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lis\"/>
    </mc:Choice>
  </mc:AlternateContent>
  <xr:revisionPtr revIDLastSave="3" documentId="13_ncr:1_{153B4809-8C91-49D6-8312-C8F4F2167DD2}" xr6:coauthVersionLast="47" xr6:coauthVersionMax="47" xr10:uidLastSave="{615A32FA-AF99-4987-866D-D9DD0C8C6B0A}"/>
  <bookViews>
    <workbookView xWindow="-120" yWindow="-120" windowWidth="29040" windowHeight="15840" xr2:uid="{00000000-000D-0000-FFFF-FFFF00000000}"/>
  </bookViews>
  <sheets>
    <sheet name="SPECIFICATIE" sheetId="5" r:id="rId1"/>
  </sheets>
  <definedNames>
    <definedName name="_xlnm._FilterDatabase" localSheetId="0" hidden="1">SPECIFICATIE!$A$3:$XFC$3</definedName>
    <definedName name="_xlnm.Print_Area" localSheetId="0">SPECIFICATIE!$A$1:$P$317</definedName>
    <definedName name="_xlnm.Print_Titles" localSheetId="0">SPECIFICATIE!$1:$2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9" i="5" l="1"/>
  <c r="P309" i="5"/>
  <c r="G309" i="5"/>
  <c r="M307" i="5"/>
  <c r="O307" i="5" s="1"/>
  <c r="L307" i="5"/>
  <c r="N307" i="5" s="1"/>
  <c r="M306" i="5"/>
  <c r="O306" i="5" s="1"/>
  <c r="L306" i="5"/>
  <c r="N306" i="5" s="1"/>
  <c r="K305" i="5"/>
  <c r="M305" i="5" s="1"/>
  <c r="O305" i="5" s="1"/>
  <c r="J305" i="5"/>
  <c r="L305" i="5" s="1"/>
  <c r="N305" i="5" s="1"/>
  <c r="M304" i="5"/>
  <c r="O304" i="5" s="1"/>
  <c r="K303" i="5"/>
  <c r="M303" i="5" s="1"/>
  <c r="O303" i="5" s="1"/>
  <c r="H303" i="5"/>
  <c r="J303" i="5" s="1"/>
  <c r="L303" i="5" s="1"/>
  <c r="N303" i="5" s="1"/>
  <c r="K302" i="5"/>
  <c r="M302" i="5" s="1"/>
  <c r="O302" i="5" s="1"/>
  <c r="H302" i="5"/>
  <c r="J302" i="5" s="1"/>
  <c r="L302" i="5" s="1"/>
  <c r="N302" i="5" s="1"/>
  <c r="K301" i="5"/>
  <c r="M301" i="5" s="1"/>
  <c r="O301" i="5" s="1"/>
  <c r="H301" i="5"/>
  <c r="J301" i="5" s="1"/>
  <c r="L301" i="5" s="1"/>
  <c r="N301" i="5" s="1"/>
  <c r="K300" i="5"/>
  <c r="M300" i="5" s="1"/>
  <c r="O300" i="5" s="1"/>
  <c r="H300" i="5"/>
  <c r="J300" i="5" s="1"/>
  <c r="L300" i="5" s="1"/>
  <c r="N300" i="5" s="1"/>
  <c r="K299" i="5"/>
  <c r="M299" i="5" s="1"/>
  <c r="O299" i="5" s="1"/>
  <c r="H299" i="5"/>
  <c r="J299" i="5" s="1"/>
  <c r="L299" i="5" s="1"/>
  <c r="N299" i="5" s="1"/>
  <c r="K298" i="5"/>
  <c r="M298" i="5" s="1"/>
  <c r="O298" i="5" s="1"/>
  <c r="H298" i="5"/>
  <c r="J298" i="5" s="1"/>
  <c r="L298" i="5" s="1"/>
  <c r="N298" i="5" s="1"/>
  <c r="K297" i="5"/>
  <c r="M297" i="5" s="1"/>
  <c r="O297" i="5" s="1"/>
  <c r="H297" i="5"/>
  <c r="J297" i="5" s="1"/>
  <c r="L297" i="5" s="1"/>
  <c r="N297" i="5" s="1"/>
  <c r="K296" i="5"/>
  <c r="M296" i="5" s="1"/>
  <c r="O296" i="5" s="1"/>
  <c r="H296" i="5"/>
  <c r="J296" i="5" s="1"/>
  <c r="L296" i="5" s="1"/>
  <c r="N296" i="5" s="1"/>
  <c r="K295" i="5"/>
  <c r="M295" i="5" s="1"/>
  <c r="O295" i="5" s="1"/>
  <c r="H295" i="5"/>
  <c r="J295" i="5" s="1"/>
  <c r="L295" i="5" s="1"/>
  <c r="N295" i="5" s="1"/>
  <c r="K293" i="5"/>
  <c r="M293" i="5" s="1"/>
  <c r="O293" i="5" s="1"/>
  <c r="H293" i="5"/>
  <c r="J293" i="5" s="1"/>
  <c r="L293" i="5" s="1"/>
  <c r="N293" i="5" s="1"/>
  <c r="K292" i="5"/>
  <c r="M292" i="5" s="1"/>
  <c r="O292" i="5" s="1"/>
  <c r="H292" i="5"/>
  <c r="J292" i="5" s="1"/>
  <c r="L292" i="5" s="1"/>
  <c r="N292" i="5" s="1"/>
  <c r="K291" i="5"/>
  <c r="M291" i="5" s="1"/>
  <c r="O291" i="5" s="1"/>
  <c r="H291" i="5"/>
  <c r="J291" i="5" s="1"/>
  <c r="L291" i="5" s="1"/>
  <c r="N291" i="5" s="1"/>
  <c r="K290" i="5"/>
  <c r="M290" i="5" s="1"/>
  <c r="O290" i="5" s="1"/>
  <c r="H290" i="5"/>
  <c r="J290" i="5" s="1"/>
  <c r="L290" i="5" s="1"/>
  <c r="N290" i="5" s="1"/>
  <c r="K289" i="5"/>
  <c r="M289" i="5" s="1"/>
  <c r="O289" i="5" s="1"/>
  <c r="H289" i="5"/>
  <c r="J289" i="5" s="1"/>
  <c r="L289" i="5" s="1"/>
  <c r="N289" i="5" s="1"/>
  <c r="K288" i="5"/>
  <c r="M288" i="5" s="1"/>
  <c r="O288" i="5" s="1"/>
  <c r="H288" i="5"/>
  <c r="J288" i="5" s="1"/>
  <c r="L288" i="5" s="1"/>
  <c r="N288" i="5" s="1"/>
  <c r="K287" i="5"/>
  <c r="M287" i="5" s="1"/>
  <c r="O287" i="5" s="1"/>
  <c r="H287" i="5"/>
  <c r="J287" i="5" s="1"/>
  <c r="L287" i="5" s="1"/>
  <c r="N287" i="5" s="1"/>
  <c r="K286" i="5"/>
  <c r="M286" i="5" s="1"/>
  <c r="O286" i="5" s="1"/>
  <c r="H286" i="5"/>
  <c r="J286" i="5" s="1"/>
  <c r="L286" i="5" s="1"/>
  <c r="N286" i="5" s="1"/>
  <c r="K285" i="5"/>
  <c r="M285" i="5" s="1"/>
  <c r="O285" i="5" s="1"/>
  <c r="H285" i="5"/>
  <c r="J285" i="5" s="1"/>
  <c r="L285" i="5" s="1"/>
  <c r="N285" i="5" s="1"/>
  <c r="K284" i="5"/>
  <c r="M284" i="5" s="1"/>
  <c r="O284" i="5" s="1"/>
  <c r="H284" i="5"/>
  <c r="J284" i="5" s="1"/>
  <c r="L284" i="5" s="1"/>
  <c r="N284" i="5" s="1"/>
  <c r="K283" i="5"/>
  <c r="M283" i="5" s="1"/>
  <c r="O283" i="5" s="1"/>
  <c r="H283" i="5"/>
  <c r="J283" i="5" s="1"/>
  <c r="L283" i="5" s="1"/>
  <c r="N283" i="5" s="1"/>
  <c r="K282" i="5"/>
  <c r="M282" i="5" s="1"/>
  <c r="O282" i="5" s="1"/>
  <c r="H282" i="5"/>
  <c r="J282" i="5" s="1"/>
  <c r="L282" i="5" s="1"/>
  <c r="N282" i="5" s="1"/>
  <c r="K281" i="5"/>
  <c r="M281" i="5" s="1"/>
  <c r="O281" i="5" s="1"/>
  <c r="H281" i="5"/>
  <c r="J281" i="5" s="1"/>
  <c r="L281" i="5" s="1"/>
  <c r="N281" i="5" s="1"/>
  <c r="K280" i="5"/>
  <c r="M280" i="5" s="1"/>
  <c r="O280" i="5" s="1"/>
  <c r="H280" i="5"/>
  <c r="J280" i="5" s="1"/>
  <c r="L280" i="5" s="1"/>
  <c r="N280" i="5" s="1"/>
  <c r="I279" i="5"/>
  <c r="K279" i="5" s="1"/>
  <c r="M279" i="5" s="1"/>
  <c r="O279" i="5" s="1"/>
  <c r="H279" i="5"/>
  <c r="J279" i="5" s="1"/>
  <c r="L279" i="5" s="1"/>
  <c r="N279" i="5" s="1"/>
  <c r="K278" i="5"/>
  <c r="M278" i="5" s="1"/>
  <c r="O278" i="5" s="1"/>
  <c r="H278" i="5"/>
  <c r="J278" i="5" s="1"/>
  <c r="L278" i="5" s="1"/>
  <c r="N278" i="5" s="1"/>
  <c r="K277" i="5"/>
  <c r="M277" i="5" s="1"/>
  <c r="O277" i="5" s="1"/>
  <c r="H277" i="5"/>
  <c r="J277" i="5" s="1"/>
  <c r="L277" i="5" s="1"/>
  <c r="N277" i="5" s="1"/>
  <c r="K276" i="5"/>
  <c r="M276" i="5" s="1"/>
  <c r="O276" i="5" s="1"/>
  <c r="H276" i="5"/>
  <c r="J276" i="5" s="1"/>
  <c r="L276" i="5" s="1"/>
  <c r="N276" i="5" s="1"/>
  <c r="K275" i="5"/>
  <c r="M275" i="5" s="1"/>
  <c r="O275" i="5" s="1"/>
  <c r="H275" i="5"/>
  <c r="J275" i="5" s="1"/>
  <c r="L275" i="5" s="1"/>
  <c r="N275" i="5" s="1"/>
  <c r="K274" i="5"/>
  <c r="M274" i="5" s="1"/>
  <c r="O274" i="5" s="1"/>
  <c r="H274" i="5"/>
  <c r="J274" i="5" s="1"/>
  <c r="L274" i="5" s="1"/>
  <c r="N274" i="5" s="1"/>
  <c r="K273" i="5"/>
  <c r="M273" i="5" s="1"/>
  <c r="O273" i="5" s="1"/>
  <c r="H273" i="5"/>
  <c r="J273" i="5" s="1"/>
  <c r="L273" i="5" s="1"/>
  <c r="N273" i="5" s="1"/>
  <c r="K272" i="5"/>
  <c r="M272" i="5" s="1"/>
  <c r="O272" i="5" s="1"/>
  <c r="H272" i="5"/>
  <c r="J272" i="5" s="1"/>
  <c r="L272" i="5" s="1"/>
  <c r="N272" i="5" s="1"/>
  <c r="K271" i="5"/>
  <c r="M271" i="5" s="1"/>
  <c r="O271" i="5" s="1"/>
  <c r="H271" i="5"/>
  <c r="J271" i="5" s="1"/>
  <c r="L271" i="5" s="1"/>
  <c r="N271" i="5" s="1"/>
  <c r="K270" i="5"/>
  <c r="M270" i="5" s="1"/>
  <c r="O270" i="5" s="1"/>
  <c r="H270" i="5"/>
  <c r="J270" i="5" s="1"/>
  <c r="L270" i="5" s="1"/>
  <c r="N270" i="5" s="1"/>
  <c r="K269" i="5"/>
  <c r="M269" i="5" s="1"/>
  <c r="O269" i="5" s="1"/>
  <c r="H269" i="5"/>
  <c r="J269" i="5" s="1"/>
  <c r="L269" i="5" s="1"/>
  <c r="N269" i="5" s="1"/>
  <c r="K268" i="5"/>
  <c r="M268" i="5" s="1"/>
  <c r="O268" i="5" s="1"/>
  <c r="H268" i="5"/>
  <c r="J268" i="5" s="1"/>
  <c r="L268" i="5" s="1"/>
  <c r="N268" i="5" s="1"/>
  <c r="K267" i="5"/>
  <c r="M267" i="5" s="1"/>
  <c r="O267" i="5" s="1"/>
  <c r="H267" i="5"/>
  <c r="J267" i="5" s="1"/>
  <c r="L267" i="5" s="1"/>
  <c r="N267" i="5" s="1"/>
  <c r="K266" i="5"/>
  <c r="M266" i="5" s="1"/>
  <c r="O266" i="5" s="1"/>
  <c r="H266" i="5"/>
  <c r="J266" i="5" s="1"/>
  <c r="L266" i="5" s="1"/>
  <c r="N266" i="5" s="1"/>
  <c r="K265" i="5"/>
  <c r="M265" i="5" s="1"/>
  <c r="O265" i="5" s="1"/>
  <c r="H265" i="5"/>
  <c r="J265" i="5" s="1"/>
  <c r="L265" i="5" s="1"/>
  <c r="N265" i="5" s="1"/>
  <c r="K264" i="5"/>
  <c r="M264" i="5" s="1"/>
  <c r="O264" i="5" s="1"/>
  <c r="H264" i="5"/>
  <c r="J264" i="5" s="1"/>
  <c r="L264" i="5" s="1"/>
  <c r="N264" i="5" s="1"/>
  <c r="K263" i="5"/>
  <c r="M263" i="5" s="1"/>
  <c r="O263" i="5" s="1"/>
  <c r="H263" i="5"/>
  <c r="J263" i="5" s="1"/>
  <c r="L263" i="5" s="1"/>
  <c r="N263" i="5" s="1"/>
  <c r="K262" i="5"/>
  <c r="M262" i="5" s="1"/>
  <c r="O262" i="5" s="1"/>
  <c r="H262" i="5"/>
  <c r="J262" i="5" s="1"/>
  <c r="L262" i="5" s="1"/>
  <c r="N262" i="5" s="1"/>
  <c r="K261" i="5"/>
  <c r="M261" i="5" s="1"/>
  <c r="O261" i="5" s="1"/>
  <c r="H261" i="5"/>
  <c r="J261" i="5" s="1"/>
  <c r="L261" i="5" s="1"/>
  <c r="N261" i="5" s="1"/>
  <c r="K260" i="5"/>
  <c r="M260" i="5" s="1"/>
  <c r="O260" i="5" s="1"/>
  <c r="H260" i="5"/>
  <c r="J260" i="5" s="1"/>
  <c r="L260" i="5" s="1"/>
  <c r="N260" i="5" s="1"/>
  <c r="K259" i="5"/>
  <c r="M259" i="5" s="1"/>
  <c r="O259" i="5" s="1"/>
  <c r="H259" i="5"/>
  <c r="J259" i="5" s="1"/>
  <c r="L259" i="5" s="1"/>
  <c r="N259" i="5" s="1"/>
  <c r="K258" i="5"/>
  <c r="M258" i="5" s="1"/>
  <c r="O258" i="5" s="1"/>
  <c r="H258" i="5"/>
  <c r="J258" i="5" s="1"/>
  <c r="L258" i="5" s="1"/>
  <c r="N258" i="5" s="1"/>
  <c r="K257" i="5"/>
  <c r="M257" i="5" s="1"/>
  <c r="O257" i="5" s="1"/>
  <c r="H257" i="5"/>
  <c r="J257" i="5" s="1"/>
  <c r="L257" i="5" s="1"/>
  <c r="N257" i="5" s="1"/>
  <c r="K256" i="5"/>
  <c r="M256" i="5" s="1"/>
  <c r="O256" i="5" s="1"/>
  <c r="H256" i="5"/>
  <c r="J256" i="5" s="1"/>
  <c r="L256" i="5" s="1"/>
  <c r="N256" i="5" s="1"/>
  <c r="K255" i="5"/>
  <c r="M255" i="5" s="1"/>
  <c r="O255" i="5" s="1"/>
  <c r="H255" i="5"/>
  <c r="J255" i="5" s="1"/>
  <c r="L255" i="5" s="1"/>
  <c r="N255" i="5" s="1"/>
  <c r="K254" i="5"/>
  <c r="M254" i="5" s="1"/>
  <c r="O254" i="5" s="1"/>
  <c r="H254" i="5"/>
  <c r="J254" i="5" s="1"/>
  <c r="L254" i="5" s="1"/>
  <c r="N254" i="5" s="1"/>
  <c r="K253" i="5"/>
  <c r="M253" i="5" s="1"/>
  <c r="O253" i="5" s="1"/>
  <c r="H253" i="5"/>
  <c r="J253" i="5" s="1"/>
  <c r="L253" i="5" s="1"/>
  <c r="N253" i="5" s="1"/>
  <c r="K252" i="5"/>
  <c r="M252" i="5" s="1"/>
  <c r="O252" i="5" s="1"/>
  <c r="H252" i="5"/>
  <c r="J252" i="5" s="1"/>
  <c r="L252" i="5" s="1"/>
  <c r="N252" i="5" s="1"/>
  <c r="K251" i="5"/>
  <c r="M251" i="5" s="1"/>
  <c r="O251" i="5" s="1"/>
  <c r="H251" i="5"/>
  <c r="J251" i="5" s="1"/>
  <c r="L251" i="5" s="1"/>
  <c r="N251" i="5" s="1"/>
  <c r="K250" i="5"/>
  <c r="M250" i="5" s="1"/>
  <c r="O250" i="5" s="1"/>
  <c r="H250" i="5"/>
  <c r="J250" i="5" s="1"/>
  <c r="L250" i="5" s="1"/>
  <c r="N250" i="5" s="1"/>
  <c r="K249" i="5"/>
  <c r="M249" i="5" s="1"/>
  <c r="O249" i="5" s="1"/>
  <c r="H249" i="5"/>
  <c r="J249" i="5" s="1"/>
  <c r="L249" i="5" s="1"/>
  <c r="N249" i="5" s="1"/>
  <c r="K248" i="5"/>
  <c r="M248" i="5" s="1"/>
  <c r="O248" i="5" s="1"/>
  <c r="J248" i="5"/>
  <c r="L248" i="5" s="1"/>
  <c r="N248" i="5" s="1"/>
  <c r="K247" i="5"/>
  <c r="M247" i="5" s="1"/>
  <c r="O247" i="5" s="1"/>
  <c r="J247" i="5"/>
  <c r="L247" i="5" s="1"/>
  <c r="N247" i="5" s="1"/>
  <c r="K246" i="5"/>
  <c r="M246" i="5" s="1"/>
  <c r="O246" i="5" s="1"/>
  <c r="H246" i="5"/>
  <c r="J246" i="5" s="1"/>
  <c r="L246" i="5" s="1"/>
  <c r="N246" i="5" s="1"/>
  <c r="K245" i="5"/>
  <c r="M245" i="5" s="1"/>
  <c r="O245" i="5" s="1"/>
  <c r="H245" i="5"/>
  <c r="J245" i="5" s="1"/>
  <c r="L245" i="5" s="1"/>
  <c r="N245" i="5" s="1"/>
  <c r="K244" i="5"/>
  <c r="M244" i="5" s="1"/>
  <c r="O244" i="5" s="1"/>
  <c r="H244" i="5"/>
  <c r="J244" i="5" s="1"/>
  <c r="L244" i="5" s="1"/>
  <c r="N244" i="5" s="1"/>
  <c r="K243" i="5"/>
  <c r="M243" i="5" s="1"/>
  <c r="O243" i="5" s="1"/>
  <c r="H243" i="5"/>
  <c r="J243" i="5" s="1"/>
  <c r="L243" i="5" s="1"/>
  <c r="N243" i="5" s="1"/>
  <c r="K242" i="5"/>
  <c r="M242" i="5" s="1"/>
  <c r="O242" i="5" s="1"/>
  <c r="H242" i="5"/>
  <c r="J242" i="5" s="1"/>
  <c r="L242" i="5" s="1"/>
  <c r="N242" i="5" s="1"/>
  <c r="K241" i="5"/>
  <c r="M241" i="5" s="1"/>
  <c r="O241" i="5" s="1"/>
  <c r="H241" i="5"/>
  <c r="J241" i="5" s="1"/>
  <c r="L241" i="5" s="1"/>
  <c r="N241" i="5" s="1"/>
  <c r="K240" i="5"/>
  <c r="M240" i="5" s="1"/>
  <c r="O240" i="5" s="1"/>
  <c r="H240" i="5"/>
  <c r="J240" i="5" s="1"/>
  <c r="L240" i="5" s="1"/>
  <c r="N240" i="5" s="1"/>
  <c r="K239" i="5"/>
  <c r="M239" i="5" s="1"/>
  <c r="O239" i="5" s="1"/>
  <c r="H239" i="5"/>
  <c r="J239" i="5" s="1"/>
  <c r="L239" i="5" s="1"/>
  <c r="N239" i="5" s="1"/>
  <c r="K238" i="5"/>
  <c r="M238" i="5" s="1"/>
  <c r="O238" i="5" s="1"/>
  <c r="H238" i="5"/>
  <c r="J238" i="5" s="1"/>
  <c r="L238" i="5" s="1"/>
  <c r="N238" i="5" s="1"/>
  <c r="K237" i="5"/>
  <c r="M237" i="5" s="1"/>
  <c r="O237" i="5" s="1"/>
  <c r="J237" i="5"/>
  <c r="L237" i="5" s="1"/>
  <c r="N237" i="5" s="1"/>
  <c r="K236" i="5"/>
  <c r="M236" i="5" s="1"/>
  <c r="O236" i="5" s="1"/>
  <c r="H236" i="5"/>
  <c r="J236" i="5" s="1"/>
  <c r="L236" i="5" s="1"/>
  <c r="N236" i="5" s="1"/>
  <c r="K235" i="5"/>
  <c r="M235" i="5" s="1"/>
  <c r="O235" i="5" s="1"/>
  <c r="H235" i="5"/>
  <c r="J235" i="5" s="1"/>
  <c r="L235" i="5" s="1"/>
  <c r="N235" i="5" s="1"/>
  <c r="K234" i="5"/>
  <c r="M234" i="5" s="1"/>
  <c r="O234" i="5" s="1"/>
  <c r="H234" i="5"/>
  <c r="J234" i="5" s="1"/>
  <c r="L234" i="5" s="1"/>
  <c r="N234" i="5" s="1"/>
  <c r="K233" i="5"/>
  <c r="M233" i="5" s="1"/>
  <c r="O233" i="5" s="1"/>
  <c r="H233" i="5"/>
  <c r="J233" i="5" s="1"/>
  <c r="L233" i="5" s="1"/>
  <c r="N233" i="5" s="1"/>
  <c r="M232" i="5"/>
  <c r="O232" i="5" s="1"/>
  <c r="H232" i="5"/>
  <c r="J232" i="5" s="1"/>
  <c r="L232" i="5" s="1"/>
  <c r="N232" i="5" s="1"/>
  <c r="K231" i="5"/>
  <c r="M231" i="5" s="1"/>
  <c r="O231" i="5" s="1"/>
  <c r="H231" i="5"/>
  <c r="J231" i="5" s="1"/>
  <c r="L231" i="5" s="1"/>
  <c r="N231" i="5" s="1"/>
  <c r="K230" i="5"/>
  <c r="M230" i="5" s="1"/>
  <c r="O230" i="5" s="1"/>
  <c r="H230" i="5"/>
  <c r="J230" i="5" s="1"/>
  <c r="L230" i="5" s="1"/>
  <c r="N230" i="5" s="1"/>
  <c r="K229" i="5"/>
  <c r="M229" i="5" s="1"/>
  <c r="O229" i="5" s="1"/>
  <c r="H229" i="5"/>
  <c r="J229" i="5" s="1"/>
  <c r="L229" i="5" s="1"/>
  <c r="N229" i="5" s="1"/>
  <c r="K228" i="5"/>
  <c r="M228" i="5" s="1"/>
  <c r="O228" i="5" s="1"/>
  <c r="H228" i="5"/>
  <c r="J228" i="5" s="1"/>
  <c r="L228" i="5" s="1"/>
  <c r="N228" i="5" s="1"/>
  <c r="K227" i="5"/>
  <c r="M227" i="5" s="1"/>
  <c r="O227" i="5" s="1"/>
  <c r="H227" i="5"/>
  <c r="J227" i="5" s="1"/>
  <c r="L227" i="5" s="1"/>
  <c r="N227" i="5" s="1"/>
  <c r="K226" i="5"/>
  <c r="M226" i="5" s="1"/>
  <c r="O226" i="5" s="1"/>
  <c r="H226" i="5"/>
  <c r="J226" i="5" s="1"/>
  <c r="L226" i="5" s="1"/>
  <c r="N226" i="5" s="1"/>
  <c r="Q309" i="5"/>
  <c r="M224" i="5"/>
  <c r="O224" i="5" s="1"/>
  <c r="L224" i="5"/>
  <c r="N224" i="5" s="1"/>
  <c r="K223" i="5"/>
  <c r="M223" i="5" s="1"/>
  <c r="O223" i="5" s="1"/>
  <c r="H223" i="5"/>
  <c r="J223" i="5" s="1"/>
  <c r="L223" i="5" s="1"/>
  <c r="N223" i="5" s="1"/>
  <c r="K222" i="5"/>
  <c r="M222" i="5" s="1"/>
  <c r="O222" i="5" s="1"/>
  <c r="H222" i="5"/>
  <c r="J222" i="5" s="1"/>
  <c r="L222" i="5" s="1"/>
  <c r="N222" i="5" s="1"/>
  <c r="K221" i="5"/>
  <c r="M221" i="5" s="1"/>
  <c r="O221" i="5" s="1"/>
  <c r="H221" i="5"/>
  <c r="J221" i="5" s="1"/>
  <c r="L221" i="5" s="1"/>
  <c r="N221" i="5" s="1"/>
  <c r="K220" i="5"/>
  <c r="M220" i="5" s="1"/>
  <c r="O220" i="5" s="1"/>
  <c r="H220" i="5"/>
  <c r="J220" i="5" s="1"/>
  <c r="L220" i="5" s="1"/>
  <c r="N220" i="5" s="1"/>
  <c r="K219" i="5"/>
  <c r="M219" i="5" s="1"/>
  <c r="O219" i="5" s="1"/>
  <c r="H219" i="5"/>
  <c r="J219" i="5" s="1"/>
  <c r="L219" i="5" s="1"/>
  <c r="N219" i="5" s="1"/>
  <c r="K218" i="5"/>
  <c r="M218" i="5" s="1"/>
  <c r="O218" i="5" s="1"/>
  <c r="H218" i="5"/>
  <c r="J218" i="5" s="1"/>
  <c r="L218" i="5" s="1"/>
  <c r="N218" i="5" s="1"/>
  <c r="K217" i="5"/>
  <c r="M217" i="5" s="1"/>
  <c r="O217" i="5" s="1"/>
  <c r="H217" i="5"/>
  <c r="J217" i="5" s="1"/>
  <c r="L217" i="5" s="1"/>
  <c r="N217" i="5" s="1"/>
  <c r="K216" i="5"/>
  <c r="M216" i="5" s="1"/>
  <c r="O216" i="5" s="1"/>
  <c r="H216" i="5"/>
  <c r="J216" i="5" s="1"/>
  <c r="L216" i="5" s="1"/>
  <c r="N216" i="5" s="1"/>
  <c r="K215" i="5"/>
  <c r="M215" i="5" s="1"/>
  <c r="O215" i="5" s="1"/>
  <c r="H215" i="5"/>
  <c r="J215" i="5" s="1"/>
  <c r="L215" i="5" s="1"/>
  <c r="N215" i="5" s="1"/>
  <c r="K214" i="5"/>
  <c r="M214" i="5" s="1"/>
  <c r="O214" i="5" s="1"/>
  <c r="H214" i="5"/>
  <c r="J214" i="5" s="1"/>
  <c r="L214" i="5" s="1"/>
  <c r="N214" i="5" s="1"/>
  <c r="K213" i="5"/>
  <c r="M213" i="5" s="1"/>
  <c r="O213" i="5" s="1"/>
  <c r="H213" i="5"/>
  <c r="J213" i="5" s="1"/>
  <c r="L213" i="5" s="1"/>
  <c r="N213" i="5" s="1"/>
  <c r="K212" i="5"/>
  <c r="M212" i="5" s="1"/>
  <c r="O212" i="5" s="1"/>
  <c r="H212" i="5"/>
  <c r="J212" i="5" s="1"/>
  <c r="L212" i="5" s="1"/>
  <c r="N212" i="5" s="1"/>
  <c r="K211" i="5"/>
  <c r="M211" i="5" s="1"/>
  <c r="O211" i="5" s="1"/>
  <c r="H211" i="5"/>
  <c r="J211" i="5" s="1"/>
  <c r="L211" i="5" s="1"/>
  <c r="N211" i="5" s="1"/>
  <c r="K210" i="5"/>
  <c r="M210" i="5" s="1"/>
  <c r="O210" i="5" s="1"/>
  <c r="H210" i="5"/>
  <c r="J210" i="5" s="1"/>
  <c r="L210" i="5" s="1"/>
  <c r="N210" i="5" s="1"/>
  <c r="K209" i="5"/>
  <c r="M209" i="5" s="1"/>
  <c r="O209" i="5" s="1"/>
  <c r="H209" i="5"/>
  <c r="J209" i="5" s="1"/>
  <c r="L209" i="5" s="1"/>
  <c r="N209" i="5" s="1"/>
  <c r="K208" i="5"/>
  <c r="M208" i="5" s="1"/>
  <c r="O208" i="5" s="1"/>
  <c r="H208" i="5"/>
  <c r="J208" i="5" s="1"/>
  <c r="L208" i="5" s="1"/>
  <c r="N208" i="5" s="1"/>
  <c r="K207" i="5"/>
  <c r="M207" i="5" s="1"/>
  <c r="O207" i="5" s="1"/>
  <c r="H207" i="5"/>
  <c r="J207" i="5" s="1"/>
  <c r="L207" i="5" s="1"/>
  <c r="N207" i="5" s="1"/>
  <c r="K206" i="5"/>
  <c r="M206" i="5" s="1"/>
  <c r="O206" i="5" s="1"/>
  <c r="H206" i="5"/>
  <c r="J206" i="5" s="1"/>
  <c r="L206" i="5" s="1"/>
  <c r="N206" i="5" s="1"/>
  <c r="K205" i="5"/>
  <c r="M205" i="5" s="1"/>
  <c r="O205" i="5" s="1"/>
  <c r="H205" i="5"/>
  <c r="J205" i="5" s="1"/>
  <c r="L205" i="5" s="1"/>
  <c r="N205" i="5" s="1"/>
  <c r="K204" i="5"/>
  <c r="M204" i="5" s="1"/>
  <c r="O204" i="5" s="1"/>
  <c r="H204" i="5"/>
  <c r="J204" i="5" s="1"/>
  <c r="L204" i="5" s="1"/>
  <c r="N204" i="5" s="1"/>
  <c r="K203" i="5"/>
  <c r="M203" i="5" s="1"/>
  <c r="O203" i="5" s="1"/>
  <c r="H203" i="5"/>
  <c r="J203" i="5" s="1"/>
  <c r="L203" i="5" s="1"/>
  <c r="N203" i="5" s="1"/>
  <c r="K202" i="5"/>
  <c r="M202" i="5" s="1"/>
  <c r="O202" i="5" s="1"/>
  <c r="H202" i="5"/>
  <c r="J202" i="5" s="1"/>
  <c r="L202" i="5" s="1"/>
  <c r="N202" i="5" s="1"/>
  <c r="K201" i="5"/>
  <c r="M201" i="5" s="1"/>
  <c r="O201" i="5" s="1"/>
  <c r="H201" i="5"/>
  <c r="J201" i="5" s="1"/>
  <c r="L201" i="5" s="1"/>
  <c r="N201" i="5" s="1"/>
  <c r="K200" i="5"/>
  <c r="M200" i="5" s="1"/>
  <c r="O200" i="5" s="1"/>
  <c r="H200" i="5"/>
  <c r="J200" i="5" s="1"/>
  <c r="L200" i="5" s="1"/>
  <c r="N200" i="5" s="1"/>
  <c r="K199" i="5"/>
  <c r="M199" i="5" s="1"/>
  <c r="O199" i="5" s="1"/>
  <c r="H199" i="5"/>
  <c r="J199" i="5" s="1"/>
  <c r="L199" i="5" s="1"/>
  <c r="N199" i="5" s="1"/>
  <c r="K198" i="5"/>
  <c r="M198" i="5" s="1"/>
  <c r="O198" i="5" s="1"/>
  <c r="H198" i="5"/>
  <c r="J198" i="5" s="1"/>
  <c r="L198" i="5" s="1"/>
  <c r="N198" i="5" s="1"/>
  <c r="K197" i="5"/>
  <c r="M197" i="5" s="1"/>
  <c r="O197" i="5" s="1"/>
  <c r="H197" i="5"/>
  <c r="J197" i="5" s="1"/>
  <c r="L197" i="5" s="1"/>
  <c r="N197" i="5" s="1"/>
  <c r="K196" i="5"/>
  <c r="M196" i="5" s="1"/>
  <c r="O196" i="5" s="1"/>
  <c r="H196" i="5"/>
  <c r="J196" i="5" s="1"/>
  <c r="L196" i="5" s="1"/>
  <c r="N196" i="5" s="1"/>
  <c r="K195" i="5"/>
  <c r="M195" i="5" s="1"/>
  <c r="O195" i="5" s="1"/>
  <c r="H195" i="5"/>
  <c r="J195" i="5" s="1"/>
  <c r="L195" i="5" s="1"/>
  <c r="N195" i="5" s="1"/>
  <c r="K194" i="5"/>
  <c r="M194" i="5" s="1"/>
  <c r="O194" i="5" s="1"/>
  <c r="H194" i="5"/>
  <c r="J194" i="5" s="1"/>
  <c r="L194" i="5" s="1"/>
  <c r="N194" i="5" s="1"/>
  <c r="K193" i="5"/>
  <c r="M193" i="5" s="1"/>
  <c r="O193" i="5" s="1"/>
  <c r="H193" i="5"/>
  <c r="J193" i="5" s="1"/>
  <c r="L193" i="5" s="1"/>
  <c r="N193" i="5" s="1"/>
  <c r="K192" i="5"/>
  <c r="M192" i="5" s="1"/>
  <c r="O192" i="5" s="1"/>
  <c r="H192" i="5"/>
  <c r="J192" i="5" s="1"/>
  <c r="L192" i="5" s="1"/>
  <c r="N192" i="5" s="1"/>
  <c r="K191" i="5"/>
  <c r="M191" i="5" s="1"/>
  <c r="O191" i="5" s="1"/>
  <c r="H191" i="5"/>
  <c r="J191" i="5" s="1"/>
  <c r="L191" i="5" s="1"/>
  <c r="N191" i="5" s="1"/>
  <c r="K190" i="5"/>
  <c r="M190" i="5" s="1"/>
  <c r="O190" i="5" s="1"/>
  <c r="H190" i="5"/>
  <c r="J190" i="5" s="1"/>
  <c r="L190" i="5" s="1"/>
  <c r="N190" i="5" s="1"/>
  <c r="K189" i="5"/>
  <c r="M189" i="5" s="1"/>
  <c r="O189" i="5" s="1"/>
  <c r="H189" i="5"/>
  <c r="J189" i="5" s="1"/>
  <c r="L189" i="5" s="1"/>
  <c r="N189" i="5" s="1"/>
  <c r="K188" i="5"/>
  <c r="M188" i="5" s="1"/>
  <c r="O188" i="5" s="1"/>
  <c r="H188" i="5"/>
  <c r="J188" i="5" s="1"/>
  <c r="L188" i="5" s="1"/>
  <c r="N188" i="5" s="1"/>
  <c r="K187" i="5"/>
  <c r="M187" i="5" s="1"/>
  <c r="O187" i="5" s="1"/>
  <c r="H187" i="5"/>
  <c r="J187" i="5" s="1"/>
  <c r="L187" i="5" s="1"/>
  <c r="N187" i="5" s="1"/>
  <c r="K186" i="5"/>
  <c r="M186" i="5" s="1"/>
  <c r="O186" i="5" s="1"/>
  <c r="H186" i="5"/>
  <c r="J186" i="5" s="1"/>
  <c r="L186" i="5" s="1"/>
  <c r="N186" i="5" s="1"/>
  <c r="K185" i="5"/>
  <c r="M185" i="5" s="1"/>
  <c r="O185" i="5" s="1"/>
  <c r="H185" i="5"/>
  <c r="J185" i="5" s="1"/>
  <c r="L185" i="5" s="1"/>
  <c r="N185" i="5" s="1"/>
  <c r="K184" i="5"/>
  <c r="M184" i="5" s="1"/>
  <c r="O184" i="5" s="1"/>
  <c r="H184" i="5"/>
  <c r="J184" i="5" s="1"/>
  <c r="L184" i="5" s="1"/>
  <c r="N184" i="5" s="1"/>
  <c r="K183" i="5"/>
  <c r="M183" i="5" s="1"/>
  <c r="O183" i="5" s="1"/>
  <c r="H183" i="5"/>
  <c r="J183" i="5" s="1"/>
  <c r="L183" i="5" s="1"/>
  <c r="N183" i="5" s="1"/>
  <c r="K182" i="5"/>
  <c r="M182" i="5" s="1"/>
  <c r="O182" i="5" s="1"/>
  <c r="H182" i="5"/>
  <c r="J182" i="5" s="1"/>
  <c r="L182" i="5" s="1"/>
  <c r="N182" i="5" s="1"/>
  <c r="K181" i="5"/>
  <c r="M181" i="5" s="1"/>
  <c r="O181" i="5" s="1"/>
  <c r="H181" i="5"/>
  <c r="J181" i="5" s="1"/>
  <c r="L181" i="5" s="1"/>
  <c r="N181" i="5" s="1"/>
  <c r="K180" i="5"/>
  <c r="M180" i="5" s="1"/>
  <c r="O180" i="5" s="1"/>
  <c r="H180" i="5"/>
  <c r="J180" i="5" s="1"/>
  <c r="L180" i="5" s="1"/>
  <c r="N180" i="5" s="1"/>
  <c r="K179" i="5"/>
  <c r="M179" i="5" s="1"/>
  <c r="O179" i="5" s="1"/>
  <c r="H179" i="5"/>
  <c r="J179" i="5" s="1"/>
  <c r="L179" i="5" s="1"/>
  <c r="N179" i="5" s="1"/>
  <c r="K178" i="5"/>
  <c r="M178" i="5" s="1"/>
  <c r="O178" i="5" s="1"/>
  <c r="H178" i="5"/>
  <c r="J178" i="5" s="1"/>
  <c r="L178" i="5" s="1"/>
  <c r="N178" i="5" s="1"/>
  <c r="K177" i="5"/>
  <c r="M177" i="5" s="1"/>
  <c r="O177" i="5" s="1"/>
  <c r="H177" i="5"/>
  <c r="J177" i="5" s="1"/>
  <c r="L177" i="5" s="1"/>
  <c r="N177" i="5" s="1"/>
  <c r="K176" i="5"/>
  <c r="M176" i="5" s="1"/>
  <c r="O176" i="5" s="1"/>
  <c r="H176" i="5"/>
  <c r="J176" i="5" s="1"/>
  <c r="L176" i="5" s="1"/>
  <c r="N176" i="5" s="1"/>
  <c r="K175" i="5"/>
  <c r="M175" i="5" s="1"/>
  <c r="O175" i="5" s="1"/>
  <c r="H175" i="5"/>
  <c r="J175" i="5" s="1"/>
  <c r="L175" i="5" s="1"/>
  <c r="N175" i="5" s="1"/>
  <c r="K174" i="5"/>
  <c r="M174" i="5" s="1"/>
  <c r="O174" i="5" s="1"/>
  <c r="H174" i="5"/>
  <c r="J174" i="5" s="1"/>
  <c r="L174" i="5" s="1"/>
  <c r="N174" i="5" s="1"/>
  <c r="K173" i="5"/>
  <c r="M173" i="5" s="1"/>
  <c r="O173" i="5" s="1"/>
  <c r="H173" i="5"/>
  <c r="J173" i="5" s="1"/>
  <c r="L173" i="5" s="1"/>
  <c r="N173" i="5" s="1"/>
  <c r="K172" i="5"/>
  <c r="M172" i="5" s="1"/>
  <c r="O172" i="5" s="1"/>
  <c r="H172" i="5"/>
  <c r="J172" i="5" s="1"/>
  <c r="L172" i="5" s="1"/>
  <c r="N172" i="5" s="1"/>
  <c r="K171" i="5"/>
  <c r="M171" i="5" s="1"/>
  <c r="O171" i="5" s="1"/>
  <c r="H171" i="5"/>
  <c r="J171" i="5" s="1"/>
  <c r="L171" i="5" s="1"/>
  <c r="N171" i="5" s="1"/>
  <c r="K170" i="5"/>
  <c r="M170" i="5" s="1"/>
  <c r="O170" i="5" s="1"/>
  <c r="H170" i="5"/>
  <c r="J170" i="5" s="1"/>
  <c r="L170" i="5" s="1"/>
  <c r="N170" i="5" s="1"/>
  <c r="K169" i="5"/>
  <c r="M169" i="5" s="1"/>
  <c r="O169" i="5" s="1"/>
  <c r="H169" i="5"/>
  <c r="J169" i="5" s="1"/>
  <c r="L169" i="5" s="1"/>
  <c r="N169" i="5" s="1"/>
  <c r="K168" i="5"/>
  <c r="M168" i="5" s="1"/>
  <c r="O168" i="5" s="1"/>
  <c r="H168" i="5"/>
  <c r="J168" i="5" s="1"/>
  <c r="L168" i="5" s="1"/>
  <c r="N168" i="5" s="1"/>
  <c r="K167" i="5"/>
  <c r="M167" i="5" s="1"/>
  <c r="O167" i="5" s="1"/>
  <c r="H167" i="5"/>
  <c r="J167" i="5" s="1"/>
  <c r="L167" i="5" s="1"/>
  <c r="N167" i="5" s="1"/>
  <c r="K166" i="5"/>
  <c r="M166" i="5" s="1"/>
  <c r="O166" i="5" s="1"/>
  <c r="H166" i="5"/>
  <c r="J166" i="5" s="1"/>
  <c r="L166" i="5" s="1"/>
  <c r="N166" i="5" s="1"/>
  <c r="K165" i="5"/>
  <c r="M165" i="5" s="1"/>
  <c r="O165" i="5" s="1"/>
  <c r="H165" i="5"/>
  <c r="J165" i="5" s="1"/>
  <c r="L165" i="5" s="1"/>
  <c r="N165" i="5" s="1"/>
  <c r="K164" i="5"/>
  <c r="M164" i="5" s="1"/>
  <c r="O164" i="5" s="1"/>
  <c r="H164" i="5"/>
  <c r="J164" i="5" s="1"/>
  <c r="L164" i="5" s="1"/>
  <c r="N164" i="5" s="1"/>
  <c r="K163" i="5"/>
  <c r="M163" i="5" s="1"/>
  <c r="O163" i="5" s="1"/>
  <c r="H163" i="5"/>
  <c r="J163" i="5" s="1"/>
  <c r="L163" i="5" s="1"/>
  <c r="N163" i="5" s="1"/>
  <c r="K162" i="5"/>
  <c r="M162" i="5" s="1"/>
  <c r="O162" i="5" s="1"/>
  <c r="H162" i="5"/>
  <c r="J162" i="5" s="1"/>
  <c r="L162" i="5" s="1"/>
  <c r="N162" i="5" s="1"/>
  <c r="K161" i="5"/>
  <c r="M161" i="5" s="1"/>
  <c r="O161" i="5" s="1"/>
  <c r="H161" i="5"/>
  <c r="J161" i="5" s="1"/>
  <c r="L161" i="5" s="1"/>
  <c r="N161" i="5" s="1"/>
  <c r="K160" i="5"/>
  <c r="M160" i="5" s="1"/>
  <c r="O160" i="5" s="1"/>
  <c r="H160" i="5"/>
  <c r="J160" i="5" s="1"/>
  <c r="L160" i="5" s="1"/>
  <c r="N160" i="5" s="1"/>
  <c r="K159" i="5"/>
  <c r="M159" i="5" s="1"/>
  <c r="O159" i="5" s="1"/>
  <c r="H159" i="5"/>
  <c r="J159" i="5" s="1"/>
  <c r="L159" i="5" s="1"/>
  <c r="N159" i="5" s="1"/>
  <c r="K158" i="5"/>
  <c r="M158" i="5" s="1"/>
  <c r="O158" i="5" s="1"/>
  <c r="H158" i="5"/>
  <c r="J158" i="5" s="1"/>
  <c r="L158" i="5" s="1"/>
  <c r="N158" i="5" s="1"/>
  <c r="K157" i="5"/>
  <c r="M157" i="5" s="1"/>
  <c r="O157" i="5" s="1"/>
  <c r="H157" i="5"/>
  <c r="J157" i="5" s="1"/>
  <c r="L157" i="5" s="1"/>
  <c r="N157" i="5" s="1"/>
  <c r="K156" i="5"/>
  <c r="M156" i="5" s="1"/>
  <c r="O156" i="5" s="1"/>
  <c r="H156" i="5"/>
  <c r="J156" i="5" s="1"/>
  <c r="L156" i="5" s="1"/>
  <c r="N156" i="5" s="1"/>
  <c r="K155" i="5"/>
  <c r="M155" i="5" s="1"/>
  <c r="O155" i="5" s="1"/>
  <c r="H155" i="5"/>
  <c r="J155" i="5" s="1"/>
  <c r="L155" i="5" s="1"/>
  <c r="N155" i="5" s="1"/>
  <c r="K154" i="5"/>
  <c r="M154" i="5" s="1"/>
  <c r="O154" i="5" s="1"/>
  <c r="H154" i="5"/>
  <c r="J154" i="5" s="1"/>
  <c r="L154" i="5" s="1"/>
  <c r="N154" i="5" s="1"/>
  <c r="K153" i="5"/>
  <c r="M153" i="5" s="1"/>
  <c r="O153" i="5" s="1"/>
  <c r="H153" i="5"/>
  <c r="J153" i="5" s="1"/>
  <c r="L153" i="5" s="1"/>
  <c r="N153" i="5" s="1"/>
  <c r="K152" i="5"/>
  <c r="M152" i="5" s="1"/>
  <c r="O152" i="5" s="1"/>
  <c r="H152" i="5"/>
  <c r="J152" i="5" s="1"/>
  <c r="L152" i="5" s="1"/>
  <c r="N152" i="5" s="1"/>
  <c r="K151" i="5"/>
  <c r="M151" i="5" s="1"/>
  <c r="O151" i="5" s="1"/>
  <c r="H151" i="5"/>
  <c r="J151" i="5" s="1"/>
  <c r="L151" i="5" s="1"/>
  <c r="N151" i="5" s="1"/>
  <c r="K150" i="5"/>
  <c r="M150" i="5" s="1"/>
  <c r="O150" i="5" s="1"/>
  <c r="H150" i="5"/>
  <c r="J150" i="5" s="1"/>
  <c r="L150" i="5" s="1"/>
  <c r="N150" i="5" s="1"/>
  <c r="K149" i="5"/>
  <c r="M149" i="5" s="1"/>
  <c r="O149" i="5" s="1"/>
  <c r="H149" i="5"/>
  <c r="J149" i="5" s="1"/>
  <c r="L149" i="5" s="1"/>
  <c r="N149" i="5" s="1"/>
  <c r="K148" i="5"/>
  <c r="M148" i="5" s="1"/>
  <c r="O148" i="5" s="1"/>
  <c r="H148" i="5"/>
  <c r="J148" i="5" s="1"/>
  <c r="L148" i="5" s="1"/>
  <c r="N148" i="5" s="1"/>
  <c r="K147" i="5"/>
  <c r="M147" i="5" s="1"/>
  <c r="O147" i="5" s="1"/>
  <c r="H147" i="5"/>
  <c r="J147" i="5" s="1"/>
  <c r="L147" i="5" s="1"/>
  <c r="N147" i="5" s="1"/>
  <c r="K146" i="5"/>
  <c r="M146" i="5" s="1"/>
  <c r="O146" i="5" s="1"/>
  <c r="H146" i="5"/>
  <c r="J146" i="5" s="1"/>
  <c r="L146" i="5" s="1"/>
  <c r="N146" i="5" s="1"/>
  <c r="K145" i="5"/>
  <c r="M145" i="5" s="1"/>
  <c r="O145" i="5" s="1"/>
  <c r="H145" i="5"/>
  <c r="J145" i="5" s="1"/>
  <c r="L145" i="5" s="1"/>
  <c r="N145" i="5" s="1"/>
  <c r="K144" i="5"/>
  <c r="M144" i="5" s="1"/>
  <c r="O144" i="5" s="1"/>
  <c r="H144" i="5"/>
  <c r="J144" i="5" s="1"/>
  <c r="L144" i="5" s="1"/>
  <c r="N144" i="5" s="1"/>
  <c r="K143" i="5"/>
  <c r="M143" i="5" s="1"/>
  <c r="O143" i="5" s="1"/>
  <c r="H143" i="5"/>
  <c r="J143" i="5" s="1"/>
  <c r="L143" i="5" s="1"/>
  <c r="N143" i="5" s="1"/>
  <c r="M142" i="5"/>
  <c r="O142" i="5" s="1"/>
  <c r="H142" i="5"/>
  <c r="J142" i="5" s="1"/>
  <c r="L142" i="5" s="1"/>
  <c r="N142" i="5" s="1"/>
  <c r="K141" i="5"/>
  <c r="M141" i="5" s="1"/>
  <c r="O141" i="5" s="1"/>
  <c r="H141" i="5"/>
  <c r="J141" i="5" s="1"/>
  <c r="L141" i="5" s="1"/>
  <c r="N141" i="5" s="1"/>
  <c r="K140" i="5"/>
  <c r="M140" i="5" s="1"/>
  <c r="O140" i="5" s="1"/>
  <c r="H140" i="5"/>
  <c r="J140" i="5" s="1"/>
  <c r="L140" i="5" s="1"/>
  <c r="N140" i="5" s="1"/>
  <c r="K139" i="5"/>
  <c r="M139" i="5" s="1"/>
  <c r="O139" i="5" s="1"/>
  <c r="H139" i="5"/>
  <c r="J139" i="5" s="1"/>
  <c r="L139" i="5" s="1"/>
  <c r="N139" i="5" s="1"/>
  <c r="M138" i="5"/>
  <c r="O138" i="5" s="1"/>
  <c r="L138" i="5"/>
  <c r="N138" i="5" s="1"/>
  <c r="K137" i="5"/>
  <c r="M137" i="5" s="1"/>
  <c r="O137" i="5" s="1"/>
  <c r="H137" i="5"/>
  <c r="J137" i="5" s="1"/>
  <c r="L137" i="5" s="1"/>
  <c r="N137" i="5" s="1"/>
  <c r="K136" i="5"/>
  <c r="M136" i="5" s="1"/>
  <c r="O136" i="5" s="1"/>
  <c r="H136" i="5"/>
  <c r="J136" i="5" s="1"/>
  <c r="L136" i="5" s="1"/>
  <c r="N136" i="5" s="1"/>
  <c r="K135" i="5"/>
  <c r="M135" i="5" s="1"/>
  <c r="O135" i="5" s="1"/>
  <c r="H135" i="5"/>
  <c r="J135" i="5" s="1"/>
  <c r="L135" i="5" s="1"/>
  <c r="N135" i="5" s="1"/>
  <c r="K134" i="5"/>
  <c r="M134" i="5" s="1"/>
  <c r="O134" i="5" s="1"/>
  <c r="H134" i="5"/>
  <c r="J134" i="5" s="1"/>
  <c r="L134" i="5" s="1"/>
  <c r="N134" i="5" s="1"/>
  <c r="K133" i="5"/>
  <c r="M133" i="5" s="1"/>
  <c r="O133" i="5" s="1"/>
  <c r="H133" i="5"/>
  <c r="J133" i="5" s="1"/>
  <c r="L133" i="5" s="1"/>
  <c r="N133" i="5" s="1"/>
  <c r="K132" i="5"/>
  <c r="M132" i="5" s="1"/>
  <c r="O132" i="5" s="1"/>
  <c r="H132" i="5"/>
  <c r="J132" i="5" s="1"/>
  <c r="L132" i="5" s="1"/>
  <c r="N132" i="5" s="1"/>
  <c r="K131" i="5"/>
  <c r="M131" i="5" s="1"/>
  <c r="O131" i="5" s="1"/>
  <c r="H131" i="5"/>
  <c r="J131" i="5" s="1"/>
  <c r="L131" i="5" s="1"/>
  <c r="N131" i="5" s="1"/>
  <c r="K130" i="5"/>
  <c r="M130" i="5" s="1"/>
  <c r="O130" i="5" s="1"/>
  <c r="H130" i="5"/>
  <c r="J130" i="5" s="1"/>
  <c r="L130" i="5" s="1"/>
  <c r="N130" i="5" s="1"/>
  <c r="K129" i="5"/>
  <c r="M129" i="5" s="1"/>
  <c r="O129" i="5" s="1"/>
  <c r="H129" i="5"/>
  <c r="J129" i="5" s="1"/>
  <c r="L129" i="5" s="1"/>
  <c r="N129" i="5" s="1"/>
  <c r="K128" i="5"/>
  <c r="M128" i="5" s="1"/>
  <c r="O128" i="5" s="1"/>
  <c r="H128" i="5"/>
  <c r="J128" i="5" s="1"/>
  <c r="L128" i="5" s="1"/>
  <c r="N128" i="5" s="1"/>
  <c r="K127" i="5"/>
  <c r="M127" i="5" s="1"/>
  <c r="O127" i="5" s="1"/>
  <c r="H127" i="5"/>
  <c r="J127" i="5" s="1"/>
  <c r="L127" i="5" s="1"/>
  <c r="N127" i="5" s="1"/>
  <c r="K126" i="5"/>
  <c r="M126" i="5" s="1"/>
  <c r="O126" i="5" s="1"/>
  <c r="H126" i="5"/>
  <c r="J126" i="5" s="1"/>
  <c r="L126" i="5" s="1"/>
  <c r="N126" i="5" s="1"/>
  <c r="K125" i="5"/>
  <c r="M125" i="5" s="1"/>
  <c r="O125" i="5" s="1"/>
  <c r="H125" i="5"/>
  <c r="J125" i="5" s="1"/>
  <c r="L125" i="5" s="1"/>
  <c r="N125" i="5" s="1"/>
  <c r="K124" i="5"/>
  <c r="M124" i="5" s="1"/>
  <c r="O124" i="5" s="1"/>
  <c r="H124" i="5"/>
  <c r="J124" i="5" s="1"/>
  <c r="L124" i="5" s="1"/>
  <c r="N124" i="5" s="1"/>
  <c r="K123" i="5"/>
  <c r="M123" i="5" s="1"/>
  <c r="O123" i="5" s="1"/>
  <c r="H123" i="5"/>
  <c r="J123" i="5" s="1"/>
  <c r="L123" i="5" s="1"/>
  <c r="N123" i="5" s="1"/>
  <c r="K122" i="5"/>
  <c r="M122" i="5" s="1"/>
  <c r="O122" i="5" s="1"/>
  <c r="H122" i="5"/>
  <c r="J122" i="5" s="1"/>
  <c r="L122" i="5" s="1"/>
  <c r="N122" i="5" s="1"/>
  <c r="K121" i="5"/>
  <c r="M121" i="5" s="1"/>
  <c r="O121" i="5" s="1"/>
  <c r="H121" i="5"/>
  <c r="J121" i="5" s="1"/>
  <c r="L121" i="5" s="1"/>
  <c r="N121" i="5" s="1"/>
  <c r="K120" i="5"/>
  <c r="M120" i="5" s="1"/>
  <c r="O120" i="5" s="1"/>
  <c r="H120" i="5"/>
  <c r="J120" i="5" s="1"/>
  <c r="L120" i="5" s="1"/>
  <c r="N120" i="5" s="1"/>
  <c r="K119" i="5"/>
  <c r="M119" i="5" s="1"/>
  <c r="O119" i="5" s="1"/>
  <c r="H119" i="5"/>
  <c r="J119" i="5" s="1"/>
  <c r="L119" i="5" s="1"/>
  <c r="N119" i="5" s="1"/>
  <c r="K118" i="5"/>
  <c r="M118" i="5" s="1"/>
  <c r="O118" i="5" s="1"/>
  <c r="H118" i="5"/>
  <c r="J118" i="5" s="1"/>
  <c r="L118" i="5" s="1"/>
  <c r="N118" i="5" s="1"/>
  <c r="K117" i="5"/>
  <c r="M117" i="5" s="1"/>
  <c r="O117" i="5" s="1"/>
  <c r="H117" i="5"/>
  <c r="J117" i="5" s="1"/>
  <c r="L117" i="5" s="1"/>
  <c r="N117" i="5" s="1"/>
  <c r="K116" i="5"/>
  <c r="M116" i="5" s="1"/>
  <c r="O116" i="5" s="1"/>
  <c r="H116" i="5"/>
  <c r="J116" i="5" s="1"/>
  <c r="L116" i="5" s="1"/>
  <c r="N116" i="5" s="1"/>
  <c r="K115" i="5"/>
  <c r="M115" i="5" s="1"/>
  <c r="O115" i="5" s="1"/>
  <c r="H115" i="5"/>
  <c r="J115" i="5" s="1"/>
  <c r="L115" i="5" s="1"/>
  <c r="N115" i="5" s="1"/>
  <c r="K114" i="5"/>
  <c r="M114" i="5" s="1"/>
  <c r="O114" i="5" s="1"/>
  <c r="H114" i="5"/>
  <c r="J114" i="5" s="1"/>
  <c r="L114" i="5" s="1"/>
  <c r="N114" i="5" s="1"/>
  <c r="K113" i="5"/>
  <c r="M113" i="5" s="1"/>
  <c r="O113" i="5" s="1"/>
  <c r="H113" i="5"/>
  <c r="J113" i="5" s="1"/>
  <c r="L113" i="5" s="1"/>
  <c r="N113" i="5" s="1"/>
  <c r="K112" i="5"/>
  <c r="M112" i="5" s="1"/>
  <c r="O112" i="5" s="1"/>
  <c r="H112" i="5"/>
  <c r="J112" i="5" s="1"/>
  <c r="L112" i="5" s="1"/>
  <c r="N112" i="5" s="1"/>
  <c r="K111" i="5"/>
  <c r="M111" i="5" s="1"/>
  <c r="O111" i="5" s="1"/>
  <c r="H111" i="5"/>
  <c r="J111" i="5" s="1"/>
  <c r="L111" i="5" s="1"/>
  <c r="N111" i="5" s="1"/>
  <c r="K110" i="5"/>
  <c r="M110" i="5" s="1"/>
  <c r="O110" i="5" s="1"/>
  <c r="H110" i="5"/>
  <c r="J110" i="5" s="1"/>
  <c r="L110" i="5" s="1"/>
  <c r="N110" i="5" s="1"/>
  <c r="K108" i="5"/>
  <c r="M108" i="5" s="1"/>
  <c r="O108" i="5" s="1"/>
  <c r="H108" i="5"/>
  <c r="J108" i="5" s="1"/>
  <c r="L108" i="5" s="1"/>
  <c r="N108" i="5" s="1"/>
  <c r="K107" i="5"/>
  <c r="M107" i="5" s="1"/>
  <c r="O107" i="5" s="1"/>
  <c r="H107" i="5"/>
  <c r="J107" i="5" s="1"/>
  <c r="L107" i="5" s="1"/>
  <c r="N107" i="5" s="1"/>
  <c r="K106" i="5"/>
  <c r="M106" i="5" s="1"/>
  <c r="O106" i="5" s="1"/>
  <c r="H106" i="5"/>
  <c r="J106" i="5" s="1"/>
  <c r="L106" i="5" s="1"/>
  <c r="N106" i="5" s="1"/>
  <c r="K105" i="5"/>
  <c r="M105" i="5" s="1"/>
  <c r="O105" i="5" s="1"/>
  <c r="H105" i="5"/>
  <c r="J105" i="5" s="1"/>
  <c r="L105" i="5" s="1"/>
  <c r="N105" i="5" s="1"/>
  <c r="K104" i="5"/>
  <c r="M104" i="5" s="1"/>
  <c r="O104" i="5" s="1"/>
  <c r="H104" i="5"/>
  <c r="J104" i="5" s="1"/>
  <c r="L104" i="5" s="1"/>
  <c r="N104" i="5" s="1"/>
  <c r="K103" i="5"/>
  <c r="M103" i="5" s="1"/>
  <c r="O103" i="5" s="1"/>
  <c r="H103" i="5"/>
  <c r="J103" i="5" s="1"/>
  <c r="L103" i="5" s="1"/>
  <c r="N103" i="5" s="1"/>
  <c r="K102" i="5"/>
  <c r="M102" i="5" s="1"/>
  <c r="O102" i="5" s="1"/>
  <c r="H102" i="5"/>
  <c r="J102" i="5" s="1"/>
  <c r="L102" i="5" s="1"/>
  <c r="N102" i="5" s="1"/>
  <c r="K101" i="5"/>
  <c r="M101" i="5" s="1"/>
  <c r="O101" i="5" s="1"/>
  <c r="H101" i="5"/>
  <c r="J101" i="5" s="1"/>
  <c r="L101" i="5" s="1"/>
  <c r="N101" i="5" s="1"/>
  <c r="K100" i="5"/>
  <c r="M100" i="5" s="1"/>
  <c r="O100" i="5" s="1"/>
  <c r="H100" i="5"/>
  <c r="J100" i="5" s="1"/>
  <c r="L100" i="5" s="1"/>
  <c r="N100" i="5" s="1"/>
  <c r="K99" i="5"/>
  <c r="M99" i="5" s="1"/>
  <c r="O99" i="5" s="1"/>
  <c r="H99" i="5"/>
  <c r="J99" i="5" s="1"/>
  <c r="L99" i="5" s="1"/>
  <c r="N99" i="5" s="1"/>
  <c r="K98" i="5"/>
  <c r="M98" i="5" s="1"/>
  <c r="O98" i="5" s="1"/>
  <c r="H98" i="5"/>
  <c r="J98" i="5" s="1"/>
  <c r="L98" i="5" s="1"/>
  <c r="N98" i="5" s="1"/>
  <c r="K97" i="5"/>
  <c r="M97" i="5" s="1"/>
  <c r="O97" i="5" s="1"/>
  <c r="H97" i="5"/>
  <c r="J97" i="5" s="1"/>
  <c r="L97" i="5" s="1"/>
  <c r="N97" i="5" s="1"/>
  <c r="K96" i="5"/>
  <c r="M96" i="5" s="1"/>
  <c r="O96" i="5" s="1"/>
  <c r="H96" i="5"/>
  <c r="J96" i="5" s="1"/>
  <c r="L96" i="5" s="1"/>
  <c r="N96" i="5" s="1"/>
  <c r="K95" i="5"/>
  <c r="M95" i="5" s="1"/>
  <c r="O95" i="5" s="1"/>
  <c r="H95" i="5"/>
  <c r="J95" i="5" s="1"/>
  <c r="L95" i="5" s="1"/>
  <c r="N95" i="5" s="1"/>
  <c r="K94" i="5"/>
  <c r="M94" i="5" s="1"/>
  <c r="O94" i="5" s="1"/>
  <c r="H94" i="5"/>
  <c r="J94" i="5" s="1"/>
  <c r="L94" i="5" s="1"/>
  <c r="N94" i="5" s="1"/>
  <c r="K93" i="5"/>
  <c r="M93" i="5" s="1"/>
  <c r="O93" i="5" s="1"/>
  <c r="H93" i="5"/>
  <c r="J93" i="5" s="1"/>
  <c r="L93" i="5" s="1"/>
  <c r="N93" i="5" s="1"/>
  <c r="K92" i="5"/>
  <c r="M92" i="5" s="1"/>
  <c r="O92" i="5" s="1"/>
  <c r="H92" i="5"/>
  <c r="J92" i="5" s="1"/>
  <c r="L92" i="5" s="1"/>
  <c r="N92" i="5" s="1"/>
  <c r="K91" i="5"/>
  <c r="M91" i="5" s="1"/>
  <c r="O91" i="5" s="1"/>
  <c r="H91" i="5"/>
  <c r="J91" i="5" s="1"/>
  <c r="L91" i="5" s="1"/>
  <c r="N91" i="5" s="1"/>
  <c r="K90" i="5"/>
  <c r="M90" i="5" s="1"/>
  <c r="O90" i="5" s="1"/>
  <c r="H90" i="5"/>
  <c r="J90" i="5" s="1"/>
  <c r="L90" i="5" s="1"/>
  <c r="N90" i="5" s="1"/>
  <c r="K89" i="5"/>
  <c r="M89" i="5" s="1"/>
  <c r="O89" i="5" s="1"/>
  <c r="H89" i="5"/>
  <c r="J89" i="5" s="1"/>
  <c r="L89" i="5" s="1"/>
  <c r="N89" i="5" s="1"/>
  <c r="K88" i="5"/>
  <c r="M88" i="5" s="1"/>
  <c r="O88" i="5" s="1"/>
  <c r="H88" i="5"/>
  <c r="J88" i="5" s="1"/>
  <c r="L88" i="5" s="1"/>
  <c r="N88" i="5" s="1"/>
  <c r="K87" i="5"/>
  <c r="M87" i="5" s="1"/>
  <c r="O87" i="5" s="1"/>
  <c r="H87" i="5"/>
  <c r="J87" i="5" s="1"/>
  <c r="L87" i="5" s="1"/>
  <c r="N87" i="5" s="1"/>
  <c r="K86" i="5"/>
  <c r="M86" i="5" s="1"/>
  <c r="O86" i="5" s="1"/>
  <c r="H86" i="5"/>
  <c r="J86" i="5" s="1"/>
  <c r="L86" i="5" s="1"/>
  <c r="N86" i="5" s="1"/>
  <c r="K85" i="5"/>
  <c r="M85" i="5" s="1"/>
  <c r="O85" i="5" s="1"/>
  <c r="H85" i="5"/>
  <c r="J85" i="5" s="1"/>
  <c r="L85" i="5" s="1"/>
  <c r="N85" i="5" s="1"/>
  <c r="I84" i="5"/>
  <c r="K84" i="5" s="1"/>
  <c r="M84" i="5" s="1"/>
  <c r="O84" i="5" s="1"/>
  <c r="H84" i="5"/>
  <c r="J84" i="5" s="1"/>
  <c r="L84" i="5" s="1"/>
  <c r="N84" i="5" s="1"/>
  <c r="K83" i="5"/>
  <c r="M83" i="5" s="1"/>
  <c r="O83" i="5" s="1"/>
  <c r="H83" i="5"/>
  <c r="J83" i="5" s="1"/>
  <c r="L83" i="5" s="1"/>
  <c r="N83" i="5" s="1"/>
  <c r="K82" i="5"/>
  <c r="M82" i="5" s="1"/>
  <c r="O82" i="5" s="1"/>
  <c r="H82" i="5"/>
  <c r="J82" i="5" s="1"/>
  <c r="L82" i="5" s="1"/>
  <c r="N82" i="5" s="1"/>
  <c r="K81" i="5"/>
  <c r="M81" i="5" s="1"/>
  <c r="O81" i="5" s="1"/>
  <c r="H81" i="5"/>
  <c r="J81" i="5" s="1"/>
  <c r="L81" i="5" s="1"/>
  <c r="N81" i="5" s="1"/>
  <c r="M80" i="5"/>
  <c r="O80" i="5" s="1"/>
  <c r="H80" i="5"/>
  <c r="J80" i="5" s="1"/>
  <c r="L80" i="5" s="1"/>
  <c r="N80" i="5" s="1"/>
  <c r="K79" i="5"/>
  <c r="M79" i="5" s="1"/>
  <c r="O79" i="5" s="1"/>
  <c r="H79" i="5"/>
  <c r="J79" i="5" s="1"/>
  <c r="L79" i="5" s="1"/>
  <c r="N79" i="5" s="1"/>
  <c r="I78" i="5"/>
  <c r="K78" i="5" s="1"/>
  <c r="M78" i="5" s="1"/>
  <c r="O78" i="5" s="1"/>
  <c r="H78" i="5"/>
  <c r="J78" i="5" s="1"/>
  <c r="L78" i="5" s="1"/>
  <c r="N78" i="5" s="1"/>
  <c r="K77" i="5"/>
  <c r="M77" i="5" s="1"/>
  <c r="O77" i="5" s="1"/>
  <c r="H77" i="5"/>
  <c r="J77" i="5" s="1"/>
  <c r="L77" i="5" s="1"/>
  <c r="N77" i="5" s="1"/>
  <c r="K76" i="5"/>
  <c r="M76" i="5" s="1"/>
  <c r="O76" i="5" s="1"/>
  <c r="H76" i="5"/>
  <c r="J76" i="5" s="1"/>
  <c r="L76" i="5" s="1"/>
  <c r="N76" i="5" s="1"/>
  <c r="K75" i="5"/>
  <c r="M75" i="5" s="1"/>
  <c r="O75" i="5" s="1"/>
  <c r="H75" i="5"/>
  <c r="J75" i="5" s="1"/>
  <c r="L75" i="5" s="1"/>
  <c r="N75" i="5" s="1"/>
  <c r="K74" i="5"/>
  <c r="M74" i="5" s="1"/>
  <c r="O74" i="5" s="1"/>
  <c r="H74" i="5"/>
  <c r="J74" i="5" s="1"/>
  <c r="L74" i="5" s="1"/>
  <c r="N74" i="5" s="1"/>
  <c r="K73" i="5"/>
  <c r="M73" i="5" s="1"/>
  <c r="O73" i="5" s="1"/>
  <c r="H73" i="5"/>
  <c r="J73" i="5" s="1"/>
  <c r="L73" i="5" s="1"/>
  <c r="N73" i="5" s="1"/>
  <c r="K72" i="5"/>
  <c r="M72" i="5" s="1"/>
  <c r="O72" i="5" s="1"/>
  <c r="H72" i="5"/>
  <c r="J72" i="5" s="1"/>
  <c r="L72" i="5" s="1"/>
  <c r="N72" i="5" s="1"/>
  <c r="K71" i="5"/>
  <c r="M71" i="5" s="1"/>
  <c r="O71" i="5" s="1"/>
  <c r="H71" i="5"/>
  <c r="J71" i="5" s="1"/>
  <c r="L71" i="5" s="1"/>
  <c r="N71" i="5" s="1"/>
  <c r="K70" i="5"/>
  <c r="M70" i="5" s="1"/>
  <c r="O70" i="5" s="1"/>
  <c r="H70" i="5"/>
  <c r="J70" i="5" s="1"/>
  <c r="L70" i="5" s="1"/>
  <c r="N70" i="5" s="1"/>
  <c r="K69" i="5"/>
  <c r="M69" i="5" s="1"/>
  <c r="O69" i="5" s="1"/>
  <c r="H69" i="5"/>
  <c r="J69" i="5" s="1"/>
  <c r="L69" i="5" s="1"/>
  <c r="N69" i="5" s="1"/>
  <c r="K68" i="5"/>
  <c r="M68" i="5" s="1"/>
  <c r="O68" i="5" s="1"/>
  <c r="H68" i="5"/>
  <c r="J68" i="5" s="1"/>
  <c r="L68" i="5" s="1"/>
  <c r="N68" i="5" s="1"/>
  <c r="K67" i="5"/>
  <c r="M67" i="5" s="1"/>
  <c r="O67" i="5" s="1"/>
  <c r="H67" i="5"/>
  <c r="J67" i="5" s="1"/>
  <c r="L67" i="5" s="1"/>
  <c r="N67" i="5" s="1"/>
  <c r="K66" i="5"/>
  <c r="M66" i="5" s="1"/>
  <c r="O66" i="5" s="1"/>
  <c r="H66" i="5"/>
  <c r="J66" i="5" s="1"/>
  <c r="L66" i="5" s="1"/>
  <c r="N66" i="5" s="1"/>
  <c r="I65" i="5"/>
  <c r="K65" i="5" s="1"/>
  <c r="M65" i="5" s="1"/>
  <c r="O65" i="5" s="1"/>
  <c r="H65" i="5"/>
  <c r="J65" i="5" s="1"/>
  <c r="L65" i="5" s="1"/>
  <c r="N65" i="5" s="1"/>
  <c r="I64" i="5"/>
  <c r="K64" i="5" s="1"/>
  <c r="M64" i="5" s="1"/>
  <c r="O64" i="5" s="1"/>
  <c r="H64" i="5"/>
  <c r="J64" i="5" s="1"/>
  <c r="L64" i="5" s="1"/>
  <c r="N64" i="5" s="1"/>
  <c r="K63" i="5"/>
  <c r="M63" i="5" s="1"/>
  <c r="O63" i="5" s="1"/>
  <c r="H63" i="5"/>
  <c r="J63" i="5" s="1"/>
  <c r="L63" i="5" s="1"/>
  <c r="N63" i="5" s="1"/>
  <c r="I62" i="5"/>
  <c r="K62" i="5" s="1"/>
  <c r="M62" i="5" s="1"/>
  <c r="O62" i="5" s="1"/>
  <c r="H62" i="5"/>
  <c r="J62" i="5" s="1"/>
  <c r="L62" i="5" s="1"/>
  <c r="N62" i="5" s="1"/>
  <c r="K61" i="5"/>
  <c r="M61" i="5" s="1"/>
  <c r="O61" i="5" s="1"/>
  <c r="H61" i="5"/>
  <c r="J61" i="5" s="1"/>
  <c r="L61" i="5" s="1"/>
  <c r="N61" i="5" s="1"/>
  <c r="K60" i="5"/>
  <c r="M60" i="5" s="1"/>
  <c r="O60" i="5" s="1"/>
  <c r="H60" i="5"/>
  <c r="J60" i="5" s="1"/>
  <c r="L60" i="5" s="1"/>
  <c r="N60" i="5" s="1"/>
  <c r="K59" i="5"/>
  <c r="M59" i="5" s="1"/>
  <c r="O59" i="5" s="1"/>
  <c r="H59" i="5"/>
  <c r="J59" i="5" s="1"/>
  <c r="L59" i="5" s="1"/>
  <c r="N59" i="5" s="1"/>
  <c r="I58" i="5"/>
  <c r="K58" i="5" s="1"/>
  <c r="M58" i="5" s="1"/>
  <c r="O58" i="5" s="1"/>
  <c r="H58" i="5"/>
  <c r="J58" i="5" s="1"/>
  <c r="L58" i="5" s="1"/>
  <c r="N58" i="5" s="1"/>
  <c r="I57" i="5"/>
  <c r="K57" i="5" s="1"/>
  <c r="M57" i="5" s="1"/>
  <c r="O57" i="5" s="1"/>
  <c r="H57" i="5"/>
  <c r="J57" i="5" s="1"/>
  <c r="L57" i="5" s="1"/>
  <c r="N57" i="5" s="1"/>
  <c r="K56" i="5"/>
  <c r="M56" i="5" s="1"/>
  <c r="O56" i="5" s="1"/>
  <c r="H56" i="5"/>
  <c r="J56" i="5" s="1"/>
  <c r="L56" i="5" s="1"/>
  <c r="N56" i="5" s="1"/>
  <c r="K55" i="5"/>
  <c r="M55" i="5" s="1"/>
  <c r="O55" i="5" s="1"/>
  <c r="H55" i="5"/>
  <c r="J55" i="5" s="1"/>
  <c r="L55" i="5" s="1"/>
  <c r="N55" i="5" s="1"/>
  <c r="K54" i="5"/>
  <c r="M54" i="5" s="1"/>
  <c r="O54" i="5" s="1"/>
  <c r="H54" i="5"/>
  <c r="J54" i="5" s="1"/>
  <c r="L54" i="5" s="1"/>
  <c r="N54" i="5" s="1"/>
  <c r="I53" i="5"/>
  <c r="K53" i="5" s="1"/>
  <c r="M53" i="5" s="1"/>
  <c r="O53" i="5" s="1"/>
  <c r="H53" i="5"/>
  <c r="J53" i="5" s="1"/>
  <c r="L53" i="5" s="1"/>
  <c r="N53" i="5" s="1"/>
  <c r="M52" i="5"/>
  <c r="O52" i="5" s="1"/>
  <c r="L52" i="5"/>
  <c r="N52" i="5" s="1"/>
  <c r="K51" i="5"/>
  <c r="M51" i="5" s="1"/>
  <c r="O51" i="5" s="1"/>
  <c r="H51" i="5"/>
  <c r="J51" i="5" s="1"/>
  <c r="L51" i="5" s="1"/>
  <c r="N51" i="5" s="1"/>
  <c r="K50" i="5"/>
  <c r="M50" i="5" s="1"/>
  <c r="O50" i="5" s="1"/>
  <c r="H50" i="5"/>
  <c r="J50" i="5" s="1"/>
  <c r="L50" i="5" s="1"/>
  <c r="N50" i="5" s="1"/>
  <c r="I49" i="5"/>
  <c r="K49" i="5" s="1"/>
  <c r="M49" i="5" s="1"/>
  <c r="O49" i="5" s="1"/>
  <c r="H49" i="5"/>
  <c r="J49" i="5" s="1"/>
  <c r="L49" i="5" s="1"/>
  <c r="N49" i="5" s="1"/>
  <c r="K48" i="5"/>
  <c r="M48" i="5" s="1"/>
  <c r="O48" i="5" s="1"/>
  <c r="H48" i="5"/>
  <c r="J48" i="5" s="1"/>
  <c r="L48" i="5" s="1"/>
  <c r="N48" i="5" s="1"/>
  <c r="I47" i="5"/>
  <c r="K47" i="5" s="1"/>
  <c r="M47" i="5" s="1"/>
  <c r="O47" i="5" s="1"/>
  <c r="H47" i="5"/>
  <c r="J47" i="5" s="1"/>
  <c r="L47" i="5" s="1"/>
  <c r="N47" i="5" s="1"/>
  <c r="I46" i="5"/>
  <c r="K46" i="5" s="1"/>
  <c r="M46" i="5" s="1"/>
  <c r="O46" i="5" s="1"/>
  <c r="H46" i="5"/>
  <c r="J46" i="5" s="1"/>
  <c r="L46" i="5" s="1"/>
  <c r="N46" i="5" s="1"/>
  <c r="K45" i="5"/>
  <c r="M45" i="5" s="1"/>
  <c r="O45" i="5" s="1"/>
  <c r="H45" i="5"/>
  <c r="J45" i="5" s="1"/>
  <c r="L45" i="5" s="1"/>
  <c r="N45" i="5" s="1"/>
  <c r="K44" i="5"/>
  <c r="M44" i="5" s="1"/>
  <c r="O44" i="5" s="1"/>
  <c r="H44" i="5"/>
  <c r="J44" i="5" s="1"/>
  <c r="L44" i="5" s="1"/>
  <c r="N44" i="5" s="1"/>
  <c r="K43" i="5"/>
  <c r="M43" i="5" s="1"/>
  <c r="O43" i="5" s="1"/>
  <c r="H43" i="5"/>
  <c r="J43" i="5" s="1"/>
  <c r="L43" i="5" s="1"/>
  <c r="N43" i="5" s="1"/>
  <c r="I42" i="5"/>
  <c r="K42" i="5" s="1"/>
  <c r="M42" i="5" s="1"/>
  <c r="O42" i="5" s="1"/>
  <c r="H42" i="5"/>
  <c r="J42" i="5" s="1"/>
  <c r="L42" i="5" s="1"/>
  <c r="N42" i="5" s="1"/>
  <c r="K41" i="5"/>
  <c r="M41" i="5" s="1"/>
  <c r="O41" i="5" s="1"/>
  <c r="H41" i="5"/>
  <c r="J41" i="5" s="1"/>
  <c r="L41" i="5" s="1"/>
  <c r="N41" i="5" s="1"/>
  <c r="K40" i="5"/>
  <c r="M40" i="5" s="1"/>
  <c r="O40" i="5" s="1"/>
  <c r="H40" i="5"/>
  <c r="J40" i="5" s="1"/>
  <c r="L40" i="5" s="1"/>
  <c r="N40" i="5" s="1"/>
  <c r="I39" i="5"/>
  <c r="K39" i="5" s="1"/>
  <c r="M39" i="5" s="1"/>
  <c r="O39" i="5" s="1"/>
  <c r="H39" i="5"/>
  <c r="J39" i="5" s="1"/>
  <c r="L39" i="5" s="1"/>
  <c r="N39" i="5" s="1"/>
  <c r="K38" i="5"/>
  <c r="M38" i="5" s="1"/>
  <c r="O38" i="5" s="1"/>
  <c r="H38" i="5"/>
  <c r="J38" i="5" s="1"/>
  <c r="L38" i="5" s="1"/>
  <c r="N38" i="5" s="1"/>
  <c r="K37" i="5"/>
  <c r="M37" i="5" s="1"/>
  <c r="O37" i="5" s="1"/>
  <c r="H37" i="5"/>
  <c r="J37" i="5" s="1"/>
  <c r="L37" i="5" s="1"/>
  <c r="N37" i="5" s="1"/>
  <c r="I36" i="5"/>
  <c r="K36" i="5" s="1"/>
  <c r="M36" i="5" s="1"/>
  <c r="O36" i="5" s="1"/>
  <c r="H36" i="5"/>
  <c r="J36" i="5" s="1"/>
  <c r="L36" i="5" s="1"/>
  <c r="N36" i="5" s="1"/>
  <c r="I35" i="5"/>
  <c r="K35" i="5" s="1"/>
  <c r="M35" i="5" s="1"/>
  <c r="O35" i="5" s="1"/>
  <c r="H35" i="5"/>
  <c r="J35" i="5" s="1"/>
  <c r="L35" i="5" s="1"/>
  <c r="N35" i="5" s="1"/>
  <c r="I34" i="5"/>
  <c r="K34" i="5" s="1"/>
  <c r="M34" i="5" s="1"/>
  <c r="O34" i="5" s="1"/>
  <c r="H34" i="5"/>
  <c r="J34" i="5" s="1"/>
  <c r="L34" i="5" s="1"/>
  <c r="N34" i="5" s="1"/>
  <c r="K33" i="5"/>
  <c r="M33" i="5" s="1"/>
  <c r="O33" i="5" s="1"/>
  <c r="H33" i="5"/>
  <c r="J33" i="5" s="1"/>
  <c r="L33" i="5" s="1"/>
  <c r="N33" i="5" s="1"/>
  <c r="K32" i="5"/>
  <c r="M32" i="5" s="1"/>
  <c r="O32" i="5" s="1"/>
  <c r="H32" i="5"/>
  <c r="J32" i="5" s="1"/>
  <c r="L32" i="5" s="1"/>
  <c r="N32" i="5" s="1"/>
  <c r="I31" i="5"/>
  <c r="K31" i="5" s="1"/>
  <c r="M31" i="5" s="1"/>
  <c r="O31" i="5" s="1"/>
  <c r="H31" i="5"/>
  <c r="J31" i="5" s="1"/>
  <c r="L31" i="5" s="1"/>
  <c r="N31" i="5" s="1"/>
  <c r="I30" i="5"/>
  <c r="K30" i="5" s="1"/>
  <c r="M30" i="5" s="1"/>
  <c r="O30" i="5" s="1"/>
  <c r="H30" i="5"/>
  <c r="J30" i="5" s="1"/>
  <c r="L30" i="5" s="1"/>
  <c r="N30" i="5" s="1"/>
  <c r="K29" i="5"/>
  <c r="M29" i="5" s="1"/>
  <c r="O29" i="5" s="1"/>
  <c r="H29" i="5"/>
  <c r="J29" i="5" s="1"/>
  <c r="L29" i="5" s="1"/>
  <c r="N29" i="5" s="1"/>
  <c r="K28" i="5"/>
  <c r="M28" i="5" s="1"/>
  <c r="O28" i="5" s="1"/>
  <c r="H28" i="5"/>
  <c r="J28" i="5" s="1"/>
  <c r="L28" i="5" s="1"/>
  <c r="N28" i="5" s="1"/>
  <c r="K27" i="5"/>
  <c r="M27" i="5" s="1"/>
  <c r="O27" i="5" s="1"/>
  <c r="H27" i="5"/>
  <c r="J27" i="5" s="1"/>
  <c r="L27" i="5" s="1"/>
  <c r="N27" i="5" s="1"/>
  <c r="K26" i="5"/>
  <c r="M26" i="5" s="1"/>
  <c r="O26" i="5" s="1"/>
  <c r="H26" i="5"/>
  <c r="J26" i="5" s="1"/>
  <c r="L26" i="5" s="1"/>
  <c r="N26" i="5" s="1"/>
  <c r="K25" i="5"/>
  <c r="M25" i="5" s="1"/>
  <c r="O25" i="5" s="1"/>
  <c r="H25" i="5"/>
  <c r="J25" i="5" s="1"/>
  <c r="L25" i="5" s="1"/>
  <c r="N25" i="5" s="1"/>
  <c r="K23" i="5"/>
  <c r="M23" i="5" s="1"/>
  <c r="O23" i="5" s="1"/>
  <c r="H23" i="5"/>
  <c r="J23" i="5" s="1"/>
  <c r="L23" i="5" s="1"/>
  <c r="N23" i="5" s="1"/>
  <c r="I22" i="5"/>
  <c r="K22" i="5" s="1"/>
  <c r="M22" i="5" s="1"/>
  <c r="O22" i="5" s="1"/>
  <c r="H22" i="5"/>
  <c r="J22" i="5" s="1"/>
  <c r="L22" i="5" s="1"/>
  <c r="N22" i="5" s="1"/>
  <c r="I21" i="5"/>
  <c r="K21" i="5" s="1"/>
  <c r="M21" i="5" s="1"/>
  <c r="O21" i="5" s="1"/>
  <c r="H21" i="5"/>
  <c r="J21" i="5" s="1"/>
  <c r="L21" i="5" s="1"/>
  <c r="N21" i="5" s="1"/>
  <c r="K20" i="5"/>
  <c r="M20" i="5" s="1"/>
  <c r="O20" i="5" s="1"/>
  <c r="H20" i="5"/>
  <c r="J20" i="5" s="1"/>
  <c r="L20" i="5" s="1"/>
  <c r="N20" i="5" s="1"/>
  <c r="K19" i="5"/>
  <c r="M19" i="5" s="1"/>
  <c r="O19" i="5" s="1"/>
  <c r="H19" i="5"/>
  <c r="J19" i="5" s="1"/>
  <c r="L19" i="5" s="1"/>
  <c r="N19" i="5" s="1"/>
  <c r="K18" i="5"/>
  <c r="M18" i="5" s="1"/>
  <c r="O18" i="5" s="1"/>
  <c r="H18" i="5"/>
  <c r="J18" i="5" s="1"/>
  <c r="L18" i="5" s="1"/>
  <c r="N18" i="5" s="1"/>
  <c r="K17" i="5"/>
  <c r="M17" i="5" s="1"/>
  <c r="O17" i="5" s="1"/>
  <c r="H17" i="5"/>
  <c r="J17" i="5" s="1"/>
  <c r="L17" i="5" s="1"/>
  <c r="N17" i="5" s="1"/>
  <c r="K16" i="5"/>
  <c r="M16" i="5" s="1"/>
  <c r="O16" i="5" s="1"/>
  <c r="H16" i="5"/>
  <c r="J16" i="5" s="1"/>
  <c r="L16" i="5" s="1"/>
  <c r="N16" i="5" s="1"/>
  <c r="K15" i="5"/>
  <c r="M15" i="5" s="1"/>
  <c r="O15" i="5" s="1"/>
  <c r="H15" i="5"/>
  <c r="J15" i="5" s="1"/>
  <c r="L15" i="5" s="1"/>
  <c r="N15" i="5" s="1"/>
  <c r="I14" i="5"/>
  <c r="K14" i="5" s="1"/>
  <c r="M14" i="5" s="1"/>
  <c r="O14" i="5" s="1"/>
  <c r="H14" i="5"/>
  <c r="J14" i="5" s="1"/>
  <c r="L14" i="5" s="1"/>
  <c r="N14" i="5" s="1"/>
  <c r="K13" i="5"/>
  <c r="M13" i="5" s="1"/>
  <c r="O13" i="5" s="1"/>
  <c r="H13" i="5"/>
  <c r="J13" i="5" s="1"/>
  <c r="L13" i="5" s="1"/>
  <c r="N13" i="5" s="1"/>
  <c r="K12" i="5"/>
  <c r="M12" i="5" s="1"/>
  <c r="O12" i="5" s="1"/>
  <c r="H12" i="5"/>
  <c r="J12" i="5" s="1"/>
  <c r="L12" i="5" s="1"/>
  <c r="N12" i="5" s="1"/>
  <c r="K11" i="5"/>
  <c r="M11" i="5" s="1"/>
  <c r="O11" i="5" s="1"/>
  <c r="H11" i="5"/>
  <c r="J11" i="5" s="1"/>
  <c r="L11" i="5" s="1"/>
  <c r="N11" i="5" s="1"/>
  <c r="I10" i="5"/>
  <c r="K10" i="5" s="1"/>
  <c r="M10" i="5" s="1"/>
  <c r="O10" i="5" s="1"/>
  <c r="H10" i="5"/>
  <c r="J10" i="5" s="1"/>
  <c r="L10" i="5" s="1"/>
  <c r="N10" i="5" s="1"/>
  <c r="K9" i="5"/>
  <c r="M9" i="5" s="1"/>
  <c r="O9" i="5" s="1"/>
  <c r="H9" i="5"/>
  <c r="J9" i="5" s="1"/>
  <c r="L9" i="5" s="1"/>
  <c r="N9" i="5" s="1"/>
  <c r="K8" i="5"/>
  <c r="M8" i="5" s="1"/>
  <c r="O8" i="5" s="1"/>
  <c r="H8" i="5"/>
  <c r="J8" i="5" s="1"/>
  <c r="L8" i="5" s="1"/>
  <c r="N8" i="5" s="1"/>
  <c r="K7" i="5"/>
  <c r="M7" i="5" s="1"/>
  <c r="O7" i="5" s="1"/>
  <c r="H7" i="5"/>
  <c r="J7" i="5" s="1"/>
  <c r="L7" i="5" s="1"/>
  <c r="N7" i="5" s="1"/>
  <c r="K6" i="5"/>
  <c r="M6" i="5" s="1"/>
  <c r="O6" i="5" s="1"/>
  <c r="H6" i="5"/>
  <c r="J6" i="5" s="1"/>
  <c r="L6" i="5" s="1"/>
  <c r="N6" i="5" s="1"/>
  <c r="I5" i="5"/>
  <c r="H5" i="5"/>
  <c r="J5" i="5" s="1"/>
  <c r="L5" i="5" s="1"/>
  <c r="N5" i="5" s="1"/>
  <c r="K4" i="5"/>
  <c r="M4" i="5" s="1"/>
  <c r="O4" i="5" s="1"/>
  <c r="H4" i="5"/>
  <c r="J4" i="5" s="1"/>
  <c r="L4" i="5" s="1"/>
  <c r="N4" i="5" s="1"/>
  <c r="K3" i="5"/>
  <c r="H3" i="5"/>
  <c r="H309" i="5" l="1"/>
  <c r="J3" i="5"/>
  <c r="M3" i="5"/>
  <c r="I309" i="5"/>
  <c r="K5" i="5"/>
  <c r="M5" i="5" l="1"/>
  <c r="O5" i="5" s="1"/>
  <c r="K309" i="5"/>
  <c r="M309" i="5"/>
  <c r="O3" i="5"/>
  <c r="O309" i="5" s="1"/>
  <c r="J309" i="5"/>
  <c r="L3" i="5"/>
  <c r="L309" i="5" l="1"/>
  <c r="N3" i="5"/>
  <c r="P311" i="5" s="1"/>
  <c r="P316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I142" authorId="0" shapeId="0" xr:uid="{DFCA05AE-E925-4792-9946-ADEF0644BDBC}">
      <text>
        <r>
          <rPr>
            <sz val="9"/>
            <color indexed="81"/>
            <rFont val="Tahoma"/>
            <family val="2"/>
          </rPr>
          <t>alleen verkeerscentrale</t>
        </r>
      </text>
    </comment>
    <comment ref="F247" authorId="0" shapeId="0" xr:uid="{E98B1D78-C2ED-482F-9434-66BCD213D1C1}">
      <text>
        <r>
          <rPr>
            <sz val="9"/>
            <color indexed="81"/>
            <rFont val="Tahoma"/>
            <family val="2"/>
          </rPr>
          <t xml:space="preserve">inclusief BTW en fundering
</t>
        </r>
      </text>
    </comment>
    <comment ref="B305" authorId="0" shapeId="0" xr:uid="{00C2BBE0-514E-4403-AB40-1F6DF7D2FD25}">
      <text>
        <r>
          <rPr>
            <sz val="9"/>
            <color indexed="81"/>
            <rFont val="Tahoma"/>
            <family val="2"/>
          </rPr>
          <t>vanweg project Telderskade aangekocht.
Wordt uiteindelijk gesloopt</t>
        </r>
      </text>
    </comment>
  </commentList>
</comments>
</file>

<file path=xl/sharedStrings.xml><?xml version="1.0" encoding="utf-8"?>
<sst xmlns="http://schemas.openxmlformats.org/spreadsheetml/2006/main" count="1855" uniqueCount="965">
  <si>
    <t>Omschrijving</t>
  </si>
  <si>
    <t>Adres</t>
  </si>
  <si>
    <t>Postcode</t>
  </si>
  <si>
    <t>Woonplaats</t>
  </si>
  <si>
    <t>Taxatie
gebouwen</t>
  </si>
  <si>
    <t>Gebouwen
per 31-12-2020</t>
  </si>
  <si>
    <t>Gebouwen
per 31-12-2021</t>
  </si>
  <si>
    <t>Inventaris</t>
  </si>
  <si>
    <t>Gebouwen
per 31-12-2022</t>
  </si>
  <si>
    <t>Inventaris
per 31-12-2022</t>
  </si>
  <si>
    <t>Gebouwen
per 31-12-2023</t>
  </si>
  <si>
    <t>Inventaris
per 31-12-2023</t>
  </si>
  <si>
    <t>Gebouwen
per 31-12-2024</t>
  </si>
  <si>
    <t>Inventaris
per 31-12-2024</t>
  </si>
  <si>
    <t>Goederen</t>
  </si>
  <si>
    <t xml:space="preserve">Zonnepanelen </t>
  </si>
  <si>
    <t>Scope keuring / NEN</t>
  </si>
  <si>
    <t>BMI aanwezig</t>
  </si>
  <si>
    <t xml:space="preserve">Scope </t>
  </si>
  <si>
    <t>Asbest aanwezig</t>
  </si>
  <si>
    <t>Leegstand</t>
  </si>
  <si>
    <t>Gesloopt</t>
  </si>
  <si>
    <t>Verkocht</t>
  </si>
  <si>
    <t>Aanhuur</t>
  </si>
  <si>
    <t>indexcijfer 150,8</t>
  </si>
  <si>
    <t>indexcijfer 158,3</t>
  </si>
  <si>
    <t>indexcijfer 119,7</t>
  </si>
  <si>
    <t>indexcijfer 115,1</t>
  </si>
  <si>
    <t>indexcijfer 125,2</t>
  </si>
  <si>
    <t>indexcijfer 123,3</t>
  </si>
  <si>
    <t>indexcijfer 131,8</t>
  </si>
  <si>
    <t>indexcijfer 128,3</t>
  </si>
  <si>
    <t>aanwezig Ja/Nee</t>
  </si>
  <si>
    <t>zonnepanelen</t>
  </si>
  <si>
    <t>Ja/Nee</t>
  </si>
  <si>
    <t>Electrische installatie</t>
  </si>
  <si>
    <t xml:space="preserve">Opstal/inventaris </t>
  </si>
  <si>
    <t xml:space="preserve">PV huisje Budel </t>
  </si>
  <si>
    <t xml:space="preserve">Bergbosweg 24 </t>
  </si>
  <si>
    <t xml:space="preserve">6021 SB </t>
  </si>
  <si>
    <t xml:space="preserve">Budel </t>
  </si>
  <si>
    <t>PV huisje Dinant</t>
  </si>
  <si>
    <t xml:space="preserve">Rue du Parc de la Tasseniere 199  </t>
  </si>
  <si>
    <t>Dinant/ Anse-
remme (B)</t>
  </si>
  <si>
    <t>Molen De Valk</t>
  </si>
  <si>
    <t>2e Binnenvestgracht</t>
  </si>
  <si>
    <t>2312 BZ</t>
  </si>
  <si>
    <t>Leiden</t>
  </si>
  <si>
    <t>1.50.14.37443</t>
  </si>
  <si>
    <t>Nieuwbouw gymzaal</t>
  </si>
  <si>
    <t>Aalmarkt 21</t>
  </si>
  <si>
    <t>2311 EC</t>
  </si>
  <si>
    <t>Opstal</t>
  </si>
  <si>
    <t>Admiraal Banckertweg 15</t>
  </si>
  <si>
    <t>2315 SR</t>
  </si>
  <si>
    <t>1.50.14.37783</t>
  </si>
  <si>
    <t xml:space="preserve">Admiraal Banckertweg 19 
(voor en achter) </t>
  </si>
  <si>
    <t>woz</t>
  </si>
  <si>
    <t>Brugwachtershuis Zijlhaven</t>
  </si>
  <si>
    <t xml:space="preserve">Admiraal Helfrichweg 16 </t>
  </si>
  <si>
    <t>2315 VC</t>
  </si>
  <si>
    <t>Leidse Houtschool</t>
  </si>
  <si>
    <t>Adriaan Pauwstraat  1</t>
  </si>
  <si>
    <t>2334 CG</t>
  </si>
  <si>
    <t>1.50.14.37944</t>
  </si>
  <si>
    <t>Stevensbrug en gemaal</t>
  </si>
  <si>
    <t>Agaatlaan Ong.</t>
  </si>
  <si>
    <t>2331 AL</t>
  </si>
  <si>
    <t>1.50.14.37812</t>
  </si>
  <si>
    <t>Peuterspeelzaal en gymzaal</t>
  </si>
  <si>
    <t xml:space="preserve">Antoinette Kleynstraat 10 en 12 </t>
  </si>
  <si>
    <t>2331 DV</t>
  </si>
  <si>
    <t xml:space="preserve">inventaris </t>
  </si>
  <si>
    <t>Gymzaal</t>
  </si>
  <si>
    <t>Antoinette Kleynstraat 12</t>
  </si>
  <si>
    <t>OBS De Stevenshof</t>
  </si>
  <si>
    <t>Antoinette Kleynstraat 2-10</t>
  </si>
  <si>
    <t>1.50.14.37888</t>
  </si>
  <si>
    <t>Visser 't Hooft Lyceum</t>
  </si>
  <si>
    <t>Antonie Duycklaan 10H</t>
  </si>
  <si>
    <t>2334 CD</t>
  </si>
  <si>
    <t>1.50.14.37887</t>
  </si>
  <si>
    <t>Bonaventura college</t>
  </si>
  <si>
    <t>School en gymzaal</t>
  </si>
  <si>
    <t xml:space="preserve">Antonie Duycklaan 10H </t>
  </si>
  <si>
    <t>Kinderopvang</t>
  </si>
  <si>
    <t>Antonie Duycklaan 14</t>
  </si>
  <si>
    <t>1.50.14.37459</t>
  </si>
  <si>
    <t>Atletiek (kleedkamers + tribune)</t>
  </si>
  <si>
    <t>Antonie Duyklaan 9</t>
  </si>
  <si>
    <t>2334 CE</t>
  </si>
  <si>
    <t>1.50.14.37834</t>
  </si>
  <si>
    <t>Clubgebouw + bijgebouw</t>
  </si>
  <si>
    <t>1.50.14.37833</t>
  </si>
  <si>
    <t>Leidse Hout atletiekbaan</t>
  </si>
  <si>
    <t>Antonie Duyklaan 9a</t>
  </si>
  <si>
    <t>1.50.14.37832</t>
  </si>
  <si>
    <t>Vlietlandcollege</t>
  </si>
  <si>
    <t>Apollolaan 262</t>
  </si>
  <si>
    <t>2324 BZ</t>
  </si>
  <si>
    <t>1.50.14.37889</t>
  </si>
  <si>
    <t>Het Leids Volkshuis</t>
  </si>
  <si>
    <t>Apothekersdijk 33a</t>
  </si>
  <si>
    <t>2312 DD</t>
  </si>
  <si>
    <t>1.50.14.37460</t>
  </si>
  <si>
    <t>Opvang locatie Oekraïners</t>
  </si>
  <si>
    <t>Archimedesweg 29</t>
  </si>
  <si>
    <t>2333 CM</t>
  </si>
  <si>
    <t xml:space="preserve">Bachstraat 101 </t>
  </si>
  <si>
    <t>2324 GA</t>
  </si>
  <si>
    <t>1.50.14.37462</t>
  </si>
  <si>
    <t>inventaris</t>
  </si>
  <si>
    <t>Stadskantoor Gemeente Leiden</t>
  </si>
  <si>
    <t>Bargelaan 190</t>
  </si>
  <si>
    <t>2333 CW</t>
  </si>
  <si>
    <t>ja</t>
  </si>
  <si>
    <t>aanhuur</t>
  </si>
  <si>
    <t>2 gymzalen</t>
  </si>
  <si>
    <t>Betaplein 26</t>
  </si>
  <si>
    <t>2321 JS</t>
  </si>
  <si>
    <t xml:space="preserve">Leiden </t>
  </si>
  <si>
    <t>Leidse Hout Tennis</t>
  </si>
  <si>
    <t xml:space="preserve">Beuningenlaan van to 1 </t>
  </si>
  <si>
    <t>2334 CC</t>
  </si>
  <si>
    <t xml:space="preserve">1.50.14.37835
</t>
  </si>
  <si>
    <t>Leidse Redingsbrigade</t>
  </si>
  <si>
    <t>Beuningenlaan van to 15</t>
  </si>
  <si>
    <t>1.50.14.37836</t>
  </si>
  <si>
    <t>De Parelvissers</t>
  </si>
  <si>
    <t>Bizetpad 1</t>
  </si>
  <si>
    <t>2324 JP</t>
  </si>
  <si>
    <t>1.50.14.37892</t>
  </si>
  <si>
    <t>nee</t>
  </si>
  <si>
    <t>leegstandsbeheer</t>
  </si>
  <si>
    <t>School De Thermiek</t>
  </si>
  <si>
    <t>Blauwe Vogelweg 1</t>
  </si>
  <si>
    <t>2333 VK</t>
  </si>
  <si>
    <t>1.50.14.37893</t>
  </si>
  <si>
    <t>Blauwpoortsbrug</t>
  </si>
  <si>
    <t>Blauwpoortsbrug 1</t>
  </si>
  <si>
    <t>2312 GA</t>
  </si>
  <si>
    <t>1.50.14.37785</t>
  </si>
  <si>
    <t>Parkeergarage Morspoort</t>
  </si>
  <si>
    <t>Bloemfonteinstraat 2</t>
  </si>
  <si>
    <t>2312 ZD</t>
  </si>
  <si>
    <t>1.50.14.37467</t>
  </si>
  <si>
    <t>De Wissel</t>
  </si>
  <si>
    <t>Boerhaavelaan 298</t>
  </si>
  <si>
    <t>2334 EZ</t>
  </si>
  <si>
    <t>1.50.14.37894</t>
  </si>
  <si>
    <t>Praktijkschool</t>
  </si>
  <si>
    <t xml:space="preserve">Boerhaavelaan 345 </t>
  </si>
  <si>
    <t>2334 EM</t>
  </si>
  <si>
    <t>1.50.14.37468</t>
  </si>
  <si>
    <t>Gemeente Archief</t>
  </si>
  <si>
    <t>Boisotkade 2a</t>
  </si>
  <si>
    <t>2311 PZ</t>
  </si>
  <si>
    <t>ntb</t>
  </si>
  <si>
    <t>Boisotkade 2b</t>
  </si>
  <si>
    <t>1.50.14.37474</t>
  </si>
  <si>
    <t>Brede School</t>
  </si>
  <si>
    <t xml:space="preserve">Bonaireplein 6 / Arubapad 4, 6 en 52, 
Bonaireplein 4, 5, 6, 7, 8, 30, 31A, 32 en 33A, 
Timorstraat 1 </t>
  </si>
  <si>
    <t>2315 VA</t>
  </si>
  <si>
    <t>1.50.14.37476</t>
  </si>
  <si>
    <t>Basisschool De Sleutelbloem</t>
  </si>
  <si>
    <t>Boshuizerkade 119</t>
  </si>
  <si>
    <t>2321 TZ</t>
  </si>
  <si>
    <t>1.50.14.37896</t>
  </si>
  <si>
    <t>GOL Sport, clubgebouw en kleedkamers en Jeugd- en Jongerenwerk</t>
  </si>
  <si>
    <t>Boshuizerkade 62H</t>
  </si>
  <si>
    <t>2321 TV</t>
  </si>
  <si>
    <t>1.50.14.37838</t>
  </si>
  <si>
    <t>Boshuizerkade 96 (F)</t>
  </si>
  <si>
    <t>2321 TX</t>
  </si>
  <si>
    <t>1.50.14.37837</t>
  </si>
  <si>
    <t>Vijfmeibad</t>
  </si>
  <si>
    <t xml:space="preserve">Boshuizerlaan 1 </t>
  </si>
  <si>
    <t>2321 SG</t>
  </si>
  <si>
    <t>1.50.14.37841</t>
  </si>
  <si>
    <t xml:space="preserve">Sportaccommodaties </t>
  </si>
  <si>
    <t>Boshuizerlaan 3</t>
  </si>
  <si>
    <t>1.50.14.37842</t>
  </si>
  <si>
    <t>Boshuizerlaan 5</t>
  </si>
  <si>
    <t>Stadsgehoorzaal</t>
  </si>
  <si>
    <t xml:space="preserve">Breestraat 60/ 
Aalmarkt 5a-6,6a,7 en 7a en 9 </t>
  </si>
  <si>
    <t>2311 CS</t>
  </si>
  <si>
    <t>1.50.15.40439</t>
  </si>
  <si>
    <t>Basisschool De Tweemaster</t>
  </si>
  <si>
    <t>Broekplein 1 (1-3)</t>
  </si>
  <si>
    <t>2318 TJ</t>
  </si>
  <si>
    <t>Komen er regels hiervan te vervallen i.v.m. regel hieronder?</t>
  </si>
  <si>
    <t>Sporthal</t>
  </si>
  <si>
    <t>Broekplein 2</t>
  </si>
  <si>
    <t>1.50.14.37845</t>
  </si>
  <si>
    <t xml:space="preserve">Kinderdag + school </t>
  </si>
  <si>
    <t xml:space="preserve">Broekplein 4 t/m 12 </t>
  </si>
  <si>
    <t>1.50.14.37486</t>
  </si>
  <si>
    <t>OBS De Meerpaal</t>
  </si>
  <si>
    <t>Broekplein 5</t>
  </si>
  <si>
    <t xml:space="preserve">Meerpaal </t>
  </si>
  <si>
    <t xml:space="preserve">Broekplein 5-7 </t>
  </si>
  <si>
    <t>PCBS Het Kompas Leiden</t>
  </si>
  <si>
    <t>Broekplein 9-11</t>
  </si>
  <si>
    <t>Scholencomplex Broekplein</t>
  </si>
  <si>
    <t>Broekplein 1-5</t>
  </si>
  <si>
    <t>nieuw per 100223 zie mail 090223</t>
  </si>
  <si>
    <t>Bonaventura College</t>
  </si>
  <si>
    <t>Burggravenlaan 2</t>
  </si>
  <si>
    <t>2313 HV</t>
  </si>
  <si>
    <t>1.50.14.37899</t>
  </si>
  <si>
    <t>Lucas van Leydenschool uitbreiding school met gymzaal</t>
  </si>
  <si>
    <t xml:space="preserve">Caeciliastraat 13 / Sint Ursulasteeg 28 </t>
  </si>
  <si>
    <t>2312 XB</t>
  </si>
  <si>
    <t>Dansschool + app.</t>
  </si>
  <si>
    <t>Caecilliastraat 18/Oude Vest 33e</t>
  </si>
  <si>
    <t>1.50.14.37489</t>
  </si>
  <si>
    <t>Distelvink Schooltuinen</t>
  </si>
  <si>
    <t>Catharina Schraderpad Ong. Stevenshof (park) 
nabij Zuster Meiboomstraat 101</t>
  </si>
  <si>
    <t>2331 PG</t>
  </si>
  <si>
    <t>1.50.14.37824</t>
  </si>
  <si>
    <t>Cesar Franckstraat 40</t>
  </si>
  <si>
    <t>2324 JN</t>
  </si>
  <si>
    <t>1.50.14.37492</t>
  </si>
  <si>
    <t>Speciaal onderwijs</t>
  </si>
  <si>
    <t>Cesar Franckstraat 5</t>
  </si>
  <si>
    <t>2324 JM</t>
  </si>
  <si>
    <t>1.50.14.37490</t>
  </si>
  <si>
    <t>Leo Kannerschool</t>
  </si>
  <si>
    <t xml:space="preserve">Cesar Franckstraat 9 </t>
  </si>
  <si>
    <t>Christine Baderpad 1, 1b en 1c</t>
  </si>
  <si>
    <t>2331 PR</t>
  </si>
  <si>
    <t>Churchillbrug</t>
  </si>
  <si>
    <t>2324 JB</t>
  </si>
  <si>
    <t>Corantijnstraat 2b</t>
  </si>
  <si>
    <t>2315 VR</t>
  </si>
  <si>
    <t>1.50.14.37495</t>
  </si>
  <si>
    <t>Trigon (clubgebouw en Kleedkamers)</t>
  </si>
  <si>
    <t xml:space="preserve">Cronesteinkade 19 
Zoeterwoudsesingel </t>
  </si>
  <si>
    <t>2313 GX</t>
  </si>
  <si>
    <t>1.50.14.37885</t>
  </si>
  <si>
    <t>SWV De Delta</t>
  </si>
  <si>
    <t>Da Costastraat 104</t>
  </si>
  <si>
    <t>2321 AR</t>
  </si>
  <si>
    <t>1.50.14.37948</t>
  </si>
  <si>
    <t>Lagere School De Morskring</t>
  </si>
  <si>
    <t>Damlaan 1 en 1a</t>
  </si>
  <si>
    <t>2332 XG</t>
  </si>
  <si>
    <t>1.50.14.37901</t>
  </si>
  <si>
    <t>Pacelli</t>
  </si>
  <si>
    <t xml:space="preserve">Damlaan 22 </t>
  </si>
  <si>
    <t>Stal Stier Herman</t>
  </si>
  <si>
    <t>Darwinweg 1</t>
  </si>
  <si>
    <t>2333 CR</t>
  </si>
  <si>
    <t>1.50.14.37501</t>
  </si>
  <si>
    <t>?</t>
  </si>
  <si>
    <t>Jongerenvoorziening</t>
  </si>
  <si>
    <t>Dobbedreef 1a</t>
  </si>
  <si>
    <t>2331 BW</t>
  </si>
  <si>
    <t>Donizettilaan 1a</t>
  </si>
  <si>
    <t>2324 BE</t>
  </si>
  <si>
    <t xml:space="preserve">Inventaris </t>
  </si>
  <si>
    <t>180 stemhokjes/120 bussen</t>
  </si>
  <si>
    <t>Dorus Rijkerweg 13</t>
  </si>
  <si>
    <t>2315 WC</t>
  </si>
  <si>
    <t>Complex Drie Octoberstraat 27/Duivenbodestraat 11</t>
  </si>
  <si>
    <t>Drie Octoberstraat 27</t>
  </si>
  <si>
    <t>2313 ZM</t>
  </si>
  <si>
    <t>1.50.14.37505</t>
  </si>
  <si>
    <t>Buurthuis De Kooi</t>
  </si>
  <si>
    <t>Driftstraat 49</t>
  </si>
  <si>
    <t>2315 CD</t>
  </si>
  <si>
    <t>1.50.14.37506</t>
  </si>
  <si>
    <t>Dudokpad 1</t>
  </si>
  <si>
    <t>2321 CW</t>
  </si>
  <si>
    <t>1.50.14.37514</t>
  </si>
  <si>
    <t>Einsteinweg 4</t>
  </si>
  <si>
    <t>2333 CC</t>
  </si>
  <si>
    <t>1.50.14.37517</t>
  </si>
  <si>
    <t>Eksterpad 2</t>
  </si>
  <si>
    <t>2317 KN</t>
  </si>
  <si>
    <t>Eksterpad 4</t>
  </si>
  <si>
    <t>Olga Complex</t>
  </si>
  <si>
    <t xml:space="preserve">Evertsenstraat 129-179 en 
Rijnkade 20 </t>
  </si>
  <si>
    <t>2315 RZ</t>
  </si>
  <si>
    <t>SGL Athena</t>
  </si>
  <si>
    <t>Fruinlaan 15</t>
  </si>
  <si>
    <t xml:space="preserve">2313 EP </t>
  </si>
  <si>
    <t>1.50.14.37904</t>
  </si>
  <si>
    <t xml:space="preserve">Ondersteuning Beheer </t>
  </si>
  <si>
    <t>1.50.14.37784</t>
  </si>
  <si>
    <t>Athena (Stedelijk Gymnasium) (nieuwbouw)</t>
  </si>
  <si>
    <t>2313 EP</t>
  </si>
  <si>
    <t>Complex Gabriël Metzustraat 4/4A/4B</t>
  </si>
  <si>
    <t>Gabriël Metzustraat 4</t>
  </si>
  <si>
    <t>2316 AJ</t>
  </si>
  <si>
    <t>1.50.14.37522</t>
  </si>
  <si>
    <t>Rembrandtbrug</t>
  </si>
  <si>
    <t>Galgewater</t>
  </si>
  <si>
    <t>2311 VX</t>
  </si>
  <si>
    <t>1.50.14.37821</t>
  </si>
  <si>
    <t>Maresingel gemaal</t>
  </si>
  <si>
    <t>Geregracht 50</t>
  </si>
  <si>
    <t>2311 BP</t>
  </si>
  <si>
    <t>1.50.14.37815</t>
  </si>
  <si>
    <t>Brandweerkazerne</t>
  </si>
  <si>
    <t>Gooimeerlaan 25</t>
  </si>
  <si>
    <t>2317 JZ</t>
  </si>
  <si>
    <t>1.50.14.37523</t>
  </si>
  <si>
    <t>Stadsmolen en woning</t>
  </si>
  <si>
    <t xml:space="preserve">Gooimeerlaan 3 en 3a </t>
  </si>
  <si>
    <t>2316 JZ</t>
  </si>
  <si>
    <t>1.50.14.37791</t>
  </si>
  <si>
    <t>Maredijkmolen</t>
  </si>
  <si>
    <t>Groene Maredijk 1</t>
  </si>
  <si>
    <t>2334 CT</t>
  </si>
  <si>
    <t>Groene Maredijk 94 t/m 100</t>
  </si>
  <si>
    <t>1.50.14.37794</t>
  </si>
  <si>
    <t>Sportschool</t>
  </si>
  <si>
    <t>Groenesteeg 107</t>
  </si>
  <si>
    <t>2312 SP</t>
  </si>
  <si>
    <t>1.50.14.37847</t>
  </si>
  <si>
    <t>Deelobject Groenesteeg 126/126A</t>
  </si>
  <si>
    <t>Groenesteeg 126</t>
  </si>
  <si>
    <t>2312 SR</t>
  </si>
  <si>
    <t>1.50.14.37525</t>
  </si>
  <si>
    <t>Voetbalvereniging DoCoS</t>
  </si>
  <si>
    <t>Haagse Schouwweg 5</t>
  </si>
  <si>
    <t xml:space="preserve">2332 KG </t>
  </si>
  <si>
    <t>1.50.14.37848</t>
  </si>
  <si>
    <t>Ambachtschool</t>
  </si>
  <si>
    <t>Haagweg 4</t>
  </si>
  <si>
    <t>2311 AA</t>
  </si>
  <si>
    <t>1.50.14.37527</t>
  </si>
  <si>
    <t>Theaterruimte met lokalen</t>
  </si>
  <si>
    <t>Haagweg 6</t>
  </si>
  <si>
    <t>1.50.14.37528</t>
  </si>
  <si>
    <t>Houtzaagmolen d'Heesterboom</t>
  </si>
  <si>
    <t>Haagweg 79</t>
  </si>
  <si>
    <t>2321 AA</t>
  </si>
  <si>
    <t>1.50.14.37949</t>
  </si>
  <si>
    <t>Kantoorruimte SSL</t>
  </si>
  <si>
    <t>Haagweg 8</t>
  </si>
  <si>
    <t>1.50.14.37529</t>
  </si>
  <si>
    <t>Haarlemmerweg 71</t>
  </si>
  <si>
    <t>2316 AG</t>
  </si>
  <si>
    <t xml:space="preserve">1.50.14.37532
</t>
  </si>
  <si>
    <t>Haven 100/100A/100T</t>
  </si>
  <si>
    <t>2312 ML</t>
  </si>
  <si>
    <t>1.50.14.37533</t>
  </si>
  <si>
    <t>Havenplein 3</t>
  </si>
  <si>
    <t>2312 GZ</t>
  </si>
  <si>
    <t>1.50.14.37534</t>
  </si>
  <si>
    <t>Grote Havenbrug</t>
  </si>
  <si>
    <t xml:space="preserve">Havenplein 5 </t>
  </si>
  <si>
    <t>1.50.14.37797</t>
  </si>
  <si>
    <t>K&amp;O</t>
  </si>
  <si>
    <t>Hazewindsteeg 4 (vh Oude Vest 45)</t>
  </si>
  <si>
    <t>2312 XS</t>
  </si>
  <si>
    <t>1.50.14.37619</t>
  </si>
  <si>
    <t>Scheluwbrug</t>
  </si>
  <si>
    <t xml:space="preserve">Herengracht </t>
  </si>
  <si>
    <t>2312 L?</t>
  </si>
  <si>
    <t>1.50.14.37823</t>
  </si>
  <si>
    <t>Hoflaan 78</t>
  </si>
  <si>
    <t>2321 TA</t>
  </si>
  <si>
    <t>Tafeltennis Docos</t>
  </si>
  <si>
    <t xml:space="preserve">Hoge Morsweg 201 </t>
  </si>
  <si>
    <t>2332 RX</t>
  </si>
  <si>
    <t>1.50.14.37854</t>
  </si>
  <si>
    <t>Hoge Morsweg 203</t>
  </si>
  <si>
    <t>1.50.14.37851</t>
  </si>
  <si>
    <t>Hooglandsekerkgracht 20a</t>
  </si>
  <si>
    <t>2312 HS</t>
  </si>
  <si>
    <t>1.50.14.37539</t>
  </si>
  <si>
    <t>Hooglandsekerkgracht 49/49a</t>
  </si>
  <si>
    <t>1.50.14.37540</t>
  </si>
  <si>
    <t>Houtlaan 100 (+102)</t>
  </si>
  <si>
    <t>2334 CL</t>
  </si>
  <si>
    <t>1.50.14.37541</t>
  </si>
  <si>
    <t>Houtlaan 104</t>
  </si>
  <si>
    <t>1.50.14.37798</t>
  </si>
  <si>
    <t xml:space="preserve">Woutertje Pieterse </t>
  </si>
  <si>
    <t xml:space="preserve">Houtlaan 60 </t>
  </si>
  <si>
    <t>1.50.14.37905</t>
  </si>
  <si>
    <t>Houtlaan 55 (89-229)</t>
  </si>
  <si>
    <t>2334 CK</t>
  </si>
  <si>
    <t>Parkschool</t>
  </si>
  <si>
    <t xml:space="preserve">Houtmarkt 36 </t>
  </si>
  <si>
    <t>2312 PZ</t>
  </si>
  <si>
    <t>1.50.14.37906</t>
  </si>
  <si>
    <t>Ir. Driessenstraat 94at /m 94H</t>
  </si>
  <si>
    <t xml:space="preserve">2312 KZ </t>
  </si>
  <si>
    <t xml:space="preserve">1.50.14.37543
</t>
  </si>
  <si>
    <t>Waltoren</t>
  </si>
  <si>
    <t>Jan van Houtkade 50</t>
  </si>
  <si>
    <t>2311 PE</t>
  </si>
  <si>
    <t xml:space="preserve">1.50.14.37544
</t>
  </si>
  <si>
    <t>Joh. Wagenaarlaan 14</t>
  </si>
  <si>
    <t>2324 XD</t>
  </si>
  <si>
    <t>1.50.14.37546</t>
  </si>
  <si>
    <t>(3 x kunstgrasvelden)</t>
  </si>
  <si>
    <t xml:space="preserve">Joop Vervoornpad 6 </t>
  </si>
  <si>
    <t>2316 EP</t>
  </si>
  <si>
    <t>Pernixz</t>
  </si>
  <si>
    <t>Joop Vervoornpad 7</t>
  </si>
  <si>
    <t>1.50.14.37857</t>
  </si>
  <si>
    <t>Kagerstraat 1</t>
  </si>
  <si>
    <t>2334 CP</t>
  </si>
  <si>
    <t>Kamerlingh Onnesplein 5</t>
  </si>
  <si>
    <t>2313 VL</t>
  </si>
  <si>
    <t>1.50.14.37547</t>
  </si>
  <si>
    <t>Beleid Maatschappelijke ontwikkeling</t>
  </si>
  <si>
    <t>Kanaalpark 144</t>
  </si>
  <si>
    <t>2321 JV</t>
  </si>
  <si>
    <t xml:space="preserve">Tennis Roomburg (clubgebouw) +(kleedkamers en terreinvoorziening) </t>
  </si>
  <si>
    <t xml:space="preserve">Kanaalweg 60 </t>
  </si>
  <si>
    <t>2313 DW</t>
  </si>
  <si>
    <t>1.50.14.37856</t>
  </si>
  <si>
    <t>De Rodenburger Molen</t>
  </si>
  <si>
    <t xml:space="preserve">Kanaalweg 80 </t>
  </si>
  <si>
    <t>1.50.14.37548</t>
  </si>
  <si>
    <t>Kenauweg 3</t>
  </si>
  <si>
    <t xml:space="preserve">2331 BA </t>
  </si>
  <si>
    <t>1.50.14.37799</t>
  </si>
  <si>
    <t>Sleutelbloem</t>
  </si>
  <si>
    <t xml:space="preserve">Kennedylaan 1 </t>
  </si>
  <si>
    <t xml:space="preserve">2324 ER </t>
  </si>
  <si>
    <t>1.50.14.37907</t>
  </si>
  <si>
    <t>Biento, clubgebouw en dugouts</t>
  </si>
  <si>
    <t>Kikkerpolder 2b</t>
  </si>
  <si>
    <t>2334 BZ</t>
  </si>
  <si>
    <t>Nieuwbouw basisscholen Sleutelbloem en Telders en een gymnastieklokaal</t>
  </si>
  <si>
    <t xml:space="preserve">Kiljanpad 2 </t>
  </si>
  <si>
    <t>2321 SK</t>
  </si>
  <si>
    <t>Parkeergarage Garenmarkt</t>
  </si>
  <si>
    <t>Korevaarstraat 15-15a</t>
  </si>
  <si>
    <t>2311 JT</t>
  </si>
  <si>
    <t>parkeemanagementsystemen Garenmarkt</t>
  </si>
  <si>
    <t>Korevaarstraat 14 of 15</t>
  </si>
  <si>
    <t>excl.BTW</t>
  </si>
  <si>
    <t>Kortenaerstraat 61b</t>
  </si>
  <si>
    <t>2315 TL</t>
  </si>
  <si>
    <t>1.50.14.37550</t>
  </si>
  <si>
    <t>Lage Morsweg 14A/ 
Damlaan 2a</t>
  </si>
  <si>
    <t xml:space="preserve">2332 XC </t>
  </si>
  <si>
    <t>1.50.14.37500</t>
  </si>
  <si>
    <t>Zijlpoortsbrug</t>
  </si>
  <si>
    <t xml:space="preserve">Lage Rijndijk 1 </t>
  </si>
  <si>
    <t>2315 JJ</t>
  </si>
  <si>
    <t>1.50.14.37828</t>
  </si>
  <si>
    <t>Lammenschansweg 128</t>
  </si>
  <si>
    <t>2321 HX</t>
  </si>
  <si>
    <t>Gemaal</t>
  </si>
  <si>
    <t>Lammenschansweg 2</t>
  </si>
  <si>
    <t>2312 DM</t>
  </si>
  <si>
    <t>1.50.14.37801</t>
  </si>
  <si>
    <t xml:space="preserve">Lammenschansweg 4 </t>
  </si>
  <si>
    <t>1.50.14.37552</t>
  </si>
  <si>
    <t>Lammermarkt 17-17a</t>
  </si>
  <si>
    <t>2312 CK</t>
  </si>
  <si>
    <t>1.50.14.37555</t>
  </si>
  <si>
    <t>parkeergarage en beheerderskantoor</t>
  </si>
  <si>
    <t>Lammermarkt 18 en 20p</t>
  </si>
  <si>
    <t>2312 CW</t>
  </si>
  <si>
    <t>Lammermarkt 19-19a</t>
  </si>
  <si>
    <t>2312 CL</t>
  </si>
  <si>
    <t>1.50.14.37554</t>
  </si>
  <si>
    <t>Lammermarkt 37-37a</t>
  </si>
  <si>
    <t>2312 CM</t>
  </si>
  <si>
    <t>1.50.14.37559</t>
  </si>
  <si>
    <t>Marebrug</t>
  </si>
  <si>
    <t>Lange Mare</t>
  </si>
  <si>
    <t>1.50.14.37804</t>
  </si>
  <si>
    <t>Huurdersbelang (keukens, inbouw box ruimten en inventaris) voorheen Best Western)</t>
  </si>
  <si>
    <t>Lange Mare 43</t>
  </si>
  <si>
    <t>2332 GP</t>
  </si>
  <si>
    <t>Harteveldcomplex</t>
  </si>
  <si>
    <t xml:space="preserve">Langegracht 57-67E </t>
  </si>
  <si>
    <t>2312 NW</t>
  </si>
  <si>
    <t>1.50.14.37564</t>
  </si>
  <si>
    <t>Bierbrouwerij / steenhouwer</t>
  </si>
  <si>
    <t>Langegracht 70 c/d</t>
  </si>
  <si>
    <t>2312 NV</t>
  </si>
  <si>
    <t xml:space="preserve">Papegaaisbolwerk kantoor </t>
  </si>
  <si>
    <t>Langegracht 70, 70a, 70a achter,70c, 70d/ Papegaaisbolwerk 18-20</t>
  </si>
  <si>
    <t>1.50.14.37598</t>
  </si>
  <si>
    <t>Stadsbouwhuis (anti-kraakbewoning door studenten en kleinde zelfstandigen, op termijn gesloopt)</t>
  </si>
  <si>
    <t xml:space="preserve">Langegracht 72-74 </t>
  </si>
  <si>
    <t>2312 NH</t>
  </si>
  <si>
    <t>afvoeren inventaris zie mail 100323 (gaat naar Tweelinghuis)</t>
  </si>
  <si>
    <t>Le Pooleweg 11</t>
  </si>
  <si>
    <t>2314 XT</t>
  </si>
  <si>
    <t xml:space="preserve">Opstal/inventaris/goederen </t>
  </si>
  <si>
    <t>Le Pooleweg 6</t>
  </si>
  <si>
    <t>1.50.14.37566</t>
  </si>
  <si>
    <t>Louis Hardenbergsingel 2</t>
  </si>
  <si>
    <t>2331 BR</t>
  </si>
  <si>
    <t>1.50.14.37570</t>
  </si>
  <si>
    <t>Kinderdagverblijf</t>
  </si>
  <si>
    <t xml:space="preserve">Maansteenpad 2 </t>
  </si>
  <si>
    <t>2332 RN</t>
  </si>
  <si>
    <t>1.50.14.37571</t>
  </si>
  <si>
    <t xml:space="preserve">Mareland </t>
  </si>
  <si>
    <t xml:space="preserve">Maresingel 19 </t>
  </si>
  <si>
    <t>2316 HA</t>
  </si>
  <si>
    <t>1.50.14.37950</t>
  </si>
  <si>
    <t>Marienpoelstraat 1a</t>
  </si>
  <si>
    <t>2334CW</t>
  </si>
  <si>
    <t>Marienpoelstraat 4-6</t>
  </si>
  <si>
    <t>2334 CX</t>
  </si>
  <si>
    <t>Scheltemacomplex</t>
  </si>
  <si>
    <t xml:space="preserve">Marktsteeg 1 </t>
  </si>
  <si>
    <t xml:space="preserve">2312 CS </t>
  </si>
  <si>
    <t>1.50.14.37577</t>
  </si>
  <si>
    <t>Meerhof 33</t>
  </si>
  <si>
    <t xml:space="preserve">2321 TH </t>
  </si>
  <si>
    <t>1.50.14.37580</t>
  </si>
  <si>
    <t>Tennis Merenwijk</t>
  </si>
  <si>
    <t xml:space="preserve">Merendonk 173 </t>
  </si>
  <si>
    <t>2317 XW</t>
  </si>
  <si>
    <t>1.50.14.37859</t>
  </si>
  <si>
    <t>Middelstegracht 123</t>
  </si>
  <si>
    <t>2312 TV</t>
  </si>
  <si>
    <t>1.50.14.37583</t>
  </si>
  <si>
    <t>Middelstegracht 143</t>
  </si>
  <si>
    <t>1.50.14.37584</t>
  </si>
  <si>
    <t>Middelstegracht 50</t>
  </si>
  <si>
    <t>2312 TX</t>
  </si>
  <si>
    <t>1.50.14.37581</t>
  </si>
  <si>
    <t>Middelstegracht 85</t>
  </si>
  <si>
    <t>2312 TT</t>
  </si>
  <si>
    <t>1.50.14.37582</t>
  </si>
  <si>
    <t xml:space="preserve">Mosterdcomplex </t>
  </si>
  <si>
    <t xml:space="preserve">Middelstegracht 87a/89z  </t>
  </si>
  <si>
    <t>Milanenhorst 193</t>
  </si>
  <si>
    <t>2317 CL</t>
  </si>
  <si>
    <t>1.50.14.37585</t>
  </si>
  <si>
    <t>Lucas v Leyden gymzaal op binnenplaats</t>
  </si>
  <si>
    <t xml:space="preserve">Molensteeg 11 </t>
  </si>
  <si>
    <t>2311 RA</t>
  </si>
  <si>
    <t>1.50.14.37909</t>
  </si>
  <si>
    <t>KZ Leiden en Danaiden (kleedkamers)</t>
  </si>
  <si>
    <t>Montgomerystraat 50 en 51</t>
  </si>
  <si>
    <t>2321 CC</t>
  </si>
  <si>
    <t>1.50.14.37860</t>
  </si>
  <si>
    <t>Morspad 4-62 (vh Morsweg 1)</t>
  </si>
  <si>
    <t>2312 AA</t>
  </si>
  <si>
    <t>1.50.14.37588</t>
  </si>
  <si>
    <t>Morspoort</t>
  </si>
  <si>
    <t xml:space="preserve">Morsstraat 64/66 </t>
  </si>
  <si>
    <t>2312 BN</t>
  </si>
  <si>
    <t>1.50.14.37587</t>
  </si>
  <si>
    <t xml:space="preserve">Gebouw 1-4 (+kas) </t>
  </si>
  <si>
    <t>Nachtegaallaan 41-43</t>
  </si>
  <si>
    <t>2333 XH</t>
  </si>
  <si>
    <t>1.50.14.37593</t>
  </si>
  <si>
    <t>Bedrijfsruimte</t>
  </si>
  <si>
    <t xml:space="preserve">Sted Gymnasium Socrates </t>
  </si>
  <si>
    <t xml:space="preserve">Nieuwe Marnixstraat 90 </t>
  </si>
  <si>
    <t>2315 ES</t>
  </si>
  <si>
    <t>1.50.14.37910</t>
  </si>
  <si>
    <t>bibliotheek en woningen</t>
  </si>
  <si>
    <t>Nieuwstraat 4, 4a</t>
  </si>
  <si>
    <t>2312 KB</t>
  </si>
  <si>
    <t>1.50.14.37595</t>
  </si>
  <si>
    <t>Nieuwstraat 8a</t>
  </si>
  <si>
    <t>1.50.14.37596</t>
  </si>
  <si>
    <t>Leonardo College</t>
  </si>
  <si>
    <t>Noachstraat 2</t>
  </si>
  <si>
    <t>2324 LT</t>
  </si>
  <si>
    <t>Noordeinde 2b</t>
  </si>
  <si>
    <t>2311 CD</t>
  </si>
  <si>
    <t>1.50.14.37597</t>
  </si>
  <si>
    <t>De Weerklank</t>
  </si>
  <si>
    <t xml:space="preserve">Obrechtstraat 2 </t>
  </si>
  <si>
    <t>2324 VN</t>
  </si>
  <si>
    <t>1.50.14.37599</t>
  </si>
  <si>
    <t>De Weerklank 2</t>
  </si>
  <si>
    <t xml:space="preserve">Obrechtstraat 4 </t>
  </si>
  <si>
    <t>1.50.14.37912</t>
  </si>
  <si>
    <t xml:space="preserve">Gebouw </t>
  </si>
  <si>
    <t xml:space="preserve">Octavialaan 59 </t>
  </si>
  <si>
    <t>2314 BN</t>
  </si>
  <si>
    <t>1.50.14.37601</t>
  </si>
  <si>
    <t>Brede School Arcade</t>
  </si>
  <si>
    <t xml:space="preserve">Octavialaan 61 </t>
  </si>
  <si>
    <t>Kikkerpolder Lugdunum kleedkamers</t>
  </si>
  <si>
    <t>Oegstgeesterweg 2</t>
  </si>
  <si>
    <t>1.50.14.37862</t>
  </si>
  <si>
    <t>Kikkermolen</t>
  </si>
  <si>
    <t>Oegstgeesterweg 21/23</t>
  </si>
  <si>
    <t>Biento (honkbal)</t>
  </si>
  <si>
    <t>Oegstgeesterweg 2B</t>
  </si>
  <si>
    <t>1.50.14.37858</t>
  </si>
  <si>
    <t xml:space="preserve">UVS kleedkamers en kunstgrasvelden  </t>
  </si>
  <si>
    <t>Oegstgeesterweg 4</t>
  </si>
  <si>
    <t>1.50.14.37863</t>
  </si>
  <si>
    <t xml:space="preserve">Gymzaal en opslag Kikkerpolder </t>
  </si>
  <si>
    <t>Oegstgeesterweg 4a</t>
  </si>
  <si>
    <t xml:space="preserve">Gymzaal Kikkerpolder straatzijde </t>
  </si>
  <si>
    <t>Oegstgeesterweg 4d</t>
  </si>
  <si>
    <t>1.50.14.37605</t>
  </si>
  <si>
    <t>Opaalstraat 300</t>
  </si>
  <si>
    <t>2332 TH</t>
  </si>
  <si>
    <t>1.50.14.37607</t>
  </si>
  <si>
    <t>psz Ollekebolleke en basisbende</t>
  </si>
  <si>
    <t>Oppenheimstraat 2</t>
  </si>
  <si>
    <t>2313 JE</t>
  </si>
  <si>
    <t>1.50.14.37609</t>
  </si>
  <si>
    <t>Oppenheimstraat 4</t>
  </si>
  <si>
    <t xml:space="preserve">2313 JE </t>
  </si>
  <si>
    <t>Oppenheimstraat 4a</t>
  </si>
  <si>
    <t>Kinderdagverblijf B4kids</t>
  </si>
  <si>
    <t>Oppenheimstraat 4B</t>
  </si>
  <si>
    <t>1.50.14.37611</t>
  </si>
  <si>
    <t>Dependance Basisbende</t>
  </si>
  <si>
    <t>Oppenheimstraat 6</t>
  </si>
  <si>
    <t>1.50.14.37613</t>
  </si>
  <si>
    <t>St. Josephschool</t>
  </si>
  <si>
    <t>Oppenheimstraat 8</t>
  </si>
  <si>
    <t>Leidse Schouwburg</t>
  </si>
  <si>
    <t>Oude Vest 43</t>
  </si>
  <si>
    <t>1.50.14.37618</t>
  </si>
  <si>
    <t xml:space="preserve">ELS </t>
  </si>
  <si>
    <t>P.C. Hooftlaan 12</t>
  </si>
  <si>
    <t>2332 AX</t>
  </si>
  <si>
    <t>1.50.14.37913</t>
  </si>
  <si>
    <t xml:space="preserve">2 gymzalen in gezondheidscentrum </t>
  </si>
  <si>
    <t>P.C. Hooftlaan 13</t>
  </si>
  <si>
    <t xml:space="preserve">2332 AX </t>
  </si>
  <si>
    <t>Leegstaand</t>
  </si>
  <si>
    <t>Papegaaisbolwerk 18</t>
  </si>
  <si>
    <t>2312 LW</t>
  </si>
  <si>
    <t>Papegaaisbolwerk 20</t>
  </si>
  <si>
    <t>Interne aannemerij Woningcorporatie en Leegstand</t>
  </si>
  <si>
    <t>Papegaaisbolwerk 23</t>
  </si>
  <si>
    <t>Zwembad De Zijl en sporthal (inclusief zonnepanelen)</t>
  </si>
  <si>
    <t>Paramaribostraat 66</t>
  </si>
  <si>
    <t>2315 VK</t>
  </si>
  <si>
    <t>Park Cronensteyn</t>
  </si>
  <si>
    <t>1.50.14.37816</t>
  </si>
  <si>
    <t>Molen "De Put"</t>
  </si>
  <si>
    <t>Park de Put 11</t>
  </si>
  <si>
    <t>2312 BM</t>
  </si>
  <si>
    <t>1.50.14.37622</t>
  </si>
  <si>
    <t xml:space="preserve">Kinderboerderij </t>
  </si>
  <si>
    <t>Parkzicht 100</t>
  </si>
  <si>
    <t>2317 RH</t>
  </si>
  <si>
    <t>1.50.14.37817</t>
  </si>
  <si>
    <t>Petronella Moenspad 36-42</t>
  </si>
  <si>
    <t>2331 GX</t>
  </si>
  <si>
    <t>1.50.14.37623</t>
  </si>
  <si>
    <t>Roodenburg</t>
  </si>
  <si>
    <t>Pieter Bothstraat 27</t>
  </si>
  <si>
    <t>2315 AP</t>
  </si>
  <si>
    <t>1.50.14.37866</t>
  </si>
  <si>
    <t>Pieterskerkgracht 7</t>
  </si>
  <si>
    <t>2311 SZ</t>
  </si>
  <si>
    <t>1.50.14.37867</t>
  </si>
  <si>
    <t>Kunstcentrum ARS</t>
  </si>
  <si>
    <t>Pieterskerkgracht 9</t>
  </si>
  <si>
    <t xml:space="preserve">2311 SZ </t>
  </si>
  <si>
    <t>1.50.14.37624</t>
  </si>
  <si>
    <t>Gerecht</t>
  </si>
  <si>
    <t>Pieterskerkhof 6</t>
  </si>
  <si>
    <t>2311 SR</t>
  </si>
  <si>
    <t>1.50.14.37625</t>
  </si>
  <si>
    <t>Plantsoen 99 A t/m E</t>
  </si>
  <si>
    <t>2311 KL</t>
  </si>
  <si>
    <t>1.50.14.37626</t>
  </si>
  <si>
    <t>Watermolen</t>
  </si>
  <si>
    <t>Polderpad 1-</t>
  </si>
  <si>
    <t>2322 LB</t>
  </si>
  <si>
    <t>1.50.14.37806</t>
  </si>
  <si>
    <t>Haanstraschool</t>
  </si>
  <si>
    <t xml:space="preserve">Rapenburg 129-131 </t>
  </si>
  <si>
    <t>2311 GM</t>
  </si>
  <si>
    <t>1.50.14.37914</t>
  </si>
  <si>
    <t>Rapenburg 22</t>
  </si>
  <si>
    <t>2311 EW</t>
  </si>
  <si>
    <t>1.50.14.37627</t>
  </si>
  <si>
    <t>De Tweemaster</t>
  </si>
  <si>
    <t>Regenboogpad 5-9</t>
  </si>
  <si>
    <t>2317 CK</t>
  </si>
  <si>
    <t>1.50.14.37915</t>
  </si>
  <si>
    <t>opstal + inventaris</t>
  </si>
  <si>
    <t>Regenboogpad 7</t>
  </si>
  <si>
    <t>Rhijnvreugd 1</t>
  </si>
  <si>
    <t>2314 BC</t>
  </si>
  <si>
    <t>Rhijnvreugd 2</t>
  </si>
  <si>
    <t>Rhijnvreugd 3</t>
  </si>
  <si>
    <t>Rhijnvreugd 4</t>
  </si>
  <si>
    <t>Rhijnvreugd 5</t>
  </si>
  <si>
    <t>Rhijnvreugd 6</t>
  </si>
  <si>
    <t>Rijnsburgerweg 1</t>
  </si>
  <si>
    <t>2334 BA</t>
  </si>
  <si>
    <t>Brugwachtershuisje Rijnzichtbrug</t>
  </si>
  <si>
    <t>Rijnzichtstraat ong 9</t>
  </si>
  <si>
    <t xml:space="preserve">2332 XR </t>
  </si>
  <si>
    <t>1.50.14.37958</t>
  </si>
  <si>
    <t>Robijnstraat 100</t>
  </si>
  <si>
    <t>2332 KV</t>
  </si>
  <si>
    <t>Roodenburgerstraat 1a</t>
  </si>
  <si>
    <t>2312 HH</t>
  </si>
  <si>
    <t>1.50.14.37637</t>
  </si>
  <si>
    <t>Opstal/goederen</t>
  </si>
  <si>
    <t>Brandweerkazerne Zuid</t>
  </si>
  <si>
    <t>Rooseveltstraat 4</t>
  </si>
  <si>
    <t>2321 BM</t>
  </si>
  <si>
    <t>Bibliotheek</t>
  </si>
  <si>
    <t xml:space="preserve">Rosmolen 4 </t>
  </si>
  <si>
    <t>2317 SJ</t>
  </si>
  <si>
    <t>1.50.14.37639</t>
  </si>
  <si>
    <t>Crescendo kleedkamers</t>
  </si>
  <si>
    <t xml:space="preserve">Saffierstraat 3a to 22 </t>
  </si>
  <si>
    <t>2332 JA</t>
  </si>
  <si>
    <t>1.50.14.37868</t>
  </si>
  <si>
    <t>Zijlwijkschool</t>
  </si>
  <si>
    <t xml:space="preserve">Schaduwpad 1 </t>
  </si>
  <si>
    <t>2317 VX</t>
  </si>
  <si>
    <t>Praktijkcollege Het Metrum (inclusief zonnepanelen)</t>
  </si>
  <si>
    <t>Schubertlaan 131</t>
  </si>
  <si>
    <t>2324 CT</t>
  </si>
  <si>
    <t>nieuw per 200623 zie mail 250523 + mail 030723</t>
  </si>
  <si>
    <t>Opvang locatie Oekraïners (gebouw Schuttersveste)</t>
  </si>
  <si>
    <t>Schuttersveld 6-38</t>
  </si>
  <si>
    <t>2316 ZB</t>
  </si>
  <si>
    <t>indexcijfer G 134,4</t>
  </si>
  <si>
    <t xml:space="preserve">Lucas van Leydenschool </t>
  </si>
  <si>
    <t xml:space="preserve">Sint Ursulasteeg 28 </t>
  </si>
  <si>
    <t>2312 XA</t>
  </si>
  <si>
    <t>1.50.14.37917</t>
  </si>
  <si>
    <t>Slachthuislaan 25</t>
  </si>
  <si>
    <t>2316 DE</t>
  </si>
  <si>
    <t>1.50.14.37645</t>
  </si>
  <si>
    <t>Slachthuislaan 31</t>
  </si>
  <si>
    <t xml:space="preserve">2316 DE </t>
  </si>
  <si>
    <t>1.50.14.37646</t>
  </si>
  <si>
    <t>DIOK (kleedkamers)</t>
  </si>
  <si>
    <t xml:space="preserve">Smaragdlaan 101 </t>
  </si>
  <si>
    <t>2332 JP</t>
  </si>
  <si>
    <t>1.50.14.37869</t>
  </si>
  <si>
    <t>Rijnland (kleedkamers)</t>
  </si>
  <si>
    <t>Smaragdlaan 97a</t>
  </si>
  <si>
    <t>1.50.14.37871</t>
  </si>
  <si>
    <t>Sportbedrijf kantoor</t>
  </si>
  <si>
    <t xml:space="preserve">Smaragdlaan 99 </t>
  </si>
  <si>
    <t>1.50.14.37873</t>
  </si>
  <si>
    <t>Sporthal ten behoeve van opvang vluchtelingen</t>
  </si>
  <si>
    <t>1.50.14.37874</t>
  </si>
  <si>
    <t>CBR gebouw</t>
  </si>
  <si>
    <t xml:space="preserve">Smaragdlaan 99a </t>
  </si>
  <si>
    <t>1.50.14.37872</t>
  </si>
  <si>
    <t>Sperwerhorst 116 (vh Eksterpad 6)</t>
  </si>
  <si>
    <t>2317 CP</t>
  </si>
  <si>
    <t>Er Riseleh School</t>
  </si>
  <si>
    <t>Stadhouderslaan 1b</t>
  </si>
  <si>
    <t xml:space="preserve">2313 AB </t>
  </si>
  <si>
    <t>1.50.14.37918</t>
  </si>
  <si>
    <t>Restaurantpand tegen spoor 1???? KLOPT NIET dat is Stationspl 13</t>
  </si>
  <si>
    <t>Stationsplein 11</t>
  </si>
  <si>
    <t>2312 AJ</t>
  </si>
  <si>
    <t>Stationsplein 11 is Horeca straks kapper opzich zelf staand gebouwtje</t>
  </si>
  <si>
    <t>Allonge ondergrondse fietsenstaling</t>
  </si>
  <si>
    <t>Stationsplein 8a</t>
  </si>
  <si>
    <t>2312 AV</t>
  </si>
  <si>
    <t>VvE</t>
  </si>
  <si>
    <t>Stationsweg 34</t>
  </si>
  <si>
    <t xml:space="preserve">De Sleutelbloem </t>
  </si>
  <si>
    <t xml:space="preserve">Storm Buysingstraat 18 A </t>
  </si>
  <si>
    <t>2332 VW</t>
  </si>
  <si>
    <t>1.50.14.37919</t>
  </si>
  <si>
    <t>Apollo</t>
  </si>
  <si>
    <t xml:space="preserve">Strausspad 3 </t>
  </si>
  <si>
    <t>2324 BG</t>
  </si>
  <si>
    <t>1.50.14.37920</t>
  </si>
  <si>
    <t>Marecollege</t>
  </si>
  <si>
    <t>Sumatrastraat 120</t>
  </si>
  <si>
    <t>2315 BD</t>
  </si>
  <si>
    <t>1.50.14.37921</t>
  </si>
  <si>
    <t>Da Vinci</t>
  </si>
  <si>
    <t xml:space="preserve">Sumatrastraat 201 </t>
  </si>
  <si>
    <t>1.50.14.37923</t>
  </si>
  <si>
    <t>Sumatrabrug</t>
  </si>
  <si>
    <t xml:space="preserve">Sumatrastraat/Admiraalsweg </t>
  </si>
  <si>
    <t>1.50.14.37814</t>
  </si>
  <si>
    <t>Teldersschool</t>
  </si>
  <si>
    <t>Tamboerpad 2</t>
  </si>
  <si>
    <t>2316 ZW</t>
  </si>
  <si>
    <t>1.50.14.37657</t>
  </si>
  <si>
    <t xml:space="preserve">Telderskade 46-48 </t>
  </si>
  <si>
    <t>2321 TE</t>
  </si>
  <si>
    <t>1.50.14.37926</t>
  </si>
  <si>
    <t>Leonardo College (nieuwbouw)
(Stichting Openbaar Primair en Speciaal Onderwijs Leiden)</t>
  </si>
  <si>
    <t xml:space="preserve">Telderskade 48 </t>
  </si>
  <si>
    <t>Troostwijk d.d. 041121, rapportnr 284612-01-0</t>
  </si>
  <si>
    <t>Troostwijk d.d. 261021, rapportnr 284613-01-0</t>
  </si>
  <si>
    <t>Ten Katestraat 10</t>
  </si>
  <si>
    <t>2321 AW</t>
  </si>
  <si>
    <t xml:space="preserve">1.50.14.37658
</t>
  </si>
  <si>
    <t>Topaaslaan 19</t>
  </si>
  <si>
    <t>2332 JC</t>
  </si>
  <si>
    <t>1.50.14.37660</t>
  </si>
  <si>
    <t>Topaaslaan 21</t>
  </si>
  <si>
    <t>Topaaslaan 23</t>
  </si>
  <si>
    <t>Trien Semlerstraat 1</t>
  </si>
  <si>
    <t>2331 CP</t>
  </si>
  <si>
    <t>Trien Semlerstraat 10</t>
  </si>
  <si>
    <t>2332 CP</t>
  </si>
  <si>
    <t>Trien Semlerstraat 11</t>
  </si>
  <si>
    <t>2333 CP</t>
  </si>
  <si>
    <t>Trien Semlerstraat 12</t>
  </si>
  <si>
    <t>Trien Semlerstraat 13</t>
  </si>
  <si>
    <t>2335 CP</t>
  </si>
  <si>
    <t>Trien Semlerstraat 14</t>
  </si>
  <si>
    <t>2336 CP</t>
  </si>
  <si>
    <t>Trien Semlerstraat 2</t>
  </si>
  <si>
    <t>2337 CP</t>
  </si>
  <si>
    <t>Trien Semlerstraat 3</t>
  </si>
  <si>
    <t>2338 CP</t>
  </si>
  <si>
    <t>Trien Semlerstraat 4</t>
  </si>
  <si>
    <t>2339 CP</t>
  </si>
  <si>
    <t>Trien Semlerstraat 5</t>
  </si>
  <si>
    <t>2340 CP</t>
  </si>
  <si>
    <t>Trien Semlerstraat 6</t>
  </si>
  <si>
    <t>2341 CP</t>
  </si>
  <si>
    <t>Trien Semlerstraat 8</t>
  </si>
  <si>
    <t>2342 CP</t>
  </si>
  <si>
    <t>Trix Terwindtstraat 2-6</t>
  </si>
  <si>
    <t>2331 GW</t>
  </si>
  <si>
    <t>1.50.14.37663</t>
  </si>
  <si>
    <t>Tweelinghuis</t>
  </si>
  <si>
    <t xml:space="preserve">Tweelingstraat 2,4,8  </t>
  </si>
  <si>
    <t>2312 LX</t>
  </si>
  <si>
    <t>1.50.14.37665</t>
  </si>
  <si>
    <t>verhoging vs inventaris komt van Langegracht 72</t>
  </si>
  <si>
    <t>Admiraalsbrug</t>
  </si>
  <si>
    <t xml:space="preserve">Utrechtse Jaagpad to 39  </t>
  </si>
  <si>
    <t>2313 KZ</t>
  </si>
  <si>
    <t>1.50.14.37681</t>
  </si>
  <si>
    <t>Buurthuis op eigen wieken en basisschool Merenwijk</t>
  </si>
  <si>
    <t>Valkenpad 1-3-5-7</t>
  </si>
  <si>
    <t>2317 AN</t>
  </si>
  <si>
    <t>1.50.14.37667</t>
  </si>
  <si>
    <t xml:space="preserve">Valkenpad 38 </t>
  </si>
  <si>
    <t>1.50.14.37672</t>
  </si>
  <si>
    <t>Valkenpad 5</t>
  </si>
  <si>
    <t>Beroepscollege Leystede</t>
  </si>
  <si>
    <t>Van Swietenstraat 2/
Boerhaavelaan 44/
Mariënpoelstraat 47</t>
  </si>
  <si>
    <t>2334 EA
2334 ER
2334 CX</t>
  </si>
  <si>
    <t>Verenigingsgebouw + kleedkamer</t>
  </si>
  <si>
    <t xml:space="preserve">Van Vollenhovekade </t>
  </si>
  <si>
    <t>2313 GG</t>
  </si>
  <si>
    <t>Kleine Urt</t>
  </si>
  <si>
    <t xml:space="preserve">Van Vollenhovenkade 15 </t>
  </si>
  <si>
    <t>1.50.14.37933</t>
  </si>
  <si>
    <t>Lorentzschool</t>
  </si>
  <si>
    <t xml:space="preserve">Van Vollenhovenkade 17-19  </t>
  </si>
  <si>
    <t xml:space="preserve">1.50.14.37934
</t>
  </si>
  <si>
    <t>Roomburg (hockey)</t>
  </si>
  <si>
    <t xml:space="preserve">Van Vollenhovenkade 20 </t>
  </si>
  <si>
    <t>1.50.14.37877/ ook 879</t>
  </si>
  <si>
    <t>Materiaal sportzaal + 4 gymzalen</t>
  </si>
  <si>
    <t xml:space="preserve">Vennemeerstraat 1  </t>
  </si>
  <si>
    <t>2334 DE</t>
  </si>
  <si>
    <t>Alrijne parkeergarage met speedgate</t>
  </si>
  <si>
    <t xml:space="preserve">Vennemeerstraat 3   </t>
  </si>
  <si>
    <t>Driestar eerste inrichting meubilair</t>
  </si>
  <si>
    <t xml:space="preserve">Vennemeerstraat 5 </t>
  </si>
  <si>
    <t>Scholengroep Leonardo da Vinci</t>
  </si>
  <si>
    <t xml:space="preserve">Vijf Meilaan 137 </t>
  </si>
  <si>
    <t>2321 BS</t>
  </si>
  <si>
    <t>Lucas van Leyden (Hoofdgebouw)</t>
  </si>
  <si>
    <t xml:space="preserve">Vliet 20 </t>
  </si>
  <si>
    <t>2311 RE</t>
  </si>
  <si>
    <t>1.50.14.37938</t>
  </si>
  <si>
    <t>Lucas van Leyden (Bijgebouw)</t>
  </si>
  <si>
    <t>Vliet 20 b</t>
  </si>
  <si>
    <t>1.50.14.37939</t>
  </si>
  <si>
    <t>Vlietweg 68z</t>
  </si>
  <si>
    <t xml:space="preserve">2323 LE </t>
  </si>
  <si>
    <t>1.50.14.37679</t>
  </si>
  <si>
    <t xml:space="preserve">Volmolengracht 13 </t>
  </si>
  <si>
    <t>2312 PG</t>
  </si>
  <si>
    <t xml:space="preserve"> woz 2012</t>
  </si>
  <si>
    <t>School en Gezondheidscentrum</t>
  </si>
  <si>
    <t xml:space="preserve">Vondellaan 35, 35 A, 35 B en 
PC Hooftlaan 13  </t>
  </si>
  <si>
    <t>2332 AA</t>
  </si>
  <si>
    <t xml:space="preserve">MC Pegasus </t>
  </si>
  <si>
    <t xml:space="preserve">Voorschoterweg </t>
  </si>
  <si>
    <t>2324 NE</t>
  </si>
  <si>
    <t>Jeugddorp</t>
  </si>
  <si>
    <t>Voorschoterweg 10 + 8e</t>
  </si>
  <si>
    <t>2324 AB</t>
  </si>
  <si>
    <t>1.50.14.37880</t>
  </si>
  <si>
    <t>Tafeltennishal</t>
  </si>
  <si>
    <t>Voorschoterweg 6 F</t>
  </si>
  <si>
    <t>1.50.14.37875</t>
  </si>
  <si>
    <t>Zwembad de Vliet</t>
  </si>
  <si>
    <t xml:space="preserve">Voorschoterweg 6, 6a,6d  </t>
  </si>
  <si>
    <t xml:space="preserve">1.50.14.37881
</t>
  </si>
  <si>
    <t>Voorschoterweg 6E</t>
  </si>
  <si>
    <t>1.50.14.37876</t>
  </si>
  <si>
    <t>Clubgebouw en kleedkamers</t>
  </si>
  <si>
    <t xml:space="preserve">Voorschoterweg 8, 8a, 8b, 8c en 6g </t>
  </si>
  <si>
    <t>1.50.14.37882</t>
  </si>
  <si>
    <t>De Brug school</t>
  </si>
  <si>
    <t xml:space="preserve">Wassenaarseweg 499 </t>
  </si>
  <si>
    <t>2333 AL</t>
  </si>
  <si>
    <t>1.50.14.37943</t>
  </si>
  <si>
    <t>Willem Barentszstraat 12-24</t>
  </si>
  <si>
    <t>2315 TX</t>
  </si>
  <si>
    <t>1.50.14.37781</t>
  </si>
  <si>
    <t>Wielersvereniging Swift (11 kleedkamers)</t>
  </si>
  <si>
    <t>Willem v.d. Madeweg 1</t>
  </si>
  <si>
    <t>2314 ZA</t>
  </si>
  <si>
    <t>1.50.14.37884</t>
  </si>
  <si>
    <t>Witte Rozenstraat 21</t>
  </si>
  <si>
    <t>2311 XS</t>
  </si>
  <si>
    <t xml:space="preserve">Zaanstraat 126 </t>
  </si>
  <si>
    <t>2314 XH</t>
  </si>
  <si>
    <t>1.50.14.37782</t>
  </si>
  <si>
    <t>Schrijversbrug</t>
  </si>
  <si>
    <t>Zijlsingel 1</t>
  </si>
  <si>
    <t>2315 KB</t>
  </si>
  <si>
    <t>1.50.14.37808</t>
  </si>
  <si>
    <t>Singelbrug</t>
  </si>
  <si>
    <t>Zijlsingel 97</t>
  </si>
  <si>
    <t>2315 KH</t>
  </si>
  <si>
    <t>1.50.14.37810</t>
  </si>
  <si>
    <t>opstal</t>
  </si>
  <si>
    <t>Sportaccommodaties (+ 2 kunstgrasvelden)</t>
  </si>
  <si>
    <t>Zoeterwoudsesingel 50 
(kleedkamers + 2 kunstgras)</t>
  </si>
  <si>
    <t>2313 EK</t>
  </si>
  <si>
    <t>Plantsoen Voliere</t>
  </si>
  <si>
    <t>Zoeterwoudsesingel ong.</t>
  </si>
  <si>
    <t>1.50.14.37818</t>
  </si>
  <si>
    <t>Noodlokalen</t>
  </si>
  <si>
    <t xml:space="preserve">Zuster Meijboomstraat 2, 4 en 6 </t>
  </si>
  <si>
    <t>2331 PD</t>
  </si>
  <si>
    <t>1.50.14.37957</t>
  </si>
  <si>
    <t>Zweilandlaan 4</t>
  </si>
  <si>
    <t xml:space="preserve">2334 GS </t>
  </si>
  <si>
    <t>1.50.14.37886</t>
  </si>
  <si>
    <t>PV huisje Meppen (vh Zweeloo)</t>
  </si>
  <si>
    <t xml:space="preserve">Noordveldweg 5 </t>
  </si>
  <si>
    <t>7855 PE</t>
  </si>
  <si>
    <t xml:space="preserve">Meppen </t>
  </si>
  <si>
    <t>Village des vacances le Chat PV huisje Le Chat</t>
  </si>
  <si>
    <t xml:space="preserve">Rue des Tulepes 100 </t>
  </si>
  <si>
    <t>Montbron (F)</t>
  </si>
  <si>
    <t>Woning (sluiting ivm opiumwet)</t>
  </si>
  <si>
    <t>Kappakade 95</t>
  </si>
  <si>
    <t>2321 KP</t>
  </si>
  <si>
    <t>n.o.t.g.</t>
  </si>
  <si>
    <t>Sauna Thermen 5 mei</t>
  </si>
  <si>
    <t>Telderskade 42</t>
  </si>
  <si>
    <t>Sportcomplex 1574</t>
  </si>
  <si>
    <t>Telderskade 399</t>
  </si>
  <si>
    <t>2321 TR</t>
  </si>
  <si>
    <t>Combibad en IJshal De Vliet</t>
  </si>
  <si>
    <t>Marie Diebenplaats 98-110</t>
  </si>
  <si>
    <t>2324 NG</t>
  </si>
  <si>
    <t>Opruimingskosten</t>
  </si>
  <si>
    <t>Bedrijfsschade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</si>
</sst>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([$€-2]\ * #,##0.00_);_([$€-2]\ * \(#,##0.00\);_([$€-2]\ * &quot;-&quot;??_);_(@_)"/>
    <numFmt numFmtId="166" formatCode="_ [$€-2]\ * #,##0.00_ ;_ [$€-2]\ * \-#,##0.00_ ;_ [$€-2]\ * &quot;-&quot;??_ ;_ @_ "/>
    <numFmt numFmtId="167" formatCode="_(&quot;€&quot;\ * #,##0.00_);_(&quot;€&quot;\ * \(#,##0.00\);_(&quot;€&quot;\ * &quot;-&quot;??_);_(@_)"/>
    <numFmt numFmtId="171" formatCode="_ [$€-413]\ * #,##0.00_ ;_ [$€-413]\ * \-#,##0.00_ ;_ [$€-413]\ * &quot;-&quot;??_ ;_ @_ "/>
  </numFmts>
  <fonts count="15"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rgb="FF0061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indexed="8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6" fillId="3" borderId="0" applyNumberFormat="0" applyBorder="0" applyAlignment="0" applyProtection="0"/>
    <xf numFmtId="164" fontId="2" fillId="0" borderId="0" applyFont="0" applyFill="0" applyBorder="0" applyAlignment="0" applyProtection="0"/>
    <xf numFmtId="0" fontId="7" fillId="0" borderId="0"/>
    <xf numFmtId="0" fontId="2" fillId="0" borderId="0"/>
    <xf numFmtId="4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</cellStyleXfs>
  <cellXfs count="129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165" fontId="3" fillId="0" borderId="0" xfId="5" applyNumberFormat="1" applyFont="1" applyAlignment="1">
      <alignment horizontal="left" vertical="top"/>
    </xf>
    <xf numFmtId="166" fontId="5" fillId="0" borderId="2" xfId="5" applyNumberFormat="1" applyFont="1" applyBorder="1"/>
    <xf numFmtId="0" fontId="1" fillId="0" borderId="0" xfId="0" applyFont="1"/>
    <xf numFmtId="165" fontId="1" fillId="0" borderId="0" xfId="5" applyNumberFormat="1" applyFont="1" applyAlignment="1">
      <alignment vertical="top"/>
    </xf>
    <xf numFmtId="0" fontId="2" fillId="0" borderId="1" xfId="5" applyBorder="1" applyAlignment="1">
      <alignment horizontal="left"/>
    </xf>
    <xf numFmtId="0" fontId="2" fillId="0" borderId="1" xfId="5" applyBorder="1" applyAlignment="1">
      <alignment horizontal="left" vertical="top"/>
    </xf>
    <xf numFmtId="0" fontId="2" fillId="0" borderId="1" xfId="5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165" fontId="2" fillId="0" borderId="1" xfId="5" applyNumberFormat="1" applyBorder="1" applyAlignment="1" applyProtection="1">
      <alignment vertical="top"/>
      <protection locked="0"/>
    </xf>
    <xf numFmtId="165" fontId="3" fillId="0" borderId="0" xfId="5" applyNumberFormat="1" applyFont="1" applyAlignment="1">
      <alignment vertical="top"/>
    </xf>
    <xf numFmtId="2" fontId="3" fillId="0" borderId="0" xfId="5" applyNumberFormat="1" applyFont="1" applyAlignment="1" applyProtection="1">
      <alignment horizontal="left" vertical="top"/>
      <protection locked="0"/>
    </xf>
    <xf numFmtId="0" fontId="3" fillId="0" borderId="0" xfId="5" applyFont="1" applyAlignment="1" applyProtection="1">
      <alignment horizontal="left" vertical="top"/>
      <protection locked="0"/>
    </xf>
    <xf numFmtId="165" fontId="9" fillId="0" borderId="0" xfId="5" applyNumberFormat="1" applyFont="1" applyAlignment="1">
      <alignment vertical="top"/>
    </xf>
    <xf numFmtId="166" fontId="2" fillId="0" borderId="0" xfId="5" applyNumberFormat="1"/>
    <xf numFmtId="165" fontId="2" fillId="0" borderId="0" xfId="5" applyNumberFormat="1"/>
    <xf numFmtId="2" fontId="3" fillId="2" borderId="3" xfId="5" applyNumberFormat="1" applyFont="1" applyFill="1" applyBorder="1" applyAlignment="1" applyProtection="1">
      <alignment vertical="top" wrapText="1"/>
      <protection locked="0"/>
    </xf>
    <xf numFmtId="2" fontId="3" fillId="2" borderId="4" xfId="5" applyNumberFormat="1" applyFont="1" applyFill="1" applyBorder="1" applyAlignment="1" applyProtection="1">
      <alignment vertical="top" wrapText="1"/>
      <protection locked="0"/>
    </xf>
    <xf numFmtId="2" fontId="3" fillId="2" borderId="4" xfId="5" applyNumberFormat="1" applyFont="1" applyFill="1" applyBorder="1" applyAlignment="1">
      <alignment vertical="top" wrapText="1"/>
    </xf>
    <xf numFmtId="2" fontId="3" fillId="2" borderId="5" xfId="5" applyNumberFormat="1" applyFont="1" applyFill="1" applyBorder="1" applyAlignment="1">
      <alignment vertical="top" wrapText="1"/>
    </xf>
    <xf numFmtId="0" fontId="2" fillId="0" borderId="0" xfId="0" applyFont="1"/>
    <xf numFmtId="0" fontId="2" fillId="0" borderId="1" xfId="5" applyBorder="1" applyAlignment="1">
      <alignment horizontal="left" wrapText="1"/>
    </xf>
    <xf numFmtId="2" fontId="2" fillId="0" borderId="1" xfId="5" applyNumberFormat="1" applyBorder="1" applyAlignment="1" applyProtection="1">
      <alignment horizontal="left" vertical="top" wrapText="1"/>
      <protection locked="0"/>
    </xf>
    <xf numFmtId="0" fontId="2" fillId="0" borderId="1" xfId="5" applyBorder="1" applyAlignment="1" applyProtection="1">
      <alignment horizontal="left" vertical="top" wrapText="1"/>
      <protection locked="0"/>
    </xf>
    <xf numFmtId="0" fontId="2" fillId="0" borderId="1" xfId="5" applyBorder="1" applyAlignment="1" applyProtection="1">
      <alignment horizontal="left" vertical="top"/>
      <protection locked="0"/>
    </xf>
    <xf numFmtId="2" fontId="2" fillId="0" borderId="1" xfId="5" applyNumberFormat="1" applyBorder="1" applyAlignment="1" applyProtection="1">
      <alignment horizontal="left" vertical="top"/>
      <protection locked="0"/>
    </xf>
    <xf numFmtId="0" fontId="2" fillId="0" borderId="1" xfId="5" applyBorder="1" applyAlignment="1" applyProtection="1">
      <alignment vertical="top"/>
      <protection locked="0"/>
    </xf>
    <xf numFmtId="0" fontId="2" fillId="0" borderId="1" xfId="0" applyFont="1" applyBorder="1" applyAlignment="1">
      <alignment horizontal="left" vertical="top"/>
    </xf>
    <xf numFmtId="0" fontId="5" fillId="0" borderId="0" xfId="0" applyFont="1"/>
    <xf numFmtId="0" fontId="2" fillId="0" borderId="1" xfId="5" applyBorder="1" applyAlignment="1" applyProtection="1">
      <alignment vertical="top" wrapText="1"/>
      <protection locked="0"/>
    </xf>
    <xf numFmtId="2" fontId="2" fillId="0" borderId="1" xfId="5" applyNumberFormat="1" applyBorder="1" applyAlignment="1" applyProtection="1">
      <alignment vertical="top" wrapText="1"/>
      <protection locked="0"/>
    </xf>
    <xf numFmtId="0" fontId="2" fillId="0" borderId="1" xfId="2" applyFont="1" applyFill="1" applyBorder="1" applyAlignment="1" applyProtection="1">
      <alignment vertical="top" wrapText="1"/>
      <protection locked="0"/>
    </xf>
    <xf numFmtId="2" fontId="2" fillId="0" borderId="1" xfId="5" quotePrefix="1" applyNumberFormat="1" applyBorder="1" applyAlignment="1" applyProtection="1">
      <alignment horizontal="left" vertical="top" wrapText="1"/>
      <protection locked="0"/>
    </xf>
    <xf numFmtId="0" fontId="2" fillId="0" borderId="1" xfId="9" applyBorder="1" applyAlignment="1">
      <alignment vertical="top"/>
    </xf>
    <xf numFmtId="0" fontId="2" fillId="0" borderId="1" xfId="5" applyBorder="1"/>
    <xf numFmtId="0" fontId="2" fillId="0" borderId="1" xfId="9" applyBorder="1"/>
    <xf numFmtId="0" fontId="3" fillId="0" borderId="0" xfId="5" applyFont="1" applyAlignment="1" applyProtection="1">
      <alignment vertical="top" wrapText="1"/>
      <protection locked="0"/>
    </xf>
    <xf numFmtId="0" fontId="10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11" fillId="0" borderId="0" xfId="0" applyFont="1"/>
    <xf numFmtId="0" fontId="2" fillId="0" borderId="1" xfId="9" applyBorder="1" applyAlignment="1">
      <alignment horizontal="left" vertical="top"/>
    </xf>
    <xf numFmtId="44" fontId="2" fillId="0" borderId="1" xfId="6" applyFont="1" applyFill="1" applyBorder="1" applyAlignment="1">
      <alignment horizontal="left"/>
    </xf>
    <xf numFmtId="166" fontId="2" fillId="0" borderId="1" xfId="5" applyNumberFormat="1" applyBorder="1" applyAlignment="1" applyProtection="1">
      <alignment horizontal="right" vertical="top"/>
      <protection locked="0"/>
    </xf>
    <xf numFmtId="0" fontId="2" fillId="0" borderId="1" xfId="2" applyFont="1" applyFill="1" applyBorder="1" applyAlignment="1" applyProtection="1">
      <alignment vertical="top"/>
      <protection locked="0"/>
    </xf>
    <xf numFmtId="0" fontId="5" fillId="0" borderId="6" xfId="0" applyFont="1" applyBorder="1"/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vertical="top"/>
    </xf>
    <xf numFmtId="14" fontId="8" fillId="0" borderId="6" xfId="5" applyNumberFormat="1" applyFont="1" applyBorder="1" applyAlignment="1" applyProtection="1">
      <alignment horizontal="left" vertical="top"/>
      <protection locked="0"/>
    </xf>
    <xf numFmtId="0" fontId="2" fillId="0" borderId="6" xfId="0" applyFont="1" applyBorder="1"/>
    <xf numFmtId="14" fontId="8" fillId="0" borderId="6" xfId="0" applyNumberFormat="1" applyFont="1" applyBorder="1" applyAlignment="1">
      <alignment horizontal="left" vertical="top"/>
    </xf>
    <xf numFmtId="14" fontId="8" fillId="0" borderId="6" xfId="5" applyNumberFormat="1" applyFont="1" applyBorder="1" applyAlignment="1" applyProtection="1">
      <alignment horizontal="left" vertical="top" wrapText="1"/>
      <protection locked="0"/>
    </xf>
    <xf numFmtId="14" fontId="5" fillId="0" borderId="6" xfId="0" applyNumberFormat="1" applyFont="1" applyBorder="1"/>
    <xf numFmtId="0" fontId="8" fillId="0" borderId="0" xfId="0" applyFont="1"/>
    <xf numFmtId="0" fontId="8" fillId="0" borderId="6" xfId="0" applyFont="1" applyBorder="1"/>
    <xf numFmtId="0" fontId="8" fillId="0" borderId="1" xfId="0" applyFont="1" applyBorder="1"/>
    <xf numFmtId="14" fontId="8" fillId="0" borderId="0" xfId="0" applyNumberFormat="1" applyFont="1" applyAlignment="1">
      <alignment horizontal="left" vertical="top"/>
    </xf>
    <xf numFmtId="165" fontId="2" fillId="0" borderId="1" xfId="5" applyNumberFormat="1" applyBorder="1" applyAlignment="1" applyProtection="1">
      <alignment horizontal="left" vertical="top"/>
      <protection locked="0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5" applyBorder="1" applyAlignment="1">
      <alignment wrapText="1"/>
    </xf>
    <xf numFmtId="44" fontId="2" fillId="0" borderId="1" xfId="6" applyFont="1" applyFill="1" applyBorder="1"/>
    <xf numFmtId="2" fontId="2" fillId="0" borderId="1" xfId="5" applyNumberFormat="1" applyBorder="1" applyAlignment="1" applyProtection="1">
      <alignment vertical="top"/>
      <protection locked="0"/>
    </xf>
    <xf numFmtId="2" fontId="2" fillId="0" borderId="1" xfId="5" quotePrefix="1" applyNumberFormat="1" applyBorder="1" applyAlignment="1" applyProtection="1">
      <alignment vertical="top" wrapText="1"/>
      <protection locked="0"/>
    </xf>
    <xf numFmtId="0" fontId="2" fillId="0" borderId="1" xfId="2" applyFont="1" applyFill="1" applyBorder="1" applyAlignment="1" applyProtection="1">
      <alignment wrapText="1"/>
      <protection locked="0"/>
    </xf>
    <xf numFmtId="0" fontId="8" fillId="0" borderId="0" xfId="0" applyFont="1" applyAlignment="1">
      <alignment vertical="top" wrapText="1"/>
    </xf>
    <xf numFmtId="44" fontId="2" fillId="0" borderId="1" xfId="6" applyFont="1" applyBorder="1"/>
    <xf numFmtId="0" fontId="2" fillId="0" borderId="1" xfId="0" applyFont="1" applyBorder="1" applyAlignment="1">
      <alignment vertical="top"/>
    </xf>
    <xf numFmtId="0" fontId="0" fillId="0" borderId="1" xfId="5" applyFont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8" fillId="0" borderId="6" xfId="0" applyFont="1" applyBorder="1" applyAlignment="1">
      <alignment vertical="top"/>
    </xf>
    <xf numFmtId="0" fontId="0" fillId="0" borderId="0" xfId="0" applyAlignment="1">
      <alignment vertical="top"/>
    </xf>
    <xf numFmtId="0" fontId="2" fillId="4" borderId="1" xfId="0" applyFont="1" applyFill="1" applyBorder="1"/>
    <xf numFmtId="0" fontId="8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2" fontId="3" fillId="2" borderId="0" xfId="5" applyNumberFormat="1" applyFont="1" applyFill="1" applyAlignment="1">
      <alignment horizontal="center" vertical="top" wrapText="1"/>
    </xf>
    <xf numFmtId="0" fontId="13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2" fontId="3" fillId="2" borderId="0" xfId="5" applyNumberFormat="1" applyFont="1" applyFill="1" applyAlignment="1">
      <alignment horizontal="center" vertical="top"/>
    </xf>
    <xf numFmtId="44" fontId="7" fillId="0" borderId="1" xfId="6" applyFont="1" applyBorder="1" applyAlignment="1">
      <alignment vertical="top"/>
    </xf>
    <xf numFmtId="44" fontId="2" fillId="0" borderId="1" xfId="6" applyFont="1" applyFill="1" applyBorder="1" applyAlignment="1">
      <alignment vertical="top"/>
    </xf>
    <xf numFmtId="166" fontId="5" fillId="0" borderId="0" xfId="5" applyNumberFormat="1" applyFont="1"/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wrapText="1"/>
    </xf>
    <xf numFmtId="166" fontId="8" fillId="0" borderId="1" xfId="0" applyNumberFormat="1" applyFont="1" applyBorder="1"/>
    <xf numFmtId="0" fontId="8" fillId="4" borderId="1" xfId="0" applyFont="1" applyFill="1" applyBorder="1"/>
    <xf numFmtId="0" fontId="8" fillId="0" borderId="0" xfId="0" applyFont="1" applyAlignment="1">
      <alignment horizontal="center"/>
    </xf>
    <xf numFmtId="44" fontId="8" fillId="0" borderId="1" xfId="6" applyFont="1" applyBorder="1"/>
    <xf numFmtId="165" fontId="8" fillId="0" borderId="1" xfId="5" applyNumberFormat="1" applyFont="1" applyBorder="1" applyAlignment="1" applyProtection="1">
      <alignment vertical="top"/>
      <protection locked="0"/>
    </xf>
    <xf numFmtId="0" fontId="2" fillId="0" borderId="0" xfId="0" applyFont="1" applyAlignment="1">
      <alignment horizontal="center"/>
    </xf>
    <xf numFmtId="44" fontId="2" fillId="0" borderId="1" xfId="0" applyNumberFormat="1" applyFont="1" applyBorder="1"/>
    <xf numFmtId="44" fontId="8" fillId="0" borderId="1" xfId="0" applyNumberFormat="1" applyFont="1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top" wrapText="1"/>
    </xf>
    <xf numFmtId="44" fontId="2" fillId="0" borderId="1" xfId="6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4" borderId="0" xfId="0" applyFont="1" applyFill="1" applyAlignment="1">
      <alignment horizontal="center"/>
    </xf>
    <xf numFmtId="0" fontId="2" fillId="4" borderId="0" xfId="0" applyFont="1" applyFill="1"/>
    <xf numFmtId="171" fontId="1" fillId="0" borderId="0" xfId="0" applyNumberFormat="1" applyFont="1"/>
    <xf numFmtId="171" fontId="14" fillId="0" borderId="0" xfId="0" applyNumberFormat="1" applyFont="1"/>
    <xf numFmtId="2" fontId="2" fillId="0" borderId="7" xfId="5" applyNumberFormat="1" applyBorder="1" applyAlignment="1" applyProtection="1">
      <alignment vertical="top" wrapText="1"/>
      <protection locked="0"/>
    </xf>
    <xf numFmtId="2" fontId="2" fillId="0" borderId="7" xfId="5" applyNumberFormat="1" applyBorder="1" applyAlignment="1" applyProtection="1">
      <alignment horizontal="left" vertical="top" wrapText="1"/>
      <protection locked="0"/>
    </xf>
    <xf numFmtId="0" fontId="2" fillId="0" borderId="7" xfId="5" applyBorder="1" applyAlignment="1" applyProtection="1">
      <alignment horizontal="left" vertical="top" wrapText="1"/>
      <protection locked="0"/>
    </xf>
    <xf numFmtId="0" fontId="2" fillId="0" borderId="7" xfId="5" applyBorder="1"/>
    <xf numFmtId="165" fontId="2" fillId="0" borderId="7" xfId="5" applyNumberFormat="1" applyBorder="1" applyAlignment="1" applyProtection="1">
      <alignment vertical="top"/>
      <protection locked="0"/>
    </xf>
    <xf numFmtId="2" fontId="3" fillId="2" borderId="8" xfId="5" applyNumberFormat="1" applyFont="1" applyFill="1" applyBorder="1" applyAlignment="1" applyProtection="1">
      <alignment wrapText="1"/>
      <protection locked="0"/>
    </xf>
    <xf numFmtId="2" fontId="3" fillId="2" borderId="9" xfId="5" applyNumberFormat="1" applyFont="1" applyFill="1" applyBorder="1" applyAlignment="1" applyProtection="1">
      <alignment wrapText="1"/>
      <protection locked="0"/>
    </xf>
    <xf numFmtId="2" fontId="3" fillId="2" borderId="9" xfId="5" applyNumberFormat="1" applyFont="1" applyFill="1" applyBorder="1" applyAlignment="1">
      <alignment wrapText="1"/>
    </xf>
    <xf numFmtId="2" fontId="3" fillId="2" borderId="10" xfId="5" applyNumberFormat="1" applyFont="1" applyFill="1" applyBorder="1" applyAlignment="1">
      <alignment wrapText="1"/>
    </xf>
    <xf numFmtId="0" fontId="8" fillId="0" borderId="0" xfId="0" applyFont="1" applyAlignment="1">
      <alignment horizontal="center" wrapText="1"/>
    </xf>
    <xf numFmtId="171" fontId="2" fillId="0" borderId="6" xfId="0" applyNumberFormat="1" applyFont="1" applyBorder="1"/>
    <xf numFmtId="14" fontId="0" fillId="0" borderId="0" xfId="0" applyNumberFormat="1" applyAlignment="1">
      <alignment horizontal="center"/>
    </xf>
    <xf numFmtId="165" fontId="2" fillId="0" borderId="0" xfId="0" applyNumberFormat="1" applyFont="1"/>
    <xf numFmtId="14" fontId="2" fillId="0" borderId="0" xfId="0" applyNumberFormat="1" applyFont="1"/>
    <xf numFmtId="2" fontId="1" fillId="0" borderId="0" xfId="5" applyNumberFormat="1" applyFont="1" applyAlignment="1" applyProtection="1">
      <alignment vertical="top" wrapText="1"/>
      <protection locked="0"/>
    </xf>
    <xf numFmtId="0" fontId="1" fillId="0" borderId="0" xfId="5" applyFont="1" applyAlignment="1" applyProtection="1">
      <alignment vertical="top" wrapText="1"/>
      <protection locked="0"/>
    </xf>
    <xf numFmtId="166" fontId="1" fillId="0" borderId="0" xfId="0" applyNumberFormat="1" applyFont="1"/>
    <xf numFmtId="0" fontId="2" fillId="0" borderId="0" xfId="5"/>
    <xf numFmtId="0" fontId="2" fillId="0" borderId="0" xfId="5" applyAlignment="1">
      <alignment wrapText="1"/>
    </xf>
    <xf numFmtId="0" fontId="1" fillId="0" borderId="0" xfId="0" applyFont="1" applyAlignment="1">
      <alignment wrapText="1"/>
    </xf>
    <xf numFmtId="0" fontId="8" fillId="4" borderId="0" xfId="0" applyFont="1" applyFill="1" applyAlignment="1">
      <alignment horizontal="center" vertical="center" wrapText="1"/>
    </xf>
  </cellXfs>
  <cellStyles count="10">
    <cellStyle name="Euro" xfId="1" xr:uid="{00000000-0005-0000-0000-000000000000}"/>
    <cellStyle name="Euro 2" xfId="7" xr:uid="{00000000-0005-0000-0000-000001000000}"/>
    <cellStyle name="Euro 3" xfId="8" xr:uid="{00000000-0005-0000-0000-000002000000}"/>
    <cellStyle name="Goed" xfId="2" builtinId="26"/>
    <cellStyle name="Komma 2" xfId="3" xr:uid="{00000000-0005-0000-0000-000004000000}"/>
    <cellStyle name="Standaard" xfId="0" builtinId="0"/>
    <cellStyle name="Standaard 2" xfId="4" xr:uid="{00000000-0005-0000-0000-000006000000}"/>
    <cellStyle name="Standaard 3" xfId="5" xr:uid="{00000000-0005-0000-0000-000007000000}"/>
    <cellStyle name="Standaard 4" xfId="9" xr:uid="{00000000-0005-0000-0000-000008000000}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D827-9F2A-4864-B663-B3B506B85FA2}">
  <sheetPr>
    <pageSetUpPr fitToPage="1"/>
  </sheetPr>
  <dimension ref="A1:XFC316"/>
  <sheetViews>
    <sheetView tabSelected="1" topLeftCell="A175" zoomScaleNormal="100" workbookViewId="0">
      <selection activeCell="C295" sqref="C295"/>
    </sheetView>
  </sheetViews>
  <sheetFormatPr defaultColWidth="20" defaultRowHeight="12.75"/>
  <cols>
    <col min="1" max="1" width="18.7109375" style="1" customWidth="1"/>
    <col min="2" max="2" width="60.5703125" style="1" bestFit="1" customWidth="1"/>
    <col min="3" max="3" width="40" style="1" bestFit="1" customWidth="1"/>
    <col min="4" max="4" width="9.5703125" style="1" customWidth="1"/>
    <col min="5" max="5" width="11.5703125" style="1" customWidth="1"/>
    <col min="6" max="6" width="22.5703125" style="2" bestFit="1" customWidth="1"/>
    <col min="7" max="8" width="24.85546875" style="1" hidden="1" customWidth="1"/>
    <col min="9" max="13" width="23.28515625" style="5" hidden="1" customWidth="1"/>
    <col min="14" max="15" width="23.28515625" style="5" customWidth="1"/>
    <col min="16" max="16" width="23.7109375" style="5" bestFit="1" customWidth="1"/>
    <col min="17" max="17" width="16.42578125" style="1" customWidth="1"/>
    <col min="18" max="18" width="16.42578125" style="81" bestFit="1" customWidth="1"/>
    <col min="19" max="19" width="14.140625" style="81" bestFit="1" customWidth="1"/>
    <col min="20" max="20" width="9.85546875" style="81" bestFit="1" customWidth="1"/>
    <col min="21" max="23" width="11.42578125" style="81" customWidth="1"/>
    <col min="24" max="26" width="11.42578125" customWidth="1"/>
    <col min="27" max="16384" width="20" style="1"/>
  </cols>
  <sheetData>
    <row r="1" spans="1:26" ht="25.5">
      <c r="A1" s="18" t="s">
        <v>0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20" t="s">
        <v>5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10</v>
      </c>
      <c r="M1" s="20" t="s">
        <v>11</v>
      </c>
      <c r="N1" s="20" t="s">
        <v>12</v>
      </c>
      <c r="O1" s="20" t="s">
        <v>13</v>
      </c>
      <c r="P1" s="21" t="s">
        <v>14</v>
      </c>
      <c r="Q1" s="5"/>
      <c r="R1" s="78" t="s">
        <v>15</v>
      </c>
      <c r="S1" s="78" t="s">
        <v>16</v>
      </c>
      <c r="T1" s="78" t="s">
        <v>17</v>
      </c>
      <c r="U1" s="78" t="s">
        <v>18</v>
      </c>
      <c r="V1" s="78" t="s">
        <v>19</v>
      </c>
      <c r="W1" s="78" t="s">
        <v>20</v>
      </c>
      <c r="X1" s="78" t="s">
        <v>21</v>
      </c>
      <c r="Y1" s="78" t="s">
        <v>22</v>
      </c>
      <c r="Z1" s="78" t="s">
        <v>23</v>
      </c>
    </row>
    <row r="2" spans="1:26" ht="13.5" thickBot="1">
      <c r="A2" s="113"/>
      <c r="B2" s="114"/>
      <c r="C2" s="114"/>
      <c r="D2" s="114"/>
      <c r="E2" s="114"/>
      <c r="F2" s="114"/>
      <c r="G2" s="115" t="s">
        <v>24</v>
      </c>
      <c r="H2" s="115" t="s">
        <v>25</v>
      </c>
      <c r="I2" s="115"/>
      <c r="J2" s="115" t="s">
        <v>26</v>
      </c>
      <c r="K2" s="115" t="s">
        <v>27</v>
      </c>
      <c r="L2" s="115" t="s">
        <v>28</v>
      </c>
      <c r="M2" s="115" t="s">
        <v>29</v>
      </c>
      <c r="N2" s="115" t="s">
        <v>30</v>
      </c>
      <c r="O2" s="115" t="s">
        <v>31</v>
      </c>
      <c r="P2" s="116"/>
      <c r="Q2" s="5"/>
      <c r="R2" s="84" t="s">
        <v>32</v>
      </c>
      <c r="S2" s="84" t="s">
        <v>33</v>
      </c>
      <c r="T2" s="79" t="s">
        <v>34</v>
      </c>
      <c r="U2" s="79" t="s">
        <v>35</v>
      </c>
      <c r="V2" s="80"/>
      <c r="W2" s="80"/>
    </row>
    <row r="3" spans="1:26" s="30" customFormat="1" ht="12.75" customHeight="1">
      <c r="A3" s="108" t="s">
        <v>36</v>
      </c>
      <c r="B3" s="109" t="s">
        <v>37</v>
      </c>
      <c r="C3" s="110" t="s">
        <v>38</v>
      </c>
      <c r="D3" s="110" t="s">
        <v>39</v>
      </c>
      <c r="E3" s="110" t="s">
        <v>40</v>
      </c>
      <c r="F3" s="111"/>
      <c r="G3" s="112">
        <v>65238</v>
      </c>
      <c r="H3" s="112">
        <f>ROUND(G3/150.8*158.3,0)</f>
        <v>68483</v>
      </c>
      <c r="I3" s="112">
        <v>29000</v>
      </c>
      <c r="J3" s="112">
        <f>ROUND(H3/158.3*175.4,0)</f>
        <v>75881</v>
      </c>
      <c r="K3" s="112">
        <f>ROUND(I3/126.4*140.8,0)</f>
        <v>32304</v>
      </c>
      <c r="L3" s="112">
        <f>ROUND(J3/119.7*125.2,0)</f>
        <v>79368</v>
      </c>
      <c r="M3" s="112">
        <f>ROUND(K3/115.1*123.3,0)</f>
        <v>34605</v>
      </c>
      <c r="N3" s="112">
        <f>ROUND(L3/125.2*131.8,0)</f>
        <v>83552</v>
      </c>
      <c r="O3" s="112">
        <f>ROUND(M3/123.3*128.3,0)</f>
        <v>36008</v>
      </c>
      <c r="P3" s="112"/>
      <c r="Q3" s="47"/>
      <c r="R3" s="81"/>
      <c r="S3" s="81"/>
      <c r="T3" s="81"/>
      <c r="U3" s="81"/>
      <c r="V3" s="81"/>
      <c r="W3" s="81"/>
      <c r="X3"/>
      <c r="Y3"/>
      <c r="Z3"/>
    </row>
    <row r="4" spans="1:26" s="40" customFormat="1" ht="12.75" customHeight="1">
      <c r="A4" s="32" t="s">
        <v>36</v>
      </c>
      <c r="B4" s="24" t="s">
        <v>41</v>
      </c>
      <c r="C4" s="25" t="s">
        <v>42</v>
      </c>
      <c r="D4" s="25">
        <v>5000</v>
      </c>
      <c r="E4" s="26" t="s">
        <v>43</v>
      </c>
      <c r="F4" s="9"/>
      <c r="G4" s="11">
        <v>193206</v>
      </c>
      <c r="H4" s="11">
        <f t="shared" ref="H4:H68" si="0">ROUND(G4/150.8*158.3,0)</f>
        <v>202815</v>
      </c>
      <c r="I4" s="11">
        <v>36000</v>
      </c>
      <c r="J4" s="11">
        <f t="shared" ref="J4:J69" si="1">ROUND(H4/158.3*175.4,0)</f>
        <v>224724</v>
      </c>
      <c r="K4" s="11">
        <f t="shared" ref="K4:K69" si="2">ROUND(I4/126.4*140.8,0)</f>
        <v>40101</v>
      </c>
      <c r="L4" s="11">
        <f t="shared" ref="L4:L68" si="3">ROUND(J4/119.7*125.2,0)</f>
        <v>235050</v>
      </c>
      <c r="M4" s="11">
        <f t="shared" ref="M4:M68" si="4">ROUND(K4/115.1*123.3,0)</f>
        <v>42958</v>
      </c>
      <c r="N4" s="11">
        <f t="shared" ref="N4:N68" si="5">ROUND(L4/125.2*131.8,0)</f>
        <v>247441</v>
      </c>
      <c r="O4" s="11">
        <f t="shared" ref="O4:O68" si="6">ROUND(M4/123.3*128.3,0)</f>
        <v>44700</v>
      </c>
      <c r="P4" s="11"/>
      <c r="Q4" s="47"/>
      <c r="R4" s="81"/>
      <c r="S4" s="81"/>
      <c r="T4" s="81"/>
      <c r="U4" s="81"/>
      <c r="V4" s="81"/>
      <c r="W4" s="81"/>
      <c r="X4"/>
      <c r="Y4"/>
      <c r="Z4"/>
    </row>
    <row r="5" spans="1:26" s="30" customFormat="1" ht="12.75" customHeight="1">
      <c r="A5" s="32" t="s">
        <v>36</v>
      </c>
      <c r="B5" s="7" t="s">
        <v>44</v>
      </c>
      <c r="C5" s="31" t="s">
        <v>45</v>
      </c>
      <c r="D5" s="7" t="s">
        <v>46</v>
      </c>
      <c r="E5" s="31" t="s">
        <v>47</v>
      </c>
      <c r="F5" s="36" t="s">
        <v>48</v>
      </c>
      <c r="G5" s="11">
        <v>3004708</v>
      </c>
      <c r="H5" s="11">
        <f t="shared" si="0"/>
        <v>3154146</v>
      </c>
      <c r="I5" s="11">
        <f>231855+23145</f>
        <v>255000</v>
      </c>
      <c r="J5" s="11">
        <f t="shared" si="1"/>
        <v>3494865</v>
      </c>
      <c r="K5" s="11">
        <f t="shared" si="2"/>
        <v>284051</v>
      </c>
      <c r="L5" s="11">
        <f t="shared" si="3"/>
        <v>3655448</v>
      </c>
      <c r="M5" s="11">
        <f t="shared" si="4"/>
        <v>304287</v>
      </c>
      <c r="N5" s="11">
        <f t="shared" si="5"/>
        <v>3848147</v>
      </c>
      <c r="O5" s="11">
        <f t="shared" si="6"/>
        <v>316626</v>
      </c>
      <c r="P5" s="11"/>
      <c r="Q5" s="47"/>
      <c r="R5" s="81"/>
      <c r="S5" s="81"/>
      <c r="T5" s="81"/>
      <c r="U5" s="81"/>
      <c r="V5" s="81"/>
      <c r="W5" s="81"/>
      <c r="X5"/>
      <c r="Y5"/>
      <c r="Z5"/>
    </row>
    <row r="6" spans="1:26" s="30" customFormat="1">
      <c r="A6" s="32" t="s">
        <v>36</v>
      </c>
      <c r="B6" s="8" t="s">
        <v>49</v>
      </c>
      <c r="C6" s="25" t="s">
        <v>50</v>
      </c>
      <c r="D6" s="8" t="s">
        <v>51</v>
      </c>
      <c r="E6" s="25" t="s">
        <v>47</v>
      </c>
      <c r="F6" s="9"/>
      <c r="G6" s="11">
        <v>10110625</v>
      </c>
      <c r="H6" s="11">
        <f t="shared" si="0"/>
        <v>10613474</v>
      </c>
      <c r="I6" s="59">
        <v>24000</v>
      </c>
      <c r="J6" s="11">
        <f t="shared" si="1"/>
        <v>11759971</v>
      </c>
      <c r="K6" s="11">
        <f t="shared" si="2"/>
        <v>26734</v>
      </c>
      <c r="L6" s="11">
        <f t="shared" si="3"/>
        <v>12300321</v>
      </c>
      <c r="M6" s="11">
        <f t="shared" si="4"/>
        <v>28639</v>
      </c>
      <c r="N6" s="11">
        <f t="shared" si="5"/>
        <v>12948740</v>
      </c>
      <c r="O6" s="11">
        <f t="shared" si="6"/>
        <v>29800</v>
      </c>
      <c r="P6" s="59"/>
      <c r="Q6" s="48"/>
      <c r="R6" s="81"/>
      <c r="S6" s="81"/>
      <c r="T6" s="81"/>
      <c r="U6" s="81"/>
      <c r="V6" s="81"/>
      <c r="W6" s="81"/>
      <c r="X6"/>
      <c r="Y6"/>
      <c r="Z6"/>
    </row>
    <row r="7" spans="1:26" s="30" customFormat="1" ht="12.75" customHeight="1">
      <c r="A7" s="32" t="s">
        <v>52</v>
      </c>
      <c r="B7" s="7"/>
      <c r="C7" s="31" t="s">
        <v>53</v>
      </c>
      <c r="D7" s="7" t="s">
        <v>54</v>
      </c>
      <c r="E7" s="31" t="s">
        <v>47</v>
      </c>
      <c r="F7" s="36" t="s">
        <v>55</v>
      </c>
      <c r="G7" s="11">
        <v>8593843</v>
      </c>
      <c r="H7" s="11">
        <f t="shared" si="0"/>
        <v>9021256</v>
      </c>
      <c r="I7" s="11"/>
      <c r="J7" s="11">
        <f t="shared" si="1"/>
        <v>9995757</v>
      </c>
      <c r="K7" s="11">
        <f t="shared" si="2"/>
        <v>0</v>
      </c>
      <c r="L7" s="11">
        <f t="shared" si="3"/>
        <v>10455044</v>
      </c>
      <c r="M7" s="11">
        <f t="shared" si="4"/>
        <v>0</v>
      </c>
      <c r="N7" s="11">
        <f t="shared" si="5"/>
        <v>11006188</v>
      </c>
      <c r="O7" s="11">
        <f t="shared" si="6"/>
        <v>0</v>
      </c>
      <c r="P7" s="11"/>
      <c r="Q7" s="47"/>
      <c r="R7" s="81"/>
      <c r="S7" s="81"/>
      <c r="T7" s="81"/>
      <c r="U7" s="81"/>
      <c r="V7" s="81"/>
      <c r="W7" s="81"/>
      <c r="X7"/>
      <c r="Y7"/>
      <c r="Z7"/>
    </row>
    <row r="8" spans="1:26" s="41" customFormat="1" ht="12.75" customHeight="1">
      <c r="A8" s="32" t="s">
        <v>52</v>
      </c>
      <c r="B8" s="60"/>
      <c r="C8" s="25" t="s">
        <v>56</v>
      </c>
      <c r="D8" s="7" t="s">
        <v>54</v>
      </c>
      <c r="E8" s="25" t="s">
        <v>47</v>
      </c>
      <c r="F8" s="31" t="s">
        <v>57</v>
      </c>
      <c r="G8" s="11">
        <v>706325</v>
      </c>
      <c r="H8" s="11">
        <f t="shared" si="0"/>
        <v>741454</v>
      </c>
      <c r="I8" s="11"/>
      <c r="J8" s="11">
        <f t="shared" si="1"/>
        <v>821548</v>
      </c>
      <c r="K8" s="11">
        <f t="shared" si="2"/>
        <v>0</v>
      </c>
      <c r="L8" s="11">
        <f t="shared" si="3"/>
        <v>859297</v>
      </c>
      <c r="M8" s="11">
        <f t="shared" si="4"/>
        <v>0</v>
      </c>
      <c r="N8" s="11">
        <f t="shared" si="5"/>
        <v>904595</v>
      </c>
      <c r="O8" s="11">
        <f t="shared" si="6"/>
        <v>0</v>
      </c>
      <c r="P8" s="11"/>
      <c r="Q8" s="47"/>
      <c r="R8" s="81"/>
      <c r="S8" s="81"/>
      <c r="T8" s="81"/>
      <c r="U8" s="81"/>
      <c r="V8" s="81"/>
      <c r="W8" s="81"/>
      <c r="X8"/>
      <c r="Y8"/>
      <c r="Z8"/>
    </row>
    <row r="9" spans="1:26" s="30" customFormat="1" ht="12.75" customHeight="1">
      <c r="A9" s="32" t="s">
        <v>52</v>
      </c>
      <c r="B9" s="60" t="s">
        <v>58</v>
      </c>
      <c r="C9" s="25" t="s">
        <v>59</v>
      </c>
      <c r="D9" s="25" t="s">
        <v>60</v>
      </c>
      <c r="E9" s="25" t="s">
        <v>47</v>
      </c>
      <c r="F9" s="31" t="s">
        <v>57</v>
      </c>
      <c r="G9" s="11">
        <v>146785</v>
      </c>
      <c r="H9" s="11">
        <f t="shared" si="0"/>
        <v>154085</v>
      </c>
      <c r="I9" s="11"/>
      <c r="J9" s="11">
        <f t="shared" si="1"/>
        <v>170730</v>
      </c>
      <c r="K9" s="11">
        <f t="shared" si="2"/>
        <v>0</v>
      </c>
      <c r="L9" s="11">
        <f t="shared" si="3"/>
        <v>178575</v>
      </c>
      <c r="M9" s="11">
        <f t="shared" si="4"/>
        <v>0</v>
      </c>
      <c r="N9" s="11">
        <f t="shared" si="5"/>
        <v>187989</v>
      </c>
      <c r="O9" s="11">
        <f t="shared" si="6"/>
        <v>0</v>
      </c>
      <c r="P9" s="11"/>
      <c r="Q9" s="47"/>
      <c r="R9" s="81"/>
      <c r="S9" s="81"/>
      <c r="T9" s="81"/>
      <c r="U9" s="81"/>
      <c r="V9" s="81"/>
      <c r="W9" s="81"/>
      <c r="X9"/>
      <c r="Y9"/>
      <c r="Z9"/>
    </row>
    <row r="10" spans="1:26" s="30" customFormat="1" ht="12.75" customHeight="1">
      <c r="A10" s="32" t="s">
        <v>36</v>
      </c>
      <c r="B10" s="8" t="s">
        <v>61</v>
      </c>
      <c r="C10" s="31" t="s">
        <v>62</v>
      </c>
      <c r="D10" s="8" t="s">
        <v>63</v>
      </c>
      <c r="E10" s="31" t="s">
        <v>47</v>
      </c>
      <c r="F10" s="9" t="s">
        <v>64</v>
      </c>
      <c r="G10" s="11">
        <v>2584426</v>
      </c>
      <c r="H10" s="11">
        <f t="shared" si="0"/>
        <v>2712962</v>
      </c>
      <c r="I10" s="11">
        <f>314371+105629</f>
        <v>420000</v>
      </c>
      <c r="J10" s="11">
        <f t="shared" si="1"/>
        <v>3006024</v>
      </c>
      <c r="K10" s="11">
        <f t="shared" si="2"/>
        <v>467848</v>
      </c>
      <c r="L10" s="11">
        <f t="shared" si="3"/>
        <v>3144145</v>
      </c>
      <c r="M10" s="11">
        <f t="shared" si="4"/>
        <v>501179</v>
      </c>
      <c r="N10" s="11">
        <f t="shared" si="5"/>
        <v>3309891</v>
      </c>
      <c r="O10" s="11">
        <f t="shared" si="6"/>
        <v>521503</v>
      </c>
      <c r="P10" s="11"/>
      <c r="Q10" s="49"/>
      <c r="R10" s="81"/>
      <c r="S10" s="81"/>
      <c r="T10" s="81"/>
      <c r="U10" s="81"/>
      <c r="V10" s="81"/>
      <c r="W10" s="81"/>
      <c r="X10"/>
      <c r="Y10"/>
      <c r="Z10"/>
    </row>
    <row r="11" spans="1:26" s="30" customFormat="1" ht="12.75" customHeight="1">
      <c r="A11" s="32" t="s">
        <v>36</v>
      </c>
      <c r="B11" s="7" t="s">
        <v>65</v>
      </c>
      <c r="C11" s="7" t="s">
        <v>66</v>
      </c>
      <c r="D11" s="7" t="s">
        <v>67</v>
      </c>
      <c r="E11" s="31" t="s">
        <v>47</v>
      </c>
      <c r="F11" s="36" t="s">
        <v>68</v>
      </c>
      <c r="G11" s="11">
        <v>376372</v>
      </c>
      <c r="H11" s="11">
        <f t="shared" si="0"/>
        <v>395091</v>
      </c>
      <c r="I11" s="11">
        <v>309000</v>
      </c>
      <c r="J11" s="11">
        <f t="shared" si="1"/>
        <v>437770</v>
      </c>
      <c r="K11" s="11">
        <f t="shared" si="2"/>
        <v>344203</v>
      </c>
      <c r="L11" s="11">
        <f t="shared" si="3"/>
        <v>457885</v>
      </c>
      <c r="M11" s="11">
        <f t="shared" si="4"/>
        <v>368725</v>
      </c>
      <c r="N11" s="11">
        <f t="shared" si="5"/>
        <v>482023</v>
      </c>
      <c r="O11" s="11">
        <f t="shared" si="6"/>
        <v>383677</v>
      </c>
      <c r="P11" s="11"/>
      <c r="Q11" s="47"/>
      <c r="R11" s="81"/>
      <c r="S11" s="81"/>
      <c r="T11" s="81"/>
      <c r="U11" s="81"/>
      <c r="V11" s="81"/>
      <c r="W11" s="81"/>
      <c r="X11"/>
      <c r="Y11"/>
      <c r="Z11"/>
    </row>
    <row r="12" spans="1:26" s="30" customFormat="1" ht="12.75" customHeight="1">
      <c r="A12" s="32" t="s">
        <v>52</v>
      </c>
      <c r="B12" s="24" t="s">
        <v>69</v>
      </c>
      <c r="C12" s="25" t="s">
        <v>70</v>
      </c>
      <c r="D12" s="43" t="s">
        <v>71</v>
      </c>
      <c r="E12" s="25" t="s">
        <v>47</v>
      </c>
      <c r="F12" s="9"/>
      <c r="G12" s="11">
        <v>1809600</v>
      </c>
      <c r="H12" s="11">
        <f t="shared" si="0"/>
        <v>1899600</v>
      </c>
      <c r="I12" s="11"/>
      <c r="J12" s="11">
        <f t="shared" si="1"/>
        <v>2104800</v>
      </c>
      <c r="K12" s="11">
        <f t="shared" si="2"/>
        <v>0</v>
      </c>
      <c r="L12" s="11">
        <f t="shared" si="3"/>
        <v>2201512</v>
      </c>
      <c r="M12" s="11">
        <f t="shared" si="4"/>
        <v>0</v>
      </c>
      <c r="N12" s="11">
        <f t="shared" si="5"/>
        <v>2317566</v>
      </c>
      <c r="O12" s="11">
        <f t="shared" si="6"/>
        <v>0</v>
      </c>
      <c r="P12" s="11"/>
      <c r="Q12" s="50"/>
      <c r="R12" s="81"/>
      <c r="S12" s="81"/>
      <c r="T12" s="81"/>
      <c r="U12" s="81"/>
      <c r="V12" s="81"/>
      <c r="W12" s="81"/>
      <c r="X12"/>
      <c r="Y12"/>
      <c r="Z12"/>
    </row>
    <row r="13" spans="1:26" s="30" customFormat="1">
      <c r="A13" s="32" t="s">
        <v>72</v>
      </c>
      <c r="B13" s="7" t="s">
        <v>73</v>
      </c>
      <c r="C13" s="31" t="s">
        <v>74</v>
      </c>
      <c r="D13" s="7" t="s">
        <v>71</v>
      </c>
      <c r="E13" s="31" t="s">
        <v>47</v>
      </c>
      <c r="F13" s="36"/>
      <c r="G13" s="11">
        <v>0</v>
      </c>
      <c r="H13" s="11">
        <f t="shared" si="0"/>
        <v>0</v>
      </c>
      <c r="I13" s="44">
        <v>54000</v>
      </c>
      <c r="J13" s="11">
        <f t="shared" si="1"/>
        <v>0</v>
      </c>
      <c r="K13" s="11">
        <f t="shared" si="2"/>
        <v>60152</v>
      </c>
      <c r="L13" s="11">
        <f t="shared" si="3"/>
        <v>0</v>
      </c>
      <c r="M13" s="11">
        <f t="shared" si="4"/>
        <v>64437</v>
      </c>
      <c r="N13" s="11">
        <f t="shared" si="5"/>
        <v>0</v>
      </c>
      <c r="O13" s="11">
        <f t="shared" si="6"/>
        <v>67050</v>
      </c>
      <c r="P13" s="11"/>
      <c r="Q13" s="51"/>
      <c r="R13" s="81"/>
      <c r="S13" s="81"/>
      <c r="T13" s="81"/>
      <c r="U13" s="81"/>
      <c r="V13" s="81"/>
      <c r="W13" s="81"/>
      <c r="X13"/>
      <c r="Y13"/>
      <c r="Z13"/>
    </row>
    <row r="14" spans="1:26" s="30" customFormat="1">
      <c r="A14" s="32" t="s">
        <v>36</v>
      </c>
      <c r="B14" s="7" t="s">
        <v>75</v>
      </c>
      <c r="C14" s="31" t="s">
        <v>76</v>
      </c>
      <c r="D14" s="7" t="s">
        <v>71</v>
      </c>
      <c r="E14" s="31" t="s">
        <v>47</v>
      </c>
      <c r="F14" s="36" t="s">
        <v>77</v>
      </c>
      <c r="G14" s="11">
        <v>10174609</v>
      </c>
      <c r="H14" s="11">
        <f t="shared" si="0"/>
        <v>10680641</v>
      </c>
      <c r="I14" s="11">
        <f>1659304+550696</f>
        <v>2210000</v>
      </c>
      <c r="J14" s="11">
        <f t="shared" si="1"/>
        <v>11834393</v>
      </c>
      <c r="K14" s="11">
        <f t="shared" si="2"/>
        <v>2461772</v>
      </c>
      <c r="L14" s="11">
        <f t="shared" si="3"/>
        <v>12378162</v>
      </c>
      <c r="M14" s="11">
        <f t="shared" si="4"/>
        <v>2637155</v>
      </c>
      <c r="N14" s="11">
        <f t="shared" si="5"/>
        <v>13030685</v>
      </c>
      <c r="O14" s="11">
        <f t="shared" si="6"/>
        <v>2744096</v>
      </c>
      <c r="P14" s="11"/>
      <c r="Q14" s="47"/>
      <c r="R14" s="81"/>
      <c r="S14" s="81"/>
      <c r="T14" s="81"/>
      <c r="U14" s="81"/>
      <c r="V14" s="81"/>
      <c r="W14" s="81"/>
      <c r="X14"/>
      <c r="Y14"/>
      <c r="Z14"/>
    </row>
    <row r="15" spans="1:26" s="30" customFormat="1">
      <c r="A15" s="32" t="s">
        <v>52</v>
      </c>
      <c r="B15" s="7" t="s">
        <v>78</v>
      </c>
      <c r="C15" s="25" t="s">
        <v>79</v>
      </c>
      <c r="D15" s="7" t="s">
        <v>80</v>
      </c>
      <c r="E15" s="31" t="s">
        <v>47</v>
      </c>
      <c r="F15" s="36" t="s">
        <v>81</v>
      </c>
      <c r="G15" s="11">
        <v>4202828</v>
      </c>
      <c r="H15" s="11">
        <f t="shared" si="0"/>
        <v>4411855</v>
      </c>
      <c r="I15" s="11"/>
      <c r="J15" s="11">
        <f t="shared" si="1"/>
        <v>4888436</v>
      </c>
      <c r="K15" s="11">
        <f t="shared" si="2"/>
        <v>0</v>
      </c>
      <c r="L15" s="11">
        <f t="shared" si="3"/>
        <v>5113051</v>
      </c>
      <c r="M15" s="11">
        <f t="shared" si="4"/>
        <v>0</v>
      </c>
      <c r="N15" s="11">
        <f t="shared" si="5"/>
        <v>5382589</v>
      </c>
      <c r="O15" s="11">
        <f t="shared" si="6"/>
        <v>0</v>
      </c>
      <c r="P15" s="11"/>
      <c r="Q15" s="47"/>
      <c r="R15" s="81"/>
      <c r="S15" s="81"/>
      <c r="T15" s="81"/>
      <c r="U15" s="81"/>
      <c r="V15" s="81"/>
      <c r="W15" s="81"/>
      <c r="X15"/>
      <c r="Y15"/>
      <c r="Z15"/>
    </row>
    <row r="16" spans="1:26" s="30" customFormat="1" ht="12.75" customHeight="1">
      <c r="A16" s="24" t="s">
        <v>52</v>
      </c>
      <c r="B16" s="24" t="s">
        <v>82</v>
      </c>
      <c r="C16" s="25" t="s">
        <v>79</v>
      </c>
      <c r="D16" s="7" t="s">
        <v>80</v>
      </c>
      <c r="E16" s="25" t="s">
        <v>47</v>
      </c>
      <c r="F16" s="36"/>
      <c r="G16" s="11">
        <v>314870</v>
      </c>
      <c r="H16" s="11">
        <f t="shared" si="0"/>
        <v>330530</v>
      </c>
      <c r="I16" s="11">
        <v>0</v>
      </c>
      <c r="J16" s="11">
        <f t="shared" si="1"/>
        <v>366235</v>
      </c>
      <c r="K16" s="11">
        <f t="shared" si="2"/>
        <v>0</v>
      </c>
      <c r="L16" s="11">
        <f t="shared" si="3"/>
        <v>383063</v>
      </c>
      <c r="M16" s="11">
        <f t="shared" si="4"/>
        <v>0</v>
      </c>
      <c r="N16" s="11">
        <f t="shared" si="5"/>
        <v>403256</v>
      </c>
      <c r="O16" s="11">
        <f t="shared" si="6"/>
        <v>0</v>
      </c>
      <c r="P16" s="11"/>
      <c r="Q16" s="51"/>
      <c r="R16" s="81"/>
      <c r="S16" s="81"/>
      <c r="T16" s="81"/>
      <c r="U16" s="81"/>
      <c r="V16" s="81"/>
      <c r="W16" s="81"/>
      <c r="X16"/>
      <c r="Y16"/>
      <c r="Z16"/>
    </row>
    <row r="17" spans="1:16383" s="30" customFormat="1" ht="12.75" customHeight="1">
      <c r="A17" s="32" t="s">
        <v>36</v>
      </c>
      <c r="B17" s="24" t="s">
        <v>83</v>
      </c>
      <c r="C17" s="25" t="s">
        <v>84</v>
      </c>
      <c r="D17" s="8" t="s">
        <v>80</v>
      </c>
      <c r="E17" s="25" t="s">
        <v>47</v>
      </c>
      <c r="F17" s="9"/>
      <c r="G17" s="11">
        <v>1505587</v>
      </c>
      <c r="H17" s="11">
        <f t="shared" si="0"/>
        <v>1580467</v>
      </c>
      <c r="I17" s="11">
        <v>196346</v>
      </c>
      <c r="J17" s="11">
        <f t="shared" si="1"/>
        <v>1751193</v>
      </c>
      <c r="K17" s="11">
        <f t="shared" si="2"/>
        <v>218715</v>
      </c>
      <c r="L17" s="11">
        <f t="shared" si="3"/>
        <v>1831657</v>
      </c>
      <c r="M17" s="11">
        <f t="shared" si="4"/>
        <v>234297</v>
      </c>
      <c r="N17" s="11">
        <f t="shared" si="5"/>
        <v>1928214</v>
      </c>
      <c r="O17" s="11">
        <f t="shared" si="6"/>
        <v>243798</v>
      </c>
      <c r="P17" s="11"/>
      <c r="Q17" s="50"/>
      <c r="R17" s="81"/>
      <c r="S17" s="81"/>
      <c r="T17" s="81"/>
      <c r="U17" s="81"/>
      <c r="V17" s="81"/>
      <c r="W17" s="81"/>
      <c r="X17"/>
      <c r="Y17"/>
      <c r="Z17"/>
    </row>
    <row r="18" spans="1:16383" s="30" customFormat="1" ht="12.75" customHeight="1">
      <c r="A18" s="32" t="s">
        <v>52</v>
      </c>
      <c r="B18" s="7" t="s">
        <v>85</v>
      </c>
      <c r="C18" s="31" t="s">
        <v>86</v>
      </c>
      <c r="D18" s="7" t="s">
        <v>80</v>
      </c>
      <c r="E18" s="31" t="s">
        <v>47</v>
      </c>
      <c r="F18" s="36" t="s">
        <v>87</v>
      </c>
      <c r="G18" s="11">
        <v>1078935</v>
      </c>
      <c r="H18" s="11">
        <f t="shared" si="0"/>
        <v>1132596</v>
      </c>
      <c r="I18" s="11"/>
      <c r="J18" s="11">
        <f t="shared" si="1"/>
        <v>1254942</v>
      </c>
      <c r="K18" s="11">
        <f t="shared" si="2"/>
        <v>0</v>
      </c>
      <c r="L18" s="11">
        <f t="shared" si="3"/>
        <v>1312604</v>
      </c>
      <c r="M18" s="11">
        <f t="shared" si="4"/>
        <v>0</v>
      </c>
      <c r="N18" s="11">
        <f t="shared" si="5"/>
        <v>1381799</v>
      </c>
      <c r="O18" s="11">
        <f t="shared" si="6"/>
        <v>0</v>
      </c>
      <c r="P18" s="11"/>
      <c r="Q18" s="47"/>
      <c r="R18" s="81"/>
      <c r="S18" s="81"/>
      <c r="T18" s="81"/>
      <c r="U18" s="81"/>
      <c r="V18" s="81"/>
      <c r="W18" s="81"/>
      <c r="X18"/>
      <c r="Y18"/>
      <c r="Z18"/>
    </row>
    <row r="19" spans="1:16383" s="30" customFormat="1" ht="12.75" customHeight="1">
      <c r="A19" s="32" t="s">
        <v>52</v>
      </c>
      <c r="B19" s="7" t="s">
        <v>88</v>
      </c>
      <c r="C19" s="31" t="s">
        <v>89</v>
      </c>
      <c r="D19" s="7" t="s">
        <v>90</v>
      </c>
      <c r="E19" s="31" t="s">
        <v>47</v>
      </c>
      <c r="F19" s="36" t="s">
        <v>91</v>
      </c>
      <c r="G19" s="11">
        <v>664925</v>
      </c>
      <c r="H19" s="11">
        <f t="shared" si="0"/>
        <v>697995</v>
      </c>
      <c r="I19" s="11"/>
      <c r="J19" s="11">
        <f t="shared" si="1"/>
        <v>773394</v>
      </c>
      <c r="K19" s="11">
        <f t="shared" si="2"/>
        <v>0</v>
      </c>
      <c r="L19" s="11">
        <f t="shared" si="3"/>
        <v>808930</v>
      </c>
      <c r="M19" s="11">
        <f t="shared" si="4"/>
        <v>0</v>
      </c>
      <c r="N19" s="11">
        <f t="shared" si="5"/>
        <v>851573</v>
      </c>
      <c r="O19" s="11">
        <f t="shared" si="6"/>
        <v>0</v>
      </c>
      <c r="P19" s="11"/>
      <c r="Q19" s="47"/>
      <c r="R19" s="81"/>
      <c r="S19" s="81"/>
      <c r="T19" s="81"/>
      <c r="U19" s="81"/>
      <c r="V19" s="81"/>
      <c r="W19" s="81"/>
      <c r="X19"/>
      <c r="Y19"/>
      <c r="Z19"/>
    </row>
    <row r="20" spans="1:16383" s="30" customFormat="1">
      <c r="A20" s="32" t="s">
        <v>52</v>
      </c>
      <c r="B20" s="7" t="s">
        <v>92</v>
      </c>
      <c r="C20" s="31" t="s">
        <v>89</v>
      </c>
      <c r="D20" s="7" t="s">
        <v>90</v>
      </c>
      <c r="E20" s="31" t="s">
        <v>47</v>
      </c>
      <c r="F20" s="36" t="s">
        <v>93</v>
      </c>
      <c r="G20" s="11">
        <v>796655</v>
      </c>
      <c r="H20" s="11">
        <f t="shared" si="0"/>
        <v>836276</v>
      </c>
      <c r="I20" s="11"/>
      <c r="J20" s="11">
        <f t="shared" si="1"/>
        <v>926613</v>
      </c>
      <c r="K20" s="11">
        <f t="shared" si="2"/>
        <v>0</v>
      </c>
      <c r="L20" s="11">
        <f t="shared" si="3"/>
        <v>969189</v>
      </c>
      <c r="M20" s="11">
        <f t="shared" si="4"/>
        <v>0</v>
      </c>
      <c r="N20" s="11">
        <f t="shared" si="5"/>
        <v>1020280</v>
      </c>
      <c r="O20" s="11">
        <f t="shared" si="6"/>
        <v>0</v>
      </c>
      <c r="P20" s="11"/>
      <c r="Q20" s="47"/>
      <c r="R20" s="81"/>
      <c r="S20" s="81"/>
      <c r="T20" s="81"/>
      <c r="U20" s="81"/>
      <c r="V20" s="81"/>
      <c r="W20" s="81"/>
      <c r="X20"/>
      <c r="Y20"/>
      <c r="Z20"/>
    </row>
    <row r="21" spans="1:16383" s="30" customFormat="1" ht="12.75" customHeight="1">
      <c r="A21" s="32" t="s">
        <v>36</v>
      </c>
      <c r="B21" s="7" t="s">
        <v>94</v>
      </c>
      <c r="C21" s="31" t="s">
        <v>95</v>
      </c>
      <c r="D21" s="7" t="s">
        <v>90</v>
      </c>
      <c r="E21" s="31" t="s">
        <v>47</v>
      </c>
      <c r="F21" s="36" t="s">
        <v>96</v>
      </c>
      <c r="G21" s="11">
        <v>972297</v>
      </c>
      <c r="H21" s="11">
        <f t="shared" si="0"/>
        <v>1020654</v>
      </c>
      <c r="I21" s="11">
        <f>156145+13855</f>
        <v>170000</v>
      </c>
      <c r="J21" s="11">
        <f t="shared" si="1"/>
        <v>1130908</v>
      </c>
      <c r="K21" s="11">
        <f t="shared" si="2"/>
        <v>189367</v>
      </c>
      <c r="L21" s="11">
        <f t="shared" si="3"/>
        <v>1182871</v>
      </c>
      <c r="M21" s="11">
        <f t="shared" si="4"/>
        <v>202858</v>
      </c>
      <c r="N21" s="11">
        <f t="shared" si="5"/>
        <v>1245227</v>
      </c>
      <c r="O21" s="11">
        <f t="shared" si="6"/>
        <v>211084</v>
      </c>
      <c r="P21" s="11"/>
      <c r="Q21" s="47"/>
      <c r="R21" s="81"/>
      <c r="S21" s="81"/>
      <c r="T21" s="81"/>
      <c r="U21" s="81"/>
      <c r="V21" s="81"/>
      <c r="W21" s="81"/>
      <c r="X21"/>
      <c r="Y21"/>
      <c r="Z21"/>
    </row>
    <row r="22" spans="1:16383" s="30" customFormat="1">
      <c r="A22" s="32" t="s">
        <v>36</v>
      </c>
      <c r="B22" s="7" t="s">
        <v>97</v>
      </c>
      <c r="C22" s="31" t="s">
        <v>98</v>
      </c>
      <c r="D22" s="7" t="s">
        <v>99</v>
      </c>
      <c r="E22" s="31" t="s">
        <v>47</v>
      </c>
      <c r="F22" s="36" t="s">
        <v>100</v>
      </c>
      <c r="G22" s="11">
        <v>17313144</v>
      </c>
      <c r="H22" s="11">
        <f t="shared" si="0"/>
        <v>18174209</v>
      </c>
      <c r="I22" s="11">
        <f>1850853+499147</f>
        <v>2350000</v>
      </c>
      <c r="J22" s="11">
        <f t="shared" si="1"/>
        <v>20137437</v>
      </c>
      <c r="K22" s="11">
        <f t="shared" si="2"/>
        <v>2617722</v>
      </c>
      <c r="L22" s="11">
        <f t="shared" si="3"/>
        <v>21062716</v>
      </c>
      <c r="M22" s="11">
        <f t="shared" si="4"/>
        <v>2804215</v>
      </c>
      <c r="N22" s="11">
        <f t="shared" si="5"/>
        <v>22173051</v>
      </c>
      <c r="O22" s="11">
        <f t="shared" si="6"/>
        <v>2917930</v>
      </c>
      <c r="P22" s="11"/>
      <c r="Q22" s="47"/>
      <c r="R22" s="81"/>
      <c r="S22" s="81"/>
      <c r="T22" s="81"/>
      <c r="U22" s="81"/>
      <c r="V22" s="81"/>
      <c r="W22" s="81"/>
      <c r="X22"/>
      <c r="Y22"/>
      <c r="Z22"/>
    </row>
    <row r="23" spans="1:16383" s="30" customFormat="1" ht="12.75" customHeight="1">
      <c r="A23" s="32" t="s">
        <v>52</v>
      </c>
      <c r="B23" s="7" t="s">
        <v>101</v>
      </c>
      <c r="C23" s="31" t="s">
        <v>102</v>
      </c>
      <c r="D23" s="7" t="s">
        <v>103</v>
      </c>
      <c r="E23" s="31" t="s">
        <v>47</v>
      </c>
      <c r="F23" s="36" t="s">
        <v>104</v>
      </c>
      <c r="G23" s="11">
        <v>7056989</v>
      </c>
      <c r="H23" s="11">
        <f t="shared" si="0"/>
        <v>7407967</v>
      </c>
      <c r="I23" s="11"/>
      <c r="J23" s="11">
        <f t="shared" si="1"/>
        <v>8208196</v>
      </c>
      <c r="K23" s="11">
        <f t="shared" si="2"/>
        <v>0</v>
      </c>
      <c r="L23" s="11">
        <f t="shared" si="3"/>
        <v>8585348</v>
      </c>
      <c r="M23" s="11">
        <f t="shared" si="4"/>
        <v>0</v>
      </c>
      <c r="N23" s="11">
        <f t="shared" si="5"/>
        <v>9037930</v>
      </c>
      <c r="O23" s="11">
        <f t="shared" si="6"/>
        <v>0</v>
      </c>
      <c r="P23" s="11"/>
      <c r="Q23" s="47"/>
      <c r="R23" s="81"/>
      <c r="S23" s="81"/>
      <c r="T23" s="81"/>
      <c r="U23" s="81"/>
      <c r="V23" s="81"/>
      <c r="W23" s="81"/>
      <c r="X23"/>
      <c r="Y23"/>
      <c r="Z23"/>
    </row>
    <row r="24" spans="1:16383" s="30" customFormat="1" ht="12.75" customHeight="1">
      <c r="A24" s="32" t="s">
        <v>7</v>
      </c>
      <c r="B24" s="7" t="s">
        <v>105</v>
      </c>
      <c r="C24" s="31" t="s">
        <v>106</v>
      </c>
      <c r="D24" s="7" t="s">
        <v>107</v>
      </c>
      <c r="E24" s="31" t="s">
        <v>47</v>
      </c>
      <c r="F24" s="36"/>
      <c r="G24" s="11"/>
      <c r="H24" s="11"/>
      <c r="I24" s="11"/>
      <c r="J24" s="11"/>
      <c r="K24" s="11"/>
      <c r="L24" s="11"/>
      <c r="M24" s="11"/>
      <c r="N24" s="11"/>
      <c r="O24" s="11">
        <v>1500000</v>
      </c>
      <c r="P24" s="11"/>
      <c r="Q24" s="118"/>
      <c r="R24" s="119"/>
      <c r="S24" s="81"/>
      <c r="T24" s="81"/>
      <c r="U24" s="81"/>
      <c r="V24" s="81"/>
      <c r="W24" s="81"/>
      <c r="X24"/>
      <c r="Y24"/>
      <c r="Z24"/>
    </row>
    <row r="25" spans="1:16383" s="30" customFormat="1" ht="12.75" customHeight="1">
      <c r="A25" s="32" t="s">
        <v>36</v>
      </c>
      <c r="B25" s="7" t="s">
        <v>73</v>
      </c>
      <c r="C25" s="31" t="s">
        <v>108</v>
      </c>
      <c r="D25" s="7" t="s">
        <v>109</v>
      </c>
      <c r="E25" s="31" t="s">
        <v>47</v>
      </c>
      <c r="F25" s="36" t="s">
        <v>110</v>
      </c>
      <c r="G25" s="11">
        <v>1179302</v>
      </c>
      <c r="H25" s="11">
        <f t="shared" si="0"/>
        <v>1237954</v>
      </c>
      <c r="I25" s="11">
        <v>54000</v>
      </c>
      <c r="J25" s="11">
        <f t="shared" si="1"/>
        <v>1371681</v>
      </c>
      <c r="K25" s="11">
        <f t="shared" si="2"/>
        <v>60152</v>
      </c>
      <c r="L25" s="11">
        <f t="shared" si="3"/>
        <v>1434707</v>
      </c>
      <c r="M25" s="11">
        <f t="shared" si="4"/>
        <v>64437</v>
      </c>
      <c r="N25" s="11">
        <f t="shared" si="5"/>
        <v>1510339</v>
      </c>
      <c r="O25" s="11">
        <f t="shared" si="6"/>
        <v>67050</v>
      </c>
      <c r="P25" s="11"/>
      <c r="Q25" s="47"/>
      <c r="R25" s="81"/>
      <c r="S25" s="81"/>
      <c r="T25" s="81"/>
      <c r="U25" s="81"/>
      <c r="V25" s="81"/>
      <c r="W25" s="81"/>
      <c r="X25"/>
      <c r="Y25"/>
      <c r="Z25"/>
    </row>
    <row r="26" spans="1:16383" s="30" customFormat="1">
      <c r="A26" s="60" t="s">
        <v>111</v>
      </c>
      <c r="B26" s="60" t="s">
        <v>112</v>
      </c>
      <c r="C26" s="60" t="s">
        <v>113</v>
      </c>
      <c r="D26" s="60" t="s">
        <v>114</v>
      </c>
      <c r="E26" s="60" t="s">
        <v>47</v>
      </c>
      <c r="F26" s="61"/>
      <c r="G26" s="11">
        <v>0</v>
      </c>
      <c r="H26" s="11">
        <f t="shared" si="0"/>
        <v>0</v>
      </c>
      <c r="I26" s="11">
        <v>12000000</v>
      </c>
      <c r="J26" s="11">
        <f t="shared" si="1"/>
        <v>0</v>
      </c>
      <c r="K26" s="11">
        <f t="shared" si="2"/>
        <v>13367089</v>
      </c>
      <c r="L26" s="11">
        <f t="shared" si="3"/>
        <v>0</v>
      </c>
      <c r="M26" s="11">
        <f t="shared" si="4"/>
        <v>14319392</v>
      </c>
      <c r="N26" s="11">
        <f t="shared" si="5"/>
        <v>0</v>
      </c>
      <c r="O26" s="11">
        <f t="shared" si="6"/>
        <v>14900065</v>
      </c>
      <c r="P26" s="60"/>
      <c r="Q26" s="56"/>
      <c r="R26" s="82"/>
      <c r="S26" s="82"/>
      <c r="T26" s="82"/>
      <c r="U26" s="82" t="s">
        <v>115</v>
      </c>
      <c r="V26" s="82"/>
      <c r="W26" s="82"/>
      <c r="X26" s="83"/>
      <c r="Y26" s="83"/>
      <c r="Z26" s="83" t="s">
        <v>116</v>
      </c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  <c r="IW26" s="55"/>
      <c r="IX26" s="55"/>
      <c r="IY26" s="55"/>
      <c r="IZ26" s="55"/>
      <c r="JA26" s="55"/>
      <c r="JB26" s="55"/>
      <c r="JC26" s="55"/>
      <c r="JD26" s="55"/>
      <c r="JE26" s="55"/>
      <c r="JF26" s="55"/>
      <c r="JG26" s="55"/>
      <c r="JH26" s="55"/>
      <c r="JI26" s="55"/>
      <c r="JJ26" s="55"/>
      <c r="JK26" s="55"/>
      <c r="JL26" s="55"/>
      <c r="JM26" s="55"/>
      <c r="JN26" s="55"/>
      <c r="JO26" s="55"/>
      <c r="JP26" s="55"/>
      <c r="JQ26" s="55"/>
      <c r="JR26" s="55"/>
      <c r="JS26" s="55"/>
      <c r="JT26" s="55"/>
      <c r="JU26" s="55"/>
      <c r="JV26" s="55"/>
      <c r="JW26" s="55"/>
      <c r="JX26" s="55"/>
      <c r="JY26" s="55"/>
      <c r="JZ26" s="55"/>
      <c r="KA26" s="55"/>
      <c r="KB26" s="55"/>
      <c r="KC26" s="55"/>
      <c r="KD26" s="55"/>
      <c r="KE26" s="55"/>
      <c r="KF26" s="55"/>
      <c r="KG26" s="55"/>
      <c r="KH26" s="55"/>
      <c r="KI26" s="55"/>
      <c r="KJ26" s="55"/>
      <c r="KK26" s="55"/>
      <c r="KL26" s="55"/>
      <c r="KM26" s="55"/>
      <c r="KN26" s="55"/>
      <c r="KO26" s="55"/>
      <c r="KP26" s="55"/>
      <c r="KQ26" s="55"/>
      <c r="KR26" s="55"/>
      <c r="KS26" s="55"/>
      <c r="KT26" s="55"/>
      <c r="KU26" s="55"/>
      <c r="KV26" s="55"/>
      <c r="KW26" s="55"/>
      <c r="KX26" s="55"/>
      <c r="KY26" s="55"/>
      <c r="KZ26" s="55"/>
      <c r="LA26" s="55"/>
      <c r="LB26" s="55"/>
      <c r="LC26" s="55"/>
      <c r="LD26" s="55"/>
      <c r="LE26" s="55"/>
      <c r="LF26" s="55"/>
      <c r="LG26" s="55"/>
      <c r="LH26" s="55"/>
      <c r="LI26" s="55"/>
      <c r="LJ26" s="55"/>
      <c r="LK26" s="55"/>
      <c r="LL26" s="55"/>
      <c r="LM26" s="55"/>
      <c r="LN26" s="55"/>
      <c r="LO26" s="55"/>
      <c r="LP26" s="55"/>
      <c r="LQ26" s="55"/>
      <c r="LR26" s="55"/>
      <c r="LS26" s="55"/>
      <c r="LT26" s="55"/>
      <c r="LU26" s="55"/>
      <c r="LV26" s="55"/>
      <c r="LW26" s="55"/>
      <c r="LX26" s="55"/>
      <c r="LY26" s="55"/>
      <c r="LZ26" s="55"/>
      <c r="MA26" s="55"/>
      <c r="MB26" s="55"/>
      <c r="MC26" s="55"/>
      <c r="MD26" s="55"/>
      <c r="ME26" s="55"/>
      <c r="MF26" s="55"/>
      <c r="MG26" s="55"/>
      <c r="MH26" s="55"/>
      <c r="MI26" s="55"/>
      <c r="MJ26" s="55"/>
      <c r="MK26" s="55"/>
      <c r="ML26" s="55"/>
      <c r="MM26" s="55"/>
      <c r="MN26" s="55"/>
      <c r="MO26" s="55"/>
      <c r="MP26" s="55"/>
      <c r="MQ26" s="55"/>
      <c r="MR26" s="55"/>
      <c r="MS26" s="55"/>
      <c r="MT26" s="55"/>
      <c r="MU26" s="55"/>
      <c r="MV26" s="55"/>
      <c r="MW26" s="55"/>
      <c r="MX26" s="55"/>
      <c r="MY26" s="55"/>
      <c r="MZ26" s="55"/>
      <c r="NA26" s="55"/>
      <c r="NB26" s="55"/>
      <c r="NC26" s="55"/>
      <c r="ND26" s="55"/>
      <c r="NE26" s="55"/>
      <c r="NF26" s="55"/>
      <c r="NG26" s="55"/>
      <c r="NH26" s="55"/>
      <c r="NI26" s="55"/>
      <c r="NJ26" s="55"/>
      <c r="NK26" s="55"/>
      <c r="NL26" s="55"/>
      <c r="NM26" s="55"/>
      <c r="NN26" s="55"/>
      <c r="NO26" s="55"/>
      <c r="NP26" s="55"/>
      <c r="NQ26" s="55"/>
      <c r="NR26" s="55"/>
      <c r="NS26" s="55"/>
      <c r="NT26" s="55"/>
      <c r="NU26" s="55"/>
      <c r="NV26" s="55"/>
      <c r="NW26" s="55"/>
      <c r="NX26" s="55"/>
      <c r="NY26" s="55"/>
      <c r="NZ26" s="55"/>
      <c r="OA26" s="55"/>
      <c r="OB26" s="55"/>
      <c r="OC26" s="55"/>
      <c r="OD26" s="55"/>
      <c r="OE26" s="55"/>
      <c r="OF26" s="55"/>
      <c r="OG26" s="55"/>
      <c r="OH26" s="55"/>
      <c r="OI26" s="55"/>
      <c r="OJ26" s="55"/>
      <c r="OK26" s="55"/>
      <c r="OL26" s="55"/>
      <c r="OM26" s="55"/>
      <c r="ON26" s="55"/>
      <c r="OO26" s="55"/>
      <c r="OP26" s="55"/>
      <c r="OQ26" s="55"/>
      <c r="OR26" s="55"/>
      <c r="OS26" s="55"/>
      <c r="OT26" s="55"/>
      <c r="OU26" s="55"/>
      <c r="OV26" s="55"/>
      <c r="OW26" s="55"/>
      <c r="OX26" s="55"/>
      <c r="OY26" s="55"/>
      <c r="OZ26" s="55"/>
      <c r="PA26" s="55"/>
      <c r="PB26" s="55"/>
      <c r="PC26" s="55"/>
      <c r="PD26" s="55"/>
      <c r="PE26" s="55"/>
      <c r="PF26" s="55"/>
      <c r="PG26" s="55"/>
      <c r="PH26" s="55"/>
      <c r="PI26" s="55"/>
      <c r="PJ26" s="55"/>
      <c r="PK26" s="55"/>
      <c r="PL26" s="55"/>
      <c r="PM26" s="55"/>
      <c r="PN26" s="55"/>
      <c r="PO26" s="55"/>
      <c r="PP26" s="55"/>
      <c r="PQ26" s="55"/>
      <c r="PR26" s="55"/>
      <c r="PS26" s="55"/>
      <c r="PT26" s="55"/>
      <c r="PU26" s="55"/>
      <c r="PV26" s="55"/>
      <c r="PW26" s="55"/>
      <c r="PX26" s="55"/>
      <c r="PY26" s="55"/>
      <c r="PZ26" s="55"/>
      <c r="QA26" s="55"/>
      <c r="QB26" s="55"/>
      <c r="QC26" s="55"/>
      <c r="QD26" s="55"/>
      <c r="QE26" s="55"/>
      <c r="QF26" s="55"/>
      <c r="QG26" s="55"/>
      <c r="QH26" s="55"/>
      <c r="QI26" s="55"/>
      <c r="QJ26" s="55"/>
      <c r="QK26" s="55"/>
      <c r="QL26" s="55"/>
      <c r="QM26" s="55"/>
      <c r="QN26" s="55"/>
      <c r="QO26" s="55"/>
      <c r="QP26" s="55"/>
      <c r="QQ26" s="55"/>
      <c r="QR26" s="55"/>
      <c r="QS26" s="55"/>
      <c r="QT26" s="55"/>
      <c r="QU26" s="55"/>
      <c r="QV26" s="55"/>
      <c r="QW26" s="55"/>
      <c r="QX26" s="55"/>
      <c r="QY26" s="55"/>
      <c r="QZ26" s="55"/>
      <c r="RA26" s="55"/>
      <c r="RB26" s="55"/>
      <c r="RC26" s="55"/>
      <c r="RD26" s="55"/>
      <c r="RE26" s="55"/>
      <c r="RF26" s="55"/>
      <c r="RG26" s="55"/>
      <c r="RH26" s="55"/>
      <c r="RI26" s="55"/>
      <c r="RJ26" s="55"/>
      <c r="RK26" s="55"/>
      <c r="RL26" s="55"/>
      <c r="RM26" s="55"/>
      <c r="RN26" s="55"/>
      <c r="RO26" s="55"/>
      <c r="RP26" s="55"/>
      <c r="RQ26" s="55"/>
      <c r="RR26" s="55"/>
      <c r="RS26" s="55"/>
      <c r="RT26" s="55"/>
      <c r="RU26" s="55"/>
      <c r="RV26" s="55"/>
      <c r="RW26" s="55"/>
      <c r="RX26" s="55"/>
      <c r="RY26" s="55"/>
      <c r="RZ26" s="55"/>
      <c r="SA26" s="55"/>
      <c r="SB26" s="55"/>
      <c r="SC26" s="55"/>
      <c r="SD26" s="55"/>
      <c r="SE26" s="55"/>
      <c r="SF26" s="55"/>
      <c r="SG26" s="55"/>
      <c r="SH26" s="55"/>
      <c r="SI26" s="55"/>
      <c r="SJ26" s="55"/>
      <c r="SK26" s="55"/>
      <c r="SL26" s="55"/>
      <c r="SM26" s="55"/>
      <c r="SN26" s="55"/>
      <c r="SO26" s="55"/>
      <c r="SP26" s="55"/>
      <c r="SQ26" s="55"/>
      <c r="SR26" s="55"/>
      <c r="SS26" s="55"/>
      <c r="ST26" s="55"/>
      <c r="SU26" s="55"/>
      <c r="SV26" s="55"/>
      <c r="SW26" s="55"/>
      <c r="SX26" s="55"/>
      <c r="SY26" s="55"/>
      <c r="SZ26" s="55"/>
      <c r="TA26" s="55"/>
      <c r="TB26" s="55"/>
      <c r="TC26" s="55"/>
      <c r="TD26" s="55"/>
      <c r="TE26" s="55"/>
      <c r="TF26" s="55"/>
      <c r="TG26" s="55"/>
      <c r="TH26" s="55"/>
      <c r="TI26" s="55"/>
      <c r="TJ26" s="55"/>
      <c r="TK26" s="55"/>
      <c r="TL26" s="55"/>
      <c r="TM26" s="55"/>
      <c r="TN26" s="55"/>
      <c r="TO26" s="55"/>
      <c r="TP26" s="55"/>
      <c r="TQ26" s="55"/>
      <c r="TR26" s="55"/>
      <c r="TS26" s="55"/>
      <c r="TT26" s="55"/>
      <c r="TU26" s="55"/>
      <c r="TV26" s="55"/>
      <c r="TW26" s="55"/>
      <c r="TX26" s="55"/>
      <c r="TY26" s="55"/>
      <c r="TZ26" s="55"/>
      <c r="UA26" s="55"/>
      <c r="UB26" s="55"/>
      <c r="UC26" s="55"/>
      <c r="UD26" s="55"/>
      <c r="UE26" s="55"/>
      <c r="UF26" s="55"/>
      <c r="UG26" s="55"/>
      <c r="UH26" s="55"/>
      <c r="UI26" s="55"/>
      <c r="UJ26" s="55"/>
      <c r="UK26" s="55"/>
      <c r="UL26" s="55"/>
      <c r="UM26" s="55"/>
      <c r="UN26" s="55"/>
      <c r="UO26" s="55"/>
      <c r="UP26" s="55"/>
      <c r="UQ26" s="55"/>
      <c r="UR26" s="55"/>
      <c r="US26" s="55"/>
      <c r="UT26" s="55"/>
      <c r="UU26" s="55"/>
      <c r="UV26" s="55"/>
      <c r="UW26" s="55"/>
      <c r="UX26" s="55"/>
      <c r="UY26" s="55"/>
      <c r="UZ26" s="55"/>
      <c r="VA26" s="55"/>
      <c r="VB26" s="55"/>
      <c r="VC26" s="55"/>
      <c r="VD26" s="55"/>
      <c r="VE26" s="55"/>
      <c r="VF26" s="55"/>
      <c r="VG26" s="55"/>
      <c r="VH26" s="55"/>
      <c r="VI26" s="55"/>
      <c r="VJ26" s="55"/>
      <c r="VK26" s="55"/>
      <c r="VL26" s="55"/>
      <c r="VM26" s="55"/>
      <c r="VN26" s="55"/>
      <c r="VO26" s="55"/>
      <c r="VP26" s="55"/>
      <c r="VQ26" s="55"/>
      <c r="VR26" s="55"/>
      <c r="VS26" s="55"/>
      <c r="VT26" s="55"/>
      <c r="VU26" s="55"/>
      <c r="VV26" s="55"/>
      <c r="VW26" s="55"/>
      <c r="VX26" s="55"/>
      <c r="VY26" s="55"/>
      <c r="VZ26" s="55"/>
      <c r="WA26" s="55"/>
      <c r="WB26" s="55"/>
      <c r="WC26" s="55"/>
      <c r="WD26" s="55"/>
      <c r="WE26" s="55"/>
      <c r="WF26" s="55"/>
      <c r="WG26" s="55"/>
      <c r="WH26" s="55"/>
      <c r="WI26" s="55"/>
      <c r="WJ26" s="55"/>
      <c r="WK26" s="55"/>
      <c r="WL26" s="55"/>
      <c r="WM26" s="55"/>
      <c r="WN26" s="55"/>
      <c r="WO26" s="55"/>
      <c r="WP26" s="55"/>
      <c r="WQ26" s="55"/>
      <c r="WR26" s="55"/>
      <c r="WS26" s="55"/>
      <c r="WT26" s="55"/>
      <c r="WU26" s="55"/>
      <c r="WV26" s="55"/>
      <c r="WW26" s="55"/>
      <c r="WX26" s="55"/>
      <c r="WY26" s="55"/>
      <c r="WZ26" s="55"/>
      <c r="XA26" s="55"/>
      <c r="XB26" s="55"/>
      <c r="XC26" s="55"/>
      <c r="XD26" s="55"/>
      <c r="XE26" s="55"/>
      <c r="XF26" s="55"/>
      <c r="XG26" s="55"/>
      <c r="XH26" s="55"/>
      <c r="XI26" s="55"/>
      <c r="XJ26" s="55"/>
      <c r="XK26" s="55"/>
      <c r="XL26" s="55"/>
      <c r="XM26" s="55"/>
      <c r="XN26" s="55"/>
      <c r="XO26" s="55"/>
      <c r="XP26" s="55"/>
      <c r="XQ26" s="55"/>
      <c r="XR26" s="55"/>
      <c r="XS26" s="55"/>
      <c r="XT26" s="55"/>
      <c r="XU26" s="55"/>
      <c r="XV26" s="55"/>
      <c r="XW26" s="55"/>
      <c r="XX26" s="55"/>
      <c r="XY26" s="55"/>
      <c r="XZ26" s="55"/>
      <c r="YA26" s="55"/>
      <c r="YB26" s="55"/>
      <c r="YC26" s="55"/>
      <c r="YD26" s="55"/>
      <c r="YE26" s="55"/>
      <c r="YF26" s="55"/>
      <c r="YG26" s="55"/>
      <c r="YH26" s="55"/>
      <c r="YI26" s="55"/>
      <c r="YJ26" s="55"/>
      <c r="YK26" s="55"/>
      <c r="YL26" s="55"/>
      <c r="YM26" s="55"/>
      <c r="YN26" s="55"/>
      <c r="YO26" s="55"/>
      <c r="YP26" s="55"/>
      <c r="YQ26" s="55"/>
      <c r="YR26" s="55"/>
      <c r="YS26" s="55"/>
      <c r="YT26" s="55"/>
      <c r="YU26" s="55"/>
      <c r="YV26" s="55"/>
      <c r="YW26" s="55"/>
      <c r="YX26" s="55"/>
      <c r="YY26" s="55"/>
      <c r="YZ26" s="55"/>
      <c r="ZA26" s="55"/>
      <c r="ZB26" s="55"/>
      <c r="ZC26" s="55"/>
      <c r="ZD26" s="55"/>
      <c r="ZE26" s="55"/>
      <c r="ZF26" s="55"/>
      <c r="ZG26" s="55"/>
      <c r="ZH26" s="55"/>
      <c r="ZI26" s="55"/>
      <c r="ZJ26" s="55"/>
      <c r="ZK26" s="55"/>
      <c r="ZL26" s="55"/>
      <c r="ZM26" s="55"/>
      <c r="ZN26" s="55"/>
      <c r="ZO26" s="55"/>
      <c r="ZP26" s="55"/>
      <c r="ZQ26" s="55"/>
      <c r="ZR26" s="55"/>
      <c r="ZS26" s="55"/>
      <c r="ZT26" s="55"/>
      <c r="ZU26" s="55"/>
      <c r="ZV26" s="55"/>
      <c r="ZW26" s="55"/>
      <c r="ZX26" s="55"/>
      <c r="ZY26" s="55"/>
      <c r="ZZ26" s="55"/>
      <c r="AAA26" s="55"/>
      <c r="AAB26" s="55"/>
      <c r="AAC26" s="55"/>
      <c r="AAD26" s="55"/>
      <c r="AAE26" s="55"/>
      <c r="AAF26" s="55"/>
      <c r="AAG26" s="55"/>
      <c r="AAH26" s="55"/>
      <c r="AAI26" s="55"/>
      <c r="AAJ26" s="55"/>
      <c r="AAK26" s="55"/>
      <c r="AAL26" s="55"/>
      <c r="AAM26" s="55"/>
      <c r="AAN26" s="55"/>
      <c r="AAO26" s="55"/>
      <c r="AAP26" s="55"/>
      <c r="AAQ26" s="55"/>
      <c r="AAR26" s="55"/>
      <c r="AAS26" s="55"/>
      <c r="AAT26" s="55"/>
      <c r="AAU26" s="55"/>
      <c r="AAV26" s="55"/>
      <c r="AAW26" s="55"/>
      <c r="AAX26" s="55"/>
      <c r="AAY26" s="55"/>
      <c r="AAZ26" s="55"/>
      <c r="ABA26" s="55"/>
      <c r="ABB26" s="55"/>
      <c r="ABC26" s="55"/>
      <c r="ABD26" s="55"/>
      <c r="ABE26" s="55"/>
      <c r="ABF26" s="55"/>
      <c r="ABG26" s="55"/>
      <c r="ABH26" s="55"/>
      <c r="ABI26" s="55"/>
      <c r="ABJ26" s="55"/>
      <c r="ABK26" s="55"/>
      <c r="ABL26" s="55"/>
      <c r="ABM26" s="55"/>
      <c r="ABN26" s="55"/>
      <c r="ABO26" s="55"/>
      <c r="ABP26" s="55"/>
      <c r="ABQ26" s="55"/>
      <c r="ABR26" s="55"/>
      <c r="ABS26" s="55"/>
      <c r="ABT26" s="55"/>
      <c r="ABU26" s="55"/>
      <c r="ABV26" s="55"/>
      <c r="ABW26" s="55"/>
      <c r="ABX26" s="55"/>
      <c r="ABY26" s="55"/>
      <c r="ABZ26" s="55"/>
      <c r="ACA26" s="55"/>
      <c r="ACB26" s="55"/>
      <c r="ACC26" s="55"/>
      <c r="ACD26" s="55"/>
      <c r="ACE26" s="55"/>
      <c r="ACF26" s="55"/>
      <c r="ACG26" s="55"/>
      <c r="ACH26" s="55"/>
      <c r="ACI26" s="55"/>
      <c r="ACJ26" s="55"/>
      <c r="ACK26" s="55"/>
      <c r="ACL26" s="55"/>
      <c r="ACM26" s="55"/>
      <c r="ACN26" s="55"/>
      <c r="ACO26" s="55"/>
      <c r="ACP26" s="55"/>
      <c r="ACQ26" s="55"/>
      <c r="ACR26" s="55"/>
      <c r="ACS26" s="55"/>
      <c r="ACT26" s="55"/>
      <c r="ACU26" s="55"/>
      <c r="ACV26" s="55"/>
      <c r="ACW26" s="55"/>
      <c r="ACX26" s="55"/>
      <c r="ACY26" s="55"/>
      <c r="ACZ26" s="55"/>
      <c r="ADA26" s="55"/>
      <c r="ADB26" s="55"/>
      <c r="ADC26" s="55"/>
      <c r="ADD26" s="55"/>
      <c r="ADE26" s="55"/>
      <c r="ADF26" s="55"/>
      <c r="ADG26" s="55"/>
      <c r="ADH26" s="55"/>
      <c r="ADI26" s="55"/>
      <c r="ADJ26" s="55"/>
      <c r="ADK26" s="55"/>
      <c r="ADL26" s="55"/>
      <c r="ADM26" s="55"/>
      <c r="ADN26" s="55"/>
      <c r="ADO26" s="55"/>
      <c r="ADP26" s="55"/>
      <c r="ADQ26" s="55"/>
      <c r="ADR26" s="55"/>
      <c r="ADS26" s="55"/>
      <c r="ADT26" s="55"/>
      <c r="ADU26" s="55"/>
      <c r="ADV26" s="55"/>
      <c r="ADW26" s="55"/>
      <c r="ADX26" s="55"/>
      <c r="ADY26" s="55"/>
      <c r="ADZ26" s="55"/>
      <c r="AEA26" s="55"/>
      <c r="AEB26" s="55"/>
      <c r="AEC26" s="55"/>
      <c r="AED26" s="55"/>
      <c r="AEE26" s="55"/>
      <c r="AEF26" s="55"/>
      <c r="AEG26" s="55"/>
      <c r="AEH26" s="55"/>
      <c r="AEI26" s="55"/>
      <c r="AEJ26" s="55"/>
      <c r="AEK26" s="55"/>
      <c r="AEL26" s="55"/>
      <c r="AEM26" s="55"/>
      <c r="AEN26" s="55"/>
      <c r="AEO26" s="55"/>
      <c r="AEP26" s="55"/>
      <c r="AEQ26" s="55"/>
      <c r="AER26" s="55"/>
      <c r="AES26" s="55"/>
      <c r="AET26" s="55"/>
      <c r="AEU26" s="55"/>
      <c r="AEV26" s="55"/>
      <c r="AEW26" s="55"/>
      <c r="AEX26" s="55"/>
      <c r="AEY26" s="55"/>
      <c r="AEZ26" s="55"/>
      <c r="AFA26" s="55"/>
      <c r="AFB26" s="55"/>
      <c r="AFC26" s="55"/>
      <c r="AFD26" s="55"/>
      <c r="AFE26" s="55"/>
      <c r="AFF26" s="55"/>
      <c r="AFG26" s="55"/>
      <c r="AFH26" s="55"/>
      <c r="AFI26" s="55"/>
      <c r="AFJ26" s="55"/>
      <c r="AFK26" s="55"/>
      <c r="AFL26" s="55"/>
      <c r="AFM26" s="55"/>
      <c r="AFN26" s="55"/>
      <c r="AFO26" s="55"/>
      <c r="AFP26" s="55"/>
      <c r="AFQ26" s="55"/>
      <c r="AFR26" s="55"/>
      <c r="AFS26" s="55"/>
      <c r="AFT26" s="55"/>
      <c r="AFU26" s="55"/>
      <c r="AFV26" s="55"/>
      <c r="AFW26" s="55"/>
      <c r="AFX26" s="55"/>
      <c r="AFY26" s="55"/>
      <c r="AFZ26" s="55"/>
      <c r="AGA26" s="55"/>
      <c r="AGB26" s="55"/>
      <c r="AGC26" s="55"/>
      <c r="AGD26" s="55"/>
      <c r="AGE26" s="55"/>
      <c r="AGF26" s="55"/>
      <c r="AGG26" s="55"/>
      <c r="AGH26" s="55"/>
      <c r="AGI26" s="55"/>
      <c r="AGJ26" s="55"/>
      <c r="AGK26" s="55"/>
      <c r="AGL26" s="55"/>
      <c r="AGM26" s="55"/>
      <c r="AGN26" s="55"/>
      <c r="AGO26" s="55"/>
      <c r="AGP26" s="55"/>
      <c r="AGQ26" s="55"/>
      <c r="AGR26" s="55"/>
      <c r="AGS26" s="55"/>
      <c r="AGT26" s="55"/>
      <c r="AGU26" s="55"/>
      <c r="AGV26" s="55"/>
      <c r="AGW26" s="55"/>
      <c r="AGX26" s="55"/>
      <c r="AGY26" s="55"/>
      <c r="AGZ26" s="55"/>
      <c r="AHA26" s="55"/>
      <c r="AHB26" s="55"/>
      <c r="AHC26" s="55"/>
      <c r="AHD26" s="55"/>
      <c r="AHE26" s="55"/>
      <c r="AHF26" s="55"/>
      <c r="AHG26" s="55"/>
      <c r="AHH26" s="55"/>
      <c r="AHI26" s="55"/>
      <c r="AHJ26" s="55"/>
      <c r="AHK26" s="55"/>
      <c r="AHL26" s="55"/>
      <c r="AHM26" s="55"/>
      <c r="AHN26" s="55"/>
      <c r="AHO26" s="55"/>
      <c r="AHP26" s="55"/>
      <c r="AHQ26" s="55"/>
      <c r="AHR26" s="55"/>
      <c r="AHS26" s="55"/>
      <c r="AHT26" s="55"/>
      <c r="AHU26" s="55"/>
      <c r="AHV26" s="55"/>
      <c r="AHW26" s="55"/>
      <c r="AHX26" s="55"/>
      <c r="AHY26" s="55"/>
      <c r="AHZ26" s="55"/>
      <c r="AIA26" s="55"/>
      <c r="AIB26" s="55"/>
      <c r="AIC26" s="55"/>
      <c r="AID26" s="55"/>
      <c r="AIE26" s="55"/>
      <c r="AIF26" s="55"/>
      <c r="AIG26" s="55"/>
      <c r="AIH26" s="55"/>
      <c r="AII26" s="55"/>
      <c r="AIJ26" s="55"/>
      <c r="AIK26" s="55"/>
      <c r="AIL26" s="55"/>
      <c r="AIM26" s="55"/>
      <c r="AIN26" s="55"/>
      <c r="AIO26" s="55"/>
      <c r="AIP26" s="55"/>
      <c r="AIQ26" s="55"/>
      <c r="AIR26" s="55"/>
      <c r="AIS26" s="55"/>
      <c r="AIT26" s="55"/>
      <c r="AIU26" s="55"/>
      <c r="AIV26" s="55"/>
      <c r="AIW26" s="55"/>
      <c r="AIX26" s="55"/>
      <c r="AIY26" s="55"/>
      <c r="AIZ26" s="55"/>
      <c r="AJA26" s="55"/>
      <c r="AJB26" s="55"/>
      <c r="AJC26" s="55"/>
      <c r="AJD26" s="55"/>
      <c r="AJE26" s="55"/>
      <c r="AJF26" s="55"/>
      <c r="AJG26" s="55"/>
      <c r="AJH26" s="55"/>
      <c r="AJI26" s="55"/>
      <c r="AJJ26" s="55"/>
      <c r="AJK26" s="55"/>
      <c r="AJL26" s="55"/>
      <c r="AJM26" s="55"/>
      <c r="AJN26" s="55"/>
      <c r="AJO26" s="55"/>
      <c r="AJP26" s="55"/>
      <c r="AJQ26" s="55"/>
      <c r="AJR26" s="55"/>
      <c r="AJS26" s="55"/>
      <c r="AJT26" s="55"/>
      <c r="AJU26" s="55"/>
      <c r="AJV26" s="55"/>
      <c r="AJW26" s="55"/>
      <c r="AJX26" s="55"/>
      <c r="AJY26" s="55"/>
      <c r="AJZ26" s="55"/>
      <c r="AKA26" s="55"/>
      <c r="AKB26" s="55"/>
      <c r="AKC26" s="55"/>
      <c r="AKD26" s="55"/>
      <c r="AKE26" s="55"/>
      <c r="AKF26" s="55"/>
      <c r="AKG26" s="55"/>
      <c r="AKH26" s="55"/>
      <c r="AKI26" s="55"/>
      <c r="AKJ26" s="55"/>
      <c r="AKK26" s="55"/>
      <c r="AKL26" s="55"/>
      <c r="AKM26" s="55"/>
      <c r="AKN26" s="55"/>
      <c r="AKO26" s="55"/>
      <c r="AKP26" s="55"/>
      <c r="AKQ26" s="55"/>
      <c r="AKR26" s="55"/>
      <c r="AKS26" s="55"/>
      <c r="AKT26" s="55"/>
      <c r="AKU26" s="55"/>
      <c r="AKV26" s="55"/>
      <c r="AKW26" s="55"/>
      <c r="AKX26" s="55"/>
      <c r="AKY26" s="55"/>
      <c r="AKZ26" s="55"/>
      <c r="ALA26" s="55"/>
      <c r="ALB26" s="55"/>
      <c r="ALC26" s="55"/>
      <c r="ALD26" s="55"/>
      <c r="ALE26" s="55"/>
      <c r="ALF26" s="55"/>
      <c r="ALG26" s="55"/>
      <c r="ALH26" s="55"/>
      <c r="ALI26" s="55"/>
      <c r="ALJ26" s="55"/>
      <c r="ALK26" s="55"/>
      <c r="ALL26" s="55"/>
      <c r="ALM26" s="55"/>
      <c r="ALN26" s="55"/>
      <c r="ALO26" s="55"/>
      <c r="ALP26" s="55"/>
      <c r="ALQ26" s="55"/>
      <c r="ALR26" s="55"/>
      <c r="ALS26" s="55"/>
      <c r="ALT26" s="55"/>
      <c r="ALU26" s="55"/>
      <c r="ALV26" s="55"/>
      <c r="ALW26" s="55"/>
      <c r="ALX26" s="55"/>
      <c r="ALY26" s="55"/>
      <c r="ALZ26" s="55"/>
      <c r="AMA26" s="55"/>
      <c r="AMB26" s="55"/>
      <c r="AMC26" s="55"/>
      <c r="AMD26" s="55"/>
      <c r="AME26" s="55"/>
      <c r="AMF26" s="55"/>
      <c r="AMG26" s="55"/>
      <c r="AMH26" s="55"/>
      <c r="AMI26" s="55"/>
      <c r="AMJ26" s="55"/>
      <c r="AMK26" s="55"/>
      <c r="AML26" s="55"/>
      <c r="AMM26" s="55"/>
      <c r="AMN26" s="55"/>
      <c r="AMO26" s="55"/>
      <c r="AMP26" s="55"/>
      <c r="AMQ26" s="55"/>
      <c r="AMR26" s="55"/>
      <c r="AMS26" s="55"/>
      <c r="AMT26" s="55"/>
      <c r="AMU26" s="55"/>
      <c r="AMV26" s="55"/>
      <c r="AMW26" s="55"/>
      <c r="AMX26" s="55"/>
      <c r="AMY26" s="55"/>
      <c r="AMZ26" s="55"/>
      <c r="ANA26" s="55"/>
      <c r="ANB26" s="55"/>
      <c r="ANC26" s="55"/>
      <c r="AND26" s="55"/>
      <c r="ANE26" s="55"/>
      <c r="ANF26" s="55"/>
      <c r="ANG26" s="55"/>
      <c r="ANH26" s="55"/>
      <c r="ANI26" s="55"/>
      <c r="ANJ26" s="55"/>
      <c r="ANK26" s="55"/>
      <c r="ANL26" s="55"/>
      <c r="ANM26" s="55"/>
      <c r="ANN26" s="55"/>
      <c r="ANO26" s="55"/>
      <c r="ANP26" s="55"/>
      <c r="ANQ26" s="55"/>
      <c r="ANR26" s="55"/>
      <c r="ANS26" s="55"/>
      <c r="ANT26" s="55"/>
      <c r="ANU26" s="55"/>
      <c r="ANV26" s="55"/>
      <c r="ANW26" s="55"/>
      <c r="ANX26" s="55"/>
      <c r="ANY26" s="55"/>
      <c r="ANZ26" s="55"/>
      <c r="AOA26" s="55"/>
      <c r="AOB26" s="55"/>
      <c r="AOC26" s="55"/>
      <c r="AOD26" s="55"/>
      <c r="AOE26" s="55"/>
      <c r="AOF26" s="55"/>
      <c r="AOG26" s="55"/>
      <c r="AOH26" s="55"/>
      <c r="AOI26" s="55"/>
      <c r="AOJ26" s="55"/>
      <c r="AOK26" s="55"/>
      <c r="AOL26" s="55"/>
      <c r="AOM26" s="55"/>
      <c r="AON26" s="55"/>
      <c r="AOO26" s="55"/>
      <c r="AOP26" s="55"/>
      <c r="AOQ26" s="55"/>
      <c r="AOR26" s="55"/>
      <c r="AOS26" s="55"/>
      <c r="AOT26" s="55"/>
      <c r="AOU26" s="55"/>
      <c r="AOV26" s="55"/>
      <c r="AOW26" s="55"/>
      <c r="AOX26" s="55"/>
      <c r="AOY26" s="55"/>
      <c r="AOZ26" s="55"/>
      <c r="APA26" s="55"/>
      <c r="APB26" s="55"/>
      <c r="APC26" s="55"/>
      <c r="APD26" s="55"/>
      <c r="APE26" s="55"/>
      <c r="APF26" s="55"/>
      <c r="APG26" s="55"/>
      <c r="APH26" s="55"/>
      <c r="API26" s="55"/>
      <c r="APJ26" s="55"/>
      <c r="APK26" s="55"/>
      <c r="APL26" s="55"/>
      <c r="APM26" s="55"/>
      <c r="APN26" s="55"/>
      <c r="APO26" s="55"/>
      <c r="APP26" s="55"/>
      <c r="APQ26" s="55"/>
      <c r="APR26" s="55"/>
      <c r="APS26" s="55"/>
      <c r="APT26" s="55"/>
      <c r="APU26" s="55"/>
      <c r="APV26" s="55"/>
      <c r="APW26" s="55"/>
      <c r="APX26" s="55"/>
      <c r="APY26" s="55"/>
      <c r="APZ26" s="55"/>
      <c r="AQA26" s="55"/>
      <c r="AQB26" s="55"/>
      <c r="AQC26" s="55"/>
      <c r="AQD26" s="55"/>
      <c r="AQE26" s="55"/>
      <c r="AQF26" s="55"/>
      <c r="AQG26" s="55"/>
      <c r="AQH26" s="55"/>
      <c r="AQI26" s="55"/>
      <c r="AQJ26" s="55"/>
      <c r="AQK26" s="55"/>
      <c r="AQL26" s="55"/>
      <c r="AQM26" s="55"/>
      <c r="AQN26" s="55"/>
      <c r="AQO26" s="55"/>
      <c r="AQP26" s="55"/>
      <c r="AQQ26" s="55"/>
      <c r="AQR26" s="55"/>
      <c r="AQS26" s="55"/>
      <c r="AQT26" s="55"/>
      <c r="AQU26" s="55"/>
      <c r="AQV26" s="55"/>
      <c r="AQW26" s="55"/>
      <c r="AQX26" s="55"/>
      <c r="AQY26" s="55"/>
      <c r="AQZ26" s="55"/>
      <c r="ARA26" s="55"/>
      <c r="ARB26" s="55"/>
      <c r="ARC26" s="55"/>
      <c r="ARD26" s="55"/>
      <c r="ARE26" s="55"/>
      <c r="ARF26" s="55"/>
      <c r="ARG26" s="55"/>
      <c r="ARH26" s="55"/>
      <c r="ARI26" s="55"/>
      <c r="ARJ26" s="55"/>
      <c r="ARK26" s="55"/>
      <c r="ARL26" s="55"/>
      <c r="ARM26" s="55"/>
      <c r="ARN26" s="55"/>
      <c r="ARO26" s="55"/>
      <c r="ARP26" s="55"/>
      <c r="ARQ26" s="55"/>
      <c r="ARR26" s="55"/>
      <c r="ARS26" s="55"/>
      <c r="ART26" s="55"/>
      <c r="ARU26" s="55"/>
      <c r="ARV26" s="55"/>
      <c r="ARW26" s="55"/>
      <c r="ARX26" s="55"/>
      <c r="ARY26" s="55"/>
      <c r="ARZ26" s="55"/>
      <c r="ASA26" s="55"/>
      <c r="ASB26" s="55"/>
      <c r="ASC26" s="55"/>
      <c r="ASD26" s="55"/>
      <c r="ASE26" s="55"/>
      <c r="ASF26" s="55"/>
      <c r="ASG26" s="55"/>
      <c r="ASH26" s="55"/>
      <c r="ASI26" s="55"/>
      <c r="ASJ26" s="55"/>
      <c r="ASK26" s="55"/>
      <c r="ASL26" s="55"/>
      <c r="ASM26" s="55"/>
      <c r="ASN26" s="55"/>
      <c r="ASO26" s="55"/>
      <c r="ASP26" s="55"/>
      <c r="ASQ26" s="55"/>
      <c r="ASR26" s="55"/>
      <c r="ASS26" s="55"/>
      <c r="AST26" s="55"/>
      <c r="ASU26" s="55"/>
      <c r="ASV26" s="55"/>
      <c r="ASW26" s="55"/>
      <c r="ASX26" s="55"/>
      <c r="ASY26" s="55"/>
      <c r="ASZ26" s="55"/>
      <c r="ATA26" s="55"/>
      <c r="ATB26" s="55"/>
      <c r="ATC26" s="55"/>
      <c r="ATD26" s="55"/>
      <c r="ATE26" s="55"/>
      <c r="ATF26" s="55"/>
      <c r="ATG26" s="55"/>
      <c r="ATH26" s="55"/>
      <c r="ATI26" s="55"/>
      <c r="ATJ26" s="55"/>
      <c r="ATK26" s="55"/>
      <c r="ATL26" s="55"/>
      <c r="ATM26" s="55"/>
      <c r="ATN26" s="55"/>
      <c r="ATO26" s="55"/>
      <c r="ATP26" s="55"/>
      <c r="ATQ26" s="55"/>
      <c r="ATR26" s="55"/>
      <c r="ATS26" s="55"/>
      <c r="ATT26" s="55"/>
      <c r="ATU26" s="55"/>
      <c r="ATV26" s="55"/>
      <c r="ATW26" s="55"/>
      <c r="ATX26" s="55"/>
      <c r="ATY26" s="55"/>
      <c r="ATZ26" s="55"/>
      <c r="AUA26" s="55"/>
      <c r="AUB26" s="55"/>
      <c r="AUC26" s="55"/>
      <c r="AUD26" s="55"/>
      <c r="AUE26" s="55"/>
      <c r="AUF26" s="55"/>
      <c r="AUG26" s="55"/>
      <c r="AUH26" s="55"/>
      <c r="AUI26" s="55"/>
      <c r="AUJ26" s="55"/>
      <c r="AUK26" s="55"/>
      <c r="AUL26" s="55"/>
      <c r="AUM26" s="55"/>
      <c r="AUN26" s="55"/>
      <c r="AUO26" s="55"/>
      <c r="AUP26" s="55"/>
      <c r="AUQ26" s="55"/>
      <c r="AUR26" s="55"/>
      <c r="AUS26" s="55"/>
      <c r="AUT26" s="55"/>
      <c r="AUU26" s="55"/>
      <c r="AUV26" s="55"/>
      <c r="AUW26" s="55"/>
      <c r="AUX26" s="55"/>
      <c r="AUY26" s="55"/>
      <c r="AUZ26" s="55"/>
      <c r="AVA26" s="55"/>
      <c r="AVB26" s="55"/>
      <c r="AVC26" s="55"/>
      <c r="AVD26" s="55"/>
      <c r="AVE26" s="55"/>
      <c r="AVF26" s="55"/>
      <c r="AVG26" s="55"/>
      <c r="AVH26" s="55"/>
      <c r="AVI26" s="55"/>
      <c r="AVJ26" s="55"/>
      <c r="AVK26" s="55"/>
      <c r="AVL26" s="55"/>
      <c r="AVM26" s="55"/>
      <c r="AVN26" s="55"/>
      <c r="AVO26" s="55"/>
      <c r="AVP26" s="55"/>
      <c r="AVQ26" s="55"/>
      <c r="AVR26" s="55"/>
      <c r="AVS26" s="55"/>
      <c r="AVT26" s="55"/>
      <c r="AVU26" s="55"/>
      <c r="AVV26" s="55"/>
      <c r="AVW26" s="55"/>
      <c r="AVX26" s="55"/>
      <c r="AVY26" s="55"/>
      <c r="AVZ26" s="55"/>
      <c r="AWA26" s="55"/>
      <c r="AWB26" s="55"/>
      <c r="AWC26" s="55"/>
      <c r="AWD26" s="55"/>
      <c r="AWE26" s="55"/>
      <c r="AWF26" s="55"/>
      <c r="AWG26" s="55"/>
      <c r="AWH26" s="55"/>
      <c r="AWI26" s="55"/>
      <c r="AWJ26" s="55"/>
      <c r="AWK26" s="55"/>
      <c r="AWL26" s="55"/>
      <c r="AWM26" s="55"/>
      <c r="AWN26" s="55"/>
      <c r="AWO26" s="55"/>
      <c r="AWP26" s="55"/>
      <c r="AWQ26" s="55"/>
      <c r="AWR26" s="55"/>
      <c r="AWS26" s="55"/>
      <c r="AWT26" s="55"/>
      <c r="AWU26" s="55"/>
      <c r="AWV26" s="55"/>
      <c r="AWW26" s="55"/>
      <c r="AWX26" s="55"/>
      <c r="AWY26" s="55"/>
      <c r="AWZ26" s="55"/>
      <c r="AXA26" s="55"/>
      <c r="AXB26" s="55"/>
      <c r="AXC26" s="55"/>
      <c r="AXD26" s="55"/>
      <c r="AXE26" s="55"/>
      <c r="AXF26" s="55"/>
      <c r="AXG26" s="55"/>
      <c r="AXH26" s="55"/>
      <c r="AXI26" s="55"/>
      <c r="AXJ26" s="55"/>
      <c r="AXK26" s="55"/>
      <c r="AXL26" s="55"/>
      <c r="AXM26" s="55"/>
      <c r="AXN26" s="55"/>
      <c r="AXO26" s="55"/>
      <c r="AXP26" s="55"/>
      <c r="AXQ26" s="55"/>
      <c r="AXR26" s="55"/>
      <c r="AXS26" s="55"/>
      <c r="AXT26" s="55"/>
      <c r="AXU26" s="55"/>
      <c r="AXV26" s="55"/>
      <c r="AXW26" s="55"/>
      <c r="AXX26" s="55"/>
      <c r="AXY26" s="55"/>
      <c r="AXZ26" s="55"/>
      <c r="AYA26" s="55"/>
      <c r="AYB26" s="55"/>
      <c r="AYC26" s="55"/>
      <c r="AYD26" s="55"/>
      <c r="AYE26" s="55"/>
      <c r="AYF26" s="55"/>
      <c r="AYG26" s="55"/>
      <c r="AYH26" s="55"/>
      <c r="AYI26" s="55"/>
      <c r="AYJ26" s="55"/>
      <c r="AYK26" s="55"/>
      <c r="AYL26" s="55"/>
      <c r="AYM26" s="55"/>
      <c r="AYN26" s="55"/>
      <c r="AYO26" s="55"/>
      <c r="AYP26" s="55"/>
      <c r="AYQ26" s="55"/>
      <c r="AYR26" s="55"/>
      <c r="AYS26" s="55"/>
      <c r="AYT26" s="55"/>
      <c r="AYU26" s="55"/>
      <c r="AYV26" s="55"/>
      <c r="AYW26" s="55"/>
      <c r="AYX26" s="55"/>
      <c r="AYY26" s="55"/>
      <c r="AYZ26" s="55"/>
      <c r="AZA26" s="55"/>
      <c r="AZB26" s="55"/>
      <c r="AZC26" s="55"/>
      <c r="AZD26" s="55"/>
      <c r="AZE26" s="55"/>
      <c r="AZF26" s="55"/>
      <c r="AZG26" s="55"/>
      <c r="AZH26" s="55"/>
      <c r="AZI26" s="55"/>
      <c r="AZJ26" s="55"/>
      <c r="AZK26" s="55"/>
      <c r="AZL26" s="55"/>
      <c r="AZM26" s="55"/>
      <c r="AZN26" s="55"/>
      <c r="AZO26" s="55"/>
      <c r="AZP26" s="55"/>
      <c r="AZQ26" s="55"/>
      <c r="AZR26" s="55"/>
      <c r="AZS26" s="55"/>
      <c r="AZT26" s="55"/>
      <c r="AZU26" s="55"/>
      <c r="AZV26" s="55"/>
      <c r="AZW26" s="55"/>
      <c r="AZX26" s="55"/>
      <c r="AZY26" s="55"/>
      <c r="AZZ26" s="55"/>
      <c r="BAA26" s="55"/>
      <c r="BAB26" s="55"/>
      <c r="BAC26" s="55"/>
      <c r="BAD26" s="55"/>
      <c r="BAE26" s="55"/>
      <c r="BAF26" s="55"/>
      <c r="BAG26" s="55"/>
      <c r="BAH26" s="55"/>
      <c r="BAI26" s="55"/>
      <c r="BAJ26" s="55"/>
      <c r="BAK26" s="55"/>
      <c r="BAL26" s="55"/>
      <c r="BAM26" s="55"/>
      <c r="BAN26" s="55"/>
      <c r="BAO26" s="55"/>
      <c r="BAP26" s="55"/>
      <c r="BAQ26" s="55"/>
      <c r="BAR26" s="55"/>
      <c r="BAS26" s="55"/>
      <c r="BAT26" s="55"/>
      <c r="BAU26" s="55"/>
      <c r="BAV26" s="55"/>
      <c r="BAW26" s="55"/>
      <c r="BAX26" s="55"/>
      <c r="BAY26" s="55"/>
      <c r="BAZ26" s="55"/>
      <c r="BBA26" s="55"/>
      <c r="BBB26" s="55"/>
      <c r="BBC26" s="55"/>
      <c r="BBD26" s="55"/>
      <c r="BBE26" s="55"/>
      <c r="BBF26" s="55"/>
      <c r="BBG26" s="55"/>
      <c r="BBH26" s="55"/>
      <c r="BBI26" s="55"/>
      <c r="BBJ26" s="55"/>
      <c r="BBK26" s="55"/>
      <c r="BBL26" s="55"/>
      <c r="BBM26" s="55"/>
      <c r="BBN26" s="55"/>
      <c r="BBO26" s="55"/>
      <c r="BBP26" s="55"/>
      <c r="BBQ26" s="55"/>
      <c r="BBR26" s="55"/>
      <c r="BBS26" s="55"/>
      <c r="BBT26" s="55"/>
      <c r="BBU26" s="55"/>
      <c r="BBV26" s="55"/>
      <c r="BBW26" s="55"/>
      <c r="BBX26" s="55"/>
      <c r="BBY26" s="55"/>
      <c r="BBZ26" s="55"/>
      <c r="BCA26" s="55"/>
      <c r="BCB26" s="55"/>
      <c r="BCC26" s="55"/>
      <c r="BCD26" s="55"/>
      <c r="BCE26" s="55"/>
      <c r="BCF26" s="55"/>
      <c r="BCG26" s="55"/>
      <c r="BCH26" s="55"/>
      <c r="BCI26" s="55"/>
      <c r="BCJ26" s="55"/>
      <c r="BCK26" s="55"/>
      <c r="BCL26" s="55"/>
      <c r="BCM26" s="55"/>
      <c r="BCN26" s="55"/>
      <c r="BCO26" s="55"/>
      <c r="BCP26" s="55"/>
      <c r="BCQ26" s="55"/>
      <c r="BCR26" s="55"/>
      <c r="BCS26" s="55"/>
      <c r="BCT26" s="55"/>
      <c r="BCU26" s="55"/>
      <c r="BCV26" s="55"/>
      <c r="BCW26" s="55"/>
      <c r="BCX26" s="55"/>
      <c r="BCY26" s="55"/>
      <c r="BCZ26" s="55"/>
      <c r="BDA26" s="55"/>
      <c r="BDB26" s="55"/>
      <c r="BDC26" s="55"/>
      <c r="BDD26" s="55"/>
      <c r="BDE26" s="55"/>
      <c r="BDF26" s="55"/>
      <c r="BDG26" s="55"/>
      <c r="BDH26" s="55"/>
      <c r="BDI26" s="55"/>
      <c r="BDJ26" s="55"/>
      <c r="BDK26" s="55"/>
      <c r="BDL26" s="55"/>
      <c r="BDM26" s="55"/>
      <c r="BDN26" s="55"/>
      <c r="BDO26" s="55"/>
      <c r="BDP26" s="55"/>
      <c r="BDQ26" s="55"/>
      <c r="BDR26" s="55"/>
      <c r="BDS26" s="55"/>
      <c r="BDT26" s="55"/>
      <c r="BDU26" s="55"/>
      <c r="BDV26" s="55"/>
      <c r="BDW26" s="55"/>
      <c r="BDX26" s="55"/>
      <c r="BDY26" s="55"/>
      <c r="BDZ26" s="55"/>
      <c r="BEA26" s="55"/>
      <c r="BEB26" s="55"/>
      <c r="BEC26" s="55"/>
      <c r="BED26" s="55"/>
      <c r="BEE26" s="55"/>
      <c r="BEF26" s="55"/>
      <c r="BEG26" s="55"/>
      <c r="BEH26" s="55"/>
      <c r="BEI26" s="55"/>
      <c r="BEJ26" s="55"/>
      <c r="BEK26" s="55"/>
      <c r="BEL26" s="55"/>
      <c r="BEM26" s="55"/>
      <c r="BEN26" s="55"/>
      <c r="BEO26" s="55"/>
      <c r="BEP26" s="55"/>
      <c r="BEQ26" s="55"/>
      <c r="BER26" s="55"/>
      <c r="BES26" s="55"/>
      <c r="BET26" s="55"/>
      <c r="BEU26" s="55"/>
      <c r="BEV26" s="55"/>
      <c r="BEW26" s="55"/>
      <c r="BEX26" s="55"/>
      <c r="BEY26" s="55"/>
      <c r="BEZ26" s="55"/>
      <c r="BFA26" s="55"/>
      <c r="BFB26" s="55"/>
      <c r="BFC26" s="55"/>
      <c r="BFD26" s="55"/>
      <c r="BFE26" s="55"/>
      <c r="BFF26" s="55"/>
      <c r="BFG26" s="55"/>
      <c r="BFH26" s="55"/>
      <c r="BFI26" s="55"/>
      <c r="BFJ26" s="55"/>
      <c r="BFK26" s="55"/>
      <c r="BFL26" s="55"/>
      <c r="BFM26" s="55"/>
      <c r="BFN26" s="55"/>
      <c r="BFO26" s="55"/>
      <c r="BFP26" s="55"/>
      <c r="BFQ26" s="55"/>
      <c r="BFR26" s="55"/>
      <c r="BFS26" s="55"/>
      <c r="BFT26" s="55"/>
      <c r="BFU26" s="55"/>
      <c r="BFV26" s="55"/>
      <c r="BFW26" s="55"/>
      <c r="BFX26" s="55"/>
      <c r="BFY26" s="55"/>
      <c r="BFZ26" s="55"/>
      <c r="BGA26" s="55"/>
      <c r="BGB26" s="55"/>
      <c r="BGC26" s="55"/>
      <c r="BGD26" s="55"/>
      <c r="BGE26" s="55"/>
      <c r="BGF26" s="55"/>
      <c r="BGG26" s="55"/>
      <c r="BGH26" s="55"/>
      <c r="BGI26" s="55"/>
      <c r="BGJ26" s="55"/>
      <c r="BGK26" s="55"/>
      <c r="BGL26" s="55"/>
      <c r="BGM26" s="55"/>
      <c r="BGN26" s="55"/>
      <c r="BGO26" s="55"/>
      <c r="BGP26" s="55"/>
      <c r="BGQ26" s="55"/>
      <c r="BGR26" s="55"/>
      <c r="BGS26" s="55"/>
      <c r="BGT26" s="55"/>
      <c r="BGU26" s="55"/>
      <c r="BGV26" s="55"/>
      <c r="BGW26" s="55"/>
      <c r="BGX26" s="55"/>
      <c r="BGY26" s="55"/>
      <c r="BGZ26" s="55"/>
      <c r="BHA26" s="55"/>
      <c r="BHB26" s="55"/>
      <c r="BHC26" s="55"/>
      <c r="BHD26" s="55"/>
      <c r="BHE26" s="55"/>
      <c r="BHF26" s="55"/>
      <c r="BHG26" s="55"/>
      <c r="BHH26" s="55"/>
      <c r="BHI26" s="55"/>
      <c r="BHJ26" s="55"/>
      <c r="BHK26" s="55"/>
      <c r="BHL26" s="55"/>
      <c r="BHM26" s="55"/>
      <c r="BHN26" s="55"/>
      <c r="BHO26" s="55"/>
      <c r="BHP26" s="55"/>
      <c r="BHQ26" s="55"/>
      <c r="BHR26" s="55"/>
      <c r="BHS26" s="55"/>
      <c r="BHT26" s="55"/>
      <c r="BHU26" s="55"/>
      <c r="BHV26" s="55"/>
      <c r="BHW26" s="55"/>
      <c r="BHX26" s="55"/>
      <c r="BHY26" s="55"/>
      <c r="BHZ26" s="55"/>
      <c r="BIA26" s="55"/>
      <c r="BIB26" s="55"/>
      <c r="BIC26" s="55"/>
      <c r="BID26" s="55"/>
      <c r="BIE26" s="55"/>
      <c r="BIF26" s="55"/>
      <c r="BIG26" s="55"/>
      <c r="BIH26" s="55"/>
      <c r="BII26" s="55"/>
      <c r="BIJ26" s="55"/>
      <c r="BIK26" s="55"/>
      <c r="BIL26" s="55"/>
      <c r="BIM26" s="55"/>
      <c r="BIN26" s="55"/>
      <c r="BIO26" s="55"/>
      <c r="BIP26" s="55"/>
      <c r="BIQ26" s="55"/>
      <c r="BIR26" s="55"/>
      <c r="BIS26" s="55"/>
      <c r="BIT26" s="55"/>
      <c r="BIU26" s="55"/>
      <c r="BIV26" s="55"/>
      <c r="BIW26" s="55"/>
      <c r="BIX26" s="55"/>
      <c r="BIY26" s="55"/>
      <c r="BIZ26" s="55"/>
      <c r="BJA26" s="55"/>
      <c r="BJB26" s="55"/>
      <c r="BJC26" s="55"/>
      <c r="BJD26" s="55"/>
      <c r="BJE26" s="55"/>
      <c r="BJF26" s="55"/>
      <c r="BJG26" s="55"/>
      <c r="BJH26" s="55"/>
      <c r="BJI26" s="55"/>
      <c r="BJJ26" s="55"/>
      <c r="BJK26" s="55"/>
      <c r="BJL26" s="55"/>
      <c r="BJM26" s="55"/>
      <c r="BJN26" s="55"/>
      <c r="BJO26" s="55"/>
      <c r="BJP26" s="55"/>
      <c r="BJQ26" s="55"/>
      <c r="BJR26" s="55"/>
      <c r="BJS26" s="55"/>
      <c r="BJT26" s="55"/>
      <c r="BJU26" s="55"/>
      <c r="BJV26" s="55"/>
      <c r="BJW26" s="55"/>
      <c r="BJX26" s="55"/>
      <c r="BJY26" s="55"/>
      <c r="BJZ26" s="55"/>
      <c r="BKA26" s="55"/>
      <c r="BKB26" s="55"/>
      <c r="BKC26" s="55"/>
      <c r="BKD26" s="55"/>
      <c r="BKE26" s="55"/>
      <c r="BKF26" s="55"/>
      <c r="BKG26" s="55"/>
      <c r="BKH26" s="55"/>
      <c r="BKI26" s="55"/>
      <c r="BKJ26" s="55"/>
      <c r="BKK26" s="55"/>
      <c r="BKL26" s="55"/>
      <c r="BKM26" s="55"/>
      <c r="BKN26" s="55"/>
      <c r="BKO26" s="55"/>
      <c r="BKP26" s="55"/>
      <c r="BKQ26" s="55"/>
      <c r="BKR26" s="55"/>
      <c r="BKS26" s="55"/>
      <c r="BKT26" s="55"/>
      <c r="BKU26" s="55"/>
      <c r="BKV26" s="55"/>
      <c r="BKW26" s="55"/>
      <c r="BKX26" s="55"/>
      <c r="BKY26" s="55"/>
      <c r="BKZ26" s="55"/>
      <c r="BLA26" s="55"/>
      <c r="BLB26" s="55"/>
      <c r="BLC26" s="55"/>
      <c r="BLD26" s="55"/>
      <c r="BLE26" s="55"/>
      <c r="BLF26" s="55"/>
      <c r="BLG26" s="55"/>
      <c r="BLH26" s="55"/>
      <c r="BLI26" s="55"/>
      <c r="BLJ26" s="55"/>
      <c r="BLK26" s="55"/>
      <c r="BLL26" s="55"/>
      <c r="BLM26" s="55"/>
      <c r="BLN26" s="55"/>
      <c r="BLO26" s="55"/>
      <c r="BLP26" s="55"/>
      <c r="BLQ26" s="55"/>
      <c r="BLR26" s="55"/>
      <c r="BLS26" s="55"/>
      <c r="BLT26" s="55"/>
      <c r="BLU26" s="55"/>
      <c r="BLV26" s="55"/>
      <c r="BLW26" s="55"/>
      <c r="BLX26" s="55"/>
      <c r="BLY26" s="55"/>
      <c r="BLZ26" s="55"/>
      <c r="BMA26" s="55"/>
      <c r="BMB26" s="55"/>
      <c r="BMC26" s="55"/>
      <c r="BMD26" s="55"/>
      <c r="BME26" s="55"/>
      <c r="BMF26" s="55"/>
      <c r="BMG26" s="55"/>
      <c r="BMH26" s="55"/>
      <c r="BMI26" s="55"/>
      <c r="BMJ26" s="55"/>
      <c r="BMK26" s="55"/>
      <c r="BML26" s="55"/>
      <c r="BMM26" s="55"/>
      <c r="BMN26" s="55"/>
      <c r="BMO26" s="55"/>
      <c r="BMP26" s="55"/>
      <c r="BMQ26" s="55"/>
      <c r="BMR26" s="55"/>
      <c r="BMS26" s="55"/>
      <c r="BMT26" s="55"/>
      <c r="BMU26" s="55"/>
      <c r="BMV26" s="55"/>
      <c r="BMW26" s="55"/>
      <c r="BMX26" s="55"/>
      <c r="BMY26" s="55"/>
      <c r="BMZ26" s="55"/>
      <c r="BNA26" s="55"/>
      <c r="BNB26" s="55"/>
      <c r="BNC26" s="55"/>
      <c r="BND26" s="55"/>
      <c r="BNE26" s="55"/>
      <c r="BNF26" s="55"/>
      <c r="BNG26" s="55"/>
      <c r="BNH26" s="55"/>
      <c r="BNI26" s="55"/>
      <c r="BNJ26" s="55"/>
      <c r="BNK26" s="55"/>
      <c r="BNL26" s="55"/>
      <c r="BNM26" s="55"/>
      <c r="BNN26" s="55"/>
      <c r="BNO26" s="55"/>
      <c r="BNP26" s="55"/>
      <c r="BNQ26" s="55"/>
      <c r="BNR26" s="55"/>
      <c r="BNS26" s="55"/>
      <c r="BNT26" s="55"/>
      <c r="BNU26" s="55"/>
      <c r="BNV26" s="55"/>
      <c r="BNW26" s="55"/>
      <c r="BNX26" s="55"/>
      <c r="BNY26" s="55"/>
      <c r="BNZ26" s="55"/>
      <c r="BOA26" s="55"/>
      <c r="BOB26" s="55"/>
      <c r="BOC26" s="55"/>
      <c r="BOD26" s="55"/>
      <c r="BOE26" s="55"/>
      <c r="BOF26" s="55"/>
      <c r="BOG26" s="55"/>
      <c r="BOH26" s="55"/>
      <c r="BOI26" s="55"/>
      <c r="BOJ26" s="55"/>
      <c r="BOK26" s="55"/>
      <c r="BOL26" s="55"/>
      <c r="BOM26" s="55"/>
      <c r="BON26" s="55"/>
      <c r="BOO26" s="55"/>
      <c r="BOP26" s="55"/>
      <c r="BOQ26" s="55"/>
      <c r="BOR26" s="55"/>
      <c r="BOS26" s="55"/>
      <c r="BOT26" s="55"/>
      <c r="BOU26" s="55"/>
      <c r="BOV26" s="55"/>
      <c r="BOW26" s="55"/>
      <c r="BOX26" s="55"/>
      <c r="BOY26" s="55"/>
      <c r="BOZ26" s="55"/>
      <c r="BPA26" s="55"/>
      <c r="BPB26" s="55"/>
      <c r="BPC26" s="55"/>
      <c r="BPD26" s="55"/>
      <c r="BPE26" s="55"/>
      <c r="BPF26" s="55"/>
      <c r="BPG26" s="55"/>
      <c r="BPH26" s="55"/>
      <c r="BPI26" s="55"/>
      <c r="BPJ26" s="55"/>
      <c r="BPK26" s="55"/>
      <c r="BPL26" s="55"/>
      <c r="BPM26" s="55"/>
      <c r="BPN26" s="55"/>
      <c r="BPO26" s="55"/>
      <c r="BPP26" s="55"/>
      <c r="BPQ26" s="55"/>
      <c r="BPR26" s="55"/>
      <c r="BPS26" s="55"/>
      <c r="BPT26" s="55"/>
      <c r="BPU26" s="55"/>
      <c r="BPV26" s="55"/>
      <c r="BPW26" s="55"/>
      <c r="BPX26" s="55"/>
      <c r="BPY26" s="55"/>
      <c r="BPZ26" s="55"/>
      <c r="BQA26" s="55"/>
      <c r="BQB26" s="55"/>
      <c r="BQC26" s="55"/>
      <c r="BQD26" s="55"/>
      <c r="BQE26" s="55"/>
      <c r="BQF26" s="55"/>
      <c r="BQG26" s="55"/>
      <c r="BQH26" s="55"/>
      <c r="BQI26" s="55"/>
      <c r="BQJ26" s="55"/>
      <c r="BQK26" s="55"/>
      <c r="BQL26" s="55"/>
      <c r="BQM26" s="55"/>
      <c r="BQN26" s="55"/>
      <c r="BQO26" s="55"/>
      <c r="BQP26" s="55"/>
      <c r="BQQ26" s="55"/>
      <c r="BQR26" s="55"/>
      <c r="BQS26" s="55"/>
      <c r="BQT26" s="55"/>
      <c r="BQU26" s="55"/>
      <c r="BQV26" s="55"/>
      <c r="BQW26" s="55"/>
      <c r="BQX26" s="55"/>
      <c r="BQY26" s="55"/>
      <c r="BQZ26" s="55"/>
      <c r="BRA26" s="55"/>
      <c r="BRB26" s="55"/>
      <c r="BRC26" s="55"/>
      <c r="BRD26" s="55"/>
      <c r="BRE26" s="55"/>
      <c r="BRF26" s="55"/>
      <c r="BRG26" s="55"/>
      <c r="BRH26" s="55"/>
      <c r="BRI26" s="55"/>
      <c r="BRJ26" s="55"/>
      <c r="BRK26" s="55"/>
      <c r="BRL26" s="55"/>
      <c r="BRM26" s="55"/>
      <c r="BRN26" s="55"/>
      <c r="BRO26" s="55"/>
      <c r="BRP26" s="55"/>
      <c r="BRQ26" s="55"/>
      <c r="BRR26" s="55"/>
      <c r="BRS26" s="55"/>
      <c r="BRT26" s="55"/>
      <c r="BRU26" s="55"/>
      <c r="BRV26" s="55"/>
      <c r="BRW26" s="55"/>
      <c r="BRX26" s="55"/>
      <c r="BRY26" s="55"/>
      <c r="BRZ26" s="55"/>
      <c r="BSA26" s="55"/>
      <c r="BSB26" s="55"/>
      <c r="BSC26" s="55"/>
      <c r="BSD26" s="55"/>
      <c r="BSE26" s="55"/>
      <c r="BSF26" s="55"/>
      <c r="BSG26" s="55"/>
      <c r="BSH26" s="55"/>
      <c r="BSI26" s="55"/>
      <c r="BSJ26" s="55"/>
      <c r="BSK26" s="55"/>
      <c r="BSL26" s="55"/>
      <c r="BSM26" s="55"/>
      <c r="BSN26" s="55"/>
      <c r="BSO26" s="55"/>
      <c r="BSP26" s="55"/>
      <c r="BSQ26" s="55"/>
      <c r="BSR26" s="55"/>
      <c r="BSS26" s="55"/>
      <c r="BST26" s="55"/>
      <c r="BSU26" s="55"/>
      <c r="BSV26" s="55"/>
      <c r="BSW26" s="55"/>
      <c r="BSX26" s="55"/>
      <c r="BSY26" s="55"/>
      <c r="BSZ26" s="55"/>
      <c r="BTA26" s="55"/>
      <c r="BTB26" s="55"/>
      <c r="BTC26" s="55"/>
      <c r="BTD26" s="55"/>
      <c r="BTE26" s="55"/>
      <c r="BTF26" s="55"/>
      <c r="BTG26" s="55"/>
      <c r="BTH26" s="55"/>
      <c r="BTI26" s="55"/>
      <c r="BTJ26" s="55"/>
      <c r="BTK26" s="55"/>
      <c r="BTL26" s="55"/>
      <c r="BTM26" s="55"/>
      <c r="BTN26" s="55"/>
      <c r="BTO26" s="55"/>
      <c r="BTP26" s="55"/>
      <c r="BTQ26" s="55"/>
      <c r="BTR26" s="55"/>
      <c r="BTS26" s="55"/>
      <c r="BTT26" s="55"/>
      <c r="BTU26" s="55"/>
      <c r="BTV26" s="55"/>
      <c r="BTW26" s="55"/>
      <c r="BTX26" s="55"/>
      <c r="BTY26" s="55"/>
      <c r="BTZ26" s="55"/>
      <c r="BUA26" s="55"/>
      <c r="BUB26" s="55"/>
      <c r="BUC26" s="55"/>
      <c r="BUD26" s="55"/>
      <c r="BUE26" s="55"/>
      <c r="BUF26" s="55"/>
      <c r="BUG26" s="55"/>
      <c r="BUH26" s="55"/>
      <c r="BUI26" s="55"/>
      <c r="BUJ26" s="55"/>
      <c r="BUK26" s="55"/>
      <c r="BUL26" s="55"/>
      <c r="BUM26" s="55"/>
      <c r="BUN26" s="55"/>
      <c r="BUO26" s="55"/>
      <c r="BUP26" s="55"/>
      <c r="BUQ26" s="55"/>
      <c r="BUR26" s="55"/>
      <c r="BUS26" s="55"/>
      <c r="BUT26" s="55"/>
      <c r="BUU26" s="55"/>
      <c r="BUV26" s="55"/>
      <c r="BUW26" s="55"/>
      <c r="BUX26" s="55"/>
      <c r="BUY26" s="55"/>
      <c r="BUZ26" s="55"/>
      <c r="BVA26" s="55"/>
      <c r="BVB26" s="55"/>
      <c r="BVC26" s="55"/>
      <c r="BVD26" s="55"/>
      <c r="BVE26" s="55"/>
      <c r="BVF26" s="55"/>
      <c r="BVG26" s="55"/>
      <c r="BVH26" s="55"/>
      <c r="BVI26" s="55"/>
      <c r="BVJ26" s="55"/>
      <c r="BVK26" s="55"/>
      <c r="BVL26" s="55"/>
      <c r="BVM26" s="55"/>
      <c r="BVN26" s="55"/>
      <c r="BVO26" s="55"/>
      <c r="BVP26" s="55"/>
      <c r="BVQ26" s="55"/>
      <c r="BVR26" s="55"/>
      <c r="BVS26" s="55"/>
      <c r="BVT26" s="55"/>
      <c r="BVU26" s="55"/>
      <c r="BVV26" s="55"/>
      <c r="BVW26" s="55"/>
      <c r="BVX26" s="55"/>
      <c r="BVY26" s="55"/>
      <c r="BVZ26" s="55"/>
      <c r="BWA26" s="55"/>
      <c r="BWB26" s="55"/>
      <c r="BWC26" s="55"/>
      <c r="BWD26" s="55"/>
      <c r="BWE26" s="55"/>
      <c r="BWF26" s="55"/>
      <c r="BWG26" s="55"/>
      <c r="BWH26" s="55"/>
      <c r="BWI26" s="55"/>
      <c r="BWJ26" s="55"/>
      <c r="BWK26" s="55"/>
      <c r="BWL26" s="55"/>
      <c r="BWM26" s="55"/>
      <c r="BWN26" s="55"/>
      <c r="BWO26" s="55"/>
      <c r="BWP26" s="55"/>
      <c r="BWQ26" s="55"/>
      <c r="BWR26" s="55"/>
      <c r="BWS26" s="55"/>
      <c r="BWT26" s="55"/>
      <c r="BWU26" s="55"/>
      <c r="BWV26" s="55"/>
      <c r="BWW26" s="55"/>
      <c r="BWX26" s="55"/>
      <c r="BWY26" s="55"/>
      <c r="BWZ26" s="55"/>
      <c r="BXA26" s="55"/>
      <c r="BXB26" s="55"/>
      <c r="BXC26" s="55"/>
      <c r="BXD26" s="55"/>
      <c r="BXE26" s="55"/>
      <c r="BXF26" s="55"/>
      <c r="BXG26" s="55"/>
      <c r="BXH26" s="55"/>
      <c r="BXI26" s="55"/>
      <c r="BXJ26" s="55"/>
      <c r="BXK26" s="55"/>
      <c r="BXL26" s="55"/>
      <c r="BXM26" s="55"/>
      <c r="BXN26" s="55"/>
      <c r="BXO26" s="55"/>
      <c r="BXP26" s="55"/>
      <c r="BXQ26" s="55"/>
      <c r="BXR26" s="55"/>
      <c r="BXS26" s="55"/>
      <c r="BXT26" s="55"/>
      <c r="BXU26" s="55"/>
      <c r="BXV26" s="55"/>
      <c r="BXW26" s="55"/>
      <c r="BXX26" s="55"/>
      <c r="BXY26" s="55"/>
      <c r="BXZ26" s="55"/>
      <c r="BYA26" s="55"/>
      <c r="BYB26" s="55"/>
      <c r="BYC26" s="55"/>
      <c r="BYD26" s="55"/>
      <c r="BYE26" s="55"/>
      <c r="BYF26" s="55"/>
      <c r="BYG26" s="55"/>
      <c r="BYH26" s="55"/>
      <c r="BYI26" s="55"/>
      <c r="BYJ26" s="55"/>
      <c r="BYK26" s="55"/>
      <c r="BYL26" s="55"/>
      <c r="BYM26" s="55"/>
      <c r="BYN26" s="55"/>
      <c r="BYO26" s="55"/>
      <c r="BYP26" s="55"/>
      <c r="BYQ26" s="55"/>
      <c r="BYR26" s="55"/>
      <c r="BYS26" s="55"/>
      <c r="BYT26" s="55"/>
      <c r="BYU26" s="55"/>
      <c r="BYV26" s="55"/>
      <c r="BYW26" s="55"/>
      <c r="BYX26" s="55"/>
      <c r="BYY26" s="55"/>
      <c r="BYZ26" s="55"/>
      <c r="BZA26" s="55"/>
      <c r="BZB26" s="55"/>
      <c r="BZC26" s="55"/>
      <c r="BZD26" s="55"/>
      <c r="BZE26" s="55"/>
      <c r="BZF26" s="55"/>
      <c r="BZG26" s="55"/>
      <c r="BZH26" s="55"/>
      <c r="BZI26" s="55"/>
      <c r="BZJ26" s="55"/>
      <c r="BZK26" s="55"/>
      <c r="BZL26" s="55"/>
      <c r="BZM26" s="55"/>
      <c r="BZN26" s="55"/>
      <c r="BZO26" s="55"/>
      <c r="BZP26" s="55"/>
      <c r="BZQ26" s="55"/>
      <c r="BZR26" s="55"/>
      <c r="BZS26" s="55"/>
      <c r="BZT26" s="55"/>
      <c r="BZU26" s="55"/>
      <c r="BZV26" s="55"/>
      <c r="BZW26" s="55"/>
      <c r="BZX26" s="55"/>
      <c r="BZY26" s="55"/>
      <c r="BZZ26" s="55"/>
      <c r="CAA26" s="55"/>
      <c r="CAB26" s="55"/>
      <c r="CAC26" s="55"/>
      <c r="CAD26" s="55"/>
      <c r="CAE26" s="55"/>
      <c r="CAF26" s="55"/>
      <c r="CAG26" s="55"/>
      <c r="CAH26" s="55"/>
      <c r="CAI26" s="55"/>
      <c r="CAJ26" s="55"/>
      <c r="CAK26" s="55"/>
      <c r="CAL26" s="55"/>
      <c r="CAM26" s="55"/>
      <c r="CAN26" s="55"/>
      <c r="CAO26" s="55"/>
      <c r="CAP26" s="55"/>
      <c r="CAQ26" s="55"/>
      <c r="CAR26" s="55"/>
      <c r="CAS26" s="55"/>
      <c r="CAT26" s="55"/>
      <c r="CAU26" s="55"/>
      <c r="CAV26" s="55"/>
      <c r="CAW26" s="55"/>
      <c r="CAX26" s="55"/>
      <c r="CAY26" s="55"/>
      <c r="CAZ26" s="55"/>
      <c r="CBA26" s="55"/>
      <c r="CBB26" s="55"/>
      <c r="CBC26" s="55"/>
      <c r="CBD26" s="55"/>
      <c r="CBE26" s="55"/>
      <c r="CBF26" s="55"/>
      <c r="CBG26" s="55"/>
      <c r="CBH26" s="55"/>
      <c r="CBI26" s="55"/>
      <c r="CBJ26" s="55"/>
      <c r="CBK26" s="55"/>
      <c r="CBL26" s="55"/>
      <c r="CBM26" s="55"/>
      <c r="CBN26" s="55"/>
      <c r="CBO26" s="55"/>
      <c r="CBP26" s="55"/>
      <c r="CBQ26" s="55"/>
      <c r="CBR26" s="55"/>
      <c r="CBS26" s="55"/>
      <c r="CBT26" s="55"/>
      <c r="CBU26" s="55"/>
      <c r="CBV26" s="55"/>
      <c r="CBW26" s="55"/>
      <c r="CBX26" s="55"/>
      <c r="CBY26" s="55"/>
      <c r="CBZ26" s="55"/>
      <c r="CCA26" s="55"/>
      <c r="CCB26" s="55"/>
      <c r="CCC26" s="55"/>
      <c r="CCD26" s="55"/>
      <c r="CCE26" s="55"/>
      <c r="CCF26" s="55"/>
      <c r="CCG26" s="55"/>
      <c r="CCH26" s="55"/>
      <c r="CCI26" s="55"/>
      <c r="CCJ26" s="55"/>
      <c r="CCK26" s="55"/>
      <c r="CCL26" s="55"/>
      <c r="CCM26" s="55"/>
      <c r="CCN26" s="55"/>
      <c r="CCO26" s="55"/>
      <c r="CCP26" s="55"/>
      <c r="CCQ26" s="55"/>
      <c r="CCR26" s="55"/>
      <c r="CCS26" s="55"/>
      <c r="CCT26" s="55"/>
      <c r="CCU26" s="55"/>
      <c r="CCV26" s="55"/>
      <c r="CCW26" s="55"/>
      <c r="CCX26" s="55"/>
      <c r="CCY26" s="55"/>
      <c r="CCZ26" s="55"/>
      <c r="CDA26" s="55"/>
      <c r="CDB26" s="55"/>
      <c r="CDC26" s="55"/>
      <c r="CDD26" s="55"/>
      <c r="CDE26" s="55"/>
      <c r="CDF26" s="55"/>
      <c r="CDG26" s="55"/>
      <c r="CDH26" s="55"/>
      <c r="CDI26" s="55"/>
      <c r="CDJ26" s="55"/>
      <c r="CDK26" s="55"/>
      <c r="CDL26" s="55"/>
      <c r="CDM26" s="55"/>
      <c r="CDN26" s="55"/>
      <c r="CDO26" s="55"/>
      <c r="CDP26" s="55"/>
      <c r="CDQ26" s="55"/>
      <c r="CDR26" s="55"/>
      <c r="CDS26" s="55"/>
      <c r="CDT26" s="55"/>
      <c r="CDU26" s="55"/>
      <c r="CDV26" s="55"/>
      <c r="CDW26" s="55"/>
      <c r="CDX26" s="55"/>
      <c r="CDY26" s="55"/>
      <c r="CDZ26" s="55"/>
      <c r="CEA26" s="55"/>
      <c r="CEB26" s="55"/>
      <c r="CEC26" s="55"/>
      <c r="CED26" s="55"/>
      <c r="CEE26" s="55"/>
      <c r="CEF26" s="55"/>
      <c r="CEG26" s="55"/>
      <c r="CEH26" s="55"/>
      <c r="CEI26" s="55"/>
      <c r="CEJ26" s="55"/>
      <c r="CEK26" s="55"/>
      <c r="CEL26" s="55"/>
      <c r="CEM26" s="55"/>
      <c r="CEN26" s="55"/>
      <c r="CEO26" s="55"/>
      <c r="CEP26" s="55"/>
      <c r="CEQ26" s="55"/>
      <c r="CER26" s="55"/>
      <c r="CES26" s="55"/>
      <c r="CET26" s="55"/>
      <c r="CEU26" s="55"/>
      <c r="CEV26" s="55"/>
      <c r="CEW26" s="55"/>
      <c r="CEX26" s="55"/>
      <c r="CEY26" s="55"/>
      <c r="CEZ26" s="55"/>
      <c r="CFA26" s="55"/>
      <c r="CFB26" s="55"/>
      <c r="CFC26" s="55"/>
      <c r="CFD26" s="55"/>
      <c r="CFE26" s="55"/>
      <c r="CFF26" s="55"/>
      <c r="CFG26" s="55"/>
      <c r="CFH26" s="55"/>
      <c r="CFI26" s="55"/>
      <c r="CFJ26" s="55"/>
      <c r="CFK26" s="55"/>
      <c r="CFL26" s="55"/>
      <c r="CFM26" s="55"/>
      <c r="CFN26" s="55"/>
      <c r="CFO26" s="55"/>
      <c r="CFP26" s="55"/>
      <c r="CFQ26" s="55"/>
      <c r="CFR26" s="55"/>
      <c r="CFS26" s="55"/>
      <c r="CFT26" s="55"/>
      <c r="CFU26" s="55"/>
      <c r="CFV26" s="55"/>
      <c r="CFW26" s="55"/>
      <c r="CFX26" s="55"/>
      <c r="CFY26" s="55"/>
      <c r="CFZ26" s="55"/>
      <c r="CGA26" s="55"/>
      <c r="CGB26" s="55"/>
      <c r="CGC26" s="55"/>
      <c r="CGD26" s="55"/>
      <c r="CGE26" s="55"/>
      <c r="CGF26" s="55"/>
      <c r="CGG26" s="55"/>
      <c r="CGH26" s="55"/>
      <c r="CGI26" s="55"/>
      <c r="CGJ26" s="55"/>
      <c r="CGK26" s="55"/>
      <c r="CGL26" s="55"/>
      <c r="CGM26" s="55"/>
      <c r="CGN26" s="55"/>
      <c r="CGO26" s="55"/>
      <c r="CGP26" s="55"/>
      <c r="CGQ26" s="55"/>
      <c r="CGR26" s="55"/>
      <c r="CGS26" s="55"/>
      <c r="CGT26" s="55"/>
      <c r="CGU26" s="55"/>
      <c r="CGV26" s="55"/>
      <c r="CGW26" s="55"/>
      <c r="CGX26" s="55"/>
      <c r="CGY26" s="55"/>
      <c r="CGZ26" s="55"/>
      <c r="CHA26" s="55"/>
      <c r="CHB26" s="55"/>
      <c r="CHC26" s="55"/>
      <c r="CHD26" s="55"/>
      <c r="CHE26" s="55"/>
      <c r="CHF26" s="55"/>
      <c r="CHG26" s="55"/>
      <c r="CHH26" s="55"/>
      <c r="CHI26" s="55"/>
      <c r="CHJ26" s="55"/>
      <c r="CHK26" s="55"/>
      <c r="CHL26" s="55"/>
      <c r="CHM26" s="55"/>
      <c r="CHN26" s="55"/>
      <c r="CHO26" s="55"/>
      <c r="CHP26" s="55"/>
      <c r="CHQ26" s="55"/>
      <c r="CHR26" s="55"/>
      <c r="CHS26" s="55"/>
      <c r="CHT26" s="55"/>
      <c r="CHU26" s="55"/>
      <c r="CHV26" s="55"/>
      <c r="CHW26" s="55"/>
      <c r="CHX26" s="55"/>
      <c r="CHY26" s="55"/>
      <c r="CHZ26" s="55"/>
      <c r="CIA26" s="55"/>
      <c r="CIB26" s="55"/>
      <c r="CIC26" s="55"/>
      <c r="CID26" s="55"/>
      <c r="CIE26" s="55"/>
      <c r="CIF26" s="55"/>
      <c r="CIG26" s="55"/>
      <c r="CIH26" s="55"/>
      <c r="CII26" s="55"/>
      <c r="CIJ26" s="55"/>
      <c r="CIK26" s="55"/>
      <c r="CIL26" s="55"/>
      <c r="CIM26" s="55"/>
      <c r="CIN26" s="55"/>
      <c r="CIO26" s="55"/>
      <c r="CIP26" s="55"/>
      <c r="CIQ26" s="55"/>
      <c r="CIR26" s="55"/>
      <c r="CIS26" s="55"/>
      <c r="CIT26" s="55"/>
      <c r="CIU26" s="55"/>
      <c r="CIV26" s="55"/>
      <c r="CIW26" s="55"/>
      <c r="CIX26" s="55"/>
      <c r="CIY26" s="55"/>
      <c r="CIZ26" s="55"/>
      <c r="CJA26" s="55"/>
      <c r="CJB26" s="55"/>
      <c r="CJC26" s="55"/>
      <c r="CJD26" s="55"/>
      <c r="CJE26" s="55"/>
      <c r="CJF26" s="55"/>
      <c r="CJG26" s="55"/>
      <c r="CJH26" s="55"/>
      <c r="CJI26" s="55"/>
      <c r="CJJ26" s="55"/>
      <c r="CJK26" s="55"/>
      <c r="CJL26" s="55"/>
      <c r="CJM26" s="55"/>
      <c r="CJN26" s="55"/>
      <c r="CJO26" s="55"/>
      <c r="CJP26" s="55"/>
      <c r="CJQ26" s="55"/>
      <c r="CJR26" s="55"/>
      <c r="CJS26" s="55"/>
      <c r="CJT26" s="55"/>
      <c r="CJU26" s="55"/>
      <c r="CJV26" s="55"/>
      <c r="CJW26" s="55"/>
      <c r="CJX26" s="55"/>
      <c r="CJY26" s="55"/>
      <c r="CJZ26" s="55"/>
      <c r="CKA26" s="55"/>
      <c r="CKB26" s="55"/>
      <c r="CKC26" s="55"/>
      <c r="CKD26" s="55"/>
      <c r="CKE26" s="55"/>
      <c r="CKF26" s="55"/>
      <c r="CKG26" s="55"/>
      <c r="CKH26" s="55"/>
      <c r="CKI26" s="55"/>
      <c r="CKJ26" s="55"/>
      <c r="CKK26" s="55"/>
      <c r="CKL26" s="55"/>
      <c r="CKM26" s="55"/>
      <c r="CKN26" s="55"/>
      <c r="CKO26" s="55"/>
      <c r="CKP26" s="55"/>
      <c r="CKQ26" s="55"/>
      <c r="CKR26" s="55"/>
      <c r="CKS26" s="55"/>
      <c r="CKT26" s="55"/>
      <c r="CKU26" s="55"/>
      <c r="CKV26" s="55"/>
      <c r="CKW26" s="55"/>
      <c r="CKX26" s="55"/>
      <c r="CKY26" s="55"/>
      <c r="CKZ26" s="55"/>
      <c r="CLA26" s="55"/>
      <c r="CLB26" s="55"/>
      <c r="CLC26" s="55"/>
      <c r="CLD26" s="55"/>
      <c r="CLE26" s="55"/>
      <c r="CLF26" s="55"/>
      <c r="CLG26" s="55"/>
      <c r="CLH26" s="55"/>
      <c r="CLI26" s="55"/>
      <c r="CLJ26" s="55"/>
      <c r="CLK26" s="55"/>
      <c r="CLL26" s="55"/>
      <c r="CLM26" s="55"/>
      <c r="CLN26" s="55"/>
      <c r="CLO26" s="55"/>
      <c r="CLP26" s="55"/>
      <c r="CLQ26" s="55"/>
      <c r="CLR26" s="55"/>
      <c r="CLS26" s="55"/>
      <c r="CLT26" s="55"/>
      <c r="CLU26" s="55"/>
      <c r="CLV26" s="55"/>
      <c r="CLW26" s="55"/>
      <c r="CLX26" s="55"/>
      <c r="CLY26" s="55"/>
      <c r="CLZ26" s="55"/>
      <c r="CMA26" s="55"/>
      <c r="CMB26" s="55"/>
      <c r="CMC26" s="55"/>
      <c r="CMD26" s="55"/>
      <c r="CME26" s="55"/>
      <c r="CMF26" s="55"/>
      <c r="CMG26" s="55"/>
      <c r="CMH26" s="55"/>
      <c r="CMI26" s="55"/>
      <c r="CMJ26" s="55"/>
      <c r="CMK26" s="55"/>
      <c r="CML26" s="55"/>
      <c r="CMM26" s="55"/>
      <c r="CMN26" s="55"/>
      <c r="CMO26" s="55"/>
      <c r="CMP26" s="55"/>
      <c r="CMQ26" s="55"/>
      <c r="CMR26" s="55"/>
      <c r="CMS26" s="55"/>
      <c r="CMT26" s="55"/>
      <c r="CMU26" s="55"/>
      <c r="CMV26" s="55"/>
      <c r="CMW26" s="55"/>
      <c r="CMX26" s="55"/>
      <c r="CMY26" s="55"/>
      <c r="CMZ26" s="55"/>
      <c r="CNA26" s="55"/>
      <c r="CNB26" s="55"/>
      <c r="CNC26" s="55"/>
      <c r="CND26" s="55"/>
      <c r="CNE26" s="55"/>
      <c r="CNF26" s="55"/>
      <c r="CNG26" s="55"/>
      <c r="CNH26" s="55"/>
      <c r="CNI26" s="55"/>
      <c r="CNJ26" s="55"/>
      <c r="CNK26" s="55"/>
      <c r="CNL26" s="55"/>
      <c r="CNM26" s="55"/>
      <c r="CNN26" s="55"/>
      <c r="CNO26" s="55"/>
      <c r="CNP26" s="55"/>
      <c r="CNQ26" s="55"/>
      <c r="CNR26" s="55"/>
      <c r="CNS26" s="55"/>
      <c r="CNT26" s="55"/>
      <c r="CNU26" s="55"/>
      <c r="CNV26" s="55"/>
      <c r="CNW26" s="55"/>
      <c r="CNX26" s="55"/>
      <c r="CNY26" s="55"/>
      <c r="CNZ26" s="55"/>
      <c r="COA26" s="55"/>
      <c r="COB26" s="55"/>
      <c r="COC26" s="55"/>
      <c r="COD26" s="55"/>
      <c r="COE26" s="55"/>
      <c r="COF26" s="55"/>
      <c r="COG26" s="55"/>
      <c r="COH26" s="55"/>
      <c r="COI26" s="55"/>
      <c r="COJ26" s="55"/>
      <c r="COK26" s="55"/>
      <c r="COL26" s="55"/>
      <c r="COM26" s="55"/>
      <c r="CON26" s="55"/>
      <c r="COO26" s="55"/>
      <c r="COP26" s="55"/>
      <c r="COQ26" s="55"/>
      <c r="COR26" s="55"/>
      <c r="COS26" s="55"/>
      <c r="COT26" s="55"/>
      <c r="COU26" s="55"/>
      <c r="COV26" s="55"/>
      <c r="COW26" s="55"/>
      <c r="COX26" s="55"/>
      <c r="COY26" s="55"/>
      <c r="COZ26" s="55"/>
      <c r="CPA26" s="55"/>
      <c r="CPB26" s="55"/>
      <c r="CPC26" s="55"/>
      <c r="CPD26" s="55"/>
      <c r="CPE26" s="55"/>
      <c r="CPF26" s="55"/>
      <c r="CPG26" s="55"/>
      <c r="CPH26" s="55"/>
      <c r="CPI26" s="55"/>
      <c r="CPJ26" s="55"/>
      <c r="CPK26" s="55"/>
      <c r="CPL26" s="55"/>
      <c r="CPM26" s="55"/>
      <c r="CPN26" s="55"/>
      <c r="CPO26" s="55"/>
      <c r="CPP26" s="55"/>
      <c r="CPQ26" s="55"/>
      <c r="CPR26" s="55"/>
      <c r="CPS26" s="55"/>
      <c r="CPT26" s="55"/>
      <c r="CPU26" s="55"/>
      <c r="CPV26" s="55"/>
      <c r="CPW26" s="55"/>
      <c r="CPX26" s="55"/>
      <c r="CPY26" s="55"/>
      <c r="CPZ26" s="55"/>
      <c r="CQA26" s="55"/>
      <c r="CQB26" s="55"/>
      <c r="CQC26" s="55"/>
      <c r="CQD26" s="55"/>
      <c r="CQE26" s="55"/>
      <c r="CQF26" s="55"/>
      <c r="CQG26" s="55"/>
      <c r="CQH26" s="55"/>
      <c r="CQI26" s="55"/>
      <c r="CQJ26" s="55"/>
      <c r="CQK26" s="55"/>
      <c r="CQL26" s="55"/>
      <c r="CQM26" s="55"/>
      <c r="CQN26" s="55"/>
      <c r="CQO26" s="55"/>
      <c r="CQP26" s="55"/>
      <c r="CQQ26" s="55"/>
      <c r="CQR26" s="55"/>
      <c r="CQS26" s="55"/>
      <c r="CQT26" s="55"/>
      <c r="CQU26" s="55"/>
      <c r="CQV26" s="55"/>
      <c r="CQW26" s="55"/>
      <c r="CQX26" s="55"/>
      <c r="CQY26" s="55"/>
      <c r="CQZ26" s="55"/>
      <c r="CRA26" s="55"/>
      <c r="CRB26" s="55"/>
      <c r="CRC26" s="55"/>
      <c r="CRD26" s="55"/>
      <c r="CRE26" s="55"/>
      <c r="CRF26" s="55"/>
      <c r="CRG26" s="55"/>
      <c r="CRH26" s="55"/>
      <c r="CRI26" s="55"/>
      <c r="CRJ26" s="55"/>
      <c r="CRK26" s="55"/>
      <c r="CRL26" s="55"/>
      <c r="CRM26" s="55"/>
      <c r="CRN26" s="55"/>
      <c r="CRO26" s="55"/>
      <c r="CRP26" s="55"/>
      <c r="CRQ26" s="55"/>
      <c r="CRR26" s="55"/>
      <c r="CRS26" s="55"/>
      <c r="CRT26" s="55"/>
      <c r="CRU26" s="55"/>
      <c r="CRV26" s="55"/>
      <c r="CRW26" s="55"/>
      <c r="CRX26" s="55"/>
      <c r="CRY26" s="55"/>
      <c r="CRZ26" s="55"/>
      <c r="CSA26" s="55"/>
      <c r="CSB26" s="55"/>
      <c r="CSC26" s="55"/>
      <c r="CSD26" s="55"/>
      <c r="CSE26" s="55"/>
      <c r="CSF26" s="55"/>
      <c r="CSG26" s="55"/>
      <c r="CSH26" s="55"/>
      <c r="CSI26" s="55"/>
      <c r="CSJ26" s="55"/>
      <c r="CSK26" s="55"/>
      <c r="CSL26" s="55"/>
      <c r="CSM26" s="55"/>
      <c r="CSN26" s="55"/>
      <c r="CSO26" s="55"/>
      <c r="CSP26" s="55"/>
      <c r="CSQ26" s="55"/>
      <c r="CSR26" s="55"/>
      <c r="CSS26" s="55"/>
      <c r="CST26" s="55"/>
      <c r="CSU26" s="55"/>
      <c r="CSV26" s="55"/>
      <c r="CSW26" s="55"/>
      <c r="CSX26" s="55"/>
      <c r="CSY26" s="55"/>
      <c r="CSZ26" s="55"/>
      <c r="CTA26" s="55"/>
      <c r="CTB26" s="55"/>
      <c r="CTC26" s="55"/>
      <c r="CTD26" s="55"/>
      <c r="CTE26" s="55"/>
      <c r="CTF26" s="55"/>
      <c r="CTG26" s="55"/>
      <c r="CTH26" s="55"/>
      <c r="CTI26" s="55"/>
      <c r="CTJ26" s="55"/>
      <c r="CTK26" s="55"/>
      <c r="CTL26" s="55"/>
      <c r="CTM26" s="55"/>
      <c r="CTN26" s="55"/>
      <c r="CTO26" s="55"/>
      <c r="CTP26" s="55"/>
      <c r="CTQ26" s="55"/>
      <c r="CTR26" s="55"/>
      <c r="CTS26" s="55"/>
      <c r="CTT26" s="55"/>
      <c r="CTU26" s="55"/>
      <c r="CTV26" s="55"/>
      <c r="CTW26" s="55"/>
      <c r="CTX26" s="55"/>
      <c r="CTY26" s="55"/>
      <c r="CTZ26" s="55"/>
      <c r="CUA26" s="55"/>
      <c r="CUB26" s="55"/>
      <c r="CUC26" s="55"/>
      <c r="CUD26" s="55"/>
      <c r="CUE26" s="55"/>
      <c r="CUF26" s="55"/>
      <c r="CUG26" s="55"/>
      <c r="CUH26" s="55"/>
      <c r="CUI26" s="55"/>
      <c r="CUJ26" s="55"/>
      <c r="CUK26" s="55"/>
      <c r="CUL26" s="55"/>
      <c r="CUM26" s="55"/>
      <c r="CUN26" s="55"/>
      <c r="CUO26" s="55"/>
      <c r="CUP26" s="55"/>
      <c r="CUQ26" s="55"/>
      <c r="CUR26" s="55"/>
      <c r="CUS26" s="55"/>
      <c r="CUT26" s="55"/>
      <c r="CUU26" s="55"/>
      <c r="CUV26" s="55"/>
      <c r="CUW26" s="55"/>
      <c r="CUX26" s="55"/>
      <c r="CUY26" s="55"/>
      <c r="CUZ26" s="55"/>
      <c r="CVA26" s="55"/>
      <c r="CVB26" s="55"/>
      <c r="CVC26" s="55"/>
      <c r="CVD26" s="55"/>
      <c r="CVE26" s="55"/>
      <c r="CVF26" s="55"/>
      <c r="CVG26" s="55"/>
      <c r="CVH26" s="55"/>
      <c r="CVI26" s="55"/>
      <c r="CVJ26" s="55"/>
      <c r="CVK26" s="55"/>
      <c r="CVL26" s="55"/>
      <c r="CVM26" s="55"/>
      <c r="CVN26" s="55"/>
      <c r="CVO26" s="55"/>
      <c r="CVP26" s="55"/>
      <c r="CVQ26" s="55"/>
      <c r="CVR26" s="55"/>
      <c r="CVS26" s="55"/>
      <c r="CVT26" s="55"/>
      <c r="CVU26" s="55"/>
      <c r="CVV26" s="55"/>
      <c r="CVW26" s="55"/>
      <c r="CVX26" s="55"/>
      <c r="CVY26" s="55"/>
      <c r="CVZ26" s="55"/>
      <c r="CWA26" s="55"/>
      <c r="CWB26" s="55"/>
      <c r="CWC26" s="55"/>
      <c r="CWD26" s="55"/>
      <c r="CWE26" s="55"/>
      <c r="CWF26" s="55"/>
      <c r="CWG26" s="55"/>
      <c r="CWH26" s="55"/>
      <c r="CWI26" s="55"/>
      <c r="CWJ26" s="55"/>
      <c r="CWK26" s="55"/>
      <c r="CWL26" s="55"/>
      <c r="CWM26" s="55"/>
      <c r="CWN26" s="55"/>
      <c r="CWO26" s="55"/>
      <c r="CWP26" s="55"/>
      <c r="CWQ26" s="55"/>
      <c r="CWR26" s="55"/>
      <c r="CWS26" s="55"/>
      <c r="CWT26" s="55"/>
      <c r="CWU26" s="55"/>
      <c r="CWV26" s="55"/>
      <c r="CWW26" s="55"/>
      <c r="CWX26" s="55"/>
      <c r="CWY26" s="55"/>
      <c r="CWZ26" s="55"/>
      <c r="CXA26" s="55"/>
      <c r="CXB26" s="55"/>
      <c r="CXC26" s="55"/>
      <c r="CXD26" s="55"/>
      <c r="CXE26" s="55"/>
      <c r="CXF26" s="55"/>
      <c r="CXG26" s="55"/>
      <c r="CXH26" s="55"/>
      <c r="CXI26" s="55"/>
      <c r="CXJ26" s="55"/>
      <c r="CXK26" s="55"/>
      <c r="CXL26" s="55"/>
      <c r="CXM26" s="55"/>
      <c r="CXN26" s="55"/>
      <c r="CXO26" s="55"/>
      <c r="CXP26" s="55"/>
      <c r="CXQ26" s="55"/>
      <c r="CXR26" s="55"/>
      <c r="CXS26" s="55"/>
      <c r="CXT26" s="55"/>
      <c r="CXU26" s="55"/>
      <c r="CXV26" s="55"/>
      <c r="CXW26" s="55"/>
      <c r="CXX26" s="55"/>
      <c r="CXY26" s="55"/>
      <c r="CXZ26" s="55"/>
      <c r="CYA26" s="55"/>
      <c r="CYB26" s="55"/>
      <c r="CYC26" s="55"/>
      <c r="CYD26" s="55"/>
      <c r="CYE26" s="55"/>
      <c r="CYF26" s="55"/>
      <c r="CYG26" s="55"/>
      <c r="CYH26" s="55"/>
      <c r="CYI26" s="55"/>
      <c r="CYJ26" s="55"/>
      <c r="CYK26" s="55"/>
      <c r="CYL26" s="55"/>
      <c r="CYM26" s="55"/>
      <c r="CYN26" s="55"/>
      <c r="CYO26" s="55"/>
      <c r="CYP26" s="55"/>
      <c r="CYQ26" s="55"/>
      <c r="CYR26" s="55"/>
      <c r="CYS26" s="55"/>
      <c r="CYT26" s="55"/>
      <c r="CYU26" s="55"/>
      <c r="CYV26" s="55"/>
      <c r="CYW26" s="55"/>
      <c r="CYX26" s="55"/>
      <c r="CYY26" s="55"/>
      <c r="CYZ26" s="55"/>
      <c r="CZA26" s="55"/>
      <c r="CZB26" s="55"/>
      <c r="CZC26" s="55"/>
      <c r="CZD26" s="55"/>
      <c r="CZE26" s="55"/>
      <c r="CZF26" s="55"/>
      <c r="CZG26" s="55"/>
      <c r="CZH26" s="55"/>
      <c r="CZI26" s="55"/>
      <c r="CZJ26" s="55"/>
      <c r="CZK26" s="55"/>
      <c r="CZL26" s="55"/>
      <c r="CZM26" s="55"/>
      <c r="CZN26" s="55"/>
      <c r="CZO26" s="55"/>
      <c r="CZP26" s="55"/>
      <c r="CZQ26" s="55"/>
      <c r="CZR26" s="55"/>
      <c r="CZS26" s="55"/>
      <c r="CZT26" s="55"/>
      <c r="CZU26" s="55"/>
      <c r="CZV26" s="55"/>
      <c r="CZW26" s="55"/>
      <c r="CZX26" s="55"/>
      <c r="CZY26" s="55"/>
      <c r="CZZ26" s="55"/>
      <c r="DAA26" s="55"/>
      <c r="DAB26" s="55"/>
      <c r="DAC26" s="55"/>
      <c r="DAD26" s="55"/>
      <c r="DAE26" s="55"/>
      <c r="DAF26" s="55"/>
      <c r="DAG26" s="55"/>
      <c r="DAH26" s="55"/>
      <c r="DAI26" s="55"/>
      <c r="DAJ26" s="55"/>
      <c r="DAK26" s="55"/>
      <c r="DAL26" s="55"/>
      <c r="DAM26" s="55"/>
      <c r="DAN26" s="55"/>
      <c r="DAO26" s="55"/>
      <c r="DAP26" s="55"/>
      <c r="DAQ26" s="55"/>
      <c r="DAR26" s="55"/>
      <c r="DAS26" s="55"/>
      <c r="DAT26" s="55"/>
      <c r="DAU26" s="55"/>
      <c r="DAV26" s="55"/>
      <c r="DAW26" s="55"/>
      <c r="DAX26" s="55"/>
      <c r="DAY26" s="55"/>
      <c r="DAZ26" s="55"/>
      <c r="DBA26" s="55"/>
      <c r="DBB26" s="55"/>
      <c r="DBC26" s="55"/>
      <c r="DBD26" s="55"/>
      <c r="DBE26" s="55"/>
      <c r="DBF26" s="55"/>
      <c r="DBG26" s="55"/>
      <c r="DBH26" s="55"/>
      <c r="DBI26" s="55"/>
      <c r="DBJ26" s="55"/>
      <c r="DBK26" s="55"/>
      <c r="DBL26" s="55"/>
      <c r="DBM26" s="55"/>
      <c r="DBN26" s="55"/>
      <c r="DBO26" s="55"/>
      <c r="DBP26" s="55"/>
      <c r="DBQ26" s="55"/>
      <c r="DBR26" s="55"/>
      <c r="DBS26" s="55"/>
      <c r="DBT26" s="55"/>
      <c r="DBU26" s="55"/>
      <c r="DBV26" s="55"/>
      <c r="DBW26" s="55"/>
      <c r="DBX26" s="55"/>
      <c r="DBY26" s="55"/>
      <c r="DBZ26" s="55"/>
      <c r="DCA26" s="55"/>
      <c r="DCB26" s="55"/>
      <c r="DCC26" s="55"/>
      <c r="DCD26" s="55"/>
      <c r="DCE26" s="55"/>
      <c r="DCF26" s="55"/>
      <c r="DCG26" s="55"/>
      <c r="DCH26" s="55"/>
      <c r="DCI26" s="55"/>
      <c r="DCJ26" s="55"/>
      <c r="DCK26" s="55"/>
      <c r="DCL26" s="55"/>
      <c r="DCM26" s="55"/>
      <c r="DCN26" s="55"/>
      <c r="DCO26" s="55"/>
      <c r="DCP26" s="55"/>
      <c r="DCQ26" s="55"/>
      <c r="DCR26" s="55"/>
      <c r="DCS26" s="55"/>
      <c r="DCT26" s="55"/>
      <c r="DCU26" s="55"/>
      <c r="DCV26" s="55"/>
      <c r="DCW26" s="55"/>
      <c r="DCX26" s="55"/>
      <c r="DCY26" s="55"/>
      <c r="DCZ26" s="55"/>
      <c r="DDA26" s="55"/>
      <c r="DDB26" s="55"/>
      <c r="DDC26" s="55"/>
      <c r="DDD26" s="55"/>
      <c r="DDE26" s="55"/>
      <c r="DDF26" s="55"/>
      <c r="DDG26" s="55"/>
      <c r="DDH26" s="55"/>
      <c r="DDI26" s="55"/>
      <c r="DDJ26" s="55"/>
      <c r="DDK26" s="55"/>
      <c r="DDL26" s="55"/>
      <c r="DDM26" s="55"/>
      <c r="DDN26" s="55"/>
      <c r="DDO26" s="55"/>
      <c r="DDP26" s="55"/>
      <c r="DDQ26" s="55"/>
      <c r="DDR26" s="55"/>
      <c r="DDS26" s="55"/>
      <c r="DDT26" s="55"/>
      <c r="DDU26" s="55"/>
      <c r="DDV26" s="55"/>
      <c r="DDW26" s="55"/>
      <c r="DDX26" s="55"/>
      <c r="DDY26" s="55"/>
      <c r="DDZ26" s="55"/>
      <c r="DEA26" s="55"/>
      <c r="DEB26" s="55"/>
      <c r="DEC26" s="55"/>
      <c r="DED26" s="55"/>
      <c r="DEE26" s="55"/>
      <c r="DEF26" s="55"/>
      <c r="DEG26" s="55"/>
      <c r="DEH26" s="55"/>
      <c r="DEI26" s="55"/>
      <c r="DEJ26" s="55"/>
      <c r="DEK26" s="55"/>
      <c r="DEL26" s="55"/>
      <c r="DEM26" s="55"/>
      <c r="DEN26" s="55"/>
      <c r="DEO26" s="55"/>
      <c r="DEP26" s="55"/>
      <c r="DEQ26" s="55"/>
      <c r="DER26" s="55"/>
      <c r="DES26" s="55"/>
      <c r="DET26" s="55"/>
      <c r="DEU26" s="55"/>
      <c r="DEV26" s="55"/>
      <c r="DEW26" s="55"/>
      <c r="DEX26" s="55"/>
      <c r="DEY26" s="55"/>
      <c r="DEZ26" s="55"/>
      <c r="DFA26" s="55"/>
      <c r="DFB26" s="55"/>
      <c r="DFC26" s="55"/>
      <c r="DFD26" s="55"/>
      <c r="DFE26" s="55"/>
      <c r="DFF26" s="55"/>
      <c r="DFG26" s="55"/>
      <c r="DFH26" s="55"/>
      <c r="DFI26" s="55"/>
      <c r="DFJ26" s="55"/>
      <c r="DFK26" s="55"/>
      <c r="DFL26" s="55"/>
      <c r="DFM26" s="55"/>
      <c r="DFN26" s="55"/>
      <c r="DFO26" s="55"/>
      <c r="DFP26" s="55"/>
      <c r="DFQ26" s="55"/>
      <c r="DFR26" s="55"/>
      <c r="DFS26" s="55"/>
      <c r="DFT26" s="55"/>
      <c r="DFU26" s="55"/>
      <c r="DFV26" s="55"/>
      <c r="DFW26" s="55"/>
      <c r="DFX26" s="55"/>
      <c r="DFY26" s="55"/>
      <c r="DFZ26" s="55"/>
      <c r="DGA26" s="55"/>
      <c r="DGB26" s="55"/>
      <c r="DGC26" s="55"/>
      <c r="DGD26" s="55"/>
      <c r="DGE26" s="55"/>
      <c r="DGF26" s="55"/>
      <c r="DGG26" s="55"/>
      <c r="DGH26" s="55"/>
      <c r="DGI26" s="55"/>
      <c r="DGJ26" s="55"/>
      <c r="DGK26" s="55"/>
      <c r="DGL26" s="55"/>
      <c r="DGM26" s="55"/>
      <c r="DGN26" s="55"/>
      <c r="DGO26" s="55"/>
      <c r="DGP26" s="55"/>
      <c r="DGQ26" s="55"/>
      <c r="DGR26" s="55"/>
      <c r="DGS26" s="55"/>
      <c r="DGT26" s="55"/>
      <c r="DGU26" s="55"/>
      <c r="DGV26" s="55"/>
      <c r="DGW26" s="55"/>
      <c r="DGX26" s="55"/>
      <c r="DGY26" s="55"/>
      <c r="DGZ26" s="55"/>
      <c r="DHA26" s="55"/>
      <c r="DHB26" s="55"/>
      <c r="DHC26" s="55"/>
      <c r="DHD26" s="55"/>
      <c r="DHE26" s="55"/>
      <c r="DHF26" s="55"/>
      <c r="DHG26" s="55"/>
      <c r="DHH26" s="55"/>
      <c r="DHI26" s="55"/>
      <c r="DHJ26" s="55"/>
      <c r="DHK26" s="55"/>
      <c r="DHL26" s="55"/>
      <c r="DHM26" s="55"/>
      <c r="DHN26" s="55"/>
      <c r="DHO26" s="55"/>
      <c r="DHP26" s="55"/>
      <c r="DHQ26" s="55"/>
      <c r="DHR26" s="55"/>
      <c r="DHS26" s="55"/>
      <c r="DHT26" s="55"/>
      <c r="DHU26" s="55"/>
      <c r="DHV26" s="55"/>
      <c r="DHW26" s="55"/>
      <c r="DHX26" s="55"/>
      <c r="DHY26" s="55"/>
      <c r="DHZ26" s="55"/>
      <c r="DIA26" s="55"/>
      <c r="DIB26" s="55"/>
      <c r="DIC26" s="55"/>
      <c r="DID26" s="55"/>
      <c r="DIE26" s="55"/>
      <c r="DIF26" s="55"/>
      <c r="DIG26" s="55"/>
      <c r="DIH26" s="55"/>
      <c r="DII26" s="55"/>
      <c r="DIJ26" s="55"/>
      <c r="DIK26" s="55"/>
      <c r="DIL26" s="55"/>
      <c r="DIM26" s="55"/>
      <c r="DIN26" s="55"/>
      <c r="DIO26" s="55"/>
      <c r="DIP26" s="55"/>
      <c r="DIQ26" s="55"/>
      <c r="DIR26" s="55"/>
      <c r="DIS26" s="55"/>
      <c r="DIT26" s="55"/>
      <c r="DIU26" s="55"/>
      <c r="DIV26" s="55"/>
      <c r="DIW26" s="55"/>
      <c r="DIX26" s="55"/>
      <c r="DIY26" s="55"/>
      <c r="DIZ26" s="55"/>
      <c r="DJA26" s="55"/>
      <c r="DJB26" s="55"/>
      <c r="DJC26" s="55"/>
      <c r="DJD26" s="55"/>
      <c r="DJE26" s="55"/>
      <c r="DJF26" s="55"/>
      <c r="DJG26" s="55"/>
      <c r="DJH26" s="55"/>
      <c r="DJI26" s="55"/>
      <c r="DJJ26" s="55"/>
      <c r="DJK26" s="55"/>
      <c r="DJL26" s="55"/>
      <c r="DJM26" s="55"/>
      <c r="DJN26" s="55"/>
      <c r="DJO26" s="55"/>
      <c r="DJP26" s="55"/>
      <c r="DJQ26" s="55"/>
      <c r="DJR26" s="55"/>
      <c r="DJS26" s="55"/>
      <c r="DJT26" s="55"/>
      <c r="DJU26" s="55"/>
      <c r="DJV26" s="55"/>
      <c r="DJW26" s="55"/>
      <c r="DJX26" s="55"/>
      <c r="DJY26" s="55"/>
      <c r="DJZ26" s="55"/>
      <c r="DKA26" s="55"/>
      <c r="DKB26" s="55"/>
      <c r="DKC26" s="55"/>
      <c r="DKD26" s="55"/>
      <c r="DKE26" s="55"/>
      <c r="DKF26" s="55"/>
      <c r="DKG26" s="55"/>
      <c r="DKH26" s="55"/>
      <c r="DKI26" s="55"/>
      <c r="DKJ26" s="55"/>
      <c r="DKK26" s="55"/>
      <c r="DKL26" s="55"/>
      <c r="DKM26" s="55"/>
      <c r="DKN26" s="55"/>
      <c r="DKO26" s="55"/>
      <c r="DKP26" s="55"/>
      <c r="DKQ26" s="55"/>
      <c r="DKR26" s="55"/>
      <c r="DKS26" s="55"/>
      <c r="DKT26" s="55"/>
      <c r="DKU26" s="55"/>
      <c r="DKV26" s="55"/>
      <c r="DKW26" s="55"/>
      <c r="DKX26" s="55"/>
      <c r="DKY26" s="55"/>
      <c r="DKZ26" s="55"/>
      <c r="DLA26" s="55"/>
      <c r="DLB26" s="55"/>
      <c r="DLC26" s="55"/>
      <c r="DLD26" s="55"/>
      <c r="DLE26" s="55"/>
      <c r="DLF26" s="55"/>
      <c r="DLG26" s="55"/>
      <c r="DLH26" s="55"/>
      <c r="DLI26" s="55"/>
      <c r="DLJ26" s="55"/>
      <c r="DLK26" s="55"/>
      <c r="DLL26" s="55"/>
      <c r="DLM26" s="55"/>
      <c r="DLN26" s="55"/>
      <c r="DLO26" s="55"/>
      <c r="DLP26" s="55"/>
      <c r="DLQ26" s="55"/>
      <c r="DLR26" s="55"/>
      <c r="DLS26" s="55"/>
      <c r="DLT26" s="55"/>
      <c r="DLU26" s="55"/>
      <c r="DLV26" s="55"/>
      <c r="DLW26" s="55"/>
      <c r="DLX26" s="55"/>
      <c r="DLY26" s="55"/>
      <c r="DLZ26" s="55"/>
      <c r="DMA26" s="55"/>
      <c r="DMB26" s="55"/>
      <c r="DMC26" s="55"/>
      <c r="DMD26" s="55"/>
      <c r="DME26" s="55"/>
      <c r="DMF26" s="55"/>
      <c r="DMG26" s="55"/>
      <c r="DMH26" s="55"/>
      <c r="DMI26" s="55"/>
      <c r="DMJ26" s="55"/>
      <c r="DMK26" s="55"/>
      <c r="DML26" s="55"/>
      <c r="DMM26" s="55"/>
      <c r="DMN26" s="55"/>
      <c r="DMO26" s="55"/>
      <c r="DMP26" s="55"/>
      <c r="DMQ26" s="55"/>
      <c r="DMR26" s="55"/>
      <c r="DMS26" s="55"/>
      <c r="DMT26" s="55"/>
      <c r="DMU26" s="55"/>
      <c r="DMV26" s="55"/>
      <c r="DMW26" s="55"/>
      <c r="DMX26" s="55"/>
      <c r="DMY26" s="55"/>
      <c r="DMZ26" s="55"/>
      <c r="DNA26" s="55"/>
      <c r="DNB26" s="55"/>
      <c r="DNC26" s="55"/>
      <c r="DND26" s="55"/>
      <c r="DNE26" s="55"/>
      <c r="DNF26" s="55"/>
      <c r="DNG26" s="55"/>
      <c r="DNH26" s="55"/>
      <c r="DNI26" s="55"/>
      <c r="DNJ26" s="55"/>
      <c r="DNK26" s="55"/>
      <c r="DNL26" s="55"/>
      <c r="DNM26" s="55"/>
      <c r="DNN26" s="55"/>
      <c r="DNO26" s="55"/>
      <c r="DNP26" s="55"/>
      <c r="DNQ26" s="55"/>
      <c r="DNR26" s="55"/>
      <c r="DNS26" s="55"/>
      <c r="DNT26" s="55"/>
      <c r="DNU26" s="55"/>
      <c r="DNV26" s="55"/>
      <c r="DNW26" s="55"/>
      <c r="DNX26" s="55"/>
      <c r="DNY26" s="55"/>
      <c r="DNZ26" s="55"/>
      <c r="DOA26" s="55"/>
      <c r="DOB26" s="55"/>
      <c r="DOC26" s="55"/>
      <c r="DOD26" s="55"/>
      <c r="DOE26" s="55"/>
      <c r="DOF26" s="55"/>
      <c r="DOG26" s="55"/>
      <c r="DOH26" s="55"/>
      <c r="DOI26" s="55"/>
      <c r="DOJ26" s="55"/>
      <c r="DOK26" s="55"/>
      <c r="DOL26" s="55"/>
      <c r="DOM26" s="55"/>
      <c r="DON26" s="55"/>
      <c r="DOO26" s="55"/>
      <c r="DOP26" s="55"/>
      <c r="DOQ26" s="55"/>
      <c r="DOR26" s="55"/>
      <c r="DOS26" s="55"/>
      <c r="DOT26" s="55"/>
      <c r="DOU26" s="55"/>
      <c r="DOV26" s="55"/>
      <c r="DOW26" s="55"/>
      <c r="DOX26" s="55"/>
      <c r="DOY26" s="55"/>
      <c r="DOZ26" s="55"/>
      <c r="DPA26" s="55"/>
      <c r="DPB26" s="55"/>
      <c r="DPC26" s="55"/>
      <c r="DPD26" s="55"/>
      <c r="DPE26" s="55"/>
      <c r="DPF26" s="55"/>
      <c r="DPG26" s="55"/>
      <c r="DPH26" s="55"/>
      <c r="DPI26" s="55"/>
      <c r="DPJ26" s="55"/>
      <c r="DPK26" s="55"/>
      <c r="DPL26" s="55"/>
      <c r="DPM26" s="55"/>
      <c r="DPN26" s="55"/>
      <c r="DPO26" s="55"/>
      <c r="DPP26" s="55"/>
      <c r="DPQ26" s="55"/>
      <c r="DPR26" s="55"/>
      <c r="DPS26" s="55"/>
      <c r="DPT26" s="55"/>
      <c r="DPU26" s="55"/>
      <c r="DPV26" s="55"/>
      <c r="DPW26" s="55"/>
      <c r="DPX26" s="55"/>
      <c r="DPY26" s="55"/>
      <c r="DPZ26" s="55"/>
      <c r="DQA26" s="55"/>
      <c r="DQB26" s="55"/>
      <c r="DQC26" s="55"/>
      <c r="DQD26" s="55"/>
      <c r="DQE26" s="55"/>
      <c r="DQF26" s="55"/>
      <c r="DQG26" s="55"/>
      <c r="DQH26" s="55"/>
      <c r="DQI26" s="55"/>
      <c r="DQJ26" s="55"/>
      <c r="DQK26" s="55"/>
      <c r="DQL26" s="55"/>
      <c r="DQM26" s="55"/>
      <c r="DQN26" s="55"/>
      <c r="DQO26" s="55"/>
      <c r="DQP26" s="55"/>
      <c r="DQQ26" s="55"/>
      <c r="DQR26" s="55"/>
      <c r="DQS26" s="55"/>
      <c r="DQT26" s="55"/>
      <c r="DQU26" s="55"/>
      <c r="DQV26" s="55"/>
      <c r="DQW26" s="55"/>
      <c r="DQX26" s="55"/>
      <c r="DQY26" s="55"/>
      <c r="DQZ26" s="55"/>
      <c r="DRA26" s="55"/>
      <c r="DRB26" s="55"/>
      <c r="DRC26" s="55"/>
      <c r="DRD26" s="55"/>
      <c r="DRE26" s="55"/>
      <c r="DRF26" s="55"/>
      <c r="DRG26" s="55"/>
      <c r="DRH26" s="55"/>
      <c r="DRI26" s="55"/>
      <c r="DRJ26" s="55"/>
      <c r="DRK26" s="55"/>
      <c r="DRL26" s="55"/>
      <c r="DRM26" s="55"/>
      <c r="DRN26" s="55"/>
      <c r="DRO26" s="55"/>
      <c r="DRP26" s="55"/>
      <c r="DRQ26" s="55"/>
      <c r="DRR26" s="55"/>
      <c r="DRS26" s="55"/>
      <c r="DRT26" s="55"/>
      <c r="DRU26" s="55"/>
      <c r="DRV26" s="55"/>
      <c r="DRW26" s="55"/>
      <c r="DRX26" s="55"/>
      <c r="DRY26" s="55"/>
      <c r="DRZ26" s="55"/>
      <c r="DSA26" s="55"/>
      <c r="DSB26" s="55"/>
      <c r="DSC26" s="55"/>
      <c r="DSD26" s="55"/>
      <c r="DSE26" s="55"/>
      <c r="DSF26" s="55"/>
      <c r="DSG26" s="55"/>
      <c r="DSH26" s="55"/>
      <c r="DSI26" s="55"/>
      <c r="DSJ26" s="55"/>
      <c r="DSK26" s="55"/>
      <c r="DSL26" s="55"/>
      <c r="DSM26" s="55"/>
      <c r="DSN26" s="55"/>
      <c r="DSO26" s="55"/>
      <c r="DSP26" s="55"/>
      <c r="DSQ26" s="55"/>
      <c r="DSR26" s="55"/>
      <c r="DSS26" s="55"/>
      <c r="DST26" s="55"/>
      <c r="DSU26" s="55"/>
      <c r="DSV26" s="55"/>
      <c r="DSW26" s="55"/>
      <c r="DSX26" s="55"/>
      <c r="DSY26" s="55"/>
      <c r="DSZ26" s="55"/>
      <c r="DTA26" s="55"/>
      <c r="DTB26" s="55"/>
      <c r="DTC26" s="55"/>
      <c r="DTD26" s="55"/>
      <c r="DTE26" s="55"/>
      <c r="DTF26" s="55"/>
      <c r="DTG26" s="55"/>
      <c r="DTH26" s="55"/>
      <c r="DTI26" s="55"/>
      <c r="DTJ26" s="55"/>
      <c r="DTK26" s="55"/>
      <c r="DTL26" s="55"/>
      <c r="DTM26" s="55"/>
      <c r="DTN26" s="55"/>
      <c r="DTO26" s="55"/>
      <c r="DTP26" s="55"/>
      <c r="DTQ26" s="55"/>
      <c r="DTR26" s="55"/>
      <c r="DTS26" s="55"/>
      <c r="DTT26" s="55"/>
      <c r="DTU26" s="55"/>
      <c r="DTV26" s="55"/>
      <c r="DTW26" s="55"/>
      <c r="DTX26" s="55"/>
      <c r="DTY26" s="55"/>
      <c r="DTZ26" s="55"/>
      <c r="DUA26" s="55"/>
      <c r="DUB26" s="55"/>
      <c r="DUC26" s="55"/>
      <c r="DUD26" s="55"/>
      <c r="DUE26" s="55"/>
      <c r="DUF26" s="55"/>
      <c r="DUG26" s="55"/>
      <c r="DUH26" s="55"/>
      <c r="DUI26" s="55"/>
      <c r="DUJ26" s="55"/>
      <c r="DUK26" s="55"/>
      <c r="DUL26" s="55"/>
      <c r="DUM26" s="55"/>
      <c r="DUN26" s="55"/>
      <c r="DUO26" s="55"/>
      <c r="DUP26" s="55"/>
      <c r="DUQ26" s="55"/>
      <c r="DUR26" s="55"/>
      <c r="DUS26" s="55"/>
      <c r="DUT26" s="55"/>
      <c r="DUU26" s="55"/>
      <c r="DUV26" s="55"/>
      <c r="DUW26" s="55"/>
      <c r="DUX26" s="55"/>
      <c r="DUY26" s="55"/>
      <c r="DUZ26" s="55"/>
      <c r="DVA26" s="55"/>
      <c r="DVB26" s="55"/>
      <c r="DVC26" s="55"/>
      <c r="DVD26" s="55"/>
      <c r="DVE26" s="55"/>
      <c r="DVF26" s="55"/>
      <c r="DVG26" s="55"/>
      <c r="DVH26" s="55"/>
      <c r="DVI26" s="55"/>
      <c r="DVJ26" s="55"/>
      <c r="DVK26" s="55"/>
      <c r="DVL26" s="55"/>
      <c r="DVM26" s="55"/>
      <c r="DVN26" s="55"/>
      <c r="DVO26" s="55"/>
      <c r="DVP26" s="55"/>
      <c r="DVQ26" s="55"/>
      <c r="DVR26" s="55"/>
      <c r="DVS26" s="55"/>
      <c r="DVT26" s="55"/>
      <c r="DVU26" s="55"/>
      <c r="DVV26" s="55"/>
      <c r="DVW26" s="55"/>
      <c r="DVX26" s="55"/>
      <c r="DVY26" s="55"/>
      <c r="DVZ26" s="55"/>
      <c r="DWA26" s="55"/>
      <c r="DWB26" s="55"/>
      <c r="DWC26" s="55"/>
      <c r="DWD26" s="55"/>
      <c r="DWE26" s="55"/>
      <c r="DWF26" s="55"/>
      <c r="DWG26" s="55"/>
      <c r="DWH26" s="55"/>
      <c r="DWI26" s="55"/>
      <c r="DWJ26" s="55"/>
      <c r="DWK26" s="55"/>
      <c r="DWL26" s="55"/>
      <c r="DWM26" s="55"/>
      <c r="DWN26" s="55"/>
      <c r="DWO26" s="55"/>
      <c r="DWP26" s="55"/>
      <c r="DWQ26" s="55"/>
      <c r="DWR26" s="55"/>
      <c r="DWS26" s="55"/>
      <c r="DWT26" s="55"/>
      <c r="DWU26" s="55"/>
      <c r="DWV26" s="55"/>
      <c r="DWW26" s="55"/>
      <c r="DWX26" s="55"/>
      <c r="DWY26" s="55"/>
      <c r="DWZ26" s="55"/>
      <c r="DXA26" s="55"/>
      <c r="DXB26" s="55"/>
      <c r="DXC26" s="55"/>
      <c r="DXD26" s="55"/>
      <c r="DXE26" s="55"/>
      <c r="DXF26" s="55"/>
      <c r="DXG26" s="55"/>
      <c r="DXH26" s="55"/>
      <c r="DXI26" s="55"/>
      <c r="DXJ26" s="55"/>
      <c r="DXK26" s="55"/>
      <c r="DXL26" s="55"/>
      <c r="DXM26" s="55"/>
      <c r="DXN26" s="55"/>
      <c r="DXO26" s="55"/>
      <c r="DXP26" s="55"/>
      <c r="DXQ26" s="55"/>
      <c r="DXR26" s="55"/>
      <c r="DXS26" s="55"/>
      <c r="DXT26" s="55"/>
      <c r="DXU26" s="55"/>
      <c r="DXV26" s="55"/>
      <c r="DXW26" s="55"/>
      <c r="DXX26" s="55"/>
      <c r="DXY26" s="55"/>
      <c r="DXZ26" s="55"/>
      <c r="DYA26" s="55"/>
      <c r="DYB26" s="55"/>
      <c r="DYC26" s="55"/>
      <c r="DYD26" s="55"/>
      <c r="DYE26" s="55"/>
      <c r="DYF26" s="55"/>
      <c r="DYG26" s="55"/>
      <c r="DYH26" s="55"/>
      <c r="DYI26" s="55"/>
      <c r="DYJ26" s="55"/>
      <c r="DYK26" s="55"/>
      <c r="DYL26" s="55"/>
      <c r="DYM26" s="55"/>
      <c r="DYN26" s="55"/>
      <c r="DYO26" s="55"/>
      <c r="DYP26" s="55"/>
      <c r="DYQ26" s="55"/>
      <c r="DYR26" s="55"/>
      <c r="DYS26" s="55"/>
      <c r="DYT26" s="55"/>
      <c r="DYU26" s="55"/>
      <c r="DYV26" s="55"/>
      <c r="DYW26" s="55"/>
      <c r="DYX26" s="55"/>
      <c r="DYY26" s="55"/>
      <c r="DYZ26" s="55"/>
      <c r="DZA26" s="55"/>
      <c r="DZB26" s="55"/>
      <c r="DZC26" s="55"/>
      <c r="DZD26" s="55"/>
      <c r="DZE26" s="55"/>
      <c r="DZF26" s="55"/>
      <c r="DZG26" s="55"/>
      <c r="DZH26" s="55"/>
      <c r="DZI26" s="55"/>
      <c r="DZJ26" s="55"/>
      <c r="DZK26" s="55"/>
      <c r="DZL26" s="55"/>
      <c r="DZM26" s="55"/>
      <c r="DZN26" s="55"/>
      <c r="DZO26" s="55"/>
      <c r="DZP26" s="55"/>
      <c r="DZQ26" s="55"/>
      <c r="DZR26" s="55"/>
      <c r="DZS26" s="55"/>
      <c r="DZT26" s="55"/>
      <c r="DZU26" s="55"/>
      <c r="DZV26" s="55"/>
      <c r="DZW26" s="55"/>
      <c r="DZX26" s="55"/>
      <c r="DZY26" s="55"/>
      <c r="DZZ26" s="55"/>
      <c r="EAA26" s="55"/>
      <c r="EAB26" s="55"/>
      <c r="EAC26" s="55"/>
      <c r="EAD26" s="55"/>
      <c r="EAE26" s="55"/>
      <c r="EAF26" s="55"/>
      <c r="EAG26" s="55"/>
      <c r="EAH26" s="55"/>
      <c r="EAI26" s="55"/>
      <c r="EAJ26" s="55"/>
      <c r="EAK26" s="55"/>
      <c r="EAL26" s="55"/>
      <c r="EAM26" s="55"/>
      <c r="EAN26" s="55"/>
      <c r="EAO26" s="55"/>
      <c r="EAP26" s="55"/>
      <c r="EAQ26" s="55"/>
      <c r="EAR26" s="55"/>
      <c r="EAS26" s="55"/>
      <c r="EAT26" s="55"/>
      <c r="EAU26" s="55"/>
      <c r="EAV26" s="55"/>
      <c r="EAW26" s="55"/>
      <c r="EAX26" s="55"/>
      <c r="EAY26" s="55"/>
      <c r="EAZ26" s="55"/>
      <c r="EBA26" s="55"/>
      <c r="EBB26" s="55"/>
      <c r="EBC26" s="55"/>
      <c r="EBD26" s="55"/>
      <c r="EBE26" s="55"/>
      <c r="EBF26" s="55"/>
      <c r="EBG26" s="55"/>
      <c r="EBH26" s="55"/>
      <c r="EBI26" s="55"/>
      <c r="EBJ26" s="55"/>
      <c r="EBK26" s="55"/>
      <c r="EBL26" s="55"/>
      <c r="EBM26" s="55"/>
      <c r="EBN26" s="55"/>
      <c r="EBO26" s="55"/>
      <c r="EBP26" s="55"/>
      <c r="EBQ26" s="55"/>
      <c r="EBR26" s="55"/>
      <c r="EBS26" s="55"/>
      <c r="EBT26" s="55"/>
      <c r="EBU26" s="55"/>
      <c r="EBV26" s="55"/>
      <c r="EBW26" s="55"/>
      <c r="EBX26" s="55"/>
      <c r="EBY26" s="55"/>
      <c r="EBZ26" s="55"/>
      <c r="ECA26" s="55"/>
      <c r="ECB26" s="55"/>
      <c r="ECC26" s="55"/>
      <c r="ECD26" s="55"/>
      <c r="ECE26" s="55"/>
      <c r="ECF26" s="55"/>
      <c r="ECG26" s="55"/>
      <c r="ECH26" s="55"/>
      <c r="ECI26" s="55"/>
      <c r="ECJ26" s="55"/>
      <c r="ECK26" s="55"/>
      <c r="ECL26" s="55"/>
      <c r="ECM26" s="55"/>
      <c r="ECN26" s="55"/>
      <c r="ECO26" s="55"/>
      <c r="ECP26" s="55"/>
      <c r="ECQ26" s="55"/>
      <c r="ECR26" s="55"/>
      <c r="ECS26" s="55"/>
      <c r="ECT26" s="55"/>
      <c r="ECU26" s="55"/>
      <c r="ECV26" s="55"/>
      <c r="ECW26" s="55"/>
      <c r="ECX26" s="55"/>
      <c r="ECY26" s="55"/>
      <c r="ECZ26" s="55"/>
      <c r="EDA26" s="55"/>
      <c r="EDB26" s="55"/>
      <c r="EDC26" s="55"/>
      <c r="EDD26" s="55"/>
      <c r="EDE26" s="55"/>
      <c r="EDF26" s="55"/>
      <c r="EDG26" s="55"/>
      <c r="EDH26" s="55"/>
      <c r="EDI26" s="55"/>
      <c r="EDJ26" s="55"/>
      <c r="EDK26" s="55"/>
      <c r="EDL26" s="55"/>
      <c r="EDM26" s="55"/>
      <c r="EDN26" s="55"/>
      <c r="EDO26" s="55"/>
      <c r="EDP26" s="55"/>
      <c r="EDQ26" s="55"/>
      <c r="EDR26" s="55"/>
      <c r="EDS26" s="55"/>
      <c r="EDT26" s="55"/>
      <c r="EDU26" s="55"/>
      <c r="EDV26" s="55"/>
      <c r="EDW26" s="55"/>
      <c r="EDX26" s="55"/>
      <c r="EDY26" s="55"/>
      <c r="EDZ26" s="55"/>
      <c r="EEA26" s="55"/>
      <c r="EEB26" s="55"/>
      <c r="EEC26" s="55"/>
      <c r="EED26" s="55"/>
      <c r="EEE26" s="55"/>
      <c r="EEF26" s="55"/>
      <c r="EEG26" s="55"/>
      <c r="EEH26" s="55"/>
      <c r="EEI26" s="55"/>
      <c r="EEJ26" s="55"/>
      <c r="EEK26" s="55"/>
      <c r="EEL26" s="55"/>
      <c r="EEM26" s="55"/>
      <c r="EEN26" s="55"/>
      <c r="EEO26" s="55"/>
      <c r="EEP26" s="55"/>
      <c r="EEQ26" s="55"/>
      <c r="EER26" s="55"/>
      <c r="EES26" s="55"/>
      <c r="EET26" s="55"/>
      <c r="EEU26" s="55"/>
      <c r="EEV26" s="55"/>
      <c r="EEW26" s="55"/>
      <c r="EEX26" s="55"/>
      <c r="EEY26" s="55"/>
      <c r="EEZ26" s="55"/>
      <c r="EFA26" s="55"/>
      <c r="EFB26" s="55"/>
      <c r="EFC26" s="55"/>
      <c r="EFD26" s="55"/>
      <c r="EFE26" s="55"/>
      <c r="EFF26" s="55"/>
      <c r="EFG26" s="55"/>
      <c r="EFH26" s="55"/>
      <c r="EFI26" s="55"/>
      <c r="EFJ26" s="55"/>
      <c r="EFK26" s="55"/>
      <c r="EFL26" s="55"/>
      <c r="EFM26" s="55"/>
      <c r="EFN26" s="55"/>
      <c r="EFO26" s="55"/>
      <c r="EFP26" s="55"/>
      <c r="EFQ26" s="55"/>
      <c r="EFR26" s="55"/>
      <c r="EFS26" s="55"/>
      <c r="EFT26" s="55"/>
      <c r="EFU26" s="55"/>
      <c r="EFV26" s="55"/>
      <c r="EFW26" s="55"/>
      <c r="EFX26" s="55"/>
      <c r="EFY26" s="55"/>
      <c r="EFZ26" s="55"/>
      <c r="EGA26" s="55"/>
      <c r="EGB26" s="55"/>
      <c r="EGC26" s="55"/>
      <c r="EGD26" s="55"/>
      <c r="EGE26" s="55"/>
      <c r="EGF26" s="55"/>
      <c r="EGG26" s="55"/>
      <c r="EGH26" s="55"/>
      <c r="EGI26" s="55"/>
      <c r="EGJ26" s="55"/>
      <c r="EGK26" s="55"/>
      <c r="EGL26" s="55"/>
      <c r="EGM26" s="55"/>
      <c r="EGN26" s="55"/>
      <c r="EGO26" s="55"/>
      <c r="EGP26" s="55"/>
      <c r="EGQ26" s="55"/>
      <c r="EGR26" s="55"/>
      <c r="EGS26" s="55"/>
      <c r="EGT26" s="55"/>
      <c r="EGU26" s="55"/>
      <c r="EGV26" s="55"/>
      <c r="EGW26" s="55"/>
      <c r="EGX26" s="55"/>
      <c r="EGY26" s="55"/>
      <c r="EGZ26" s="55"/>
      <c r="EHA26" s="55"/>
      <c r="EHB26" s="55"/>
      <c r="EHC26" s="55"/>
      <c r="EHD26" s="55"/>
      <c r="EHE26" s="55"/>
      <c r="EHF26" s="55"/>
      <c r="EHG26" s="55"/>
      <c r="EHH26" s="55"/>
      <c r="EHI26" s="55"/>
      <c r="EHJ26" s="55"/>
      <c r="EHK26" s="55"/>
      <c r="EHL26" s="55"/>
      <c r="EHM26" s="55"/>
      <c r="EHN26" s="55"/>
      <c r="EHO26" s="55"/>
      <c r="EHP26" s="55"/>
      <c r="EHQ26" s="55"/>
      <c r="EHR26" s="55"/>
      <c r="EHS26" s="55"/>
      <c r="EHT26" s="55"/>
      <c r="EHU26" s="55"/>
      <c r="EHV26" s="55"/>
      <c r="EHW26" s="55"/>
      <c r="EHX26" s="55"/>
      <c r="EHY26" s="55"/>
      <c r="EHZ26" s="55"/>
      <c r="EIA26" s="55"/>
      <c r="EIB26" s="55"/>
      <c r="EIC26" s="55"/>
      <c r="EID26" s="55"/>
      <c r="EIE26" s="55"/>
      <c r="EIF26" s="55"/>
      <c r="EIG26" s="55"/>
      <c r="EIH26" s="55"/>
      <c r="EII26" s="55"/>
      <c r="EIJ26" s="55"/>
      <c r="EIK26" s="55"/>
      <c r="EIL26" s="55"/>
      <c r="EIM26" s="55"/>
      <c r="EIN26" s="55"/>
      <c r="EIO26" s="55"/>
      <c r="EIP26" s="55"/>
      <c r="EIQ26" s="55"/>
      <c r="EIR26" s="55"/>
      <c r="EIS26" s="55"/>
      <c r="EIT26" s="55"/>
      <c r="EIU26" s="55"/>
      <c r="EIV26" s="55"/>
      <c r="EIW26" s="55"/>
      <c r="EIX26" s="55"/>
      <c r="EIY26" s="55"/>
      <c r="EIZ26" s="55"/>
      <c r="EJA26" s="55"/>
      <c r="EJB26" s="55"/>
      <c r="EJC26" s="55"/>
      <c r="EJD26" s="55"/>
      <c r="EJE26" s="55"/>
      <c r="EJF26" s="55"/>
      <c r="EJG26" s="55"/>
      <c r="EJH26" s="55"/>
      <c r="EJI26" s="55"/>
      <c r="EJJ26" s="55"/>
      <c r="EJK26" s="55"/>
      <c r="EJL26" s="55"/>
      <c r="EJM26" s="55"/>
      <c r="EJN26" s="55"/>
      <c r="EJO26" s="55"/>
      <c r="EJP26" s="55"/>
      <c r="EJQ26" s="55"/>
      <c r="EJR26" s="55"/>
      <c r="EJS26" s="55"/>
      <c r="EJT26" s="55"/>
      <c r="EJU26" s="55"/>
      <c r="EJV26" s="55"/>
      <c r="EJW26" s="55"/>
      <c r="EJX26" s="55"/>
      <c r="EJY26" s="55"/>
      <c r="EJZ26" s="55"/>
      <c r="EKA26" s="55"/>
      <c r="EKB26" s="55"/>
      <c r="EKC26" s="55"/>
      <c r="EKD26" s="55"/>
      <c r="EKE26" s="55"/>
      <c r="EKF26" s="55"/>
      <c r="EKG26" s="55"/>
      <c r="EKH26" s="55"/>
      <c r="EKI26" s="55"/>
      <c r="EKJ26" s="55"/>
      <c r="EKK26" s="55"/>
      <c r="EKL26" s="55"/>
      <c r="EKM26" s="55"/>
      <c r="EKN26" s="55"/>
      <c r="EKO26" s="55"/>
      <c r="EKP26" s="55"/>
      <c r="EKQ26" s="55"/>
      <c r="EKR26" s="55"/>
      <c r="EKS26" s="55"/>
      <c r="EKT26" s="55"/>
      <c r="EKU26" s="55"/>
      <c r="EKV26" s="55"/>
      <c r="EKW26" s="55"/>
      <c r="EKX26" s="55"/>
      <c r="EKY26" s="55"/>
      <c r="EKZ26" s="55"/>
      <c r="ELA26" s="55"/>
      <c r="ELB26" s="55"/>
      <c r="ELC26" s="55"/>
      <c r="ELD26" s="55"/>
      <c r="ELE26" s="55"/>
      <c r="ELF26" s="55"/>
      <c r="ELG26" s="55"/>
      <c r="ELH26" s="55"/>
      <c r="ELI26" s="55"/>
      <c r="ELJ26" s="55"/>
      <c r="ELK26" s="55"/>
      <c r="ELL26" s="55"/>
      <c r="ELM26" s="55"/>
      <c r="ELN26" s="55"/>
      <c r="ELO26" s="55"/>
      <c r="ELP26" s="55"/>
      <c r="ELQ26" s="55"/>
      <c r="ELR26" s="55"/>
      <c r="ELS26" s="55"/>
      <c r="ELT26" s="55"/>
      <c r="ELU26" s="55"/>
      <c r="ELV26" s="55"/>
      <c r="ELW26" s="55"/>
      <c r="ELX26" s="55"/>
      <c r="ELY26" s="55"/>
      <c r="ELZ26" s="55"/>
      <c r="EMA26" s="55"/>
      <c r="EMB26" s="55"/>
      <c r="EMC26" s="55"/>
      <c r="EMD26" s="55"/>
      <c r="EME26" s="55"/>
      <c r="EMF26" s="55"/>
      <c r="EMG26" s="55"/>
      <c r="EMH26" s="55"/>
      <c r="EMI26" s="55"/>
      <c r="EMJ26" s="55"/>
      <c r="EMK26" s="55"/>
      <c r="EML26" s="55"/>
      <c r="EMM26" s="55"/>
      <c r="EMN26" s="55"/>
      <c r="EMO26" s="55"/>
      <c r="EMP26" s="55"/>
      <c r="EMQ26" s="55"/>
      <c r="EMR26" s="55"/>
      <c r="EMS26" s="55"/>
      <c r="EMT26" s="55"/>
      <c r="EMU26" s="55"/>
      <c r="EMV26" s="55"/>
      <c r="EMW26" s="55"/>
      <c r="EMX26" s="55"/>
      <c r="EMY26" s="55"/>
      <c r="EMZ26" s="55"/>
      <c r="ENA26" s="55"/>
      <c r="ENB26" s="55"/>
      <c r="ENC26" s="55"/>
      <c r="END26" s="55"/>
      <c r="ENE26" s="55"/>
      <c r="ENF26" s="55"/>
      <c r="ENG26" s="55"/>
      <c r="ENH26" s="55"/>
      <c r="ENI26" s="55"/>
      <c r="ENJ26" s="55"/>
      <c r="ENK26" s="55"/>
      <c r="ENL26" s="55"/>
      <c r="ENM26" s="55"/>
      <c r="ENN26" s="55"/>
      <c r="ENO26" s="55"/>
      <c r="ENP26" s="55"/>
      <c r="ENQ26" s="55"/>
      <c r="ENR26" s="55"/>
      <c r="ENS26" s="55"/>
      <c r="ENT26" s="55"/>
      <c r="ENU26" s="55"/>
      <c r="ENV26" s="55"/>
      <c r="ENW26" s="55"/>
      <c r="ENX26" s="55"/>
      <c r="ENY26" s="55"/>
      <c r="ENZ26" s="55"/>
      <c r="EOA26" s="55"/>
      <c r="EOB26" s="55"/>
      <c r="EOC26" s="55"/>
      <c r="EOD26" s="55"/>
      <c r="EOE26" s="55"/>
      <c r="EOF26" s="55"/>
      <c r="EOG26" s="55"/>
      <c r="EOH26" s="55"/>
      <c r="EOI26" s="55"/>
      <c r="EOJ26" s="55"/>
      <c r="EOK26" s="55"/>
      <c r="EOL26" s="55"/>
      <c r="EOM26" s="55"/>
      <c r="EON26" s="55"/>
      <c r="EOO26" s="55"/>
      <c r="EOP26" s="55"/>
      <c r="EOQ26" s="55"/>
      <c r="EOR26" s="55"/>
      <c r="EOS26" s="55"/>
      <c r="EOT26" s="55"/>
      <c r="EOU26" s="55"/>
      <c r="EOV26" s="55"/>
      <c r="EOW26" s="55"/>
      <c r="EOX26" s="55"/>
      <c r="EOY26" s="55"/>
      <c r="EOZ26" s="55"/>
      <c r="EPA26" s="55"/>
      <c r="EPB26" s="55"/>
      <c r="EPC26" s="55"/>
      <c r="EPD26" s="55"/>
      <c r="EPE26" s="55"/>
      <c r="EPF26" s="55"/>
      <c r="EPG26" s="55"/>
      <c r="EPH26" s="55"/>
      <c r="EPI26" s="55"/>
      <c r="EPJ26" s="55"/>
      <c r="EPK26" s="55"/>
      <c r="EPL26" s="55"/>
      <c r="EPM26" s="55"/>
      <c r="EPN26" s="55"/>
      <c r="EPO26" s="55"/>
      <c r="EPP26" s="55"/>
      <c r="EPQ26" s="55"/>
      <c r="EPR26" s="55"/>
      <c r="EPS26" s="55"/>
      <c r="EPT26" s="55"/>
      <c r="EPU26" s="55"/>
      <c r="EPV26" s="55"/>
      <c r="EPW26" s="55"/>
      <c r="EPX26" s="55"/>
      <c r="EPY26" s="55"/>
      <c r="EPZ26" s="55"/>
      <c r="EQA26" s="55"/>
      <c r="EQB26" s="55"/>
      <c r="EQC26" s="55"/>
      <c r="EQD26" s="55"/>
      <c r="EQE26" s="55"/>
      <c r="EQF26" s="55"/>
      <c r="EQG26" s="55"/>
      <c r="EQH26" s="55"/>
      <c r="EQI26" s="55"/>
      <c r="EQJ26" s="55"/>
      <c r="EQK26" s="55"/>
      <c r="EQL26" s="55"/>
      <c r="EQM26" s="55"/>
      <c r="EQN26" s="55"/>
      <c r="EQO26" s="55"/>
      <c r="EQP26" s="55"/>
      <c r="EQQ26" s="55"/>
      <c r="EQR26" s="55"/>
      <c r="EQS26" s="55"/>
      <c r="EQT26" s="55"/>
      <c r="EQU26" s="55"/>
      <c r="EQV26" s="55"/>
      <c r="EQW26" s="55"/>
      <c r="EQX26" s="55"/>
      <c r="EQY26" s="55"/>
      <c r="EQZ26" s="55"/>
      <c r="ERA26" s="55"/>
      <c r="ERB26" s="55"/>
      <c r="ERC26" s="55"/>
      <c r="ERD26" s="55"/>
      <c r="ERE26" s="55"/>
      <c r="ERF26" s="55"/>
      <c r="ERG26" s="55"/>
      <c r="ERH26" s="55"/>
      <c r="ERI26" s="55"/>
      <c r="ERJ26" s="55"/>
      <c r="ERK26" s="55"/>
      <c r="ERL26" s="55"/>
      <c r="ERM26" s="55"/>
      <c r="ERN26" s="55"/>
      <c r="ERO26" s="55"/>
      <c r="ERP26" s="55"/>
      <c r="ERQ26" s="55"/>
      <c r="ERR26" s="55"/>
      <c r="ERS26" s="55"/>
      <c r="ERT26" s="55"/>
      <c r="ERU26" s="55"/>
      <c r="ERV26" s="55"/>
      <c r="ERW26" s="55"/>
      <c r="ERX26" s="55"/>
      <c r="ERY26" s="55"/>
      <c r="ERZ26" s="55"/>
      <c r="ESA26" s="55"/>
      <c r="ESB26" s="55"/>
      <c r="ESC26" s="55"/>
      <c r="ESD26" s="55"/>
      <c r="ESE26" s="55"/>
      <c r="ESF26" s="55"/>
      <c r="ESG26" s="55"/>
      <c r="ESH26" s="55"/>
      <c r="ESI26" s="55"/>
      <c r="ESJ26" s="55"/>
      <c r="ESK26" s="55"/>
      <c r="ESL26" s="55"/>
      <c r="ESM26" s="55"/>
      <c r="ESN26" s="55"/>
      <c r="ESO26" s="55"/>
      <c r="ESP26" s="55"/>
      <c r="ESQ26" s="55"/>
      <c r="ESR26" s="55"/>
      <c r="ESS26" s="55"/>
      <c r="EST26" s="55"/>
      <c r="ESU26" s="55"/>
      <c r="ESV26" s="55"/>
      <c r="ESW26" s="55"/>
      <c r="ESX26" s="55"/>
      <c r="ESY26" s="55"/>
      <c r="ESZ26" s="55"/>
      <c r="ETA26" s="55"/>
      <c r="ETB26" s="55"/>
      <c r="ETC26" s="55"/>
      <c r="ETD26" s="55"/>
      <c r="ETE26" s="55"/>
      <c r="ETF26" s="55"/>
      <c r="ETG26" s="55"/>
      <c r="ETH26" s="55"/>
      <c r="ETI26" s="55"/>
      <c r="ETJ26" s="55"/>
      <c r="ETK26" s="55"/>
      <c r="ETL26" s="55"/>
      <c r="ETM26" s="55"/>
      <c r="ETN26" s="55"/>
      <c r="ETO26" s="55"/>
      <c r="ETP26" s="55"/>
      <c r="ETQ26" s="55"/>
      <c r="ETR26" s="55"/>
      <c r="ETS26" s="55"/>
      <c r="ETT26" s="55"/>
      <c r="ETU26" s="55"/>
      <c r="ETV26" s="55"/>
      <c r="ETW26" s="55"/>
      <c r="ETX26" s="55"/>
      <c r="ETY26" s="55"/>
      <c r="ETZ26" s="55"/>
      <c r="EUA26" s="55"/>
      <c r="EUB26" s="55"/>
      <c r="EUC26" s="55"/>
      <c r="EUD26" s="55"/>
      <c r="EUE26" s="55"/>
      <c r="EUF26" s="55"/>
      <c r="EUG26" s="55"/>
      <c r="EUH26" s="55"/>
      <c r="EUI26" s="55"/>
      <c r="EUJ26" s="55"/>
      <c r="EUK26" s="55"/>
      <c r="EUL26" s="55"/>
      <c r="EUM26" s="55"/>
      <c r="EUN26" s="55"/>
      <c r="EUO26" s="55"/>
      <c r="EUP26" s="55"/>
      <c r="EUQ26" s="55"/>
      <c r="EUR26" s="55"/>
      <c r="EUS26" s="55"/>
      <c r="EUT26" s="55"/>
      <c r="EUU26" s="55"/>
      <c r="EUV26" s="55"/>
      <c r="EUW26" s="55"/>
      <c r="EUX26" s="55"/>
      <c r="EUY26" s="55"/>
      <c r="EUZ26" s="55"/>
      <c r="EVA26" s="55"/>
      <c r="EVB26" s="55"/>
      <c r="EVC26" s="55"/>
      <c r="EVD26" s="55"/>
      <c r="EVE26" s="55"/>
      <c r="EVF26" s="55"/>
      <c r="EVG26" s="55"/>
      <c r="EVH26" s="55"/>
      <c r="EVI26" s="55"/>
      <c r="EVJ26" s="55"/>
      <c r="EVK26" s="55"/>
      <c r="EVL26" s="55"/>
      <c r="EVM26" s="55"/>
      <c r="EVN26" s="55"/>
      <c r="EVO26" s="55"/>
      <c r="EVP26" s="55"/>
      <c r="EVQ26" s="55"/>
      <c r="EVR26" s="55"/>
      <c r="EVS26" s="55"/>
      <c r="EVT26" s="55"/>
      <c r="EVU26" s="55"/>
      <c r="EVV26" s="55"/>
      <c r="EVW26" s="55"/>
      <c r="EVX26" s="55"/>
      <c r="EVY26" s="55"/>
      <c r="EVZ26" s="55"/>
      <c r="EWA26" s="55"/>
      <c r="EWB26" s="55"/>
      <c r="EWC26" s="55"/>
      <c r="EWD26" s="55"/>
      <c r="EWE26" s="55"/>
      <c r="EWF26" s="55"/>
      <c r="EWG26" s="55"/>
      <c r="EWH26" s="55"/>
      <c r="EWI26" s="55"/>
      <c r="EWJ26" s="55"/>
      <c r="EWK26" s="55"/>
      <c r="EWL26" s="55"/>
      <c r="EWM26" s="55"/>
      <c r="EWN26" s="55"/>
      <c r="EWO26" s="55"/>
      <c r="EWP26" s="55"/>
      <c r="EWQ26" s="55"/>
      <c r="EWR26" s="55"/>
      <c r="EWS26" s="55"/>
      <c r="EWT26" s="55"/>
      <c r="EWU26" s="55"/>
      <c r="EWV26" s="55"/>
      <c r="EWW26" s="55"/>
      <c r="EWX26" s="55"/>
      <c r="EWY26" s="55"/>
      <c r="EWZ26" s="55"/>
      <c r="EXA26" s="55"/>
      <c r="EXB26" s="55"/>
      <c r="EXC26" s="55"/>
      <c r="EXD26" s="55"/>
      <c r="EXE26" s="55"/>
      <c r="EXF26" s="55"/>
      <c r="EXG26" s="55"/>
      <c r="EXH26" s="55"/>
      <c r="EXI26" s="55"/>
      <c r="EXJ26" s="55"/>
      <c r="EXK26" s="55"/>
      <c r="EXL26" s="55"/>
      <c r="EXM26" s="55"/>
      <c r="EXN26" s="55"/>
      <c r="EXO26" s="55"/>
      <c r="EXP26" s="55"/>
      <c r="EXQ26" s="55"/>
      <c r="EXR26" s="55"/>
      <c r="EXS26" s="55"/>
      <c r="EXT26" s="55"/>
      <c r="EXU26" s="55"/>
      <c r="EXV26" s="55"/>
      <c r="EXW26" s="55"/>
      <c r="EXX26" s="55"/>
      <c r="EXY26" s="55"/>
      <c r="EXZ26" s="55"/>
      <c r="EYA26" s="55"/>
      <c r="EYB26" s="55"/>
      <c r="EYC26" s="55"/>
      <c r="EYD26" s="55"/>
      <c r="EYE26" s="55"/>
      <c r="EYF26" s="55"/>
      <c r="EYG26" s="55"/>
      <c r="EYH26" s="55"/>
      <c r="EYI26" s="55"/>
      <c r="EYJ26" s="55"/>
      <c r="EYK26" s="55"/>
      <c r="EYL26" s="55"/>
      <c r="EYM26" s="55"/>
      <c r="EYN26" s="55"/>
      <c r="EYO26" s="55"/>
      <c r="EYP26" s="55"/>
      <c r="EYQ26" s="55"/>
      <c r="EYR26" s="55"/>
      <c r="EYS26" s="55"/>
      <c r="EYT26" s="55"/>
      <c r="EYU26" s="55"/>
      <c r="EYV26" s="55"/>
      <c r="EYW26" s="55"/>
      <c r="EYX26" s="55"/>
      <c r="EYY26" s="55"/>
      <c r="EYZ26" s="55"/>
      <c r="EZA26" s="55"/>
      <c r="EZB26" s="55"/>
      <c r="EZC26" s="55"/>
      <c r="EZD26" s="55"/>
      <c r="EZE26" s="55"/>
      <c r="EZF26" s="55"/>
      <c r="EZG26" s="55"/>
      <c r="EZH26" s="55"/>
      <c r="EZI26" s="55"/>
      <c r="EZJ26" s="55"/>
      <c r="EZK26" s="55"/>
      <c r="EZL26" s="55"/>
      <c r="EZM26" s="55"/>
      <c r="EZN26" s="55"/>
      <c r="EZO26" s="55"/>
      <c r="EZP26" s="55"/>
      <c r="EZQ26" s="55"/>
      <c r="EZR26" s="55"/>
      <c r="EZS26" s="55"/>
      <c r="EZT26" s="55"/>
      <c r="EZU26" s="55"/>
      <c r="EZV26" s="55"/>
      <c r="EZW26" s="55"/>
      <c r="EZX26" s="55"/>
      <c r="EZY26" s="55"/>
      <c r="EZZ26" s="55"/>
      <c r="FAA26" s="55"/>
      <c r="FAB26" s="55"/>
      <c r="FAC26" s="55"/>
      <c r="FAD26" s="55"/>
      <c r="FAE26" s="55"/>
      <c r="FAF26" s="55"/>
      <c r="FAG26" s="55"/>
      <c r="FAH26" s="55"/>
      <c r="FAI26" s="55"/>
      <c r="FAJ26" s="55"/>
      <c r="FAK26" s="55"/>
      <c r="FAL26" s="55"/>
      <c r="FAM26" s="55"/>
      <c r="FAN26" s="55"/>
      <c r="FAO26" s="55"/>
      <c r="FAP26" s="55"/>
      <c r="FAQ26" s="55"/>
      <c r="FAR26" s="55"/>
      <c r="FAS26" s="55"/>
      <c r="FAT26" s="55"/>
      <c r="FAU26" s="55"/>
      <c r="FAV26" s="55"/>
      <c r="FAW26" s="55"/>
      <c r="FAX26" s="55"/>
      <c r="FAY26" s="55"/>
      <c r="FAZ26" s="55"/>
      <c r="FBA26" s="55"/>
      <c r="FBB26" s="55"/>
      <c r="FBC26" s="55"/>
      <c r="FBD26" s="55"/>
      <c r="FBE26" s="55"/>
      <c r="FBF26" s="55"/>
      <c r="FBG26" s="55"/>
      <c r="FBH26" s="55"/>
      <c r="FBI26" s="55"/>
      <c r="FBJ26" s="55"/>
      <c r="FBK26" s="55"/>
      <c r="FBL26" s="55"/>
      <c r="FBM26" s="55"/>
      <c r="FBN26" s="55"/>
      <c r="FBO26" s="55"/>
      <c r="FBP26" s="55"/>
      <c r="FBQ26" s="55"/>
      <c r="FBR26" s="55"/>
      <c r="FBS26" s="55"/>
      <c r="FBT26" s="55"/>
      <c r="FBU26" s="55"/>
      <c r="FBV26" s="55"/>
      <c r="FBW26" s="55"/>
      <c r="FBX26" s="55"/>
      <c r="FBY26" s="55"/>
      <c r="FBZ26" s="55"/>
      <c r="FCA26" s="55"/>
      <c r="FCB26" s="55"/>
      <c r="FCC26" s="55"/>
      <c r="FCD26" s="55"/>
      <c r="FCE26" s="55"/>
      <c r="FCF26" s="55"/>
      <c r="FCG26" s="55"/>
      <c r="FCH26" s="55"/>
      <c r="FCI26" s="55"/>
      <c r="FCJ26" s="55"/>
      <c r="FCK26" s="55"/>
      <c r="FCL26" s="55"/>
      <c r="FCM26" s="55"/>
      <c r="FCN26" s="55"/>
      <c r="FCO26" s="55"/>
      <c r="FCP26" s="55"/>
      <c r="FCQ26" s="55"/>
      <c r="FCR26" s="55"/>
      <c r="FCS26" s="55"/>
      <c r="FCT26" s="55"/>
      <c r="FCU26" s="55"/>
      <c r="FCV26" s="55"/>
      <c r="FCW26" s="55"/>
      <c r="FCX26" s="55"/>
      <c r="FCY26" s="55"/>
      <c r="FCZ26" s="55"/>
      <c r="FDA26" s="55"/>
      <c r="FDB26" s="55"/>
      <c r="FDC26" s="55"/>
      <c r="FDD26" s="55"/>
      <c r="FDE26" s="55"/>
      <c r="FDF26" s="55"/>
      <c r="FDG26" s="55"/>
      <c r="FDH26" s="55"/>
      <c r="FDI26" s="55"/>
      <c r="FDJ26" s="55"/>
      <c r="FDK26" s="55"/>
      <c r="FDL26" s="55"/>
      <c r="FDM26" s="55"/>
      <c r="FDN26" s="55"/>
      <c r="FDO26" s="55"/>
      <c r="FDP26" s="55"/>
      <c r="FDQ26" s="55"/>
      <c r="FDR26" s="55"/>
      <c r="FDS26" s="55"/>
      <c r="FDT26" s="55"/>
      <c r="FDU26" s="55"/>
      <c r="FDV26" s="55"/>
      <c r="FDW26" s="55"/>
      <c r="FDX26" s="55"/>
      <c r="FDY26" s="55"/>
      <c r="FDZ26" s="55"/>
      <c r="FEA26" s="55"/>
      <c r="FEB26" s="55"/>
      <c r="FEC26" s="55"/>
      <c r="FED26" s="55"/>
      <c r="FEE26" s="55"/>
      <c r="FEF26" s="55"/>
      <c r="FEG26" s="55"/>
      <c r="FEH26" s="55"/>
      <c r="FEI26" s="55"/>
      <c r="FEJ26" s="55"/>
      <c r="FEK26" s="55"/>
      <c r="FEL26" s="55"/>
      <c r="FEM26" s="55"/>
      <c r="FEN26" s="55"/>
      <c r="FEO26" s="55"/>
      <c r="FEP26" s="55"/>
      <c r="FEQ26" s="55"/>
      <c r="FER26" s="55"/>
      <c r="FES26" s="55"/>
      <c r="FET26" s="55"/>
      <c r="FEU26" s="55"/>
      <c r="FEV26" s="55"/>
      <c r="FEW26" s="55"/>
      <c r="FEX26" s="55"/>
      <c r="FEY26" s="55"/>
      <c r="FEZ26" s="55"/>
      <c r="FFA26" s="55"/>
      <c r="FFB26" s="55"/>
      <c r="FFC26" s="55"/>
      <c r="FFD26" s="55"/>
      <c r="FFE26" s="55"/>
      <c r="FFF26" s="55"/>
      <c r="FFG26" s="55"/>
      <c r="FFH26" s="55"/>
      <c r="FFI26" s="55"/>
      <c r="FFJ26" s="55"/>
      <c r="FFK26" s="55"/>
      <c r="FFL26" s="55"/>
      <c r="FFM26" s="55"/>
      <c r="FFN26" s="55"/>
      <c r="FFO26" s="55"/>
      <c r="FFP26" s="55"/>
      <c r="FFQ26" s="55"/>
      <c r="FFR26" s="55"/>
      <c r="FFS26" s="55"/>
      <c r="FFT26" s="55"/>
      <c r="FFU26" s="55"/>
      <c r="FFV26" s="55"/>
      <c r="FFW26" s="55"/>
      <c r="FFX26" s="55"/>
      <c r="FFY26" s="55"/>
      <c r="FFZ26" s="55"/>
      <c r="FGA26" s="55"/>
      <c r="FGB26" s="55"/>
      <c r="FGC26" s="55"/>
      <c r="FGD26" s="55"/>
      <c r="FGE26" s="55"/>
      <c r="FGF26" s="55"/>
      <c r="FGG26" s="55"/>
      <c r="FGH26" s="55"/>
      <c r="FGI26" s="55"/>
      <c r="FGJ26" s="55"/>
      <c r="FGK26" s="55"/>
      <c r="FGL26" s="55"/>
      <c r="FGM26" s="55"/>
      <c r="FGN26" s="55"/>
      <c r="FGO26" s="55"/>
      <c r="FGP26" s="55"/>
      <c r="FGQ26" s="55"/>
      <c r="FGR26" s="55"/>
      <c r="FGS26" s="55"/>
      <c r="FGT26" s="55"/>
      <c r="FGU26" s="55"/>
      <c r="FGV26" s="55"/>
      <c r="FGW26" s="55"/>
      <c r="FGX26" s="55"/>
      <c r="FGY26" s="55"/>
      <c r="FGZ26" s="55"/>
      <c r="FHA26" s="55"/>
      <c r="FHB26" s="55"/>
      <c r="FHC26" s="55"/>
      <c r="FHD26" s="55"/>
      <c r="FHE26" s="55"/>
      <c r="FHF26" s="55"/>
      <c r="FHG26" s="55"/>
      <c r="FHH26" s="55"/>
      <c r="FHI26" s="55"/>
      <c r="FHJ26" s="55"/>
      <c r="FHK26" s="55"/>
      <c r="FHL26" s="55"/>
      <c r="FHM26" s="55"/>
      <c r="FHN26" s="55"/>
      <c r="FHO26" s="55"/>
      <c r="FHP26" s="55"/>
      <c r="FHQ26" s="55"/>
      <c r="FHR26" s="55"/>
      <c r="FHS26" s="55"/>
      <c r="FHT26" s="55"/>
      <c r="FHU26" s="55"/>
      <c r="FHV26" s="55"/>
      <c r="FHW26" s="55"/>
      <c r="FHX26" s="55"/>
      <c r="FHY26" s="55"/>
      <c r="FHZ26" s="55"/>
      <c r="FIA26" s="55"/>
      <c r="FIB26" s="55"/>
      <c r="FIC26" s="55"/>
      <c r="FID26" s="55"/>
      <c r="FIE26" s="55"/>
      <c r="FIF26" s="55"/>
      <c r="FIG26" s="55"/>
      <c r="FIH26" s="55"/>
      <c r="FII26" s="55"/>
      <c r="FIJ26" s="55"/>
      <c r="FIK26" s="55"/>
      <c r="FIL26" s="55"/>
      <c r="FIM26" s="55"/>
      <c r="FIN26" s="55"/>
      <c r="FIO26" s="55"/>
      <c r="FIP26" s="55"/>
      <c r="FIQ26" s="55"/>
      <c r="FIR26" s="55"/>
      <c r="FIS26" s="55"/>
      <c r="FIT26" s="55"/>
      <c r="FIU26" s="55"/>
      <c r="FIV26" s="55"/>
      <c r="FIW26" s="55"/>
      <c r="FIX26" s="55"/>
      <c r="FIY26" s="55"/>
      <c r="FIZ26" s="55"/>
      <c r="FJA26" s="55"/>
      <c r="FJB26" s="55"/>
      <c r="FJC26" s="55"/>
      <c r="FJD26" s="55"/>
      <c r="FJE26" s="55"/>
      <c r="FJF26" s="55"/>
      <c r="FJG26" s="55"/>
      <c r="FJH26" s="55"/>
      <c r="FJI26" s="55"/>
      <c r="FJJ26" s="55"/>
      <c r="FJK26" s="55"/>
      <c r="FJL26" s="55"/>
      <c r="FJM26" s="55"/>
      <c r="FJN26" s="55"/>
      <c r="FJO26" s="55"/>
      <c r="FJP26" s="55"/>
      <c r="FJQ26" s="55"/>
      <c r="FJR26" s="55"/>
      <c r="FJS26" s="55"/>
      <c r="FJT26" s="55"/>
      <c r="FJU26" s="55"/>
      <c r="FJV26" s="55"/>
      <c r="FJW26" s="55"/>
      <c r="FJX26" s="55"/>
      <c r="FJY26" s="55"/>
      <c r="FJZ26" s="55"/>
      <c r="FKA26" s="55"/>
      <c r="FKB26" s="55"/>
      <c r="FKC26" s="55"/>
      <c r="FKD26" s="55"/>
      <c r="FKE26" s="55"/>
      <c r="FKF26" s="55"/>
      <c r="FKG26" s="55"/>
      <c r="FKH26" s="55"/>
      <c r="FKI26" s="55"/>
      <c r="FKJ26" s="55"/>
      <c r="FKK26" s="55"/>
      <c r="FKL26" s="55"/>
      <c r="FKM26" s="55"/>
      <c r="FKN26" s="55"/>
      <c r="FKO26" s="55"/>
      <c r="FKP26" s="55"/>
      <c r="FKQ26" s="55"/>
      <c r="FKR26" s="55"/>
      <c r="FKS26" s="55"/>
      <c r="FKT26" s="55"/>
      <c r="FKU26" s="55"/>
      <c r="FKV26" s="55"/>
      <c r="FKW26" s="55"/>
      <c r="FKX26" s="55"/>
      <c r="FKY26" s="55"/>
      <c r="FKZ26" s="55"/>
      <c r="FLA26" s="55"/>
      <c r="FLB26" s="55"/>
      <c r="FLC26" s="55"/>
      <c r="FLD26" s="55"/>
      <c r="FLE26" s="55"/>
      <c r="FLF26" s="55"/>
      <c r="FLG26" s="55"/>
      <c r="FLH26" s="55"/>
      <c r="FLI26" s="55"/>
      <c r="FLJ26" s="55"/>
      <c r="FLK26" s="55"/>
      <c r="FLL26" s="55"/>
      <c r="FLM26" s="55"/>
      <c r="FLN26" s="55"/>
      <c r="FLO26" s="55"/>
      <c r="FLP26" s="55"/>
      <c r="FLQ26" s="55"/>
      <c r="FLR26" s="55"/>
      <c r="FLS26" s="55"/>
      <c r="FLT26" s="55"/>
      <c r="FLU26" s="55"/>
      <c r="FLV26" s="55"/>
      <c r="FLW26" s="55"/>
      <c r="FLX26" s="55"/>
      <c r="FLY26" s="55"/>
      <c r="FLZ26" s="55"/>
      <c r="FMA26" s="55"/>
      <c r="FMB26" s="55"/>
      <c r="FMC26" s="55"/>
      <c r="FMD26" s="55"/>
      <c r="FME26" s="55"/>
      <c r="FMF26" s="55"/>
      <c r="FMG26" s="55"/>
      <c r="FMH26" s="55"/>
      <c r="FMI26" s="55"/>
      <c r="FMJ26" s="55"/>
      <c r="FMK26" s="55"/>
      <c r="FML26" s="55"/>
      <c r="FMM26" s="55"/>
      <c r="FMN26" s="55"/>
      <c r="FMO26" s="55"/>
      <c r="FMP26" s="55"/>
      <c r="FMQ26" s="55"/>
      <c r="FMR26" s="55"/>
      <c r="FMS26" s="55"/>
      <c r="FMT26" s="55"/>
      <c r="FMU26" s="55"/>
      <c r="FMV26" s="55"/>
      <c r="FMW26" s="55"/>
      <c r="FMX26" s="55"/>
      <c r="FMY26" s="55"/>
      <c r="FMZ26" s="55"/>
      <c r="FNA26" s="55"/>
      <c r="FNB26" s="55"/>
      <c r="FNC26" s="55"/>
      <c r="FND26" s="55"/>
      <c r="FNE26" s="55"/>
      <c r="FNF26" s="55"/>
      <c r="FNG26" s="55"/>
      <c r="FNH26" s="55"/>
      <c r="FNI26" s="55"/>
      <c r="FNJ26" s="55"/>
      <c r="FNK26" s="55"/>
      <c r="FNL26" s="55"/>
      <c r="FNM26" s="55"/>
      <c r="FNN26" s="55"/>
      <c r="FNO26" s="55"/>
      <c r="FNP26" s="55"/>
      <c r="FNQ26" s="55"/>
      <c r="FNR26" s="55"/>
      <c r="FNS26" s="55"/>
      <c r="FNT26" s="55"/>
      <c r="FNU26" s="55"/>
      <c r="FNV26" s="55"/>
      <c r="FNW26" s="55"/>
      <c r="FNX26" s="55"/>
      <c r="FNY26" s="55"/>
      <c r="FNZ26" s="55"/>
      <c r="FOA26" s="55"/>
      <c r="FOB26" s="55"/>
      <c r="FOC26" s="55"/>
      <c r="FOD26" s="55"/>
      <c r="FOE26" s="55"/>
      <c r="FOF26" s="55"/>
      <c r="FOG26" s="55"/>
      <c r="FOH26" s="55"/>
      <c r="FOI26" s="55"/>
      <c r="FOJ26" s="55"/>
      <c r="FOK26" s="55"/>
      <c r="FOL26" s="55"/>
      <c r="FOM26" s="55"/>
      <c r="FON26" s="55"/>
      <c r="FOO26" s="55"/>
      <c r="FOP26" s="55"/>
      <c r="FOQ26" s="55"/>
      <c r="FOR26" s="55"/>
      <c r="FOS26" s="55"/>
      <c r="FOT26" s="55"/>
      <c r="FOU26" s="55"/>
      <c r="FOV26" s="55"/>
      <c r="FOW26" s="55"/>
      <c r="FOX26" s="55"/>
      <c r="FOY26" s="55"/>
      <c r="FOZ26" s="55"/>
      <c r="FPA26" s="55"/>
      <c r="FPB26" s="55"/>
      <c r="FPC26" s="55"/>
      <c r="FPD26" s="55"/>
      <c r="FPE26" s="55"/>
      <c r="FPF26" s="55"/>
      <c r="FPG26" s="55"/>
      <c r="FPH26" s="55"/>
      <c r="FPI26" s="55"/>
      <c r="FPJ26" s="55"/>
      <c r="FPK26" s="55"/>
      <c r="FPL26" s="55"/>
      <c r="FPM26" s="55"/>
      <c r="FPN26" s="55"/>
      <c r="FPO26" s="55"/>
      <c r="FPP26" s="55"/>
      <c r="FPQ26" s="55"/>
      <c r="FPR26" s="55"/>
      <c r="FPS26" s="55"/>
      <c r="FPT26" s="55"/>
      <c r="FPU26" s="55"/>
      <c r="FPV26" s="55"/>
      <c r="FPW26" s="55"/>
      <c r="FPX26" s="55"/>
      <c r="FPY26" s="55"/>
      <c r="FPZ26" s="55"/>
      <c r="FQA26" s="55"/>
      <c r="FQB26" s="55"/>
      <c r="FQC26" s="55"/>
      <c r="FQD26" s="55"/>
      <c r="FQE26" s="55"/>
      <c r="FQF26" s="55"/>
      <c r="FQG26" s="55"/>
      <c r="FQH26" s="55"/>
      <c r="FQI26" s="55"/>
      <c r="FQJ26" s="55"/>
      <c r="FQK26" s="55"/>
      <c r="FQL26" s="55"/>
      <c r="FQM26" s="55"/>
      <c r="FQN26" s="55"/>
      <c r="FQO26" s="55"/>
      <c r="FQP26" s="55"/>
      <c r="FQQ26" s="55"/>
      <c r="FQR26" s="55"/>
      <c r="FQS26" s="55"/>
      <c r="FQT26" s="55"/>
      <c r="FQU26" s="55"/>
      <c r="FQV26" s="55"/>
      <c r="FQW26" s="55"/>
      <c r="FQX26" s="55"/>
      <c r="FQY26" s="55"/>
      <c r="FQZ26" s="55"/>
      <c r="FRA26" s="55"/>
      <c r="FRB26" s="55"/>
      <c r="FRC26" s="55"/>
      <c r="FRD26" s="55"/>
      <c r="FRE26" s="55"/>
      <c r="FRF26" s="55"/>
      <c r="FRG26" s="55"/>
      <c r="FRH26" s="55"/>
      <c r="FRI26" s="55"/>
      <c r="FRJ26" s="55"/>
      <c r="FRK26" s="55"/>
      <c r="FRL26" s="55"/>
      <c r="FRM26" s="55"/>
      <c r="FRN26" s="55"/>
      <c r="FRO26" s="55"/>
      <c r="FRP26" s="55"/>
      <c r="FRQ26" s="55"/>
      <c r="FRR26" s="55"/>
      <c r="FRS26" s="55"/>
      <c r="FRT26" s="55"/>
      <c r="FRU26" s="55"/>
      <c r="FRV26" s="55"/>
      <c r="FRW26" s="55"/>
      <c r="FRX26" s="55"/>
      <c r="FRY26" s="55"/>
      <c r="FRZ26" s="55"/>
      <c r="FSA26" s="55"/>
      <c r="FSB26" s="55"/>
      <c r="FSC26" s="55"/>
      <c r="FSD26" s="55"/>
      <c r="FSE26" s="55"/>
      <c r="FSF26" s="55"/>
      <c r="FSG26" s="55"/>
      <c r="FSH26" s="55"/>
      <c r="FSI26" s="55"/>
      <c r="FSJ26" s="55"/>
      <c r="FSK26" s="55"/>
      <c r="FSL26" s="55"/>
      <c r="FSM26" s="55"/>
      <c r="FSN26" s="55"/>
      <c r="FSO26" s="55"/>
      <c r="FSP26" s="55"/>
      <c r="FSQ26" s="55"/>
      <c r="FSR26" s="55"/>
      <c r="FSS26" s="55"/>
      <c r="FST26" s="55"/>
      <c r="FSU26" s="55"/>
      <c r="FSV26" s="55"/>
      <c r="FSW26" s="55"/>
      <c r="FSX26" s="55"/>
      <c r="FSY26" s="55"/>
      <c r="FSZ26" s="55"/>
      <c r="FTA26" s="55"/>
      <c r="FTB26" s="55"/>
      <c r="FTC26" s="55"/>
      <c r="FTD26" s="55"/>
      <c r="FTE26" s="55"/>
      <c r="FTF26" s="55"/>
      <c r="FTG26" s="55"/>
      <c r="FTH26" s="55"/>
      <c r="FTI26" s="55"/>
      <c r="FTJ26" s="55"/>
      <c r="FTK26" s="55"/>
      <c r="FTL26" s="55"/>
      <c r="FTM26" s="55"/>
      <c r="FTN26" s="55"/>
      <c r="FTO26" s="55"/>
      <c r="FTP26" s="55"/>
      <c r="FTQ26" s="55"/>
      <c r="FTR26" s="55"/>
      <c r="FTS26" s="55"/>
      <c r="FTT26" s="55"/>
      <c r="FTU26" s="55"/>
      <c r="FTV26" s="55"/>
      <c r="FTW26" s="55"/>
      <c r="FTX26" s="55"/>
      <c r="FTY26" s="55"/>
      <c r="FTZ26" s="55"/>
      <c r="FUA26" s="55"/>
      <c r="FUB26" s="55"/>
      <c r="FUC26" s="55"/>
      <c r="FUD26" s="55"/>
      <c r="FUE26" s="55"/>
      <c r="FUF26" s="55"/>
      <c r="FUG26" s="55"/>
      <c r="FUH26" s="55"/>
      <c r="FUI26" s="55"/>
      <c r="FUJ26" s="55"/>
      <c r="FUK26" s="55"/>
      <c r="FUL26" s="55"/>
      <c r="FUM26" s="55"/>
      <c r="FUN26" s="55"/>
      <c r="FUO26" s="55"/>
      <c r="FUP26" s="55"/>
      <c r="FUQ26" s="55"/>
      <c r="FUR26" s="55"/>
      <c r="FUS26" s="55"/>
      <c r="FUT26" s="55"/>
      <c r="FUU26" s="55"/>
      <c r="FUV26" s="55"/>
      <c r="FUW26" s="55"/>
      <c r="FUX26" s="55"/>
      <c r="FUY26" s="55"/>
      <c r="FUZ26" s="55"/>
      <c r="FVA26" s="55"/>
      <c r="FVB26" s="55"/>
      <c r="FVC26" s="55"/>
      <c r="FVD26" s="55"/>
      <c r="FVE26" s="55"/>
      <c r="FVF26" s="55"/>
      <c r="FVG26" s="55"/>
      <c r="FVH26" s="55"/>
      <c r="FVI26" s="55"/>
      <c r="FVJ26" s="55"/>
      <c r="FVK26" s="55"/>
      <c r="FVL26" s="55"/>
      <c r="FVM26" s="55"/>
      <c r="FVN26" s="55"/>
      <c r="FVO26" s="55"/>
      <c r="FVP26" s="55"/>
      <c r="FVQ26" s="55"/>
      <c r="FVR26" s="55"/>
      <c r="FVS26" s="55"/>
      <c r="FVT26" s="55"/>
      <c r="FVU26" s="55"/>
      <c r="FVV26" s="55"/>
      <c r="FVW26" s="55"/>
      <c r="FVX26" s="55"/>
      <c r="FVY26" s="55"/>
      <c r="FVZ26" s="55"/>
      <c r="FWA26" s="55"/>
      <c r="FWB26" s="55"/>
      <c r="FWC26" s="55"/>
      <c r="FWD26" s="55"/>
      <c r="FWE26" s="55"/>
      <c r="FWF26" s="55"/>
      <c r="FWG26" s="55"/>
      <c r="FWH26" s="55"/>
      <c r="FWI26" s="55"/>
      <c r="FWJ26" s="55"/>
      <c r="FWK26" s="55"/>
      <c r="FWL26" s="55"/>
      <c r="FWM26" s="55"/>
      <c r="FWN26" s="55"/>
      <c r="FWO26" s="55"/>
      <c r="FWP26" s="55"/>
      <c r="FWQ26" s="55"/>
      <c r="FWR26" s="55"/>
      <c r="FWS26" s="55"/>
      <c r="FWT26" s="55"/>
      <c r="FWU26" s="55"/>
      <c r="FWV26" s="55"/>
      <c r="FWW26" s="55"/>
      <c r="FWX26" s="55"/>
      <c r="FWY26" s="55"/>
      <c r="FWZ26" s="55"/>
      <c r="FXA26" s="55"/>
      <c r="FXB26" s="55"/>
      <c r="FXC26" s="55"/>
      <c r="FXD26" s="55"/>
      <c r="FXE26" s="55"/>
      <c r="FXF26" s="55"/>
      <c r="FXG26" s="55"/>
      <c r="FXH26" s="55"/>
      <c r="FXI26" s="55"/>
      <c r="FXJ26" s="55"/>
      <c r="FXK26" s="55"/>
      <c r="FXL26" s="55"/>
      <c r="FXM26" s="55"/>
      <c r="FXN26" s="55"/>
      <c r="FXO26" s="55"/>
      <c r="FXP26" s="55"/>
      <c r="FXQ26" s="55"/>
      <c r="FXR26" s="55"/>
      <c r="FXS26" s="55"/>
      <c r="FXT26" s="55"/>
      <c r="FXU26" s="55"/>
      <c r="FXV26" s="55"/>
      <c r="FXW26" s="55"/>
      <c r="FXX26" s="55"/>
      <c r="FXY26" s="55"/>
      <c r="FXZ26" s="55"/>
      <c r="FYA26" s="55"/>
      <c r="FYB26" s="55"/>
      <c r="FYC26" s="55"/>
      <c r="FYD26" s="55"/>
      <c r="FYE26" s="55"/>
      <c r="FYF26" s="55"/>
      <c r="FYG26" s="55"/>
      <c r="FYH26" s="55"/>
      <c r="FYI26" s="55"/>
      <c r="FYJ26" s="55"/>
      <c r="FYK26" s="55"/>
      <c r="FYL26" s="55"/>
      <c r="FYM26" s="55"/>
      <c r="FYN26" s="55"/>
      <c r="FYO26" s="55"/>
      <c r="FYP26" s="55"/>
      <c r="FYQ26" s="55"/>
      <c r="FYR26" s="55"/>
      <c r="FYS26" s="55"/>
      <c r="FYT26" s="55"/>
      <c r="FYU26" s="55"/>
      <c r="FYV26" s="55"/>
      <c r="FYW26" s="55"/>
      <c r="FYX26" s="55"/>
      <c r="FYY26" s="55"/>
      <c r="FYZ26" s="55"/>
      <c r="FZA26" s="55"/>
      <c r="FZB26" s="55"/>
      <c r="FZC26" s="55"/>
      <c r="FZD26" s="55"/>
      <c r="FZE26" s="55"/>
      <c r="FZF26" s="55"/>
      <c r="FZG26" s="55"/>
      <c r="FZH26" s="55"/>
      <c r="FZI26" s="55"/>
      <c r="FZJ26" s="55"/>
      <c r="FZK26" s="55"/>
      <c r="FZL26" s="55"/>
      <c r="FZM26" s="55"/>
      <c r="FZN26" s="55"/>
      <c r="FZO26" s="55"/>
      <c r="FZP26" s="55"/>
      <c r="FZQ26" s="55"/>
      <c r="FZR26" s="55"/>
      <c r="FZS26" s="55"/>
      <c r="FZT26" s="55"/>
      <c r="FZU26" s="55"/>
      <c r="FZV26" s="55"/>
      <c r="FZW26" s="55"/>
      <c r="FZX26" s="55"/>
      <c r="FZY26" s="55"/>
      <c r="FZZ26" s="55"/>
      <c r="GAA26" s="55"/>
      <c r="GAB26" s="55"/>
      <c r="GAC26" s="55"/>
      <c r="GAD26" s="55"/>
      <c r="GAE26" s="55"/>
      <c r="GAF26" s="55"/>
      <c r="GAG26" s="55"/>
      <c r="GAH26" s="55"/>
      <c r="GAI26" s="55"/>
      <c r="GAJ26" s="55"/>
      <c r="GAK26" s="55"/>
      <c r="GAL26" s="55"/>
      <c r="GAM26" s="55"/>
      <c r="GAN26" s="55"/>
      <c r="GAO26" s="55"/>
      <c r="GAP26" s="55"/>
      <c r="GAQ26" s="55"/>
      <c r="GAR26" s="55"/>
      <c r="GAS26" s="55"/>
      <c r="GAT26" s="55"/>
      <c r="GAU26" s="55"/>
      <c r="GAV26" s="55"/>
      <c r="GAW26" s="55"/>
      <c r="GAX26" s="55"/>
      <c r="GAY26" s="55"/>
      <c r="GAZ26" s="55"/>
      <c r="GBA26" s="55"/>
      <c r="GBB26" s="55"/>
      <c r="GBC26" s="55"/>
      <c r="GBD26" s="55"/>
      <c r="GBE26" s="55"/>
      <c r="GBF26" s="55"/>
      <c r="GBG26" s="55"/>
      <c r="GBH26" s="55"/>
      <c r="GBI26" s="55"/>
      <c r="GBJ26" s="55"/>
      <c r="GBK26" s="55"/>
      <c r="GBL26" s="55"/>
      <c r="GBM26" s="55"/>
      <c r="GBN26" s="55"/>
      <c r="GBO26" s="55"/>
      <c r="GBP26" s="55"/>
      <c r="GBQ26" s="55"/>
      <c r="GBR26" s="55"/>
      <c r="GBS26" s="55"/>
      <c r="GBT26" s="55"/>
      <c r="GBU26" s="55"/>
      <c r="GBV26" s="55"/>
      <c r="GBW26" s="55"/>
      <c r="GBX26" s="55"/>
      <c r="GBY26" s="55"/>
      <c r="GBZ26" s="55"/>
      <c r="GCA26" s="55"/>
      <c r="GCB26" s="55"/>
      <c r="GCC26" s="55"/>
      <c r="GCD26" s="55"/>
      <c r="GCE26" s="55"/>
      <c r="GCF26" s="55"/>
      <c r="GCG26" s="55"/>
      <c r="GCH26" s="55"/>
      <c r="GCI26" s="55"/>
      <c r="GCJ26" s="55"/>
      <c r="GCK26" s="55"/>
      <c r="GCL26" s="55"/>
      <c r="GCM26" s="55"/>
      <c r="GCN26" s="55"/>
      <c r="GCO26" s="55"/>
      <c r="GCP26" s="55"/>
      <c r="GCQ26" s="55"/>
      <c r="GCR26" s="55"/>
      <c r="GCS26" s="55"/>
      <c r="GCT26" s="55"/>
      <c r="GCU26" s="55"/>
      <c r="GCV26" s="55"/>
      <c r="GCW26" s="55"/>
      <c r="GCX26" s="55"/>
      <c r="GCY26" s="55"/>
      <c r="GCZ26" s="55"/>
      <c r="GDA26" s="55"/>
      <c r="GDB26" s="55"/>
      <c r="GDC26" s="55"/>
      <c r="GDD26" s="55"/>
      <c r="GDE26" s="55"/>
      <c r="GDF26" s="55"/>
      <c r="GDG26" s="55"/>
      <c r="GDH26" s="55"/>
      <c r="GDI26" s="55"/>
      <c r="GDJ26" s="55"/>
      <c r="GDK26" s="55"/>
      <c r="GDL26" s="55"/>
      <c r="GDM26" s="55"/>
      <c r="GDN26" s="55"/>
      <c r="GDO26" s="55"/>
      <c r="GDP26" s="55"/>
      <c r="GDQ26" s="55"/>
      <c r="GDR26" s="55"/>
      <c r="GDS26" s="55"/>
      <c r="GDT26" s="55"/>
      <c r="GDU26" s="55"/>
      <c r="GDV26" s="55"/>
      <c r="GDW26" s="55"/>
      <c r="GDX26" s="55"/>
      <c r="GDY26" s="55"/>
      <c r="GDZ26" s="55"/>
      <c r="GEA26" s="55"/>
      <c r="GEB26" s="55"/>
      <c r="GEC26" s="55"/>
      <c r="GED26" s="55"/>
      <c r="GEE26" s="55"/>
      <c r="GEF26" s="55"/>
      <c r="GEG26" s="55"/>
      <c r="GEH26" s="55"/>
      <c r="GEI26" s="55"/>
      <c r="GEJ26" s="55"/>
      <c r="GEK26" s="55"/>
      <c r="GEL26" s="55"/>
      <c r="GEM26" s="55"/>
      <c r="GEN26" s="55"/>
      <c r="GEO26" s="55"/>
      <c r="GEP26" s="55"/>
      <c r="GEQ26" s="55"/>
      <c r="GER26" s="55"/>
      <c r="GES26" s="55"/>
      <c r="GET26" s="55"/>
      <c r="GEU26" s="55"/>
      <c r="GEV26" s="55"/>
      <c r="GEW26" s="55"/>
      <c r="GEX26" s="55"/>
      <c r="GEY26" s="55"/>
      <c r="GEZ26" s="55"/>
      <c r="GFA26" s="55"/>
      <c r="GFB26" s="55"/>
      <c r="GFC26" s="55"/>
      <c r="GFD26" s="55"/>
      <c r="GFE26" s="55"/>
      <c r="GFF26" s="55"/>
      <c r="GFG26" s="55"/>
      <c r="GFH26" s="55"/>
      <c r="GFI26" s="55"/>
      <c r="GFJ26" s="55"/>
      <c r="GFK26" s="55"/>
      <c r="GFL26" s="55"/>
      <c r="GFM26" s="55"/>
      <c r="GFN26" s="55"/>
      <c r="GFO26" s="55"/>
      <c r="GFP26" s="55"/>
      <c r="GFQ26" s="55"/>
      <c r="GFR26" s="55"/>
      <c r="GFS26" s="55"/>
      <c r="GFT26" s="55"/>
      <c r="GFU26" s="55"/>
      <c r="GFV26" s="55"/>
      <c r="GFW26" s="55"/>
      <c r="GFX26" s="55"/>
      <c r="GFY26" s="55"/>
      <c r="GFZ26" s="55"/>
      <c r="GGA26" s="55"/>
      <c r="GGB26" s="55"/>
      <c r="GGC26" s="55"/>
      <c r="GGD26" s="55"/>
      <c r="GGE26" s="55"/>
      <c r="GGF26" s="55"/>
      <c r="GGG26" s="55"/>
      <c r="GGH26" s="55"/>
      <c r="GGI26" s="55"/>
      <c r="GGJ26" s="55"/>
      <c r="GGK26" s="55"/>
      <c r="GGL26" s="55"/>
      <c r="GGM26" s="55"/>
      <c r="GGN26" s="55"/>
      <c r="GGO26" s="55"/>
      <c r="GGP26" s="55"/>
      <c r="GGQ26" s="55"/>
      <c r="GGR26" s="55"/>
      <c r="GGS26" s="55"/>
      <c r="GGT26" s="55"/>
      <c r="GGU26" s="55"/>
      <c r="GGV26" s="55"/>
      <c r="GGW26" s="55"/>
      <c r="GGX26" s="55"/>
      <c r="GGY26" s="55"/>
      <c r="GGZ26" s="55"/>
      <c r="GHA26" s="55"/>
      <c r="GHB26" s="55"/>
      <c r="GHC26" s="55"/>
      <c r="GHD26" s="55"/>
      <c r="GHE26" s="55"/>
      <c r="GHF26" s="55"/>
      <c r="GHG26" s="55"/>
      <c r="GHH26" s="55"/>
      <c r="GHI26" s="55"/>
      <c r="GHJ26" s="55"/>
      <c r="GHK26" s="55"/>
      <c r="GHL26" s="55"/>
      <c r="GHM26" s="55"/>
      <c r="GHN26" s="55"/>
      <c r="GHO26" s="55"/>
      <c r="GHP26" s="55"/>
      <c r="GHQ26" s="55"/>
      <c r="GHR26" s="55"/>
      <c r="GHS26" s="55"/>
      <c r="GHT26" s="55"/>
      <c r="GHU26" s="55"/>
      <c r="GHV26" s="55"/>
      <c r="GHW26" s="55"/>
      <c r="GHX26" s="55"/>
      <c r="GHY26" s="55"/>
      <c r="GHZ26" s="55"/>
      <c r="GIA26" s="55"/>
      <c r="GIB26" s="55"/>
      <c r="GIC26" s="55"/>
      <c r="GID26" s="55"/>
      <c r="GIE26" s="55"/>
      <c r="GIF26" s="55"/>
      <c r="GIG26" s="55"/>
      <c r="GIH26" s="55"/>
      <c r="GII26" s="55"/>
      <c r="GIJ26" s="55"/>
      <c r="GIK26" s="55"/>
      <c r="GIL26" s="55"/>
      <c r="GIM26" s="55"/>
      <c r="GIN26" s="55"/>
      <c r="GIO26" s="55"/>
      <c r="GIP26" s="55"/>
      <c r="GIQ26" s="55"/>
      <c r="GIR26" s="55"/>
      <c r="GIS26" s="55"/>
      <c r="GIT26" s="55"/>
      <c r="GIU26" s="55"/>
      <c r="GIV26" s="55"/>
      <c r="GIW26" s="55"/>
      <c r="GIX26" s="55"/>
      <c r="GIY26" s="55"/>
      <c r="GIZ26" s="55"/>
      <c r="GJA26" s="55"/>
      <c r="GJB26" s="55"/>
      <c r="GJC26" s="55"/>
      <c r="GJD26" s="55"/>
      <c r="GJE26" s="55"/>
      <c r="GJF26" s="55"/>
      <c r="GJG26" s="55"/>
      <c r="GJH26" s="55"/>
      <c r="GJI26" s="55"/>
      <c r="GJJ26" s="55"/>
      <c r="GJK26" s="55"/>
      <c r="GJL26" s="55"/>
      <c r="GJM26" s="55"/>
      <c r="GJN26" s="55"/>
      <c r="GJO26" s="55"/>
      <c r="GJP26" s="55"/>
      <c r="GJQ26" s="55"/>
      <c r="GJR26" s="55"/>
      <c r="GJS26" s="55"/>
      <c r="GJT26" s="55"/>
      <c r="GJU26" s="55"/>
      <c r="GJV26" s="55"/>
      <c r="GJW26" s="55"/>
      <c r="GJX26" s="55"/>
      <c r="GJY26" s="55"/>
      <c r="GJZ26" s="55"/>
      <c r="GKA26" s="55"/>
      <c r="GKB26" s="55"/>
      <c r="GKC26" s="55"/>
      <c r="GKD26" s="55"/>
      <c r="GKE26" s="55"/>
      <c r="GKF26" s="55"/>
      <c r="GKG26" s="55"/>
      <c r="GKH26" s="55"/>
      <c r="GKI26" s="55"/>
      <c r="GKJ26" s="55"/>
      <c r="GKK26" s="55"/>
      <c r="GKL26" s="55"/>
      <c r="GKM26" s="55"/>
      <c r="GKN26" s="55"/>
      <c r="GKO26" s="55"/>
      <c r="GKP26" s="55"/>
      <c r="GKQ26" s="55"/>
      <c r="GKR26" s="55"/>
      <c r="GKS26" s="55"/>
      <c r="GKT26" s="55"/>
      <c r="GKU26" s="55"/>
      <c r="GKV26" s="55"/>
      <c r="GKW26" s="55"/>
      <c r="GKX26" s="55"/>
      <c r="GKY26" s="55"/>
      <c r="GKZ26" s="55"/>
      <c r="GLA26" s="55"/>
      <c r="GLB26" s="55"/>
      <c r="GLC26" s="55"/>
      <c r="GLD26" s="55"/>
      <c r="GLE26" s="55"/>
      <c r="GLF26" s="55"/>
      <c r="GLG26" s="55"/>
      <c r="GLH26" s="55"/>
      <c r="GLI26" s="55"/>
      <c r="GLJ26" s="55"/>
      <c r="GLK26" s="55"/>
      <c r="GLL26" s="55"/>
      <c r="GLM26" s="55"/>
      <c r="GLN26" s="55"/>
      <c r="GLO26" s="55"/>
      <c r="GLP26" s="55"/>
      <c r="GLQ26" s="55"/>
      <c r="GLR26" s="55"/>
      <c r="GLS26" s="55"/>
      <c r="GLT26" s="55"/>
      <c r="GLU26" s="55"/>
      <c r="GLV26" s="55"/>
      <c r="GLW26" s="55"/>
      <c r="GLX26" s="55"/>
      <c r="GLY26" s="55"/>
      <c r="GLZ26" s="55"/>
      <c r="GMA26" s="55"/>
      <c r="GMB26" s="55"/>
      <c r="GMC26" s="55"/>
      <c r="GMD26" s="55"/>
      <c r="GME26" s="55"/>
      <c r="GMF26" s="55"/>
      <c r="GMG26" s="55"/>
      <c r="GMH26" s="55"/>
      <c r="GMI26" s="55"/>
      <c r="GMJ26" s="55"/>
      <c r="GMK26" s="55"/>
      <c r="GML26" s="55"/>
      <c r="GMM26" s="55"/>
      <c r="GMN26" s="55"/>
      <c r="GMO26" s="55"/>
      <c r="GMP26" s="55"/>
      <c r="GMQ26" s="55"/>
      <c r="GMR26" s="55"/>
      <c r="GMS26" s="55"/>
      <c r="GMT26" s="55"/>
      <c r="GMU26" s="55"/>
      <c r="GMV26" s="55"/>
      <c r="GMW26" s="55"/>
      <c r="GMX26" s="55"/>
      <c r="GMY26" s="55"/>
      <c r="GMZ26" s="55"/>
      <c r="GNA26" s="55"/>
      <c r="GNB26" s="55"/>
      <c r="GNC26" s="55"/>
      <c r="GND26" s="55"/>
      <c r="GNE26" s="55"/>
      <c r="GNF26" s="55"/>
      <c r="GNG26" s="55"/>
      <c r="GNH26" s="55"/>
      <c r="GNI26" s="55"/>
      <c r="GNJ26" s="55"/>
      <c r="GNK26" s="55"/>
      <c r="GNL26" s="55"/>
      <c r="GNM26" s="55"/>
      <c r="GNN26" s="55"/>
      <c r="GNO26" s="55"/>
      <c r="GNP26" s="55"/>
      <c r="GNQ26" s="55"/>
      <c r="GNR26" s="55"/>
      <c r="GNS26" s="55"/>
      <c r="GNT26" s="55"/>
      <c r="GNU26" s="55"/>
      <c r="GNV26" s="55"/>
      <c r="GNW26" s="55"/>
      <c r="GNX26" s="55"/>
      <c r="GNY26" s="55"/>
      <c r="GNZ26" s="55"/>
      <c r="GOA26" s="55"/>
      <c r="GOB26" s="55"/>
      <c r="GOC26" s="55"/>
      <c r="GOD26" s="55"/>
      <c r="GOE26" s="55"/>
      <c r="GOF26" s="55"/>
      <c r="GOG26" s="55"/>
      <c r="GOH26" s="55"/>
      <c r="GOI26" s="55"/>
      <c r="GOJ26" s="55"/>
      <c r="GOK26" s="55"/>
      <c r="GOL26" s="55"/>
      <c r="GOM26" s="55"/>
      <c r="GON26" s="55"/>
      <c r="GOO26" s="55"/>
      <c r="GOP26" s="55"/>
      <c r="GOQ26" s="55"/>
      <c r="GOR26" s="55"/>
      <c r="GOS26" s="55"/>
      <c r="GOT26" s="55"/>
      <c r="GOU26" s="55"/>
      <c r="GOV26" s="55"/>
      <c r="GOW26" s="55"/>
      <c r="GOX26" s="55"/>
      <c r="GOY26" s="55"/>
      <c r="GOZ26" s="55"/>
      <c r="GPA26" s="55"/>
      <c r="GPB26" s="55"/>
      <c r="GPC26" s="55"/>
      <c r="GPD26" s="55"/>
      <c r="GPE26" s="55"/>
      <c r="GPF26" s="55"/>
      <c r="GPG26" s="55"/>
      <c r="GPH26" s="55"/>
      <c r="GPI26" s="55"/>
      <c r="GPJ26" s="55"/>
      <c r="GPK26" s="55"/>
      <c r="GPL26" s="55"/>
      <c r="GPM26" s="55"/>
      <c r="GPN26" s="55"/>
      <c r="GPO26" s="55"/>
      <c r="GPP26" s="55"/>
      <c r="GPQ26" s="55"/>
      <c r="GPR26" s="55"/>
      <c r="GPS26" s="55"/>
      <c r="GPT26" s="55"/>
      <c r="GPU26" s="55"/>
      <c r="GPV26" s="55"/>
      <c r="GPW26" s="55"/>
      <c r="GPX26" s="55"/>
      <c r="GPY26" s="55"/>
      <c r="GPZ26" s="55"/>
      <c r="GQA26" s="55"/>
      <c r="GQB26" s="55"/>
      <c r="GQC26" s="55"/>
      <c r="GQD26" s="55"/>
      <c r="GQE26" s="55"/>
      <c r="GQF26" s="55"/>
      <c r="GQG26" s="55"/>
      <c r="GQH26" s="55"/>
      <c r="GQI26" s="55"/>
      <c r="GQJ26" s="55"/>
      <c r="GQK26" s="55"/>
      <c r="GQL26" s="55"/>
      <c r="GQM26" s="55"/>
      <c r="GQN26" s="55"/>
      <c r="GQO26" s="55"/>
      <c r="GQP26" s="55"/>
      <c r="GQQ26" s="55"/>
      <c r="GQR26" s="55"/>
      <c r="GQS26" s="55"/>
      <c r="GQT26" s="55"/>
      <c r="GQU26" s="55"/>
      <c r="GQV26" s="55"/>
      <c r="GQW26" s="55"/>
      <c r="GQX26" s="55"/>
      <c r="GQY26" s="55"/>
      <c r="GQZ26" s="55"/>
      <c r="GRA26" s="55"/>
      <c r="GRB26" s="55"/>
      <c r="GRC26" s="55"/>
      <c r="GRD26" s="55"/>
      <c r="GRE26" s="55"/>
      <c r="GRF26" s="55"/>
      <c r="GRG26" s="55"/>
      <c r="GRH26" s="55"/>
      <c r="GRI26" s="55"/>
      <c r="GRJ26" s="55"/>
      <c r="GRK26" s="55"/>
      <c r="GRL26" s="55"/>
      <c r="GRM26" s="55"/>
      <c r="GRN26" s="55"/>
      <c r="GRO26" s="55"/>
      <c r="GRP26" s="55"/>
      <c r="GRQ26" s="55"/>
      <c r="GRR26" s="55"/>
      <c r="GRS26" s="55"/>
      <c r="GRT26" s="55"/>
      <c r="GRU26" s="55"/>
      <c r="GRV26" s="55"/>
      <c r="GRW26" s="55"/>
      <c r="GRX26" s="55"/>
      <c r="GRY26" s="55"/>
      <c r="GRZ26" s="55"/>
      <c r="GSA26" s="55"/>
      <c r="GSB26" s="55"/>
      <c r="GSC26" s="55"/>
      <c r="GSD26" s="55"/>
      <c r="GSE26" s="55"/>
      <c r="GSF26" s="55"/>
      <c r="GSG26" s="55"/>
      <c r="GSH26" s="55"/>
      <c r="GSI26" s="55"/>
      <c r="GSJ26" s="55"/>
      <c r="GSK26" s="55"/>
      <c r="GSL26" s="55"/>
      <c r="GSM26" s="55"/>
      <c r="GSN26" s="55"/>
      <c r="GSO26" s="55"/>
      <c r="GSP26" s="55"/>
      <c r="GSQ26" s="55"/>
      <c r="GSR26" s="55"/>
      <c r="GSS26" s="55"/>
      <c r="GST26" s="55"/>
      <c r="GSU26" s="55"/>
      <c r="GSV26" s="55"/>
      <c r="GSW26" s="55"/>
      <c r="GSX26" s="55"/>
      <c r="GSY26" s="55"/>
      <c r="GSZ26" s="55"/>
      <c r="GTA26" s="55"/>
      <c r="GTB26" s="55"/>
      <c r="GTC26" s="55"/>
      <c r="GTD26" s="55"/>
      <c r="GTE26" s="55"/>
      <c r="GTF26" s="55"/>
      <c r="GTG26" s="55"/>
      <c r="GTH26" s="55"/>
      <c r="GTI26" s="55"/>
      <c r="GTJ26" s="55"/>
      <c r="GTK26" s="55"/>
      <c r="GTL26" s="55"/>
      <c r="GTM26" s="55"/>
      <c r="GTN26" s="55"/>
      <c r="GTO26" s="55"/>
      <c r="GTP26" s="55"/>
      <c r="GTQ26" s="55"/>
      <c r="GTR26" s="55"/>
      <c r="GTS26" s="55"/>
      <c r="GTT26" s="55"/>
      <c r="GTU26" s="55"/>
      <c r="GTV26" s="55"/>
      <c r="GTW26" s="55"/>
      <c r="GTX26" s="55"/>
      <c r="GTY26" s="55"/>
      <c r="GTZ26" s="55"/>
      <c r="GUA26" s="55"/>
      <c r="GUB26" s="55"/>
      <c r="GUC26" s="55"/>
      <c r="GUD26" s="55"/>
      <c r="GUE26" s="55"/>
      <c r="GUF26" s="55"/>
      <c r="GUG26" s="55"/>
      <c r="GUH26" s="55"/>
      <c r="GUI26" s="55"/>
      <c r="GUJ26" s="55"/>
      <c r="GUK26" s="55"/>
      <c r="GUL26" s="55"/>
      <c r="GUM26" s="55"/>
      <c r="GUN26" s="55"/>
      <c r="GUO26" s="55"/>
      <c r="GUP26" s="55"/>
      <c r="GUQ26" s="55"/>
      <c r="GUR26" s="55"/>
      <c r="GUS26" s="55"/>
      <c r="GUT26" s="55"/>
      <c r="GUU26" s="55"/>
      <c r="GUV26" s="55"/>
      <c r="GUW26" s="55"/>
      <c r="GUX26" s="55"/>
      <c r="GUY26" s="55"/>
      <c r="GUZ26" s="55"/>
      <c r="GVA26" s="55"/>
      <c r="GVB26" s="55"/>
      <c r="GVC26" s="55"/>
      <c r="GVD26" s="55"/>
      <c r="GVE26" s="55"/>
      <c r="GVF26" s="55"/>
      <c r="GVG26" s="55"/>
      <c r="GVH26" s="55"/>
      <c r="GVI26" s="55"/>
      <c r="GVJ26" s="55"/>
      <c r="GVK26" s="55"/>
      <c r="GVL26" s="55"/>
      <c r="GVM26" s="55"/>
      <c r="GVN26" s="55"/>
      <c r="GVO26" s="55"/>
      <c r="GVP26" s="55"/>
      <c r="GVQ26" s="55"/>
      <c r="GVR26" s="55"/>
      <c r="GVS26" s="55"/>
      <c r="GVT26" s="55"/>
      <c r="GVU26" s="55"/>
      <c r="GVV26" s="55"/>
      <c r="GVW26" s="55"/>
      <c r="GVX26" s="55"/>
      <c r="GVY26" s="55"/>
      <c r="GVZ26" s="55"/>
      <c r="GWA26" s="55"/>
      <c r="GWB26" s="55"/>
      <c r="GWC26" s="55"/>
      <c r="GWD26" s="55"/>
      <c r="GWE26" s="55"/>
      <c r="GWF26" s="55"/>
      <c r="GWG26" s="55"/>
      <c r="GWH26" s="55"/>
      <c r="GWI26" s="55"/>
      <c r="GWJ26" s="55"/>
      <c r="GWK26" s="55"/>
      <c r="GWL26" s="55"/>
      <c r="GWM26" s="55"/>
      <c r="GWN26" s="55"/>
      <c r="GWO26" s="55"/>
      <c r="GWP26" s="55"/>
      <c r="GWQ26" s="55"/>
      <c r="GWR26" s="55"/>
      <c r="GWS26" s="55"/>
      <c r="GWT26" s="55"/>
      <c r="GWU26" s="55"/>
      <c r="GWV26" s="55"/>
      <c r="GWW26" s="55"/>
      <c r="GWX26" s="55"/>
      <c r="GWY26" s="55"/>
      <c r="GWZ26" s="55"/>
      <c r="GXA26" s="55"/>
      <c r="GXB26" s="55"/>
      <c r="GXC26" s="55"/>
      <c r="GXD26" s="55"/>
      <c r="GXE26" s="55"/>
      <c r="GXF26" s="55"/>
      <c r="GXG26" s="55"/>
      <c r="GXH26" s="55"/>
      <c r="GXI26" s="55"/>
      <c r="GXJ26" s="55"/>
      <c r="GXK26" s="55"/>
      <c r="GXL26" s="55"/>
      <c r="GXM26" s="55"/>
      <c r="GXN26" s="55"/>
      <c r="GXO26" s="55"/>
      <c r="GXP26" s="55"/>
      <c r="GXQ26" s="55"/>
      <c r="GXR26" s="55"/>
      <c r="GXS26" s="55"/>
      <c r="GXT26" s="55"/>
      <c r="GXU26" s="55"/>
      <c r="GXV26" s="55"/>
      <c r="GXW26" s="55"/>
      <c r="GXX26" s="55"/>
      <c r="GXY26" s="55"/>
      <c r="GXZ26" s="55"/>
      <c r="GYA26" s="55"/>
      <c r="GYB26" s="55"/>
      <c r="GYC26" s="55"/>
      <c r="GYD26" s="55"/>
      <c r="GYE26" s="55"/>
      <c r="GYF26" s="55"/>
      <c r="GYG26" s="55"/>
      <c r="GYH26" s="55"/>
      <c r="GYI26" s="55"/>
      <c r="GYJ26" s="55"/>
      <c r="GYK26" s="55"/>
      <c r="GYL26" s="55"/>
      <c r="GYM26" s="55"/>
      <c r="GYN26" s="55"/>
      <c r="GYO26" s="55"/>
      <c r="GYP26" s="55"/>
      <c r="GYQ26" s="55"/>
      <c r="GYR26" s="55"/>
      <c r="GYS26" s="55"/>
      <c r="GYT26" s="55"/>
      <c r="GYU26" s="55"/>
      <c r="GYV26" s="55"/>
      <c r="GYW26" s="55"/>
      <c r="GYX26" s="55"/>
      <c r="GYY26" s="55"/>
      <c r="GYZ26" s="55"/>
      <c r="GZA26" s="55"/>
      <c r="GZB26" s="55"/>
      <c r="GZC26" s="55"/>
      <c r="GZD26" s="55"/>
      <c r="GZE26" s="55"/>
      <c r="GZF26" s="55"/>
      <c r="GZG26" s="55"/>
      <c r="GZH26" s="55"/>
      <c r="GZI26" s="55"/>
      <c r="GZJ26" s="55"/>
      <c r="GZK26" s="55"/>
      <c r="GZL26" s="55"/>
      <c r="GZM26" s="55"/>
      <c r="GZN26" s="55"/>
      <c r="GZO26" s="55"/>
      <c r="GZP26" s="55"/>
      <c r="GZQ26" s="55"/>
      <c r="GZR26" s="55"/>
      <c r="GZS26" s="55"/>
      <c r="GZT26" s="55"/>
      <c r="GZU26" s="55"/>
      <c r="GZV26" s="55"/>
      <c r="GZW26" s="55"/>
      <c r="GZX26" s="55"/>
      <c r="GZY26" s="55"/>
      <c r="GZZ26" s="55"/>
      <c r="HAA26" s="55"/>
      <c r="HAB26" s="55"/>
      <c r="HAC26" s="55"/>
      <c r="HAD26" s="55"/>
      <c r="HAE26" s="55"/>
      <c r="HAF26" s="55"/>
      <c r="HAG26" s="55"/>
      <c r="HAH26" s="55"/>
      <c r="HAI26" s="55"/>
      <c r="HAJ26" s="55"/>
      <c r="HAK26" s="55"/>
      <c r="HAL26" s="55"/>
      <c r="HAM26" s="55"/>
      <c r="HAN26" s="55"/>
      <c r="HAO26" s="55"/>
      <c r="HAP26" s="55"/>
      <c r="HAQ26" s="55"/>
      <c r="HAR26" s="55"/>
      <c r="HAS26" s="55"/>
      <c r="HAT26" s="55"/>
      <c r="HAU26" s="55"/>
      <c r="HAV26" s="55"/>
      <c r="HAW26" s="55"/>
      <c r="HAX26" s="55"/>
      <c r="HAY26" s="55"/>
      <c r="HAZ26" s="55"/>
      <c r="HBA26" s="55"/>
      <c r="HBB26" s="55"/>
      <c r="HBC26" s="55"/>
      <c r="HBD26" s="55"/>
      <c r="HBE26" s="55"/>
      <c r="HBF26" s="55"/>
      <c r="HBG26" s="55"/>
      <c r="HBH26" s="55"/>
      <c r="HBI26" s="55"/>
      <c r="HBJ26" s="55"/>
      <c r="HBK26" s="55"/>
      <c r="HBL26" s="55"/>
      <c r="HBM26" s="55"/>
      <c r="HBN26" s="55"/>
      <c r="HBO26" s="55"/>
      <c r="HBP26" s="55"/>
      <c r="HBQ26" s="55"/>
      <c r="HBR26" s="55"/>
      <c r="HBS26" s="55"/>
      <c r="HBT26" s="55"/>
      <c r="HBU26" s="55"/>
      <c r="HBV26" s="55"/>
      <c r="HBW26" s="55"/>
      <c r="HBX26" s="55"/>
      <c r="HBY26" s="55"/>
      <c r="HBZ26" s="55"/>
      <c r="HCA26" s="55"/>
      <c r="HCB26" s="55"/>
      <c r="HCC26" s="55"/>
      <c r="HCD26" s="55"/>
      <c r="HCE26" s="55"/>
      <c r="HCF26" s="55"/>
      <c r="HCG26" s="55"/>
      <c r="HCH26" s="55"/>
      <c r="HCI26" s="55"/>
      <c r="HCJ26" s="55"/>
      <c r="HCK26" s="55"/>
      <c r="HCL26" s="55"/>
      <c r="HCM26" s="55"/>
      <c r="HCN26" s="55"/>
      <c r="HCO26" s="55"/>
      <c r="HCP26" s="55"/>
      <c r="HCQ26" s="55"/>
      <c r="HCR26" s="55"/>
      <c r="HCS26" s="55"/>
      <c r="HCT26" s="55"/>
      <c r="HCU26" s="55"/>
      <c r="HCV26" s="55"/>
      <c r="HCW26" s="55"/>
      <c r="HCX26" s="55"/>
      <c r="HCY26" s="55"/>
      <c r="HCZ26" s="55"/>
      <c r="HDA26" s="55"/>
      <c r="HDB26" s="55"/>
      <c r="HDC26" s="55"/>
      <c r="HDD26" s="55"/>
      <c r="HDE26" s="55"/>
      <c r="HDF26" s="55"/>
      <c r="HDG26" s="55"/>
      <c r="HDH26" s="55"/>
      <c r="HDI26" s="55"/>
      <c r="HDJ26" s="55"/>
      <c r="HDK26" s="55"/>
      <c r="HDL26" s="55"/>
      <c r="HDM26" s="55"/>
      <c r="HDN26" s="55"/>
      <c r="HDO26" s="55"/>
      <c r="HDP26" s="55"/>
      <c r="HDQ26" s="55"/>
      <c r="HDR26" s="55"/>
      <c r="HDS26" s="55"/>
      <c r="HDT26" s="55"/>
      <c r="HDU26" s="55"/>
      <c r="HDV26" s="55"/>
      <c r="HDW26" s="55"/>
      <c r="HDX26" s="55"/>
      <c r="HDY26" s="55"/>
      <c r="HDZ26" s="55"/>
      <c r="HEA26" s="55"/>
      <c r="HEB26" s="55"/>
      <c r="HEC26" s="55"/>
      <c r="HED26" s="55"/>
      <c r="HEE26" s="55"/>
      <c r="HEF26" s="55"/>
      <c r="HEG26" s="55"/>
      <c r="HEH26" s="55"/>
      <c r="HEI26" s="55"/>
      <c r="HEJ26" s="55"/>
      <c r="HEK26" s="55"/>
      <c r="HEL26" s="55"/>
      <c r="HEM26" s="55"/>
      <c r="HEN26" s="55"/>
      <c r="HEO26" s="55"/>
      <c r="HEP26" s="55"/>
      <c r="HEQ26" s="55"/>
      <c r="HER26" s="55"/>
      <c r="HES26" s="55"/>
      <c r="HET26" s="55"/>
      <c r="HEU26" s="55"/>
      <c r="HEV26" s="55"/>
      <c r="HEW26" s="55"/>
      <c r="HEX26" s="55"/>
      <c r="HEY26" s="55"/>
      <c r="HEZ26" s="55"/>
      <c r="HFA26" s="55"/>
      <c r="HFB26" s="55"/>
      <c r="HFC26" s="55"/>
      <c r="HFD26" s="55"/>
      <c r="HFE26" s="55"/>
      <c r="HFF26" s="55"/>
      <c r="HFG26" s="55"/>
      <c r="HFH26" s="55"/>
      <c r="HFI26" s="55"/>
      <c r="HFJ26" s="55"/>
      <c r="HFK26" s="55"/>
      <c r="HFL26" s="55"/>
      <c r="HFM26" s="55"/>
      <c r="HFN26" s="55"/>
      <c r="HFO26" s="55"/>
      <c r="HFP26" s="55"/>
      <c r="HFQ26" s="55"/>
      <c r="HFR26" s="55"/>
      <c r="HFS26" s="55"/>
      <c r="HFT26" s="55"/>
      <c r="HFU26" s="55"/>
      <c r="HFV26" s="55"/>
      <c r="HFW26" s="55"/>
      <c r="HFX26" s="55"/>
      <c r="HFY26" s="55"/>
      <c r="HFZ26" s="55"/>
      <c r="HGA26" s="55"/>
      <c r="HGB26" s="55"/>
      <c r="HGC26" s="55"/>
      <c r="HGD26" s="55"/>
      <c r="HGE26" s="55"/>
      <c r="HGF26" s="55"/>
      <c r="HGG26" s="55"/>
      <c r="HGH26" s="55"/>
      <c r="HGI26" s="55"/>
      <c r="HGJ26" s="55"/>
      <c r="HGK26" s="55"/>
      <c r="HGL26" s="55"/>
      <c r="HGM26" s="55"/>
      <c r="HGN26" s="55"/>
      <c r="HGO26" s="55"/>
      <c r="HGP26" s="55"/>
      <c r="HGQ26" s="55"/>
      <c r="HGR26" s="55"/>
      <c r="HGS26" s="55"/>
      <c r="HGT26" s="55"/>
      <c r="HGU26" s="55"/>
      <c r="HGV26" s="55"/>
      <c r="HGW26" s="55"/>
      <c r="HGX26" s="55"/>
      <c r="HGY26" s="55"/>
      <c r="HGZ26" s="55"/>
      <c r="HHA26" s="55"/>
      <c r="HHB26" s="55"/>
      <c r="HHC26" s="55"/>
      <c r="HHD26" s="55"/>
      <c r="HHE26" s="55"/>
      <c r="HHF26" s="55"/>
      <c r="HHG26" s="55"/>
      <c r="HHH26" s="55"/>
      <c r="HHI26" s="55"/>
      <c r="HHJ26" s="55"/>
      <c r="HHK26" s="55"/>
      <c r="HHL26" s="55"/>
      <c r="HHM26" s="55"/>
      <c r="HHN26" s="55"/>
      <c r="HHO26" s="55"/>
      <c r="HHP26" s="55"/>
      <c r="HHQ26" s="55"/>
      <c r="HHR26" s="55"/>
      <c r="HHS26" s="55"/>
      <c r="HHT26" s="55"/>
      <c r="HHU26" s="55"/>
      <c r="HHV26" s="55"/>
      <c r="HHW26" s="55"/>
      <c r="HHX26" s="55"/>
      <c r="HHY26" s="55"/>
      <c r="HHZ26" s="55"/>
      <c r="HIA26" s="55"/>
      <c r="HIB26" s="55"/>
      <c r="HIC26" s="55"/>
      <c r="HID26" s="55"/>
      <c r="HIE26" s="55"/>
      <c r="HIF26" s="55"/>
      <c r="HIG26" s="55"/>
      <c r="HIH26" s="55"/>
      <c r="HII26" s="55"/>
      <c r="HIJ26" s="55"/>
      <c r="HIK26" s="55"/>
      <c r="HIL26" s="55"/>
      <c r="HIM26" s="55"/>
      <c r="HIN26" s="55"/>
      <c r="HIO26" s="55"/>
      <c r="HIP26" s="55"/>
      <c r="HIQ26" s="55"/>
      <c r="HIR26" s="55"/>
      <c r="HIS26" s="55"/>
      <c r="HIT26" s="55"/>
      <c r="HIU26" s="55"/>
      <c r="HIV26" s="55"/>
      <c r="HIW26" s="55"/>
      <c r="HIX26" s="55"/>
      <c r="HIY26" s="55"/>
      <c r="HIZ26" s="55"/>
      <c r="HJA26" s="55"/>
      <c r="HJB26" s="55"/>
      <c r="HJC26" s="55"/>
      <c r="HJD26" s="55"/>
      <c r="HJE26" s="55"/>
      <c r="HJF26" s="55"/>
      <c r="HJG26" s="55"/>
      <c r="HJH26" s="55"/>
      <c r="HJI26" s="55"/>
      <c r="HJJ26" s="55"/>
      <c r="HJK26" s="55"/>
      <c r="HJL26" s="55"/>
      <c r="HJM26" s="55"/>
      <c r="HJN26" s="55"/>
      <c r="HJO26" s="55"/>
      <c r="HJP26" s="55"/>
      <c r="HJQ26" s="55"/>
      <c r="HJR26" s="55"/>
      <c r="HJS26" s="55"/>
      <c r="HJT26" s="55"/>
      <c r="HJU26" s="55"/>
      <c r="HJV26" s="55"/>
      <c r="HJW26" s="55"/>
      <c r="HJX26" s="55"/>
      <c r="HJY26" s="55"/>
      <c r="HJZ26" s="55"/>
      <c r="HKA26" s="55"/>
      <c r="HKB26" s="55"/>
      <c r="HKC26" s="55"/>
      <c r="HKD26" s="55"/>
      <c r="HKE26" s="55"/>
      <c r="HKF26" s="55"/>
      <c r="HKG26" s="55"/>
      <c r="HKH26" s="55"/>
      <c r="HKI26" s="55"/>
      <c r="HKJ26" s="55"/>
      <c r="HKK26" s="55"/>
      <c r="HKL26" s="55"/>
      <c r="HKM26" s="55"/>
      <c r="HKN26" s="55"/>
      <c r="HKO26" s="55"/>
      <c r="HKP26" s="55"/>
      <c r="HKQ26" s="55"/>
      <c r="HKR26" s="55"/>
      <c r="HKS26" s="55"/>
      <c r="HKT26" s="55"/>
      <c r="HKU26" s="55"/>
      <c r="HKV26" s="55"/>
      <c r="HKW26" s="55"/>
      <c r="HKX26" s="55"/>
      <c r="HKY26" s="55"/>
      <c r="HKZ26" s="55"/>
      <c r="HLA26" s="55"/>
      <c r="HLB26" s="55"/>
      <c r="HLC26" s="55"/>
      <c r="HLD26" s="55"/>
      <c r="HLE26" s="55"/>
      <c r="HLF26" s="55"/>
      <c r="HLG26" s="55"/>
      <c r="HLH26" s="55"/>
      <c r="HLI26" s="55"/>
      <c r="HLJ26" s="55"/>
      <c r="HLK26" s="55"/>
      <c r="HLL26" s="55"/>
      <c r="HLM26" s="55"/>
      <c r="HLN26" s="55"/>
      <c r="HLO26" s="55"/>
      <c r="HLP26" s="55"/>
      <c r="HLQ26" s="55"/>
      <c r="HLR26" s="55"/>
      <c r="HLS26" s="55"/>
      <c r="HLT26" s="55"/>
      <c r="HLU26" s="55"/>
      <c r="HLV26" s="55"/>
      <c r="HLW26" s="55"/>
      <c r="HLX26" s="55"/>
      <c r="HLY26" s="55"/>
      <c r="HLZ26" s="55"/>
      <c r="HMA26" s="55"/>
      <c r="HMB26" s="55"/>
      <c r="HMC26" s="55"/>
      <c r="HMD26" s="55"/>
      <c r="HME26" s="55"/>
      <c r="HMF26" s="55"/>
      <c r="HMG26" s="55"/>
      <c r="HMH26" s="55"/>
      <c r="HMI26" s="55"/>
      <c r="HMJ26" s="55"/>
      <c r="HMK26" s="55"/>
      <c r="HML26" s="55"/>
      <c r="HMM26" s="55"/>
      <c r="HMN26" s="55"/>
      <c r="HMO26" s="55"/>
      <c r="HMP26" s="55"/>
      <c r="HMQ26" s="55"/>
      <c r="HMR26" s="55"/>
      <c r="HMS26" s="55"/>
      <c r="HMT26" s="55"/>
      <c r="HMU26" s="55"/>
      <c r="HMV26" s="55"/>
      <c r="HMW26" s="55"/>
      <c r="HMX26" s="55"/>
      <c r="HMY26" s="55"/>
      <c r="HMZ26" s="55"/>
      <c r="HNA26" s="55"/>
      <c r="HNB26" s="55"/>
      <c r="HNC26" s="55"/>
      <c r="HND26" s="55"/>
      <c r="HNE26" s="55"/>
      <c r="HNF26" s="55"/>
      <c r="HNG26" s="55"/>
      <c r="HNH26" s="55"/>
      <c r="HNI26" s="55"/>
      <c r="HNJ26" s="55"/>
      <c r="HNK26" s="55"/>
      <c r="HNL26" s="55"/>
      <c r="HNM26" s="55"/>
      <c r="HNN26" s="55"/>
      <c r="HNO26" s="55"/>
      <c r="HNP26" s="55"/>
      <c r="HNQ26" s="55"/>
      <c r="HNR26" s="55"/>
      <c r="HNS26" s="55"/>
      <c r="HNT26" s="55"/>
      <c r="HNU26" s="55"/>
      <c r="HNV26" s="55"/>
      <c r="HNW26" s="55"/>
      <c r="HNX26" s="55"/>
      <c r="HNY26" s="55"/>
      <c r="HNZ26" s="55"/>
      <c r="HOA26" s="55"/>
      <c r="HOB26" s="55"/>
      <c r="HOC26" s="55"/>
      <c r="HOD26" s="55"/>
      <c r="HOE26" s="55"/>
      <c r="HOF26" s="55"/>
      <c r="HOG26" s="55"/>
      <c r="HOH26" s="55"/>
      <c r="HOI26" s="55"/>
      <c r="HOJ26" s="55"/>
      <c r="HOK26" s="55"/>
      <c r="HOL26" s="55"/>
      <c r="HOM26" s="55"/>
      <c r="HON26" s="55"/>
      <c r="HOO26" s="55"/>
      <c r="HOP26" s="55"/>
      <c r="HOQ26" s="55"/>
      <c r="HOR26" s="55"/>
      <c r="HOS26" s="55"/>
      <c r="HOT26" s="55"/>
      <c r="HOU26" s="55"/>
      <c r="HOV26" s="55"/>
      <c r="HOW26" s="55"/>
      <c r="HOX26" s="55"/>
      <c r="HOY26" s="55"/>
      <c r="HOZ26" s="55"/>
      <c r="HPA26" s="55"/>
      <c r="HPB26" s="55"/>
      <c r="HPC26" s="55"/>
      <c r="HPD26" s="55"/>
      <c r="HPE26" s="55"/>
      <c r="HPF26" s="55"/>
      <c r="HPG26" s="55"/>
      <c r="HPH26" s="55"/>
      <c r="HPI26" s="55"/>
      <c r="HPJ26" s="55"/>
      <c r="HPK26" s="55"/>
      <c r="HPL26" s="55"/>
      <c r="HPM26" s="55"/>
      <c r="HPN26" s="55"/>
      <c r="HPO26" s="55"/>
      <c r="HPP26" s="55"/>
      <c r="HPQ26" s="55"/>
      <c r="HPR26" s="55"/>
      <c r="HPS26" s="55"/>
      <c r="HPT26" s="55"/>
      <c r="HPU26" s="55"/>
      <c r="HPV26" s="55"/>
      <c r="HPW26" s="55"/>
      <c r="HPX26" s="55"/>
      <c r="HPY26" s="55"/>
      <c r="HPZ26" s="55"/>
      <c r="HQA26" s="55"/>
      <c r="HQB26" s="55"/>
      <c r="HQC26" s="55"/>
      <c r="HQD26" s="55"/>
      <c r="HQE26" s="55"/>
      <c r="HQF26" s="55"/>
      <c r="HQG26" s="55"/>
      <c r="HQH26" s="55"/>
      <c r="HQI26" s="55"/>
      <c r="HQJ26" s="55"/>
      <c r="HQK26" s="55"/>
      <c r="HQL26" s="55"/>
      <c r="HQM26" s="55"/>
      <c r="HQN26" s="55"/>
      <c r="HQO26" s="55"/>
      <c r="HQP26" s="55"/>
      <c r="HQQ26" s="55"/>
      <c r="HQR26" s="55"/>
      <c r="HQS26" s="55"/>
      <c r="HQT26" s="55"/>
      <c r="HQU26" s="55"/>
      <c r="HQV26" s="55"/>
      <c r="HQW26" s="55"/>
      <c r="HQX26" s="55"/>
      <c r="HQY26" s="55"/>
      <c r="HQZ26" s="55"/>
      <c r="HRA26" s="55"/>
      <c r="HRB26" s="55"/>
      <c r="HRC26" s="55"/>
      <c r="HRD26" s="55"/>
      <c r="HRE26" s="55"/>
      <c r="HRF26" s="55"/>
      <c r="HRG26" s="55"/>
      <c r="HRH26" s="55"/>
      <c r="HRI26" s="55"/>
      <c r="HRJ26" s="55"/>
      <c r="HRK26" s="55"/>
      <c r="HRL26" s="55"/>
      <c r="HRM26" s="55"/>
      <c r="HRN26" s="55"/>
      <c r="HRO26" s="55"/>
      <c r="HRP26" s="55"/>
      <c r="HRQ26" s="55"/>
      <c r="HRR26" s="55"/>
      <c r="HRS26" s="55"/>
      <c r="HRT26" s="55"/>
      <c r="HRU26" s="55"/>
      <c r="HRV26" s="55"/>
      <c r="HRW26" s="55"/>
      <c r="HRX26" s="55"/>
      <c r="HRY26" s="55"/>
      <c r="HRZ26" s="55"/>
      <c r="HSA26" s="55"/>
      <c r="HSB26" s="55"/>
      <c r="HSC26" s="55"/>
      <c r="HSD26" s="55"/>
      <c r="HSE26" s="55"/>
      <c r="HSF26" s="55"/>
      <c r="HSG26" s="55"/>
      <c r="HSH26" s="55"/>
      <c r="HSI26" s="55"/>
      <c r="HSJ26" s="55"/>
      <c r="HSK26" s="55"/>
      <c r="HSL26" s="55"/>
      <c r="HSM26" s="55"/>
      <c r="HSN26" s="55"/>
      <c r="HSO26" s="55"/>
      <c r="HSP26" s="55"/>
      <c r="HSQ26" s="55"/>
      <c r="HSR26" s="55"/>
      <c r="HSS26" s="55"/>
      <c r="HST26" s="55"/>
      <c r="HSU26" s="55"/>
      <c r="HSV26" s="55"/>
      <c r="HSW26" s="55"/>
      <c r="HSX26" s="55"/>
      <c r="HSY26" s="55"/>
      <c r="HSZ26" s="55"/>
      <c r="HTA26" s="55"/>
      <c r="HTB26" s="55"/>
      <c r="HTC26" s="55"/>
      <c r="HTD26" s="55"/>
      <c r="HTE26" s="55"/>
      <c r="HTF26" s="55"/>
      <c r="HTG26" s="55"/>
      <c r="HTH26" s="55"/>
      <c r="HTI26" s="55"/>
      <c r="HTJ26" s="55"/>
      <c r="HTK26" s="55"/>
      <c r="HTL26" s="55"/>
      <c r="HTM26" s="55"/>
      <c r="HTN26" s="55"/>
      <c r="HTO26" s="55"/>
      <c r="HTP26" s="55"/>
      <c r="HTQ26" s="55"/>
      <c r="HTR26" s="55"/>
      <c r="HTS26" s="55"/>
      <c r="HTT26" s="55"/>
      <c r="HTU26" s="55"/>
      <c r="HTV26" s="55"/>
      <c r="HTW26" s="55"/>
      <c r="HTX26" s="55"/>
      <c r="HTY26" s="55"/>
      <c r="HTZ26" s="55"/>
      <c r="HUA26" s="55"/>
      <c r="HUB26" s="55"/>
      <c r="HUC26" s="55"/>
      <c r="HUD26" s="55"/>
      <c r="HUE26" s="55"/>
      <c r="HUF26" s="55"/>
      <c r="HUG26" s="55"/>
      <c r="HUH26" s="55"/>
      <c r="HUI26" s="55"/>
      <c r="HUJ26" s="55"/>
      <c r="HUK26" s="55"/>
      <c r="HUL26" s="55"/>
      <c r="HUM26" s="55"/>
      <c r="HUN26" s="55"/>
      <c r="HUO26" s="55"/>
      <c r="HUP26" s="55"/>
      <c r="HUQ26" s="55"/>
      <c r="HUR26" s="55"/>
      <c r="HUS26" s="55"/>
      <c r="HUT26" s="55"/>
      <c r="HUU26" s="55"/>
      <c r="HUV26" s="55"/>
      <c r="HUW26" s="55"/>
      <c r="HUX26" s="55"/>
      <c r="HUY26" s="55"/>
      <c r="HUZ26" s="55"/>
      <c r="HVA26" s="55"/>
      <c r="HVB26" s="55"/>
      <c r="HVC26" s="55"/>
      <c r="HVD26" s="55"/>
      <c r="HVE26" s="55"/>
      <c r="HVF26" s="55"/>
      <c r="HVG26" s="55"/>
      <c r="HVH26" s="55"/>
      <c r="HVI26" s="55"/>
      <c r="HVJ26" s="55"/>
      <c r="HVK26" s="55"/>
      <c r="HVL26" s="55"/>
      <c r="HVM26" s="55"/>
      <c r="HVN26" s="55"/>
      <c r="HVO26" s="55"/>
      <c r="HVP26" s="55"/>
      <c r="HVQ26" s="55"/>
      <c r="HVR26" s="55"/>
      <c r="HVS26" s="55"/>
      <c r="HVT26" s="55"/>
      <c r="HVU26" s="55"/>
      <c r="HVV26" s="55"/>
      <c r="HVW26" s="55"/>
      <c r="HVX26" s="55"/>
      <c r="HVY26" s="55"/>
      <c r="HVZ26" s="55"/>
      <c r="HWA26" s="55"/>
      <c r="HWB26" s="55"/>
      <c r="HWC26" s="55"/>
      <c r="HWD26" s="55"/>
      <c r="HWE26" s="55"/>
      <c r="HWF26" s="55"/>
      <c r="HWG26" s="55"/>
      <c r="HWH26" s="55"/>
      <c r="HWI26" s="55"/>
      <c r="HWJ26" s="55"/>
      <c r="HWK26" s="55"/>
      <c r="HWL26" s="55"/>
      <c r="HWM26" s="55"/>
      <c r="HWN26" s="55"/>
      <c r="HWO26" s="55"/>
      <c r="HWP26" s="55"/>
      <c r="HWQ26" s="55"/>
      <c r="HWR26" s="55"/>
      <c r="HWS26" s="55"/>
      <c r="HWT26" s="55"/>
      <c r="HWU26" s="55"/>
      <c r="HWV26" s="55"/>
      <c r="HWW26" s="55"/>
      <c r="HWX26" s="55"/>
      <c r="HWY26" s="55"/>
      <c r="HWZ26" s="55"/>
      <c r="HXA26" s="55"/>
      <c r="HXB26" s="55"/>
      <c r="HXC26" s="55"/>
      <c r="HXD26" s="55"/>
      <c r="HXE26" s="55"/>
      <c r="HXF26" s="55"/>
      <c r="HXG26" s="55"/>
      <c r="HXH26" s="55"/>
      <c r="HXI26" s="55"/>
      <c r="HXJ26" s="55"/>
      <c r="HXK26" s="55"/>
      <c r="HXL26" s="55"/>
      <c r="HXM26" s="55"/>
      <c r="HXN26" s="55"/>
      <c r="HXO26" s="55"/>
      <c r="HXP26" s="55"/>
      <c r="HXQ26" s="55"/>
      <c r="HXR26" s="55"/>
      <c r="HXS26" s="55"/>
      <c r="HXT26" s="55"/>
      <c r="HXU26" s="55"/>
      <c r="HXV26" s="55"/>
      <c r="HXW26" s="55"/>
      <c r="HXX26" s="55"/>
      <c r="HXY26" s="55"/>
      <c r="HXZ26" s="55"/>
      <c r="HYA26" s="55"/>
      <c r="HYB26" s="55"/>
      <c r="HYC26" s="55"/>
      <c r="HYD26" s="55"/>
      <c r="HYE26" s="55"/>
      <c r="HYF26" s="55"/>
      <c r="HYG26" s="55"/>
      <c r="HYH26" s="55"/>
      <c r="HYI26" s="55"/>
      <c r="HYJ26" s="55"/>
      <c r="HYK26" s="55"/>
      <c r="HYL26" s="55"/>
      <c r="HYM26" s="55"/>
      <c r="HYN26" s="55"/>
      <c r="HYO26" s="55"/>
      <c r="HYP26" s="55"/>
      <c r="HYQ26" s="55"/>
      <c r="HYR26" s="55"/>
      <c r="HYS26" s="55"/>
      <c r="HYT26" s="55"/>
      <c r="HYU26" s="55"/>
      <c r="HYV26" s="55"/>
      <c r="HYW26" s="55"/>
      <c r="HYX26" s="55"/>
      <c r="HYY26" s="55"/>
      <c r="HYZ26" s="55"/>
      <c r="HZA26" s="55"/>
      <c r="HZB26" s="55"/>
      <c r="HZC26" s="55"/>
      <c r="HZD26" s="55"/>
      <c r="HZE26" s="55"/>
      <c r="HZF26" s="55"/>
      <c r="HZG26" s="55"/>
      <c r="HZH26" s="55"/>
      <c r="HZI26" s="55"/>
      <c r="HZJ26" s="55"/>
      <c r="HZK26" s="55"/>
      <c r="HZL26" s="55"/>
      <c r="HZM26" s="55"/>
      <c r="HZN26" s="55"/>
      <c r="HZO26" s="55"/>
      <c r="HZP26" s="55"/>
      <c r="HZQ26" s="55"/>
      <c r="HZR26" s="55"/>
      <c r="HZS26" s="55"/>
      <c r="HZT26" s="55"/>
      <c r="HZU26" s="55"/>
      <c r="HZV26" s="55"/>
      <c r="HZW26" s="55"/>
      <c r="HZX26" s="55"/>
      <c r="HZY26" s="55"/>
      <c r="HZZ26" s="55"/>
      <c r="IAA26" s="55"/>
      <c r="IAB26" s="55"/>
      <c r="IAC26" s="55"/>
      <c r="IAD26" s="55"/>
      <c r="IAE26" s="55"/>
      <c r="IAF26" s="55"/>
      <c r="IAG26" s="55"/>
      <c r="IAH26" s="55"/>
      <c r="IAI26" s="55"/>
      <c r="IAJ26" s="55"/>
      <c r="IAK26" s="55"/>
      <c r="IAL26" s="55"/>
      <c r="IAM26" s="55"/>
      <c r="IAN26" s="55"/>
      <c r="IAO26" s="55"/>
      <c r="IAP26" s="55"/>
      <c r="IAQ26" s="55"/>
      <c r="IAR26" s="55"/>
      <c r="IAS26" s="55"/>
      <c r="IAT26" s="55"/>
      <c r="IAU26" s="55"/>
      <c r="IAV26" s="55"/>
      <c r="IAW26" s="55"/>
      <c r="IAX26" s="55"/>
      <c r="IAY26" s="55"/>
      <c r="IAZ26" s="55"/>
      <c r="IBA26" s="55"/>
      <c r="IBB26" s="55"/>
      <c r="IBC26" s="55"/>
      <c r="IBD26" s="55"/>
      <c r="IBE26" s="55"/>
      <c r="IBF26" s="55"/>
      <c r="IBG26" s="55"/>
      <c r="IBH26" s="55"/>
      <c r="IBI26" s="55"/>
      <c r="IBJ26" s="55"/>
      <c r="IBK26" s="55"/>
      <c r="IBL26" s="55"/>
      <c r="IBM26" s="55"/>
      <c r="IBN26" s="55"/>
      <c r="IBO26" s="55"/>
      <c r="IBP26" s="55"/>
      <c r="IBQ26" s="55"/>
      <c r="IBR26" s="55"/>
      <c r="IBS26" s="55"/>
      <c r="IBT26" s="55"/>
      <c r="IBU26" s="55"/>
      <c r="IBV26" s="55"/>
      <c r="IBW26" s="55"/>
      <c r="IBX26" s="55"/>
      <c r="IBY26" s="55"/>
      <c r="IBZ26" s="55"/>
      <c r="ICA26" s="55"/>
      <c r="ICB26" s="55"/>
      <c r="ICC26" s="55"/>
      <c r="ICD26" s="55"/>
      <c r="ICE26" s="55"/>
      <c r="ICF26" s="55"/>
      <c r="ICG26" s="55"/>
      <c r="ICH26" s="55"/>
      <c r="ICI26" s="55"/>
      <c r="ICJ26" s="55"/>
      <c r="ICK26" s="55"/>
      <c r="ICL26" s="55"/>
      <c r="ICM26" s="55"/>
      <c r="ICN26" s="55"/>
      <c r="ICO26" s="55"/>
      <c r="ICP26" s="55"/>
      <c r="ICQ26" s="55"/>
      <c r="ICR26" s="55"/>
      <c r="ICS26" s="55"/>
      <c r="ICT26" s="55"/>
      <c r="ICU26" s="55"/>
      <c r="ICV26" s="55"/>
      <c r="ICW26" s="55"/>
      <c r="ICX26" s="55"/>
      <c r="ICY26" s="55"/>
      <c r="ICZ26" s="55"/>
      <c r="IDA26" s="55"/>
      <c r="IDB26" s="55"/>
      <c r="IDC26" s="55"/>
      <c r="IDD26" s="55"/>
      <c r="IDE26" s="55"/>
      <c r="IDF26" s="55"/>
      <c r="IDG26" s="55"/>
      <c r="IDH26" s="55"/>
      <c r="IDI26" s="55"/>
      <c r="IDJ26" s="55"/>
      <c r="IDK26" s="55"/>
      <c r="IDL26" s="55"/>
      <c r="IDM26" s="55"/>
      <c r="IDN26" s="55"/>
      <c r="IDO26" s="55"/>
      <c r="IDP26" s="55"/>
      <c r="IDQ26" s="55"/>
      <c r="IDR26" s="55"/>
      <c r="IDS26" s="55"/>
      <c r="IDT26" s="55"/>
      <c r="IDU26" s="55"/>
      <c r="IDV26" s="55"/>
      <c r="IDW26" s="55"/>
      <c r="IDX26" s="55"/>
      <c r="IDY26" s="55"/>
      <c r="IDZ26" s="55"/>
      <c r="IEA26" s="55"/>
      <c r="IEB26" s="55"/>
      <c r="IEC26" s="55"/>
      <c r="IED26" s="55"/>
      <c r="IEE26" s="55"/>
      <c r="IEF26" s="55"/>
      <c r="IEG26" s="55"/>
      <c r="IEH26" s="55"/>
      <c r="IEI26" s="55"/>
      <c r="IEJ26" s="55"/>
      <c r="IEK26" s="55"/>
      <c r="IEL26" s="55"/>
      <c r="IEM26" s="55"/>
      <c r="IEN26" s="55"/>
      <c r="IEO26" s="55"/>
      <c r="IEP26" s="55"/>
      <c r="IEQ26" s="55"/>
      <c r="IER26" s="55"/>
      <c r="IES26" s="55"/>
      <c r="IET26" s="55"/>
      <c r="IEU26" s="55"/>
      <c r="IEV26" s="55"/>
      <c r="IEW26" s="55"/>
      <c r="IEX26" s="55"/>
      <c r="IEY26" s="55"/>
      <c r="IEZ26" s="55"/>
      <c r="IFA26" s="55"/>
      <c r="IFB26" s="55"/>
      <c r="IFC26" s="55"/>
      <c r="IFD26" s="55"/>
      <c r="IFE26" s="55"/>
      <c r="IFF26" s="55"/>
      <c r="IFG26" s="55"/>
      <c r="IFH26" s="55"/>
      <c r="IFI26" s="55"/>
      <c r="IFJ26" s="55"/>
      <c r="IFK26" s="55"/>
      <c r="IFL26" s="55"/>
      <c r="IFM26" s="55"/>
      <c r="IFN26" s="55"/>
      <c r="IFO26" s="55"/>
      <c r="IFP26" s="55"/>
      <c r="IFQ26" s="55"/>
      <c r="IFR26" s="55"/>
      <c r="IFS26" s="55"/>
      <c r="IFT26" s="55"/>
      <c r="IFU26" s="55"/>
      <c r="IFV26" s="55"/>
      <c r="IFW26" s="55"/>
      <c r="IFX26" s="55"/>
      <c r="IFY26" s="55"/>
      <c r="IFZ26" s="55"/>
      <c r="IGA26" s="55"/>
      <c r="IGB26" s="55"/>
      <c r="IGC26" s="55"/>
      <c r="IGD26" s="55"/>
      <c r="IGE26" s="55"/>
      <c r="IGF26" s="55"/>
      <c r="IGG26" s="55"/>
      <c r="IGH26" s="55"/>
      <c r="IGI26" s="55"/>
      <c r="IGJ26" s="55"/>
      <c r="IGK26" s="55"/>
      <c r="IGL26" s="55"/>
      <c r="IGM26" s="55"/>
      <c r="IGN26" s="55"/>
      <c r="IGO26" s="55"/>
      <c r="IGP26" s="55"/>
      <c r="IGQ26" s="55"/>
      <c r="IGR26" s="55"/>
      <c r="IGS26" s="55"/>
      <c r="IGT26" s="55"/>
      <c r="IGU26" s="55"/>
      <c r="IGV26" s="55"/>
      <c r="IGW26" s="55"/>
      <c r="IGX26" s="55"/>
      <c r="IGY26" s="55"/>
      <c r="IGZ26" s="55"/>
      <c r="IHA26" s="55"/>
      <c r="IHB26" s="55"/>
      <c r="IHC26" s="55"/>
      <c r="IHD26" s="55"/>
      <c r="IHE26" s="55"/>
      <c r="IHF26" s="55"/>
      <c r="IHG26" s="55"/>
      <c r="IHH26" s="55"/>
      <c r="IHI26" s="55"/>
      <c r="IHJ26" s="55"/>
      <c r="IHK26" s="55"/>
      <c r="IHL26" s="55"/>
      <c r="IHM26" s="55"/>
      <c r="IHN26" s="55"/>
      <c r="IHO26" s="55"/>
      <c r="IHP26" s="55"/>
      <c r="IHQ26" s="55"/>
      <c r="IHR26" s="55"/>
      <c r="IHS26" s="55"/>
      <c r="IHT26" s="55"/>
      <c r="IHU26" s="55"/>
      <c r="IHV26" s="55"/>
      <c r="IHW26" s="55"/>
      <c r="IHX26" s="55"/>
      <c r="IHY26" s="55"/>
      <c r="IHZ26" s="55"/>
      <c r="IIA26" s="55"/>
      <c r="IIB26" s="55"/>
      <c r="IIC26" s="55"/>
      <c r="IID26" s="55"/>
      <c r="IIE26" s="55"/>
      <c r="IIF26" s="55"/>
      <c r="IIG26" s="55"/>
      <c r="IIH26" s="55"/>
      <c r="III26" s="55"/>
      <c r="IIJ26" s="55"/>
      <c r="IIK26" s="55"/>
      <c r="IIL26" s="55"/>
      <c r="IIM26" s="55"/>
      <c r="IIN26" s="55"/>
      <c r="IIO26" s="55"/>
      <c r="IIP26" s="55"/>
      <c r="IIQ26" s="55"/>
      <c r="IIR26" s="55"/>
      <c r="IIS26" s="55"/>
      <c r="IIT26" s="55"/>
      <c r="IIU26" s="55"/>
      <c r="IIV26" s="55"/>
      <c r="IIW26" s="55"/>
      <c r="IIX26" s="55"/>
      <c r="IIY26" s="55"/>
      <c r="IIZ26" s="55"/>
      <c r="IJA26" s="55"/>
      <c r="IJB26" s="55"/>
      <c r="IJC26" s="55"/>
      <c r="IJD26" s="55"/>
      <c r="IJE26" s="55"/>
      <c r="IJF26" s="55"/>
      <c r="IJG26" s="55"/>
      <c r="IJH26" s="55"/>
      <c r="IJI26" s="55"/>
      <c r="IJJ26" s="55"/>
      <c r="IJK26" s="55"/>
      <c r="IJL26" s="55"/>
      <c r="IJM26" s="55"/>
      <c r="IJN26" s="55"/>
      <c r="IJO26" s="55"/>
      <c r="IJP26" s="55"/>
      <c r="IJQ26" s="55"/>
      <c r="IJR26" s="55"/>
      <c r="IJS26" s="55"/>
      <c r="IJT26" s="55"/>
      <c r="IJU26" s="55"/>
      <c r="IJV26" s="55"/>
      <c r="IJW26" s="55"/>
      <c r="IJX26" s="55"/>
      <c r="IJY26" s="55"/>
      <c r="IJZ26" s="55"/>
      <c r="IKA26" s="55"/>
      <c r="IKB26" s="55"/>
      <c r="IKC26" s="55"/>
      <c r="IKD26" s="55"/>
      <c r="IKE26" s="55"/>
      <c r="IKF26" s="55"/>
      <c r="IKG26" s="55"/>
      <c r="IKH26" s="55"/>
      <c r="IKI26" s="55"/>
      <c r="IKJ26" s="55"/>
      <c r="IKK26" s="55"/>
      <c r="IKL26" s="55"/>
      <c r="IKM26" s="55"/>
      <c r="IKN26" s="55"/>
      <c r="IKO26" s="55"/>
      <c r="IKP26" s="55"/>
      <c r="IKQ26" s="55"/>
      <c r="IKR26" s="55"/>
      <c r="IKS26" s="55"/>
      <c r="IKT26" s="55"/>
      <c r="IKU26" s="55"/>
      <c r="IKV26" s="55"/>
      <c r="IKW26" s="55"/>
      <c r="IKX26" s="55"/>
      <c r="IKY26" s="55"/>
      <c r="IKZ26" s="55"/>
      <c r="ILA26" s="55"/>
      <c r="ILB26" s="55"/>
      <c r="ILC26" s="55"/>
      <c r="ILD26" s="55"/>
      <c r="ILE26" s="55"/>
      <c r="ILF26" s="55"/>
      <c r="ILG26" s="55"/>
      <c r="ILH26" s="55"/>
      <c r="ILI26" s="55"/>
      <c r="ILJ26" s="55"/>
      <c r="ILK26" s="55"/>
      <c r="ILL26" s="55"/>
      <c r="ILM26" s="55"/>
      <c r="ILN26" s="55"/>
      <c r="ILO26" s="55"/>
      <c r="ILP26" s="55"/>
      <c r="ILQ26" s="55"/>
      <c r="ILR26" s="55"/>
      <c r="ILS26" s="55"/>
      <c r="ILT26" s="55"/>
      <c r="ILU26" s="55"/>
      <c r="ILV26" s="55"/>
      <c r="ILW26" s="55"/>
      <c r="ILX26" s="55"/>
      <c r="ILY26" s="55"/>
      <c r="ILZ26" s="55"/>
      <c r="IMA26" s="55"/>
      <c r="IMB26" s="55"/>
      <c r="IMC26" s="55"/>
      <c r="IMD26" s="55"/>
      <c r="IME26" s="55"/>
      <c r="IMF26" s="55"/>
      <c r="IMG26" s="55"/>
      <c r="IMH26" s="55"/>
      <c r="IMI26" s="55"/>
      <c r="IMJ26" s="55"/>
      <c r="IMK26" s="55"/>
      <c r="IML26" s="55"/>
      <c r="IMM26" s="55"/>
      <c r="IMN26" s="55"/>
      <c r="IMO26" s="55"/>
      <c r="IMP26" s="55"/>
      <c r="IMQ26" s="55"/>
      <c r="IMR26" s="55"/>
      <c r="IMS26" s="55"/>
      <c r="IMT26" s="55"/>
      <c r="IMU26" s="55"/>
      <c r="IMV26" s="55"/>
      <c r="IMW26" s="55"/>
      <c r="IMX26" s="55"/>
      <c r="IMY26" s="55"/>
      <c r="IMZ26" s="55"/>
      <c r="INA26" s="55"/>
      <c r="INB26" s="55"/>
      <c r="INC26" s="55"/>
      <c r="IND26" s="55"/>
      <c r="INE26" s="55"/>
      <c r="INF26" s="55"/>
      <c r="ING26" s="55"/>
      <c r="INH26" s="55"/>
      <c r="INI26" s="55"/>
      <c r="INJ26" s="55"/>
      <c r="INK26" s="55"/>
      <c r="INL26" s="55"/>
      <c r="INM26" s="55"/>
      <c r="INN26" s="55"/>
      <c r="INO26" s="55"/>
      <c r="INP26" s="55"/>
      <c r="INQ26" s="55"/>
      <c r="INR26" s="55"/>
      <c r="INS26" s="55"/>
      <c r="INT26" s="55"/>
      <c r="INU26" s="55"/>
      <c r="INV26" s="55"/>
      <c r="INW26" s="55"/>
      <c r="INX26" s="55"/>
      <c r="INY26" s="55"/>
      <c r="INZ26" s="55"/>
      <c r="IOA26" s="55"/>
      <c r="IOB26" s="55"/>
      <c r="IOC26" s="55"/>
      <c r="IOD26" s="55"/>
      <c r="IOE26" s="55"/>
      <c r="IOF26" s="55"/>
      <c r="IOG26" s="55"/>
      <c r="IOH26" s="55"/>
      <c r="IOI26" s="55"/>
      <c r="IOJ26" s="55"/>
      <c r="IOK26" s="55"/>
      <c r="IOL26" s="55"/>
      <c r="IOM26" s="55"/>
      <c r="ION26" s="55"/>
      <c r="IOO26" s="55"/>
      <c r="IOP26" s="55"/>
      <c r="IOQ26" s="55"/>
      <c r="IOR26" s="55"/>
      <c r="IOS26" s="55"/>
      <c r="IOT26" s="55"/>
      <c r="IOU26" s="55"/>
      <c r="IOV26" s="55"/>
      <c r="IOW26" s="55"/>
      <c r="IOX26" s="55"/>
      <c r="IOY26" s="55"/>
      <c r="IOZ26" s="55"/>
      <c r="IPA26" s="55"/>
      <c r="IPB26" s="55"/>
      <c r="IPC26" s="55"/>
      <c r="IPD26" s="55"/>
      <c r="IPE26" s="55"/>
      <c r="IPF26" s="55"/>
      <c r="IPG26" s="55"/>
      <c r="IPH26" s="55"/>
      <c r="IPI26" s="55"/>
      <c r="IPJ26" s="55"/>
      <c r="IPK26" s="55"/>
      <c r="IPL26" s="55"/>
      <c r="IPM26" s="55"/>
      <c r="IPN26" s="55"/>
      <c r="IPO26" s="55"/>
      <c r="IPP26" s="55"/>
      <c r="IPQ26" s="55"/>
      <c r="IPR26" s="55"/>
      <c r="IPS26" s="55"/>
      <c r="IPT26" s="55"/>
      <c r="IPU26" s="55"/>
      <c r="IPV26" s="55"/>
      <c r="IPW26" s="55"/>
      <c r="IPX26" s="55"/>
      <c r="IPY26" s="55"/>
      <c r="IPZ26" s="55"/>
      <c r="IQA26" s="55"/>
      <c r="IQB26" s="55"/>
      <c r="IQC26" s="55"/>
      <c r="IQD26" s="55"/>
      <c r="IQE26" s="55"/>
      <c r="IQF26" s="55"/>
      <c r="IQG26" s="55"/>
      <c r="IQH26" s="55"/>
      <c r="IQI26" s="55"/>
      <c r="IQJ26" s="55"/>
      <c r="IQK26" s="55"/>
      <c r="IQL26" s="55"/>
      <c r="IQM26" s="55"/>
      <c r="IQN26" s="55"/>
      <c r="IQO26" s="55"/>
      <c r="IQP26" s="55"/>
      <c r="IQQ26" s="55"/>
      <c r="IQR26" s="55"/>
      <c r="IQS26" s="55"/>
      <c r="IQT26" s="55"/>
      <c r="IQU26" s="55"/>
      <c r="IQV26" s="55"/>
      <c r="IQW26" s="55"/>
      <c r="IQX26" s="55"/>
      <c r="IQY26" s="55"/>
      <c r="IQZ26" s="55"/>
      <c r="IRA26" s="55"/>
      <c r="IRB26" s="55"/>
      <c r="IRC26" s="55"/>
      <c r="IRD26" s="55"/>
      <c r="IRE26" s="55"/>
      <c r="IRF26" s="55"/>
      <c r="IRG26" s="55"/>
      <c r="IRH26" s="55"/>
      <c r="IRI26" s="55"/>
      <c r="IRJ26" s="55"/>
      <c r="IRK26" s="55"/>
      <c r="IRL26" s="55"/>
      <c r="IRM26" s="55"/>
      <c r="IRN26" s="55"/>
      <c r="IRO26" s="55"/>
      <c r="IRP26" s="55"/>
      <c r="IRQ26" s="55"/>
      <c r="IRR26" s="55"/>
      <c r="IRS26" s="55"/>
      <c r="IRT26" s="55"/>
      <c r="IRU26" s="55"/>
      <c r="IRV26" s="55"/>
      <c r="IRW26" s="55"/>
      <c r="IRX26" s="55"/>
      <c r="IRY26" s="55"/>
      <c r="IRZ26" s="55"/>
      <c r="ISA26" s="55"/>
      <c r="ISB26" s="55"/>
      <c r="ISC26" s="55"/>
      <c r="ISD26" s="55"/>
      <c r="ISE26" s="55"/>
      <c r="ISF26" s="55"/>
      <c r="ISG26" s="55"/>
      <c r="ISH26" s="55"/>
      <c r="ISI26" s="55"/>
      <c r="ISJ26" s="55"/>
      <c r="ISK26" s="55"/>
      <c r="ISL26" s="55"/>
      <c r="ISM26" s="55"/>
      <c r="ISN26" s="55"/>
      <c r="ISO26" s="55"/>
      <c r="ISP26" s="55"/>
      <c r="ISQ26" s="55"/>
      <c r="ISR26" s="55"/>
      <c r="ISS26" s="55"/>
      <c r="IST26" s="55"/>
      <c r="ISU26" s="55"/>
      <c r="ISV26" s="55"/>
      <c r="ISW26" s="55"/>
      <c r="ISX26" s="55"/>
      <c r="ISY26" s="55"/>
      <c r="ISZ26" s="55"/>
      <c r="ITA26" s="55"/>
      <c r="ITB26" s="55"/>
      <c r="ITC26" s="55"/>
      <c r="ITD26" s="55"/>
      <c r="ITE26" s="55"/>
      <c r="ITF26" s="55"/>
      <c r="ITG26" s="55"/>
      <c r="ITH26" s="55"/>
      <c r="ITI26" s="55"/>
      <c r="ITJ26" s="55"/>
      <c r="ITK26" s="55"/>
      <c r="ITL26" s="55"/>
      <c r="ITM26" s="55"/>
      <c r="ITN26" s="55"/>
      <c r="ITO26" s="55"/>
      <c r="ITP26" s="55"/>
      <c r="ITQ26" s="55"/>
      <c r="ITR26" s="55"/>
      <c r="ITS26" s="55"/>
      <c r="ITT26" s="55"/>
      <c r="ITU26" s="55"/>
      <c r="ITV26" s="55"/>
      <c r="ITW26" s="55"/>
      <c r="ITX26" s="55"/>
      <c r="ITY26" s="55"/>
      <c r="ITZ26" s="55"/>
      <c r="IUA26" s="55"/>
      <c r="IUB26" s="55"/>
      <c r="IUC26" s="55"/>
      <c r="IUD26" s="55"/>
      <c r="IUE26" s="55"/>
      <c r="IUF26" s="55"/>
      <c r="IUG26" s="55"/>
      <c r="IUH26" s="55"/>
      <c r="IUI26" s="55"/>
      <c r="IUJ26" s="55"/>
      <c r="IUK26" s="55"/>
      <c r="IUL26" s="55"/>
      <c r="IUM26" s="55"/>
      <c r="IUN26" s="55"/>
      <c r="IUO26" s="55"/>
      <c r="IUP26" s="55"/>
      <c r="IUQ26" s="55"/>
      <c r="IUR26" s="55"/>
      <c r="IUS26" s="55"/>
      <c r="IUT26" s="55"/>
      <c r="IUU26" s="55"/>
      <c r="IUV26" s="55"/>
      <c r="IUW26" s="55"/>
      <c r="IUX26" s="55"/>
      <c r="IUY26" s="55"/>
      <c r="IUZ26" s="55"/>
      <c r="IVA26" s="55"/>
      <c r="IVB26" s="55"/>
      <c r="IVC26" s="55"/>
      <c r="IVD26" s="55"/>
      <c r="IVE26" s="55"/>
      <c r="IVF26" s="55"/>
      <c r="IVG26" s="55"/>
      <c r="IVH26" s="55"/>
      <c r="IVI26" s="55"/>
      <c r="IVJ26" s="55"/>
      <c r="IVK26" s="55"/>
      <c r="IVL26" s="55"/>
      <c r="IVM26" s="55"/>
      <c r="IVN26" s="55"/>
      <c r="IVO26" s="55"/>
      <c r="IVP26" s="55"/>
      <c r="IVQ26" s="55"/>
      <c r="IVR26" s="55"/>
      <c r="IVS26" s="55"/>
      <c r="IVT26" s="55"/>
      <c r="IVU26" s="55"/>
      <c r="IVV26" s="55"/>
      <c r="IVW26" s="55"/>
      <c r="IVX26" s="55"/>
      <c r="IVY26" s="55"/>
      <c r="IVZ26" s="55"/>
      <c r="IWA26" s="55"/>
      <c r="IWB26" s="55"/>
      <c r="IWC26" s="55"/>
      <c r="IWD26" s="55"/>
      <c r="IWE26" s="55"/>
      <c r="IWF26" s="55"/>
      <c r="IWG26" s="55"/>
      <c r="IWH26" s="55"/>
      <c r="IWI26" s="55"/>
      <c r="IWJ26" s="55"/>
      <c r="IWK26" s="55"/>
      <c r="IWL26" s="55"/>
      <c r="IWM26" s="55"/>
      <c r="IWN26" s="55"/>
      <c r="IWO26" s="55"/>
      <c r="IWP26" s="55"/>
      <c r="IWQ26" s="55"/>
      <c r="IWR26" s="55"/>
      <c r="IWS26" s="55"/>
      <c r="IWT26" s="55"/>
      <c r="IWU26" s="55"/>
      <c r="IWV26" s="55"/>
      <c r="IWW26" s="55"/>
      <c r="IWX26" s="55"/>
      <c r="IWY26" s="55"/>
      <c r="IWZ26" s="55"/>
      <c r="IXA26" s="55"/>
      <c r="IXB26" s="55"/>
      <c r="IXC26" s="55"/>
      <c r="IXD26" s="55"/>
      <c r="IXE26" s="55"/>
      <c r="IXF26" s="55"/>
      <c r="IXG26" s="55"/>
      <c r="IXH26" s="55"/>
      <c r="IXI26" s="55"/>
      <c r="IXJ26" s="55"/>
      <c r="IXK26" s="55"/>
      <c r="IXL26" s="55"/>
      <c r="IXM26" s="55"/>
      <c r="IXN26" s="55"/>
      <c r="IXO26" s="55"/>
      <c r="IXP26" s="55"/>
      <c r="IXQ26" s="55"/>
      <c r="IXR26" s="55"/>
      <c r="IXS26" s="55"/>
      <c r="IXT26" s="55"/>
      <c r="IXU26" s="55"/>
      <c r="IXV26" s="55"/>
      <c r="IXW26" s="55"/>
      <c r="IXX26" s="55"/>
      <c r="IXY26" s="55"/>
      <c r="IXZ26" s="55"/>
      <c r="IYA26" s="55"/>
      <c r="IYB26" s="55"/>
      <c r="IYC26" s="55"/>
      <c r="IYD26" s="55"/>
      <c r="IYE26" s="55"/>
      <c r="IYF26" s="55"/>
      <c r="IYG26" s="55"/>
      <c r="IYH26" s="55"/>
      <c r="IYI26" s="55"/>
      <c r="IYJ26" s="55"/>
      <c r="IYK26" s="55"/>
      <c r="IYL26" s="55"/>
      <c r="IYM26" s="55"/>
      <c r="IYN26" s="55"/>
      <c r="IYO26" s="55"/>
      <c r="IYP26" s="55"/>
      <c r="IYQ26" s="55"/>
      <c r="IYR26" s="55"/>
      <c r="IYS26" s="55"/>
      <c r="IYT26" s="55"/>
      <c r="IYU26" s="55"/>
      <c r="IYV26" s="55"/>
      <c r="IYW26" s="55"/>
      <c r="IYX26" s="55"/>
      <c r="IYY26" s="55"/>
      <c r="IYZ26" s="55"/>
      <c r="IZA26" s="55"/>
      <c r="IZB26" s="55"/>
      <c r="IZC26" s="55"/>
      <c r="IZD26" s="55"/>
      <c r="IZE26" s="55"/>
      <c r="IZF26" s="55"/>
      <c r="IZG26" s="55"/>
      <c r="IZH26" s="55"/>
      <c r="IZI26" s="55"/>
      <c r="IZJ26" s="55"/>
      <c r="IZK26" s="55"/>
      <c r="IZL26" s="55"/>
      <c r="IZM26" s="55"/>
      <c r="IZN26" s="55"/>
      <c r="IZO26" s="55"/>
      <c r="IZP26" s="55"/>
      <c r="IZQ26" s="55"/>
      <c r="IZR26" s="55"/>
      <c r="IZS26" s="55"/>
      <c r="IZT26" s="55"/>
      <c r="IZU26" s="55"/>
      <c r="IZV26" s="55"/>
      <c r="IZW26" s="55"/>
      <c r="IZX26" s="55"/>
      <c r="IZY26" s="55"/>
      <c r="IZZ26" s="55"/>
      <c r="JAA26" s="55"/>
      <c r="JAB26" s="55"/>
      <c r="JAC26" s="55"/>
      <c r="JAD26" s="55"/>
      <c r="JAE26" s="55"/>
      <c r="JAF26" s="55"/>
      <c r="JAG26" s="55"/>
      <c r="JAH26" s="55"/>
      <c r="JAI26" s="55"/>
      <c r="JAJ26" s="55"/>
      <c r="JAK26" s="55"/>
      <c r="JAL26" s="55"/>
      <c r="JAM26" s="55"/>
      <c r="JAN26" s="55"/>
      <c r="JAO26" s="55"/>
      <c r="JAP26" s="55"/>
      <c r="JAQ26" s="55"/>
      <c r="JAR26" s="55"/>
      <c r="JAS26" s="55"/>
      <c r="JAT26" s="55"/>
      <c r="JAU26" s="55"/>
      <c r="JAV26" s="55"/>
      <c r="JAW26" s="55"/>
      <c r="JAX26" s="55"/>
      <c r="JAY26" s="55"/>
      <c r="JAZ26" s="55"/>
      <c r="JBA26" s="55"/>
      <c r="JBB26" s="55"/>
      <c r="JBC26" s="55"/>
      <c r="JBD26" s="55"/>
      <c r="JBE26" s="55"/>
      <c r="JBF26" s="55"/>
      <c r="JBG26" s="55"/>
      <c r="JBH26" s="55"/>
      <c r="JBI26" s="55"/>
      <c r="JBJ26" s="55"/>
      <c r="JBK26" s="55"/>
      <c r="JBL26" s="55"/>
      <c r="JBM26" s="55"/>
      <c r="JBN26" s="55"/>
      <c r="JBO26" s="55"/>
      <c r="JBP26" s="55"/>
      <c r="JBQ26" s="55"/>
      <c r="JBR26" s="55"/>
      <c r="JBS26" s="55"/>
      <c r="JBT26" s="55"/>
      <c r="JBU26" s="55"/>
      <c r="JBV26" s="55"/>
      <c r="JBW26" s="55"/>
      <c r="JBX26" s="55"/>
      <c r="JBY26" s="55"/>
      <c r="JBZ26" s="55"/>
      <c r="JCA26" s="55"/>
      <c r="JCB26" s="55"/>
      <c r="JCC26" s="55"/>
      <c r="JCD26" s="55"/>
      <c r="JCE26" s="55"/>
      <c r="JCF26" s="55"/>
      <c r="JCG26" s="55"/>
      <c r="JCH26" s="55"/>
      <c r="JCI26" s="55"/>
      <c r="JCJ26" s="55"/>
      <c r="JCK26" s="55"/>
      <c r="JCL26" s="55"/>
      <c r="JCM26" s="55"/>
      <c r="JCN26" s="55"/>
      <c r="JCO26" s="55"/>
      <c r="JCP26" s="55"/>
      <c r="JCQ26" s="55"/>
      <c r="JCR26" s="55"/>
      <c r="JCS26" s="55"/>
      <c r="JCT26" s="55"/>
      <c r="JCU26" s="55"/>
      <c r="JCV26" s="55"/>
      <c r="JCW26" s="55"/>
      <c r="JCX26" s="55"/>
      <c r="JCY26" s="55"/>
      <c r="JCZ26" s="55"/>
      <c r="JDA26" s="55"/>
      <c r="JDB26" s="55"/>
      <c r="JDC26" s="55"/>
      <c r="JDD26" s="55"/>
      <c r="JDE26" s="55"/>
      <c r="JDF26" s="55"/>
      <c r="JDG26" s="55"/>
      <c r="JDH26" s="55"/>
      <c r="JDI26" s="55"/>
      <c r="JDJ26" s="55"/>
      <c r="JDK26" s="55"/>
      <c r="JDL26" s="55"/>
      <c r="JDM26" s="55"/>
      <c r="JDN26" s="55"/>
      <c r="JDO26" s="55"/>
      <c r="JDP26" s="55"/>
      <c r="JDQ26" s="55"/>
      <c r="JDR26" s="55"/>
      <c r="JDS26" s="55"/>
      <c r="JDT26" s="55"/>
      <c r="JDU26" s="55"/>
      <c r="JDV26" s="55"/>
      <c r="JDW26" s="55"/>
      <c r="JDX26" s="55"/>
      <c r="JDY26" s="55"/>
      <c r="JDZ26" s="55"/>
      <c r="JEA26" s="55"/>
      <c r="JEB26" s="55"/>
      <c r="JEC26" s="55"/>
      <c r="JED26" s="55"/>
      <c r="JEE26" s="55"/>
      <c r="JEF26" s="55"/>
      <c r="JEG26" s="55"/>
      <c r="JEH26" s="55"/>
      <c r="JEI26" s="55"/>
      <c r="JEJ26" s="55"/>
      <c r="JEK26" s="55"/>
      <c r="JEL26" s="55"/>
      <c r="JEM26" s="55"/>
      <c r="JEN26" s="55"/>
      <c r="JEO26" s="55"/>
      <c r="JEP26" s="55"/>
      <c r="JEQ26" s="55"/>
      <c r="JER26" s="55"/>
      <c r="JES26" s="55"/>
      <c r="JET26" s="55"/>
      <c r="JEU26" s="55"/>
      <c r="JEV26" s="55"/>
      <c r="JEW26" s="55"/>
      <c r="JEX26" s="55"/>
      <c r="JEY26" s="55"/>
      <c r="JEZ26" s="55"/>
      <c r="JFA26" s="55"/>
      <c r="JFB26" s="55"/>
      <c r="JFC26" s="55"/>
      <c r="JFD26" s="55"/>
      <c r="JFE26" s="55"/>
      <c r="JFF26" s="55"/>
      <c r="JFG26" s="55"/>
      <c r="JFH26" s="55"/>
      <c r="JFI26" s="55"/>
      <c r="JFJ26" s="55"/>
      <c r="JFK26" s="55"/>
      <c r="JFL26" s="55"/>
      <c r="JFM26" s="55"/>
      <c r="JFN26" s="55"/>
      <c r="JFO26" s="55"/>
      <c r="JFP26" s="55"/>
      <c r="JFQ26" s="55"/>
      <c r="JFR26" s="55"/>
      <c r="JFS26" s="55"/>
      <c r="JFT26" s="55"/>
      <c r="JFU26" s="55"/>
      <c r="JFV26" s="55"/>
      <c r="JFW26" s="55"/>
      <c r="JFX26" s="55"/>
      <c r="JFY26" s="55"/>
      <c r="JFZ26" s="55"/>
      <c r="JGA26" s="55"/>
      <c r="JGB26" s="55"/>
      <c r="JGC26" s="55"/>
      <c r="JGD26" s="55"/>
      <c r="JGE26" s="55"/>
      <c r="JGF26" s="55"/>
      <c r="JGG26" s="55"/>
      <c r="JGH26" s="55"/>
      <c r="JGI26" s="55"/>
      <c r="JGJ26" s="55"/>
      <c r="JGK26" s="55"/>
      <c r="JGL26" s="55"/>
      <c r="JGM26" s="55"/>
      <c r="JGN26" s="55"/>
      <c r="JGO26" s="55"/>
      <c r="JGP26" s="55"/>
      <c r="JGQ26" s="55"/>
      <c r="JGR26" s="55"/>
      <c r="JGS26" s="55"/>
      <c r="JGT26" s="55"/>
      <c r="JGU26" s="55"/>
      <c r="JGV26" s="55"/>
      <c r="JGW26" s="55"/>
      <c r="JGX26" s="55"/>
      <c r="JGY26" s="55"/>
      <c r="JGZ26" s="55"/>
      <c r="JHA26" s="55"/>
      <c r="JHB26" s="55"/>
      <c r="JHC26" s="55"/>
      <c r="JHD26" s="55"/>
      <c r="JHE26" s="55"/>
      <c r="JHF26" s="55"/>
      <c r="JHG26" s="55"/>
      <c r="JHH26" s="55"/>
      <c r="JHI26" s="55"/>
      <c r="JHJ26" s="55"/>
      <c r="JHK26" s="55"/>
      <c r="JHL26" s="55"/>
      <c r="JHM26" s="55"/>
      <c r="JHN26" s="55"/>
      <c r="JHO26" s="55"/>
      <c r="JHP26" s="55"/>
      <c r="JHQ26" s="55"/>
      <c r="JHR26" s="55"/>
      <c r="JHS26" s="55"/>
      <c r="JHT26" s="55"/>
      <c r="JHU26" s="55"/>
      <c r="JHV26" s="55"/>
      <c r="JHW26" s="55"/>
      <c r="JHX26" s="55"/>
      <c r="JHY26" s="55"/>
      <c r="JHZ26" s="55"/>
      <c r="JIA26" s="55"/>
      <c r="JIB26" s="55"/>
      <c r="JIC26" s="55"/>
      <c r="JID26" s="55"/>
      <c r="JIE26" s="55"/>
      <c r="JIF26" s="55"/>
      <c r="JIG26" s="55"/>
      <c r="JIH26" s="55"/>
      <c r="JII26" s="55"/>
      <c r="JIJ26" s="55"/>
      <c r="JIK26" s="55"/>
      <c r="JIL26" s="55"/>
      <c r="JIM26" s="55"/>
      <c r="JIN26" s="55"/>
      <c r="JIO26" s="55"/>
      <c r="JIP26" s="55"/>
      <c r="JIQ26" s="55"/>
      <c r="JIR26" s="55"/>
      <c r="JIS26" s="55"/>
      <c r="JIT26" s="55"/>
      <c r="JIU26" s="55"/>
      <c r="JIV26" s="55"/>
      <c r="JIW26" s="55"/>
      <c r="JIX26" s="55"/>
      <c r="JIY26" s="55"/>
      <c r="JIZ26" s="55"/>
      <c r="JJA26" s="55"/>
      <c r="JJB26" s="55"/>
      <c r="JJC26" s="55"/>
      <c r="JJD26" s="55"/>
      <c r="JJE26" s="55"/>
      <c r="JJF26" s="55"/>
      <c r="JJG26" s="55"/>
      <c r="JJH26" s="55"/>
      <c r="JJI26" s="55"/>
      <c r="JJJ26" s="55"/>
      <c r="JJK26" s="55"/>
      <c r="JJL26" s="55"/>
      <c r="JJM26" s="55"/>
      <c r="JJN26" s="55"/>
      <c r="JJO26" s="55"/>
      <c r="JJP26" s="55"/>
      <c r="JJQ26" s="55"/>
      <c r="JJR26" s="55"/>
      <c r="JJS26" s="55"/>
      <c r="JJT26" s="55"/>
      <c r="JJU26" s="55"/>
      <c r="JJV26" s="55"/>
      <c r="JJW26" s="55"/>
      <c r="JJX26" s="55"/>
      <c r="JJY26" s="55"/>
      <c r="JJZ26" s="55"/>
      <c r="JKA26" s="55"/>
      <c r="JKB26" s="55"/>
      <c r="JKC26" s="55"/>
      <c r="JKD26" s="55"/>
      <c r="JKE26" s="55"/>
      <c r="JKF26" s="55"/>
      <c r="JKG26" s="55"/>
      <c r="JKH26" s="55"/>
      <c r="JKI26" s="55"/>
      <c r="JKJ26" s="55"/>
      <c r="JKK26" s="55"/>
      <c r="JKL26" s="55"/>
      <c r="JKM26" s="55"/>
      <c r="JKN26" s="55"/>
      <c r="JKO26" s="55"/>
      <c r="JKP26" s="55"/>
      <c r="JKQ26" s="55"/>
      <c r="JKR26" s="55"/>
      <c r="JKS26" s="55"/>
      <c r="JKT26" s="55"/>
      <c r="JKU26" s="55"/>
      <c r="JKV26" s="55"/>
      <c r="JKW26" s="55"/>
      <c r="JKX26" s="55"/>
      <c r="JKY26" s="55"/>
      <c r="JKZ26" s="55"/>
      <c r="JLA26" s="55"/>
      <c r="JLB26" s="55"/>
      <c r="JLC26" s="55"/>
      <c r="JLD26" s="55"/>
      <c r="JLE26" s="55"/>
      <c r="JLF26" s="55"/>
      <c r="JLG26" s="55"/>
      <c r="JLH26" s="55"/>
      <c r="JLI26" s="55"/>
      <c r="JLJ26" s="55"/>
      <c r="JLK26" s="55"/>
      <c r="JLL26" s="55"/>
      <c r="JLM26" s="55"/>
      <c r="JLN26" s="55"/>
      <c r="JLO26" s="55"/>
      <c r="JLP26" s="55"/>
      <c r="JLQ26" s="55"/>
      <c r="JLR26" s="55"/>
      <c r="JLS26" s="55"/>
      <c r="JLT26" s="55"/>
      <c r="JLU26" s="55"/>
      <c r="JLV26" s="55"/>
      <c r="JLW26" s="55"/>
      <c r="JLX26" s="55"/>
      <c r="JLY26" s="55"/>
      <c r="JLZ26" s="55"/>
      <c r="JMA26" s="55"/>
      <c r="JMB26" s="55"/>
      <c r="JMC26" s="55"/>
      <c r="JMD26" s="55"/>
      <c r="JME26" s="55"/>
      <c r="JMF26" s="55"/>
      <c r="JMG26" s="55"/>
      <c r="JMH26" s="55"/>
      <c r="JMI26" s="55"/>
      <c r="JMJ26" s="55"/>
      <c r="JMK26" s="55"/>
      <c r="JML26" s="55"/>
      <c r="JMM26" s="55"/>
      <c r="JMN26" s="55"/>
      <c r="JMO26" s="55"/>
      <c r="JMP26" s="55"/>
      <c r="JMQ26" s="55"/>
      <c r="JMR26" s="55"/>
      <c r="JMS26" s="55"/>
      <c r="JMT26" s="55"/>
      <c r="JMU26" s="55"/>
      <c r="JMV26" s="55"/>
      <c r="JMW26" s="55"/>
      <c r="JMX26" s="55"/>
      <c r="JMY26" s="55"/>
      <c r="JMZ26" s="55"/>
      <c r="JNA26" s="55"/>
      <c r="JNB26" s="55"/>
      <c r="JNC26" s="55"/>
      <c r="JND26" s="55"/>
      <c r="JNE26" s="55"/>
      <c r="JNF26" s="55"/>
      <c r="JNG26" s="55"/>
      <c r="JNH26" s="55"/>
      <c r="JNI26" s="55"/>
      <c r="JNJ26" s="55"/>
      <c r="JNK26" s="55"/>
      <c r="JNL26" s="55"/>
      <c r="JNM26" s="55"/>
      <c r="JNN26" s="55"/>
      <c r="JNO26" s="55"/>
      <c r="JNP26" s="55"/>
      <c r="JNQ26" s="55"/>
      <c r="JNR26" s="55"/>
      <c r="JNS26" s="55"/>
      <c r="JNT26" s="55"/>
      <c r="JNU26" s="55"/>
      <c r="JNV26" s="55"/>
      <c r="JNW26" s="55"/>
      <c r="JNX26" s="55"/>
      <c r="JNY26" s="55"/>
      <c r="JNZ26" s="55"/>
      <c r="JOA26" s="55"/>
      <c r="JOB26" s="55"/>
      <c r="JOC26" s="55"/>
      <c r="JOD26" s="55"/>
      <c r="JOE26" s="55"/>
      <c r="JOF26" s="55"/>
      <c r="JOG26" s="55"/>
      <c r="JOH26" s="55"/>
      <c r="JOI26" s="55"/>
      <c r="JOJ26" s="55"/>
      <c r="JOK26" s="55"/>
      <c r="JOL26" s="55"/>
      <c r="JOM26" s="55"/>
      <c r="JON26" s="55"/>
      <c r="JOO26" s="55"/>
      <c r="JOP26" s="55"/>
      <c r="JOQ26" s="55"/>
      <c r="JOR26" s="55"/>
      <c r="JOS26" s="55"/>
      <c r="JOT26" s="55"/>
      <c r="JOU26" s="55"/>
      <c r="JOV26" s="55"/>
      <c r="JOW26" s="55"/>
      <c r="JOX26" s="55"/>
      <c r="JOY26" s="55"/>
      <c r="JOZ26" s="55"/>
      <c r="JPA26" s="55"/>
      <c r="JPB26" s="55"/>
      <c r="JPC26" s="55"/>
      <c r="JPD26" s="55"/>
      <c r="JPE26" s="55"/>
      <c r="JPF26" s="55"/>
      <c r="JPG26" s="55"/>
      <c r="JPH26" s="55"/>
      <c r="JPI26" s="55"/>
      <c r="JPJ26" s="55"/>
      <c r="JPK26" s="55"/>
      <c r="JPL26" s="55"/>
      <c r="JPM26" s="55"/>
      <c r="JPN26" s="55"/>
      <c r="JPO26" s="55"/>
      <c r="JPP26" s="55"/>
      <c r="JPQ26" s="55"/>
      <c r="JPR26" s="55"/>
      <c r="JPS26" s="55"/>
      <c r="JPT26" s="55"/>
      <c r="JPU26" s="55"/>
      <c r="JPV26" s="55"/>
      <c r="JPW26" s="55"/>
      <c r="JPX26" s="55"/>
      <c r="JPY26" s="55"/>
      <c r="JPZ26" s="55"/>
      <c r="JQA26" s="55"/>
      <c r="JQB26" s="55"/>
      <c r="JQC26" s="55"/>
      <c r="JQD26" s="55"/>
      <c r="JQE26" s="55"/>
      <c r="JQF26" s="55"/>
      <c r="JQG26" s="55"/>
      <c r="JQH26" s="55"/>
      <c r="JQI26" s="55"/>
      <c r="JQJ26" s="55"/>
      <c r="JQK26" s="55"/>
      <c r="JQL26" s="55"/>
      <c r="JQM26" s="55"/>
      <c r="JQN26" s="55"/>
      <c r="JQO26" s="55"/>
      <c r="JQP26" s="55"/>
      <c r="JQQ26" s="55"/>
      <c r="JQR26" s="55"/>
      <c r="JQS26" s="55"/>
      <c r="JQT26" s="55"/>
      <c r="JQU26" s="55"/>
      <c r="JQV26" s="55"/>
      <c r="JQW26" s="55"/>
      <c r="JQX26" s="55"/>
      <c r="JQY26" s="55"/>
      <c r="JQZ26" s="55"/>
      <c r="JRA26" s="55"/>
      <c r="JRB26" s="55"/>
      <c r="JRC26" s="55"/>
      <c r="JRD26" s="55"/>
      <c r="JRE26" s="55"/>
      <c r="JRF26" s="55"/>
      <c r="JRG26" s="55"/>
      <c r="JRH26" s="55"/>
      <c r="JRI26" s="55"/>
      <c r="JRJ26" s="55"/>
      <c r="JRK26" s="55"/>
      <c r="JRL26" s="55"/>
      <c r="JRM26" s="55"/>
      <c r="JRN26" s="55"/>
      <c r="JRO26" s="55"/>
      <c r="JRP26" s="55"/>
      <c r="JRQ26" s="55"/>
      <c r="JRR26" s="55"/>
      <c r="JRS26" s="55"/>
      <c r="JRT26" s="55"/>
      <c r="JRU26" s="55"/>
      <c r="JRV26" s="55"/>
      <c r="JRW26" s="55"/>
      <c r="JRX26" s="55"/>
      <c r="JRY26" s="55"/>
      <c r="JRZ26" s="55"/>
      <c r="JSA26" s="55"/>
      <c r="JSB26" s="55"/>
      <c r="JSC26" s="55"/>
      <c r="JSD26" s="55"/>
      <c r="JSE26" s="55"/>
      <c r="JSF26" s="55"/>
      <c r="JSG26" s="55"/>
      <c r="JSH26" s="55"/>
      <c r="JSI26" s="55"/>
      <c r="JSJ26" s="55"/>
      <c r="JSK26" s="55"/>
      <c r="JSL26" s="55"/>
      <c r="JSM26" s="55"/>
      <c r="JSN26" s="55"/>
      <c r="JSO26" s="55"/>
      <c r="JSP26" s="55"/>
      <c r="JSQ26" s="55"/>
      <c r="JSR26" s="55"/>
      <c r="JSS26" s="55"/>
      <c r="JST26" s="55"/>
      <c r="JSU26" s="55"/>
      <c r="JSV26" s="55"/>
      <c r="JSW26" s="55"/>
      <c r="JSX26" s="55"/>
      <c r="JSY26" s="55"/>
      <c r="JSZ26" s="55"/>
      <c r="JTA26" s="55"/>
      <c r="JTB26" s="55"/>
      <c r="JTC26" s="55"/>
      <c r="JTD26" s="55"/>
      <c r="JTE26" s="55"/>
      <c r="JTF26" s="55"/>
      <c r="JTG26" s="55"/>
      <c r="JTH26" s="55"/>
      <c r="JTI26" s="55"/>
      <c r="JTJ26" s="55"/>
      <c r="JTK26" s="55"/>
      <c r="JTL26" s="55"/>
      <c r="JTM26" s="55"/>
      <c r="JTN26" s="55"/>
      <c r="JTO26" s="55"/>
      <c r="JTP26" s="55"/>
      <c r="JTQ26" s="55"/>
      <c r="JTR26" s="55"/>
      <c r="JTS26" s="55"/>
      <c r="JTT26" s="55"/>
      <c r="JTU26" s="55"/>
      <c r="JTV26" s="55"/>
      <c r="JTW26" s="55"/>
      <c r="JTX26" s="55"/>
      <c r="JTY26" s="55"/>
      <c r="JTZ26" s="55"/>
      <c r="JUA26" s="55"/>
      <c r="JUB26" s="55"/>
      <c r="JUC26" s="55"/>
      <c r="JUD26" s="55"/>
      <c r="JUE26" s="55"/>
      <c r="JUF26" s="55"/>
      <c r="JUG26" s="55"/>
      <c r="JUH26" s="55"/>
      <c r="JUI26" s="55"/>
      <c r="JUJ26" s="55"/>
      <c r="JUK26" s="55"/>
      <c r="JUL26" s="55"/>
      <c r="JUM26" s="55"/>
      <c r="JUN26" s="55"/>
      <c r="JUO26" s="55"/>
      <c r="JUP26" s="55"/>
      <c r="JUQ26" s="55"/>
      <c r="JUR26" s="55"/>
      <c r="JUS26" s="55"/>
      <c r="JUT26" s="55"/>
      <c r="JUU26" s="55"/>
      <c r="JUV26" s="55"/>
      <c r="JUW26" s="55"/>
      <c r="JUX26" s="55"/>
      <c r="JUY26" s="55"/>
      <c r="JUZ26" s="55"/>
      <c r="JVA26" s="55"/>
      <c r="JVB26" s="55"/>
      <c r="JVC26" s="55"/>
      <c r="JVD26" s="55"/>
      <c r="JVE26" s="55"/>
      <c r="JVF26" s="55"/>
      <c r="JVG26" s="55"/>
      <c r="JVH26" s="55"/>
      <c r="JVI26" s="55"/>
      <c r="JVJ26" s="55"/>
      <c r="JVK26" s="55"/>
      <c r="JVL26" s="55"/>
      <c r="JVM26" s="55"/>
      <c r="JVN26" s="55"/>
      <c r="JVO26" s="55"/>
      <c r="JVP26" s="55"/>
      <c r="JVQ26" s="55"/>
      <c r="JVR26" s="55"/>
      <c r="JVS26" s="55"/>
      <c r="JVT26" s="55"/>
      <c r="JVU26" s="55"/>
      <c r="JVV26" s="55"/>
      <c r="JVW26" s="55"/>
      <c r="JVX26" s="55"/>
      <c r="JVY26" s="55"/>
      <c r="JVZ26" s="55"/>
      <c r="JWA26" s="55"/>
      <c r="JWB26" s="55"/>
      <c r="JWC26" s="55"/>
      <c r="JWD26" s="55"/>
      <c r="JWE26" s="55"/>
      <c r="JWF26" s="55"/>
      <c r="JWG26" s="55"/>
      <c r="JWH26" s="55"/>
      <c r="JWI26" s="55"/>
      <c r="JWJ26" s="55"/>
      <c r="JWK26" s="55"/>
      <c r="JWL26" s="55"/>
      <c r="JWM26" s="55"/>
      <c r="JWN26" s="55"/>
      <c r="JWO26" s="55"/>
      <c r="JWP26" s="55"/>
      <c r="JWQ26" s="55"/>
      <c r="JWR26" s="55"/>
      <c r="JWS26" s="55"/>
      <c r="JWT26" s="55"/>
      <c r="JWU26" s="55"/>
      <c r="JWV26" s="55"/>
      <c r="JWW26" s="55"/>
      <c r="JWX26" s="55"/>
      <c r="JWY26" s="55"/>
      <c r="JWZ26" s="55"/>
      <c r="JXA26" s="55"/>
      <c r="JXB26" s="55"/>
      <c r="JXC26" s="55"/>
      <c r="JXD26" s="55"/>
      <c r="JXE26" s="55"/>
      <c r="JXF26" s="55"/>
      <c r="JXG26" s="55"/>
      <c r="JXH26" s="55"/>
      <c r="JXI26" s="55"/>
      <c r="JXJ26" s="55"/>
      <c r="JXK26" s="55"/>
      <c r="JXL26" s="55"/>
      <c r="JXM26" s="55"/>
      <c r="JXN26" s="55"/>
      <c r="JXO26" s="55"/>
      <c r="JXP26" s="55"/>
      <c r="JXQ26" s="55"/>
      <c r="JXR26" s="55"/>
      <c r="JXS26" s="55"/>
      <c r="JXT26" s="55"/>
      <c r="JXU26" s="55"/>
      <c r="JXV26" s="55"/>
      <c r="JXW26" s="55"/>
      <c r="JXX26" s="55"/>
      <c r="JXY26" s="55"/>
      <c r="JXZ26" s="55"/>
      <c r="JYA26" s="55"/>
      <c r="JYB26" s="55"/>
      <c r="JYC26" s="55"/>
      <c r="JYD26" s="55"/>
      <c r="JYE26" s="55"/>
      <c r="JYF26" s="55"/>
      <c r="JYG26" s="55"/>
      <c r="JYH26" s="55"/>
      <c r="JYI26" s="55"/>
      <c r="JYJ26" s="55"/>
      <c r="JYK26" s="55"/>
      <c r="JYL26" s="55"/>
      <c r="JYM26" s="55"/>
      <c r="JYN26" s="55"/>
      <c r="JYO26" s="55"/>
      <c r="JYP26" s="55"/>
      <c r="JYQ26" s="55"/>
      <c r="JYR26" s="55"/>
      <c r="JYS26" s="55"/>
      <c r="JYT26" s="55"/>
      <c r="JYU26" s="55"/>
      <c r="JYV26" s="55"/>
      <c r="JYW26" s="55"/>
      <c r="JYX26" s="55"/>
      <c r="JYY26" s="55"/>
      <c r="JYZ26" s="55"/>
      <c r="JZA26" s="55"/>
      <c r="JZB26" s="55"/>
      <c r="JZC26" s="55"/>
      <c r="JZD26" s="55"/>
      <c r="JZE26" s="55"/>
      <c r="JZF26" s="55"/>
      <c r="JZG26" s="55"/>
      <c r="JZH26" s="55"/>
      <c r="JZI26" s="55"/>
      <c r="JZJ26" s="55"/>
      <c r="JZK26" s="55"/>
      <c r="JZL26" s="55"/>
      <c r="JZM26" s="55"/>
      <c r="JZN26" s="55"/>
      <c r="JZO26" s="55"/>
      <c r="JZP26" s="55"/>
      <c r="JZQ26" s="55"/>
      <c r="JZR26" s="55"/>
      <c r="JZS26" s="55"/>
      <c r="JZT26" s="55"/>
      <c r="JZU26" s="55"/>
      <c r="JZV26" s="55"/>
      <c r="JZW26" s="55"/>
      <c r="JZX26" s="55"/>
      <c r="JZY26" s="55"/>
      <c r="JZZ26" s="55"/>
      <c r="KAA26" s="55"/>
      <c r="KAB26" s="55"/>
      <c r="KAC26" s="55"/>
      <c r="KAD26" s="55"/>
      <c r="KAE26" s="55"/>
      <c r="KAF26" s="55"/>
      <c r="KAG26" s="55"/>
      <c r="KAH26" s="55"/>
      <c r="KAI26" s="55"/>
      <c r="KAJ26" s="55"/>
      <c r="KAK26" s="55"/>
      <c r="KAL26" s="55"/>
      <c r="KAM26" s="55"/>
      <c r="KAN26" s="55"/>
      <c r="KAO26" s="55"/>
      <c r="KAP26" s="55"/>
      <c r="KAQ26" s="55"/>
      <c r="KAR26" s="55"/>
      <c r="KAS26" s="55"/>
      <c r="KAT26" s="55"/>
      <c r="KAU26" s="55"/>
      <c r="KAV26" s="55"/>
      <c r="KAW26" s="55"/>
      <c r="KAX26" s="55"/>
      <c r="KAY26" s="55"/>
      <c r="KAZ26" s="55"/>
      <c r="KBA26" s="55"/>
      <c r="KBB26" s="55"/>
      <c r="KBC26" s="55"/>
      <c r="KBD26" s="55"/>
      <c r="KBE26" s="55"/>
      <c r="KBF26" s="55"/>
      <c r="KBG26" s="55"/>
      <c r="KBH26" s="55"/>
      <c r="KBI26" s="55"/>
      <c r="KBJ26" s="55"/>
      <c r="KBK26" s="55"/>
      <c r="KBL26" s="55"/>
      <c r="KBM26" s="55"/>
      <c r="KBN26" s="55"/>
      <c r="KBO26" s="55"/>
      <c r="KBP26" s="55"/>
      <c r="KBQ26" s="55"/>
      <c r="KBR26" s="55"/>
      <c r="KBS26" s="55"/>
      <c r="KBT26" s="55"/>
      <c r="KBU26" s="55"/>
      <c r="KBV26" s="55"/>
      <c r="KBW26" s="55"/>
      <c r="KBX26" s="55"/>
      <c r="KBY26" s="55"/>
      <c r="KBZ26" s="55"/>
      <c r="KCA26" s="55"/>
      <c r="KCB26" s="55"/>
      <c r="KCC26" s="55"/>
      <c r="KCD26" s="55"/>
      <c r="KCE26" s="55"/>
      <c r="KCF26" s="55"/>
      <c r="KCG26" s="55"/>
      <c r="KCH26" s="55"/>
      <c r="KCI26" s="55"/>
      <c r="KCJ26" s="55"/>
      <c r="KCK26" s="55"/>
      <c r="KCL26" s="55"/>
      <c r="KCM26" s="55"/>
      <c r="KCN26" s="55"/>
      <c r="KCO26" s="55"/>
      <c r="KCP26" s="55"/>
      <c r="KCQ26" s="55"/>
      <c r="KCR26" s="55"/>
      <c r="KCS26" s="55"/>
      <c r="KCT26" s="55"/>
      <c r="KCU26" s="55"/>
      <c r="KCV26" s="55"/>
      <c r="KCW26" s="55"/>
      <c r="KCX26" s="55"/>
      <c r="KCY26" s="55"/>
      <c r="KCZ26" s="55"/>
      <c r="KDA26" s="55"/>
      <c r="KDB26" s="55"/>
      <c r="KDC26" s="55"/>
      <c r="KDD26" s="55"/>
      <c r="KDE26" s="55"/>
      <c r="KDF26" s="55"/>
      <c r="KDG26" s="55"/>
      <c r="KDH26" s="55"/>
      <c r="KDI26" s="55"/>
      <c r="KDJ26" s="55"/>
      <c r="KDK26" s="55"/>
      <c r="KDL26" s="55"/>
      <c r="KDM26" s="55"/>
      <c r="KDN26" s="55"/>
      <c r="KDO26" s="55"/>
      <c r="KDP26" s="55"/>
      <c r="KDQ26" s="55"/>
      <c r="KDR26" s="55"/>
      <c r="KDS26" s="55"/>
      <c r="KDT26" s="55"/>
      <c r="KDU26" s="55"/>
      <c r="KDV26" s="55"/>
      <c r="KDW26" s="55"/>
      <c r="KDX26" s="55"/>
      <c r="KDY26" s="55"/>
      <c r="KDZ26" s="55"/>
      <c r="KEA26" s="55"/>
      <c r="KEB26" s="55"/>
      <c r="KEC26" s="55"/>
      <c r="KED26" s="55"/>
      <c r="KEE26" s="55"/>
      <c r="KEF26" s="55"/>
      <c r="KEG26" s="55"/>
      <c r="KEH26" s="55"/>
      <c r="KEI26" s="55"/>
      <c r="KEJ26" s="55"/>
      <c r="KEK26" s="55"/>
      <c r="KEL26" s="55"/>
      <c r="KEM26" s="55"/>
      <c r="KEN26" s="55"/>
      <c r="KEO26" s="55"/>
      <c r="KEP26" s="55"/>
      <c r="KEQ26" s="55"/>
      <c r="KER26" s="55"/>
      <c r="KES26" s="55"/>
      <c r="KET26" s="55"/>
      <c r="KEU26" s="55"/>
      <c r="KEV26" s="55"/>
      <c r="KEW26" s="55"/>
      <c r="KEX26" s="55"/>
      <c r="KEY26" s="55"/>
      <c r="KEZ26" s="55"/>
      <c r="KFA26" s="55"/>
      <c r="KFB26" s="55"/>
      <c r="KFC26" s="55"/>
      <c r="KFD26" s="55"/>
      <c r="KFE26" s="55"/>
      <c r="KFF26" s="55"/>
      <c r="KFG26" s="55"/>
      <c r="KFH26" s="55"/>
      <c r="KFI26" s="55"/>
      <c r="KFJ26" s="55"/>
      <c r="KFK26" s="55"/>
      <c r="KFL26" s="55"/>
      <c r="KFM26" s="55"/>
      <c r="KFN26" s="55"/>
      <c r="KFO26" s="55"/>
      <c r="KFP26" s="55"/>
      <c r="KFQ26" s="55"/>
      <c r="KFR26" s="55"/>
      <c r="KFS26" s="55"/>
      <c r="KFT26" s="55"/>
      <c r="KFU26" s="55"/>
      <c r="KFV26" s="55"/>
      <c r="KFW26" s="55"/>
      <c r="KFX26" s="55"/>
      <c r="KFY26" s="55"/>
      <c r="KFZ26" s="55"/>
      <c r="KGA26" s="55"/>
      <c r="KGB26" s="55"/>
      <c r="KGC26" s="55"/>
      <c r="KGD26" s="55"/>
      <c r="KGE26" s="55"/>
      <c r="KGF26" s="55"/>
      <c r="KGG26" s="55"/>
      <c r="KGH26" s="55"/>
      <c r="KGI26" s="55"/>
      <c r="KGJ26" s="55"/>
      <c r="KGK26" s="55"/>
      <c r="KGL26" s="55"/>
      <c r="KGM26" s="55"/>
      <c r="KGN26" s="55"/>
      <c r="KGO26" s="55"/>
      <c r="KGP26" s="55"/>
      <c r="KGQ26" s="55"/>
      <c r="KGR26" s="55"/>
      <c r="KGS26" s="55"/>
      <c r="KGT26" s="55"/>
      <c r="KGU26" s="55"/>
      <c r="KGV26" s="55"/>
      <c r="KGW26" s="55"/>
      <c r="KGX26" s="55"/>
      <c r="KGY26" s="55"/>
      <c r="KGZ26" s="55"/>
      <c r="KHA26" s="55"/>
      <c r="KHB26" s="55"/>
      <c r="KHC26" s="55"/>
      <c r="KHD26" s="55"/>
      <c r="KHE26" s="55"/>
      <c r="KHF26" s="55"/>
      <c r="KHG26" s="55"/>
      <c r="KHH26" s="55"/>
      <c r="KHI26" s="55"/>
      <c r="KHJ26" s="55"/>
      <c r="KHK26" s="55"/>
      <c r="KHL26" s="55"/>
      <c r="KHM26" s="55"/>
      <c r="KHN26" s="55"/>
      <c r="KHO26" s="55"/>
      <c r="KHP26" s="55"/>
      <c r="KHQ26" s="55"/>
      <c r="KHR26" s="55"/>
      <c r="KHS26" s="55"/>
      <c r="KHT26" s="55"/>
      <c r="KHU26" s="55"/>
      <c r="KHV26" s="55"/>
      <c r="KHW26" s="55"/>
      <c r="KHX26" s="55"/>
      <c r="KHY26" s="55"/>
      <c r="KHZ26" s="55"/>
      <c r="KIA26" s="55"/>
      <c r="KIB26" s="55"/>
      <c r="KIC26" s="55"/>
      <c r="KID26" s="55"/>
      <c r="KIE26" s="55"/>
      <c r="KIF26" s="55"/>
      <c r="KIG26" s="55"/>
      <c r="KIH26" s="55"/>
      <c r="KII26" s="55"/>
      <c r="KIJ26" s="55"/>
      <c r="KIK26" s="55"/>
      <c r="KIL26" s="55"/>
      <c r="KIM26" s="55"/>
      <c r="KIN26" s="55"/>
      <c r="KIO26" s="55"/>
      <c r="KIP26" s="55"/>
      <c r="KIQ26" s="55"/>
      <c r="KIR26" s="55"/>
      <c r="KIS26" s="55"/>
      <c r="KIT26" s="55"/>
      <c r="KIU26" s="55"/>
      <c r="KIV26" s="55"/>
      <c r="KIW26" s="55"/>
      <c r="KIX26" s="55"/>
      <c r="KIY26" s="55"/>
      <c r="KIZ26" s="55"/>
      <c r="KJA26" s="55"/>
      <c r="KJB26" s="55"/>
      <c r="KJC26" s="55"/>
      <c r="KJD26" s="55"/>
      <c r="KJE26" s="55"/>
      <c r="KJF26" s="55"/>
      <c r="KJG26" s="55"/>
      <c r="KJH26" s="55"/>
      <c r="KJI26" s="55"/>
      <c r="KJJ26" s="55"/>
      <c r="KJK26" s="55"/>
      <c r="KJL26" s="55"/>
      <c r="KJM26" s="55"/>
      <c r="KJN26" s="55"/>
      <c r="KJO26" s="55"/>
      <c r="KJP26" s="55"/>
      <c r="KJQ26" s="55"/>
      <c r="KJR26" s="55"/>
      <c r="KJS26" s="55"/>
      <c r="KJT26" s="55"/>
      <c r="KJU26" s="55"/>
      <c r="KJV26" s="55"/>
      <c r="KJW26" s="55"/>
      <c r="KJX26" s="55"/>
      <c r="KJY26" s="55"/>
      <c r="KJZ26" s="55"/>
      <c r="KKA26" s="55"/>
      <c r="KKB26" s="55"/>
      <c r="KKC26" s="55"/>
      <c r="KKD26" s="55"/>
      <c r="KKE26" s="55"/>
      <c r="KKF26" s="55"/>
      <c r="KKG26" s="55"/>
      <c r="KKH26" s="55"/>
      <c r="KKI26" s="55"/>
      <c r="KKJ26" s="55"/>
      <c r="KKK26" s="55"/>
      <c r="KKL26" s="55"/>
      <c r="KKM26" s="55"/>
      <c r="KKN26" s="55"/>
      <c r="KKO26" s="55"/>
      <c r="KKP26" s="55"/>
      <c r="KKQ26" s="55"/>
      <c r="KKR26" s="55"/>
      <c r="KKS26" s="55"/>
      <c r="KKT26" s="55"/>
      <c r="KKU26" s="55"/>
      <c r="KKV26" s="55"/>
      <c r="KKW26" s="55"/>
      <c r="KKX26" s="55"/>
      <c r="KKY26" s="55"/>
      <c r="KKZ26" s="55"/>
      <c r="KLA26" s="55"/>
      <c r="KLB26" s="55"/>
      <c r="KLC26" s="55"/>
      <c r="KLD26" s="55"/>
      <c r="KLE26" s="55"/>
      <c r="KLF26" s="55"/>
      <c r="KLG26" s="55"/>
      <c r="KLH26" s="55"/>
      <c r="KLI26" s="55"/>
      <c r="KLJ26" s="55"/>
      <c r="KLK26" s="55"/>
      <c r="KLL26" s="55"/>
      <c r="KLM26" s="55"/>
      <c r="KLN26" s="55"/>
      <c r="KLO26" s="55"/>
      <c r="KLP26" s="55"/>
      <c r="KLQ26" s="55"/>
      <c r="KLR26" s="55"/>
      <c r="KLS26" s="55"/>
      <c r="KLT26" s="55"/>
      <c r="KLU26" s="55"/>
      <c r="KLV26" s="55"/>
      <c r="KLW26" s="55"/>
      <c r="KLX26" s="55"/>
      <c r="KLY26" s="55"/>
      <c r="KLZ26" s="55"/>
      <c r="KMA26" s="55"/>
      <c r="KMB26" s="55"/>
      <c r="KMC26" s="55"/>
      <c r="KMD26" s="55"/>
      <c r="KME26" s="55"/>
      <c r="KMF26" s="55"/>
      <c r="KMG26" s="55"/>
      <c r="KMH26" s="55"/>
      <c r="KMI26" s="55"/>
      <c r="KMJ26" s="55"/>
      <c r="KMK26" s="55"/>
      <c r="KML26" s="55"/>
      <c r="KMM26" s="55"/>
      <c r="KMN26" s="55"/>
      <c r="KMO26" s="55"/>
      <c r="KMP26" s="55"/>
      <c r="KMQ26" s="55"/>
      <c r="KMR26" s="55"/>
      <c r="KMS26" s="55"/>
      <c r="KMT26" s="55"/>
      <c r="KMU26" s="55"/>
      <c r="KMV26" s="55"/>
      <c r="KMW26" s="55"/>
      <c r="KMX26" s="55"/>
      <c r="KMY26" s="55"/>
      <c r="KMZ26" s="55"/>
      <c r="KNA26" s="55"/>
      <c r="KNB26" s="55"/>
      <c r="KNC26" s="55"/>
      <c r="KND26" s="55"/>
      <c r="KNE26" s="55"/>
      <c r="KNF26" s="55"/>
      <c r="KNG26" s="55"/>
      <c r="KNH26" s="55"/>
      <c r="KNI26" s="55"/>
      <c r="KNJ26" s="55"/>
      <c r="KNK26" s="55"/>
      <c r="KNL26" s="55"/>
      <c r="KNM26" s="55"/>
      <c r="KNN26" s="55"/>
      <c r="KNO26" s="55"/>
      <c r="KNP26" s="55"/>
      <c r="KNQ26" s="55"/>
      <c r="KNR26" s="55"/>
      <c r="KNS26" s="55"/>
      <c r="KNT26" s="55"/>
      <c r="KNU26" s="55"/>
      <c r="KNV26" s="55"/>
      <c r="KNW26" s="55"/>
      <c r="KNX26" s="55"/>
      <c r="KNY26" s="55"/>
      <c r="KNZ26" s="55"/>
      <c r="KOA26" s="55"/>
      <c r="KOB26" s="55"/>
      <c r="KOC26" s="55"/>
      <c r="KOD26" s="55"/>
      <c r="KOE26" s="55"/>
      <c r="KOF26" s="55"/>
      <c r="KOG26" s="55"/>
      <c r="KOH26" s="55"/>
      <c r="KOI26" s="55"/>
      <c r="KOJ26" s="55"/>
      <c r="KOK26" s="55"/>
      <c r="KOL26" s="55"/>
      <c r="KOM26" s="55"/>
      <c r="KON26" s="55"/>
      <c r="KOO26" s="55"/>
      <c r="KOP26" s="55"/>
      <c r="KOQ26" s="55"/>
      <c r="KOR26" s="55"/>
      <c r="KOS26" s="55"/>
      <c r="KOT26" s="55"/>
      <c r="KOU26" s="55"/>
      <c r="KOV26" s="55"/>
      <c r="KOW26" s="55"/>
      <c r="KOX26" s="55"/>
      <c r="KOY26" s="55"/>
      <c r="KOZ26" s="55"/>
      <c r="KPA26" s="55"/>
      <c r="KPB26" s="55"/>
      <c r="KPC26" s="55"/>
      <c r="KPD26" s="55"/>
      <c r="KPE26" s="55"/>
      <c r="KPF26" s="55"/>
      <c r="KPG26" s="55"/>
      <c r="KPH26" s="55"/>
      <c r="KPI26" s="55"/>
      <c r="KPJ26" s="55"/>
      <c r="KPK26" s="55"/>
      <c r="KPL26" s="55"/>
      <c r="KPM26" s="55"/>
      <c r="KPN26" s="55"/>
      <c r="KPO26" s="55"/>
      <c r="KPP26" s="55"/>
      <c r="KPQ26" s="55"/>
      <c r="KPR26" s="55"/>
      <c r="KPS26" s="55"/>
      <c r="KPT26" s="55"/>
      <c r="KPU26" s="55"/>
      <c r="KPV26" s="55"/>
      <c r="KPW26" s="55"/>
      <c r="KPX26" s="55"/>
      <c r="KPY26" s="55"/>
      <c r="KPZ26" s="55"/>
      <c r="KQA26" s="55"/>
      <c r="KQB26" s="55"/>
      <c r="KQC26" s="55"/>
      <c r="KQD26" s="55"/>
      <c r="KQE26" s="55"/>
      <c r="KQF26" s="55"/>
      <c r="KQG26" s="55"/>
      <c r="KQH26" s="55"/>
      <c r="KQI26" s="55"/>
      <c r="KQJ26" s="55"/>
      <c r="KQK26" s="55"/>
      <c r="KQL26" s="55"/>
      <c r="KQM26" s="55"/>
      <c r="KQN26" s="55"/>
      <c r="KQO26" s="55"/>
      <c r="KQP26" s="55"/>
      <c r="KQQ26" s="55"/>
      <c r="KQR26" s="55"/>
      <c r="KQS26" s="55"/>
      <c r="KQT26" s="55"/>
      <c r="KQU26" s="55"/>
      <c r="KQV26" s="55"/>
      <c r="KQW26" s="55"/>
      <c r="KQX26" s="55"/>
      <c r="KQY26" s="55"/>
      <c r="KQZ26" s="55"/>
      <c r="KRA26" s="55"/>
      <c r="KRB26" s="55"/>
      <c r="KRC26" s="55"/>
      <c r="KRD26" s="55"/>
      <c r="KRE26" s="55"/>
      <c r="KRF26" s="55"/>
      <c r="KRG26" s="55"/>
      <c r="KRH26" s="55"/>
      <c r="KRI26" s="55"/>
      <c r="KRJ26" s="55"/>
      <c r="KRK26" s="55"/>
      <c r="KRL26" s="55"/>
      <c r="KRM26" s="55"/>
      <c r="KRN26" s="55"/>
      <c r="KRO26" s="55"/>
      <c r="KRP26" s="55"/>
      <c r="KRQ26" s="55"/>
      <c r="KRR26" s="55"/>
      <c r="KRS26" s="55"/>
      <c r="KRT26" s="55"/>
      <c r="KRU26" s="55"/>
      <c r="KRV26" s="55"/>
      <c r="KRW26" s="55"/>
      <c r="KRX26" s="55"/>
      <c r="KRY26" s="55"/>
      <c r="KRZ26" s="55"/>
      <c r="KSA26" s="55"/>
      <c r="KSB26" s="55"/>
      <c r="KSC26" s="55"/>
      <c r="KSD26" s="55"/>
      <c r="KSE26" s="55"/>
      <c r="KSF26" s="55"/>
      <c r="KSG26" s="55"/>
      <c r="KSH26" s="55"/>
      <c r="KSI26" s="55"/>
      <c r="KSJ26" s="55"/>
      <c r="KSK26" s="55"/>
      <c r="KSL26" s="55"/>
      <c r="KSM26" s="55"/>
      <c r="KSN26" s="55"/>
      <c r="KSO26" s="55"/>
      <c r="KSP26" s="55"/>
      <c r="KSQ26" s="55"/>
      <c r="KSR26" s="55"/>
      <c r="KSS26" s="55"/>
      <c r="KST26" s="55"/>
      <c r="KSU26" s="55"/>
      <c r="KSV26" s="55"/>
      <c r="KSW26" s="55"/>
      <c r="KSX26" s="55"/>
      <c r="KSY26" s="55"/>
      <c r="KSZ26" s="55"/>
      <c r="KTA26" s="55"/>
      <c r="KTB26" s="55"/>
      <c r="KTC26" s="55"/>
      <c r="KTD26" s="55"/>
      <c r="KTE26" s="55"/>
      <c r="KTF26" s="55"/>
      <c r="KTG26" s="55"/>
      <c r="KTH26" s="55"/>
      <c r="KTI26" s="55"/>
      <c r="KTJ26" s="55"/>
      <c r="KTK26" s="55"/>
      <c r="KTL26" s="55"/>
      <c r="KTM26" s="55"/>
      <c r="KTN26" s="55"/>
      <c r="KTO26" s="55"/>
      <c r="KTP26" s="55"/>
      <c r="KTQ26" s="55"/>
      <c r="KTR26" s="55"/>
      <c r="KTS26" s="55"/>
      <c r="KTT26" s="55"/>
      <c r="KTU26" s="55"/>
      <c r="KTV26" s="55"/>
      <c r="KTW26" s="55"/>
      <c r="KTX26" s="55"/>
      <c r="KTY26" s="55"/>
      <c r="KTZ26" s="55"/>
      <c r="KUA26" s="55"/>
      <c r="KUB26" s="55"/>
      <c r="KUC26" s="55"/>
      <c r="KUD26" s="55"/>
      <c r="KUE26" s="55"/>
      <c r="KUF26" s="55"/>
      <c r="KUG26" s="55"/>
      <c r="KUH26" s="55"/>
      <c r="KUI26" s="55"/>
      <c r="KUJ26" s="55"/>
      <c r="KUK26" s="55"/>
      <c r="KUL26" s="55"/>
      <c r="KUM26" s="55"/>
      <c r="KUN26" s="55"/>
      <c r="KUO26" s="55"/>
      <c r="KUP26" s="55"/>
      <c r="KUQ26" s="55"/>
      <c r="KUR26" s="55"/>
      <c r="KUS26" s="55"/>
      <c r="KUT26" s="55"/>
      <c r="KUU26" s="55"/>
      <c r="KUV26" s="55"/>
      <c r="KUW26" s="55"/>
      <c r="KUX26" s="55"/>
      <c r="KUY26" s="55"/>
      <c r="KUZ26" s="55"/>
      <c r="KVA26" s="55"/>
      <c r="KVB26" s="55"/>
      <c r="KVC26" s="55"/>
      <c r="KVD26" s="55"/>
      <c r="KVE26" s="55"/>
      <c r="KVF26" s="55"/>
      <c r="KVG26" s="55"/>
      <c r="KVH26" s="55"/>
      <c r="KVI26" s="55"/>
      <c r="KVJ26" s="55"/>
      <c r="KVK26" s="55"/>
      <c r="KVL26" s="55"/>
      <c r="KVM26" s="55"/>
      <c r="KVN26" s="55"/>
      <c r="KVO26" s="55"/>
      <c r="KVP26" s="55"/>
      <c r="KVQ26" s="55"/>
      <c r="KVR26" s="55"/>
      <c r="KVS26" s="55"/>
      <c r="KVT26" s="55"/>
      <c r="KVU26" s="55"/>
      <c r="KVV26" s="55"/>
      <c r="KVW26" s="55"/>
      <c r="KVX26" s="55"/>
      <c r="KVY26" s="55"/>
      <c r="KVZ26" s="55"/>
      <c r="KWA26" s="55"/>
      <c r="KWB26" s="55"/>
      <c r="KWC26" s="55"/>
      <c r="KWD26" s="55"/>
      <c r="KWE26" s="55"/>
      <c r="KWF26" s="55"/>
      <c r="KWG26" s="55"/>
      <c r="KWH26" s="55"/>
      <c r="KWI26" s="55"/>
      <c r="KWJ26" s="55"/>
      <c r="KWK26" s="55"/>
      <c r="KWL26" s="55"/>
      <c r="KWM26" s="55"/>
      <c r="KWN26" s="55"/>
      <c r="KWO26" s="55"/>
      <c r="KWP26" s="55"/>
      <c r="KWQ26" s="55"/>
      <c r="KWR26" s="55"/>
      <c r="KWS26" s="55"/>
      <c r="KWT26" s="55"/>
      <c r="KWU26" s="55"/>
      <c r="KWV26" s="55"/>
      <c r="KWW26" s="55"/>
      <c r="KWX26" s="55"/>
      <c r="KWY26" s="55"/>
      <c r="KWZ26" s="55"/>
      <c r="KXA26" s="55"/>
      <c r="KXB26" s="55"/>
      <c r="KXC26" s="55"/>
      <c r="KXD26" s="55"/>
      <c r="KXE26" s="55"/>
      <c r="KXF26" s="55"/>
      <c r="KXG26" s="55"/>
      <c r="KXH26" s="55"/>
      <c r="KXI26" s="55"/>
      <c r="KXJ26" s="55"/>
      <c r="KXK26" s="55"/>
      <c r="KXL26" s="55"/>
      <c r="KXM26" s="55"/>
      <c r="KXN26" s="55"/>
      <c r="KXO26" s="55"/>
      <c r="KXP26" s="55"/>
      <c r="KXQ26" s="55"/>
      <c r="KXR26" s="55"/>
      <c r="KXS26" s="55"/>
      <c r="KXT26" s="55"/>
      <c r="KXU26" s="55"/>
      <c r="KXV26" s="55"/>
      <c r="KXW26" s="55"/>
      <c r="KXX26" s="55"/>
      <c r="KXY26" s="55"/>
      <c r="KXZ26" s="55"/>
      <c r="KYA26" s="55"/>
      <c r="KYB26" s="55"/>
      <c r="KYC26" s="55"/>
      <c r="KYD26" s="55"/>
      <c r="KYE26" s="55"/>
      <c r="KYF26" s="55"/>
      <c r="KYG26" s="55"/>
      <c r="KYH26" s="55"/>
      <c r="KYI26" s="55"/>
      <c r="KYJ26" s="55"/>
      <c r="KYK26" s="55"/>
      <c r="KYL26" s="55"/>
      <c r="KYM26" s="55"/>
      <c r="KYN26" s="55"/>
      <c r="KYO26" s="55"/>
      <c r="KYP26" s="55"/>
      <c r="KYQ26" s="55"/>
      <c r="KYR26" s="55"/>
      <c r="KYS26" s="55"/>
      <c r="KYT26" s="55"/>
      <c r="KYU26" s="55"/>
      <c r="KYV26" s="55"/>
      <c r="KYW26" s="55"/>
      <c r="KYX26" s="55"/>
      <c r="KYY26" s="55"/>
      <c r="KYZ26" s="55"/>
      <c r="KZA26" s="55"/>
      <c r="KZB26" s="55"/>
      <c r="KZC26" s="55"/>
      <c r="KZD26" s="55"/>
      <c r="KZE26" s="55"/>
      <c r="KZF26" s="55"/>
      <c r="KZG26" s="55"/>
      <c r="KZH26" s="55"/>
      <c r="KZI26" s="55"/>
      <c r="KZJ26" s="55"/>
      <c r="KZK26" s="55"/>
      <c r="KZL26" s="55"/>
      <c r="KZM26" s="55"/>
      <c r="KZN26" s="55"/>
      <c r="KZO26" s="55"/>
      <c r="KZP26" s="55"/>
      <c r="KZQ26" s="55"/>
      <c r="KZR26" s="55"/>
      <c r="KZS26" s="55"/>
      <c r="KZT26" s="55"/>
      <c r="KZU26" s="55"/>
      <c r="KZV26" s="55"/>
      <c r="KZW26" s="55"/>
      <c r="KZX26" s="55"/>
      <c r="KZY26" s="55"/>
      <c r="KZZ26" s="55"/>
      <c r="LAA26" s="55"/>
      <c r="LAB26" s="55"/>
      <c r="LAC26" s="55"/>
      <c r="LAD26" s="55"/>
      <c r="LAE26" s="55"/>
      <c r="LAF26" s="55"/>
      <c r="LAG26" s="55"/>
      <c r="LAH26" s="55"/>
      <c r="LAI26" s="55"/>
      <c r="LAJ26" s="55"/>
      <c r="LAK26" s="55"/>
      <c r="LAL26" s="55"/>
      <c r="LAM26" s="55"/>
      <c r="LAN26" s="55"/>
      <c r="LAO26" s="55"/>
      <c r="LAP26" s="55"/>
      <c r="LAQ26" s="55"/>
      <c r="LAR26" s="55"/>
      <c r="LAS26" s="55"/>
      <c r="LAT26" s="55"/>
      <c r="LAU26" s="55"/>
      <c r="LAV26" s="55"/>
      <c r="LAW26" s="55"/>
      <c r="LAX26" s="55"/>
      <c r="LAY26" s="55"/>
      <c r="LAZ26" s="55"/>
      <c r="LBA26" s="55"/>
      <c r="LBB26" s="55"/>
      <c r="LBC26" s="55"/>
      <c r="LBD26" s="55"/>
      <c r="LBE26" s="55"/>
      <c r="LBF26" s="55"/>
      <c r="LBG26" s="55"/>
      <c r="LBH26" s="55"/>
      <c r="LBI26" s="55"/>
      <c r="LBJ26" s="55"/>
      <c r="LBK26" s="55"/>
      <c r="LBL26" s="55"/>
      <c r="LBM26" s="55"/>
      <c r="LBN26" s="55"/>
      <c r="LBO26" s="55"/>
      <c r="LBP26" s="55"/>
      <c r="LBQ26" s="55"/>
      <c r="LBR26" s="55"/>
      <c r="LBS26" s="55"/>
      <c r="LBT26" s="55"/>
      <c r="LBU26" s="55"/>
      <c r="LBV26" s="55"/>
      <c r="LBW26" s="55"/>
      <c r="LBX26" s="55"/>
      <c r="LBY26" s="55"/>
      <c r="LBZ26" s="55"/>
      <c r="LCA26" s="55"/>
      <c r="LCB26" s="55"/>
      <c r="LCC26" s="55"/>
      <c r="LCD26" s="55"/>
      <c r="LCE26" s="55"/>
      <c r="LCF26" s="55"/>
      <c r="LCG26" s="55"/>
      <c r="LCH26" s="55"/>
      <c r="LCI26" s="55"/>
      <c r="LCJ26" s="55"/>
      <c r="LCK26" s="55"/>
      <c r="LCL26" s="55"/>
      <c r="LCM26" s="55"/>
      <c r="LCN26" s="55"/>
      <c r="LCO26" s="55"/>
      <c r="LCP26" s="55"/>
      <c r="LCQ26" s="55"/>
      <c r="LCR26" s="55"/>
      <c r="LCS26" s="55"/>
      <c r="LCT26" s="55"/>
      <c r="LCU26" s="55"/>
      <c r="LCV26" s="55"/>
      <c r="LCW26" s="55"/>
      <c r="LCX26" s="55"/>
      <c r="LCY26" s="55"/>
      <c r="LCZ26" s="55"/>
      <c r="LDA26" s="55"/>
      <c r="LDB26" s="55"/>
      <c r="LDC26" s="55"/>
      <c r="LDD26" s="55"/>
      <c r="LDE26" s="55"/>
      <c r="LDF26" s="55"/>
      <c r="LDG26" s="55"/>
      <c r="LDH26" s="55"/>
      <c r="LDI26" s="55"/>
      <c r="LDJ26" s="55"/>
      <c r="LDK26" s="55"/>
      <c r="LDL26" s="55"/>
      <c r="LDM26" s="55"/>
      <c r="LDN26" s="55"/>
      <c r="LDO26" s="55"/>
      <c r="LDP26" s="55"/>
      <c r="LDQ26" s="55"/>
      <c r="LDR26" s="55"/>
      <c r="LDS26" s="55"/>
      <c r="LDT26" s="55"/>
      <c r="LDU26" s="55"/>
      <c r="LDV26" s="55"/>
      <c r="LDW26" s="55"/>
      <c r="LDX26" s="55"/>
      <c r="LDY26" s="55"/>
      <c r="LDZ26" s="55"/>
      <c r="LEA26" s="55"/>
      <c r="LEB26" s="55"/>
      <c r="LEC26" s="55"/>
      <c r="LED26" s="55"/>
      <c r="LEE26" s="55"/>
      <c r="LEF26" s="55"/>
      <c r="LEG26" s="55"/>
      <c r="LEH26" s="55"/>
      <c r="LEI26" s="55"/>
      <c r="LEJ26" s="55"/>
      <c r="LEK26" s="55"/>
      <c r="LEL26" s="55"/>
      <c r="LEM26" s="55"/>
      <c r="LEN26" s="55"/>
      <c r="LEO26" s="55"/>
      <c r="LEP26" s="55"/>
      <c r="LEQ26" s="55"/>
      <c r="LER26" s="55"/>
      <c r="LES26" s="55"/>
      <c r="LET26" s="55"/>
      <c r="LEU26" s="55"/>
      <c r="LEV26" s="55"/>
      <c r="LEW26" s="55"/>
      <c r="LEX26" s="55"/>
      <c r="LEY26" s="55"/>
      <c r="LEZ26" s="55"/>
      <c r="LFA26" s="55"/>
      <c r="LFB26" s="55"/>
      <c r="LFC26" s="55"/>
      <c r="LFD26" s="55"/>
      <c r="LFE26" s="55"/>
      <c r="LFF26" s="55"/>
      <c r="LFG26" s="55"/>
      <c r="LFH26" s="55"/>
      <c r="LFI26" s="55"/>
      <c r="LFJ26" s="55"/>
      <c r="LFK26" s="55"/>
      <c r="LFL26" s="55"/>
      <c r="LFM26" s="55"/>
      <c r="LFN26" s="55"/>
      <c r="LFO26" s="55"/>
      <c r="LFP26" s="55"/>
      <c r="LFQ26" s="55"/>
      <c r="LFR26" s="55"/>
      <c r="LFS26" s="55"/>
      <c r="LFT26" s="55"/>
      <c r="LFU26" s="55"/>
      <c r="LFV26" s="55"/>
      <c r="LFW26" s="55"/>
      <c r="LFX26" s="55"/>
      <c r="LFY26" s="55"/>
      <c r="LFZ26" s="55"/>
      <c r="LGA26" s="55"/>
      <c r="LGB26" s="55"/>
      <c r="LGC26" s="55"/>
      <c r="LGD26" s="55"/>
      <c r="LGE26" s="55"/>
      <c r="LGF26" s="55"/>
      <c r="LGG26" s="55"/>
      <c r="LGH26" s="55"/>
      <c r="LGI26" s="55"/>
      <c r="LGJ26" s="55"/>
      <c r="LGK26" s="55"/>
      <c r="LGL26" s="55"/>
      <c r="LGM26" s="55"/>
      <c r="LGN26" s="55"/>
      <c r="LGO26" s="55"/>
      <c r="LGP26" s="55"/>
      <c r="LGQ26" s="55"/>
      <c r="LGR26" s="55"/>
      <c r="LGS26" s="55"/>
      <c r="LGT26" s="55"/>
      <c r="LGU26" s="55"/>
      <c r="LGV26" s="55"/>
      <c r="LGW26" s="55"/>
      <c r="LGX26" s="55"/>
      <c r="LGY26" s="55"/>
      <c r="LGZ26" s="55"/>
      <c r="LHA26" s="55"/>
      <c r="LHB26" s="55"/>
      <c r="LHC26" s="55"/>
      <c r="LHD26" s="55"/>
      <c r="LHE26" s="55"/>
      <c r="LHF26" s="55"/>
      <c r="LHG26" s="55"/>
      <c r="LHH26" s="55"/>
      <c r="LHI26" s="55"/>
      <c r="LHJ26" s="55"/>
      <c r="LHK26" s="55"/>
      <c r="LHL26" s="55"/>
      <c r="LHM26" s="55"/>
      <c r="LHN26" s="55"/>
      <c r="LHO26" s="55"/>
      <c r="LHP26" s="55"/>
      <c r="LHQ26" s="55"/>
      <c r="LHR26" s="55"/>
      <c r="LHS26" s="55"/>
      <c r="LHT26" s="55"/>
      <c r="LHU26" s="55"/>
      <c r="LHV26" s="55"/>
      <c r="LHW26" s="55"/>
      <c r="LHX26" s="55"/>
      <c r="LHY26" s="55"/>
      <c r="LHZ26" s="55"/>
      <c r="LIA26" s="55"/>
      <c r="LIB26" s="55"/>
      <c r="LIC26" s="55"/>
      <c r="LID26" s="55"/>
      <c r="LIE26" s="55"/>
      <c r="LIF26" s="55"/>
      <c r="LIG26" s="55"/>
      <c r="LIH26" s="55"/>
      <c r="LII26" s="55"/>
      <c r="LIJ26" s="55"/>
      <c r="LIK26" s="55"/>
      <c r="LIL26" s="55"/>
      <c r="LIM26" s="55"/>
      <c r="LIN26" s="55"/>
      <c r="LIO26" s="55"/>
      <c r="LIP26" s="55"/>
      <c r="LIQ26" s="55"/>
      <c r="LIR26" s="55"/>
      <c r="LIS26" s="55"/>
      <c r="LIT26" s="55"/>
      <c r="LIU26" s="55"/>
      <c r="LIV26" s="55"/>
      <c r="LIW26" s="55"/>
      <c r="LIX26" s="55"/>
      <c r="LIY26" s="55"/>
      <c r="LIZ26" s="55"/>
      <c r="LJA26" s="55"/>
      <c r="LJB26" s="55"/>
      <c r="LJC26" s="55"/>
      <c r="LJD26" s="55"/>
      <c r="LJE26" s="55"/>
      <c r="LJF26" s="55"/>
      <c r="LJG26" s="55"/>
      <c r="LJH26" s="55"/>
      <c r="LJI26" s="55"/>
      <c r="LJJ26" s="55"/>
      <c r="LJK26" s="55"/>
      <c r="LJL26" s="55"/>
      <c r="LJM26" s="55"/>
      <c r="LJN26" s="55"/>
      <c r="LJO26" s="55"/>
      <c r="LJP26" s="55"/>
      <c r="LJQ26" s="55"/>
      <c r="LJR26" s="55"/>
      <c r="LJS26" s="55"/>
      <c r="LJT26" s="55"/>
      <c r="LJU26" s="55"/>
      <c r="LJV26" s="55"/>
      <c r="LJW26" s="55"/>
      <c r="LJX26" s="55"/>
      <c r="LJY26" s="55"/>
      <c r="LJZ26" s="55"/>
      <c r="LKA26" s="55"/>
      <c r="LKB26" s="55"/>
      <c r="LKC26" s="55"/>
      <c r="LKD26" s="55"/>
      <c r="LKE26" s="55"/>
      <c r="LKF26" s="55"/>
      <c r="LKG26" s="55"/>
      <c r="LKH26" s="55"/>
      <c r="LKI26" s="55"/>
      <c r="LKJ26" s="55"/>
      <c r="LKK26" s="55"/>
      <c r="LKL26" s="55"/>
      <c r="LKM26" s="55"/>
      <c r="LKN26" s="55"/>
      <c r="LKO26" s="55"/>
      <c r="LKP26" s="55"/>
      <c r="LKQ26" s="55"/>
      <c r="LKR26" s="55"/>
      <c r="LKS26" s="55"/>
      <c r="LKT26" s="55"/>
      <c r="LKU26" s="55"/>
      <c r="LKV26" s="55"/>
      <c r="LKW26" s="55"/>
      <c r="LKX26" s="55"/>
      <c r="LKY26" s="55"/>
      <c r="LKZ26" s="55"/>
      <c r="LLA26" s="55"/>
      <c r="LLB26" s="55"/>
      <c r="LLC26" s="55"/>
      <c r="LLD26" s="55"/>
      <c r="LLE26" s="55"/>
      <c r="LLF26" s="55"/>
      <c r="LLG26" s="55"/>
      <c r="LLH26" s="55"/>
      <c r="LLI26" s="55"/>
      <c r="LLJ26" s="55"/>
      <c r="LLK26" s="55"/>
      <c r="LLL26" s="55"/>
      <c r="LLM26" s="55"/>
      <c r="LLN26" s="55"/>
      <c r="LLO26" s="55"/>
      <c r="LLP26" s="55"/>
      <c r="LLQ26" s="55"/>
      <c r="LLR26" s="55"/>
      <c r="LLS26" s="55"/>
      <c r="LLT26" s="55"/>
      <c r="LLU26" s="55"/>
      <c r="LLV26" s="55"/>
      <c r="LLW26" s="55"/>
      <c r="LLX26" s="55"/>
      <c r="LLY26" s="55"/>
      <c r="LLZ26" s="55"/>
      <c r="LMA26" s="55"/>
      <c r="LMB26" s="55"/>
      <c r="LMC26" s="55"/>
      <c r="LMD26" s="55"/>
      <c r="LME26" s="55"/>
      <c r="LMF26" s="55"/>
      <c r="LMG26" s="55"/>
      <c r="LMH26" s="55"/>
      <c r="LMI26" s="55"/>
      <c r="LMJ26" s="55"/>
      <c r="LMK26" s="55"/>
      <c r="LML26" s="55"/>
      <c r="LMM26" s="55"/>
      <c r="LMN26" s="55"/>
      <c r="LMO26" s="55"/>
      <c r="LMP26" s="55"/>
      <c r="LMQ26" s="55"/>
      <c r="LMR26" s="55"/>
      <c r="LMS26" s="55"/>
      <c r="LMT26" s="55"/>
      <c r="LMU26" s="55"/>
      <c r="LMV26" s="55"/>
      <c r="LMW26" s="55"/>
      <c r="LMX26" s="55"/>
      <c r="LMY26" s="55"/>
      <c r="LMZ26" s="55"/>
      <c r="LNA26" s="55"/>
      <c r="LNB26" s="55"/>
      <c r="LNC26" s="55"/>
      <c r="LND26" s="55"/>
      <c r="LNE26" s="55"/>
      <c r="LNF26" s="55"/>
      <c r="LNG26" s="55"/>
      <c r="LNH26" s="55"/>
      <c r="LNI26" s="55"/>
      <c r="LNJ26" s="55"/>
      <c r="LNK26" s="55"/>
      <c r="LNL26" s="55"/>
      <c r="LNM26" s="55"/>
      <c r="LNN26" s="55"/>
      <c r="LNO26" s="55"/>
      <c r="LNP26" s="55"/>
      <c r="LNQ26" s="55"/>
      <c r="LNR26" s="55"/>
      <c r="LNS26" s="55"/>
      <c r="LNT26" s="55"/>
      <c r="LNU26" s="55"/>
      <c r="LNV26" s="55"/>
      <c r="LNW26" s="55"/>
      <c r="LNX26" s="55"/>
      <c r="LNY26" s="55"/>
      <c r="LNZ26" s="55"/>
      <c r="LOA26" s="55"/>
      <c r="LOB26" s="55"/>
      <c r="LOC26" s="55"/>
      <c r="LOD26" s="55"/>
      <c r="LOE26" s="55"/>
      <c r="LOF26" s="55"/>
      <c r="LOG26" s="55"/>
      <c r="LOH26" s="55"/>
      <c r="LOI26" s="55"/>
      <c r="LOJ26" s="55"/>
      <c r="LOK26" s="55"/>
      <c r="LOL26" s="55"/>
      <c r="LOM26" s="55"/>
      <c r="LON26" s="55"/>
      <c r="LOO26" s="55"/>
      <c r="LOP26" s="55"/>
      <c r="LOQ26" s="55"/>
      <c r="LOR26" s="55"/>
      <c r="LOS26" s="55"/>
      <c r="LOT26" s="55"/>
      <c r="LOU26" s="55"/>
      <c r="LOV26" s="55"/>
      <c r="LOW26" s="55"/>
      <c r="LOX26" s="55"/>
      <c r="LOY26" s="55"/>
      <c r="LOZ26" s="55"/>
      <c r="LPA26" s="55"/>
      <c r="LPB26" s="55"/>
      <c r="LPC26" s="55"/>
      <c r="LPD26" s="55"/>
      <c r="LPE26" s="55"/>
      <c r="LPF26" s="55"/>
      <c r="LPG26" s="55"/>
      <c r="LPH26" s="55"/>
      <c r="LPI26" s="55"/>
      <c r="LPJ26" s="55"/>
      <c r="LPK26" s="55"/>
      <c r="LPL26" s="55"/>
      <c r="LPM26" s="55"/>
      <c r="LPN26" s="55"/>
      <c r="LPO26" s="55"/>
      <c r="LPP26" s="55"/>
      <c r="LPQ26" s="55"/>
      <c r="LPR26" s="55"/>
      <c r="LPS26" s="55"/>
      <c r="LPT26" s="55"/>
      <c r="LPU26" s="55"/>
      <c r="LPV26" s="55"/>
      <c r="LPW26" s="55"/>
      <c r="LPX26" s="55"/>
      <c r="LPY26" s="55"/>
      <c r="LPZ26" s="55"/>
      <c r="LQA26" s="55"/>
      <c r="LQB26" s="55"/>
      <c r="LQC26" s="55"/>
      <c r="LQD26" s="55"/>
      <c r="LQE26" s="55"/>
      <c r="LQF26" s="55"/>
      <c r="LQG26" s="55"/>
      <c r="LQH26" s="55"/>
      <c r="LQI26" s="55"/>
      <c r="LQJ26" s="55"/>
      <c r="LQK26" s="55"/>
      <c r="LQL26" s="55"/>
      <c r="LQM26" s="55"/>
      <c r="LQN26" s="55"/>
      <c r="LQO26" s="55"/>
      <c r="LQP26" s="55"/>
      <c r="LQQ26" s="55"/>
      <c r="LQR26" s="55"/>
      <c r="LQS26" s="55"/>
      <c r="LQT26" s="55"/>
      <c r="LQU26" s="55"/>
      <c r="LQV26" s="55"/>
      <c r="LQW26" s="55"/>
      <c r="LQX26" s="55"/>
      <c r="LQY26" s="55"/>
      <c r="LQZ26" s="55"/>
      <c r="LRA26" s="55"/>
      <c r="LRB26" s="55"/>
      <c r="LRC26" s="55"/>
      <c r="LRD26" s="55"/>
      <c r="LRE26" s="55"/>
      <c r="LRF26" s="55"/>
      <c r="LRG26" s="55"/>
      <c r="LRH26" s="55"/>
      <c r="LRI26" s="55"/>
      <c r="LRJ26" s="55"/>
      <c r="LRK26" s="55"/>
      <c r="LRL26" s="55"/>
      <c r="LRM26" s="55"/>
      <c r="LRN26" s="55"/>
      <c r="LRO26" s="55"/>
      <c r="LRP26" s="55"/>
      <c r="LRQ26" s="55"/>
      <c r="LRR26" s="55"/>
      <c r="LRS26" s="55"/>
      <c r="LRT26" s="55"/>
      <c r="LRU26" s="55"/>
      <c r="LRV26" s="55"/>
      <c r="LRW26" s="55"/>
      <c r="LRX26" s="55"/>
      <c r="LRY26" s="55"/>
      <c r="LRZ26" s="55"/>
      <c r="LSA26" s="55"/>
      <c r="LSB26" s="55"/>
      <c r="LSC26" s="55"/>
      <c r="LSD26" s="55"/>
      <c r="LSE26" s="55"/>
      <c r="LSF26" s="55"/>
      <c r="LSG26" s="55"/>
      <c r="LSH26" s="55"/>
      <c r="LSI26" s="55"/>
      <c r="LSJ26" s="55"/>
      <c r="LSK26" s="55"/>
      <c r="LSL26" s="55"/>
      <c r="LSM26" s="55"/>
      <c r="LSN26" s="55"/>
      <c r="LSO26" s="55"/>
      <c r="LSP26" s="55"/>
      <c r="LSQ26" s="55"/>
      <c r="LSR26" s="55"/>
      <c r="LSS26" s="55"/>
      <c r="LST26" s="55"/>
      <c r="LSU26" s="55"/>
      <c r="LSV26" s="55"/>
      <c r="LSW26" s="55"/>
      <c r="LSX26" s="55"/>
      <c r="LSY26" s="55"/>
      <c r="LSZ26" s="55"/>
      <c r="LTA26" s="55"/>
      <c r="LTB26" s="55"/>
      <c r="LTC26" s="55"/>
      <c r="LTD26" s="55"/>
      <c r="LTE26" s="55"/>
      <c r="LTF26" s="55"/>
      <c r="LTG26" s="55"/>
      <c r="LTH26" s="55"/>
      <c r="LTI26" s="55"/>
      <c r="LTJ26" s="55"/>
      <c r="LTK26" s="55"/>
      <c r="LTL26" s="55"/>
      <c r="LTM26" s="55"/>
      <c r="LTN26" s="55"/>
      <c r="LTO26" s="55"/>
      <c r="LTP26" s="55"/>
      <c r="LTQ26" s="55"/>
      <c r="LTR26" s="55"/>
      <c r="LTS26" s="55"/>
      <c r="LTT26" s="55"/>
      <c r="LTU26" s="55"/>
      <c r="LTV26" s="55"/>
      <c r="LTW26" s="55"/>
      <c r="LTX26" s="55"/>
      <c r="LTY26" s="55"/>
      <c r="LTZ26" s="55"/>
      <c r="LUA26" s="55"/>
      <c r="LUB26" s="55"/>
      <c r="LUC26" s="55"/>
      <c r="LUD26" s="55"/>
      <c r="LUE26" s="55"/>
      <c r="LUF26" s="55"/>
      <c r="LUG26" s="55"/>
      <c r="LUH26" s="55"/>
      <c r="LUI26" s="55"/>
      <c r="LUJ26" s="55"/>
      <c r="LUK26" s="55"/>
      <c r="LUL26" s="55"/>
      <c r="LUM26" s="55"/>
      <c r="LUN26" s="55"/>
      <c r="LUO26" s="55"/>
      <c r="LUP26" s="55"/>
      <c r="LUQ26" s="55"/>
      <c r="LUR26" s="55"/>
      <c r="LUS26" s="55"/>
      <c r="LUT26" s="55"/>
      <c r="LUU26" s="55"/>
      <c r="LUV26" s="55"/>
      <c r="LUW26" s="55"/>
      <c r="LUX26" s="55"/>
      <c r="LUY26" s="55"/>
      <c r="LUZ26" s="55"/>
      <c r="LVA26" s="55"/>
      <c r="LVB26" s="55"/>
      <c r="LVC26" s="55"/>
      <c r="LVD26" s="55"/>
      <c r="LVE26" s="55"/>
      <c r="LVF26" s="55"/>
      <c r="LVG26" s="55"/>
      <c r="LVH26" s="55"/>
      <c r="LVI26" s="55"/>
      <c r="LVJ26" s="55"/>
      <c r="LVK26" s="55"/>
      <c r="LVL26" s="55"/>
      <c r="LVM26" s="55"/>
      <c r="LVN26" s="55"/>
      <c r="LVO26" s="55"/>
      <c r="LVP26" s="55"/>
      <c r="LVQ26" s="55"/>
      <c r="LVR26" s="55"/>
      <c r="LVS26" s="55"/>
      <c r="LVT26" s="55"/>
      <c r="LVU26" s="55"/>
      <c r="LVV26" s="55"/>
      <c r="LVW26" s="55"/>
      <c r="LVX26" s="55"/>
      <c r="LVY26" s="55"/>
      <c r="LVZ26" s="55"/>
      <c r="LWA26" s="55"/>
      <c r="LWB26" s="55"/>
      <c r="LWC26" s="55"/>
      <c r="LWD26" s="55"/>
      <c r="LWE26" s="55"/>
      <c r="LWF26" s="55"/>
      <c r="LWG26" s="55"/>
      <c r="LWH26" s="55"/>
      <c r="LWI26" s="55"/>
      <c r="LWJ26" s="55"/>
      <c r="LWK26" s="55"/>
      <c r="LWL26" s="55"/>
      <c r="LWM26" s="55"/>
      <c r="LWN26" s="55"/>
      <c r="LWO26" s="55"/>
      <c r="LWP26" s="55"/>
      <c r="LWQ26" s="55"/>
      <c r="LWR26" s="55"/>
      <c r="LWS26" s="55"/>
      <c r="LWT26" s="55"/>
      <c r="LWU26" s="55"/>
      <c r="LWV26" s="55"/>
      <c r="LWW26" s="55"/>
      <c r="LWX26" s="55"/>
      <c r="LWY26" s="55"/>
      <c r="LWZ26" s="55"/>
      <c r="LXA26" s="55"/>
      <c r="LXB26" s="55"/>
      <c r="LXC26" s="55"/>
      <c r="LXD26" s="55"/>
      <c r="LXE26" s="55"/>
      <c r="LXF26" s="55"/>
      <c r="LXG26" s="55"/>
      <c r="LXH26" s="55"/>
      <c r="LXI26" s="55"/>
      <c r="LXJ26" s="55"/>
      <c r="LXK26" s="55"/>
      <c r="LXL26" s="55"/>
      <c r="LXM26" s="55"/>
      <c r="LXN26" s="55"/>
      <c r="LXO26" s="55"/>
      <c r="LXP26" s="55"/>
      <c r="LXQ26" s="55"/>
      <c r="LXR26" s="55"/>
      <c r="LXS26" s="55"/>
      <c r="LXT26" s="55"/>
      <c r="LXU26" s="55"/>
      <c r="LXV26" s="55"/>
      <c r="LXW26" s="55"/>
      <c r="LXX26" s="55"/>
      <c r="LXY26" s="55"/>
      <c r="LXZ26" s="55"/>
      <c r="LYA26" s="55"/>
      <c r="LYB26" s="55"/>
      <c r="LYC26" s="55"/>
      <c r="LYD26" s="55"/>
      <c r="LYE26" s="55"/>
      <c r="LYF26" s="55"/>
      <c r="LYG26" s="55"/>
      <c r="LYH26" s="55"/>
      <c r="LYI26" s="55"/>
      <c r="LYJ26" s="55"/>
      <c r="LYK26" s="55"/>
      <c r="LYL26" s="55"/>
      <c r="LYM26" s="55"/>
      <c r="LYN26" s="55"/>
      <c r="LYO26" s="55"/>
      <c r="LYP26" s="55"/>
      <c r="LYQ26" s="55"/>
      <c r="LYR26" s="55"/>
      <c r="LYS26" s="55"/>
      <c r="LYT26" s="55"/>
      <c r="LYU26" s="55"/>
      <c r="LYV26" s="55"/>
      <c r="LYW26" s="55"/>
      <c r="LYX26" s="55"/>
      <c r="LYY26" s="55"/>
      <c r="LYZ26" s="55"/>
      <c r="LZA26" s="55"/>
      <c r="LZB26" s="55"/>
      <c r="LZC26" s="55"/>
      <c r="LZD26" s="55"/>
      <c r="LZE26" s="55"/>
      <c r="LZF26" s="55"/>
      <c r="LZG26" s="55"/>
      <c r="LZH26" s="55"/>
      <c r="LZI26" s="55"/>
      <c r="LZJ26" s="55"/>
      <c r="LZK26" s="55"/>
      <c r="LZL26" s="55"/>
      <c r="LZM26" s="55"/>
      <c r="LZN26" s="55"/>
      <c r="LZO26" s="55"/>
      <c r="LZP26" s="55"/>
      <c r="LZQ26" s="55"/>
      <c r="LZR26" s="55"/>
      <c r="LZS26" s="55"/>
      <c r="LZT26" s="55"/>
      <c r="LZU26" s="55"/>
      <c r="LZV26" s="55"/>
      <c r="LZW26" s="55"/>
      <c r="LZX26" s="55"/>
      <c r="LZY26" s="55"/>
      <c r="LZZ26" s="55"/>
      <c r="MAA26" s="55"/>
      <c r="MAB26" s="55"/>
      <c r="MAC26" s="55"/>
      <c r="MAD26" s="55"/>
      <c r="MAE26" s="55"/>
      <c r="MAF26" s="55"/>
      <c r="MAG26" s="55"/>
      <c r="MAH26" s="55"/>
      <c r="MAI26" s="55"/>
      <c r="MAJ26" s="55"/>
      <c r="MAK26" s="55"/>
      <c r="MAL26" s="55"/>
      <c r="MAM26" s="55"/>
      <c r="MAN26" s="55"/>
      <c r="MAO26" s="55"/>
      <c r="MAP26" s="55"/>
      <c r="MAQ26" s="55"/>
      <c r="MAR26" s="55"/>
      <c r="MAS26" s="55"/>
      <c r="MAT26" s="55"/>
      <c r="MAU26" s="55"/>
      <c r="MAV26" s="55"/>
      <c r="MAW26" s="55"/>
      <c r="MAX26" s="55"/>
      <c r="MAY26" s="55"/>
      <c r="MAZ26" s="55"/>
      <c r="MBA26" s="55"/>
      <c r="MBB26" s="55"/>
      <c r="MBC26" s="55"/>
      <c r="MBD26" s="55"/>
      <c r="MBE26" s="55"/>
      <c r="MBF26" s="55"/>
      <c r="MBG26" s="55"/>
      <c r="MBH26" s="55"/>
      <c r="MBI26" s="55"/>
      <c r="MBJ26" s="55"/>
      <c r="MBK26" s="55"/>
      <c r="MBL26" s="55"/>
      <c r="MBM26" s="55"/>
      <c r="MBN26" s="55"/>
      <c r="MBO26" s="55"/>
      <c r="MBP26" s="55"/>
      <c r="MBQ26" s="55"/>
      <c r="MBR26" s="55"/>
      <c r="MBS26" s="55"/>
      <c r="MBT26" s="55"/>
      <c r="MBU26" s="55"/>
      <c r="MBV26" s="55"/>
      <c r="MBW26" s="55"/>
      <c r="MBX26" s="55"/>
      <c r="MBY26" s="55"/>
      <c r="MBZ26" s="55"/>
      <c r="MCA26" s="55"/>
      <c r="MCB26" s="55"/>
      <c r="MCC26" s="55"/>
      <c r="MCD26" s="55"/>
      <c r="MCE26" s="55"/>
      <c r="MCF26" s="55"/>
      <c r="MCG26" s="55"/>
      <c r="MCH26" s="55"/>
      <c r="MCI26" s="55"/>
      <c r="MCJ26" s="55"/>
      <c r="MCK26" s="55"/>
      <c r="MCL26" s="55"/>
      <c r="MCM26" s="55"/>
      <c r="MCN26" s="55"/>
      <c r="MCO26" s="55"/>
      <c r="MCP26" s="55"/>
      <c r="MCQ26" s="55"/>
      <c r="MCR26" s="55"/>
      <c r="MCS26" s="55"/>
      <c r="MCT26" s="55"/>
      <c r="MCU26" s="55"/>
      <c r="MCV26" s="55"/>
      <c r="MCW26" s="55"/>
      <c r="MCX26" s="55"/>
      <c r="MCY26" s="55"/>
      <c r="MCZ26" s="55"/>
      <c r="MDA26" s="55"/>
      <c r="MDB26" s="55"/>
      <c r="MDC26" s="55"/>
      <c r="MDD26" s="55"/>
      <c r="MDE26" s="55"/>
      <c r="MDF26" s="55"/>
      <c r="MDG26" s="55"/>
      <c r="MDH26" s="55"/>
      <c r="MDI26" s="55"/>
      <c r="MDJ26" s="55"/>
      <c r="MDK26" s="55"/>
      <c r="MDL26" s="55"/>
      <c r="MDM26" s="55"/>
      <c r="MDN26" s="55"/>
      <c r="MDO26" s="55"/>
      <c r="MDP26" s="55"/>
      <c r="MDQ26" s="55"/>
      <c r="MDR26" s="55"/>
      <c r="MDS26" s="55"/>
      <c r="MDT26" s="55"/>
      <c r="MDU26" s="55"/>
      <c r="MDV26" s="55"/>
      <c r="MDW26" s="55"/>
      <c r="MDX26" s="55"/>
      <c r="MDY26" s="55"/>
      <c r="MDZ26" s="55"/>
      <c r="MEA26" s="55"/>
      <c r="MEB26" s="55"/>
      <c r="MEC26" s="55"/>
      <c r="MED26" s="55"/>
      <c r="MEE26" s="55"/>
      <c r="MEF26" s="55"/>
      <c r="MEG26" s="55"/>
      <c r="MEH26" s="55"/>
      <c r="MEI26" s="55"/>
      <c r="MEJ26" s="55"/>
      <c r="MEK26" s="55"/>
      <c r="MEL26" s="55"/>
      <c r="MEM26" s="55"/>
      <c r="MEN26" s="55"/>
      <c r="MEO26" s="55"/>
      <c r="MEP26" s="55"/>
      <c r="MEQ26" s="55"/>
      <c r="MER26" s="55"/>
      <c r="MES26" s="55"/>
      <c r="MET26" s="55"/>
      <c r="MEU26" s="55"/>
      <c r="MEV26" s="55"/>
      <c r="MEW26" s="55"/>
      <c r="MEX26" s="55"/>
      <c r="MEY26" s="55"/>
      <c r="MEZ26" s="55"/>
      <c r="MFA26" s="55"/>
      <c r="MFB26" s="55"/>
      <c r="MFC26" s="55"/>
      <c r="MFD26" s="55"/>
      <c r="MFE26" s="55"/>
      <c r="MFF26" s="55"/>
      <c r="MFG26" s="55"/>
      <c r="MFH26" s="55"/>
      <c r="MFI26" s="55"/>
      <c r="MFJ26" s="55"/>
      <c r="MFK26" s="55"/>
      <c r="MFL26" s="55"/>
      <c r="MFM26" s="55"/>
      <c r="MFN26" s="55"/>
      <c r="MFO26" s="55"/>
      <c r="MFP26" s="55"/>
      <c r="MFQ26" s="55"/>
      <c r="MFR26" s="55"/>
      <c r="MFS26" s="55"/>
      <c r="MFT26" s="55"/>
      <c r="MFU26" s="55"/>
      <c r="MFV26" s="55"/>
      <c r="MFW26" s="55"/>
      <c r="MFX26" s="55"/>
      <c r="MFY26" s="55"/>
      <c r="MFZ26" s="55"/>
      <c r="MGA26" s="55"/>
      <c r="MGB26" s="55"/>
      <c r="MGC26" s="55"/>
      <c r="MGD26" s="55"/>
      <c r="MGE26" s="55"/>
      <c r="MGF26" s="55"/>
      <c r="MGG26" s="55"/>
      <c r="MGH26" s="55"/>
      <c r="MGI26" s="55"/>
      <c r="MGJ26" s="55"/>
      <c r="MGK26" s="55"/>
      <c r="MGL26" s="55"/>
      <c r="MGM26" s="55"/>
      <c r="MGN26" s="55"/>
      <c r="MGO26" s="55"/>
      <c r="MGP26" s="55"/>
      <c r="MGQ26" s="55"/>
      <c r="MGR26" s="55"/>
      <c r="MGS26" s="55"/>
      <c r="MGT26" s="55"/>
      <c r="MGU26" s="55"/>
      <c r="MGV26" s="55"/>
      <c r="MGW26" s="55"/>
      <c r="MGX26" s="55"/>
      <c r="MGY26" s="55"/>
      <c r="MGZ26" s="55"/>
      <c r="MHA26" s="55"/>
      <c r="MHB26" s="55"/>
      <c r="MHC26" s="55"/>
      <c r="MHD26" s="55"/>
      <c r="MHE26" s="55"/>
      <c r="MHF26" s="55"/>
      <c r="MHG26" s="55"/>
      <c r="MHH26" s="55"/>
      <c r="MHI26" s="55"/>
      <c r="MHJ26" s="55"/>
      <c r="MHK26" s="55"/>
      <c r="MHL26" s="55"/>
      <c r="MHM26" s="55"/>
      <c r="MHN26" s="55"/>
      <c r="MHO26" s="55"/>
      <c r="MHP26" s="55"/>
      <c r="MHQ26" s="55"/>
      <c r="MHR26" s="55"/>
      <c r="MHS26" s="55"/>
      <c r="MHT26" s="55"/>
      <c r="MHU26" s="55"/>
      <c r="MHV26" s="55"/>
      <c r="MHW26" s="55"/>
      <c r="MHX26" s="55"/>
      <c r="MHY26" s="55"/>
      <c r="MHZ26" s="55"/>
      <c r="MIA26" s="55"/>
      <c r="MIB26" s="55"/>
      <c r="MIC26" s="55"/>
      <c r="MID26" s="55"/>
      <c r="MIE26" s="55"/>
      <c r="MIF26" s="55"/>
      <c r="MIG26" s="55"/>
      <c r="MIH26" s="55"/>
      <c r="MII26" s="55"/>
      <c r="MIJ26" s="55"/>
      <c r="MIK26" s="55"/>
      <c r="MIL26" s="55"/>
      <c r="MIM26" s="55"/>
      <c r="MIN26" s="55"/>
      <c r="MIO26" s="55"/>
      <c r="MIP26" s="55"/>
      <c r="MIQ26" s="55"/>
      <c r="MIR26" s="55"/>
      <c r="MIS26" s="55"/>
      <c r="MIT26" s="55"/>
      <c r="MIU26" s="55"/>
      <c r="MIV26" s="55"/>
      <c r="MIW26" s="55"/>
      <c r="MIX26" s="55"/>
      <c r="MIY26" s="55"/>
      <c r="MIZ26" s="55"/>
      <c r="MJA26" s="55"/>
      <c r="MJB26" s="55"/>
      <c r="MJC26" s="55"/>
      <c r="MJD26" s="55"/>
      <c r="MJE26" s="55"/>
      <c r="MJF26" s="55"/>
      <c r="MJG26" s="55"/>
      <c r="MJH26" s="55"/>
      <c r="MJI26" s="55"/>
      <c r="MJJ26" s="55"/>
      <c r="MJK26" s="55"/>
      <c r="MJL26" s="55"/>
      <c r="MJM26" s="55"/>
      <c r="MJN26" s="55"/>
      <c r="MJO26" s="55"/>
      <c r="MJP26" s="55"/>
      <c r="MJQ26" s="55"/>
      <c r="MJR26" s="55"/>
      <c r="MJS26" s="55"/>
      <c r="MJT26" s="55"/>
      <c r="MJU26" s="55"/>
      <c r="MJV26" s="55"/>
      <c r="MJW26" s="55"/>
      <c r="MJX26" s="55"/>
      <c r="MJY26" s="55"/>
      <c r="MJZ26" s="55"/>
      <c r="MKA26" s="55"/>
      <c r="MKB26" s="55"/>
      <c r="MKC26" s="55"/>
      <c r="MKD26" s="55"/>
      <c r="MKE26" s="55"/>
      <c r="MKF26" s="55"/>
      <c r="MKG26" s="55"/>
      <c r="MKH26" s="55"/>
      <c r="MKI26" s="55"/>
      <c r="MKJ26" s="55"/>
      <c r="MKK26" s="55"/>
      <c r="MKL26" s="55"/>
      <c r="MKM26" s="55"/>
      <c r="MKN26" s="55"/>
      <c r="MKO26" s="55"/>
      <c r="MKP26" s="55"/>
      <c r="MKQ26" s="55"/>
      <c r="MKR26" s="55"/>
      <c r="MKS26" s="55"/>
      <c r="MKT26" s="55"/>
      <c r="MKU26" s="55"/>
      <c r="MKV26" s="55"/>
      <c r="MKW26" s="55"/>
      <c r="MKX26" s="55"/>
      <c r="MKY26" s="55"/>
      <c r="MKZ26" s="55"/>
      <c r="MLA26" s="55"/>
      <c r="MLB26" s="55"/>
      <c r="MLC26" s="55"/>
      <c r="MLD26" s="55"/>
      <c r="MLE26" s="55"/>
      <c r="MLF26" s="55"/>
      <c r="MLG26" s="55"/>
      <c r="MLH26" s="55"/>
      <c r="MLI26" s="55"/>
      <c r="MLJ26" s="55"/>
      <c r="MLK26" s="55"/>
      <c r="MLL26" s="55"/>
      <c r="MLM26" s="55"/>
      <c r="MLN26" s="55"/>
      <c r="MLO26" s="55"/>
      <c r="MLP26" s="55"/>
      <c r="MLQ26" s="55"/>
      <c r="MLR26" s="55"/>
      <c r="MLS26" s="55"/>
      <c r="MLT26" s="55"/>
      <c r="MLU26" s="55"/>
      <c r="MLV26" s="55"/>
      <c r="MLW26" s="55"/>
      <c r="MLX26" s="55"/>
      <c r="MLY26" s="55"/>
      <c r="MLZ26" s="55"/>
      <c r="MMA26" s="55"/>
      <c r="MMB26" s="55"/>
      <c r="MMC26" s="55"/>
      <c r="MMD26" s="55"/>
      <c r="MME26" s="55"/>
      <c r="MMF26" s="55"/>
      <c r="MMG26" s="55"/>
      <c r="MMH26" s="55"/>
      <c r="MMI26" s="55"/>
      <c r="MMJ26" s="55"/>
      <c r="MMK26" s="55"/>
      <c r="MML26" s="55"/>
      <c r="MMM26" s="55"/>
      <c r="MMN26" s="55"/>
      <c r="MMO26" s="55"/>
      <c r="MMP26" s="55"/>
      <c r="MMQ26" s="55"/>
      <c r="MMR26" s="55"/>
      <c r="MMS26" s="55"/>
      <c r="MMT26" s="55"/>
      <c r="MMU26" s="55"/>
      <c r="MMV26" s="55"/>
      <c r="MMW26" s="55"/>
      <c r="MMX26" s="55"/>
      <c r="MMY26" s="55"/>
      <c r="MMZ26" s="55"/>
      <c r="MNA26" s="55"/>
      <c r="MNB26" s="55"/>
      <c r="MNC26" s="55"/>
      <c r="MND26" s="55"/>
      <c r="MNE26" s="55"/>
      <c r="MNF26" s="55"/>
      <c r="MNG26" s="55"/>
      <c r="MNH26" s="55"/>
      <c r="MNI26" s="55"/>
      <c r="MNJ26" s="55"/>
      <c r="MNK26" s="55"/>
      <c r="MNL26" s="55"/>
      <c r="MNM26" s="55"/>
      <c r="MNN26" s="55"/>
      <c r="MNO26" s="55"/>
      <c r="MNP26" s="55"/>
      <c r="MNQ26" s="55"/>
      <c r="MNR26" s="55"/>
      <c r="MNS26" s="55"/>
      <c r="MNT26" s="55"/>
      <c r="MNU26" s="55"/>
      <c r="MNV26" s="55"/>
      <c r="MNW26" s="55"/>
      <c r="MNX26" s="55"/>
      <c r="MNY26" s="55"/>
      <c r="MNZ26" s="55"/>
      <c r="MOA26" s="55"/>
      <c r="MOB26" s="55"/>
      <c r="MOC26" s="55"/>
      <c r="MOD26" s="55"/>
      <c r="MOE26" s="55"/>
      <c r="MOF26" s="55"/>
      <c r="MOG26" s="55"/>
      <c r="MOH26" s="55"/>
      <c r="MOI26" s="55"/>
      <c r="MOJ26" s="55"/>
      <c r="MOK26" s="55"/>
      <c r="MOL26" s="55"/>
      <c r="MOM26" s="55"/>
      <c r="MON26" s="55"/>
      <c r="MOO26" s="55"/>
      <c r="MOP26" s="55"/>
      <c r="MOQ26" s="55"/>
      <c r="MOR26" s="55"/>
      <c r="MOS26" s="55"/>
      <c r="MOT26" s="55"/>
      <c r="MOU26" s="55"/>
      <c r="MOV26" s="55"/>
      <c r="MOW26" s="55"/>
      <c r="MOX26" s="55"/>
      <c r="MOY26" s="55"/>
      <c r="MOZ26" s="55"/>
      <c r="MPA26" s="55"/>
      <c r="MPB26" s="55"/>
      <c r="MPC26" s="55"/>
      <c r="MPD26" s="55"/>
      <c r="MPE26" s="55"/>
      <c r="MPF26" s="55"/>
      <c r="MPG26" s="55"/>
      <c r="MPH26" s="55"/>
      <c r="MPI26" s="55"/>
      <c r="MPJ26" s="55"/>
      <c r="MPK26" s="55"/>
      <c r="MPL26" s="55"/>
      <c r="MPM26" s="55"/>
      <c r="MPN26" s="55"/>
      <c r="MPO26" s="55"/>
      <c r="MPP26" s="55"/>
      <c r="MPQ26" s="55"/>
      <c r="MPR26" s="55"/>
      <c r="MPS26" s="55"/>
      <c r="MPT26" s="55"/>
      <c r="MPU26" s="55"/>
      <c r="MPV26" s="55"/>
      <c r="MPW26" s="55"/>
      <c r="MPX26" s="55"/>
      <c r="MPY26" s="55"/>
      <c r="MPZ26" s="55"/>
      <c r="MQA26" s="55"/>
      <c r="MQB26" s="55"/>
      <c r="MQC26" s="55"/>
      <c r="MQD26" s="55"/>
      <c r="MQE26" s="55"/>
      <c r="MQF26" s="55"/>
      <c r="MQG26" s="55"/>
      <c r="MQH26" s="55"/>
      <c r="MQI26" s="55"/>
      <c r="MQJ26" s="55"/>
      <c r="MQK26" s="55"/>
      <c r="MQL26" s="55"/>
      <c r="MQM26" s="55"/>
      <c r="MQN26" s="55"/>
      <c r="MQO26" s="55"/>
      <c r="MQP26" s="55"/>
      <c r="MQQ26" s="55"/>
      <c r="MQR26" s="55"/>
      <c r="MQS26" s="55"/>
      <c r="MQT26" s="55"/>
      <c r="MQU26" s="55"/>
      <c r="MQV26" s="55"/>
      <c r="MQW26" s="55"/>
      <c r="MQX26" s="55"/>
      <c r="MQY26" s="55"/>
      <c r="MQZ26" s="55"/>
      <c r="MRA26" s="55"/>
      <c r="MRB26" s="55"/>
      <c r="MRC26" s="55"/>
      <c r="MRD26" s="55"/>
      <c r="MRE26" s="55"/>
      <c r="MRF26" s="55"/>
      <c r="MRG26" s="55"/>
      <c r="MRH26" s="55"/>
      <c r="MRI26" s="55"/>
      <c r="MRJ26" s="55"/>
      <c r="MRK26" s="55"/>
      <c r="MRL26" s="55"/>
      <c r="MRM26" s="55"/>
      <c r="MRN26" s="55"/>
      <c r="MRO26" s="55"/>
      <c r="MRP26" s="55"/>
      <c r="MRQ26" s="55"/>
      <c r="MRR26" s="55"/>
      <c r="MRS26" s="55"/>
      <c r="MRT26" s="55"/>
      <c r="MRU26" s="55"/>
      <c r="MRV26" s="55"/>
      <c r="MRW26" s="55"/>
      <c r="MRX26" s="55"/>
      <c r="MRY26" s="55"/>
      <c r="MRZ26" s="55"/>
      <c r="MSA26" s="55"/>
      <c r="MSB26" s="55"/>
      <c r="MSC26" s="55"/>
      <c r="MSD26" s="55"/>
      <c r="MSE26" s="55"/>
      <c r="MSF26" s="55"/>
      <c r="MSG26" s="55"/>
      <c r="MSH26" s="55"/>
      <c r="MSI26" s="55"/>
      <c r="MSJ26" s="55"/>
      <c r="MSK26" s="55"/>
      <c r="MSL26" s="55"/>
      <c r="MSM26" s="55"/>
      <c r="MSN26" s="55"/>
      <c r="MSO26" s="55"/>
      <c r="MSP26" s="55"/>
      <c r="MSQ26" s="55"/>
      <c r="MSR26" s="55"/>
      <c r="MSS26" s="55"/>
      <c r="MST26" s="55"/>
      <c r="MSU26" s="55"/>
      <c r="MSV26" s="55"/>
      <c r="MSW26" s="55"/>
      <c r="MSX26" s="55"/>
      <c r="MSY26" s="55"/>
      <c r="MSZ26" s="55"/>
      <c r="MTA26" s="55"/>
      <c r="MTB26" s="55"/>
      <c r="MTC26" s="55"/>
      <c r="MTD26" s="55"/>
      <c r="MTE26" s="55"/>
      <c r="MTF26" s="55"/>
      <c r="MTG26" s="55"/>
      <c r="MTH26" s="55"/>
      <c r="MTI26" s="55"/>
      <c r="MTJ26" s="55"/>
      <c r="MTK26" s="55"/>
      <c r="MTL26" s="55"/>
      <c r="MTM26" s="55"/>
      <c r="MTN26" s="55"/>
      <c r="MTO26" s="55"/>
      <c r="MTP26" s="55"/>
      <c r="MTQ26" s="55"/>
      <c r="MTR26" s="55"/>
      <c r="MTS26" s="55"/>
      <c r="MTT26" s="55"/>
      <c r="MTU26" s="55"/>
      <c r="MTV26" s="55"/>
      <c r="MTW26" s="55"/>
      <c r="MTX26" s="55"/>
      <c r="MTY26" s="55"/>
      <c r="MTZ26" s="55"/>
      <c r="MUA26" s="55"/>
      <c r="MUB26" s="55"/>
      <c r="MUC26" s="55"/>
      <c r="MUD26" s="55"/>
      <c r="MUE26" s="55"/>
      <c r="MUF26" s="55"/>
      <c r="MUG26" s="55"/>
      <c r="MUH26" s="55"/>
      <c r="MUI26" s="55"/>
      <c r="MUJ26" s="55"/>
      <c r="MUK26" s="55"/>
      <c r="MUL26" s="55"/>
      <c r="MUM26" s="55"/>
      <c r="MUN26" s="55"/>
      <c r="MUO26" s="55"/>
      <c r="MUP26" s="55"/>
      <c r="MUQ26" s="55"/>
      <c r="MUR26" s="55"/>
      <c r="MUS26" s="55"/>
      <c r="MUT26" s="55"/>
      <c r="MUU26" s="55"/>
      <c r="MUV26" s="55"/>
      <c r="MUW26" s="55"/>
      <c r="MUX26" s="55"/>
      <c r="MUY26" s="55"/>
      <c r="MUZ26" s="55"/>
      <c r="MVA26" s="55"/>
      <c r="MVB26" s="55"/>
      <c r="MVC26" s="55"/>
      <c r="MVD26" s="55"/>
      <c r="MVE26" s="55"/>
      <c r="MVF26" s="55"/>
      <c r="MVG26" s="55"/>
      <c r="MVH26" s="55"/>
      <c r="MVI26" s="55"/>
      <c r="MVJ26" s="55"/>
      <c r="MVK26" s="55"/>
      <c r="MVL26" s="55"/>
      <c r="MVM26" s="55"/>
      <c r="MVN26" s="55"/>
      <c r="MVO26" s="55"/>
      <c r="MVP26" s="55"/>
      <c r="MVQ26" s="55"/>
      <c r="MVR26" s="55"/>
      <c r="MVS26" s="55"/>
      <c r="MVT26" s="55"/>
      <c r="MVU26" s="55"/>
      <c r="MVV26" s="55"/>
      <c r="MVW26" s="55"/>
      <c r="MVX26" s="55"/>
      <c r="MVY26" s="55"/>
      <c r="MVZ26" s="55"/>
      <c r="MWA26" s="55"/>
      <c r="MWB26" s="55"/>
      <c r="MWC26" s="55"/>
      <c r="MWD26" s="55"/>
      <c r="MWE26" s="55"/>
      <c r="MWF26" s="55"/>
      <c r="MWG26" s="55"/>
      <c r="MWH26" s="55"/>
      <c r="MWI26" s="55"/>
      <c r="MWJ26" s="55"/>
      <c r="MWK26" s="55"/>
      <c r="MWL26" s="55"/>
      <c r="MWM26" s="55"/>
      <c r="MWN26" s="55"/>
      <c r="MWO26" s="55"/>
      <c r="MWP26" s="55"/>
      <c r="MWQ26" s="55"/>
      <c r="MWR26" s="55"/>
      <c r="MWS26" s="55"/>
      <c r="MWT26" s="55"/>
      <c r="MWU26" s="55"/>
      <c r="MWV26" s="55"/>
      <c r="MWW26" s="55"/>
      <c r="MWX26" s="55"/>
      <c r="MWY26" s="55"/>
      <c r="MWZ26" s="55"/>
      <c r="MXA26" s="55"/>
      <c r="MXB26" s="55"/>
      <c r="MXC26" s="55"/>
      <c r="MXD26" s="55"/>
      <c r="MXE26" s="55"/>
      <c r="MXF26" s="55"/>
      <c r="MXG26" s="55"/>
      <c r="MXH26" s="55"/>
      <c r="MXI26" s="55"/>
      <c r="MXJ26" s="55"/>
      <c r="MXK26" s="55"/>
      <c r="MXL26" s="55"/>
      <c r="MXM26" s="55"/>
      <c r="MXN26" s="55"/>
      <c r="MXO26" s="55"/>
      <c r="MXP26" s="55"/>
      <c r="MXQ26" s="55"/>
      <c r="MXR26" s="55"/>
      <c r="MXS26" s="55"/>
      <c r="MXT26" s="55"/>
      <c r="MXU26" s="55"/>
      <c r="MXV26" s="55"/>
      <c r="MXW26" s="55"/>
      <c r="MXX26" s="55"/>
      <c r="MXY26" s="55"/>
      <c r="MXZ26" s="55"/>
      <c r="MYA26" s="55"/>
      <c r="MYB26" s="55"/>
      <c r="MYC26" s="55"/>
      <c r="MYD26" s="55"/>
      <c r="MYE26" s="55"/>
      <c r="MYF26" s="55"/>
      <c r="MYG26" s="55"/>
      <c r="MYH26" s="55"/>
      <c r="MYI26" s="55"/>
      <c r="MYJ26" s="55"/>
      <c r="MYK26" s="55"/>
      <c r="MYL26" s="55"/>
      <c r="MYM26" s="55"/>
      <c r="MYN26" s="55"/>
      <c r="MYO26" s="55"/>
      <c r="MYP26" s="55"/>
      <c r="MYQ26" s="55"/>
      <c r="MYR26" s="55"/>
      <c r="MYS26" s="55"/>
      <c r="MYT26" s="55"/>
      <c r="MYU26" s="55"/>
      <c r="MYV26" s="55"/>
      <c r="MYW26" s="55"/>
      <c r="MYX26" s="55"/>
      <c r="MYY26" s="55"/>
      <c r="MYZ26" s="55"/>
      <c r="MZA26" s="55"/>
      <c r="MZB26" s="55"/>
      <c r="MZC26" s="55"/>
      <c r="MZD26" s="55"/>
      <c r="MZE26" s="55"/>
      <c r="MZF26" s="55"/>
      <c r="MZG26" s="55"/>
      <c r="MZH26" s="55"/>
      <c r="MZI26" s="55"/>
      <c r="MZJ26" s="55"/>
      <c r="MZK26" s="55"/>
      <c r="MZL26" s="55"/>
      <c r="MZM26" s="55"/>
      <c r="MZN26" s="55"/>
      <c r="MZO26" s="55"/>
      <c r="MZP26" s="55"/>
      <c r="MZQ26" s="55"/>
      <c r="MZR26" s="55"/>
      <c r="MZS26" s="55"/>
      <c r="MZT26" s="55"/>
      <c r="MZU26" s="55"/>
      <c r="MZV26" s="55"/>
      <c r="MZW26" s="55"/>
      <c r="MZX26" s="55"/>
      <c r="MZY26" s="55"/>
      <c r="MZZ26" s="55"/>
      <c r="NAA26" s="55"/>
      <c r="NAB26" s="55"/>
      <c r="NAC26" s="55"/>
      <c r="NAD26" s="55"/>
      <c r="NAE26" s="55"/>
      <c r="NAF26" s="55"/>
      <c r="NAG26" s="55"/>
      <c r="NAH26" s="55"/>
      <c r="NAI26" s="55"/>
      <c r="NAJ26" s="55"/>
      <c r="NAK26" s="55"/>
      <c r="NAL26" s="55"/>
      <c r="NAM26" s="55"/>
      <c r="NAN26" s="55"/>
      <c r="NAO26" s="55"/>
      <c r="NAP26" s="55"/>
      <c r="NAQ26" s="55"/>
      <c r="NAR26" s="55"/>
      <c r="NAS26" s="55"/>
      <c r="NAT26" s="55"/>
      <c r="NAU26" s="55"/>
      <c r="NAV26" s="55"/>
      <c r="NAW26" s="55"/>
      <c r="NAX26" s="55"/>
      <c r="NAY26" s="55"/>
      <c r="NAZ26" s="55"/>
      <c r="NBA26" s="55"/>
      <c r="NBB26" s="55"/>
      <c r="NBC26" s="55"/>
      <c r="NBD26" s="55"/>
      <c r="NBE26" s="55"/>
      <c r="NBF26" s="55"/>
      <c r="NBG26" s="55"/>
      <c r="NBH26" s="55"/>
      <c r="NBI26" s="55"/>
      <c r="NBJ26" s="55"/>
      <c r="NBK26" s="55"/>
      <c r="NBL26" s="55"/>
      <c r="NBM26" s="55"/>
      <c r="NBN26" s="55"/>
      <c r="NBO26" s="55"/>
      <c r="NBP26" s="55"/>
      <c r="NBQ26" s="55"/>
      <c r="NBR26" s="55"/>
      <c r="NBS26" s="55"/>
      <c r="NBT26" s="55"/>
      <c r="NBU26" s="55"/>
      <c r="NBV26" s="55"/>
      <c r="NBW26" s="55"/>
      <c r="NBX26" s="55"/>
      <c r="NBY26" s="55"/>
      <c r="NBZ26" s="55"/>
      <c r="NCA26" s="55"/>
      <c r="NCB26" s="55"/>
      <c r="NCC26" s="55"/>
      <c r="NCD26" s="55"/>
      <c r="NCE26" s="55"/>
      <c r="NCF26" s="55"/>
      <c r="NCG26" s="55"/>
      <c r="NCH26" s="55"/>
      <c r="NCI26" s="55"/>
      <c r="NCJ26" s="55"/>
      <c r="NCK26" s="55"/>
      <c r="NCL26" s="55"/>
      <c r="NCM26" s="55"/>
      <c r="NCN26" s="55"/>
      <c r="NCO26" s="55"/>
      <c r="NCP26" s="55"/>
      <c r="NCQ26" s="55"/>
      <c r="NCR26" s="55"/>
      <c r="NCS26" s="55"/>
      <c r="NCT26" s="55"/>
      <c r="NCU26" s="55"/>
      <c r="NCV26" s="55"/>
      <c r="NCW26" s="55"/>
      <c r="NCX26" s="55"/>
      <c r="NCY26" s="55"/>
      <c r="NCZ26" s="55"/>
      <c r="NDA26" s="55"/>
      <c r="NDB26" s="55"/>
      <c r="NDC26" s="55"/>
      <c r="NDD26" s="55"/>
      <c r="NDE26" s="55"/>
      <c r="NDF26" s="55"/>
      <c r="NDG26" s="55"/>
      <c r="NDH26" s="55"/>
      <c r="NDI26" s="55"/>
      <c r="NDJ26" s="55"/>
      <c r="NDK26" s="55"/>
      <c r="NDL26" s="55"/>
      <c r="NDM26" s="55"/>
      <c r="NDN26" s="55"/>
      <c r="NDO26" s="55"/>
      <c r="NDP26" s="55"/>
      <c r="NDQ26" s="55"/>
      <c r="NDR26" s="55"/>
      <c r="NDS26" s="55"/>
      <c r="NDT26" s="55"/>
      <c r="NDU26" s="55"/>
      <c r="NDV26" s="55"/>
      <c r="NDW26" s="55"/>
      <c r="NDX26" s="55"/>
      <c r="NDY26" s="55"/>
      <c r="NDZ26" s="55"/>
      <c r="NEA26" s="55"/>
      <c r="NEB26" s="55"/>
      <c r="NEC26" s="55"/>
      <c r="NED26" s="55"/>
      <c r="NEE26" s="55"/>
      <c r="NEF26" s="55"/>
      <c r="NEG26" s="55"/>
      <c r="NEH26" s="55"/>
      <c r="NEI26" s="55"/>
      <c r="NEJ26" s="55"/>
      <c r="NEK26" s="55"/>
      <c r="NEL26" s="55"/>
      <c r="NEM26" s="55"/>
      <c r="NEN26" s="55"/>
      <c r="NEO26" s="55"/>
      <c r="NEP26" s="55"/>
      <c r="NEQ26" s="55"/>
      <c r="NER26" s="55"/>
      <c r="NES26" s="55"/>
      <c r="NET26" s="55"/>
      <c r="NEU26" s="55"/>
      <c r="NEV26" s="55"/>
      <c r="NEW26" s="55"/>
      <c r="NEX26" s="55"/>
      <c r="NEY26" s="55"/>
      <c r="NEZ26" s="55"/>
      <c r="NFA26" s="55"/>
      <c r="NFB26" s="55"/>
      <c r="NFC26" s="55"/>
      <c r="NFD26" s="55"/>
      <c r="NFE26" s="55"/>
      <c r="NFF26" s="55"/>
      <c r="NFG26" s="55"/>
      <c r="NFH26" s="55"/>
      <c r="NFI26" s="55"/>
      <c r="NFJ26" s="55"/>
      <c r="NFK26" s="55"/>
      <c r="NFL26" s="55"/>
      <c r="NFM26" s="55"/>
      <c r="NFN26" s="55"/>
      <c r="NFO26" s="55"/>
      <c r="NFP26" s="55"/>
      <c r="NFQ26" s="55"/>
      <c r="NFR26" s="55"/>
      <c r="NFS26" s="55"/>
      <c r="NFT26" s="55"/>
      <c r="NFU26" s="55"/>
      <c r="NFV26" s="55"/>
      <c r="NFW26" s="55"/>
      <c r="NFX26" s="55"/>
      <c r="NFY26" s="55"/>
      <c r="NFZ26" s="55"/>
      <c r="NGA26" s="55"/>
      <c r="NGB26" s="55"/>
      <c r="NGC26" s="55"/>
      <c r="NGD26" s="55"/>
      <c r="NGE26" s="55"/>
      <c r="NGF26" s="55"/>
      <c r="NGG26" s="55"/>
      <c r="NGH26" s="55"/>
      <c r="NGI26" s="55"/>
      <c r="NGJ26" s="55"/>
      <c r="NGK26" s="55"/>
      <c r="NGL26" s="55"/>
      <c r="NGM26" s="55"/>
      <c r="NGN26" s="55"/>
      <c r="NGO26" s="55"/>
      <c r="NGP26" s="55"/>
      <c r="NGQ26" s="55"/>
      <c r="NGR26" s="55"/>
      <c r="NGS26" s="55"/>
      <c r="NGT26" s="55"/>
      <c r="NGU26" s="55"/>
      <c r="NGV26" s="55"/>
      <c r="NGW26" s="55"/>
      <c r="NGX26" s="55"/>
      <c r="NGY26" s="55"/>
      <c r="NGZ26" s="55"/>
      <c r="NHA26" s="55"/>
      <c r="NHB26" s="55"/>
      <c r="NHC26" s="55"/>
      <c r="NHD26" s="55"/>
      <c r="NHE26" s="55"/>
      <c r="NHF26" s="55"/>
      <c r="NHG26" s="55"/>
      <c r="NHH26" s="55"/>
      <c r="NHI26" s="55"/>
      <c r="NHJ26" s="55"/>
      <c r="NHK26" s="55"/>
      <c r="NHL26" s="55"/>
      <c r="NHM26" s="55"/>
      <c r="NHN26" s="55"/>
      <c r="NHO26" s="55"/>
      <c r="NHP26" s="55"/>
      <c r="NHQ26" s="55"/>
      <c r="NHR26" s="55"/>
      <c r="NHS26" s="55"/>
      <c r="NHT26" s="55"/>
      <c r="NHU26" s="55"/>
      <c r="NHV26" s="55"/>
      <c r="NHW26" s="55"/>
      <c r="NHX26" s="55"/>
      <c r="NHY26" s="55"/>
      <c r="NHZ26" s="55"/>
      <c r="NIA26" s="55"/>
      <c r="NIB26" s="55"/>
      <c r="NIC26" s="55"/>
      <c r="NID26" s="55"/>
      <c r="NIE26" s="55"/>
      <c r="NIF26" s="55"/>
      <c r="NIG26" s="55"/>
      <c r="NIH26" s="55"/>
      <c r="NII26" s="55"/>
      <c r="NIJ26" s="55"/>
      <c r="NIK26" s="55"/>
      <c r="NIL26" s="55"/>
      <c r="NIM26" s="55"/>
      <c r="NIN26" s="55"/>
      <c r="NIO26" s="55"/>
      <c r="NIP26" s="55"/>
      <c r="NIQ26" s="55"/>
      <c r="NIR26" s="55"/>
      <c r="NIS26" s="55"/>
      <c r="NIT26" s="55"/>
      <c r="NIU26" s="55"/>
      <c r="NIV26" s="55"/>
      <c r="NIW26" s="55"/>
      <c r="NIX26" s="55"/>
      <c r="NIY26" s="55"/>
      <c r="NIZ26" s="55"/>
      <c r="NJA26" s="55"/>
      <c r="NJB26" s="55"/>
      <c r="NJC26" s="55"/>
      <c r="NJD26" s="55"/>
      <c r="NJE26" s="55"/>
      <c r="NJF26" s="55"/>
      <c r="NJG26" s="55"/>
      <c r="NJH26" s="55"/>
      <c r="NJI26" s="55"/>
      <c r="NJJ26" s="55"/>
      <c r="NJK26" s="55"/>
      <c r="NJL26" s="55"/>
      <c r="NJM26" s="55"/>
      <c r="NJN26" s="55"/>
      <c r="NJO26" s="55"/>
      <c r="NJP26" s="55"/>
      <c r="NJQ26" s="55"/>
      <c r="NJR26" s="55"/>
      <c r="NJS26" s="55"/>
      <c r="NJT26" s="55"/>
      <c r="NJU26" s="55"/>
      <c r="NJV26" s="55"/>
      <c r="NJW26" s="55"/>
      <c r="NJX26" s="55"/>
      <c r="NJY26" s="55"/>
      <c r="NJZ26" s="55"/>
      <c r="NKA26" s="55"/>
      <c r="NKB26" s="55"/>
      <c r="NKC26" s="55"/>
      <c r="NKD26" s="55"/>
      <c r="NKE26" s="55"/>
      <c r="NKF26" s="55"/>
      <c r="NKG26" s="55"/>
      <c r="NKH26" s="55"/>
      <c r="NKI26" s="55"/>
      <c r="NKJ26" s="55"/>
      <c r="NKK26" s="55"/>
      <c r="NKL26" s="55"/>
      <c r="NKM26" s="55"/>
      <c r="NKN26" s="55"/>
      <c r="NKO26" s="55"/>
      <c r="NKP26" s="55"/>
      <c r="NKQ26" s="55"/>
      <c r="NKR26" s="55"/>
      <c r="NKS26" s="55"/>
      <c r="NKT26" s="55"/>
      <c r="NKU26" s="55"/>
      <c r="NKV26" s="55"/>
      <c r="NKW26" s="55"/>
      <c r="NKX26" s="55"/>
      <c r="NKY26" s="55"/>
      <c r="NKZ26" s="55"/>
      <c r="NLA26" s="55"/>
      <c r="NLB26" s="55"/>
      <c r="NLC26" s="55"/>
      <c r="NLD26" s="55"/>
      <c r="NLE26" s="55"/>
      <c r="NLF26" s="55"/>
      <c r="NLG26" s="55"/>
      <c r="NLH26" s="55"/>
      <c r="NLI26" s="55"/>
      <c r="NLJ26" s="55"/>
      <c r="NLK26" s="55"/>
      <c r="NLL26" s="55"/>
      <c r="NLM26" s="55"/>
      <c r="NLN26" s="55"/>
      <c r="NLO26" s="55"/>
      <c r="NLP26" s="55"/>
      <c r="NLQ26" s="55"/>
      <c r="NLR26" s="55"/>
      <c r="NLS26" s="55"/>
      <c r="NLT26" s="55"/>
      <c r="NLU26" s="55"/>
      <c r="NLV26" s="55"/>
      <c r="NLW26" s="55"/>
      <c r="NLX26" s="55"/>
      <c r="NLY26" s="55"/>
      <c r="NLZ26" s="55"/>
      <c r="NMA26" s="55"/>
      <c r="NMB26" s="55"/>
      <c r="NMC26" s="55"/>
      <c r="NMD26" s="55"/>
      <c r="NME26" s="55"/>
      <c r="NMF26" s="55"/>
      <c r="NMG26" s="55"/>
      <c r="NMH26" s="55"/>
      <c r="NMI26" s="55"/>
      <c r="NMJ26" s="55"/>
      <c r="NMK26" s="55"/>
      <c r="NML26" s="55"/>
      <c r="NMM26" s="55"/>
      <c r="NMN26" s="55"/>
      <c r="NMO26" s="55"/>
      <c r="NMP26" s="55"/>
      <c r="NMQ26" s="55"/>
      <c r="NMR26" s="55"/>
      <c r="NMS26" s="55"/>
      <c r="NMT26" s="55"/>
      <c r="NMU26" s="55"/>
      <c r="NMV26" s="55"/>
      <c r="NMW26" s="55"/>
      <c r="NMX26" s="55"/>
      <c r="NMY26" s="55"/>
      <c r="NMZ26" s="55"/>
      <c r="NNA26" s="55"/>
      <c r="NNB26" s="55"/>
      <c r="NNC26" s="55"/>
      <c r="NND26" s="55"/>
      <c r="NNE26" s="55"/>
      <c r="NNF26" s="55"/>
      <c r="NNG26" s="55"/>
      <c r="NNH26" s="55"/>
      <c r="NNI26" s="55"/>
      <c r="NNJ26" s="55"/>
      <c r="NNK26" s="55"/>
      <c r="NNL26" s="55"/>
      <c r="NNM26" s="55"/>
      <c r="NNN26" s="55"/>
      <c r="NNO26" s="55"/>
      <c r="NNP26" s="55"/>
      <c r="NNQ26" s="55"/>
      <c r="NNR26" s="55"/>
      <c r="NNS26" s="55"/>
      <c r="NNT26" s="55"/>
      <c r="NNU26" s="55"/>
      <c r="NNV26" s="55"/>
      <c r="NNW26" s="55"/>
      <c r="NNX26" s="55"/>
      <c r="NNY26" s="55"/>
      <c r="NNZ26" s="55"/>
      <c r="NOA26" s="55"/>
      <c r="NOB26" s="55"/>
      <c r="NOC26" s="55"/>
      <c r="NOD26" s="55"/>
      <c r="NOE26" s="55"/>
      <c r="NOF26" s="55"/>
      <c r="NOG26" s="55"/>
      <c r="NOH26" s="55"/>
      <c r="NOI26" s="55"/>
      <c r="NOJ26" s="55"/>
      <c r="NOK26" s="55"/>
      <c r="NOL26" s="55"/>
      <c r="NOM26" s="55"/>
      <c r="NON26" s="55"/>
      <c r="NOO26" s="55"/>
      <c r="NOP26" s="55"/>
      <c r="NOQ26" s="55"/>
      <c r="NOR26" s="55"/>
      <c r="NOS26" s="55"/>
      <c r="NOT26" s="55"/>
      <c r="NOU26" s="55"/>
      <c r="NOV26" s="55"/>
      <c r="NOW26" s="55"/>
      <c r="NOX26" s="55"/>
      <c r="NOY26" s="55"/>
      <c r="NOZ26" s="55"/>
      <c r="NPA26" s="55"/>
      <c r="NPB26" s="55"/>
      <c r="NPC26" s="55"/>
      <c r="NPD26" s="55"/>
      <c r="NPE26" s="55"/>
      <c r="NPF26" s="55"/>
      <c r="NPG26" s="55"/>
      <c r="NPH26" s="55"/>
      <c r="NPI26" s="55"/>
      <c r="NPJ26" s="55"/>
      <c r="NPK26" s="55"/>
      <c r="NPL26" s="55"/>
      <c r="NPM26" s="55"/>
      <c r="NPN26" s="55"/>
      <c r="NPO26" s="55"/>
      <c r="NPP26" s="55"/>
      <c r="NPQ26" s="55"/>
      <c r="NPR26" s="55"/>
      <c r="NPS26" s="55"/>
      <c r="NPT26" s="55"/>
      <c r="NPU26" s="55"/>
      <c r="NPV26" s="55"/>
      <c r="NPW26" s="55"/>
      <c r="NPX26" s="55"/>
      <c r="NPY26" s="55"/>
      <c r="NPZ26" s="55"/>
      <c r="NQA26" s="55"/>
      <c r="NQB26" s="55"/>
      <c r="NQC26" s="55"/>
      <c r="NQD26" s="55"/>
      <c r="NQE26" s="55"/>
      <c r="NQF26" s="55"/>
      <c r="NQG26" s="55"/>
      <c r="NQH26" s="55"/>
      <c r="NQI26" s="55"/>
      <c r="NQJ26" s="55"/>
      <c r="NQK26" s="55"/>
      <c r="NQL26" s="55"/>
      <c r="NQM26" s="55"/>
      <c r="NQN26" s="55"/>
      <c r="NQO26" s="55"/>
      <c r="NQP26" s="55"/>
      <c r="NQQ26" s="55"/>
      <c r="NQR26" s="55"/>
      <c r="NQS26" s="55"/>
      <c r="NQT26" s="55"/>
      <c r="NQU26" s="55"/>
      <c r="NQV26" s="55"/>
      <c r="NQW26" s="55"/>
      <c r="NQX26" s="55"/>
      <c r="NQY26" s="55"/>
      <c r="NQZ26" s="55"/>
      <c r="NRA26" s="55"/>
      <c r="NRB26" s="55"/>
      <c r="NRC26" s="55"/>
      <c r="NRD26" s="55"/>
      <c r="NRE26" s="55"/>
      <c r="NRF26" s="55"/>
      <c r="NRG26" s="55"/>
      <c r="NRH26" s="55"/>
      <c r="NRI26" s="55"/>
      <c r="NRJ26" s="55"/>
      <c r="NRK26" s="55"/>
      <c r="NRL26" s="55"/>
      <c r="NRM26" s="55"/>
      <c r="NRN26" s="55"/>
      <c r="NRO26" s="55"/>
      <c r="NRP26" s="55"/>
      <c r="NRQ26" s="55"/>
      <c r="NRR26" s="55"/>
      <c r="NRS26" s="55"/>
      <c r="NRT26" s="55"/>
      <c r="NRU26" s="55"/>
      <c r="NRV26" s="55"/>
      <c r="NRW26" s="55"/>
      <c r="NRX26" s="55"/>
      <c r="NRY26" s="55"/>
      <c r="NRZ26" s="55"/>
      <c r="NSA26" s="55"/>
      <c r="NSB26" s="55"/>
      <c r="NSC26" s="55"/>
      <c r="NSD26" s="55"/>
      <c r="NSE26" s="55"/>
      <c r="NSF26" s="55"/>
      <c r="NSG26" s="55"/>
      <c r="NSH26" s="55"/>
      <c r="NSI26" s="55"/>
      <c r="NSJ26" s="55"/>
      <c r="NSK26" s="55"/>
      <c r="NSL26" s="55"/>
      <c r="NSM26" s="55"/>
      <c r="NSN26" s="55"/>
      <c r="NSO26" s="55"/>
      <c r="NSP26" s="55"/>
      <c r="NSQ26" s="55"/>
      <c r="NSR26" s="55"/>
      <c r="NSS26" s="55"/>
      <c r="NST26" s="55"/>
      <c r="NSU26" s="55"/>
      <c r="NSV26" s="55"/>
      <c r="NSW26" s="55"/>
      <c r="NSX26" s="55"/>
      <c r="NSY26" s="55"/>
      <c r="NSZ26" s="55"/>
      <c r="NTA26" s="55"/>
      <c r="NTB26" s="55"/>
      <c r="NTC26" s="55"/>
      <c r="NTD26" s="55"/>
      <c r="NTE26" s="55"/>
      <c r="NTF26" s="55"/>
      <c r="NTG26" s="55"/>
      <c r="NTH26" s="55"/>
      <c r="NTI26" s="55"/>
      <c r="NTJ26" s="55"/>
      <c r="NTK26" s="55"/>
      <c r="NTL26" s="55"/>
      <c r="NTM26" s="55"/>
      <c r="NTN26" s="55"/>
      <c r="NTO26" s="55"/>
      <c r="NTP26" s="55"/>
      <c r="NTQ26" s="55"/>
      <c r="NTR26" s="55"/>
      <c r="NTS26" s="55"/>
      <c r="NTT26" s="55"/>
      <c r="NTU26" s="55"/>
      <c r="NTV26" s="55"/>
      <c r="NTW26" s="55"/>
      <c r="NTX26" s="55"/>
      <c r="NTY26" s="55"/>
      <c r="NTZ26" s="55"/>
      <c r="NUA26" s="55"/>
      <c r="NUB26" s="55"/>
      <c r="NUC26" s="55"/>
      <c r="NUD26" s="55"/>
      <c r="NUE26" s="55"/>
      <c r="NUF26" s="55"/>
      <c r="NUG26" s="55"/>
      <c r="NUH26" s="55"/>
      <c r="NUI26" s="55"/>
      <c r="NUJ26" s="55"/>
      <c r="NUK26" s="55"/>
      <c r="NUL26" s="55"/>
      <c r="NUM26" s="55"/>
      <c r="NUN26" s="55"/>
      <c r="NUO26" s="55"/>
      <c r="NUP26" s="55"/>
      <c r="NUQ26" s="55"/>
      <c r="NUR26" s="55"/>
      <c r="NUS26" s="55"/>
      <c r="NUT26" s="55"/>
      <c r="NUU26" s="55"/>
      <c r="NUV26" s="55"/>
      <c r="NUW26" s="55"/>
      <c r="NUX26" s="55"/>
      <c r="NUY26" s="55"/>
      <c r="NUZ26" s="55"/>
      <c r="NVA26" s="55"/>
      <c r="NVB26" s="55"/>
      <c r="NVC26" s="55"/>
      <c r="NVD26" s="55"/>
      <c r="NVE26" s="55"/>
      <c r="NVF26" s="55"/>
      <c r="NVG26" s="55"/>
      <c r="NVH26" s="55"/>
      <c r="NVI26" s="55"/>
      <c r="NVJ26" s="55"/>
      <c r="NVK26" s="55"/>
      <c r="NVL26" s="55"/>
      <c r="NVM26" s="55"/>
      <c r="NVN26" s="55"/>
      <c r="NVO26" s="55"/>
      <c r="NVP26" s="55"/>
      <c r="NVQ26" s="55"/>
      <c r="NVR26" s="55"/>
      <c r="NVS26" s="55"/>
      <c r="NVT26" s="55"/>
      <c r="NVU26" s="55"/>
      <c r="NVV26" s="55"/>
      <c r="NVW26" s="55"/>
      <c r="NVX26" s="55"/>
      <c r="NVY26" s="55"/>
      <c r="NVZ26" s="55"/>
      <c r="NWA26" s="55"/>
      <c r="NWB26" s="55"/>
      <c r="NWC26" s="55"/>
      <c r="NWD26" s="55"/>
      <c r="NWE26" s="55"/>
      <c r="NWF26" s="55"/>
      <c r="NWG26" s="55"/>
      <c r="NWH26" s="55"/>
      <c r="NWI26" s="55"/>
      <c r="NWJ26" s="55"/>
      <c r="NWK26" s="55"/>
      <c r="NWL26" s="55"/>
      <c r="NWM26" s="55"/>
      <c r="NWN26" s="55"/>
      <c r="NWO26" s="55"/>
      <c r="NWP26" s="55"/>
      <c r="NWQ26" s="55"/>
      <c r="NWR26" s="55"/>
      <c r="NWS26" s="55"/>
      <c r="NWT26" s="55"/>
      <c r="NWU26" s="55"/>
      <c r="NWV26" s="55"/>
      <c r="NWW26" s="55"/>
      <c r="NWX26" s="55"/>
      <c r="NWY26" s="55"/>
      <c r="NWZ26" s="55"/>
      <c r="NXA26" s="55"/>
      <c r="NXB26" s="55"/>
      <c r="NXC26" s="55"/>
      <c r="NXD26" s="55"/>
      <c r="NXE26" s="55"/>
      <c r="NXF26" s="55"/>
      <c r="NXG26" s="55"/>
      <c r="NXH26" s="55"/>
      <c r="NXI26" s="55"/>
      <c r="NXJ26" s="55"/>
      <c r="NXK26" s="55"/>
      <c r="NXL26" s="55"/>
      <c r="NXM26" s="55"/>
      <c r="NXN26" s="55"/>
      <c r="NXO26" s="55"/>
      <c r="NXP26" s="55"/>
      <c r="NXQ26" s="55"/>
      <c r="NXR26" s="55"/>
      <c r="NXS26" s="55"/>
      <c r="NXT26" s="55"/>
      <c r="NXU26" s="55"/>
      <c r="NXV26" s="55"/>
      <c r="NXW26" s="55"/>
      <c r="NXX26" s="55"/>
      <c r="NXY26" s="55"/>
      <c r="NXZ26" s="55"/>
      <c r="NYA26" s="55"/>
      <c r="NYB26" s="55"/>
      <c r="NYC26" s="55"/>
      <c r="NYD26" s="55"/>
      <c r="NYE26" s="55"/>
      <c r="NYF26" s="55"/>
      <c r="NYG26" s="55"/>
      <c r="NYH26" s="55"/>
      <c r="NYI26" s="55"/>
      <c r="NYJ26" s="55"/>
      <c r="NYK26" s="55"/>
      <c r="NYL26" s="55"/>
      <c r="NYM26" s="55"/>
      <c r="NYN26" s="55"/>
      <c r="NYO26" s="55"/>
      <c r="NYP26" s="55"/>
      <c r="NYQ26" s="55"/>
      <c r="NYR26" s="55"/>
      <c r="NYS26" s="55"/>
      <c r="NYT26" s="55"/>
      <c r="NYU26" s="55"/>
      <c r="NYV26" s="55"/>
      <c r="NYW26" s="55"/>
      <c r="NYX26" s="55"/>
      <c r="NYY26" s="55"/>
      <c r="NYZ26" s="55"/>
      <c r="NZA26" s="55"/>
      <c r="NZB26" s="55"/>
      <c r="NZC26" s="55"/>
      <c r="NZD26" s="55"/>
      <c r="NZE26" s="55"/>
      <c r="NZF26" s="55"/>
      <c r="NZG26" s="55"/>
      <c r="NZH26" s="55"/>
      <c r="NZI26" s="55"/>
      <c r="NZJ26" s="55"/>
      <c r="NZK26" s="55"/>
      <c r="NZL26" s="55"/>
      <c r="NZM26" s="55"/>
      <c r="NZN26" s="55"/>
      <c r="NZO26" s="55"/>
      <c r="NZP26" s="55"/>
      <c r="NZQ26" s="55"/>
      <c r="NZR26" s="55"/>
      <c r="NZS26" s="55"/>
      <c r="NZT26" s="55"/>
      <c r="NZU26" s="55"/>
      <c r="NZV26" s="55"/>
      <c r="NZW26" s="55"/>
      <c r="NZX26" s="55"/>
      <c r="NZY26" s="55"/>
      <c r="NZZ26" s="55"/>
      <c r="OAA26" s="55"/>
      <c r="OAB26" s="55"/>
      <c r="OAC26" s="55"/>
      <c r="OAD26" s="55"/>
      <c r="OAE26" s="55"/>
      <c r="OAF26" s="55"/>
      <c r="OAG26" s="55"/>
      <c r="OAH26" s="55"/>
      <c r="OAI26" s="55"/>
      <c r="OAJ26" s="55"/>
      <c r="OAK26" s="55"/>
      <c r="OAL26" s="55"/>
      <c r="OAM26" s="55"/>
      <c r="OAN26" s="55"/>
      <c r="OAO26" s="55"/>
      <c r="OAP26" s="55"/>
      <c r="OAQ26" s="55"/>
      <c r="OAR26" s="55"/>
      <c r="OAS26" s="55"/>
      <c r="OAT26" s="55"/>
      <c r="OAU26" s="55"/>
      <c r="OAV26" s="55"/>
      <c r="OAW26" s="55"/>
      <c r="OAX26" s="55"/>
      <c r="OAY26" s="55"/>
      <c r="OAZ26" s="55"/>
      <c r="OBA26" s="55"/>
      <c r="OBB26" s="55"/>
      <c r="OBC26" s="55"/>
      <c r="OBD26" s="55"/>
      <c r="OBE26" s="55"/>
      <c r="OBF26" s="55"/>
      <c r="OBG26" s="55"/>
      <c r="OBH26" s="55"/>
      <c r="OBI26" s="55"/>
      <c r="OBJ26" s="55"/>
      <c r="OBK26" s="55"/>
      <c r="OBL26" s="55"/>
      <c r="OBM26" s="55"/>
      <c r="OBN26" s="55"/>
      <c r="OBO26" s="55"/>
      <c r="OBP26" s="55"/>
      <c r="OBQ26" s="55"/>
      <c r="OBR26" s="55"/>
      <c r="OBS26" s="55"/>
      <c r="OBT26" s="55"/>
      <c r="OBU26" s="55"/>
      <c r="OBV26" s="55"/>
      <c r="OBW26" s="55"/>
      <c r="OBX26" s="55"/>
      <c r="OBY26" s="55"/>
      <c r="OBZ26" s="55"/>
      <c r="OCA26" s="55"/>
      <c r="OCB26" s="55"/>
      <c r="OCC26" s="55"/>
      <c r="OCD26" s="55"/>
      <c r="OCE26" s="55"/>
      <c r="OCF26" s="55"/>
      <c r="OCG26" s="55"/>
      <c r="OCH26" s="55"/>
      <c r="OCI26" s="55"/>
      <c r="OCJ26" s="55"/>
      <c r="OCK26" s="55"/>
      <c r="OCL26" s="55"/>
      <c r="OCM26" s="55"/>
      <c r="OCN26" s="55"/>
      <c r="OCO26" s="55"/>
      <c r="OCP26" s="55"/>
      <c r="OCQ26" s="55"/>
      <c r="OCR26" s="55"/>
      <c r="OCS26" s="55"/>
      <c r="OCT26" s="55"/>
      <c r="OCU26" s="55"/>
      <c r="OCV26" s="55"/>
      <c r="OCW26" s="55"/>
      <c r="OCX26" s="55"/>
      <c r="OCY26" s="55"/>
      <c r="OCZ26" s="55"/>
      <c r="ODA26" s="55"/>
      <c r="ODB26" s="55"/>
      <c r="ODC26" s="55"/>
      <c r="ODD26" s="55"/>
      <c r="ODE26" s="55"/>
      <c r="ODF26" s="55"/>
      <c r="ODG26" s="55"/>
      <c r="ODH26" s="55"/>
      <c r="ODI26" s="55"/>
      <c r="ODJ26" s="55"/>
      <c r="ODK26" s="55"/>
      <c r="ODL26" s="55"/>
      <c r="ODM26" s="55"/>
      <c r="ODN26" s="55"/>
      <c r="ODO26" s="55"/>
      <c r="ODP26" s="55"/>
      <c r="ODQ26" s="55"/>
      <c r="ODR26" s="55"/>
      <c r="ODS26" s="55"/>
      <c r="ODT26" s="55"/>
      <c r="ODU26" s="55"/>
      <c r="ODV26" s="55"/>
      <c r="ODW26" s="55"/>
      <c r="ODX26" s="55"/>
      <c r="ODY26" s="55"/>
      <c r="ODZ26" s="55"/>
      <c r="OEA26" s="55"/>
      <c r="OEB26" s="55"/>
      <c r="OEC26" s="55"/>
      <c r="OED26" s="55"/>
      <c r="OEE26" s="55"/>
      <c r="OEF26" s="55"/>
      <c r="OEG26" s="55"/>
      <c r="OEH26" s="55"/>
      <c r="OEI26" s="55"/>
      <c r="OEJ26" s="55"/>
      <c r="OEK26" s="55"/>
      <c r="OEL26" s="55"/>
      <c r="OEM26" s="55"/>
      <c r="OEN26" s="55"/>
      <c r="OEO26" s="55"/>
      <c r="OEP26" s="55"/>
      <c r="OEQ26" s="55"/>
      <c r="OER26" s="55"/>
      <c r="OES26" s="55"/>
      <c r="OET26" s="55"/>
      <c r="OEU26" s="55"/>
      <c r="OEV26" s="55"/>
      <c r="OEW26" s="55"/>
      <c r="OEX26" s="55"/>
      <c r="OEY26" s="55"/>
      <c r="OEZ26" s="55"/>
      <c r="OFA26" s="55"/>
      <c r="OFB26" s="55"/>
      <c r="OFC26" s="55"/>
      <c r="OFD26" s="55"/>
      <c r="OFE26" s="55"/>
      <c r="OFF26" s="55"/>
      <c r="OFG26" s="55"/>
      <c r="OFH26" s="55"/>
      <c r="OFI26" s="55"/>
      <c r="OFJ26" s="55"/>
      <c r="OFK26" s="55"/>
      <c r="OFL26" s="55"/>
      <c r="OFM26" s="55"/>
      <c r="OFN26" s="55"/>
      <c r="OFO26" s="55"/>
      <c r="OFP26" s="55"/>
      <c r="OFQ26" s="55"/>
      <c r="OFR26" s="55"/>
      <c r="OFS26" s="55"/>
      <c r="OFT26" s="55"/>
      <c r="OFU26" s="55"/>
      <c r="OFV26" s="55"/>
      <c r="OFW26" s="55"/>
      <c r="OFX26" s="55"/>
      <c r="OFY26" s="55"/>
      <c r="OFZ26" s="55"/>
      <c r="OGA26" s="55"/>
      <c r="OGB26" s="55"/>
      <c r="OGC26" s="55"/>
      <c r="OGD26" s="55"/>
      <c r="OGE26" s="55"/>
      <c r="OGF26" s="55"/>
      <c r="OGG26" s="55"/>
      <c r="OGH26" s="55"/>
      <c r="OGI26" s="55"/>
      <c r="OGJ26" s="55"/>
      <c r="OGK26" s="55"/>
      <c r="OGL26" s="55"/>
      <c r="OGM26" s="55"/>
      <c r="OGN26" s="55"/>
      <c r="OGO26" s="55"/>
      <c r="OGP26" s="55"/>
      <c r="OGQ26" s="55"/>
      <c r="OGR26" s="55"/>
      <c r="OGS26" s="55"/>
      <c r="OGT26" s="55"/>
      <c r="OGU26" s="55"/>
      <c r="OGV26" s="55"/>
      <c r="OGW26" s="55"/>
      <c r="OGX26" s="55"/>
      <c r="OGY26" s="55"/>
      <c r="OGZ26" s="55"/>
      <c r="OHA26" s="55"/>
      <c r="OHB26" s="55"/>
      <c r="OHC26" s="55"/>
      <c r="OHD26" s="55"/>
      <c r="OHE26" s="55"/>
      <c r="OHF26" s="55"/>
      <c r="OHG26" s="55"/>
      <c r="OHH26" s="55"/>
      <c r="OHI26" s="55"/>
      <c r="OHJ26" s="55"/>
      <c r="OHK26" s="55"/>
      <c r="OHL26" s="55"/>
      <c r="OHM26" s="55"/>
      <c r="OHN26" s="55"/>
      <c r="OHO26" s="55"/>
      <c r="OHP26" s="55"/>
      <c r="OHQ26" s="55"/>
      <c r="OHR26" s="55"/>
      <c r="OHS26" s="55"/>
      <c r="OHT26" s="55"/>
      <c r="OHU26" s="55"/>
      <c r="OHV26" s="55"/>
      <c r="OHW26" s="55"/>
      <c r="OHX26" s="55"/>
      <c r="OHY26" s="55"/>
      <c r="OHZ26" s="55"/>
      <c r="OIA26" s="55"/>
      <c r="OIB26" s="55"/>
      <c r="OIC26" s="55"/>
      <c r="OID26" s="55"/>
      <c r="OIE26" s="55"/>
      <c r="OIF26" s="55"/>
      <c r="OIG26" s="55"/>
      <c r="OIH26" s="55"/>
      <c r="OII26" s="55"/>
      <c r="OIJ26" s="55"/>
      <c r="OIK26" s="55"/>
      <c r="OIL26" s="55"/>
      <c r="OIM26" s="55"/>
      <c r="OIN26" s="55"/>
      <c r="OIO26" s="55"/>
      <c r="OIP26" s="55"/>
      <c r="OIQ26" s="55"/>
      <c r="OIR26" s="55"/>
      <c r="OIS26" s="55"/>
      <c r="OIT26" s="55"/>
      <c r="OIU26" s="55"/>
      <c r="OIV26" s="55"/>
      <c r="OIW26" s="55"/>
      <c r="OIX26" s="55"/>
      <c r="OIY26" s="55"/>
      <c r="OIZ26" s="55"/>
      <c r="OJA26" s="55"/>
      <c r="OJB26" s="55"/>
      <c r="OJC26" s="55"/>
      <c r="OJD26" s="55"/>
      <c r="OJE26" s="55"/>
      <c r="OJF26" s="55"/>
      <c r="OJG26" s="55"/>
      <c r="OJH26" s="55"/>
      <c r="OJI26" s="55"/>
      <c r="OJJ26" s="55"/>
      <c r="OJK26" s="55"/>
      <c r="OJL26" s="55"/>
      <c r="OJM26" s="55"/>
      <c r="OJN26" s="55"/>
      <c r="OJO26" s="55"/>
      <c r="OJP26" s="55"/>
      <c r="OJQ26" s="55"/>
      <c r="OJR26" s="55"/>
      <c r="OJS26" s="55"/>
      <c r="OJT26" s="55"/>
      <c r="OJU26" s="55"/>
      <c r="OJV26" s="55"/>
      <c r="OJW26" s="55"/>
      <c r="OJX26" s="55"/>
      <c r="OJY26" s="55"/>
      <c r="OJZ26" s="55"/>
      <c r="OKA26" s="55"/>
      <c r="OKB26" s="55"/>
      <c r="OKC26" s="55"/>
      <c r="OKD26" s="55"/>
      <c r="OKE26" s="55"/>
      <c r="OKF26" s="55"/>
      <c r="OKG26" s="55"/>
      <c r="OKH26" s="55"/>
      <c r="OKI26" s="55"/>
      <c r="OKJ26" s="55"/>
      <c r="OKK26" s="55"/>
      <c r="OKL26" s="55"/>
      <c r="OKM26" s="55"/>
      <c r="OKN26" s="55"/>
      <c r="OKO26" s="55"/>
      <c r="OKP26" s="55"/>
      <c r="OKQ26" s="55"/>
      <c r="OKR26" s="55"/>
      <c r="OKS26" s="55"/>
      <c r="OKT26" s="55"/>
      <c r="OKU26" s="55"/>
      <c r="OKV26" s="55"/>
      <c r="OKW26" s="55"/>
      <c r="OKX26" s="55"/>
      <c r="OKY26" s="55"/>
      <c r="OKZ26" s="55"/>
      <c r="OLA26" s="55"/>
      <c r="OLB26" s="55"/>
      <c r="OLC26" s="55"/>
      <c r="OLD26" s="55"/>
      <c r="OLE26" s="55"/>
      <c r="OLF26" s="55"/>
      <c r="OLG26" s="55"/>
      <c r="OLH26" s="55"/>
      <c r="OLI26" s="55"/>
      <c r="OLJ26" s="55"/>
      <c r="OLK26" s="55"/>
      <c r="OLL26" s="55"/>
      <c r="OLM26" s="55"/>
      <c r="OLN26" s="55"/>
      <c r="OLO26" s="55"/>
      <c r="OLP26" s="55"/>
      <c r="OLQ26" s="55"/>
      <c r="OLR26" s="55"/>
      <c r="OLS26" s="55"/>
      <c r="OLT26" s="55"/>
      <c r="OLU26" s="55"/>
      <c r="OLV26" s="55"/>
      <c r="OLW26" s="55"/>
      <c r="OLX26" s="55"/>
      <c r="OLY26" s="55"/>
      <c r="OLZ26" s="55"/>
      <c r="OMA26" s="55"/>
      <c r="OMB26" s="55"/>
      <c r="OMC26" s="55"/>
      <c r="OMD26" s="55"/>
      <c r="OME26" s="55"/>
      <c r="OMF26" s="55"/>
      <c r="OMG26" s="55"/>
      <c r="OMH26" s="55"/>
      <c r="OMI26" s="55"/>
      <c r="OMJ26" s="55"/>
      <c r="OMK26" s="55"/>
      <c r="OML26" s="55"/>
      <c r="OMM26" s="55"/>
      <c r="OMN26" s="55"/>
      <c r="OMO26" s="55"/>
      <c r="OMP26" s="55"/>
      <c r="OMQ26" s="55"/>
      <c r="OMR26" s="55"/>
      <c r="OMS26" s="55"/>
      <c r="OMT26" s="55"/>
      <c r="OMU26" s="55"/>
      <c r="OMV26" s="55"/>
      <c r="OMW26" s="55"/>
      <c r="OMX26" s="55"/>
      <c r="OMY26" s="55"/>
      <c r="OMZ26" s="55"/>
      <c r="ONA26" s="55"/>
      <c r="ONB26" s="55"/>
      <c r="ONC26" s="55"/>
      <c r="OND26" s="55"/>
      <c r="ONE26" s="55"/>
      <c r="ONF26" s="55"/>
      <c r="ONG26" s="55"/>
      <c r="ONH26" s="55"/>
      <c r="ONI26" s="55"/>
      <c r="ONJ26" s="55"/>
      <c r="ONK26" s="55"/>
      <c r="ONL26" s="55"/>
      <c r="ONM26" s="55"/>
      <c r="ONN26" s="55"/>
      <c r="ONO26" s="55"/>
      <c r="ONP26" s="55"/>
      <c r="ONQ26" s="55"/>
      <c r="ONR26" s="55"/>
      <c r="ONS26" s="55"/>
      <c r="ONT26" s="55"/>
      <c r="ONU26" s="55"/>
      <c r="ONV26" s="55"/>
      <c r="ONW26" s="55"/>
      <c r="ONX26" s="55"/>
      <c r="ONY26" s="55"/>
      <c r="ONZ26" s="55"/>
      <c r="OOA26" s="55"/>
      <c r="OOB26" s="55"/>
      <c r="OOC26" s="55"/>
      <c r="OOD26" s="55"/>
      <c r="OOE26" s="55"/>
      <c r="OOF26" s="55"/>
      <c r="OOG26" s="55"/>
      <c r="OOH26" s="55"/>
      <c r="OOI26" s="55"/>
      <c r="OOJ26" s="55"/>
      <c r="OOK26" s="55"/>
      <c r="OOL26" s="55"/>
      <c r="OOM26" s="55"/>
      <c r="OON26" s="55"/>
      <c r="OOO26" s="55"/>
      <c r="OOP26" s="55"/>
      <c r="OOQ26" s="55"/>
      <c r="OOR26" s="55"/>
      <c r="OOS26" s="55"/>
      <c r="OOT26" s="55"/>
      <c r="OOU26" s="55"/>
      <c r="OOV26" s="55"/>
      <c r="OOW26" s="55"/>
      <c r="OOX26" s="55"/>
      <c r="OOY26" s="55"/>
      <c r="OOZ26" s="55"/>
      <c r="OPA26" s="55"/>
      <c r="OPB26" s="55"/>
      <c r="OPC26" s="55"/>
      <c r="OPD26" s="55"/>
      <c r="OPE26" s="55"/>
      <c r="OPF26" s="55"/>
      <c r="OPG26" s="55"/>
      <c r="OPH26" s="55"/>
      <c r="OPI26" s="55"/>
      <c r="OPJ26" s="55"/>
      <c r="OPK26" s="55"/>
      <c r="OPL26" s="55"/>
      <c r="OPM26" s="55"/>
      <c r="OPN26" s="55"/>
      <c r="OPO26" s="55"/>
      <c r="OPP26" s="55"/>
      <c r="OPQ26" s="55"/>
      <c r="OPR26" s="55"/>
      <c r="OPS26" s="55"/>
      <c r="OPT26" s="55"/>
      <c r="OPU26" s="55"/>
      <c r="OPV26" s="55"/>
      <c r="OPW26" s="55"/>
      <c r="OPX26" s="55"/>
      <c r="OPY26" s="55"/>
      <c r="OPZ26" s="55"/>
      <c r="OQA26" s="55"/>
      <c r="OQB26" s="55"/>
      <c r="OQC26" s="55"/>
      <c r="OQD26" s="55"/>
      <c r="OQE26" s="55"/>
      <c r="OQF26" s="55"/>
      <c r="OQG26" s="55"/>
      <c r="OQH26" s="55"/>
      <c r="OQI26" s="55"/>
      <c r="OQJ26" s="55"/>
      <c r="OQK26" s="55"/>
      <c r="OQL26" s="55"/>
      <c r="OQM26" s="55"/>
      <c r="OQN26" s="55"/>
      <c r="OQO26" s="55"/>
      <c r="OQP26" s="55"/>
      <c r="OQQ26" s="55"/>
      <c r="OQR26" s="55"/>
      <c r="OQS26" s="55"/>
      <c r="OQT26" s="55"/>
      <c r="OQU26" s="55"/>
      <c r="OQV26" s="55"/>
      <c r="OQW26" s="55"/>
      <c r="OQX26" s="55"/>
      <c r="OQY26" s="55"/>
      <c r="OQZ26" s="55"/>
      <c r="ORA26" s="55"/>
      <c r="ORB26" s="55"/>
      <c r="ORC26" s="55"/>
      <c r="ORD26" s="55"/>
      <c r="ORE26" s="55"/>
      <c r="ORF26" s="55"/>
      <c r="ORG26" s="55"/>
      <c r="ORH26" s="55"/>
      <c r="ORI26" s="55"/>
      <c r="ORJ26" s="55"/>
      <c r="ORK26" s="55"/>
      <c r="ORL26" s="55"/>
      <c r="ORM26" s="55"/>
      <c r="ORN26" s="55"/>
      <c r="ORO26" s="55"/>
      <c r="ORP26" s="55"/>
      <c r="ORQ26" s="55"/>
      <c r="ORR26" s="55"/>
      <c r="ORS26" s="55"/>
      <c r="ORT26" s="55"/>
      <c r="ORU26" s="55"/>
      <c r="ORV26" s="55"/>
      <c r="ORW26" s="55"/>
      <c r="ORX26" s="55"/>
      <c r="ORY26" s="55"/>
      <c r="ORZ26" s="55"/>
      <c r="OSA26" s="55"/>
      <c r="OSB26" s="55"/>
      <c r="OSC26" s="55"/>
      <c r="OSD26" s="55"/>
      <c r="OSE26" s="55"/>
      <c r="OSF26" s="55"/>
      <c r="OSG26" s="55"/>
      <c r="OSH26" s="55"/>
      <c r="OSI26" s="55"/>
      <c r="OSJ26" s="55"/>
      <c r="OSK26" s="55"/>
      <c r="OSL26" s="55"/>
      <c r="OSM26" s="55"/>
      <c r="OSN26" s="55"/>
      <c r="OSO26" s="55"/>
      <c r="OSP26" s="55"/>
      <c r="OSQ26" s="55"/>
      <c r="OSR26" s="55"/>
      <c r="OSS26" s="55"/>
      <c r="OST26" s="55"/>
      <c r="OSU26" s="55"/>
      <c r="OSV26" s="55"/>
      <c r="OSW26" s="55"/>
      <c r="OSX26" s="55"/>
      <c r="OSY26" s="55"/>
      <c r="OSZ26" s="55"/>
      <c r="OTA26" s="55"/>
      <c r="OTB26" s="55"/>
      <c r="OTC26" s="55"/>
      <c r="OTD26" s="55"/>
      <c r="OTE26" s="55"/>
      <c r="OTF26" s="55"/>
      <c r="OTG26" s="55"/>
      <c r="OTH26" s="55"/>
      <c r="OTI26" s="55"/>
      <c r="OTJ26" s="55"/>
      <c r="OTK26" s="55"/>
      <c r="OTL26" s="55"/>
      <c r="OTM26" s="55"/>
      <c r="OTN26" s="55"/>
      <c r="OTO26" s="55"/>
      <c r="OTP26" s="55"/>
      <c r="OTQ26" s="55"/>
      <c r="OTR26" s="55"/>
      <c r="OTS26" s="55"/>
      <c r="OTT26" s="55"/>
      <c r="OTU26" s="55"/>
      <c r="OTV26" s="55"/>
      <c r="OTW26" s="55"/>
      <c r="OTX26" s="55"/>
      <c r="OTY26" s="55"/>
      <c r="OTZ26" s="55"/>
      <c r="OUA26" s="55"/>
      <c r="OUB26" s="55"/>
      <c r="OUC26" s="55"/>
      <c r="OUD26" s="55"/>
      <c r="OUE26" s="55"/>
      <c r="OUF26" s="55"/>
      <c r="OUG26" s="55"/>
      <c r="OUH26" s="55"/>
      <c r="OUI26" s="55"/>
      <c r="OUJ26" s="55"/>
      <c r="OUK26" s="55"/>
      <c r="OUL26" s="55"/>
      <c r="OUM26" s="55"/>
      <c r="OUN26" s="55"/>
      <c r="OUO26" s="55"/>
      <c r="OUP26" s="55"/>
      <c r="OUQ26" s="55"/>
      <c r="OUR26" s="55"/>
      <c r="OUS26" s="55"/>
      <c r="OUT26" s="55"/>
      <c r="OUU26" s="55"/>
      <c r="OUV26" s="55"/>
      <c r="OUW26" s="55"/>
      <c r="OUX26" s="55"/>
      <c r="OUY26" s="55"/>
      <c r="OUZ26" s="55"/>
      <c r="OVA26" s="55"/>
      <c r="OVB26" s="55"/>
      <c r="OVC26" s="55"/>
      <c r="OVD26" s="55"/>
      <c r="OVE26" s="55"/>
      <c r="OVF26" s="55"/>
      <c r="OVG26" s="55"/>
      <c r="OVH26" s="55"/>
      <c r="OVI26" s="55"/>
      <c r="OVJ26" s="55"/>
      <c r="OVK26" s="55"/>
      <c r="OVL26" s="55"/>
      <c r="OVM26" s="55"/>
      <c r="OVN26" s="55"/>
      <c r="OVO26" s="55"/>
      <c r="OVP26" s="55"/>
      <c r="OVQ26" s="55"/>
      <c r="OVR26" s="55"/>
      <c r="OVS26" s="55"/>
      <c r="OVT26" s="55"/>
      <c r="OVU26" s="55"/>
      <c r="OVV26" s="55"/>
      <c r="OVW26" s="55"/>
      <c r="OVX26" s="55"/>
      <c r="OVY26" s="55"/>
      <c r="OVZ26" s="55"/>
      <c r="OWA26" s="55"/>
      <c r="OWB26" s="55"/>
      <c r="OWC26" s="55"/>
      <c r="OWD26" s="55"/>
      <c r="OWE26" s="55"/>
      <c r="OWF26" s="55"/>
      <c r="OWG26" s="55"/>
      <c r="OWH26" s="55"/>
      <c r="OWI26" s="55"/>
      <c r="OWJ26" s="55"/>
      <c r="OWK26" s="55"/>
      <c r="OWL26" s="55"/>
      <c r="OWM26" s="55"/>
      <c r="OWN26" s="55"/>
      <c r="OWO26" s="55"/>
      <c r="OWP26" s="55"/>
      <c r="OWQ26" s="55"/>
      <c r="OWR26" s="55"/>
      <c r="OWS26" s="55"/>
      <c r="OWT26" s="55"/>
      <c r="OWU26" s="55"/>
      <c r="OWV26" s="55"/>
      <c r="OWW26" s="55"/>
      <c r="OWX26" s="55"/>
      <c r="OWY26" s="55"/>
      <c r="OWZ26" s="55"/>
      <c r="OXA26" s="55"/>
      <c r="OXB26" s="55"/>
      <c r="OXC26" s="55"/>
      <c r="OXD26" s="55"/>
      <c r="OXE26" s="55"/>
      <c r="OXF26" s="55"/>
      <c r="OXG26" s="55"/>
      <c r="OXH26" s="55"/>
      <c r="OXI26" s="55"/>
      <c r="OXJ26" s="55"/>
      <c r="OXK26" s="55"/>
      <c r="OXL26" s="55"/>
      <c r="OXM26" s="55"/>
      <c r="OXN26" s="55"/>
      <c r="OXO26" s="55"/>
      <c r="OXP26" s="55"/>
      <c r="OXQ26" s="55"/>
      <c r="OXR26" s="55"/>
      <c r="OXS26" s="55"/>
      <c r="OXT26" s="55"/>
      <c r="OXU26" s="55"/>
      <c r="OXV26" s="55"/>
      <c r="OXW26" s="55"/>
      <c r="OXX26" s="55"/>
      <c r="OXY26" s="55"/>
      <c r="OXZ26" s="55"/>
      <c r="OYA26" s="55"/>
      <c r="OYB26" s="55"/>
      <c r="OYC26" s="55"/>
      <c r="OYD26" s="55"/>
      <c r="OYE26" s="55"/>
      <c r="OYF26" s="55"/>
      <c r="OYG26" s="55"/>
      <c r="OYH26" s="55"/>
      <c r="OYI26" s="55"/>
      <c r="OYJ26" s="55"/>
      <c r="OYK26" s="55"/>
      <c r="OYL26" s="55"/>
      <c r="OYM26" s="55"/>
      <c r="OYN26" s="55"/>
      <c r="OYO26" s="55"/>
      <c r="OYP26" s="55"/>
      <c r="OYQ26" s="55"/>
      <c r="OYR26" s="55"/>
      <c r="OYS26" s="55"/>
      <c r="OYT26" s="55"/>
      <c r="OYU26" s="55"/>
      <c r="OYV26" s="55"/>
      <c r="OYW26" s="55"/>
      <c r="OYX26" s="55"/>
      <c r="OYY26" s="55"/>
      <c r="OYZ26" s="55"/>
      <c r="OZA26" s="55"/>
      <c r="OZB26" s="55"/>
      <c r="OZC26" s="55"/>
      <c r="OZD26" s="55"/>
      <c r="OZE26" s="55"/>
      <c r="OZF26" s="55"/>
      <c r="OZG26" s="55"/>
      <c r="OZH26" s="55"/>
      <c r="OZI26" s="55"/>
      <c r="OZJ26" s="55"/>
      <c r="OZK26" s="55"/>
      <c r="OZL26" s="55"/>
      <c r="OZM26" s="55"/>
      <c r="OZN26" s="55"/>
      <c r="OZO26" s="55"/>
      <c r="OZP26" s="55"/>
      <c r="OZQ26" s="55"/>
      <c r="OZR26" s="55"/>
      <c r="OZS26" s="55"/>
      <c r="OZT26" s="55"/>
      <c r="OZU26" s="55"/>
      <c r="OZV26" s="55"/>
      <c r="OZW26" s="55"/>
      <c r="OZX26" s="55"/>
      <c r="OZY26" s="55"/>
      <c r="OZZ26" s="55"/>
      <c r="PAA26" s="55"/>
      <c r="PAB26" s="55"/>
      <c r="PAC26" s="55"/>
      <c r="PAD26" s="55"/>
      <c r="PAE26" s="55"/>
      <c r="PAF26" s="55"/>
      <c r="PAG26" s="55"/>
      <c r="PAH26" s="55"/>
      <c r="PAI26" s="55"/>
      <c r="PAJ26" s="55"/>
      <c r="PAK26" s="55"/>
      <c r="PAL26" s="55"/>
      <c r="PAM26" s="55"/>
      <c r="PAN26" s="55"/>
      <c r="PAO26" s="55"/>
      <c r="PAP26" s="55"/>
      <c r="PAQ26" s="55"/>
      <c r="PAR26" s="55"/>
      <c r="PAS26" s="55"/>
      <c r="PAT26" s="55"/>
      <c r="PAU26" s="55"/>
      <c r="PAV26" s="55"/>
      <c r="PAW26" s="55"/>
      <c r="PAX26" s="55"/>
      <c r="PAY26" s="55"/>
      <c r="PAZ26" s="55"/>
      <c r="PBA26" s="55"/>
      <c r="PBB26" s="55"/>
      <c r="PBC26" s="55"/>
      <c r="PBD26" s="55"/>
      <c r="PBE26" s="55"/>
      <c r="PBF26" s="55"/>
      <c r="PBG26" s="55"/>
      <c r="PBH26" s="55"/>
      <c r="PBI26" s="55"/>
      <c r="PBJ26" s="55"/>
      <c r="PBK26" s="55"/>
      <c r="PBL26" s="55"/>
      <c r="PBM26" s="55"/>
      <c r="PBN26" s="55"/>
      <c r="PBO26" s="55"/>
      <c r="PBP26" s="55"/>
      <c r="PBQ26" s="55"/>
      <c r="PBR26" s="55"/>
      <c r="PBS26" s="55"/>
      <c r="PBT26" s="55"/>
      <c r="PBU26" s="55"/>
      <c r="PBV26" s="55"/>
      <c r="PBW26" s="55"/>
      <c r="PBX26" s="55"/>
      <c r="PBY26" s="55"/>
      <c r="PBZ26" s="55"/>
      <c r="PCA26" s="55"/>
      <c r="PCB26" s="55"/>
      <c r="PCC26" s="55"/>
      <c r="PCD26" s="55"/>
      <c r="PCE26" s="55"/>
      <c r="PCF26" s="55"/>
      <c r="PCG26" s="55"/>
      <c r="PCH26" s="55"/>
      <c r="PCI26" s="55"/>
      <c r="PCJ26" s="55"/>
      <c r="PCK26" s="55"/>
      <c r="PCL26" s="55"/>
      <c r="PCM26" s="55"/>
      <c r="PCN26" s="55"/>
      <c r="PCO26" s="55"/>
      <c r="PCP26" s="55"/>
      <c r="PCQ26" s="55"/>
      <c r="PCR26" s="55"/>
      <c r="PCS26" s="55"/>
      <c r="PCT26" s="55"/>
      <c r="PCU26" s="55"/>
      <c r="PCV26" s="55"/>
      <c r="PCW26" s="55"/>
      <c r="PCX26" s="55"/>
      <c r="PCY26" s="55"/>
      <c r="PCZ26" s="55"/>
      <c r="PDA26" s="55"/>
      <c r="PDB26" s="55"/>
      <c r="PDC26" s="55"/>
      <c r="PDD26" s="55"/>
      <c r="PDE26" s="55"/>
      <c r="PDF26" s="55"/>
      <c r="PDG26" s="55"/>
      <c r="PDH26" s="55"/>
      <c r="PDI26" s="55"/>
      <c r="PDJ26" s="55"/>
      <c r="PDK26" s="55"/>
      <c r="PDL26" s="55"/>
      <c r="PDM26" s="55"/>
      <c r="PDN26" s="55"/>
      <c r="PDO26" s="55"/>
      <c r="PDP26" s="55"/>
      <c r="PDQ26" s="55"/>
      <c r="PDR26" s="55"/>
      <c r="PDS26" s="55"/>
      <c r="PDT26" s="55"/>
      <c r="PDU26" s="55"/>
      <c r="PDV26" s="55"/>
      <c r="PDW26" s="55"/>
      <c r="PDX26" s="55"/>
      <c r="PDY26" s="55"/>
      <c r="PDZ26" s="55"/>
      <c r="PEA26" s="55"/>
      <c r="PEB26" s="55"/>
      <c r="PEC26" s="55"/>
      <c r="PED26" s="55"/>
      <c r="PEE26" s="55"/>
      <c r="PEF26" s="55"/>
      <c r="PEG26" s="55"/>
      <c r="PEH26" s="55"/>
      <c r="PEI26" s="55"/>
      <c r="PEJ26" s="55"/>
      <c r="PEK26" s="55"/>
      <c r="PEL26" s="55"/>
      <c r="PEM26" s="55"/>
      <c r="PEN26" s="55"/>
      <c r="PEO26" s="55"/>
      <c r="PEP26" s="55"/>
      <c r="PEQ26" s="55"/>
      <c r="PER26" s="55"/>
      <c r="PES26" s="55"/>
      <c r="PET26" s="55"/>
      <c r="PEU26" s="55"/>
      <c r="PEV26" s="55"/>
      <c r="PEW26" s="55"/>
      <c r="PEX26" s="55"/>
      <c r="PEY26" s="55"/>
      <c r="PEZ26" s="55"/>
      <c r="PFA26" s="55"/>
      <c r="PFB26" s="55"/>
      <c r="PFC26" s="55"/>
      <c r="PFD26" s="55"/>
      <c r="PFE26" s="55"/>
      <c r="PFF26" s="55"/>
      <c r="PFG26" s="55"/>
      <c r="PFH26" s="55"/>
      <c r="PFI26" s="55"/>
      <c r="PFJ26" s="55"/>
      <c r="PFK26" s="55"/>
      <c r="PFL26" s="55"/>
      <c r="PFM26" s="55"/>
      <c r="PFN26" s="55"/>
      <c r="PFO26" s="55"/>
      <c r="PFP26" s="55"/>
      <c r="PFQ26" s="55"/>
      <c r="PFR26" s="55"/>
      <c r="PFS26" s="55"/>
      <c r="PFT26" s="55"/>
      <c r="PFU26" s="55"/>
      <c r="PFV26" s="55"/>
      <c r="PFW26" s="55"/>
      <c r="PFX26" s="55"/>
      <c r="PFY26" s="55"/>
      <c r="PFZ26" s="55"/>
      <c r="PGA26" s="55"/>
      <c r="PGB26" s="55"/>
      <c r="PGC26" s="55"/>
      <c r="PGD26" s="55"/>
      <c r="PGE26" s="55"/>
      <c r="PGF26" s="55"/>
      <c r="PGG26" s="55"/>
      <c r="PGH26" s="55"/>
      <c r="PGI26" s="55"/>
      <c r="PGJ26" s="55"/>
      <c r="PGK26" s="55"/>
      <c r="PGL26" s="55"/>
      <c r="PGM26" s="55"/>
      <c r="PGN26" s="55"/>
      <c r="PGO26" s="55"/>
      <c r="PGP26" s="55"/>
      <c r="PGQ26" s="55"/>
      <c r="PGR26" s="55"/>
      <c r="PGS26" s="55"/>
      <c r="PGT26" s="55"/>
      <c r="PGU26" s="55"/>
      <c r="PGV26" s="55"/>
      <c r="PGW26" s="55"/>
      <c r="PGX26" s="55"/>
      <c r="PGY26" s="55"/>
      <c r="PGZ26" s="55"/>
      <c r="PHA26" s="55"/>
      <c r="PHB26" s="55"/>
      <c r="PHC26" s="55"/>
      <c r="PHD26" s="55"/>
      <c r="PHE26" s="55"/>
      <c r="PHF26" s="55"/>
      <c r="PHG26" s="55"/>
      <c r="PHH26" s="55"/>
      <c r="PHI26" s="55"/>
      <c r="PHJ26" s="55"/>
      <c r="PHK26" s="55"/>
      <c r="PHL26" s="55"/>
      <c r="PHM26" s="55"/>
      <c r="PHN26" s="55"/>
      <c r="PHO26" s="55"/>
      <c r="PHP26" s="55"/>
      <c r="PHQ26" s="55"/>
      <c r="PHR26" s="55"/>
      <c r="PHS26" s="55"/>
      <c r="PHT26" s="55"/>
      <c r="PHU26" s="55"/>
      <c r="PHV26" s="55"/>
      <c r="PHW26" s="55"/>
      <c r="PHX26" s="55"/>
      <c r="PHY26" s="55"/>
      <c r="PHZ26" s="55"/>
      <c r="PIA26" s="55"/>
      <c r="PIB26" s="55"/>
      <c r="PIC26" s="55"/>
      <c r="PID26" s="55"/>
      <c r="PIE26" s="55"/>
      <c r="PIF26" s="55"/>
      <c r="PIG26" s="55"/>
      <c r="PIH26" s="55"/>
      <c r="PII26" s="55"/>
      <c r="PIJ26" s="55"/>
      <c r="PIK26" s="55"/>
      <c r="PIL26" s="55"/>
      <c r="PIM26" s="55"/>
      <c r="PIN26" s="55"/>
      <c r="PIO26" s="55"/>
      <c r="PIP26" s="55"/>
      <c r="PIQ26" s="55"/>
      <c r="PIR26" s="55"/>
      <c r="PIS26" s="55"/>
      <c r="PIT26" s="55"/>
      <c r="PIU26" s="55"/>
      <c r="PIV26" s="55"/>
      <c r="PIW26" s="55"/>
      <c r="PIX26" s="55"/>
      <c r="PIY26" s="55"/>
      <c r="PIZ26" s="55"/>
      <c r="PJA26" s="55"/>
      <c r="PJB26" s="55"/>
      <c r="PJC26" s="55"/>
      <c r="PJD26" s="55"/>
      <c r="PJE26" s="55"/>
      <c r="PJF26" s="55"/>
      <c r="PJG26" s="55"/>
      <c r="PJH26" s="55"/>
      <c r="PJI26" s="55"/>
      <c r="PJJ26" s="55"/>
      <c r="PJK26" s="55"/>
      <c r="PJL26" s="55"/>
      <c r="PJM26" s="55"/>
      <c r="PJN26" s="55"/>
      <c r="PJO26" s="55"/>
      <c r="PJP26" s="55"/>
      <c r="PJQ26" s="55"/>
      <c r="PJR26" s="55"/>
      <c r="PJS26" s="55"/>
      <c r="PJT26" s="55"/>
      <c r="PJU26" s="55"/>
      <c r="PJV26" s="55"/>
      <c r="PJW26" s="55"/>
      <c r="PJX26" s="55"/>
      <c r="PJY26" s="55"/>
      <c r="PJZ26" s="55"/>
      <c r="PKA26" s="55"/>
      <c r="PKB26" s="55"/>
      <c r="PKC26" s="55"/>
      <c r="PKD26" s="55"/>
      <c r="PKE26" s="55"/>
      <c r="PKF26" s="55"/>
      <c r="PKG26" s="55"/>
      <c r="PKH26" s="55"/>
      <c r="PKI26" s="55"/>
      <c r="PKJ26" s="55"/>
      <c r="PKK26" s="55"/>
      <c r="PKL26" s="55"/>
      <c r="PKM26" s="55"/>
      <c r="PKN26" s="55"/>
      <c r="PKO26" s="55"/>
      <c r="PKP26" s="55"/>
      <c r="PKQ26" s="55"/>
      <c r="PKR26" s="55"/>
      <c r="PKS26" s="55"/>
      <c r="PKT26" s="55"/>
      <c r="PKU26" s="55"/>
      <c r="PKV26" s="55"/>
      <c r="PKW26" s="55"/>
      <c r="PKX26" s="55"/>
      <c r="PKY26" s="55"/>
      <c r="PKZ26" s="55"/>
      <c r="PLA26" s="55"/>
      <c r="PLB26" s="55"/>
      <c r="PLC26" s="55"/>
      <c r="PLD26" s="55"/>
      <c r="PLE26" s="55"/>
      <c r="PLF26" s="55"/>
      <c r="PLG26" s="55"/>
      <c r="PLH26" s="55"/>
      <c r="PLI26" s="55"/>
      <c r="PLJ26" s="55"/>
      <c r="PLK26" s="55"/>
      <c r="PLL26" s="55"/>
      <c r="PLM26" s="55"/>
      <c r="PLN26" s="55"/>
      <c r="PLO26" s="55"/>
      <c r="PLP26" s="55"/>
      <c r="PLQ26" s="55"/>
      <c r="PLR26" s="55"/>
      <c r="PLS26" s="55"/>
      <c r="PLT26" s="55"/>
      <c r="PLU26" s="55"/>
      <c r="PLV26" s="55"/>
      <c r="PLW26" s="55"/>
      <c r="PLX26" s="55"/>
      <c r="PLY26" s="55"/>
      <c r="PLZ26" s="55"/>
      <c r="PMA26" s="55"/>
      <c r="PMB26" s="55"/>
      <c r="PMC26" s="55"/>
      <c r="PMD26" s="55"/>
      <c r="PME26" s="55"/>
      <c r="PMF26" s="55"/>
      <c r="PMG26" s="55"/>
      <c r="PMH26" s="55"/>
      <c r="PMI26" s="55"/>
      <c r="PMJ26" s="55"/>
      <c r="PMK26" s="55"/>
      <c r="PML26" s="55"/>
      <c r="PMM26" s="55"/>
      <c r="PMN26" s="55"/>
      <c r="PMO26" s="55"/>
      <c r="PMP26" s="55"/>
      <c r="PMQ26" s="55"/>
      <c r="PMR26" s="55"/>
      <c r="PMS26" s="55"/>
      <c r="PMT26" s="55"/>
      <c r="PMU26" s="55"/>
      <c r="PMV26" s="55"/>
      <c r="PMW26" s="55"/>
      <c r="PMX26" s="55"/>
      <c r="PMY26" s="55"/>
      <c r="PMZ26" s="55"/>
      <c r="PNA26" s="55"/>
      <c r="PNB26" s="55"/>
      <c r="PNC26" s="55"/>
      <c r="PND26" s="55"/>
      <c r="PNE26" s="55"/>
      <c r="PNF26" s="55"/>
      <c r="PNG26" s="55"/>
      <c r="PNH26" s="55"/>
      <c r="PNI26" s="55"/>
      <c r="PNJ26" s="55"/>
      <c r="PNK26" s="55"/>
      <c r="PNL26" s="55"/>
      <c r="PNM26" s="55"/>
      <c r="PNN26" s="55"/>
      <c r="PNO26" s="55"/>
      <c r="PNP26" s="55"/>
      <c r="PNQ26" s="55"/>
      <c r="PNR26" s="55"/>
      <c r="PNS26" s="55"/>
      <c r="PNT26" s="55"/>
      <c r="PNU26" s="55"/>
      <c r="PNV26" s="55"/>
      <c r="PNW26" s="55"/>
      <c r="PNX26" s="55"/>
      <c r="PNY26" s="55"/>
      <c r="PNZ26" s="55"/>
      <c r="POA26" s="55"/>
      <c r="POB26" s="55"/>
      <c r="POC26" s="55"/>
      <c r="POD26" s="55"/>
      <c r="POE26" s="55"/>
      <c r="POF26" s="55"/>
      <c r="POG26" s="55"/>
      <c r="POH26" s="55"/>
      <c r="POI26" s="55"/>
      <c r="POJ26" s="55"/>
      <c r="POK26" s="55"/>
      <c r="POL26" s="55"/>
      <c r="POM26" s="55"/>
      <c r="PON26" s="55"/>
      <c r="POO26" s="55"/>
      <c r="POP26" s="55"/>
      <c r="POQ26" s="55"/>
      <c r="POR26" s="55"/>
      <c r="POS26" s="55"/>
      <c r="POT26" s="55"/>
      <c r="POU26" s="55"/>
      <c r="POV26" s="55"/>
      <c r="POW26" s="55"/>
      <c r="POX26" s="55"/>
      <c r="POY26" s="55"/>
      <c r="POZ26" s="55"/>
      <c r="PPA26" s="55"/>
      <c r="PPB26" s="55"/>
      <c r="PPC26" s="55"/>
      <c r="PPD26" s="55"/>
      <c r="PPE26" s="55"/>
      <c r="PPF26" s="55"/>
      <c r="PPG26" s="55"/>
      <c r="PPH26" s="55"/>
      <c r="PPI26" s="55"/>
      <c r="PPJ26" s="55"/>
      <c r="PPK26" s="55"/>
      <c r="PPL26" s="55"/>
      <c r="PPM26" s="55"/>
      <c r="PPN26" s="55"/>
      <c r="PPO26" s="55"/>
      <c r="PPP26" s="55"/>
      <c r="PPQ26" s="55"/>
      <c r="PPR26" s="55"/>
      <c r="PPS26" s="55"/>
      <c r="PPT26" s="55"/>
      <c r="PPU26" s="55"/>
      <c r="PPV26" s="55"/>
      <c r="PPW26" s="55"/>
      <c r="PPX26" s="55"/>
      <c r="PPY26" s="55"/>
      <c r="PPZ26" s="55"/>
      <c r="PQA26" s="55"/>
      <c r="PQB26" s="55"/>
      <c r="PQC26" s="55"/>
      <c r="PQD26" s="55"/>
      <c r="PQE26" s="55"/>
      <c r="PQF26" s="55"/>
      <c r="PQG26" s="55"/>
      <c r="PQH26" s="55"/>
      <c r="PQI26" s="55"/>
      <c r="PQJ26" s="55"/>
      <c r="PQK26" s="55"/>
      <c r="PQL26" s="55"/>
      <c r="PQM26" s="55"/>
      <c r="PQN26" s="55"/>
      <c r="PQO26" s="55"/>
      <c r="PQP26" s="55"/>
      <c r="PQQ26" s="55"/>
      <c r="PQR26" s="55"/>
      <c r="PQS26" s="55"/>
      <c r="PQT26" s="55"/>
      <c r="PQU26" s="55"/>
      <c r="PQV26" s="55"/>
      <c r="PQW26" s="55"/>
      <c r="PQX26" s="55"/>
      <c r="PQY26" s="55"/>
      <c r="PQZ26" s="55"/>
      <c r="PRA26" s="55"/>
      <c r="PRB26" s="55"/>
      <c r="PRC26" s="55"/>
      <c r="PRD26" s="55"/>
      <c r="PRE26" s="55"/>
      <c r="PRF26" s="55"/>
      <c r="PRG26" s="55"/>
      <c r="PRH26" s="55"/>
      <c r="PRI26" s="55"/>
      <c r="PRJ26" s="55"/>
      <c r="PRK26" s="55"/>
      <c r="PRL26" s="55"/>
      <c r="PRM26" s="55"/>
      <c r="PRN26" s="55"/>
      <c r="PRO26" s="55"/>
      <c r="PRP26" s="55"/>
      <c r="PRQ26" s="55"/>
      <c r="PRR26" s="55"/>
      <c r="PRS26" s="55"/>
      <c r="PRT26" s="55"/>
      <c r="PRU26" s="55"/>
      <c r="PRV26" s="55"/>
      <c r="PRW26" s="55"/>
      <c r="PRX26" s="55"/>
      <c r="PRY26" s="55"/>
      <c r="PRZ26" s="55"/>
      <c r="PSA26" s="55"/>
      <c r="PSB26" s="55"/>
      <c r="PSC26" s="55"/>
      <c r="PSD26" s="55"/>
      <c r="PSE26" s="55"/>
      <c r="PSF26" s="55"/>
      <c r="PSG26" s="55"/>
      <c r="PSH26" s="55"/>
      <c r="PSI26" s="55"/>
      <c r="PSJ26" s="55"/>
      <c r="PSK26" s="55"/>
      <c r="PSL26" s="55"/>
      <c r="PSM26" s="55"/>
      <c r="PSN26" s="55"/>
      <c r="PSO26" s="55"/>
      <c r="PSP26" s="55"/>
      <c r="PSQ26" s="55"/>
      <c r="PSR26" s="55"/>
      <c r="PSS26" s="55"/>
      <c r="PST26" s="55"/>
      <c r="PSU26" s="55"/>
      <c r="PSV26" s="55"/>
      <c r="PSW26" s="55"/>
      <c r="PSX26" s="55"/>
      <c r="PSY26" s="55"/>
      <c r="PSZ26" s="55"/>
      <c r="PTA26" s="55"/>
      <c r="PTB26" s="55"/>
      <c r="PTC26" s="55"/>
      <c r="PTD26" s="55"/>
      <c r="PTE26" s="55"/>
      <c r="PTF26" s="55"/>
      <c r="PTG26" s="55"/>
      <c r="PTH26" s="55"/>
      <c r="PTI26" s="55"/>
      <c r="PTJ26" s="55"/>
      <c r="PTK26" s="55"/>
      <c r="PTL26" s="55"/>
      <c r="PTM26" s="55"/>
      <c r="PTN26" s="55"/>
      <c r="PTO26" s="55"/>
      <c r="PTP26" s="55"/>
      <c r="PTQ26" s="55"/>
      <c r="PTR26" s="55"/>
      <c r="PTS26" s="55"/>
      <c r="PTT26" s="55"/>
      <c r="PTU26" s="55"/>
      <c r="PTV26" s="55"/>
      <c r="PTW26" s="55"/>
      <c r="PTX26" s="55"/>
      <c r="PTY26" s="55"/>
      <c r="PTZ26" s="55"/>
      <c r="PUA26" s="55"/>
      <c r="PUB26" s="55"/>
      <c r="PUC26" s="55"/>
      <c r="PUD26" s="55"/>
      <c r="PUE26" s="55"/>
      <c r="PUF26" s="55"/>
      <c r="PUG26" s="55"/>
      <c r="PUH26" s="55"/>
      <c r="PUI26" s="55"/>
      <c r="PUJ26" s="55"/>
      <c r="PUK26" s="55"/>
      <c r="PUL26" s="55"/>
      <c r="PUM26" s="55"/>
      <c r="PUN26" s="55"/>
      <c r="PUO26" s="55"/>
      <c r="PUP26" s="55"/>
      <c r="PUQ26" s="55"/>
      <c r="PUR26" s="55"/>
      <c r="PUS26" s="55"/>
      <c r="PUT26" s="55"/>
      <c r="PUU26" s="55"/>
      <c r="PUV26" s="55"/>
      <c r="PUW26" s="55"/>
      <c r="PUX26" s="55"/>
      <c r="PUY26" s="55"/>
      <c r="PUZ26" s="55"/>
      <c r="PVA26" s="55"/>
      <c r="PVB26" s="55"/>
      <c r="PVC26" s="55"/>
      <c r="PVD26" s="55"/>
      <c r="PVE26" s="55"/>
      <c r="PVF26" s="55"/>
      <c r="PVG26" s="55"/>
      <c r="PVH26" s="55"/>
      <c r="PVI26" s="55"/>
      <c r="PVJ26" s="55"/>
      <c r="PVK26" s="55"/>
      <c r="PVL26" s="55"/>
      <c r="PVM26" s="55"/>
      <c r="PVN26" s="55"/>
      <c r="PVO26" s="55"/>
      <c r="PVP26" s="55"/>
      <c r="PVQ26" s="55"/>
      <c r="PVR26" s="55"/>
      <c r="PVS26" s="55"/>
      <c r="PVT26" s="55"/>
      <c r="PVU26" s="55"/>
      <c r="PVV26" s="55"/>
      <c r="PVW26" s="55"/>
      <c r="PVX26" s="55"/>
      <c r="PVY26" s="55"/>
      <c r="PVZ26" s="55"/>
      <c r="PWA26" s="55"/>
      <c r="PWB26" s="55"/>
      <c r="PWC26" s="55"/>
      <c r="PWD26" s="55"/>
      <c r="PWE26" s="55"/>
      <c r="PWF26" s="55"/>
      <c r="PWG26" s="55"/>
      <c r="PWH26" s="55"/>
      <c r="PWI26" s="55"/>
      <c r="PWJ26" s="55"/>
      <c r="PWK26" s="55"/>
      <c r="PWL26" s="55"/>
      <c r="PWM26" s="55"/>
      <c r="PWN26" s="55"/>
      <c r="PWO26" s="55"/>
      <c r="PWP26" s="55"/>
      <c r="PWQ26" s="55"/>
      <c r="PWR26" s="55"/>
      <c r="PWS26" s="55"/>
      <c r="PWT26" s="55"/>
      <c r="PWU26" s="55"/>
      <c r="PWV26" s="55"/>
      <c r="PWW26" s="55"/>
      <c r="PWX26" s="55"/>
      <c r="PWY26" s="55"/>
      <c r="PWZ26" s="55"/>
      <c r="PXA26" s="55"/>
      <c r="PXB26" s="55"/>
      <c r="PXC26" s="55"/>
      <c r="PXD26" s="55"/>
      <c r="PXE26" s="55"/>
      <c r="PXF26" s="55"/>
      <c r="PXG26" s="55"/>
      <c r="PXH26" s="55"/>
      <c r="PXI26" s="55"/>
      <c r="PXJ26" s="55"/>
      <c r="PXK26" s="55"/>
      <c r="PXL26" s="55"/>
      <c r="PXM26" s="55"/>
      <c r="PXN26" s="55"/>
      <c r="PXO26" s="55"/>
      <c r="PXP26" s="55"/>
      <c r="PXQ26" s="55"/>
      <c r="PXR26" s="55"/>
      <c r="PXS26" s="55"/>
      <c r="PXT26" s="55"/>
      <c r="PXU26" s="55"/>
      <c r="PXV26" s="55"/>
      <c r="PXW26" s="55"/>
      <c r="PXX26" s="55"/>
      <c r="PXY26" s="55"/>
      <c r="PXZ26" s="55"/>
      <c r="PYA26" s="55"/>
      <c r="PYB26" s="55"/>
      <c r="PYC26" s="55"/>
      <c r="PYD26" s="55"/>
      <c r="PYE26" s="55"/>
      <c r="PYF26" s="55"/>
      <c r="PYG26" s="55"/>
      <c r="PYH26" s="55"/>
      <c r="PYI26" s="55"/>
      <c r="PYJ26" s="55"/>
      <c r="PYK26" s="55"/>
      <c r="PYL26" s="55"/>
      <c r="PYM26" s="55"/>
      <c r="PYN26" s="55"/>
      <c r="PYO26" s="55"/>
      <c r="PYP26" s="55"/>
      <c r="PYQ26" s="55"/>
      <c r="PYR26" s="55"/>
      <c r="PYS26" s="55"/>
      <c r="PYT26" s="55"/>
      <c r="PYU26" s="55"/>
      <c r="PYV26" s="55"/>
      <c r="PYW26" s="55"/>
      <c r="PYX26" s="55"/>
      <c r="PYY26" s="55"/>
      <c r="PYZ26" s="55"/>
      <c r="PZA26" s="55"/>
      <c r="PZB26" s="55"/>
      <c r="PZC26" s="55"/>
      <c r="PZD26" s="55"/>
      <c r="PZE26" s="55"/>
      <c r="PZF26" s="55"/>
      <c r="PZG26" s="55"/>
      <c r="PZH26" s="55"/>
      <c r="PZI26" s="55"/>
      <c r="PZJ26" s="55"/>
      <c r="PZK26" s="55"/>
      <c r="PZL26" s="55"/>
      <c r="PZM26" s="55"/>
      <c r="PZN26" s="55"/>
      <c r="PZO26" s="55"/>
      <c r="PZP26" s="55"/>
      <c r="PZQ26" s="55"/>
      <c r="PZR26" s="55"/>
      <c r="PZS26" s="55"/>
      <c r="PZT26" s="55"/>
      <c r="PZU26" s="55"/>
      <c r="PZV26" s="55"/>
      <c r="PZW26" s="55"/>
      <c r="PZX26" s="55"/>
      <c r="PZY26" s="55"/>
      <c r="PZZ26" s="55"/>
      <c r="QAA26" s="55"/>
      <c r="QAB26" s="55"/>
      <c r="QAC26" s="55"/>
      <c r="QAD26" s="55"/>
      <c r="QAE26" s="55"/>
      <c r="QAF26" s="55"/>
      <c r="QAG26" s="55"/>
      <c r="QAH26" s="55"/>
      <c r="QAI26" s="55"/>
      <c r="QAJ26" s="55"/>
      <c r="QAK26" s="55"/>
      <c r="QAL26" s="55"/>
      <c r="QAM26" s="55"/>
      <c r="QAN26" s="55"/>
      <c r="QAO26" s="55"/>
      <c r="QAP26" s="55"/>
      <c r="QAQ26" s="55"/>
      <c r="QAR26" s="55"/>
      <c r="QAS26" s="55"/>
      <c r="QAT26" s="55"/>
      <c r="QAU26" s="55"/>
      <c r="QAV26" s="55"/>
      <c r="QAW26" s="55"/>
      <c r="QAX26" s="55"/>
      <c r="QAY26" s="55"/>
      <c r="QAZ26" s="55"/>
      <c r="QBA26" s="55"/>
      <c r="QBB26" s="55"/>
      <c r="QBC26" s="55"/>
      <c r="QBD26" s="55"/>
      <c r="QBE26" s="55"/>
      <c r="QBF26" s="55"/>
      <c r="QBG26" s="55"/>
      <c r="QBH26" s="55"/>
      <c r="QBI26" s="55"/>
      <c r="QBJ26" s="55"/>
      <c r="QBK26" s="55"/>
      <c r="QBL26" s="55"/>
      <c r="QBM26" s="55"/>
      <c r="QBN26" s="55"/>
      <c r="QBO26" s="55"/>
      <c r="QBP26" s="55"/>
      <c r="QBQ26" s="55"/>
      <c r="QBR26" s="55"/>
      <c r="QBS26" s="55"/>
      <c r="QBT26" s="55"/>
      <c r="QBU26" s="55"/>
      <c r="QBV26" s="55"/>
      <c r="QBW26" s="55"/>
      <c r="QBX26" s="55"/>
      <c r="QBY26" s="55"/>
      <c r="QBZ26" s="55"/>
      <c r="QCA26" s="55"/>
      <c r="QCB26" s="55"/>
      <c r="QCC26" s="55"/>
      <c r="QCD26" s="55"/>
      <c r="QCE26" s="55"/>
      <c r="QCF26" s="55"/>
      <c r="QCG26" s="55"/>
      <c r="QCH26" s="55"/>
      <c r="QCI26" s="55"/>
      <c r="QCJ26" s="55"/>
      <c r="QCK26" s="55"/>
      <c r="QCL26" s="55"/>
      <c r="QCM26" s="55"/>
      <c r="QCN26" s="55"/>
      <c r="QCO26" s="55"/>
      <c r="QCP26" s="55"/>
      <c r="QCQ26" s="55"/>
      <c r="QCR26" s="55"/>
      <c r="QCS26" s="55"/>
      <c r="QCT26" s="55"/>
      <c r="QCU26" s="55"/>
      <c r="QCV26" s="55"/>
      <c r="QCW26" s="55"/>
      <c r="QCX26" s="55"/>
      <c r="QCY26" s="55"/>
      <c r="QCZ26" s="55"/>
      <c r="QDA26" s="55"/>
      <c r="QDB26" s="55"/>
      <c r="QDC26" s="55"/>
      <c r="QDD26" s="55"/>
      <c r="QDE26" s="55"/>
      <c r="QDF26" s="55"/>
      <c r="QDG26" s="55"/>
      <c r="QDH26" s="55"/>
      <c r="QDI26" s="55"/>
      <c r="QDJ26" s="55"/>
      <c r="QDK26" s="55"/>
      <c r="QDL26" s="55"/>
      <c r="QDM26" s="55"/>
      <c r="QDN26" s="55"/>
      <c r="QDO26" s="55"/>
      <c r="QDP26" s="55"/>
      <c r="QDQ26" s="55"/>
      <c r="QDR26" s="55"/>
      <c r="QDS26" s="55"/>
      <c r="QDT26" s="55"/>
      <c r="QDU26" s="55"/>
      <c r="QDV26" s="55"/>
      <c r="QDW26" s="55"/>
      <c r="QDX26" s="55"/>
      <c r="QDY26" s="55"/>
      <c r="QDZ26" s="55"/>
      <c r="QEA26" s="55"/>
      <c r="QEB26" s="55"/>
      <c r="QEC26" s="55"/>
      <c r="QED26" s="55"/>
      <c r="QEE26" s="55"/>
      <c r="QEF26" s="55"/>
      <c r="QEG26" s="55"/>
      <c r="QEH26" s="55"/>
      <c r="QEI26" s="55"/>
      <c r="QEJ26" s="55"/>
      <c r="QEK26" s="55"/>
      <c r="QEL26" s="55"/>
      <c r="QEM26" s="55"/>
      <c r="QEN26" s="55"/>
      <c r="QEO26" s="55"/>
      <c r="QEP26" s="55"/>
      <c r="QEQ26" s="55"/>
      <c r="QER26" s="55"/>
      <c r="QES26" s="55"/>
      <c r="QET26" s="55"/>
      <c r="QEU26" s="55"/>
      <c r="QEV26" s="55"/>
      <c r="QEW26" s="55"/>
      <c r="QEX26" s="55"/>
      <c r="QEY26" s="55"/>
      <c r="QEZ26" s="55"/>
      <c r="QFA26" s="55"/>
      <c r="QFB26" s="55"/>
      <c r="QFC26" s="55"/>
      <c r="QFD26" s="55"/>
      <c r="QFE26" s="55"/>
      <c r="QFF26" s="55"/>
      <c r="QFG26" s="55"/>
      <c r="QFH26" s="55"/>
      <c r="QFI26" s="55"/>
      <c r="QFJ26" s="55"/>
      <c r="QFK26" s="55"/>
      <c r="QFL26" s="55"/>
      <c r="QFM26" s="55"/>
      <c r="QFN26" s="55"/>
      <c r="QFO26" s="55"/>
      <c r="QFP26" s="55"/>
      <c r="QFQ26" s="55"/>
      <c r="QFR26" s="55"/>
      <c r="QFS26" s="55"/>
      <c r="QFT26" s="55"/>
      <c r="QFU26" s="55"/>
      <c r="QFV26" s="55"/>
      <c r="QFW26" s="55"/>
      <c r="QFX26" s="55"/>
      <c r="QFY26" s="55"/>
      <c r="QFZ26" s="55"/>
      <c r="QGA26" s="55"/>
      <c r="QGB26" s="55"/>
      <c r="QGC26" s="55"/>
      <c r="QGD26" s="55"/>
      <c r="QGE26" s="55"/>
      <c r="QGF26" s="55"/>
      <c r="QGG26" s="55"/>
      <c r="QGH26" s="55"/>
      <c r="QGI26" s="55"/>
      <c r="QGJ26" s="55"/>
      <c r="QGK26" s="55"/>
      <c r="QGL26" s="55"/>
      <c r="QGM26" s="55"/>
      <c r="QGN26" s="55"/>
      <c r="QGO26" s="55"/>
      <c r="QGP26" s="55"/>
      <c r="QGQ26" s="55"/>
      <c r="QGR26" s="55"/>
      <c r="QGS26" s="55"/>
      <c r="QGT26" s="55"/>
      <c r="QGU26" s="55"/>
      <c r="QGV26" s="55"/>
      <c r="QGW26" s="55"/>
      <c r="QGX26" s="55"/>
      <c r="QGY26" s="55"/>
      <c r="QGZ26" s="55"/>
      <c r="QHA26" s="55"/>
      <c r="QHB26" s="55"/>
      <c r="QHC26" s="55"/>
      <c r="QHD26" s="55"/>
      <c r="QHE26" s="55"/>
      <c r="QHF26" s="55"/>
      <c r="QHG26" s="55"/>
      <c r="QHH26" s="55"/>
      <c r="QHI26" s="55"/>
      <c r="QHJ26" s="55"/>
      <c r="QHK26" s="55"/>
      <c r="QHL26" s="55"/>
      <c r="QHM26" s="55"/>
      <c r="QHN26" s="55"/>
      <c r="QHO26" s="55"/>
      <c r="QHP26" s="55"/>
      <c r="QHQ26" s="55"/>
      <c r="QHR26" s="55"/>
      <c r="QHS26" s="55"/>
      <c r="QHT26" s="55"/>
      <c r="QHU26" s="55"/>
      <c r="QHV26" s="55"/>
      <c r="QHW26" s="55"/>
      <c r="QHX26" s="55"/>
      <c r="QHY26" s="55"/>
      <c r="QHZ26" s="55"/>
      <c r="QIA26" s="55"/>
      <c r="QIB26" s="55"/>
      <c r="QIC26" s="55"/>
      <c r="QID26" s="55"/>
      <c r="QIE26" s="55"/>
      <c r="QIF26" s="55"/>
      <c r="QIG26" s="55"/>
      <c r="QIH26" s="55"/>
      <c r="QII26" s="55"/>
      <c r="QIJ26" s="55"/>
      <c r="QIK26" s="55"/>
      <c r="QIL26" s="55"/>
      <c r="QIM26" s="55"/>
      <c r="QIN26" s="55"/>
      <c r="QIO26" s="55"/>
      <c r="QIP26" s="55"/>
      <c r="QIQ26" s="55"/>
      <c r="QIR26" s="55"/>
      <c r="QIS26" s="55"/>
      <c r="QIT26" s="55"/>
      <c r="QIU26" s="55"/>
      <c r="QIV26" s="55"/>
      <c r="QIW26" s="55"/>
      <c r="QIX26" s="55"/>
      <c r="QIY26" s="55"/>
      <c r="QIZ26" s="55"/>
      <c r="QJA26" s="55"/>
      <c r="QJB26" s="55"/>
      <c r="QJC26" s="55"/>
      <c r="QJD26" s="55"/>
      <c r="QJE26" s="55"/>
      <c r="QJF26" s="55"/>
      <c r="QJG26" s="55"/>
      <c r="QJH26" s="55"/>
      <c r="QJI26" s="55"/>
      <c r="QJJ26" s="55"/>
      <c r="QJK26" s="55"/>
      <c r="QJL26" s="55"/>
      <c r="QJM26" s="55"/>
      <c r="QJN26" s="55"/>
      <c r="QJO26" s="55"/>
      <c r="QJP26" s="55"/>
      <c r="QJQ26" s="55"/>
      <c r="QJR26" s="55"/>
      <c r="QJS26" s="55"/>
      <c r="QJT26" s="55"/>
      <c r="QJU26" s="55"/>
      <c r="QJV26" s="55"/>
      <c r="QJW26" s="55"/>
      <c r="QJX26" s="55"/>
      <c r="QJY26" s="55"/>
      <c r="QJZ26" s="55"/>
      <c r="QKA26" s="55"/>
      <c r="QKB26" s="55"/>
      <c r="QKC26" s="55"/>
      <c r="QKD26" s="55"/>
      <c r="QKE26" s="55"/>
      <c r="QKF26" s="55"/>
      <c r="QKG26" s="55"/>
      <c r="QKH26" s="55"/>
      <c r="QKI26" s="55"/>
      <c r="QKJ26" s="55"/>
      <c r="QKK26" s="55"/>
      <c r="QKL26" s="55"/>
      <c r="QKM26" s="55"/>
      <c r="QKN26" s="55"/>
      <c r="QKO26" s="55"/>
      <c r="QKP26" s="55"/>
      <c r="QKQ26" s="55"/>
      <c r="QKR26" s="55"/>
      <c r="QKS26" s="55"/>
      <c r="QKT26" s="55"/>
      <c r="QKU26" s="55"/>
      <c r="QKV26" s="55"/>
      <c r="QKW26" s="55"/>
      <c r="QKX26" s="55"/>
      <c r="QKY26" s="55"/>
      <c r="QKZ26" s="55"/>
      <c r="QLA26" s="55"/>
      <c r="QLB26" s="55"/>
      <c r="QLC26" s="55"/>
      <c r="QLD26" s="55"/>
      <c r="QLE26" s="55"/>
      <c r="QLF26" s="55"/>
      <c r="QLG26" s="55"/>
      <c r="QLH26" s="55"/>
      <c r="QLI26" s="55"/>
      <c r="QLJ26" s="55"/>
      <c r="QLK26" s="55"/>
      <c r="QLL26" s="55"/>
      <c r="QLM26" s="55"/>
      <c r="QLN26" s="55"/>
      <c r="QLO26" s="55"/>
      <c r="QLP26" s="55"/>
      <c r="QLQ26" s="55"/>
      <c r="QLR26" s="55"/>
      <c r="QLS26" s="55"/>
      <c r="QLT26" s="55"/>
      <c r="QLU26" s="55"/>
      <c r="QLV26" s="55"/>
      <c r="QLW26" s="55"/>
      <c r="QLX26" s="55"/>
      <c r="QLY26" s="55"/>
      <c r="QLZ26" s="55"/>
      <c r="QMA26" s="55"/>
      <c r="QMB26" s="55"/>
      <c r="QMC26" s="55"/>
      <c r="QMD26" s="55"/>
      <c r="QME26" s="55"/>
      <c r="QMF26" s="55"/>
      <c r="QMG26" s="55"/>
      <c r="QMH26" s="55"/>
      <c r="QMI26" s="55"/>
      <c r="QMJ26" s="55"/>
      <c r="QMK26" s="55"/>
      <c r="QML26" s="55"/>
      <c r="QMM26" s="55"/>
      <c r="QMN26" s="55"/>
      <c r="QMO26" s="55"/>
      <c r="QMP26" s="55"/>
      <c r="QMQ26" s="55"/>
      <c r="QMR26" s="55"/>
      <c r="QMS26" s="55"/>
      <c r="QMT26" s="55"/>
      <c r="QMU26" s="55"/>
      <c r="QMV26" s="55"/>
      <c r="QMW26" s="55"/>
      <c r="QMX26" s="55"/>
      <c r="QMY26" s="55"/>
      <c r="QMZ26" s="55"/>
      <c r="QNA26" s="55"/>
      <c r="QNB26" s="55"/>
      <c r="QNC26" s="55"/>
      <c r="QND26" s="55"/>
      <c r="QNE26" s="55"/>
      <c r="QNF26" s="55"/>
      <c r="QNG26" s="55"/>
      <c r="QNH26" s="55"/>
      <c r="QNI26" s="55"/>
      <c r="QNJ26" s="55"/>
      <c r="QNK26" s="55"/>
      <c r="QNL26" s="55"/>
      <c r="QNM26" s="55"/>
      <c r="QNN26" s="55"/>
      <c r="QNO26" s="55"/>
      <c r="QNP26" s="55"/>
      <c r="QNQ26" s="55"/>
      <c r="QNR26" s="55"/>
      <c r="QNS26" s="55"/>
      <c r="QNT26" s="55"/>
      <c r="QNU26" s="55"/>
      <c r="QNV26" s="55"/>
      <c r="QNW26" s="55"/>
      <c r="QNX26" s="55"/>
      <c r="QNY26" s="55"/>
      <c r="QNZ26" s="55"/>
      <c r="QOA26" s="55"/>
      <c r="QOB26" s="55"/>
      <c r="QOC26" s="55"/>
      <c r="QOD26" s="55"/>
      <c r="QOE26" s="55"/>
      <c r="QOF26" s="55"/>
      <c r="QOG26" s="55"/>
      <c r="QOH26" s="55"/>
      <c r="QOI26" s="55"/>
      <c r="QOJ26" s="55"/>
      <c r="QOK26" s="55"/>
      <c r="QOL26" s="55"/>
      <c r="QOM26" s="55"/>
      <c r="QON26" s="55"/>
      <c r="QOO26" s="55"/>
      <c r="QOP26" s="55"/>
      <c r="QOQ26" s="55"/>
      <c r="QOR26" s="55"/>
      <c r="QOS26" s="55"/>
      <c r="QOT26" s="55"/>
      <c r="QOU26" s="55"/>
      <c r="QOV26" s="55"/>
      <c r="QOW26" s="55"/>
      <c r="QOX26" s="55"/>
      <c r="QOY26" s="55"/>
      <c r="QOZ26" s="55"/>
      <c r="QPA26" s="55"/>
      <c r="QPB26" s="55"/>
      <c r="QPC26" s="55"/>
      <c r="QPD26" s="55"/>
      <c r="QPE26" s="55"/>
      <c r="QPF26" s="55"/>
      <c r="QPG26" s="55"/>
      <c r="QPH26" s="55"/>
      <c r="QPI26" s="55"/>
      <c r="QPJ26" s="55"/>
      <c r="QPK26" s="55"/>
      <c r="QPL26" s="55"/>
      <c r="QPM26" s="55"/>
      <c r="QPN26" s="55"/>
      <c r="QPO26" s="55"/>
      <c r="QPP26" s="55"/>
      <c r="QPQ26" s="55"/>
      <c r="QPR26" s="55"/>
      <c r="QPS26" s="55"/>
      <c r="QPT26" s="55"/>
      <c r="QPU26" s="55"/>
      <c r="QPV26" s="55"/>
      <c r="QPW26" s="55"/>
      <c r="QPX26" s="55"/>
      <c r="QPY26" s="55"/>
      <c r="QPZ26" s="55"/>
      <c r="QQA26" s="55"/>
      <c r="QQB26" s="55"/>
      <c r="QQC26" s="55"/>
      <c r="QQD26" s="55"/>
      <c r="QQE26" s="55"/>
      <c r="QQF26" s="55"/>
      <c r="QQG26" s="55"/>
      <c r="QQH26" s="55"/>
      <c r="QQI26" s="55"/>
      <c r="QQJ26" s="55"/>
      <c r="QQK26" s="55"/>
      <c r="QQL26" s="55"/>
      <c r="QQM26" s="55"/>
      <c r="QQN26" s="55"/>
      <c r="QQO26" s="55"/>
      <c r="QQP26" s="55"/>
      <c r="QQQ26" s="55"/>
      <c r="QQR26" s="55"/>
      <c r="QQS26" s="55"/>
      <c r="QQT26" s="55"/>
      <c r="QQU26" s="55"/>
      <c r="QQV26" s="55"/>
      <c r="QQW26" s="55"/>
      <c r="QQX26" s="55"/>
      <c r="QQY26" s="55"/>
      <c r="QQZ26" s="55"/>
      <c r="QRA26" s="55"/>
      <c r="QRB26" s="55"/>
      <c r="QRC26" s="55"/>
      <c r="QRD26" s="55"/>
      <c r="QRE26" s="55"/>
      <c r="QRF26" s="55"/>
      <c r="QRG26" s="55"/>
      <c r="QRH26" s="55"/>
      <c r="QRI26" s="55"/>
      <c r="QRJ26" s="55"/>
      <c r="QRK26" s="55"/>
      <c r="QRL26" s="55"/>
      <c r="QRM26" s="55"/>
      <c r="QRN26" s="55"/>
      <c r="QRO26" s="55"/>
      <c r="QRP26" s="55"/>
      <c r="QRQ26" s="55"/>
      <c r="QRR26" s="55"/>
      <c r="QRS26" s="55"/>
      <c r="QRT26" s="55"/>
      <c r="QRU26" s="55"/>
      <c r="QRV26" s="55"/>
      <c r="QRW26" s="55"/>
      <c r="QRX26" s="55"/>
      <c r="QRY26" s="55"/>
      <c r="QRZ26" s="55"/>
      <c r="QSA26" s="55"/>
      <c r="QSB26" s="55"/>
      <c r="QSC26" s="55"/>
      <c r="QSD26" s="55"/>
      <c r="QSE26" s="55"/>
      <c r="QSF26" s="55"/>
      <c r="QSG26" s="55"/>
      <c r="QSH26" s="55"/>
      <c r="QSI26" s="55"/>
      <c r="QSJ26" s="55"/>
      <c r="QSK26" s="55"/>
      <c r="QSL26" s="55"/>
      <c r="QSM26" s="55"/>
      <c r="QSN26" s="55"/>
      <c r="QSO26" s="55"/>
      <c r="QSP26" s="55"/>
      <c r="QSQ26" s="55"/>
      <c r="QSR26" s="55"/>
      <c r="QSS26" s="55"/>
      <c r="QST26" s="55"/>
      <c r="QSU26" s="55"/>
      <c r="QSV26" s="55"/>
      <c r="QSW26" s="55"/>
      <c r="QSX26" s="55"/>
      <c r="QSY26" s="55"/>
      <c r="QSZ26" s="55"/>
      <c r="QTA26" s="55"/>
      <c r="QTB26" s="55"/>
      <c r="QTC26" s="55"/>
      <c r="QTD26" s="55"/>
      <c r="QTE26" s="55"/>
      <c r="QTF26" s="55"/>
      <c r="QTG26" s="55"/>
      <c r="QTH26" s="55"/>
      <c r="QTI26" s="55"/>
      <c r="QTJ26" s="55"/>
      <c r="QTK26" s="55"/>
      <c r="QTL26" s="55"/>
      <c r="QTM26" s="55"/>
      <c r="QTN26" s="55"/>
      <c r="QTO26" s="55"/>
      <c r="QTP26" s="55"/>
      <c r="QTQ26" s="55"/>
      <c r="QTR26" s="55"/>
      <c r="QTS26" s="55"/>
      <c r="QTT26" s="55"/>
      <c r="QTU26" s="55"/>
      <c r="QTV26" s="55"/>
      <c r="QTW26" s="55"/>
      <c r="QTX26" s="55"/>
      <c r="QTY26" s="55"/>
      <c r="QTZ26" s="55"/>
      <c r="QUA26" s="55"/>
      <c r="QUB26" s="55"/>
      <c r="QUC26" s="55"/>
      <c r="QUD26" s="55"/>
      <c r="QUE26" s="55"/>
      <c r="QUF26" s="55"/>
      <c r="QUG26" s="55"/>
      <c r="QUH26" s="55"/>
      <c r="QUI26" s="55"/>
      <c r="QUJ26" s="55"/>
      <c r="QUK26" s="55"/>
      <c r="QUL26" s="55"/>
      <c r="QUM26" s="55"/>
      <c r="QUN26" s="55"/>
      <c r="QUO26" s="55"/>
      <c r="QUP26" s="55"/>
      <c r="QUQ26" s="55"/>
      <c r="QUR26" s="55"/>
      <c r="QUS26" s="55"/>
      <c r="QUT26" s="55"/>
      <c r="QUU26" s="55"/>
      <c r="QUV26" s="55"/>
      <c r="QUW26" s="55"/>
      <c r="QUX26" s="55"/>
      <c r="QUY26" s="55"/>
      <c r="QUZ26" s="55"/>
      <c r="QVA26" s="55"/>
      <c r="QVB26" s="55"/>
      <c r="QVC26" s="55"/>
      <c r="QVD26" s="55"/>
      <c r="QVE26" s="55"/>
      <c r="QVF26" s="55"/>
      <c r="QVG26" s="55"/>
      <c r="QVH26" s="55"/>
      <c r="QVI26" s="55"/>
      <c r="QVJ26" s="55"/>
      <c r="QVK26" s="55"/>
      <c r="QVL26" s="55"/>
      <c r="QVM26" s="55"/>
      <c r="QVN26" s="55"/>
      <c r="QVO26" s="55"/>
      <c r="QVP26" s="55"/>
      <c r="QVQ26" s="55"/>
      <c r="QVR26" s="55"/>
      <c r="QVS26" s="55"/>
      <c r="QVT26" s="55"/>
      <c r="QVU26" s="55"/>
      <c r="QVV26" s="55"/>
      <c r="QVW26" s="55"/>
      <c r="QVX26" s="55"/>
      <c r="QVY26" s="55"/>
      <c r="QVZ26" s="55"/>
      <c r="QWA26" s="55"/>
      <c r="QWB26" s="55"/>
      <c r="QWC26" s="55"/>
      <c r="QWD26" s="55"/>
      <c r="QWE26" s="55"/>
      <c r="QWF26" s="55"/>
      <c r="QWG26" s="55"/>
      <c r="QWH26" s="55"/>
      <c r="QWI26" s="55"/>
      <c r="QWJ26" s="55"/>
      <c r="QWK26" s="55"/>
      <c r="QWL26" s="55"/>
      <c r="QWM26" s="55"/>
      <c r="QWN26" s="55"/>
      <c r="QWO26" s="55"/>
      <c r="QWP26" s="55"/>
      <c r="QWQ26" s="55"/>
      <c r="QWR26" s="55"/>
      <c r="QWS26" s="55"/>
      <c r="QWT26" s="55"/>
      <c r="QWU26" s="55"/>
      <c r="QWV26" s="55"/>
      <c r="QWW26" s="55"/>
      <c r="QWX26" s="55"/>
      <c r="QWY26" s="55"/>
      <c r="QWZ26" s="55"/>
      <c r="QXA26" s="55"/>
      <c r="QXB26" s="55"/>
      <c r="QXC26" s="55"/>
      <c r="QXD26" s="55"/>
      <c r="QXE26" s="55"/>
      <c r="QXF26" s="55"/>
      <c r="QXG26" s="55"/>
      <c r="QXH26" s="55"/>
      <c r="QXI26" s="55"/>
      <c r="QXJ26" s="55"/>
      <c r="QXK26" s="55"/>
      <c r="QXL26" s="55"/>
      <c r="QXM26" s="55"/>
      <c r="QXN26" s="55"/>
      <c r="QXO26" s="55"/>
      <c r="QXP26" s="55"/>
      <c r="QXQ26" s="55"/>
      <c r="QXR26" s="55"/>
      <c r="QXS26" s="55"/>
      <c r="QXT26" s="55"/>
      <c r="QXU26" s="55"/>
      <c r="QXV26" s="55"/>
      <c r="QXW26" s="55"/>
      <c r="QXX26" s="55"/>
      <c r="QXY26" s="55"/>
      <c r="QXZ26" s="55"/>
      <c r="QYA26" s="55"/>
      <c r="QYB26" s="55"/>
      <c r="QYC26" s="55"/>
      <c r="QYD26" s="55"/>
      <c r="QYE26" s="55"/>
      <c r="QYF26" s="55"/>
      <c r="QYG26" s="55"/>
      <c r="QYH26" s="55"/>
      <c r="QYI26" s="55"/>
      <c r="QYJ26" s="55"/>
      <c r="QYK26" s="55"/>
      <c r="QYL26" s="55"/>
      <c r="QYM26" s="55"/>
      <c r="QYN26" s="55"/>
      <c r="QYO26" s="55"/>
      <c r="QYP26" s="55"/>
      <c r="QYQ26" s="55"/>
      <c r="QYR26" s="55"/>
      <c r="QYS26" s="55"/>
      <c r="QYT26" s="55"/>
      <c r="QYU26" s="55"/>
      <c r="QYV26" s="55"/>
      <c r="QYW26" s="55"/>
      <c r="QYX26" s="55"/>
      <c r="QYY26" s="55"/>
      <c r="QYZ26" s="55"/>
      <c r="QZA26" s="55"/>
      <c r="QZB26" s="55"/>
      <c r="QZC26" s="55"/>
      <c r="QZD26" s="55"/>
      <c r="QZE26" s="55"/>
      <c r="QZF26" s="55"/>
      <c r="QZG26" s="55"/>
      <c r="QZH26" s="55"/>
      <c r="QZI26" s="55"/>
      <c r="QZJ26" s="55"/>
      <c r="QZK26" s="55"/>
      <c r="QZL26" s="55"/>
      <c r="QZM26" s="55"/>
      <c r="QZN26" s="55"/>
      <c r="QZO26" s="55"/>
      <c r="QZP26" s="55"/>
      <c r="QZQ26" s="55"/>
      <c r="QZR26" s="55"/>
      <c r="QZS26" s="55"/>
      <c r="QZT26" s="55"/>
      <c r="QZU26" s="55"/>
      <c r="QZV26" s="55"/>
      <c r="QZW26" s="55"/>
      <c r="QZX26" s="55"/>
      <c r="QZY26" s="55"/>
      <c r="QZZ26" s="55"/>
      <c r="RAA26" s="55"/>
      <c r="RAB26" s="55"/>
      <c r="RAC26" s="55"/>
      <c r="RAD26" s="55"/>
      <c r="RAE26" s="55"/>
      <c r="RAF26" s="55"/>
      <c r="RAG26" s="55"/>
      <c r="RAH26" s="55"/>
      <c r="RAI26" s="55"/>
      <c r="RAJ26" s="55"/>
      <c r="RAK26" s="55"/>
      <c r="RAL26" s="55"/>
      <c r="RAM26" s="55"/>
      <c r="RAN26" s="55"/>
      <c r="RAO26" s="55"/>
      <c r="RAP26" s="55"/>
      <c r="RAQ26" s="55"/>
      <c r="RAR26" s="55"/>
      <c r="RAS26" s="55"/>
      <c r="RAT26" s="55"/>
      <c r="RAU26" s="55"/>
      <c r="RAV26" s="55"/>
      <c r="RAW26" s="55"/>
      <c r="RAX26" s="55"/>
      <c r="RAY26" s="55"/>
      <c r="RAZ26" s="55"/>
      <c r="RBA26" s="55"/>
      <c r="RBB26" s="55"/>
      <c r="RBC26" s="55"/>
      <c r="RBD26" s="55"/>
      <c r="RBE26" s="55"/>
      <c r="RBF26" s="55"/>
      <c r="RBG26" s="55"/>
      <c r="RBH26" s="55"/>
      <c r="RBI26" s="55"/>
      <c r="RBJ26" s="55"/>
      <c r="RBK26" s="55"/>
      <c r="RBL26" s="55"/>
      <c r="RBM26" s="55"/>
      <c r="RBN26" s="55"/>
      <c r="RBO26" s="55"/>
      <c r="RBP26" s="55"/>
      <c r="RBQ26" s="55"/>
      <c r="RBR26" s="55"/>
      <c r="RBS26" s="55"/>
      <c r="RBT26" s="55"/>
      <c r="RBU26" s="55"/>
      <c r="RBV26" s="55"/>
      <c r="RBW26" s="55"/>
      <c r="RBX26" s="55"/>
      <c r="RBY26" s="55"/>
      <c r="RBZ26" s="55"/>
      <c r="RCA26" s="55"/>
      <c r="RCB26" s="55"/>
      <c r="RCC26" s="55"/>
      <c r="RCD26" s="55"/>
      <c r="RCE26" s="55"/>
      <c r="RCF26" s="55"/>
      <c r="RCG26" s="55"/>
      <c r="RCH26" s="55"/>
      <c r="RCI26" s="55"/>
      <c r="RCJ26" s="55"/>
      <c r="RCK26" s="55"/>
      <c r="RCL26" s="55"/>
      <c r="RCM26" s="55"/>
      <c r="RCN26" s="55"/>
      <c r="RCO26" s="55"/>
      <c r="RCP26" s="55"/>
      <c r="RCQ26" s="55"/>
      <c r="RCR26" s="55"/>
      <c r="RCS26" s="55"/>
      <c r="RCT26" s="55"/>
      <c r="RCU26" s="55"/>
      <c r="RCV26" s="55"/>
      <c r="RCW26" s="55"/>
      <c r="RCX26" s="55"/>
      <c r="RCY26" s="55"/>
      <c r="RCZ26" s="55"/>
      <c r="RDA26" s="55"/>
      <c r="RDB26" s="55"/>
      <c r="RDC26" s="55"/>
      <c r="RDD26" s="55"/>
      <c r="RDE26" s="55"/>
      <c r="RDF26" s="55"/>
      <c r="RDG26" s="55"/>
      <c r="RDH26" s="55"/>
      <c r="RDI26" s="55"/>
      <c r="RDJ26" s="55"/>
      <c r="RDK26" s="55"/>
      <c r="RDL26" s="55"/>
      <c r="RDM26" s="55"/>
      <c r="RDN26" s="55"/>
      <c r="RDO26" s="55"/>
      <c r="RDP26" s="55"/>
      <c r="RDQ26" s="55"/>
      <c r="RDR26" s="55"/>
      <c r="RDS26" s="55"/>
      <c r="RDT26" s="55"/>
      <c r="RDU26" s="55"/>
      <c r="RDV26" s="55"/>
      <c r="RDW26" s="55"/>
      <c r="RDX26" s="55"/>
      <c r="RDY26" s="55"/>
      <c r="RDZ26" s="55"/>
      <c r="REA26" s="55"/>
      <c r="REB26" s="55"/>
      <c r="REC26" s="55"/>
      <c r="RED26" s="55"/>
      <c r="REE26" s="55"/>
      <c r="REF26" s="55"/>
      <c r="REG26" s="55"/>
      <c r="REH26" s="55"/>
      <c r="REI26" s="55"/>
      <c r="REJ26" s="55"/>
      <c r="REK26" s="55"/>
      <c r="REL26" s="55"/>
      <c r="REM26" s="55"/>
      <c r="REN26" s="55"/>
      <c r="REO26" s="55"/>
      <c r="REP26" s="55"/>
      <c r="REQ26" s="55"/>
      <c r="RER26" s="55"/>
      <c r="RES26" s="55"/>
      <c r="RET26" s="55"/>
      <c r="REU26" s="55"/>
      <c r="REV26" s="55"/>
      <c r="REW26" s="55"/>
      <c r="REX26" s="55"/>
      <c r="REY26" s="55"/>
      <c r="REZ26" s="55"/>
      <c r="RFA26" s="55"/>
      <c r="RFB26" s="55"/>
      <c r="RFC26" s="55"/>
      <c r="RFD26" s="55"/>
      <c r="RFE26" s="55"/>
      <c r="RFF26" s="55"/>
      <c r="RFG26" s="55"/>
      <c r="RFH26" s="55"/>
      <c r="RFI26" s="55"/>
      <c r="RFJ26" s="55"/>
      <c r="RFK26" s="55"/>
      <c r="RFL26" s="55"/>
      <c r="RFM26" s="55"/>
      <c r="RFN26" s="55"/>
      <c r="RFO26" s="55"/>
      <c r="RFP26" s="55"/>
      <c r="RFQ26" s="55"/>
      <c r="RFR26" s="55"/>
      <c r="RFS26" s="55"/>
      <c r="RFT26" s="55"/>
      <c r="RFU26" s="55"/>
      <c r="RFV26" s="55"/>
      <c r="RFW26" s="55"/>
      <c r="RFX26" s="55"/>
      <c r="RFY26" s="55"/>
      <c r="RFZ26" s="55"/>
      <c r="RGA26" s="55"/>
      <c r="RGB26" s="55"/>
      <c r="RGC26" s="55"/>
      <c r="RGD26" s="55"/>
      <c r="RGE26" s="55"/>
      <c r="RGF26" s="55"/>
      <c r="RGG26" s="55"/>
      <c r="RGH26" s="55"/>
      <c r="RGI26" s="55"/>
      <c r="RGJ26" s="55"/>
      <c r="RGK26" s="55"/>
      <c r="RGL26" s="55"/>
      <c r="RGM26" s="55"/>
      <c r="RGN26" s="55"/>
      <c r="RGO26" s="55"/>
      <c r="RGP26" s="55"/>
      <c r="RGQ26" s="55"/>
      <c r="RGR26" s="55"/>
      <c r="RGS26" s="55"/>
      <c r="RGT26" s="55"/>
      <c r="RGU26" s="55"/>
      <c r="RGV26" s="55"/>
      <c r="RGW26" s="55"/>
      <c r="RGX26" s="55"/>
      <c r="RGY26" s="55"/>
      <c r="RGZ26" s="55"/>
      <c r="RHA26" s="55"/>
      <c r="RHB26" s="55"/>
      <c r="RHC26" s="55"/>
      <c r="RHD26" s="55"/>
      <c r="RHE26" s="55"/>
      <c r="RHF26" s="55"/>
      <c r="RHG26" s="55"/>
      <c r="RHH26" s="55"/>
      <c r="RHI26" s="55"/>
      <c r="RHJ26" s="55"/>
      <c r="RHK26" s="55"/>
      <c r="RHL26" s="55"/>
      <c r="RHM26" s="55"/>
      <c r="RHN26" s="55"/>
      <c r="RHO26" s="55"/>
      <c r="RHP26" s="55"/>
      <c r="RHQ26" s="55"/>
      <c r="RHR26" s="55"/>
      <c r="RHS26" s="55"/>
      <c r="RHT26" s="55"/>
      <c r="RHU26" s="55"/>
      <c r="RHV26" s="55"/>
      <c r="RHW26" s="55"/>
      <c r="RHX26" s="55"/>
      <c r="RHY26" s="55"/>
      <c r="RHZ26" s="55"/>
      <c r="RIA26" s="55"/>
      <c r="RIB26" s="55"/>
      <c r="RIC26" s="55"/>
      <c r="RID26" s="55"/>
      <c r="RIE26" s="55"/>
      <c r="RIF26" s="55"/>
      <c r="RIG26" s="55"/>
      <c r="RIH26" s="55"/>
      <c r="RII26" s="55"/>
      <c r="RIJ26" s="55"/>
      <c r="RIK26" s="55"/>
      <c r="RIL26" s="55"/>
      <c r="RIM26" s="55"/>
      <c r="RIN26" s="55"/>
      <c r="RIO26" s="55"/>
      <c r="RIP26" s="55"/>
      <c r="RIQ26" s="55"/>
      <c r="RIR26" s="55"/>
      <c r="RIS26" s="55"/>
      <c r="RIT26" s="55"/>
      <c r="RIU26" s="55"/>
      <c r="RIV26" s="55"/>
      <c r="RIW26" s="55"/>
      <c r="RIX26" s="55"/>
      <c r="RIY26" s="55"/>
      <c r="RIZ26" s="55"/>
      <c r="RJA26" s="55"/>
      <c r="RJB26" s="55"/>
      <c r="RJC26" s="55"/>
      <c r="RJD26" s="55"/>
      <c r="RJE26" s="55"/>
      <c r="RJF26" s="55"/>
      <c r="RJG26" s="55"/>
      <c r="RJH26" s="55"/>
      <c r="RJI26" s="55"/>
      <c r="RJJ26" s="55"/>
      <c r="RJK26" s="55"/>
      <c r="RJL26" s="55"/>
      <c r="RJM26" s="55"/>
      <c r="RJN26" s="55"/>
      <c r="RJO26" s="55"/>
      <c r="RJP26" s="55"/>
      <c r="RJQ26" s="55"/>
      <c r="RJR26" s="55"/>
      <c r="RJS26" s="55"/>
      <c r="RJT26" s="55"/>
      <c r="RJU26" s="55"/>
      <c r="RJV26" s="55"/>
      <c r="RJW26" s="55"/>
      <c r="RJX26" s="55"/>
      <c r="RJY26" s="55"/>
      <c r="RJZ26" s="55"/>
      <c r="RKA26" s="55"/>
      <c r="RKB26" s="55"/>
      <c r="RKC26" s="55"/>
      <c r="RKD26" s="55"/>
      <c r="RKE26" s="55"/>
      <c r="RKF26" s="55"/>
      <c r="RKG26" s="55"/>
      <c r="RKH26" s="55"/>
      <c r="RKI26" s="55"/>
      <c r="RKJ26" s="55"/>
      <c r="RKK26" s="55"/>
      <c r="RKL26" s="55"/>
      <c r="RKM26" s="55"/>
      <c r="RKN26" s="55"/>
      <c r="RKO26" s="55"/>
      <c r="RKP26" s="55"/>
      <c r="RKQ26" s="55"/>
      <c r="RKR26" s="55"/>
      <c r="RKS26" s="55"/>
      <c r="RKT26" s="55"/>
      <c r="RKU26" s="55"/>
      <c r="RKV26" s="55"/>
      <c r="RKW26" s="55"/>
      <c r="RKX26" s="55"/>
      <c r="RKY26" s="55"/>
      <c r="RKZ26" s="55"/>
      <c r="RLA26" s="55"/>
      <c r="RLB26" s="55"/>
      <c r="RLC26" s="55"/>
      <c r="RLD26" s="55"/>
      <c r="RLE26" s="55"/>
      <c r="RLF26" s="55"/>
      <c r="RLG26" s="55"/>
      <c r="RLH26" s="55"/>
      <c r="RLI26" s="55"/>
      <c r="RLJ26" s="55"/>
      <c r="RLK26" s="55"/>
      <c r="RLL26" s="55"/>
      <c r="RLM26" s="55"/>
      <c r="RLN26" s="55"/>
      <c r="RLO26" s="55"/>
      <c r="RLP26" s="55"/>
      <c r="RLQ26" s="55"/>
      <c r="RLR26" s="55"/>
      <c r="RLS26" s="55"/>
      <c r="RLT26" s="55"/>
      <c r="RLU26" s="55"/>
      <c r="RLV26" s="55"/>
      <c r="RLW26" s="55"/>
      <c r="RLX26" s="55"/>
      <c r="RLY26" s="55"/>
      <c r="RLZ26" s="55"/>
      <c r="RMA26" s="55"/>
      <c r="RMB26" s="55"/>
      <c r="RMC26" s="55"/>
      <c r="RMD26" s="55"/>
      <c r="RME26" s="55"/>
      <c r="RMF26" s="55"/>
      <c r="RMG26" s="55"/>
      <c r="RMH26" s="55"/>
      <c r="RMI26" s="55"/>
      <c r="RMJ26" s="55"/>
      <c r="RMK26" s="55"/>
      <c r="RML26" s="55"/>
      <c r="RMM26" s="55"/>
      <c r="RMN26" s="55"/>
      <c r="RMO26" s="55"/>
      <c r="RMP26" s="55"/>
      <c r="RMQ26" s="55"/>
      <c r="RMR26" s="55"/>
      <c r="RMS26" s="55"/>
      <c r="RMT26" s="55"/>
      <c r="RMU26" s="55"/>
      <c r="RMV26" s="55"/>
      <c r="RMW26" s="55"/>
      <c r="RMX26" s="55"/>
      <c r="RMY26" s="55"/>
      <c r="RMZ26" s="55"/>
      <c r="RNA26" s="55"/>
      <c r="RNB26" s="55"/>
      <c r="RNC26" s="55"/>
      <c r="RND26" s="55"/>
      <c r="RNE26" s="55"/>
      <c r="RNF26" s="55"/>
      <c r="RNG26" s="55"/>
      <c r="RNH26" s="55"/>
      <c r="RNI26" s="55"/>
      <c r="RNJ26" s="55"/>
      <c r="RNK26" s="55"/>
      <c r="RNL26" s="55"/>
      <c r="RNM26" s="55"/>
      <c r="RNN26" s="55"/>
      <c r="RNO26" s="55"/>
      <c r="RNP26" s="55"/>
      <c r="RNQ26" s="55"/>
      <c r="RNR26" s="55"/>
      <c r="RNS26" s="55"/>
      <c r="RNT26" s="55"/>
      <c r="RNU26" s="55"/>
      <c r="RNV26" s="55"/>
      <c r="RNW26" s="55"/>
      <c r="RNX26" s="55"/>
      <c r="RNY26" s="55"/>
      <c r="RNZ26" s="55"/>
      <c r="ROA26" s="55"/>
      <c r="ROB26" s="55"/>
      <c r="ROC26" s="55"/>
      <c r="ROD26" s="55"/>
      <c r="ROE26" s="55"/>
      <c r="ROF26" s="55"/>
      <c r="ROG26" s="55"/>
      <c r="ROH26" s="55"/>
      <c r="ROI26" s="55"/>
      <c r="ROJ26" s="55"/>
      <c r="ROK26" s="55"/>
      <c r="ROL26" s="55"/>
      <c r="ROM26" s="55"/>
      <c r="RON26" s="55"/>
      <c r="ROO26" s="55"/>
      <c r="ROP26" s="55"/>
      <c r="ROQ26" s="55"/>
      <c r="ROR26" s="55"/>
      <c r="ROS26" s="55"/>
      <c r="ROT26" s="55"/>
      <c r="ROU26" s="55"/>
      <c r="ROV26" s="55"/>
      <c r="ROW26" s="55"/>
      <c r="ROX26" s="55"/>
      <c r="ROY26" s="55"/>
      <c r="ROZ26" s="55"/>
      <c r="RPA26" s="55"/>
      <c r="RPB26" s="55"/>
      <c r="RPC26" s="55"/>
      <c r="RPD26" s="55"/>
      <c r="RPE26" s="55"/>
      <c r="RPF26" s="55"/>
      <c r="RPG26" s="55"/>
      <c r="RPH26" s="55"/>
      <c r="RPI26" s="55"/>
      <c r="RPJ26" s="55"/>
      <c r="RPK26" s="55"/>
      <c r="RPL26" s="55"/>
      <c r="RPM26" s="55"/>
      <c r="RPN26" s="55"/>
      <c r="RPO26" s="55"/>
      <c r="RPP26" s="55"/>
      <c r="RPQ26" s="55"/>
      <c r="RPR26" s="55"/>
      <c r="RPS26" s="55"/>
      <c r="RPT26" s="55"/>
      <c r="RPU26" s="55"/>
      <c r="RPV26" s="55"/>
      <c r="RPW26" s="55"/>
      <c r="RPX26" s="55"/>
      <c r="RPY26" s="55"/>
      <c r="RPZ26" s="55"/>
      <c r="RQA26" s="55"/>
      <c r="RQB26" s="55"/>
      <c r="RQC26" s="55"/>
      <c r="RQD26" s="55"/>
      <c r="RQE26" s="55"/>
      <c r="RQF26" s="55"/>
      <c r="RQG26" s="55"/>
      <c r="RQH26" s="55"/>
      <c r="RQI26" s="55"/>
      <c r="RQJ26" s="55"/>
      <c r="RQK26" s="55"/>
      <c r="RQL26" s="55"/>
      <c r="RQM26" s="55"/>
      <c r="RQN26" s="55"/>
      <c r="RQO26" s="55"/>
      <c r="RQP26" s="55"/>
      <c r="RQQ26" s="55"/>
      <c r="RQR26" s="55"/>
      <c r="RQS26" s="55"/>
      <c r="RQT26" s="55"/>
      <c r="RQU26" s="55"/>
      <c r="RQV26" s="55"/>
      <c r="RQW26" s="55"/>
      <c r="RQX26" s="55"/>
      <c r="RQY26" s="55"/>
      <c r="RQZ26" s="55"/>
      <c r="RRA26" s="55"/>
      <c r="RRB26" s="55"/>
      <c r="RRC26" s="55"/>
      <c r="RRD26" s="55"/>
      <c r="RRE26" s="55"/>
      <c r="RRF26" s="55"/>
      <c r="RRG26" s="55"/>
      <c r="RRH26" s="55"/>
      <c r="RRI26" s="55"/>
      <c r="RRJ26" s="55"/>
      <c r="RRK26" s="55"/>
      <c r="RRL26" s="55"/>
      <c r="RRM26" s="55"/>
      <c r="RRN26" s="55"/>
      <c r="RRO26" s="55"/>
      <c r="RRP26" s="55"/>
      <c r="RRQ26" s="55"/>
      <c r="RRR26" s="55"/>
      <c r="RRS26" s="55"/>
      <c r="RRT26" s="55"/>
      <c r="RRU26" s="55"/>
      <c r="RRV26" s="55"/>
      <c r="RRW26" s="55"/>
      <c r="RRX26" s="55"/>
      <c r="RRY26" s="55"/>
      <c r="RRZ26" s="55"/>
      <c r="RSA26" s="55"/>
      <c r="RSB26" s="55"/>
      <c r="RSC26" s="55"/>
      <c r="RSD26" s="55"/>
      <c r="RSE26" s="55"/>
      <c r="RSF26" s="55"/>
      <c r="RSG26" s="55"/>
      <c r="RSH26" s="55"/>
      <c r="RSI26" s="55"/>
      <c r="RSJ26" s="55"/>
      <c r="RSK26" s="55"/>
      <c r="RSL26" s="55"/>
      <c r="RSM26" s="55"/>
      <c r="RSN26" s="55"/>
      <c r="RSO26" s="55"/>
      <c r="RSP26" s="55"/>
      <c r="RSQ26" s="55"/>
      <c r="RSR26" s="55"/>
      <c r="RSS26" s="55"/>
      <c r="RST26" s="55"/>
      <c r="RSU26" s="55"/>
      <c r="RSV26" s="55"/>
      <c r="RSW26" s="55"/>
      <c r="RSX26" s="55"/>
      <c r="RSY26" s="55"/>
      <c r="RSZ26" s="55"/>
      <c r="RTA26" s="55"/>
      <c r="RTB26" s="55"/>
      <c r="RTC26" s="55"/>
      <c r="RTD26" s="55"/>
      <c r="RTE26" s="55"/>
      <c r="RTF26" s="55"/>
      <c r="RTG26" s="55"/>
      <c r="RTH26" s="55"/>
      <c r="RTI26" s="55"/>
      <c r="RTJ26" s="55"/>
      <c r="RTK26" s="55"/>
      <c r="RTL26" s="55"/>
      <c r="RTM26" s="55"/>
      <c r="RTN26" s="55"/>
      <c r="RTO26" s="55"/>
      <c r="RTP26" s="55"/>
      <c r="RTQ26" s="55"/>
      <c r="RTR26" s="55"/>
      <c r="RTS26" s="55"/>
      <c r="RTT26" s="55"/>
      <c r="RTU26" s="55"/>
      <c r="RTV26" s="55"/>
      <c r="RTW26" s="55"/>
      <c r="RTX26" s="55"/>
      <c r="RTY26" s="55"/>
      <c r="RTZ26" s="55"/>
      <c r="RUA26" s="55"/>
      <c r="RUB26" s="55"/>
      <c r="RUC26" s="55"/>
      <c r="RUD26" s="55"/>
      <c r="RUE26" s="55"/>
      <c r="RUF26" s="55"/>
      <c r="RUG26" s="55"/>
      <c r="RUH26" s="55"/>
      <c r="RUI26" s="55"/>
      <c r="RUJ26" s="55"/>
      <c r="RUK26" s="55"/>
      <c r="RUL26" s="55"/>
      <c r="RUM26" s="55"/>
      <c r="RUN26" s="55"/>
      <c r="RUO26" s="55"/>
      <c r="RUP26" s="55"/>
      <c r="RUQ26" s="55"/>
      <c r="RUR26" s="55"/>
      <c r="RUS26" s="55"/>
      <c r="RUT26" s="55"/>
      <c r="RUU26" s="55"/>
      <c r="RUV26" s="55"/>
      <c r="RUW26" s="55"/>
      <c r="RUX26" s="55"/>
      <c r="RUY26" s="55"/>
      <c r="RUZ26" s="55"/>
      <c r="RVA26" s="55"/>
      <c r="RVB26" s="55"/>
      <c r="RVC26" s="55"/>
      <c r="RVD26" s="55"/>
      <c r="RVE26" s="55"/>
      <c r="RVF26" s="55"/>
      <c r="RVG26" s="55"/>
      <c r="RVH26" s="55"/>
      <c r="RVI26" s="55"/>
      <c r="RVJ26" s="55"/>
      <c r="RVK26" s="55"/>
      <c r="RVL26" s="55"/>
      <c r="RVM26" s="55"/>
      <c r="RVN26" s="55"/>
      <c r="RVO26" s="55"/>
      <c r="RVP26" s="55"/>
      <c r="RVQ26" s="55"/>
      <c r="RVR26" s="55"/>
      <c r="RVS26" s="55"/>
      <c r="RVT26" s="55"/>
      <c r="RVU26" s="55"/>
      <c r="RVV26" s="55"/>
      <c r="RVW26" s="55"/>
      <c r="RVX26" s="55"/>
      <c r="RVY26" s="55"/>
      <c r="RVZ26" s="55"/>
      <c r="RWA26" s="55"/>
      <c r="RWB26" s="55"/>
      <c r="RWC26" s="55"/>
      <c r="RWD26" s="55"/>
      <c r="RWE26" s="55"/>
      <c r="RWF26" s="55"/>
      <c r="RWG26" s="55"/>
      <c r="RWH26" s="55"/>
      <c r="RWI26" s="55"/>
      <c r="RWJ26" s="55"/>
      <c r="RWK26" s="55"/>
      <c r="RWL26" s="55"/>
      <c r="RWM26" s="55"/>
      <c r="RWN26" s="55"/>
      <c r="RWO26" s="55"/>
      <c r="RWP26" s="55"/>
      <c r="RWQ26" s="55"/>
      <c r="RWR26" s="55"/>
      <c r="RWS26" s="55"/>
      <c r="RWT26" s="55"/>
      <c r="RWU26" s="55"/>
      <c r="RWV26" s="55"/>
      <c r="RWW26" s="55"/>
      <c r="RWX26" s="55"/>
      <c r="RWY26" s="55"/>
      <c r="RWZ26" s="55"/>
      <c r="RXA26" s="55"/>
      <c r="RXB26" s="55"/>
      <c r="RXC26" s="55"/>
      <c r="RXD26" s="55"/>
      <c r="RXE26" s="55"/>
      <c r="RXF26" s="55"/>
      <c r="RXG26" s="55"/>
      <c r="RXH26" s="55"/>
      <c r="RXI26" s="55"/>
      <c r="RXJ26" s="55"/>
      <c r="RXK26" s="55"/>
      <c r="RXL26" s="55"/>
      <c r="RXM26" s="55"/>
      <c r="RXN26" s="55"/>
      <c r="RXO26" s="55"/>
      <c r="RXP26" s="55"/>
      <c r="RXQ26" s="55"/>
      <c r="RXR26" s="55"/>
      <c r="RXS26" s="55"/>
      <c r="RXT26" s="55"/>
      <c r="RXU26" s="55"/>
      <c r="RXV26" s="55"/>
      <c r="RXW26" s="55"/>
      <c r="RXX26" s="55"/>
      <c r="RXY26" s="55"/>
      <c r="RXZ26" s="55"/>
      <c r="RYA26" s="55"/>
      <c r="RYB26" s="55"/>
      <c r="RYC26" s="55"/>
      <c r="RYD26" s="55"/>
      <c r="RYE26" s="55"/>
      <c r="RYF26" s="55"/>
      <c r="RYG26" s="55"/>
      <c r="RYH26" s="55"/>
      <c r="RYI26" s="55"/>
      <c r="RYJ26" s="55"/>
      <c r="RYK26" s="55"/>
      <c r="RYL26" s="55"/>
      <c r="RYM26" s="55"/>
      <c r="RYN26" s="55"/>
      <c r="RYO26" s="55"/>
      <c r="RYP26" s="55"/>
      <c r="RYQ26" s="55"/>
      <c r="RYR26" s="55"/>
      <c r="RYS26" s="55"/>
      <c r="RYT26" s="55"/>
      <c r="RYU26" s="55"/>
      <c r="RYV26" s="55"/>
      <c r="RYW26" s="55"/>
      <c r="RYX26" s="55"/>
      <c r="RYY26" s="55"/>
      <c r="RYZ26" s="55"/>
      <c r="RZA26" s="55"/>
      <c r="RZB26" s="55"/>
      <c r="RZC26" s="55"/>
      <c r="RZD26" s="55"/>
      <c r="RZE26" s="55"/>
      <c r="RZF26" s="55"/>
      <c r="RZG26" s="55"/>
      <c r="RZH26" s="55"/>
      <c r="RZI26" s="55"/>
      <c r="RZJ26" s="55"/>
      <c r="RZK26" s="55"/>
      <c r="RZL26" s="55"/>
      <c r="RZM26" s="55"/>
      <c r="RZN26" s="55"/>
      <c r="RZO26" s="55"/>
      <c r="RZP26" s="55"/>
      <c r="RZQ26" s="55"/>
      <c r="RZR26" s="55"/>
      <c r="RZS26" s="55"/>
      <c r="RZT26" s="55"/>
      <c r="RZU26" s="55"/>
      <c r="RZV26" s="55"/>
      <c r="RZW26" s="55"/>
      <c r="RZX26" s="55"/>
      <c r="RZY26" s="55"/>
      <c r="RZZ26" s="55"/>
      <c r="SAA26" s="55"/>
      <c r="SAB26" s="55"/>
      <c r="SAC26" s="55"/>
      <c r="SAD26" s="55"/>
      <c r="SAE26" s="55"/>
      <c r="SAF26" s="55"/>
      <c r="SAG26" s="55"/>
      <c r="SAH26" s="55"/>
      <c r="SAI26" s="55"/>
      <c r="SAJ26" s="55"/>
      <c r="SAK26" s="55"/>
      <c r="SAL26" s="55"/>
      <c r="SAM26" s="55"/>
      <c r="SAN26" s="55"/>
      <c r="SAO26" s="55"/>
      <c r="SAP26" s="55"/>
      <c r="SAQ26" s="55"/>
      <c r="SAR26" s="55"/>
      <c r="SAS26" s="55"/>
      <c r="SAT26" s="55"/>
      <c r="SAU26" s="55"/>
      <c r="SAV26" s="55"/>
      <c r="SAW26" s="55"/>
      <c r="SAX26" s="55"/>
      <c r="SAY26" s="55"/>
      <c r="SAZ26" s="55"/>
      <c r="SBA26" s="55"/>
      <c r="SBB26" s="55"/>
      <c r="SBC26" s="55"/>
      <c r="SBD26" s="55"/>
      <c r="SBE26" s="55"/>
      <c r="SBF26" s="55"/>
      <c r="SBG26" s="55"/>
      <c r="SBH26" s="55"/>
      <c r="SBI26" s="55"/>
      <c r="SBJ26" s="55"/>
      <c r="SBK26" s="55"/>
      <c r="SBL26" s="55"/>
      <c r="SBM26" s="55"/>
      <c r="SBN26" s="55"/>
      <c r="SBO26" s="55"/>
      <c r="SBP26" s="55"/>
      <c r="SBQ26" s="55"/>
      <c r="SBR26" s="55"/>
      <c r="SBS26" s="55"/>
      <c r="SBT26" s="55"/>
      <c r="SBU26" s="55"/>
      <c r="SBV26" s="55"/>
      <c r="SBW26" s="55"/>
      <c r="SBX26" s="55"/>
      <c r="SBY26" s="55"/>
      <c r="SBZ26" s="55"/>
      <c r="SCA26" s="55"/>
      <c r="SCB26" s="55"/>
      <c r="SCC26" s="55"/>
      <c r="SCD26" s="55"/>
      <c r="SCE26" s="55"/>
      <c r="SCF26" s="55"/>
      <c r="SCG26" s="55"/>
      <c r="SCH26" s="55"/>
      <c r="SCI26" s="55"/>
      <c r="SCJ26" s="55"/>
      <c r="SCK26" s="55"/>
      <c r="SCL26" s="55"/>
      <c r="SCM26" s="55"/>
      <c r="SCN26" s="55"/>
      <c r="SCO26" s="55"/>
      <c r="SCP26" s="55"/>
      <c r="SCQ26" s="55"/>
      <c r="SCR26" s="55"/>
      <c r="SCS26" s="55"/>
      <c r="SCT26" s="55"/>
      <c r="SCU26" s="55"/>
      <c r="SCV26" s="55"/>
      <c r="SCW26" s="55"/>
      <c r="SCX26" s="55"/>
      <c r="SCY26" s="55"/>
      <c r="SCZ26" s="55"/>
      <c r="SDA26" s="55"/>
      <c r="SDB26" s="55"/>
      <c r="SDC26" s="55"/>
      <c r="SDD26" s="55"/>
      <c r="SDE26" s="55"/>
      <c r="SDF26" s="55"/>
      <c r="SDG26" s="55"/>
      <c r="SDH26" s="55"/>
      <c r="SDI26" s="55"/>
      <c r="SDJ26" s="55"/>
      <c r="SDK26" s="55"/>
      <c r="SDL26" s="55"/>
      <c r="SDM26" s="55"/>
      <c r="SDN26" s="55"/>
      <c r="SDO26" s="55"/>
      <c r="SDP26" s="55"/>
      <c r="SDQ26" s="55"/>
      <c r="SDR26" s="55"/>
      <c r="SDS26" s="55"/>
      <c r="SDT26" s="55"/>
      <c r="SDU26" s="55"/>
      <c r="SDV26" s="55"/>
      <c r="SDW26" s="55"/>
      <c r="SDX26" s="55"/>
      <c r="SDY26" s="55"/>
      <c r="SDZ26" s="55"/>
      <c r="SEA26" s="55"/>
      <c r="SEB26" s="55"/>
      <c r="SEC26" s="55"/>
      <c r="SED26" s="55"/>
      <c r="SEE26" s="55"/>
      <c r="SEF26" s="55"/>
      <c r="SEG26" s="55"/>
      <c r="SEH26" s="55"/>
      <c r="SEI26" s="55"/>
      <c r="SEJ26" s="55"/>
      <c r="SEK26" s="55"/>
      <c r="SEL26" s="55"/>
      <c r="SEM26" s="55"/>
      <c r="SEN26" s="55"/>
      <c r="SEO26" s="55"/>
      <c r="SEP26" s="55"/>
      <c r="SEQ26" s="55"/>
      <c r="SER26" s="55"/>
      <c r="SES26" s="55"/>
      <c r="SET26" s="55"/>
      <c r="SEU26" s="55"/>
      <c r="SEV26" s="55"/>
      <c r="SEW26" s="55"/>
      <c r="SEX26" s="55"/>
      <c r="SEY26" s="55"/>
      <c r="SEZ26" s="55"/>
      <c r="SFA26" s="55"/>
      <c r="SFB26" s="55"/>
      <c r="SFC26" s="55"/>
      <c r="SFD26" s="55"/>
      <c r="SFE26" s="55"/>
      <c r="SFF26" s="55"/>
      <c r="SFG26" s="55"/>
      <c r="SFH26" s="55"/>
      <c r="SFI26" s="55"/>
      <c r="SFJ26" s="55"/>
      <c r="SFK26" s="55"/>
      <c r="SFL26" s="55"/>
      <c r="SFM26" s="55"/>
      <c r="SFN26" s="55"/>
      <c r="SFO26" s="55"/>
      <c r="SFP26" s="55"/>
      <c r="SFQ26" s="55"/>
      <c r="SFR26" s="55"/>
      <c r="SFS26" s="55"/>
      <c r="SFT26" s="55"/>
      <c r="SFU26" s="55"/>
      <c r="SFV26" s="55"/>
      <c r="SFW26" s="55"/>
      <c r="SFX26" s="55"/>
      <c r="SFY26" s="55"/>
      <c r="SFZ26" s="55"/>
      <c r="SGA26" s="55"/>
      <c r="SGB26" s="55"/>
      <c r="SGC26" s="55"/>
      <c r="SGD26" s="55"/>
      <c r="SGE26" s="55"/>
      <c r="SGF26" s="55"/>
      <c r="SGG26" s="55"/>
      <c r="SGH26" s="55"/>
      <c r="SGI26" s="55"/>
      <c r="SGJ26" s="55"/>
      <c r="SGK26" s="55"/>
      <c r="SGL26" s="55"/>
      <c r="SGM26" s="55"/>
      <c r="SGN26" s="55"/>
      <c r="SGO26" s="55"/>
      <c r="SGP26" s="55"/>
      <c r="SGQ26" s="55"/>
      <c r="SGR26" s="55"/>
      <c r="SGS26" s="55"/>
      <c r="SGT26" s="55"/>
      <c r="SGU26" s="55"/>
      <c r="SGV26" s="55"/>
      <c r="SGW26" s="55"/>
      <c r="SGX26" s="55"/>
      <c r="SGY26" s="55"/>
      <c r="SGZ26" s="55"/>
      <c r="SHA26" s="55"/>
      <c r="SHB26" s="55"/>
      <c r="SHC26" s="55"/>
      <c r="SHD26" s="55"/>
      <c r="SHE26" s="55"/>
      <c r="SHF26" s="55"/>
      <c r="SHG26" s="55"/>
      <c r="SHH26" s="55"/>
      <c r="SHI26" s="55"/>
      <c r="SHJ26" s="55"/>
      <c r="SHK26" s="55"/>
      <c r="SHL26" s="55"/>
      <c r="SHM26" s="55"/>
      <c r="SHN26" s="55"/>
      <c r="SHO26" s="55"/>
      <c r="SHP26" s="55"/>
      <c r="SHQ26" s="55"/>
      <c r="SHR26" s="55"/>
      <c r="SHS26" s="55"/>
      <c r="SHT26" s="55"/>
      <c r="SHU26" s="55"/>
      <c r="SHV26" s="55"/>
      <c r="SHW26" s="55"/>
      <c r="SHX26" s="55"/>
      <c r="SHY26" s="55"/>
      <c r="SHZ26" s="55"/>
      <c r="SIA26" s="55"/>
      <c r="SIB26" s="55"/>
      <c r="SIC26" s="55"/>
      <c r="SID26" s="55"/>
      <c r="SIE26" s="55"/>
      <c r="SIF26" s="55"/>
      <c r="SIG26" s="55"/>
      <c r="SIH26" s="55"/>
      <c r="SII26" s="55"/>
      <c r="SIJ26" s="55"/>
      <c r="SIK26" s="55"/>
      <c r="SIL26" s="55"/>
      <c r="SIM26" s="55"/>
      <c r="SIN26" s="55"/>
      <c r="SIO26" s="55"/>
      <c r="SIP26" s="55"/>
      <c r="SIQ26" s="55"/>
      <c r="SIR26" s="55"/>
      <c r="SIS26" s="55"/>
      <c r="SIT26" s="55"/>
      <c r="SIU26" s="55"/>
      <c r="SIV26" s="55"/>
      <c r="SIW26" s="55"/>
      <c r="SIX26" s="55"/>
      <c r="SIY26" s="55"/>
      <c r="SIZ26" s="55"/>
      <c r="SJA26" s="55"/>
      <c r="SJB26" s="55"/>
      <c r="SJC26" s="55"/>
      <c r="SJD26" s="55"/>
      <c r="SJE26" s="55"/>
      <c r="SJF26" s="55"/>
      <c r="SJG26" s="55"/>
      <c r="SJH26" s="55"/>
      <c r="SJI26" s="55"/>
      <c r="SJJ26" s="55"/>
      <c r="SJK26" s="55"/>
      <c r="SJL26" s="55"/>
      <c r="SJM26" s="55"/>
      <c r="SJN26" s="55"/>
      <c r="SJO26" s="55"/>
      <c r="SJP26" s="55"/>
      <c r="SJQ26" s="55"/>
      <c r="SJR26" s="55"/>
      <c r="SJS26" s="55"/>
      <c r="SJT26" s="55"/>
      <c r="SJU26" s="55"/>
      <c r="SJV26" s="55"/>
      <c r="SJW26" s="55"/>
      <c r="SJX26" s="55"/>
      <c r="SJY26" s="55"/>
      <c r="SJZ26" s="55"/>
      <c r="SKA26" s="55"/>
      <c r="SKB26" s="55"/>
      <c r="SKC26" s="55"/>
      <c r="SKD26" s="55"/>
      <c r="SKE26" s="55"/>
      <c r="SKF26" s="55"/>
      <c r="SKG26" s="55"/>
      <c r="SKH26" s="55"/>
      <c r="SKI26" s="55"/>
      <c r="SKJ26" s="55"/>
      <c r="SKK26" s="55"/>
      <c r="SKL26" s="55"/>
      <c r="SKM26" s="55"/>
      <c r="SKN26" s="55"/>
      <c r="SKO26" s="55"/>
      <c r="SKP26" s="55"/>
      <c r="SKQ26" s="55"/>
      <c r="SKR26" s="55"/>
      <c r="SKS26" s="55"/>
      <c r="SKT26" s="55"/>
      <c r="SKU26" s="55"/>
      <c r="SKV26" s="55"/>
      <c r="SKW26" s="55"/>
      <c r="SKX26" s="55"/>
      <c r="SKY26" s="55"/>
      <c r="SKZ26" s="55"/>
      <c r="SLA26" s="55"/>
      <c r="SLB26" s="55"/>
      <c r="SLC26" s="55"/>
      <c r="SLD26" s="55"/>
      <c r="SLE26" s="55"/>
      <c r="SLF26" s="55"/>
      <c r="SLG26" s="55"/>
      <c r="SLH26" s="55"/>
      <c r="SLI26" s="55"/>
      <c r="SLJ26" s="55"/>
      <c r="SLK26" s="55"/>
      <c r="SLL26" s="55"/>
      <c r="SLM26" s="55"/>
      <c r="SLN26" s="55"/>
      <c r="SLO26" s="55"/>
      <c r="SLP26" s="55"/>
      <c r="SLQ26" s="55"/>
      <c r="SLR26" s="55"/>
      <c r="SLS26" s="55"/>
      <c r="SLT26" s="55"/>
      <c r="SLU26" s="55"/>
      <c r="SLV26" s="55"/>
      <c r="SLW26" s="55"/>
      <c r="SLX26" s="55"/>
      <c r="SLY26" s="55"/>
      <c r="SLZ26" s="55"/>
      <c r="SMA26" s="55"/>
      <c r="SMB26" s="55"/>
      <c r="SMC26" s="55"/>
      <c r="SMD26" s="55"/>
      <c r="SME26" s="55"/>
      <c r="SMF26" s="55"/>
      <c r="SMG26" s="55"/>
      <c r="SMH26" s="55"/>
      <c r="SMI26" s="55"/>
      <c r="SMJ26" s="55"/>
      <c r="SMK26" s="55"/>
      <c r="SML26" s="55"/>
      <c r="SMM26" s="55"/>
      <c r="SMN26" s="55"/>
      <c r="SMO26" s="55"/>
      <c r="SMP26" s="55"/>
      <c r="SMQ26" s="55"/>
      <c r="SMR26" s="55"/>
      <c r="SMS26" s="55"/>
      <c r="SMT26" s="55"/>
      <c r="SMU26" s="55"/>
      <c r="SMV26" s="55"/>
      <c r="SMW26" s="55"/>
      <c r="SMX26" s="55"/>
      <c r="SMY26" s="55"/>
      <c r="SMZ26" s="55"/>
      <c r="SNA26" s="55"/>
      <c r="SNB26" s="55"/>
      <c r="SNC26" s="55"/>
      <c r="SND26" s="55"/>
      <c r="SNE26" s="55"/>
      <c r="SNF26" s="55"/>
      <c r="SNG26" s="55"/>
      <c r="SNH26" s="55"/>
      <c r="SNI26" s="55"/>
      <c r="SNJ26" s="55"/>
      <c r="SNK26" s="55"/>
      <c r="SNL26" s="55"/>
      <c r="SNM26" s="55"/>
      <c r="SNN26" s="55"/>
      <c r="SNO26" s="55"/>
      <c r="SNP26" s="55"/>
      <c r="SNQ26" s="55"/>
      <c r="SNR26" s="55"/>
      <c r="SNS26" s="55"/>
      <c r="SNT26" s="55"/>
      <c r="SNU26" s="55"/>
      <c r="SNV26" s="55"/>
      <c r="SNW26" s="55"/>
      <c r="SNX26" s="55"/>
      <c r="SNY26" s="55"/>
      <c r="SNZ26" s="55"/>
      <c r="SOA26" s="55"/>
      <c r="SOB26" s="55"/>
      <c r="SOC26" s="55"/>
      <c r="SOD26" s="55"/>
      <c r="SOE26" s="55"/>
      <c r="SOF26" s="55"/>
      <c r="SOG26" s="55"/>
      <c r="SOH26" s="55"/>
      <c r="SOI26" s="55"/>
      <c r="SOJ26" s="55"/>
      <c r="SOK26" s="55"/>
      <c r="SOL26" s="55"/>
      <c r="SOM26" s="55"/>
      <c r="SON26" s="55"/>
      <c r="SOO26" s="55"/>
      <c r="SOP26" s="55"/>
      <c r="SOQ26" s="55"/>
      <c r="SOR26" s="55"/>
      <c r="SOS26" s="55"/>
      <c r="SOT26" s="55"/>
      <c r="SOU26" s="55"/>
      <c r="SOV26" s="55"/>
      <c r="SOW26" s="55"/>
      <c r="SOX26" s="55"/>
      <c r="SOY26" s="55"/>
      <c r="SOZ26" s="55"/>
      <c r="SPA26" s="55"/>
      <c r="SPB26" s="55"/>
      <c r="SPC26" s="55"/>
      <c r="SPD26" s="55"/>
      <c r="SPE26" s="55"/>
      <c r="SPF26" s="55"/>
      <c r="SPG26" s="55"/>
      <c r="SPH26" s="55"/>
      <c r="SPI26" s="55"/>
      <c r="SPJ26" s="55"/>
      <c r="SPK26" s="55"/>
      <c r="SPL26" s="55"/>
      <c r="SPM26" s="55"/>
      <c r="SPN26" s="55"/>
      <c r="SPO26" s="55"/>
      <c r="SPP26" s="55"/>
      <c r="SPQ26" s="55"/>
      <c r="SPR26" s="55"/>
      <c r="SPS26" s="55"/>
      <c r="SPT26" s="55"/>
      <c r="SPU26" s="55"/>
      <c r="SPV26" s="55"/>
      <c r="SPW26" s="55"/>
      <c r="SPX26" s="55"/>
      <c r="SPY26" s="55"/>
      <c r="SPZ26" s="55"/>
      <c r="SQA26" s="55"/>
      <c r="SQB26" s="55"/>
      <c r="SQC26" s="55"/>
      <c r="SQD26" s="55"/>
      <c r="SQE26" s="55"/>
      <c r="SQF26" s="55"/>
      <c r="SQG26" s="55"/>
      <c r="SQH26" s="55"/>
      <c r="SQI26" s="55"/>
      <c r="SQJ26" s="55"/>
      <c r="SQK26" s="55"/>
      <c r="SQL26" s="55"/>
      <c r="SQM26" s="55"/>
      <c r="SQN26" s="55"/>
      <c r="SQO26" s="55"/>
      <c r="SQP26" s="55"/>
      <c r="SQQ26" s="55"/>
      <c r="SQR26" s="55"/>
      <c r="SQS26" s="55"/>
      <c r="SQT26" s="55"/>
      <c r="SQU26" s="55"/>
      <c r="SQV26" s="55"/>
      <c r="SQW26" s="55"/>
      <c r="SQX26" s="55"/>
      <c r="SQY26" s="55"/>
      <c r="SQZ26" s="55"/>
      <c r="SRA26" s="55"/>
      <c r="SRB26" s="55"/>
      <c r="SRC26" s="55"/>
      <c r="SRD26" s="55"/>
      <c r="SRE26" s="55"/>
      <c r="SRF26" s="55"/>
      <c r="SRG26" s="55"/>
      <c r="SRH26" s="55"/>
      <c r="SRI26" s="55"/>
      <c r="SRJ26" s="55"/>
      <c r="SRK26" s="55"/>
      <c r="SRL26" s="55"/>
      <c r="SRM26" s="55"/>
      <c r="SRN26" s="55"/>
      <c r="SRO26" s="55"/>
      <c r="SRP26" s="55"/>
      <c r="SRQ26" s="55"/>
      <c r="SRR26" s="55"/>
      <c r="SRS26" s="55"/>
      <c r="SRT26" s="55"/>
      <c r="SRU26" s="55"/>
      <c r="SRV26" s="55"/>
      <c r="SRW26" s="55"/>
      <c r="SRX26" s="55"/>
      <c r="SRY26" s="55"/>
      <c r="SRZ26" s="55"/>
      <c r="SSA26" s="55"/>
      <c r="SSB26" s="55"/>
      <c r="SSC26" s="55"/>
      <c r="SSD26" s="55"/>
      <c r="SSE26" s="55"/>
      <c r="SSF26" s="55"/>
      <c r="SSG26" s="55"/>
      <c r="SSH26" s="55"/>
      <c r="SSI26" s="55"/>
      <c r="SSJ26" s="55"/>
      <c r="SSK26" s="55"/>
      <c r="SSL26" s="55"/>
      <c r="SSM26" s="55"/>
      <c r="SSN26" s="55"/>
      <c r="SSO26" s="55"/>
      <c r="SSP26" s="55"/>
      <c r="SSQ26" s="55"/>
      <c r="SSR26" s="55"/>
      <c r="SSS26" s="55"/>
      <c r="SST26" s="55"/>
      <c r="SSU26" s="55"/>
      <c r="SSV26" s="55"/>
      <c r="SSW26" s="55"/>
      <c r="SSX26" s="55"/>
      <c r="SSY26" s="55"/>
      <c r="SSZ26" s="55"/>
      <c r="STA26" s="55"/>
      <c r="STB26" s="55"/>
      <c r="STC26" s="55"/>
      <c r="STD26" s="55"/>
      <c r="STE26" s="55"/>
      <c r="STF26" s="55"/>
      <c r="STG26" s="55"/>
      <c r="STH26" s="55"/>
      <c r="STI26" s="55"/>
      <c r="STJ26" s="55"/>
      <c r="STK26" s="55"/>
      <c r="STL26" s="55"/>
      <c r="STM26" s="55"/>
      <c r="STN26" s="55"/>
      <c r="STO26" s="55"/>
      <c r="STP26" s="55"/>
      <c r="STQ26" s="55"/>
      <c r="STR26" s="55"/>
      <c r="STS26" s="55"/>
      <c r="STT26" s="55"/>
      <c r="STU26" s="55"/>
      <c r="STV26" s="55"/>
      <c r="STW26" s="55"/>
      <c r="STX26" s="55"/>
      <c r="STY26" s="55"/>
      <c r="STZ26" s="55"/>
      <c r="SUA26" s="55"/>
      <c r="SUB26" s="55"/>
      <c r="SUC26" s="55"/>
      <c r="SUD26" s="55"/>
      <c r="SUE26" s="55"/>
      <c r="SUF26" s="55"/>
      <c r="SUG26" s="55"/>
      <c r="SUH26" s="55"/>
      <c r="SUI26" s="55"/>
      <c r="SUJ26" s="55"/>
      <c r="SUK26" s="55"/>
      <c r="SUL26" s="55"/>
      <c r="SUM26" s="55"/>
      <c r="SUN26" s="55"/>
      <c r="SUO26" s="55"/>
      <c r="SUP26" s="55"/>
      <c r="SUQ26" s="55"/>
      <c r="SUR26" s="55"/>
      <c r="SUS26" s="55"/>
      <c r="SUT26" s="55"/>
      <c r="SUU26" s="55"/>
      <c r="SUV26" s="55"/>
      <c r="SUW26" s="55"/>
      <c r="SUX26" s="55"/>
      <c r="SUY26" s="55"/>
      <c r="SUZ26" s="55"/>
      <c r="SVA26" s="55"/>
      <c r="SVB26" s="55"/>
      <c r="SVC26" s="55"/>
      <c r="SVD26" s="55"/>
      <c r="SVE26" s="55"/>
      <c r="SVF26" s="55"/>
      <c r="SVG26" s="55"/>
      <c r="SVH26" s="55"/>
      <c r="SVI26" s="55"/>
      <c r="SVJ26" s="55"/>
      <c r="SVK26" s="55"/>
      <c r="SVL26" s="55"/>
      <c r="SVM26" s="55"/>
      <c r="SVN26" s="55"/>
      <c r="SVO26" s="55"/>
      <c r="SVP26" s="55"/>
      <c r="SVQ26" s="55"/>
      <c r="SVR26" s="55"/>
      <c r="SVS26" s="55"/>
      <c r="SVT26" s="55"/>
      <c r="SVU26" s="55"/>
      <c r="SVV26" s="55"/>
      <c r="SVW26" s="55"/>
      <c r="SVX26" s="55"/>
      <c r="SVY26" s="55"/>
      <c r="SVZ26" s="55"/>
      <c r="SWA26" s="55"/>
      <c r="SWB26" s="55"/>
      <c r="SWC26" s="55"/>
      <c r="SWD26" s="55"/>
      <c r="SWE26" s="55"/>
      <c r="SWF26" s="55"/>
      <c r="SWG26" s="55"/>
      <c r="SWH26" s="55"/>
      <c r="SWI26" s="55"/>
      <c r="SWJ26" s="55"/>
      <c r="SWK26" s="55"/>
      <c r="SWL26" s="55"/>
      <c r="SWM26" s="55"/>
      <c r="SWN26" s="55"/>
      <c r="SWO26" s="55"/>
      <c r="SWP26" s="55"/>
      <c r="SWQ26" s="55"/>
      <c r="SWR26" s="55"/>
      <c r="SWS26" s="55"/>
      <c r="SWT26" s="55"/>
      <c r="SWU26" s="55"/>
      <c r="SWV26" s="55"/>
      <c r="SWW26" s="55"/>
      <c r="SWX26" s="55"/>
      <c r="SWY26" s="55"/>
      <c r="SWZ26" s="55"/>
      <c r="SXA26" s="55"/>
      <c r="SXB26" s="55"/>
      <c r="SXC26" s="55"/>
      <c r="SXD26" s="55"/>
      <c r="SXE26" s="55"/>
      <c r="SXF26" s="55"/>
      <c r="SXG26" s="55"/>
      <c r="SXH26" s="55"/>
      <c r="SXI26" s="55"/>
      <c r="SXJ26" s="55"/>
      <c r="SXK26" s="55"/>
      <c r="SXL26" s="55"/>
      <c r="SXM26" s="55"/>
      <c r="SXN26" s="55"/>
      <c r="SXO26" s="55"/>
      <c r="SXP26" s="55"/>
      <c r="SXQ26" s="55"/>
      <c r="SXR26" s="55"/>
      <c r="SXS26" s="55"/>
      <c r="SXT26" s="55"/>
      <c r="SXU26" s="55"/>
      <c r="SXV26" s="55"/>
      <c r="SXW26" s="55"/>
      <c r="SXX26" s="55"/>
      <c r="SXY26" s="55"/>
      <c r="SXZ26" s="55"/>
      <c r="SYA26" s="55"/>
      <c r="SYB26" s="55"/>
      <c r="SYC26" s="55"/>
      <c r="SYD26" s="55"/>
      <c r="SYE26" s="55"/>
      <c r="SYF26" s="55"/>
      <c r="SYG26" s="55"/>
      <c r="SYH26" s="55"/>
      <c r="SYI26" s="55"/>
      <c r="SYJ26" s="55"/>
      <c r="SYK26" s="55"/>
      <c r="SYL26" s="55"/>
      <c r="SYM26" s="55"/>
      <c r="SYN26" s="55"/>
      <c r="SYO26" s="55"/>
      <c r="SYP26" s="55"/>
      <c r="SYQ26" s="55"/>
      <c r="SYR26" s="55"/>
      <c r="SYS26" s="55"/>
      <c r="SYT26" s="55"/>
      <c r="SYU26" s="55"/>
      <c r="SYV26" s="55"/>
      <c r="SYW26" s="55"/>
      <c r="SYX26" s="55"/>
      <c r="SYY26" s="55"/>
      <c r="SYZ26" s="55"/>
      <c r="SZA26" s="55"/>
      <c r="SZB26" s="55"/>
      <c r="SZC26" s="55"/>
      <c r="SZD26" s="55"/>
      <c r="SZE26" s="55"/>
      <c r="SZF26" s="55"/>
      <c r="SZG26" s="55"/>
      <c r="SZH26" s="55"/>
      <c r="SZI26" s="55"/>
      <c r="SZJ26" s="55"/>
      <c r="SZK26" s="55"/>
      <c r="SZL26" s="55"/>
      <c r="SZM26" s="55"/>
      <c r="SZN26" s="55"/>
      <c r="SZO26" s="55"/>
      <c r="SZP26" s="55"/>
      <c r="SZQ26" s="55"/>
      <c r="SZR26" s="55"/>
      <c r="SZS26" s="55"/>
      <c r="SZT26" s="55"/>
      <c r="SZU26" s="55"/>
      <c r="SZV26" s="55"/>
      <c r="SZW26" s="55"/>
      <c r="SZX26" s="55"/>
      <c r="SZY26" s="55"/>
      <c r="SZZ26" s="55"/>
      <c r="TAA26" s="55"/>
      <c r="TAB26" s="55"/>
      <c r="TAC26" s="55"/>
      <c r="TAD26" s="55"/>
      <c r="TAE26" s="55"/>
      <c r="TAF26" s="55"/>
      <c r="TAG26" s="55"/>
      <c r="TAH26" s="55"/>
      <c r="TAI26" s="55"/>
      <c r="TAJ26" s="55"/>
      <c r="TAK26" s="55"/>
      <c r="TAL26" s="55"/>
      <c r="TAM26" s="55"/>
      <c r="TAN26" s="55"/>
      <c r="TAO26" s="55"/>
      <c r="TAP26" s="55"/>
      <c r="TAQ26" s="55"/>
      <c r="TAR26" s="55"/>
      <c r="TAS26" s="55"/>
      <c r="TAT26" s="55"/>
      <c r="TAU26" s="55"/>
      <c r="TAV26" s="55"/>
      <c r="TAW26" s="55"/>
      <c r="TAX26" s="55"/>
      <c r="TAY26" s="55"/>
      <c r="TAZ26" s="55"/>
      <c r="TBA26" s="55"/>
      <c r="TBB26" s="55"/>
      <c r="TBC26" s="55"/>
      <c r="TBD26" s="55"/>
      <c r="TBE26" s="55"/>
      <c r="TBF26" s="55"/>
      <c r="TBG26" s="55"/>
      <c r="TBH26" s="55"/>
      <c r="TBI26" s="55"/>
      <c r="TBJ26" s="55"/>
      <c r="TBK26" s="55"/>
      <c r="TBL26" s="55"/>
      <c r="TBM26" s="55"/>
      <c r="TBN26" s="55"/>
      <c r="TBO26" s="55"/>
      <c r="TBP26" s="55"/>
      <c r="TBQ26" s="55"/>
      <c r="TBR26" s="55"/>
      <c r="TBS26" s="55"/>
      <c r="TBT26" s="55"/>
      <c r="TBU26" s="55"/>
      <c r="TBV26" s="55"/>
      <c r="TBW26" s="55"/>
      <c r="TBX26" s="55"/>
      <c r="TBY26" s="55"/>
      <c r="TBZ26" s="55"/>
      <c r="TCA26" s="55"/>
      <c r="TCB26" s="55"/>
      <c r="TCC26" s="55"/>
      <c r="TCD26" s="55"/>
      <c r="TCE26" s="55"/>
      <c r="TCF26" s="55"/>
      <c r="TCG26" s="55"/>
      <c r="TCH26" s="55"/>
      <c r="TCI26" s="55"/>
      <c r="TCJ26" s="55"/>
      <c r="TCK26" s="55"/>
      <c r="TCL26" s="55"/>
      <c r="TCM26" s="55"/>
      <c r="TCN26" s="55"/>
      <c r="TCO26" s="55"/>
      <c r="TCP26" s="55"/>
      <c r="TCQ26" s="55"/>
      <c r="TCR26" s="55"/>
      <c r="TCS26" s="55"/>
      <c r="TCT26" s="55"/>
      <c r="TCU26" s="55"/>
      <c r="TCV26" s="55"/>
      <c r="TCW26" s="55"/>
      <c r="TCX26" s="55"/>
      <c r="TCY26" s="55"/>
      <c r="TCZ26" s="55"/>
      <c r="TDA26" s="55"/>
      <c r="TDB26" s="55"/>
      <c r="TDC26" s="55"/>
      <c r="TDD26" s="55"/>
      <c r="TDE26" s="55"/>
      <c r="TDF26" s="55"/>
      <c r="TDG26" s="55"/>
      <c r="TDH26" s="55"/>
      <c r="TDI26" s="55"/>
      <c r="TDJ26" s="55"/>
      <c r="TDK26" s="55"/>
      <c r="TDL26" s="55"/>
      <c r="TDM26" s="55"/>
      <c r="TDN26" s="55"/>
      <c r="TDO26" s="55"/>
      <c r="TDP26" s="55"/>
      <c r="TDQ26" s="55"/>
      <c r="TDR26" s="55"/>
      <c r="TDS26" s="55"/>
      <c r="TDT26" s="55"/>
      <c r="TDU26" s="55"/>
      <c r="TDV26" s="55"/>
      <c r="TDW26" s="55"/>
      <c r="TDX26" s="55"/>
      <c r="TDY26" s="55"/>
      <c r="TDZ26" s="55"/>
      <c r="TEA26" s="55"/>
      <c r="TEB26" s="55"/>
      <c r="TEC26" s="55"/>
      <c r="TED26" s="55"/>
      <c r="TEE26" s="55"/>
      <c r="TEF26" s="55"/>
      <c r="TEG26" s="55"/>
      <c r="TEH26" s="55"/>
      <c r="TEI26" s="55"/>
      <c r="TEJ26" s="55"/>
      <c r="TEK26" s="55"/>
      <c r="TEL26" s="55"/>
      <c r="TEM26" s="55"/>
      <c r="TEN26" s="55"/>
      <c r="TEO26" s="55"/>
      <c r="TEP26" s="55"/>
      <c r="TEQ26" s="55"/>
      <c r="TER26" s="55"/>
      <c r="TES26" s="55"/>
      <c r="TET26" s="55"/>
      <c r="TEU26" s="55"/>
      <c r="TEV26" s="55"/>
      <c r="TEW26" s="55"/>
      <c r="TEX26" s="55"/>
      <c r="TEY26" s="55"/>
      <c r="TEZ26" s="55"/>
      <c r="TFA26" s="55"/>
      <c r="TFB26" s="55"/>
      <c r="TFC26" s="55"/>
      <c r="TFD26" s="55"/>
      <c r="TFE26" s="55"/>
      <c r="TFF26" s="55"/>
      <c r="TFG26" s="55"/>
      <c r="TFH26" s="55"/>
      <c r="TFI26" s="55"/>
      <c r="TFJ26" s="55"/>
      <c r="TFK26" s="55"/>
      <c r="TFL26" s="55"/>
      <c r="TFM26" s="55"/>
      <c r="TFN26" s="55"/>
      <c r="TFO26" s="55"/>
      <c r="TFP26" s="55"/>
      <c r="TFQ26" s="55"/>
      <c r="TFR26" s="55"/>
      <c r="TFS26" s="55"/>
      <c r="TFT26" s="55"/>
      <c r="TFU26" s="55"/>
      <c r="TFV26" s="55"/>
      <c r="TFW26" s="55"/>
      <c r="TFX26" s="55"/>
      <c r="TFY26" s="55"/>
      <c r="TFZ26" s="55"/>
      <c r="TGA26" s="55"/>
      <c r="TGB26" s="55"/>
      <c r="TGC26" s="55"/>
      <c r="TGD26" s="55"/>
      <c r="TGE26" s="55"/>
      <c r="TGF26" s="55"/>
      <c r="TGG26" s="55"/>
      <c r="TGH26" s="55"/>
      <c r="TGI26" s="55"/>
      <c r="TGJ26" s="55"/>
      <c r="TGK26" s="55"/>
      <c r="TGL26" s="55"/>
      <c r="TGM26" s="55"/>
      <c r="TGN26" s="55"/>
      <c r="TGO26" s="55"/>
      <c r="TGP26" s="55"/>
      <c r="TGQ26" s="55"/>
      <c r="TGR26" s="55"/>
      <c r="TGS26" s="55"/>
      <c r="TGT26" s="55"/>
      <c r="TGU26" s="55"/>
      <c r="TGV26" s="55"/>
      <c r="TGW26" s="55"/>
      <c r="TGX26" s="55"/>
      <c r="TGY26" s="55"/>
      <c r="TGZ26" s="55"/>
      <c r="THA26" s="55"/>
      <c r="THB26" s="55"/>
      <c r="THC26" s="55"/>
      <c r="THD26" s="55"/>
      <c r="THE26" s="55"/>
      <c r="THF26" s="55"/>
      <c r="THG26" s="55"/>
      <c r="THH26" s="55"/>
      <c r="THI26" s="55"/>
      <c r="THJ26" s="55"/>
      <c r="THK26" s="55"/>
      <c r="THL26" s="55"/>
      <c r="THM26" s="55"/>
      <c r="THN26" s="55"/>
      <c r="THO26" s="55"/>
      <c r="THP26" s="55"/>
      <c r="THQ26" s="55"/>
      <c r="THR26" s="55"/>
      <c r="THS26" s="55"/>
      <c r="THT26" s="55"/>
      <c r="THU26" s="55"/>
      <c r="THV26" s="55"/>
      <c r="THW26" s="55"/>
      <c r="THX26" s="55"/>
      <c r="THY26" s="55"/>
      <c r="THZ26" s="55"/>
      <c r="TIA26" s="55"/>
      <c r="TIB26" s="55"/>
      <c r="TIC26" s="55"/>
      <c r="TID26" s="55"/>
      <c r="TIE26" s="55"/>
      <c r="TIF26" s="55"/>
      <c r="TIG26" s="55"/>
      <c r="TIH26" s="55"/>
      <c r="TII26" s="55"/>
      <c r="TIJ26" s="55"/>
      <c r="TIK26" s="55"/>
      <c r="TIL26" s="55"/>
      <c r="TIM26" s="55"/>
      <c r="TIN26" s="55"/>
      <c r="TIO26" s="55"/>
      <c r="TIP26" s="55"/>
      <c r="TIQ26" s="55"/>
      <c r="TIR26" s="55"/>
      <c r="TIS26" s="55"/>
      <c r="TIT26" s="55"/>
      <c r="TIU26" s="55"/>
      <c r="TIV26" s="55"/>
      <c r="TIW26" s="55"/>
      <c r="TIX26" s="55"/>
      <c r="TIY26" s="55"/>
      <c r="TIZ26" s="55"/>
      <c r="TJA26" s="55"/>
      <c r="TJB26" s="55"/>
      <c r="TJC26" s="55"/>
      <c r="TJD26" s="55"/>
      <c r="TJE26" s="55"/>
      <c r="TJF26" s="55"/>
      <c r="TJG26" s="55"/>
      <c r="TJH26" s="55"/>
      <c r="TJI26" s="55"/>
      <c r="TJJ26" s="55"/>
      <c r="TJK26" s="55"/>
      <c r="TJL26" s="55"/>
      <c r="TJM26" s="55"/>
      <c r="TJN26" s="55"/>
      <c r="TJO26" s="55"/>
      <c r="TJP26" s="55"/>
      <c r="TJQ26" s="55"/>
      <c r="TJR26" s="55"/>
      <c r="TJS26" s="55"/>
      <c r="TJT26" s="55"/>
      <c r="TJU26" s="55"/>
      <c r="TJV26" s="55"/>
      <c r="TJW26" s="55"/>
      <c r="TJX26" s="55"/>
      <c r="TJY26" s="55"/>
      <c r="TJZ26" s="55"/>
      <c r="TKA26" s="55"/>
      <c r="TKB26" s="55"/>
      <c r="TKC26" s="55"/>
      <c r="TKD26" s="55"/>
      <c r="TKE26" s="55"/>
      <c r="TKF26" s="55"/>
      <c r="TKG26" s="55"/>
      <c r="TKH26" s="55"/>
      <c r="TKI26" s="55"/>
      <c r="TKJ26" s="55"/>
      <c r="TKK26" s="55"/>
      <c r="TKL26" s="55"/>
      <c r="TKM26" s="55"/>
      <c r="TKN26" s="55"/>
      <c r="TKO26" s="55"/>
      <c r="TKP26" s="55"/>
      <c r="TKQ26" s="55"/>
      <c r="TKR26" s="55"/>
      <c r="TKS26" s="55"/>
      <c r="TKT26" s="55"/>
      <c r="TKU26" s="55"/>
      <c r="TKV26" s="55"/>
      <c r="TKW26" s="55"/>
      <c r="TKX26" s="55"/>
      <c r="TKY26" s="55"/>
      <c r="TKZ26" s="55"/>
      <c r="TLA26" s="55"/>
      <c r="TLB26" s="55"/>
      <c r="TLC26" s="55"/>
      <c r="TLD26" s="55"/>
      <c r="TLE26" s="55"/>
      <c r="TLF26" s="55"/>
      <c r="TLG26" s="55"/>
      <c r="TLH26" s="55"/>
      <c r="TLI26" s="55"/>
      <c r="TLJ26" s="55"/>
      <c r="TLK26" s="55"/>
      <c r="TLL26" s="55"/>
      <c r="TLM26" s="55"/>
      <c r="TLN26" s="55"/>
      <c r="TLO26" s="55"/>
      <c r="TLP26" s="55"/>
      <c r="TLQ26" s="55"/>
      <c r="TLR26" s="55"/>
      <c r="TLS26" s="55"/>
      <c r="TLT26" s="55"/>
      <c r="TLU26" s="55"/>
      <c r="TLV26" s="55"/>
      <c r="TLW26" s="55"/>
      <c r="TLX26" s="55"/>
      <c r="TLY26" s="55"/>
      <c r="TLZ26" s="55"/>
      <c r="TMA26" s="55"/>
      <c r="TMB26" s="55"/>
      <c r="TMC26" s="55"/>
      <c r="TMD26" s="55"/>
      <c r="TME26" s="55"/>
      <c r="TMF26" s="55"/>
      <c r="TMG26" s="55"/>
      <c r="TMH26" s="55"/>
      <c r="TMI26" s="55"/>
      <c r="TMJ26" s="55"/>
      <c r="TMK26" s="55"/>
      <c r="TML26" s="55"/>
      <c r="TMM26" s="55"/>
      <c r="TMN26" s="55"/>
      <c r="TMO26" s="55"/>
      <c r="TMP26" s="55"/>
      <c r="TMQ26" s="55"/>
      <c r="TMR26" s="55"/>
      <c r="TMS26" s="55"/>
      <c r="TMT26" s="55"/>
      <c r="TMU26" s="55"/>
      <c r="TMV26" s="55"/>
      <c r="TMW26" s="55"/>
      <c r="TMX26" s="55"/>
      <c r="TMY26" s="55"/>
      <c r="TMZ26" s="55"/>
      <c r="TNA26" s="55"/>
      <c r="TNB26" s="55"/>
      <c r="TNC26" s="55"/>
      <c r="TND26" s="55"/>
      <c r="TNE26" s="55"/>
      <c r="TNF26" s="55"/>
      <c r="TNG26" s="55"/>
      <c r="TNH26" s="55"/>
      <c r="TNI26" s="55"/>
      <c r="TNJ26" s="55"/>
      <c r="TNK26" s="55"/>
      <c r="TNL26" s="55"/>
      <c r="TNM26" s="55"/>
      <c r="TNN26" s="55"/>
      <c r="TNO26" s="55"/>
      <c r="TNP26" s="55"/>
      <c r="TNQ26" s="55"/>
      <c r="TNR26" s="55"/>
      <c r="TNS26" s="55"/>
      <c r="TNT26" s="55"/>
      <c r="TNU26" s="55"/>
      <c r="TNV26" s="55"/>
      <c r="TNW26" s="55"/>
      <c r="TNX26" s="55"/>
      <c r="TNY26" s="55"/>
      <c r="TNZ26" s="55"/>
      <c r="TOA26" s="55"/>
      <c r="TOB26" s="55"/>
      <c r="TOC26" s="55"/>
      <c r="TOD26" s="55"/>
      <c r="TOE26" s="55"/>
      <c r="TOF26" s="55"/>
      <c r="TOG26" s="55"/>
      <c r="TOH26" s="55"/>
      <c r="TOI26" s="55"/>
      <c r="TOJ26" s="55"/>
      <c r="TOK26" s="55"/>
      <c r="TOL26" s="55"/>
      <c r="TOM26" s="55"/>
      <c r="TON26" s="55"/>
      <c r="TOO26" s="55"/>
      <c r="TOP26" s="55"/>
      <c r="TOQ26" s="55"/>
      <c r="TOR26" s="55"/>
      <c r="TOS26" s="55"/>
      <c r="TOT26" s="55"/>
      <c r="TOU26" s="55"/>
      <c r="TOV26" s="55"/>
      <c r="TOW26" s="55"/>
      <c r="TOX26" s="55"/>
      <c r="TOY26" s="55"/>
      <c r="TOZ26" s="55"/>
      <c r="TPA26" s="55"/>
      <c r="TPB26" s="55"/>
      <c r="TPC26" s="55"/>
      <c r="TPD26" s="55"/>
      <c r="TPE26" s="55"/>
      <c r="TPF26" s="55"/>
      <c r="TPG26" s="55"/>
      <c r="TPH26" s="55"/>
      <c r="TPI26" s="55"/>
      <c r="TPJ26" s="55"/>
      <c r="TPK26" s="55"/>
      <c r="TPL26" s="55"/>
      <c r="TPM26" s="55"/>
      <c r="TPN26" s="55"/>
      <c r="TPO26" s="55"/>
      <c r="TPP26" s="55"/>
      <c r="TPQ26" s="55"/>
      <c r="TPR26" s="55"/>
      <c r="TPS26" s="55"/>
      <c r="TPT26" s="55"/>
      <c r="TPU26" s="55"/>
      <c r="TPV26" s="55"/>
      <c r="TPW26" s="55"/>
      <c r="TPX26" s="55"/>
      <c r="TPY26" s="55"/>
      <c r="TPZ26" s="55"/>
      <c r="TQA26" s="55"/>
      <c r="TQB26" s="55"/>
      <c r="TQC26" s="55"/>
      <c r="TQD26" s="55"/>
      <c r="TQE26" s="55"/>
      <c r="TQF26" s="55"/>
      <c r="TQG26" s="55"/>
      <c r="TQH26" s="55"/>
      <c r="TQI26" s="55"/>
      <c r="TQJ26" s="55"/>
      <c r="TQK26" s="55"/>
      <c r="TQL26" s="55"/>
      <c r="TQM26" s="55"/>
      <c r="TQN26" s="55"/>
      <c r="TQO26" s="55"/>
      <c r="TQP26" s="55"/>
      <c r="TQQ26" s="55"/>
      <c r="TQR26" s="55"/>
      <c r="TQS26" s="55"/>
      <c r="TQT26" s="55"/>
      <c r="TQU26" s="55"/>
      <c r="TQV26" s="55"/>
      <c r="TQW26" s="55"/>
      <c r="TQX26" s="55"/>
      <c r="TQY26" s="55"/>
      <c r="TQZ26" s="55"/>
      <c r="TRA26" s="55"/>
      <c r="TRB26" s="55"/>
      <c r="TRC26" s="55"/>
      <c r="TRD26" s="55"/>
      <c r="TRE26" s="55"/>
      <c r="TRF26" s="55"/>
      <c r="TRG26" s="55"/>
      <c r="TRH26" s="55"/>
      <c r="TRI26" s="55"/>
      <c r="TRJ26" s="55"/>
      <c r="TRK26" s="55"/>
      <c r="TRL26" s="55"/>
      <c r="TRM26" s="55"/>
      <c r="TRN26" s="55"/>
      <c r="TRO26" s="55"/>
      <c r="TRP26" s="55"/>
      <c r="TRQ26" s="55"/>
      <c r="TRR26" s="55"/>
      <c r="TRS26" s="55"/>
      <c r="TRT26" s="55"/>
      <c r="TRU26" s="55"/>
      <c r="TRV26" s="55"/>
      <c r="TRW26" s="55"/>
      <c r="TRX26" s="55"/>
      <c r="TRY26" s="55"/>
      <c r="TRZ26" s="55"/>
      <c r="TSA26" s="55"/>
      <c r="TSB26" s="55"/>
      <c r="TSC26" s="55"/>
      <c r="TSD26" s="55"/>
      <c r="TSE26" s="55"/>
      <c r="TSF26" s="55"/>
      <c r="TSG26" s="55"/>
      <c r="TSH26" s="55"/>
      <c r="TSI26" s="55"/>
      <c r="TSJ26" s="55"/>
      <c r="TSK26" s="55"/>
      <c r="TSL26" s="55"/>
      <c r="TSM26" s="55"/>
      <c r="TSN26" s="55"/>
      <c r="TSO26" s="55"/>
      <c r="TSP26" s="55"/>
      <c r="TSQ26" s="55"/>
      <c r="TSR26" s="55"/>
      <c r="TSS26" s="55"/>
      <c r="TST26" s="55"/>
      <c r="TSU26" s="55"/>
      <c r="TSV26" s="55"/>
      <c r="TSW26" s="55"/>
      <c r="TSX26" s="55"/>
      <c r="TSY26" s="55"/>
      <c r="TSZ26" s="55"/>
      <c r="TTA26" s="55"/>
      <c r="TTB26" s="55"/>
      <c r="TTC26" s="55"/>
      <c r="TTD26" s="55"/>
      <c r="TTE26" s="55"/>
      <c r="TTF26" s="55"/>
      <c r="TTG26" s="55"/>
      <c r="TTH26" s="55"/>
      <c r="TTI26" s="55"/>
      <c r="TTJ26" s="55"/>
      <c r="TTK26" s="55"/>
      <c r="TTL26" s="55"/>
      <c r="TTM26" s="55"/>
      <c r="TTN26" s="55"/>
      <c r="TTO26" s="55"/>
      <c r="TTP26" s="55"/>
      <c r="TTQ26" s="55"/>
      <c r="TTR26" s="55"/>
      <c r="TTS26" s="55"/>
      <c r="TTT26" s="55"/>
      <c r="TTU26" s="55"/>
      <c r="TTV26" s="55"/>
      <c r="TTW26" s="55"/>
      <c r="TTX26" s="55"/>
      <c r="TTY26" s="55"/>
      <c r="TTZ26" s="55"/>
      <c r="TUA26" s="55"/>
      <c r="TUB26" s="55"/>
      <c r="TUC26" s="55"/>
      <c r="TUD26" s="55"/>
      <c r="TUE26" s="55"/>
      <c r="TUF26" s="55"/>
      <c r="TUG26" s="55"/>
      <c r="TUH26" s="55"/>
      <c r="TUI26" s="55"/>
      <c r="TUJ26" s="55"/>
      <c r="TUK26" s="55"/>
      <c r="TUL26" s="55"/>
      <c r="TUM26" s="55"/>
      <c r="TUN26" s="55"/>
      <c r="TUO26" s="55"/>
      <c r="TUP26" s="55"/>
      <c r="TUQ26" s="55"/>
      <c r="TUR26" s="55"/>
      <c r="TUS26" s="55"/>
      <c r="TUT26" s="55"/>
      <c r="TUU26" s="55"/>
      <c r="TUV26" s="55"/>
      <c r="TUW26" s="55"/>
      <c r="TUX26" s="55"/>
      <c r="TUY26" s="55"/>
      <c r="TUZ26" s="55"/>
      <c r="TVA26" s="55"/>
      <c r="TVB26" s="55"/>
      <c r="TVC26" s="55"/>
      <c r="TVD26" s="55"/>
      <c r="TVE26" s="55"/>
      <c r="TVF26" s="55"/>
      <c r="TVG26" s="55"/>
      <c r="TVH26" s="55"/>
      <c r="TVI26" s="55"/>
      <c r="TVJ26" s="55"/>
      <c r="TVK26" s="55"/>
      <c r="TVL26" s="55"/>
      <c r="TVM26" s="55"/>
      <c r="TVN26" s="55"/>
      <c r="TVO26" s="55"/>
      <c r="TVP26" s="55"/>
      <c r="TVQ26" s="55"/>
      <c r="TVR26" s="55"/>
      <c r="TVS26" s="55"/>
      <c r="TVT26" s="55"/>
      <c r="TVU26" s="55"/>
      <c r="TVV26" s="55"/>
      <c r="TVW26" s="55"/>
      <c r="TVX26" s="55"/>
      <c r="TVY26" s="55"/>
      <c r="TVZ26" s="55"/>
      <c r="TWA26" s="55"/>
      <c r="TWB26" s="55"/>
      <c r="TWC26" s="55"/>
      <c r="TWD26" s="55"/>
      <c r="TWE26" s="55"/>
      <c r="TWF26" s="55"/>
      <c r="TWG26" s="55"/>
      <c r="TWH26" s="55"/>
      <c r="TWI26" s="55"/>
      <c r="TWJ26" s="55"/>
      <c r="TWK26" s="55"/>
      <c r="TWL26" s="55"/>
      <c r="TWM26" s="55"/>
      <c r="TWN26" s="55"/>
      <c r="TWO26" s="55"/>
      <c r="TWP26" s="55"/>
      <c r="TWQ26" s="55"/>
      <c r="TWR26" s="55"/>
      <c r="TWS26" s="55"/>
      <c r="TWT26" s="55"/>
      <c r="TWU26" s="55"/>
      <c r="TWV26" s="55"/>
      <c r="TWW26" s="55"/>
      <c r="TWX26" s="55"/>
      <c r="TWY26" s="55"/>
      <c r="TWZ26" s="55"/>
      <c r="TXA26" s="55"/>
      <c r="TXB26" s="55"/>
      <c r="TXC26" s="55"/>
      <c r="TXD26" s="55"/>
      <c r="TXE26" s="55"/>
      <c r="TXF26" s="55"/>
      <c r="TXG26" s="55"/>
      <c r="TXH26" s="55"/>
      <c r="TXI26" s="55"/>
      <c r="TXJ26" s="55"/>
      <c r="TXK26" s="55"/>
      <c r="TXL26" s="55"/>
      <c r="TXM26" s="55"/>
      <c r="TXN26" s="55"/>
      <c r="TXO26" s="55"/>
      <c r="TXP26" s="55"/>
      <c r="TXQ26" s="55"/>
      <c r="TXR26" s="55"/>
      <c r="TXS26" s="55"/>
      <c r="TXT26" s="55"/>
      <c r="TXU26" s="55"/>
      <c r="TXV26" s="55"/>
      <c r="TXW26" s="55"/>
      <c r="TXX26" s="55"/>
      <c r="TXY26" s="55"/>
      <c r="TXZ26" s="55"/>
      <c r="TYA26" s="55"/>
      <c r="TYB26" s="55"/>
      <c r="TYC26" s="55"/>
      <c r="TYD26" s="55"/>
      <c r="TYE26" s="55"/>
      <c r="TYF26" s="55"/>
      <c r="TYG26" s="55"/>
      <c r="TYH26" s="55"/>
      <c r="TYI26" s="55"/>
      <c r="TYJ26" s="55"/>
      <c r="TYK26" s="55"/>
      <c r="TYL26" s="55"/>
      <c r="TYM26" s="55"/>
      <c r="TYN26" s="55"/>
      <c r="TYO26" s="55"/>
      <c r="TYP26" s="55"/>
      <c r="TYQ26" s="55"/>
      <c r="TYR26" s="55"/>
      <c r="TYS26" s="55"/>
      <c r="TYT26" s="55"/>
      <c r="TYU26" s="55"/>
      <c r="TYV26" s="55"/>
      <c r="TYW26" s="55"/>
      <c r="TYX26" s="55"/>
      <c r="TYY26" s="55"/>
      <c r="TYZ26" s="55"/>
      <c r="TZA26" s="55"/>
      <c r="TZB26" s="55"/>
      <c r="TZC26" s="55"/>
      <c r="TZD26" s="55"/>
      <c r="TZE26" s="55"/>
      <c r="TZF26" s="55"/>
      <c r="TZG26" s="55"/>
      <c r="TZH26" s="55"/>
      <c r="TZI26" s="55"/>
      <c r="TZJ26" s="55"/>
      <c r="TZK26" s="55"/>
      <c r="TZL26" s="55"/>
      <c r="TZM26" s="55"/>
      <c r="TZN26" s="55"/>
      <c r="TZO26" s="55"/>
      <c r="TZP26" s="55"/>
      <c r="TZQ26" s="55"/>
      <c r="TZR26" s="55"/>
      <c r="TZS26" s="55"/>
      <c r="TZT26" s="55"/>
      <c r="TZU26" s="55"/>
      <c r="TZV26" s="55"/>
      <c r="TZW26" s="55"/>
      <c r="TZX26" s="55"/>
      <c r="TZY26" s="55"/>
      <c r="TZZ26" s="55"/>
      <c r="UAA26" s="55"/>
      <c r="UAB26" s="55"/>
      <c r="UAC26" s="55"/>
      <c r="UAD26" s="55"/>
      <c r="UAE26" s="55"/>
      <c r="UAF26" s="55"/>
      <c r="UAG26" s="55"/>
      <c r="UAH26" s="55"/>
      <c r="UAI26" s="55"/>
      <c r="UAJ26" s="55"/>
      <c r="UAK26" s="55"/>
      <c r="UAL26" s="55"/>
      <c r="UAM26" s="55"/>
      <c r="UAN26" s="55"/>
      <c r="UAO26" s="55"/>
      <c r="UAP26" s="55"/>
      <c r="UAQ26" s="55"/>
      <c r="UAR26" s="55"/>
      <c r="UAS26" s="55"/>
      <c r="UAT26" s="55"/>
      <c r="UAU26" s="55"/>
      <c r="UAV26" s="55"/>
      <c r="UAW26" s="55"/>
      <c r="UAX26" s="55"/>
      <c r="UAY26" s="55"/>
      <c r="UAZ26" s="55"/>
      <c r="UBA26" s="55"/>
      <c r="UBB26" s="55"/>
      <c r="UBC26" s="55"/>
      <c r="UBD26" s="55"/>
      <c r="UBE26" s="55"/>
      <c r="UBF26" s="55"/>
      <c r="UBG26" s="55"/>
      <c r="UBH26" s="55"/>
      <c r="UBI26" s="55"/>
      <c r="UBJ26" s="55"/>
      <c r="UBK26" s="55"/>
      <c r="UBL26" s="55"/>
      <c r="UBM26" s="55"/>
      <c r="UBN26" s="55"/>
      <c r="UBO26" s="55"/>
      <c r="UBP26" s="55"/>
      <c r="UBQ26" s="55"/>
      <c r="UBR26" s="55"/>
      <c r="UBS26" s="55"/>
      <c r="UBT26" s="55"/>
      <c r="UBU26" s="55"/>
      <c r="UBV26" s="55"/>
      <c r="UBW26" s="55"/>
      <c r="UBX26" s="55"/>
      <c r="UBY26" s="55"/>
      <c r="UBZ26" s="55"/>
      <c r="UCA26" s="55"/>
      <c r="UCB26" s="55"/>
      <c r="UCC26" s="55"/>
      <c r="UCD26" s="55"/>
      <c r="UCE26" s="55"/>
      <c r="UCF26" s="55"/>
      <c r="UCG26" s="55"/>
      <c r="UCH26" s="55"/>
      <c r="UCI26" s="55"/>
      <c r="UCJ26" s="55"/>
      <c r="UCK26" s="55"/>
      <c r="UCL26" s="55"/>
      <c r="UCM26" s="55"/>
      <c r="UCN26" s="55"/>
      <c r="UCO26" s="55"/>
      <c r="UCP26" s="55"/>
      <c r="UCQ26" s="55"/>
      <c r="UCR26" s="55"/>
      <c r="UCS26" s="55"/>
      <c r="UCT26" s="55"/>
      <c r="UCU26" s="55"/>
      <c r="UCV26" s="55"/>
      <c r="UCW26" s="55"/>
      <c r="UCX26" s="55"/>
      <c r="UCY26" s="55"/>
      <c r="UCZ26" s="55"/>
      <c r="UDA26" s="55"/>
      <c r="UDB26" s="55"/>
      <c r="UDC26" s="55"/>
      <c r="UDD26" s="55"/>
      <c r="UDE26" s="55"/>
      <c r="UDF26" s="55"/>
      <c r="UDG26" s="55"/>
      <c r="UDH26" s="55"/>
      <c r="UDI26" s="55"/>
      <c r="UDJ26" s="55"/>
      <c r="UDK26" s="55"/>
      <c r="UDL26" s="55"/>
      <c r="UDM26" s="55"/>
      <c r="UDN26" s="55"/>
      <c r="UDO26" s="55"/>
      <c r="UDP26" s="55"/>
      <c r="UDQ26" s="55"/>
      <c r="UDR26" s="55"/>
      <c r="UDS26" s="55"/>
      <c r="UDT26" s="55"/>
      <c r="UDU26" s="55"/>
      <c r="UDV26" s="55"/>
      <c r="UDW26" s="55"/>
      <c r="UDX26" s="55"/>
      <c r="UDY26" s="55"/>
      <c r="UDZ26" s="55"/>
      <c r="UEA26" s="55"/>
      <c r="UEB26" s="55"/>
      <c r="UEC26" s="55"/>
      <c r="UED26" s="55"/>
      <c r="UEE26" s="55"/>
      <c r="UEF26" s="55"/>
      <c r="UEG26" s="55"/>
      <c r="UEH26" s="55"/>
      <c r="UEI26" s="55"/>
      <c r="UEJ26" s="55"/>
      <c r="UEK26" s="55"/>
      <c r="UEL26" s="55"/>
      <c r="UEM26" s="55"/>
      <c r="UEN26" s="55"/>
      <c r="UEO26" s="55"/>
      <c r="UEP26" s="55"/>
      <c r="UEQ26" s="55"/>
      <c r="UER26" s="55"/>
      <c r="UES26" s="55"/>
      <c r="UET26" s="55"/>
      <c r="UEU26" s="55"/>
      <c r="UEV26" s="55"/>
      <c r="UEW26" s="55"/>
      <c r="UEX26" s="55"/>
      <c r="UEY26" s="55"/>
      <c r="UEZ26" s="55"/>
      <c r="UFA26" s="55"/>
      <c r="UFB26" s="55"/>
      <c r="UFC26" s="55"/>
      <c r="UFD26" s="55"/>
      <c r="UFE26" s="55"/>
      <c r="UFF26" s="55"/>
      <c r="UFG26" s="55"/>
      <c r="UFH26" s="55"/>
      <c r="UFI26" s="55"/>
      <c r="UFJ26" s="55"/>
      <c r="UFK26" s="55"/>
      <c r="UFL26" s="55"/>
      <c r="UFM26" s="55"/>
      <c r="UFN26" s="55"/>
      <c r="UFO26" s="55"/>
      <c r="UFP26" s="55"/>
      <c r="UFQ26" s="55"/>
      <c r="UFR26" s="55"/>
      <c r="UFS26" s="55"/>
      <c r="UFT26" s="55"/>
      <c r="UFU26" s="55"/>
      <c r="UFV26" s="55"/>
      <c r="UFW26" s="55"/>
      <c r="UFX26" s="55"/>
      <c r="UFY26" s="55"/>
      <c r="UFZ26" s="55"/>
      <c r="UGA26" s="55"/>
      <c r="UGB26" s="55"/>
      <c r="UGC26" s="55"/>
      <c r="UGD26" s="55"/>
      <c r="UGE26" s="55"/>
      <c r="UGF26" s="55"/>
      <c r="UGG26" s="55"/>
      <c r="UGH26" s="55"/>
      <c r="UGI26" s="55"/>
      <c r="UGJ26" s="55"/>
      <c r="UGK26" s="55"/>
      <c r="UGL26" s="55"/>
      <c r="UGM26" s="55"/>
      <c r="UGN26" s="55"/>
      <c r="UGO26" s="55"/>
      <c r="UGP26" s="55"/>
      <c r="UGQ26" s="55"/>
      <c r="UGR26" s="55"/>
      <c r="UGS26" s="55"/>
      <c r="UGT26" s="55"/>
      <c r="UGU26" s="55"/>
      <c r="UGV26" s="55"/>
      <c r="UGW26" s="55"/>
      <c r="UGX26" s="55"/>
      <c r="UGY26" s="55"/>
      <c r="UGZ26" s="55"/>
      <c r="UHA26" s="55"/>
      <c r="UHB26" s="55"/>
      <c r="UHC26" s="55"/>
      <c r="UHD26" s="55"/>
      <c r="UHE26" s="55"/>
      <c r="UHF26" s="55"/>
      <c r="UHG26" s="55"/>
      <c r="UHH26" s="55"/>
      <c r="UHI26" s="55"/>
      <c r="UHJ26" s="55"/>
      <c r="UHK26" s="55"/>
      <c r="UHL26" s="55"/>
      <c r="UHM26" s="55"/>
      <c r="UHN26" s="55"/>
      <c r="UHO26" s="55"/>
      <c r="UHP26" s="55"/>
      <c r="UHQ26" s="55"/>
      <c r="UHR26" s="55"/>
      <c r="UHS26" s="55"/>
      <c r="UHT26" s="55"/>
      <c r="UHU26" s="55"/>
      <c r="UHV26" s="55"/>
      <c r="UHW26" s="55"/>
      <c r="UHX26" s="55"/>
      <c r="UHY26" s="55"/>
      <c r="UHZ26" s="55"/>
      <c r="UIA26" s="55"/>
      <c r="UIB26" s="55"/>
      <c r="UIC26" s="55"/>
      <c r="UID26" s="55"/>
      <c r="UIE26" s="55"/>
      <c r="UIF26" s="55"/>
      <c r="UIG26" s="55"/>
      <c r="UIH26" s="55"/>
      <c r="UII26" s="55"/>
      <c r="UIJ26" s="55"/>
      <c r="UIK26" s="55"/>
      <c r="UIL26" s="55"/>
      <c r="UIM26" s="55"/>
      <c r="UIN26" s="55"/>
      <c r="UIO26" s="55"/>
      <c r="UIP26" s="55"/>
      <c r="UIQ26" s="55"/>
      <c r="UIR26" s="55"/>
      <c r="UIS26" s="55"/>
      <c r="UIT26" s="55"/>
      <c r="UIU26" s="55"/>
      <c r="UIV26" s="55"/>
      <c r="UIW26" s="55"/>
      <c r="UIX26" s="55"/>
      <c r="UIY26" s="55"/>
      <c r="UIZ26" s="55"/>
      <c r="UJA26" s="55"/>
      <c r="UJB26" s="55"/>
      <c r="UJC26" s="55"/>
      <c r="UJD26" s="55"/>
      <c r="UJE26" s="55"/>
      <c r="UJF26" s="55"/>
      <c r="UJG26" s="55"/>
      <c r="UJH26" s="55"/>
      <c r="UJI26" s="55"/>
      <c r="UJJ26" s="55"/>
      <c r="UJK26" s="55"/>
      <c r="UJL26" s="55"/>
      <c r="UJM26" s="55"/>
      <c r="UJN26" s="55"/>
      <c r="UJO26" s="55"/>
      <c r="UJP26" s="55"/>
      <c r="UJQ26" s="55"/>
      <c r="UJR26" s="55"/>
      <c r="UJS26" s="55"/>
      <c r="UJT26" s="55"/>
      <c r="UJU26" s="55"/>
      <c r="UJV26" s="55"/>
      <c r="UJW26" s="55"/>
      <c r="UJX26" s="55"/>
      <c r="UJY26" s="55"/>
      <c r="UJZ26" s="55"/>
      <c r="UKA26" s="55"/>
      <c r="UKB26" s="55"/>
      <c r="UKC26" s="55"/>
      <c r="UKD26" s="55"/>
      <c r="UKE26" s="55"/>
      <c r="UKF26" s="55"/>
      <c r="UKG26" s="55"/>
      <c r="UKH26" s="55"/>
      <c r="UKI26" s="55"/>
      <c r="UKJ26" s="55"/>
      <c r="UKK26" s="55"/>
      <c r="UKL26" s="55"/>
      <c r="UKM26" s="55"/>
      <c r="UKN26" s="55"/>
      <c r="UKO26" s="55"/>
      <c r="UKP26" s="55"/>
      <c r="UKQ26" s="55"/>
      <c r="UKR26" s="55"/>
      <c r="UKS26" s="55"/>
      <c r="UKT26" s="55"/>
      <c r="UKU26" s="55"/>
      <c r="UKV26" s="55"/>
      <c r="UKW26" s="55"/>
      <c r="UKX26" s="55"/>
      <c r="UKY26" s="55"/>
      <c r="UKZ26" s="55"/>
      <c r="ULA26" s="55"/>
      <c r="ULB26" s="55"/>
      <c r="ULC26" s="55"/>
      <c r="ULD26" s="55"/>
      <c r="ULE26" s="55"/>
      <c r="ULF26" s="55"/>
      <c r="ULG26" s="55"/>
      <c r="ULH26" s="55"/>
      <c r="ULI26" s="55"/>
      <c r="ULJ26" s="55"/>
      <c r="ULK26" s="55"/>
      <c r="ULL26" s="55"/>
      <c r="ULM26" s="55"/>
      <c r="ULN26" s="55"/>
      <c r="ULO26" s="55"/>
      <c r="ULP26" s="55"/>
      <c r="ULQ26" s="55"/>
      <c r="ULR26" s="55"/>
      <c r="ULS26" s="55"/>
      <c r="ULT26" s="55"/>
      <c r="ULU26" s="55"/>
      <c r="ULV26" s="55"/>
      <c r="ULW26" s="55"/>
      <c r="ULX26" s="55"/>
      <c r="ULY26" s="55"/>
      <c r="ULZ26" s="55"/>
      <c r="UMA26" s="55"/>
      <c r="UMB26" s="55"/>
      <c r="UMC26" s="55"/>
      <c r="UMD26" s="55"/>
      <c r="UME26" s="55"/>
      <c r="UMF26" s="55"/>
      <c r="UMG26" s="55"/>
      <c r="UMH26" s="55"/>
      <c r="UMI26" s="55"/>
      <c r="UMJ26" s="55"/>
      <c r="UMK26" s="55"/>
      <c r="UML26" s="55"/>
      <c r="UMM26" s="55"/>
      <c r="UMN26" s="55"/>
      <c r="UMO26" s="55"/>
      <c r="UMP26" s="55"/>
      <c r="UMQ26" s="55"/>
      <c r="UMR26" s="55"/>
      <c r="UMS26" s="55"/>
      <c r="UMT26" s="55"/>
      <c r="UMU26" s="55"/>
      <c r="UMV26" s="55"/>
      <c r="UMW26" s="55"/>
      <c r="UMX26" s="55"/>
      <c r="UMY26" s="55"/>
      <c r="UMZ26" s="55"/>
      <c r="UNA26" s="55"/>
      <c r="UNB26" s="55"/>
      <c r="UNC26" s="55"/>
      <c r="UND26" s="55"/>
      <c r="UNE26" s="55"/>
      <c r="UNF26" s="55"/>
      <c r="UNG26" s="55"/>
      <c r="UNH26" s="55"/>
      <c r="UNI26" s="55"/>
      <c r="UNJ26" s="55"/>
      <c r="UNK26" s="55"/>
      <c r="UNL26" s="55"/>
      <c r="UNM26" s="55"/>
      <c r="UNN26" s="55"/>
      <c r="UNO26" s="55"/>
      <c r="UNP26" s="55"/>
      <c r="UNQ26" s="55"/>
      <c r="UNR26" s="55"/>
      <c r="UNS26" s="55"/>
      <c r="UNT26" s="55"/>
      <c r="UNU26" s="55"/>
      <c r="UNV26" s="55"/>
      <c r="UNW26" s="55"/>
      <c r="UNX26" s="55"/>
      <c r="UNY26" s="55"/>
      <c r="UNZ26" s="55"/>
      <c r="UOA26" s="55"/>
      <c r="UOB26" s="55"/>
      <c r="UOC26" s="55"/>
      <c r="UOD26" s="55"/>
      <c r="UOE26" s="55"/>
      <c r="UOF26" s="55"/>
      <c r="UOG26" s="55"/>
      <c r="UOH26" s="55"/>
      <c r="UOI26" s="55"/>
      <c r="UOJ26" s="55"/>
      <c r="UOK26" s="55"/>
      <c r="UOL26" s="55"/>
      <c r="UOM26" s="55"/>
      <c r="UON26" s="55"/>
      <c r="UOO26" s="55"/>
      <c r="UOP26" s="55"/>
      <c r="UOQ26" s="55"/>
      <c r="UOR26" s="55"/>
      <c r="UOS26" s="55"/>
      <c r="UOT26" s="55"/>
      <c r="UOU26" s="55"/>
      <c r="UOV26" s="55"/>
      <c r="UOW26" s="55"/>
      <c r="UOX26" s="55"/>
      <c r="UOY26" s="55"/>
      <c r="UOZ26" s="55"/>
      <c r="UPA26" s="55"/>
      <c r="UPB26" s="55"/>
      <c r="UPC26" s="55"/>
      <c r="UPD26" s="55"/>
      <c r="UPE26" s="55"/>
      <c r="UPF26" s="55"/>
      <c r="UPG26" s="55"/>
      <c r="UPH26" s="55"/>
      <c r="UPI26" s="55"/>
      <c r="UPJ26" s="55"/>
      <c r="UPK26" s="55"/>
      <c r="UPL26" s="55"/>
      <c r="UPM26" s="55"/>
      <c r="UPN26" s="55"/>
      <c r="UPO26" s="55"/>
      <c r="UPP26" s="55"/>
      <c r="UPQ26" s="55"/>
      <c r="UPR26" s="55"/>
      <c r="UPS26" s="55"/>
      <c r="UPT26" s="55"/>
      <c r="UPU26" s="55"/>
      <c r="UPV26" s="55"/>
      <c r="UPW26" s="55"/>
      <c r="UPX26" s="55"/>
      <c r="UPY26" s="55"/>
      <c r="UPZ26" s="55"/>
      <c r="UQA26" s="55"/>
      <c r="UQB26" s="55"/>
      <c r="UQC26" s="55"/>
      <c r="UQD26" s="55"/>
      <c r="UQE26" s="55"/>
      <c r="UQF26" s="55"/>
      <c r="UQG26" s="55"/>
      <c r="UQH26" s="55"/>
      <c r="UQI26" s="55"/>
      <c r="UQJ26" s="55"/>
      <c r="UQK26" s="55"/>
      <c r="UQL26" s="55"/>
      <c r="UQM26" s="55"/>
      <c r="UQN26" s="55"/>
      <c r="UQO26" s="55"/>
      <c r="UQP26" s="55"/>
      <c r="UQQ26" s="55"/>
      <c r="UQR26" s="55"/>
      <c r="UQS26" s="55"/>
      <c r="UQT26" s="55"/>
      <c r="UQU26" s="55"/>
      <c r="UQV26" s="55"/>
      <c r="UQW26" s="55"/>
      <c r="UQX26" s="55"/>
      <c r="UQY26" s="55"/>
      <c r="UQZ26" s="55"/>
      <c r="URA26" s="55"/>
      <c r="URB26" s="55"/>
      <c r="URC26" s="55"/>
      <c r="URD26" s="55"/>
      <c r="URE26" s="55"/>
      <c r="URF26" s="55"/>
      <c r="URG26" s="55"/>
      <c r="URH26" s="55"/>
      <c r="URI26" s="55"/>
      <c r="URJ26" s="55"/>
      <c r="URK26" s="55"/>
      <c r="URL26" s="55"/>
      <c r="URM26" s="55"/>
      <c r="URN26" s="55"/>
      <c r="URO26" s="55"/>
      <c r="URP26" s="55"/>
      <c r="URQ26" s="55"/>
      <c r="URR26" s="55"/>
      <c r="URS26" s="55"/>
      <c r="URT26" s="55"/>
      <c r="URU26" s="55"/>
      <c r="URV26" s="55"/>
      <c r="URW26" s="55"/>
      <c r="URX26" s="55"/>
      <c r="URY26" s="55"/>
      <c r="URZ26" s="55"/>
      <c r="USA26" s="55"/>
      <c r="USB26" s="55"/>
      <c r="USC26" s="55"/>
      <c r="USD26" s="55"/>
      <c r="USE26" s="55"/>
      <c r="USF26" s="55"/>
      <c r="USG26" s="55"/>
      <c r="USH26" s="55"/>
      <c r="USI26" s="55"/>
      <c r="USJ26" s="55"/>
      <c r="USK26" s="55"/>
      <c r="USL26" s="55"/>
      <c r="USM26" s="55"/>
      <c r="USN26" s="55"/>
      <c r="USO26" s="55"/>
      <c r="USP26" s="55"/>
      <c r="USQ26" s="55"/>
      <c r="USR26" s="55"/>
      <c r="USS26" s="55"/>
      <c r="UST26" s="55"/>
      <c r="USU26" s="55"/>
      <c r="USV26" s="55"/>
      <c r="USW26" s="55"/>
      <c r="USX26" s="55"/>
      <c r="USY26" s="55"/>
      <c r="USZ26" s="55"/>
      <c r="UTA26" s="55"/>
      <c r="UTB26" s="55"/>
      <c r="UTC26" s="55"/>
      <c r="UTD26" s="55"/>
      <c r="UTE26" s="55"/>
      <c r="UTF26" s="55"/>
      <c r="UTG26" s="55"/>
      <c r="UTH26" s="55"/>
      <c r="UTI26" s="55"/>
      <c r="UTJ26" s="55"/>
      <c r="UTK26" s="55"/>
      <c r="UTL26" s="55"/>
      <c r="UTM26" s="55"/>
      <c r="UTN26" s="55"/>
      <c r="UTO26" s="55"/>
      <c r="UTP26" s="55"/>
      <c r="UTQ26" s="55"/>
      <c r="UTR26" s="55"/>
      <c r="UTS26" s="55"/>
      <c r="UTT26" s="55"/>
      <c r="UTU26" s="55"/>
      <c r="UTV26" s="55"/>
      <c r="UTW26" s="55"/>
      <c r="UTX26" s="55"/>
      <c r="UTY26" s="55"/>
      <c r="UTZ26" s="55"/>
      <c r="UUA26" s="55"/>
      <c r="UUB26" s="55"/>
      <c r="UUC26" s="55"/>
      <c r="UUD26" s="55"/>
      <c r="UUE26" s="55"/>
      <c r="UUF26" s="55"/>
      <c r="UUG26" s="55"/>
      <c r="UUH26" s="55"/>
      <c r="UUI26" s="55"/>
      <c r="UUJ26" s="55"/>
      <c r="UUK26" s="55"/>
      <c r="UUL26" s="55"/>
      <c r="UUM26" s="55"/>
      <c r="UUN26" s="55"/>
      <c r="UUO26" s="55"/>
      <c r="UUP26" s="55"/>
      <c r="UUQ26" s="55"/>
      <c r="UUR26" s="55"/>
      <c r="UUS26" s="55"/>
      <c r="UUT26" s="55"/>
      <c r="UUU26" s="55"/>
      <c r="UUV26" s="55"/>
      <c r="UUW26" s="55"/>
      <c r="UUX26" s="55"/>
      <c r="UUY26" s="55"/>
      <c r="UUZ26" s="55"/>
      <c r="UVA26" s="55"/>
      <c r="UVB26" s="55"/>
      <c r="UVC26" s="55"/>
      <c r="UVD26" s="55"/>
      <c r="UVE26" s="55"/>
      <c r="UVF26" s="55"/>
      <c r="UVG26" s="55"/>
      <c r="UVH26" s="55"/>
      <c r="UVI26" s="55"/>
      <c r="UVJ26" s="55"/>
      <c r="UVK26" s="55"/>
      <c r="UVL26" s="55"/>
      <c r="UVM26" s="55"/>
      <c r="UVN26" s="55"/>
      <c r="UVO26" s="55"/>
      <c r="UVP26" s="55"/>
      <c r="UVQ26" s="55"/>
      <c r="UVR26" s="55"/>
      <c r="UVS26" s="55"/>
      <c r="UVT26" s="55"/>
      <c r="UVU26" s="55"/>
      <c r="UVV26" s="55"/>
      <c r="UVW26" s="55"/>
      <c r="UVX26" s="55"/>
      <c r="UVY26" s="55"/>
      <c r="UVZ26" s="55"/>
      <c r="UWA26" s="55"/>
      <c r="UWB26" s="55"/>
      <c r="UWC26" s="55"/>
      <c r="UWD26" s="55"/>
      <c r="UWE26" s="55"/>
      <c r="UWF26" s="55"/>
      <c r="UWG26" s="55"/>
      <c r="UWH26" s="55"/>
      <c r="UWI26" s="55"/>
      <c r="UWJ26" s="55"/>
      <c r="UWK26" s="55"/>
      <c r="UWL26" s="55"/>
      <c r="UWM26" s="55"/>
      <c r="UWN26" s="55"/>
      <c r="UWO26" s="55"/>
      <c r="UWP26" s="55"/>
      <c r="UWQ26" s="55"/>
      <c r="UWR26" s="55"/>
      <c r="UWS26" s="55"/>
      <c r="UWT26" s="55"/>
      <c r="UWU26" s="55"/>
      <c r="UWV26" s="55"/>
      <c r="UWW26" s="55"/>
      <c r="UWX26" s="55"/>
      <c r="UWY26" s="55"/>
      <c r="UWZ26" s="55"/>
      <c r="UXA26" s="55"/>
      <c r="UXB26" s="55"/>
      <c r="UXC26" s="55"/>
      <c r="UXD26" s="55"/>
      <c r="UXE26" s="55"/>
      <c r="UXF26" s="55"/>
      <c r="UXG26" s="55"/>
      <c r="UXH26" s="55"/>
      <c r="UXI26" s="55"/>
      <c r="UXJ26" s="55"/>
      <c r="UXK26" s="55"/>
      <c r="UXL26" s="55"/>
      <c r="UXM26" s="55"/>
      <c r="UXN26" s="55"/>
      <c r="UXO26" s="55"/>
      <c r="UXP26" s="55"/>
      <c r="UXQ26" s="55"/>
      <c r="UXR26" s="55"/>
      <c r="UXS26" s="55"/>
      <c r="UXT26" s="55"/>
      <c r="UXU26" s="55"/>
      <c r="UXV26" s="55"/>
      <c r="UXW26" s="55"/>
      <c r="UXX26" s="55"/>
      <c r="UXY26" s="55"/>
      <c r="UXZ26" s="55"/>
      <c r="UYA26" s="55"/>
      <c r="UYB26" s="55"/>
      <c r="UYC26" s="55"/>
      <c r="UYD26" s="55"/>
      <c r="UYE26" s="55"/>
      <c r="UYF26" s="55"/>
      <c r="UYG26" s="55"/>
      <c r="UYH26" s="55"/>
      <c r="UYI26" s="55"/>
      <c r="UYJ26" s="55"/>
      <c r="UYK26" s="55"/>
      <c r="UYL26" s="55"/>
      <c r="UYM26" s="55"/>
      <c r="UYN26" s="55"/>
      <c r="UYO26" s="55"/>
      <c r="UYP26" s="55"/>
      <c r="UYQ26" s="55"/>
      <c r="UYR26" s="55"/>
      <c r="UYS26" s="55"/>
      <c r="UYT26" s="55"/>
      <c r="UYU26" s="55"/>
      <c r="UYV26" s="55"/>
      <c r="UYW26" s="55"/>
      <c r="UYX26" s="55"/>
      <c r="UYY26" s="55"/>
      <c r="UYZ26" s="55"/>
      <c r="UZA26" s="55"/>
      <c r="UZB26" s="55"/>
      <c r="UZC26" s="55"/>
      <c r="UZD26" s="55"/>
      <c r="UZE26" s="55"/>
      <c r="UZF26" s="55"/>
      <c r="UZG26" s="55"/>
      <c r="UZH26" s="55"/>
      <c r="UZI26" s="55"/>
      <c r="UZJ26" s="55"/>
      <c r="UZK26" s="55"/>
      <c r="UZL26" s="55"/>
      <c r="UZM26" s="55"/>
      <c r="UZN26" s="55"/>
      <c r="UZO26" s="55"/>
      <c r="UZP26" s="55"/>
      <c r="UZQ26" s="55"/>
      <c r="UZR26" s="55"/>
      <c r="UZS26" s="55"/>
      <c r="UZT26" s="55"/>
      <c r="UZU26" s="55"/>
      <c r="UZV26" s="55"/>
      <c r="UZW26" s="55"/>
      <c r="UZX26" s="55"/>
      <c r="UZY26" s="55"/>
      <c r="UZZ26" s="55"/>
      <c r="VAA26" s="55"/>
      <c r="VAB26" s="55"/>
      <c r="VAC26" s="55"/>
      <c r="VAD26" s="55"/>
      <c r="VAE26" s="55"/>
      <c r="VAF26" s="55"/>
      <c r="VAG26" s="55"/>
      <c r="VAH26" s="55"/>
      <c r="VAI26" s="55"/>
      <c r="VAJ26" s="55"/>
      <c r="VAK26" s="55"/>
      <c r="VAL26" s="55"/>
      <c r="VAM26" s="55"/>
      <c r="VAN26" s="55"/>
      <c r="VAO26" s="55"/>
      <c r="VAP26" s="55"/>
      <c r="VAQ26" s="55"/>
      <c r="VAR26" s="55"/>
      <c r="VAS26" s="55"/>
      <c r="VAT26" s="55"/>
      <c r="VAU26" s="55"/>
      <c r="VAV26" s="55"/>
      <c r="VAW26" s="55"/>
      <c r="VAX26" s="55"/>
      <c r="VAY26" s="55"/>
      <c r="VAZ26" s="55"/>
      <c r="VBA26" s="55"/>
      <c r="VBB26" s="55"/>
      <c r="VBC26" s="55"/>
      <c r="VBD26" s="55"/>
      <c r="VBE26" s="55"/>
      <c r="VBF26" s="55"/>
      <c r="VBG26" s="55"/>
      <c r="VBH26" s="55"/>
      <c r="VBI26" s="55"/>
      <c r="VBJ26" s="55"/>
      <c r="VBK26" s="55"/>
      <c r="VBL26" s="55"/>
      <c r="VBM26" s="55"/>
      <c r="VBN26" s="55"/>
      <c r="VBO26" s="55"/>
      <c r="VBP26" s="55"/>
      <c r="VBQ26" s="55"/>
      <c r="VBR26" s="55"/>
      <c r="VBS26" s="55"/>
      <c r="VBT26" s="55"/>
      <c r="VBU26" s="55"/>
      <c r="VBV26" s="55"/>
      <c r="VBW26" s="55"/>
      <c r="VBX26" s="55"/>
      <c r="VBY26" s="55"/>
      <c r="VBZ26" s="55"/>
      <c r="VCA26" s="55"/>
      <c r="VCB26" s="55"/>
      <c r="VCC26" s="55"/>
      <c r="VCD26" s="55"/>
      <c r="VCE26" s="55"/>
      <c r="VCF26" s="55"/>
      <c r="VCG26" s="55"/>
      <c r="VCH26" s="55"/>
      <c r="VCI26" s="55"/>
      <c r="VCJ26" s="55"/>
      <c r="VCK26" s="55"/>
      <c r="VCL26" s="55"/>
      <c r="VCM26" s="55"/>
      <c r="VCN26" s="55"/>
      <c r="VCO26" s="55"/>
      <c r="VCP26" s="55"/>
      <c r="VCQ26" s="55"/>
      <c r="VCR26" s="55"/>
      <c r="VCS26" s="55"/>
      <c r="VCT26" s="55"/>
      <c r="VCU26" s="55"/>
      <c r="VCV26" s="55"/>
      <c r="VCW26" s="55"/>
      <c r="VCX26" s="55"/>
      <c r="VCY26" s="55"/>
      <c r="VCZ26" s="55"/>
      <c r="VDA26" s="55"/>
      <c r="VDB26" s="55"/>
      <c r="VDC26" s="55"/>
      <c r="VDD26" s="55"/>
      <c r="VDE26" s="55"/>
      <c r="VDF26" s="55"/>
      <c r="VDG26" s="55"/>
      <c r="VDH26" s="55"/>
      <c r="VDI26" s="55"/>
      <c r="VDJ26" s="55"/>
      <c r="VDK26" s="55"/>
      <c r="VDL26" s="55"/>
      <c r="VDM26" s="55"/>
      <c r="VDN26" s="55"/>
      <c r="VDO26" s="55"/>
      <c r="VDP26" s="55"/>
      <c r="VDQ26" s="55"/>
      <c r="VDR26" s="55"/>
      <c r="VDS26" s="55"/>
      <c r="VDT26" s="55"/>
      <c r="VDU26" s="55"/>
      <c r="VDV26" s="55"/>
      <c r="VDW26" s="55"/>
      <c r="VDX26" s="55"/>
      <c r="VDY26" s="55"/>
      <c r="VDZ26" s="55"/>
      <c r="VEA26" s="55"/>
      <c r="VEB26" s="55"/>
      <c r="VEC26" s="55"/>
      <c r="VED26" s="55"/>
      <c r="VEE26" s="55"/>
      <c r="VEF26" s="55"/>
      <c r="VEG26" s="55"/>
      <c r="VEH26" s="55"/>
      <c r="VEI26" s="55"/>
      <c r="VEJ26" s="55"/>
      <c r="VEK26" s="55"/>
      <c r="VEL26" s="55"/>
      <c r="VEM26" s="55"/>
      <c r="VEN26" s="55"/>
      <c r="VEO26" s="55"/>
      <c r="VEP26" s="55"/>
      <c r="VEQ26" s="55"/>
      <c r="VER26" s="55"/>
      <c r="VES26" s="55"/>
      <c r="VET26" s="55"/>
      <c r="VEU26" s="55"/>
      <c r="VEV26" s="55"/>
      <c r="VEW26" s="55"/>
      <c r="VEX26" s="55"/>
      <c r="VEY26" s="55"/>
      <c r="VEZ26" s="55"/>
      <c r="VFA26" s="55"/>
      <c r="VFB26" s="55"/>
      <c r="VFC26" s="55"/>
      <c r="VFD26" s="55"/>
      <c r="VFE26" s="55"/>
      <c r="VFF26" s="55"/>
      <c r="VFG26" s="55"/>
      <c r="VFH26" s="55"/>
      <c r="VFI26" s="55"/>
      <c r="VFJ26" s="55"/>
      <c r="VFK26" s="55"/>
      <c r="VFL26" s="55"/>
      <c r="VFM26" s="55"/>
      <c r="VFN26" s="55"/>
      <c r="VFO26" s="55"/>
      <c r="VFP26" s="55"/>
      <c r="VFQ26" s="55"/>
      <c r="VFR26" s="55"/>
      <c r="VFS26" s="55"/>
      <c r="VFT26" s="55"/>
      <c r="VFU26" s="55"/>
      <c r="VFV26" s="55"/>
      <c r="VFW26" s="55"/>
      <c r="VFX26" s="55"/>
      <c r="VFY26" s="55"/>
      <c r="VFZ26" s="55"/>
      <c r="VGA26" s="55"/>
      <c r="VGB26" s="55"/>
      <c r="VGC26" s="55"/>
      <c r="VGD26" s="55"/>
      <c r="VGE26" s="55"/>
      <c r="VGF26" s="55"/>
      <c r="VGG26" s="55"/>
      <c r="VGH26" s="55"/>
      <c r="VGI26" s="55"/>
      <c r="VGJ26" s="55"/>
      <c r="VGK26" s="55"/>
      <c r="VGL26" s="55"/>
      <c r="VGM26" s="55"/>
      <c r="VGN26" s="55"/>
      <c r="VGO26" s="55"/>
      <c r="VGP26" s="55"/>
      <c r="VGQ26" s="55"/>
      <c r="VGR26" s="55"/>
      <c r="VGS26" s="55"/>
      <c r="VGT26" s="55"/>
      <c r="VGU26" s="55"/>
      <c r="VGV26" s="55"/>
      <c r="VGW26" s="55"/>
      <c r="VGX26" s="55"/>
      <c r="VGY26" s="55"/>
      <c r="VGZ26" s="55"/>
      <c r="VHA26" s="55"/>
      <c r="VHB26" s="55"/>
      <c r="VHC26" s="55"/>
      <c r="VHD26" s="55"/>
      <c r="VHE26" s="55"/>
      <c r="VHF26" s="55"/>
      <c r="VHG26" s="55"/>
      <c r="VHH26" s="55"/>
      <c r="VHI26" s="55"/>
      <c r="VHJ26" s="55"/>
      <c r="VHK26" s="55"/>
      <c r="VHL26" s="55"/>
      <c r="VHM26" s="55"/>
      <c r="VHN26" s="55"/>
      <c r="VHO26" s="55"/>
      <c r="VHP26" s="55"/>
      <c r="VHQ26" s="55"/>
      <c r="VHR26" s="55"/>
      <c r="VHS26" s="55"/>
      <c r="VHT26" s="55"/>
      <c r="VHU26" s="55"/>
      <c r="VHV26" s="55"/>
      <c r="VHW26" s="55"/>
      <c r="VHX26" s="55"/>
      <c r="VHY26" s="55"/>
      <c r="VHZ26" s="55"/>
      <c r="VIA26" s="55"/>
      <c r="VIB26" s="55"/>
      <c r="VIC26" s="55"/>
      <c r="VID26" s="55"/>
      <c r="VIE26" s="55"/>
      <c r="VIF26" s="55"/>
      <c r="VIG26" s="55"/>
      <c r="VIH26" s="55"/>
      <c r="VII26" s="55"/>
      <c r="VIJ26" s="55"/>
      <c r="VIK26" s="55"/>
      <c r="VIL26" s="55"/>
      <c r="VIM26" s="55"/>
      <c r="VIN26" s="55"/>
      <c r="VIO26" s="55"/>
      <c r="VIP26" s="55"/>
      <c r="VIQ26" s="55"/>
      <c r="VIR26" s="55"/>
      <c r="VIS26" s="55"/>
      <c r="VIT26" s="55"/>
      <c r="VIU26" s="55"/>
      <c r="VIV26" s="55"/>
      <c r="VIW26" s="55"/>
      <c r="VIX26" s="55"/>
      <c r="VIY26" s="55"/>
      <c r="VIZ26" s="55"/>
      <c r="VJA26" s="55"/>
      <c r="VJB26" s="55"/>
      <c r="VJC26" s="55"/>
      <c r="VJD26" s="55"/>
      <c r="VJE26" s="55"/>
      <c r="VJF26" s="55"/>
      <c r="VJG26" s="55"/>
      <c r="VJH26" s="55"/>
      <c r="VJI26" s="55"/>
      <c r="VJJ26" s="55"/>
      <c r="VJK26" s="55"/>
      <c r="VJL26" s="55"/>
      <c r="VJM26" s="55"/>
      <c r="VJN26" s="55"/>
      <c r="VJO26" s="55"/>
      <c r="VJP26" s="55"/>
      <c r="VJQ26" s="55"/>
      <c r="VJR26" s="55"/>
      <c r="VJS26" s="55"/>
      <c r="VJT26" s="55"/>
      <c r="VJU26" s="55"/>
      <c r="VJV26" s="55"/>
      <c r="VJW26" s="55"/>
      <c r="VJX26" s="55"/>
      <c r="VJY26" s="55"/>
      <c r="VJZ26" s="55"/>
      <c r="VKA26" s="55"/>
      <c r="VKB26" s="55"/>
      <c r="VKC26" s="55"/>
      <c r="VKD26" s="55"/>
      <c r="VKE26" s="55"/>
      <c r="VKF26" s="55"/>
      <c r="VKG26" s="55"/>
      <c r="VKH26" s="55"/>
      <c r="VKI26" s="55"/>
      <c r="VKJ26" s="55"/>
      <c r="VKK26" s="55"/>
      <c r="VKL26" s="55"/>
      <c r="VKM26" s="55"/>
      <c r="VKN26" s="55"/>
      <c r="VKO26" s="55"/>
      <c r="VKP26" s="55"/>
      <c r="VKQ26" s="55"/>
      <c r="VKR26" s="55"/>
      <c r="VKS26" s="55"/>
      <c r="VKT26" s="55"/>
      <c r="VKU26" s="55"/>
      <c r="VKV26" s="55"/>
      <c r="VKW26" s="55"/>
      <c r="VKX26" s="55"/>
      <c r="VKY26" s="55"/>
      <c r="VKZ26" s="55"/>
      <c r="VLA26" s="55"/>
      <c r="VLB26" s="55"/>
      <c r="VLC26" s="55"/>
      <c r="VLD26" s="55"/>
      <c r="VLE26" s="55"/>
      <c r="VLF26" s="55"/>
      <c r="VLG26" s="55"/>
      <c r="VLH26" s="55"/>
      <c r="VLI26" s="55"/>
      <c r="VLJ26" s="55"/>
      <c r="VLK26" s="55"/>
      <c r="VLL26" s="55"/>
      <c r="VLM26" s="55"/>
      <c r="VLN26" s="55"/>
      <c r="VLO26" s="55"/>
      <c r="VLP26" s="55"/>
      <c r="VLQ26" s="55"/>
      <c r="VLR26" s="55"/>
      <c r="VLS26" s="55"/>
      <c r="VLT26" s="55"/>
      <c r="VLU26" s="55"/>
      <c r="VLV26" s="55"/>
      <c r="VLW26" s="55"/>
      <c r="VLX26" s="55"/>
      <c r="VLY26" s="55"/>
      <c r="VLZ26" s="55"/>
      <c r="VMA26" s="55"/>
      <c r="VMB26" s="55"/>
      <c r="VMC26" s="55"/>
      <c r="VMD26" s="55"/>
      <c r="VME26" s="55"/>
      <c r="VMF26" s="55"/>
      <c r="VMG26" s="55"/>
      <c r="VMH26" s="55"/>
      <c r="VMI26" s="55"/>
      <c r="VMJ26" s="55"/>
      <c r="VMK26" s="55"/>
      <c r="VML26" s="55"/>
      <c r="VMM26" s="55"/>
      <c r="VMN26" s="55"/>
      <c r="VMO26" s="55"/>
      <c r="VMP26" s="55"/>
      <c r="VMQ26" s="55"/>
      <c r="VMR26" s="55"/>
      <c r="VMS26" s="55"/>
      <c r="VMT26" s="55"/>
      <c r="VMU26" s="55"/>
      <c r="VMV26" s="55"/>
      <c r="VMW26" s="55"/>
      <c r="VMX26" s="55"/>
      <c r="VMY26" s="55"/>
      <c r="VMZ26" s="55"/>
      <c r="VNA26" s="55"/>
      <c r="VNB26" s="55"/>
      <c r="VNC26" s="55"/>
      <c r="VND26" s="55"/>
      <c r="VNE26" s="55"/>
      <c r="VNF26" s="55"/>
      <c r="VNG26" s="55"/>
      <c r="VNH26" s="55"/>
      <c r="VNI26" s="55"/>
      <c r="VNJ26" s="55"/>
      <c r="VNK26" s="55"/>
      <c r="VNL26" s="55"/>
      <c r="VNM26" s="55"/>
      <c r="VNN26" s="55"/>
      <c r="VNO26" s="55"/>
      <c r="VNP26" s="55"/>
      <c r="VNQ26" s="55"/>
      <c r="VNR26" s="55"/>
      <c r="VNS26" s="55"/>
      <c r="VNT26" s="55"/>
      <c r="VNU26" s="55"/>
      <c r="VNV26" s="55"/>
      <c r="VNW26" s="55"/>
      <c r="VNX26" s="55"/>
      <c r="VNY26" s="55"/>
      <c r="VNZ26" s="55"/>
      <c r="VOA26" s="55"/>
      <c r="VOB26" s="55"/>
      <c r="VOC26" s="55"/>
      <c r="VOD26" s="55"/>
      <c r="VOE26" s="55"/>
      <c r="VOF26" s="55"/>
      <c r="VOG26" s="55"/>
      <c r="VOH26" s="55"/>
      <c r="VOI26" s="55"/>
      <c r="VOJ26" s="55"/>
      <c r="VOK26" s="55"/>
      <c r="VOL26" s="55"/>
      <c r="VOM26" s="55"/>
      <c r="VON26" s="55"/>
      <c r="VOO26" s="55"/>
      <c r="VOP26" s="55"/>
      <c r="VOQ26" s="55"/>
      <c r="VOR26" s="55"/>
      <c r="VOS26" s="55"/>
      <c r="VOT26" s="55"/>
      <c r="VOU26" s="55"/>
      <c r="VOV26" s="55"/>
      <c r="VOW26" s="55"/>
      <c r="VOX26" s="55"/>
      <c r="VOY26" s="55"/>
      <c r="VOZ26" s="55"/>
      <c r="VPA26" s="55"/>
      <c r="VPB26" s="55"/>
      <c r="VPC26" s="55"/>
      <c r="VPD26" s="55"/>
      <c r="VPE26" s="55"/>
      <c r="VPF26" s="55"/>
      <c r="VPG26" s="55"/>
      <c r="VPH26" s="55"/>
      <c r="VPI26" s="55"/>
      <c r="VPJ26" s="55"/>
      <c r="VPK26" s="55"/>
      <c r="VPL26" s="55"/>
      <c r="VPM26" s="55"/>
      <c r="VPN26" s="55"/>
      <c r="VPO26" s="55"/>
      <c r="VPP26" s="55"/>
      <c r="VPQ26" s="55"/>
      <c r="VPR26" s="55"/>
      <c r="VPS26" s="55"/>
      <c r="VPT26" s="55"/>
      <c r="VPU26" s="55"/>
      <c r="VPV26" s="55"/>
      <c r="VPW26" s="55"/>
      <c r="VPX26" s="55"/>
      <c r="VPY26" s="55"/>
      <c r="VPZ26" s="55"/>
      <c r="VQA26" s="55"/>
      <c r="VQB26" s="55"/>
      <c r="VQC26" s="55"/>
      <c r="VQD26" s="55"/>
      <c r="VQE26" s="55"/>
      <c r="VQF26" s="55"/>
      <c r="VQG26" s="55"/>
      <c r="VQH26" s="55"/>
      <c r="VQI26" s="55"/>
      <c r="VQJ26" s="55"/>
      <c r="VQK26" s="55"/>
      <c r="VQL26" s="55"/>
      <c r="VQM26" s="55"/>
      <c r="VQN26" s="55"/>
      <c r="VQO26" s="55"/>
      <c r="VQP26" s="55"/>
      <c r="VQQ26" s="55"/>
      <c r="VQR26" s="55"/>
      <c r="VQS26" s="55"/>
      <c r="VQT26" s="55"/>
      <c r="VQU26" s="55"/>
      <c r="VQV26" s="55"/>
      <c r="VQW26" s="55"/>
      <c r="VQX26" s="55"/>
      <c r="VQY26" s="55"/>
      <c r="VQZ26" s="55"/>
      <c r="VRA26" s="55"/>
      <c r="VRB26" s="55"/>
      <c r="VRC26" s="55"/>
      <c r="VRD26" s="55"/>
      <c r="VRE26" s="55"/>
      <c r="VRF26" s="55"/>
      <c r="VRG26" s="55"/>
      <c r="VRH26" s="55"/>
      <c r="VRI26" s="55"/>
      <c r="VRJ26" s="55"/>
      <c r="VRK26" s="55"/>
      <c r="VRL26" s="55"/>
      <c r="VRM26" s="55"/>
      <c r="VRN26" s="55"/>
      <c r="VRO26" s="55"/>
      <c r="VRP26" s="55"/>
      <c r="VRQ26" s="55"/>
      <c r="VRR26" s="55"/>
      <c r="VRS26" s="55"/>
      <c r="VRT26" s="55"/>
      <c r="VRU26" s="55"/>
      <c r="VRV26" s="55"/>
      <c r="VRW26" s="55"/>
      <c r="VRX26" s="55"/>
      <c r="VRY26" s="55"/>
      <c r="VRZ26" s="55"/>
      <c r="VSA26" s="55"/>
      <c r="VSB26" s="55"/>
      <c r="VSC26" s="55"/>
      <c r="VSD26" s="55"/>
      <c r="VSE26" s="55"/>
      <c r="VSF26" s="55"/>
      <c r="VSG26" s="55"/>
      <c r="VSH26" s="55"/>
      <c r="VSI26" s="55"/>
      <c r="VSJ26" s="55"/>
      <c r="VSK26" s="55"/>
      <c r="VSL26" s="55"/>
      <c r="VSM26" s="55"/>
      <c r="VSN26" s="55"/>
      <c r="VSO26" s="55"/>
      <c r="VSP26" s="55"/>
      <c r="VSQ26" s="55"/>
      <c r="VSR26" s="55"/>
      <c r="VSS26" s="55"/>
      <c r="VST26" s="55"/>
      <c r="VSU26" s="55"/>
      <c r="VSV26" s="55"/>
      <c r="VSW26" s="55"/>
      <c r="VSX26" s="55"/>
      <c r="VSY26" s="55"/>
      <c r="VSZ26" s="55"/>
      <c r="VTA26" s="55"/>
      <c r="VTB26" s="55"/>
      <c r="VTC26" s="55"/>
      <c r="VTD26" s="55"/>
      <c r="VTE26" s="55"/>
      <c r="VTF26" s="55"/>
      <c r="VTG26" s="55"/>
      <c r="VTH26" s="55"/>
      <c r="VTI26" s="55"/>
      <c r="VTJ26" s="55"/>
      <c r="VTK26" s="55"/>
      <c r="VTL26" s="55"/>
      <c r="VTM26" s="55"/>
      <c r="VTN26" s="55"/>
      <c r="VTO26" s="55"/>
      <c r="VTP26" s="55"/>
      <c r="VTQ26" s="55"/>
      <c r="VTR26" s="55"/>
      <c r="VTS26" s="55"/>
      <c r="VTT26" s="55"/>
      <c r="VTU26" s="55"/>
      <c r="VTV26" s="55"/>
      <c r="VTW26" s="55"/>
      <c r="VTX26" s="55"/>
      <c r="VTY26" s="55"/>
      <c r="VTZ26" s="55"/>
      <c r="VUA26" s="55"/>
      <c r="VUB26" s="55"/>
      <c r="VUC26" s="55"/>
      <c r="VUD26" s="55"/>
      <c r="VUE26" s="55"/>
      <c r="VUF26" s="55"/>
      <c r="VUG26" s="55"/>
      <c r="VUH26" s="55"/>
      <c r="VUI26" s="55"/>
      <c r="VUJ26" s="55"/>
      <c r="VUK26" s="55"/>
      <c r="VUL26" s="55"/>
      <c r="VUM26" s="55"/>
      <c r="VUN26" s="55"/>
      <c r="VUO26" s="55"/>
      <c r="VUP26" s="55"/>
      <c r="VUQ26" s="55"/>
      <c r="VUR26" s="55"/>
      <c r="VUS26" s="55"/>
      <c r="VUT26" s="55"/>
      <c r="VUU26" s="55"/>
      <c r="VUV26" s="55"/>
      <c r="VUW26" s="55"/>
      <c r="VUX26" s="55"/>
      <c r="VUY26" s="55"/>
      <c r="VUZ26" s="55"/>
      <c r="VVA26" s="55"/>
      <c r="VVB26" s="55"/>
      <c r="VVC26" s="55"/>
      <c r="VVD26" s="55"/>
      <c r="VVE26" s="55"/>
      <c r="VVF26" s="55"/>
      <c r="VVG26" s="55"/>
      <c r="VVH26" s="55"/>
      <c r="VVI26" s="55"/>
      <c r="VVJ26" s="55"/>
      <c r="VVK26" s="55"/>
      <c r="VVL26" s="55"/>
      <c r="VVM26" s="55"/>
      <c r="VVN26" s="55"/>
      <c r="VVO26" s="55"/>
      <c r="VVP26" s="55"/>
      <c r="VVQ26" s="55"/>
      <c r="VVR26" s="55"/>
      <c r="VVS26" s="55"/>
      <c r="VVT26" s="55"/>
      <c r="VVU26" s="55"/>
      <c r="VVV26" s="55"/>
      <c r="VVW26" s="55"/>
      <c r="VVX26" s="55"/>
      <c r="VVY26" s="55"/>
      <c r="VVZ26" s="55"/>
      <c r="VWA26" s="55"/>
      <c r="VWB26" s="55"/>
      <c r="VWC26" s="55"/>
      <c r="VWD26" s="55"/>
      <c r="VWE26" s="55"/>
      <c r="VWF26" s="55"/>
      <c r="VWG26" s="55"/>
      <c r="VWH26" s="55"/>
      <c r="VWI26" s="55"/>
      <c r="VWJ26" s="55"/>
      <c r="VWK26" s="55"/>
      <c r="VWL26" s="55"/>
      <c r="VWM26" s="55"/>
      <c r="VWN26" s="55"/>
      <c r="VWO26" s="55"/>
      <c r="VWP26" s="55"/>
      <c r="VWQ26" s="55"/>
      <c r="VWR26" s="55"/>
      <c r="VWS26" s="55"/>
      <c r="VWT26" s="55"/>
      <c r="VWU26" s="55"/>
      <c r="VWV26" s="55"/>
      <c r="VWW26" s="55"/>
      <c r="VWX26" s="55"/>
      <c r="VWY26" s="55"/>
      <c r="VWZ26" s="55"/>
      <c r="VXA26" s="55"/>
      <c r="VXB26" s="55"/>
      <c r="VXC26" s="55"/>
      <c r="VXD26" s="55"/>
      <c r="VXE26" s="55"/>
      <c r="VXF26" s="55"/>
      <c r="VXG26" s="55"/>
      <c r="VXH26" s="55"/>
      <c r="VXI26" s="55"/>
      <c r="VXJ26" s="55"/>
      <c r="VXK26" s="55"/>
      <c r="VXL26" s="55"/>
      <c r="VXM26" s="55"/>
      <c r="VXN26" s="55"/>
      <c r="VXO26" s="55"/>
      <c r="VXP26" s="55"/>
      <c r="VXQ26" s="55"/>
      <c r="VXR26" s="55"/>
      <c r="VXS26" s="55"/>
      <c r="VXT26" s="55"/>
      <c r="VXU26" s="55"/>
      <c r="VXV26" s="55"/>
      <c r="VXW26" s="55"/>
      <c r="VXX26" s="55"/>
      <c r="VXY26" s="55"/>
      <c r="VXZ26" s="55"/>
      <c r="VYA26" s="55"/>
      <c r="VYB26" s="55"/>
      <c r="VYC26" s="55"/>
      <c r="VYD26" s="55"/>
      <c r="VYE26" s="55"/>
      <c r="VYF26" s="55"/>
      <c r="VYG26" s="55"/>
      <c r="VYH26" s="55"/>
      <c r="VYI26" s="55"/>
      <c r="VYJ26" s="55"/>
      <c r="VYK26" s="55"/>
      <c r="VYL26" s="55"/>
      <c r="VYM26" s="55"/>
      <c r="VYN26" s="55"/>
      <c r="VYO26" s="55"/>
      <c r="VYP26" s="55"/>
      <c r="VYQ26" s="55"/>
      <c r="VYR26" s="55"/>
      <c r="VYS26" s="55"/>
      <c r="VYT26" s="55"/>
      <c r="VYU26" s="55"/>
      <c r="VYV26" s="55"/>
      <c r="VYW26" s="55"/>
      <c r="VYX26" s="55"/>
      <c r="VYY26" s="55"/>
      <c r="VYZ26" s="55"/>
      <c r="VZA26" s="55"/>
      <c r="VZB26" s="55"/>
      <c r="VZC26" s="55"/>
      <c r="VZD26" s="55"/>
      <c r="VZE26" s="55"/>
      <c r="VZF26" s="55"/>
      <c r="VZG26" s="55"/>
      <c r="VZH26" s="55"/>
      <c r="VZI26" s="55"/>
      <c r="VZJ26" s="55"/>
      <c r="VZK26" s="55"/>
      <c r="VZL26" s="55"/>
      <c r="VZM26" s="55"/>
      <c r="VZN26" s="55"/>
      <c r="VZO26" s="55"/>
      <c r="VZP26" s="55"/>
      <c r="VZQ26" s="55"/>
      <c r="VZR26" s="55"/>
      <c r="VZS26" s="55"/>
      <c r="VZT26" s="55"/>
      <c r="VZU26" s="55"/>
      <c r="VZV26" s="55"/>
      <c r="VZW26" s="55"/>
      <c r="VZX26" s="55"/>
      <c r="VZY26" s="55"/>
      <c r="VZZ26" s="55"/>
      <c r="WAA26" s="55"/>
      <c r="WAB26" s="55"/>
      <c r="WAC26" s="55"/>
      <c r="WAD26" s="55"/>
      <c r="WAE26" s="55"/>
      <c r="WAF26" s="55"/>
      <c r="WAG26" s="55"/>
      <c r="WAH26" s="55"/>
      <c r="WAI26" s="55"/>
      <c r="WAJ26" s="55"/>
      <c r="WAK26" s="55"/>
      <c r="WAL26" s="55"/>
      <c r="WAM26" s="55"/>
      <c r="WAN26" s="55"/>
      <c r="WAO26" s="55"/>
      <c r="WAP26" s="55"/>
      <c r="WAQ26" s="55"/>
      <c r="WAR26" s="55"/>
      <c r="WAS26" s="55"/>
      <c r="WAT26" s="55"/>
      <c r="WAU26" s="55"/>
      <c r="WAV26" s="55"/>
      <c r="WAW26" s="55"/>
      <c r="WAX26" s="55"/>
      <c r="WAY26" s="55"/>
      <c r="WAZ26" s="55"/>
      <c r="WBA26" s="55"/>
      <c r="WBB26" s="55"/>
      <c r="WBC26" s="55"/>
      <c r="WBD26" s="55"/>
      <c r="WBE26" s="55"/>
      <c r="WBF26" s="55"/>
      <c r="WBG26" s="55"/>
      <c r="WBH26" s="55"/>
      <c r="WBI26" s="55"/>
      <c r="WBJ26" s="55"/>
      <c r="WBK26" s="55"/>
      <c r="WBL26" s="55"/>
      <c r="WBM26" s="55"/>
      <c r="WBN26" s="55"/>
      <c r="WBO26" s="55"/>
      <c r="WBP26" s="55"/>
      <c r="WBQ26" s="55"/>
      <c r="WBR26" s="55"/>
      <c r="WBS26" s="55"/>
      <c r="WBT26" s="55"/>
      <c r="WBU26" s="55"/>
      <c r="WBV26" s="55"/>
      <c r="WBW26" s="55"/>
      <c r="WBX26" s="55"/>
      <c r="WBY26" s="55"/>
      <c r="WBZ26" s="55"/>
      <c r="WCA26" s="55"/>
      <c r="WCB26" s="55"/>
      <c r="WCC26" s="55"/>
      <c r="WCD26" s="55"/>
      <c r="WCE26" s="55"/>
      <c r="WCF26" s="55"/>
      <c r="WCG26" s="55"/>
      <c r="WCH26" s="55"/>
      <c r="WCI26" s="55"/>
      <c r="WCJ26" s="55"/>
      <c r="WCK26" s="55"/>
      <c r="WCL26" s="55"/>
      <c r="WCM26" s="55"/>
      <c r="WCN26" s="55"/>
      <c r="WCO26" s="55"/>
      <c r="WCP26" s="55"/>
      <c r="WCQ26" s="55"/>
      <c r="WCR26" s="55"/>
      <c r="WCS26" s="55"/>
      <c r="WCT26" s="55"/>
      <c r="WCU26" s="55"/>
      <c r="WCV26" s="55"/>
      <c r="WCW26" s="55"/>
      <c r="WCX26" s="55"/>
      <c r="WCY26" s="55"/>
      <c r="WCZ26" s="55"/>
      <c r="WDA26" s="55"/>
      <c r="WDB26" s="55"/>
      <c r="WDC26" s="55"/>
      <c r="WDD26" s="55"/>
      <c r="WDE26" s="55"/>
      <c r="WDF26" s="55"/>
      <c r="WDG26" s="55"/>
      <c r="WDH26" s="55"/>
      <c r="WDI26" s="55"/>
      <c r="WDJ26" s="55"/>
      <c r="WDK26" s="55"/>
      <c r="WDL26" s="55"/>
      <c r="WDM26" s="55"/>
      <c r="WDN26" s="55"/>
      <c r="WDO26" s="55"/>
      <c r="WDP26" s="55"/>
      <c r="WDQ26" s="55"/>
      <c r="WDR26" s="55"/>
      <c r="WDS26" s="55"/>
      <c r="WDT26" s="55"/>
      <c r="WDU26" s="55"/>
      <c r="WDV26" s="55"/>
      <c r="WDW26" s="55"/>
      <c r="WDX26" s="55"/>
      <c r="WDY26" s="55"/>
      <c r="WDZ26" s="55"/>
      <c r="WEA26" s="55"/>
      <c r="WEB26" s="55"/>
      <c r="WEC26" s="55"/>
      <c r="WED26" s="55"/>
      <c r="WEE26" s="55"/>
      <c r="WEF26" s="55"/>
      <c r="WEG26" s="55"/>
      <c r="WEH26" s="55"/>
      <c r="WEI26" s="55"/>
      <c r="WEJ26" s="55"/>
      <c r="WEK26" s="55"/>
      <c r="WEL26" s="55"/>
      <c r="WEM26" s="55"/>
      <c r="WEN26" s="55"/>
      <c r="WEO26" s="55"/>
      <c r="WEP26" s="55"/>
      <c r="WEQ26" s="55"/>
      <c r="WER26" s="55"/>
      <c r="WES26" s="55"/>
      <c r="WET26" s="55"/>
      <c r="WEU26" s="55"/>
      <c r="WEV26" s="55"/>
      <c r="WEW26" s="55"/>
      <c r="WEX26" s="55"/>
      <c r="WEY26" s="55"/>
      <c r="WEZ26" s="55"/>
      <c r="WFA26" s="55"/>
      <c r="WFB26" s="55"/>
      <c r="WFC26" s="55"/>
      <c r="WFD26" s="55"/>
      <c r="WFE26" s="55"/>
      <c r="WFF26" s="55"/>
      <c r="WFG26" s="55"/>
      <c r="WFH26" s="55"/>
      <c r="WFI26" s="55"/>
      <c r="WFJ26" s="55"/>
      <c r="WFK26" s="55"/>
      <c r="WFL26" s="55"/>
      <c r="WFM26" s="55"/>
      <c r="WFN26" s="55"/>
      <c r="WFO26" s="55"/>
      <c r="WFP26" s="55"/>
      <c r="WFQ26" s="55"/>
      <c r="WFR26" s="55"/>
      <c r="WFS26" s="55"/>
      <c r="WFT26" s="55"/>
      <c r="WFU26" s="55"/>
      <c r="WFV26" s="55"/>
      <c r="WFW26" s="55"/>
      <c r="WFX26" s="55"/>
      <c r="WFY26" s="55"/>
      <c r="WFZ26" s="55"/>
      <c r="WGA26" s="55"/>
      <c r="WGB26" s="55"/>
      <c r="WGC26" s="55"/>
      <c r="WGD26" s="55"/>
      <c r="WGE26" s="55"/>
      <c r="WGF26" s="55"/>
      <c r="WGG26" s="55"/>
      <c r="WGH26" s="55"/>
      <c r="WGI26" s="55"/>
      <c r="WGJ26" s="55"/>
      <c r="WGK26" s="55"/>
      <c r="WGL26" s="55"/>
      <c r="WGM26" s="55"/>
      <c r="WGN26" s="55"/>
      <c r="WGO26" s="55"/>
      <c r="WGP26" s="55"/>
      <c r="WGQ26" s="55"/>
      <c r="WGR26" s="55"/>
      <c r="WGS26" s="55"/>
      <c r="WGT26" s="55"/>
      <c r="WGU26" s="55"/>
      <c r="WGV26" s="55"/>
      <c r="WGW26" s="55"/>
      <c r="WGX26" s="55"/>
      <c r="WGY26" s="55"/>
      <c r="WGZ26" s="55"/>
      <c r="WHA26" s="55"/>
      <c r="WHB26" s="55"/>
      <c r="WHC26" s="55"/>
      <c r="WHD26" s="55"/>
      <c r="WHE26" s="55"/>
      <c r="WHF26" s="55"/>
      <c r="WHG26" s="55"/>
      <c r="WHH26" s="55"/>
      <c r="WHI26" s="55"/>
      <c r="WHJ26" s="55"/>
      <c r="WHK26" s="55"/>
      <c r="WHL26" s="55"/>
      <c r="WHM26" s="55"/>
      <c r="WHN26" s="55"/>
      <c r="WHO26" s="55"/>
      <c r="WHP26" s="55"/>
      <c r="WHQ26" s="55"/>
      <c r="WHR26" s="55"/>
      <c r="WHS26" s="55"/>
      <c r="WHT26" s="55"/>
      <c r="WHU26" s="55"/>
      <c r="WHV26" s="55"/>
      <c r="WHW26" s="55"/>
      <c r="WHX26" s="55"/>
      <c r="WHY26" s="55"/>
      <c r="WHZ26" s="55"/>
      <c r="WIA26" s="55"/>
      <c r="WIB26" s="55"/>
      <c r="WIC26" s="55"/>
      <c r="WID26" s="55"/>
      <c r="WIE26" s="55"/>
      <c r="WIF26" s="55"/>
      <c r="WIG26" s="55"/>
      <c r="WIH26" s="55"/>
      <c r="WII26" s="55"/>
      <c r="WIJ26" s="55"/>
      <c r="WIK26" s="55"/>
      <c r="WIL26" s="55"/>
      <c r="WIM26" s="55"/>
      <c r="WIN26" s="55"/>
      <c r="WIO26" s="55"/>
      <c r="WIP26" s="55"/>
      <c r="WIQ26" s="55"/>
      <c r="WIR26" s="55"/>
      <c r="WIS26" s="55"/>
      <c r="WIT26" s="55"/>
      <c r="WIU26" s="55"/>
      <c r="WIV26" s="55"/>
      <c r="WIW26" s="55"/>
      <c r="WIX26" s="55"/>
      <c r="WIY26" s="55"/>
      <c r="WIZ26" s="55"/>
      <c r="WJA26" s="55"/>
      <c r="WJB26" s="55"/>
      <c r="WJC26" s="55"/>
      <c r="WJD26" s="55"/>
      <c r="WJE26" s="55"/>
      <c r="WJF26" s="55"/>
      <c r="WJG26" s="55"/>
      <c r="WJH26" s="55"/>
      <c r="WJI26" s="55"/>
      <c r="WJJ26" s="55"/>
      <c r="WJK26" s="55"/>
      <c r="WJL26" s="55"/>
      <c r="WJM26" s="55"/>
      <c r="WJN26" s="55"/>
      <c r="WJO26" s="55"/>
      <c r="WJP26" s="55"/>
      <c r="WJQ26" s="55"/>
      <c r="WJR26" s="55"/>
      <c r="WJS26" s="55"/>
      <c r="WJT26" s="55"/>
      <c r="WJU26" s="55"/>
      <c r="WJV26" s="55"/>
      <c r="WJW26" s="55"/>
      <c r="WJX26" s="55"/>
      <c r="WJY26" s="55"/>
      <c r="WJZ26" s="55"/>
      <c r="WKA26" s="55"/>
      <c r="WKB26" s="55"/>
      <c r="WKC26" s="55"/>
      <c r="WKD26" s="55"/>
      <c r="WKE26" s="55"/>
      <c r="WKF26" s="55"/>
      <c r="WKG26" s="55"/>
      <c r="WKH26" s="55"/>
      <c r="WKI26" s="55"/>
      <c r="WKJ26" s="55"/>
      <c r="WKK26" s="55"/>
      <c r="WKL26" s="55"/>
      <c r="WKM26" s="55"/>
      <c r="WKN26" s="55"/>
      <c r="WKO26" s="55"/>
      <c r="WKP26" s="55"/>
      <c r="WKQ26" s="55"/>
      <c r="WKR26" s="55"/>
      <c r="WKS26" s="55"/>
      <c r="WKT26" s="55"/>
      <c r="WKU26" s="55"/>
      <c r="WKV26" s="55"/>
      <c r="WKW26" s="55"/>
      <c r="WKX26" s="55"/>
      <c r="WKY26" s="55"/>
      <c r="WKZ26" s="55"/>
      <c r="WLA26" s="55"/>
      <c r="WLB26" s="55"/>
      <c r="WLC26" s="55"/>
      <c r="WLD26" s="55"/>
      <c r="WLE26" s="55"/>
      <c r="WLF26" s="55"/>
      <c r="WLG26" s="55"/>
      <c r="WLH26" s="55"/>
      <c r="WLI26" s="55"/>
      <c r="WLJ26" s="55"/>
      <c r="WLK26" s="55"/>
      <c r="WLL26" s="55"/>
      <c r="WLM26" s="55"/>
      <c r="WLN26" s="55"/>
      <c r="WLO26" s="55"/>
      <c r="WLP26" s="55"/>
      <c r="WLQ26" s="55"/>
      <c r="WLR26" s="55"/>
      <c r="WLS26" s="55"/>
      <c r="WLT26" s="55"/>
      <c r="WLU26" s="55"/>
      <c r="WLV26" s="55"/>
      <c r="WLW26" s="55"/>
      <c r="WLX26" s="55"/>
      <c r="WLY26" s="55"/>
      <c r="WLZ26" s="55"/>
      <c r="WMA26" s="55"/>
      <c r="WMB26" s="55"/>
      <c r="WMC26" s="55"/>
      <c r="WMD26" s="55"/>
      <c r="WME26" s="55"/>
      <c r="WMF26" s="55"/>
      <c r="WMG26" s="55"/>
      <c r="WMH26" s="55"/>
      <c r="WMI26" s="55"/>
      <c r="WMJ26" s="55"/>
      <c r="WMK26" s="55"/>
      <c r="WML26" s="55"/>
      <c r="WMM26" s="55"/>
      <c r="WMN26" s="55"/>
      <c r="WMO26" s="55"/>
      <c r="WMP26" s="55"/>
      <c r="WMQ26" s="55"/>
      <c r="WMR26" s="55"/>
      <c r="WMS26" s="55"/>
      <c r="WMT26" s="55"/>
      <c r="WMU26" s="55"/>
      <c r="WMV26" s="55"/>
      <c r="WMW26" s="55"/>
      <c r="WMX26" s="55"/>
      <c r="WMY26" s="55"/>
      <c r="WMZ26" s="55"/>
      <c r="WNA26" s="55"/>
      <c r="WNB26" s="55"/>
      <c r="WNC26" s="55"/>
      <c r="WND26" s="55"/>
      <c r="WNE26" s="55"/>
      <c r="WNF26" s="55"/>
      <c r="WNG26" s="55"/>
      <c r="WNH26" s="55"/>
      <c r="WNI26" s="55"/>
      <c r="WNJ26" s="55"/>
      <c r="WNK26" s="55"/>
      <c r="WNL26" s="55"/>
      <c r="WNM26" s="55"/>
      <c r="WNN26" s="55"/>
      <c r="WNO26" s="55"/>
      <c r="WNP26" s="55"/>
      <c r="WNQ26" s="55"/>
      <c r="WNR26" s="55"/>
      <c r="WNS26" s="55"/>
      <c r="WNT26" s="55"/>
      <c r="WNU26" s="55"/>
      <c r="WNV26" s="55"/>
      <c r="WNW26" s="55"/>
      <c r="WNX26" s="55"/>
      <c r="WNY26" s="55"/>
      <c r="WNZ26" s="55"/>
      <c r="WOA26" s="55"/>
      <c r="WOB26" s="55"/>
      <c r="WOC26" s="55"/>
      <c r="WOD26" s="55"/>
      <c r="WOE26" s="55"/>
      <c r="WOF26" s="55"/>
      <c r="WOG26" s="55"/>
      <c r="WOH26" s="55"/>
      <c r="WOI26" s="55"/>
      <c r="WOJ26" s="55"/>
      <c r="WOK26" s="55"/>
      <c r="WOL26" s="55"/>
      <c r="WOM26" s="55"/>
      <c r="WON26" s="55"/>
      <c r="WOO26" s="55"/>
      <c r="WOP26" s="55"/>
      <c r="WOQ26" s="55"/>
      <c r="WOR26" s="55"/>
      <c r="WOS26" s="55"/>
      <c r="WOT26" s="55"/>
      <c r="WOU26" s="55"/>
      <c r="WOV26" s="55"/>
      <c r="WOW26" s="55"/>
      <c r="WOX26" s="55"/>
      <c r="WOY26" s="55"/>
      <c r="WOZ26" s="55"/>
      <c r="WPA26" s="55"/>
      <c r="WPB26" s="55"/>
      <c r="WPC26" s="55"/>
      <c r="WPD26" s="55"/>
      <c r="WPE26" s="55"/>
      <c r="WPF26" s="55"/>
      <c r="WPG26" s="55"/>
      <c r="WPH26" s="55"/>
      <c r="WPI26" s="55"/>
      <c r="WPJ26" s="55"/>
      <c r="WPK26" s="55"/>
      <c r="WPL26" s="55"/>
      <c r="WPM26" s="55"/>
      <c r="WPN26" s="55"/>
      <c r="WPO26" s="55"/>
      <c r="WPP26" s="55"/>
      <c r="WPQ26" s="55"/>
      <c r="WPR26" s="55"/>
      <c r="WPS26" s="55"/>
      <c r="WPT26" s="55"/>
      <c r="WPU26" s="55"/>
      <c r="WPV26" s="55"/>
      <c r="WPW26" s="55"/>
      <c r="WPX26" s="55"/>
      <c r="WPY26" s="55"/>
      <c r="WPZ26" s="55"/>
      <c r="WQA26" s="55"/>
      <c r="WQB26" s="55"/>
      <c r="WQC26" s="55"/>
      <c r="WQD26" s="55"/>
      <c r="WQE26" s="55"/>
      <c r="WQF26" s="55"/>
      <c r="WQG26" s="55"/>
      <c r="WQH26" s="55"/>
      <c r="WQI26" s="55"/>
      <c r="WQJ26" s="55"/>
      <c r="WQK26" s="55"/>
      <c r="WQL26" s="55"/>
      <c r="WQM26" s="55"/>
      <c r="WQN26" s="55"/>
      <c r="WQO26" s="55"/>
      <c r="WQP26" s="55"/>
      <c r="WQQ26" s="55"/>
      <c r="WQR26" s="55"/>
      <c r="WQS26" s="55"/>
      <c r="WQT26" s="55"/>
      <c r="WQU26" s="55"/>
      <c r="WQV26" s="55"/>
      <c r="WQW26" s="55"/>
      <c r="WQX26" s="55"/>
      <c r="WQY26" s="55"/>
      <c r="WQZ26" s="55"/>
      <c r="WRA26" s="55"/>
      <c r="WRB26" s="55"/>
      <c r="WRC26" s="55"/>
      <c r="WRD26" s="55"/>
      <c r="WRE26" s="55"/>
      <c r="WRF26" s="55"/>
      <c r="WRG26" s="55"/>
      <c r="WRH26" s="55"/>
      <c r="WRI26" s="55"/>
      <c r="WRJ26" s="55"/>
      <c r="WRK26" s="55"/>
      <c r="WRL26" s="55"/>
      <c r="WRM26" s="55"/>
      <c r="WRN26" s="55"/>
      <c r="WRO26" s="55"/>
      <c r="WRP26" s="55"/>
      <c r="WRQ26" s="55"/>
      <c r="WRR26" s="55"/>
      <c r="WRS26" s="55"/>
      <c r="WRT26" s="55"/>
      <c r="WRU26" s="55"/>
      <c r="WRV26" s="55"/>
      <c r="WRW26" s="55"/>
      <c r="WRX26" s="55"/>
      <c r="WRY26" s="55"/>
      <c r="WRZ26" s="55"/>
      <c r="WSA26" s="55"/>
      <c r="WSB26" s="55"/>
      <c r="WSC26" s="55"/>
      <c r="WSD26" s="55"/>
      <c r="WSE26" s="55"/>
      <c r="WSF26" s="55"/>
      <c r="WSG26" s="55"/>
      <c r="WSH26" s="55"/>
      <c r="WSI26" s="55"/>
      <c r="WSJ26" s="55"/>
      <c r="WSK26" s="55"/>
      <c r="WSL26" s="55"/>
      <c r="WSM26" s="55"/>
      <c r="WSN26" s="55"/>
      <c r="WSO26" s="55"/>
      <c r="WSP26" s="55"/>
      <c r="WSQ26" s="55"/>
      <c r="WSR26" s="55"/>
      <c r="WSS26" s="55"/>
      <c r="WST26" s="55"/>
      <c r="WSU26" s="55"/>
      <c r="WSV26" s="55"/>
      <c r="WSW26" s="55"/>
      <c r="WSX26" s="55"/>
      <c r="WSY26" s="55"/>
      <c r="WSZ26" s="55"/>
      <c r="WTA26" s="55"/>
      <c r="WTB26" s="55"/>
      <c r="WTC26" s="55"/>
      <c r="WTD26" s="55"/>
      <c r="WTE26" s="55"/>
      <c r="WTF26" s="55"/>
      <c r="WTG26" s="55"/>
      <c r="WTH26" s="55"/>
      <c r="WTI26" s="55"/>
      <c r="WTJ26" s="55"/>
      <c r="WTK26" s="55"/>
      <c r="WTL26" s="55"/>
      <c r="WTM26" s="55"/>
      <c r="WTN26" s="55"/>
      <c r="WTO26" s="55"/>
      <c r="WTP26" s="55"/>
      <c r="WTQ26" s="55"/>
      <c r="WTR26" s="55"/>
      <c r="WTS26" s="55"/>
      <c r="WTT26" s="55"/>
      <c r="WTU26" s="55"/>
      <c r="WTV26" s="55"/>
      <c r="WTW26" s="55"/>
      <c r="WTX26" s="55"/>
      <c r="WTY26" s="55"/>
      <c r="WTZ26" s="55"/>
      <c r="WUA26" s="55"/>
      <c r="WUB26" s="55"/>
      <c r="WUC26" s="55"/>
      <c r="WUD26" s="55"/>
      <c r="WUE26" s="55"/>
      <c r="WUF26" s="55"/>
      <c r="WUG26" s="55"/>
      <c r="WUH26" s="55"/>
      <c r="WUI26" s="55"/>
      <c r="WUJ26" s="55"/>
      <c r="WUK26" s="55"/>
      <c r="WUL26" s="55"/>
      <c r="WUM26" s="55"/>
      <c r="WUN26" s="55"/>
      <c r="WUO26" s="55"/>
      <c r="WUP26" s="55"/>
      <c r="WUQ26" s="55"/>
      <c r="WUR26" s="55"/>
      <c r="WUS26" s="55"/>
      <c r="WUT26" s="55"/>
      <c r="WUU26" s="55"/>
      <c r="WUV26" s="55"/>
      <c r="WUW26" s="55"/>
      <c r="WUX26" s="55"/>
      <c r="WUY26" s="55"/>
      <c r="WUZ26" s="55"/>
      <c r="WVA26" s="55"/>
      <c r="WVB26" s="55"/>
      <c r="WVC26" s="55"/>
      <c r="WVD26" s="55"/>
      <c r="WVE26" s="55"/>
      <c r="WVF26" s="55"/>
      <c r="WVG26" s="55"/>
      <c r="WVH26" s="55"/>
      <c r="WVI26" s="55"/>
      <c r="WVJ26" s="55"/>
      <c r="WVK26" s="55"/>
      <c r="WVL26" s="55"/>
      <c r="WVM26" s="55"/>
      <c r="WVN26" s="55"/>
      <c r="WVO26" s="55"/>
      <c r="WVP26" s="55"/>
      <c r="WVQ26" s="55"/>
      <c r="WVR26" s="55"/>
      <c r="WVS26" s="55"/>
      <c r="WVT26" s="55"/>
      <c r="WVU26" s="55"/>
      <c r="WVV26" s="55"/>
      <c r="WVW26" s="55"/>
      <c r="WVX26" s="55"/>
      <c r="WVY26" s="55"/>
      <c r="WVZ26" s="55"/>
      <c r="WWA26" s="55"/>
      <c r="WWB26" s="55"/>
      <c r="WWC26" s="55"/>
      <c r="WWD26" s="55"/>
      <c r="WWE26" s="55"/>
      <c r="WWF26" s="55"/>
      <c r="WWG26" s="55"/>
      <c r="WWH26" s="55"/>
      <c r="WWI26" s="55"/>
      <c r="WWJ26" s="55"/>
      <c r="WWK26" s="55"/>
      <c r="WWL26" s="55"/>
      <c r="WWM26" s="55"/>
      <c r="WWN26" s="55"/>
      <c r="WWO26" s="55"/>
      <c r="WWP26" s="55"/>
      <c r="WWQ26" s="55"/>
      <c r="WWR26" s="55"/>
      <c r="WWS26" s="55"/>
      <c r="WWT26" s="55"/>
      <c r="WWU26" s="55"/>
      <c r="WWV26" s="55"/>
      <c r="WWW26" s="55"/>
      <c r="WWX26" s="55"/>
      <c r="WWY26" s="55"/>
      <c r="WWZ26" s="55"/>
      <c r="WXA26" s="55"/>
      <c r="WXB26" s="55"/>
      <c r="WXC26" s="55"/>
      <c r="WXD26" s="55"/>
      <c r="WXE26" s="55"/>
      <c r="WXF26" s="55"/>
      <c r="WXG26" s="55"/>
      <c r="WXH26" s="55"/>
      <c r="WXI26" s="55"/>
      <c r="WXJ26" s="55"/>
      <c r="WXK26" s="55"/>
      <c r="WXL26" s="55"/>
      <c r="WXM26" s="55"/>
      <c r="WXN26" s="55"/>
      <c r="WXO26" s="55"/>
      <c r="WXP26" s="55"/>
      <c r="WXQ26" s="55"/>
      <c r="WXR26" s="55"/>
      <c r="WXS26" s="55"/>
      <c r="WXT26" s="55"/>
      <c r="WXU26" s="55"/>
      <c r="WXV26" s="55"/>
      <c r="WXW26" s="55"/>
      <c r="WXX26" s="55"/>
      <c r="WXY26" s="55"/>
      <c r="WXZ26" s="55"/>
      <c r="WYA26" s="55"/>
      <c r="WYB26" s="55"/>
      <c r="WYC26" s="55"/>
      <c r="WYD26" s="55"/>
      <c r="WYE26" s="55"/>
      <c r="WYF26" s="55"/>
      <c r="WYG26" s="55"/>
      <c r="WYH26" s="55"/>
      <c r="WYI26" s="55"/>
      <c r="WYJ26" s="55"/>
      <c r="WYK26" s="55"/>
      <c r="WYL26" s="55"/>
      <c r="WYM26" s="55"/>
      <c r="WYN26" s="55"/>
      <c r="WYO26" s="55"/>
      <c r="WYP26" s="55"/>
      <c r="WYQ26" s="55"/>
      <c r="WYR26" s="55"/>
      <c r="WYS26" s="55"/>
      <c r="WYT26" s="55"/>
      <c r="WYU26" s="55"/>
      <c r="WYV26" s="55"/>
      <c r="WYW26" s="55"/>
      <c r="WYX26" s="55"/>
      <c r="WYY26" s="55"/>
      <c r="WYZ26" s="55"/>
      <c r="WZA26" s="55"/>
      <c r="WZB26" s="55"/>
      <c r="WZC26" s="55"/>
      <c r="WZD26" s="55"/>
      <c r="WZE26" s="55"/>
      <c r="WZF26" s="55"/>
      <c r="WZG26" s="55"/>
      <c r="WZH26" s="55"/>
      <c r="WZI26" s="55"/>
      <c r="WZJ26" s="55"/>
      <c r="WZK26" s="55"/>
      <c r="WZL26" s="55"/>
      <c r="WZM26" s="55"/>
      <c r="WZN26" s="55"/>
      <c r="WZO26" s="55"/>
      <c r="WZP26" s="55"/>
      <c r="WZQ26" s="55"/>
      <c r="WZR26" s="55"/>
      <c r="WZS26" s="55"/>
      <c r="WZT26" s="55"/>
      <c r="WZU26" s="55"/>
      <c r="WZV26" s="55"/>
      <c r="WZW26" s="55"/>
      <c r="WZX26" s="55"/>
      <c r="WZY26" s="55"/>
      <c r="WZZ26" s="55"/>
      <c r="XAA26" s="55"/>
      <c r="XAB26" s="55"/>
      <c r="XAC26" s="55"/>
      <c r="XAD26" s="55"/>
      <c r="XAE26" s="55"/>
      <c r="XAF26" s="55"/>
      <c r="XAG26" s="55"/>
      <c r="XAH26" s="55"/>
      <c r="XAI26" s="55"/>
      <c r="XAJ26" s="55"/>
      <c r="XAK26" s="55"/>
      <c r="XAL26" s="55"/>
      <c r="XAM26" s="55"/>
      <c r="XAN26" s="55"/>
      <c r="XAO26" s="55"/>
      <c r="XAP26" s="55"/>
      <c r="XAQ26" s="55"/>
      <c r="XAR26" s="55"/>
      <c r="XAS26" s="55"/>
      <c r="XAT26" s="55"/>
      <c r="XAU26" s="55"/>
      <c r="XAV26" s="55"/>
      <c r="XAW26" s="55"/>
      <c r="XAX26" s="55"/>
      <c r="XAY26" s="55"/>
      <c r="XAZ26" s="55"/>
      <c r="XBA26" s="55"/>
      <c r="XBB26" s="55"/>
      <c r="XBC26" s="55"/>
      <c r="XBD26" s="55"/>
      <c r="XBE26" s="55"/>
      <c r="XBF26" s="55"/>
      <c r="XBG26" s="55"/>
      <c r="XBH26" s="55"/>
      <c r="XBI26" s="55"/>
      <c r="XBJ26" s="55"/>
      <c r="XBK26" s="55"/>
      <c r="XBL26" s="55"/>
      <c r="XBM26" s="55"/>
      <c r="XBN26" s="55"/>
      <c r="XBO26" s="55"/>
      <c r="XBP26" s="55"/>
      <c r="XBQ26" s="55"/>
      <c r="XBR26" s="55"/>
      <c r="XBS26" s="55"/>
      <c r="XBT26" s="55"/>
      <c r="XBU26" s="55"/>
      <c r="XBV26" s="55"/>
      <c r="XBW26" s="55"/>
      <c r="XBX26" s="55"/>
      <c r="XBY26" s="55"/>
      <c r="XBZ26" s="55"/>
      <c r="XCA26" s="55"/>
      <c r="XCB26" s="55"/>
      <c r="XCC26" s="55"/>
      <c r="XCD26" s="55"/>
      <c r="XCE26" s="55"/>
      <c r="XCF26" s="55"/>
      <c r="XCG26" s="55"/>
      <c r="XCH26" s="55"/>
      <c r="XCI26" s="55"/>
      <c r="XCJ26" s="55"/>
      <c r="XCK26" s="55"/>
      <c r="XCL26" s="55"/>
      <c r="XCM26" s="55"/>
      <c r="XCN26" s="55"/>
      <c r="XCO26" s="55"/>
      <c r="XCP26" s="55"/>
      <c r="XCQ26" s="55"/>
      <c r="XCR26" s="55"/>
      <c r="XCS26" s="55"/>
      <c r="XCT26" s="55"/>
      <c r="XCU26" s="55"/>
      <c r="XCV26" s="55"/>
      <c r="XCW26" s="55"/>
      <c r="XCX26" s="55"/>
      <c r="XCY26" s="55"/>
      <c r="XCZ26" s="55"/>
      <c r="XDA26" s="55"/>
      <c r="XDB26" s="55"/>
      <c r="XDC26" s="55"/>
      <c r="XDD26" s="55"/>
      <c r="XDE26" s="55"/>
      <c r="XDF26" s="55"/>
      <c r="XDG26" s="55"/>
      <c r="XDH26" s="55"/>
      <c r="XDI26" s="55"/>
      <c r="XDJ26" s="55"/>
      <c r="XDK26" s="55"/>
      <c r="XDL26" s="55"/>
      <c r="XDM26" s="55"/>
      <c r="XDN26" s="55"/>
      <c r="XDO26" s="55"/>
      <c r="XDP26" s="55"/>
      <c r="XDQ26" s="55"/>
      <c r="XDR26" s="55"/>
      <c r="XDS26" s="55"/>
      <c r="XDT26" s="55"/>
      <c r="XDU26" s="55"/>
      <c r="XDV26" s="55"/>
      <c r="XDW26" s="55"/>
      <c r="XDX26" s="55"/>
      <c r="XDY26" s="55"/>
      <c r="XDZ26" s="55"/>
      <c r="XEA26" s="55"/>
      <c r="XEB26" s="55"/>
      <c r="XEC26" s="55"/>
      <c r="XED26" s="55"/>
      <c r="XEE26" s="55"/>
      <c r="XEF26" s="55"/>
      <c r="XEG26" s="55"/>
      <c r="XEH26" s="55"/>
      <c r="XEI26" s="55"/>
      <c r="XEJ26" s="55"/>
      <c r="XEK26" s="55"/>
      <c r="XEL26" s="55"/>
      <c r="XEM26" s="55"/>
      <c r="XEN26" s="55"/>
      <c r="XEO26" s="55"/>
      <c r="XEP26" s="55"/>
      <c r="XEQ26" s="55"/>
      <c r="XER26" s="55"/>
      <c r="XES26" s="55"/>
      <c r="XET26" s="55"/>
      <c r="XEU26" s="55"/>
      <c r="XEV26" s="55"/>
      <c r="XEW26" s="55"/>
      <c r="XEX26" s="55"/>
      <c r="XEY26" s="55"/>
      <c r="XEZ26" s="55"/>
      <c r="XFA26" s="55"/>
      <c r="XFB26" s="55"/>
      <c r="XFC26" s="55"/>
    </row>
    <row r="27" spans="1:16383" s="22" customFormat="1">
      <c r="A27" s="32" t="s">
        <v>111</v>
      </c>
      <c r="B27" s="25" t="s">
        <v>117</v>
      </c>
      <c r="C27" s="26" t="s">
        <v>118</v>
      </c>
      <c r="D27" s="25" t="s">
        <v>119</v>
      </c>
      <c r="E27" s="25" t="s">
        <v>120</v>
      </c>
      <c r="F27" s="9"/>
      <c r="G27" s="11">
        <v>0</v>
      </c>
      <c r="H27" s="11">
        <f>ROUND(G27/150.8*158.3,0)</f>
        <v>0</v>
      </c>
      <c r="I27" s="11">
        <v>125000</v>
      </c>
      <c r="J27" s="11">
        <f t="shared" si="1"/>
        <v>0</v>
      </c>
      <c r="K27" s="11">
        <f t="shared" si="2"/>
        <v>139241</v>
      </c>
      <c r="L27" s="11">
        <f t="shared" si="3"/>
        <v>0</v>
      </c>
      <c r="M27" s="11">
        <f t="shared" si="4"/>
        <v>149161</v>
      </c>
      <c r="N27" s="11">
        <f t="shared" si="5"/>
        <v>0</v>
      </c>
      <c r="O27" s="11">
        <f t="shared" si="6"/>
        <v>155210</v>
      </c>
      <c r="P27" s="11"/>
      <c r="Q27" s="51"/>
      <c r="R27" s="81"/>
      <c r="S27" s="81"/>
      <c r="T27" s="81"/>
      <c r="U27" s="81"/>
      <c r="V27" s="81"/>
      <c r="W27" s="81"/>
      <c r="X27"/>
      <c r="Y27"/>
      <c r="Z27"/>
    </row>
    <row r="28" spans="1:16383" s="30" customFormat="1">
      <c r="A28" s="32" t="s">
        <v>52</v>
      </c>
      <c r="B28" s="7" t="s">
        <v>121</v>
      </c>
      <c r="C28" s="26" t="s">
        <v>122</v>
      </c>
      <c r="D28" s="26" t="s">
        <v>123</v>
      </c>
      <c r="E28" s="26" t="s">
        <v>47</v>
      </c>
      <c r="F28" s="28" t="s">
        <v>124</v>
      </c>
      <c r="G28" s="11">
        <v>125457</v>
      </c>
      <c r="H28" s="11">
        <f t="shared" si="0"/>
        <v>131697</v>
      </c>
      <c r="I28" s="11"/>
      <c r="J28" s="11">
        <f t="shared" si="1"/>
        <v>145923</v>
      </c>
      <c r="K28" s="11">
        <f t="shared" si="2"/>
        <v>0</v>
      </c>
      <c r="L28" s="11">
        <f t="shared" si="3"/>
        <v>152628</v>
      </c>
      <c r="M28" s="11">
        <f t="shared" si="4"/>
        <v>0</v>
      </c>
      <c r="N28" s="11">
        <f t="shared" si="5"/>
        <v>160674</v>
      </c>
      <c r="O28" s="11">
        <f t="shared" si="6"/>
        <v>0</v>
      </c>
      <c r="P28" s="11"/>
      <c r="Q28" s="47"/>
      <c r="R28" s="81"/>
      <c r="S28" s="81"/>
      <c r="T28" s="81"/>
      <c r="U28" s="81"/>
      <c r="V28" s="81"/>
      <c r="W28" s="81"/>
      <c r="X28"/>
      <c r="Y28"/>
      <c r="Z28"/>
    </row>
    <row r="29" spans="1:16383" s="41" customFormat="1">
      <c r="A29" s="32" t="s">
        <v>52</v>
      </c>
      <c r="B29" s="7" t="s">
        <v>125</v>
      </c>
      <c r="C29" s="26" t="s">
        <v>126</v>
      </c>
      <c r="D29" s="26" t="s">
        <v>123</v>
      </c>
      <c r="E29" s="26" t="s">
        <v>47</v>
      </c>
      <c r="F29" s="9" t="s">
        <v>127</v>
      </c>
      <c r="G29" s="11">
        <v>301098</v>
      </c>
      <c r="H29" s="11">
        <f t="shared" si="0"/>
        <v>316073</v>
      </c>
      <c r="I29" s="11"/>
      <c r="J29" s="11">
        <f t="shared" si="1"/>
        <v>350216</v>
      </c>
      <c r="K29" s="11">
        <f t="shared" si="2"/>
        <v>0</v>
      </c>
      <c r="L29" s="11">
        <f t="shared" si="3"/>
        <v>366308</v>
      </c>
      <c r="M29" s="11">
        <f t="shared" si="4"/>
        <v>0</v>
      </c>
      <c r="N29" s="11">
        <f t="shared" si="5"/>
        <v>385618</v>
      </c>
      <c r="O29" s="11">
        <f t="shared" si="6"/>
        <v>0</v>
      </c>
      <c r="P29" s="11"/>
      <c r="Q29" s="47"/>
      <c r="R29" s="81"/>
      <c r="S29" s="81"/>
      <c r="T29" s="81"/>
      <c r="U29" s="81"/>
      <c r="V29" s="81"/>
      <c r="W29" s="81"/>
      <c r="X29"/>
      <c r="Y29"/>
      <c r="Z29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  <c r="KH29" s="30"/>
      <c r="KI29" s="30"/>
      <c r="KJ29" s="30"/>
      <c r="KK29" s="30"/>
      <c r="KL29" s="30"/>
      <c r="KM29" s="30"/>
      <c r="KN29" s="30"/>
      <c r="KO29" s="30"/>
      <c r="KP29" s="30"/>
      <c r="KQ29" s="30"/>
      <c r="KR29" s="30"/>
      <c r="KS29" s="30"/>
      <c r="KT29" s="30"/>
      <c r="KU29" s="30"/>
      <c r="KV29" s="30"/>
      <c r="KW29" s="30"/>
      <c r="KX29" s="30"/>
      <c r="KY29" s="30"/>
      <c r="KZ29" s="30"/>
      <c r="LA29" s="30"/>
      <c r="LB29" s="30"/>
      <c r="LC29" s="30"/>
      <c r="LD29" s="30"/>
      <c r="LE29" s="30"/>
      <c r="LF29" s="30"/>
      <c r="LG29" s="30"/>
      <c r="LH29" s="30"/>
      <c r="LI29" s="30"/>
      <c r="LJ29" s="30"/>
      <c r="LK29" s="30"/>
      <c r="LL29" s="30"/>
      <c r="LM29" s="30"/>
      <c r="LN29" s="30"/>
      <c r="LO29" s="30"/>
      <c r="LP29" s="30"/>
      <c r="LQ29" s="30"/>
      <c r="LR29" s="30"/>
      <c r="LS29" s="30"/>
      <c r="LT29" s="30"/>
      <c r="LU29" s="30"/>
      <c r="LV29" s="30"/>
      <c r="LW29" s="30"/>
      <c r="LX29" s="30"/>
      <c r="LY29" s="30"/>
      <c r="LZ29" s="30"/>
      <c r="MA29" s="30"/>
      <c r="MB29" s="30"/>
      <c r="MC29" s="30"/>
      <c r="MD29" s="30"/>
      <c r="ME29" s="30"/>
      <c r="MF29" s="30"/>
      <c r="MG29" s="30"/>
      <c r="MH29" s="30"/>
      <c r="MI29" s="30"/>
      <c r="MJ29" s="30"/>
      <c r="MK29" s="30"/>
      <c r="ML29" s="30"/>
      <c r="MM29" s="30"/>
      <c r="MN29" s="30"/>
      <c r="MO29" s="30"/>
      <c r="MP29" s="30"/>
      <c r="MQ29" s="30"/>
      <c r="MR29" s="30"/>
      <c r="MS29" s="30"/>
      <c r="MT29" s="30"/>
      <c r="MU29" s="30"/>
      <c r="MV29" s="30"/>
      <c r="MW29" s="30"/>
      <c r="MX29" s="30"/>
      <c r="MY29" s="30"/>
      <c r="MZ29" s="30"/>
      <c r="NA29" s="30"/>
      <c r="NB29" s="30"/>
      <c r="NC29" s="30"/>
      <c r="ND29" s="30"/>
      <c r="NE29" s="30"/>
      <c r="NF29" s="30"/>
      <c r="NG29" s="30"/>
      <c r="NH29" s="30"/>
      <c r="NI29" s="30"/>
      <c r="NJ29" s="30"/>
      <c r="NK29" s="30"/>
      <c r="NL29" s="30"/>
      <c r="NM29" s="30"/>
      <c r="NN29" s="30"/>
      <c r="NO29" s="30"/>
      <c r="NP29" s="30"/>
      <c r="NQ29" s="30"/>
      <c r="NR29" s="30"/>
      <c r="NS29" s="30"/>
      <c r="NT29" s="30"/>
      <c r="NU29" s="30"/>
      <c r="NV29" s="30"/>
      <c r="NW29" s="30"/>
      <c r="NX29" s="30"/>
      <c r="NY29" s="30"/>
      <c r="NZ29" s="30"/>
      <c r="OA29" s="30"/>
      <c r="OB29" s="30"/>
      <c r="OC29" s="30"/>
      <c r="OD29" s="30"/>
      <c r="OE29" s="30"/>
      <c r="OF29" s="30"/>
      <c r="OG29" s="30"/>
      <c r="OH29" s="30"/>
      <c r="OI29" s="30"/>
      <c r="OJ29" s="30"/>
      <c r="OK29" s="30"/>
      <c r="OL29" s="30"/>
      <c r="OM29" s="30"/>
      <c r="ON29" s="30"/>
      <c r="OO29" s="30"/>
      <c r="OP29" s="30"/>
      <c r="OQ29" s="30"/>
      <c r="OR29" s="30"/>
      <c r="OS29" s="30"/>
      <c r="OT29" s="30"/>
      <c r="OU29" s="30"/>
      <c r="OV29" s="30"/>
      <c r="OW29" s="30"/>
      <c r="OX29" s="30"/>
      <c r="OY29" s="30"/>
      <c r="OZ29" s="30"/>
      <c r="PA29" s="30"/>
      <c r="PB29" s="30"/>
      <c r="PC29" s="30"/>
      <c r="PD29" s="30"/>
      <c r="PE29" s="30"/>
      <c r="PF29" s="30"/>
      <c r="PG29" s="30"/>
      <c r="PH29" s="30"/>
      <c r="PI29" s="30"/>
      <c r="PJ29" s="30"/>
      <c r="PK29" s="30"/>
      <c r="PL29" s="30"/>
      <c r="PM29" s="30"/>
      <c r="PN29" s="30"/>
      <c r="PO29" s="30"/>
      <c r="PP29" s="30"/>
      <c r="PQ29" s="30"/>
      <c r="PR29" s="30"/>
      <c r="PS29" s="30"/>
      <c r="PT29" s="30"/>
      <c r="PU29" s="30"/>
      <c r="PV29" s="30"/>
      <c r="PW29" s="30"/>
      <c r="PX29" s="30"/>
      <c r="PY29" s="30"/>
      <c r="PZ29" s="30"/>
      <c r="QA29" s="30"/>
      <c r="QB29" s="30"/>
      <c r="QC29" s="30"/>
      <c r="QD29" s="30"/>
      <c r="QE29" s="30"/>
      <c r="QF29" s="30"/>
      <c r="QG29" s="30"/>
      <c r="QH29" s="30"/>
      <c r="QI29" s="30"/>
      <c r="QJ29" s="30"/>
      <c r="QK29" s="30"/>
      <c r="QL29" s="30"/>
      <c r="QM29" s="30"/>
      <c r="QN29" s="30"/>
      <c r="QO29" s="30"/>
      <c r="QP29" s="30"/>
      <c r="QQ29" s="30"/>
      <c r="QR29" s="30"/>
      <c r="QS29" s="30"/>
      <c r="QT29" s="30"/>
      <c r="QU29" s="30"/>
      <c r="QV29" s="30"/>
      <c r="QW29" s="30"/>
      <c r="QX29" s="30"/>
      <c r="QY29" s="30"/>
      <c r="QZ29" s="30"/>
      <c r="RA29" s="30"/>
      <c r="RB29" s="30"/>
      <c r="RC29" s="30"/>
      <c r="RD29" s="30"/>
      <c r="RE29" s="30"/>
      <c r="RF29" s="30"/>
      <c r="RG29" s="30"/>
      <c r="RH29" s="30"/>
      <c r="RI29" s="30"/>
      <c r="RJ29" s="30"/>
      <c r="RK29" s="30"/>
      <c r="RL29" s="30"/>
      <c r="RM29" s="30"/>
      <c r="RN29" s="30"/>
      <c r="RO29" s="30"/>
      <c r="RP29" s="30"/>
      <c r="RQ29" s="30"/>
      <c r="RR29" s="30"/>
      <c r="RS29" s="30"/>
      <c r="RT29" s="30"/>
      <c r="RU29" s="30"/>
      <c r="RV29" s="30"/>
      <c r="RW29" s="30"/>
      <c r="RX29" s="30"/>
      <c r="RY29" s="30"/>
      <c r="RZ29" s="30"/>
      <c r="SA29" s="30"/>
      <c r="SB29" s="30"/>
      <c r="SC29" s="30"/>
      <c r="SD29" s="30"/>
      <c r="SE29" s="30"/>
      <c r="SF29" s="30"/>
      <c r="SG29" s="30"/>
      <c r="SH29" s="30"/>
      <c r="SI29" s="30"/>
      <c r="SJ29" s="30"/>
      <c r="SK29" s="30"/>
      <c r="SL29" s="30"/>
      <c r="SM29" s="30"/>
      <c r="SN29" s="30"/>
      <c r="SO29" s="30"/>
      <c r="SP29" s="30"/>
      <c r="SQ29" s="30"/>
      <c r="SR29" s="30"/>
      <c r="SS29" s="30"/>
      <c r="ST29" s="30"/>
      <c r="SU29" s="30"/>
      <c r="SV29" s="30"/>
      <c r="SW29" s="30"/>
      <c r="SX29" s="30"/>
      <c r="SY29" s="30"/>
      <c r="SZ29" s="30"/>
      <c r="TA29" s="30"/>
      <c r="TB29" s="30"/>
      <c r="TC29" s="30"/>
      <c r="TD29" s="30"/>
      <c r="TE29" s="30"/>
      <c r="TF29" s="30"/>
      <c r="TG29" s="30"/>
      <c r="TH29" s="30"/>
      <c r="TI29" s="30"/>
      <c r="TJ29" s="30"/>
      <c r="TK29" s="30"/>
      <c r="TL29" s="30"/>
      <c r="TM29" s="30"/>
      <c r="TN29" s="30"/>
      <c r="TO29" s="30"/>
      <c r="TP29" s="30"/>
      <c r="TQ29" s="30"/>
      <c r="TR29" s="30"/>
      <c r="TS29" s="30"/>
      <c r="TT29" s="30"/>
      <c r="TU29" s="30"/>
      <c r="TV29" s="30"/>
      <c r="TW29" s="30"/>
      <c r="TX29" s="30"/>
      <c r="TY29" s="30"/>
      <c r="TZ29" s="30"/>
      <c r="UA29" s="30"/>
      <c r="UB29" s="30"/>
      <c r="UC29" s="30"/>
      <c r="UD29" s="30"/>
      <c r="UE29" s="30"/>
      <c r="UF29" s="30"/>
      <c r="UG29" s="30"/>
      <c r="UH29" s="30"/>
      <c r="UI29" s="30"/>
      <c r="UJ29" s="30"/>
      <c r="UK29" s="30"/>
      <c r="UL29" s="30"/>
      <c r="UM29" s="30"/>
      <c r="UN29" s="30"/>
      <c r="UO29" s="30"/>
      <c r="UP29" s="30"/>
      <c r="UQ29" s="30"/>
      <c r="UR29" s="30"/>
      <c r="US29" s="30"/>
      <c r="UT29" s="30"/>
      <c r="UU29" s="30"/>
      <c r="UV29" s="30"/>
      <c r="UW29" s="30"/>
      <c r="UX29" s="30"/>
      <c r="UY29" s="30"/>
      <c r="UZ29" s="30"/>
      <c r="VA29" s="30"/>
      <c r="VB29" s="30"/>
      <c r="VC29" s="30"/>
      <c r="VD29" s="30"/>
      <c r="VE29" s="30"/>
      <c r="VF29" s="30"/>
      <c r="VG29" s="30"/>
      <c r="VH29" s="30"/>
      <c r="VI29" s="30"/>
      <c r="VJ29" s="30"/>
      <c r="VK29" s="30"/>
      <c r="VL29" s="30"/>
      <c r="VM29" s="30"/>
      <c r="VN29" s="30"/>
      <c r="VO29" s="30"/>
      <c r="VP29" s="30"/>
      <c r="VQ29" s="30"/>
      <c r="VR29" s="30"/>
      <c r="VS29" s="30"/>
      <c r="VT29" s="30"/>
      <c r="VU29" s="30"/>
      <c r="VV29" s="30"/>
      <c r="VW29" s="30"/>
      <c r="VX29" s="30"/>
      <c r="VY29" s="30"/>
      <c r="VZ29" s="30"/>
      <c r="WA29" s="30"/>
      <c r="WB29" s="30"/>
      <c r="WC29" s="30"/>
      <c r="WD29" s="30"/>
      <c r="WE29" s="30"/>
      <c r="WF29" s="30"/>
      <c r="WG29" s="30"/>
      <c r="WH29" s="30"/>
      <c r="WI29" s="30"/>
      <c r="WJ29" s="30"/>
      <c r="WK29" s="30"/>
      <c r="WL29" s="30"/>
      <c r="WM29" s="30"/>
      <c r="WN29" s="30"/>
      <c r="WO29" s="30"/>
      <c r="WP29" s="30"/>
      <c r="WQ29" s="30"/>
      <c r="WR29" s="30"/>
      <c r="WS29" s="30"/>
      <c r="WT29" s="30"/>
      <c r="WU29" s="30"/>
      <c r="WV29" s="30"/>
      <c r="WW29" s="30"/>
      <c r="WX29" s="30"/>
      <c r="WY29" s="30"/>
      <c r="WZ29" s="30"/>
      <c r="XA29" s="30"/>
      <c r="XB29" s="30"/>
      <c r="XC29" s="30"/>
      <c r="XD29" s="30"/>
      <c r="XE29" s="30"/>
      <c r="XF29" s="30"/>
      <c r="XG29" s="30"/>
      <c r="XH29" s="30"/>
      <c r="XI29" s="30"/>
      <c r="XJ29" s="30"/>
      <c r="XK29" s="30"/>
      <c r="XL29" s="30"/>
      <c r="XM29" s="30"/>
      <c r="XN29" s="30"/>
      <c r="XO29" s="30"/>
      <c r="XP29" s="30"/>
      <c r="XQ29" s="30"/>
      <c r="XR29" s="30"/>
      <c r="XS29" s="30"/>
      <c r="XT29" s="30"/>
      <c r="XU29" s="30"/>
      <c r="XV29" s="30"/>
      <c r="XW29" s="30"/>
      <c r="XX29" s="30"/>
      <c r="XY29" s="30"/>
      <c r="XZ29" s="30"/>
      <c r="YA29" s="30"/>
      <c r="YB29" s="30"/>
      <c r="YC29" s="30"/>
      <c r="YD29" s="30"/>
      <c r="YE29" s="30"/>
      <c r="YF29" s="30"/>
      <c r="YG29" s="30"/>
      <c r="YH29" s="30"/>
      <c r="YI29" s="30"/>
      <c r="YJ29" s="30"/>
      <c r="YK29" s="30"/>
      <c r="YL29" s="30"/>
      <c r="YM29" s="30"/>
      <c r="YN29" s="30"/>
      <c r="YO29" s="30"/>
      <c r="YP29" s="30"/>
      <c r="YQ29" s="30"/>
      <c r="YR29" s="30"/>
      <c r="YS29" s="30"/>
      <c r="YT29" s="30"/>
      <c r="YU29" s="30"/>
      <c r="YV29" s="30"/>
      <c r="YW29" s="30"/>
      <c r="YX29" s="30"/>
      <c r="YY29" s="30"/>
      <c r="YZ29" s="30"/>
      <c r="ZA29" s="30"/>
      <c r="ZB29" s="30"/>
      <c r="ZC29" s="30"/>
      <c r="ZD29" s="30"/>
      <c r="ZE29" s="30"/>
      <c r="ZF29" s="30"/>
      <c r="ZG29" s="30"/>
      <c r="ZH29" s="30"/>
      <c r="ZI29" s="30"/>
      <c r="ZJ29" s="30"/>
      <c r="ZK29" s="30"/>
      <c r="ZL29" s="30"/>
      <c r="ZM29" s="30"/>
      <c r="ZN29" s="30"/>
      <c r="ZO29" s="30"/>
      <c r="ZP29" s="30"/>
      <c r="ZQ29" s="30"/>
      <c r="ZR29" s="30"/>
      <c r="ZS29" s="30"/>
      <c r="ZT29" s="30"/>
      <c r="ZU29" s="30"/>
      <c r="ZV29" s="30"/>
      <c r="ZW29" s="30"/>
      <c r="ZX29" s="30"/>
      <c r="ZY29" s="30"/>
      <c r="ZZ29" s="30"/>
      <c r="AAA29" s="30"/>
      <c r="AAB29" s="30"/>
      <c r="AAC29" s="30"/>
      <c r="AAD29" s="30"/>
      <c r="AAE29" s="30"/>
      <c r="AAF29" s="30"/>
      <c r="AAG29" s="30"/>
      <c r="AAH29" s="30"/>
      <c r="AAI29" s="30"/>
      <c r="AAJ29" s="30"/>
      <c r="AAK29" s="30"/>
      <c r="AAL29" s="30"/>
      <c r="AAM29" s="30"/>
      <c r="AAN29" s="30"/>
      <c r="AAO29" s="30"/>
      <c r="AAP29" s="30"/>
      <c r="AAQ29" s="30"/>
      <c r="AAR29" s="30"/>
      <c r="AAS29" s="30"/>
      <c r="AAT29" s="30"/>
      <c r="AAU29" s="30"/>
      <c r="AAV29" s="30"/>
      <c r="AAW29" s="30"/>
      <c r="AAX29" s="30"/>
      <c r="AAY29" s="30"/>
      <c r="AAZ29" s="30"/>
      <c r="ABA29" s="30"/>
      <c r="ABB29" s="30"/>
      <c r="ABC29" s="30"/>
      <c r="ABD29" s="30"/>
      <c r="ABE29" s="30"/>
      <c r="ABF29" s="30"/>
      <c r="ABG29" s="30"/>
      <c r="ABH29" s="30"/>
      <c r="ABI29" s="30"/>
      <c r="ABJ29" s="30"/>
      <c r="ABK29" s="30"/>
      <c r="ABL29" s="30"/>
      <c r="ABM29" s="30"/>
      <c r="ABN29" s="30"/>
      <c r="ABO29" s="30"/>
      <c r="ABP29" s="30"/>
      <c r="ABQ29" s="30"/>
      <c r="ABR29" s="30"/>
      <c r="ABS29" s="30"/>
      <c r="ABT29" s="30"/>
      <c r="ABU29" s="30"/>
      <c r="ABV29" s="30"/>
      <c r="ABW29" s="30"/>
      <c r="ABX29" s="30"/>
      <c r="ABY29" s="30"/>
      <c r="ABZ29" s="30"/>
      <c r="ACA29" s="30"/>
      <c r="ACB29" s="30"/>
      <c r="ACC29" s="30"/>
      <c r="ACD29" s="30"/>
      <c r="ACE29" s="30"/>
      <c r="ACF29" s="30"/>
      <c r="ACG29" s="30"/>
      <c r="ACH29" s="30"/>
      <c r="ACI29" s="30"/>
      <c r="ACJ29" s="30"/>
      <c r="ACK29" s="30"/>
      <c r="ACL29" s="30"/>
      <c r="ACM29" s="30"/>
      <c r="ACN29" s="30"/>
      <c r="ACO29" s="30"/>
      <c r="ACP29" s="30"/>
      <c r="ACQ29" s="30"/>
      <c r="ACR29" s="30"/>
      <c r="ACS29" s="30"/>
      <c r="ACT29" s="30"/>
      <c r="ACU29" s="30"/>
      <c r="ACV29" s="30"/>
      <c r="ACW29" s="30"/>
      <c r="ACX29" s="30"/>
      <c r="ACY29" s="30"/>
      <c r="ACZ29" s="30"/>
      <c r="ADA29" s="30"/>
      <c r="ADB29" s="30"/>
      <c r="ADC29" s="30"/>
      <c r="ADD29" s="30"/>
      <c r="ADE29" s="30"/>
      <c r="ADF29" s="30"/>
      <c r="ADG29" s="30"/>
      <c r="ADH29" s="30"/>
      <c r="ADI29" s="30"/>
      <c r="ADJ29" s="30"/>
      <c r="ADK29" s="30"/>
      <c r="ADL29" s="30"/>
      <c r="ADM29" s="30"/>
      <c r="ADN29" s="30"/>
      <c r="ADO29" s="30"/>
      <c r="ADP29" s="30"/>
      <c r="ADQ29" s="30"/>
      <c r="ADR29" s="30"/>
      <c r="ADS29" s="30"/>
      <c r="ADT29" s="30"/>
      <c r="ADU29" s="30"/>
      <c r="ADV29" s="30"/>
      <c r="ADW29" s="30"/>
      <c r="ADX29" s="30"/>
      <c r="ADY29" s="30"/>
      <c r="ADZ29" s="30"/>
      <c r="AEA29" s="30"/>
      <c r="AEB29" s="30"/>
      <c r="AEC29" s="30"/>
      <c r="AED29" s="30"/>
      <c r="AEE29" s="30"/>
      <c r="AEF29" s="30"/>
      <c r="AEG29" s="30"/>
      <c r="AEH29" s="30"/>
      <c r="AEI29" s="30"/>
      <c r="AEJ29" s="30"/>
      <c r="AEK29" s="30"/>
      <c r="AEL29" s="30"/>
      <c r="AEM29" s="30"/>
      <c r="AEN29" s="30"/>
      <c r="AEO29" s="30"/>
      <c r="AEP29" s="30"/>
      <c r="AEQ29" s="30"/>
      <c r="AER29" s="30"/>
      <c r="AES29" s="30"/>
      <c r="AET29" s="30"/>
      <c r="AEU29" s="30"/>
      <c r="AEV29" s="30"/>
      <c r="AEW29" s="30"/>
      <c r="AEX29" s="30"/>
      <c r="AEY29" s="30"/>
      <c r="AEZ29" s="30"/>
      <c r="AFA29" s="30"/>
      <c r="AFB29" s="30"/>
      <c r="AFC29" s="30"/>
      <c r="AFD29" s="30"/>
      <c r="AFE29" s="30"/>
      <c r="AFF29" s="30"/>
      <c r="AFG29" s="30"/>
      <c r="AFH29" s="30"/>
      <c r="AFI29" s="30"/>
      <c r="AFJ29" s="30"/>
      <c r="AFK29" s="30"/>
      <c r="AFL29" s="30"/>
      <c r="AFM29" s="30"/>
      <c r="AFN29" s="30"/>
      <c r="AFO29" s="30"/>
      <c r="AFP29" s="30"/>
      <c r="AFQ29" s="30"/>
      <c r="AFR29" s="30"/>
      <c r="AFS29" s="30"/>
      <c r="AFT29" s="30"/>
      <c r="AFU29" s="30"/>
      <c r="AFV29" s="30"/>
      <c r="AFW29" s="30"/>
      <c r="AFX29" s="30"/>
      <c r="AFY29" s="30"/>
      <c r="AFZ29" s="30"/>
      <c r="AGA29" s="30"/>
      <c r="AGB29" s="30"/>
      <c r="AGC29" s="30"/>
      <c r="AGD29" s="30"/>
      <c r="AGE29" s="30"/>
      <c r="AGF29" s="30"/>
      <c r="AGG29" s="30"/>
      <c r="AGH29" s="30"/>
      <c r="AGI29" s="30"/>
      <c r="AGJ29" s="30"/>
      <c r="AGK29" s="30"/>
      <c r="AGL29" s="30"/>
      <c r="AGM29" s="30"/>
      <c r="AGN29" s="30"/>
      <c r="AGO29" s="30"/>
      <c r="AGP29" s="30"/>
      <c r="AGQ29" s="30"/>
      <c r="AGR29" s="30"/>
      <c r="AGS29" s="30"/>
      <c r="AGT29" s="30"/>
      <c r="AGU29" s="30"/>
      <c r="AGV29" s="30"/>
      <c r="AGW29" s="30"/>
      <c r="AGX29" s="30"/>
      <c r="AGY29" s="30"/>
      <c r="AGZ29" s="30"/>
      <c r="AHA29" s="30"/>
      <c r="AHB29" s="30"/>
      <c r="AHC29" s="30"/>
      <c r="AHD29" s="30"/>
      <c r="AHE29" s="30"/>
      <c r="AHF29" s="30"/>
      <c r="AHG29" s="30"/>
      <c r="AHH29" s="30"/>
      <c r="AHI29" s="30"/>
      <c r="AHJ29" s="30"/>
      <c r="AHK29" s="30"/>
      <c r="AHL29" s="30"/>
      <c r="AHM29" s="30"/>
      <c r="AHN29" s="30"/>
      <c r="AHO29" s="30"/>
      <c r="AHP29" s="30"/>
      <c r="AHQ29" s="30"/>
      <c r="AHR29" s="30"/>
      <c r="AHS29" s="30"/>
      <c r="AHT29" s="30"/>
      <c r="AHU29" s="30"/>
      <c r="AHV29" s="30"/>
      <c r="AHW29" s="30"/>
      <c r="AHX29" s="30"/>
      <c r="AHY29" s="30"/>
      <c r="AHZ29" s="30"/>
      <c r="AIA29" s="30"/>
      <c r="AIB29" s="30"/>
      <c r="AIC29" s="30"/>
      <c r="AID29" s="30"/>
      <c r="AIE29" s="30"/>
      <c r="AIF29" s="30"/>
      <c r="AIG29" s="30"/>
      <c r="AIH29" s="30"/>
      <c r="AII29" s="30"/>
      <c r="AIJ29" s="30"/>
      <c r="AIK29" s="30"/>
      <c r="AIL29" s="30"/>
      <c r="AIM29" s="30"/>
      <c r="AIN29" s="30"/>
      <c r="AIO29" s="30"/>
      <c r="AIP29" s="30"/>
      <c r="AIQ29" s="30"/>
      <c r="AIR29" s="30"/>
      <c r="AIS29" s="30"/>
      <c r="AIT29" s="30"/>
      <c r="AIU29" s="30"/>
      <c r="AIV29" s="30"/>
      <c r="AIW29" s="30"/>
      <c r="AIX29" s="30"/>
      <c r="AIY29" s="30"/>
      <c r="AIZ29" s="30"/>
      <c r="AJA29" s="30"/>
      <c r="AJB29" s="30"/>
      <c r="AJC29" s="30"/>
      <c r="AJD29" s="30"/>
      <c r="AJE29" s="30"/>
      <c r="AJF29" s="30"/>
      <c r="AJG29" s="30"/>
      <c r="AJH29" s="30"/>
      <c r="AJI29" s="30"/>
      <c r="AJJ29" s="30"/>
      <c r="AJK29" s="30"/>
      <c r="AJL29" s="30"/>
      <c r="AJM29" s="30"/>
      <c r="AJN29" s="30"/>
      <c r="AJO29" s="30"/>
      <c r="AJP29" s="30"/>
      <c r="AJQ29" s="30"/>
      <c r="AJR29" s="30"/>
      <c r="AJS29" s="30"/>
      <c r="AJT29" s="30"/>
      <c r="AJU29" s="30"/>
      <c r="AJV29" s="30"/>
      <c r="AJW29" s="30"/>
      <c r="AJX29" s="30"/>
      <c r="AJY29" s="30"/>
      <c r="AJZ29" s="30"/>
      <c r="AKA29" s="30"/>
      <c r="AKB29" s="30"/>
      <c r="AKC29" s="30"/>
      <c r="AKD29" s="30"/>
      <c r="AKE29" s="30"/>
      <c r="AKF29" s="30"/>
      <c r="AKG29" s="30"/>
      <c r="AKH29" s="30"/>
      <c r="AKI29" s="30"/>
      <c r="AKJ29" s="30"/>
      <c r="AKK29" s="30"/>
      <c r="AKL29" s="30"/>
      <c r="AKM29" s="30"/>
      <c r="AKN29" s="30"/>
      <c r="AKO29" s="30"/>
      <c r="AKP29" s="30"/>
      <c r="AKQ29" s="30"/>
      <c r="AKR29" s="30"/>
      <c r="AKS29" s="30"/>
      <c r="AKT29" s="30"/>
      <c r="AKU29" s="30"/>
      <c r="AKV29" s="30"/>
      <c r="AKW29" s="30"/>
      <c r="AKX29" s="30"/>
      <c r="AKY29" s="30"/>
      <c r="AKZ29" s="30"/>
      <c r="ALA29" s="30"/>
      <c r="ALB29" s="30"/>
      <c r="ALC29" s="30"/>
      <c r="ALD29" s="30"/>
      <c r="ALE29" s="30"/>
      <c r="ALF29" s="30"/>
      <c r="ALG29" s="30"/>
      <c r="ALH29" s="30"/>
      <c r="ALI29" s="30"/>
      <c r="ALJ29" s="30"/>
      <c r="ALK29" s="30"/>
      <c r="ALL29" s="30"/>
      <c r="ALM29" s="30"/>
      <c r="ALN29" s="30"/>
      <c r="ALO29" s="30"/>
      <c r="ALP29" s="30"/>
      <c r="ALQ29" s="30"/>
      <c r="ALR29" s="30"/>
      <c r="ALS29" s="30"/>
      <c r="ALT29" s="30"/>
      <c r="ALU29" s="30"/>
      <c r="ALV29" s="30"/>
      <c r="ALW29" s="30"/>
      <c r="ALX29" s="30"/>
      <c r="ALY29" s="30"/>
      <c r="ALZ29" s="30"/>
      <c r="AMA29" s="30"/>
      <c r="AMB29" s="30"/>
      <c r="AMC29" s="30"/>
      <c r="AMD29" s="30"/>
      <c r="AME29" s="30"/>
      <c r="AMF29" s="30"/>
      <c r="AMG29" s="30"/>
      <c r="AMH29" s="30"/>
      <c r="AMI29" s="30"/>
      <c r="AMJ29" s="30"/>
      <c r="AMK29" s="30"/>
      <c r="AML29" s="30"/>
      <c r="AMM29" s="30"/>
      <c r="AMN29" s="30"/>
      <c r="AMO29" s="30"/>
      <c r="AMP29" s="30"/>
      <c r="AMQ29" s="30"/>
      <c r="AMR29" s="30"/>
      <c r="AMS29" s="30"/>
      <c r="AMT29" s="30"/>
      <c r="AMU29" s="30"/>
      <c r="AMV29" s="30"/>
      <c r="AMW29" s="30"/>
      <c r="AMX29" s="30"/>
      <c r="AMY29" s="30"/>
      <c r="AMZ29" s="30"/>
      <c r="ANA29" s="30"/>
      <c r="ANB29" s="30"/>
      <c r="ANC29" s="30"/>
      <c r="AND29" s="30"/>
      <c r="ANE29" s="30"/>
      <c r="ANF29" s="30"/>
      <c r="ANG29" s="30"/>
      <c r="ANH29" s="30"/>
      <c r="ANI29" s="30"/>
      <c r="ANJ29" s="30"/>
      <c r="ANK29" s="30"/>
      <c r="ANL29" s="30"/>
      <c r="ANM29" s="30"/>
      <c r="ANN29" s="30"/>
      <c r="ANO29" s="30"/>
      <c r="ANP29" s="30"/>
      <c r="ANQ29" s="30"/>
      <c r="ANR29" s="30"/>
      <c r="ANS29" s="30"/>
      <c r="ANT29" s="30"/>
      <c r="ANU29" s="30"/>
      <c r="ANV29" s="30"/>
      <c r="ANW29" s="30"/>
      <c r="ANX29" s="30"/>
      <c r="ANY29" s="30"/>
      <c r="ANZ29" s="30"/>
      <c r="AOA29" s="30"/>
      <c r="AOB29" s="30"/>
      <c r="AOC29" s="30"/>
      <c r="AOD29" s="30"/>
      <c r="AOE29" s="30"/>
      <c r="AOF29" s="30"/>
      <c r="AOG29" s="30"/>
      <c r="AOH29" s="30"/>
      <c r="AOI29" s="30"/>
      <c r="AOJ29" s="30"/>
      <c r="AOK29" s="30"/>
      <c r="AOL29" s="30"/>
      <c r="AOM29" s="30"/>
      <c r="AON29" s="30"/>
      <c r="AOO29" s="30"/>
      <c r="AOP29" s="30"/>
      <c r="AOQ29" s="30"/>
      <c r="AOR29" s="30"/>
      <c r="AOS29" s="30"/>
      <c r="AOT29" s="30"/>
      <c r="AOU29" s="30"/>
      <c r="AOV29" s="30"/>
      <c r="AOW29" s="30"/>
      <c r="AOX29" s="30"/>
      <c r="AOY29" s="30"/>
      <c r="AOZ29" s="30"/>
      <c r="APA29" s="30"/>
      <c r="APB29" s="30"/>
      <c r="APC29" s="30"/>
      <c r="APD29" s="30"/>
      <c r="APE29" s="30"/>
      <c r="APF29" s="30"/>
      <c r="APG29" s="30"/>
      <c r="APH29" s="30"/>
      <c r="API29" s="30"/>
      <c r="APJ29" s="30"/>
      <c r="APK29" s="30"/>
      <c r="APL29" s="30"/>
      <c r="APM29" s="30"/>
      <c r="APN29" s="30"/>
      <c r="APO29" s="30"/>
      <c r="APP29" s="30"/>
      <c r="APQ29" s="30"/>
      <c r="APR29" s="30"/>
      <c r="APS29" s="30"/>
      <c r="APT29" s="30"/>
      <c r="APU29" s="30"/>
      <c r="APV29" s="30"/>
      <c r="APW29" s="30"/>
      <c r="APX29" s="30"/>
      <c r="APY29" s="30"/>
      <c r="APZ29" s="30"/>
      <c r="AQA29" s="30"/>
      <c r="AQB29" s="30"/>
      <c r="AQC29" s="30"/>
      <c r="AQD29" s="30"/>
      <c r="AQE29" s="30"/>
      <c r="AQF29" s="30"/>
      <c r="AQG29" s="30"/>
      <c r="AQH29" s="30"/>
      <c r="AQI29" s="30"/>
      <c r="AQJ29" s="30"/>
      <c r="AQK29" s="30"/>
      <c r="AQL29" s="30"/>
      <c r="AQM29" s="30"/>
      <c r="AQN29" s="30"/>
      <c r="AQO29" s="30"/>
      <c r="AQP29" s="30"/>
      <c r="AQQ29" s="30"/>
      <c r="AQR29" s="30"/>
      <c r="AQS29" s="30"/>
      <c r="AQT29" s="30"/>
      <c r="AQU29" s="30"/>
      <c r="AQV29" s="30"/>
      <c r="AQW29" s="30"/>
      <c r="AQX29" s="30"/>
      <c r="AQY29" s="30"/>
      <c r="AQZ29" s="30"/>
      <c r="ARA29" s="30"/>
      <c r="ARB29" s="30"/>
      <c r="ARC29" s="30"/>
      <c r="ARD29" s="30"/>
      <c r="ARE29" s="30"/>
      <c r="ARF29" s="30"/>
      <c r="ARG29" s="30"/>
      <c r="ARH29" s="30"/>
      <c r="ARI29" s="30"/>
      <c r="ARJ29" s="30"/>
      <c r="ARK29" s="30"/>
      <c r="ARL29" s="30"/>
      <c r="ARM29" s="30"/>
      <c r="ARN29" s="30"/>
      <c r="ARO29" s="30"/>
      <c r="ARP29" s="30"/>
      <c r="ARQ29" s="30"/>
      <c r="ARR29" s="30"/>
      <c r="ARS29" s="30"/>
      <c r="ART29" s="30"/>
      <c r="ARU29" s="30"/>
      <c r="ARV29" s="30"/>
      <c r="ARW29" s="30"/>
      <c r="ARX29" s="30"/>
      <c r="ARY29" s="30"/>
      <c r="ARZ29" s="30"/>
      <c r="ASA29" s="30"/>
      <c r="ASB29" s="30"/>
      <c r="ASC29" s="30"/>
      <c r="ASD29" s="30"/>
      <c r="ASE29" s="30"/>
      <c r="ASF29" s="30"/>
      <c r="ASG29" s="30"/>
      <c r="ASH29" s="30"/>
      <c r="ASI29" s="30"/>
      <c r="ASJ29" s="30"/>
      <c r="ASK29" s="30"/>
      <c r="ASL29" s="30"/>
      <c r="ASM29" s="30"/>
      <c r="ASN29" s="30"/>
      <c r="ASO29" s="30"/>
      <c r="ASP29" s="30"/>
      <c r="ASQ29" s="30"/>
      <c r="ASR29" s="30"/>
      <c r="ASS29" s="30"/>
      <c r="AST29" s="30"/>
      <c r="ASU29" s="30"/>
      <c r="ASV29" s="30"/>
      <c r="ASW29" s="30"/>
      <c r="ASX29" s="30"/>
      <c r="ASY29" s="30"/>
      <c r="ASZ29" s="30"/>
      <c r="ATA29" s="30"/>
      <c r="ATB29" s="30"/>
      <c r="ATC29" s="30"/>
      <c r="ATD29" s="30"/>
      <c r="ATE29" s="30"/>
      <c r="ATF29" s="30"/>
      <c r="ATG29" s="30"/>
      <c r="ATH29" s="30"/>
      <c r="ATI29" s="30"/>
      <c r="ATJ29" s="30"/>
      <c r="ATK29" s="30"/>
      <c r="ATL29" s="30"/>
      <c r="ATM29" s="30"/>
      <c r="ATN29" s="30"/>
      <c r="ATO29" s="30"/>
      <c r="ATP29" s="30"/>
      <c r="ATQ29" s="30"/>
      <c r="ATR29" s="30"/>
      <c r="ATS29" s="30"/>
      <c r="ATT29" s="30"/>
      <c r="ATU29" s="30"/>
      <c r="ATV29" s="30"/>
      <c r="ATW29" s="30"/>
      <c r="ATX29" s="30"/>
      <c r="ATY29" s="30"/>
      <c r="ATZ29" s="30"/>
      <c r="AUA29" s="30"/>
      <c r="AUB29" s="30"/>
      <c r="AUC29" s="30"/>
      <c r="AUD29" s="30"/>
      <c r="AUE29" s="30"/>
      <c r="AUF29" s="30"/>
      <c r="AUG29" s="30"/>
      <c r="AUH29" s="30"/>
      <c r="AUI29" s="30"/>
      <c r="AUJ29" s="30"/>
      <c r="AUK29" s="30"/>
      <c r="AUL29" s="30"/>
      <c r="AUM29" s="30"/>
      <c r="AUN29" s="30"/>
      <c r="AUO29" s="30"/>
      <c r="AUP29" s="30"/>
      <c r="AUQ29" s="30"/>
      <c r="AUR29" s="30"/>
      <c r="AUS29" s="30"/>
      <c r="AUT29" s="30"/>
      <c r="AUU29" s="30"/>
      <c r="AUV29" s="30"/>
      <c r="AUW29" s="30"/>
      <c r="AUX29" s="30"/>
      <c r="AUY29" s="30"/>
      <c r="AUZ29" s="30"/>
      <c r="AVA29" s="30"/>
      <c r="AVB29" s="30"/>
      <c r="AVC29" s="30"/>
      <c r="AVD29" s="30"/>
      <c r="AVE29" s="30"/>
      <c r="AVF29" s="30"/>
      <c r="AVG29" s="30"/>
      <c r="AVH29" s="30"/>
      <c r="AVI29" s="30"/>
      <c r="AVJ29" s="30"/>
      <c r="AVK29" s="30"/>
      <c r="AVL29" s="30"/>
      <c r="AVM29" s="30"/>
      <c r="AVN29" s="30"/>
      <c r="AVO29" s="30"/>
      <c r="AVP29" s="30"/>
      <c r="AVQ29" s="30"/>
      <c r="AVR29" s="30"/>
      <c r="AVS29" s="30"/>
      <c r="AVT29" s="30"/>
      <c r="AVU29" s="30"/>
      <c r="AVV29" s="30"/>
      <c r="AVW29" s="30"/>
      <c r="AVX29" s="30"/>
      <c r="AVY29" s="30"/>
      <c r="AVZ29" s="30"/>
      <c r="AWA29" s="30"/>
      <c r="AWB29" s="30"/>
      <c r="AWC29" s="30"/>
      <c r="AWD29" s="30"/>
      <c r="AWE29" s="30"/>
      <c r="AWF29" s="30"/>
      <c r="AWG29" s="30"/>
      <c r="AWH29" s="30"/>
      <c r="AWI29" s="30"/>
      <c r="AWJ29" s="30"/>
      <c r="AWK29" s="30"/>
      <c r="AWL29" s="30"/>
      <c r="AWM29" s="30"/>
      <c r="AWN29" s="30"/>
      <c r="AWO29" s="30"/>
      <c r="AWP29" s="30"/>
      <c r="AWQ29" s="30"/>
      <c r="AWR29" s="30"/>
      <c r="AWS29" s="30"/>
      <c r="AWT29" s="30"/>
      <c r="AWU29" s="30"/>
      <c r="AWV29" s="30"/>
      <c r="AWW29" s="30"/>
      <c r="AWX29" s="30"/>
      <c r="AWY29" s="30"/>
      <c r="AWZ29" s="30"/>
      <c r="AXA29" s="30"/>
      <c r="AXB29" s="30"/>
      <c r="AXC29" s="30"/>
      <c r="AXD29" s="30"/>
      <c r="AXE29" s="30"/>
      <c r="AXF29" s="30"/>
      <c r="AXG29" s="30"/>
      <c r="AXH29" s="30"/>
      <c r="AXI29" s="30"/>
      <c r="AXJ29" s="30"/>
      <c r="AXK29" s="30"/>
      <c r="AXL29" s="30"/>
      <c r="AXM29" s="30"/>
      <c r="AXN29" s="30"/>
      <c r="AXO29" s="30"/>
      <c r="AXP29" s="30"/>
      <c r="AXQ29" s="30"/>
      <c r="AXR29" s="30"/>
      <c r="AXS29" s="30"/>
      <c r="AXT29" s="30"/>
      <c r="AXU29" s="30"/>
      <c r="AXV29" s="30"/>
      <c r="AXW29" s="30"/>
      <c r="AXX29" s="30"/>
      <c r="AXY29" s="30"/>
      <c r="AXZ29" s="30"/>
      <c r="AYA29" s="30"/>
      <c r="AYB29" s="30"/>
      <c r="AYC29" s="30"/>
      <c r="AYD29" s="30"/>
      <c r="AYE29" s="30"/>
      <c r="AYF29" s="30"/>
      <c r="AYG29" s="30"/>
      <c r="AYH29" s="30"/>
      <c r="AYI29" s="30"/>
      <c r="AYJ29" s="30"/>
      <c r="AYK29" s="30"/>
      <c r="AYL29" s="30"/>
      <c r="AYM29" s="30"/>
      <c r="AYN29" s="30"/>
      <c r="AYO29" s="30"/>
      <c r="AYP29" s="30"/>
      <c r="AYQ29" s="30"/>
      <c r="AYR29" s="30"/>
      <c r="AYS29" s="30"/>
      <c r="AYT29" s="30"/>
      <c r="AYU29" s="30"/>
      <c r="AYV29" s="30"/>
      <c r="AYW29" s="30"/>
      <c r="AYX29" s="30"/>
      <c r="AYY29" s="30"/>
      <c r="AYZ29" s="30"/>
      <c r="AZA29" s="30"/>
      <c r="AZB29" s="30"/>
      <c r="AZC29" s="30"/>
      <c r="AZD29" s="30"/>
      <c r="AZE29" s="30"/>
      <c r="AZF29" s="30"/>
      <c r="AZG29" s="30"/>
      <c r="AZH29" s="30"/>
      <c r="AZI29" s="30"/>
      <c r="AZJ29" s="30"/>
      <c r="AZK29" s="30"/>
      <c r="AZL29" s="30"/>
      <c r="AZM29" s="30"/>
      <c r="AZN29" s="30"/>
      <c r="AZO29" s="30"/>
      <c r="AZP29" s="30"/>
      <c r="AZQ29" s="30"/>
      <c r="AZR29" s="30"/>
      <c r="AZS29" s="30"/>
      <c r="AZT29" s="30"/>
      <c r="AZU29" s="30"/>
      <c r="AZV29" s="30"/>
      <c r="AZW29" s="30"/>
      <c r="AZX29" s="30"/>
      <c r="AZY29" s="30"/>
      <c r="AZZ29" s="30"/>
      <c r="BAA29" s="30"/>
      <c r="BAB29" s="30"/>
      <c r="BAC29" s="30"/>
      <c r="BAD29" s="30"/>
      <c r="BAE29" s="30"/>
      <c r="BAF29" s="30"/>
      <c r="BAG29" s="30"/>
      <c r="BAH29" s="30"/>
      <c r="BAI29" s="30"/>
      <c r="BAJ29" s="30"/>
      <c r="BAK29" s="30"/>
      <c r="BAL29" s="30"/>
      <c r="BAM29" s="30"/>
      <c r="BAN29" s="30"/>
      <c r="BAO29" s="30"/>
      <c r="BAP29" s="30"/>
      <c r="BAQ29" s="30"/>
      <c r="BAR29" s="30"/>
      <c r="BAS29" s="30"/>
      <c r="BAT29" s="30"/>
      <c r="BAU29" s="30"/>
      <c r="BAV29" s="30"/>
      <c r="BAW29" s="30"/>
      <c r="BAX29" s="30"/>
      <c r="BAY29" s="30"/>
      <c r="BAZ29" s="30"/>
      <c r="BBA29" s="30"/>
      <c r="BBB29" s="30"/>
      <c r="BBC29" s="30"/>
      <c r="BBD29" s="30"/>
      <c r="BBE29" s="30"/>
      <c r="BBF29" s="30"/>
      <c r="BBG29" s="30"/>
      <c r="BBH29" s="30"/>
      <c r="BBI29" s="30"/>
      <c r="BBJ29" s="30"/>
      <c r="BBK29" s="30"/>
      <c r="BBL29" s="30"/>
      <c r="BBM29" s="30"/>
      <c r="BBN29" s="30"/>
      <c r="BBO29" s="30"/>
      <c r="BBP29" s="30"/>
      <c r="BBQ29" s="30"/>
      <c r="BBR29" s="30"/>
      <c r="BBS29" s="30"/>
      <c r="BBT29" s="30"/>
      <c r="BBU29" s="30"/>
      <c r="BBV29" s="30"/>
      <c r="BBW29" s="30"/>
      <c r="BBX29" s="30"/>
      <c r="BBY29" s="30"/>
      <c r="BBZ29" s="30"/>
      <c r="BCA29" s="30"/>
      <c r="BCB29" s="30"/>
      <c r="BCC29" s="30"/>
      <c r="BCD29" s="30"/>
      <c r="BCE29" s="30"/>
      <c r="BCF29" s="30"/>
      <c r="BCG29" s="30"/>
      <c r="BCH29" s="30"/>
      <c r="BCI29" s="30"/>
      <c r="BCJ29" s="30"/>
      <c r="BCK29" s="30"/>
      <c r="BCL29" s="30"/>
      <c r="BCM29" s="30"/>
      <c r="BCN29" s="30"/>
      <c r="BCO29" s="30"/>
      <c r="BCP29" s="30"/>
      <c r="BCQ29" s="30"/>
      <c r="BCR29" s="30"/>
      <c r="BCS29" s="30"/>
      <c r="BCT29" s="30"/>
      <c r="BCU29" s="30"/>
      <c r="BCV29" s="30"/>
      <c r="BCW29" s="30"/>
      <c r="BCX29" s="30"/>
      <c r="BCY29" s="30"/>
      <c r="BCZ29" s="30"/>
      <c r="BDA29" s="30"/>
      <c r="BDB29" s="30"/>
      <c r="BDC29" s="30"/>
      <c r="BDD29" s="30"/>
      <c r="BDE29" s="30"/>
      <c r="BDF29" s="30"/>
      <c r="BDG29" s="30"/>
      <c r="BDH29" s="30"/>
      <c r="BDI29" s="30"/>
      <c r="BDJ29" s="30"/>
      <c r="BDK29" s="30"/>
      <c r="BDL29" s="30"/>
      <c r="BDM29" s="30"/>
      <c r="BDN29" s="30"/>
      <c r="BDO29" s="30"/>
      <c r="BDP29" s="30"/>
      <c r="BDQ29" s="30"/>
      <c r="BDR29" s="30"/>
      <c r="BDS29" s="30"/>
      <c r="BDT29" s="30"/>
      <c r="BDU29" s="30"/>
      <c r="BDV29" s="30"/>
      <c r="BDW29" s="30"/>
      <c r="BDX29" s="30"/>
      <c r="BDY29" s="30"/>
      <c r="BDZ29" s="30"/>
      <c r="BEA29" s="30"/>
      <c r="BEB29" s="30"/>
      <c r="BEC29" s="30"/>
      <c r="BED29" s="30"/>
      <c r="BEE29" s="30"/>
      <c r="BEF29" s="30"/>
      <c r="BEG29" s="30"/>
      <c r="BEH29" s="30"/>
      <c r="BEI29" s="30"/>
      <c r="BEJ29" s="30"/>
      <c r="BEK29" s="30"/>
      <c r="BEL29" s="30"/>
      <c r="BEM29" s="30"/>
      <c r="BEN29" s="30"/>
      <c r="BEO29" s="30"/>
      <c r="BEP29" s="30"/>
      <c r="BEQ29" s="30"/>
      <c r="BER29" s="30"/>
      <c r="BES29" s="30"/>
      <c r="BET29" s="30"/>
      <c r="BEU29" s="30"/>
      <c r="BEV29" s="30"/>
      <c r="BEW29" s="30"/>
      <c r="BEX29" s="30"/>
      <c r="BEY29" s="30"/>
      <c r="BEZ29" s="30"/>
      <c r="BFA29" s="30"/>
      <c r="BFB29" s="30"/>
      <c r="BFC29" s="30"/>
      <c r="BFD29" s="30"/>
      <c r="BFE29" s="30"/>
      <c r="BFF29" s="30"/>
      <c r="BFG29" s="30"/>
      <c r="BFH29" s="30"/>
      <c r="BFI29" s="30"/>
      <c r="BFJ29" s="30"/>
      <c r="BFK29" s="30"/>
      <c r="BFL29" s="30"/>
      <c r="BFM29" s="30"/>
      <c r="BFN29" s="30"/>
      <c r="BFO29" s="30"/>
      <c r="BFP29" s="30"/>
      <c r="BFQ29" s="30"/>
      <c r="BFR29" s="30"/>
      <c r="BFS29" s="30"/>
      <c r="BFT29" s="30"/>
      <c r="BFU29" s="30"/>
      <c r="BFV29" s="30"/>
      <c r="BFW29" s="30"/>
      <c r="BFX29" s="30"/>
      <c r="BFY29" s="30"/>
      <c r="BFZ29" s="30"/>
      <c r="BGA29" s="30"/>
      <c r="BGB29" s="30"/>
      <c r="BGC29" s="30"/>
      <c r="BGD29" s="30"/>
      <c r="BGE29" s="30"/>
      <c r="BGF29" s="30"/>
      <c r="BGG29" s="30"/>
      <c r="BGH29" s="30"/>
      <c r="BGI29" s="30"/>
      <c r="BGJ29" s="30"/>
      <c r="BGK29" s="30"/>
      <c r="BGL29" s="30"/>
      <c r="BGM29" s="30"/>
      <c r="BGN29" s="30"/>
      <c r="BGO29" s="30"/>
      <c r="BGP29" s="30"/>
      <c r="BGQ29" s="30"/>
      <c r="BGR29" s="30"/>
      <c r="BGS29" s="30"/>
      <c r="BGT29" s="30"/>
      <c r="BGU29" s="30"/>
      <c r="BGV29" s="30"/>
      <c r="BGW29" s="30"/>
      <c r="BGX29" s="30"/>
      <c r="BGY29" s="30"/>
      <c r="BGZ29" s="30"/>
      <c r="BHA29" s="30"/>
      <c r="BHB29" s="30"/>
      <c r="BHC29" s="30"/>
      <c r="BHD29" s="30"/>
      <c r="BHE29" s="30"/>
      <c r="BHF29" s="30"/>
      <c r="BHG29" s="30"/>
      <c r="BHH29" s="30"/>
      <c r="BHI29" s="30"/>
      <c r="BHJ29" s="30"/>
      <c r="BHK29" s="30"/>
      <c r="BHL29" s="30"/>
      <c r="BHM29" s="30"/>
      <c r="BHN29" s="30"/>
      <c r="BHO29" s="30"/>
      <c r="BHP29" s="30"/>
      <c r="BHQ29" s="30"/>
      <c r="BHR29" s="30"/>
      <c r="BHS29" s="30"/>
      <c r="BHT29" s="30"/>
      <c r="BHU29" s="30"/>
      <c r="BHV29" s="30"/>
      <c r="BHW29" s="30"/>
      <c r="BHX29" s="30"/>
      <c r="BHY29" s="30"/>
      <c r="BHZ29" s="30"/>
      <c r="BIA29" s="30"/>
      <c r="BIB29" s="30"/>
      <c r="BIC29" s="30"/>
      <c r="BID29" s="30"/>
      <c r="BIE29" s="30"/>
      <c r="BIF29" s="30"/>
      <c r="BIG29" s="30"/>
      <c r="BIH29" s="30"/>
      <c r="BII29" s="30"/>
      <c r="BIJ29" s="30"/>
      <c r="BIK29" s="30"/>
      <c r="BIL29" s="30"/>
      <c r="BIM29" s="30"/>
      <c r="BIN29" s="30"/>
      <c r="BIO29" s="30"/>
      <c r="BIP29" s="30"/>
      <c r="BIQ29" s="30"/>
      <c r="BIR29" s="30"/>
      <c r="BIS29" s="30"/>
      <c r="BIT29" s="30"/>
      <c r="BIU29" s="30"/>
      <c r="BIV29" s="30"/>
      <c r="BIW29" s="30"/>
      <c r="BIX29" s="30"/>
      <c r="BIY29" s="30"/>
      <c r="BIZ29" s="30"/>
      <c r="BJA29" s="30"/>
      <c r="BJB29" s="30"/>
      <c r="BJC29" s="30"/>
      <c r="BJD29" s="30"/>
      <c r="BJE29" s="30"/>
      <c r="BJF29" s="30"/>
      <c r="BJG29" s="30"/>
      <c r="BJH29" s="30"/>
      <c r="BJI29" s="30"/>
      <c r="BJJ29" s="30"/>
      <c r="BJK29" s="30"/>
      <c r="BJL29" s="30"/>
      <c r="BJM29" s="30"/>
      <c r="BJN29" s="30"/>
      <c r="BJO29" s="30"/>
      <c r="BJP29" s="30"/>
      <c r="BJQ29" s="30"/>
      <c r="BJR29" s="30"/>
      <c r="BJS29" s="30"/>
      <c r="BJT29" s="30"/>
      <c r="BJU29" s="30"/>
      <c r="BJV29" s="30"/>
      <c r="BJW29" s="30"/>
      <c r="BJX29" s="30"/>
      <c r="BJY29" s="30"/>
      <c r="BJZ29" s="30"/>
      <c r="BKA29" s="30"/>
      <c r="BKB29" s="30"/>
      <c r="BKC29" s="30"/>
      <c r="BKD29" s="30"/>
      <c r="BKE29" s="30"/>
      <c r="BKF29" s="30"/>
      <c r="BKG29" s="30"/>
      <c r="BKH29" s="30"/>
      <c r="BKI29" s="30"/>
      <c r="BKJ29" s="30"/>
      <c r="BKK29" s="30"/>
      <c r="BKL29" s="30"/>
      <c r="BKM29" s="30"/>
      <c r="BKN29" s="30"/>
      <c r="BKO29" s="30"/>
      <c r="BKP29" s="30"/>
      <c r="BKQ29" s="30"/>
      <c r="BKR29" s="30"/>
      <c r="BKS29" s="30"/>
      <c r="BKT29" s="30"/>
      <c r="BKU29" s="30"/>
      <c r="BKV29" s="30"/>
      <c r="BKW29" s="30"/>
      <c r="BKX29" s="30"/>
      <c r="BKY29" s="30"/>
      <c r="BKZ29" s="30"/>
      <c r="BLA29" s="30"/>
      <c r="BLB29" s="30"/>
      <c r="BLC29" s="30"/>
      <c r="BLD29" s="30"/>
      <c r="BLE29" s="30"/>
      <c r="BLF29" s="30"/>
      <c r="BLG29" s="30"/>
      <c r="BLH29" s="30"/>
      <c r="BLI29" s="30"/>
      <c r="BLJ29" s="30"/>
      <c r="BLK29" s="30"/>
      <c r="BLL29" s="30"/>
      <c r="BLM29" s="30"/>
      <c r="BLN29" s="30"/>
      <c r="BLO29" s="30"/>
      <c r="BLP29" s="30"/>
      <c r="BLQ29" s="30"/>
      <c r="BLR29" s="30"/>
      <c r="BLS29" s="30"/>
      <c r="BLT29" s="30"/>
      <c r="BLU29" s="30"/>
      <c r="BLV29" s="30"/>
      <c r="BLW29" s="30"/>
      <c r="BLX29" s="30"/>
      <c r="BLY29" s="30"/>
      <c r="BLZ29" s="30"/>
      <c r="BMA29" s="30"/>
      <c r="BMB29" s="30"/>
      <c r="BMC29" s="30"/>
      <c r="BMD29" s="30"/>
      <c r="BME29" s="30"/>
      <c r="BMF29" s="30"/>
      <c r="BMG29" s="30"/>
      <c r="BMH29" s="30"/>
      <c r="BMI29" s="30"/>
      <c r="BMJ29" s="30"/>
      <c r="BMK29" s="30"/>
      <c r="BML29" s="30"/>
      <c r="BMM29" s="30"/>
      <c r="BMN29" s="30"/>
      <c r="BMO29" s="30"/>
      <c r="BMP29" s="30"/>
      <c r="BMQ29" s="30"/>
      <c r="BMR29" s="30"/>
      <c r="BMS29" s="30"/>
      <c r="BMT29" s="30"/>
      <c r="BMU29" s="30"/>
      <c r="BMV29" s="30"/>
      <c r="BMW29" s="30"/>
      <c r="BMX29" s="30"/>
      <c r="BMY29" s="30"/>
      <c r="BMZ29" s="30"/>
      <c r="BNA29" s="30"/>
      <c r="BNB29" s="30"/>
      <c r="BNC29" s="30"/>
      <c r="BND29" s="30"/>
      <c r="BNE29" s="30"/>
      <c r="BNF29" s="30"/>
      <c r="BNG29" s="30"/>
      <c r="BNH29" s="30"/>
      <c r="BNI29" s="30"/>
      <c r="BNJ29" s="30"/>
      <c r="BNK29" s="30"/>
      <c r="BNL29" s="30"/>
      <c r="BNM29" s="30"/>
      <c r="BNN29" s="30"/>
      <c r="BNO29" s="30"/>
      <c r="BNP29" s="30"/>
      <c r="BNQ29" s="30"/>
      <c r="BNR29" s="30"/>
      <c r="BNS29" s="30"/>
      <c r="BNT29" s="30"/>
      <c r="BNU29" s="30"/>
      <c r="BNV29" s="30"/>
      <c r="BNW29" s="30"/>
      <c r="BNX29" s="30"/>
      <c r="BNY29" s="30"/>
      <c r="BNZ29" s="30"/>
      <c r="BOA29" s="30"/>
      <c r="BOB29" s="30"/>
      <c r="BOC29" s="30"/>
      <c r="BOD29" s="30"/>
      <c r="BOE29" s="30"/>
      <c r="BOF29" s="30"/>
      <c r="BOG29" s="30"/>
      <c r="BOH29" s="30"/>
      <c r="BOI29" s="30"/>
      <c r="BOJ29" s="30"/>
      <c r="BOK29" s="30"/>
      <c r="BOL29" s="30"/>
      <c r="BOM29" s="30"/>
      <c r="BON29" s="30"/>
      <c r="BOO29" s="30"/>
      <c r="BOP29" s="30"/>
      <c r="BOQ29" s="30"/>
      <c r="BOR29" s="30"/>
      <c r="BOS29" s="30"/>
      <c r="BOT29" s="30"/>
      <c r="BOU29" s="30"/>
      <c r="BOV29" s="30"/>
      <c r="BOW29" s="30"/>
      <c r="BOX29" s="30"/>
      <c r="BOY29" s="30"/>
      <c r="BOZ29" s="30"/>
      <c r="BPA29" s="30"/>
      <c r="BPB29" s="30"/>
      <c r="BPC29" s="30"/>
      <c r="BPD29" s="30"/>
      <c r="BPE29" s="30"/>
      <c r="BPF29" s="30"/>
      <c r="BPG29" s="30"/>
      <c r="BPH29" s="30"/>
      <c r="BPI29" s="30"/>
      <c r="BPJ29" s="30"/>
      <c r="BPK29" s="30"/>
      <c r="BPL29" s="30"/>
      <c r="BPM29" s="30"/>
      <c r="BPN29" s="30"/>
      <c r="BPO29" s="30"/>
      <c r="BPP29" s="30"/>
      <c r="BPQ29" s="30"/>
      <c r="BPR29" s="30"/>
      <c r="BPS29" s="30"/>
      <c r="BPT29" s="30"/>
      <c r="BPU29" s="30"/>
      <c r="BPV29" s="30"/>
      <c r="BPW29" s="30"/>
      <c r="BPX29" s="30"/>
      <c r="BPY29" s="30"/>
      <c r="BPZ29" s="30"/>
      <c r="BQA29" s="30"/>
      <c r="BQB29" s="30"/>
      <c r="BQC29" s="30"/>
      <c r="BQD29" s="30"/>
      <c r="BQE29" s="30"/>
      <c r="BQF29" s="30"/>
      <c r="BQG29" s="30"/>
      <c r="BQH29" s="30"/>
      <c r="BQI29" s="30"/>
      <c r="BQJ29" s="30"/>
      <c r="BQK29" s="30"/>
      <c r="BQL29" s="30"/>
      <c r="BQM29" s="30"/>
      <c r="BQN29" s="30"/>
      <c r="BQO29" s="30"/>
      <c r="BQP29" s="30"/>
      <c r="BQQ29" s="30"/>
      <c r="BQR29" s="30"/>
      <c r="BQS29" s="30"/>
      <c r="BQT29" s="30"/>
      <c r="BQU29" s="30"/>
      <c r="BQV29" s="30"/>
      <c r="BQW29" s="30"/>
      <c r="BQX29" s="30"/>
      <c r="BQY29" s="30"/>
      <c r="BQZ29" s="30"/>
      <c r="BRA29" s="30"/>
      <c r="BRB29" s="30"/>
      <c r="BRC29" s="30"/>
      <c r="BRD29" s="30"/>
      <c r="BRE29" s="30"/>
      <c r="BRF29" s="30"/>
      <c r="BRG29" s="30"/>
      <c r="BRH29" s="30"/>
      <c r="BRI29" s="30"/>
      <c r="BRJ29" s="30"/>
      <c r="BRK29" s="30"/>
      <c r="BRL29" s="30"/>
      <c r="BRM29" s="30"/>
      <c r="BRN29" s="30"/>
      <c r="BRO29" s="30"/>
      <c r="BRP29" s="30"/>
      <c r="BRQ29" s="30"/>
      <c r="BRR29" s="30"/>
      <c r="BRS29" s="30"/>
      <c r="BRT29" s="30"/>
      <c r="BRU29" s="30"/>
      <c r="BRV29" s="30"/>
      <c r="BRW29" s="30"/>
      <c r="BRX29" s="30"/>
      <c r="BRY29" s="30"/>
      <c r="BRZ29" s="30"/>
      <c r="BSA29" s="30"/>
      <c r="BSB29" s="30"/>
      <c r="BSC29" s="30"/>
      <c r="BSD29" s="30"/>
      <c r="BSE29" s="30"/>
      <c r="BSF29" s="30"/>
      <c r="BSG29" s="30"/>
      <c r="BSH29" s="30"/>
      <c r="BSI29" s="30"/>
      <c r="BSJ29" s="30"/>
      <c r="BSK29" s="30"/>
      <c r="BSL29" s="30"/>
      <c r="BSM29" s="30"/>
      <c r="BSN29" s="30"/>
      <c r="BSO29" s="30"/>
      <c r="BSP29" s="30"/>
      <c r="BSQ29" s="30"/>
      <c r="BSR29" s="30"/>
      <c r="BSS29" s="30"/>
      <c r="BST29" s="30"/>
      <c r="BSU29" s="30"/>
      <c r="BSV29" s="30"/>
      <c r="BSW29" s="30"/>
      <c r="BSX29" s="30"/>
      <c r="BSY29" s="30"/>
      <c r="BSZ29" s="30"/>
      <c r="BTA29" s="30"/>
      <c r="BTB29" s="30"/>
      <c r="BTC29" s="30"/>
      <c r="BTD29" s="30"/>
      <c r="BTE29" s="30"/>
      <c r="BTF29" s="30"/>
      <c r="BTG29" s="30"/>
      <c r="BTH29" s="30"/>
      <c r="BTI29" s="30"/>
      <c r="BTJ29" s="30"/>
      <c r="BTK29" s="30"/>
      <c r="BTL29" s="30"/>
      <c r="BTM29" s="30"/>
      <c r="BTN29" s="30"/>
      <c r="BTO29" s="30"/>
      <c r="BTP29" s="30"/>
      <c r="BTQ29" s="30"/>
      <c r="BTR29" s="30"/>
      <c r="BTS29" s="30"/>
      <c r="BTT29" s="30"/>
      <c r="BTU29" s="30"/>
      <c r="BTV29" s="30"/>
      <c r="BTW29" s="30"/>
      <c r="BTX29" s="30"/>
      <c r="BTY29" s="30"/>
      <c r="BTZ29" s="30"/>
      <c r="BUA29" s="30"/>
      <c r="BUB29" s="30"/>
      <c r="BUC29" s="30"/>
      <c r="BUD29" s="30"/>
      <c r="BUE29" s="30"/>
      <c r="BUF29" s="30"/>
      <c r="BUG29" s="30"/>
      <c r="BUH29" s="30"/>
      <c r="BUI29" s="30"/>
      <c r="BUJ29" s="30"/>
      <c r="BUK29" s="30"/>
      <c r="BUL29" s="30"/>
      <c r="BUM29" s="30"/>
      <c r="BUN29" s="30"/>
      <c r="BUO29" s="30"/>
      <c r="BUP29" s="30"/>
      <c r="BUQ29" s="30"/>
      <c r="BUR29" s="30"/>
      <c r="BUS29" s="30"/>
      <c r="BUT29" s="30"/>
      <c r="BUU29" s="30"/>
      <c r="BUV29" s="30"/>
      <c r="BUW29" s="30"/>
      <c r="BUX29" s="30"/>
      <c r="BUY29" s="30"/>
      <c r="BUZ29" s="30"/>
      <c r="BVA29" s="30"/>
      <c r="BVB29" s="30"/>
      <c r="BVC29" s="30"/>
      <c r="BVD29" s="30"/>
      <c r="BVE29" s="30"/>
      <c r="BVF29" s="30"/>
      <c r="BVG29" s="30"/>
      <c r="BVH29" s="30"/>
      <c r="BVI29" s="30"/>
      <c r="BVJ29" s="30"/>
      <c r="BVK29" s="30"/>
      <c r="BVL29" s="30"/>
      <c r="BVM29" s="30"/>
      <c r="BVN29" s="30"/>
      <c r="BVO29" s="30"/>
      <c r="BVP29" s="30"/>
      <c r="BVQ29" s="30"/>
      <c r="BVR29" s="30"/>
      <c r="BVS29" s="30"/>
      <c r="BVT29" s="30"/>
      <c r="BVU29" s="30"/>
      <c r="BVV29" s="30"/>
      <c r="BVW29" s="30"/>
      <c r="BVX29" s="30"/>
      <c r="BVY29" s="30"/>
      <c r="BVZ29" s="30"/>
      <c r="BWA29" s="30"/>
      <c r="BWB29" s="30"/>
      <c r="BWC29" s="30"/>
      <c r="BWD29" s="30"/>
      <c r="BWE29" s="30"/>
      <c r="BWF29" s="30"/>
      <c r="BWG29" s="30"/>
      <c r="BWH29" s="30"/>
      <c r="BWI29" s="30"/>
      <c r="BWJ29" s="30"/>
      <c r="BWK29" s="30"/>
      <c r="BWL29" s="30"/>
      <c r="BWM29" s="30"/>
      <c r="BWN29" s="30"/>
      <c r="BWO29" s="30"/>
      <c r="BWP29" s="30"/>
      <c r="BWQ29" s="30"/>
      <c r="BWR29" s="30"/>
      <c r="BWS29" s="30"/>
      <c r="BWT29" s="30"/>
      <c r="BWU29" s="30"/>
      <c r="BWV29" s="30"/>
      <c r="BWW29" s="30"/>
      <c r="BWX29" s="30"/>
      <c r="BWY29" s="30"/>
      <c r="BWZ29" s="30"/>
      <c r="BXA29" s="30"/>
      <c r="BXB29" s="30"/>
      <c r="BXC29" s="30"/>
      <c r="BXD29" s="30"/>
      <c r="BXE29" s="30"/>
      <c r="BXF29" s="30"/>
      <c r="BXG29" s="30"/>
      <c r="BXH29" s="30"/>
      <c r="BXI29" s="30"/>
      <c r="BXJ29" s="30"/>
      <c r="BXK29" s="30"/>
      <c r="BXL29" s="30"/>
      <c r="BXM29" s="30"/>
      <c r="BXN29" s="30"/>
      <c r="BXO29" s="30"/>
      <c r="BXP29" s="30"/>
      <c r="BXQ29" s="30"/>
      <c r="BXR29" s="30"/>
      <c r="BXS29" s="30"/>
      <c r="BXT29" s="30"/>
      <c r="BXU29" s="30"/>
      <c r="BXV29" s="30"/>
      <c r="BXW29" s="30"/>
      <c r="BXX29" s="30"/>
      <c r="BXY29" s="30"/>
      <c r="BXZ29" s="30"/>
      <c r="BYA29" s="30"/>
      <c r="BYB29" s="30"/>
      <c r="BYC29" s="30"/>
      <c r="BYD29" s="30"/>
      <c r="BYE29" s="30"/>
      <c r="BYF29" s="30"/>
      <c r="BYG29" s="30"/>
      <c r="BYH29" s="30"/>
      <c r="BYI29" s="30"/>
      <c r="BYJ29" s="30"/>
      <c r="BYK29" s="30"/>
      <c r="BYL29" s="30"/>
      <c r="BYM29" s="30"/>
      <c r="BYN29" s="30"/>
      <c r="BYO29" s="30"/>
      <c r="BYP29" s="30"/>
      <c r="BYQ29" s="30"/>
      <c r="BYR29" s="30"/>
      <c r="BYS29" s="30"/>
      <c r="BYT29" s="30"/>
      <c r="BYU29" s="30"/>
      <c r="BYV29" s="30"/>
      <c r="BYW29" s="30"/>
      <c r="BYX29" s="30"/>
      <c r="BYY29" s="30"/>
      <c r="BYZ29" s="30"/>
      <c r="BZA29" s="30"/>
      <c r="BZB29" s="30"/>
      <c r="BZC29" s="30"/>
      <c r="BZD29" s="30"/>
      <c r="BZE29" s="30"/>
      <c r="BZF29" s="30"/>
      <c r="BZG29" s="30"/>
      <c r="BZH29" s="30"/>
      <c r="BZI29" s="30"/>
      <c r="BZJ29" s="30"/>
      <c r="BZK29" s="30"/>
      <c r="BZL29" s="30"/>
      <c r="BZM29" s="30"/>
      <c r="BZN29" s="30"/>
      <c r="BZO29" s="30"/>
      <c r="BZP29" s="30"/>
      <c r="BZQ29" s="30"/>
      <c r="BZR29" s="30"/>
      <c r="BZS29" s="30"/>
      <c r="BZT29" s="30"/>
      <c r="BZU29" s="30"/>
      <c r="BZV29" s="30"/>
      <c r="BZW29" s="30"/>
      <c r="BZX29" s="30"/>
      <c r="BZY29" s="30"/>
      <c r="BZZ29" s="30"/>
      <c r="CAA29" s="30"/>
      <c r="CAB29" s="30"/>
      <c r="CAC29" s="30"/>
      <c r="CAD29" s="30"/>
      <c r="CAE29" s="30"/>
      <c r="CAF29" s="30"/>
      <c r="CAG29" s="30"/>
      <c r="CAH29" s="30"/>
      <c r="CAI29" s="30"/>
      <c r="CAJ29" s="30"/>
      <c r="CAK29" s="30"/>
      <c r="CAL29" s="30"/>
      <c r="CAM29" s="30"/>
      <c r="CAN29" s="30"/>
      <c r="CAO29" s="30"/>
      <c r="CAP29" s="30"/>
      <c r="CAQ29" s="30"/>
      <c r="CAR29" s="30"/>
      <c r="CAS29" s="30"/>
      <c r="CAT29" s="30"/>
      <c r="CAU29" s="30"/>
      <c r="CAV29" s="30"/>
      <c r="CAW29" s="30"/>
      <c r="CAX29" s="30"/>
      <c r="CAY29" s="30"/>
      <c r="CAZ29" s="30"/>
      <c r="CBA29" s="30"/>
      <c r="CBB29" s="30"/>
      <c r="CBC29" s="30"/>
      <c r="CBD29" s="30"/>
      <c r="CBE29" s="30"/>
      <c r="CBF29" s="30"/>
      <c r="CBG29" s="30"/>
      <c r="CBH29" s="30"/>
      <c r="CBI29" s="30"/>
      <c r="CBJ29" s="30"/>
      <c r="CBK29" s="30"/>
      <c r="CBL29" s="30"/>
      <c r="CBM29" s="30"/>
      <c r="CBN29" s="30"/>
      <c r="CBO29" s="30"/>
      <c r="CBP29" s="30"/>
      <c r="CBQ29" s="30"/>
      <c r="CBR29" s="30"/>
      <c r="CBS29" s="30"/>
      <c r="CBT29" s="30"/>
      <c r="CBU29" s="30"/>
      <c r="CBV29" s="30"/>
      <c r="CBW29" s="30"/>
      <c r="CBX29" s="30"/>
      <c r="CBY29" s="30"/>
      <c r="CBZ29" s="30"/>
      <c r="CCA29" s="30"/>
      <c r="CCB29" s="30"/>
      <c r="CCC29" s="30"/>
      <c r="CCD29" s="30"/>
      <c r="CCE29" s="30"/>
      <c r="CCF29" s="30"/>
      <c r="CCG29" s="30"/>
      <c r="CCH29" s="30"/>
      <c r="CCI29" s="30"/>
      <c r="CCJ29" s="30"/>
      <c r="CCK29" s="30"/>
      <c r="CCL29" s="30"/>
      <c r="CCM29" s="30"/>
      <c r="CCN29" s="30"/>
      <c r="CCO29" s="30"/>
      <c r="CCP29" s="30"/>
      <c r="CCQ29" s="30"/>
      <c r="CCR29" s="30"/>
      <c r="CCS29" s="30"/>
      <c r="CCT29" s="30"/>
      <c r="CCU29" s="30"/>
      <c r="CCV29" s="30"/>
      <c r="CCW29" s="30"/>
      <c r="CCX29" s="30"/>
      <c r="CCY29" s="30"/>
      <c r="CCZ29" s="30"/>
      <c r="CDA29" s="30"/>
      <c r="CDB29" s="30"/>
      <c r="CDC29" s="30"/>
      <c r="CDD29" s="30"/>
      <c r="CDE29" s="30"/>
      <c r="CDF29" s="30"/>
      <c r="CDG29" s="30"/>
      <c r="CDH29" s="30"/>
      <c r="CDI29" s="30"/>
      <c r="CDJ29" s="30"/>
      <c r="CDK29" s="30"/>
      <c r="CDL29" s="30"/>
      <c r="CDM29" s="30"/>
      <c r="CDN29" s="30"/>
      <c r="CDO29" s="30"/>
      <c r="CDP29" s="30"/>
      <c r="CDQ29" s="30"/>
      <c r="CDR29" s="30"/>
      <c r="CDS29" s="30"/>
      <c r="CDT29" s="30"/>
      <c r="CDU29" s="30"/>
      <c r="CDV29" s="30"/>
      <c r="CDW29" s="30"/>
      <c r="CDX29" s="30"/>
      <c r="CDY29" s="30"/>
      <c r="CDZ29" s="30"/>
      <c r="CEA29" s="30"/>
      <c r="CEB29" s="30"/>
      <c r="CEC29" s="30"/>
      <c r="CED29" s="30"/>
      <c r="CEE29" s="30"/>
      <c r="CEF29" s="30"/>
      <c r="CEG29" s="30"/>
      <c r="CEH29" s="30"/>
      <c r="CEI29" s="30"/>
      <c r="CEJ29" s="30"/>
      <c r="CEK29" s="30"/>
      <c r="CEL29" s="30"/>
      <c r="CEM29" s="30"/>
      <c r="CEN29" s="30"/>
      <c r="CEO29" s="30"/>
      <c r="CEP29" s="30"/>
      <c r="CEQ29" s="30"/>
      <c r="CER29" s="30"/>
      <c r="CES29" s="30"/>
      <c r="CET29" s="30"/>
      <c r="CEU29" s="30"/>
      <c r="CEV29" s="30"/>
      <c r="CEW29" s="30"/>
      <c r="CEX29" s="30"/>
      <c r="CEY29" s="30"/>
      <c r="CEZ29" s="30"/>
      <c r="CFA29" s="30"/>
      <c r="CFB29" s="30"/>
      <c r="CFC29" s="30"/>
      <c r="CFD29" s="30"/>
      <c r="CFE29" s="30"/>
      <c r="CFF29" s="30"/>
      <c r="CFG29" s="30"/>
      <c r="CFH29" s="30"/>
      <c r="CFI29" s="30"/>
      <c r="CFJ29" s="30"/>
      <c r="CFK29" s="30"/>
      <c r="CFL29" s="30"/>
      <c r="CFM29" s="30"/>
      <c r="CFN29" s="30"/>
      <c r="CFO29" s="30"/>
      <c r="CFP29" s="30"/>
      <c r="CFQ29" s="30"/>
      <c r="CFR29" s="30"/>
      <c r="CFS29" s="30"/>
      <c r="CFT29" s="30"/>
      <c r="CFU29" s="30"/>
      <c r="CFV29" s="30"/>
      <c r="CFW29" s="30"/>
      <c r="CFX29" s="30"/>
      <c r="CFY29" s="30"/>
      <c r="CFZ29" s="30"/>
      <c r="CGA29" s="30"/>
      <c r="CGB29" s="30"/>
      <c r="CGC29" s="30"/>
      <c r="CGD29" s="30"/>
      <c r="CGE29" s="30"/>
      <c r="CGF29" s="30"/>
      <c r="CGG29" s="30"/>
      <c r="CGH29" s="30"/>
      <c r="CGI29" s="30"/>
      <c r="CGJ29" s="30"/>
      <c r="CGK29" s="30"/>
      <c r="CGL29" s="30"/>
      <c r="CGM29" s="30"/>
      <c r="CGN29" s="30"/>
      <c r="CGO29" s="30"/>
      <c r="CGP29" s="30"/>
      <c r="CGQ29" s="30"/>
      <c r="CGR29" s="30"/>
      <c r="CGS29" s="30"/>
      <c r="CGT29" s="30"/>
      <c r="CGU29" s="30"/>
      <c r="CGV29" s="30"/>
      <c r="CGW29" s="30"/>
      <c r="CGX29" s="30"/>
      <c r="CGY29" s="30"/>
      <c r="CGZ29" s="30"/>
      <c r="CHA29" s="30"/>
      <c r="CHB29" s="30"/>
      <c r="CHC29" s="30"/>
      <c r="CHD29" s="30"/>
      <c r="CHE29" s="30"/>
      <c r="CHF29" s="30"/>
      <c r="CHG29" s="30"/>
      <c r="CHH29" s="30"/>
      <c r="CHI29" s="30"/>
      <c r="CHJ29" s="30"/>
      <c r="CHK29" s="30"/>
      <c r="CHL29" s="30"/>
      <c r="CHM29" s="30"/>
      <c r="CHN29" s="30"/>
      <c r="CHO29" s="30"/>
      <c r="CHP29" s="30"/>
      <c r="CHQ29" s="30"/>
      <c r="CHR29" s="30"/>
      <c r="CHS29" s="30"/>
      <c r="CHT29" s="30"/>
      <c r="CHU29" s="30"/>
      <c r="CHV29" s="30"/>
      <c r="CHW29" s="30"/>
      <c r="CHX29" s="30"/>
      <c r="CHY29" s="30"/>
      <c r="CHZ29" s="30"/>
      <c r="CIA29" s="30"/>
      <c r="CIB29" s="30"/>
      <c r="CIC29" s="30"/>
      <c r="CID29" s="30"/>
      <c r="CIE29" s="30"/>
      <c r="CIF29" s="30"/>
      <c r="CIG29" s="30"/>
      <c r="CIH29" s="30"/>
      <c r="CII29" s="30"/>
      <c r="CIJ29" s="30"/>
      <c r="CIK29" s="30"/>
      <c r="CIL29" s="30"/>
      <c r="CIM29" s="30"/>
      <c r="CIN29" s="30"/>
      <c r="CIO29" s="30"/>
      <c r="CIP29" s="30"/>
      <c r="CIQ29" s="30"/>
      <c r="CIR29" s="30"/>
      <c r="CIS29" s="30"/>
      <c r="CIT29" s="30"/>
      <c r="CIU29" s="30"/>
      <c r="CIV29" s="30"/>
      <c r="CIW29" s="30"/>
      <c r="CIX29" s="30"/>
      <c r="CIY29" s="30"/>
      <c r="CIZ29" s="30"/>
      <c r="CJA29" s="30"/>
      <c r="CJB29" s="30"/>
      <c r="CJC29" s="30"/>
      <c r="CJD29" s="30"/>
      <c r="CJE29" s="30"/>
      <c r="CJF29" s="30"/>
      <c r="CJG29" s="30"/>
      <c r="CJH29" s="30"/>
      <c r="CJI29" s="30"/>
      <c r="CJJ29" s="30"/>
      <c r="CJK29" s="30"/>
      <c r="CJL29" s="30"/>
      <c r="CJM29" s="30"/>
      <c r="CJN29" s="30"/>
      <c r="CJO29" s="30"/>
      <c r="CJP29" s="30"/>
      <c r="CJQ29" s="30"/>
      <c r="CJR29" s="30"/>
      <c r="CJS29" s="30"/>
      <c r="CJT29" s="30"/>
      <c r="CJU29" s="30"/>
      <c r="CJV29" s="30"/>
      <c r="CJW29" s="30"/>
      <c r="CJX29" s="30"/>
      <c r="CJY29" s="30"/>
      <c r="CJZ29" s="30"/>
      <c r="CKA29" s="30"/>
      <c r="CKB29" s="30"/>
      <c r="CKC29" s="30"/>
      <c r="CKD29" s="30"/>
      <c r="CKE29" s="30"/>
      <c r="CKF29" s="30"/>
      <c r="CKG29" s="30"/>
      <c r="CKH29" s="30"/>
      <c r="CKI29" s="30"/>
      <c r="CKJ29" s="30"/>
      <c r="CKK29" s="30"/>
      <c r="CKL29" s="30"/>
      <c r="CKM29" s="30"/>
      <c r="CKN29" s="30"/>
      <c r="CKO29" s="30"/>
      <c r="CKP29" s="30"/>
      <c r="CKQ29" s="30"/>
      <c r="CKR29" s="30"/>
      <c r="CKS29" s="30"/>
      <c r="CKT29" s="30"/>
      <c r="CKU29" s="30"/>
      <c r="CKV29" s="30"/>
      <c r="CKW29" s="30"/>
      <c r="CKX29" s="30"/>
      <c r="CKY29" s="30"/>
      <c r="CKZ29" s="30"/>
      <c r="CLA29" s="30"/>
      <c r="CLB29" s="30"/>
      <c r="CLC29" s="30"/>
      <c r="CLD29" s="30"/>
      <c r="CLE29" s="30"/>
      <c r="CLF29" s="30"/>
      <c r="CLG29" s="30"/>
      <c r="CLH29" s="30"/>
      <c r="CLI29" s="30"/>
      <c r="CLJ29" s="30"/>
      <c r="CLK29" s="30"/>
      <c r="CLL29" s="30"/>
      <c r="CLM29" s="30"/>
      <c r="CLN29" s="30"/>
      <c r="CLO29" s="30"/>
      <c r="CLP29" s="30"/>
      <c r="CLQ29" s="30"/>
      <c r="CLR29" s="30"/>
      <c r="CLS29" s="30"/>
      <c r="CLT29" s="30"/>
      <c r="CLU29" s="30"/>
      <c r="CLV29" s="30"/>
      <c r="CLW29" s="30"/>
      <c r="CLX29" s="30"/>
      <c r="CLY29" s="30"/>
      <c r="CLZ29" s="30"/>
      <c r="CMA29" s="30"/>
      <c r="CMB29" s="30"/>
      <c r="CMC29" s="30"/>
      <c r="CMD29" s="30"/>
      <c r="CME29" s="30"/>
      <c r="CMF29" s="30"/>
      <c r="CMG29" s="30"/>
      <c r="CMH29" s="30"/>
      <c r="CMI29" s="30"/>
      <c r="CMJ29" s="30"/>
      <c r="CMK29" s="30"/>
      <c r="CML29" s="30"/>
      <c r="CMM29" s="30"/>
      <c r="CMN29" s="30"/>
      <c r="CMO29" s="30"/>
      <c r="CMP29" s="30"/>
      <c r="CMQ29" s="30"/>
      <c r="CMR29" s="30"/>
      <c r="CMS29" s="30"/>
      <c r="CMT29" s="30"/>
      <c r="CMU29" s="30"/>
      <c r="CMV29" s="30"/>
      <c r="CMW29" s="30"/>
      <c r="CMX29" s="30"/>
      <c r="CMY29" s="30"/>
      <c r="CMZ29" s="30"/>
      <c r="CNA29" s="30"/>
      <c r="CNB29" s="30"/>
      <c r="CNC29" s="30"/>
      <c r="CND29" s="30"/>
      <c r="CNE29" s="30"/>
      <c r="CNF29" s="30"/>
      <c r="CNG29" s="30"/>
      <c r="CNH29" s="30"/>
      <c r="CNI29" s="30"/>
      <c r="CNJ29" s="30"/>
      <c r="CNK29" s="30"/>
      <c r="CNL29" s="30"/>
      <c r="CNM29" s="30"/>
      <c r="CNN29" s="30"/>
      <c r="CNO29" s="30"/>
      <c r="CNP29" s="30"/>
      <c r="CNQ29" s="30"/>
      <c r="CNR29" s="30"/>
      <c r="CNS29" s="30"/>
      <c r="CNT29" s="30"/>
      <c r="CNU29" s="30"/>
      <c r="CNV29" s="30"/>
      <c r="CNW29" s="30"/>
      <c r="CNX29" s="30"/>
      <c r="CNY29" s="30"/>
      <c r="CNZ29" s="30"/>
      <c r="COA29" s="30"/>
      <c r="COB29" s="30"/>
      <c r="COC29" s="30"/>
      <c r="COD29" s="30"/>
      <c r="COE29" s="30"/>
      <c r="COF29" s="30"/>
      <c r="COG29" s="30"/>
      <c r="COH29" s="30"/>
      <c r="COI29" s="30"/>
      <c r="COJ29" s="30"/>
      <c r="COK29" s="30"/>
      <c r="COL29" s="30"/>
      <c r="COM29" s="30"/>
      <c r="CON29" s="30"/>
      <c r="COO29" s="30"/>
      <c r="COP29" s="30"/>
      <c r="COQ29" s="30"/>
      <c r="COR29" s="30"/>
      <c r="COS29" s="30"/>
      <c r="COT29" s="30"/>
      <c r="COU29" s="30"/>
      <c r="COV29" s="30"/>
      <c r="COW29" s="30"/>
      <c r="COX29" s="30"/>
      <c r="COY29" s="30"/>
      <c r="COZ29" s="30"/>
      <c r="CPA29" s="30"/>
      <c r="CPB29" s="30"/>
      <c r="CPC29" s="30"/>
      <c r="CPD29" s="30"/>
      <c r="CPE29" s="30"/>
      <c r="CPF29" s="30"/>
      <c r="CPG29" s="30"/>
      <c r="CPH29" s="30"/>
      <c r="CPI29" s="30"/>
      <c r="CPJ29" s="30"/>
      <c r="CPK29" s="30"/>
      <c r="CPL29" s="30"/>
      <c r="CPM29" s="30"/>
      <c r="CPN29" s="30"/>
      <c r="CPO29" s="30"/>
      <c r="CPP29" s="30"/>
      <c r="CPQ29" s="30"/>
      <c r="CPR29" s="30"/>
      <c r="CPS29" s="30"/>
      <c r="CPT29" s="30"/>
      <c r="CPU29" s="30"/>
      <c r="CPV29" s="30"/>
      <c r="CPW29" s="30"/>
      <c r="CPX29" s="30"/>
      <c r="CPY29" s="30"/>
      <c r="CPZ29" s="30"/>
      <c r="CQA29" s="30"/>
      <c r="CQB29" s="30"/>
      <c r="CQC29" s="30"/>
      <c r="CQD29" s="30"/>
      <c r="CQE29" s="30"/>
      <c r="CQF29" s="30"/>
      <c r="CQG29" s="30"/>
      <c r="CQH29" s="30"/>
      <c r="CQI29" s="30"/>
      <c r="CQJ29" s="30"/>
      <c r="CQK29" s="30"/>
      <c r="CQL29" s="30"/>
      <c r="CQM29" s="30"/>
      <c r="CQN29" s="30"/>
      <c r="CQO29" s="30"/>
      <c r="CQP29" s="30"/>
      <c r="CQQ29" s="30"/>
      <c r="CQR29" s="30"/>
      <c r="CQS29" s="30"/>
      <c r="CQT29" s="30"/>
      <c r="CQU29" s="30"/>
      <c r="CQV29" s="30"/>
      <c r="CQW29" s="30"/>
      <c r="CQX29" s="30"/>
      <c r="CQY29" s="30"/>
      <c r="CQZ29" s="30"/>
      <c r="CRA29" s="30"/>
      <c r="CRB29" s="30"/>
      <c r="CRC29" s="30"/>
      <c r="CRD29" s="30"/>
      <c r="CRE29" s="30"/>
      <c r="CRF29" s="30"/>
      <c r="CRG29" s="30"/>
      <c r="CRH29" s="30"/>
      <c r="CRI29" s="30"/>
      <c r="CRJ29" s="30"/>
      <c r="CRK29" s="30"/>
      <c r="CRL29" s="30"/>
      <c r="CRM29" s="30"/>
      <c r="CRN29" s="30"/>
      <c r="CRO29" s="30"/>
      <c r="CRP29" s="30"/>
      <c r="CRQ29" s="30"/>
      <c r="CRR29" s="30"/>
      <c r="CRS29" s="30"/>
      <c r="CRT29" s="30"/>
      <c r="CRU29" s="30"/>
      <c r="CRV29" s="30"/>
      <c r="CRW29" s="30"/>
      <c r="CRX29" s="30"/>
      <c r="CRY29" s="30"/>
      <c r="CRZ29" s="30"/>
      <c r="CSA29" s="30"/>
      <c r="CSB29" s="30"/>
      <c r="CSC29" s="30"/>
      <c r="CSD29" s="30"/>
      <c r="CSE29" s="30"/>
      <c r="CSF29" s="30"/>
      <c r="CSG29" s="30"/>
      <c r="CSH29" s="30"/>
      <c r="CSI29" s="30"/>
      <c r="CSJ29" s="30"/>
      <c r="CSK29" s="30"/>
      <c r="CSL29" s="30"/>
      <c r="CSM29" s="30"/>
      <c r="CSN29" s="30"/>
      <c r="CSO29" s="30"/>
      <c r="CSP29" s="30"/>
      <c r="CSQ29" s="30"/>
      <c r="CSR29" s="30"/>
      <c r="CSS29" s="30"/>
      <c r="CST29" s="30"/>
      <c r="CSU29" s="30"/>
      <c r="CSV29" s="30"/>
      <c r="CSW29" s="30"/>
      <c r="CSX29" s="30"/>
      <c r="CSY29" s="30"/>
      <c r="CSZ29" s="30"/>
      <c r="CTA29" s="30"/>
      <c r="CTB29" s="30"/>
      <c r="CTC29" s="30"/>
      <c r="CTD29" s="30"/>
      <c r="CTE29" s="30"/>
      <c r="CTF29" s="30"/>
      <c r="CTG29" s="30"/>
      <c r="CTH29" s="30"/>
      <c r="CTI29" s="30"/>
      <c r="CTJ29" s="30"/>
      <c r="CTK29" s="30"/>
      <c r="CTL29" s="30"/>
      <c r="CTM29" s="30"/>
      <c r="CTN29" s="30"/>
      <c r="CTO29" s="30"/>
      <c r="CTP29" s="30"/>
      <c r="CTQ29" s="30"/>
      <c r="CTR29" s="30"/>
      <c r="CTS29" s="30"/>
      <c r="CTT29" s="30"/>
      <c r="CTU29" s="30"/>
      <c r="CTV29" s="30"/>
      <c r="CTW29" s="30"/>
      <c r="CTX29" s="30"/>
      <c r="CTY29" s="30"/>
      <c r="CTZ29" s="30"/>
      <c r="CUA29" s="30"/>
      <c r="CUB29" s="30"/>
      <c r="CUC29" s="30"/>
      <c r="CUD29" s="30"/>
      <c r="CUE29" s="30"/>
      <c r="CUF29" s="30"/>
      <c r="CUG29" s="30"/>
      <c r="CUH29" s="30"/>
      <c r="CUI29" s="30"/>
      <c r="CUJ29" s="30"/>
      <c r="CUK29" s="30"/>
      <c r="CUL29" s="30"/>
      <c r="CUM29" s="30"/>
      <c r="CUN29" s="30"/>
      <c r="CUO29" s="30"/>
      <c r="CUP29" s="30"/>
      <c r="CUQ29" s="30"/>
      <c r="CUR29" s="30"/>
      <c r="CUS29" s="30"/>
      <c r="CUT29" s="30"/>
      <c r="CUU29" s="30"/>
      <c r="CUV29" s="30"/>
      <c r="CUW29" s="30"/>
      <c r="CUX29" s="30"/>
      <c r="CUY29" s="30"/>
      <c r="CUZ29" s="30"/>
      <c r="CVA29" s="30"/>
      <c r="CVB29" s="30"/>
      <c r="CVC29" s="30"/>
      <c r="CVD29" s="30"/>
      <c r="CVE29" s="30"/>
      <c r="CVF29" s="30"/>
      <c r="CVG29" s="30"/>
      <c r="CVH29" s="30"/>
      <c r="CVI29" s="30"/>
      <c r="CVJ29" s="30"/>
      <c r="CVK29" s="30"/>
      <c r="CVL29" s="30"/>
      <c r="CVM29" s="30"/>
      <c r="CVN29" s="30"/>
      <c r="CVO29" s="30"/>
      <c r="CVP29" s="30"/>
      <c r="CVQ29" s="30"/>
      <c r="CVR29" s="30"/>
      <c r="CVS29" s="30"/>
      <c r="CVT29" s="30"/>
      <c r="CVU29" s="30"/>
      <c r="CVV29" s="30"/>
      <c r="CVW29" s="30"/>
      <c r="CVX29" s="30"/>
      <c r="CVY29" s="30"/>
      <c r="CVZ29" s="30"/>
      <c r="CWA29" s="30"/>
      <c r="CWB29" s="30"/>
      <c r="CWC29" s="30"/>
      <c r="CWD29" s="30"/>
      <c r="CWE29" s="30"/>
      <c r="CWF29" s="30"/>
      <c r="CWG29" s="30"/>
      <c r="CWH29" s="30"/>
      <c r="CWI29" s="30"/>
      <c r="CWJ29" s="30"/>
      <c r="CWK29" s="30"/>
      <c r="CWL29" s="30"/>
      <c r="CWM29" s="30"/>
      <c r="CWN29" s="30"/>
      <c r="CWO29" s="30"/>
      <c r="CWP29" s="30"/>
      <c r="CWQ29" s="30"/>
      <c r="CWR29" s="30"/>
      <c r="CWS29" s="30"/>
      <c r="CWT29" s="30"/>
      <c r="CWU29" s="30"/>
      <c r="CWV29" s="30"/>
      <c r="CWW29" s="30"/>
      <c r="CWX29" s="30"/>
      <c r="CWY29" s="30"/>
      <c r="CWZ29" s="30"/>
      <c r="CXA29" s="30"/>
      <c r="CXB29" s="30"/>
      <c r="CXC29" s="30"/>
      <c r="CXD29" s="30"/>
      <c r="CXE29" s="30"/>
      <c r="CXF29" s="30"/>
      <c r="CXG29" s="30"/>
      <c r="CXH29" s="30"/>
      <c r="CXI29" s="30"/>
      <c r="CXJ29" s="30"/>
      <c r="CXK29" s="30"/>
      <c r="CXL29" s="30"/>
      <c r="CXM29" s="30"/>
      <c r="CXN29" s="30"/>
      <c r="CXO29" s="30"/>
      <c r="CXP29" s="30"/>
      <c r="CXQ29" s="30"/>
      <c r="CXR29" s="30"/>
      <c r="CXS29" s="30"/>
      <c r="CXT29" s="30"/>
      <c r="CXU29" s="30"/>
      <c r="CXV29" s="30"/>
      <c r="CXW29" s="30"/>
      <c r="CXX29" s="30"/>
      <c r="CXY29" s="30"/>
      <c r="CXZ29" s="30"/>
      <c r="CYA29" s="30"/>
      <c r="CYB29" s="30"/>
      <c r="CYC29" s="30"/>
      <c r="CYD29" s="30"/>
      <c r="CYE29" s="30"/>
      <c r="CYF29" s="30"/>
      <c r="CYG29" s="30"/>
      <c r="CYH29" s="30"/>
      <c r="CYI29" s="30"/>
      <c r="CYJ29" s="30"/>
      <c r="CYK29" s="30"/>
      <c r="CYL29" s="30"/>
      <c r="CYM29" s="30"/>
      <c r="CYN29" s="30"/>
      <c r="CYO29" s="30"/>
      <c r="CYP29" s="30"/>
      <c r="CYQ29" s="30"/>
      <c r="CYR29" s="30"/>
      <c r="CYS29" s="30"/>
      <c r="CYT29" s="30"/>
      <c r="CYU29" s="30"/>
      <c r="CYV29" s="30"/>
      <c r="CYW29" s="30"/>
      <c r="CYX29" s="30"/>
      <c r="CYY29" s="30"/>
      <c r="CYZ29" s="30"/>
      <c r="CZA29" s="30"/>
      <c r="CZB29" s="30"/>
      <c r="CZC29" s="30"/>
      <c r="CZD29" s="30"/>
      <c r="CZE29" s="30"/>
      <c r="CZF29" s="30"/>
      <c r="CZG29" s="30"/>
      <c r="CZH29" s="30"/>
      <c r="CZI29" s="30"/>
      <c r="CZJ29" s="30"/>
      <c r="CZK29" s="30"/>
      <c r="CZL29" s="30"/>
      <c r="CZM29" s="30"/>
      <c r="CZN29" s="30"/>
      <c r="CZO29" s="30"/>
      <c r="CZP29" s="30"/>
      <c r="CZQ29" s="30"/>
      <c r="CZR29" s="30"/>
      <c r="CZS29" s="30"/>
      <c r="CZT29" s="30"/>
      <c r="CZU29" s="30"/>
      <c r="CZV29" s="30"/>
      <c r="CZW29" s="30"/>
      <c r="CZX29" s="30"/>
      <c r="CZY29" s="30"/>
      <c r="CZZ29" s="30"/>
      <c r="DAA29" s="30"/>
      <c r="DAB29" s="30"/>
      <c r="DAC29" s="30"/>
      <c r="DAD29" s="30"/>
      <c r="DAE29" s="30"/>
      <c r="DAF29" s="30"/>
      <c r="DAG29" s="30"/>
      <c r="DAH29" s="30"/>
      <c r="DAI29" s="30"/>
      <c r="DAJ29" s="30"/>
      <c r="DAK29" s="30"/>
      <c r="DAL29" s="30"/>
      <c r="DAM29" s="30"/>
      <c r="DAN29" s="30"/>
      <c r="DAO29" s="30"/>
      <c r="DAP29" s="30"/>
      <c r="DAQ29" s="30"/>
      <c r="DAR29" s="30"/>
      <c r="DAS29" s="30"/>
      <c r="DAT29" s="30"/>
      <c r="DAU29" s="30"/>
      <c r="DAV29" s="30"/>
      <c r="DAW29" s="30"/>
      <c r="DAX29" s="30"/>
      <c r="DAY29" s="30"/>
      <c r="DAZ29" s="30"/>
      <c r="DBA29" s="30"/>
      <c r="DBB29" s="30"/>
      <c r="DBC29" s="30"/>
      <c r="DBD29" s="30"/>
      <c r="DBE29" s="30"/>
      <c r="DBF29" s="30"/>
      <c r="DBG29" s="30"/>
      <c r="DBH29" s="30"/>
      <c r="DBI29" s="30"/>
      <c r="DBJ29" s="30"/>
      <c r="DBK29" s="30"/>
      <c r="DBL29" s="30"/>
      <c r="DBM29" s="30"/>
      <c r="DBN29" s="30"/>
      <c r="DBO29" s="30"/>
      <c r="DBP29" s="30"/>
      <c r="DBQ29" s="30"/>
      <c r="DBR29" s="30"/>
      <c r="DBS29" s="30"/>
      <c r="DBT29" s="30"/>
      <c r="DBU29" s="30"/>
      <c r="DBV29" s="30"/>
      <c r="DBW29" s="30"/>
      <c r="DBX29" s="30"/>
      <c r="DBY29" s="30"/>
      <c r="DBZ29" s="30"/>
      <c r="DCA29" s="30"/>
      <c r="DCB29" s="30"/>
      <c r="DCC29" s="30"/>
      <c r="DCD29" s="30"/>
      <c r="DCE29" s="30"/>
      <c r="DCF29" s="30"/>
      <c r="DCG29" s="30"/>
      <c r="DCH29" s="30"/>
      <c r="DCI29" s="30"/>
      <c r="DCJ29" s="30"/>
      <c r="DCK29" s="30"/>
      <c r="DCL29" s="30"/>
      <c r="DCM29" s="30"/>
      <c r="DCN29" s="30"/>
      <c r="DCO29" s="30"/>
      <c r="DCP29" s="30"/>
      <c r="DCQ29" s="30"/>
      <c r="DCR29" s="30"/>
      <c r="DCS29" s="30"/>
      <c r="DCT29" s="30"/>
      <c r="DCU29" s="30"/>
      <c r="DCV29" s="30"/>
      <c r="DCW29" s="30"/>
      <c r="DCX29" s="30"/>
      <c r="DCY29" s="30"/>
      <c r="DCZ29" s="30"/>
      <c r="DDA29" s="30"/>
      <c r="DDB29" s="30"/>
      <c r="DDC29" s="30"/>
      <c r="DDD29" s="30"/>
      <c r="DDE29" s="30"/>
      <c r="DDF29" s="30"/>
      <c r="DDG29" s="30"/>
      <c r="DDH29" s="30"/>
      <c r="DDI29" s="30"/>
      <c r="DDJ29" s="30"/>
      <c r="DDK29" s="30"/>
      <c r="DDL29" s="30"/>
      <c r="DDM29" s="30"/>
      <c r="DDN29" s="30"/>
      <c r="DDO29" s="30"/>
      <c r="DDP29" s="30"/>
      <c r="DDQ29" s="30"/>
      <c r="DDR29" s="30"/>
      <c r="DDS29" s="30"/>
      <c r="DDT29" s="30"/>
      <c r="DDU29" s="30"/>
      <c r="DDV29" s="30"/>
      <c r="DDW29" s="30"/>
      <c r="DDX29" s="30"/>
      <c r="DDY29" s="30"/>
      <c r="DDZ29" s="30"/>
      <c r="DEA29" s="30"/>
      <c r="DEB29" s="30"/>
      <c r="DEC29" s="30"/>
      <c r="DED29" s="30"/>
      <c r="DEE29" s="30"/>
      <c r="DEF29" s="30"/>
      <c r="DEG29" s="30"/>
      <c r="DEH29" s="30"/>
      <c r="DEI29" s="30"/>
      <c r="DEJ29" s="30"/>
      <c r="DEK29" s="30"/>
      <c r="DEL29" s="30"/>
      <c r="DEM29" s="30"/>
      <c r="DEN29" s="30"/>
      <c r="DEO29" s="30"/>
      <c r="DEP29" s="30"/>
      <c r="DEQ29" s="30"/>
      <c r="DER29" s="30"/>
      <c r="DES29" s="30"/>
      <c r="DET29" s="30"/>
      <c r="DEU29" s="30"/>
      <c r="DEV29" s="30"/>
      <c r="DEW29" s="30"/>
      <c r="DEX29" s="30"/>
      <c r="DEY29" s="30"/>
      <c r="DEZ29" s="30"/>
      <c r="DFA29" s="30"/>
      <c r="DFB29" s="30"/>
      <c r="DFC29" s="30"/>
      <c r="DFD29" s="30"/>
      <c r="DFE29" s="30"/>
      <c r="DFF29" s="30"/>
      <c r="DFG29" s="30"/>
      <c r="DFH29" s="30"/>
      <c r="DFI29" s="30"/>
      <c r="DFJ29" s="30"/>
      <c r="DFK29" s="30"/>
      <c r="DFL29" s="30"/>
      <c r="DFM29" s="30"/>
      <c r="DFN29" s="30"/>
      <c r="DFO29" s="30"/>
      <c r="DFP29" s="30"/>
      <c r="DFQ29" s="30"/>
      <c r="DFR29" s="30"/>
      <c r="DFS29" s="30"/>
      <c r="DFT29" s="30"/>
      <c r="DFU29" s="30"/>
      <c r="DFV29" s="30"/>
      <c r="DFW29" s="30"/>
      <c r="DFX29" s="30"/>
      <c r="DFY29" s="30"/>
      <c r="DFZ29" s="30"/>
      <c r="DGA29" s="30"/>
      <c r="DGB29" s="30"/>
      <c r="DGC29" s="30"/>
      <c r="DGD29" s="30"/>
      <c r="DGE29" s="30"/>
      <c r="DGF29" s="30"/>
      <c r="DGG29" s="30"/>
      <c r="DGH29" s="30"/>
      <c r="DGI29" s="30"/>
      <c r="DGJ29" s="30"/>
      <c r="DGK29" s="30"/>
      <c r="DGL29" s="30"/>
      <c r="DGM29" s="30"/>
      <c r="DGN29" s="30"/>
      <c r="DGO29" s="30"/>
      <c r="DGP29" s="30"/>
      <c r="DGQ29" s="30"/>
      <c r="DGR29" s="30"/>
      <c r="DGS29" s="30"/>
      <c r="DGT29" s="30"/>
      <c r="DGU29" s="30"/>
      <c r="DGV29" s="30"/>
      <c r="DGW29" s="30"/>
      <c r="DGX29" s="30"/>
      <c r="DGY29" s="30"/>
      <c r="DGZ29" s="30"/>
      <c r="DHA29" s="30"/>
      <c r="DHB29" s="30"/>
      <c r="DHC29" s="30"/>
      <c r="DHD29" s="30"/>
      <c r="DHE29" s="30"/>
      <c r="DHF29" s="30"/>
      <c r="DHG29" s="30"/>
      <c r="DHH29" s="30"/>
      <c r="DHI29" s="30"/>
      <c r="DHJ29" s="30"/>
      <c r="DHK29" s="30"/>
      <c r="DHL29" s="30"/>
      <c r="DHM29" s="30"/>
      <c r="DHN29" s="30"/>
      <c r="DHO29" s="30"/>
      <c r="DHP29" s="30"/>
      <c r="DHQ29" s="30"/>
      <c r="DHR29" s="30"/>
      <c r="DHS29" s="30"/>
      <c r="DHT29" s="30"/>
      <c r="DHU29" s="30"/>
      <c r="DHV29" s="30"/>
      <c r="DHW29" s="30"/>
      <c r="DHX29" s="30"/>
      <c r="DHY29" s="30"/>
      <c r="DHZ29" s="30"/>
      <c r="DIA29" s="30"/>
      <c r="DIB29" s="30"/>
      <c r="DIC29" s="30"/>
      <c r="DID29" s="30"/>
      <c r="DIE29" s="30"/>
      <c r="DIF29" s="30"/>
      <c r="DIG29" s="30"/>
      <c r="DIH29" s="30"/>
      <c r="DII29" s="30"/>
      <c r="DIJ29" s="30"/>
      <c r="DIK29" s="30"/>
      <c r="DIL29" s="30"/>
      <c r="DIM29" s="30"/>
      <c r="DIN29" s="30"/>
      <c r="DIO29" s="30"/>
      <c r="DIP29" s="30"/>
      <c r="DIQ29" s="30"/>
      <c r="DIR29" s="30"/>
      <c r="DIS29" s="30"/>
      <c r="DIT29" s="30"/>
      <c r="DIU29" s="30"/>
      <c r="DIV29" s="30"/>
      <c r="DIW29" s="30"/>
      <c r="DIX29" s="30"/>
      <c r="DIY29" s="30"/>
      <c r="DIZ29" s="30"/>
      <c r="DJA29" s="30"/>
      <c r="DJB29" s="30"/>
      <c r="DJC29" s="30"/>
      <c r="DJD29" s="30"/>
      <c r="DJE29" s="30"/>
      <c r="DJF29" s="30"/>
      <c r="DJG29" s="30"/>
      <c r="DJH29" s="30"/>
      <c r="DJI29" s="30"/>
      <c r="DJJ29" s="30"/>
      <c r="DJK29" s="30"/>
      <c r="DJL29" s="30"/>
      <c r="DJM29" s="30"/>
      <c r="DJN29" s="30"/>
      <c r="DJO29" s="30"/>
      <c r="DJP29" s="30"/>
      <c r="DJQ29" s="30"/>
      <c r="DJR29" s="30"/>
      <c r="DJS29" s="30"/>
      <c r="DJT29" s="30"/>
      <c r="DJU29" s="30"/>
      <c r="DJV29" s="30"/>
      <c r="DJW29" s="30"/>
      <c r="DJX29" s="30"/>
      <c r="DJY29" s="30"/>
      <c r="DJZ29" s="30"/>
      <c r="DKA29" s="30"/>
      <c r="DKB29" s="30"/>
      <c r="DKC29" s="30"/>
      <c r="DKD29" s="30"/>
      <c r="DKE29" s="30"/>
      <c r="DKF29" s="30"/>
      <c r="DKG29" s="30"/>
      <c r="DKH29" s="30"/>
      <c r="DKI29" s="30"/>
      <c r="DKJ29" s="30"/>
      <c r="DKK29" s="30"/>
      <c r="DKL29" s="30"/>
      <c r="DKM29" s="30"/>
      <c r="DKN29" s="30"/>
      <c r="DKO29" s="30"/>
      <c r="DKP29" s="30"/>
      <c r="DKQ29" s="30"/>
      <c r="DKR29" s="30"/>
      <c r="DKS29" s="30"/>
      <c r="DKT29" s="30"/>
      <c r="DKU29" s="30"/>
      <c r="DKV29" s="30"/>
      <c r="DKW29" s="30"/>
      <c r="DKX29" s="30"/>
      <c r="DKY29" s="30"/>
      <c r="DKZ29" s="30"/>
      <c r="DLA29" s="30"/>
      <c r="DLB29" s="30"/>
      <c r="DLC29" s="30"/>
      <c r="DLD29" s="30"/>
      <c r="DLE29" s="30"/>
      <c r="DLF29" s="30"/>
      <c r="DLG29" s="30"/>
      <c r="DLH29" s="30"/>
      <c r="DLI29" s="30"/>
      <c r="DLJ29" s="30"/>
      <c r="DLK29" s="30"/>
      <c r="DLL29" s="30"/>
      <c r="DLM29" s="30"/>
      <c r="DLN29" s="30"/>
      <c r="DLO29" s="30"/>
      <c r="DLP29" s="30"/>
      <c r="DLQ29" s="30"/>
      <c r="DLR29" s="30"/>
      <c r="DLS29" s="30"/>
      <c r="DLT29" s="30"/>
      <c r="DLU29" s="30"/>
      <c r="DLV29" s="30"/>
      <c r="DLW29" s="30"/>
      <c r="DLX29" s="30"/>
      <c r="DLY29" s="30"/>
      <c r="DLZ29" s="30"/>
      <c r="DMA29" s="30"/>
      <c r="DMB29" s="30"/>
      <c r="DMC29" s="30"/>
      <c r="DMD29" s="30"/>
      <c r="DME29" s="30"/>
      <c r="DMF29" s="30"/>
      <c r="DMG29" s="30"/>
      <c r="DMH29" s="30"/>
      <c r="DMI29" s="30"/>
      <c r="DMJ29" s="30"/>
      <c r="DMK29" s="30"/>
      <c r="DML29" s="30"/>
      <c r="DMM29" s="30"/>
      <c r="DMN29" s="30"/>
      <c r="DMO29" s="30"/>
      <c r="DMP29" s="30"/>
      <c r="DMQ29" s="30"/>
      <c r="DMR29" s="30"/>
      <c r="DMS29" s="30"/>
      <c r="DMT29" s="30"/>
      <c r="DMU29" s="30"/>
      <c r="DMV29" s="30"/>
      <c r="DMW29" s="30"/>
      <c r="DMX29" s="30"/>
      <c r="DMY29" s="30"/>
      <c r="DMZ29" s="30"/>
      <c r="DNA29" s="30"/>
      <c r="DNB29" s="30"/>
      <c r="DNC29" s="30"/>
      <c r="DND29" s="30"/>
      <c r="DNE29" s="30"/>
      <c r="DNF29" s="30"/>
      <c r="DNG29" s="30"/>
      <c r="DNH29" s="30"/>
      <c r="DNI29" s="30"/>
      <c r="DNJ29" s="30"/>
      <c r="DNK29" s="30"/>
      <c r="DNL29" s="30"/>
      <c r="DNM29" s="30"/>
      <c r="DNN29" s="30"/>
      <c r="DNO29" s="30"/>
      <c r="DNP29" s="30"/>
      <c r="DNQ29" s="30"/>
      <c r="DNR29" s="30"/>
      <c r="DNS29" s="30"/>
      <c r="DNT29" s="30"/>
      <c r="DNU29" s="30"/>
      <c r="DNV29" s="30"/>
      <c r="DNW29" s="30"/>
      <c r="DNX29" s="30"/>
      <c r="DNY29" s="30"/>
      <c r="DNZ29" s="30"/>
      <c r="DOA29" s="30"/>
      <c r="DOB29" s="30"/>
      <c r="DOC29" s="30"/>
      <c r="DOD29" s="30"/>
      <c r="DOE29" s="30"/>
      <c r="DOF29" s="30"/>
      <c r="DOG29" s="30"/>
      <c r="DOH29" s="30"/>
      <c r="DOI29" s="30"/>
      <c r="DOJ29" s="30"/>
      <c r="DOK29" s="30"/>
      <c r="DOL29" s="30"/>
      <c r="DOM29" s="30"/>
      <c r="DON29" s="30"/>
      <c r="DOO29" s="30"/>
      <c r="DOP29" s="30"/>
      <c r="DOQ29" s="30"/>
      <c r="DOR29" s="30"/>
      <c r="DOS29" s="30"/>
      <c r="DOT29" s="30"/>
      <c r="DOU29" s="30"/>
      <c r="DOV29" s="30"/>
      <c r="DOW29" s="30"/>
      <c r="DOX29" s="30"/>
      <c r="DOY29" s="30"/>
      <c r="DOZ29" s="30"/>
      <c r="DPA29" s="30"/>
      <c r="DPB29" s="30"/>
      <c r="DPC29" s="30"/>
      <c r="DPD29" s="30"/>
      <c r="DPE29" s="30"/>
      <c r="DPF29" s="30"/>
      <c r="DPG29" s="30"/>
      <c r="DPH29" s="30"/>
      <c r="DPI29" s="30"/>
      <c r="DPJ29" s="30"/>
      <c r="DPK29" s="30"/>
      <c r="DPL29" s="30"/>
      <c r="DPM29" s="30"/>
      <c r="DPN29" s="30"/>
      <c r="DPO29" s="30"/>
      <c r="DPP29" s="30"/>
      <c r="DPQ29" s="30"/>
      <c r="DPR29" s="30"/>
      <c r="DPS29" s="30"/>
      <c r="DPT29" s="30"/>
      <c r="DPU29" s="30"/>
      <c r="DPV29" s="30"/>
      <c r="DPW29" s="30"/>
      <c r="DPX29" s="30"/>
      <c r="DPY29" s="30"/>
      <c r="DPZ29" s="30"/>
      <c r="DQA29" s="30"/>
      <c r="DQB29" s="30"/>
      <c r="DQC29" s="30"/>
      <c r="DQD29" s="30"/>
      <c r="DQE29" s="30"/>
      <c r="DQF29" s="30"/>
      <c r="DQG29" s="30"/>
      <c r="DQH29" s="30"/>
      <c r="DQI29" s="30"/>
      <c r="DQJ29" s="30"/>
      <c r="DQK29" s="30"/>
      <c r="DQL29" s="30"/>
      <c r="DQM29" s="30"/>
      <c r="DQN29" s="30"/>
      <c r="DQO29" s="30"/>
      <c r="DQP29" s="30"/>
      <c r="DQQ29" s="30"/>
      <c r="DQR29" s="30"/>
      <c r="DQS29" s="30"/>
      <c r="DQT29" s="30"/>
      <c r="DQU29" s="30"/>
      <c r="DQV29" s="30"/>
      <c r="DQW29" s="30"/>
      <c r="DQX29" s="30"/>
      <c r="DQY29" s="30"/>
      <c r="DQZ29" s="30"/>
      <c r="DRA29" s="30"/>
      <c r="DRB29" s="30"/>
      <c r="DRC29" s="30"/>
      <c r="DRD29" s="30"/>
      <c r="DRE29" s="30"/>
      <c r="DRF29" s="30"/>
      <c r="DRG29" s="30"/>
      <c r="DRH29" s="30"/>
      <c r="DRI29" s="30"/>
      <c r="DRJ29" s="30"/>
      <c r="DRK29" s="30"/>
      <c r="DRL29" s="30"/>
      <c r="DRM29" s="30"/>
      <c r="DRN29" s="30"/>
      <c r="DRO29" s="30"/>
      <c r="DRP29" s="30"/>
      <c r="DRQ29" s="30"/>
      <c r="DRR29" s="30"/>
      <c r="DRS29" s="30"/>
      <c r="DRT29" s="30"/>
      <c r="DRU29" s="30"/>
      <c r="DRV29" s="30"/>
      <c r="DRW29" s="30"/>
      <c r="DRX29" s="30"/>
      <c r="DRY29" s="30"/>
      <c r="DRZ29" s="30"/>
      <c r="DSA29" s="30"/>
      <c r="DSB29" s="30"/>
      <c r="DSC29" s="30"/>
      <c r="DSD29" s="30"/>
      <c r="DSE29" s="30"/>
      <c r="DSF29" s="30"/>
      <c r="DSG29" s="30"/>
      <c r="DSH29" s="30"/>
      <c r="DSI29" s="30"/>
      <c r="DSJ29" s="30"/>
      <c r="DSK29" s="30"/>
      <c r="DSL29" s="30"/>
      <c r="DSM29" s="30"/>
      <c r="DSN29" s="30"/>
      <c r="DSO29" s="30"/>
      <c r="DSP29" s="30"/>
      <c r="DSQ29" s="30"/>
      <c r="DSR29" s="30"/>
      <c r="DSS29" s="30"/>
      <c r="DST29" s="30"/>
      <c r="DSU29" s="30"/>
      <c r="DSV29" s="30"/>
      <c r="DSW29" s="30"/>
      <c r="DSX29" s="30"/>
      <c r="DSY29" s="30"/>
      <c r="DSZ29" s="30"/>
      <c r="DTA29" s="30"/>
      <c r="DTB29" s="30"/>
      <c r="DTC29" s="30"/>
      <c r="DTD29" s="30"/>
      <c r="DTE29" s="30"/>
      <c r="DTF29" s="30"/>
      <c r="DTG29" s="30"/>
      <c r="DTH29" s="30"/>
      <c r="DTI29" s="30"/>
      <c r="DTJ29" s="30"/>
      <c r="DTK29" s="30"/>
      <c r="DTL29" s="30"/>
      <c r="DTM29" s="30"/>
      <c r="DTN29" s="30"/>
      <c r="DTO29" s="30"/>
      <c r="DTP29" s="30"/>
      <c r="DTQ29" s="30"/>
      <c r="DTR29" s="30"/>
      <c r="DTS29" s="30"/>
      <c r="DTT29" s="30"/>
      <c r="DTU29" s="30"/>
      <c r="DTV29" s="30"/>
      <c r="DTW29" s="30"/>
      <c r="DTX29" s="30"/>
      <c r="DTY29" s="30"/>
      <c r="DTZ29" s="30"/>
      <c r="DUA29" s="30"/>
      <c r="DUB29" s="30"/>
      <c r="DUC29" s="30"/>
      <c r="DUD29" s="30"/>
      <c r="DUE29" s="30"/>
      <c r="DUF29" s="30"/>
      <c r="DUG29" s="30"/>
      <c r="DUH29" s="30"/>
      <c r="DUI29" s="30"/>
      <c r="DUJ29" s="30"/>
      <c r="DUK29" s="30"/>
      <c r="DUL29" s="30"/>
      <c r="DUM29" s="30"/>
      <c r="DUN29" s="30"/>
      <c r="DUO29" s="30"/>
      <c r="DUP29" s="30"/>
      <c r="DUQ29" s="30"/>
      <c r="DUR29" s="30"/>
      <c r="DUS29" s="30"/>
      <c r="DUT29" s="30"/>
      <c r="DUU29" s="30"/>
      <c r="DUV29" s="30"/>
      <c r="DUW29" s="30"/>
      <c r="DUX29" s="30"/>
      <c r="DUY29" s="30"/>
      <c r="DUZ29" s="30"/>
      <c r="DVA29" s="30"/>
      <c r="DVB29" s="30"/>
      <c r="DVC29" s="30"/>
      <c r="DVD29" s="30"/>
      <c r="DVE29" s="30"/>
      <c r="DVF29" s="30"/>
      <c r="DVG29" s="30"/>
      <c r="DVH29" s="30"/>
      <c r="DVI29" s="30"/>
      <c r="DVJ29" s="30"/>
      <c r="DVK29" s="30"/>
      <c r="DVL29" s="30"/>
      <c r="DVM29" s="30"/>
      <c r="DVN29" s="30"/>
      <c r="DVO29" s="30"/>
      <c r="DVP29" s="30"/>
      <c r="DVQ29" s="30"/>
      <c r="DVR29" s="30"/>
      <c r="DVS29" s="30"/>
      <c r="DVT29" s="30"/>
      <c r="DVU29" s="30"/>
      <c r="DVV29" s="30"/>
      <c r="DVW29" s="30"/>
      <c r="DVX29" s="30"/>
      <c r="DVY29" s="30"/>
      <c r="DVZ29" s="30"/>
      <c r="DWA29" s="30"/>
      <c r="DWB29" s="30"/>
      <c r="DWC29" s="30"/>
      <c r="DWD29" s="30"/>
      <c r="DWE29" s="30"/>
      <c r="DWF29" s="30"/>
      <c r="DWG29" s="30"/>
      <c r="DWH29" s="30"/>
      <c r="DWI29" s="30"/>
      <c r="DWJ29" s="30"/>
      <c r="DWK29" s="30"/>
      <c r="DWL29" s="30"/>
      <c r="DWM29" s="30"/>
      <c r="DWN29" s="30"/>
      <c r="DWO29" s="30"/>
      <c r="DWP29" s="30"/>
      <c r="DWQ29" s="30"/>
      <c r="DWR29" s="30"/>
      <c r="DWS29" s="30"/>
      <c r="DWT29" s="30"/>
      <c r="DWU29" s="30"/>
      <c r="DWV29" s="30"/>
      <c r="DWW29" s="30"/>
      <c r="DWX29" s="30"/>
      <c r="DWY29" s="30"/>
      <c r="DWZ29" s="30"/>
      <c r="DXA29" s="30"/>
      <c r="DXB29" s="30"/>
      <c r="DXC29" s="30"/>
      <c r="DXD29" s="30"/>
      <c r="DXE29" s="30"/>
      <c r="DXF29" s="30"/>
      <c r="DXG29" s="30"/>
      <c r="DXH29" s="30"/>
      <c r="DXI29" s="30"/>
      <c r="DXJ29" s="30"/>
      <c r="DXK29" s="30"/>
      <c r="DXL29" s="30"/>
      <c r="DXM29" s="30"/>
      <c r="DXN29" s="30"/>
      <c r="DXO29" s="30"/>
      <c r="DXP29" s="30"/>
      <c r="DXQ29" s="30"/>
      <c r="DXR29" s="30"/>
      <c r="DXS29" s="30"/>
      <c r="DXT29" s="30"/>
      <c r="DXU29" s="30"/>
      <c r="DXV29" s="30"/>
      <c r="DXW29" s="30"/>
      <c r="DXX29" s="30"/>
      <c r="DXY29" s="30"/>
      <c r="DXZ29" s="30"/>
      <c r="DYA29" s="30"/>
      <c r="DYB29" s="30"/>
      <c r="DYC29" s="30"/>
      <c r="DYD29" s="30"/>
      <c r="DYE29" s="30"/>
      <c r="DYF29" s="30"/>
      <c r="DYG29" s="30"/>
      <c r="DYH29" s="30"/>
      <c r="DYI29" s="30"/>
      <c r="DYJ29" s="30"/>
      <c r="DYK29" s="30"/>
      <c r="DYL29" s="30"/>
      <c r="DYM29" s="30"/>
      <c r="DYN29" s="30"/>
      <c r="DYO29" s="30"/>
      <c r="DYP29" s="30"/>
      <c r="DYQ29" s="30"/>
      <c r="DYR29" s="30"/>
      <c r="DYS29" s="30"/>
      <c r="DYT29" s="30"/>
      <c r="DYU29" s="30"/>
      <c r="DYV29" s="30"/>
      <c r="DYW29" s="30"/>
      <c r="DYX29" s="30"/>
      <c r="DYY29" s="30"/>
      <c r="DYZ29" s="30"/>
      <c r="DZA29" s="30"/>
      <c r="DZB29" s="30"/>
      <c r="DZC29" s="30"/>
      <c r="DZD29" s="30"/>
      <c r="DZE29" s="30"/>
      <c r="DZF29" s="30"/>
      <c r="DZG29" s="30"/>
      <c r="DZH29" s="30"/>
      <c r="DZI29" s="30"/>
      <c r="DZJ29" s="30"/>
      <c r="DZK29" s="30"/>
      <c r="DZL29" s="30"/>
      <c r="DZM29" s="30"/>
      <c r="DZN29" s="30"/>
      <c r="DZO29" s="30"/>
      <c r="DZP29" s="30"/>
      <c r="DZQ29" s="30"/>
      <c r="DZR29" s="30"/>
      <c r="DZS29" s="30"/>
      <c r="DZT29" s="30"/>
      <c r="DZU29" s="30"/>
      <c r="DZV29" s="30"/>
      <c r="DZW29" s="30"/>
      <c r="DZX29" s="30"/>
      <c r="DZY29" s="30"/>
      <c r="DZZ29" s="30"/>
      <c r="EAA29" s="30"/>
      <c r="EAB29" s="30"/>
      <c r="EAC29" s="30"/>
      <c r="EAD29" s="30"/>
      <c r="EAE29" s="30"/>
      <c r="EAF29" s="30"/>
      <c r="EAG29" s="30"/>
      <c r="EAH29" s="30"/>
      <c r="EAI29" s="30"/>
      <c r="EAJ29" s="30"/>
      <c r="EAK29" s="30"/>
      <c r="EAL29" s="30"/>
      <c r="EAM29" s="30"/>
      <c r="EAN29" s="30"/>
      <c r="EAO29" s="30"/>
      <c r="EAP29" s="30"/>
      <c r="EAQ29" s="30"/>
      <c r="EAR29" s="30"/>
      <c r="EAS29" s="30"/>
      <c r="EAT29" s="30"/>
      <c r="EAU29" s="30"/>
      <c r="EAV29" s="30"/>
      <c r="EAW29" s="30"/>
      <c r="EAX29" s="30"/>
      <c r="EAY29" s="30"/>
      <c r="EAZ29" s="30"/>
      <c r="EBA29" s="30"/>
      <c r="EBB29" s="30"/>
      <c r="EBC29" s="30"/>
      <c r="EBD29" s="30"/>
      <c r="EBE29" s="30"/>
      <c r="EBF29" s="30"/>
      <c r="EBG29" s="30"/>
      <c r="EBH29" s="30"/>
      <c r="EBI29" s="30"/>
      <c r="EBJ29" s="30"/>
      <c r="EBK29" s="30"/>
      <c r="EBL29" s="30"/>
      <c r="EBM29" s="30"/>
      <c r="EBN29" s="30"/>
      <c r="EBO29" s="30"/>
      <c r="EBP29" s="30"/>
      <c r="EBQ29" s="30"/>
      <c r="EBR29" s="30"/>
      <c r="EBS29" s="30"/>
      <c r="EBT29" s="30"/>
      <c r="EBU29" s="30"/>
      <c r="EBV29" s="30"/>
      <c r="EBW29" s="30"/>
      <c r="EBX29" s="30"/>
      <c r="EBY29" s="30"/>
      <c r="EBZ29" s="30"/>
      <c r="ECA29" s="30"/>
      <c r="ECB29" s="30"/>
      <c r="ECC29" s="30"/>
      <c r="ECD29" s="30"/>
      <c r="ECE29" s="30"/>
      <c r="ECF29" s="30"/>
      <c r="ECG29" s="30"/>
      <c r="ECH29" s="30"/>
      <c r="ECI29" s="30"/>
      <c r="ECJ29" s="30"/>
      <c r="ECK29" s="30"/>
      <c r="ECL29" s="30"/>
      <c r="ECM29" s="30"/>
      <c r="ECN29" s="30"/>
      <c r="ECO29" s="30"/>
      <c r="ECP29" s="30"/>
      <c r="ECQ29" s="30"/>
      <c r="ECR29" s="30"/>
      <c r="ECS29" s="30"/>
      <c r="ECT29" s="30"/>
      <c r="ECU29" s="30"/>
      <c r="ECV29" s="30"/>
      <c r="ECW29" s="30"/>
      <c r="ECX29" s="30"/>
      <c r="ECY29" s="30"/>
      <c r="ECZ29" s="30"/>
      <c r="EDA29" s="30"/>
      <c r="EDB29" s="30"/>
      <c r="EDC29" s="30"/>
      <c r="EDD29" s="30"/>
      <c r="EDE29" s="30"/>
      <c r="EDF29" s="30"/>
      <c r="EDG29" s="30"/>
      <c r="EDH29" s="30"/>
      <c r="EDI29" s="30"/>
      <c r="EDJ29" s="30"/>
      <c r="EDK29" s="30"/>
      <c r="EDL29" s="30"/>
      <c r="EDM29" s="30"/>
      <c r="EDN29" s="30"/>
      <c r="EDO29" s="30"/>
      <c r="EDP29" s="30"/>
      <c r="EDQ29" s="30"/>
      <c r="EDR29" s="30"/>
      <c r="EDS29" s="30"/>
      <c r="EDT29" s="30"/>
      <c r="EDU29" s="30"/>
      <c r="EDV29" s="30"/>
      <c r="EDW29" s="30"/>
      <c r="EDX29" s="30"/>
      <c r="EDY29" s="30"/>
      <c r="EDZ29" s="30"/>
      <c r="EEA29" s="30"/>
      <c r="EEB29" s="30"/>
      <c r="EEC29" s="30"/>
      <c r="EED29" s="30"/>
      <c r="EEE29" s="30"/>
      <c r="EEF29" s="30"/>
      <c r="EEG29" s="30"/>
      <c r="EEH29" s="30"/>
      <c r="EEI29" s="30"/>
      <c r="EEJ29" s="30"/>
      <c r="EEK29" s="30"/>
      <c r="EEL29" s="30"/>
      <c r="EEM29" s="30"/>
      <c r="EEN29" s="30"/>
      <c r="EEO29" s="30"/>
      <c r="EEP29" s="30"/>
      <c r="EEQ29" s="30"/>
      <c r="EER29" s="30"/>
      <c r="EES29" s="30"/>
      <c r="EET29" s="30"/>
      <c r="EEU29" s="30"/>
      <c r="EEV29" s="30"/>
      <c r="EEW29" s="30"/>
      <c r="EEX29" s="30"/>
      <c r="EEY29" s="30"/>
      <c r="EEZ29" s="30"/>
      <c r="EFA29" s="30"/>
      <c r="EFB29" s="30"/>
      <c r="EFC29" s="30"/>
      <c r="EFD29" s="30"/>
      <c r="EFE29" s="30"/>
      <c r="EFF29" s="30"/>
      <c r="EFG29" s="30"/>
      <c r="EFH29" s="30"/>
      <c r="EFI29" s="30"/>
      <c r="EFJ29" s="30"/>
      <c r="EFK29" s="30"/>
      <c r="EFL29" s="30"/>
      <c r="EFM29" s="30"/>
      <c r="EFN29" s="30"/>
      <c r="EFO29" s="30"/>
      <c r="EFP29" s="30"/>
      <c r="EFQ29" s="30"/>
      <c r="EFR29" s="30"/>
      <c r="EFS29" s="30"/>
      <c r="EFT29" s="30"/>
      <c r="EFU29" s="30"/>
      <c r="EFV29" s="30"/>
      <c r="EFW29" s="30"/>
      <c r="EFX29" s="30"/>
      <c r="EFY29" s="30"/>
      <c r="EFZ29" s="30"/>
      <c r="EGA29" s="30"/>
      <c r="EGB29" s="30"/>
      <c r="EGC29" s="30"/>
      <c r="EGD29" s="30"/>
      <c r="EGE29" s="30"/>
      <c r="EGF29" s="30"/>
      <c r="EGG29" s="30"/>
      <c r="EGH29" s="30"/>
      <c r="EGI29" s="30"/>
      <c r="EGJ29" s="30"/>
      <c r="EGK29" s="30"/>
      <c r="EGL29" s="30"/>
      <c r="EGM29" s="30"/>
      <c r="EGN29" s="30"/>
      <c r="EGO29" s="30"/>
      <c r="EGP29" s="30"/>
      <c r="EGQ29" s="30"/>
      <c r="EGR29" s="30"/>
      <c r="EGS29" s="30"/>
      <c r="EGT29" s="30"/>
      <c r="EGU29" s="30"/>
      <c r="EGV29" s="30"/>
      <c r="EGW29" s="30"/>
      <c r="EGX29" s="30"/>
      <c r="EGY29" s="30"/>
      <c r="EGZ29" s="30"/>
      <c r="EHA29" s="30"/>
      <c r="EHB29" s="30"/>
      <c r="EHC29" s="30"/>
      <c r="EHD29" s="30"/>
      <c r="EHE29" s="30"/>
      <c r="EHF29" s="30"/>
      <c r="EHG29" s="30"/>
      <c r="EHH29" s="30"/>
      <c r="EHI29" s="30"/>
      <c r="EHJ29" s="30"/>
      <c r="EHK29" s="30"/>
      <c r="EHL29" s="30"/>
      <c r="EHM29" s="30"/>
      <c r="EHN29" s="30"/>
      <c r="EHO29" s="30"/>
      <c r="EHP29" s="30"/>
      <c r="EHQ29" s="30"/>
      <c r="EHR29" s="30"/>
      <c r="EHS29" s="30"/>
      <c r="EHT29" s="30"/>
      <c r="EHU29" s="30"/>
      <c r="EHV29" s="30"/>
      <c r="EHW29" s="30"/>
      <c r="EHX29" s="30"/>
      <c r="EHY29" s="30"/>
      <c r="EHZ29" s="30"/>
      <c r="EIA29" s="30"/>
      <c r="EIB29" s="30"/>
      <c r="EIC29" s="30"/>
      <c r="EID29" s="30"/>
      <c r="EIE29" s="30"/>
      <c r="EIF29" s="30"/>
      <c r="EIG29" s="30"/>
      <c r="EIH29" s="30"/>
      <c r="EII29" s="30"/>
      <c r="EIJ29" s="30"/>
      <c r="EIK29" s="30"/>
      <c r="EIL29" s="30"/>
      <c r="EIM29" s="30"/>
      <c r="EIN29" s="30"/>
      <c r="EIO29" s="30"/>
      <c r="EIP29" s="30"/>
      <c r="EIQ29" s="30"/>
      <c r="EIR29" s="30"/>
      <c r="EIS29" s="30"/>
      <c r="EIT29" s="30"/>
      <c r="EIU29" s="30"/>
      <c r="EIV29" s="30"/>
      <c r="EIW29" s="30"/>
      <c r="EIX29" s="30"/>
      <c r="EIY29" s="30"/>
      <c r="EIZ29" s="30"/>
      <c r="EJA29" s="30"/>
      <c r="EJB29" s="30"/>
      <c r="EJC29" s="30"/>
      <c r="EJD29" s="30"/>
      <c r="EJE29" s="30"/>
      <c r="EJF29" s="30"/>
      <c r="EJG29" s="30"/>
      <c r="EJH29" s="30"/>
      <c r="EJI29" s="30"/>
      <c r="EJJ29" s="30"/>
      <c r="EJK29" s="30"/>
      <c r="EJL29" s="30"/>
      <c r="EJM29" s="30"/>
      <c r="EJN29" s="30"/>
      <c r="EJO29" s="30"/>
      <c r="EJP29" s="30"/>
      <c r="EJQ29" s="30"/>
      <c r="EJR29" s="30"/>
      <c r="EJS29" s="30"/>
      <c r="EJT29" s="30"/>
      <c r="EJU29" s="30"/>
      <c r="EJV29" s="30"/>
      <c r="EJW29" s="30"/>
      <c r="EJX29" s="30"/>
      <c r="EJY29" s="30"/>
      <c r="EJZ29" s="30"/>
      <c r="EKA29" s="30"/>
      <c r="EKB29" s="30"/>
      <c r="EKC29" s="30"/>
      <c r="EKD29" s="30"/>
      <c r="EKE29" s="30"/>
      <c r="EKF29" s="30"/>
      <c r="EKG29" s="30"/>
      <c r="EKH29" s="30"/>
      <c r="EKI29" s="30"/>
      <c r="EKJ29" s="30"/>
      <c r="EKK29" s="30"/>
      <c r="EKL29" s="30"/>
      <c r="EKM29" s="30"/>
      <c r="EKN29" s="30"/>
      <c r="EKO29" s="30"/>
      <c r="EKP29" s="30"/>
      <c r="EKQ29" s="30"/>
      <c r="EKR29" s="30"/>
      <c r="EKS29" s="30"/>
      <c r="EKT29" s="30"/>
      <c r="EKU29" s="30"/>
      <c r="EKV29" s="30"/>
      <c r="EKW29" s="30"/>
      <c r="EKX29" s="30"/>
      <c r="EKY29" s="30"/>
      <c r="EKZ29" s="30"/>
      <c r="ELA29" s="30"/>
      <c r="ELB29" s="30"/>
      <c r="ELC29" s="30"/>
      <c r="ELD29" s="30"/>
      <c r="ELE29" s="30"/>
      <c r="ELF29" s="30"/>
      <c r="ELG29" s="30"/>
      <c r="ELH29" s="30"/>
      <c r="ELI29" s="30"/>
      <c r="ELJ29" s="30"/>
      <c r="ELK29" s="30"/>
      <c r="ELL29" s="30"/>
      <c r="ELM29" s="30"/>
      <c r="ELN29" s="30"/>
      <c r="ELO29" s="30"/>
      <c r="ELP29" s="30"/>
      <c r="ELQ29" s="30"/>
      <c r="ELR29" s="30"/>
      <c r="ELS29" s="30"/>
      <c r="ELT29" s="30"/>
      <c r="ELU29" s="30"/>
      <c r="ELV29" s="30"/>
      <c r="ELW29" s="30"/>
      <c r="ELX29" s="30"/>
      <c r="ELY29" s="30"/>
      <c r="ELZ29" s="30"/>
      <c r="EMA29" s="30"/>
      <c r="EMB29" s="30"/>
      <c r="EMC29" s="30"/>
      <c r="EMD29" s="30"/>
      <c r="EME29" s="30"/>
      <c r="EMF29" s="30"/>
      <c r="EMG29" s="30"/>
      <c r="EMH29" s="30"/>
      <c r="EMI29" s="30"/>
      <c r="EMJ29" s="30"/>
      <c r="EMK29" s="30"/>
      <c r="EML29" s="30"/>
      <c r="EMM29" s="30"/>
      <c r="EMN29" s="30"/>
      <c r="EMO29" s="30"/>
      <c r="EMP29" s="30"/>
      <c r="EMQ29" s="30"/>
      <c r="EMR29" s="30"/>
      <c r="EMS29" s="30"/>
      <c r="EMT29" s="30"/>
      <c r="EMU29" s="30"/>
      <c r="EMV29" s="30"/>
      <c r="EMW29" s="30"/>
      <c r="EMX29" s="30"/>
      <c r="EMY29" s="30"/>
      <c r="EMZ29" s="30"/>
      <c r="ENA29" s="30"/>
      <c r="ENB29" s="30"/>
      <c r="ENC29" s="30"/>
      <c r="END29" s="30"/>
      <c r="ENE29" s="30"/>
      <c r="ENF29" s="30"/>
      <c r="ENG29" s="30"/>
      <c r="ENH29" s="30"/>
      <c r="ENI29" s="30"/>
      <c r="ENJ29" s="30"/>
      <c r="ENK29" s="30"/>
      <c r="ENL29" s="30"/>
      <c r="ENM29" s="30"/>
      <c r="ENN29" s="30"/>
      <c r="ENO29" s="30"/>
      <c r="ENP29" s="30"/>
      <c r="ENQ29" s="30"/>
      <c r="ENR29" s="30"/>
      <c r="ENS29" s="30"/>
      <c r="ENT29" s="30"/>
      <c r="ENU29" s="30"/>
      <c r="ENV29" s="30"/>
      <c r="ENW29" s="30"/>
      <c r="ENX29" s="30"/>
      <c r="ENY29" s="30"/>
      <c r="ENZ29" s="30"/>
      <c r="EOA29" s="30"/>
      <c r="EOB29" s="30"/>
      <c r="EOC29" s="30"/>
      <c r="EOD29" s="30"/>
      <c r="EOE29" s="30"/>
      <c r="EOF29" s="30"/>
      <c r="EOG29" s="30"/>
      <c r="EOH29" s="30"/>
      <c r="EOI29" s="30"/>
      <c r="EOJ29" s="30"/>
      <c r="EOK29" s="30"/>
      <c r="EOL29" s="30"/>
      <c r="EOM29" s="30"/>
      <c r="EON29" s="30"/>
      <c r="EOO29" s="30"/>
      <c r="EOP29" s="30"/>
      <c r="EOQ29" s="30"/>
      <c r="EOR29" s="30"/>
      <c r="EOS29" s="30"/>
      <c r="EOT29" s="30"/>
      <c r="EOU29" s="30"/>
      <c r="EOV29" s="30"/>
      <c r="EOW29" s="30"/>
      <c r="EOX29" s="30"/>
      <c r="EOY29" s="30"/>
      <c r="EOZ29" s="30"/>
      <c r="EPA29" s="30"/>
      <c r="EPB29" s="30"/>
      <c r="EPC29" s="30"/>
      <c r="EPD29" s="30"/>
      <c r="EPE29" s="30"/>
      <c r="EPF29" s="30"/>
      <c r="EPG29" s="30"/>
      <c r="EPH29" s="30"/>
      <c r="EPI29" s="30"/>
      <c r="EPJ29" s="30"/>
      <c r="EPK29" s="30"/>
      <c r="EPL29" s="30"/>
      <c r="EPM29" s="30"/>
      <c r="EPN29" s="30"/>
      <c r="EPO29" s="30"/>
      <c r="EPP29" s="30"/>
      <c r="EPQ29" s="30"/>
      <c r="EPR29" s="30"/>
      <c r="EPS29" s="30"/>
      <c r="EPT29" s="30"/>
      <c r="EPU29" s="30"/>
      <c r="EPV29" s="30"/>
      <c r="EPW29" s="30"/>
      <c r="EPX29" s="30"/>
      <c r="EPY29" s="30"/>
      <c r="EPZ29" s="30"/>
      <c r="EQA29" s="30"/>
      <c r="EQB29" s="30"/>
      <c r="EQC29" s="30"/>
      <c r="EQD29" s="30"/>
      <c r="EQE29" s="30"/>
      <c r="EQF29" s="30"/>
      <c r="EQG29" s="30"/>
      <c r="EQH29" s="30"/>
      <c r="EQI29" s="30"/>
      <c r="EQJ29" s="30"/>
      <c r="EQK29" s="30"/>
      <c r="EQL29" s="30"/>
      <c r="EQM29" s="30"/>
      <c r="EQN29" s="30"/>
      <c r="EQO29" s="30"/>
      <c r="EQP29" s="30"/>
      <c r="EQQ29" s="30"/>
      <c r="EQR29" s="30"/>
      <c r="EQS29" s="30"/>
      <c r="EQT29" s="30"/>
      <c r="EQU29" s="30"/>
      <c r="EQV29" s="30"/>
      <c r="EQW29" s="30"/>
      <c r="EQX29" s="30"/>
      <c r="EQY29" s="30"/>
      <c r="EQZ29" s="30"/>
      <c r="ERA29" s="30"/>
      <c r="ERB29" s="30"/>
      <c r="ERC29" s="30"/>
      <c r="ERD29" s="30"/>
      <c r="ERE29" s="30"/>
      <c r="ERF29" s="30"/>
      <c r="ERG29" s="30"/>
      <c r="ERH29" s="30"/>
      <c r="ERI29" s="30"/>
      <c r="ERJ29" s="30"/>
      <c r="ERK29" s="30"/>
      <c r="ERL29" s="30"/>
      <c r="ERM29" s="30"/>
      <c r="ERN29" s="30"/>
      <c r="ERO29" s="30"/>
      <c r="ERP29" s="30"/>
      <c r="ERQ29" s="30"/>
      <c r="ERR29" s="30"/>
      <c r="ERS29" s="30"/>
      <c r="ERT29" s="30"/>
      <c r="ERU29" s="30"/>
      <c r="ERV29" s="30"/>
      <c r="ERW29" s="30"/>
      <c r="ERX29" s="30"/>
      <c r="ERY29" s="30"/>
      <c r="ERZ29" s="30"/>
      <c r="ESA29" s="30"/>
      <c r="ESB29" s="30"/>
      <c r="ESC29" s="30"/>
      <c r="ESD29" s="30"/>
      <c r="ESE29" s="30"/>
      <c r="ESF29" s="30"/>
      <c r="ESG29" s="30"/>
      <c r="ESH29" s="30"/>
      <c r="ESI29" s="30"/>
      <c r="ESJ29" s="30"/>
      <c r="ESK29" s="30"/>
      <c r="ESL29" s="30"/>
      <c r="ESM29" s="30"/>
      <c r="ESN29" s="30"/>
      <c r="ESO29" s="30"/>
      <c r="ESP29" s="30"/>
      <c r="ESQ29" s="30"/>
      <c r="ESR29" s="30"/>
      <c r="ESS29" s="30"/>
      <c r="EST29" s="30"/>
      <c r="ESU29" s="30"/>
      <c r="ESV29" s="30"/>
      <c r="ESW29" s="30"/>
      <c r="ESX29" s="30"/>
      <c r="ESY29" s="30"/>
      <c r="ESZ29" s="30"/>
      <c r="ETA29" s="30"/>
      <c r="ETB29" s="30"/>
      <c r="ETC29" s="30"/>
      <c r="ETD29" s="30"/>
      <c r="ETE29" s="30"/>
      <c r="ETF29" s="30"/>
      <c r="ETG29" s="30"/>
      <c r="ETH29" s="30"/>
      <c r="ETI29" s="30"/>
      <c r="ETJ29" s="30"/>
      <c r="ETK29" s="30"/>
      <c r="ETL29" s="30"/>
      <c r="ETM29" s="30"/>
      <c r="ETN29" s="30"/>
      <c r="ETO29" s="30"/>
      <c r="ETP29" s="30"/>
      <c r="ETQ29" s="30"/>
      <c r="ETR29" s="30"/>
      <c r="ETS29" s="30"/>
      <c r="ETT29" s="30"/>
      <c r="ETU29" s="30"/>
      <c r="ETV29" s="30"/>
      <c r="ETW29" s="30"/>
      <c r="ETX29" s="30"/>
      <c r="ETY29" s="30"/>
      <c r="ETZ29" s="30"/>
      <c r="EUA29" s="30"/>
      <c r="EUB29" s="30"/>
      <c r="EUC29" s="30"/>
      <c r="EUD29" s="30"/>
      <c r="EUE29" s="30"/>
      <c r="EUF29" s="30"/>
      <c r="EUG29" s="30"/>
      <c r="EUH29" s="30"/>
      <c r="EUI29" s="30"/>
      <c r="EUJ29" s="30"/>
      <c r="EUK29" s="30"/>
      <c r="EUL29" s="30"/>
      <c r="EUM29" s="30"/>
      <c r="EUN29" s="30"/>
      <c r="EUO29" s="30"/>
      <c r="EUP29" s="30"/>
      <c r="EUQ29" s="30"/>
      <c r="EUR29" s="30"/>
      <c r="EUS29" s="30"/>
      <c r="EUT29" s="30"/>
      <c r="EUU29" s="30"/>
      <c r="EUV29" s="30"/>
      <c r="EUW29" s="30"/>
      <c r="EUX29" s="30"/>
      <c r="EUY29" s="30"/>
      <c r="EUZ29" s="30"/>
      <c r="EVA29" s="30"/>
      <c r="EVB29" s="30"/>
      <c r="EVC29" s="30"/>
      <c r="EVD29" s="30"/>
      <c r="EVE29" s="30"/>
      <c r="EVF29" s="30"/>
      <c r="EVG29" s="30"/>
      <c r="EVH29" s="30"/>
      <c r="EVI29" s="30"/>
      <c r="EVJ29" s="30"/>
      <c r="EVK29" s="30"/>
      <c r="EVL29" s="30"/>
      <c r="EVM29" s="30"/>
      <c r="EVN29" s="30"/>
      <c r="EVO29" s="30"/>
      <c r="EVP29" s="30"/>
      <c r="EVQ29" s="30"/>
      <c r="EVR29" s="30"/>
      <c r="EVS29" s="30"/>
      <c r="EVT29" s="30"/>
      <c r="EVU29" s="30"/>
      <c r="EVV29" s="30"/>
      <c r="EVW29" s="30"/>
      <c r="EVX29" s="30"/>
      <c r="EVY29" s="30"/>
      <c r="EVZ29" s="30"/>
      <c r="EWA29" s="30"/>
      <c r="EWB29" s="30"/>
      <c r="EWC29" s="30"/>
      <c r="EWD29" s="30"/>
      <c r="EWE29" s="30"/>
      <c r="EWF29" s="30"/>
      <c r="EWG29" s="30"/>
      <c r="EWH29" s="30"/>
      <c r="EWI29" s="30"/>
      <c r="EWJ29" s="30"/>
      <c r="EWK29" s="30"/>
      <c r="EWL29" s="30"/>
      <c r="EWM29" s="30"/>
      <c r="EWN29" s="30"/>
      <c r="EWO29" s="30"/>
      <c r="EWP29" s="30"/>
      <c r="EWQ29" s="30"/>
      <c r="EWR29" s="30"/>
      <c r="EWS29" s="30"/>
      <c r="EWT29" s="30"/>
      <c r="EWU29" s="30"/>
      <c r="EWV29" s="30"/>
      <c r="EWW29" s="30"/>
      <c r="EWX29" s="30"/>
      <c r="EWY29" s="30"/>
      <c r="EWZ29" s="30"/>
      <c r="EXA29" s="30"/>
      <c r="EXB29" s="30"/>
      <c r="EXC29" s="30"/>
      <c r="EXD29" s="30"/>
      <c r="EXE29" s="30"/>
      <c r="EXF29" s="30"/>
      <c r="EXG29" s="30"/>
      <c r="EXH29" s="30"/>
      <c r="EXI29" s="30"/>
      <c r="EXJ29" s="30"/>
      <c r="EXK29" s="30"/>
      <c r="EXL29" s="30"/>
      <c r="EXM29" s="30"/>
      <c r="EXN29" s="30"/>
      <c r="EXO29" s="30"/>
      <c r="EXP29" s="30"/>
      <c r="EXQ29" s="30"/>
      <c r="EXR29" s="30"/>
      <c r="EXS29" s="30"/>
      <c r="EXT29" s="30"/>
      <c r="EXU29" s="30"/>
      <c r="EXV29" s="30"/>
      <c r="EXW29" s="30"/>
      <c r="EXX29" s="30"/>
      <c r="EXY29" s="30"/>
      <c r="EXZ29" s="30"/>
      <c r="EYA29" s="30"/>
      <c r="EYB29" s="30"/>
      <c r="EYC29" s="30"/>
      <c r="EYD29" s="30"/>
      <c r="EYE29" s="30"/>
      <c r="EYF29" s="30"/>
      <c r="EYG29" s="30"/>
      <c r="EYH29" s="30"/>
      <c r="EYI29" s="30"/>
      <c r="EYJ29" s="30"/>
      <c r="EYK29" s="30"/>
      <c r="EYL29" s="30"/>
      <c r="EYM29" s="30"/>
      <c r="EYN29" s="30"/>
      <c r="EYO29" s="30"/>
      <c r="EYP29" s="30"/>
      <c r="EYQ29" s="30"/>
      <c r="EYR29" s="30"/>
      <c r="EYS29" s="30"/>
      <c r="EYT29" s="30"/>
      <c r="EYU29" s="30"/>
      <c r="EYV29" s="30"/>
      <c r="EYW29" s="30"/>
      <c r="EYX29" s="30"/>
      <c r="EYY29" s="30"/>
      <c r="EYZ29" s="30"/>
      <c r="EZA29" s="30"/>
      <c r="EZB29" s="30"/>
      <c r="EZC29" s="30"/>
      <c r="EZD29" s="30"/>
      <c r="EZE29" s="30"/>
      <c r="EZF29" s="30"/>
      <c r="EZG29" s="30"/>
      <c r="EZH29" s="30"/>
      <c r="EZI29" s="30"/>
      <c r="EZJ29" s="30"/>
      <c r="EZK29" s="30"/>
      <c r="EZL29" s="30"/>
      <c r="EZM29" s="30"/>
      <c r="EZN29" s="30"/>
      <c r="EZO29" s="30"/>
      <c r="EZP29" s="30"/>
      <c r="EZQ29" s="30"/>
      <c r="EZR29" s="30"/>
      <c r="EZS29" s="30"/>
      <c r="EZT29" s="30"/>
      <c r="EZU29" s="30"/>
      <c r="EZV29" s="30"/>
      <c r="EZW29" s="30"/>
      <c r="EZX29" s="30"/>
      <c r="EZY29" s="30"/>
      <c r="EZZ29" s="30"/>
      <c r="FAA29" s="30"/>
      <c r="FAB29" s="30"/>
      <c r="FAC29" s="30"/>
      <c r="FAD29" s="30"/>
      <c r="FAE29" s="30"/>
      <c r="FAF29" s="30"/>
      <c r="FAG29" s="30"/>
      <c r="FAH29" s="30"/>
      <c r="FAI29" s="30"/>
      <c r="FAJ29" s="30"/>
      <c r="FAK29" s="30"/>
      <c r="FAL29" s="30"/>
      <c r="FAM29" s="30"/>
      <c r="FAN29" s="30"/>
      <c r="FAO29" s="30"/>
      <c r="FAP29" s="30"/>
      <c r="FAQ29" s="30"/>
      <c r="FAR29" s="30"/>
      <c r="FAS29" s="30"/>
      <c r="FAT29" s="30"/>
      <c r="FAU29" s="30"/>
      <c r="FAV29" s="30"/>
      <c r="FAW29" s="30"/>
      <c r="FAX29" s="30"/>
      <c r="FAY29" s="30"/>
      <c r="FAZ29" s="30"/>
      <c r="FBA29" s="30"/>
      <c r="FBB29" s="30"/>
      <c r="FBC29" s="30"/>
      <c r="FBD29" s="30"/>
      <c r="FBE29" s="30"/>
      <c r="FBF29" s="30"/>
      <c r="FBG29" s="30"/>
      <c r="FBH29" s="30"/>
      <c r="FBI29" s="30"/>
      <c r="FBJ29" s="30"/>
      <c r="FBK29" s="30"/>
      <c r="FBL29" s="30"/>
      <c r="FBM29" s="30"/>
      <c r="FBN29" s="30"/>
      <c r="FBO29" s="30"/>
      <c r="FBP29" s="30"/>
      <c r="FBQ29" s="30"/>
      <c r="FBR29" s="30"/>
      <c r="FBS29" s="30"/>
      <c r="FBT29" s="30"/>
      <c r="FBU29" s="30"/>
      <c r="FBV29" s="30"/>
      <c r="FBW29" s="30"/>
      <c r="FBX29" s="30"/>
      <c r="FBY29" s="30"/>
      <c r="FBZ29" s="30"/>
      <c r="FCA29" s="30"/>
      <c r="FCB29" s="30"/>
      <c r="FCC29" s="30"/>
      <c r="FCD29" s="30"/>
      <c r="FCE29" s="30"/>
      <c r="FCF29" s="30"/>
      <c r="FCG29" s="30"/>
      <c r="FCH29" s="30"/>
      <c r="FCI29" s="30"/>
      <c r="FCJ29" s="30"/>
      <c r="FCK29" s="30"/>
      <c r="FCL29" s="30"/>
      <c r="FCM29" s="30"/>
      <c r="FCN29" s="30"/>
      <c r="FCO29" s="30"/>
      <c r="FCP29" s="30"/>
      <c r="FCQ29" s="30"/>
      <c r="FCR29" s="30"/>
      <c r="FCS29" s="30"/>
      <c r="FCT29" s="30"/>
      <c r="FCU29" s="30"/>
      <c r="FCV29" s="30"/>
      <c r="FCW29" s="30"/>
      <c r="FCX29" s="30"/>
      <c r="FCY29" s="30"/>
      <c r="FCZ29" s="30"/>
      <c r="FDA29" s="30"/>
      <c r="FDB29" s="30"/>
      <c r="FDC29" s="30"/>
      <c r="FDD29" s="30"/>
      <c r="FDE29" s="30"/>
      <c r="FDF29" s="30"/>
      <c r="FDG29" s="30"/>
      <c r="FDH29" s="30"/>
      <c r="FDI29" s="30"/>
      <c r="FDJ29" s="30"/>
      <c r="FDK29" s="30"/>
      <c r="FDL29" s="30"/>
      <c r="FDM29" s="30"/>
      <c r="FDN29" s="30"/>
      <c r="FDO29" s="30"/>
      <c r="FDP29" s="30"/>
      <c r="FDQ29" s="30"/>
      <c r="FDR29" s="30"/>
      <c r="FDS29" s="30"/>
      <c r="FDT29" s="30"/>
      <c r="FDU29" s="30"/>
      <c r="FDV29" s="30"/>
      <c r="FDW29" s="30"/>
      <c r="FDX29" s="30"/>
      <c r="FDY29" s="30"/>
      <c r="FDZ29" s="30"/>
      <c r="FEA29" s="30"/>
      <c r="FEB29" s="30"/>
      <c r="FEC29" s="30"/>
      <c r="FED29" s="30"/>
      <c r="FEE29" s="30"/>
      <c r="FEF29" s="30"/>
      <c r="FEG29" s="30"/>
      <c r="FEH29" s="30"/>
      <c r="FEI29" s="30"/>
      <c r="FEJ29" s="30"/>
      <c r="FEK29" s="30"/>
      <c r="FEL29" s="30"/>
      <c r="FEM29" s="30"/>
      <c r="FEN29" s="30"/>
      <c r="FEO29" s="30"/>
      <c r="FEP29" s="30"/>
      <c r="FEQ29" s="30"/>
      <c r="FER29" s="30"/>
      <c r="FES29" s="30"/>
      <c r="FET29" s="30"/>
      <c r="FEU29" s="30"/>
      <c r="FEV29" s="30"/>
      <c r="FEW29" s="30"/>
      <c r="FEX29" s="30"/>
      <c r="FEY29" s="30"/>
      <c r="FEZ29" s="30"/>
      <c r="FFA29" s="30"/>
      <c r="FFB29" s="30"/>
      <c r="FFC29" s="30"/>
      <c r="FFD29" s="30"/>
      <c r="FFE29" s="30"/>
      <c r="FFF29" s="30"/>
      <c r="FFG29" s="30"/>
      <c r="FFH29" s="30"/>
      <c r="FFI29" s="30"/>
      <c r="FFJ29" s="30"/>
      <c r="FFK29" s="30"/>
      <c r="FFL29" s="30"/>
      <c r="FFM29" s="30"/>
      <c r="FFN29" s="30"/>
      <c r="FFO29" s="30"/>
      <c r="FFP29" s="30"/>
      <c r="FFQ29" s="30"/>
      <c r="FFR29" s="30"/>
      <c r="FFS29" s="30"/>
      <c r="FFT29" s="30"/>
      <c r="FFU29" s="30"/>
      <c r="FFV29" s="30"/>
      <c r="FFW29" s="30"/>
      <c r="FFX29" s="30"/>
      <c r="FFY29" s="30"/>
      <c r="FFZ29" s="30"/>
      <c r="FGA29" s="30"/>
      <c r="FGB29" s="30"/>
      <c r="FGC29" s="30"/>
      <c r="FGD29" s="30"/>
      <c r="FGE29" s="30"/>
      <c r="FGF29" s="30"/>
      <c r="FGG29" s="30"/>
      <c r="FGH29" s="30"/>
      <c r="FGI29" s="30"/>
      <c r="FGJ29" s="30"/>
      <c r="FGK29" s="30"/>
      <c r="FGL29" s="30"/>
      <c r="FGM29" s="30"/>
      <c r="FGN29" s="30"/>
      <c r="FGO29" s="30"/>
      <c r="FGP29" s="30"/>
      <c r="FGQ29" s="30"/>
      <c r="FGR29" s="30"/>
      <c r="FGS29" s="30"/>
      <c r="FGT29" s="30"/>
      <c r="FGU29" s="30"/>
      <c r="FGV29" s="30"/>
      <c r="FGW29" s="30"/>
      <c r="FGX29" s="30"/>
      <c r="FGY29" s="30"/>
      <c r="FGZ29" s="30"/>
      <c r="FHA29" s="30"/>
      <c r="FHB29" s="30"/>
      <c r="FHC29" s="30"/>
      <c r="FHD29" s="30"/>
      <c r="FHE29" s="30"/>
      <c r="FHF29" s="30"/>
      <c r="FHG29" s="30"/>
      <c r="FHH29" s="30"/>
      <c r="FHI29" s="30"/>
      <c r="FHJ29" s="30"/>
      <c r="FHK29" s="30"/>
      <c r="FHL29" s="30"/>
      <c r="FHM29" s="30"/>
      <c r="FHN29" s="30"/>
      <c r="FHO29" s="30"/>
      <c r="FHP29" s="30"/>
      <c r="FHQ29" s="30"/>
      <c r="FHR29" s="30"/>
      <c r="FHS29" s="30"/>
      <c r="FHT29" s="30"/>
      <c r="FHU29" s="30"/>
      <c r="FHV29" s="30"/>
      <c r="FHW29" s="30"/>
      <c r="FHX29" s="30"/>
      <c r="FHY29" s="30"/>
      <c r="FHZ29" s="30"/>
      <c r="FIA29" s="30"/>
      <c r="FIB29" s="30"/>
      <c r="FIC29" s="30"/>
      <c r="FID29" s="30"/>
      <c r="FIE29" s="30"/>
      <c r="FIF29" s="30"/>
      <c r="FIG29" s="30"/>
      <c r="FIH29" s="30"/>
      <c r="FII29" s="30"/>
      <c r="FIJ29" s="30"/>
      <c r="FIK29" s="30"/>
      <c r="FIL29" s="30"/>
      <c r="FIM29" s="30"/>
      <c r="FIN29" s="30"/>
      <c r="FIO29" s="30"/>
      <c r="FIP29" s="30"/>
      <c r="FIQ29" s="30"/>
      <c r="FIR29" s="30"/>
      <c r="FIS29" s="30"/>
      <c r="FIT29" s="30"/>
      <c r="FIU29" s="30"/>
      <c r="FIV29" s="30"/>
      <c r="FIW29" s="30"/>
      <c r="FIX29" s="30"/>
      <c r="FIY29" s="30"/>
      <c r="FIZ29" s="30"/>
      <c r="FJA29" s="30"/>
      <c r="FJB29" s="30"/>
      <c r="FJC29" s="30"/>
      <c r="FJD29" s="30"/>
      <c r="FJE29" s="30"/>
      <c r="FJF29" s="30"/>
      <c r="FJG29" s="30"/>
      <c r="FJH29" s="30"/>
      <c r="FJI29" s="30"/>
      <c r="FJJ29" s="30"/>
      <c r="FJK29" s="30"/>
      <c r="FJL29" s="30"/>
      <c r="FJM29" s="30"/>
      <c r="FJN29" s="30"/>
      <c r="FJO29" s="30"/>
      <c r="FJP29" s="30"/>
      <c r="FJQ29" s="30"/>
      <c r="FJR29" s="30"/>
      <c r="FJS29" s="30"/>
      <c r="FJT29" s="30"/>
      <c r="FJU29" s="30"/>
      <c r="FJV29" s="30"/>
      <c r="FJW29" s="30"/>
      <c r="FJX29" s="30"/>
      <c r="FJY29" s="30"/>
      <c r="FJZ29" s="30"/>
      <c r="FKA29" s="30"/>
      <c r="FKB29" s="30"/>
      <c r="FKC29" s="30"/>
      <c r="FKD29" s="30"/>
      <c r="FKE29" s="30"/>
      <c r="FKF29" s="30"/>
      <c r="FKG29" s="30"/>
      <c r="FKH29" s="30"/>
      <c r="FKI29" s="30"/>
      <c r="FKJ29" s="30"/>
      <c r="FKK29" s="30"/>
      <c r="FKL29" s="30"/>
      <c r="FKM29" s="30"/>
      <c r="FKN29" s="30"/>
      <c r="FKO29" s="30"/>
      <c r="FKP29" s="30"/>
      <c r="FKQ29" s="30"/>
      <c r="FKR29" s="30"/>
      <c r="FKS29" s="30"/>
      <c r="FKT29" s="30"/>
      <c r="FKU29" s="30"/>
      <c r="FKV29" s="30"/>
      <c r="FKW29" s="30"/>
      <c r="FKX29" s="30"/>
      <c r="FKY29" s="30"/>
      <c r="FKZ29" s="30"/>
      <c r="FLA29" s="30"/>
      <c r="FLB29" s="30"/>
      <c r="FLC29" s="30"/>
      <c r="FLD29" s="30"/>
      <c r="FLE29" s="30"/>
      <c r="FLF29" s="30"/>
      <c r="FLG29" s="30"/>
      <c r="FLH29" s="30"/>
      <c r="FLI29" s="30"/>
      <c r="FLJ29" s="30"/>
      <c r="FLK29" s="30"/>
      <c r="FLL29" s="30"/>
      <c r="FLM29" s="30"/>
      <c r="FLN29" s="30"/>
      <c r="FLO29" s="30"/>
      <c r="FLP29" s="30"/>
      <c r="FLQ29" s="30"/>
      <c r="FLR29" s="30"/>
      <c r="FLS29" s="30"/>
      <c r="FLT29" s="30"/>
      <c r="FLU29" s="30"/>
      <c r="FLV29" s="30"/>
      <c r="FLW29" s="30"/>
      <c r="FLX29" s="30"/>
      <c r="FLY29" s="30"/>
      <c r="FLZ29" s="30"/>
      <c r="FMA29" s="30"/>
      <c r="FMB29" s="30"/>
      <c r="FMC29" s="30"/>
      <c r="FMD29" s="30"/>
      <c r="FME29" s="30"/>
      <c r="FMF29" s="30"/>
      <c r="FMG29" s="30"/>
      <c r="FMH29" s="30"/>
      <c r="FMI29" s="30"/>
      <c r="FMJ29" s="30"/>
      <c r="FMK29" s="30"/>
      <c r="FML29" s="30"/>
      <c r="FMM29" s="30"/>
      <c r="FMN29" s="30"/>
      <c r="FMO29" s="30"/>
      <c r="FMP29" s="30"/>
      <c r="FMQ29" s="30"/>
      <c r="FMR29" s="30"/>
      <c r="FMS29" s="30"/>
      <c r="FMT29" s="30"/>
      <c r="FMU29" s="30"/>
      <c r="FMV29" s="30"/>
      <c r="FMW29" s="30"/>
      <c r="FMX29" s="30"/>
      <c r="FMY29" s="30"/>
      <c r="FMZ29" s="30"/>
      <c r="FNA29" s="30"/>
      <c r="FNB29" s="30"/>
      <c r="FNC29" s="30"/>
      <c r="FND29" s="30"/>
      <c r="FNE29" s="30"/>
      <c r="FNF29" s="30"/>
      <c r="FNG29" s="30"/>
      <c r="FNH29" s="30"/>
      <c r="FNI29" s="30"/>
      <c r="FNJ29" s="30"/>
      <c r="FNK29" s="30"/>
      <c r="FNL29" s="30"/>
      <c r="FNM29" s="30"/>
      <c r="FNN29" s="30"/>
      <c r="FNO29" s="30"/>
      <c r="FNP29" s="30"/>
      <c r="FNQ29" s="30"/>
      <c r="FNR29" s="30"/>
      <c r="FNS29" s="30"/>
      <c r="FNT29" s="30"/>
      <c r="FNU29" s="30"/>
      <c r="FNV29" s="30"/>
      <c r="FNW29" s="30"/>
      <c r="FNX29" s="30"/>
      <c r="FNY29" s="30"/>
      <c r="FNZ29" s="30"/>
      <c r="FOA29" s="30"/>
      <c r="FOB29" s="30"/>
      <c r="FOC29" s="30"/>
      <c r="FOD29" s="30"/>
      <c r="FOE29" s="30"/>
      <c r="FOF29" s="30"/>
      <c r="FOG29" s="30"/>
      <c r="FOH29" s="30"/>
      <c r="FOI29" s="30"/>
      <c r="FOJ29" s="30"/>
      <c r="FOK29" s="30"/>
      <c r="FOL29" s="30"/>
      <c r="FOM29" s="30"/>
      <c r="FON29" s="30"/>
      <c r="FOO29" s="30"/>
      <c r="FOP29" s="30"/>
      <c r="FOQ29" s="30"/>
      <c r="FOR29" s="30"/>
      <c r="FOS29" s="30"/>
      <c r="FOT29" s="30"/>
      <c r="FOU29" s="30"/>
      <c r="FOV29" s="30"/>
      <c r="FOW29" s="30"/>
      <c r="FOX29" s="30"/>
      <c r="FOY29" s="30"/>
      <c r="FOZ29" s="30"/>
      <c r="FPA29" s="30"/>
      <c r="FPB29" s="30"/>
      <c r="FPC29" s="30"/>
      <c r="FPD29" s="30"/>
      <c r="FPE29" s="30"/>
      <c r="FPF29" s="30"/>
      <c r="FPG29" s="30"/>
      <c r="FPH29" s="30"/>
      <c r="FPI29" s="30"/>
      <c r="FPJ29" s="30"/>
      <c r="FPK29" s="30"/>
      <c r="FPL29" s="30"/>
      <c r="FPM29" s="30"/>
      <c r="FPN29" s="30"/>
      <c r="FPO29" s="30"/>
      <c r="FPP29" s="30"/>
      <c r="FPQ29" s="30"/>
      <c r="FPR29" s="30"/>
      <c r="FPS29" s="30"/>
      <c r="FPT29" s="30"/>
      <c r="FPU29" s="30"/>
      <c r="FPV29" s="30"/>
      <c r="FPW29" s="30"/>
      <c r="FPX29" s="30"/>
      <c r="FPY29" s="30"/>
      <c r="FPZ29" s="30"/>
      <c r="FQA29" s="30"/>
      <c r="FQB29" s="30"/>
      <c r="FQC29" s="30"/>
      <c r="FQD29" s="30"/>
      <c r="FQE29" s="30"/>
      <c r="FQF29" s="30"/>
      <c r="FQG29" s="30"/>
      <c r="FQH29" s="30"/>
      <c r="FQI29" s="30"/>
      <c r="FQJ29" s="30"/>
      <c r="FQK29" s="30"/>
      <c r="FQL29" s="30"/>
      <c r="FQM29" s="30"/>
      <c r="FQN29" s="30"/>
      <c r="FQO29" s="30"/>
      <c r="FQP29" s="30"/>
      <c r="FQQ29" s="30"/>
      <c r="FQR29" s="30"/>
      <c r="FQS29" s="30"/>
      <c r="FQT29" s="30"/>
      <c r="FQU29" s="30"/>
      <c r="FQV29" s="30"/>
      <c r="FQW29" s="30"/>
      <c r="FQX29" s="30"/>
      <c r="FQY29" s="30"/>
      <c r="FQZ29" s="30"/>
      <c r="FRA29" s="30"/>
      <c r="FRB29" s="30"/>
      <c r="FRC29" s="30"/>
      <c r="FRD29" s="30"/>
      <c r="FRE29" s="30"/>
      <c r="FRF29" s="30"/>
      <c r="FRG29" s="30"/>
      <c r="FRH29" s="30"/>
      <c r="FRI29" s="30"/>
      <c r="FRJ29" s="30"/>
      <c r="FRK29" s="30"/>
      <c r="FRL29" s="30"/>
      <c r="FRM29" s="30"/>
      <c r="FRN29" s="30"/>
      <c r="FRO29" s="30"/>
      <c r="FRP29" s="30"/>
      <c r="FRQ29" s="30"/>
      <c r="FRR29" s="30"/>
      <c r="FRS29" s="30"/>
      <c r="FRT29" s="30"/>
      <c r="FRU29" s="30"/>
      <c r="FRV29" s="30"/>
      <c r="FRW29" s="30"/>
      <c r="FRX29" s="30"/>
      <c r="FRY29" s="30"/>
      <c r="FRZ29" s="30"/>
      <c r="FSA29" s="30"/>
      <c r="FSB29" s="30"/>
      <c r="FSC29" s="30"/>
      <c r="FSD29" s="30"/>
      <c r="FSE29" s="30"/>
      <c r="FSF29" s="30"/>
      <c r="FSG29" s="30"/>
      <c r="FSH29" s="30"/>
      <c r="FSI29" s="30"/>
      <c r="FSJ29" s="30"/>
      <c r="FSK29" s="30"/>
      <c r="FSL29" s="30"/>
      <c r="FSM29" s="30"/>
      <c r="FSN29" s="30"/>
      <c r="FSO29" s="30"/>
      <c r="FSP29" s="30"/>
      <c r="FSQ29" s="30"/>
      <c r="FSR29" s="30"/>
      <c r="FSS29" s="30"/>
      <c r="FST29" s="30"/>
      <c r="FSU29" s="30"/>
      <c r="FSV29" s="30"/>
      <c r="FSW29" s="30"/>
      <c r="FSX29" s="30"/>
      <c r="FSY29" s="30"/>
      <c r="FSZ29" s="30"/>
      <c r="FTA29" s="30"/>
      <c r="FTB29" s="30"/>
      <c r="FTC29" s="30"/>
      <c r="FTD29" s="30"/>
      <c r="FTE29" s="30"/>
      <c r="FTF29" s="30"/>
      <c r="FTG29" s="30"/>
      <c r="FTH29" s="30"/>
      <c r="FTI29" s="30"/>
      <c r="FTJ29" s="30"/>
      <c r="FTK29" s="30"/>
      <c r="FTL29" s="30"/>
      <c r="FTM29" s="30"/>
      <c r="FTN29" s="30"/>
      <c r="FTO29" s="30"/>
      <c r="FTP29" s="30"/>
      <c r="FTQ29" s="30"/>
      <c r="FTR29" s="30"/>
      <c r="FTS29" s="30"/>
      <c r="FTT29" s="30"/>
      <c r="FTU29" s="30"/>
      <c r="FTV29" s="30"/>
      <c r="FTW29" s="30"/>
      <c r="FTX29" s="30"/>
      <c r="FTY29" s="30"/>
      <c r="FTZ29" s="30"/>
      <c r="FUA29" s="30"/>
      <c r="FUB29" s="30"/>
      <c r="FUC29" s="30"/>
      <c r="FUD29" s="30"/>
      <c r="FUE29" s="30"/>
      <c r="FUF29" s="30"/>
      <c r="FUG29" s="30"/>
      <c r="FUH29" s="30"/>
      <c r="FUI29" s="30"/>
      <c r="FUJ29" s="30"/>
      <c r="FUK29" s="30"/>
      <c r="FUL29" s="30"/>
      <c r="FUM29" s="30"/>
      <c r="FUN29" s="30"/>
      <c r="FUO29" s="30"/>
      <c r="FUP29" s="30"/>
      <c r="FUQ29" s="30"/>
      <c r="FUR29" s="30"/>
      <c r="FUS29" s="30"/>
      <c r="FUT29" s="30"/>
      <c r="FUU29" s="30"/>
      <c r="FUV29" s="30"/>
      <c r="FUW29" s="30"/>
      <c r="FUX29" s="30"/>
      <c r="FUY29" s="30"/>
      <c r="FUZ29" s="30"/>
      <c r="FVA29" s="30"/>
      <c r="FVB29" s="30"/>
      <c r="FVC29" s="30"/>
      <c r="FVD29" s="30"/>
      <c r="FVE29" s="30"/>
      <c r="FVF29" s="30"/>
      <c r="FVG29" s="30"/>
      <c r="FVH29" s="30"/>
      <c r="FVI29" s="30"/>
      <c r="FVJ29" s="30"/>
      <c r="FVK29" s="30"/>
      <c r="FVL29" s="30"/>
      <c r="FVM29" s="30"/>
      <c r="FVN29" s="30"/>
      <c r="FVO29" s="30"/>
      <c r="FVP29" s="30"/>
      <c r="FVQ29" s="30"/>
      <c r="FVR29" s="30"/>
      <c r="FVS29" s="30"/>
      <c r="FVT29" s="30"/>
      <c r="FVU29" s="30"/>
      <c r="FVV29" s="30"/>
      <c r="FVW29" s="30"/>
      <c r="FVX29" s="30"/>
      <c r="FVY29" s="30"/>
      <c r="FVZ29" s="30"/>
      <c r="FWA29" s="30"/>
      <c r="FWB29" s="30"/>
      <c r="FWC29" s="30"/>
      <c r="FWD29" s="30"/>
      <c r="FWE29" s="30"/>
      <c r="FWF29" s="30"/>
      <c r="FWG29" s="30"/>
      <c r="FWH29" s="30"/>
      <c r="FWI29" s="30"/>
      <c r="FWJ29" s="30"/>
      <c r="FWK29" s="30"/>
      <c r="FWL29" s="30"/>
      <c r="FWM29" s="30"/>
      <c r="FWN29" s="30"/>
      <c r="FWO29" s="30"/>
      <c r="FWP29" s="30"/>
      <c r="FWQ29" s="30"/>
      <c r="FWR29" s="30"/>
      <c r="FWS29" s="30"/>
      <c r="FWT29" s="30"/>
      <c r="FWU29" s="30"/>
      <c r="FWV29" s="30"/>
      <c r="FWW29" s="30"/>
      <c r="FWX29" s="30"/>
      <c r="FWY29" s="30"/>
      <c r="FWZ29" s="30"/>
      <c r="FXA29" s="30"/>
      <c r="FXB29" s="30"/>
      <c r="FXC29" s="30"/>
      <c r="FXD29" s="30"/>
      <c r="FXE29" s="30"/>
      <c r="FXF29" s="30"/>
      <c r="FXG29" s="30"/>
      <c r="FXH29" s="30"/>
      <c r="FXI29" s="30"/>
      <c r="FXJ29" s="30"/>
      <c r="FXK29" s="30"/>
      <c r="FXL29" s="30"/>
      <c r="FXM29" s="30"/>
      <c r="FXN29" s="30"/>
      <c r="FXO29" s="30"/>
      <c r="FXP29" s="30"/>
      <c r="FXQ29" s="30"/>
      <c r="FXR29" s="30"/>
      <c r="FXS29" s="30"/>
      <c r="FXT29" s="30"/>
      <c r="FXU29" s="30"/>
      <c r="FXV29" s="30"/>
      <c r="FXW29" s="30"/>
      <c r="FXX29" s="30"/>
      <c r="FXY29" s="30"/>
      <c r="FXZ29" s="30"/>
      <c r="FYA29" s="30"/>
      <c r="FYB29" s="30"/>
      <c r="FYC29" s="30"/>
      <c r="FYD29" s="30"/>
      <c r="FYE29" s="30"/>
      <c r="FYF29" s="30"/>
      <c r="FYG29" s="30"/>
      <c r="FYH29" s="30"/>
      <c r="FYI29" s="30"/>
      <c r="FYJ29" s="30"/>
      <c r="FYK29" s="30"/>
      <c r="FYL29" s="30"/>
      <c r="FYM29" s="30"/>
      <c r="FYN29" s="30"/>
      <c r="FYO29" s="30"/>
      <c r="FYP29" s="30"/>
      <c r="FYQ29" s="30"/>
      <c r="FYR29" s="30"/>
      <c r="FYS29" s="30"/>
      <c r="FYT29" s="30"/>
      <c r="FYU29" s="30"/>
      <c r="FYV29" s="30"/>
      <c r="FYW29" s="30"/>
      <c r="FYX29" s="30"/>
      <c r="FYY29" s="30"/>
      <c r="FYZ29" s="30"/>
      <c r="FZA29" s="30"/>
      <c r="FZB29" s="30"/>
      <c r="FZC29" s="30"/>
      <c r="FZD29" s="30"/>
      <c r="FZE29" s="30"/>
      <c r="FZF29" s="30"/>
      <c r="FZG29" s="30"/>
      <c r="FZH29" s="30"/>
      <c r="FZI29" s="30"/>
      <c r="FZJ29" s="30"/>
      <c r="FZK29" s="30"/>
      <c r="FZL29" s="30"/>
      <c r="FZM29" s="30"/>
      <c r="FZN29" s="30"/>
      <c r="FZO29" s="30"/>
      <c r="FZP29" s="30"/>
      <c r="FZQ29" s="30"/>
      <c r="FZR29" s="30"/>
      <c r="FZS29" s="30"/>
      <c r="FZT29" s="30"/>
      <c r="FZU29" s="30"/>
      <c r="FZV29" s="30"/>
      <c r="FZW29" s="30"/>
      <c r="FZX29" s="30"/>
      <c r="FZY29" s="30"/>
      <c r="FZZ29" s="30"/>
      <c r="GAA29" s="30"/>
      <c r="GAB29" s="30"/>
      <c r="GAC29" s="30"/>
      <c r="GAD29" s="30"/>
      <c r="GAE29" s="30"/>
      <c r="GAF29" s="30"/>
      <c r="GAG29" s="30"/>
      <c r="GAH29" s="30"/>
      <c r="GAI29" s="30"/>
      <c r="GAJ29" s="30"/>
      <c r="GAK29" s="30"/>
      <c r="GAL29" s="30"/>
      <c r="GAM29" s="30"/>
      <c r="GAN29" s="30"/>
      <c r="GAO29" s="30"/>
      <c r="GAP29" s="30"/>
      <c r="GAQ29" s="30"/>
      <c r="GAR29" s="30"/>
      <c r="GAS29" s="30"/>
      <c r="GAT29" s="30"/>
      <c r="GAU29" s="30"/>
      <c r="GAV29" s="30"/>
      <c r="GAW29" s="30"/>
      <c r="GAX29" s="30"/>
      <c r="GAY29" s="30"/>
      <c r="GAZ29" s="30"/>
      <c r="GBA29" s="30"/>
      <c r="GBB29" s="30"/>
      <c r="GBC29" s="30"/>
      <c r="GBD29" s="30"/>
      <c r="GBE29" s="30"/>
      <c r="GBF29" s="30"/>
      <c r="GBG29" s="30"/>
      <c r="GBH29" s="30"/>
      <c r="GBI29" s="30"/>
      <c r="GBJ29" s="30"/>
      <c r="GBK29" s="30"/>
      <c r="GBL29" s="30"/>
      <c r="GBM29" s="30"/>
      <c r="GBN29" s="30"/>
      <c r="GBO29" s="30"/>
      <c r="GBP29" s="30"/>
      <c r="GBQ29" s="30"/>
      <c r="GBR29" s="30"/>
      <c r="GBS29" s="30"/>
      <c r="GBT29" s="30"/>
      <c r="GBU29" s="30"/>
      <c r="GBV29" s="30"/>
      <c r="GBW29" s="30"/>
      <c r="GBX29" s="30"/>
      <c r="GBY29" s="30"/>
      <c r="GBZ29" s="30"/>
      <c r="GCA29" s="30"/>
      <c r="GCB29" s="30"/>
      <c r="GCC29" s="30"/>
      <c r="GCD29" s="30"/>
      <c r="GCE29" s="30"/>
      <c r="GCF29" s="30"/>
      <c r="GCG29" s="30"/>
      <c r="GCH29" s="30"/>
      <c r="GCI29" s="30"/>
      <c r="GCJ29" s="30"/>
      <c r="GCK29" s="30"/>
      <c r="GCL29" s="30"/>
      <c r="GCM29" s="30"/>
      <c r="GCN29" s="30"/>
      <c r="GCO29" s="30"/>
      <c r="GCP29" s="30"/>
      <c r="GCQ29" s="30"/>
      <c r="GCR29" s="30"/>
      <c r="GCS29" s="30"/>
      <c r="GCT29" s="30"/>
      <c r="GCU29" s="30"/>
      <c r="GCV29" s="30"/>
      <c r="GCW29" s="30"/>
      <c r="GCX29" s="30"/>
      <c r="GCY29" s="30"/>
      <c r="GCZ29" s="30"/>
      <c r="GDA29" s="30"/>
      <c r="GDB29" s="30"/>
      <c r="GDC29" s="30"/>
      <c r="GDD29" s="30"/>
      <c r="GDE29" s="30"/>
      <c r="GDF29" s="30"/>
      <c r="GDG29" s="30"/>
      <c r="GDH29" s="30"/>
      <c r="GDI29" s="30"/>
      <c r="GDJ29" s="30"/>
      <c r="GDK29" s="30"/>
      <c r="GDL29" s="30"/>
      <c r="GDM29" s="30"/>
      <c r="GDN29" s="30"/>
      <c r="GDO29" s="30"/>
      <c r="GDP29" s="30"/>
      <c r="GDQ29" s="30"/>
      <c r="GDR29" s="30"/>
      <c r="GDS29" s="30"/>
      <c r="GDT29" s="30"/>
      <c r="GDU29" s="30"/>
      <c r="GDV29" s="30"/>
      <c r="GDW29" s="30"/>
      <c r="GDX29" s="30"/>
      <c r="GDY29" s="30"/>
      <c r="GDZ29" s="30"/>
      <c r="GEA29" s="30"/>
      <c r="GEB29" s="30"/>
      <c r="GEC29" s="30"/>
      <c r="GED29" s="30"/>
      <c r="GEE29" s="30"/>
      <c r="GEF29" s="30"/>
      <c r="GEG29" s="30"/>
      <c r="GEH29" s="30"/>
      <c r="GEI29" s="30"/>
      <c r="GEJ29" s="30"/>
      <c r="GEK29" s="30"/>
      <c r="GEL29" s="30"/>
      <c r="GEM29" s="30"/>
      <c r="GEN29" s="30"/>
      <c r="GEO29" s="30"/>
      <c r="GEP29" s="30"/>
      <c r="GEQ29" s="30"/>
      <c r="GER29" s="30"/>
      <c r="GES29" s="30"/>
      <c r="GET29" s="30"/>
      <c r="GEU29" s="30"/>
      <c r="GEV29" s="30"/>
      <c r="GEW29" s="30"/>
      <c r="GEX29" s="30"/>
      <c r="GEY29" s="30"/>
      <c r="GEZ29" s="30"/>
      <c r="GFA29" s="30"/>
      <c r="GFB29" s="30"/>
      <c r="GFC29" s="30"/>
      <c r="GFD29" s="30"/>
      <c r="GFE29" s="30"/>
      <c r="GFF29" s="30"/>
      <c r="GFG29" s="30"/>
      <c r="GFH29" s="30"/>
      <c r="GFI29" s="30"/>
      <c r="GFJ29" s="30"/>
      <c r="GFK29" s="30"/>
      <c r="GFL29" s="30"/>
      <c r="GFM29" s="30"/>
      <c r="GFN29" s="30"/>
      <c r="GFO29" s="30"/>
      <c r="GFP29" s="30"/>
      <c r="GFQ29" s="30"/>
      <c r="GFR29" s="30"/>
      <c r="GFS29" s="30"/>
      <c r="GFT29" s="30"/>
      <c r="GFU29" s="30"/>
      <c r="GFV29" s="30"/>
      <c r="GFW29" s="30"/>
      <c r="GFX29" s="30"/>
      <c r="GFY29" s="30"/>
      <c r="GFZ29" s="30"/>
      <c r="GGA29" s="30"/>
      <c r="GGB29" s="30"/>
      <c r="GGC29" s="30"/>
      <c r="GGD29" s="30"/>
      <c r="GGE29" s="30"/>
      <c r="GGF29" s="30"/>
      <c r="GGG29" s="30"/>
      <c r="GGH29" s="30"/>
      <c r="GGI29" s="30"/>
      <c r="GGJ29" s="30"/>
      <c r="GGK29" s="30"/>
      <c r="GGL29" s="30"/>
      <c r="GGM29" s="30"/>
      <c r="GGN29" s="30"/>
      <c r="GGO29" s="30"/>
      <c r="GGP29" s="30"/>
      <c r="GGQ29" s="30"/>
      <c r="GGR29" s="30"/>
      <c r="GGS29" s="30"/>
      <c r="GGT29" s="30"/>
      <c r="GGU29" s="30"/>
      <c r="GGV29" s="30"/>
      <c r="GGW29" s="30"/>
      <c r="GGX29" s="30"/>
      <c r="GGY29" s="30"/>
      <c r="GGZ29" s="30"/>
      <c r="GHA29" s="30"/>
      <c r="GHB29" s="30"/>
      <c r="GHC29" s="30"/>
      <c r="GHD29" s="30"/>
      <c r="GHE29" s="30"/>
      <c r="GHF29" s="30"/>
      <c r="GHG29" s="30"/>
      <c r="GHH29" s="30"/>
      <c r="GHI29" s="30"/>
      <c r="GHJ29" s="30"/>
      <c r="GHK29" s="30"/>
      <c r="GHL29" s="30"/>
      <c r="GHM29" s="30"/>
      <c r="GHN29" s="30"/>
      <c r="GHO29" s="30"/>
      <c r="GHP29" s="30"/>
      <c r="GHQ29" s="30"/>
      <c r="GHR29" s="30"/>
      <c r="GHS29" s="30"/>
      <c r="GHT29" s="30"/>
      <c r="GHU29" s="30"/>
      <c r="GHV29" s="30"/>
      <c r="GHW29" s="30"/>
      <c r="GHX29" s="30"/>
      <c r="GHY29" s="30"/>
      <c r="GHZ29" s="30"/>
      <c r="GIA29" s="30"/>
      <c r="GIB29" s="30"/>
      <c r="GIC29" s="30"/>
      <c r="GID29" s="30"/>
      <c r="GIE29" s="30"/>
      <c r="GIF29" s="30"/>
      <c r="GIG29" s="30"/>
      <c r="GIH29" s="30"/>
      <c r="GII29" s="30"/>
      <c r="GIJ29" s="30"/>
      <c r="GIK29" s="30"/>
      <c r="GIL29" s="30"/>
      <c r="GIM29" s="30"/>
      <c r="GIN29" s="30"/>
      <c r="GIO29" s="30"/>
      <c r="GIP29" s="30"/>
      <c r="GIQ29" s="30"/>
      <c r="GIR29" s="30"/>
      <c r="GIS29" s="30"/>
      <c r="GIT29" s="30"/>
      <c r="GIU29" s="30"/>
      <c r="GIV29" s="30"/>
      <c r="GIW29" s="30"/>
      <c r="GIX29" s="30"/>
      <c r="GIY29" s="30"/>
      <c r="GIZ29" s="30"/>
      <c r="GJA29" s="30"/>
      <c r="GJB29" s="30"/>
      <c r="GJC29" s="30"/>
      <c r="GJD29" s="30"/>
      <c r="GJE29" s="30"/>
      <c r="GJF29" s="30"/>
      <c r="GJG29" s="30"/>
      <c r="GJH29" s="30"/>
      <c r="GJI29" s="30"/>
      <c r="GJJ29" s="30"/>
      <c r="GJK29" s="30"/>
      <c r="GJL29" s="30"/>
      <c r="GJM29" s="30"/>
      <c r="GJN29" s="30"/>
      <c r="GJO29" s="30"/>
      <c r="GJP29" s="30"/>
      <c r="GJQ29" s="30"/>
      <c r="GJR29" s="30"/>
      <c r="GJS29" s="30"/>
      <c r="GJT29" s="30"/>
      <c r="GJU29" s="30"/>
      <c r="GJV29" s="30"/>
      <c r="GJW29" s="30"/>
      <c r="GJX29" s="30"/>
      <c r="GJY29" s="30"/>
      <c r="GJZ29" s="30"/>
      <c r="GKA29" s="30"/>
      <c r="GKB29" s="30"/>
      <c r="GKC29" s="30"/>
      <c r="GKD29" s="30"/>
      <c r="GKE29" s="30"/>
      <c r="GKF29" s="30"/>
      <c r="GKG29" s="30"/>
      <c r="GKH29" s="30"/>
      <c r="GKI29" s="30"/>
      <c r="GKJ29" s="30"/>
      <c r="GKK29" s="30"/>
      <c r="GKL29" s="30"/>
      <c r="GKM29" s="30"/>
      <c r="GKN29" s="30"/>
      <c r="GKO29" s="30"/>
      <c r="GKP29" s="30"/>
      <c r="GKQ29" s="30"/>
      <c r="GKR29" s="30"/>
      <c r="GKS29" s="30"/>
      <c r="GKT29" s="30"/>
      <c r="GKU29" s="30"/>
      <c r="GKV29" s="30"/>
      <c r="GKW29" s="30"/>
      <c r="GKX29" s="30"/>
      <c r="GKY29" s="30"/>
      <c r="GKZ29" s="30"/>
      <c r="GLA29" s="30"/>
      <c r="GLB29" s="30"/>
      <c r="GLC29" s="30"/>
      <c r="GLD29" s="30"/>
      <c r="GLE29" s="30"/>
      <c r="GLF29" s="30"/>
      <c r="GLG29" s="30"/>
      <c r="GLH29" s="30"/>
      <c r="GLI29" s="30"/>
      <c r="GLJ29" s="30"/>
      <c r="GLK29" s="30"/>
      <c r="GLL29" s="30"/>
      <c r="GLM29" s="30"/>
      <c r="GLN29" s="30"/>
      <c r="GLO29" s="30"/>
      <c r="GLP29" s="30"/>
      <c r="GLQ29" s="30"/>
      <c r="GLR29" s="30"/>
      <c r="GLS29" s="30"/>
      <c r="GLT29" s="30"/>
      <c r="GLU29" s="30"/>
      <c r="GLV29" s="30"/>
      <c r="GLW29" s="30"/>
      <c r="GLX29" s="30"/>
      <c r="GLY29" s="30"/>
      <c r="GLZ29" s="30"/>
      <c r="GMA29" s="30"/>
      <c r="GMB29" s="30"/>
      <c r="GMC29" s="30"/>
      <c r="GMD29" s="30"/>
      <c r="GME29" s="30"/>
      <c r="GMF29" s="30"/>
      <c r="GMG29" s="30"/>
      <c r="GMH29" s="30"/>
      <c r="GMI29" s="30"/>
      <c r="GMJ29" s="30"/>
      <c r="GMK29" s="30"/>
      <c r="GML29" s="30"/>
      <c r="GMM29" s="30"/>
      <c r="GMN29" s="30"/>
      <c r="GMO29" s="30"/>
      <c r="GMP29" s="30"/>
      <c r="GMQ29" s="30"/>
      <c r="GMR29" s="30"/>
      <c r="GMS29" s="30"/>
      <c r="GMT29" s="30"/>
      <c r="GMU29" s="30"/>
      <c r="GMV29" s="30"/>
      <c r="GMW29" s="30"/>
      <c r="GMX29" s="30"/>
      <c r="GMY29" s="30"/>
      <c r="GMZ29" s="30"/>
      <c r="GNA29" s="30"/>
      <c r="GNB29" s="30"/>
      <c r="GNC29" s="30"/>
      <c r="GND29" s="30"/>
      <c r="GNE29" s="30"/>
      <c r="GNF29" s="30"/>
      <c r="GNG29" s="30"/>
      <c r="GNH29" s="30"/>
      <c r="GNI29" s="30"/>
      <c r="GNJ29" s="30"/>
      <c r="GNK29" s="30"/>
      <c r="GNL29" s="30"/>
      <c r="GNM29" s="30"/>
      <c r="GNN29" s="30"/>
      <c r="GNO29" s="30"/>
      <c r="GNP29" s="30"/>
      <c r="GNQ29" s="30"/>
      <c r="GNR29" s="30"/>
      <c r="GNS29" s="30"/>
      <c r="GNT29" s="30"/>
      <c r="GNU29" s="30"/>
      <c r="GNV29" s="30"/>
      <c r="GNW29" s="30"/>
      <c r="GNX29" s="30"/>
      <c r="GNY29" s="30"/>
      <c r="GNZ29" s="30"/>
      <c r="GOA29" s="30"/>
      <c r="GOB29" s="30"/>
      <c r="GOC29" s="30"/>
      <c r="GOD29" s="30"/>
      <c r="GOE29" s="30"/>
      <c r="GOF29" s="30"/>
      <c r="GOG29" s="30"/>
      <c r="GOH29" s="30"/>
      <c r="GOI29" s="30"/>
      <c r="GOJ29" s="30"/>
      <c r="GOK29" s="30"/>
      <c r="GOL29" s="30"/>
      <c r="GOM29" s="30"/>
      <c r="GON29" s="30"/>
      <c r="GOO29" s="30"/>
      <c r="GOP29" s="30"/>
      <c r="GOQ29" s="30"/>
      <c r="GOR29" s="30"/>
      <c r="GOS29" s="30"/>
      <c r="GOT29" s="30"/>
      <c r="GOU29" s="30"/>
      <c r="GOV29" s="30"/>
      <c r="GOW29" s="30"/>
      <c r="GOX29" s="30"/>
      <c r="GOY29" s="30"/>
      <c r="GOZ29" s="30"/>
      <c r="GPA29" s="30"/>
      <c r="GPB29" s="30"/>
      <c r="GPC29" s="30"/>
      <c r="GPD29" s="30"/>
      <c r="GPE29" s="30"/>
      <c r="GPF29" s="30"/>
      <c r="GPG29" s="30"/>
      <c r="GPH29" s="30"/>
      <c r="GPI29" s="30"/>
      <c r="GPJ29" s="30"/>
      <c r="GPK29" s="30"/>
      <c r="GPL29" s="30"/>
      <c r="GPM29" s="30"/>
      <c r="GPN29" s="30"/>
      <c r="GPO29" s="30"/>
      <c r="GPP29" s="30"/>
      <c r="GPQ29" s="30"/>
      <c r="GPR29" s="30"/>
      <c r="GPS29" s="30"/>
      <c r="GPT29" s="30"/>
      <c r="GPU29" s="30"/>
      <c r="GPV29" s="30"/>
      <c r="GPW29" s="30"/>
      <c r="GPX29" s="30"/>
      <c r="GPY29" s="30"/>
      <c r="GPZ29" s="30"/>
      <c r="GQA29" s="30"/>
      <c r="GQB29" s="30"/>
      <c r="GQC29" s="30"/>
      <c r="GQD29" s="30"/>
      <c r="GQE29" s="30"/>
      <c r="GQF29" s="30"/>
      <c r="GQG29" s="30"/>
      <c r="GQH29" s="30"/>
      <c r="GQI29" s="30"/>
      <c r="GQJ29" s="30"/>
      <c r="GQK29" s="30"/>
      <c r="GQL29" s="30"/>
      <c r="GQM29" s="30"/>
      <c r="GQN29" s="30"/>
      <c r="GQO29" s="30"/>
      <c r="GQP29" s="30"/>
      <c r="GQQ29" s="30"/>
      <c r="GQR29" s="30"/>
      <c r="GQS29" s="30"/>
      <c r="GQT29" s="30"/>
      <c r="GQU29" s="30"/>
      <c r="GQV29" s="30"/>
      <c r="GQW29" s="30"/>
      <c r="GQX29" s="30"/>
      <c r="GQY29" s="30"/>
      <c r="GQZ29" s="30"/>
      <c r="GRA29" s="30"/>
      <c r="GRB29" s="30"/>
      <c r="GRC29" s="30"/>
      <c r="GRD29" s="30"/>
      <c r="GRE29" s="30"/>
      <c r="GRF29" s="30"/>
      <c r="GRG29" s="30"/>
      <c r="GRH29" s="30"/>
      <c r="GRI29" s="30"/>
      <c r="GRJ29" s="30"/>
      <c r="GRK29" s="30"/>
      <c r="GRL29" s="30"/>
      <c r="GRM29" s="30"/>
      <c r="GRN29" s="30"/>
      <c r="GRO29" s="30"/>
      <c r="GRP29" s="30"/>
      <c r="GRQ29" s="30"/>
      <c r="GRR29" s="30"/>
      <c r="GRS29" s="30"/>
      <c r="GRT29" s="30"/>
      <c r="GRU29" s="30"/>
      <c r="GRV29" s="30"/>
      <c r="GRW29" s="30"/>
      <c r="GRX29" s="30"/>
      <c r="GRY29" s="30"/>
      <c r="GRZ29" s="30"/>
      <c r="GSA29" s="30"/>
      <c r="GSB29" s="30"/>
      <c r="GSC29" s="30"/>
      <c r="GSD29" s="30"/>
      <c r="GSE29" s="30"/>
      <c r="GSF29" s="30"/>
      <c r="GSG29" s="30"/>
      <c r="GSH29" s="30"/>
      <c r="GSI29" s="30"/>
      <c r="GSJ29" s="30"/>
      <c r="GSK29" s="30"/>
      <c r="GSL29" s="30"/>
      <c r="GSM29" s="30"/>
      <c r="GSN29" s="30"/>
      <c r="GSO29" s="30"/>
      <c r="GSP29" s="30"/>
      <c r="GSQ29" s="30"/>
      <c r="GSR29" s="30"/>
      <c r="GSS29" s="30"/>
      <c r="GST29" s="30"/>
      <c r="GSU29" s="30"/>
      <c r="GSV29" s="30"/>
      <c r="GSW29" s="30"/>
      <c r="GSX29" s="30"/>
      <c r="GSY29" s="30"/>
      <c r="GSZ29" s="30"/>
      <c r="GTA29" s="30"/>
      <c r="GTB29" s="30"/>
      <c r="GTC29" s="30"/>
      <c r="GTD29" s="30"/>
      <c r="GTE29" s="30"/>
      <c r="GTF29" s="30"/>
      <c r="GTG29" s="30"/>
      <c r="GTH29" s="30"/>
      <c r="GTI29" s="30"/>
      <c r="GTJ29" s="30"/>
      <c r="GTK29" s="30"/>
      <c r="GTL29" s="30"/>
      <c r="GTM29" s="30"/>
      <c r="GTN29" s="30"/>
      <c r="GTO29" s="30"/>
      <c r="GTP29" s="30"/>
      <c r="GTQ29" s="30"/>
      <c r="GTR29" s="30"/>
      <c r="GTS29" s="30"/>
      <c r="GTT29" s="30"/>
      <c r="GTU29" s="30"/>
      <c r="GTV29" s="30"/>
      <c r="GTW29" s="30"/>
      <c r="GTX29" s="30"/>
      <c r="GTY29" s="30"/>
      <c r="GTZ29" s="30"/>
      <c r="GUA29" s="30"/>
      <c r="GUB29" s="30"/>
      <c r="GUC29" s="30"/>
      <c r="GUD29" s="30"/>
      <c r="GUE29" s="30"/>
      <c r="GUF29" s="30"/>
      <c r="GUG29" s="30"/>
      <c r="GUH29" s="30"/>
      <c r="GUI29" s="30"/>
      <c r="GUJ29" s="30"/>
      <c r="GUK29" s="30"/>
      <c r="GUL29" s="30"/>
      <c r="GUM29" s="30"/>
      <c r="GUN29" s="30"/>
      <c r="GUO29" s="30"/>
      <c r="GUP29" s="30"/>
      <c r="GUQ29" s="30"/>
      <c r="GUR29" s="30"/>
      <c r="GUS29" s="30"/>
      <c r="GUT29" s="30"/>
      <c r="GUU29" s="30"/>
      <c r="GUV29" s="30"/>
      <c r="GUW29" s="30"/>
      <c r="GUX29" s="30"/>
      <c r="GUY29" s="30"/>
      <c r="GUZ29" s="30"/>
      <c r="GVA29" s="30"/>
      <c r="GVB29" s="30"/>
      <c r="GVC29" s="30"/>
      <c r="GVD29" s="30"/>
      <c r="GVE29" s="30"/>
      <c r="GVF29" s="30"/>
      <c r="GVG29" s="30"/>
      <c r="GVH29" s="30"/>
      <c r="GVI29" s="30"/>
      <c r="GVJ29" s="30"/>
      <c r="GVK29" s="30"/>
      <c r="GVL29" s="30"/>
      <c r="GVM29" s="30"/>
      <c r="GVN29" s="30"/>
      <c r="GVO29" s="30"/>
      <c r="GVP29" s="30"/>
      <c r="GVQ29" s="30"/>
      <c r="GVR29" s="30"/>
      <c r="GVS29" s="30"/>
      <c r="GVT29" s="30"/>
      <c r="GVU29" s="30"/>
      <c r="GVV29" s="30"/>
      <c r="GVW29" s="30"/>
      <c r="GVX29" s="30"/>
      <c r="GVY29" s="30"/>
      <c r="GVZ29" s="30"/>
      <c r="GWA29" s="30"/>
      <c r="GWB29" s="30"/>
      <c r="GWC29" s="30"/>
      <c r="GWD29" s="30"/>
      <c r="GWE29" s="30"/>
      <c r="GWF29" s="30"/>
      <c r="GWG29" s="30"/>
      <c r="GWH29" s="30"/>
      <c r="GWI29" s="30"/>
      <c r="GWJ29" s="30"/>
      <c r="GWK29" s="30"/>
      <c r="GWL29" s="30"/>
      <c r="GWM29" s="30"/>
      <c r="GWN29" s="30"/>
      <c r="GWO29" s="30"/>
      <c r="GWP29" s="30"/>
      <c r="GWQ29" s="30"/>
      <c r="GWR29" s="30"/>
      <c r="GWS29" s="30"/>
      <c r="GWT29" s="30"/>
      <c r="GWU29" s="30"/>
      <c r="GWV29" s="30"/>
      <c r="GWW29" s="30"/>
      <c r="GWX29" s="30"/>
      <c r="GWY29" s="30"/>
      <c r="GWZ29" s="30"/>
      <c r="GXA29" s="30"/>
      <c r="GXB29" s="30"/>
      <c r="GXC29" s="30"/>
      <c r="GXD29" s="30"/>
      <c r="GXE29" s="30"/>
      <c r="GXF29" s="30"/>
      <c r="GXG29" s="30"/>
      <c r="GXH29" s="30"/>
      <c r="GXI29" s="30"/>
      <c r="GXJ29" s="30"/>
      <c r="GXK29" s="30"/>
      <c r="GXL29" s="30"/>
      <c r="GXM29" s="30"/>
      <c r="GXN29" s="30"/>
      <c r="GXO29" s="30"/>
      <c r="GXP29" s="30"/>
      <c r="GXQ29" s="30"/>
      <c r="GXR29" s="30"/>
      <c r="GXS29" s="30"/>
      <c r="GXT29" s="30"/>
      <c r="GXU29" s="30"/>
      <c r="GXV29" s="30"/>
      <c r="GXW29" s="30"/>
      <c r="GXX29" s="30"/>
      <c r="GXY29" s="30"/>
      <c r="GXZ29" s="30"/>
      <c r="GYA29" s="30"/>
      <c r="GYB29" s="30"/>
      <c r="GYC29" s="30"/>
      <c r="GYD29" s="30"/>
      <c r="GYE29" s="30"/>
      <c r="GYF29" s="30"/>
      <c r="GYG29" s="30"/>
      <c r="GYH29" s="30"/>
      <c r="GYI29" s="30"/>
      <c r="GYJ29" s="30"/>
      <c r="GYK29" s="30"/>
      <c r="GYL29" s="30"/>
      <c r="GYM29" s="30"/>
      <c r="GYN29" s="30"/>
      <c r="GYO29" s="30"/>
      <c r="GYP29" s="30"/>
      <c r="GYQ29" s="30"/>
      <c r="GYR29" s="30"/>
      <c r="GYS29" s="30"/>
      <c r="GYT29" s="30"/>
      <c r="GYU29" s="30"/>
      <c r="GYV29" s="30"/>
      <c r="GYW29" s="30"/>
      <c r="GYX29" s="30"/>
      <c r="GYY29" s="30"/>
      <c r="GYZ29" s="30"/>
      <c r="GZA29" s="30"/>
      <c r="GZB29" s="30"/>
      <c r="GZC29" s="30"/>
      <c r="GZD29" s="30"/>
      <c r="GZE29" s="30"/>
      <c r="GZF29" s="30"/>
      <c r="GZG29" s="30"/>
      <c r="GZH29" s="30"/>
      <c r="GZI29" s="30"/>
      <c r="GZJ29" s="30"/>
      <c r="GZK29" s="30"/>
      <c r="GZL29" s="30"/>
      <c r="GZM29" s="30"/>
      <c r="GZN29" s="30"/>
      <c r="GZO29" s="30"/>
      <c r="GZP29" s="30"/>
      <c r="GZQ29" s="30"/>
      <c r="GZR29" s="30"/>
      <c r="GZS29" s="30"/>
      <c r="GZT29" s="30"/>
      <c r="GZU29" s="30"/>
      <c r="GZV29" s="30"/>
      <c r="GZW29" s="30"/>
      <c r="GZX29" s="30"/>
      <c r="GZY29" s="30"/>
      <c r="GZZ29" s="30"/>
      <c r="HAA29" s="30"/>
      <c r="HAB29" s="30"/>
      <c r="HAC29" s="30"/>
      <c r="HAD29" s="30"/>
      <c r="HAE29" s="30"/>
      <c r="HAF29" s="30"/>
      <c r="HAG29" s="30"/>
      <c r="HAH29" s="30"/>
      <c r="HAI29" s="30"/>
      <c r="HAJ29" s="30"/>
      <c r="HAK29" s="30"/>
      <c r="HAL29" s="30"/>
      <c r="HAM29" s="30"/>
      <c r="HAN29" s="30"/>
      <c r="HAO29" s="30"/>
      <c r="HAP29" s="30"/>
      <c r="HAQ29" s="30"/>
      <c r="HAR29" s="30"/>
      <c r="HAS29" s="30"/>
      <c r="HAT29" s="30"/>
      <c r="HAU29" s="30"/>
      <c r="HAV29" s="30"/>
      <c r="HAW29" s="30"/>
      <c r="HAX29" s="30"/>
      <c r="HAY29" s="30"/>
      <c r="HAZ29" s="30"/>
      <c r="HBA29" s="30"/>
      <c r="HBB29" s="30"/>
      <c r="HBC29" s="30"/>
      <c r="HBD29" s="30"/>
      <c r="HBE29" s="30"/>
      <c r="HBF29" s="30"/>
      <c r="HBG29" s="30"/>
      <c r="HBH29" s="30"/>
      <c r="HBI29" s="30"/>
      <c r="HBJ29" s="30"/>
      <c r="HBK29" s="30"/>
      <c r="HBL29" s="30"/>
      <c r="HBM29" s="30"/>
      <c r="HBN29" s="30"/>
      <c r="HBO29" s="30"/>
      <c r="HBP29" s="30"/>
      <c r="HBQ29" s="30"/>
      <c r="HBR29" s="30"/>
      <c r="HBS29" s="30"/>
      <c r="HBT29" s="30"/>
      <c r="HBU29" s="30"/>
      <c r="HBV29" s="30"/>
      <c r="HBW29" s="30"/>
      <c r="HBX29" s="30"/>
      <c r="HBY29" s="30"/>
      <c r="HBZ29" s="30"/>
      <c r="HCA29" s="30"/>
      <c r="HCB29" s="30"/>
      <c r="HCC29" s="30"/>
      <c r="HCD29" s="30"/>
      <c r="HCE29" s="30"/>
      <c r="HCF29" s="30"/>
      <c r="HCG29" s="30"/>
      <c r="HCH29" s="30"/>
      <c r="HCI29" s="30"/>
      <c r="HCJ29" s="30"/>
      <c r="HCK29" s="30"/>
      <c r="HCL29" s="30"/>
      <c r="HCM29" s="30"/>
      <c r="HCN29" s="30"/>
      <c r="HCO29" s="30"/>
      <c r="HCP29" s="30"/>
      <c r="HCQ29" s="30"/>
      <c r="HCR29" s="30"/>
      <c r="HCS29" s="30"/>
      <c r="HCT29" s="30"/>
      <c r="HCU29" s="30"/>
      <c r="HCV29" s="30"/>
      <c r="HCW29" s="30"/>
      <c r="HCX29" s="30"/>
      <c r="HCY29" s="30"/>
      <c r="HCZ29" s="30"/>
      <c r="HDA29" s="30"/>
      <c r="HDB29" s="30"/>
      <c r="HDC29" s="30"/>
      <c r="HDD29" s="30"/>
      <c r="HDE29" s="30"/>
      <c r="HDF29" s="30"/>
      <c r="HDG29" s="30"/>
      <c r="HDH29" s="30"/>
      <c r="HDI29" s="30"/>
      <c r="HDJ29" s="30"/>
      <c r="HDK29" s="30"/>
      <c r="HDL29" s="30"/>
      <c r="HDM29" s="30"/>
      <c r="HDN29" s="30"/>
      <c r="HDO29" s="30"/>
      <c r="HDP29" s="30"/>
      <c r="HDQ29" s="30"/>
      <c r="HDR29" s="30"/>
      <c r="HDS29" s="30"/>
      <c r="HDT29" s="30"/>
      <c r="HDU29" s="30"/>
      <c r="HDV29" s="30"/>
      <c r="HDW29" s="30"/>
      <c r="HDX29" s="30"/>
      <c r="HDY29" s="30"/>
      <c r="HDZ29" s="30"/>
      <c r="HEA29" s="30"/>
      <c r="HEB29" s="30"/>
      <c r="HEC29" s="30"/>
      <c r="HED29" s="30"/>
      <c r="HEE29" s="30"/>
      <c r="HEF29" s="30"/>
      <c r="HEG29" s="30"/>
      <c r="HEH29" s="30"/>
      <c r="HEI29" s="30"/>
      <c r="HEJ29" s="30"/>
      <c r="HEK29" s="30"/>
      <c r="HEL29" s="30"/>
      <c r="HEM29" s="30"/>
      <c r="HEN29" s="30"/>
      <c r="HEO29" s="30"/>
      <c r="HEP29" s="30"/>
      <c r="HEQ29" s="30"/>
      <c r="HER29" s="30"/>
      <c r="HES29" s="30"/>
      <c r="HET29" s="30"/>
      <c r="HEU29" s="30"/>
      <c r="HEV29" s="30"/>
      <c r="HEW29" s="30"/>
      <c r="HEX29" s="30"/>
      <c r="HEY29" s="30"/>
      <c r="HEZ29" s="30"/>
      <c r="HFA29" s="30"/>
      <c r="HFB29" s="30"/>
      <c r="HFC29" s="30"/>
      <c r="HFD29" s="30"/>
      <c r="HFE29" s="30"/>
      <c r="HFF29" s="30"/>
      <c r="HFG29" s="30"/>
      <c r="HFH29" s="30"/>
      <c r="HFI29" s="30"/>
      <c r="HFJ29" s="30"/>
      <c r="HFK29" s="30"/>
      <c r="HFL29" s="30"/>
      <c r="HFM29" s="30"/>
      <c r="HFN29" s="30"/>
      <c r="HFO29" s="30"/>
      <c r="HFP29" s="30"/>
      <c r="HFQ29" s="30"/>
      <c r="HFR29" s="30"/>
      <c r="HFS29" s="30"/>
      <c r="HFT29" s="30"/>
      <c r="HFU29" s="30"/>
      <c r="HFV29" s="30"/>
      <c r="HFW29" s="30"/>
      <c r="HFX29" s="30"/>
      <c r="HFY29" s="30"/>
      <c r="HFZ29" s="30"/>
      <c r="HGA29" s="30"/>
      <c r="HGB29" s="30"/>
      <c r="HGC29" s="30"/>
      <c r="HGD29" s="30"/>
      <c r="HGE29" s="30"/>
      <c r="HGF29" s="30"/>
      <c r="HGG29" s="30"/>
      <c r="HGH29" s="30"/>
      <c r="HGI29" s="30"/>
      <c r="HGJ29" s="30"/>
      <c r="HGK29" s="30"/>
      <c r="HGL29" s="30"/>
      <c r="HGM29" s="30"/>
      <c r="HGN29" s="30"/>
      <c r="HGO29" s="30"/>
      <c r="HGP29" s="30"/>
      <c r="HGQ29" s="30"/>
      <c r="HGR29" s="30"/>
      <c r="HGS29" s="30"/>
      <c r="HGT29" s="30"/>
      <c r="HGU29" s="30"/>
      <c r="HGV29" s="30"/>
      <c r="HGW29" s="30"/>
      <c r="HGX29" s="30"/>
      <c r="HGY29" s="30"/>
      <c r="HGZ29" s="30"/>
      <c r="HHA29" s="30"/>
      <c r="HHB29" s="30"/>
      <c r="HHC29" s="30"/>
      <c r="HHD29" s="30"/>
      <c r="HHE29" s="30"/>
      <c r="HHF29" s="30"/>
      <c r="HHG29" s="30"/>
      <c r="HHH29" s="30"/>
      <c r="HHI29" s="30"/>
      <c r="HHJ29" s="30"/>
      <c r="HHK29" s="30"/>
      <c r="HHL29" s="30"/>
      <c r="HHM29" s="30"/>
      <c r="HHN29" s="30"/>
      <c r="HHO29" s="30"/>
      <c r="HHP29" s="30"/>
      <c r="HHQ29" s="30"/>
      <c r="HHR29" s="30"/>
      <c r="HHS29" s="30"/>
      <c r="HHT29" s="30"/>
      <c r="HHU29" s="30"/>
      <c r="HHV29" s="30"/>
      <c r="HHW29" s="30"/>
      <c r="HHX29" s="30"/>
      <c r="HHY29" s="30"/>
      <c r="HHZ29" s="30"/>
      <c r="HIA29" s="30"/>
      <c r="HIB29" s="30"/>
      <c r="HIC29" s="30"/>
      <c r="HID29" s="30"/>
      <c r="HIE29" s="30"/>
      <c r="HIF29" s="30"/>
      <c r="HIG29" s="30"/>
      <c r="HIH29" s="30"/>
      <c r="HII29" s="30"/>
      <c r="HIJ29" s="30"/>
      <c r="HIK29" s="30"/>
      <c r="HIL29" s="30"/>
      <c r="HIM29" s="30"/>
      <c r="HIN29" s="30"/>
      <c r="HIO29" s="30"/>
      <c r="HIP29" s="30"/>
      <c r="HIQ29" s="30"/>
      <c r="HIR29" s="30"/>
      <c r="HIS29" s="30"/>
      <c r="HIT29" s="30"/>
      <c r="HIU29" s="30"/>
      <c r="HIV29" s="30"/>
      <c r="HIW29" s="30"/>
      <c r="HIX29" s="30"/>
      <c r="HIY29" s="30"/>
      <c r="HIZ29" s="30"/>
      <c r="HJA29" s="30"/>
      <c r="HJB29" s="30"/>
      <c r="HJC29" s="30"/>
      <c r="HJD29" s="30"/>
      <c r="HJE29" s="30"/>
      <c r="HJF29" s="30"/>
      <c r="HJG29" s="30"/>
      <c r="HJH29" s="30"/>
      <c r="HJI29" s="30"/>
      <c r="HJJ29" s="30"/>
      <c r="HJK29" s="30"/>
      <c r="HJL29" s="30"/>
      <c r="HJM29" s="30"/>
      <c r="HJN29" s="30"/>
      <c r="HJO29" s="30"/>
      <c r="HJP29" s="30"/>
      <c r="HJQ29" s="30"/>
      <c r="HJR29" s="30"/>
      <c r="HJS29" s="30"/>
      <c r="HJT29" s="30"/>
      <c r="HJU29" s="30"/>
      <c r="HJV29" s="30"/>
      <c r="HJW29" s="30"/>
      <c r="HJX29" s="30"/>
      <c r="HJY29" s="30"/>
      <c r="HJZ29" s="30"/>
      <c r="HKA29" s="30"/>
      <c r="HKB29" s="30"/>
      <c r="HKC29" s="30"/>
      <c r="HKD29" s="30"/>
      <c r="HKE29" s="30"/>
      <c r="HKF29" s="30"/>
      <c r="HKG29" s="30"/>
      <c r="HKH29" s="30"/>
      <c r="HKI29" s="30"/>
      <c r="HKJ29" s="30"/>
      <c r="HKK29" s="30"/>
      <c r="HKL29" s="30"/>
      <c r="HKM29" s="30"/>
      <c r="HKN29" s="30"/>
      <c r="HKO29" s="30"/>
      <c r="HKP29" s="30"/>
      <c r="HKQ29" s="30"/>
      <c r="HKR29" s="30"/>
      <c r="HKS29" s="30"/>
      <c r="HKT29" s="30"/>
      <c r="HKU29" s="30"/>
      <c r="HKV29" s="30"/>
      <c r="HKW29" s="30"/>
      <c r="HKX29" s="30"/>
      <c r="HKY29" s="30"/>
      <c r="HKZ29" s="30"/>
      <c r="HLA29" s="30"/>
      <c r="HLB29" s="30"/>
      <c r="HLC29" s="30"/>
      <c r="HLD29" s="30"/>
      <c r="HLE29" s="30"/>
      <c r="HLF29" s="30"/>
      <c r="HLG29" s="30"/>
      <c r="HLH29" s="30"/>
      <c r="HLI29" s="30"/>
      <c r="HLJ29" s="30"/>
      <c r="HLK29" s="30"/>
      <c r="HLL29" s="30"/>
      <c r="HLM29" s="30"/>
      <c r="HLN29" s="30"/>
      <c r="HLO29" s="30"/>
      <c r="HLP29" s="30"/>
      <c r="HLQ29" s="30"/>
      <c r="HLR29" s="30"/>
      <c r="HLS29" s="30"/>
      <c r="HLT29" s="30"/>
      <c r="HLU29" s="30"/>
      <c r="HLV29" s="30"/>
      <c r="HLW29" s="30"/>
      <c r="HLX29" s="30"/>
      <c r="HLY29" s="30"/>
      <c r="HLZ29" s="30"/>
      <c r="HMA29" s="30"/>
      <c r="HMB29" s="30"/>
      <c r="HMC29" s="30"/>
      <c r="HMD29" s="30"/>
      <c r="HME29" s="30"/>
      <c r="HMF29" s="30"/>
      <c r="HMG29" s="30"/>
      <c r="HMH29" s="30"/>
      <c r="HMI29" s="30"/>
      <c r="HMJ29" s="30"/>
      <c r="HMK29" s="30"/>
      <c r="HML29" s="30"/>
      <c r="HMM29" s="30"/>
      <c r="HMN29" s="30"/>
      <c r="HMO29" s="30"/>
      <c r="HMP29" s="30"/>
      <c r="HMQ29" s="30"/>
      <c r="HMR29" s="30"/>
      <c r="HMS29" s="30"/>
      <c r="HMT29" s="30"/>
      <c r="HMU29" s="30"/>
      <c r="HMV29" s="30"/>
      <c r="HMW29" s="30"/>
      <c r="HMX29" s="30"/>
      <c r="HMY29" s="30"/>
      <c r="HMZ29" s="30"/>
      <c r="HNA29" s="30"/>
      <c r="HNB29" s="30"/>
      <c r="HNC29" s="30"/>
      <c r="HND29" s="30"/>
      <c r="HNE29" s="30"/>
      <c r="HNF29" s="30"/>
      <c r="HNG29" s="30"/>
      <c r="HNH29" s="30"/>
      <c r="HNI29" s="30"/>
      <c r="HNJ29" s="30"/>
      <c r="HNK29" s="30"/>
      <c r="HNL29" s="30"/>
      <c r="HNM29" s="30"/>
      <c r="HNN29" s="30"/>
      <c r="HNO29" s="30"/>
      <c r="HNP29" s="30"/>
      <c r="HNQ29" s="30"/>
      <c r="HNR29" s="30"/>
      <c r="HNS29" s="30"/>
      <c r="HNT29" s="30"/>
      <c r="HNU29" s="30"/>
      <c r="HNV29" s="30"/>
      <c r="HNW29" s="30"/>
      <c r="HNX29" s="30"/>
      <c r="HNY29" s="30"/>
      <c r="HNZ29" s="30"/>
      <c r="HOA29" s="30"/>
      <c r="HOB29" s="30"/>
      <c r="HOC29" s="30"/>
      <c r="HOD29" s="30"/>
      <c r="HOE29" s="30"/>
      <c r="HOF29" s="30"/>
      <c r="HOG29" s="30"/>
      <c r="HOH29" s="30"/>
      <c r="HOI29" s="30"/>
      <c r="HOJ29" s="30"/>
      <c r="HOK29" s="30"/>
      <c r="HOL29" s="30"/>
      <c r="HOM29" s="30"/>
      <c r="HON29" s="30"/>
      <c r="HOO29" s="30"/>
      <c r="HOP29" s="30"/>
      <c r="HOQ29" s="30"/>
      <c r="HOR29" s="30"/>
      <c r="HOS29" s="30"/>
      <c r="HOT29" s="30"/>
      <c r="HOU29" s="30"/>
      <c r="HOV29" s="30"/>
      <c r="HOW29" s="30"/>
      <c r="HOX29" s="30"/>
      <c r="HOY29" s="30"/>
      <c r="HOZ29" s="30"/>
      <c r="HPA29" s="30"/>
      <c r="HPB29" s="30"/>
      <c r="HPC29" s="30"/>
      <c r="HPD29" s="30"/>
      <c r="HPE29" s="30"/>
      <c r="HPF29" s="30"/>
      <c r="HPG29" s="30"/>
      <c r="HPH29" s="30"/>
      <c r="HPI29" s="30"/>
      <c r="HPJ29" s="30"/>
      <c r="HPK29" s="30"/>
      <c r="HPL29" s="30"/>
      <c r="HPM29" s="30"/>
      <c r="HPN29" s="30"/>
      <c r="HPO29" s="30"/>
      <c r="HPP29" s="30"/>
      <c r="HPQ29" s="30"/>
      <c r="HPR29" s="30"/>
      <c r="HPS29" s="30"/>
      <c r="HPT29" s="30"/>
      <c r="HPU29" s="30"/>
      <c r="HPV29" s="30"/>
      <c r="HPW29" s="30"/>
      <c r="HPX29" s="30"/>
      <c r="HPY29" s="30"/>
      <c r="HPZ29" s="30"/>
      <c r="HQA29" s="30"/>
      <c r="HQB29" s="30"/>
      <c r="HQC29" s="30"/>
      <c r="HQD29" s="30"/>
      <c r="HQE29" s="30"/>
      <c r="HQF29" s="30"/>
      <c r="HQG29" s="30"/>
      <c r="HQH29" s="30"/>
      <c r="HQI29" s="30"/>
      <c r="HQJ29" s="30"/>
      <c r="HQK29" s="30"/>
      <c r="HQL29" s="30"/>
      <c r="HQM29" s="30"/>
      <c r="HQN29" s="30"/>
      <c r="HQO29" s="30"/>
      <c r="HQP29" s="30"/>
      <c r="HQQ29" s="30"/>
      <c r="HQR29" s="30"/>
      <c r="HQS29" s="30"/>
      <c r="HQT29" s="30"/>
      <c r="HQU29" s="30"/>
      <c r="HQV29" s="30"/>
      <c r="HQW29" s="30"/>
      <c r="HQX29" s="30"/>
      <c r="HQY29" s="30"/>
      <c r="HQZ29" s="30"/>
      <c r="HRA29" s="30"/>
      <c r="HRB29" s="30"/>
      <c r="HRC29" s="30"/>
      <c r="HRD29" s="30"/>
      <c r="HRE29" s="30"/>
      <c r="HRF29" s="30"/>
      <c r="HRG29" s="30"/>
      <c r="HRH29" s="30"/>
      <c r="HRI29" s="30"/>
      <c r="HRJ29" s="30"/>
      <c r="HRK29" s="30"/>
      <c r="HRL29" s="30"/>
      <c r="HRM29" s="30"/>
      <c r="HRN29" s="30"/>
      <c r="HRO29" s="30"/>
      <c r="HRP29" s="30"/>
      <c r="HRQ29" s="30"/>
      <c r="HRR29" s="30"/>
      <c r="HRS29" s="30"/>
      <c r="HRT29" s="30"/>
      <c r="HRU29" s="30"/>
      <c r="HRV29" s="30"/>
      <c r="HRW29" s="30"/>
      <c r="HRX29" s="30"/>
      <c r="HRY29" s="30"/>
      <c r="HRZ29" s="30"/>
      <c r="HSA29" s="30"/>
      <c r="HSB29" s="30"/>
      <c r="HSC29" s="30"/>
      <c r="HSD29" s="30"/>
      <c r="HSE29" s="30"/>
      <c r="HSF29" s="30"/>
      <c r="HSG29" s="30"/>
      <c r="HSH29" s="30"/>
      <c r="HSI29" s="30"/>
      <c r="HSJ29" s="30"/>
      <c r="HSK29" s="30"/>
      <c r="HSL29" s="30"/>
      <c r="HSM29" s="30"/>
      <c r="HSN29" s="30"/>
      <c r="HSO29" s="30"/>
      <c r="HSP29" s="30"/>
      <c r="HSQ29" s="30"/>
      <c r="HSR29" s="30"/>
      <c r="HSS29" s="30"/>
      <c r="HST29" s="30"/>
      <c r="HSU29" s="30"/>
      <c r="HSV29" s="30"/>
      <c r="HSW29" s="30"/>
      <c r="HSX29" s="30"/>
      <c r="HSY29" s="30"/>
      <c r="HSZ29" s="30"/>
      <c r="HTA29" s="30"/>
      <c r="HTB29" s="30"/>
      <c r="HTC29" s="30"/>
      <c r="HTD29" s="30"/>
      <c r="HTE29" s="30"/>
      <c r="HTF29" s="30"/>
      <c r="HTG29" s="30"/>
      <c r="HTH29" s="30"/>
      <c r="HTI29" s="30"/>
      <c r="HTJ29" s="30"/>
      <c r="HTK29" s="30"/>
      <c r="HTL29" s="30"/>
      <c r="HTM29" s="30"/>
      <c r="HTN29" s="30"/>
      <c r="HTO29" s="30"/>
      <c r="HTP29" s="30"/>
      <c r="HTQ29" s="30"/>
      <c r="HTR29" s="30"/>
      <c r="HTS29" s="30"/>
      <c r="HTT29" s="30"/>
      <c r="HTU29" s="30"/>
      <c r="HTV29" s="30"/>
      <c r="HTW29" s="30"/>
      <c r="HTX29" s="30"/>
      <c r="HTY29" s="30"/>
      <c r="HTZ29" s="30"/>
      <c r="HUA29" s="30"/>
      <c r="HUB29" s="30"/>
      <c r="HUC29" s="30"/>
      <c r="HUD29" s="30"/>
      <c r="HUE29" s="30"/>
      <c r="HUF29" s="30"/>
      <c r="HUG29" s="30"/>
      <c r="HUH29" s="30"/>
      <c r="HUI29" s="30"/>
      <c r="HUJ29" s="30"/>
      <c r="HUK29" s="30"/>
      <c r="HUL29" s="30"/>
      <c r="HUM29" s="30"/>
      <c r="HUN29" s="30"/>
      <c r="HUO29" s="30"/>
      <c r="HUP29" s="30"/>
      <c r="HUQ29" s="30"/>
      <c r="HUR29" s="30"/>
      <c r="HUS29" s="30"/>
      <c r="HUT29" s="30"/>
      <c r="HUU29" s="30"/>
      <c r="HUV29" s="30"/>
      <c r="HUW29" s="30"/>
      <c r="HUX29" s="30"/>
      <c r="HUY29" s="30"/>
      <c r="HUZ29" s="30"/>
      <c r="HVA29" s="30"/>
      <c r="HVB29" s="30"/>
      <c r="HVC29" s="30"/>
      <c r="HVD29" s="30"/>
      <c r="HVE29" s="30"/>
      <c r="HVF29" s="30"/>
      <c r="HVG29" s="30"/>
      <c r="HVH29" s="30"/>
      <c r="HVI29" s="30"/>
      <c r="HVJ29" s="30"/>
      <c r="HVK29" s="30"/>
      <c r="HVL29" s="30"/>
      <c r="HVM29" s="30"/>
      <c r="HVN29" s="30"/>
      <c r="HVO29" s="30"/>
      <c r="HVP29" s="30"/>
      <c r="HVQ29" s="30"/>
      <c r="HVR29" s="30"/>
      <c r="HVS29" s="30"/>
      <c r="HVT29" s="30"/>
      <c r="HVU29" s="30"/>
      <c r="HVV29" s="30"/>
      <c r="HVW29" s="30"/>
      <c r="HVX29" s="30"/>
      <c r="HVY29" s="30"/>
      <c r="HVZ29" s="30"/>
      <c r="HWA29" s="30"/>
      <c r="HWB29" s="30"/>
      <c r="HWC29" s="30"/>
      <c r="HWD29" s="30"/>
      <c r="HWE29" s="30"/>
      <c r="HWF29" s="30"/>
      <c r="HWG29" s="30"/>
      <c r="HWH29" s="30"/>
      <c r="HWI29" s="30"/>
      <c r="HWJ29" s="30"/>
      <c r="HWK29" s="30"/>
      <c r="HWL29" s="30"/>
      <c r="HWM29" s="30"/>
      <c r="HWN29" s="30"/>
      <c r="HWO29" s="30"/>
      <c r="HWP29" s="30"/>
      <c r="HWQ29" s="30"/>
      <c r="HWR29" s="30"/>
      <c r="HWS29" s="30"/>
      <c r="HWT29" s="30"/>
      <c r="HWU29" s="30"/>
      <c r="HWV29" s="30"/>
      <c r="HWW29" s="30"/>
      <c r="HWX29" s="30"/>
      <c r="HWY29" s="30"/>
      <c r="HWZ29" s="30"/>
      <c r="HXA29" s="30"/>
      <c r="HXB29" s="30"/>
      <c r="HXC29" s="30"/>
      <c r="HXD29" s="30"/>
      <c r="HXE29" s="30"/>
      <c r="HXF29" s="30"/>
      <c r="HXG29" s="30"/>
      <c r="HXH29" s="30"/>
      <c r="HXI29" s="30"/>
      <c r="HXJ29" s="30"/>
      <c r="HXK29" s="30"/>
      <c r="HXL29" s="30"/>
      <c r="HXM29" s="30"/>
      <c r="HXN29" s="30"/>
      <c r="HXO29" s="30"/>
      <c r="HXP29" s="30"/>
      <c r="HXQ29" s="30"/>
      <c r="HXR29" s="30"/>
      <c r="HXS29" s="30"/>
      <c r="HXT29" s="30"/>
      <c r="HXU29" s="30"/>
      <c r="HXV29" s="30"/>
      <c r="HXW29" s="30"/>
      <c r="HXX29" s="30"/>
      <c r="HXY29" s="30"/>
      <c r="HXZ29" s="30"/>
      <c r="HYA29" s="30"/>
      <c r="HYB29" s="30"/>
      <c r="HYC29" s="30"/>
      <c r="HYD29" s="30"/>
      <c r="HYE29" s="30"/>
      <c r="HYF29" s="30"/>
      <c r="HYG29" s="30"/>
      <c r="HYH29" s="30"/>
      <c r="HYI29" s="30"/>
      <c r="HYJ29" s="30"/>
      <c r="HYK29" s="30"/>
      <c r="HYL29" s="30"/>
      <c r="HYM29" s="30"/>
      <c r="HYN29" s="30"/>
      <c r="HYO29" s="30"/>
      <c r="HYP29" s="30"/>
      <c r="HYQ29" s="30"/>
      <c r="HYR29" s="30"/>
      <c r="HYS29" s="30"/>
      <c r="HYT29" s="30"/>
      <c r="HYU29" s="30"/>
      <c r="HYV29" s="30"/>
      <c r="HYW29" s="30"/>
      <c r="HYX29" s="30"/>
      <c r="HYY29" s="30"/>
      <c r="HYZ29" s="30"/>
      <c r="HZA29" s="30"/>
      <c r="HZB29" s="30"/>
      <c r="HZC29" s="30"/>
      <c r="HZD29" s="30"/>
      <c r="HZE29" s="30"/>
      <c r="HZF29" s="30"/>
      <c r="HZG29" s="30"/>
      <c r="HZH29" s="30"/>
      <c r="HZI29" s="30"/>
      <c r="HZJ29" s="30"/>
      <c r="HZK29" s="30"/>
      <c r="HZL29" s="30"/>
      <c r="HZM29" s="30"/>
      <c r="HZN29" s="30"/>
      <c r="HZO29" s="30"/>
      <c r="HZP29" s="30"/>
      <c r="HZQ29" s="30"/>
      <c r="HZR29" s="30"/>
      <c r="HZS29" s="30"/>
      <c r="HZT29" s="30"/>
      <c r="HZU29" s="30"/>
      <c r="HZV29" s="30"/>
      <c r="HZW29" s="30"/>
      <c r="HZX29" s="30"/>
      <c r="HZY29" s="30"/>
      <c r="HZZ29" s="30"/>
      <c r="IAA29" s="30"/>
      <c r="IAB29" s="30"/>
      <c r="IAC29" s="30"/>
      <c r="IAD29" s="30"/>
      <c r="IAE29" s="30"/>
      <c r="IAF29" s="30"/>
      <c r="IAG29" s="30"/>
      <c r="IAH29" s="30"/>
      <c r="IAI29" s="30"/>
      <c r="IAJ29" s="30"/>
      <c r="IAK29" s="30"/>
      <c r="IAL29" s="30"/>
      <c r="IAM29" s="30"/>
      <c r="IAN29" s="30"/>
      <c r="IAO29" s="30"/>
      <c r="IAP29" s="30"/>
      <c r="IAQ29" s="30"/>
      <c r="IAR29" s="30"/>
      <c r="IAS29" s="30"/>
      <c r="IAT29" s="30"/>
      <c r="IAU29" s="30"/>
      <c r="IAV29" s="30"/>
      <c r="IAW29" s="30"/>
      <c r="IAX29" s="30"/>
      <c r="IAY29" s="30"/>
      <c r="IAZ29" s="30"/>
      <c r="IBA29" s="30"/>
      <c r="IBB29" s="30"/>
      <c r="IBC29" s="30"/>
      <c r="IBD29" s="30"/>
      <c r="IBE29" s="30"/>
      <c r="IBF29" s="30"/>
      <c r="IBG29" s="30"/>
      <c r="IBH29" s="30"/>
      <c r="IBI29" s="30"/>
      <c r="IBJ29" s="30"/>
      <c r="IBK29" s="30"/>
      <c r="IBL29" s="30"/>
      <c r="IBM29" s="30"/>
      <c r="IBN29" s="30"/>
      <c r="IBO29" s="30"/>
      <c r="IBP29" s="30"/>
      <c r="IBQ29" s="30"/>
      <c r="IBR29" s="30"/>
      <c r="IBS29" s="30"/>
      <c r="IBT29" s="30"/>
      <c r="IBU29" s="30"/>
      <c r="IBV29" s="30"/>
      <c r="IBW29" s="30"/>
      <c r="IBX29" s="30"/>
      <c r="IBY29" s="30"/>
      <c r="IBZ29" s="30"/>
      <c r="ICA29" s="30"/>
      <c r="ICB29" s="30"/>
      <c r="ICC29" s="30"/>
      <c r="ICD29" s="30"/>
      <c r="ICE29" s="30"/>
      <c r="ICF29" s="30"/>
      <c r="ICG29" s="30"/>
      <c r="ICH29" s="30"/>
      <c r="ICI29" s="30"/>
      <c r="ICJ29" s="30"/>
      <c r="ICK29" s="30"/>
      <c r="ICL29" s="30"/>
      <c r="ICM29" s="30"/>
      <c r="ICN29" s="30"/>
      <c r="ICO29" s="30"/>
      <c r="ICP29" s="30"/>
      <c r="ICQ29" s="30"/>
      <c r="ICR29" s="30"/>
      <c r="ICS29" s="30"/>
      <c r="ICT29" s="30"/>
      <c r="ICU29" s="30"/>
      <c r="ICV29" s="30"/>
      <c r="ICW29" s="30"/>
      <c r="ICX29" s="30"/>
      <c r="ICY29" s="30"/>
      <c r="ICZ29" s="30"/>
      <c r="IDA29" s="30"/>
      <c r="IDB29" s="30"/>
      <c r="IDC29" s="30"/>
      <c r="IDD29" s="30"/>
      <c r="IDE29" s="30"/>
      <c r="IDF29" s="30"/>
      <c r="IDG29" s="30"/>
      <c r="IDH29" s="30"/>
      <c r="IDI29" s="30"/>
      <c r="IDJ29" s="30"/>
      <c r="IDK29" s="30"/>
      <c r="IDL29" s="30"/>
      <c r="IDM29" s="30"/>
      <c r="IDN29" s="30"/>
      <c r="IDO29" s="30"/>
      <c r="IDP29" s="30"/>
      <c r="IDQ29" s="30"/>
      <c r="IDR29" s="30"/>
      <c r="IDS29" s="30"/>
      <c r="IDT29" s="30"/>
      <c r="IDU29" s="30"/>
      <c r="IDV29" s="30"/>
      <c r="IDW29" s="30"/>
      <c r="IDX29" s="30"/>
      <c r="IDY29" s="30"/>
      <c r="IDZ29" s="30"/>
      <c r="IEA29" s="30"/>
      <c r="IEB29" s="30"/>
      <c r="IEC29" s="30"/>
      <c r="IED29" s="30"/>
      <c r="IEE29" s="30"/>
      <c r="IEF29" s="30"/>
      <c r="IEG29" s="30"/>
      <c r="IEH29" s="30"/>
      <c r="IEI29" s="30"/>
      <c r="IEJ29" s="30"/>
      <c r="IEK29" s="30"/>
      <c r="IEL29" s="30"/>
      <c r="IEM29" s="30"/>
      <c r="IEN29" s="30"/>
      <c r="IEO29" s="30"/>
      <c r="IEP29" s="30"/>
      <c r="IEQ29" s="30"/>
      <c r="IER29" s="30"/>
      <c r="IES29" s="30"/>
      <c r="IET29" s="30"/>
      <c r="IEU29" s="30"/>
      <c r="IEV29" s="30"/>
      <c r="IEW29" s="30"/>
      <c r="IEX29" s="30"/>
      <c r="IEY29" s="30"/>
      <c r="IEZ29" s="30"/>
      <c r="IFA29" s="30"/>
      <c r="IFB29" s="30"/>
      <c r="IFC29" s="30"/>
      <c r="IFD29" s="30"/>
      <c r="IFE29" s="30"/>
      <c r="IFF29" s="30"/>
      <c r="IFG29" s="30"/>
      <c r="IFH29" s="30"/>
      <c r="IFI29" s="30"/>
      <c r="IFJ29" s="30"/>
      <c r="IFK29" s="30"/>
      <c r="IFL29" s="30"/>
      <c r="IFM29" s="30"/>
      <c r="IFN29" s="30"/>
      <c r="IFO29" s="30"/>
      <c r="IFP29" s="30"/>
      <c r="IFQ29" s="30"/>
      <c r="IFR29" s="30"/>
      <c r="IFS29" s="30"/>
      <c r="IFT29" s="30"/>
      <c r="IFU29" s="30"/>
      <c r="IFV29" s="30"/>
      <c r="IFW29" s="30"/>
      <c r="IFX29" s="30"/>
      <c r="IFY29" s="30"/>
      <c r="IFZ29" s="30"/>
      <c r="IGA29" s="30"/>
      <c r="IGB29" s="30"/>
      <c r="IGC29" s="30"/>
      <c r="IGD29" s="30"/>
      <c r="IGE29" s="30"/>
      <c r="IGF29" s="30"/>
      <c r="IGG29" s="30"/>
      <c r="IGH29" s="30"/>
      <c r="IGI29" s="30"/>
      <c r="IGJ29" s="30"/>
      <c r="IGK29" s="30"/>
      <c r="IGL29" s="30"/>
      <c r="IGM29" s="30"/>
      <c r="IGN29" s="30"/>
      <c r="IGO29" s="30"/>
      <c r="IGP29" s="30"/>
      <c r="IGQ29" s="30"/>
      <c r="IGR29" s="30"/>
      <c r="IGS29" s="30"/>
      <c r="IGT29" s="30"/>
      <c r="IGU29" s="30"/>
      <c r="IGV29" s="30"/>
      <c r="IGW29" s="30"/>
      <c r="IGX29" s="30"/>
      <c r="IGY29" s="30"/>
      <c r="IGZ29" s="30"/>
      <c r="IHA29" s="30"/>
      <c r="IHB29" s="30"/>
      <c r="IHC29" s="30"/>
      <c r="IHD29" s="30"/>
      <c r="IHE29" s="30"/>
      <c r="IHF29" s="30"/>
      <c r="IHG29" s="30"/>
      <c r="IHH29" s="30"/>
      <c r="IHI29" s="30"/>
      <c r="IHJ29" s="30"/>
      <c r="IHK29" s="30"/>
      <c r="IHL29" s="30"/>
      <c r="IHM29" s="30"/>
      <c r="IHN29" s="30"/>
      <c r="IHO29" s="30"/>
      <c r="IHP29" s="30"/>
      <c r="IHQ29" s="30"/>
      <c r="IHR29" s="30"/>
      <c r="IHS29" s="30"/>
      <c r="IHT29" s="30"/>
      <c r="IHU29" s="30"/>
      <c r="IHV29" s="30"/>
      <c r="IHW29" s="30"/>
      <c r="IHX29" s="30"/>
      <c r="IHY29" s="30"/>
      <c r="IHZ29" s="30"/>
      <c r="IIA29" s="30"/>
      <c r="IIB29" s="30"/>
      <c r="IIC29" s="30"/>
      <c r="IID29" s="30"/>
      <c r="IIE29" s="30"/>
      <c r="IIF29" s="30"/>
      <c r="IIG29" s="30"/>
      <c r="IIH29" s="30"/>
      <c r="III29" s="30"/>
      <c r="IIJ29" s="30"/>
      <c r="IIK29" s="30"/>
      <c r="IIL29" s="30"/>
      <c r="IIM29" s="30"/>
      <c r="IIN29" s="30"/>
      <c r="IIO29" s="30"/>
      <c r="IIP29" s="30"/>
      <c r="IIQ29" s="30"/>
      <c r="IIR29" s="30"/>
      <c r="IIS29" s="30"/>
      <c r="IIT29" s="30"/>
      <c r="IIU29" s="30"/>
      <c r="IIV29" s="30"/>
      <c r="IIW29" s="30"/>
      <c r="IIX29" s="30"/>
      <c r="IIY29" s="30"/>
      <c r="IIZ29" s="30"/>
      <c r="IJA29" s="30"/>
      <c r="IJB29" s="30"/>
      <c r="IJC29" s="30"/>
      <c r="IJD29" s="30"/>
      <c r="IJE29" s="30"/>
      <c r="IJF29" s="30"/>
      <c r="IJG29" s="30"/>
      <c r="IJH29" s="30"/>
      <c r="IJI29" s="30"/>
      <c r="IJJ29" s="30"/>
      <c r="IJK29" s="30"/>
      <c r="IJL29" s="30"/>
      <c r="IJM29" s="30"/>
      <c r="IJN29" s="30"/>
      <c r="IJO29" s="30"/>
      <c r="IJP29" s="30"/>
      <c r="IJQ29" s="30"/>
      <c r="IJR29" s="30"/>
      <c r="IJS29" s="30"/>
      <c r="IJT29" s="30"/>
      <c r="IJU29" s="30"/>
      <c r="IJV29" s="30"/>
      <c r="IJW29" s="30"/>
      <c r="IJX29" s="30"/>
      <c r="IJY29" s="30"/>
      <c r="IJZ29" s="30"/>
      <c r="IKA29" s="30"/>
      <c r="IKB29" s="30"/>
      <c r="IKC29" s="30"/>
      <c r="IKD29" s="30"/>
      <c r="IKE29" s="30"/>
      <c r="IKF29" s="30"/>
      <c r="IKG29" s="30"/>
      <c r="IKH29" s="30"/>
      <c r="IKI29" s="30"/>
      <c r="IKJ29" s="30"/>
      <c r="IKK29" s="30"/>
      <c r="IKL29" s="30"/>
      <c r="IKM29" s="30"/>
      <c r="IKN29" s="30"/>
      <c r="IKO29" s="30"/>
      <c r="IKP29" s="30"/>
      <c r="IKQ29" s="30"/>
      <c r="IKR29" s="30"/>
      <c r="IKS29" s="30"/>
      <c r="IKT29" s="30"/>
      <c r="IKU29" s="30"/>
      <c r="IKV29" s="30"/>
      <c r="IKW29" s="30"/>
      <c r="IKX29" s="30"/>
      <c r="IKY29" s="30"/>
      <c r="IKZ29" s="30"/>
      <c r="ILA29" s="30"/>
      <c r="ILB29" s="30"/>
      <c r="ILC29" s="30"/>
      <c r="ILD29" s="30"/>
      <c r="ILE29" s="30"/>
      <c r="ILF29" s="30"/>
      <c r="ILG29" s="30"/>
      <c r="ILH29" s="30"/>
      <c r="ILI29" s="30"/>
      <c r="ILJ29" s="30"/>
      <c r="ILK29" s="30"/>
      <c r="ILL29" s="30"/>
      <c r="ILM29" s="30"/>
      <c r="ILN29" s="30"/>
      <c r="ILO29" s="30"/>
      <c r="ILP29" s="30"/>
      <c r="ILQ29" s="30"/>
      <c r="ILR29" s="30"/>
      <c r="ILS29" s="30"/>
      <c r="ILT29" s="30"/>
      <c r="ILU29" s="30"/>
      <c r="ILV29" s="30"/>
      <c r="ILW29" s="30"/>
      <c r="ILX29" s="30"/>
      <c r="ILY29" s="30"/>
      <c r="ILZ29" s="30"/>
      <c r="IMA29" s="30"/>
      <c r="IMB29" s="30"/>
      <c r="IMC29" s="30"/>
      <c r="IMD29" s="30"/>
      <c r="IME29" s="30"/>
      <c r="IMF29" s="30"/>
      <c r="IMG29" s="30"/>
      <c r="IMH29" s="30"/>
      <c r="IMI29" s="30"/>
      <c r="IMJ29" s="30"/>
      <c r="IMK29" s="30"/>
      <c r="IML29" s="30"/>
      <c r="IMM29" s="30"/>
      <c r="IMN29" s="30"/>
      <c r="IMO29" s="30"/>
      <c r="IMP29" s="30"/>
      <c r="IMQ29" s="30"/>
      <c r="IMR29" s="30"/>
      <c r="IMS29" s="30"/>
      <c r="IMT29" s="30"/>
      <c r="IMU29" s="30"/>
      <c r="IMV29" s="30"/>
      <c r="IMW29" s="30"/>
      <c r="IMX29" s="30"/>
      <c r="IMY29" s="30"/>
      <c r="IMZ29" s="30"/>
      <c r="INA29" s="30"/>
      <c r="INB29" s="30"/>
      <c r="INC29" s="30"/>
      <c r="IND29" s="30"/>
      <c r="INE29" s="30"/>
      <c r="INF29" s="30"/>
      <c r="ING29" s="30"/>
      <c r="INH29" s="30"/>
      <c r="INI29" s="30"/>
      <c r="INJ29" s="30"/>
      <c r="INK29" s="30"/>
      <c r="INL29" s="30"/>
      <c r="INM29" s="30"/>
      <c r="INN29" s="30"/>
      <c r="INO29" s="30"/>
      <c r="INP29" s="30"/>
      <c r="INQ29" s="30"/>
      <c r="INR29" s="30"/>
      <c r="INS29" s="30"/>
      <c r="INT29" s="30"/>
      <c r="INU29" s="30"/>
      <c r="INV29" s="30"/>
      <c r="INW29" s="30"/>
      <c r="INX29" s="30"/>
      <c r="INY29" s="30"/>
      <c r="INZ29" s="30"/>
      <c r="IOA29" s="30"/>
      <c r="IOB29" s="30"/>
      <c r="IOC29" s="30"/>
      <c r="IOD29" s="30"/>
      <c r="IOE29" s="30"/>
      <c r="IOF29" s="30"/>
      <c r="IOG29" s="30"/>
      <c r="IOH29" s="30"/>
      <c r="IOI29" s="30"/>
      <c r="IOJ29" s="30"/>
      <c r="IOK29" s="30"/>
      <c r="IOL29" s="30"/>
      <c r="IOM29" s="30"/>
      <c r="ION29" s="30"/>
      <c r="IOO29" s="30"/>
      <c r="IOP29" s="30"/>
      <c r="IOQ29" s="30"/>
      <c r="IOR29" s="30"/>
      <c r="IOS29" s="30"/>
      <c r="IOT29" s="30"/>
      <c r="IOU29" s="30"/>
      <c r="IOV29" s="30"/>
      <c r="IOW29" s="30"/>
      <c r="IOX29" s="30"/>
      <c r="IOY29" s="30"/>
      <c r="IOZ29" s="30"/>
      <c r="IPA29" s="30"/>
      <c r="IPB29" s="30"/>
      <c r="IPC29" s="30"/>
      <c r="IPD29" s="30"/>
      <c r="IPE29" s="30"/>
      <c r="IPF29" s="30"/>
      <c r="IPG29" s="30"/>
      <c r="IPH29" s="30"/>
      <c r="IPI29" s="30"/>
      <c r="IPJ29" s="30"/>
      <c r="IPK29" s="30"/>
      <c r="IPL29" s="30"/>
      <c r="IPM29" s="30"/>
      <c r="IPN29" s="30"/>
      <c r="IPO29" s="30"/>
      <c r="IPP29" s="30"/>
      <c r="IPQ29" s="30"/>
      <c r="IPR29" s="30"/>
      <c r="IPS29" s="30"/>
      <c r="IPT29" s="30"/>
      <c r="IPU29" s="30"/>
      <c r="IPV29" s="30"/>
      <c r="IPW29" s="30"/>
      <c r="IPX29" s="30"/>
      <c r="IPY29" s="30"/>
      <c r="IPZ29" s="30"/>
      <c r="IQA29" s="30"/>
      <c r="IQB29" s="30"/>
      <c r="IQC29" s="30"/>
      <c r="IQD29" s="30"/>
      <c r="IQE29" s="30"/>
      <c r="IQF29" s="30"/>
      <c r="IQG29" s="30"/>
      <c r="IQH29" s="30"/>
      <c r="IQI29" s="30"/>
      <c r="IQJ29" s="30"/>
      <c r="IQK29" s="30"/>
      <c r="IQL29" s="30"/>
      <c r="IQM29" s="30"/>
      <c r="IQN29" s="30"/>
      <c r="IQO29" s="30"/>
      <c r="IQP29" s="30"/>
      <c r="IQQ29" s="30"/>
      <c r="IQR29" s="30"/>
      <c r="IQS29" s="30"/>
      <c r="IQT29" s="30"/>
      <c r="IQU29" s="30"/>
      <c r="IQV29" s="30"/>
      <c r="IQW29" s="30"/>
      <c r="IQX29" s="30"/>
      <c r="IQY29" s="30"/>
      <c r="IQZ29" s="30"/>
      <c r="IRA29" s="30"/>
      <c r="IRB29" s="30"/>
      <c r="IRC29" s="30"/>
      <c r="IRD29" s="30"/>
      <c r="IRE29" s="30"/>
      <c r="IRF29" s="30"/>
      <c r="IRG29" s="30"/>
      <c r="IRH29" s="30"/>
      <c r="IRI29" s="30"/>
      <c r="IRJ29" s="30"/>
      <c r="IRK29" s="30"/>
      <c r="IRL29" s="30"/>
      <c r="IRM29" s="30"/>
      <c r="IRN29" s="30"/>
      <c r="IRO29" s="30"/>
      <c r="IRP29" s="30"/>
      <c r="IRQ29" s="30"/>
      <c r="IRR29" s="30"/>
      <c r="IRS29" s="30"/>
      <c r="IRT29" s="30"/>
      <c r="IRU29" s="30"/>
      <c r="IRV29" s="30"/>
      <c r="IRW29" s="30"/>
      <c r="IRX29" s="30"/>
      <c r="IRY29" s="30"/>
      <c r="IRZ29" s="30"/>
      <c r="ISA29" s="30"/>
      <c r="ISB29" s="30"/>
      <c r="ISC29" s="30"/>
      <c r="ISD29" s="30"/>
      <c r="ISE29" s="30"/>
      <c r="ISF29" s="30"/>
      <c r="ISG29" s="30"/>
      <c r="ISH29" s="30"/>
      <c r="ISI29" s="30"/>
      <c r="ISJ29" s="30"/>
      <c r="ISK29" s="30"/>
      <c r="ISL29" s="30"/>
      <c r="ISM29" s="30"/>
      <c r="ISN29" s="30"/>
      <c r="ISO29" s="30"/>
      <c r="ISP29" s="30"/>
      <c r="ISQ29" s="30"/>
      <c r="ISR29" s="30"/>
      <c r="ISS29" s="30"/>
      <c r="IST29" s="30"/>
      <c r="ISU29" s="30"/>
      <c r="ISV29" s="30"/>
      <c r="ISW29" s="30"/>
      <c r="ISX29" s="30"/>
      <c r="ISY29" s="30"/>
      <c r="ISZ29" s="30"/>
      <c r="ITA29" s="30"/>
      <c r="ITB29" s="30"/>
      <c r="ITC29" s="30"/>
      <c r="ITD29" s="30"/>
      <c r="ITE29" s="30"/>
      <c r="ITF29" s="30"/>
      <c r="ITG29" s="30"/>
      <c r="ITH29" s="30"/>
      <c r="ITI29" s="30"/>
      <c r="ITJ29" s="30"/>
      <c r="ITK29" s="30"/>
      <c r="ITL29" s="30"/>
      <c r="ITM29" s="30"/>
      <c r="ITN29" s="30"/>
      <c r="ITO29" s="30"/>
      <c r="ITP29" s="30"/>
      <c r="ITQ29" s="30"/>
      <c r="ITR29" s="30"/>
      <c r="ITS29" s="30"/>
      <c r="ITT29" s="30"/>
      <c r="ITU29" s="30"/>
      <c r="ITV29" s="30"/>
      <c r="ITW29" s="30"/>
      <c r="ITX29" s="30"/>
      <c r="ITY29" s="30"/>
      <c r="ITZ29" s="30"/>
      <c r="IUA29" s="30"/>
      <c r="IUB29" s="30"/>
      <c r="IUC29" s="30"/>
      <c r="IUD29" s="30"/>
      <c r="IUE29" s="30"/>
      <c r="IUF29" s="30"/>
      <c r="IUG29" s="30"/>
      <c r="IUH29" s="30"/>
      <c r="IUI29" s="30"/>
      <c r="IUJ29" s="30"/>
      <c r="IUK29" s="30"/>
      <c r="IUL29" s="30"/>
      <c r="IUM29" s="30"/>
      <c r="IUN29" s="30"/>
      <c r="IUO29" s="30"/>
      <c r="IUP29" s="30"/>
      <c r="IUQ29" s="30"/>
      <c r="IUR29" s="30"/>
      <c r="IUS29" s="30"/>
      <c r="IUT29" s="30"/>
      <c r="IUU29" s="30"/>
      <c r="IUV29" s="30"/>
      <c r="IUW29" s="30"/>
      <c r="IUX29" s="30"/>
      <c r="IUY29" s="30"/>
      <c r="IUZ29" s="30"/>
      <c r="IVA29" s="30"/>
      <c r="IVB29" s="30"/>
      <c r="IVC29" s="30"/>
      <c r="IVD29" s="30"/>
      <c r="IVE29" s="30"/>
      <c r="IVF29" s="30"/>
      <c r="IVG29" s="30"/>
      <c r="IVH29" s="30"/>
      <c r="IVI29" s="30"/>
      <c r="IVJ29" s="30"/>
      <c r="IVK29" s="30"/>
      <c r="IVL29" s="30"/>
      <c r="IVM29" s="30"/>
      <c r="IVN29" s="30"/>
      <c r="IVO29" s="30"/>
      <c r="IVP29" s="30"/>
      <c r="IVQ29" s="30"/>
      <c r="IVR29" s="30"/>
      <c r="IVS29" s="30"/>
      <c r="IVT29" s="30"/>
      <c r="IVU29" s="30"/>
      <c r="IVV29" s="30"/>
      <c r="IVW29" s="30"/>
      <c r="IVX29" s="30"/>
      <c r="IVY29" s="30"/>
      <c r="IVZ29" s="30"/>
      <c r="IWA29" s="30"/>
      <c r="IWB29" s="30"/>
      <c r="IWC29" s="30"/>
      <c r="IWD29" s="30"/>
      <c r="IWE29" s="30"/>
      <c r="IWF29" s="30"/>
      <c r="IWG29" s="30"/>
      <c r="IWH29" s="30"/>
      <c r="IWI29" s="30"/>
      <c r="IWJ29" s="30"/>
      <c r="IWK29" s="30"/>
      <c r="IWL29" s="30"/>
      <c r="IWM29" s="30"/>
      <c r="IWN29" s="30"/>
      <c r="IWO29" s="30"/>
      <c r="IWP29" s="30"/>
      <c r="IWQ29" s="30"/>
      <c r="IWR29" s="30"/>
      <c r="IWS29" s="30"/>
      <c r="IWT29" s="30"/>
      <c r="IWU29" s="30"/>
      <c r="IWV29" s="30"/>
      <c r="IWW29" s="30"/>
      <c r="IWX29" s="30"/>
      <c r="IWY29" s="30"/>
      <c r="IWZ29" s="30"/>
      <c r="IXA29" s="30"/>
      <c r="IXB29" s="30"/>
      <c r="IXC29" s="30"/>
      <c r="IXD29" s="30"/>
      <c r="IXE29" s="30"/>
      <c r="IXF29" s="30"/>
      <c r="IXG29" s="30"/>
      <c r="IXH29" s="30"/>
      <c r="IXI29" s="30"/>
      <c r="IXJ29" s="30"/>
      <c r="IXK29" s="30"/>
      <c r="IXL29" s="30"/>
      <c r="IXM29" s="30"/>
      <c r="IXN29" s="30"/>
      <c r="IXO29" s="30"/>
      <c r="IXP29" s="30"/>
      <c r="IXQ29" s="30"/>
      <c r="IXR29" s="30"/>
      <c r="IXS29" s="30"/>
      <c r="IXT29" s="30"/>
      <c r="IXU29" s="30"/>
      <c r="IXV29" s="30"/>
      <c r="IXW29" s="30"/>
      <c r="IXX29" s="30"/>
      <c r="IXY29" s="30"/>
      <c r="IXZ29" s="30"/>
      <c r="IYA29" s="30"/>
      <c r="IYB29" s="30"/>
      <c r="IYC29" s="30"/>
      <c r="IYD29" s="30"/>
      <c r="IYE29" s="30"/>
      <c r="IYF29" s="30"/>
      <c r="IYG29" s="30"/>
      <c r="IYH29" s="30"/>
      <c r="IYI29" s="30"/>
      <c r="IYJ29" s="30"/>
      <c r="IYK29" s="30"/>
      <c r="IYL29" s="30"/>
      <c r="IYM29" s="30"/>
      <c r="IYN29" s="30"/>
      <c r="IYO29" s="30"/>
      <c r="IYP29" s="30"/>
      <c r="IYQ29" s="30"/>
      <c r="IYR29" s="30"/>
      <c r="IYS29" s="30"/>
      <c r="IYT29" s="30"/>
      <c r="IYU29" s="30"/>
      <c r="IYV29" s="30"/>
      <c r="IYW29" s="30"/>
      <c r="IYX29" s="30"/>
      <c r="IYY29" s="30"/>
      <c r="IYZ29" s="30"/>
      <c r="IZA29" s="30"/>
      <c r="IZB29" s="30"/>
      <c r="IZC29" s="30"/>
      <c r="IZD29" s="30"/>
      <c r="IZE29" s="30"/>
      <c r="IZF29" s="30"/>
      <c r="IZG29" s="30"/>
      <c r="IZH29" s="30"/>
      <c r="IZI29" s="30"/>
      <c r="IZJ29" s="30"/>
      <c r="IZK29" s="30"/>
      <c r="IZL29" s="30"/>
      <c r="IZM29" s="30"/>
      <c r="IZN29" s="30"/>
      <c r="IZO29" s="30"/>
      <c r="IZP29" s="30"/>
      <c r="IZQ29" s="30"/>
      <c r="IZR29" s="30"/>
      <c r="IZS29" s="30"/>
      <c r="IZT29" s="30"/>
      <c r="IZU29" s="30"/>
      <c r="IZV29" s="30"/>
      <c r="IZW29" s="30"/>
      <c r="IZX29" s="30"/>
      <c r="IZY29" s="30"/>
      <c r="IZZ29" s="30"/>
      <c r="JAA29" s="30"/>
      <c r="JAB29" s="30"/>
      <c r="JAC29" s="30"/>
      <c r="JAD29" s="30"/>
      <c r="JAE29" s="30"/>
      <c r="JAF29" s="30"/>
      <c r="JAG29" s="30"/>
      <c r="JAH29" s="30"/>
      <c r="JAI29" s="30"/>
      <c r="JAJ29" s="30"/>
      <c r="JAK29" s="30"/>
      <c r="JAL29" s="30"/>
      <c r="JAM29" s="30"/>
      <c r="JAN29" s="30"/>
      <c r="JAO29" s="30"/>
      <c r="JAP29" s="30"/>
      <c r="JAQ29" s="30"/>
      <c r="JAR29" s="30"/>
      <c r="JAS29" s="30"/>
      <c r="JAT29" s="30"/>
      <c r="JAU29" s="30"/>
      <c r="JAV29" s="30"/>
      <c r="JAW29" s="30"/>
      <c r="JAX29" s="30"/>
      <c r="JAY29" s="30"/>
      <c r="JAZ29" s="30"/>
      <c r="JBA29" s="30"/>
      <c r="JBB29" s="30"/>
      <c r="JBC29" s="30"/>
      <c r="JBD29" s="30"/>
      <c r="JBE29" s="30"/>
      <c r="JBF29" s="30"/>
      <c r="JBG29" s="30"/>
      <c r="JBH29" s="30"/>
      <c r="JBI29" s="30"/>
      <c r="JBJ29" s="30"/>
      <c r="JBK29" s="30"/>
      <c r="JBL29" s="30"/>
      <c r="JBM29" s="30"/>
      <c r="JBN29" s="30"/>
      <c r="JBO29" s="30"/>
      <c r="JBP29" s="30"/>
      <c r="JBQ29" s="30"/>
      <c r="JBR29" s="30"/>
      <c r="JBS29" s="30"/>
      <c r="JBT29" s="30"/>
      <c r="JBU29" s="30"/>
      <c r="JBV29" s="30"/>
      <c r="JBW29" s="30"/>
      <c r="JBX29" s="30"/>
      <c r="JBY29" s="30"/>
      <c r="JBZ29" s="30"/>
      <c r="JCA29" s="30"/>
      <c r="JCB29" s="30"/>
      <c r="JCC29" s="30"/>
      <c r="JCD29" s="30"/>
      <c r="JCE29" s="30"/>
      <c r="JCF29" s="30"/>
      <c r="JCG29" s="30"/>
      <c r="JCH29" s="30"/>
      <c r="JCI29" s="30"/>
      <c r="JCJ29" s="30"/>
      <c r="JCK29" s="30"/>
      <c r="JCL29" s="30"/>
      <c r="JCM29" s="30"/>
      <c r="JCN29" s="30"/>
      <c r="JCO29" s="30"/>
      <c r="JCP29" s="30"/>
      <c r="JCQ29" s="30"/>
      <c r="JCR29" s="30"/>
      <c r="JCS29" s="30"/>
      <c r="JCT29" s="30"/>
      <c r="JCU29" s="30"/>
      <c r="JCV29" s="30"/>
      <c r="JCW29" s="30"/>
      <c r="JCX29" s="30"/>
      <c r="JCY29" s="30"/>
      <c r="JCZ29" s="30"/>
      <c r="JDA29" s="30"/>
      <c r="JDB29" s="30"/>
      <c r="JDC29" s="30"/>
      <c r="JDD29" s="30"/>
      <c r="JDE29" s="30"/>
      <c r="JDF29" s="30"/>
      <c r="JDG29" s="30"/>
      <c r="JDH29" s="30"/>
      <c r="JDI29" s="30"/>
      <c r="JDJ29" s="30"/>
      <c r="JDK29" s="30"/>
      <c r="JDL29" s="30"/>
      <c r="JDM29" s="30"/>
      <c r="JDN29" s="30"/>
      <c r="JDO29" s="30"/>
      <c r="JDP29" s="30"/>
      <c r="JDQ29" s="30"/>
      <c r="JDR29" s="30"/>
      <c r="JDS29" s="30"/>
      <c r="JDT29" s="30"/>
      <c r="JDU29" s="30"/>
      <c r="JDV29" s="30"/>
      <c r="JDW29" s="30"/>
      <c r="JDX29" s="30"/>
      <c r="JDY29" s="30"/>
      <c r="JDZ29" s="30"/>
      <c r="JEA29" s="30"/>
      <c r="JEB29" s="30"/>
      <c r="JEC29" s="30"/>
      <c r="JED29" s="30"/>
      <c r="JEE29" s="30"/>
      <c r="JEF29" s="30"/>
      <c r="JEG29" s="30"/>
      <c r="JEH29" s="30"/>
      <c r="JEI29" s="30"/>
      <c r="JEJ29" s="30"/>
      <c r="JEK29" s="30"/>
      <c r="JEL29" s="30"/>
      <c r="JEM29" s="30"/>
      <c r="JEN29" s="30"/>
      <c r="JEO29" s="30"/>
      <c r="JEP29" s="30"/>
      <c r="JEQ29" s="30"/>
      <c r="JER29" s="30"/>
      <c r="JES29" s="30"/>
      <c r="JET29" s="30"/>
      <c r="JEU29" s="30"/>
      <c r="JEV29" s="30"/>
      <c r="JEW29" s="30"/>
      <c r="JEX29" s="30"/>
      <c r="JEY29" s="30"/>
      <c r="JEZ29" s="30"/>
      <c r="JFA29" s="30"/>
      <c r="JFB29" s="30"/>
      <c r="JFC29" s="30"/>
      <c r="JFD29" s="30"/>
      <c r="JFE29" s="30"/>
      <c r="JFF29" s="30"/>
      <c r="JFG29" s="30"/>
      <c r="JFH29" s="30"/>
      <c r="JFI29" s="30"/>
      <c r="JFJ29" s="30"/>
      <c r="JFK29" s="30"/>
      <c r="JFL29" s="30"/>
      <c r="JFM29" s="30"/>
      <c r="JFN29" s="30"/>
      <c r="JFO29" s="30"/>
      <c r="JFP29" s="30"/>
      <c r="JFQ29" s="30"/>
      <c r="JFR29" s="30"/>
      <c r="JFS29" s="30"/>
      <c r="JFT29" s="30"/>
      <c r="JFU29" s="30"/>
      <c r="JFV29" s="30"/>
      <c r="JFW29" s="30"/>
      <c r="JFX29" s="30"/>
      <c r="JFY29" s="30"/>
      <c r="JFZ29" s="30"/>
      <c r="JGA29" s="30"/>
      <c r="JGB29" s="30"/>
      <c r="JGC29" s="30"/>
      <c r="JGD29" s="30"/>
      <c r="JGE29" s="30"/>
      <c r="JGF29" s="30"/>
      <c r="JGG29" s="30"/>
      <c r="JGH29" s="30"/>
      <c r="JGI29" s="30"/>
      <c r="JGJ29" s="30"/>
      <c r="JGK29" s="30"/>
      <c r="JGL29" s="30"/>
      <c r="JGM29" s="30"/>
      <c r="JGN29" s="30"/>
      <c r="JGO29" s="30"/>
      <c r="JGP29" s="30"/>
      <c r="JGQ29" s="30"/>
      <c r="JGR29" s="30"/>
      <c r="JGS29" s="30"/>
      <c r="JGT29" s="30"/>
      <c r="JGU29" s="30"/>
      <c r="JGV29" s="30"/>
      <c r="JGW29" s="30"/>
      <c r="JGX29" s="30"/>
      <c r="JGY29" s="30"/>
      <c r="JGZ29" s="30"/>
      <c r="JHA29" s="30"/>
      <c r="JHB29" s="30"/>
      <c r="JHC29" s="30"/>
      <c r="JHD29" s="30"/>
      <c r="JHE29" s="30"/>
      <c r="JHF29" s="30"/>
      <c r="JHG29" s="30"/>
      <c r="JHH29" s="30"/>
      <c r="JHI29" s="30"/>
      <c r="JHJ29" s="30"/>
      <c r="JHK29" s="30"/>
      <c r="JHL29" s="30"/>
      <c r="JHM29" s="30"/>
      <c r="JHN29" s="30"/>
      <c r="JHO29" s="30"/>
      <c r="JHP29" s="30"/>
      <c r="JHQ29" s="30"/>
      <c r="JHR29" s="30"/>
      <c r="JHS29" s="30"/>
      <c r="JHT29" s="30"/>
      <c r="JHU29" s="30"/>
      <c r="JHV29" s="30"/>
      <c r="JHW29" s="30"/>
      <c r="JHX29" s="30"/>
      <c r="JHY29" s="30"/>
      <c r="JHZ29" s="30"/>
      <c r="JIA29" s="30"/>
      <c r="JIB29" s="30"/>
      <c r="JIC29" s="30"/>
      <c r="JID29" s="30"/>
      <c r="JIE29" s="30"/>
      <c r="JIF29" s="30"/>
      <c r="JIG29" s="30"/>
      <c r="JIH29" s="30"/>
      <c r="JII29" s="30"/>
      <c r="JIJ29" s="30"/>
      <c r="JIK29" s="30"/>
      <c r="JIL29" s="30"/>
      <c r="JIM29" s="30"/>
      <c r="JIN29" s="30"/>
      <c r="JIO29" s="30"/>
      <c r="JIP29" s="30"/>
      <c r="JIQ29" s="30"/>
      <c r="JIR29" s="30"/>
      <c r="JIS29" s="30"/>
      <c r="JIT29" s="30"/>
      <c r="JIU29" s="30"/>
      <c r="JIV29" s="30"/>
      <c r="JIW29" s="30"/>
      <c r="JIX29" s="30"/>
      <c r="JIY29" s="30"/>
      <c r="JIZ29" s="30"/>
      <c r="JJA29" s="30"/>
      <c r="JJB29" s="30"/>
      <c r="JJC29" s="30"/>
      <c r="JJD29" s="30"/>
      <c r="JJE29" s="30"/>
      <c r="JJF29" s="30"/>
      <c r="JJG29" s="30"/>
      <c r="JJH29" s="30"/>
      <c r="JJI29" s="30"/>
      <c r="JJJ29" s="30"/>
      <c r="JJK29" s="30"/>
      <c r="JJL29" s="30"/>
      <c r="JJM29" s="30"/>
      <c r="JJN29" s="30"/>
      <c r="JJO29" s="30"/>
      <c r="JJP29" s="30"/>
      <c r="JJQ29" s="30"/>
      <c r="JJR29" s="30"/>
      <c r="JJS29" s="30"/>
      <c r="JJT29" s="30"/>
      <c r="JJU29" s="30"/>
      <c r="JJV29" s="30"/>
      <c r="JJW29" s="30"/>
      <c r="JJX29" s="30"/>
      <c r="JJY29" s="30"/>
      <c r="JJZ29" s="30"/>
      <c r="JKA29" s="30"/>
      <c r="JKB29" s="30"/>
      <c r="JKC29" s="30"/>
      <c r="JKD29" s="30"/>
      <c r="JKE29" s="30"/>
      <c r="JKF29" s="30"/>
      <c r="JKG29" s="30"/>
      <c r="JKH29" s="30"/>
      <c r="JKI29" s="30"/>
      <c r="JKJ29" s="30"/>
      <c r="JKK29" s="30"/>
      <c r="JKL29" s="30"/>
      <c r="JKM29" s="30"/>
      <c r="JKN29" s="30"/>
      <c r="JKO29" s="30"/>
      <c r="JKP29" s="30"/>
      <c r="JKQ29" s="30"/>
      <c r="JKR29" s="30"/>
      <c r="JKS29" s="30"/>
      <c r="JKT29" s="30"/>
      <c r="JKU29" s="30"/>
      <c r="JKV29" s="30"/>
      <c r="JKW29" s="30"/>
      <c r="JKX29" s="30"/>
      <c r="JKY29" s="30"/>
      <c r="JKZ29" s="30"/>
      <c r="JLA29" s="30"/>
      <c r="JLB29" s="30"/>
      <c r="JLC29" s="30"/>
      <c r="JLD29" s="30"/>
      <c r="JLE29" s="30"/>
      <c r="JLF29" s="30"/>
      <c r="JLG29" s="30"/>
      <c r="JLH29" s="30"/>
      <c r="JLI29" s="30"/>
      <c r="JLJ29" s="30"/>
      <c r="JLK29" s="30"/>
      <c r="JLL29" s="30"/>
      <c r="JLM29" s="30"/>
      <c r="JLN29" s="30"/>
      <c r="JLO29" s="30"/>
      <c r="JLP29" s="30"/>
      <c r="JLQ29" s="30"/>
      <c r="JLR29" s="30"/>
      <c r="JLS29" s="30"/>
      <c r="JLT29" s="30"/>
      <c r="JLU29" s="30"/>
      <c r="JLV29" s="30"/>
      <c r="JLW29" s="30"/>
      <c r="JLX29" s="30"/>
      <c r="JLY29" s="30"/>
      <c r="JLZ29" s="30"/>
      <c r="JMA29" s="30"/>
      <c r="JMB29" s="30"/>
      <c r="JMC29" s="30"/>
      <c r="JMD29" s="30"/>
      <c r="JME29" s="30"/>
      <c r="JMF29" s="30"/>
      <c r="JMG29" s="30"/>
      <c r="JMH29" s="30"/>
      <c r="JMI29" s="30"/>
      <c r="JMJ29" s="30"/>
      <c r="JMK29" s="30"/>
      <c r="JML29" s="30"/>
      <c r="JMM29" s="30"/>
      <c r="JMN29" s="30"/>
      <c r="JMO29" s="30"/>
      <c r="JMP29" s="30"/>
      <c r="JMQ29" s="30"/>
      <c r="JMR29" s="30"/>
      <c r="JMS29" s="30"/>
      <c r="JMT29" s="30"/>
      <c r="JMU29" s="30"/>
      <c r="JMV29" s="30"/>
      <c r="JMW29" s="30"/>
      <c r="JMX29" s="30"/>
      <c r="JMY29" s="30"/>
      <c r="JMZ29" s="30"/>
      <c r="JNA29" s="30"/>
      <c r="JNB29" s="30"/>
      <c r="JNC29" s="30"/>
      <c r="JND29" s="30"/>
      <c r="JNE29" s="30"/>
      <c r="JNF29" s="30"/>
      <c r="JNG29" s="30"/>
      <c r="JNH29" s="30"/>
      <c r="JNI29" s="30"/>
      <c r="JNJ29" s="30"/>
      <c r="JNK29" s="30"/>
      <c r="JNL29" s="30"/>
      <c r="JNM29" s="30"/>
      <c r="JNN29" s="30"/>
      <c r="JNO29" s="30"/>
      <c r="JNP29" s="30"/>
      <c r="JNQ29" s="30"/>
      <c r="JNR29" s="30"/>
      <c r="JNS29" s="30"/>
      <c r="JNT29" s="30"/>
      <c r="JNU29" s="30"/>
      <c r="JNV29" s="30"/>
      <c r="JNW29" s="30"/>
      <c r="JNX29" s="30"/>
      <c r="JNY29" s="30"/>
      <c r="JNZ29" s="30"/>
      <c r="JOA29" s="30"/>
      <c r="JOB29" s="30"/>
      <c r="JOC29" s="30"/>
      <c r="JOD29" s="30"/>
      <c r="JOE29" s="30"/>
      <c r="JOF29" s="30"/>
      <c r="JOG29" s="30"/>
      <c r="JOH29" s="30"/>
      <c r="JOI29" s="30"/>
      <c r="JOJ29" s="30"/>
      <c r="JOK29" s="30"/>
      <c r="JOL29" s="30"/>
      <c r="JOM29" s="30"/>
      <c r="JON29" s="30"/>
      <c r="JOO29" s="30"/>
      <c r="JOP29" s="30"/>
      <c r="JOQ29" s="30"/>
      <c r="JOR29" s="30"/>
      <c r="JOS29" s="30"/>
      <c r="JOT29" s="30"/>
      <c r="JOU29" s="30"/>
      <c r="JOV29" s="30"/>
      <c r="JOW29" s="30"/>
      <c r="JOX29" s="30"/>
      <c r="JOY29" s="30"/>
      <c r="JOZ29" s="30"/>
      <c r="JPA29" s="30"/>
      <c r="JPB29" s="30"/>
      <c r="JPC29" s="30"/>
      <c r="JPD29" s="30"/>
      <c r="JPE29" s="30"/>
      <c r="JPF29" s="30"/>
      <c r="JPG29" s="30"/>
      <c r="JPH29" s="30"/>
      <c r="JPI29" s="30"/>
      <c r="JPJ29" s="30"/>
      <c r="JPK29" s="30"/>
      <c r="JPL29" s="30"/>
      <c r="JPM29" s="30"/>
      <c r="JPN29" s="30"/>
      <c r="JPO29" s="30"/>
      <c r="JPP29" s="30"/>
      <c r="JPQ29" s="30"/>
      <c r="JPR29" s="30"/>
      <c r="JPS29" s="30"/>
      <c r="JPT29" s="30"/>
      <c r="JPU29" s="30"/>
      <c r="JPV29" s="30"/>
      <c r="JPW29" s="30"/>
      <c r="JPX29" s="30"/>
      <c r="JPY29" s="30"/>
      <c r="JPZ29" s="30"/>
      <c r="JQA29" s="30"/>
      <c r="JQB29" s="30"/>
      <c r="JQC29" s="30"/>
      <c r="JQD29" s="30"/>
      <c r="JQE29" s="30"/>
      <c r="JQF29" s="30"/>
      <c r="JQG29" s="30"/>
      <c r="JQH29" s="30"/>
      <c r="JQI29" s="30"/>
      <c r="JQJ29" s="30"/>
      <c r="JQK29" s="30"/>
      <c r="JQL29" s="30"/>
      <c r="JQM29" s="30"/>
      <c r="JQN29" s="30"/>
      <c r="JQO29" s="30"/>
      <c r="JQP29" s="30"/>
      <c r="JQQ29" s="30"/>
      <c r="JQR29" s="30"/>
      <c r="JQS29" s="30"/>
      <c r="JQT29" s="30"/>
      <c r="JQU29" s="30"/>
      <c r="JQV29" s="30"/>
      <c r="JQW29" s="30"/>
      <c r="JQX29" s="30"/>
      <c r="JQY29" s="30"/>
      <c r="JQZ29" s="30"/>
      <c r="JRA29" s="30"/>
      <c r="JRB29" s="30"/>
      <c r="JRC29" s="30"/>
      <c r="JRD29" s="30"/>
      <c r="JRE29" s="30"/>
      <c r="JRF29" s="30"/>
      <c r="JRG29" s="30"/>
      <c r="JRH29" s="30"/>
      <c r="JRI29" s="30"/>
      <c r="JRJ29" s="30"/>
      <c r="JRK29" s="30"/>
      <c r="JRL29" s="30"/>
      <c r="JRM29" s="30"/>
      <c r="JRN29" s="30"/>
      <c r="JRO29" s="30"/>
      <c r="JRP29" s="30"/>
      <c r="JRQ29" s="30"/>
      <c r="JRR29" s="30"/>
      <c r="JRS29" s="30"/>
      <c r="JRT29" s="30"/>
      <c r="JRU29" s="30"/>
      <c r="JRV29" s="30"/>
      <c r="JRW29" s="30"/>
      <c r="JRX29" s="30"/>
      <c r="JRY29" s="30"/>
      <c r="JRZ29" s="30"/>
      <c r="JSA29" s="30"/>
      <c r="JSB29" s="30"/>
      <c r="JSC29" s="30"/>
      <c r="JSD29" s="30"/>
      <c r="JSE29" s="30"/>
      <c r="JSF29" s="30"/>
      <c r="JSG29" s="30"/>
      <c r="JSH29" s="30"/>
      <c r="JSI29" s="30"/>
      <c r="JSJ29" s="30"/>
      <c r="JSK29" s="30"/>
      <c r="JSL29" s="30"/>
      <c r="JSM29" s="30"/>
      <c r="JSN29" s="30"/>
      <c r="JSO29" s="30"/>
      <c r="JSP29" s="30"/>
      <c r="JSQ29" s="30"/>
      <c r="JSR29" s="30"/>
      <c r="JSS29" s="30"/>
      <c r="JST29" s="30"/>
      <c r="JSU29" s="30"/>
      <c r="JSV29" s="30"/>
      <c r="JSW29" s="30"/>
      <c r="JSX29" s="30"/>
      <c r="JSY29" s="30"/>
      <c r="JSZ29" s="30"/>
      <c r="JTA29" s="30"/>
      <c r="JTB29" s="30"/>
      <c r="JTC29" s="30"/>
      <c r="JTD29" s="30"/>
      <c r="JTE29" s="30"/>
      <c r="JTF29" s="30"/>
      <c r="JTG29" s="30"/>
      <c r="JTH29" s="30"/>
      <c r="JTI29" s="30"/>
      <c r="JTJ29" s="30"/>
      <c r="JTK29" s="30"/>
      <c r="JTL29" s="30"/>
      <c r="JTM29" s="30"/>
      <c r="JTN29" s="30"/>
      <c r="JTO29" s="30"/>
      <c r="JTP29" s="30"/>
      <c r="JTQ29" s="30"/>
      <c r="JTR29" s="30"/>
      <c r="JTS29" s="30"/>
      <c r="JTT29" s="30"/>
      <c r="JTU29" s="30"/>
      <c r="JTV29" s="30"/>
      <c r="JTW29" s="30"/>
      <c r="JTX29" s="30"/>
      <c r="JTY29" s="30"/>
      <c r="JTZ29" s="30"/>
      <c r="JUA29" s="30"/>
      <c r="JUB29" s="30"/>
      <c r="JUC29" s="30"/>
      <c r="JUD29" s="30"/>
      <c r="JUE29" s="30"/>
      <c r="JUF29" s="30"/>
      <c r="JUG29" s="30"/>
      <c r="JUH29" s="30"/>
      <c r="JUI29" s="30"/>
      <c r="JUJ29" s="30"/>
      <c r="JUK29" s="30"/>
      <c r="JUL29" s="30"/>
      <c r="JUM29" s="30"/>
      <c r="JUN29" s="30"/>
      <c r="JUO29" s="30"/>
      <c r="JUP29" s="30"/>
      <c r="JUQ29" s="30"/>
      <c r="JUR29" s="30"/>
      <c r="JUS29" s="30"/>
      <c r="JUT29" s="30"/>
      <c r="JUU29" s="30"/>
      <c r="JUV29" s="30"/>
      <c r="JUW29" s="30"/>
      <c r="JUX29" s="30"/>
      <c r="JUY29" s="30"/>
      <c r="JUZ29" s="30"/>
      <c r="JVA29" s="30"/>
      <c r="JVB29" s="30"/>
      <c r="JVC29" s="30"/>
      <c r="JVD29" s="30"/>
      <c r="JVE29" s="30"/>
      <c r="JVF29" s="30"/>
      <c r="JVG29" s="30"/>
      <c r="JVH29" s="30"/>
      <c r="JVI29" s="30"/>
      <c r="JVJ29" s="30"/>
      <c r="JVK29" s="30"/>
      <c r="JVL29" s="30"/>
      <c r="JVM29" s="30"/>
      <c r="JVN29" s="30"/>
      <c r="JVO29" s="30"/>
      <c r="JVP29" s="30"/>
      <c r="JVQ29" s="30"/>
      <c r="JVR29" s="30"/>
      <c r="JVS29" s="30"/>
      <c r="JVT29" s="30"/>
      <c r="JVU29" s="30"/>
      <c r="JVV29" s="30"/>
      <c r="JVW29" s="30"/>
      <c r="JVX29" s="30"/>
      <c r="JVY29" s="30"/>
      <c r="JVZ29" s="30"/>
      <c r="JWA29" s="30"/>
      <c r="JWB29" s="30"/>
      <c r="JWC29" s="30"/>
      <c r="JWD29" s="30"/>
      <c r="JWE29" s="30"/>
      <c r="JWF29" s="30"/>
      <c r="JWG29" s="30"/>
      <c r="JWH29" s="30"/>
      <c r="JWI29" s="30"/>
      <c r="JWJ29" s="30"/>
      <c r="JWK29" s="30"/>
      <c r="JWL29" s="30"/>
      <c r="JWM29" s="30"/>
      <c r="JWN29" s="30"/>
      <c r="JWO29" s="30"/>
      <c r="JWP29" s="30"/>
      <c r="JWQ29" s="30"/>
      <c r="JWR29" s="30"/>
      <c r="JWS29" s="30"/>
      <c r="JWT29" s="30"/>
      <c r="JWU29" s="30"/>
      <c r="JWV29" s="30"/>
      <c r="JWW29" s="30"/>
      <c r="JWX29" s="30"/>
      <c r="JWY29" s="30"/>
      <c r="JWZ29" s="30"/>
      <c r="JXA29" s="30"/>
      <c r="JXB29" s="30"/>
      <c r="JXC29" s="30"/>
      <c r="JXD29" s="30"/>
      <c r="JXE29" s="30"/>
      <c r="JXF29" s="30"/>
      <c r="JXG29" s="30"/>
      <c r="JXH29" s="30"/>
      <c r="JXI29" s="30"/>
      <c r="JXJ29" s="30"/>
      <c r="JXK29" s="30"/>
      <c r="JXL29" s="30"/>
      <c r="JXM29" s="30"/>
      <c r="JXN29" s="30"/>
      <c r="JXO29" s="30"/>
      <c r="JXP29" s="30"/>
      <c r="JXQ29" s="30"/>
      <c r="JXR29" s="30"/>
      <c r="JXS29" s="30"/>
      <c r="JXT29" s="30"/>
      <c r="JXU29" s="30"/>
      <c r="JXV29" s="30"/>
      <c r="JXW29" s="30"/>
      <c r="JXX29" s="30"/>
      <c r="JXY29" s="30"/>
      <c r="JXZ29" s="30"/>
      <c r="JYA29" s="30"/>
      <c r="JYB29" s="30"/>
      <c r="JYC29" s="30"/>
      <c r="JYD29" s="30"/>
      <c r="JYE29" s="30"/>
      <c r="JYF29" s="30"/>
      <c r="JYG29" s="30"/>
      <c r="JYH29" s="30"/>
      <c r="JYI29" s="30"/>
      <c r="JYJ29" s="30"/>
      <c r="JYK29" s="30"/>
      <c r="JYL29" s="30"/>
      <c r="JYM29" s="30"/>
      <c r="JYN29" s="30"/>
      <c r="JYO29" s="30"/>
      <c r="JYP29" s="30"/>
      <c r="JYQ29" s="30"/>
      <c r="JYR29" s="30"/>
      <c r="JYS29" s="30"/>
      <c r="JYT29" s="30"/>
      <c r="JYU29" s="30"/>
      <c r="JYV29" s="30"/>
      <c r="JYW29" s="30"/>
      <c r="JYX29" s="30"/>
      <c r="JYY29" s="30"/>
      <c r="JYZ29" s="30"/>
      <c r="JZA29" s="30"/>
      <c r="JZB29" s="30"/>
      <c r="JZC29" s="30"/>
      <c r="JZD29" s="30"/>
      <c r="JZE29" s="30"/>
      <c r="JZF29" s="30"/>
      <c r="JZG29" s="30"/>
      <c r="JZH29" s="30"/>
      <c r="JZI29" s="30"/>
      <c r="JZJ29" s="30"/>
      <c r="JZK29" s="30"/>
      <c r="JZL29" s="30"/>
      <c r="JZM29" s="30"/>
      <c r="JZN29" s="30"/>
      <c r="JZO29" s="30"/>
      <c r="JZP29" s="30"/>
      <c r="JZQ29" s="30"/>
      <c r="JZR29" s="30"/>
      <c r="JZS29" s="30"/>
      <c r="JZT29" s="30"/>
      <c r="JZU29" s="30"/>
      <c r="JZV29" s="30"/>
      <c r="JZW29" s="30"/>
      <c r="JZX29" s="30"/>
      <c r="JZY29" s="30"/>
      <c r="JZZ29" s="30"/>
      <c r="KAA29" s="30"/>
      <c r="KAB29" s="30"/>
      <c r="KAC29" s="30"/>
      <c r="KAD29" s="30"/>
      <c r="KAE29" s="30"/>
      <c r="KAF29" s="30"/>
      <c r="KAG29" s="30"/>
      <c r="KAH29" s="30"/>
      <c r="KAI29" s="30"/>
      <c r="KAJ29" s="30"/>
      <c r="KAK29" s="30"/>
      <c r="KAL29" s="30"/>
      <c r="KAM29" s="30"/>
      <c r="KAN29" s="30"/>
      <c r="KAO29" s="30"/>
      <c r="KAP29" s="30"/>
      <c r="KAQ29" s="30"/>
      <c r="KAR29" s="30"/>
      <c r="KAS29" s="30"/>
      <c r="KAT29" s="30"/>
      <c r="KAU29" s="30"/>
      <c r="KAV29" s="30"/>
      <c r="KAW29" s="30"/>
      <c r="KAX29" s="30"/>
      <c r="KAY29" s="30"/>
      <c r="KAZ29" s="30"/>
      <c r="KBA29" s="30"/>
      <c r="KBB29" s="30"/>
      <c r="KBC29" s="30"/>
      <c r="KBD29" s="30"/>
      <c r="KBE29" s="30"/>
      <c r="KBF29" s="30"/>
      <c r="KBG29" s="30"/>
      <c r="KBH29" s="30"/>
      <c r="KBI29" s="30"/>
      <c r="KBJ29" s="30"/>
      <c r="KBK29" s="30"/>
      <c r="KBL29" s="30"/>
      <c r="KBM29" s="30"/>
      <c r="KBN29" s="30"/>
      <c r="KBO29" s="30"/>
      <c r="KBP29" s="30"/>
      <c r="KBQ29" s="30"/>
      <c r="KBR29" s="30"/>
      <c r="KBS29" s="30"/>
      <c r="KBT29" s="30"/>
      <c r="KBU29" s="30"/>
      <c r="KBV29" s="30"/>
      <c r="KBW29" s="30"/>
      <c r="KBX29" s="30"/>
      <c r="KBY29" s="30"/>
      <c r="KBZ29" s="30"/>
      <c r="KCA29" s="30"/>
      <c r="KCB29" s="30"/>
      <c r="KCC29" s="30"/>
      <c r="KCD29" s="30"/>
      <c r="KCE29" s="30"/>
      <c r="KCF29" s="30"/>
      <c r="KCG29" s="30"/>
      <c r="KCH29" s="30"/>
      <c r="KCI29" s="30"/>
      <c r="KCJ29" s="30"/>
      <c r="KCK29" s="30"/>
      <c r="KCL29" s="30"/>
      <c r="KCM29" s="30"/>
      <c r="KCN29" s="30"/>
      <c r="KCO29" s="30"/>
      <c r="KCP29" s="30"/>
      <c r="KCQ29" s="30"/>
      <c r="KCR29" s="30"/>
      <c r="KCS29" s="30"/>
      <c r="KCT29" s="30"/>
      <c r="KCU29" s="30"/>
      <c r="KCV29" s="30"/>
      <c r="KCW29" s="30"/>
      <c r="KCX29" s="30"/>
      <c r="KCY29" s="30"/>
      <c r="KCZ29" s="30"/>
      <c r="KDA29" s="30"/>
      <c r="KDB29" s="30"/>
      <c r="KDC29" s="30"/>
      <c r="KDD29" s="30"/>
      <c r="KDE29" s="30"/>
      <c r="KDF29" s="30"/>
      <c r="KDG29" s="30"/>
      <c r="KDH29" s="30"/>
      <c r="KDI29" s="30"/>
      <c r="KDJ29" s="30"/>
      <c r="KDK29" s="30"/>
      <c r="KDL29" s="30"/>
      <c r="KDM29" s="30"/>
      <c r="KDN29" s="30"/>
      <c r="KDO29" s="30"/>
      <c r="KDP29" s="30"/>
      <c r="KDQ29" s="30"/>
      <c r="KDR29" s="30"/>
      <c r="KDS29" s="30"/>
      <c r="KDT29" s="30"/>
      <c r="KDU29" s="30"/>
      <c r="KDV29" s="30"/>
      <c r="KDW29" s="30"/>
      <c r="KDX29" s="30"/>
      <c r="KDY29" s="30"/>
      <c r="KDZ29" s="30"/>
      <c r="KEA29" s="30"/>
      <c r="KEB29" s="30"/>
      <c r="KEC29" s="30"/>
      <c r="KED29" s="30"/>
      <c r="KEE29" s="30"/>
      <c r="KEF29" s="30"/>
      <c r="KEG29" s="30"/>
      <c r="KEH29" s="30"/>
      <c r="KEI29" s="30"/>
      <c r="KEJ29" s="30"/>
      <c r="KEK29" s="30"/>
      <c r="KEL29" s="30"/>
      <c r="KEM29" s="30"/>
      <c r="KEN29" s="30"/>
      <c r="KEO29" s="30"/>
      <c r="KEP29" s="30"/>
      <c r="KEQ29" s="30"/>
      <c r="KER29" s="30"/>
      <c r="KES29" s="30"/>
      <c r="KET29" s="30"/>
      <c r="KEU29" s="30"/>
      <c r="KEV29" s="30"/>
      <c r="KEW29" s="30"/>
      <c r="KEX29" s="30"/>
      <c r="KEY29" s="30"/>
      <c r="KEZ29" s="30"/>
      <c r="KFA29" s="30"/>
      <c r="KFB29" s="30"/>
      <c r="KFC29" s="30"/>
      <c r="KFD29" s="30"/>
      <c r="KFE29" s="30"/>
      <c r="KFF29" s="30"/>
      <c r="KFG29" s="30"/>
      <c r="KFH29" s="30"/>
      <c r="KFI29" s="30"/>
      <c r="KFJ29" s="30"/>
      <c r="KFK29" s="30"/>
      <c r="KFL29" s="30"/>
      <c r="KFM29" s="30"/>
      <c r="KFN29" s="30"/>
      <c r="KFO29" s="30"/>
      <c r="KFP29" s="30"/>
      <c r="KFQ29" s="30"/>
      <c r="KFR29" s="30"/>
      <c r="KFS29" s="30"/>
      <c r="KFT29" s="30"/>
      <c r="KFU29" s="30"/>
      <c r="KFV29" s="30"/>
      <c r="KFW29" s="30"/>
      <c r="KFX29" s="30"/>
      <c r="KFY29" s="30"/>
      <c r="KFZ29" s="30"/>
      <c r="KGA29" s="30"/>
      <c r="KGB29" s="30"/>
      <c r="KGC29" s="30"/>
      <c r="KGD29" s="30"/>
      <c r="KGE29" s="30"/>
      <c r="KGF29" s="30"/>
      <c r="KGG29" s="30"/>
      <c r="KGH29" s="30"/>
      <c r="KGI29" s="30"/>
      <c r="KGJ29" s="30"/>
      <c r="KGK29" s="30"/>
      <c r="KGL29" s="30"/>
      <c r="KGM29" s="30"/>
      <c r="KGN29" s="30"/>
      <c r="KGO29" s="30"/>
      <c r="KGP29" s="30"/>
      <c r="KGQ29" s="30"/>
      <c r="KGR29" s="30"/>
      <c r="KGS29" s="30"/>
      <c r="KGT29" s="30"/>
      <c r="KGU29" s="30"/>
      <c r="KGV29" s="30"/>
      <c r="KGW29" s="30"/>
      <c r="KGX29" s="30"/>
      <c r="KGY29" s="30"/>
      <c r="KGZ29" s="30"/>
      <c r="KHA29" s="30"/>
      <c r="KHB29" s="30"/>
      <c r="KHC29" s="30"/>
      <c r="KHD29" s="30"/>
      <c r="KHE29" s="30"/>
      <c r="KHF29" s="30"/>
      <c r="KHG29" s="30"/>
      <c r="KHH29" s="30"/>
      <c r="KHI29" s="30"/>
      <c r="KHJ29" s="30"/>
      <c r="KHK29" s="30"/>
      <c r="KHL29" s="30"/>
      <c r="KHM29" s="30"/>
      <c r="KHN29" s="30"/>
      <c r="KHO29" s="30"/>
      <c r="KHP29" s="30"/>
      <c r="KHQ29" s="30"/>
      <c r="KHR29" s="30"/>
      <c r="KHS29" s="30"/>
      <c r="KHT29" s="30"/>
      <c r="KHU29" s="30"/>
      <c r="KHV29" s="30"/>
      <c r="KHW29" s="30"/>
      <c r="KHX29" s="30"/>
      <c r="KHY29" s="30"/>
      <c r="KHZ29" s="30"/>
      <c r="KIA29" s="30"/>
      <c r="KIB29" s="30"/>
      <c r="KIC29" s="30"/>
      <c r="KID29" s="30"/>
      <c r="KIE29" s="30"/>
      <c r="KIF29" s="30"/>
      <c r="KIG29" s="30"/>
      <c r="KIH29" s="30"/>
      <c r="KII29" s="30"/>
      <c r="KIJ29" s="30"/>
      <c r="KIK29" s="30"/>
      <c r="KIL29" s="30"/>
      <c r="KIM29" s="30"/>
      <c r="KIN29" s="30"/>
      <c r="KIO29" s="30"/>
      <c r="KIP29" s="30"/>
      <c r="KIQ29" s="30"/>
      <c r="KIR29" s="30"/>
      <c r="KIS29" s="30"/>
      <c r="KIT29" s="30"/>
      <c r="KIU29" s="30"/>
      <c r="KIV29" s="30"/>
      <c r="KIW29" s="30"/>
      <c r="KIX29" s="30"/>
      <c r="KIY29" s="30"/>
      <c r="KIZ29" s="30"/>
      <c r="KJA29" s="30"/>
      <c r="KJB29" s="30"/>
      <c r="KJC29" s="30"/>
      <c r="KJD29" s="30"/>
      <c r="KJE29" s="30"/>
      <c r="KJF29" s="30"/>
      <c r="KJG29" s="30"/>
      <c r="KJH29" s="30"/>
      <c r="KJI29" s="30"/>
      <c r="KJJ29" s="30"/>
      <c r="KJK29" s="30"/>
      <c r="KJL29" s="30"/>
      <c r="KJM29" s="30"/>
      <c r="KJN29" s="30"/>
      <c r="KJO29" s="30"/>
      <c r="KJP29" s="30"/>
      <c r="KJQ29" s="30"/>
      <c r="KJR29" s="30"/>
      <c r="KJS29" s="30"/>
      <c r="KJT29" s="30"/>
      <c r="KJU29" s="30"/>
      <c r="KJV29" s="30"/>
      <c r="KJW29" s="30"/>
      <c r="KJX29" s="30"/>
      <c r="KJY29" s="30"/>
      <c r="KJZ29" s="30"/>
      <c r="KKA29" s="30"/>
      <c r="KKB29" s="30"/>
      <c r="KKC29" s="30"/>
      <c r="KKD29" s="30"/>
      <c r="KKE29" s="30"/>
      <c r="KKF29" s="30"/>
      <c r="KKG29" s="30"/>
      <c r="KKH29" s="30"/>
      <c r="KKI29" s="30"/>
      <c r="KKJ29" s="30"/>
      <c r="KKK29" s="30"/>
      <c r="KKL29" s="30"/>
      <c r="KKM29" s="30"/>
      <c r="KKN29" s="30"/>
      <c r="KKO29" s="30"/>
      <c r="KKP29" s="30"/>
      <c r="KKQ29" s="30"/>
      <c r="KKR29" s="30"/>
      <c r="KKS29" s="30"/>
      <c r="KKT29" s="30"/>
      <c r="KKU29" s="30"/>
      <c r="KKV29" s="30"/>
      <c r="KKW29" s="30"/>
      <c r="KKX29" s="30"/>
      <c r="KKY29" s="30"/>
      <c r="KKZ29" s="30"/>
      <c r="KLA29" s="30"/>
      <c r="KLB29" s="30"/>
      <c r="KLC29" s="30"/>
      <c r="KLD29" s="30"/>
      <c r="KLE29" s="30"/>
      <c r="KLF29" s="30"/>
      <c r="KLG29" s="30"/>
      <c r="KLH29" s="30"/>
      <c r="KLI29" s="30"/>
      <c r="KLJ29" s="30"/>
      <c r="KLK29" s="30"/>
      <c r="KLL29" s="30"/>
      <c r="KLM29" s="30"/>
      <c r="KLN29" s="30"/>
      <c r="KLO29" s="30"/>
      <c r="KLP29" s="30"/>
      <c r="KLQ29" s="30"/>
      <c r="KLR29" s="30"/>
      <c r="KLS29" s="30"/>
      <c r="KLT29" s="30"/>
      <c r="KLU29" s="30"/>
      <c r="KLV29" s="30"/>
      <c r="KLW29" s="30"/>
      <c r="KLX29" s="30"/>
      <c r="KLY29" s="30"/>
      <c r="KLZ29" s="30"/>
      <c r="KMA29" s="30"/>
      <c r="KMB29" s="30"/>
      <c r="KMC29" s="30"/>
      <c r="KMD29" s="30"/>
      <c r="KME29" s="30"/>
      <c r="KMF29" s="30"/>
      <c r="KMG29" s="30"/>
      <c r="KMH29" s="30"/>
      <c r="KMI29" s="30"/>
      <c r="KMJ29" s="30"/>
      <c r="KMK29" s="30"/>
      <c r="KML29" s="30"/>
      <c r="KMM29" s="30"/>
      <c r="KMN29" s="30"/>
      <c r="KMO29" s="30"/>
      <c r="KMP29" s="30"/>
      <c r="KMQ29" s="30"/>
      <c r="KMR29" s="30"/>
      <c r="KMS29" s="30"/>
      <c r="KMT29" s="30"/>
      <c r="KMU29" s="30"/>
      <c r="KMV29" s="30"/>
      <c r="KMW29" s="30"/>
      <c r="KMX29" s="30"/>
      <c r="KMY29" s="30"/>
      <c r="KMZ29" s="30"/>
      <c r="KNA29" s="30"/>
      <c r="KNB29" s="30"/>
      <c r="KNC29" s="30"/>
      <c r="KND29" s="30"/>
      <c r="KNE29" s="30"/>
      <c r="KNF29" s="30"/>
      <c r="KNG29" s="30"/>
      <c r="KNH29" s="30"/>
      <c r="KNI29" s="30"/>
      <c r="KNJ29" s="30"/>
      <c r="KNK29" s="30"/>
      <c r="KNL29" s="30"/>
      <c r="KNM29" s="30"/>
      <c r="KNN29" s="30"/>
      <c r="KNO29" s="30"/>
      <c r="KNP29" s="30"/>
      <c r="KNQ29" s="30"/>
      <c r="KNR29" s="30"/>
      <c r="KNS29" s="30"/>
      <c r="KNT29" s="30"/>
      <c r="KNU29" s="30"/>
      <c r="KNV29" s="30"/>
      <c r="KNW29" s="30"/>
      <c r="KNX29" s="30"/>
      <c r="KNY29" s="30"/>
      <c r="KNZ29" s="30"/>
      <c r="KOA29" s="30"/>
      <c r="KOB29" s="30"/>
      <c r="KOC29" s="30"/>
      <c r="KOD29" s="30"/>
      <c r="KOE29" s="30"/>
      <c r="KOF29" s="30"/>
      <c r="KOG29" s="30"/>
      <c r="KOH29" s="30"/>
      <c r="KOI29" s="30"/>
      <c r="KOJ29" s="30"/>
      <c r="KOK29" s="30"/>
      <c r="KOL29" s="30"/>
      <c r="KOM29" s="30"/>
      <c r="KON29" s="30"/>
      <c r="KOO29" s="30"/>
      <c r="KOP29" s="30"/>
      <c r="KOQ29" s="30"/>
      <c r="KOR29" s="30"/>
      <c r="KOS29" s="30"/>
      <c r="KOT29" s="30"/>
      <c r="KOU29" s="30"/>
      <c r="KOV29" s="30"/>
      <c r="KOW29" s="30"/>
      <c r="KOX29" s="30"/>
      <c r="KOY29" s="30"/>
      <c r="KOZ29" s="30"/>
      <c r="KPA29" s="30"/>
      <c r="KPB29" s="30"/>
      <c r="KPC29" s="30"/>
      <c r="KPD29" s="30"/>
      <c r="KPE29" s="30"/>
      <c r="KPF29" s="30"/>
      <c r="KPG29" s="30"/>
      <c r="KPH29" s="30"/>
      <c r="KPI29" s="30"/>
      <c r="KPJ29" s="30"/>
      <c r="KPK29" s="30"/>
      <c r="KPL29" s="30"/>
      <c r="KPM29" s="30"/>
      <c r="KPN29" s="30"/>
      <c r="KPO29" s="30"/>
      <c r="KPP29" s="30"/>
      <c r="KPQ29" s="30"/>
      <c r="KPR29" s="30"/>
      <c r="KPS29" s="30"/>
      <c r="KPT29" s="30"/>
      <c r="KPU29" s="30"/>
      <c r="KPV29" s="30"/>
      <c r="KPW29" s="30"/>
      <c r="KPX29" s="30"/>
      <c r="KPY29" s="30"/>
      <c r="KPZ29" s="30"/>
      <c r="KQA29" s="30"/>
      <c r="KQB29" s="30"/>
      <c r="KQC29" s="30"/>
      <c r="KQD29" s="30"/>
      <c r="KQE29" s="30"/>
      <c r="KQF29" s="30"/>
      <c r="KQG29" s="30"/>
      <c r="KQH29" s="30"/>
      <c r="KQI29" s="30"/>
      <c r="KQJ29" s="30"/>
      <c r="KQK29" s="30"/>
      <c r="KQL29" s="30"/>
      <c r="KQM29" s="30"/>
      <c r="KQN29" s="30"/>
      <c r="KQO29" s="30"/>
      <c r="KQP29" s="30"/>
      <c r="KQQ29" s="30"/>
      <c r="KQR29" s="30"/>
      <c r="KQS29" s="30"/>
      <c r="KQT29" s="30"/>
      <c r="KQU29" s="30"/>
      <c r="KQV29" s="30"/>
      <c r="KQW29" s="30"/>
      <c r="KQX29" s="30"/>
      <c r="KQY29" s="30"/>
      <c r="KQZ29" s="30"/>
      <c r="KRA29" s="30"/>
      <c r="KRB29" s="30"/>
      <c r="KRC29" s="30"/>
      <c r="KRD29" s="30"/>
      <c r="KRE29" s="30"/>
      <c r="KRF29" s="30"/>
      <c r="KRG29" s="30"/>
      <c r="KRH29" s="30"/>
      <c r="KRI29" s="30"/>
      <c r="KRJ29" s="30"/>
      <c r="KRK29" s="30"/>
      <c r="KRL29" s="30"/>
      <c r="KRM29" s="30"/>
      <c r="KRN29" s="30"/>
      <c r="KRO29" s="30"/>
      <c r="KRP29" s="30"/>
      <c r="KRQ29" s="30"/>
      <c r="KRR29" s="30"/>
      <c r="KRS29" s="30"/>
      <c r="KRT29" s="30"/>
      <c r="KRU29" s="30"/>
      <c r="KRV29" s="30"/>
      <c r="KRW29" s="30"/>
      <c r="KRX29" s="30"/>
      <c r="KRY29" s="30"/>
      <c r="KRZ29" s="30"/>
      <c r="KSA29" s="30"/>
      <c r="KSB29" s="30"/>
      <c r="KSC29" s="30"/>
      <c r="KSD29" s="30"/>
      <c r="KSE29" s="30"/>
      <c r="KSF29" s="30"/>
      <c r="KSG29" s="30"/>
      <c r="KSH29" s="30"/>
      <c r="KSI29" s="30"/>
      <c r="KSJ29" s="30"/>
      <c r="KSK29" s="30"/>
      <c r="KSL29" s="30"/>
      <c r="KSM29" s="30"/>
      <c r="KSN29" s="30"/>
      <c r="KSO29" s="30"/>
      <c r="KSP29" s="30"/>
      <c r="KSQ29" s="30"/>
      <c r="KSR29" s="30"/>
      <c r="KSS29" s="30"/>
      <c r="KST29" s="30"/>
      <c r="KSU29" s="30"/>
      <c r="KSV29" s="30"/>
      <c r="KSW29" s="30"/>
      <c r="KSX29" s="30"/>
      <c r="KSY29" s="30"/>
      <c r="KSZ29" s="30"/>
      <c r="KTA29" s="30"/>
      <c r="KTB29" s="30"/>
      <c r="KTC29" s="30"/>
      <c r="KTD29" s="30"/>
      <c r="KTE29" s="30"/>
      <c r="KTF29" s="30"/>
      <c r="KTG29" s="30"/>
      <c r="KTH29" s="30"/>
      <c r="KTI29" s="30"/>
      <c r="KTJ29" s="30"/>
      <c r="KTK29" s="30"/>
      <c r="KTL29" s="30"/>
      <c r="KTM29" s="30"/>
      <c r="KTN29" s="30"/>
      <c r="KTO29" s="30"/>
      <c r="KTP29" s="30"/>
      <c r="KTQ29" s="30"/>
      <c r="KTR29" s="30"/>
      <c r="KTS29" s="30"/>
      <c r="KTT29" s="30"/>
      <c r="KTU29" s="30"/>
      <c r="KTV29" s="30"/>
      <c r="KTW29" s="30"/>
      <c r="KTX29" s="30"/>
      <c r="KTY29" s="30"/>
      <c r="KTZ29" s="30"/>
      <c r="KUA29" s="30"/>
      <c r="KUB29" s="30"/>
      <c r="KUC29" s="30"/>
      <c r="KUD29" s="30"/>
      <c r="KUE29" s="30"/>
      <c r="KUF29" s="30"/>
      <c r="KUG29" s="30"/>
      <c r="KUH29" s="30"/>
      <c r="KUI29" s="30"/>
      <c r="KUJ29" s="30"/>
      <c r="KUK29" s="30"/>
      <c r="KUL29" s="30"/>
      <c r="KUM29" s="30"/>
      <c r="KUN29" s="30"/>
      <c r="KUO29" s="30"/>
      <c r="KUP29" s="30"/>
      <c r="KUQ29" s="30"/>
      <c r="KUR29" s="30"/>
      <c r="KUS29" s="30"/>
      <c r="KUT29" s="30"/>
      <c r="KUU29" s="30"/>
      <c r="KUV29" s="30"/>
      <c r="KUW29" s="30"/>
      <c r="KUX29" s="30"/>
      <c r="KUY29" s="30"/>
      <c r="KUZ29" s="30"/>
      <c r="KVA29" s="30"/>
      <c r="KVB29" s="30"/>
      <c r="KVC29" s="30"/>
      <c r="KVD29" s="30"/>
      <c r="KVE29" s="30"/>
      <c r="KVF29" s="30"/>
      <c r="KVG29" s="30"/>
      <c r="KVH29" s="30"/>
      <c r="KVI29" s="30"/>
      <c r="KVJ29" s="30"/>
      <c r="KVK29" s="30"/>
      <c r="KVL29" s="30"/>
      <c r="KVM29" s="30"/>
      <c r="KVN29" s="30"/>
      <c r="KVO29" s="30"/>
      <c r="KVP29" s="30"/>
      <c r="KVQ29" s="30"/>
      <c r="KVR29" s="30"/>
      <c r="KVS29" s="30"/>
      <c r="KVT29" s="30"/>
      <c r="KVU29" s="30"/>
      <c r="KVV29" s="30"/>
      <c r="KVW29" s="30"/>
      <c r="KVX29" s="30"/>
      <c r="KVY29" s="30"/>
      <c r="KVZ29" s="30"/>
      <c r="KWA29" s="30"/>
      <c r="KWB29" s="30"/>
      <c r="KWC29" s="30"/>
      <c r="KWD29" s="30"/>
      <c r="KWE29" s="30"/>
      <c r="KWF29" s="30"/>
      <c r="KWG29" s="30"/>
      <c r="KWH29" s="30"/>
      <c r="KWI29" s="30"/>
      <c r="KWJ29" s="30"/>
      <c r="KWK29" s="30"/>
      <c r="KWL29" s="30"/>
      <c r="KWM29" s="30"/>
      <c r="KWN29" s="30"/>
      <c r="KWO29" s="30"/>
      <c r="KWP29" s="30"/>
      <c r="KWQ29" s="30"/>
      <c r="KWR29" s="30"/>
      <c r="KWS29" s="30"/>
      <c r="KWT29" s="30"/>
      <c r="KWU29" s="30"/>
      <c r="KWV29" s="30"/>
      <c r="KWW29" s="30"/>
      <c r="KWX29" s="30"/>
      <c r="KWY29" s="30"/>
      <c r="KWZ29" s="30"/>
      <c r="KXA29" s="30"/>
      <c r="KXB29" s="30"/>
      <c r="KXC29" s="30"/>
      <c r="KXD29" s="30"/>
      <c r="KXE29" s="30"/>
      <c r="KXF29" s="30"/>
      <c r="KXG29" s="30"/>
      <c r="KXH29" s="30"/>
      <c r="KXI29" s="30"/>
      <c r="KXJ29" s="30"/>
      <c r="KXK29" s="30"/>
      <c r="KXL29" s="30"/>
      <c r="KXM29" s="30"/>
      <c r="KXN29" s="30"/>
      <c r="KXO29" s="30"/>
      <c r="KXP29" s="30"/>
      <c r="KXQ29" s="30"/>
      <c r="KXR29" s="30"/>
      <c r="KXS29" s="30"/>
      <c r="KXT29" s="30"/>
      <c r="KXU29" s="30"/>
      <c r="KXV29" s="30"/>
      <c r="KXW29" s="30"/>
      <c r="KXX29" s="30"/>
      <c r="KXY29" s="30"/>
      <c r="KXZ29" s="30"/>
      <c r="KYA29" s="30"/>
      <c r="KYB29" s="30"/>
      <c r="KYC29" s="30"/>
      <c r="KYD29" s="30"/>
      <c r="KYE29" s="30"/>
      <c r="KYF29" s="30"/>
      <c r="KYG29" s="30"/>
      <c r="KYH29" s="30"/>
      <c r="KYI29" s="30"/>
      <c r="KYJ29" s="30"/>
      <c r="KYK29" s="30"/>
      <c r="KYL29" s="30"/>
      <c r="KYM29" s="30"/>
      <c r="KYN29" s="30"/>
      <c r="KYO29" s="30"/>
      <c r="KYP29" s="30"/>
      <c r="KYQ29" s="30"/>
      <c r="KYR29" s="30"/>
      <c r="KYS29" s="30"/>
      <c r="KYT29" s="30"/>
      <c r="KYU29" s="30"/>
      <c r="KYV29" s="30"/>
      <c r="KYW29" s="30"/>
      <c r="KYX29" s="30"/>
      <c r="KYY29" s="30"/>
      <c r="KYZ29" s="30"/>
      <c r="KZA29" s="30"/>
      <c r="KZB29" s="30"/>
      <c r="KZC29" s="30"/>
      <c r="KZD29" s="30"/>
      <c r="KZE29" s="30"/>
      <c r="KZF29" s="30"/>
      <c r="KZG29" s="30"/>
      <c r="KZH29" s="30"/>
      <c r="KZI29" s="30"/>
      <c r="KZJ29" s="30"/>
      <c r="KZK29" s="30"/>
      <c r="KZL29" s="30"/>
      <c r="KZM29" s="30"/>
      <c r="KZN29" s="30"/>
      <c r="KZO29" s="30"/>
      <c r="KZP29" s="30"/>
      <c r="KZQ29" s="30"/>
      <c r="KZR29" s="30"/>
      <c r="KZS29" s="30"/>
      <c r="KZT29" s="30"/>
      <c r="KZU29" s="30"/>
      <c r="KZV29" s="30"/>
      <c r="KZW29" s="30"/>
      <c r="KZX29" s="30"/>
      <c r="KZY29" s="30"/>
      <c r="KZZ29" s="30"/>
      <c r="LAA29" s="30"/>
      <c r="LAB29" s="30"/>
      <c r="LAC29" s="30"/>
      <c r="LAD29" s="30"/>
      <c r="LAE29" s="30"/>
      <c r="LAF29" s="30"/>
      <c r="LAG29" s="30"/>
      <c r="LAH29" s="30"/>
      <c r="LAI29" s="30"/>
      <c r="LAJ29" s="30"/>
      <c r="LAK29" s="30"/>
      <c r="LAL29" s="30"/>
      <c r="LAM29" s="30"/>
      <c r="LAN29" s="30"/>
      <c r="LAO29" s="30"/>
      <c r="LAP29" s="30"/>
      <c r="LAQ29" s="30"/>
      <c r="LAR29" s="30"/>
      <c r="LAS29" s="30"/>
      <c r="LAT29" s="30"/>
      <c r="LAU29" s="30"/>
      <c r="LAV29" s="30"/>
      <c r="LAW29" s="30"/>
      <c r="LAX29" s="30"/>
      <c r="LAY29" s="30"/>
      <c r="LAZ29" s="30"/>
      <c r="LBA29" s="30"/>
      <c r="LBB29" s="30"/>
      <c r="LBC29" s="30"/>
      <c r="LBD29" s="30"/>
      <c r="LBE29" s="30"/>
      <c r="LBF29" s="30"/>
      <c r="LBG29" s="30"/>
      <c r="LBH29" s="30"/>
      <c r="LBI29" s="30"/>
      <c r="LBJ29" s="30"/>
      <c r="LBK29" s="30"/>
      <c r="LBL29" s="30"/>
      <c r="LBM29" s="30"/>
      <c r="LBN29" s="30"/>
      <c r="LBO29" s="30"/>
      <c r="LBP29" s="30"/>
      <c r="LBQ29" s="30"/>
      <c r="LBR29" s="30"/>
      <c r="LBS29" s="30"/>
      <c r="LBT29" s="30"/>
      <c r="LBU29" s="30"/>
      <c r="LBV29" s="30"/>
      <c r="LBW29" s="30"/>
      <c r="LBX29" s="30"/>
      <c r="LBY29" s="30"/>
      <c r="LBZ29" s="30"/>
      <c r="LCA29" s="30"/>
      <c r="LCB29" s="30"/>
      <c r="LCC29" s="30"/>
      <c r="LCD29" s="30"/>
      <c r="LCE29" s="30"/>
      <c r="LCF29" s="30"/>
      <c r="LCG29" s="30"/>
      <c r="LCH29" s="30"/>
      <c r="LCI29" s="30"/>
      <c r="LCJ29" s="30"/>
      <c r="LCK29" s="30"/>
      <c r="LCL29" s="30"/>
      <c r="LCM29" s="30"/>
      <c r="LCN29" s="30"/>
      <c r="LCO29" s="30"/>
      <c r="LCP29" s="30"/>
      <c r="LCQ29" s="30"/>
      <c r="LCR29" s="30"/>
      <c r="LCS29" s="30"/>
      <c r="LCT29" s="30"/>
      <c r="LCU29" s="30"/>
      <c r="LCV29" s="30"/>
      <c r="LCW29" s="30"/>
      <c r="LCX29" s="30"/>
      <c r="LCY29" s="30"/>
      <c r="LCZ29" s="30"/>
      <c r="LDA29" s="30"/>
      <c r="LDB29" s="30"/>
      <c r="LDC29" s="30"/>
      <c r="LDD29" s="30"/>
      <c r="LDE29" s="30"/>
      <c r="LDF29" s="30"/>
      <c r="LDG29" s="30"/>
      <c r="LDH29" s="30"/>
      <c r="LDI29" s="30"/>
      <c r="LDJ29" s="30"/>
      <c r="LDK29" s="30"/>
      <c r="LDL29" s="30"/>
      <c r="LDM29" s="30"/>
      <c r="LDN29" s="30"/>
      <c r="LDO29" s="30"/>
      <c r="LDP29" s="30"/>
      <c r="LDQ29" s="30"/>
      <c r="LDR29" s="30"/>
      <c r="LDS29" s="30"/>
      <c r="LDT29" s="30"/>
      <c r="LDU29" s="30"/>
      <c r="LDV29" s="30"/>
      <c r="LDW29" s="30"/>
      <c r="LDX29" s="30"/>
      <c r="LDY29" s="30"/>
      <c r="LDZ29" s="30"/>
      <c r="LEA29" s="30"/>
      <c r="LEB29" s="30"/>
      <c r="LEC29" s="30"/>
      <c r="LED29" s="30"/>
      <c r="LEE29" s="30"/>
      <c r="LEF29" s="30"/>
      <c r="LEG29" s="30"/>
      <c r="LEH29" s="30"/>
      <c r="LEI29" s="30"/>
      <c r="LEJ29" s="30"/>
      <c r="LEK29" s="30"/>
      <c r="LEL29" s="30"/>
      <c r="LEM29" s="30"/>
      <c r="LEN29" s="30"/>
      <c r="LEO29" s="30"/>
      <c r="LEP29" s="30"/>
      <c r="LEQ29" s="30"/>
      <c r="LER29" s="30"/>
      <c r="LES29" s="30"/>
      <c r="LET29" s="30"/>
      <c r="LEU29" s="30"/>
      <c r="LEV29" s="30"/>
      <c r="LEW29" s="30"/>
      <c r="LEX29" s="30"/>
      <c r="LEY29" s="30"/>
      <c r="LEZ29" s="30"/>
      <c r="LFA29" s="30"/>
      <c r="LFB29" s="30"/>
      <c r="LFC29" s="30"/>
      <c r="LFD29" s="30"/>
      <c r="LFE29" s="30"/>
      <c r="LFF29" s="30"/>
      <c r="LFG29" s="30"/>
      <c r="LFH29" s="30"/>
      <c r="LFI29" s="30"/>
      <c r="LFJ29" s="30"/>
      <c r="LFK29" s="30"/>
      <c r="LFL29" s="30"/>
      <c r="LFM29" s="30"/>
      <c r="LFN29" s="30"/>
      <c r="LFO29" s="30"/>
      <c r="LFP29" s="30"/>
      <c r="LFQ29" s="30"/>
      <c r="LFR29" s="30"/>
      <c r="LFS29" s="30"/>
      <c r="LFT29" s="30"/>
      <c r="LFU29" s="30"/>
      <c r="LFV29" s="30"/>
      <c r="LFW29" s="30"/>
      <c r="LFX29" s="30"/>
      <c r="LFY29" s="30"/>
      <c r="LFZ29" s="30"/>
      <c r="LGA29" s="30"/>
      <c r="LGB29" s="30"/>
      <c r="LGC29" s="30"/>
      <c r="LGD29" s="30"/>
      <c r="LGE29" s="30"/>
      <c r="LGF29" s="30"/>
      <c r="LGG29" s="30"/>
      <c r="LGH29" s="30"/>
      <c r="LGI29" s="30"/>
      <c r="LGJ29" s="30"/>
      <c r="LGK29" s="30"/>
      <c r="LGL29" s="30"/>
      <c r="LGM29" s="30"/>
      <c r="LGN29" s="30"/>
      <c r="LGO29" s="30"/>
      <c r="LGP29" s="30"/>
      <c r="LGQ29" s="30"/>
      <c r="LGR29" s="30"/>
      <c r="LGS29" s="30"/>
      <c r="LGT29" s="30"/>
      <c r="LGU29" s="30"/>
      <c r="LGV29" s="30"/>
      <c r="LGW29" s="30"/>
      <c r="LGX29" s="30"/>
      <c r="LGY29" s="30"/>
      <c r="LGZ29" s="30"/>
      <c r="LHA29" s="30"/>
      <c r="LHB29" s="30"/>
      <c r="LHC29" s="30"/>
      <c r="LHD29" s="30"/>
      <c r="LHE29" s="30"/>
      <c r="LHF29" s="30"/>
      <c r="LHG29" s="30"/>
      <c r="LHH29" s="30"/>
      <c r="LHI29" s="30"/>
      <c r="LHJ29" s="30"/>
      <c r="LHK29" s="30"/>
      <c r="LHL29" s="30"/>
      <c r="LHM29" s="30"/>
      <c r="LHN29" s="30"/>
      <c r="LHO29" s="30"/>
      <c r="LHP29" s="30"/>
      <c r="LHQ29" s="30"/>
      <c r="LHR29" s="30"/>
      <c r="LHS29" s="30"/>
      <c r="LHT29" s="30"/>
      <c r="LHU29" s="30"/>
      <c r="LHV29" s="30"/>
      <c r="LHW29" s="30"/>
      <c r="LHX29" s="30"/>
      <c r="LHY29" s="30"/>
      <c r="LHZ29" s="30"/>
      <c r="LIA29" s="30"/>
      <c r="LIB29" s="30"/>
      <c r="LIC29" s="30"/>
      <c r="LID29" s="30"/>
      <c r="LIE29" s="30"/>
      <c r="LIF29" s="30"/>
      <c r="LIG29" s="30"/>
      <c r="LIH29" s="30"/>
      <c r="LII29" s="30"/>
      <c r="LIJ29" s="30"/>
      <c r="LIK29" s="30"/>
      <c r="LIL29" s="30"/>
      <c r="LIM29" s="30"/>
      <c r="LIN29" s="30"/>
      <c r="LIO29" s="30"/>
      <c r="LIP29" s="30"/>
      <c r="LIQ29" s="30"/>
      <c r="LIR29" s="30"/>
      <c r="LIS29" s="30"/>
      <c r="LIT29" s="30"/>
      <c r="LIU29" s="30"/>
      <c r="LIV29" s="30"/>
      <c r="LIW29" s="30"/>
      <c r="LIX29" s="30"/>
      <c r="LIY29" s="30"/>
      <c r="LIZ29" s="30"/>
      <c r="LJA29" s="30"/>
      <c r="LJB29" s="30"/>
      <c r="LJC29" s="30"/>
      <c r="LJD29" s="30"/>
      <c r="LJE29" s="30"/>
      <c r="LJF29" s="30"/>
      <c r="LJG29" s="30"/>
      <c r="LJH29" s="30"/>
      <c r="LJI29" s="30"/>
      <c r="LJJ29" s="30"/>
      <c r="LJK29" s="30"/>
      <c r="LJL29" s="30"/>
      <c r="LJM29" s="30"/>
      <c r="LJN29" s="30"/>
      <c r="LJO29" s="30"/>
      <c r="LJP29" s="30"/>
      <c r="LJQ29" s="30"/>
      <c r="LJR29" s="30"/>
      <c r="LJS29" s="30"/>
      <c r="LJT29" s="30"/>
      <c r="LJU29" s="30"/>
      <c r="LJV29" s="30"/>
      <c r="LJW29" s="30"/>
      <c r="LJX29" s="30"/>
      <c r="LJY29" s="30"/>
      <c r="LJZ29" s="30"/>
      <c r="LKA29" s="30"/>
      <c r="LKB29" s="30"/>
      <c r="LKC29" s="30"/>
      <c r="LKD29" s="30"/>
      <c r="LKE29" s="30"/>
      <c r="LKF29" s="30"/>
      <c r="LKG29" s="30"/>
      <c r="LKH29" s="30"/>
      <c r="LKI29" s="30"/>
      <c r="LKJ29" s="30"/>
      <c r="LKK29" s="30"/>
      <c r="LKL29" s="30"/>
      <c r="LKM29" s="30"/>
      <c r="LKN29" s="30"/>
      <c r="LKO29" s="30"/>
      <c r="LKP29" s="30"/>
      <c r="LKQ29" s="30"/>
      <c r="LKR29" s="30"/>
      <c r="LKS29" s="30"/>
      <c r="LKT29" s="30"/>
      <c r="LKU29" s="30"/>
      <c r="LKV29" s="30"/>
      <c r="LKW29" s="30"/>
      <c r="LKX29" s="30"/>
      <c r="LKY29" s="30"/>
      <c r="LKZ29" s="30"/>
      <c r="LLA29" s="30"/>
      <c r="LLB29" s="30"/>
      <c r="LLC29" s="30"/>
      <c r="LLD29" s="30"/>
      <c r="LLE29" s="30"/>
      <c r="LLF29" s="30"/>
      <c r="LLG29" s="30"/>
      <c r="LLH29" s="30"/>
      <c r="LLI29" s="30"/>
      <c r="LLJ29" s="30"/>
      <c r="LLK29" s="30"/>
      <c r="LLL29" s="30"/>
      <c r="LLM29" s="30"/>
      <c r="LLN29" s="30"/>
      <c r="LLO29" s="30"/>
      <c r="LLP29" s="30"/>
      <c r="LLQ29" s="30"/>
      <c r="LLR29" s="30"/>
      <c r="LLS29" s="30"/>
      <c r="LLT29" s="30"/>
      <c r="LLU29" s="30"/>
      <c r="LLV29" s="30"/>
      <c r="LLW29" s="30"/>
      <c r="LLX29" s="30"/>
      <c r="LLY29" s="30"/>
      <c r="LLZ29" s="30"/>
      <c r="LMA29" s="30"/>
      <c r="LMB29" s="30"/>
      <c r="LMC29" s="30"/>
      <c r="LMD29" s="30"/>
      <c r="LME29" s="30"/>
      <c r="LMF29" s="30"/>
      <c r="LMG29" s="30"/>
      <c r="LMH29" s="30"/>
      <c r="LMI29" s="30"/>
      <c r="LMJ29" s="30"/>
      <c r="LMK29" s="30"/>
      <c r="LML29" s="30"/>
      <c r="LMM29" s="30"/>
      <c r="LMN29" s="30"/>
      <c r="LMO29" s="30"/>
      <c r="LMP29" s="30"/>
      <c r="LMQ29" s="30"/>
      <c r="LMR29" s="30"/>
      <c r="LMS29" s="30"/>
      <c r="LMT29" s="30"/>
      <c r="LMU29" s="30"/>
      <c r="LMV29" s="30"/>
      <c r="LMW29" s="30"/>
      <c r="LMX29" s="30"/>
      <c r="LMY29" s="30"/>
      <c r="LMZ29" s="30"/>
      <c r="LNA29" s="30"/>
      <c r="LNB29" s="30"/>
      <c r="LNC29" s="30"/>
      <c r="LND29" s="30"/>
      <c r="LNE29" s="30"/>
      <c r="LNF29" s="30"/>
      <c r="LNG29" s="30"/>
      <c r="LNH29" s="30"/>
      <c r="LNI29" s="30"/>
      <c r="LNJ29" s="30"/>
      <c r="LNK29" s="30"/>
      <c r="LNL29" s="30"/>
      <c r="LNM29" s="30"/>
      <c r="LNN29" s="30"/>
      <c r="LNO29" s="30"/>
      <c r="LNP29" s="30"/>
      <c r="LNQ29" s="30"/>
      <c r="LNR29" s="30"/>
      <c r="LNS29" s="30"/>
      <c r="LNT29" s="30"/>
      <c r="LNU29" s="30"/>
      <c r="LNV29" s="30"/>
      <c r="LNW29" s="30"/>
      <c r="LNX29" s="30"/>
      <c r="LNY29" s="30"/>
      <c r="LNZ29" s="30"/>
      <c r="LOA29" s="30"/>
      <c r="LOB29" s="30"/>
      <c r="LOC29" s="30"/>
      <c r="LOD29" s="30"/>
      <c r="LOE29" s="30"/>
      <c r="LOF29" s="30"/>
      <c r="LOG29" s="30"/>
      <c r="LOH29" s="30"/>
      <c r="LOI29" s="30"/>
      <c r="LOJ29" s="30"/>
      <c r="LOK29" s="30"/>
      <c r="LOL29" s="30"/>
      <c r="LOM29" s="30"/>
      <c r="LON29" s="30"/>
      <c r="LOO29" s="30"/>
      <c r="LOP29" s="30"/>
      <c r="LOQ29" s="30"/>
      <c r="LOR29" s="30"/>
      <c r="LOS29" s="30"/>
      <c r="LOT29" s="30"/>
      <c r="LOU29" s="30"/>
      <c r="LOV29" s="30"/>
      <c r="LOW29" s="30"/>
      <c r="LOX29" s="30"/>
      <c r="LOY29" s="30"/>
      <c r="LOZ29" s="30"/>
      <c r="LPA29" s="30"/>
      <c r="LPB29" s="30"/>
      <c r="LPC29" s="30"/>
      <c r="LPD29" s="30"/>
      <c r="LPE29" s="30"/>
      <c r="LPF29" s="30"/>
      <c r="LPG29" s="30"/>
      <c r="LPH29" s="30"/>
      <c r="LPI29" s="30"/>
      <c r="LPJ29" s="30"/>
      <c r="LPK29" s="30"/>
      <c r="LPL29" s="30"/>
      <c r="LPM29" s="30"/>
      <c r="LPN29" s="30"/>
      <c r="LPO29" s="30"/>
      <c r="LPP29" s="30"/>
      <c r="LPQ29" s="30"/>
      <c r="LPR29" s="30"/>
      <c r="LPS29" s="30"/>
      <c r="LPT29" s="30"/>
      <c r="LPU29" s="30"/>
      <c r="LPV29" s="30"/>
      <c r="LPW29" s="30"/>
      <c r="LPX29" s="30"/>
      <c r="LPY29" s="30"/>
      <c r="LPZ29" s="30"/>
      <c r="LQA29" s="30"/>
      <c r="LQB29" s="30"/>
      <c r="LQC29" s="30"/>
      <c r="LQD29" s="30"/>
      <c r="LQE29" s="30"/>
      <c r="LQF29" s="30"/>
      <c r="LQG29" s="30"/>
      <c r="LQH29" s="30"/>
      <c r="LQI29" s="30"/>
      <c r="LQJ29" s="30"/>
      <c r="LQK29" s="30"/>
      <c r="LQL29" s="30"/>
      <c r="LQM29" s="30"/>
      <c r="LQN29" s="30"/>
      <c r="LQO29" s="30"/>
      <c r="LQP29" s="30"/>
      <c r="LQQ29" s="30"/>
      <c r="LQR29" s="30"/>
      <c r="LQS29" s="30"/>
      <c r="LQT29" s="30"/>
      <c r="LQU29" s="30"/>
      <c r="LQV29" s="30"/>
      <c r="LQW29" s="30"/>
      <c r="LQX29" s="30"/>
      <c r="LQY29" s="30"/>
      <c r="LQZ29" s="30"/>
      <c r="LRA29" s="30"/>
      <c r="LRB29" s="30"/>
      <c r="LRC29" s="30"/>
      <c r="LRD29" s="30"/>
      <c r="LRE29" s="30"/>
      <c r="LRF29" s="30"/>
      <c r="LRG29" s="30"/>
      <c r="LRH29" s="30"/>
      <c r="LRI29" s="30"/>
      <c r="LRJ29" s="30"/>
      <c r="LRK29" s="30"/>
      <c r="LRL29" s="30"/>
      <c r="LRM29" s="30"/>
      <c r="LRN29" s="30"/>
      <c r="LRO29" s="30"/>
      <c r="LRP29" s="30"/>
      <c r="LRQ29" s="30"/>
      <c r="LRR29" s="30"/>
      <c r="LRS29" s="30"/>
      <c r="LRT29" s="30"/>
      <c r="LRU29" s="30"/>
      <c r="LRV29" s="30"/>
      <c r="LRW29" s="30"/>
      <c r="LRX29" s="30"/>
      <c r="LRY29" s="30"/>
      <c r="LRZ29" s="30"/>
      <c r="LSA29" s="30"/>
      <c r="LSB29" s="30"/>
      <c r="LSC29" s="30"/>
      <c r="LSD29" s="30"/>
      <c r="LSE29" s="30"/>
      <c r="LSF29" s="30"/>
      <c r="LSG29" s="30"/>
      <c r="LSH29" s="30"/>
      <c r="LSI29" s="30"/>
      <c r="LSJ29" s="30"/>
      <c r="LSK29" s="30"/>
      <c r="LSL29" s="30"/>
      <c r="LSM29" s="30"/>
      <c r="LSN29" s="30"/>
      <c r="LSO29" s="30"/>
      <c r="LSP29" s="30"/>
      <c r="LSQ29" s="30"/>
      <c r="LSR29" s="30"/>
      <c r="LSS29" s="30"/>
      <c r="LST29" s="30"/>
      <c r="LSU29" s="30"/>
      <c r="LSV29" s="30"/>
      <c r="LSW29" s="30"/>
      <c r="LSX29" s="30"/>
      <c r="LSY29" s="30"/>
      <c r="LSZ29" s="30"/>
      <c r="LTA29" s="30"/>
      <c r="LTB29" s="30"/>
      <c r="LTC29" s="30"/>
      <c r="LTD29" s="30"/>
      <c r="LTE29" s="30"/>
      <c r="LTF29" s="30"/>
      <c r="LTG29" s="30"/>
      <c r="LTH29" s="30"/>
      <c r="LTI29" s="30"/>
      <c r="LTJ29" s="30"/>
      <c r="LTK29" s="30"/>
      <c r="LTL29" s="30"/>
      <c r="LTM29" s="30"/>
      <c r="LTN29" s="30"/>
      <c r="LTO29" s="30"/>
      <c r="LTP29" s="30"/>
      <c r="LTQ29" s="30"/>
      <c r="LTR29" s="30"/>
      <c r="LTS29" s="30"/>
      <c r="LTT29" s="30"/>
      <c r="LTU29" s="30"/>
      <c r="LTV29" s="30"/>
      <c r="LTW29" s="30"/>
      <c r="LTX29" s="30"/>
      <c r="LTY29" s="30"/>
      <c r="LTZ29" s="30"/>
      <c r="LUA29" s="30"/>
      <c r="LUB29" s="30"/>
      <c r="LUC29" s="30"/>
      <c r="LUD29" s="30"/>
      <c r="LUE29" s="30"/>
      <c r="LUF29" s="30"/>
      <c r="LUG29" s="30"/>
      <c r="LUH29" s="30"/>
      <c r="LUI29" s="30"/>
      <c r="LUJ29" s="30"/>
      <c r="LUK29" s="30"/>
      <c r="LUL29" s="30"/>
      <c r="LUM29" s="30"/>
      <c r="LUN29" s="30"/>
      <c r="LUO29" s="30"/>
      <c r="LUP29" s="30"/>
      <c r="LUQ29" s="30"/>
      <c r="LUR29" s="30"/>
      <c r="LUS29" s="30"/>
      <c r="LUT29" s="30"/>
      <c r="LUU29" s="30"/>
      <c r="LUV29" s="30"/>
      <c r="LUW29" s="30"/>
      <c r="LUX29" s="30"/>
      <c r="LUY29" s="30"/>
      <c r="LUZ29" s="30"/>
      <c r="LVA29" s="30"/>
      <c r="LVB29" s="30"/>
      <c r="LVC29" s="30"/>
      <c r="LVD29" s="30"/>
      <c r="LVE29" s="30"/>
      <c r="LVF29" s="30"/>
      <c r="LVG29" s="30"/>
      <c r="LVH29" s="30"/>
      <c r="LVI29" s="30"/>
      <c r="LVJ29" s="30"/>
      <c r="LVK29" s="30"/>
      <c r="LVL29" s="30"/>
      <c r="LVM29" s="30"/>
      <c r="LVN29" s="30"/>
      <c r="LVO29" s="30"/>
      <c r="LVP29" s="30"/>
      <c r="LVQ29" s="30"/>
      <c r="LVR29" s="30"/>
      <c r="LVS29" s="30"/>
      <c r="LVT29" s="30"/>
      <c r="LVU29" s="30"/>
      <c r="LVV29" s="30"/>
      <c r="LVW29" s="30"/>
      <c r="LVX29" s="30"/>
      <c r="LVY29" s="30"/>
      <c r="LVZ29" s="30"/>
      <c r="LWA29" s="30"/>
      <c r="LWB29" s="30"/>
      <c r="LWC29" s="30"/>
      <c r="LWD29" s="30"/>
      <c r="LWE29" s="30"/>
      <c r="LWF29" s="30"/>
      <c r="LWG29" s="30"/>
      <c r="LWH29" s="30"/>
      <c r="LWI29" s="30"/>
      <c r="LWJ29" s="30"/>
      <c r="LWK29" s="30"/>
      <c r="LWL29" s="30"/>
      <c r="LWM29" s="30"/>
      <c r="LWN29" s="30"/>
      <c r="LWO29" s="30"/>
      <c r="LWP29" s="30"/>
      <c r="LWQ29" s="30"/>
      <c r="LWR29" s="30"/>
      <c r="LWS29" s="30"/>
      <c r="LWT29" s="30"/>
      <c r="LWU29" s="30"/>
      <c r="LWV29" s="30"/>
      <c r="LWW29" s="30"/>
      <c r="LWX29" s="30"/>
      <c r="LWY29" s="30"/>
      <c r="LWZ29" s="30"/>
      <c r="LXA29" s="30"/>
      <c r="LXB29" s="30"/>
      <c r="LXC29" s="30"/>
      <c r="LXD29" s="30"/>
      <c r="LXE29" s="30"/>
      <c r="LXF29" s="30"/>
      <c r="LXG29" s="30"/>
      <c r="LXH29" s="30"/>
      <c r="LXI29" s="30"/>
      <c r="LXJ29" s="30"/>
      <c r="LXK29" s="30"/>
      <c r="LXL29" s="30"/>
      <c r="LXM29" s="30"/>
      <c r="LXN29" s="30"/>
      <c r="LXO29" s="30"/>
      <c r="LXP29" s="30"/>
      <c r="LXQ29" s="30"/>
      <c r="LXR29" s="30"/>
      <c r="LXS29" s="30"/>
      <c r="LXT29" s="30"/>
      <c r="LXU29" s="30"/>
      <c r="LXV29" s="30"/>
      <c r="LXW29" s="30"/>
      <c r="LXX29" s="30"/>
      <c r="LXY29" s="30"/>
      <c r="LXZ29" s="30"/>
      <c r="LYA29" s="30"/>
      <c r="LYB29" s="30"/>
      <c r="LYC29" s="30"/>
      <c r="LYD29" s="30"/>
      <c r="LYE29" s="30"/>
      <c r="LYF29" s="30"/>
      <c r="LYG29" s="30"/>
      <c r="LYH29" s="30"/>
      <c r="LYI29" s="30"/>
      <c r="LYJ29" s="30"/>
      <c r="LYK29" s="30"/>
      <c r="LYL29" s="30"/>
      <c r="LYM29" s="30"/>
      <c r="LYN29" s="30"/>
      <c r="LYO29" s="30"/>
      <c r="LYP29" s="30"/>
      <c r="LYQ29" s="30"/>
      <c r="LYR29" s="30"/>
      <c r="LYS29" s="30"/>
      <c r="LYT29" s="30"/>
      <c r="LYU29" s="30"/>
      <c r="LYV29" s="30"/>
      <c r="LYW29" s="30"/>
      <c r="LYX29" s="30"/>
      <c r="LYY29" s="30"/>
      <c r="LYZ29" s="30"/>
      <c r="LZA29" s="30"/>
      <c r="LZB29" s="30"/>
      <c r="LZC29" s="30"/>
      <c r="LZD29" s="30"/>
      <c r="LZE29" s="30"/>
      <c r="LZF29" s="30"/>
      <c r="LZG29" s="30"/>
      <c r="LZH29" s="30"/>
      <c r="LZI29" s="30"/>
      <c r="LZJ29" s="30"/>
      <c r="LZK29" s="30"/>
      <c r="LZL29" s="30"/>
      <c r="LZM29" s="30"/>
      <c r="LZN29" s="30"/>
      <c r="LZO29" s="30"/>
      <c r="LZP29" s="30"/>
      <c r="LZQ29" s="30"/>
      <c r="LZR29" s="30"/>
      <c r="LZS29" s="30"/>
      <c r="LZT29" s="30"/>
      <c r="LZU29" s="30"/>
      <c r="LZV29" s="30"/>
      <c r="LZW29" s="30"/>
      <c r="LZX29" s="30"/>
      <c r="LZY29" s="30"/>
      <c r="LZZ29" s="30"/>
      <c r="MAA29" s="30"/>
      <c r="MAB29" s="30"/>
      <c r="MAC29" s="30"/>
      <c r="MAD29" s="30"/>
      <c r="MAE29" s="30"/>
      <c r="MAF29" s="30"/>
      <c r="MAG29" s="30"/>
      <c r="MAH29" s="30"/>
      <c r="MAI29" s="30"/>
      <c r="MAJ29" s="30"/>
      <c r="MAK29" s="30"/>
      <c r="MAL29" s="30"/>
      <c r="MAM29" s="30"/>
      <c r="MAN29" s="30"/>
      <c r="MAO29" s="30"/>
      <c r="MAP29" s="30"/>
      <c r="MAQ29" s="30"/>
      <c r="MAR29" s="30"/>
      <c r="MAS29" s="30"/>
      <c r="MAT29" s="30"/>
      <c r="MAU29" s="30"/>
      <c r="MAV29" s="30"/>
      <c r="MAW29" s="30"/>
      <c r="MAX29" s="30"/>
      <c r="MAY29" s="30"/>
      <c r="MAZ29" s="30"/>
      <c r="MBA29" s="30"/>
      <c r="MBB29" s="30"/>
      <c r="MBC29" s="30"/>
      <c r="MBD29" s="30"/>
      <c r="MBE29" s="30"/>
      <c r="MBF29" s="30"/>
      <c r="MBG29" s="30"/>
      <c r="MBH29" s="30"/>
      <c r="MBI29" s="30"/>
      <c r="MBJ29" s="30"/>
      <c r="MBK29" s="30"/>
      <c r="MBL29" s="30"/>
      <c r="MBM29" s="30"/>
      <c r="MBN29" s="30"/>
      <c r="MBO29" s="30"/>
      <c r="MBP29" s="30"/>
      <c r="MBQ29" s="30"/>
      <c r="MBR29" s="30"/>
      <c r="MBS29" s="30"/>
      <c r="MBT29" s="30"/>
      <c r="MBU29" s="30"/>
      <c r="MBV29" s="30"/>
      <c r="MBW29" s="30"/>
      <c r="MBX29" s="30"/>
      <c r="MBY29" s="30"/>
      <c r="MBZ29" s="30"/>
      <c r="MCA29" s="30"/>
      <c r="MCB29" s="30"/>
      <c r="MCC29" s="30"/>
      <c r="MCD29" s="30"/>
      <c r="MCE29" s="30"/>
      <c r="MCF29" s="30"/>
      <c r="MCG29" s="30"/>
      <c r="MCH29" s="30"/>
      <c r="MCI29" s="30"/>
      <c r="MCJ29" s="30"/>
      <c r="MCK29" s="30"/>
      <c r="MCL29" s="30"/>
      <c r="MCM29" s="30"/>
      <c r="MCN29" s="30"/>
      <c r="MCO29" s="30"/>
      <c r="MCP29" s="30"/>
      <c r="MCQ29" s="30"/>
      <c r="MCR29" s="30"/>
      <c r="MCS29" s="30"/>
      <c r="MCT29" s="30"/>
      <c r="MCU29" s="30"/>
      <c r="MCV29" s="30"/>
      <c r="MCW29" s="30"/>
      <c r="MCX29" s="30"/>
      <c r="MCY29" s="30"/>
      <c r="MCZ29" s="30"/>
      <c r="MDA29" s="30"/>
      <c r="MDB29" s="30"/>
      <c r="MDC29" s="30"/>
      <c r="MDD29" s="30"/>
      <c r="MDE29" s="30"/>
      <c r="MDF29" s="30"/>
      <c r="MDG29" s="30"/>
      <c r="MDH29" s="30"/>
      <c r="MDI29" s="30"/>
      <c r="MDJ29" s="30"/>
      <c r="MDK29" s="30"/>
      <c r="MDL29" s="30"/>
      <c r="MDM29" s="30"/>
      <c r="MDN29" s="30"/>
      <c r="MDO29" s="30"/>
      <c r="MDP29" s="30"/>
      <c r="MDQ29" s="30"/>
      <c r="MDR29" s="30"/>
      <c r="MDS29" s="30"/>
      <c r="MDT29" s="30"/>
      <c r="MDU29" s="30"/>
      <c r="MDV29" s="30"/>
      <c r="MDW29" s="30"/>
      <c r="MDX29" s="30"/>
      <c r="MDY29" s="30"/>
      <c r="MDZ29" s="30"/>
      <c r="MEA29" s="30"/>
      <c r="MEB29" s="30"/>
      <c r="MEC29" s="30"/>
      <c r="MED29" s="30"/>
      <c r="MEE29" s="30"/>
      <c r="MEF29" s="30"/>
      <c r="MEG29" s="30"/>
      <c r="MEH29" s="30"/>
      <c r="MEI29" s="30"/>
      <c r="MEJ29" s="30"/>
      <c r="MEK29" s="30"/>
      <c r="MEL29" s="30"/>
      <c r="MEM29" s="30"/>
      <c r="MEN29" s="30"/>
      <c r="MEO29" s="30"/>
      <c r="MEP29" s="30"/>
      <c r="MEQ29" s="30"/>
      <c r="MER29" s="30"/>
      <c r="MES29" s="30"/>
      <c r="MET29" s="30"/>
      <c r="MEU29" s="30"/>
      <c r="MEV29" s="30"/>
      <c r="MEW29" s="30"/>
      <c r="MEX29" s="30"/>
      <c r="MEY29" s="30"/>
      <c r="MEZ29" s="30"/>
      <c r="MFA29" s="30"/>
      <c r="MFB29" s="30"/>
      <c r="MFC29" s="30"/>
      <c r="MFD29" s="30"/>
      <c r="MFE29" s="30"/>
      <c r="MFF29" s="30"/>
      <c r="MFG29" s="30"/>
      <c r="MFH29" s="30"/>
      <c r="MFI29" s="30"/>
      <c r="MFJ29" s="30"/>
      <c r="MFK29" s="30"/>
      <c r="MFL29" s="30"/>
      <c r="MFM29" s="30"/>
      <c r="MFN29" s="30"/>
      <c r="MFO29" s="30"/>
      <c r="MFP29" s="30"/>
      <c r="MFQ29" s="30"/>
      <c r="MFR29" s="30"/>
      <c r="MFS29" s="30"/>
      <c r="MFT29" s="30"/>
      <c r="MFU29" s="30"/>
      <c r="MFV29" s="30"/>
      <c r="MFW29" s="30"/>
      <c r="MFX29" s="30"/>
      <c r="MFY29" s="30"/>
      <c r="MFZ29" s="30"/>
      <c r="MGA29" s="30"/>
      <c r="MGB29" s="30"/>
      <c r="MGC29" s="30"/>
      <c r="MGD29" s="30"/>
      <c r="MGE29" s="30"/>
      <c r="MGF29" s="30"/>
      <c r="MGG29" s="30"/>
      <c r="MGH29" s="30"/>
      <c r="MGI29" s="30"/>
      <c r="MGJ29" s="30"/>
      <c r="MGK29" s="30"/>
      <c r="MGL29" s="30"/>
      <c r="MGM29" s="30"/>
      <c r="MGN29" s="30"/>
      <c r="MGO29" s="30"/>
      <c r="MGP29" s="30"/>
      <c r="MGQ29" s="30"/>
      <c r="MGR29" s="30"/>
      <c r="MGS29" s="30"/>
      <c r="MGT29" s="30"/>
      <c r="MGU29" s="30"/>
      <c r="MGV29" s="30"/>
      <c r="MGW29" s="30"/>
      <c r="MGX29" s="30"/>
      <c r="MGY29" s="30"/>
      <c r="MGZ29" s="30"/>
      <c r="MHA29" s="30"/>
      <c r="MHB29" s="30"/>
      <c r="MHC29" s="30"/>
      <c r="MHD29" s="30"/>
      <c r="MHE29" s="30"/>
      <c r="MHF29" s="30"/>
      <c r="MHG29" s="30"/>
      <c r="MHH29" s="30"/>
      <c r="MHI29" s="30"/>
      <c r="MHJ29" s="30"/>
      <c r="MHK29" s="30"/>
      <c r="MHL29" s="30"/>
      <c r="MHM29" s="30"/>
      <c r="MHN29" s="30"/>
      <c r="MHO29" s="30"/>
      <c r="MHP29" s="30"/>
      <c r="MHQ29" s="30"/>
      <c r="MHR29" s="30"/>
      <c r="MHS29" s="30"/>
      <c r="MHT29" s="30"/>
      <c r="MHU29" s="30"/>
      <c r="MHV29" s="30"/>
      <c r="MHW29" s="30"/>
      <c r="MHX29" s="30"/>
      <c r="MHY29" s="30"/>
      <c r="MHZ29" s="30"/>
      <c r="MIA29" s="30"/>
      <c r="MIB29" s="30"/>
      <c r="MIC29" s="30"/>
      <c r="MID29" s="30"/>
      <c r="MIE29" s="30"/>
      <c r="MIF29" s="30"/>
      <c r="MIG29" s="30"/>
      <c r="MIH29" s="30"/>
      <c r="MII29" s="30"/>
      <c r="MIJ29" s="30"/>
      <c r="MIK29" s="30"/>
      <c r="MIL29" s="30"/>
      <c r="MIM29" s="30"/>
      <c r="MIN29" s="30"/>
      <c r="MIO29" s="30"/>
      <c r="MIP29" s="30"/>
      <c r="MIQ29" s="30"/>
      <c r="MIR29" s="30"/>
      <c r="MIS29" s="30"/>
      <c r="MIT29" s="30"/>
      <c r="MIU29" s="30"/>
      <c r="MIV29" s="30"/>
      <c r="MIW29" s="30"/>
      <c r="MIX29" s="30"/>
      <c r="MIY29" s="30"/>
      <c r="MIZ29" s="30"/>
      <c r="MJA29" s="30"/>
      <c r="MJB29" s="30"/>
      <c r="MJC29" s="30"/>
      <c r="MJD29" s="30"/>
      <c r="MJE29" s="30"/>
      <c r="MJF29" s="30"/>
      <c r="MJG29" s="30"/>
      <c r="MJH29" s="30"/>
      <c r="MJI29" s="30"/>
      <c r="MJJ29" s="30"/>
      <c r="MJK29" s="30"/>
      <c r="MJL29" s="30"/>
      <c r="MJM29" s="30"/>
      <c r="MJN29" s="30"/>
      <c r="MJO29" s="30"/>
      <c r="MJP29" s="30"/>
      <c r="MJQ29" s="30"/>
      <c r="MJR29" s="30"/>
      <c r="MJS29" s="30"/>
      <c r="MJT29" s="30"/>
      <c r="MJU29" s="30"/>
      <c r="MJV29" s="30"/>
      <c r="MJW29" s="30"/>
      <c r="MJX29" s="30"/>
      <c r="MJY29" s="30"/>
      <c r="MJZ29" s="30"/>
      <c r="MKA29" s="30"/>
      <c r="MKB29" s="30"/>
      <c r="MKC29" s="30"/>
      <c r="MKD29" s="30"/>
      <c r="MKE29" s="30"/>
      <c r="MKF29" s="30"/>
      <c r="MKG29" s="30"/>
      <c r="MKH29" s="30"/>
      <c r="MKI29" s="30"/>
      <c r="MKJ29" s="30"/>
      <c r="MKK29" s="30"/>
      <c r="MKL29" s="30"/>
      <c r="MKM29" s="30"/>
      <c r="MKN29" s="30"/>
      <c r="MKO29" s="30"/>
      <c r="MKP29" s="30"/>
      <c r="MKQ29" s="30"/>
      <c r="MKR29" s="30"/>
      <c r="MKS29" s="30"/>
      <c r="MKT29" s="30"/>
      <c r="MKU29" s="30"/>
      <c r="MKV29" s="30"/>
      <c r="MKW29" s="30"/>
      <c r="MKX29" s="30"/>
      <c r="MKY29" s="30"/>
      <c r="MKZ29" s="30"/>
      <c r="MLA29" s="30"/>
      <c r="MLB29" s="30"/>
      <c r="MLC29" s="30"/>
      <c r="MLD29" s="30"/>
      <c r="MLE29" s="30"/>
      <c r="MLF29" s="30"/>
      <c r="MLG29" s="30"/>
      <c r="MLH29" s="30"/>
      <c r="MLI29" s="30"/>
      <c r="MLJ29" s="30"/>
      <c r="MLK29" s="30"/>
      <c r="MLL29" s="30"/>
      <c r="MLM29" s="30"/>
      <c r="MLN29" s="30"/>
      <c r="MLO29" s="30"/>
      <c r="MLP29" s="30"/>
      <c r="MLQ29" s="30"/>
      <c r="MLR29" s="30"/>
      <c r="MLS29" s="30"/>
      <c r="MLT29" s="30"/>
      <c r="MLU29" s="30"/>
      <c r="MLV29" s="30"/>
      <c r="MLW29" s="30"/>
      <c r="MLX29" s="30"/>
      <c r="MLY29" s="30"/>
      <c r="MLZ29" s="30"/>
      <c r="MMA29" s="30"/>
      <c r="MMB29" s="30"/>
      <c r="MMC29" s="30"/>
      <c r="MMD29" s="30"/>
      <c r="MME29" s="30"/>
      <c r="MMF29" s="30"/>
      <c r="MMG29" s="30"/>
      <c r="MMH29" s="30"/>
      <c r="MMI29" s="30"/>
      <c r="MMJ29" s="30"/>
      <c r="MMK29" s="30"/>
      <c r="MML29" s="30"/>
      <c r="MMM29" s="30"/>
      <c r="MMN29" s="30"/>
      <c r="MMO29" s="30"/>
      <c r="MMP29" s="30"/>
      <c r="MMQ29" s="30"/>
      <c r="MMR29" s="30"/>
      <c r="MMS29" s="30"/>
      <c r="MMT29" s="30"/>
      <c r="MMU29" s="30"/>
      <c r="MMV29" s="30"/>
      <c r="MMW29" s="30"/>
      <c r="MMX29" s="30"/>
      <c r="MMY29" s="30"/>
      <c r="MMZ29" s="30"/>
      <c r="MNA29" s="30"/>
      <c r="MNB29" s="30"/>
      <c r="MNC29" s="30"/>
      <c r="MND29" s="30"/>
      <c r="MNE29" s="30"/>
      <c r="MNF29" s="30"/>
      <c r="MNG29" s="30"/>
      <c r="MNH29" s="30"/>
      <c r="MNI29" s="30"/>
      <c r="MNJ29" s="30"/>
      <c r="MNK29" s="30"/>
      <c r="MNL29" s="30"/>
      <c r="MNM29" s="30"/>
      <c r="MNN29" s="30"/>
      <c r="MNO29" s="30"/>
      <c r="MNP29" s="30"/>
      <c r="MNQ29" s="30"/>
      <c r="MNR29" s="30"/>
      <c r="MNS29" s="30"/>
      <c r="MNT29" s="30"/>
      <c r="MNU29" s="30"/>
      <c r="MNV29" s="30"/>
      <c r="MNW29" s="30"/>
      <c r="MNX29" s="30"/>
      <c r="MNY29" s="30"/>
      <c r="MNZ29" s="30"/>
      <c r="MOA29" s="30"/>
      <c r="MOB29" s="30"/>
      <c r="MOC29" s="30"/>
      <c r="MOD29" s="30"/>
      <c r="MOE29" s="30"/>
      <c r="MOF29" s="30"/>
      <c r="MOG29" s="30"/>
      <c r="MOH29" s="30"/>
      <c r="MOI29" s="30"/>
      <c r="MOJ29" s="30"/>
      <c r="MOK29" s="30"/>
      <c r="MOL29" s="30"/>
      <c r="MOM29" s="30"/>
      <c r="MON29" s="30"/>
      <c r="MOO29" s="30"/>
      <c r="MOP29" s="30"/>
      <c r="MOQ29" s="30"/>
      <c r="MOR29" s="30"/>
      <c r="MOS29" s="30"/>
      <c r="MOT29" s="30"/>
      <c r="MOU29" s="30"/>
      <c r="MOV29" s="30"/>
      <c r="MOW29" s="30"/>
      <c r="MOX29" s="30"/>
      <c r="MOY29" s="30"/>
      <c r="MOZ29" s="30"/>
      <c r="MPA29" s="30"/>
      <c r="MPB29" s="30"/>
      <c r="MPC29" s="30"/>
      <c r="MPD29" s="30"/>
      <c r="MPE29" s="30"/>
      <c r="MPF29" s="30"/>
      <c r="MPG29" s="30"/>
      <c r="MPH29" s="30"/>
      <c r="MPI29" s="30"/>
      <c r="MPJ29" s="30"/>
      <c r="MPK29" s="30"/>
      <c r="MPL29" s="30"/>
      <c r="MPM29" s="30"/>
      <c r="MPN29" s="30"/>
      <c r="MPO29" s="30"/>
      <c r="MPP29" s="30"/>
      <c r="MPQ29" s="30"/>
      <c r="MPR29" s="30"/>
      <c r="MPS29" s="30"/>
      <c r="MPT29" s="30"/>
      <c r="MPU29" s="30"/>
      <c r="MPV29" s="30"/>
      <c r="MPW29" s="30"/>
      <c r="MPX29" s="30"/>
      <c r="MPY29" s="30"/>
      <c r="MPZ29" s="30"/>
      <c r="MQA29" s="30"/>
      <c r="MQB29" s="30"/>
      <c r="MQC29" s="30"/>
      <c r="MQD29" s="30"/>
      <c r="MQE29" s="30"/>
      <c r="MQF29" s="30"/>
      <c r="MQG29" s="30"/>
      <c r="MQH29" s="30"/>
      <c r="MQI29" s="30"/>
      <c r="MQJ29" s="30"/>
      <c r="MQK29" s="30"/>
      <c r="MQL29" s="30"/>
      <c r="MQM29" s="30"/>
      <c r="MQN29" s="30"/>
      <c r="MQO29" s="30"/>
      <c r="MQP29" s="30"/>
      <c r="MQQ29" s="30"/>
      <c r="MQR29" s="30"/>
      <c r="MQS29" s="30"/>
      <c r="MQT29" s="30"/>
      <c r="MQU29" s="30"/>
      <c r="MQV29" s="30"/>
      <c r="MQW29" s="30"/>
      <c r="MQX29" s="30"/>
      <c r="MQY29" s="30"/>
      <c r="MQZ29" s="30"/>
      <c r="MRA29" s="30"/>
      <c r="MRB29" s="30"/>
      <c r="MRC29" s="30"/>
      <c r="MRD29" s="30"/>
      <c r="MRE29" s="30"/>
      <c r="MRF29" s="30"/>
      <c r="MRG29" s="30"/>
      <c r="MRH29" s="30"/>
      <c r="MRI29" s="30"/>
      <c r="MRJ29" s="30"/>
      <c r="MRK29" s="30"/>
      <c r="MRL29" s="30"/>
      <c r="MRM29" s="30"/>
      <c r="MRN29" s="30"/>
      <c r="MRO29" s="30"/>
      <c r="MRP29" s="30"/>
      <c r="MRQ29" s="30"/>
      <c r="MRR29" s="30"/>
      <c r="MRS29" s="30"/>
      <c r="MRT29" s="30"/>
      <c r="MRU29" s="30"/>
      <c r="MRV29" s="30"/>
      <c r="MRW29" s="30"/>
      <c r="MRX29" s="30"/>
      <c r="MRY29" s="30"/>
      <c r="MRZ29" s="30"/>
      <c r="MSA29" s="30"/>
      <c r="MSB29" s="30"/>
      <c r="MSC29" s="30"/>
      <c r="MSD29" s="30"/>
      <c r="MSE29" s="30"/>
      <c r="MSF29" s="30"/>
      <c r="MSG29" s="30"/>
      <c r="MSH29" s="30"/>
      <c r="MSI29" s="30"/>
      <c r="MSJ29" s="30"/>
      <c r="MSK29" s="30"/>
      <c r="MSL29" s="30"/>
      <c r="MSM29" s="30"/>
      <c r="MSN29" s="30"/>
      <c r="MSO29" s="30"/>
      <c r="MSP29" s="30"/>
      <c r="MSQ29" s="30"/>
      <c r="MSR29" s="30"/>
      <c r="MSS29" s="30"/>
      <c r="MST29" s="30"/>
      <c r="MSU29" s="30"/>
      <c r="MSV29" s="30"/>
      <c r="MSW29" s="30"/>
      <c r="MSX29" s="30"/>
      <c r="MSY29" s="30"/>
      <c r="MSZ29" s="30"/>
      <c r="MTA29" s="30"/>
      <c r="MTB29" s="30"/>
      <c r="MTC29" s="30"/>
      <c r="MTD29" s="30"/>
      <c r="MTE29" s="30"/>
      <c r="MTF29" s="30"/>
      <c r="MTG29" s="30"/>
      <c r="MTH29" s="30"/>
      <c r="MTI29" s="30"/>
      <c r="MTJ29" s="30"/>
      <c r="MTK29" s="30"/>
      <c r="MTL29" s="30"/>
      <c r="MTM29" s="30"/>
      <c r="MTN29" s="30"/>
      <c r="MTO29" s="30"/>
      <c r="MTP29" s="30"/>
      <c r="MTQ29" s="30"/>
      <c r="MTR29" s="30"/>
      <c r="MTS29" s="30"/>
      <c r="MTT29" s="30"/>
      <c r="MTU29" s="30"/>
      <c r="MTV29" s="30"/>
      <c r="MTW29" s="30"/>
      <c r="MTX29" s="30"/>
      <c r="MTY29" s="30"/>
      <c r="MTZ29" s="30"/>
      <c r="MUA29" s="30"/>
      <c r="MUB29" s="30"/>
      <c r="MUC29" s="30"/>
      <c r="MUD29" s="30"/>
      <c r="MUE29" s="30"/>
      <c r="MUF29" s="30"/>
      <c r="MUG29" s="30"/>
      <c r="MUH29" s="30"/>
      <c r="MUI29" s="30"/>
      <c r="MUJ29" s="30"/>
      <c r="MUK29" s="30"/>
      <c r="MUL29" s="30"/>
      <c r="MUM29" s="30"/>
      <c r="MUN29" s="30"/>
      <c r="MUO29" s="30"/>
      <c r="MUP29" s="30"/>
      <c r="MUQ29" s="30"/>
      <c r="MUR29" s="30"/>
      <c r="MUS29" s="30"/>
      <c r="MUT29" s="30"/>
      <c r="MUU29" s="30"/>
      <c r="MUV29" s="30"/>
      <c r="MUW29" s="30"/>
      <c r="MUX29" s="30"/>
      <c r="MUY29" s="30"/>
      <c r="MUZ29" s="30"/>
      <c r="MVA29" s="30"/>
      <c r="MVB29" s="30"/>
      <c r="MVC29" s="30"/>
      <c r="MVD29" s="30"/>
      <c r="MVE29" s="30"/>
      <c r="MVF29" s="30"/>
      <c r="MVG29" s="30"/>
      <c r="MVH29" s="30"/>
      <c r="MVI29" s="30"/>
      <c r="MVJ29" s="30"/>
      <c r="MVK29" s="30"/>
      <c r="MVL29" s="30"/>
      <c r="MVM29" s="30"/>
      <c r="MVN29" s="30"/>
      <c r="MVO29" s="30"/>
      <c r="MVP29" s="30"/>
      <c r="MVQ29" s="30"/>
      <c r="MVR29" s="30"/>
      <c r="MVS29" s="30"/>
      <c r="MVT29" s="30"/>
      <c r="MVU29" s="30"/>
      <c r="MVV29" s="30"/>
      <c r="MVW29" s="30"/>
      <c r="MVX29" s="30"/>
      <c r="MVY29" s="30"/>
      <c r="MVZ29" s="30"/>
      <c r="MWA29" s="30"/>
      <c r="MWB29" s="30"/>
      <c r="MWC29" s="30"/>
      <c r="MWD29" s="30"/>
      <c r="MWE29" s="30"/>
      <c r="MWF29" s="30"/>
      <c r="MWG29" s="30"/>
      <c r="MWH29" s="30"/>
      <c r="MWI29" s="30"/>
      <c r="MWJ29" s="30"/>
      <c r="MWK29" s="30"/>
      <c r="MWL29" s="30"/>
      <c r="MWM29" s="30"/>
      <c r="MWN29" s="30"/>
      <c r="MWO29" s="30"/>
      <c r="MWP29" s="30"/>
      <c r="MWQ29" s="30"/>
      <c r="MWR29" s="30"/>
      <c r="MWS29" s="30"/>
      <c r="MWT29" s="30"/>
      <c r="MWU29" s="30"/>
      <c r="MWV29" s="30"/>
      <c r="MWW29" s="30"/>
      <c r="MWX29" s="30"/>
      <c r="MWY29" s="30"/>
      <c r="MWZ29" s="30"/>
      <c r="MXA29" s="30"/>
      <c r="MXB29" s="30"/>
      <c r="MXC29" s="30"/>
      <c r="MXD29" s="30"/>
      <c r="MXE29" s="30"/>
      <c r="MXF29" s="30"/>
      <c r="MXG29" s="30"/>
      <c r="MXH29" s="30"/>
      <c r="MXI29" s="30"/>
      <c r="MXJ29" s="30"/>
      <c r="MXK29" s="30"/>
      <c r="MXL29" s="30"/>
      <c r="MXM29" s="30"/>
      <c r="MXN29" s="30"/>
      <c r="MXO29" s="30"/>
      <c r="MXP29" s="30"/>
      <c r="MXQ29" s="30"/>
      <c r="MXR29" s="30"/>
      <c r="MXS29" s="30"/>
      <c r="MXT29" s="30"/>
      <c r="MXU29" s="30"/>
      <c r="MXV29" s="30"/>
      <c r="MXW29" s="30"/>
      <c r="MXX29" s="30"/>
      <c r="MXY29" s="30"/>
      <c r="MXZ29" s="30"/>
      <c r="MYA29" s="30"/>
      <c r="MYB29" s="30"/>
      <c r="MYC29" s="30"/>
      <c r="MYD29" s="30"/>
      <c r="MYE29" s="30"/>
      <c r="MYF29" s="30"/>
      <c r="MYG29" s="30"/>
      <c r="MYH29" s="30"/>
      <c r="MYI29" s="30"/>
      <c r="MYJ29" s="30"/>
      <c r="MYK29" s="30"/>
      <c r="MYL29" s="30"/>
      <c r="MYM29" s="30"/>
      <c r="MYN29" s="30"/>
      <c r="MYO29" s="30"/>
      <c r="MYP29" s="30"/>
      <c r="MYQ29" s="30"/>
      <c r="MYR29" s="30"/>
      <c r="MYS29" s="30"/>
      <c r="MYT29" s="30"/>
      <c r="MYU29" s="30"/>
      <c r="MYV29" s="30"/>
      <c r="MYW29" s="30"/>
      <c r="MYX29" s="30"/>
      <c r="MYY29" s="30"/>
      <c r="MYZ29" s="30"/>
      <c r="MZA29" s="30"/>
      <c r="MZB29" s="30"/>
      <c r="MZC29" s="30"/>
      <c r="MZD29" s="30"/>
      <c r="MZE29" s="30"/>
      <c r="MZF29" s="30"/>
      <c r="MZG29" s="30"/>
      <c r="MZH29" s="30"/>
      <c r="MZI29" s="30"/>
      <c r="MZJ29" s="30"/>
      <c r="MZK29" s="30"/>
      <c r="MZL29" s="30"/>
      <c r="MZM29" s="30"/>
      <c r="MZN29" s="30"/>
      <c r="MZO29" s="30"/>
      <c r="MZP29" s="30"/>
      <c r="MZQ29" s="30"/>
      <c r="MZR29" s="30"/>
      <c r="MZS29" s="30"/>
      <c r="MZT29" s="30"/>
      <c r="MZU29" s="30"/>
      <c r="MZV29" s="30"/>
      <c r="MZW29" s="30"/>
      <c r="MZX29" s="30"/>
      <c r="MZY29" s="30"/>
      <c r="MZZ29" s="30"/>
      <c r="NAA29" s="30"/>
      <c r="NAB29" s="30"/>
      <c r="NAC29" s="30"/>
      <c r="NAD29" s="30"/>
      <c r="NAE29" s="30"/>
      <c r="NAF29" s="30"/>
      <c r="NAG29" s="30"/>
      <c r="NAH29" s="30"/>
      <c r="NAI29" s="30"/>
      <c r="NAJ29" s="30"/>
      <c r="NAK29" s="30"/>
      <c r="NAL29" s="30"/>
      <c r="NAM29" s="30"/>
      <c r="NAN29" s="30"/>
      <c r="NAO29" s="30"/>
      <c r="NAP29" s="30"/>
      <c r="NAQ29" s="30"/>
      <c r="NAR29" s="30"/>
      <c r="NAS29" s="30"/>
      <c r="NAT29" s="30"/>
      <c r="NAU29" s="30"/>
      <c r="NAV29" s="30"/>
      <c r="NAW29" s="30"/>
      <c r="NAX29" s="30"/>
      <c r="NAY29" s="30"/>
      <c r="NAZ29" s="30"/>
      <c r="NBA29" s="30"/>
      <c r="NBB29" s="30"/>
      <c r="NBC29" s="30"/>
      <c r="NBD29" s="30"/>
      <c r="NBE29" s="30"/>
      <c r="NBF29" s="30"/>
      <c r="NBG29" s="30"/>
      <c r="NBH29" s="30"/>
      <c r="NBI29" s="30"/>
      <c r="NBJ29" s="30"/>
      <c r="NBK29" s="30"/>
      <c r="NBL29" s="30"/>
      <c r="NBM29" s="30"/>
      <c r="NBN29" s="30"/>
      <c r="NBO29" s="30"/>
      <c r="NBP29" s="30"/>
      <c r="NBQ29" s="30"/>
      <c r="NBR29" s="30"/>
      <c r="NBS29" s="30"/>
      <c r="NBT29" s="30"/>
      <c r="NBU29" s="30"/>
      <c r="NBV29" s="30"/>
      <c r="NBW29" s="30"/>
      <c r="NBX29" s="30"/>
      <c r="NBY29" s="30"/>
      <c r="NBZ29" s="30"/>
      <c r="NCA29" s="30"/>
      <c r="NCB29" s="30"/>
      <c r="NCC29" s="30"/>
      <c r="NCD29" s="30"/>
      <c r="NCE29" s="30"/>
      <c r="NCF29" s="30"/>
      <c r="NCG29" s="30"/>
      <c r="NCH29" s="30"/>
      <c r="NCI29" s="30"/>
      <c r="NCJ29" s="30"/>
      <c r="NCK29" s="30"/>
      <c r="NCL29" s="30"/>
      <c r="NCM29" s="30"/>
      <c r="NCN29" s="30"/>
      <c r="NCO29" s="30"/>
      <c r="NCP29" s="30"/>
      <c r="NCQ29" s="30"/>
      <c r="NCR29" s="30"/>
      <c r="NCS29" s="30"/>
      <c r="NCT29" s="30"/>
      <c r="NCU29" s="30"/>
      <c r="NCV29" s="30"/>
      <c r="NCW29" s="30"/>
      <c r="NCX29" s="30"/>
      <c r="NCY29" s="30"/>
      <c r="NCZ29" s="30"/>
      <c r="NDA29" s="30"/>
      <c r="NDB29" s="30"/>
      <c r="NDC29" s="30"/>
      <c r="NDD29" s="30"/>
      <c r="NDE29" s="30"/>
      <c r="NDF29" s="30"/>
      <c r="NDG29" s="30"/>
      <c r="NDH29" s="30"/>
      <c r="NDI29" s="30"/>
      <c r="NDJ29" s="30"/>
      <c r="NDK29" s="30"/>
      <c r="NDL29" s="30"/>
      <c r="NDM29" s="30"/>
      <c r="NDN29" s="30"/>
      <c r="NDO29" s="30"/>
      <c r="NDP29" s="30"/>
      <c r="NDQ29" s="30"/>
      <c r="NDR29" s="30"/>
      <c r="NDS29" s="30"/>
      <c r="NDT29" s="30"/>
      <c r="NDU29" s="30"/>
      <c r="NDV29" s="30"/>
      <c r="NDW29" s="30"/>
      <c r="NDX29" s="30"/>
      <c r="NDY29" s="30"/>
      <c r="NDZ29" s="30"/>
      <c r="NEA29" s="30"/>
      <c r="NEB29" s="30"/>
      <c r="NEC29" s="30"/>
      <c r="NED29" s="30"/>
      <c r="NEE29" s="30"/>
      <c r="NEF29" s="30"/>
      <c r="NEG29" s="30"/>
      <c r="NEH29" s="30"/>
      <c r="NEI29" s="30"/>
      <c r="NEJ29" s="30"/>
      <c r="NEK29" s="30"/>
      <c r="NEL29" s="30"/>
      <c r="NEM29" s="30"/>
      <c r="NEN29" s="30"/>
      <c r="NEO29" s="30"/>
      <c r="NEP29" s="30"/>
      <c r="NEQ29" s="30"/>
      <c r="NER29" s="30"/>
      <c r="NES29" s="30"/>
      <c r="NET29" s="30"/>
      <c r="NEU29" s="30"/>
      <c r="NEV29" s="30"/>
      <c r="NEW29" s="30"/>
      <c r="NEX29" s="30"/>
      <c r="NEY29" s="30"/>
      <c r="NEZ29" s="30"/>
      <c r="NFA29" s="30"/>
      <c r="NFB29" s="30"/>
      <c r="NFC29" s="30"/>
      <c r="NFD29" s="30"/>
      <c r="NFE29" s="30"/>
      <c r="NFF29" s="30"/>
      <c r="NFG29" s="30"/>
      <c r="NFH29" s="30"/>
      <c r="NFI29" s="30"/>
      <c r="NFJ29" s="30"/>
      <c r="NFK29" s="30"/>
      <c r="NFL29" s="30"/>
      <c r="NFM29" s="30"/>
      <c r="NFN29" s="30"/>
      <c r="NFO29" s="30"/>
      <c r="NFP29" s="30"/>
      <c r="NFQ29" s="30"/>
      <c r="NFR29" s="30"/>
      <c r="NFS29" s="30"/>
      <c r="NFT29" s="30"/>
      <c r="NFU29" s="30"/>
      <c r="NFV29" s="30"/>
      <c r="NFW29" s="30"/>
      <c r="NFX29" s="30"/>
      <c r="NFY29" s="30"/>
      <c r="NFZ29" s="30"/>
      <c r="NGA29" s="30"/>
      <c r="NGB29" s="30"/>
      <c r="NGC29" s="30"/>
      <c r="NGD29" s="30"/>
      <c r="NGE29" s="30"/>
      <c r="NGF29" s="30"/>
      <c r="NGG29" s="30"/>
      <c r="NGH29" s="30"/>
      <c r="NGI29" s="30"/>
      <c r="NGJ29" s="30"/>
      <c r="NGK29" s="30"/>
      <c r="NGL29" s="30"/>
      <c r="NGM29" s="30"/>
      <c r="NGN29" s="30"/>
      <c r="NGO29" s="30"/>
      <c r="NGP29" s="30"/>
      <c r="NGQ29" s="30"/>
      <c r="NGR29" s="30"/>
      <c r="NGS29" s="30"/>
      <c r="NGT29" s="30"/>
      <c r="NGU29" s="30"/>
      <c r="NGV29" s="30"/>
      <c r="NGW29" s="30"/>
      <c r="NGX29" s="30"/>
      <c r="NGY29" s="30"/>
      <c r="NGZ29" s="30"/>
      <c r="NHA29" s="30"/>
      <c r="NHB29" s="30"/>
      <c r="NHC29" s="30"/>
      <c r="NHD29" s="30"/>
      <c r="NHE29" s="30"/>
      <c r="NHF29" s="30"/>
      <c r="NHG29" s="30"/>
      <c r="NHH29" s="30"/>
      <c r="NHI29" s="30"/>
      <c r="NHJ29" s="30"/>
      <c r="NHK29" s="30"/>
      <c r="NHL29" s="30"/>
      <c r="NHM29" s="30"/>
      <c r="NHN29" s="30"/>
      <c r="NHO29" s="30"/>
      <c r="NHP29" s="30"/>
      <c r="NHQ29" s="30"/>
      <c r="NHR29" s="30"/>
      <c r="NHS29" s="30"/>
      <c r="NHT29" s="30"/>
      <c r="NHU29" s="30"/>
      <c r="NHV29" s="30"/>
      <c r="NHW29" s="30"/>
      <c r="NHX29" s="30"/>
      <c r="NHY29" s="30"/>
      <c r="NHZ29" s="30"/>
      <c r="NIA29" s="30"/>
      <c r="NIB29" s="30"/>
      <c r="NIC29" s="30"/>
      <c r="NID29" s="30"/>
      <c r="NIE29" s="30"/>
      <c r="NIF29" s="30"/>
      <c r="NIG29" s="30"/>
      <c r="NIH29" s="30"/>
      <c r="NII29" s="30"/>
      <c r="NIJ29" s="30"/>
      <c r="NIK29" s="30"/>
      <c r="NIL29" s="30"/>
      <c r="NIM29" s="30"/>
      <c r="NIN29" s="30"/>
      <c r="NIO29" s="30"/>
      <c r="NIP29" s="30"/>
      <c r="NIQ29" s="30"/>
      <c r="NIR29" s="30"/>
      <c r="NIS29" s="30"/>
      <c r="NIT29" s="30"/>
      <c r="NIU29" s="30"/>
      <c r="NIV29" s="30"/>
      <c r="NIW29" s="30"/>
      <c r="NIX29" s="30"/>
      <c r="NIY29" s="30"/>
      <c r="NIZ29" s="30"/>
      <c r="NJA29" s="30"/>
      <c r="NJB29" s="30"/>
      <c r="NJC29" s="30"/>
      <c r="NJD29" s="30"/>
      <c r="NJE29" s="30"/>
      <c r="NJF29" s="30"/>
      <c r="NJG29" s="30"/>
      <c r="NJH29" s="30"/>
      <c r="NJI29" s="30"/>
      <c r="NJJ29" s="30"/>
      <c r="NJK29" s="30"/>
      <c r="NJL29" s="30"/>
      <c r="NJM29" s="30"/>
      <c r="NJN29" s="30"/>
      <c r="NJO29" s="30"/>
      <c r="NJP29" s="30"/>
      <c r="NJQ29" s="30"/>
      <c r="NJR29" s="30"/>
      <c r="NJS29" s="30"/>
      <c r="NJT29" s="30"/>
      <c r="NJU29" s="30"/>
      <c r="NJV29" s="30"/>
      <c r="NJW29" s="30"/>
      <c r="NJX29" s="30"/>
      <c r="NJY29" s="30"/>
      <c r="NJZ29" s="30"/>
      <c r="NKA29" s="30"/>
      <c r="NKB29" s="30"/>
      <c r="NKC29" s="30"/>
      <c r="NKD29" s="30"/>
      <c r="NKE29" s="30"/>
      <c r="NKF29" s="30"/>
      <c r="NKG29" s="30"/>
      <c r="NKH29" s="30"/>
      <c r="NKI29" s="30"/>
      <c r="NKJ29" s="30"/>
      <c r="NKK29" s="30"/>
      <c r="NKL29" s="30"/>
      <c r="NKM29" s="30"/>
      <c r="NKN29" s="30"/>
      <c r="NKO29" s="30"/>
      <c r="NKP29" s="30"/>
      <c r="NKQ29" s="30"/>
      <c r="NKR29" s="30"/>
      <c r="NKS29" s="30"/>
      <c r="NKT29" s="30"/>
      <c r="NKU29" s="30"/>
      <c r="NKV29" s="30"/>
      <c r="NKW29" s="30"/>
      <c r="NKX29" s="30"/>
      <c r="NKY29" s="30"/>
      <c r="NKZ29" s="30"/>
      <c r="NLA29" s="30"/>
      <c r="NLB29" s="30"/>
      <c r="NLC29" s="30"/>
      <c r="NLD29" s="30"/>
      <c r="NLE29" s="30"/>
      <c r="NLF29" s="30"/>
      <c r="NLG29" s="30"/>
      <c r="NLH29" s="30"/>
      <c r="NLI29" s="30"/>
      <c r="NLJ29" s="30"/>
      <c r="NLK29" s="30"/>
      <c r="NLL29" s="30"/>
      <c r="NLM29" s="30"/>
      <c r="NLN29" s="30"/>
      <c r="NLO29" s="30"/>
      <c r="NLP29" s="30"/>
      <c r="NLQ29" s="30"/>
      <c r="NLR29" s="30"/>
      <c r="NLS29" s="30"/>
      <c r="NLT29" s="30"/>
      <c r="NLU29" s="30"/>
      <c r="NLV29" s="30"/>
      <c r="NLW29" s="30"/>
      <c r="NLX29" s="30"/>
      <c r="NLY29" s="30"/>
      <c r="NLZ29" s="30"/>
      <c r="NMA29" s="30"/>
      <c r="NMB29" s="30"/>
      <c r="NMC29" s="30"/>
      <c r="NMD29" s="30"/>
      <c r="NME29" s="30"/>
      <c r="NMF29" s="30"/>
      <c r="NMG29" s="30"/>
      <c r="NMH29" s="30"/>
      <c r="NMI29" s="30"/>
      <c r="NMJ29" s="30"/>
      <c r="NMK29" s="30"/>
      <c r="NML29" s="30"/>
      <c r="NMM29" s="30"/>
      <c r="NMN29" s="30"/>
      <c r="NMO29" s="30"/>
      <c r="NMP29" s="30"/>
      <c r="NMQ29" s="30"/>
      <c r="NMR29" s="30"/>
      <c r="NMS29" s="30"/>
      <c r="NMT29" s="30"/>
      <c r="NMU29" s="30"/>
      <c r="NMV29" s="30"/>
      <c r="NMW29" s="30"/>
      <c r="NMX29" s="30"/>
      <c r="NMY29" s="30"/>
      <c r="NMZ29" s="30"/>
      <c r="NNA29" s="30"/>
      <c r="NNB29" s="30"/>
      <c r="NNC29" s="30"/>
      <c r="NND29" s="30"/>
      <c r="NNE29" s="30"/>
      <c r="NNF29" s="30"/>
      <c r="NNG29" s="30"/>
      <c r="NNH29" s="30"/>
      <c r="NNI29" s="30"/>
      <c r="NNJ29" s="30"/>
      <c r="NNK29" s="30"/>
      <c r="NNL29" s="30"/>
      <c r="NNM29" s="30"/>
      <c r="NNN29" s="30"/>
      <c r="NNO29" s="30"/>
      <c r="NNP29" s="30"/>
      <c r="NNQ29" s="30"/>
      <c r="NNR29" s="30"/>
      <c r="NNS29" s="30"/>
      <c r="NNT29" s="30"/>
      <c r="NNU29" s="30"/>
      <c r="NNV29" s="30"/>
      <c r="NNW29" s="30"/>
      <c r="NNX29" s="30"/>
      <c r="NNY29" s="30"/>
      <c r="NNZ29" s="30"/>
      <c r="NOA29" s="30"/>
      <c r="NOB29" s="30"/>
      <c r="NOC29" s="30"/>
      <c r="NOD29" s="30"/>
      <c r="NOE29" s="30"/>
      <c r="NOF29" s="30"/>
      <c r="NOG29" s="30"/>
      <c r="NOH29" s="30"/>
      <c r="NOI29" s="30"/>
      <c r="NOJ29" s="30"/>
      <c r="NOK29" s="30"/>
      <c r="NOL29" s="30"/>
      <c r="NOM29" s="30"/>
      <c r="NON29" s="30"/>
      <c r="NOO29" s="30"/>
      <c r="NOP29" s="30"/>
      <c r="NOQ29" s="30"/>
      <c r="NOR29" s="30"/>
      <c r="NOS29" s="30"/>
      <c r="NOT29" s="30"/>
      <c r="NOU29" s="30"/>
      <c r="NOV29" s="30"/>
      <c r="NOW29" s="30"/>
      <c r="NOX29" s="30"/>
      <c r="NOY29" s="30"/>
      <c r="NOZ29" s="30"/>
      <c r="NPA29" s="30"/>
      <c r="NPB29" s="30"/>
      <c r="NPC29" s="30"/>
      <c r="NPD29" s="30"/>
      <c r="NPE29" s="30"/>
      <c r="NPF29" s="30"/>
      <c r="NPG29" s="30"/>
      <c r="NPH29" s="30"/>
      <c r="NPI29" s="30"/>
      <c r="NPJ29" s="30"/>
      <c r="NPK29" s="30"/>
      <c r="NPL29" s="30"/>
      <c r="NPM29" s="30"/>
      <c r="NPN29" s="30"/>
      <c r="NPO29" s="30"/>
      <c r="NPP29" s="30"/>
      <c r="NPQ29" s="30"/>
      <c r="NPR29" s="30"/>
      <c r="NPS29" s="30"/>
      <c r="NPT29" s="30"/>
      <c r="NPU29" s="30"/>
      <c r="NPV29" s="30"/>
      <c r="NPW29" s="30"/>
      <c r="NPX29" s="30"/>
      <c r="NPY29" s="30"/>
      <c r="NPZ29" s="30"/>
      <c r="NQA29" s="30"/>
      <c r="NQB29" s="30"/>
      <c r="NQC29" s="30"/>
      <c r="NQD29" s="30"/>
      <c r="NQE29" s="30"/>
      <c r="NQF29" s="30"/>
      <c r="NQG29" s="30"/>
      <c r="NQH29" s="30"/>
      <c r="NQI29" s="30"/>
      <c r="NQJ29" s="30"/>
      <c r="NQK29" s="30"/>
      <c r="NQL29" s="30"/>
      <c r="NQM29" s="30"/>
      <c r="NQN29" s="30"/>
      <c r="NQO29" s="30"/>
      <c r="NQP29" s="30"/>
      <c r="NQQ29" s="30"/>
      <c r="NQR29" s="30"/>
      <c r="NQS29" s="30"/>
      <c r="NQT29" s="30"/>
      <c r="NQU29" s="30"/>
      <c r="NQV29" s="30"/>
      <c r="NQW29" s="30"/>
      <c r="NQX29" s="30"/>
      <c r="NQY29" s="30"/>
      <c r="NQZ29" s="30"/>
      <c r="NRA29" s="30"/>
      <c r="NRB29" s="30"/>
      <c r="NRC29" s="30"/>
      <c r="NRD29" s="30"/>
      <c r="NRE29" s="30"/>
      <c r="NRF29" s="30"/>
      <c r="NRG29" s="30"/>
      <c r="NRH29" s="30"/>
      <c r="NRI29" s="30"/>
      <c r="NRJ29" s="30"/>
      <c r="NRK29" s="30"/>
      <c r="NRL29" s="30"/>
      <c r="NRM29" s="30"/>
      <c r="NRN29" s="30"/>
      <c r="NRO29" s="30"/>
      <c r="NRP29" s="30"/>
      <c r="NRQ29" s="30"/>
      <c r="NRR29" s="30"/>
      <c r="NRS29" s="30"/>
      <c r="NRT29" s="30"/>
      <c r="NRU29" s="30"/>
      <c r="NRV29" s="30"/>
      <c r="NRW29" s="30"/>
      <c r="NRX29" s="30"/>
      <c r="NRY29" s="30"/>
      <c r="NRZ29" s="30"/>
      <c r="NSA29" s="30"/>
      <c r="NSB29" s="30"/>
      <c r="NSC29" s="30"/>
      <c r="NSD29" s="30"/>
      <c r="NSE29" s="30"/>
      <c r="NSF29" s="30"/>
      <c r="NSG29" s="30"/>
      <c r="NSH29" s="30"/>
      <c r="NSI29" s="30"/>
      <c r="NSJ29" s="30"/>
      <c r="NSK29" s="30"/>
      <c r="NSL29" s="30"/>
      <c r="NSM29" s="30"/>
      <c r="NSN29" s="30"/>
      <c r="NSO29" s="30"/>
      <c r="NSP29" s="30"/>
      <c r="NSQ29" s="30"/>
      <c r="NSR29" s="30"/>
      <c r="NSS29" s="30"/>
      <c r="NST29" s="30"/>
      <c r="NSU29" s="30"/>
      <c r="NSV29" s="30"/>
      <c r="NSW29" s="30"/>
      <c r="NSX29" s="30"/>
      <c r="NSY29" s="30"/>
      <c r="NSZ29" s="30"/>
      <c r="NTA29" s="30"/>
      <c r="NTB29" s="30"/>
      <c r="NTC29" s="30"/>
      <c r="NTD29" s="30"/>
      <c r="NTE29" s="30"/>
      <c r="NTF29" s="30"/>
      <c r="NTG29" s="30"/>
      <c r="NTH29" s="30"/>
      <c r="NTI29" s="30"/>
      <c r="NTJ29" s="30"/>
      <c r="NTK29" s="30"/>
      <c r="NTL29" s="30"/>
      <c r="NTM29" s="30"/>
      <c r="NTN29" s="30"/>
      <c r="NTO29" s="30"/>
      <c r="NTP29" s="30"/>
      <c r="NTQ29" s="30"/>
      <c r="NTR29" s="30"/>
      <c r="NTS29" s="30"/>
      <c r="NTT29" s="30"/>
      <c r="NTU29" s="30"/>
      <c r="NTV29" s="30"/>
      <c r="NTW29" s="30"/>
      <c r="NTX29" s="30"/>
      <c r="NTY29" s="30"/>
      <c r="NTZ29" s="30"/>
      <c r="NUA29" s="30"/>
      <c r="NUB29" s="30"/>
      <c r="NUC29" s="30"/>
      <c r="NUD29" s="30"/>
      <c r="NUE29" s="30"/>
      <c r="NUF29" s="30"/>
      <c r="NUG29" s="30"/>
      <c r="NUH29" s="30"/>
      <c r="NUI29" s="30"/>
      <c r="NUJ29" s="30"/>
      <c r="NUK29" s="30"/>
      <c r="NUL29" s="30"/>
      <c r="NUM29" s="30"/>
      <c r="NUN29" s="30"/>
      <c r="NUO29" s="30"/>
      <c r="NUP29" s="30"/>
      <c r="NUQ29" s="30"/>
      <c r="NUR29" s="30"/>
      <c r="NUS29" s="30"/>
      <c r="NUT29" s="30"/>
      <c r="NUU29" s="30"/>
      <c r="NUV29" s="30"/>
      <c r="NUW29" s="30"/>
      <c r="NUX29" s="30"/>
      <c r="NUY29" s="30"/>
      <c r="NUZ29" s="30"/>
      <c r="NVA29" s="30"/>
      <c r="NVB29" s="30"/>
      <c r="NVC29" s="30"/>
      <c r="NVD29" s="30"/>
      <c r="NVE29" s="30"/>
      <c r="NVF29" s="30"/>
      <c r="NVG29" s="30"/>
      <c r="NVH29" s="30"/>
      <c r="NVI29" s="30"/>
      <c r="NVJ29" s="30"/>
      <c r="NVK29" s="30"/>
      <c r="NVL29" s="30"/>
      <c r="NVM29" s="30"/>
      <c r="NVN29" s="30"/>
      <c r="NVO29" s="30"/>
      <c r="NVP29" s="30"/>
      <c r="NVQ29" s="30"/>
      <c r="NVR29" s="30"/>
      <c r="NVS29" s="30"/>
      <c r="NVT29" s="30"/>
      <c r="NVU29" s="30"/>
      <c r="NVV29" s="30"/>
      <c r="NVW29" s="30"/>
      <c r="NVX29" s="30"/>
      <c r="NVY29" s="30"/>
      <c r="NVZ29" s="30"/>
      <c r="NWA29" s="30"/>
      <c r="NWB29" s="30"/>
      <c r="NWC29" s="30"/>
      <c r="NWD29" s="30"/>
      <c r="NWE29" s="30"/>
      <c r="NWF29" s="30"/>
      <c r="NWG29" s="30"/>
      <c r="NWH29" s="30"/>
      <c r="NWI29" s="30"/>
      <c r="NWJ29" s="30"/>
      <c r="NWK29" s="30"/>
      <c r="NWL29" s="30"/>
      <c r="NWM29" s="30"/>
      <c r="NWN29" s="30"/>
      <c r="NWO29" s="30"/>
      <c r="NWP29" s="30"/>
      <c r="NWQ29" s="30"/>
      <c r="NWR29" s="30"/>
      <c r="NWS29" s="30"/>
      <c r="NWT29" s="30"/>
      <c r="NWU29" s="30"/>
      <c r="NWV29" s="30"/>
      <c r="NWW29" s="30"/>
      <c r="NWX29" s="30"/>
      <c r="NWY29" s="30"/>
      <c r="NWZ29" s="30"/>
      <c r="NXA29" s="30"/>
      <c r="NXB29" s="30"/>
      <c r="NXC29" s="30"/>
      <c r="NXD29" s="30"/>
      <c r="NXE29" s="30"/>
      <c r="NXF29" s="30"/>
      <c r="NXG29" s="30"/>
      <c r="NXH29" s="30"/>
      <c r="NXI29" s="30"/>
      <c r="NXJ29" s="30"/>
      <c r="NXK29" s="30"/>
      <c r="NXL29" s="30"/>
      <c r="NXM29" s="30"/>
      <c r="NXN29" s="30"/>
      <c r="NXO29" s="30"/>
      <c r="NXP29" s="30"/>
      <c r="NXQ29" s="30"/>
      <c r="NXR29" s="30"/>
      <c r="NXS29" s="30"/>
      <c r="NXT29" s="30"/>
      <c r="NXU29" s="30"/>
      <c r="NXV29" s="30"/>
      <c r="NXW29" s="30"/>
      <c r="NXX29" s="30"/>
      <c r="NXY29" s="30"/>
      <c r="NXZ29" s="30"/>
      <c r="NYA29" s="30"/>
      <c r="NYB29" s="30"/>
      <c r="NYC29" s="30"/>
      <c r="NYD29" s="30"/>
      <c r="NYE29" s="30"/>
      <c r="NYF29" s="30"/>
      <c r="NYG29" s="30"/>
      <c r="NYH29" s="30"/>
      <c r="NYI29" s="30"/>
      <c r="NYJ29" s="30"/>
      <c r="NYK29" s="30"/>
      <c r="NYL29" s="30"/>
      <c r="NYM29" s="30"/>
      <c r="NYN29" s="30"/>
      <c r="NYO29" s="30"/>
      <c r="NYP29" s="30"/>
      <c r="NYQ29" s="30"/>
      <c r="NYR29" s="30"/>
      <c r="NYS29" s="30"/>
      <c r="NYT29" s="30"/>
      <c r="NYU29" s="30"/>
      <c r="NYV29" s="30"/>
      <c r="NYW29" s="30"/>
      <c r="NYX29" s="30"/>
      <c r="NYY29" s="30"/>
      <c r="NYZ29" s="30"/>
      <c r="NZA29" s="30"/>
      <c r="NZB29" s="30"/>
      <c r="NZC29" s="30"/>
      <c r="NZD29" s="30"/>
      <c r="NZE29" s="30"/>
      <c r="NZF29" s="30"/>
      <c r="NZG29" s="30"/>
      <c r="NZH29" s="30"/>
      <c r="NZI29" s="30"/>
      <c r="NZJ29" s="30"/>
      <c r="NZK29" s="30"/>
      <c r="NZL29" s="30"/>
      <c r="NZM29" s="30"/>
      <c r="NZN29" s="30"/>
      <c r="NZO29" s="30"/>
      <c r="NZP29" s="30"/>
      <c r="NZQ29" s="30"/>
      <c r="NZR29" s="30"/>
      <c r="NZS29" s="30"/>
      <c r="NZT29" s="30"/>
      <c r="NZU29" s="30"/>
      <c r="NZV29" s="30"/>
      <c r="NZW29" s="30"/>
      <c r="NZX29" s="30"/>
      <c r="NZY29" s="30"/>
      <c r="NZZ29" s="30"/>
      <c r="OAA29" s="30"/>
      <c r="OAB29" s="30"/>
      <c r="OAC29" s="30"/>
      <c r="OAD29" s="30"/>
      <c r="OAE29" s="30"/>
      <c r="OAF29" s="30"/>
      <c r="OAG29" s="30"/>
      <c r="OAH29" s="30"/>
      <c r="OAI29" s="30"/>
      <c r="OAJ29" s="30"/>
      <c r="OAK29" s="30"/>
      <c r="OAL29" s="30"/>
      <c r="OAM29" s="30"/>
      <c r="OAN29" s="30"/>
      <c r="OAO29" s="30"/>
      <c r="OAP29" s="30"/>
      <c r="OAQ29" s="30"/>
      <c r="OAR29" s="30"/>
      <c r="OAS29" s="30"/>
      <c r="OAT29" s="30"/>
      <c r="OAU29" s="30"/>
      <c r="OAV29" s="30"/>
      <c r="OAW29" s="30"/>
      <c r="OAX29" s="30"/>
      <c r="OAY29" s="30"/>
      <c r="OAZ29" s="30"/>
      <c r="OBA29" s="30"/>
      <c r="OBB29" s="30"/>
      <c r="OBC29" s="30"/>
      <c r="OBD29" s="30"/>
      <c r="OBE29" s="30"/>
      <c r="OBF29" s="30"/>
      <c r="OBG29" s="30"/>
      <c r="OBH29" s="30"/>
      <c r="OBI29" s="30"/>
      <c r="OBJ29" s="30"/>
      <c r="OBK29" s="30"/>
      <c r="OBL29" s="30"/>
      <c r="OBM29" s="30"/>
      <c r="OBN29" s="30"/>
      <c r="OBO29" s="30"/>
      <c r="OBP29" s="30"/>
      <c r="OBQ29" s="30"/>
      <c r="OBR29" s="30"/>
      <c r="OBS29" s="30"/>
      <c r="OBT29" s="30"/>
      <c r="OBU29" s="30"/>
      <c r="OBV29" s="30"/>
      <c r="OBW29" s="30"/>
      <c r="OBX29" s="30"/>
      <c r="OBY29" s="30"/>
      <c r="OBZ29" s="30"/>
      <c r="OCA29" s="30"/>
      <c r="OCB29" s="30"/>
      <c r="OCC29" s="30"/>
      <c r="OCD29" s="30"/>
      <c r="OCE29" s="30"/>
      <c r="OCF29" s="30"/>
      <c r="OCG29" s="30"/>
      <c r="OCH29" s="30"/>
      <c r="OCI29" s="30"/>
      <c r="OCJ29" s="30"/>
      <c r="OCK29" s="30"/>
      <c r="OCL29" s="30"/>
      <c r="OCM29" s="30"/>
      <c r="OCN29" s="30"/>
      <c r="OCO29" s="30"/>
      <c r="OCP29" s="30"/>
      <c r="OCQ29" s="30"/>
      <c r="OCR29" s="30"/>
      <c r="OCS29" s="30"/>
      <c r="OCT29" s="30"/>
      <c r="OCU29" s="30"/>
      <c r="OCV29" s="30"/>
      <c r="OCW29" s="30"/>
      <c r="OCX29" s="30"/>
      <c r="OCY29" s="30"/>
      <c r="OCZ29" s="30"/>
      <c r="ODA29" s="30"/>
      <c r="ODB29" s="30"/>
      <c r="ODC29" s="30"/>
      <c r="ODD29" s="30"/>
      <c r="ODE29" s="30"/>
      <c r="ODF29" s="30"/>
      <c r="ODG29" s="30"/>
      <c r="ODH29" s="30"/>
      <c r="ODI29" s="30"/>
      <c r="ODJ29" s="30"/>
      <c r="ODK29" s="30"/>
      <c r="ODL29" s="30"/>
      <c r="ODM29" s="30"/>
      <c r="ODN29" s="30"/>
      <c r="ODO29" s="30"/>
      <c r="ODP29" s="30"/>
      <c r="ODQ29" s="30"/>
      <c r="ODR29" s="30"/>
      <c r="ODS29" s="30"/>
      <c r="ODT29" s="30"/>
      <c r="ODU29" s="30"/>
      <c r="ODV29" s="30"/>
      <c r="ODW29" s="30"/>
      <c r="ODX29" s="30"/>
      <c r="ODY29" s="30"/>
      <c r="ODZ29" s="30"/>
      <c r="OEA29" s="30"/>
      <c r="OEB29" s="30"/>
      <c r="OEC29" s="30"/>
      <c r="OED29" s="30"/>
      <c r="OEE29" s="30"/>
      <c r="OEF29" s="30"/>
      <c r="OEG29" s="30"/>
      <c r="OEH29" s="30"/>
      <c r="OEI29" s="30"/>
      <c r="OEJ29" s="30"/>
      <c r="OEK29" s="30"/>
      <c r="OEL29" s="30"/>
      <c r="OEM29" s="30"/>
      <c r="OEN29" s="30"/>
      <c r="OEO29" s="30"/>
      <c r="OEP29" s="30"/>
      <c r="OEQ29" s="30"/>
      <c r="OER29" s="30"/>
      <c r="OES29" s="30"/>
      <c r="OET29" s="30"/>
      <c r="OEU29" s="30"/>
      <c r="OEV29" s="30"/>
      <c r="OEW29" s="30"/>
      <c r="OEX29" s="30"/>
      <c r="OEY29" s="30"/>
      <c r="OEZ29" s="30"/>
      <c r="OFA29" s="30"/>
      <c r="OFB29" s="30"/>
      <c r="OFC29" s="30"/>
      <c r="OFD29" s="30"/>
      <c r="OFE29" s="30"/>
      <c r="OFF29" s="30"/>
      <c r="OFG29" s="30"/>
      <c r="OFH29" s="30"/>
      <c r="OFI29" s="30"/>
      <c r="OFJ29" s="30"/>
      <c r="OFK29" s="30"/>
      <c r="OFL29" s="30"/>
      <c r="OFM29" s="30"/>
      <c r="OFN29" s="30"/>
      <c r="OFO29" s="30"/>
      <c r="OFP29" s="30"/>
      <c r="OFQ29" s="30"/>
      <c r="OFR29" s="30"/>
      <c r="OFS29" s="30"/>
      <c r="OFT29" s="30"/>
      <c r="OFU29" s="30"/>
      <c r="OFV29" s="30"/>
      <c r="OFW29" s="30"/>
      <c r="OFX29" s="30"/>
      <c r="OFY29" s="30"/>
      <c r="OFZ29" s="30"/>
      <c r="OGA29" s="30"/>
      <c r="OGB29" s="30"/>
      <c r="OGC29" s="30"/>
      <c r="OGD29" s="30"/>
      <c r="OGE29" s="30"/>
      <c r="OGF29" s="30"/>
      <c r="OGG29" s="30"/>
      <c r="OGH29" s="30"/>
      <c r="OGI29" s="30"/>
      <c r="OGJ29" s="30"/>
      <c r="OGK29" s="30"/>
      <c r="OGL29" s="30"/>
      <c r="OGM29" s="30"/>
      <c r="OGN29" s="30"/>
      <c r="OGO29" s="30"/>
      <c r="OGP29" s="30"/>
      <c r="OGQ29" s="30"/>
      <c r="OGR29" s="30"/>
      <c r="OGS29" s="30"/>
      <c r="OGT29" s="30"/>
      <c r="OGU29" s="30"/>
      <c r="OGV29" s="30"/>
      <c r="OGW29" s="30"/>
      <c r="OGX29" s="30"/>
      <c r="OGY29" s="30"/>
      <c r="OGZ29" s="30"/>
      <c r="OHA29" s="30"/>
      <c r="OHB29" s="30"/>
      <c r="OHC29" s="30"/>
      <c r="OHD29" s="30"/>
      <c r="OHE29" s="30"/>
      <c r="OHF29" s="30"/>
      <c r="OHG29" s="30"/>
      <c r="OHH29" s="30"/>
      <c r="OHI29" s="30"/>
      <c r="OHJ29" s="30"/>
      <c r="OHK29" s="30"/>
      <c r="OHL29" s="30"/>
      <c r="OHM29" s="30"/>
      <c r="OHN29" s="30"/>
      <c r="OHO29" s="30"/>
      <c r="OHP29" s="30"/>
      <c r="OHQ29" s="30"/>
      <c r="OHR29" s="30"/>
      <c r="OHS29" s="30"/>
      <c r="OHT29" s="30"/>
      <c r="OHU29" s="30"/>
      <c r="OHV29" s="30"/>
      <c r="OHW29" s="30"/>
      <c r="OHX29" s="30"/>
      <c r="OHY29" s="30"/>
      <c r="OHZ29" s="30"/>
      <c r="OIA29" s="30"/>
      <c r="OIB29" s="30"/>
      <c r="OIC29" s="30"/>
      <c r="OID29" s="30"/>
      <c r="OIE29" s="30"/>
      <c r="OIF29" s="30"/>
      <c r="OIG29" s="30"/>
      <c r="OIH29" s="30"/>
      <c r="OII29" s="30"/>
      <c r="OIJ29" s="30"/>
      <c r="OIK29" s="30"/>
      <c r="OIL29" s="30"/>
      <c r="OIM29" s="30"/>
      <c r="OIN29" s="30"/>
      <c r="OIO29" s="30"/>
      <c r="OIP29" s="30"/>
      <c r="OIQ29" s="30"/>
      <c r="OIR29" s="30"/>
      <c r="OIS29" s="30"/>
      <c r="OIT29" s="30"/>
      <c r="OIU29" s="30"/>
      <c r="OIV29" s="30"/>
      <c r="OIW29" s="30"/>
      <c r="OIX29" s="30"/>
      <c r="OIY29" s="30"/>
      <c r="OIZ29" s="30"/>
      <c r="OJA29" s="30"/>
      <c r="OJB29" s="30"/>
      <c r="OJC29" s="30"/>
      <c r="OJD29" s="30"/>
      <c r="OJE29" s="30"/>
      <c r="OJF29" s="30"/>
      <c r="OJG29" s="30"/>
      <c r="OJH29" s="30"/>
      <c r="OJI29" s="30"/>
      <c r="OJJ29" s="30"/>
      <c r="OJK29" s="30"/>
      <c r="OJL29" s="30"/>
      <c r="OJM29" s="30"/>
      <c r="OJN29" s="30"/>
      <c r="OJO29" s="30"/>
      <c r="OJP29" s="30"/>
      <c r="OJQ29" s="30"/>
      <c r="OJR29" s="30"/>
      <c r="OJS29" s="30"/>
      <c r="OJT29" s="30"/>
      <c r="OJU29" s="30"/>
      <c r="OJV29" s="30"/>
      <c r="OJW29" s="30"/>
      <c r="OJX29" s="30"/>
      <c r="OJY29" s="30"/>
      <c r="OJZ29" s="30"/>
      <c r="OKA29" s="30"/>
      <c r="OKB29" s="30"/>
      <c r="OKC29" s="30"/>
      <c r="OKD29" s="30"/>
      <c r="OKE29" s="30"/>
      <c r="OKF29" s="30"/>
      <c r="OKG29" s="30"/>
      <c r="OKH29" s="30"/>
      <c r="OKI29" s="30"/>
      <c r="OKJ29" s="30"/>
      <c r="OKK29" s="30"/>
      <c r="OKL29" s="30"/>
      <c r="OKM29" s="30"/>
      <c r="OKN29" s="30"/>
      <c r="OKO29" s="30"/>
      <c r="OKP29" s="30"/>
      <c r="OKQ29" s="30"/>
      <c r="OKR29" s="30"/>
      <c r="OKS29" s="30"/>
      <c r="OKT29" s="30"/>
      <c r="OKU29" s="30"/>
      <c r="OKV29" s="30"/>
      <c r="OKW29" s="30"/>
      <c r="OKX29" s="30"/>
      <c r="OKY29" s="30"/>
      <c r="OKZ29" s="30"/>
      <c r="OLA29" s="30"/>
      <c r="OLB29" s="30"/>
      <c r="OLC29" s="30"/>
      <c r="OLD29" s="30"/>
      <c r="OLE29" s="30"/>
      <c r="OLF29" s="30"/>
      <c r="OLG29" s="30"/>
      <c r="OLH29" s="30"/>
      <c r="OLI29" s="30"/>
      <c r="OLJ29" s="30"/>
      <c r="OLK29" s="30"/>
      <c r="OLL29" s="30"/>
      <c r="OLM29" s="30"/>
      <c r="OLN29" s="30"/>
      <c r="OLO29" s="30"/>
      <c r="OLP29" s="30"/>
      <c r="OLQ29" s="30"/>
      <c r="OLR29" s="30"/>
      <c r="OLS29" s="30"/>
      <c r="OLT29" s="30"/>
      <c r="OLU29" s="30"/>
      <c r="OLV29" s="30"/>
      <c r="OLW29" s="30"/>
      <c r="OLX29" s="30"/>
      <c r="OLY29" s="30"/>
      <c r="OLZ29" s="30"/>
      <c r="OMA29" s="30"/>
      <c r="OMB29" s="30"/>
      <c r="OMC29" s="30"/>
      <c r="OMD29" s="30"/>
      <c r="OME29" s="30"/>
      <c r="OMF29" s="30"/>
      <c r="OMG29" s="30"/>
      <c r="OMH29" s="30"/>
      <c r="OMI29" s="30"/>
      <c r="OMJ29" s="30"/>
      <c r="OMK29" s="30"/>
      <c r="OML29" s="30"/>
      <c r="OMM29" s="30"/>
      <c r="OMN29" s="30"/>
      <c r="OMO29" s="30"/>
      <c r="OMP29" s="30"/>
      <c r="OMQ29" s="30"/>
      <c r="OMR29" s="30"/>
      <c r="OMS29" s="30"/>
      <c r="OMT29" s="30"/>
      <c r="OMU29" s="30"/>
      <c r="OMV29" s="30"/>
      <c r="OMW29" s="30"/>
      <c r="OMX29" s="30"/>
      <c r="OMY29" s="30"/>
      <c r="OMZ29" s="30"/>
      <c r="ONA29" s="30"/>
      <c r="ONB29" s="30"/>
      <c r="ONC29" s="30"/>
      <c r="OND29" s="30"/>
      <c r="ONE29" s="30"/>
      <c r="ONF29" s="30"/>
      <c r="ONG29" s="30"/>
      <c r="ONH29" s="30"/>
      <c r="ONI29" s="30"/>
      <c r="ONJ29" s="30"/>
      <c r="ONK29" s="30"/>
      <c r="ONL29" s="30"/>
      <c r="ONM29" s="30"/>
      <c r="ONN29" s="30"/>
      <c r="ONO29" s="30"/>
      <c r="ONP29" s="30"/>
      <c r="ONQ29" s="30"/>
      <c r="ONR29" s="30"/>
      <c r="ONS29" s="30"/>
      <c r="ONT29" s="30"/>
      <c r="ONU29" s="30"/>
      <c r="ONV29" s="30"/>
      <c r="ONW29" s="30"/>
      <c r="ONX29" s="30"/>
      <c r="ONY29" s="30"/>
      <c r="ONZ29" s="30"/>
      <c r="OOA29" s="30"/>
      <c r="OOB29" s="30"/>
      <c r="OOC29" s="30"/>
      <c r="OOD29" s="30"/>
      <c r="OOE29" s="30"/>
      <c r="OOF29" s="30"/>
      <c r="OOG29" s="30"/>
      <c r="OOH29" s="30"/>
      <c r="OOI29" s="30"/>
      <c r="OOJ29" s="30"/>
      <c r="OOK29" s="30"/>
      <c r="OOL29" s="30"/>
      <c r="OOM29" s="30"/>
      <c r="OON29" s="30"/>
      <c r="OOO29" s="30"/>
      <c r="OOP29" s="30"/>
      <c r="OOQ29" s="30"/>
      <c r="OOR29" s="30"/>
      <c r="OOS29" s="30"/>
      <c r="OOT29" s="30"/>
      <c r="OOU29" s="30"/>
      <c r="OOV29" s="30"/>
      <c r="OOW29" s="30"/>
      <c r="OOX29" s="30"/>
      <c r="OOY29" s="30"/>
      <c r="OOZ29" s="30"/>
      <c r="OPA29" s="30"/>
      <c r="OPB29" s="30"/>
      <c r="OPC29" s="30"/>
      <c r="OPD29" s="30"/>
      <c r="OPE29" s="30"/>
      <c r="OPF29" s="30"/>
      <c r="OPG29" s="30"/>
      <c r="OPH29" s="30"/>
      <c r="OPI29" s="30"/>
      <c r="OPJ29" s="30"/>
      <c r="OPK29" s="30"/>
      <c r="OPL29" s="30"/>
      <c r="OPM29" s="30"/>
      <c r="OPN29" s="30"/>
      <c r="OPO29" s="30"/>
      <c r="OPP29" s="30"/>
      <c r="OPQ29" s="30"/>
      <c r="OPR29" s="30"/>
      <c r="OPS29" s="30"/>
      <c r="OPT29" s="30"/>
      <c r="OPU29" s="30"/>
      <c r="OPV29" s="30"/>
      <c r="OPW29" s="30"/>
      <c r="OPX29" s="30"/>
      <c r="OPY29" s="30"/>
      <c r="OPZ29" s="30"/>
      <c r="OQA29" s="30"/>
      <c r="OQB29" s="30"/>
      <c r="OQC29" s="30"/>
      <c r="OQD29" s="30"/>
      <c r="OQE29" s="30"/>
      <c r="OQF29" s="30"/>
      <c r="OQG29" s="30"/>
      <c r="OQH29" s="30"/>
      <c r="OQI29" s="30"/>
      <c r="OQJ29" s="30"/>
      <c r="OQK29" s="30"/>
      <c r="OQL29" s="30"/>
      <c r="OQM29" s="30"/>
      <c r="OQN29" s="30"/>
      <c r="OQO29" s="30"/>
      <c r="OQP29" s="30"/>
      <c r="OQQ29" s="30"/>
      <c r="OQR29" s="30"/>
      <c r="OQS29" s="30"/>
      <c r="OQT29" s="30"/>
      <c r="OQU29" s="30"/>
      <c r="OQV29" s="30"/>
      <c r="OQW29" s="30"/>
      <c r="OQX29" s="30"/>
      <c r="OQY29" s="30"/>
      <c r="OQZ29" s="30"/>
      <c r="ORA29" s="30"/>
      <c r="ORB29" s="30"/>
      <c r="ORC29" s="30"/>
      <c r="ORD29" s="30"/>
      <c r="ORE29" s="30"/>
      <c r="ORF29" s="30"/>
      <c r="ORG29" s="30"/>
      <c r="ORH29" s="30"/>
      <c r="ORI29" s="30"/>
      <c r="ORJ29" s="30"/>
      <c r="ORK29" s="30"/>
      <c r="ORL29" s="30"/>
      <c r="ORM29" s="30"/>
      <c r="ORN29" s="30"/>
      <c r="ORO29" s="30"/>
      <c r="ORP29" s="30"/>
      <c r="ORQ29" s="30"/>
      <c r="ORR29" s="30"/>
      <c r="ORS29" s="30"/>
      <c r="ORT29" s="30"/>
      <c r="ORU29" s="30"/>
      <c r="ORV29" s="30"/>
      <c r="ORW29" s="30"/>
      <c r="ORX29" s="30"/>
      <c r="ORY29" s="30"/>
      <c r="ORZ29" s="30"/>
      <c r="OSA29" s="30"/>
      <c r="OSB29" s="30"/>
      <c r="OSC29" s="30"/>
      <c r="OSD29" s="30"/>
      <c r="OSE29" s="30"/>
      <c r="OSF29" s="30"/>
      <c r="OSG29" s="30"/>
      <c r="OSH29" s="30"/>
      <c r="OSI29" s="30"/>
      <c r="OSJ29" s="30"/>
      <c r="OSK29" s="30"/>
      <c r="OSL29" s="30"/>
      <c r="OSM29" s="30"/>
      <c r="OSN29" s="30"/>
      <c r="OSO29" s="30"/>
      <c r="OSP29" s="30"/>
      <c r="OSQ29" s="30"/>
      <c r="OSR29" s="30"/>
      <c r="OSS29" s="30"/>
      <c r="OST29" s="30"/>
      <c r="OSU29" s="30"/>
      <c r="OSV29" s="30"/>
      <c r="OSW29" s="30"/>
      <c r="OSX29" s="30"/>
      <c r="OSY29" s="30"/>
      <c r="OSZ29" s="30"/>
      <c r="OTA29" s="30"/>
      <c r="OTB29" s="30"/>
      <c r="OTC29" s="30"/>
      <c r="OTD29" s="30"/>
      <c r="OTE29" s="30"/>
      <c r="OTF29" s="30"/>
      <c r="OTG29" s="30"/>
      <c r="OTH29" s="30"/>
      <c r="OTI29" s="30"/>
      <c r="OTJ29" s="30"/>
      <c r="OTK29" s="30"/>
      <c r="OTL29" s="30"/>
      <c r="OTM29" s="30"/>
      <c r="OTN29" s="30"/>
      <c r="OTO29" s="30"/>
      <c r="OTP29" s="30"/>
      <c r="OTQ29" s="30"/>
      <c r="OTR29" s="30"/>
      <c r="OTS29" s="30"/>
      <c r="OTT29" s="30"/>
      <c r="OTU29" s="30"/>
      <c r="OTV29" s="30"/>
      <c r="OTW29" s="30"/>
      <c r="OTX29" s="30"/>
      <c r="OTY29" s="30"/>
      <c r="OTZ29" s="30"/>
      <c r="OUA29" s="30"/>
      <c r="OUB29" s="30"/>
      <c r="OUC29" s="30"/>
      <c r="OUD29" s="30"/>
      <c r="OUE29" s="30"/>
      <c r="OUF29" s="30"/>
      <c r="OUG29" s="30"/>
      <c r="OUH29" s="30"/>
      <c r="OUI29" s="30"/>
      <c r="OUJ29" s="30"/>
      <c r="OUK29" s="30"/>
      <c r="OUL29" s="30"/>
      <c r="OUM29" s="30"/>
      <c r="OUN29" s="30"/>
      <c r="OUO29" s="30"/>
      <c r="OUP29" s="30"/>
      <c r="OUQ29" s="30"/>
      <c r="OUR29" s="30"/>
      <c r="OUS29" s="30"/>
      <c r="OUT29" s="30"/>
      <c r="OUU29" s="30"/>
      <c r="OUV29" s="30"/>
      <c r="OUW29" s="30"/>
      <c r="OUX29" s="30"/>
      <c r="OUY29" s="30"/>
      <c r="OUZ29" s="30"/>
      <c r="OVA29" s="30"/>
      <c r="OVB29" s="30"/>
      <c r="OVC29" s="30"/>
      <c r="OVD29" s="30"/>
      <c r="OVE29" s="30"/>
      <c r="OVF29" s="30"/>
      <c r="OVG29" s="30"/>
      <c r="OVH29" s="30"/>
      <c r="OVI29" s="30"/>
      <c r="OVJ29" s="30"/>
      <c r="OVK29" s="30"/>
      <c r="OVL29" s="30"/>
      <c r="OVM29" s="30"/>
      <c r="OVN29" s="30"/>
      <c r="OVO29" s="30"/>
      <c r="OVP29" s="30"/>
      <c r="OVQ29" s="30"/>
      <c r="OVR29" s="30"/>
      <c r="OVS29" s="30"/>
      <c r="OVT29" s="30"/>
      <c r="OVU29" s="30"/>
      <c r="OVV29" s="30"/>
      <c r="OVW29" s="30"/>
      <c r="OVX29" s="30"/>
      <c r="OVY29" s="30"/>
      <c r="OVZ29" s="30"/>
      <c r="OWA29" s="30"/>
      <c r="OWB29" s="30"/>
      <c r="OWC29" s="30"/>
      <c r="OWD29" s="30"/>
      <c r="OWE29" s="30"/>
      <c r="OWF29" s="30"/>
      <c r="OWG29" s="30"/>
      <c r="OWH29" s="30"/>
      <c r="OWI29" s="30"/>
      <c r="OWJ29" s="30"/>
      <c r="OWK29" s="30"/>
      <c r="OWL29" s="30"/>
      <c r="OWM29" s="30"/>
      <c r="OWN29" s="30"/>
      <c r="OWO29" s="30"/>
      <c r="OWP29" s="30"/>
      <c r="OWQ29" s="30"/>
      <c r="OWR29" s="30"/>
      <c r="OWS29" s="30"/>
      <c r="OWT29" s="30"/>
      <c r="OWU29" s="30"/>
      <c r="OWV29" s="30"/>
      <c r="OWW29" s="30"/>
      <c r="OWX29" s="30"/>
      <c r="OWY29" s="30"/>
      <c r="OWZ29" s="30"/>
      <c r="OXA29" s="30"/>
      <c r="OXB29" s="30"/>
      <c r="OXC29" s="30"/>
      <c r="OXD29" s="30"/>
      <c r="OXE29" s="30"/>
      <c r="OXF29" s="30"/>
      <c r="OXG29" s="30"/>
      <c r="OXH29" s="30"/>
      <c r="OXI29" s="30"/>
      <c r="OXJ29" s="30"/>
      <c r="OXK29" s="30"/>
      <c r="OXL29" s="30"/>
      <c r="OXM29" s="30"/>
      <c r="OXN29" s="30"/>
      <c r="OXO29" s="30"/>
      <c r="OXP29" s="30"/>
      <c r="OXQ29" s="30"/>
      <c r="OXR29" s="30"/>
      <c r="OXS29" s="30"/>
      <c r="OXT29" s="30"/>
      <c r="OXU29" s="30"/>
      <c r="OXV29" s="30"/>
      <c r="OXW29" s="30"/>
      <c r="OXX29" s="30"/>
      <c r="OXY29" s="30"/>
      <c r="OXZ29" s="30"/>
      <c r="OYA29" s="30"/>
      <c r="OYB29" s="30"/>
      <c r="OYC29" s="30"/>
      <c r="OYD29" s="30"/>
      <c r="OYE29" s="30"/>
      <c r="OYF29" s="30"/>
      <c r="OYG29" s="30"/>
      <c r="OYH29" s="30"/>
      <c r="OYI29" s="30"/>
      <c r="OYJ29" s="30"/>
      <c r="OYK29" s="30"/>
      <c r="OYL29" s="30"/>
      <c r="OYM29" s="30"/>
      <c r="OYN29" s="30"/>
      <c r="OYO29" s="30"/>
      <c r="OYP29" s="30"/>
      <c r="OYQ29" s="30"/>
      <c r="OYR29" s="30"/>
      <c r="OYS29" s="30"/>
      <c r="OYT29" s="30"/>
      <c r="OYU29" s="30"/>
      <c r="OYV29" s="30"/>
      <c r="OYW29" s="30"/>
      <c r="OYX29" s="30"/>
      <c r="OYY29" s="30"/>
      <c r="OYZ29" s="30"/>
      <c r="OZA29" s="30"/>
      <c r="OZB29" s="30"/>
      <c r="OZC29" s="30"/>
      <c r="OZD29" s="30"/>
      <c r="OZE29" s="30"/>
      <c r="OZF29" s="30"/>
      <c r="OZG29" s="30"/>
      <c r="OZH29" s="30"/>
      <c r="OZI29" s="30"/>
      <c r="OZJ29" s="30"/>
      <c r="OZK29" s="30"/>
      <c r="OZL29" s="30"/>
      <c r="OZM29" s="30"/>
      <c r="OZN29" s="30"/>
      <c r="OZO29" s="30"/>
      <c r="OZP29" s="30"/>
      <c r="OZQ29" s="30"/>
      <c r="OZR29" s="30"/>
      <c r="OZS29" s="30"/>
      <c r="OZT29" s="30"/>
      <c r="OZU29" s="30"/>
      <c r="OZV29" s="30"/>
      <c r="OZW29" s="30"/>
      <c r="OZX29" s="30"/>
      <c r="OZY29" s="30"/>
      <c r="OZZ29" s="30"/>
      <c r="PAA29" s="30"/>
      <c r="PAB29" s="30"/>
      <c r="PAC29" s="30"/>
      <c r="PAD29" s="30"/>
      <c r="PAE29" s="30"/>
      <c r="PAF29" s="30"/>
      <c r="PAG29" s="30"/>
      <c r="PAH29" s="30"/>
      <c r="PAI29" s="30"/>
      <c r="PAJ29" s="30"/>
      <c r="PAK29" s="30"/>
      <c r="PAL29" s="30"/>
      <c r="PAM29" s="30"/>
      <c r="PAN29" s="30"/>
      <c r="PAO29" s="30"/>
      <c r="PAP29" s="30"/>
      <c r="PAQ29" s="30"/>
      <c r="PAR29" s="30"/>
      <c r="PAS29" s="30"/>
      <c r="PAT29" s="30"/>
      <c r="PAU29" s="30"/>
      <c r="PAV29" s="30"/>
      <c r="PAW29" s="30"/>
      <c r="PAX29" s="30"/>
      <c r="PAY29" s="30"/>
      <c r="PAZ29" s="30"/>
      <c r="PBA29" s="30"/>
      <c r="PBB29" s="30"/>
      <c r="PBC29" s="30"/>
      <c r="PBD29" s="30"/>
      <c r="PBE29" s="30"/>
      <c r="PBF29" s="30"/>
      <c r="PBG29" s="30"/>
      <c r="PBH29" s="30"/>
      <c r="PBI29" s="30"/>
      <c r="PBJ29" s="30"/>
      <c r="PBK29" s="30"/>
      <c r="PBL29" s="30"/>
      <c r="PBM29" s="30"/>
      <c r="PBN29" s="30"/>
      <c r="PBO29" s="30"/>
      <c r="PBP29" s="30"/>
      <c r="PBQ29" s="30"/>
      <c r="PBR29" s="30"/>
      <c r="PBS29" s="30"/>
      <c r="PBT29" s="30"/>
      <c r="PBU29" s="30"/>
      <c r="PBV29" s="30"/>
      <c r="PBW29" s="30"/>
      <c r="PBX29" s="30"/>
      <c r="PBY29" s="30"/>
      <c r="PBZ29" s="30"/>
      <c r="PCA29" s="30"/>
      <c r="PCB29" s="30"/>
      <c r="PCC29" s="30"/>
      <c r="PCD29" s="30"/>
      <c r="PCE29" s="30"/>
      <c r="PCF29" s="30"/>
      <c r="PCG29" s="30"/>
      <c r="PCH29" s="30"/>
      <c r="PCI29" s="30"/>
      <c r="PCJ29" s="30"/>
      <c r="PCK29" s="30"/>
      <c r="PCL29" s="30"/>
      <c r="PCM29" s="30"/>
      <c r="PCN29" s="30"/>
      <c r="PCO29" s="30"/>
      <c r="PCP29" s="30"/>
      <c r="PCQ29" s="30"/>
      <c r="PCR29" s="30"/>
      <c r="PCS29" s="30"/>
      <c r="PCT29" s="30"/>
      <c r="PCU29" s="30"/>
      <c r="PCV29" s="30"/>
      <c r="PCW29" s="30"/>
      <c r="PCX29" s="30"/>
      <c r="PCY29" s="30"/>
      <c r="PCZ29" s="30"/>
      <c r="PDA29" s="30"/>
      <c r="PDB29" s="30"/>
      <c r="PDC29" s="30"/>
      <c r="PDD29" s="30"/>
      <c r="PDE29" s="30"/>
      <c r="PDF29" s="30"/>
      <c r="PDG29" s="30"/>
      <c r="PDH29" s="30"/>
      <c r="PDI29" s="30"/>
      <c r="PDJ29" s="30"/>
      <c r="PDK29" s="30"/>
      <c r="PDL29" s="30"/>
      <c r="PDM29" s="30"/>
      <c r="PDN29" s="30"/>
      <c r="PDO29" s="30"/>
      <c r="PDP29" s="30"/>
      <c r="PDQ29" s="30"/>
      <c r="PDR29" s="30"/>
      <c r="PDS29" s="30"/>
      <c r="PDT29" s="30"/>
      <c r="PDU29" s="30"/>
      <c r="PDV29" s="30"/>
      <c r="PDW29" s="30"/>
      <c r="PDX29" s="30"/>
      <c r="PDY29" s="30"/>
      <c r="PDZ29" s="30"/>
      <c r="PEA29" s="30"/>
      <c r="PEB29" s="30"/>
      <c r="PEC29" s="30"/>
      <c r="PED29" s="30"/>
      <c r="PEE29" s="30"/>
      <c r="PEF29" s="30"/>
      <c r="PEG29" s="30"/>
      <c r="PEH29" s="30"/>
      <c r="PEI29" s="30"/>
      <c r="PEJ29" s="30"/>
      <c r="PEK29" s="30"/>
      <c r="PEL29" s="30"/>
      <c r="PEM29" s="30"/>
      <c r="PEN29" s="30"/>
      <c r="PEO29" s="30"/>
      <c r="PEP29" s="30"/>
      <c r="PEQ29" s="30"/>
      <c r="PER29" s="30"/>
      <c r="PES29" s="30"/>
      <c r="PET29" s="30"/>
      <c r="PEU29" s="30"/>
      <c r="PEV29" s="30"/>
      <c r="PEW29" s="30"/>
      <c r="PEX29" s="30"/>
      <c r="PEY29" s="30"/>
      <c r="PEZ29" s="30"/>
      <c r="PFA29" s="30"/>
      <c r="PFB29" s="30"/>
      <c r="PFC29" s="30"/>
      <c r="PFD29" s="30"/>
      <c r="PFE29" s="30"/>
      <c r="PFF29" s="30"/>
      <c r="PFG29" s="30"/>
      <c r="PFH29" s="30"/>
      <c r="PFI29" s="30"/>
      <c r="PFJ29" s="30"/>
      <c r="PFK29" s="30"/>
      <c r="PFL29" s="30"/>
      <c r="PFM29" s="30"/>
      <c r="PFN29" s="30"/>
      <c r="PFO29" s="30"/>
      <c r="PFP29" s="30"/>
      <c r="PFQ29" s="30"/>
      <c r="PFR29" s="30"/>
      <c r="PFS29" s="30"/>
      <c r="PFT29" s="30"/>
      <c r="PFU29" s="30"/>
      <c r="PFV29" s="30"/>
      <c r="PFW29" s="30"/>
      <c r="PFX29" s="30"/>
      <c r="PFY29" s="30"/>
      <c r="PFZ29" s="30"/>
      <c r="PGA29" s="30"/>
      <c r="PGB29" s="30"/>
      <c r="PGC29" s="30"/>
      <c r="PGD29" s="30"/>
      <c r="PGE29" s="30"/>
      <c r="PGF29" s="30"/>
      <c r="PGG29" s="30"/>
      <c r="PGH29" s="30"/>
      <c r="PGI29" s="30"/>
      <c r="PGJ29" s="30"/>
      <c r="PGK29" s="30"/>
      <c r="PGL29" s="30"/>
      <c r="PGM29" s="30"/>
      <c r="PGN29" s="30"/>
      <c r="PGO29" s="30"/>
      <c r="PGP29" s="30"/>
      <c r="PGQ29" s="30"/>
      <c r="PGR29" s="30"/>
      <c r="PGS29" s="30"/>
      <c r="PGT29" s="30"/>
      <c r="PGU29" s="30"/>
      <c r="PGV29" s="30"/>
      <c r="PGW29" s="30"/>
      <c r="PGX29" s="30"/>
      <c r="PGY29" s="30"/>
      <c r="PGZ29" s="30"/>
      <c r="PHA29" s="30"/>
      <c r="PHB29" s="30"/>
      <c r="PHC29" s="30"/>
      <c r="PHD29" s="30"/>
      <c r="PHE29" s="30"/>
      <c r="PHF29" s="30"/>
      <c r="PHG29" s="30"/>
      <c r="PHH29" s="30"/>
      <c r="PHI29" s="30"/>
      <c r="PHJ29" s="30"/>
      <c r="PHK29" s="30"/>
      <c r="PHL29" s="30"/>
      <c r="PHM29" s="30"/>
      <c r="PHN29" s="30"/>
      <c r="PHO29" s="30"/>
      <c r="PHP29" s="30"/>
      <c r="PHQ29" s="30"/>
      <c r="PHR29" s="30"/>
      <c r="PHS29" s="30"/>
      <c r="PHT29" s="30"/>
      <c r="PHU29" s="30"/>
      <c r="PHV29" s="30"/>
      <c r="PHW29" s="30"/>
      <c r="PHX29" s="30"/>
      <c r="PHY29" s="30"/>
      <c r="PHZ29" s="30"/>
      <c r="PIA29" s="30"/>
      <c r="PIB29" s="30"/>
      <c r="PIC29" s="30"/>
      <c r="PID29" s="30"/>
      <c r="PIE29" s="30"/>
      <c r="PIF29" s="30"/>
      <c r="PIG29" s="30"/>
      <c r="PIH29" s="30"/>
      <c r="PII29" s="30"/>
      <c r="PIJ29" s="30"/>
      <c r="PIK29" s="30"/>
      <c r="PIL29" s="30"/>
      <c r="PIM29" s="30"/>
      <c r="PIN29" s="30"/>
      <c r="PIO29" s="30"/>
      <c r="PIP29" s="30"/>
      <c r="PIQ29" s="30"/>
      <c r="PIR29" s="30"/>
      <c r="PIS29" s="30"/>
      <c r="PIT29" s="30"/>
      <c r="PIU29" s="30"/>
      <c r="PIV29" s="30"/>
      <c r="PIW29" s="30"/>
      <c r="PIX29" s="30"/>
      <c r="PIY29" s="30"/>
      <c r="PIZ29" s="30"/>
      <c r="PJA29" s="30"/>
      <c r="PJB29" s="30"/>
      <c r="PJC29" s="30"/>
      <c r="PJD29" s="30"/>
      <c r="PJE29" s="30"/>
      <c r="PJF29" s="30"/>
      <c r="PJG29" s="30"/>
      <c r="PJH29" s="30"/>
      <c r="PJI29" s="30"/>
      <c r="PJJ29" s="30"/>
      <c r="PJK29" s="30"/>
      <c r="PJL29" s="30"/>
      <c r="PJM29" s="30"/>
      <c r="PJN29" s="30"/>
      <c r="PJO29" s="30"/>
      <c r="PJP29" s="30"/>
      <c r="PJQ29" s="30"/>
      <c r="PJR29" s="30"/>
      <c r="PJS29" s="30"/>
      <c r="PJT29" s="30"/>
      <c r="PJU29" s="30"/>
      <c r="PJV29" s="30"/>
      <c r="PJW29" s="30"/>
      <c r="PJX29" s="30"/>
      <c r="PJY29" s="30"/>
      <c r="PJZ29" s="30"/>
      <c r="PKA29" s="30"/>
      <c r="PKB29" s="30"/>
      <c r="PKC29" s="30"/>
      <c r="PKD29" s="30"/>
      <c r="PKE29" s="30"/>
      <c r="PKF29" s="30"/>
      <c r="PKG29" s="30"/>
      <c r="PKH29" s="30"/>
      <c r="PKI29" s="30"/>
      <c r="PKJ29" s="30"/>
      <c r="PKK29" s="30"/>
      <c r="PKL29" s="30"/>
      <c r="PKM29" s="30"/>
      <c r="PKN29" s="30"/>
      <c r="PKO29" s="30"/>
      <c r="PKP29" s="30"/>
      <c r="PKQ29" s="30"/>
      <c r="PKR29" s="30"/>
      <c r="PKS29" s="30"/>
      <c r="PKT29" s="30"/>
      <c r="PKU29" s="30"/>
      <c r="PKV29" s="30"/>
      <c r="PKW29" s="30"/>
      <c r="PKX29" s="30"/>
      <c r="PKY29" s="30"/>
      <c r="PKZ29" s="30"/>
      <c r="PLA29" s="30"/>
      <c r="PLB29" s="30"/>
      <c r="PLC29" s="30"/>
      <c r="PLD29" s="30"/>
      <c r="PLE29" s="30"/>
      <c r="PLF29" s="30"/>
      <c r="PLG29" s="30"/>
      <c r="PLH29" s="30"/>
      <c r="PLI29" s="30"/>
      <c r="PLJ29" s="30"/>
      <c r="PLK29" s="30"/>
      <c r="PLL29" s="30"/>
      <c r="PLM29" s="30"/>
      <c r="PLN29" s="30"/>
      <c r="PLO29" s="30"/>
      <c r="PLP29" s="30"/>
      <c r="PLQ29" s="30"/>
      <c r="PLR29" s="30"/>
      <c r="PLS29" s="30"/>
      <c r="PLT29" s="30"/>
      <c r="PLU29" s="30"/>
      <c r="PLV29" s="30"/>
      <c r="PLW29" s="30"/>
      <c r="PLX29" s="30"/>
      <c r="PLY29" s="30"/>
      <c r="PLZ29" s="30"/>
      <c r="PMA29" s="30"/>
      <c r="PMB29" s="30"/>
      <c r="PMC29" s="30"/>
      <c r="PMD29" s="30"/>
      <c r="PME29" s="30"/>
      <c r="PMF29" s="30"/>
      <c r="PMG29" s="30"/>
      <c r="PMH29" s="30"/>
      <c r="PMI29" s="30"/>
      <c r="PMJ29" s="30"/>
      <c r="PMK29" s="30"/>
      <c r="PML29" s="30"/>
      <c r="PMM29" s="30"/>
      <c r="PMN29" s="30"/>
      <c r="PMO29" s="30"/>
      <c r="PMP29" s="30"/>
      <c r="PMQ29" s="30"/>
      <c r="PMR29" s="30"/>
      <c r="PMS29" s="30"/>
      <c r="PMT29" s="30"/>
      <c r="PMU29" s="30"/>
      <c r="PMV29" s="30"/>
      <c r="PMW29" s="30"/>
      <c r="PMX29" s="30"/>
      <c r="PMY29" s="30"/>
      <c r="PMZ29" s="30"/>
      <c r="PNA29" s="30"/>
      <c r="PNB29" s="30"/>
      <c r="PNC29" s="30"/>
      <c r="PND29" s="30"/>
      <c r="PNE29" s="30"/>
      <c r="PNF29" s="30"/>
      <c r="PNG29" s="30"/>
      <c r="PNH29" s="30"/>
      <c r="PNI29" s="30"/>
      <c r="PNJ29" s="30"/>
      <c r="PNK29" s="30"/>
      <c r="PNL29" s="30"/>
      <c r="PNM29" s="30"/>
      <c r="PNN29" s="30"/>
      <c r="PNO29" s="30"/>
      <c r="PNP29" s="30"/>
      <c r="PNQ29" s="30"/>
      <c r="PNR29" s="30"/>
      <c r="PNS29" s="30"/>
      <c r="PNT29" s="30"/>
      <c r="PNU29" s="30"/>
      <c r="PNV29" s="30"/>
      <c r="PNW29" s="30"/>
      <c r="PNX29" s="30"/>
      <c r="PNY29" s="30"/>
      <c r="PNZ29" s="30"/>
      <c r="POA29" s="30"/>
      <c r="POB29" s="30"/>
      <c r="POC29" s="30"/>
      <c r="POD29" s="30"/>
      <c r="POE29" s="30"/>
      <c r="POF29" s="30"/>
      <c r="POG29" s="30"/>
      <c r="POH29" s="30"/>
      <c r="POI29" s="30"/>
      <c r="POJ29" s="30"/>
      <c r="POK29" s="30"/>
      <c r="POL29" s="30"/>
      <c r="POM29" s="30"/>
      <c r="PON29" s="30"/>
      <c r="POO29" s="30"/>
      <c r="POP29" s="30"/>
      <c r="POQ29" s="30"/>
      <c r="POR29" s="30"/>
      <c r="POS29" s="30"/>
      <c r="POT29" s="30"/>
      <c r="POU29" s="30"/>
      <c r="POV29" s="30"/>
      <c r="POW29" s="30"/>
      <c r="POX29" s="30"/>
      <c r="POY29" s="30"/>
      <c r="POZ29" s="30"/>
      <c r="PPA29" s="30"/>
      <c r="PPB29" s="30"/>
      <c r="PPC29" s="30"/>
      <c r="PPD29" s="30"/>
      <c r="PPE29" s="30"/>
      <c r="PPF29" s="30"/>
      <c r="PPG29" s="30"/>
      <c r="PPH29" s="30"/>
      <c r="PPI29" s="30"/>
      <c r="PPJ29" s="30"/>
      <c r="PPK29" s="30"/>
      <c r="PPL29" s="30"/>
      <c r="PPM29" s="30"/>
      <c r="PPN29" s="30"/>
      <c r="PPO29" s="30"/>
      <c r="PPP29" s="30"/>
      <c r="PPQ29" s="30"/>
      <c r="PPR29" s="30"/>
      <c r="PPS29" s="30"/>
      <c r="PPT29" s="30"/>
      <c r="PPU29" s="30"/>
      <c r="PPV29" s="30"/>
      <c r="PPW29" s="30"/>
      <c r="PPX29" s="30"/>
      <c r="PPY29" s="30"/>
      <c r="PPZ29" s="30"/>
      <c r="PQA29" s="30"/>
      <c r="PQB29" s="30"/>
      <c r="PQC29" s="30"/>
      <c r="PQD29" s="30"/>
      <c r="PQE29" s="30"/>
      <c r="PQF29" s="30"/>
      <c r="PQG29" s="30"/>
      <c r="PQH29" s="30"/>
      <c r="PQI29" s="30"/>
      <c r="PQJ29" s="30"/>
      <c r="PQK29" s="30"/>
      <c r="PQL29" s="30"/>
      <c r="PQM29" s="30"/>
      <c r="PQN29" s="30"/>
      <c r="PQO29" s="30"/>
      <c r="PQP29" s="30"/>
      <c r="PQQ29" s="30"/>
      <c r="PQR29" s="30"/>
      <c r="PQS29" s="30"/>
      <c r="PQT29" s="30"/>
      <c r="PQU29" s="30"/>
      <c r="PQV29" s="30"/>
      <c r="PQW29" s="30"/>
      <c r="PQX29" s="30"/>
      <c r="PQY29" s="30"/>
      <c r="PQZ29" s="30"/>
      <c r="PRA29" s="30"/>
      <c r="PRB29" s="30"/>
      <c r="PRC29" s="30"/>
      <c r="PRD29" s="30"/>
      <c r="PRE29" s="30"/>
      <c r="PRF29" s="30"/>
      <c r="PRG29" s="30"/>
      <c r="PRH29" s="30"/>
      <c r="PRI29" s="30"/>
      <c r="PRJ29" s="30"/>
      <c r="PRK29" s="30"/>
      <c r="PRL29" s="30"/>
      <c r="PRM29" s="30"/>
      <c r="PRN29" s="30"/>
      <c r="PRO29" s="30"/>
      <c r="PRP29" s="30"/>
      <c r="PRQ29" s="30"/>
      <c r="PRR29" s="30"/>
      <c r="PRS29" s="30"/>
      <c r="PRT29" s="30"/>
      <c r="PRU29" s="30"/>
      <c r="PRV29" s="30"/>
      <c r="PRW29" s="30"/>
      <c r="PRX29" s="30"/>
      <c r="PRY29" s="30"/>
      <c r="PRZ29" s="30"/>
      <c r="PSA29" s="30"/>
      <c r="PSB29" s="30"/>
      <c r="PSC29" s="30"/>
      <c r="PSD29" s="30"/>
      <c r="PSE29" s="30"/>
      <c r="PSF29" s="30"/>
      <c r="PSG29" s="30"/>
      <c r="PSH29" s="30"/>
      <c r="PSI29" s="30"/>
      <c r="PSJ29" s="30"/>
      <c r="PSK29" s="30"/>
      <c r="PSL29" s="30"/>
      <c r="PSM29" s="30"/>
      <c r="PSN29" s="30"/>
      <c r="PSO29" s="30"/>
      <c r="PSP29" s="30"/>
      <c r="PSQ29" s="30"/>
      <c r="PSR29" s="30"/>
      <c r="PSS29" s="30"/>
      <c r="PST29" s="30"/>
      <c r="PSU29" s="30"/>
      <c r="PSV29" s="30"/>
      <c r="PSW29" s="30"/>
      <c r="PSX29" s="30"/>
      <c r="PSY29" s="30"/>
      <c r="PSZ29" s="30"/>
      <c r="PTA29" s="30"/>
      <c r="PTB29" s="30"/>
      <c r="PTC29" s="30"/>
      <c r="PTD29" s="30"/>
      <c r="PTE29" s="30"/>
      <c r="PTF29" s="30"/>
      <c r="PTG29" s="30"/>
      <c r="PTH29" s="30"/>
      <c r="PTI29" s="30"/>
      <c r="PTJ29" s="30"/>
      <c r="PTK29" s="30"/>
      <c r="PTL29" s="30"/>
      <c r="PTM29" s="30"/>
      <c r="PTN29" s="30"/>
      <c r="PTO29" s="30"/>
      <c r="PTP29" s="30"/>
      <c r="PTQ29" s="30"/>
      <c r="PTR29" s="30"/>
      <c r="PTS29" s="30"/>
      <c r="PTT29" s="30"/>
      <c r="PTU29" s="30"/>
      <c r="PTV29" s="30"/>
      <c r="PTW29" s="30"/>
      <c r="PTX29" s="30"/>
      <c r="PTY29" s="30"/>
      <c r="PTZ29" s="30"/>
      <c r="PUA29" s="30"/>
      <c r="PUB29" s="30"/>
      <c r="PUC29" s="30"/>
      <c r="PUD29" s="30"/>
      <c r="PUE29" s="30"/>
      <c r="PUF29" s="30"/>
      <c r="PUG29" s="30"/>
      <c r="PUH29" s="30"/>
      <c r="PUI29" s="30"/>
      <c r="PUJ29" s="30"/>
      <c r="PUK29" s="30"/>
      <c r="PUL29" s="30"/>
      <c r="PUM29" s="30"/>
      <c r="PUN29" s="30"/>
      <c r="PUO29" s="30"/>
      <c r="PUP29" s="30"/>
      <c r="PUQ29" s="30"/>
      <c r="PUR29" s="30"/>
      <c r="PUS29" s="30"/>
      <c r="PUT29" s="30"/>
      <c r="PUU29" s="30"/>
      <c r="PUV29" s="30"/>
      <c r="PUW29" s="30"/>
      <c r="PUX29" s="30"/>
      <c r="PUY29" s="30"/>
      <c r="PUZ29" s="30"/>
      <c r="PVA29" s="30"/>
      <c r="PVB29" s="30"/>
      <c r="PVC29" s="30"/>
      <c r="PVD29" s="30"/>
      <c r="PVE29" s="30"/>
      <c r="PVF29" s="30"/>
      <c r="PVG29" s="30"/>
      <c r="PVH29" s="30"/>
      <c r="PVI29" s="30"/>
      <c r="PVJ29" s="30"/>
      <c r="PVK29" s="30"/>
      <c r="PVL29" s="30"/>
      <c r="PVM29" s="30"/>
      <c r="PVN29" s="30"/>
      <c r="PVO29" s="30"/>
      <c r="PVP29" s="30"/>
      <c r="PVQ29" s="30"/>
      <c r="PVR29" s="30"/>
      <c r="PVS29" s="30"/>
      <c r="PVT29" s="30"/>
      <c r="PVU29" s="30"/>
      <c r="PVV29" s="30"/>
      <c r="PVW29" s="30"/>
      <c r="PVX29" s="30"/>
      <c r="PVY29" s="30"/>
      <c r="PVZ29" s="30"/>
      <c r="PWA29" s="30"/>
      <c r="PWB29" s="30"/>
      <c r="PWC29" s="30"/>
      <c r="PWD29" s="30"/>
      <c r="PWE29" s="30"/>
      <c r="PWF29" s="30"/>
      <c r="PWG29" s="30"/>
      <c r="PWH29" s="30"/>
      <c r="PWI29" s="30"/>
      <c r="PWJ29" s="30"/>
      <c r="PWK29" s="30"/>
      <c r="PWL29" s="30"/>
      <c r="PWM29" s="30"/>
      <c r="PWN29" s="30"/>
      <c r="PWO29" s="30"/>
      <c r="PWP29" s="30"/>
      <c r="PWQ29" s="30"/>
      <c r="PWR29" s="30"/>
      <c r="PWS29" s="30"/>
      <c r="PWT29" s="30"/>
      <c r="PWU29" s="30"/>
      <c r="PWV29" s="30"/>
      <c r="PWW29" s="30"/>
      <c r="PWX29" s="30"/>
      <c r="PWY29" s="30"/>
      <c r="PWZ29" s="30"/>
      <c r="PXA29" s="30"/>
      <c r="PXB29" s="30"/>
      <c r="PXC29" s="30"/>
      <c r="PXD29" s="30"/>
      <c r="PXE29" s="30"/>
      <c r="PXF29" s="30"/>
      <c r="PXG29" s="30"/>
      <c r="PXH29" s="30"/>
      <c r="PXI29" s="30"/>
      <c r="PXJ29" s="30"/>
      <c r="PXK29" s="30"/>
      <c r="PXL29" s="30"/>
      <c r="PXM29" s="30"/>
      <c r="PXN29" s="30"/>
      <c r="PXO29" s="30"/>
      <c r="PXP29" s="30"/>
      <c r="PXQ29" s="30"/>
      <c r="PXR29" s="30"/>
      <c r="PXS29" s="30"/>
      <c r="PXT29" s="30"/>
      <c r="PXU29" s="30"/>
      <c r="PXV29" s="30"/>
      <c r="PXW29" s="30"/>
      <c r="PXX29" s="30"/>
      <c r="PXY29" s="30"/>
      <c r="PXZ29" s="30"/>
      <c r="PYA29" s="30"/>
      <c r="PYB29" s="30"/>
      <c r="PYC29" s="30"/>
      <c r="PYD29" s="30"/>
      <c r="PYE29" s="30"/>
      <c r="PYF29" s="30"/>
      <c r="PYG29" s="30"/>
      <c r="PYH29" s="30"/>
      <c r="PYI29" s="30"/>
      <c r="PYJ29" s="30"/>
      <c r="PYK29" s="30"/>
      <c r="PYL29" s="30"/>
      <c r="PYM29" s="30"/>
      <c r="PYN29" s="30"/>
      <c r="PYO29" s="30"/>
      <c r="PYP29" s="30"/>
      <c r="PYQ29" s="30"/>
      <c r="PYR29" s="30"/>
      <c r="PYS29" s="30"/>
      <c r="PYT29" s="30"/>
      <c r="PYU29" s="30"/>
      <c r="PYV29" s="30"/>
      <c r="PYW29" s="30"/>
      <c r="PYX29" s="30"/>
      <c r="PYY29" s="30"/>
      <c r="PYZ29" s="30"/>
      <c r="PZA29" s="30"/>
      <c r="PZB29" s="30"/>
      <c r="PZC29" s="30"/>
      <c r="PZD29" s="30"/>
      <c r="PZE29" s="30"/>
      <c r="PZF29" s="30"/>
      <c r="PZG29" s="30"/>
      <c r="PZH29" s="30"/>
      <c r="PZI29" s="30"/>
      <c r="PZJ29" s="30"/>
      <c r="PZK29" s="30"/>
      <c r="PZL29" s="30"/>
      <c r="PZM29" s="30"/>
      <c r="PZN29" s="30"/>
      <c r="PZO29" s="30"/>
      <c r="PZP29" s="30"/>
      <c r="PZQ29" s="30"/>
      <c r="PZR29" s="30"/>
      <c r="PZS29" s="30"/>
      <c r="PZT29" s="30"/>
      <c r="PZU29" s="30"/>
      <c r="PZV29" s="30"/>
      <c r="PZW29" s="30"/>
      <c r="PZX29" s="30"/>
      <c r="PZY29" s="30"/>
      <c r="PZZ29" s="30"/>
      <c r="QAA29" s="30"/>
      <c r="QAB29" s="30"/>
      <c r="QAC29" s="30"/>
      <c r="QAD29" s="30"/>
      <c r="QAE29" s="30"/>
      <c r="QAF29" s="30"/>
      <c r="QAG29" s="30"/>
      <c r="QAH29" s="30"/>
      <c r="QAI29" s="30"/>
      <c r="QAJ29" s="30"/>
      <c r="QAK29" s="30"/>
      <c r="QAL29" s="30"/>
      <c r="QAM29" s="30"/>
      <c r="QAN29" s="30"/>
      <c r="QAO29" s="30"/>
      <c r="QAP29" s="30"/>
      <c r="QAQ29" s="30"/>
      <c r="QAR29" s="30"/>
      <c r="QAS29" s="30"/>
      <c r="QAT29" s="30"/>
      <c r="QAU29" s="30"/>
      <c r="QAV29" s="30"/>
      <c r="QAW29" s="30"/>
      <c r="QAX29" s="30"/>
      <c r="QAY29" s="30"/>
      <c r="QAZ29" s="30"/>
      <c r="QBA29" s="30"/>
      <c r="QBB29" s="30"/>
      <c r="QBC29" s="30"/>
      <c r="QBD29" s="30"/>
      <c r="QBE29" s="30"/>
      <c r="QBF29" s="30"/>
      <c r="QBG29" s="30"/>
      <c r="QBH29" s="30"/>
      <c r="QBI29" s="30"/>
      <c r="QBJ29" s="30"/>
      <c r="QBK29" s="30"/>
      <c r="QBL29" s="30"/>
      <c r="QBM29" s="30"/>
      <c r="QBN29" s="30"/>
      <c r="QBO29" s="30"/>
      <c r="QBP29" s="30"/>
      <c r="QBQ29" s="30"/>
      <c r="QBR29" s="30"/>
      <c r="QBS29" s="30"/>
      <c r="QBT29" s="30"/>
      <c r="QBU29" s="30"/>
      <c r="QBV29" s="30"/>
      <c r="QBW29" s="30"/>
      <c r="QBX29" s="30"/>
      <c r="QBY29" s="30"/>
      <c r="QBZ29" s="30"/>
      <c r="QCA29" s="30"/>
      <c r="QCB29" s="30"/>
      <c r="QCC29" s="30"/>
      <c r="QCD29" s="30"/>
      <c r="QCE29" s="30"/>
      <c r="QCF29" s="30"/>
      <c r="QCG29" s="30"/>
      <c r="QCH29" s="30"/>
      <c r="QCI29" s="30"/>
      <c r="QCJ29" s="30"/>
      <c r="QCK29" s="30"/>
      <c r="QCL29" s="30"/>
      <c r="QCM29" s="30"/>
      <c r="QCN29" s="30"/>
      <c r="QCO29" s="30"/>
      <c r="QCP29" s="30"/>
      <c r="QCQ29" s="30"/>
      <c r="QCR29" s="30"/>
      <c r="QCS29" s="30"/>
      <c r="QCT29" s="30"/>
      <c r="QCU29" s="30"/>
      <c r="QCV29" s="30"/>
      <c r="QCW29" s="30"/>
      <c r="QCX29" s="30"/>
      <c r="QCY29" s="30"/>
      <c r="QCZ29" s="30"/>
      <c r="QDA29" s="30"/>
      <c r="QDB29" s="30"/>
      <c r="QDC29" s="30"/>
      <c r="QDD29" s="30"/>
      <c r="QDE29" s="30"/>
      <c r="QDF29" s="30"/>
      <c r="QDG29" s="30"/>
      <c r="QDH29" s="30"/>
      <c r="QDI29" s="30"/>
      <c r="QDJ29" s="30"/>
      <c r="QDK29" s="30"/>
      <c r="QDL29" s="30"/>
      <c r="QDM29" s="30"/>
      <c r="QDN29" s="30"/>
      <c r="QDO29" s="30"/>
      <c r="QDP29" s="30"/>
      <c r="QDQ29" s="30"/>
      <c r="QDR29" s="30"/>
      <c r="QDS29" s="30"/>
      <c r="QDT29" s="30"/>
      <c r="QDU29" s="30"/>
      <c r="QDV29" s="30"/>
      <c r="QDW29" s="30"/>
      <c r="QDX29" s="30"/>
      <c r="QDY29" s="30"/>
      <c r="QDZ29" s="30"/>
      <c r="QEA29" s="30"/>
      <c r="QEB29" s="30"/>
      <c r="QEC29" s="30"/>
      <c r="QED29" s="30"/>
      <c r="QEE29" s="30"/>
      <c r="QEF29" s="30"/>
      <c r="QEG29" s="30"/>
      <c r="QEH29" s="30"/>
      <c r="QEI29" s="30"/>
      <c r="QEJ29" s="30"/>
      <c r="QEK29" s="30"/>
      <c r="QEL29" s="30"/>
      <c r="QEM29" s="30"/>
      <c r="QEN29" s="30"/>
      <c r="QEO29" s="30"/>
      <c r="QEP29" s="30"/>
      <c r="QEQ29" s="30"/>
      <c r="QER29" s="30"/>
      <c r="QES29" s="30"/>
      <c r="QET29" s="30"/>
      <c r="QEU29" s="30"/>
      <c r="QEV29" s="30"/>
      <c r="QEW29" s="30"/>
      <c r="QEX29" s="30"/>
      <c r="QEY29" s="30"/>
      <c r="QEZ29" s="30"/>
      <c r="QFA29" s="30"/>
      <c r="QFB29" s="30"/>
      <c r="QFC29" s="30"/>
      <c r="QFD29" s="30"/>
      <c r="QFE29" s="30"/>
      <c r="QFF29" s="30"/>
      <c r="QFG29" s="30"/>
      <c r="QFH29" s="30"/>
      <c r="QFI29" s="30"/>
      <c r="QFJ29" s="30"/>
      <c r="QFK29" s="30"/>
      <c r="QFL29" s="30"/>
      <c r="QFM29" s="30"/>
      <c r="QFN29" s="30"/>
      <c r="QFO29" s="30"/>
      <c r="QFP29" s="30"/>
      <c r="QFQ29" s="30"/>
      <c r="QFR29" s="30"/>
      <c r="QFS29" s="30"/>
      <c r="QFT29" s="30"/>
      <c r="QFU29" s="30"/>
      <c r="QFV29" s="30"/>
      <c r="QFW29" s="30"/>
      <c r="QFX29" s="30"/>
      <c r="QFY29" s="30"/>
      <c r="QFZ29" s="30"/>
      <c r="QGA29" s="30"/>
      <c r="QGB29" s="30"/>
      <c r="QGC29" s="30"/>
      <c r="QGD29" s="30"/>
      <c r="QGE29" s="30"/>
      <c r="QGF29" s="30"/>
      <c r="QGG29" s="30"/>
      <c r="QGH29" s="30"/>
      <c r="QGI29" s="30"/>
      <c r="QGJ29" s="30"/>
      <c r="QGK29" s="30"/>
      <c r="QGL29" s="30"/>
      <c r="QGM29" s="30"/>
      <c r="QGN29" s="30"/>
      <c r="QGO29" s="30"/>
      <c r="QGP29" s="30"/>
      <c r="QGQ29" s="30"/>
      <c r="QGR29" s="30"/>
      <c r="QGS29" s="30"/>
      <c r="QGT29" s="30"/>
      <c r="QGU29" s="30"/>
      <c r="QGV29" s="30"/>
      <c r="QGW29" s="30"/>
      <c r="QGX29" s="30"/>
      <c r="QGY29" s="30"/>
      <c r="QGZ29" s="30"/>
      <c r="QHA29" s="30"/>
      <c r="QHB29" s="30"/>
      <c r="QHC29" s="30"/>
      <c r="QHD29" s="30"/>
      <c r="QHE29" s="30"/>
      <c r="QHF29" s="30"/>
      <c r="QHG29" s="30"/>
      <c r="QHH29" s="30"/>
      <c r="QHI29" s="30"/>
      <c r="QHJ29" s="30"/>
      <c r="QHK29" s="30"/>
      <c r="QHL29" s="30"/>
      <c r="QHM29" s="30"/>
      <c r="QHN29" s="30"/>
      <c r="QHO29" s="30"/>
      <c r="QHP29" s="30"/>
      <c r="QHQ29" s="30"/>
      <c r="QHR29" s="30"/>
      <c r="QHS29" s="30"/>
      <c r="QHT29" s="30"/>
      <c r="QHU29" s="30"/>
      <c r="QHV29" s="30"/>
      <c r="QHW29" s="30"/>
      <c r="QHX29" s="30"/>
      <c r="QHY29" s="30"/>
      <c r="QHZ29" s="30"/>
      <c r="QIA29" s="30"/>
      <c r="QIB29" s="30"/>
      <c r="QIC29" s="30"/>
      <c r="QID29" s="30"/>
      <c r="QIE29" s="30"/>
      <c r="QIF29" s="30"/>
      <c r="QIG29" s="30"/>
      <c r="QIH29" s="30"/>
      <c r="QII29" s="30"/>
      <c r="QIJ29" s="30"/>
      <c r="QIK29" s="30"/>
      <c r="QIL29" s="30"/>
      <c r="QIM29" s="30"/>
      <c r="QIN29" s="30"/>
      <c r="QIO29" s="30"/>
      <c r="QIP29" s="30"/>
      <c r="QIQ29" s="30"/>
      <c r="QIR29" s="30"/>
      <c r="QIS29" s="30"/>
      <c r="QIT29" s="30"/>
      <c r="QIU29" s="30"/>
      <c r="QIV29" s="30"/>
      <c r="QIW29" s="30"/>
      <c r="QIX29" s="30"/>
      <c r="QIY29" s="30"/>
      <c r="QIZ29" s="30"/>
      <c r="QJA29" s="30"/>
      <c r="QJB29" s="30"/>
      <c r="QJC29" s="30"/>
      <c r="QJD29" s="30"/>
      <c r="QJE29" s="30"/>
      <c r="QJF29" s="30"/>
      <c r="QJG29" s="30"/>
      <c r="QJH29" s="30"/>
      <c r="QJI29" s="30"/>
      <c r="QJJ29" s="30"/>
      <c r="QJK29" s="30"/>
      <c r="QJL29" s="30"/>
      <c r="QJM29" s="30"/>
      <c r="QJN29" s="30"/>
      <c r="QJO29" s="30"/>
      <c r="QJP29" s="30"/>
      <c r="QJQ29" s="30"/>
      <c r="QJR29" s="30"/>
      <c r="QJS29" s="30"/>
      <c r="QJT29" s="30"/>
      <c r="QJU29" s="30"/>
      <c r="QJV29" s="30"/>
      <c r="QJW29" s="30"/>
      <c r="QJX29" s="30"/>
      <c r="QJY29" s="30"/>
      <c r="QJZ29" s="30"/>
      <c r="QKA29" s="30"/>
      <c r="QKB29" s="30"/>
      <c r="QKC29" s="30"/>
      <c r="QKD29" s="30"/>
      <c r="QKE29" s="30"/>
      <c r="QKF29" s="30"/>
      <c r="QKG29" s="30"/>
      <c r="QKH29" s="30"/>
      <c r="QKI29" s="30"/>
      <c r="QKJ29" s="30"/>
      <c r="QKK29" s="30"/>
      <c r="QKL29" s="30"/>
      <c r="QKM29" s="30"/>
      <c r="QKN29" s="30"/>
      <c r="QKO29" s="30"/>
      <c r="QKP29" s="30"/>
      <c r="QKQ29" s="30"/>
      <c r="QKR29" s="30"/>
      <c r="QKS29" s="30"/>
      <c r="QKT29" s="30"/>
      <c r="QKU29" s="30"/>
      <c r="QKV29" s="30"/>
      <c r="QKW29" s="30"/>
      <c r="QKX29" s="30"/>
      <c r="QKY29" s="30"/>
      <c r="QKZ29" s="30"/>
      <c r="QLA29" s="30"/>
      <c r="QLB29" s="30"/>
      <c r="QLC29" s="30"/>
      <c r="QLD29" s="30"/>
      <c r="QLE29" s="30"/>
      <c r="QLF29" s="30"/>
      <c r="QLG29" s="30"/>
      <c r="QLH29" s="30"/>
      <c r="QLI29" s="30"/>
      <c r="QLJ29" s="30"/>
      <c r="QLK29" s="30"/>
      <c r="QLL29" s="30"/>
      <c r="QLM29" s="30"/>
      <c r="QLN29" s="30"/>
      <c r="QLO29" s="30"/>
      <c r="QLP29" s="30"/>
      <c r="QLQ29" s="30"/>
      <c r="QLR29" s="30"/>
      <c r="QLS29" s="30"/>
      <c r="QLT29" s="30"/>
      <c r="QLU29" s="30"/>
      <c r="QLV29" s="30"/>
      <c r="QLW29" s="30"/>
      <c r="QLX29" s="30"/>
      <c r="QLY29" s="30"/>
      <c r="QLZ29" s="30"/>
      <c r="QMA29" s="30"/>
      <c r="QMB29" s="30"/>
      <c r="QMC29" s="30"/>
      <c r="QMD29" s="30"/>
      <c r="QME29" s="30"/>
      <c r="QMF29" s="30"/>
      <c r="QMG29" s="30"/>
      <c r="QMH29" s="30"/>
      <c r="QMI29" s="30"/>
      <c r="QMJ29" s="30"/>
      <c r="QMK29" s="30"/>
      <c r="QML29" s="30"/>
      <c r="QMM29" s="30"/>
      <c r="QMN29" s="30"/>
      <c r="QMO29" s="30"/>
      <c r="QMP29" s="30"/>
      <c r="QMQ29" s="30"/>
      <c r="QMR29" s="30"/>
      <c r="QMS29" s="30"/>
      <c r="QMT29" s="30"/>
      <c r="QMU29" s="30"/>
      <c r="QMV29" s="30"/>
      <c r="QMW29" s="30"/>
      <c r="QMX29" s="30"/>
      <c r="QMY29" s="30"/>
      <c r="QMZ29" s="30"/>
      <c r="QNA29" s="30"/>
      <c r="QNB29" s="30"/>
      <c r="QNC29" s="30"/>
      <c r="QND29" s="30"/>
      <c r="QNE29" s="30"/>
      <c r="QNF29" s="30"/>
      <c r="QNG29" s="30"/>
      <c r="QNH29" s="30"/>
      <c r="QNI29" s="30"/>
      <c r="QNJ29" s="30"/>
      <c r="QNK29" s="30"/>
      <c r="QNL29" s="30"/>
      <c r="QNM29" s="30"/>
      <c r="QNN29" s="30"/>
      <c r="QNO29" s="30"/>
      <c r="QNP29" s="30"/>
      <c r="QNQ29" s="30"/>
      <c r="QNR29" s="30"/>
      <c r="QNS29" s="30"/>
      <c r="QNT29" s="30"/>
      <c r="QNU29" s="30"/>
      <c r="QNV29" s="30"/>
      <c r="QNW29" s="30"/>
      <c r="QNX29" s="30"/>
      <c r="QNY29" s="30"/>
      <c r="QNZ29" s="30"/>
      <c r="QOA29" s="30"/>
      <c r="QOB29" s="30"/>
      <c r="QOC29" s="30"/>
      <c r="QOD29" s="30"/>
      <c r="QOE29" s="30"/>
      <c r="QOF29" s="30"/>
      <c r="QOG29" s="30"/>
      <c r="QOH29" s="30"/>
      <c r="QOI29" s="30"/>
      <c r="QOJ29" s="30"/>
      <c r="QOK29" s="30"/>
      <c r="QOL29" s="30"/>
      <c r="QOM29" s="30"/>
      <c r="QON29" s="30"/>
      <c r="QOO29" s="30"/>
      <c r="QOP29" s="30"/>
      <c r="QOQ29" s="30"/>
      <c r="QOR29" s="30"/>
      <c r="QOS29" s="30"/>
      <c r="QOT29" s="30"/>
      <c r="QOU29" s="30"/>
      <c r="QOV29" s="30"/>
      <c r="QOW29" s="30"/>
      <c r="QOX29" s="30"/>
      <c r="QOY29" s="30"/>
      <c r="QOZ29" s="30"/>
      <c r="QPA29" s="30"/>
      <c r="QPB29" s="30"/>
      <c r="QPC29" s="30"/>
      <c r="QPD29" s="30"/>
      <c r="QPE29" s="30"/>
      <c r="QPF29" s="30"/>
      <c r="QPG29" s="30"/>
      <c r="QPH29" s="30"/>
      <c r="QPI29" s="30"/>
      <c r="QPJ29" s="30"/>
      <c r="QPK29" s="30"/>
      <c r="QPL29" s="30"/>
      <c r="QPM29" s="30"/>
      <c r="QPN29" s="30"/>
      <c r="QPO29" s="30"/>
      <c r="QPP29" s="30"/>
      <c r="QPQ29" s="30"/>
      <c r="QPR29" s="30"/>
      <c r="QPS29" s="30"/>
      <c r="QPT29" s="30"/>
      <c r="QPU29" s="30"/>
      <c r="QPV29" s="30"/>
      <c r="QPW29" s="30"/>
      <c r="QPX29" s="30"/>
      <c r="QPY29" s="30"/>
      <c r="QPZ29" s="30"/>
      <c r="QQA29" s="30"/>
      <c r="QQB29" s="30"/>
      <c r="QQC29" s="30"/>
      <c r="QQD29" s="30"/>
      <c r="QQE29" s="30"/>
      <c r="QQF29" s="30"/>
      <c r="QQG29" s="30"/>
      <c r="QQH29" s="30"/>
      <c r="QQI29" s="30"/>
      <c r="QQJ29" s="30"/>
      <c r="QQK29" s="30"/>
      <c r="QQL29" s="30"/>
      <c r="QQM29" s="30"/>
      <c r="QQN29" s="30"/>
      <c r="QQO29" s="30"/>
      <c r="QQP29" s="30"/>
      <c r="QQQ29" s="30"/>
      <c r="QQR29" s="30"/>
      <c r="QQS29" s="30"/>
      <c r="QQT29" s="30"/>
      <c r="QQU29" s="30"/>
      <c r="QQV29" s="30"/>
      <c r="QQW29" s="30"/>
      <c r="QQX29" s="30"/>
      <c r="QQY29" s="30"/>
      <c r="QQZ29" s="30"/>
      <c r="QRA29" s="30"/>
      <c r="QRB29" s="30"/>
      <c r="QRC29" s="30"/>
      <c r="QRD29" s="30"/>
      <c r="QRE29" s="30"/>
      <c r="QRF29" s="30"/>
      <c r="QRG29" s="30"/>
      <c r="QRH29" s="30"/>
      <c r="QRI29" s="30"/>
      <c r="QRJ29" s="30"/>
      <c r="QRK29" s="30"/>
      <c r="QRL29" s="30"/>
      <c r="QRM29" s="30"/>
      <c r="QRN29" s="30"/>
      <c r="QRO29" s="30"/>
      <c r="QRP29" s="30"/>
      <c r="QRQ29" s="30"/>
      <c r="QRR29" s="30"/>
      <c r="QRS29" s="30"/>
      <c r="QRT29" s="30"/>
      <c r="QRU29" s="30"/>
      <c r="QRV29" s="30"/>
      <c r="QRW29" s="30"/>
      <c r="QRX29" s="30"/>
      <c r="QRY29" s="30"/>
      <c r="QRZ29" s="30"/>
      <c r="QSA29" s="30"/>
      <c r="QSB29" s="30"/>
      <c r="QSC29" s="30"/>
      <c r="QSD29" s="30"/>
      <c r="QSE29" s="30"/>
      <c r="QSF29" s="30"/>
      <c r="QSG29" s="30"/>
      <c r="QSH29" s="30"/>
      <c r="QSI29" s="30"/>
      <c r="QSJ29" s="30"/>
      <c r="QSK29" s="30"/>
      <c r="QSL29" s="30"/>
      <c r="QSM29" s="30"/>
      <c r="QSN29" s="30"/>
      <c r="QSO29" s="30"/>
      <c r="QSP29" s="30"/>
      <c r="QSQ29" s="30"/>
      <c r="QSR29" s="30"/>
      <c r="QSS29" s="30"/>
      <c r="QST29" s="30"/>
      <c r="QSU29" s="30"/>
      <c r="QSV29" s="30"/>
      <c r="QSW29" s="30"/>
      <c r="QSX29" s="30"/>
      <c r="QSY29" s="30"/>
      <c r="QSZ29" s="30"/>
      <c r="QTA29" s="30"/>
      <c r="QTB29" s="30"/>
      <c r="QTC29" s="30"/>
      <c r="QTD29" s="30"/>
      <c r="QTE29" s="30"/>
      <c r="QTF29" s="30"/>
      <c r="QTG29" s="30"/>
      <c r="QTH29" s="30"/>
      <c r="QTI29" s="30"/>
      <c r="QTJ29" s="30"/>
      <c r="QTK29" s="30"/>
      <c r="QTL29" s="30"/>
      <c r="QTM29" s="30"/>
      <c r="QTN29" s="30"/>
      <c r="QTO29" s="30"/>
      <c r="QTP29" s="30"/>
      <c r="QTQ29" s="30"/>
      <c r="QTR29" s="30"/>
      <c r="QTS29" s="30"/>
      <c r="QTT29" s="30"/>
      <c r="QTU29" s="30"/>
      <c r="QTV29" s="30"/>
      <c r="QTW29" s="30"/>
      <c r="QTX29" s="30"/>
      <c r="QTY29" s="30"/>
      <c r="QTZ29" s="30"/>
      <c r="QUA29" s="30"/>
      <c r="QUB29" s="30"/>
      <c r="QUC29" s="30"/>
      <c r="QUD29" s="30"/>
      <c r="QUE29" s="30"/>
      <c r="QUF29" s="30"/>
      <c r="QUG29" s="30"/>
      <c r="QUH29" s="30"/>
      <c r="QUI29" s="30"/>
      <c r="QUJ29" s="30"/>
      <c r="QUK29" s="30"/>
      <c r="QUL29" s="30"/>
      <c r="QUM29" s="30"/>
      <c r="QUN29" s="30"/>
      <c r="QUO29" s="30"/>
      <c r="QUP29" s="30"/>
      <c r="QUQ29" s="30"/>
      <c r="QUR29" s="30"/>
      <c r="QUS29" s="30"/>
      <c r="QUT29" s="30"/>
      <c r="QUU29" s="30"/>
      <c r="QUV29" s="30"/>
      <c r="QUW29" s="30"/>
      <c r="QUX29" s="30"/>
      <c r="QUY29" s="30"/>
      <c r="QUZ29" s="30"/>
      <c r="QVA29" s="30"/>
      <c r="QVB29" s="30"/>
      <c r="QVC29" s="30"/>
      <c r="QVD29" s="30"/>
      <c r="QVE29" s="30"/>
      <c r="QVF29" s="30"/>
      <c r="QVG29" s="30"/>
      <c r="QVH29" s="30"/>
      <c r="QVI29" s="30"/>
      <c r="QVJ29" s="30"/>
      <c r="QVK29" s="30"/>
      <c r="QVL29" s="30"/>
      <c r="QVM29" s="30"/>
      <c r="QVN29" s="30"/>
      <c r="QVO29" s="30"/>
      <c r="QVP29" s="30"/>
      <c r="QVQ29" s="30"/>
      <c r="QVR29" s="30"/>
      <c r="QVS29" s="30"/>
      <c r="QVT29" s="30"/>
      <c r="QVU29" s="30"/>
      <c r="QVV29" s="30"/>
      <c r="QVW29" s="30"/>
      <c r="QVX29" s="30"/>
      <c r="QVY29" s="30"/>
      <c r="QVZ29" s="30"/>
      <c r="QWA29" s="30"/>
      <c r="QWB29" s="30"/>
      <c r="QWC29" s="30"/>
      <c r="QWD29" s="30"/>
      <c r="QWE29" s="30"/>
      <c r="QWF29" s="30"/>
      <c r="QWG29" s="30"/>
      <c r="QWH29" s="30"/>
      <c r="QWI29" s="30"/>
      <c r="QWJ29" s="30"/>
      <c r="QWK29" s="30"/>
      <c r="QWL29" s="30"/>
      <c r="QWM29" s="30"/>
      <c r="QWN29" s="30"/>
      <c r="QWO29" s="30"/>
      <c r="QWP29" s="30"/>
      <c r="QWQ29" s="30"/>
      <c r="QWR29" s="30"/>
      <c r="QWS29" s="30"/>
      <c r="QWT29" s="30"/>
      <c r="QWU29" s="30"/>
      <c r="QWV29" s="30"/>
      <c r="QWW29" s="30"/>
      <c r="QWX29" s="30"/>
      <c r="QWY29" s="30"/>
      <c r="QWZ29" s="30"/>
      <c r="QXA29" s="30"/>
      <c r="QXB29" s="30"/>
      <c r="QXC29" s="30"/>
      <c r="QXD29" s="30"/>
      <c r="QXE29" s="30"/>
      <c r="QXF29" s="30"/>
      <c r="QXG29" s="30"/>
      <c r="QXH29" s="30"/>
      <c r="QXI29" s="30"/>
      <c r="QXJ29" s="30"/>
      <c r="QXK29" s="30"/>
      <c r="QXL29" s="30"/>
      <c r="QXM29" s="30"/>
      <c r="QXN29" s="30"/>
      <c r="QXO29" s="30"/>
      <c r="QXP29" s="30"/>
      <c r="QXQ29" s="30"/>
      <c r="QXR29" s="30"/>
      <c r="QXS29" s="30"/>
      <c r="QXT29" s="30"/>
      <c r="QXU29" s="30"/>
      <c r="QXV29" s="30"/>
      <c r="QXW29" s="30"/>
      <c r="QXX29" s="30"/>
      <c r="QXY29" s="30"/>
      <c r="QXZ29" s="30"/>
      <c r="QYA29" s="30"/>
      <c r="QYB29" s="30"/>
      <c r="QYC29" s="30"/>
      <c r="QYD29" s="30"/>
      <c r="QYE29" s="30"/>
      <c r="QYF29" s="30"/>
      <c r="QYG29" s="30"/>
      <c r="QYH29" s="30"/>
      <c r="QYI29" s="30"/>
      <c r="QYJ29" s="30"/>
      <c r="QYK29" s="30"/>
      <c r="QYL29" s="30"/>
      <c r="QYM29" s="30"/>
      <c r="QYN29" s="30"/>
      <c r="QYO29" s="30"/>
      <c r="QYP29" s="30"/>
      <c r="QYQ29" s="30"/>
      <c r="QYR29" s="30"/>
      <c r="QYS29" s="30"/>
      <c r="QYT29" s="30"/>
      <c r="QYU29" s="30"/>
      <c r="QYV29" s="30"/>
      <c r="QYW29" s="30"/>
      <c r="QYX29" s="30"/>
      <c r="QYY29" s="30"/>
      <c r="QYZ29" s="30"/>
      <c r="QZA29" s="30"/>
      <c r="QZB29" s="30"/>
      <c r="QZC29" s="30"/>
      <c r="QZD29" s="30"/>
      <c r="QZE29" s="30"/>
      <c r="QZF29" s="30"/>
      <c r="QZG29" s="30"/>
      <c r="QZH29" s="30"/>
      <c r="QZI29" s="30"/>
      <c r="QZJ29" s="30"/>
      <c r="QZK29" s="30"/>
      <c r="QZL29" s="30"/>
      <c r="QZM29" s="30"/>
      <c r="QZN29" s="30"/>
      <c r="QZO29" s="30"/>
      <c r="QZP29" s="30"/>
      <c r="QZQ29" s="30"/>
      <c r="QZR29" s="30"/>
      <c r="QZS29" s="30"/>
      <c r="QZT29" s="30"/>
      <c r="QZU29" s="30"/>
      <c r="QZV29" s="30"/>
      <c r="QZW29" s="30"/>
      <c r="QZX29" s="30"/>
      <c r="QZY29" s="30"/>
      <c r="QZZ29" s="30"/>
      <c r="RAA29" s="30"/>
      <c r="RAB29" s="30"/>
      <c r="RAC29" s="30"/>
      <c r="RAD29" s="30"/>
      <c r="RAE29" s="30"/>
      <c r="RAF29" s="30"/>
      <c r="RAG29" s="30"/>
      <c r="RAH29" s="30"/>
      <c r="RAI29" s="30"/>
      <c r="RAJ29" s="30"/>
      <c r="RAK29" s="30"/>
      <c r="RAL29" s="30"/>
      <c r="RAM29" s="30"/>
      <c r="RAN29" s="30"/>
      <c r="RAO29" s="30"/>
      <c r="RAP29" s="30"/>
      <c r="RAQ29" s="30"/>
      <c r="RAR29" s="30"/>
      <c r="RAS29" s="30"/>
      <c r="RAT29" s="30"/>
      <c r="RAU29" s="30"/>
      <c r="RAV29" s="30"/>
      <c r="RAW29" s="30"/>
      <c r="RAX29" s="30"/>
      <c r="RAY29" s="30"/>
      <c r="RAZ29" s="30"/>
      <c r="RBA29" s="30"/>
      <c r="RBB29" s="30"/>
      <c r="RBC29" s="30"/>
      <c r="RBD29" s="30"/>
      <c r="RBE29" s="30"/>
      <c r="RBF29" s="30"/>
      <c r="RBG29" s="30"/>
      <c r="RBH29" s="30"/>
      <c r="RBI29" s="30"/>
      <c r="RBJ29" s="30"/>
      <c r="RBK29" s="30"/>
      <c r="RBL29" s="30"/>
      <c r="RBM29" s="30"/>
      <c r="RBN29" s="30"/>
      <c r="RBO29" s="30"/>
      <c r="RBP29" s="30"/>
      <c r="RBQ29" s="30"/>
      <c r="RBR29" s="30"/>
      <c r="RBS29" s="30"/>
      <c r="RBT29" s="30"/>
      <c r="RBU29" s="30"/>
      <c r="RBV29" s="30"/>
      <c r="RBW29" s="30"/>
      <c r="RBX29" s="30"/>
      <c r="RBY29" s="30"/>
      <c r="RBZ29" s="30"/>
      <c r="RCA29" s="30"/>
      <c r="RCB29" s="30"/>
      <c r="RCC29" s="30"/>
      <c r="RCD29" s="30"/>
      <c r="RCE29" s="30"/>
      <c r="RCF29" s="30"/>
      <c r="RCG29" s="30"/>
      <c r="RCH29" s="30"/>
      <c r="RCI29" s="30"/>
      <c r="RCJ29" s="30"/>
      <c r="RCK29" s="30"/>
      <c r="RCL29" s="30"/>
      <c r="RCM29" s="30"/>
      <c r="RCN29" s="30"/>
      <c r="RCO29" s="30"/>
      <c r="RCP29" s="30"/>
      <c r="RCQ29" s="30"/>
      <c r="RCR29" s="30"/>
      <c r="RCS29" s="30"/>
      <c r="RCT29" s="30"/>
      <c r="RCU29" s="30"/>
      <c r="RCV29" s="30"/>
      <c r="RCW29" s="30"/>
      <c r="RCX29" s="30"/>
      <c r="RCY29" s="30"/>
      <c r="RCZ29" s="30"/>
      <c r="RDA29" s="30"/>
      <c r="RDB29" s="30"/>
      <c r="RDC29" s="30"/>
      <c r="RDD29" s="30"/>
      <c r="RDE29" s="30"/>
      <c r="RDF29" s="30"/>
      <c r="RDG29" s="30"/>
      <c r="RDH29" s="30"/>
      <c r="RDI29" s="30"/>
      <c r="RDJ29" s="30"/>
      <c r="RDK29" s="30"/>
      <c r="RDL29" s="30"/>
      <c r="RDM29" s="30"/>
      <c r="RDN29" s="30"/>
      <c r="RDO29" s="30"/>
      <c r="RDP29" s="30"/>
      <c r="RDQ29" s="30"/>
      <c r="RDR29" s="30"/>
      <c r="RDS29" s="30"/>
      <c r="RDT29" s="30"/>
      <c r="RDU29" s="30"/>
      <c r="RDV29" s="30"/>
      <c r="RDW29" s="30"/>
      <c r="RDX29" s="30"/>
      <c r="RDY29" s="30"/>
      <c r="RDZ29" s="30"/>
      <c r="REA29" s="30"/>
      <c r="REB29" s="30"/>
      <c r="REC29" s="30"/>
      <c r="RED29" s="30"/>
      <c r="REE29" s="30"/>
      <c r="REF29" s="30"/>
      <c r="REG29" s="30"/>
      <c r="REH29" s="30"/>
      <c r="REI29" s="30"/>
      <c r="REJ29" s="30"/>
      <c r="REK29" s="30"/>
      <c r="REL29" s="30"/>
      <c r="REM29" s="30"/>
      <c r="REN29" s="30"/>
      <c r="REO29" s="30"/>
      <c r="REP29" s="30"/>
      <c r="REQ29" s="30"/>
      <c r="RER29" s="30"/>
      <c r="RES29" s="30"/>
      <c r="RET29" s="30"/>
      <c r="REU29" s="30"/>
      <c r="REV29" s="30"/>
      <c r="REW29" s="30"/>
      <c r="REX29" s="30"/>
      <c r="REY29" s="30"/>
      <c r="REZ29" s="30"/>
      <c r="RFA29" s="30"/>
      <c r="RFB29" s="30"/>
      <c r="RFC29" s="30"/>
      <c r="RFD29" s="30"/>
      <c r="RFE29" s="30"/>
      <c r="RFF29" s="30"/>
      <c r="RFG29" s="30"/>
      <c r="RFH29" s="30"/>
      <c r="RFI29" s="30"/>
      <c r="RFJ29" s="30"/>
      <c r="RFK29" s="30"/>
      <c r="RFL29" s="30"/>
      <c r="RFM29" s="30"/>
      <c r="RFN29" s="30"/>
      <c r="RFO29" s="30"/>
      <c r="RFP29" s="30"/>
      <c r="RFQ29" s="30"/>
      <c r="RFR29" s="30"/>
      <c r="RFS29" s="30"/>
      <c r="RFT29" s="30"/>
      <c r="RFU29" s="30"/>
      <c r="RFV29" s="30"/>
      <c r="RFW29" s="30"/>
      <c r="RFX29" s="30"/>
      <c r="RFY29" s="30"/>
      <c r="RFZ29" s="30"/>
      <c r="RGA29" s="30"/>
      <c r="RGB29" s="30"/>
      <c r="RGC29" s="30"/>
      <c r="RGD29" s="30"/>
      <c r="RGE29" s="30"/>
      <c r="RGF29" s="30"/>
      <c r="RGG29" s="30"/>
      <c r="RGH29" s="30"/>
      <c r="RGI29" s="30"/>
      <c r="RGJ29" s="30"/>
      <c r="RGK29" s="30"/>
      <c r="RGL29" s="30"/>
      <c r="RGM29" s="30"/>
      <c r="RGN29" s="30"/>
      <c r="RGO29" s="30"/>
      <c r="RGP29" s="30"/>
      <c r="RGQ29" s="30"/>
      <c r="RGR29" s="30"/>
      <c r="RGS29" s="30"/>
      <c r="RGT29" s="30"/>
      <c r="RGU29" s="30"/>
      <c r="RGV29" s="30"/>
      <c r="RGW29" s="30"/>
      <c r="RGX29" s="30"/>
      <c r="RGY29" s="30"/>
      <c r="RGZ29" s="30"/>
      <c r="RHA29" s="30"/>
      <c r="RHB29" s="30"/>
      <c r="RHC29" s="30"/>
      <c r="RHD29" s="30"/>
      <c r="RHE29" s="30"/>
      <c r="RHF29" s="30"/>
      <c r="RHG29" s="30"/>
      <c r="RHH29" s="30"/>
      <c r="RHI29" s="30"/>
      <c r="RHJ29" s="30"/>
      <c r="RHK29" s="30"/>
      <c r="RHL29" s="30"/>
      <c r="RHM29" s="30"/>
      <c r="RHN29" s="30"/>
      <c r="RHO29" s="30"/>
      <c r="RHP29" s="30"/>
      <c r="RHQ29" s="30"/>
      <c r="RHR29" s="30"/>
      <c r="RHS29" s="30"/>
      <c r="RHT29" s="30"/>
      <c r="RHU29" s="30"/>
      <c r="RHV29" s="30"/>
      <c r="RHW29" s="30"/>
      <c r="RHX29" s="30"/>
      <c r="RHY29" s="30"/>
      <c r="RHZ29" s="30"/>
      <c r="RIA29" s="30"/>
      <c r="RIB29" s="30"/>
      <c r="RIC29" s="30"/>
      <c r="RID29" s="30"/>
      <c r="RIE29" s="30"/>
      <c r="RIF29" s="30"/>
      <c r="RIG29" s="30"/>
      <c r="RIH29" s="30"/>
      <c r="RII29" s="30"/>
      <c r="RIJ29" s="30"/>
      <c r="RIK29" s="30"/>
      <c r="RIL29" s="30"/>
      <c r="RIM29" s="30"/>
      <c r="RIN29" s="30"/>
      <c r="RIO29" s="30"/>
      <c r="RIP29" s="30"/>
      <c r="RIQ29" s="30"/>
      <c r="RIR29" s="30"/>
      <c r="RIS29" s="30"/>
      <c r="RIT29" s="30"/>
      <c r="RIU29" s="30"/>
      <c r="RIV29" s="30"/>
      <c r="RIW29" s="30"/>
      <c r="RIX29" s="30"/>
      <c r="RIY29" s="30"/>
      <c r="RIZ29" s="30"/>
      <c r="RJA29" s="30"/>
      <c r="RJB29" s="30"/>
      <c r="RJC29" s="30"/>
      <c r="RJD29" s="30"/>
      <c r="RJE29" s="30"/>
      <c r="RJF29" s="30"/>
      <c r="RJG29" s="30"/>
      <c r="RJH29" s="30"/>
      <c r="RJI29" s="30"/>
      <c r="RJJ29" s="30"/>
      <c r="RJK29" s="30"/>
      <c r="RJL29" s="30"/>
      <c r="RJM29" s="30"/>
      <c r="RJN29" s="30"/>
      <c r="RJO29" s="30"/>
      <c r="RJP29" s="30"/>
      <c r="RJQ29" s="30"/>
      <c r="RJR29" s="30"/>
      <c r="RJS29" s="30"/>
      <c r="RJT29" s="30"/>
      <c r="RJU29" s="30"/>
      <c r="RJV29" s="30"/>
      <c r="RJW29" s="30"/>
      <c r="RJX29" s="30"/>
      <c r="RJY29" s="30"/>
      <c r="RJZ29" s="30"/>
      <c r="RKA29" s="30"/>
      <c r="RKB29" s="30"/>
      <c r="RKC29" s="30"/>
      <c r="RKD29" s="30"/>
      <c r="RKE29" s="30"/>
      <c r="RKF29" s="30"/>
      <c r="RKG29" s="30"/>
      <c r="RKH29" s="30"/>
      <c r="RKI29" s="30"/>
      <c r="RKJ29" s="30"/>
      <c r="RKK29" s="30"/>
      <c r="RKL29" s="30"/>
      <c r="RKM29" s="30"/>
      <c r="RKN29" s="30"/>
      <c r="RKO29" s="30"/>
      <c r="RKP29" s="30"/>
      <c r="RKQ29" s="30"/>
      <c r="RKR29" s="30"/>
      <c r="RKS29" s="30"/>
      <c r="RKT29" s="30"/>
      <c r="RKU29" s="30"/>
      <c r="RKV29" s="30"/>
      <c r="RKW29" s="30"/>
      <c r="RKX29" s="30"/>
      <c r="RKY29" s="30"/>
      <c r="RKZ29" s="30"/>
      <c r="RLA29" s="30"/>
      <c r="RLB29" s="30"/>
      <c r="RLC29" s="30"/>
      <c r="RLD29" s="30"/>
      <c r="RLE29" s="30"/>
      <c r="RLF29" s="30"/>
      <c r="RLG29" s="30"/>
      <c r="RLH29" s="30"/>
      <c r="RLI29" s="30"/>
      <c r="RLJ29" s="30"/>
      <c r="RLK29" s="30"/>
      <c r="RLL29" s="30"/>
      <c r="RLM29" s="30"/>
      <c r="RLN29" s="30"/>
      <c r="RLO29" s="30"/>
      <c r="RLP29" s="30"/>
      <c r="RLQ29" s="30"/>
      <c r="RLR29" s="30"/>
      <c r="RLS29" s="30"/>
      <c r="RLT29" s="30"/>
      <c r="RLU29" s="30"/>
      <c r="RLV29" s="30"/>
      <c r="RLW29" s="30"/>
      <c r="RLX29" s="30"/>
      <c r="RLY29" s="30"/>
      <c r="RLZ29" s="30"/>
      <c r="RMA29" s="30"/>
      <c r="RMB29" s="30"/>
      <c r="RMC29" s="30"/>
      <c r="RMD29" s="30"/>
      <c r="RME29" s="30"/>
      <c r="RMF29" s="30"/>
      <c r="RMG29" s="30"/>
      <c r="RMH29" s="30"/>
      <c r="RMI29" s="30"/>
      <c r="RMJ29" s="30"/>
      <c r="RMK29" s="30"/>
      <c r="RML29" s="30"/>
      <c r="RMM29" s="30"/>
      <c r="RMN29" s="30"/>
      <c r="RMO29" s="30"/>
      <c r="RMP29" s="30"/>
      <c r="RMQ29" s="30"/>
      <c r="RMR29" s="30"/>
      <c r="RMS29" s="30"/>
      <c r="RMT29" s="30"/>
      <c r="RMU29" s="30"/>
      <c r="RMV29" s="30"/>
      <c r="RMW29" s="30"/>
      <c r="RMX29" s="30"/>
      <c r="RMY29" s="30"/>
      <c r="RMZ29" s="30"/>
      <c r="RNA29" s="30"/>
      <c r="RNB29" s="30"/>
      <c r="RNC29" s="30"/>
      <c r="RND29" s="30"/>
      <c r="RNE29" s="30"/>
      <c r="RNF29" s="30"/>
      <c r="RNG29" s="30"/>
      <c r="RNH29" s="30"/>
      <c r="RNI29" s="30"/>
      <c r="RNJ29" s="30"/>
      <c r="RNK29" s="30"/>
      <c r="RNL29" s="30"/>
      <c r="RNM29" s="30"/>
      <c r="RNN29" s="30"/>
      <c r="RNO29" s="30"/>
      <c r="RNP29" s="30"/>
      <c r="RNQ29" s="30"/>
      <c r="RNR29" s="30"/>
      <c r="RNS29" s="30"/>
      <c r="RNT29" s="30"/>
      <c r="RNU29" s="30"/>
      <c r="RNV29" s="30"/>
      <c r="RNW29" s="30"/>
      <c r="RNX29" s="30"/>
      <c r="RNY29" s="30"/>
      <c r="RNZ29" s="30"/>
      <c r="ROA29" s="30"/>
      <c r="ROB29" s="30"/>
      <c r="ROC29" s="30"/>
      <c r="ROD29" s="30"/>
      <c r="ROE29" s="30"/>
      <c r="ROF29" s="30"/>
      <c r="ROG29" s="30"/>
      <c r="ROH29" s="30"/>
      <c r="ROI29" s="30"/>
      <c r="ROJ29" s="30"/>
      <c r="ROK29" s="30"/>
      <c r="ROL29" s="30"/>
      <c r="ROM29" s="30"/>
      <c r="RON29" s="30"/>
      <c r="ROO29" s="30"/>
      <c r="ROP29" s="30"/>
      <c r="ROQ29" s="30"/>
      <c r="ROR29" s="30"/>
      <c r="ROS29" s="30"/>
      <c r="ROT29" s="30"/>
      <c r="ROU29" s="30"/>
      <c r="ROV29" s="30"/>
      <c r="ROW29" s="30"/>
      <c r="ROX29" s="30"/>
      <c r="ROY29" s="30"/>
      <c r="ROZ29" s="30"/>
      <c r="RPA29" s="30"/>
      <c r="RPB29" s="30"/>
      <c r="RPC29" s="30"/>
      <c r="RPD29" s="30"/>
      <c r="RPE29" s="30"/>
      <c r="RPF29" s="30"/>
      <c r="RPG29" s="30"/>
      <c r="RPH29" s="30"/>
      <c r="RPI29" s="30"/>
      <c r="RPJ29" s="30"/>
      <c r="RPK29" s="30"/>
      <c r="RPL29" s="30"/>
      <c r="RPM29" s="30"/>
      <c r="RPN29" s="30"/>
      <c r="RPO29" s="30"/>
      <c r="RPP29" s="30"/>
      <c r="RPQ29" s="30"/>
      <c r="RPR29" s="30"/>
      <c r="RPS29" s="30"/>
      <c r="RPT29" s="30"/>
      <c r="RPU29" s="30"/>
      <c r="RPV29" s="30"/>
      <c r="RPW29" s="30"/>
      <c r="RPX29" s="30"/>
      <c r="RPY29" s="30"/>
      <c r="RPZ29" s="30"/>
      <c r="RQA29" s="30"/>
      <c r="RQB29" s="30"/>
      <c r="RQC29" s="30"/>
      <c r="RQD29" s="30"/>
      <c r="RQE29" s="30"/>
      <c r="RQF29" s="30"/>
      <c r="RQG29" s="30"/>
      <c r="RQH29" s="30"/>
      <c r="RQI29" s="30"/>
      <c r="RQJ29" s="30"/>
      <c r="RQK29" s="30"/>
      <c r="RQL29" s="30"/>
      <c r="RQM29" s="30"/>
      <c r="RQN29" s="30"/>
      <c r="RQO29" s="30"/>
      <c r="RQP29" s="30"/>
      <c r="RQQ29" s="30"/>
      <c r="RQR29" s="30"/>
      <c r="RQS29" s="30"/>
      <c r="RQT29" s="30"/>
      <c r="RQU29" s="30"/>
      <c r="RQV29" s="30"/>
      <c r="RQW29" s="30"/>
      <c r="RQX29" s="30"/>
      <c r="RQY29" s="30"/>
      <c r="RQZ29" s="30"/>
      <c r="RRA29" s="30"/>
      <c r="RRB29" s="30"/>
      <c r="RRC29" s="30"/>
      <c r="RRD29" s="30"/>
      <c r="RRE29" s="30"/>
      <c r="RRF29" s="30"/>
      <c r="RRG29" s="30"/>
      <c r="RRH29" s="30"/>
      <c r="RRI29" s="30"/>
      <c r="RRJ29" s="30"/>
      <c r="RRK29" s="30"/>
      <c r="RRL29" s="30"/>
      <c r="RRM29" s="30"/>
      <c r="RRN29" s="30"/>
      <c r="RRO29" s="30"/>
      <c r="RRP29" s="30"/>
      <c r="RRQ29" s="30"/>
      <c r="RRR29" s="30"/>
      <c r="RRS29" s="30"/>
      <c r="RRT29" s="30"/>
      <c r="RRU29" s="30"/>
      <c r="RRV29" s="30"/>
      <c r="RRW29" s="30"/>
      <c r="RRX29" s="30"/>
      <c r="RRY29" s="30"/>
      <c r="RRZ29" s="30"/>
      <c r="RSA29" s="30"/>
      <c r="RSB29" s="30"/>
      <c r="RSC29" s="30"/>
      <c r="RSD29" s="30"/>
      <c r="RSE29" s="30"/>
      <c r="RSF29" s="30"/>
      <c r="RSG29" s="30"/>
      <c r="RSH29" s="30"/>
      <c r="RSI29" s="30"/>
      <c r="RSJ29" s="30"/>
      <c r="RSK29" s="30"/>
      <c r="RSL29" s="30"/>
      <c r="RSM29" s="30"/>
      <c r="RSN29" s="30"/>
      <c r="RSO29" s="30"/>
      <c r="RSP29" s="30"/>
      <c r="RSQ29" s="30"/>
      <c r="RSR29" s="30"/>
      <c r="RSS29" s="30"/>
      <c r="RST29" s="30"/>
      <c r="RSU29" s="30"/>
      <c r="RSV29" s="30"/>
      <c r="RSW29" s="30"/>
      <c r="RSX29" s="30"/>
      <c r="RSY29" s="30"/>
      <c r="RSZ29" s="30"/>
      <c r="RTA29" s="30"/>
      <c r="RTB29" s="30"/>
      <c r="RTC29" s="30"/>
      <c r="RTD29" s="30"/>
      <c r="RTE29" s="30"/>
      <c r="RTF29" s="30"/>
      <c r="RTG29" s="30"/>
      <c r="RTH29" s="30"/>
      <c r="RTI29" s="30"/>
      <c r="RTJ29" s="30"/>
      <c r="RTK29" s="30"/>
      <c r="RTL29" s="30"/>
      <c r="RTM29" s="30"/>
      <c r="RTN29" s="30"/>
      <c r="RTO29" s="30"/>
      <c r="RTP29" s="30"/>
      <c r="RTQ29" s="30"/>
      <c r="RTR29" s="30"/>
      <c r="RTS29" s="30"/>
      <c r="RTT29" s="30"/>
      <c r="RTU29" s="30"/>
      <c r="RTV29" s="30"/>
      <c r="RTW29" s="30"/>
      <c r="RTX29" s="30"/>
      <c r="RTY29" s="30"/>
      <c r="RTZ29" s="30"/>
      <c r="RUA29" s="30"/>
      <c r="RUB29" s="30"/>
      <c r="RUC29" s="30"/>
      <c r="RUD29" s="30"/>
      <c r="RUE29" s="30"/>
      <c r="RUF29" s="30"/>
      <c r="RUG29" s="30"/>
      <c r="RUH29" s="30"/>
      <c r="RUI29" s="30"/>
      <c r="RUJ29" s="30"/>
      <c r="RUK29" s="30"/>
      <c r="RUL29" s="30"/>
      <c r="RUM29" s="30"/>
      <c r="RUN29" s="30"/>
      <c r="RUO29" s="30"/>
      <c r="RUP29" s="30"/>
      <c r="RUQ29" s="30"/>
      <c r="RUR29" s="30"/>
      <c r="RUS29" s="30"/>
      <c r="RUT29" s="30"/>
      <c r="RUU29" s="30"/>
      <c r="RUV29" s="30"/>
      <c r="RUW29" s="30"/>
      <c r="RUX29" s="30"/>
      <c r="RUY29" s="30"/>
      <c r="RUZ29" s="30"/>
      <c r="RVA29" s="30"/>
      <c r="RVB29" s="30"/>
      <c r="RVC29" s="30"/>
      <c r="RVD29" s="30"/>
      <c r="RVE29" s="30"/>
      <c r="RVF29" s="30"/>
      <c r="RVG29" s="30"/>
      <c r="RVH29" s="30"/>
      <c r="RVI29" s="30"/>
      <c r="RVJ29" s="30"/>
      <c r="RVK29" s="30"/>
      <c r="RVL29" s="30"/>
      <c r="RVM29" s="30"/>
      <c r="RVN29" s="30"/>
      <c r="RVO29" s="30"/>
      <c r="RVP29" s="30"/>
      <c r="RVQ29" s="30"/>
      <c r="RVR29" s="30"/>
      <c r="RVS29" s="30"/>
      <c r="RVT29" s="30"/>
      <c r="RVU29" s="30"/>
      <c r="RVV29" s="30"/>
      <c r="RVW29" s="30"/>
      <c r="RVX29" s="30"/>
      <c r="RVY29" s="30"/>
      <c r="RVZ29" s="30"/>
      <c r="RWA29" s="30"/>
      <c r="RWB29" s="30"/>
      <c r="RWC29" s="30"/>
      <c r="RWD29" s="30"/>
      <c r="RWE29" s="30"/>
      <c r="RWF29" s="30"/>
      <c r="RWG29" s="30"/>
      <c r="RWH29" s="30"/>
      <c r="RWI29" s="30"/>
      <c r="RWJ29" s="30"/>
      <c r="RWK29" s="30"/>
      <c r="RWL29" s="30"/>
      <c r="RWM29" s="30"/>
      <c r="RWN29" s="30"/>
      <c r="RWO29" s="30"/>
      <c r="RWP29" s="30"/>
      <c r="RWQ29" s="30"/>
      <c r="RWR29" s="30"/>
      <c r="RWS29" s="30"/>
      <c r="RWT29" s="30"/>
      <c r="RWU29" s="30"/>
      <c r="RWV29" s="30"/>
      <c r="RWW29" s="30"/>
      <c r="RWX29" s="30"/>
      <c r="RWY29" s="30"/>
      <c r="RWZ29" s="30"/>
      <c r="RXA29" s="30"/>
      <c r="RXB29" s="30"/>
      <c r="RXC29" s="30"/>
      <c r="RXD29" s="30"/>
      <c r="RXE29" s="30"/>
      <c r="RXF29" s="30"/>
      <c r="RXG29" s="30"/>
      <c r="RXH29" s="30"/>
      <c r="RXI29" s="30"/>
      <c r="RXJ29" s="30"/>
      <c r="RXK29" s="30"/>
      <c r="RXL29" s="30"/>
      <c r="RXM29" s="30"/>
      <c r="RXN29" s="30"/>
      <c r="RXO29" s="30"/>
      <c r="RXP29" s="30"/>
      <c r="RXQ29" s="30"/>
      <c r="RXR29" s="30"/>
      <c r="RXS29" s="30"/>
      <c r="RXT29" s="30"/>
      <c r="RXU29" s="30"/>
      <c r="RXV29" s="30"/>
      <c r="RXW29" s="30"/>
      <c r="RXX29" s="30"/>
      <c r="RXY29" s="30"/>
      <c r="RXZ29" s="30"/>
      <c r="RYA29" s="30"/>
      <c r="RYB29" s="30"/>
      <c r="RYC29" s="30"/>
      <c r="RYD29" s="30"/>
      <c r="RYE29" s="30"/>
      <c r="RYF29" s="30"/>
      <c r="RYG29" s="30"/>
      <c r="RYH29" s="30"/>
      <c r="RYI29" s="30"/>
      <c r="RYJ29" s="30"/>
      <c r="RYK29" s="30"/>
      <c r="RYL29" s="30"/>
      <c r="RYM29" s="30"/>
      <c r="RYN29" s="30"/>
      <c r="RYO29" s="30"/>
      <c r="RYP29" s="30"/>
      <c r="RYQ29" s="30"/>
      <c r="RYR29" s="30"/>
      <c r="RYS29" s="30"/>
      <c r="RYT29" s="30"/>
      <c r="RYU29" s="30"/>
      <c r="RYV29" s="30"/>
      <c r="RYW29" s="30"/>
      <c r="RYX29" s="30"/>
      <c r="RYY29" s="30"/>
      <c r="RYZ29" s="30"/>
      <c r="RZA29" s="30"/>
      <c r="RZB29" s="30"/>
      <c r="RZC29" s="30"/>
      <c r="RZD29" s="30"/>
      <c r="RZE29" s="30"/>
      <c r="RZF29" s="30"/>
      <c r="RZG29" s="30"/>
      <c r="RZH29" s="30"/>
      <c r="RZI29" s="30"/>
      <c r="RZJ29" s="30"/>
      <c r="RZK29" s="30"/>
      <c r="RZL29" s="30"/>
      <c r="RZM29" s="30"/>
      <c r="RZN29" s="30"/>
      <c r="RZO29" s="30"/>
      <c r="RZP29" s="30"/>
      <c r="RZQ29" s="30"/>
      <c r="RZR29" s="30"/>
      <c r="RZS29" s="30"/>
      <c r="RZT29" s="30"/>
      <c r="RZU29" s="30"/>
      <c r="RZV29" s="30"/>
      <c r="RZW29" s="30"/>
      <c r="RZX29" s="30"/>
      <c r="RZY29" s="30"/>
      <c r="RZZ29" s="30"/>
      <c r="SAA29" s="30"/>
      <c r="SAB29" s="30"/>
      <c r="SAC29" s="30"/>
      <c r="SAD29" s="30"/>
      <c r="SAE29" s="30"/>
      <c r="SAF29" s="30"/>
      <c r="SAG29" s="30"/>
      <c r="SAH29" s="30"/>
      <c r="SAI29" s="30"/>
      <c r="SAJ29" s="30"/>
      <c r="SAK29" s="30"/>
      <c r="SAL29" s="30"/>
      <c r="SAM29" s="30"/>
      <c r="SAN29" s="30"/>
      <c r="SAO29" s="30"/>
      <c r="SAP29" s="30"/>
      <c r="SAQ29" s="30"/>
      <c r="SAR29" s="30"/>
      <c r="SAS29" s="30"/>
      <c r="SAT29" s="30"/>
      <c r="SAU29" s="30"/>
      <c r="SAV29" s="30"/>
      <c r="SAW29" s="30"/>
      <c r="SAX29" s="30"/>
      <c r="SAY29" s="30"/>
      <c r="SAZ29" s="30"/>
      <c r="SBA29" s="30"/>
      <c r="SBB29" s="30"/>
      <c r="SBC29" s="30"/>
      <c r="SBD29" s="30"/>
      <c r="SBE29" s="30"/>
      <c r="SBF29" s="30"/>
      <c r="SBG29" s="30"/>
      <c r="SBH29" s="30"/>
      <c r="SBI29" s="30"/>
      <c r="SBJ29" s="30"/>
      <c r="SBK29" s="30"/>
      <c r="SBL29" s="30"/>
      <c r="SBM29" s="30"/>
      <c r="SBN29" s="30"/>
      <c r="SBO29" s="30"/>
      <c r="SBP29" s="30"/>
      <c r="SBQ29" s="30"/>
      <c r="SBR29" s="30"/>
      <c r="SBS29" s="30"/>
      <c r="SBT29" s="30"/>
      <c r="SBU29" s="30"/>
      <c r="SBV29" s="30"/>
      <c r="SBW29" s="30"/>
      <c r="SBX29" s="30"/>
      <c r="SBY29" s="30"/>
      <c r="SBZ29" s="30"/>
      <c r="SCA29" s="30"/>
      <c r="SCB29" s="30"/>
      <c r="SCC29" s="30"/>
      <c r="SCD29" s="30"/>
      <c r="SCE29" s="30"/>
      <c r="SCF29" s="30"/>
      <c r="SCG29" s="30"/>
      <c r="SCH29" s="30"/>
      <c r="SCI29" s="30"/>
      <c r="SCJ29" s="30"/>
      <c r="SCK29" s="30"/>
      <c r="SCL29" s="30"/>
      <c r="SCM29" s="30"/>
      <c r="SCN29" s="30"/>
      <c r="SCO29" s="30"/>
      <c r="SCP29" s="30"/>
      <c r="SCQ29" s="30"/>
      <c r="SCR29" s="30"/>
      <c r="SCS29" s="30"/>
      <c r="SCT29" s="30"/>
      <c r="SCU29" s="30"/>
      <c r="SCV29" s="30"/>
      <c r="SCW29" s="30"/>
      <c r="SCX29" s="30"/>
      <c r="SCY29" s="30"/>
      <c r="SCZ29" s="30"/>
      <c r="SDA29" s="30"/>
      <c r="SDB29" s="30"/>
      <c r="SDC29" s="30"/>
      <c r="SDD29" s="30"/>
      <c r="SDE29" s="30"/>
      <c r="SDF29" s="30"/>
      <c r="SDG29" s="30"/>
      <c r="SDH29" s="30"/>
      <c r="SDI29" s="30"/>
      <c r="SDJ29" s="30"/>
      <c r="SDK29" s="30"/>
      <c r="SDL29" s="30"/>
      <c r="SDM29" s="30"/>
      <c r="SDN29" s="30"/>
      <c r="SDO29" s="30"/>
      <c r="SDP29" s="30"/>
      <c r="SDQ29" s="30"/>
      <c r="SDR29" s="30"/>
      <c r="SDS29" s="30"/>
      <c r="SDT29" s="30"/>
      <c r="SDU29" s="30"/>
      <c r="SDV29" s="30"/>
      <c r="SDW29" s="30"/>
      <c r="SDX29" s="30"/>
      <c r="SDY29" s="30"/>
      <c r="SDZ29" s="30"/>
      <c r="SEA29" s="30"/>
      <c r="SEB29" s="30"/>
      <c r="SEC29" s="30"/>
      <c r="SED29" s="30"/>
      <c r="SEE29" s="30"/>
      <c r="SEF29" s="30"/>
      <c r="SEG29" s="30"/>
      <c r="SEH29" s="30"/>
      <c r="SEI29" s="30"/>
      <c r="SEJ29" s="30"/>
      <c r="SEK29" s="30"/>
      <c r="SEL29" s="30"/>
      <c r="SEM29" s="30"/>
      <c r="SEN29" s="30"/>
      <c r="SEO29" s="30"/>
      <c r="SEP29" s="30"/>
      <c r="SEQ29" s="30"/>
      <c r="SER29" s="30"/>
      <c r="SES29" s="30"/>
      <c r="SET29" s="30"/>
      <c r="SEU29" s="30"/>
      <c r="SEV29" s="30"/>
      <c r="SEW29" s="30"/>
      <c r="SEX29" s="30"/>
      <c r="SEY29" s="30"/>
      <c r="SEZ29" s="30"/>
      <c r="SFA29" s="30"/>
      <c r="SFB29" s="30"/>
      <c r="SFC29" s="30"/>
      <c r="SFD29" s="30"/>
      <c r="SFE29" s="30"/>
      <c r="SFF29" s="30"/>
      <c r="SFG29" s="30"/>
      <c r="SFH29" s="30"/>
      <c r="SFI29" s="30"/>
      <c r="SFJ29" s="30"/>
      <c r="SFK29" s="30"/>
      <c r="SFL29" s="30"/>
      <c r="SFM29" s="30"/>
      <c r="SFN29" s="30"/>
      <c r="SFO29" s="30"/>
      <c r="SFP29" s="30"/>
      <c r="SFQ29" s="30"/>
      <c r="SFR29" s="30"/>
      <c r="SFS29" s="30"/>
      <c r="SFT29" s="30"/>
      <c r="SFU29" s="30"/>
      <c r="SFV29" s="30"/>
      <c r="SFW29" s="30"/>
      <c r="SFX29" s="30"/>
      <c r="SFY29" s="30"/>
      <c r="SFZ29" s="30"/>
      <c r="SGA29" s="30"/>
      <c r="SGB29" s="30"/>
      <c r="SGC29" s="30"/>
      <c r="SGD29" s="30"/>
      <c r="SGE29" s="30"/>
      <c r="SGF29" s="30"/>
      <c r="SGG29" s="30"/>
      <c r="SGH29" s="30"/>
      <c r="SGI29" s="30"/>
      <c r="SGJ29" s="30"/>
      <c r="SGK29" s="30"/>
      <c r="SGL29" s="30"/>
      <c r="SGM29" s="30"/>
      <c r="SGN29" s="30"/>
      <c r="SGO29" s="30"/>
      <c r="SGP29" s="30"/>
      <c r="SGQ29" s="30"/>
      <c r="SGR29" s="30"/>
      <c r="SGS29" s="30"/>
      <c r="SGT29" s="30"/>
      <c r="SGU29" s="30"/>
      <c r="SGV29" s="30"/>
      <c r="SGW29" s="30"/>
      <c r="SGX29" s="30"/>
      <c r="SGY29" s="30"/>
      <c r="SGZ29" s="30"/>
      <c r="SHA29" s="30"/>
      <c r="SHB29" s="30"/>
      <c r="SHC29" s="30"/>
      <c r="SHD29" s="30"/>
      <c r="SHE29" s="30"/>
      <c r="SHF29" s="30"/>
      <c r="SHG29" s="30"/>
      <c r="SHH29" s="30"/>
      <c r="SHI29" s="30"/>
      <c r="SHJ29" s="30"/>
      <c r="SHK29" s="30"/>
      <c r="SHL29" s="30"/>
      <c r="SHM29" s="30"/>
      <c r="SHN29" s="30"/>
      <c r="SHO29" s="30"/>
      <c r="SHP29" s="30"/>
      <c r="SHQ29" s="30"/>
      <c r="SHR29" s="30"/>
      <c r="SHS29" s="30"/>
      <c r="SHT29" s="30"/>
      <c r="SHU29" s="30"/>
      <c r="SHV29" s="30"/>
      <c r="SHW29" s="30"/>
      <c r="SHX29" s="30"/>
      <c r="SHY29" s="30"/>
      <c r="SHZ29" s="30"/>
      <c r="SIA29" s="30"/>
      <c r="SIB29" s="30"/>
      <c r="SIC29" s="30"/>
      <c r="SID29" s="30"/>
      <c r="SIE29" s="30"/>
      <c r="SIF29" s="30"/>
      <c r="SIG29" s="30"/>
      <c r="SIH29" s="30"/>
      <c r="SII29" s="30"/>
      <c r="SIJ29" s="30"/>
      <c r="SIK29" s="30"/>
      <c r="SIL29" s="30"/>
      <c r="SIM29" s="30"/>
      <c r="SIN29" s="30"/>
      <c r="SIO29" s="30"/>
      <c r="SIP29" s="30"/>
      <c r="SIQ29" s="30"/>
      <c r="SIR29" s="30"/>
      <c r="SIS29" s="30"/>
      <c r="SIT29" s="30"/>
      <c r="SIU29" s="30"/>
      <c r="SIV29" s="30"/>
      <c r="SIW29" s="30"/>
      <c r="SIX29" s="30"/>
      <c r="SIY29" s="30"/>
      <c r="SIZ29" s="30"/>
      <c r="SJA29" s="30"/>
      <c r="SJB29" s="30"/>
      <c r="SJC29" s="30"/>
      <c r="SJD29" s="30"/>
      <c r="SJE29" s="30"/>
      <c r="SJF29" s="30"/>
      <c r="SJG29" s="30"/>
      <c r="SJH29" s="30"/>
      <c r="SJI29" s="30"/>
      <c r="SJJ29" s="30"/>
      <c r="SJK29" s="30"/>
      <c r="SJL29" s="30"/>
      <c r="SJM29" s="30"/>
      <c r="SJN29" s="30"/>
      <c r="SJO29" s="30"/>
      <c r="SJP29" s="30"/>
      <c r="SJQ29" s="30"/>
      <c r="SJR29" s="30"/>
      <c r="SJS29" s="30"/>
      <c r="SJT29" s="30"/>
      <c r="SJU29" s="30"/>
      <c r="SJV29" s="30"/>
      <c r="SJW29" s="30"/>
      <c r="SJX29" s="30"/>
      <c r="SJY29" s="30"/>
      <c r="SJZ29" s="30"/>
      <c r="SKA29" s="30"/>
      <c r="SKB29" s="30"/>
      <c r="SKC29" s="30"/>
      <c r="SKD29" s="30"/>
      <c r="SKE29" s="30"/>
      <c r="SKF29" s="30"/>
      <c r="SKG29" s="30"/>
      <c r="SKH29" s="30"/>
      <c r="SKI29" s="30"/>
      <c r="SKJ29" s="30"/>
      <c r="SKK29" s="30"/>
      <c r="SKL29" s="30"/>
      <c r="SKM29" s="30"/>
      <c r="SKN29" s="30"/>
      <c r="SKO29" s="30"/>
      <c r="SKP29" s="30"/>
      <c r="SKQ29" s="30"/>
      <c r="SKR29" s="30"/>
      <c r="SKS29" s="30"/>
      <c r="SKT29" s="30"/>
      <c r="SKU29" s="30"/>
      <c r="SKV29" s="30"/>
      <c r="SKW29" s="30"/>
      <c r="SKX29" s="30"/>
      <c r="SKY29" s="30"/>
      <c r="SKZ29" s="30"/>
      <c r="SLA29" s="30"/>
      <c r="SLB29" s="30"/>
      <c r="SLC29" s="30"/>
      <c r="SLD29" s="30"/>
      <c r="SLE29" s="30"/>
      <c r="SLF29" s="30"/>
      <c r="SLG29" s="30"/>
      <c r="SLH29" s="30"/>
      <c r="SLI29" s="30"/>
      <c r="SLJ29" s="30"/>
      <c r="SLK29" s="30"/>
      <c r="SLL29" s="30"/>
      <c r="SLM29" s="30"/>
      <c r="SLN29" s="30"/>
      <c r="SLO29" s="30"/>
      <c r="SLP29" s="30"/>
      <c r="SLQ29" s="30"/>
      <c r="SLR29" s="30"/>
      <c r="SLS29" s="30"/>
      <c r="SLT29" s="30"/>
      <c r="SLU29" s="30"/>
      <c r="SLV29" s="30"/>
      <c r="SLW29" s="30"/>
      <c r="SLX29" s="30"/>
      <c r="SLY29" s="30"/>
      <c r="SLZ29" s="30"/>
      <c r="SMA29" s="30"/>
      <c r="SMB29" s="30"/>
      <c r="SMC29" s="30"/>
      <c r="SMD29" s="30"/>
      <c r="SME29" s="30"/>
      <c r="SMF29" s="30"/>
      <c r="SMG29" s="30"/>
      <c r="SMH29" s="30"/>
      <c r="SMI29" s="30"/>
      <c r="SMJ29" s="30"/>
      <c r="SMK29" s="30"/>
      <c r="SML29" s="30"/>
      <c r="SMM29" s="30"/>
      <c r="SMN29" s="30"/>
      <c r="SMO29" s="30"/>
      <c r="SMP29" s="30"/>
      <c r="SMQ29" s="30"/>
      <c r="SMR29" s="30"/>
      <c r="SMS29" s="30"/>
      <c r="SMT29" s="30"/>
      <c r="SMU29" s="30"/>
      <c r="SMV29" s="30"/>
      <c r="SMW29" s="30"/>
      <c r="SMX29" s="30"/>
      <c r="SMY29" s="30"/>
      <c r="SMZ29" s="30"/>
      <c r="SNA29" s="30"/>
      <c r="SNB29" s="30"/>
      <c r="SNC29" s="30"/>
      <c r="SND29" s="30"/>
      <c r="SNE29" s="30"/>
      <c r="SNF29" s="30"/>
      <c r="SNG29" s="30"/>
      <c r="SNH29" s="30"/>
      <c r="SNI29" s="30"/>
      <c r="SNJ29" s="30"/>
      <c r="SNK29" s="30"/>
      <c r="SNL29" s="30"/>
      <c r="SNM29" s="30"/>
      <c r="SNN29" s="30"/>
      <c r="SNO29" s="30"/>
      <c r="SNP29" s="30"/>
      <c r="SNQ29" s="30"/>
      <c r="SNR29" s="30"/>
      <c r="SNS29" s="30"/>
      <c r="SNT29" s="30"/>
      <c r="SNU29" s="30"/>
      <c r="SNV29" s="30"/>
      <c r="SNW29" s="30"/>
      <c r="SNX29" s="30"/>
      <c r="SNY29" s="30"/>
      <c r="SNZ29" s="30"/>
      <c r="SOA29" s="30"/>
      <c r="SOB29" s="30"/>
      <c r="SOC29" s="30"/>
      <c r="SOD29" s="30"/>
      <c r="SOE29" s="30"/>
      <c r="SOF29" s="30"/>
      <c r="SOG29" s="30"/>
      <c r="SOH29" s="30"/>
      <c r="SOI29" s="30"/>
      <c r="SOJ29" s="30"/>
      <c r="SOK29" s="30"/>
      <c r="SOL29" s="30"/>
      <c r="SOM29" s="30"/>
      <c r="SON29" s="30"/>
      <c r="SOO29" s="30"/>
      <c r="SOP29" s="30"/>
      <c r="SOQ29" s="30"/>
      <c r="SOR29" s="30"/>
      <c r="SOS29" s="30"/>
      <c r="SOT29" s="30"/>
      <c r="SOU29" s="30"/>
      <c r="SOV29" s="30"/>
      <c r="SOW29" s="30"/>
      <c r="SOX29" s="30"/>
      <c r="SOY29" s="30"/>
      <c r="SOZ29" s="30"/>
      <c r="SPA29" s="30"/>
      <c r="SPB29" s="30"/>
      <c r="SPC29" s="30"/>
      <c r="SPD29" s="30"/>
      <c r="SPE29" s="30"/>
      <c r="SPF29" s="30"/>
      <c r="SPG29" s="30"/>
      <c r="SPH29" s="30"/>
      <c r="SPI29" s="30"/>
      <c r="SPJ29" s="30"/>
      <c r="SPK29" s="30"/>
      <c r="SPL29" s="30"/>
      <c r="SPM29" s="30"/>
      <c r="SPN29" s="30"/>
      <c r="SPO29" s="30"/>
      <c r="SPP29" s="30"/>
      <c r="SPQ29" s="30"/>
      <c r="SPR29" s="30"/>
      <c r="SPS29" s="30"/>
      <c r="SPT29" s="30"/>
      <c r="SPU29" s="30"/>
      <c r="SPV29" s="30"/>
      <c r="SPW29" s="30"/>
      <c r="SPX29" s="30"/>
      <c r="SPY29" s="30"/>
      <c r="SPZ29" s="30"/>
      <c r="SQA29" s="30"/>
      <c r="SQB29" s="30"/>
      <c r="SQC29" s="30"/>
      <c r="SQD29" s="30"/>
      <c r="SQE29" s="30"/>
      <c r="SQF29" s="30"/>
      <c r="SQG29" s="30"/>
      <c r="SQH29" s="30"/>
      <c r="SQI29" s="30"/>
      <c r="SQJ29" s="30"/>
      <c r="SQK29" s="30"/>
      <c r="SQL29" s="30"/>
      <c r="SQM29" s="30"/>
      <c r="SQN29" s="30"/>
      <c r="SQO29" s="30"/>
      <c r="SQP29" s="30"/>
      <c r="SQQ29" s="30"/>
      <c r="SQR29" s="30"/>
      <c r="SQS29" s="30"/>
      <c r="SQT29" s="30"/>
      <c r="SQU29" s="30"/>
      <c r="SQV29" s="30"/>
      <c r="SQW29" s="30"/>
      <c r="SQX29" s="30"/>
      <c r="SQY29" s="30"/>
      <c r="SQZ29" s="30"/>
      <c r="SRA29" s="30"/>
      <c r="SRB29" s="30"/>
      <c r="SRC29" s="30"/>
      <c r="SRD29" s="30"/>
      <c r="SRE29" s="30"/>
      <c r="SRF29" s="30"/>
      <c r="SRG29" s="30"/>
      <c r="SRH29" s="30"/>
      <c r="SRI29" s="30"/>
      <c r="SRJ29" s="30"/>
      <c r="SRK29" s="30"/>
      <c r="SRL29" s="30"/>
      <c r="SRM29" s="30"/>
      <c r="SRN29" s="30"/>
      <c r="SRO29" s="30"/>
      <c r="SRP29" s="30"/>
      <c r="SRQ29" s="30"/>
      <c r="SRR29" s="30"/>
      <c r="SRS29" s="30"/>
      <c r="SRT29" s="30"/>
      <c r="SRU29" s="30"/>
      <c r="SRV29" s="30"/>
      <c r="SRW29" s="30"/>
      <c r="SRX29" s="30"/>
      <c r="SRY29" s="30"/>
      <c r="SRZ29" s="30"/>
      <c r="SSA29" s="30"/>
      <c r="SSB29" s="30"/>
      <c r="SSC29" s="30"/>
      <c r="SSD29" s="30"/>
      <c r="SSE29" s="30"/>
      <c r="SSF29" s="30"/>
      <c r="SSG29" s="30"/>
      <c r="SSH29" s="30"/>
      <c r="SSI29" s="30"/>
      <c r="SSJ29" s="30"/>
      <c r="SSK29" s="30"/>
      <c r="SSL29" s="30"/>
      <c r="SSM29" s="30"/>
      <c r="SSN29" s="30"/>
      <c r="SSO29" s="30"/>
      <c r="SSP29" s="30"/>
      <c r="SSQ29" s="30"/>
      <c r="SSR29" s="30"/>
      <c r="SSS29" s="30"/>
      <c r="SST29" s="30"/>
      <c r="SSU29" s="30"/>
      <c r="SSV29" s="30"/>
      <c r="SSW29" s="30"/>
      <c r="SSX29" s="30"/>
      <c r="SSY29" s="30"/>
      <c r="SSZ29" s="30"/>
      <c r="STA29" s="30"/>
      <c r="STB29" s="30"/>
      <c r="STC29" s="30"/>
      <c r="STD29" s="30"/>
      <c r="STE29" s="30"/>
      <c r="STF29" s="30"/>
      <c r="STG29" s="30"/>
      <c r="STH29" s="30"/>
      <c r="STI29" s="30"/>
      <c r="STJ29" s="30"/>
      <c r="STK29" s="30"/>
      <c r="STL29" s="30"/>
      <c r="STM29" s="30"/>
      <c r="STN29" s="30"/>
      <c r="STO29" s="30"/>
      <c r="STP29" s="30"/>
      <c r="STQ29" s="30"/>
      <c r="STR29" s="30"/>
      <c r="STS29" s="30"/>
      <c r="STT29" s="30"/>
      <c r="STU29" s="30"/>
      <c r="STV29" s="30"/>
      <c r="STW29" s="30"/>
      <c r="STX29" s="30"/>
      <c r="STY29" s="30"/>
      <c r="STZ29" s="30"/>
      <c r="SUA29" s="30"/>
      <c r="SUB29" s="30"/>
      <c r="SUC29" s="30"/>
      <c r="SUD29" s="30"/>
      <c r="SUE29" s="30"/>
      <c r="SUF29" s="30"/>
      <c r="SUG29" s="30"/>
      <c r="SUH29" s="30"/>
      <c r="SUI29" s="30"/>
      <c r="SUJ29" s="30"/>
      <c r="SUK29" s="30"/>
      <c r="SUL29" s="30"/>
      <c r="SUM29" s="30"/>
      <c r="SUN29" s="30"/>
      <c r="SUO29" s="30"/>
      <c r="SUP29" s="30"/>
      <c r="SUQ29" s="30"/>
      <c r="SUR29" s="30"/>
      <c r="SUS29" s="30"/>
      <c r="SUT29" s="30"/>
      <c r="SUU29" s="30"/>
      <c r="SUV29" s="30"/>
      <c r="SUW29" s="30"/>
      <c r="SUX29" s="30"/>
      <c r="SUY29" s="30"/>
      <c r="SUZ29" s="30"/>
      <c r="SVA29" s="30"/>
      <c r="SVB29" s="30"/>
      <c r="SVC29" s="30"/>
      <c r="SVD29" s="30"/>
      <c r="SVE29" s="30"/>
      <c r="SVF29" s="30"/>
      <c r="SVG29" s="30"/>
      <c r="SVH29" s="30"/>
      <c r="SVI29" s="30"/>
      <c r="SVJ29" s="30"/>
      <c r="SVK29" s="30"/>
      <c r="SVL29" s="30"/>
      <c r="SVM29" s="30"/>
      <c r="SVN29" s="30"/>
      <c r="SVO29" s="30"/>
      <c r="SVP29" s="30"/>
      <c r="SVQ29" s="30"/>
      <c r="SVR29" s="30"/>
      <c r="SVS29" s="30"/>
      <c r="SVT29" s="30"/>
      <c r="SVU29" s="30"/>
      <c r="SVV29" s="30"/>
      <c r="SVW29" s="30"/>
      <c r="SVX29" s="30"/>
      <c r="SVY29" s="30"/>
      <c r="SVZ29" s="30"/>
      <c r="SWA29" s="30"/>
      <c r="SWB29" s="30"/>
      <c r="SWC29" s="30"/>
      <c r="SWD29" s="30"/>
      <c r="SWE29" s="30"/>
      <c r="SWF29" s="30"/>
      <c r="SWG29" s="30"/>
      <c r="SWH29" s="30"/>
      <c r="SWI29" s="30"/>
      <c r="SWJ29" s="30"/>
      <c r="SWK29" s="30"/>
      <c r="SWL29" s="30"/>
      <c r="SWM29" s="30"/>
      <c r="SWN29" s="30"/>
      <c r="SWO29" s="30"/>
      <c r="SWP29" s="30"/>
      <c r="SWQ29" s="30"/>
      <c r="SWR29" s="30"/>
      <c r="SWS29" s="30"/>
      <c r="SWT29" s="30"/>
      <c r="SWU29" s="30"/>
      <c r="SWV29" s="30"/>
      <c r="SWW29" s="30"/>
      <c r="SWX29" s="30"/>
      <c r="SWY29" s="30"/>
      <c r="SWZ29" s="30"/>
      <c r="SXA29" s="30"/>
      <c r="SXB29" s="30"/>
      <c r="SXC29" s="30"/>
      <c r="SXD29" s="30"/>
      <c r="SXE29" s="30"/>
      <c r="SXF29" s="30"/>
      <c r="SXG29" s="30"/>
      <c r="SXH29" s="30"/>
      <c r="SXI29" s="30"/>
      <c r="SXJ29" s="30"/>
      <c r="SXK29" s="30"/>
      <c r="SXL29" s="30"/>
      <c r="SXM29" s="30"/>
      <c r="SXN29" s="30"/>
      <c r="SXO29" s="30"/>
      <c r="SXP29" s="30"/>
      <c r="SXQ29" s="30"/>
      <c r="SXR29" s="30"/>
      <c r="SXS29" s="30"/>
      <c r="SXT29" s="30"/>
      <c r="SXU29" s="30"/>
      <c r="SXV29" s="30"/>
      <c r="SXW29" s="30"/>
      <c r="SXX29" s="30"/>
      <c r="SXY29" s="30"/>
      <c r="SXZ29" s="30"/>
      <c r="SYA29" s="30"/>
      <c r="SYB29" s="30"/>
      <c r="SYC29" s="30"/>
      <c r="SYD29" s="30"/>
      <c r="SYE29" s="30"/>
      <c r="SYF29" s="30"/>
      <c r="SYG29" s="30"/>
      <c r="SYH29" s="30"/>
      <c r="SYI29" s="30"/>
      <c r="SYJ29" s="30"/>
      <c r="SYK29" s="30"/>
      <c r="SYL29" s="30"/>
      <c r="SYM29" s="30"/>
      <c r="SYN29" s="30"/>
      <c r="SYO29" s="30"/>
      <c r="SYP29" s="30"/>
      <c r="SYQ29" s="30"/>
      <c r="SYR29" s="30"/>
      <c r="SYS29" s="30"/>
      <c r="SYT29" s="30"/>
      <c r="SYU29" s="30"/>
      <c r="SYV29" s="30"/>
      <c r="SYW29" s="30"/>
      <c r="SYX29" s="30"/>
      <c r="SYY29" s="30"/>
      <c r="SYZ29" s="30"/>
      <c r="SZA29" s="30"/>
      <c r="SZB29" s="30"/>
      <c r="SZC29" s="30"/>
      <c r="SZD29" s="30"/>
      <c r="SZE29" s="30"/>
      <c r="SZF29" s="30"/>
      <c r="SZG29" s="30"/>
      <c r="SZH29" s="30"/>
      <c r="SZI29" s="30"/>
      <c r="SZJ29" s="30"/>
      <c r="SZK29" s="30"/>
      <c r="SZL29" s="30"/>
      <c r="SZM29" s="30"/>
      <c r="SZN29" s="30"/>
      <c r="SZO29" s="30"/>
      <c r="SZP29" s="30"/>
      <c r="SZQ29" s="30"/>
      <c r="SZR29" s="30"/>
      <c r="SZS29" s="30"/>
      <c r="SZT29" s="30"/>
      <c r="SZU29" s="30"/>
      <c r="SZV29" s="30"/>
      <c r="SZW29" s="30"/>
      <c r="SZX29" s="30"/>
      <c r="SZY29" s="30"/>
      <c r="SZZ29" s="30"/>
      <c r="TAA29" s="30"/>
      <c r="TAB29" s="30"/>
      <c r="TAC29" s="30"/>
      <c r="TAD29" s="30"/>
      <c r="TAE29" s="30"/>
      <c r="TAF29" s="30"/>
      <c r="TAG29" s="30"/>
      <c r="TAH29" s="30"/>
      <c r="TAI29" s="30"/>
      <c r="TAJ29" s="30"/>
      <c r="TAK29" s="30"/>
      <c r="TAL29" s="30"/>
      <c r="TAM29" s="30"/>
      <c r="TAN29" s="30"/>
      <c r="TAO29" s="30"/>
      <c r="TAP29" s="30"/>
      <c r="TAQ29" s="30"/>
      <c r="TAR29" s="30"/>
      <c r="TAS29" s="30"/>
      <c r="TAT29" s="30"/>
      <c r="TAU29" s="30"/>
      <c r="TAV29" s="30"/>
      <c r="TAW29" s="30"/>
      <c r="TAX29" s="30"/>
      <c r="TAY29" s="30"/>
      <c r="TAZ29" s="30"/>
      <c r="TBA29" s="30"/>
      <c r="TBB29" s="30"/>
      <c r="TBC29" s="30"/>
      <c r="TBD29" s="30"/>
      <c r="TBE29" s="30"/>
      <c r="TBF29" s="30"/>
      <c r="TBG29" s="30"/>
      <c r="TBH29" s="30"/>
      <c r="TBI29" s="30"/>
      <c r="TBJ29" s="30"/>
      <c r="TBK29" s="30"/>
      <c r="TBL29" s="30"/>
      <c r="TBM29" s="30"/>
      <c r="TBN29" s="30"/>
      <c r="TBO29" s="30"/>
      <c r="TBP29" s="30"/>
      <c r="TBQ29" s="30"/>
      <c r="TBR29" s="30"/>
      <c r="TBS29" s="30"/>
      <c r="TBT29" s="30"/>
      <c r="TBU29" s="30"/>
      <c r="TBV29" s="30"/>
      <c r="TBW29" s="30"/>
      <c r="TBX29" s="30"/>
      <c r="TBY29" s="30"/>
      <c r="TBZ29" s="30"/>
      <c r="TCA29" s="30"/>
      <c r="TCB29" s="30"/>
      <c r="TCC29" s="30"/>
      <c r="TCD29" s="30"/>
      <c r="TCE29" s="30"/>
      <c r="TCF29" s="30"/>
      <c r="TCG29" s="30"/>
      <c r="TCH29" s="30"/>
      <c r="TCI29" s="30"/>
      <c r="TCJ29" s="30"/>
      <c r="TCK29" s="30"/>
      <c r="TCL29" s="30"/>
      <c r="TCM29" s="30"/>
      <c r="TCN29" s="30"/>
      <c r="TCO29" s="30"/>
      <c r="TCP29" s="30"/>
      <c r="TCQ29" s="30"/>
      <c r="TCR29" s="30"/>
      <c r="TCS29" s="30"/>
      <c r="TCT29" s="30"/>
      <c r="TCU29" s="30"/>
      <c r="TCV29" s="30"/>
      <c r="TCW29" s="30"/>
      <c r="TCX29" s="30"/>
      <c r="TCY29" s="30"/>
      <c r="TCZ29" s="30"/>
      <c r="TDA29" s="30"/>
      <c r="TDB29" s="30"/>
      <c r="TDC29" s="30"/>
      <c r="TDD29" s="30"/>
      <c r="TDE29" s="30"/>
      <c r="TDF29" s="30"/>
      <c r="TDG29" s="30"/>
      <c r="TDH29" s="30"/>
      <c r="TDI29" s="30"/>
      <c r="TDJ29" s="30"/>
      <c r="TDK29" s="30"/>
      <c r="TDL29" s="30"/>
      <c r="TDM29" s="30"/>
      <c r="TDN29" s="30"/>
      <c r="TDO29" s="30"/>
      <c r="TDP29" s="30"/>
      <c r="TDQ29" s="30"/>
      <c r="TDR29" s="30"/>
      <c r="TDS29" s="30"/>
      <c r="TDT29" s="30"/>
      <c r="TDU29" s="30"/>
      <c r="TDV29" s="30"/>
      <c r="TDW29" s="30"/>
      <c r="TDX29" s="30"/>
      <c r="TDY29" s="30"/>
      <c r="TDZ29" s="30"/>
      <c r="TEA29" s="30"/>
      <c r="TEB29" s="30"/>
      <c r="TEC29" s="30"/>
      <c r="TED29" s="30"/>
      <c r="TEE29" s="30"/>
      <c r="TEF29" s="30"/>
      <c r="TEG29" s="30"/>
      <c r="TEH29" s="30"/>
      <c r="TEI29" s="30"/>
      <c r="TEJ29" s="30"/>
      <c r="TEK29" s="30"/>
      <c r="TEL29" s="30"/>
      <c r="TEM29" s="30"/>
      <c r="TEN29" s="30"/>
      <c r="TEO29" s="30"/>
      <c r="TEP29" s="30"/>
      <c r="TEQ29" s="30"/>
      <c r="TER29" s="30"/>
      <c r="TES29" s="30"/>
      <c r="TET29" s="30"/>
      <c r="TEU29" s="30"/>
      <c r="TEV29" s="30"/>
      <c r="TEW29" s="30"/>
      <c r="TEX29" s="30"/>
      <c r="TEY29" s="30"/>
      <c r="TEZ29" s="30"/>
      <c r="TFA29" s="30"/>
      <c r="TFB29" s="30"/>
      <c r="TFC29" s="30"/>
      <c r="TFD29" s="30"/>
      <c r="TFE29" s="30"/>
      <c r="TFF29" s="30"/>
      <c r="TFG29" s="30"/>
      <c r="TFH29" s="30"/>
      <c r="TFI29" s="30"/>
      <c r="TFJ29" s="30"/>
      <c r="TFK29" s="30"/>
      <c r="TFL29" s="30"/>
      <c r="TFM29" s="30"/>
      <c r="TFN29" s="30"/>
      <c r="TFO29" s="30"/>
      <c r="TFP29" s="30"/>
      <c r="TFQ29" s="30"/>
      <c r="TFR29" s="30"/>
      <c r="TFS29" s="30"/>
      <c r="TFT29" s="30"/>
      <c r="TFU29" s="30"/>
      <c r="TFV29" s="30"/>
      <c r="TFW29" s="30"/>
      <c r="TFX29" s="30"/>
      <c r="TFY29" s="30"/>
      <c r="TFZ29" s="30"/>
      <c r="TGA29" s="30"/>
      <c r="TGB29" s="30"/>
      <c r="TGC29" s="30"/>
      <c r="TGD29" s="30"/>
      <c r="TGE29" s="30"/>
      <c r="TGF29" s="30"/>
      <c r="TGG29" s="30"/>
      <c r="TGH29" s="30"/>
      <c r="TGI29" s="30"/>
      <c r="TGJ29" s="30"/>
      <c r="TGK29" s="30"/>
      <c r="TGL29" s="30"/>
      <c r="TGM29" s="30"/>
      <c r="TGN29" s="30"/>
      <c r="TGO29" s="30"/>
      <c r="TGP29" s="30"/>
      <c r="TGQ29" s="30"/>
      <c r="TGR29" s="30"/>
      <c r="TGS29" s="30"/>
      <c r="TGT29" s="30"/>
      <c r="TGU29" s="30"/>
      <c r="TGV29" s="30"/>
      <c r="TGW29" s="30"/>
      <c r="TGX29" s="30"/>
      <c r="TGY29" s="30"/>
      <c r="TGZ29" s="30"/>
      <c r="THA29" s="30"/>
      <c r="THB29" s="30"/>
      <c r="THC29" s="30"/>
      <c r="THD29" s="30"/>
      <c r="THE29" s="30"/>
      <c r="THF29" s="30"/>
      <c r="THG29" s="30"/>
      <c r="THH29" s="30"/>
      <c r="THI29" s="30"/>
      <c r="THJ29" s="30"/>
      <c r="THK29" s="30"/>
      <c r="THL29" s="30"/>
      <c r="THM29" s="30"/>
      <c r="THN29" s="30"/>
      <c r="THO29" s="30"/>
      <c r="THP29" s="30"/>
      <c r="THQ29" s="30"/>
      <c r="THR29" s="30"/>
      <c r="THS29" s="30"/>
      <c r="THT29" s="30"/>
      <c r="THU29" s="30"/>
      <c r="THV29" s="30"/>
      <c r="THW29" s="30"/>
      <c r="THX29" s="30"/>
      <c r="THY29" s="30"/>
      <c r="THZ29" s="30"/>
      <c r="TIA29" s="30"/>
      <c r="TIB29" s="30"/>
      <c r="TIC29" s="30"/>
      <c r="TID29" s="30"/>
      <c r="TIE29" s="30"/>
      <c r="TIF29" s="30"/>
      <c r="TIG29" s="30"/>
      <c r="TIH29" s="30"/>
      <c r="TII29" s="30"/>
      <c r="TIJ29" s="30"/>
      <c r="TIK29" s="30"/>
      <c r="TIL29" s="30"/>
      <c r="TIM29" s="30"/>
      <c r="TIN29" s="30"/>
      <c r="TIO29" s="30"/>
      <c r="TIP29" s="30"/>
      <c r="TIQ29" s="30"/>
      <c r="TIR29" s="30"/>
      <c r="TIS29" s="30"/>
      <c r="TIT29" s="30"/>
      <c r="TIU29" s="30"/>
      <c r="TIV29" s="30"/>
      <c r="TIW29" s="30"/>
      <c r="TIX29" s="30"/>
      <c r="TIY29" s="30"/>
      <c r="TIZ29" s="30"/>
      <c r="TJA29" s="30"/>
      <c r="TJB29" s="30"/>
      <c r="TJC29" s="30"/>
      <c r="TJD29" s="30"/>
      <c r="TJE29" s="30"/>
      <c r="TJF29" s="30"/>
      <c r="TJG29" s="30"/>
      <c r="TJH29" s="30"/>
      <c r="TJI29" s="30"/>
      <c r="TJJ29" s="30"/>
      <c r="TJK29" s="30"/>
      <c r="TJL29" s="30"/>
      <c r="TJM29" s="30"/>
      <c r="TJN29" s="30"/>
      <c r="TJO29" s="30"/>
      <c r="TJP29" s="30"/>
      <c r="TJQ29" s="30"/>
      <c r="TJR29" s="30"/>
      <c r="TJS29" s="30"/>
      <c r="TJT29" s="30"/>
      <c r="TJU29" s="30"/>
      <c r="TJV29" s="30"/>
      <c r="TJW29" s="30"/>
      <c r="TJX29" s="30"/>
      <c r="TJY29" s="30"/>
      <c r="TJZ29" s="30"/>
      <c r="TKA29" s="30"/>
      <c r="TKB29" s="30"/>
      <c r="TKC29" s="30"/>
      <c r="TKD29" s="30"/>
      <c r="TKE29" s="30"/>
      <c r="TKF29" s="30"/>
      <c r="TKG29" s="30"/>
      <c r="TKH29" s="30"/>
      <c r="TKI29" s="30"/>
      <c r="TKJ29" s="30"/>
      <c r="TKK29" s="30"/>
      <c r="TKL29" s="30"/>
      <c r="TKM29" s="30"/>
      <c r="TKN29" s="30"/>
      <c r="TKO29" s="30"/>
      <c r="TKP29" s="30"/>
      <c r="TKQ29" s="30"/>
      <c r="TKR29" s="30"/>
      <c r="TKS29" s="30"/>
      <c r="TKT29" s="30"/>
      <c r="TKU29" s="30"/>
      <c r="TKV29" s="30"/>
      <c r="TKW29" s="30"/>
      <c r="TKX29" s="30"/>
      <c r="TKY29" s="30"/>
      <c r="TKZ29" s="30"/>
      <c r="TLA29" s="30"/>
      <c r="TLB29" s="30"/>
      <c r="TLC29" s="30"/>
      <c r="TLD29" s="30"/>
      <c r="TLE29" s="30"/>
      <c r="TLF29" s="30"/>
      <c r="TLG29" s="30"/>
      <c r="TLH29" s="30"/>
      <c r="TLI29" s="30"/>
      <c r="TLJ29" s="30"/>
      <c r="TLK29" s="30"/>
      <c r="TLL29" s="30"/>
      <c r="TLM29" s="30"/>
      <c r="TLN29" s="30"/>
      <c r="TLO29" s="30"/>
      <c r="TLP29" s="30"/>
      <c r="TLQ29" s="30"/>
      <c r="TLR29" s="30"/>
      <c r="TLS29" s="30"/>
      <c r="TLT29" s="30"/>
      <c r="TLU29" s="30"/>
      <c r="TLV29" s="30"/>
      <c r="TLW29" s="30"/>
      <c r="TLX29" s="30"/>
      <c r="TLY29" s="30"/>
      <c r="TLZ29" s="30"/>
      <c r="TMA29" s="30"/>
      <c r="TMB29" s="30"/>
      <c r="TMC29" s="30"/>
      <c r="TMD29" s="30"/>
      <c r="TME29" s="30"/>
      <c r="TMF29" s="30"/>
      <c r="TMG29" s="30"/>
      <c r="TMH29" s="30"/>
      <c r="TMI29" s="30"/>
      <c r="TMJ29" s="30"/>
      <c r="TMK29" s="30"/>
      <c r="TML29" s="30"/>
      <c r="TMM29" s="30"/>
      <c r="TMN29" s="30"/>
      <c r="TMO29" s="30"/>
      <c r="TMP29" s="30"/>
      <c r="TMQ29" s="30"/>
      <c r="TMR29" s="30"/>
      <c r="TMS29" s="30"/>
      <c r="TMT29" s="30"/>
      <c r="TMU29" s="30"/>
      <c r="TMV29" s="30"/>
      <c r="TMW29" s="30"/>
      <c r="TMX29" s="30"/>
      <c r="TMY29" s="30"/>
      <c r="TMZ29" s="30"/>
      <c r="TNA29" s="30"/>
      <c r="TNB29" s="30"/>
      <c r="TNC29" s="30"/>
      <c r="TND29" s="30"/>
      <c r="TNE29" s="30"/>
      <c r="TNF29" s="30"/>
      <c r="TNG29" s="30"/>
      <c r="TNH29" s="30"/>
      <c r="TNI29" s="30"/>
      <c r="TNJ29" s="30"/>
      <c r="TNK29" s="30"/>
      <c r="TNL29" s="30"/>
      <c r="TNM29" s="30"/>
      <c r="TNN29" s="30"/>
      <c r="TNO29" s="30"/>
      <c r="TNP29" s="30"/>
      <c r="TNQ29" s="30"/>
      <c r="TNR29" s="30"/>
      <c r="TNS29" s="30"/>
      <c r="TNT29" s="30"/>
      <c r="TNU29" s="30"/>
      <c r="TNV29" s="30"/>
      <c r="TNW29" s="30"/>
      <c r="TNX29" s="30"/>
      <c r="TNY29" s="30"/>
      <c r="TNZ29" s="30"/>
      <c r="TOA29" s="30"/>
      <c r="TOB29" s="30"/>
      <c r="TOC29" s="30"/>
      <c r="TOD29" s="30"/>
      <c r="TOE29" s="30"/>
      <c r="TOF29" s="30"/>
      <c r="TOG29" s="30"/>
      <c r="TOH29" s="30"/>
      <c r="TOI29" s="30"/>
      <c r="TOJ29" s="30"/>
      <c r="TOK29" s="30"/>
      <c r="TOL29" s="30"/>
      <c r="TOM29" s="30"/>
      <c r="TON29" s="30"/>
      <c r="TOO29" s="30"/>
      <c r="TOP29" s="30"/>
      <c r="TOQ29" s="30"/>
      <c r="TOR29" s="30"/>
      <c r="TOS29" s="30"/>
      <c r="TOT29" s="30"/>
      <c r="TOU29" s="30"/>
      <c r="TOV29" s="30"/>
      <c r="TOW29" s="30"/>
      <c r="TOX29" s="30"/>
      <c r="TOY29" s="30"/>
      <c r="TOZ29" s="30"/>
      <c r="TPA29" s="30"/>
      <c r="TPB29" s="30"/>
      <c r="TPC29" s="30"/>
      <c r="TPD29" s="30"/>
      <c r="TPE29" s="30"/>
      <c r="TPF29" s="30"/>
      <c r="TPG29" s="30"/>
      <c r="TPH29" s="30"/>
      <c r="TPI29" s="30"/>
      <c r="TPJ29" s="30"/>
      <c r="TPK29" s="30"/>
      <c r="TPL29" s="30"/>
      <c r="TPM29" s="30"/>
      <c r="TPN29" s="30"/>
      <c r="TPO29" s="30"/>
      <c r="TPP29" s="30"/>
      <c r="TPQ29" s="30"/>
      <c r="TPR29" s="30"/>
      <c r="TPS29" s="30"/>
      <c r="TPT29" s="30"/>
      <c r="TPU29" s="30"/>
      <c r="TPV29" s="30"/>
      <c r="TPW29" s="30"/>
      <c r="TPX29" s="30"/>
      <c r="TPY29" s="30"/>
      <c r="TPZ29" s="30"/>
      <c r="TQA29" s="30"/>
      <c r="TQB29" s="30"/>
      <c r="TQC29" s="30"/>
      <c r="TQD29" s="30"/>
      <c r="TQE29" s="30"/>
      <c r="TQF29" s="30"/>
      <c r="TQG29" s="30"/>
      <c r="TQH29" s="30"/>
      <c r="TQI29" s="30"/>
      <c r="TQJ29" s="30"/>
      <c r="TQK29" s="30"/>
      <c r="TQL29" s="30"/>
      <c r="TQM29" s="30"/>
      <c r="TQN29" s="30"/>
      <c r="TQO29" s="30"/>
      <c r="TQP29" s="30"/>
      <c r="TQQ29" s="30"/>
      <c r="TQR29" s="30"/>
      <c r="TQS29" s="30"/>
      <c r="TQT29" s="30"/>
      <c r="TQU29" s="30"/>
      <c r="TQV29" s="30"/>
      <c r="TQW29" s="30"/>
      <c r="TQX29" s="30"/>
      <c r="TQY29" s="30"/>
      <c r="TQZ29" s="30"/>
      <c r="TRA29" s="30"/>
      <c r="TRB29" s="30"/>
      <c r="TRC29" s="30"/>
      <c r="TRD29" s="30"/>
      <c r="TRE29" s="30"/>
      <c r="TRF29" s="30"/>
      <c r="TRG29" s="30"/>
      <c r="TRH29" s="30"/>
      <c r="TRI29" s="30"/>
      <c r="TRJ29" s="30"/>
      <c r="TRK29" s="30"/>
      <c r="TRL29" s="30"/>
      <c r="TRM29" s="30"/>
      <c r="TRN29" s="30"/>
      <c r="TRO29" s="30"/>
      <c r="TRP29" s="30"/>
      <c r="TRQ29" s="30"/>
      <c r="TRR29" s="30"/>
      <c r="TRS29" s="30"/>
      <c r="TRT29" s="30"/>
      <c r="TRU29" s="30"/>
      <c r="TRV29" s="30"/>
      <c r="TRW29" s="30"/>
      <c r="TRX29" s="30"/>
      <c r="TRY29" s="30"/>
      <c r="TRZ29" s="30"/>
      <c r="TSA29" s="30"/>
      <c r="TSB29" s="30"/>
      <c r="TSC29" s="30"/>
      <c r="TSD29" s="30"/>
      <c r="TSE29" s="30"/>
      <c r="TSF29" s="30"/>
      <c r="TSG29" s="30"/>
      <c r="TSH29" s="30"/>
      <c r="TSI29" s="30"/>
      <c r="TSJ29" s="30"/>
      <c r="TSK29" s="30"/>
      <c r="TSL29" s="30"/>
      <c r="TSM29" s="30"/>
      <c r="TSN29" s="30"/>
      <c r="TSO29" s="30"/>
      <c r="TSP29" s="30"/>
      <c r="TSQ29" s="30"/>
      <c r="TSR29" s="30"/>
      <c r="TSS29" s="30"/>
      <c r="TST29" s="30"/>
      <c r="TSU29" s="30"/>
      <c r="TSV29" s="30"/>
      <c r="TSW29" s="30"/>
      <c r="TSX29" s="30"/>
      <c r="TSY29" s="30"/>
      <c r="TSZ29" s="30"/>
      <c r="TTA29" s="30"/>
      <c r="TTB29" s="30"/>
      <c r="TTC29" s="30"/>
      <c r="TTD29" s="30"/>
      <c r="TTE29" s="30"/>
      <c r="TTF29" s="30"/>
      <c r="TTG29" s="30"/>
      <c r="TTH29" s="30"/>
      <c r="TTI29" s="30"/>
      <c r="TTJ29" s="30"/>
      <c r="TTK29" s="30"/>
      <c r="TTL29" s="30"/>
      <c r="TTM29" s="30"/>
      <c r="TTN29" s="30"/>
      <c r="TTO29" s="30"/>
      <c r="TTP29" s="30"/>
      <c r="TTQ29" s="30"/>
      <c r="TTR29" s="30"/>
      <c r="TTS29" s="30"/>
      <c r="TTT29" s="30"/>
      <c r="TTU29" s="30"/>
      <c r="TTV29" s="30"/>
      <c r="TTW29" s="30"/>
      <c r="TTX29" s="30"/>
      <c r="TTY29" s="30"/>
      <c r="TTZ29" s="30"/>
      <c r="TUA29" s="30"/>
      <c r="TUB29" s="30"/>
      <c r="TUC29" s="30"/>
      <c r="TUD29" s="30"/>
      <c r="TUE29" s="30"/>
      <c r="TUF29" s="30"/>
      <c r="TUG29" s="30"/>
      <c r="TUH29" s="30"/>
      <c r="TUI29" s="30"/>
      <c r="TUJ29" s="30"/>
      <c r="TUK29" s="30"/>
      <c r="TUL29" s="30"/>
      <c r="TUM29" s="30"/>
      <c r="TUN29" s="30"/>
      <c r="TUO29" s="30"/>
      <c r="TUP29" s="30"/>
      <c r="TUQ29" s="30"/>
      <c r="TUR29" s="30"/>
      <c r="TUS29" s="30"/>
      <c r="TUT29" s="30"/>
      <c r="TUU29" s="30"/>
      <c r="TUV29" s="30"/>
      <c r="TUW29" s="30"/>
      <c r="TUX29" s="30"/>
      <c r="TUY29" s="30"/>
      <c r="TUZ29" s="30"/>
      <c r="TVA29" s="30"/>
      <c r="TVB29" s="30"/>
      <c r="TVC29" s="30"/>
      <c r="TVD29" s="30"/>
      <c r="TVE29" s="30"/>
      <c r="TVF29" s="30"/>
      <c r="TVG29" s="30"/>
      <c r="TVH29" s="30"/>
      <c r="TVI29" s="30"/>
      <c r="TVJ29" s="30"/>
      <c r="TVK29" s="30"/>
      <c r="TVL29" s="30"/>
      <c r="TVM29" s="30"/>
      <c r="TVN29" s="30"/>
      <c r="TVO29" s="30"/>
      <c r="TVP29" s="30"/>
      <c r="TVQ29" s="30"/>
      <c r="TVR29" s="30"/>
      <c r="TVS29" s="30"/>
      <c r="TVT29" s="30"/>
      <c r="TVU29" s="30"/>
      <c r="TVV29" s="30"/>
      <c r="TVW29" s="30"/>
      <c r="TVX29" s="30"/>
      <c r="TVY29" s="30"/>
      <c r="TVZ29" s="30"/>
      <c r="TWA29" s="30"/>
      <c r="TWB29" s="30"/>
      <c r="TWC29" s="30"/>
      <c r="TWD29" s="30"/>
      <c r="TWE29" s="30"/>
      <c r="TWF29" s="30"/>
      <c r="TWG29" s="30"/>
      <c r="TWH29" s="30"/>
      <c r="TWI29" s="30"/>
      <c r="TWJ29" s="30"/>
      <c r="TWK29" s="30"/>
      <c r="TWL29" s="30"/>
      <c r="TWM29" s="30"/>
      <c r="TWN29" s="30"/>
      <c r="TWO29" s="30"/>
      <c r="TWP29" s="30"/>
      <c r="TWQ29" s="30"/>
      <c r="TWR29" s="30"/>
      <c r="TWS29" s="30"/>
      <c r="TWT29" s="30"/>
      <c r="TWU29" s="30"/>
      <c r="TWV29" s="30"/>
      <c r="TWW29" s="30"/>
      <c r="TWX29" s="30"/>
      <c r="TWY29" s="30"/>
      <c r="TWZ29" s="30"/>
      <c r="TXA29" s="30"/>
      <c r="TXB29" s="30"/>
      <c r="TXC29" s="30"/>
      <c r="TXD29" s="30"/>
      <c r="TXE29" s="30"/>
      <c r="TXF29" s="30"/>
      <c r="TXG29" s="30"/>
      <c r="TXH29" s="30"/>
      <c r="TXI29" s="30"/>
      <c r="TXJ29" s="30"/>
      <c r="TXK29" s="30"/>
      <c r="TXL29" s="30"/>
      <c r="TXM29" s="30"/>
      <c r="TXN29" s="30"/>
      <c r="TXO29" s="30"/>
      <c r="TXP29" s="30"/>
      <c r="TXQ29" s="30"/>
      <c r="TXR29" s="30"/>
      <c r="TXS29" s="30"/>
      <c r="TXT29" s="30"/>
      <c r="TXU29" s="30"/>
      <c r="TXV29" s="30"/>
      <c r="TXW29" s="30"/>
      <c r="TXX29" s="30"/>
      <c r="TXY29" s="30"/>
      <c r="TXZ29" s="30"/>
      <c r="TYA29" s="30"/>
      <c r="TYB29" s="30"/>
      <c r="TYC29" s="30"/>
      <c r="TYD29" s="30"/>
      <c r="TYE29" s="30"/>
      <c r="TYF29" s="30"/>
      <c r="TYG29" s="30"/>
      <c r="TYH29" s="30"/>
      <c r="TYI29" s="30"/>
      <c r="TYJ29" s="30"/>
      <c r="TYK29" s="30"/>
      <c r="TYL29" s="30"/>
      <c r="TYM29" s="30"/>
      <c r="TYN29" s="30"/>
      <c r="TYO29" s="30"/>
      <c r="TYP29" s="30"/>
      <c r="TYQ29" s="30"/>
      <c r="TYR29" s="30"/>
      <c r="TYS29" s="30"/>
      <c r="TYT29" s="30"/>
      <c r="TYU29" s="30"/>
      <c r="TYV29" s="30"/>
      <c r="TYW29" s="30"/>
      <c r="TYX29" s="30"/>
      <c r="TYY29" s="30"/>
      <c r="TYZ29" s="30"/>
      <c r="TZA29" s="30"/>
      <c r="TZB29" s="30"/>
      <c r="TZC29" s="30"/>
      <c r="TZD29" s="30"/>
      <c r="TZE29" s="30"/>
      <c r="TZF29" s="30"/>
      <c r="TZG29" s="30"/>
      <c r="TZH29" s="30"/>
      <c r="TZI29" s="30"/>
      <c r="TZJ29" s="30"/>
      <c r="TZK29" s="30"/>
      <c r="TZL29" s="30"/>
      <c r="TZM29" s="30"/>
      <c r="TZN29" s="30"/>
      <c r="TZO29" s="30"/>
      <c r="TZP29" s="30"/>
      <c r="TZQ29" s="30"/>
      <c r="TZR29" s="30"/>
      <c r="TZS29" s="30"/>
      <c r="TZT29" s="30"/>
      <c r="TZU29" s="30"/>
      <c r="TZV29" s="30"/>
      <c r="TZW29" s="30"/>
      <c r="TZX29" s="30"/>
      <c r="TZY29" s="30"/>
      <c r="TZZ29" s="30"/>
      <c r="UAA29" s="30"/>
      <c r="UAB29" s="30"/>
      <c r="UAC29" s="30"/>
      <c r="UAD29" s="30"/>
      <c r="UAE29" s="30"/>
      <c r="UAF29" s="30"/>
      <c r="UAG29" s="30"/>
      <c r="UAH29" s="30"/>
      <c r="UAI29" s="30"/>
      <c r="UAJ29" s="30"/>
      <c r="UAK29" s="30"/>
      <c r="UAL29" s="30"/>
      <c r="UAM29" s="30"/>
      <c r="UAN29" s="30"/>
      <c r="UAO29" s="30"/>
      <c r="UAP29" s="30"/>
      <c r="UAQ29" s="30"/>
      <c r="UAR29" s="30"/>
      <c r="UAS29" s="30"/>
      <c r="UAT29" s="30"/>
      <c r="UAU29" s="30"/>
      <c r="UAV29" s="30"/>
      <c r="UAW29" s="30"/>
      <c r="UAX29" s="30"/>
      <c r="UAY29" s="30"/>
      <c r="UAZ29" s="30"/>
      <c r="UBA29" s="30"/>
      <c r="UBB29" s="30"/>
      <c r="UBC29" s="30"/>
      <c r="UBD29" s="30"/>
      <c r="UBE29" s="30"/>
      <c r="UBF29" s="30"/>
      <c r="UBG29" s="30"/>
      <c r="UBH29" s="30"/>
      <c r="UBI29" s="30"/>
      <c r="UBJ29" s="30"/>
      <c r="UBK29" s="30"/>
      <c r="UBL29" s="30"/>
      <c r="UBM29" s="30"/>
      <c r="UBN29" s="30"/>
      <c r="UBO29" s="30"/>
      <c r="UBP29" s="30"/>
      <c r="UBQ29" s="30"/>
      <c r="UBR29" s="30"/>
      <c r="UBS29" s="30"/>
      <c r="UBT29" s="30"/>
      <c r="UBU29" s="30"/>
      <c r="UBV29" s="30"/>
      <c r="UBW29" s="30"/>
      <c r="UBX29" s="30"/>
      <c r="UBY29" s="30"/>
      <c r="UBZ29" s="30"/>
      <c r="UCA29" s="30"/>
      <c r="UCB29" s="30"/>
      <c r="UCC29" s="30"/>
      <c r="UCD29" s="30"/>
      <c r="UCE29" s="30"/>
      <c r="UCF29" s="30"/>
      <c r="UCG29" s="30"/>
      <c r="UCH29" s="30"/>
      <c r="UCI29" s="30"/>
      <c r="UCJ29" s="30"/>
      <c r="UCK29" s="30"/>
      <c r="UCL29" s="30"/>
      <c r="UCM29" s="30"/>
      <c r="UCN29" s="30"/>
      <c r="UCO29" s="30"/>
      <c r="UCP29" s="30"/>
      <c r="UCQ29" s="30"/>
      <c r="UCR29" s="30"/>
      <c r="UCS29" s="30"/>
      <c r="UCT29" s="30"/>
      <c r="UCU29" s="30"/>
      <c r="UCV29" s="30"/>
      <c r="UCW29" s="30"/>
      <c r="UCX29" s="30"/>
      <c r="UCY29" s="30"/>
      <c r="UCZ29" s="30"/>
      <c r="UDA29" s="30"/>
      <c r="UDB29" s="30"/>
      <c r="UDC29" s="30"/>
      <c r="UDD29" s="30"/>
      <c r="UDE29" s="30"/>
      <c r="UDF29" s="30"/>
      <c r="UDG29" s="30"/>
      <c r="UDH29" s="30"/>
      <c r="UDI29" s="30"/>
      <c r="UDJ29" s="30"/>
      <c r="UDK29" s="30"/>
      <c r="UDL29" s="30"/>
      <c r="UDM29" s="30"/>
      <c r="UDN29" s="30"/>
      <c r="UDO29" s="30"/>
      <c r="UDP29" s="30"/>
      <c r="UDQ29" s="30"/>
      <c r="UDR29" s="30"/>
      <c r="UDS29" s="30"/>
      <c r="UDT29" s="30"/>
      <c r="UDU29" s="30"/>
      <c r="UDV29" s="30"/>
      <c r="UDW29" s="30"/>
      <c r="UDX29" s="30"/>
      <c r="UDY29" s="30"/>
      <c r="UDZ29" s="30"/>
      <c r="UEA29" s="30"/>
      <c r="UEB29" s="30"/>
      <c r="UEC29" s="30"/>
      <c r="UED29" s="30"/>
      <c r="UEE29" s="30"/>
      <c r="UEF29" s="30"/>
      <c r="UEG29" s="30"/>
      <c r="UEH29" s="30"/>
      <c r="UEI29" s="30"/>
      <c r="UEJ29" s="30"/>
      <c r="UEK29" s="30"/>
      <c r="UEL29" s="30"/>
      <c r="UEM29" s="30"/>
      <c r="UEN29" s="30"/>
      <c r="UEO29" s="30"/>
      <c r="UEP29" s="30"/>
      <c r="UEQ29" s="30"/>
      <c r="UER29" s="30"/>
      <c r="UES29" s="30"/>
      <c r="UET29" s="30"/>
      <c r="UEU29" s="30"/>
      <c r="UEV29" s="30"/>
      <c r="UEW29" s="30"/>
      <c r="UEX29" s="30"/>
      <c r="UEY29" s="30"/>
      <c r="UEZ29" s="30"/>
      <c r="UFA29" s="30"/>
      <c r="UFB29" s="30"/>
      <c r="UFC29" s="30"/>
      <c r="UFD29" s="30"/>
      <c r="UFE29" s="30"/>
      <c r="UFF29" s="30"/>
      <c r="UFG29" s="30"/>
      <c r="UFH29" s="30"/>
      <c r="UFI29" s="30"/>
      <c r="UFJ29" s="30"/>
      <c r="UFK29" s="30"/>
      <c r="UFL29" s="30"/>
      <c r="UFM29" s="30"/>
      <c r="UFN29" s="30"/>
      <c r="UFO29" s="30"/>
      <c r="UFP29" s="30"/>
      <c r="UFQ29" s="30"/>
      <c r="UFR29" s="30"/>
      <c r="UFS29" s="30"/>
      <c r="UFT29" s="30"/>
      <c r="UFU29" s="30"/>
      <c r="UFV29" s="30"/>
      <c r="UFW29" s="30"/>
      <c r="UFX29" s="30"/>
      <c r="UFY29" s="30"/>
      <c r="UFZ29" s="30"/>
      <c r="UGA29" s="30"/>
      <c r="UGB29" s="30"/>
      <c r="UGC29" s="30"/>
      <c r="UGD29" s="30"/>
      <c r="UGE29" s="30"/>
      <c r="UGF29" s="30"/>
      <c r="UGG29" s="30"/>
      <c r="UGH29" s="30"/>
      <c r="UGI29" s="30"/>
      <c r="UGJ29" s="30"/>
      <c r="UGK29" s="30"/>
      <c r="UGL29" s="30"/>
      <c r="UGM29" s="30"/>
      <c r="UGN29" s="30"/>
      <c r="UGO29" s="30"/>
      <c r="UGP29" s="30"/>
      <c r="UGQ29" s="30"/>
      <c r="UGR29" s="30"/>
      <c r="UGS29" s="30"/>
      <c r="UGT29" s="30"/>
      <c r="UGU29" s="30"/>
      <c r="UGV29" s="30"/>
      <c r="UGW29" s="30"/>
      <c r="UGX29" s="30"/>
      <c r="UGY29" s="30"/>
      <c r="UGZ29" s="30"/>
      <c r="UHA29" s="30"/>
      <c r="UHB29" s="30"/>
      <c r="UHC29" s="30"/>
      <c r="UHD29" s="30"/>
      <c r="UHE29" s="30"/>
      <c r="UHF29" s="30"/>
      <c r="UHG29" s="30"/>
      <c r="UHH29" s="30"/>
      <c r="UHI29" s="30"/>
      <c r="UHJ29" s="30"/>
      <c r="UHK29" s="30"/>
      <c r="UHL29" s="30"/>
      <c r="UHM29" s="30"/>
      <c r="UHN29" s="30"/>
      <c r="UHO29" s="30"/>
      <c r="UHP29" s="30"/>
      <c r="UHQ29" s="30"/>
      <c r="UHR29" s="30"/>
      <c r="UHS29" s="30"/>
      <c r="UHT29" s="30"/>
      <c r="UHU29" s="30"/>
      <c r="UHV29" s="30"/>
      <c r="UHW29" s="30"/>
      <c r="UHX29" s="30"/>
      <c r="UHY29" s="30"/>
      <c r="UHZ29" s="30"/>
      <c r="UIA29" s="30"/>
      <c r="UIB29" s="30"/>
      <c r="UIC29" s="30"/>
      <c r="UID29" s="30"/>
      <c r="UIE29" s="30"/>
      <c r="UIF29" s="30"/>
      <c r="UIG29" s="30"/>
      <c r="UIH29" s="30"/>
      <c r="UII29" s="30"/>
      <c r="UIJ29" s="30"/>
      <c r="UIK29" s="30"/>
      <c r="UIL29" s="30"/>
      <c r="UIM29" s="30"/>
      <c r="UIN29" s="30"/>
      <c r="UIO29" s="30"/>
      <c r="UIP29" s="30"/>
      <c r="UIQ29" s="30"/>
      <c r="UIR29" s="30"/>
      <c r="UIS29" s="30"/>
      <c r="UIT29" s="30"/>
      <c r="UIU29" s="30"/>
      <c r="UIV29" s="30"/>
      <c r="UIW29" s="30"/>
      <c r="UIX29" s="30"/>
      <c r="UIY29" s="30"/>
      <c r="UIZ29" s="30"/>
      <c r="UJA29" s="30"/>
      <c r="UJB29" s="30"/>
      <c r="UJC29" s="30"/>
      <c r="UJD29" s="30"/>
      <c r="UJE29" s="30"/>
      <c r="UJF29" s="30"/>
      <c r="UJG29" s="30"/>
      <c r="UJH29" s="30"/>
      <c r="UJI29" s="30"/>
      <c r="UJJ29" s="30"/>
      <c r="UJK29" s="30"/>
      <c r="UJL29" s="30"/>
      <c r="UJM29" s="30"/>
      <c r="UJN29" s="30"/>
      <c r="UJO29" s="30"/>
      <c r="UJP29" s="30"/>
      <c r="UJQ29" s="30"/>
      <c r="UJR29" s="30"/>
      <c r="UJS29" s="30"/>
      <c r="UJT29" s="30"/>
      <c r="UJU29" s="30"/>
      <c r="UJV29" s="30"/>
      <c r="UJW29" s="30"/>
      <c r="UJX29" s="30"/>
      <c r="UJY29" s="30"/>
      <c r="UJZ29" s="30"/>
      <c r="UKA29" s="30"/>
      <c r="UKB29" s="30"/>
      <c r="UKC29" s="30"/>
      <c r="UKD29" s="30"/>
      <c r="UKE29" s="30"/>
      <c r="UKF29" s="30"/>
      <c r="UKG29" s="30"/>
      <c r="UKH29" s="30"/>
      <c r="UKI29" s="30"/>
      <c r="UKJ29" s="30"/>
      <c r="UKK29" s="30"/>
      <c r="UKL29" s="30"/>
      <c r="UKM29" s="30"/>
      <c r="UKN29" s="30"/>
      <c r="UKO29" s="30"/>
      <c r="UKP29" s="30"/>
      <c r="UKQ29" s="30"/>
      <c r="UKR29" s="30"/>
      <c r="UKS29" s="30"/>
      <c r="UKT29" s="30"/>
      <c r="UKU29" s="30"/>
      <c r="UKV29" s="30"/>
      <c r="UKW29" s="30"/>
      <c r="UKX29" s="30"/>
      <c r="UKY29" s="30"/>
      <c r="UKZ29" s="30"/>
      <c r="ULA29" s="30"/>
      <c r="ULB29" s="30"/>
      <c r="ULC29" s="30"/>
      <c r="ULD29" s="30"/>
      <c r="ULE29" s="30"/>
      <c r="ULF29" s="30"/>
      <c r="ULG29" s="30"/>
      <c r="ULH29" s="30"/>
      <c r="ULI29" s="30"/>
      <c r="ULJ29" s="30"/>
      <c r="ULK29" s="30"/>
      <c r="ULL29" s="30"/>
      <c r="ULM29" s="30"/>
      <c r="ULN29" s="30"/>
      <c r="ULO29" s="30"/>
      <c r="ULP29" s="30"/>
      <c r="ULQ29" s="30"/>
      <c r="ULR29" s="30"/>
      <c r="ULS29" s="30"/>
      <c r="ULT29" s="30"/>
      <c r="ULU29" s="30"/>
      <c r="ULV29" s="30"/>
      <c r="ULW29" s="30"/>
      <c r="ULX29" s="30"/>
      <c r="ULY29" s="30"/>
      <c r="ULZ29" s="30"/>
      <c r="UMA29" s="30"/>
      <c r="UMB29" s="30"/>
      <c r="UMC29" s="30"/>
      <c r="UMD29" s="30"/>
      <c r="UME29" s="30"/>
      <c r="UMF29" s="30"/>
      <c r="UMG29" s="30"/>
      <c r="UMH29" s="30"/>
      <c r="UMI29" s="30"/>
      <c r="UMJ29" s="30"/>
      <c r="UMK29" s="30"/>
      <c r="UML29" s="30"/>
      <c r="UMM29" s="30"/>
      <c r="UMN29" s="30"/>
      <c r="UMO29" s="30"/>
      <c r="UMP29" s="30"/>
      <c r="UMQ29" s="30"/>
      <c r="UMR29" s="30"/>
      <c r="UMS29" s="30"/>
      <c r="UMT29" s="30"/>
      <c r="UMU29" s="30"/>
      <c r="UMV29" s="30"/>
      <c r="UMW29" s="30"/>
      <c r="UMX29" s="30"/>
      <c r="UMY29" s="30"/>
      <c r="UMZ29" s="30"/>
      <c r="UNA29" s="30"/>
      <c r="UNB29" s="30"/>
      <c r="UNC29" s="30"/>
      <c r="UND29" s="30"/>
      <c r="UNE29" s="30"/>
      <c r="UNF29" s="30"/>
      <c r="UNG29" s="30"/>
      <c r="UNH29" s="30"/>
      <c r="UNI29" s="30"/>
      <c r="UNJ29" s="30"/>
      <c r="UNK29" s="30"/>
      <c r="UNL29" s="30"/>
      <c r="UNM29" s="30"/>
      <c r="UNN29" s="30"/>
      <c r="UNO29" s="30"/>
      <c r="UNP29" s="30"/>
      <c r="UNQ29" s="30"/>
      <c r="UNR29" s="30"/>
      <c r="UNS29" s="30"/>
      <c r="UNT29" s="30"/>
      <c r="UNU29" s="30"/>
      <c r="UNV29" s="30"/>
      <c r="UNW29" s="30"/>
      <c r="UNX29" s="30"/>
      <c r="UNY29" s="30"/>
      <c r="UNZ29" s="30"/>
      <c r="UOA29" s="30"/>
      <c r="UOB29" s="30"/>
      <c r="UOC29" s="30"/>
      <c r="UOD29" s="30"/>
      <c r="UOE29" s="30"/>
      <c r="UOF29" s="30"/>
      <c r="UOG29" s="30"/>
      <c r="UOH29" s="30"/>
      <c r="UOI29" s="30"/>
      <c r="UOJ29" s="30"/>
      <c r="UOK29" s="30"/>
      <c r="UOL29" s="30"/>
      <c r="UOM29" s="30"/>
      <c r="UON29" s="30"/>
      <c r="UOO29" s="30"/>
      <c r="UOP29" s="30"/>
      <c r="UOQ29" s="30"/>
      <c r="UOR29" s="30"/>
      <c r="UOS29" s="30"/>
      <c r="UOT29" s="30"/>
      <c r="UOU29" s="30"/>
      <c r="UOV29" s="30"/>
      <c r="UOW29" s="30"/>
      <c r="UOX29" s="30"/>
      <c r="UOY29" s="30"/>
      <c r="UOZ29" s="30"/>
      <c r="UPA29" s="30"/>
      <c r="UPB29" s="30"/>
      <c r="UPC29" s="30"/>
      <c r="UPD29" s="30"/>
      <c r="UPE29" s="30"/>
      <c r="UPF29" s="30"/>
      <c r="UPG29" s="30"/>
      <c r="UPH29" s="30"/>
      <c r="UPI29" s="30"/>
      <c r="UPJ29" s="30"/>
      <c r="UPK29" s="30"/>
      <c r="UPL29" s="30"/>
      <c r="UPM29" s="30"/>
      <c r="UPN29" s="30"/>
      <c r="UPO29" s="30"/>
      <c r="UPP29" s="30"/>
      <c r="UPQ29" s="30"/>
      <c r="UPR29" s="30"/>
      <c r="UPS29" s="30"/>
      <c r="UPT29" s="30"/>
      <c r="UPU29" s="30"/>
      <c r="UPV29" s="30"/>
      <c r="UPW29" s="30"/>
      <c r="UPX29" s="30"/>
      <c r="UPY29" s="30"/>
      <c r="UPZ29" s="30"/>
      <c r="UQA29" s="30"/>
      <c r="UQB29" s="30"/>
      <c r="UQC29" s="30"/>
      <c r="UQD29" s="30"/>
      <c r="UQE29" s="30"/>
      <c r="UQF29" s="30"/>
      <c r="UQG29" s="30"/>
      <c r="UQH29" s="30"/>
      <c r="UQI29" s="30"/>
      <c r="UQJ29" s="30"/>
      <c r="UQK29" s="30"/>
      <c r="UQL29" s="30"/>
      <c r="UQM29" s="30"/>
      <c r="UQN29" s="30"/>
      <c r="UQO29" s="30"/>
      <c r="UQP29" s="30"/>
      <c r="UQQ29" s="30"/>
      <c r="UQR29" s="30"/>
      <c r="UQS29" s="30"/>
      <c r="UQT29" s="30"/>
      <c r="UQU29" s="30"/>
      <c r="UQV29" s="30"/>
      <c r="UQW29" s="30"/>
      <c r="UQX29" s="30"/>
      <c r="UQY29" s="30"/>
      <c r="UQZ29" s="30"/>
      <c r="URA29" s="30"/>
      <c r="URB29" s="30"/>
      <c r="URC29" s="30"/>
      <c r="URD29" s="30"/>
      <c r="URE29" s="30"/>
      <c r="URF29" s="30"/>
      <c r="URG29" s="30"/>
      <c r="URH29" s="30"/>
      <c r="URI29" s="30"/>
      <c r="URJ29" s="30"/>
      <c r="URK29" s="30"/>
      <c r="URL29" s="30"/>
      <c r="URM29" s="30"/>
      <c r="URN29" s="30"/>
      <c r="URO29" s="30"/>
      <c r="URP29" s="30"/>
      <c r="URQ29" s="30"/>
      <c r="URR29" s="30"/>
      <c r="URS29" s="30"/>
      <c r="URT29" s="30"/>
      <c r="URU29" s="30"/>
      <c r="URV29" s="30"/>
      <c r="URW29" s="30"/>
      <c r="URX29" s="30"/>
      <c r="URY29" s="30"/>
      <c r="URZ29" s="30"/>
      <c r="USA29" s="30"/>
      <c r="USB29" s="30"/>
      <c r="USC29" s="30"/>
      <c r="USD29" s="30"/>
      <c r="USE29" s="30"/>
      <c r="USF29" s="30"/>
      <c r="USG29" s="30"/>
      <c r="USH29" s="30"/>
      <c r="USI29" s="30"/>
      <c r="USJ29" s="30"/>
      <c r="USK29" s="30"/>
      <c r="USL29" s="30"/>
      <c r="USM29" s="30"/>
      <c r="USN29" s="30"/>
      <c r="USO29" s="30"/>
      <c r="USP29" s="30"/>
      <c r="USQ29" s="30"/>
      <c r="USR29" s="30"/>
      <c r="USS29" s="30"/>
      <c r="UST29" s="30"/>
      <c r="USU29" s="30"/>
      <c r="USV29" s="30"/>
      <c r="USW29" s="30"/>
      <c r="USX29" s="30"/>
      <c r="USY29" s="30"/>
      <c r="USZ29" s="30"/>
      <c r="UTA29" s="30"/>
      <c r="UTB29" s="30"/>
      <c r="UTC29" s="30"/>
      <c r="UTD29" s="30"/>
      <c r="UTE29" s="30"/>
      <c r="UTF29" s="30"/>
      <c r="UTG29" s="30"/>
      <c r="UTH29" s="30"/>
      <c r="UTI29" s="30"/>
      <c r="UTJ29" s="30"/>
      <c r="UTK29" s="30"/>
      <c r="UTL29" s="30"/>
      <c r="UTM29" s="30"/>
      <c r="UTN29" s="30"/>
      <c r="UTO29" s="30"/>
      <c r="UTP29" s="30"/>
      <c r="UTQ29" s="30"/>
      <c r="UTR29" s="30"/>
      <c r="UTS29" s="30"/>
      <c r="UTT29" s="30"/>
      <c r="UTU29" s="30"/>
      <c r="UTV29" s="30"/>
      <c r="UTW29" s="30"/>
      <c r="UTX29" s="30"/>
      <c r="UTY29" s="30"/>
      <c r="UTZ29" s="30"/>
      <c r="UUA29" s="30"/>
      <c r="UUB29" s="30"/>
      <c r="UUC29" s="30"/>
      <c r="UUD29" s="30"/>
      <c r="UUE29" s="30"/>
      <c r="UUF29" s="30"/>
      <c r="UUG29" s="30"/>
      <c r="UUH29" s="30"/>
      <c r="UUI29" s="30"/>
      <c r="UUJ29" s="30"/>
      <c r="UUK29" s="30"/>
      <c r="UUL29" s="30"/>
      <c r="UUM29" s="30"/>
      <c r="UUN29" s="30"/>
      <c r="UUO29" s="30"/>
      <c r="UUP29" s="30"/>
      <c r="UUQ29" s="30"/>
      <c r="UUR29" s="30"/>
      <c r="UUS29" s="30"/>
      <c r="UUT29" s="30"/>
      <c r="UUU29" s="30"/>
      <c r="UUV29" s="30"/>
      <c r="UUW29" s="30"/>
      <c r="UUX29" s="30"/>
      <c r="UUY29" s="30"/>
      <c r="UUZ29" s="30"/>
      <c r="UVA29" s="30"/>
      <c r="UVB29" s="30"/>
      <c r="UVC29" s="30"/>
      <c r="UVD29" s="30"/>
      <c r="UVE29" s="30"/>
      <c r="UVF29" s="30"/>
      <c r="UVG29" s="30"/>
      <c r="UVH29" s="30"/>
      <c r="UVI29" s="30"/>
      <c r="UVJ29" s="30"/>
      <c r="UVK29" s="30"/>
      <c r="UVL29" s="30"/>
      <c r="UVM29" s="30"/>
      <c r="UVN29" s="30"/>
      <c r="UVO29" s="30"/>
      <c r="UVP29" s="30"/>
      <c r="UVQ29" s="30"/>
      <c r="UVR29" s="30"/>
      <c r="UVS29" s="30"/>
      <c r="UVT29" s="30"/>
      <c r="UVU29" s="30"/>
      <c r="UVV29" s="30"/>
      <c r="UVW29" s="30"/>
      <c r="UVX29" s="30"/>
      <c r="UVY29" s="30"/>
      <c r="UVZ29" s="30"/>
      <c r="UWA29" s="30"/>
      <c r="UWB29" s="30"/>
      <c r="UWC29" s="30"/>
      <c r="UWD29" s="30"/>
      <c r="UWE29" s="30"/>
      <c r="UWF29" s="30"/>
      <c r="UWG29" s="30"/>
      <c r="UWH29" s="30"/>
      <c r="UWI29" s="30"/>
      <c r="UWJ29" s="30"/>
      <c r="UWK29" s="30"/>
      <c r="UWL29" s="30"/>
      <c r="UWM29" s="30"/>
      <c r="UWN29" s="30"/>
      <c r="UWO29" s="30"/>
      <c r="UWP29" s="30"/>
      <c r="UWQ29" s="30"/>
      <c r="UWR29" s="30"/>
      <c r="UWS29" s="30"/>
      <c r="UWT29" s="30"/>
      <c r="UWU29" s="30"/>
      <c r="UWV29" s="30"/>
      <c r="UWW29" s="30"/>
      <c r="UWX29" s="30"/>
      <c r="UWY29" s="30"/>
      <c r="UWZ29" s="30"/>
      <c r="UXA29" s="30"/>
      <c r="UXB29" s="30"/>
      <c r="UXC29" s="30"/>
      <c r="UXD29" s="30"/>
      <c r="UXE29" s="30"/>
      <c r="UXF29" s="30"/>
      <c r="UXG29" s="30"/>
      <c r="UXH29" s="30"/>
      <c r="UXI29" s="30"/>
      <c r="UXJ29" s="30"/>
      <c r="UXK29" s="30"/>
      <c r="UXL29" s="30"/>
      <c r="UXM29" s="30"/>
      <c r="UXN29" s="30"/>
      <c r="UXO29" s="30"/>
      <c r="UXP29" s="30"/>
      <c r="UXQ29" s="30"/>
      <c r="UXR29" s="30"/>
      <c r="UXS29" s="30"/>
      <c r="UXT29" s="30"/>
      <c r="UXU29" s="30"/>
      <c r="UXV29" s="30"/>
      <c r="UXW29" s="30"/>
      <c r="UXX29" s="30"/>
      <c r="UXY29" s="30"/>
      <c r="UXZ29" s="30"/>
      <c r="UYA29" s="30"/>
      <c r="UYB29" s="30"/>
      <c r="UYC29" s="30"/>
      <c r="UYD29" s="30"/>
      <c r="UYE29" s="30"/>
      <c r="UYF29" s="30"/>
      <c r="UYG29" s="30"/>
      <c r="UYH29" s="30"/>
      <c r="UYI29" s="30"/>
      <c r="UYJ29" s="30"/>
      <c r="UYK29" s="30"/>
      <c r="UYL29" s="30"/>
      <c r="UYM29" s="30"/>
      <c r="UYN29" s="30"/>
      <c r="UYO29" s="30"/>
      <c r="UYP29" s="30"/>
      <c r="UYQ29" s="30"/>
      <c r="UYR29" s="30"/>
      <c r="UYS29" s="30"/>
      <c r="UYT29" s="30"/>
      <c r="UYU29" s="30"/>
      <c r="UYV29" s="30"/>
      <c r="UYW29" s="30"/>
      <c r="UYX29" s="30"/>
      <c r="UYY29" s="30"/>
      <c r="UYZ29" s="30"/>
      <c r="UZA29" s="30"/>
      <c r="UZB29" s="30"/>
      <c r="UZC29" s="30"/>
      <c r="UZD29" s="30"/>
      <c r="UZE29" s="30"/>
      <c r="UZF29" s="30"/>
      <c r="UZG29" s="30"/>
      <c r="UZH29" s="30"/>
      <c r="UZI29" s="30"/>
      <c r="UZJ29" s="30"/>
      <c r="UZK29" s="30"/>
      <c r="UZL29" s="30"/>
      <c r="UZM29" s="30"/>
      <c r="UZN29" s="30"/>
      <c r="UZO29" s="30"/>
      <c r="UZP29" s="30"/>
      <c r="UZQ29" s="30"/>
      <c r="UZR29" s="30"/>
      <c r="UZS29" s="30"/>
      <c r="UZT29" s="30"/>
      <c r="UZU29" s="30"/>
      <c r="UZV29" s="30"/>
      <c r="UZW29" s="30"/>
      <c r="UZX29" s="30"/>
      <c r="UZY29" s="30"/>
      <c r="UZZ29" s="30"/>
      <c r="VAA29" s="30"/>
      <c r="VAB29" s="30"/>
      <c r="VAC29" s="30"/>
      <c r="VAD29" s="30"/>
      <c r="VAE29" s="30"/>
      <c r="VAF29" s="30"/>
      <c r="VAG29" s="30"/>
      <c r="VAH29" s="30"/>
      <c r="VAI29" s="30"/>
      <c r="VAJ29" s="30"/>
      <c r="VAK29" s="30"/>
      <c r="VAL29" s="30"/>
      <c r="VAM29" s="30"/>
      <c r="VAN29" s="30"/>
      <c r="VAO29" s="30"/>
      <c r="VAP29" s="30"/>
      <c r="VAQ29" s="30"/>
      <c r="VAR29" s="30"/>
      <c r="VAS29" s="30"/>
      <c r="VAT29" s="30"/>
      <c r="VAU29" s="30"/>
      <c r="VAV29" s="30"/>
      <c r="VAW29" s="30"/>
      <c r="VAX29" s="30"/>
      <c r="VAY29" s="30"/>
      <c r="VAZ29" s="30"/>
      <c r="VBA29" s="30"/>
      <c r="VBB29" s="30"/>
      <c r="VBC29" s="30"/>
      <c r="VBD29" s="30"/>
      <c r="VBE29" s="30"/>
      <c r="VBF29" s="30"/>
      <c r="VBG29" s="30"/>
      <c r="VBH29" s="30"/>
      <c r="VBI29" s="30"/>
      <c r="VBJ29" s="30"/>
      <c r="VBK29" s="30"/>
      <c r="VBL29" s="30"/>
      <c r="VBM29" s="30"/>
      <c r="VBN29" s="30"/>
      <c r="VBO29" s="30"/>
      <c r="VBP29" s="30"/>
      <c r="VBQ29" s="30"/>
      <c r="VBR29" s="30"/>
      <c r="VBS29" s="30"/>
      <c r="VBT29" s="30"/>
      <c r="VBU29" s="30"/>
      <c r="VBV29" s="30"/>
      <c r="VBW29" s="30"/>
      <c r="VBX29" s="30"/>
      <c r="VBY29" s="30"/>
      <c r="VBZ29" s="30"/>
      <c r="VCA29" s="30"/>
      <c r="VCB29" s="30"/>
      <c r="VCC29" s="30"/>
      <c r="VCD29" s="30"/>
      <c r="VCE29" s="30"/>
      <c r="VCF29" s="30"/>
      <c r="VCG29" s="30"/>
      <c r="VCH29" s="30"/>
      <c r="VCI29" s="30"/>
      <c r="VCJ29" s="30"/>
      <c r="VCK29" s="30"/>
      <c r="VCL29" s="30"/>
      <c r="VCM29" s="30"/>
      <c r="VCN29" s="30"/>
      <c r="VCO29" s="30"/>
      <c r="VCP29" s="30"/>
      <c r="VCQ29" s="30"/>
      <c r="VCR29" s="30"/>
      <c r="VCS29" s="30"/>
      <c r="VCT29" s="30"/>
      <c r="VCU29" s="30"/>
      <c r="VCV29" s="30"/>
      <c r="VCW29" s="30"/>
      <c r="VCX29" s="30"/>
      <c r="VCY29" s="30"/>
      <c r="VCZ29" s="30"/>
      <c r="VDA29" s="30"/>
      <c r="VDB29" s="30"/>
      <c r="VDC29" s="30"/>
      <c r="VDD29" s="30"/>
      <c r="VDE29" s="30"/>
      <c r="VDF29" s="30"/>
      <c r="VDG29" s="30"/>
      <c r="VDH29" s="30"/>
      <c r="VDI29" s="30"/>
      <c r="VDJ29" s="30"/>
      <c r="VDK29" s="30"/>
      <c r="VDL29" s="30"/>
      <c r="VDM29" s="30"/>
      <c r="VDN29" s="30"/>
      <c r="VDO29" s="30"/>
      <c r="VDP29" s="30"/>
      <c r="VDQ29" s="30"/>
      <c r="VDR29" s="30"/>
      <c r="VDS29" s="30"/>
      <c r="VDT29" s="30"/>
      <c r="VDU29" s="30"/>
      <c r="VDV29" s="30"/>
      <c r="VDW29" s="30"/>
      <c r="VDX29" s="30"/>
      <c r="VDY29" s="30"/>
      <c r="VDZ29" s="30"/>
      <c r="VEA29" s="30"/>
      <c r="VEB29" s="30"/>
      <c r="VEC29" s="30"/>
      <c r="VED29" s="30"/>
      <c r="VEE29" s="30"/>
      <c r="VEF29" s="30"/>
      <c r="VEG29" s="30"/>
      <c r="VEH29" s="30"/>
      <c r="VEI29" s="30"/>
      <c r="VEJ29" s="30"/>
      <c r="VEK29" s="30"/>
      <c r="VEL29" s="30"/>
      <c r="VEM29" s="30"/>
      <c r="VEN29" s="30"/>
      <c r="VEO29" s="30"/>
      <c r="VEP29" s="30"/>
      <c r="VEQ29" s="30"/>
      <c r="VER29" s="30"/>
      <c r="VES29" s="30"/>
      <c r="VET29" s="30"/>
      <c r="VEU29" s="30"/>
      <c r="VEV29" s="30"/>
      <c r="VEW29" s="30"/>
      <c r="VEX29" s="30"/>
      <c r="VEY29" s="30"/>
      <c r="VEZ29" s="30"/>
      <c r="VFA29" s="30"/>
      <c r="VFB29" s="30"/>
      <c r="VFC29" s="30"/>
      <c r="VFD29" s="30"/>
      <c r="VFE29" s="30"/>
      <c r="VFF29" s="30"/>
      <c r="VFG29" s="30"/>
      <c r="VFH29" s="30"/>
      <c r="VFI29" s="30"/>
      <c r="VFJ29" s="30"/>
      <c r="VFK29" s="30"/>
      <c r="VFL29" s="30"/>
      <c r="VFM29" s="30"/>
      <c r="VFN29" s="30"/>
      <c r="VFO29" s="30"/>
      <c r="VFP29" s="30"/>
      <c r="VFQ29" s="30"/>
      <c r="VFR29" s="30"/>
      <c r="VFS29" s="30"/>
      <c r="VFT29" s="30"/>
      <c r="VFU29" s="30"/>
      <c r="VFV29" s="30"/>
      <c r="VFW29" s="30"/>
      <c r="VFX29" s="30"/>
      <c r="VFY29" s="30"/>
      <c r="VFZ29" s="30"/>
      <c r="VGA29" s="30"/>
      <c r="VGB29" s="30"/>
      <c r="VGC29" s="30"/>
      <c r="VGD29" s="30"/>
      <c r="VGE29" s="30"/>
      <c r="VGF29" s="30"/>
      <c r="VGG29" s="30"/>
      <c r="VGH29" s="30"/>
      <c r="VGI29" s="30"/>
      <c r="VGJ29" s="30"/>
      <c r="VGK29" s="30"/>
      <c r="VGL29" s="30"/>
      <c r="VGM29" s="30"/>
      <c r="VGN29" s="30"/>
      <c r="VGO29" s="30"/>
      <c r="VGP29" s="30"/>
      <c r="VGQ29" s="30"/>
      <c r="VGR29" s="30"/>
      <c r="VGS29" s="30"/>
      <c r="VGT29" s="30"/>
      <c r="VGU29" s="30"/>
      <c r="VGV29" s="30"/>
      <c r="VGW29" s="30"/>
      <c r="VGX29" s="30"/>
      <c r="VGY29" s="30"/>
      <c r="VGZ29" s="30"/>
      <c r="VHA29" s="30"/>
      <c r="VHB29" s="30"/>
      <c r="VHC29" s="30"/>
      <c r="VHD29" s="30"/>
      <c r="VHE29" s="30"/>
      <c r="VHF29" s="30"/>
      <c r="VHG29" s="30"/>
      <c r="VHH29" s="30"/>
      <c r="VHI29" s="30"/>
      <c r="VHJ29" s="30"/>
      <c r="VHK29" s="30"/>
      <c r="VHL29" s="30"/>
      <c r="VHM29" s="30"/>
      <c r="VHN29" s="30"/>
      <c r="VHO29" s="30"/>
      <c r="VHP29" s="30"/>
      <c r="VHQ29" s="30"/>
      <c r="VHR29" s="30"/>
      <c r="VHS29" s="30"/>
      <c r="VHT29" s="30"/>
      <c r="VHU29" s="30"/>
      <c r="VHV29" s="30"/>
      <c r="VHW29" s="30"/>
      <c r="VHX29" s="30"/>
      <c r="VHY29" s="30"/>
      <c r="VHZ29" s="30"/>
      <c r="VIA29" s="30"/>
      <c r="VIB29" s="30"/>
      <c r="VIC29" s="30"/>
      <c r="VID29" s="30"/>
      <c r="VIE29" s="30"/>
      <c r="VIF29" s="30"/>
      <c r="VIG29" s="30"/>
      <c r="VIH29" s="30"/>
      <c r="VII29" s="30"/>
      <c r="VIJ29" s="30"/>
      <c r="VIK29" s="30"/>
      <c r="VIL29" s="30"/>
      <c r="VIM29" s="30"/>
      <c r="VIN29" s="30"/>
      <c r="VIO29" s="30"/>
      <c r="VIP29" s="30"/>
      <c r="VIQ29" s="30"/>
      <c r="VIR29" s="30"/>
      <c r="VIS29" s="30"/>
      <c r="VIT29" s="30"/>
      <c r="VIU29" s="30"/>
      <c r="VIV29" s="30"/>
      <c r="VIW29" s="30"/>
      <c r="VIX29" s="30"/>
      <c r="VIY29" s="30"/>
      <c r="VIZ29" s="30"/>
      <c r="VJA29" s="30"/>
      <c r="VJB29" s="30"/>
      <c r="VJC29" s="30"/>
      <c r="VJD29" s="30"/>
      <c r="VJE29" s="30"/>
      <c r="VJF29" s="30"/>
      <c r="VJG29" s="30"/>
      <c r="VJH29" s="30"/>
      <c r="VJI29" s="30"/>
      <c r="VJJ29" s="30"/>
      <c r="VJK29" s="30"/>
      <c r="VJL29" s="30"/>
      <c r="VJM29" s="30"/>
      <c r="VJN29" s="30"/>
      <c r="VJO29" s="30"/>
      <c r="VJP29" s="30"/>
      <c r="VJQ29" s="30"/>
      <c r="VJR29" s="30"/>
      <c r="VJS29" s="30"/>
      <c r="VJT29" s="30"/>
      <c r="VJU29" s="30"/>
      <c r="VJV29" s="30"/>
      <c r="VJW29" s="30"/>
      <c r="VJX29" s="30"/>
      <c r="VJY29" s="30"/>
      <c r="VJZ29" s="30"/>
      <c r="VKA29" s="30"/>
      <c r="VKB29" s="30"/>
      <c r="VKC29" s="30"/>
      <c r="VKD29" s="30"/>
      <c r="VKE29" s="30"/>
      <c r="VKF29" s="30"/>
      <c r="VKG29" s="30"/>
      <c r="VKH29" s="30"/>
      <c r="VKI29" s="30"/>
      <c r="VKJ29" s="30"/>
      <c r="VKK29" s="30"/>
      <c r="VKL29" s="30"/>
      <c r="VKM29" s="30"/>
      <c r="VKN29" s="30"/>
      <c r="VKO29" s="30"/>
      <c r="VKP29" s="30"/>
      <c r="VKQ29" s="30"/>
      <c r="VKR29" s="30"/>
      <c r="VKS29" s="30"/>
      <c r="VKT29" s="30"/>
      <c r="VKU29" s="30"/>
      <c r="VKV29" s="30"/>
      <c r="VKW29" s="30"/>
      <c r="VKX29" s="30"/>
      <c r="VKY29" s="30"/>
      <c r="VKZ29" s="30"/>
      <c r="VLA29" s="30"/>
      <c r="VLB29" s="30"/>
      <c r="VLC29" s="30"/>
      <c r="VLD29" s="30"/>
      <c r="VLE29" s="30"/>
      <c r="VLF29" s="30"/>
      <c r="VLG29" s="30"/>
      <c r="VLH29" s="30"/>
      <c r="VLI29" s="30"/>
      <c r="VLJ29" s="30"/>
      <c r="VLK29" s="30"/>
      <c r="VLL29" s="30"/>
      <c r="VLM29" s="30"/>
      <c r="VLN29" s="30"/>
      <c r="VLO29" s="30"/>
      <c r="VLP29" s="30"/>
      <c r="VLQ29" s="30"/>
      <c r="VLR29" s="30"/>
      <c r="VLS29" s="30"/>
      <c r="VLT29" s="30"/>
      <c r="VLU29" s="30"/>
      <c r="VLV29" s="30"/>
      <c r="VLW29" s="30"/>
      <c r="VLX29" s="30"/>
      <c r="VLY29" s="30"/>
      <c r="VLZ29" s="30"/>
      <c r="VMA29" s="30"/>
      <c r="VMB29" s="30"/>
      <c r="VMC29" s="30"/>
      <c r="VMD29" s="30"/>
      <c r="VME29" s="30"/>
      <c r="VMF29" s="30"/>
      <c r="VMG29" s="30"/>
      <c r="VMH29" s="30"/>
      <c r="VMI29" s="30"/>
      <c r="VMJ29" s="30"/>
      <c r="VMK29" s="30"/>
      <c r="VML29" s="30"/>
      <c r="VMM29" s="30"/>
      <c r="VMN29" s="30"/>
      <c r="VMO29" s="30"/>
      <c r="VMP29" s="30"/>
      <c r="VMQ29" s="30"/>
      <c r="VMR29" s="30"/>
      <c r="VMS29" s="30"/>
      <c r="VMT29" s="30"/>
      <c r="VMU29" s="30"/>
      <c r="VMV29" s="30"/>
      <c r="VMW29" s="30"/>
      <c r="VMX29" s="30"/>
      <c r="VMY29" s="30"/>
      <c r="VMZ29" s="30"/>
      <c r="VNA29" s="30"/>
      <c r="VNB29" s="30"/>
      <c r="VNC29" s="30"/>
      <c r="VND29" s="30"/>
      <c r="VNE29" s="30"/>
      <c r="VNF29" s="30"/>
      <c r="VNG29" s="30"/>
      <c r="VNH29" s="30"/>
      <c r="VNI29" s="30"/>
      <c r="VNJ29" s="30"/>
      <c r="VNK29" s="30"/>
      <c r="VNL29" s="30"/>
      <c r="VNM29" s="30"/>
      <c r="VNN29" s="30"/>
      <c r="VNO29" s="30"/>
      <c r="VNP29" s="30"/>
      <c r="VNQ29" s="30"/>
      <c r="VNR29" s="30"/>
      <c r="VNS29" s="30"/>
      <c r="VNT29" s="30"/>
      <c r="VNU29" s="30"/>
      <c r="VNV29" s="30"/>
      <c r="VNW29" s="30"/>
      <c r="VNX29" s="30"/>
      <c r="VNY29" s="30"/>
      <c r="VNZ29" s="30"/>
      <c r="VOA29" s="30"/>
      <c r="VOB29" s="30"/>
      <c r="VOC29" s="30"/>
      <c r="VOD29" s="30"/>
      <c r="VOE29" s="30"/>
      <c r="VOF29" s="30"/>
      <c r="VOG29" s="30"/>
      <c r="VOH29" s="30"/>
      <c r="VOI29" s="30"/>
      <c r="VOJ29" s="30"/>
      <c r="VOK29" s="30"/>
      <c r="VOL29" s="30"/>
      <c r="VOM29" s="30"/>
      <c r="VON29" s="30"/>
      <c r="VOO29" s="30"/>
      <c r="VOP29" s="30"/>
      <c r="VOQ29" s="30"/>
      <c r="VOR29" s="30"/>
      <c r="VOS29" s="30"/>
      <c r="VOT29" s="30"/>
      <c r="VOU29" s="30"/>
      <c r="VOV29" s="30"/>
      <c r="VOW29" s="30"/>
      <c r="VOX29" s="30"/>
      <c r="VOY29" s="30"/>
      <c r="VOZ29" s="30"/>
      <c r="VPA29" s="30"/>
      <c r="VPB29" s="30"/>
      <c r="VPC29" s="30"/>
      <c r="VPD29" s="30"/>
      <c r="VPE29" s="30"/>
      <c r="VPF29" s="30"/>
      <c r="VPG29" s="30"/>
      <c r="VPH29" s="30"/>
      <c r="VPI29" s="30"/>
      <c r="VPJ29" s="30"/>
      <c r="VPK29" s="30"/>
      <c r="VPL29" s="30"/>
      <c r="VPM29" s="30"/>
      <c r="VPN29" s="30"/>
      <c r="VPO29" s="30"/>
      <c r="VPP29" s="30"/>
      <c r="VPQ29" s="30"/>
      <c r="VPR29" s="30"/>
      <c r="VPS29" s="30"/>
      <c r="VPT29" s="30"/>
      <c r="VPU29" s="30"/>
      <c r="VPV29" s="30"/>
      <c r="VPW29" s="30"/>
      <c r="VPX29" s="30"/>
      <c r="VPY29" s="30"/>
      <c r="VPZ29" s="30"/>
      <c r="VQA29" s="30"/>
      <c r="VQB29" s="30"/>
      <c r="VQC29" s="30"/>
      <c r="VQD29" s="30"/>
      <c r="VQE29" s="30"/>
      <c r="VQF29" s="30"/>
      <c r="VQG29" s="30"/>
      <c r="VQH29" s="30"/>
      <c r="VQI29" s="30"/>
      <c r="VQJ29" s="30"/>
      <c r="VQK29" s="30"/>
      <c r="VQL29" s="30"/>
      <c r="VQM29" s="30"/>
      <c r="VQN29" s="30"/>
      <c r="VQO29" s="30"/>
      <c r="VQP29" s="30"/>
      <c r="VQQ29" s="30"/>
      <c r="VQR29" s="30"/>
      <c r="VQS29" s="30"/>
      <c r="VQT29" s="30"/>
      <c r="VQU29" s="30"/>
      <c r="VQV29" s="30"/>
      <c r="VQW29" s="30"/>
      <c r="VQX29" s="30"/>
      <c r="VQY29" s="30"/>
      <c r="VQZ29" s="30"/>
      <c r="VRA29" s="30"/>
      <c r="VRB29" s="30"/>
      <c r="VRC29" s="30"/>
      <c r="VRD29" s="30"/>
      <c r="VRE29" s="30"/>
      <c r="VRF29" s="30"/>
      <c r="VRG29" s="30"/>
      <c r="VRH29" s="30"/>
      <c r="VRI29" s="30"/>
      <c r="VRJ29" s="30"/>
      <c r="VRK29" s="30"/>
      <c r="VRL29" s="30"/>
      <c r="VRM29" s="30"/>
      <c r="VRN29" s="30"/>
      <c r="VRO29" s="30"/>
      <c r="VRP29" s="30"/>
      <c r="VRQ29" s="30"/>
      <c r="VRR29" s="30"/>
      <c r="VRS29" s="30"/>
      <c r="VRT29" s="30"/>
      <c r="VRU29" s="30"/>
      <c r="VRV29" s="30"/>
      <c r="VRW29" s="30"/>
      <c r="VRX29" s="30"/>
      <c r="VRY29" s="30"/>
      <c r="VRZ29" s="30"/>
      <c r="VSA29" s="30"/>
      <c r="VSB29" s="30"/>
      <c r="VSC29" s="30"/>
      <c r="VSD29" s="30"/>
      <c r="VSE29" s="30"/>
      <c r="VSF29" s="30"/>
      <c r="VSG29" s="30"/>
      <c r="VSH29" s="30"/>
      <c r="VSI29" s="30"/>
      <c r="VSJ29" s="30"/>
      <c r="VSK29" s="30"/>
      <c r="VSL29" s="30"/>
      <c r="VSM29" s="30"/>
      <c r="VSN29" s="30"/>
      <c r="VSO29" s="30"/>
      <c r="VSP29" s="30"/>
      <c r="VSQ29" s="30"/>
      <c r="VSR29" s="30"/>
      <c r="VSS29" s="30"/>
      <c r="VST29" s="30"/>
      <c r="VSU29" s="30"/>
      <c r="VSV29" s="30"/>
      <c r="VSW29" s="30"/>
      <c r="VSX29" s="30"/>
      <c r="VSY29" s="30"/>
      <c r="VSZ29" s="30"/>
      <c r="VTA29" s="30"/>
      <c r="VTB29" s="30"/>
      <c r="VTC29" s="30"/>
      <c r="VTD29" s="30"/>
      <c r="VTE29" s="30"/>
      <c r="VTF29" s="30"/>
      <c r="VTG29" s="30"/>
      <c r="VTH29" s="30"/>
      <c r="VTI29" s="30"/>
      <c r="VTJ29" s="30"/>
      <c r="VTK29" s="30"/>
      <c r="VTL29" s="30"/>
      <c r="VTM29" s="30"/>
      <c r="VTN29" s="30"/>
      <c r="VTO29" s="30"/>
      <c r="VTP29" s="30"/>
      <c r="VTQ29" s="30"/>
      <c r="VTR29" s="30"/>
      <c r="VTS29" s="30"/>
      <c r="VTT29" s="30"/>
      <c r="VTU29" s="30"/>
      <c r="VTV29" s="30"/>
      <c r="VTW29" s="30"/>
      <c r="VTX29" s="30"/>
      <c r="VTY29" s="30"/>
      <c r="VTZ29" s="30"/>
      <c r="VUA29" s="30"/>
      <c r="VUB29" s="30"/>
      <c r="VUC29" s="30"/>
      <c r="VUD29" s="30"/>
      <c r="VUE29" s="30"/>
      <c r="VUF29" s="30"/>
      <c r="VUG29" s="30"/>
      <c r="VUH29" s="30"/>
      <c r="VUI29" s="30"/>
      <c r="VUJ29" s="30"/>
      <c r="VUK29" s="30"/>
      <c r="VUL29" s="30"/>
      <c r="VUM29" s="30"/>
      <c r="VUN29" s="30"/>
      <c r="VUO29" s="30"/>
      <c r="VUP29" s="30"/>
      <c r="VUQ29" s="30"/>
      <c r="VUR29" s="30"/>
      <c r="VUS29" s="30"/>
      <c r="VUT29" s="30"/>
      <c r="VUU29" s="30"/>
      <c r="VUV29" s="30"/>
      <c r="VUW29" s="30"/>
      <c r="VUX29" s="30"/>
      <c r="VUY29" s="30"/>
      <c r="VUZ29" s="30"/>
      <c r="VVA29" s="30"/>
      <c r="VVB29" s="30"/>
      <c r="VVC29" s="30"/>
      <c r="VVD29" s="30"/>
      <c r="VVE29" s="30"/>
      <c r="VVF29" s="30"/>
      <c r="VVG29" s="30"/>
      <c r="VVH29" s="30"/>
      <c r="VVI29" s="30"/>
      <c r="VVJ29" s="30"/>
      <c r="VVK29" s="30"/>
      <c r="VVL29" s="30"/>
      <c r="VVM29" s="30"/>
      <c r="VVN29" s="30"/>
      <c r="VVO29" s="30"/>
      <c r="VVP29" s="30"/>
      <c r="VVQ29" s="30"/>
      <c r="VVR29" s="30"/>
      <c r="VVS29" s="30"/>
      <c r="VVT29" s="30"/>
      <c r="VVU29" s="30"/>
      <c r="VVV29" s="30"/>
      <c r="VVW29" s="30"/>
      <c r="VVX29" s="30"/>
      <c r="VVY29" s="30"/>
      <c r="VVZ29" s="30"/>
      <c r="VWA29" s="30"/>
      <c r="VWB29" s="30"/>
      <c r="VWC29" s="30"/>
      <c r="VWD29" s="30"/>
      <c r="VWE29" s="30"/>
      <c r="VWF29" s="30"/>
      <c r="VWG29" s="30"/>
      <c r="VWH29" s="30"/>
      <c r="VWI29" s="30"/>
      <c r="VWJ29" s="30"/>
      <c r="VWK29" s="30"/>
      <c r="VWL29" s="30"/>
      <c r="VWM29" s="30"/>
      <c r="VWN29" s="30"/>
      <c r="VWO29" s="30"/>
      <c r="VWP29" s="30"/>
      <c r="VWQ29" s="30"/>
      <c r="VWR29" s="30"/>
      <c r="VWS29" s="30"/>
      <c r="VWT29" s="30"/>
      <c r="VWU29" s="30"/>
      <c r="VWV29" s="30"/>
      <c r="VWW29" s="30"/>
      <c r="VWX29" s="30"/>
      <c r="VWY29" s="30"/>
      <c r="VWZ29" s="30"/>
      <c r="VXA29" s="30"/>
      <c r="VXB29" s="30"/>
      <c r="VXC29" s="30"/>
      <c r="VXD29" s="30"/>
      <c r="VXE29" s="30"/>
      <c r="VXF29" s="30"/>
      <c r="VXG29" s="30"/>
      <c r="VXH29" s="30"/>
      <c r="VXI29" s="30"/>
      <c r="VXJ29" s="30"/>
      <c r="VXK29" s="30"/>
      <c r="VXL29" s="30"/>
      <c r="VXM29" s="30"/>
      <c r="VXN29" s="30"/>
      <c r="VXO29" s="30"/>
      <c r="VXP29" s="30"/>
      <c r="VXQ29" s="30"/>
      <c r="VXR29" s="30"/>
      <c r="VXS29" s="30"/>
      <c r="VXT29" s="30"/>
      <c r="VXU29" s="30"/>
      <c r="VXV29" s="30"/>
      <c r="VXW29" s="30"/>
      <c r="VXX29" s="30"/>
      <c r="VXY29" s="30"/>
      <c r="VXZ29" s="30"/>
      <c r="VYA29" s="30"/>
      <c r="VYB29" s="30"/>
      <c r="VYC29" s="30"/>
      <c r="VYD29" s="30"/>
      <c r="VYE29" s="30"/>
      <c r="VYF29" s="30"/>
      <c r="VYG29" s="30"/>
      <c r="VYH29" s="30"/>
      <c r="VYI29" s="30"/>
      <c r="VYJ29" s="30"/>
      <c r="VYK29" s="30"/>
      <c r="VYL29" s="30"/>
      <c r="VYM29" s="30"/>
      <c r="VYN29" s="30"/>
      <c r="VYO29" s="30"/>
      <c r="VYP29" s="30"/>
      <c r="VYQ29" s="30"/>
      <c r="VYR29" s="30"/>
      <c r="VYS29" s="30"/>
      <c r="VYT29" s="30"/>
      <c r="VYU29" s="30"/>
      <c r="VYV29" s="30"/>
      <c r="VYW29" s="30"/>
      <c r="VYX29" s="30"/>
      <c r="VYY29" s="30"/>
      <c r="VYZ29" s="30"/>
      <c r="VZA29" s="30"/>
      <c r="VZB29" s="30"/>
      <c r="VZC29" s="30"/>
      <c r="VZD29" s="30"/>
      <c r="VZE29" s="30"/>
      <c r="VZF29" s="30"/>
      <c r="VZG29" s="30"/>
      <c r="VZH29" s="30"/>
      <c r="VZI29" s="30"/>
      <c r="VZJ29" s="30"/>
      <c r="VZK29" s="30"/>
      <c r="VZL29" s="30"/>
      <c r="VZM29" s="30"/>
      <c r="VZN29" s="30"/>
      <c r="VZO29" s="30"/>
      <c r="VZP29" s="30"/>
      <c r="VZQ29" s="30"/>
      <c r="VZR29" s="30"/>
      <c r="VZS29" s="30"/>
      <c r="VZT29" s="30"/>
      <c r="VZU29" s="30"/>
      <c r="VZV29" s="30"/>
      <c r="VZW29" s="30"/>
      <c r="VZX29" s="30"/>
      <c r="VZY29" s="30"/>
      <c r="VZZ29" s="30"/>
      <c r="WAA29" s="30"/>
      <c r="WAB29" s="30"/>
      <c r="WAC29" s="30"/>
      <c r="WAD29" s="30"/>
      <c r="WAE29" s="30"/>
      <c r="WAF29" s="30"/>
      <c r="WAG29" s="30"/>
      <c r="WAH29" s="30"/>
      <c r="WAI29" s="30"/>
      <c r="WAJ29" s="30"/>
      <c r="WAK29" s="30"/>
      <c r="WAL29" s="30"/>
      <c r="WAM29" s="30"/>
      <c r="WAN29" s="30"/>
      <c r="WAO29" s="30"/>
      <c r="WAP29" s="30"/>
      <c r="WAQ29" s="30"/>
      <c r="WAR29" s="30"/>
      <c r="WAS29" s="30"/>
      <c r="WAT29" s="30"/>
      <c r="WAU29" s="30"/>
      <c r="WAV29" s="30"/>
      <c r="WAW29" s="30"/>
      <c r="WAX29" s="30"/>
      <c r="WAY29" s="30"/>
      <c r="WAZ29" s="30"/>
      <c r="WBA29" s="30"/>
      <c r="WBB29" s="30"/>
      <c r="WBC29" s="30"/>
      <c r="WBD29" s="30"/>
      <c r="WBE29" s="30"/>
      <c r="WBF29" s="30"/>
      <c r="WBG29" s="30"/>
      <c r="WBH29" s="30"/>
      <c r="WBI29" s="30"/>
      <c r="WBJ29" s="30"/>
      <c r="WBK29" s="30"/>
      <c r="WBL29" s="30"/>
      <c r="WBM29" s="30"/>
      <c r="WBN29" s="30"/>
      <c r="WBO29" s="30"/>
      <c r="WBP29" s="30"/>
      <c r="WBQ29" s="30"/>
      <c r="WBR29" s="30"/>
      <c r="WBS29" s="30"/>
      <c r="WBT29" s="30"/>
      <c r="WBU29" s="30"/>
      <c r="WBV29" s="30"/>
      <c r="WBW29" s="30"/>
      <c r="WBX29" s="30"/>
      <c r="WBY29" s="30"/>
      <c r="WBZ29" s="30"/>
      <c r="WCA29" s="30"/>
      <c r="WCB29" s="30"/>
      <c r="WCC29" s="30"/>
      <c r="WCD29" s="30"/>
      <c r="WCE29" s="30"/>
      <c r="WCF29" s="30"/>
      <c r="WCG29" s="30"/>
      <c r="WCH29" s="30"/>
      <c r="WCI29" s="30"/>
      <c r="WCJ29" s="30"/>
      <c r="WCK29" s="30"/>
      <c r="WCL29" s="30"/>
      <c r="WCM29" s="30"/>
      <c r="WCN29" s="30"/>
      <c r="WCO29" s="30"/>
      <c r="WCP29" s="30"/>
      <c r="WCQ29" s="30"/>
      <c r="WCR29" s="30"/>
      <c r="WCS29" s="30"/>
      <c r="WCT29" s="30"/>
      <c r="WCU29" s="30"/>
      <c r="WCV29" s="30"/>
      <c r="WCW29" s="30"/>
      <c r="WCX29" s="30"/>
      <c r="WCY29" s="30"/>
      <c r="WCZ29" s="30"/>
      <c r="WDA29" s="30"/>
      <c r="WDB29" s="30"/>
      <c r="WDC29" s="30"/>
      <c r="WDD29" s="30"/>
      <c r="WDE29" s="30"/>
      <c r="WDF29" s="30"/>
      <c r="WDG29" s="30"/>
      <c r="WDH29" s="30"/>
      <c r="WDI29" s="30"/>
      <c r="WDJ29" s="30"/>
      <c r="WDK29" s="30"/>
      <c r="WDL29" s="30"/>
      <c r="WDM29" s="30"/>
      <c r="WDN29" s="30"/>
      <c r="WDO29" s="30"/>
      <c r="WDP29" s="30"/>
      <c r="WDQ29" s="30"/>
      <c r="WDR29" s="30"/>
      <c r="WDS29" s="30"/>
      <c r="WDT29" s="30"/>
      <c r="WDU29" s="30"/>
      <c r="WDV29" s="30"/>
      <c r="WDW29" s="30"/>
      <c r="WDX29" s="30"/>
      <c r="WDY29" s="30"/>
      <c r="WDZ29" s="30"/>
      <c r="WEA29" s="30"/>
      <c r="WEB29" s="30"/>
      <c r="WEC29" s="30"/>
      <c r="WED29" s="30"/>
      <c r="WEE29" s="30"/>
      <c r="WEF29" s="30"/>
      <c r="WEG29" s="30"/>
      <c r="WEH29" s="30"/>
      <c r="WEI29" s="30"/>
      <c r="WEJ29" s="30"/>
      <c r="WEK29" s="30"/>
      <c r="WEL29" s="30"/>
      <c r="WEM29" s="30"/>
      <c r="WEN29" s="30"/>
      <c r="WEO29" s="30"/>
      <c r="WEP29" s="30"/>
      <c r="WEQ29" s="30"/>
      <c r="WER29" s="30"/>
      <c r="WES29" s="30"/>
      <c r="WET29" s="30"/>
      <c r="WEU29" s="30"/>
      <c r="WEV29" s="30"/>
      <c r="WEW29" s="30"/>
      <c r="WEX29" s="30"/>
      <c r="WEY29" s="30"/>
      <c r="WEZ29" s="30"/>
      <c r="WFA29" s="30"/>
      <c r="WFB29" s="30"/>
      <c r="WFC29" s="30"/>
      <c r="WFD29" s="30"/>
      <c r="WFE29" s="30"/>
      <c r="WFF29" s="30"/>
      <c r="WFG29" s="30"/>
      <c r="WFH29" s="30"/>
      <c r="WFI29" s="30"/>
      <c r="WFJ29" s="30"/>
      <c r="WFK29" s="30"/>
      <c r="WFL29" s="30"/>
      <c r="WFM29" s="30"/>
      <c r="WFN29" s="30"/>
      <c r="WFO29" s="30"/>
      <c r="WFP29" s="30"/>
      <c r="WFQ29" s="30"/>
      <c r="WFR29" s="30"/>
      <c r="WFS29" s="30"/>
      <c r="WFT29" s="30"/>
      <c r="WFU29" s="30"/>
      <c r="WFV29" s="30"/>
      <c r="WFW29" s="30"/>
      <c r="WFX29" s="30"/>
      <c r="WFY29" s="30"/>
      <c r="WFZ29" s="30"/>
      <c r="WGA29" s="30"/>
      <c r="WGB29" s="30"/>
      <c r="WGC29" s="30"/>
      <c r="WGD29" s="30"/>
      <c r="WGE29" s="30"/>
      <c r="WGF29" s="30"/>
      <c r="WGG29" s="30"/>
      <c r="WGH29" s="30"/>
      <c r="WGI29" s="30"/>
      <c r="WGJ29" s="30"/>
      <c r="WGK29" s="30"/>
      <c r="WGL29" s="30"/>
      <c r="WGM29" s="30"/>
      <c r="WGN29" s="30"/>
      <c r="WGO29" s="30"/>
      <c r="WGP29" s="30"/>
      <c r="WGQ29" s="30"/>
      <c r="WGR29" s="30"/>
      <c r="WGS29" s="30"/>
      <c r="WGT29" s="30"/>
      <c r="WGU29" s="30"/>
      <c r="WGV29" s="30"/>
      <c r="WGW29" s="30"/>
      <c r="WGX29" s="30"/>
      <c r="WGY29" s="30"/>
      <c r="WGZ29" s="30"/>
      <c r="WHA29" s="30"/>
      <c r="WHB29" s="30"/>
      <c r="WHC29" s="30"/>
      <c r="WHD29" s="30"/>
      <c r="WHE29" s="30"/>
      <c r="WHF29" s="30"/>
      <c r="WHG29" s="30"/>
      <c r="WHH29" s="30"/>
      <c r="WHI29" s="30"/>
      <c r="WHJ29" s="30"/>
      <c r="WHK29" s="30"/>
      <c r="WHL29" s="30"/>
      <c r="WHM29" s="30"/>
      <c r="WHN29" s="30"/>
      <c r="WHO29" s="30"/>
      <c r="WHP29" s="30"/>
      <c r="WHQ29" s="30"/>
      <c r="WHR29" s="30"/>
      <c r="WHS29" s="30"/>
      <c r="WHT29" s="30"/>
      <c r="WHU29" s="30"/>
      <c r="WHV29" s="30"/>
      <c r="WHW29" s="30"/>
      <c r="WHX29" s="30"/>
      <c r="WHY29" s="30"/>
      <c r="WHZ29" s="30"/>
      <c r="WIA29" s="30"/>
      <c r="WIB29" s="30"/>
      <c r="WIC29" s="30"/>
      <c r="WID29" s="30"/>
      <c r="WIE29" s="30"/>
      <c r="WIF29" s="30"/>
      <c r="WIG29" s="30"/>
      <c r="WIH29" s="30"/>
      <c r="WII29" s="30"/>
      <c r="WIJ29" s="30"/>
      <c r="WIK29" s="30"/>
      <c r="WIL29" s="30"/>
      <c r="WIM29" s="30"/>
      <c r="WIN29" s="30"/>
      <c r="WIO29" s="30"/>
      <c r="WIP29" s="30"/>
      <c r="WIQ29" s="30"/>
      <c r="WIR29" s="30"/>
      <c r="WIS29" s="30"/>
      <c r="WIT29" s="30"/>
      <c r="WIU29" s="30"/>
      <c r="WIV29" s="30"/>
      <c r="WIW29" s="30"/>
      <c r="WIX29" s="30"/>
      <c r="WIY29" s="30"/>
      <c r="WIZ29" s="30"/>
      <c r="WJA29" s="30"/>
      <c r="WJB29" s="30"/>
      <c r="WJC29" s="30"/>
      <c r="WJD29" s="30"/>
      <c r="WJE29" s="30"/>
      <c r="WJF29" s="30"/>
      <c r="WJG29" s="30"/>
      <c r="WJH29" s="30"/>
      <c r="WJI29" s="30"/>
      <c r="WJJ29" s="30"/>
      <c r="WJK29" s="30"/>
      <c r="WJL29" s="30"/>
      <c r="WJM29" s="30"/>
      <c r="WJN29" s="30"/>
      <c r="WJO29" s="30"/>
      <c r="WJP29" s="30"/>
      <c r="WJQ29" s="30"/>
      <c r="WJR29" s="30"/>
      <c r="WJS29" s="30"/>
      <c r="WJT29" s="30"/>
      <c r="WJU29" s="30"/>
      <c r="WJV29" s="30"/>
      <c r="WJW29" s="30"/>
      <c r="WJX29" s="30"/>
      <c r="WJY29" s="30"/>
      <c r="WJZ29" s="30"/>
      <c r="WKA29" s="30"/>
      <c r="WKB29" s="30"/>
      <c r="WKC29" s="30"/>
      <c r="WKD29" s="30"/>
      <c r="WKE29" s="30"/>
      <c r="WKF29" s="30"/>
      <c r="WKG29" s="30"/>
      <c r="WKH29" s="30"/>
      <c r="WKI29" s="30"/>
      <c r="WKJ29" s="30"/>
      <c r="WKK29" s="30"/>
      <c r="WKL29" s="30"/>
      <c r="WKM29" s="30"/>
      <c r="WKN29" s="30"/>
      <c r="WKO29" s="30"/>
      <c r="WKP29" s="30"/>
      <c r="WKQ29" s="30"/>
      <c r="WKR29" s="30"/>
      <c r="WKS29" s="30"/>
      <c r="WKT29" s="30"/>
      <c r="WKU29" s="30"/>
      <c r="WKV29" s="30"/>
      <c r="WKW29" s="30"/>
      <c r="WKX29" s="30"/>
      <c r="WKY29" s="30"/>
      <c r="WKZ29" s="30"/>
      <c r="WLA29" s="30"/>
      <c r="WLB29" s="30"/>
      <c r="WLC29" s="30"/>
      <c r="WLD29" s="30"/>
      <c r="WLE29" s="30"/>
      <c r="WLF29" s="30"/>
      <c r="WLG29" s="30"/>
      <c r="WLH29" s="30"/>
      <c r="WLI29" s="30"/>
      <c r="WLJ29" s="30"/>
      <c r="WLK29" s="30"/>
      <c r="WLL29" s="30"/>
      <c r="WLM29" s="30"/>
      <c r="WLN29" s="30"/>
      <c r="WLO29" s="30"/>
      <c r="WLP29" s="30"/>
      <c r="WLQ29" s="30"/>
      <c r="WLR29" s="30"/>
      <c r="WLS29" s="30"/>
      <c r="WLT29" s="30"/>
      <c r="WLU29" s="30"/>
      <c r="WLV29" s="30"/>
      <c r="WLW29" s="30"/>
      <c r="WLX29" s="30"/>
      <c r="WLY29" s="30"/>
      <c r="WLZ29" s="30"/>
      <c r="WMA29" s="30"/>
      <c r="WMB29" s="30"/>
      <c r="WMC29" s="30"/>
      <c r="WMD29" s="30"/>
      <c r="WME29" s="30"/>
      <c r="WMF29" s="30"/>
      <c r="WMG29" s="30"/>
      <c r="WMH29" s="30"/>
      <c r="WMI29" s="30"/>
      <c r="WMJ29" s="30"/>
      <c r="WMK29" s="30"/>
      <c r="WML29" s="30"/>
      <c r="WMM29" s="30"/>
      <c r="WMN29" s="30"/>
      <c r="WMO29" s="30"/>
      <c r="WMP29" s="30"/>
      <c r="WMQ29" s="30"/>
      <c r="WMR29" s="30"/>
      <c r="WMS29" s="30"/>
      <c r="WMT29" s="30"/>
      <c r="WMU29" s="30"/>
      <c r="WMV29" s="30"/>
      <c r="WMW29" s="30"/>
      <c r="WMX29" s="30"/>
      <c r="WMY29" s="30"/>
      <c r="WMZ29" s="30"/>
      <c r="WNA29" s="30"/>
      <c r="WNB29" s="30"/>
      <c r="WNC29" s="30"/>
      <c r="WND29" s="30"/>
      <c r="WNE29" s="30"/>
      <c r="WNF29" s="30"/>
      <c r="WNG29" s="30"/>
      <c r="WNH29" s="30"/>
      <c r="WNI29" s="30"/>
      <c r="WNJ29" s="30"/>
      <c r="WNK29" s="30"/>
      <c r="WNL29" s="30"/>
      <c r="WNM29" s="30"/>
      <c r="WNN29" s="30"/>
      <c r="WNO29" s="30"/>
      <c r="WNP29" s="30"/>
      <c r="WNQ29" s="30"/>
      <c r="WNR29" s="30"/>
      <c r="WNS29" s="30"/>
      <c r="WNT29" s="30"/>
      <c r="WNU29" s="30"/>
      <c r="WNV29" s="30"/>
      <c r="WNW29" s="30"/>
      <c r="WNX29" s="30"/>
      <c r="WNY29" s="30"/>
      <c r="WNZ29" s="30"/>
      <c r="WOA29" s="30"/>
      <c r="WOB29" s="30"/>
      <c r="WOC29" s="30"/>
      <c r="WOD29" s="30"/>
      <c r="WOE29" s="30"/>
      <c r="WOF29" s="30"/>
      <c r="WOG29" s="30"/>
      <c r="WOH29" s="30"/>
      <c r="WOI29" s="30"/>
      <c r="WOJ29" s="30"/>
      <c r="WOK29" s="30"/>
      <c r="WOL29" s="30"/>
      <c r="WOM29" s="30"/>
      <c r="WON29" s="30"/>
      <c r="WOO29" s="30"/>
      <c r="WOP29" s="30"/>
      <c r="WOQ29" s="30"/>
      <c r="WOR29" s="30"/>
      <c r="WOS29" s="30"/>
      <c r="WOT29" s="30"/>
      <c r="WOU29" s="30"/>
      <c r="WOV29" s="30"/>
      <c r="WOW29" s="30"/>
      <c r="WOX29" s="30"/>
      <c r="WOY29" s="30"/>
      <c r="WOZ29" s="30"/>
      <c r="WPA29" s="30"/>
      <c r="WPB29" s="30"/>
      <c r="WPC29" s="30"/>
      <c r="WPD29" s="30"/>
      <c r="WPE29" s="30"/>
      <c r="WPF29" s="30"/>
      <c r="WPG29" s="30"/>
      <c r="WPH29" s="30"/>
      <c r="WPI29" s="30"/>
      <c r="WPJ29" s="30"/>
      <c r="WPK29" s="30"/>
      <c r="WPL29" s="30"/>
      <c r="WPM29" s="30"/>
      <c r="WPN29" s="30"/>
      <c r="WPO29" s="30"/>
      <c r="WPP29" s="30"/>
      <c r="WPQ29" s="30"/>
      <c r="WPR29" s="30"/>
      <c r="WPS29" s="30"/>
      <c r="WPT29" s="30"/>
      <c r="WPU29" s="30"/>
      <c r="WPV29" s="30"/>
      <c r="WPW29" s="30"/>
      <c r="WPX29" s="30"/>
      <c r="WPY29" s="30"/>
      <c r="WPZ29" s="30"/>
      <c r="WQA29" s="30"/>
      <c r="WQB29" s="30"/>
      <c r="WQC29" s="30"/>
      <c r="WQD29" s="30"/>
      <c r="WQE29" s="30"/>
      <c r="WQF29" s="30"/>
      <c r="WQG29" s="30"/>
      <c r="WQH29" s="30"/>
      <c r="WQI29" s="30"/>
      <c r="WQJ29" s="30"/>
      <c r="WQK29" s="30"/>
      <c r="WQL29" s="30"/>
      <c r="WQM29" s="30"/>
      <c r="WQN29" s="30"/>
      <c r="WQO29" s="30"/>
      <c r="WQP29" s="30"/>
      <c r="WQQ29" s="30"/>
      <c r="WQR29" s="30"/>
      <c r="WQS29" s="30"/>
      <c r="WQT29" s="30"/>
      <c r="WQU29" s="30"/>
      <c r="WQV29" s="30"/>
      <c r="WQW29" s="30"/>
      <c r="WQX29" s="30"/>
      <c r="WQY29" s="30"/>
      <c r="WQZ29" s="30"/>
      <c r="WRA29" s="30"/>
      <c r="WRB29" s="30"/>
      <c r="WRC29" s="30"/>
      <c r="WRD29" s="30"/>
      <c r="WRE29" s="30"/>
      <c r="WRF29" s="30"/>
      <c r="WRG29" s="30"/>
      <c r="WRH29" s="30"/>
      <c r="WRI29" s="30"/>
      <c r="WRJ29" s="30"/>
      <c r="WRK29" s="30"/>
      <c r="WRL29" s="30"/>
      <c r="WRM29" s="30"/>
      <c r="WRN29" s="30"/>
      <c r="WRO29" s="30"/>
      <c r="WRP29" s="30"/>
      <c r="WRQ29" s="30"/>
      <c r="WRR29" s="30"/>
      <c r="WRS29" s="30"/>
      <c r="WRT29" s="30"/>
      <c r="WRU29" s="30"/>
      <c r="WRV29" s="30"/>
      <c r="WRW29" s="30"/>
      <c r="WRX29" s="30"/>
      <c r="WRY29" s="30"/>
      <c r="WRZ29" s="30"/>
      <c r="WSA29" s="30"/>
      <c r="WSB29" s="30"/>
      <c r="WSC29" s="30"/>
      <c r="WSD29" s="30"/>
      <c r="WSE29" s="30"/>
      <c r="WSF29" s="30"/>
      <c r="WSG29" s="30"/>
      <c r="WSH29" s="30"/>
      <c r="WSI29" s="30"/>
      <c r="WSJ29" s="30"/>
      <c r="WSK29" s="30"/>
      <c r="WSL29" s="30"/>
      <c r="WSM29" s="30"/>
      <c r="WSN29" s="30"/>
      <c r="WSO29" s="30"/>
      <c r="WSP29" s="30"/>
      <c r="WSQ29" s="30"/>
      <c r="WSR29" s="30"/>
      <c r="WSS29" s="30"/>
      <c r="WST29" s="30"/>
      <c r="WSU29" s="30"/>
      <c r="WSV29" s="30"/>
      <c r="WSW29" s="30"/>
      <c r="WSX29" s="30"/>
      <c r="WSY29" s="30"/>
      <c r="WSZ29" s="30"/>
      <c r="WTA29" s="30"/>
      <c r="WTB29" s="30"/>
      <c r="WTC29" s="30"/>
      <c r="WTD29" s="30"/>
      <c r="WTE29" s="30"/>
      <c r="WTF29" s="30"/>
      <c r="WTG29" s="30"/>
      <c r="WTH29" s="30"/>
      <c r="WTI29" s="30"/>
      <c r="WTJ29" s="30"/>
      <c r="WTK29" s="30"/>
      <c r="WTL29" s="30"/>
      <c r="WTM29" s="30"/>
      <c r="WTN29" s="30"/>
      <c r="WTO29" s="30"/>
      <c r="WTP29" s="30"/>
      <c r="WTQ29" s="30"/>
      <c r="WTR29" s="30"/>
      <c r="WTS29" s="30"/>
      <c r="WTT29" s="30"/>
      <c r="WTU29" s="30"/>
      <c r="WTV29" s="30"/>
      <c r="WTW29" s="30"/>
      <c r="WTX29" s="30"/>
      <c r="WTY29" s="30"/>
      <c r="WTZ29" s="30"/>
      <c r="WUA29" s="30"/>
      <c r="WUB29" s="30"/>
      <c r="WUC29" s="30"/>
      <c r="WUD29" s="30"/>
      <c r="WUE29" s="30"/>
      <c r="WUF29" s="30"/>
      <c r="WUG29" s="30"/>
      <c r="WUH29" s="30"/>
      <c r="WUI29" s="30"/>
      <c r="WUJ29" s="30"/>
      <c r="WUK29" s="30"/>
      <c r="WUL29" s="30"/>
      <c r="WUM29" s="30"/>
      <c r="WUN29" s="30"/>
      <c r="WUO29" s="30"/>
      <c r="WUP29" s="30"/>
      <c r="WUQ29" s="30"/>
      <c r="WUR29" s="30"/>
      <c r="WUS29" s="30"/>
      <c r="WUT29" s="30"/>
      <c r="WUU29" s="30"/>
      <c r="WUV29" s="30"/>
      <c r="WUW29" s="30"/>
      <c r="WUX29" s="30"/>
      <c r="WUY29" s="30"/>
      <c r="WUZ29" s="30"/>
      <c r="WVA29" s="30"/>
      <c r="WVB29" s="30"/>
      <c r="WVC29" s="30"/>
      <c r="WVD29" s="30"/>
      <c r="WVE29" s="30"/>
      <c r="WVF29" s="30"/>
      <c r="WVG29" s="30"/>
      <c r="WVH29" s="30"/>
      <c r="WVI29" s="30"/>
      <c r="WVJ29" s="30"/>
      <c r="WVK29" s="30"/>
      <c r="WVL29" s="30"/>
      <c r="WVM29" s="30"/>
      <c r="WVN29" s="30"/>
      <c r="WVO29" s="30"/>
      <c r="WVP29" s="30"/>
      <c r="WVQ29" s="30"/>
      <c r="WVR29" s="30"/>
      <c r="WVS29" s="30"/>
      <c r="WVT29" s="30"/>
      <c r="WVU29" s="30"/>
      <c r="WVV29" s="30"/>
      <c r="WVW29" s="30"/>
      <c r="WVX29" s="30"/>
      <c r="WVY29" s="30"/>
      <c r="WVZ29" s="30"/>
      <c r="WWA29" s="30"/>
      <c r="WWB29" s="30"/>
      <c r="WWC29" s="30"/>
      <c r="WWD29" s="30"/>
      <c r="WWE29" s="30"/>
      <c r="WWF29" s="30"/>
      <c r="WWG29" s="30"/>
      <c r="WWH29" s="30"/>
      <c r="WWI29" s="30"/>
      <c r="WWJ29" s="30"/>
      <c r="WWK29" s="30"/>
      <c r="WWL29" s="30"/>
      <c r="WWM29" s="30"/>
      <c r="WWN29" s="30"/>
      <c r="WWO29" s="30"/>
      <c r="WWP29" s="30"/>
      <c r="WWQ29" s="30"/>
      <c r="WWR29" s="30"/>
      <c r="WWS29" s="30"/>
      <c r="WWT29" s="30"/>
      <c r="WWU29" s="30"/>
      <c r="WWV29" s="30"/>
      <c r="WWW29" s="30"/>
      <c r="WWX29" s="30"/>
      <c r="WWY29" s="30"/>
      <c r="WWZ29" s="30"/>
      <c r="WXA29" s="30"/>
      <c r="WXB29" s="30"/>
      <c r="WXC29" s="30"/>
      <c r="WXD29" s="30"/>
      <c r="WXE29" s="30"/>
      <c r="WXF29" s="30"/>
      <c r="WXG29" s="30"/>
      <c r="WXH29" s="30"/>
      <c r="WXI29" s="30"/>
      <c r="WXJ29" s="30"/>
      <c r="WXK29" s="30"/>
      <c r="WXL29" s="30"/>
      <c r="WXM29" s="30"/>
      <c r="WXN29" s="30"/>
      <c r="WXO29" s="30"/>
      <c r="WXP29" s="30"/>
      <c r="WXQ29" s="30"/>
      <c r="WXR29" s="30"/>
      <c r="WXS29" s="30"/>
      <c r="WXT29" s="30"/>
      <c r="WXU29" s="30"/>
      <c r="WXV29" s="30"/>
      <c r="WXW29" s="30"/>
      <c r="WXX29" s="30"/>
      <c r="WXY29" s="30"/>
      <c r="WXZ29" s="30"/>
      <c r="WYA29" s="30"/>
      <c r="WYB29" s="30"/>
      <c r="WYC29" s="30"/>
      <c r="WYD29" s="30"/>
      <c r="WYE29" s="30"/>
      <c r="WYF29" s="30"/>
      <c r="WYG29" s="30"/>
      <c r="WYH29" s="30"/>
      <c r="WYI29" s="30"/>
      <c r="WYJ29" s="30"/>
      <c r="WYK29" s="30"/>
      <c r="WYL29" s="30"/>
      <c r="WYM29" s="30"/>
      <c r="WYN29" s="30"/>
      <c r="WYO29" s="30"/>
      <c r="WYP29" s="30"/>
      <c r="WYQ29" s="30"/>
      <c r="WYR29" s="30"/>
      <c r="WYS29" s="30"/>
      <c r="WYT29" s="30"/>
      <c r="WYU29" s="30"/>
      <c r="WYV29" s="30"/>
      <c r="WYW29" s="30"/>
      <c r="WYX29" s="30"/>
      <c r="WYY29" s="30"/>
      <c r="WYZ29" s="30"/>
      <c r="WZA29" s="30"/>
      <c r="WZB29" s="30"/>
      <c r="WZC29" s="30"/>
      <c r="WZD29" s="30"/>
      <c r="WZE29" s="30"/>
      <c r="WZF29" s="30"/>
      <c r="WZG29" s="30"/>
      <c r="WZH29" s="30"/>
      <c r="WZI29" s="30"/>
      <c r="WZJ29" s="30"/>
      <c r="WZK29" s="30"/>
      <c r="WZL29" s="30"/>
      <c r="WZM29" s="30"/>
      <c r="WZN29" s="30"/>
      <c r="WZO29" s="30"/>
      <c r="WZP29" s="30"/>
      <c r="WZQ29" s="30"/>
      <c r="WZR29" s="30"/>
      <c r="WZS29" s="30"/>
      <c r="WZT29" s="30"/>
      <c r="WZU29" s="30"/>
      <c r="WZV29" s="30"/>
      <c r="WZW29" s="30"/>
      <c r="WZX29" s="30"/>
      <c r="WZY29" s="30"/>
      <c r="WZZ29" s="30"/>
      <c r="XAA29" s="30"/>
      <c r="XAB29" s="30"/>
      <c r="XAC29" s="30"/>
      <c r="XAD29" s="30"/>
      <c r="XAE29" s="30"/>
      <c r="XAF29" s="30"/>
      <c r="XAG29" s="30"/>
      <c r="XAH29" s="30"/>
      <c r="XAI29" s="30"/>
      <c r="XAJ29" s="30"/>
      <c r="XAK29" s="30"/>
      <c r="XAL29" s="30"/>
      <c r="XAM29" s="30"/>
      <c r="XAN29" s="30"/>
      <c r="XAO29" s="30"/>
      <c r="XAP29" s="30"/>
      <c r="XAQ29" s="30"/>
      <c r="XAR29" s="30"/>
      <c r="XAS29" s="30"/>
      <c r="XAT29" s="30"/>
      <c r="XAU29" s="30"/>
      <c r="XAV29" s="30"/>
      <c r="XAW29" s="30"/>
      <c r="XAX29" s="30"/>
      <c r="XAY29" s="30"/>
      <c r="XAZ29" s="30"/>
      <c r="XBA29" s="30"/>
      <c r="XBB29" s="30"/>
      <c r="XBC29" s="30"/>
      <c r="XBD29" s="30"/>
      <c r="XBE29" s="30"/>
      <c r="XBF29" s="30"/>
      <c r="XBG29" s="30"/>
      <c r="XBH29" s="30"/>
      <c r="XBI29" s="30"/>
      <c r="XBJ29" s="30"/>
      <c r="XBK29" s="30"/>
      <c r="XBL29" s="30"/>
      <c r="XBM29" s="30"/>
      <c r="XBN29" s="30"/>
      <c r="XBO29" s="30"/>
      <c r="XBP29" s="30"/>
      <c r="XBQ29" s="30"/>
      <c r="XBR29" s="30"/>
      <c r="XBS29" s="30"/>
      <c r="XBT29" s="30"/>
      <c r="XBU29" s="30"/>
      <c r="XBV29" s="30"/>
      <c r="XBW29" s="30"/>
      <c r="XBX29" s="30"/>
      <c r="XBY29" s="30"/>
      <c r="XBZ29" s="30"/>
      <c r="XCA29" s="30"/>
      <c r="XCB29" s="30"/>
      <c r="XCC29" s="30"/>
      <c r="XCD29" s="30"/>
      <c r="XCE29" s="30"/>
      <c r="XCF29" s="30"/>
      <c r="XCG29" s="30"/>
      <c r="XCH29" s="30"/>
      <c r="XCI29" s="30"/>
      <c r="XCJ29" s="30"/>
      <c r="XCK29" s="30"/>
      <c r="XCL29" s="30"/>
      <c r="XCM29" s="30"/>
      <c r="XCN29" s="30"/>
      <c r="XCO29" s="30"/>
      <c r="XCP29" s="30"/>
      <c r="XCQ29" s="30"/>
      <c r="XCR29" s="30"/>
      <c r="XCS29" s="30"/>
      <c r="XCT29" s="30"/>
      <c r="XCU29" s="30"/>
      <c r="XCV29" s="30"/>
      <c r="XCW29" s="30"/>
      <c r="XCX29" s="30"/>
      <c r="XCY29" s="30"/>
      <c r="XCZ29" s="30"/>
      <c r="XDA29" s="30"/>
      <c r="XDB29" s="30"/>
      <c r="XDC29" s="30"/>
      <c r="XDD29" s="30"/>
      <c r="XDE29" s="30"/>
      <c r="XDF29" s="30"/>
      <c r="XDG29" s="30"/>
      <c r="XDH29" s="30"/>
      <c r="XDI29" s="30"/>
      <c r="XDJ29" s="30"/>
      <c r="XDK29" s="30"/>
      <c r="XDL29" s="30"/>
      <c r="XDM29" s="30"/>
      <c r="XDN29" s="30"/>
      <c r="XDO29" s="30"/>
      <c r="XDP29" s="30"/>
      <c r="XDQ29" s="30"/>
      <c r="XDR29" s="30"/>
      <c r="XDS29" s="30"/>
      <c r="XDT29" s="30"/>
      <c r="XDU29" s="30"/>
      <c r="XDV29" s="30"/>
      <c r="XDW29" s="30"/>
      <c r="XDX29" s="30"/>
      <c r="XDY29" s="30"/>
      <c r="XDZ29" s="30"/>
      <c r="XEA29" s="30"/>
      <c r="XEB29" s="30"/>
      <c r="XEC29" s="30"/>
      <c r="XED29" s="30"/>
      <c r="XEE29" s="30"/>
      <c r="XEF29" s="30"/>
      <c r="XEG29" s="30"/>
      <c r="XEH29" s="30"/>
      <c r="XEI29" s="30"/>
      <c r="XEJ29" s="30"/>
      <c r="XEK29" s="30"/>
      <c r="XEL29" s="30"/>
      <c r="XEM29" s="30"/>
      <c r="XEN29" s="30"/>
      <c r="XEO29" s="30"/>
      <c r="XEP29" s="30"/>
      <c r="XEQ29" s="30"/>
      <c r="XER29" s="30"/>
      <c r="XES29" s="30"/>
      <c r="XET29" s="30"/>
      <c r="XEU29" s="30"/>
      <c r="XEV29" s="30"/>
      <c r="XEW29" s="30"/>
      <c r="XEX29" s="30"/>
      <c r="XEY29" s="30"/>
      <c r="XEZ29" s="30"/>
      <c r="XFA29" s="30"/>
      <c r="XFB29" s="30"/>
      <c r="XFC29" s="30"/>
    </row>
    <row r="30" spans="1:16383" s="30" customFormat="1">
      <c r="A30" s="32" t="s">
        <v>36</v>
      </c>
      <c r="B30" s="7" t="s">
        <v>128</v>
      </c>
      <c r="C30" s="31" t="s">
        <v>129</v>
      </c>
      <c r="D30" s="7" t="s">
        <v>130</v>
      </c>
      <c r="E30" s="31" t="s">
        <v>47</v>
      </c>
      <c r="F30" s="36" t="s">
        <v>131</v>
      </c>
      <c r="G30" s="11">
        <v>4309467</v>
      </c>
      <c r="H30" s="11">
        <f t="shared" si="0"/>
        <v>4523797</v>
      </c>
      <c r="I30" s="11">
        <f>639752+100248</f>
        <v>740000</v>
      </c>
      <c r="J30" s="11">
        <f t="shared" si="1"/>
        <v>5012470</v>
      </c>
      <c r="K30" s="11">
        <f t="shared" si="2"/>
        <v>824304</v>
      </c>
      <c r="L30" s="11">
        <f t="shared" si="3"/>
        <v>5242784</v>
      </c>
      <c r="M30" s="11">
        <f t="shared" si="4"/>
        <v>883029</v>
      </c>
      <c r="N30" s="11">
        <f t="shared" si="5"/>
        <v>5519161</v>
      </c>
      <c r="O30" s="11">
        <f t="shared" si="6"/>
        <v>918837</v>
      </c>
      <c r="P30" s="11"/>
      <c r="Q30" s="47"/>
      <c r="R30" s="82" t="s">
        <v>132</v>
      </c>
      <c r="S30" s="82" t="s">
        <v>132</v>
      </c>
      <c r="T30" s="82" t="s">
        <v>115</v>
      </c>
      <c r="U30" s="82" t="s">
        <v>115</v>
      </c>
      <c r="V30" s="82" t="s">
        <v>115</v>
      </c>
      <c r="W30" s="82" t="s">
        <v>133</v>
      </c>
      <c r="X30" s="83"/>
      <c r="Y30" s="83"/>
      <c r="Z30" s="83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  <c r="HM30" s="41"/>
      <c r="HN30" s="41"/>
      <c r="HO30" s="41"/>
      <c r="HP30" s="41"/>
      <c r="HQ30" s="41"/>
      <c r="HR30" s="41"/>
      <c r="HS30" s="41"/>
      <c r="HT30" s="41"/>
      <c r="HU30" s="41"/>
      <c r="HV30" s="41"/>
      <c r="HW30" s="41"/>
      <c r="HX30" s="41"/>
      <c r="HY30" s="41"/>
      <c r="HZ30" s="41"/>
      <c r="IA30" s="41"/>
      <c r="IB30" s="41"/>
      <c r="IC30" s="41"/>
      <c r="ID30" s="41"/>
      <c r="IE30" s="41"/>
      <c r="IF30" s="41"/>
      <c r="IG30" s="41"/>
      <c r="IH30" s="41"/>
      <c r="II30" s="41"/>
      <c r="IJ30" s="41"/>
      <c r="IK30" s="41"/>
      <c r="IL30" s="41"/>
      <c r="IM30" s="41"/>
      <c r="IN30" s="41"/>
      <c r="IO30" s="41"/>
      <c r="IP30" s="41"/>
      <c r="IQ30" s="41"/>
      <c r="IR30" s="41"/>
      <c r="IS30" s="41"/>
      <c r="IT30" s="41"/>
      <c r="IU30" s="41"/>
      <c r="IV30" s="41"/>
      <c r="IW30" s="41"/>
      <c r="IX30" s="41"/>
      <c r="IY30" s="41"/>
      <c r="IZ30" s="41"/>
      <c r="JA30" s="41"/>
      <c r="JB30" s="41"/>
      <c r="JC30" s="41"/>
      <c r="JD30" s="41"/>
      <c r="JE30" s="41"/>
      <c r="JF30" s="41"/>
      <c r="JG30" s="41"/>
      <c r="JH30" s="41"/>
      <c r="JI30" s="41"/>
      <c r="JJ30" s="41"/>
      <c r="JK30" s="41"/>
      <c r="JL30" s="41"/>
      <c r="JM30" s="41"/>
      <c r="JN30" s="41"/>
      <c r="JO30" s="41"/>
      <c r="JP30" s="41"/>
      <c r="JQ30" s="41"/>
      <c r="JR30" s="41"/>
      <c r="JS30" s="41"/>
      <c r="JT30" s="41"/>
      <c r="JU30" s="41"/>
      <c r="JV30" s="41"/>
      <c r="JW30" s="41"/>
      <c r="JX30" s="41"/>
      <c r="JY30" s="41"/>
      <c r="JZ30" s="41"/>
      <c r="KA30" s="41"/>
      <c r="KB30" s="41"/>
      <c r="KC30" s="41"/>
      <c r="KD30" s="41"/>
      <c r="KE30" s="41"/>
      <c r="KF30" s="41"/>
      <c r="KG30" s="41"/>
      <c r="KH30" s="41"/>
      <c r="KI30" s="41"/>
      <c r="KJ30" s="41"/>
      <c r="KK30" s="41"/>
      <c r="KL30" s="41"/>
      <c r="KM30" s="41"/>
      <c r="KN30" s="41"/>
      <c r="KO30" s="41"/>
      <c r="KP30" s="41"/>
      <c r="KQ30" s="41"/>
      <c r="KR30" s="41"/>
      <c r="KS30" s="41"/>
      <c r="KT30" s="41"/>
      <c r="KU30" s="41"/>
      <c r="KV30" s="41"/>
      <c r="KW30" s="41"/>
      <c r="KX30" s="41"/>
      <c r="KY30" s="41"/>
      <c r="KZ30" s="41"/>
      <c r="LA30" s="41"/>
      <c r="LB30" s="41"/>
      <c r="LC30" s="41"/>
      <c r="LD30" s="41"/>
      <c r="LE30" s="41"/>
      <c r="LF30" s="41"/>
      <c r="LG30" s="41"/>
      <c r="LH30" s="41"/>
      <c r="LI30" s="41"/>
      <c r="LJ30" s="41"/>
      <c r="LK30" s="41"/>
      <c r="LL30" s="41"/>
      <c r="LM30" s="41"/>
      <c r="LN30" s="41"/>
      <c r="LO30" s="41"/>
      <c r="LP30" s="41"/>
      <c r="LQ30" s="41"/>
      <c r="LR30" s="41"/>
      <c r="LS30" s="41"/>
      <c r="LT30" s="41"/>
      <c r="LU30" s="41"/>
      <c r="LV30" s="41"/>
      <c r="LW30" s="41"/>
      <c r="LX30" s="41"/>
      <c r="LY30" s="41"/>
      <c r="LZ30" s="41"/>
      <c r="MA30" s="41"/>
      <c r="MB30" s="41"/>
      <c r="MC30" s="41"/>
      <c r="MD30" s="41"/>
      <c r="ME30" s="41"/>
      <c r="MF30" s="41"/>
      <c r="MG30" s="41"/>
      <c r="MH30" s="41"/>
      <c r="MI30" s="41"/>
      <c r="MJ30" s="41"/>
      <c r="MK30" s="41"/>
      <c r="ML30" s="41"/>
      <c r="MM30" s="41"/>
      <c r="MN30" s="41"/>
      <c r="MO30" s="41"/>
      <c r="MP30" s="41"/>
      <c r="MQ30" s="41"/>
      <c r="MR30" s="41"/>
      <c r="MS30" s="41"/>
      <c r="MT30" s="41"/>
      <c r="MU30" s="41"/>
      <c r="MV30" s="41"/>
      <c r="MW30" s="41"/>
      <c r="MX30" s="41"/>
      <c r="MY30" s="41"/>
      <c r="MZ30" s="41"/>
      <c r="NA30" s="41"/>
      <c r="NB30" s="41"/>
      <c r="NC30" s="41"/>
      <c r="ND30" s="41"/>
      <c r="NE30" s="41"/>
      <c r="NF30" s="41"/>
      <c r="NG30" s="41"/>
      <c r="NH30" s="41"/>
      <c r="NI30" s="41"/>
      <c r="NJ30" s="41"/>
      <c r="NK30" s="41"/>
      <c r="NL30" s="41"/>
      <c r="NM30" s="41"/>
      <c r="NN30" s="41"/>
      <c r="NO30" s="41"/>
      <c r="NP30" s="41"/>
      <c r="NQ30" s="41"/>
      <c r="NR30" s="41"/>
      <c r="NS30" s="41"/>
      <c r="NT30" s="41"/>
      <c r="NU30" s="41"/>
      <c r="NV30" s="41"/>
      <c r="NW30" s="41"/>
      <c r="NX30" s="41"/>
      <c r="NY30" s="41"/>
      <c r="NZ30" s="41"/>
      <c r="OA30" s="41"/>
      <c r="OB30" s="41"/>
      <c r="OC30" s="41"/>
      <c r="OD30" s="41"/>
      <c r="OE30" s="41"/>
      <c r="OF30" s="41"/>
      <c r="OG30" s="41"/>
      <c r="OH30" s="41"/>
      <c r="OI30" s="41"/>
      <c r="OJ30" s="41"/>
      <c r="OK30" s="41"/>
      <c r="OL30" s="41"/>
      <c r="OM30" s="41"/>
      <c r="ON30" s="41"/>
      <c r="OO30" s="41"/>
      <c r="OP30" s="41"/>
      <c r="OQ30" s="41"/>
      <c r="OR30" s="41"/>
      <c r="OS30" s="41"/>
      <c r="OT30" s="41"/>
      <c r="OU30" s="41"/>
      <c r="OV30" s="41"/>
      <c r="OW30" s="41"/>
      <c r="OX30" s="41"/>
      <c r="OY30" s="41"/>
      <c r="OZ30" s="41"/>
      <c r="PA30" s="41"/>
      <c r="PB30" s="41"/>
      <c r="PC30" s="41"/>
      <c r="PD30" s="41"/>
      <c r="PE30" s="41"/>
      <c r="PF30" s="41"/>
      <c r="PG30" s="41"/>
      <c r="PH30" s="41"/>
      <c r="PI30" s="41"/>
      <c r="PJ30" s="41"/>
      <c r="PK30" s="41"/>
      <c r="PL30" s="41"/>
      <c r="PM30" s="41"/>
      <c r="PN30" s="41"/>
      <c r="PO30" s="41"/>
      <c r="PP30" s="41"/>
      <c r="PQ30" s="41"/>
      <c r="PR30" s="41"/>
      <c r="PS30" s="41"/>
      <c r="PT30" s="41"/>
      <c r="PU30" s="41"/>
      <c r="PV30" s="41"/>
      <c r="PW30" s="41"/>
      <c r="PX30" s="41"/>
      <c r="PY30" s="41"/>
      <c r="PZ30" s="41"/>
      <c r="QA30" s="41"/>
      <c r="QB30" s="41"/>
      <c r="QC30" s="41"/>
      <c r="QD30" s="41"/>
      <c r="QE30" s="41"/>
      <c r="QF30" s="41"/>
      <c r="QG30" s="41"/>
      <c r="QH30" s="41"/>
      <c r="QI30" s="41"/>
      <c r="QJ30" s="41"/>
      <c r="QK30" s="41"/>
      <c r="QL30" s="41"/>
      <c r="QM30" s="41"/>
      <c r="QN30" s="41"/>
      <c r="QO30" s="41"/>
      <c r="QP30" s="41"/>
      <c r="QQ30" s="41"/>
      <c r="QR30" s="41"/>
      <c r="QS30" s="41"/>
      <c r="QT30" s="41"/>
      <c r="QU30" s="41"/>
      <c r="QV30" s="41"/>
      <c r="QW30" s="41"/>
      <c r="QX30" s="41"/>
      <c r="QY30" s="41"/>
      <c r="QZ30" s="41"/>
      <c r="RA30" s="41"/>
      <c r="RB30" s="41"/>
      <c r="RC30" s="41"/>
      <c r="RD30" s="41"/>
      <c r="RE30" s="41"/>
      <c r="RF30" s="41"/>
      <c r="RG30" s="41"/>
      <c r="RH30" s="41"/>
      <c r="RI30" s="41"/>
      <c r="RJ30" s="41"/>
      <c r="RK30" s="41"/>
      <c r="RL30" s="41"/>
      <c r="RM30" s="41"/>
      <c r="RN30" s="41"/>
      <c r="RO30" s="41"/>
      <c r="RP30" s="41"/>
      <c r="RQ30" s="41"/>
      <c r="RR30" s="41"/>
      <c r="RS30" s="41"/>
      <c r="RT30" s="41"/>
      <c r="RU30" s="41"/>
      <c r="RV30" s="41"/>
      <c r="RW30" s="41"/>
      <c r="RX30" s="41"/>
      <c r="RY30" s="41"/>
      <c r="RZ30" s="41"/>
      <c r="SA30" s="41"/>
      <c r="SB30" s="41"/>
      <c r="SC30" s="41"/>
      <c r="SD30" s="41"/>
      <c r="SE30" s="41"/>
      <c r="SF30" s="41"/>
      <c r="SG30" s="41"/>
      <c r="SH30" s="41"/>
      <c r="SI30" s="41"/>
      <c r="SJ30" s="41"/>
      <c r="SK30" s="41"/>
      <c r="SL30" s="41"/>
      <c r="SM30" s="41"/>
      <c r="SN30" s="41"/>
      <c r="SO30" s="41"/>
      <c r="SP30" s="41"/>
      <c r="SQ30" s="41"/>
      <c r="SR30" s="41"/>
      <c r="SS30" s="41"/>
      <c r="ST30" s="41"/>
      <c r="SU30" s="41"/>
      <c r="SV30" s="41"/>
      <c r="SW30" s="41"/>
      <c r="SX30" s="41"/>
      <c r="SY30" s="41"/>
      <c r="SZ30" s="41"/>
      <c r="TA30" s="41"/>
      <c r="TB30" s="41"/>
      <c r="TC30" s="41"/>
      <c r="TD30" s="41"/>
      <c r="TE30" s="41"/>
      <c r="TF30" s="41"/>
      <c r="TG30" s="41"/>
      <c r="TH30" s="41"/>
      <c r="TI30" s="41"/>
      <c r="TJ30" s="41"/>
      <c r="TK30" s="41"/>
      <c r="TL30" s="41"/>
      <c r="TM30" s="41"/>
      <c r="TN30" s="41"/>
      <c r="TO30" s="41"/>
      <c r="TP30" s="41"/>
      <c r="TQ30" s="41"/>
      <c r="TR30" s="41"/>
      <c r="TS30" s="41"/>
      <c r="TT30" s="41"/>
      <c r="TU30" s="41"/>
      <c r="TV30" s="41"/>
      <c r="TW30" s="41"/>
      <c r="TX30" s="41"/>
      <c r="TY30" s="41"/>
      <c r="TZ30" s="41"/>
      <c r="UA30" s="41"/>
      <c r="UB30" s="41"/>
      <c r="UC30" s="41"/>
      <c r="UD30" s="41"/>
      <c r="UE30" s="41"/>
      <c r="UF30" s="41"/>
      <c r="UG30" s="41"/>
      <c r="UH30" s="41"/>
      <c r="UI30" s="41"/>
      <c r="UJ30" s="41"/>
      <c r="UK30" s="41"/>
      <c r="UL30" s="41"/>
      <c r="UM30" s="41"/>
      <c r="UN30" s="41"/>
      <c r="UO30" s="41"/>
      <c r="UP30" s="41"/>
      <c r="UQ30" s="41"/>
      <c r="UR30" s="41"/>
      <c r="US30" s="41"/>
      <c r="UT30" s="41"/>
      <c r="UU30" s="41"/>
      <c r="UV30" s="41"/>
      <c r="UW30" s="41"/>
      <c r="UX30" s="41"/>
      <c r="UY30" s="41"/>
      <c r="UZ30" s="41"/>
      <c r="VA30" s="41"/>
      <c r="VB30" s="41"/>
      <c r="VC30" s="41"/>
      <c r="VD30" s="41"/>
      <c r="VE30" s="41"/>
      <c r="VF30" s="41"/>
      <c r="VG30" s="41"/>
      <c r="VH30" s="41"/>
      <c r="VI30" s="41"/>
      <c r="VJ30" s="41"/>
      <c r="VK30" s="41"/>
      <c r="VL30" s="41"/>
      <c r="VM30" s="41"/>
      <c r="VN30" s="41"/>
      <c r="VO30" s="41"/>
      <c r="VP30" s="41"/>
      <c r="VQ30" s="41"/>
      <c r="VR30" s="41"/>
      <c r="VS30" s="41"/>
      <c r="VT30" s="41"/>
      <c r="VU30" s="41"/>
      <c r="VV30" s="41"/>
      <c r="VW30" s="41"/>
      <c r="VX30" s="41"/>
      <c r="VY30" s="41"/>
      <c r="VZ30" s="41"/>
      <c r="WA30" s="41"/>
      <c r="WB30" s="41"/>
      <c r="WC30" s="41"/>
      <c r="WD30" s="41"/>
      <c r="WE30" s="41"/>
      <c r="WF30" s="41"/>
      <c r="WG30" s="41"/>
      <c r="WH30" s="41"/>
      <c r="WI30" s="41"/>
      <c r="WJ30" s="41"/>
      <c r="WK30" s="41"/>
      <c r="WL30" s="41"/>
      <c r="WM30" s="41"/>
      <c r="WN30" s="41"/>
      <c r="WO30" s="41"/>
      <c r="WP30" s="41"/>
      <c r="WQ30" s="41"/>
      <c r="WR30" s="41"/>
      <c r="WS30" s="41"/>
      <c r="WT30" s="41"/>
      <c r="WU30" s="41"/>
      <c r="WV30" s="41"/>
      <c r="WW30" s="41"/>
      <c r="WX30" s="41"/>
      <c r="WY30" s="41"/>
      <c r="WZ30" s="41"/>
      <c r="XA30" s="41"/>
      <c r="XB30" s="41"/>
      <c r="XC30" s="41"/>
      <c r="XD30" s="41"/>
      <c r="XE30" s="41"/>
      <c r="XF30" s="41"/>
      <c r="XG30" s="41"/>
      <c r="XH30" s="41"/>
      <c r="XI30" s="41"/>
      <c r="XJ30" s="41"/>
      <c r="XK30" s="41"/>
      <c r="XL30" s="41"/>
      <c r="XM30" s="41"/>
      <c r="XN30" s="41"/>
      <c r="XO30" s="41"/>
      <c r="XP30" s="41"/>
      <c r="XQ30" s="41"/>
      <c r="XR30" s="41"/>
      <c r="XS30" s="41"/>
      <c r="XT30" s="41"/>
      <c r="XU30" s="41"/>
      <c r="XV30" s="41"/>
      <c r="XW30" s="41"/>
      <c r="XX30" s="41"/>
      <c r="XY30" s="41"/>
      <c r="XZ30" s="41"/>
      <c r="YA30" s="41"/>
      <c r="YB30" s="41"/>
      <c r="YC30" s="41"/>
      <c r="YD30" s="41"/>
      <c r="YE30" s="41"/>
      <c r="YF30" s="41"/>
      <c r="YG30" s="41"/>
      <c r="YH30" s="41"/>
      <c r="YI30" s="41"/>
      <c r="YJ30" s="41"/>
      <c r="YK30" s="41"/>
      <c r="YL30" s="41"/>
      <c r="YM30" s="41"/>
      <c r="YN30" s="41"/>
      <c r="YO30" s="41"/>
      <c r="YP30" s="41"/>
      <c r="YQ30" s="41"/>
      <c r="YR30" s="41"/>
      <c r="YS30" s="41"/>
      <c r="YT30" s="41"/>
      <c r="YU30" s="41"/>
      <c r="YV30" s="41"/>
      <c r="YW30" s="41"/>
      <c r="YX30" s="41"/>
      <c r="YY30" s="41"/>
      <c r="YZ30" s="41"/>
      <c r="ZA30" s="41"/>
      <c r="ZB30" s="41"/>
      <c r="ZC30" s="41"/>
      <c r="ZD30" s="41"/>
      <c r="ZE30" s="41"/>
      <c r="ZF30" s="41"/>
      <c r="ZG30" s="41"/>
      <c r="ZH30" s="41"/>
      <c r="ZI30" s="41"/>
      <c r="ZJ30" s="41"/>
      <c r="ZK30" s="41"/>
      <c r="ZL30" s="41"/>
      <c r="ZM30" s="41"/>
      <c r="ZN30" s="41"/>
      <c r="ZO30" s="41"/>
      <c r="ZP30" s="41"/>
      <c r="ZQ30" s="41"/>
      <c r="ZR30" s="41"/>
      <c r="ZS30" s="41"/>
      <c r="ZT30" s="41"/>
      <c r="ZU30" s="41"/>
      <c r="ZV30" s="41"/>
      <c r="ZW30" s="41"/>
      <c r="ZX30" s="41"/>
      <c r="ZY30" s="41"/>
      <c r="ZZ30" s="41"/>
      <c r="AAA30" s="41"/>
      <c r="AAB30" s="41"/>
      <c r="AAC30" s="41"/>
      <c r="AAD30" s="41"/>
      <c r="AAE30" s="41"/>
      <c r="AAF30" s="41"/>
      <c r="AAG30" s="41"/>
      <c r="AAH30" s="41"/>
      <c r="AAI30" s="41"/>
      <c r="AAJ30" s="41"/>
      <c r="AAK30" s="41"/>
      <c r="AAL30" s="41"/>
      <c r="AAM30" s="41"/>
      <c r="AAN30" s="41"/>
      <c r="AAO30" s="41"/>
      <c r="AAP30" s="41"/>
      <c r="AAQ30" s="41"/>
      <c r="AAR30" s="41"/>
      <c r="AAS30" s="41"/>
      <c r="AAT30" s="41"/>
      <c r="AAU30" s="41"/>
      <c r="AAV30" s="41"/>
      <c r="AAW30" s="41"/>
      <c r="AAX30" s="41"/>
      <c r="AAY30" s="41"/>
      <c r="AAZ30" s="41"/>
      <c r="ABA30" s="41"/>
      <c r="ABB30" s="41"/>
      <c r="ABC30" s="41"/>
      <c r="ABD30" s="41"/>
      <c r="ABE30" s="41"/>
      <c r="ABF30" s="41"/>
      <c r="ABG30" s="41"/>
      <c r="ABH30" s="41"/>
      <c r="ABI30" s="41"/>
      <c r="ABJ30" s="41"/>
      <c r="ABK30" s="41"/>
      <c r="ABL30" s="41"/>
      <c r="ABM30" s="41"/>
      <c r="ABN30" s="41"/>
      <c r="ABO30" s="41"/>
      <c r="ABP30" s="41"/>
      <c r="ABQ30" s="41"/>
      <c r="ABR30" s="41"/>
      <c r="ABS30" s="41"/>
      <c r="ABT30" s="41"/>
      <c r="ABU30" s="41"/>
      <c r="ABV30" s="41"/>
      <c r="ABW30" s="41"/>
      <c r="ABX30" s="41"/>
      <c r="ABY30" s="41"/>
      <c r="ABZ30" s="41"/>
      <c r="ACA30" s="41"/>
      <c r="ACB30" s="41"/>
      <c r="ACC30" s="41"/>
      <c r="ACD30" s="41"/>
      <c r="ACE30" s="41"/>
      <c r="ACF30" s="41"/>
      <c r="ACG30" s="41"/>
      <c r="ACH30" s="41"/>
      <c r="ACI30" s="41"/>
      <c r="ACJ30" s="41"/>
      <c r="ACK30" s="41"/>
      <c r="ACL30" s="41"/>
      <c r="ACM30" s="41"/>
      <c r="ACN30" s="41"/>
      <c r="ACO30" s="41"/>
      <c r="ACP30" s="41"/>
      <c r="ACQ30" s="41"/>
      <c r="ACR30" s="41"/>
      <c r="ACS30" s="41"/>
      <c r="ACT30" s="41"/>
      <c r="ACU30" s="41"/>
      <c r="ACV30" s="41"/>
      <c r="ACW30" s="41"/>
      <c r="ACX30" s="41"/>
      <c r="ACY30" s="41"/>
      <c r="ACZ30" s="41"/>
      <c r="ADA30" s="41"/>
      <c r="ADB30" s="41"/>
      <c r="ADC30" s="41"/>
      <c r="ADD30" s="41"/>
      <c r="ADE30" s="41"/>
      <c r="ADF30" s="41"/>
      <c r="ADG30" s="41"/>
      <c r="ADH30" s="41"/>
      <c r="ADI30" s="41"/>
      <c r="ADJ30" s="41"/>
      <c r="ADK30" s="41"/>
      <c r="ADL30" s="41"/>
      <c r="ADM30" s="41"/>
      <c r="ADN30" s="41"/>
      <c r="ADO30" s="41"/>
      <c r="ADP30" s="41"/>
      <c r="ADQ30" s="41"/>
      <c r="ADR30" s="41"/>
      <c r="ADS30" s="41"/>
      <c r="ADT30" s="41"/>
      <c r="ADU30" s="41"/>
      <c r="ADV30" s="41"/>
      <c r="ADW30" s="41"/>
      <c r="ADX30" s="41"/>
      <c r="ADY30" s="41"/>
      <c r="ADZ30" s="41"/>
      <c r="AEA30" s="41"/>
      <c r="AEB30" s="41"/>
      <c r="AEC30" s="41"/>
      <c r="AED30" s="41"/>
      <c r="AEE30" s="41"/>
      <c r="AEF30" s="41"/>
      <c r="AEG30" s="41"/>
      <c r="AEH30" s="41"/>
      <c r="AEI30" s="41"/>
      <c r="AEJ30" s="41"/>
      <c r="AEK30" s="41"/>
      <c r="AEL30" s="41"/>
      <c r="AEM30" s="41"/>
      <c r="AEN30" s="41"/>
      <c r="AEO30" s="41"/>
      <c r="AEP30" s="41"/>
      <c r="AEQ30" s="41"/>
      <c r="AER30" s="41"/>
      <c r="AES30" s="41"/>
      <c r="AET30" s="41"/>
      <c r="AEU30" s="41"/>
      <c r="AEV30" s="41"/>
      <c r="AEW30" s="41"/>
      <c r="AEX30" s="41"/>
      <c r="AEY30" s="41"/>
      <c r="AEZ30" s="41"/>
      <c r="AFA30" s="41"/>
      <c r="AFB30" s="41"/>
      <c r="AFC30" s="41"/>
      <c r="AFD30" s="41"/>
      <c r="AFE30" s="41"/>
      <c r="AFF30" s="41"/>
      <c r="AFG30" s="41"/>
      <c r="AFH30" s="41"/>
      <c r="AFI30" s="41"/>
      <c r="AFJ30" s="41"/>
      <c r="AFK30" s="41"/>
      <c r="AFL30" s="41"/>
      <c r="AFM30" s="41"/>
      <c r="AFN30" s="41"/>
      <c r="AFO30" s="41"/>
      <c r="AFP30" s="41"/>
      <c r="AFQ30" s="41"/>
      <c r="AFR30" s="41"/>
      <c r="AFS30" s="41"/>
      <c r="AFT30" s="41"/>
      <c r="AFU30" s="41"/>
      <c r="AFV30" s="41"/>
      <c r="AFW30" s="41"/>
      <c r="AFX30" s="41"/>
      <c r="AFY30" s="41"/>
      <c r="AFZ30" s="41"/>
      <c r="AGA30" s="41"/>
      <c r="AGB30" s="41"/>
      <c r="AGC30" s="41"/>
      <c r="AGD30" s="41"/>
      <c r="AGE30" s="41"/>
      <c r="AGF30" s="41"/>
      <c r="AGG30" s="41"/>
      <c r="AGH30" s="41"/>
      <c r="AGI30" s="41"/>
      <c r="AGJ30" s="41"/>
      <c r="AGK30" s="41"/>
      <c r="AGL30" s="41"/>
      <c r="AGM30" s="41"/>
      <c r="AGN30" s="41"/>
      <c r="AGO30" s="41"/>
      <c r="AGP30" s="41"/>
      <c r="AGQ30" s="41"/>
      <c r="AGR30" s="41"/>
      <c r="AGS30" s="41"/>
      <c r="AGT30" s="41"/>
      <c r="AGU30" s="41"/>
      <c r="AGV30" s="41"/>
      <c r="AGW30" s="41"/>
      <c r="AGX30" s="41"/>
      <c r="AGY30" s="41"/>
      <c r="AGZ30" s="41"/>
      <c r="AHA30" s="41"/>
      <c r="AHB30" s="41"/>
      <c r="AHC30" s="41"/>
      <c r="AHD30" s="41"/>
      <c r="AHE30" s="41"/>
      <c r="AHF30" s="41"/>
      <c r="AHG30" s="41"/>
      <c r="AHH30" s="41"/>
      <c r="AHI30" s="41"/>
      <c r="AHJ30" s="41"/>
      <c r="AHK30" s="41"/>
      <c r="AHL30" s="41"/>
      <c r="AHM30" s="41"/>
      <c r="AHN30" s="41"/>
      <c r="AHO30" s="41"/>
      <c r="AHP30" s="41"/>
      <c r="AHQ30" s="41"/>
      <c r="AHR30" s="41"/>
      <c r="AHS30" s="41"/>
      <c r="AHT30" s="41"/>
      <c r="AHU30" s="41"/>
      <c r="AHV30" s="41"/>
      <c r="AHW30" s="41"/>
      <c r="AHX30" s="41"/>
      <c r="AHY30" s="41"/>
      <c r="AHZ30" s="41"/>
      <c r="AIA30" s="41"/>
      <c r="AIB30" s="41"/>
      <c r="AIC30" s="41"/>
      <c r="AID30" s="41"/>
      <c r="AIE30" s="41"/>
      <c r="AIF30" s="41"/>
      <c r="AIG30" s="41"/>
      <c r="AIH30" s="41"/>
      <c r="AII30" s="41"/>
      <c r="AIJ30" s="41"/>
      <c r="AIK30" s="41"/>
      <c r="AIL30" s="41"/>
      <c r="AIM30" s="41"/>
      <c r="AIN30" s="41"/>
      <c r="AIO30" s="41"/>
      <c r="AIP30" s="41"/>
      <c r="AIQ30" s="41"/>
      <c r="AIR30" s="41"/>
      <c r="AIS30" s="41"/>
      <c r="AIT30" s="41"/>
      <c r="AIU30" s="41"/>
      <c r="AIV30" s="41"/>
      <c r="AIW30" s="41"/>
      <c r="AIX30" s="41"/>
      <c r="AIY30" s="41"/>
      <c r="AIZ30" s="41"/>
      <c r="AJA30" s="41"/>
      <c r="AJB30" s="41"/>
      <c r="AJC30" s="41"/>
      <c r="AJD30" s="41"/>
      <c r="AJE30" s="41"/>
      <c r="AJF30" s="41"/>
      <c r="AJG30" s="41"/>
      <c r="AJH30" s="41"/>
      <c r="AJI30" s="41"/>
      <c r="AJJ30" s="41"/>
      <c r="AJK30" s="41"/>
      <c r="AJL30" s="41"/>
      <c r="AJM30" s="41"/>
      <c r="AJN30" s="41"/>
      <c r="AJO30" s="41"/>
      <c r="AJP30" s="41"/>
      <c r="AJQ30" s="41"/>
      <c r="AJR30" s="41"/>
      <c r="AJS30" s="41"/>
      <c r="AJT30" s="41"/>
      <c r="AJU30" s="41"/>
      <c r="AJV30" s="41"/>
      <c r="AJW30" s="41"/>
      <c r="AJX30" s="41"/>
      <c r="AJY30" s="41"/>
      <c r="AJZ30" s="41"/>
      <c r="AKA30" s="41"/>
      <c r="AKB30" s="41"/>
      <c r="AKC30" s="41"/>
      <c r="AKD30" s="41"/>
      <c r="AKE30" s="41"/>
      <c r="AKF30" s="41"/>
      <c r="AKG30" s="41"/>
      <c r="AKH30" s="41"/>
      <c r="AKI30" s="41"/>
      <c r="AKJ30" s="41"/>
      <c r="AKK30" s="41"/>
      <c r="AKL30" s="41"/>
      <c r="AKM30" s="41"/>
      <c r="AKN30" s="41"/>
      <c r="AKO30" s="41"/>
      <c r="AKP30" s="41"/>
      <c r="AKQ30" s="41"/>
      <c r="AKR30" s="41"/>
      <c r="AKS30" s="41"/>
      <c r="AKT30" s="41"/>
      <c r="AKU30" s="41"/>
      <c r="AKV30" s="41"/>
      <c r="AKW30" s="41"/>
      <c r="AKX30" s="41"/>
      <c r="AKY30" s="41"/>
      <c r="AKZ30" s="41"/>
      <c r="ALA30" s="41"/>
      <c r="ALB30" s="41"/>
      <c r="ALC30" s="41"/>
      <c r="ALD30" s="41"/>
      <c r="ALE30" s="41"/>
      <c r="ALF30" s="41"/>
      <c r="ALG30" s="41"/>
      <c r="ALH30" s="41"/>
      <c r="ALI30" s="41"/>
      <c r="ALJ30" s="41"/>
      <c r="ALK30" s="41"/>
      <c r="ALL30" s="41"/>
      <c r="ALM30" s="41"/>
      <c r="ALN30" s="41"/>
      <c r="ALO30" s="41"/>
      <c r="ALP30" s="41"/>
      <c r="ALQ30" s="41"/>
      <c r="ALR30" s="41"/>
      <c r="ALS30" s="41"/>
      <c r="ALT30" s="41"/>
      <c r="ALU30" s="41"/>
      <c r="ALV30" s="41"/>
      <c r="ALW30" s="41"/>
      <c r="ALX30" s="41"/>
      <c r="ALY30" s="41"/>
      <c r="ALZ30" s="41"/>
      <c r="AMA30" s="41"/>
      <c r="AMB30" s="41"/>
      <c r="AMC30" s="41"/>
      <c r="AMD30" s="41"/>
      <c r="AME30" s="41"/>
      <c r="AMF30" s="41"/>
      <c r="AMG30" s="41"/>
      <c r="AMH30" s="41"/>
      <c r="AMI30" s="41"/>
      <c r="AMJ30" s="41"/>
      <c r="AMK30" s="41"/>
      <c r="AML30" s="41"/>
      <c r="AMM30" s="41"/>
      <c r="AMN30" s="41"/>
      <c r="AMO30" s="41"/>
      <c r="AMP30" s="41"/>
      <c r="AMQ30" s="41"/>
      <c r="AMR30" s="41"/>
      <c r="AMS30" s="41"/>
      <c r="AMT30" s="41"/>
      <c r="AMU30" s="41"/>
      <c r="AMV30" s="41"/>
      <c r="AMW30" s="41"/>
      <c r="AMX30" s="41"/>
      <c r="AMY30" s="41"/>
      <c r="AMZ30" s="41"/>
      <c r="ANA30" s="41"/>
      <c r="ANB30" s="41"/>
      <c r="ANC30" s="41"/>
      <c r="AND30" s="41"/>
      <c r="ANE30" s="41"/>
      <c r="ANF30" s="41"/>
      <c r="ANG30" s="41"/>
      <c r="ANH30" s="41"/>
      <c r="ANI30" s="41"/>
      <c r="ANJ30" s="41"/>
      <c r="ANK30" s="41"/>
      <c r="ANL30" s="41"/>
      <c r="ANM30" s="41"/>
      <c r="ANN30" s="41"/>
      <c r="ANO30" s="41"/>
      <c r="ANP30" s="41"/>
      <c r="ANQ30" s="41"/>
      <c r="ANR30" s="41"/>
      <c r="ANS30" s="41"/>
      <c r="ANT30" s="41"/>
      <c r="ANU30" s="41"/>
      <c r="ANV30" s="41"/>
      <c r="ANW30" s="41"/>
      <c r="ANX30" s="41"/>
      <c r="ANY30" s="41"/>
      <c r="ANZ30" s="41"/>
      <c r="AOA30" s="41"/>
      <c r="AOB30" s="41"/>
      <c r="AOC30" s="41"/>
      <c r="AOD30" s="41"/>
      <c r="AOE30" s="41"/>
      <c r="AOF30" s="41"/>
      <c r="AOG30" s="41"/>
      <c r="AOH30" s="41"/>
      <c r="AOI30" s="41"/>
      <c r="AOJ30" s="41"/>
      <c r="AOK30" s="41"/>
      <c r="AOL30" s="41"/>
      <c r="AOM30" s="41"/>
      <c r="AON30" s="41"/>
      <c r="AOO30" s="41"/>
      <c r="AOP30" s="41"/>
      <c r="AOQ30" s="41"/>
      <c r="AOR30" s="41"/>
      <c r="AOS30" s="41"/>
      <c r="AOT30" s="41"/>
      <c r="AOU30" s="41"/>
      <c r="AOV30" s="41"/>
      <c r="AOW30" s="41"/>
      <c r="AOX30" s="41"/>
      <c r="AOY30" s="41"/>
      <c r="AOZ30" s="41"/>
      <c r="APA30" s="41"/>
      <c r="APB30" s="41"/>
      <c r="APC30" s="41"/>
      <c r="APD30" s="41"/>
      <c r="APE30" s="41"/>
      <c r="APF30" s="41"/>
      <c r="APG30" s="41"/>
      <c r="APH30" s="41"/>
      <c r="API30" s="41"/>
      <c r="APJ30" s="41"/>
      <c r="APK30" s="41"/>
      <c r="APL30" s="41"/>
      <c r="APM30" s="41"/>
      <c r="APN30" s="41"/>
      <c r="APO30" s="41"/>
      <c r="APP30" s="41"/>
      <c r="APQ30" s="41"/>
      <c r="APR30" s="41"/>
      <c r="APS30" s="41"/>
      <c r="APT30" s="41"/>
      <c r="APU30" s="41"/>
      <c r="APV30" s="41"/>
      <c r="APW30" s="41"/>
      <c r="APX30" s="41"/>
      <c r="APY30" s="41"/>
      <c r="APZ30" s="41"/>
      <c r="AQA30" s="41"/>
      <c r="AQB30" s="41"/>
      <c r="AQC30" s="41"/>
      <c r="AQD30" s="41"/>
      <c r="AQE30" s="41"/>
      <c r="AQF30" s="41"/>
      <c r="AQG30" s="41"/>
      <c r="AQH30" s="41"/>
      <c r="AQI30" s="41"/>
      <c r="AQJ30" s="41"/>
      <c r="AQK30" s="41"/>
      <c r="AQL30" s="41"/>
      <c r="AQM30" s="41"/>
      <c r="AQN30" s="41"/>
      <c r="AQO30" s="41"/>
      <c r="AQP30" s="41"/>
      <c r="AQQ30" s="41"/>
      <c r="AQR30" s="41"/>
      <c r="AQS30" s="41"/>
      <c r="AQT30" s="41"/>
      <c r="AQU30" s="41"/>
      <c r="AQV30" s="41"/>
      <c r="AQW30" s="41"/>
      <c r="AQX30" s="41"/>
      <c r="AQY30" s="41"/>
      <c r="AQZ30" s="41"/>
      <c r="ARA30" s="41"/>
      <c r="ARB30" s="41"/>
      <c r="ARC30" s="41"/>
      <c r="ARD30" s="41"/>
      <c r="ARE30" s="41"/>
      <c r="ARF30" s="41"/>
      <c r="ARG30" s="41"/>
      <c r="ARH30" s="41"/>
      <c r="ARI30" s="41"/>
      <c r="ARJ30" s="41"/>
      <c r="ARK30" s="41"/>
      <c r="ARL30" s="41"/>
      <c r="ARM30" s="41"/>
      <c r="ARN30" s="41"/>
      <c r="ARO30" s="41"/>
      <c r="ARP30" s="41"/>
      <c r="ARQ30" s="41"/>
      <c r="ARR30" s="41"/>
      <c r="ARS30" s="41"/>
      <c r="ART30" s="41"/>
      <c r="ARU30" s="41"/>
      <c r="ARV30" s="41"/>
      <c r="ARW30" s="41"/>
      <c r="ARX30" s="41"/>
      <c r="ARY30" s="41"/>
      <c r="ARZ30" s="41"/>
      <c r="ASA30" s="41"/>
      <c r="ASB30" s="41"/>
      <c r="ASC30" s="41"/>
      <c r="ASD30" s="41"/>
      <c r="ASE30" s="41"/>
      <c r="ASF30" s="41"/>
      <c r="ASG30" s="41"/>
      <c r="ASH30" s="41"/>
      <c r="ASI30" s="41"/>
      <c r="ASJ30" s="41"/>
      <c r="ASK30" s="41"/>
      <c r="ASL30" s="41"/>
      <c r="ASM30" s="41"/>
      <c r="ASN30" s="41"/>
      <c r="ASO30" s="41"/>
      <c r="ASP30" s="41"/>
      <c r="ASQ30" s="41"/>
      <c r="ASR30" s="41"/>
      <c r="ASS30" s="41"/>
      <c r="AST30" s="41"/>
      <c r="ASU30" s="41"/>
      <c r="ASV30" s="41"/>
      <c r="ASW30" s="41"/>
      <c r="ASX30" s="41"/>
      <c r="ASY30" s="41"/>
      <c r="ASZ30" s="41"/>
      <c r="ATA30" s="41"/>
      <c r="ATB30" s="41"/>
      <c r="ATC30" s="41"/>
      <c r="ATD30" s="41"/>
      <c r="ATE30" s="41"/>
      <c r="ATF30" s="41"/>
      <c r="ATG30" s="41"/>
      <c r="ATH30" s="41"/>
      <c r="ATI30" s="41"/>
      <c r="ATJ30" s="41"/>
      <c r="ATK30" s="41"/>
      <c r="ATL30" s="41"/>
      <c r="ATM30" s="41"/>
      <c r="ATN30" s="41"/>
      <c r="ATO30" s="41"/>
      <c r="ATP30" s="41"/>
      <c r="ATQ30" s="41"/>
      <c r="ATR30" s="41"/>
      <c r="ATS30" s="41"/>
      <c r="ATT30" s="41"/>
      <c r="ATU30" s="41"/>
      <c r="ATV30" s="41"/>
      <c r="ATW30" s="41"/>
      <c r="ATX30" s="41"/>
      <c r="ATY30" s="41"/>
      <c r="ATZ30" s="41"/>
      <c r="AUA30" s="41"/>
      <c r="AUB30" s="41"/>
      <c r="AUC30" s="41"/>
      <c r="AUD30" s="41"/>
      <c r="AUE30" s="41"/>
      <c r="AUF30" s="41"/>
      <c r="AUG30" s="41"/>
      <c r="AUH30" s="41"/>
      <c r="AUI30" s="41"/>
      <c r="AUJ30" s="41"/>
      <c r="AUK30" s="41"/>
      <c r="AUL30" s="41"/>
      <c r="AUM30" s="41"/>
      <c r="AUN30" s="41"/>
      <c r="AUO30" s="41"/>
      <c r="AUP30" s="41"/>
      <c r="AUQ30" s="41"/>
      <c r="AUR30" s="41"/>
      <c r="AUS30" s="41"/>
      <c r="AUT30" s="41"/>
      <c r="AUU30" s="41"/>
      <c r="AUV30" s="41"/>
      <c r="AUW30" s="41"/>
      <c r="AUX30" s="41"/>
      <c r="AUY30" s="41"/>
      <c r="AUZ30" s="41"/>
      <c r="AVA30" s="41"/>
      <c r="AVB30" s="41"/>
      <c r="AVC30" s="41"/>
      <c r="AVD30" s="41"/>
      <c r="AVE30" s="41"/>
      <c r="AVF30" s="41"/>
      <c r="AVG30" s="41"/>
      <c r="AVH30" s="41"/>
      <c r="AVI30" s="41"/>
      <c r="AVJ30" s="41"/>
      <c r="AVK30" s="41"/>
      <c r="AVL30" s="41"/>
      <c r="AVM30" s="41"/>
      <c r="AVN30" s="41"/>
      <c r="AVO30" s="41"/>
      <c r="AVP30" s="41"/>
      <c r="AVQ30" s="41"/>
      <c r="AVR30" s="41"/>
      <c r="AVS30" s="41"/>
      <c r="AVT30" s="41"/>
      <c r="AVU30" s="41"/>
      <c r="AVV30" s="41"/>
      <c r="AVW30" s="41"/>
      <c r="AVX30" s="41"/>
      <c r="AVY30" s="41"/>
      <c r="AVZ30" s="41"/>
      <c r="AWA30" s="41"/>
      <c r="AWB30" s="41"/>
      <c r="AWC30" s="41"/>
      <c r="AWD30" s="41"/>
      <c r="AWE30" s="41"/>
      <c r="AWF30" s="41"/>
      <c r="AWG30" s="41"/>
      <c r="AWH30" s="41"/>
      <c r="AWI30" s="41"/>
      <c r="AWJ30" s="41"/>
      <c r="AWK30" s="41"/>
      <c r="AWL30" s="41"/>
      <c r="AWM30" s="41"/>
      <c r="AWN30" s="41"/>
      <c r="AWO30" s="41"/>
      <c r="AWP30" s="41"/>
      <c r="AWQ30" s="41"/>
      <c r="AWR30" s="41"/>
      <c r="AWS30" s="41"/>
      <c r="AWT30" s="41"/>
      <c r="AWU30" s="41"/>
      <c r="AWV30" s="41"/>
      <c r="AWW30" s="41"/>
      <c r="AWX30" s="41"/>
      <c r="AWY30" s="41"/>
      <c r="AWZ30" s="41"/>
      <c r="AXA30" s="41"/>
      <c r="AXB30" s="41"/>
      <c r="AXC30" s="41"/>
      <c r="AXD30" s="41"/>
      <c r="AXE30" s="41"/>
      <c r="AXF30" s="41"/>
      <c r="AXG30" s="41"/>
      <c r="AXH30" s="41"/>
      <c r="AXI30" s="41"/>
      <c r="AXJ30" s="41"/>
      <c r="AXK30" s="41"/>
      <c r="AXL30" s="41"/>
      <c r="AXM30" s="41"/>
      <c r="AXN30" s="41"/>
      <c r="AXO30" s="41"/>
      <c r="AXP30" s="41"/>
      <c r="AXQ30" s="41"/>
      <c r="AXR30" s="41"/>
      <c r="AXS30" s="41"/>
      <c r="AXT30" s="41"/>
      <c r="AXU30" s="41"/>
      <c r="AXV30" s="41"/>
      <c r="AXW30" s="41"/>
      <c r="AXX30" s="41"/>
      <c r="AXY30" s="41"/>
      <c r="AXZ30" s="41"/>
      <c r="AYA30" s="41"/>
      <c r="AYB30" s="41"/>
      <c r="AYC30" s="41"/>
      <c r="AYD30" s="41"/>
      <c r="AYE30" s="41"/>
      <c r="AYF30" s="41"/>
      <c r="AYG30" s="41"/>
      <c r="AYH30" s="41"/>
      <c r="AYI30" s="41"/>
      <c r="AYJ30" s="41"/>
      <c r="AYK30" s="41"/>
      <c r="AYL30" s="41"/>
      <c r="AYM30" s="41"/>
      <c r="AYN30" s="41"/>
      <c r="AYO30" s="41"/>
      <c r="AYP30" s="41"/>
      <c r="AYQ30" s="41"/>
      <c r="AYR30" s="41"/>
      <c r="AYS30" s="41"/>
      <c r="AYT30" s="41"/>
      <c r="AYU30" s="41"/>
      <c r="AYV30" s="41"/>
      <c r="AYW30" s="41"/>
      <c r="AYX30" s="41"/>
      <c r="AYY30" s="41"/>
      <c r="AYZ30" s="41"/>
      <c r="AZA30" s="41"/>
      <c r="AZB30" s="41"/>
      <c r="AZC30" s="41"/>
      <c r="AZD30" s="41"/>
      <c r="AZE30" s="41"/>
      <c r="AZF30" s="41"/>
      <c r="AZG30" s="41"/>
      <c r="AZH30" s="41"/>
      <c r="AZI30" s="41"/>
      <c r="AZJ30" s="41"/>
      <c r="AZK30" s="41"/>
      <c r="AZL30" s="41"/>
      <c r="AZM30" s="41"/>
      <c r="AZN30" s="41"/>
      <c r="AZO30" s="41"/>
      <c r="AZP30" s="41"/>
      <c r="AZQ30" s="41"/>
      <c r="AZR30" s="41"/>
      <c r="AZS30" s="41"/>
      <c r="AZT30" s="41"/>
      <c r="AZU30" s="41"/>
      <c r="AZV30" s="41"/>
      <c r="AZW30" s="41"/>
      <c r="AZX30" s="41"/>
      <c r="AZY30" s="41"/>
      <c r="AZZ30" s="41"/>
      <c r="BAA30" s="41"/>
      <c r="BAB30" s="41"/>
      <c r="BAC30" s="41"/>
      <c r="BAD30" s="41"/>
      <c r="BAE30" s="41"/>
      <c r="BAF30" s="41"/>
      <c r="BAG30" s="41"/>
      <c r="BAH30" s="41"/>
      <c r="BAI30" s="41"/>
      <c r="BAJ30" s="41"/>
      <c r="BAK30" s="41"/>
      <c r="BAL30" s="41"/>
      <c r="BAM30" s="41"/>
      <c r="BAN30" s="41"/>
      <c r="BAO30" s="41"/>
      <c r="BAP30" s="41"/>
      <c r="BAQ30" s="41"/>
      <c r="BAR30" s="41"/>
      <c r="BAS30" s="41"/>
      <c r="BAT30" s="41"/>
      <c r="BAU30" s="41"/>
      <c r="BAV30" s="41"/>
      <c r="BAW30" s="41"/>
      <c r="BAX30" s="41"/>
      <c r="BAY30" s="41"/>
      <c r="BAZ30" s="41"/>
      <c r="BBA30" s="41"/>
      <c r="BBB30" s="41"/>
      <c r="BBC30" s="41"/>
      <c r="BBD30" s="41"/>
      <c r="BBE30" s="41"/>
      <c r="BBF30" s="41"/>
      <c r="BBG30" s="41"/>
      <c r="BBH30" s="41"/>
      <c r="BBI30" s="41"/>
      <c r="BBJ30" s="41"/>
      <c r="BBK30" s="41"/>
      <c r="BBL30" s="41"/>
      <c r="BBM30" s="41"/>
      <c r="BBN30" s="41"/>
      <c r="BBO30" s="41"/>
      <c r="BBP30" s="41"/>
      <c r="BBQ30" s="41"/>
      <c r="BBR30" s="41"/>
      <c r="BBS30" s="41"/>
      <c r="BBT30" s="41"/>
      <c r="BBU30" s="41"/>
      <c r="BBV30" s="41"/>
      <c r="BBW30" s="41"/>
      <c r="BBX30" s="41"/>
      <c r="BBY30" s="41"/>
      <c r="BBZ30" s="41"/>
      <c r="BCA30" s="41"/>
      <c r="BCB30" s="41"/>
      <c r="BCC30" s="41"/>
      <c r="BCD30" s="41"/>
      <c r="BCE30" s="41"/>
      <c r="BCF30" s="41"/>
      <c r="BCG30" s="41"/>
      <c r="BCH30" s="41"/>
      <c r="BCI30" s="41"/>
      <c r="BCJ30" s="41"/>
      <c r="BCK30" s="41"/>
      <c r="BCL30" s="41"/>
      <c r="BCM30" s="41"/>
      <c r="BCN30" s="41"/>
      <c r="BCO30" s="41"/>
      <c r="BCP30" s="41"/>
      <c r="BCQ30" s="41"/>
      <c r="BCR30" s="41"/>
      <c r="BCS30" s="41"/>
      <c r="BCT30" s="41"/>
      <c r="BCU30" s="41"/>
      <c r="BCV30" s="41"/>
      <c r="BCW30" s="41"/>
      <c r="BCX30" s="41"/>
      <c r="BCY30" s="41"/>
      <c r="BCZ30" s="41"/>
      <c r="BDA30" s="41"/>
      <c r="BDB30" s="41"/>
      <c r="BDC30" s="41"/>
      <c r="BDD30" s="41"/>
      <c r="BDE30" s="41"/>
      <c r="BDF30" s="41"/>
      <c r="BDG30" s="41"/>
      <c r="BDH30" s="41"/>
      <c r="BDI30" s="41"/>
      <c r="BDJ30" s="41"/>
      <c r="BDK30" s="41"/>
      <c r="BDL30" s="41"/>
      <c r="BDM30" s="41"/>
      <c r="BDN30" s="41"/>
      <c r="BDO30" s="41"/>
      <c r="BDP30" s="41"/>
      <c r="BDQ30" s="41"/>
      <c r="BDR30" s="41"/>
      <c r="BDS30" s="41"/>
      <c r="BDT30" s="41"/>
      <c r="BDU30" s="41"/>
      <c r="BDV30" s="41"/>
      <c r="BDW30" s="41"/>
      <c r="BDX30" s="41"/>
      <c r="BDY30" s="41"/>
      <c r="BDZ30" s="41"/>
      <c r="BEA30" s="41"/>
      <c r="BEB30" s="41"/>
      <c r="BEC30" s="41"/>
      <c r="BED30" s="41"/>
      <c r="BEE30" s="41"/>
      <c r="BEF30" s="41"/>
      <c r="BEG30" s="41"/>
      <c r="BEH30" s="41"/>
      <c r="BEI30" s="41"/>
      <c r="BEJ30" s="41"/>
      <c r="BEK30" s="41"/>
      <c r="BEL30" s="41"/>
      <c r="BEM30" s="41"/>
      <c r="BEN30" s="41"/>
      <c r="BEO30" s="41"/>
      <c r="BEP30" s="41"/>
      <c r="BEQ30" s="41"/>
      <c r="BER30" s="41"/>
      <c r="BES30" s="41"/>
      <c r="BET30" s="41"/>
      <c r="BEU30" s="41"/>
      <c r="BEV30" s="41"/>
      <c r="BEW30" s="41"/>
      <c r="BEX30" s="41"/>
      <c r="BEY30" s="41"/>
      <c r="BEZ30" s="41"/>
      <c r="BFA30" s="41"/>
      <c r="BFB30" s="41"/>
      <c r="BFC30" s="41"/>
      <c r="BFD30" s="41"/>
      <c r="BFE30" s="41"/>
      <c r="BFF30" s="41"/>
      <c r="BFG30" s="41"/>
      <c r="BFH30" s="41"/>
      <c r="BFI30" s="41"/>
      <c r="BFJ30" s="41"/>
      <c r="BFK30" s="41"/>
      <c r="BFL30" s="41"/>
      <c r="BFM30" s="41"/>
      <c r="BFN30" s="41"/>
      <c r="BFO30" s="41"/>
      <c r="BFP30" s="41"/>
      <c r="BFQ30" s="41"/>
      <c r="BFR30" s="41"/>
      <c r="BFS30" s="41"/>
      <c r="BFT30" s="41"/>
      <c r="BFU30" s="41"/>
      <c r="BFV30" s="41"/>
      <c r="BFW30" s="41"/>
      <c r="BFX30" s="41"/>
      <c r="BFY30" s="41"/>
      <c r="BFZ30" s="41"/>
      <c r="BGA30" s="41"/>
      <c r="BGB30" s="41"/>
      <c r="BGC30" s="41"/>
      <c r="BGD30" s="41"/>
      <c r="BGE30" s="41"/>
      <c r="BGF30" s="41"/>
      <c r="BGG30" s="41"/>
      <c r="BGH30" s="41"/>
      <c r="BGI30" s="41"/>
      <c r="BGJ30" s="41"/>
      <c r="BGK30" s="41"/>
      <c r="BGL30" s="41"/>
      <c r="BGM30" s="41"/>
      <c r="BGN30" s="41"/>
      <c r="BGO30" s="41"/>
      <c r="BGP30" s="41"/>
      <c r="BGQ30" s="41"/>
      <c r="BGR30" s="41"/>
      <c r="BGS30" s="41"/>
      <c r="BGT30" s="41"/>
      <c r="BGU30" s="41"/>
      <c r="BGV30" s="41"/>
      <c r="BGW30" s="41"/>
      <c r="BGX30" s="41"/>
      <c r="BGY30" s="41"/>
      <c r="BGZ30" s="41"/>
      <c r="BHA30" s="41"/>
      <c r="BHB30" s="41"/>
      <c r="BHC30" s="41"/>
      <c r="BHD30" s="41"/>
      <c r="BHE30" s="41"/>
      <c r="BHF30" s="41"/>
      <c r="BHG30" s="41"/>
      <c r="BHH30" s="41"/>
      <c r="BHI30" s="41"/>
      <c r="BHJ30" s="41"/>
      <c r="BHK30" s="41"/>
      <c r="BHL30" s="41"/>
      <c r="BHM30" s="41"/>
      <c r="BHN30" s="41"/>
      <c r="BHO30" s="41"/>
      <c r="BHP30" s="41"/>
      <c r="BHQ30" s="41"/>
      <c r="BHR30" s="41"/>
      <c r="BHS30" s="41"/>
      <c r="BHT30" s="41"/>
      <c r="BHU30" s="41"/>
      <c r="BHV30" s="41"/>
      <c r="BHW30" s="41"/>
      <c r="BHX30" s="41"/>
      <c r="BHY30" s="41"/>
      <c r="BHZ30" s="41"/>
      <c r="BIA30" s="41"/>
      <c r="BIB30" s="41"/>
      <c r="BIC30" s="41"/>
      <c r="BID30" s="41"/>
      <c r="BIE30" s="41"/>
      <c r="BIF30" s="41"/>
      <c r="BIG30" s="41"/>
      <c r="BIH30" s="41"/>
      <c r="BII30" s="41"/>
      <c r="BIJ30" s="41"/>
      <c r="BIK30" s="41"/>
      <c r="BIL30" s="41"/>
      <c r="BIM30" s="41"/>
      <c r="BIN30" s="41"/>
      <c r="BIO30" s="41"/>
      <c r="BIP30" s="41"/>
      <c r="BIQ30" s="41"/>
      <c r="BIR30" s="41"/>
      <c r="BIS30" s="41"/>
      <c r="BIT30" s="41"/>
      <c r="BIU30" s="41"/>
      <c r="BIV30" s="41"/>
      <c r="BIW30" s="41"/>
      <c r="BIX30" s="41"/>
      <c r="BIY30" s="41"/>
      <c r="BIZ30" s="41"/>
      <c r="BJA30" s="41"/>
      <c r="BJB30" s="41"/>
      <c r="BJC30" s="41"/>
      <c r="BJD30" s="41"/>
      <c r="BJE30" s="41"/>
      <c r="BJF30" s="41"/>
      <c r="BJG30" s="41"/>
      <c r="BJH30" s="41"/>
      <c r="BJI30" s="41"/>
      <c r="BJJ30" s="41"/>
      <c r="BJK30" s="41"/>
      <c r="BJL30" s="41"/>
      <c r="BJM30" s="41"/>
      <c r="BJN30" s="41"/>
      <c r="BJO30" s="41"/>
      <c r="BJP30" s="41"/>
      <c r="BJQ30" s="41"/>
      <c r="BJR30" s="41"/>
      <c r="BJS30" s="41"/>
      <c r="BJT30" s="41"/>
      <c r="BJU30" s="41"/>
      <c r="BJV30" s="41"/>
      <c r="BJW30" s="41"/>
      <c r="BJX30" s="41"/>
      <c r="BJY30" s="41"/>
      <c r="BJZ30" s="41"/>
      <c r="BKA30" s="41"/>
      <c r="BKB30" s="41"/>
      <c r="BKC30" s="41"/>
      <c r="BKD30" s="41"/>
      <c r="BKE30" s="41"/>
      <c r="BKF30" s="41"/>
      <c r="BKG30" s="41"/>
      <c r="BKH30" s="41"/>
      <c r="BKI30" s="41"/>
      <c r="BKJ30" s="41"/>
      <c r="BKK30" s="41"/>
      <c r="BKL30" s="41"/>
      <c r="BKM30" s="41"/>
      <c r="BKN30" s="41"/>
      <c r="BKO30" s="41"/>
      <c r="BKP30" s="41"/>
      <c r="BKQ30" s="41"/>
      <c r="BKR30" s="41"/>
      <c r="BKS30" s="41"/>
      <c r="BKT30" s="41"/>
      <c r="BKU30" s="41"/>
      <c r="BKV30" s="41"/>
      <c r="BKW30" s="41"/>
      <c r="BKX30" s="41"/>
      <c r="BKY30" s="41"/>
      <c r="BKZ30" s="41"/>
      <c r="BLA30" s="41"/>
      <c r="BLB30" s="41"/>
      <c r="BLC30" s="41"/>
      <c r="BLD30" s="41"/>
      <c r="BLE30" s="41"/>
      <c r="BLF30" s="41"/>
      <c r="BLG30" s="41"/>
      <c r="BLH30" s="41"/>
      <c r="BLI30" s="41"/>
      <c r="BLJ30" s="41"/>
      <c r="BLK30" s="41"/>
      <c r="BLL30" s="41"/>
      <c r="BLM30" s="41"/>
      <c r="BLN30" s="41"/>
      <c r="BLO30" s="41"/>
      <c r="BLP30" s="41"/>
      <c r="BLQ30" s="41"/>
      <c r="BLR30" s="41"/>
      <c r="BLS30" s="41"/>
      <c r="BLT30" s="41"/>
      <c r="BLU30" s="41"/>
      <c r="BLV30" s="41"/>
      <c r="BLW30" s="41"/>
      <c r="BLX30" s="41"/>
      <c r="BLY30" s="41"/>
      <c r="BLZ30" s="41"/>
      <c r="BMA30" s="41"/>
      <c r="BMB30" s="41"/>
      <c r="BMC30" s="41"/>
      <c r="BMD30" s="41"/>
      <c r="BME30" s="41"/>
      <c r="BMF30" s="41"/>
      <c r="BMG30" s="41"/>
      <c r="BMH30" s="41"/>
      <c r="BMI30" s="41"/>
      <c r="BMJ30" s="41"/>
      <c r="BMK30" s="41"/>
      <c r="BML30" s="41"/>
      <c r="BMM30" s="41"/>
      <c r="BMN30" s="41"/>
      <c r="BMO30" s="41"/>
      <c r="BMP30" s="41"/>
      <c r="BMQ30" s="41"/>
      <c r="BMR30" s="41"/>
      <c r="BMS30" s="41"/>
      <c r="BMT30" s="41"/>
      <c r="BMU30" s="41"/>
      <c r="BMV30" s="41"/>
      <c r="BMW30" s="41"/>
      <c r="BMX30" s="41"/>
      <c r="BMY30" s="41"/>
      <c r="BMZ30" s="41"/>
      <c r="BNA30" s="41"/>
      <c r="BNB30" s="41"/>
      <c r="BNC30" s="41"/>
      <c r="BND30" s="41"/>
      <c r="BNE30" s="41"/>
      <c r="BNF30" s="41"/>
      <c r="BNG30" s="41"/>
      <c r="BNH30" s="41"/>
      <c r="BNI30" s="41"/>
      <c r="BNJ30" s="41"/>
      <c r="BNK30" s="41"/>
      <c r="BNL30" s="41"/>
      <c r="BNM30" s="41"/>
      <c r="BNN30" s="41"/>
      <c r="BNO30" s="41"/>
      <c r="BNP30" s="41"/>
      <c r="BNQ30" s="41"/>
      <c r="BNR30" s="41"/>
      <c r="BNS30" s="41"/>
      <c r="BNT30" s="41"/>
      <c r="BNU30" s="41"/>
      <c r="BNV30" s="41"/>
      <c r="BNW30" s="41"/>
      <c r="BNX30" s="41"/>
      <c r="BNY30" s="41"/>
      <c r="BNZ30" s="41"/>
      <c r="BOA30" s="41"/>
      <c r="BOB30" s="41"/>
      <c r="BOC30" s="41"/>
      <c r="BOD30" s="41"/>
      <c r="BOE30" s="41"/>
      <c r="BOF30" s="41"/>
      <c r="BOG30" s="41"/>
      <c r="BOH30" s="41"/>
      <c r="BOI30" s="41"/>
      <c r="BOJ30" s="41"/>
      <c r="BOK30" s="41"/>
      <c r="BOL30" s="41"/>
      <c r="BOM30" s="41"/>
      <c r="BON30" s="41"/>
      <c r="BOO30" s="41"/>
      <c r="BOP30" s="41"/>
      <c r="BOQ30" s="41"/>
      <c r="BOR30" s="41"/>
      <c r="BOS30" s="41"/>
      <c r="BOT30" s="41"/>
      <c r="BOU30" s="41"/>
      <c r="BOV30" s="41"/>
      <c r="BOW30" s="41"/>
      <c r="BOX30" s="41"/>
      <c r="BOY30" s="41"/>
      <c r="BOZ30" s="41"/>
      <c r="BPA30" s="41"/>
      <c r="BPB30" s="41"/>
      <c r="BPC30" s="41"/>
      <c r="BPD30" s="41"/>
      <c r="BPE30" s="41"/>
      <c r="BPF30" s="41"/>
      <c r="BPG30" s="41"/>
      <c r="BPH30" s="41"/>
      <c r="BPI30" s="41"/>
      <c r="BPJ30" s="41"/>
      <c r="BPK30" s="41"/>
      <c r="BPL30" s="41"/>
      <c r="BPM30" s="41"/>
      <c r="BPN30" s="41"/>
      <c r="BPO30" s="41"/>
      <c r="BPP30" s="41"/>
      <c r="BPQ30" s="41"/>
      <c r="BPR30" s="41"/>
      <c r="BPS30" s="41"/>
      <c r="BPT30" s="41"/>
      <c r="BPU30" s="41"/>
      <c r="BPV30" s="41"/>
      <c r="BPW30" s="41"/>
      <c r="BPX30" s="41"/>
      <c r="BPY30" s="41"/>
      <c r="BPZ30" s="41"/>
      <c r="BQA30" s="41"/>
      <c r="BQB30" s="41"/>
      <c r="BQC30" s="41"/>
      <c r="BQD30" s="41"/>
      <c r="BQE30" s="41"/>
      <c r="BQF30" s="41"/>
      <c r="BQG30" s="41"/>
      <c r="BQH30" s="41"/>
      <c r="BQI30" s="41"/>
      <c r="BQJ30" s="41"/>
      <c r="BQK30" s="41"/>
      <c r="BQL30" s="41"/>
      <c r="BQM30" s="41"/>
      <c r="BQN30" s="41"/>
      <c r="BQO30" s="41"/>
      <c r="BQP30" s="41"/>
      <c r="BQQ30" s="41"/>
      <c r="BQR30" s="41"/>
      <c r="BQS30" s="41"/>
      <c r="BQT30" s="41"/>
      <c r="BQU30" s="41"/>
      <c r="BQV30" s="41"/>
      <c r="BQW30" s="41"/>
      <c r="BQX30" s="41"/>
      <c r="BQY30" s="41"/>
      <c r="BQZ30" s="41"/>
      <c r="BRA30" s="41"/>
      <c r="BRB30" s="41"/>
      <c r="BRC30" s="41"/>
      <c r="BRD30" s="41"/>
      <c r="BRE30" s="41"/>
      <c r="BRF30" s="41"/>
      <c r="BRG30" s="41"/>
      <c r="BRH30" s="41"/>
      <c r="BRI30" s="41"/>
      <c r="BRJ30" s="41"/>
      <c r="BRK30" s="41"/>
      <c r="BRL30" s="41"/>
      <c r="BRM30" s="41"/>
      <c r="BRN30" s="41"/>
      <c r="BRO30" s="41"/>
      <c r="BRP30" s="41"/>
      <c r="BRQ30" s="41"/>
      <c r="BRR30" s="41"/>
      <c r="BRS30" s="41"/>
      <c r="BRT30" s="41"/>
      <c r="BRU30" s="41"/>
      <c r="BRV30" s="41"/>
      <c r="BRW30" s="41"/>
      <c r="BRX30" s="41"/>
      <c r="BRY30" s="41"/>
      <c r="BRZ30" s="41"/>
      <c r="BSA30" s="41"/>
      <c r="BSB30" s="41"/>
      <c r="BSC30" s="41"/>
      <c r="BSD30" s="41"/>
      <c r="BSE30" s="41"/>
      <c r="BSF30" s="41"/>
      <c r="BSG30" s="41"/>
      <c r="BSH30" s="41"/>
      <c r="BSI30" s="41"/>
      <c r="BSJ30" s="41"/>
      <c r="BSK30" s="41"/>
      <c r="BSL30" s="41"/>
      <c r="BSM30" s="41"/>
      <c r="BSN30" s="41"/>
      <c r="BSO30" s="41"/>
      <c r="BSP30" s="41"/>
      <c r="BSQ30" s="41"/>
      <c r="BSR30" s="41"/>
      <c r="BSS30" s="41"/>
      <c r="BST30" s="41"/>
      <c r="BSU30" s="41"/>
      <c r="BSV30" s="41"/>
      <c r="BSW30" s="41"/>
      <c r="BSX30" s="41"/>
      <c r="BSY30" s="41"/>
      <c r="BSZ30" s="41"/>
      <c r="BTA30" s="41"/>
      <c r="BTB30" s="41"/>
      <c r="BTC30" s="41"/>
      <c r="BTD30" s="41"/>
      <c r="BTE30" s="41"/>
      <c r="BTF30" s="41"/>
      <c r="BTG30" s="41"/>
      <c r="BTH30" s="41"/>
      <c r="BTI30" s="41"/>
      <c r="BTJ30" s="41"/>
      <c r="BTK30" s="41"/>
      <c r="BTL30" s="41"/>
      <c r="BTM30" s="41"/>
      <c r="BTN30" s="41"/>
      <c r="BTO30" s="41"/>
      <c r="BTP30" s="41"/>
      <c r="BTQ30" s="41"/>
      <c r="BTR30" s="41"/>
      <c r="BTS30" s="41"/>
      <c r="BTT30" s="41"/>
      <c r="BTU30" s="41"/>
      <c r="BTV30" s="41"/>
      <c r="BTW30" s="41"/>
      <c r="BTX30" s="41"/>
      <c r="BTY30" s="41"/>
      <c r="BTZ30" s="41"/>
      <c r="BUA30" s="41"/>
      <c r="BUB30" s="41"/>
      <c r="BUC30" s="41"/>
      <c r="BUD30" s="41"/>
      <c r="BUE30" s="41"/>
      <c r="BUF30" s="41"/>
      <c r="BUG30" s="41"/>
      <c r="BUH30" s="41"/>
      <c r="BUI30" s="41"/>
      <c r="BUJ30" s="41"/>
      <c r="BUK30" s="41"/>
      <c r="BUL30" s="41"/>
      <c r="BUM30" s="41"/>
      <c r="BUN30" s="41"/>
      <c r="BUO30" s="41"/>
      <c r="BUP30" s="41"/>
      <c r="BUQ30" s="41"/>
      <c r="BUR30" s="41"/>
      <c r="BUS30" s="41"/>
      <c r="BUT30" s="41"/>
      <c r="BUU30" s="41"/>
      <c r="BUV30" s="41"/>
      <c r="BUW30" s="41"/>
      <c r="BUX30" s="41"/>
      <c r="BUY30" s="41"/>
      <c r="BUZ30" s="41"/>
      <c r="BVA30" s="41"/>
      <c r="BVB30" s="41"/>
      <c r="BVC30" s="41"/>
      <c r="BVD30" s="41"/>
      <c r="BVE30" s="41"/>
      <c r="BVF30" s="41"/>
      <c r="BVG30" s="41"/>
      <c r="BVH30" s="41"/>
      <c r="BVI30" s="41"/>
      <c r="BVJ30" s="41"/>
      <c r="BVK30" s="41"/>
      <c r="BVL30" s="41"/>
      <c r="BVM30" s="41"/>
      <c r="BVN30" s="41"/>
      <c r="BVO30" s="41"/>
      <c r="BVP30" s="41"/>
      <c r="BVQ30" s="41"/>
      <c r="BVR30" s="41"/>
      <c r="BVS30" s="41"/>
      <c r="BVT30" s="41"/>
      <c r="BVU30" s="41"/>
      <c r="BVV30" s="41"/>
      <c r="BVW30" s="41"/>
      <c r="BVX30" s="41"/>
      <c r="BVY30" s="41"/>
      <c r="BVZ30" s="41"/>
      <c r="BWA30" s="41"/>
      <c r="BWB30" s="41"/>
      <c r="BWC30" s="41"/>
      <c r="BWD30" s="41"/>
      <c r="BWE30" s="41"/>
      <c r="BWF30" s="41"/>
      <c r="BWG30" s="41"/>
      <c r="BWH30" s="41"/>
      <c r="BWI30" s="41"/>
      <c r="BWJ30" s="41"/>
      <c r="BWK30" s="41"/>
      <c r="BWL30" s="41"/>
      <c r="BWM30" s="41"/>
      <c r="BWN30" s="41"/>
      <c r="BWO30" s="41"/>
      <c r="BWP30" s="41"/>
      <c r="BWQ30" s="41"/>
      <c r="BWR30" s="41"/>
      <c r="BWS30" s="41"/>
      <c r="BWT30" s="41"/>
      <c r="BWU30" s="41"/>
      <c r="BWV30" s="41"/>
      <c r="BWW30" s="41"/>
      <c r="BWX30" s="41"/>
      <c r="BWY30" s="41"/>
      <c r="BWZ30" s="41"/>
      <c r="BXA30" s="41"/>
      <c r="BXB30" s="41"/>
      <c r="BXC30" s="41"/>
      <c r="BXD30" s="41"/>
      <c r="BXE30" s="41"/>
      <c r="BXF30" s="41"/>
      <c r="BXG30" s="41"/>
      <c r="BXH30" s="41"/>
      <c r="BXI30" s="41"/>
      <c r="BXJ30" s="41"/>
      <c r="BXK30" s="41"/>
      <c r="BXL30" s="41"/>
      <c r="BXM30" s="41"/>
      <c r="BXN30" s="41"/>
      <c r="BXO30" s="41"/>
      <c r="BXP30" s="41"/>
      <c r="BXQ30" s="41"/>
      <c r="BXR30" s="41"/>
      <c r="BXS30" s="41"/>
      <c r="BXT30" s="41"/>
      <c r="BXU30" s="41"/>
      <c r="BXV30" s="41"/>
      <c r="BXW30" s="41"/>
      <c r="BXX30" s="41"/>
      <c r="BXY30" s="41"/>
      <c r="BXZ30" s="41"/>
      <c r="BYA30" s="41"/>
      <c r="BYB30" s="41"/>
      <c r="BYC30" s="41"/>
      <c r="BYD30" s="41"/>
      <c r="BYE30" s="41"/>
      <c r="BYF30" s="41"/>
      <c r="BYG30" s="41"/>
      <c r="BYH30" s="41"/>
      <c r="BYI30" s="41"/>
      <c r="BYJ30" s="41"/>
      <c r="BYK30" s="41"/>
      <c r="BYL30" s="41"/>
      <c r="BYM30" s="41"/>
      <c r="BYN30" s="41"/>
      <c r="BYO30" s="41"/>
      <c r="BYP30" s="41"/>
      <c r="BYQ30" s="41"/>
      <c r="BYR30" s="41"/>
      <c r="BYS30" s="41"/>
      <c r="BYT30" s="41"/>
      <c r="BYU30" s="41"/>
      <c r="BYV30" s="41"/>
      <c r="BYW30" s="41"/>
      <c r="BYX30" s="41"/>
      <c r="BYY30" s="41"/>
      <c r="BYZ30" s="41"/>
      <c r="BZA30" s="41"/>
      <c r="BZB30" s="41"/>
      <c r="BZC30" s="41"/>
      <c r="BZD30" s="41"/>
      <c r="BZE30" s="41"/>
      <c r="BZF30" s="41"/>
      <c r="BZG30" s="41"/>
      <c r="BZH30" s="41"/>
      <c r="BZI30" s="41"/>
      <c r="BZJ30" s="41"/>
      <c r="BZK30" s="41"/>
      <c r="BZL30" s="41"/>
      <c r="BZM30" s="41"/>
      <c r="BZN30" s="41"/>
      <c r="BZO30" s="41"/>
      <c r="BZP30" s="41"/>
      <c r="BZQ30" s="41"/>
      <c r="BZR30" s="41"/>
      <c r="BZS30" s="41"/>
      <c r="BZT30" s="41"/>
      <c r="BZU30" s="41"/>
      <c r="BZV30" s="41"/>
      <c r="BZW30" s="41"/>
      <c r="BZX30" s="41"/>
      <c r="BZY30" s="41"/>
      <c r="BZZ30" s="41"/>
      <c r="CAA30" s="41"/>
      <c r="CAB30" s="41"/>
      <c r="CAC30" s="41"/>
      <c r="CAD30" s="41"/>
      <c r="CAE30" s="41"/>
      <c r="CAF30" s="41"/>
      <c r="CAG30" s="41"/>
      <c r="CAH30" s="41"/>
      <c r="CAI30" s="41"/>
      <c r="CAJ30" s="41"/>
      <c r="CAK30" s="41"/>
      <c r="CAL30" s="41"/>
      <c r="CAM30" s="41"/>
      <c r="CAN30" s="41"/>
      <c r="CAO30" s="41"/>
      <c r="CAP30" s="41"/>
      <c r="CAQ30" s="41"/>
      <c r="CAR30" s="41"/>
      <c r="CAS30" s="41"/>
      <c r="CAT30" s="41"/>
      <c r="CAU30" s="41"/>
      <c r="CAV30" s="41"/>
      <c r="CAW30" s="41"/>
      <c r="CAX30" s="41"/>
      <c r="CAY30" s="41"/>
      <c r="CAZ30" s="41"/>
      <c r="CBA30" s="41"/>
      <c r="CBB30" s="41"/>
      <c r="CBC30" s="41"/>
      <c r="CBD30" s="41"/>
      <c r="CBE30" s="41"/>
      <c r="CBF30" s="41"/>
      <c r="CBG30" s="41"/>
      <c r="CBH30" s="41"/>
      <c r="CBI30" s="41"/>
      <c r="CBJ30" s="41"/>
      <c r="CBK30" s="41"/>
      <c r="CBL30" s="41"/>
      <c r="CBM30" s="41"/>
      <c r="CBN30" s="41"/>
      <c r="CBO30" s="41"/>
      <c r="CBP30" s="41"/>
      <c r="CBQ30" s="41"/>
      <c r="CBR30" s="41"/>
      <c r="CBS30" s="41"/>
      <c r="CBT30" s="41"/>
      <c r="CBU30" s="41"/>
      <c r="CBV30" s="41"/>
      <c r="CBW30" s="41"/>
      <c r="CBX30" s="41"/>
      <c r="CBY30" s="41"/>
      <c r="CBZ30" s="41"/>
      <c r="CCA30" s="41"/>
      <c r="CCB30" s="41"/>
      <c r="CCC30" s="41"/>
      <c r="CCD30" s="41"/>
      <c r="CCE30" s="41"/>
      <c r="CCF30" s="41"/>
      <c r="CCG30" s="41"/>
      <c r="CCH30" s="41"/>
      <c r="CCI30" s="41"/>
      <c r="CCJ30" s="41"/>
      <c r="CCK30" s="41"/>
      <c r="CCL30" s="41"/>
      <c r="CCM30" s="41"/>
      <c r="CCN30" s="41"/>
      <c r="CCO30" s="41"/>
      <c r="CCP30" s="41"/>
      <c r="CCQ30" s="41"/>
      <c r="CCR30" s="41"/>
      <c r="CCS30" s="41"/>
      <c r="CCT30" s="41"/>
      <c r="CCU30" s="41"/>
      <c r="CCV30" s="41"/>
      <c r="CCW30" s="41"/>
      <c r="CCX30" s="41"/>
      <c r="CCY30" s="41"/>
      <c r="CCZ30" s="41"/>
      <c r="CDA30" s="41"/>
      <c r="CDB30" s="41"/>
      <c r="CDC30" s="41"/>
      <c r="CDD30" s="41"/>
      <c r="CDE30" s="41"/>
      <c r="CDF30" s="41"/>
      <c r="CDG30" s="41"/>
      <c r="CDH30" s="41"/>
      <c r="CDI30" s="41"/>
      <c r="CDJ30" s="41"/>
      <c r="CDK30" s="41"/>
      <c r="CDL30" s="41"/>
      <c r="CDM30" s="41"/>
      <c r="CDN30" s="41"/>
      <c r="CDO30" s="41"/>
      <c r="CDP30" s="41"/>
      <c r="CDQ30" s="41"/>
      <c r="CDR30" s="41"/>
      <c r="CDS30" s="41"/>
      <c r="CDT30" s="41"/>
      <c r="CDU30" s="41"/>
      <c r="CDV30" s="41"/>
      <c r="CDW30" s="41"/>
      <c r="CDX30" s="41"/>
      <c r="CDY30" s="41"/>
      <c r="CDZ30" s="41"/>
      <c r="CEA30" s="41"/>
      <c r="CEB30" s="41"/>
      <c r="CEC30" s="41"/>
      <c r="CED30" s="41"/>
      <c r="CEE30" s="41"/>
      <c r="CEF30" s="41"/>
      <c r="CEG30" s="41"/>
      <c r="CEH30" s="41"/>
      <c r="CEI30" s="41"/>
      <c r="CEJ30" s="41"/>
      <c r="CEK30" s="41"/>
      <c r="CEL30" s="41"/>
      <c r="CEM30" s="41"/>
      <c r="CEN30" s="41"/>
      <c r="CEO30" s="41"/>
      <c r="CEP30" s="41"/>
      <c r="CEQ30" s="41"/>
      <c r="CER30" s="41"/>
      <c r="CES30" s="41"/>
      <c r="CET30" s="41"/>
      <c r="CEU30" s="41"/>
      <c r="CEV30" s="41"/>
      <c r="CEW30" s="41"/>
      <c r="CEX30" s="41"/>
      <c r="CEY30" s="41"/>
      <c r="CEZ30" s="41"/>
      <c r="CFA30" s="41"/>
      <c r="CFB30" s="41"/>
      <c r="CFC30" s="41"/>
      <c r="CFD30" s="41"/>
      <c r="CFE30" s="41"/>
      <c r="CFF30" s="41"/>
      <c r="CFG30" s="41"/>
      <c r="CFH30" s="41"/>
      <c r="CFI30" s="41"/>
      <c r="CFJ30" s="41"/>
      <c r="CFK30" s="41"/>
      <c r="CFL30" s="41"/>
      <c r="CFM30" s="41"/>
      <c r="CFN30" s="41"/>
      <c r="CFO30" s="41"/>
      <c r="CFP30" s="41"/>
      <c r="CFQ30" s="41"/>
      <c r="CFR30" s="41"/>
      <c r="CFS30" s="41"/>
      <c r="CFT30" s="41"/>
      <c r="CFU30" s="41"/>
      <c r="CFV30" s="41"/>
      <c r="CFW30" s="41"/>
      <c r="CFX30" s="41"/>
      <c r="CFY30" s="41"/>
      <c r="CFZ30" s="41"/>
      <c r="CGA30" s="41"/>
      <c r="CGB30" s="41"/>
      <c r="CGC30" s="41"/>
      <c r="CGD30" s="41"/>
      <c r="CGE30" s="41"/>
      <c r="CGF30" s="41"/>
      <c r="CGG30" s="41"/>
      <c r="CGH30" s="41"/>
      <c r="CGI30" s="41"/>
      <c r="CGJ30" s="41"/>
      <c r="CGK30" s="41"/>
      <c r="CGL30" s="41"/>
      <c r="CGM30" s="41"/>
      <c r="CGN30" s="41"/>
      <c r="CGO30" s="41"/>
      <c r="CGP30" s="41"/>
      <c r="CGQ30" s="41"/>
      <c r="CGR30" s="41"/>
      <c r="CGS30" s="41"/>
      <c r="CGT30" s="41"/>
      <c r="CGU30" s="41"/>
      <c r="CGV30" s="41"/>
      <c r="CGW30" s="41"/>
      <c r="CGX30" s="41"/>
      <c r="CGY30" s="41"/>
      <c r="CGZ30" s="41"/>
      <c r="CHA30" s="41"/>
      <c r="CHB30" s="41"/>
      <c r="CHC30" s="41"/>
      <c r="CHD30" s="41"/>
      <c r="CHE30" s="41"/>
      <c r="CHF30" s="41"/>
      <c r="CHG30" s="41"/>
      <c r="CHH30" s="41"/>
      <c r="CHI30" s="41"/>
      <c r="CHJ30" s="41"/>
      <c r="CHK30" s="41"/>
      <c r="CHL30" s="41"/>
      <c r="CHM30" s="41"/>
      <c r="CHN30" s="41"/>
      <c r="CHO30" s="41"/>
      <c r="CHP30" s="41"/>
      <c r="CHQ30" s="41"/>
      <c r="CHR30" s="41"/>
      <c r="CHS30" s="41"/>
      <c r="CHT30" s="41"/>
      <c r="CHU30" s="41"/>
      <c r="CHV30" s="41"/>
      <c r="CHW30" s="41"/>
      <c r="CHX30" s="41"/>
      <c r="CHY30" s="41"/>
      <c r="CHZ30" s="41"/>
      <c r="CIA30" s="41"/>
      <c r="CIB30" s="41"/>
      <c r="CIC30" s="41"/>
      <c r="CID30" s="41"/>
      <c r="CIE30" s="41"/>
      <c r="CIF30" s="41"/>
      <c r="CIG30" s="41"/>
      <c r="CIH30" s="41"/>
      <c r="CII30" s="41"/>
      <c r="CIJ30" s="41"/>
      <c r="CIK30" s="41"/>
      <c r="CIL30" s="41"/>
      <c r="CIM30" s="41"/>
      <c r="CIN30" s="41"/>
      <c r="CIO30" s="41"/>
      <c r="CIP30" s="41"/>
      <c r="CIQ30" s="41"/>
      <c r="CIR30" s="41"/>
      <c r="CIS30" s="41"/>
      <c r="CIT30" s="41"/>
      <c r="CIU30" s="41"/>
      <c r="CIV30" s="41"/>
      <c r="CIW30" s="41"/>
      <c r="CIX30" s="41"/>
      <c r="CIY30" s="41"/>
      <c r="CIZ30" s="41"/>
      <c r="CJA30" s="41"/>
      <c r="CJB30" s="41"/>
      <c r="CJC30" s="41"/>
      <c r="CJD30" s="41"/>
      <c r="CJE30" s="41"/>
      <c r="CJF30" s="41"/>
      <c r="CJG30" s="41"/>
      <c r="CJH30" s="41"/>
      <c r="CJI30" s="41"/>
      <c r="CJJ30" s="41"/>
      <c r="CJK30" s="41"/>
      <c r="CJL30" s="41"/>
      <c r="CJM30" s="41"/>
      <c r="CJN30" s="41"/>
      <c r="CJO30" s="41"/>
      <c r="CJP30" s="41"/>
      <c r="CJQ30" s="41"/>
      <c r="CJR30" s="41"/>
      <c r="CJS30" s="41"/>
      <c r="CJT30" s="41"/>
      <c r="CJU30" s="41"/>
      <c r="CJV30" s="41"/>
      <c r="CJW30" s="41"/>
      <c r="CJX30" s="41"/>
      <c r="CJY30" s="41"/>
      <c r="CJZ30" s="41"/>
      <c r="CKA30" s="41"/>
      <c r="CKB30" s="41"/>
      <c r="CKC30" s="41"/>
      <c r="CKD30" s="41"/>
      <c r="CKE30" s="41"/>
      <c r="CKF30" s="41"/>
      <c r="CKG30" s="41"/>
      <c r="CKH30" s="41"/>
      <c r="CKI30" s="41"/>
      <c r="CKJ30" s="41"/>
      <c r="CKK30" s="41"/>
      <c r="CKL30" s="41"/>
      <c r="CKM30" s="41"/>
      <c r="CKN30" s="41"/>
      <c r="CKO30" s="41"/>
      <c r="CKP30" s="41"/>
      <c r="CKQ30" s="41"/>
      <c r="CKR30" s="41"/>
      <c r="CKS30" s="41"/>
      <c r="CKT30" s="41"/>
      <c r="CKU30" s="41"/>
      <c r="CKV30" s="41"/>
      <c r="CKW30" s="41"/>
      <c r="CKX30" s="41"/>
      <c r="CKY30" s="41"/>
      <c r="CKZ30" s="41"/>
      <c r="CLA30" s="41"/>
      <c r="CLB30" s="41"/>
      <c r="CLC30" s="41"/>
      <c r="CLD30" s="41"/>
      <c r="CLE30" s="41"/>
      <c r="CLF30" s="41"/>
      <c r="CLG30" s="41"/>
      <c r="CLH30" s="41"/>
      <c r="CLI30" s="41"/>
      <c r="CLJ30" s="41"/>
      <c r="CLK30" s="41"/>
      <c r="CLL30" s="41"/>
      <c r="CLM30" s="41"/>
      <c r="CLN30" s="41"/>
      <c r="CLO30" s="41"/>
      <c r="CLP30" s="41"/>
      <c r="CLQ30" s="41"/>
      <c r="CLR30" s="41"/>
      <c r="CLS30" s="41"/>
      <c r="CLT30" s="41"/>
      <c r="CLU30" s="41"/>
      <c r="CLV30" s="41"/>
      <c r="CLW30" s="41"/>
      <c r="CLX30" s="41"/>
      <c r="CLY30" s="41"/>
      <c r="CLZ30" s="41"/>
      <c r="CMA30" s="41"/>
      <c r="CMB30" s="41"/>
      <c r="CMC30" s="41"/>
      <c r="CMD30" s="41"/>
      <c r="CME30" s="41"/>
      <c r="CMF30" s="41"/>
      <c r="CMG30" s="41"/>
      <c r="CMH30" s="41"/>
      <c r="CMI30" s="41"/>
      <c r="CMJ30" s="41"/>
      <c r="CMK30" s="41"/>
      <c r="CML30" s="41"/>
      <c r="CMM30" s="41"/>
      <c r="CMN30" s="41"/>
      <c r="CMO30" s="41"/>
      <c r="CMP30" s="41"/>
      <c r="CMQ30" s="41"/>
      <c r="CMR30" s="41"/>
      <c r="CMS30" s="41"/>
      <c r="CMT30" s="41"/>
      <c r="CMU30" s="41"/>
      <c r="CMV30" s="41"/>
      <c r="CMW30" s="41"/>
      <c r="CMX30" s="41"/>
      <c r="CMY30" s="41"/>
      <c r="CMZ30" s="41"/>
      <c r="CNA30" s="41"/>
      <c r="CNB30" s="41"/>
      <c r="CNC30" s="41"/>
      <c r="CND30" s="41"/>
      <c r="CNE30" s="41"/>
      <c r="CNF30" s="41"/>
      <c r="CNG30" s="41"/>
      <c r="CNH30" s="41"/>
      <c r="CNI30" s="41"/>
      <c r="CNJ30" s="41"/>
      <c r="CNK30" s="41"/>
      <c r="CNL30" s="41"/>
      <c r="CNM30" s="41"/>
      <c r="CNN30" s="41"/>
      <c r="CNO30" s="41"/>
      <c r="CNP30" s="41"/>
      <c r="CNQ30" s="41"/>
      <c r="CNR30" s="41"/>
      <c r="CNS30" s="41"/>
      <c r="CNT30" s="41"/>
      <c r="CNU30" s="41"/>
      <c r="CNV30" s="41"/>
      <c r="CNW30" s="41"/>
      <c r="CNX30" s="41"/>
      <c r="CNY30" s="41"/>
      <c r="CNZ30" s="41"/>
      <c r="COA30" s="41"/>
      <c r="COB30" s="41"/>
      <c r="COC30" s="41"/>
      <c r="COD30" s="41"/>
      <c r="COE30" s="41"/>
      <c r="COF30" s="41"/>
      <c r="COG30" s="41"/>
      <c r="COH30" s="41"/>
      <c r="COI30" s="41"/>
      <c r="COJ30" s="41"/>
      <c r="COK30" s="41"/>
      <c r="COL30" s="41"/>
      <c r="COM30" s="41"/>
      <c r="CON30" s="41"/>
      <c r="COO30" s="41"/>
      <c r="COP30" s="41"/>
      <c r="COQ30" s="41"/>
      <c r="COR30" s="41"/>
      <c r="COS30" s="41"/>
      <c r="COT30" s="41"/>
      <c r="COU30" s="41"/>
      <c r="COV30" s="41"/>
      <c r="COW30" s="41"/>
      <c r="COX30" s="41"/>
      <c r="COY30" s="41"/>
      <c r="COZ30" s="41"/>
      <c r="CPA30" s="41"/>
      <c r="CPB30" s="41"/>
      <c r="CPC30" s="41"/>
      <c r="CPD30" s="41"/>
      <c r="CPE30" s="41"/>
      <c r="CPF30" s="41"/>
      <c r="CPG30" s="41"/>
      <c r="CPH30" s="41"/>
      <c r="CPI30" s="41"/>
      <c r="CPJ30" s="41"/>
      <c r="CPK30" s="41"/>
      <c r="CPL30" s="41"/>
      <c r="CPM30" s="41"/>
      <c r="CPN30" s="41"/>
      <c r="CPO30" s="41"/>
      <c r="CPP30" s="41"/>
      <c r="CPQ30" s="41"/>
      <c r="CPR30" s="41"/>
      <c r="CPS30" s="41"/>
      <c r="CPT30" s="41"/>
      <c r="CPU30" s="41"/>
      <c r="CPV30" s="41"/>
      <c r="CPW30" s="41"/>
      <c r="CPX30" s="41"/>
      <c r="CPY30" s="41"/>
      <c r="CPZ30" s="41"/>
      <c r="CQA30" s="41"/>
      <c r="CQB30" s="41"/>
      <c r="CQC30" s="41"/>
      <c r="CQD30" s="41"/>
      <c r="CQE30" s="41"/>
      <c r="CQF30" s="41"/>
      <c r="CQG30" s="41"/>
      <c r="CQH30" s="41"/>
      <c r="CQI30" s="41"/>
      <c r="CQJ30" s="41"/>
      <c r="CQK30" s="41"/>
      <c r="CQL30" s="41"/>
      <c r="CQM30" s="41"/>
      <c r="CQN30" s="41"/>
      <c r="CQO30" s="41"/>
      <c r="CQP30" s="41"/>
      <c r="CQQ30" s="41"/>
      <c r="CQR30" s="41"/>
      <c r="CQS30" s="41"/>
      <c r="CQT30" s="41"/>
      <c r="CQU30" s="41"/>
      <c r="CQV30" s="41"/>
      <c r="CQW30" s="41"/>
      <c r="CQX30" s="41"/>
      <c r="CQY30" s="41"/>
      <c r="CQZ30" s="41"/>
      <c r="CRA30" s="41"/>
      <c r="CRB30" s="41"/>
      <c r="CRC30" s="41"/>
      <c r="CRD30" s="41"/>
      <c r="CRE30" s="41"/>
      <c r="CRF30" s="41"/>
      <c r="CRG30" s="41"/>
      <c r="CRH30" s="41"/>
      <c r="CRI30" s="41"/>
      <c r="CRJ30" s="41"/>
      <c r="CRK30" s="41"/>
      <c r="CRL30" s="41"/>
      <c r="CRM30" s="41"/>
      <c r="CRN30" s="41"/>
      <c r="CRO30" s="41"/>
      <c r="CRP30" s="41"/>
      <c r="CRQ30" s="41"/>
      <c r="CRR30" s="41"/>
      <c r="CRS30" s="41"/>
      <c r="CRT30" s="41"/>
      <c r="CRU30" s="41"/>
      <c r="CRV30" s="41"/>
      <c r="CRW30" s="41"/>
      <c r="CRX30" s="41"/>
      <c r="CRY30" s="41"/>
      <c r="CRZ30" s="41"/>
      <c r="CSA30" s="41"/>
      <c r="CSB30" s="41"/>
      <c r="CSC30" s="41"/>
      <c r="CSD30" s="41"/>
      <c r="CSE30" s="41"/>
      <c r="CSF30" s="41"/>
      <c r="CSG30" s="41"/>
      <c r="CSH30" s="41"/>
      <c r="CSI30" s="41"/>
      <c r="CSJ30" s="41"/>
      <c r="CSK30" s="41"/>
      <c r="CSL30" s="41"/>
      <c r="CSM30" s="41"/>
      <c r="CSN30" s="41"/>
      <c r="CSO30" s="41"/>
      <c r="CSP30" s="41"/>
      <c r="CSQ30" s="41"/>
      <c r="CSR30" s="41"/>
      <c r="CSS30" s="41"/>
      <c r="CST30" s="41"/>
      <c r="CSU30" s="41"/>
      <c r="CSV30" s="41"/>
      <c r="CSW30" s="41"/>
      <c r="CSX30" s="41"/>
      <c r="CSY30" s="41"/>
      <c r="CSZ30" s="41"/>
      <c r="CTA30" s="41"/>
      <c r="CTB30" s="41"/>
      <c r="CTC30" s="41"/>
      <c r="CTD30" s="41"/>
      <c r="CTE30" s="41"/>
      <c r="CTF30" s="41"/>
      <c r="CTG30" s="41"/>
      <c r="CTH30" s="41"/>
      <c r="CTI30" s="41"/>
      <c r="CTJ30" s="41"/>
      <c r="CTK30" s="41"/>
      <c r="CTL30" s="41"/>
      <c r="CTM30" s="41"/>
      <c r="CTN30" s="41"/>
      <c r="CTO30" s="41"/>
      <c r="CTP30" s="41"/>
      <c r="CTQ30" s="41"/>
      <c r="CTR30" s="41"/>
      <c r="CTS30" s="41"/>
      <c r="CTT30" s="41"/>
      <c r="CTU30" s="41"/>
      <c r="CTV30" s="41"/>
      <c r="CTW30" s="41"/>
      <c r="CTX30" s="41"/>
      <c r="CTY30" s="41"/>
      <c r="CTZ30" s="41"/>
      <c r="CUA30" s="41"/>
      <c r="CUB30" s="41"/>
      <c r="CUC30" s="41"/>
      <c r="CUD30" s="41"/>
      <c r="CUE30" s="41"/>
      <c r="CUF30" s="41"/>
      <c r="CUG30" s="41"/>
      <c r="CUH30" s="41"/>
      <c r="CUI30" s="41"/>
      <c r="CUJ30" s="41"/>
      <c r="CUK30" s="41"/>
      <c r="CUL30" s="41"/>
      <c r="CUM30" s="41"/>
      <c r="CUN30" s="41"/>
      <c r="CUO30" s="41"/>
      <c r="CUP30" s="41"/>
      <c r="CUQ30" s="41"/>
      <c r="CUR30" s="41"/>
      <c r="CUS30" s="41"/>
      <c r="CUT30" s="41"/>
      <c r="CUU30" s="41"/>
      <c r="CUV30" s="41"/>
      <c r="CUW30" s="41"/>
      <c r="CUX30" s="41"/>
      <c r="CUY30" s="41"/>
      <c r="CUZ30" s="41"/>
      <c r="CVA30" s="41"/>
      <c r="CVB30" s="41"/>
      <c r="CVC30" s="41"/>
      <c r="CVD30" s="41"/>
      <c r="CVE30" s="41"/>
      <c r="CVF30" s="41"/>
      <c r="CVG30" s="41"/>
      <c r="CVH30" s="41"/>
      <c r="CVI30" s="41"/>
      <c r="CVJ30" s="41"/>
      <c r="CVK30" s="41"/>
      <c r="CVL30" s="41"/>
      <c r="CVM30" s="41"/>
      <c r="CVN30" s="41"/>
      <c r="CVO30" s="41"/>
      <c r="CVP30" s="41"/>
      <c r="CVQ30" s="41"/>
      <c r="CVR30" s="41"/>
      <c r="CVS30" s="41"/>
      <c r="CVT30" s="41"/>
      <c r="CVU30" s="41"/>
      <c r="CVV30" s="41"/>
      <c r="CVW30" s="41"/>
      <c r="CVX30" s="41"/>
      <c r="CVY30" s="41"/>
      <c r="CVZ30" s="41"/>
      <c r="CWA30" s="41"/>
      <c r="CWB30" s="41"/>
      <c r="CWC30" s="41"/>
      <c r="CWD30" s="41"/>
      <c r="CWE30" s="41"/>
      <c r="CWF30" s="41"/>
      <c r="CWG30" s="41"/>
      <c r="CWH30" s="41"/>
      <c r="CWI30" s="41"/>
      <c r="CWJ30" s="41"/>
      <c r="CWK30" s="41"/>
      <c r="CWL30" s="41"/>
      <c r="CWM30" s="41"/>
      <c r="CWN30" s="41"/>
      <c r="CWO30" s="41"/>
      <c r="CWP30" s="41"/>
      <c r="CWQ30" s="41"/>
      <c r="CWR30" s="41"/>
      <c r="CWS30" s="41"/>
      <c r="CWT30" s="41"/>
      <c r="CWU30" s="41"/>
      <c r="CWV30" s="41"/>
      <c r="CWW30" s="41"/>
      <c r="CWX30" s="41"/>
      <c r="CWY30" s="41"/>
      <c r="CWZ30" s="41"/>
      <c r="CXA30" s="41"/>
      <c r="CXB30" s="41"/>
      <c r="CXC30" s="41"/>
      <c r="CXD30" s="41"/>
      <c r="CXE30" s="41"/>
      <c r="CXF30" s="41"/>
      <c r="CXG30" s="41"/>
      <c r="CXH30" s="41"/>
      <c r="CXI30" s="41"/>
      <c r="CXJ30" s="41"/>
      <c r="CXK30" s="41"/>
      <c r="CXL30" s="41"/>
      <c r="CXM30" s="41"/>
      <c r="CXN30" s="41"/>
      <c r="CXO30" s="41"/>
      <c r="CXP30" s="41"/>
      <c r="CXQ30" s="41"/>
      <c r="CXR30" s="41"/>
      <c r="CXS30" s="41"/>
      <c r="CXT30" s="41"/>
      <c r="CXU30" s="41"/>
      <c r="CXV30" s="41"/>
      <c r="CXW30" s="41"/>
      <c r="CXX30" s="41"/>
      <c r="CXY30" s="41"/>
      <c r="CXZ30" s="41"/>
      <c r="CYA30" s="41"/>
      <c r="CYB30" s="41"/>
      <c r="CYC30" s="41"/>
      <c r="CYD30" s="41"/>
      <c r="CYE30" s="41"/>
      <c r="CYF30" s="41"/>
      <c r="CYG30" s="41"/>
      <c r="CYH30" s="41"/>
      <c r="CYI30" s="41"/>
      <c r="CYJ30" s="41"/>
      <c r="CYK30" s="41"/>
      <c r="CYL30" s="41"/>
      <c r="CYM30" s="41"/>
      <c r="CYN30" s="41"/>
      <c r="CYO30" s="41"/>
      <c r="CYP30" s="41"/>
      <c r="CYQ30" s="41"/>
      <c r="CYR30" s="41"/>
      <c r="CYS30" s="41"/>
      <c r="CYT30" s="41"/>
      <c r="CYU30" s="41"/>
      <c r="CYV30" s="41"/>
      <c r="CYW30" s="41"/>
      <c r="CYX30" s="41"/>
      <c r="CYY30" s="41"/>
      <c r="CYZ30" s="41"/>
      <c r="CZA30" s="41"/>
      <c r="CZB30" s="41"/>
      <c r="CZC30" s="41"/>
      <c r="CZD30" s="41"/>
      <c r="CZE30" s="41"/>
      <c r="CZF30" s="41"/>
      <c r="CZG30" s="41"/>
      <c r="CZH30" s="41"/>
      <c r="CZI30" s="41"/>
      <c r="CZJ30" s="41"/>
      <c r="CZK30" s="41"/>
      <c r="CZL30" s="41"/>
      <c r="CZM30" s="41"/>
      <c r="CZN30" s="41"/>
      <c r="CZO30" s="41"/>
      <c r="CZP30" s="41"/>
      <c r="CZQ30" s="41"/>
      <c r="CZR30" s="41"/>
      <c r="CZS30" s="41"/>
      <c r="CZT30" s="41"/>
      <c r="CZU30" s="41"/>
      <c r="CZV30" s="41"/>
      <c r="CZW30" s="41"/>
      <c r="CZX30" s="41"/>
      <c r="CZY30" s="41"/>
      <c r="CZZ30" s="41"/>
      <c r="DAA30" s="41"/>
      <c r="DAB30" s="41"/>
      <c r="DAC30" s="41"/>
      <c r="DAD30" s="41"/>
      <c r="DAE30" s="41"/>
      <c r="DAF30" s="41"/>
      <c r="DAG30" s="41"/>
      <c r="DAH30" s="41"/>
      <c r="DAI30" s="41"/>
      <c r="DAJ30" s="41"/>
      <c r="DAK30" s="41"/>
      <c r="DAL30" s="41"/>
      <c r="DAM30" s="41"/>
      <c r="DAN30" s="41"/>
      <c r="DAO30" s="41"/>
      <c r="DAP30" s="41"/>
      <c r="DAQ30" s="41"/>
      <c r="DAR30" s="41"/>
      <c r="DAS30" s="41"/>
      <c r="DAT30" s="41"/>
      <c r="DAU30" s="41"/>
      <c r="DAV30" s="41"/>
      <c r="DAW30" s="41"/>
      <c r="DAX30" s="41"/>
      <c r="DAY30" s="41"/>
      <c r="DAZ30" s="41"/>
      <c r="DBA30" s="41"/>
      <c r="DBB30" s="41"/>
      <c r="DBC30" s="41"/>
      <c r="DBD30" s="41"/>
      <c r="DBE30" s="41"/>
      <c r="DBF30" s="41"/>
      <c r="DBG30" s="41"/>
      <c r="DBH30" s="41"/>
      <c r="DBI30" s="41"/>
      <c r="DBJ30" s="41"/>
      <c r="DBK30" s="41"/>
      <c r="DBL30" s="41"/>
      <c r="DBM30" s="41"/>
      <c r="DBN30" s="41"/>
      <c r="DBO30" s="41"/>
      <c r="DBP30" s="41"/>
      <c r="DBQ30" s="41"/>
      <c r="DBR30" s="41"/>
      <c r="DBS30" s="41"/>
      <c r="DBT30" s="41"/>
      <c r="DBU30" s="41"/>
      <c r="DBV30" s="41"/>
      <c r="DBW30" s="41"/>
      <c r="DBX30" s="41"/>
      <c r="DBY30" s="41"/>
      <c r="DBZ30" s="41"/>
      <c r="DCA30" s="41"/>
      <c r="DCB30" s="41"/>
      <c r="DCC30" s="41"/>
      <c r="DCD30" s="41"/>
      <c r="DCE30" s="41"/>
      <c r="DCF30" s="41"/>
      <c r="DCG30" s="41"/>
      <c r="DCH30" s="41"/>
      <c r="DCI30" s="41"/>
      <c r="DCJ30" s="41"/>
      <c r="DCK30" s="41"/>
      <c r="DCL30" s="41"/>
      <c r="DCM30" s="41"/>
      <c r="DCN30" s="41"/>
      <c r="DCO30" s="41"/>
      <c r="DCP30" s="41"/>
      <c r="DCQ30" s="41"/>
      <c r="DCR30" s="41"/>
      <c r="DCS30" s="41"/>
      <c r="DCT30" s="41"/>
      <c r="DCU30" s="41"/>
      <c r="DCV30" s="41"/>
      <c r="DCW30" s="41"/>
      <c r="DCX30" s="41"/>
      <c r="DCY30" s="41"/>
      <c r="DCZ30" s="41"/>
      <c r="DDA30" s="41"/>
      <c r="DDB30" s="41"/>
      <c r="DDC30" s="41"/>
      <c r="DDD30" s="41"/>
      <c r="DDE30" s="41"/>
      <c r="DDF30" s="41"/>
      <c r="DDG30" s="41"/>
      <c r="DDH30" s="41"/>
      <c r="DDI30" s="41"/>
      <c r="DDJ30" s="41"/>
      <c r="DDK30" s="41"/>
      <c r="DDL30" s="41"/>
      <c r="DDM30" s="41"/>
      <c r="DDN30" s="41"/>
      <c r="DDO30" s="41"/>
      <c r="DDP30" s="41"/>
      <c r="DDQ30" s="41"/>
      <c r="DDR30" s="41"/>
      <c r="DDS30" s="41"/>
      <c r="DDT30" s="41"/>
      <c r="DDU30" s="41"/>
      <c r="DDV30" s="41"/>
      <c r="DDW30" s="41"/>
      <c r="DDX30" s="41"/>
      <c r="DDY30" s="41"/>
      <c r="DDZ30" s="41"/>
      <c r="DEA30" s="41"/>
      <c r="DEB30" s="41"/>
      <c r="DEC30" s="41"/>
      <c r="DED30" s="41"/>
      <c r="DEE30" s="41"/>
      <c r="DEF30" s="41"/>
      <c r="DEG30" s="41"/>
      <c r="DEH30" s="41"/>
      <c r="DEI30" s="41"/>
      <c r="DEJ30" s="41"/>
      <c r="DEK30" s="41"/>
      <c r="DEL30" s="41"/>
      <c r="DEM30" s="41"/>
      <c r="DEN30" s="41"/>
      <c r="DEO30" s="41"/>
      <c r="DEP30" s="41"/>
      <c r="DEQ30" s="41"/>
      <c r="DER30" s="41"/>
      <c r="DES30" s="41"/>
      <c r="DET30" s="41"/>
      <c r="DEU30" s="41"/>
      <c r="DEV30" s="41"/>
      <c r="DEW30" s="41"/>
      <c r="DEX30" s="41"/>
      <c r="DEY30" s="41"/>
      <c r="DEZ30" s="41"/>
      <c r="DFA30" s="41"/>
      <c r="DFB30" s="41"/>
      <c r="DFC30" s="41"/>
      <c r="DFD30" s="41"/>
      <c r="DFE30" s="41"/>
      <c r="DFF30" s="41"/>
      <c r="DFG30" s="41"/>
      <c r="DFH30" s="41"/>
      <c r="DFI30" s="41"/>
      <c r="DFJ30" s="41"/>
      <c r="DFK30" s="41"/>
      <c r="DFL30" s="41"/>
      <c r="DFM30" s="41"/>
      <c r="DFN30" s="41"/>
      <c r="DFO30" s="41"/>
      <c r="DFP30" s="41"/>
      <c r="DFQ30" s="41"/>
      <c r="DFR30" s="41"/>
      <c r="DFS30" s="41"/>
      <c r="DFT30" s="41"/>
      <c r="DFU30" s="41"/>
      <c r="DFV30" s="41"/>
      <c r="DFW30" s="41"/>
      <c r="DFX30" s="41"/>
      <c r="DFY30" s="41"/>
      <c r="DFZ30" s="41"/>
      <c r="DGA30" s="41"/>
      <c r="DGB30" s="41"/>
      <c r="DGC30" s="41"/>
      <c r="DGD30" s="41"/>
      <c r="DGE30" s="41"/>
      <c r="DGF30" s="41"/>
      <c r="DGG30" s="41"/>
      <c r="DGH30" s="41"/>
      <c r="DGI30" s="41"/>
      <c r="DGJ30" s="41"/>
      <c r="DGK30" s="41"/>
      <c r="DGL30" s="41"/>
      <c r="DGM30" s="41"/>
      <c r="DGN30" s="41"/>
      <c r="DGO30" s="41"/>
      <c r="DGP30" s="41"/>
      <c r="DGQ30" s="41"/>
      <c r="DGR30" s="41"/>
      <c r="DGS30" s="41"/>
      <c r="DGT30" s="41"/>
      <c r="DGU30" s="41"/>
      <c r="DGV30" s="41"/>
      <c r="DGW30" s="41"/>
      <c r="DGX30" s="41"/>
      <c r="DGY30" s="41"/>
      <c r="DGZ30" s="41"/>
      <c r="DHA30" s="41"/>
      <c r="DHB30" s="41"/>
      <c r="DHC30" s="41"/>
      <c r="DHD30" s="41"/>
      <c r="DHE30" s="41"/>
      <c r="DHF30" s="41"/>
      <c r="DHG30" s="41"/>
      <c r="DHH30" s="41"/>
      <c r="DHI30" s="41"/>
      <c r="DHJ30" s="41"/>
      <c r="DHK30" s="41"/>
      <c r="DHL30" s="41"/>
      <c r="DHM30" s="41"/>
      <c r="DHN30" s="41"/>
      <c r="DHO30" s="41"/>
      <c r="DHP30" s="41"/>
      <c r="DHQ30" s="41"/>
      <c r="DHR30" s="41"/>
      <c r="DHS30" s="41"/>
      <c r="DHT30" s="41"/>
      <c r="DHU30" s="41"/>
      <c r="DHV30" s="41"/>
      <c r="DHW30" s="41"/>
      <c r="DHX30" s="41"/>
      <c r="DHY30" s="41"/>
      <c r="DHZ30" s="41"/>
      <c r="DIA30" s="41"/>
      <c r="DIB30" s="41"/>
      <c r="DIC30" s="41"/>
      <c r="DID30" s="41"/>
      <c r="DIE30" s="41"/>
      <c r="DIF30" s="41"/>
      <c r="DIG30" s="41"/>
      <c r="DIH30" s="41"/>
      <c r="DII30" s="41"/>
      <c r="DIJ30" s="41"/>
      <c r="DIK30" s="41"/>
      <c r="DIL30" s="41"/>
      <c r="DIM30" s="41"/>
      <c r="DIN30" s="41"/>
      <c r="DIO30" s="41"/>
      <c r="DIP30" s="41"/>
      <c r="DIQ30" s="41"/>
      <c r="DIR30" s="41"/>
      <c r="DIS30" s="41"/>
      <c r="DIT30" s="41"/>
      <c r="DIU30" s="41"/>
      <c r="DIV30" s="41"/>
      <c r="DIW30" s="41"/>
      <c r="DIX30" s="41"/>
      <c r="DIY30" s="41"/>
      <c r="DIZ30" s="41"/>
      <c r="DJA30" s="41"/>
      <c r="DJB30" s="41"/>
      <c r="DJC30" s="41"/>
      <c r="DJD30" s="41"/>
      <c r="DJE30" s="41"/>
      <c r="DJF30" s="41"/>
      <c r="DJG30" s="41"/>
      <c r="DJH30" s="41"/>
      <c r="DJI30" s="41"/>
      <c r="DJJ30" s="41"/>
      <c r="DJK30" s="41"/>
      <c r="DJL30" s="41"/>
      <c r="DJM30" s="41"/>
      <c r="DJN30" s="41"/>
      <c r="DJO30" s="41"/>
      <c r="DJP30" s="41"/>
      <c r="DJQ30" s="41"/>
      <c r="DJR30" s="41"/>
      <c r="DJS30" s="41"/>
      <c r="DJT30" s="41"/>
      <c r="DJU30" s="41"/>
      <c r="DJV30" s="41"/>
      <c r="DJW30" s="41"/>
      <c r="DJX30" s="41"/>
      <c r="DJY30" s="41"/>
      <c r="DJZ30" s="41"/>
      <c r="DKA30" s="41"/>
      <c r="DKB30" s="41"/>
      <c r="DKC30" s="41"/>
      <c r="DKD30" s="41"/>
      <c r="DKE30" s="41"/>
      <c r="DKF30" s="41"/>
      <c r="DKG30" s="41"/>
      <c r="DKH30" s="41"/>
      <c r="DKI30" s="41"/>
      <c r="DKJ30" s="41"/>
      <c r="DKK30" s="41"/>
      <c r="DKL30" s="41"/>
      <c r="DKM30" s="41"/>
      <c r="DKN30" s="41"/>
      <c r="DKO30" s="41"/>
      <c r="DKP30" s="41"/>
      <c r="DKQ30" s="41"/>
      <c r="DKR30" s="41"/>
      <c r="DKS30" s="41"/>
      <c r="DKT30" s="41"/>
      <c r="DKU30" s="41"/>
      <c r="DKV30" s="41"/>
      <c r="DKW30" s="41"/>
      <c r="DKX30" s="41"/>
      <c r="DKY30" s="41"/>
      <c r="DKZ30" s="41"/>
      <c r="DLA30" s="41"/>
      <c r="DLB30" s="41"/>
      <c r="DLC30" s="41"/>
      <c r="DLD30" s="41"/>
      <c r="DLE30" s="41"/>
      <c r="DLF30" s="41"/>
      <c r="DLG30" s="41"/>
      <c r="DLH30" s="41"/>
      <c r="DLI30" s="41"/>
      <c r="DLJ30" s="41"/>
      <c r="DLK30" s="41"/>
      <c r="DLL30" s="41"/>
      <c r="DLM30" s="41"/>
      <c r="DLN30" s="41"/>
      <c r="DLO30" s="41"/>
      <c r="DLP30" s="41"/>
      <c r="DLQ30" s="41"/>
      <c r="DLR30" s="41"/>
      <c r="DLS30" s="41"/>
      <c r="DLT30" s="41"/>
      <c r="DLU30" s="41"/>
      <c r="DLV30" s="41"/>
      <c r="DLW30" s="41"/>
      <c r="DLX30" s="41"/>
      <c r="DLY30" s="41"/>
      <c r="DLZ30" s="41"/>
      <c r="DMA30" s="41"/>
      <c r="DMB30" s="41"/>
      <c r="DMC30" s="41"/>
      <c r="DMD30" s="41"/>
      <c r="DME30" s="41"/>
      <c r="DMF30" s="41"/>
      <c r="DMG30" s="41"/>
      <c r="DMH30" s="41"/>
      <c r="DMI30" s="41"/>
      <c r="DMJ30" s="41"/>
      <c r="DMK30" s="41"/>
      <c r="DML30" s="41"/>
      <c r="DMM30" s="41"/>
      <c r="DMN30" s="41"/>
      <c r="DMO30" s="41"/>
      <c r="DMP30" s="41"/>
      <c r="DMQ30" s="41"/>
      <c r="DMR30" s="41"/>
      <c r="DMS30" s="41"/>
      <c r="DMT30" s="41"/>
      <c r="DMU30" s="41"/>
      <c r="DMV30" s="41"/>
      <c r="DMW30" s="41"/>
      <c r="DMX30" s="41"/>
      <c r="DMY30" s="41"/>
      <c r="DMZ30" s="41"/>
      <c r="DNA30" s="41"/>
      <c r="DNB30" s="41"/>
      <c r="DNC30" s="41"/>
      <c r="DND30" s="41"/>
      <c r="DNE30" s="41"/>
      <c r="DNF30" s="41"/>
      <c r="DNG30" s="41"/>
      <c r="DNH30" s="41"/>
      <c r="DNI30" s="41"/>
      <c r="DNJ30" s="41"/>
      <c r="DNK30" s="41"/>
      <c r="DNL30" s="41"/>
      <c r="DNM30" s="41"/>
      <c r="DNN30" s="41"/>
      <c r="DNO30" s="41"/>
      <c r="DNP30" s="41"/>
      <c r="DNQ30" s="41"/>
      <c r="DNR30" s="41"/>
      <c r="DNS30" s="41"/>
      <c r="DNT30" s="41"/>
      <c r="DNU30" s="41"/>
      <c r="DNV30" s="41"/>
      <c r="DNW30" s="41"/>
      <c r="DNX30" s="41"/>
      <c r="DNY30" s="41"/>
      <c r="DNZ30" s="41"/>
      <c r="DOA30" s="41"/>
      <c r="DOB30" s="41"/>
      <c r="DOC30" s="41"/>
      <c r="DOD30" s="41"/>
      <c r="DOE30" s="41"/>
      <c r="DOF30" s="41"/>
      <c r="DOG30" s="41"/>
      <c r="DOH30" s="41"/>
      <c r="DOI30" s="41"/>
      <c r="DOJ30" s="41"/>
      <c r="DOK30" s="41"/>
      <c r="DOL30" s="41"/>
      <c r="DOM30" s="41"/>
      <c r="DON30" s="41"/>
      <c r="DOO30" s="41"/>
      <c r="DOP30" s="41"/>
      <c r="DOQ30" s="41"/>
      <c r="DOR30" s="41"/>
      <c r="DOS30" s="41"/>
      <c r="DOT30" s="41"/>
      <c r="DOU30" s="41"/>
      <c r="DOV30" s="41"/>
      <c r="DOW30" s="41"/>
      <c r="DOX30" s="41"/>
      <c r="DOY30" s="41"/>
      <c r="DOZ30" s="41"/>
      <c r="DPA30" s="41"/>
      <c r="DPB30" s="41"/>
      <c r="DPC30" s="41"/>
      <c r="DPD30" s="41"/>
      <c r="DPE30" s="41"/>
      <c r="DPF30" s="41"/>
      <c r="DPG30" s="41"/>
      <c r="DPH30" s="41"/>
      <c r="DPI30" s="41"/>
      <c r="DPJ30" s="41"/>
      <c r="DPK30" s="41"/>
      <c r="DPL30" s="41"/>
      <c r="DPM30" s="41"/>
      <c r="DPN30" s="41"/>
      <c r="DPO30" s="41"/>
      <c r="DPP30" s="41"/>
      <c r="DPQ30" s="41"/>
      <c r="DPR30" s="41"/>
      <c r="DPS30" s="41"/>
      <c r="DPT30" s="41"/>
      <c r="DPU30" s="41"/>
      <c r="DPV30" s="41"/>
      <c r="DPW30" s="41"/>
      <c r="DPX30" s="41"/>
      <c r="DPY30" s="41"/>
      <c r="DPZ30" s="41"/>
      <c r="DQA30" s="41"/>
      <c r="DQB30" s="41"/>
      <c r="DQC30" s="41"/>
      <c r="DQD30" s="41"/>
      <c r="DQE30" s="41"/>
      <c r="DQF30" s="41"/>
      <c r="DQG30" s="41"/>
      <c r="DQH30" s="41"/>
      <c r="DQI30" s="41"/>
      <c r="DQJ30" s="41"/>
      <c r="DQK30" s="41"/>
      <c r="DQL30" s="41"/>
      <c r="DQM30" s="41"/>
      <c r="DQN30" s="41"/>
      <c r="DQO30" s="41"/>
      <c r="DQP30" s="41"/>
      <c r="DQQ30" s="41"/>
      <c r="DQR30" s="41"/>
      <c r="DQS30" s="41"/>
      <c r="DQT30" s="41"/>
      <c r="DQU30" s="41"/>
      <c r="DQV30" s="41"/>
      <c r="DQW30" s="41"/>
      <c r="DQX30" s="41"/>
      <c r="DQY30" s="41"/>
      <c r="DQZ30" s="41"/>
      <c r="DRA30" s="41"/>
      <c r="DRB30" s="41"/>
      <c r="DRC30" s="41"/>
      <c r="DRD30" s="41"/>
      <c r="DRE30" s="41"/>
      <c r="DRF30" s="41"/>
      <c r="DRG30" s="41"/>
      <c r="DRH30" s="41"/>
      <c r="DRI30" s="41"/>
      <c r="DRJ30" s="41"/>
      <c r="DRK30" s="41"/>
      <c r="DRL30" s="41"/>
      <c r="DRM30" s="41"/>
      <c r="DRN30" s="41"/>
      <c r="DRO30" s="41"/>
      <c r="DRP30" s="41"/>
      <c r="DRQ30" s="41"/>
      <c r="DRR30" s="41"/>
      <c r="DRS30" s="41"/>
      <c r="DRT30" s="41"/>
      <c r="DRU30" s="41"/>
      <c r="DRV30" s="41"/>
      <c r="DRW30" s="41"/>
      <c r="DRX30" s="41"/>
      <c r="DRY30" s="41"/>
      <c r="DRZ30" s="41"/>
      <c r="DSA30" s="41"/>
      <c r="DSB30" s="41"/>
      <c r="DSC30" s="41"/>
      <c r="DSD30" s="41"/>
      <c r="DSE30" s="41"/>
      <c r="DSF30" s="41"/>
      <c r="DSG30" s="41"/>
      <c r="DSH30" s="41"/>
      <c r="DSI30" s="41"/>
      <c r="DSJ30" s="41"/>
      <c r="DSK30" s="41"/>
      <c r="DSL30" s="41"/>
      <c r="DSM30" s="41"/>
      <c r="DSN30" s="41"/>
      <c r="DSO30" s="41"/>
      <c r="DSP30" s="41"/>
      <c r="DSQ30" s="41"/>
      <c r="DSR30" s="41"/>
      <c r="DSS30" s="41"/>
      <c r="DST30" s="41"/>
      <c r="DSU30" s="41"/>
      <c r="DSV30" s="41"/>
      <c r="DSW30" s="41"/>
      <c r="DSX30" s="41"/>
      <c r="DSY30" s="41"/>
      <c r="DSZ30" s="41"/>
      <c r="DTA30" s="41"/>
      <c r="DTB30" s="41"/>
      <c r="DTC30" s="41"/>
      <c r="DTD30" s="41"/>
      <c r="DTE30" s="41"/>
      <c r="DTF30" s="41"/>
      <c r="DTG30" s="41"/>
      <c r="DTH30" s="41"/>
      <c r="DTI30" s="41"/>
      <c r="DTJ30" s="41"/>
      <c r="DTK30" s="41"/>
      <c r="DTL30" s="41"/>
      <c r="DTM30" s="41"/>
      <c r="DTN30" s="41"/>
      <c r="DTO30" s="41"/>
      <c r="DTP30" s="41"/>
      <c r="DTQ30" s="41"/>
      <c r="DTR30" s="41"/>
      <c r="DTS30" s="41"/>
      <c r="DTT30" s="41"/>
      <c r="DTU30" s="41"/>
      <c r="DTV30" s="41"/>
      <c r="DTW30" s="41"/>
      <c r="DTX30" s="41"/>
      <c r="DTY30" s="41"/>
      <c r="DTZ30" s="41"/>
      <c r="DUA30" s="41"/>
      <c r="DUB30" s="41"/>
      <c r="DUC30" s="41"/>
      <c r="DUD30" s="41"/>
      <c r="DUE30" s="41"/>
      <c r="DUF30" s="41"/>
      <c r="DUG30" s="41"/>
      <c r="DUH30" s="41"/>
      <c r="DUI30" s="41"/>
      <c r="DUJ30" s="41"/>
      <c r="DUK30" s="41"/>
      <c r="DUL30" s="41"/>
      <c r="DUM30" s="41"/>
      <c r="DUN30" s="41"/>
      <c r="DUO30" s="41"/>
      <c r="DUP30" s="41"/>
      <c r="DUQ30" s="41"/>
      <c r="DUR30" s="41"/>
      <c r="DUS30" s="41"/>
      <c r="DUT30" s="41"/>
      <c r="DUU30" s="41"/>
      <c r="DUV30" s="41"/>
      <c r="DUW30" s="41"/>
      <c r="DUX30" s="41"/>
      <c r="DUY30" s="41"/>
      <c r="DUZ30" s="41"/>
      <c r="DVA30" s="41"/>
      <c r="DVB30" s="41"/>
      <c r="DVC30" s="41"/>
      <c r="DVD30" s="41"/>
      <c r="DVE30" s="41"/>
      <c r="DVF30" s="41"/>
      <c r="DVG30" s="41"/>
      <c r="DVH30" s="41"/>
      <c r="DVI30" s="41"/>
      <c r="DVJ30" s="41"/>
      <c r="DVK30" s="41"/>
      <c r="DVL30" s="41"/>
      <c r="DVM30" s="41"/>
      <c r="DVN30" s="41"/>
      <c r="DVO30" s="41"/>
      <c r="DVP30" s="41"/>
      <c r="DVQ30" s="41"/>
      <c r="DVR30" s="41"/>
      <c r="DVS30" s="41"/>
      <c r="DVT30" s="41"/>
      <c r="DVU30" s="41"/>
      <c r="DVV30" s="41"/>
      <c r="DVW30" s="41"/>
      <c r="DVX30" s="41"/>
      <c r="DVY30" s="41"/>
      <c r="DVZ30" s="41"/>
      <c r="DWA30" s="41"/>
      <c r="DWB30" s="41"/>
      <c r="DWC30" s="41"/>
      <c r="DWD30" s="41"/>
      <c r="DWE30" s="41"/>
      <c r="DWF30" s="41"/>
      <c r="DWG30" s="41"/>
      <c r="DWH30" s="41"/>
      <c r="DWI30" s="41"/>
      <c r="DWJ30" s="41"/>
      <c r="DWK30" s="41"/>
      <c r="DWL30" s="41"/>
      <c r="DWM30" s="41"/>
      <c r="DWN30" s="41"/>
      <c r="DWO30" s="41"/>
      <c r="DWP30" s="41"/>
      <c r="DWQ30" s="41"/>
      <c r="DWR30" s="41"/>
      <c r="DWS30" s="41"/>
      <c r="DWT30" s="41"/>
      <c r="DWU30" s="41"/>
      <c r="DWV30" s="41"/>
      <c r="DWW30" s="41"/>
      <c r="DWX30" s="41"/>
      <c r="DWY30" s="41"/>
      <c r="DWZ30" s="41"/>
      <c r="DXA30" s="41"/>
      <c r="DXB30" s="41"/>
      <c r="DXC30" s="41"/>
      <c r="DXD30" s="41"/>
      <c r="DXE30" s="41"/>
      <c r="DXF30" s="41"/>
      <c r="DXG30" s="41"/>
      <c r="DXH30" s="41"/>
      <c r="DXI30" s="41"/>
      <c r="DXJ30" s="41"/>
      <c r="DXK30" s="41"/>
      <c r="DXL30" s="41"/>
      <c r="DXM30" s="41"/>
      <c r="DXN30" s="41"/>
      <c r="DXO30" s="41"/>
      <c r="DXP30" s="41"/>
      <c r="DXQ30" s="41"/>
      <c r="DXR30" s="41"/>
      <c r="DXS30" s="41"/>
      <c r="DXT30" s="41"/>
      <c r="DXU30" s="41"/>
      <c r="DXV30" s="41"/>
      <c r="DXW30" s="41"/>
      <c r="DXX30" s="41"/>
      <c r="DXY30" s="41"/>
      <c r="DXZ30" s="41"/>
      <c r="DYA30" s="41"/>
      <c r="DYB30" s="41"/>
      <c r="DYC30" s="41"/>
      <c r="DYD30" s="41"/>
      <c r="DYE30" s="41"/>
      <c r="DYF30" s="41"/>
      <c r="DYG30" s="41"/>
      <c r="DYH30" s="41"/>
      <c r="DYI30" s="41"/>
      <c r="DYJ30" s="41"/>
      <c r="DYK30" s="41"/>
      <c r="DYL30" s="41"/>
      <c r="DYM30" s="41"/>
      <c r="DYN30" s="41"/>
      <c r="DYO30" s="41"/>
      <c r="DYP30" s="41"/>
      <c r="DYQ30" s="41"/>
      <c r="DYR30" s="41"/>
      <c r="DYS30" s="41"/>
      <c r="DYT30" s="41"/>
      <c r="DYU30" s="41"/>
      <c r="DYV30" s="41"/>
      <c r="DYW30" s="41"/>
      <c r="DYX30" s="41"/>
      <c r="DYY30" s="41"/>
      <c r="DYZ30" s="41"/>
      <c r="DZA30" s="41"/>
      <c r="DZB30" s="41"/>
      <c r="DZC30" s="41"/>
      <c r="DZD30" s="41"/>
      <c r="DZE30" s="41"/>
      <c r="DZF30" s="41"/>
      <c r="DZG30" s="41"/>
      <c r="DZH30" s="41"/>
      <c r="DZI30" s="41"/>
      <c r="DZJ30" s="41"/>
      <c r="DZK30" s="41"/>
      <c r="DZL30" s="41"/>
      <c r="DZM30" s="41"/>
      <c r="DZN30" s="41"/>
      <c r="DZO30" s="41"/>
      <c r="DZP30" s="41"/>
      <c r="DZQ30" s="41"/>
      <c r="DZR30" s="41"/>
      <c r="DZS30" s="41"/>
      <c r="DZT30" s="41"/>
      <c r="DZU30" s="41"/>
      <c r="DZV30" s="41"/>
      <c r="DZW30" s="41"/>
      <c r="DZX30" s="41"/>
      <c r="DZY30" s="41"/>
      <c r="DZZ30" s="41"/>
      <c r="EAA30" s="41"/>
      <c r="EAB30" s="41"/>
      <c r="EAC30" s="41"/>
      <c r="EAD30" s="41"/>
      <c r="EAE30" s="41"/>
      <c r="EAF30" s="41"/>
      <c r="EAG30" s="41"/>
      <c r="EAH30" s="41"/>
      <c r="EAI30" s="41"/>
      <c r="EAJ30" s="41"/>
      <c r="EAK30" s="41"/>
      <c r="EAL30" s="41"/>
      <c r="EAM30" s="41"/>
      <c r="EAN30" s="41"/>
      <c r="EAO30" s="41"/>
      <c r="EAP30" s="41"/>
      <c r="EAQ30" s="41"/>
      <c r="EAR30" s="41"/>
      <c r="EAS30" s="41"/>
      <c r="EAT30" s="41"/>
      <c r="EAU30" s="41"/>
      <c r="EAV30" s="41"/>
      <c r="EAW30" s="41"/>
      <c r="EAX30" s="41"/>
      <c r="EAY30" s="41"/>
      <c r="EAZ30" s="41"/>
      <c r="EBA30" s="41"/>
      <c r="EBB30" s="41"/>
      <c r="EBC30" s="41"/>
      <c r="EBD30" s="41"/>
      <c r="EBE30" s="41"/>
      <c r="EBF30" s="41"/>
      <c r="EBG30" s="41"/>
      <c r="EBH30" s="41"/>
      <c r="EBI30" s="41"/>
      <c r="EBJ30" s="41"/>
      <c r="EBK30" s="41"/>
      <c r="EBL30" s="41"/>
      <c r="EBM30" s="41"/>
      <c r="EBN30" s="41"/>
      <c r="EBO30" s="41"/>
      <c r="EBP30" s="41"/>
      <c r="EBQ30" s="41"/>
      <c r="EBR30" s="41"/>
      <c r="EBS30" s="41"/>
      <c r="EBT30" s="41"/>
      <c r="EBU30" s="41"/>
      <c r="EBV30" s="41"/>
      <c r="EBW30" s="41"/>
      <c r="EBX30" s="41"/>
      <c r="EBY30" s="41"/>
      <c r="EBZ30" s="41"/>
      <c r="ECA30" s="41"/>
      <c r="ECB30" s="41"/>
      <c r="ECC30" s="41"/>
      <c r="ECD30" s="41"/>
      <c r="ECE30" s="41"/>
      <c r="ECF30" s="41"/>
      <c r="ECG30" s="41"/>
      <c r="ECH30" s="41"/>
      <c r="ECI30" s="41"/>
      <c r="ECJ30" s="41"/>
      <c r="ECK30" s="41"/>
      <c r="ECL30" s="41"/>
      <c r="ECM30" s="41"/>
      <c r="ECN30" s="41"/>
      <c r="ECO30" s="41"/>
      <c r="ECP30" s="41"/>
      <c r="ECQ30" s="41"/>
      <c r="ECR30" s="41"/>
      <c r="ECS30" s="41"/>
      <c r="ECT30" s="41"/>
      <c r="ECU30" s="41"/>
      <c r="ECV30" s="41"/>
      <c r="ECW30" s="41"/>
      <c r="ECX30" s="41"/>
      <c r="ECY30" s="41"/>
      <c r="ECZ30" s="41"/>
      <c r="EDA30" s="41"/>
      <c r="EDB30" s="41"/>
      <c r="EDC30" s="41"/>
      <c r="EDD30" s="41"/>
      <c r="EDE30" s="41"/>
      <c r="EDF30" s="41"/>
      <c r="EDG30" s="41"/>
      <c r="EDH30" s="41"/>
      <c r="EDI30" s="41"/>
      <c r="EDJ30" s="41"/>
      <c r="EDK30" s="41"/>
      <c r="EDL30" s="41"/>
      <c r="EDM30" s="41"/>
      <c r="EDN30" s="41"/>
      <c r="EDO30" s="41"/>
      <c r="EDP30" s="41"/>
      <c r="EDQ30" s="41"/>
      <c r="EDR30" s="41"/>
      <c r="EDS30" s="41"/>
      <c r="EDT30" s="41"/>
      <c r="EDU30" s="41"/>
      <c r="EDV30" s="41"/>
      <c r="EDW30" s="41"/>
      <c r="EDX30" s="41"/>
      <c r="EDY30" s="41"/>
      <c r="EDZ30" s="41"/>
      <c r="EEA30" s="41"/>
      <c r="EEB30" s="41"/>
      <c r="EEC30" s="41"/>
      <c r="EED30" s="41"/>
      <c r="EEE30" s="41"/>
      <c r="EEF30" s="41"/>
      <c r="EEG30" s="41"/>
      <c r="EEH30" s="41"/>
      <c r="EEI30" s="41"/>
      <c r="EEJ30" s="41"/>
      <c r="EEK30" s="41"/>
      <c r="EEL30" s="41"/>
      <c r="EEM30" s="41"/>
      <c r="EEN30" s="41"/>
      <c r="EEO30" s="41"/>
      <c r="EEP30" s="41"/>
      <c r="EEQ30" s="41"/>
      <c r="EER30" s="41"/>
      <c r="EES30" s="41"/>
      <c r="EET30" s="41"/>
      <c r="EEU30" s="41"/>
      <c r="EEV30" s="41"/>
      <c r="EEW30" s="41"/>
      <c r="EEX30" s="41"/>
      <c r="EEY30" s="41"/>
      <c r="EEZ30" s="41"/>
      <c r="EFA30" s="41"/>
      <c r="EFB30" s="41"/>
      <c r="EFC30" s="41"/>
      <c r="EFD30" s="41"/>
      <c r="EFE30" s="41"/>
      <c r="EFF30" s="41"/>
      <c r="EFG30" s="41"/>
      <c r="EFH30" s="41"/>
      <c r="EFI30" s="41"/>
      <c r="EFJ30" s="41"/>
      <c r="EFK30" s="41"/>
      <c r="EFL30" s="41"/>
      <c r="EFM30" s="41"/>
      <c r="EFN30" s="41"/>
      <c r="EFO30" s="41"/>
      <c r="EFP30" s="41"/>
      <c r="EFQ30" s="41"/>
      <c r="EFR30" s="41"/>
      <c r="EFS30" s="41"/>
      <c r="EFT30" s="41"/>
      <c r="EFU30" s="41"/>
      <c r="EFV30" s="41"/>
      <c r="EFW30" s="41"/>
      <c r="EFX30" s="41"/>
      <c r="EFY30" s="41"/>
      <c r="EFZ30" s="41"/>
      <c r="EGA30" s="41"/>
      <c r="EGB30" s="41"/>
      <c r="EGC30" s="41"/>
      <c r="EGD30" s="41"/>
      <c r="EGE30" s="41"/>
      <c r="EGF30" s="41"/>
      <c r="EGG30" s="41"/>
      <c r="EGH30" s="41"/>
      <c r="EGI30" s="41"/>
      <c r="EGJ30" s="41"/>
      <c r="EGK30" s="41"/>
      <c r="EGL30" s="41"/>
      <c r="EGM30" s="41"/>
      <c r="EGN30" s="41"/>
      <c r="EGO30" s="41"/>
      <c r="EGP30" s="41"/>
      <c r="EGQ30" s="41"/>
      <c r="EGR30" s="41"/>
      <c r="EGS30" s="41"/>
      <c r="EGT30" s="41"/>
      <c r="EGU30" s="41"/>
      <c r="EGV30" s="41"/>
      <c r="EGW30" s="41"/>
      <c r="EGX30" s="41"/>
      <c r="EGY30" s="41"/>
      <c r="EGZ30" s="41"/>
      <c r="EHA30" s="41"/>
      <c r="EHB30" s="41"/>
      <c r="EHC30" s="41"/>
      <c r="EHD30" s="41"/>
      <c r="EHE30" s="41"/>
      <c r="EHF30" s="41"/>
      <c r="EHG30" s="41"/>
      <c r="EHH30" s="41"/>
      <c r="EHI30" s="41"/>
      <c r="EHJ30" s="41"/>
      <c r="EHK30" s="41"/>
      <c r="EHL30" s="41"/>
      <c r="EHM30" s="41"/>
      <c r="EHN30" s="41"/>
      <c r="EHO30" s="41"/>
      <c r="EHP30" s="41"/>
      <c r="EHQ30" s="41"/>
      <c r="EHR30" s="41"/>
      <c r="EHS30" s="41"/>
      <c r="EHT30" s="41"/>
      <c r="EHU30" s="41"/>
      <c r="EHV30" s="41"/>
      <c r="EHW30" s="41"/>
      <c r="EHX30" s="41"/>
      <c r="EHY30" s="41"/>
      <c r="EHZ30" s="41"/>
      <c r="EIA30" s="41"/>
      <c r="EIB30" s="41"/>
      <c r="EIC30" s="41"/>
      <c r="EID30" s="41"/>
      <c r="EIE30" s="41"/>
      <c r="EIF30" s="41"/>
      <c r="EIG30" s="41"/>
      <c r="EIH30" s="41"/>
      <c r="EII30" s="41"/>
      <c r="EIJ30" s="41"/>
      <c r="EIK30" s="41"/>
      <c r="EIL30" s="41"/>
      <c r="EIM30" s="41"/>
      <c r="EIN30" s="41"/>
      <c r="EIO30" s="41"/>
      <c r="EIP30" s="41"/>
      <c r="EIQ30" s="41"/>
      <c r="EIR30" s="41"/>
      <c r="EIS30" s="41"/>
      <c r="EIT30" s="41"/>
      <c r="EIU30" s="41"/>
      <c r="EIV30" s="41"/>
      <c r="EIW30" s="41"/>
      <c r="EIX30" s="41"/>
      <c r="EIY30" s="41"/>
      <c r="EIZ30" s="41"/>
      <c r="EJA30" s="41"/>
      <c r="EJB30" s="41"/>
      <c r="EJC30" s="41"/>
      <c r="EJD30" s="41"/>
      <c r="EJE30" s="41"/>
      <c r="EJF30" s="41"/>
      <c r="EJG30" s="41"/>
      <c r="EJH30" s="41"/>
      <c r="EJI30" s="41"/>
      <c r="EJJ30" s="41"/>
      <c r="EJK30" s="41"/>
      <c r="EJL30" s="41"/>
      <c r="EJM30" s="41"/>
      <c r="EJN30" s="41"/>
      <c r="EJO30" s="41"/>
      <c r="EJP30" s="41"/>
      <c r="EJQ30" s="41"/>
      <c r="EJR30" s="41"/>
      <c r="EJS30" s="41"/>
      <c r="EJT30" s="41"/>
      <c r="EJU30" s="41"/>
      <c r="EJV30" s="41"/>
      <c r="EJW30" s="41"/>
      <c r="EJX30" s="41"/>
      <c r="EJY30" s="41"/>
      <c r="EJZ30" s="41"/>
      <c r="EKA30" s="41"/>
      <c r="EKB30" s="41"/>
      <c r="EKC30" s="41"/>
      <c r="EKD30" s="41"/>
      <c r="EKE30" s="41"/>
      <c r="EKF30" s="41"/>
      <c r="EKG30" s="41"/>
      <c r="EKH30" s="41"/>
      <c r="EKI30" s="41"/>
      <c r="EKJ30" s="41"/>
      <c r="EKK30" s="41"/>
      <c r="EKL30" s="41"/>
      <c r="EKM30" s="41"/>
      <c r="EKN30" s="41"/>
      <c r="EKO30" s="41"/>
      <c r="EKP30" s="41"/>
      <c r="EKQ30" s="41"/>
      <c r="EKR30" s="41"/>
      <c r="EKS30" s="41"/>
      <c r="EKT30" s="41"/>
      <c r="EKU30" s="41"/>
      <c r="EKV30" s="41"/>
      <c r="EKW30" s="41"/>
      <c r="EKX30" s="41"/>
      <c r="EKY30" s="41"/>
      <c r="EKZ30" s="41"/>
      <c r="ELA30" s="41"/>
      <c r="ELB30" s="41"/>
      <c r="ELC30" s="41"/>
      <c r="ELD30" s="41"/>
      <c r="ELE30" s="41"/>
      <c r="ELF30" s="41"/>
      <c r="ELG30" s="41"/>
      <c r="ELH30" s="41"/>
      <c r="ELI30" s="41"/>
      <c r="ELJ30" s="41"/>
      <c r="ELK30" s="41"/>
      <c r="ELL30" s="41"/>
      <c r="ELM30" s="41"/>
      <c r="ELN30" s="41"/>
      <c r="ELO30" s="41"/>
      <c r="ELP30" s="41"/>
      <c r="ELQ30" s="41"/>
      <c r="ELR30" s="41"/>
      <c r="ELS30" s="41"/>
      <c r="ELT30" s="41"/>
      <c r="ELU30" s="41"/>
      <c r="ELV30" s="41"/>
      <c r="ELW30" s="41"/>
      <c r="ELX30" s="41"/>
      <c r="ELY30" s="41"/>
      <c r="ELZ30" s="41"/>
      <c r="EMA30" s="41"/>
      <c r="EMB30" s="41"/>
      <c r="EMC30" s="41"/>
      <c r="EMD30" s="41"/>
      <c r="EME30" s="41"/>
      <c r="EMF30" s="41"/>
      <c r="EMG30" s="41"/>
      <c r="EMH30" s="41"/>
      <c r="EMI30" s="41"/>
      <c r="EMJ30" s="41"/>
      <c r="EMK30" s="41"/>
      <c r="EML30" s="41"/>
      <c r="EMM30" s="41"/>
      <c r="EMN30" s="41"/>
      <c r="EMO30" s="41"/>
      <c r="EMP30" s="41"/>
      <c r="EMQ30" s="41"/>
      <c r="EMR30" s="41"/>
      <c r="EMS30" s="41"/>
      <c r="EMT30" s="41"/>
      <c r="EMU30" s="41"/>
      <c r="EMV30" s="41"/>
      <c r="EMW30" s="41"/>
      <c r="EMX30" s="41"/>
      <c r="EMY30" s="41"/>
      <c r="EMZ30" s="41"/>
      <c r="ENA30" s="41"/>
      <c r="ENB30" s="41"/>
      <c r="ENC30" s="41"/>
      <c r="END30" s="41"/>
      <c r="ENE30" s="41"/>
      <c r="ENF30" s="41"/>
      <c r="ENG30" s="41"/>
      <c r="ENH30" s="41"/>
      <c r="ENI30" s="41"/>
      <c r="ENJ30" s="41"/>
      <c r="ENK30" s="41"/>
      <c r="ENL30" s="41"/>
      <c r="ENM30" s="41"/>
      <c r="ENN30" s="41"/>
      <c r="ENO30" s="41"/>
      <c r="ENP30" s="41"/>
      <c r="ENQ30" s="41"/>
      <c r="ENR30" s="41"/>
      <c r="ENS30" s="41"/>
      <c r="ENT30" s="41"/>
      <c r="ENU30" s="41"/>
      <c r="ENV30" s="41"/>
      <c r="ENW30" s="41"/>
      <c r="ENX30" s="41"/>
      <c r="ENY30" s="41"/>
      <c r="ENZ30" s="41"/>
      <c r="EOA30" s="41"/>
      <c r="EOB30" s="41"/>
      <c r="EOC30" s="41"/>
      <c r="EOD30" s="41"/>
      <c r="EOE30" s="41"/>
      <c r="EOF30" s="41"/>
      <c r="EOG30" s="41"/>
      <c r="EOH30" s="41"/>
      <c r="EOI30" s="41"/>
      <c r="EOJ30" s="41"/>
      <c r="EOK30" s="41"/>
      <c r="EOL30" s="41"/>
      <c r="EOM30" s="41"/>
      <c r="EON30" s="41"/>
      <c r="EOO30" s="41"/>
      <c r="EOP30" s="41"/>
      <c r="EOQ30" s="41"/>
      <c r="EOR30" s="41"/>
      <c r="EOS30" s="41"/>
      <c r="EOT30" s="41"/>
      <c r="EOU30" s="41"/>
      <c r="EOV30" s="41"/>
      <c r="EOW30" s="41"/>
      <c r="EOX30" s="41"/>
      <c r="EOY30" s="41"/>
      <c r="EOZ30" s="41"/>
      <c r="EPA30" s="41"/>
      <c r="EPB30" s="41"/>
      <c r="EPC30" s="41"/>
      <c r="EPD30" s="41"/>
      <c r="EPE30" s="41"/>
      <c r="EPF30" s="41"/>
      <c r="EPG30" s="41"/>
      <c r="EPH30" s="41"/>
      <c r="EPI30" s="41"/>
      <c r="EPJ30" s="41"/>
      <c r="EPK30" s="41"/>
      <c r="EPL30" s="41"/>
      <c r="EPM30" s="41"/>
      <c r="EPN30" s="41"/>
      <c r="EPO30" s="41"/>
      <c r="EPP30" s="41"/>
      <c r="EPQ30" s="41"/>
      <c r="EPR30" s="41"/>
      <c r="EPS30" s="41"/>
      <c r="EPT30" s="41"/>
      <c r="EPU30" s="41"/>
      <c r="EPV30" s="41"/>
      <c r="EPW30" s="41"/>
      <c r="EPX30" s="41"/>
      <c r="EPY30" s="41"/>
      <c r="EPZ30" s="41"/>
      <c r="EQA30" s="41"/>
      <c r="EQB30" s="41"/>
      <c r="EQC30" s="41"/>
      <c r="EQD30" s="41"/>
      <c r="EQE30" s="41"/>
      <c r="EQF30" s="41"/>
      <c r="EQG30" s="41"/>
      <c r="EQH30" s="41"/>
      <c r="EQI30" s="41"/>
      <c r="EQJ30" s="41"/>
      <c r="EQK30" s="41"/>
      <c r="EQL30" s="41"/>
      <c r="EQM30" s="41"/>
      <c r="EQN30" s="41"/>
      <c r="EQO30" s="41"/>
      <c r="EQP30" s="41"/>
      <c r="EQQ30" s="41"/>
      <c r="EQR30" s="41"/>
      <c r="EQS30" s="41"/>
      <c r="EQT30" s="41"/>
      <c r="EQU30" s="41"/>
      <c r="EQV30" s="41"/>
      <c r="EQW30" s="41"/>
      <c r="EQX30" s="41"/>
      <c r="EQY30" s="41"/>
      <c r="EQZ30" s="41"/>
      <c r="ERA30" s="41"/>
      <c r="ERB30" s="41"/>
      <c r="ERC30" s="41"/>
      <c r="ERD30" s="41"/>
      <c r="ERE30" s="41"/>
      <c r="ERF30" s="41"/>
      <c r="ERG30" s="41"/>
      <c r="ERH30" s="41"/>
      <c r="ERI30" s="41"/>
      <c r="ERJ30" s="41"/>
      <c r="ERK30" s="41"/>
      <c r="ERL30" s="41"/>
      <c r="ERM30" s="41"/>
      <c r="ERN30" s="41"/>
      <c r="ERO30" s="41"/>
      <c r="ERP30" s="41"/>
      <c r="ERQ30" s="41"/>
      <c r="ERR30" s="41"/>
      <c r="ERS30" s="41"/>
      <c r="ERT30" s="41"/>
      <c r="ERU30" s="41"/>
      <c r="ERV30" s="41"/>
      <c r="ERW30" s="41"/>
      <c r="ERX30" s="41"/>
      <c r="ERY30" s="41"/>
      <c r="ERZ30" s="41"/>
      <c r="ESA30" s="41"/>
      <c r="ESB30" s="41"/>
      <c r="ESC30" s="41"/>
      <c r="ESD30" s="41"/>
      <c r="ESE30" s="41"/>
      <c r="ESF30" s="41"/>
      <c r="ESG30" s="41"/>
      <c r="ESH30" s="41"/>
      <c r="ESI30" s="41"/>
      <c r="ESJ30" s="41"/>
      <c r="ESK30" s="41"/>
      <c r="ESL30" s="41"/>
      <c r="ESM30" s="41"/>
      <c r="ESN30" s="41"/>
      <c r="ESO30" s="41"/>
      <c r="ESP30" s="41"/>
      <c r="ESQ30" s="41"/>
      <c r="ESR30" s="41"/>
      <c r="ESS30" s="41"/>
      <c r="EST30" s="41"/>
      <c r="ESU30" s="41"/>
      <c r="ESV30" s="41"/>
      <c r="ESW30" s="41"/>
      <c r="ESX30" s="41"/>
      <c r="ESY30" s="41"/>
      <c r="ESZ30" s="41"/>
      <c r="ETA30" s="41"/>
      <c r="ETB30" s="41"/>
      <c r="ETC30" s="41"/>
      <c r="ETD30" s="41"/>
      <c r="ETE30" s="41"/>
      <c r="ETF30" s="41"/>
      <c r="ETG30" s="41"/>
      <c r="ETH30" s="41"/>
      <c r="ETI30" s="41"/>
      <c r="ETJ30" s="41"/>
      <c r="ETK30" s="41"/>
      <c r="ETL30" s="41"/>
      <c r="ETM30" s="41"/>
      <c r="ETN30" s="41"/>
      <c r="ETO30" s="41"/>
      <c r="ETP30" s="41"/>
      <c r="ETQ30" s="41"/>
      <c r="ETR30" s="41"/>
      <c r="ETS30" s="41"/>
      <c r="ETT30" s="41"/>
      <c r="ETU30" s="41"/>
      <c r="ETV30" s="41"/>
      <c r="ETW30" s="41"/>
      <c r="ETX30" s="41"/>
      <c r="ETY30" s="41"/>
      <c r="ETZ30" s="41"/>
      <c r="EUA30" s="41"/>
      <c r="EUB30" s="41"/>
      <c r="EUC30" s="41"/>
      <c r="EUD30" s="41"/>
      <c r="EUE30" s="41"/>
      <c r="EUF30" s="41"/>
      <c r="EUG30" s="41"/>
      <c r="EUH30" s="41"/>
      <c r="EUI30" s="41"/>
      <c r="EUJ30" s="41"/>
      <c r="EUK30" s="41"/>
      <c r="EUL30" s="41"/>
      <c r="EUM30" s="41"/>
      <c r="EUN30" s="41"/>
      <c r="EUO30" s="41"/>
      <c r="EUP30" s="41"/>
      <c r="EUQ30" s="41"/>
      <c r="EUR30" s="41"/>
      <c r="EUS30" s="41"/>
      <c r="EUT30" s="41"/>
      <c r="EUU30" s="41"/>
      <c r="EUV30" s="41"/>
      <c r="EUW30" s="41"/>
      <c r="EUX30" s="41"/>
      <c r="EUY30" s="41"/>
      <c r="EUZ30" s="41"/>
      <c r="EVA30" s="41"/>
      <c r="EVB30" s="41"/>
      <c r="EVC30" s="41"/>
      <c r="EVD30" s="41"/>
      <c r="EVE30" s="41"/>
      <c r="EVF30" s="41"/>
      <c r="EVG30" s="41"/>
      <c r="EVH30" s="41"/>
      <c r="EVI30" s="41"/>
      <c r="EVJ30" s="41"/>
      <c r="EVK30" s="41"/>
      <c r="EVL30" s="41"/>
      <c r="EVM30" s="41"/>
      <c r="EVN30" s="41"/>
      <c r="EVO30" s="41"/>
      <c r="EVP30" s="41"/>
      <c r="EVQ30" s="41"/>
      <c r="EVR30" s="41"/>
      <c r="EVS30" s="41"/>
      <c r="EVT30" s="41"/>
      <c r="EVU30" s="41"/>
      <c r="EVV30" s="41"/>
      <c r="EVW30" s="41"/>
      <c r="EVX30" s="41"/>
      <c r="EVY30" s="41"/>
      <c r="EVZ30" s="41"/>
      <c r="EWA30" s="41"/>
      <c r="EWB30" s="41"/>
      <c r="EWC30" s="41"/>
      <c r="EWD30" s="41"/>
      <c r="EWE30" s="41"/>
      <c r="EWF30" s="41"/>
      <c r="EWG30" s="41"/>
      <c r="EWH30" s="41"/>
      <c r="EWI30" s="41"/>
      <c r="EWJ30" s="41"/>
      <c r="EWK30" s="41"/>
      <c r="EWL30" s="41"/>
      <c r="EWM30" s="41"/>
      <c r="EWN30" s="41"/>
      <c r="EWO30" s="41"/>
      <c r="EWP30" s="41"/>
      <c r="EWQ30" s="41"/>
      <c r="EWR30" s="41"/>
      <c r="EWS30" s="41"/>
      <c r="EWT30" s="41"/>
      <c r="EWU30" s="41"/>
      <c r="EWV30" s="41"/>
      <c r="EWW30" s="41"/>
      <c r="EWX30" s="41"/>
      <c r="EWY30" s="41"/>
      <c r="EWZ30" s="41"/>
      <c r="EXA30" s="41"/>
      <c r="EXB30" s="41"/>
      <c r="EXC30" s="41"/>
      <c r="EXD30" s="41"/>
      <c r="EXE30" s="41"/>
      <c r="EXF30" s="41"/>
      <c r="EXG30" s="41"/>
      <c r="EXH30" s="41"/>
      <c r="EXI30" s="41"/>
      <c r="EXJ30" s="41"/>
      <c r="EXK30" s="41"/>
      <c r="EXL30" s="41"/>
      <c r="EXM30" s="41"/>
      <c r="EXN30" s="41"/>
      <c r="EXO30" s="41"/>
      <c r="EXP30" s="41"/>
      <c r="EXQ30" s="41"/>
      <c r="EXR30" s="41"/>
      <c r="EXS30" s="41"/>
      <c r="EXT30" s="41"/>
      <c r="EXU30" s="41"/>
      <c r="EXV30" s="41"/>
      <c r="EXW30" s="41"/>
      <c r="EXX30" s="41"/>
      <c r="EXY30" s="41"/>
      <c r="EXZ30" s="41"/>
      <c r="EYA30" s="41"/>
      <c r="EYB30" s="41"/>
      <c r="EYC30" s="41"/>
      <c r="EYD30" s="41"/>
      <c r="EYE30" s="41"/>
      <c r="EYF30" s="41"/>
      <c r="EYG30" s="41"/>
      <c r="EYH30" s="41"/>
      <c r="EYI30" s="41"/>
      <c r="EYJ30" s="41"/>
      <c r="EYK30" s="41"/>
      <c r="EYL30" s="41"/>
      <c r="EYM30" s="41"/>
      <c r="EYN30" s="41"/>
      <c r="EYO30" s="41"/>
      <c r="EYP30" s="41"/>
      <c r="EYQ30" s="41"/>
      <c r="EYR30" s="41"/>
      <c r="EYS30" s="41"/>
      <c r="EYT30" s="41"/>
      <c r="EYU30" s="41"/>
      <c r="EYV30" s="41"/>
      <c r="EYW30" s="41"/>
      <c r="EYX30" s="41"/>
      <c r="EYY30" s="41"/>
      <c r="EYZ30" s="41"/>
      <c r="EZA30" s="41"/>
      <c r="EZB30" s="41"/>
      <c r="EZC30" s="41"/>
      <c r="EZD30" s="41"/>
      <c r="EZE30" s="41"/>
      <c r="EZF30" s="41"/>
      <c r="EZG30" s="41"/>
      <c r="EZH30" s="41"/>
      <c r="EZI30" s="41"/>
      <c r="EZJ30" s="41"/>
      <c r="EZK30" s="41"/>
      <c r="EZL30" s="41"/>
      <c r="EZM30" s="41"/>
      <c r="EZN30" s="41"/>
      <c r="EZO30" s="41"/>
      <c r="EZP30" s="41"/>
      <c r="EZQ30" s="41"/>
      <c r="EZR30" s="41"/>
      <c r="EZS30" s="41"/>
      <c r="EZT30" s="41"/>
      <c r="EZU30" s="41"/>
      <c r="EZV30" s="41"/>
      <c r="EZW30" s="41"/>
      <c r="EZX30" s="41"/>
      <c r="EZY30" s="41"/>
      <c r="EZZ30" s="41"/>
      <c r="FAA30" s="41"/>
      <c r="FAB30" s="41"/>
      <c r="FAC30" s="41"/>
      <c r="FAD30" s="41"/>
      <c r="FAE30" s="41"/>
      <c r="FAF30" s="41"/>
      <c r="FAG30" s="41"/>
      <c r="FAH30" s="41"/>
      <c r="FAI30" s="41"/>
      <c r="FAJ30" s="41"/>
      <c r="FAK30" s="41"/>
      <c r="FAL30" s="41"/>
      <c r="FAM30" s="41"/>
      <c r="FAN30" s="41"/>
      <c r="FAO30" s="41"/>
      <c r="FAP30" s="41"/>
      <c r="FAQ30" s="41"/>
      <c r="FAR30" s="41"/>
      <c r="FAS30" s="41"/>
      <c r="FAT30" s="41"/>
      <c r="FAU30" s="41"/>
      <c r="FAV30" s="41"/>
      <c r="FAW30" s="41"/>
      <c r="FAX30" s="41"/>
      <c r="FAY30" s="41"/>
      <c r="FAZ30" s="41"/>
      <c r="FBA30" s="41"/>
      <c r="FBB30" s="41"/>
      <c r="FBC30" s="41"/>
      <c r="FBD30" s="41"/>
      <c r="FBE30" s="41"/>
      <c r="FBF30" s="41"/>
      <c r="FBG30" s="41"/>
      <c r="FBH30" s="41"/>
      <c r="FBI30" s="41"/>
      <c r="FBJ30" s="41"/>
      <c r="FBK30" s="41"/>
      <c r="FBL30" s="41"/>
      <c r="FBM30" s="41"/>
      <c r="FBN30" s="41"/>
      <c r="FBO30" s="41"/>
      <c r="FBP30" s="41"/>
      <c r="FBQ30" s="41"/>
      <c r="FBR30" s="41"/>
      <c r="FBS30" s="41"/>
      <c r="FBT30" s="41"/>
      <c r="FBU30" s="41"/>
      <c r="FBV30" s="41"/>
      <c r="FBW30" s="41"/>
      <c r="FBX30" s="41"/>
      <c r="FBY30" s="41"/>
      <c r="FBZ30" s="41"/>
      <c r="FCA30" s="41"/>
      <c r="FCB30" s="41"/>
      <c r="FCC30" s="41"/>
      <c r="FCD30" s="41"/>
      <c r="FCE30" s="41"/>
      <c r="FCF30" s="41"/>
      <c r="FCG30" s="41"/>
      <c r="FCH30" s="41"/>
      <c r="FCI30" s="41"/>
      <c r="FCJ30" s="41"/>
      <c r="FCK30" s="41"/>
      <c r="FCL30" s="41"/>
      <c r="FCM30" s="41"/>
      <c r="FCN30" s="41"/>
      <c r="FCO30" s="41"/>
      <c r="FCP30" s="41"/>
      <c r="FCQ30" s="41"/>
      <c r="FCR30" s="41"/>
      <c r="FCS30" s="41"/>
      <c r="FCT30" s="41"/>
      <c r="FCU30" s="41"/>
      <c r="FCV30" s="41"/>
      <c r="FCW30" s="41"/>
      <c r="FCX30" s="41"/>
      <c r="FCY30" s="41"/>
      <c r="FCZ30" s="41"/>
      <c r="FDA30" s="41"/>
      <c r="FDB30" s="41"/>
      <c r="FDC30" s="41"/>
      <c r="FDD30" s="41"/>
      <c r="FDE30" s="41"/>
      <c r="FDF30" s="41"/>
      <c r="FDG30" s="41"/>
      <c r="FDH30" s="41"/>
      <c r="FDI30" s="41"/>
      <c r="FDJ30" s="41"/>
      <c r="FDK30" s="41"/>
      <c r="FDL30" s="41"/>
      <c r="FDM30" s="41"/>
      <c r="FDN30" s="41"/>
      <c r="FDO30" s="41"/>
      <c r="FDP30" s="41"/>
      <c r="FDQ30" s="41"/>
      <c r="FDR30" s="41"/>
      <c r="FDS30" s="41"/>
      <c r="FDT30" s="41"/>
      <c r="FDU30" s="41"/>
      <c r="FDV30" s="41"/>
      <c r="FDW30" s="41"/>
      <c r="FDX30" s="41"/>
      <c r="FDY30" s="41"/>
      <c r="FDZ30" s="41"/>
      <c r="FEA30" s="41"/>
      <c r="FEB30" s="41"/>
      <c r="FEC30" s="41"/>
      <c r="FED30" s="41"/>
      <c r="FEE30" s="41"/>
      <c r="FEF30" s="41"/>
      <c r="FEG30" s="41"/>
      <c r="FEH30" s="41"/>
      <c r="FEI30" s="41"/>
      <c r="FEJ30" s="41"/>
      <c r="FEK30" s="41"/>
      <c r="FEL30" s="41"/>
      <c r="FEM30" s="41"/>
      <c r="FEN30" s="41"/>
      <c r="FEO30" s="41"/>
      <c r="FEP30" s="41"/>
      <c r="FEQ30" s="41"/>
      <c r="FER30" s="41"/>
      <c r="FES30" s="41"/>
      <c r="FET30" s="41"/>
      <c r="FEU30" s="41"/>
      <c r="FEV30" s="41"/>
      <c r="FEW30" s="41"/>
      <c r="FEX30" s="41"/>
      <c r="FEY30" s="41"/>
      <c r="FEZ30" s="41"/>
      <c r="FFA30" s="41"/>
      <c r="FFB30" s="41"/>
      <c r="FFC30" s="41"/>
      <c r="FFD30" s="41"/>
      <c r="FFE30" s="41"/>
      <c r="FFF30" s="41"/>
      <c r="FFG30" s="41"/>
      <c r="FFH30" s="41"/>
      <c r="FFI30" s="41"/>
      <c r="FFJ30" s="41"/>
      <c r="FFK30" s="41"/>
      <c r="FFL30" s="41"/>
      <c r="FFM30" s="41"/>
      <c r="FFN30" s="41"/>
      <c r="FFO30" s="41"/>
      <c r="FFP30" s="41"/>
      <c r="FFQ30" s="41"/>
      <c r="FFR30" s="41"/>
      <c r="FFS30" s="41"/>
      <c r="FFT30" s="41"/>
      <c r="FFU30" s="41"/>
      <c r="FFV30" s="41"/>
      <c r="FFW30" s="41"/>
      <c r="FFX30" s="41"/>
      <c r="FFY30" s="41"/>
      <c r="FFZ30" s="41"/>
      <c r="FGA30" s="41"/>
      <c r="FGB30" s="41"/>
      <c r="FGC30" s="41"/>
      <c r="FGD30" s="41"/>
      <c r="FGE30" s="41"/>
      <c r="FGF30" s="41"/>
      <c r="FGG30" s="41"/>
      <c r="FGH30" s="41"/>
      <c r="FGI30" s="41"/>
      <c r="FGJ30" s="41"/>
      <c r="FGK30" s="41"/>
      <c r="FGL30" s="41"/>
      <c r="FGM30" s="41"/>
      <c r="FGN30" s="41"/>
      <c r="FGO30" s="41"/>
      <c r="FGP30" s="41"/>
      <c r="FGQ30" s="41"/>
      <c r="FGR30" s="41"/>
      <c r="FGS30" s="41"/>
      <c r="FGT30" s="41"/>
      <c r="FGU30" s="41"/>
      <c r="FGV30" s="41"/>
      <c r="FGW30" s="41"/>
      <c r="FGX30" s="41"/>
      <c r="FGY30" s="41"/>
      <c r="FGZ30" s="41"/>
      <c r="FHA30" s="41"/>
      <c r="FHB30" s="41"/>
      <c r="FHC30" s="41"/>
      <c r="FHD30" s="41"/>
      <c r="FHE30" s="41"/>
      <c r="FHF30" s="41"/>
      <c r="FHG30" s="41"/>
      <c r="FHH30" s="41"/>
      <c r="FHI30" s="41"/>
      <c r="FHJ30" s="41"/>
      <c r="FHK30" s="41"/>
      <c r="FHL30" s="41"/>
      <c r="FHM30" s="41"/>
      <c r="FHN30" s="41"/>
      <c r="FHO30" s="41"/>
      <c r="FHP30" s="41"/>
      <c r="FHQ30" s="41"/>
      <c r="FHR30" s="41"/>
      <c r="FHS30" s="41"/>
      <c r="FHT30" s="41"/>
      <c r="FHU30" s="41"/>
      <c r="FHV30" s="41"/>
      <c r="FHW30" s="41"/>
      <c r="FHX30" s="41"/>
      <c r="FHY30" s="41"/>
      <c r="FHZ30" s="41"/>
      <c r="FIA30" s="41"/>
      <c r="FIB30" s="41"/>
      <c r="FIC30" s="41"/>
      <c r="FID30" s="41"/>
      <c r="FIE30" s="41"/>
      <c r="FIF30" s="41"/>
      <c r="FIG30" s="41"/>
      <c r="FIH30" s="41"/>
      <c r="FII30" s="41"/>
      <c r="FIJ30" s="41"/>
      <c r="FIK30" s="41"/>
      <c r="FIL30" s="41"/>
      <c r="FIM30" s="41"/>
      <c r="FIN30" s="41"/>
      <c r="FIO30" s="41"/>
      <c r="FIP30" s="41"/>
      <c r="FIQ30" s="41"/>
      <c r="FIR30" s="41"/>
      <c r="FIS30" s="41"/>
      <c r="FIT30" s="41"/>
      <c r="FIU30" s="41"/>
      <c r="FIV30" s="41"/>
      <c r="FIW30" s="41"/>
      <c r="FIX30" s="41"/>
      <c r="FIY30" s="41"/>
      <c r="FIZ30" s="41"/>
      <c r="FJA30" s="41"/>
      <c r="FJB30" s="41"/>
      <c r="FJC30" s="41"/>
      <c r="FJD30" s="41"/>
      <c r="FJE30" s="41"/>
      <c r="FJF30" s="41"/>
      <c r="FJG30" s="41"/>
      <c r="FJH30" s="41"/>
      <c r="FJI30" s="41"/>
      <c r="FJJ30" s="41"/>
      <c r="FJK30" s="41"/>
      <c r="FJL30" s="41"/>
      <c r="FJM30" s="41"/>
      <c r="FJN30" s="41"/>
      <c r="FJO30" s="41"/>
      <c r="FJP30" s="41"/>
      <c r="FJQ30" s="41"/>
      <c r="FJR30" s="41"/>
      <c r="FJS30" s="41"/>
      <c r="FJT30" s="41"/>
      <c r="FJU30" s="41"/>
      <c r="FJV30" s="41"/>
      <c r="FJW30" s="41"/>
      <c r="FJX30" s="41"/>
      <c r="FJY30" s="41"/>
      <c r="FJZ30" s="41"/>
      <c r="FKA30" s="41"/>
      <c r="FKB30" s="41"/>
      <c r="FKC30" s="41"/>
      <c r="FKD30" s="41"/>
      <c r="FKE30" s="41"/>
      <c r="FKF30" s="41"/>
      <c r="FKG30" s="41"/>
      <c r="FKH30" s="41"/>
      <c r="FKI30" s="41"/>
      <c r="FKJ30" s="41"/>
      <c r="FKK30" s="41"/>
      <c r="FKL30" s="41"/>
      <c r="FKM30" s="41"/>
      <c r="FKN30" s="41"/>
      <c r="FKO30" s="41"/>
      <c r="FKP30" s="41"/>
      <c r="FKQ30" s="41"/>
      <c r="FKR30" s="41"/>
      <c r="FKS30" s="41"/>
      <c r="FKT30" s="41"/>
      <c r="FKU30" s="41"/>
      <c r="FKV30" s="41"/>
      <c r="FKW30" s="41"/>
      <c r="FKX30" s="41"/>
      <c r="FKY30" s="41"/>
      <c r="FKZ30" s="41"/>
      <c r="FLA30" s="41"/>
      <c r="FLB30" s="41"/>
      <c r="FLC30" s="41"/>
      <c r="FLD30" s="41"/>
      <c r="FLE30" s="41"/>
      <c r="FLF30" s="41"/>
      <c r="FLG30" s="41"/>
      <c r="FLH30" s="41"/>
      <c r="FLI30" s="41"/>
      <c r="FLJ30" s="41"/>
      <c r="FLK30" s="41"/>
      <c r="FLL30" s="41"/>
      <c r="FLM30" s="41"/>
      <c r="FLN30" s="41"/>
      <c r="FLO30" s="41"/>
      <c r="FLP30" s="41"/>
      <c r="FLQ30" s="41"/>
      <c r="FLR30" s="41"/>
      <c r="FLS30" s="41"/>
      <c r="FLT30" s="41"/>
      <c r="FLU30" s="41"/>
      <c r="FLV30" s="41"/>
      <c r="FLW30" s="41"/>
      <c r="FLX30" s="41"/>
      <c r="FLY30" s="41"/>
      <c r="FLZ30" s="41"/>
      <c r="FMA30" s="41"/>
      <c r="FMB30" s="41"/>
      <c r="FMC30" s="41"/>
      <c r="FMD30" s="41"/>
      <c r="FME30" s="41"/>
      <c r="FMF30" s="41"/>
      <c r="FMG30" s="41"/>
      <c r="FMH30" s="41"/>
      <c r="FMI30" s="41"/>
      <c r="FMJ30" s="41"/>
      <c r="FMK30" s="41"/>
      <c r="FML30" s="41"/>
      <c r="FMM30" s="41"/>
      <c r="FMN30" s="41"/>
      <c r="FMO30" s="41"/>
      <c r="FMP30" s="41"/>
      <c r="FMQ30" s="41"/>
      <c r="FMR30" s="41"/>
      <c r="FMS30" s="41"/>
      <c r="FMT30" s="41"/>
      <c r="FMU30" s="41"/>
      <c r="FMV30" s="41"/>
      <c r="FMW30" s="41"/>
      <c r="FMX30" s="41"/>
      <c r="FMY30" s="41"/>
      <c r="FMZ30" s="41"/>
      <c r="FNA30" s="41"/>
      <c r="FNB30" s="41"/>
      <c r="FNC30" s="41"/>
      <c r="FND30" s="41"/>
      <c r="FNE30" s="41"/>
      <c r="FNF30" s="41"/>
      <c r="FNG30" s="41"/>
      <c r="FNH30" s="41"/>
      <c r="FNI30" s="41"/>
      <c r="FNJ30" s="41"/>
      <c r="FNK30" s="41"/>
      <c r="FNL30" s="41"/>
      <c r="FNM30" s="41"/>
      <c r="FNN30" s="41"/>
      <c r="FNO30" s="41"/>
      <c r="FNP30" s="41"/>
      <c r="FNQ30" s="41"/>
      <c r="FNR30" s="41"/>
      <c r="FNS30" s="41"/>
      <c r="FNT30" s="41"/>
      <c r="FNU30" s="41"/>
      <c r="FNV30" s="41"/>
      <c r="FNW30" s="41"/>
      <c r="FNX30" s="41"/>
      <c r="FNY30" s="41"/>
      <c r="FNZ30" s="41"/>
      <c r="FOA30" s="41"/>
      <c r="FOB30" s="41"/>
      <c r="FOC30" s="41"/>
      <c r="FOD30" s="41"/>
      <c r="FOE30" s="41"/>
      <c r="FOF30" s="41"/>
      <c r="FOG30" s="41"/>
      <c r="FOH30" s="41"/>
      <c r="FOI30" s="41"/>
      <c r="FOJ30" s="41"/>
      <c r="FOK30" s="41"/>
      <c r="FOL30" s="41"/>
      <c r="FOM30" s="41"/>
      <c r="FON30" s="41"/>
      <c r="FOO30" s="41"/>
      <c r="FOP30" s="41"/>
      <c r="FOQ30" s="41"/>
      <c r="FOR30" s="41"/>
      <c r="FOS30" s="41"/>
      <c r="FOT30" s="41"/>
      <c r="FOU30" s="41"/>
      <c r="FOV30" s="41"/>
      <c r="FOW30" s="41"/>
      <c r="FOX30" s="41"/>
      <c r="FOY30" s="41"/>
      <c r="FOZ30" s="41"/>
      <c r="FPA30" s="41"/>
      <c r="FPB30" s="41"/>
      <c r="FPC30" s="41"/>
      <c r="FPD30" s="41"/>
      <c r="FPE30" s="41"/>
      <c r="FPF30" s="41"/>
      <c r="FPG30" s="41"/>
      <c r="FPH30" s="41"/>
      <c r="FPI30" s="41"/>
      <c r="FPJ30" s="41"/>
      <c r="FPK30" s="41"/>
      <c r="FPL30" s="41"/>
      <c r="FPM30" s="41"/>
      <c r="FPN30" s="41"/>
      <c r="FPO30" s="41"/>
      <c r="FPP30" s="41"/>
      <c r="FPQ30" s="41"/>
      <c r="FPR30" s="41"/>
      <c r="FPS30" s="41"/>
      <c r="FPT30" s="41"/>
      <c r="FPU30" s="41"/>
      <c r="FPV30" s="41"/>
      <c r="FPW30" s="41"/>
      <c r="FPX30" s="41"/>
      <c r="FPY30" s="41"/>
      <c r="FPZ30" s="41"/>
      <c r="FQA30" s="41"/>
      <c r="FQB30" s="41"/>
      <c r="FQC30" s="41"/>
      <c r="FQD30" s="41"/>
      <c r="FQE30" s="41"/>
      <c r="FQF30" s="41"/>
      <c r="FQG30" s="41"/>
      <c r="FQH30" s="41"/>
      <c r="FQI30" s="41"/>
      <c r="FQJ30" s="41"/>
      <c r="FQK30" s="41"/>
      <c r="FQL30" s="41"/>
      <c r="FQM30" s="41"/>
      <c r="FQN30" s="41"/>
      <c r="FQO30" s="41"/>
      <c r="FQP30" s="41"/>
      <c r="FQQ30" s="41"/>
      <c r="FQR30" s="41"/>
      <c r="FQS30" s="41"/>
      <c r="FQT30" s="41"/>
      <c r="FQU30" s="41"/>
      <c r="FQV30" s="41"/>
      <c r="FQW30" s="41"/>
      <c r="FQX30" s="41"/>
      <c r="FQY30" s="41"/>
      <c r="FQZ30" s="41"/>
      <c r="FRA30" s="41"/>
      <c r="FRB30" s="41"/>
      <c r="FRC30" s="41"/>
      <c r="FRD30" s="41"/>
      <c r="FRE30" s="41"/>
      <c r="FRF30" s="41"/>
      <c r="FRG30" s="41"/>
      <c r="FRH30" s="41"/>
      <c r="FRI30" s="41"/>
      <c r="FRJ30" s="41"/>
      <c r="FRK30" s="41"/>
      <c r="FRL30" s="41"/>
      <c r="FRM30" s="41"/>
      <c r="FRN30" s="41"/>
      <c r="FRO30" s="41"/>
      <c r="FRP30" s="41"/>
      <c r="FRQ30" s="41"/>
      <c r="FRR30" s="41"/>
      <c r="FRS30" s="41"/>
      <c r="FRT30" s="41"/>
      <c r="FRU30" s="41"/>
      <c r="FRV30" s="41"/>
      <c r="FRW30" s="41"/>
      <c r="FRX30" s="41"/>
      <c r="FRY30" s="41"/>
      <c r="FRZ30" s="41"/>
      <c r="FSA30" s="41"/>
      <c r="FSB30" s="41"/>
      <c r="FSC30" s="41"/>
      <c r="FSD30" s="41"/>
      <c r="FSE30" s="41"/>
      <c r="FSF30" s="41"/>
      <c r="FSG30" s="41"/>
      <c r="FSH30" s="41"/>
      <c r="FSI30" s="41"/>
      <c r="FSJ30" s="41"/>
      <c r="FSK30" s="41"/>
      <c r="FSL30" s="41"/>
      <c r="FSM30" s="41"/>
      <c r="FSN30" s="41"/>
      <c r="FSO30" s="41"/>
      <c r="FSP30" s="41"/>
      <c r="FSQ30" s="41"/>
      <c r="FSR30" s="41"/>
      <c r="FSS30" s="41"/>
      <c r="FST30" s="41"/>
      <c r="FSU30" s="41"/>
      <c r="FSV30" s="41"/>
      <c r="FSW30" s="41"/>
      <c r="FSX30" s="41"/>
      <c r="FSY30" s="41"/>
      <c r="FSZ30" s="41"/>
      <c r="FTA30" s="41"/>
      <c r="FTB30" s="41"/>
      <c r="FTC30" s="41"/>
      <c r="FTD30" s="41"/>
      <c r="FTE30" s="41"/>
      <c r="FTF30" s="41"/>
      <c r="FTG30" s="41"/>
      <c r="FTH30" s="41"/>
      <c r="FTI30" s="41"/>
      <c r="FTJ30" s="41"/>
      <c r="FTK30" s="41"/>
      <c r="FTL30" s="41"/>
      <c r="FTM30" s="41"/>
      <c r="FTN30" s="41"/>
      <c r="FTO30" s="41"/>
      <c r="FTP30" s="41"/>
      <c r="FTQ30" s="41"/>
      <c r="FTR30" s="41"/>
      <c r="FTS30" s="41"/>
      <c r="FTT30" s="41"/>
      <c r="FTU30" s="41"/>
      <c r="FTV30" s="41"/>
      <c r="FTW30" s="41"/>
      <c r="FTX30" s="41"/>
      <c r="FTY30" s="41"/>
      <c r="FTZ30" s="41"/>
      <c r="FUA30" s="41"/>
      <c r="FUB30" s="41"/>
      <c r="FUC30" s="41"/>
      <c r="FUD30" s="41"/>
      <c r="FUE30" s="41"/>
      <c r="FUF30" s="41"/>
      <c r="FUG30" s="41"/>
      <c r="FUH30" s="41"/>
      <c r="FUI30" s="41"/>
      <c r="FUJ30" s="41"/>
      <c r="FUK30" s="41"/>
      <c r="FUL30" s="41"/>
      <c r="FUM30" s="41"/>
      <c r="FUN30" s="41"/>
      <c r="FUO30" s="41"/>
      <c r="FUP30" s="41"/>
      <c r="FUQ30" s="41"/>
      <c r="FUR30" s="41"/>
      <c r="FUS30" s="41"/>
      <c r="FUT30" s="41"/>
      <c r="FUU30" s="41"/>
      <c r="FUV30" s="41"/>
      <c r="FUW30" s="41"/>
      <c r="FUX30" s="41"/>
      <c r="FUY30" s="41"/>
      <c r="FUZ30" s="41"/>
      <c r="FVA30" s="41"/>
      <c r="FVB30" s="41"/>
      <c r="FVC30" s="41"/>
      <c r="FVD30" s="41"/>
      <c r="FVE30" s="41"/>
      <c r="FVF30" s="41"/>
      <c r="FVG30" s="41"/>
      <c r="FVH30" s="41"/>
      <c r="FVI30" s="41"/>
      <c r="FVJ30" s="41"/>
      <c r="FVK30" s="41"/>
      <c r="FVL30" s="41"/>
      <c r="FVM30" s="41"/>
      <c r="FVN30" s="41"/>
      <c r="FVO30" s="41"/>
      <c r="FVP30" s="41"/>
      <c r="FVQ30" s="41"/>
      <c r="FVR30" s="41"/>
      <c r="FVS30" s="41"/>
      <c r="FVT30" s="41"/>
      <c r="FVU30" s="41"/>
      <c r="FVV30" s="41"/>
      <c r="FVW30" s="41"/>
      <c r="FVX30" s="41"/>
      <c r="FVY30" s="41"/>
      <c r="FVZ30" s="41"/>
      <c r="FWA30" s="41"/>
      <c r="FWB30" s="41"/>
      <c r="FWC30" s="41"/>
      <c r="FWD30" s="41"/>
      <c r="FWE30" s="41"/>
      <c r="FWF30" s="41"/>
      <c r="FWG30" s="41"/>
      <c r="FWH30" s="41"/>
      <c r="FWI30" s="41"/>
      <c r="FWJ30" s="41"/>
      <c r="FWK30" s="41"/>
      <c r="FWL30" s="41"/>
      <c r="FWM30" s="41"/>
      <c r="FWN30" s="41"/>
      <c r="FWO30" s="41"/>
      <c r="FWP30" s="41"/>
      <c r="FWQ30" s="41"/>
      <c r="FWR30" s="41"/>
      <c r="FWS30" s="41"/>
      <c r="FWT30" s="41"/>
      <c r="FWU30" s="41"/>
      <c r="FWV30" s="41"/>
      <c r="FWW30" s="41"/>
      <c r="FWX30" s="41"/>
      <c r="FWY30" s="41"/>
      <c r="FWZ30" s="41"/>
      <c r="FXA30" s="41"/>
      <c r="FXB30" s="41"/>
      <c r="FXC30" s="41"/>
      <c r="FXD30" s="41"/>
      <c r="FXE30" s="41"/>
      <c r="FXF30" s="41"/>
      <c r="FXG30" s="41"/>
      <c r="FXH30" s="41"/>
      <c r="FXI30" s="41"/>
      <c r="FXJ30" s="41"/>
      <c r="FXK30" s="41"/>
      <c r="FXL30" s="41"/>
      <c r="FXM30" s="41"/>
      <c r="FXN30" s="41"/>
      <c r="FXO30" s="41"/>
      <c r="FXP30" s="41"/>
      <c r="FXQ30" s="41"/>
      <c r="FXR30" s="41"/>
      <c r="FXS30" s="41"/>
      <c r="FXT30" s="41"/>
      <c r="FXU30" s="41"/>
      <c r="FXV30" s="41"/>
      <c r="FXW30" s="41"/>
      <c r="FXX30" s="41"/>
      <c r="FXY30" s="41"/>
      <c r="FXZ30" s="41"/>
      <c r="FYA30" s="41"/>
      <c r="FYB30" s="41"/>
      <c r="FYC30" s="41"/>
      <c r="FYD30" s="41"/>
      <c r="FYE30" s="41"/>
      <c r="FYF30" s="41"/>
      <c r="FYG30" s="41"/>
      <c r="FYH30" s="41"/>
      <c r="FYI30" s="41"/>
      <c r="FYJ30" s="41"/>
      <c r="FYK30" s="41"/>
      <c r="FYL30" s="41"/>
      <c r="FYM30" s="41"/>
      <c r="FYN30" s="41"/>
      <c r="FYO30" s="41"/>
      <c r="FYP30" s="41"/>
      <c r="FYQ30" s="41"/>
      <c r="FYR30" s="41"/>
      <c r="FYS30" s="41"/>
      <c r="FYT30" s="41"/>
      <c r="FYU30" s="41"/>
      <c r="FYV30" s="41"/>
      <c r="FYW30" s="41"/>
      <c r="FYX30" s="41"/>
      <c r="FYY30" s="41"/>
      <c r="FYZ30" s="41"/>
      <c r="FZA30" s="41"/>
      <c r="FZB30" s="41"/>
      <c r="FZC30" s="41"/>
      <c r="FZD30" s="41"/>
      <c r="FZE30" s="41"/>
      <c r="FZF30" s="41"/>
      <c r="FZG30" s="41"/>
      <c r="FZH30" s="41"/>
      <c r="FZI30" s="41"/>
      <c r="FZJ30" s="41"/>
      <c r="FZK30" s="41"/>
      <c r="FZL30" s="41"/>
      <c r="FZM30" s="41"/>
      <c r="FZN30" s="41"/>
      <c r="FZO30" s="41"/>
      <c r="FZP30" s="41"/>
      <c r="FZQ30" s="41"/>
      <c r="FZR30" s="41"/>
      <c r="FZS30" s="41"/>
      <c r="FZT30" s="41"/>
      <c r="FZU30" s="41"/>
      <c r="FZV30" s="41"/>
      <c r="FZW30" s="41"/>
      <c r="FZX30" s="41"/>
      <c r="FZY30" s="41"/>
      <c r="FZZ30" s="41"/>
      <c r="GAA30" s="41"/>
      <c r="GAB30" s="41"/>
      <c r="GAC30" s="41"/>
      <c r="GAD30" s="41"/>
      <c r="GAE30" s="41"/>
      <c r="GAF30" s="41"/>
      <c r="GAG30" s="41"/>
      <c r="GAH30" s="41"/>
      <c r="GAI30" s="41"/>
      <c r="GAJ30" s="41"/>
      <c r="GAK30" s="41"/>
      <c r="GAL30" s="41"/>
      <c r="GAM30" s="41"/>
      <c r="GAN30" s="41"/>
      <c r="GAO30" s="41"/>
      <c r="GAP30" s="41"/>
      <c r="GAQ30" s="41"/>
      <c r="GAR30" s="41"/>
      <c r="GAS30" s="41"/>
      <c r="GAT30" s="41"/>
      <c r="GAU30" s="41"/>
      <c r="GAV30" s="41"/>
      <c r="GAW30" s="41"/>
      <c r="GAX30" s="41"/>
      <c r="GAY30" s="41"/>
      <c r="GAZ30" s="41"/>
      <c r="GBA30" s="41"/>
      <c r="GBB30" s="41"/>
      <c r="GBC30" s="41"/>
      <c r="GBD30" s="41"/>
      <c r="GBE30" s="41"/>
      <c r="GBF30" s="41"/>
      <c r="GBG30" s="41"/>
      <c r="GBH30" s="41"/>
      <c r="GBI30" s="41"/>
      <c r="GBJ30" s="41"/>
      <c r="GBK30" s="41"/>
      <c r="GBL30" s="41"/>
      <c r="GBM30" s="41"/>
      <c r="GBN30" s="41"/>
      <c r="GBO30" s="41"/>
      <c r="GBP30" s="41"/>
      <c r="GBQ30" s="41"/>
      <c r="GBR30" s="41"/>
      <c r="GBS30" s="41"/>
      <c r="GBT30" s="41"/>
      <c r="GBU30" s="41"/>
      <c r="GBV30" s="41"/>
      <c r="GBW30" s="41"/>
      <c r="GBX30" s="41"/>
      <c r="GBY30" s="41"/>
      <c r="GBZ30" s="41"/>
      <c r="GCA30" s="41"/>
      <c r="GCB30" s="41"/>
      <c r="GCC30" s="41"/>
      <c r="GCD30" s="41"/>
      <c r="GCE30" s="41"/>
      <c r="GCF30" s="41"/>
      <c r="GCG30" s="41"/>
      <c r="GCH30" s="41"/>
      <c r="GCI30" s="41"/>
      <c r="GCJ30" s="41"/>
      <c r="GCK30" s="41"/>
      <c r="GCL30" s="41"/>
      <c r="GCM30" s="41"/>
      <c r="GCN30" s="41"/>
      <c r="GCO30" s="41"/>
      <c r="GCP30" s="41"/>
      <c r="GCQ30" s="41"/>
      <c r="GCR30" s="41"/>
      <c r="GCS30" s="41"/>
      <c r="GCT30" s="41"/>
      <c r="GCU30" s="41"/>
      <c r="GCV30" s="41"/>
      <c r="GCW30" s="41"/>
      <c r="GCX30" s="41"/>
      <c r="GCY30" s="41"/>
      <c r="GCZ30" s="41"/>
      <c r="GDA30" s="41"/>
      <c r="GDB30" s="41"/>
      <c r="GDC30" s="41"/>
      <c r="GDD30" s="41"/>
      <c r="GDE30" s="41"/>
      <c r="GDF30" s="41"/>
      <c r="GDG30" s="41"/>
      <c r="GDH30" s="41"/>
      <c r="GDI30" s="41"/>
      <c r="GDJ30" s="41"/>
      <c r="GDK30" s="41"/>
      <c r="GDL30" s="41"/>
      <c r="GDM30" s="41"/>
      <c r="GDN30" s="41"/>
      <c r="GDO30" s="41"/>
      <c r="GDP30" s="41"/>
      <c r="GDQ30" s="41"/>
      <c r="GDR30" s="41"/>
      <c r="GDS30" s="41"/>
      <c r="GDT30" s="41"/>
      <c r="GDU30" s="41"/>
      <c r="GDV30" s="41"/>
      <c r="GDW30" s="41"/>
      <c r="GDX30" s="41"/>
      <c r="GDY30" s="41"/>
      <c r="GDZ30" s="41"/>
      <c r="GEA30" s="41"/>
      <c r="GEB30" s="41"/>
      <c r="GEC30" s="41"/>
      <c r="GED30" s="41"/>
      <c r="GEE30" s="41"/>
      <c r="GEF30" s="41"/>
      <c r="GEG30" s="41"/>
      <c r="GEH30" s="41"/>
      <c r="GEI30" s="41"/>
      <c r="GEJ30" s="41"/>
      <c r="GEK30" s="41"/>
      <c r="GEL30" s="41"/>
      <c r="GEM30" s="41"/>
      <c r="GEN30" s="41"/>
      <c r="GEO30" s="41"/>
      <c r="GEP30" s="41"/>
      <c r="GEQ30" s="41"/>
      <c r="GER30" s="41"/>
      <c r="GES30" s="41"/>
      <c r="GET30" s="41"/>
      <c r="GEU30" s="41"/>
      <c r="GEV30" s="41"/>
      <c r="GEW30" s="41"/>
      <c r="GEX30" s="41"/>
      <c r="GEY30" s="41"/>
      <c r="GEZ30" s="41"/>
      <c r="GFA30" s="41"/>
      <c r="GFB30" s="41"/>
      <c r="GFC30" s="41"/>
      <c r="GFD30" s="41"/>
      <c r="GFE30" s="41"/>
      <c r="GFF30" s="41"/>
      <c r="GFG30" s="41"/>
      <c r="GFH30" s="41"/>
      <c r="GFI30" s="41"/>
      <c r="GFJ30" s="41"/>
      <c r="GFK30" s="41"/>
      <c r="GFL30" s="41"/>
      <c r="GFM30" s="41"/>
      <c r="GFN30" s="41"/>
      <c r="GFO30" s="41"/>
      <c r="GFP30" s="41"/>
      <c r="GFQ30" s="41"/>
      <c r="GFR30" s="41"/>
      <c r="GFS30" s="41"/>
      <c r="GFT30" s="41"/>
      <c r="GFU30" s="41"/>
      <c r="GFV30" s="41"/>
      <c r="GFW30" s="41"/>
      <c r="GFX30" s="41"/>
      <c r="GFY30" s="41"/>
      <c r="GFZ30" s="41"/>
      <c r="GGA30" s="41"/>
      <c r="GGB30" s="41"/>
      <c r="GGC30" s="41"/>
      <c r="GGD30" s="41"/>
      <c r="GGE30" s="41"/>
      <c r="GGF30" s="41"/>
      <c r="GGG30" s="41"/>
      <c r="GGH30" s="41"/>
      <c r="GGI30" s="41"/>
      <c r="GGJ30" s="41"/>
      <c r="GGK30" s="41"/>
      <c r="GGL30" s="41"/>
      <c r="GGM30" s="41"/>
      <c r="GGN30" s="41"/>
      <c r="GGO30" s="41"/>
      <c r="GGP30" s="41"/>
      <c r="GGQ30" s="41"/>
      <c r="GGR30" s="41"/>
      <c r="GGS30" s="41"/>
      <c r="GGT30" s="41"/>
      <c r="GGU30" s="41"/>
      <c r="GGV30" s="41"/>
      <c r="GGW30" s="41"/>
      <c r="GGX30" s="41"/>
      <c r="GGY30" s="41"/>
      <c r="GGZ30" s="41"/>
      <c r="GHA30" s="41"/>
      <c r="GHB30" s="41"/>
      <c r="GHC30" s="41"/>
      <c r="GHD30" s="41"/>
      <c r="GHE30" s="41"/>
      <c r="GHF30" s="41"/>
      <c r="GHG30" s="41"/>
      <c r="GHH30" s="41"/>
      <c r="GHI30" s="41"/>
      <c r="GHJ30" s="41"/>
      <c r="GHK30" s="41"/>
      <c r="GHL30" s="41"/>
      <c r="GHM30" s="41"/>
      <c r="GHN30" s="41"/>
      <c r="GHO30" s="41"/>
      <c r="GHP30" s="41"/>
      <c r="GHQ30" s="41"/>
      <c r="GHR30" s="41"/>
      <c r="GHS30" s="41"/>
      <c r="GHT30" s="41"/>
      <c r="GHU30" s="41"/>
      <c r="GHV30" s="41"/>
      <c r="GHW30" s="41"/>
      <c r="GHX30" s="41"/>
      <c r="GHY30" s="41"/>
      <c r="GHZ30" s="41"/>
      <c r="GIA30" s="41"/>
      <c r="GIB30" s="41"/>
      <c r="GIC30" s="41"/>
      <c r="GID30" s="41"/>
      <c r="GIE30" s="41"/>
      <c r="GIF30" s="41"/>
      <c r="GIG30" s="41"/>
      <c r="GIH30" s="41"/>
      <c r="GII30" s="41"/>
      <c r="GIJ30" s="41"/>
      <c r="GIK30" s="41"/>
      <c r="GIL30" s="41"/>
      <c r="GIM30" s="41"/>
      <c r="GIN30" s="41"/>
      <c r="GIO30" s="41"/>
      <c r="GIP30" s="41"/>
      <c r="GIQ30" s="41"/>
      <c r="GIR30" s="41"/>
      <c r="GIS30" s="41"/>
      <c r="GIT30" s="41"/>
      <c r="GIU30" s="41"/>
      <c r="GIV30" s="41"/>
      <c r="GIW30" s="41"/>
      <c r="GIX30" s="41"/>
      <c r="GIY30" s="41"/>
      <c r="GIZ30" s="41"/>
      <c r="GJA30" s="41"/>
      <c r="GJB30" s="41"/>
      <c r="GJC30" s="41"/>
      <c r="GJD30" s="41"/>
      <c r="GJE30" s="41"/>
      <c r="GJF30" s="41"/>
      <c r="GJG30" s="41"/>
      <c r="GJH30" s="41"/>
      <c r="GJI30" s="41"/>
      <c r="GJJ30" s="41"/>
      <c r="GJK30" s="41"/>
      <c r="GJL30" s="41"/>
      <c r="GJM30" s="41"/>
      <c r="GJN30" s="41"/>
      <c r="GJO30" s="41"/>
      <c r="GJP30" s="41"/>
      <c r="GJQ30" s="41"/>
      <c r="GJR30" s="41"/>
      <c r="GJS30" s="41"/>
      <c r="GJT30" s="41"/>
      <c r="GJU30" s="41"/>
      <c r="GJV30" s="41"/>
      <c r="GJW30" s="41"/>
      <c r="GJX30" s="41"/>
      <c r="GJY30" s="41"/>
      <c r="GJZ30" s="41"/>
      <c r="GKA30" s="41"/>
      <c r="GKB30" s="41"/>
      <c r="GKC30" s="41"/>
      <c r="GKD30" s="41"/>
      <c r="GKE30" s="41"/>
      <c r="GKF30" s="41"/>
      <c r="GKG30" s="41"/>
      <c r="GKH30" s="41"/>
      <c r="GKI30" s="41"/>
      <c r="GKJ30" s="41"/>
      <c r="GKK30" s="41"/>
      <c r="GKL30" s="41"/>
      <c r="GKM30" s="41"/>
      <c r="GKN30" s="41"/>
      <c r="GKO30" s="41"/>
      <c r="GKP30" s="41"/>
      <c r="GKQ30" s="41"/>
      <c r="GKR30" s="41"/>
      <c r="GKS30" s="41"/>
      <c r="GKT30" s="41"/>
      <c r="GKU30" s="41"/>
      <c r="GKV30" s="41"/>
      <c r="GKW30" s="41"/>
      <c r="GKX30" s="41"/>
      <c r="GKY30" s="41"/>
      <c r="GKZ30" s="41"/>
      <c r="GLA30" s="41"/>
      <c r="GLB30" s="41"/>
      <c r="GLC30" s="41"/>
      <c r="GLD30" s="41"/>
      <c r="GLE30" s="41"/>
      <c r="GLF30" s="41"/>
      <c r="GLG30" s="41"/>
      <c r="GLH30" s="41"/>
      <c r="GLI30" s="41"/>
      <c r="GLJ30" s="41"/>
      <c r="GLK30" s="41"/>
      <c r="GLL30" s="41"/>
      <c r="GLM30" s="41"/>
      <c r="GLN30" s="41"/>
      <c r="GLO30" s="41"/>
      <c r="GLP30" s="41"/>
      <c r="GLQ30" s="41"/>
      <c r="GLR30" s="41"/>
      <c r="GLS30" s="41"/>
      <c r="GLT30" s="41"/>
      <c r="GLU30" s="41"/>
      <c r="GLV30" s="41"/>
      <c r="GLW30" s="41"/>
      <c r="GLX30" s="41"/>
      <c r="GLY30" s="41"/>
      <c r="GLZ30" s="41"/>
      <c r="GMA30" s="41"/>
      <c r="GMB30" s="41"/>
      <c r="GMC30" s="41"/>
      <c r="GMD30" s="41"/>
      <c r="GME30" s="41"/>
      <c r="GMF30" s="41"/>
      <c r="GMG30" s="41"/>
      <c r="GMH30" s="41"/>
      <c r="GMI30" s="41"/>
      <c r="GMJ30" s="41"/>
      <c r="GMK30" s="41"/>
      <c r="GML30" s="41"/>
      <c r="GMM30" s="41"/>
      <c r="GMN30" s="41"/>
      <c r="GMO30" s="41"/>
      <c r="GMP30" s="41"/>
      <c r="GMQ30" s="41"/>
      <c r="GMR30" s="41"/>
      <c r="GMS30" s="41"/>
      <c r="GMT30" s="41"/>
      <c r="GMU30" s="41"/>
      <c r="GMV30" s="41"/>
      <c r="GMW30" s="41"/>
      <c r="GMX30" s="41"/>
      <c r="GMY30" s="41"/>
      <c r="GMZ30" s="41"/>
      <c r="GNA30" s="41"/>
      <c r="GNB30" s="41"/>
      <c r="GNC30" s="41"/>
      <c r="GND30" s="41"/>
      <c r="GNE30" s="41"/>
      <c r="GNF30" s="41"/>
      <c r="GNG30" s="41"/>
      <c r="GNH30" s="41"/>
      <c r="GNI30" s="41"/>
      <c r="GNJ30" s="41"/>
      <c r="GNK30" s="41"/>
      <c r="GNL30" s="41"/>
      <c r="GNM30" s="41"/>
      <c r="GNN30" s="41"/>
      <c r="GNO30" s="41"/>
      <c r="GNP30" s="41"/>
      <c r="GNQ30" s="41"/>
      <c r="GNR30" s="41"/>
      <c r="GNS30" s="41"/>
      <c r="GNT30" s="41"/>
      <c r="GNU30" s="41"/>
      <c r="GNV30" s="41"/>
      <c r="GNW30" s="41"/>
      <c r="GNX30" s="41"/>
      <c r="GNY30" s="41"/>
      <c r="GNZ30" s="41"/>
      <c r="GOA30" s="41"/>
      <c r="GOB30" s="41"/>
      <c r="GOC30" s="41"/>
      <c r="GOD30" s="41"/>
      <c r="GOE30" s="41"/>
      <c r="GOF30" s="41"/>
      <c r="GOG30" s="41"/>
      <c r="GOH30" s="41"/>
      <c r="GOI30" s="41"/>
      <c r="GOJ30" s="41"/>
      <c r="GOK30" s="41"/>
      <c r="GOL30" s="41"/>
      <c r="GOM30" s="41"/>
      <c r="GON30" s="41"/>
      <c r="GOO30" s="41"/>
      <c r="GOP30" s="41"/>
      <c r="GOQ30" s="41"/>
      <c r="GOR30" s="41"/>
      <c r="GOS30" s="41"/>
      <c r="GOT30" s="41"/>
      <c r="GOU30" s="41"/>
      <c r="GOV30" s="41"/>
      <c r="GOW30" s="41"/>
      <c r="GOX30" s="41"/>
      <c r="GOY30" s="41"/>
      <c r="GOZ30" s="41"/>
      <c r="GPA30" s="41"/>
      <c r="GPB30" s="41"/>
      <c r="GPC30" s="41"/>
      <c r="GPD30" s="41"/>
      <c r="GPE30" s="41"/>
      <c r="GPF30" s="41"/>
      <c r="GPG30" s="41"/>
      <c r="GPH30" s="41"/>
      <c r="GPI30" s="41"/>
      <c r="GPJ30" s="41"/>
      <c r="GPK30" s="41"/>
      <c r="GPL30" s="41"/>
      <c r="GPM30" s="41"/>
      <c r="GPN30" s="41"/>
      <c r="GPO30" s="41"/>
      <c r="GPP30" s="41"/>
      <c r="GPQ30" s="41"/>
      <c r="GPR30" s="41"/>
      <c r="GPS30" s="41"/>
      <c r="GPT30" s="41"/>
      <c r="GPU30" s="41"/>
      <c r="GPV30" s="41"/>
      <c r="GPW30" s="41"/>
      <c r="GPX30" s="41"/>
      <c r="GPY30" s="41"/>
      <c r="GPZ30" s="41"/>
      <c r="GQA30" s="41"/>
      <c r="GQB30" s="41"/>
      <c r="GQC30" s="41"/>
      <c r="GQD30" s="41"/>
      <c r="GQE30" s="41"/>
      <c r="GQF30" s="41"/>
      <c r="GQG30" s="41"/>
      <c r="GQH30" s="41"/>
      <c r="GQI30" s="41"/>
      <c r="GQJ30" s="41"/>
      <c r="GQK30" s="41"/>
      <c r="GQL30" s="41"/>
      <c r="GQM30" s="41"/>
      <c r="GQN30" s="41"/>
      <c r="GQO30" s="41"/>
      <c r="GQP30" s="41"/>
      <c r="GQQ30" s="41"/>
      <c r="GQR30" s="41"/>
      <c r="GQS30" s="41"/>
      <c r="GQT30" s="41"/>
      <c r="GQU30" s="41"/>
      <c r="GQV30" s="41"/>
      <c r="GQW30" s="41"/>
      <c r="GQX30" s="41"/>
      <c r="GQY30" s="41"/>
      <c r="GQZ30" s="41"/>
      <c r="GRA30" s="41"/>
      <c r="GRB30" s="41"/>
      <c r="GRC30" s="41"/>
      <c r="GRD30" s="41"/>
      <c r="GRE30" s="41"/>
      <c r="GRF30" s="41"/>
      <c r="GRG30" s="41"/>
      <c r="GRH30" s="41"/>
      <c r="GRI30" s="41"/>
      <c r="GRJ30" s="41"/>
      <c r="GRK30" s="41"/>
      <c r="GRL30" s="41"/>
      <c r="GRM30" s="41"/>
      <c r="GRN30" s="41"/>
      <c r="GRO30" s="41"/>
      <c r="GRP30" s="41"/>
      <c r="GRQ30" s="41"/>
      <c r="GRR30" s="41"/>
      <c r="GRS30" s="41"/>
      <c r="GRT30" s="41"/>
      <c r="GRU30" s="41"/>
      <c r="GRV30" s="41"/>
      <c r="GRW30" s="41"/>
      <c r="GRX30" s="41"/>
      <c r="GRY30" s="41"/>
      <c r="GRZ30" s="41"/>
      <c r="GSA30" s="41"/>
      <c r="GSB30" s="41"/>
      <c r="GSC30" s="41"/>
      <c r="GSD30" s="41"/>
      <c r="GSE30" s="41"/>
      <c r="GSF30" s="41"/>
      <c r="GSG30" s="41"/>
      <c r="GSH30" s="41"/>
      <c r="GSI30" s="41"/>
      <c r="GSJ30" s="41"/>
      <c r="GSK30" s="41"/>
      <c r="GSL30" s="41"/>
      <c r="GSM30" s="41"/>
      <c r="GSN30" s="41"/>
      <c r="GSO30" s="41"/>
      <c r="GSP30" s="41"/>
      <c r="GSQ30" s="41"/>
      <c r="GSR30" s="41"/>
      <c r="GSS30" s="41"/>
      <c r="GST30" s="41"/>
      <c r="GSU30" s="41"/>
      <c r="GSV30" s="41"/>
      <c r="GSW30" s="41"/>
      <c r="GSX30" s="41"/>
      <c r="GSY30" s="41"/>
      <c r="GSZ30" s="41"/>
      <c r="GTA30" s="41"/>
      <c r="GTB30" s="41"/>
      <c r="GTC30" s="41"/>
      <c r="GTD30" s="41"/>
      <c r="GTE30" s="41"/>
      <c r="GTF30" s="41"/>
      <c r="GTG30" s="41"/>
      <c r="GTH30" s="41"/>
      <c r="GTI30" s="41"/>
      <c r="GTJ30" s="41"/>
      <c r="GTK30" s="41"/>
      <c r="GTL30" s="41"/>
      <c r="GTM30" s="41"/>
      <c r="GTN30" s="41"/>
      <c r="GTO30" s="41"/>
      <c r="GTP30" s="41"/>
      <c r="GTQ30" s="41"/>
      <c r="GTR30" s="41"/>
      <c r="GTS30" s="41"/>
      <c r="GTT30" s="41"/>
      <c r="GTU30" s="41"/>
      <c r="GTV30" s="41"/>
      <c r="GTW30" s="41"/>
      <c r="GTX30" s="41"/>
      <c r="GTY30" s="41"/>
      <c r="GTZ30" s="41"/>
      <c r="GUA30" s="41"/>
      <c r="GUB30" s="41"/>
      <c r="GUC30" s="41"/>
      <c r="GUD30" s="41"/>
      <c r="GUE30" s="41"/>
      <c r="GUF30" s="41"/>
      <c r="GUG30" s="41"/>
      <c r="GUH30" s="41"/>
      <c r="GUI30" s="41"/>
      <c r="GUJ30" s="41"/>
      <c r="GUK30" s="41"/>
      <c r="GUL30" s="41"/>
      <c r="GUM30" s="41"/>
      <c r="GUN30" s="41"/>
      <c r="GUO30" s="41"/>
      <c r="GUP30" s="41"/>
      <c r="GUQ30" s="41"/>
      <c r="GUR30" s="41"/>
      <c r="GUS30" s="41"/>
      <c r="GUT30" s="41"/>
      <c r="GUU30" s="41"/>
      <c r="GUV30" s="41"/>
      <c r="GUW30" s="41"/>
      <c r="GUX30" s="41"/>
      <c r="GUY30" s="41"/>
      <c r="GUZ30" s="41"/>
      <c r="GVA30" s="41"/>
      <c r="GVB30" s="41"/>
      <c r="GVC30" s="41"/>
      <c r="GVD30" s="41"/>
      <c r="GVE30" s="41"/>
      <c r="GVF30" s="41"/>
      <c r="GVG30" s="41"/>
      <c r="GVH30" s="41"/>
      <c r="GVI30" s="41"/>
      <c r="GVJ30" s="41"/>
      <c r="GVK30" s="41"/>
      <c r="GVL30" s="41"/>
      <c r="GVM30" s="41"/>
      <c r="GVN30" s="41"/>
      <c r="GVO30" s="41"/>
      <c r="GVP30" s="41"/>
      <c r="GVQ30" s="41"/>
      <c r="GVR30" s="41"/>
      <c r="GVS30" s="41"/>
      <c r="GVT30" s="41"/>
      <c r="GVU30" s="41"/>
      <c r="GVV30" s="41"/>
      <c r="GVW30" s="41"/>
      <c r="GVX30" s="41"/>
      <c r="GVY30" s="41"/>
      <c r="GVZ30" s="41"/>
      <c r="GWA30" s="41"/>
      <c r="GWB30" s="41"/>
      <c r="GWC30" s="41"/>
      <c r="GWD30" s="41"/>
      <c r="GWE30" s="41"/>
      <c r="GWF30" s="41"/>
      <c r="GWG30" s="41"/>
      <c r="GWH30" s="41"/>
      <c r="GWI30" s="41"/>
      <c r="GWJ30" s="41"/>
      <c r="GWK30" s="41"/>
      <c r="GWL30" s="41"/>
      <c r="GWM30" s="41"/>
      <c r="GWN30" s="41"/>
      <c r="GWO30" s="41"/>
      <c r="GWP30" s="41"/>
      <c r="GWQ30" s="41"/>
      <c r="GWR30" s="41"/>
      <c r="GWS30" s="41"/>
      <c r="GWT30" s="41"/>
      <c r="GWU30" s="41"/>
      <c r="GWV30" s="41"/>
      <c r="GWW30" s="41"/>
      <c r="GWX30" s="41"/>
      <c r="GWY30" s="41"/>
      <c r="GWZ30" s="41"/>
      <c r="GXA30" s="41"/>
      <c r="GXB30" s="41"/>
      <c r="GXC30" s="41"/>
      <c r="GXD30" s="41"/>
      <c r="GXE30" s="41"/>
      <c r="GXF30" s="41"/>
      <c r="GXG30" s="41"/>
      <c r="GXH30" s="41"/>
      <c r="GXI30" s="41"/>
      <c r="GXJ30" s="41"/>
      <c r="GXK30" s="41"/>
      <c r="GXL30" s="41"/>
      <c r="GXM30" s="41"/>
      <c r="GXN30" s="41"/>
      <c r="GXO30" s="41"/>
      <c r="GXP30" s="41"/>
      <c r="GXQ30" s="41"/>
      <c r="GXR30" s="41"/>
      <c r="GXS30" s="41"/>
      <c r="GXT30" s="41"/>
      <c r="GXU30" s="41"/>
      <c r="GXV30" s="41"/>
      <c r="GXW30" s="41"/>
      <c r="GXX30" s="41"/>
      <c r="GXY30" s="41"/>
      <c r="GXZ30" s="41"/>
      <c r="GYA30" s="41"/>
      <c r="GYB30" s="41"/>
      <c r="GYC30" s="41"/>
      <c r="GYD30" s="41"/>
      <c r="GYE30" s="41"/>
      <c r="GYF30" s="41"/>
      <c r="GYG30" s="41"/>
      <c r="GYH30" s="41"/>
      <c r="GYI30" s="41"/>
      <c r="GYJ30" s="41"/>
      <c r="GYK30" s="41"/>
      <c r="GYL30" s="41"/>
      <c r="GYM30" s="41"/>
      <c r="GYN30" s="41"/>
      <c r="GYO30" s="41"/>
      <c r="GYP30" s="41"/>
      <c r="GYQ30" s="41"/>
      <c r="GYR30" s="41"/>
      <c r="GYS30" s="41"/>
      <c r="GYT30" s="41"/>
      <c r="GYU30" s="41"/>
      <c r="GYV30" s="41"/>
      <c r="GYW30" s="41"/>
      <c r="GYX30" s="41"/>
      <c r="GYY30" s="41"/>
      <c r="GYZ30" s="41"/>
      <c r="GZA30" s="41"/>
      <c r="GZB30" s="41"/>
      <c r="GZC30" s="41"/>
      <c r="GZD30" s="41"/>
      <c r="GZE30" s="41"/>
      <c r="GZF30" s="41"/>
      <c r="GZG30" s="41"/>
      <c r="GZH30" s="41"/>
      <c r="GZI30" s="41"/>
      <c r="GZJ30" s="41"/>
      <c r="GZK30" s="41"/>
      <c r="GZL30" s="41"/>
      <c r="GZM30" s="41"/>
      <c r="GZN30" s="41"/>
      <c r="GZO30" s="41"/>
      <c r="GZP30" s="41"/>
      <c r="GZQ30" s="41"/>
      <c r="GZR30" s="41"/>
      <c r="GZS30" s="41"/>
      <c r="GZT30" s="41"/>
      <c r="GZU30" s="41"/>
      <c r="GZV30" s="41"/>
      <c r="GZW30" s="41"/>
      <c r="GZX30" s="41"/>
      <c r="GZY30" s="41"/>
      <c r="GZZ30" s="41"/>
      <c r="HAA30" s="41"/>
      <c r="HAB30" s="41"/>
      <c r="HAC30" s="41"/>
      <c r="HAD30" s="41"/>
      <c r="HAE30" s="41"/>
      <c r="HAF30" s="41"/>
      <c r="HAG30" s="41"/>
      <c r="HAH30" s="41"/>
      <c r="HAI30" s="41"/>
      <c r="HAJ30" s="41"/>
      <c r="HAK30" s="41"/>
      <c r="HAL30" s="41"/>
      <c r="HAM30" s="41"/>
      <c r="HAN30" s="41"/>
      <c r="HAO30" s="41"/>
      <c r="HAP30" s="41"/>
      <c r="HAQ30" s="41"/>
      <c r="HAR30" s="41"/>
      <c r="HAS30" s="41"/>
      <c r="HAT30" s="41"/>
      <c r="HAU30" s="41"/>
      <c r="HAV30" s="41"/>
      <c r="HAW30" s="41"/>
      <c r="HAX30" s="41"/>
      <c r="HAY30" s="41"/>
      <c r="HAZ30" s="41"/>
      <c r="HBA30" s="41"/>
      <c r="HBB30" s="41"/>
      <c r="HBC30" s="41"/>
      <c r="HBD30" s="41"/>
      <c r="HBE30" s="41"/>
      <c r="HBF30" s="41"/>
      <c r="HBG30" s="41"/>
      <c r="HBH30" s="41"/>
      <c r="HBI30" s="41"/>
      <c r="HBJ30" s="41"/>
      <c r="HBK30" s="41"/>
      <c r="HBL30" s="41"/>
      <c r="HBM30" s="41"/>
      <c r="HBN30" s="41"/>
      <c r="HBO30" s="41"/>
      <c r="HBP30" s="41"/>
      <c r="HBQ30" s="41"/>
      <c r="HBR30" s="41"/>
      <c r="HBS30" s="41"/>
      <c r="HBT30" s="41"/>
      <c r="HBU30" s="41"/>
      <c r="HBV30" s="41"/>
      <c r="HBW30" s="41"/>
      <c r="HBX30" s="41"/>
      <c r="HBY30" s="41"/>
      <c r="HBZ30" s="41"/>
      <c r="HCA30" s="41"/>
      <c r="HCB30" s="41"/>
      <c r="HCC30" s="41"/>
      <c r="HCD30" s="41"/>
      <c r="HCE30" s="41"/>
      <c r="HCF30" s="41"/>
      <c r="HCG30" s="41"/>
      <c r="HCH30" s="41"/>
      <c r="HCI30" s="41"/>
      <c r="HCJ30" s="41"/>
      <c r="HCK30" s="41"/>
      <c r="HCL30" s="41"/>
      <c r="HCM30" s="41"/>
      <c r="HCN30" s="41"/>
      <c r="HCO30" s="41"/>
      <c r="HCP30" s="41"/>
      <c r="HCQ30" s="41"/>
      <c r="HCR30" s="41"/>
      <c r="HCS30" s="41"/>
      <c r="HCT30" s="41"/>
      <c r="HCU30" s="41"/>
      <c r="HCV30" s="41"/>
      <c r="HCW30" s="41"/>
      <c r="HCX30" s="41"/>
      <c r="HCY30" s="41"/>
      <c r="HCZ30" s="41"/>
      <c r="HDA30" s="41"/>
      <c r="HDB30" s="41"/>
      <c r="HDC30" s="41"/>
      <c r="HDD30" s="41"/>
      <c r="HDE30" s="41"/>
      <c r="HDF30" s="41"/>
      <c r="HDG30" s="41"/>
      <c r="HDH30" s="41"/>
      <c r="HDI30" s="41"/>
      <c r="HDJ30" s="41"/>
      <c r="HDK30" s="41"/>
      <c r="HDL30" s="41"/>
      <c r="HDM30" s="41"/>
      <c r="HDN30" s="41"/>
      <c r="HDO30" s="41"/>
      <c r="HDP30" s="41"/>
      <c r="HDQ30" s="41"/>
      <c r="HDR30" s="41"/>
      <c r="HDS30" s="41"/>
      <c r="HDT30" s="41"/>
      <c r="HDU30" s="41"/>
      <c r="HDV30" s="41"/>
      <c r="HDW30" s="41"/>
      <c r="HDX30" s="41"/>
      <c r="HDY30" s="41"/>
      <c r="HDZ30" s="41"/>
      <c r="HEA30" s="41"/>
      <c r="HEB30" s="41"/>
      <c r="HEC30" s="41"/>
      <c r="HED30" s="41"/>
      <c r="HEE30" s="41"/>
      <c r="HEF30" s="41"/>
      <c r="HEG30" s="41"/>
      <c r="HEH30" s="41"/>
      <c r="HEI30" s="41"/>
      <c r="HEJ30" s="41"/>
      <c r="HEK30" s="41"/>
      <c r="HEL30" s="41"/>
      <c r="HEM30" s="41"/>
      <c r="HEN30" s="41"/>
      <c r="HEO30" s="41"/>
      <c r="HEP30" s="41"/>
      <c r="HEQ30" s="41"/>
      <c r="HER30" s="41"/>
      <c r="HES30" s="41"/>
      <c r="HET30" s="41"/>
      <c r="HEU30" s="41"/>
      <c r="HEV30" s="41"/>
      <c r="HEW30" s="41"/>
      <c r="HEX30" s="41"/>
      <c r="HEY30" s="41"/>
      <c r="HEZ30" s="41"/>
      <c r="HFA30" s="41"/>
      <c r="HFB30" s="41"/>
      <c r="HFC30" s="41"/>
      <c r="HFD30" s="41"/>
      <c r="HFE30" s="41"/>
      <c r="HFF30" s="41"/>
      <c r="HFG30" s="41"/>
      <c r="HFH30" s="41"/>
      <c r="HFI30" s="41"/>
      <c r="HFJ30" s="41"/>
      <c r="HFK30" s="41"/>
      <c r="HFL30" s="41"/>
      <c r="HFM30" s="41"/>
      <c r="HFN30" s="41"/>
      <c r="HFO30" s="41"/>
      <c r="HFP30" s="41"/>
      <c r="HFQ30" s="41"/>
      <c r="HFR30" s="41"/>
      <c r="HFS30" s="41"/>
      <c r="HFT30" s="41"/>
      <c r="HFU30" s="41"/>
      <c r="HFV30" s="41"/>
      <c r="HFW30" s="41"/>
      <c r="HFX30" s="41"/>
      <c r="HFY30" s="41"/>
      <c r="HFZ30" s="41"/>
      <c r="HGA30" s="41"/>
      <c r="HGB30" s="41"/>
      <c r="HGC30" s="41"/>
      <c r="HGD30" s="41"/>
      <c r="HGE30" s="41"/>
      <c r="HGF30" s="41"/>
      <c r="HGG30" s="41"/>
      <c r="HGH30" s="41"/>
      <c r="HGI30" s="41"/>
      <c r="HGJ30" s="41"/>
      <c r="HGK30" s="41"/>
      <c r="HGL30" s="41"/>
      <c r="HGM30" s="41"/>
      <c r="HGN30" s="41"/>
      <c r="HGO30" s="41"/>
      <c r="HGP30" s="41"/>
      <c r="HGQ30" s="41"/>
      <c r="HGR30" s="41"/>
      <c r="HGS30" s="41"/>
      <c r="HGT30" s="41"/>
      <c r="HGU30" s="41"/>
      <c r="HGV30" s="41"/>
      <c r="HGW30" s="41"/>
      <c r="HGX30" s="41"/>
      <c r="HGY30" s="41"/>
      <c r="HGZ30" s="41"/>
      <c r="HHA30" s="41"/>
      <c r="HHB30" s="41"/>
      <c r="HHC30" s="41"/>
      <c r="HHD30" s="41"/>
      <c r="HHE30" s="41"/>
      <c r="HHF30" s="41"/>
      <c r="HHG30" s="41"/>
      <c r="HHH30" s="41"/>
      <c r="HHI30" s="41"/>
      <c r="HHJ30" s="41"/>
      <c r="HHK30" s="41"/>
      <c r="HHL30" s="41"/>
      <c r="HHM30" s="41"/>
      <c r="HHN30" s="41"/>
      <c r="HHO30" s="41"/>
      <c r="HHP30" s="41"/>
      <c r="HHQ30" s="41"/>
      <c r="HHR30" s="41"/>
      <c r="HHS30" s="41"/>
      <c r="HHT30" s="41"/>
      <c r="HHU30" s="41"/>
      <c r="HHV30" s="41"/>
      <c r="HHW30" s="41"/>
      <c r="HHX30" s="41"/>
      <c r="HHY30" s="41"/>
      <c r="HHZ30" s="41"/>
      <c r="HIA30" s="41"/>
      <c r="HIB30" s="41"/>
      <c r="HIC30" s="41"/>
      <c r="HID30" s="41"/>
      <c r="HIE30" s="41"/>
      <c r="HIF30" s="41"/>
      <c r="HIG30" s="41"/>
      <c r="HIH30" s="41"/>
      <c r="HII30" s="41"/>
      <c r="HIJ30" s="41"/>
      <c r="HIK30" s="41"/>
      <c r="HIL30" s="41"/>
      <c r="HIM30" s="41"/>
      <c r="HIN30" s="41"/>
      <c r="HIO30" s="41"/>
      <c r="HIP30" s="41"/>
      <c r="HIQ30" s="41"/>
      <c r="HIR30" s="41"/>
      <c r="HIS30" s="41"/>
      <c r="HIT30" s="41"/>
      <c r="HIU30" s="41"/>
      <c r="HIV30" s="41"/>
      <c r="HIW30" s="41"/>
      <c r="HIX30" s="41"/>
      <c r="HIY30" s="41"/>
      <c r="HIZ30" s="41"/>
      <c r="HJA30" s="41"/>
      <c r="HJB30" s="41"/>
      <c r="HJC30" s="41"/>
      <c r="HJD30" s="41"/>
      <c r="HJE30" s="41"/>
      <c r="HJF30" s="41"/>
      <c r="HJG30" s="41"/>
      <c r="HJH30" s="41"/>
      <c r="HJI30" s="41"/>
      <c r="HJJ30" s="41"/>
      <c r="HJK30" s="41"/>
      <c r="HJL30" s="41"/>
      <c r="HJM30" s="41"/>
      <c r="HJN30" s="41"/>
      <c r="HJO30" s="41"/>
      <c r="HJP30" s="41"/>
      <c r="HJQ30" s="41"/>
      <c r="HJR30" s="41"/>
      <c r="HJS30" s="41"/>
      <c r="HJT30" s="41"/>
      <c r="HJU30" s="41"/>
      <c r="HJV30" s="41"/>
      <c r="HJW30" s="41"/>
      <c r="HJX30" s="41"/>
      <c r="HJY30" s="41"/>
      <c r="HJZ30" s="41"/>
      <c r="HKA30" s="41"/>
      <c r="HKB30" s="41"/>
      <c r="HKC30" s="41"/>
      <c r="HKD30" s="41"/>
      <c r="HKE30" s="41"/>
      <c r="HKF30" s="41"/>
      <c r="HKG30" s="41"/>
      <c r="HKH30" s="41"/>
      <c r="HKI30" s="41"/>
      <c r="HKJ30" s="41"/>
      <c r="HKK30" s="41"/>
      <c r="HKL30" s="41"/>
      <c r="HKM30" s="41"/>
      <c r="HKN30" s="41"/>
      <c r="HKO30" s="41"/>
      <c r="HKP30" s="41"/>
      <c r="HKQ30" s="41"/>
      <c r="HKR30" s="41"/>
      <c r="HKS30" s="41"/>
      <c r="HKT30" s="41"/>
      <c r="HKU30" s="41"/>
      <c r="HKV30" s="41"/>
      <c r="HKW30" s="41"/>
      <c r="HKX30" s="41"/>
      <c r="HKY30" s="41"/>
      <c r="HKZ30" s="41"/>
      <c r="HLA30" s="41"/>
      <c r="HLB30" s="41"/>
      <c r="HLC30" s="41"/>
      <c r="HLD30" s="41"/>
      <c r="HLE30" s="41"/>
      <c r="HLF30" s="41"/>
      <c r="HLG30" s="41"/>
      <c r="HLH30" s="41"/>
      <c r="HLI30" s="41"/>
      <c r="HLJ30" s="41"/>
      <c r="HLK30" s="41"/>
      <c r="HLL30" s="41"/>
      <c r="HLM30" s="41"/>
      <c r="HLN30" s="41"/>
      <c r="HLO30" s="41"/>
      <c r="HLP30" s="41"/>
      <c r="HLQ30" s="41"/>
      <c r="HLR30" s="41"/>
      <c r="HLS30" s="41"/>
      <c r="HLT30" s="41"/>
      <c r="HLU30" s="41"/>
      <c r="HLV30" s="41"/>
      <c r="HLW30" s="41"/>
      <c r="HLX30" s="41"/>
      <c r="HLY30" s="41"/>
      <c r="HLZ30" s="41"/>
      <c r="HMA30" s="41"/>
      <c r="HMB30" s="41"/>
      <c r="HMC30" s="41"/>
      <c r="HMD30" s="41"/>
      <c r="HME30" s="41"/>
      <c r="HMF30" s="41"/>
      <c r="HMG30" s="41"/>
      <c r="HMH30" s="41"/>
      <c r="HMI30" s="41"/>
      <c r="HMJ30" s="41"/>
      <c r="HMK30" s="41"/>
      <c r="HML30" s="41"/>
      <c r="HMM30" s="41"/>
      <c r="HMN30" s="41"/>
      <c r="HMO30" s="41"/>
      <c r="HMP30" s="41"/>
      <c r="HMQ30" s="41"/>
      <c r="HMR30" s="41"/>
      <c r="HMS30" s="41"/>
      <c r="HMT30" s="41"/>
      <c r="HMU30" s="41"/>
      <c r="HMV30" s="41"/>
      <c r="HMW30" s="41"/>
      <c r="HMX30" s="41"/>
      <c r="HMY30" s="41"/>
      <c r="HMZ30" s="41"/>
      <c r="HNA30" s="41"/>
      <c r="HNB30" s="41"/>
      <c r="HNC30" s="41"/>
      <c r="HND30" s="41"/>
      <c r="HNE30" s="41"/>
      <c r="HNF30" s="41"/>
      <c r="HNG30" s="41"/>
      <c r="HNH30" s="41"/>
      <c r="HNI30" s="41"/>
      <c r="HNJ30" s="41"/>
      <c r="HNK30" s="41"/>
      <c r="HNL30" s="41"/>
      <c r="HNM30" s="41"/>
      <c r="HNN30" s="41"/>
      <c r="HNO30" s="41"/>
      <c r="HNP30" s="41"/>
      <c r="HNQ30" s="41"/>
      <c r="HNR30" s="41"/>
      <c r="HNS30" s="41"/>
      <c r="HNT30" s="41"/>
      <c r="HNU30" s="41"/>
      <c r="HNV30" s="41"/>
      <c r="HNW30" s="41"/>
      <c r="HNX30" s="41"/>
      <c r="HNY30" s="41"/>
      <c r="HNZ30" s="41"/>
      <c r="HOA30" s="41"/>
      <c r="HOB30" s="41"/>
      <c r="HOC30" s="41"/>
      <c r="HOD30" s="41"/>
      <c r="HOE30" s="41"/>
      <c r="HOF30" s="41"/>
      <c r="HOG30" s="41"/>
      <c r="HOH30" s="41"/>
      <c r="HOI30" s="41"/>
      <c r="HOJ30" s="41"/>
      <c r="HOK30" s="41"/>
      <c r="HOL30" s="41"/>
      <c r="HOM30" s="41"/>
      <c r="HON30" s="41"/>
      <c r="HOO30" s="41"/>
      <c r="HOP30" s="41"/>
      <c r="HOQ30" s="41"/>
      <c r="HOR30" s="41"/>
      <c r="HOS30" s="41"/>
      <c r="HOT30" s="41"/>
      <c r="HOU30" s="41"/>
      <c r="HOV30" s="41"/>
      <c r="HOW30" s="41"/>
      <c r="HOX30" s="41"/>
      <c r="HOY30" s="41"/>
      <c r="HOZ30" s="41"/>
      <c r="HPA30" s="41"/>
      <c r="HPB30" s="41"/>
      <c r="HPC30" s="41"/>
      <c r="HPD30" s="41"/>
      <c r="HPE30" s="41"/>
      <c r="HPF30" s="41"/>
      <c r="HPG30" s="41"/>
      <c r="HPH30" s="41"/>
      <c r="HPI30" s="41"/>
      <c r="HPJ30" s="41"/>
      <c r="HPK30" s="41"/>
      <c r="HPL30" s="41"/>
      <c r="HPM30" s="41"/>
      <c r="HPN30" s="41"/>
      <c r="HPO30" s="41"/>
      <c r="HPP30" s="41"/>
      <c r="HPQ30" s="41"/>
      <c r="HPR30" s="41"/>
      <c r="HPS30" s="41"/>
      <c r="HPT30" s="41"/>
      <c r="HPU30" s="41"/>
      <c r="HPV30" s="41"/>
      <c r="HPW30" s="41"/>
      <c r="HPX30" s="41"/>
      <c r="HPY30" s="41"/>
      <c r="HPZ30" s="41"/>
      <c r="HQA30" s="41"/>
      <c r="HQB30" s="41"/>
      <c r="HQC30" s="41"/>
      <c r="HQD30" s="41"/>
      <c r="HQE30" s="41"/>
      <c r="HQF30" s="41"/>
      <c r="HQG30" s="41"/>
      <c r="HQH30" s="41"/>
      <c r="HQI30" s="41"/>
      <c r="HQJ30" s="41"/>
      <c r="HQK30" s="41"/>
      <c r="HQL30" s="41"/>
      <c r="HQM30" s="41"/>
      <c r="HQN30" s="41"/>
      <c r="HQO30" s="41"/>
      <c r="HQP30" s="41"/>
      <c r="HQQ30" s="41"/>
      <c r="HQR30" s="41"/>
      <c r="HQS30" s="41"/>
      <c r="HQT30" s="41"/>
      <c r="HQU30" s="41"/>
      <c r="HQV30" s="41"/>
      <c r="HQW30" s="41"/>
      <c r="HQX30" s="41"/>
      <c r="HQY30" s="41"/>
      <c r="HQZ30" s="41"/>
      <c r="HRA30" s="41"/>
      <c r="HRB30" s="41"/>
      <c r="HRC30" s="41"/>
      <c r="HRD30" s="41"/>
      <c r="HRE30" s="41"/>
      <c r="HRF30" s="41"/>
      <c r="HRG30" s="41"/>
      <c r="HRH30" s="41"/>
      <c r="HRI30" s="41"/>
      <c r="HRJ30" s="41"/>
      <c r="HRK30" s="41"/>
      <c r="HRL30" s="41"/>
      <c r="HRM30" s="41"/>
      <c r="HRN30" s="41"/>
      <c r="HRO30" s="41"/>
      <c r="HRP30" s="41"/>
      <c r="HRQ30" s="41"/>
      <c r="HRR30" s="41"/>
      <c r="HRS30" s="41"/>
      <c r="HRT30" s="41"/>
      <c r="HRU30" s="41"/>
      <c r="HRV30" s="41"/>
      <c r="HRW30" s="41"/>
      <c r="HRX30" s="41"/>
      <c r="HRY30" s="41"/>
      <c r="HRZ30" s="41"/>
      <c r="HSA30" s="41"/>
      <c r="HSB30" s="41"/>
      <c r="HSC30" s="41"/>
      <c r="HSD30" s="41"/>
      <c r="HSE30" s="41"/>
      <c r="HSF30" s="41"/>
      <c r="HSG30" s="41"/>
      <c r="HSH30" s="41"/>
      <c r="HSI30" s="41"/>
      <c r="HSJ30" s="41"/>
      <c r="HSK30" s="41"/>
      <c r="HSL30" s="41"/>
      <c r="HSM30" s="41"/>
      <c r="HSN30" s="41"/>
      <c r="HSO30" s="41"/>
      <c r="HSP30" s="41"/>
      <c r="HSQ30" s="41"/>
      <c r="HSR30" s="41"/>
      <c r="HSS30" s="41"/>
      <c r="HST30" s="41"/>
      <c r="HSU30" s="41"/>
      <c r="HSV30" s="41"/>
      <c r="HSW30" s="41"/>
      <c r="HSX30" s="41"/>
      <c r="HSY30" s="41"/>
      <c r="HSZ30" s="41"/>
      <c r="HTA30" s="41"/>
      <c r="HTB30" s="41"/>
      <c r="HTC30" s="41"/>
      <c r="HTD30" s="41"/>
      <c r="HTE30" s="41"/>
      <c r="HTF30" s="41"/>
      <c r="HTG30" s="41"/>
      <c r="HTH30" s="41"/>
      <c r="HTI30" s="41"/>
      <c r="HTJ30" s="41"/>
      <c r="HTK30" s="41"/>
      <c r="HTL30" s="41"/>
      <c r="HTM30" s="41"/>
      <c r="HTN30" s="41"/>
      <c r="HTO30" s="41"/>
      <c r="HTP30" s="41"/>
      <c r="HTQ30" s="41"/>
      <c r="HTR30" s="41"/>
      <c r="HTS30" s="41"/>
      <c r="HTT30" s="41"/>
      <c r="HTU30" s="41"/>
      <c r="HTV30" s="41"/>
      <c r="HTW30" s="41"/>
      <c r="HTX30" s="41"/>
      <c r="HTY30" s="41"/>
      <c r="HTZ30" s="41"/>
      <c r="HUA30" s="41"/>
      <c r="HUB30" s="41"/>
      <c r="HUC30" s="41"/>
      <c r="HUD30" s="41"/>
      <c r="HUE30" s="41"/>
      <c r="HUF30" s="41"/>
      <c r="HUG30" s="41"/>
      <c r="HUH30" s="41"/>
      <c r="HUI30" s="41"/>
      <c r="HUJ30" s="41"/>
      <c r="HUK30" s="41"/>
      <c r="HUL30" s="41"/>
      <c r="HUM30" s="41"/>
      <c r="HUN30" s="41"/>
      <c r="HUO30" s="41"/>
      <c r="HUP30" s="41"/>
      <c r="HUQ30" s="41"/>
      <c r="HUR30" s="41"/>
      <c r="HUS30" s="41"/>
      <c r="HUT30" s="41"/>
      <c r="HUU30" s="41"/>
      <c r="HUV30" s="41"/>
      <c r="HUW30" s="41"/>
      <c r="HUX30" s="41"/>
      <c r="HUY30" s="41"/>
      <c r="HUZ30" s="41"/>
      <c r="HVA30" s="41"/>
      <c r="HVB30" s="41"/>
      <c r="HVC30" s="41"/>
      <c r="HVD30" s="41"/>
      <c r="HVE30" s="41"/>
      <c r="HVF30" s="41"/>
      <c r="HVG30" s="41"/>
      <c r="HVH30" s="41"/>
      <c r="HVI30" s="41"/>
      <c r="HVJ30" s="41"/>
      <c r="HVK30" s="41"/>
      <c r="HVL30" s="41"/>
      <c r="HVM30" s="41"/>
      <c r="HVN30" s="41"/>
      <c r="HVO30" s="41"/>
      <c r="HVP30" s="41"/>
      <c r="HVQ30" s="41"/>
      <c r="HVR30" s="41"/>
      <c r="HVS30" s="41"/>
      <c r="HVT30" s="41"/>
      <c r="HVU30" s="41"/>
      <c r="HVV30" s="41"/>
      <c r="HVW30" s="41"/>
      <c r="HVX30" s="41"/>
      <c r="HVY30" s="41"/>
      <c r="HVZ30" s="41"/>
      <c r="HWA30" s="41"/>
      <c r="HWB30" s="41"/>
      <c r="HWC30" s="41"/>
      <c r="HWD30" s="41"/>
      <c r="HWE30" s="41"/>
      <c r="HWF30" s="41"/>
      <c r="HWG30" s="41"/>
      <c r="HWH30" s="41"/>
      <c r="HWI30" s="41"/>
      <c r="HWJ30" s="41"/>
      <c r="HWK30" s="41"/>
      <c r="HWL30" s="41"/>
      <c r="HWM30" s="41"/>
      <c r="HWN30" s="41"/>
      <c r="HWO30" s="41"/>
      <c r="HWP30" s="41"/>
      <c r="HWQ30" s="41"/>
      <c r="HWR30" s="41"/>
      <c r="HWS30" s="41"/>
      <c r="HWT30" s="41"/>
      <c r="HWU30" s="41"/>
      <c r="HWV30" s="41"/>
      <c r="HWW30" s="41"/>
      <c r="HWX30" s="41"/>
      <c r="HWY30" s="41"/>
      <c r="HWZ30" s="41"/>
      <c r="HXA30" s="41"/>
      <c r="HXB30" s="41"/>
      <c r="HXC30" s="41"/>
      <c r="HXD30" s="41"/>
      <c r="HXE30" s="41"/>
      <c r="HXF30" s="41"/>
      <c r="HXG30" s="41"/>
      <c r="HXH30" s="41"/>
      <c r="HXI30" s="41"/>
      <c r="HXJ30" s="41"/>
      <c r="HXK30" s="41"/>
      <c r="HXL30" s="41"/>
      <c r="HXM30" s="41"/>
      <c r="HXN30" s="41"/>
      <c r="HXO30" s="41"/>
      <c r="HXP30" s="41"/>
      <c r="HXQ30" s="41"/>
      <c r="HXR30" s="41"/>
      <c r="HXS30" s="41"/>
      <c r="HXT30" s="41"/>
      <c r="HXU30" s="41"/>
      <c r="HXV30" s="41"/>
      <c r="HXW30" s="41"/>
      <c r="HXX30" s="41"/>
      <c r="HXY30" s="41"/>
      <c r="HXZ30" s="41"/>
      <c r="HYA30" s="41"/>
      <c r="HYB30" s="41"/>
      <c r="HYC30" s="41"/>
      <c r="HYD30" s="41"/>
      <c r="HYE30" s="41"/>
      <c r="HYF30" s="41"/>
      <c r="HYG30" s="41"/>
      <c r="HYH30" s="41"/>
      <c r="HYI30" s="41"/>
      <c r="HYJ30" s="41"/>
      <c r="HYK30" s="41"/>
      <c r="HYL30" s="41"/>
      <c r="HYM30" s="41"/>
      <c r="HYN30" s="41"/>
      <c r="HYO30" s="41"/>
      <c r="HYP30" s="41"/>
      <c r="HYQ30" s="41"/>
      <c r="HYR30" s="41"/>
      <c r="HYS30" s="41"/>
      <c r="HYT30" s="41"/>
      <c r="HYU30" s="41"/>
      <c r="HYV30" s="41"/>
      <c r="HYW30" s="41"/>
      <c r="HYX30" s="41"/>
      <c r="HYY30" s="41"/>
      <c r="HYZ30" s="41"/>
      <c r="HZA30" s="41"/>
      <c r="HZB30" s="41"/>
      <c r="HZC30" s="41"/>
      <c r="HZD30" s="41"/>
      <c r="HZE30" s="41"/>
      <c r="HZF30" s="41"/>
      <c r="HZG30" s="41"/>
      <c r="HZH30" s="41"/>
      <c r="HZI30" s="41"/>
      <c r="HZJ30" s="41"/>
      <c r="HZK30" s="41"/>
      <c r="HZL30" s="41"/>
      <c r="HZM30" s="41"/>
      <c r="HZN30" s="41"/>
      <c r="HZO30" s="41"/>
      <c r="HZP30" s="41"/>
      <c r="HZQ30" s="41"/>
      <c r="HZR30" s="41"/>
      <c r="HZS30" s="41"/>
      <c r="HZT30" s="41"/>
      <c r="HZU30" s="41"/>
      <c r="HZV30" s="41"/>
      <c r="HZW30" s="41"/>
      <c r="HZX30" s="41"/>
      <c r="HZY30" s="41"/>
      <c r="HZZ30" s="41"/>
      <c r="IAA30" s="41"/>
      <c r="IAB30" s="41"/>
      <c r="IAC30" s="41"/>
      <c r="IAD30" s="41"/>
      <c r="IAE30" s="41"/>
      <c r="IAF30" s="41"/>
      <c r="IAG30" s="41"/>
      <c r="IAH30" s="41"/>
      <c r="IAI30" s="41"/>
      <c r="IAJ30" s="41"/>
      <c r="IAK30" s="41"/>
      <c r="IAL30" s="41"/>
      <c r="IAM30" s="41"/>
      <c r="IAN30" s="41"/>
      <c r="IAO30" s="41"/>
      <c r="IAP30" s="41"/>
      <c r="IAQ30" s="41"/>
      <c r="IAR30" s="41"/>
      <c r="IAS30" s="41"/>
      <c r="IAT30" s="41"/>
      <c r="IAU30" s="41"/>
      <c r="IAV30" s="41"/>
      <c r="IAW30" s="41"/>
      <c r="IAX30" s="41"/>
      <c r="IAY30" s="41"/>
      <c r="IAZ30" s="41"/>
      <c r="IBA30" s="41"/>
      <c r="IBB30" s="41"/>
      <c r="IBC30" s="41"/>
      <c r="IBD30" s="41"/>
      <c r="IBE30" s="41"/>
      <c r="IBF30" s="41"/>
      <c r="IBG30" s="41"/>
      <c r="IBH30" s="41"/>
      <c r="IBI30" s="41"/>
      <c r="IBJ30" s="41"/>
      <c r="IBK30" s="41"/>
      <c r="IBL30" s="41"/>
      <c r="IBM30" s="41"/>
      <c r="IBN30" s="41"/>
      <c r="IBO30" s="41"/>
      <c r="IBP30" s="41"/>
      <c r="IBQ30" s="41"/>
      <c r="IBR30" s="41"/>
      <c r="IBS30" s="41"/>
      <c r="IBT30" s="41"/>
      <c r="IBU30" s="41"/>
      <c r="IBV30" s="41"/>
      <c r="IBW30" s="41"/>
      <c r="IBX30" s="41"/>
      <c r="IBY30" s="41"/>
      <c r="IBZ30" s="41"/>
      <c r="ICA30" s="41"/>
      <c r="ICB30" s="41"/>
      <c r="ICC30" s="41"/>
      <c r="ICD30" s="41"/>
      <c r="ICE30" s="41"/>
      <c r="ICF30" s="41"/>
      <c r="ICG30" s="41"/>
      <c r="ICH30" s="41"/>
      <c r="ICI30" s="41"/>
      <c r="ICJ30" s="41"/>
      <c r="ICK30" s="41"/>
      <c r="ICL30" s="41"/>
      <c r="ICM30" s="41"/>
      <c r="ICN30" s="41"/>
      <c r="ICO30" s="41"/>
      <c r="ICP30" s="41"/>
      <c r="ICQ30" s="41"/>
      <c r="ICR30" s="41"/>
      <c r="ICS30" s="41"/>
      <c r="ICT30" s="41"/>
      <c r="ICU30" s="41"/>
      <c r="ICV30" s="41"/>
      <c r="ICW30" s="41"/>
      <c r="ICX30" s="41"/>
      <c r="ICY30" s="41"/>
      <c r="ICZ30" s="41"/>
      <c r="IDA30" s="41"/>
      <c r="IDB30" s="41"/>
      <c r="IDC30" s="41"/>
      <c r="IDD30" s="41"/>
      <c r="IDE30" s="41"/>
      <c r="IDF30" s="41"/>
      <c r="IDG30" s="41"/>
      <c r="IDH30" s="41"/>
      <c r="IDI30" s="41"/>
      <c r="IDJ30" s="41"/>
      <c r="IDK30" s="41"/>
      <c r="IDL30" s="41"/>
      <c r="IDM30" s="41"/>
      <c r="IDN30" s="41"/>
      <c r="IDO30" s="41"/>
      <c r="IDP30" s="41"/>
      <c r="IDQ30" s="41"/>
      <c r="IDR30" s="41"/>
      <c r="IDS30" s="41"/>
      <c r="IDT30" s="41"/>
      <c r="IDU30" s="41"/>
      <c r="IDV30" s="41"/>
      <c r="IDW30" s="41"/>
      <c r="IDX30" s="41"/>
      <c r="IDY30" s="41"/>
      <c r="IDZ30" s="41"/>
      <c r="IEA30" s="41"/>
      <c r="IEB30" s="41"/>
      <c r="IEC30" s="41"/>
      <c r="IED30" s="41"/>
      <c r="IEE30" s="41"/>
      <c r="IEF30" s="41"/>
      <c r="IEG30" s="41"/>
      <c r="IEH30" s="41"/>
      <c r="IEI30" s="41"/>
      <c r="IEJ30" s="41"/>
      <c r="IEK30" s="41"/>
      <c r="IEL30" s="41"/>
      <c r="IEM30" s="41"/>
      <c r="IEN30" s="41"/>
      <c r="IEO30" s="41"/>
      <c r="IEP30" s="41"/>
      <c r="IEQ30" s="41"/>
      <c r="IER30" s="41"/>
      <c r="IES30" s="41"/>
      <c r="IET30" s="41"/>
      <c r="IEU30" s="41"/>
      <c r="IEV30" s="41"/>
      <c r="IEW30" s="41"/>
      <c r="IEX30" s="41"/>
      <c r="IEY30" s="41"/>
      <c r="IEZ30" s="41"/>
      <c r="IFA30" s="41"/>
      <c r="IFB30" s="41"/>
      <c r="IFC30" s="41"/>
      <c r="IFD30" s="41"/>
      <c r="IFE30" s="41"/>
      <c r="IFF30" s="41"/>
      <c r="IFG30" s="41"/>
      <c r="IFH30" s="41"/>
      <c r="IFI30" s="41"/>
      <c r="IFJ30" s="41"/>
      <c r="IFK30" s="41"/>
      <c r="IFL30" s="41"/>
      <c r="IFM30" s="41"/>
      <c r="IFN30" s="41"/>
      <c r="IFO30" s="41"/>
      <c r="IFP30" s="41"/>
      <c r="IFQ30" s="41"/>
      <c r="IFR30" s="41"/>
      <c r="IFS30" s="41"/>
      <c r="IFT30" s="41"/>
      <c r="IFU30" s="41"/>
      <c r="IFV30" s="41"/>
      <c r="IFW30" s="41"/>
      <c r="IFX30" s="41"/>
      <c r="IFY30" s="41"/>
      <c r="IFZ30" s="41"/>
      <c r="IGA30" s="41"/>
      <c r="IGB30" s="41"/>
      <c r="IGC30" s="41"/>
      <c r="IGD30" s="41"/>
      <c r="IGE30" s="41"/>
      <c r="IGF30" s="41"/>
      <c r="IGG30" s="41"/>
      <c r="IGH30" s="41"/>
      <c r="IGI30" s="41"/>
      <c r="IGJ30" s="41"/>
      <c r="IGK30" s="41"/>
      <c r="IGL30" s="41"/>
      <c r="IGM30" s="41"/>
      <c r="IGN30" s="41"/>
      <c r="IGO30" s="41"/>
      <c r="IGP30" s="41"/>
      <c r="IGQ30" s="41"/>
      <c r="IGR30" s="41"/>
      <c r="IGS30" s="41"/>
      <c r="IGT30" s="41"/>
      <c r="IGU30" s="41"/>
      <c r="IGV30" s="41"/>
      <c r="IGW30" s="41"/>
      <c r="IGX30" s="41"/>
      <c r="IGY30" s="41"/>
      <c r="IGZ30" s="41"/>
      <c r="IHA30" s="41"/>
      <c r="IHB30" s="41"/>
      <c r="IHC30" s="41"/>
      <c r="IHD30" s="41"/>
      <c r="IHE30" s="41"/>
      <c r="IHF30" s="41"/>
      <c r="IHG30" s="41"/>
      <c r="IHH30" s="41"/>
      <c r="IHI30" s="41"/>
      <c r="IHJ30" s="41"/>
      <c r="IHK30" s="41"/>
      <c r="IHL30" s="41"/>
      <c r="IHM30" s="41"/>
      <c r="IHN30" s="41"/>
      <c r="IHO30" s="41"/>
      <c r="IHP30" s="41"/>
      <c r="IHQ30" s="41"/>
      <c r="IHR30" s="41"/>
      <c r="IHS30" s="41"/>
      <c r="IHT30" s="41"/>
      <c r="IHU30" s="41"/>
      <c r="IHV30" s="41"/>
      <c r="IHW30" s="41"/>
      <c r="IHX30" s="41"/>
      <c r="IHY30" s="41"/>
      <c r="IHZ30" s="41"/>
      <c r="IIA30" s="41"/>
      <c r="IIB30" s="41"/>
      <c r="IIC30" s="41"/>
      <c r="IID30" s="41"/>
      <c r="IIE30" s="41"/>
      <c r="IIF30" s="41"/>
      <c r="IIG30" s="41"/>
      <c r="IIH30" s="41"/>
      <c r="III30" s="41"/>
      <c r="IIJ30" s="41"/>
      <c r="IIK30" s="41"/>
      <c r="IIL30" s="41"/>
      <c r="IIM30" s="41"/>
      <c r="IIN30" s="41"/>
      <c r="IIO30" s="41"/>
      <c r="IIP30" s="41"/>
      <c r="IIQ30" s="41"/>
      <c r="IIR30" s="41"/>
      <c r="IIS30" s="41"/>
      <c r="IIT30" s="41"/>
      <c r="IIU30" s="41"/>
      <c r="IIV30" s="41"/>
      <c r="IIW30" s="41"/>
      <c r="IIX30" s="41"/>
      <c r="IIY30" s="41"/>
      <c r="IIZ30" s="41"/>
      <c r="IJA30" s="41"/>
      <c r="IJB30" s="41"/>
      <c r="IJC30" s="41"/>
      <c r="IJD30" s="41"/>
      <c r="IJE30" s="41"/>
      <c r="IJF30" s="41"/>
      <c r="IJG30" s="41"/>
      <c r="IJH30" s="41"/>
      <c r="IJI30" s="41"/>
      <c r="IJJ30" s="41"/>
      <c r="IJK30" s="41"/>
      <c r="IJL30" s="41"/>
      <c r="IJM30" s="41"/>
      <c r="IJN30" s="41"/>
      <c r="IJO30" s="41"/>
      <c r="IJP30" s="41"/>
      <c r="IJQ30" s="41"/>
      <c r="IJR30" s="41"/>
      <c r="IJS30" s="41"/>
      <c r="IJT30" s="41"/>
      <c r="IJU30" s="41"/>
      <c r="IJV30" s="41"/>
      <c r="IJW30" s="41"/>
      <c r="IJX30" s="41"/>
      <c r="IJY30" s="41"/>
      <c r="IJZ30" s="41"/>
      <c r="IKA30" s="41"/>
      <c r="IKB30" s="41"/>
      <c r="IKC30" s="41"/>
      <c r="IKD30" s="41"/>
      <c r="IKE30" s="41"/>
      <c r="IKF30" s="41"/>
      <c r="IKG30" s="41"/>
      <c r="IKH30" s="41"/>
      <c r="IKI30" s="41"/>
      <c r="IKJ30" s="41"/>
      <c r="IKK30" s="41"/>
      <c r="IKL30" s="41"/>
      <c r="IKM30" s="41"/>
      <c r="IKN30" s="41"/>
      <c r="IKO30" s="41"/>
      <c r="IKP30" s="41"/>
      <c r="IKQ30" s="41"/>
      <c r="IKR30" s="41"/>
      <c r="IKS30" s="41"/>
      <c r="IKT30" s="41"/>
      <c r="IKU30" s="41"/>
      <c r="IKV30" s="41"/>
      <c r="IKW30" s="41"/>
      <c r="IKX30" s="41"/>
      <c r="IKY30" s="41"/>
      <c r="IKZ30" s="41"/>
      <c r="ILA30" s="41"/>
      <c r="ILB30" s="41"/>
      <c r="ILC30" s="41"/>
      <c r="ILD30" s="41"/>
      <c r="ILE30" s="41"/>
      <c r="ILF30" s="41"/>
      <c r="ILG30" s="41"/>
      <c r="ILH30" s="41"/>
      <c r="ILI30" s="41"/>
      <c r="ILJ30" s="41"/>
      <c r="ILK30" s="41"/>
      <c r="ILL30" s="41"/>
      <c r="ILM30" s="41"/>
      <c r="ILN30" s="41"/>
      <c r="ILO30" s="41"/>
      <c r="ILP30" s="41"/>
      <c r="ILQ30" s="41"/>
      <c r="ILR30" s="41"/>
      <c r="ILS30" s="41"/>
      <c r="ILT30" s="41"/>
      <c r="ILU30" s="41"/>
      <c r="ILV30" s="41"/>
      <c r="ILW30" s="41"/>
      <c r="ILX30" s="41"/>
      <c r="ILY30" s="41"/>
      <c r="ILZ30" s="41"/>
      <c r="IMA30" s="41"/>
      <c r="IMB30" s="41"/>
      <c r="IMC30" s="41"/>
      <c r="IMD30" s="41"/>
      <c r="IME30" s="41"/>
      <c r="IMF30" s="41"/>
      <c r="IMG30" s="41"/>
      <c r="IMH30" s="41"/>
      <c r="IMI30" s="41"/>
      <c r="IMJ30" s="41"/>
      <c r="IMK30" s="41"/>
      <c r="IML30" s="41"/>
      <c r="IMM30" s="41"/>
      <c r="IMN30" s="41"/>
      <c r="IMO30" s="41"/>
      <c r="IMP30" s="41"/>
      <c r="IMQ30" s="41"/>
      <c r="IMR30" s="41"/>
      <c r="IMS30" s="41"/>
      <c r="IMT30" s="41"/>
      <c r="IMU30" s="41"/>
      <c r="IMV30" s="41"/>
      <c r="IMW30" s="41"/>
      <c r="IMX30" s="41"/>
      <c r="IMY30" s="41"/>
      <c r="IMZ30" s="41"/>
      <c r="INA30" s="41"/>
      <c r="INB30" s="41"/>
      <c r="INC30" s="41"/>
      <c r="IND30" s="41"/>
      <c r="INE30" s="41"/>
      <c r="INF30" s="41"/>
      <c r="ING30" s="41"/>
      <c r="INH30" s="41"/>
      <c r="INI30" s="41"/>
      <c r="INJ30" s="41"/>
      <c r="INK30" s="41"/>
      <c r="INL30" s="41"/>
      <c r="INM30" s="41"/>
      <c r="INN30" s="41"/>
      <c r="INO30" s="41"/>
      <c r="INP30" s="41"/>
      <c r="INQ30" s="41"/>
      <c r="INR30" s="41"/>
      <c r="INS30" s="41"/>
      <c r="INT30" s="41"/>
      <c r="INU30" s="41"/>
      <c r="INV30" s="41"/>
      <c r="INW30" s="41"/>
      <c r="INX30" s="41"/>
      <c r="INY30" s="41"/>
      <c r="INZ30" s="41"/>
      <c r="IOA30" s="41"/>
      <c r="IOB30" s="41"/>
      <c r="IOC30" s="41"/>
      <c r="IOD30" s="41"/>
      <c r="IOE30" s="41"/>
      <c r="IOF30" s="41"/>
      <c r="IOG30" s="41"/>
      <c r="IOH30" s="41"/>
      <c r="IOI30" s="41"/>
      <c r="IOJ30" s="41"/>
      <c r="IOK30" s="41"/>
      <c r="IOL30" s="41"/>
      <c r="IOM30" s="41"/>
      <c r="ION30" s="41"/>
      <c r="IOO30" s="41"/>
      <c r="IOP30" s="41"/>
      <c r="IOQ30" s="41"/>
      <c r="IOR30" s="41"/>
      <c r="IOS30" s="41"/>
      <c r="IOT30" s="41"/>
      <c r="IOU30" s="41"/>
      <c r="IOV30" s="41"/>
      <c r="IOW30" s="41"/>
      <c r="IOX30" s="41"/>
      <c r="IOY30" s="41"/>
      <c r="IOZ30" s="41"/>
      <c r="IPA30" s="41"/>
      <c r="IPB30" s="41"/>
      <c r="IPC30" s="41"/>
      <c r="IPD30" s="41"/>
      <c r="IPE30" s="41"/>
      <c r="IPF30" s="41"/>
      <c r="IPG30" s="41"/>
      <c r="IPH30" s="41"/>
      <c r="IPI30" s="41"/>
      <c r="IPJ30" s="41"/>
      <c r="IPK30" s="41"/>
      <c r="IPL30" s="41"/>
      <c r="IPM30" s="41"/>
      <c r="IPN30" s="41"/>
      <c r="IPO30" s="41"/>
      <c r="IPP30" s="41"/>
      <c r="IPQ30" s="41"/>
      <c r="IPR30" s="41"/>
      <c r="IPS30" s="41"/>
      <c r="IPT30" s="41"/>
      <c r="IPU30" s="41"/>
      <c r="IPV30" s="41"/>
      <c r="IPW30" s="41"/>
      <c r="IPX30" s="41"/>
      <c r="IPY30" s="41"/>
      <c r="IPZ30" s="41"/>
      <c r="IQA30" s="41"/>
      <c r="IQB30" s="41"/>
      <c r="IQC30" s="41"/>
      <c r="IQD30" s="41"/>
      <c r="IQE30" s="41"/>
      <c r="IQF30" s="41"/>
      <c r="IQG30" s="41"/>
      <c r="IQH30" s="41"/>
      <c r="IQI30" s="41"/>
      <c r="IQJ30" s="41"/>
      <c r="IQK30" s="41"/>
      <c r="IQL30" s="41"/>
      <c r="IQM30" s="41"/>
      <c r="IQN30" s="41"/>
      <c r="IQO30" s="41"/>
      <c r="IQP30" s="41"/>
      <c r="IQQ30" s="41"/>
      <c r="IQR30" s="41"/>
      <c r="IQS30" s="41"/>
      <c r="IQT30" s="41"/>
      <c r="IQU30" s="41"/>
      <c r="IQV30" s="41"/>
      <c r="IQW30" s="41"/>
      <c r="IQX30" s="41"/>
      <c r="IQY30" s="41"/>
      <c r="IQZ30" s="41"/>
      <c r="IRA30" s="41"/>
      <c r="IRB30" s="41"/>
      <c r="IRC30" s="41"/>
      <c r="IRD30" s="41"/>
      <c r="IRE30" s="41"/>
      <c r="IRF30" s="41"/>
      <c r="IRG30" s="41"/>
      <c r="IRH30" s="41"/>
      <c r="IRI30" s="41"/>
      <c r="IRJ30" s="41"/>
      <c r="IRK30" s="41"/>
      <c r="IRL30" s="41"/>
      <c r="IRM30" s="41"/>
      <c r="IRN30" s="41"/>
      <c r="IRO30" s="41"/>
      <c r="IRP30" s="41"/>
      <c r="IRQ30" s="41"/>
      <c r="IRR30" s="41"/>
      <c r="IRS30" s="41"/>
      <c r="IRT30" s="41"/>
      <c r="IRU30" s="41"/>
      <c r="IRV30" s="41"/>
      <c r="IRW30" s="41"/>
      <c r="IRX30" s="41"/>
      <c r="IRY30" s="41"/>
      <c r="IRZ30" s="41"/>
      <c r="ISA30" s="41"/>
      <c r="ISB30" s="41"/>
      <c r="ISC30" s="41"/>
      <c r="ISD30" s="41"/>
      <c r="ISE30" s="41"/>
      <c r="ISF30" s="41"/>
      <c r="ISG30" s="41"/>
      <c r="ISH30" s="41"/>
      <c r="ISI30" s="41"/>
      <c r="ISJ30" s="41"/>
      <c r="ISK30" s="41"/>
      <c r="ISL30" s="41"/>
      <c r="ISM30" s="41"/>
      <c r="ISN30" s="41"/>
      <c r="ISO30" s="41"/>
      <c r="ISP30" s="41"/>
      <c r="ISQ30" s="41"/>
      <c r="ISR30" s="41"/>
      <c r="ISS30" s="41"/>
      <c r="IST30" s="41"/>
      <c r="ISU30" s="41"/>
      <c r="ISV30" s="41"/>
      <c r="ISW30" s="41"/>
      <c r="ISX30" s="41"/>
      <c r="ISY30" s="41"/>
      <c r="ISZ30" s="41"/>
      <c r="ITA30" s="41"/>
      <c r="ITB30" s="41"/>
      <c r="ITC30" s="41"/>
      <c r="ITD30" s="41"/>
      <c r="ITE30" s="41"/>
      <c r="ITF30" s="41"/>
      <c r="ITG30" s="41"/>
      <c r="ITH30" s="41"/>
      <c r="ITI30" s="41"/>
      <c r="ITJ30" s="41"/>
      <c r="ITK30" s="41"/>
      <c r="ITL30" s="41"/>
      <c r="ITM30" s="41"/>
      <c r="ITN30" s="41"/>
      <c r="ITO30" s="41"/>
      <c r="ITP30" s="41"/>
      <c r="ITQ30" s="41"/>
      <c r="ITR30" s="41"/>
      <c r="ITS30" s="41"/>
      <c r="ITT30" s="41"/>
      <c r="ITU30" s="41"/>
      <c r="ITV30" s="41"/>
      <c r="ITW30" s="41"/>
      <c r="ITX30" s="41"/>
      <c r="ITY30" s="41"/>
      <c r="ITZ30" s="41"/>
      <c r="IUA30" s="41"/>
      <c r="IUB30" s="41"/>
      <c r="IUC30" s="41"/>
      <c r="IUD30" s="41"/>
      <c r="IUE30" s="41"/>
      <c r="IUF30" s="41"/>
      <c r="IUG30" s="41"/>
      <c r="IUH30" s="41"/>
      <c r="IUI30" s="41"/>
      <c r="IUJ30" s="41"/>
      <c r="IUK30" s="41"/>
      <c r="IUL30" s="41"/>
      <c r="IUM30" s="41"/>
      <c r="IUN30" s="41"/>
      <c r="IUO30" s="41"/>
      <c r="IUP30" s="41"/>
      <c r="IUQ30" s="41"/>
      <c r="IUR30" s="41"/>
      <c r="IUS30" s="41"/>
      <c r="IUT30" s="41"/>
      <c r="IUU30" s="41"/>
      <c r="IUV30" s="41"/>
      <c r="IUW30" s="41"/>
      <c r="IUX30" s="41"/>
      <c r="IUY30" s="41"/>
      <c r="IUZ30" s="41"/>
      <c r="IVA30" s="41"/>
      <c r="IVB30" s="41"/>
      <c r="IVC30" s="41"/>
      <c r="IVD30" s="41"/>
      <c r="IVE30" s="41"/>
      <c r="IVF30" s="41"/>
      <c r="IVG30" s="41"/>
      <c r="IVH30" s="41"/>
      <c r="IVI30" s="41"/>
      <c r="IVJ30" s="41"/>
      <c r="IVK30" s="41"/>
      <c r="IVL30" s="41"/>
      <c r="IVM30" s="41"/>
      <c r="IVN30" s="41"/>
      <c r="IVO30" s="41"/>
      <c r="IVP30" s="41"/>
      <c r="IVQ30" s="41"/>
      <c r="IVR30" s="41"/>
      <c r="IVS30" s="41"/>
      <c r="IVT30" s="41"/>
      <c r="IVU30" s="41"/>
      <c r="IVV30" s="41"/>
      <c r="IVW30" s="41"/>
      <c r="IVX30" s="41"/>
      <c r="IVY30" s="41"/>
      <c r="IVZ30" s="41"/>
      <c r="IWA30" s="41"/>
      <c r="IWB30" s="41"/>
      <c r="IWC30" s="41"/>
      <c r="IWD30" s="41"/>
      <c r="IWE30" s="41"/>
      <c r="IWF30" s="41"/>
      <c r="IWG30" s="41"/>
      <c r="IWH30" s="41"/>
      <c r="IWI30" s="41"/>
      <c r="IWJ30" s="41"/>
      <c r="IWK30" s="41"/>
      <c r="IWL30" s="41"/>
      <c r="IWM30" s="41"/>
      <c r="IWN30" s="41"/>
      <c r="IWO30" s="41"/>
      <c r="IWP30" s="41"/>
      <c r="IWQ30" s="41"/>
      <c r="IWR30" s="41"/>
      <c r="IWS30" s="41"/>
      <c r="IWT30" s="41"/>
      <c r="IWU30" s="41"/>
      <c r="IWV30" s="41"/>
      <c r="IWW30" s="41"/>
      <c r="IWX30" s="41"/>
      <c r="IWY30" s="41"/>
      <c r="IWZ30" s="41"/>
      <c r="IXA30" s="41"/>
      <c r="IXB30" s="41"/>
      <c r="IXC30" s="41"/>
      <c r="IXD30" s="41"/>
      <c r="IXE30" s="41"/>
      <c r="IXF30" s="41"/>
      <c r="IXG30" s="41"/>
      <c r="IXH30" s="41"/>
      <c r="IXI30" s="41"/>
      <c r="IXJ30" s="41"/>
      <c r="IXK30" s="41"/>
      <c r="IXL30" s="41"/>
      <c r="IXM30" s="41"/>
      <c r="IXN30" s="41"/>
      <c r="IXO30" s="41"/>
      <c r="IXP30" s="41"/>
      <c r="IXQ30" s="41"/>
      <c r="IXR30" s="41"/>
      <c r="IXS30" s="41"/>
      <c r="IXT30" s="41"/>
      <c r="IXU30" s="41"/>
      <c r="IXV30" s="41"/>
      <c r="IXW30" s="41"/>
      <c r="IXX30" s="41"/>
      <c r="IXY30" s="41"/>
      <c r="IXZ30" s="41"/>
      <c r="IYA30" s="41"/>
      <c r="IYB30" s="41"/>
      <c r="IYC30" s="41"/>
      <c r="IYD30" s="41"/>
      <c r="IYE30" s="41"/>
      <c r="IYF30" s="41"/>
      <c r="IYG30" s="41"/>
      <c r="IYH30" s="41"/>
      <c r="IYI30" s="41"/>
      <c r="IYJ30" s="41"/>
      <c r="IYK30" s="41"/>
      <c r="IYL30" s="41"/>
      <c r="IYM30" s="41"/>
      <c r="IYN30" s="41"/>
      <c r="IYO30" s="41"/>
      <c r="IYP30" s="41"/>
      <c r="IYQ30" s="41"/>
      <c r="IYR30" s="41"/>
      <c r="IYS30" s="41"/>
      <c r="IYT30" s="41"/>
      <c r="IYU30" s="41"/>
      <c r="IYV30" s="41"/>
      <c r="IYW30" s="41"/>
      <c r="IYX30" s="41"/>
      <c r="IYY30" s="41"/>
      <c r="IYZ30" s="41"/>
      <c r="IZA30" s="41"/>
      <c r="IZB30" s="41"/>
      <c r="IZC30" s="41"/>
      <c r="IZD30" s="41"/>
      <c r="IZE30" s="41"/>
      <c r="IZF30" s="41"/>
      <c r="IZG30" s="41"/>
      <c r="IZH30" s="41"/>
      <c r="IZI30" s="41"/>
      <c r="IZJ30" s="41"/>
      <c r="IZK30" s="41"/>
      <c r="IZL30" s="41"/>
      <c r="IZM30" s="41"/>
      <c r="IZN30" s="41"/>
      <c r="IZO30" s="41"/>
      <c r="IZP30" s="41"/>
      <c r="IZQ30" s="41"/>
      <c r="IZR30" s="41"/>
      <c r="IZS30" s="41"/>
      <c r="IZT30" s="41"/>
      <c r="IZU30" s="41"/>
      <c r="IZV30" s="41"/>
      <c r="IZW30" s="41"/>
      <c r="IZX30" s="41"/>
      <c r="IZY30" s="41"/>
      <c r="IZZ30" s="41"/>
      <c r="JAA30" s="41"/>
      <c r="JAB30" s="41"/>
      <c r="JAC30" s="41"/>
      <c r="JAD30" s="41"/>
      <c r="JAE30" s="41"/>
      <c r="JAF30" s="41"/>
      <c r="JAG30" s="41"/>
      <c r="JAH30" s="41"/>
      <c r="JAI30" s="41"/>
      <c r="JAJ30" s="41"/>
      <c r="JAK30" s="41"/>
      <c r="JAL30" s="41"/>
      <c r="JAM30" s="41"/>
      <c r="JAN30" s="41"/>
      <c r="JAO30" s="41"/>
      <c r="JAP30" s="41"/>
      <c r="JAQ30" s="41"/>
      <c r="JAR30" s="41"/>
      <c r="JAS30" s="41"/>
      <c r="JAT30" s="41"/>
      <c r="JAU30" s="41"/>
      <c r="JAV30" s="41"/>
      <c r="JAW30" s="41"/>
      <c r="JAX30" s="41"/>
      <c r="JAY30" s="41"/>
      <c r="JAZ30" s="41"/>
      <c r="JBA30" s="41"/>
      <c r="JBB30" s="41"/>
      <c r="JBC30" s="41"/>
      <c r="JBD30" s="41"/>
      <c r="JBE30" s="41"/>
      <c r="JBF30" s="41"/>
      <c r="JBG30" s="41"/>
      <c r="JBH30" s="41"/>
      <c r="JBI30" s="41"/>
      <c r="JBJ30" s="41"/>
      <c r="JBK30" s="41"/>
      <c r="JBL30" s="41"/>
      <c r="JBM30" s="41"/>
      <c r="JBN30" s="41"/>
      <c r="JBO30" s="41"/>
      <c r="JBP30" s="41"/>
      <c r="JBQ30" s="41"/>
      <c r="JBR30" s="41"/>
      <c r="JBS30" s="41"/>
      <c r="JBT30" s="41"/>
      <c r="JBU30" s="41"/>
      <c r="JBV30" s="41"/>
      <c r="JBW30" s="41"/>
      <c r="JBX30" s="41"/>
      <c r="JBY30" s="41"/>
      <c r="JBZ30" s="41"/>
      <c r="JCA30" s="41"/>
      <c r="JCB30" s="41"/>
      <c r="JCC30" s="41"/>
      <c r="JCD30" s="41"/>
      <c r="JCE30" s="41"/>
      <c r="JCF30" s="41"/>
      <c r="JCG30" s="41"/>
      <c r="JCH30" s="41"/>
      <c r="JCI30" s="41"/>
      <c r="JCJ30" s="41"/>
      <c r="JCK30" s="41"/>
      <c r="JCL30" s="41"/>
      <c r="JCM30" s="41"/>
      <c r="JCN30" s="41"/>
      <c r="JCO30" s="41"/>
      <c r="JCP30" s="41"/>
      <c r="JCQ30" s="41"/>
      <c r="JCR30" s="41"/>
      <c r="JCS30" s="41"/>
      <c r="JCT30" s="41"/>
      <c r="JCU30" s="41"/>
      <c r="JCV30" s="41"/>
      <c r="JCW30" s="41"/>
      <c r="JCX30" s="41"/>
      <c r="JCY30" s="41"/>
      <c r="JCZ30" s="41"/>
      <c r="JDA30" s="41"/>
      <c r="JDB30" s="41"/>
      <c r="JDC30" s="41"/>
      <c r="JDD30" s="41"/>
      <c r="JDE30" s="41"/>
      <c r="JDF30" s="41"/>
      <c r="JDG30" s="41"/>
      <c r="JDH30" s="41"/>
      <c r="JDI30" s="41"/>
      <c r="JDJ30" s="41"/>
      <c r="JDK30" s="41"/>
      <c r="JDL30" s="41"/>
      <c r="JDM30" s="41"/>
      <c r="JDN30" s="41"/>
      <c r="JDO30" s="41"/>
      <c r="JDP30" s="41"/>
      <c r="JDQ30" s="41"/>
      <c r="JDR30" s="41"/>
      <c r="JDS30" s="41"/>
      <c r="JDT30" s="41"/>
      <c r="JDU30" s="41"/>
      <c r="JDV30" s="41"/>
      <c r="JDW30" s="41"/>
      <c r="JDX30" s="41"/>
      <c r="JDY30" s="41"/>
      <c r="JDZ30" s="41"/>
      <c r="JEA30" s="41"/>
      <c r="JEB30" s="41"/>
      <c r="JEC30" s="41"/>
      <c r="JED30" s="41"/>
      <c r="JEE30" s="41"/>
      <c r="JEF30" s="41"/>
      <c r="JEG30" s="41"/>
      <c r="JEH30" s="41"/>
      <c r="JEI30" s="41"/>
      <c r="JEJ30" s="41"/>
      <c r="JEK30" s="41"/>
      <c r="JEL30" s="41"/>
      <c r="JEM30" s="41"/>
      <c r="JEN30" s="41"/>
      <c r="JEO30" s="41"/>
      <c r="JEP30" s="41"/>
      <c r="JEQ30" s="41"/>
      <c r="JER30" s="41"/>
      <c r="JES30" s="41"/>
      <c r="JET30" s="41"/>
      <c r="JEU30" s="41"/>
      <c r="JEV30" s="41"/>
      <c r="JEW30" s="41"/>
      <c r="JEX30" s="41"/>
      <c r="JEY30" s="41"/>
      <c r="JEZ30" s="41"/>
      <c r="JFA30" s="41"/>
      <c r="JFB30" s="41"/>
      <c r="JFC30" s="41"/>
      <c r="JFD30" s="41"/>
      <c r="JFE30" s="41"/>
      <c r="JFF30" s="41"/>
      <c r="JFG30" s="41"/>
      <c r="JFH30" s="41"/>
      <c r="JFI30" s="41"/>
      <c r="JFJ30" s="41"/>
      <c r="JFK30" s="41"/>
      <c r="JFL30" s="41"/>
      <c r="JFM30" s="41"/>
      <c r="JFN30" s="41"/>
      <c r="JFO30" s="41"/>
      <c r="JFP30" s="41"/>
      <c r="JFQ30" s="41"/>
      <c r="JFR30" s="41"/>
      <c r="JFS30" s="41"/>
      <c r="JFT30" s="41"/>
      <c r="JFU30" s="41"/>
      <c r="JFV30" s="41"/>
      <c r="JFW30" s="41"/>
      <c r="JFX30" s="41"/>
      <c r="JFY30" s="41"/>
      <c r="JFZ30" s="41"/>
      <c r="JGA30" s="41"/>
      <c r="JGB30" s="41"/>
      <c r="JGC30" s="41"/>
      <c r="JGD30" s="41"/>
      <c r="JGE30" s="41"/>
      <c r="JGF30" s="41"/>
      <c r="JGG30" s="41"/>
      <c r="JGH30" s="41"/>
      <c r="JGI30" s="41"/>
      <c r="JGJ30" s="41"/>
      <c r="JGK30" s="41"/>
      <c r="JGL30" s="41"/>
      <c r="JGM30" s="41"/>
      <c r="JGN30" s="41"/>
      <c r="JGO30" s="41"/>
      <c r="JGP30" s="41"/>
      <c r="JGQ30" s="41"/>
      <c r="JGR30" s="41"/>
      <c r="JGS30" s="41"/>
      <c r="JGT30" s="41"/>
      <c r="JGU30" s="41"/>
      <c r="JGV30" s="41"/>
      <c r="JGW30" s="41"/>
      <c r="JGX30" s="41"/>
      <c r="JGY30" s="41"/>
      <c r="JGZ30" s="41"/>
      <c r="JHA30" s="41"/>
      <c r="JHB30" s="41"/>
      <c r="JHC30" s="41"/>
      <c r="JHD30" s="41"/>
      <c r="JHE30" s="41"/>
      <c r="JHF30" s="41"/>
      <c r="JHG30" s="41"/>
      <c r="JHH30" s="41"/>
      <c r="JHI30" s="41"/>
      <c r="JHJ30" s="41"/>
      <c r="JHK30" s="41"/>
      <c r="JHL30" s="41"/>
      <c r="JHM30" s="41"/>
      <c r="JHN30" s="41"/>
      <c r="JHO30" s="41"/>
      <c r="JHP30" s="41"/>
      <c r="JHQ30" s="41"/>
      <c r="JHR30" s="41"/>
      <c r="JHS30" s="41"/>
      <c r="JHT30" s="41"/>
      <c r="JHU30" s="41"/>
      <c r="JHV30" s="41"/>
      <c r="JHW30" s="41"/>
      <c r="JHX30" s="41"/>
      <c r="JHY30" s="41"/>
      <c r="JHZ30" s="41"/>
      <c r="JIA30" s="41"/>
      <c r="JIB30" s="41"/>
      <c r="JIC30" s="41"/>
      <c r="JID30" s="41"/>
      <c r="JIE30" s="41"/>
      <c r="JIF30" s="41"/>
      <c r="JIG30" s="41"/>
      <c r="JIH30" s="41"/>
      <c r="JII30" s="41"/>
      <c r="JIJ30" s="41"/>
      <c r="JIK30" s="41"/>
      <c r="JIL30" s="41"/>
      <c r="JIM30" s="41"/>
      <c r="JIN30" s="41"/>
      <c r="JIO30" s="41"/>
      <c r="JIP30" s="41"/>
      <c r="JIQ30" s="41"/>
      <c r="JIR30" s="41"/>
      <c r="JIS30" s="41"/>
      <c r="JIT30" s="41"/>
      <c r="JIU30" s="41"/>
      <c r="JIV30" s="41"/>
      <c r="JIW30" s="41"/>
      <c r="JIX30" s="41"/>
      <c r="JIY30" s="41"/>
      <c r="JIZ30" s="41"/>
      <c r="JJA30" s="41"/>
      <c r="JJB30" s="41"/>
      <c r="JJC30" s="41"/>
      <c r="JJD30" s="41"/>
      <c r="JJE30" s="41"/>
      <c r="JJF30" s="41"/>
      <c r="JJG30" s="41"/>
      <c r="JJH30" s="41"/>
      <c r="JJI30" s="41"/>
      <c r="JJJ30" s="41"/>
      <c r="JJK30" s="41"/>
      <c r="JJL30" s="41"/>
      <c r="JJM30" s="41"/>
      <c r="JJN30" s="41"/>
      <c r="JJO30" s="41"/>
      <c r="JJP30" s="41"/>
      <c r="JJQ30" s="41"/>
      <c r="JJR30" s="41"/>
      <c r="JJS30" s="41"/>
      <c r="JJT30" s="41"/>
      <c r="JJU30" s="41"/>
      <c r="JJV30" s="41"/>
      <c r="JJW30" s="41"/>
      <c r="JJX30" s="41"/>
      <c r="JJY30" s="41"/>
      <c r="JJZ30" s="41"/>
      <c r="JKA30" s="41"/>
      <c r="JKB30" s="41"/>
      <c r="JKC30" s="41"/>
      <c r="JKD30" s="41"/>
      <c r="JKE30" s="41"/>
      <c r="JKF30" s="41"/>
      <c r="JKG30" s="41"/>
      <c r="JKH30" s="41"/>
      <c r="JKI30" s="41"/>
      <c r="JKJ30" s="41"/>
      <c r="JKK30" s="41"/>
      <c r="JKL30" s="41"/>
      <c r="JKM30" s="41"/>
      <c r="JKN30" s="41"/>
      <c r="JKO30" s="41"/>
      <c r="JKP30" s="41"/>
      <c r="JKQ30" s="41"/>
      <c r="JKR30" s="41"/>
      <c r="JKS30" s="41"/>
      <c r="JKT30" s="41"/>
      <c r="JKU30" s="41"/>
      <c r="JKV30" s="41"/>
      <c r="JKW30" s="41"/>
      <c r="JKX30" s="41"/>
      <c r="JKY30" s="41"/>
      <c r="JKZ30" s="41"/>
      <c r="JLA30" s="41"/>
      <c r="JLB30" s="41"/>
      <c r="JLC30" s="41"/>
      <c r="JLD30" s="41"/>
      <c r="JLE30" s="41"/>
      <c r="JLF30" s="41"/>
      <c r="JLG30" s="41"/>
      <c r="JLH30" s="41"/>
      <c r="JLI30" s="41"/>
      <c r="JLJ30" s="41"/>
      <c r="JLK30" s="41"/>
      <c r="JLL30" s="41"/>
      <c r="JLM30" s="41"/>
      <c r="JLN30" s="41"/>
      <c r="JLO30" s="41"/>
      <c r="JLP30" s="41"/>
      <c r="JLQ30" s="41"/>
      <c r="JLR30" s="41"/>
      <c r="JLS30" s="41"/>
      <c r="JLT30" s="41"/>
      <c r="JLU30" s="41"/>
      <c r="JLV30" s="41"/>
      <c r="JLW30" s="41"/>
      <c r="JLX30" s="41"/>
      <c r="JLY30" s="41"/>
      <c r="JLZ30" s="41"/>
      <c r="JMA30" s="41"/>
      <c r="JMB30" s="41"/>
      <c r="JMC30" s="41"/>
      <c r="JMD30" s="41"/>
      <c r="JME30" s="41"/>
      <c r="JMF30" s="41"/>
      <c r="JMG30" s="41"/>
      <c r="JMH30" s="41"/>
      <c r="JMI30" s="41"/>
      <c r="JMJ30" s="41"/>
      <c r="JMK30" s="41"/>
      <c r="JML30" s="41"/>
      <c r="JMM30" s="41"/>
      <c r="JMN30" s="41"/>
      <c r="JMO30" s="41"/>
      <c r="JMP30" s="41"/>
      <c r="JMQ30" s="41"/>
      <c r="JMR30" s="41"/>
      <c r="JMS30" s="41"/>
      <c r="JMT30" s="41"/>
      <c r="JMU30" s="41"/>
      <c r="JMV30" s="41"/>
      <c r="JMW30" s="41"/>
      <c r="JMX30" s="41"/>
      <c r="JMY30" s="41"/>
      <c r="JMZ30" s="41"/>
      <c r="JNA30" s="41"/>
      <c r="JNB30" s="41"/>
      <c r="JNC30" s="41"/>
      <c r="JND30" s="41"/>
      <c r="JNE30" s="41"/>
      <c r="JNF30" s="41"/>
      <c r="JNG30" s="41"/>
      <c r="JNH30" s="41"/>
      <c r="JNI30" s="41"/>
      <c r="JNJ30" s="41"/>
      <c r="JNK30" s="41"/>
      <c r="JNL30" s="41"/>
      <c r="JNM30" s="41"/>
      <c r="JNN30" s="41"/>
      <c r="JNO30" s="41"/>
      <c r="JNP30" s="41"/>
      <c r="JNQ30" s="41"/>
      <c r="JNR30" s="41"/>
      <c r="JNS30" s="41"/>
      <c r="JNT30" s="41"/>
      <c r="JNU30" s="41"/>
      <c r="JNV30" s="41"/>
      <c r="JNW30" s="41"/>
      <c r="JNX30" s="41"/>
      <c r="JNY30" s="41"/>
      <c r="JNZ30" s="41"/>
      <c r="JOA30" s="41"/>
      <c r="JOB30" s="41"/>
      <c r="JOC30" s="41"/>
      <c r="JOD30" s="41"/>
      <c r="JOE30" s="41"/>
      <c r="JOF30" s="41"/>
      <c r="JOG30" s="41"/>
      <c r="JOH30" s="41"/>
      <c r="JOI30" s="41"/>
      <c r="JOJ30" s="41"/>
      <c r="JOK30" s="41"/>
      <c r="JOL30" s="41"/>
      <c r="JOM30" s="41"/>
      <c r="JON30" s="41"/>
      <c r="JOO30" s="41"/>
      <c r="JOP30" s="41"/>
      <c r="JOQ30" s="41"/>
      <c r="JOR30" s="41"/>
      <c r="JOS30" s="41"/>
      <c r="JOT30" s="41"/>
      <c r="JOU30" s="41"/>
      <c r="JOV30" s="41"/>
      <c r="JOW30" s="41"/>
      <c r="JOX30" s="41"/>
      <c r="JOY30" s="41"/>
      <c r="JOZ30" s="41"/>
      <c r="JPA30" s="41"/>
      <c r="JPB30" s="41"/>
      <c r="JPC30" s="41"/>
      <c r="JPD30" s="41"/>
      <c r="JPE30" s="41"/>
      <c r="JPF30" s="41"/>
      <c r="JPG30" s="41"/>
      <c r="JPH30" s="41"/>
      <c r="JPI30" s="41"/>
      <c r="JPJ30" s="41"/>
      <c r="JPK30" s="41"/>
      <c r="JPL30" s="41"/>
      <c r="JPM30" s="41"/>
      <c r="JPN30" s="41"/>
      <c r="JPO30" s="41"/>
      <c r="JPP30" s="41"/>
      <c r="JPQ30" s="41"/>
      <c r="JPR30" s="41"/>
      <c r="JPS30" s="41"/>
      <c r="JPT30" s="41"/>
      <c r="JPU30" s="41"/>
      <c r="JPV30" s="41"/>
      <c r="JPW30" s="41"/>
      <c r="JPX30" s="41"/>
      <c r="JPY30" s="41"/>
      <c r="JPZ30" s="41"/>
      <c r="JQA30" s="41"/>
      <c r="JQB30" s="41"/>
      <c r="JQC30" s="41"/>
      <c r="JQD30" s="41"/>
      <c r="JQE30" s="41"/>
      <c r="JQF30" s="41"/>
      <c r="JQG30" s="41"/>
      <c r="JQH30" s="41"/>
      <c r="JQI30" s="41"/>
      <c r="JQJ30" s="41"/>
      <c r="JQK30" s="41"/>
      <c r="JQL30" s="41"/>
      <c r="JQM30" s="41"/>
      <c r="JQN30" s="41"/>
      <c r="JQO30" s="41"/>
      <c r="JQP30" s="41"/>
      <c r="JQQ30" s="41"/>
      <c r="JQR30" s="41"/>
      <c r="JQS30" s="41"/>
      <c r="JQT30" s="41"/>
      <c r="JQU30" s="41"/>
      <c r="JQV30" s="41"/>
      <c r="JQW30" s="41"/>
      <c r="JQX30" s="41"/>
      <c r="JQY30" s="41"/>
      <c r="JQZ30" s="41"/>
      <c r="JRA30" s="41"/>
      <c r="JRB30" s="41"/>
      <c r="JRC30" s="41"/>
      <c r="JRD30" s="41"/>
      <c r="JRE30" s="41"/>
      <c r="JRF30" s="41"/>
      <c r="JRG30" s="41"/>
      <c r="JRH30" s="41"/>
      <c r="JRI30" s="41"/>
      <c r="JRJ30" s="41"/>
      <c r="JRK30" s="41"/>
      <c r="JRL30" s="41"/>
      <c r="JRM30" s="41"/>
      <c r="JRN30" s="41"/>
      <c r="JRO30" s="41"/>
      <c r="JRP30" s="41"/>
      <c r="JRQ30" s="41"/>
      <c r="JRR30" s="41"/>
      <c r="JRS30" s="41"/>
      <c r="JRT30" s="41"/>
      <c r="JRU30" s="41"/>
      <c r="JRV30" s="41"/>
      <c r="JRW30" s="41"/>
      <c r="JRX30" s="41"/>
      <c r="JRY30" s="41"/>
      <c r="JRZ30" s="41"/>
      <c r="JSA30" s="41"/>
      <c r="JSB30" s="41"/>
      <c r="JSC30" s="41"/>
      <c r="JSD30" s="41"/>
      <c r="JSE30" s="41"/>
      <c r="JSF30" s="41"/>
      <c r="JSG30" s="41"/>
      <c r="JSH30" s="41"/>
      <c r="JSI30" s="41"/>
      <c r="JSJ30" s="41"/>
      <c r="JSK30" s="41"/>
      <c r="JSL30" s="41"/>
      <c r="JSM30" s="41"/>
      <c r="JSN30" s="41"/>
      <c r="JSO30" s="41"/>
      <c r="JSP30" s="41"/>
      <c r="JSQ30" s="41"/>
      <c r="JSR30" s="41"/>
      <c r="JSS30" s="41"/>
      <c r="JST30" s="41"/>
      <c r="JSU30" s="41"/>
      <c r="JSV30" s="41"/>
      <c r="JSW30" s="41"/>
      <c r="JSX30" s="41"/>
      <c r="JSY30" s="41"/>
      <c r="JSZ30" s="41"/>
      <c r="JTA30" s="41"/>
      <c r="JTB30" s="41"/>
      <c r="JTC30" s="41"/>
      <c r="JTD30" s="41"/>
      <c r="JTE30" s="41"/>
      <c r="JTF30" s="41"/>
      <c r="JTG30" s="41"/>
      <c r="JTH30" s="41"/>
      <c r="JTI30" s="41"/>
      <c r="JTJ30" s="41"/>
      <c r="JTK30" s="41"/>
      <c r="JTL30" s="41"/>
      <c r="JTM30" s="41"/>
      <c r="JTN30" s="41"/>
      <c r="JTO30" s="41"/>
      <c r="JTP30" s="41"/>
      <c r="JTQ30" s="41"/>
      <c r="JTR30" s="41"/>
      <c r="JTS30" s="41"/>
      <c r="JTT30" s="41"/>
      <c r="JTU30" s="41"/>
      <c r="JTV30" s="41"/>
      <c r="JTW30" s="41"/>
      <c r="JTX30" s="41"/>
      <c r="JTY30" s="41"/>
      <c r="JTZ30" s="41"/>
      <c r="JUA30" s="41"/>
      <c r="JUB30" s="41"/>
      <c r="JUC30" s="41"/>
      <c r="JUD30" s="41"/>
      <c r="JUE30" s="41"/>
      <c r="JUF30" s="41"/>
      <c r="JUG30" s="41"/>
      <c r="JUH30" s="41"/>
      <c r="JUI30" s="41"/>
      <c r="JUJ30" s="41"/>
      <c r="JUK30" s="41"/>
      <c r="JUL30" s="41"/>
      <c r="JUM30" s="41"/>
      <c r="JUN30" s="41"/>
      <c r="JUO30" s="41"/>
      <c r="JUP30" s="41"/>
      <c r="JUQ30" s="41"/>
      <c r="JUR30" s="41"/>
      <c r="JUS30" s="41"/>
      <c r="JUT30" s="41"/>
      <c r="JUU30" s="41"/>
      <c r="JUV30" s="41"/>
      <c r="JUW30" s="41"/>
      <c r="JUX30" s="41"/>
      <c r="JUY30" s="41"/>
      <c r="JUZ30" s="41"/>
      <c r="JVA30" s="41"/>
      <c r="JVB30" s="41"/>
      <c r="JVC30" s="41"/>
      <c r="JVD30" s="41"/>
      <c r="JVE30" s="41"/>
      <c r="JVF30" s="41"/>
      <c r="JVG30" s="41"/>
      <c r="JVH30" s="41"/>
      <c r="JVI30" s="41"/>
      <c r="JVJ30" s="41"/>
      <c r="JVK30" s="41"/>
      <c r="JVL30" s="41"/>
      <c r="JVM30" s="41"/>
      <c r="JVN30" s="41"/>
      <c r="JVO30" s="41"/>
      <c r="JVP30" s="41"/>
      <c r="JVQ30" s="41"/>
      <c r="JVR30" s="41"/>
      <c r="JVS30" s="41"/>
      <c r="JVT30" s="41"/>
      <c r="JVU30" s="41"/>
      <c r="JVV30" s="41"/>
      <c r="JVW30" s="41"/>
      <c r="JVX30" s="41"/>
      <c r="JVY30" s="41"/>
      <c r="JVZ30" s="41"/>
      <c r="JWA30" s="41"/>
      <c r="JWB30" s="41"/>
      <c r="JWC30" s="41"/>
      <c r="JWD30" s="41"/>
      <c r="JWE30" s="41"/>
      <c r="JWF30" s="41"/>
      <c r="JWG30" s="41"/>
      <c r="JWH30" s="41"/>
      <c r="JWI30" s="41"/>
      <c r="JWJ30" s="41"/>
      <c r="JWK30" s="41"/>
      <c r="JWL30" s="41"/>
      <c r="JWM30" s="41"/>
      <c r="JWN30" s="41"/>
      <c r="JWO30" s="41"/>
      <c r="JWP30" s="41"/>
      <c r="JWQ30" s="41"/>
      <c r="JWR30" s="41"/>
      <c r="JWS30" s="41"/>
      <c r="JWT30" s="41"/>
      <c r="JWU30" s="41"/>
      <c r="JWV30" s="41"/>
      <c r="JWW30" s="41"/>
      <c r="JWX30" s="41"/>
      <c r="JWY30" s="41"/>
      <c r="JWZ30" s="41"/>
      <c r="JXA30" s="41"/>
      <c r="JXB30" s="41"/>
      <c r="JXC30" s="41"/>
      <c r="JXD30" s="41"/>
      <c r="JXE30" s="41"/>
      <c r="JXF30" s="41"/>
      <c r="JXG30" s="41"/>
      <c r="JXH30" s="41"/>
      <c r="JXI30" s="41"/>
      <c r="JXJ30" s="41"/>
      <c r="JXK30" s="41"/>
      <c r="JXL30" s="41"/>
      <c r="JXM30" s="41"/>
      <c r="JXN30" s="41"/>
      <c r="JXO30" s="41"/>
      <c r="JXP30" s="41"/>
      <c r="JXQ30" s="41"/>
      <c r="JXR30" s="41"/>
      <c r="JXS30" s="41"/>
      <c r="JXT30" s="41"/>
      <c r="JXU30" s="41"/>
      <c r="JXV30" s="41"/>
      <c r="JXW30" s="41"/>
      <c r="JXX30" s="41"/>
      <c r="JXY30" s="41"/>
      <c r="JXZ30" s="41"/>
      <c r="JYA30" s="41"/>
      <c r="JYB30" s="41"/>
      <c r="JYC30" s="41"/>
      <c r="JYD30" s="41"/>
      <c r="JYE30" s="41"/>
      <c r="JYF30" s="41"/>
      <c r="JYG30" s="41"/>
      <c r="JYH30" s="41"/>
      <c r="JYI30" s="41"/>
      <c r="JYJ30" s="41"/>
      <c r="JYK30" s="41"/>
      <c r="JYL30" s="41"/>
      <c r="JYM30" s="41"/>
      <c r="JYN30" s="41"/>
      <c r="JYO30" s="41"/>
      <c r="JYP30" s="41"/>
      <c r="JYQ30" s="41"/>
      <c r="JYR30" s="41"/>
      <c r="JYS30" s="41"/>
      <c r="JYT30" s="41"/>
      <c r="JYU30" s="41"/>
      <c r="JYV30" s="41"/>
      <c r="JYW30" s="41"/>
      <c r="JYX30" s="41"/>
      <c r="JYY30" s="41"/>
      <c r="JYZ30" s="41"/>
      <c r="JZA30" s="41"/>
      <c r="JZB30" s="41"/>
      <c r="JZC30" s="41"/>
      <c r="JZD30" s="41"/>
      <c r="JZE30" s="41"/>
      <c r="JZF30" s="41"/>
      <c r="JZG30" s="41"/>
      <c r="JZH30" s="41"/>
      <c r="JZI30" s="41"/>
      <c r="JZJ30" s="41"/>
      <c r="JZK30" s="41"/>
      <c r="JZL30" s="41"/>
      <c r="JZM30" s="41"/>
      <c r="JZN30" s="41"/>
      <c r="JZO30" s="41"/>
      <c r="JZP30" s="41"/>
      <c r="JZQ30" s="41"/>
      <c r="JZR30" s="41"/>
      <c r="JZS30" s="41"/>
      <c r="JZT30" s="41"/>
      <c r="JZU30" s="41"/>
      <c r="JZV30" s="41"/>
      <c r="JZW30" s="41"/>
      <c r="JZX30" s="41"/>
      <c r="JZY30" s="41"/>
      <c r="JZZ30" s="41"/>
      <c r="KAA30" s="41"/>
      <c r="KAB30" s="41"/>
      <c r="KAC30" s="41"/>
      <c r="KAD30" s="41"/>
      <c r="KAE30" s="41"/>
      <c r="KAF30" s="41"/>
      <c r="KAG30" s="41"/>
      <c r="KAH30" s="41"/>
      <c r="KAI30" s="41"/>
      <c r="KAJ30" s="41"/>
      <c r="KAK30" s="41"/>
      <c r="KAL30" s="41"/>
      <c r="KAM30" s="41"/>
      <c r="KAN30" s="41"/>
      <c r="KAO30" s="41"/>
      <c r="KAP30" s="41"/>
      <c r="KAQ30" s="41"/>
      <c r="KAR30" s="41"/>
      <c r="KAS30" s="41"/>
      <c r="KAT30" s="41"/>
      <c r="KAU30" s="41"/>
      <c r="KAV30" s="41"/>
      <c r="KAW30" s="41"/>
      <c r="KAX30" s="41"/>
      <c r="KAY30" s="41"/>
      <c r="KAZ30" s="41"/>
      <c r="KBA30" s="41"/>
      <c r="KBB30" s="41"/>
      <c r="KBC30" s="41"/>
      <c r="KBD30" s="41"/>
      <c r="KBE30" s="41"/>
      <c r="KBF30" s="41"/>
      <c r="KBG30" s="41"/>
      <c r="KBH30" s="41"/>
      <c r="KBI30" s="41"/>
      <c r="KBJ30" s="41"/>
      <c r="KBK30" s="41"/>
      <c r="KBL30" s="41"/>
      <c r="KBM30" s="41"/>
      <c r="KBN30" s="41"/>
      <c r="KBO30" s="41"/>
      <c r="KBP30" s="41"/>
      <c r="KBQ30" s="41"/>
      <c r="KBR30" s="41"/>
      <c r="KBS30" s="41"/>
      <c r="KBT30" s="41"/>
      <c r="KBU30" s="41"/>
      <c r="KBV30" s="41"/>
      <c r="KBW30" s="41"/>
      <c r="KBX30" s="41"/>
      <c r="KBY30" s="41"/>
      <c r="KBZ30" s="41"/>
      <c r="KCA30" s="41"/>
      <c r="KCB30" s="41"/>
      <c r="KCC30" s="41"/>
      <c r="KCD30" s="41"/>
      <c r="KCE30" s="41"/>
      <c r="KCF30" s="41"/>
      <c r="KCG30" s="41"/>
      <c r="KCH30" s="41"/>
      <c r="KCI30" s="41"/>
      <c r="KCJ30" s="41"/>
      <c r="KCK30" s="41"/>
      <c r="KCL30" s="41"/>
      <c r="KCM30" s="41"/>
      <c r="KCN30" s="41"/>
      <c r="KCO30" s="41"/>
      <c r="KCP30" s="41"/>
      <c r="KCQ30" s="41"/>
      <c r="KCR30" s="41"/>
      <c r="KCS30" s="41"/>
      <c r="KCT30" s="41"/>
      <c r="KCU30" s="41"/>
      <c r="KCV30" s="41"/>
      <c r="KCW30" s="41"/>
      <c r="KCX30" s="41"/>
      <c r="KCY30" s="41"/>
      <c r="KCZ30" s="41"/>
      <c r="KDA30" s="41"/>
      <c r="KDB30" s="41"/>
      <c r="KDC30" s="41"/>
      <c r="KDD30" s="41"/>
      <c r="KDE30" s="41"/>
      <c r="KDF30" s="41"/>
      <c r="KDG30" s="41"/>
      <c r="KDH30" s="41"/>
      <c r="KDI30" s="41"/>
      <c r="KDJ30" s="41"/>
      <c r="KDK30" s="41"/>
      <c r="KDL30" s="41"/>
      <c r="KDM30" s="41"/>
      <c r="KDN30" s="41"/>
      <c r="KDO30" s="41"/>
      <c r="KDP30" s="41"/>
      <c r="KDQ30" s="41"/>
      <c r="KDR30" s="41"/>
      <c r="KDS30" s="41"/>
      <c r="KDT30" s="41"/>
      <c r="KDU30" s="41"/>
      <c r="KDV30" s="41"/>
      <c r="KDW30" s="41"/>
      <c r="KDX30" s="41"/>
      <c r="KDY30" s="41"/>
      <c r="KDZ30" s="41"/>
      <c r="KEA30" s="41"/>
      <c r="KEB30" s="41"/>
      <c r="KEC30" s="41"/>
      <c r="KED30" s="41"/>
      <c r="KEE30" s="41"/>
      <c r="KEF30" s="41"/>
      <c r="KEG30" s="41"/>
      <c r="KEH30" s="41"/>
      <c r="KEI30" s="41"/>
      <c r="KEJ30" s="41"/>
      <c r="KEK30" s="41"/>
      <c r="KEL30" s="41"/>
      <c r="KEM30" s="41"/>
      <c r="KEN30" s="41"/>
      <c r="KEO30" s="41"/>
      <c r="KEP30" s="41"/>
      <c r="KEQ30" s="41"/>
      <c r="KER30" s="41"/>
      <c r="KES30" s="41"/>
      <c r="KET30" s="41"/>
      <c r="KEU30" s="41"/>
      <c r="KEV30" s="41"/>
      <c r="KEW30" s="41"/>
      <c r="KEX30" s="41"/>
      <c r="KEY30" s="41"/>
      <c r="KEZ30" s="41"/>
      <c r="KFA30" s="41"/>
      <c r="KFB30" s="41"/>
      <c r="KFC30" s="41"/>
      <c r="KFD30" s="41"/>
      <c r="KFE30" s="41"/>
      <c r="KFF30" s="41"/>
      <c r="KFG30" s="41"/>
      <c r="KFH30" s="41"/>
      <c r="KFI30" s="41"/>
      <c r="KFJ30" s="41"/>
      <c r="KFK30" s="41"/>
      <c r="KFL30" s="41"/>
      <c r="KFM30" s="41"/>
      <c r="KFN30" s="41"/>
      <c r="KFO30" s="41"/>
      <c r="KFP30" s="41"/>
      <c r="KFQ30" s="41"/>
      <c r="KFR30" s="41"/>
      <c r="KFS30" s="41"/>
      <c r="KFT30" s="41"/>
      <c r="KFU30" s="41"/>
      <c r="KFV30" s="41"/>
      <c r="KFW30" s="41"/>
      <c r="KFX30" s="41"/>
      <c r="KFY30" s="41"/>
      <c r="KFZ30" s="41"/>
      <c r="KGA30" s="41"/>
      <c r="KGB30" s="41"/>
      <c r="KGC30" s="41"/>
      <c r="KGD30" s="41"/>
      <c r="KGE30" s="41"/>
      <c r="KGF30" s="41"/>
      <c r="KGG30" s="41"/>
      <c r="KGH30" s="41"/>
      <c r="KGI30" s="41"/>
      <c r="KGJ30" s="41"/>
      <c r="KGK30" s="41"/>
      <c r="KGL30" s="41"/>
      <c r="KGM30" s="41"/>
      <c r="KGN30" s="41"/>
      <c r="KGO30" s="41"/>
      <c r="KGP30" s="41"/>
      <c r="KGQ30" s="41"/>
      <c r="KGR30" s="41"/>
      <c r="KGS30" s="41"/>
      <c r="KGT30" s="41"/>
      <c r="KGU30" s="41"/>
      <c r="KGV30" s="41"/>
      <c r="KGW30" s="41"/>
      <c r="KGX30" s="41"/>
      <c r="KGY30" s="41"/>
      <c r="KGZ30" s="41"/>
      <c r="KHA30" s="41"/>
      <c r="KHB30" s="41"/>
      <c r="KHC30" s="41"/>
      <c r="KHD30" s="41"/>
      <c r="KHE30" s="41"/>
      <c r="KHF30" s="41"/>
      <c r="KHG30" s="41"/>
      <c r="KHH30" s="41"/>
      <c r="KHI30" s="41"/>
      <c r="KHJ30" s="41"/>
      <c r="KHK30" s="41"/>
      <c r="KHL30" s="41"/>
      <c r="KHM30" s="41"/>
      <c r="KHN30" s="41"/>
      <c r="KHO30" s="41"/>
      <c r="KHP30" s="41"/>
      <c r="KHQ30" s="41"/>
      <c r="KHR30" s="41"/>
      <c r="KHS30" s="41"/>
      <c r="KHT30" s="41"/>
      <c r="KHU30" s="41"/>
      <c r="KHV30" s="41"/>
      <c r="KHW30" s="41"/>
      <c r="KHX30" s="41"/>
      <c r="KHY30" s="41"/>
      <c r="KHZ30" s="41"/>
      <c r="KIA30" s="41"/>
      <c r="KIB30" s="41"/>
      <c r="KIC30" s="41"/>
      <c r="KID30" s="41"/>
      <c r="KIE30" s="41"/>
      <c r="KIF30" s="41"/>
      <c r="KIG30" s="41"/>
      <c r="KIH30" s="41"/>
      <c r="KII30" s="41"/>
      <c r="KIJ30" s="41"/>
      <c r="KIK30" s="41"/>
      <c r="KIL30" s="41"/>
      <c r="KIM30" s="41"/>
      <c r="KIN30" s="41"/>
      <c r="KIO30" s="41"/>
      <c r="KIP30" s="41"/>
      <c r="KIQ30" s="41"/>
      <c r="KIR30" s="41"/>
      <c r="KIS30" s="41"/>
      <c r="KIT30" s="41"/>
      <c r="KIU30" s="41"/>
      <c r="KIV30" s="41"/>
      <c r="KIW30" s="41"/>
      <c r="KIX30" s="41"/>
      <c r="KIY30" s="41"/>
      <c r="KIZ30" s="41"/>
      <c r="KJA30" s="41"/>
      <c r="KJB30" s="41"/>
      <c r="KJC30" s="41"/>
      <c r="KJD30" s="41"/>
      <c r="KJE30" s="41"/>
      <c r="KJF30" s="41"/>
      <c r="KJG30" s="41"/>
      <c r="KJH30" s="41"/>
      <c r="KJI30" s="41"/>
      <c r="KJJ30" s="41"/>
      <c r="KJK30" s="41"/>
      <c r="KJL30" s="41"/>
      <c r="KJM30" s="41"/>
      <c r="KJN30" s="41"/>
      <c r="KJO30" s="41"/>
      <c r="KJP30" s="41"/>
      <c r="KJQ30" s="41"/>
      <c r="KJR30" s="41"/>
      <c r="KJS30" s="41"/>
      <c r="KJT30" s="41"/>
      <c r="KJU30" s="41"/>
      <c r="KJV30" s="41"/>
      <c r="KJW30" s="41"/>
      <c r="KJX30" s="41"/>
      <c r="KJY30" s="41"/>
      <c r="KJZ30" s="41"/>
      <c r="KKA30" s="41"/>
      <c r="KKB30" s="41"/>
      <c r="KKC30" s="41"/>
      <c r="KKD30" s="41"/>
      <c r="KKE30" s="41"/>
      <c r="KKF30" s="41"/>
      <c r="KKG30" s="41"/>
      <c r="KKH30" s="41"/>
      <c r="KKI30" s="41"/>
      <c r="KKJ30" s="41"/>
      <c r="KKK30" s="41"/>
      <c r="KKL30" s="41"/>
      <c r="KKM30" s="41"/>
      <c r="KKN30" s="41"/>
      <c r="KKO30" s="41"/>
      <c r="KKP30" s="41"/>
      <c r="KKQ30" s="41"/>
      <c r="KKR30" s="41"/>
      <c r="KKS30" s="41"/>
      <c r="KKT30" s="41"/>
      <c r="KKU30" s="41"/>
      <c r="KKV30" s="41"/>
      <c r="KKW30" s="41"/>
      <c r="KKX30" s="41"/>
      <c r="KKY30" s="41"/>
      <c r="KKZ30" s="41"/>
      <c r="KLA30" s="41"/>
      <c r="KLB30" s="41"/>
      <c r="KLC30" s="41"/>
      <c r="KLD30" s="41"/>
      <c r="KLE30" s="41"/>
      <c r="KLF30" s="41"/>
      <c r="KLG30" s="41"/>
      <c r="KLH30" s="41"/>
      <c r="KLI30" s="41"/>
      <c r="KLJ30" s="41"/>
      <c r="KLK30" s="41"/>
      <c r="KLL30" s="41"/>
      <c r="KLM30" s="41"/>
      <c r="KLN30" s="41"/>
      <c r="KLO30" s="41"/>
      <c r="KLP30" s="41"/>
      <c r="KLQ30" s="41"/>
      <c r="KLR30" s="41"/>
      <c r="KLS30" s="41"/>
      <c r="KLT30" s="41"/>
      <c r="KLU30" s="41"/>
      <c r="KLV30" s="41"/>
      <c r="KLW30" s="41"/>
      <c r="KLX30" s="41"/>
      <c r="KLY30" s="41"/>
      <c r="KLZ30" s="41"/>
      <c r="KMA30" s="41"/>
      <c r="KMB30" s="41"/>
      <c r="KMC30" s="41"/>
      <c r="KMD30" s="41"/>
      <c r="KME30" s="41"/>
      <c r="KMF30" s="41"/>
      <c r="KMG30" s="41"/>
      <c r="KMH30" s="41"/>
      <c r="KMI30" s="41"/>
      <c r="KMJ30" s="41"/>
      <c r="KMK30" s="41"/>
      <c r="KML30" s="41"/>
      <c r="KMM30" s="41"/>
      <c r="KMN30" s="41"/>
      <c r="KMO30" s="41"/>
      <c r="KMP30" s="41"/>
      <c r="KMQ30" s="41"/>
      <c r="KMR30" s="41"/>
      <c r="KMS30" s="41"/>
      <c r="KMT30" s="41"/>
      <c r="KMU30" s="41"/>
      <c r="KMV30" s="41"/>
      <c r="KMW30" s="41"/>
      <c r="KMX30" s="41"/>
      <c r="KMY30" s="41"/>
      <c r="KMZ30" s="41"/>
      <c r="KNA30" s="41"/>
      <c r="KNB30" s="41"/>
      <c r="KNC30" s="41"/>
      <c r="KND30" s="41"/>
      <c r="KNE30" s="41"/>
      <c r="KNF30" s="41"/>
      <c r="KNG30" s="41"/>
      <c r="KNH30" s="41"/>
      <c r="KNI30" s="41"/>
      <c r="KNJ30" s="41"/>
      <c r="KNK30" s="41"/>
      <c r="KNL30" s="41"/>
      <c r="KNM30" s="41"/>
      <c r="KNN30" s="41"/>
      <c r="KNO30" s="41"/>
      <c r="KNP30" s="41"/>
      <c r="KNQ30" s="41"/>
      <c r="KNR30" s="41"/>
      <c r="KNS30" s="41"/>
      <c r="KNT30" s="41"/>
      <c r="KNU30" s="41"/>
      <c r="KNV30" s="41"/>
      <c r="KNW30" s="41"/>
      <c r="KNX30" s="41"/>
      <c r="KNY30" s="41"/>
      <c r="KNZ30" s="41"/>
      <c r="KOA30" s="41"/>
      <c r="KOB30" s="41"/>
      <c r="KOC30" s="41"/>
      <c r="KOD30" s="41"/>
      <c r="KOE30" s="41"/>
      <c r="KOF30" s="41"/>
      <c r="KOG30" s="41"/>
      <c r="KOH30" s="41"/>
      <c r="KOI30" s="41"/>
      <c r="KOJ30" s="41"/>
      <c r="KOK30" s="41"/>
      <c r="KOL30" s="41"/>
      <c r="KOM30" s="41"/>
      <c r="KON30" s="41"/>
      <c r="KOO30" s="41"/>
      <c r="KOP30" s="41"/>
      <c r="KOQ30" s="41"/>
      <c r="KOR30" s="41"/>
      <c r="KOS30" s="41"/>
      <c r="KOT30" s="41"/>
      <c r="KOU30" s="41"/>
      <c r="KOV30" s="41"/>
      <c r="KOW30" s="41"/>
      <c r="KOX30" s="41"/>
      <c r="KOY30" s="41"/>
      <c r="KOZ30" s="41"/>
      <c r="KPA30" s="41"/>
      <c r="KPB30" s="41"/>
      <c r="KPC30" s="41"/>
      <c r="KPD30" s="41"/>
      <c r="KPE30" s="41"/>
      <c r="KPF30" s="41"/>
      <c r="KPG30" s="41"/>
      <c r="KPH30" s="41"/>
      <c r="KPI30" s="41"/>
      <c r="KPJ30" s="41"/>
      <c r="KPK30" s="41"/>
      <c r="KPL30" s="41"/>
      <c r="KPM30" s="41"/>
      <c r="KPN30" s="41"/>
      <c r="KPO30" s="41"/>
      <c r="KPP30" s="41"/>
      <c r="KPQ30" s="41"/>
      <c r="KPR30" s="41"/>
      <c r="KPS30" s="41"/>
      <c r="KPT30" s="41"/>
      <c r="KPU30" s="41"/>
      <c r="KPV30" s="41"/>
      <c r="KPW30" s="41"/>
      <c r="KPX30" s="41"/>
      <c r="KPY30" s="41"/>
      <c r="KPZ30" s="41"/>
      <c r="KQA30" s="41"/>
      <c r="KQB30" s="41"/>
      <c r="KQC30" s="41"/>
      <c r="KQD30" s="41"/>
      <c r="KQE30" s="41"/>
      <c r="KQF30" s="41"/>
      <c r="KQG30" s="41"/>
      <c r="KQH30" s="41"/>
      <c r="KQI30" s="41"/>
      <c r="KQJ30" s="41"/>
      <c r="KQK30" s="41"/>
      <c r="KQL30" s="41"/>
      <c r="KQM30" s="41"/>
      <c r="KQN30" s="41"/>
      <c r="KQO30" s="41"/>
      <c r="KQP30" s="41"/>
      <c r="KQQ30" s="41"/>
      <c r="KQR30" s="41"/>
      <c r="KQS30" s="41"/>
      <c r="KQT30" s="41"/>
      <c r="KQU30" s="41"/>
      <c r="KQV30" s="41"/>
      <c r="KQW30" s="41"/>
      <c r="KQX30" s="41"/>
      <c r="KQY30" s="41"/>
      <c r="KQZ30" s="41"/>
      <c r="KRA30" s="41"/>
      <c r="KRB30" s="41"/>
      <c r="KRC30" s="41"/>
      <c r="KRD30" s="41"/>
      <c r="KRE30" s="41"/>
      <c r="KRF30" s="41"/>
      <c r="KRG30" s="41"/>
      <c r="KRH30" s="41"/>
      <c r="KRI30" s="41"/>
      <c r="KRJ30" s="41"/>
      <c r="KRK30" s="41"/>
      <c r="KRL30" s="41"/>
      <c r="KRM30" s="41"/>
      <c r="KRN30" s="41"/>
      <c r="KRO30" s="41"/>
      <c r="KRP30" s="41"/>
      <c r="KRQ30" s="41"/>
      <c r="KRR30" s="41"/>
      <c r="KRS30" s="41"/>
      <c r="KRT30" s="41"/>
      <c r="KRU30" s="41"/>
      <c r="KRV30" s="41"/>
      <c r="KRW30" s="41"/>
      <c r="KRX30" s="41"/>
      <c r="KRY30" s="41"/>
      <c r="KRZ30" s="41"/>
      <c r="KSA30" s="41"/>
      <c r="KSB30" s="41"/>
      <c r="KSC30" s="41"/>
      <c r="KSD30" s="41"/>
      <c r="KSE30" s="41"/>
      <c r="KSF30" s="41"/>
      <c r="KSG30" s="41"/>
      <c r="KSH30" s="41"/>
      <c r="KSI30" s="41"/>
      <c r="KSJ30" s="41"/>
      <c r="KSK30" s="41"/>
      <c r="KSL30" s="41"/>
      <c r="KSM30" s="41"/>
      <c r="KSN30" s="41"/>
      <c r="KSO30" s="41"/>
      <c r="KSP30" s="41"/>
      <c r="KSQ30" s="41"/>
      <c r="KSR30" s="41"/>
      <c r="KSS30" s="41"/>
      <c r="KST30" s="41"/>
      <c r="KSU30" s="41"/>
      <c r="KSV30" s="41"/>
      <c r="KSW30" s="41"/>
      <c r="KSX30" s="41"/>
      <c r="KSY30" s="41"/>
      <c r="KSZ30" s="41"/>
      <c r="KTA30" s="41"/>
      <c r="KTB30" s="41"/>
      <c r="KTC30" s="41"/>
      <c r="KTD30" s="41"/>
      <c r="KTE30" s="41"/>
      <c r="KTF30" s="41"/>
      <c r="KTG30" s="41"/>
      <c r="KTH30" s="41"/>
      <c r="KTI30" s="41"/>
      <c r="KTJ30" s="41"/>
      <c r="KTK30" s="41"/>
      <c r="KTL30" s="41"/>
      <c r="KTM30" s="41"/>
      <c r="KTN30" s="41"/>
      <c r="KTO30" s="41"/>
      <c r="KTP30" s="41"/>
      <c r="KTQ30" s="41"/>
      <c r="KTR30" s="41"/>
      <c r="KTS30" s="41"/>
      <c r="KTT30" s="41"/>
      <c r="KTU30" s="41"/>
      <c r="KTV30" s="41"/>
      <c r="KTW30" s="41"/>
      <c r="KTX30" s="41"/>
      <c r="KTY30" s="41"/>
      <c r="KTZ30" s="41"/>
      <c r="KUA30" s="41"/>
      <c r="KUB30" s="41"/>
      <c r="KUC30" s="41"/>
      <c r="KUD30" s="41"/>
      <c r="KUE30" s="41"/>
      <c r="KUF30" s="41"/>
      <c r="KUG30" s="41"/>
      <c r="KUH30" s="41"/>
      <c r="KUI30" s="41"/>
      <c r="KUJ30" s="41"/>
      <c r="KUK30" s="41"/>
      <c r="KUL30" s="41"/>
      <c r="KUM30" s="41"/>
      <c r="KUN30" s="41"/>
      <c r="KUO30" s="41"/>
      <c r="KUP30" s="41"/>
      <c r="KUQ30" s="41"/>
      <c r="KUR30" s="41"/>
      <c r="KUS30" s="41"/>
      <c r="KUT30" s="41"/>
      <c r="KUU30" s="41"/>
      <c r="KUV30" s="41"/>
      <c r="KUW30" s="41"/>
      <c r="KUX30" s="41"/>
      <c r="KUY30" s="41"/>
      <c r="KUZ30" s="41"/>
      <c r="KVA30" s="41"/>
      <c r="KVB30" s="41"/>
      <c r="KVC30" s="41"/>
      <c r="KVD30" s="41"/>
      <c r="KVE30" s="41"/>
      <c r="KVF30" s="41"/>
      <c r="KVG30" s="41"/>
      <c r="KVH30" s="41"/>
      <c r="KVI30" s="41"/>
      <c r="KVJ30" s="41"/>
      <c r="KVK30" s="41"/>
      <c r="KVL30" s="41"/>
      <c r="KVM30" s="41"/>
      <c r="KVN30" s="41"/>
      <c r="KVO30" s="41"/>
      <c r="KVP30" s="41"/>
      <c r="KVQ30" s="41"/>
      <c r="KVR30" s="41"/>
      <c r="KVS30" s="41"/>
      <c r="KVT30" s="41"/>
      <c r="KVU30" s="41"/>
      <c r="KVV30" s="41"/>
      <c r="KVW30" s="41"/>
      <c r="KVX30" s="41"/>
      <c r="KVY30" s="41"/>
      <c r="KVZ30" s="41"/>
      <c r="KWA30" s="41"/>
      <c r="KWB30" s="41"/>
      <c r="KWC30" s="41"/>
      <c r="KWD30" s="41"/>
      <c r="KWE30" s="41"/>
      <c r="KWF30" s="41"/>
      <c r="KWG30" s="41"/>
      <c r="KWH30" s="41"/>
      <c r="KWI30" s="41"/>
      <c r="KWJ30" s="41"/>
      <c r="KWK30" s="41"/>
      <c r="KWL30" s="41"/>
      <c r="KWM30" s="41"/>
      <c r="KWN30" s="41"/>
      <c r="KWO30" s="41"/>
      <c r="KWP30" s="41"/>
      <c r="KWQ30" s="41"/>
      <c r="KWR30" s="41"/>
      <c r="KWS30" s="41"/>
      <c r="KWT30" s="41"/>
      <c r="KWU30" s="41"/>
      <c r="KWV30" s="41"/>
      <c r="KWW30" s="41"/>
      <c r="KWX30" s="41"/>
      <c r="KWY30" s="41"/>
      <c r="KWZ30" s="41"/>
      <c r="KXA30" s="41"/>
      <c r="KXB30" s="41"/>
      <c r="KXC30" s="41"/>
      <c r="KXD30" s="41"/>
      <c r="KXE30" s="41"/>
      <c r="KXF30" s="41"/>
      <c r="KXG30" s="41"/>
      <c r="KXH30" s="41"/>
      <c r="KXI30" s="41"/>
      <c r="KXJ30" s="41"/>
      <c r="KXK30" s="41"/>
      <c r="KXL30" s="41"/>
      <c r="KXM30" s="41"/>
      <c r="KXN30" s="41"/>
      <c r="KXO30" s="41"/>
      <c r="KXP30" s="41"/>
      <c r="KXQ30" s="41"/>
      <c r="KXR30" s="41"/>
      <c r="KXS30" s="41"/>
      <c r="KXT30" s="41"/>
      <c r="KXU30" s="41"/>
      <c r="KXV30" s="41"/>
      <c r="KXW30" s="41"/>
      <c r="KXX30" s="41"/>
      <c r="KXY30" s="41"/>
      <c r="KXZ30" s="41"/>
      <c r="KYA30" s="41"/>
      <c r="KYB30" s="41"/>
      <c r="KYC30" s="41"/>
      <c r="KYD30" s="41"/>
      <c r="KYE30" s="41"/>
      <c r="KYF30" s="41"/>
      <c r="KYG30" s="41"/>
      <c r="KYH30" s="41"/>
      <c r="KYI30" s="41"/>
      <c r="KYJ30" s="41"/>
      <c r="KYK30" s="41"/>
      <c r="KYL30" s="41"/>
      <c r="KYM30" s="41"/>
      <c r="KYN30" s="41"/>
      <c r="KYO30" s="41"/>
      <c r="KYP30" s="41"/>
      <c r="KYQ30" s="41"/>
      <c r="KYR30" s="41"/>
      <c r="KYS30" s="41"/>
      <c r="KYT30" s="41"/>
      <c r="KYU30" s="41"/>
      <c r="KYV30" s="41"/>
      <c r="KYW30" s="41"/>
      <c r="KYX30" s="41"/>
      <c r="KYY30" s="41"/>
      <c r="KYZ30" s="41"/>
      <c r="KZA30" s="41"/>
      <c r="KZB30" s="41"/>
      <c r="KZC30" s="41"/>
      <c r="KZD30" s="41"/>
      <c r="KZE30" s="41"/>
      <c r="KZF30" s="41"/>
      <c r="KZG30" s="41"/>
      <c r="KZH30" s="41"/>
      <c r="KZI30" s="41"/>
      <c r="KZJ30" s="41"/>
      <c r="KZK30" s="41"/>
      <c r="KZL30" s="41"/>
      <c r="KZM30" s="41"/>
      <c r="KZN30" s="41"/>
      <c r="KZO30" s="41"/>
      <c r="KZP30" s="41"/>
      <c r="KZQ30" s="41"/>
      <c r="KZR30" s="41"/>
      <c r="KZS30" s="41"/>
      <c r="KZT30" s="41"/>
      <c r="KZU30" s="41"/>
      <c r="KZV30" s="41"/>
      <c r="KZW30" s="41"/>
      <c r="KZX30" s="41"/>
      <c r="KZY30" s="41"/>
      <c r="KZZ30" s="41"/>
      <c r="LAA30" s="41"/>
      <c r="LAB30" s="41"/>
      <c r="LAC30" s="41"/>
      <c r="LAD30" s="41"/>
      <c r="LAE30" s="41"/>
      <c r="LAF30" s="41"/>
      <c r="LAG30" s="41"/>
      <c r="LAH30" s="41"/>
      <c r="LAI30" s="41"/>
      <c r="LAJ30" s="41"/>
      <c r="LAK30" s="41"/>
      <c r="LAL30" s="41"/>
      <c r="LAM30" s="41"/>
      <c r="LAN30" s="41"/>
      <c r="LAO30" s="41"/>
      <c r="LAP30" s="41"/>
      <c r="LAQ30" s="41"/>
      <c r="LAR30" s="41"/>
      <c r="LAS30" s="41"/>
      <c r="LAT30" s="41"/>
      <c r="LAU30" s="41"/>
      <c r="LAV30" s="41"/>
      <c r="LAW30" s="41"/>
      <c r="LAX30" s="41"/>
      <c r="LAY30" s="41"/>
      <c r="LAZ30" s="41"/>
      <c r="LBA30" s="41"/>
      <c r="LBB30" s="41"/>
      <c r="LBC30" s="41"/>
      <c r="LBD30" s="41"/>
      <c r="LBE30" s="41"/>
      <c r="LBF30" s="41"/>
      <c r="LBG30" s="41"/>
      <c r="LBH30" s="41"/>
      <c r="LBI30" s="41"/>
      <c r="LBJ30" s="41"/>
      <c r="LBK30" s="41"/>
      <c r="LBL30" s="41"/>
      <c r="LBM30" s="41"/>
      <c r="LBN30" s="41"/>
      <c r="LBO30" s="41"/>
      <c r="LBP30" s="41"/>
      <c r="LBQ30" s="41"/>
      <c r="LBR30" s="41"/>
      <c r="LBS30" s="41"/>
      <c r="LBT30" s="41"/>
      <c r="LBU30" s="41"/>
      <c r="LBV30" s="41"/>
      <c r="LBW30" s="41"/>
      <c r="LBX30" s="41"/>
      <c r="LBY30" s="41"/>
      <c r="LBZ30" s="41"/>
      <c r="LCA30" s="41"/>
      <c r="LCB30" s="41"/>
      <c r="LCC30" s="41"/>
      <c r="LCD30" s="41"/>
      <c r="LCE30" s="41"/>
      <c r="LCF30" s="41"/>
      <c r="LCG30" s="41"/>
      <c r="LCH30" s="41"/>
      <c r="LCI30" s="41"/>
      <c r="LCJ30" s="41"/>
      <c r="LCK30" s="41"/>
      <c r="LCL30" s="41"/>
      <c r="LCM30" s="41"/>
      <c r="LCN30" s="41"/>
      <c r="LCO30" s="41"/>
      <c r="LCP30" s="41"/>
      <c r="LCQ30" s="41"/>
      <c r="LCR30" s="41"/>
      <c r="LCS30" s="41"/>
      <c r="LCT30" s="41"/>
      <c r="LCU30" s="41"/>
      <c r="LCV30" s="41"/>
      <c r="LCW30" s="41"/>
      <c r="LCX30" s="41"/>
      <c r="LCY30" s="41"/>
      <c r="LCZ30" s="41"/>
      <c r="LDA30" s="41"/>
      <c r="LDB30" s="41"/>
      <c r="LDC30" s="41"/>
      <c r="LDD30" s="41"/>
      <c r="LDE30" s="41"/>
      <c r="LDF30" s="41"/>
      <c r="LDG30" s="41"/>
      <c r="LDH30" s="41"/>
      <c r="LDI30" s="41"/>
      <c r="LDJ30" s="41"/>
      <c r="LDK30" s="41"/>
      <c r="LDL30" s="41"/>
      <c r="LDM30" s="41"/>
      <c r="LDN30" s="41"/>
      <c r="LDO30" s="41"/>
      <c r="LDP30" s="41"/>
      <c r="LDQ30" s="41"/>
      <c r="LDR30" s="41"/>
      <c r="LDS30" s="41"/>
      <c r="LDT30" s="41"/>
      <c r="LDU30" s="41"/>
      <c r="LDV30" s="41"/>
      <c r="LDW30" s="41"/>
      <c r="LDX30" s="41"/>
      <c r="LDY30" s="41"/>
      <c r="LDZ30" s="41"/>
      <c r="LEA30" s="41"/>
      <c r="LEB30" s="41"/>
      <c r="LEC30" s="41"/>
      <c r="LED30" s="41"/>
      <c r="LEE30" s="41"/>
      <c r="LEF30" s="41"/>
      <c r="LEG30" s="41"/>
      <c r="LEH30" s="41"/>
      <c r="LEI30" s="41"/>
      <c r="LEJ30" s="41"/>
      <c r="LEK30" s="41"/>
      <c r="LEL30" s="41"/>
      <c r="LEM30" s="41"/>
      <c r="LEN30" s="41"/>
      <c r="LEO30" s="41"/>
      <c r="LEP30" s="41"/>
      <c r="LEQ30" s="41"/>
      <c r="LER30" s="41"/>
      <c r="LES30" s="41"/>
      <c r="LET30" s="41"/>
      <c r="LEU30" s="41"/>
      <c r="LEV30" s="41"/>
      <c r="LEW30" s="41"/>
      <c r="LEX30" s="41"/>
      <c r="LEY30" s="41"/>
      <c r="LEZ30" s="41"/>
      <c r="LFA30" s="41"/>
      <c r="LFB30" s="41"/>
      <c r="LFC30" s="41"/>
      <c r="LFD30" s="41"/>
      <c r="LFE30" s="41"/>
      <c r="LFF30" s="41"/>
      <c r="LFG30" s="41"/>
      <c r="LFH30" s="41"/>
      <c r="LFI30" s="41"/>
      <c r="LFJ30" s="41"/>
      <c r="LFK30" s="41"/>
      <c r="LFL30" s="41"/>
      <c r="LFM30" s="41"/>
      <c r="LFN30" s="41"/>
      <c r="LFO30" s="41"/>
      <c r="LFP30" s="41"/>
      <c r="LFQ30" s="41"/>
      <c r="LFR30" s="41"/>
      <c r="LFS30" s="41"/>
      <c r="LFT30" s="41"/>
      <c r="LFU30" s="41"/>
      <c r="LFV30" s="41"/>
      <c r="LFW30" s="41"/>
      <c r="LFX30" s="41"/>
      <c r="LFY30" s="41"/>
      <c r="LFZ30" s="41"/>
      <c r="LGA30" s="41"/>
      <c r="LGB30" s="41"/>
      <c r="LGC30" s="41"/>
      <c r="LGD30" s="41"/>
      <c r="LGE30" s="41"/>
      <c r="LGF30" s="41"/>
      <c r="LGG30" s="41"/>
      <c r="LGH30" s="41"/>
      <c r="LGI30" s="41"/>
      <c r="LGJ30" s="41"/>
      <c r="LGK30" s="41"/>
      <c r="LGL30" s="41"/>
      <c r="LGM30" s="41"/>
      <c r="LGN30" s="41"/>
      <c r="LGO30" s="41"/>
      <c r="LGP30" s="41"/>
      <c r="LGQ30" s="41"/>
      <c r="LGR30" s="41"/>
      <c r="LGS30" s="41"/>
      <c r="LGT30" s="41"/>
      <c r="LGU30" s="41"/>
      <c r="LGV30" s="41"/>
      <c r="LGW30" s="41"/>
      <c r="LGX30" s="41"/>
      <c r="LGY30" s="41"/>
      <c r="LGZ30" s="41"/>
      <c r="LHA30" s="41"/>
      <c r="LHB30" s="41"/>
      <c r="LHC30" s="41"/>
      <c r="LHD30" s="41"/>
      <c r="LHE30" s="41"/>
      <c r="LHF30" s="41"/>
      <c r="LHG30" s="41"/>
      <c r="LHH30" s="41"/>
      <c r="LHI30" s="41"/>
      <c r="LHJ30" s="41"/>
      <c r="LHK30" s="41"/>
      <c r="LHL30" s="41"/>
      <c r="LHM30" s="41"/>
      <c r="LHN30" s="41"/>
      <c r="LHO30" s="41"/>
      <c r="LHP30" s="41"/>
      <c r="LHQ30" s="41"/>
      <c r="LHR30" s="41"/>
      <c r="LHS30" s="41"/>
      <c r="LHT30" s="41"/>
      <c r="LHU30" s="41"/>
      <c r="LHV30" s="41"/>
      <c r="LHW30" s="41"/>
      <c r="LHX30" s="41"/>
      <c r="LHY30" s="41"/>
      <c r="LHZ30" s="41"/>
      <c r="LIA30" s="41"/>
      <c r="LIB30" s="41"/>
      <c r="LIC30" s="41"/>
      <c r="LID30" s="41"/>
      <c r="LIE30" s="41"/>
      <c r="LIF30" s="41"/>
      <c r="LIG30" s="41"/>
      <c r="LIH30" s="41"/>
      <c r="LII30" s="41"/>
      <c r="LIJ30" s="41"/>
      <c r="LIK30" s="41"/>
      <c r="LIL30" s="41"/>
      <c r="LIM30" s="41"/>
      <c r="LIN30" s="41"/>
      <c r="LIO30" s="41"/>
      <c r="LIP30" s="41"/>
      <c r="LIQ30" s="41"/>
      <c r="LIR30" s="41"/>
      <c r="LIS30" s="41"/>
      <c r="LIT30" s="41"/>
      <c r="LIU30" s="41"/>
      <c r="LIV30" s="41"/>
      <c r="LIW30" s="41"/>
      <c r="LIX30" s="41"/>
      <c r="LIY30" s="41"/>
      <c r="LIZ30" s="41"/>
      <c r="LJA30" s="41"/>
      <c r="LJB30" s="41"/>
      <c r="LJC30" s="41"/>
      <c r="LJD30" s="41"/>
      <c r="LJE30" s="41"/>
      <c r="LJF30" s="41"/>
      <c r="LJG30" s="41"/>
      <c r="LJH30" s="41"/>
      <c r="LJI30" s="41"/>
      <c r="LJJ30" s="41"/>
      <c r="LJK30" s="41"/>
      <c r="LJL30" s="41"/>
      <c r="LJM30" s="41"/>
      <c r="LJN30" s="41"/>
      <c r="LJO30" s="41"/>
      <c r="LJP30" s="41"/>
      <c r="LJQ30" s="41"/>
      <c r="LJR30" s="41"/>
      <c r="LJS30" s="41"/>
      <c r="LJT30" s="41"/>
      <c r="LJU30" s="41"/>
      <c r="LJV30" s="41"/>
      <c r="LJW30" s="41"/>
      <c r="LJX30" s="41"/>
      <c r="LJY30" s="41"/>
      <c r="LJZ30" s="41"/>
      <c r="LKA30" s="41"/>
      <c r="LKB30" s="41"/>
      <c r="LKC30" s="41"/>
      <c r="LKD30" s="41"/>
      <c r="LKE30" s="41"/>
      <c r="LKF30" s="41"/>
      <c r="LKG30" s="41"/>
      <c r="LKH30" s="41"/>
      <c r="LKI30" s="41"/>
      <c r="LKJ30" s="41"/>
      <c r="LKK30" s="41"/>
      <c r="LKL30" s="41"/>
      <c r="LKM30" s="41"/>
      <c r="LKN30" s="41"/>
      <c r="LKO30" s="41"/>
      <c r="LKP30" s="41"/>
      <c r="LKQ30" s="41"/>
      <c r="LKR30" s="41"/>
      <c r="LKS30" s="41"/>
      <c r="LKT30" s="41"/>
      <c r="LKU30" s="41"/>
      <c r="LKV30" s="41"/>
      <c r="LKW30" s="41"/>
      <c r="LKX30" s="41"/>
      <c r="LKY30" s="41"/>
      <c r="LKZ30" s="41"/>
      <c r="LLA30" s="41"/>
      <c r="LLB30" s="41"/>
      <c r="LLC30" s="41"/>
      <c r="LLD30" s="41"/>
      <c r="LLE30" s="41"/>
      <c r="LLF30" s="41"/>
      <c r="LLG30" s="41"/>
      <c r="LLH30" s="41"/>
      <c r="LLI30" s="41"/>
      <c r="LLJ30" s="41"/>
      <c r="LLK30" s="41"/>
      <c r="LLL30" s="41"/>
      <c r="LLM30" s="41"/>
      <c r="LLN30" s="41"/>
      <c r="LLO30" s="41"/>
      <c r="LLP30" s="41"/>
      <c r="LLQ30" s="41"/>
      <c r="LLR30" s="41"/>
      <c r="LLS30" s="41"/>
      <c r="LLT30" s="41"/>
      <c r="LLU30" s="41"/>
      <c r="LLV30" s="41"/>
      <c r="LLW30" s="41"/>
      <c r="LLX30" s="41"/>
      <c r="LLY30" s="41"/>
      <c r="LLZ30" s="41"/>
      <c r="LMA30" s="41"/>
      <c r="LMB30" s="41"/>
      <c r="LMC30" s="41"/>
      <c r="LMD30" s="41"/>
      <c r="LME30" s="41"/>
      <c r="LMF30" s="41"/>
      <c r="LMG30" s="41"/>
      <c r="LMH30" s="41"/>
      <c r="LMI30" s="41"/>
      <c r="LMJ30" s="41"/>
      <c r="LMK30" s="41"/>
      <c r="LML30" s="41"/>
      <c r="LMM30" s="41"/>
      <c r="LMN30" s="41"/>
      <c r="LMO30" s="41"/>
      <c r="LMP30" s="41"/>
      <c r="LMQ30" s="41"/>
      <c r="LMR30" s="41"/>
      <c r="LMS30" s="41"/>
      <c r="LMT30" s="41"/>
      <c r="LMU30" s="41"/>
      <c r="LMV30" s="41"/>
      <c r="LMW30" s="41"/>
      <c r="LMX30" s="41"/>
      <c r="LMY30" s="41"/>
      <c r="LMZ30" s="41"/>
      <c r="LNA30" s="41"/>
      <c r="LNB30" s="41"/>
      <c r="LNC30" s="41"/>
      <c r="LND30" s="41"/>
      <c r="LNE30" s="41"/>
      <c r="LNF30" s="41"/>
      <c r="LNG30" s="41"/>
      <c r="LNH30" s="41"/>
      <c r="LNI30" s="41"/>
      <c r="LNJ30" s="41"/>
      <c r="LNK30" s="41"/>
      <c r="LNL30" s="41"/>
      <c r="LNM30" s="41"/>
      <c r="LNN30" s="41"/>
      <c r="LNO30" s="41"/>
      <c r="LNP30" s="41"/>
      <c r="LNQ30" s="41"/>
      <c r="LNR30" s="41"/>
      <c r="LNS30" s="41"/>
      <c r="LNT30" s="41"/>
      <c r="LNU30" s="41"/>
      <c r="LNV30" s="41"/>
      <c r="LNW30" s="41"/>
      <c r="LNX30" s="41"/>
      <c r="LNY30" s="41"/>
      <c r="LNZ30" s="41"/>
      <c r="LOA30" s="41"/>
      <c r="LOB30" s="41"/>
      <c r="LOC30" s="41"/>
      <c r="LOD30" s="41"/>
      <c r="LOE30" s="41"/>
      <c r="LOF30" s="41"/>
      <c r="LOG30" s="41"/>
      <c r="LOH30" s="41"/>
      <c r="LOI30" s="41"/>
      <c r="LOJ30" s="41"/>
      <c r="LOK30" s="41"/>
      <c r="LOL30" s="41"/>
      <c r="LOM30" s="41"/>
      <c r="LON30" s="41"/>
      <c r="LOO30" s="41"/>
      <c r="LOP30" s="41"/>
      <c r="LOQ30" s="41"/>
      <c r="LOR30" s="41"/>
      <c r="LOS30" s="41"/>
      <c r="LOT30" s="41"/>
      <c r="LOU30" s="41"/>
      <c r="LOV30" s="41"/>
      <c r="LOW30" s="41"/>
      <c r="LOX30" s="41"/>
      <c r="LOY30" s="41"/>
      <c r="LOZ30" s="41"/>
      <c r="LPA30" s="41"/>
      <c r="LPB30" s="41"/>
      <c r="LPC30" s="41"/>
      <c r="LPD30" s="41"/>
      <c r="LPE30" s="41"/>
      <c r="LPF30" s="41"/>
      <c r="LPG30" s="41"/>
      <c r="LPH30" s="41"/>
      <c r="LPI30" s="41"/>
      <c r="LPJ30" s="41"/>
      <c r="LPK30" s="41"/>
      <c r="LPL30" s="41"/>
      <c r="LPM30" s="41"/>
      <c r="LPN30" s="41"/>
      <c r="LPO30" s="41"/>
      <c r="LPP30" s="41"/>
      <c r="LPQ30" s="41"/>
      <c r="LPR30" s="41"/>
      <c r="LPS30" s="41"/>
      <c r="LPT30" s="41"/>
      <c r="LPU30" s="41"/>
      <c r="LPV30" s="41"/>
      <c r="LPW30" s="41"/>
      <c r="LPX30" s="41"/>
      <c r="LPY30" s="41"/>
      <c r="LPZ30" s="41"/>
      <c r="LQA30" s="41"/>
      <c r="LQB30" s="41"/>
      <c r="LQC30" s="41"/>
      <c r="LQD30" s="41"/>
      <c r="LQE30" s="41"/>
      <c r="LQF30" s="41"/>
      <c r="LQG30" s="41"/>
      <c r="LQH30" s="41"/>
      <c r="LQI30" s="41"/>
      <c r="LQJ30" s="41"/>
      <c r="LQK30" s="41"/>
      <c r="LQL30" s="41"/>
      <c r="LQM30" s="41"/>
      <c r="LQN30" s="41"/>
      <c r="LQO30" s="41"/>
      <c r="LQP30" s="41"/>
      <c r="LQQ30" s="41"/>
      <c r="LQR30" s="41"/>
      <c r="LQS30" s="41"/>
      <c r="LQT30" s="41"/>
      <c r="LQU30" s="41"/>
      <c r="LQV30" s="41"/>
      <c r="LQW30" s="41"/>
      <c r="LQX30" s="41"/>
      <c r="LQY30" s="41"/>
      <c r="LQZ30" s="41"/>
      <c r="LRA30" s="41"/>
      <c r="LRB30" s="41"/>
      <c r="LRC30" s="41"/>
      <c r="LRD30" s="41"/>
      <c r="LRE30" s="41"/>
      <c r="LRF30" s="41"/>
      <c r="LRG30" s="41"/>
      <c r="LRH30" s="41"/>
      <c r="LRI30" s="41"/>
      <c r="LRJ30" s="41"/>
      <c r="LRK30" s="41"/>
      <c r="LRL30" s="41"/>
      <c r="LRM30" s="41"/>
      <c r="LRN30" s="41"/>
      <c r="LRO30" s="41"/>
      <c r="LRP30" s="41"/>
      <c r="LRQ30" s="41"/>
      <c r="LRR30" s="41"/>
      <c r="LRS30" s="41"/>
      <c r="LRT30" s="41"/>
      <c r="LRU30" s="41"/>
      <c r="LRV30" s="41"/>
      <c r="LRW30" s="41"/>
      <c r="LRX30" s="41"/>
      <c r="LRY30" s="41"/>
      <c r="LRZ30" s="41"/>
      <c r="LSA30" s="41"/>
      <c r="LSB30" s="41"/>
      <c r="LSC30" s="41"/>
      <c r="LSD30" s="41"/>
      <c r="LSE30" s="41"/>
      <c r="LSF30" s="41"/>
      <c r="LSG30" s="41"/>
      <c r="LSH30" s="41"/>
      <c r="LSI30" s="41"/>
      <c r="LSJ30" s="41"/>
      <c r="LSK30" s="41"/>
      <c r="LSL30" s="41"/>
      <c r="LSM30" s="41"/>
      <c r="LSN30" s="41"/>
      <c r="LSO30" s="41"/>
      <c r="LSP30" s="41"/>
      <c r="LSQ30" s="41"/>
      <c r="LSR30" s="41"/>
      <c r="LSS30" s="41"/>
      <c r="LST30" s="41"/>
      <c r="LSU30" s="41"/>
      <c r="LSV30" s="41"/>
      <c r="LSW30" s="41"/>
      <c r="LSX30" s="41"/>
      <c r="LSY30" s="41"/>
      <c r="LSZ30" s="41"/>
      <c r="LTA30" s="41"/>
      <c r="LTB30" s="41"/>
      <c r="LTC30" s="41"/>
      <c r="LTD30" s="41"/>
      <c r="LTE30" s="41"/>
      <c r="LTF30" s="41"/>
      <c r="LTG30" s="41"/>
      <c r="LTH30" s="41"/>
      <c r="LTI30" s="41"/>
      <c r="LTJ30" s="41"/>
      <c r="LTK30" s="41"/>
      <c r="LTL30" s="41"/>
      <c r="LTM30" s="41"/>
      <c r="LTN30" s="41"/>
      <c r="LTO30" s="41"/>
      <c r="LTP30" s="41"/>
      <c r="LTQ30" s="41"/>
      <c r="LTR30" s="41"/>
      <c r="LTS30" s="41"/>
      <c r="LTT30" s="41"/>
      <c r="LTU30" s="41"/>
      <c r="LTV30" s="41"/>
      <c r="LTW30" s="41"/>
      <c r="LTX30" s="41"/>
      <c r="LTY30" s="41"/>
      <c r="LTZ30" s="41"/>
      <c r="LUA30" s="41"/>
      <c r="LUB30" s="41"/>
      <c r="LUC30" s="41"/>
      <c r="LUD30" s="41"/>
      <c r="LUE30" s="41"/>
      <c r="LUF30" s="41"/>
      <c r="LUG30" s="41"/>
      <c r="LUH30" s="41"/>
      <c r="LUI30" s="41"/>
      <c r="LUJ30" s="41"/>
      <c r="LUK30" s="41"/>
      <c r="LUL30" s="41"/>
      <c r="LUM30" s="41"/>
      <c r="LUN30" s="41"/>
      <c r="LUO30" s="41"/>
      <c r="LUP30" s="41"/>
      <c r="LUQ30" s="41"/>
      <c r="LUR30" s="41"/>
      <c r="LUS30" s="41"/>
      <c r="LUT30" s="41"/>
      <c r="LUU30" s="41"/>
      <c r="LUV30" s="41"/>
      <c r="LUW30" s="41"/>
      <c r="LUX30" s="41"/>
      <c r="LUY30" s="41"/>
      <c r="LUZ30" s="41"/>
      <c r="LVA30" s="41"/>
      <c r="LVB30" s="41"/>
      <c r="LVC30" s="41"/>
      <c r="LVD30" s="41"/>
      <c r="LVE30" s="41"/>
      <c r="LVF30" s="41"/>
      <c r="LVG30" s="41"/>
      <c r="LVH30" s="41"/>
      <c r="LVI30" s="41"/>
      <c r="LVJ30" s="41"/>
      <c r="LVK30" s="41"/>
      <c r="LVL30" s="41"/>
      <c r="LVM30" s="41"/>
      <c r="LVN30" s="41"/>
      <c r="LVO30" s="41"/>
      <c r="LVP30" s="41"/>
      <c r="LVQ30" s="41"/>
      <c r="LVR30" s="41"/>
      <c r="LVS30" s="41"/>
      <c r="LVT30" s="41"/>
      <c r="LVU30" s="41"/>
      <c r="LVV30" s="41"/>
      <c r="LVW30" s="41"/>
      <c r="LVX30" s="41"/>
      <c r="LVY30" s="41"/>
      <c r="LVZ30" s="41"/>
      <c r="LWA30" s="41"/>
      <c r="LWB30" s="41"/>
      <c r="LWC30" s="41"/>
      <c r="LWD30" s="41"/>
      <c r="LWE30" s="41"/>
      <c r="LWF30" s="41"/>
      <c r="LWG30" s="41"/>
      <c r="LWH30" s="41"/>
      <c r="LWI30" s="41"/>
      <c r="LWJ30" s="41"/>
      <c r="LWK30" s="41"/>
      <c r="LWL30" s="41"/>
      <c r="LWM30" s="41"/>
      <c r="LWN30" s="41"/>
      <c r="LWO30" s="41"/>
      <c r="LWP30" s="41"/>
      <c r="LWQ30" s="41"/>
      <c r="LWR30" s="41"/>
      <c r="LWS30" s="41"/>
      <c r="LWT30" s="41"/>
      <c r="LWU30" s="41"/>
      <c r="LWV30" s="41"/>
      <c r="LWW30" s="41"/>
      <c r="LWX30" s="41"/>
      <c r="LWY30" s="41"/>
      <c r="LWZ30" s="41"/>
      <c r="LXA30" s="41"/>
      <c r="LXB30" s="41"/>
      <c r="LXC30" s="41"/>
      <c r="LXD30" s="41"/>
      <c r="LXE30" s="41"/>
      <c r="LXF30" s="41"/>
      <c r="LXG30" s="41"/>
      <c r="LXH30" s="41"/>
      <c r="LXI30" s="41"/>
      <c r="LXJ30" s="41"/>
      <c r="LXK30" s="41"/>
      <c r="LXL30" s="41"/>
      <c r="LXM30" s="41"/>
      <c r="LXN30" s="41"/>
      <c r="LXO30" s="41"/>
      <c r="LXP30" s="41"/>
      <c r="LXQ30" s="41"/>
      <c r="LXR30" s="41"/>
      <c r="LXS30" s="41"/>
      <c r="LXT30" s="41"/>
      <c r="LXU30" s="41"/>
      <c r="LXV30" s="41"/>
      <c r="LXW30" s="41"/>
      <c r="LXX30" s="41"/>
      <c r="LXY30" s="41"/>
      <c r="LXZ30" s="41"/>
      <c r="LYA30" s="41"/>
      <c r="LYB30" s="41"/>
      <c r="LYC30" s="41"/>
      <c r="LYD30" s="41"/>
      <c r="LYE30" s="41"/>
      <c r="LYF30" s="41"/>
      <c r="LYG30" s="41"/>
      <c r="LYH30" s="41"/>
      <c r="LYI30" s="41"/>
      <c r="LYJ30" s="41"/>
      <c r="LYK30" s="41"/>
      <c r="LYL30" s="41"/>
      <c r="LYM30" s="41"/>
      <c r="LYN30" s="41"/>
      <c r="LYO30" s="41"/>
      <c r="LYP30" s="41"/>
      <c r="LYQ30" s="41"/>
      <c r="LYR30" s="41"/>
      <c r="LYS30" s="41"/>
      <c r="LYT30" s="41"/>
      <c r="LYU30" s="41"/>
      <c r="LYV30" s="41"/>
      <c r="LYW30" s="41"/>
      <c r="LYX30" s="41"/>
      <c r="LYY30" s="41"/>
      <c r="LYZ30" s="41"/>
      <c r="LZA30" s="41"/>
      <c r="LZB30" s="41"/>
      <c r="LZC30" s="41"/>
      <c r="LZD30" s="41"/>
      <c r="LZE30" s="41"/>
      <c r="LZF30" s="41"/>
      <c r="LZG30" s="41"/>
      <c r="LZH30" s="41"/>
      <c r="LZI30" s="41"/>
      <c r="LZJ30" s="41"/>
      <c r="LZK30" s="41"/>
      <c r="LZL30" s="41"/>
      <c r="LZM30" s="41"/>
      <c r="LZN30" s="41"/>
      <c r="LZO30" s="41"/>
      <c r="LZP30" s="41"/>
      <c r="LZQ30" s="41"/>
      <c r="LZR30" s="41"/>
      <c r="LZS30" s="41"/>
      <c r="LZT30" s="41"/>
      <c r="LZU30" s="41"/>
      <c r="LZV30" s="41"/>
      <c r="LZW30" s="41"/>
      <c r="LZX30" s="41"/>
      <c r="LZY30" s="41"/>
      <c r="LZZ30" s="41"/>
      <c r="MAA30" s="41"/>
      <c r="MAB30" s="41"/>
      <c r="MAC30" s="41"/>
      <c r="MAD30" s="41"/>
      <c r="MAE30" s="41"/>
      <c r="MAF30" s="41"/>
      <c r="MAG30" s="41"/>
      <c r="MAH30" s="41"/>
      <c r="MAI30" s="41"/>
      <c r="MAJ30" s="41"/>
      <c r="MAK30" s="41"/>
      <c r="MAL30" s="41"/>
      <c r="MAM30" s="41"/>
      <c r="MAN30" s="41"/>
      <c r="MAO30" s="41"/>
      <c r="MAP30" s="41"/>
      <c r="MAQ30" s="41"/>
      <c r="MAR30" s="41"/>
      <c r="MAS30" s="41"/>
      <c r="MAT30" s="41"/>
      <c r="MAU30" s="41"/>
      <c r="MAV30" s="41"/>
      <c r="MAW30" s="41"/>
      <c r="MAX30" s="41"/>
      <c r="MAY30" s="41"/>
      <c r="MAZ30" s="41"/>
      <c r="MBA30" s="41"/>
      <c r="MBB30" s="41"/>
      <c r="MBC30" s="41"/>
      <c r="MBD30" s="41"/>
      <c r="MBE30" s="41"/>
      <c r="MBF30" s="41"/>
      <c r="MBG30" s="41"/>
      <c r="MBH30" s="41"/>
      <c r="MBI30" s="41"/>
      <c r="MBJ30" s="41"/>
      <c r="MBK30" s="41"/>
      <c r="MBL30" s="41"/>
      <c r="MBM30" s="41"/>
      <c r="MBN30" s="41"/>
      <c r="MBO30" s="41"/>
      <c r="MBP30" s="41"/>
      <c r="MBQ30" s="41"/>
      <c r="MBR30" s="41"/>
      <c r="MBS30" s="41"/>
      <c r="MBT30" s="41"/>
      <c r="MBU30" s="41"/>
      <c r="MBV30" s="41"/>
      <c r="MBW30" s="41"/>
      <c r="MBX30" s="41"/>
      <c r="MBY30" s="41"/>
      <c r="MBZ30" s="41"/>
      <c r="MCA30" s="41"/>
      <c r="MCB30" s="41"/>
      <c r="MCC30" s="41"/>
      <c r="MCD30" s="41"/>
      <c r="MCE30" s="41"/>
      <c r="MCF30" s="41"/>
      <c r="MCG30" s="41"/>
      <c r="MCH30" s="41"/>
      <c r="MCI30" s="41"/>
      <c r="MCJ30" s="41"/>
      <c r="MCK30" s="41"/>
      <c r="MCL30" s="41"/>
      <c r="MCM30" s="41"/>
      <c r="MCN30" s="41"/>
      <c r="MCO30" s="41"/>
      <c r="MCP30" s="41"/>
      <c r="MCQ30" s="41"/>
      <c r="MCR30" s="41"/>
      <c r="MCS30" s="41"/>
      <c r="MCT30" s="41"/>
      <c r="MCU30" s="41"/>
      <c r="MCV30" s="41"/>
      <c r="MCW30" s="41"/>
      <c r="MCX30" s="41"/>
      <c r="MCY30" s="41"/>
      <c r="MCZ30" s="41"/>
      <c r="MDA30" s="41"/>
      <c r="MDB30" s="41"/>
      <c r="MDC30" s="41"/>
      <c r="MDD30" s="41"/>
      <c r="MDE30" s="41"/>
      <c r="MDF30" s="41"/>
      <c r="MDG30" s="41"/>
      <c r="MDH30" s="41"/>
      <c r="MDI30" s="41"/>
      <c r="MDJ30" s="41"/>
      <c r="MDK30" s="41"/>
      <c r="MDL30" s="41"/>
      <c r="MDM30" s="41"/>
      <c r="MDN30" s="41"/>
      <c r="MDO30" s="41"/>
      <c r="MDP30" s="41"/>
      <c r="MDQ30" s="41"/>
      <c r="MDR30" s="41"/>
      <c r="MDS30" s="41"/>
      <c r="MDT30" s="41"/>
      <c r="MDU30" s="41"/>
      <c r="MDV30" s="41"/>
      <c r="MDW30" s="41"/>
      <c r="MDX30" s="41"/>
      <c r="MDY30" s="41"/>
      <c r="MDZ30" s="41"/>
      <c r="MEA30" s="41"/>
      <c r="MEB30" s="41"/>
      <c r="MEC30" s="41"/>
      <c r="MED30" s="41"/>
      <c r="MEE30" s="41"/>
      <c r="MEF30" s="41"/>
      <c r="MEG30" s="41"/>
      <c r="MEH30" s="41"/>
      <c r="MEI30" s="41"/>
      <c r="MEJ30" s="41"/>
      <c r="MEK30" s="41"/>
      <c r="MEL30" s="41"/>
      <c r="MEM30" s="41"/>
      <c r="MEN30" s="41"/>
      <c r="MEO30" s="41"/>
      <c r="MEP30" s="41"/>
      <c r="MEQ30" s="41"/>
      <c r="MER30" s="41"/>
      <c r="MES30" s="41"/>
      <c r="MET30" s="41"/>
      <c r="MEU30" s="41"/>
      <c r="MEV30" s="41"/>
      <c r="MEW30" s="41"/>
      <c r="MEX30" s="41"/>
      <c r="MEY30" s="41"/>
      <c r="MEZ30" s="41"/>
      <c r="MFA30" s="41"/>
      <c r="MFB30" s="41"/>
      <c r="MFC30" s="41"/>
      <c r="MFD30" s="41"/>
      <c r="MFE30" s="41"/>
      <c r="MFF30" s="41"/>
      <c r="MFG30" s="41"/>
      <c r="MFH30" s="41"/>
      <c r="MFI30" s="41"/>
      <c r="MFJ30" s="41"/>
      <c r="MFK30" s="41"/>
      <c r="MFL30" s="41"/>
      <c r="MFM30" s="41"/>
      <c r="MFN30" s="41"/>
      <c r="MFO30" s="41"/>
      <c r="MFP30" s="41"/>
      <c r="MFQ30" s="41"/>
      <c r="MFR30" s="41"/>
      <c r="MFS30" s="41"/>
      <c r="MFT30" s="41"/>
      <c r="MFU30" s="41"/>
      <c r="MFV30" s="41"/>
      <c r="MFW30" s="41"/>
      <c r="MFX30" s="41"/>
      <c r="MFY30" s="41"/>
      <c r="MFZ30" s="41"/>
      <c r="MGA30" s="41"/>
      <c r="MGB30" s="41"/>
      <c r="MGC30" s="41"/>
      <c r="MGD30" s="41"/>
      <c r="MGE30" s="41"/>
      <c r="MGF30" s="41"/>
      <c r="MGG30" s="41"/>
      <c r="MGH30" s="41"/>
      <c r="MGI30" s="41"/>
      <c r="MGJ30" s="41"/>
      <c r="MGK30" s="41"/>
      <c r="MGL30" s="41"/>
      <c r="MGM30" s="41"/>
      <c r="MGN30" s="41"/>
      <c r="MGO30" s="41"/>
      <c r="MGP30" s="41"/>
      <c r="MGQ30" s="41"/>
      <c r="MGR30" s="41"/>
      <c r="MGS30" s="41"/>
      <c r="MGT30" s="41"/>
      <c r="MGU30" s="41"/>
      <c r="MGV30" s="41"/>
      <c r="MGW30" s="41"/>
      <c r="MGX30" s="41"/>
      <c r="MGY30" s="41"/>
      <c r="MGZ30" s="41"/>
      <c r="MHA30" s="41"/>
      <c r="MHB30" s="41"/>
      <c r="MHC30" s="41"/>
      <c r="MHD30" s="41"/>
      <c r="MHE30" s="41"/>
      <c r="MHF30" s="41"/>
      <c r="MHG30" s="41"/>
      <c r="MHH30" s="41"/>
      <c r="MHI30" s="41"/>
      <c r="MHJ30" s="41"/>
      <c r="MHK30" s="41"/>
      <c r="MHL30" s="41"/>
      <c r="MHM30" s="41"/>
      <c r="MHN30" s="41"/>
      <c r="MHO30" s="41"/>
      <c r="MHP30" s="41"/>
      <c r="MHQ30" s="41"/>
      <c r="MHR30" s="41"/>
      <c r="MHS30" s="41"/>
      <c r="MHT30" s="41"/>
      <c r="MHU30" s="41"/>
      <c r="MHV30" s="41"/>
      <c r="MHW30" s="41"/>
      <c r="MHX30" s="41"/>
      <c r="MHY30" s="41"/>
      <c r="MHZ30" s="41"/>
      <c r="MIA30" s="41"/>
      <c r="MIB30" s="41"/>
      <c r="MIC30" s="41"/>
      <c r="MID30" s="41"/>
      <c r="MIE30" s="41"/>
      <c r="MIF30" s="41"/>
      <c r="MIG30" s="41"/>
      <c r="MIH30" s="41"/>
      <c r="MII30" s="41"/>
      <c r="MIJ30" s="41"/>
      <c r="MIK30" s="41"/>
      <c r="MIL30" s="41"/>
      <c r="MIM30" s="41"/>
      <c r="MIN30" s="41"/>
      <c r="MIO30" s="41"/>
      <c r="MIP30" s="41"/>
      <c r="MIQ30" s="41"/>
      <c r="MIR30" s="41"/>
      <c r="MIS30" s="41"/>
      <c r="MIT30" s="41"/>
      <c r="MIU30" s="41"/>
      <c r="MIV30" s="41"/>
      <c r="MIW30" s="41"/>
      <c r="MIX30" s="41"/>
      <c r="MIY30" s="41"/>
      <c r="MIZ30" s="41"/>
      <c r="MJA30" s="41"/>
      <c r="MJB30" s="41"/>
      <c r="MJC30" s="41"/>
      <c r="MJD30" s="41"/>
      <c r="MJE30" s="41"/>
      <c r="MJF30" s="41"/>
      <c r="MJG30" s="41"/>
      <c r="MJH30" s="41"/>
      <c r="MJI30" s="41"/>
      <c r="MJJ30" s="41"/>
      <c r="MJK30" s="41"/>
      <c r="MJL30" s="41"/>
      <c r="MJM30" s="41"/>
      <c r="MJN30" s="41"/>
      <c r="MJO30" s="41"/>
      <c r="MJP30" s="41"/>
      <c r="MJQ30" s="41"/>
      <c r="MJR30" s="41"/>
      <c r="MJS30" s="41"/>
      <c r="MJT30" s="41"/>
      <c r="MJU30" s="41"/>
      <c r="MJV30" s="41"/>
      <c r="MJW30" s="41"/>
      <c r="MJX30" s="41"/>
      <c r="MJY30" s="41"/>
      <c r="MJZ30" s="41"/>
      <c r="MKA30" s="41"/>
      <c r="MKB30" s="41"/>
      <c r="MKC30" s="41"/>
      <c r="MKD30" s="41"/>
      <c r="MKE30" s="41"/>
      <c r="MKF30" s="41"/>
      <c r="MKG30" s="41"/>
      <c r="MKH30" s="41"/>
      <c r="MKI30" s="41"/>
      <c r="MKJ30" s="41"/>
      <c r="MKK30" s="41"/>
      <c r="MKL30" s="41"/>
      <c r="MKM30" s="41"/>
      <c r="MKN30" s="41"/>
      <c r="MKO30" s="41"/>
      <c r="MKP30" s="41"/>
      <c r="MKQ30" s="41"/>
      <c r="MKR30" s="41"/>
      <c r="MKS30" s="41"/>
      <c r="MKT30" s="41"/>
      <c r="MKU30" s="41"/>
      <c r="MKV30" s="41"/>
      <c r="MKW30" s="41"/>
      <c r="MKX30" s="41"/>
      <c r="MKY30" s="41"/>
      <c r="MKZ30" s="41"/>
      <c r="MLA30" s="41"/>
      <c r="MLB30" s="41"/>
      <c r="MLC30" s="41"/>
      <c r="MLD30" s="41"/>
      <c r="MLE30" s="41"/>
      <c r="MLF30" s="41"/>
      <c r="MLG30" s="41"/>
      <c r="MLH30" s="41"/>
      <c r="MLI30" s="41"/>
      <c r="MLJ30" s="41"/>
      <c r="MLK30" s="41"/>
      <c r="MLL30" s="41"/>
      <c r="MLM30" s="41"/>
      <c r="MLN30" s="41"/>
      <c r="MLO30" s="41"/>
      <c r="MLP30" s="41"/>
      <c r="MLQ30" s="41"/>
      <c r="MLR30" s="41"/>
      <c r="MLS30" s="41"/>
      <c r="MLT30" s="41"/>
      <c r="MLU30" s="41"/>
      <c r="MLV30" s="41"/>
      <c r="MLW30" s="41"/>
      <c r="MLX30" s="41"/>
      <c r="MLY30" s="41"/>
      <c r="MLZ30" s="41"/>
      <c r="MMA30" s="41"/>
      <c r="MMB30" s="41"/>
      <c r="MMC30" s="41"/>
      <c r="MMD30" s="41"/>
      <c r="MME30" s="41"/>
      <c r="MMF30" s="41"/>
      <c r="MMG30" s="41"/>
      <c r="MMH30" s="41"/>
      <c r="MMI30" s="41"/>
      <c r="MMJ30" s="41"/>
      <c r="MMK30" s="41"/>
      <c r="MML30" s="41"/>
      <c r="MMM30" s="41"/>
      <c r="MMN30" s="41"/>
      <c r="MMO30" s="41"/>
      <c r="MMP30" s="41"/>
      <c r="MMQ30" s="41"/>
      <c r="MMR30" s="41"/>
      <c r="MMS30" s="41"/>
      <c r="MMT30" s="41"/>
      <c r="MMU30" s="41"/>
      <c r="MMV30" s="41"/>
      <c r="MMW30" s="41"/>
      <c r="MMX30" s="41"/>
      <c r="MMY30" s="41"/>
      <c r="MMZ30" s="41"/>
      <c r="MNA30" s="41"/>
      <c r="MNB30" s="41"/>
      <c r="MNC30" s="41"/>
      <c r="MND30" s="41"/>
      <c r="MNE30" s="41"/>
      <c r="MNF30" s="41"/>
      <c r="MNG30" s="41"/>
      <c r="MNH30" s="41"/>
      <c r="MNI30" s="41"/>
      <c r="MNJ30" s="41"/>
      <c r="MNK30" s="41"/>
      <c r="MNL30" s="41"/>
      <c r="MNM30" s="41"/>
      <c r="MNN30" s="41"/>
      <c r="MNO30" s="41"/>
      <c r="MNP30" s="41"/>
      <c r="MNQ30" s="41"/>
      <c r="MNR30" s="41"/>
      <c r="MNS30" s="41"/>
      <c r="MNT30" s="41"/>
      <c r="MNU30" s="41"/>
      <c r="MNV30" s="41"/>
      <c r="MNW30" s="41"/>
      <c r="MNX30" s="41"/>
      <c r="MNY30" s="41"/>
      <c r="MNZ30" s="41"/>
      <c r="MOA30" s="41"/>
      <c r="MOB30" s="41"/>
      <c r="MOC30" s="41"/>
      <c r="MOD30" s="41"/>
      <c r="MOE30" s="41"/>
      <c r="MOF30" s="41"/>
      <c r="MOG30" s="41"/>
      <c r="MOH30" s="41"/>
      <c r="MOI30" s="41"/>
      <c r="MOJ30" s="41"/>
      <c r="MOK30" s="41"/>
      <c r="MOL30" s="41"/>
      <c r="MOM30" s="41"/>
      <c r="MON30" s="41"/>
      <c r="MOO30" s="41"/>
      <c r="MOP30" s="41"/>
      <c r="MOQ30" s="41"/>
      <c r="MOR30" s="41"/>
      <c r="MOS30" s="41"/>
      <c r="MOT30" s="41"/>
      <c r="MOU30" s="41"/>
      <c r="MOV30" s="41"/>
      <c r="MOW30" s="41"/>
      <c r="MOX30" s="41"/>
      <c r="MOY30" s="41"/>
      <c r="MOZ30" s="41"/>
      <c r="MPA30" s="41"/>
      <c r="MPB30" s="41"/>
      <c r="MPC30" s="41"/>
      <c r="MPD30" s="41"/>
      <c r="MPE30" s="41"/>
      <c r="MPF30" s="41"/>
      <c r="MPG30" s="41"/>
      <c r="MPH30" s="41"/>
      <c r="MPI30" s="41"/>
      <c r="MPJ30" s="41"/>
      <c r="MPK30" s="41"/>
      <c r="MPL30" s="41"/>
      <c r="MPM30" s="41"/>
      <c r="MPN30" s="41"/>
      <c r="MPO30" s="41"/>
      <c r="MPP30" s="41"/>
      <c r="MPQ30" s="41"/>
      <c r="MPR30" s="41"/>
      <c r="MPS30" s="41"/>
      <c r="MPT30" s="41"/>
      <c r="MPU30" s="41"/>
      <c r="MPV30" s="41"/>
      <c r="MPW30" s="41"/>
      <c r="MPX30" s="41"/>
      <c r="MPY30" s="41"/>
      <c r="MPZ30" s="41"/>
      <c r="MQA30" s="41"/>
      <c r="MQB30" s="41"/>
      <c r="MQC30" s="41"/>
      <c r="MQD30" s="41"/>
      <c r="MQE30" s="41"/>
      <c r="MQF30" s="41"/>
      <c r="MQG30" s="41"/>
      <c r="MQH30" s="41"/>
      <c r="MQI30" s="41"/>
      <c r="MQJ30" s="41"/>
      <c r="MQK30" s="41"/>
      <c r="MQL30" s="41"/>
      <c r="MQM30" s="41"/>
      <c r="MQN30" s="41"/>
      <c r="MQO30" s="41"/>
      <c r="MQP30" s="41"/>
      <c r="MQQ30" s="41"/>
      <c r="MQR30" s="41"/>
      <c r="MQS30" s="41"/>
      <c r="MQT30" s="41"/>
      <c r="MQU30" s="41"/>
      <c r="MQV30" s="41"/>
      <c r="MQW30" s="41"/>
      <c r="MQX30" s="41"/>
      <c r="MQY30" s="41"/>
      <c r="MQZ30" s="41"/>
      <c r="MRA30" s="41"/>
      <c r="MRB30" s="41"/>
      <c r="MRC30" s="41"/>
      <c r="MRD30" s="41"/>
      <c r="MRE30" s="41"/>
      <c r="MRF30" s="41"/>
      <c r="MRG30" s="41"/>
      <c r="MRH30" s="41"/>
      <c r="MRI30" s="41"/>
      <c r="MRJ30" s="41"/>
      <c r="MRK30" s="41"/>
      <c r="MRL30" s="41"/>
      <c r="MRM30" s="41"/>
      <c r="MRN30" s="41"/>
      <c r="MRO30" s="41"/>
      <c r="MRP30" s="41"/>
      <c r="MRQ30" s="41"/>
      <c r="MRR30" s="41"/>
      <c r="MRS30" s="41"/>
      <c r="MRT30" s="41"/>
      <c r="MRU30" s="41"/>
      <c r="MRV30" s="41"/>
      <c r="MRW30" s="41"/>
      <c r="MRX30" s="41"/>
      <c r="MRY30" s="41"/>
      <c r="MRZ30" s="41"/>
      <c r="MSA30" s="41"/>
      <c r="MSB30" s="41"/>
      <c r="MSC30" s="41"/>
      <c r="MSD30" s="41"/>
      <c r="MSE30" s="41"/>
      <c r="MSF30" s="41"/>
      <c r="MSG30" s="41"/>
      <c r="MSH30" s="41"/>
      <c r="MSI30" s="41"/>
      <c r="MSJ30" s="41"/>
      <c r="MSK30" s="41"/>
      <c r="MSL30" s="41"/>
      <c r="MSM30" s="41"/>
      <c r="MSN30" s="41"/>
      <c r="MSO30" s="41"/>
      <c r="MSP30" s="41"/>
      <c r="MSQ30" s="41"/>
      <c r="MSR30" s="41"/>
      <c r="MSS30" s="41"/>
      <c r="MST30" s="41"/>
      <c r="MSU30" s="41"/>
      <c r="MSV30" s="41"/>
      <c r="MSW30" s="41"/>
      <c r="MSX30" s="41"/>
      <c r="MSY30" s="41"/>
      <c r="MSZ30" s="41"/>
      <c r="MTA30" s="41"/>
      <c r="MTB30" s="41"/>
      <c r="MTC30" s="41"/>
      <c r="MTD30" s="41"/>
      <c r="MTE30" s="41"/>
      <c r="MTF30" s="41"/>
      <c r="MTG30" s="41"/>
      <c r="MTH30" s="41"/>
      <c r="MTI30" s="41"/>
      <c r="MTJ30" s="41"/>
      <c r="MTK30" s="41"/>
      <c r="MTL30" s="41"/>
      <c r="MTM30" s="41"/>
      <c r="MTN30" s="41"/>
      <c r="MTO30" s="41"/>
      <c r="MTP30" s="41"/>
      <c r="MTQ30" s="41"/>
      <c r="MTR30" s="41"/>
      <c r="MTS30" s="41"/>
      <c r="MTT30" s="41"/>
      <c r="MTU30" s="41"/>
      <c r="MTV30" s="41"/>
      <c r="MTW30" s="41"/>
      <c r="MTX30" s="41"/>
      <c r="MTY30" s="41"/>
      <c r="MTZ30" s="41"/>
      <c r="MUA30" s="41"/>
      <c r="MUB30" s="41"/>
      <c r="MUC30" s="41"/>
      <c r="MUD30" s="41"/>
      <c r="MUE30" s="41"/>
      <c r="MUF30" s="41"/>
      <c r="MUG30" s="41"/>
      <c r="MUH30" s="41"/>
      <c r="MUI30" s="41"/>
      <c r="MUJ30" s="41"/>
      <c r="MUK30" s="41"/>
      <c r="MUL30" s="41"/>
      <c r="MUM30" s="41"/>
      <c r="MUN30" s="41"/>
      <c r="MUO30" s="41"/>
      <c r="MUP30" s="41"/>
      <c r="MUQ30" s="41"/>
      <c r="MUR30" s="41"/>
      <c r="MUS30" s="41"/>
      <c r="MUT30" s="41"/>
      <c r="MUU30" s="41"/>
      <c r="MUV30" s="41"/>
      <c r="MUW30" s="41"/>
      <c r="MUX30" s="41"/>
      <c r="MUY30" s="41"/>
      <c r="MUZ30" s="41"/>
      <c r="MVA30" s="41"/>
      <c r="MVB30" s="41"/>
      <c r="MVC30" s="41"/>
      <c r="MVD30" s="41"/>
      <c r="MVE30" s="41"/>
      <c r="MVF30" s="41"/>
      <c r="MVG30" s="41"/>
      <c r="MVH30" s="41"/>
      <c r="MVI30" s="41"/>
      <c r="MVJ30" s="41"/>
      <c r="MVK30" s="41"/>
      <c r="MVL30" s="41"/>
      <c r="MVM30" s="41"/>
      <c r="MVN30" s="41"/>
      <c r="MVO30" s="41"/>
      <c r="MVP30" s="41"/>
      <c r="MVQ30" s="41"/>
      <c r="MVR30" s="41"/>
      <c r="MVS30" s="41"/>
      <c r="MVT30" s="41"/>
      <c r="MVU30" s="41"/>
      <c r="MVV30" s="41"/>
      <c r="MVW30" s="41"/>
      <c r="MVX30" s="41"/>
      <c r="MVY30" s="41"/>
      <c r="MVZ30" s="41"/>
      <c r="MWA30" s="41"/>
      <c r="MWB30" s="41"/>
      <c r="MWC30" s="41"/>
      <c r="MWD30" s="41"/>
      <c r="MWE30" s="41"/>
      <c r="MWF30" s="41"/>
      <c r="MWG30" s="41"/>
      <c r="MWH30" s="41"/>
      <c r="MWI30" s="41"/>
      <c r="MWJ30" s="41"/>
      <c r="MWK30" s="41"/>
      <c r="MWL30" s="41"/>
      <c r="MWM30" s="41"/>
      <c r="MWN30" s="41"/>
      <c r="MWO30" s="41"/>
      <c r="MWP30" s="41"/>
      <c r="MWQ30" s="41"/>
      <c r="MWR30" s="41"/>
      <c r="MWS30" s="41"/>
      <c r="MWT30" s="41"/>
      <c r="MWU30" s="41"/>
      <c r="MWV30" s="41"/>
      <c r="MWW30" s="41"/>
      <c r="MWX30" s="41"/>
      <c r="MWY30" s="41"/>
      <c r="MWZ30" s="41"/>
      <c r="MXA30" s="41"/>
      <c r="MXB30" s="41"/>
      <c r="MXC30" s="41"/>
      <c r="MXD30" s="41"/>
      <c r="MXE30" s="41"/>
      <c r="MXF30" s="41"/>
      <c r="MXG30" s="41"/>
      <c r="MXH30" s="41"/>
      <c r="MXI30" s="41"/>
      <c r="MXJ30" s="41"/>
      <c r="MXK30" s="41"/>
      <c r="MXL30" s="41"/>
      <c r="MXM30" s="41"/>
      <c r="MXN30" s="41"/>
      <c r="MXO30" s="41"/>
      <c r="MXP30" s="41"/>
      <c r="MXQ30" s="41"/>
      <c r="MXR30" s="41"/>
      <c r="MXS30" s="41"/>
      <c r="MXT30" s="41"/>
      <c r="MXU30" s="41"/>
      <c r="MXV30" s="41"/>
      <c r="MXW30" s="41"/>
      <c r="MXX30" s="41"/>
      <c r="MXY30" s="41"/>
      <c r="MXZ30" s="41"/>
      <c r="MYA30" s="41"/>
      <c r="MYB30" s="41"/>
      <c r="MYC30" s="41"/>
      <c r="MYD30" s="41"/>
      <c r="MYE30" s="41"/>
      <c r="MYF30" s="41"/>
      <c r="MYG30" s="41"/>
      <c r="MYH30" s="41"/>
      <c r="MYI30" s="41"/>
      <c r="MYJ30" s="41"/>
      <c r="MYK30" s="41"/>
      <c r="MYL30" s="41"/>
      <c r="MYM30" s="41"/>
      <c r="MYN30" s="41"/>
      <c r="MYO30" s="41"/>
      <c r="MYP30" s="41"/>
      <c r="MYQ30" s="41"/>
      <c r="MYR30" s="41"/>
      <c r="MYS30" s="41"/>
      <c r="MYT30" s="41"/>
      <c r="MYU30" s="41"/>
      <c r="MYV30" s="41"/>
      <c r="MYW30" s="41"/>
      <c r="MYX30" s="41"/>
      <c r="MYY30" s="41"/>
      <c r="MYZ30" s="41"/>
      <c r="MZA30" s="41"/>
      <c r="MZB30" s="41"/>
      <c r="MZC30" s="41"/>
      <c r="MZD30" s="41"/>
      <c r="MZE30" s="41"/>
      <c r="MZF30" s="41"/>
      <c r="MZG30" s="41"/>
      <c r="MZH30" s="41"/>
      <c r="MZI30" s="41"/>
      <c r="MZJ30" s="41"/>
      <c r="MZK30" s="41"/>
      <c r="MZL30" s="41"/>
      <c r="MZM30" s="41"/>
      <c r="MZN30" s="41"/>
      <c r="MZO30" s="41"/>
      <c r="MZP30" s="41"/>
      <c r="MZQ30" s="41"/>
      <c r="MZR30" s="41"/>
      <c r="MZS30" s="41"/>
      <c r="MZT30" s="41"/>
      <c r="MZU30" s="41"/>
      <c r="MZV30" s="41"/>
      <c r="MZW30" s="41"/>
      <c r="MZX30" s="41"/>
      <c r="MZY30" s="41"/>
      <c r="MZZ30" s="41"/>
      <c r="NAA30" s="41"/>
      <c r="NAB30" s="41"/>
      <c r="NAC30" s="41"/>
      <c r="NAD30" s="41"/>
      <c r="NAE30" s="41"/>
      <c r="NAF30" s="41"/>
      <c r="NAG30" s="41"/>
      <c r="NAH30" s="41"/>
      <c r="NAI30" s="41"/>
      <c r="NAJ30" s="41"/>
      <c r="NAK30" s="41"/>
      <c r="NAL30" s="41"/>
      <c r="NAM30" s="41"/>
      <c r="NAN30" s="41"/>
      <c r="NAO30" s="41"/>
      <c r="NAP30" s="41"/>
      <c r="NAQ30" s="41"/>
      <c r="NAR30" s="41"/>
      <c r="NAS30" s="41"/>
      <c r="NAT30" s="41"/>
      <c r="NAU30" s="41"/>
      <c r="NAV30" s="41"/>
      <c r="NAW30" s="41"/>
      <c r="NAX30" s="41"/>
      <c r="NAY30" s="41"/>
      <c r="NAZ30" s="41"/>
      <c r="NBA30" s="41"/>
      <c r="NBB30" s="41"/>
      <c r="NBC30" s="41"/>
      <c r="NBD30" s="41"/>
      <c r="NBE30" s="41"/>
      <c r="NBF30" s="41"/>
      <c r="NBG30" s="41"/>
      <c r="NBH30" s="41"/>
      <c r="NBI30" s="41"/>
      <c r="NBJ30" s="41"/>
      <c r="NBK30" s="41"/>
      <c r="NBL30" s="41"/>
      <c r="NBM30" s="41"/>
      <c r="NBN30" s="41"/>
      <c r="NBO30" s="41"/>
      <c r="NBP30" s="41"/>
      <c r="NBQ30" s="41"/>
      <c r="NBR30" s="41"/>
      <c r="NBS30" s="41"/>
      <c r="NBT30" s="41"/>
      <c r="NBU30" s="41"/>
      <c r="NBV30" s="41"/>
      <c r="NBW30" s="41"/>
      <c r="NBX30" s="41"/>
      <c r="NBY30" s="41"/>
      <c r="NBZ30" s="41"/>
      <c r="NCA30" s="41"/>
      <c r="NCB30" s="41"/>
      <c r="NCC30" s="41"/>
      <c r="NCD30" s="41"/>
      <c r="NCE30" s="41"/>
      <c r="NCF30" s="41"/>
      <c r="NCG30" s="41"/>
      <c r="NCH30" s="41"/>
      <c r="NCI30" s="41"/>
      <c r="NCJ30" s="41"/>
      <c r="NCK30" s="41"/>
      <c r="NCL30" s="41"/>
      <c r="NCM30" s="41"/>
      <c r="NCN30" s="41"/>
      <c r="NCO30" s="41"/>
      <c r="NCP30" s="41"/>
      <c r="NCQ30" s="41"/>
      <c r="NCR30" s="41"/>
      <c r="NCS30" s="41"/>
      <c r="NCT30" s="41"/>
      <c r="NCU30" s="41"/>
      <c r="NCV30" s="41"/>
      <c r="NCW30" s="41"/>
      <c r="NCX30" s="41"/>
      <c r="NCY30" s="41"/>
      <c r="NCZ30" s="41"/>
      <c r="NDA30" s="41"/>
      <c r="NDB30" s="41"/>
      <c r="NDC30" s="41"/>
      <c r="NDD30" s="41"/>
      <c r="NDE30" s="41"/>
      <c r="NDF30" s="41"/>
      <c r="NDG30" s="41"/>
      <c r="NDH30" s="41"/>
      <c r="NDI30" s="41"/>
      <c r="NDJ30" s="41"/>
      <c r="NDK30" s="41"/>
      <c r="NDL30" s="41"/>
      <c r="NDM30" s="41"/>
      <c r="NDN30" s="41"/>
      <c r="NDO30" s="41"/>
      <c r="NDP30" s="41"/>
      <c r="NDQ30" s="41"/>
      <c r="NDR30" s="41"/>
      <c r="NDS30" s="41"/>
      <c r="NDT30" s="41"/>
      <c r="NDU30" s="41"/>
      <c r="NDV30" s="41"/>
      <c r="NDW30" s="41"/>
      <c r="NDX30" s="41"/>
      <c r="NDY30" s="41"/>
      <c r="NDZ30" s="41"/>
      <c r="NEA30" s="41"/>
      <c r="NEB30" s="41"/>
      <c r="NEC30" s="41"/>
      <c r="NED30" s="41"/>
      <c r="NEE30" s="41"/>
      <c r="NEF30" s="41"/>
      <c r="NEG30" s="41"/>
      <c r="NEH30" s="41"/>
      <c r="NEI30" s="41"/>
      <c r="NEJ30" s="41"/>
      <c r="NEK30" s="41"/>
      <c r="NEL30" s="41"/>
      <c r="NEM30" s="41"/>
      <c r="NEN30" s="41"/>
      <c r="NEO30" s="41"/>
      <c r="NEP30" s="41"/>
      <c r="NEQ30" s="41"/>
      <c r="NER30" s="41"/>
      <c r="NES30" s="41"/>
      <c r="NET30" s="41"/>
      <c r="NEU30" s="41"/>
      <c r="NEV30" s="41"/>
      <c r="NEW30" s="41"/>
      <c r="NEX30" s="41"/>
      <c r="NEY30" s="41"/>
      <c r="NEZ30" s="41"/>
      <c r="NFA30" s="41"/>
      <c r="NFB30" s="41"/>
      <c r="NFC30" s="41"/>
      <c r="NFD30" s="41"/>
      <c r="NFE30" s="41"/>
      <c r="NFF30" s="41"/>
      <c r="NFG30" s="41"/>
      <c r="NFH30" s="41"/>
      <c r="NFI30" s="41"/>
      <c r="NFJ30" s="41"/>
      <c r="NFK30" s="41"/>
      <c r="NFL30" s="41"/>
      <c r="NFM30" s="41"/>
      <c r="NFN30" s="41"/>
      <c r="NFO30" s="41"/>
      <c r="NFP30" s="41"/>
      <c r="NFQ30" s="41"/>
      <c r="NFR30" s="41"/>
      <c r="NFS30" s="41"/>
      <c r="NFT30" s="41"/>
      <c r="NFU30" s="41"/>
      <c r="NFV30" s="41"/>
      <c r="NFW30" s="41"/>
      <c r="NFX30" s="41"/>
      <c r="NFY30" s="41"/>
      <c r="NFZ30" s="41"/>
      <c r="NGA30" s="41"/>
      <c r="NGB30" s="41"/>
      <c r="NGC30" s="41"/>
      <c r="NGD30" s="41"/>
      <c r="NGE30" s="41"/>
      <c r="NGF30" s="41"/>
      <c r="NGG30" s="41"/>
      <c r="NGH30" s="41"/>
      <c r="NGI30" s="41"/>
      <c r="NGJ30" s="41"/>
      <c r="NGK30" s="41"/>
      <c r="NGL30" s="41"/>
      <c r="NGM30" s="41"/>
      <c r="NGN30" s="41"/>
      <c r="NGO30" s="41"/>
      <c r="NGP30" s="41"/>
      <c r="NGQ30" s="41"/>
      <c r="NGR30" s="41"/>
      <c r="NGS30" s="41"/>
      <c r="NGT30" s="41"/>
      <c r="NGU30" s="41"/>
      <c r="NGV30" s="41"/>
      <c r="NGW30" s="41"/>
      <c r="NGX30" s="41"/>
      <c r="NGY30" s="41"/>
      <c r="NGZ30" s="41"/>
      <c r="NHA30" s="41"/>
      <c r="NHB30" s="41"/>
      <c r="NHC30" s="41"/>
      <c r="NHD30" s="41"/>
      <c r="NHE30" s="41"/>
      <c r="NHF30" s="41"/>
      <c r="NHG30" s="41"/>
      <c r="NHH30" s="41"/>
      <c r="NHI30" s="41"/>
      <c r="NHJ30" s="41"/>
      <c r="NHK30" s="41"/>
      <c r="NHL30" s="41"/>
      <c r="NHM30" s="41"/>
      <c r="NHN30" s="41"/>
      <c r="NHO30" s="41"/>
      <c r="NHP30" s="41"/>
      <c r="NHQ30" s="41"/>
      <c r="NHR30" s="41"/>
      <c r="NHS30" s="41"/>
      <c r="NHT30" s="41"/>
      <c r="NHU30" s="41"/>
      <c r="NHV30" s="41"/>
      <c r="NHW30" s="41"/>
      <c r="NHX30" s="41"/>
      <c r="NHY30" s="41"/>
      <c r="NHZ30" s="41"/>
      <c r="NIA30" s="41"/>
      <c r="NIB30" s="41"/>
      <c r="NIC30" s="41"/>
      <c r="NID30" s="41"/>
      <c r="NIE30" s="41"/>
      <c r="NIF30" s="41"/>
      <c r="NIG30" s="41"/>
      <c r="NIH30" s="41"/>
      <c r="NII30" s="41"/>
      <c r="NIJ30" s="41"/>
      <c r="NIK30" s="41"/>
      <c r="NIL30" s="41"/>
      <c r="NIM30" s="41"/>
      <c r="NIN30" s="41"/>
      <c r="NIO30" s="41"/>
      <c r="NIP30" s="41"/>
      <c r="NIQ30" s="41"/>
      <c r="NIR30" s="41"/>
      <c r="NIS30" s="41"/>
      <c r="NIT30" s="41"/>
      <c r="NIU30" s="41"/>
      <c r="NIV30" s="41"/>
      <c r="NIW30" s="41"/>
      <c r="NIX30" s="41"/>
      <c r="NIY30" s="41"/>
      <c r="NIZ30" s="41"/>
      <c r="NJA30" s="41"/>
      <c r="NJB30" s="41"/>
      <c r="NJC30" s="41"/>
      <c r="NJD30" s="41"/>
      <c r="NJE30" s="41"/>
      <c r="NJF30" s="41"/>
      <c r="NJG30" s="41"/>
      <c r="NJH30" s="41"/>
      <c r="NJI30" s="41"/>
      <c r="NJJ30" s="41"/>
      <c r="NJK30" s="41"/>
      <c r="NJL30" s="41"/>
      <c r="NJM30" s="41"/>
      <c r="NJN30" s="41"/>
      <c r="NJO30" s="41"/>
      <c r="NJP30" s="41"/>
      <c r="NJQ30" s="41"/>
      <c r="NJR30" s="41"/>
      <c r="NJS30" s="41"/>
      <c r="NJT30" s="41"/>
      <c r="NJU30" s="41"/>
      <c r="NJV30" s="41"/>
      <c r="NJW30" s="41"/>
      <c r="NJX30" s="41"/>
      <c r="NJY30" s="41"/>
      <c r="NJZ30" s="41"/>
      <c r="NKA30" s="41"/>
      <c r="NKB30" s="41"/>
      <c r="NKC30" s="41"/>
      <c r="NKD30" s="41"/>
      <c r="NKE30" s="41"/>
      <c r="NKF30" s="41"/>
      <c r="NKG30" s="41"/>
      <c r="NKH30" s="41"/>
      <c r="NKI30" s="41"/>
      <c r="NKJ30" s="41"/>
      <c r="NKK30" s="41"/>
      <c r="NKL30" s="41"/>
      <c r="NKM30" s="41"/>
      <c r="NKN30" s="41"/>
      <c r="NKO30" s="41"/>
      <c r="NKP30" s="41"/>
      <c r="NKQ30" s="41"/>
      <c r="NKR30" s="41"/>
      <c r="NKS30" s="41"/>
      <c r="NKT30" s="41"/>
      <c r="NKU30" s="41"/>
      <c r="NKV30" s="41"/>
      <c r="NKW30" s="41"/>
      <c r="NKX30" s="41"/>
      <c r="NKY30" s="41"/>
      <c r="NKZ30" s="41"/>
      <c r="NLA30" s="41"/>
      <c r="NLB30" s="41"/>
      <c r="NLC30" s="41"/>
      <c r="NLD30" s="41"/>
      <c r="NLE30" s="41"/>
      <c r="NLF30" s="41"/>
      <c r="NLG30" s="41"/>
      <c r="NLH30" s="41"/>
      <c r="NLI30" s="41"/>
      <c r="NLJ30" s="41"/>
      <c r="NLK30" s="41"/>
      <c r="NLL30" s="41"/>
      <c r="NLM30" s="41"/>
      <c r="NLN30" s="41"/>
      <c r="NLO30" s="41"/>
      <c r="NLP30" s="41"/>
      <c r="NLQ30" s="41"/>
      <c r="NLR30" s="41"/>
      <c r="NLS30" s="41"/>
      <c r="NLT30" s="41"/>
      <c r="NLU30" s="41"/>
      <c r="NLV30" s="41"/>
      <c r="NLW30" s="41"/>
      <c r="NLX30" s="41"/>
      <c r="NLY30" s="41"/>
      <c r="NLZ30" s="41"/>
      <c r="NMA30" s="41"/>
      <c r="NMB30" s="41"/>
      <c r="NMC30" s="41"/>
      <c r="NMD30" s="41"/>
      <c r="NME30" s="41"/>
      <c r="NMF30" s="41"/>
      <c r="NMG30" s="41"/>
      <c r="NMH30" s="41"/>
      <c r="NMI30" s="41"/>
      <c r="NMJ30" s="41"/>
      <c r="NMK30" s="41"/>
      <c r="NML30" s="41"/>
      <c r="NMM30" s="41"/>
      <c r="NMN30" s="41"/>
      <c r="NMO30" s="41"/>
      <c r="NMP30" s="41"/>
      <c r="NMQ30" s="41"/>
      <c r="NMR30" s="41"/>
      <c r="NMS30" s="41"/>
      <c r="NMT30" s="41"/>
      <c r="NMU30" s="41"/>
      <c r="NMV30" s="41"/>
      <c r="NMW30" s="41"/>
      <c r="NMX30" s="41"/>
      <c r="NMY30" s="41"/>
      <c r="NMZ30" s="41"/>
      <c r="NNA30" s="41"/>
      <c r="NNB30" s="41"/>
      <c r="NNC30" s="41"/>
      <c r="NND30" s="41"/>
      <c r="NNE30" s="41"/>
      <c r="NNF30" s="41"/>
      <c r="NNG30" s="41"/>
      <c r="NNH30" s="41"/>
      <c r="NNI30" s="41"/>
      <c r="NNJ30" s="41"/>
      <c r="NNK30" s="41"/>
      <c r="NNL30" s="41"/>
      <c r="NNM30" s="41"/>
      <c r="NNN30" s="41"/>
      <c r="NNO30" s="41"/>
      <c r="NNP30" s="41"/>
      <c r="NNQ30" s="41"/>
      <c r="NNR30" s="41"/>
      <c r="NNS30" s="41"/>
      <c r="NNT30" s="41"/>
      <c r="NNU30" s="41"/>
      <c r="NNV30" s="41"/>
      <c r="NNW30" s="41"/>
      <c r="NNX30" s="41"/>
      <c r="NNY30" s="41"/>
      <c r="NNZ30" s="41"/>
      <c r="NOA30" s="41"/>
      <c r="NOB30" s="41"/>
      <c r="NOC30" s="41"/>
      <c r="NOD30" s="41"/>
      <c r="NOE30" s="41"/>
      <c r="NOF30" s="41"/>
      <c r="NOG30" s="41"/>
      <c r="NOH30" s="41"/>
      <c r="NOI30" s="41"/>
      <c r="NOJ30" s="41"/>
      <c r="NOK30" s="41"/>
      <c r="NOL30" s="41"/>
      <c r="NOM30" s="41"/>
      <c r="NON30" s="41"/>
      <c r="NOO30" s="41"/>
      <c r="NOP30" s="41"/>
      <c r="NOQ30" s="41"/>
      <c r="NOR30" s="41"/>
      <c r="NOS30" s="41"/>
      <c r="NOT30" s="41"/>
      <c r="NOU30" s="41"/>
      <c r="NOV30" s="41"/>
      <c r="NOW30" s="41"/>
      <c r="NOX30" s="41"/>
      <c r="NOY30" s="41"/>
      <c r="NOZ30" s="41"/>
      <c r="NPA30" s="41"/>
      <c r="NPB30" s="41"/>
      <c r="NPC30" s="41"/>
      <c r="NPD30" s="41"/>
      <c r="NPE30" s="41"/>
      <c r="NPF30" s="41"/>
      <c r="NPG30" s="41"/>
      <c r="NPH30" s="41"/>
      <c r="NPI30" s="41"/>
      <c r="NPJ30" s="41"/>
      <c r="NPK30" s="41"/>
      <c r="NPL30" s="41"/>
      <c r="NPM30" s="41"/>
      <c r="NPN30" s="41"/>
      <c r="NPO30" s="41"/>
      <c r="NPP30" s="41"/>
      <c r="NPQ30" s="41"/>
      <c r="NPR30" s="41"/>
      <c r="NPS30" s="41"/>
      <c r="NPT30" s="41"/>
      <c r="NPU30" s="41"/>
      <c r="NPV30" s="41"/>
      <c r="NPW30" s="41"/>
      <c r="NPX30" s="41"/>
      <c r="NPY30" s="41"/>
      <c r="NPZ30" s="41"/>
      <c r="NQA30" s="41"/>
      <c r="NQB30" s="41"/>
      <c r="NQC30" s="41"/>
      <c r="NQD30" s="41"/>
      <c r="NQE30" s="41"/>
      <c r="NQF30" s="41"/>
      <c r="NQG30" s="41"/>
      <c r="NQH30" s="41"/>
      <c r="NQI30" s="41"/>
      <c r="NQJ30" s="41"/>
      <c r="NQK30" s="41"/>
      <c r="NQL30" s="41"/>
      <c r="NQM30" s="41"/>
      <c r="NQN30" s="41"/>
      <c r="NQO30" s="41"/>
      <c r="NQP30" s="41"/>
      <c r="NQQ30" s="41"/>
      <c r="NQR30" s="41"/>
      <c r="NQS30" s="41"/>
      <c r="NQT30" s="41"/>
      <c r="NQU30" s="41"/>
      <c r="NQV30" s="41"/>
      <c r="NQW30" s="41"/>
      <c r="NQX30" s="41"/>
      <c r="NQY30" s="41"/>
      <c r="NQZ30" s="41"/>
      <c r="NRA30" s="41"/>
      <c r="NRB30" s="41"/>
      <c r="NRC30" s="41"/>
      <c r="NRD30" s="41"/>
      <c r="NRE30" s="41"/>
      <c r="NRF30" s="41"/>
      <c r="NRG30" s="41"/>
      <c r="NRH30" s="41"/>
      <c r="NRI30" s="41"/>
      <c r="NRJ30" s="41"/>
      <c r="NRK30" s="41"/>
      <c r="NRL30" s="41"/>
      <c r="NRM30" s="41"/>
      <c r="NRN30" s="41"/>
      <c r="NRO30" s="41"/>
      <c r="NRP30" s="41"/>
      <c r="NRQ30" s="41"/>
      <c r="NRR30" s="41"/>
      <c r="NRS30" s="41"/>
      <c r="NRT30" s="41"/>
      <c r="NRU30" s="41"/>
      <c r="NRV30" s="41"/>
      <c r="NRW30" s="41"/>
      <c r="NRX30" s="41"/>
      <c r="NRY30" s="41"/>
      <c r="NRZ30" s="41"/>
      <c r="NSA30" s="41"/>
      <c r="NSB30" s="41"/>
      <c r="NSC30" s="41"/>
      <c r="NSD30" s="41"/>
      <c r="NSE30" s="41"/>
      <c r="NSF30" s="41"/>
      <c r="NSG30" s="41"/>
      <c r="NSH30" s="41"/>
      <c r="NSI30" s="41"/>
      <c r="NSJ30" s="41"/>
      <c r="NSK30" s="41"/>
      <c r="NSL30" s="41"/>
      <c r="NSM30" s="41"/>
      <c r="NSN30" s="41"/>
      <c r="NSO30" s="41"/>
      <c r="NSP30" s="41"/>
      <c r="NSQ30" s="41"/>
      <c r="NSR30" s="41"/>
      <c r="NSS30" s="41"/>
      <c r="NST30" s="41"/>
      <c r="NSU30" s="41"/>
      <c r="NSV30" s="41"/>
      <c r="NSW30" s="41"/>
      <c r="NSX30" s="41"/>
      <c r="NSY30" s="41"/>
      <c r="NSZ30" s="41"/>
      <c r="NTA30" s="41"/>
      <c r="NTB30" s="41"/>
      <c r="NTC30" s="41"/>
      <c r="NTD30" s="41"/>
      <c r="NTE30" s="41"/>
      <c r="NTF30" s="41"/>
      <c r="NTG30" s="41"/>
      <c r="NTH30" s="41"/>
      <c r="NTI30" s="41"/>
      <c r="NTJ30" s="41"/>
      <c r="NTK30" s="41"/>
      <c r="NTL30" s="41"/>
      <c r="NTM30" s="41"/>
      <c r="NTN30" s="41"/>
      <c r="NTO30" s="41"/>
      <c r="NTP30" s="41"/>
      <c r="NTQ30" s="41"/>
      <c r="NTR30" s="41"/>
      <c r="NTS30" s="41"/>
      <c r="NTT30" s="41"/>
      <c r="NTU30" s="41"/>
      <c r="NTV30" s="41"/>
      <c r="NTW30" s="41"/>
      <c r="NTX30" s="41"/>
      <c r="NTY30" s="41"/>
      <c r="NTZ30" s="41"/>
      <c r="NUA30" s="41"/>
      <c r="NUB30" s="41"/>
      <c r="NUC30" s="41"/>
      <c r="NUD30" s="41"/>
      <c r="NUE30" s="41"/>
      <c r="NUF30" s="41"/>
      <c r="NUG30" s="41"/>
      <c r="NUH30" s="41"/>
      <c r="NUI30" s="41"/>
      <c r="NUJ30" s="41"/>
      <c r="NUK30" s="41"/>
      <c r="NUL30" s="41"/>
      <c r="NUM30" s="41"/>
      <c r="NUN30" s="41"/>
      <c r="NUO30" s="41"/>
      <c r="NUP30" s="41"/>
      <c r="NUQ30" s="41"/>
      <c r="NUR30" s="41"/>
      <c r="NUS30" s="41"/>
      <c r="NUT30" s="41"/>
      <c r="NUU30" s="41"/>
      <c r="NUV30" s="41"/>
      <c r="NUW30" s="41"/>
      <c r="NUX30" s="41"/>
      <c r="NUY30" s="41"/>
      <c r="NUZ30" s="41"/>
      <c r="NVA30" s="41"/>
      <c r="NVB30" s="41"/>
      <c r="NVC30" s="41"/>
      <c r="NVD30" s="41"/>
      <c r="NVE30" s="41"/>
      <c r="NVF30" s="41"/>
      <c r="NVG30" s="41"/>
      <c r="NVH30" s="41"/>
      <c r="NVI30" s="41"/>
      <c r="NVJ30" s="41"/>
      <c r="NVK30" s="41"/>
      <c r="NVL30" s="41"/>
      <c r="NVM30" s="41"/>
      <c r="NVN30" s="41"/>
      <c r="NVO30" s="41"/>
      <c r="NVP30" s="41"/>
      <c r="NVQ30" s="41"/>
      <c r="NVR30" s="41"/>
      <c r="NVS30" s="41"/>
      <c r="NVT30" s="41"/>
      <c r="NVU30" s="41"/>
      <c r="NVV30" s="41"/>
      <c r="NVW30" s="41"/>
      <c r="NVX30" s="41"/>
      <c r="NVY30" s="41"/>
      <c r="NVZ30" s="41"/>
      <c r="NWA30" s="41"/>
      <c r="NWB30" s="41"/>
      <c r="NWC30" s="41"/>
      <c r="NWD30" s="41"/>
      <c r="NWE30" s="41"/>
      <c r="NWF30" s="41"/>
      <c r="NWG30" s="41"/>
      <c r="NWH30" s="41"/>
      <c r="NWI30" s="41"/>
      <c r="NWJ30" s="41"/>
      <c r="NWK30" s="41"/>
      <c r="NWL30" s="41"/>
      <c r="NWM30" s="41"/>
      <c r="NWN30" s="41"/>
      <c r="NWO30" s="41"/>
      <c r="NWP30" s="41"/>
      <c r="NWQ30" s="41"/>
      <c r="NWR30" s="41"/>
      <c r="NWS30" s="41"/>
      <c r="NWT30" s="41"/>
      <c r="NWU30" s="41"/>
      <c r="NWV30" s="41"/>
      <c r="NWW30" s="41"/>
      <c r="NWX30" s="41"/>
      <c r="NWY30" s="41"/>
      <c r="NWZ30" s="41"/>
      <c r="NXA30" s="41"/>
      <c r="NXB30" s="41"/>
      <c r="NXC30" s="41"/>
      <c r="NXD30" s="41"/>
      <c r="NXE30" s="41"/>
      <c r="NXF30" s="41"/>
      <c r="NXG30" s="41"/>
      <c r="NXH30" s="41"/>
      <c r="NXI30" s="41"/>
      <c r="NXJ30" s="41"/>
      <c r="NXK30" s="41"/>
      <c r="NXL30" s="41"/>
      <c r="NXM30" s="41"/>
      <c r="NXN30" s="41"/>
      <c r="NXO30" s="41"/>
      <c r="NXP30" s="41"/>
      <c r="NXQ30" s="41"/>
      <c r="NXR30" s="41"/>
      <c r="NXS30" s="41"/>
      <c r="NXT30" s="41"/>
      <c r="NXU30" s="41"/>
      <c r="NXV30" s="41"/>
      <c r="NXW30" s="41"/>
      <c r="NXX30" s="41"/>
      <c r="NXY30" s="41"/>
      <c r="NXZ30" s="41"/>
      <c r="NYA30" s="41"/>
      <c r="NYB30" s="41"/>
      <c r="NYC30" s="41"/>
      <c r="NYD30" s="41"/>
      <c r="NYE30" s="41"/>
      <c r="NYF30" s="41"/>
      <c r="NYG30" s="41"/>
      <c r="NYH30" s="41"/>
      <c r="NYI30" s="41"/>
      <c r="NYJ30" s="41"/>
      <c r="NYK30" s="41"/>
      <c r="NYL30" s="41"/>
      <c r="NYM30" s="41"/>
      <c r="NYN30" s="41"/>
      <c r="NYO30" s="41"/>
      <c r="NYP30" s="41"/>
      <c r="NYQ30" s="41"/>
      <c r="NYR30" s="41"/>
      <c r="NYS30" s="41"/>
      <c r="NYT30" s="41"/>
      <c r="NYU30" s="41"/>
      <c r="NYV30" s="41"/>
      <c r="NYW30" s="41"/>
      <c r="NYX30" s="41"/>
      <c r="NYY30" s="41"/>
      <c r="NYZ30" s="41"/>
      <c r="NZA30" s="41"/>
      <c r="NZB30" s="41"/>
      <c r="NZC30" s="41"/>
      <c r="NZD30" s="41"/>
      <c r="NZE30" s="41"/>
      <c r="NZF30" s="41"/>
      <c r="NZG30" s="41"/>
      <c r="NZH30" s="41"/>
      <c r="NZI30" s="41"/>
      <c r="NZJ30" s="41"/>
      <c r="NZK30" s="41"/>
      <c r="NZL30" s="41"/>
      <c r="NZM30" s="41"/>
      <c r="NZN30" s="41"/>
      <c r="NZO30" s="41"/>
      <c r="NZP30" s="41"/>
      <c r="NZQ30" s="41"/>
      <c r="NZR30" s="41"/>
      <c r="NZS30" s="41"/>
      <c r="NZT30" s="41"/>
      <c r="NZU30" s="41"/>
      <c r="NZV30" s="41"/>
      <c r="NZW30" s="41"/>
      <c r="NZX30" s="41"/>
      <c r="NZY30" s="41"/>
      <c r="NZZ30" s="41"/>
      <c r="OAA30" s="41"/>
      <c r="OAB30" s="41"/>
      <c r="OAC30" s="41"/>
      <c r="OAD30" s="41"/>
      <c r="OAE30" s="41"/>
      <c r="OAF30" s="41"/>
      <c r="OAG30" s="41"/>
      <c r="OAH30" s="41"/>
      <c r="OAI30" s="41"/>
      <c r="OAJ30" s="41"/>
      <c r="OAK30" s="41"/>
      <c r="OAL30" s="41"/>
      <c r="OAM30" s="41"/>
      <c r="OAN30" s="41"/>
      <c r="OAO30" s="41"/>
      <c r="OAP30" s="41"/>
      <c r="OAQ30" s="41"/>
      <c r="OAR30" s="41"/>
      <c r="OAS30" s="41"/>
      <c r="OAT30" s="41"/>
      <c r="OAU30" s="41"/>
      <c r="OAV30" s="41"/>
      <c r="OAW30" s="41"/>
      <c r="OAX30" s="41"/>
      <c r="OAY30" s="41"/>
      <c r="OAZ30" s="41"/>
      <c r="OBA30" s="41"/>
      <c r="OBB30" s="41"/>
      <c r="OBC30" s="41"/>
      <c r="OBD30" s="41"/>
      <c r="OBE30" s="41"/>
      <c r="OBF30" s="41"/>
      <c r="OBG30" s="41"/>
      <c r="OBH30" s="41"/>
      <c r="OBI30" s="41"/>
      <c r="OBJ30" s="41"/>
      <c r="OBK30" s="41"/>
      <c r="OBL30" s="41"/>
      <c r="OBM30" s="41"/>
      <c r="OBN30" s="41"/>
      <c r="OBO30" s="41"/>
      <c r="OBP30" s="41"/>
      <c r="OBQ30" s="41"/>
      <c r="OBR30" s="41"/>
      <c r="OBS30" s="41"/>
      <c r="OBT30" s="41"/>
      <c r="OBU30" s="41"/>
      <c r="OBV30" s="41"/>
      <c r="OBW30" s="41"/>
      <c r="OBX30" s="41"/>
      <c r="OBY30" s="41"/>
      <c r="OBZ30" s="41"/>
      <c r="OCA30" s="41"/>
      <c r="OCB30" s="41"/>
      <c r="OCC30" s="41"/>
      <c r="OCD30" s="41"/>
      <c r="OCE30" s="41"/>
      <c r="OCF30" s="41"/>
      <c r="OCG30" s="41"/>
      <c r="OCH30" s="41"/>
      <c r="OCI30" s="41"/>
      <c r="OCJ30" s="41"/>
      <c r="OCK30" s="41"/>
      <c r="OCL30" s="41"/>
      <c r="OCM30" s="41"/>
      <c r="OCN30" s="41"/>
      <c r="OCO30" s="41"/>
      <c r="OCP30" s="41"/>
      <c r="OCQ30" s="41"/>
      <c r="OCR30" s="41"/>
      <c r="OCS30" s="41"/>
      <c r="OCT30" s="41"/>
      <c r="OCU30" s="41"/>
      <c r="OCV30" s="41"/>
      <c r="OCW30" s="41"/>
      <c r="OCX30" s="41"/>
      <c r="OCY30" s="41"/>
      <c r="OCZ30" s="41"/>
      <c r="ODA30" s="41"/>
      <c r="ODB30" s="41"/>
      <c r="ODC30" s="41"/>
      <c r="ODD30" s="41"/>
      <c r="ODE30" s="41"/>
      <c r="ODF30" s="41"/>
      <c r="ODG30" s="41"/>
      <c r="ODH30" s="41"/>
      <c r="ODI30" s="41"/>
      <c r="ODJ30" s="41"/>
      <c r="ODK30" s="41"/>
      <c r="ODL30" s="41"/>
      <c r="ODM30" s="41"/>
      <c r="ODN30" s="41"/>
      <c r="ODO30" s="41"/>
      <c r="ODP30" s="41"/>
      <c r="ODQ30" s="41"/>
      <c r="ODR30" s="41"/>
      <c r="ODS30" s="41"/>
      <c r="ODT30" s="41"/>
      <c r="ODU30" s="41"/>
      <c r="ODV30" s="41"/>
      <c r="ODW30" s="41"/>
      <c r="ODX30" s="41"/>
      <c r="ODY30" s="41"/>
      <c r="ODZ30" s="41"/>
      <c r="OEA30" s="41"/>
      <c r="OEB30" s="41"/>
      <c r="OEC30" s="41"/>
      <c r="OED30" s="41"/>
      <c r="OEE30" s="41"/>
      <c r="OEF30" s="41"/>
      <c r="OEG30" s="41"/>
      <c r="OEH30" s="41"/>
      <c r="OEI30" s="41"/>
      <c r="OEJ30" s="41"/>
      <c r="OEK30" s="41"/>
      <c r="OEL30" s="41"/>
      <c r="OEM30" s="41"/>
      <c r="OEN30" s="41"/>
      <c r="OEO30" s="41"/>
      <c r="OEP30" s="41"/>
      <c r="OEQ30" s="41"/>
      <c r="OER30" s="41"/>
      <c r="OES30" s="41"/>
      <c r="OET30" s="41"/>
      <c r="OEU30" s="41"/>
      <c r="OEV30" s="41"/>
      <c r="OEW30" s="41"/>
      <c r="OEX30" s="41"/>
      <c r="OEY30" s="41"/>
      <c r="OEZ30" s="41"/>
      <c r="OFA30" s="41"/>
      <c r="OFB30" s="41"/>
      <c r="OFC30" s="41"/>
      <c r="OFD30" s="41"/>
      <c r="OFE30" s="41"/>
      <c r="OFF30" s="41"/>
      <c r="OFG30" s="41"/>
      <c r="OFH30" s="41"/>
      <c r="OFI30" s="41"/>
      <c r="OFJ30" s="41"/>
      <c r="OFK30" s="41"/>
      <c r="OFL30" s="41"/>
      <c r="OFM30" s="41"/>
      <c r="OFN30" s="41"/>
      <c r="OFO30" s="41"/>
      <c r="OFP30" s="41"/>
      <c r="OFQ30" s="41"/>
      <c r="OFR30" s="41"/>
      <c r="OFS30" s="41"/>
      <c r="OFT30" s="41"/>
      <c r="OFU30" s="41"/>
      <c r="OFV30" s="41"/>
      <c r="OFW30" s="41"/>
      <c r="OFX30" s="41"/>
      <c r="OFY30" s="41"/>
      <c r="OFZ30" s="41"/>
      <c r="OGA30" s="41"/>
      <c r="OGB30" s="41"/>
      <c r="OGC30" s="41"/>
      <c r="OGD30" s="41"/>
      <c r="OGE30" s="41"/>
      <c r="OGF30" s="41"/>
      <c r="OGG30" s="41"/>
      <c r="OGH30" s="41"/>
      <c r="OGI30" s="41"/>
      <c r="OGJ30" s="41"/>
      <c r="OGK30" s="41"/>
      <c r="OGL30" s="41"/>
      <c r="OGM30" s="41"/>
      <c r="OGN30" s="41"/>
      <c r="OGO30" s="41"/>
      <c r="OGP30" s="41"/>
      <c r="OGQ30" s="41"/>
      <c r="OGR30" s="41"/>
      <c r="OGS30" s="41"/>
      <c r="OGT30" s="41"/>
      <c r="OGU30" s="41"/>
      <c r="OGV30" s="41"/>
      <c r="OGW30" s="41"/>
      <c r="OGX30" s="41"/>
      <c r="OGY30" s="41"/>
      <c r="OGZ30" s="41"/>
      <c r="OHA30" s="41"/>
      <c r="OHB30" s="41"/>
      <c r="OHC30" s="41"/>
      <c r="OHD30" s="41"/>
      <c r="OHE30" s="41"/>
      <c r="OHF30" s="41"/>
      <c r="OHG30" s="41"/>
      <c r="OHH30" s="41"/>
      <c r="OHI30" s="41"/>
      <c r="OHJ30" s="41"/>
      <c r="OHK30" s="41"/>
      <c r="OHL30" s="41"/>
      <c r="OHM30" s="41"/>
      <c r="OHN30" s="41"/>
      <c r="OHO30" s="41"/>
      <c r="OHP30" s="41"/>
      <c r="OHQ30" s="41"/>
      <c r="OHR30" s="41"/>
      <c r="OHS30" s="41"/>
      <c r="OHT30" s="41"/>
      <c r="OHU30" s="41"/>
      <c r="OHV30" s="41"/>
      <c r="OHW30" s="41"/>
      <c r="OHX30" s="41"/>
      <c r="OHY30" s="41"/>
      <c r="OHZ30" s="41"/>
      <c r="OIA30" s="41"/>
      <c r="OIB30" s="41"/>
      <c r="OIC30" s="41"/>
      <c r="OID30" s="41"/>
      <c r="OIE30" s="41"/>
      <c r="OIF30" s="41"/>
      <c r="OIG30" s="41"/>
      <c r="OIH30" s="41"/>
      <c r="OII30" s="41"/>
      <c r="OIJ30" s="41"/>
      <c r="OIK30" s="41"/>
      <c r="OIL30" s="41"/>
      <c r="OIM30" s="41"/>
      <c r="OIN30" s="41"/>
      <c r="OIO30" s="41"/>
      <c r="OIP30" s="41"/>
      <c r="OIQ30" s="41"/>
      <c r="OIR30" s="41"/>
      <c r="OIS30" s="41"/>
      <c r="OIT30" s="41"/>
      <c r="OIU30" s="41"/>
      <c r="OIV30" s="41"/>
      <c r="OIW30" s="41"/>
      <c r="OIX30" s="41"/>
      <c r="OIY30" s="41"/>
      <c r="OIZ30" s="41"/>
      <c r="OJA30" s="41"/>
      <c r="OJB30" s="41"/>
      <c r="OJC30" s="41"/>
      <c r="OJD30" s="41"/>
      <c r="OJE30" s="41"/>
      <c r="OJF30" s="41"/>
      <c r="OJG30" s="41"/>
      <c r="OJH30" s="41"/>
      <c r="OJI30" s="41"/>
      <c r="OJJ30" s="41"/>
      <c r="OJK30" s="41"/>
      <c r="OJL30" s="41"/>
      <c r="OJM30" s="41"/>
      <c r="OJN30" s="41"/>
      <c r="OJO30" s="41"/>
      <c r="OJP30" s="41"/>
      <c r="OJQ30" s="41"/>
      <c r="OJR30" s="41"/>
      <c r="OJS30" s="41"/>
      <c r="OJT30" s="41"/>
      <c r="OJU30" s="41"/>
      <c r="OJV30" s="41"/>
      <c r="OJW30" s="41"/>
      <c r="OJX30" s="41"/>
      <c r="OJY30" s="41"/>
      <c r="OJZ30" s="41"/>
      <c r="OKA30" s="41"/>
      <c r="OKB30" s="41"/>
      <c r="OKC30" s="41"/>
      <c r="OKD30" s="41"/>
      <c r="OKE30" s="41"/>
      <c r="OKF30" s="41"/>
      <c r="OKG30" s="41"/>
      <c r="OKH30" s="41"/>
      <c r="OKI30" s="41"/>
      <c r="OKJ30" s="41"/>
      <c r="OKK30" s="41"/>
      <c r="OKL30" s="41"/>
      <c r="OKM30" s="41"/>
      <c r="OKN30" s="41"/>
      <c r="OKO30" s="41"/>
      <c r="OKP30" s="41"/>
      <c r="OKQ30" s="41"/>
      <c r="OKR30" s="41"/>
      <c r="OKS30" s="41"/>
      <c r="OKT30" s="41"/>
      <c r="OKU30" s="41"/>
      <c r="OKV30" s="41"/>
      <c r="OKW30" s="41"/>
      <c r="OKX30" s="41"/>
      <c r="OKY30" s="41"/>
      <c r="OKZ30" s="41"/>
      <c r="OLA30" s="41"/>
      <c r="OLB30" s="41"/>
      <c r="OLC30" s="41"/>
      <c r="OLD30" s="41"/>
      <c r="OLE30" s="41"/>
      <c r="OLF30" s="41"/>
      <c r="OLG30" s="41"/>
      <c r="OLH30" s="41"/>
      <c r="OLI30" s="41"/>
      <c r="OLJ30" s="41"/>
      <c r="OLK30" s="41"/>
      <c r="OLL30" s="41"/>
      <c r="OLM30" s="41"/>
      <c r="OLN30" s="41"/>
      <c r="OLO30" s="41"/>
      <c r="OLP30" s="41"/>
      <c r="OLQ30" s="41"/>
      <c r="OLR30" s="41"/>
      <c r="OLS30" s="41"/>
      <c r="OLT30" s="41"/>
      <c r="OLU30" s="41"/>
      <c r="OLV30" s="41"/>
      <c r="OLW30" s="41"/>
      <c r="OLX30" s="41"/>
      <c r="OLY30" s="41"/>
      <c r="OLZ30" s="41"/>
      <c r="OMA30" s="41"/>
      <c r="OMB30" s="41"/>
      <c r="OMC30" s="41"/>
      <c r="OMD30" s="41"/>
      <c r="OME30" s="41"/>
      <c r="OMF30" s="41"/>
      <c r="OMG30" s="41"/>
      <c r="OMH30" s="41"/>
      <c r="OMI30" s="41"/>
      <c r="OMJ30" s="41"/>
      <c r="OMK30" s="41"/>
      <c r="OML30" s="41"/>
      <c r="OMM30" s="41"/>
      <c r="OMN30" s="41"/>
      <c r="OMO30" s="41"/>
      <c r="OMP30" s="41"/>
      <c r="OMQ30" s="41"/>
      <c r="OMR30" s="41"/>
      <c r="OMS30" s="41"/>
      <c r="OMT30" s="41"/>
      <c r="OMU30" s="41"/>
      <c r="OMV30" s="41"/>
      <c r="OMW30" s="41"/>
      <c r="OMX30" s="41"/>
      <c r="OMY30" s="41"/>
      <c r="OMZ30" s="41"/>
      <c r="ONA30" s="41"/>
      <c r="ONB30" s="41"/>
      <c r="ONC30" s="41"/>
      <c r="OND30" s="41"/>
      <c r="ONE30" s="41"/>
      <c r="ONF30" s="41"/>
      <c r="ONG30" s="41"/>
      <c r="ONH30" s="41"/>
      <c r="ONI30" s="41"/>
      <c r="ONJ30" s="41"/>
      <c r="ONK30" s="41"/>
      <c r="ONL30" s="41"/>
      <c r="ONM30" s="41"/>
      <c r="ONN30" s="41"/>
      <c r="ONO30" s="41"/>
      <c r="ONP30" s="41"/>
      <c r="ONQ30" s="41"/>
      <c r="ONR30" s="41"/>
      <c r="ONS30" s="41"/>
      <c r="ONT30" s="41"/>
      <c r="ONU30" s="41"/>
      <c r="ONV30" s="41"/>
      <c r="ONW30" s="41"/>
      <c r="ONX30" s="41"/>
      <c r="ONY30" s="41"/>
      <c r="ONZ30" s="41"/>
      <c r="OOA30" s="41"/>
      <c r="OOB30" s="41"/>
      <c r="OOC30" s="41"/>
      <c r="OOD30" s="41"/>
      <c r="OOE30" s="41"/>
      <c r="OOF30" s="41"/>
      <c r="OOG30" s="41"/>
      <c r="OOH30" s="41"/>
      <c r="OOI30" s="41"/>
      <c r="OOJ30" s="41"/>
      <c r="OOK30" s="41"/>
      <c r="OOL30" s="41"/>
      <c r="OOM30" s="41"/>
      <c r="OON30" s="41"/>
      <c r="OOO30" s="41"/>
      <c r="OOP30" s="41"/>
      <c r="OOQ30" s="41"/>
      <c r="OOR30" s="41"/>
      <c r="OOS30" s="41"/>
      <c r="OOT30" s="41"/>
      <c r="OOU30" s="41"/>
      <c r="OOV30" s="41"/>
      <c r="OOW30" s="41"/>
      <c r="OOX30" s="41"/>
      <c r="OOY30" s="41"/>
      <c r="OOZ30" s="41"/>
      <c r="OPA30" s="41"/>
      <c r="OPB30" s="41"/>
      <c r="OPC30" s="41"/>
      <c r="OPD30" s="41"/>
      <c r="OPE30" s="41"/>
      <c r="OPF30" s="41"/>
      <c r="OPG30" s="41"/>
      <c r="OPH30" s="41"/>
      <c r="OPI30" s="41"/>
      <c r="OPJ30" s="41"/>
      <c r="OPK30" s="41"/>
      <c r="OPL30" s="41"/>
      <c r="OPM30" s="41"/>
      <c r="OPN30" s="41"/>
      <c r="OPO30" s="41"/>
      <c r="OPP30" s="41"/>
      <c r="OPQ30" s="41"/>
      <c r="OPR30" s="41"/>
      <c r="OPS30" s="41"/>
      <c r="OPT30" s="41"/>
      <c r="OPU30" s="41"/>
      <c r="OPV30" s="41"/>
      <c r="OPW30" s="41"/>
      <c r="OPX30" s="41"/>
      <c r="OPY30" s="41"/>
      <c r="OPZ30" s="41"/>
      <c r="OQA30" s="41"/>
      <c r="OQB30" s="41"/>
      <c r="OQC30" s="41"/>
      <c r="OQD30" s="41"/>
      <c r="OQE30" s="41"/>
      <c r="OQF30" s="41"/>
      <c r="OQG30" s="41"/>
      <c r="OQH30" s="41"/>
      <c r="OQI30" s="41"/>
      <c r="OQJ30" s="41"/>
      <c r="OQK30" s="41"/>
      <c r="OQL30" s="41"/>
      <c r="OQM30" s="41"/>
      <c r="OQN30" s="41"/>
      <c r="OQO30" s="41"/>
      <c r="OQP30" s="41"/>
      <c r="OQQ30" s="41"/>
      <c r="OQR30" s="41"/>
      <c r="OQS30" s="41"/>
      <c r="OQT30" s="41"/>
      <c r="OQU30" s="41"/>
      <c r="OQV30" s="41"/>
      <c r="OQW30" s="41"/>
      <c r="OQX30" s="41"/>
      <c r="OQY30" s="41"/>
      <c r="OQZ30" s="41"/>
      <c r="ORA30" s="41"/>
      <c r="ORB30" s="41"/>
      <c r="ORC30" s="41"/>
      <c r="ORD30" s="41"/>
      <c r="ORE30" s="41"/>
      <c r="ORF30" s="41"/>
      <c r="ORG30" s="41"/>
      <c r="ORH30" s="41"/>
      <c r="ORI30" s="41"/>
      <c r="ORJ30" s="41"/>
      <c r="ORK30" s="41"/>
      <c r="ORL30" s="41"/>
      <c r="ORM30" s="41"/>
      <c r="ORN30" s="41"/>
      <c r="ORO30" s="41"/>
      <c r="ORP30" s="41"/>
      <c r="ORQ30" s="41"/>
      <c r="ORR30" s="41"/>
      <c r="ORS30" s="41"/>
      <c r="ORT30" s="41"/>
      <c r="ORU30" s="41"/>
      <c r="ORV30" s="41"/>
      <c r="ORW30" s="41"/>
      <c r="ORX30" s="41"/>
      <c r="ORY30" s="41"/>
      <c r="ORZ30" s="41"/>
      <c r="OSA30" s="41"/>
      <c r="OSB30" s="41"/>
      <c r="OSC30" s="41"/>
      <c r="OSD30" s="41"/>
      <c r="OSE30" s="41"/>
      <c r="OSF30" s="41"/>
      <c r="OSG30" s="41"/>
      <c r="OSH30" s="41"/>
      <c r="OSI30" s="41"/>
      <c r="OSJ30" s="41"/>
      <c r="OSK30" s="41"/>
      <c r="OSL30" s="41"/>
      <c r="OSM30" s="41"/>
      <c r="OSN30" s="41"/>
      <c r="OSO30" s="41"/>
      <c r="OSP30" s="41"/>
      <c r="OSQ30" s="41"/>
      <c r="OSR30" s="41"/>
      <c r="OSS30" s="41"/>
      <c r="OST30" s="41"/>
      <c r="OSU30" s="41"/>
      <c r="OSV30" s="41"/>
      <c r="OSW30" s="41"/>
      <c r="OSX30" s="41"/>
      <c r="OSY30" s="41"/>
      <c r="OSZ30" s="41"/>
      <c r="OTA30" s="41"/>
      <c r="OTB30" s="41"/>
      <c r="OTC30" s="41"/>
      <c r="OTD30" s="41"/>
      <c r="OTE30" s="41"/>
      <c r="OTF30" s="41"/>
      <c r="OTG30" s="41"/>
      <c r="OTH30" s="41"/>
      <c r="OTI30" s="41"/>
      <c r="OTJ30" s="41"/>
      <c r="OTK30" s="41"/>
      <c r="OTL30" s="41"/>
      <c r="OTM30" s="41"/>
      <c r="OTN30" s="41"/>
      <c r="OTO30" s="41"/>
      <c r="OTP30" s="41"/>
      <c r="OTQ30" s="41"/>
      <c r="OTR30" s="41"/>
      <c r="OTS30" s="41"/>
      <c r="OTT30" s="41"/>
      <c r="OTU30" s="41"/>
      <c r="OTV30" s="41"/>
      <c r="OTW30" s="41"/>
      <c r="OTX30" s="41"/>
      <c r="OTY30" s="41"/>
      <c r="OTZ30" s="41"/>
      <c r="OUA30" s="41"/>
      <c r="OUB30" s="41"/>
      <c r="OUC30" s="41"/>
      <c r="OUD30" s="41"/>
      <c r="OUE30" s="41"/>
      <c r="OUF30" s="41"/>
      <c r="OUG30" s="41"/>
      <c r="OUH30" s="41"/>
      <c r="OUI30" s="41"/>
      <c r="OUJ30" s="41"/>
      <c r="OUK30" s="41"/>
      <c r="OUL30" s="41"/>
      <c r="OUM30" s="41"/>
      <c r="OUN30" s="41"/>
      <c r="OUO30" s="41"/>
      <c r="OUP30" s="41"/>
      <c r="OUQ30" s="41"/>
      <c r="OUR30" s="41"/>
      <c r="OUS30" s="41"/>
      <c r="OUT30" s="41"/>
      <c r="OUU30" s="41"/>
      <c r="OUV30" s="41"/>
      <c r="OUW30" s="41"/>
      <c r="OUX30" s="41"/>
      <c r="OUY30" s="41"/>
      <c r="OUZ30" s="41"/>
      <c r="OVA30" s="41"/>
      <c r="OVB30" s="41"/>
      <c r="OVC30" s="41"/>
      <c r="OVD30" s="41"/>
      <c r="OVE30" s="41"/>
      <c r="OVF30" s="41"/>
      <c r="OVG30" s="41"/>
      <c r="OVH30" s="41"/>
      <c r="OVI30" s="41"/>
      <c r="OVJ30" s="41"/>
      <c r="OVK30" s="41"/>
      <c r="OVL30" s="41"/>
      <c r="OVM30" s="41"/>
      <c r="OVN30" s="41"/>
      <c r="OVO30" s="41"/>
      <c r="OVP30" s="41"/>
      <c r="OVQ30" s="41"/>
      <c r="OVR30" s="41"/>
      <c r="OVS30" s="41"/>
      <c r="OVT30" s="41"/>
      <c r="OVU30" s="41"/>
      <c r="OVV30" s="41"/>
      <c r="OVW30" s="41"/>
      <c r="OVX30" s="41"/>
      <c r="OVY30" s="41"/>
      <c r="OVZ30" s="41"/>
      <c r="OWA30" s="41"/>
      <c r="OWB30" s="41"/>
      <c r="OWC30" s="41"/>
      <c r="OWD30" s="41"/>
      <c r="OWE30" s="41"/>
      <c r="OWF30" s="41"/>
      <c r="OWG30" s="41"/>
      <c r="OWH30" s="41"/>
      <c r="OWI30" s="41"/>
      <c r="OWJ30" s="41"/>
      <c r="OWK30" s="41"/>
      <c r="OWL30" s="41"/>
      <c r="OWM30" s="41"/>
      <c r="OWN30" s="41"/>
      <c r="OWO30" s="41"/>
      <c r="OWP30" s="41"/>
      <c r="OWQ30" s="41"/>
      <c r="OWR30" s="41"/>
      <c r="OWS30" s="41"/>
      <c r="OWT30" s="41"/>
      <c r="OWU30" s="41"/>
      <c r="OWV30" s="41"/>
      <c r="OWW30" s="41"/>
      <c r="OWX30" s="41"/>
      <c r="OWY30" s="41"/>
      <c r="OWZ30" s="41"/>
      <c r="OXA30" s="41"/>
      <c r="OXB30" s="41"/>
      <c r="OXC30" s="41"/>
      <c r="OXD30" s="41"/>
      <c r="OXE30" s="41"/>
      <c r="OXF30" s="41"/>
      <c r="OXG30" s="41"/>
      <c r="OXH30" s="41"/>
      <c r="OXI30" s="41"/>
      <c r="OXJ30" s="41"/>
      <c r="OXK30" s="41"/>
      <c r="OXL30" s="41"/>
      <c r="OXM30" s="41"/>
      <c r="OXN30" s="41"/>
      <c r="OXO30" s="41"/>
      <c r="OXP30" s="41"/>
      <c r="OXQ30" s="41"/>
      <c r="OXR30" s="41"/>
      <c r="OXS30" s="41"/>
      <c r="OXT30" s="41"/>
      <c r="OXU30" s="41"/>
      <c r="OXV30" s="41"/>
      <c r="OXW30" s="41"/>
      <c r="OXX30" s="41"/>
      <c r="OXY30" s="41"/>
      <c r="OXZ30" s="41"/>
      <c r="OYA30" s="41"/>
      <c r="OYB30" s="41"/>
      <c r="OYC30" s="41"/>
      <c r="OYD30" s="41"/>
      <c r="OYE30" s="41"/>
      <c r="OYF30" s="41"/>
      <c r="OYG30" s="41"/>
      <c r="OYH30" s="41"/>
      <c r="OYI30" s="41"/>
      <c r="OYJ30" s="41"/>
      <c r="OYK30" s="41"/>
      <c r="OYL30" s="41"/>
      <c r="OYM30" s="41"/>
      <c r="OYN30" s="41"/>
      <c r="OYO30" s="41"/>
      <c r="OYP30" s="41"/>
      <c r="OYQ30" s="41"/>
      <c r="OYR30" s="41"/>
      <c r="OYS30" s="41"/>
      <c r="OYT30" s="41"/>
      <c r="OYU30" s="41"/>
      <c r="OYV30" s="41"/>
      <c r="OYW30" s="41"/>
      <c r="OYX30" s="41"/>
      <c r="OYY30" s="41"/>
      <c r="OYZ30" s="41"/>
      <c r="OZA30" s="41"/>
      <c r="OZB30" s="41"/>
      <c r="OZC30" s="41"/>
      <c r="OZD30" s="41"/>
      <c r="OZE30" s="41"/>
      <c r="OZF30" s="41"/>
      <c r="OZG30" s="41"/>
      <c r="OZH30" s="41"/>
      <c r="OZI30" s="41"/>
      <c r="OZJ30" s="41"/>
      <c r="OZK30" s="41"/>
      <c r="OZL30" s="41"/>
      <c r="OZM30" s="41"/>
      <c r="OZN30" s="41"/>
      <c r="OZO30" s="41"/>
      <c r="OZP30" s="41"/>
      <c r="OZQ30" s="41"/>
      <c r="OZR30" s="41"/>
      <c r="OZS30" s="41"/>
      <c r="OZT30" s="41"/>
      <c r="OZU30" s="41"/>
      <c r="OZV30" s="41"/>
      <c r="OZW30" s="41"/>
      <c r="OZX30" s="41"/>
      <c r="OZY30" s="41"/>
      <c r="OZZ30" s="41"/>
      <c r="PAA30" s="41"/>
      <c r="PAB30" s="41"/>
      <c r="PAC30" s="41"/>
      <c r="PAD30" s="41"/>
      <c r="PAE30" s="41"/>
      <c r="PAF30" s="41"/>
      <c r="PAG30" s="41"/>
      <c r="PAH30" s="41"/>
      <c r="PAI30" s="41"/>
      <c r="PAJ30" s="41"/>
      <c r="PAK30" s="41"/>
      <c r="PAL30" s="41"/>
      <c r="PAM30" s="41"/>
      <c r="PAN30" s="41"/>
      <c r="PAO30" s="41"/>
      <c r="PAP30" s="41"/>
      <c r="PAQ30" s="41"/>
      <c r="PAR30" s="41"/>
      <c r="PAS30" s="41"/>
      <c r="PAT30" s="41"/>
      <c r="PAU30" s="41"/>
      <c r="PAV30" s="41"/>
      <c r="PAW30" s="41"/>
      <c r="PAX30" s="41"/>
      <c r="PAY30" s="41"/>
      <c r="PAZ30" s="41"/>
      <c r="PBA30" s="41"/>
      <c r="PBB30" s="41"/>
      <c r="PBC30" s="41"/>
      <c r="PBD30" s="41"/>
      <c r="PBE30" s="41"/>
      <c r="PBF30" s="41"/>
      <c r="PBG30" s="41"/>
      <c r="PBH30" s="41"/>
      <c r="PBI30" s="41"/>
      <c r="PBJ30" s="41"/>
      <c r="PBK30" s="41"/>
      <c r="PBL30" s="41"/>
      <c r="PBM30" s="41"/>
      <c r="PBN30" s="41"/>
      <c r="PBO30" s="41"/>
      <c r="PBP30" s="41"/>
      <c r="PBQ30" s="41"/>
      <c r="PBR30" s="41"/>
      <c r="PBS30" s="41"/>
      <c r="PBT30" s="41"/>
      <c r="PBU30" s="41"/>
      <c r="PBV30" s="41"/>
      <c r="PBW30" s="41"/>
      <c r="PBX30" s="41"/>
      <c r="PBY30" s="41"/>
      <c r="PBZ30" s="41"/>
      <c r="PCA30" s="41"/>
      <c r="PCB30" s="41"/>
      <c r="PCC30" s="41"/>
      <c r="PCD30" s="41"/>
      <c r="PCE30" s="41"/>
      <c r="PCF30" s="41"/>
      <c r="PCG30" s="41"/>
      <c r="PCH30" s="41"/>
      <c r="PCI30" s="41"/>
      <c r="PCJ30" s="41"/>
      <c r="PCK30" s="41"/>
      <c r="PCL30" s="41"/>
      <c r="PCM30" s="41"/>
      <c r="PCN30" s="41"/>
      <c r="PCO30" s="41"/>
      <c r="PCP30" s="41"/>
      <c r="PCQ30" s="41"/>
      <c r="PCR30" s="41"/>
      <c r="PCS30" s="41"/>
      <c r="PCT30" s="41"/>
      <c r="PCU30" s="41"/>
      <c r="PCV30" s="41"/>
      <c r="PCW30" s="41"/>
      <c r="PCX30" s="41"/>
      <c r="PCY30" s="41"/>
      <c r="PCZ30" s="41"/>
      <c r="PDA30" s="41"/>
      <c r="PDB30" s="41"/>
      <c r="PDC30" s="41"/>
      <c r="PDD30" s="41"/>
      <c r="PDE30" s="41"/>
      <c r="PDF30" s="41"/>
      <c r="PDG30" s="41"/>
      <c r="PDH30" s="41"/>
      <c r="PDI30" s="41"/>
      <c r="PDJ30" s="41"/>
      <c r="PDK30" s="41"/>
      <c r="PDL30" s="41"/>
      <c r="PDM30" s="41"/>
      <c r="PDN30" s="41"/>
      <c r="PDO30" s="41"/>
      <c r="PDP30" s="41"/>
      <c r="PDQ30" s="41"/>
      <c r="PDR30" s="41"/>
      <c r="PDS30" s="41"/>
      <c r="PDT30" s="41"/>
      <c r="PDU30" s="41"/>
      <c r="PDV30" s="41"/>
      <c r="PDW30" s="41"/>
      <c r="PDX30" s="41"/>
      <c r="PDY30" s="41"/>
      <c r="PDZ30" s="41"/>
      <c r="PEA30" s="41"/>
      <c r="PEB30" s="41"/>
      <c r="PEC30" s="41"/>
      <c r="PED30" s="41"/>
      <c r="PEE30" s="41"/>
      <c r="PEF30" s="41"/>
      <c r="PEG30" s="41"/>
      <c r="PEH30" s="41"/>
      <c r="PEI30" s="41"/>
      <c r="PEJ30" s="41"/>
      <c r="PEK30" s="41"/>
      <c r="PEL30" s="41"/>
      <c r="PEM30" s="41"/>
      <c r="PEN30" s="41"/>
      <c r="PEO30" s="41"/>
      <c r="PEP30" s="41"/>
      <c r="PEQ30" s="41"/>
      <c r="PER30" s="41"/>
      <c r="PES30" s="41"/>
      <c r="PET30" s="41"/>
      <c r="PEU30" s="41"/>
      <c r="PEV30" s="41"/>
      <c r="PEW30" s="41"/>
      <c r="PEX30" s="41"/>
      <c r="PEY30" s="41"/>
      <c r="PEZ30" s="41"/>
      <c r="PFA30" s="41"/>
      <c r="PFB30" s="41"/>
      <c r="PFC30" s="41"/>
      <c r="PFD30" s="41"/>
      <c r="PFE30" s="41"/>
      <c r="PFF30" s="41"/>
      <c r="PFG30" s="41"/>
      <c r="PFH30" s="41"/>
      <c r="PFI30" s="41"/>
      <c r="PFJ30" s="41"/>
      <c r="PFK30" s="41"/>
      <c r="PFL30" s="41"/>
      <c r="PFM30" s="41"/>
      <c r="PFN30" s="41"/>
      <c r="PFO30" s="41"/>
      <c r="PFP30" s="41"/>
      <c r="PFQ30" s="41"/>
      <c r="PFR30" s="41"/>
      <c r="PFS30" s="41"/>
      <c r="PFT30" s="41"/>
      <c r="PFU30" s="41"/>
      <c r="PFV30" s="41"/>
      <c r="PFW30" s="41"/>
      <c r="PFX30" s="41"/>
      <c r="PFY30" s="41"/>
      <c r="PFZ30" s="41"/>
      <c r="PGA30" s="41"/>
      <c r="PGB30" s="41"/>
      <c r="PGC30" s="41"/>
      <c r="PGD30" s="41"/>
      <c r="PGE30" s="41"/>
      <c r="PGF30" s="41"/>
      <c r="PGG30" s="41"/>
      <c r="PGH30" s="41"/>
      <c r="PGI30" s="41"/>
      <c r="PGJ30" s="41"/>
      <c r="PGK30" s="41"/>
      <c r="PGL30" s="41"/>
      <c r="PGM30" s="41"/>
      <c r="PGN30" s="41"/>
      <c r="PGO30" s="41"/>
      <c r="PGP30" s="41"/>
      <c r="PGQ30" s="41"/>
      <c r="PGR30" s="41"/>
      <c r="PGS30" s="41"/>
      <c r="PGT30" s="41"/>
      <c r="PGU30" s="41"/>
      <c r="PGV30" s="41"/>
      <c r="PGW30" s="41"/>
      <c r="PGX30" s="41"/>
      <c r="PGY30" s="41"/>
      <c r="PGZ30" s="41"/>
      <c r="PHA30" s="41"/>
      <c r="PHB30" s="41"/>
      <c r="PHC30" s="41"/>
      <c r="PHD30" s="41"/>
      <c r="PHE30" s="41"/>
      <c r="PHF30" s="41"/>
      <c r="PHG30" s="41"/>
      <c r="PHH30" s="41"/>
      <c r="PHI30" s="41"/>
      <c r="PHJ30" s="41"/>
      <c r="PHK30" s="41"/>
      <c r="PHL30" s="41"/>
      <c r="PHM30" s="41"/>
      <c r="PHN30" s="41"/>
      <c r="PHO30" s="41"/>
      <c r="PHP30" s="41"/>
      <c r="PHQ30" s="41"/>
      <c r="PHR30" s="41"/>
      <c r="PHS30" s="41"/>
      <c r="PHT30" s="41"/>
      <c r="PHU30" s="41"/>
      <c r="PHV30" s="41"/>
      <c r="PHW30" s="41"/>
      <c r="PHX30" s="41"/>
      <c r="PHY30" s="41"/>
      <c r="PHZ30" s="41"/>
      <c r="PIA30" s="41"/>
      <c r="PIB30" s="41"/>
      <c r="PIC30" s="41"/>
      <c r="PID30" s="41"/>
      <c r="PIE30" s="41"/>
      <c r="PIF30" s="41"/>
      <c r="PIG30" s="41"/>
      <c r="PIH30" s="41"/>
      <c r="PII30" s="41"/>
      <c r="PIJ30" s="41"/>
      <c r="PIK30" s="41"/>
      <c r="PIL30" s="41"/>
      <c r="PIM30" s="41"/>
      <c r="PIN30" s="41"/>
      <c r="PIO30" s="41"/>
      <c r="PIP30" s="41"/>
      <c r="PIQ30" s="41"/>
      <c r="PIR30" s="41"/>
      <c r="PIS30" s="41"/>
      <c r="PIT30" s="41"/>
      <c r="PIU30" s="41"/>
      <c r="PIV30" s="41"/>
      <c r="PIW30" s="41"/>
      <c r="PIX30" s="41"/>
      <c r="PIY30" s="41"/>
      <c r="PIZ30" s="41"/>
      <c r="PJA30" s="41"/>
      <c r="PJB30" s="41"/>
      <c r="PJC30" s="41"/>
      <c r="PJD30" s="41"/>
      <c r="PJE30" s="41"/>
      <c r="PJF30" s="41"/>
      <c r="PJG30" s="41"/>
      <c r="PJH30" s="41"/>
      <c r="PJI30" s="41"/>
      <c r="PJJ30" s="41"/>
      <c r="PJK30" s="41"/>
      <c r="PJL30" s="41"/>
      <c r="PJM30" s="41"/>
      <c r="PJN30" s="41"/>
      <c r="PJO30" s="41"/>
      <c r="PJP30" s="41"/>
      <c r="PJQ30" s="41"/>
      <c r="PJR30" s="41"/>
      <c r="PJS30" s="41"/>
      <c r="PJT30" s="41"/>
      <c r="PJU30" s="41"/>
      <c r="PJV30" s="41"/>
      <c r="PJW30" s="41"/>
      <c r="PJX30" s="41"/>
      <c r="PJY30" s="41"/>
      <c r="PJZ30" s="41"/>
      <c r="PKA30" s="41"/>
      <c r="PKB30" s="41"/>
      <c r="PKC30" s="41"/>
      <c r="PKD30" s="41"/>
      <c r="PKE30" s="41"/>
      <c r="PKF30" s="41"/>
      <c r="PKG30" s="41"/>
      <c r="PKH30" s="41"/>
      <c r="PKI30" s="41"/>
      <c r="PKJ30" s="41"/>
      <c r="PKK30" s="41"/>
      <c r="PKL30" s="41"/>
      <c r="PKM30" s="41"/>
      <c r="PKN30" s="41"/>
      <c r="PKO30" s="41"/>
      <c r="PKP30" s="41"/>
      <c r="PKQ30" s="41"/>
      <c r="PKR30" s="41"/>
      <c r="PKS30" s="41"/>
      <c r="PKT30" s="41"/>
      <c r="PKU30" s="41"/>
      <c r="PKV30" s="41"/>
      <c r="PKW30" s="41"/>
      <c r="PKX30" s="41"/>
      <c r="PKY30" s="41"/>
      <c r="PKZ30" s="41"/>
      <c r="PLA30" s="41"/>
      <c r="PLB30" s="41"/>
      <c r="PLC30" s="41"/>
      <c r="PLD30" s="41"/>
      <c r="PLE30" s="41"/>
      <c r="PLF30" s="41"/>
      <c r="PLG30" s="41"/>
      <c r="PLH30" s="41"/>
      <c r="PLI30" s="41"/>
      <c r="PLJ30" s="41"/>
      <c r="PLK30" s="41"/>
      <c r="PLL30" s="41"/>
      <c r="PLM30" s="41"/>
      <c r="PLN30" s="41"/>
      <c r="PLO30" s="41"/>
      <c r="PLP30" s="41"/>
      <c r="PLQ30" s="41"/>
      <c r="PLR30" s="41"/>
      <c r="PLS30" s="41"/>
      <c r="PLT30" s="41"/>
      <c r="PLU30" s="41"/>
      <c r="PLV30" s="41"/>
      <c r="PLW30" s="41"/>
      <c r="PLX30" s="41"/>
      <c r="PLY30" s="41"/>
      <c r="PLZ30" s="41"/>
      <c r="PMA30" s="41"/>
      <c r="PMB30" s="41"/>
      <c r="PMC30" s="41"/>
      <c r="PMD30" s="41"/>
      <c r="PME30" s="41"/>
      <c r="PMF30" s="41"/>
      <c r="PMG30" s="41"/>
      <c r="PMH30" s="41"/>
      <c r="PMI30" s="41"/>
      <c r="PMJ30" s="41"/>
      <c r="PMK30" s="41"/>
      <c r="PML30" s="41"/>
      <c r="PMM30" s="41"/>
      <c r="PMN30" s="41"/>
      <c r="PMO30" s="41"/>
      <c r="PMP30" s="41"/>
      <c r="PMQ30" s="41"/>
      <c r="PMR30" s="41"/>
      <c r="PMS30" s="41"/>
      <c r="PMT30" s="41"/>
      <c r="PMU30" s="41"/>
      <c r="PMV30" s="41"/>
      <c r="PMW30" s="41"/>
      <c r="PMX30" s="41"/>
      <c r="PMY30" s="41"/>
      <c r="PMZ30" s="41"/>
      <c r="PNA30" s="41"/>
      <c r="PNB30" s="41"/>
      <c r="PNC30" s="41"/>
      <c r="PND30" s="41"/>
      <c r="PNE30" s="41"/>
      <c r="PNF30" s="41"/>
      <c r="PNG30" s="41"/>
      <c r="PNH30" s="41"/>
      <c r="PNI30" s="41"/>
      <c r="PNJ30" s="41"/>
      <c r="PNK30" s="41"/>
      <c r="PNL30" s="41"/>
      <c r="PNM30" s="41"/>
      <c r="PNN30" s="41"/>
      <c r="PNO30" s="41"/>
      <c r="PNP30" s="41"/>
      <c r="PNQ30" s="41"/>
      <c r="PNR30" s="41"/>
      <c r="PNS30" s="41"/>
      <c r="PNT30" s="41"/>
      <c r="PNU30" s="41"/>
      <c r="PNV30" s="41"/>
      <c r="PNW30" s="41"/>
      <c r="PNX30" s="41"/>
      <c r="PNY30" s="41"/>
      <c r="PNZ30" s="41"/>
      <c r="POA30" s="41"/>
      <c r="POB30" s="41"/>
      <c r="POC30" s="41"/>
      <c r="POD30" s="41"/>
      <c r="POE30" s="41"/>
      <c r="POF30" s="41"/>
      <c r="POG30" s="41"/>
      <c r="POH30" s="41"/>
      <c r="POI30" s="41"/>
      <c r="POJ30" s="41"/>
      <c r="POK30" s="41"/>
      <c r="POL30" s="41"/>
      <c r="POM30" s="41"/>
      <c r="PON30" s="41"/>
      <c r="POO30" s="41"/>
      <c r="POP30" s="41"/>
      <c r="POQ30" s="41"/>
      <c r="POR30" s="41"/>
      <c r="POS30" s="41"/>
      <c r="POT30" s="41"/>
      <c r="POU30" s="41"/>
      <c r="POV30" s="41"/>
      <c r="POW30" s="41"/>
      <c r="POX30" s="41"/>
      <c r="POY30" s="41"/>
      <c r="POZ30" s="41"/>
      <c r="PPA30" s="41"/>
      <c r="PPB30" s="41"/>
      <c r="PPC30" s="41"/>
      <c r="PPD30" s="41"/>
      <c r="PPE30" s="41"/>
      <c r="PPF30" s="41"/>
      <c r="PPG30" s="41"/>
      <c r="PPH30" s="41"/>
      <c r="PPI30" s="41"/>
      <c r="PPJ30" s="41"/>
      <c r="PPK30" s="41"/>
      <c r="PPL30" s="41"/>
      <c r="PPM30" s="41"/>
      <c r="PPN30" s="41"/>
      <c r="PPO30" s="41"/>
      <c r="PPP30" s="41"/>
      <c r="PPQ30" s="41"/>
      <c r="PPR30" s="41"/>
      <c r="PPS30" s="41"/>
      <c r="PPT30" s="41"/>
      <c r="PPU30" s="41"/>
      <c r="PPV30" s="41"/>
      <c r="PPW30" s="41"/>
      <c r="PPX30" s="41"/>
      <c r="PPY30" s="41"/>
      <c r="PPZ30" s="41"/>
      <c r="PQA30" s="41"/>
      <c r="PQB30" s="41"/>
      <c r="PQC30" s="41"/>
      <c r="PQD30" s="41"/>
      <c r="PQE30" s="41"/>
      <c r="PQF30" s="41"/>
      <c r="PQG30" s="41"/>
      <c r="PQH30" s="41"/>
      <c r="PQI30" s="41"/>
      <c r="PQJ30" s="41"/>
      <c r="PQK30" s="41"/>
      <c r="PQL30" s="41"/>
      <c r="PQM30" s="41"/>
      <c r="PQN30" s="41"/>
      <c r="PQO30" s="41"/>
      <c r="PQP30" s="41"/>
      <c r="PQQ30" s="41"/>
      <c r="PQR30" s="41"/>
      <c r="PQS30" s="41"/>
      <c r="PQT30" s="41"/>
      <c r="PQU30" s="41"/>
      <c r="PQV30" s="41"/>
      <c r="PQW30" s="41"/>
      <c r="PQX30" s="41"/>
      <c r="PQY30" s="41"/>
      <c r="PQZ30" s="41"/>
      <c r="PRA30" s="41"/>
      <c r="PRB30" s="41"/>
      <c r="PRC30" s="41"/>
      <c r="PRD30" s="41"/>
      <c r="PRE30" s="41"/>
      <c r="PRF30" s="41"/>
      <c r="PRG30" s="41"/>
      <c r="PRH30" s="41"/>
      <c r="PRI30" s="41"/>
      <c r="PRJ30" s="41"/>
      <c r="PRK30" s="41"/>
      <c r="PRL30" s="41"/>
      <c r="PRM30" s="41"/>
      <c r="PRN30" s="41"/>
      <c r="PRO30" s="41"/>
      <c r="PRP30" s="41"/>
      <c r="PRQ30" s="41"/>
      <c r="PRR30" s="41"/>
      <c r="PRS30" s="41"/>
      <c r="PRT30" s="41"/>
      <c r="PRU30" s="41"/>
      <c r="PRV30" s="41"/>
      <c r="PRW30" s="41"/>
      <c r="PRX30" s="41"/>
      <c r="PRY30" s="41"/>
      <c r="PRZ30" s="41"/>
      <c r="PSA30" s="41"/>
      <c r="PSB30" s="41"/>
      <c r="PSC30" s="41"/>
      <c r="PSD30" s="41"/>
      <c r="PSE30" s="41"/>
      <c r="PSF30" s="41"/>
      <c r="PSG30" s="41"/>
      <c r="PSH30" s="41"/>
      <c r="PSI30" s="41"/>
      <c r="PSJ30" s="41"/>
      <c r="PSK30" s="41"/>
      <c r="PSL30" s="41"/>
      <c r="PSM30" s="41"/>
      <c r="PSN30" s="41"/>
      <c r="PSO30" s="41"/>
      <c r="PSP30" s="41"/>
      <c r="PSQ30" s="41"/>
      <c r="PSR30" s="41"/>
      <c r="PSS30" s="41"/>
      <c r="PST30" s="41"/>
      <c r="PSU30" s="41"/>
      <c r="PSV30" s="41"/>
      <c r="PSW30" s="41"/>
      <c r="PSX30" s="41"/>
      <c r="PSY30" s="41"/>
      <c r="PSZ30" s="41"/>
      <c r="PTA30" s="41"/>
      <c r="PTB30" s="41"/>
      <c r="PTC30" s="41"/>
      <c r="PTD30" s="41"/>
      <c r="PTE30" s="41"/>
      <c r="PTF30" s="41"/>
      <c r="PTG30" s="41"/>
      <c r="PTH30" s="41"/>
      <c r="PTI30" s="41"/>
      <c r="PTJ30" s="41"/>
      <c r="PTK30" s="41"/>
      <c r="PTL30" s="41"/>
      <c r="PTM30" s="41"/>
      <c r="PTN30" s="41"/>
      <c r="PTO30" s="41"/>
      <c r="PTP30" s="41"/>
      <c r="PTQ30" s="41"/>
      <c r="PTR30" s="41"/>
      <c r="PTS30" s="41"/>
      <c r="PTT30" s="41"/>
      <c r="PTU30" s="41"/>
      <c r="PTV30" s="41"/>
      <c r="PTW30" s="41"/>
      <c r="PTX30" s="41"/>
      <c r="PTY30" s="41"/>
      <c r="PTZ30" s="41"/>
      <c r="PUA30" s="41"/>
      <c r="PUB30" s="41"/>
      <c r="PUC30" s="41"/>
      <c r="PUD30" s="41"/>
      <c r="PUE30" s="41"/>
      <c r="PUF30" s="41"/>
      <c r="PUG30" s="41"/>
      <c r="PUH30" s="41"/>
      <c r="PUI30" s="41"/>
      <c r="PUJ30" s="41"/>
      <c r="PUK30" s="41"/>
      <c r="PUL30" s="41"/>
      <c r="PUM30" s="41"/>
      <c r="PUN30" s="41"/>
      <c r="PUO30" s="41"/>
      <c r="PUP30" s="41"/>
      <c r="PUQ30" s="41"/>
      <c r="PUR30" s="41"/>
      <c r="PUS30" s="41"/>
      <c r="PUT30" s="41"/>
      <c r="PUU30" s="41"/>
      <c r="PUV30" s="41"/>
      <c r="PUW30" s="41"/>
      <c r="PUX30" s="41"/>
      <c r="PUY30" s="41"/>
      <c r="PUZ30" s="41"/>
      <c r="PVA30" s="41"/>
      <c r="PVB30" s="41"/>
      <c r="PVC30" s="41"/>
      <c r="PVD30" s="41"/>
      <c r="PVE30" s="41"/>
      <c r="PVF30" s="41"/>
      <c r="PVG30" s="41"/>
      <c r="PVH30" s="41"/>
      <c r="PVI30" s="41"/>
      <c r="PVJ30" s="41"/>
      <c r="PVK30" s="41"/>
      <c r="PVL30" s="41"/>
      <c r="PVM30" s="41"/>
      <c r="PVN30" s="41"/>
      <c r="PVO30" s="41"/>
      <c r="PVP30" s="41"/>
      <c r="PVQ30" s="41"/>
      <c r="PVR30" s="41"/>
      <c r="PVS30" s="41"/>
      <c r="PVT30" s="41"/>
      <c r="PVU30" s="41"/>
      <c r="PVV30" s="41"/>
      <c r="PVW30" s="41"/>
      <c r="PVX30" s="41"/>
      <c r="PVY30" s="41"/>
      <c r="PVZ30" s="41"/>
      <c r="PWA30" s="41"/>
      <c r="PWB30" s="41"/>
      <c r="PWC30" s="41"/>
      <c r="PWD30" s="41"/>
      <c r="PWE30" s="41"/>
      <c r="PWF30" s="41"/>
      <c r="PWG30" s="41"/>
      <c r="PWH30" s="41"/>
      <c r="PWI30" s="41"/>
      <c r="PWJ30" s="41"/>
      <c r="PWK30" s="41"/>
      <c r="PWL30" s="41"/>
      <c r="PWM30" s="41"/>
      <c r="PWN30" s="41"/>
      <c r="PWO30" s="41"/>
      <c r="PWP30" s="41"/>
      <c r="PWQ30" s="41"/>
      <c r="PWR30" s="41"/>
      <c r="PWS30" s="41"/>
      <c r="PWT30" s="41"/>
      <c r="PWU30" s="41"/>
      <c r="PWV30" s="41"/>
      <c r="PWW30" s="41"/>
      <c r="PWX30" s="41"/>
      <c r="PWY30" s="41"/>
      <c r="PWZ30" s="41"/>
      <c r="PXA30" s="41"/>
      <c r="PXB30" s="41"/>
      <c r="PXC30" s="41"/>
      <c r="PXD30" s="41"/>
      <c r="PXE30" s="41"/>
      <c r="PXF30" s="41"/>
      <c r="PXG30" s="41"/>
      <c r="PXH30" s="41"/>
      <c r="PXI30" s="41"/>
      <c r="PXJ30" s="41"/>
      <c r="PXK30" s="41"/>
      <c r="PXL30" s="41"/>
      <c r="PXM30" s="41"/>
      <c r="PXN30" s="41"/>
      <c r="PXO30" s="41"/>
      <c r="PXP30" s="41"/>
      <c r="PXQ30" s="41"/>
      <c r="PXR30" s="41"/>
      <c r="PXS30" s="41"/>
      <c r="PXT30" s="41"/>
      <c r="PXU30" s="41"/>
      <c r="PXV30" s="41"/>
      <c r="PXW30" s="41"/>
      <c r="PXX30" s="41"/>
      <c r="PXY30" s="41"/>
      <c r="PXZ30" s="41"/>
      <c r="PYA30" s="41"/>
      <c r="PYB30" s="41"/>
      <c r="PYC30" s="41"/>
      <c r="PYD30" s="41"/>
      <c r="PYE30" s="41"/>
      <c r="PYF30" s="41"/>
      <c r="PYG30" s="41"/>
      <c r="PYH30" s="41"/>
      <c r="PYI30" s="41"/>
      <c r="PYJ30" s="41"/>
      <c r="PYK30" s="41"/>
      <c r="PYL30" s="41"/>
      <c r="PYM30" s="41"/>
      <c r="PYN30" s="41"/>
      <c r="PYO30" s="41"/>
      <c r="PYP30" s="41"/>
      <c r="PYQ30" s="41"/>
      <c r="PYR30" s="41"/>
      <c r="PYS30" s="41"/>
      <c r="PYT30" s="41"/>
      <c r="PYU30" s="41"/>
      <c r="PYV30" s="41"/>
      <c r="PYW30" s="41"/>
      <c r="PYX30" s="41"/>
      <c r="PYY30" s="41"/>
      <c r="PYZ30" s="41"/>
      <c r="PZA30" s="41"/>
      <c r="PZB30" s="41"/>
      <c r="PZC30" s="41"/>
      <c r="PZD30" s="41"/>
      <c r="PZE30" s="41"/>
      <c r="PZF30" s="41"/>
      <c r="PZG30" s="41"/>
      <c r="PZH30" s="41"/>
      <c r="PZI30" s="41"/>
      <c r="PZJ30" s="41"/>
      <c r="PZK30" s="41"/>
      <c r="PZL30" s="41"/>
      <c r="PZM30" s="41"/>
      <c r="PZN30" s="41"/>
      <c r="PZO30" s="41"/>
      <c r="PZP30" s="41"/>
      <c r="PZQ30" s="41"/>
      <c r="PZR30" s="41"/>
      <c r="PZS30" s="41"/>
      <c r="PZT30" s="41"/>
      <c r="PZU30" s="41"/>
      <c r="PZV30" s="41"/>
      <c r="PZW30" s="41"/>
      <c r="PZX30" s="41"/>
      <c r="PZY30" s="41"/>
      <c r="PZZ30" s="41"/>
      <c r="QAA30" s="41"/>
      <c r="QAB30" s="41"/>
      <c r="QAC30" s="41"/>
      <c r="QAD30" s="41"/>
      <c r="QAE30" s="41"/>
      <c r="QAF30" s="41"/>
      <c r="QAG30" s="41"/>
      <c r="QAH30" s="41"/>
      <c r="QAI30" s="41"/>
      <c r="QAJ30" s="41"/>
      <c r="QAK30" s="41"/>
      <c r="QAL30" s="41"/>
      <c r="QAM30" s="41"/>
      <c r="QAN30" s="41"/>
      <c r="QAO30" s="41"/>
      <c r="QAP30" s="41"/>
      <c r="QAQ30" s="41"/>
      <c r="QAR30" s="41"/>
      <c r="QAS30" s="41"/>
      <c r="QAT30" s="41"/>
      <c r="QAU30" s="41"/>
      <c r="QAV30" s="41"/>
      <c r="QAW30" s="41"/>
      <c r="QAX30" s="41"/>
      <c r="QAY30" s="41"/>
      <c r="QAZ30" s="41"/>
      <c r="QBA30" s="41"/>
      <c r="QBB30" s="41"/>
      <c r="QBC30" s="41"/>
      <c r="QBD30" s="41"/>
      <c r="QBE30" s="41"/>
      <c r="QBF30" s="41"/>
      <c r="QBG30" s="41"/>
      <c r="QBH30" s="41"/>
      <c r="QBI30" s="41"/>
      <c r="QBJ30" s="41"/>
      <c r="QBK30" s="41"/>
      <c r="QBL30" s="41"/>
      <c r="QBM30" s="41"/>
      <c r="QBN30" s="41"/>
      <c r="QBO30" s="41"/>
      <c r="QBP30" s="41"/>
      <c r="QBQ30" s="41"/>
      <c r="QBR30" s="41"/>
      <c r="QBS30" s="41"/>
      <c r="QBT30" s="41"/>
      <c r="QBU30" s="41"/>
      <c r="QBV30" s="41"/>
      <c r="QBW30" s="41"/>
      <c r="QBX30" s="41"/>
      <c r="QBY30" s="41"/>
      <c r="QBZ30" s="41"/>
      <c r="QCA30" s="41"/>
      <c r="QCB30" s="41"/>
      <c r="QCC30" s="41"/>
      <c r="QCD30" s="41"/>
      <c r="QCE30" s="41"/>
      <c r="QCF30" s="41"/>
      <c r="QCG30" s="41"/>
      <c r="QCH30" s="41"/>
      <c r="QCI30" s="41"/>
      <c r="QCJ30" s="41"/>
      <c r="QCK30" s="41"/>
      <c r="QCL30" s="41"/>
      <c r="QCM30" s="41"/>
      <c r="QCN30" s="41"/>
      <c r="QCO30" s="41"/>
      <c r="QCP30" s="41"/>
      <c r="QCQ30" s="41"/>
      <c r="QCR30" s="41"/>
      <c r="QCS30" s="41"/>
      <c r="QCT30" s="41"/>
      <c r="QCU30" s="41"/>
      <c r="QCV30" s="41"/>
      <c r="QCW30" s="41"/>
      <c r="QCX30" s="41"/>
      <c r="QCY30" s="41"/>
      <c r="QCZ30" s="41"/>
      <c r="QDA30" s="41"/>
      <c r="QDB30" s="41"/>
      <c r="QDC30" s="41"/>
      <c r="QDD30" s="41"/>
      <c r="QDE30" s="41"/>
      <c r="QDF30" s="41"/>
      <c r="QDG30" s="41"/>
      <c r="QDH30" s="41"/>
      <c r="QDI30" s="41"/>
      <c r="QDJ30" s="41"/>
      <c r="QDK30" s="41"/>
      <c r="QDL30" s="41"/>
      <c r="QDM30" s="41"/>
      <c r="QDN30" s="41"/>
      <c r="QDO30" s="41"/>
      <c r="QDP30" s="41"/>
      <c r="QDQ30" s="41"/>
      <c r="QDR30" s="41"/>
      <c r="QDS30" s="41"/>
      <c r="QDT30" s="41"/>
      <c r="QDU30" s="41"/>
      <c r="QDV30" s="41"/>
      <c r="QDW30" s="41"/>
      <c r="QDX30" s="41"/>
      <c r="QDY30" s="41"/>
      <c r="QDZ30" s="41"/>
      <c r="QEA30" s="41"/>
      <c r="QEB30" s="41"/>
      <c r="QEC30" s="41"/>
      <c r="QED30" s="41"/>
      <c r="QEE30" s="41"/>
      <c r="QEF30" s="41"/>
      <c r="QEG30" s="41"/>
      <c r="QEH30" s="41"/>
      <c r="QEI30" s="41"/>
      <c r="QEJ30" s="41"/>
      <c r="QEK30" s="41"/>
      <c r="QEL30" s="41"/>
      <c r="QEM30" s="41"/>
      <c r="QEN30" s="41"/>
      <c r="QEO30" s="41"/>
      <c r="QEP30" s="41"/>
      <c r="QEQ30" s="41"/>
      <c r="QER30" s="41"/>
      <c r="QES30" s="41"/>
      <c r="QET30" s="41"/>
      <c r="QEU30" s="41"/>
      <c r="QEV30" s="41"/>
      <c r="QEW30" s="41"/>
      <c r="QEX30" s="41"/>
      <c r="QEY30" s="41"/>
      <c r="QEZ30" s="41"/>
      <c r="QFA30" s="41"/>
      <c r="QFB30" s="41"/>
      <c r="QFC30" s="41"/>
      <c r="QFD30" s="41"/>
      <c r="QFE30" s="41"/>
      <c r="QFF30" s="41"/>
      <c r="QFG30" s="41"/>
      <c r="QFH30" s="41"/>
      <c r="QFI30" s="41"/>
      <c r="QFJ30" s="41"/>
      <c r="QFK30" s="41"/>
      <c r="QFL30" s="41"/>
      <c r="QFM30" s="41"/>
      <c r="QFN30" s="41"/>
      <c r="QFO30" s="41"/>
      <c r="QFP30" s="41"/>
      <c r="QFQ30" s="41"/>
      <c r="QFR30" s="41"/>
      <c r="QFS30" s="41"/>
      <c r="QFT30" s="41"/>
      <c r="QFU30" s="41"/>
      <c r="QFV30" s="41"/>
      <c r="QFW30" s="41"/>
      <c r="QFX30" s="41"/>
      <c r="QFY30" s="41"/>
      <c r="QFZ30" s="41"/>
      <c r="QGA30" s="41"/>
      <c r="QGB30" s="41"/>
      <c r="QGC30" s="41"/>
      <c r="QGD30" s="41"/>
      <c r="QGE30" s="41"/>
      <c r="QGF30" s="41"/>
      <c r="QGG30" s="41"/>
      <c r="QGH30" s="41"/>
      <c r="QGI30" s="41"/>
      <c r="QGJ30" s="41"/>
      <c r="QGK30" s="41"/>
      <c r="QGL30" s="41"/>
      <c r="QGM30" s="41"/>
      <c r="QGN30" s="41"/>
      <c r="QGO30" s="41"/>
      <c r="QGP30" s="41"/>
      <c r="QGQ30" s="41"/>
      <c r="QGR30" s="41"/>
      <c r="QGS30" s="41"/>
      <c r="QGT30" s="41"/>
      <c r="QGU30" s="41"/>
      <c r="QGV30" s="41"/>
      <c r="QGW30" s="41"/>
      <c r="QGX30" s="41"/>
      <c r="QGY30" s="41"/>
      <c r="QGZ30" s="41"/>
      <c r="QHA30" s="41"/>
      <c r="QHB30" s="41"/>
      <c r="QHC30" s="41"/>
      <c r="QHD30" s="41"/>
      <c r="QHE30" s="41"/>
      <c r="QHF30" s="41"/>
      <c r="QHG30" s="41"/>
      <c r="QHH30" s="41"/>
      <c r="QHI30" s="41"/>
      <c r="QHJ30" s="41"/>
      <c r="QHK30" s="41"/>
      <c r="QHL30" s="41"/>
      <c r="QHM30" s="41"/>
      <c r="QHN30" s="41"/>
      <c r="QHO30" s="41"/>
      <c r="QHP30" s="41"/>
      <c r="QHQ30" s="41"/>
      <c r="QHR30" s="41"/>
      <c r="QHS30" s="41"/>
      <c r="QHT30" s="41"/>
      <c r="QHU30" s="41"/>
      <c r="QHV30" s="41"/>
      <c r="QHW30" s="41"/>
      <c r="QHX30" s="41"/>
      <c r="QHY30" s="41"/>
      <c r="QHZ30" s="41"/>
      <c r="QIA30" s="41"/>
      <c r="QIB30" s="41"/>
      <c r="QIC30" s="41"/>
      <c r="QID30" s="41"/>
      <c r="QIE30" s="41"/>
      <c r="QIF30" s="41"/>
      <c r="QIG30" s="41"/>
      <c r="QIH30" s="41"/>
      <c r="QII30" s="41"/>
      <c r="QIJ30" s="41"/>
      <c r="QIK30" s="41"/>
      <c r="QIL30" s="41"/>
      <c r="QIM30" s="41"/>
      <c r="QIN30" s="41"/>
      <c r="QIO30" s="41"/>
      <c r="QIP30" s="41"/>
      <c r="QIQ30" s="41"/>
      <c r="QIR30" s="41"/>
      <c r="QIS30" s="41"/>
      <c r="QIT30" s="41"/>
      <c r="QIU30" s="41"/>
      <c r="QIV30" s="41"/>
      <c r="QIW30" s="41"/>
      <c r="QIX30" s="41"/>
      <c r="QIY30" s="41"/>
      <c r="QIZ30" s="41"/>
      <c r="QJA30" s="41"/>
      <c r="QJB30" s="41"/>
      <c r="QJC30" s="41"/>
      <c r="QJD30" s="41"/>
      <c r="QJE30" s="41"/>
      <c r="QJF30" s="41"/>
      <c r="QJG30" s="41"/>
      <c r="QJH30" s="41"/>
      <c r="QJI30" s="41"/>
      <c r="QJJ30" s="41"/>
      <c r="QJK30" s="41"/>
      <c r="QJL30" s="41"/>
      <c r="QJM30" s="41"/>
      <c r="QJN30" s="41"/>
      <c r="QJO30" s="41"/>
      <c r="QJP30" s="41"/>
      <c r="QJQ30" s="41"/>
      <c r="QJR30" s="41"/>
      <c r="QJS30" s="41"/>
      <c r="QJT30" s="41"/>
      <c r="QJU30" s="41"/>
      <c r="QJV30" s="41"/>
      <c r="QJW30" s="41"/>
      <c r="QJX30" s="41"/>
      <c r="QJY30" s="41"/>
      <c r="QJZ30" s="41"/>
      <c r="QKA30" s="41"/>
      <c r="QKB30" s="41"/>
      <c r="QKC30" s="41"/>
      <c r="QKD30" s="41"/>
      <c r="QKE30" s="41"/>
      <c r="QKF30" s="41"/>
      <c r="QKG30" s="41"/>
      <c r="QKH30" s="41"/>
      <c r="QKI30" s="41"/>
      <c r="QKJ30" s="41"/>
      <c r="QKK30" s="41"/>
      <c r="QKL30" s="41"/>
      <c r="QKM30" s="41"/>
      <c r="QKN30" s="41"/>
      <c r="QKO30" s="41"/>
      <c r="QKP30" s="41"/>
      <c r="QKQ30" s="41"/>
      <c r="QKR30" s="41"/>
      <c r="QKS30" s="41"/>
      <c r="QKT30" s="41"/>
      <c r="QKU30" s="41"/>
      <c r="QKV30" s="41"/>
      <c r="QKW30" s="41"/>
      <c r="QKX30" s="41"/>
      <c r="QKY30" s="41"/>
      <c r="QKZ30" s="41"/>
      <c r="QLA30" s="41"/>
      <c r="QLB30" s="41"/>
      <c r="QLC30" s="41"/>
      <c r="QLD30" s="41"/>
      <c r="QLE30" s="41"/>
      <c r="QLF30" s="41"/>
      <c r="QLG30" s="41"/>
      <c r="QLH30" s="41"/>
      <c r="QLI30" s="41"/>
      <c r="QLJ30" s="41"/>
      <c r="QLK30" s="41"/>
      <c r="QLL30" s="41"/>
      <c r="QLM30" s="41"/>
      <c r="QLN30" s="41"/>
      <c r="QLO30" s="41"/>
      <c r="QLP30" s="41"/>
      <c r="QLQ30" s="41"/>
      <c r="QLR30" s="41"/>
      <c r="QLS30" s="41"/>
      <c r="QLT30" s="41"/>
      <c r="QLU30" s="41"/>
      <c r="QLV30" s="41"/>
      <c r="QLW30" s="41"/>
      <c r="QLX30" s="41"/>
      <c r="QLY30" s="41"/>
      <c r="QLZ30" s="41"/>
      <c r="QMA30" s="41"/>
      <c r="QMB30" s="41"/>
      <c r="QMC30" s="41"/>
      <c r="QMD30" s="41"/>
      <c r="QME30" s="41"/>
      <c r="QMF30" s="41"/>
      <c r="QMG30" s="41"/>
      <c r="QMH30" s="41"/>
      <c r="QMI30" s="41"/>
      <c r="QMJ30" s="41"/>
      <c r="QMK30" s="41"/>
      <c r="QML30" s="41"/>
      <c r="QMM30" s="41"/>
      <c r="QMN30" s="41"/>
      <c r="QMO30" s="41"/>
      <c r="QMP30" s="41"/>
      <c r="QMQ30" s="41"/>
      <c r="QMR30" s="41"/>
      <c r="QMS30" s="41"/>
      <c r="QMT30" s="41"/>
      <c r="QMU30" s="41"/>
      <c r="QMV30" s="41"/>
      <c r="QMW30" s="41"/>
      <c r="QMX30" s="41"/>
      <c r="QMY30" s="41"/>
      <c r="QMZ30" s="41"/>
      <c r="QNA30" s="41"/>
      <c r="QNB30" s="41"/>
      <c r="QNC30" s="41"/>
      <c r="QND30" s="41"/>
      <c r="QNE30" s="41"/>
      <c r="QNF30" s="41"/>
      <c r="QNG30" s="41"/>
      <c r="QNH30" s="41"/>
      <c r="QNI30" s="41"/>
      <c r="QNJ30" s="41"/>
      <c r="QNK30" s="41"/>
      <c r="QNL30" s="41"/>
      <c r="QNM30" s="41"/>
      <c r="QNN30" s="41"/>
      <c r="QNO30" s="41"/>
      <c r="QNP30" s="41"/>
      <c r="QNQ30" s="41"/>
      <c r="QNR30" s="41"/>
      <c r="QNS30" s="41"/>
      <c r="QNT30" s="41"/>
      <c r="QNU30" s="41"/>
      <c r="QNV30" s="41"/>
      <c r="QNW30" s="41"/>
      <c r="QNX30" s="41"/>
      <c r="QNY30" s="41"/>
      <c r="QNZ30" s="41"/>
      <c r="QOA30" s="41"/>
      <c r="QOB30" s="41"/>
      <c r="QOC30" s="41"/>
      <c r="QOD30" s="41"/>
      <c r="QOE30" s="41"/>
      <c r="QOF30" s="41"/>
      <c r="QOG30" s="41"/>
      <c r="QOH30" s="41"/>
      <c r="QOI30" s="41"/>
      <c r="QOJ30" s="41"/>
      <c r="QOK30" s="41"/>
      <c r="QOL30" s="41"/>
      <c r="QOM30" s="41"/>
      <c r="QON30" s="41"/>
      <c r="QOO30" s="41"/>
      <c r="QOP30" s="41"/>
      <c r="QOQ30" s="41"/>
      <c r="QOR30" s="41"/>
      <c r="QOS30" s="41"/>
      <c r="QOT30" s="41"/>
      <c r="QOU30" s="41"/>
      <c r="QOV30" s="41"/>
      <c r="QOW30" s="41"/>
      <c r="QOX30" s="41"/>
      <c r="QOY30" s="41"/>
      <c r="QOZ30" s="41"/>
      <c r="QPA30" s="41"/>
      <c r="QPB30" s="41"/>
      <c r="QPC30" s="41"/>
      <c r="QPD30" s="41"/>
      <c r="QPE30" s="41"/>
      <c r="QPF30" s="41"/>
      <c r="QPG30" s="41"/>
      <c r="QPH30" s="41"/>
      <c r="QPI30" s="41"/>
      <c r="QPJ30" s="41"/>
      <c r="QPK30" s="41"/>
      <c r="QPL30" s="41"/>
      <c r="QPM30" s="41"/>
      <c r="QPN30" s="41"/>
      <c r="QPO30" s="41"/>
      <c r="QPP30" s="41"/>
      <c r="QPQ30" s="41"/>
      <c r="QPR30" s="41"/>
      <c r="QPS30" s="41"/>
      <c r="QPT30" s="41"/>
      <c r="QPU30" s="41"/>
      <c r="QPV30" s="41"/>
      <c r="QPW30" s="41"/>
      <c r="QPX30" s="41"/>
      <c r="QPY30" s="41"/>
      <c r="QPZ30" s="41"/>
      <c r="QQA30" s="41"/>
      <c r="QQB30" s="41"/>
      <c r="QQC30" s="41"/>
      <c r="QQD30" s="41"/>
      <c r="QQE30" s="41"/>
      <c r="QQF30" s="41"/>
      <c r="QQG30" s="41"/>
      <c r="QQH30" s="41"/>
      <c r="QQI30" s="41"/>
      <c r="QQJ30" s="41"/>
      <c r="QQK30" s="41"/>
      <c r="QQL30" s="41"/>
      <c r="QQM30" s="41"/>
      <c r="QQN30" s="41"/>
      <c r="QQO30" s="41"/>
      <c r="QQP30" s="41"/>
      <c r="QQQ30" s="41"/>
      <c r="QQR30" s="41"/>
      <c r="QQS30" s="41"/>
      <c r="QQT30" s="41"/>
      <c r="QQU30" s="41"/>
      <c r="QQV30" s="41"/>
      <c r="QQW30" s="41"/>
      <c r="QQX30" s="41"/>
      <c r="QQY30" s="41"/>
      <c r="QQZ30" s="41"/>
      <c r="QRA30" s="41"/>
      <c r="QRB30" s="41"/>
      <c r="QRC30" s="41"/>
      <c r="QRD30" s="41"/>
      <c r="QRE30" s="41"/>
      <c r="QRF30" s="41"/>
      <c r="QRG30" s="41"/>
      <c r="QRH30" s="41"/>
      <c r="QRI30" s="41"/>
      <c r="QRJ30" s="41"/>
      <c r="QRK30" s="41"/>
      <c r="QRL30" s="41"/>
      <c r="QRM30" s="41"/>
      <c r="QRN30" s="41"/>
      <c r="QRO30" s="41"/>
      <c r="QRP30" s="41"/>
      <c r="QRQ30" s="41"/>
      <c r="QRR30" s="41"/>
      <c r="QRS30" s="41"/>
      <c r="QRT30" s="41"/>
      <c r="QRU30" s="41"/>
      <c r="QRV30" s="41"/>
      <c r="QRW30" s="41"/>
      <c r="QRX30" s="41"/>
      <c r="QRY30" s="41"/>
      <c r="QRZ30" s="41"/>
      <c r="QSA30" s="41"/>
      <c r="QSB30" s="41"/>
      <c r="QSC30" s="41"/>
      <c r="QSD30" s="41"/>
      <c r="QSE30" s="41"/>
      <c r="QSF30" s="41"/>
      <c r="QSG30" s="41"/>
      <c r="QSH30" s="41"/>
      <c r="QSI30" s="41"/>
      <c r="QSJ30" s="41"/>
      <c r="QSK30" s="41"/>
      <c r="QSL30" s="41"/>
      <c r="QSM30" s="41"/>
      <c r="QSN30" s="41"/>
      <c r="QSO30" s="41"/>
      <c r="QSP30" s="41"/>
      <c r="QSQ30" s="41"/>
      <c r="QSR30" s="41"/>
      <c r="QSS30" s="41"/>
      <c r="QST30" s="41"/>
      <c r="QSU30" s="41"/>
      <c r="QSV30" s="41"/>
      <c r="QSW30" s="41"/>
      <c r="QSX30" s="41"/>
      <c r="QSY30" s="41"/>
      <c r="QSZ30" s="41"/>
      <c r="QTA30" s="41"/>
      <c r="QTB30" s="41"/>
      <c r="QTC30" s="41"/>
      <c r="QTD30" s="41"/>
      <c r="QTE30" s="41"/>
      <c r="QTF30" s="41"/>
      <c r="QTG30" s="41"/>
      <c r="QTH30" s="41"/>
      <c r="QTI30" s="41"/>
      <c r="QTJ30" s="41"/>
      <c r="QTK30" s="41"/>
      <c r="QTL30" s="41"/>
      <c r="QTM30" s="41"/>
      <c r="QTN30" s="41"/>
      <c r="QTO30" s="41"/>
      <c r="QTP30" s="41"/>
      <c r="QTQ30" s="41"/>
      <c r="QTR30" s="41"/>
      <c r="QTS30" s="41"/>
      <c r="QTT30" s="41"/>
      <c r="QTU30" s="41"/>
      <c r="QTV30" s="41"/>
      <c r="QTW30" s="41"/>
      <c r="QTX30" s="41"/>
      <c r="QTY30" s="41"/>
      <c r="QTZ30" s="41"/>
      <c r="QUA30" s="41"/>
      <c r="QUB30" s="41"/>
      <c r="QUC30" s="41"/>
      <c r="QUD30" s="41"/>
      <c r="QUE30" s="41"/>
      <c r="QUF30" s="41"/>
      <c r="QUG30" s="41"/>
      <c r="QUH30" s="41"/>
      <c r="QUI30" s="41"/>
      <c r="QUJ30" s="41"/>
      <c r="QUK30" s="41"/>
      <c r="QUL30" s="41"/>
      <c r="QUM30" s="41"/>
      <c r="QUN30" s="41"/>
      <c r="QUO30" s="41"/>
      <c r="QUP30" s="41"/>
      <c r="QUQ30" s="41"/>
      <c r="QUR30" s="41"/>
      <c r="QUS30" s="41"/>
      <c r="QUT30" s="41"/>
      <c r="QUU30" s="41"/>
      <c r="QUV30" s="41"/>
      <c r="QUW30" s="41"/>
      <c r="QUX30" s="41"/>
      <c r="QUY30" s="41"/>
      <c r="QUZ30" s="41"/>
      <c r="QVA30" s="41"/>
      <c r="QVB30" s="41"/>
      <c r="QVC30" s="41"/>
      <c r="QVD30" s="41"/>
      <c r="QVE30" s="41"/>
      <c r="QVF30" s="41"/>
      <c r="QVG30" s="41"/>
      <c r="QVH30" s="41"/>
      <c r="QVI30" s="41"/>
      <c r="QVJ30" s="41"/>
      <c r="QVK30" s="41"/>
      <c r="QVL30" s="41"/>
      <c r="QVM30" s="41"/>
      <c r="QVN30" s="41"/>
      <c r="QVO30" s="41"/>
      <c r="QVP30" s="41"/>
      <c r="QVQ30" s="41"/>
      <c r="QVR30" s="41"/>
      <c r="QVS30" s="41"/>
      <c r="QVT30" s="41"/>
      <c r="QVU30" s="41"/>
      <c r="QVV30" s="41"/>
      <c r="QVW30" s="41"/>
      <c r="QVX30" s="41"/>
      <c r="QVY30" s="41"/>
      <c r="QVZ30" s="41"/>
      <c r="QWA30" s="41"/>
      <c r="QWB30" s="41"/>
      <c r="QWC30" s="41"/>
      <c r="QWD30" s="41"/>
      <c r="QWE30" s="41"/>
      <c r="QWF30" s="41"/>
      <c r="QWG30" s="41"/>
      <c r="QWH30" s="41"/>
      <c r="QWI30" s="41"/>
      <c r="QWJ30" s="41"/>
      <c r="QWK30" s="41"/>
      <c r="QWL30" s="41"/>
      <c r="QWM30" s="41"/>
      <c r="QWN30" s="41"/>
      <c r="QWO30" s="41"/>
      <c r="QWP30" s="41"/>
      <c r="QWQ30" s="41"/>
      <c r="QWR30" s="41"/>
      <c r="QWS30" s="41"/>
      <c r="QWT30" s="41"/>
      <c r="QWU30" s="41"/>
      <c r="QWV30" s="41"/>
      <c r="QWW30" s="41"/>
      <c r="QWX30" s="41"/>
      <c r="QWY30" s="41"/>
      <c r="QWZ30" s="41"/>
      <c r="QXA30" s="41"/>
      <c r="QXB30" s="41"/>
      <c r="QXC30" s="41"/>
      <c r="QXD30" s="41"/>
      <c r="QXE30" s="41"/>
      <c r="QXF30" s="41"/>
      <c r="QXG30" s="41"/>
      <c r="QXH30" s="41"/>
      <c r="QXI30" s="41"/>
      <c r="QXJ30" s="41"/>
      <c r="QXK30" s="41"/>
      <c r="QXL30" s="41"/>
      <c r="QXM30" s="41"/>
      <c r="QXN30" s="41"/>
      <c r="QXO30" s="41"/>
      <c r="QXP30" s="41"/>
      <c r="QXQ30" s="41"/>
      <c r="QXR30" s="41"/>
      <c r="QXS30" s="41"/>
      <c r="QXT30" s="41"/>
      <c r="QXU30" s="41"/>
      <c r="QXV30" s="41"/>
      <c r="QXW30" s="41"/>
      <c r="QXX30" s="41"/>
      <c r="QXY30" s="41"/>
      <c r="QXZ30" s="41"/>
      <c r="QYA30" s="41"/>
      <c r="QYB30" s="41"/>
      <c r="QYC30" s="41"/>
      <c r="QYD30" s="41"/>
      <c r="QYE30" s="41"/>
      <c r="QYF30" s="41"/>
      <c r="QYG30" s="41"/>
      <c r="QYH30" s="41"/>
      <c r="QYI30" s="41"/>
      <c r="QYJ30" s="41"/>
      <c r="QYK30" s="41"/>
      <c r="QYL30" s="41"/>
      <c r="QYM30" s="41"/>
      <c r="QYN30" s="41"/>
      <c r="QYO30" s="41"/>
      <c r="QYP30" s="41"/>
      <c r="QYQ30" s="41"/>
      <c r="QYR30" s="41"/>
      <c r="QYS30" s="41"/>
      <c r="QYT30" s="41"/>
      <c r="QYU30" s="41"/>
      <c r="QYV30" s="41"/>
      <c r="QYW30" s="41"/>
      <c r="QYX30" s="41"/>
      <c r="QYY30" s="41"/>
      <c r="QYZ30" s="41"/>
      <c r="QZA30" s="41"/>
      <c r="QZB30" s="41"/>
      <c r="QZC30" s="41"/>
      <c r="QZD30" s="41"/>
      <c r="QZE30" s="41"/>
      <c r="QZF30" s="41"/>
      <c r="QZG30" s="41"/>
      <c r="QZH30" s="41"/>
      <c r="QZI30" s="41"/>
      <c r="QZJ30" s="41"/>
      <c r="QZK30" s="41"/>
      <c r="QZL30" s="41"/>
      <c r="QZM30" s="41"/>
      <c r="QZN30" s="41"/>
      <c r="QZO30" s="41"/>
      <c r="QZP30" s="41"/>
      <c r="QZQ30" s="41"/>
      <c r="QZR30" s="41"/>
      <c r="QZS30" s="41"/>
      <c r="QZT30" s="41"/>
      <c r="QZU30" s="41"/>
      <c r="QZV30" s="41"/>
      <c r="QZW30" s="41"/>
      <c r="QZX30" s="41"/>
      <c r="QZY30" s="41"/>
      <c r="QZZ30" s="41"/>
      <c r="RAA30" s="41"/>
      <c r="RAB30" s="41"/>
      <c r="RAC30" s="41"/>
      <c r="RAD30" s="41"/>
      <c r="RAE30" s="41"/>
      <c r="RAF30" s="41"/>
      <c r="RAG30" s="41"/>
      <c r="RAH30" s="41"/>
      <c r="RAI30" s="41"/>
      <c r="RAJ30" s="41"/>
      <c r="RAK30" s="41"/>
      <c r="RAL30" s="41"/>
      <c r="RAM30" s="41"/>
      <c r="RAN30" s="41"/>
      <c r="RAO30" s="41"/>
      <c r="RAP30" s="41"/>
      <c r="RAQ30" s="41"/>
      <c r="RAR30" s="41"/>
      <c r="RAS30" s="41"/>
      <c r="RAT30" s="41"/>
      <c r="RAU30" s="41"/>
      <c r="RAV30" s="41"/>
      <c r="RAW30" s="41"/>
      <c r="RAX30" s="41"/>
      <c r="RAY30" s="41"/>
      <c r="RAZ30" s="41"/>
      <c r="RBA30" s="41"/>
      <c r="RBB30" s="41"/>
      <c r="RBC30" s="41"/>
      <c r="RBD30" s="41"/>
      <c r="RBE30" s="41"/>
      <c r="RBF30" s="41"/>
      <c r="RBG30" s="41"/>
      <c r="RBH30" s="41"/>
      <c r="RBI30" s="41"/>
      <c r="RBJ30" s="41"/>
      <c r="RBK30" s="41"/>
      <c r="RBL30" s="41"/>
      <c r="RBM30" s="41"/>
      <c r="RBN30" s="41"/>
      <c r="RBO30" s="41"/>
      <c r="RBP30" s="41"/>
      <c r="RBQ30" s="41"/>
      <c r="RBR30" s="41"/>
      <c r="RBS30" s="41"/>
      <c r="RBT30" s="41"/>
      <c r="RBU30" s="41"/>
      <c r="RBV30" s="41"/>
      <c r="RBW30" s="41"/>
      <c r="RBX30" s="41"/>
      <c r="RBY30" s="41"/>
      <c r="RBZ30" s="41"/>
      <c r="RCA30" s="41"/>
      <c r="RCB30" s="41"/>
      <c r="RCC30" s="41"/>
      <c r="RCD30" s="41"/>
      <c r="RCE30" s="41"/>
      <c r="RCF30" s="41"/>
      <c r="RCG30" s="41"/>
      <c r="RCH30" s="41"/>
      <c r="RCI30" s="41"/>
      <c r="RCJ30" s="41"/>
      <c r="RCK30" s="41"/>
      <c r="RCL30" s="41"/>
      <c r="RCM30" s="41"/>
      <c r="RCN30" s="41"/>
      <c r="RCO30" s="41"/>
      <c r="RCP30" s="41"/>
      <c r="RCQ30" s="41"/>
      <c r="RCR30" s="41"/>
      <c r="RCS30" s="41"/>
      <c r="RCT30" s="41"/>
      <c r="RCU30" s="41"/>
      <c r="RCV30" s="41"/>
      <c r="RCW30" s="41"/>
      <c r="RCX30" s="41"/>
      <c r="RCY30" s="41"/>
      <c r="RCZ30" s="41"/>
      <c r="RDA30" s="41"/>
      <c r="RDB30" s="41"/>
      <c r="RDC30" s="41"/>
      <c r="RDD30" s="41"/>
      <c r="RDE30" s="41"/>
      <c r="RDF30" s="41"/>
      <c r="RDG30" s="41"/>
      <c r="RDH30" s="41"/>
      <c r="RDI30" s="41"/>
      <c r="RDJ30" s="41"/>
      <c r="RDK30" s="41"/>
      <c r="RDL30" s="41"/>
      <c r="RDM30" s="41"/>
      <c r="RDN30" s="41"/>
      <c r="RDO30" s="41"/>
      <c r="RDP30" s="41"/>
      <c r="RDQ30" s="41"/>
      <c r="RDR30" s="41"/>
      <c r="RDS30" s="41"/>
      <c r="RDT30" s="41"/>
      <c r="RDU30" s="41"/>
      <c r="RDV30" s="41"/>
      <c r="RDW30" s="41"/>
      <c r="RDX30" s="41"/>
      <c r="RDY30" s="41"/>
      <c r="RDZ30" s="41"/>
      <c r="REA30" s="41"/>
      <c r="REB30" s="41"/>
      <c r="REC30" s="41"/>
      <c r="RED30" s="41"/>
      <c r="REE30" s="41"/>
      <c r="REF30" s="41"/>
      <c r="REG30" s="41"/>
      <c r="REH30" s="41"/>
      <c r="REI30" s="41"/>
      <c r="REJ30" s="41"/>
      <c r="REK30" s="41"/>
      <c r="REL30" s="41"/>
      <c r="REM30" s="41"/>
      <c r="REN30" s="41"/>
      <c r="REO30" s="41"/>
      <c r="REP30" s="41"/>
      <c r="REQ30" s="41"/>
      <c r="RER30" s="41"/>
      <c r="RES30" s="41"/>
      <c r="RET30" s="41"/>
      <c r="REU30" s="41"/>
      <c r="REV30" s="41"/>
      <c r="REW30" s="41"/>
      <c r="REX30" s="41"/>
      <c r="REY30" s="41"/>
      <c r="REZ30" s="41"/>
      <c r="RFA30" s="41"/>
      <c r="RFB30" s="41"/>
      <c r="RFC30" s="41"/>
      <c r="RFD30" s="41"/>
      <c r="RFE30" s="41"/>
      <c r="RFF30" s="41"/>
      <c r="RFG30" s="41"/>
      <c r="RFH30" s="41"/>
      <c r="RFI30" s="41"/>
      <c r="RFJ30" s="41"/>
      <c r="RFK30" s="41"/>
      <c r="RFL30" s="41"/>
      <c r="RFM30" s="41"/>
      <c r="RFN30" s="41"/>
      <c r="RFO30" s="41"/>
      <c r="RFP30" s="41"/>
      <c r="RFQ30" s="41"/>
      <c r="RFR30" s="41"/>
      <c r="RFS30" s="41"/>
      <c r="RFT30" s="41"/>
      <c r="RFU30" s="41"/>
      <c r="RFV30" s="41"/>
      <c r="RFW30" s="41"/>
      <c r="RFX30" s="41"/>
      <c r="RFY30" s="41"/>
      <c r="RFZ30" s="41"/>
      <c r="RGA30" s="41"/>
      <c r="RGB30" s="41"/>
      <c r="RGC30" s="41"/>
      <c r="RGD30" s="41"/>
      <c r="RGE30" s="41"/>
      <c r="RGF30" s="41"/>
      <c r="RGG30" s="41"/>
      <c r="RGH30" s="41"/>
      <c r="RGI30" s="41"/>
      <c r="RGJ30" s="41"/>
      <c r="RGK30" s="41"/>
      <c r="RGL30" s="41"/>
      <c r="RGM30" s="41"/>
      <c r="RGN30" s="41"/>
      <c r="RGO30" s="41"/>
      <c r="RGP30" s="41"/>
      <c r="RGQ30" s="41"/>
      <c r="RGR30" s="41"/>
      <c r="RGS30" s="41"/>
      <c r="RGT30" s="41"/>
      <c r="RGU30" s="41"/>
      <c r="RGV30" s="41"/>
      <c r="RGW30" s="41"/>
      <c r="RGX30" s="41"/>
      <c r="RGY30" s="41"/>
      <c r="RGZ30" s="41"/>
      <c r="RHA30" s="41"/>
      <c r="RHB30" s="41"/>
      <c r="RHC30" s="41"/>
      <c r="RHD30" s="41"/>
      <c r="RHE30" s="41"/>
      <c r="RHF30" s="41"/>
      <c r="RHG30" s="41"/>
      <c r="RHH30" s="41"/>
      <c r="RHI30" s="41"/>
      <c r="RHJ30" s="41"/>
      <c r="RHK30" s="41"/>
      <c r="RHL30" s="41"/>
      <c r="RHM30" s="41"/>
      <c r="RHN30" s="41"/>
      <c r="RHO30" s="41"/>
      <c r="RHP30" s="41"/>
      <c r="RHQ30" s="41"/>
      <c r="RHR30" s="41"/>
      <c r="RHS30" s="41"/>
      <c r="RHT30" s="41"/>
      <c r="RHU30" s="41"/>
      <c r="RHV30" s="41"/>
      <c r="RHW30" s="41"/>
      <c r="RHX30" s="41"/>
      <c r="RHY30" s="41"/>
      <c r="RHZ30" s="41"/>
      <c r="RIA30" s="41"/>
      <c r="RIB30" s="41"/>
      <c r="RIC30" s="41"/>
      <c r="RID30" s="41"/>
      <c r="RIE30" s="41"/>
      <c r="RIF30" s="41"/>
      <c r="RIG30" s="41"/>
      <c r="RIH30" s="41"/>
      <c r="RII30" s="41"/>
      <c r="RIJ30" s="41"/>
      <c r="RIK30" s="41"/>
      <c r="RIL30" s="41"/>
      <c r="RIM30" s="41"/>
      <c r="RIN30" s="41"/>
      <c r="RIO30" s="41"/>
      <c r="RIP30" s="41"/>
      <c r="RIQ30" s="41"/>
      <c r="RIR30" s="41"/>
      <c r="RIS30" s="41"/>
      <c r="RIT30" s="41"/>
      <c r="RIU30" s="41"/>
      <c r="RIV30" s="41"/>
      <c r="RIW30" s="41"/>
      <c r="RIX30" s="41"/>
      <c r="RIY30" s="41"/>
      <c r="RIZ30" s="41"/>
      <c r="RJA30" s="41"/>
      <c r="RJB30" s="41"/>
      <c r="RJC30" s="41"/>
      <c r="RJD30" s="41"/>
      <c r="RJE30" s="41"/>
      <c r="RJF30" s="41"/>
      <c r="RJG30" s="41"/>
      <c r="RJH30" s="41"/>
      <c r="RJI30" s="41"/>
      <c r="RJJ30" s="41"/>
      <c r="RJK30" s="41"/>
      <c r="RJL30" s="41"/>
      <c r="RJM30" s="41"/>
      <c r="RJN30" s="41"/>
      <c r="RJO30" s="41"/>
      <c r="RJP30" s="41"/>
      <c r="RJQ30" s="41"/>
      <c r="RJR30" s="41"/>
      <c r="RJS30" s="41"/>
      <c r="RJT30" s="41"/>
      <c r="RJU30" s="41"/>
      <c r="RJV30" s="41"/>
      <c r="RJW30" s="41"/>
      <c r="RJX30" s="41"/>
      <c r="RJY30" s="41"/>
      <c r="RJZ30" s="41"/>
      <c r="RKA30" s="41"/>
      <c r="RKB30" s="41"/>
      <c r="RKC30" s="41"/>
      <c r="RKD30" s="41"/>
      <c r="RKE30" s="41"/>
      <c r="RKF30" s="41"/>
      <c r="RKG30" s="41"/>
      <c r="RKH30" s="41"/>
      <c r="RKI30" s="41"/>
      <c r="RKJ30" s="41"/>
      <c r="RKK30" s="41"/>
      <c r="RKL30" s="41"/>
      <c r="RKM30" s="41"/>
      <c r="RKN30" s="41"/>
      <c r="RKO30" s="41"/>
      <c r="RKP30" s="41"/>
      <c r="RKQ30" s="41"/>
      <c r="RKR30" s="41"/>
      <c r="RKS30" s="41"/>
      <c r="RKT30" s="41"/>
      <c r="RKU30" s="41"/>
      <c r="RKV30" s="41"/>
      <c r="RKW30" s="41"/>
      <c r="RKX30" s="41"/>
      <c r="RKY30" s="41"/>
      <c r="RKZ30" s="41"/>
      <c r="RLA30" s="41"/>
      <c r="RLB30" s="41"/>
      <c r="RLC30" s="41"/>
      <c r="RLD30" s="41"/>
      <c r="RLE30" s="41"/>
      <c r="RLF30" s="41"/>
      <c r="RLG30" s="41"/>
      <c r="RLH30" s="41"/>
      <c r="RLI30" s="41"/>
      <c r="RLJ30" s="41"/>
      <c r="RLK30" s="41"/>
      <c r="RLL30" s="41"/>
      <c r="RLM30" s="41"/>
      <c r="RLN30" s="41"/>
      <c r="RLO30" s="41"/>
      <c r="RLP30" s="41"/>
      <c r="RLQ30" s="41"/>
      <c r="RLR30" s="41"/>
      <c r="RLS30" s="41"/>
      <c r="RLT30" s="41"/>
      <c r="RLU30" s="41"/>
      <c r="RLV30" s="41"/>
      <c r="RLW30" s="41"/>
      <c r="RLX30" s="41"/>
      <c r="RLY30" s="41"/>
      <c r="RLZ30" s="41"/>
      <c r="RMA30" s="41"/>
      <c r="RMB30" s="41"/>
      <c r="RMC30" s="41"/>
      <c r="RMD30" s="41"/>
      <c r="RME30" s="41"/>
      <c r="RMF30" s="41"/>
      <c r="RMG30" s="41"/>
      <c r="RMH30" s="41"/>
      <c r="RMI30" s="41"/>
      <c r="RMJ30" s="41"/>
      <c r="RMK30" s="41"/>
      <c r="RML30" s="41"/>
      <c r="RMM30" s="41"/>
      <c r="RMN30" s="41"/>
      <c r="RMO30" s="41"/>
      <c r="RMP30" s="41"/>
      <c r="RMQ30" s="41"/>
      <c r="RMR30" s="41"/>
      <c r="RMS30" s="41"/>
      <c r="RMT30" s="41"/>
      <c r="RMU30" s="41"/>
      <c r="RMV30" s="41"/>
      <c r="RMW30" s="41"/>
      <c r="RMX30" s="41"/>
      <c r="RMY30" s="41"/>
      <c r="RMZ30" s="41"/>
      <c r="RNA30" s="41"/>
      <c r="RNB30" s="41"/>
      <c r="RNC30" s="41"/>
      <c r="RND30" s="41"/>
      <c r="RNE30" s="41"/>
      <c r="RNF30" s="41"/>
      <c r="RNG30" s="41"/>
      <c r="RNH30" s="41"/>
      <c r="RNI30" s="41"/>
      <c r="RNJ30" s="41"/>
      <c r="RNK30" s="41"/>
      <c r="RNL30" s="41"/>
      <c r="RNM30" s="41"/>
      <c r="RNN30" s="41"/>
      <c r="RNO30" s="41"/>
      <c r="RNP30" s="41"/>
      <c r="RNQ30" s="41"/>
      <c r="RNR30" s="41"/>
      <c r="RNS30" s="41"/>
      <c r="RNT30" s="41"/>
      <c r="RNU30" s="41"/>
      <c r="RNV30" s="41"/>
      <c r="RNW30" s="41"/>
      <c r="RNX30" s="41"/>
      <c r="RNY30" s="41"/>
      <c r="RNZ30" s="41"/>
      <c r="ROA30" s="41"/>
      <c r="ROB30" s="41"/>
      <c r="ROC30" s="41"/>
      <c r="ROD30" s="41"/>
      <c r="ROE30" s="41"/>
      <c r="ROF30" s="41"/>
      <c r="ROG30" s="41"/>
      <c r="ROH30" s="41"/>
      <c r="ROI30" s="41"/>
      <c r="ROJ30" s="41"/>
      <c r="ROK30" s="41"/>
      <c r="ROL30" s="41"/>
      <c r="ROM30" s="41"/>
      <c r="RON30" s="41"/>
      <c r="ROO30" s="41"/>
      <c r="ROP30" s="41"/>
      <c r="ROQ30" s="41"/>
      <c r="ROR30" s="41"/>
      <c r="ROS30" s="41"/>
      <c r="ROT30" s="41"/>
      <c r="ROU30" s="41"/>
      <c r="ROV30" s="41"/>
      <c r="ROW30" s="41"/>
      <c r="ROX30" s="41"/>
      <c r="ROY30" s="41"/>
      <c r="ROZ30" s="41"/>
      <c r="RPA30" s="41"/>
      <c r="RPB30" s="41"/>
      <c r="RPC30" s="41"/>
      <c r="RPD30" s="41"/>
      <c r="RPE30" s="41"/>
      <c r="RPF30" s="41"/>
      <c r="RPG30" s="41"/>
      <c r="RPH30" s="41"/>
      <c r="RPI30" s="41"/>
      <c r="RPJ30" s="41"/>
      <c r="RPK30" s="41"/>
      <c r="RPL30" s="41"/>
      <c r="RPM30" s="41"/>
      <c r="RPN30" s="41"/>
      <c r="RPO30" s="41"/>
      <c r="RPP30" s="41"/>
      <c r="RPQ30" s="41"/>
      <c r="RPR30" s="41"/>
      <c r="RPS30" s="41"/>
      <c r="RPT30" s="41"/>
      <c r="RPU30" s="41"/>
      <c r="RPV30" s="41"/>
      <c r="RPW30" s="41"/>
      <c r="RPX30" s="41"/>
      <c r="RPY30" s="41"/>
      <c r="RPZ30" s="41"/>
      <c r="RQA30" s="41"/>
      <c r="RQB30" s="41"/>
      <c r="RQC30" s="41"/>
      <c r="RQD30" s="41"/>
      <c r="RQE30" s="41"/>
      <c r="RQF30" s="41"/>
      <c r="RQG30" s="41"/>
      <c r="RQH30" s="41"/>
      <c r="RQI30" s="41"/>
      <c r="RQJ30" s="41"/>
      <c r="RQK30" s="41"/>
      <c r="RQL30" s="41"/>
      <c r="RQM30" s="41"/>
      <c r="RQN30" s="41"/>
      <c r="RQO30" s="41"/>
      <c r="RQP30" s="41"/>
      <c r="RQQ30" s="41"/>
      <c r="RQR30" s="41"/>
      <c r="RQS30" s="41"/>
      <c r="RQT30" s="41"/>
      <c r="RQU30" s="41"/>
      <c r="RQV30" s="41"/>
      <c r="RQW30" s="41"/>
      <c r="RQX30" s="41"/>
      <c r="RQY30" s="41"/>
      <c r="RQZ30" s="41"/>
      <c r="RRA30" s="41"/>
      <c r="RRB30" s="41"/>
      <c r="RRC30" s="41"/>
      <c r="RRD30" s="41"/>
      <c r="RRE30" s="41"/>
      <c r="RRF30" s="41"/>
      <c r="RRG30" s="41"/>
      <c r="RRH30" s="41"/>
      <c r="RRI30" s="41"/>
      <c r="RRJ30" s="41"/>
      <c r="RRK30" s="41"/>
      <c r="RRL30" s="41"/>
      <c r="RRM30" s="41"/>
      <c r="RRN30" s="41"/>
      <c r="RRO30" s="41"/>
      <c r="RRP30" s="41"/>
      <c r="RRQ30" s="41"/>
      <c r="RRR30" s="41"/>
      <c r="RRS30" s="41"/>
      <c r="RRT30" s="41"/>
      <c r="RRU30" s="41"/>
      <c r="RRV30" s="41"/>
      <c r="RRW30" s="41"/>
      <c r="RRX30" s="41"/>
      <c r="RRY30" s="41"/>
      <c r="RRZ30" s="41"/>
      <c r="RSA30" s="41"/>
      <c r="RSB30" s="41"/>
      <c r="RSC30" s="41"/>
      <c r="RSD30" s="41"/>
      <c r="RSE30" s="41"/>
      <c r="RSF30" s="41"/>
      <c r="RSG30" s="41"/>
      <c r="RSH30" s="41"/>
      <c r="RSI30" s="41"/>
      <c r="RSJ30" s="41"/>
      <c r="RSK30" s="41"/>
      <c r="RSL30" s="41"/>
      <c r="RSM30" s="41"/>
      <c r="RSN30" s="41"/>
      <c r="RSO30" s="41"/>
      <c r="RSP30" s="41"/>
      <c r="RSQ30" s="41"/>
      <c r="RSR30" s="41"/>
      <c r="RSS30" s="41"/>
      <c r="RST30" s="41"/>
      <c r="RSU30" s="41"/>
      <c r="RSV30" s="41"/>
      <c r="RSW30" s="41"/>
      <c r="RSX30" s="41"/>
      <c r="RSY30" s="41"/>
      <c r="RSZ30" s="41"/>
      <c r="RTA30" s="41"/>
      <c r="RTB30" s="41"/>
      <c r="RTC30" s="41"/>
      <c r="RTD30" s="41"/>
      <c r="RTE30" s="41"/>
      <c r="RTF30" s="41"/>
      <c r="RTG30" s="41"/>
      <c r="RTH30" s="41"/>
      <c r="RTI30" s="41"/>
      <c r="RTJ30" s="41"/>
      <c r="RTK30" s="41"/>
      <c r="RTL30" s="41"/>
      <c r="RTM30" s="41"/>
      <c r="RTN30" s="41"/>
      <c r="RTO30" s="41"/>
      <c r="RTP30" s="41"/>
      <c r="RTQ30" s="41"/>
      <c r="RTR30" s="41"/>
      <c r="RTS30" s="41"/>
      <c r="RTT30" s="41"/>
      <c r="RTU30" s="41"/>
      <c r="RTV30" s="41"/>
      <c r="RTW30" s="41"/>
      <c r="RTX30" s="41"/>
      <c r="RTY30" s="41"/>
      <c r="RTZ30" s="41"/>
      <c r="RUA30" s="41"/>
      <c r="RUB30" s="41"/>
      <c r="RUC30" s="41"/>
      <c r="RUD30" s="41"/>
      <c r="RUE30" s="41"/>
      <c r="RUF30" s="41"/>
      <c r="RUG30" s="41"/>
      <c r="RUH30" s="41"/>
      <c r="RUI30" s="41"/>
      <c r="RUJ30" s="41"/>
      <c r="RUK30" s="41"/>
      <c r="RUL30" s="41"/>
      <c r="RUM30" s="41"/>
      <c r="RUN30" s="41"/>
      <c r="RUO30" s="41"/>
      <c r="RUP30" s="41"/>
      <c r="RUQ30" s="41"/>
      <c r="RUR30" s="41"/>
      <c r="RUS30" s="41"/>
      <c r="RUT30" s="41"/>
      <c r="RUU30" s="41"/>
      <c r="RUV30" s="41"/>
      <c r="RUW30" s="41"/>
      <c r="RUX30" s="41"/>
      <c r="RUY30" s="41"/>
      <c r="RUZ30" s="41"/>
      <c r="RVA30" s="41"/>
      <c r="RVB30" s="41"/>
      <c r="RVC30" s="41"/>
      <c r="RVD30" s="41"/>
      <c r="RVE30" s="41"/>
      <c r="RVF30" s="41"/>
      <c r="RVG30" s="41"/>
      <c r="RVH30" s="41"/>
      <c r="RVI30" s="41"/>
      <c r="RVJ30" s="41"/>
      <c r="RVK30" s="41"/>
      <c r="RVL30" s="41"/>
      <c r="RVM30" s="41"/>
      <c r="RVN30" s="41"/>
      <c r="RVO30" s="41"/>
      <c r="RVP30" s="41"/>
      <c r="RVQ30" s="41"/>
      <c r="RVR30" s="41"/>
      <c r="RVS30" s="41"/>
      <c r="RVT30" s="41"/>
      <c r="RVU30" s="41"/>
      <c r="RVV30" s="41"/>
      <c r="RVW30" s="41"/>
      <c r="RVX30" s="41"/>
      <c r="RVY30" s="41"/>
      <c r="RVZ30" s="41"/>
      <c r="RWA30" s="41"/>
      <c r="RWB30" s="41"/>
      <c r="RWC30" s="41"/>
      <c r="RWD30" s="41"/>
      <c r="RWE30" s="41"/>
      <c r="RWF30" s="41"/>
      <c r="RWG30" s="41"/>
      <c r="RWH30" s="41"/>
      <c r="RWI30" s="41"/>
      <c r="RWJ30" s="41"/>
      <c r="RWK30" s="41"/>
      <c r="RWL30" s="41"/>
      <c r="RWM30" s="41"/>
      <c r="RWN30" s="41"/>
      <c r="RWO30" s="41"/>
      <c r="RWP30" s="41"/>
      <c r="RWQ30" s="41"/>
      <c r="RWR30" s="41"/>
      <c r="RWS30" s="41"/>
      <c r="RWT30" s="41"/>
      <c r="RWU30" s="41"/>
      <c r="RWV30" s="41"/>
      <c r="RWW30" s="41"/>
      <c r="RWX30" s="41"/>
      <c r="RWY30" s="41"/>
      <c r="RWZ30" s="41"/>
      <c r="RXA30" s="41"/>
      <c r="RXB30" s="41"/>
      <c r="RXC30" s="41"/>
      <c r="RXD30" s="41"/>
      <c r="RXE30" s="41"/>
      <c r="RXF30" s="41"/>
      <c r="RXG30" s="41"/>
      <c r="RXH30" s="41"/>
      <c r="RXI30" s="41"/>
      <c r="RXJ30" s="41"/>
      <c r="RXK30" s="41"/>
      <c r="RXL30" s="41"/>
      <c r="RXM30" s="41"/>
      <c r="RXN30" s="41"/>
      <c r="RXO30" s="41"/>
      <c r="RXP30" s="41"/>
      <c r="RXQ30" s="41"/>
      <c r="RXR30" s="41"/>
      <c r="RXS30" s="41"/>
      <c r="RXT30" s="41"/>
      <c r="RXU30" s="41"/>
      <c r="RXV30" s="41"/>
      <c r="RXW30" s="41"/>
      <c r="RXX30" s="41"/>
      <c r="RXY30" s="41"/>
      <c r="RXZ30" s="41"/>
      <c r="RYA30" s="41"/>
      <c r="RYB30" s="41"/>
      <c r="RYC30" s="41"/>
      <c r="RYD30" s="41"/>
      <c r="RYE30" s="41"/>
      <c r="RYF30" s="41"/>
      <c r="RYG30" s="41"/>
      <c r="RYH30" s="41"/>
      <c r="RYI30" s="41"/>
      <c r="RYJ30" s="41"/>
      <c r="RYK30" s="41"/>
      <c r="RYL30" s="41"/>
      <c r="RYM30" s="41"/>
      <c r="RYN30" s="41"/>
      <c r="RYO30" s="41"/>
      <c r="RYP30" s="41"/>
      <c r="RYQ30" s="41"/>
      <c r="RYR30" s="41"/>
      <c r="RYS30" s="41"/>
      <c r="RYT30" s="41"/>
      <c r="RYU30" s="41"/>
      <c r="RYV30" s="41"/>
      <c r="RYW30" s="41"/>
      <c r="RYX30" s="41"/>
      <c r="RYY30" s="41"/>
      <c r="RYZ30" s="41"/>
      <c r="RZA30" s="41"/>
      <c r="RZB30" s="41"/>
      <c r="RZC30" s="41"/>
      <c r="RZD30" s="41"/>
      <c r="RZE30" s="41"/>
      <c r="RZF30" s="41"/>
      <c r="RZG30" s="41"/>
      <c r="RZH30" s="41"/>
      <c r="RZI30" s="41"/>
      <c r="RZJ30" s="41"/>
      <c r="RZK30" s="41"/>
      <c r="RZL30" s="41"/>
      <c r="RZM30" s="41"/>
      <c r="RZN30" s="41"/>
      <c r="RZO30" s="41"/>
      <c r="RZP30" s="41"/>
      <c r="RZQ30" s="41"/>
      <c r="RZR30" s="41"/>
      <c r="RZS30" s="41"/>
      <c r="RZT30" s="41"/>
      <c r="RZU30" s="41"/>
      <c r="RZV30" s="41"/>
      <c r="RZW30" s="41"/>
      <c r="RZX30" s="41"/>
      <c r="RZY30" s="41"/>
      <c r="RZZ30" s="41"/>
      <c r="SAA30" s="41"/>
      <c r="SAB30" s="41"/>
      <c r="SAC30" s="41"/>
      <c r="SAD30" s="41"/>
      <c r="SAE30" s="41"/>
      <c r="SAF30" s="41"/>
      <c r="SAG30" s="41"/>
      <c r="SAH30" s="41"/>
      <c r="SAI30" s="41"/>
      <c r="SAJ30" s="41"/>
      <c r="SAK30" s="41"/>
      <c r="SAL30" s="41"/>
      <c r="SAM30" s="41"/>
      <c r="SAN30" s="41"/>
      <c r="SAO30" s="41"/>
      <c r="SAP30" s="41"/>
      <c r="SAQ30" s="41"/>
      <c r="SAR30" s="41"/>
      <c r="SAS30" s="41"/>
      <c r="SAT30" s="41"/>
      <c r="SAU30" s="41"/>
      <c r="SAV30" s="41"/>
      <c r="SAW30" s="41"/>
      <c r="SAX30" s="41"/>
      <c r="SAY30" s="41"/>
      <c r="SAZ30" s="41"/>
      <c r="SBA30" s="41"/>
      <c r="SBB30" s="41"/>
      <c r="SBC30" s="41"/>
      <c r="SBD30" s="41"/>
      <c r="SBE30" s="41"/>
      <c r="SBF30" s="41"/>
      <c r="SBG30" s="41"/>
      <c r="SBH30" s="41"/>
      <c r="SBI30" s="41"/>
      <c r="SBJ30" s="41"/>
      <c r="SBK30" s="41"/>
      <c r="SBL30" s="41"/>
      <c r="SBM30" s="41"/>
      <c r="SBN30" s="41"/>
      <c r="SBO30" s="41"/>
      <c r="SBP30" s="41"/>
      <c r="SBQ30" s="41"/>
      <c r="SBR30" s="41"/>
      <c r="SBS30" s="41"/>
      <c r="SBT30" s="41"/>
      <c r="SBU30" s="41"/>
      <c r="SBV30" s="41"/>
      <c r="SBW30" s="41"/>
      <c r="SBX30" s="41"/>
      <c r="SBY30" s="41"/>
      <c r="SBZ30" s="41"/>
      <c r="SCA30" s="41"/>
      <c r="SCB30" s="41"/>
      <c r="SCC30" s="41"/>
      <c r="SCD30" s="41"/>
      <c r="SCE30" s="41"/>
      <c r="SCF30" s="41"/>
      <c r="SCG30" s="41"/>
      <c r="SCH30" s="41"/>
      <c r="SCI30" s="41"/>
      <c r="SCJ30" s="41"/>
      <c r="SCK30" s="41"/>
      <c r="SCL30" s="41"/>
      <c r="SCM30" s="41"/>
      <c r="SCN30" s="41"/>
      <c r="SCO30" s="41"/>
      <c r="SCP30" s="41"/>
      <c r="SCQ30" s="41"/>
      <c r="SCR30" s="41"/>
      <c r="SCS30" s="41"/>
      <c r="SCT30" s="41"/>
      <c r="SCU30" s="41"/>
      <c r="SCV30" s="41"/>
      <c r="SCW30" s="41"/>
      <c r="SCX30" s="41"/>
      <c r="SCY30" s="41"/>
      <c r="SCZ30" s="41"/>
      <c r="SDA30" s="41"/>
      <c r="SDB30" s="41"/>
      <c r="SDC30" s="41"/>
      <c r="SDD30" s="41"/>
      <c r="SDE30" s="41"/>
      <c r="SDF30" s="41"/>
      <c r="SDG30" s="41"/>
      <c r="SDH30" s="41"/>
      <c r="SDI30" s="41"/>
      <c r="SDJ30" s="41"/>
      <c r="SDK30" s="41"/>
      <c r="SDL30" s="41"/>
      <c r="SDM30" s="41"/>
      <c r="SDN30" s="41"/>
      <c r="SDO30" s="41"/>
      <c r="SDP30" s="41"/>
      <c r="SDQ30" s="41"/>
      <c r="SDR30" s="41"/>
      <c r="SDS30" s="41"/>
      <c r="SDT30" s="41"/>
      <c r="SDU30" s="41"/>
      <c r="SDV30" s="41"/>
      <c r="SDW30" s="41"/>
      <c r="SDX30" s="41"/>
      <c r="SDY30" s="41"/>
      <c r="SDZ30" s="41"/>
      <c r="SEA30" s="41"/>
      <c r="SEB30" s="41"/>
      <c r="SEC30" s="41"/>
      <c r="SED30" s="41"/>
      <c r="SEE30" s="41"/>
      <c r="SEF30" s="41"/>
      <c r="SEG30" s="41"/>
      <c r="SEH30" s="41"/>
      <c r="SEI30" s="41"/>
      <c r="SEJ30" s="41"/>
      <c r="SEK30" s="41"/>
      <c r="SEL30" s="41"/>
      <c r="SEM30" s="41"/>
      <c r="SEN30" s="41"/>
      <c r="SEO30" s="41"/>
      <c r="SEP30" s="41"/>
      <c r="SEQ30" s="41"/>
      <c r="SER30" s="41"/>
      <c r="SES30" s="41"/>
      <c r="SET30" s="41"/>
      <c r="SEU30" s="41"/>
      <c r="SEV30" s="41"/>
      <c r="SEW30" s="41"/>
      <c r="SEX30" s="41"/>
      <c r="SEY30" s="41"/>
      <c r="SEZ30" s="41"/>
      <c r="SFA30" s="41"/>
      <c r="SFB30" s="41"/>
      <c r="SFC30" s="41"/>
      <c r="SFD30" s="41"/>
      <c r="SFE30" s="41"/>
      <c r="SFF30" s="41"/>
      <c r="SFG30" s="41"/>
      <c r="SFH30" s="41"/>
      <c r="SFI30" s="41"/>
      <c r="SFJ30" s="41"/>
      <c r="SFK30" s="41"/>
      <c r="SFL30" s="41"/>
      <c r="SFM30" s="41"/>
      <c r="SFN30" s="41"/>
      <c r="SFO30" s="41"/>
      <c r="SFP30" s="41"/>
      <c r="SFQ30" s="41"/>
      <c r="SFR30" s="41"/>
      <c r="SFS30" s="41"/>
      <c r="SFT30" s="41"/>
      <c r="SFU30" s="41"/>
      <c r="SFV30" s="41"/>
      <c r="SFW30" s="41"/>
      <c r="SFX30" s="41"/>
      <c r="SFY30" s="41"/>
      <c r="SFZ30" s="41"/>
      <c r="SGA30" s="41"/>
      <c r="SGB30" s="41"/>
      <c r="SGC30" s="41"/>
      <c r="SGD30" s="41"/>
      <c r="SGE30" s="41"/>
      <c r="SGF30" s="41"/>
      <c r="SGG30" s="41"/>
      <c r="SGH30" s="41"/>
      <c r="SGI30" s="41"/>
      <c r="SGJ30" s="41"/>
      <c r="SGK30" s="41"/>
      <c r="SGL30" s="41"/>
      <c r="SGM30" s="41"/>
      <c r="SGN30" s="41"/>
      <c r="SGO30" s="41"/>
      <c r="SGP30" s="41"/>
      <c r="SGQ30" s="41"/>
      <c r="SGR30" s="41"/>
      <c r="SGS30" s="41"/>
      <c r="SGT30" s="41"/>
      <c r="SGU30" s="41"/>
      <c r="SGV30" s="41"/>
      <c r="SGW30" s="41"/>
      <c r="SGX30" s="41"/>
      <c r="SGY30" s="41"/>
      <c r="SGZ30" s="41"/>
      <c r="SHA30" s="41"/>
      <c r="SHB30" s="41"/>
      <c r="SHC30" s="41"/>
      <c r="SHD30" s="41"/>
      <c r="SHE30" s="41"/>
      <c r="SHF30" s="41"/>
      <c r="SHG30" s="41"/>
      <c r="SHH30" s="41"/>
      <c r="SHI30" s="41"/>
      <c r="SHJ30" s="41"/>
      <c r="SHK30" s="41"/>
      <c r="SHL30" s="41"/>
      <c r="SHM30" s="41"/>
      <c r="SHN30" s="41"/>
      <c r="SHO30" s="41"/>
      <c r="SHP30" s="41"/>
      <c r="SHQ30" s="41"/>
      <c r="SHR30" s="41"/>
      <c r="SHS30" s="41"/>
      <c r="SHT30" s="41"/>
      <c r="SHU30" s="41"/>
      <c r="SHV30" s="41"/>
      <c r="SHW30" s="41"/>
      <c r="SHX30" s="41"/>
      <c r="SHY30" s="41"/>
      <c r="SHZ30" s="41"/>
      <c r="SIA30" s="41"/>
      <c r="SIB30" s="41"/>
      <c r="SIC30" s="41"/>
      <c r="SID30" s="41"/>
      <c r="SIE30" s="41"/>
      <c r="SIF30" s="41"/>
      <c r="SIG30" s="41"/>
      <c r="SIH30" s="41"/>
      <c r="SII30" s="41"/>
      <c r="SIJ30" s="41"/>
      <c r="SIK30" s="41"/>
      <c r="SIL30" s="41"/>
      <c r="SIM30" s="41"/>
      <c r="SIN30" s="41"/>
      <c r="SIO30" s="41"/>
      <c r="SIP30" s="41"/>
      <c r="SIQ30" s="41"/>
      <c r="SIR30" s="41"/>
      <c r="SIS30" s="41"/>
      <c r="SIT30" s="41"/>
      <c r="SIU30" s="41"/>
      <c r="SIV30" s="41"/>
      <c r="SIW30" s="41"/>
      <c r="SIX30" s="41"/>
      <c r="SIY30" s="41"/>
      <c r="SIZ30" s="41"/>
      <c r="SJA30" s="41"/>
      <c r="SJB30" s="41"/>
      <c r="SJC30" s="41"/>
      <c r="SJD30" s="41"/>
      <c r="SJE30" s="41"/>
      <c r="SJF30" s="41"/>
      <c r="SJG30" s="41"/>
      <c r="SJH30" s="41"/>
      <c r="SJI30" s="41"/>
      <c r="SJJ30" s="41"/>
      <c r="SJK30" s="41"/>
      <c r="SJL30" s="41"/>
      <c r="SJM30" s="41"/>
      <c r="SJN30" s="41"/>
      <c r="SJO30" s="41"/>
      <c r="SJP30" s="41"/>
      <c r="SJQ30" s="41"/>
      <c r="SJR30" s="41"/>
      <c r="SJS30" s="41"/>
      <c r="SJT30" s="41"/>
      <c r="SJU30" s="41"/>
      <c r="SJV30" s="41"/>
      <c r="SJW30" s="41"/>
      <c r="SJX30" s="41"/>
      <c r="SJY30" s="41"/>
      <c r="SJZ30" s="41"/>
      <c r="SKA30" s="41"/>
      <c r="SKB30" s="41"/>
      <c r="SKC30" s="41"/>
      <c r="SKD30" s="41"/>
      <c r="SKE30" s="41"/>
      <c r="SKF30" s="41"/>
      <c r="SKG30" s="41"/>
      <c r="SKH30" s="41"/>
      <c r="SKI30" s="41"/>
      <c r="SKJ30" s="41"/>
      <c r="SKK30" s="41"/>
      <c r="SKL30" s="41"/>
      <c r="SKM30" s="41"/>
      <c r="SKN30" s="41"/>
      <c r="SKO30" s="41"/>
      <c r="SKP30" s="41"/>
      <c r="SKQ30" s="41"/>
      <c r="SKR30" s="41"/>
      <c r="SKS30" s="41"/>
      <c r="SKT30" s="41"/>
      <c r="SKU30" s="41"/>
      <c r="SKV30" s="41"/>
      <c r="SKW30" s="41"/>
      <c r="SKX30" s="41"/>
      <c r="SKY30" s="41"/>
      <c r="SKZ30" s="41"/>
      <c r="SLA30" s="41"/>
      <c r="SLB30" s="41"/>
      <c r="SLC30" s="41"/>
      <c r="SLD30" s="41"/>
      <c r="SLE30" s="41"/>
      <c r="SLF30" s="41"/>
      <c r="SLG30" s="41"/>
      <c r="SLH30" s="41"/>
      <c r="SLI30" s="41"/>
      <c r="SLJ30" s="41"/>
      <c r="SLK30" s="41"/>
      <c r="SLL30" s="41"/>
      <c r="SLM30" s="41"/>
      <c r="SLN30" s="41"/>
      <c r="SLO30" s="41"/>
      <c r="SLP30" s="41"/>
      <c r="SLQ30" s="41"/>
      <c r="SLR30" s="41"/>
      <c r="SLS30" s="41"/>
      <c r="SLT30" s="41"/>
      <c r="SLU30" s="41"/>
      <c r="SLV30" s="41"/>
      <c r="SLW30" s="41"/>
      <c r="SLX30" s="41"/>
      <c r="SLY30" s="41"/>
      <c r="SLZ30" s="41"/>
      <c r="SMA30" s="41"/>
      <c r="SMB30" s="41"/>
      <c r="SMC30" s="41"/>
      <c r="SMD30" s="41"/>
      <c r="SME30" s="41"/>
      <c r="SMF30" s="41"/>
      <c r="SMG30" s="41"/>
      <c r="SMH30" s="41"/>
      <c r="SMI30" s="41"/>
      <c r="SMJ30" s="41"/>
      <c r="SMK30" s="41"/>
      <c r="SML30" s="41"/>
      <c r="SMM30" s="41"/>
      <c r="SMN30" s="41"/>
      <c r="SMO30" s="41"/>
      <c r="SMP30" s="41"/>
      <c r="SMQ30" s="41"/>
      <c r="SMR30" s="41"/>
      <c r="SMS30" s="41"/>
      <c r="SMT30" s="41"/>
      <c r="SMU30" s="41"/>
      <c r="SMV30" s="41"/>
      <c r="SMW30" s="41"/>
      <c r="SMX30" s="41"/>
      <c r="SMY30" s="41"/>
      <c r="SMZ30" s="41"/>
      <c r="SNA30" s="41"/>
      <c r="SNB30" s="41"/>
      <c r="SNC30" s="41"/>
      <c r="SND30" s="41"/>
      <c r="SNE30" s="41"/>
      <c r="SNF30" s="41"/>
      <c r="SNG30" s="41"/>
      <c r="SNH30" s="41"/>
      <c r="SNI30" s="41"/>
      <c r="SNJ30" s="41"/>
      <c r="SNK30" s="41"/>
      <c r="SNL30" s="41"/>
      <c r="SNM30" s="41"/>
      <c r="SNN30" s="41"/>
      <c r="SNO30" s="41"/>
      <c r="SNP30" s="41"/>
      <c r="SNQ30" s="41"/>
      <c r="SNR30" s="41"/>
      <c r="SNS30" s="41"/>
      <c r="SNT30" s="41"/>
      <c r="SNU30" s="41"/>
      <c r="SNV30" s="41"/>
      <c r="SNW30" s="41"/>
      <c r="SNX30" s="41"/>
      <c r="SNY30" s="41"/>
      <c r="SNZ30" s="41"/>
      <c r="SOA30" s="41"/>
      <c r="SOB30" s="41"/>
      <c r="SOC30" s="41"/>
      <c r="SOD30" s="41"/>
      <c r="SOE30" s="41"/>
      <c r="SOF30" s="41"/>
      <c r="SOG30" s="41"/>
      <c r="SOH30" s="41"/>
      <c r="SOI30" s="41"/>
      <c r="SOJ30" s="41"/>
      <c r="SOK30" s="41"/>
      <c r="SOL30" s="41"/>
      <c r="SOM30" s="41"/>
      <c r="SON30" s="41"/>
      <c r="SOO30" s="41"/>
      <c r="SOP30" s="41"/>
      <c r="SOQ30" s="41"/>
      <c r="SOR30" s="41"/>
      <c r="SOS30" s="41"/>
      <c r="SOT30" s="41"/>
      <c r="SOU30" s="41"/>
      <c r="SOV30" s="41"/>
      <c r="SOW30" s="41"/>
      <c r="SOX30" s="41"/>
      <c r="SOY30" s="41"/>
      <c r="SOZ30" s="41"/>
      <c r="SPA30" s="41"/>
      <c r="SPB30" s="41"/>
      <c r="SPC30" s="41"/>
      <c r="SPD30" s="41"/>
      <c r="SPE30" s="41"/>
      <c r="SPF30" s="41"/>
      <c r="SPG30" s="41"/>
      <c r="SPH30" s="41"/>
      <c r="SPI30" s="41"/>
      <c r="SPJ30" s="41"/>
      <c r="SPK30" s="41"/>
      <c r="SPL30" s="41"/>
      <c r="SPM30" s="41"/>
      <c r="SPN30" s="41"/>
      <c r="SPO30" s="41"/>
      <c r="SPP30" s="41"/>
      <c r="SPQ30" s="41"/>
      <c r="SPR30" s="41"/>
      <c r="SPS30" s="41"/>
      <c r="SPT30" s="41"/>
      <c r="SPU30" s="41"/>
      <c r="SPV30" s="41"/>
      <c r="SPW30" s="41"/>
      <c r="SPX30" s="41"/>
      <c r="SPY30" s="41"/>
      <c r="SPZ30" s="41"/>
      <c r="SQA30" s="41"/>
      <c r="SQB30" s="41"/>
      <c r="SQC30" s="41"/>
      <c r="SQD30" s="41"/>
      <c r="SQE30" s="41"/>
      <c r="SQF30" s="41"/>
      <c r="SQG30" s="41"/>
      <c r="SQH30" s="41"/>
      <c r="SQI30" s="41"/>
      <c r="SQJ30" s="41"/>
      <c r="SQK30" s="41"/>
      <c r="SQL30" s="41"/>
      <c r="SQM30" s="41"/>
      <c r="SQN30" s="41"/>
      <c r="SQO30" s="41"/>
      <c r="SQP30" s="41"/>
      <c r="SQQ30" s="41"/>
      <c r="SQR30" s="41"/>
      <c r="SQS30" s="41"/>
      <c r="SQT30" s="41"/>
      <c r="SQU30" s="41"/>
      <c r="SQV30" s="41"/>
      <c r="SQW30" s="41"/>
      <c r="SQX30" s="41"/>
      <c r="SQY30" s="41"/>
      <c r="SQZ30" s="41"/>
      <c r="SRA30" s="41"/>
      <c r="SRB30" s="41"/>
      <c r="SRC30" s="41"/>
      <c r="SRD30" s="41"/>
      <c r="SRE30" s="41"/>
      <c r="SRF30" s="41"/>
      <c r="SRG30" s="41"/>
      <c r="SRH30" s="41"/>
      <c r="SRI30" s="41"/>
      <c r="SRJ30" s="41"/>
      <c r="SRK30" s="41"/>
      <c r="SRL30" s="41"/>
      <c r="SRM30" s="41"/>
      <c r="SRN30" s="41"/>
      <c r="SRO30" s="41"/>
      <c r="SRP30" s="41"/>
      <c r="SRQ30" s="41"/>
      <c r="SRR30" s="41"/>
      <c r="SRS30" s="41"/>
      <c r="SRT30" s="41"/>
      <c r="SRU30" s="41"/>
      <c r="SRV30" s="41"/>
      <c r="SRW30" s="41"/>
      <c r="SRX30" s="41"/>
      <c r="SRY30" s="41"/>
      <c r="SRZ30" s="41"/>
      <c r="SSA30" s="41"/>
      <c r="SSB30" s="41"/>
      <c r="SSC30" s="41"/>
      <c r="SSD30" s="41"/>
      <c r="SSE30" s="41"/>
      <c r="SSF30" s="41"/>
      <c r="SSG30" s="41"/>
      <c r="SSH30" s="41"/>
      <c r="SSI30" s="41"/>
      <c r="SSJ30" s="41"/>
      <c r="SSK30" s="41"/>
      <c r="SSL30" s="41"/>
      <c r="SSM30" s="41"/>
      <c r="SSN30" s="41"/>
      <c r="SSO30" s="41"/>
      <c r="SSP30" s="41"/>
      <c r="SSQ30" s="41"/>
      <c r="SSR30" s="41"/>
      <c r="SSS30" s="41"/>
      <c r="SST30" s="41"/>
      <c r="SSU30" s="41"/>
      <c r="SSV30" s="41"/>
      <c r="SSW30" s="41"/>
      <c r="SSX30" s="41"/>
      <c r="SSY30" s="41"/>
      <c r="SSZ30" s="41"/>
      <c r="STA30" s="41"/>
      <c r="STB30" s="41"/>
      <c r="STC30" s="41"/>
      <c r="STD30" s="41"/>
      <c r="STE30" s="41"/>
      <c r="STF30" s="41"/>
      <c r="STG30" s="41"/>
      <c r="STH30" s="41"/>
      <c r="STI30" s="41"/>
      <c r="STJ30" s="41"/>
      <c r="STK30" s="41"/>
      <c r="STL30" s="41"/>
      <c r="STM30" s="41"/>
      <c r="STN30" s="41"/>
      <c r="STO30" s="41"/>
      <c r="STP30" s="41"/>
      <c r="STQ30" s="41"/>
      <c r="STR30" s="41"/>
      <c r="STS30" s="41"/>
      <c r="STT30" s="41"/>
      <c r="STU30" s="41"/>
      <c r="STV30" s="41"/>
      <c r="STW30" s="41"/>
      <c r="STX30" s="41"/>
      <c r="STY30" s="41"/>
      <c r="STZ30" s="41"/>
      <c r="SUA30" s="41"/>
      <c r="SUB30" s="41"/>
      <c r="SUC30" s="41"/>
      <c r="SUD30" s="41"/>
      <c r="SUE30" s="41"/>
      <c r="SUF30" s="41"/>
      <c r="SUG30" s="41"/>
      <c r="SUH30" s="41"/>
      <c r="SUI30" s="41"/>
      <c r="SUJ30" s="41"/>
      <c r="SUK30" s="41"/>
      <c r="SUL30" s="41"/>
      <c r="SUM30" s="41"/>
      <c r="SUN30" s="41"/>
      <c r="SUO30" s="41"/>
      <c r="SUP30" s="41"/>
      <c r="SUQ30" s="41"/>
      <c r="SUR30" s="41"/>
      <c r="SUS30" s="41"/>
      <c r="SUT30" s="41"/>
      <c r="SUU30" s="41"/>
      <c r="SUV30" s="41"/>
      <c r="SUW30" s="41"/>
      <c r="SUX30" s="41"/>
      <c r="SUY30" s="41"/>
      <c r="SUZ30" s="41"/>
      <c r="SVA30" s="41"/>
      <c r="SVB30" s="41"/>
      <c r="SVC30" s="41"/>
      <c r="SVD30" s="41"/>
      <c r="SVE30" s="41"/>
      <c r="SVF30" s="41"/>
      <c r="SVG30" s="41"/>
      <c r="SVH30" s="41"/>
      <c r="SVI30" s="41"/>
      <c r="SVJ30" s="41"/>
      <c r="SVK30" s="41"/>
      <c r="SVL30" s="41"/>
      <c r="SVM30" s="41"/>
      <c r="SVN30" s="41"/>
      <c r="SVO30" s="41"/>
      <c r="SVP30" s="41"/>
      <c r="SVQ30" s="41"/>
      <c r="SVR30" s="41"/>
      <c r="SVS30" s="41"/>
      <c r="SVT30" s="41"/>
      <c r="SVU30" s="41"/>
      <c r="SVV30" s="41"/>
      <c r="SVW30" s="41"/>
      <c r="SVX30" s="41"/>
      <c r="SVY30" s="41"/>
      <c r="SVZ30" s="41"/>
      <c r="SWA30" s="41"/>
      <c r="SWB30" s="41"/>
      <c r="SWC30" s="41"/>
      <c r="SWD30" s="41"/>
      <c r="SWE30" s="41"/>
      <c r="SWF30" s="41"/>
      <c r="SWG30" s="41"/>
      <c r="SWH30" s="41"/>
      <c r="SWI30" s="41"/>
      <c r="SWJ30" s="41"/>
      <c r="SWK30" s="41"/>
      <c r="SWL30" s="41"/>
      <c r="SWM30" s="41"/>
      <c r="SWN30" s="41"/>
      <c r="SWO30" s="41"/>
      <c r="SWP30" s="41"/>
      <c r="SWQ30" s="41"/>
      <c r="SWR30" s="41"/>
      <c r="SWS30" s="41"/>
      <c r="SWT30" s="41"/>
      <c r="SWU30" s="41"/>
      <c r="SWV30" s="41"/>
      <c r="SWW30" s="41"/>
      <c r="SWX30" s="41"/>
      <c r="SWY30" s="41"/>
      <c r="SWZ30" s="41"/>
      <c r="SXA30" s="41"/>
      <c r="SXB30" s="41"/>
      <c r="SXC30" s="41"/>
      <c r="SXD30" s="41"/>
      <c r="SXE30" s="41"/>
      <c r="SXF30" s="41"/>
      <c r="SXG30" s="41"/>
      <c r="SXH30" s="41"/>
      <c r="SXI30" s="41"/>
      <c r="SXJ30" s="41"/>
      <c r="SXK30" s="41"/>
      <c r="SXL30" s="41"/>
      <c r="SXM30" s="41"/>
      <c r="SXN30" s="41"/>
      <c r="SXO30" s="41"/>
      <c r="SXP30" s="41"/>
      <c r="SXQ30" s="41"/>
      <c r="SXR30" s="41"/>
      <c r="SXS30" s="41"/>
      <c r="SXT30" s="41"/>
      <c r="SXU30" s="41"/>
      <c r="SXV30" s="41"/>
      <c r="SXW30" s="41"/>
      <c r="SXX30" s="41"/>
      <c r="SXY30" s="41"/>
      <c r="SXZ30" s="41"/>
      <c r="SYA30" s="41"/>
      <c r="SYB30" s="41"/>
      <c r="SYC30" s="41"/>
      <c r="SYD30" s="41"/>
      <c r="SYE30" s="41"/>
      <c r="SYF30" s="41"/>
      <c r="SYG30" s="41"/>
      <c r="SYH30" s="41"/>
      <c r="SYI30" s="41"/>
      <c r="SYJ30" s="41"/>
      <c r="SYK30" s="41"/>
      <c r="SYL30" s="41"/>
      <c r="SYM30" s="41"/>
      <c r="SYN30" s="41"/>
      <c r="SYO30" s="41"/>
      <c r="SYP30" s="41"/>
      <c r="SYQ30" s="41"/>
      <c r="SYR30" s="41"/>
      <c r="SYS30" s="41"/>
      <c r="SYT30" s="41"/>
      <c r="SYU30" s="41"/>
      <c r="SYV30" s="41"/>
      <c r="SYW30" s="41"/>
      <c r="SYX30" s="41"/>
      <c r="SYY30" s="41"/>
      <c r="SYZ30" s="41"/>
      <c r="SZA30" s="41"/>
      <c r="SZB30" s="41"/>
      <c r="SZC30" s="41"/>
      <c r="SZD30" s="41"/>
      <c r="SZE30" s="41"/>
      <c r="SZF30" s="41"/>
      <c r="SZG30" s="41"/>
      <c r="SZH30" s="41"/>
      <c r="SZI30" s="41"/>
      <c r="SZJ30" s="41"/>
      <c r="SZK30" s="41"/>
      <c r="SZL30" s="41"/>
      <c r="SZM30" s="41"/>
      <c r="SZN30" s="41"/>
      <c r="SZO30" s="41"/>
      <c r="SZP30" s="41"/>
      <c r="SZQ30" s="41"/>
      <c r="SZR30" s="41"/>
      <c r="SZS30" s="41"/>
      <c r="SZT30" s="41"/>
      <c r="SZU30" s="41"/>
      <c r="SZV30" s="41"/>
      <c r="SZW30" s="41"/>
      <c r="SZX30" s="41"/>
      <c r="SZY30" s="41"/>
      <c r="SZZ30" s="41"/>
      <c r="TAA30" s="41"/>
      <c r="TAB30" s="41"/>
      <c r="TAC30" s="41"/>
      <c r="TAD30" s="41"/>
      <c r="TAE30" s="41"/>
      <c r="TAF30" s="41"/>
      <c r="TAG30" s="41"/>
      <c r="TAH30" s="41"/>
      <c r="TAI30" s="41"/>
      <c r="TAJ30" s="41"/>
      <c r="TAK30" s="41"/>
      <c r="TAL30" s="41"/>
      <c r="TAM30" s="41"/>
      <c r="TAN30" s="41"/>
      <c r="TAO30" s="41"/>
      <c r="TAP30" s="41"/>
      <c r="TAQ30" s="41"/>
      <c r="TAR30" s="41"/>
      <c r="TAS30" s="41"/>
      <c r="TAT30" s="41"/>
      <c r="TAU30" s="41"/>
      <c r="TAV30" s="41"/>
      <c r="TAW30" s="41"/>
      <c r="TAX30" s="41"/>
      <c r="TAY30" s="41"/>
      <c r="TAZ30" s="41"/>
      <c r="TBA30" s="41"/>
      <c r="TBB30" s="41"/>
      <c r="TBC30" s="41"/>
      <c r="TBD30" s="41"/>
      <c r="TBE30" s="41"/>
      <c r="TBF30" s="41"/>
      <c r="TBG30" s="41"/>
      <c r="TBH30" s="41"/>
      <c r="TBI30" s="41"/>
      <c r="TBJ30" s="41"/>
      <c r="TBK30" s="41"/>
      <c r="TBL30" s="41"/>
      <c r="TBM30" s="41"/>
      <c r="TBN30" s="41"/>
      <c r="TBO30" s="41"/>
      <c r="TBP30" s="41"/>
      <c r="TBQ30" s="41"/>
      <c r="TBR30" s="41"/>
      <c r="TBS30" s="41"/>
      <c r="TBT30" s="41"/>
      <c r="TBU30" s="41"/>
      <c r="TBV30" s="41"/>
      <c r="TBW30" s="41"/>
      <c r="TBX30" s="41"/>
      <c r="TBY30" s="41"/>
      <c r="TBZ30" s="41"/>
      <c r="TCA30" s="41"/>
      <c r="TCB30" s="41"/>
      <c r="TCC30" s="41"/>
      <c r="TCD30" s="41"/>
      <c r="TCE30" s="41"/>
      <c r="TCF30" s="41"/>
      <c r="TCG30" s="41"/>
      <c r="TCH30" s="41"/>
      <c r="TCI30" s="41"/>
      <c r="TCJ30" s="41"/>
      <c r="TCK30" s="41"/>
      <c r="TCL30" s="41"/>
      <c r="TCM30" s="41"/>
      <c r="TCN30" s="41"/>
      <c r="TCO30" s="41"/>
      <c r="TCP30" s="41"/>
      <c r="TCQ30" s="41"/>
      <c r="TCR30" s="41"/>
      <c r="TCS30" s="41"/>
      <c r="TCT30" s="41"/>
      <c r="TCU30" s="41"/>
      <c r="TCV30" s="41"/>
      <c r="TCW30" s="41"/>
      <c r="TCX30" s="41"/>
      <c r="TCY30" s="41"/>
      <c r="TCZ30" s="41"/>
      <c r="TDA30" s="41"/>
      <c r="TDB30" s="41"/>
      <c r="TDC30" s="41"/>
      <c r="TDD30" s="41"/>
      <c r="TDE30" s="41"/>
      <c r="TDF30" s="41"/>
      <c r="TDG30" s="41"/>
      <c r="TDH30" s="41"/>
      <c r="TDI30" s="41"/>
      <c r="TDJ30" s="41"/>
      <c r="TDK30" s="41"/>
      <c r="TDL30" s="41"/>
      <c r="TDM30" s="41"/>
      <c r="TDN30" s="41"/>
      <c r="TDO30" s="41"/>
      <c r="TDP30" s="41"/>
      <c r="TDQ30" s="41"/>
      <c r="TDR30" s="41"/>
      <c r="TDS30" s="41"/>
      <c r="TDT30" s="41"/>
      <c r="TDU30" s="41"/>
      <c r="TDV30" s="41"/>
      <c r="TDW30" s="41"/>
      <c r="TDX30" s="41"/>
      <c r="TDY30" s="41"/>
      <c r="TDZ30" s="41"/>
      <c r="TEA30" s="41"/>
      <c r="TEB30" s="41"/>
      <c r="TEC30" s="41"/>
      <c r="TED30" s="41"/>
      <c r="TEE30" s="41"/>
      <c r="TEF30" s="41"/>
      <c r="TEG30" s="41"/>
      <c r="TEH30" s="41"/>
      <c r="TEI30" s="41"/>
      <c r="TEJ30" s="41"/>
      <c r="TEK30" s="41"/>
      <c r="TEL30" s="41"/>
      <c r="TEM30" s="41"/>
      <c r="TEN30" s="41"/>
      <c r="TEO30" s="41"/>
      <c r="TEP30" s="41"/>
      <c r="TEQ30" s="41"/>
      <c r="TER30" s="41"/>
      <c r="TES30" s="41"/>
      <c r="TET30" s="41"/>
      <c r="TEU30" s="41"/>
      <c r="TEV30" s="41"/>
      <c r="TEW30" s="41"/>
      <c r="TEX30" s="41"/>
      <c r="TEY30" s="41"/>
      <c r="TEZ30" s="41"/>
      <c r="TFA30" s="41"/>
      <c r="TFB30" s="41"/>
      <c r="TFC30" s="41"/>
      <c r="TFD30" s="41"/>
      <c r="TFE30" s="41"/>
      <c r="TFF30" s="41"/>
      <c r="TFG30" s="41"/>
      <c r="TFH30" s="41"/>
      <c r="TFI30" s="41"/>
      <c r="TFJ30" s="41"/>
      <c r="TFK30" s="41"/>
      <c r="TFL30" s="41"/>
      <c r="TFM30" s="41"/>
      <c r="TFN30" s="41"/>
      <c r="TFO30" s="41"/>
      <c r="TFP30" s="41"/>
      <c r="TFQ30" s="41"/>
      <c r="TFR30" s="41"/>
      <c r="TFS30" s="41"/>
      <c r="TFT30" s="41"/>
      <c r="TFU30" s="41"/>
      <c r="TFV30" s="41"/>
      <c r="TFW30" s="41"/>
      <c r="TFX30" s="41"/>
      <c r="TFY30" s="41"/>
      <c r="TFZ30" s="41"/>
      <c r="TGA30" s="41"/>
      <c r="TGB30" s="41"/>
      <c r="TGC30" s="41"/>
      <c r="TGD30" s="41"/>
      <c r="TGE30" s="41"/>
      <c r="TGF30" s="41"/>
      <c r="TGG30" s="41"/>
      <c r="TGH30" s="41"/>
      <c r="TGI30" s="41"/>
      <c r="TGJ30" s="41"/>
      <c r="TGK30" s="41"/>
      <c r="TGL30" s="41"/>
      <c r="TGM30" s="41"/>
      <c r="TGN30" s="41"/>
      <c r="TGO30" s="41"/>
      <c r="TGP30" s="41"/>
      <c r="TGQ30" s="41"/>
      <c r="TGR30" s="41"/>
      <c r="TGS30" s="41"/>
      <c r="TGT30" s="41"/>
      <c r="TGU30" s="41"/>
      <c r="TGV30" s="41"/>
      <c r="TGW30" s="41"/>
      <c r="TGX30" s="41"/>
      <c r="TGY30" s="41"/>
      <c r="TGZ30" s="41"/>
      <c r="THA30" s="41"/>
      <c r="THB30" s="41"/>
      <c r="THC30" s="41"/>
      <c r="THD30" s="41"/>
      <c r="THE30" s="41"/>
      <c r="THF30" s="41"/>
      <c r="THG30" s="41"/>
      <c r="THH30" s="41"/>
      <c r="THI30" s="41"/>
      <c r="THJ30" s="41"/>
      <c r="THK30" s="41"/>
      <c r="THL30" s="41"/>
      <c r="THM30" s="41"/>
      <c r="THN30" s="41"/>
      <c r="THO30" s="41"/>
      <c r="THP30" s="41"/>
      <c r="THQ30" s="41"/>
      <c r="THR30" s="41"/>
      <c r="THS30" s="41"/>
      <c r="THT30" s="41"/>
      <c r="THU30" s="41"/>
      <c r="THV30" s="41"/>
      <c r="THW30" s="41"/>
      <c r="THX30" s="41"/>
      <c r="THY30" s="41"/>
      <c r="THZ30" s="41"/>
      <c r="TIA30" s="41"/>
      <c r="TIB30" s="41"/>
      <c r="TIC30" s="41"/>
      <c r="TID30" s="41"/>
      <c r="TIE30" s="41"/>
      <c r="TIF30" s="41"/>
      <c r="TIG30" s="41"/>
      <c r="TIH30" s="41"/>
      <c r="TII30" s="41"/>
      <c r="TIJ30" s="41"/>
      <c r="TIK30" s="41"/>
      <c r="TIL30" s="41"/>
      <c r="TIM30" s="41"/>
      <c r="TIN30" s="41"/>
      <c r="TIO30" s="41"/>
      <c r="TIP30" s="41"/>
      <c r="TIQ30" s="41"/>
      <c r="TIR30" s="41"/>
      <c r="TIS30" s="41"/>
      <c r="TIT30" s="41"/>
      <c r="TIU30" s="41"/>
      <c r="TIV30" s="41"/>
      <c r="TIW30" s="41"/>
      <c r="TIX30" s="41"/>
      <c r="TIY30" s="41"/>
      <c r="TIZ30" s="41"/>
      <c r="TJA30" s="41"/>
      <c r="TJB30" s="41"/>
      <c r="TJC30" s="41"/>
      <c r="TJD30" s="41"/>
      <c r="TJE30" s="41"/>
      <c r="TJF30" s="41"/>
      <c r="TJG30" s="41"/>
      <c r="TJH30" s="41"/>
      <c r="TJI30" s="41"/>
      <c r="TJJ30" s="41"/>
      <c r="TJK30" s="41"/>
      <c r="TJL30" s="41"/>
      <c r="TJM30" s="41"/>
      <c r="TJN30" s="41"/>
      <c r="TJO30" s="41"/>
      <c r="TJP30" s="41"/>
      <c r="TJQ30" s="41"/>
      <c r="TJR30" s="41"/>
      <c r="TJS30" s="41"/>
      <c r="TJT30" s="41"/>
      <c r="TJU30" s="41"/>
      <c r="TJV30" s="41"/>
      <c r="TJW30" s="41"/>
      <c r="TJX30" s="41"/>
      <c r="TJY30" s="41"/>
      <c r="TJZ30" s="41"/>
      <c r="TKA30" s="41"/>
      <c r="TKB30" s="41"/>
      <c r="TKC30" s="41"/>
      <c r="TKD30" s="41"/>
      <c r="TKE30" s="41"/>
      <c r="TKF30" s="41"/>
      <c r="TKG30" s="41"/>
      <c r="TKH30" s="41"/>
      <c r="TKI30" s="41"/>
      <c r="TKJ30" s="41"/>
      <c r="TKK30" s="41"/>
      <c r="TKL30" s="41"/>
      <c r="TKM30" s="41"/>
      <c r="TKN30" s="41"/>
      <c r="TKO30" s="41"/>
      <c r="TKP30" s="41"/>
      <c r="TKQ30" s="41"/>
      <c r="TKR30" s="41"/>
      <c r="TKS30" s="41"/>
      <c r="TKT30" s="41"/>
      <c r="TKU30" s="41"/>
      <c r="TKV30" s="41"/>
      <c r="TKW30" s="41"/>
      <c r="TKX30" s="41"/>
      <c r="TKY30" s="41"/>
      <c r="TKZ30" s="41"/>
      <c r="TLA30" s="41"/>
      <c r="TLB30" s="41"/>
      <c r="TLC30" s="41"/>
      <c r="TLD30" s="41"/>
      <c r="TLE30" s="41"/>
      <c r="TLF30" s="41"/>
      <c r="TLG30" s="41"/>
      <c r="TLH30" s="41"/>
      <c r="TLI30" s="41"/>
      <c r="TLJ30" s="41"/>
      <c r="TLK30" s="41"/>
      <c r="TLL30" s="41"/>
      <c r="TLM30" s="41"/>
      <c r="TLN30" s="41"/>
      <c r="TLO30" s="41"/>
      <c r="TLP30" s="41"/>
      <c r="TLQ30" s="41"/>
      <c r="TLR30" s="41"/>
      <c r="TLS30" s="41"/>
      <c r="TLT30" s="41"/>
      <c r="TLU30" s="41"/>
      <c r="TLV30" s="41"/>
      <c r="TLW30" s="41"/>
      <c r="TLX30" s="41"/>
      <c r="TLY30" s="41"/>
      <c r="TLZ30" s="41"/>
      <c r="TMA30" s="41"/>
      <c r="TMB30" s="41"/>
      <c r="TMC30" s="41"/>
      <c r="TMD30" s="41"/>
      <c r="TME30" s="41"/>
      <c r="TMF30" s="41"/>
      <c r="TMG30" s="41"/>
      <c r="TMH30" s="41"/>
      <c r="TMI30" s="41"/>
      <c r="TMJ30" s="41"/>
      <c r="TMK30" s="41"/>
      <c r="TML30" s="41"/>
      <c r="TMM30" s="41"/>
      <c r="TMN30" s="41"/>
      <c r="TMO30" s="41"/>
      <c r="TMP30" s="41"/>
      <c r="TMQ30" s="41"/>
      <c r="TMR30" s="41"/>
      <c r="TMS30" s="41"/>
      <c r="TMT30" s="41"/>
      <c r="TMU30" s="41"/>
      <c r="TMV30" s="41"/>
      <c r="TMW30" s="41"/>
      <c r="TMX30" s="41"/>
      <c r="TMY30" s="41"/>
      <c r="TMZ30" s="41"/>
      <c r="TNA30" s="41"/>
      <c r="TNB30" s="41"/>
      <c r="TNC30" s="41"/>
      <c r="TND30" s="41"/>
      <c r="TNE30" s="41"/>
      <c r="TNF30" s="41"/>
      <c r="TNG30" s="41"/>
      <c r="TNH30" s="41"/>
      <c r="TNI30" s="41"/>
      <c r="TNJ30" s="41"/>
      <c r="TNK30" s="41"/>
      <c r="TNL30" s="41"/>
      <c r="TNM30" s="41"/>
      <c r="TNN30" s="41"/>
      <c r="TNO30" s="41"/>
      <c r="TNP30" s="41"/>
      <c r="TNQ30" s="41"/>
      <c r="TNR30" s="41"/>
      <c r="TNS30" s="41"/>
      <c r="TNT30" s="41"/>
      <c r="TNU30" s="41"/>
      <c r="TNV30" s="41"/>
      <c r="TNW30" s="41"/>
      <c r="TNX30" s="41"/>
      <c r="TNY30" s="41"/>
      <c r="TNZ30" s="41"/>
      <c r="TOA30" s="41"/>
      <c r="TOB30" s="41"/>
      <c r="TOC30" s="41"/>
      <c r="TOD30" s="41"/>
      <c r="TOE30" s="41"/>
      <c r="TOF30" s="41"/>
      <c r="TOG30" s="41"/>
      <c r="TOH30" s="41"/>
      <c r="TOI30" s="41"/>
      <c r="TOJ30" s="41"/>
      <c r="TOK30" s="41"/>
      <c r="TOL30" s="41"/>
      <c r="TOM30" s="41"/>
      <c r="TON30" s="41"/>
      <c r="TOO30" s="41"/>
      <c r="TOP30" s="41"/>
      <c r="TOQ30" s="41"/>
      <c r="TOR30" s="41"/>
      <c r="TOS30" s="41"/>
      <c r="TOT30" s="41"/>
      <c r="TOU30" s="41"/>
      <c r="TOV30" s="41"/>
      <c r="TOW30" s="41"/>
      <c r="TOX30" s="41"/>
      <c r="TOY30" s="41"/>
      <c r="TOZ30" s="41"/>
      <c r="TPA30" s="41"/>
      <c r="TPB30" s="41"/>
      <c r="TPC30" s="41"/>
      <c r="TPD30" s="41"/>
      <c r="TPE30" s="41"/>
      <c r="TPF30" s="41"/>
      <c r="TPG30" s="41"/>
      <c r="TPH30" s="41"/>
      <c r="TPI30" s="41"/>
      <c r="TPJ30" s="41"/>
      <c r="TPK30" s="41"/>
      <c r="TPL30" s="41"/>
      <c r="TPM30" s="41"/>
      <c r="TPN30" s="41"/>
      <c r="TPO30" s="41"/>
      <c r="TPP30" s="41"/>
      <c r="TPQ30" s="41"/>
      <c r="TPR30" s="41"/>
      <c r="TPS30" s="41"/>
      <c r="TPT30" s="41"/>
      <c r="TPU30" s="41"/>
      <c r="TPV30" s="41"/>
      <c r="TPW30" s="41"/>
      <c r="TPX30" s="41"/>
      <c r="TPY30" s="41"/>
      <c r="TPZ30" s="41"/>
      <c r="TQA30" s="41"/>
      <c r="TQB30" s="41"/>
      <c r="TQC30" s="41"/>
      <c r="TQD30" s="41"/>
      <c r="TQE30" s="41"/>
      <c r="TQF30" s="41"/>
      <c r="TQG30" s="41"/>
      <c r="TQH30" s="41"/>
      <c r="TQI30" s="41"/>
      <c r="TQJ30" s="41"/>
      <c r="TQK30" s="41"/>
      <c r="TQL30" s="41"/>
      <c r="TQM30" s="41"/>
      <c r="TQN30" s="41"/>
      <c r="TQO30" s="41"/>
      <c r="TQP30" s="41"/>
      <c r="TQQ30" s="41"/>
      <c r="TQR30" s="41"/>
      <c r="TQS30" s="41"/>
      <c r="TQT30" s="41"/>
      <c r="TQU30" s="41"/>
      <c r="TQV30" s="41"/>
      <c r="TQW30" s="41"/>
      <c r="TQX30" s="41"/>
      <c r="TQY30" s="41"/>
      <c r="TQZ30" s="41"/>
      <c r="TRA30" s="41"/>
      <c r="TRB30" s="41"/>
      <c r="TRC30" s="41"/>
      <c r="TRD30" s="41"/>
      <c r="TRE30" s="41"/>
      <c r="TRF30" s="41"/>
      <c r="TRG30" s="41"/>
      <c r="TRH30" s="41"/>
      <c r="TRI30" s="41"/>
      <c r="TRJ30" s="41"/>
      <c r="TRK30" s="41"/>
      <c r="TRL30" s="41"/>
      <c r="TRM30" s="41"/>
      <c r="TRN30" s="41"/>
      <c r="TRO30" s="41"/>
      <c r="TRP30" s="41"/>
      <c r="TRQ30" s="41"/>
      <c r="TRR30" s="41"/>
      <c r="TRS30" s="41"/>
      <c r="TRT30" s="41"/>
      <c r="TRU30" s="41"/>
      <c r="TRV30" s="41"/>
      <c r="TRW30" s="41"/>
      <c r="TRX30" s="41"/>
      <c r="TRY30" s="41"/>
      <c r="TRZ30" s="41"/>
      <c r="TSA30" s="41"/>
      <c r="TSB30" s="41"/>
      <c r="TSC30" s="41"/>
      <c r="TSD30" s="41"/>
      <c r="TSE30" s="41"/>
      <c r="TSF30" s="41"/>
      <c r="TSG30" s="41"/>
      <c r="TSH30" s="41"/>
      <c r="TSI30" s="41"/>
      <c r="TSJ30" s="41"/>
      <c r="TSK30" s="41"/>
      <c r="TSL30" s="41"/>
      <c r="TSM30" s="41"/>
      <c r="TSN30" s="41"/>
      <c r="TSO30" s="41"/>
      <c r="TSP30" s="41"/>
      <c r="TSQ30" s="41"/>
      <c r="TSR30" s="41"/>
      <c r="TSS30" s="41"/>
      <c r="TST30" s="41"/>
      <c r="TSU30" s="41"/>
      <c r="TSV30" s="41"/>
      <c r="TSW30" s="41"/>
      <c r="TSX30" s="41"/>
      <c r="TSY30" s="41"/>
      <c r="TSZ30" s="41"/>
      <c r="TTA30" s="41"/>
      <c r="TTB30" s="41"/>
      <c r="TTC30" s="41"/>
      <c r="TTD30" s="41"/>
      <c r="TTE30" s="41"/>
      <c r="TTF30" s="41"/>
      <c r="TTG30" s="41"/>
      <c r="TTH30" s="41"/>
      <c r="TTI30" s="41"/>
      <c r="TTJ30" s="41"/>
      <c r="TTK30" s="41"/>
      <c r="TTL30" s="41"/>
      <c r="TTM30" s="41"/>
      <c r="TTN30" s="41"/>
      <c r="TTO30" s="41"/>
      <c r="TTP30" s="41"/>
      <c r="TTQ30" s="41"/>
      <c r="TTR30" s="41"/>
      <c r="TTS30" s="41"/>
      <c r="TTT30" s="41"/>
      <c r="TTU30" s="41"/>
      <c r="TTV30" s="41"/>
      <c r="TTW30" s="41"/>
      <c r="TTX30" s="41"/>
      <c r="TTY30" s="41"/>
      <c r="TTZ30" s="41"/>
      <c r="TUA30" s="41"/>
      <c r="TUB30" s="41"/>
      <c r="TUC30" s="41"/>
      <c r="TUD30" s="41"/>
      <c r="TUE30" s="41"/>
      <c r="TUF30" s="41"/>
      <c r="TUG30" s="41"/>
      <c r="TUH30" s="41"/>
      <c r="TUI30" s="41"/>
      <c r="TUJ30" s="41"/>
      <c r="TUK30" s="41"/>
      <c r="TUL30" s="41"/>
      <c r="TUM30" s="41"/>
      <c r="TUN30" s="41"/>
      <c r="TUO30" s="41"/>
      <c r="TUP30" s="41"/>
      <c r="TUQ30" s="41"/>
      <c r="TUR30" s="41"/>
      <c r="TUS30" s="41"/>
      <c r="TUT30" s="41"/>
      <c r="TUU30" s="41"/>
      <c r="TUV30" s="41"/>
      <c r="TUW30" s="41"/>
      <c r="TUX30" s="41"/>
      <c r="TUY30" s="41"/>
      <c r="TUZ30" s="41"/>
      <c r="TVA30" s="41"/>
      <c r="TVB30" s="41"/>
      <c r="TVC30" s="41"/>
      <c r="TVD30" s="41"/>
      <c r="TVE30" s="41"/>
      <c r="TVF30" s="41"/>
      <c r="TVG30" s="41"/>
      <c r="TVH30" s="41"/>
      <c r="TVI30" s="41"/>
      <c r="TVJ30" s="41"/>
      <c r="TVK30" s="41"/>
      <c r="TVL30" s="41"/>
      <c r="TVM30" s="41"/>
      <c r="TVN30" s="41"/>
      <c r="TVO30" s="41"/>
      <c r="TVP30" s="41"/>
      <c r="TVQ30" s="41"/>
      <c r="TVR30" s="41"/>
      <c r="TVS30" s="41"/>
      <c r="TVT30" s="41"/>
      <c r="TVU30" s="41"/>
      <c r="TVV30" s="41"/>
      <c r="TVW30" s="41"/>
      <c r="TVX30" s="41"/>
      <c r="TVY30" s="41"/>
      <c r="TVZ30" s="41"/>
      <c r="TWA30" s="41"/>
      <c r="TWB30" s="41"/>
      <c r="TWC30" s="41"/>
      <c r="TWD30" s="41"/>
      <c r="TWE30" s="41"/>
      <c r="TWF30" s="41"/>
      <c r="TWG30" s="41"/>
      <c r="TWH30" s="41"/>
      <c r="TWI30" s="41"/>
      <c r="TWJ30" s="41"/>
      <c r="TWK30" s="41"/>
      <c r="TWL30" s="41"/>
      <c r="TWM30" s="41"/>
      <c r="TWN30" s="41"/>
      <c r="TWO30" s="41"/>
      <c r="TWP30" s="41"/>
      <c r="TWQ30" s="41"/>
      <c r="TWR30" s="41"/>
      <c r="TWS30" s="41"/>
      <c r="TWT30" s="41"/>
      <c r="TWU30" s="41"/>
      <c r="TWV30" s="41"/>
      <c r="TWW30" s="41"/>
      <c r="TWX30" s="41"/>
      <c r="TWY30" s="41"/>
      <c r="TWZ30" s="41"/>
      <c r="TXA30" s="41"/>
      <c r="TXB30" s="41"/>
      <c r="TXC30" s="41"/>
      <c r="TXD30" s="41"/>
      <c r="TXE30" s="41"/>
      <c r="TXF30" s="41"/>
      <c r="TXG30" s="41"/>
      <c r="TXH30" s="41"/>
      <c r="TXI30" s="41"/>
      <c r="TXJ30" s="41"/>
      <c r="TXK30" s="41"/>
      <c r="TXL30" s="41"/>
      <c r="TXM30" s="41"/>
      <c r="TXN30" s="41"/>
      <c r="TXO30" s="41"/>
      <c r="TXP30" s="41"/>
      <c r="TXQ30" s="41"/>
      <c r="TXR30" s="41"/>
      <c r="TXS30" s="41"/>
      <c r="TXT30" s="41"/>
      <c r="TXU30" s="41"/>
      <c r="TXV30" s="41"/>
      <c r="TXW30" s="41"/>
      <c r="TXX30" s="41"/>
      <c r="TXY30" s="41"/>
      <c r="TXZ30" s="41"/>
      <c r="TYA30" s="41"/>
      <c r="TYB30" s="41"/>
      <c r="TYC30" s="41"/>
      <c r="TYD30" s="41"/>
      <c r="TYE30" s="41"/>
      <c r="TYF30" s="41"/>
      <c r="TYG30" s="41"/>
      <c r="TYH30" s="41"/>
      <c r="TYI30" s="41"/>
      <c r="TYJ30" s="41"/>
      <c r="TYK30" s="41"/>
      <c r="TYL30" s="41"/>
      <c r="TYM30" s="41"/>
      <c r="TYN30" s="41"/>
      <c r="TYO30" s="41"/>
      <c r="TYP30" s="41"/>
      <c r="TYQ30" s="41"/>
      <c r="TYR30" s="41"/>
      <c r="TYS30" s="41"/>
      <c r="TYT30" s="41"/>
      <c r="TYU30" s="41"/>
      <c r="TYV30" s="41"/>
      <c r="TYW30" s="41"/>
      <c r="TYX30" s="41"/>
      <c r="TYY30" s="41"/>
      <c r="TYZ30" s="41"/>
      <c r="TZA30" s="41"/>
      <c r="TZB30" s="41"/>
      <c r="TZC30" s="41"/>
      <c r="TZD30" s="41"/>
      <c r="TZE30" s="41"/>
      <c r="TZF30" s="41"/>
      <c r="TZG30" s="41"/>
      <c r="TZH30" s="41"/>
      <c r="TZI30" s="41"/>
      <c r="TZJ30" s="41"/>
      <c r="TZK30" s="41"/>
      <c r="TZL30" s="41"/>
      <c r="TZM30" s="41"/>
      <c r="TZN30" s="41"/>
      <c r="TZO30" s="41"/>
      <c r="TZP30" s="41"/>
      <c r="TZQ30" s="41"/>
      <c r="TZR30" s="41"/>
      <c r="TZS30" s="41"/>
      <c r="TZT30" s="41"/>
      <c r="TZU30" s="41"/>
      <c r="TZV30" s="41"/>
      <c r="TZW30" s="41"/>
      <c r="TZX30" s="41"/>
      <c r="TZY30" s="41"/>
      <c r="TZZ30" s="41"/>
      <c r="UAA30" s="41"/>
      <c r="UAB30" s="41"/>
      <c r="UAC30" s="41"/>
      <c r="UAD30" s="41"/>
      <c r="UAE30" s="41"/>
      <c r="UAF30" s="41"/>
      <c r="UAG30" s="41"/>
      <c r="UAH30" s="41"/>
      <c r="UAI30" s="41"/>
      <c r="UAJ30" s="41"/>
      <c r="UAK30" s="41"/>
      <c r="UAL30" s="41"/>
      <c r="UAM30" s="41"/>
      <c r="UAN30" s="41"/>
      <c r="UAO30" s="41"/>
      <c r="UAP30" s="41"/>
      <c r="UAQ30" s="41"/>
      <c r="UAR30" s="41"/>
      <c r="UAS30" s="41"/>
      <c r="UAT30" s="41"/>
      <c r="UAU30" s="41"/>
      <c r="UAV30" s="41"/>
      <c r="UAW30" s="41"/>
      <c r="UAX30" s="41"/>
      <c r="UAY30" s="41"/>
      <c r="UAZ30" s="41"/>
      <c r="UBA30" s="41"/>
      <c r="UBB30" s="41"/>
      <c r="UBC30" s="41"/>
      <c r="UBD30" s="41"/>
      <c r="UBE30" s="41"/>
      <c r="UBF30" s="41"/>
      <c r="UBG30" s="41"/>
      <c r="UBH30" s="41"/>
      <c r="UBI30" s="41"/>
      <c r="UBJ30" s="41"/>
      <c r="UBK30" s="41"/>
      <c r="UBL30" s="41"/>
      <c r="UBM30" s="41"/>
      <c r="UBN30" s="41"/>
      <c r="UBO30" s="41"/>
      <c r="UBP30" s="41"/>
      <c r="UBQ30" s="41"/>
      <c r="UBR30" s="41"/>
      <c r="UBS30" s="41"/>
      <c r="UBT30" s="41"/>
      <c r="UBU30" s="41"/>
      <c r="UBV30" s="41"/>
      <c r="UBW30" s="41"/>
      <c r="UBX30" s="41"/>
      <c r="UBY30" s="41"/>
      <c r="UBZ30" s="41"/>
      <c r="UCA30" s="41"/>
      <c r="UCB30" s="41"/>
      <c r="UCC30" s="41"/>
      <c r="UCD30" s="41"/>
      <c r="UCE30" s="41"/>
      <c r="UCF30" s="41"/>
      <c r="UCG30" s="41"/>
      <c r="UCH30" s="41"/>
      <c r="UCI30" s="41"/>
      <c r="UCJ30" s="41"/>
      <c r="UCK30" s="41"/>
      <c r="UCL30" s="41"/>
      <c r="UCM30" s="41"/>
      <c r="UCN30" s="41"/>
      <c r="UCO30" s="41"/>
      <c r="UCP30" s="41"/>
      <c r="UCQ30" s="41"/>
      <c r="UCR30" s="41"/>
      <c r="UCS30" s="41"/>
      <c r="UCT30" s="41"/>
      <c r="UCU30" s="41"/>
      <c r="UCV30" s="41"/>
      <c r="UCW30" s="41"/>
      <c r="UCX30" s="41"/>
      <c r="UCY30" s="41"/>
      <c r="UCZ30" s="41"/>
      <c r="UDA30" s="41"/>
      <c r="UDB30" s="41"/>
      <c r="UDC30" s="41"/>
      <c r="UDD30" s="41"/>
      <c r="UDE30" s="41"/>
      <c r="UDF30" s="41"/>
      <c r="UDG30" s="41"/>
      <c r="UDH30" s="41"/>
      <c r="UDI30" s="41"/>
      <c r="UDJ30" s="41"/>
      <c r="UDK30" s="41"/>
      <c r="UDL30" s="41"/>
      <c r="UDM30" s="41"/>
      <c r="UDN30" s="41"/>
      <c r="UDO30" s="41"/>
      <c r="UDP30" s="41"/>
      <c r="UDQ30" s="41"/>
      <c r="UDR30" s="41"/>
      <c r="UDS30" s="41"/>
      <c r="UDT30" s="41"/>
      <c r="UDU30" s="41"/>
      <c r="UDV30" s="41"/>
      <c r="UDW30" s="41"/>
      <c r="UDX30" s="41"/>
      <c r="UDY30" s="41"/>
      <c r="UDZ30" s="41"/>
      <c r="UEA30" s="41"/>
      <c r="UEB30" s="41"/>
      <c r="UEC30" s="41"/>
      <c r="UED30" s="41"/>
      <c r="UEE30" s="41"/>
      <c r="UEF30" s="41"/>
      <c r="UEG30" s="41"/>
      <c r="UEH30" s="41"/>
      <c r="UEI30" s="41"/>
      <c r="UEJ30" s="41"/>
      <c r="UEK30" s="41"/>
      <c r="UEL30" s="41"/>
      <c r="UEM30" s="41"/>
      <c r="UEN30" s="41"/>
      <c r="UEO30" s="41"/>
      <c r="UEP30" s="41"/>
      <c r="UEQ30" s="41"/>
      <c r="UER30" s="41"/>
      <c r="UES30" s="41"/>
      <c r="UET30" s="41"/>
      <c r="UEU30" s="41"/>
      <c r="UEV30" s="41"/>
      <c r="UEW30" s="41"/>
      <c r="UEX30" s="41"/>
      <c r="UEY30" s="41"/>
      <c r="UEZ30" s="41"/>
      <c r="UFA30" s="41"/>
      <c r="UFB30" s="41"/>
      <c r="UFC30" s="41"/>
      <c r="UFD30" s="41"/>
      <c r="UFE30" s="41"/>
      <c r="UFF30" s="41"/>
      <c r="UFG30" s="41"/>
      <c r="UFH30" s="41"/>
      <c r="UFI30" s="41"/>
      <c r="UFJ30" s="41"/>
      <c r="UFK30" s="41"/>
      <c r="UFL30" s="41"/>
      <c r="UFM30" s="41"/>
      <c r="UFN30" s="41"/>
      <c r="UFO30" s="41"/>
      <c r="UFP30" s="41"/>
      <c r="UFQ30" s="41"/>
      <c r="UFR30" s="41"/>
      <c r="UFS30" s="41"/>
      <c r="UFT30" s="41"/>
      <c r="UFU30" s="41"/>
      <c r="UFV30" s="41"/>
      <c r="UFW30" s="41"/>
      <c r="UFX30" s="41"/>
      <c r="UFY30" s="41"/>
      <c r="UFZ30" s="41"/>
      <c r="UGA30" s="41"/>
      <c r="UGB30" s="41"/>
      <c r="UGC30" s="41"/>
      <c r="UGD30" s="41"/>
      <c r="UGE30" s="41"/>
      <c r="UGF30" s="41"/>
      <c r="UGG30" s="41"/>
      <c r="UGH30" s="41"/>
      <c r="UGI30" s="41"/>
      <c r="UGJ30" s="41"/>
      <c r="UGK30" s="41"/>
      <c r="UGL30" s="41"/>
      <c r="UGM30" s="41"/>
      <c r="UGN30" s="41"/>
      <c r="UGO30" s="41"/>
      <c r="UGP30" s="41"/>
      <c r="UGQ30" s="41"/>
      <c r="UGR30" s="41"/>
      <c r="UGS30" s="41"/>
      <c r="UGT30" s="41"/>
      <c r="UGU30" s="41"/>
      <c r="UGV30" s="41"/>
      <c r="UGW30" s="41"/>
      <c r="UGX30" s="41"/>
      <c r="UGY30" s="41"/>
      <c r="UGZ30" s="41"/>
      <c r="UHA30" s="41"/>
      <c r="UHB30" s="41"/>
      <c r="UHC30" s="41"/>
      <c r="UHD30" s="41"/>
      <c r="UHE30" s="41"/>
      <c r="UHF30" s="41"/>
      <c r="UHG30" s="41"/>
      <c r="UHH30" s="41"/>
      <c r="UHI30" s="41"/>
      <c r="UHJ30" s="41"/>
      <c r="UHK30" s="41"/>
      <c r="UHL30" s="41"/>
      <c r="UHM30" s="41"/>
      <c r="UHN30" s="41"/>
      <c r="UHO30" s="41"/>
      <c r="UHP30" s="41"/>
      <c r="UHQ30" s="41"/>
      <c r="UHR30" s="41"/>
      <c r="UHS30" s="41"/>
      <c r="UHT30" s="41"/>
      <c r="UHU30" s="41"/>
      <c r="UHV30" s="41"/>
      <c r="UHW30" s="41"/>
      <c r="UHX30" s="41"/>
      <c r="UHY30" s="41"/>
      <c r="UHZ30" s="41"/>
      <c r="UIA30" s="41"/>
      <c r="UIB30" s="41"/>
      <c r="UIC30" s="41"/>
      <c r="UID30" s="41"/>
      <c r="UIE30" s="41"/>
      <c r="UIF30" s="41"/>
      <c r="UIG30" s="41"/>
      <c r="UIH30" s="41"/>
      <c r="UII30" s="41"/>
      <c r="UIJ30" s="41"/>
      <c r="UIK30" s="41"/>
      <c r="UIL30" s="41"/>
      <c r="UIM30" s="41"/>
      <c r="UIN30" s="41"/>
      <c r="UIO30" s="41"/>
      <c r="UIP30" s="41"/>
      <c r="UIQ30" s="41"/>
      <c r="UIR30" s="41"/>
      <c r="UIS30" s="41"/>
      <c r="UIT30" s="41"/>
      <c r="UIU30" s="41"/>
      <c r="UIV30" s="41"/>
      <c r="UIW30" s="41"/>
      <c r="UIX30" s="41"/>
      <c r="UIY30" s="41"/>
      <c r="UIZ30" s="41"/>
      <c r="UJA30" s="41"/>
      <c r="UJB30" s="41"/>
      <c r="UJC30" s="41"/>
      <c r="UJD30" s="41"/>
      <c r="UJE30" s="41"/>
      <c r="UJF30" s="41"/>
      <c r="UJG30" s="41"/>
      <c r="UJH30" s="41"/>
      <c r="UJI30" s="41"/>
      <c r="UJJ30" s="41"/>
      <c r="UJK30" s="41"/>
      <c r="UJL30" s="41"/>
      <c r="UJM30" s="41"/>
      <c r="UJN30" s="41"/>
      <c r="UJO30" s="41"/>
      <c r="UJP30" s="41"/>
      <c r="UJQ30" s="41"/>
      <c r="UJR30" s="41"/>
      <c r="UJS30" s="41"/>
      <c r="UJT30" s="41"/>
      <c r="UJU30" s="41"/>
      <c r="UJV30" s="41"/>
      <c r="UJW30" s="41"/>
      <c r="UJX30" s="41"/>
      <c r="UJY30" s="41"/>
      <c r="UJZ30" s="41"/>
      <c r="UKA30" s="41"/>
      <c r="UKB30" s="41"/>
      <c r="UKC30" s="41"/>
      <c r="UKD30" s="41"/>
      <c r="UKE30" s="41"/>
      <c r="UKF30" s="41"/>
      <c r="UKG30" s="41"/>
      <c r="UKH30" s="41"/>
      <c r="UKI30" s="41"/>
      <c r="UKJ30" s="41"/>
      <c r="UKK30" s="41"/>
      <c r="UKL30" s="41"/>
      <c r="UKM30" s="41"/>
      <c r="UKN30" s="41"/>
      <c r="UKO30" s="41"/>
      <c r="UKP30" s="41"/>
      <c r="UKQ30" s="41"/>
      <c r="UKR30" s="41"/>
      <c r="UKS30" s="41"/>
      <c r="UKT30" s="41"/>
      <c r="UKU30" s="41"/>
      <c r="UKV30" s="41"/>
      <c r="UKW30" s="41"/>
      <c r="UKX30" s="41"/>
      <c r="UKY30" s="41"/>
      <c r="UKZ30" s="41"/>
      <c r="ULA30" s="41"/>
      <c r="ULB30" s="41"/>
      <c r="ULC30" s="41"/>
      <c r="ULD30" s="41"/>
      <c r="ULE30" s="41"/>
      <c r="ULF30" s="41"/>
      <c r="ULG30" s="41"/>
      <c r="ULH30" s="41"/>
      <c r="ULI30" s="41"/>
      <c r="ULJ30" s="41"/>
      <c r="ULK30" s="41"/>
      <c r="ULL30" s="41"/>
      <c r="ULM30" s="41"/>
      <c r="ULN30" s="41"/>
      <c r="ULO30" s="41"/>
      <c r="ULP30" s="41"/>
      <c r="ULQ30" s="41"/>
      <c r="ULR30" s="41"/>
      <c r="ULS30" s="41"/>
      <c r="ULT30" s="41"/>
      <c r="ULU30" s="41"/>
      <c r="ULV30" s="41"/>
      <c r="ULW30" s="41"/>
      <c r="ULX30" s="41"/>
      <c r="ULY30" s="41"/>
      <c r="ULZ30" s="41"/>
      <c r="UMA30" s="41"/>
      <c r="UMB30" s="41"/>
      <c r="UMC30" s="41"/>
      <c r="UMD30" s="41"/>
      <c r="UME30" s="41"/>
      <c r="UMF30" s="41"/>
      <c r="UMG30" s="41"/>
      <c r="UMH30" s="41"/>
      <c r="UMI30" s="41"/>
      <c r="UMJ30" s="41"/>
      <c r="UMK30" s="41"/>
      <c r="UML30" s="41"/>
      <c r="UMM30" s="41"/>
      <c r="UMN30" s="41"/>
      <c r="UMO30" s="41"/>
      <c r="UMP30" s="41"/>
      <c r="UMQ30" s="41"/>
      <c r="UMR30" s="41"/>
      <c r="UMS30" s="41"/>
      <c r="UMT30" s="41"/>
      <c r="UMU30" s="41"/>
      <c r="UMV30" s="41"/>
      <c r="UMW30" s="41"/>
      <c r="UMX30" s="41"/>
      <c r="UMY30" s="41"/>
      <c r="UMZ30" s="41"/>
      <c r="UNA30" s="41"/>
      <c r="UNB30" s="41"/>
      <c r="UNC30" s="41"/>
      <c r="UND30" s="41"/>
      <c r="UNE30" s="41"/>
      <c r="UNF30" s="41"/>
      <c r="UNG30" s="41"/>
      <c r="UNH30" s="41"/>
      <c r="UNI30" s="41"/>
      <c r="UNJ30" s="41"/>
      <c r="UNK30" s="41"/>
      <c r="UNL30" s="41"/>
      <c r="UNM30" s="41"/>
      <c r="UNN30" s="41"/>
      <c r="UNO30" s="41"/>
      <c r="UNP30" s="41"/>
      <c r="UNQ30" s="41"/>
      <c r="UNR30" s="41"/>
      <c r="UNS30" s="41"/>
      <c r="UNT30" s="41"/>
      <c r="UNU30" s="41"/>
      <c r="UNV30" s="41"/>
      <c r="UNW30" s="41"/>
      <c r="UNX30" s="41"/>
      <c r="UNY30" s="41"/>
      <c r="UNZ30" s="41"/>
      <c r="UOA30" s="41"/>
      <c r="UOB30" s="41"/>
      <c r="UOC30" s="41"/>
      <c r="UOD30" s="41"/>
      <c r="UOE30" s="41"/>
      <c r="UOF30" s="41"/>
      <c r="UOG30" s="41"/>
      <c r="UOH30" s="41"/>
      <c r="UOI30" s="41"/>
      <c r="UOJ30" s="41"/>
      <c r="UOK30" s="41"/>
      <c r="UOL30" s="41"/>
      <c r="UOM30" s="41"/>
      <c r="UON30" s="41"/>
      <c r="UOO30" s="41"/>
      <c r="UOP30" s="41"/>
      <c r="UOQ30" s="41"/>
      <c r="UOR30" s="41"/>
      <c r="UOS30" s="41"/>
      <c r="UOT30" s="41"/>
      <c r="UOU30" s="41"/>
      <c r="UOV30" s="41"/>
      <c r="UOW30" s="41"/>
      <c r="UOX30" s="41"/>
      <c r="UOY30" s="41"/>
      <c r="UOZ30" s="41"/>
      <c r="UPA30" s="41"/>
      <c r="UPB30" s="41"/>
      <c r="UPC30" s="41"/>
      <c r="UPD30" s="41"/>
      <c r="UPE30" s="41"/>
      <c r="UPF30" s="41"/>
      <c r="UPG30" s="41"/>
      <c r="UPH30" s="41"/>
      <c r="UPI30" s="41"/>
      <c r="UPJ30" s="41"/>
      <c r="UPK30" s="41"/>
      <c r="UPL30" s="41"/>
      <c r="UPM30" s="41"/>
      <c r="UPN30" s="41"/>
      <c r="UPO30" s="41"/>
      <c r="UPP30" s="41"/>
      <c r="UPQ30" s="41"/>
      <c r="UPR30" s="41"/>
      <c r="UPS30" s="41"/>
      <c r="UPT30" s="41"/>
      <c r="UPU30" s="41"/>
      <c r="UPV30" s="41"/>
      <c r="UPW30" s="41"/>
      <c r="UPX30" s="41"/>
      <c r="UPY30" s="41"/>
      <c r="UPZ30" s="41"/>
      <c r="UQA30" s="41"/>
      <c r="UQB30" s="41"/>
      <c r="UQC30" s="41"/>
      <c r="UQD30" s="41"/>
      <c r="UQE30" s="41"/>
      <c r="UQF30" s="41"/>
      <c r="UQG30" s="41"/>
      <c r="UQH30" s="41"/>
      <c r="UQI30" s="41"/>
      <c r="UQJ30" s="41"/>
      <c r="UQK30" s="41"/>
      <c r="UQL30" s="41"/>
      <c r="UQM30" s="41"/>
      <c r="UQN30" s="41"/>
      <c r="UQO30" s="41"/>
      <c r="UQP30" s="41"/>
      <c r="UQQ30" s="41"/>
      <c r="UQR30" s="41"/>
      <c r="UQS30" s="41"/>
      <c r="UQT30" s="41"/>
      <c r="UQU30" s="41"/>
      <c r="UQV30" s="41"/>
      <c r="UQW30" s="41"/>
      <c r="UQX30" s="41"/>
      <c r="UQY30" s="41"/>
      <c r="UQZ30" s="41"/>
      <c r="URA30" s="41"/>
      <c r="URB30" s="41"/>
      <c r="URC30" s="41"/>
      <c r="URD30" s="41"/>
      <c r="URE30" s="41"/>
      <c r="URF30" s="41"/>
      <c r="URG30" s="41"/>
      <c r="URH30" s="41"/>
      <c r="URI30" s="41"/>
      <c r="URJ30" s="41"/>
      <c r="URK30" s="41"/>
      <c r="URL30" s="41"/>
      <c r="URM30" s="41"/>
      <c r="URN30" s="41"/>
      <c r="URO30" s="41"/>
      <c r="URP30" s="41"/>
      <c r="URQ30" s="41"/>
      <c r="URR30" s="41"/>
      <c r="URS30" s="41"/>
      <c r="URT30" s="41"/>
      <c r="URU30" s="41"/>
      <c r="URV30" s="41"/>
      <c r="URW30" s="41"/>
      <c r="URX30" s="41"/>
      <c r="URY30" s="41"/>
      <c r="URZ30" s="41"/>
      <c r="USA30" s="41"/>
      <c r="USB30" s="41"/>
      <c r="USC30" s="41"/>
      <c r="USD30" s="41"/>
      <c r="USE30" s="41"/>
      <c r="USF30" s="41"/>
      <c r="USG30" s="41"/>
      <c r="USH30" s="41"/>
      <c r="USI30" s="41"/>
      <c r="USJ30" s="41"/>
      <c r="USK30" s="41"/>
      <c r="USL30" s="41"/>
      <c r="USM30" s="41"/>
      <c r="USN30" s="41"/>
      <c r="USO30" s="41"/>
      <c r="USP30" s="41"/>
      <c r="USQ30" s="41"/>
      <c r="USR30" s="41"/>
      <c r="USS30" s="41"/>
      <c r="UST30" s="41"/>
      <c r="USU30" s="41"/>
      <c r="USV30" s="41"/>
      <c r="USW30" s="41"/>
      <c r="USX30" s="41"/>
      <c r="USY30" s="41"/>
      <c r="USZ30" s="41"/>
      <c r="UTA30" s="41"/>
      <c r="UTB30" s="41"/>
      <c r="UTC30" s="41"/>
      <c r="UTD30" s="41"/>
      <c r="UTE30" s="41"/>
      <c r="UTF30" s="41"/>
      <c r="UTG30" s="41"/>
      <c r="UTH30" s="41"/>
      <c r="UTI30" s="41"/>
      <c r="UTJ30" s="41"/>
      <c r="UTK30" s="41"/>
      <c r="UTL30" s="41"/>
      <c r="UTM30" s="41"/>
      <c r="UTN30" s="41"/>
      <c r="UTO30" s="41"/>
      <c r="UTP30" s="41"/>
      <c r="UTQ30" s="41"/>
      <c r="UTR30" s="41"/>
      <c r="UTS30" s="41"/>
      <c r="UTT30" s="41"/>
      <c r="UTU30" s="41"/>
      <c r="UTV30" s="41"/>
      <c r="UTW30" s="41"/>
      <c r="UTX30" s="41"/>
      <c r="UTY30" s="41"/>
      <c r="UTZ30" s="41"/>
      <c r="UUA30" s="41"/>
      <c r="UUB30" s="41"/>
      <c r="UUC30" s="41"/>
      <c r="UUD30" s="41"/>
      <c r="UUE30" s="41"/>
      <c r="UUF30" s="41"/>
      <c r="UUG30" s="41"/>
      <c r="UUH30" s="41"/>
      <c r="UUI30" s="41"/>
      <c r="UUJ30" s="41"/>
      <c r="UUK30" s="41"/>
      <c r="UUL30" s="41"/>
      <c r="UUM30" s="41"/>
      <c r="UUN30" s="41"/>
      <c r="UUO30" s="41"/>
      <c r="UUP30" s="41"/>
      <c r="UUQ30" s="41"/>
      <c r="UUR30" s="41"/>
      <c r="UUS30" s="41"/>
      <c r="UUT30" s="41"/>
      <c r="UUU30" s="41"/>
      <c r="UUV30" s="41"/>
      <c r="UUW30" s="41"/>
      <c r="UUX30" s="41"/>
      <c r="UUY30" s="41"/>
      <c r="UUZ30" s="41"/>
      <c r="UVA30" s="41"/>
      <c r="UVB30" s="41"/>
      <c r="UVC30" s="41"/>
      <c r="UVD30" s="41"/>
      <c r="UVE30" s="41"/>
      <c r="UVF30" s="41"/>
      <c r="UVG30" s="41"/>
      <c r="UVH30" s="41"/>
      <c r="UVI30" s="41"/>
      <c r="UVJ30" s="41"/>
      <c r="UVK30" s="41"/>
      <c r="UVL30" s="41"/>
      <c r="UVM30" s="41"/>
      <c r="UVN30" s="41"/>
      <c r="UVO30" s="41"/>
      <c r="UVP30" s="41"/>
      <c r="UVQ30" s="41"/>
      <c r="UVR30" s="41"/>
      <c r="UVS30" s="41"/>
      <c r="UVT30" s="41"/>
      <c r="UVU30" s="41"/>
      <c r="UVV30" s="41"/>
      <c r="UVW30" s="41"/>
      <c r="UVX30" s="41"/>
      <c r="UVY30" s="41"/>
      <c r="UVZ30" s="41"/>
      <c r="UWA30" s="41"/>
      <c r="UWB30" s="41"/>
      <c r="UWC30" s="41"/>
      <c r="UWD30" s="41"/>
      <c r="UWE30" s="41"/>
      <c r="UWF30" s="41"/>
      <c r="UWG30" s="41"/>
      <c r="UWH30" s="41"/>
      <c r="UWI30" s="41"/>
      <c r="UWJ30" s="41"/>
      <c r="UWK30" s="41"/>
      <c r="UWL30" s="41"/>
      <c r="UWM30" s="41"/>
      <c r="UWN30" s="41"/>
      <c r="UWO30" s="41"/>
      <c r="UWP30" s="41"/>
      <c r="UWQ30" s="41"/>
      <c r="UWR30" s="41"/>
      <c r="UWS30" s="41"/>
      <c r="UWT30" s="41"/>
      <c r="UWU30" s="41"/>
      <c r="UWV30" s="41"/>
      <c r="UWW30" s="41"/>
      <c r="UWX30" s="41"/>
      <c r="UWY30" s="41"/>
      <c r="UWZ30" s="41"/>
      <c r="UXA30" s="41"/>
      <c r="UXB30" s="41"/>
      <c r="UXC30" s="41"/>
      <c r="UXD30" s="41"/>
      <c r="UXE30" s="41"/>
      <c r="UXF30" s="41"/>
      <c r="UXG30" s="41"/>
      <c r="UXH30" s="41"/>
      <c r="UXI30" s="41"/>
      <c r="UXJ30" s="41"/>
      <c r="UXK30" s="41"/>
      <c r="UXL30" s="41"/>
      <c r="UXM30" s="41"/>
      <c r="UXN30" s="41"/>
      <c r="UXO30" s="41"/>
      <c r="UXP30" s="41"/>
      <c r="UXQ30" s="41"/>
      <c r="UXR30" s="41"/>
      <c r="UXS30" s="41"/>
      <c r="UXT30" s="41"/>
      <c r="UXU30" s="41"/>
      <c r="UXV30" s="41"/>
      <c r="UXW30" s="41"/>
      <c r="UXX30" s="41"/>
      <c r="UXY30" s="41"/>
      <c r="UXZ30" s="41"/>
      <c r="UYA30" s="41"/>
      <c r="UYB30" s="41"/>
      <c r="UYC30" s="41"/>
      <c r="UYD30" s="41"/>
      <c r="UYE30" s="41"/>
      <c r="UYF30" s="41"/>
      <c r="UYG30" s="41"/>
      <c r="UYH30" s="41"/>
      <c r="UYI30" s="41"/>
      <c r="UYJ30" s="41"/>
      <c r="UYK30" s="41"/>
      <c r="UYL30" s="41"/>
      <c r="UYM30" s="41"/>
      <c r="UYN30" s="41"/>
      <c r="UYO30" s="41"/>
      <c r="UYP30" s="41"/>
      <c r="UYQ30" s="41"/>
      <c r="UYR30" s="41"/>
      <c r="UYS30" s="41"/>
      <c r="UYT30" s="41"/>
      <c r="UYU30" s="41"/>
      <c r="UYV30" s="41"/>
      <c r="UYW30" s="41"/>
      <c r="UYX30" s="41"/>
      <c r="UYY30" s="41"/>
      <c r="UYZ30" s="41"/>
      <c r="UZA30" s="41"/>
      <c r="UZB30" s="41"/>
      <c r="UZC30" s="41"/>
      <c r="UZD30" s="41"/>
      <c r="UZE30" s="41"/>
      <c r="UZF30" s="41"/>
      <c r="UZG30" s="41"/>
      <c r="UZH30" s="41"/>
      <c r="UZI30" s="41"/>
      <c r="UZJ30" s="41"/>
      <c r="UZK30" s="41"/>
      <c r="UZL30" s="41"/>
      <c r="UZM30" s="41"/>
      <c r="UZN30" s="41"/>
      <c r="UZO30" s="41"/>
      <c r="UZP30" s="41"/>
      <c r="UZQ30" s="41"/>
      <c r="UZR30" s="41"/>
      <c r="UZS30" s="41"/>
      <c r="UZT30" s="41"/>
      <c r="UZU30" s="41"/>
      <c r="UZV30" s="41"/>
      <c r="UZW30" s="41"/>
      <c r="UZX30" s="41"/>
      <c r="UZY30" s="41"/>
      <c r="UZZ30" s="41"/>
      <c r="VAA30" s="41"/>
      <c r="VAB30" s="41"/>
      <c r="VAC30" s="41"/>
      <c r="VAD30" s="41"/>
      <c r="VAE30" s="41"/>
      <c r="VAF30" s="41"/>
      <c r="VAG30" s="41"/>
      <c r="VAH30" s="41"/>
      <c r="VAI30" s="41"/>
      <c r="VAJ30" s="41"/>
      <c r="VAK30" s="41"/>
      <c r="VAL30" s="41"/>
      <c r="VAM30" s="41"/>
      <c r="VAN30" s="41"/>
      <c r="VAO30" s="41"/>
      <c r="VAP30" s="41"/>
      <c r="VAQ30" s="41"/>
      <c r="VAR30" s="41"/>
      <c r="VAS30" s="41"/>
      <c r="VAT30" s="41"/>
      <c r="VAU30" s="41"/>
      <c r="VAV30" s="41"/>
      <c r="VAW30" s="41"/>
      <c r="VAX30" s="41"/>
      <c r="VAY30" s="41"/>
      <c r="VAZ30" s="41"/>
      <c r="VBA30" s="41"/>
      <c r="VBB30" s="41"/>
      <c r="VBC30" s="41"/>
      <c r="VBD30" s="41"/>
      <c r="VBE30" s="41"/>
      <c r="VBF30" s="41"/>
      <c r="VBG30" s="41"/>
      <c r="VBH30" s="41"/>
      <c r="VBI30" s="41"/>
      <c r="VBJ30" s="41"/>
      <c r="VBK30" s="41"/>
      <c r="VBL30" s="41"/>
      <c r="VBM30" s="41"/>
      <c r="VBN30" s="41"/>
      <c r="VBO30" s="41"/>
      <c r="VBP30" s="41"/>
      <c r="VBQ30" s="41"/>
      <c r="VBR30" s="41"/>
      <c r="VBS30" s="41"/>
      <c r="VBT30" s="41"/>
      <c r="VBU30" s="41"/>
      <c r="VBV30" s="41"/>
      <c r="VBW30" s="41"/>
      <c r="VBX30" s="41"/>
      <c r="VBY30" s="41"/>
      <c r="VBZ30" s="41"/>
      <c r="VCA30" s="41"/>
      <c r="VCB30" s="41"/>
      <c r="VCC30" s="41"/>
      <c r="VCD30" s="41"/>
      <c r="VCE30" s="41"/>
      <c r="VCF30" s="41"/>
      <c r="VCG30" s="41"/>
      <c r="VCH30" s="41"/>
      <c r="VCI30" s="41"/>
      <c r="VCJ30" s="41"/>
      <c r="VCK30" s="41"/>
      <c r="VCL30" s="41"/>
      <c r="VCM30" s="41"/>
      <c r="VCN30" s="41"/>
      <c r="VCO30" s="41"/>
      <c r="VCP30" s="41"/>
      <c r="VCQ30" s="41"/>
      <c r="VCR30" s="41"/>
      <c r="VCS30" s="41"/>
      <c r="VCT30" s="41"/>
      <c r="VCU30" s="41"/>
      <c r="VCV30" s="41"/>
      <c r="VCW30" s="41"/>
      <c r="VCX30" s="41"/>
      <c r="VCY30" s="41"/>
      <c r="VCZ30" s="41"/>
      <c r="VDA30" s="41"/>
      <c r="VDB30" s="41"/>
      <c r="VDC30" s="41"/>
      <c r="VDD30" s="41"/>
      <c r="VDE30" s="41"/>
      <c r="VDF30" s="41"/>
      <c r="VDG30" s="41"/>
      <c r="VDH30" s="41"/>
      <c r="VDI30" s="41"/>
      <c r="VDJ30" s="41"/>
      <c r="VDK30" s="41"/>
      <c r="VDL30" s="41"/>
      <c r="VDM30" s="41"/>
      <c r="VDN30" s="41"/>
      <c r="VDO30" s="41"/>
      <c r="VDP30" s="41"/>
      <c r="VDQ30" s="41"/>
      <c r="VDR30" s="41"/>
      <c r="VDS30" s="41"/>
      <c r="VDT30" s="41"/>
      <c r="VDU30" s="41"/>
      <c r="VDV30" s="41"/>
      <c r="VDW30" s="41"/>
      <c r="VDX30" s="41"/>
      <c r="VDY30" s="41"/>
      <c r="VDZ30" s="41"/>
      <c r="VEA30" s="41"/>
      <c r="VEB30" s="41"/>
      <c r="VEC30" s="41"/>
      <c r="VED30" s="41"/>
      <c r="VEE30" s="41"/>
      <c r="VEF30" s="41"/>
      <c r="VEG30" s="41"/>
      <c r="VEH30" s="41"/>
      <c r="VEI30" s="41"/>
      <c r="VEJ30" s="41"/>
      <c r="VEK30" s="41"/>
      <c r="VEL30" s="41"/>
      <c r="VEM30" s="41"/>
      <c r="VEN30" s="41"/>
      <c r="VEO30" s="41"/>
      <c r="VEP30" s="41"/>
      <c r="VEQ30" s="41"/>
      <c r="VER30" s="41"/>
      <c r="VES30" s="41"/>
      <c r="VET30" s="41"/>
      <c r="VEU30" s="41"/>
      <c r="VEV30" s="41"/>
      <c r="VEW30" s="41"/>
      <c r="VEX30" s="41"/>
      <c r="VEY30" s="41"/>
      <c r="VEZ30" s="41"/>
      <c r="VFA30" s="41"/>
      <c r="VFB30" s="41"/>
      <c r="VFC30" s="41"/>
      <c r="VFD30" s="41"/>
      <c r="VFE30" s="41"/>
      <c r="VFF30" s="41"/>
      <c r="VFG30" s="41"/>
      <c r="VFH30" s="41"/>
      <c r="VFI30" s="41"/>
      <c r="VFJ30" s="41"/>
      <c r="VFK30" s="41"/>
      <c r="VFL30" s="41"/>
      <c r="VFM30" s="41"/>
      <c r="VFN30" s="41"/>
      <c r="VFO30" s="41"/>
      <c r="VFP30" s="41"/>
      <c r="VFQ30" s="41"/>
      <c r="VFR30" s="41"/>
      <c r="VFS30" s="41"/>
      <c r="VFT30" s="41"/>
      <c r="VFU30" s="41"/>
      <c r="VFV30" s="41"/>
      <c r="VFW30" s="41"/>
      <c r="VFX30" s="41"/>
      <c r="VFY30" s="41"/>
      <c r="VFZ30" s="41"/>
      <c r="VGA30" s="41"/>
      <c r="VGB30" s="41"/>
      <c r="VGC30" s="41"/>
      <c r="VGD30" s="41"/>
      <c r="VGE30" s="41"/>
      <c r="VGF30" s="41"/>
      <c r="VGG30" s="41"/>
      <c r="VGH30" s="41"/>
      <c r="VGI30" s="41"/>
      <c r="VGJ30" s="41"/>
      <c r="VGK30" s="41"/>
      <c r="VGL30" s="41"/>
      <c r="VGM30" s="41"/>
      <c r="VGN30" s="41"/>
      <c r="VGO30" s="41"/>
      <c r="VGP30" s="41"/>
      <c r="VGQ30" s="41"/>
      <c r="VGR30" s="41"/>
      <c r="VGS30" s="41"/>
      <c r="VGT30" s="41"/>
      <c r="VGU30" s="41"/>
      <c r="VGV30" s="41"/>
      <c r="VGW30" s="41"/>
      <c r="VGX30" s="41"/>
      <c r="VGY30" s="41"/>
      <c r="VGZ30" s="41"/>
      <c r="VHA30" s="41"/>
      <c r="VHB30" s="41"/>
      <c r="VHC30" s="41"/>
      <c r="VHD30" s="41"/>
      <c r="VHE30" s="41"/>
      <c r="VHF30" s="41"/>
      <c r="VHG30" s="41"/>
      <c r="VHH30" s="41"/>
      <c r="VHI30" s="41"/>
      <c r="VHJ30" s="41"/>
      <c r="VHK30" s="41"/>
      <c r="VHL30" s="41"/>
      <c r="VHM30" s="41"/>
      <c r="VHN30" s="41"/>
      <c r="VHO30" s="41"/>
      <c r="VHP30" s="41"/>
      <c r="VHQ30" s="41"/>
      <c r="VHR30" s="41"/>
      <c r="VHS30" s="41"/>
      <c r="VHT30" s="41"/>
      <c r="VHU30" s="41"/>
      <c r="VHV30" s="41"/>
      <c r="VHW30" s="41"/>
      <c r="VHX30" s="41"/>
      <c r="VHY30" s="41"/>
      <c r="VHZ30" s="41"/>
      <c r="VIA30" s="41"/>
      <c r="VIB30" s="41"/>
      <c r="VIC30" s="41"/>
      <c r="VID30" s="41"/>
      <c r="VIE30" s="41"/>
      <c r="VIF30" s="41"/>
      <c r="VIG30" s="41"/>
      <c r="VIH30" s="41"/>
      <c r="VII30" s="41"/>
      <c r="VIJ30" s="41"/>
      <c r="VIK30" s="41"/>
      <c r="VIL30" s="41"/>
      <c r="VIM30" s="41"/>
      <c r="VIN30" s="41"/>
      <c r="VIO30" s="41"/>
      <c r="VIP30" s="41"/>
      <c r="VIQ30" s="41"/>
      <c r="VIR30" s="41"/>
      <c r="VIS30" s="41"/>
      <c r="VIT30" s="41"/>
      <c r="VIU30" s="41"/>
      <c r="VIV30" s="41"/>
      <c r="VIW30" s="41"/>
      <c r="VIX30" s="41"/>
      <c r="VIY30" s="41"/>
      <c r="VIZ30" s="41"/>
      <c r="VJA30" s="41"/>
      <c r="VJB30" s="41"/>
      <c r="VJC30" s="41"/>
      <c r="VJD30" s="41"/>
      <c r="VJE30" s="41"/>
      <c r="VJF30" s="41"/>
      <c r="VJG30" s="41"/>
      <c r="VJH30" s="41"/>
      <c r="VJI30" s="41"/>
      <c r="VJJ30" s="41"/>
      <c r="VJK30" s="41"/>
      <c r="VJL30" s="41"/>
      <c r="VJM30" s="41"/>
      <c r="VJN30" s="41"/>
      <c r="VJO30" s="41"/>
      <c r="VJP30" s="41"/>
      <c r="VJQ30" s="41"/>
      <c r="VJR30" s="41"/>
      <c r="VJS30" s="41"/>
      <c r="VJT30" s="41"/>
      <c r="VJU30" s="41"/>
      <c r="VJV30" s="41"/>
      <c r="VJW30" s="41"/>
      <c r="VJX30" s="41"/>
      <c r="VJY30" s="41"/>
      <c r="VJZ30" s="41"/>
      <c r="VKA30" s="41"/>
      <c r="VKB30" s="41"/>
      <c r="VKC30" s="41"/>
      <c r="VKD30" s="41"/>
      <c r="VKE30" s="41"/>
      <c r="VKF30" s="41"/>
      <c r="VKG30" s="41"/>
      <c r="VKH30" s="41"/>
      <c r="VKI30" s="41"/>
      <c r="VKJ30" s="41"/>
      <c r="VKK30" s="41"/>
      <c r="VKL30" s="41"/>
      <c r="VKM30" s="41"/>
      <c r="VKN30" s="41"/>
      <c r="VKO30" s="41"/>
      <c r="VKP30" s="41"/>
      <c r="VKQ30" s="41"/>
      <c r="VKR30" s="41"/>
      <c r="VKS30" s="41"/>
      <c r="VKT30" s="41"/>
      <c r="VKU30" s="41"/>
      <c r="VKV30" s="41"/>
      <c r="VKW30" s="41"/>
      <c r="VKX30" s="41"/>
      <c r="VKY30" s="41"/>
      <c r="VKZ30" s="41"/>
      <c r="VLA30" s="41"/>
      <c r="VLB30" s="41"/>
      <c r="VLC30" s="41"/>
      <c r="VLD30" s="41"/>
      <c r="VLE30" s="41"/>
      <c r="VLF30" s="41"/>
      <c r="VLG30" s="41"/>
      <c r="VLH30" s="41"/>
      <c r="VLI30" s="41"/>
      <c r="VLJ30" s="41"/>
      <c r="VLK30" s="41"/>
      <c r="VLL30" s="41"/>
      <c r="VLM30" s="41"/>
      <c r="VLN30" s="41"/>
      <c r="VLO30" s="41"/>
      <c r="VLP30" s="41"/>
      <c r="VLQ30" s="41"/>
      <c r="VLR30" s="41"/>
      <c r="VLS30" s="41"/>
      <c r="VLT30" s="41"/>
      <c r="VLU30" s="41"/>
      <c r="VLV30" s="41"/>
      <c r="VLW30" s="41"/>
      <c r="VLX30" s="41"/>
      <c r="VLY30" s="41"/>
      <c r="VLZ30" s="41"/>
      <c r="VMA30" s="41"/>
      <c r="VMB30" s="41"/>
      <c r="VMC30" s="41"/>
      <c r="VMD30" s="41"/>
      <c r="VME30" s="41"/>
      <c r="VMF30" s="41"/>
      <c r="VMG30" s="41"/>
      <c r="VMH30" s="41"/>
      <c r="VMI30" s="41"/>
      <c r="VMJ30" s="41"/>
      <c r="VMK30" s="41"/>
      <c r="VML30" s="41"/>
      <c r="VMM30" s="41"/>
      <c r="VMN30" s="41"/>
      <c r="VMO30" s="41"/>
      <c r="VMP30" s="41"/>
      <c r="VMQ30" s="41"/>
      <c r="VMR30" s="41"/>
      <c r="VMS30" s="41"/>
      <c r="VMT30" s="41"/>
      <c r="VMU30" s="41"/>
      <c r="VMV30" s="41"/>
      <c r="VMW30" s="41"/>
      <c r="VMX30" s="41"/>
      <c r="VMY30" s="41"/>
      <c r="VMZ30" s="41"/>
      <c r="VNA30" s="41"/>
      <c r="VNB30" s="41"/>
      <c r="VNC30" s="41"/>
      <c r="VND30" s="41"/>
      <c r="VNE30" s="41"/>
      <c r="VNF30" s="41"/>
      <c r="VNG30" s="41"/>
      <c r="VNH30" s="41"/>
      <c r="VNI30" s="41"/>
      <c r="VNJ30" s="41"/>
      <c r="VNK30" s="41"/>
      <c r="VNL30" s="41"/>
      <c r="VNM30" s="41"/>
      <c r="VNN30" s="41"/>
      <c r="VNO30" s="41"/>
      <c r="VNP30" s="41"/>
      <c r="VNQ30" s="41"/>
      <c r="VNR30" s="41"/>
      <c r="VNS30" s="41"/>
      <c r="VNT30" s="41"/>
      <c r="VNU30" s="41"/>
      <c r="VNV30" s="41"/>
      <c r="VNW30" s="41"/>
      <c r="VNX30" s="41"/>
      <c r="VNY30" s="41"/>
      <c r="VNZ30" s="41"/>
      <c r="VOA30" s="41"/>
      <c r="VOB30" s="41"/>
      <c r="VOC30" s="41"/>
      <c r="VOD30" s="41"/>
      <c r="VOE30" s="41"/>
      <c r="VOF30" s="41"/>
      <c r="VOG30" s="41"/>
      <c r="VOH30" s="41"/>
      <c r="VOI30" s="41"/>
      <c r="VOJ30" s="41"/>
      <c r="VOK30" s="41"/>
      <c r="VOL30" s="41"/>
      <c r="VOM30" s="41"/>
      <c r="VON30" s="41"/>
      <c r="VOO30" s="41"/>
      <c r="VOP30" s="41"/>
      <c r="VOQ30" s="41"/>
      <c r="VOR30" s="41"/>
      <c r="VOS30" s="41"/>
      <c r="VOT30" s="41"/>
      <c r="VOU30" s="41"/>
      <c r="VOV30" s="41"/>
      <c r="VOW30" s="41"/>
      <c r="VOX30" s="41"/>
      <c r="VOY30" s="41"/>
      <c r="VOZ30" s="41"/>
      <c r="VPA30" s="41"/>
      <c r="VPB30" s="41"/>
      <c r="VPC30" s="41"/>
      <c r="VPD30" s="41"/>
      <c r="VPE30" s="41"/>
      <c r="VPF30" s="41"/>
      <c r="VPG30" s="41"/>
      <c r="VPH30" s="41"/>
      <c r="VPI30" s="41"/>
      <c r="VPJ30" s="41"/>
      <c r="VPK30" s="41"/>
      <c r="VPL30" s="41"/>
      <c r="VPM30" s="41"/>
      <c r="VPN30" s="41"/>
      <c r="VPO30" s="41"/>
      <c r="VPP30" s="41"/>
      <c r="VPQ30" s="41"/>
      <c r="VPR30" s="41"/>
      <c r="VPS30" s="41"/>
      <c r="VPT30" s="41"/>
      <c r="VPU30" s="41"/>
      <c r="VPV30" s="41"/>
      <c r="VPW30" s="41"/>
      <c r="VPX30" s="41"/>
      <c r="VPY30" s="41"/>
      <c r="VPZ30" s="41"/>
      <c r="VQA30" s="41"/>
      <c r="VQB30" s="41"/>
      <c r="VQC30" s="41"/>
      <c r="VQD30" s="41"/>
      <c r="VQE30" s="41"/>
      <c r="VQF30" s="41"/>
      <c r="VQG30" s="41"/>
      <c r="VQH30" s="41"/>
      <c r="VQI30" s="41"/>
      <c r="VQJ30" s="41"/>
      <c r="VQK30" s="41"/>
      <c r="VQL30" s="41"/>
      <c r="VQM30" s="41"/>
      <c r="VQN30" s="41"/>
      <c r="VQO30" s="41"/>
      <c r="VQP30" s="41"/>
      <c r="VQQ30" s="41"/>
      <c r="VQR30" s="41"/>
      <c r="VQS30" s="41"/>
      <c r="VQT30" s="41"/>
      <c r="VQU30" s="41"/>
      <c r="VQV30" s="41"/>
      <c r="VQW30" s="41"/>
      <c r="VQX30" s="41"/>
      <c r="VQY30" s="41"/>
      <c r="VQZ30" s="41"/>
      <c r="VRA30" s="41"/>
      <c r="VRB30" s="41"/>
      <c r="VRC30" s="41"/>
      <c r="VRD30" s="41"/>
      <c r="VRE30" s="41"/>
      <c r="VRF30" s="41"/>
      <c r="VRG30" s="41"/>
      <c r="VRH30" s="41"/>
      <c r="VRI30" s="41"/>
      <c r="VRJ30" s="41"/>
      <c r="VRK30" s="41"/>
      <c r="VRL30" s="41"/>
      <c r="VRM30" s="41"/>
      <c r="VRN30" s="41"/>
      <c r="VRO30" s="41"/>
      <c r="VRP30" s="41"/>
      <c r="VRQ30" s="41"/>
      <c r="VRR30" s="41"/>
      <c r="VRS30" s="41"/>
      <c r="VRT30" s="41"/>
      <c r="VRU30" s="41"/>
      <c r="VRV30" s="41"/>
      <c r="VRW30" s="41"/>
      <c r="VRX30" s="41"/>
      <c r="VRY30" s="41"/>
      <c r="VRZ30" s="41"/>
      <c r="VSA30" s="41"/>
      <c r="VSB30" s="41"/>
      <c r="VSC30" s="41"/>
      <c r="VSD30" s="41"/>
      <c r="VSE30" s="41"/>
      <c r="VSF30" s="41"/>
      <c r="VSG30" s="41"/>
      <c r="VSH30" s="41"/>
      <c r="VSI30" s="41"/>
      <c r="VSJ30" s="41"/>
      <c r="VSK30" s="41"/>
      <c r="VSL30" s="41"/>
      <c r="VSM30" s="41"/>
      <c r="VSN30" s="41"/>
      <c r="VSO30" s="41"/>
      <c r="VSP30" s="41"/>
      <c r="VSQ30" s="41"/>
      <c r="VSR30" s="41"/>
      <c r="VSS30" s="41"/>
      <c r="VST30" s="41"/>
      <c r="VSU30" s="41"/>
      <c r="VSV30" s="41"/>
      <c r="VSW30" s="41"/>
      <c r="VSX30" s="41"/>
      <c r="VSY30" s="41"/>
      <c r="VSZ30" s="41"/>
      <c r="VTA30" s="41"/>
      <c r="VTB30" s="41"/>
      <c r="VTC30" s="41"/>
      <c r="VTD30" s="41"/>
      <c r="VTE30" s="41"/>
      <c r="VTF30" s="41"/>
      <c r="VTG30" s="41"/>
      <c r="VTH30" s="41"/>
      <c r="VTI30" s="41"/>
      <c r="VTJ30" s="41"/>
      <c r="VTK30" s="41"/>
      <c r="VTL30" s="41"/>
      <c r="VTM30" s="41"/>
      <c r="VTN30" s="41"/>
      <c r="VTO30" s="41"/>
      <c r="VTP30" s="41"/>
      <c r="VTQ30" s="41"/>
      <c r="VTR30" s="41"/>
      <c r="VTS30" s="41"/>
      <c r="VTT30" s="41"/>
      <c r="VTU30" s="41"/>
      <c r="VTV30" s="41"/>
      <c r="VTW30" s="41"/>
      <c r="VTX30" s="41"/>
      <c r="VTY30" s="41"/>
      <c r="VTZ30" s="41"/>
      <c r="VUA30" s="41"/>
      <c r="VUB30" s="41"/>
      <c r="VUC30" s="41"/>
      <c r="VUD30" s="41"/>
      <c r="VUE30" s="41"/>
      <c r="VUF30" s="41"/>
      <c r="VUG30" s="41"/>
      <c r="VUH30" s="41"/>
      <c r="VUI30" s="41"/>
      <c r="VUJ30" s="41"/>
      <c r="VUK30" s="41"/>
      <c r="VUL30" s="41"/>
      <c r="VUM30" s="41"/>
      <c r="VUN30" s="41"/>
      <c r="VUO30" s="41"/>
      <c r="VUP30" s="41"/>
      <c r="VUQ30" s="41"/>
      <c r="VUR30" s="41"/>
      <c r="VUS30" s="41"/>
      <c r="VUT30" s="41"/>
      <c r="VUU30" s="41"/>
      <c r="VUV30" s="41"/>
      <c r="VUW30" s="41"/>
      <c r="VUX30" s="41"/>
      <c r="VUY30" s="41"/>
      <c r="VUZ30" s="41"/>
      <c r="VVA30" s="41"/>
      <c r="VVB30" s="41"/>
      <c r="VVC30" s="41"/>
      <c r="VVD30" s="41"/>
      <c r="VVE30" s="41"/>
      <c r="VVF30" s="41"/>
      <c r="VVG30" s="41"/>
      <c r="VVH30" s="41"/>
      <c r="VVI30" s="41"/>
      <c r="VVJ30" s="41"/>
      <c r="VVK30" s="41"/>
      <c r="VVL30" s="41"/>
      <c r="VVM30" s="41"/>
      <c r="VVN30" s="41"/>
      <c r="VVO30" s="41"/>
      <c r="VVP30" s="41"/>
      <c r="VVQ30" s="41"/>
      <c r="VVR30" s="41"/>
      <c r="VVS30" s="41"/>
      <c r="VVT30" s="41"/>
      <c r="VVU30" s="41"/>
      <c r="VVV30" s="41"/>
      <c r="VVW30" s="41"/>
      <c r="VVX30" s="41"/>
      <c r="VVY30" s="41"/>
      <c r="VVZ30" s="41"/>
      <c r="VWA30" s="41"/>
      <c r="VWB30" s="41"/>
      <c r="VWC30" s="41"/>
      <c r="VWD30" s="41"/>
      <c r="VWE30" s="41"/>
      <c r="VWF30" s="41"/>
      <c r="VWG30" s="41"/>
      <c r="VWH30" s="41"/>
      <c r="VWI30" s="41"/>
      <c r="VWJ30" s="41"/>
      <c r="VWK30" s="41"/>
      <c r="VWL30" s="41"/>
      <c r="VWM30" s="41"/>
      <c r="VWN30" s="41"/>
      <c r="VWO30" s="41"/>
      <c r="VWP30" s="41"/>
      <c r="VWQ30" s="41"/>
      <c r="VWR30" s="41"/>
      <c r="VWS30" s="41"/>
      <c r="VWT30" s="41"/>
      <c r="VWU30" s="41"/>
      <c r="VWV30" s="41"/>
      <c r="VWW30" s="41"/>
      <c r="VWX30" s="41"/>
      <c r="VWY30" s="41"/>
      <c r="VWZ30" s="41"/>
      <c r="VXA30" s="41"/>
      <c r="VXB30" s="41"/>
      <c r="VXC30" s="41"/>
      <c r="VXD30" s="41"/>
      <c r="VXE30" s="41"/>
      <c r="VXF30" s="41"/>
      <c r="VXG30" s="41"/>
      <c r="VXH30" s="41"/>
      <c r="VXI30" s="41"/>
      <c r="VXJ30" s="41"/>
      <c r="VXK30" s="41"/>
      <c r="VXL30" s="41"/>
      <c r="VXM30" s="41"/>
      <c r="VXN30" s="41"/>
      <c r="VXO30" s="41"/>
      <c r="VXP30" s="41"/>
      <c r="VXQ30" s="41"/>
      <c r="VXR30" s="41"/>
      <c r="VXS30" s="41"/>
      <c r="VXT30" s="41"/>
      <c r="VXU30" s="41"/>
      <c r="VXV30" s="41"/>
      <c r="VXW30" s="41"/>
      <c r="VXX30" s="41"/>
      <c r="VXY30" s="41"/>
      <c r="VXZ30" s="41"/>
      <c r="VYA30" s="41"/>
      <c r="VYB30" s="41"/>
      <c r="VYC30" s="41"/>
      <c r="VYD30" s="41"/>
      <c r="VYE30" s="41"/>
      <c r="VYF30" s="41"/>
      <c r="VYG30" s="41"/>
      <c r="VYH30" s="41"/>
      <c r="VYI30" s="41"/>
      <c r="VYJ30" s="41"/>
      <c r="VYK30" s="41"/>
      <c r="VYL30" s="41"/>
      <c r="VYM30" s="41"/>
      <c r="VYN30" s="41"/>
      <c r="VYO30" s="41"/>
      <c r="VYP30" s="41"/>
      <c r="VYQ30" s="41"/>
      <c r="VYR30" s="41"/>
      <c r="VYS30" s="41"/>
      <c r="VYT30" s="41"/>
      <c r="VYU30" s="41"/>
      <c r="VYV30" s="41"/>
      <c r="VYW30" s="41"/>
      <c r="VYX30" s="41"/>
      <c r="VYY30" s="41"/>
      <c r="VYZ30" s="41"/>
      <c r="VZA30" s="41"/>
      <c r="VZB30" s="41"/>
      <c r="VZC30" s="41"/>
      <c r="VZD30" s="41"/>
      <c r="VZE30" s="41"/>
      <c r="VZF30" s="41"/>
      <c r="VZG30" s="41"/>
      <c r="VZH30" s="41"/>
      <c r="VZI30" s="41"/>
      <c r="VZJ30" s="41"/>
      <c r="VZK30" s="41"/>
      <c r="VZL30" s="41"/>
      <c r="VZM30" s="41"/>
      <c r="VZN30" s="41"/>
      <c r="VZO30" s="41"/>
      <c r="VZP30" s="41"/>
      <c r="VZQ30" s="41"/>
      <c r="VZR30" s="41"/>
      <c r="VZS30" s="41"/>
      <c r="VZT30" s="41"/>
      <c r="VZU30" s="41"/>
      <c r="VZV30" s="41"/>
      <c r="VZW30" s="41"/>
      <c r="VZX30" s="41"/>
      <c r="VZY30" s="41"/>
      <c r="VZZ30" s="41"/>
      <c r="WAA30" s="41"/>
      <c r="WAB30" s="41"/>
      <c r="WAC30" s="41"/>
      <c r="WAD30" s="41"/>
      <c r="WAE30" s="41"/>
      <c r="WAF30" s="41"/>
      <c r="WAG30" s="41"/>
      <c r="WAH30" s="41"/>
      <c r="WAI30" s="41"/>
      <c r="WAJ30" s="41"/>
      <c r="WAK30" s="41"/>
      <c r="WAL30" s="41"/>
      <c r="WAM30" s="41"/>
      <c r="WAN30" s="41"/>
      <c r="WAO30" s="41"/>
      <c r="WAP30" s="41"/>
      <c r="WAQ30" s="41"/>
      <c r="WAR30" s="41"/>
      <c r="WAS30" s="41"/>
      <c r="WAT30" s="41"/>
      <c r="WAU30" s="41"/>
      <c r="WAV30" s="41"/>
      <c r="WAW30" s="41"/>
      <c r="WAX30" s="41"/>
      <c r="WAY30" s="41"/>
      <c r="WAZ30" s="41"/>
      <c r="WBA30" s="41"/>
      <c r="WBB30" s="41"/>
      <c r="WBC30" s="41"/>
      <c r="WBD30" s="41"/>
      <c r="WBE30" s="41"/>
      <c r="WBF30" s="41"/>
      <c r="WBG30" s="41"/>
      <c r="WBH30" s="41"/>
      <c r="WBI30" s="41"/>
      <c r="WBJ30" s="41"/>
      <c r="WBK30" s="41"/>
      <c r="WBL30" s="41"/>
      <c r="WBM30" s="41"/>
      <c r="WBN30" s="41"/>
      <c r="WBO30" s="41"/>
      <c r="WBP30" s="41"/>
      <c r="WBQ30" s="41"/>
      <c r="WBR30" s="41"/>
      <c r="WBS30" s="41"/>
      <c r="WBT30" s="41"/>
      <c r="WBU30" s="41"/>
      <c r="WBV30" s="41"/>
      <c r="WBW30" s="41"/>
      <c r="WBX30" s="41"/>
      <c r="WBY30" s="41"/>
      <c r="WBZ30" s="41"/>
      <c r="WCA30" s="41"/>
      <c r="WCB30" s="41"/>
      <c r="WCC30" s="41"/>
      <c r="WCD30" s="41"/>
      <c r="WCE30" s="41"/>
      <c r="WCF30" s="41"/>
      <c r="WCG30" s="41"/>
      <c r="WCH30" s="41"/>
      <c r="WCI30" s="41"/>
      <c r="WCJ30" s="41"/>
      <c r="WCK30" s="41"/>
      <c r="WCL30" s="41"/>
      <c r="WCM30" s="41"/>
      <c r="WCN30" s="41"/>
      <c r="WCO30" s="41"/>
      <c r="WCP30" s="41"/>
      <c r="WCQ30" s="41"/>
      <c r="WCR30" s="41"/>
      <c r="WCS30" s="41"/>
      <c r="WCT30" s="41"/>
      <c r="WCU30" s="41"/>
      <c r="WCV30" s="41"/>
      <c r="WCW30" s="41"/>
      <c r="WCX30" s="41"/>
      <c r="WCY30" s="41"/>
      <c r="WCZ30" s="41"/>
      <c r="WDA30" s="41"/>
      <c r="WDB30" s="41"/>
      <c r="WDC30" s="41"/>
      <c r="WDD30" s="41"/>
      <c r="WDE30" s="41"/>
      <c r="WDF30" s="41"/>
      <c r="WDG30" s="41"/>
      <c r="WDH30" s="41"/>
      <c r="WDI30" s="41"/>
      <c r="WDJ30" s="41"/>
      <c r="WDK30" s="41"/>
      <c r="WDL30" s="41"/>
      <c r="WDM30" s="41"/>
      <c r="WDN30" s="41"/>
      <c r="WDO30" s="41"/>
      <c r="WDP30" s="41"/>
      <c r="WDQ30" s="41"/>
      <c r="WDR30" s="41"/>
      <c r="WDS30" s="41"/>
      <c r="WDT30" s="41"/>
      <c r="WDU30" s="41"/>
      <c r="WDV30" s="41"/>
      <c r="WDW30" s="41"/>
      <c r="WDX30" s="41"/>
      <c r="WDY30" s="41"/>
      <c r="WDZ30" s="41"/>
      <c r="WEA30" s="41"/>
      <c r="WEB30" s="41"/>
      <c r="WEC30" s="41"/>
      <c r="WED30" s="41"/>
      <c r="WEE30" s="41"/>
      <c r="WEF30" s="41"/>
      <c r="WEG30" s="41"/>
      <c r="WEH30" s="41"/>
      <c r="WEI30" s="41"/>
      <c r="WEJ30" s="41"/>
      <c r="WEK30" s="41"/>
      <c r="WEL30" s="41"/>
      <c r="WEM30" s="41"/>
      <c r="WEN30" s="41"/>
      <c r="WEO30" s="41"/>
      <c r="WEP30" s="41"/>
      <c r="WEQ30" s="41"/>
      <c r="WER30" s="41"/>
      <c r="WES30" s="41"/>
      <c r="WET30" s="41"/>
      <c r="WEU30" s="41"/>
      <c r="WEV30" s="41"/>
      <c r="WEW30" s="41"/>
      <c r="WEX30" s="41"/>
      <c r="WEY30" s="41"/>
      <c r="WEZ30" s="41"/>
      <c r="WFA30" s="41"/>
      <c r="WFB30" s="41"/>
      <c r="WFC30" s="41"/>
      <c r="WFD30" s="41"/>
      <c r="WFE30" s="41"/>
      <c r="WFF30" s="41"/>
      <c r="WFG30" s="41"/>
      <c r="WFH30" s="41"/>
      <c r="WFI30" s="41"/>
      <c r="WFJ30" s="41"/>
      <c r="WFK30" s="41"/>
      <c r="WFL30" s="41"/>
      <c r="WFM30" s="41"/>
      <c r="WFN30" s="41"/>
      <c r="WFO30" s="41"/>
      <c r="WFP30" s="41"/>
      <c r="WFQ30" s="41"/>
      <c r="WFR30" s="41"/>
      <c r="WFS30" s="41"/>
      <c r="WFT30" s="41"/>
      <c r="WFU30" s="41"/>
      <c r="WFV30" s="41"/>
      <c r="WFW30" s="41"/>
      <c r="WFX30" s="41"/>
      <c r="WFY30" s="41"/>
      <c r="WFZ30" s="41"/>
      <c r="WGA30" s="41"/>
      <c r="WGB30" s="41"/>
      <c r="WGC30" s="41"/>
      <c r="WGD30" s="41"/>
      <c r="WGE30" s="41"/>
      <c r="WGF30" s="41"/>
      <c r="WGG30" s="41"/>
      <c r="WGH30" s="41"/>
      <c r="WGI30" s="41"/>
      <c r="WGJ30" s="41"/>
      <c r="WGK30" s="41"/>
      <c r="WGL30" s="41"/>
      <c r="WGM30" s="41"/>
      <c r="WGN30" s="41"/>
      <c r="WGO30" s="41"/>
      <c r="WGP30" s="41"/>
      <c r="WGQ30" s="41"/>
      <c r="WGR30" s="41"/>
      <c r="WGS30" s="41"/>
      <c r="WGT30" s="41"/>
      <c r="WGU30" s="41"/>
      <c r="WGV30" s="41"/>
      <c r="WGW30" s="41"/>
      <c r="WGX30" s="41"/>
      <c r="WGY30" s="41"/>
      <c r="WGZ30" s="41"/>
      <c r="WHA30" s="41"/>
      <c r="WHB30" s="41"/>
      <c r="WHC30" s="41"/>
      <c r="WHD30" s="41"/>
      <c r="WHE30" s="41"/>
      <c r="WHF30" s="41"/>
      <c r="WHG30" s="41"/>
      <c r="WHH30" s="41"/>
      <c r="WHI30" s="41"/>
      <c r="WHJ30" s="41"/>
      <c r="WHK30" s="41"/>
      <c r="WHL30" s="41"/>
      <c r="WHM30" s="41"/>
      <c r="WHN30" s="41"/>
      <c r="WHO30" s="41"/>
      <c r="WHP30" s="41"/>
      <c r="WHQ30" s="41"/>
      <c r="WHR30" s="41"/>
      <c r="WHS30" s="41"/>
      <c r="WHT30" s="41"/>
      <c r="WHU30" s="41"/>
      <c r="WHV30" s="41"/>
      <c r="WHW30" s="41"/>
      <c r="WHX30" s="41"/>
      <c r="WHY30" s="41"/>
      <c r="WHZ30" s="41"/>
      <c r="WIA30" s="41"/>
      <c r="WIB30" s="41"/>
      <c r="WIC30" s="41"/>
      <c r="WID30" s="41"/>
      <c r="WIE30" s="41"/>
      <c r="WIF30" s="41"/>
      <c r="WIG30" s="41"/>
      <c r="WIH30" s="41"/>
      <c r="WII30" s="41"/>
      <c r="WIJ30" s="41"/>
      <c r="WIK30" s="41"/>
      <c r="WIL30" s="41"/>
      <c r="WIM30" s="41"/>
      <c r="WIN30" s="41"/>
      <c r="WIO30" s="41"/>
      <c r="WIP30" s="41"/>
      <c r="WIQ30" s="41"/>
      <c r="WIR30" s="41"/>
      <c r="WIS30" s="41"/>
      <c r="WIT30" s="41"/>
      <c r="WIU30" s="41"/>
      <c r="WIV30" s="41"/>
      <c r="WIW30" s="41"/>
      <c r="WIX30" s="41"/>
      <c r="WIY30" s="41"/>
      <c r="WIZ30" s="41"/>
      <c r="WJA30" s="41"/>
      <c r="WJB30" s="41"/>
      <c r="WJC30" s="41"/>
      <c r="WJD30" s="41"/>
      <c r="WJE30" s="41"/>
      <c r="WJF30" s="41"/>
      <c r="WJG30" s="41"/>
      <c r="WJH30" s="41"/>
      <c r="WJI30" s="41"/>
      <c r="WJJ30" s="41"/>
      <c r="WJK30" s="41"/>
      <c r="WJL30" s="41"/>
      <c r="WJM30" s="41"/>
      <c r="WJN30" s="41"/>
      <c r="WJO30" s="41"/>
      <c r="WJP30" s="41"/>
      <c r="WJQ30" s="41"/>
      <c r="WJR30" s="41"/>
      <c r="WJS30" s="41"/>
      <c r="WJT30" s="41"/>
      <c r="WJU30" s="41"/>
      <c r="WJV30" s="41"/>
      <c r="WJW30" s="41"/>
      <c r="WJX30" s="41"/>
      <c r="WJY30" s="41"/>
      <c r="WJZ30" s="41"/>
      <c r="WKA30" s="41"/>
      <c r="WKB30" s="41"/>
      <c r="WKC30" s="41"/>
      <c r="WKD30" s="41"/>
      <c r="WKE30" s="41"/>
      <c r="WKF30" s="41"/>
      <c r="WKG30" s="41"/>
      <c r="WKH30" s="41"/>
      <c r="WKI30" s="41"/>
      <c r="WKJ30" s="41"/>
      <c r="WKK30" s="41"/>
      <c r="WKL30" s="41"/>
      <c r="WKM30" s="41"/>
      <c r="WKN30" s="41"/>
      <c r="WKO30" s="41"/>
      <c r="WKP30" s="41"/>
      <c r="WKQ30" s="41"/>
      <c r="WKR30" s="41"/>
      <c r="WKS30" s="41"/>
      <c r="WKT30" s="41"/>
      <c r="WKU30" s="41"/>
      <c r="WKV30" s="41"/>
      <c r="WKW30" s="41"/>
      <c r="WKX30" s="41"/>
      <c r="WKY30" s="41"/>
      <c r="WKZ30" s="41"/>
      <c r="WLA30" s="41"/>
      <c r="WLB30" s="41"/>
      <c r="WLC30" s="41"/>
      <c r="WLD30" s="41"/>
      <c r="WLE30" s="41"/>
      <c r="WLF30" s="41"/>
      <c r="WLG30" s="41"/>
      <c r="WLH30" s="41"/>
      <c r="WLI30" s="41"/>
      <c r="WLJ30" s="41"/>
      <c r="WLK30" s="41"/>
      <c r="WLL30" s="41"/>
      <c r="WLM30" s="41"/>
      <c r="WLN30" s="41"/>
      <c r="WLO30" s="41"/>
      <c r="WLP30" s="41"/>
      <c r="WLQ30" s="41"/>
      <c r="WLR30" s="41"/>
      <c r="WLS30" s="41"/>
      <c r="WLT30" s="41"/>
      <c r="WLU30" s="41"/>
      <c r="WLV30" s="41"/>
      <c r="WLW30" s="41"/>
      <c r="WLX30" s="41"/>
      <c r="WLY30" s="41"/>
      <c r="WLZ30" s="41"/>
      <c r="WMA30" s="41"/>
      <c r="WMB30" s="41"/>
      <c r="WMC30" s="41"/>
      <c r="WMD30" s="41"/>
      <c r="WME30" s="41"/>
      <c r="WMF30" s="41"/>
      <c r="WMG30" s="41"/>
      <c r="WMH30" s="41"/>
      <c r="WMI30" s="41"/>
      <c r="WMJ30" s="41"/>
      <c r="WMK30" s="41"/>
      <c r="WML30" s="41"/>
      <c r="WMM30" s="41"/>
      <c r="WMN30" s="41"/>
      <c r="WMO30" s="41"/>
      <c r="WMP30" s="41"/>
      <c r="WMQ30" s="41"/>
      <c r="WMR30" s="41"/>
      <c r="WMS30" s="41"/>
      <c r="WMT30" s="41"/>
      <c r="WMU30" s="41"/>
      <c r="WMV30" s="41"/>
      <c r="WMW30" s="41"/>
      <c r="WMX30" s="41"/>
      <c r="WMY30" s="41"/>
      <c r="WMZ30" s="41"/>
      <c r="WNA30" s="41"/>
      <c r="WNB30" s="41"/>
      <c r="WNC30" s="41"/>
      <c r="WND30" s="41"/>
      <c r="WNE30" s="41"/>
      <c r="WNF30" s="41"/>
      <c r="WNG30" s="41"/>
      <c r="WNH30" s="41"/>
      <c r="WNI30" s="41"/>
      <c r="WNJ30" s="41"/>
      <c r="WNK30" s="41"/>
      <c r="WNL30" s="41"/>
      <c r="WNM30" s="41"/>
      <c r="WNN30" s="41"/>
      <c r="WNO30" s="41"/>
      <c r="WNP30" s="41"/>
      <c r="WNQ30" s="41"/>
      <c r="WNR30" s="41"/>
      <c r="WNS30" s="41"/>
      <c r="WNT30" s="41"/>
      <c r="WNU30" s="41"/>
      <c r="WNV30" s="41"/>
      <c r="WNW30" s="41"/>
      <c r="WNX30" s="41"/>
      <c r="WNY30" s="41"/>
      <c r="WNZ30" s="41"/>
      <c r="WOA30" s="41"/>
      <c r="WOB30" s="41"/>
      <c r="WOC30" s="41"/>
      <c r="WOD30" s="41"/>
      <c r="WOE30" s="41"/>
      <c r="WOF30" s="41"/>
      <c r="WOG30" s="41"/>
      <c r="WOH30" s="41"/>
      <c r="WOI30" s="41"/>
      <c r="WOJ30" s="41"/>
      <c r="WOK30" s="41"/>
      <c r="WOL30" s="41"/>
      <c r="WOM30" s="41"/>
      <c r="WON30" s="41"/>
      <c r="WOO30" s="41"/>
      <c r="WOP30" s="41"/>
      <c r="WOQ30" s="41"/>
      <c r="WOR30" s="41"/>
      <c r="WOS30" s="41"/>
      <c r="WOT30" s="41"/>
      <c r="WOU30" s="41"/>
      <c r="WOV30" s="41"/>
      <c r="WOW30" s="41"/>
      <c r="WOX30" s="41"/>
      <c r="WOY30" s="41"/>
      <c r="WOZ30" s="41"/>
      <c r="WPA30" s="41"/>
      <c r="WPB30" s="41"/>
      <c r="WPC30" s="41"/>
      <c r="WPD30" s="41"/>
      <c r="WPE30" s="41"/>
      <c r="WPF30" s="41"/>
      <c r="WPG30" s="41"/>
      <c r="WPH30" s="41"/>
      <c r="WPI30" s="41"/>
      <c r="WPJ30" s="41"/>
      <c r="WPK30" s="41"/>
      <c r="WPL30" s="41"/>
      <c r="WPM30" s="41"/>
      <c r="WPN30" s="41"/>
      <c r="WPO30" s="41"/>
      <c r="WPP30" s="41"/>
      <c r="WPQ30" s="41"/>
      <c r="WPR30" s="41"/>
      <c r="WPS30" s="41"/>
      <c r="WPT30" s="41"/>
      <c r="WPU30" s="41"/>
      <c r="WPV30" s="41"/>
      <c r="WPW30" s="41"/>
      <c r="WPX30" s="41"/>
      <c r="WPY30" s="41"/>
      <c r="WPZ30" s="41"/>
      <c r="WQA30" s="41"/>
      <c r="WQB30" s="41"/>
      <c r="WQC30" s="41"/>
      <c r="WQD30" s="41"/>
      <c r="WQE30" s="41"/>
      <c r="WQF30" s="41"/>
      <c r="WQG30" s="41"/>
      <c r="WQH30" s="41"/>
      <c r="WQI30" s="41"/>
      <c r="WQJ30" s="41"/>
      <c r="WQK30" s="41"/>
      <c r="WQL30" s="41"/>
      <c r="WQM30" s="41"/>
      <c r="WQN30" s="41"/>
      <c r="WQO30" s="41"/>
      <c r="WQP30" s="41"/>
      <c r="WQQ30" s="41"/>
      <c r="WQR30" s="41"/>
      <c r="WQS30" s="41"/>
      <c r="WQT30" s="41"/>
      <c r="WQU30" s="41"/>
      <c r="WQV30" s="41"/>
      <c r="WQW30" s="41"/>
      <c r="WQX30" s="41"/>
      <c r="WQY30" s="41"/>
      <c r="WQZ30" s="41"/>
      <c r="WRA30" s="41"/>
      <c r="WRB30" s="41"/>
      <c r="WRC30" s="41"/>
      <c r="WRD30" s="41"/>
      <c r="WRE30" s="41"/>
      <c r="WRF30" s="41"/>
      <c r="WRG30" s="41"/>
      <c r="WRH30" s="41"/>
      <c r="WRI30" s="41"/>
      <c r="WRJ30" s="41"/>
      <c r="WRK30" s="41"/>
      <c r="WRL30" s="41"/>
      <c r="WRM30" s="41"/>
      <c r="WRN30" s="41"/>
      <c r="WRO30" s="41"/>
      <c r="WRP30" s="41"/>
      <c r="WRQ30" s="41"/>
      <c r="WRR30" s="41"/>
      <c r="WRS30" s="41"/>
      <c r="WRT30" s="41"/>
      <c r="WRU30" s="41"/>
      <c r="WRV30" s="41"/>
      <c r="WRW30" s="41"/>
      <c r="WRX30" s="41"/>
      <c r="WRY30" s="41"/>
      <c r="WRZ30" s="41"/>
      <c r="WSA30" s="41"/>
      <c r="WSB30" s="41"/>
      <c r="WSC30" s="41"/>
      <c r="WSD30" s="41"/>
      <c r="WSE30" s="41"/>
      <c r="WSF30" s="41"/>
      <c r="WSG30" s="41"/>
      <c r="WSH30" s="41"/>
      <c r="WSI30" s="41"/>
      <c r="WSJ30" s="41"/>
      <c r="WSK30" s="41"/>
      <c r="WSL30" s="41"/>
      <c r="WSM30" s="41"/>
      <c r="WSN30" s="41"/>
      <c r="WSO30" s="41"/>
      <c r="WSP30" s="41"/>
      <c r="WSQ30" s="41"/>
      <c r="WSR30" s="41"/>
      <c r="WSS30" s="41"/>
      <c r="WST30" s="41"/>
      <c r="WSU30" s="41"/>
      <c r="WSV30" s="41"/>
      <c r="WSW30" s="41"/>
      <c r="WSX30" s="41"/>
      <c r="WSY30" s="41"/>
      <c r="WSZ30" s="41"/>
      <c r="WTA30" s="41"/>
      <c r="WTB30" s="41"/>
      <c r="WTC30" s="41"/>
      <c r="WTD30" s="41"/>
      <c r="WTE30" s="41"/>
      <c r="WTF30" s="41"/>
      <c r="WTG30" s="41"/>
      <c r="WTH30" s="41"/>
      <c r="WTI30" s="41"/>
      <c r="WTJ30" s="41"/>
      <c r="WTK30" s="41"/>
      <c r="WTL30" s="41"/>
      <c r="WTM30" s="41"/>
      <c r="WTN30" s="41"/>
      <c r="WTO30" s="41"/>
      <c r="WTP30" s="41"/>
      <c r="WTQ30" s="41"/>
      <c r="WTR30" s="41"/>
      <c r="WTS30" s="41"/>
      <c r="WTT30" s="41"/>
      <c r="WTU30" s="41"/>
      <c r="WTV30" s="41"/>
      <c r="WTW30" s="41"/>
      <c r="WTX30" s="41"/>
      <c r="WTY30" s="41"/>
      <c r="WTZ30" s="41"/>
      <c r="WUA30" s="41"/>
      <c r="WUB30" s="41"/>
      <c r="WUC30" s="41"/>
      <c r="WUD30" s="41"/>
      <c r="WUE30" s="41"/>
      <c r="WUF30" s="41"/>
      <c r="WUG30" s="41"/>
      <c r="WUH30" s="41"/>
      <c r="WUI30" s="41"/>
      <c r="WUJ30" s="41"/>
      <c r="WUK30" s="41"/>
      <c r="WUL30" s="41"/>
      <c r="WUM30" s="41"/>
      <c r="WUN30" s="41"/>
      <c r="WUO30" s="41"/>
      <c r="WUP30" s="41"/>
      <c r="WUQ30" s="41"/>
      <c r="WUR30" s="41"/>
      <c r="WUS30" s="41"/>
      <c r="WUT30" s="41"/>
      <c r="WUU30" s="41"/>
      <c r="WUV30" s="41"/>
      <c r="WUW30" s="41"/>
      <c r="WUX30" s="41"/>
      <c r="WUY30" s="41"/>
      <c r="WUZ30" s="41"/>
      <c r="WVA30" s="41"/>
      <c r="WVB30" s="41"/>
      <c r="WVC30" s="41"/>
      <c r="WVD30" s="41"/>
      <c r="WVE30" s="41"/>
      <c r="WVF30" s="41"/>
      <c r="WVG30" s="41"/>
      <c r="WVH30" s="41"/>
      <c r="WVI30" s="41"/>
      <c r="WVJ30" s="41"/>
      <c r="WVK30" s="41"/>
      <c r="WVL30" s="41"/>
      <c r="WVM30" s="41"/>
      <c r="WVN30" s="41"/>
      <c r="WVO30" s="41"/>
      <c r="WVP30" s="41"/>
      <c r="WVQ30" s="41"/>
      <c r="WVR30" s="41"/>
      <c r="WVS30" s="41"/>
      <c r="WVT30" s="41"/>
      <c r="WVU30" s="41"/>
      <c r="WVV30" s="41"/>
      <c r="WVW30" s="41"/>
      <c r="WVX30" s="41"/>
      <c r="WVY30" s="41"/>
      <c r="WVZ30" s="41"/>
      <c r="WWA30" s="41"/>
      <c r="WWB30" s="41"/>
      <c r="WWC30" s="41"/>
      <c r="WWD30" s="41"/>
      <c r="WWE30" s="41"/>
      <c r="WWF30" s="41"/>
      <c r="WWG30" s="41"/>
      <c r="WWH30" s="41"/>
      <c r="WWI30" s="41"/>
      <c r="WWJ30" s="41"/>
      <c r="WWK30" s="41"/>
      <c r="WWL30" s="41"/>
      <c r="WWM30" s="41"/>
      <c r="WWN30" s="41"/>
      <c r="WWO30" s="41"/>
      <c r="WWP30" s="41"/>
      <c r="WWQ30" s="41"/>
      <c r="WWR30" s="41"/>
      <c r="WWS30" s="41"/>
      <c r="WWT30" s="41"/>
      <c r="WWU30" s="41"/>
      <c r="WWV30" s="41"/>
      <c r="WWW30" s="41"/>
      <c r="WWX30" s="41"/>
      <c r="WWY30" s="41"/>
      <c r="WWZ30" s="41"/>
      <c r="WXA30" s="41"/>
      <c r="WXB30" s="41"/>
      <c r="WXC30" s="41"/>
      <c r="WXD30" s="41"/>
      <c r="WXE30" s="41"/>
      <c r="WXF30" s="41"/>
      <c r="WXG30" s="41"/>
      <c r="WXH30" s="41"/>
      <c r="WXI30" s="41"/>
      <c r="WXJ30" s="41"/>
      <c r="WXK30" s="41"/>
      <c r="WXL30" s="41"/>
      <c r="WXM30" s="41"/>
      <c r="WXN30" s="41"/>
      <c r="WXO30" s="41"/>
      <c r="WXP30" s="41"/>
      <c r="WXQ30" s="41"/>
      <c r="WXR30" s="41"/>
      <c r="WXS30" s="41"/>
      <c r="WXT30" s="41"/>
      <c r="WXU30" s="41"/>
      <c r="WXV30" s="41"/>
      <c r="WXW30" s="41"/>
      <c r="WXX30" s="41"/>
      <c r="WXY30" s="41"/>
      <c r="WXZ30" s="41"/>
      <c r="WYA30" s="41"/>
      <c r="WYB30" s="41"/>
      <c r="WYC30" s="41"/>
      <c r="WYD30" s="41"/>
      <c r="WYE30" s="41"/>
      <c r="WYF30" s="41"/>
      <c r="WYG30" s="41"/>
      <c r="WYH30" s="41"/>
      <c r="WYI30" s="41"/>
      <c r="WYJ30" s="41"/>
      <c r="WYK30" s="41"/>
      <c r="WYL30" s="41"/>
      <c r="WYM30" s="41"/>
      <c r="WYN30" s="41"/>
      <c r="WYO30" s="41"/>
      <c r="WYP30" s="41"/>
      <c r="WYQ30" s="41"/>
      <c r="WYR30" s="41"/>
      <c r="WYS30" s="41"/>
      <c r="WYT30" s="41"/>
      <c r="WYU30" s="41"/>
      <c r="WYV30" s="41"/>
      <c r="WYW30" s="41"/>
      <c r="WYX30" s="41"/>
      <c r="WYY30" s="41"/>
      <c r="WYZ30" s="41"/>
      <c r="WZA30" s="41"/>
      <c r="WZB30" s="41"/>
      <c r="WZC30" s="41"/>
      <c r="WZD30" s="41"/>
      <c r="WZE30" s="41"/>
      <c r="WZF30" s="41"/>
      <c r="WZG30" s="41"/>
      <c r="WZH30" s="41"/>
      <c r="WZI30" s="41"/>
      <c r="WZJ30" s="41"/>
      <c r="WZK30" s="41"/>
      <c r="WZL30" s="41"/>
      <c r="WZM30" s="41"/>
      <c r="WZN30" s="41"/>
      <c r="WZO30" s="41"/>
      <c r="WZP30" s="41"/>
      <c r="WZQ30" s="41"/>
      <c r="WZR30" s="41"/>
      <c r="WZS30" s="41"/>
      <c r="WZT30" s="41"/>
      <c r="WZU30" s="41"/>
      <c r="WZV30" s="41"/>
      <c r="WZW30" s="41"/>
      <c r="WZX30" s="41"/>
      <c r="WZY30" s="41"/>
      <c r="WZZ30" s="41"/>
      <c r="XAA30" s="41"/>
      <c r="XAB30" s="41"/>
      <c r="XAC30" s="41"/>
      <c r="XAD30" s="41"/>
      <c r="XAE30" s="41"/>
      <c r="XAF30" s="41"/>
      <c r="XAG30" s="41"/>
      <c r="XAH30" s="41"/>
      <c r="XAI30" s="41"/>
      <c r="XAJ30" s="41"/>
      <c r="XAK30" s="41"/>
      <c r="XAL30" s="41"/>
      <c r="XAM30" s="41"/>
      <c r="XAN30" s="41"/>
      <c r="XAO30" s="41"/>
      <c r="XAP30" s="41"/>
      <c r="XAQ30" s="41"/>
      <c r="XAR30" s="41"/>
      <c r="XAS30" s="41"/>
      <c r="XAT30" s="41"/>
      <c r="XAU30" s="41"/>
      <c r="XAV30" s="41"/>
      <c r="XAW30" s="41"/>
      <c r="XAX30" s="41"/>
      <c r="XAY30" s="41"/>
      <c r="XAZ30" s="41"/>
      <c r="XBA30" s="41"/>
      <c r="XBB30" s="41"/>
      <c r="XBC30" s="41"/>
      <c r="XBD30" s="41"/>
      <c r="XBE30" s="41"/>
      <c r="XBF30" s="41"/>
      <c r="XBG30" s="41"/>
      <c r="XBH30" s="41"/>
      <c r="XBI30" s="41"/>
      <c r="XBJ30" s="41"/>
      <c r="XBK30" s="41"/>
      <c r="XBL30" s="41"/>
      <c r="XBM30" s="41"/>
      <c r="XBN30" s="41"/>
      <c r="XBO30" s="41"/>
      <c r="XBP30" s="41"/>
      <c r="XBQ30" s="41"/>
      <c r="XBR30" s="41"/>
      <c r="XBS30" s="41"/>
      <c r="XBT30" s="41"/>
      <c r="XBU30" s="41"/>
      <c r="XBV30" s="41"/>
      <c r="XBW30" s="41"/>
      <c r="XBX30" s="41"/>
      <c r="XBY30" s="41"/>
      <c r="XBZ30" s="41"/>
      <c r="XCA30" s="41"/>
      <c r="XCB30" s="41"/>
      <c r="XCC30" s="41"/>
      <c r="XCD30" s="41"/>
      <c r="XCE30" s="41"/>
      <c r="XCF30" s="41"/>
      <c r="XCG30" s="41"/>
      <c r="XCH30" s="41"/>
      <c r="XCI30" s="41"/>
      <c r="XCJ30" s="41"/>
      <c r="XCK30" s="41"/>
      <c r="XCL30" s="41"/>
      <c r="XCM30" s="41"/>
      <c r="XCN30" s="41"/>
      <c r="XCO30" s="41"/>
      <c r="XCP30" s="41"/>
      <c r="XCQ30" s="41"/>
      <c r="XCR30" s="41"/>
      <c r="XCS30" s="41"/>
      <c r="XCT30" s="41"/>
      <c r="XCU30" s="41"/>
      <c r="XCV30" s="41"/>
      <c r="XCW30" s="41"/>
      <c r="XCX30" s="41"/>
      <c r="XCY30" s="41"/>
      <c r="XCZ30" s="41"/>
      <c r="XDA30" s="41"/>
      <c r="XDB30" s="41"/>
      <c r="XDC30" s="41"/>
      <c r="XDD30" s="41"/>
      <c r="XDE30" s="41"/>
      <c r="XDF30" s="41"/>
      <c r="XDG30" s="41"/>
      <c r="XDH30" s="41"/>
      <c r="XDI30" s="41"/>
      <c r="XDJ30" s="41"/>
      <c r="XDK30" s="41"/>
      <c r="XDL30" s="41"/>
      <c r="XDM30" s="41"/>
      <c r="XDN30" s="41"/>
      <c r="XDO30" s="41"/>
      <c r="XDP30" s="41"/>
      <c r="XDQ30" s="41"/>
      <c r="XDR30" s="41"/>
      <c r="XDS30" s="41"/>
      <c r="XDT30" s="41"/>
      <c r="XDU30" s="41"/>
      <c r="XDV30" s="41"/>
      <c r="XDW30" s="41"/>
      <c r="XDX30" s="41"/>
      <c r="XDY30" s="41"/>
      <c r="XDZ30" s="41"/>
      <c r="XEA30" s="41"/>
      <c r="XEB30" s="41"/>
      <c r="XEC30" s="41"/>
      <c r="XED30" s="41"/>
      <c r="XEE30" s="41"/>
      <c r="XEF30" s="41"/>
      <c r="XEG30" s="41"/>
      <c r="XEH30" s="41"/>
      <c r="XEI30" s="41"/>
      <c r="XEJ30" s="41"/>
      <c r="XEK30" s="41"/>
      <c r="XEL30" s="41"/>
      <c r="XEM30" s="41"/>
      <c r="XEN30" s="41"/>
      <c r="XEO30" s="41"/>
      <c r="XEP30" s="41"/>
      <c r="XEQ30" s="41"/>
      <c r="XER30" s="41"/>
      <c r="XES30" s="41"/>
      <c r="XET30" s="41"/>
      <c r="XEU30" s="41"/>
      <c r="XEV30" s="41"/>
      <c r="XEW30" s="41"/>
      <c r="XEX30" s="41"/>
      <c r="XEY30" s="41"/>
      <c r="XEZ30" s="41"/>
      <c r="XFA30" s="41"/>
      <c r="XFB30" s="41"/>
      <c r="XFC30" s="41"/>
    </row>
    <row r="31" spans="1:16383" s="30" customFormat="1">
      <c r="A31" s="32" t="s">
        <v>36</v>
      </c>
      <c r="B31" s="7" t="s">
        <v>134</v>
      </c>
      <c r="C31" s="31" t="s">
        <v>135</v>
      </c>
      <c r="D31" s="7" t="s">
        <v>136</v>
      </c>
      <c r="E31" s="31" t="s">
        <v>47</v>
      </c>
      <c r="F31" s="36" t="s">
        <v>137</v>
      </c>
      <c r="G31" s="11">
        <v>6824892</v>
      </c>
      <c r="H31" s="11">
        <f t="shared" si="0"/>
        <v>7164326</v>
      </c>
      <c r="I31" s="11">
        <f>1609833+365167</f>
        <v>1975000</v>
      </c>
      <c r="J31" s="11">
        <f t="shared" si="1"/>
        <v>7938236</v>
      </c>
      <c r="K31" s="11">
        <f t="shared" si="2"/>
        <v>2200000</v>
      </c>
      <c r="L31" s="11">
        <f t="shared" si="3"/>
        <v>8302984</v>
      </c>
      <c r="M31" s="11">
        <f t="shared" si="4"/>
        <v>2356733</v>
      </c>
      <c r="N31" s="11">
        <f t="shared" si="5"/>
        <v>8740681</v>
      </c>
      <c r="O31" s="11">
        <f t="shared" si="6"/>
        <v>2452302</v>
      </c>
      <c r="P31" s="11"/>
      <c r="Q31" s="47"/>
      <c r="R31" s="81"/>
      <c r="S31" s="81"/>
      <c r="T31" s="81"/>
      <c r="U31" s="81"/>
      <c r="V31" s="81"/>
      <c r="W31" s="81"/>
      <c r="X31"/>
      <c r="Y31"/>
      <c r="Z31"/>
    </row>
    <row r="32" spans="1:16383" s="30" customFormat="1">
      <c r="A32" s="32" t="s">
        <v>52</v>
      </c>
      <c r="B32" s="7" t="s">
        <v>138</v>
      </c>
      <c r="C32" s="31" t="s">
        <v>139</v>
      </c>
      <c r="D32" s="7" t="s">
        <v>140</v>
      </c>
      <c r="E32" s="31" t="s">
        <v>47</v>
      </c>
      <c r="F32" s="36" t="s">
        <v>141</v>
      </c>
      <c r="G32" s="11">
        <v>345007</v>
      </c>
      <c r="H32" s="11">
        <f t="shared" si="0"/>
        <v>362166</v>
      </c>
      <c r="I32" s="11"/>
      <c r="J32" s="11">
        <f t="shared" si="1"/>
        <v>401288</v>
      </c>
      <c r="K32" s="11">
        <f t="shared" si="2"/>
        <v>0</v>
      </c>
      <c r="L32" s="11">
        <f t="shared" si="3"/>
        <v>419726</v>
      </c>
      <c r="M32" s="11">
        <f t="shared" si="4"/>
        <v>0</v>
      </c>
      <c r="N32" s="11">
        <f t="shared" si="5"/>
        <v>441852</v>
      </c>
      <c r="O32" s="11">
        <f t="shared" si="6"/>
        <v>0</v>
      </c>
      <c r="P32" s="11"/>
      <c r="Q32" s="47"/>
      <c r="R32" s="81"/>
      <c r="S32" s="81"/>
      <c r="T32" s="81"/>
      <c r="U32" s="81"/>
      <c r="V32" s="81"/>
      <c r="W32" s="81"/>
      <c r="X32"/>
      <c r="Y32"/>
      <c r="Z32"/>
    </row>
    <row r="33" spans="1:26" s="30" customFormat="1">
      <c r="A33" s="32" t="s">
        <v>52</v>
      </c>
      <c r="B33" s="7" t="s">
        <v>142</v>
      </c>
      <c r="C33" s="31" t="s">
        <v>143</v>
      </c>
      <c r="D33" s="7" t="s">
        <v>144</v>
      </c>
      <c r="E33" s="31" t="s">
        <v>47</v>
      </c>
      <c r="F33" s="36" t="s">
        <v>145</v>
      </c>
      <c r="G33" s="11">
        <v>5225308</v>
      </c>
      <c r="H33" s="11">
        <f t="shared" si="0"/>
        <v>5485187</v>
      </c>
      <c r="I33" s="11"/>
      <c r="J33" s="11">
        <f t="shared" si="1"/>
        <v>6077712</v>
      </c>
      <c r="K33" s="11">
        <f t="shared" si="2"/>
        <v>0</v>
      </c>
      <c r="L33" s="11">
        <f t="shared" si="3"/>
        <v>6356972</v>
      </c>
      <c r="M33" s="11">
        <f t="shared" si="4"/>
        <v>0</v>
      </c>
      <c r="N33" s="11">
        <f t="shared" si="5"/>
        <v>6692084</v>
      </c>
      <c r="O33" s="11">
        <f t="shared" si="6"/>
        <v>0</v>
      </c>
      <c r="P33" s="11"/>
      <c r="Q33" s="47"/>
      <c r="R33" s="82" t="s">
        <v>132</v>
      </c>
      <c r="S33" s="82" t="s">
        <v>132</v>
      </c>
      <c r="T33" s="82" t="s">
        <v>132</v>
      </c>
      <c r="U33" s="82" t="s">
        <v>115</v>
      </c>
      <c r="V33" s="82" t="s">
        <v>132</v>
      </c>
      <c r="W33" s="82"/>
      <c r="X33" s="83"/>
      <c r="Y33" s="83"/>
      <c r="Z33" s="83"/>
    </row>
    <row r="34" spans="1:26" s="30" customFormat="1" ht="12.75" customHeight="1">
      <c r="A34" s="32" t="s">
        <v>36</v>
      </c>
      <c r="B34" s="7" t="s">
        <v>146</v>
      </c>
      <c r="C34" s="31" t="s">
        <v>147</v>
      </c>
      <c r="D34" s="7" t="s">
        <v>148</v>
      </c>
      <c r="E34" s="31" t="s">
        <v>47</v>
      </c>
      <c r="F34" s="36" t="s">
        <v>149</v>
      </c>
      <c r="G34" s="11">
        <v>6021963</v>
      </c>
      <c r="H34" s="11">
        <f t="shared" si="0"/>
        <v>6321464</v>
      </c>
      <c r="I34" s="11">
        <f>690995+249005</f>
        <v>940000</v>
      </c>
      <c r="J34" s="11">
        <f t="shared" si="1"/>
        <v>7004326</v>
      </c>
      <c r="K34" s="11">
        <f t="shared" si="2"/>
        <v>1047089</v>
      </c>
      <c r="L34" s="11">
        <f t="shared" si="3"/>
        <v>7326162</v>
      </c>
      <c r="M34" s="11">
        <f t="shared" si="4"/>
        <v>1121686</v>
      </c>
      <c r="N34" s="11">
        <f t="shared" si="5"/>
        <v>7712365</v>
      </c>
      <c r="O34" s="11">
        <f t="shared" si="6"/>
        <v>1167172</v>
      </c>
      <c r="P34" s="11"/>
      <c r="Q34" s="47"/>
      <c r="R34" s="81"/>
      <c r="S34" s="81"/>
      <c r="T34" s="81"/>
      <c r="U34" s="81"/>
      <c r="V34" s="81"/>
      <c r="W34" s="81"/>
      <c r="X34"/>
      <c r="Y34"/>
      <c r="Z34"/>
    </row>
    <row r="35" spans="1:26" s="30" customFormat="1">
      <c r="A35" s="32" t="s">
        <v>36</v>
      </c>
      <c r="B35" s="7" t="s">
        <v>150</v>
      </c>
      <c r="C35" s="31" t="s">
        <v>151</v>
      </c>
      <c r="D35" s="7" t="s">
        <v>152</v>
      </c>
      <c r="E35" s="31" t="s">
        <v>47</v>
      </c>
      <c r="F35" s="36" t="s">
        <v>153</v>
      </c>
      <c r="G35" s="11">
        <v>9892330</v>
      </c>
      <c r="H35" s="11">
        <f t="shared" si="0"/>
        <v>10384323</v>
      </c>
      <c r="I35" s="11">
        <f>1180561+229439</f>
        <v>1410000</v>
      </c>
      <c r="J35" s="11">
        <f t="shared" si="1"/>
        <v>11506066</v>
      </c>
      <c r="K35" s="11">
        <f t="shared" si="2"/>
        <v>1570633</v>
      </c>
      <c r="L35" s="11">
        <f t="shared" si="3"/>
        <v>12034749</v>
      </c>
      <c r="M35" s="11">
        <f t="shared" si="4"/>
        <v>1682529</v>
      </c>
      <c r="N35" s="11">
        <f t="shared" si="5"/>
        <v>12669169</v>
      </c>
      <c r="O35" s="11">
        <f t="shared" si="6"/>
        <v>1750758</v>
      </c>
      <c r="P35" s="11"/>
      <c r="Q35" s="47"/>
      <c r="R35" s="81"/>
      <c r="S35" s="81"/>
      <c r="T35" s="81"/>
      <c r="U35" s="81"/>
      <c r="V35" s="81"/>
      <c r="W35" s="81"/>
      <c r="X35"/>
      <c r="Y35"/>
      <c r="Z35"/>
    </row>
    <row r="36" spans="1:26" s="30" customFormat="1">
      <c r="A36" s="32" t="s">
        <v>36</v>
      </c>
      <c r="B36" s="8" t="s">
        <v>154</v>
      </c>
      <c r="C36" s="28" t="s">
        <v>155</v>
      </c>
      <c r="D36" s="8" t="s">
        <v>156</v>
      </c>
      <c r="E36" s="28" t="s">
        <v>47</v>
      </c>
      <c r="F36" s="28"/>
      <c r="G36" s="11">
        <v>16848952</v>
      </c>
      <c r="H36" s="11">
        <f t="shared" si="0"/>
        <v>17686930</v>
      </c>
      <c r="I36" s="11">
        <f>1469424+180576</f>
        <v>1650000</v>
      </c>
      <c r="J36" s="11">
        <f t="shared" si="1"/>
        <v>19597521</v>
      </c>
      <c r="K36" s="11">
        <f t="shared" si="2"/>
        <v>1837975</v>
      </c>
      <c r="L36" s="11">
        <f t="shared" si="3"/>
        <v>20497992</v>
      </c>
      <c r="M36" s="11">
        <f t="shared" si="4"/>
        <v>1968917</v>
      </c>
      <c r="N36" s="11">
        <f t="shared" si="5"/>
        <v>21578557</v>
      </c>
      <c r="O36" s="11">
        <f t="shared" si="6"/>
        <v>2048760</v>
      </c>
      <c r="P36" s="11"/>
      <c r="Q36" s="49"/>
      <c r="R36" s="82" t="s">
        <v>132</v>
      </c>
      <c r="S36" s="82" t="s">
        <v>132</v>
      </c>
      <c r="T36" s="82" t="s">
        <v>115</v>
      </c>
      <c r="U36" s="82" t="s">
        <v>115</v>
      </c>
      <c r="V36" s="82" t="s">
        <v>157</v>
      </c>
      <c r="W36" s="82"/>
      <c r="X36" s="83"/>
      <c r="Y36" s="83"/>
      <c r="Z36" s="83"/>
    </row>
    <row r="37" spans="1:26" s="30" customFormat="1">
      <c r="A37" s="32" t="s">
        <v>52</v>
      </c>
      <c r="B37" s="7"/>
      <c r="C37" s="28" t="s">
        <v>158</v>
      </c>
      <c r="D37" s="7" t="s">
        <v>156</v>
      </c>
      <c r="E37" s="28" t="s">
        <v>47</v>
      </c>
      <c r="F37" s="36" t="s">
        <v>159</v>
      </c>
      <c r="G37" s="11">
        <v>244642</v>
      </c>
      <c r="H37" s="11">
        <f t="shared" si="0"/>
        <v>256809</v>
      </c>
      <c r="I37" s="11"/>
      <c r="J37" s="11">
        <f t="shared" si="1"/>
        <v>284550</v>
      </c>
      <c r="K37" s="11">
        <f t="shared" si="2"/>
        <v>0</v>
      </c>
      <c r="L37" s="11">
        <f t="shared" si="3"/>
        <v>297625</v>
      </c>
      <c r="M37" s="11">
        <f t="shared" si="4"/>
        <v>0</v>
      </c>
      <c r="N37" s="11">
        <f t="shared" si="5"/>
        <v>313314</v>
      </c>
      <c r="O37" s="11">
        <f t="shared" si="6"/>
        <v>0</v>
      </c>
      <c r="P37" s="11"/>
      <c r="Q37" s="47"/>
      <c r="R37" s="82" t="s">
        <v>132</v>
      </c>
      <c r="S37" s="82" t="s">
        <v>132</v>
      </c>
      <c r="T37" s="82" t="s">
        <v>132</v>
      </c>
      <c r="U37" s="82" t="s">
        <v>115</v>
      </c>
      <c r="V37" s="82" t="s">
        <v>157</v>
      </c>
      <c r="W37" s="82"/>
      <c r="X37" s="83"/>
      <c r="Y37" s="83"/>
      <c r="Z37" s="83"/>
    </row>
    <row r="38" spans="1:26" s="30" customFormat="1" ht="12.75" customHeight="1">
      <c r="A38" s="32" t="s">
        <v>36</v>
      </c>
      <c r="B38" s="60" t="s">
        <v>160</v>
      </c>
      <c r="C38" s="25" t="s">
        <v>161</v>
      </c>
      <c r="D38" s="8" t="s">
        <v>162</v>
      </c>
      <c r="E38" s="28" t="s">
        <v>47</v>
      </c>
      <c r="F38" s="9" t="s">
        <v>163</v>
      </c>
      <c r="G38" s="11">
        <v>23241015</v>
      </c>
      <c r="H38" s="11">
        <f t="shared" si="0"/>
        <v>24396901</v>
      </c>
      <c r="I38" s="11">
        <v>1805000</v>
      </c>
      <c r="J38" s="11">
        <f t="shared" si="1"/>
        <v>27032321</v>
      </c>
      <c r="K38" s="11">
        <f t="shared" si="2"/>
        <v>2010633</v>
      </c>
      <c r="L38" s="11">
        <f t="shared" si="3"/>
        <v>28274408</v>
      </c>
      <c r="M38" s="11">
        <f t="shared" si="4"/>
        <v>2153875</v>
      </c>
      <c r="N38" s="11">
        <f t="shared" si="5"/>
        <v>29764912</v>
      </c>
      <c r="O38" s="11">
        <f t="shared" si="6"/>
        <v>2241218</v>
      </c>
      <c r="P38" s="11"/>
      <c r="Q38" s="47"/>
      <c r="R38" s="81"/>
      <c r="S38" s="81"/>
      <c r="T38" s="81"/>
      <c r="U38" s="81"/>
      <c r="V38" s="81"/>
      <c r="W38" s="81"/>
      <c r="X38"/>
      <c r="Y38"/>
      <c r="Z38"/>
    </row>
    <row r="39" spans="1:26" s="30" customFormat="1" ht="12.75" customHeight="1">
      <c r="A39" s="32" t="s">
        <v>36</v>
      </c>
      <c r="B39" s="7" t="s">
        <v>164</v>
      </c>
      <c r="C39" s="28" t="s">
        <v>165</v>
      </c>
      <c r="D39" s="7" t="s">
        <v>166</v>
      </c>
      <c r="E39" s="28" t="s">
        <v>47</v>
      </c>
      <c r="F39" s="36" t="s">
        <v>167</v>
      </c>
      <c r="G39" s="11">
        <v>2195508</v>
      </c>
      <c r="H39" s="11">
        <f t="shared" si="0"/>
        <v>2304701</v>
      </c>
      <c r="I39" s="11">
        <f>256018+53982</f>
        <v>310000</v>
      </c>
      <c r="J39" s="11">
        <f t="shared" si="1"/>
        <v>2553661</v>
      </c>
      <c r="K39" s="11">
        <f t="shared" si="2"/>
        <v>345316</v>
      </c>
      <c r="L39" s="11">
        <f t="shared" si="3"/>
        <v>2670997</v>
      </c>
      <c r="M39" s="11">
        <f t="shared" si="4"/>
        <v>369917</v>
      </c>
      <c r="N39" s="11">
        <f t="shared" si="5"/>
        <v>2811800</v>
      </c>
      <c r="O39" s="11">
        <f t="shared" si="6"/>
        <v>384918</v>
      </c>
      <c r="P39" s="11"/>
      <c r="Q39" s="47"/>
      <c r="R39" s="81"/>
      <c r="S39" s="81"/>
      <c r="T39" s="81"/>
      <c r="U39" s="81"/>
      <c r="V39" s="81"/>
      <c r="W39" s="81"/>
      <c r="X39"/>
      <c r="Y39"/>
      <c r="Z39"/>
    </row>
    <row r="40" spans="1:26" s="30" customFormat="1" ht="12.75" customHeight="1">
      <c r="A40" s="32" t="s">
        <v>52</v>
      </c>
      <c r="B40" s="7" t="s">
        <v>168</v>
      </c>
      <c r="C40" s="60" t="s">
        <v>169</v>
      </c>
      <c r="D40" s="7" t="s">
        <v>170</v>
      </c>
      <c r="E40" s="31" t="s">
        <v>47</v>
      </c>
      <c r="F40" s="36" t="s">
        <v>171</v>
      </c>
      <c r="G40" s="11">
        <v>1812862</v>
      </c>
      <c r="H40" s="11">
        <f t="shared" si="0"/>
        <v>1903024</v>
      </c>
      <c r="I40" s="11"/>
      <c r="J40" s="11">
        <f t="shared" si="1"/>
        <v>2108594</v>
      </c>
      <c r="K40" s="11">
        <f t="shared" si="2"/>
        <v>0</v>
      </c>
      <c r="L40" s="11">
        <f t="shared" si="3"/>
        <v>2205480</v>
      </c>
      <c r="M40" s="11">
        <f t="shared" si="4"/>
        <v>0</v>
      </c>
      <c r="N40" s="11">
        <f t="shared" si="5"/>
        <v>2321743</v>
      </c>
      <c r="O40" s="11">
        <f t="shared" si="6"/>
        <v>0</v>
      </c>
      <c r="P40" s="11"/>
      <c r="Q40" s="47"/>
      <c r="R40" s="81"/>
      <c r="S40" s="81"/>
      <c r="T40" s="81"/>
      <c r="U40" s="81"/>
      <c r="V40" s="81"/>
      <c r="W40" s="81"/>
      <c r="X40"/>
      <c r="Y40"/>
      <c r="Z40"/>
    </row>
    <row r="41" spans="1:26" s="30" customFormat="1" ht="12.75" customHeight="1">
      <c r="A41" s="32" t="s">
        <v>52</v>
      </c>
      <c r="B41" s="7"/>
      <c r="C41" s="31" t="s">
        <v>172</v>
      </c>
      <c r="D41" s="7" t="s">
        <v>173</v>
      </c>
      <c r="E41" s="31" t="s">
        <v>47</v>
      </c>
      <c r="F41" s="36" t="s">
        <v>174</v>
      </c>
      <c r="G41" s="11">
        <v>1668586</v>
      </c>
      <c r="H41" s="11">
        <f t="shared" si="0"/>
        <v>1751573</v>
      </c>
      <c r="I41" s="11"/>
      <c r="J41" s="11">
        <f t="shared" si="1"/>
        <v>1940783</v>
      </c>
      <c r="K41" s="11">
        <f t="shared" si="2"/>
        <v>0</v>
      </c>
      <c r="L41" s="11">
        <f t="shared" si="3"/>
        <v>2029958</v>
      </c>
      <c r="M41" s="11">
        <f t="shared" si="4"/>
        <v>0</v>
      </c>
      <c r="N41" s="11">
        <f t="shared" si="5"/>
        <v>2136969</v>
      </c>
      <c r="O41" s="11">
        <f t="shared" si="6"/>
        <v>0</v>
      </c>
      <c r="P41" s="11"/>
      <c r="Q41" s="47"/>
      <c r="R41" s="81"/>
      <c r="S41" s="81"/>
      <c r="T41" s="81"/>
      <c r="U41" s="81"/>
      <c r="V41" s="81"/>
      <c r="W41" s="81"/>
      <c r="X41"/>
      <c r="Y41"/>
      <c r="Z41"/>
    </row>
    <row r="42" spans="1:26" s="30" customFormat="1" ht="12.75" customHeight="1">
      <c r="A42" s="32" t="s">
        <v>36</v>
      </c>
      <c r="B42" s="7" t="s">
        <v>175</v>
      </c>
      <c r="C42" s="31" t="s">
        <v>176</v>
      </c>
      <c r="D42" s="7" t="s">
        <v>177</v>
      </c>
      <c r="E42" s="31" t="s">
        <v>47</v>
      </c>
      <c r="F42" s="36" t="s">
        <v>178</v>
      </c>
      <c r="G42" s="11">
        <v>6097238</v>
      </c>
      <c r="H42" s="11">
        <f t="shared" si="0"/>
        <v>6400483</v>
      </c>
      <c r="I42" s="11">
        <f>177568+32432</f>
        <v>210000</v>
      </c>
      <c r="J42" s="11">
        <f t="shared" si="1"/>
        <v>7091881</v>
      </c>
      <c r="K42" s="11">
        <f t="shared" si="2"/>
        <v>233924</v>
      </c>
      <c r="L42" s="11">
        <f t="shared" si="3"/>
        <v>7417740</v>
      </c>
      <c r="M42" s="11">
        <f t="shared" si="4"/>
        <v>250589</v>
      </c>
      <c r="N42" s="11">
        <f t="shared" si="5"/>
        <v>7808771</v>
      </c>
      <c r="O42" s="11">
        <f t="shared" si="6"/>
        <v>260751</v>
      </c>
      <c r="P42" s="11"/>
      <c r="Q42" s="47"/>
      <c r="R42" s="81"/>
      <c r="S42" s="81"/>
      <c r="T42" s="81"/>
      <c r="U42" s="81"/>
      <c r="V42" s="81"/>
      <c r="W42" s="81"/>
      <c r="X42"/>
      <c r="Y42"/>
      <c r="Z42"/>
    </row>
    <row r="43" spans="1:26" s="30" customFormat="1">
      <c r="A43" s="32" t="s">
        <v>52</v>
      </c>
      <c r="B43" s="26" t="s">
        <v>179</v>
      </c>
      <c r="C43" s="26" t="s">
        <v>180</v>
      </c>
      <c r="D43" s="26" t="s">
        <v>177</v>
      </c>
      <c r="E43" s="26" t="s">
        <v>47</v>
      </c>
      <c r="F43" s="9" t="s">
        <v>181</v>
      </c>
      <c r="G43" s="11">
        <v>2634609</v>
      </c>
      <c r="H43" s="11">
        <f t="shared" si="0"/>
        <v>2765641</v>
      </c>
      <c r="I43" s="11"/>
      <c r="J43" s="11">
        <f t="shared" si="1"/>
        <v>3064393</v>
      </c>
      <c r="K43" s="11">
        <f t="shared" si="2"/>
        <v>0</v>
      </c>
      <c r="L43" s="11">
        <f t="shared" si="3"/>
        <v>3205196</v>
      </c>
      <c r="M43" s="11">
        <f t="shared" si="4"/>
        <v>0</v>
      </c>
      <c r="N43" s="11">
        <f t="shared" si="5"/>
        <v>3374160</v>
      </c>
      <c r="O43" s="11">
        <f t="shared" si="6"/>
        <v>0</v>
      </c>
      <c r="P43" s="11"/>
      <c r="Q43" s="47"/>
      <c r="R43" s="81"/>
      <c r="S43" s="81"/>
      <c r="T43" s="81"/>
      <c r="U43" s="81"/>
      <c r="V43" s="81"/>
      <c r="W43" s="81"/>
      <c r="X43"/>
      <c r="Y43"/>
      <c r="Z43"/>
    </row>
    <row r="44" spans="1:26" s="30" customFormat="1" ht="12.75" customHeight="1">
      <c r="A44" s="32" t="s">
        <v>52</v>
      </c>
      <c r="B44" s="29"/>
      <c r="C44" s="29" t="s">
        <v>182</v>
      </c>
      <c r="D44" s="29" t="s">
        <v>177</v>
      </c>
      <c r="E44" s="29" t="s">
        <v>47</v>
      </c>
      <c r="F44" s="9"/>
      <c r="G44" s="11">
        <v>1000106</v>
      </c>
      <c r="H44" s="11">
        <f t="shared" si="0"/>
        <v>1049846</v>
      </c>
      <c r="I44" s="11"/>
      <c r="J44" s="11">
        <f t="shared" si="1"/>
        <v>1163253</v>
      </c>
      <c r="K44" s="11">
        <f t="shared" si="2"/>
        <v>0</v>
      </c>
      <c r="L44" s="11">
        <f t="shared" si="3"/>
        <v>1216702</v>
      </c>
      <c r="M44" s="11">
        <f t="shared" si="4"/>
        <v>0</v>
      </c>
      <c r="N44" s="11">
        <f t="shared" si="5"/>
        <v>1280841</v>
      </c>
      <c r="O44" s="11">
        <f t="shared" si="6"/>
        <v>0</v>
      </c>
      <c r="P44" s="11"/>
      <c r="Q44" s="52"/>
      <c r="R44" s="81"/>
      <c r="S44" s="81"/>
      <c r="T44" s="81"/>
      <c r="U44" s="81"/>
      <c r="V44" s="81"/>
      <c r="W44" s="81"/>
      <c r="X44"/>
      <c r="Y44"/>
      <c r="Z44"/>
    </row>
    <row r="45" spans="1:26" s="30" customFormat="1" ht="12.75" customHeight="1">
      <c r="A45" s="32" t="s">
        <v>36</v>
      </c>
      <c r="B45" s="7" t="s">
        <v>183</v>
      </c>
      <c r="C45" s="25" t="s">
        <v>184</v>
      </c>
      <c r="D45" s="25" t="s">
        <v>185</v>
      </c>
      <c r="E45" s="25" t="s">
        <v>47</v>
      </c>
      <c r="F45" s="35" t="s">
        <v>186</v>
      </c>
      <c r="G45" s="11">
        <v>38425144</v>
      </c>
      <c r="H45" s="11">
        <f t="shared" si="0"/>
        <v>40336209</v>
      </c>
      <c r="I45" s="11">
        <v>2950000</v>
      </c>
      <c r="J45" s="11">
        <f t="shared" si="1"/>
        <v>44693437</v>
      </c>
      <c r="K45" s="11">
        <f t="shared" si="2"/>
        <v>3286076</v>
      </c>
      <c r="L45" s="11">
        <f t="shared" si="3"/>
        <v>46747020</v>
      </c>
      <c r="M45" s="11">
        <f t="shared" si="4"/>
        <v>3520184</v>
      </c>
      <c r="N45" s="11">
        <f t="shared" si="5"/>
        <v>49211320</v>
      </c>
      <c r="O45" s="11">
        <f t="shared" si="6"/>
        <v>3662933</v>
      </c>
      <c r="P45" s="11"/>
      <c r="Q45" s="47"/>
      <c r="R45" s="81"/>
      <c r="S45" s="81"/>
      <c r="T45" s="81"/>
      <c r="U45" s="81"/>
      <c r="V45" s="81"/>
      <c r="W45" s="81"/>
      <c r="X45"/>
      <c r="Y45"/>
      <c r="Z45"/>
    </row>
    <row r="46" spans="1:26" s="30" customFormat="1" ht="12.75" customHeight="1">
      <c r="A46" s="32" t="s">
        <v>36</v>
      </c>
      <c r="B46" s="7" t="s">
        <v>187</v>
      </c>
      <c r="C46" s="31" t="s">
        <v>188</v>
      </c>
      <c r="D46" s="7" t="s">
        <v>189</v>
      </c>
      <c r="E46" s="31" t="s">
        <v>47</v>
      </c>
      <c r="F46" s="36"/>
      <c r="G46" s="11">
        <v>2482804</v>
      </c>
      <c r="H46" s="11">
        <f t="shared" si="0"/>
        <v>2606286</v>
      </c>
      <c r="I46" s="11">
        <f>356993+88007</f>
        <v>445000</v>
      </c>
      <c r="J46" s="11">
        <f t="shared" si="1"/>
        <v>2887824</v>
      </c>
      <c r="K46" s="11">
        <f t="shared" si="2"/>
        <v>495696</v>
      </c>
      <c r="L46" s="11">
        <f t="shared" si="3"/>
        <v>3020514</v>
      </c>
      <c r="M46" s="11">
        <f t="shared" si="4"/>
        <v>531011</v>
      </c>
      <c r="N46" s="11">
        <f t="shared" si="5"/>
        <v>3179742</v>
      </c>
      <c r="O46" s="11">
        <f t="shared" si="6"/>
        <v>552544</v>
      </c>
      <c r="P46" s="11"/>
      <c r="Q46" s="47"/>
      <c r="R46" s="128" t="s">
        <v>190</v>
      </c>
      <c r="S46" s="81"/>
      <c r="T46" s="81"/>
      <c r="U46" s="81"/>
      <c r="V46" s="81"/>
      <c r="W46" s="81"/>
      <c r="X46"/>
      <c r="Y46"/>
      <c r="Z46"/>
    </row>
    <row r="47" spans="1:26" s="30" customFormat="1" ht="12.75" customHeight="1">
      <c r="A47" s="32" t="s">
        <v>36</v>
      </c>
      <c r="B47" s="7" t="s">
        <v>191</v>
      </c>
      <c r="C47" s="31" t="s">
        <v>192</v>
      </c>
      <c r="D47" s="7" t="s">
        <v>189</v>
      </c>
      <c r="E47" s="31" t="s">
        <v>47</v>
      </c>
      <c r="F47" s="36" t="s">
        <v>193</v>
      </c>
      <c r="G47" s="11">
        <v>3763727</v>
      </c>
      <c r="H47" s="11">
        <f t="shared" si="0"/>
        <v>3950915</v>
      </c>
      <c r="I47" s="11">
        <f>368742+21258</f>
        <v>390000</v>
      </c>
      <c r="J47" s="11">
        <f t="shared" si="1"/>
        <v>4377704</v>
      </c>
      <c r="K47" s="11">
        <f t="shared" si="2"/>
        <v>434430</v>
      </c>
      <c r="L47" s="11">
        <f t="shared" si="3"/>
        <v>4578852</v>
      </c>
      <c r="M47" s="11">
        <f t="shared" si="4"/>
        <v>465380</v>
      </c>
      <c r="N47" s="11">
        <f t="shared" si="5"/>
        <v>4820229</v>
      </c>
      <c r="O47" s="11">
        <f t="shared" si="6"/>
        <v>484252</v>
      </c>
      <c r="P47" s="11"/>
      <c r="Q47" s="47"/>
      <c r="R47" s="128"/>
      <c r="S47" s="81"/>
      <c r="T47" s="81"/>
      <c r="U47" s="81"/>
      <c r="V47" s="81"/>
      <c r="W47" s="81"/>
      <c r="X47"/>
      <c r="Y47"/>
      <c r="Z47"/>
    </row>
    <row r="48" spans="1:26" s="30" customFormat="1" ht="12.75" customHeight="1">
      <c r="A48" s="32" t="s">
        <v>36</v>
      </c>
      <c r="B48" s="7" t="s">
        <v>194</v>
      </c>
      <c r="C48" s="25" t="s">
        <v>195</v>
      </c>
      <c r="D48" s="7" t="s">
        <v>189</v>
      </c>
      <c r="E48" s="31" t="s">
        <v>47</v>
      </c>
      <c r="F48" s="36" t="s">
        <v>196</v>
      </c>
      <c r="G48" s="11">
        <v>1863045</v>
      </c>
      <c r="H48" s="11">
        <f t="shared" si="0"/>
        <v>1955703</v>
      </c>
      <c r="I48" s="11">
        <v>162000</v>
      </c>
      <c r="J48" s="11">
        <f t="shared" si="1"/>
        <v>2166963</v>
      </c>
      <c r="K48" s="11">
        <f t="shared" si="2"/>
        <v>180456</v>
      </c>
      <c r="L48" s="11">
        <f t="shared" si="3"/>
        <v>2266531</v>
      </c>
      <c r="M48" s="11">
        <f t="shared" si="4"/>
        <v>193312</v>
      </c>
      <c r="N48" s="11">
        <f t="shared" si="5"/>
        <v>2386013</v>
      </c>
      <c r="O48" s="11">
        <f t="shared" si="6"/>
        <v>201151</v>
      </c>
      <c r="P48" s="11"/>
      <c r="Q48" s="47"/>
      <c r="R48" s="128"/>
      <c r="S48" s="81"/>
      <c r="T48" s="81"/>
      <c r="U48" s="81"/>
      <c r="V48" s="81"/>
      <c r="W48" s="81"/>
      <c r="X48"/>
      <c r="Y48"/>
      <c r="Z48"/>
    </row>
    <row r="49" spans="1:27" s="30" customFormat="1" ht="12.75" customHeight="1">
      <c r="A49" s="32" t="s">
        <v>36</v>
      </c>
      <c r="B49" s="7" t="s">
        <v>197</v>
      </c>
      <c r="C49" s="25" t="s">
        <v>198</v>
      </c>
      <c r="D49" s="7" t="s">
        <v>189</v>
      </c>
      <c r="E49" s="25" t="s">
        <v>47</v>
      </c>
      <c r="F49" s="60"/>
      <c r="G49" s="11">
        <v>1297961</v>
      </c>
      <c r="H49" s="11">
        <f t="shared" si="0"/>
        <v>1362515</v>
      </c>
      <c r="I49" s="11">
        <f>379898+155102</f>
        <v>535000</v>
      </c>
      <c r="J49" s="11">
        <f t="shared" si="1"/>
        <v>1509698</v>
      </c>
      <c r="K49" s="11">
        <f t="shared" si="2"/>
        <v>595949</v>
      </c>
      <c r="L49" s="11">
        <f t="shared" si="3"/>
        <v>1579066</v>
      </c>
      <c r="M49" s="11">
        <f t="shared" si="4"/>
        <v>638406</v>
      </c>
      <c r="N49" s="11">
        <f t="shared" si="5"/>
        <v>1662307</v>
      </c>
      <c r="O49" s="11">
        <f t="shared" si="6"/>
        <v>664294</v>
      </c>
      <c r="P49" s="11"/>
      <c r="Q49" s="47"/>
      <c r="R49" s="128"/>
      <c r="S49" s="81"/>
      <c r="T49" s="81"/>
      <c r="U49" s="81"/>
      <c r="V49" s="81"/>
      <c r="W49" s="81"/>
      <c r="X49"/>
      <c r="Y49"/>
      <c r="Z49"/>
    </row>
    <row r="50" spans="1:27" s="30" customFormat="1" ht="12.75" customHeight="1">
      <c r="A50" s="32" t="s">
        <v>36</v>
      </c>
      <c r="B50" s="7" t="s">
        <v>199</v>
      </c>
      <c r="C50" s="25" t="s">
        <v>200</v>
      </c>
      <c r="D50" s="7" t="s">
        <v>189</v>
      </c>
      <c r="E50" s="25" t="s">
        <v>47</v>
      </c>
      <c r="F50" s="36"/>
      <c r="G50" s="11">
        <v>2491587</v>
      </c>
      <c r="H50" s="11">
        <f t="shared" si="0"/>
        <v>2615505</v>
      </c>
      <c r="I50" s="11">
        <v>213000</v>
      </c>
      <c r="J50" s="11">
        <f t="shared" si="1"/>
        <v>2898039</v>
      </c>
      <c r="K50" s="11">
        <f t="shared" si="2"/>
        <v>237266</v>
      </c>
      <c r="L50" s="11">
        <f t="shared" si="3"/>
        <v>3031199</v>
      </c>
      <c r="M50" s="11">
        <f t="shared" si="4"/>
        <v>254169</v>
      </c>
      <c r="N50" s="11">
        <f t="shared" si="5"/>
        <v>3190991</v>
      </c>
      <c r="O50" s="11">
        <f t="shared" si="6"/>
        <v>264476</v>
      </c>
      <c r="P50" s="11"/>
      <c r="Q50" s="47"/>
      <c r="R50" s="128"/>
      <c r="S50" s="81"/>
      <c r="T50" s="81"/>
      <c r="U50" s="81"/>
      <c r="V50" s="81"/>
      <c r="W50" s="81"/>
      <c r="X50"/>
      <c r="Y50"/>
      <c r="Z50"/>
    </row>
    <row r="51" spans="1:27" s="30" customFormat="1">
      <c r="A51" s="32" t="s">
        <v>36</v>
      </c>
      <c r="B51" s="7" t="s">
        <v>201</v>
      </c>
      <c r="C51" s="25" t="s">
        <v>202</v>
      </c>
      <c r="D51" s="7" t="s">
        <v>189</v>
      </c>
      <c r="E51" s="25" t="s">
        <v>47</v>
      </c>
      <c r="F51" s="60"/>
      <c r="G51" s="11">
        <v>2491587</v>
      </c>
      <c r="H51" s="11">
        <f t="shared" si="0"/>
        <v>2615505</v>
      </c>
      <c r="I51" s="11">
        <v>470000</v>
      </c>
      <c r="J51" s="11">
        <f t="shared" si="1"/>
        <v>2898039</v>
      </c>
      <c r="K51" s="11">
        <f t="shared" si="2"/>
        <v>523544</v>
      </c>
      <c r="L51" s="11">
        <f t="shared" si="3"/>
        <v>3031199</v>
      </c>
      <c r="M51" s="11">
        <f t="shared" si="4"/>
        <v>560843</v>
      </c>
      <c r="N51" s="11">
        <f t="shared" si="5"/>
        <v>3190991</v>
      </c>
      <c r="O51" s="11">
        <f t="shared" si="6"/>
        <v>583586</v>
      </c>
      <c r="P51" s="11"/>
      <c r="Q51" s="47"/>
      <c r="R51" s="128"/>
      <c r="S51" s="81"/>
      <c r="T51" s="81"/>
      <c r="U51" s="81"/>
      <c r="V51" s="81"/>
      <c r="W51" s="81"/>
      <c r="X51"/>
      <c r="Y51"/>
      <c r="Z51"/>
    </row>
    <row r="52" spans="1:27" s="22" customFormat="1">
      <c r="A52" s="32" t="s">
        <v>36</v>
      </c>
      <c r="B52" s="60" t="s">
        <v>203</v>
      </c>
      <c r="C52" s="60" t="s">
        <v>204</v>
      </c>
      <c r="D52" s="60" t="s">
        <v>189</v>
      </c>
      <c r="E52" s="60" t="s">
        <v>47</v>
      </c>
      <c r="F52" s="61"/>
      <c r="G52" s="60"/>
      <c r="H52" s="60"/>
      <c r="I52" s="60"/>
      <c r="J52" s="68">
        <v>8053509</v>
      </c>
      <c r="K52" s="68">
        <v>600000</v>
      </c>
      <c r="L52" s="11">
        <f t="shared" si="3"/>
        <v>8423553</v>
      </c>
      <c r="M52" s="11">
        <f t="shared" si="4"/>
        <v>642745</v>
      </c>
      <c r="N52" s="11">
        <f t="shared" si="5"/>
        <v>8867606</v>
      </c>
      <c r="O52" s="11">
        <f t="shared" si="6"/>
        <v>668809</v>
      </c>
      <c r="P52" s="60"/>
      <c r="S52" s="95"/>
      <c r="T52" s="95"/>
      <c r="U52" s="95"/>
      <c r="V52" s="95"/>
      <c r="W52" s="95"/>
      <c r="AA52" s="98" t="s">
        <v>205</v>
      </c>
    </row>
    <row r="53" spans="1:27" s="30" customFormat="1" ht="12.75" customHeight="1">
      <c r="A53" s="32" t="s">
        <v>36</v>
      </c>
      <c r="B53" s="7" t="s">
        <v>206</v>
      </c>
      <c r="C53" s="31" t="s">
        <v>207</v>
      </c>
      <c r="D53" s="7" t="s">
        <v>208</v>
      </c>
      <c r="E53" s="31" t="s">
        <v>47</v>
      </c>
      <c r="F53" s="36" t="s">
        <v>209</v>
      </c>
      <c r="G53" s="11">
        <v>19100915</v>
      </c>
      <c r="H53" s="11">
        <f t="shared" si="0"/>
        <v>20050894</v>
      </c>
      <c r="I53" s="11">
        <f>2168484+576516</f>
        <v>2745000</v>
      </c>
      <c r="J53" s="11">
        <f t="shared" si="1"/>
        <v>22216847</v>
      </c>
      <c r="K53" s="11">
        <f t="shared" si="2"/>
        <v>3057722</v>
      </c>
      <c r="L53" s="11">
        <f t="shared" si="3"/>
        <v>23237671</v>
      </c>
      <c r="M53" s="11">
        <f t="shared" si="4"/>
        <v>3275561</v>
      </c>
      <c r="N53" s="11">
        <f t="shared" si="5"/>
        <v>24462660</v>
      </c>
      <c r="O53" s="11">
        <f t="shared" si="6"/>
        <v>3408390</v>
      </c>
      <c r="P53" s="11"/>
      <c r="Q53" s="47"/>
      <c r="R53" s="81"/>
      <c r="S53" s="81"/>
      <c r="T53" s="81"/>
      <c r="U53" s="81"/>
      <c r="V53" s="81"/>
      <c r="W53" s="81"/>
      <c r="X53"/>
      <c r="Y53"/>
      <c r="Z53"/>
    </row>
    <row r="54" spans="1:27" s="30" customFormat="1" ht="12.75" customHeight="1">
      <c r="A54" s="32" t="s">
        <v>36</v>
      </c>
      <c r="B54" s="24" t="s">
        <v>210</v>
      </c>
      <c r="C54" s="25" t="s">
        <v>211</v>
      </c>
      <c r="D54" s="25" t="s">
        <v>212</v>
      </c>
      <c r="E54" s="25" t="s">
        <v>47</v>
      </c>
      <c r="F54" s="9"/>
      <c r="G54" s="11">
        <v>1206400</v>
      </c>
      <c r="H54" s="11">
        <f t="shared" si="0"/>
        <v>1266400</v>
      </c>
      <c r="I54" s="11">
        <v>52559</v>
      </c>
      <c r="J54" s="11">
        <f t="shared" si="1"/>
        <v>1403200</v>
      </c>
      <c r="K54" s="11">
        <f t="shared" si="2"/>
        <v>58547</v>
      </c>
      <c r="L54" s="11">
        <f t="shared" si="3"/>
        <v>1467675</v>
      </c>
      <c r="M54" s="11">
        <f t="shared" si="4"/>
        <v>62718</v>
      </c>
      <c r="N54" s="11">
        <f t="shared" si="5"/>
        <v>1545044</v>
      </c>
      <c r="O54" s="11">
        <f t="shared" si="6"/>
        <v>65261</v>
      </c>
      <c r="P54" s="11"/>
      <c r="Q54" s="50"/>
      <c r="R54" s="81"/>
      <c r="S54" s="81"/>
      <c r="T54" s="81"/>
      <c r="U54" s="81"/>
      <c r="V54" s="81"/>
      <c r="W54" s="81"/>
      <c r="X54"/>
      <c r="Y54"/>
      <c r="Z54"/>
    </row>
    <row r="55" spans="1:27" s="30" customFormat="1" ht="12.75" customHeight="1">
      <c r="A55" s="32" t="s">
        <v>52</v>
      </c>
      <c r="B55" s="24" t="s">
        <v>213</v>
      </c>
      <c r="C55" s="31" t="s">
        <v>214</v>
      </c>
      <c r="D55" s="7" t="s">
        <v>212</v>
      </c>
      <c r="E55" s="31" t="s">
        <v>47</v>
      </c>
      <c r="F55" s="36" t="s">
        <v>215</v>
      </c>
      <c r="G55" s="11">
        <v>4830118</v>
      </c>
      <c r="H55" s="11">
        <f t="shared" si="0"/>
        <v>5070343</v>
      </c>
      <c r="I55" s="11"/>
      <c r="J55" s="11">
        <f t="shared" si="1"/>
        <v>5618055</v>
      </c>
      <c r="K55" s="11">
        <f t="shared" si="2"/>
        <v>0</v>
      </c>
      <c r="L55" s="11">
        <f t="shared" si="3"/>
        <v>5876195</v>
      </c>
      <c r="M55" s="11">
        <f t="shared" si="4"/>
        <v>0</v>
      </c>
      <c r="N55" s="11">
        <f t="shared" si="5"/>
        <v>6185962</v>
      </c>
      <c r="O55" s="11">
        <f t="shared" si="6"/>
        <v>0</v>
      </c>
      <c r="P55" s="11"/>
      <c r="Q55" s="47"/>
      <c r="R55" s="81"/>
      <c r="S55" s="81"/>
      <c r="T55" s="81"/>
      <c r="U55" s="81"/>
      <c r="V55" s="81"/>
      <c r="W55" s="81"/>
      <c r="X55"/>
      <c r="Y55"/>
      <c r="Z55"/>
    </row>
    <row r="56" spans="1:27" s="30" customFormat="1" ht="12.75" customHeight="1">
      <c r="A56" s="32" t="s">
        <v>52</v>
      </c>
      <c r="B56" s="7" t="s">
        <v>216</v>
      </c>
      <c r="C56" s="23" t="s">
        <v>217</v>
      </c>
      <c r="D56" s="7" t="s">
        <v>218</v>
      </c>
      <c r="E56" s="31" t="s">
        <v>47</v>
      </c>
      <c r="F56" s="36" t="s">
        <v>219</v>
      </c>
      <c r="G56" s="11">
        <v>150548</v>
      </c>
      <c r="H56" s="11">
        <f t="shared" si="0"/>
        <v>158035</v>
      </c>
      <c r="I56" s="11"/>
      <c r="J56" s="11">
        <f t="shared" si="1"/>
        <v>175106</v>
      </c>
      <c r="K56" s="11">
        <f t="shared" si="2"/>
        <v>0</v>
      </c>
      <c r="L56" s="11">
        <f t="shared" si="3"/>
        <v>183152</v>
      </c>
      <c r="M56" s="11">
        <f t="shared" si="4"/>
        <v>0</v>
      </c>
      <c r="N56" s="11">
        <f t="shared" si="5"/>
        <v>192807</v>
      </c>
      <c r="O56" s="11">
        <f t="shared" si="6"/>
        <v>0</v>
      </c>
      <c r="P56" s="11"/>
      <c r="Q56" s="47"/>
      <c r="R56" s="81"/>
      <c r="S56" s="81"/>
      <c r="T56" s="81"/>
      <c r="U56" s="81"/>
      <c r="V56" s="81"/>
      <c r="W56" s="81"/>
      <c r="X56"/>
      <c r="Y56"/>
      <c r="Z56"/>
    </row>
    <row r="57" spans="1:27" s="30" customFormat="1" ht="12.75" customHeight="1">
      <c r="A57" s="32" t="s">
        <v>36</v>
      </c>
      <c r="B57" s="7" t="s">
        <v>73</v>
      </c>
      <c r="C57" s="31" t="s">
        <v>220</v>
      </c>
      <c r="D57" s="7" t="s">
        <v>221</v>
      </c>
      <c r="E57" s="31" t="s">
        <v>47</v>
      </c>
      <c r="F57" s="36" t="s">
        <v>222</v>
      </c>
      <c r="G57" s="11">
        <v>1091481</v>
      </c>
      <c r="H57" s="11">
        <f t="shared" si="0"/>
        <v>1145766</v>
      </c>
      <c r="I57" s="11">
        <f>79413+8087</f>
        <v>87500</v>
      </c>
      <c r="J57" s="11">
        <f t="shared" si="1"/>
        <v>1269535</v>
      </c>
      <c r="K57" s="11">
        <f t="shared" si="2"/>
        <v>97468</v>
      </c>
      <c r="L57" s="11">
        <f t="shared" si="3"/>
        <v>1327868</v>
      </c>
      <c r="M57" s="11">
        <f t="shared" si="4"/>
        <v>104412</v>
      </c>
      <c r="N57" s="11">
        <f t="shared" si="5"/>
        <v>1397867</v>
      </c>
      <c r="O57" s="11">
        <f t="shared" si="6"/>
        <v>108646</v>
      </c>
      <c r="P57" s="11"/>
      <c r="Q57" s="47"/>
      <c r="R57" s="81"/>
      <c r="S57" s="81"/>
      <c r="T57" s="81"/>
      <c r="U57" s="81"/>
      <c r="V57" s="81"/>
      <c r="W57" s="81"/>
      <c r="X57"/>
      <c r="Y57"/>
      <c r="Z57"/>
    </row>
    <row r="58" spans="1:27" s="30" customFormat="1" ht="12.75" customHeight="1">
      <c r="A58" s="32" t="s">
        <v>36</v>
      </c>
      <c r="B58" s="7" t="s">
        <v>223</v>
      </c>
      <c r="C58" s="31" t="s">
        <v>224</v>
      </c>
      <c r="D58" s="7" t="s">
        <v>225</v>
      </c>
      <c r="E58" s="31" t="s">
        <v>47</v>
      </c>
      <c r="F58" s="36" t="s">
        <v>226</v>
      </c>
      <c r="G58" s="11">
        <v>2195508</v>
      </c>
      <c r="H58" s="11">
        <f t="shared" si="0"/>
        <v>2304701</v>
      </c>
      <c r="I58" s="11">
        <f>258499+41501</f>
        <v>300000</v>
      </c>
      <c r="J58" s="11">
        <f t="shared" si="1"/>
        <v>2553661</v>
      </c>
      <c r="K58" s="11">
        <f t="shared" si="2"/>
        <v>334177</v>
      </c>
      <c r="L58" s="11">
        <f t="shared" si="3"/>
        <v>2670997</v>
      </c>
      <c r="M58" s="11">
        <f t="shared" si="4"/>
        <v>357985</v>
      </c>
      <c r="N58" s="11">
        <f t="shared" si="5"/>
        <v>2811800</v>
      </c>
      <c r="O58" s="11">
        <f t="shared" si="6"/>
        <v>372502</v>
      </c>
      <c r="P58" s="11"/>
      <c r="Q58" s="47"/>
      <c r="R58" s="81"/>
      <c r="S58" s="81"/>
      <c r="T58" s="81"/>
      <c r="U58" s="81"/>
      <c r="V58" s="81"/>
      <c r="W58" s="81"/>
      <c r="X58"/>
      <c r="Y58"/>
      <c r="Z58"/>
    </row>
    <row r="59" spans="1:27" s="30" customFormat="1" ht="12.75" customHeight="1">
      <c r="A59" s="32" t="s">
        <v>36</v>
      </c>
      <c r="B59" s="7" t="s">
        <v>227</v>
      </c>
      <c r="C59" s="25" t="s">
        <v>228</v>
      </c>
      <c r="D59" s="25" t="s">
        <v>225</v>
      </c>
      <c r="E59" s="25" t="s">
        <v>47</v>
      </c>
      <c r="F59" s="36"/>
      <c r="G59" s="11">
        <v>6523794</v>
      </c>
      <c r="H59" s="11">
        <f t="shared" si="0"/>
        <v>6848253</v>
      </c>
      <c r="I59" s="11">
        <v>520000</v>
      </c>
      <c r="J59" s="11">
        <f t="shared" si="1"/>
        <v>7588020</v>
      </c>
      <c r="K59" s="11">
        <f t="shared" si="2"/>
        <v>579241</v>
      </c>
      <c r="L59" s="11">
        <f t="shared" si="3"/>
        <v>7936676</v>
      </c>
      <c r="M59" s="11">
        <f t="shared" si="4"/>
        <v>620508</v>
      </c>
      <c r="N59" s="11">
        <f t="shared" si="5"/>
        <v>8355063</v>
      </c>
      <c r="O59" s="11">
        <f t="shared" si="6"/>
        <v>645671</v>
      </c>
      <c r="P59" s="11"/>
      <c r="Q59" s="47"/>
      <c r="R59" s="81"/>
      <c r="S59" s="81"/>
      <c r="T59" s="81"/>
      <c r="U59" s="81"/>
      <c r="V59" s="81"/>
      <c r="W59" s="81"/>
      <c r="X59"/>
      <c r="Y59"/>
      <c r="Z59"/>
    </row>
    <row r="60" spans="1:27" s="30" customFormat="1" ht="12.75" customHeight="1">
      <c r="A60" s="24" t="s">
        <v>52</v>
      </c>
      <c r="B60" s="24"/>
      <c r="C60" s="25" t="s">
        <v>229</v>
      </c>
      <c r="D60" s="25" t="s">
        <v>230</v>
      </c>
      <c r="E60" s="25" t="s">
        <v>47</v>
      </c>
      <c r="F60" s="36"/>
      <c r="G60" s="11">
        <v>125457</v>
      </c>
      <c r="H60" s="11">
        <f t="shared" si="0"/>
        <v>131697</v>
      </c>
      <c r="I60" s="11">
        <v>0</v>
      </c>
      <c r="J60" s="11">
        <f t="shared" si="1"/>
        <v>145923</v>
      </c>
      <c r="K60" s="11">
        <f t="shared" si="2"/>
        <v>0</v>
      </c>
      <c r="L60" s="11">
        <f t="shared" si="3"/>
        <v>152628</v>
      </c>
      <c r="M60" s="11">
        <f t="shared" si="4"/>
        <v>0</v>
      </c>
      <c r="N60" s="11">
        <f t="shared" si="5"/>
        <v>160674</v>
      </c>
      <c r="O60" s="11">
        <f t="shared" si="6"/>
        <v>0</v>
      </c>
      <c r="P60" s="11"/>
      <c r="Q60" s="51"/>
      <c r="R60" s="81"/>
      <c r="S60" s="81"/>
      <c r="T60" s="81"/>
      <c r="U60" s="81"/>
      <c r="V60" s="81"/>
      <c r="W60" s="81"/>
      <c r="X60"/>
      <c r="Y60"/>
      <c r="Z60"/>
    </row>
    <row r="61" spans="1:27" s="30" customFormat="1">
      <c r="A61" s="32" t="s">
        <v>36</v>
      </c>
      <c r="B61" s="24"/>
      <c r="C61" s="25" t="s">
        <v>231</v>
      </c>
      <c r="D61" s="25" t="s">
        <v>232</v>
      </c>
      <c r="E61" s="25" t="s">
        <v>47</v>
      </c>
      <c r="F61" s="36"/>
      <c r="G61" s="11">
        <v>0</v>
      </c>
      <c r="H61" s="11">
        <f t="shared" si="0"/>
        <v>0</v>
      </c>
      <c r="I61" s="11">
        <v>221000</v>
      </c>
      <c r="J61" s="11">
        <f t="shared" si="1"/>
        <v>0</v>
      </c>
      <c r="K61" s="11">
        <f t="shared" si="2"/>
        <v>246177</v>
      </c>
      <c r="L61" s="11">
        <f t="shared" si="3"/>
        <v>0</v>
      </c>
      <c r="M61" s="11">
        <f t="shared" si="4"/>
        <v>263715</v>
      </c>
      <c r="N61" s="11">
        <f t="shared" si="5"/>
        <v>0</v>
      </c>
      <c r="O61" s="11">
        <f t="shared" si="6"/>
        <v>274409</v>
      </c>
      <c r="P61" s="11"/>
      <c r="Q61" s="47"/>
      <c r="R61" s="81"/>
      <c r="S61" s="81"/>
      <c r="T61" s="81"/>
      <c r="U61" s="81"/>
      <c r="V61" s="81"/>
      <c r="W61" s="81"/>
      <c r="X61"/>
      <c r="Y61"/>
      <c r="Z61"/>
    </row>
    <row r="62" spans="1:27" s="30" customFormat="1">
      <c r="A62" s="32" t="s">
        <v>36</v>
      </c>
      <c r="B62" s="7" t="s">
        <v>73</v>
      </c>
      <c r="C62" s="31" t="s">
        <v>233</v>
      </c>
      <c r="D62" s="7" t="s">
        <v>234</v>
      </c>
      <c r="E62" s="31" t="s">
        <v>47</v>
      </c>
      <c r="F62" s="36" t="s">
        <v>235</v>
      </c>
      <c r="G62" s="11">
        <v>940931</v>
      </c>
      <c r="H62" s="11">
        <f t="shared" si="0"/>
        <v>987728</v>
      </c>
      <c r="I62" s="11">
        <f>80284+6716</f>
        <v>87000</v>
      </c>
      <c r="J62" s="11">
        <f t="shared" si="1"/>
        <v>1094425</v>
      </c>
      <c r="K62" s="11">
        <f t="shared" si="2"/>
        <v>96911</v>
      </c>
      <c r="L62" s="11">
        <f t="shared" si="3"/>
        <v>1144712</v>
      </c>
      <c r="M62" s="11">
        <f t="shared" si="4"/>
        <v>103815</v>
      </c>
      <c r="N62" s="11">
        <f t="shared" si="5"/>
        <v>1205056</v>
      </c>
      <c r="O62" s="11">
        <f t="shared" si="6"/>
        <v>108025</v>
      </c>
      <c r="P62" s="11"/>
      <c r="Q62" s="47"/>
      <c r="R62" s="81"/>
      <c r="S62" s="81"/>
      <c r="T62" s="81"/>
      <c r="U62" s="81"/>
      <c r="V62" s="81"/>
      <c r="W62" s="81"/>
      <c r="X62"/>
      <c r="Y62"/>
      <c r="Z62"/>
    </row>
    <row r="63" spans="1:27" s="30" customFormat="1" ht="12.75" customHeight="1">
      <c r="A63" s="32" t="s">
        <v>52</v>
      </c>
      <c r="B63" s="7" t="s">
        <v>236</v>
      </c>
      <c r="C63" s="25" t="s">
        <v>237</v>
      </c>
      <c r="D63" s="25" t="s">
        <v>238</v>
      </c>
      <c r="E63" s="25" t="s">
        <v>47</v>
      </c>
      <c r="F63" s="9" t="s">
        <v>239</v>
      </c>
      <c r="G63" s="11">
        <v>1035024</v>
      </c>
      <c r="H63" s="11">
        <f t="shared" si="0"/>
        <v>1086501</v>
      </c>
      <c r="I63" s="11"/>
      <c r="J63" s="11">
        <f t="shared" si="1"/>
        <v>1203868</v>
      </c>
      <c r="K63" s="11">
        <f t="shared" si="2"/>
        <v>0</v>
      </c>
      <c r="L63" s="11">
        <f t="shared" si="3"/>
        <v>1259184</v>
      </c>
      <c r="M63" s="11">
        <f t="shared" si="4"/>
        <v>0</v>
      </c>
      <c r="N63" s="11">
        <f t="shared" si="5"/>
        <v>1325563</v>
      </c>
      <c r="O63" s="11">
        <f t="shared" si="6"/>
        <v>0</v>
      </c>
      <c r="P63" s="11"/>
      <c r="Q63" s="47"/>
      <c r="R63" s="81"/>
      <c r="S63" s="81"/>
      <c r="T63" s="81"/>
      <c r="U63" s="81"/>
      <c r="V63" s="81"/>
      <c r="W63" s="81"/>
      <c r="X63"/>
      <c r="Y63"/>
      <c r="Z63"/>
    </row>
    <row r="64" spans="1:27" s="30" customFormat="1">
      <c r="A64" s="32" t="s">
        <v>36</v>
      </c>
      <c r="B64" s="7" t="s">
        <v>240</v>
      </c>
      <c r="C64" s="31" t="s">
        <v>241</v>
      </c>
      <c r="D64" s="7" t="s">
        <v>242</v>
      </c>
      <c r="E64" s="31" t="s">
        <v>47</v>
      </c>
      <c r="F64" s="36" t="s">
        <v>243</v>
      </c>
      <c r="G64" s="11">
        <v>5582862</v>
      </c>
      <c r="H64" s="11">
        <f t="shared" si="0"/>
        <v>5860524</v>
      </c>
      <c r="I64" s="11">
        <f>827217+172783</f>
        <v>1000000</v>
      </c>
      <c r="J64" s="11">
        <f t="shared" si="1"/>
        <v>6493594</v>
      </c>
      <c r="K64" s="11">
        <f t="shared" si="2"/>
        <v>1113924</v>
      </c>
      <c r="L64" s="11">
        <f t="shared" si="3"/>
        <v>6791963</v>
      </c>
      <c r="M64" s="11">
        <f t="shared" si="4"/>
        <v>1193283</v>
      </c>
      <c r="N64" s="11">
        <f t="shared" si="5"/>
        <v>7150006</v>
      </c>
      <c r="O64" s="11">
        <f t="shared" si="6"/>
        <v>1241672</v>
      </c>
      <c r="P64" s="11"/>
      <c r="Q64" s="47"/>
      <c r="R64" s="81"/>
      <c r="S64" s="81"/>
      <c r="T64" s="81"/>
      <c r="U64" s="81"/>
      <c r="V64" s="81"/>
      <c r="W64" s="81"/>
      <c r="X64"/>
      <c r="Y64"/>
      <c r="Z64"/>
    </row>
    <row r="65" spans="1:16383" s="30" customFormat="1" ht="12.75" customHeight="1">
      <c r="A65" s="32" t="s">
        <v>36</v>
      </c>
      <c r="B65" s="7" t="s">
        <v>244</v>
      </c>
      <c r="C65" s="31" t="s">
        <v>245</v>
      </c>
      <c r="D65" s="7" t="s">
        <v>246</v>
      </c>
      <c r="E65" s="31" t="s">
        <v>47</v>
      </c>
      <c r="F65" s="36" t="s">
        <v>247</v>
      </c>
      <c r="G65" s="11">
        <v>4215375</v>
      </c>
      <c r="H65" s="11">
        <f t="shared" si="0"/>
        <v>4425026</v>
      </c>
      <c r="I65" s="11">
        <f>582168+217832</f>
        <v>800000</v>
      </c>
      <c r="J65" s="11">
        <f t="shared" si="1"/>
        <v>4903029</v>
      </c>
      <c r="K65" s="11">
        <f t="shared" si="2"/>
        <v>891139</v>
      </c>
      <c r="L65" s="11">
        <f t="shared" si="3"/>
        <v>5128314</v>
      </c>
      <c r="M65" s="11">
        <f t="shared" si="4"/>
        <v>954626</v>
      </c>
      <c r="N65" s="11">
        <f t="shared" si="5"/>
        <v>5398656</v>
      </c>
      <c r="O65" s="11">
        <f t="shared" si="6"/>
        <v>993338</v>
      </c>
      <c r="P65" s="11"/>
      <c r="Q65" s="47"/>
      <c r="R65" s="81"/>
      <c r="S65" s="81"/>
      <c r="T65" s="81"/>
      <c r="U65" s="81"/>
      <c r="V65" s="81"/>
      <c r="W65" s="81"/>
      <c r="X65"/>
      <c r="Y65"/>
      <c r="Z65"/>
    </row>
    <row r="66" spans="1:16383" s="30" customFormat="1" ht="12.75" customHeight="1">
      <c r="A66" s="32" t="s">
        <v>52</v>
      </c>
      <c r="B66" s="24" t="s">
        <v>248</v>
      </c>
      <c r="C66" s="25" t="s">
        <v>249</v>
      </c>
      <c r="D66" s="25" t="s">
        <v>246</v>
      </c>
      <c r="E66" s="25" t="s">
        <v>47</v>
      </c>
      <c r="F66" s="36"/>
      <c r="G66" s="11">
        <v>5006560</v>
      </c>
      <c r="H66" s="11">
        <f t="shared" si="0"/>
        <v>5255560</v>
      </c>
      <c r="I66" s="11">
        <v>177000</v>
      </c>
      <c r="J66" s="11">
        <f t="shared" si="1"/>
        <v>5823280</v>
      </c>
      <c r="K66" s="11">
        <f t="shared" si="2"/>
        <v>197165</v>
      </c>
      <c r="L66" s="11">
        <f t="shared" si="3"/>
        <v>6090849</v>
      </c>
      <c r="M66" s="11">
        <f t="shared" si="4"/>
        <v>211212</v>
      </c>
      <c r="N66" s="11">
        <f t="shared" si="5"/>
        <v>6411932</v>
      </c>
      <c r="O66" s="11">
        <f t="shared" si="6"/>
        <v>219777</v>
      </c>
      <c r="P66" s="11"/>
      <c r="Q66" s="47"/>
      <c r="R66" s="81"/>
      <c r="S66" s="81"/>
      <c r="T66" s="81"/>
      <c r="U66" s="81"/>
      <c r="V66" s="81"/>
      <c r="W66" s="81"/>
      <c r="X66"/>
      <c r="Y66"/>
      <c r="Z66"/>
    </row>
    <row r="67" spans="1:16383" s="30" customFormat="1" ht="12.75" customHeight="1">
      <c r="A67" s="32" t="s">
        <v>52</v>
      </c>
      <c r="B67" s="7" t="s">
        <v>250</v>
      </c>
      <c r="C67" s="31" t="s">
        <v>251</v>
      </c>
      <c r="D67" s="7" t="s">
        <v>252</v>
      </c>
      <c r="E67" s="31" t="s">
        <v>47</v>
      </c>
      <c r="F67" s="36" t="s">
        <v>253</v>
      </c>
      <c r="G67" s="11">
        <v>363827</v>
      </c>
      <c r="H67" s="11">
        <f t="shared" si="0"/>
        <v>381922</v>
      </c>
      <c r="I67" s="11"/>
      <c r="J67" s="11">
        <f t="shared" si="1"/>
        <v>423178</v>
      </c>
      <c r="K67" s="11">
        <f t="shared" si="2"/>
        <v>0</v>
      </c>
      <c r="L67" s="11">
        <f t="shared" si="3"/>
        <v>442622</v>
      </c>
      <c r="M67" s="11">
        <f t="shared" si="4"/>
        <v>0</v>
      </c>
      <c r="N67" s="11">
        <f t="shared" si="5"/>
        <v>465955</v>
      </c>
      <c r="O67" s="11">
        <f t="shared" si="6"/>
        <v>0</v>
      </c>
      <c r="P67" s="11"/>
      <c r="Q67" s="47"/>
      <c r="R67" s="82" t="s">
        <v>132</v>
      </c>
      <c r="S67" s="82" t="s">
        <v>132</v>
      </c>
      <c r="T67" s="82" t="s">
        <v>132</v>
      </c>
      <c r="U67" s="82" t="s">
        <v>115</v>
      </c>
      <c r="V67" s="82" t="s">
        <v>254</v>
      </c>
      <c r="W67" s="82"/>
      <c r="X67" s="83"/>
      <c r="Y67" s="83"/>
      <c r="Z67" s="83"/>
    </row>
    <row r="68" spans="1:16383" s="22" customFormat="1">
      <c r="A68" s="32" t="s">
        <v>52</v>
      </c>
      <c r="B68" s="29" t="s">
        <v>255</v>
      </c>
      <c r="C68" s="25" t="s">
        <v>256</v>
      </c>
      <c r="D68" s="25" t="s">
        <v>257</v>
      </c>
      <c r="E68" s="25" t="s">
        <v>47</v>
      </c>
      <c r="F68" s="36"/>
      <c r="G68" s="11">
        <v>241280</v>
      </c>
      <c r="H68" s="11">
        <f t="shared" si="0"/>
        <v>253280</v>
      </c>
      <c r="I68" s="11"/>
      <c r="J68" s="11">
        <f t="shared" si="1"/>
        <v>280640</v>
      </c>
      <c r="K68" s="11">
        <f t="shared" si="2"/>
        <v>0</v>
      </c>
      <c r="L68" s="11">
        <f t="shared" si="3"/>
        <v>293535</v>
      </c>
      <c r="M68" s="11">
        <f t="shared" si="4"/>
        <v>0</v>
      </c>
      <c r="N68" s="11">
        <f t="shared" si="5"/>
        <v>309009</v>
      </c>
      <c r="O68" s="11">
        <f t="shared" si="6"/>
        <v>0</v>
      </c>
      <c r="P68" s="11"/>
      <c r="Q68" s="30"/>
      <c r="R68" s="81"/>
      <c r="S68" s="81"/>
      <c r="T68" s="81"/>
      <c r="U68" s="81"/>
      <c r="V68" s="81"/>
      <c r="W68" s="81"/>
      <c r="X68"/>
      <c r="Y68"/>
      <c r="Z68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  <c r="IU68" s="30"/>
      <c r="IV68" s="30"/>
      <c r="IW68" s="30"/>
      <c r="IX68" s="30"/>
      <c r="IY68" s="30"/>
      <c r="IZ68" s="30"/>
      <c r="JA68" s="30"/>
      <c r="JB68" s="30"/>
      <c r="JC68" s="30"/>
      <c r="JD68" s="30"/>
      <c r="JE68" s="30"/>
      <c r="JF68" s="30"/>
      <c r="JG68" s="30"/>
      <c r="JH68" s="30"/>
      <c r="JI68" s="30"/>
      <c r="JJ68" s="30"/>
      <c r="JK68" s="30"/>
      <c r="JL68" s="30"/>
      <c r="JM68" s="30"/>
      <c r="JN68" s="30"/>
      <c r="JO68" s="30"/>
      <c r="JP68" s="30"/>
      <c r="JQ68" s="30"/>
      <c r="JR68" s="30"/>
      <c r="JS68" s="30"/>
      <c r="JT68" s="30"/>
      <c r="JU68" s="30"/>
      <c r="JV68" s="30"/>
      <c r="JW68" s="30"/>
      <c r="JX68" s="30"/>
      <c r="JY68" s="30"/>
      <c r="JZ68" s="30"/>
      <c r="KA68" s="30"/>
      <c r="KB68" s="30"/>
      <c r="KC68" s="30"/>
      <c r="KD68" s="30"/>
      <c r="KE68" s="30"/>
      <c r="KF68" s="30"/>
      <c r="KG68" s="30"/>
      <c r="KH68" s="30"/>
      <c r="KI68" s="30"/>
      <c r="KJ68" s="30"/>
      <c r="KK68" s="30"/>
      <c r="KL68" s="30"/>
      <c r="KM68" s="30"/>
      <c r="KN68" s="30"/>
      <c r="KO68" s="30"/>
      <c r="KP68" s="30"/>
      <c r="KQ68" s="30"/>
      <c r="KR68" s="30"/>
      <c r="KS68" s="30"/>
      <c r="KT68" s="30"/>
      <c r="KU68" s="30"/>
      <c r="KV68" s="30"/>
      <c r="KW68" s="30"/>
      <c r="KX68" s="30"/>
      <c r="KY68" s="30"/>
      <c r="KZ68" s="30"/>
      <c r="LA68" s="30"/>
      <c r="LB68" s="30"/>
      <c r="LC68" s="30"/>
      <c r="LD68" s="30"/>
      <c r="LE68" s="30"/>
      <c r="LF68" s="30"/>
      <c r="LG68" s="30"/>
      <c r="LH68" s="30"/>
      <c r="LI68" s="30"/>
      <c r="LJ68" s="30"/>
      <c r="LK68" s="30"/>
      <c r="LL68" s="30"/>
      <c r="LM68" s="30"/>
      <c r="LN68" s="30"/>
      <c r="LO68" s="30"/>
      <c r="LP68" s="30"/>
      <c r="LQ68" s="30"/>
      <c r="LR68" s="30"/>
      <c r="LS68" s="30"/>
      <c r="LT68" s="30"/>
      <c r="LU68" s="30"/>
      <c r="LV68" s="30"/>
      <c r="LW68" s="30"/>
      <c r="LX68" s="30"/>
      <c r="LY68" s="30"/>
      <c r="LZ68" s="30"/>
      <c r="MA68" s="30"/>
      <c r="MB68" s="30"/>
      <c r="MC68" s="30"/>
      <c r="MD68" s="30"/>
      <c r="ME68" s="30"/>
      <c r="MF68" s="30"/>
      <c r="MG68" s="30"/>
      <c r="MH68" s="30"/>
      <c r="MI68" s="30"/>
      <c r="MJ68" s="30"/>
      <c r="MK68" s="30"/>
      <c r="ML68" s="30"/>
      <c r="MM68" s="30"/>
      <c r="MN68" s="30"/>
      <c r="MO68" s="30"/>
      <c r="MP68" s="30"/>
      <c r="MQ68" s="30"/>
      <c r="MR68" s="30"/>
      <c r="MS68" s="30"/>
      <c r="MT68" s="30"/>
      <c r="MU68" s="30"/>
      <c r="MV68" s="30"/>
      <c r="MW68" s="30"/>
      <c r="MX68" s="30"/>
      <c r="MY68" s="30"/>
      <c r="MZ68" s="30"/>
      <c r="NA68" s="30"/>
      <c r="NB68" s="30"/>
      <c r="NC68" s="30"/>
      <c r="ND68" s="30"/>
      <c r="NE68" s="30"/>
      <c r="NF68" s="30"/>
      <c r="NG68" s="30"/>
      <c r="NH68" s="30"/>
      <c r="NI68" s="30"/>
      <c r="NJ68" s="30"/>
      <c r="NK68" s="30"/>
      <c r="NL68" s="30"/>
      <c r="NM68" s="30"/>
      <c r="NN68" s="30"/>
      <c r="NO68" s="30"/>
      <c r="NP68" s="30"/>
      <c r="NQ68" s="30"/>
      <c r="NR68" s="30"/>
      <c r="NS68" s="30"/>
      <c r="NT68" s="30"/>
      <c r="NU68" s="30"/>
      <c r="NV68" s="30"/>
      <c r="NW68" s="30"/>
      <c r="NX68" s="30"/>
      <c r="NY68" s="30"/>
      <c r="NZ68" s="30"/>
      <c r="OA68" s="30"/>
      <c r="OB68" s="30"/>
      <c r="OC68" s="30"/>
      <c r="OD68" s="30"/>
      <c r="OE68" s="30"/>
      <c r="OF68" s="30"/>
      <c r="OG68" s="30"/>
      <c r="OH68" s="30"/>
      <c r="OI68" s="30"/>
      <c r="OJ68" s="30"/>
      <c r="OK68" s="30"/>
      <c r="OL68" s="30"/>
      <c r="OM68" s="30"/>
      <c r="ON68" s="30"/>
      <c r="OO68" s="30"/>
      <c r="OP68" s="30"/>
      <c r="OQ68" s="30"/>
      <c r="OR68" s="30"/>
      <c r="OS68" s="30"/>
      <c r="OT68" s="30"/>
      <c r="OU68" s="30"/>
      <c r="OV68" s="30"/>
      <c r="OW68" s="30"/>
      <c r="OX68" s="30"/>
      <c r="OY68" s="30"/>
      <c r="OZ68" s="30"/>
      <c r="PA68" s="30"/>
      <c r="PB68" s="30"/>
      <c r="PC68" s="30"/>
      <c r="PD68" s="30"/>
      <c r="PE68" s="30"/>
      <c r="PF68" s="30"/>
      <c r="PG68" s="30"/>
      <c r="PH68" s="30"/>
      <c r="PI68" s="30"/>
      <c r="PJ68" s="30"/>
      <c r="PK68" s="30"/>
      <c r="PL68" s="30"/>
      <c r="PM68" s="30"/>
      <c r="PN68" s="30"/>
      <c r="PO68" s="30"/>
      <c r="PP68" s="30"/>
      <c r="PQ68" s="30"/>
      <c r="PR68" s="30"/>
      <c r="PS68" s="30"/>
      <c r="PT68" s="30"/>
      <c r="PU68" s="30"/>
      <c r="PV68" s="30"/>
      <c r="PW68" s="30"/>
      <c r="PX68" s="30"/>
      <c r="PY68" s="30"/>
      <c r="PZ68" s="30"/>
      <c r="QA68" s="30"/>
      <c r="QB68" s="30"/>
      <c r="QC68" s="30"/>
      <c r="QD68" s="30"/>
      <c r="QE68" s="30"/>
      <c r="QF68" s="30"/>
      <c r="QG68" s="30"/>
      <c r="QH68" s="30"/>
      <c r="QI68" s="30"/>
      <c r="QJ68" s="30"/>
      <c r="QK68" s="30"/>
      <c r="QL68" s="30"/>
      <c r="QM68" s="30"/>
      <c r="QN68" s="30"/>
      <c r="QO68" s="30"/>
      <c r="QP68" s="30"/>
      <c r="QQ68" s="30"/>
      <c r="QR68" s="30"/>
      <c r="QS68" s="30"/>
      <c r="QT68" s="30"/>
      <c r="QU68" s="30"/>
      <c r="QV68" s="30"/>
      <c r="QW68" s="30"/>
      <c r="QX68" s="30"/>
      <c r="QY68" s="30"/>
      <c r="QZ68" s="30"/>
      <c r="RA68" s="30"/>
      <c r="RB68" s="30"/>
      <c r="RC68" s="30"/>
      <c r="RD68" s="30"/>
      <c r="RE68" s="30"/>
      <c r="RF68" s="30"/>
      <c r="RG68" s="30"/>
      <c r="RH68" s="30"/>
      <c r="RI68" s="30"/>
      <c r="RJ68" s="30"/>
      <c r="RK68" s="30"/>
      <c r="RL68" s="30"/>
      <c r="RM68" s="30"/>
      <c r="RN68" s="30"/>
      <c r="RO68" s="30"/>
      <c r="RP68" s="30"/>
      <c r="RQ68" s="30"/>
      <c r="RR68" s="30"/>
      <c r="RS68" s="30"/>
      <c r="RT68" s="30"/>
      <c r="RU68" s="30"/>
      <c r="RV68" s="30"/>
      <c r="RW68" s="30"/>
      <c r="RX68" s="30"/>
      <c r="RY68" s="30"/>
      <c r="RZ68" s="30"/>
      <c r="SA68" s="30"/>
      <c r="SB68" s="30"/>
      <c r="SC68" s="30"/>
      <c r="SD68" s="30"/>
      <c r="SE68" s="30"/>
      <c r="SF68" s="30"/>
      <c r="SG68" s="30"/>
      <c r="SH68" s="30"/>
      <c r="SI68" s="30"/>
      <c r="SJ68" s="30"/>
      <c r="SK68" s="30"/>
      <c r="SL68" s="30"/>
      <c r="SM68" s="30"/>
      <c r="SN68" s="30"/>
      <c r="SO68" s="30"/>
      <c r="SP68" s="30"/>
      <c r="SQ68" s="30"/>
      <c r="SR68" s="30"/>
      <c r="SS68" s="30"/>
      <c r="ST68" s="30"/>
      <c r="SU68" s="30"/>
      <c r="SV68" s="30"/>
      <c r="SW68" s="30"/>
      <c r="SX68" s="30"/>
      <c r="SY68" s="30"/>
      <c r="SZ68" s="30"/>
      <c r="TA68" s="30"/>
      <c r="TB68" s="30"/>
      <c r="TC68" s="30"/>
      <c r="TD68" s="30"/>
      <c r="TE68" s="30"/>
      <c r="TF68" s="30"/>
      <c r="TG68" s="30"/>
      <c r="TH68" s="30"/>
      <c r="TI68" s="30"/>
      <c r="TJ68" s="30"/>
      <c r="TK68" s="30"/>
      <c r="TL68" s="30"/>
      <c r="TM68" s="30"/>
      <c r="TN68" s="30"/>
      <c r="TO68" s="30"/>
      <c r="TP68" s="30"/>
      <c r="TQ68" s="30"/>
      <c r="TR68" s="30"/>
      <c r="TS68" s="30"/>
      <c r="TT68" s="30"/>
      <c r="TU68" s="30"/>
      <c r="TV68" s="30"/>
      <c r="TW68" s="30"/>
      <c r="TX68" s="30"/>
      <c r="TY68" s="30"/>
      <c r="TZ68" s="30"/>
      <c r="UA68" s="30"/>
      <c r="UB68" s="30"/>
      <c r="UC68" s="30"/>
      <c r="UD68" s="30"/>
      <c r="UE68" s="30"/>
      <c r="UF68" s="30"/>
      <c r="UG68" s="30"/>
      <c r="UH68" s="30"/>
      <c r="UI68" s="30"/>
      <c r="UJ68" s="30"/>
      <c r="UK68" s="30"/>
      <c r="UL68" s="30"/>
      <c r="UM68" s="30"/>
      <c r="UN68" s="30"/>
      <c r="UO68" s="30"/>
      <c r="UP68" s="30"/>
      <c r="UQ68" s="30"/>
      <c r="UR68" s="30"/>
      <c r="US68" s="30"/>
      <c r="UT68" s="30"/>
      <c r="UU68" s="30"/>
      <c r="UV68" s="30"/>
      <c r="UW68" s="30"/>
      <c r="UX68" s="30"/>
      <c r="UY68" s="30"/>
      <c r="UZ68" s="30"/>
      <c r="VA68" s="30"/>
      <c r="VB68" s="30"/>
      <c r="VC68" s="30"/>
      <c r="VD68" s="30"/>
      <c r="VE68" s="30"/>
      <c r="VF68" s="30"/>
      <c r="VG68" s="30"/>
      <c r="VH68" s="30"/>
      <c r="VI68" s="30"/>
      <c r="VJ68" s="30"/>
      <c r="VK68" s="30"/>
      <c r="VL68" s="30"/>
      <c r="VM68" s="30"/>
      <c r="VN68" s="30"/>
      <c r="VO68" s="30"/>
      <c r="VP68" s="30"/>
      <c r="VQ68" s="30"/>
      <c r="VR68" s="30"/>
      <c r="VS68" s="30"/>
      <c r="VT68" s="30"/>
      <c r="VU68" s="30"/>
      <c r="VV68" s="30"/>
      <c r="VW68" s="30"/>
      <c r="VX68" s="30"/>
      <c r="VY68" s="30"/>
      <c r="VZ68" s="30"/>
      <c r="WA68" s="30"/>
      <c r="WB68" s="30"/>
      <c r="WC68" s="30"/>
      <c r="WD68" s="30"/>
      <c r="WE68" s="30"/>
      <c r="WF68" s="30"/>
      <c r="WG68" s="30"/>
      <c r="WH68" s="30"/>
      <c r="WI68" s="30"/>
      <c r="WJ68" s="30"/>
      <c r="WK68" s="30"/>
      <c r="WL68" s="30"/>
      <c r="WM68" s="30"/>
      <c r="WN68" s="30"/>
      <c r="WO68" s="30"/>
      <c r="WP68" s="30"/>
      <c r="WQ68" s="30"/>
      <c r="WR68" s="30"/>
      <c r="WS68" s="30"/>
      <c r="WT68" s="30"/>
      <c r="WU68" s="30"/>
      <c r="WV68" s="30"/>
      <c r="WW68" s="30"/>
      <c r="WX68" s="30"/>
      <c r="WY68" s="30"/>
      <c r="WZ68" s="30"/>
      <c r="XA68" s="30"/>
      <c r="XB68" s="30"/>
      <c r="XC68" s="30"/>
      <c r="XD68" s="30"/>
      <c r="XE68" s="30"/>
      <c r="XF68" s="30"/>
      <c r="XG68" s="30"/>
      <c r="XH68" s="30"/>
      <c r="XI68" s="30"/>
      <c r="XJ68" s="30"/>
      <c r="XK68" s="30"/>
      <c r="XL68" s="30"/>
      <c r="XM68" s="30"/>
      <c r="XN68" s="30"/>
      <c r="XO68" s="30"/>
      <c r="XP68" s="30"/>
      <c r="XQ68" s="30"/>
      <c r="XR68" s="30"/>
      <c r="XS68" s="30"/>
      <c r="XT68" s="30"/>
      <c r="XU68" s="30"/>
      <c r="XV68" s="30"/>
      <c r="XW68" s="30"/>
      <c r="XX68" s="30"/>
      <c r="XY68" s="30"/>
      <c r="XZ68" s="30"/>
      <c r="YA68" s="30"/>
      <c r="YB68" s="30"/>
      <c r="YC68" s="30"/>
      <c r="YD68" s="30"/>
      <c r="YE68" s="30"/>
      <c r="YF68" s="30"/>
      <c r="YG68" s="30"/>
      <c r="YH68" s="30"/>
      <c r="YI68" s="30"/>
      <c r="YJ68" s="30"/>
      <c r="YK68" s="30"/>
      <c r="YL68" s="30"/>
      <c r="YM68" s="30"/>
      <c r="YN68" s="30"/>
      <c r="YO68" s="30"/>
      <c r="YP68" s="30"/>
      <c r="YQ68" s="30"/>
      <c r="YR68" s="30"/>
      <c r="YS68" s="30"/>
      <c r="YT68" s="30"/>
      <c r="YU68" s="30"/>
      <c r="YV68" s="30"/>
      <c r="YW68" s="30"/>
      <c r="YX68" s="30"/>
      <c r="YY68" s="30"/>
      <c r="YZ68" s="30"/>
      <c r="ZA68" s="30"/>
      <c r="ZB68" s="30"/>
      <c r="ZC68" s="30"/>
      <c r="ZD68" s="30"/>
      <c r="ZE68" s="30"/>
      <c r="ZF68" s="30"/>
      <c r="ZG68" s="30"/>
      <c r="ZH68" s="30"/>
      <c r="ZI68" s="30"/>
      <c r="ZJ68" s="30"/>
      <c r="ZK68" s="30"/>
      <c r="ZL68" s="30"/>
      <c r="ZM68" s="30"/>
      <c r="ZN68" s="30"/>
      <c r="ZO68" s="30"/>
      <c r="ZP68" s="30"/>
      <c r="ZQ68" s="30"/>
      <c r="ZR68" s="30"/>
      <c r="ZS68" s="30"/>
      <c r="ZT68" s="30"/>
      <c r="ZU68" s="30"/>
      <c r="ZV68" s="30"/>
      <c r="ZW68" s="30"/>
      <c r="ZX68" s="30"/>
      <c r="ZY68" s="30"/>
      <c r="ZZ68" s="30"/>
      <c r="AAA68" s="30"/>
      <c r="AAB68" s="30"/>
      <c r="AAC68" s="30"/>
      <c r="AAD68" s="30"/>
      <c r="AAE68" s="30"/>
      <c r="AAF68" s="30"/>
      <c r="AAG68" s="30"/>
      <c r="AAH68" s="30"/>
      <c r="AAI68" s="30"/>
      <c r="AAJ68" s="30"/>
      <c r="AAK68" s="30"/>
      <c r="AAL68" s="30"/>
      <c r="AAM68" s="30"/>
      <c r="AAN68" s="30"/>
      <c r="AAO68" s="30"/>
      <c r="AAP68" s="30"/>
      <c r="AAQ68" s="30"/>
      <c r="AAR68" s="30"/>
      <c r="AAS68" s="30"/>
      <c r="AAT68" s="30"/>
      <c r="AAU68" s="30"/>
      <c r="AAV68" s="30"/>
      <c r="AAW68" s="30"/>
      <c r="AAX68" s="30"/>
      <c r="AAY68" s="30"/>
      <c r="AAZ68" s="30"/>
      <c r="ABA68" s="30"/>
      <c r="ABB68" s="30"/>
      <c r="ABC68" s="30"/>
      <c r="ABD68" s="30"/>
      <c r="ABE68" s="30"/>
      <c r="ABF68" s="30"/>
      <c r="ABG68" s="30"/>
      <c r="ABH68" s="30"/>
      <c r="ABI68" s="30"/>
      <c r="ABJ68" s="30"/>
      <c r="ABK68" s="30"/>
      <c r="ABL68" s="30"/>
      <c r="ABM68" s="30"/>
      <c r="ABN68" s="30"/>
      <c r="ABO68" s="30"/>
      <c r="ABP68" s="30"/>
      <c r="ABQ68" s="30"/>
      <c r="ABR68" s="30"/>
      <c r="ABS68" s="30"/>
      <c r="ABT68" s="30"/>
      <c r="ABU68" s="30"/>
      <c r="ABV68" s="30"/>
      <c r="ABW68" s="30"/>
      <c r="ABX68" s="30"/>
      <c r="ABY68" s="30"/>
      <c r="ABZ68" s="30"/>
      <c r="ACA68" s="30"/>
      <c r="ACB68" s="30"/>
      <c r="ACC68" s="30"/>
      <c r="ACD68" s="30"/>
      <c r="ACE68" s="30"/>
      <c r="ACF68" s="30"/>
      <c r="ACG68" s="30"/>
      <c r="ACH68" s="30"/>
      <c r="ACI68" s="30"/>
      <c r="ACJ68" s="30"/>
      <c r="ACK68" s="30"/>
      <c r="ACL68" s="30"/>
      <c r="ACM68" s="30"/>
      <c r="ACN68" s="30"/>
      <c r="ACO68" s="30"/>
      <c r="ACP68" s="30"/>
      <c r="ACQ68" s="30"/>
      <c r="ACR68" s="30"/>
      <c r="ACS68" s="30"/>
      <c r="ACT68" s="30"/>
      <c r="ACU68" s="30"/>
      <c r="ACV68" s="30"/>
      <c r="ACW68" s="30"/>
      <c r="ACX68" s="30"/>
      <c r="ACY68" s="30"/>
      <c r="ACZ68" s="30"/>
      <c r="ADA68" s="30"/>
      <c r="ADB68" s="30"/>
      <c r="ADC68" s="30"/>
      <c r="ADD68" s="30"/>
      <c r="ADE68" s="30"/>
      <c r="ADF68" s="30"/>
      <c r="ADG68" s="30"/>
      <c r="ADH68" s="30"/>
      <c r="ADI68" s="30"/>
      <c r="ADJ68" s="30"/>
      <c r="ADK68" s="30"/>
      <c r="ADL68" s="30"/>
      <c r="ADM68" s="30"/>
      <c r="ADN68" s="30"/>
      <c r="ADO68" s="30"/>
      <c r="ADP68" s="30"/>
      <c r="ADQ68" s="30"/>
      <c r="ADR68" s="30"/>
      <c r="ADS68" s="30"/>
      <c r="ADT68" s="30"/>
      <c r="ADU68" s="30"/>
      <c r="ADV68" s="30"/>
      <c r="ADW68" s="30"/>
      <c r="ADX68" s="30"/>
      <c r="ADY68" s="30"/>
      <c r="ADZ68" s="30"/>
      <c r="AEA68" s="30"/>
      <c r="AEB68" s="30"/>
      <c r="AEC68" s="30"/>
      <c r="AED68" s="30"/>
      <c r="AEE68" s="30"/>
      <c r="AEF68" s="30"/>
      <c r="AEG68" s="30"/>
      <c r="AEH68" s="30"/>
      <c r="AEI68" s="30"/>
      <c r="AEJ68" s="30"/>
      <c r="AEK68" s="30"/>
      <c r="AEL68" s="30"/>
      <c r="AEM68" s="30"/>
      <c r="AEN68" s="30"/>
      <c r="AEO68" s="30"/>
      <c r="AEP68" s="30"/>
      <c r="AEQ68" s="30"/>
      <c r="AER68" s="30"/>
      <c r="AES68" s="30"/>
      <c r="AET68" s="30"/>
      <c r="AEU68" s="30"/>
      <c r="AEV68" s="30"/>
      <c r="AEW68" s="30"/>
      <c r="AEX68" s="30"/>
      <c r="AEY68" s="30"/>
      <c r="AEZ68" s="30"/>
      <c r="AFA68" s="30"/>
      <c r="AFB68" s="30"/>
      <c r="AFC68" s="30"/>
      <c r="AFD68" s="30"/>
      <c r="AFE68" s="30"/>
      <c r="AFF68" s="30"/>
      <c r="AFG68" s="30"/>
      <c r="AFH68" s="30"/>
      <c r="AFI68" s="30"/>
      <c r="AFJ68" s="30"/>
      <c r="AFK68" s="30"/>
      <c r="AFL68" s="30"/>
      <c r="AFM68" s="30"/>
      <c r="AFN68" s="30"/>
      <c r="AFO68" s="30"/>
      <c r="AFP68" s="30"/>
      <c r="AFQ68" s="30"/>
      <c r="AFR68" s="30"/>
      <c r="AFS68" s="30"/>
      <c r="AFT68" s="30"/>
      <c r="AFU68" s="30"/>
      <c r="AFV68" s="30"/>
      <c r="AFW68" s="30"/>
      <c r="AFX68" s="30"/>
      <c r="AFY68" s="30"/>
      <c r="AFZ68" s="30"/>
      <c r="AGA68" s="30"/>
      <c r="AGB68" s="30"/>
      <c r="AGC68" s="30"/>
      <c r="AGD68" s="30"/>
      <c r="AGE68" s="30"/>
      <c r="AGF68" s="30"/>
      <c r="AGG68" s="30"/>
      <c r="AGH68" s="30"/>
      <c r="AGI68" s="30"/>
      <c r="AGJ68" s="30"/>
      <c r="AGK68" s="30"/>
      <c r="AGL68" s="30"/>
      <c r="AGM68" s="30"/>
      <c r="AGN68" s="30"/>
      <c r="AGO68" s="30"/>
      <c r="AGP68" s="30"/>
      <c r="AGQ68" s="30"/>
      <c r="AGR68" s="30"/>
      <c r="AGS68" s="30"/>
      <c r="AGT68" s="30"/>
      <c r="AGU68" s="30"/>
      <c r="AGV68" s="30"/>
      <c r="AGW68" s="30"/>
      <c r="AGX68" s="30"/>
      <c r="AGY68" s="30"/>
      <c r="AGZ68" s="30"/>
      <c r="AHA68" s="30"/>
      <c r="AHB68" s="30"/>
      <c r="AHC68" s="30"/>
      <c r="AHD68" s="30"/>
      <c r="AHE68" s="30"/>
      <c r="AHF68" s="30"/>
      <c r="AHG68" s="30"/>
      <c r="AHH68" s="30"/>
      <c r="AHI68" s="30"/>
      <c r="AHJ68" s="30"/>
      <c r="AHK68" s="30"/>
      <c r="AHL68" s="30"/>
      <c r="AHM68" s="30"/>
      <c r="AHN68" s="30"/>
      <c r="AHO68" s="30"/>
      <c r="AHP68" s="30"/>
      <c r="AHQ68" s="30"/>
      <c r="AHR68" s="30"/>
      <c r="AHS68" s="30"/>
      <c r="AHT68" s="30"/>
      <c r="AHU68" s="30"/>
      <c r="AHV68" s="30"/>
      <c r="AHW68" s="30"/>
      <c r="AHX68" s="30"/>
      <c r="AHY68" s="30"/>
      <c r="AHZ68" s="30"/>
      <c r="AIA68" s="30"/>
      <c r="AIB68" s="30"/>
      <c r="AIC68" s="30"/>
      <c r="AID68" s="30"/>
      <c r="AIE68" s="30"/>
      <c r="AIF68" s="30"/>
      <c r="AIG68" s="30"/>
      <c r="AIH68" s="30"/>
      <c r="AII68" s="30"/>
      <c r="AIJ68" s="30"/>
      <c r="AIK68" s="30"/>
      <c r="AIL68" s="30"/>
      <c r="AIM68" s="30"/>
      <c r="AIN68" s="30"/>
      <c r="AIO68" s="30"/>
      <c r="AIP68" s="30"/>
      <c r="AIQ68" s="30"/>
      <c r="AIR68" s="30"/>
      <c r="AIS68" s="30"/>
      <c r="AIT68" s="30"/>
      <c r="AIU68" s="30"/>
      <c r="AIV68" s="30"/>
      <c r="AIW68" s="30"/>
      <c r="AIX68" s="30"/>
      <c r="AIY68" s="30"/>
      <c r="AIZ68" s="30"/>
      <c r="AJA68" s="30"/>
      <c r="AJB68" s="30"/>
      <c r="AJC68" s="30"/>
      <c r="AJD68" s="30"/>
      <c r="AJE68" s="30"/>
      <c r="AJF68" s="30"/>
      <c r="AJG68" s="30"/>
      <c r="AJH68" s="30"/>
      <c r="AJI68" s="30"/>
      <c r="AJJ68" s="30"/>
      <c r="AJK68" s="30"/>
      <c r="AJL68" s="30"/>
      <c r="AJM68" s="30"/>
      <c r="AJN68" s="30"/>
      <c r="AJO68" s="30"/>
      <c r="AJP68" s="30"/>
      <c r="AJQ68" s="30"/>
      <c r="AJR68" s="30"/>
      <c r="AJS68" s="30"/>
      <c r="AJT68" s="30"/>
      <c r="AJU68" s="30"/>
      <c r="AJV68" s="30"/>
      <c r="AJW68" s="30"/>
      <c r="AJX68" s="30"/>
      <c r="AJY68" s="30"/>
      <c r="AJZ68" s="30"/>
      <c r="AKA68" s="30"/>
      <c r="AKB68" s="30"/>
      <c r="AKC68" s="30"/>
      <c r="AKD68" s="30"/>
      <c r="AKE68" s="30"/>
      <c r="AKF68" s="30"/>
      <c r="AKG68" s="30"/>
      <c r="AKH68" s="30"/>
      <c r="AKI68" s="30"/>
      <c r="AKJ68" s="30"/>
      <c r="AKK68" s="30"/>
      <c r="AKL68" s="30"/>
      <c r="AKM68" s="30"/>
      <c r="AKN68" s="30"/>
      <c r="AKO68" s="30"/>
      <c r="AKP68" s="30"/>
      <c r="AKQ68" s="30"/>
      <c r="AKR68" s="30"/>
      <c r="AKS68" s="30"/>
      <c r="AKT68" s="30"/>
      <c r="AKU68" s="30"/>
      <c r="AKV68" s="30"/>
      <c r="AKW68" s="30"/>
      <c r="AKX68" s="30"/>
      <c r="AKY68" s="30"/>
      <c r="AKZ68" s="30"/>
      <c r="ALA68" s="30"/>
      <c r="ALB68" s="30"/>
      <c r="ALC68" s="30"/>
      <c r="ALD68" s="30"/>
      <c r="ALE68" s="30"/>
      <c r="ALF68" s="30"/>
      <c r="ALG68" s="30"/>
      <c r="ALH68" s="30"/>
      <c r="ALI68" s="30"/>
      <c r="ALJ68" s="30"/>
      <c r="ALK68" s="30"/>
      <c r="ALL68" s="30"/>
      <c r="ALM68" s="30"/>
      <c r="ALN68" s="30"/>
      <c r="ALO68" s="30"/>
      <c r="ALP68" s="30"/>
      <c r="ALQ68" s="30"/>
      <c r="ALR68" s="30"/>
      <c r="ALS68" s="30"/>
      <c r="ALT68" s="30"/>
      <c r="ALU68" s="30"/>
      <c r="ALV68" s="30"/>
      <c r="ALW68" s="30"/>
      <c r="ALX68" s="30"/>
      <c r="ALY68" s="30"/>
      <c r="ALZ68" s="30"/>
      <c r="AMA68" s="30"/>
      <c r="AMB68" s="30"/>
      <c r="AMC68" s="30"/>
      <c r="AMD68" s="30"/>
      <c r="AME68" s="30"/>
      <c r="AMF68" s="30"/>
      <c r="AMG68" s="30"/>
      <c r="AMH68" s="30"/>
      <c r="AMI68" s="30"/>
      <c r="AMJ68" s="30"/>
      <c r="AMK68" s="30"/>
      <c r="AML68" s="30"/>
      <c r="AMM68" s="30"/>
      <c r="AMN68" s="30"/>
      <c r="AMO68" s="30"/>
      <c r="AMP68" s="30"/>
      <c r="AMQ68" s="30"/>
      <c r="AMR68" s="30"/>
      <c r="AMS68" s="30"/>
      <c r="AMT68" s="30"/>
      <c r="AMU68" s="30"/>
      <c r="AMV68" s="30"/>
      <c r="AMW68" s="30"/>
      <c r="AMX68" s="30"/>
      <c r="AMY68" s="30"/>
      <c r="AMZ68" s="30"/>
      <c r="ANA68" s="30"/>
      <c r="ANB68" s="30"/>
      <c r="ANC68" s="30"/>
      <c r="AND68" s="30"/>
      <c r="ANE68" s="30"/>
      <c r="ANF68" s="30"/>
      <c r="ANG68" s="30"/>
      <c r="ANH68" s="30"/>
      <c r="ANI68" s="30"/>
      <c r="ANJ68" s="30"/>
      <c r="ANK68" s="30"/>
      <c r="ANL68" s="30"/>
      <c r="ANM68" s="30"/>
      <c r="ANN68" s="30"/>
      <c r="ANO68" s="30"/>
      <c r="ANP68" s="30"/>
      <c r="ANQ68" s="30"/>
      <c r="ANR68" s="30"/>
      <c r="ANS68" s="30"/>
      <c r="ANT68" s="30"/>
      <c r="ANU68" s="30"/>
      <c r="ANV68" s="30"/>
      <c r="ANW68" s="30"/>
      <c r="ANX68" s="30"/>
      <c r="ANY68" s="30"/>
      <c r="ANZ68" s="30"/>
      <c r="AOA68" s="30"/>
      <c r="AOB68" s="30"/>
      <c r="AOC68" s="30"/>
      <c r="AOD68" s="30"/>
      <c r="AOE68" s="30"/>
      <c r="AOF68" s="30"/>
      <c r="AOG68" s="30"/>
      <c r="AOH68" s="30"/>
      <c r="AOI68" s="30"/>
      <c r="AOJ68" s="30"/>
      <c r="AOK68" s="30"/>
      <c r="AOL68" s="30"/>
      <c r="AOM68" s="30"/>
      <c r="AON68" s="30"/>
      <c r="AOO68" s="30"/>
      <c r="AOP68" s="30"/>
      <c r="AOQ68" s="30"/>
      <c r="AOR68" s="30"/>
      <c r="AOS68" s="30"/>
      <c r="AOT68" s="30"/>
      <c r="AOU68" s="30"/>
      <c r="AOV68" s="30"/>
      <c r="AOW68" s="30"/>
      <c r="AOX68" s="30"/>
      <c r="AOY68" s="30"/>
      <c r="AOZ68" s="30"/>
      <c r="APA68" s="30"/>
      <c r="APB68" s="30"/>
      <c r="APC68" s="30"/>
      <c r="APD68" s="30"/>
      <c r="APE68" s="30"/>
      <c r="APF68" s="30"/>
      <c r="APG68" s="30"/>
      <c r="APH68" s="30"/>
      <c r="API68" s="30"/>
      <c r="APJ68" s="30"/>
      <c r="APK68" s="30"/>
      <c r="APL68" s="30"/>
      <c r="APM68" s="30"/>
      <c r="APN68" s="30"/>
      <c r="APO68" s="30"/>
      <c r="APP68" s="30"/>
      <c r="APQ68" s="30"/>
      <c r="APR68" s="30"/>
      <c r="APS68" s="30"/>
      <c r="APT68" s="30"/>
      <c r="APU68" s="30"/>
      <c r="APV68" s="30"/>
      <c r="APW68" s="30"/>
      <c r="APX68" s="30"/>
      <c r="APY68" s="30"/>
      <c r="APZ68" s="30"/>
      <c r="AQA68" s="30"/>
      <c r="AQB68" s="30"/>
      <c r="AQC68" s="30"/>
      <c r="AQD68" s="30"/>
      <c r="AQE68" s="30"/>
      <c r="AQF68" s="30"/>
      <c r="AQG68" s="30"/>
      <c r="AQH68" s="30"/>
      <c r="AQI68" s="30"/>
      <c r="AQJ68" s="30"/>
      <c r="AQK68" s="30"/>
      <c r="AQL68" s="30"/>
      <c r="AQM68" s="30"/>
      <c r="AQN68" s="30"/>
      <c r="AQO68" s="30"/>
      <c r="AQP68" s="30"/>
      <c r="AQQ68" s="30"/>
      <c r="AQR68" s="30"/>
      <c r="AQS68" s="30"/>
      <c r="AQT68" s="30"/>
      <c r="AQU68" s="30"/>
      <c r="AQV68" s="30"/>
      <c r="AQW68" s="30"/>
      <c r="AQX68" s="30"/>
      <c r="AQY68" s="30"/>
      <c r="AQZ68" s="30"/>
      <c r="ARA68" s="30"/>
      <c r="ARB68" s="30"/>
      <c r="ARC68" s="30"/>
      <c r="ARD68" s="30"/>
      <c r="ARE68" s="30"/>
      <c r="ARF68" s="30"/>
      <c r="ARG68" s="30"/>
      <c r="ARH68" s="30"/>
      <c r="ARI68" s="30"/>
      <c r="ARJ68" s="30"/>
      <c r="ARK68" s="30"/>
      <c r="ARL68" s="30"/>
      <c r="ARM68" s="30"/>
      <c r="ARN68" s="30"/>
      <c r="ARO68" s="30"/>
      <c r="ARP68" s="30"/>
      <c r="ARQ68" s="30"/>
      <c r="ARR68" s="30"/>
      <c r="ARS68" s="30"/>
      <c r="ART68" s="30"/>
      <c r="ARU68" s="30"/>
      <c r="ARV68" s="30"/>
      <c r="ARW68" s="30"/>
      <c r="ARX68" s="30"/>
      <c r="ARY68" s="30"/>
      <c r="ARZ68" s="30"/>
      <c r="ASA68" s="30"/>
      <c r="ASB68" s="30"/>
      <c r="ASC68" s="30"/>
      <c r="ASD68" s="30"/>
      <c r="ASE68" s="30"/>
      <c r="ASF68" s="30"/>
      <c r="ASG68" s="30"/>
      <c r="ASH68" s="30"/>
      <c r="ASI68" s="30"/>
      <c r="ASJ68" s="30"/>
      <c r="ASK68" s="30"/>
      <c r="ASL68" s="30"/>
      <c r="ASM68" s="30"/>
      <c r="ASN68" s="30"/>
      <c r="ASO68" s="30"/>
      <c r="ASP68" s="30"/>
      <c r="ASQ68" s="30"/>
      <c r="ASR68" s="30"/>
      <c r="ASS68" s="30"/>
      <c r="AST68" s="30"/>
      <c r="ASU68" s="30"/>
      <c r="ASV68" s="30"/>
      <c r="ASW68" s="30"/>
      <c r="ASX68" s="30"/>
      <c r="ASY68" s="30"/>
      <c r="ASZ68" s="30"/>
      <c r="ATA68" s="30"/>
      <c r="ATB68" s="30"/>
      <c r="ATC68" s="30"/>
      <c r="ATD68" s="30"/>
      <c r="ATE68" s="30"/>
      <c r="ATF68" s="30"/>
      <c r="ATG68" s="30"/>
      <c r="ATH68" s="30"/>
      <c r="ATI68" s="30"/>
      <c r="ATJ68" s="30"/>
      <c r="ATK68" s="30"/>
      <c r="ATL68" s="30"/>
      <c r="ATM68" s="30"/>
      <c r="ATN68" s="30"/>
      <c r="ATO68" s="30"/>
      <c r="ATP68" s="30"/>
      <c r="ATQ68" s="30"/>
      <c r="ATR68" s="30"/>
      <c r="ATS68" s="30"/>
      <c r="ATT68" s="30"/>
      <c r="ATU68" s="30"/>
      <c r="ATV68" s="30"/>
      <c r="ATW68" s="30"/>
      <c r="ATX68" s="30"/>
      <c r="ATY68" s="30"/>
      <c r="ATZ68" s="30"/>
      <c r="AUA68" s="30"/>
      <c r="AUB68" s="30"/>
      <c r="AUC68" s="30"/>
      <c r="AUD68" s="30"/>
      <c r="AUE68" s="30"/>
      <c r="AUF68" s="30"/>
      <c r="AUG68" s="30"/>
      <c r="AUH68" s="30"/>
      <c r="AUI68" s="30"/>
      <c r="AUJ68" s="30"/>
      <c r="AUK68" s="30"/>
      <c r="AUL68" s="30"/>
      <c r="AUM68" s="30"/>
      <c r="AUN68" s="30"/>
      <c r="AUO68" s="30"/>
      <c r="AUP68" s="30"/>
      <c r="AUQ68" s="30"/>
      <c r="AUR68" s="30"/>
      <c r="AUS68" s="30"/>
      <c r="AUT68" s="30"/>
      <c r="AUU68" s="30"/>
      <c r="AUV68" s="30"/>
      <c r="AUW68" s="30"/>
      <c r="AUX68" s="30"/>
      <c r="AUY68" s="30"/>
      <c r="AUZ68" s="30"/>
      <c r="AVA68" s="30"/>
      <c r="AVB68" s="30"/>
      <c r="AVC68" s="30"/>
      <c r="AVD68" s="30"/>
      <c r="AVE68" s="30"/>
      <c r="AVF68" s="30"/>
      <c r="AVG68" s="30"/>
      <c r="AVH68" s="30"/>
      <c r="AVI68" s="30"/>
      <c r="AVJ68" s="30"/>
      <c r="AVK68" s="30"/>
      <c r="AVL68" s="30"/>
      <c r="AVM68" s="30"/>
      <c r="AVN68" s="30"/>
      <c r="AVO68" s="30"/>
      <c r="AVP68" s="30"/>
      <c r="AVQ68" s="30"/>
      <c r="AVR68" s="30"/>
      <c r="AVS68" s="30"/>
      <c r="AVT68" s="30"/>
      <c r="AVU68" s="30"/>
      <c r="AVV68" s="30"/>
      <c r="AVW68" s="30"/>
      <c r="AVX68" s="30"/>
      <c r="AVY68" s="30"/>
      <c r="AVZ68" s="30"/>
      <c r="AWA68" s="30"/>
      <c r="AWB68" s="30"/>
      <c r="AWC68" s="30"/>
      <c r="AWD68" s="30"/>
      <c r="AWE68" s="30"/>
      <c r="AWF68" s="30"/>
      <c r="AWG68" s="30"/>
      <c r="AWH68" s="30"/>
      <c r="AWI68" s="30"/>
      <c r="AWJ68" s="30"/>
      <c r="AWK68" s="30"/>
      <c r="AWL68" s="30"/>
      <c r="AWM68" s="30"/>
      <c r="AWN68" s="30"/>
      <c r="AWO68" s="30"/>
      <c r="AWP68" s="30"/>
      <c r="AWQ68" s="30"/>
      <c r="AWR68" s="30"/>
      <c r="AWS68" s="30"/>
      <c r="AWT68" s="30"/>
      <c r="AWU68" s="30"/>
      <c r="AWV68" s="30"/>
      <c r="AWW68" s="30"/>
      <c r="AWX68" s="30"/>
      <c r="AWY68" s="30"/>
      <c r="AWZ68" s="30"/>
      <c r="AXA68" s="30"/>
      <c r="AXB68" s="30"/>
      <c r="AXC68" s="30"/>
      <c r="AXD68" s="30"/>
      <c r="AXE68" s="30"/>
      <c r="AXF68" s="30"/>
      <c r="AXG68" s="30"/>
      <c r="AXH68" s="30"/>
      <c r="AXI68" s="30"/>
      <c r="AXJ68" s="30"/>
      <c r="AXK68" s="30"/>
      <c r="AXL68" s="30"/>
      <c r="AXM68" s="30"/>
      <c r="AXN68" s="30"/>
      <c r="AXO68" s="30"/>
      <c r="AXP68" s="30"/>
      <c r="AXQ68" s="30"/>
      <c r="AXR68" s="30"/>
      <c r="AXS68" s="30"/>
      <c r="AXT68" s="30"/>
      <c r="AXU68" s="30"/>
      <c r="AXV68" s="30"/>
      <c r="AXW68" s="30"/>
      <c r="AXX68" s="30"/>
      <c r="AXY68" s="30"/>
      <c r="AXZ68" s="30"/>
      <c r="AYA68" s="30"/>
      <c r="AYB68" s="30"/>
      <c r="AYC68" s="30"/>
      <c r="AYD68" s="30"/>
      <c r="AYE68" s="30"/>
      <c r="AYF68" s="30"/>
      <c r="AYG68" s="30"/>
      <c r="AYH68" s="30"/>
      <c r="AYI68" s="30"/>
      <c r="AYJ68" s="30"/>
      <c r="AYK68" s="30"/>
      <c r="AYL68" s="30"/>
      <c r="AYM68" s="30"/>
      <c r="AYN68" s="30"/>
      <c r="AYO68" s="30"/>
      <c r="AYP68" s="30"/>
      <c r="AYQ68" s="30"/>
      <c r="AYR68" s="30"/>
      <c r="AYS68" s="30"/>
      <c r="AYT68" s="30"/>
      <c r="AYU68" s="30"/>
      <c r="AYV68" s="30"/>
      <c r="AYW68" s="30"/>
      <c r="AYX68" s="30"/>
      <c r="AYY68" s="30"/>
      <c r="AYZ68" s="30"/>
      <c r="AZA68" s="30"/>
      <c r="AZB68" s="30"/>
      <c r="AZC68" s="30"/>
      <c r="AZD68" s="30"/>
      <c r="AZE68" s="30"/>
      <c r="AZF68" s="30"/>
      <c r="AZG68" s="30"/>
      <c r="AZH68" s="30"/>
      <c r="AZI68" s="30"/>
      <c r="AZJ68" s="30"/>
      <c r="AZK68" s="30"/>
      <c r="AZL68" s="30"/>
      <c r="AZM68" s="30"/>
      <c r="AZN68" s="30"/>
      <c r="AZO68" s="30"/>
      <c r="AZP68" s="30"/>
      <c r="AZQ68" s="30"/>
      <c r="AZR68" s="30"/>
      <c r="AZS68" s="30"/>
      <c r="AZT68" s="30"/>
      <c r="AZU68" s="30"/>
      <c r="AZV68" s="30"/>
      <c r="AZW68" s="30"/>
      <c r="AZX68" s="30"/>
      <c r="AZY68" s="30"/>
      <c r="AZZ68" s="30"/>
      <c r="BAA68" s="30"/>
      <c r="BAB68" s="30"/>
      <c r="BAC68" s="30"/>
      <c r="BAD68" s="30"/>
      <c r="BAE68" s="30"/>
      <c r="BAF68" s="30"/>
      <c r="BAG68" s="30"/>
      <c r="BAH68" s="30"/>
      <c r="BAI68" s="30"/>
      <c r="BAJ68" s="30"/>
      <c r="BAK68" s="30"/>
      <c r="BAL68" s="30"/>
      <c r="BAM68" s="30"/>
      <c r="BAN68" s="30"/>
      <c r="BAO68" s="30"/>
      <c r="BAP68" s="30"/>
      <c r="BAQ68" s="30"/>
      <c r="BAR68" s="30"/>
      <c r="BAS68" s="30"/>
      <c r="BAT68" s="30"/>
      <c r="BAU68" s="30"/>
      <c r="BAV68" s="30"/>
      <c r="BAW68" s="30"/>
      <c r="BAX68" s="30"/>
      <c r="BAY68" s="30"/>
      <c r="BAZ68" s="30"/>
      <c r="BBA68" s="30"/>
      <c r="BBB68" s="30"/>
      <c r="BBC68" s="30"/>
      <c r="BBD68" s="30"/>
      <c r="BBE68" s="30"/>
      <c r="BBF68" s="30"/>
      <c r="BBG68" s="30"/>
      <c r="BBH68" s="30"/>
      <c r="BBI68" s="30"/>
      <c r="BBJ68" s="30"/>
      <c r="BBK68" s="30"/>
      <c r="BBL68" s="30"/>
      <c r="BBM68" s="30"/>
      <c r="BBN68" s="30"/>
      <c r="BBO68" s="30"/>
      <c r="BBP68" s="30"/>
      <c r="BBQ68" s="30"/>
      <c r="BBR68" s="30"/>
      <c r="BBS68" s="30"/>
      <c r="BBT68" s="30"/>
      <c r="BBU68" s="30"/>
      <c r="BBV68" s="30"/>
      <c r="BBW68" s="30"/>
      <c r="BBX68" s="30"/>
      <c r="BBY68" s="30"/>
      <c r="BBZ68" s="30"/>
      <c r="BCA68" s="30"/>
      <c r="BCB68" s="30"/>
      <c r="BCC68" s="30"/>
      <c r="BCD68" s="30"/>
      <c r="BCE68" s="30"/>
      <c r="BCF68" s="30"/>
      <c r="BCG68" s="30"/>
      <c r="BCH68" s="30"/>
      <c r="BCI68" s="30"/>
      <c r="BCJ68" s="30"/>
      <c r="BCK68" s="30"/>
      <c r="BCL68" s="30"/>
      <c r="BCM68" s="30"/>
      <c r="BCN68" s="30"/>
      <c r="BCO68" s="30"/>
      <c r="BCP68" s="30"/>
      <c r="BCQ68" s="30"/>
      <c r="BCR68" s="30"/>
      <c r="BCS68" s="30"/>
      <c r="BCT68" s="30"/>
      <c r="BCU68" s="30"/>
      <c r="BCV68" s="30"/>
      <c r="BCW68" s="30"/>
      <c r="BCX68" s="30"/>
      <c r="BCY68" s="30"/>
      <c r="BCZ68" s="30"/>
      <c r="BDA68" s="30"/>
      <c r="BDB68" s="30"/>
      <c r="BDC68" s="30"/>
      <c r="BDD68" s="30"/>
      <c r="BDE68" s="30"/>
      <c r="BDF68" s="30"/>
      <c r="BDG68" s="30"/>
      <c r="BDH68" s="30"/>
      <c r="BDI68" s="30"/>
      <c r="BDJ68" s="30"/>
      <c r="BDK68" s="30"/>
      <c r="BDL68" s="30"/>
      <c r="BDM68" s="30"/>
      <c r="BDN68" s="30"/>
      <c r="BDO68" s="30"/>
      <c r="BDP68" s="30"/>
      <c r="BDQ68" s="30"/>
      <c r="BDR68" s="30"/>
      <c r="BDS68" s="30"/>
      <c r="BDT68" s="30"/>
      <c r="BDU68" s="30"/>
      <c r="BDV68" s="30"/>
      <c r="BDW68" s="30"/>
      <c r="BDX68" s="30"/>
      <c r="BDY68" s="30"/>
      <c r="BDZ68" s="30"/>
      <c r="BEA68" s="30"/>
      <c r="BEB68" s="30"/>
      <c r="BEC68" s="30"/>
      <c r="BED68" s="30"/>
      <c r="BEE68" s="30"/>
      <c r="BEF68" s="30"/>
      <c r="BEG68" s="30"/>
      <c r="BEH68" s="30"/>
      <c r="BEI68" s="30"/>
      <c r="BEJ68" s="30"/>
      <c r="BEK68" s="30"/>
      <c r="BEL68" s="30"/>
      <c r="BEM68" s="30"/>
      <c r="BEN68" s="30"/>
      <c r="BEO68" s="30"/>
      <c r="BEP68" s="30"/>
      <c r="BEQ68" s="30"/>
      <c r="BER68" s="30"/>
      <c r="BES68" s="30"/>
      <c r="BET68" s="30"/>
      <c r="BEU68" s="30"/>
      <c r="BEV68" s="30"/>
      <c r="BEW68" s="30"/>
      <c r="BEX68" s="30"/>
      <c r="BEY68" s="30"/>
      <c r="BEZ68" s="30"/>
      <c r="BFA68" s="30"/>
      <c r="BFB68" s="30"/>
      <c r="BFC68" s="30"/>
      <c r="BFD68" s="30"/>
      <c r="BFE68" s="30"/>
      <c r="BFF68" s="30"/>
      <c r="BFG68" s="30"/>
      <c r="BFH68" s="30"/>
      <c r="BFI68" s="30"/>
      <c r="BFJ68" s="30"/>
      <c r="BFK68" s="30"/>
      <c r="BFL68" s="30"/>
      <c r="BFM68" s="30"/>
      <c r="BFN68" s="30"/>
      <c r="BFO68" s="30"/>
      <c r="BFP68" s="30"/>
      <c r="BFQ68" s="30"/>
      <c r="BFR68" s="30"/>
      <c r="BFS68" s="30"/>
      <c r="BFT68" s="30"/>
      <c r="BFU68" s="30"/>
      <c r="BFV68" s="30"/>
      <c r="BFW68" s="30"/>
      <c r="BFX68" s="30"/>
      <c r="BFY68" s="30"/>
      <c r="BFZ68" s="30"/>
      <c r="BGA68" s="30"/>
      <c r="BGB68" s="30"/>
      <c r="BGC68" s="30"/>
      <c r="BGD68" s="30"/>
      <c r="BGE68" s="30"/>
      <c r="BGF68" s="30"/>
      <c r="BGG68" s="30"/>
      <c r="BGH68" s="30"/>
      <c r="BGI68" s="30"/>
      <c r="BGJ68" s="30"/>
      <c r="BGK68" s="30"/>
      <c r="BGL68" s="30"/>
      <c r="BGM68" s="30"/>
      <c r="BGN68" s="30"/>
      <c r="BGO68" s="30"/>
      <c r="BGP68" s="30"/>
      <c r="BGQ68" s="30"/>
      <c r="BGR68" s="30"/>
      <c r="BGS68" s="30"/>
      <c r="BGT68" s="30"/>
      <c r="BGU68" s="30"/>
      <c r="BGV68" s="30"/>
      <c r="BGW68" s="30"/>
      <c r="BGX68" s="30"/>
      <c r="BGY68" s="30"/>
      <c r="BGZ68" s="30"/>
      <c r="BHA68" s="30"/>
      <c r="BHB68" s="30"/>
      <c r="BHC68" s="30"/>
      <c r="BHD68" s="30"/>
      <c r="BHE68" s="30"/>
      <c r="BHF68" s="30"/>
      <c r="BHG68" s="30"/>
      <c r="BHH68" s="30"/>
      <c r="BHI68" s="30"/>
      <c r="BHJ68" s="30"/>
      <c r="BHK68" s="30"/>
      <c r="BHL68" s="30"/>
      <c r="BHM68" s="30"/>
      <c r="BHN68" s="30"/>
      <c r="BHO68" s="30"/>
      <c r="BHP68" s="30"/>
      <c r="BHQ68" s="30"/>
      <c r="BHR68" s="30"/>
      <c r="BHS68" s="30"/>
      <c r="BHT68" s="30"/>
      <c r="BHU68" s="30"/>
      <c r="BHV68" s="30"/>
      <c r="BHW68" s="30"/>
      <c r="BHX68" s="30"/>
      <c r="BHY68" s="30"/>
      <c r="BHZ68" s="30"/>
      <c r="BIA68" s="30"/>
      <c r="BIB68" s="30"/>
      <c r="BIC68" s="30"/>
      <c r="BID68" s="30"/>
      <c r="BIE68" s="30"/>
      <c r="BIF68" s="30"/>
      <c r="BIG68" s="30"/>
      <c r="BIH68" s="30"/>
      <c r="BII68" s="30"/>
      <c r="BIJ68" s="30"/>
      <c r="BIK68" s="30"/>
      <c r="BIL68" s="30"/>
      <c r="BIM68" s="30"/>
      <c r="BIN68" s="30"/>
      <c r="BIO68" s="30"/>
      <c r="BIP68" s="30"/>
      <c r="BIQ68" s="30"/>
      <c r="BIR68" s="30"/>
      <c r="BIS68" s="30"/>
      <c r="BIT68" s="30"/>
      <c r="BIU68" s="30"/>
      <c r="BIV68" s="30"/>
      <c r="BIW68" s="30"/>
      <c r="BIX68" s="30"/>
      <c r="BIY68" s="30"/>
      <c r="BIZ68" s="30"/>
      <c r="BJA68" s="30"/>
      <c r="BJB68" s="30"/>
      <c r="BJC68" s="30"/>
      <c r="BJD68" s="30"/>
      <c r="BJE68" s="30"/>
      <c r="BJF68" s="30"/>
      <c r="BJG68" s="30"/>
      <c r="BJH68" s="30"/>
      <c r="BJI68" s="30"/>
      <c r="BJJ68" s="30"/>
      <c r="BJK68" s="30"/>
      <c r="BJL68" s="30"/>
      <c r="BJM68" s="30"/>
      <c r="BJN68" s="30"/>
      <c r="BJO68" s="30"/>
      <c r="BJP68" s="30"/>
      <c r="BJQ68" s="30"/>
      <c r="BJR68" s="30"/>
      <c r="BJS68" s="30"/>
      <c r="BJT68" s="30"/>
      <c r="BJU68" s="30"/>
      <c r="BJV68" s="30"/>
      <c r="BJW68" s="30"/>
      <c r="BJX68" s="30"/>
      <c r="BJY68" s="30"/>
      <c r="BJZ68" s="30"/>
      <c r="BKA68" s="30"/>
      <c r="BKB68" s="30"/>
      <c r="BKC68" s="30"/>
      <c r="BKD68" s="30"/>
      <c r="BKE68" s="30"/>
      <c r="BKF68" s="30"/>
      <c r="BKG68" s="30"/>
      <c r="BKH68" s="30"/>
      <c r="BKI68" s="30"/>
      <c r="BKJ68" s="30"/>
      <c r="BKK68" s="30"/>
      <c r="BKL68" s="30"/>
      <c r="BKM68" s="30"/>
      <c r="BKN68" s="30"/>
      <c r="BKO68" s="30"/>
      <c r="BKP68" s="30"/>
      <c r="BKQ68" s="30"/>
      <c r="BKR68" s="30"/>
      <c r="BKS68" s="30"/>
      <c r="BKT68" s="30"/>
      <c r="BKU68" s="30"/>
      <c r="BKV68" s="30"/>
      <c r="BKW68" s="30"/>
      <c r="BKX68" s="30"/>
      <c r="BKY68" s="30"/>
      <c r="BKZ68" s="30"/>
      <c r="BLA68" s="30"/>
      <c r="BLB68" s="30"/>
      <c r="BLC68" s="30"/>
      <c r="BLD68" s="30"/>
      <c r="BLE68" s="30"/>
      <c r="BLF68" s="30"/>
      <c r="BLG68" s="30"/>
      <c r="BLH68" s="30"/>
      <c r="BLI68" s="30"/>
      <c r="BLJ68" s="30"/>
      <c r="BLK68" s="30"/>
      <c r="BLL68" s="30"/>
      <c r="BLM68" s="30"/>
      <c r="BLN68" s="30"/>
      <c r="BLO68" s="30"/>
      <c r="BLP68" s="30"/>
      <c r="BLQ68" s="30"/>
      <c r="BLR68" s="30"/>
      <c r="BLS68" s="30"/>
      <c r="BLT68" s="30"/>
      <c r="BLU68" s="30"/>
      <c r="BLV68" s="30"/>
      <c r="BLW68" s="30"/>
      <c r="BLX68" s="30"/>
      <c r="BLY68" s="30"/>
      <c r="BLZ68" s="30"/>
      <c r="BMA68" s="30"/>
      <c r="BMB68" s="30"/>
      <c r="BMC68" s="30"/>
      <c r="BMD68" s="30"/>
      <c r="BME68" s="30"/>
      <c r="BMF68" s="30"/>
      <c r="BMG68" s="30"/>
      <c r="BMH68" s="30"/>
      <c r="BMI68" s="30"/>
      <c r="BMJ68" s="30"/>
      <c r="BMK68" s="30"/>
      <c r="BML68" s="30"/>
      <c r="BMM68" s="30"/>
      <c r="BMN68" s="30"/>
      <c r="BMO68" s="30"/>
      <c r="BMP68" s="30"/>
      <c r="BMQ68" s="30"/>
      <c r="BMR68" s="30"/>
      <c r="BMS68" s="30"/>
      <c r="BMT68" s="30"/>
      <c r="BMU68" s="30"/>
      <c r="BMV68" s="30"/>
      <c r="BMW68" s="30"/>
      <c r="BMX68" s="30"/>
      <c r="BMY68" s="30"/>
      <c r="BMZ68" s="30"/>
      <c r="BNA68" s="30"/>
      <c r="BNB68" s="30"/>
      <c r="BNC68" s="30"/>
      <c r="BND68" s="30"/>
      <c r="BNE68" s="30"/>
      <c r="BNF68" s="30"/>
      <c r="BNG68" s="30"/>
      <c r="BNH68" s="30"/>
      <c r="BNI68" s="30"/>
      <c r="BNJ68" s="30"/>
      <c r="BNK68" s="30"/>
      <c r="BNL68" s="30"/>
      <c r="BNM68" s="30"/>
      <c r="BNN68" s="30"/>
      <c r="BNO68" s="30"/>
      <c r="BNP68" s="30"/>
      <c r="BNQ68" s="30"/>
      <c r="BNR68" s="30"/>
      <c r="BNS68" s="30"/>
      <c r="BNT68" s="30"/>
      <c r="BNU68" s="30"/>
      <c r="BNV68" s="30"/>
      <c r="BNW68" s="30"/>
      <c r="BNX68" s="30"/>
      <c r="BNY68" s="30"/>
      <c r="BNZ68" s="30"/>
      <c r="BOA68" s="30"/>
      <c r="BOB68" s="30"/>
      <c r="BOC68" s="30"/>
      <c r="BOD68" s="30"/>
      <c r="BOE68" s="30"/>
      <c r="BOF68" s="30"/>
      <c r="BOG68" s="30"/>
      <c r="BOH68" s="30"/>
      <c r="BOI68" s="30"/>
      <c r="BOJ68" s="30"/>
      <c r="BOK68" s="30"/>
      <c r="BOL68" s="30"/>
      <c r="BOM68" s="30"/>
      <c r="BON68" s="30"/>
      <c r="BOO68" s="30"/>
      <c r="BOP68" s="30"/>
      <c r="BOQ68" s="30"/>
      <c r="BOR68" s="30"/>
      <c r="BOS68" s="30"/>
      <c r="BOT68" s="30"/>
      <c r="BOU68" s="30"/>
      <c r="BOV68" s="30"/>
      <c r="BOW68" s="30"/>
      <c r="BOX68" s="30"/>
      <c r="BOY68" s="30"/>
      <c r="BOZ68" s="30"/>
      <c r="BPA68" s="30"/>
      <c r="BPB68" s="30"/>
      <c r="BPC68" s="30"/>
      <c r="BPD68" s="30"/>
      <c r="BPE68" s="30"/>
      <c r="BPF68" s="30"/>
      <c r="BPG68" s="30"/>
      <c r="BPH68" s="30"/>
      <c r="BPI68" s="30"/>
      <c r="BPJ68" s="30"/>
      <c r="BPK68" s="30"/>
      <c r="BPL68" s="30"/>
      <c r="BPM68" s="30"/>
      <c r="BPN68" s="30"/>
      <c r="BPO68" s="30"/>
      <c r="BPP68" s="30"/>
      <c r="BPQ68" s="30"/>
      <c r="BPR68" s="30"/>
      <c r="BPS68" s="30"/>
      <c r="BPT68" s="30"/>
      <c r="BPU68" s="30"/>
      <c r="BPV68" s="30"/>
      <c r="BPW68" s="30"/>
      <c r="BPX68" s="30"/>
      <c r="BPY68" s="30"/>
      <c r="BPZ68" s="30"/>
      <c r="BQA68" s="30"/>
      <c r="BQB68" s="30"/>
      <c r="BQC68" s="30"/>
      <c r="BQD68" s="30"/>
      <c r="BQE68" s="30"/>
      <c r="BQF68" s="30"/>
      <c r="BQG68" s="30"/>
      <c r="BQH68" s="30"/>
      <c r="BQI68" s="30"/>
      <c r="BQJ68" s="30"/>
      <c r="BQK68" s="30"/>
      <c r="BQL68" s="30"/>
      <c r="BQM68" s="30"/>
      <c r="BQN68" s="30"/>
      <c r="BQO68" s="30"/>
      <c r="BQP68" s="30"/>
      <c r="BQQ68" s="30"/>
      <c r="BQR68" s="30"/>
      <c r="BQS68" s="30"/>
      <c r="BQT68" s="30"/>
      <c r="BQU68" s="30"/>
      <c r="BQV68" s="30"/>
      <c r="BQW68" s="30"/>
      <c r="BQX68" s="30"/>
      <c r="BQY68" s="30"/>
      <c r="BQZ68" s="30"/>
      <c r="BRA68" s="30"/>
      <c r="BRB68" s="30"/>
      <c r="BRC68" s="30"/>
      <c r="BRD68" s="30"/>
      <c r="BRE68" s="30"/>
      <c r="BRF68" s="30"/>
      <c r="BRG68" s="30"/>
      <c r="BRH68" s="30"/>
      <c r="BRI68" s="30"/>
      <c r="BRJ68" s="30"/>
      <c r="BRK68" s="30"/>
      <c r="BRL68" s="30"/>
      <c r="BRM68" s="30"/>
      <c r="BRN68" s="30"/>
      <c r="BRO68" s="30"/>
      <c r="BRP68" s="30"/>
      <c r="BRQ68" s="30"/>
      <c r="BRR68" s="30"/>
      <c r="BRS68" s="30"/>
      <c r="BRT68" s="30"/>
      <c r="BRU68" s="30"/>
      <c r="BRV68" s="30"/>
      <c r="BRW68" s="30"/>
      <c r="BRX68" s="30"/>
      <c r="BRY68" s="30"/>
      <c r="BRZ68" s="30"/>
      <c r="BSA68" s="30"/>
      <c r="BSB68" s="30"/>
      <c r="BSC68" s="30"/>
      <c r="BSD68" s="30"/>
      <c r="BSE68" s="30"/>
      <c r="BSF68" s="30"/>
      <c r="BSG68" s="30"/>
      <c r="BSH68" s="30"/>
      <c r="BSI68" s="30"/>
      <c r="BSJ68" s="30"/>
      <c r="BSK68" s="30"/>
      <c r="BSL68" s="30"/>
      <c r="BSM68" s="30"/>
      <c r="BSN68" s="30"/>
      <c r="BSO68" s="30"/>
      <c r="BSP68" s="30"/>
      <c r="BSQ68" s="30"/>
      <c r="BSR68" s="30"/>
      <c r="BSS68" s="30"/>
      <c r="BST68" s="30"/>
      <c r="BSU68" s="30"/>
      <c r="BSV68" s="30"/>
      <c r="BSW68" s="30"/>
      <c r="BSX68" s="30"/>
      <c r="BSY68" s="30"/>
      <c r="BSZ68" s="30"/>
      <c r="BTA68" s="30"/>
      <c r="BTB68" s="30"/>
      <c r="BTC68" s="30"/>
      <c r="BTD68" s="30"/>
      <c r="BTE68" s="30"/>
      <c r="BTF68" s="30"/>
      <c r="BTG68" s="30"/>
      <c r="BTH68" s="30"/>
      <c r="BTI68" s="30"/>
      <c r="BTJ68" s="30"/>
      <c r="BTK68" s="30"/>
      <c r="BTL68" s="30"/>
      <c r="BTM68" s="30"/>
      <c r="BTN68" s="30"/>
      <c r="BTO68" s="30"/>
      <c r="BTP68" s="30"/>
      <c r="BTQ68" s="30"/>
      <c r="BTR68" s="30"/>
      <c r="BTS68" s="30"/>
      <c r="BTT68" s="30"/>
      <c r="BTU68" s="30"/>
      <c r="BTV68" s="30"/>
      <c r="BTW68" s="30"/>
      <c r="BTX68" s="30"/>
      <c r="BTY68" s="30"/>
      <c r="BTZ68" s="30"/>
      <c r="BUA68" s="30"/>
      <c r="BUB68" s="30"/>
      <c r="BUC68" s="30"/>
      <c r="BUD68" s="30"/>
      <c r="BUE68" s="30"/>
      <c r="BUF68" s="30"/>
      <c r="BUG68" s="30"/>
      <c r="BUH68" s="30"/>
      <c r="BUI68" s="30"/>
      <c r="BUJ68" s="30"/>
      <c r="BUK68" s="30"/>
      <c r="BUL68" s="30"/>
      <c r="BUM68" s="30"/>
      <c r="BUN68" s="30"/>
      <c r="BUO68" s="30"/>
      <c r="BUP68" s="30"/>
      <c r="BUQ68" s="30"/>
      <c r="BUR68" s="30"/>
      <c r="BUS68" s="30"/>
      <c r="BUT68" s="30"/>
      <c r="BUU68" s="30"/>
      <c r="BUV68" s="30"/>
      <c r="BUW68" s="30"/>
      <c r="BUX68" s="30"/>
      <c r="BUY68" s="30"/>
      <c r="BUZ68" s="30"/>
      <c r="BVA68" s="30"/>
      <c r="BVB68" s="30"/>
      <c r="BVC68" s="30"/>
      <c r="BVD68" s="30"/>
      <c r="BVE68" s="30"/>
      <c r="BVF68" s="30"/>
      <c r="BVG68" s="30"/>
      <c r="BVH68" s="30"/>
      <c r="BVI68" s="30"/>
      <c r="BVJ68" s="30"/>
      <c r="BVK68" s="30"/>
      <c r="BVL68" s="30"/>
      <c r="BVM68" s="30"/>
      <c r="BVN68" s="30"/>
      <c r="BVO68" s="30"/>
      <c r="BVP68" s="30"/>
      <c r="BVQ68" s="30"/>
      <c r="BVR68" s="30"/>
      <c r="BVS68" s="30"/>
      <c r="BVT68" s="30"/>
      <c r="BVU68" s="30"/>
      <c r="BVV68" s="30"/>
      <c r="BVW68" s="30"/>
      <c r="BVX68" s="30"/>
      <c r="BVY68" s="30"/>
      <c r="BVZ68" s="30"/>
      <c r="BWA68" s="30"/>
      <c r="BWB68" s="30"/>
      <c r="BWC68" s="30"/>
      <c r="BWD68" s="30"/>
      <c r="BWE68" s="30"/>
      <c r="BWF68" s="30"/>
      <c r="BWG68" s="30"/>
      <c r="BWH68" s="30"/>
      <c r="BWI68" s="30"/>
      <c r="BWJ68" s="30"/>
      <c r="BWK68" s="30"/>
      <c r="BWL68" s="30"/>
      <c r="BWM68" s="30"/>
      <c r="BWN68" s="30"/>
      <c r="BWO68" s="30"/>
      <c r="BWP68" s="30"/>
      <c r="BWQ68" s="30"/>
      <c r="BWR68" s="30"/>
      <c r="BWS68" s="30"/>
      <c r="BWT68" s="30"/>
      <c r="BWU68" s="30"/>
      <c r="BWV68" s="30"/>
      <c r="BWW68" s="30"/>
      <c r="BWX68" s="30"/>
      <c r="BWY68" s="30"/>
      <c r="BWZ68" s="30"/>
      <c r="BXA68" s="30"/>
      <c r="BXB68" s="30"/>
      <c r="BXC68" s="30"/>
      <c r="BXD68" s="30"/>
      <c r="BXE68" s="30"/>
      <c r="BXF68" s="30"/>
      <c r="BXG68" s="30"/>
      <c r="BXH68" s="30"/>
      <c r="BXI68" s="30"/>
      <c r="BXJ68" s="30"/>
      <c r="BXK68" s="30"/>
      <c r="BXL68" s="30"/>
      <c r="BXM68" s="30"/>
      <c r="BXN68" s="30"/>
      <c r="BXO68" s="30"/>
      <c r="BXP68" s="30"/>
      <c r="BXQ68" s="30"/>
      <c r="BXR68" s="30"/>
      <c r="BXS68" s="30"/>
      <c r="BXT68" s="30"/>
      <c r="BXU68" s="30"/>
      <c r="BXV68" s="30"/>
      <c r="BXW68" s="30"/>
      <c r="BXX68" s="30"/>
      <c r="BXY68" s="30"/>
      <c r="BXZ68" s="30"/>
      <c r="BYA68" s="30"/>
      <c r="BYB68" s="30"/>
      <c r="BYC68" s="30"/>
      <c r="BYD68" s="30"/>
      <c r="BYE68" s="30"/>
      <c r="BYF68" s="30"/>
      <c r="BYG68" s="30"/>
      <c r="BYH68" s="30"/>
      <c r="BYI68" s="30"/>
      <c r="BYJ68" s="30"/>
      <c r="BYK68" s="30"/>
      <c r="BYL68" s="30"/>
      <c r="BYM68" s="30"/>
      <c r="BYN68" s="30"/>
      <c r="BYO68" s="30"/>
      <c r="BYP68" s="30"/>
      <c r="BYQ68" s="30"/>
      <c r="BYR68" s="30"/>
      <c r="BYS68" s="30"/>
      <c r="BYT68" s="30"/>
      <c r="BYU68" s="30"/>
      <c r="BYV68" s="30"/>
      <c r="BYW68" s="30"/>
      <c r="BYX68" s="30"/>
      <c r="BYY68" s="30"/>
      <c r="BYZ68" s="30"/>
      <c r="BZA68" s="30"/>
      <c r="BZB68" s="30"/>
      <c r="BZC68" s="30"/>
      <c r="BZD68" s="30"/>
      <c r="BZE68" s="30"/>
      <c r="BZF68" s="30"/>
      <c r="BZG68" s="30"/>
      <c r="BZH68" s="30"/>
      <c r="BZI68" s="30"/>
      <c r="BZJ68" s="30"/>
      <c r="BZK68" s="30"/>
      <c r="BZL68" s="30"/>
      <c r="BZM68" s="30"/>
      <c r="BZN68" s="30"/>
      <c r="BZO68" s="30"/>
      <c r="BZP68" s="30"/>
      <c r="BZQ68" s="30"/>
      <c r="BZR68" s="30"/>
      <c r="BZS68" s="30"/>
      <c r="BZT68" s="30"/>
      <c r="BZU68" s="30"/>
      <c r="BZV68" s="30"/>
      <c r="BZW68" s="30"/>
      <c r="BZX68" s="30"/>
      <c r="BZY68" s="30"/>
      <c r="BZZ68" s="30"/>
      <c r="CAA68" s="30"/>
      <c r="CAB68" s="30"/>
      <c r="CAC68" s="30"/>
      <c r="CAD68" s="30"/>
      <c r="CAE68" s="30"/>
      <c r="CAF68" s="30"/>
      <c r="CAG68" s="30"/>
      <c r="CAH68" s="30"/>
      <c r="CAI68" s="30"/>
      <c r="CAJ68" s="30"/>
      <c r="CAK68" s="30"/>
      <c r="CAL68" s="30"/>
      <c r="CAM68" s="30"/>
      <c r="CAN68" s="30"/>
      <c r="CAO68" s="30"/>
      <c r="CAP68" s="30"/>
      <c r="CAQ68" s="30"/>
      <c r="CAR68" s="30"/>
      <c r="CAS68" s="30"/>
      <c r="CAT68" s="30"/>
      <c r="CAU68" s="30"/>
      <c r="CAV68" s="30"/>
      <c r="CAW68" s="30"/>
      <c r="CAX68" s="30"/>
      <c r="CAY68" s="30"/>
      <c r="CAZ68" s="30"/>
      <c r="CBA68" s="30"/>
      <c r="CBB68" s="30"/>
      <c r="CBC68" s="30"/>
      <c r="CBD68" s="30"/>
      <c r="CBE68" s="30"/>
      <c r="CBF68" s="30"/>
      <c r="CBG68" s="30"/>
      <c r="CBH68" s="30"/>
      <c r="CBI68" s="30"/>
      <c r="CBJ68" s="30"/>
      <c r="CBK68" s="30"/>
      <c r="CBL68" s="30"/>
      <c r="CBM68" s="30"/>
      <c r="CBN68" s="30"/>
      <c r="CBO68" s="30"/>
      <c r="CBP68" s="30"/>
      <c r="CBQ68" s="30"/>
      <c r="CBR68" s="30"/>
      <c r="CBS68" s="30"/>
      <c r="CBT68" s="30"/>
      <c r="CBU68" s="30"/>
      <c r="CBV68" s="30"/>
      <c r="CBW68" s="30"/>
      <c r="CBX68" s="30"/>
      <c r="CBY68" s="30"/>
      <c r="CBZ68" s="30"/>
      <c r="CCA68" s="30"/>
      <c r="CCB68" s="30"/>
      <c r="CCC68" s="30"/>
      <c r="CCD68" s="30"/>
      <c r="CCE68" s="30"/>
      <c r="CCF68" s="30"/>
      <c r="CCG68" s="30"/>
      <c r="CCH68" s="30"/>
      <c r="CCI68" s="30"/>
      <c r="CCJ68" s="30"/>
      <c r="CCK68" s="30"/>
      <c r="CCL68" s="30"/>
      <c r="CCM68" s="30"/>
      <c r="CCN68" s="30"/>
      <c r="CCO68" s="30"/>
      <c r="CCP68" s="30"/>
      <c r="CCQ68" s="30"/>
      <c r="CCR68" s="30"/>
      <c r="CCS68" s="30"/>
      <c r="CCT68" s="30"/>
      <c r="CCU68" s="30"/>
      <c r="CCV68" s="30"/>
      <c r="CCW68" s="30"/>
      <c r="CCX68" s="30"/>
      <c r="CCY68" s="30"/>
      <c r="CCZ68" s="30"/>
      <c r="CDA68" s="30"/>
      <c r="CDB68" s="30"/>
      <c r="CDC68" s="30"/>
      <c r="CDD68" s="30"/>
      <c r="CDE68" s="30"/>
      <c r="CDF68" s="30"/>
      <c r="CDG68" s="30"/>
      <c r="CDH68" s="30"/>
      <c r="CDI68" s="30"/>
      <c r="CDJ68" s="30"/>
      <c r="CDK68" s="30"/>
      <c r="CDL68" s="30"/>
      <c r="CDM68" s="30"/>
      <c r="CDN68" s="30"/>
      <c r="CDO68" s="30"/>
      <c r="CDP68" s="30"/>
      <c r="CDQ68" s="30"/>
      <c r="CDR68" s="30"/>
      <c r="CDS68" s="30"/>
      <c r="CDT68" s="30"/>
      <c r="CDU68" s="30"/>
      <c r="CDV68" s="30"/>
      <c r="CDW68" s="30"/>
      <c r="CDX68" s="30"/>
      <c r="CDY68" s="30"/>
      <c r="CDZ68" s="30"/>
      <c r="CEA68" s="30"/>
      <c r="CEB68" s="30"/>
      <c r="CEC68" s="30"/>
      <c r="CED68" s="30"/>
      <c r="CEE68" s="30"/>
      <c r="CEF68" s="30"/>
      <c r="CEG68" s="30"/>
      <c r="CEH68" s="30"/>
      <c r="CEI68" s="30"/>
      <c r="CEJ68" s="30"/>
      <c r="CEK68" s="30"/>
      <c r="CEL68" s="30"/>
      <c r="CEM68" s="30"/>
      <c r="CEN68" s="30"/>
      <c r="CEO68" s="30"/>
      <c r="CEP68" s="30"/>
      <c r="CEQ68" s="30"/>
      <c r="CER68" s="30"/>
      <c r="CES68" s="30"/>
      <c r="CET68" s="30"/>
      <c r="CEU68" s="30"/>
      <c r="CEV68" s="30"/>
      <c r="CEW68" s="30"/>
      <c r="CEX68" s="30"/>
      <c r="CEY68" s="30"/>
      <c r="CEZ68" s="30"/>
      <c r="CFA68" s="30"/>
      <c r="CFB68" s="30"/>
      <c r="CFC68" s="30"/>
      <c r="CFD68" s="30"/>
      <c r="CFE68" s="30"/>
      <c r="CFF68" s="30"/>
      <c r="CFG68" s="30"/>
      <c r="CFH68" s="30"/>
      <c r="CFI68" s="30"/>
      <c r="CFJ68" s="30"/>
      <c r="CFK68" s="30"/>
      <c r="CFL68" s="30"/>
      <c r="CFM68" s="30"/>
      <c r="CFN68" s="30"/>
      <c r="CFO68" s="30"/>
      <c r="CFP68" s="30"/>
      <c r="CFQ68" s="30"/>
      <c r="CFR68" s="30"/>
      <c r="CFS68" s="30"/>
      <c r="CFT68" s="30"/>
      <c r="CFU68" s="30"/>
      <c r="CFV68" s="30"/>
      <c r="CFW68" s="30"/>
      <c r="CFX68" s="30"/>
      <c r="CFY68" s="30"/>
      <c r="CFZ68" s="30"/>
      <c r="CGA68" s="30"/>
      <c r="CGB68" s="30"/>
      <c r="CGC68" s="30"/>
      <c r="CGD68" s="30"/>
      <c r="CGE68" s="30"/>
      <c r="CGF68" s="30"/>
      <c r="CGG68" s="30"/>
      <c r="CGH68" s="30"/>
      <c r="CGI68" s="30"/>
      <c r="CGJ68" s="30"/>
      <c r="CGK68" s="30"/>
      <c r="CGL68" s="30"/>
      <c r="CGM68" s="30"/>
      <c r="CGN68" s="30"/>
      <c r="CGO68" s="30"/>
      <c r="CGP68" s="30"/>
      <c r="CGQ68" s="30"/>
      <c r="CGR68" s="30"/>
      <c r="CGS68" s="30"/>
      <c r="CGT68" s="30"/>
      <c r="CGU68" s="30"/>
      <c r="CGV68" s="30"/>
      <c r="CGW68" s="30"/>
      <c r="CGX68" s="30"/>
      <c r="CGY68" s="30"/>
      <c r="CGZ68" s="30"/>
      <c r="CHA68" s="30"/>
      <c r="CHB68" s="30"/>
      <c r="CHC68" s="30"/>
      <c r="CHD68" s="30"/>
      <c r="CHE68" s="30"/>
      <c r="CHF68" s="30"/>
      <c r="CHG68" s="30"/>
      <c r="CHH68" s="30"/>
      <c r="CHI68" s="30"/>
      <c r="CHJ68" s="30"/>
      <c r="CHK68" s="30"/>
      <c r="CHL68" s="30"/>
      <c r="CHM68" s="30"/>
      <c r="CHN68" s="30"/>
      <c r="CHO68" s="30"/>
      <c r="CHP68" s="30"/>
      <c r="CHQ68" s="30"/>
      <c r="CHR68" s="30"/>
      <c r="CHS68" s="30"/>
      <c r="CHT68" s="30"/>
      <c r="CHU68" s="30"/>
      <c r="CHV68" s="30"/>
      <c r="CHW68" s="30"/>
      <c r="CHX68" s="30"/>
      <c r="CHY68" s="30"/>
      <c r="CHZ68" s="30"/>
      <c r="CIA68" s="30"/>
      <c r="CIB68" s="30"/>
      <c r="CIC68" s="30"/>
      <c r="CID68" s="30"/>
      <c r="CIE68" s="30"/>
      <c r="CIF68" s="30"/>
      <c r="CIG68" s="30"/>
      <c r="CIH68" s="30"/>
      <c r="CII68" s="30"/>
      <c r="CIJ68" s="30"/>
      <c r="CIK68" s="30"/>
      <c r="CIL68" s="30"/>
      <c r="CIM68" s="30"/>
      <c r="CIN68" s="30"/>
      <c r="CIO68" s="30"/>
      <c r="CIP68" s="30"/>
      <c r="CIQ68" s="30"/>
      <c r="CIR68" s="30"/>
      <c r="CIS68" s="30"/>
      <c r="CIT68" s="30"/>
      <c r="CIU68" s="30"/>
      <c r="CIV68" s="30"/>
      <c r="CIW68" s="30"/>
      <c r="CIX68" s="30"/>
      <c r="CIY68" s="30"/>
      <c r="CIZ68" s="30"/>
      <c r="CJA68" s="30"/>
      <c r="CJB68" s="30"/>
      <c r="CJC68" s="30"/>
      <c r="CJD68" s="30"/>
      <c r="CJE68" s="30"/>
      <c r="CJF68" s="30"/>
      <c r="CJG68" s="30"/>
      <c r="CJH68" s="30"/>
      <c r="CJI68" s="30"/>
      <c r="CJJ68" s="30"/>
      <c r="CJK68" s="30"/>
      <c r="CJL68" s="30"/>
      <c r="CJM68" s="30"/>
      <c r="CJN68" s="30"/>
      <c r="CJO68" s="30"/>
      <c r="CJP68" s="30"/>
      <c r="CJQ68" s="30"/>
      <c r="CJR68" s="30"/>
      <c r="CJS68" s="30"/>
      <c r="CJT68" s="30"/>
      <c r="CJU68" s="30"/>
      <c r="CJV68" s="30"/>
      <c r="CJW68" s="30"/>
      <c r="CJX68" s="30"/>
      <c r="CJY68" s="30"/>
      <c r="CJZ68" s="30"/>
      <c r="CKA68" s="30"/>
      <c r="CKB68" s="30"/>
      <c r="CKC68" s="30"/>
      <c r="CKD68" s="30"/>
      <c r="CKE68" s="30"/>
      <c r="CKF68" s="30"/>
      <c r="CKG68" s="30"/>
      <c r="CKH68" s="30"/>
      <c r="CKI68" s="30"/>
      <c r="CKJ68" s="30"/>
      <c r="CKK68" s="30"/>
      <c r="CKL68" s="30"/>
      <c r="CKM68" s="30"/>
      <c r="CKN68" s="30"/>
      <c r="CKO68" s="30"/>
      <c r="CKP68" s="30"/>
      <c r="CKQ68" s="30"/>
      <c r="CKR68" s="30"/>
      <c r="CKS68" s="30"/>
      <c r="CKT68" s="30"/>
      <c r="CKU68" s="30"/>
      <c r="CKV68" s="30"/>
      <c r="CKW68" s="30"/>
      <c r="CKX68" s="30"/>
      <c r="CKY68" s="30"/>
      <c r="CKZ68" s="30"/>
      <c r="CLA68" s="30"/>
      <c r="CLB68" s="30"/>
      <c r="CLC68" s="30"/>
      <c r="CLD68" s="30"/>
      <c r="CLE68" s="30"/>
      <c r="CLF68" s="30"/>
      <c r="CLG68" s="30"/>
      <c r="CLH68" s="30"/>
      <c r="CLI68" s="30"/>
      <c r="CLJ68" s="30"/>
      <c r="CLK68" s="30"/>
      <c r="CLL68" s="30"/>
      <c r="CLM68" s="30"/>
      <c r="CLN68" s="30"/>
      <c r="CLO68" s="30"/>
      <c r="CLP68" s="30"/>
      <c r="CLQ68" s="30"/>
      <c r="CLR68" s="30"/>
      <c r="CLS68" s="30"/>
      <c r="CLT68" s="30"/>
      <c r="CLU68" s="30"/>
      <c r="CLV68" s="30"/>
      <c r="CLW68" s="30"/>
      <c r="CLX68" s="30"/>
      <c r="CLY68" s="30"/>
      <c r="CLZ68" s="30"/>
      <c r="CMA68" s="30"/>
      <c r="CMB68" s="30"/>
      <c r="CMC68" s="30"/>
      <c r="CMD68" s="30"/>
      <c r="CME68" s="30"/>
      <c r="CMF68" s="30"/>
      <c r="CMG68" s="30"/>
      <c r="CMH68" s="30"/>
      <c r="CMI68" s="30"/>
      <c r="CMJ68" s="30"/>
      <c r="CMK68" s="30"/>
      <c r="CML68" s="30"/>
      <c r="CMM68" s="30"/>
      <c r="CMN68" s="30"/>
      <c r="CMO68" s="30"/>
      <c r="CMP68" s="30"/>
      <c r="CMQ68" s="30"/>
      <c r="CMR68" s="30"/>
      <c r="CMS68" s="30"/>
      <c r="CMT68" s="30"/>
      <c r="CMU68" s="30"/>
      <c r="CMV68" s="30"/>
      <c r="CMW68" s="30"/>
      <c r="CMX68" s="30"/>
      <c r="CMY68" s="30"/>
      <c r="CMZ68" s="30"/>
      <c r="CNA68" s="30"/>
      <c r="CNB68" s="30"/>
      <c r="CNC68" s="30"/>
      <c r="CND68" s="30"/>
      <c r="CNE68" s="30"/>
      <c r="CNF68" s="30"/>
      <c r="CNG68" s="30"/>
      <c r="CNH68" s="30"/>
      <c r="CNI68" s="30"/>
      <c r="CNJ68" s="30"/>
      <c r="CNK68" s="30"/>
      <c r="CNL68" s="30"/>
      <c r="CNM68" s="30"/>
      <c r="CNN68" s="30"/>
      <c r="CNO68" s="30"/>
      <c r="CNP68" s="30"/>
      <c r="CNQ68" s="30"/>
      <c r="CNR68" s="30"/>
      <c r="CNS68" s="30"/>
      <c r="CNT68" s="30"/>
      <c r="CNU68" s="30"/>
      <c r="CNV68" s="30"/>
      <c r="CNW68" s="30"/>
      <c r="CNX68" s="30"/>
      <c r="CNY68" s="30"/>
      <c r="CNZ68" s="30"/>
      <c r="COA68" s="30"/>
      <c r="COB68" s="30"/>
      <c r="COC68" s="30"/>
      <c r="COD68" s="30"/>
      <c r="COE68" s="30"/>
      <c r="COF68" s="30"/>
      <c r="COG68" s="30"/>
      <c r="COH68" s="30"/>
      <c r="COI68" s="30"/>
      <c r="COJ68" s="30"/>
      <c r="COK68" s="30"/>
      <c r="COL68" s="30"/>
      <c r="COM68" s="30"/>
      <c r="CON68" s="30"/>
      <c r="COO68" s="30"/>
      <c r="COP68" s="30"/>
      <c r="COQ68" s="30"/>
      <c r="COR68" s="30"/>
      <c r="COS68" s="30"/>
      <c r="COT68" s="30"/>
      <c r="COU68" s="30"/>
      <c r="COV68" s="30"/>
      <c r="COW68" s="30"/>
      <c r="COX68" s="30"/>
      <c r="COY68" s="30"/>
      <c r="COZ68" s="30"/>
      <c r="CPA68" s="30"/>
      <c r="CPB68" s="30"/>
      <c r="CPC68" s="30"/>
      <c r="CPD68" s="30"/>
      <c r="CPE68" s="30"/>
      <c r="CPF68" s="30"/>
      <c r="CPG68" s="30"/>
      <c r="CPH68" s="30"/>
      <c r="CPI68" s="30"/>
      <c r="CPJ68" s="30"/>
      <c r="CPK68" s="30"/>
      <c r="CPL68" s="30"/>
      <c r="CPM68" s="30"/>
      <c r="CPN68" s="30"/>
      <c r="CPO68" s="30"/>
      <c r="CPP68" s="30"/>
      <c r="CPQ68" s="30"/>
      <c r="CPR68" s="30"/>
      <c r="CPS68" s="30"/>
      <c r="CPT68" s="30"/>
      <c r="CPU68" s="30"/>
      <c r="CPV68" s="30"/>
      <c r="CPW68" s="30"/>
      <c r="CPX68" s="30"/>
      <c r="CPY68" s="30"/>
      <c r="CPZ68" s="30"/>
      <c r="CQA68" s="30"/>
      <c r="CQB68" s="30"/>
      <c r="CQC68" s="30"/>
      <c r="CQD68" s="30"/>
      <c r="CQE68" s="30"/>
      <c r="CQF68" s="30"/>
      <c r="CQG68" s="30"/>
      <c r="CQH68" s="30"/>
      <c r="CQI68" s="30"/>
      <c r="CQJ68" s="30"/>
      <c r="CQK68" s="30"/>
      <c r="CQL68" s="30"/>
      <c r="CQM68" s="30"/>
      <c r="CQN68" s="30"/>
      <c r="CQO68" s="30"/>
      <c r="CQP68" s="30"/>
      <c r="CQQ68" s="30"/>
      <c r="CQR68" s="30"/>
      <c r="CQS68" s="30"/>
      <c r="CQT68" s="30"/>
      <c r="CQU68" s="30"/>
      <c r="CQV68" s="30"/>
      <c r="CQW68" s="30"/>
      <c r="CQX68" s="30"/>
      <c r="CQY68" s="30"/>
      <c r="CQZ68" s="30"/>
      <c r="CRA68" s="30"/>
      <c r="CRB68" s="30"/>
      <c r="CRC68" s="30"/>
      <c r="CRD68" s="30"/>
      <c r="CRE68" s="30"/>
      <c r="CRF68" s="30"/>
      <c r="CRG68" s="30"/>
      <c r="CRH68" s="30"/>
      <c r="CRI68" s="30"/>
      <c r="CRJ68" s="30"/>
      <c r="CRK68" s="30"/>
      <c r="CRL68" s="30"/>
      <c r="CRM68" s="30"/>
      <c r="CRN68" s="30"/>
      <c r="CRO68" s="30"/>
      <c r="CRP68" s="30"/>
      <c r="CRQ68" s="30"/>
      <c r="CRR68" s="30"/>
      <c r="CRS68" s="30"/>
      <c r="CRT68" s="30"/>
      <c r="CRU68" s="30"/>
      <c r="CRV68" s="30"/>
      <c r="CRW68" s="30"/>
      <c r="CRX68" s="30"/>
      <c r="CRY68" s="30"/>
      <c r="CRZ68" s="30"/>
      <c r="CSA68" s="30"/>
      <c r="CSB68" s="30"/>
      <c r="CSC68" s="30"/>
      <c r="CSD68" s="30"/>
      <c r="CSE68" s="30"/>
      <c r="CSF68" s="30"/>
      <c r="CSG68" s="30"/>
      <c r="CSH68" s="30"/>
      <c r="CSI68" s="30"/>
      <c r="CSJ68" s="30"/>
      <c r="CSK68" s="30"/>
      <c r="CSL68" s="30"/>
      <c r="CSM68" s="30"/>
      <c r="CSN68" s="30"/>
      <c r="CSO68" s="30"/>
      <c r="CSP68" s="30"/>
      <c r="CSQ68" s="30"/>
      <c r="CSR68" s="30"/>
      <c r="CSS68" s="30"/>
      <c r="CST68" s="30"/>
      <c r="CSU68" s="30"/>
      <c r="CSV68" s="30"/>
      <c r="CSW68" s="30"/>
      <c r="CSX68" s="30"/>
      <c r="CSY68" s="30"/>
      <c r="CSZ68" s="30"/>
      <c r="CTA68" s="30"/>
      <c r="CTB68" s="30"/>
      <c r="CTC68" s="30"/>
      <c r="CTD68" s="30"/>
      <c r="CTE68" s="30"/>
      <c r="CTF68" s="30"/>
      <c r="CTG68" s="30"/>
      <c r="CTH68" s="30"/>
      <c r="CTI68" s="30"/>
      <c r="CTJ68" s="30"/>
      <c r="CTK68" s="30"/>
      <c r="CTL68" s="30"/>
      <c r="CTM68" s="30"/>
      <c r="CTN68" s="30"/>
      <c r="CTO68" s="30"/>
      <c r="CTP68" s="30"/>
      <c r="CTQ68" s="30"/>
      <c r="CTR68" s="30"/>
      <c r="CTS68" s="30"/>
      <c r="CTT68" s="30"/>
      <c r="CTU68" s="30"/>
      <c r="CTV68" s="30"/>
      <c r="CTW68" s="30"/>
      <c r="CTX68" s="30"/>
      <c r="CTY68" s="30"/>
      <c r="CTZ68" s="30"/>
      <c r="CUA68" s="30"/>
      <c r="CUB68" s="30"/>
      <c r="CUC68" s="30"/>
      <c r="CUD68" s="30"/>
      <c r="CUE68" s="30"/>
      <c r="CUF68" s="30"/>
      <c r="CUG68" s="30"/>
      <c r="CUH68" s="30"/>
      <c r="CUI68" s="30"/>
      <c r="CUJ68" s="30"/>
      <c r="CUK68" s="30"/>
      <c r="CUL68" s="30"/>
      <c r="CUM68" s="30"/>
      <c r="CUN68" s="30"/>
      <c r="CUO68" s="30"/>
      <c r="CUP68" s="30"/>
      <c r="CUQ68" s="30"/>
      <c r="CUR68" s="30"/>
      <c r="CUS68" s="30"/>
      <c r="CUT68" s="30"/>
      <c r="CUU68" s="30"/>
      <c r="CUV68" s="30"/>
      <c r="CUW68" s="30"/>
      <c r="CUX68" s="30"/>
      <c r="CUY68" s="30"/>
      <c r="CUZ68" s="30"/>
      <c r="CVA68" s="30"/>
      <c r="CVB68" s="30"/>
      <c r="CVC68" s="30"/>
      <c r="CVD68" s="30"/>
      <c r="CVE68" s="30"/>
      <c r="CVF68" s="30"/>
      <c r="CVG68" s="30"/>
      <c r="CVH68" s="30"/>
      <c r="CVI68" s="30"/>
      <c r="CVJ68" s="30"/>
      <c r="CVK68" s="30"/>
      <c r="CVL68" s="30"/>
      <c r="CVM68" s="30"/>
      <c r="CVN68" s="30"/>
      <c r="CVO68" s="30"/>
      <c r="CVP68" s="30"/>
      <c r="CVQ68" s="30"/>
      <c r="CVR68" s="30"/>
      <c r="CVS68" s="30"/>
      <c r="CVT68" s="30"/>
      <c r="CVU68" s="30"/>
      <c r="CVV68" s="30"/>
      <c r="CVW68" s="30"/>
      <c r="CVX68" s="30"/>
      <c r="CVY68" s="30"/>
      <c r="CVZ68" s="30"/>
      <c r="CWA68" s="30"/>
      <c r="CWB68" s="30"/>
      <c r="CWC68" s="30"/>
      <c r="CWD68" s="30"/>
      <c r="CWE68" s="30"/>
      <c r="CWF68" s="30"/>
      <c r="CWG68" s="30"/>
      <c r="CWH68" s="30"/>
      <c r="CWI68" s="30"/>
      <c r="CWJ68" s="30"/>
      <c r="CWK68" s="30"/>
      <c r="CWL68" s="30"/>
      <c r="CWM68" s="30"/>
      <c r="CWN68" s="30"/>
      <c r="CWO68" s="30"/>
      <c r="CWP68" s="30"/>
      <c r="CWQ68" s="30"/>
      <c r="CWR68" s="30"/>
      <c r="CWS68" s="30"/>
      <c r="CWT68" s="30"/>
      <c r="CWU68" s="30"/>
      <c r="CWV68" s="30"/>
      <c r="CWW68" s="30"/>
      <c r="CWX68" s="30"/>
      <c r="CWY68" s="30"/>
      <c r="CWZ68" s="30"/>
      <c r="CXA68" s="30"/>
      <c r="CXB68" s="30"/>
      <c r="CXC68" s="30"/>
      <c r="CXD68" s="30"/>
      <c r="CXE68" s="30"/>
      <c r="CXF68" s="30"/>
      <c r="CXG68" s="30"/>
      <c r="CXH68" s="30"/>
      <c r="CXI68" s="30"/>
      <c r="CXJ68" s="30"/>
      <c r="CXK68" s="30"/>
      <c r="CXL68" s="30"/>
      <c r="CXM68" s="30"/>
      <c r="CXN68" s="30"/>
      <c r="CXO68" s="30"/>
      <c r="CXP68" s="30"/>
      <c r="CXQ68" s="30"/>
      <c r="CXR68" s="30"/>
      <c r="CXS68" s="30"/>
      <c r="CXT68" s="30"/>
      <c r="CXU68" s="30"/>
      <c r="CXV68" s="30"/>
      <c r="CXW68" s="30"/>
      <c r="CXX68" s="30"/>
      <c r="CXY68" s="30"/>
      <c r="CXZ68" s="30"/>
      <c r="CYA68" s="30"/>
      <c r="CYB68" s="30"/>
      <c r="CYC68" s="30"/>
      <c r="CYD68" s="30"/>
      <c r="CYE68" s="30"/>
      <c r="CYF68" s="30"/>
      <c r="CYG68" s="30"/>
      <c r="CYH68" s="30"/>
      <c r="CYI68" s="30"/>
      <c r="CYJ68" s="30"/>
      <c r="CYK68" s="30"/>
      <c r="CYL68" s="30"/>
      <c r="CYM68" s="30"/>
      <c r="CYN68" s="30"/>
      <c r="CYO68" s="30"/>
      <c r="CYP68" s="30"/>
      <c r="CYQ68" s="30"/>
      <c r="CYR68" s="30"/>
      <c r="CYS68" s="30"/>
      <c r="CYT68" s="30"/>
      <c r="CYU68" s="30"/>
      <c r="CYV68" s="30"/>
      <c r="CYW68" s="30"/>
      <c r="CYX68" s="30"/>
      <c r="CYY68" s="30"/>
      <c r="CYZ68" s="30"/>
      <c r="CZA68" s="30"/>
      <c r="CZB68" s="30"/>
      <c r="CZC68" s="30"/>
      <c r="CZD68" s="30"/>
      <c r="CZE68" s="30"/>
      <c r="CZF68" s="30"/>
      <c r="CZG68" s="30"/>
      <c r="CZH68" s="30"/>
      <c r="CZI68" s="30"/>
      <c r="CZJ68" s="30"/>
      <c r="CZK68" s="30"/>
      <c r="CZL68" s="30"/>
      <c r="CZM68" s="30"/>
      <c r="CZN68" s="30"/>
      <c r="CZO68" s="30"/>
      <c r="CZP68" s="30"/>
      <c r="CZQ68" s="30"/>
      <c r="CZR68" s="30"/>
      <c r="CZS68" s="30"/>
      <c r="CZT68" s="30"/>
      <c r="CZU68" s="30"/>
      <c r="CZV68" s="30"/>
      <c r="CZW68" s="30"/>
      <c r="CZX68" s="30"/>
      <c r="CZY68" s="30"/>
      <c r="CZZ68" s="30"/>
      <c r="DAA68" s="30"/>
      <c r="DAB68" s="30"/>
      <c r="DAC68" s="30"/>
      <c r="DAD68" s="30"/>
      <c r="DAE68" s="30"/>
      <c r="DAF68" s="30"/>
      <c r="DAG68" s="30"/>
      <c r="DAH68" s="30"/>
      <c r="DAI68" s="30"/>
      <c r="DAJ68" s="30"/>
      <c r="DAK68" s="30"/>
      <c r="DAL68" s="30"/>
      <c r="DAM68" s="30"/>
      <c r="DAN68" s="30"/>
      <c r="DAO68" s="30"/>
      <c r="DAP68" s="30"/>
      <c r="DAQ68" s="30"/>
      <c r="DAR68" s="30"/>
      <c r="DAS68" s="30"/>
      <c r="DAT68" s="30"/>
      <c r="DAU68" s="30"/>
      <c r="DAV68" s="30"/>
      <c r="DAW68" s="30"/>
      <c r="DAX68" s="30"/>
      <c r="DAY68" s="30"/>
      <c r="DAZ68" s="30"/>
      <c r="DBA68" s="30"/>
      <c r="DBB68" s="30"/>
      <c r="DBC68" s="30"/>
      <c r="DBD68" s="30"/>
      <c r="DBE68" s="30"/>
      <c r="DBF68" s="30"/>
      <c r="DBG68" s="30"/>
      <c r="DBH68" s="30"/>
      <c r="DBI68" s="30"/>
      <c r="DBJ68" s="30"/>
      <c r="DBK68" s="30"/>
      <c r="DBL68" s="30"/>
      <c r="DBM68" s="30"/>
      <c r="DBN68" s="30"/>
      <c r="DBO68" s="30"/>
      <c r="DBP68" s="30"/>
      <c r="DBQ68" s="30"/>
      <c r="DBR68" s="30"/>
      <c r="DBS68" s="30"/>
      <c r="DBT68" s="30"/>
      <c r="DBU68" s="30"/>
      <c r="DBV68" s="30"/>
      <c r="DBW68" s="30"/>
      <c r="DBX68" s="30"/>
      <c r="DBY68" s="30"/>
      <c r="DBZ68" s="30"/>
      <c r="DCA68" s="30"/>
      <c r="DCB68" s="30"/>
      <c r="DCC68" s="30"/>
      <c r="DCD68" s="30"/>
      <c r="DCE68" s="30"/>
      <c r="DCF68" s="30"/>
      <c r="DCG68" s="30"/>
      <c r="DCH68" s="30"/>
      <c r="DCI68" s="30"/>
      <c r="DCJ68" s="30"/>
      <c r="DCK68" s="30"/>
      <c r="DCL68" s="30"/>
      <c r="DCM68" s="30"/>
      <c r="DCN68" s="30"/>
      <c r="DCO68" s="30"/>
      <c r="DCP68" s="30"/>
      <c r="DCQ68" s="30"/>
      <c r="DCR68" s="30"/>
      <c r="DCS68" s="30"/>
      <c r="DCT68" s="30"/>
      <c r="DCU68" s="30"/>
      <c r="DCV68" s="30"/>
      <c r="DCW68" s="30"/>
      <c r="DCX68" s="30"/>
      <c r="DCY68" s="30"/>
      <c r="DCZ68" s="30"/>
      <c r="DDA68" s="30"/>
      <c r="DDB68" s="30"/>
      <c r="DDC68" s="30"/>
      <c r="DDD68" s="30"/>
      <c r="DDE68" s="30"/>
      <c r="DDF68" s="30"/>
      <c r="DDG68" s="30"/>
      <c r="DDH68" s="30"/>
      <c r="DDI68" s="30"/>
      <c r="DDJ68" s="30"/>
      <c r="DDK68" s="30"/>
      <c r="DDL68" s="30"/>
      <c r="DDM68" s="30"/>
      <c r="DDN68" s="30"/>
      <c r="DDO68" s="30"/>
      <c r="DDP68" s="30"/>
      <c r="DDQ68" s="30"/>
      <c r="DDR68" s="30"/>
      <c r="DDS68" s="30"/>
      <c r="DDT68" s="30"/>
      <c r="DDU68" s="30"/>
      <c r="DDV68" s="30"/>
      <c r="DDW68" s="30"/>
      <c r="DDX68" s="30"/>
      <c r="DDY68" s="30"/>
      <c r="DDZ68" s="30"/>
      <c r="DEA68" s="30"/>
      <c r="DEB68" s="30"/>
      <c r="DEC68" s="30"/>
      <c r="DED68" s="30"/>
      <c r="DEE68" s="30"/>
      <c r="DEF68" s="30"/>
      <c r="DEG68" s="30"/>
      <c r="DEH68" s="30"/>
      <c r="DEI68" s="30"/>
      <c r="DEJ68" s="30"/>
      <c r="DEK68" s="30"/>
      <c r="DEL68" s="30"/>
      <c r="DEM68" s="30"/>
      <c r="DEN68" s="30"/>
      <c r="DEO68" s="30"/>
      <c r="DEP68" s="30"/>
      <c r="DEQ68" s="30"/>
      <c r="DER68" s="30"/>
      <c r="DES68" s="30"/>
      <c r="DET68" s="30"/>
      <c r="DEU68" s="30"/>
      <c r="DEV68" s="30"/>
      <c r="DEW68" s="30"/>
      <c r="DEX68" s="30"/>
      <c r="DEY68" s="30"/>
      <c r="DEZ68" s="30"/>
      <c r="DFA68" s="30"/>
      <c r="DFB68" s="30"/>
      <c r="DFC68" s="30"/>
      <c r="DFD68" s="30"/>
      <c r="DFE68" s="30"/>
      <c r="DFF68" s="30"/>
      <c r="DFG68" s="30"/>
      <c r="DFH68" s="30"/>
      <c r="DFI68" s="30"/>
      <c r="DFJ68" s="30"/>
      <c r="DFK68" s="30"/>
      <c r="DFL68" s="30"/>
      <c r="DFM68" s="30"/>
      <c r="DFN68" s="30"/>
      <c r="DFO68" s="30"/>
      <c r="DFP68" s="30"/>
      <c r="DFQ68" s="30"/>
      <c r="DFR68" s="30"/>
      <c r="DFS68" s="30"/>
      <c r="DFT68" s="30"/>
      <c r="DFU68" s="30"/>
      <c r="DFV68" s="30"/>
      <c r="DFW68" s="30"/>
      <c r="DFX68" s="30"/>
      <c r="DFY68" s="30"/>
      <c r="DFZ68" s="30"/>
      <c r="DGA68" s="30"/>
      <c r="DGB68" s="30"/>
      <c r="DGC68" s="30"/>
      <c r="DGD68" s="30"/>
      <c r="DGE68" s="30"/>
      <c r="DGF68" s="30"/>
      <c r="DGG68" s="30"/>
      <c r="DGH68" s="30"/>
      <c r="DGI68" s="30"/>
      <c r="DGJ68" s="30"/>
      <c r="DGK68" s="30"/>
      <c r="DGL68" s="30"/>
      <c r="DGM68" s="30"/>
      <c r="DGN68" s="30"/>
      <c r="DGO68" s="30"/>
      <c r="DGP68" s="30"/>
      <c r="DGQ68" s="30"/>
      <c r="DGR68" s="30"/>
      <c r="DGS68" s="30"/>
      <c r="DGT68" s="30"/>
      <c r="DGU68" s="30"/>
      <c r="DGV68" s="30"/>
      <c r="DGW68" s="30"/>
      <c r="DGX68" s="30"/>
      <c r="DGY68" s="30"/>
      <c r="DGZ68" s="30"/>
      <c r="DHA68" s="30"/>
      <c r="DHB68" s="30"/>
      <c r="DHC68" s="30"/>
      <c r="DHD68" s="30"/>
      <c r="DHE68" s="30"/>
      <c r="DHF68" s="30"/>
      <c r="DHG68" s="30"/>
      <c r="DHH68" s="30"/>
      <c r="DHI68" s="30"/>
      <c r="DHJ68" s="30"/>
      <c r="DHK68" s="30"/>
      <c r="DHL68" s="30"/>
      <c r="DHM68" s="30"/>
      <c r="DHN68" s="30"/>
      <c r="DHO68" s="30"/>
      <c r="DHP68" s="30"/>
      <c r="DHQ68" s="30"/>
      <c r="DHR68" s="30"/>
      <c r="DHS68" s="30"/>
      <c r="DHT68" s="30"/>
      <c r="DHU68" s="30"/>
      <c r="DHV68" s="30"/>
      <c r="DHW68" s="30"/>
      <c r="DHX68" s="30"/>
      <c r="DHY68" s="30"/>
      <c r="DHZ68" s="30"/>
      <c r="DIA68" s="30"/>
      <c r="DIB68" s="30"/>
      <c r="DIC68" s="30"/>
      <c r="DID68" s="30"/>
      <c r="DIE68" s="30"/>
      <c r="DIF68" s="30"/>
      <c r="DIG68" s="30"/>
      <c r="DIH68" s="30"/>
      <c r="DII68" s="30"/>
      <c r="DIJ68" s="30"/>
      <c r="DIK68" s="30"/>
      <c r="DIL68" s="30"/>
      <c r="DIM68" s="30"/>
      <c r="DIN68" s="30"/>
      <c r="DIO68" s="30"/>
      <c r="DIP68" s="30"/>
      <c r="DIQ68" s="30"/>
      <c r="DIR68" s="30"/>
      <c r="DIS68" s="30"/>
      <c r="DIT68" s="30"/>
      <c r="DIU68" s="30"/>
      <c r="DIV68" s="30"/>
      <c r="DIW68" s="30"/>
      <c r="DIX68" s="30"/>
      <c r="DIY68" s="30"/>
      <c r="DIZ68" s="30"/>
      <c r="DJA68" s="30"/>
      <c r="DJB68" s="30"/>
      <c r="DJC68" s="30"/>
      <c r="DJD68" s="30"/>
      <c r="DJE68" s="30"/>
      <c r="DJF68" s="30"/>
      <c r="DJG68" s="30"/>
      <c r="DJH68" s="30"/>
      <c r="DJI68" s="30"/>
      <c r="DJJ68" s="30"/>
      <c r="DJK68" s="30"/>
      <c r="DJL68" s="30"/>
      <c r="DJM68" s="30"/>
      <c r="DJN68" s="30"/>
      <c r="DJO68" s="30"/>
      <c r="DJP68" s="30"/>
      <c r="DJQ68" s="30"/>
      <c r="DJR68" s="30"/>
      <c r="DJS68" s="30"/>
      <c r="DJT68" s="30"/>
      <c r="DJU68" s="30"/>
      <c r="DJV68" s="30"/>
      <c r="DJW68" s="30"/>
      <c r="DJX68" s="30"/>
      <c r="DJY68" s="30"/>
      <c r="DJZ68" s="30"/>
      <c r="DKA68" s="30"/>
      <c r="DKB68" s="30"/>
      <c r="DKC68" s="30"/>
      <c r="DKD68" s="30"/>
      <c r="DKE68" s="30"/>
      <c r="DKF68" s="30"/>
      <c r="DKG68" s="30"/>
      <c r="DKH68" s="30"/>
      <c r="DKI68" s="30"/>
      <c r="DKJ68" s="30"/>
      <c r="DKK68" s="30"/>
      <c r="DKL68" s="30"/>
      <c r="DKM68" s="30"/>
      <c r="DKN68" s="30"/>
      <c r="DKO68" s="30"/>
      <c r="DKP68" s="30"/>
      <c r="DKQ68" s="30"/>
      <c r="DKR68" s="30"/>
      <c r="DKS68" s="30"/>
      <c r="DKT68" s="30"/>
      <c r="DKU68" s="30"/>
      <c r="DKV68" s="30"/>
      <c r="DKW68" s="30"/>
      <c r="DKX68" s="30"/>
      <c r="DKY68" s="30"/>
      <c r="DKZ68" s="30"/>
      <c r="DLA68" s="30"/>
      <c r="DLB68" s="30"/>
      <c r="DLC68" s="30"/>
      <c r="DLD68" s="30"/>
      <c r="DLE68" s="30"/>
      <c r="DLF68" s="30"/>
      <c r="DLG68" s="30"/>
      <c r="DLH68" s="30"/>
      <c r="DLI68" s="30"/>
      <c r="DLJ68" s="30"/>
      <c r="DLK68" s="30"/>
      <c r="DLL68" s="30"/>
      <c r="DLM68" s="30"/>
      <c r="DLN68" s="30"/>
      <c r="DLO68" s="30"/>
      <c r="DLP68" s="30"/>
      <c r="DLQ68" s="30"/>
      <c r="DLR68" s="30"/>
      <c r="DLS68" s="30"/>
      <c r="DLT68" s="30"/>
      <c r="DLU68" s="30"/>
      <c r="DLV68" s="30"/>
      <c r="DLW68" s="30"/>
      <c r="DLX68" s="30"/>
      <c r="DLY68" s="30"/>
      <c r="DLZ68" s="30"/>
      <c r="DMA68" s="30"/>
      <c r="DMB68" s="30"/>
      <c r="DMC68" s="30"/>
      <c r="DMD68" s="30"/>
      <c r="DME68" s="30"/>
      <c r="DMF68" s="30"/>
      <c r="DMG68" s="30"/>
      <c r="DMH68" s="30"/>
      <c r="DMI68" s="30"/>
      <c r="DMJ68" s="30"/>
      <c r="DMK68" s="30"/>
      <c r="DML68" s="30"/>
      <c r="DMM68" s="30"/>
      <c r="DMN68" s="30"/>
      <c r="DMO68" s="30"/>
      <c r="DMP68" s="30"/>
      <c r="DMQ68" s="30"/>
      <c r="DMR68" s="30"/>
      <c r="DMS68" s="30"/>
      <c r="DMT68" s="30"/>
      <c r="DMU68" s="30"/>
      <c r="DMV68" s="30"/>
      <c r="DMW68" s="30"/>
      <c r="DMX68" s="30"/>
      <c r="DMY68" s="30"/>
      <c r="DMZ68" s="30"/>
      <c r="DNA68" s="30"/>
      <c r="DNB68" s="30"/>
      <c r="DNC68" s="30"/>
      <c r="DND68" s="30"/>
      <c r="DNE68" s="30"/>
      <c r="DNF68" s="30"/>
      <c r="DNG68" s="30"/>
      <c r="DNH68" s="30"/>
      <c r="DNI68" s="30"/>
      <c r="DNJ68" s="30"/>
      <c r="DNK68" s="30"/>
      <c r="DNL68" s="30"/>
      <c r="DNM68" s="30"/>
      <c r="DNN68" s="30"/>
      <c r="DNO68" s="30"/>
      <c r="DNP68" s="30"/>
      <c r="DNQ68" s="30"/>
      <c r="DNR68" s="30"/>
      <c r="DNS68" s="30"/>
      <c r="DNT68" s="30"/>
      <c r="DNU68" s="30"/>
      <c r="DNV68" s="30"/>
      <c r="DNW68" s="30"/>
      <c r="DNX68" s="30"/>
      <c r="DNY68" s="30"/>
      <c r="DNZ68" s="30"/>
      <c r="DOA68" s="30"/>
      <c r="DOB68" s="30"/>
      <c r="DOC68" s="30"/>
      <c r="DOD68" s="30"/>
      <c r="DOE68" s="30"/>
      <c r="DOF68" s="30"/>
      <c r="DOG68" s="30"/>
      <c r="DOH68" s="30"/>
      <c r="DOI68" s="30"/>
      <c r="DOJ68" s="30"/>
      <c r="DOK68" s="30"/>
      <c r="DOL68" s="30"/>
      <c r="DOM68" s="30"/>
      <c r="DON68" s="30"/>
      <c r="DOO68" s="30"/>
      <c r="DOP68" s="30"/>
      <c r="DOQ68" s="30"/>
      <c r="DOR68" s="30"/>
      <c r="DOS68" s="30"/>
      <c r="DOT68" s="30"/>
      <c r="DOU68" s="30"/>
      <c r="DOV68" s="30"/>
      <c r="DOW68" s="30"/>
      <c r="DOX68" s="30"/>
      <c r="DOY68" s="30"/>
      <c r="DOZ68" s="30"/>
      <c r="DPA68" s="30"/>
      <c r="DPB68" s="30"/>
      <c r="DPC68" s="30"/>
      <c r="DPD68" s="30"/>
      <c r="DPE68" s="30"/>
      <c r="DPF68" s="30"/>
      <c r="DPG68" s="30"/>
      <c r="DPH68" s="30"/>
      <c r="DPI68" s="30"/>
      <c r="DPJ68" s="30"/>
      <c r="DPK68" s="30"/>
      <c r="DPL68" s="30"/>
      <c r="DPM68" s="30"/>
      <c r="DPN68" s="30"/>
      <c r="DPO68" s="30"/>
      <c r="DPP68" s="30"/>
      <c r="DPQ68" s="30"/>
      <c r="DPR68" s="30"/>
      <c r="DPS68" s="30"/>
      <c r="DPT68" s="30"/>
      <c r="DPU68" s="30"/>
      <c r="DPV68" s="30"/>
      <c r="DPW68" s="30"/>
      <c r="DPX68" s="30"/>
      <c r="DPY68" s="30"/>
      <c r="DPZ68" s="30"/>
      <c r="DQA68" s="30"/>
      <c r="DQB68" s="30"/>
      <c r="DQC68" s="30"/>
      <c r="DQD68" s="30"/>
      <c r="DQE68" s="30"/>
      <c r="DQF68" s="30"/>
      <c r="DQG68" s="30"/>
      <c r="DQH68" s="30"/>
      <c r="DQI68" s="30"/>
      <c r="DQJ68" s="30"/>
      <c r="DQK68" s="30"/>
      <c r="DQL68" s="30"/>
      <c r="DQM68" s="30"/>
      <c r="DQN68" s="30"/>
      <c r="DQO68" s="30"/>
      <c r="DQP68" s="30"/>
      <c r="DQQ68" s="30"/>
      <c r="DQR68" s="30"/>
      <c r="DQS68" s="30"/>
      <c r="DQT68" s="30"/>
      <c r="DQU68" s="30"/>
      <c r="DQV68" s="30"/>
      <c r="DQW68" s="30"/>
      <c r="DQX68" s="30"/>
      <c r="DQY68" s="30"/>
      <c r="DQZ68" s="30"/>
      <c r="DRA68" s="30"/>
      <c r="DRB68" s="30"/>
      <c r="DRC68" s="30"/>
      <c r="DRD68" s="30"/>
      <c r="DRE68" s="30"/>
      <c r="DRF68" s="30"/>
      <c r="DRG68" s="30"/>
      <c r="DRH68" s="30"/>
      <c r="DRI68" s="30"/>
      <c r="DRJ68" s="30"/>
      <c r="DRK68" s="30"/>
      <c r="DRL68" s="30"/>
      <c r="DRM68" s="30"/>
      <c r="DRN68" s="30"/>
      <c r="DRO68" s="30"/>
      <c r="DRP68" s="30"/>
      <c r="DRQ68" s="30"/>
      <c r="DRR68" s="30"/>
      <c r="DRS68" s="30"/>
      <c r="DRT68" s="30"/>
      <c r="DRU68" s="30"/>
      <c r="DRV68" s="30"/>
      <c r="DRW68" s="30"/>
      <c r="DRX68" s="30"/>
      <c r="DRY68" s="30"/>
      <c r="DRZ68" s="30"/>
      <c r="DSA68" s="30"/>
      <c r="DSB68" s="30"/>
      <c r="DSC68" s="30"/>
      <c r="DSD68" s="30"/>
      <c r="DSE68" s="30"/>
      <c r="DSF68" s="30"/>
      <c r="DSG68" s="30"/>
      <c r="DSH68" s="30"/>
      <c r="DSI68" s="30"/>
      <c r="DSJ68" s="30"/>
      <c r="DSK68" s="30"/>
      <c r="DSL68" s="30"/>
      <c r="DSM68" s="30"/>
      <c r="DSN68" s="30"/>
      <c r="DSO68" s="30"/>
      <c r="DSP68" s="30"/>
      <c r="DSQ68" s="30"/>
      <c r="DSR68" s="30"/>
      <c r="DSS68" s="30"/>
      <c r="DST68" s="30"/>
      <c r="DSU68" s="30"/>
      <c r="DSV68" s="30"/>
      <c r="DSW68" s="30"/>
      <c r="DSX68" s="30"/>
      <c r="DSY68" s="30"/>
      <c r="DSZ68" s="30"/>
      <c r="DTA68" s="30"/>
      <c r="DTB68" s="30"/>
      <c r="DTC68" s="30"/>
      <c r="DTD68" s="30"/>
      <c r="DTE68" s="30"/>
      <c r="DTF68" s="30"/>
      <c r="DTG68" s="30"/>
      <c r="DTH68" s="30"/>
      <c r="DTI68" s="30"/>
      <c r="DTJ68" s="30"/>
      <c r="DTK68" s="30"/>
      <c r="DTL68" s="30"/>
      <c r="DTM68" s="30"/>
      <c r="DTN68" s="30"/>
      <c r="DTO68" s="30"/>
      <c r="DTP68" s="30"/>
      <c r="DTQ68" s="30"/>
      <c r="DTR68" s="30"/>
      <c r="DTS68" s="30"/>
      <c r="DTT68" s="30"/>
      <c r="DTU68" s="30"/>
      <c r="DTV68" s="30"/>
      <c r="DTW68" s="30"/>
      <c r="DTX68" s="30"/>
      <c r="DTY68" s="30"/>
      <c r="DTZ68" s="30"/>
      <c r="DUA68" s="30"/>
      <c r="DUB68" s="30"/>
      <c r="DUC68" s="30"/>
      <c r="DUD68" s="30"/>
      <c r="DUE68" s="30"/>
      <c r="DUF68" s="30"/>
      <c r="DUG68" s="30"/>
      <c r="DUH68" s="30"/>
      <c r="DUI68" s="30"/>
      <c r="DUJ68" s="30"/>
      <c r="DUK68" s="30"/>
      <c r="DUL68" s="30"/>
      <c r="DUM68" s="30"/>
      <c r="DUN68" s="30"/>
      <c r="DUO68" s="30"/>
      <c r="DUP68" s="30"/>
      <c r="DUQ68" s="30"/>
      <c r="DUR68" s="30"/>
      <c r="DUS68" s="30"/>
      <c r="DUT68" s="30"/>
      <c r="DUU68" s="30"/>
      <c r="DUV68" s="30"/>
      <c r="DUW68" s="30"/>
      <c r="DUX68" s="30"/>
      <c r="DUY68" s="30"/>
      <c r="DUZ68" s="30"/>
      <c r="DVA68" s="30"/>
      <c r="DVB68" s="30"/>
      <c r="DVC68" s="30"/>
      <c r="DVD68" s="30"/>
      <c r="DVE68" s="30"/>
      <c r="DVF68" s="30"/>
      <c r="DVG68" s="30"/>
      <c r="DVH68" s="30"/>
      <c r="DVI68" s="30"/>
      <c r="DVJ68" s="30"/>
      <c r="DVK68" s="30"/>
      <c r="DVL68" s="30"/>
      <c r="DVM68" s="30"/>
      <c r="DVN68" s="30"/>
      <c r="DVO68" s="30"/>
      <c r="DVP68" s="30"/>
      <c r="DVQ68" s="30"/>
      <c r="DVR68" s="30"/>
      <c r="DVS68" s="30"/>
      <c r="DVT68" s="30"/>
      <c r="DVU68" s="30"/>
      <c r="DVV68" s="30"/>
      <c r="DVW68" s="30"/>
      <c r="DVX68" s="30"/>
      <c r="DVY68" s="30"/>
      <c r="DVZ68" s="30"/>
      <c r="DWA68" s="30"/>
      <c r="DWB68" s="30"/>
      <c r="DWC68" s="30"/>
      <c r="DWD68" s="30"/>
      <c r="DWE68" s="30"/>
      <c r="DWF68" s="30"/>
      <c r="DWG68" s="30"/>
      <c r="DWH68" s="30"/>
      <c r="DWI68" s="30"/>
      <c r="DWJ68" s="30"/>
      <c r="DWK68" s="30"/>
      <c r="DWL68" s="30"/>
      <c r="DWM68" s="30"/>
      <c r="DWN68" s="30"/>
      <c r="DWO68" s="30"/>
      <c r="DWP68" s="30"/>
      <c r="DWQ68" s="30"/>
      <c r="DWR68" s="30"/>
      <c r="DWS68" s="30"/>
      <c r="DWT68" s="30"/>
      <c r="DWU68" s="30"/>
      <c r="DWV68" s="30"/>
      <c r="DWW68" s="30"/>
      <c r="DWX68" s="30"/>
      <c r="DWY68" s="30"/>
      <c r="DWZ68" s="30"/>
      <c r="DXA68" s="30"/>
      <c r="DXB68" s="30"/>
      <c r="DXC68" s="30"/>
      <c r="DXD68" s="30"/>
      <c r="DXE68" s="30"/>
      <c r="DXF68" s="30"/>
      <c r="DXG68" s="30"/>
      <c r="DXH68" s="30"/>
      <c r="DXI68" s="30"/>
      <c r="DXJ68" s="30"/>
      <c r="DXK68" s="30"/>
      <c r="DXL68" s="30"/>
      <c r="DXM68" s="30"/>
      <c r="DXN68" s="30"/>
      <c r="DXO68" s="30"/>
      <c r="DXP68" s="30"/>
      <c r="DXQ68" s="30"/>
      <c r="DXR68" s="30"/>
      <c r="DXS68" s="30"/>
      <c r="DXT68" s="30"/>
      <c r="DXU68" s="30"/>
      <c r="DXV68" s="30"/>
      <c r="DXW68" s="30"/>
      <c r="DXX68" s="30"/>
      <c r="DXY68" s="30"/>
      <c r="DXZ68" s="30"/>
      <c r="DYA68" s="30"/>
      <c r="DYB68" s="30"/>
      <c r="DYC68" s="30"/>
      <c r="DYD68" s="30"/>
      <c r="DYE68" s="30"/>
      <c r="DYF68" s="30"/>
      <c r="DYG68" s="30"/>
      <c r="DYH68" s="30"/>
      <c r="DYI68" s="30"/>
      <c r="DYJ68" s="30"/>
      <c r="DYK68" s="30"/>
      <c r="DYL68" s="30"/>
      <c r="DYM68" s="30"/>
      <c r="DYN68" s="30"/>
      <c r="DYO68" s="30"/>
      <c r="DYP68" s="30"/>
      <c r="DYQ68" s="30"/>
      <c r="DYR68" s="30"/>
      <c r="DYS68" s="30"/>
      <c r="DYT68" s="30"/>
      <c r="DYU68" s="30"/>
      <c r="DYV68" s="30"/>
      <c r="DYW68" s="30"/>
      <c r="DYX68" s="30"/>
      <c r="DYY68" s="30"/>
      <c r="DYZ68" s="30"/>
      <c r="DZA68" s="30"/>
      <c r="DZB68" s="30"/>
      <c r="DZC68" s="30"/>
      <c r="DZD68" s="30"/>
      <c r="DZE68" s="30"/>
      <c r="DZF68" s="30"/>
      <c r="DZG68" s="30"/>
      <c r="DZH68" s="30"/>
      <c r="DZI68" s="30"/>
      <c r="DZJ68" s="30"/>
      <c r="DZK68" s="30"/>
      <c r="DZL68" s="30"/>
      <c r="DZM68" s="30"/>
      <c r="DZN68" s="30"/>
      <c r="DZO68" s="30"/>
      <c r="DZP68" s="30"/>
      <c r="DZQ68" s="30"/>
      <c r="DZR68" s="30"/>
      <c r="DZS68" s="30"/>
      <c r="DZT68" s="30"/>
      <c r="DZU68" s="30"/>
      <c r="DZV68" s="30"/>
      <c r="DZW68" s="30"/>
      <c r="DZX68" s="30"/>
      <c r="DZY68" s="30"/>
      <c r="DZZ68" s="30"/>
      <c r="EAA68" s="30"/>
      <c r="EAB68" s="30"/>
      <c r="EAC68" s="30"/>
      <c r="EAD68" s="30"/>
      <c r="EAE68" s="30"/>
      <c r="EAF68" s="30"/>
      <c r="EAG68" s="30"/>
      <c r="EAH68" s="30"/>
      <c r="EAI68" s="30"/>
      <c r="EAJ68" s="30"/>
      <c r="EAK68" s="30"/>
      <c r="EAL68" s="30"/>
      <c r="EAM68" s="30"/>
      <c r="EAN68" s="30"/>
      <c r="EAO68" s="30"/>
      <c r="EAP68" s="30"/>
      <c r="EAQ68" s="30"/>
      <c r="EAR68" s="30"/>
      <c r="EAS68" s="30"/>
      <c r="EAT68" s="30"/>
      <c r="EAU68" s="30"/>
      <c r="EAV68" s="30"/>
      <c r="EAW68" s="30"/>
      <c r="EAX68" s="30"/>
      <c r="EAY68" s="30"/>
      <c r="EAZ68" s="30"/>
      <c r="EBA68" s="30"/>
      <c r="EBB68" s="30"/>
      <c r="EBC68" s="30"/>
      <c r="EBD68" s="30"/>
      <c r="EBE68" s="30"/>
      <c r="EBF68" s="30"/>
      <c r="EBG68" s="30"/>
      <c r="EBH68" s="30"/>
      <c r="EBI68" s="30"/>
      <c r="EBJ68" s="30"/>
      <c r="EBK68" s="30"/>
      <c r="EBL68" s="30"/>
      <c r="EBM68" s="30"/>
      <c r="EBN68" s="30"/>
      <c r="EBO68" s="30"/>
      <c r="EBP68" s="30"/>
      <c r="EBQ68" s="30"/>
      <c r="EBR68" s="30"/>
      <c r="EBS68" s="30"/>
      <c r="EBT68" s="30"/>
      <c r="EBU68" s="30"/>
      <c r="EBV68" s="30"/>
      <c r="EBW68" s="30"/>
      <c r="EBX68" s="30"/>
      <c r="EBY68" s="30"/>
      <c r="EBZ68" s="30"/>
      <c r="ECA68" s="30"/>
      <c r="ECB68" s="30"/>
      <c r="ECC68" s="30"/>
      <c r="ECD68" s="30"/>
      <c r="ECE68" s="30"/>
      <c r="ECF68" s="30"/>
      <c r="ECG68" s="30"/>
      <c r="ECH68" s="30"/>
      <c r="ECI68" s="30"/>
      <c r="ECJ68" s="30"/>
      <c r="ECK68" s="30"/>
      <c r="ECL68" s="30"/>
      <c r="ECM68" s="30"/>
      <c r="ECN68" s="30"/>
      <c r="ECO68" s="30"/>
      <c r="ECP68" s="30"/>
      <c r="ECQ68" s="30"/>
      <c r="ECR68" s="30"/>
      <c r="ECS68" s="30"/>
      <c r="ECT68" s="30"/>
      <c r="ECU68" s="30"/>
      <c r="ECV68" s="30"/>
      <c r="ECW68" s="30"/>
      <c r="ECX68" s="30"/>
      <c r="ECY68" s="30"/>
      <c r="ECZ68" s="30"/>
      <c r="EDA68" s="30"/>
      <c r="EDB68" s="30"/>
      <c r="EDC68" s="30"/>
      <c r="EDD68" s="30"/>
      <c r="EDE68" s="30"/>
      <c r="EDF68" s="30"/>
      <c r="EDG68" s="30"/>
      <c r="EDH68" s="30"/>
      <c r="EDI68" s="30"/>
      <c r="EDJ68" s="30"/>
      <c r="EDK68" s="30"/>
      <c r="EDL68" s="30"/>
      <c r="EDM68" s="30"/>
      <c r="EDN68" s="30"/>
      <c r="EDO68" s="30"/>
      <c r="EDP68" s="30"/>
      <c r="EDQ68" s="30"/>
      <c r="EDR68" s="30"/>
      <c r="EDS68" s="30"/>
      <c r="EDT68" s="30"/>
      <c r="EDU68" s="30"/>
      <c r="EDV68" s="30"/>
      <c r="EDW68" s="30"/>
      <c r="EDX68" s="30"/>
      <c r="EDY68" s="30"/>
      <c r="EDZ68" s="30"/>
      <c r="EEA68" s="30"/>
      <c r="EEB68" s="30"/>
      <c r="EEC68" s="30"/>
      <c r="EED68" s="30"/>
      <c r="EEE68" s="30"/>
      <c r="EEF68" s="30"/>
      <c r="EEG68" s="30"/>
      <c r="EEH68" s="30"/>
      <c r="EEI68" s="30"/>
      <c r="EEJ68" s="30"/>
      <c r="EEK68" s="30"/>
      <c r="EEL68" s="30"/>
      <c r="EEM68" s="30"/>
      <c r="EEN68" s="30"/>
      <c r="EEO68" s="30"/>
      <c r="EEP68" s="30"/>
      <c r="EEQ68" s="30"/>
      <c r="EER68" s="30"/>
      <c r="EES68" s="30"/>
      <c r="EET68" s="30"/>
      <c r="EEU68" s="30"/>
      <c r="EEV68" s="30"/>
      <c r="EEW68" s="30"/>
      <c r="EEX68" s="30"/>
      <c r="EEY68" s="30"/>
      <c r="EEZ68" s="30"/>
      <c r="EFA68" s="30"/>
      <c r="EFB68" s="30"/>
      <c r="EFC68" s="30"/>
      <c r="EFD68" s="30"/>
      <c r="EFE68" s="30"/>
      <c r="EFF68" s="30"/>
      <c r="EFG68" s="30"/>
      <c r="EFH68" s="30"/>
      <c r="EFI68" s="30"/>
      <c r="EFJ68" s="30"/>
      <c r="EFK68" s="30"/>
      <c r="EFL68" s="30"/>
      <c r="EFM68" s="30"/>
      <c r="EFN68" s="30"/>
      <c r="EFO68" s="30"/>
      <c r="EFP68" s="30"/>
      <c r="EFQ68" s="30"/>
      <c r="EFR68" s="30"/>
      <c r="EFS68" s="30"/>
      <c r="EFT68" s="30"/>
      <c r="EFU68" s="30"/>
      <c r="EFV68" s="30"/>
      <c r="EFW68" s="30"/>
      <c r="EFX68" s="30"/>
      <c r="EFY68" s="30"/>
      <c r="EFZ68" s="30"/>
      <c r="EGA68" s="30"/>
      <c r="EGB68" s="30"/>
      <c r="EGC68" s="30"/>
      <c r="EGD68" s="30"/>
      <c r="EGE68" s="30"/>
      <c r="EGF68" s="30"/>
      <c r="EGG68" s="30"/>
      <c r="EGH68" s="30"/>
      <c r="EGI68" s="30"/>
      <c r="EGJ68" s="30"/>
      <c r="EGK68" s="30"/>
      <c r="EGL68" s="30"/>
      <c r="EGM68" s="30"/>
      <c r="EGN68" s="30"/>
      <c r="EGO68" s="30"/>
      <c r="EGP68" s="30"/>
      <c r="EGQ68" s="30"/>
      <c r="EGR68" s="30"/>
      <c r="EGS68" s="30"/>
      <c r="EGT68" s="30"/>
      <c r="EGU68" s="30"/>
      <c r="EGV68" s="30"/>
      <c r="EGW68" s="30"/>
      <c r="EGX68" s="30"/>
      <c r="EGY68" s="30"/>
      <c r="EGZ68" s="30"/>
      <c r="EHA68" s="30"/>
      <c r="EHB68" s="30"/>
      <c r="EHC68" s="30"/>
      <c r="EHD68" s="30"/>
      <c r="EHE68" s="30"/>
      <c r="EHF68" s="30"/>
      <c r="EHG68" s="30"/>
      <c r="EHH68" s="30"/>
      <c r="EHI68" s="30"/>
      <c r="EHJ68" s="30"/>
      <c r="EHK68" s="30"/>
      <c r="EHL68" s="30"/>
      <c r="EHM68" s="30"/>
      <c r="EHN68" s="30"/>
      <c r="EHO68" s="30"/>
      <c r="EHP68" s="30"/>
      <c r="EHQ68" s="30"/>
      <c r="EHR68" s="30"/>
      <c r="EHS68" s="30"/>
      <c r="EHT68" s="30"/>
      <c r="EHU68" s="30"/>
      <c r="EHV68" s="30"/>
      <c r="EHW68" s="30"/>
      <c r="EHX68" s="30"/>
      <c r="EHY68" s="30"/>
      <c r="EHZ68" s="30"/>
      <c r="EIA68" s="30"/>
      <c r="EIB68" s="30"/>
      <c r="EIC68" s="30"/>
      <c r="EID68" s="30"/>
      <c r="EIE68" s="30"/>
      <c r="EIF68" s="30"/>
      <c r="EIG68" s="30"/>
      <c r="EIH68" s="30"/>
      <c r="EII68" s="30"/>
      <c r="EIJ68" s="30"/>
      <c r="EIK68" s="30"/>
      <c r="EIL68" s="30"/>
      <c r="EIM68" s="30"/>
      <c r="EIN68" s="30"/>
      <c r="EIO68" s="30"/>
      <c r="EIP68" s="30"/>
      <c r="EIQ68" s="30"/>
      <c r="EIR68" s="30"/>
      <c r="EIS68" s="30"/>
      <c r="EIT68" s="30"/>
      <c r="EIU68" s="30"/>
      <c r="EIV68" s="30"/>
      <c r="EIW68" s="30"/>
      <c r="EIX68" s="30"/>
      <c r="EIY68" s="30"/>
      <c r="EIZ68" s="30"/>
      <c r="EJA68" s="30"/>
      <c r="EJB68" s="30"/>
      <c r="EJC68" s="30"/>
      <c r="EJD68" s="30"/>
      <c r="EJE68" s="30"/>
      <c r="EJF68" s="30"/>
      <c r="EJG68" s="30"/>
      <c r="EJH68" s="30"/>
      <c r="EJI68" s="30"/>
      <c r="EJJ68" s="30"/>
      <c r="EJK68" s="30"/>
      <c r="EJL68" s="30"/>
      <c r="EJM68" s="30"/>
      <c r="EJN68" s="30"/>
      <c r="EJO68" s="30"/>
      <c r="EJP68" s="30"/>
      <c r="EJQ68" s="30"/>
      <c r="EJR68" s="30"/>
      <c r="EJS68" s="30"/>
      <c r="EJT68" s="30"/>
      <c r="EJU68" s="30"/>
      <c r="EJV68" s="30"/>
      <c r="EJW68" s="30"/>
      <c r="EJX68" s="30"/>
      <c r="EJY68" s="30"/>
      <c r="EJZ68" s="30"/>
      <c r="EKA68" s="30"/>
      <c r="EKB68" s="30"/>
      <c r="EKC68" s="30"/>
      <c r="EKD68" s="30"/>
      <c r="EKE68" s="30"/>
      <c r="EKF68" s="30"/>
      <c r="EKG68" s="30"/>
      <c r="EKH68" s="30"/>
      <c r="EKI68" s="30"/>
      <c r="EKJ68" s="30"/>
      <c r="EKK68" s="30"/>
      <c r="EKL68" s="30"/>
      <c r="EKM68" s="30"/>
      <c r="EKN68" s="30"/>
      <c r="EKO68" s="30"/>
      <c r="EKP68" s="30"/>
      <c r="EKQ68" s="30"/>
      <c r="EKR68" s="30"/>
      <c r="EKS68" s="30"/>
      <c r="EKT68" s="30"/>
      <c r="EKU68" s="30"/>
      <c r="EKV68" s="30"/>
      <c r="EKW68" s="30"/>
      <c r="EKX68" s="30"/>
      <c r="EKY68" s="30"/>
      <c r="EKZ68" s="30"/>
      <c r="ELA68" s="30"/>
      <c r="ELB68" s="30"/>
      <c r="ELC68" s="30"/>
      <c r="ELD68" s="30"/>
      <c r="ELE68" s="30"/>
      <c r="ELF68" s="30"/>
      <c r="ELG68" s="30"/>
      <c r="ELH68" s="30"/>
      <c r="ELI68" s="30"/>
      <c r="ELJ68" s="30"/>
      <c r="ELK68" s="30"/>
      <c r="ELL68" s="30"/>
      <c r="ELM68" s="30"/>
      <c r="ELN68" s="30"/>
      <c r="ELO68" s="30"/>
      <c r="ELP68" s="30"/>
      <c r="ELQ68" s="30"/>
      <c r="ELR68" s="30"/>
      <c r="ELS68" s="30"/>
      <c r="ELT68" s="30"/>
      <c r="ELU68" s="30"/>
      <c r="ELV68" s="30"/>
      <c r="ELW68" s="30"/>
      <c r="ELX68" s="30"/>
      <c r="ELY68" s="30"/>
      <c r="ELZ68" s="30"/>
      <c r="EMA68" s="30"/>
      <c r="EMB68" s="30"/>
      <c r="EMC68" s="30"/>
      <c r="EMD68" s="30"/>
      <c r="EME68" s="30"/>
      <c r="EMF68" s="30"/>
      <c r="EMG68" s="30"/>
      <c r="EMH68" s="30"/>
      <c r="EMI68" s="30"/>
      <c r="EMJ68" s="30"/>
      <c r="EMK68" s="30"/>
      <c r="EML68" s="30"/>
      <c r="EMM68" s="30"/>
      <c r="EMN68" s="30"/>
      <c r="EMO68" s="30"/>
      <c r="EMP68" s="30"/>
      <c r="EMQ68" s="30"/>
      <c r="EMR68" s="30"/>
      <c r="EMS68" s="30"/>
      <c r="EMT68" s="30"/>
      <c r="EMU68" s="30"/>
      <c r="EMV68" s="30"/>
      <c r="EMW68" s="30"/>
      <c r="EMX68" s="30"/>
      <c r="EMY68" s="30"/>
      <c r="EMZ68" s="30"/>
      <c r="ENA68" s="30"/>
      <c r="ENB68" s="30"/>
      <c r="ENC68" s="30"/>
      <c r="END68" s="30"/>
      <c r="ENE68" s="30"/>
      <c r="ENF68" s="30"/>
      <c r="ENG68" s="30"/>
      <c r="ENH68" s="30"/>
      <c r="ENI68" s="30"/>
      <c r="ENJ68" s="30"/>
      <c r="ENK68" s="30"/>
      <c r="ENL68" s="30"/>
      <c r="ENM68" s="30"/>
      <c r="ENN68" s="30"/>
      <c r="ENO68" s="30"/>
      <c r="ENP68" s="30"/>
      <c r="ENQ68" s="30"/>
      <c r="ENR68" s="30"/>
      <c r="ENS68" s="30"/>
      <c r="ENT68" s="30"/>
      <c r="ENU68" s="30"/>
      <c r="ENV68" s="30"/>
      <c r="ENW68" s="30"/>
      <c r="ENX68" s="30"/>
      <c r="ENY68" s="30"/>
      <c r="ENZ68" s="30"/>
      <c r="EOA68" s="30"/>
      <c r="EOB68" s="30"/>
      <c r="EOC68" s="30"/>
      <c r="EOD68" s="30"/>
      <c r="EOE68" s="30"/>
      <c r="EOF68" s="30"/>
      <c r="EOG68" s="30"/>
      <c r="EOH68" s="30"/>
      <c r="EOI68" s="30"/>
      <c r="EOJ68" s="30"/>
      <c r="EOK68" s="30"/>
      <c r="EOL68" s="30"/>
      <c r="EOM68" s="30"/>
      <c r="EON68" s="30"/>
      <c r="EOO68" s="30"/>
      <c r="EOP68" s="30"/>
      <c r="EOQ68" s="30"/>
      <c r="EOR68" s="30"/>
      <c r="EOS68" s="30"/>
      <c r="EOT68" s="30"/>
      <c r="EOU68" s="30"/>
      <c r="EOV68" s="30"/>
      <c r="EOW68" s="30"/>
      <c r="EOX68" s="30"/>
      <c r="EOY68" s="30"/>
      <c r="EOZ68" s="30"/>
      <c r="EPA68" s="30"/>
      <c r="EPB68" s="30"/>
      <c r="EPC68" s="30"/>
      <c r="EPD68" s="30"/>
      <c r="EPE68" s="30"/>
      <c r="EPF68" s="30"/>
      <c r="EPG68" s="30"/>
      <c r="EPH68" s="30"/>
      <c r="EPI68" s="30"/>
      <c r="EPJ68" s="30"/>
      <c r="EPK68" s="30"/>
      <c r="EPL68" s="30"/>
      <c r="EPM68" s="30"/>
      <c r="EPN68" s="30"/>
      <c r="EPO68" s="30"/>
      <c r="EPP68" s="30"/>
      <c r="EPQ68" s="30"/>
      <c r="EPR68" s="30"/>
      <c r="EPS68" s="30"/>
      <c r="EPT68" s="30"/>
      <c r="EPU68" s="30"/>
      <c r="EPV68" s="30"/>
      <c r="EPW68" s="30"/>
      <c r="EPX68" s="30"/>
      <c r="EPY68" s="30"/>
      <c r="EPZ68" s="30"/>
      <c r="EQA68" s="30"/>
      <c r="EQB68" s="30"/>
      <c r="EQC68" s="30"/>
      <c r="EQD68" s="30"/>
      <c r="EQE68" s="30"/>
      <c r="EQF68" s="30"/>
      <c r="EQG68" s="30"/>
      <c r="EQH68" s="30"/>
      <c r="EQI68" s="30"/>
      <c r="EQJ68" s="30"/>
      <c r="EQK68" s="30"/>
      <c r="EQL68" s="30"/>
      <c r="EQM68" s="30"/>
      <c r="EQN68" s="30"/>
      <c r="EQO68" s="30"/>
      <c r="EQP68" s="30"/>
      <c r="EQQ68" s="30"/>
      <c r="EQR68" s="30"/>
      <c r="EQS68" s="30"/>
      <c r="EQT68" s="30"/>
      <c r="EQU68" s="30"/>
      <c r="EQV68" s="30"/>
      <c r="EQW68" s="30"/>
      <c r="EQX68" s="30"/>
      <c r="EQY68" s="30"/>
      <c r="EQZ68" s="30"/>
      <c r="ERA68" s="30"/>
      <c r="ERB68" s="30"/>
      <c r="ERC68" s="30"/>
      <c r="ERD68" s="30"/>
      <c r="ERE68" s="30"/>
      <c r="ERF68" s="30"/>
      <c r="ERG68" s="30"/>
      <c r="ERH68" s="30"/>
      <c r="ERI68" s="30"/>
      <c r="ERJ68" s="30"/>
      <c r="ERK68" s="30"/>
      <c r="ERL68" s="30"/>
      <c r="ERM68" s="30"/>
      <c r="ERN68" s="30"/>
      <c r="ERO68" s="30"/>
      <c r="ERP68" s="30"/>
      <c r="ERQ68" s="30"/>
      <c r="ERR68" s="30"/>
      <c r="ERS68" s="30"/>
      <c r="ERT68" s="30"/>
      <c r="ERU68" s="30"/>
      <c r="ERV68" s="30"/>
      <c r="ERW68" s="30"/>
      <c r="ERX68" s="30"/>
      <c r="ERY68" s="30"/>
      <c r="ERZ68" s="30"/>
      <c r="ESA68" s="30"/>
      <c r="ESB68" s="30"/>
      <c r="ESC68" s="30"/>
      <c r="ESD68" s="30"/>
      <c r="ESE68" s="30"/>
      <c r="ESF68" s="30"/>
      <c r="ESG68" s="30"/>
      <c r="ESH68" s="30"/>
      <c r="ESI68" s="30"/>
      <c r="ESJ68" s="30"/>
      <c r="ESK68" s="30"/>
      <c r="ESL68" s="30"/>
      <c r="ESM68" s="30"/>
      <c r="ESN68" s="30"/>
      <c r="ESO68" s="30"/>
      <c r="ESP68" s="30"/>
      <c r="ESQ68" s="30"/>
      <c r="ESR68" s="30"/>
      <c r="ESS68" s="30"/>
      <c r="EST68" s="30"/>
      <c r="ESU68" s="30"/>
      <c r="ESV68" s="30"/>
      <c r="ESW68" s="30"/>
      <c r="ESX68" s="30"/>
      <c r="ESY68" s="30"/>
      <c r="ESZ68" s="30"/>
      <c r="ETA68" s="30"/>
      <c r="ETB68" s="30"/>
      <c r="ETC68" s="30"/>
      <c r="ETD68" s="30"/>
      <c r="ETE68" s="30"/>
      <c r="ETF68" s="30"/>
      <c r="ETG68" s="30"/>
      <c r="ETH68" s="30"/>
      <c r="ETI68" s="30"/>
      <c r="ETJ68" s="30"/>
      <c r="ETK68" s="30"/>
      <c r="ETL68" s="30"/>
      <c r="ETM68" s="30"/>
      <c r="ETN68" s="30"/>
      <c r="ETO68" s="30"/>
      <c r="ETP68" s="30"/>
      <c r="ETQ68" s="30"/>
      <c r="ETR68" s="30"/>
      <c r="ETS68" s="30"/>
      <c r="ETT68" s="30"/>
      <c r="ETU68" s="30"/>
      <c r="ETV68" s="30"/>
      <c r="ETW68" s="30"/>
      <c r="ETX68" s="30"/>
      <c r="ETY68" s="30"/>
      <c r="ETZ68" s="30"/>
      <c r="EUA68" s="30"/>
      <c r="EUB68" s="30"/>
      <c r="EUC68" s="30"/>
      <c r="EUD68" s="30"/>
      <c r="EUE68" s="30"/>
      <c r="EUF68" s="30"/>
      <c r="EUG68" s="30"/>
      <c r="EUH68" s="30"/>
      <c r="EUI68" s="30"/>
      <c r="EUJ68" s="30"/>
      <c r="EUK68" s="30"/>
      <c r="EUL68" s="30"/>
      <c r="EUM68" s="30"/>
      <c r="EUN68" s="30"/>
      <c r="EUO68" s="30"/>
      <c r="EUP68" s="30"/>
      <c r="EUQ68" s="30"/>
      <c r="EUR68" s="30"/>
      <c r="EUS68" s="30"/>
      <c r="EUT68" s="30"/>
      <c r="EUU68" s="30"/>
      <c r="EUV68" s="30"/>
      <c r="EUW68" s="30"/>
      <c r="EUX68" s="30"/>
      <c r="EUY68" s="30"/>
      <c r="EUZ68" s="30"/>
      <c r="EVA68" s="30"/>
      <c r="EVB68" s="30"/>
      <c r="EVC68" s="30"/>
      <c r="EVD68" s="30"/>
      <c r="EVE68" s="30"/>
      <c r="EVF68" s="30"/>
      <c r="EVG68" s="30"/>
      <c r="EVH68" s="30"/>
      <c r="EVI68" s="30"/>
      <c r="EVJ68" s="30"/>
      <c r="EVK68" s="30"/>
      <c r="EVL68" s="30"/>
      <c r="EVM68" s="30"/>
      <c r="EVN68" s="30"/>
      <c r="EVO68" s="30"/>
      <c r="EVP68" s="30"/>
      <c r="EVQ68" s="30"/>
      <c r="EVR68" s="30"/>
      <c r="EVS68" s="30"/>
      <c r="EVT68" s="30"/>
      <c r="EVU68" s="30"/>
      <c r="EVV68" s="30"/>
      <c r="EVW68" s="30"/>
      <c r="EVX68" s="30"/>
      <c r="EVY68" s="30"/>
      <c r="EVZ68" s="30"/>
      <c r="EWA68" s="30"/>
      <c r="EWB68" s="30"/>
      <c r="EWC68" s="30"/>
      <c r="EWD68" s="30"/>
      <c r="EWE68" s="30"/>
      <c r="EWF68" s="30"/>
      <c r="EWG68" s="30"/>
      <c r="EWH68" s="30"/>
      <c r="EWI68" s="30"/>
      <c r="EWJ68" s="30"/>
      <c r="EWK68" s="30"/>
      <c r="EWL68" s="30"/>
      <c r="EWM68" s="30"/>
      <c r="EWN68" s="30"/>
      <c r="EWO68" s="30"/>
      <c r="EWP68" s="30"/>
      <c r="EWQ68" s="30"/>
      <c r="EWR68" s="30"/>
      <c r="EWS68" s="30"/>
      <c r="EWT68" s="30"/>
      <c r="EWU68" s="30"/>
      <c r="EWV68" s="30"/>
      <c r="EWW68" s="30"/>
      <c r="EWX68" s="30"/>
      <c r="EWY68" s="30"/>
      <c r="EWZ68" s="30"/>
      <c r="EXA68" s="30"/>
      <c r="EXB68" s="30"/>
      <c r="EXC68" s="30"/>
      <c r="EXD68" s="30"/>
      <c r="EXE68" s="30"/>
      <c r="EXF68" s="30"/>
      <c r="EXG68" s="30"/>
      <c r="EXH68" s="30"/>
      <c r="EXI68" s="30"/>
      <c r="EXJ68" s="30"/>
      <c r="EXK68" s="30"/>
      <c r="EXL68" s="30"/>
      <c r="EXM68" s="30"/>
      <c r="EXN68" s="30"/>
      <c r="EXO68" s="30"/>
      <c r="EXP68" s="30"/>
      <c r="EXQ68" s="30"/>
      <c r="EXR68" s="30"/>
      <c r="EXS68" s="30"/>
      <c r="EXT68" s="30"/>
      <c r="EXU68" s="30"/>
      <c r="EXV68" s="30"/>
      <c r="EXW68" s="30"/>
      <c r="EXX68" s="30"/>
      <c r="EXY68" s="30"/>
      <c r="EXZ68" s="30"/>
      <c r="EYA68" s="30"/>
      <c r="EYB68" s="30"/>
      <c r="EYC68" s="30"/>
      <c r="EYD68" s="30"/>
      <c r="EYE68" s="30"/>
      <c r="EYF68" s="30"/>
      <c r="EYG68" s="30"/>
      <c r="EYH68" s="30"/>
      <c r="EYI68" s="30"/>
      <c r="EYJ68" s="30"/>
      <c r="EYK68" s="30"/>
      <c r="EYL68" s="30"/>
      <c r="EYM68" s="30"/>
      <c r="EYN68" s="30"/>
      <c r="EYO68" s="30"/>
      <c r="EYP68" s="30"/>
      <c r="EYQ68" s="30"/>
      <c r="EYR68" s="30"/>
      <c r="EYS68" s="30"/>
      <c r="EYT68" s="30"/>
      <c r="EYU68" s="30"/>
      <c r="EYV68" s="30"/>
      <c r="EYW68" s="30"/>
      <c r="EYX68" s="30"/>
      <c r="EYY68" s="30"/>
      <c r="EYZ68" s="30"/>
      <c r="EZA68" s="30"/>
      <c r="EZB68" s="30"/>
      <c r="EZC68" s="30"/>
      <c r="EZD68" s="30"/>
      <c r="EZE68" s="30"/>
      <c r="EZF68" s="30"/>
      <c r="EZG68" s="30"/>
      <c r="EZH68" s="30"/>
      <c r="EZI68" s="30"/>
      <c r="EZJ68" s="30"/>
      <c r="EZK68" s="30"/>
      <c r="EZL68" s="30"/>
      <c r="EZM68" s="30"/>
      <c r="EZN68" s="30"/>
      <c r="EZO68" s="30"/>
      <c r="EZP68" s="30"/>
      <c r="EZQ68" s="30"/>
      <c r="EZR68" s="30"/>
      <c r="EZS68" s="30"/>
      <c r="EZT68" s="30"/>
      <c r="EZU68" s="30"/>
      <c r="EZV68" s="30"/>
      <c r="EZW68" s="30"/>
      <c r="EZX68" s="30"/>
      <c r="EZY68" s="30"/>
      <c r="EZZ68" s="30"/>
      <c r="FAA68" s="30"/>
      <c r="FAB68" s="30"/>
      <c r="FAC68" s="30"/>
      <c r="FAD68" s="30"/>
      <c r="FAE68" s="30"/>
      <c r="FAF68" s="30"/>
      <c r="FAG68" s="30"/>
      <c r="FAH68" s="30"/>
      <c r="FAI68" s="30"/>
      <c r="FAJ68" s="30"/>
      <c r="FAK68" s="30"/>
      <c r="FAL68" s="30"/>
      <c r="FAM68" s="30"/>
      <c r="FAN68" s="30"/>
      <c r="FAO68" s="30"/>
      <c r="FAP68" s="30"/>
      <c r="FAQ68" s="30"/>
      <c r="FAR68" s="30"/>
      <c r="FAS68" s="30"/>
      <c r="FAT68" s="30"/>
      <c r="FAU68" s="30"/>
      <c r="FAV68" s="30"/>
      <c r="FAW68" s="30"/>
      <c r="FAX68" s="30"/>
      <c r="FAY68" s="30"/>
      <c r="FAZ68" s="30"/>
      <c r="FBA68" s="30"/>
      <c r="FBB68" s="30"/>
      <c r="FBC68" s="30"/>
      <c r="FBD68" s="30"/>
      <c r="FBE68" s="30"/>
      <c r="FBF68" s="30"/>
      <c r="FBG68" s="30"/>
      <c r="FBH68" s="30"/>
      <c r="FBI68" s="30"/>
      <c r="FBJ68" s="30"/>
      <c r="FBK68" s="30"/>
      <c r="FBL68" s="30"/>
      <c r="FBM68" s="30"/>
      <c r="FBN68" s="30"/>
      <c r="FBO68" s="30"/>
      <c r="FBP68" s="30"/>
      <c r="FBQ68" s="30"/>
      <c r="FBR68" s="30"/>
      <c r="FBS68" s="30"/>
      <c r="FBT68" s="30"/>
      <c r="FBU68" s="30"/>
      <c r="FBV68" s="30"/>
      <c r="FBW68" s="30"/>
      <c r="FBX68" s="30"/>
      <c r="FBY68" s="30"/>
      <c r="FBZ68" s="30"/>
      <c r="FCA68" s="30"/>
      <c r="FCB68" s="30"/>
      <c r="FCC68" s="30"/>
      <c r="FCD68" s="30"/>
      <c r="FCE68" s="30"/>
      <c r="FCF68" s="30"/>
      <c r="FCG68" s="30"/>
      <c r="FCH68" s="30"/>
      <c r="FCI68" s="30"/>
      <c r="FCJ68" s="30"/>
      <c r="FCK68" s="30"/>
      <c r="FCL68" s="30"/>
      <c r="FCM68" s="30"/>
      <c r="FCN68" s="30"/>
      <c r="FCO68" s="30"/>
      <c r="FCP68" s="30"/>
      <c r="FCQ68" s="30"/>
      <c r="FCR68" s="30"/>
      <c r="FCS68" s="30"/>
      <c r="FCT68" s="30"/>
      <c r="FCU68" s="30"/>
      <c r="FCV68" s="30"/>
      <c r="FCW68" s="30"/>
      <c r="FCX68" s="30"/>
      <c r="FCY68" s="30"/>
      <c r="FCZ68" s="30"/>
      <c r="FDA68" s="30"/>
      <c r="FDB68" s="30"/>
      <c r="FDC68" s="30"/>
      <c r="FDD68" s="30"/>
      <c r="FDE68" s="30"/>
      <c r="FDF68" s="30"/>
      <c r="FDG68" s="30"/>
      <c r="FDH68" s="30"/>
      <c r="FDI68" s="30"/>
      <c r="FDJ68" s="30"/>
      <c r="FDK68" s="30"/>
      <c r="FDL68" s="30"/>
      <c r="FDM68" s="30"/>
      <c r="FDN68" s="30"/>
      <c r="FDO68" s="30"/>
      <c r="FDP68" s="30"/>
      <c r="FDQ68" s="30"/>
      <c r="FDR68" s="30"/>
      <c r="FDS68" s="30"/>
      <c r="FDT68" s="30"/>
      <c r="FDU68" s="30"/>
      <c r="FDV68" s="30"/>
      <c r="FDW68" s="30"/>
      <c r="FDX68" s="30"/>
      <c r="FDY68" s="30"/>
      <c r="FDZ68" s="30"/>
      <c r="FEA68" s="30"/>
      <c r="FEB68" s="30"/>
      <c r="FEC68" s="30"/>
      <c r="FED68" s="30"/>
      <c r="FEE68" s="30"/>
      <c r="FEF68" s="30"/>
      <c r="FEG68" s="30"/>
      <c r="FEH68" s="30"/>
      <c r="FEI68" s="30"/>
      <c r="FEJ68" s="30"/>
      <c r="FEK68" s="30"/>
      <c r="FEL68" s="30"/>
      <c r="FEM68" s="30"/>
      <c r="FEN68" s="30"/>
      <c r="FEO68" s="30"/>
      <c r="FEP68" s="30"/>
      <c r="FEQ68" s="30"/>
      <c r="FER68" s="30"/>
      <c r="FES68" s="30"/>
      <c r="FET68" s="30"/>
      <c r="FEU68" s="30"/>
      <c r="FEV68" s="30"/>
      <c r="FEW68" s="30"/>
      <c r="FEX68" s="30"/>
      <c r="FEY68" s="30"/>
      <c r="FEZ68" s="30"/>
      <c r="FFA68" s="30"/>
      <c r="FFB68" s="30"/>
      <c r="FFC68" s="30"/>
      <c r="FFD68" s="30"/>
      <c r="FFE68" s="30"/>
      <c r="FFF68" s="30"/>
      <c r="FFG68" s="30"/>
      <c r="FFH68" s="30"/>
      <c r="FFI68" s="30"/>
      <c r="FFJ68" s="30"/>
      <c r="FFK68" s="30"/>
      <c r="FFL68" s="30"/>
      <c r="FFM68" s="30"/>
      <c r="FFN68" s="30"/>
      <c r="FFO68" s="30"/>
      <c r="FFP68" s="30"/>
      <c r="FFQ68" s="30"/>
      <c r="FFR68" s="30"/>
      <c r="FFS68" s="30"/>
      <c r="FFT68" s="30"/>
      <c r="FFU68" s="30"/>
      <c r="FFV68" s="30"/>
      <c r="FFW68" s="30"/>
      <c r="FFX68" s="30"/>
      <c r="FFY68" s="30"/>
      <c r="FFZ68" s="30"/>
      <c r="FGA68" s="30"/>
      <c r="FGB68" s="30"/>
      <c r="FGC68" s="30"/>
      <c r="FGD68" s="30"/>
      <c r="FGE68" s="30"/>
      <c r="FGF68" s="30"/>
      <c r="FGG68" s="30"/>
      <c r="FGH68" s="30"/>
      <c r="FGI68" s="30"/>
      <c r="FGJ68" s="30"/>
      <c r="FGK68" s="30"/>
      <c r="FGL68" s="30"/>
      <c r="FGM68" s="30"/>
      <c r="FGN68" s="30"/>
      <c r="FGO68" s="30"/>
      <c r="FGP68" s="30"/>
      <c r="FGQ68" s="30"/>
      <c r="FGR68" s="30"/>
      <c r="FGS68" s="30"/>
      <c r="FGT68" s="30"/>
      <c r="FGU68" s="30"/>
      <c r="FGV68" s="30"/>
      <c r="FGW68" s="30"/>
      <c r="FGX68" s="30"/>
      <c r="FGY68" s="30"/>
      <c r="FGZ68" s="30"/>
      <c r="FHA68" s="30"/>
      <c r="FHB68" s="30"/>
      <c r="FHC68" s="30"/>
      <c r="FHD68" s="30"/>
      <c r="FHE68" s="30"/>
      <c r="FHF68" s="30"/>
      <c r="FHG68" s="30"/>
      <c r="FHH68" s="30"/>
      <c r="FHI68" s="30"/>
      <c r="FHJ68" s="30"/>
      <c r="FHK68" s="30"/>
      <c r="FHL68" s="30"/>
      <c r="FHM68" s="30"/>
      <c r="FHN68" s="30"/>
      <c r="FHO68" s="30"/>
      <c r="FHP68" s="30"/>
      <c r="FHQ68" s="30"/>
      <c r="FHR68" s="30"/>
      <c r="FHS68" s="30"/>
      <c r="FHT68" s="30"/>
      <c r="FHU68" s="30"/>
      <c r="FHV68" s="30"/>
      <c r="FHW68" s="30"/>
      <c r="FHX68" s="30"/>
      <c r="FHY68" s="30"/>
      <c r="FHZ68" s="30"/>
      <c r="FIA68" s="30"/>
      <c r="FIB68" s="30"/>
      <c r="FIC68" s="30"/>
      <c r="FID68" s="30"/>
      <c r="FIE68" s="30"/>
      <c r="FIF68" s="30"/>
      <c r="FIG68" s="30"/>
      <c r="FIH68" s="30"/>
      <c r="FII68" s="30"/>
      <c r="FIJ68" s="30"/>
      <c r="FIK68" s="30"/>
      <c r="FIL68" s="30"/>
      <c r="FIM68" s="30"/>
      <c r="FIN68" s="30"/>
      <c r="FIO68" s="30"/>
      <c r="FIP68" s="30"/>
      <c r="FIQ68" s="30"/>
      <c r="FIR68" s="30"/>
      <c r="FIS68" s="30"/>
      <c r="FIT68" s="30"/>
      <c r="FIU68" s="30"/>
      <c r="FIV68" s="30"/>
      <c r="FIW68" s="30"/>
      <c r="FIX68" s="30"/>
      <c r="FIY68" s="30"/>
      <c r="FIZ68" s="30"/>
      <c r="FJA68" s="30"/>
      <c r="FJB68" s="30"/>
      <c r="FJC68" s="30"/>
      <c r="FJD68" s="30"/>
      <c r="FJE68" s="30"/>
      <c r="FJF68" s="30"/>
      <c r="FJG68" s="30"/>
      <c r="FJH68" s="30"/>
      <c r="FJI68" s="30"/>
      <c r="FJJ68" s="30"/>
      <c r="FJK68" s="30"/>
      <c r="FJL68" s="30"/>
      <c r="FJM68" s="30"/>
      <c r="FJN68" s="30"/>
      <c r="FJO68" s="30"/>
      <c r="FJP68" s="30"/>
      <c r="FJQ68" s="30"/>
      <c r="FJR68" s="30"/>
      <c r="FJS68" s="30"/>
      <c r="FJT68" s="30"/>
      <c r="FJU68" s="30"/>
      <c r="FJV68" s="30"/>
      <c r="FJW68" s="30"/>
      <c r="FJX68" s="30"/>
      <c r="FJY68" s="30"/>
      <c r="FJZ68" s="30"/>
      <c r="FKA68" s="30"/>
      <c r="FKB68" s="30"/>
      <c r="FKC68" s="30"/>
      <c r="FKD68" s="30"/>
      <c r="FKE68" s="30"/>
      <c r="FKF68" s="30"/>
      <c r="FKG68" s="30"/>
      <c r="FKH68" s="30"/>
      <c r="FKI68" s="30"/>
      <c r="FKJ68" s="30"/>
      <c r="FKK68" s="30"/>
      <c r="FKL68" s="30"/>
      <c r="FKM68" s="30"/>
      <c r="FKN68" s="30"/>
      <c r="FKO68" s="30"/>
      <c r="FKP68" s="30"/>
      <c r="FKQ68" s="30"/>
      <c r="FKR68" s="30"/>
      <c r="FKS68" s="30"/>
      <c r="FKT68" s="30"/>
      <c r="FKU68" s="30"/>
      <c r="FKV68" s="30"/>
      <c r="FKW68" s="30"/>
      <c r="FKX68" s="30"/>
      <c r="FKY68" s="30"/>
      <c r="FKZ68" s="30"/>
      <c r="FLA68" s="30"/>
      <c r="FLB68" s="30"/>
      <c r="FLC68" s="30"/>
      <c r="FLD68" s="30"/>
      <c r="FLE68" s="30"/>
      <c r="FLF68" s="30"/>
      <c r="FLG68" s="30"/>
      <c r="FLH68" s="30"/>
      <c r="FLI68" s="30"/>
      <c r="FLJ68" s="30"/>
      <c r="FLK68" s="30"/>
      <c r="FLL68" s="30"/>
      <c r="FLM68" s="30"/>
      <c r="FLN68" s="30"/>
      <c r="FLO68" s="30"/>
      <c r="FLP68" s="30"/>
      <c r="FLQ68" s="30"/>
      <c r="FLR68" s="30"/>
      <c r="FLS68" s="30"/>
      <c r="FLT68" s="30"/>
      <c r="FLU68" s="30"/>
      <c r="FLV68" s="30"/>
      <c r="FLW68" s="30"/>
      <c r="FLX68" s="30"/>
      <c r="FLY68" s="30"/>
      <c r="FLZ68" s="30"/>
      <c r="FMA68" s="30"/>
      <c r="FMB68" s="30"/>
      <c r="FMC68" s="30"/>
      <c r="FMD68" s="30"/>
      <c r="FME68" s="30"/>
      <c r="FMF68" s="30"/>
      <c r="FMG68" s="30"/>
      <c r="FMH68" s="30"/>
      <c r="FMI68" s="30"/>
      <c r="FMJ68" s="30"/>
      <c r="FMK68" s="30"/>
      <c r="FML68" s="30"/>
      <c r="FMM68" s="30"/>
      <c r="FMN68" s="30"/>
      <c r="FMO68" s="30"/>
      <c r="FMP68" s="30"/>
      <c r="FMQ68" s="30"/>
      <c r="FMR68" s="30"/>
      <c r="FMS68" s="30"/>
      <c r="FMT68" s="30"/>
      <c r="FMU68" s="30"/>
      <c r="FMV68" s="30"/>
      <c r="FMW68" s="30"/>
      <c r="FMX68" s="30"/>
      <c r="FMY68" s="30"/>
      <c r="FMZ68" s="30"/>
      <c r="FNA68" s="30"/>
      <c r="FNB68" s="30"/>
      <c r="FNC68" s="30"/>
      <c r="FND68" s="30"/>
      <c r="FNE68" s="30"/>
      <c r="FNF68" s="30"/>
      <c r="FNG68" s="30"/>
      <c r="FNH68" s="30"/>
      <c r="FNI68" s="30"/>
      <c r="FNJ68" s="30"/>
      <c r="FNK68" s="30"/>
      <c r="FNL68" s="30"/>
      <c r="FNM68" s="30"/>
      <c r="FNN68" s="30"/>
      <c r="FNO68" s="30"/>
      <c r="FNP68" s="30"/>
      <c r="FNQ68" s="30"/>
      <c r="FNR68" s="30"/>
      <c r="FNS68" s="30"/>
      <c r="FNT68" s="30"/>
      <c r="FNU68" s="30"/>
      <c r="FNV68" s="30"/>
      <c r="FNW68" s="30"/>
      <c r="FNX68" s="30"/>
      <c r="FNY68" s="30"/>
      <c r="FNZ68" s="30"/>
      <c r="FOA68" s="30"/>
      <c r="FOB68" s="30"/>
      <c r="FOC68" s="30"/>
      <c r="FOD68" s="30"/>
      <c r="FOE68" s="30"/>
      <c r="FOF68" s="30"/>
      <c r="FOG68" s="30"/>
      <c r="FOH68" s="30"/>
      <c r="FOI68" s="30"/>
      <c r="FOJ68" s="30"/>
      <c r="FOK68" s="30"/>
      <c r="FOL68" s="30"/>
      <c r="FOM68" s="30"/>
      <c r="FON68" s="30"/>
      <c r="FOO68" s="30"/>
      <c r="FOP68" s="30"/>
      <c r="FOQ68" s="30"/>
      <c r="FOR68" s="30"/>
      <c r="FOS68" s="30"/>
      <c r="FOT68" s="30"/>
      <c r="FOU68" s="30"/>
      <c r="FOV68" s="30"/>
      <c r="FOW68" s="30"/>
      <c r="FOX68" s="30"/>
      <c r="FOY68" s="30"/>
      <c r="FOZ68" s="30"/>
      <c r="FPA68" s="30"/>
      <c r="FPB68" s="30"/>
      <c r="FPC68" s="30"/>
      <c r="FPD68" s="30"/>
      <c r="FPE68" s="30"/>
      <c r="FPF68" s="30"/>
      <c r="FPG68" s="30"/>
      <c r="FPH68" s="30"/>
      <c r="FPI68" s="30"/>
      <c r="FPJ68" s="30"/>
      <c r="FPK68" s="30"/>
      <c r="FPL68" s="30"/>
      <c r="FPM68" s="30"/>
      <c r="FPN68" s="30"/>
      <c r="FPO68" s="30"/>
      <c r="FPP68" s="30"/>
      <c r="FPQ68" s="30"/>
      <c r="FPR68" s="30"/>
      <c r="FPS68" s="30"/>
      <c r="FPT68" s="30"/>
      <c r="FPU68" s="30"/>
      <c r="FPV68" s="30"/>
      <c r="FPW68" s="30"/>
      <c r="FPX68" s="30"/>
      <c r="FPY68" s="30"/>
      <c r="FPZ68" s="30"/>
      <c r="FQA68" s="30"/>
      <c r="FQB68" s="30"/>
      <c r="FQC68" s="30"/>
      <c r="FQD68" s="30"/>
      <c r="FQE68" s="30"/>
      <c r="FQF68" s="30"/>
      <c r="FQG68" s="30"/>
      <c r="FQH68" s="30"/>
      <c r="FQI68" s="30"/>
      <c r="FQJ68" s="30"/>
      <c r="FQK68" s="30"/>
      <c r="FQL68" s="30"/>
      <c r="FQM68" s="30"/>
      <c r="FQN68" s="30"/>
      <c r="FQO68" s="30"/>
      <c r="FQP68" s="30"/>
      <c r="FQQ68" s="30"/>
      <c r="FQR68" s="30"/>
      <c r="FQS68" s="30"/>
      <c r="FQT68" s="30"/>
      <c r="FQU68" s="30"/>
      <c r="FQV68" s="30"/>
      <c r="FQW68" s="30"/>
      <c r="FQX68" s="30"/>
      <c r="FQY68" s="30"/>
      <c r="FQZ68" s="30"/>
      <c r="FRA68" s="30"/>
      <c r="FRB68" s="30"/>
      <c r="FRC68" s="30"/>
      <c r="FRD68" s="30"/>
      <c r="FRE68" s="30"/>
      <c r="FRF68" s="30"/>
      <c r="FRG68" s="30"/>
      <c r="FRH68" s="30"/>
      <c r="FRI68" s="30"/>
      <c r="FRJ68" s="30"/>
      <c r="FRK68" s="30"/>
      <c r="FRL68" s="30"/>
      <c r="FRM68" s="30"/>
      <c r="FRN68" s="30"/>
      <c r="FRO68" s="30"/>
      <c r="FRP68" s="30"/>
      <c r="FRQ68" s="30"/>
      <c r="FRR68" s="30"/>
      <c r="FRS68" s="30"/>
      <c r="FRT68" s="30"/>
      <c r="FRU68" s="30"/>
      <c r="FRV68" s="30"/>
      <c r="FRW68" s="30"/>
      <c r="FRX68" s="30"/>
      <c r="FRY68" s="30"/>
      <c r="FRZ68" s="30"/>
      <c r="FSA68" s="30"/>
      <c r="FSB68" s="30"/>
      <c r="FSC68" s="30"/>
      <c r="FSD68" s="30"/>
      <c r="FSE68" s="30"/>
      <c r="FSF68" s="30"/>
      <c r="FSG68" s="30"/>
      <c r="FSH68" s="30"/>
      <c r="FSI68" s="30"/>
      <c r="FSJ68" s="30"/>
      <c r="FSK68" s="30"/>
      <c r="FSL68" s="30"/>
      <c r="FSM68" s="30"/>
      <c r="FSN68" s="30"/>
      <c r="FSO68" s="30"/>
      <c r="FSP68" s="30"/>
      <c r="FSQ68" s="30"/>
      <c r="FSR68" s="30"/>
      <c r="FSS68" s="30"/>
      <c r="FST68" s="30"/>
      <c r="FSU68" s="30"/>
      <c r="FSV68" s="30"/>
      <c r="FSW68" s="30"/>
      <c r="FSX68" s="30"/>
      <c r="FSY68" s="30"/>
      <c r="FSZ68" s="30"/>
      <c r="FTA68" s="30"/>
      <c r="FTB68" s="30"/>
      <c r="FTC68" s="30"/>
      <c r="FTD68" s="30"/>
      <c r="FTE68" s="30"/>
      <c r="FTF68" s="30"/>
      <c r="FTG68" s="30"/>
      <c r="FTH68" s="30"/>
      <c r="FTI68" s="30"/>
      <c r="FTJ68" s="30"/>
      <c r="FTK68" s="30"/>
      <c r="FTL68" s="30"/>
      <c r="FTM68" s="30"/>
      <c r="FTN68" s="30"/>
      <c r="FTO68" s="30"/>
      <c r="FTP68" s="30"/>
      <c r="FTQ68" s="30"/>
      <c r="FTR68" s="30"/>
      <c r="FTS68" s="30"/>
      <c r="FTT68" s="30"/>
      <c r="FTU68" s="30"/>
      <c r="FTV68" s="30"/>
      <c r="FTW68" s="30"/>
      <c r="FTX68" s="30"/>
      <c r="FTY68" s="30"/>
      <c r="FTZ68" s="30"/>
      <c r="FUA68" s="30"/>
      <c r="FUB68" s="30"/>
      <c r="FUC68" s="30"/>
      <c r="FUD68" s="30"/>
      <c r="FUE68" s="30"/>
      <c r="FUF68" s="30"/>
      <c r="FUG68" s="30"/>
      <c r="FUH68" s="30"/>
      <c r="FUI68" s="30"/>
      <c r="FUJ68" s="30"/>
      <c r="FUK68" s="30"/>
      <c r="FUL68" s="30"/>
      <c r="FUM68" s="30"/>
      <c r="FUN68" s="30"/>
      <c r="FUO68" s="30"/>
      <c r="FUP68" s="30"/>
      <c r="FUQ68" s="30"/>
      <c r="FUR68" s="30"/>
      <c r="FUS68" s="30"/>
      <c r="FUT68" s="30"/>
      <c r="FUU68" s="30"/>
      <c r="FUV68" s="30"/>
      <c r="FUW68" s="30"/>
      <c r="FUX68" s="30"/>
      <c r="FUY68" s="30"/>
      <c r="FUZ68" s="30"/>
      <c r="FVA68" s="30"/>
      <c r="FVB68" s="30"/>
      <c r="FVC68" s="30"/>
      <c r="FVD68" s="30"/>
      <c r="FVE68" s="30"/>
      <c r="FVF68" s="30"/>
      <c r="FVG68" s="30"/>
      <c r="FVH68" s="30"/>
      <c r="FVI68" s="30"/>
      <c r="FVJ68" s="30"/>
      <c r="FVK68" s="30"/>
      <c r="FVL68" s="30"/>
      <c r="FVM68" s="30"/>
      <c r="FVN68" s="30"/>
      <c r="FVO68" s="30"/>
      <c r="FVP68" s="30"/>
      <c r="FVQ68" s="30"/>
      <c r="FVR68" s="30"/>
      <c r="FVS68" s="30"/>
      <c r="FVT68" s="30"/>
      <c r="FVU68" s="30"/>
      <c r="FVV68" s="30"/>
      <c r="FVW68" s="30"/>
      <c r="FVX68" s="30"/>
      <c r="FVY68" s="30"/>
      <c r="FVZ68" s="30"/>
      <c r="FWA68" s="30"/>
      <c r="FWB68" s="30"/>
      <c r="FWC68" s="30"/>
      <c r="FWD68" s="30"/>
      <c r="FWE68" s="30"/>
      <c r="FWF68" s="30"/>
      <c r="FWG68" s="30"/>
      <c r="FWH68" s="30"/>
      <c r="FWI68" s="30"/>
      <c r="FWJ68" s="30"/>
      <c r="FWK68" s="30"/>
      <c r="FWL68" s="30"/>
      <c r="FWM68" s="30"/>
      <c r="FWN68" s="30"/>
      <c r="FWO68" s="30"/>
      <c r="FWP68" s="30"/>
      <c r="FWQ68" s="30"/>
      <c r="FWR68" s="30"/>
      <c r="FWS68" s="30"/>
      <c r="FWT68" s="30"/>
      <c r="FWU68" s="30"/>
      <c r="FWV68" s="30"/>
      <c r="FWW68" s="30"/>
      <c r="FWX68" s="30"/>
      <c r="FWY68" s="30"/>
      <c r="FWZ68" s="30"/>
      <c r="FXA68" s="30"/>
      <c r="FXB68" s="30"/>
      <c r="FXC68" s="30"/>
      <c r="FXD68" s="30"/>
      <c r="FXE68" s="30"/>
      <c r="FXF68" s="30"/>
      <c r="FXG68" s="30"/>
      <c r="FXH68" s="30"/>
      <c r="FXI68" s="30"/>
      <c r="FXJ68" s="30"/>
      <c r="FXK68" s="30"/>
      <c r="FXL68" s="30"/>
      <c r="FXM68" s="30"/>
      <c r="FXN68" s="30"/>
      <c r="FXO68" s="30"/>
      <c r="FXP68" s="30"/>
      <c r="FXQ68" s="30"/>
      <c r="FXR68" s="30"/>
      <c r="FXS68" s="30"/>
      <c r="FXT68" s="30"/>
      <c r="FXU68" s="30"/>
      <c r="FXV68" s="30"/>
      <c r="FXW68" s="30"/>
      <c r="FXX68" s="30"/>
      <c r="FXY68" s="30"/>
      <c r="FXZ68" s="30"/>
      <c r="FYA68" s="30"/>
      <c r="FYB68" s="30"/>
      <c r="FYC68" s="30"/>
      <c r="FYD68" s="30"/>
      <c r="FYE68" s="30"/>
      <c r="FYF68" s="30"/>
      <c r="FYG68" s="30"/>
      <c r="FYH68" s="30"/>
      <c r="FYI68" s="30"/>
      <c r="FYJ68" s="30"/>
      <c r="FYK68" s="30"/>
      <c r="FYL68" s="30"/>
      <c r="FYM68" s="30"/>
      <c r="FYN68" s="30"/>
      <c r="FYO68" s="30"/>
      <c r="FYP68" s="30"/>
      <c r="FYQ68" s="30"/>
      <c r="FYR68" s="30"/>
      <c r="FYS68" s="30"/>
      <c r="FYT68" s="30"/>
      <c r="FYU68" s="30"/>
      <c r="FYV68" s="30"/>
      <c r="FYW68" s="30"/>
      <c r="FYX68" s="30"/>
      <c r="FYY68" s="30"/>
      <c r="FYZ68" s="30"/>
      <c r="FZA68" s="30"/>
      <c r="FZB68" s="30"/>
      <c r="FZC68" s="30"/>
      <c r="FZD68" s="30"/>
      <c r="FZE68" s="30"/>
      <c r="FZF68" s="30"/>
      <c r="FZG68" s="30"/>
      <c r="FZH68" s="30"/>
      <c r="FZI68" s="30"/>
      <c r="FZJ68" s="30"/>
      <c r="FZK68" s="30"/>
      <c r="FZL68" s="30"/>
      <c r="FZM68" s="30"/>
      <c r="FZN68" s="30"/>
      <c r="FZO68" s="30"/>
      <c r="FZP68" s="30"/>
      <c r="FZQ68" s="30"/>
      <c r="FZR68" s="30"/>
      <c r="FZS68" s="30"/>
      <c r="FZT68" s="30"/>
      <c r="FZU68" s="30"/>
      <c r="FZV68" s="30"/>
      <c r="FZW68" s="30"/>
      <c r="FZX68" s="30"/>
      <c r="FZY68" s="30"/>
      <c r="FZZ68" s="30"/>
      <c r="GAA68" s="30"/>
      <c r="GAB68" s="30"/>
      <c r="GAC68" s="30"/>
      <c r="GAD68" s="30"/>
      <c r="GAE68" s="30"/>
      <c r="GAF68" s="30"/>
      <c r="GAG68" s="30"/>
      <c r="GAH68" s="30"/>
      <c r="GAI68" s="30"/>
      <c r="GAJ68" s="30"/>
      <c r="GAK68" s="30"/>
      <c r="GAL68" s="30"/>
      <c r="GAM68" s="30"/>
      <c r="GAN68" s="30"/>
      <c r="GAO68" s="30"/>
      <c r="GAP68" s="30"/>
      <c r="GAQ68" s="30"/>
      <c r="GAR68" s="30"/>
      <c r="GAS68" s="30"/>
      <c r="GAT68" s="30"/>
      <c r="GAU68" s="30"/>
      <c r="GAV68" s="30"/>
      <c r="GAW68" s="30"/>
      <c r="GAX68" s="30"/>
      <c r="GAY68" s="30"/>
      <c r="GAZ68" s="30"/>
      <c r="GBA68" s="30"/>
      <c r="GBB68" s="30"/>
      <c r="GBC68" s="30"/>
      <c r="GBD68" s="30"/>
      <c r="GBE68" s="30"/>
      <c r="GBF68" s="30"/>
      <c r="GBG68" s="30"/>
      <c r="GBH68" s="30"/>
      <c r="GBI68" s="30"/>
      <c r="GBJ68" s="30"/>
      <c r="GBK68" s="30"/>
      <c r="GBL68" s="30"/>
      <c r="GBM68" s="30"/>
      <c r="GBN68" s="30"/>
      <c r="GBO68" s="30"/>
      <c r="GBP68" s="30"/>
      <c r="GBQ68" s="30"/>
      <c r="GBR68" s="30"/>
      <c r="GBS68" s="30"/>
      <c r="GBT68" s="30"/>
      <c r="GBU68" s="30"/>
      <c r="GBV68" s="30"/>
      <c r="GBW68" s="30"/>
      <c r="GBX68" s="30"/>
      <c r="GBY68" s="30"/>
      <c r="GBZ68" s="30"/>
      <c r="GCA68" s="30"/>
      <c r="GCB68" s="30"/>
      <c r="GCC68" s="30"/>
      <c r="GCD68" s="30"/>
      <c r="GCE68" s="30"/>
      <c r="GCF68" s="30"/>
      <c r="GCG68" s="30"/>
      <c r="GCH68" s="30"/>
      <c r="GCI68" s="30"/>
      <c r="GCJ68" s="30"/>
      <c r="GCK68" s="30"/>
      <c r="GCL68" s="30"/>
      <c r="GCM68" s="30"/>
      <c r="GCN68" s="30"/>
      <c r="GCO68" s="30"/>
      <c r="GCP68" s="30"/>
      <c r="GCQ68" s="30"/>
      <c r="GCR68" s="30"/>
      <c r="GCS68" s="30"/>
      <c r="GCT68" s="30"/>
      <c r="GCU68" s="30"/>
      <c r="GCV68" s="30"/>
      <c r="GCW68" s="30"/>
      <c r="GCX68" s="30"/>
      <c r="GCY68" s="30"/>
      <c r="GCZ68" s="30"/>
      <c r="GDA68" s="30"/>
      <c r="GDB68" s="30"/>
      <c r="GDC68" s="30"/>
      <c r="GDD68" s="30"/>
      <c r="GDE68" s="30"/>
      <c r="GDF68" s="30"/>
      <c r="GDG68" s="30"/>
      <c r="GDH68" s="30"/>
      <c r="GDI68" s="30"/>
      <c r="GDJ68" s="30"/>
      <c r="GDK68" s="30"/>
      <c r="GDL68" s="30"/>
      <c r="GDM68" s="30"/>
      <c r="GDN68" s="30"/>
      <c r="GDO68" s="30"/>
      <c r="GDP68" s="30"/>
      <c r="GDQ68" s="30"/>
      <c r="GDR68" s="30"/>
      <c r="GDS68" s="30"/>
      <c r="GDT68" s="30"/>
      <c r="GDU68" s="30"/>
      <c r="GDV68" s="30"/>
      <c r="GDW68" s="30"/>
      <c r="GDX68" s="30"/>
      <c r="GDY68" s="30"/>
      <c r="GDZ68" s="30"/>
      <c r="GEA68" s="30"/>
      <c r="GEB68" s="30"/>
      <c r="GEC68" s="30"/>
      <c r="GED68" s="30"/>
      <c r="GEE68" s="30"/>
      <c r="GEF68" s="30"/>
      <c r="GEG68" s="30"/>
      <c r="GEH68" s="30"/>
      <c r="GEI68" s="30"/>
      <c r="GEJ68" s="30"/>
      <c r="GEK68" s="30"/>
      <c r="GEL68" s="30"/>
      <c r="GEM68" s="30"/>
      <c r="GEN68" s="30"/>
      <c r="GEO68" s="30"/>
      <c r="GEP68" s="30"/>
      <c r="GEQ68" s="30"/>
      <c r="GER68" s="30"/>
      <c r="GES68" s="30"/>
      <c r="GET68" s="30"/>
      <c r="GEU68" s="30"/>
      <c r="GEV68" s="30"/>
      <c r="GEW68" s="30"/>
      <c r="GEX68" s="30"/>
      <c r="GEY68" s="30"/>
      <c r="GEZ68" s="30"/>
      <c r="GFA68" s="30"/>
      <c r="GFB68" s="30"/>
      <c r="GFC68" s="30"/>
      <c r="GFD68" s="30"/>
      <c r="GFE68" s="30"/>
      <c r="GFF68" s="30"/>
      <c r="GFG68" s="30"/>
      <c r="GFH68" s="30"/>
      <c r="GFI68" s="30"/>
      <c r="GFJ68" s="30"/>
      <c r="GFK68" s="30"/>
      <c r="GFL68" s="30"/>
      <c r="GFM68" s="30"/>
      <c r="GFN68" s="30"/>
      <c r="GFO68" s="30"/>
      <c r="GFP68" s="30"/>
      <c r="GFQ68" s="30"/>
      <c r="GFR68" s="30"/>
      <c r="GFS68" s="30"/>
      <c r="GFT68" s="30"/>
      <c r="GFU68" s="30"/>
      <c r="GFV68" s="30"/>
      <c r="GFW68" s="30"/>
      <c r="GFX68" s="30"/>
      <c r="GFY68" s="30"/>
      <c r="GFZ68" s="30"/>
      <c r="GGA68" s="30"/>
      <c r="GGB68" s="30"/>
      <c r="GGC68" s="30"/>
      <c r="GGD68" s="30"/>
      <c r="GGE68" s="30"/>
      <c r="GGF68" s="30"/>
      <c r="GGG68" s="30"/>
      <c r="GGH68" s="30"/>
      <c r="GGI68" s="30"/>
      <c r="GGJ68" s="30"/>
      <c r="GGK68" s="30"/>
      <c r="GGL68" s="30"/>
      <c r="GGM68" s="30"/>
      <c r="GGN68" s="30"/>
      <c r="GGO68" s="30"/>
      <c r="GGP68" s="30"/>
      <c r="GGQ68" s="30"/>
      <c r="GGR68" s="30"/>
      <c r="GGS68" s="30"/>
      <c r="GGT68" s="30"/>
      <c r="GGU68" s="30"/>
      <c r="GGV68" s="30"/>
      <c r="GGW68" s="30"/>
      <c r="GGX68" s="30"/>
      <c r="GGY68" s="30"/>
      <c r="GGZ68" s="30"/>
      <c r="GHA68" s="30"/>
      <c r="GHB68" s="30"/>
      <c r="GHC68" s="30"/>
      <c r="GHD68" s="30"/>
      <c r="GHE68" s="30"/>
      <c r="GHF68" s="30"/>
      <c r="GHG68" s="30"/>
      <c r="GHH68" s="30"/>
      <c r="GHI68" s="30"/>
      <c r="GHJ68" s="30"/>
      <c r="GHK68" s="30"/>
      <c r="GHL68" s="30"/>
      <c r="GHM68" s="30"/>
      <c r="GHN68" s="30"/>
      <c r="GHO68" s="30"/>
      <c r="GHP68" s="30"/>
      <c r="GHQ68" s="30"/>
      <c r="GHR68" s="30"/>
      <c r="GHS68" s="30"/>
      <c r="GHT68" s="30"/>
      <c r="GHU68" s="30"/>
      <c r="GHV68" s="30"/>
      <c r="GHW68" s="30"/>
      <c r="GHX68" s="30"/>
      <c r="GHY68" s="30"/>
      <c r="GHZ68" s="30"/>
      <c r="GIA68" s="30"/>
      <c r="GIB68" s="30"/>
      <c r="GIC68" s="30"/>
      <c r="GID68" s="30"/>
      <c r="GIE68" s="30"/>
      <c r="GIF68" s="30"/>
      <c r="GIG68" s="30"/>
      <c r="GIH68" s="30"/>
      <c r="GII68" s="30"/>
      <c r="GIJ68" s="30"/>
      <c r="GIK68" s="30"/>
      <c r="GIL68" s="30"/>
      <c r="GIM68" s="30"/>
      <c r="GIN68" s="30"/>
      <c r="GIO68" s="30"/>
      <c r="GIP68" s="30"/>
      <c r="GIQ68" s="30"/>
      <c r="GIR68" s="30"/>
      <c r="GIS68" s="30"/>
      <c r="GIT68" s="30"/>
      <c r="GIU68" s="30"/>
      <c r="GIV68" s="30"/>
      <c r="GIW68" s="30"/>
      <c r="GIX68" s="30"/>
      <c r="GIY68" s="30"/>
      <c r="GIZ68" s="30"/>
      <c r="GJA68" s="30"/>
      <c r="GJB68" s="30"/>
      <c r="GJC68" s="30"/>
      <c r="GJD68" s="30"/>
      <c r="GJE68" s="30"/>
      <c r="GJF68" s="30"/>
      <c r="GJG68" s="30"/>
      <c r="GJH68" s="30"/>
      <c r="GJI68" s="30"/>
      <c r="GJJ68" s="30"/>
      <c r="GJK68" s="30"/>
      <c r="GJL68" s="30"/>
      <c r="GJM68" s="30"/>
      <c r="GJN68" s="30"/>
      <c r="GJO68" s="30"/>
      <c r="GJP68" s="30"/>
      <c r="GJQ68" s="30"/>
      <c r="GJR68" s="30"/>
      <c r="GJS68" s="30"/>
      <c r="GJT68" s="30"/>
      <c r="GJU68" s="30"/>
      <c r="GJV68" s="30"/>
      <c r="GJW68" s="30"/>
      <c r="GJX68" s="30"/>
      <c r="GJY68" s="30"/>
      <c r="GJZ68" s="30"/>
      <c r="GKA68" s="30"/>
      <c r="GKB68" s="30"/>
      <c r="GKC68" s="30"/>
      <c r="GKD68" s="30"/>
      <c r="GKE68" s="30"/>
      <c r="GKF68" s="30"/>
      <c r="GKG68" s="30"/>
      <c r="GKH68" s="30"/>
      <c r="GKI68" s="30"/>
      <c r="GKJ68" s="30"/>
      <c r="GKK68" s="30"/>
      <c r="GKL68" s="30"/>
      <c r="GKM68" s="30"/>
      <c r="GKN68" s="30"/>
      <c r="GKO68" s="30"/>
      <c r="GKP68" s="30"/>
      <c r="GKQ68" s="30"/>
      <c r="GKR68" s="30"/>
      <c r="GKS68" s="30"/>
      <c r="GKT68" s="30"/>
      <c r="GKU68" s="30"/>
      <c r="GKV68" s="30"/>
      <c r="GKW68" s="30"/>
      <c r="GKX68" s="30"/>
      <c r="GKY68" s="30"/>
      <c r="GKZ68" s="30"/>
      <c r="GLA68" s="30"/>
      <c r="GLB68" s="30"/>
      <c r="GLC68" s="30"/>
      <c r="GLD68" s="30"/>
      <c r="GLE68" s="30"/>
      <c r="GLF68" s="30"/>
      <c r="GLG68" s="30"/>
      <c r="GLH68" s="30"/>
      <c r="GLI68" s="30"/>
      <c r="GLJ68" s="30"/>
      <c r="GLK68" s="30"/>
      <c r="GLL68" s="30"/>
      <c r="GLM68" s="30"/>
      <c r="GLN68" s="30"/>
      <c r="GLO68" s="30"/>
      <c r="GLP68" s="30"/>
      <c r="GLQ68" s="30"/>
      <c r="GLR68" s="30"/>
      <c r="GLS68" s="30"/>
      <c r="GLT68" s="30"/>
      <c r="GLU68" s="30"/>
      <c r="GLV68" s="30"/>
      <c r="GLW68" s="30"/>
      <c r="GLX68" s="30"/>
      <c r="GLY68" s="30"/>
      <c r="GLZ68" s="30"/>
      <c r="GMA68" s="30"/>
      <c r="GMB68" s="30"/>
      <c r="GMC68" s="30"/>
      <c r="GMD68" s="30"/>
      <c r="GME68" s="30"/>
      <c r="GMF68" s="30"/>
      <c r="GMG68" s="30"/>
      <c r="GMH68" s="30"/>
      <c r="GMI68" s="30"/>
      <c r="GMJ68" s="30"/>
      <c r="GMK68" s="30"/>
      <c r="GML68" s="30"/>
      <c r="GMM68" s="30"/>
      <c r="GMN68" s="30"/>
      <c r="GMO68" s="30"/>
      <c r="GMP68" s="30"/>
      <c r="GMQ68" s="30"/>
      <c r="GMR68" s="30"/>
      <c r="GMS68" s="30"/>
      <c r="GMT68" s="30"/>
      <c r="GMU68" s="30"/>
      <c r="GMV68" s="30"/>
      <c r="GMW68" s="30"/>
      <c r="GMX68" s="30"/>
      <c r="GMY68" s="30"/>
      <c r="GMZ68" s="30"/>
      <c r="GNA68" s="30"/>
      <c r="GNB68" s="30"/>
      <c r="GNC68" s="30"/>
      <c r="GND68" s="30"/>
      <c r="GNE68" s="30"/>
      <c r="GNF68" s="30"/>
      <c r="GNG68" s="30"/>
      <c r="GNH68" s="30"/>
      <c r="GNI68" s="30"/>
      <c r="GNJ68" s="30"/>
      <c r="GNK68" s="30"/>
      <c r="GNL68" s="30"/>
      <c r="GNM68" s="30"/>
      <c r="GNN68" s="30"/>
      <c r="GNO68" s="30"/>
      <c r="GNP68" s="30"/>
      <c r="GNQ68" s="30"/>
      <c r="GNR68" s="30"/>
      <c r="GNS68" s="30"/>
      <c r="GNT68" s="30"/>
      <c r="GNU68" s="30"/>
      <c r="GNV68" s="30"/>
      <c r="GNW68" s="30"/>
      <c r="GNX68" s="30"/>
      <c r="GNY68" s="30"/>
      <c r="GNZ68" s="30"/>
      <c r="GOA68" s="30"/>
      <c r="GOB68" s="30"/>
      <c r="GOC68" s="30"/>
      <c r="GOD68" s="30"/>
      <c r="GOE68" s="30"/>
      <c r="GOF68" s="30"/>
      <c r="GOG68" s="30"/>
      <c r="GOH68" s="30"/>
      <c r="GOI68" s="30"/>
      <c r="GOJ68" s="30"/>
      <c r="GOK68" s="30"/>
      <c r="GOL68" s="30"/>
      <c r="GOM68" s="30"/>
      <c r="GON68" s="30"/>
      <c r="GOO68" s="30"/>
      <c r="GOP68" s="30"/>
      <c r="GOQ68" s="30"/>
      <c r="GOR68" s="30"/>
      <c r="GOS68" s="30"/>
      <c r="GOT68" s="30"/>
      <c r="GOU68" s="30"/>
      <c r="GOV68" s="30"/>
      <c r="GOW68" s="30"/>
      <c r="GOX68" s="30"/>
      <c r="GOY68" s="30"/>
      <c r="GOZ68" s="30"/>
      <c r="GPA68" s="30"/>
      <c r="GPB68" s="30"/>
      <c r="GPC68" s="30"/>
      <c r="GPD68" s="30"/>
      <c r="GPE68" s="30"/>
      <c r="GPF68" s="30"/>
      <c r="GPG68" s="30"/>
      <c r="GPH68" s="30"/>
      <c r="GPI68" s="30"/>
      <c r="GPJ68" s="30"/>
      <c r="GPK68" s="30"/>
      <c r="GPL68" s="30"/>
      <c r="GPM68" s="30"/>
      <c r="GPN68" s="30"/>
      <c r="GPO68" s="30"/>
      <c r="GPP68" s="30"/>
      <c r="GPQ68" s="30"/>
      <c r="GPR68" s="30"/>
      <c r="GPS68" s="30"/>
      <c r="GPT68" s="30"/>
      <c r="GPU68" s="30"/>
      <c r="GPV68" s="30"/>
      <c r="GPW68" s="30"/>
      <c r="GPX68" s="30"/>
      <c r="GPY68" s="30"/>
      <c r="GPZ68" s="30"/>
      <c r="GQA68" s="30"/>
      <c r="GQB68" s="30"/>
      <c r="GQC68" s="30"/>
      <c r="GQD68" s="30"/>
      <c r="GQE68" s="30"/>
      <c r="GQF68" s="30"/>
      <c r="GQG68" s="30"/>
      <c r="GQH68" s="30"/>
      <c r="GQI68" s="30"/>
      <c r="GQJ68" s="30"/>
      <c r="GQK68" s="30"/>
      <c r="GQL68" s="30"/>
      <c r="GQM68" s="30"/>
      <c r="GQN68" s="30"/>
      <c r="GQO68" s="30"/>
      <c r="GQP68" s="30"/>
      <c r="GQQ68" s="30"/>
      <c r="GQR68" s="30"/>
      <c r="GQS68" s="30"/>
      <c r="GQT68" s="30"/>
      <c r="GQU68" s="30"/>
      <c r="GQV68" s="30"/>
      <c r="GQW68" s="30"/>
      <c r="GQX68" s="30"/>
      <c r="GQY68" s="30"/>
      <c r="GQZ68" s="30"/>
      <c r="GRA68" s="30"/>
      <c r="GRB68" s="30"/>
      <c r="GRC68" s="30"/>
      <c r="GRD68" s="30"/>
      <c r="GRE68" s="30"/>
      <c r="GRF68" s="30"/>
      <c r="GRG68" s="30"/>
      <c r="GRH68" s="30"/>
      <c r="GRI68" s="30"/>
      <c r="GRJ68" s="30"/>
      <c r="GRK68" s="30"/>
      <c r="GRL68" s="30"/>
      <c r="GRM68" s="30"/>
      <c r="GRN68" s="30"/>
      <c r="GRO68" s="30"/>
      <c r="GRP68" s="30"/>
      <c r="GRQ68" s="30"/>
      <c r="GRR68" s="30"/>
      <c r="GRS68" s="30"/>
      <c r="GRT68" s="30"/>
      <c r="GRU68" s="30"/>
      <c r="GRV68" s="30"/>
      <c r="GRW68" s="30"/>
      <c r="GRX68" s="30"/>
      <c r="GRY68" s="30"/>
      <c r="GRZ68" s="30"/>
      <c r="GSA68" s="30"/>
      <c r="GSB68" s="30"/>
      <c r="GSC68" s="30"/>
      <c r="GSD68" s="30"/>
      <c r="GSE68" s="30"/>
      <c r="GSF68" s="30"/>
      <c r="GSG68" s="30"/>
      <c r="GSH68" s="30"/>
      <c r="GSI68" s="30"/>
      <c r="GSJ68" s="30"/>
      <c r="GSK68" s="30"/>
      <c r="GSL68" s="30"/>
      <c r="GSM68" s="30"/>
      <c r="GSN68" s="30"/>
      <c r="GSO68" s="30"/>
      <c r="GSP68" s="30"/>
      <c r="GSQ68" s="30"/>
      <c r="GSR68" s="30"/>
      <c r="GSS68" s="30"/>
      <c r="GST68" s="30"/>
      <c r="GSU68" s="30"/>
      <c r="GSV68" s="30"/>
      <c r="GSW68" s="30"/>
      <c r="GSX68" s="30"/>
      <c r="GSY68" s="30"/>
      <c r="GSZ68" s="30"/>
      <c r="GTA68" s="30"/>
      <c r="GTB68" s="30"/>
      <c r="GTC68" s="30"/>
      <c r="GTD68" s="30"/>
      <c r="GTE68" s="30"/>
      <c r="GTF68" s="30"/>
      <c r="GTG68" s="30"/>
      <c r="GTH68" s="30"/>
      <c r="GTI68" s="30"/>
      <c r="GTJ68" s="30"/>
      <c r="GTK68" s="30"/>
      <c r="GTL68" s="30"/>
      <c r="GTM68" s="30"/>
      <c r="GTN68" s="30"/>
      <c r="GTO68" s="30"/>
      <c r="GTP68" s="30"/>
      <c r="GTQ68" s="30"/>
      <c r="GTR68" s="30"/>
      <c r="GTS68" s="30"/>
      <c r="GTT68" s="30"/>
      <c r="GTU68" s="30"/>
      <c r="GTV68" s="30"/>
      <c r="GTW68" s="30"/>
      <c r="GTX68" s="30"/>
      <c r="GTY68" s="30"/>
      <c r="GTZ68" s="30"/>
      <c r="GUA68" s="30"/>
      <c r="GUB68" s="30"/>
      <c r="GUC68" s="30"/>
      <c r="GUD68" s="30"/>
      <c r="GUE68" s="30"/>
      <c r="GUF68" s="30"/>
      <c r="GUG68" s="30"/>
      <c r="GUH68" s="30"/>
      <c r="GUI68" s="30"/>
      <c r="GUJ68" s="30"/>
      <c r="GUK68" s="30"/>
      <c r="GUL68" s="30"/>
      <c r="GUM68" s="30"/>
      <c r="GUN68" s="30"/>
      <c r="GUO68" s="30"/>
      <c r="GUP68" s="30"/>
      <c r="GUQ68" s="30"/>
      <c r="GUR68" s="30"/>
      <c r="GUS68" s="30"/>
      <c r="GUT68" s="30"/>
      <c r="GUU68" s="30"/>
      <c r="GUV68" s="30"/>
      <c r="GUW68" s="30"/>
      <c r="GUX68" s="30"/>
      <c r="GUY68" s="30"/>
      <c r="GUZ68" s="30"/>
      <c r="GVA68" s="30"/>
      <c r="GVB68" s="30"/>
      <c r="GVC68" s="30"/>
      <c r="GVD68" s="30"/>
      <c r="GVE68" s="30"/>
      <c r="GVF68" s="30"/>
      <c r="GVG68" s="30"/>
      <c r="GVH68" s="30"/>
      <c r="GVI68" s="30"/>
      <c r="GVJ68" s="30"/>
      <c r="GVK68" s="30"/>
      <c r="GVL68" s="30"/>
      <c r="GVM68" s="30"/>
      <c r="GVN68" s="30"/>
      <c r="GVO68" s="30"/>
      <c r="GVP68" s="30"/>
      <c r="GVQ68" s="30"/>
      <c r="GVR68" s="30"/>
      <c r="GVS68" s="30"/>
      <c r="GVT68" s="30"/>
      <c r="GVU68" s="30"/>
      <c r="GVV68" s="30"/>
      <c r="GVW68" s="30"/>
      <c r="GVX68" s="30"/>
      <c r="GVY68" s="30"/>
      <c r="GVZ68" s="30"/>
      <c r="GWA68" s="30"/>
      <c r="GWB68" s="30"/>
      <c r="GWC68" s="30"/>
      <c r="GWD68" s="30"/>
      <c r="GWE68" s="30"/>
      <c r="GWF68" s="30"/>
      <c r="GWG68" s="30"/>
      <c r="GWH68" s="30"/>
      <c r="GWI68" s="30"/>
      <c r="GWJ68" s="30"/>
      <c r="GWK68" s="30"/>
      <c r="GWL68" s="30"/>
      <c r="GWM68" s="30"/>
      <c r="GWN68" s="30"/>
      <c r="GWO68" s="30"/>
      <c r="GWP68" s="30"/>
      <c r="GWQ68" s="30"/>
      <c r="GWR68" s="30"/>
      <c r="GWS68" s="30"/>
      <c r="GWT68" s="30"/>
      <c r="GWU68" s="30"/>
      <c r="GWV68" s="30"/>
      <c r="GWW68" s="30"/>
      <c r="GWX68" s="30"/>
      <c r="GWY68" s="30"/>
      <c r="GWZ68" s="30"/>
      <c r="GXA68" s="30"/>
      <c r="GXB68" s="30"/>
      <c r="GXC68" s="30"/>
      <c r="GXD68" s="30"/>
      <c r="GXE68" s="30"/>
      <c r="GXF68" s="30"/>
      <c r="GXG68" s="30"/>
      <c r="GXH68" s="30"/>
      <c r="GXI68" s="30"/>
      <c r="GXJ68" s="30"/>
      <c r="GXK68" s="30"/>
      <c r="GXL68" s="30"/>
      <c r="GXM68" s="30"/>
      <c r="GXN68" s="30"/>
      <c r="GXO68" s="30"/>
      <c r="GXP68" s="30"/>
      <c r="GXQ68" s="30"/>
      <c r="GXR68" s="30"/>
      <c r="GXS68" s="30"/>
      <c r="GXT68" s="30"/>
      <c r="GXU68" s="30"/>
      <c r="GXV68" s="30"/>
      <c r="GXW68" s="30"/>
      <c r="GXX68" s="30"/>
      <c r="GXY68" s="30"/>
      <c r="GXZ68" s="30"/>
      <c r="GYA68" s="30"/>
      <c r="GYB68" s="30"/>
      <c r="GYC68" s="30"/>
      <c r="GYD68" s="30"/>
      <c r="GYE68" s="30"/>
      <c r="GYF68" s="30"/>
      <c r="GYG68" s="30"/>
      <c r="GYH68" s="30"/>
      <c r="GYI68" s="30"/>
      <c r="GYJ68" s="30"/>
      <c r="GYK68" s="30"/>
      <c r="GYL68" s="30"/>
      <c r="GYM68" s="30"/>
      <c r="GYN68" s="30"/>
      <c r="GYO68" s="30"/>
      <c r="GYP68" s="30"/>
      <c r="GYQ68" s="30"/>
      <c r="GYR68" s="30"/>
      <c r="GYS68" s="30"/>
      <c r="GYT68" s="30"/>
      <c r="GYU68" s="30"/>
      <c r="GYV68" s="30"/>
      <c r="GYW68" s="30"/>
      <c r="GYX68" s="30"/>
      <c r="GYY68" s="30"/>
      <c r="GYZ68" s="30"/>
      <c r="GZA68" s="30"/>
      <c r="GZB68" s="30"/>
      <c r="GZC68" s="30"/>
      <c r="GZD68" s="30"/>
      <c r="GZE68" s="30"/>
      <c r="GZF68" s="30"/>
      <c r="GZG68" s="30"/>
      <c r="GZH68" s="30"/>
      <c r="GZI68" s="30"/>
      <c r="GZJ68" s="30"/>
      <c r="GZK68" s="30"/>
      <c r="GZL68" s="30"/>
      <c r="GZM68" s="30"/>
      <c r="GZN68" s="30"/>
      <c r="GZO68" s="30"/>
      <c r="GZP68" s="30"/>
      <c r="GZQ68" s="30"/>
      <c r="GZR68" s="30"/>
      <c r="GZS68" s="30"/>
      <c r="GZT68" s="30"/>
      <c r="GZU68" s="30"/>
      <c r="GZV68" s="30"/>
      <c r="GZW68" s="30"/>
      <c r="GZX68" s="30"/>
      <c r="GZY68" s="30"/>
      <c r="GZZ68" s="30"/>
      <c r="HAA68" s="30"/>
      <c r="HAB68" s="30"/>
      <c r="HAC68" s="30"/>
      <c r="HAD68" s="30"/>
      <c r="HAE68" s="30"/>
      <c r="HAF68" s="30"/>
      <c r="HAG68" s="30"/>
      <c r="HAH68" s="30"/>
      <c r="HAI68" s="30"/>
      <c r="HAJ68" s="30"/>
      <c r="HAK68" s="30"/>
      <c r="HAL68" s="30"/>
      <c r="HAM68" s="30"/>
      <c r="HAN68" s="30"/>
      <c r="HAO68" s="30"/>
      <c r="HAP68" s="30"/>
      <c r="HAQ68" s="30"/>
      <c r="HAR68" s="30"/>
      <c r="HAS68" s="30"/>
      <c r="HAT68" s="30"/>
      <c r="HAU68" s="30"/>
      <c r="HAV68" s="30"/>
      <c r="HAW68" s="30"/>
      <c r="HAX68" s="30"/>
      <c r="HAY68" s="30"/>
      <c r="HAZ68" s="30"/>
      <c r="HBA68" s="30"/>
      <c r="HBB68" s="30"/>
      <c r="HBC68" s="30"/>
      <c r="HBD68" s="30"/>
      <c r="HBE68" s="30"/>
      <c r="HBF68" s="30"/>
      <c r="HBG68" s="30"/>
      <c r="HBH68" s="30"/>
      <c r="HBI68" s="30"/>
      <c r="HBJ68" s="30"/>
      <c r="HBK68" s="30"/>
      <c r="HBL68" s="30"/>
      <c r="HBM68" s="30"/>
      <c r="HBN68" s="30"/>
      <c r="HBO68" s="30"/>
      <c r="HBP68" s="30"/>
      <c r="HBQ68" s="30"/>
      <c r="HBR68" s="30"/>
      <c r="HBS68" s="30"/>
      <c r="HBT68" s="30"/>
      <c r="HBU68" s="30"/>
      <c r="HBV68" s="30"/>
      <c r="HBW68" s="30"/>
      <c r="HBX68" s="30"/>
      <c r="HBY68" s="30"/>
      <c r="HBZ68" s="30"/>
      <c r="HCA68" s="30"/>
      <c r="HCB68" s="30"/>
      <c r="HCC68" s="30"/>
      <c r="HCD68" s="30"/>
      <c r="HCE68" s="30"/>
      <c r="HCF68" s="30"/>
      <c r="HCG68" s="30"/>
      <c r="HCH68" s="30"/>
      <c r="HCI68" s="30"/>
      <c r="HCJ68" s="30"/>
      <c r="HCK68" s="30"/>
      <c r="HCL68" s="30"/>
      <c r="HCM68" s="30"/>
      <c r="HCN68" s="30"/>
      <c r="HCO68" s="30"/>
      <c r="HCP68" s="30"/>
      <c r="HCQ68" s="30"/>
      <c r="HCR68" s="30"/>
      <c r="HCS68" s="30"/>
      <c r="HCT68" s="30"/>
      <c r="HCU68" s="30"/>
      <c r="HCV68" s="30"/>
      <c r="HCW68" s="30"/>
      <c r="HCX68" s="30"/>
      <c r="HCY68" s="30"/>
      <c r="HCZ68" s="30"/>
      <c r="HDA68" s="30"/>
      <c r="HDB68" s="30"/>
      <c r="HDC68" s="30"/>
      <c r="HDD68" s="30"/>
      <c r="HDE68" s="30"/>
      <c r="HDF68" s="30"/>
      <c r="HDG68" s="30"/>
      <c r="HDH68" s="30"/>
      <c r="HDI68" s="30"/>
      <c r="HDJ68" s="30"/>
      <c r="HDK68" s="30"/>
      <c r="HDL68" s="30"/>
      <c r="HDM68" s="30"/>
      <c r="HDN68" s="30"/>
      <c r="HDO68" s="30"/>
      <c r="HDP68" s="30"/>
      <c r="HDQ68" s="30"/>
      <c r="HDR68" s="30"/>
      <c r="HDS68" s="30"/>
      <c r="HDT68" s="30"/>
      <c r="HDU68" s="30"/>
      <c r="HDV68" s="30"/>
      <c r="HDW68" s="30"/>
      <c r="HDX68" s="30"/>
      <c r="HDY68" s="30"/>
      <c r="HDZ68" s="30"/>
      <c r="HEA68" s="30"/>
      <c r="HEB68" s="30"/>
      <c r="HEC68" s="30"/>
      <c r="HED68" s="30"/>
      <c r="HEE68" s="30"/>
      <c r="HEF68" s="30"/>
      <c r="HEG68" s="30"/>
      <c r="HEH68" s="30"/>
      <c r="HEI68" s="30"/>
      <c r="HEJ68" s="30"/>
      <c r="HEK68" s="30"/>
      <c r="HEL68" s="30"/>
      <c r="HEM68" s="30"/>
      <c r="HEN68" s="30"/>
      <c r="HEO68" s="30"/>
      <c r="HEP68" s="30"/>
      <c r="HEQ68" s="30"/>
      <c r="HER68" s="30"/>
      <c r="HES68" s="30"/>
      <c r="HET68" s="30"/>
      <c r="HEU68" s="30"/>
      <c r="HEV68" s="30"/>
      <c r="HEW68" s="30"/>
      <c r="HEX68" s="30"/>
      <c r="HEY68" s="30"/>
      <c r="HEZ68" s="30"/>
      <c r="HFA68" s="30"/>
      <c r="HFB68" s="30"/>
      <c r="HFC68" s="30"/>
      <c r="HFD68" s="30"/>
      <c r="HFE68" s="30"/>
      <c r="HFF68" s="30"/>
      <c r="HFG68" s="30"/>
      <c r="HFH68" s="30"/>
      <c r="HFI68" s="30"/>
      <c r="HFJ68" s="30"/>
      <c r="HFK68" s="30"/>
      <c r="HFL68" s="30"/>
      <c r="HFM68" s="30"/>
      <c r="HFN68" s="30"/>
      <c r="HFO68" s="30"/>
      <c r="HFP68" s="30"/>
      <c r="HFQ68" s="30"/>
      <c r="HFR68" s="30"/>
      <c r="HFS68" s="30"/>
      <c r="HFT68" s="30"/>
      <c r="HFU68" s="30"/>
      <c r="HFV68" s="30"/>
      <c r="HFW68" s="30"/>
      <c r="HFX68" s="30"/>
      <c r="HFY68" s="30"/>
      <c r="HFZ68" s="30"/>
      <c r="HGA68" s="30"/>
      <c r="HGB68" s="30"/>
      <c r="HGC68" s="30"/>
      <c r="HGD68" s="30"/>
      <c r="HGE68" s="30"/>
      <c r="HGF68" s="30"/>
      <c r="HGG68" s="30"/>
      <c r="HGH68" s="30"/>
      <c r="HGI68" s="30"/>
      <c r="HGJ68" s="30"/>
      <c r="HGK68" s="30"/>
      <c r="HGL68" s="30"/>
      <c r="HGM68" s="30"/>
      <c r="HGN68" s="30"/>
      <c r="HGO68" s="30"/>
      <c r="HGP68" s="30"/>
      <c r="HGQ68" s="30"/>
      <c r="HGR68" s="30"/>
      <c r="HGS68" s="30"/>
      <c r="HGT68" s="30"/>
      <c r="HGU68" s="30"/>
      <c r="HGV68" s="30"/>
      <c r="HGW68" s="30"/>
      <c r="HGX68" s="30"/>
      <c r="HGY68" s="30"/>
      <c r="HGZ68" s="30"/>
      <c r="HHA68" s="30"/>
      <c r="HHB68" s="30"/>
      <c r="HHC68" s="30"/>
      <c r="HHD68" s="30"/>
      <c r="HHE68" s="30"/>
      <c r="HHF68" s="30"/>
      <c r="HHG68" s="30"/>
      <c r="HHH68" s="30"/>
      <c r="HHI68" s="30"/>
      <c r="HHJ68" s="30"/>
      <c r="HHK68" s="30"/>
      <c r="HHL68" s="30"/>
      <c r="HHM68" s="30"/>
      <c r="HHN68" s="30"/>
      <c r="HHO68" s="30"/>
      <c r="HHP68" s="30"/>
      <c r="HHQ68" s="30"/>
      <c r="HHR68" s="30"/>
      <c r="HHS68" s="30"/>
      <c r="HHT68" s="30"/>
      <c r="HHU68" s="30"/>
      <c r="HHV68" s="30"/>
      <c r="HHW68" s="30"/>
      <c r="HHX68" s="30"/>
      <c r="HHY68" s="30"/>
      <c r="HHZ68" s="30"/>
      <c r="HIA68" s="30"/>
      <c r="HIB68" s="30"/>
      <c r="HIC68" s="30"/>
      <c r="HID68" s="30"/>
      <c r="HIE68" s="30"/>
      <c r="HIF68" s="30"/>
      <c r="HIG68" s="30"/>
      <c r="HIH68" s="30"/>
      <c r="HII68" s="30"/>
      <c r="HIJ68" s="30"/>
      <c r="HIK68" s="30"/>
      <c r="HIL68" s="30"/>
      <c r="HIM68" s="30"/>
      <c r="HIN68" s="30"/>
      <c r="HIO68" s="30"/>
      <c r="HIP68" s="30"/>
      <c r="HIQ68" s="30"/>
      <c r="HIR68" s="30"/>
      <c r="HIS68" s="30"/>
      <c r="HIT68" s="30"/>
      <c r="HIU68" s="30"/>
      <c r="HIV68" s="30"/>
      <c r="HIW68" s="30"/>
      <c r="HIX68" s="30"/>
      <c r="HIY68" s="30"/>
      <c r="HIZ68" s="30"/>
      <c r="HJA68" s="30"/>
      <c r="HJB68" s="30"/>
      <c r="HJC68" s="30"/>
      <c r="HJD68" s="30"/>
      <c r="HJE68" s="30"/>
      <c r="HJF68" s="30"/>
      <c r="HJG68" s="30"/>
      <c r="HJH68" s="30"/>
      <c r="HJI68" s="30"/>
      <c r="HJJ68" s="30"/>
      <c r="HJK68" s="30"/>
      <c r="HJL68" s="30"/>
      <c r="HJM68" s="30"/>
      <c r="HJN68" s="30"/>
      <c r="HJO68" s="30"/>
      <c r="HJP68" s="30"/>
      <c r="HJQ68" s="30"/>
      <c r="HJR68" s="30"/>
      <c r="HJS68" s="30"/>
      <c r="HJT68" s="30"/>
      <c r="HJU68" s="30"/>
      <c r="HJV68" s="30"/>
      <c r="HJW68" s="30"/>
      <c r="HJX68" s="30"/>
      <c r="HJY68" s="30"/>
      <c r="HJZ68" s="30"/>
      <c r="HKA68" s="30"/>
      <c r="HKB68" s="30"/>
      <c r="HKC68" s="30"/>
      <c r="HKD68" s="30"/>
      <c r="HKE68" s="30"/>
      <c r="HKF68" s="30"/>
      <c r="HKG68" s="30"/>
      <c r="HKH68" s="30"/>
      <c r="HKI68" s="30"/>
      <c r="HKJ68" s="30"/>
      <c r="HKK68" s="30"/>
      <c r="HKL68" s="30"/>
      <c r="HKM68" s="30"/>
      <c r="HKN68" s="30"/>
      <c r="HKO68" s="30"/>
      <c r="HKP68" s="30"/>
      <c r="HKQ68" s="30"/>
      <c r="HKR68" s="30"/>
      <c r="HKS68" s="30"/>
      <c r="HKT68" s="30"/>
      <c r="HKU68" s="30"/>
      <c r="HKV68" s="30"/>
      <c r="HKW68" s="30"/>
      <c r="HKX68" s="30"/>
      <c r="HKY68" s="30"/>
      <c r="HKZ68" s="30"/>
      <c r="HLA68" s="30"/>
      <c r="HLB68" s="30"/>
      <c r="HLC68" s="30"/>
      <c r="HLD68" s="30"/>
      <c r="HLE68" s="30"/>
      <c r="HLF68" s="30"/>
      <c r="HLG68" s="30"/>
      <c r="HLH68" s="30"/>
      <c r="HLI68" s="30"/>
      <c r="HLJ68" s="30"/>
      <c r="HLK68" s="30"/>
      <c r="HLL68" s="30"/>
      <c r="HLM68" s="30"/>
      <c r="HLN68" s="30"/>
      <c r="HLO68" s="30"/>
      <c r="HLP68" s="30"/>
      <c r="HLQ68" s="30"/>
      <c r="HLR68" s="30"/>
      <c r="HLS68" s="30"/>
      <c r="HLT68" s="30"/>
      <c r="HLU68" s="30"/>
      <c r="HLV68" s="30"/>
      <c r="HLW68" s="30"/>
      <c r="HLX68" s="30"/>
      <c r="HLY68" s="30"/>
      <c r="HLZ68" s="30"/>
      <c r="HMA68" s="30"/>
      <c r="HMB68" s="30"/>
      <c r="HMC68" s="30"/>
      <c r="HMD68" s="30"/>
      <c r="HME68" s="30"/>
      <c r="HMF68" s="30"/>
      <c r="HMG68" s="30"/>
      <c r="HMH68" s="30"/>
      <c r="HMI68" s="30"/>
      <c r="HMJ68" s="30"/>
      <c r="HMK68" s="30"/>
      <c r="HML68" s="30"/>
      <c r="HMM68" s="30"/>
      <c r="HMN68" s="30"/>
      <c r="HMO68" s="30"/>
      <c r="HMP68" s="30"/>
      <c r="HMQ68" s="30"/>
      <c r="HMR68" s="30"/>
      <c r="HMS68" s="30"/>
      <c r="HMT68" s="30"/>
      <c r="HMU68" s="30"/>
      <c r="HMV68" s="30"/>
      <c r="HMW68" s="30"/>
      <c r="HMX68" s="30"/>
      <c r="HMY68" s="30"/>
      <c r="HMZ68" s="30"/>
      <c r="HNA68" s="30"/>
      <c r="HNB68" s="30"/>
      <c r="HNC68" s="30"/>
      <c r="HND68" s="30"/>
      <c r="HNE68" s="30"/>
      <c r="HNF68" s="30"/>
      <c r="HNG68" s="30"/>
      <c r="HNH68" s="30"/>
      <c r="HNI68" s="30"/>
      <c r="HNJ68" s="30"/>
      <c r="HNK68" s="30"/>
      <c r="HNL68" s="30"/>
      <c r="HNM68" s="30"/>
      <c r="HNN68" s="30"/>
      <c r="HNO68" s="30"/>
      <c r="HNP68" s="30"/>
      <c r="HNQ68" s="30"/>
      <c r="HNR68" s="30"/>
      <c r="HNS68" s="30"/>
      <c r="HNT68" s="30"/>
      <c r="HNU68" s="30"/>
      <c r="HNV68" s="30"/>
      <c r="HNW68" s="30"/>
      <c r="HNX68" s="30"/>
      <c r="HNY68" s="30"/>
      <c r="HNZ68" s="30"/>
      <c r="HOA68" s="30"/>
      <c r="HOB68" s="30"/>
      <c r="HOC68" s="30"/>
      <c r="HOD68" s="30"/>
      <c r="HOE68" s="30"/>
      <c r="HOF68" s="30"/>
      <c r="HOG68" s="30"/>
      <c r="HOH68" s="30"/>
      <c r="HOI68" s="30"/>
      <c r="HOJ68" s="30"/>
      <c r="HOK68" s="30"/>
      <c r="HOL68" s="30"/>
      <c r="HOM68" s="30"/>
      <c r="HON68" s="30"/>
      <c r="HOO68" s="30"/>
      <c r="HOP68" s="30"/>
      <c r="HOQ68" s="30"/>
      <c r="HOR68" s="30"/>
      <c r="HOS68" s="30"/>
      <c r="HOT68" s="30"/>
      <c r="HOU68" s="30"/>
      <c r="HOV68" s="30"/>
      <c r="HOW68" s="30"/>
      <c r="HOX68" s="30"/>
      <c r="HOY68" s="30"/>
      <c r="HOZ68" s="30"/>
      <c r="HPA68" s="30"/>
      <c r="HPB68" s="30"/>
      <c r="HPC68" s="30"/>
      <c r="HPD68" s="30"/>
      <c r="HPE68" s="30"/>
      <c r="HPF68" s="30"/>
      <c r="HPG68" s="30"/>
      <c r="HPH68" s="30"/>
      <c r="HPI68" s="30"/>
      <c r="HPJ68" s="30"/>
      <c r="HPK68" s="30"/>
      <c r="HPL68" s="30"/>
      <c r="HPM68" s="30"/>
      <c r="HPN68" s="30"/>
      <c r="HPO68" s="30"/>
      <c r="HPP68" s="30"/>
      <c r="HPQ68" s="30"/>
      <c r="HPR68" s="30"/>
      <c r="HPS68" s="30"/>
      <c r="HPT68" s="30"/>
      <c r="HPU68" s="30"/>
      <c r="HPV68" s="30"/>
      <c r="HPW68" s="30"/>
      <c r="HPX68" s="30"/>
      <c r="HPY68" s="30"/>
      <c r="HPZ68" s="30"/>
      <c r="HQA68" s="30"/>
      <c r="HQB68" s="30"/>
      <c r="HQC68" s="30"/>
      <c r="HQD68" s="30"/>
      <c r="HQE68" s="30"/>
      <c r="HQF68" s="30"/>
      <c r="HQG68" s="30"/>
      <c r="HQH68" s="30"/>
      <c r="HQI68" s="30"/>
      <c r="HQJ68" s="30"/>
      <c r="HQK68" s="30"/>
      <c r="HQL68" s="30"/>
      <c r="HQM68" s="30"/>
      <c r="HQN68" s="30"/>
      <c r="HQO68" s="30"/>
      <c r="HQP68" s="30"/>
      <c r="HQQ68" s="30"/>
      <c r="HQR68" s="30"/>
      <c r="HQS68" s="30"/>
      <c r="HQT68" s="30"/>
      <c r="HQU68" s="30"/>
      <c r="HQV68" s="30"/>
      <c r="HQW68" s="30"/>
      <c r="HQX68" s="30"/>
      <c r="HQY68" s="30"/>
      <c r="HQZ68" s="30"/>
      <c r="HRA68" s="30"/>
      <c r="HRB68" s="30"/>
      <c r="HRC68" s="30"/>
      <c r="HRD68" s="30"/>
      <c r="HRE68" s="30"/>
      <c r="HRF68" s="30"/>
      <c r="HRG68" s="30"/>
      <c r="HRH68" s="30"/>
      <c r="HRI68" s="30"/>
      <c r="HRJ68" s="30"/>
      <c r="HRK68" s="30"/>
      <c r="HRL68" s="30"/>
      <c r="HRM68" s="30"/>
      <c r="HRN68" s="30"/>
      <c r="HRO68" s="30"/>
      <c r="HRP68" s="30"/>
      <c r="HRQ68" s="30"/>
      <c r="HRR68" s="30"/>
      <c r="HRS68" s="30"/>
      <c r="HRT68" s="30"/>
      <c r="HRU68" s="30"/>
      <c r="HRV68" s="30"/>
      <c r="HRW68" s="30"/>
      <c r="HRX68" s="30"/>
      <c r="HRY68" s="30"/>
      <c r="HRZ68" s="30"/>
      <c r="HSA68" s="30"/>
      <c r="HSB68" s="30"/>
      <c r="HSC68" s="30"/>
      <c r="HSD68" s="30"/>
      <c r="HSE68" s="30"/>
      <c r="HSF68" s="30"/>
      <c r="HSG68" s="30"/>
      <c r="HSH68" s="30"/>
      <c r="HSI68" s="30"/>
      <c r="HSJ68" s="30"/>
      <c r="HSK68" s="30"/>
      <c r="HSL68" s="30"/>
      <c r="HSM68" s="30"/>
      <c r="HSN68" s="30"/>
      <c r="HSO68" s="30"/>
      <c r="HSP68" s="30"/>
      <c r="HSQ68" s="30"/>
      <c r="HSR68" s="30"/>
      <c r="HSS68" s="30"/>
      <c r="HST68" s="30"/>
      <c r="HSU68" s="30"/>
      <c r="HSV68" s="30"/>
      <c r="HSW68" s="30"/>
      <c r="HSX68" s="30"/>
      <c r="HSY68" s="30"/>
      <c r="HSZ68" s="30"/>
      <c r="HTA68" s="30"/>
      <c r="HTB68" s="30"/>
      <c r="HTC68" s="30"/>
      <c r="HTD68" s="30"/>
      <c r="HTE68" s="30"/>
      <c r="HTF68" s="30"/>
      <c r="HTG68" s="30"/>
      <c r="HTH68" s="30"/>
      <c r="HTI68" s="30"/>
      <c r="HTJ68" s="30"/>
      <c r="HTK68" s="30"/>
      <c r="HTL68" s="30"/>
      <c r="HTM68" s="30"/>
      <c r="HTN68" s="30"/>
      <c r="HTO68" s="30"/>
      <c r="HTP68" s="30"/>
      <c r="HTQ68" s="30"/>
      <c r="HTR68" s="30"/>
      <c r="HTS68" s="30"/>
      <c r="HTT68" s="30"/>
      <c r="HTU68" s="30"/>
      <c r="HTV68" s="30"/>
      <c r="HTW68" s="30"/>
      <c r="HTX68" s="30"/>
      <c r="HTY68" s="30"/>
      <c r="HTZ68" s="30"/>
      <c r="HUA68" s="30"/>
      <c r="HUB68" s="30"/>
      <c r="HUC68" s="30"/>
      <c r="HUD68" s="30"/>
      <c r="HUE68" s="30"/>
      <c r="HUF68" s="30"/>
      <c r="HUG68" s="30"/>
      <c r="HUH68" s="30"/>
      <c r="HUI68" s="30"/>
      <c r="HUJ68" s="30"/>
      <c r="HUK68" s="30"/>
      <c r="HUL68" s="30"/>
      <c r="HUM68" s="30"/>
      <c r="HUN68" s="30"/>
      <c r="HUO68" s="30"/>
      <c r="HUP68" s="30"/>
      <c r="HUQ68" s="30"/>
      <c r="HUR68" s="30"/>
      <c r="HUS68" s="30"/>
      <c r="HUT68" s="30"/>
      <c r="HUU68" s="30"/>
      <c r="HUV68" s="30"/>
      <c r="HUW68" s="30"/>
      <c r="HUX68" s="30"/>
      <c r="HUY68" s="30"/>
      <c r="HUZ68" s="30"/>
      <c r="HVA68" s="30"/>
      <c r="HVB68" s="30"/>
      <c r="HVC68" s="30"/>
      <c r="HVD68" s="30"/>
      <c r="HVE68" s="30"/>
      <c r="HVF68" s="30"/>
      <c r="HVG68" s="30"/>
      <c r="HVH68" s="30"/>
      <c r="HVI68" s="30"/>
      <c r="HVJ68" s="30"/>
      <c r="HVK68" s="30"/>
      <c r="HVL68" s="30"/>
      <c r="HVM68" s="30"/>
      <c r="HVN68" s="30"/>
      <c r="HVO68" s="30"/>
      <c r="HVP68" s="30"/>
      <c r="HVQ68" s="30"/>
      <c r="HVR68" s="30"/>
      <c r="HVS68" s="30"/>
      <c r="HVT68" s="30"/>
      <c r="HVU68" s="30"/>
      <c r="HVV68" s="30"/>
      <c r="HVW68" s="30"/>
      <c r="HVX68" s="30"/>
      <c r="HVY68" s="30"/>
      <c r="HVZ68" s="30"/>
      <c r="HWA68" s="30"/>
      <c r="HWB68" s="30"/>
      <c r="HWC68" s="30"/>
      <c r="HWD68" s="30"/>
      <c r="HWE68" s="30"/>
      <c r="HWF68" s="30"/>
      <c r="HWG68" s="30"/>
      <c r="HWH68" s="30"/>
      <c r="HWI68" s="30"/>
      <c r="HWJ68" s="30"/>
      <c r="HWK68" s="30"/>
      <c r="HWL68" s="30"/>
      <c r="HWM68" s="30"/>
      <c r="HWN68" s="30"/>
      <c r="HWO68" s="30"/>
      <c r="HWP68" s="30"/>
      <c r="HWQ68" s="30"/>
      <c r="HWR68" s="30"/>
      <c r="HWS68" s="30"/>
      <c r="HWT68" s="30"/>
      <c r="HWU68" s="30"/>
      <c r="HWV68" s="30"/>
      <c r="HWW68" s="30"/>
      <c r="HWX68" s="30"/>
      <c r="HWY68" s="30"/>
      <c r="HWZ68" s="30"/>
      <c r="HXA68" s="30"/>
      <c r="HXB68" s="30"/>
      <c r="HXC68" s="30"/>
      <c r="HXD68" s="30"/>
      <c r="HXE68" s="30"/>
      <c r="HXF68" s="30"/>
      <c r="HXG68" s="30"/>
      <c r="HXH68" s="30"/>
      <c r="HXI68" s="30"/>
      <c r="HXJ68" s="30"/>
      <c r="HXK68" s="30"/>
      <c r="HXL68" s="30"/>
      <c r="HXM68" s="30"/>
      <c r="HXN68" s="30"/>
      <c r="HXO68" s="30"/>
      <c r="HXP68" s="30"/>
      <c r="HXQ68" s="30"/>
      <c r="HXR68" s="30"/>
      <c r="HXS68" s="30"/>
      <c r="HXT68" s="30"/>
      <c r="HXU68" s="30"/>
      <c r="HXV68" s="30"/>
      <c r="HXW68" s="30"/>
      <c r="HXX68" s="30"/>
      <c r="HXY68" s="30"/>
      <c r="HXZ68" s="30"/>
      <c r="HYA68" s="30"/>
      <c r="HYB68" s="30"/>
      <c r="HYC68" s="30"/>
      <c r="HYD68" s="30"/>
      <c r="HYE68" s="30"/>
      <c r="HYF68" s="30"/>
      <c r="HYG68" s="30"/>
      <c r="HYH68" s="30"/>
      <c r="HYI68" s="30"/>
      <c r="HYJ68" s="30"/>
      <c r="HYK68" s="30"/>
      <c r="HYL68" s="30"/>
      <c r="HYM68" s="30"/>
      <c r="HYN68" s="30"/>
      <c r="HYO68" s="30"/>
      <c r="HYP68" s="30"/>
      <c r="HYQ68" s="30"/>
      <c r="HYR68" s="30"/>
      <c r="HYS68" s="30"/>
      <c r="HYT68" s="30"/>
      <c r="HYU68" s="30"/>
      <c r="HYV68" s="30"/>
      <c r="HYW68" s="30"/>
      <c r="HYX68" s="30"/>
      <c r="HYY68" s="30"/>
      <c r="HYZ68" s="30"/>
      <c r="HZA68" s="30"/>
      <c r="HZB68" s="30"/>
      <c r="HZC68" s="30"/>
      <c r="HZD68" s="30"/>
      <c r="HZE68" s="30"/>
      <c r="HZF68" s="30"/>
      <c r="HZG68" s="30"/>
      <c r="HZH68" s="30"/>
      <c r="HZI68" s="30"/>
      <c r="HZJ68" s="30"/>
      <c r="HZK68" s="30"/>
      <c r="HZL68" s="30"/>
      <c r="HZM68" s="30"/>
      <c r="HZN68" s="30"/>
      <c r="HZO68" s="30"/>
      <c r="HZP68" s="30"/>
      <c r="HZQ68" s="30"/>
      <c r="HZR68" s="30"/>
      <c r="HZS68" s="30"/>
      <c r="HZT68" s="30"/>
      <c r="HZU68" s="30"/>
      <c r="HZV68" s="30"/>
      <c r="HZW68" s="30"/>
      <c r="HZX68" s="30"/>
      <c r="HZY68" s="30"/>
      <c r="HZZ68" s="30"/>
      <c r="IAA68" s="30"/>
      <c r="IAB68" s="30"/>
      <c r="IAC68" s="30"/>
      <c r="IAD68" s="30"/>
      <c r="IAE68" s="30"/>
      <c r="IAF68" s="30"/>
      <c r="IAG68" s="30"/>
      <c r="IAH68" s="30"/>
      <c r="IAI68" s="30"/>
      <c r="IAJ68" s="30"/>
      <c r="IAK68" s="30"/>
      <c r="IAL68" s="30"/>
      <c r="IAM68" s="30"/>
      <c r="IAN68" s="30"/>
      <c r="IAO68" s="30"/>
      <c r="IAP68" s="30"/>
      <c r="IAQ68" s="30"/>
      <c r="IAR68" s="30"/>
      <c r="IAS68" s="30"/>
      <c r="IAT68" s="30"/>
      <c r="IAU68" s="30"/>
      <c r="IAV68" s="30"/>
      <c r="IAW68" s="30"/>
      <c r="IAX68" s="30"/>
      <c r="IAY68" s="30"/>
      <c r="IAZ68" s="30"/>
      <c r="IBA68" s="30"/>
      <c r="IBB68" s="30"/>
      <c r="IBC68" s="30"/>
      <c r="IBD68" s="30"/>
      <c r="IBE68" s="30"/>
      <c r="IBF68" s="30"/>
      <c r="IBG68" s="30"/>
      <c r="IBH68" s="30"/>
      <c r="IBI68" s="30"/>
      <c r="IBJ68" s="30"/>
      <c r="IBK68" s="30"/>
      <c r="IBL68" s="30"/>
      <c r="IBM68" s="30"/>
      <c r="IBN68" s="30"/>
      <c r="IBO68" s="30"/>
      <c r="IBP68" s="30"/>
      <c r="IBQ68" s="30"/>
      <c r="IBR68" s="30"/>
      <c r="IBS68" s="30"/>
      <c r="IBT68" s="30"/>
      <c r="IBU68" s="30"/>
      <c r="IBV68" s="30"/>
      <c r="IBW68" s="30"/>
      <c r="IBX68" s="30"/>
      <c r="IBY68" s="30"/>
      <c r="IBZ68" s="30"/>
      <c r="ICA68" s="30"/>
      <c r="ICB68" s="30"/>
      <c r="ICC68" s="30"/>
      <c r="ICD68" s="30"/>
      <c r="ICE68" s="30"/>
      <c r="ICF68" s="30"/>
      <c r="ICG68" s="30"/>
      <c r="ICH68" s="30"/>
      <c r="ICI68" s="30"/>
      <c r="ICJ68" s="30"/>
      <c r="ICK68" s="30"/>
      <c r="ICL68" s="30"/>
      <c r="ICM68" s="30"/>
      <c r="ICN68" s="30"/>
      <c r="ICO68" s="30"/>
      <c r="ICP68" s="30"/>
      <c r="ICQ68" s="30"/>
      <c r="ICR68" s="30"/>
      <c r="ICS68" s="30"/>
      <c r="ICT68" s="30"/>
      <c r="ICU68" s="30"/>
      <c r="ICV68" s="30"/>
      <c r="ICW68" s="30"/>
      <c r="ICX68" s="30"/>
      <c r="ICY68" s="30"/>
      <c r="ICZ68" s="30"/>
      <c r="IDA68" s="30"/>
      <c r="IDB68" s="30"/>
      <c r="IDC68" s="30"/>
      <c r="IDD68" s="30"/>
      <c r="IDE68" s="30"/>
      <c r="IDF68" s="30"/>
      <c r="IDG68" s="30"/>
      <c r="IDH68" s="30"/>
      <c r="IDI68" s="30"/>
      <c r="IDJ68" s="30"/>
      <c r="IDK68" s="30"/>
      <c r="IDL68" s="30"/>
      <c r="IDM68" s="30"/>
      <c r="IDN68" s="30"/>
      <c r="IDO68" s="30"/>
      <c r="IDP68" s="30"/>
      <c r="IDQ68" s="30"/>
      <c r="IDR68" s="30"/>
      <c r="IDS68" s="30"/>
      <c r="IDT68" s="30"/>
      <c r="IDU68" s="30"/>
      <c r="IDV68" s="30"/>
      <c r="IDW68" s="30"/>
      <c r="IDX68" s="30"/>
      <c r="IDY68" s="30"/>
      <c r="IDZ68" s="30"/>
      <c r="IEA68" s="30"/>
      <c r="IEB68" s="30"/>
      <c r="IEC68" s="30"/>
      <c r="IED68" s="30"/>
      <c r="IEE68" s="30"/>
      <c r="IEF68" s="30"/>
      <c r="IEG68" s="30"/>
      <c r="IEH68" s="30"/>
      <c r="IEI68" s="30"/>
      <c r="IEJ68" s="30"/>
      <c r="IEK68" s="30"/>
      <c r="IEL68" s="30"/>
      <c r="IEM68" s="30"/>
      <c r="IEN68" s="30"/>
      <c r="IEO68" s="30"/>
      <c r="IEP68" s="30"/>
      <c r="IEQ68" s="30"/>
      <c r="IER68" s="30"/>
      <c r="IES68" s="30"/>
      <c r="IET68" s="30"/>
      <c r="IEU68" s="30"/>
      <c r="IEV68" s="30"/>
      <c r="IEW68" s="30"/>
      <c r="IEX68" s="30"/>
      <c r="IEY68" s="30"/>
      <c r="IEZ68" s="30"/>
      <c r="IFA68" s="30"/>
      <c r="IFB68" s="30"/>
      <c r="IFC68" s="30"/>
      <c r="IFD68" s="30"/>
      <c r="IFE68" s="30"/>
      <c r="IFF68" s="30"/>
      <c r="IFG68" s="30"/>
      <c r="IFH68" s="30"/>
      <c r="IFI68" s="30"/>
      <c r="IFJ68" s="30"/>
      <c r="IFK68" s="30"/>
      <c r="IFL68" s="30"/>
      <c r="IFM68" s="30"/>
      <c r="IFN68" s="30"/>
      <c r="IFO68" s="30"/>
      <c r="IFP68" s="30"/>
      <c r="IFQ68" s="30"/>
      <c r="IFR68" s="30"/>
      <c r="IFS68" s="30"/>
      <c r="IFT68" s="30"/>
      <c r="IFU68" s="30"/>
      <c r="IFV68" s="30"/>
      <c r="IFW68" s="30"/>
      <c r="IFX68" s="30"/>
      <c r="IFY68" s="30"/>
      <c r="IFZ68" s="30"/>
      <c r="IGA68" s="30"/>
      <c r="IGB68" s="30"/>
      <c r="IGC68" s="30"/>
      <c r="IGD68" s="30"/>
      <c r="IGE68" s="30"/>
      <c r="IGF68" s="30"/>
      <c r="IGG68" s="30"/>
      <c r="IGH68" s="30"/>
      <c r="IGI68" s="30"/>
      <c r="IGJ68" s="30"/>
      <c r="IGK68" s="30"/>
      <c r="IGL68" s="30"/>
      <c r="IGM68" s="30"/>
      <c r="IGN68" s="30"/>
      <c r="IGO68" s="30"/>
      <c r="IGP68" s="30"/>
      <c r="IGQ68" s="30"/>
      <c r="IGR68" s="30"/>
      <c r="IGS68" s="30"/>
      <c r="IGT68" s="30"/>
      <c r="IGU68" s="30"/>
      <c r="IGV68" s="30"/>
      <c r="IGW68" s="30"/>
      <c r="IGX68" s="30"/>
      <c r="IGY68" s="30"/>
      <c r="IGZ68" s="30"/>
      <c r="IHA68" s="30"/>
      <c r="IHB68" s="30"/>
      <c r="IHC68" s="30"/>
      <c r="IHD68" s="30"/>
      <c r="IHE68" s="30"/>
      <c r="IHF68" s="30"/>
      <c r="IHG68" s="30"/>
      <c r="IHH68" s="30"/>
      <c r="IHI68" s="30"/>
      <c r="IHJ68" s="30"/>
      <c r="IHK68" s="30"/>
      <c r="IHL68" s="30"/>
      <c r="IHM68" s="30"/>
      <c r="IHN68" s="30"/>
      <c r="IHO68" s="30"/>
      <c r="IHP68" s="30"/>
      <c r="IHQ68" s="30"/>
      <c r="IHR68" s="30"/>
      <c r="IHS68" s="30"/>
      <c r="IHT68" s="30"/>
      <c r="IHU68" s="30"/>
      <c r="IHV68" s="30"/>
      <c r="IHW68" s="30"/>
      <c r="IHX68" s="30"/>
      <c r="IHY68" s="30"/>
      <c r="IHZ68" s="30"/>
      <c r="IIA68" s="30"/>
      <c r="IIB68" s="30"/>
      <c r="IIC68" s="30"/>
      <c r="IID68" s="30"/>
      <c r="IIE68" s="30"/>
      <c r="IIF68" s="30"/>
      <c r="IIG68" s="30"/>
      <c r="IIH68" s="30"/>
      <c r="III68" s="30"/>
      <c r="IIJ68" s="30"/>
      <c r="IIK68" s="30"/>
      <c r="IIL68" s="30"/>
      <c r="IIM68" s="30"/>
      <c r="IIN68" s="30"/>
      <c r="IIO68" s="30"/>
      <c r="IIP68" s="30"/>
      <c r="IIQ68" s="30"/>
      <c r="IIR68" s="30"/>
      <c r="IIS68" s="30"/>
      <c r="IIT68" s="30"/>
      <c r="IIU68" s="30"/>
      <c r="IIV68" s="30"/>
      <c r="IIW68" s="30"/>
      <c r="IIX68" s="30"/>
      <c r="IIY68" s="30"/>
      <c r="IIZ68" s="30"/>
      <c r="IJA68" s="30"/>
      <c r="IJB68" s="30"/>
      <c r="IJC68" s="30"/>
      <c r="IJD68" s="30"/>
      <c r="IJE68" s="30"/>
      <c r="IJF68" s="30"/>
      <c r="IJG68" s="30"/>
      <c r="IJH68" s="30"/>
      <c r="IJI68" s="30"/>
      <c r="IJJ68" s="30"/>
      <c r="IJK68" s="30"/>
      <c r="IJL68" s="30"/>
      <c r="IJM68" s="30"/>
      <c r="IJN68" s="30"/>
      <c r="IJO68" s="30"/>
      <c r="IJP68" s="30"/>
      <c r="IJQ68" s="30"/>
      <c r="IJR68" s="30"/>
      <c r="IJS68" s="30"/>
      <c r="IJT68" s="30"/>
      <c r="IJU68" s="30"/>
      <c r="IJV68" s="30"/>
      <c r="IJW68" s="30"/>
      <c r="IJX68" s="30"/>
      <c r="IJY68" s="30"/>
      <c r="IJZ68" s="30"/>
      <c r="IKA68" s="30"/>
      <c r="IKB68" s="30"/>
      <c r="IKC68" s="30"/>
      <c r="IKD68" s="30"/>
      <c r="IKE68" s="30"/>
      <c r="IKF68" s="30"/>
      <c r="IKG68" s="30"/>
      <c r="IKH68" s="30"/>
      <c r="IKI68" s="30"/>
      <c r="IKJ68" s="30"/>
      <c r="IKK68" s="30"/>
      <c r="IKL68" s="30"/>
      <c r="IKM68" s="30"/>
      <c r="IKN68" s="30"/>
      <c r="IKO68" s="30"/>
      <c r="IKP68" s="30"/>
      <c r="IKQ68" s="30"/>
      <c r="IKR68" s="30"/>
      <c r="IKS68" s="30"/>
      <c r="IKT68" s="30"/>
      <c r="IKU68" s="30"/>
      <c r="IKV68" s="30"/>
      <c r="IKW68" s="30"/>
      <c r="IKX68" s="30"/>
      <c r="IKY68" s="30"/>
      <c r="IKZ68" s="30"/>
      <c r="ILA68" s="30"/>
      <c r="ILB68" s="30"/>
      <c r="ILC68" s="30"/>
      <c r="ILD68" s="30"/>
      <c r="ILE68" s="30"/>
      <c r="ILF68" s="30"/>
      <c r="ILG68" s="30"/>
      <c r="ILH68" s="30"/>
      <c r="ILI68" s="30"/>
      <c r="ILJ68" s="30"/>
      <c r="ILK68" s="30"/>
      <c r="ILL68" s="30"/>
      <c r="ILM68" s="30"/>
      <c r="ILN68" s="30"/>
      <c r="ILO68" s="30"/>
      <c r="ILP68" s="30"/>
      <c r="ILQ68" s="30"/>
      <c r="ILR68" s="30"/>
      <c r="ILS68" s="30"/>
      <c r="ILT68" s="30"/>
      <c r="ILU68" s="30"/>
      <c r="ILV68" s="30"/>
      <c r="ILW68" s="30"/>
      <c r="ILX68" s="30"/>
      <c r="ILY68" s="30"/>
      <c r="ILZ68" s="30"/>
      <c r="IMA68" s="30"/>
      <c r="IMB68" s="30"/>
      <c r="IMC68" s="30"/>
      <c r="IMD68" s="30"/>
      <c r="IME68" s="30"/>
      <c r="IMF68" s="30"/>
      <c r="IMG68" s="30"/>
      <c r="IMH68" s="30"/>
      <c r="IMI68" s="30"/>
      <c r="IMJ68" s="30"/>
      <c r="IMK68" s="30"/>
      <c r="IML68" s="30"/>
      <c r="IMM68" s="30"/>
      <c r="IMN68" s="30"/>
      <c r="IMO68" s="30"/>
      <c r="IMP68" s="30"/>
      <c r="IMQ68" s="30"/>
      <c r="IMR68" s="30"/>
      <c r="IMS68" s="30"/>
      <c r="IMT68" s="30"/>
      <c r="IMU68" s="30"/>
      <c r="IMV68" s="30"/>
      <c r="IMW68" s="30"/>
      <c r="IMX68" s="30"/>
      <c r="IMY68" s="30"/>
      <c r="IMZ68" s="30"/>
      <c r="INA68" s="30"/>
      <c r="INB68" s="30"/>
      <c r="INC68" s="30"/>
      <c r="IND68" s="30"/>
      <c r="INE68" s="30"/>
      <c r="INF68" s="30"/>
      <c r="ING68" s="30"/>
      <c r="INH68" s="30"/>
      <c r="INI68" s="30"/>
      <c r="INJ68" s="30"/>
      <c r="INK68" s="30"/>
      <c r="INL68" s="30"/>
      <c r="INM68" s="30"/>
      <c r="INN68" s="30"/>
      <c r="INO68" s="30"/>
      <c r="INP68" s="30"/>
      <c r="INQ68" s="30"/>
      <c r="INR68" s="30"/>
      <c r="INS68" s="30"/>
      <c r="INT68" s="30"/>
      <c r="INU68" s="30"/>
      <c r="INV68" s="30"/>
      <c r="INW68" s="30"/>
      <c r="INX68" s="30"/>
      <c r="INY68" s="30"/>
      <c r="INZ68" s="30"/>
      <c r="IOA68" s="30"/>
      <c r="IOB68" s="30"/>
      <c r="IOC68" s="30"/>
      <c r="IOD68" s="30"/>
      <c r="IOE68" s="30"/>
      <c r="IOF68" s="30"/>
      <c r="IOG68" s="30"/>
      <c r="IOH68" s="30"/>
      <c r="IOI68" s="30"/>
      <c r="IOJ68" s="30"/>
      <c r="IOK68" s="30"/>
      <c r="IOL68" s="30"/>
      <c r="IOM68" s="30"/>
      <c r="ION68" s="30"/>
      <c r="IOO68" s="30"/>
      <c r="IOP68" s="30"/>
      <c r="IOQ68" s="30"/>
      <c r="IOR68" s="30"/>
      <c r="IOS68" s="30"/>
      <c r="IOT68" s="30"/>
      <c r="IOU68" s="30"/>
      <c r="IOV68" s="30"/>
      <c r="IOW68" s="30"/>
      <c r="IOX68" s="30"/>
      <c r="IOY68" s="30"/>
      <c r="IOZ68" s="30"/>
      <c r="IPA68" s="30"/>
      <c r="IPB68" s="30"/>
      <c r="IPC68" s="30"/>
      <c r="IPD68" s="30"/>
      <c r="IPE68" s="30"/>
      <c r="IPF68" s="30"/>
      <c r="IPG68" s="30"/>
      <c r="IPH68" s="30"/>
      <c r="IPI68" s="30"/>
      <c r="IPJ68" s="30"/>
      <c r="IPK68" s="30"/>
      <c r="IPL68" s="30"/>
      <c r="IPM68" s="30"/>
      <c r="IPN68" s="30"/>
      <c r="IPO68" s="30"/>
      <c r="IPP68" s="30"/>
      <c r="IPQ68" s="30"/>
      <c r="IPR68" s="30"/>
      <c r="IPS68" s="30"/>
      <c r="IPT68" s="30"/>
      <c r="IPU68" s="30"/>
      <c r="IPV68" s="30"/>
      <c r="IPW68" s="30"/>
      <c r="IPX68" s="30"/>
      <c r="IPY68" s="30"/>
      <c r="IPZ68" s="30"/>
      <c r="IQA68" s="30"/>
      <c r="IQB68" s="30"/>
      <c r="IQC68" s="30"/>
      <c r="IQD68" s="30"/>
      <c r="IQE68" s="30"/>
      <c r="IQF68" s="30"/>
      <c r="IQG68" s="30"/>
      <c r="IQH68" s="30"/>
      <c r="IQI68" s="30"/>
      <c r="IQJ68" s="30"/>
      <c r="IQK68" s="30"/>
      <c r="IQL68" s="30"/>
      <c r="IQM68" s="30"/>
      <c r="IQN68" s="30"/>
      <c r="IQO68" s="30"/>
      <c r="IQP68" s="30"/>
      <c r="IQQ68" s="30"/>
      <c r="IQR68" s="30"/>
      <c r="IQS68" s="30"/>
      <c r="IQT68" s="30"/>
      <c r="IQU68" s="30"/>
      <c r="IQV68" s="30"/>
      <c r="IQW68" s="30"/>
      <c r="IQX68" s="30"/>
      <c r="IQY68" s="30"/>
      <c r="IQZ68" s="30"/>
      <c r="IRA68" s="30"/>
      <c r="IRB68" s="30"/>
      <c r="IRC68" s="30"/>
      <c r="IRD68" s="30"/>
      <c r="IRE68" s="30"/>
      <c r="IRF68" s="30"/>
      <c r="IRG68" s="30"/>
      <c r="IRH68" s="30"/>
      <c r="IRI68" s="30"/>
      <c r="IRJ68" s="30"/>
      <c r="IRK68" s="30"/>
      <c r="IRL68" s="30"/>
      <c r="IRM68" s="30"/>
      <c r="IRN68" s="30"/>
      <c r="IRO68" s="30"/>
      <c r="IRP68" s="30"/>
      <c r="IRQ68" s="30"/>
      <c r="IRR68" s="30"/>
      <c r="IRS68" s="30"/>
      <c r="IRT68" s="30"/>
      <c r="IRU68" s="30"/>
      <c r="IRV68" s="30"/>
      <c r="IRW68" s="30"/>
      <c r="IRX68" s="30"/>
      <c r="IRY68" s="30"/>
      <c r="IRZ68" s="30"/>
      <c r="ISA68" s="30"/>
      <c r="ISB68" s="30"/>
      <c r="ISC68" s="30"/>
      <c r="ISD68" s="30"/>
      <c r="ISE68" s="30"/>
      <c r="ISF68" s="30"/>
      <c r="ISG68" s="30"/>
      <c r="ISH68" s="30"/>
      <c r="ISI68" s="30"/>
      <c r="ISJ68" s="30"/>
      <c r="ISK68" s="30"/>
      <c r="ISL68" s="30"/>
      <c r="ISM68" s="30"/>
      <c r="ISN68" s="30"/>
      <c r="ISO68" s="30"/>
      <c r="ISP68" s="30"/>
      <c r="ISQ68" s="30"/>
      <c r="ISR68" s="30"/>
      <c r="ISS68" s="30"/>
      <c r="IST68" s="30"/>
      <c r="ISU68" s="30"/>
      <c r="ISV68" s="30"/>
      <c r="ISW68" s="30"/>
      <c r="ISX68" s="30"/>
      <c r="ISY68" s="30"/>
      <c r="ISZ68" s="30"/>
      <c r="ITA68" s="30"/>
      <c r="ITB68" s="30"/>
      <c r="ITC68" s="30"/>
      <c r="ITD68" s="30"/>
      <c r="ITE68" s="30"/>
      <c r="ITF68" s="30"/>
      <c r="ITG68" s="30"/>
      <c r="ITH68" s="30"/>
      <c r="ITI68" s="30"/>
      <c r="ITJ68" s="30"/>
      <c r="ITK68" s="30"/>
      <c r="ITL68" s="30"/>
      <c r="ITM68" s="30"/>
      <c r="ITN68" s="30"/>
      <c r="ITO68" s="30"/>
      <c r="ITP68" s="30"/>
      <c r="ITQ68" s="30"/>
      <c r="ITR68" s="30"/>
      <c r="ITS68" s="30"/>
      <c r="ITT68" s="30"/>
      <c r="ITU68" s="30"/>
      <c r="ITV68" s="30"/>
      <c r="ITW68" s="30"/>
      <c r="ITX68" s="30"/>
      <c r="ITY68" s="30"/>
      <c r="ITZ68" s="30"/>
      <c r="IUA68" s="30"/>
      <c r="IUB68" s="30"/>
      <c r="IUC68" s="30"/>
      <c r="IUD68" s="30"/>
      <c r="IUE68" s="30"/>
      <c r="IUF68" s="30"/>
      <c r="IUG68" s="30"/>
      <c r="IUH68" s="30"/>
      <c r="IUI68" s="30"/>
      <c r="IUJ68" s="30"/>
      <c r="IUK68" s="30"/>
      <c r="IUL68" s="30"/>
      <c r="IUM68" s="30"/>
      <c r="IUN68" s="30"/>
      <c r="IUO68" s="30"/>
      <c r="IUP68" s="30"/>
      <c r="IUQ68" s="30"/>
      <c r="IUR68" s="30"/>
      <c r="IUS68" s="30"/>
      <c r="IUT68" s="30"/>
      <c r="IUU68" s="30"/>
      <c r="IUV68" s="30"/>
      <c r="IUW68" s="30"/>
      <c r="IUX68" s="30"/>
      <c r="IUY68" s="30"/>
      <c r="IUZ68" s="30"/>
      <c r="IVA68" s="30"/>
      <c r="IVB68" s="30"/>
      <c r="IVC68" s="30"/>
      <c r="IVD68" s="30"/>
      <c r="IVE68" s="30"/>
      <c r="IVF68" s="30"/>
      <c r="IVG68" s="30"/>
      <c r="IVH68" s="30"/>
      <c r="IVI68" s="30"/>
      <c r="IVJ68" s="30"/>
      <c r="IVK68" s="30"/>
      <c r="IVL68" s="30"/>
      <c r="IVM68" s="30"/>
      <c r="IVN68" s="30"/>
      <c r="IVO68" s="30"/>
      <c r="IVP68" s="30"/>
      <c r="IVQ68" s="30"/>
      <c r="IVR68" s="30"/>
      <c r="IVS68" s="30"/>
      <c r="IVT68" s="30"/>
      <c r="IVU68" s="30"/>
      <c r="IVV68" s="30"/>
      <c r="IVW68" s="30"/>
      <c r="IVX68" s="30"/>
      <c r="IVY68" s="30"/>
      <c r="IVZ68" s="30"/>
      <c r="IWA68" s="30"/>
      <c r="IWB68" s="30"/>
      <c r="IWC68" s="30"/>
      <c r="IWD68" s="30"/>
      <c r="IWE68" s="30"/>
      <c r="IWF68" s="30"/>
      <c r="IWG68" s="30"/>
      <c r="IWH68" s="30"/>
      <c r="IWI68" s="30"/>
      <c r="IWJ68" s="30"/>
      <c r="IWK68" s="30"/>
      <c r="IWL68" s="30"/>
      <c r="IWM68" s="30"/>
      <c r="IWN68" s="30"/>
      <c r="IWO68" s="30"/>
      <c r="IWP68" s="30"/>
      <c r="IWQ68" s="30"/>
      <c r="IWR68" s="30"/>
      <c r="IWS68" s="30"/>
      <c r="IWT68" s="30"/>
      <c r="IWU68" s="30"/>
      <c r="IWV68" s="30"/>
      <c r="IWW68" s="30"/>
      <c r="IWX68" s="30"/>
      <c r="IWY68" s="30"/>
      <c r="IWZ68" s="30"/>
      <c r="IXA68" s="30"/>
      <c r="IXB68" s="30"/>
      <c r="IXC68" s="30"/>
      <c r="IXD68" s="30"/>
      <c r="IXE68" s="30"/>
      <c r="IXF68" s="30"/>
      <c r="IXG68" s="30"/>
      <c r="IXH68" s="30"/>
      <c r="IXI68" s="30"/>
      <c r="IXJ68" s="30"/>
      <c r="IXK68" s="30"/>
      <c r="IXL68" s="30"/>
      <c r="IXM68" s="30"/>
      <c r="IXN68" s="30"/>
      <c r="IXO68" s="30"/>
      <c r="IXP68" s="30"/>
      <c r="IXQ68" s="30"/>
      <c r="IXR68" s="30"/>
      <c r="IXS68" s="30"/>
      <c r="IXT68" s="30"/>
      <c r="IXU68" s="30"/>
      <c r="IXV68" s="30"/>
      <c r="IXW68" s="30"/>
      <c r="IXX68" s="30"/>
      <c r="IXY68" s="30"/>
      <c r="IXZ68" s="30"/>
      <c r="IYA68" s="30"/>
      <c r="IYB68" s="30"/>
      <c r="IYC68" s="30"/>
      <c r="IYD68" s="30"/>
      <c r="IYE68" s="30"/>
      <c r="IYF68" s="30"/>
      <c r="IYG68" s="30"/>
      <c r="IYH68" s="30"/>
      <c r="IYI68" s="30"/>
      <c r="IYJ68" s="30"/>
      <c r="IYK68" s="30"/>
      <c r="IYL68" s="30"/>
      <c r="IYM68" s="30"/>
      <c r="IYN68" s="30"/>
      <c r="IYO68" s="30"/>
      <c r="IYP68" s="30"/>
      <c r="IYQ68" s="30"/>
      <c r="IYR68" s="30"/>
      <c r="IYS68" s="30"/>
      <c r="IYT68" s="30"/>
      <c r="IYU68" s="30"/>
      <c r="IYV68" s="30"/>
      <c r="IYW68" s="30"/>
      <c r="IYX68" s="30"/>
      <c r="IYY68" s="30"/>
      <c r="IYZ68" s="30"/>
      <c r="IZA68" s="30"/>
      <c r="IZB68" s="30"/>
      <c r="IZC68" s="30"/>
      <c r="IZD68" s="30"/>
      <c r="IZE68" s="30"/>
      <c r="IZF68" s="30"/>
      <c r="IZG68" s="30"/>
      <c r="IZH68" s="30"/>
      <c r="IZI68" s="30"/>
      <c r="IZJ68" s="30"/>
      <c r="IZK68" s="30"/>
      <c r="IZL68" s="30"/>
      <c r="IZM68" s="30"/>
      <c r="IZN68" s="30"/>
      <c r="IZO68" s="30"/>
      <c r="IZP68" s="30"/>
      <c r="IZQ68" s="30"/>
      <c r="IZR68" s="30"/>
      <c r="IZS68" s="30"/>
      <c r="IZT68" s="30"/>
      <c r="IZU68" s="30"/>
      <c r="IZV68" s="30"/>
      <c r="IZW68" s="30"/>
      <c r="IZX68" s="30"/>
      <c r="IZY68" s="30"/>
      <c r="IZZ68" s="30"/>
      <c r="JAA68" s="30"/>
      <c r="JAB68" s="30"/>
      <c r="JAC68" s="30"/>
      <c r="JAD68" s="30"/>
      <c r="JAE68" s="30"/>
      <c r="JAF68" s="30"/>
      <c r="JAG68" s="30"/>
      <c r="JAH68" s="30"/>
      <c r="JAI68" s="30"/>
      <c r="JAJ68" s="30"/>
      <c r="JAK68" s="30"/>
      <c r="JAL68" s="30"/>
      <c r="JAM68" s="30"/>
      <c r="JAN68" s="30"/>
      <c r="JAO68" s="30"/>
      <c r="JAP68" s="30"/>
      <c r="JAQ68" s="30"/>
      <c r="JAR68" s="30"/>
      <c r="JAS68" s="30"/>
      <c r="JAT68" s="30"/>
      <c r="JAU68" s="30"/>
      <c r="JAV68" s="30"/>
      <c r="JAW68" s="30"/>
      <c r="JAX68" s="30"/>
      <c r="JAY68" s="30"/>
      <c r="JAZ68" s="30"/>
      <c r="JBA68" s="30"/>
      <c r="JBB68" s="30"/>
      <c r="JBC68" s="30"/>
      <c r="JBD68" s="30"/>
      <c r="JBE68" s="30"/>
      <c r="JBF68" s="30"/>
      <c r="JBG68" s="30"/>
      <c r="JBH68" s="30"/>
      <c r="JBI68" s="30"/>
      <c r="JBJ68" s="30"/>
      <c r="JBK68" s="30"/>
      <c r="JBL68" s="30"/>
      <c r="JBM68" s="30"/>
      <c r="JBN68" s="30"/>
      <c r="JBO68" s="30"/>
      <c r="JBP68" s="30"/>
      <c r="JBQ68" s="30"/>
      <c r="JBR68" s="30"/>
      <c r="JBS68" s="30"/>
      <c r="JBT68" s="30"/>
      <c r="JBU68" s="30"/>
      <c r="JBV68" s="30"/>
      <c r="JBW68" s="30"/>
      <c r="JBX68" s="30"/>
      <c r="JBY68" s="30"/>
      <c r="JBZ68" s="30"/>
      <c r="JCA68" s="30"/>
      <c r="JCB68" s="30"/>
      <c r="JCC68" s="30"/>
      <c r="JCD68" s="30"/>
      <c r="JCE68" s="30"/>
      <c r="JCF68" s="30"/>
      <c r="JCG68" s="30"/>
      <c r="JCH68" s="30"/>
      <c r="JCI68" s="30"/>
      <c r="JCJ68" s="30"/>
      <c r="JCK68" s="30"/>
      <c r="JCL68" s="30"/>
      <c r="JCM68" s="30"/>
      <c r="JCN68" s="30"/>
      <c r="JCO68" s="30"/>
      <c r="JCP68" s="30"/>
      <c r="JCQ68" s="30"/>
      <c r="JCR68" s="30"/>
      <c r="JCS68" s="30"/>
      <c r="JCT68" s="30"/>
      <c r="JCU68" s="30"/>
      <c r="JCV68" s="30"/>
      <c r="JCW68" s="30"/>
      <c r="JCX68" s="30"/>
      <c r="JCY68" s="30"/>
      <c r="JCZ68" s="30"/>
      <c r="JDA68" s="30"/>
      <c r="JDB68" s="30"/>
      <c r="JDC68" s="30"/>
      <c r="JDD68" s="30"/>
      <c r="JDE68" s="30"/>
      <c r="JDF68" s="30"/>
      <c r="JDG68" s="30"/>
      <c r="JDH68" s="30"/>
      <c r="JDI68" s="30"/>
      <c r="JDJ68" s="30"/>
      <c r="JDK68" s="30"/>
      <c r="JDL68" s="30"/>
      <c r="JDM68" s="30"/>
      <c r="JDN68" s="30"/>
      <c r="JDO68" s="30"/>
      <c r="JDP68" s="30"/>
      <c r="JDQ68" s="30"/>
      <c r="JDR68" s="30"/>
      <c r="JDS68" s="30"/>
      <c r="JDT68" s="30"/>
      <c r="JDU68" s="30"/>
      <c r="JDV68" s="30"/>
      <c r="JDW68" s="30"/>
      <c r="JDX68" s="30"/>
      <c r="JDY68" s="30"/>
      <c r="JDZ68" s="30"/>
      <c r="JEA68" s="30"/>
      <c r="JEB68" s="30"/>
      <c r="JEC68" s="30"/>
      <c r="JED68" s="30"/>
      <c r="JEE68" s="30"/>
      <c r="JEF68" s="30"/>
      <c r="JEG68" s="30"/>
      <c r="JEH68" s="30"/>
      <c r="JEI68" s="30"/>
      <c r="JEJ68" s="30"/>
      <c r="JEK68" s="30"/>
      <c r="JEL68" s="30"/>
      <c r="JEM68" s="30"/>
      <c r="JEN68" s="30"/>
      <c r="JEO68" s="30"/>
      <c r="JEP68" s="30"/>
      <c r="JEQ68" s="30"/>
      <c r="JER68" s="30"/>
      <c r="JES68" s="30"/>
      <c r="JET68" s="30"/>
      <c r="JEU68" s="30"/>
      <c r="JEV68" s="30"/>
      <c r="JEW68" s="30"/>
      <c r="JEX68" s="30"/>
      <c r="JEY68" s="30"/>
      <c r="JEZ68" s="30"/>
      <c r="JFA68" s="30"/>
      <c r="JFB68" s="30"/>
      <c r="JFC68" s="30"/>
      <c r="JFD68" s="30"/>
      <c r="JFE68" s="30"/>
      <c r="JFF68" s="30"/>
      <c r="JFG68" s="30"/>
      <c r="JFH68" s="30"/>
      <c r="JFI68" s="30"/>
      <c r="JFJ68" s="30"/>
      <c r="JFK68" s="30"/>
      <c r="JFL68" s="30"/>
      <c r="JFM68" s="30"/>
      <c r="JFN68" s="30"/>
      <c r="JFO68" s="30"/>
      <c r="JFP68" s="30"/>
      <c r="JFQ68" s="30"/>
      <c r="JFR68" s="30"/>
      <c r="JFS68" s="30"/>
      <c r="JFT68" s="30"/>
      <c r="JFU68" s="30"/>
      <c r="JFV68" s="30"/>
      <c r="JFW68" s="30"/>
      <c r="JFX68" s="30"/>
      <c r="JFY68" s="30"/>
      <c r="JFZ68" s="30"/>
      <c r="JGA68" s="30"/>
      <c r="JGB68" s="30"/>
      <c r="JGC68" s="30"/>
      <c r="JGD68" s="30"/>
      <c r="JGE68" s="30"/>
      <c r="JGF68" s="30"/>
      <c r="JGG68" s="30"/>
      <c r="JGH68" s="30"/>
      <c r="JGI68" s="30"/>
      <c r="JGJ68" s="30"/>
      <c r="JGK68" s="30"/>
      <c r="JGL68" s="30"/>
      <c r="JGM68" s="30"/>
      <c r="JGN68" s="30"/>
      <c r="JGO68" s="30"/>
      <c r="JGP68" s="30"/>
      <c r="JGQ68" s="30"/>
      <c r="JGR68" s="30"/>
      <c r="JGS68" s="30"/>
      <c r="JGT68" s="30"/>
      <c r="JGU68" s="30"/>
      <c r="JGV68" s="30"/>
      <c r="JGW68" s="30"/>
      <c r="JGX68" s="30"/>
      <c r="JGY68" s="30"/>
      <c r="JGZ68" s="30"/>
      <c r="JHA68" s="30"/>
      <c r="JHB68" s="30"/>
      <c r="JHC68" s="30"/>
      <c r="JHD68" s="30"/>
      <c r="JHE68" s="30"/>
      <c r="JHF68" s="30"/>
      <c r="JHG68" s="30"/>
      <c r="JHH68" s="30"/>
      <c r="JHI68" s="30"/>
      <c r="JHJ68" s="30"/>
      <c r="JHK68" s="30"/>
      <c r="JHL68" s="30"/>
      <c r="JHM68" s="30"/>
      <c r="JHN68" s="30"/>
      <c r="JHO68" s="30"/>
      <c r="JHP68" s="30"/>
      <c r="JHQ68" s="30"/>
      <c r="JHR68" s="30"/>
      <c r="JHS68" s="30"/>
      <c r="JHT68" s="30"/>
      <c r="JHU68" s="30"/>
      <c r="JHV68" s="30"/>
      <c r="JHW68" s="30"/>
      <c r="JHX68" s="30"/>
      <c r="JHY68" s="30"/>
      <c r="JHZ68" s="30"/>
      <c r="JIA68" s="30"/>
      <c r="JIB68" s="30"/>
      <c r="JIC68" s="30"/>
      <c r="JID68" s="30"/>
      <c r="JIE68" s="30"/>
      <c r="JIF68" s="30"/>
      <c r="JIG68" s="30"/>
      <c r="JIH68" s="30"/>
      <c r="JII68" s="30"/>
      <c r="JIJ68" s="30"/>
      <c r="JIK68" s="30"/>
      <c r="JIL68" s="30"/>
      <c r="JIM68" s="30"/>
      <c r="JIN68" s="30"/>
      <c r="JIO68" s="30"/>
      <c r="JIP68" s="30"/>
      <c r="JIQ68" s="30"/>
      <c r="JIR68" s="30"/>
      <c r="JIS68" s="30"/>
      <c r="JIT68" s="30"/>
      <c r="JIU68" s="30"/>
      <c r="JIV68" s="30"/>
      <c r="JIW68" s="30"/>
      <c r="JIX68" s="30"/>
      <c r="JIY68" s="30"/>
      <c r="JIZ68" s="30"/>
      <c r="JJA68" s="30"/>
      <c r="JJB68" s="30"/>
      <c r="JJC68" s="30"/>
      <c r="JJD68" s="30"/>
      <c r="JJE68" s="30"/>
      <c r="JJF68" s="30"/>
      <c r="JJG68" s="30"/>
      <c r="JJH68" s="30"/>
      <c r="JJI68" s="30"/>
      <c r="JJJ68" s="30"/>
      <c r="JJK68" s="30"/>
      <c r="JJL68" s="30"/>
      <c r="JJM68" s="30"/>
      <c r="JJN68" s="30"/>
      <c r="JJO68" s="30"/>
      <c r="JJP68" s="30"/>
      <c r="JJQ68" s="30"/>
      <c r="JJR68" s="30"/>
      <c r="JJS68" s="30"/>
      <c r="JJT68" s="30"/>
      <c r="JJU68" s="30"/>
      <c r="JJV68" s="30"/>
      <c r="JJW68" s="30"/>
      <c r="JJX68" s="30"/>
      <c r="JJY68" s="30"/>
      <c r="JJZ68" s="30"/>
      <c r="JKA68" s="30"/>
      <c r="JKB68" s="30"/>
      <c r="JKC68" s="30"/>
      <c r="JKD68" s="30"/>
      <c r="JKE68" s="30"/>
      <c r="JKF68" s="30"/>
      <c r="JKG68" s="30"/>
      <c r="JKH68" s="30"/>
      <c r="JKI68" s="30"/>
      <c r="JKJ68" s="30"/>
      <c r="JKK68" s="30"/>
      <c r="JKL68" s="30"/>
      <c r="JKM68" s="30"/>
      <c r="JKN68" s="30"/>
      <c r="JKO68" s="30"/>
      <c r="JKP68" s="30"/>
      <c r="JKQ68" s="30"/>
      <c r="JKR68" s="30"/>
      <c r="JKS68" s="30"/>
      <c r="JKT68" s="30"/>
      <c r="JKU68" s="30"/>
      <c r="JKV68" s="30"/>
      <c r="JKW68" s="30"/>
      <c r="JKX68" s="30"/>
      <c r="JKY68" s="30"/>
      <c r="JKZ68" s="30"/>
      <c r="JLA68" s="30"/>
      <c r="JLB68" s="30"/>
      <c r="JLC68" s="30"/>
      <c r="JLD68" s="30"/>
      <c r="JLE68" s="30"/>
      <c r="JLF68" s="30"/>
      <c r="JLG68" s="30"/>
      <c r="JLH68" s="30"/>
      <c r="JLI68" s="30"/>
      <c r="JLJ68" s="30"/>
      <c r="JLK68" s="30"/>
      <c r="JLL68" s="30"/>
      <c r="JLM68" s="30"/>
      <c r="JLN68" s="30"/>
      <c r="JLO68" s="30"/>
      <c r="JLP68" s="30"/>
      <c r="JLQ68" s="30"/>
      <c r="JLR68" s="30"/>
      <c r="JLS68" s="30"/>
      <c r="JLT68" s="30"/>
      <c r="JLU68" s="30"/>
      <c r="JLV68" s="30"/>
      <c r="JLW68" s="30"/>
      <c r="JLX68" s="30"/>
      <c r="JLY68" s="30"/>
      <c r="JLZ68" s="30"/>
      <c r="JMA68" s="30"/>
      <c r="JMB68" s="30"/>
      <c r="JMC68" s="30"/>
      <c r="JMD68" s="30"/>
      <c r="JME68" s="30"/>
      <c r="JMF68" s="30"/>
      <c r="JMG68" s="30"/>
      <c r="JMH68" s="30"/>
      <c r="JMI68" s="30"/>
      <c r="JMJ68" s="30"/>
      <c r="JMK68" s="30"/>
      <c r="JML68" s="30"/>
      <c r="JMM68" s="30"/>
      <c r="JMN68" s="30"/>
      <c r="JMO68" s="30"/>
      <c r="JMP68" s="30"/>
      <c r="JMQ68" s="30"/>
      <c r="JMR68" s="30"/>
      <c r="JMS68" s="30"/>
      <c r="JMT68" s="30"/>
      <c r="JMU68" s="30"/>
      <c r="JMV68" s="30"/>
      <c r="JMW68" s="30"/>
      <c r="JMX68" s="30"/>
      <c r="JMY68" s="30"/>
      <c r="JMZ68" s="30"/>
      <c r="JNA68" s="30"/>
      <c r="JNB68" s="30"/>
      <c r="JNC68" s="30"/>
      <c r="JND68" s="30"/>
      <c r="JNE68" s="30"/>
      <c r="JNF68" s="30"/>
      <c r="JNG68" s="30"/>
      <c r="JNH68" s="30"/>
      <c r="JNI68" s="30"/>
      <c r="JNJ68" s="30"/>
      <c r="JNK68" s="30"/>
      <c r="JNL68" s="30"/>
      <c r="JNM68" s="30"/>
      <c r="JNN68" s="30"/>
      <c r="JNO68" s="30"/>
      <c r="JNP68" s="30"/>
      <c r="JNQ68" s="30"/>
      <c r="JNR68" s="30"/>
      <c r="JNS68" s="30"/>
      <c r="JNT68" s="30"/>
      <c r="JNU68" s="30"/>
      <c r="JNV68" s="30"/>
      <c r="JNW68" s="30"/>
      <c r="JNX68" s="30"/>
      <c r="JNY68" s="30"/>
      <c r="JNZ68" s="30"/>
      <c r="JOA68" s="30"/>
      <c r="JOB68" s="30"/>
      <c r="JOC68" s="30"/>
      <c r="JOD68" s="30"/>
      <c r="JOE68" s="30"/>
      <c r="JOF68" s="30"/>
      <c r="JOG68" s="30"/>
      <c r="JOH68" s="30"/>
      <c r="JOI68" s="30"/>
      <c r="JOJ68" s="30"/>
      <c r="JOK68" s="30"/>
      <c r="JOL68" s="30"/>
      <c r="JOM68" s="30"/>
      <c r="JON68" s="30"/>
      <c r="JOO68" s="30"/>
      <c r="JOP68" s="30"/>
      <c r="JOQ68" s="30"/>
      <c r="JOR68" s="30"/>
      <c r="JOS68" s="30"/>
      <c r="JOT68" s="30"/>
      <c r="JOU68" s="30"/>
      <c r="JOV68" s="30"/>
      <c r="JOW68" s="30"/>
      <c r="JOX68" s="30"/>
      <c r="JOY68" s="30"/>
      <c r="JOZ68" s="30"/>
      <c r="JPA68" s="30"/>
      <c r="JPB68" s="30"/>
      <c r="JPC68" s="30"/>
      <c r="JPD68" s="30"/>
      <c r="JPE68" s="30"/>
      <c r="JPF68" s="30"/>
      <c r="JPG68" s="30"/>
      <c r="JPH68" s="30"/>
      <c r="JPI68" s="30"/>
      <c r="JPJ68" s="30"/>
      <c r="JPK68" s="30"/>
      <c r="JPL68" s="30"/>
      <c r="JPM68" s="30"/>
      <c r="JPN68" s="30"/>
      <c r="JPO68" s="30"/>
      <c r="JPP68" s="30"/>
      <c r="JPQ68" s="30"/>
      <c r="JPR68" s="30"/>
      <c r="JPS68" s="30"/>
      <c r="JPT68" s="30"/>
      <c r="JPU68" s="30"/>
      <c r="JPV68" s="30"/>
      <c r="JPW68" s="30"/>
      <c r="JPX68" s="30"/>
      <c r="JPY68" s="30"/>
      <c r="JPZ68" s="30"/>
      <c r="JQA68" s="30"/>
      <c r="JQB68" s="30"/>
      <c r="JQC68" s="30"/>
      <c r="JQD68" s="30"/>
      <c r="JQE68" s="30"/>
      <c r="JQF68" s="30"/>
      <c r="JQG68" s="30"/>
      <c r="JQH68" s="30"/>
      <c r="JQI68" s="30"/>
      <c r="JQJ68" s="30"/>
      <c r="JQK68" s="30"/>
      <c r="JQL68" s="30"/>
      <c r="JQM68" s="30"/>
      <c r="JQN68" s="30"/>
      <c r="JQO68" s="30"/>
      <c r="JQP68" s="30"/>
      <c r="JQQ68" s="30"/>
      <c r="JQR68" s="30"/>
      <c r="JQS68" s="30"/>
      <c r="JQT68" s="30"/>
      <c r="JQU68" s="30"/>
      <c r="JQV68" s="30"/>
      <c r="JQW68" s="30"/>
      <c r="JQX68" s="30"/>
      <c r="JQY68" s="30"/>
      <c r="JQZ68" s="30"/>
      <c r="JRA68" s="30"/>
      <c r="JRB68" s="30"/>
      <c r="JRC68" s="30"/>
      <c r="JRD68" s="30"/>
      <c r="JRE68" s="30"/>
      <c r="JRF68" s="30"/>
      <c r="JRG68" s="30"/>
      <c r="JRH68" s="30"/>
      <c r="JRI68" s="30"/>
      <c r="JRJ68" s="30"/>
      <c r="JRK68" s="30"/>
      <c r="JRL68" s="30"/>
      <c r="JRM68" s="30"/>
      <c r="JRN68" s="30"/>
      <c r="JRO68" s="30"/>
      <c r="JRP68" s="30"/>
      <c r="JRQ68" s="30"/>
      <c r="JRR68" s="30"/>
      <c r="JRS68" s="30"/>
      <c r="JRT68" s="30"/>
      <c r="JRU68" s="30"/>
      <c r="JRV68" s="30"/>
      <c r="JRW68" s="30"/>
      <c r="JRX68" s="30"/>
      <c r="JRY68" s="30"/>
      <c r="JRZ68" s="30"/>
      <c r="JSA68" s="30"/>
      <c r="JSB68" s="30"/>
      <c r="JSC68" s="30"/>
      <c r="JSD68" s="30"/>
      <c r="JSE68" s="30"/>
      <c r="JSF68" s="30"/>
      <c r="JSG68" s="30"/>
      <c r="JSH68" s="30"/>
      <c r="JSI68" s="30"/>
      <c r="JSJ68" s="30"/>
      <c r="JSK68" s="30"/>
      <c r="JSL68" s="30"/>
      <c r="JSM68" s="30"/>
      <c r="JSN68" s="30"/>
      <c r="JSO68" s="30"/>
      <c r="JSP68" s="30"/>
      <c r="JSQ68" s="30"/>
      <c r="JSR68" s="30"/>
      <c r="JSS68" s="30"/>
      <c r="JST68" s="30"/>
      <c r="JSU68" s="30"/>
      <c r="JSV68" s="30"/>
      <c r="JSW68" s="30"/>
      <c r="JSX68" s="30"/>
      <c r="JSY68" s="30"/>
      <c r="JSZ68" s="30"/>
      <c r="JTA68" s="30"/>
      <c r="JTB68" s="30"/>
      <c r="JTC68" s="30"/>
      <c r="JTD68" s="30"/>
      <c r="JTE68" s="30"/>
      <c r="JTF68" s="30"/>
      <c r="JTG68" s="30"/>
      <c r="JTH68" s="30"/>
      <c r="JTI68" s="30"/>
      <c r="JTJ68" s="30"/>
      <c r="JTK68" s="30"/>
      <c r="JTL68" s="30"/>
      <c r="JTM68" s="30"/>
      <c r="JTN68" s="30"/>
      <c r="JTO68" s="30"/>
      <c r="JTP68" s="30"/>
      <c r="JTQ68" s="30"/>
      <c r="JTR68" s="30"/>
      <c r="JTS68" s="30"/>
      <c r="JTT68" s="30"/>
      <c r="JTU68" s="30"/>
      <c r="JTV68" s="30"/>
      <c r="JTW68" s="30"/>
      <c r="JTX68" s="30"/>
      <c r="JTY68" s="30"/>
      <c r="JTZ68" s="30"/>
      <c r="JUA68" s="30"/>
      <c r="JUB68" s="30"/>
      <c r="JUC68" s="30"/>
      <c r="JUD68" s="30"/>
      <c r="JUE68" s="30"/>
      <c r="JUF68" s="30"/>
      <c r="JUG68" s="30"/>
      <c r="JUH68" s="30"/>
      <c r="JUI68" s="30"/>
      <c r="JUJ68" s="30"/>
      <c r="JUK68" s="30"/>
      <c r="JUL68" s="30"/>
      <c r="JUM68" s="30"/>
      <c r="JUN68" s="30"/>
      <c r="JUO68" s="30"/>
      <c r="JUP68" s="30"/>
      <c r="JUQ68" s="30"/>
      <c r="JUR68" s="30"/>
      <c r="JUS68" s="30"/>
      <c r="JUT68" s="30"/>
      <c r="JUU68" s="30"/>
      <c r="JUV68" s="30"/>
      <c r="JUW68" s="30"/>
      <c r="JUX68" s="30"/>
      <c r="JUY68" s="30"/>
      <c r="JUZ68" s="30"/>
      <c r="JVA68" s="30"/>
      <c r="JVB68" s="30"/>
      <c r="JVC68" s="30"/>
      <c r="JVD68" s="30"/>
      <c r="JVE68" s="30"/>
      <c r="JVF68" s="30"/>
      <c r="JVG68" s="30"/>
      <c r="JVH68" s="30"/>
      <c r="JVI68" s="30"/>
      <c r="JVJ68" s="30"/>
      <c r="JVK68" s="30"/>
      <c r="JVL68" s="30"/>
      <c r="JVM68" s="30"/>
      <c r="JVN68" s="30"/>
      <c r="JVO68" s="30"/>
      <c r="JVP68" s="30"/>
      <c r="JVQ68" s="30"/>
      <c r="JVR68" s="30"/>
      <c r="JVS68" s="30"/>
      <c r="JVT68" s="30"/>
      <c r="JVU68" s="30"/>
      <c r="JVV68" s="30"/>
      <c r="JVW68" s="30"/>
      <c r="JVX68" s="30"/>
      <c r="JVY68" s="30"/>
      <c r="JVZ68" s="30"/>
      <c r="JWA68" s="30"/>
      <c r="JWB68" s="30"/>
      <c r="JWC68" s="30"/>
      <c r="JWD68" s="30"/>
      <c r="JWE68" s="30"/>
      <c r="JWF68" s="30"/>
      <c r="JWG68" s="30"/>
      <c r="JWH68" s="30"/>
      <c r="JWI68" s="30"/>
      <c r="JWJ68" s="30"/>
      <c r="JWK68" s="30"/>
      <c r="JWL68" s="30"/>
      <c r="JWM68" s="30"/>
      <c r="JWN68" s="30"/>
      <c r="JWO68" s="30"/>
      <c r="JWP68" s="30"/>
      <c r="JWQ68" s="30"/>
      <c r="JWR68" s="30"/>
      <c r="JWS68" s="30"/>
      <c r="JWT68" s="30"/>
      <c r="JWU68" s="30"/>
      <c r="JWV68" s="30"/>
      <c r="JWW68" s="30"/>
      <c r="JWX68" s="30"/>
      <c r="JWY68" s="30"/>
      <c r="JWZ68" s="30"/>
      <c r="JXA68" s="30"/>
      <c r="JXB68" s="30"/>
      <c r="JXC68" s="30"/>
      <c r="JXD68" s="30"/>
      <c r="JXE68" s="30"/>
      <c r="JXF68" s="30"/>
      <c r="JXG68" s="30"/>
      <c r="JXH68" s="30"/>
      <c r="JXI68" s="30"/>
      <c r="JXJ68" s="30"/>
      <c r="JXK68" s="30"/>
      <c r="JXL68" s="30"/>
      <c r="JXM68" s="30"/>
      <c r="JXN68" s="30"/>
      <c r="JXO68" s="30"/>
      <c r="JXP68" s="30"/>
      <c r="JXQ68" s="30"/>
      <c r="JXR68" s="30"/>
      <c r="JXS68" s="30"/>
      <c r="JXT68" s="30"/>
      <c r="JXU68" s="30"/>
      <c r="JXV68" s="30"/>
      <c r="JXW68" s="30"/>
      <c r="JXX68" s="30"/>
      <c r="JXY68" s="30"/>
      <c r="JXZ68" s="30"/>
      <c r="JYA68" s="30"/>
      <c r="JYB68" s="30"/>
      <c r="JYC68" s="30"/>
      <c r="JYD68" s="30"/>
      <c r="JYE68" s="30"/>
      <c r="JYF68" s="30"/>
      <c r="JYG68" s="30"/>
      <c r="JYH68" s="30"/>
      <c r="JYI68" s="30"/>
      <c r="JYJ68" s="30"/>
      <c r="JYK68" s="30"/>
      <c r="JYL68" s="30"/>
      <c r="JYM68" s="30"/>
      <c r="JYN68" s="30"/>
      <c r="JYO68" s="30"/>
      <c r="JYP68" s="30"/>
      <c r="JYQ68" s="30"/>
      <c r="JYR68" s="30"/>
      <c r="JYS68" s="30"/>
      <c r="JYT68" s="30"/>
      <c r="JYU68" s="30"/>
      <c r="JYV68" s="30"/>
      <c r="JYW68" s="30"/>
      <c r="JYX68" s="30"/>
      <c r="JYY68" s="30"/>
      <c r="JYZ68" s="30"/>
      <c r="JZA68" s="30"/>
      <c r="JZB68" s="30"/>
      <c r="JZC68" s="30"/>
      <c r="JZD68" s="30"/>
      <c r="JZE68" s="30"/>
      <c r="JZF68" s="30"/>
      <c r="JZG68" s="30"/>
      <c r="JZH68" s="30"/>
      <c r="JZI68" s="30"/>
      <c r="JZJ68" s="30"/>
      <c r="JZK68" s="30"/>
      <c r="JZL68" s="30"/>
      <c r="JZM68" s="30"/>
      <c r="JZN68" s="30"/>
      <c r="JZO68" s="30"/>
      <c r="JZP68" s="30"/>
      <c r="JZQ68" s="30"/>
      <c r="JZR68" s="30"/>
      <c r="JZS68" s="30"/>
      <c r="JZT68" s="30"/>
      <c r="JZU68" s="30"/>
      <c r="JZV68" s="30"/>
      <c r="JZW68" s="30"/>
      <c r="JZX68" s="30"/>
      <c r="JZY68" s="30"/>
      <c r="JZZ68" s="30"/>
      <c r="KAA68" s="30"/>
      <c r="KAB68" s="30"/>
      <c r="KAC68" s="30"/>
      <c r="KAD68" s="30"/>
      <c r="KAE68" s="30"/>
      <c r="KAF68" s="30"/>
      <c r="KAG68" s="30"/>
      <c r="KAH68" s="30"/>
      <c r="KAI68" s="30"/>
      <c r="KAJ68" s="30"/>
      <c r="KAK68" s="30"/>
      <c r="KAL68" s="30"/>
      <c r="KAM68" s="30"/>
      <c r="KAN68" s="30"/>
      <c r="KAO68" s="30"/>
      <c r="KAP68" s="30"/>
      <c r="KAQ68" s="30"/>
      <c r="KAR68" s="30"/>
      <c r="KAS68" s="30"/>
      <c r="KAT68" s="30"/>
      <c r="KAU68" s="30"/>
      <c r="KAV68" s="30"/>
      <c r="KAW68" s="30"/>
      <c r="KAX68" s="30"/>
      <c r="KAY68" s="30"/>
      <c r="KAZ68" s="30"/>
      <c r="KBA68" s="30"/>
      <c r="KBB68" s="30"/>
      <c r="KBC68" s="30"/>
      <c r="KBD68" s="30"/>
      <c r="KBE68" s="30"/>
      <c r="KBF68" s="30"/>
      <c r="KBG68" s="30"/>
      <c r="KBH68" s="30"/>
      <c r="KBI68" s="30"/>
      <c r="KBJ68" s="30"/>
      <c r="KBK68" s="30"/>
      <c r="KBL68" s="30"/>
      <c r="KBM68" s="30"/>
      <c r="KBN68" s="30"/>
      <c r="KBO68" s="30"/>
      <c r="KBP68" s="30"/>
      <c r="KBQ68" s="30"/>
      <c r="KBR68" s="30"/>
      <c r="KBS68" s="30"/>
      <c r="KBT68" s="30"/>
      <c r="KBU68" s="30"/>
      <c r="KBV68" s="30"/>
      <c r="KBW68" s="30"/>
      <c r="KBX68" s="30"/>
      <c r="KBY68" s="30"/>
      <c r="KBZ68" s="30"/>
      <c r="KCA68" s="30"/>
      <c r="KCB68" s="30"/>
      <c r="KCC68" s="30"/>
      <c r="KCD68" s="30"/>
      <c r="KCE68" s="30"/>
      <c r="KCF68" s="30"/>
      <c r="KCG68" s="30"/>
      <c r="KCH68" s="30"/>
      <c r="KCI68" s="30"/>
      <c r="KCJ68" s="30"/>
      <c r="KCK68" s="30"/>
      <c r="KCL68" s="30"/>
      <c r="KCM68" s="30"/>
      <c r="KCN68" s="30"/>
      <c r="KCO68" s="30"/>
      <c r="KCP68" s="30"/>
      <c r="KCQ68" s="30"/>
      <c r="KCR68" s="30"/>
      <c r="KCS68" s="30"/>
      <c r="KCT68" s="30"/>
      <c r="KCU68" s="30"/>
      <c r="KCV68" s="30"/>
      <c r="KCW68" s="30"/>
      <c r="KCX68" s="30"/>
      <c r="KCY68" s="30"/>
      <c r="KCZ68" s="30"/>
      <c r="KDA68" s="30"/>
      <c r="KDB68" s="30"/>
      <c r="KDC68" s="30"/>
      <c r="KDD68" s="30"/>
      <c r="KDE68" s="30"/>
      <c r="KDF68" s="30"/>
      <c r="KDG68" s="30"/>
      <c r="KDH68" s="30"/>
      <c r="KDI68" s="30"/>
      <c r="KDJ68" s="30"/>
      <c r="KDK68" s="30"/>
      <c r="KDL68" s="30"/>
      <c r="KDM68" s="30"/>
      <c r="KDN68" s="30"/>
      <c r="KDO68" s="30"/>
      <c r="KDP68" s="30"/>
      <c r="KDQ68" s="30"/>
      <c r="KDR68" s="30"/>
      <c r="KDS68" s="30"/>
      <c r="KDT68" s="30"/>
      <c r="KDU68" s="30"/>
      <c r="KDV68" s="30"/>
      <c r="KDW68" s="30"/>
      <c r="KDX68" s="30"/>
      <c r="KDY68" s="30"/>
      <c r="KDZ68" s="30"/>
      <c r="KEA68" s="30"/>
      <c r="KEB68" s="30"/>
      <c r="KEC68" s="30"/>
      <c r="KED68" s="30"/>
      <c r="KEE68" s="30"/>
      <c r="KEF68" s="30"/>
      <c r="KEG68" s="30"/>
      <c r="KEH68" s="30"/>
      <c r="KEI68" s="30"/>
      <c r="KEJ68" s="30"/>
      <c r="KEK68" s="30"/>
      <c r="KEL68" s="30"/>
      <c r="KEM68" s="30"/>
      <c r="KEN68" s="30"/>
      <c r="KEO68" s="30"/>
      <c r="KEP68" s="30"/>
      <c r="KEQ68" s="30"/>
      <c r="KER68" s="30"/>
      <c r="KES68" s="30"/>
      <c r="KET68" s="30"/>
      <c r="KEU68" s="30"/>
      <c r="KEV68" s="30"/>
      <c r="KEW68" s="30"/>
      <c r="KEX68" s="30"/>
      <c r="KEY68" s="30"/>
      <c r="KEZ68" s="30"/>
      <c r="KFA68" s="30"/>
      <c r="KFB68" s="30"/>
      <c r="KFC68" s="30"/>
      <c r="KFD68" s="30"/>
      <c r="KFE68" s="30"/>
      <c r="KFF68" s="30"/>
      <c r="KFG68" s="30"/>
      <c r="KFH68" s="30"/>
      <c r="KFI68" s="30"/>
      <c r="KFJ68" s="30"/>
      <c r="KFK68" s="30"/>
      <c r="KFL68" s="30"/>
      <c r="KFM68" s="30"/>
      <c r="KFN68" s="30"/>
      <c r="KFO68" s="30"/>
      <c r="KFP68" s="30"/>
      <c r="KFQ68" s="30"/>
      <c r="KFR68" s="30"/>
      <c r="KFS68" s="30"/>
      <c r="KFT68" s="30"/>
      <c r="KFU68" s="30"/>
      <c r="KFV68" s="30"/>
      <c r="KFW68" s="30"/>
      <c r="KFX68" s="30"/>
      <c r="KFY68" s="30"/>
      <c r="KFZ68" s="30"/>
      <c r="KGA68" s="30"/>
      <c r="KGB68" s="30"/>
      <c r="KGC68" s="30"/>
      <c r="KGD68" s="30"/>
      <c r="KGE68" s="30"/>
      <c r="KGF68" s="30"/>
      <c r="KGG68" s="30"/>
      <c r="KGH68" s="30"/>
      <c r="KGI68" s="30"/>
      <c r="KGJ68" s="30"/>
      <c r="KGK68" s="30"/>
      <c r="KGL68" s="30"/>
      <c r="KGM68" s="30"/>
      <c r="KGN68" s="30"/>
      <c r="KGO68" s="30"/>
      <c r="KGP68" s="30"/>
      <c r="KGQ68" s="30"/>
      <c r="KGR68" s="30"/>
      <c r="KGS68" s="30"/>
      <c r="KGT68" s="30"/>
      <c r="KGU68" s="30"/>
      <c r="KGV68" s="30"/>
      <c r="KGW68" s="30"/>
      <c r="KGX68" s="30"/>
      <c r="KGY68" s="30"/>
      <c r="KGZ68" s="30"/>
      <c r="KHA68" s="30"/>
      <c r="KHB68" s="30"/>
      <c r="KHC68" s="30"/>
      <c r="KHD68" s="30"/>
      <c r="KHE68" s="30"/>
      <c r="KHF68" s="30"/>
      <c r="KHG68" s="30"/>
      <c r="KHH68" s="30"/>
      <c r="KHI68" s="30"/>
      <c r="KHJ68" s="30"/>
      <c r="KHK68" s="30"/>
      <c r="KHL68" s="30"/>
      <c r="KHM68" s="30"/>
      <c r="KHN68" s="30"/>
      <c r="KHO68" s="30"/>
      <c r="KHP68" s="30"/>
      <c r="KHQ68" s="30"/>
      <c r="KHR68" s="30"/>
      <c r="KHS68" s="30"/>
      <c r="KHT68" s="30"/>
      <c r="KHU68" s="30"/>
      <c r="KHV68" s="30"/>
      <c r="KHW68" s="30"/>
      <c r="KHX68" s="30"/>
      <c r="KHY68" s="30"/>
      <c r="KHZ68" s="30"/>
      <c r="KIA68" s="30"/>
      <c r="KIB68" s="30"/>
      <c r="KIC68" s="30"/>
      <c r="KID68" s="30"/>
      <c r="KIE68" s="30"/>
      <c r="KIF68" s="30"/>
      <c r="KIG68" s="30"/>
      <c r="KIH68" s="30"/>
      <c r="KII68" s="30"/>
      <c r="KIJ68" s="30"/>
      <c r="KIK68" s="30"/>
      <c r="KIL68" s="30"/>
      <c r="KIM68" s="30"/>
      <c r="KIN68" s="30"/>
      <c r="KIO68" s="30"/>
      <c r="KIP68" s="30"/>
      <c r="KIQ68" s="30"/>
      <c r="KIR68" s="30"/>
      <c r="KIS68" s="30"/>
      <c r="KIT68" s="30"/>
      <c r="KIU68" s="30"/>
      <c r="KIV68" s="30"/>
      <c r="KIW68" s="30"/>
      <c r="KIX68" s="30"/>
      <c r="KIY68" s="30"/>
      <c r="KIZ68" s="30"/>
      <c r="KJA68" s="30"/>
      <c r="KJB68" s="30"/>
      <c r="KJC68" s="30"/>
      <c r="KJD68" s="30"/>
      <c r="KJE68" s="30"/>
      <c r="KJF68" s="30"/>
      <c r="KJG68" s="30"/>
      <c r="KJH68" s="30"/>
      <c r="KJI68" s="30"/>
      <c r="KJJ68" s="30"/>
      <c r="KJK68" s="30"/>
      <c r="KJL68" s="30"/>
      <c r="KJM68" s="30"/>
      <c r="KJN68" s="30"/>
      <c r="KJO68" s="30"/>
      <c r="KJP68" s="30"/>
      <c r="KJQ68" s="30"/>
      <c r="KJR68" s="30"/>
      <c r="KJS68" s="30"/>
      <c r="KJT68" s="30"/>
      <c r="KJU68" s="30"/>
      <c r="KJV68" s="30"/>
      <c r="KJW68" s="30"/>
      <c r="KJX68" s="30"/>
      <c r="KJY68" s="30"/>
      <c r="KJZ68" s="30"/>
      <c r="KKA68" s="30"/>
      <c r="KKB68" s="30"/>
      <c r="KKC68" s="30"/>
      <c r="KKD68" s="30"/>
      <c r="KKE68" s="30"/>
      <c r="KKF68" s="30"/>
      <c r="KKG68" s="30"/>
      <c r="KKH68" s="30"/>
      <c r="KKI68" s="30"/>
      <c r="KKJ68" s="30"/>
      <c r="KKK68" s="30"/>
      <c r="KKL68" s="30"/>
      <c r="KKM68" s="30"/>
      <c r="KKN68" s="30"/>
      <c r="KKO68" s="30"/>
      <c r="KKP68" s="30"/>
      <c r="KKQ68" s="30"/>
      <c r="KKR68" s="30"/>
      <c r="KKS68" s="30"/>
      <c r="KKT68" s="30"/>
      <c r="KKU68" s="30"/>
      <c r="KKV68" s="30"/>
      <c r="KKW68" s="30"/>
      <c r="KKX68" s="30"/>
      <c r="KKY68" s="30"/>
      <c r="KKZ68" s="30"/>
      <c r="KLA68" s="30"/>
      <c r="KLB68" s="30"/>
      <c r="KLC68" s="30"/>
      <c r="KLD68" s="30"/>
      <c r="KLE68" s="30"/>
      <c r="KLF68" s="30"/>
      <c r="KLG68" s="30"/>
      <c r="KLH68" s="30"/>
      <c r="KLI68" s="30"/>
      <c r="KLJ68" s="30"/>
      <c r="KLK68" s="30"/>
      <c r="KLL68" s="30"/>
      <c r="KLM68" s="30"/>
      <c r="KLN68" s="30"/>
      <c r="KLO68" s="30"/>
      <c r="KLP68" s="30"/>
      <c r="KLQ68" s="30"/>
      <c r="KLR68" s="30"/>
      <c r="KLS68" s="30"/>
      <c r="KLT68" s="30"/>
      <c r="KLU68" s="30"/>
      <c r="KLV68" s="30"/>
      <c r="KLW68" s="30"/>
      <c r="KLX68" s="30"/>
      <c r="KLY68" s="30"/>
      <c r="KLZ68" s="30"/>
      <c r="KMA68" s="30"/>
      <c r="KMB68" s="30"/>
      <c r="KMC68" s="30"/>
      <c r="KMD68" s="30"/>
      <c r="KME68" s="30"/>
      <c r="KMF68" s="30"/>
      <c r="KMG68" s="30"/>
      <c r="KMH68" s="30"/>
      <c r="KMI68" s="30"/>
      <c r="KMJ68" s="30"/>
      <c r="KMK68" s="30"/>
      <c r="KML68" s="30"/>
      <c r="KMM68" s="30"/>
      <c r="KMN68" s="30"/>
      <c r="KMO68" s="30"/>
      <c r="KMP68" s="30"/>
      <c r="KMQ68" s="30"/>
      <c r="KMR68" s="30"/>
      <c r="KMS68" s="30"/>
      <c r="KMT68" s="30"/>
      <c r="KMU68" s="30"/>
      <c r="KMV68" s="30"/>
      <c r="KMW68" s="30"/>
      <c r="KMX68" s="30"/>
      <c r="KMY68" s="30"/>
      <c r="KMZ68" s="30"/>
      <c r="KNA68" s="30"/>
      <c r="KNB68" s="30"/>
      <c r="KNC68" s="30"/>
      <c r="KND68" s="30"/>
      <c r="KNE68" s="30"/>
      <c r="KNF68" s="30"/>
      <c r="KNG68" s="30"/>
      <c r="KNH68" s="30"/>
      <c r="KNI68" s="30"/>
      <c r="KNJ68" s="30"/>
      <c r="KNK68" s="30"/>
      <c r="KNL68" s="30"/>
      <c r="KNM68" s="30"/>
      <c r="KNN68" s="30"/>
      <c r="KNO68" s="30"/>
      <c r="KNP68" s="30"/>
      <c r="KNQ68" s="30"/>
      <c r="KNR68" s="30"/>
      <c r="KNS68" s="30"/>
      <c r="KNT68" s="30"/>
      <c r="KNU68" s="30"/>
      <c r="KNV68" s="30"/>
      <c r="KNW68" s="30"/>
      <c r="KNX68" s="30"/>
      <c r="KNY68" s="30"/>
      <c r="KNZ68" s="30"/>
      <c r="KOA68" s="30"/>
      <c r="KOB68" s="30"/>
      <c r="KOC68" s="30"/>
      <c r="KOD68" s="30"/>
      <c r="KOE68" s="30"/>
      <c r="KOF68" s="30"/>
      <c r="KOG68" s="30"/>
      <c r="KOH68" s="30"/>
      <c r="KOI68" s="30"/>
      <c r="KOJ68" s="30"/>
      <c r="KOK68" s="30"/>
      <c r="KOL68" s="30"/>
      <c r="KOM68" s="30"/>
      <c r="KON68" s="30"/>
      <c r="KOO68" s="30"/>
      <c r="KOP68" s="30"/>
      <c r="KOQ68" s="30"/>
      <c r="KOR68" s="30"/>
      <c r="KOS68" s="30"/>
      <c r="KOT68" s="30"/>
      <c r="KOU68" s="30"/>
      <c r="KOV68" s="30"/>
      <c r="KOW68" s="30"/>
      <c r="KOX68" s="30"/>
      <c r="KOY68" s="30"/>
      <c r="KOZ68" s="30"/>
      <c r="KPA68" s="30"/>
      <c r="KPB68" s="30"/>
      <c r="KPC68" s="30"/>
      <c r="KPD68" s="30"/>
      <c r="KPE68" s="30"/>
      <c r="KPF68" s="30"/>
      <c r="KPG68" s="30"/>
      <c r="KPH68" s="30"/>
      <c r="KPI68" s="30"/>
      <c r="KPJ68" s="30"/>
      <c r="KPK68" s="30"/>
      <c r="KPL68" s="30"/>
      <c r="KPM68" s="30"/>
      <c r="KPN68" s="30"/>
      <c r="KPO68" s="30"/>
      <c r="KPP68" s="30"/>
      <c r="KPQ68" s="30"/>
      <c r="KPR68" s="30"/>
      <c r="KPS68" s="30"/>
      <c r="KPT68" s="30"/>
      <c r="KPU68" s="30"/>
      <c r="KPV68" s="30"/>
      <c r="KPW68" s="30"/>
      <c r="KPX68" s="30"/>
      <c r="KPY68" s="30"/>
      <c r="KPZ68" s="30"/>
      <c r="KQA68" s="30"/>
      <c r="KQB68" s="30"/>
      <c r="KQC68" s="30"/>
      <c r="KQD68" s="30"/>
      <c r="KQE68" s="30"/>
      <c r="KQF68" s="30"/>
      <c r="KQG68" s="30"/>
      <c r="KQH68" s="30"/>
      <c r="KQI68" s="30"/>
      <c r="KQJ68" s="30"/>
      <c r="KQK68" s="30"/>
      <c r="KQL68" s="30"/>
      <c r="KQM68" s="30"/>
      <c r="KQN68" s="30"/>
      <c r="KQO68" s="30"/>
      <c r="KQP68" s="30"/>
      <c r="KQQ68" s="30"/>
      <c r="KQR68" s="30"/>
      <c r="KQS68" s="30"/>
      <c r="KQT68" s="30"/>
      <c r="KQU68" s="30"/>
      <c r="KQV68" s="30"/>
      <c r="KQW68" s="30"/>
      <c r="KQX68" s="30"/>
      <c r="KQY68" s="30"/>
      <c r="KQZ68" s="30"/>
      <c r="KRA68" s="30"/>
      <c r="KRB68" s="30"/>
      <c r="KRC68" s="30"/>
      <c r="KRD68" s="30"/>
      <c r="KRE68" s="30"/>
      <c r="KRF68" s="30"/>
      <c r="KRG68" s="30"/>
      <c r="KRH68" s="30"/>
      <c r="KRI68" s="30"/>
      <c r="KRJ68" s="30"/>
      <c r="KRK68" s="30"/>
      <c r="KRL68" s="30"/>
      <c r="KRM68" s="30"/>
      <c r="KRN68" s="30"/>
      <c r="KRO68" s="30"/>
      <c r="KRP68" s="30"/>
      <c r="KRQ68" s="30"/>
      <c r="KRR68" s="30"/>
      <c r="KRS68" s="30"/>
      <c r="KRT68" s="30"/>
      <c r="KRU68" s="30"/>
      <c r="KRV68" s="30"/>
      <c r="KRW68" s="30"/>
      <c r="KRX68" s="30"/>
      <c r="KRY68" s="30"/>
      <c r="KRZ68" s="30"/>
      <c r="KSA68" s="30"/>
      <c r="KSB68" s="30"/>
      <c r="KSC68" s="30"/>
      <c r="KSD68" s="30"/>
      <c r="KSE68" s="30"/>
      <c r="KSF68" s="30"/>
      <c r="KSG68" s="30"/>
      <c r="KSH68" s="30"/>
      <c r="KSI68" s="30"/>
      <c r="KSJ68" s="30"/>
      <c r="KSK68" s="30"/>
      <c r="KSL68" s="30"/>
      <c r="KSM68" s="30"/>
      <c r="KSN68" s="30"/>
      <c r="KSO68" s="30"/>
      <c r="KSP68" s="30"/>
      <c r="KSQ68" s="30"/>
      <c r="KSR68" s="30"/>
      <c r="KSS68" s="30"/>
      <c r="KST68" s="30"/>
      <c r="KSU68" s="30"/>
      <c r="KSV68" s="30"/>
      <c r="KSW68" s="30"/>
      <c r="KSX68" s="30"/>
      <c r="KSY68" s="30"/>
      <c r="KSZ68" s="30"/>
      <c r="KTA68" s="30"/>
      <c r="KTB68" s="30"/>
      <c r="KTC68" s="30"/>
      <c r="KTD68" s="30"/>
      <c r="KTE68" s="30"/>
      <c r="KTF68" s="30"/>
      <c r="KTG68" s="30"/>
      <c r="KTH68" s="30"/>
      <c r="KTI68" s="30"/>
      <c r="KTJ68" s="30"/>
      <c r="KTK68" s="30"/>
      <c r="KTL68" s="30"/>
      <c r="KTM68" s="30"/>
      <c r="KTN68" s="30"/>
      <c r="KTO68" s="30"/>
      <c r="KTP68" s="30"/>
      <c r="KTQ68" s="30"/>
      <c r="KTR68" s="30"/>
      <c r="KTS68" s="30"/>
      <c r="KTT68" s="30"/>
      <c r="KTU68" s="30"/>
      <c r="KTV68" s="30"/>
      <c r="KTW68" s="30"/>
      <c r="KTX68" s="30"/>
      <c r="KTY68" s="30"/>
      <c r="KTZ68" s="30"/>
      <c r="KUA68" s="30"/>
      <c r="KUB68" s="30"/>
      <c r="KUC68" s="30"/>
      <c r="KUD68" s="30"/>
      <c r="KUE68" s="30"/>
      <c r="KUF68" s="30"/>
      <c r="KUG68" s="30"/>
      <c r="KUH68" s="30"/>
      <c r="KUI68" s="30"/>
      <c r="KUJ68" s="30"/>
      <c r="KUK68" s="30"/>
      <c r="KUL68" s="30"/>
      <c r="KUM68" s="30"/>
      <c r="KUN68" s="30"/>
      <c r="KUO68" s="30"/>
      <c r="KUP68" s="30"/>
      <c r="KUQ68" s="30"/>
      <c r="KUR68" s="30"/>
      <c r="KUS68" s="30"/>
      <c r="KUT68" s="30"/>
      <c r="KUU68" s="30"/>
      <c r="KUV68" s="30"/>
      <c r="KUW68" s="30"/>
      <c r="KUX68" s="30"/>
      <c r="KUY68" s="30"/>
      <c r="KUZ68" s="30"/>
      <c r="KVA68" s="30"/>
      <c r="KVB68" s="30"/>
      <c r="KVC68" s="30"/>
      <c r="KVD68" s="30"/>
      <c r="KVE68" s="30"/>
      <c r="KVF68" s="30"/>
      <c r="KVG68" s="30"/>
      <c r="KVH68" s="30"/>
      <c r="KVI68" s="30"/>
      <c r="KVJ68" s="30"/>
      <c r="KVK68" s="30"/>
      <c r="KVL68" s="30"/>
      <c r="KVM68" s="30"/>
      <c r="KVN68" s="30"/>
      <c r="KVO68" s="30"/>
      <c r="KVP68" s="30"/>
      <c r="KVQ68" s="30"/>
      <c r="KVR68" s="30"/>
      <c r="KVS68" s="30"/>
      <c r="KVT68" s="30"/>
      <c r="KVU68" s="30"/>
      <c r="KVV68" s="30"/>
      <c r="KVW68" s="30"/>
      <c r="KVX68" s="30"/>
      <c r="KVY68" s="30"/>
      <c r="KVZ68" s="30"/>
      <c r="KWA68" s="30"/>
      <c r="KWB68" s="30"/>
      <c r="KWC68" s="30"/>
      <c r="KWD68" s="30"/>
      <c r="KWE68" s="30"/>
      <c r="KWF68" s="30"/>
      <c r="KWG68" s="30"/>
      <c r="KWH68" s="30"/>
      <c r="KWI68" s="30"/>
      <c r="KWJ68" s="30"/>
      <c r="KWK68" s="30"/>
      <c r="KWL68" s="30"/>
      <c r="KWM68" s="30"/>
      <c r="KWN68" s="30"/>
      <c r="KWO68" s="30"/>
      <c r="KWP68" s="30"/>
      <c r="KWQ68" s="30"/>
      <c r="KWR68" s="30"/>
      <c r="KWS68" s="30"/>
      <c r="KWT68" s="30"/>
      <c r="KWU68" s="30"/>
      <c r="KWV68" s="30"/>
      <c r="KWW68" s="30"/>
      <c r="KWX68" s="30"/>
      <c r="KWY68" s="30"/>
      <c r="KWZ68" s="30"/>
      <c r="KXA68" s="30"/>
      <c r="KXB68" s="30"/>
      <c r="KXC68" s="30"/>
      <c r="KXD68" s="30"/>
      <c r="KXE68" s="30"/>
      <c r="KXF68" s="30"/>
      <c r="KXG68" s="30"/>
      <c r="KXH68" s="30"/>
      <c r="KXI68" s="30"/>
      <c r="KXJ68" s="30"/>
      <c r="KXK68" s="30"/>
      <c r="KXL68" s="30"/>
      <c r="KXM68" s="30"/>
      <c r="KXN68" s="30"/>
      <c r="KXO68" s="30"/>
      <c r="KXP68" s="30"/>
      <c r="KXQ68" s="30"/>
      <c r="KXR68" s="30"/>
      <c r="KXS68" s="30"/>
      <c r="KXT68" s="30"/>
      <c r="KXU68" s="30"/>
      <c r="KXV68" s="30"/>
      <c r="KXW68" s="30"/>
      <c r="KXX68" s="30"/>
      <c r="KXY68" s="30"/>
      <c r="KXZ68" s="30"/>
      <c r="KYA68" s="30"/>
      <c r="KYB68" s="30"/>
      <c r="KYC68" s="30"/>
      <c r="KYD68" s="30"/>
      <c r="KYE68" s="30"/>
      <c r="KYF68" s="30"/>
      <c r="KYG68" s="30"/>
      <c r="KYH68" s="30"/>
      <c r="KYI68" s="30"/>
      <c r="KYJ68" s="30"/>
      <c r="KYK68" s="30"/>
      <c r="KYL68" s="30"/>
      <c r="KYM68" s="30"/>
      <c r="KYN68" s="30"/>
      <c r="KYO68" s="30"/>
      <c r="KYP68" s="30"/>
      <c r="KYQ68" s="30"/>
      <c r="KYR68" s="30"/>
      <c r="KYS68" s="30"/>
      <c r="KYT68" s="30"/>
      <c r="KYU68" s="30"/>
      <c r="KYV68" s="30"/>
      <c r="KYW68" s="30"/>
      <c r="KYX68" s="30"/>
      <c r="KYY68" s="30"/>
      <c r="KYZ68" s="30"/>
      <c r="KZA68" s="30"/>
      <c r="KZB68" s="30"/>
      <c r="KZC68" s="30"/>
      <c r="KZD68" s="30"/>
      <c r="KZE68" s="30"/>
      <c r="KZF68" s="30"/>
      <c r="KZG68" s="30"/>
      <c r="KZH68" s="30"/>
      <c r="KZI68" s="30"/>
      <c r="KZJ68" s="30"/>
      <c r="KZK68" s="30"/>
      <c r="KZL68" s="30"/>
      <c r="KZM68" s="30"/>
      <c r="KZN68" s="30"/>
      <c r="KZO68" s="30"/>
      <c r="KZP68" s="30"/>
      <c r="KZQ68" s="30"/>
      <c r="KZR68" s="30"/>
      <c r="KZS68" s="30"/>
      <c r="KZT68" s="30"/>
      <c r="KZU68" s="30"/>
      <c r="KZV68" s="30"/>
      <c r="KZW68" s="30"/>
      <c r="KZX68" s="30"/>
      <c r="KZY68" s="30"/>
      <c r="KZZ68" s="30"/>
      <c r="LAA68" s="30"/>
      <c r="LAB68" s="30"/>
      <c r="LAC68" s="30"/>
      <c r="LAD68" s="30"/>
      <c r="LAE68" s="30"/>
      <c r="LAF68" s="30"/>
      <c r="LAG68" s="30"/>
      <c r="LAH68" s="30"/>
      <c r="LAI68" s="30"/>
      <c r="LAJ68" s="30"/>
      <c r="LAK68" s="30"/>
      <c r="LAL68" s="30"/>
      <c r="LAM68" s="30"/>
      <c r="LAN68" s="30"/>
      <c r="LAO68" s="30"/>
      <c r="LAP68" s="30"/>
      <c r="LAQ68" s="30"/>
      <c r="LAR68" s="30"/>
      <c r="LAS68" s="30"/>
      <c r="LAT68" s="30"/>
      <c r="LAU68" s="30"/>
      <c r="LAV68" s="30"/>
      <c r="LAW68" s="30"/>
      <c r="LAX68" s="30"/>
      <c r="LAY68" s="30"/>
      <c r="LAZ68" s="30"/>
      <c r="LBA68" s="30"/>
      <c r="LBB68" s="30"/>
      <c r="LBC68" s="30"/>
      <c r="LBD68" s="30"/>
      <c r="LBE68" s="30"/>
      <c r="LBF68" s="30"/>
      <c r="LBG68" s="30"/>
      <c r="LBH68" s="30"/>
      <c r="LBI68" s="30"/>
      <c r="LBJ68" s="30"/>
      <c r="LBK68" s="30"/>
      <c r="LBL68" s="30"/>
      <c r="LBM68" s="30"/>
      <c r="LBN68" s="30"/>
      <c r="LBO68" s="30"/>
      <c r="LBP68" s="30"/>
      <c r="LBQ68" s="30"/>
      <c r="LBR68" s="30"/>
      <c r="LBS68" s="30"/>
      <c r="LBT68" s="30"/>
      <c r="LBU68" s="30"/>
      <c r="LBV68" s="30"/>
      <c r="LBW68" s="30"/>
      <c r="LBX68" s="30"/>
      <c r="LBY68" s="30"/>
      <c r="LBZ68" s="30"/>
      <c r="LCA68" s="30"/>
      <c r="LCB68" s="30"/>
      <c r="LCC68" s="30"/>
      <c r="LCD68" s="30"/>
      <c r="LCE68" s="30"/>
      <c r="LCF68" s="30"/>
      <c r="LCG68" s="30"/>
      <c r="LCH68" s="30"/>
      <c r="LCI68" s="30"/>
      <c r="LCJ68" s="30"/>
      <c r="LCK68" s="30"/>
      <c r="LCL68" s="30"/>
      <c r="LCM68" s="30"/>
      <c r="LCN68" s="30"/>
      <c r="LCO68" s="30"/>
      <c r="LCP68" s="30"/>
      <c r="LCQ68" s="30"/>
      <c r="LCR68" s="30"/>
      <c r="LCS68" s="30"/>
      <c r="LCT68" s="30"/>
      <c r="LCU68" s="30"/>
      <c r="LCV68" s="30"/>
      <c r="LCW68" s="30"/>
      <c r="LCX68" s="30"/>
      <c r="LCY68" s="30"/>
      <c r="LCZ68" s="30"/>
      <c r="LDA68" s="30"/>
      <c r="LDB68" s="30"/>
      <c r="LDC68" s="30"/>
      <c r="LDD68" s="30"/>
      <c r="LDE68" s="30"/>
      <c r="LDF68" s="30"/>
      <c r="LDG68" s="30"/>
      <c r="LDH68" s="30"/>
      <c r="LDI68" s="30"/>
      <c r="LDJ68" s="30"/>
      <c r="LDK68" s="30"/>
      <c r="LDL68" s="30"/>
      <c r="LDM68" s="30"/>
      <c r="LDN68" s="30"/>
      <c r="LDO68" s="30"/>
      <c r="LDP68" s="30"/>
      <c r="LDQ68" s="30"/>
      <c r="LDR68" s="30"/>
      <c r="LDS68" s="30"/>
      <c r="LDT68" s="30"/>
      <c r="LDU68" s="30"/>
      <c r="LDV68" s="30"/>
      <c r="LDW68" s="30"/>
      <c r="LDX68" s="30"/>
      <c r="LDY68" s="30"/>
      <c r="LDZ68" s="30"/>
      <c r="LEA68" s="30"/>
      <c r="LEB68" s="30"/>
      <c r="LEC68" s="30"/>
      <c r="LED68" s="30"/>
      <c r="LEE68" s="30"/>
      <c r="LEF68" s="30"/>
      <c r="LEG68" s="30"/>
      <c r="LEH68" s="30"/>
      <c r="LEI68" s="30"/>
      <c r="LEJ68" s="30"/>
      <c r="LEK68" s="30"/>
      <c r="LEL68" s="30"/>
      <c r="LEM68" s="30"/>
      <c r="LEN68" s="30"/>
      <c r="LEO68" s="30"/>
      <c r="LEP68" s="30"/>
      <c r="LEQ68" s="30"/>
      <c r="LER68" s="30"/>
      <c r="LES68" s="30"/>
      <c r="LET68" s="30"/>
      <c r="LEU68" s="30"/>
      <c r="LEV68" s="30"/>
      <c r="LEW68" s="30"/>
      <c r="LEX68" s="30"/>
      <c r="LEY68" s="30"/>
      <c r="LEZ68" s="30"/>
      <c r="LFA68" s="30"/>
      <c r="LFB68" s="30"/>
      <c r="LFC68" s="30"/>
      <c r="LFD68" s="30"/>
      <c r="LFE68" s="30"/>
      <c r="LFF68" s="30"/>
      <c r="LFG68" s="30"/>
      <c r="LFH68" s="30"/>
      <c r="LFI68" s="30"/>
      <c r="LFJ68" s="30"/>
      <c r="LFK68" s="30"/>
      <c r="LFL68" s="30"/>
      <c r="LFM68" s="30"/>
      <c r="LFN68" s="30"/>
      <c r="LFO68" s="30"/>
      <c r="LFP68" s="30"/>
      <c r="LFQ68" s="30"/>
      <c r="LFR68" s="30"/>
      <c r="LFS68" s="30"/>
      <c r="LFT68" s="30"/>
      <c r="LFU68" s="30"/>
      <c r="LFV68" s="30"/>
      <c r="LFW68" s="30"/>
      <c r="LFX68" s="30"/>
      <c r="LFY68" s="30"/>
      <c r="LFZ68" s="30"/>
      <c r="LGA68" s="30"/>
      <c r="LGB68" s="30"/>
      <c r="LGC68" s="30"/>
      <c r="LGD68" s="30"/>
      <c r="LGE68" s="30"/>
      <c r="LGF68" s="30"/>
      <c r="LGG68" s="30"/>
      <c r="LGH68" s="30"/>
      <c r="LGI68" s="30"/>
      <c r="LGJ68" s="30"/>
      <c r="LGK68" s="30"/>
      <c r="LGL68" s="30"/>
      <c r="LGM68" s="30"/>
      <c r="LGN68" s="30"/>
      <c r="LGO68" s="30"/>
      <c r="LGP68" s="30"/>
      <c r="LGQ68" s="30"/>
      <c r="LGR68" s="30"/>
      <c r="LGS68" s="30"/>
      <c r="LGT68" s="30"/>
      <c r="LGU68" s="30"/>
      <c r="LGV68" s="30"/>
      <c r="LGW68" s="30"/>
      <c r="LGX68" s="30"/>
      <c r="LGY68" s="30"/>
      <c r="LGZ68" s="30"/>
      <c r="LHA68" s="30"/>
      <c r="LHB68" s="30"/>
      <c r="LHC68" s="30"/>
      <c r="LHD68" s="30"/>
      <c r="LHE68" s="30"/>
      <c r="LHF68" s="30"/>
      <c r="LHG68" s="30"/>
      <c r="LHH68" s="30"/>
      <c r="LHI68" s="30"/>
      <c r="LHJ68" s="30"/>
      <c r="LHK68" s="30"/>
      <c r="LHL68" s="30"/>
      <c r="LHM68" s="30"/>
      <c r="LHN68" s="30"/>
      <c r="LHO68" s="30"/>
      <c r="LHP68" s="30"/>
      <c r="LHQ68" s="30"/>
      <c r="LHR68" s="30"/>
      <c r="LHS68" s="30"/>
      <c r="LHT68" s="30"/>
      <c r="LHU68" s="30"/>
      <c r="LHV68" s="30"/>
      <c r="LHW68" s="30"/>
      <c r="LHX68" s="30"/>
      <c r="LHY68" s="30"/>
      <c r="LHZ68" s="30"/>
      <c r="LIA68" s="30"/>
      <c r="LIB68" s="30"/>
      <c r="LIC68" s="30"/>
      <c r="LID68" s="30"/>
      <c r="LIE68" s="30"/>
      <c r="LIF68" s="30"/>
      <c r="LIG68" s="30"/>
      <c r="LIH68" s="30"/>
      <c r="LII68" s="30"/>
      <c r="LIJ68" s="30"/>
      <c r="LIK68" s="30"/>
      <c r="LIL68" s="30"/>
      <c r="LIM68" s="30"/>
      <c r="LIN68" s="30"/>
      <c r="LIO68" s="30"/>
      <c r="LIP68" s="30"/>
      <c r="LIQ68" s="30"/>
      <c r="LIR68" s="30"/>
      <c r="LIS68" s="30"/>
      <c r="LIT68" s="30"/>
      <c r="LIU68" s="30"/>
      <c r="LIV68" s="30"/>
      <c r="LIW68" s="30"/>
      <c r="LIX68" s="30"/>
      <c r="LIY68" s="30"/>
      <c r="LIZ68" s="30"/>
      <c r="LJA68" s="30"/>
      <c r="LJB68" s="30"/>
      <c r="LJC68" s="30"/>
      <c r="LJD68" s="30"/>
      <c r="LJE68" s="30"/>
      <c r="LJF68" s="30"/>
      <c r="LJG68" s="30"/>
      <c r="LJH68" s="30"/>
      <c r="LJI68" s="30"/>
      <c r="LJJ68" s="30"/>
      <c r="LJK68" s="30"/>
      <c r="LJL68" s="30"/>
      <c r="LJM68" s="30"/>
      <c r="LJN68" s="30"/>
      <c r="LJO68" s="30"/>
      <c r="LJP68" s="30"/>
      <c r="LJQ68" s="30"/>
      <c r="LJR68" s="30"/>
      <c r="LJS68" s="30"/>
      <c r="LJT68" s="30"/>
      <c r="LJU68" s="30"/>
      <c r="LJV68" s="30"/>
      <c r="LJW68" s="30"/>
      <c r="LJX68" s="30"/>
      <c r="LJY68" s="30"/>
      <c r="LJZ68" s="30"/>
      <c r="LKA68" s="30"/>
      <c r="LKB68" s="30"/>
      <c r="LKC68" s="30"/>
      <c r="LKD68" s="30"/>
      <c r="LKE68" s="30"/>
      <c r="LKF68" s="30"/>
      <c r="LKG68" s="30"/>
      <c r="LKH68" s="30"/>
      <c r="LKI68" s="30"/>
      <c r="LKJ68" s="30"/>
      <c r="LKK68" s="30"/>
      <c r="LKL68" s="30"/>
      <c r="LKM68" s="30"/>
      <c r="LKN68" s="30"/>
      <c r="LKO68" s="30"/>
      <c r="LKP68" s="30"/>
      <c r="LKQ68" s="30"/>
      <c r="LKR68" s="30"/>
      <c r="LKS68" s="30"/>
      <c r="LKT68" s="30"/>
      <c r="LKU68" s="30"/>
      <c r="LKV68" s="30"/>
      <c r="LKW68" s="30"/>
      <c r="LKX68" s="30"/>
      <c r="LKY68" s="30"/>
      <c r="LKZ68" s="30"/>
      <c r="LLA68" s="30"/>
      <c r="LLB68" s="30"/>
      <c r="LLC68" s="30"/>
      <c r="LLD68" s="30"/>
      <c r="LLE68" s="30"/>
      <c r="LLF68" s="30"/>
      <c r="LLG68" s="30"/>
      <c r="LLH68" s="30"/>
      <c r="LLI68" s="30"/>
      <c r="LLJ68" s="30"/>
      <c r="LLK68" s="30"/>
      <c r="LLL68" s="30"/>
      <c r="LLM68" s="30"/>
      <c r="LLN68" s="30"/>
      <c r="LLO68" s="30"/>
      <c r="LLP68" s="30"/>
      <c r="LLQ68" s="30"/>
      <c r="LLR68" s="30"/>
      <c r="LLS68" s="30"/>
      <c r="LLT68" s="30"/>
      <c r="LLU68" s="30"/>
      <c r="LLV68" s="30"/>
      <c r="LLW68" s="30"/>
      <c r="LLX68" s="30"/>
      <c r="LLY68" s="30"/>
      <c r="LLZ68" s="30"/>
      <c r="LMA68" s="30"/>
      <c r="LMB68" s="30"/>
      <c r="LMC68" s="30"/>
      <c r="LMD68" s="30"/>
      <c r="LME68" s="30"/>
      <c r="LMF68" s="30"/>
      <c r="LMG68" s="30"/>
      <c r="LMH68" s="30"/>
      <c r="LMI68" s="30"/>
      <c r="LMJ68" s="30"/>
      <c r="LMK68" s="30"/>
      <c r="LML68" s="30"/>
      <c r="LMM68" s="30"/>
      <c r="LMN68" s="30"/>
      <c r="LMO68" s="30"/>
      <c r="LMP68" s="30"/>
      <c r="LMQ68" s="30"/>
      <c r="LMR68" s="30"/>
      <c r="LMS68" s="30"/>
      <c r="LMT68" s="30"/>
      <c r="LMU68" s="30"/>
      <c r="LMV68" s="30"/>
      <c r="LMW68" s="30"/>
      <c r="LMX68" s="30"/>
      <c r="LMY68" s="30"/>
      <c r="LMZ68" s="30"/>
      <c r="LNA68" s="30"/>
      <c r="LNB68" s="30"/>
      <c r="LNC68" s="30"/>
      <c r="LND68" s="30"/>
      <c r="LNE68" s="30"/>
      <c r="LNF68" s="30"/>
      <c r="LNG68" s="30"/>
      <c r="LNH68" s="30"/>
      <c r="LNI68" s="30"/>
      <c r="LNJ68" s="30"/>
      <c r="LNK68" s="30"/>
      <c r="LNL68" s="30"/>
      <c r="LNM68" s="30"/>
      <c r="LNN68" s="30"/>
      <c r="LNO68" s="30"/>
      <c r="LNP68" s="30"/>
      <c r="LNQ68" s="30"/>
      <c r="LNR68" s="30"/>
      <c r="LNS68" s="30"/>
      <c r="LNT68" s="30"/>
      <c r="LNU68" s="30"/>
      <c r="LNV68" s="30"/>
      <c r="LNW68" s="30"/>
      <c r="LNX68" s="30"/>
      <c r="LNY68" s="30"/>
      <c r="LNZ68" s="30"/>
      <c r="LOA68" s="30"/>
      <c r="LOB68" s="30"/>
      <c r="LOC68" s="30"/>
      <c r="LOD68" s="30"/>
      <c r="LOE68" s="30"/>
      <c r="LOF68" s="30"/>
      <c r="LOG68" s="30"/>
      <c r="LOH68" s="30"/>
      <c r="LOI68" s="30"/>
      <c r="LOJ68" s="30"/>
      <c r="LOK68" s="30"/>
      <c r="LOL68" s="30"/>
      <c r="LOM68" s="30"/>
      <c r="LON68" s="30"/>
      <c r="LOO68" s="30"/>
      <c r="LOP68" s="30"/>
      <c r="LOQ68" s="30"/>
      <c r="LOR68" s="30"/>
      <c r="LOS68" s="30"/>
      <c r="LOT68" s="30"/>
      <c r="LOU68" s="30"/>
      <c r="LOV68" s="30"/>
      <c r="LOW68" s="30"/>
      <c r="LOX68" s="30"/>
      <c r="LOY68" s="30"/>
      <c r="LOZ68" s="30"/>
      <c r="LPA68" s="30"/>
      <c r="LPB68" s="30"/>
      <c r="LPC68" s="30"/>
      <c r="LPD68" s="30"/>
      <c r="LPE68" s="30"/>
      <c r="LPF68" s="30"/>
      <c r="LPG68" s="30"/>
      <c r="LPH68" s="30"/>
      <c r="LPI68" s="30"/>
      <c r="LPJ68" s="30"/>
      <c r="LPK68" s="30"/>
      <c r="LPL68" s="30"/>
      <c r="LPM68" s="30"/>
      <c r="LPN68" s="30"/>
      <c r="LPO68" s="30"/>
      <c r="LPP68" s="30"/>
      <c r="LPQ68" s="30"/>
      <c r="LPR68" s="30"/>
      <c r="LPS68" s="30"/>
      <c r="LPT68" s="30"/>
      <c r="LPU68" s="30"/>
      <c r="LPV68" s="30"/>
      <c r="LPW68" s="30"/>
      <c r="LPX68" s="30"/>
      <c r="LPY68" s="30"/>
      <c r="LPZ68" s="30"/>
      <c r="LQA68" s="30"/>
      <c r="LQB68" s="30"/>
      <c r="LQC68" s="30"/>
      <c r="LQD68" s="30"/>
      <c r="LQE68" s="30"/>
      <c r="LQF68" s="30"/>
      <c r="LQG68" s="30"/>
      <c r="LQH68" s="30"/>
      <c r="LQI68" s="30"/>
      <c r="LQJ68" s="30"/>
      <c r="LQK68" s="30"/>
      <c r="LQL68" s="30"/>
      <c r="LQM68" s="30"/>
      <c r="LQN68" s="30"/>
      <c r="LQO68" s="30"/>
      <c r="LQP68" s="30"/>
      <c r="LQQ68" s="30"/>
      <c r="LQR68" s="30"/>
      <c r="LQS68" s="30"/>
      <c r="LQT68" s="30"/>
      <c r="LQU68" s="30"/>
      <c r="LQV68" s="30"/>
      <c r="LQW68" s="30"/>
      <c r="LQX68" s="30"/>
      <c r="LQY68" s="30"/>
      <c r="LQZ68" s="30"/>
      <c r="LRA68" s="30"/>
      <c r="LRB68" s="30"/>
      <c r="LRC68" s="30"/>
      <c r="LRD68" s="30"/>
      <c r="LRE68" s="30"/>
      <c r="LRF68" s="30"/>
      <c r="LRG68" s="30"/>
      <c r="LRH68" s="30"/>
      <c r="LRI68" s="30"/>
      <c r="LRJ68" s="30"/>
      <c r="LRK68" s="30"/>
      <c r="LRL68" s="30"/>
      <c r="LRM68" s="30"/>
      <c r="LRN68" s="30"/>
      <c r="LRO68" s="30"/>
      <c r="LRP68" s="30"/>
      <c r="LRQ68" s="30"/>
      <c r="LRR68" s="30"/>
      <c r="LRS68" s="30"/>
      <c r="LRT68" s="30"/>
      <c r="LRU68" s="30"/>
      <c r="LRV68" s="30"/>
      <c r="LRW68" s="30"/>
      <c r="LRX68" s="30"/>
      <c r="LRY68" s="30"/>
      <c r="LRZ68" s="30"/>
      <c r="LSA68" s="30"/>
      <c r="LSB68" s="30"/>
      <c r="LSC68" s="30"/>
      <c r="LSD68" s="30"/>
      <c r="LSE68" s="30"/>
      <c r="LSF68" s="30"/>
      <c r="LSG68" s="30"/>
      <c r="LSH68" s="30"/>
      <c r="LSI68" s="30"/>
      <c r="LSJ68" s="30"/>
      <c r="LSK68" s="30"/>
      <c r="LSL68" s="30"/>
      <c r="LSM68" s="30"/>
      <c r="LSN68" s="30"/>
      <c r="LSO68" s="30"/>
      <c r="LSP68" s="30"/>
      <c r="LSQ68" s="30"/>
      <c r="LSR68" s="30"/>
      <c r="LSS68" s="30"/>
      <c r="LST68" s="30"/>
      <c r="LSU68" s="30"/>
      <c r="LSV68" s="30"/>
      <c r="LSW68" s="30"/>
      <c r="LSX68" s="30"/>
      <c r="LSY68" s="30"/>
      <c r="LSZ68" s="30"/>
      <c r="LTA68" s="30"/>
      <c r="LTB68" s="30"/>
      <c r="LTC68" s="30"/>
      <c r="LTD68" s="30"/>
      <c r="LTE68" s="30"/>
      <c r="LTF68" s="30"/>
      <c r="LTG68" s="30"/>
      <c r="LTH68" s="30"/>
      <c r="LTI68" s="30"/>
      <c r="LTJ68" s="30"/>
      <c r="LTK68" s="30"/>
      <c r="LTL68" s="30"/>
      <c r="LTM68" s="30"/>
      <c r="LTN68" s="30"/>
      <c r="LTO68" s="30"/>
      <c r="LTP68" s="30"/>
      <c r="LTQ68" s="30"/>
      <c r="LTR68" s="30"/>
      <c r="LTS68" s="30"/>
      <c r="LTT68" s="30"/>
      <c r="LTU68" s="30"/>
      <c r="LTV68" s="30"/>
      <c r="LTW68" s="30"/>
      <c r="LTX68" s="30"/>
      <c r="LTY68" s="30"/>
      <c r="LTZ68" s="30"/>
      <c r="LUA68" s="30"/>
      <c r="LUB68" s="30"/>
      <c r="LUC68" s="30"/>
      <c r="LUD68" s="30"/>
      <c r="LUE68" s="30"/>
      <c r="LUF68" s="30"/>
      <c r="LUG68" s="30"/>
      <c r="LUH68" s="30"/>
      <c r="LUI68" s="30"/>
      <c r="LUJ68" s="30"/>
      <c r="LUK68" s="30"/>
      <c r="LUL68" s="30"/>
      <c r="LUM68" s="30"/>
      <c r="LUN68" s="30"/>
      <c r="LUO68" s="30"/>
      <c r="LUP68" s="30"/>
      <c r="LUQ68" s="30"/>
      <c r="LUR68" s="30"/>
      <c r="LUS68" s="30"/>
      <c r="LUT68" s="30"/>
      <c r="LUU68" s="30"/>
      <c r="LUV68" s="30"/>
      <c r="LUW68" s="30"/>
      <c r="LUX68" s="30"/>
      <c r="LUY68" s="30"/>
      <c r="LUZ68" s="30"/>
      <c r="LVA68" s="30"/>
      <c r="LVB68" s="30"/>
      <c r="LVC68" s="30"/>
      <c r="LVD68" s="30"/>
      <c r="LVE68" s="30"/>
      <c r="LVF68" s="30"/>
      <c r="LVG68" s="30"/>
      <c r="LVH68" s="30"/>
      <c r="LVI68" s="30"/>
      <c r="LVJ68" s="30"/>
      <c r="LVK68" s="30"/>
      <c r="LVL68" s="30"/>
      <c r="LVM68" s="30"/>
      <c r="LVN68" s="30"/>
      <c r="LVO68" s="30"/>
      <c r="LVP68" s="30"/>
      <c r="LVQ68" s="30"/>
      <c r="LVR68" s="30"/>
      <c r="LVS68" s="30"/>
      <c r="LVT68" s="30"/>
      <c r="LVU68" s="30"/>
      <c r="LVV68" s="30"/>
      <c r="LVW68" s="30"/>
      <c r="LVX68" s="30"/>
      <c r="LVY68" s="30"/>
      <c r="LVZ68" s="30"/>
      <c r="LWA68" s="30"/>
      <c r="LWB68" s="30"/>
      <c r="LWC68" s="30"/>
      <c r="LWD68" s="30"/>
      <c r="LWE68" s="30"/>
      <c r="LWF68" s="30"/>
      <c r="LWG68" s="30"/>
      <c r="LWH68" s="30"/>
      <c r="LWI68" s="30"/>
      <c r="LWJ68" s="30"/>
      <c r="LWK68" s="30"/>
      <c r="LWL68" s="30"/>
      <c r="LWM68" s="30"/>
      <c r="LWN68" s="30"/>
      <c r="LWO68" s="30"/>
      <c r="LWP68" s="30"/>
      <c r="LWQ68" s="30"/>
      <c r="LWR68" s="30"/>
      <c r="LWS68" s="30"/>
      <c r="LWT68" s="30"/>
      <c r="LWU68" s="30"/>
      <c r="LWV68" s="30"/>
      <c r="LWW68" s="30"/>
      <c r="LWX68" s="30"/>
      <c r="LWY68" s="30"/>
      <c r="LWZ68" s="30"/>
      <c r="LXA68" s="30"/>
      <c r="LXB68" s="30"/>
      <c r="LXC68" s="30"/>
      <c r="LXD68" s="30"/>
      <c r="LXE68" s="30"/>
      <c r="LXF68" s="30"/>
      <c r="LXG68" s="30"/>
      <c r="LXH68" s="30"/>
      <c r="LXI68" s="30"/>
      <c r="LXJ68" s="30"/>
      <c r="LXK68" s="30"/>
      <c r="LXL68" s="30"/>
      <c r="LXM68" s="30"/>
      <c r="LXN68" s="30"/>
      <c r="LXO68" s="30"/>
      <c r="LXP68" s="30"/>
      <c r="LXQ68" s="30"/>
      <c r="LXR68" s="30"/>
      <c r="LXS68" s="30"/>
      <c r="LXT68" s="30"/>
      <c r="LXU68" s="30"/>
      <c r="LXV68" s="30"/>
      <c r="LXW68" s="30"/>
      <c r="LXX68" s="30"/>
      <c r="LXY68" s="30"/>
      <c r="LXZ68" s="30"/>
      <c r="LYA68" s="30"/>
      <c r="LYB68" s="30"/>
      <c r="LYC68" s="30"/>
      <c r="LYD68" s="30"/>
      <c r="LYE68" s="30"/>
      <c r="LYF68" s="30"/>
      <c r="LYG68" s="30"/>
      <c r="LYH68" s="30"/>
      <c r="LYI68" s="30"/>
      <c r="LYJ68" s="30"/>
      <c r="LYK68" s="30"/>
      <c r="LYL68" s="30"/>
      <c r="LYM68" s="30"/>
      <c r="LYN68" s="30"/>
      <c r="LYO68" s="30"/>
      <c r="LYP68" s="30"/>
      <c r="LYQ68" s="30"/>
      <c r="LYR68" s="30"/>
      <c r="LYS68" s="30"/>
      <c r="LYT68" s="30"/>
      <c r="LYU68" s="30"/>
      <c r="LYV68" s="30"/>
      <c r="LYW68" s="30"/>
      <c r="LYX68" s="30"/>
      <c r="LYY68" s="30"/>
      <c r="LYZ68" s="30"/>
      <c r="LZA68" s="30"/>
      <c r="LZB68" s="30"/>
      <c r="LZC68" s="30"/>
      <c r="LZD68" s="30"/>
      <c r="LZE68" s="30"/>
      <c r="LZF68" s="30"/>
      <c r="LZG68" s="30"/>
      <c r="LZH68" s="30"/>
      <c r="LZI68" s="30"/>
      <c r="LZJ68" s="30"/>
      <c r="LZK68" s="30"/>
      <c r="LZL68" s="30"/>
      <c r="LZM68" s="30"/>
      <c r="LZN68" s="30"/>
      <c r="LZO68" s="30"/>
      <c r="LZP68" s="30"/>
      <c r="LZQ68" s="30"/>
      <c r="LZR68" s="30"/>
      <c r="LZS68" s="30"/>
      <c r="LZT68" s="30"/>
      <c r="LZU68" s="30"/>
      <c r="LZV68" s="30"/>
      <c r="LZW68" s="30"/>
      <c r="LZX68" s="30"/>
      <c r="LZY68" s="30"/>
      <c r="LZZ68" s="30"/>
      <c r="MAA68" s="30"/>
      <c r="MAB68" s="30"/>
      <c r="MAC68" s="30"/>
      <c r="MAD68" s="30"/>
      <c r="MAE68" s="30"/>
      <c r="MAF68" s="30"/>
      <c r="MAG68" s="30"/>
      <c r="MAH68" s="30"/>
      <c r="MAI68" s="30"/>
      <c r="MAJ68" s="30"/>
      <c r="MAK68" s="30"/>
      <c r="MAL68" s="30"/>
      <c r="MAM68" s="30"/>
      <c r="MAN68" s="30"/>
      <c r="MAO68" s="30"/>
      <c r="MAP68" s="30"/>
      <c r="MAQ68" s="30"/>
      <c r="MAR68" s="30"/>
      <c r="MAS68" s="30"/>
      <c r="MAT68" s="30"/>
      <c r="MAU68" s="30"/>
      <c r="MAV68" s="30"/>
      <c r="MAW68" s="30"/>
      <c r="MAX68" s="30"/>
      <c r="MAY68" s="30"/>
      <c r="MAZ68" s="30"/>
      <c r="MBA68" s="30"/>
      <c r="MBB68" s="30"/>
      <c r="MBC68" s="30"/>
      <c r="MBD68" s="30"/>
      <c r="MBE68" s="30"/>
      <c r="MBF68" s="30"/>
      <c r="MBG68" s="30"/>
      <c r="MBH68" s="30"/>
      <c r="MBI68" s="30"/>
      <c r="MBJ68" s="30"/>
      <c r="MBK68" s="30"/>
      <c r="MBL68" s="30"/>
      <c r="MBM68" s="30"/>
      <c r="MBN68" s="30"/>
      <c r="MBO68" s="30"/>
      <c r="MBP68" s="30"/>
      <c r="MBQ68" s="30"/>
      <c r="MBR68" s="30"/>
      <c r="MBS68" s="30"/>
      <c r="MBT68" s="30"/>
      <c r="MBU68" s="30"/>
      <c r="MBV68" s="30"/>
      <c r="MBW68" s="30"/>
      <c r="MBX68" s="30"/>
      <c r="MBY68" s="30"/>
      <c r="MBZ68" s="30"/>
      <c r="MCA68" s="30"/>
      <c r="MCB68" s="30"/>
      <c r="MCC68" s="30"/>
      <c r="MCD68" s="30"/>
      <c r="MCE68" s="30"/>
      <c r="MCF68" s="30"/>
      <c r="MCG68" s="30"/>
      <c r="MCH68" s="30"/>
      <c r="MCI68" s="30"/>
      <c r="MCJ68" s="30"/>
      <c r="MCK68" s="30"/>
      <c r="MCL68" s="30"/>
      <c r="MCM68" s="30"/>
      <c r="MCN68" s="30"/>
      <c r="MCO68" s="30"/>
      <c r="MCP68" s="30"/>
      <c r="MCQ68" s="30"/>
      <c r="MCR68" s="30"/>
      <c r="MCS68" s="30"/>
      <c r="MCT68" s="30"/>
      <c r="MCU68" s="30"/>
      <c r="MCV68" s="30"/>
      <c r="MCW68" s="30"/>
      <c r="MCX68" s="30"/>
      <c r="MCY68" s="30"/>
      <c r="MCZ68" s="30"/>
      <c r="MDA68" s="30"/>
      <c r="MDB68" s="30"/>
      <c r="MDC68" s="30"/>
      <c r="MDD68" s="30"/>
      <c r="MDE68" s="30"/>
      <c r="MDF68" s="30"/>
      <c r="MDG68" s="30"/>
      <c r="MDH68" s="30"/>
      <c r="MDI68" s="30"/>
      <c r="MDJ68" s="30"/>
      <c r="MDK68" s="30"/>
      <c r="MDL68" s="30"/>
      <c r="MDM68" s="30"/>
      <c r="MDN68" s="30"/>
      <c r="MDO68" s="30"/>
      <c r="MDP68" s="30"/>
      <c r="MDQ68" s="30"/>
      <c r="MDR68" s="30"/>
      <c r="MDS68" s="30"/>
      <c r="MDT68" s="30"/>
      <c r="MDU68" s="30"/>
      <c r="MDV68" s="30"/>
      <c r="MDW68" s="30"/>
      <c r="MDX68" s="30"/>
      <c r="MDY68" s="30"/>
      <c r="MDZ68" s="30"/>
      <c r="MEA68" s="30"/>
      <c r="MEB68" s="30"/>
      <c r="MEC68" s="30"/>
      <c r="MED68" s="30"/>
      <c r="MEE68" s="30"/>
      <c r="MEF68" s="30"/>
      <c r="MEG68" s="30"/>
      <c r="MEH68" s="30"/>
      <c r="MEI68" s="30"/>
      <c r="MEJ68" s="30"/>
      <c r="MEK68" s="30"/>
      <c r="MEL68" s="30"/>
      <c r="MEM68" s="30"/>
      <c r="MEN68" s="30"/>
      <c r="MEO68" s="30"/>
      <c r="MEP68" s="30"/>
      <c r="MEQ68" s="30"/>
      <c r="MER68" s="30"/>
      <c r="MES68" s="30"/>
      <c r="MET68" s="30"/>
      <c r="MEU68" s="30"/>
      <c r="MEV68" s="30"/>
      <c r="MEW68" s="30"/>
      <c r="MEX68" s="30"/>
      <c r="MEY68" s="30"/>
      <c r="MEZ68" s="30"/>
      <c r="MFA68" s="30"/>
      <c r="MFB68" s="30"/>
      <c r="MFC68" s="30"/>
      <c r="MFD68" s="30"/>
      <c r="MFE68" s="30"/>
      <c r="MFF68" s="30"/>
      <c r="MFG68" s="30"/>
      <c r="MFH68" s="30"/>
      <c r="MFI68" s="30"/>
      <c r="MFJ68" s="30"/>
      <c r="MFK68" s="30"/>
      <c r="MFL68" s="30"/>
      <c r="MFM68" s="30"/>
      <c r="MFN68" s="30"/>
      <c r="MFO68" s="30"/>
      <c r="MFP68" s="30"/>
      <c r="MFQ68" s="30"/>
      <c r="MFR68" s="30"/>
      <c r="MFS68" s="30"/>
      <c r="MFT68" s="30"/>
      <c r="MFU68" s="30"/>
      <c r="MFV68" s="30"/>
      <c r="MFW68" s="30"/>
      <c r="MFX68" s="30"/>
      <c r="MFY68" s="30"/>
      <c r="MFZ68" s="30"/>
      <c r="MGA68" s="30"/>
      <c r="MGB68" s="30"/>
      <c r="MGC68" s="30"/>
      <c r="MGD68" s="30"/>
      <c r="MGE68" s="30"/>
      <c r="MGF68" s="30"/>
      <c r="MGG68" s="30"/>
      <c r="MGH68" s="30"/>
      <c r="MGI68" s="30"/>
      <c r="MGJ68" s="30"/>
      <c r="MGK68" s="30"/>
      <c r="MGL68" s="30"/>
      <c r="MGM68" s="30"/>
      <c r="MGN68" s="30"/>
      <c r="MGO68" s="30"/>
      <c r="MGP68" s="30"/>
      <c r="MGQ68" s="30"/>
      <c r="MGR68" s="30"/>
      <c r="MGS68" s="30"/>
      <c r="MGT68" s="30"/>
      <c r="MGU68" s="30"/>
      <c r="MGV68" s="30"/>
      <c r="MGW68" s="30"/>
      <c r="MGX68" s="30"/>
      <c r="MGY68" s="30"/>
      <c r="MGZ68" s="30"/>
      <c r="MHA68" s="30"/>
      <c r="MHB68" s="30"/>
      <c r="MHC68" s="30"/>
      <c r="MHD68" s="30"/>
      <c r="MHE68" s="30"/>
      <c r="MHF68" s="30"/>
      <c r="MHG68" s="30"/>
      <c r="MHH68" s="30"/>
      <c r="MHI68" s="30"/>
      <c r="MHJ68" s="30"/>
      <c r="MHK68" s="30"/>
      <c r="MHL68" s="30"/>
      <c r="MHM68" s="30"/>
      <c r="MHN68" s="30"/>
      <c r="MHO68" s="30"/>
      <c r="MHP68" s="30"/>
      <c r="MHQ68" s="30"/>
      <c r="MHR68" s="30"/>
      <c r="MHS68" s="30"/>
      <c r="MHT68" s="30"/>
      <c r="MHU68" s="30"/>
      <c r="MHV68" s="30"/>
      <c r="MHW68" s="30"/>
      <c r="MHX68" s="30"/>
      <c r="MHY68" s="30"/>
      <c r="MHZ68" s="30"/>
      <c r="MIA68" s="30"/>
      <c r="MIB68" s="30"/>
      <c r="MIC68" s="30"/>
      <c r="MID68" s="30"/>
      <c r="MIE68" s="30"/>
      <c r="MIF68" s="30"/>
      <c r="MIG68" s="30"/>
      <c r="MIH68" s="30"/>
      <c r="MII68" s="30"/>
      <c r="MIJ68" s="30"/>
      <c r="MIK68" s="30"/>
      <c r="MIL68" s="30"/>
      <c r="MIM68" s="30"/>
      <c r="MIN68" s="30"/>
      <c r="MIO68" s="30"/>
      <c r="MIP68" s="30"/>
      <c r="MIQ68" s="30"/>
      <c r="MIR68" s="30"/>
      <c r="MIS68" s="30"/>
      <c r="MIT68" s="30"/>
      <c r="MIU68" s="30"/>
      <c r="MIV68" s="30"/>
      <c r="MIW68" s="30"/>
      <c r="MIX68" s="30"/>
      <c r="MIY68" s="30"/>
      <c r="MIZ68" s="30"/>
      <c r="MJA68" s="30"/>
      <c r="MJB68" s="30"/>
      <c r="MJC68" s="30"/>
      <c r="MJD68" s="30"/>
      <c r="MJE68" s="30"/>
      <c r="MJF68" s="30"/>
      <c r="MJG68" s="30"/>
      <c r="MJH68" s="30"/>
      <c r="MJI68" s="30"/>
      <c r="MJJ68" s="30"/>
      <c r="MJK68" s="30"/>
      <c r="MJL68" s="30"/>
      <c r="MJM68" s="30"/>
      <c r="MJN68" s="30"/>
      <c r="MJO68" s="30"/>
      <c r="MJP68" s="30"/>
      <c r="MJQ68" s="30"/>
      <c r="MJR68" s="30"/>
      <c r="MJS68" s="30"/>
      <c r="MJT68" s="30"/>
      <c r="MJU68" s="30"/>
      <c r="MJV68" s="30"/>
      <c r="MJW68" s="30"/>
      <c r="MJX68" s="30"/>
      <c r="MJY68" s="30"/>
      <c r="MJZ68" s="30"/>
      <c r="MKA68" s="30"/>
      <c r="MKB68" s="30"/>
      <c r="MKC68" s="30"/>
      <c r="MKD68" s="30"/>
      <c r="MKE68" s="30"/>
      <c r="MKF68" s="30"/>
      <c r="MKG68" s="30"/>
      <c r="MKH68" s="30"/>
      <c r="MKI68" s="30"/>
      <c r="MKJ68" s="30"/>
      <c r="MKK68" s="30"/>
      <c r="MKL68" s="30"/>
      <c r="MKM68" s="30"/>
      <c r="MKN68" s="30"/>
      <c r="MKO68" s="30"/>
      <c r="MKP68" s="30"/>
      <c r="MKQ68" s="30"/>
      <c r="MKR68" s="30"/>
      <c r="MKS68" s="30"/>
      <c r="MKT68" s="30"/>
      <c r="MKU68" s="30"/>
      <c r="MKV68" s="30"/>
      <c r="MKW68" s="30"/>
      <c r="MKX68" s="30"/>
      <c r="MKY68" s="30"/>
      <c r="MKZ68" s="30"/>
      <c r="MLA68" s="30"/>
      <c r="MLB68" s="30"/>
      <c r="MLC68" s="30"/>
      <c r="MLD68" s="30"/>
      <c r="MLE68" s="30"/>
      <c r="MLF68" s="30"/>
      <c r="MLG68" s="30"/>
      <c r="MLH68" s="30"/>
      <c r="MLI68" s="30"/>
      <c r="MLJ68" s="30"/>
      <c r="MLK68" s="30"/>
      <c r="MLL68" s="30"/>
      <c r="MLM68" s="30"/>
      <c r="MLN68" s="30"/>
      <c r="MLO68" s="30"/>
      <c r="MLP68" s="30"/>
      <c r="MLQ68" s="30"/>
      <c r="MLR68" s="30"/>
      <c r="MLS68" s="30"/>
      <c r="MLT68" s="30"/>
      <c r="MLU68" s="30"/>
      <c r="MLV68" s="30"/>
      <c r="MLW68" s="30"/>
      <c r="MLX68" s="30"/>
      <c r="MLY68" s="30"/>
      <c r="MLZ68" s="30"/>
      <c r="MMA68" s="30"/>
      <c r="MMB68" s="30"/>
      <c r="MMC68" s="30"/>
      <c r="MMD68" s="30"/>
      <c r="MME68" s="30"/>
      <c r="MMF68" s="30"/>
      <c r="MMG68" s="30"/>
      <c r="MMH68" s="30"/>
      <c r="MMI68" s="30"/>
      <c r="MMJ68" s="30"/>
      <c r="MMK68" s="30"/>
      <c r="MML68" s="30"/>
      <c r="MMM68" s="30"/>
      <c r="MMN68" s="30"/>
      <c r="MMO68" s="30"/>
      <c r="MMP68" s="30"/>
      <c r="MMQ68" s="30"/>
      <c r="MMR68" s="30"/>
      <c r="MMS68" s="30"/>
      <c r="MMT68" s="30"/>
      <c r="MMU68" s="30"/>
      <c r="MMV68" s="30"/>
      <c r="MMW68" s="30"/>
      <c r="MMX68" s="30"/>
      <c r="MMY68" s="30"/>
      <c r="MMZ68" s="30"/>
      <c r="MNA68" s="30"/>
      <c r="MNB68" s="30"/>
      <c r="MNC68" s="30"/>
      <c r="MND68" s="30"/>
      <c r="MNE68" s="30"/>
      <c r="MNF68" s="30"/>
      <c r="MNG68" s="30"/>
      <c r="MNH68" s="30"/>
      <c r="MNI68" s="30"/>
      <c r="MNJ68" s="30"/>
      <c r="MNK68" s="30"/>
      <c r="MNL68" s="30"/>
      <c r="MNM68" s="30"/>
      <c r="MNN68" s="30"/>
      <c r="MNO68" s="30"/>
      <c r="MNP68" s="30"/>
      <c r="MNQ68" s="30"/>
      <c r="MNR68" s="30"/>
      <c r="MNS68" s="30"/>
      <c r="MNT68" s="30"/>
      <c r="MNU68" s="30"/>
      <c r="MNV68" s="30"/>
      <c r="MNW68" s="30"/>
      <c r="MNX68" s="30"/>
      <c r="MNY68" s="30"/>
      <c r="MNZ68" s="30"/>
      <c r="MOA68" s="30"/>
      <c r="MOB68" s="30"/>
      <c r="MOC68" s="30"/>
      <c r="MOD68" s="30"/>
      <c r="MOE68" s="30"/>
      <c r="MOF68" s="30"/>
      <c r="MOG68" s="30"/>
      <c r="MOH68" s="30"/>
      <c r="MOI68" s="30"/>
      <c r="MOJ68" s="30"/>
      <c r="MOK68" s="30"/>
      <c r="MOL68" s="30"/>
      <c r="MOM68" s="30"/>
      <c r="MON68" s="30"/>
      <c r="MOO68" s="30"/>
      <c r="MOP68" s="30"/>
      <c r="MOQ68" s="30"/>
      <c r="MOR68" s="30"/>
      <c r="MOS68" s="30"/>
      <c r="MOT68" s="30"/>
      <c r="MOU68" s="30"/>
      <c r="MOV68" s="30"/>
      <c r="MOW68" s="30"/>
      <c r="MOX68" s="30"/>
      <c r="MOY68" s="30"/>
      <c r="MOZ68" s="30"/>
      <c r="MPA68" s="30"/>
      <c r="MPB68" s="30"/>
      <c r="MPC68" s="30"/>
      <c r="MPD68" s="30"/>
      <c r="MPE68" s="30"/>
      <c r="MPF68" s="30"/>
      <c r="MPG68" s="30"/>
      <c r="MPH68" s="30"/>
      <c r="MPI68" s="30"/>
      <c r="MPJ68" s="30"/>
      <c r="MPK68" s="30"/>
      <c r="MPL68" s="30"/>
      <c r="MPM68" s="30"/>
      <c r="MPN68" s="30"/>
      <c r="MPO68" s="30"/>
      <c r="MPP68" s="30"/>
      <c r="MPQ68" s="30"/>
      <c r="MPR68" s="30"/>
      <c r="MPS68" s="30"/>
      <c r="MPT68" s="30"/>
      <c r="MPU68" s="30"/>
      <c r="MPV68" s="30"/>
      <c r="MPW68" s="30"/>
      <c r="MPX68" s="30"/>
      <c r="MPY68" s="30"/>
      <c r="MPZ68" s="30"/>
      <c r="MQA68" s="30"/>
      <c r="MQB68" s="30"/>
      <c r="MQC68" s="30"/>
      <c r="MQD68" s="30"/>
      <c r="MQE68" s="30"/>
      <c r="MQF68" s="30"/>
      <c r="MQG68" s="30"/>
      <c r="MQH68" s="30"/>
      <c r="MQI68" s="30"/>
      <c r="MQJ68" s="30"/>
      <c r="MQK68" s="30"/>
      <c r="MQL68" s="30"/>
      <c r="MQM68" s="30"/>
      <c r="MQN68" s="30"/>
      <c r="MQO68" s="30"/>
      <c r="MQP68" s="30"/>
      <c r="MQQ68" s="30"/>
      <c r="MQR68" s="30"/>
      <c r="MQS68" s="30"/>
      <c r="MQT68" s="30"/>
      <c r="MQU68" s="30"/>
      <c r="MQV68" s="30"/>
      <c r="MQW68" s="30"/>
      <c r="MQX68" s="30"/>
      <c r="MQY68" s="30"/>
      <c r="MQZ68" s="30"/>
      <c r="MRA68" s="30"/>
      <c r="MRB68" s="30"/>
      <c r="MRC68" s="30"/>
      <c r="MRD68" s="30"/>
      <c r="MRE68" s="30"/>
      <c r="MRF68" s="30"/>
      <c r="MRG68" s="30"/>
      <c r="MRH68" s="30"/>
      <c r="MRI68" s="30"/>
      <c r="MRJ68" s="30"/>
      <c r="MRK68" s="30"/>
      <c r="MRL68" s="30"/>
      <c r="MRM68" s="30"/>
      <c r="MRN68" s="30"/>
      <c r="MRO68" s="30"/>
      <c r="MRP68" s="30"/>
      <c r="MRQ68" s="30"/>
      <c r="MRR68" s="30"/>
      <c r="MRS68" s="30"/>
      <c r="MRT68" s="30"/>
      <c r="MRU68" s="30"/>
      <c r="MRV68" s="30"/>
      <c r="MRW68" s="30"/>
      <c r="MRX68" s="30"/>
      <c r="MRY68" s="30"/>
      <c r="MRZ68" s="30"/>
      <c r="MSA68" s="30"/>
      <c r="MSB68" s="30"/>
      <c r="MSC68" s="30"/>
      <c r="MSD68" s="30"/>
      <c r="MSE68" s="30"/>
      <c r="MSF68" s="30"/>
      <c r="MSG68" s="30"/>
      <c r="MSH68" s="30"/>
      <c r="MSI68" s="30"/>
      <c r="MSJ68" s="30"/>
      <c r="MSK68" s="30"/>
      <c r="MSL68" s="30"/>
      <c r="MSM68" s="30"/>
      <c r="MSN68" s="30"/>
      <c r="MSO68" s="30"/>
      <c r="MSP68" s="30"/>
      <c r="MSQ68" s="30"/>
      <c r="MSR68" s="30"/>
      <c r="MSS68" s="30"/>
      <c r="MST68" s="30"/>
      <c r="MSU68" s="30"/>
      <c r="MSV68" s="30"/>
      <c r="MSW68" s="30"/>
      <c r="MSX68" s="30"/>
      <c r="MSY68" s="30"/>
      <c r="MSZ68" s="30"/>
      <c r="MTA68" s="30"/>
      <c r="MTB68" s="30"/>
      <c r="MTC68" s="30"/>
      <c r="MTD68" s="30"/>
      <c r="MTE68" s="30"/>
      <c r="MTF68" s="30"/>
      <c r="MTG68" s="30"/>
      <c r="MTH68" s="30"/>
      <c r="MTI68" s="30"/>
      <c r="MTJ68" s="30"/>
      <c r="MTK68" s="30"/>
      <c r="MTL68" s="30"/>
      <c r="MTM68" s="30"/>
      <c r="MTN68" s="30"/>
      <c r="MTO68" s="30"/>
      <c r="MTP68" s="30"/>
      <c r="MTQ68" s="30"/>
      <c r="MTR68" s="30"/>
      <c r="MTS68" s="30"/>
      <c r="MTT68" s="30"/>
      <c r="MTU68" s="30"/>
      <c r="MTV68" s="30"/>
      <c r="MTW68" s="30"/>
      <c r="MTX68" s="30"/>
      <c r="MTY68" s="30"/>
      <c r="MTZ68" s="30"/>
      <c r="MUA68" s="30"/>
      <c r="MUB68" s="30"/>
      <c r="MUC68" s="30"/>
      <c r="MUD68" s="30"/>
      <c r="MUE68" s="30"/>
      <c r="MUF68" s="30"/>
      <c r="MUG68" s="30"/>
      <c r="MUH68" s="30"/>
      <c r="MUI68" s="30"/>
      <c r="MUJ68" s="30"/>
      <c r="MUK68" s="30"/>
      <c r="MUL68" s="30"/>
      <c r="MUM68" s="30"/>
      <c r="MUN68" s="30"/>
      <c r="MUO68" s="30"/>
      <c r="MUP68" s="30"/>
      <c r="MUQ68" s="30"/>
      <c r="MUR68" s="30"/>
      <c r="MUS68" s="30"/>
      <c r="MUT68" s="30"/>
      <c r="MUU68" s="30"/>
      <c r="MUV68" s="30"/>
      <c r="MUW68" s="30"/>
      <c r="MUX68" s="30"/>
      <c r="MUY68" s="30"/>
      <c r="MUZ68" s="30"/>
      <c r="MVA68" s="30"/>
      <c r="MVB68" s="30"/>
      <c r="MVC68" s="30"/>
      <c r="MVD68" s="30"/>
      <c r="MVE68" s="30"/>
      <c r="MVF68" s="30"/>
      <c r="MVG68" s="30"/>
      <c r="MVH68" s="30"/>
      <c r="MVI68" s="30"/>
      <c r="MVJ68" s="30"/>
      <c r="MVK68" s="30"/>
      <c r="MVL68" s="30"/>
      <c r="MVM68" s="30"/>
      <c r="MVN68" s="30"/>
      <c r="MVO68" s="30"/>
      <c r="MVP68" s="30"/>
      <c r="MVQ68" s="30"/>
      <c r="MVR68" s="30"/>
      <c r="MVS68" s="30"/>
      <c r="MVT68" s="30"/>
      <c r="MVU68" s="30"/>
      <c r="MVV68" s="30"/>
      <c r="MVW68" s="30"/>
      <c r="MVX68" s="30"/>
      <c r="MVY68" s="30"/>
      <c r="MVZ68" s="30"/>
      <c r="MWA68" s="30"/>
      <c r="MWB68" s="30"/>
      <c r="MWC68" s="30"/>
      <c r="MWD68" s="30"/>
      <c r="MWE68" s="30"/>
      <c r="MWF68" s="30"/>
      <c r="MWG68" s="30"/>
      <c r="MWH68" s="30"/>
      <c r="MWI68" s="30"/>
      <c r="MWJ68" s="30"/>
      <c r="MWK68" s="30"/>
      <c r="MWL68" s="30"/>
      <c r="MWM68" s="30"/>
      <c r="MWN68" s="30"/>
      <c r="MWO68" s="30"/>
      <c r="MWP68" s="30"/>
      <c r="MWQ68" s="30"/>
      <c r="MWR68" s="30"/>
      <c r="MWS68" s="30"/>
      <c r="MWT68" s="30"/>
      <c r="MWU68" s="30"/>
      <c r="MWV68" s="30"/>
      <c r="MWW68" s="30"/>
      <c r="MWX68" s="30"/>
      <c r="MWY68" s="30"/>
      <c r="MWZ68" s="30"/>
      <c r="MXA68" s="30"/>
      <c r="MXB68" s="30"/>
      <c r="MXC68" s="30"/>
      <c r="MXD68" s="30"/>
      <c r="MXE68" s="30"/>
      <c r="MXF68" s="30"/>
      <c r="MXG68" s="30"/>
      <c r="MXH68" s="30"/>
      <c r="MXI68" s="30"/>
      <c r="MXJ68" s="30"/>
      <c r="MXK68" s="30"/>
      <c r="MXL68" s="30"/>
      <c r="MXM68" s="30"/>
      <c r="MXN68" s="30"/>
      <c r="MXO68" s="30"/>
      <c r="MXP68" s="30"/>
      <c r="MXQ68" s="30"/>
      <c r="MXR68" s="30"/>
      <c r="MXS68" s="30"/>
      <c r="MXT68" s="30"/>
      <c r="MXU68" s="30"/>
      <c r="MXV68" s="30"/>
      <c r="MXW68" s="30"/>
      <c r="MXX68" s="30"/>
      <c r="MXY68" s="30"/>
      <c r="MXZ68" s="30"/>
      <c r="MYA68" s="30"/>
      <c r="MYB68" s="30"/>
      <c r="MYC68" s="30"/>
      <c r="MYD68" s="30"/>
      <c r="MYE68" s="30"/>
      <c r="MYF68" s="30"/>
      <c r="MYG68" s="30"/>
      <c r="MYH68" s="30"/>
      <c r="MYI68" s="30"/>
      <c r="MYJ68" s="30"/>
      <c r="MYK68" s="30"/>
      <c r="MYL68" s="30"/>
      <c r="MYM68" s="30"/>
      <c r="MYN68" s="30"/>
      <c r="MYO68" s="30"/>
      <c r="MYP68" s="30"/>
      <c r="MYQ68" s="30"/>
      <c r="MYR68" s="30"/>
      <c r="MYS68" s="30"/>
      <c r="MYT68" s="30"/>
      <c r="MYU68" s="30"/>
      <c r="MYV68" s="30"/>
      <c r="MYW68" s="30"/>
      <c r="MYX68" s="30"/>
      <c r="MYY68" s="30"/>
      <c r="MYZ68" s="30"/>
      <c r="MZA68" s="30"/>
      <c r="MZB68" s="30"/>
      <c r="MZC68" s="30"/>
      <c r="MZD68" s="30"/>
      <c r="MZE68" s="30"/>
      <c r="MZF68" s="30"/>
      <c r="MZG68" s="30"/>
      <c r="MZH68" s="30"/>
      <c r="MZI68" s="30"/>
      <c r="MZJ68" s="30"/>
      <c r="MZK68" s="30"/>
      <c r="MZL68" s="30"/>
      <c r="MZM68" s="30"/>
      <c r="MZN68" s="30"/>
      <c r="MZO68" s="30"/>
      <c r="MZP68" s="30"/>
      <c r="MZQ68" s="30"/>
      <c r="MZR68" s="30"/>
      <c r="MZS68" s="30"/>
      <c r="MZT68" s="30"/>
      <c r="MZU68" s="30"/>
      <c r="MZV68" s="30"/>
      <c r="MZW68" s="30"/>
      <c r="MZX68" s="30"/>
      <c r="MZY68" s="30"/>
      <c r="MZZ68" s="30"/>
      <c r="NAA68" s="30"/>
      <c r="NAB68" s="30"/>
      <c r="NAC68" s="30"/>
      <c r="NAD68" s="30"/>
      <c r="NAE68" s="30"/>
      <c r="NAF68" s="30"/>
      <c r="NAG68" s="30"/>
      <c r="NAH68" s="30"/>
      <c r="NAI68" s="30"/>
      <c r="NAJ68" s="30"/>
      <c r="NAK68" s="30"/>
      <c r="NAL68" s="30"/>
      <c r="NAM68" s="30"/>
      <c r="NAN68" s="30"/>
      <c r="NAO68" s="30"/>
      <c r="NAP68" s="30"/>
      <c r="NAQ68" s="30"/>
      <c r="NAR68" s="30"/>
      <c r="NAS68" s="30"/>
      <c r="NAT68" s="30"/>
      <c r="NAU68" s="30"/>
      <c r="NAV68" s="30"/>
      <c r="NAW68" s="30"/>
      <c r="NAX68" s="30"/>
      <c r="NAY68" s="30"/>
      <c r="NAZ68" s="30"/>
      <c r="NBA68" s="30"/>
      <c r="NBB68" s="30"/>
      <c r="NBC68" s="30"/>
      <c r="NBD68" s="30"/>
      <c r="NBE68" s="30"/>
      <c r="NBF68" s="30"/>
      <c r="NBG68" s="30"/>
      <c r="NBH68" s="30"/>
      <c r="NBI68" s="30"/>
      <c r="NBJ68" s="30"/>
      <c r="NBK68" s="30"/>
      <c r="NBL68" s="30"/>
      <c r="NBM68" s="30"/>
      <c r="NBN68" s="30"/>
      <c r="NBO68" s="30"/>
      <c r="NBP68" s="30"/>
      <c r="NBQ68" s="30"/>
      <c r="NBR68" s="30"/>
      <c r="NBS68" s="30"/>
      <c r="NBT68" s="30"/>
      <c r="NBU68" s="30"/>
      <c r="NBV68" s="30"/>
      <c r="NBW68" s="30"/>
      <c r="NBX68" s="30"/>
      <c r="NBY68" s="30"/>
      <c r="NBZ68" s="30"/>
      <c r="NCA68" s="30"/>
      <c r="NCB68" s="30"/>
      <c r="NCC68" s="30"/>
      <c r="NCD68" s="30"/>
      <c r="NCE68" s="30"/>
      <c r="NCF68" s="30"/>
      <c r="NCG68" s="30"/>
      <c r="NCH68" s="30"/>
      <c r="NCI68" s="30"/>
      <c r="NCJ68" s="30"/>
      <c r="NCK68" s="30"/>
      <c r="NCL68" s="30"/>
      <c r="NCM68" s="30"/>
      <c r="NCN68" s="30"/>
      <c r="NCO68" s="30"/>
      <c r="NCP68" s="30"/>
      <c r="NCQ68" s="30"/>
      <c r="NCR68" s="30"/>
      <c r="NCS68" s="30"/>
      <c r="NCT68" s="30"/>
      <c r="NCU68" s="30"/>
      <c r="NCV68" s="30"/>
      <c r="NCW68" s="30"/>
      <c r="NCX68" s="30"/>
      <c r="NCY68" s="30"/>
      <c r="NCZ68" s="30"/>
      <c r="NDA68" s="30"/>
      <c r="NDB68" s="30"/>
      <c r="NDC68" s="30"/>
      <c r="NDD68" s="30"/>
      <c r="NDE68" s="30"/>
      <c r="NDF68" s="30"/>
      <c r="NDG68" s="30"/>
      <c r="NDH68" s="30"/>
      <c r="NDI68" s="30"/>
      <c r="NDJ68" s="30"/>
      <c r="NDK68" s="30"/>
      <c r="NDL68" s="30"/>
      <c r="NDM68" s="30"/>
      <c r="NDN68" s="30"/>
      <c r="NDO68" s="30"/>
      <c r="NDP68" s="30"/>
      <c r="NDQ68" s="30"/>
      <c r="NDR68" s="30"/>
      <c r="NDS68" s="30"/>
      <c r="NDT68" s="30"/>
      <c r="NDU68" s="30"/>
      <c r="NDV68" s="30"/>
      <c r="NDW68" s="30"/>
      <c r="NDX68" s="30"/>
      <c r="NDY68" s="30"/>
      <c r="NDZ68" s="30"/>
      <c r="NEA68" s="30"/>
      <c r="NEB68" s="30"/>
      <c r="NEC68" s="30"/>
      <c r="NED68" s="30"/>
      <c r="NEE68" s="30"/>
      <c r="NEF68" s="30"/>
      <c r="NEG68" s="30"/>
      <c r="NEH68" s="30"/>
      <c r="NEI68" s="30"/>
      <c r="NEJ68" s="30"/>
      <c r="NEK68" s="30"/>
      <c r="NEL68" s="30"/>
      <c r="NEM68" s="30"/>
      <c r="NEN68" s="30"/>
      <c r="NEO68" s="30"/>
      <c r="NEP68" s="30"/>
      <c r="NEQ68" s="30"/>
      <c r="NER68" s="30"/>
      <c r="NES68" s="30"/>
      <c r="NET68" s="30"/>
      <c r="NEU68" s="30"/>
      <c r="NEV68" s="30"/>
      <c r="NEW68" s="30"/>
      <c r="NEX68" s="30"/>
      <c r="NEY68" s="30"/>
      <c r="NEZ68" s="30"/>
      <c r="NFA68" s="30"/>
      <c r="NFB68" s="30"/>
      <c r="NFC68" s="30"/>
      <c r="NFD68" s="30"/>
      <c r="NFE68" s="30"/>
      <c r="NFF68" s="30"/>
      <c r="NFG68" s="30"/>
      <c r="NFH68" s="30"/>
      <c r="NFI68" s="30"/>
      <c r="NFJ68" s="30"/>
      <c r="NFK68" s="30"/>
      <c r="NFL68" s="30"/>
      <c r="NFM68" s="30"/>
      <c r="NFN68" s="30"/>
      <c r="NFO68" s="30"/>
      <c r="NFP68" s="30"/>
      <c r="NFQ68" s="30"/>
      <c r="NFR68" s="30"/>
      <c r="NFS68" s="30"/>
      <c r="NFT68" s="30"/>
      <c r="NFU68" s="30"/>
      <c r="NFV68" s="30"/>
      <c r="NFW68" s="30"/>
      <c r="NFX68" s="30"/>
      <c r="NFY68" s="30"/>
      <c r="NFZ68" s="30"/>
      <c r="NGA68" s="30"/>
      <c r="NGB68" s="30"/>
      <c r="NGC68" s="30"/>
      <c r="NGD68" s="30"/>
      <c r="NGE68" s="30"/>
      <c r="NGF68" s="30"/>
      <c r="NGG68" s="30"/>
      <c r="NGH68" s="30"/>
      <c r="NGI68" s="30"/>
      <c r="NGJ68" s="30"/>
      <c r="NGK68" s="30"/>
      <c r="NGL68" s="30"/>
      <c r="NGM68" s="30"/>
      <c r="NGN68" s="30"/>
      <c r="NGO68" s="30"/>
      <c r="NGP68" s="30"/>
      <c r="NGQ68" s="30"/>
      <c r="NGR68" s="30"/>
      <c r="NGS68" s="30"/>
      <c r="NGT68" s="30"/>
      <c r="NGU68" s="30"/>
      <c r="NGV68" s="30"/>
      <c r="NGW68" s="30"/>
      <c r="NGX68" s="30"/>
      <c r="NGY68" s="30"/>
      <c r="NGZ68" s="30"/>
      <c r="NHA68" s="30"/>
      <c r="NHB68" s="30"/>
      <c r="NHC68" s="30"/>
      <c r="NHD68" s="30"/>
      <c r="NHE68" s="30"/>
      <c r="NHF68" s="30"/>
      <c r="NHG68" s="30"/>
      <c r="NHH68" s="30"/>
      <c r="NHI68" s="30"/>
      <c r="NHJ68" s="30"/>
      <c r="NHK68" s="30"/>
      <c r="NHL68" s="30"/>
      <c r="NHM68" s="30"/>
      <c r="NHN68" s="30"/>
      <c r="NHO68" s="30"/>
      <c r="NHP68" s="30"/>
      <c r="NHQ68" s="30"/>
      <c r="NHR68" s="30"/>
      <c r="NHS68" s="30"/>
      <c r="NHT68" s="30"/>
      <c r="NHU68" s="30"/>
      <c r="NHV68" s="30"/>
      <c r="NHW68" s="30"/>
      <c r="NHX68" s="30"/>
      <c r="NHY68" s="30"/>
      <c r="NHZ68" s="30"/>
      <c r="NIA68" s="30"/>
      <c r="NIB68" s="30"/>
      <c r="NIC68" s="30"/>
      <c r="NID68" s="30"/>
      <c r="NIE68" s="30"/>
      <c r="NIF68" s="30"/>
      <c r="NIG68" s="30"/>
      <c r="NIH68" s="30"/>
      <c r="NII68" s="30"/>
      <c r="NIJ68" s="30"/>
      <c r="NIK68" s="30"/>
      <c r="NIL68" s="30"/>
      <c r="NIM68" s="30"/>
      <c r="NIN68" s="30"/>
      <c r="NIO68" s="30"/>
      <c r="NIP68" s="30"/>
      <c r="NIQ68" s="30"/>
      <c r="NIR68" s="30"/>
      <c r="NIS68" s="30"/>
      <c r="NIT68" s="30"/>
      <c r="NIU68" s="30"/>
      <c r="NIV68" s="30"/>
      <c r="NIW68" s="30"/>
      <c r="NIX68" s="30"/>
      <c r="NIY68" s="30"/>
      <c r="NIZ68" s="30"/>
      <c r="NJA68" s="30"/>
      <c r="NJB68" s="30"/>
      <c r="NJC68" s="30"/>
      <c r="NJD68" s="30"/>
      <c r="NJE68" s="30"/>
      <c r="NJF68" s="30"/>
      <c r="NJG68" s="30"/>
      <c r="NJH68" s="30"/>
      <c r="NJI68" s="30"/>
      <c r="NJJ68" s="30"/>
      <c r="NJK68" s="30"/>
      <c r="NJL68" s="30"/>
      <c r="NJM68" s="30"/>
      <c r="NJN68" s="30"/>
      <c r="NJO68" s="30"/>
      <c r="NJP68" s="30"/>
      <c r="NJQ68" s="30"/>
      <c r="NJR68" s="30"/>
      <c r="NJS68" s="30"/>
      <c r="NJT68" s="30"/>
      <c r="NJU68" s="30"/>
      <c r="NJV68" s="30"/>
      <c r="NJW68" s="30"/>
      <c r="NJX68" s="30"/>
      <c r="NJY68" s="30"/>
      <c r="NJZ68" s="30"/>
      <c r="NKA68" s="30"/>
      <c r="NKB68" s="30"/>
      <c r="NKC68" s="30"/>
      <c r="NKD68" s="30"/>
      <c r="NKE68" s="30"/>
      <c r="NKF68" s="30"/>
      <c r="NKG68" s="30"/>
      <c r="NKH68" s="30"/>
      <c r="NKI68" s="30"/>
      <c r="NKJ68" s="30"/>
      <c r="NKK68" s="30"/>
      <c r="NKL68" s="30"/>
      <c r="NKM68" s="30"/>
      <c r="NKN68" s="30"/>
      <c r="NKO68" s="30"/>
      <c r="NKP68" s="30"/>
      <c r="NKQ68" s="30"/>
      <c r="NKR68" s="30"/>
      <c r="NKS68" s="30"/>
      <c r="NKT68" s="30"/>
      <c r="NKU68" s="30"/>
      <c r="NKV68" s="30"/>
      <c r="NKW68" s="30"/>
      <c r="NKX68" s="30"/>
      <c r="NKY68" s="30"/>
      <c r="NKZ68" s="30"/>
      <c r="NLA68" s="30"/>
      <c r="NLB68" s="30"/>
      <c r="NLC68" s="30"/>
      <c r="NLD68" s="30"/>
      <c r="NLE68" s="30"/>
      <c r="NLF68" s="30"/>
      <c r="NLG68" s="30"/>
      <c r="NLH68" s="30"/>
      <c r="NLI68" s="30"/>
      <c r="NLJ68" s="30"/>
      <c r="NLK68" s="30"/>
      <c r="NLL68" s="30"/>
      <c r="NLM68" s="30"/>
      <c r="NLN68" s="30"/>
      <c r="NLO68" s="30"/>
      <c r="NLP68" s="30"/>
      <c r="NLQ68" s="30"/>
      <c r="NLR68" s="30"/>
      <c r="NLS68" s="30"/>
      <c r="NLT68" s="30"/>
      <c r="NLU68" s="30"/>
      <c r="NLV68" s="30"/>
      <c r="NLW68" s="30"/>
      <c r="NLX68" s="30"/>
      <c r="NLY68" s="30"/>
      <c r="NLZ68" s="30"/>
      <c r="NMA68" s="30"/>
      <c r="NMB68" s="30"/>
      <c r="NMC68" s="30"/>
      <c r="NMD68" s="30"/>
      <c r="NME68" s="30"/>
      <c r="NMF68" s="30"/>
      <c r="NMG68" s="30"/>
      <c r="NMH68" s="30"/>
      <c r="NMI68" s="30"/>
      <c r="NMJ68" s="30"/>
      <c r="NMK68" s="30"/>
      <c r="NML68" s="30"/>
      <c r="NMM68" s="30"/>
      <c r="NMN68" s="30"/>
      <c r="NMO68" s="30"/>
      <c r="NMP68" s="30"/>
      <c r="NMQ68" s="30"/>
      <c r="NMR68" s="30"/>
      <c r="NMS68" s="30"/>
      <c r="NMT68" s="30"/>
      <c r="NMU68" s="30"/>
      <c r="NMV68" s="30"/>
      <c r="NMW68" s="30"/>
      <c r="NMX68" s="30"/>
      <c r="NMY68" s="30"/>
      <c r="NMZ68" s="30"/>
      <c r="NNA68" s="30"/>
      <c r="NNB68" s="30"/>
      <c r="NNC68" s="30"/>
      <c r="NND68" s="30"/>
      <c r="NNE68" s="30"/>
      <c r="NNF68" s="30"/>
      <c r="NNG68" s="30"/>
      <c r="NNH68" s="30"/>
      <c r="NNI68" s="30"/>
      <c r="NNJ68" s="30"/>
      <c r="NNK68" s="30"/>
      <c r="NNL68" s="30"/>
      <c r="NNM68" s="30"/>
      <c r="NNN68" s="30"/>
      <c r="NNO68" s="30"/>
      <c r="NNP68" s="30"/>
      <c r="NNQ68" s="30"/>
      <c r="NNR68" s="30"/>
      <c r="NNS68" s="30"/>
      <c r="NNT68" s="30"/>
      <c r="NNU68" s="30"/>
      <c r="NNV68" s="30"/>
      <c r="NNW68" s="30"/>
      <c r="NNX68" s="30"/>
      <c r="NNY68" s="30"/>
      <c r="NNZ68" s="30"/>
      <c r="NOA68" s="30"/>
      <c r="NOB68" s="30"/>
      <c r="NOC68" s="30"/>
      <c r="NOD68" s="30"/>
      <c r="NOE68" s="30"/>
      <c r="NOF68" s="30"/>
      <c r="NOG68" s="30"/>
      <c r="NOH68" s="30"/>
      <c r="NOI68" s="30"/>
      <c r="NOJ68" s="30"/>
      <c r="NOK68" s="30"/>
      <c r="NOL68" s="30"/>
      <c r="NOM68" s="30"/>
      <c r="NON68" s="30"/>
      <c r="NOO68" s="30"/>
      <c r="NOP68" s="30"/>
      <c r="NOQ68" s="30"/>
      <c r="NOR68" s="30"/>
      <c r="NOS68" s="30"/>
      <c r="NOT68" s="30"/>
      <c r="NOU68" s="30"/>
      <c r="NOV68" s="30"/>
      <c r="NOW68" s="30"/>
      <c r="NOX68" s="30"/>
      <c r="NOY68" s="30"/>
      <c r="NOZ68" s="30"/>
      <c r="NPA68" s="30"/>
      <c r="NPB68" s="30"/>
      <c r="NPC68" s="30"/>
      <c r="NPD68" s="30"/>
      <c r="NPE68" s="30"/>
      <c r="NPF68" s="30"/>
      <c r="NPG68" s="30"/>
      <c r="NPH68" s="30"/>
      <c r="NPI68" s="30"/>
      <c r="NPJ68" s="30"/>
      <c r="NPK68" s="30"/>
      <c r="NPL68" s="30"/>
      <c r="NPM68" s="30"/>
      <c r="NPN68" s="30"/>
      <c r="NPO68" s="30"/>
      <c r="NPP68" s="30"/>
      <c r="NPQ68" s="30"/>
      <c r="NPR68" s="30"/>
      <c r="NPS68" s="30"/>
      <c r="NPT68" s="30"/>
      <c r="NPU68" s="30"/>
      <c r="NPV68" s="30"/>
      <c r="NPW68" s="30"/>
      <c r="NPX68" s="30"/>
      <c r="NPY68" s="30"/>
      <c r="NPZ68" s="30"/>
      <c r="NQA68" s="30"/>
      <c r="NQB68" s="30"/>
      <c r="NQC68" s="30"/>
      <c r="NQD68" s="30"/>
      <c r="NQE68" s="30"/>
      <c r="NQF68" s="30"/>
      <c r="NQG68" s="30"/>
      <c r="NQH68" s="30"/>
      <c r="NQI68" s="30"/>
      <c r="NQJ68" s="30"/>
      <c r="NQK68" s="30"/>
      <c r="NQL68" s="30"/>
      <c r="NQM68" s="30"/>
      <c r="NQN68" s="30"/>
      <c r="NQO68" s="30"/>
      <c r="NQP68" s="30"/>
      <c r="NQQ68" s="30"/>
      <c r="NQR68" s="30"/>
      <c r="NQS68" s="30"/>
      <c r="NQT68" s="30"/>
      <c r="NQU68" s="30"/>
      <c r="NQV68" s="30"/>
      <c r="NQW68" s="30"/>
      <c r="NQX68" s="30"/>
      <c r="NQY68" s="30"/>
      <c r="NQZ68" s="30"/>
      <c r="NRA68" s="30"/>
      <c r="NRB68" s="30"/>
      <c r="NRC68" s="30"/>
      <c r="NRD68" s="30"/>
      <c r="NRE68" s="30"/>
      <c r="NRF68" s="30"/>
      <c r="NRG68" s="30"/>
      <c r="NRH68" s="30"/>
      <c r="NRI68" s="30"/>
      <c r="NRJ68" s="30"/>
      <c r="NRK68" s="30"/>
      <c r="NRL68" s="30"/>
      <c r="NRM68" s="30"/>
      <c r="NRN68" s="30"/>
      <c r="NRO68" s="30"/>
      <c r="NRP68" s="30"/>
      <c r="NRQ68" s="30"/>
      <c r="NRR68" s="30"/>
      <c r="NRS68" s="30"/>
      <c r="NRT68" s="30"/>
      <c r="NRU68" s="30"/>
      <c r="NRV68" s="30"/>
      <c r="NRW68" s="30"/>
      <c r="NRX68" s="30"/>
      <c r="NRY68" s="30"/>
      <c r="NRZ68" s="30"/>
      <c r="NSA68" s="30"/>
      <c r="NSB68" s="30"/>
      <c r="NSC68" s="30"/>
      <c r="NSD68" s="30"/>
      <c r="NSE68" s="30"/>
      <c r="NSF68" s="30"/>
      <c r="NSG68" s="30"/>
      <c r="NSH68" s="30"/>
      <c r="NSI68" s="30"/>
      <c r="NSJ68" s="30"/>
      <c r="NSK68" s="30"/>
      <c r="NSL68" s="30"/>
      <c r="NSM68" s="30"/>
      <c r="NSN68" s="30"/>
      <c r="NSO68" s="30"/>
      <c r="NSP68" s="30"/>
      <c r="NSQ68" s="30"/>
      <c r="NSR68" s="30"/>
      <c r="NSS68" s="30"/>
      <c r="NST68" s="30"/>
      <c r="NSU68" s="30"/>
      <c r="NSV68" s="30"/>
      <c r="NSW68" s="30"/>
      <c r="NSX68" s="30"/>
      <c r="NSY68" s="30"/>
      <c r="NSZ68" s="30"/>
      <c r="NTA68" s="30"/>
      <c r="NTB68" s="30"/>
      <c r="NTC68" s="30"/>
      <c r="NTD68" s="30"/>
      <c r="NTE68" s="30"/>
      <c r="NTF68" s="30"/>
      <c r="NTG68" s="30"/>
      <c r="NTH68" s="30"/>
      <c r="NTI68" s="30"/>
      <c r="NTJ68" s="30"/>
      <c r="NTK68" s="30"/>
      <c r="NTL68" s="30"/>
      <c r="NTM68" s="30"/>
      <c r="NTN68" s="30"/>
      <c r="NTO68" s="30"/>
      <c r="NTP68" s="30"/>
      <c r="NTQ68" s="30"/>
      <c r="NTR68" s="30"/>
      <c r="NTS68" s="30"/>
      <c r="NTT68" s="30"/>
      <c r="NTU68" s="30"/>
      <c r="NTV68" s="30"/>
      <c r="NTW68" s="30"/>
      <c r="NTX68" s="30"/>
      <c r="NTY68" s="30"/>
      <c r="NTZ68" s="30"/>
      <c r="NUA68" s="30"/>
      <c r="NUB68" s="30"/>
      <c r="NUC68" s="30"/>
      <c r="NUD68" s="30"/>
      <c r="NUE68" s="30"/>
      <c r="NUF68" s="30"/>
      <c r="NUG68" s="30"/>
      <c r="NUH68" s="30"/>
      <c r="NUI68" s="30"/>
      <c r="NUJ68" s="30"/>
      <c r="NUK68" s="30"/>
      <c r="NUL68" s="30"/>
      <c r="NUM68" s="30"/>
      <c r="NUN68" s="30"/>
      <c r="NUO68" s="30"/>
      <c r="NUP68" s="30"/>
      <c r="NUQ68" s="30"/>
      <c r="NUR68" s="30"/>
      <c r="NUS68" s="30"/>
      <c r="NUT68" s="30"/>
      <c r="NUU68" s="30"/>
      <c r="NUV68" s="30"/>
      <c r="NUW68" s="30"/>
      <c r="NUX68" s="30"/>
      <c r="NUY68" s="30"/>
      <c r="NUZ68" s="30"/>
      <c r="NVA68" s="30"/>
      <c r="NVB68" s="30"/>
      <c r="NVC68" s="30"/>
      <c r="NVD68" s="30"/>
      <c r="NVE68" s="30"/>
      <c r="NVF68" s="30"/>
      <c r="NVG68" s="30"/>
      <c r="NVH68" s="30"/>
      <c r="NVI68" s="30"/>
      <c r="NVJ68" s="30"/>
      <c r="NVK68" s="30"/>
      <c r="NVL68" s="30"/>
      <c r="NVM68" s="30"/>
      <c r="NVN68" s="30"/>
      <c r="NVO68" s="30"/>
      <c r="NVP68" s="30"/>
      <c r="NVQ68" s="30"/>
      <c r="NVR68" s="30"/>
      <c r="NVS68" s="30"/>
      <c r="NVT68" s="30"/>
      <c r="NVU68" s="30"/>
      <c r="NVV68" s="30"/>
      <c r="NVW68" s="30"/>
      <c r="NVX68" s="30"/>
      <c r="NVY68" s="30"/>
      <c r="NVZ68" s="30"/>
      <c r="NWA68" s="30"/>
      <c r="NWB68" s="30"/>
      <c r="NWC68" s="30"/>
      <c r="NWD68" s="30"/>
      <c r="NWE68" s="30"/>
      <c r="NWF68" s="30"/>
      <c r="NWG68" s="30"/>
      <c r="NWH68" s="30"/>
      <c r="NWI68" s="30"/>
      <c r="NWJ68" s="30"/>
      <c r="NWK68" s="30"/>
      <c r="NWL68" s="30"/>
      <c r="NWM68" s="30"/>
      <c r="NWN68" s="30"/>
      <c r="NWO68" s="30"/>
      <c r="NWP68" s="30"/>
      <c r="NWQ68" s="30"/>
      <c r="NWR68" s="30"/>
      <c r="NWS68" s="30"/>
      <c r="NWT68" s="30"/>
      <c r="NWU68" s="30"/>
      <c r="NWV68" s="30"/>
      <c r="NWW68" s="30"/>
      <c r="NWX68" s="30"/>
      <c r="NWY68" s="30"/>
      <c r="NWZ68" s="30"/>
      <c r="NXA68" s="30"/>
      <c r="NXB68" s="30"/>
      <c r="NXC68" s="30"/>
      <c r="NXD68" s="30"/>
      <c r="NXE68" s="30"/>
      <c r="NXF68" s="30"/>
      <c r="NXG68" s="30"/>
      <c r="NXH68" s="30"/>
      <c r="NXI68" s="30"/>
      <c r="NXJ68" s="30"/>
      <c r="NXK68" s="30"/>
      <c r="NXL68" s="30"/>
      <c r="NXM68" s="30"/>
      <c r="NXN68" s="30"/>
      <c r="NXO68" s="30"/>
      <c r="NXP68" s="30"/>
      <c r="NXQ68" s="30"/>
      <c r="NXR68" s="30"/>
      <c r="NXS68" s="30"/>
      <c r="NXT68" s="30"/>
      <c r="NXU68" s="30"/>
      <c r="NXV68" s="30"/>
      <c r="NXW68" s="30"/>
      <c r="NXX68" s="30"/>
      <c r="NXY68" s="30"/>
      <c r="NXZ68" s="30"/>
      <c r="NYA68" s="30"/>
      <c r="NYB68" s="30"/>
      <c r="NYC68" s="30"/>
      <c r="NYD68" s="30"/>
      <c r="NYE68" s="30"/>
      <c r="NYF68" s="30"/>
      <c r="NYG68" s="30"/>
      <c r="NYH68" s="30"/>
      <c r="NYI68" s="30"/>
      <c r="NYJ68" s="30"/>
      <c r="NYK68" s="30"/>
      <c r="NYL68" s="30"/>
      <c r="NYM68" s="30"/>
      <c r="NYN68" s="30"/>
      <c r="NYO68" s="30"/>
      <c r="NYP68" s="30"/>
      <c r="NYQ68" s="30"/>
      <c r="NYR68" s="30"/>
      <c r="NYS68" s="30"/>
      <c r="NYT68" s="30"/>
      <c r="NYU68" s="30"/>
      <c r="NYV68" s="30"/>
      <c r="NYW68" s="30"/>
      <c r="NYX68" s="30"/>
      <c r="NYY68" s="30"/>
      <c r="NYZ68" s="30"/>
      <c r="NZA68" s="30"/>
      <c r="NZB68" s="30"/>
      <c r="NZC68" s="30"/>
      <c r="NZD68" s="30"/>
      <c r="NZE68" s="30"/>
      <c r="NZF68" s="30"/>
      <c r="NZG68" s="30"/>
      <c r="NZH68" s="30"/>
      <c r="NZI68" s="30"/>
      <c r="NZJ68" s="30"/>
      <c r="NZK68" s="30"/>
      <c r="NZL68" s="30"/>
      <c r="NZM68" s="30"/>
      <c r="NZN68" s="30"/>
      <c r="NZO68" s="30"/>
      <c r="NZP68" s="30"/>
      <c r="NZQ68" s="30"/>
      <c r="NZR68" s="30"/>
      <c r="NZS68" s="30"/>
      <c r="NZT68" s="30"/>
      <c r="NZU68" s="30"/>
      <c r="NZV68" s="30"/>
      <c r="NZW68" s="30"/>
      <c r="NZX68" s="30"/>
      <c r="NZY68" s="30"/>
      <c r="NZZ68" s="30"/>
      <c r="OAA68" s="30"/>
      <c r="OAB68" s="30"/>
      <c r="OAC68" s="30"/>
      <c r="OAD68" s="30"/>
      <c r="OAE68" s="30"/>
      <c r="OAF68" s="30"/>
      <c r="OAG68" s="30"/>
      <c r="OAH68" s="30"/>
      <c r="OAI68" s="30"/>
      <c r="OAJ68" s="30"/>
      <c r="OAK68" s="30"/>
      <c r="OAL68" s="30"/>
      <c r="OAM68" s="30"/>
      <c r="OAN68" s="30"/>
      <c r="OAO68" s="30"/>
      <c r="OAP68" s="30"/>
      <c r="OAQ68" s="30"/>
      <c r="OAR68" s="30"/>
      <c r="OAS68" s="30"/>
      <c r="OAT68" s="30"/>
      <c r="OAU68" s="30"/>
      <c r="OAV68" s="30"/>
      <c r="OAW68" s="30"/>
      <c r="OAX68" s="30"/>
      <c r="OAY68" s="30"/>
      <c r="OAZ68" s="30"/>
      <c r="OBA68" s="30"/>
      <c r="OBB68" s="30"/>
      <c r="OBC68" s="30"/>
      <c r="OBD68" s="30"/>
      <c r="OBE68" s="30"/>
      <c r="OBF68" s="30"/>
      <c r="OBG68" s="30"/>
      <c r="OBH68" s="30"/>
      <c r="OBI68" s="30"/>
      <c r="OBJ68" s="30"/>
      <c r="OBK68" s="30"/>
      <c r="OBL68" s="30"/>
      <c r="OBM68" s="30"/>
      <c r="OBN68" s="30"/>
      <c r="OBO68" s="30"/>
      <c r="OBP68" s="30"/>
      <c r="OBQ68" s="30"/>
      <c r="OBR68" s="30"/>
      <c r="OBS68" s="30"/>
      <c r="OBT68" s="30"/>
      <c r="OBU68" s="30"/>
      <c r="OBV68" s="30"/>
      <c r="OBW68" s="30"/>
      <c r="OBX68" s="30"/>
      <c r="OBY68" s="30"/>
      <c r="OBZ68" s="30"/>
      <c r="OCA68" s="30"/>
      <c r="OCB68" s="30"/>
      <c r="OCC68" s="30"/>
      <c r="OCD68" s="30"/>
      <c r="OCE68" s="30"/>
      <c r="OCF68" s="30"/>
      <c r="OCG68" s="30"/>
      <c r="OCH68" s="30"/>
      <c r="OCI68" s="30"/>
      <c r="OCJ68" s="30"/>
      <c r="OCK68" s="30"/>
      <c r="OCL68" s="30"/>
      <c r="OCM68" s="30"/>
      <c r="OCN68" s="30"/>
      <c r="OCO68" s="30"/>
      <c r="OCP68" s="30"/>
      <c r="OCQ68" s="30"/>
      <c r="OCR68" s="30"/>
      <c r="OCS68" s="30"/>
      <c r="OCT68" s="30"/>
      <c r="OCU68" s="30"/>
      <c r="OCV68" s="30"/>
      <c r="OCW68" s="30"/>
      <c r="OCX68" s="30"/>
      <c r="OCY68" s="30"/>
      <c r="OCZ68" s="30"/>
      <c r="ODA68" s="30"/>
      <c r="ODB68" s="30"/>
      <c r="ODC68" s="30"/>
      <c r="ODD68" s="30"/>
      <c r="ODE68" s="30"/>
      <c r="ODF68" s="30"/>
      <c r="ODG68" s="30"/>
      <c r="ODH68" s="30"/>
      <c r="ODI68" s="30"/>
      <c r="ODJ68" s="30"/>
      <c r="ODK68" s="30"/>
      <c r="ODL68" s="30"/>
      <c r="ODM68" s="30"/>
      <c r="ODN68" s="30"/>
      <c r="ODO68" s="30"/>
      <c r="ODP68" s="30"/>
      <c r="ODQ68" s="30"/>
      <c r="ODR68" s="30"/>
      <c r="ODS68" s="30"/>
      <c r="ODT68" s="30"/>
      <c r="ODU68" s="30"/>
      <c r="ODV68" s="30"/>
      <c r="ODW68" s="30"/>
      <c r="ODX68" s="30"/>
      <c r="ODY68" s="30"/>
      <c r="ODZ68" s="30"/>
      <c r="OEA68" s="30"/>
      <c r="OEB68" s="30"/>
      <c r="OEC68" s="30"/>
      <c r="OED68" s="30"/>
      <c r="OEE68" s="30"/>
      <c r="OEF68" s="30"/>
      <c r="OEG68" s="30"/>
      <c r="OEH68" s="30"/>
      <c r="OEI68" s="30"/>
      <c r="OEJ68" s="30"/>
      <c r="OEK68" s="30"/>
      <c r="OEL68" s="30"/>
      <c r="OEM68" s="30"/>
      <c r="OEN68" s="30"/>
      <c r="OEO68" s="30"/>
      <c r="OEP68" s="30"/>
      <c r="OEQ68" s="30"/>
      <c r="OER68" s="30"/>
      <c r="OES68" s="30"/>
      <c r="OET68" s="30"/>
      <c r="OEU68" s="30"/>
      <c r="OEV68" s="30"/>
      <c r="OEW68" s="30"/>
      <c r="OEX68" s="30"/>
      <c r="OEY68" s="30"/>
      <c r="OEZ68" s="30"/>
      <c r="OFA68" s="30"/>
      <c r="OFB68" s="30"/>
      <c r="OFC68" s="30"/>
      <c r="OFD68" s="30"/>
      <c r="OFE68" s="30"/>
      <c r="OFF68" s="30"/>
      <c r="OFG68" s="30"/>
      <c r="OFH68" s="30"/>
      <c r="OFI68" s="30"/>
      <c r="OFJ68" s="30"/>
      <c r="OFK68" s="30"/>
      <c r="OFL68" s="30"/>
      <c r="OFM68" s="30"/>
      <c r="OFN68" s="30"/>
      <c r="OFO68" s="30"/>
      <c r="OFP68" s="30"/>
      <c r="OFQ68" s="30"/>
      <c r="OFR68" s="30"/>
      <c r="OFS68" s="30"/>
      <c r="OFT68" s="30"/>
      <c r="OFU68" s="30"/>
      <c r="OFV68" s="30"/>
      <c r="OFW68" s="30"/>
      <c r="OFX68" s="30"/>
      <c r="OFY68" s="30"/>
      <c r="OFZ68" s="30"/>
      <c r="OGA68" s="30"/>
      <c r="OGB68" s="30"/>
      <c r="OGC68" s="30"/>
      <c r="OGD68" s="30"/>
      <c r="OGE68" s="30"/>
      <c r="OGF68" s="30"/>
      <c r="OGG68" s="30"/>
      <c r="OGH68" s="30"/>
      <c r="OGI68" s="30"/>
      <c r="OGJ68" s="30"/>
      <c r="OGK68" s="30"/>
      <c r="OGL68" s="30"/>
      <c r="OGM68" s="30"/>
      <c r="OGN68" s="30"/>
      <c r="OGO68" s="30"/>
      <c r="OGP68" s="30"/>
      <c r="OGQ68" s="30"/>
      <c r="OGR68" s="30"/>
      <c r="OGS68" s="30"/>
      <c r="OGT68" s="30"/>
      <c r="OGU68" s="30"/>
      <c r="OGV68" s="30"/>
      <c r="OGW68" s="30"/>
      <c r="OGX68" s="30"/>
      <c r="OGY68" s="30"/>
      <c r="OGZ68" s="30"/>
      <c r="OHA68" s="30"/>
      <c r="OHB68" s="30"/>
      <c r="OHC68" s="30"/>
      <c r="OHD68" s="30"/>
      <c r="OHE68" s="30"/>
      <c r="OHF68" s="30"/>
      <c r="OHG68" s="30"/>
      <c r="OHH68" s="30"/>
      <c r="OHI68" s="30"/>
      <c r="OHJ68" s="30"/>
      <c r="OHK68" s="30"/>
      <c r="OHL68" s="30"/>
      <c r="OHM68" s="30"/>
      <c r="OHN68" s="30"/>
      <c r="OHO68" s="30"/>
      <c r="OHP68" s="30"/>
      <c r="OHQ68" s="30"/>
      <c r="OHR68" s="30"/>
      <c r="OHS68" s="30"/>
      <c r="OHT68" s="30"/>
      <c r="OHU68" s="30"/>
      <c r="OHV68" s="30"/>
      <c r="OHW68" s="30"/>
      <c r="OHX68" s="30"/>
      <c r="OHY68" s="30"/>
      <c r="OHZ68" s="30"/>
      <c r="OIA68" s="30"/>
      <c r="OIB68" s="30"/>
      <c r="OIC68" s="30"/>
      <c r="OID68" s="30"/>
      <c r="OIE68" s="30"/>
      <c r="OIF68" s="30"/>
      <c r="OIG68" s="30"/>
      <c r="OIH68" s="30"/>
      <c r="OII68" s="30"/>
      <c r="OIJ68" s="30"/>
      <c r="OIK68" s="30"/>
      <c r="OIL68" s="30"/>
      <c r="OIM68" s="30"/>
      <c r="OIN68" s="30"/>
      <c r="OIO68" s="30"/>
      <c r="OIP68" s="30"/>
      <c r="OIQ68" s="30"/>
      <c r="OIR68" s="30"/>
      <c r="OIS68" s="30"/>
      <c r="OIT68" s="30"/>
      <c r="OIU68" s="30"/>
      <c r="OIV68" s="30"/>
      <c r="OIW68" s="30"/>
      <c r="OIX68" s="30"/>
      <c r="OIY68" s="30"/>
      <c r="OIZ68" s="30"/>
      <c r="OJA68" s="30"/>
      <c r="OJB68" s="30"/>
      <c r="OJC68" s="30"/>
      <c r="OJD68" s="30"/>
      <c r="OJE68" s="30"/>
      <c r="OJF68" s="30"/>
      <c r="OJG68" s="30"/>
      <c r="OJH68" s="30"/>
      <c r="OJI68" s="30"/>
      <c r="OJJ68" s="30"/>
      <c r="OJK68" s="30"/>
      <c r="OJL68" s="30"/>
      <c r="OJM68" s="30"/>
      <c r="OJN68" s="30"/>
      <c r="OJO68" s="30"/>
      <c r="OJP68" s="30"/>
      <c r="OJQ68" s="30"/>
      <c r="OJR68" s="30"/>
      <c r="OJS68" s="30"/>
      <c r="OJT68" s="30"/>
      <c r="OJU68" s="30"/>
      <c r="OJV68" s="30"/>
      <c r="OJW68" s="30"/>
      <c r="OJX68" s="30"/>
      <c r="OJY68" s="30"/>
      <c r="OJZ68" s="30"/>
      <c r="OKA68" s="30"/>
      <c r="OKB68" s="30"/>
      <c r="OKC68" s="30"/>
      <c r="OKD68" s="30"/>
      <c r="OKE68" s="30"/>
      <c r="OKF68" s="30"/>
      <c r="OKG68" s="30"/>
      <c r="OKH68" s="30"/>
      <c r="OKI68" s="30"/>
      <c r="OKJ68" s="30"/>
      <c r="OKK68" s="30"/>
      <c r="OKL68" s="30"/>
      <c r="OKM68" s="30"/>
      <c r="OKN68" s="30"/>
      <c r="OKO68" s="30"/>
      <c r="OKP68" s="30"/>
      <c r="OKQ68" s="30"/>
      <c r="OKR68" s="30"/>
      <c r="OKS68" s="30"/>
      <c r="OKT68" s="30"/>
      <c r="OKU68" s="30"/>
      <c r="OKV68" s="30"/>
      <c r="OKW68" s="30"/>
      <c r="OKX68" s="30"/>
      <c r="OKY68" s="30"/>
      <c r="OKZ68" s="30"/>
      <c r="OLA68" s="30"/>
      <c r="OLB68" s="30"/>
      <c r="OLC68" s="30"/>
      <c r="OLD68" s="30"/>
      <c r="OLE68" s="30"/>
      <c r="OLF68" s="30"/>
      <c r="OLG68" s="30"/>
      <c r="OLH68" s="30"/>
      <c r="OLI68" s="30"/>
      <c r="OLJ68" s="30"/>
      <c r="OLK68" s="30"/>
      <c r="OLL68" s="30"/>
      <c r="OLM68" s="30"/>
      <c r="OLN68" s="30"/>
      <c r="OLO68" s="30"/>
      <c r="OLP68" s="30"/>
      <c r="OLQ68" s="30"/>
      <c r="OLR68" s="30"/>
      <c r="OLS68" s="30"/>
      <c r="OLT68" s="30"/>
      <c r="OLU68" s="30"/>
      <c r="OLV68" s="30"/>
      <c r="OLW68" s="30"/>
      <c r="OLX68" s="30"/>
      <c r="OLY68" s="30"/>
      <c r="OLZ68" s="30"/>
      <c r="OMA68" s="30"/>
      <c r="OMB68" s="30"/>
      <c r="OMC68" s="30"/>
      <c r="OMD68" s="30"/>
      <c r="OME68" s="30"/>
      <c r="OMF68" s="30"/>
      <c r="OMG68" s="30"/>
      <c r="OMH68" s="30"/>
      <c r="OMI68" s="30"/>
      <c r="OMJ68" s="30"/>
      <c r="OMK68" s="30"/>
      <c r="OML68" s="30"/>
      <c r="OMM68" s="30"/>
      <c r="OMN68" s="30"/>
      <c r="OMO68" s="30"/>
      <c r="OMP68" s="30"/>
      <c r="OMQ68" s="30"/>
      <c r="OMR68" s="30"/>
      <c r="OMS68" s="30"/>
      <c r="OMT68" s="30"/>
      <c r="OMU68" s="30"/>
      <c r="OMV68" s="30"/>
      <c r="OMW68" s="30"/>
      <c r="OMX68" s="30"/>
      <c r="OMY68" s="30"/>
      <c r="OMZ68" s="30"/>
      <c r="ONA68" s="30"/>
      <c r="ONB68" s="30"/>
      <c r="ONC68" s="30"/>
      <c r="OND68" s="30"/>
      <c r="ONE68" s="30"/>
      <c r="ONF68" s="30"/>
      <c r="ONG68" s="30"/>
      <c r="ONH68" s="30"/>
      <c r="ONI68" s="30"/>
      <c r="ONJ68" s="30"/>
      <c r="ONK68" s="30"/>
      <c r="ONL68" s="30"/>
      <c r="ONM68" s="30"/>
      <c r="ONN68" s="30"/>
      <c r="ONO68" s="30"/>
      <c r="ONP68" s="30"/>
      <c r="ONQ68" s="30"/>
      <c r="ONR68" s="30"/>
      <c r="ONS68" s="30"/>
      <c r="ONT68" s="30"/>
      <c r="ONU68" s="30"/>
      <c r="ONV68" s="30"/>
      <c r="ONW68" s="30"/>
      <c r="ONX68" s="30"/>
      <c r="ONY68" s="30"/>
      <c r="ONZ68" s="30"/>
      <c r="OOA68" s="30"/>
      <c r="OOB68" s="30"/>
      <c r="OOC68" s="30"/>
      <c r="OOD68" s="30"/>
      <c r="OOE68" s="30"/>
      <c r="OOF68" s="30"/>
      <c r="OOG68" s="30"/>
      <c r="OOH68" s="30"/>
      <c r="OOI68" s="30"/>
      <c r="OOJ68" s="30"/>
      <c r="OOK68" s="30"/>
      <c r="OOL68" s="30"/>
      <c r="OOM68" s="30"/>
      <c r="OON68" s="30"/>
      <c r="OOO68" s="30"/>
      <c r="OOP68" s="30"/>
      <c r="OOQ68" s="30"/>
      <c r="OOR68" s="30"/>
      <c r="OOS68" s="30"/>
      <c r="OOT68" s="30"/>
      <c r="OOU68" s="30"/>
      <c r="OOV68" s="30"/>
      <c r="OOW68" s="30"/>
      <c r="OOX68" s="30"/>
      <c r="OOY68" s="30"/>
      <c r="OOZ68" s="30"/>
      <c r="OPA68" s="30"/>
      <c r="OPB68" s="30"/>
      <c r="OPC68" s="30"/>
      <c r="OPD68" s="30"/>
      <c r="OPE68" s="30"/>
      <c r="OPF68" s="30"/>
      <c r="OPG68" s="30"/>
      <c r="OPH68" s="30"/>
      <c r="OPI68" s="30"/>
      <c r="OPJ68" s="30"/>
      <c r="OPK68" s="30"/>
      <c r="OPL68" s="30"/>
      <c r="OPM68" s="30"/>
      <c r="OPN68" s="30"/>
      <c r="OPO68" s="30"/>
      <c r="OPP68" s="30"/>
      <c r="OPQ68" s="30"/>
      <c r="OPR68" s="30"/>
      <c r="OPS68" s="30"/>
      <c r="OPT68" s="30"/>
      <c r="OPU68" s="30"/>
      <c r="OPV68" s="30"/>
      <c r="OPW68" s="30"/>
      <c r="OPX68" s="30"/>
      <c r="OPY68" s="30"/>
      <c r="OPZ68" s="30"/>
      <c r="OQA68" s="30"/>
      <c r="OQB68" s="30"/>
      <c r="OQC68" s="30"/>
      <c r="OQD68" s="30"/>
      <c r="OQE68" s="30"/>
      <c r="OQF68" s="30"/>
      <c r="OQG68" s="30"/>
      <c r="OQH68" s="30"/>
      <c r="OQI68" s="30"/>
      <c r="OQJ68" s="30"/>
      <c r="OQK68" s="30"/>
      <c r="OQL68" s="30"/>
      <c r="OQM68" s="30"/>
      <c r="OQN68" s="30"/>
      <c r="OQO68" s="30"/>
      <c r="OQP68" s="30"/>
      <c r="OQQ68" s="30"/>
      <c r="OQR68" s="30"/>
      <c r="OQS68" s="30"/>
      <c r="OQT68" s="30"/>
      <c r="OQU68" s="30"/>
      <c r="OQV68" s="30"/>
      <c r="OQW68" s="30"/>
      <c r="OQX68" s="30"/>
      <c r="OQY68" s="30"/>
      <c r="OQZ68" s="30"/>
      <c r="ORA68" s="30"/>
      <c r="ORB68" s="30"/>
      <c r="ORC68" s="30"/>
      <c r="ORD68" s="30"/>
      <c r="ORE68" s="30"/>
      <c r="ORF68" s="30"/>
      <c r="ORG68" s="30"/>
      <c r="ORH68" s="30"/>
      <c r="ORI68" s="30"/>
      <c r="ORJ68" s="30"/>
      <c r="ORK68" s="30"/>
      <c r="ORL68" s="30"/>
      <c r="ORM68" s="30"/>
      <c r="ORN68" s="30"/>
      <c r="ORO68" s="30"/>
      <c r="ORP68" s="30"/>
      <c r="ORQ68" s="30"/>
      <c r="ORR68" s="30"/>
      <c r="ORS68" s="30"/>
      <c r="ORT68" s="30"/>
      <c r="ORU68" s="30"/>
      <c r="ORV68" s="30"/>
      <c r="ORW68" s="30"/>
      <c r="ORX68" s="30"/>
      <c r="ORY68" s="30"/>
      <c r="ORZ68" s="30"/>
      <c r="OSA68" s="30"/>
      <c r="OSB68" s="30"/>
      <c r="OSC68" s="30"/>
      <c r="OSD68" s="30"/>
      <c r="OSE68" s="30"/>
      <c r="OSF68" s="30"/>
      <c r="OSG68" s="30"/>
      <c r="OSH68" s="30"/>
      <c r="OSI68" s="30"/>
      <c r="OSJ68" s="30"/>
      <c r="OSK68" s="30"/>
      <c r="OSL68" s="30"/>
      <c r="OSM68" s="30"/>
      <c r="OSN68" s="30"/>
      <c r="OSO68" s="30"/>
      <c r="OSP68" s="30"/>
      <c r="OSQ68" s="30"/>
      <c r="OSR68" s="30"/>
      <c r="OSS68" s="30"/>
      <c r="OST68" s="30"/>
      <c r="OSU68" s="30"/>
      <c r="OSV68" s="30"/>
      <c r="OSW68" s="30"/>
      <c r="OSX68" s="30"/>
      <c r="OSY68" s="30"/>
      <c r="OSZ68" s="30"/>
      <c r="OTA68" s="30"/>
      <c r="OTB68" s="30"/>
      <c r="OTC68" s="30"/>
      <c r="OTD68" s="30"/>
      <c r="OTE68" s="30"/>
      <c r="OTF68" s="30"/>
      <c r="OTG68" s="30"/>
      <c r="OTH68" s="30"/>
      <c r="OTI68" s="30"/>
      <c r="OTJ68" s="30"/>
      <c r="OTK68" s="30"/>
      <c r="OTL68" s="30"/>
      <c r="OTM68" s="30"/>
      <c r="OTN68" s="30"/>
      <c r="OTO68" s="30"/>
      <c r="OTP68" s="30"/>
      <c r="OTQ68" s="30"/>
      <c r="OTR68" s="30"/>
      <c r="OTS68" s="30"/>
      <c r="OTT68" s="30"/>
      <c r="OTU68" s="30"/>
      <c r="OTV68" s="30"/>
      <c r="OTW68" s="30"/>
      <c r="OTX68" s="30"/>
      <c r="OTY68" s="30"/>
      <c r="OTZ68" s="30"/>
      <c r="OUA68" s="30"/>
      <c r="OUB68" s="30"/>
      <c r="OUC68" s="30"/>
      <c r="OUD68" s="30"/>
      <c r="OUE68" s="30"/>
      <c r="OUF68" s="30"/>
      <c r="OUG68" s="30"/>
      <c r="OUH68" s="30"/>
      <c r="OUI68" s="30"/>
      <c r="OUJ68" s="30"/>
      <c r="OUK68" s="30"/>
      <c r="OUL68" s="30"/>
      <c r="OUM68" s="30"/>
      <c r="OUN68" s="30"/>
      <c r="OUO68" s="30"/>
      <c r="OUP68" s="30"/>
      <c r="OUQ68" s="30"/>
      <c r="OUR68" s="30"/>
      <c r="OUS68" s="30"/>
      <c r="OUT68" s="30"/>
      <c r="OUU68" s="30"/>
      <c r="OUV68" s="30"/>
      <c r="OUW68" s="30"/>
      <c r="OUX68" s="30"/>
      <c r="OUY68" s="30"/>
      <c r="OUZ68" s="30"/>
      <c r="OVA68" s="30"/>
      <c r="OVB68" s="30"/>
      <c r="OVC68" s="30"/>
      <c r="OVD68" s="30"/>
      <c r="OVE68" s="30"/>
      <c r="OVF68" s="30"/>
      <c r="OVG68" s="30"/>
      <c r="OVH68" s="30"/>
      <c r="OVI68" s="30"/>
      <c r="OVJ68" s="30"/>
      <c r="OVK68" s="30"/>
      <c r="OVL68" s="30"/>
      <c r="OVM68" s="30"/>
      <c r="OVN68" s="30"/>
      <c r="OVO68" s="30"/>
      <c r="OVP68" s="30"/>
      <c r="OVQ68" s="30"/>
      <c r="OVR68" s="30"/>
      <c r="OVS68" s="30"/>
      <c r="OVT68" s="30"/>
      <c r="OVU68" s="30"/>
      <c r="OVV68" s="30"/>
      <c r="OVW68" s="30"/>
      <c r="OVX68" s="30"/>
      <c r="OVY68" s="30"/>
      <c r="OVZ68" s="30"/>
      <c r="OWA68" s="30"/>
      <c r="OWB68" s="30"/>
      <c r="OWC68" s="30"/>
      <c r="OWD68" s="30"/>
      <c r="OWE68" s="30"/>
      <c r="OWF68" s="30"/>
      <c r="OWG68" s="30"/>
      <c r="OWH68" s="30"/>
      <c r="OWI68" s="30"/>
      <c r="OWJ68" s="30"/>
      <c r="OWK68" s="30"/>
      <c r="OWL68" s="30"/>
      <c r="OWM68" s="30"/>
      <c r="OWN68" s="30"/>
      <c r="OWO68" s="30"/>
      <c r="OWP68" s="30"/>
      <c r="OWQ68" s="30"/>
      <c r="OWR68" s="30"/>
      <c r="OWS68" s="30"/>
      <c r="OWT68" s="30"/>
      <c r="OWU68" s="30"/>
      <c r="OWV68" s="30"/>
      <c r="OWW68" s="30"/>
      <c r="OWX68" s="30"/>
      <c r="OWY68" s="30"/>
      <c r="OWZ68" s="30"/>
      <c r="OXA68" s="30"/>
      <c r="OXB68" s="30"/>
      <c r="OXC68" s="30"/>
      <c r="OXD68" s="30"/>
      <c r="OXE68" s="30"/>
      <c r="OXF68" s="30"/>
      <c r="OXG68" s="30"/>
      <c r="OXH68" s="30"/>
      <c r="OXI68" s="30"/>
      <c r="OXJ68" s="30"/>
      <c r="OXK68" s="30"/>
      <c r="OXL68" s="30"/>
      <c r="OXM68" s="30"/>
      <c r="OXN68" s="30"/>
      <c r="OXO68" s="30"/>
      <c r="OXP68" s="30"/>
      <c r="OXQ68" s="30"/>
      <c r="OXR68" s="30"/>
      <c r="OXS68" s="30"/>
      <c r="OXT68" s="30"/>
      <c r="OXU68" s="30"/>
      <c r="OXV68" s="30"/>
      <c r="OXW68" s="30"/>
      <c r="OXX68" s="30"/>
      <c r="OXY68" s="30"/>
      <c r="OXZ68" s="30"/>
      <c r="OYA68" s="30"/>
      <c r="OYB68" s="30"/>
      <c r="OYC68" s="30"/>
      <c r="OYD68" s="30"/>
      <c r="OYE68" s="30"/>
      <c r="OYF68" s="30"/>
      <c r="OYG68" s="30"/>
      <c r="OYH68" s="30"/>
      <c r="OYI68" s="30"/>
      <c r="OYJ68" s="30"/>
      <c r="OYK68" s="30"/>
      <c r="OYL68" s="30"/>
      <c r="OYM68" s="30"/>
      <c r="OYN68" s="30"/>
      <c r="OYO68" s="30"/>
      <c r="OYP68" s="30"/>
      <c r="OYQ68" s="30"/>
      <c r="OYR68" s="30"/>
      <c r="OYS68" s="30"/>
      <c r="OYT68" s="30"/>
      <c r="OYU68" s="30"/>
      <c r="OYV68" s="30"/>
      <c r="OYW68" s="30"/>
      <c r="OYX68" s="30"/>
      <c r="OYY68" s="30"/>
      <c r="OYZ68" s="30"/>
      <c r="OZA68" s="30"/>
      <c r="OZB68" s="30"/>
      <c r="OZC68" s="30"/>
      <c r="OZD68" s="30"/>
      <c r="OZE68" s="30"/>
      <c r="OZF68" s="30"/>
      <c r="OZG68" s="30"/>
      <c r="OZH68" s="30"/>
      <c r="OZI68" s="30"/>
      <c r="OZJ68" s="30"/>
      <c r="OZK68" s="30"/>
      <c r="OZL68" s="30"/>
      <c r="OZM68" s="30"/>
      <c r="OZN68" s="30"/>
      <c r="OZO68" s="30"/>
      <c r="OZP68" s="30"/>
      <c r="OZQ68" s="30"/>
      <c r="OZR68" s="30"/>
      <c r="OZS68" s="30"/>
      <c r="OZT68" s="30"/>
      <c r="OZU68" s="30"/>
      <c r="OZV68" s="30"/>
      <c r="OZW68" s="30"/>
      <c r="OZX68" s="30"/>
      <c r="OZY68" s="30"/>
      <c r="OZZ68" s="30"/>
      <c r="PAA68" s="30"/>
      <c r="PAB68" s="30"/>
      <c r="PAC68" s="30"/>
      <c r="PAD68" s="30"/>
      <c r="PAE68" s="30"/>
      <c r="PAF68" s="30"/>
      <c r="PAG68" s="30"/>
      <c r="PAH68" s="30"/>
      <c r="PAI68" s="30"/>
      <c r="PAJ68" s="30"/>
      <c r="PAK68" s="30"/>
      <c r="PAL68" s="30"/>
      <c r="PAM68" s="30"/>
      <c r="PAN68" s="30"/>
      <c r="PAO68" s="30"/>
      <c r="PAP68" s="30"/>
      <c r="PAQ68" s="30"/>
      <c r="PAR68" s="30"/>
      <c r="PAS68" s="30"/>
      <c r="PAT68" s="30"/>
      <c r="PAU68" s="30"/>
      <c r="PAV68" s="30"/>
      <c r="PAW68" s="30"/>
      <c r="PAX68" s="30"/>
      <c r="PAY68" s="30"/>
      <c r="PAZ68" s="30"/>
      <c r="PBA68" s="30"/>
      <c r="PBB68" s="30"/>
      <c r="PBC68" s="30"/>
      <c r="PBD68" s="30"/>
      <c r="PBE68" s="30"/>
      <c r="PBF68" s="30"/>
      <c r="PBG68" s="30"/>
      <c r="PBH68" s="30"/>
      <c r="PBI68" s="30"/>
      <c r="PBJ68" s="30"/>
      <c r="PBK68" s="30"/>
      <c r="PBL68" s="30"/>
      <c r="PBM68" s="30"/>
      <c r="PBN68" s="30"/>
      <c r="PBO68" s="30"/>
      <c r="PBP68" s="30"/>
      <c r="PBQ68" s="30"/>
      <c r="PBR68" s="30"/>
      <c r="PBS68" s="30"/>
      <c r="PBT68" s="30"/>
      <c r="PBU68" s="30"/>
      <c r="PBV68" s="30"/>
      <c r="PBW68" s="30"/>
      <c r="PBX68" s="30"/>
      <c r="PBY68" s="30"/>
      <c r="PBZ68" s="30"/>
      <c r="PCA68" s="30"/>
      <c r="PCB68" s="30"/>
      <c r="PCC68" s="30"/>
      <c r="PCD68" s="30"/>
      <c r="PCE68" s="30"/>
      <c r="PCF68" s="30"/>
      <c r="PCG68" s="30"/>
      <c r="PCH68" s="30"/>
      <c r="PCI68" s="30"/>
      <c r="PCJ68" s="30"/>
      <c r="PCK68" s="30"/>
      <c r="PCL68" s="30"/>
      <c r="PCM68" s="30"/>
      <c r="PCN68" s="30"/>
      <c r="PCO68" s="30"/>
      <c r="PCP68" s="30"/>
      <c r="PCQ68" s="30"/>
      <c r="PCR68" s="30"/>
      <c r="PCS68" s="30"/>
      <c r="PCT68" s="30"/>
      <c r="PCU68" s="30"/>
      <c r="PCV68" s="30"/>
      <c r="PCW68" s="30"/>
      <c r="PCX68" s="30"/>
      <c r="PCY68" s="30"/>
      <c r="PCZ68" s="30"/>
      <c r="PDA68" s="30"/>
      <c r="PDB68" s="30"/>
      <c r="PDC68" s="30"/>
      <c r="PDD68" s="30"/>
      <c r="PDE68" s="30"/>
      <c r="PDF68" s="30"/>
      <c r="PDG68" s="30"/>
      <c r="PDH68" s="30"/>
      <c r="PDI68" s="30"/>
      <c r="PDJ68" s="30"/>
      <c r="PDK68" s="30"/>
      <c r="PDL68" s="30"/>
      <c r="PDM68" s="30"/>
      <c r="PDN68" s="30"/>
      <c r="PDO68" s="30"/>
      <c r="PDP68" s="30"/>
      <c r="PDQ68" s="30"/>
      <c r="PDR68" s="30"/>
      <c r="PDS68" s="30"/>
      <c r="PDT68" s="30"/>
      <c r="PDU68" s="30"/>
      <c r="PDV68" s="30"/>
      <c r="PDW68" s="30"/>
      <c r="PDX68" s="30"/>
      <c r="PDY68" s="30"/>
      <c r="PDZ68" s="30"/>
      <c r="PEA68" s="30"/>
      <c r="PEB68" s="30"/>
      <c r="PEC68" s="30"/>
      <c r="PED68" s="30"/>
      <c r="PEE68" s="30"/>
      <c r="PEF68" s="30"/>
      <c r="PEG68" s="30"/>
      <c r="PEH68" s="30"/>
      <c r="PEI68" s="30"/>
      <c r="PEJ68" s="30"/>
      <c r="PEK68" s="30"/>
      <c r="PEL68" s="30"/>
      <c r="PEM68" s="30"/>
      <c r="PEN68" s="30"/>
      <c r="PEO68" s="30"/>
      <c r="PEP68" s="30"/>
      <c r="PEQ68" s="30"/>
      <c r="PER68" s="30"/>
      <c r="PES68" s="30"/>
      <c r="PET68" s="30"/>
      <c r="PEU68" s="30"/>
      <c r="PEV68" s="30"/>
      <c r="PEW68" s="30"/>
      <c r="PEX68" s="30"/>
      <c r="PEY68" s="30"/>
      <c r="PEZ68" s="30"/>
      <c r="PFA68" s="30"/>
      <c r="PFB68" s="30"/>
      <c r="PFC68" s="30"/>
      <c r="PFD68" s="30"/>
      <c r="PFE68" s="30"/>
      <c r="PFF68" s="30"/>
      <c r="PFG68" s="30"/>
      <c r="PFH68" s="30"/>
      <c r="PFI68" s="30"/>
      <c r="PFJ68" s="30"/>
      <c r="PFK68" s="30"/>
      <c r="PFL68" s="30"/>
      <c r="PFM68" s="30"/>
      <c r="PFN68" s="30"/>
      <c r="PFO68" s="30"/>
      <c r="PFP68" s="30"/>
      <c r="PFQ68" s="30"/>
      <c r="PFR68" s="30"/>
      <c r="PFS68" s="30"/>
      <c r="PFT68" s="30"/>
      <c r="PFU68" s="30"/>
      <c r="PFV68" s="30"/>
      <c r="PFW68" s="30"/>
      <c r="PFX68" s="30"/>
      <c r="PFY68" s="30"/>
      <c r="PFZ68" s="30"/>
      <c r="PGA68" s="30"/>
      <c r="PGB68" s="30"/>
      <c r="PGC68" s="30"/>
      <c r="PGD68" s="30"/>
      <c r="PGE68" s="30"/>
      <c r="PGF68" s="30"/>
      <c r="PGG68" s="30"/>
      <c r="PGH68" s="30"/>
      <c r="PGI68" s="30"/>
      <c r="PGJ68" s="30"/>
      <c r="PGK68" s="30"/>
      <c r="PGL68" s="30"/>
      <c r="PGM68" s="30"/>
      <c r="PGN68" s="30"/>
      <c r="PGO68" s="30"/>
      <c r="PGP68" s="30"/>
      <c r="PGQ68" s="30"/>
      <c r="PGR68" s="30"/>
      <c r="PGS68" s="30"/>
      <c r="PGT68" s="30"/>
      <c r="PGU68" s="30"/>
      <c r="PGV68" s="30"/>
      <c r="PGW68" s="30"/>
      <c r="PGX68" s="30"/>
      <c r="PGY68" s="30"/>
      <c r="PGZ68" s="30"/>
      <c r="PHA68" s="30"/>
      <c r="PHB68" s="30"/>
      <c r="PHC68" s="30"/>
      <c r="PHD68" s="30"/>
      <c r="PHE68" s="30"/>
      <c r="PHF68" s="30"/>
      <c r="PHG68" s="30"/>
      <c r="PHH68" s="30"/>
      <c r="PHI68" s="30"/>
      <c r="PHJ68" s="30"/>
      <c r="PHK68" s="30"/>
      <c r="PHL68" s="30"/>
      <c r="PHM68" s="30"/>
      <c r="PHN68" s="30"/>
      <c r="PHO68" s="30"/>
      <c r="PHP68" s="30"/>
      <c r="PHQ68" s="30"/>
      <c r="PHR68" s="30"/>
      <c r="PHS68" s="30"/>
      <c r="PHT68" s="30"/>
      <c r="PHU68" s="30"/>
      <c r="PHV68" s="30"/>
      <c r="PHW68" s="30"/>
      <c r="PHX68" s="30"/>
      <c r="PHY68" s="30"/>
      <c r="PHZ68" s="30"/>
      <c r="PIA68" s="30"/>
      <c r="PIB68" s="30"/>
      <c r="PIC68" s="30"/>
      <c r="PID68" s="30"/>
      <c r="PIE68" s="30"/>
      <c r="PIF68" s="30"/>
      <c r="PIG68" s="30"/>
      <c r="PIH68" s="30"/>
      <c r="PII68" s="30"/>
      <c r="PIJ68" s="30"/>
      <c r="PIK68" s="30"/>
      <c r="PIL68" s="30"/>
      <c r="PIM68" s="30"/>
      <c r="PIN68" s="30"/>
      <c r="PIO68" s="30"/>
      <c r="PIP68" s="30"/>
      <c r="PIQ68" s="30"/>
      <c r="PIR68" s="30"/>
      <c r="PIS68" s="30"/>
      <c r="PIT68" s="30"/>
      <c r="PIU68" s="30"/>
      <c r="PIV68" s="30"/>
      <c r="PIW68" s="30"/>
      <c r="PIX68" s="30"/>
      <c r="PIY68" s="30"/>
      <c r="PIZ68" s="30"/>
      <c r="PJA68" s="30"/>
      <c r="PJB68" s="30"/>
      <c r="PJC68" s="30"/>
      <c r="PJD68" s="30"/>
      <c r="PJE68" s="30"/>
      <c r="PJF68" s="30"/>
      <c r="PJG68" s="30"/>
      <c r="PJH68" s="30"/>
      <c r="PJI68" s="30"/>
      <c r="PJJ68" s="30"/>
      <c r="PJK68" s="30"/>
      <c r="PJL68" s="30"/>
      <c r="PJM68" s="30"/>
      <c r="PJN68" s="30"/>
      <c r="PJO68" s="30"/>
      <c r="PJP68" s="30"/>
      <c r="PJQ68" s="30"/>
      <c r="PJR68" s="30"/>
      <c r="PJS68" s="30"/>
      <c r="PJT68" s="30"/>
      <c r="PJU68" s="30"/>
      <c r="PJV68" s="30"/>
      <c r="PJW68" s="30"/>
      <c r="PJX68" s="30"/>
      <c r="PJY68" s="30"/>
      <c r="PJZ68" s="30"/>
      <c r="PKA68" s="30"/>
      <c r="PKB68" s="30"/>
      <c r="PKC68" s="30"/>
      <c r="PKD68" s="30"/>
      <c r="PKE68" s="30"/>
      <c r="PKF68" s="30"/>
      <c r="PKG68" s="30"/>
      <c r="PKH68" s="30"/>
      <c r="PKI68" s="30"/>
      <c r="PKJ68" s="30"/>
      <c r="PKK68" s="30"/>
      <c r="PKL68" s="30"/>
      <c r="PKM68" s="30"/>
      <c r="PKN68" s="30"/>
      <c r="PKO68" s="30"/>
      <c r="PKP68" s="30"/>
      <c r="PKQ68" s="30"/>
      <c r="PKR68" s="30"/>
      <c r="PKS68" s="30"/>
      <c r="PKT68" s="30"/>
      <c r="PKU68" s="30"/>
      <c r="PKV68" s="30"/>
      <c r="PKW68" s="30"/>
      <c r="PKX68" s="30"/>
      <c r="PKY68" s="30"/>
      <c r="PKZ68" s="30"/>
      <c r="PLA68" s="30"/>
      <c r="PLB68" s="30"/>
      <c r="PLC68" s="30"/>
      <c r="PLD68" s="30"/>
      <c r="PLE68" s="30"/>
      <c r="PLF68" s="30"/>
      <c r="PLG68" s="30"/>
      <c r="PLH68" s="30"/>
      <c r="PLI68" s="30"/>
      <c r="PLJ68" s="30"/>
      <c r="PLK68" s="30"/>
      <c r="PLL68" s="30"/>
      <c r="PLM68" s="30"/>
      <c r="PLN68" s="30"/>
      <c r="PLO68" s="30"/>
      <c r="PLP68" s="30"/>
      <c r="PLQ68" s="30"/>
      <c r="PLR68" s="30"/>
      <c r="PLS68" s="30"/>
      <c r="PLT68" s="30"/>
      <c r="PLU68" s="30"/>
      <c r="PLV68" s="30"/>
      <c r="PLW68" s="30"/>
      <c r="PLX68" s="30"/>
      <c r="PLY68" s="30"/>
      <c r="PLZ68" s="30"/>
      <c r="PMA68" s="30"/>
      <c r="PMB68" s="30"/>
      <c r="PMC68" s="30"/>
      <c r="PMD68" s="30"/>
      <c r="PME68" s="30"/>
      <c r="PMF68" s="30"/>
      <c r="PMG68" s="30"/>
      <c r="PMH68" s="30"/>
      <c r="PMI68" s="30"/>
      <c r="PMJ68" s="30"/>
      <c r="PMK68" s="30"/>
      <c r="PML68" s="30"/>
      <c r="PMM68" s="30"/>
      <c r="PMN68" s="30"/>
      <c r="PMO68" s="30"/>
      <c r="PMP68" s="30"/>
      <c r="PMQ68" s="30"/>
      <c r="PMR68" s="30"/>
      <c r="PMS68" s="30"/>
      <c r="PMT68" s="30"/>
      <c r="PMU68" s="30"/>
      <c r="PMV68" s="30"/>
      <c r="PMW68" s="30"/>
      <c r="PMX68" s="30"/>
      <c r="PMY68" s="30"/>
      <c r="PMZ68" s="30"/>
      <c r="PNA68" s="30"/>
      <c r="PNB68" s="30"/>
      <c r="PNC68" s="30"/>
      <c r="PND68" s="30"/>
      <c r="PNE68" s="30"/>
      <c r="PNF68" s="30"/>
      <c r="PNG68" s="30"/>
      <c r="PNH68" s="30"/>
      <c r="PNI68" s="30"/>
      <c r="PNJ68" s="30"/>
      <c r="PNK68" s="30"/>
      <c r="PNL68" s="30"/>
      <c r="PNM68" s="30"/>
      <c r="PNN68" s="30"/>
      <c r="PNO68" s="30"/>
      <c r="PNP68" s="30"/>
      <c r="PNQ68" s="30"/>
      <c r="PNR68" s="30"/>
      <c r="PNS68" s="30"/>
      <c r="PNT68" s="30"/>
      <c r="PNU68" s="30"/>
      <c r="PNV68" s="30"/>
      <c r="PNW68" s="30"/>
      <c r="PNX68" s="30"/>
      <c r="PNY68" s="30"/>
      <c r="PNZ68" s="30"/>
      <c r="POA68" s="30"/>
      <c r="POB68" s="30"/>
      <c r="POC68" s="30"/>
      <c r="POD68" s="30"/>
      <c r="POE68" s="30"/>
      <c r="POF68" s="30"/>
      <c r="POG68" s="30"/>
      <c r="POH68" s="30"/>
      <c r="POI68" s="30"/>
      <c r="POJ68" s="30"/>
      <c r="POK68" s="30"/>
      <c r="POL68" s="30"/>
      <c r="POM68" s="30"/>
      <c r="PON68" s="30"/>
      <c r="POO68" s="30"/>
      <c r="POP68" s="30"/>
      <c r="POQ68" s="30"/>
      <c r="POR68" s="30"/>
      <c r="POS68" s="30"/>
      <c r="POT68" s="30"/>
      <c r="POU68" s="30"/>
      <c r="POV68" s="30"/>
      <c r="POW68" s="30"/>
      <c r="POX68" s="30"/>
      <c r="POY68" s="30"/>
      <c r="POZ68" s="30"/>
      <c r="PPA68" s="30"/>
      <c r="PPB68" s="30"/>
      <c r="PPC68" s="30"/>
      <c r="PPD68" s="30"/>
      <c r="PPE68" s="30"/>
      <c r="PPF68" s="30"/>
      <c r="PPG68" s="30"/>
      <c r="PPH68" s="30"/>
      <c r="PPI68" s="30"/>
      <c r="PPJ68" s="30"/>
      <c r="PPK68" s="30"/>
      <c r="PPL68" s="30"/>
      <c r="PPM68" s="30"/>
      <c r="PPN68" s="30"/>
      <c r="PPO68" s="30"/>
      <c r="PPP68" s="30"/>
      <c r="PPQ68" s="30"/>
      <c r="PPR68" s="30"/>
      <c r="PPS68" s="30"/>
      <c r="PPT68" s="30"/>
      <c r="PPU68" s="30"/>
      <c r="PPV68" s="30"/>
      <c r="PPW68" s="30"/>
      <c r="PPX68" s="30"/>
      <c r="PPY68" s="30"/>
      <c r="PPZ68" s="30"/>
      <c r="PQA68" s="30"/>
      <c r="PQB68" s="30"/>
      <c r="PQC68" s="30"/>
      <c r="PQD68" s="30"/>
      <c r="PQE68" s="30"/>
      <c r="PQF68" s="30"/>
      <c r="PQG68" s="30"/>
      <c r="PQH68" s="30"/>
      <c r="PQI68" s="30"/>
      <c r="PQJ68" s="30"/>
      <c r="PQK68" s="30"/>
      <c r="PQL68" s="30"/>
      <c r="PQM68" s="30"/>
      <c r="PQN68" s="30"/>
      <c r="PQO68" s="30"/>
      <c r="PQP68" s="30"/>
      <c r="PQQ68" s="30"/>
      <c r="PQR68" s="30"/>
      <c r="PQS68" s="30"/>
      <c r="PQT68" s="30"/>
      <c r="PQU68" s="30"/>
      <c r="PQV68" s="30"/>
      <c r="PQW68" s="30"/>
      <c r="PQX68" s="30"/>
      <c r="PQY68" s="30"/>
      <c r="PQZ68" s="30"/>
      <c r="PRA68" s="30"/>
      <c r="PRB68" s="30"/>
      <c r="PRC68" s="30"/>
      <c r="PRD68" s="30"/>
      <c r="PRE68" s="30"/>
      <c r="PRF68" s="30"/>
      <c r="PRG68" s="30"/>
      <c r="PRH68" s="30"/>
      <c r="PRI68" s="30"/>
      <c r="PRJ68" s="30"/>
      <c r="PRK68" s="30"/>
      <c r="PRL68" s="30"/>
      <c r="PRM68" s="30"/>
      <c r="PRN68" s="30"/>
      <c r="PRO68" s="30"/>
      <c r="PRP68" s="30"/>
      <c r="PRQ68" s="30"/>
      <c r="PRR68" s="30"/>
      <c r="PRS68" s="30"/>
      <c r="PRT68" s="30"/>
      <c r="PRU68" s="30"/>
      <c r="PRV68" s="30"/>
      <c r="PRW68" s="30"/>
      <c r="PRX68" s="30"/>
      <c r="PRY68" s="30"/>
      <c r="PRZ68" s="30"/>
      <c r="PSA68" s="30"/>
      <c r="PSB68" s="30"/>
      <c r="PSC68" s="30"/>
      <c r="PSD68" s="30"/>
      <c r="PSE68" s="30"/>
      <c r="PSF68" s="30"/>
      <c r="PSG68" s="30"/>
      <c r="PSH68" s="30"/>
      <c r="PSI68" s="30"/>
      <c r="PSJ68" s="30"/>
      <c r="PSK68" s="30"/>
      <c r="PSL68" s="30"/>
      <c r="PSM68" s="30"/>
      <c r="PSN68" s="30"/>
      <c r="PSO68" s="30"/>
      <c r="PSP68" s="30"/>
      <c r="PSQ68" s="30"/>
      <c r="PSR68" s="30"/>
      <c r="PSS68" s="30"/>
      <c r="PST68" s="30"/>
      <c r="PSU68" s="30"/>
      <c r="PSV68" s="30"/>
      <c r="PSW68" s="30"/>
      <c r="PSX68" s="30"/>
      <c r="PSY68" s="30"/>
      <c r="PSZ68" s="30"/>
      <c r="PTA68" s="30"/>
      <c r="PTB68" s="30"/>
      <c r="PTC68" s="30"/>
      <c r="PTD68" s="30"/>
      <c r="PTE68" s="30"/>
      <c r="PTF68" s="30"/>
      <c r="PTG68" s="30"/>
      <c r="PTH68" s="30"/>
      <c r="PTI68" s="30"/>
      <c r="PTJ68" s="30"/>
      <c r="PTK68" s="30"/>
      <c r="PTL68" s="30"/>
      <c r="PTM68" s="30"/>
      <c r="PTN68" s="30"/>
      <c r="PTO68" s="30"/>
      <c r="PTP68" s="30"/>
      <c r="PTQ68" s="30"/>
      <c r="PTR68" s="30"/>
      <c r="PTS68" s="30"/>
      <c r="PTT68" s="30"/>
      <c r="PTU68" s="30"/>
      <c r="PTV68" s="30"/>
      <c r="PTW68" s="30"/>
      <c r="PTX68" s="30"/>
      <c r="PTY68" s="30"/>
      <c r="PTZ68" s="30"/>
      <c r="PUA68" s="30"/>
      <c r="PUB68" s="30"/>
      <c r="PUC68" s="30"/>
      <c r="PUD68" s="30"/>
      <c r="PUE68" s="30"/>
      <c r="PUF68" s="30"/>
      <c r="PUG68" s="30"/>
      <c r="PUH68" s="30"/>
      <c r="PUI68" s="30"/>
      <c r="PUJ68" s="30"/>
      <c r="PUK68" s="30"/>
      <c r="PUL68" s="30"/>
      <c r="PUM68" s="30"/>
      <c r="PUN68" s="30"/>
      <c r="PUO68" s="30"/>
      <c r="PUP68" s="30"/>
      <c r="PUQ68" s="30"/>
      <c r="PUR68" s="30"/>
      <c r="PUS68" s="30"/>
      <c r="PUT68" s="30"/>
      <c r="PUU68" s="30"/>
      <c r="PUV68" s="30"/>
      <c r="PUW68" s="30"/>
      <c r="PUX68" s="30"/>
      <c r="PUY68" s="30"/>
      <c r="PUZ68" s="30"/>
      <c r="PVA68" s="30"/>
      <c r="PVB68" s="30"/>
      <c r="PVC68" s="30"/>
      <c r="PVD68" s="30"/>
      <c r="PVE68" s="30"/>
      <c r="PVF68" s="30"/>
      <c r="PVG68" s="30"/>
      <c r="PVH68" s="30"/>
      <c r="PVI68" s="30"/>
      <c r="PVJ68" s="30"/>
      <c r="PVK68" s="30"/>
      <c r="PVL68" s="30"/>
      <c r="PVM68" s="30"/>
      <c r="PVN68" s="30"/>
      <c r="PVO68" s="30"/>
      <c r="PVP68" s="30"/>
      <c r="PVQ68" s="30"/>
      <c r="PVR68" s="30"/>
      <c r="PVS68" s="30"/>
      <c r="PVT68" s="30"/>
      <c r="PVU68" s="30"/>
      <c r="PVV68" s="30"/>
      <c r="PVW68" s="30"/>
      <c r="PVX68" s="30"/>
      <c r="PVY68" s="30"/>
      <c r="PVZ68" s="30"/>
      <c r="PWA68" s="30"/>
      <c r="PWB68" s="30"/>
      <c r="PWC68" s="30"/>
      <c r="PWD68" s="30"/>
      <c r="PWE68" s="30"/>
      <c r="PWF68" s="30"/>
      <c r="PWG68" s="30"/>
      <c r="PWH68" s="30"/>
      <c r="PWI68" s="30"/>
      <c r="PWJ68" s="30"/>
      <c r="PWK68" s="30"/>
      <c r="PWL68" s="30"/>
      <c r="PWM68" s="30"/>
      <c r="PWN68" s="30"/>
      <c r="PWO68" s="30"/>
      <c r="PWP68" s="30"/>
      <c r="PWQ68" s="30"/>
      <c r="PWR68" s="30"/>
      <c r="PWS68" s="30"/>
      <c r="PWT68" s="30"/>
      <c r="PWU68" s="30"/>
      <c r="PWV68" s="30"/>
      <c r="PWW68" s="30"/>
      <c r="PWX68" s="30"/>
      <c r="PWY68" s="30"/>
      <c r="PWZ68" s="30"/>
      <c r="PXA68" s="30"/>
      <c r="PXB68" s="30"/>
      <c r="PXC68" s="30"/>
      <c r="PXD68" s="30"/>
      <c r="PXE68" s="30"/>
      <c r="PXF68" s="30"/>
      <c r="PXG68" s="30"/>
      <c r="PXH68" s="30"/>
      <c r="PXI68" s="30"/>
      <c r="PXJ68" s="30"/>
      <c r="PXK68" s="30"/>
      <c r="PXL68" s="30"/>
      <c r="PXM68" s="30"/>
      <c r="PXN68" s="30"/>
      <c r="PXO68" s="30"/>
      <c r="PXP68" s="30"/>
      <c r="PXQ68" s="30"/>
      <c r="PXR68" s="30"/>
      <c r="PXS68" s="30"/>
      <c r="PXT68" s="30"/>
      <c r="PXU68" s="30"/>
      <c r="PXV68" s="30"/>
      <c r="PXW68" s="30"/>
      <c r="PXX68" s="30"/>
      <c r="PXY68" s="30"/>
      <c r="PXZ68" s="30"/>
      <c r="PYA68" s="30"/>
      <c r="PYB68" s="30"/>
      <c r="PYC68" s="30"/>
      <c r="PYD68" s="30"/>
      <c r="PYE68" s="30"/>
      <c r="PYF68" s="30"/>
      <c r="PYG68" s="30"/>
      <c r="PYH68" s="30"/>
      <c r="PYI68" s="30"/>
      <c r="PYJ68" s="30"/>
      <c r="PYK68" s="30"/>
      <c r="PYL68" s="30"/>
      <c r="PYM68" s="30"/>
      <c r="PYN68" s="30"/>
      <c r="PYO68" s="30"/>
      <c r="PYP68" s="30"/>
      <c r="PYQ68" s="30"/>
      <c r="PYR68" s="30"/>
      <c r="PYS68" s="30"/>
      <c r="PYT68" s="30"/>
      <c r="PYU68" s="30"/>
      <c r="PYV68" s="30"/>
      <c r="PYW68" s="30"/>
      <c r="PYX68" s="30"/>
      <c r="PYY68" s="30"/>
      <c r="PYZ68" s="30"/>
      <c r="PZA68" s="30"/>
      <c r="PZB68" s="30"/>
      <c r="PZC68" s="30"/>
      <c r="PZD68" s="30"/>
      <c r="PZE68" s="30"/>
      <c r="PZF68" s="30"/>
      <c r="PZG68" s="30"/>
      <c r="PZH68" s="30"/>
      <c r="PZI68" s="30"/>
      <c r="PZJ68" s="30"/>
      <c r="PZK68" s="30"/>
      <c r="PZL68" s="30"/>
      <c r="PZM68" s="30"/>
      <c r="PZN68" s="30"/>
      <c r="PZO68" s="30"/>
      <c r="PZP68" s="30"/>
      <c r="PZQ68" s="30"/>
      <c r="PZR68" s="30"/>
      <c r="PZS68" s="30"/>
      <c r="PZT68" s="30"/>
      <c r="PZU68" s="30"/>
      <c r="PZV68" s="30"/>
      <c r="PZW68" s="30"/>
      <c r="PZX68" s="30"/>
      <c r="PZY68" s="30"/>
      <c r="PZZ68" s="30"/>
      <c r="QAA68" s="30"/>
      <c r="QAB68" s="30"/>
      <c r="QAC68" s="30"/>
      <c r="QAD68" s="30"/>
      <c r="QAE68" s="30"/>
      <c r="QAF68" s="30"/>
      <c r="QAG68" s="30"/>
      <c r="QAH68" s="30"/>
      <c r="QAI68" s="30"/>
      <c r="QAJ68" s="30"/>
      <c r="QAK68" s="30"/>
      <c r="QAL68" s="30"/>
      <c r="QAM68" s="30"/>
      <c r="QAN68" s="30"/>
      <c r="QAO68" s="30"/>
      <c r="QAP68" s="30"/>
      <c r="QAQ68" s="30"/>
      <c r="QAR68" s="30"/>
      <c r="QAS68" s="30"/>
      <c r="QAT68" s="30"/>
      <c r="QAU68" s="30"/>
      <c r="QAV68" s="30"/>
      <c r="QAW68" s="30"/>
      <c r="QAX68" s="30"/>
      <c r="QAY68" s="30"/>
      <c r="QAZ68" s="30"/>
      <c r="QBA68" s="30"/>
      <c r="QBB68" s="30"/>
      <c r="QBC68" s="30"/>
      <c r="QBD68" s="30"/>
      <c r="QBE68" s="30"/>
      <c r="QBF68" s="30"/>
      <c r="QBG68" s="30"/>
      <c r="QBH68" s="30"/>
      <c r="QBI68" s="30"/>
      <c r="QBJ68" s="30"/>
      <c r="QBK68" s="30"/>
      <c r="QBL68" s="30"/>
      <c r="QBM68" s="30"/>
      <c r="QBN68" s="30"/>
      <c r="QBO68" s="30"/>
      <c r="QBP68" s="30"/>
      <c r="QBQ68" s="30"/>
      <c r="QBR68" s="30"/>
      <c r="QBS68" s="30"/>
      <c r="QBT68" s="30"/>
      <c r="QBU68" s="30"/>
      <c r="QBV68" s="30"/>
      <c r="QBW68" s="30"/>
      <c r="QBX68" s="30"/>
      <c r="QBY68" s="30"/>
      <c r="QBZ68" s="30"/>
      <c r="QCA68" s="30"/>
      <c r="QCB68" s="30"/>
      <c r="QCC68" s="30"/>
      <c r="QCD68" s="30"/>
      <c r="QCE68" s="30"/>
      <c r="QCF68" s="30"/>
      <c r="QCG68" s="30"/>
      <c r="QCH68" s="30"/>
      <c r="QCI68" s="30"/>
      <c r="QCJ68" s="30"/>
      <c r="QCK68" s="30"/>
      <c r="QCL68" s="30"/>
      <c r="QCM68" s="30"/>
      <c r="QCN68" s="30"/>
      <c r="QCO68" s="30"/>
      <c r="QCP68" s="30"/>
      <c r="QCQ68" s="30"/>
      <c r="QCR68" s="30"/>
      <c r="QCS68" s="30"/>
      <c r="QCT68" s="30"/>
      <c r="QCU68" s="30"/>
      <c r="QCV68" s="30"/>
      <c r="QCW68" s="30"/>
      <c r="QCX68" s="30"/>
      <c r="QCY68" s="30"/>
      <c r="QCZ68" s="30"/>
      <c r="QDA68" s="30"/>
      <c r="QDB68" s="30"/>
      <c r="QDC68" s="30"/>
      <c r="QDD68" s="30"/>
      <c r="QDE68" s="30"/>
      <c r="QDF68" s="30"/>
      <c r="QDG68" s="30"/>
      <c r="QDH68" s="30"/>
      <c r="QDI68" s="30"/>
      <c r="QDJ68" s="30"/>
      <c r="QDK68" s="30"/>
      <c r="QDL68" s="30"/>
      <c r="QDM68" s="30"/>
      <c r="QDN68" s="30"/>
      <c r="QDO68" s="30"/>
      <c r="QDP68" s="30"/>
      <c r="QDQ68" s="30"/>
      <c r="QDR68" s="30"/>
      <c r="QDS68" s="30"/>
      <c r="QDT68" s="30"/>
      <c r="QDU68" s="30"/>
      <c r="QDV68" s="30"/>
      <c r="QDW68" s="30"/>
      <c r="QDX68" s="30"/>
      <c r="QDY68" s="30"/>
      <c r="QDZ68" s="30"/>
      <c r="QEA68" s="30"/>
      <c r="QEB68" s="30"/>
      <c r="QEC68" s="30"/>
      <c r="QED68" s="30"/>
      <c r="QEE68" s="30"/>
      <c r="QEF68" s="30"/>
      <c r="QEG68" s="30"/>
      <c r="QEH68" s="30"/>
      <c r="QEI68" s="30"/>
      <c r="QEJ68" s="30"/>
      <c r="QEK68" s="30"/>
      <c r="QEL68" s="30"/>
      <c r="QEM68" s="30"/>
      <c r="QEN68" s="30"/>
      <c r="QEO68" s="30"/>
      <c r="QEP68" s="30"/>
      <c r="QEQ68" s="30"/>
      <c r="QER68" s="30"/>
      <c r="QES68" s="30"/>
      <c r="QET68" s="30"/>
      <c r="QEU68" s="30"/>
      <c r="QEV68" s="30"/>
      <c r="QEW68" s="30"/>
      <c r="QEX68" s="30"/>
      <c r="QEY68" s="30"/>
      <c r="QEZ68" s="30"/>
      <c r="QFA68" s="30"/>
      <c r="QFB68" s="30"/>
      <c r="QFC68" s="30"/>
      <c r="QFD68" s="30"/>
      <c r="QFE68" s="30"/>
      <c r="QFF68" s="30"/>
      <c r="QFG68" s="30"/>
      <c r="QFH68" s="30"/>
      <c r="QFI68" s="30"/>
      <c r="QFJ68" s="30"/>
      <c r="QFK68" s="30"/>
      <c r="QFL68" s="30"/>
      <c r="QFM68" s="30"/>
      <c r="QFN68" s="30"/>
      <c r="QFO68" s="30"/>
      <c r="QFP68" s="30"/>
      <c r="QFQ68" s="30"/>
      <c r="QFR68" s="30"/>
      <c r="QFS68" s="30"/>
      <c r="QFT68" s="30"/>
      <c r="QFU68" s="30"/>
      <c r="QFV68" s="30"/>
      <c r="QFW68" s="30"/>
      <c r="QFX68" s="30"/>
      <c r="QFY68" s="30"/>
      <c r="QFZ68" s="30"/>
      <c r="QGA68" s="30"/>
      <c r="QGB68" s="30"/>
      <c r="QGC68" s="30"/>
      <c r="QGD68" s="30"/>
      <c r="QGE68" s="30"/>
      <c r="QGF68" s="30"/>
      <c r="QGG68" s="30"/>
      <c r="QGH68" s="30"/>
      <c r="QGI68" s="30"/>
      <c r="QGJ68" s="30"/>
      <c r="QGK68" s="30"/>
      <c r="QGL68" s="30"/>
      <c r="QGM68" s="30"/>
      <c r="QGN68" s="30"/>
      <c r="QGO68" s="30"/>
      <c r="QGP68" s="30"/>
      <c r="QGQ68" s="30"/>
      <c r="QGR68" s="30"/>
      <c r="QGS68" s="30"/>
      <c r="QGT68" s="30"/>
      <c r="QGU68" s="30"/>
      <c r="QGV68" s="30"/>
      <c r="QGW68" s="30"/>
      <c r="QGX68" s="30"/>
      <c r="QGY68" s="30"/>
      <c r="QGZ68" s="30"/>
      <c r="QHA68" s="30"/>
      <c r="QHB68" s="30"/>
      <c r="QHC68" s="30"/>
      <c r="QHD68" s="30"/>
      <c r="QHE68" s="30"/>
      <c r="QHF68" s="30"/>
      <c r="QHG68" s="30"/>
      <c r="QHH68" s="30"/>
      <c r="QHI68" s="30"/>
      <c r="QHJ68" s="30"/>
      <c r="QHK68" s="30"/>
      <c r="QHL68" s="30"/>
      <c r="QHM68" s="30"/>
      <c r="QHN68" s="30"/>
      <c r="QHO68" s="30"/>
      <c r="QHP68" s="30"/>
      <c r="QHQ68" s="30"/>
      <c r="QHR68" s="30"/>
      <c r="QHS68" s="30"/>
      <c r="QHT68" s="30"/>
      <c r="QHU68" s="30"/>
      <c r="QHV68" s="30"/>
      <c r="QHW68" s="30"/>
      <c r="QHX68" s="30"/>
      <c r="QHY68" s="30"/>
      <c r="QHZ68" s="30"/>
      <c r="QIA68" s="30"/>
      <c r="QIB68" s="30"/>
      <c r="QIC68" s="30"/>
      <c r="QID68" s="30"/>
      <c r="QIE68" s="30"/>
      <c r="QIF68" s="30"/>
      <c r="QIG68" s="30"/>
      <c r="QIH68" s="30"/>
      <c r="QII68" s="30"/>
      <c r="QIJ68" s="30"/>
      <c r="QIK68" s="30"/>
      <c r="QIL68" s="30"/>
      <c r="QIM68" s="30"/>
      <c r="QIN68" s="30"/>
      <c r="QIO68" s="30"/>
      <c r="QIP68" s="30"/>
      <c r="QIQ68" s="30"/>
      <c r="QIR68" s="30"/>
      <c r="QIS68" s="30"/>
      <c r="QIT68" s="30"/>
      <c r="QIU68" s="30"/>
      <c r="QIV68" s="30"/>
      <c r="QIW68" s="30"/>
      <c r="QIX68" s="30"/>
      <c r="QIY68" s="30"/>
      <c r="QIZ68" s="30"/>
      <c r="QJA68" s="30"/>
      <c r="QJB68" s="30"/>
      <c r="QJC68" s="30"/>
      <c r="QJD68" s="30"/>
      <c r="QJE68" s="30"/>
      <c r="QJF68" s="30"/>
      <c r="QJG68" s="30"/>
      <c r="QJH68" s="30"/>
      <c r="QJI68" s="30"/>
      <c r="QJJ68" s="30"/>
      <c r="QJK68" s="30"/>
      <c r="QJL68" s="30"/>
      <c r="QJM68" s="30"/>
      <c r="QJN68" s="30"/>
      <c r="QJO68" s="30"/>
      <c r="QJP68" s="30"/>
      <c r="QJQ68" s="30"/>
      <c r="QJR68" s="30"/>
      <c r="QJS68" s="30"/>
      <c r="QJT68" s="30"/>
      <c r="QJU68" s="30"/>
      <c r="QJV68" s="30"/>
      <c r="QJW68" s="30"/>
      <c r="QJX68" s="30"/>
      <c r="QJY68" s="30"/>
      <c r="QJZ68" s="30"/>
      <c r="QKA68" s="30"/>
      <c r="QKB68" s="30"/>
      <c r="QKC68" s="30"/>
      <c r="QKD68" s="30"/>
      <c r="QKE68" s="30"/>
      <c r="QKF68" s="30"/>
      <c r="QKG68" s="30"/>
      <c r="QKH68" s="30"/>
      <c r="QKI68" s="30"/>
      <c r="QKJ68" s="30"/>
      <c r="QKK68" s="30"/>
      <c r="QKL68" s="30"/>
      <c r="QKM68" s="30"/>
      <c r="QKN68" s="30"/>
      <c r="QKO68" s="30"/>
      <c r="QKP68" s="30"/>
      <c r="QKQ68" s="30"/>
      <c r="QKR68" s="30"/>
      <c r="QKS68" s="30"/>
      <c r="QKT68" s="30"/>
      <c r="QKU68" s="30"/>
      <c r="QKV68" s="30"/>
      <c r="QKW68" s="30"/>
      <c r="QKX68" s="30"/>
      <c r="QKY68" s="30"/>
      <c r="QKZ68" s="30"/>
      <c r="QLA68" s="30"/>
      <c r="QLB68" s="30"/>
      <c r="QLC68" s="30"/>
      <c r="QLD68" s="30"/>
      <c r="QLE68" s="30"/>
      <c r="QLF68" s="30"/>
      <c r="QLG68" s="30"/>
      <c r="QLH68" s="30"/>
      <c r="QLI68" s="30"/>
      <c r="QLJ68" s="30"/>
      <c r="QLK68" s="30"/>
      <c r="QLL68" s="30"/>
      <c r="QLM68" s="30"/>
      <c r="QLN68" s="30"/>
      <c r="QLO68" s="30"/>
      <c r="QLP68" s="30"/>
      <c r="QLQ68" s="30"/>
      <c r="QLR68" s="30"/>
      <c r="QLS68" s="30"/>
      <c r="QLT68" s="30"/>
      <c r="QLU68" s="30"/>
      <c r="QLV68" s="30"/>
      <c r="QLW68" s="30"/>
      <c r="QLX68" s="30"/>
      <c r="QLY68" s="30"/>
      <c r="QLZ68" s="30"/>
      <c r="QMA68" s="30"/>
      <c r="QMB68" s="30"/>
      <c r="QMC68" s="30"/>
      <c r="QMD68" s="30"/>
      <c r="QME68" s="30"/>
      <c r="QMF68" s="30"/>
      <c r="QMG68" s="30"/>
      <c r="QMH68" s="30"/>
      <c r="QMI68" s="30"/>
      <c r="QMJ68" s="30"/>
      <c r="QMK68" s="30"/>
      <c r="QML68" s="30"/>
      <c r="QMM68" s="30"/>
      <c r="QMN68" s="30"/>
      <c r="QMO68" s="30"/>
      <c r="QMP68" s="30"/>
      <c r="QMQ68" s="30"/>
      <c r="QMR68" s="30"/>
      <c r="QMS68" s="30"/>
      <c r="QMT68" s="30"/>
      <c r="QMU68" s="30"/>
      <c r="QMV68" s="30"/>
      <c r="QMW68" s="30"/>
      <c r="QMX68" s="30"/>
      <c r="QMY68" s="30"/>
      <c r="QMZ68" s="30"/>
      <c r="QNA68" s="30"/>
      <c r="QNB68" s="30"/>
      <c r="QNC68" s="30"/>
      <c r="QND68" s="30"/>
      <c r="QNE68" s="30"/>
      <c r="QNF68" s="30"/>
      <c r="QNG68" s="30"/>
      <c r="QNH68" s="30"/>
      <c r="QNI68" s="30"/>
      <c r="QNJ68" s="30"/>
      <c r="QNK68" s="30"/>
      <c r="QNL68" s="30"/>
      <c r="QNM68" s="30"/>
      <c r="QNN68" s="30"/>
      <c r="QNO68" s="30"/>
      <c r="QNP68" s="30"/>
      <c r="QNQ68" s="30"/>
      <c r="QNR68" s="30"/>
      <c r="QNS68" s="30"/>
      <c r="QNT68" s="30"/>
      <c r="QNU68" s="30"/>
      <c r="QNV68" s="30"/>
      <c r="QNW68" s="30"/>
      <c r="QNX68" s="30"/>
      <c r="QNY68" s="30"/>
      <c r="QNZ68" s="30"/>
      <c r="QOA68" s="30"/>
      <c r="QOB68" s="30"/>
      <c r="QOC68" s="30"/>
      <c r="QOD68" s="30"/>
      <c r="QOE68" s="30"/>
      <c r="QOF68" s="30"/>
      <c r="QOG68" s="30"/>
      <c r="QOH68" s="30"/>
      <c r="QOI68" s="30"/>
      <c r="QOJ68" s="30"/>
      <c r="QOK68" s="30"/>
      <c r="QOL68" s="30"/>
      <c r="QOM68" s="30"/>
      <c r="QON68" s="30"/>
      <c r="QOO68" s="30"/>
      <c r="QOP68" s="30"/>
      <c r="QOQ68" s="30"/>
      <c r="QOR68" s="30"/>
      <c r="QOS68" s="30"/>
      <c r="QOT68" s="30"/>
      <c r="QOU68" s="30"/>
      <c r="QOV68" s="30"/>
      <c r="QOW68" s="30"/>
      <c r="QOX68" s="30"/>
      <c r="QOY68" s="30"/>
      <c r="QOZ68" s="30"/>
      <c r="QPA68" s="30"/>
      <c r="QPB68" s="30"/>
      <c r="QPC68" s="30"/>
      <c r="QPD68" s="30"/>
      <c r="QPE68" s="30"/>
      <c r="QPF68" s="30"/>
      <c r="QPG68" s="30"/>
      <c r="QPH68" s="30"/>
      <c r="QPI68" s="30"/>
      <c r="QPJ68" s="30"/>
      <c r="QPK68" s="30"/>
      <c r="QPL68" s="30"/>
      <c r="QPM68" s="30"/>
      <c r="QPN68" s="30"/>
      <c r="QPO68" s="30"/>
      <c r="QPP68" s="30"/>
      <c r="QPQ68" s="30"/>
      <c r="QPR68" s="30"/>
      <c r="QPS68" s="30"/>
      <c r="QPT68" s="30"/>
      <c r="QPU68" s="30"/>
      <c r="QPV68" s="30"/>
      <c r="QPW68" s="30"/>
      <c r="QPX68" s="30"/>
      <c r="QPY68" s="30"/>
      <c r="QPZ68" s="30"/>
      <c r="QQA68" s="30"/>
      <c r="QQB68" s="30"/>
      <c r="QQC68" s="30"/>
      <c r="QQD68" s="30"/>
      <c r="QQE68" s="30"/>
      <c r="QQF68" s="30"/>
      <c r="QQG68" s="30"/>
      <c r="QQH68" s="30"/>
      <c r="QQI68" s="30"/>
      <c r="QQJ68" s="30"/>
      <c r="QQK68" s="30"/>
      <c r="QQL68" s="30"/>
      <c r="QQM68" s="30"/>
      <c r="QQN68" s="30"/>
      <c r="QQO68" s="30"/>
      <c r="QQP68" s="30"/>
      <c r="QQQ68" s="30"/>
      <c r="QQR68" s="30"/>
      <c r="QQS68" s="30"/>
      <c r="QQT68" s="30"/>
      <c r="QQU68" s="30"/>
      <c r="QQV68" s="30"/>
      <c r="QQW68" s="30"/>
      <c r="QQX68" s="30"/>
      <c r="QQY68" s="30"/>
      <c r="QQZ68" s="30"/>
      <c r="QRA68" s="30"/>
      <c r="QRB68" s="30"/>
      <c r="QRC68" s="30"/>
      <c r="QRD68" s="30"/>
      <c r="QRE68" s="30"/>
      <c r="QRF68" s="30"/>
      <c r="QRG68" s="30"/>
      <c r="QRH68" s="30"/>
      <c r="QRI68" s="30"/>
      <c r="QRJ68" s="30"/>
      <c r="QRK68" s="30"/>
      <c r="QRL68" s="30"/>
      <c r="QRM68" s="30"/>
      <c r="QRN68" s="30"/>
      <c r="QRO68" s="30"/>
      <c r="QRP68" s="30"/>
      <c r="QRQ68" s="30"/>
      <c r="QRR68" s="30"/>
      <c r="QRS68" s="30"/>
      <c r="QRT68" s="30"/>
      <c r="QRU68" s="30"/>
      <c r="QRV68" s="30"/>
      <c r="QRW68" s="30"/>
      <c r="QRX68" s="30"/>
      <c r="QRY68" s="30"/>
      <c r="QRZ68" s="30"/>
      <c r="QSA68" s="30"/>
      <c r="QSB68" s="30"/>
      <c r="QSC68" s="30"/>
      <c r="QSD68" s="30"/>
      <c r="QSE68" s="30"/>
      <c r="QSF68" s="30"/>
      <c r="QSG68" s="30"/>
      <c r="QSH68" s="30"/>
      <c r="QSI68" s="30"/>
      <c r="QSJ68" s="30"/>
      <c r="QSK68" s="30"/>
      <c r="QSL68" s="30"/>
      <c r="QSM68" s="30"/>
      <c r="QSN68" s="30"/>
      <c r="QSO68" s="30"/>
      <c r="QSP68" s="30"/>
      <c r="QSQ68" s="30"/>
      <c r="QSR68" s="30"/>
      <c r="QSS68" s="30"/>
      <c r="QST68" s="30"/>
      <c r="QSU68" s="30"/>
      <c r="QSV68" s="30"/>
      <c r="QSW68" s="30"/>
      <c r="QSX68" s="30"/>
      <c r="QSY68" s="30"/>
      <c r="QSZ68" s="30"/>
      <c r="QTA68" s="30"/>
      <c r="QTB68" s="30"/>
      <c r="QTC68" s="30"/>
      <c r="QTD68" s="30"/>
      <c r="QTE68" s="30"/>
      <c r="QTF68" s="30"/>
      <c r="QTG68" s="30"/>
      <c r="QTH68" s="30"/>
      <c r="QTI68" s="30"/>
      <c r="QTJ68" s="30"/>
      <c r="QTK68" s="30"/>
      <c r="QTL68" s="30"/>
      <c r="QTM68" s="30"/>
      <c r="QTN68" s="30"/>
      <c r="QTO68" s="30"/>
      <c r="QTP68" s="30"/>
      <c r="QTQ68" s="30"/>
      <c r="QTR68" s="30"/>
      <c r="QTS68" s="30"/>
      <c r="QTT68" s="30"/>
      <c r="QTU68" s="30"/>
      <c r="QTV68" s="30"/>
      <c r="QTW68" s="30"/>
      <c r="QTX68" s="30"/>
      <c r="QTY68" s="30"/>
      <c r="QTZ68" s="30"/>
      <c r="QUA68" s="30"/>
      <c r="QUB68" s="30"/>
      <c r="QUC68" s="30"/>
      <c r="QUD68" s="30"/>
      <c r="QUE68" s="30"/>
      <c r="QUF68" s="30"/>
      <c r="QUG68" s="30"/>
      <c r="QUH68" s="30"/>
      <c r="QUI68" s="30"/>
      <c r="QUJ68" s="30"/>
      <c r="QUK68" s="30"/>
      <c r="QUL68" s="30"/>
      <c r="QUM68" s="30"/>
      <c r="QUN68" s="30"/>
      <c r="QUO68" s="30"/>
      <c r="QUP68" s="30"/>
      <c r="QUQ68" s="30"/>
      <c r="QUR68" s="30"/>
      <c r="QUS68" s="30"/>
      <c r="QUT68" s="30"/>
      <c r="QUU68" s="30"/>
      <c r="QUV68" s="30"/>
      <c r="QUW68" s="30"/>
      <c r="QUX68" s="30"/>
      <c r="QUY68" s="30"/>
      <c r="QUZ68" s="30"/>
      <c r="QVA68" s="30"/>
      <c r="QVB68" s="30"/>
      <c r="QVC68" s="30"/>
      <c r="QVD68" s="30"/>
      <c r="QVE68" s="30"/>
      <c r="QVF68" s="30"/>
      <c r="QVG68" s="30"/>
      <c r="QVH68" s="30"/>
      <c r="QVI68" s="30"/>
      <c r="QVJ68" s="30"/>
      <c r="QVK68" s="30"/>
      <c r="QVL68" s="30"/>
      <c r="QVM68" s="30"/>
      <c r="QVN68" s="30"/>
      <c r="QVO68" s="30"/>
      <c r="QVP68" s="30"/>
      <c r="QVQ68" s="30"/>
      <c r="QVR68" s="30"/>
      <c r="QVS68" s="30"/>
      <c r="QVT68" s="30"/>
      <c r="QVU68" s="30"/>
      <c r="QVV68" s="30"/>
      <c r="QVW68" s="30"/>
      <c r="QVX68" s="30"/>
      <c r="QVY68" s="30"/>
      <c r="QVZ68" s="30"/>
      <c r="QWA68" s="30"/>
      <c r="QWB68" s="30"/>
      <c r="QWC68" s="30"/>
      <c r="QWD68" s="30"/>
      <c r="QWE68" s="30"/>
      <c r="QWF68" s="30"/>
      <c r="QWG68" s="30"/>
      <c r="QWH68" s="30"/>
      <c r="QWI68" s="30"/>
      <c r="QWJ68" s="30"/>
      <c r="QWK68" s="30"/>
      <c r="QWL68" s="30"/>
      <c r="QWM68" s="30"/>
      <c r="QWN68" s="30"/>
      <c r="QWO68" s="30"/>
      <c r="QWP68" s="30"/>
      <c r="QWQ68" s="30"/>
      <c r="QWR68" s="30"/>
      <c r="QWS68" s="30"/>
      <c r="QWT68" s="30"/>
      <c r="QWU68" s="30"/>
      <c r="QWV68" s="30"/>
      <c r="QWW68" s="30"/>
      <c r="QWX68" s="30"/>
      <c r="QWY68" s="30"/>
      <c r="QWZ68" s="30"/>
      <c r="QXA68" s="30"/>
      <c r="QXB68" s="30"/>
      <c r="QXC68" s="30"/>
      <c r="QXD68" s="30"/>
      <c r="QXE68" s="30"/>
      <c r="QXF68" s="30"/>
      <c r="QXG68" s="30"/>
      <c r="QXH68" s="30"/>
      <c r="QXI68" s="30"/>
      <c r="QXJ68" s="30"/>
      <c r="QXK68" s="30"/>
      <c r="QXL68" s="30"/>
      <c r="QXM68" s="30"/>
      <c r="QXN68" s="30"/>
      <c r="QXO68" s="30"/>
      <c r="QXP68" s="30"/>
      <c r="QXQ68" s="30"/>
      <c r="QXR68" s="30"/>
      <c r="QXS68" s="30"/>
      <c r="QXT68" s="30"/>
      <c r="QXU68" s="30"/>
      <c r="QXV68" s="30"/>
      <c r="QXW68" s="30"/>
      <c r="QXX68" s="30"/>
      <c r="QXY68" s="30"/>
      <c r="QXZ68" s="30"/>
      <c r="QYA68" s="30"/>
      <c r="QYB68" s="30"/>
      <c r="QYC68" s="30"/>
      <c r="QYD68" s="30"/>
      <c r="QYE68" s="30"/>
      <c r="QYF68" s="30"/>
      <c r="QYG68" s="30"/>
      <c r="QYH68" s="30"/>
      <c r="QYI68" s="30"/>
      <c r="QYJ68" s="30"/>
      <c r="QYK68" s="30"/>
      <c r="QYL68" s="30"/>
      <c r="QYM68" s="30"/>
      <c r="QYN68" s="30"/>
      <c r="QYO68" s="30"/>
      <c r="QYP68" s="30"/>
      <c r="QYQ68" s="30"/>
      <c r="QYR68" s="30"/>
      <c r="QYS68" s="30"/>
      <c r="QYT68" s="30"/>
      <c r="QYU68" s="30"/>
      <c r="QYV68" s="30"/>
      <c r="QYW68" s="30"/>
      <c r="QYX68" s="30"/>
      <c r="QYY68" s="30"/>
      <c r="QYZ68" s="30"/>
      <c r="QZA68" s="30"/>
      <c r="QZB68" s="30"/>
      <c r="QZC68" s="30"/>
      <c r="QZD68" s="30"/>
      <c r="QZE68" s="30"/>
      <c r="QZF68" s="30"/>
      <c r="QZG68" s="30"/>
      <c r="QZH68" s="30"/>
      <c r="QZI68" s="30"/>
      <c r="QZJ68" s="30"/>
      <c r="QZK68" s="30"/>
      <c r="QZL68" s="30"/>
      <c r="QZM68" s="30"/>
      <c r="QZN68" s="30"/>
      <c r="QZO68" s="30"/>
      <c r="QZP68" s="30"/>
      <c r="QZQ68" s="30"/>
      <c r="QZR68" s="30"/>
      <c r="QZS68" s="30"/>
      <c r="QZT68" s="30"/>
      <c r="QZU68" s="30"/>
      <c r="QZV68" s="30"/>
      <c r="QZW68" s="30"/>
      <c r="QZX68" s="30"/>
      <c r="QZY68" s="30"/>
      <c r="QZZ68" s="30"/>
      <c r="RAA68" s="30"/>
      <c r="RAB68" s="30"/>
      <c r="RAC68" s="30"/>
      <c r="RAD68" s="30"/>
      <c r="RAE68" s="30"/>
      <c r="RAF68" s="30"/>
      <c r="RAG68" s="30"/>
      <c r="RAH68" s="30"/>
      <c r="RAI68" s="30"/>
      <c r="RAJ68" s="30"/>
      <c r="RAK68" s="30"/>
      <c r="RAL68" s="30"/>
      <c r="RAM68" s="30"/>
      <c r="RAN68" s="30"/>
      <c r="RAO68" s="30"/>
      <c r="RAP68" s="30"/>
      <c r="RAQ68" s="30"/>
      <c r="RAR68" s="30"/>
      <c r="RAS68" s="30"/>
      <c r="RAT68" s="30"/>
      <c r="RAU68" s="30"/>
      <c r="RAV68" s="30"/>
      <c r="RAW68" s="30"/>
      <c r="RAX68" s="30"/>
      <c r="RAY68" s="30"/>
      <c r="RAZ68" s="30"/>
      <c r="RBA68" s="30"/>
      <c r="RBB68" s="30"/>
      <c r="RBC68" s="30"/>
      <c r="RBD68" s="30"/>
      <c r="RBE68" s="30"/>
      <c r="RBF68" s="30"/>
      <c r="RBG68" s="30"/>
      <c r="RBH68" s="30"/>
      <c r="RBI68" s="30"/>
      <c r="RBJ68" s="30"/>
      <c r="RBK68" s="30"/>
      <c r="RBL68" s="30"/>
      <c r="RBM68" s="30"/>
      <c r="RBN68" s="30"/>
      <c r="RBO68" s="30"/>
      <c r="RBP68" s="30"/>
      <c r="RBQ68" s="30"/>
      <c r="RBR68" s="30"/>
      <c r="RBS68" s="30"/>
      <c r="RBT68" s="30"/>
      <c r="RBU68" s="30"/>
      <c r="RBV68" s="30"/>
      <c r="RBW68" s="30"/>
      <c r="RBX68" s="30"/>
      <c r="RBY68" s="30"/>
      <c r="RBZ68" s="30"/>
      <c r="RCA68" s="30"/>
      <c r="RCB68" s="30"/>
      <c r="RCC68" s="30"/>
      <c r="RCD68" s="30"/>
      <c r="RCE68" s="30"/>
      <c r="RCF68" s="30"/>
      <c r="RCG68" s="30"/>
      <c r="RCH68" s="30"/>
      <c r="RCI68" s="30"/>
      <c r="RCJ68" s="30"/>
      <c r="RCK68" s="30"/>
      <c r="RCL68" s="30"/>
      <c r="RCM68" s="30"/>
      <c r="RCN68" s="30"/>
      <c r="RCO68" s="30"/>
      <c r="RCP68" s="30"/>
      <c r="RCQ68" s="30"/>
      <c r="RCR68" s="30"/>
      <c r="RCS68" s="30"/>
      <c r="RCT68" s="30"/>
      <c r="RCU68" s="30"/>
      <c r="RCV68" s="30"/>
      <c r="RCW68" s="30"/>
      <c r="RCX68" s="30"/>
      <c r="RCY68" s="30"/>
      <c r="RCZ68" s="30"/>
      <c r="RDA68" s="30"/>
      <c r="RDB68" s="30"/>
      <c r="RDC68" s="30"/>
      <c r="RDD68" s="30"/>
      <c r="RDE68" s="30"/>
      <c r="RDF68" s="30"/>
      <c r="RDG68" s="30"/>
      <c r="RDH68" s="30"/>
      <c r="RDI68" s="30"/>
      <c r="RDJ68" s="30"/>
      <c r="RDK68" s="30"/>
      <c r="RDL68" s="30"/>
      <c r="RDM68" s="30"/>
      <c r="RDN68" s="30"/>
      <c r="RDO68" s="30"/>
      <c r="RDP68" s="30"/>
      <c r="RDQ68" s="30"/>
      <c r="RDR68" s="30"/>
      <c r="RDS68" s="30"/>
      <c r="RDT68" s="30"/>
      <c r="RDU68" s="30"/>
      <c r="RDV68" s="30"/>
      <c r="RDW68" s="30"/>
      <c r="RDX68" s="30"/>
      <c r="RDY68" s="30"/>
      <c r="RDZ68" s="30"/>
      <c r="REA68" s="30"/>
      <c r="REB68" s="30"/>
      <c r="REC68" s="30"/>
      <c r="RED68" s="30"/>
      <c r="REE68" s="30"/>
      <c r="REF68" s="30"/>
      <c r="REG68" s="30"/>
      <c r="REH68" s="30"/>
      <c r="REI68" s="30"/>
      <c r="REJ68" s="30"/>
      <c r="REK68" s="30"/>
      <c r="REL68" s="30"/>
      <c r="REM68" s="30"/>
      <c r="REN68" s="30"/>
      <c r="REO68" s="30"/>
      <c r="REP68" s="30"/>
      <c r="REQ68" s="30"/>
      <c r="RER68" s="30"/>
      <c r="RES68" s="30"/>
      <c r="RET68" s="30"/>
      <c r="REU68" s="30"/>
      <c r="REV68" s="30"/>
      <c r="REW68" s="30"/>
      <c r="REX68" s="30"/>
      <c r="REY68" s="30"/>
      <c r="REZ68" s="30"/>
      <c r="RFA68" s="30"/>
      <c r="RFB68" s="30"/>
      <c r="RFC68" s="30"/>
      <c r="RFD68" s="30"/>
      <c r="RFE68" s="30"/>
      <c r="RFF68" s="30"/>
      <c r="RFG68" s="30"/>
      <c r="RFH68" s="30"/>
      <c r="RFI68" s="30"/>
      <c r="RFJ68" s="30"/>
      <c r="RFK68" s="30"/>
      <c r="RFL68" s="30"/>
      <c r="RFM68" s="30"/>
      <c r="RFN68" s="30"/>
      <c r="RFO68" s="30"/>
      <c r="RFP68" s="30"/>
      <c r="RFQ68" s="30"/>
      <c r="RFR68" s="30"/>
      <c r="RFS68" s="30"/>
      <c r="RFT68" s="30"/>
      <c r="RFU68" s="30"/>
      <c r="RFV68" s="30"/>
      <c r="RFW68" s="30"/>
      <c r="RFX68" s="30"/>
      <c r="RFY68" s="30"/>
      <c r="RFZ68" s="30"/>
      <c r="RGA68" s="30"/>
      <c r="RGB68" s="30"/>
      <c r="RGC68" s="30"/>
      <c r="RGD68" s="30"/>
      <c r="RGE68" s="30"/>
      <c r="RGF68" s="30"/>
      <c r="RGG68" s="30"/>
      <c r="RGH68" s="30"/>
      <c r="RGI68" s="30"/>
      <c r="RGJ68" s="30"/>
      <c r="RGK68" s="30"/>
      <c r="RGL68" s="30"/>
      <c r="RGM68" s="30"/>
      <c r="RGN68" s="30"/>
      <c r="RGO68" s="30"/>
      <c r="RGP68" s="30"/>
      <c r="RGQ68" s="30"/>
      <c r="RGR68" s="30"/>
      <c r="RGS68" s="30"/>
      <c r="RGT68" s="30"/>
      <c r="RGU68" s="30"/>
      <c r="RGV68" s="30"/>
      <c r="RGW68" s="30"/>
      <c r="RGX68" s="30"/>
      <c r="RGY68" s="30"/>
      <c r="RGZ68" s="30"/>
      <c r="RHA68" s="30"/>
      <c r="RHB68" s="30"/>
      <c r="RHC68" s="30"/>
      <c r="RHD68" s="30"/>
      <c r="RHE68" s="30"/>
      <c r="RHF68" s="30"/>
      <c r="RHG68" s="30"/>
      <c r="RHH68" s="30"/>
      <c r="RHI68" s="30"/>
      <c r="RHJ68" s="30"/>
      <c r="RHK68" s="30"/>
      <c r="RHL68" s="30"/>
      <c r="RHM68" s="30"/>
      <c r="RHN68" s="30"/>
      <c r="RHO68" s="30"/>
      <c r="RHP68" s="30"/>
      <c r="RHQ68" s="30"/>
      <c r="RHR68" s="30"/>
      <c r="RHS68" s="30"/>
      <c r="RHT68" s="30"/>
      <c r="RHU68" s="30"/>
      <c r="RHV68" s="30"/>
      <c r="RHW68" s="30"/>
      <c r="RHX68" s="30"/>
      <c r="RHY68" s="30"/>
      <c r="RHZ68" s="30"/>
      <c r="RIA68" s="30"/>
      <c r="RIB68" s="30"/>
      <c r="RIC68" s="30"/>
      <c r="RID68" s="30"/>
      <c r="RIE68" s="30"/>
      <c r="RIF68" s="30"/>
      <c r="RIG68" s="30"/>
      <c r="RIH68" s="30"/>
      <c r="RII68" s="30"/>
      <c r="RIJ68" s="30"/>
      <c r="RIK68" s="30"/>
      <c r="RIL68" s="30"/>
      <c r="RIM68" s="30"/>
      <c r="RIN68" s="30"/>
      <c r="RIO68" s="30"/>
      <c r="RIP68" s="30"/>
      <c r="RIQ68" s="30"/>
      <c r="RIR68" s="30"/>
      <c r="RIS68" s="30"/>
      <c r="RIT68" s="30"/>
      <c r="RIU68" s="30"/>
      <c r="RIV68" s="30"/>
      <c r="RIW68" s="30"/>
      <c r="RIX68" s="30"/>
      <c r="RIY68" s="30"/>
      <c r="RIZ68" s="30"/>
      <c r="RJA68" s="30"/>
      <c r="RJB68" s="30"/>
      <c r="RJC68" s="30"/>
      <c r="RJD68" s="30"/>
      <c r="RJE68" s="30"/>
      <c r="RJF68" s="30"/>
      <c r="RJG68" s="30"/>
      <c r="RJH68" s="30"/>
      <c r="RJI68" s="30"/>
      <c r="RJJ68" s="30"/>
      <c r="RJK68" s="30"/>
      <c r="RJL68" s="30"/>
      <c r="RJM68" s="30"/>
      <c r="RJN68" s="30"/>
      <c r="RJO68" s="30"/>
      <c r="RJP68" s="30"/>
      <c r="RJQ68" s="30"/>
      <c r="RJR68" s="30"/>
      <c r="RJS68" s="30"/>
      <c r="RJT68" s="30"/>
      <c r="RJU68" s="30"/>
      <c r="RJV68" s="30"/>
      <c r="RJW68" s="30"/>
      <c r="RJX68" s="30"/>
      <c r="RJY68" s="30"/>
      <c r="RJZ68" s="30"/>
      <c r="RKA68" s="30"/>
      <c r="RKB68" s="30"/>
      <c r="RKC68" s="30"/>
      <c r="RKD68" s="30"/>
      <c r="RKE68" s="30"/>
      <c r="RKF68" s="30"/>
      <c r="RKG68" s="30"/>
      <c r="RKH68" s="30"/>
      <c r="RKI68" s="30"/>
      <c r="RKJ68" s="30"/>
      <c r="RKK68" s="30"/>
      <c r="RKL68" s="30"/>
      <c r="RKM68" s="30"/>
      <c r="RKN68" s="30"/>
      <c r="RKO68" s="30"/>
      <c r="RKP68" s="30"/>
      <c r="RKQ68" s="30"/>
      <c r="RKR68" s="30"/>
      <c r="RKS68" s="30"/>
      <c r="RKT68" s="30"/>
      <c r="RKU68" s="30"/>
      <c r="RKV68" s="30"/>
      <c r="RKW68" s="30"/>
      <c r="RKX68" s="30"/>
      <c r="RKY68" s="30"/>
      <c r="RKZ68" s="30"/>
      <c r="RLA68" s="30"/>
      <c r="RLB68" s="30"/>
      <c r="RLC68" s="30"/>
      <c r="RLD68" s="30"/>
      <c r="RLE68" s="30"/>
      <c r="RLF68" s="30"/>
      <c r="RLG68" s="30"/>
      <c r="RLH68" s="30"/>
      <c r="RLI68" s="30"/>
      <c r="RLJ68" s="30"/>
      <c r="RLK68" s="30"/>
      <c r="RLL68" s="30"/>
      <c r="RLM68" s="30"/>
      <c r="RLN68" s="30"/>
      <c r="RLO68" s="30"/>
      <c r="RLP68" s="30"/>
      <c r="RLQ68" s="30"/>
      <c r="RLR68" s="30"/>
      <c r="RLS68" s="30"/>
      <c r="RLT68" s="30"/>
      <c r="RLU68" s="30"/>
      <c r="RLV68" s="30"/>
      <c r="RLW68" s="30"/>
      <c r="RLX68" s="30"/>
      <c r="RLY68" s="30"/>
      <c r="RLZ68" s="30"/>
      <c r="RMA68" s="30"/>
      <c r="RMB68" s="30"/>
      <c r="RMC68" s="30"/>
      <c r="RMD68" s="30"/>
      <c r="RME68" s="30"/>
      <c r="RMF68" s="30"/>
      <c r="RMG68" s="30"/>
      <c r="RMH68" s="30"/>
      <c r="RMI68" s="30"/>
      <c r="RMJ68" s="30"/>
      <c r="RMK68" s="30"/>
      <c r="RML68" s="30"/>
      <c r="RMM68" s="30"/>
      <c r="RMN68" s="30"/>
      <c r="RMO68" s="30"/>
      <c r="RMP68" s="30"/>
      <c r="RMQ68" s="30"/>
      <c r="RMR68" s="30"/>
      <c r="RMS68" s="30"/>
      <c r="RMT68" s="30"/>
      <c r="RMU68" s="30"/>
      <c r="RMV68" s="30"/>
      <c r="RMW68" s="30"/>
      <c r="RMX68" s="30"/>
      <c r="RMY68" s="30"/>
      <c r="RMZ68" s="30"/>
      <c r="RNA68" s="30"/>
      <c r="RNB68" s="30"/>
      <c r="RNC68" s="30"/>
      <c r="RND68" s="30"/>
      <c r="RNE68" s="30"/>
      <c r="RNF68" s="30"/>
      <c r="RNG68" s="30"/>
      <c r="RNH68" s="30"/>
      <c r="RNI68" s="30"/>
      <c r="RNJ68" s="30"/>
      <c r="RNK68" s="30"/>
      <c r="RNL68" s="30"/>
      <c r="RNM68" s="30"/>
      <c r="RNN68" s="30"/>
      <c r="RNO68" s="30"/>
      <c r="RNP68" s="30"/>
      <c r="RNQ68" s="30"/>
      <c r="RNR68" s="30"/>
      <c r="RNS68" s="30"/>
      <c r="RNT68" s="30"/>
      <c r="RNU68" s="30"/>
      <c r="RNV68" s="30"/>
      <c r="RNW68" s="30"/>
      <c r="RNX68" s="30"/>
      <c r="RNY68" s="30"/>
      <c r="RNZ68" s="30"/>
      <c r="ROA68" s="30"/>
      <c r="ROB68" s="30"/>
      <c r="ROC68" s="30"/>
      <c r="ROD68" s="30"/>
      <c r="ROE68" s="30"/>
      <c r="ROF68" s="30"/>
      <c r="ROG68" s="30"/>
      <c r="ROH68" s="30"/>
      <c r="ROI68" s="30"/>
      <c r="ROJ68" s="30"/>
      <c r="ROK68" s="30"/>
      <c r="ROL68" s="30"/>
      <c r="ROM68" s="30"/>
      <c r="RON68" s="30"/>
      <c r="ROO68" s="30"/>
      <c r="ROP68" s="30"/>
      <c r="ROQ68" s="30"/>
      <c r="ROR68" s="30"/>
      <c r="ROS68" s="30"/>
      <c r="ROT68" s="30"/>
      <c r="ROU68" s="30"/>
      <c r="ROV68" s="30"/>
      <c r="ROW68" s="30"/>
      <c r="ROX68" s="30"/>
      <c r="ROY68" s="30"/>
      <c r="ROZ68" s="30"/>
      <c r="RPA68" s="30"/>
      <c r="RPB68" s="30"/>
      <c r="RPC68" s="30"/>
      <c r="RPD68" s="30"/>
      <c r="RPE68" s="30"/>
      <c r="RPF68" s="30"/>
      <c r="RPG68" s="30"/>
      <c r="RPH68" s="30"/>
      <c r="RPI68" s="30"/>
      <c r="RPJ68" s="30"/>
      <c r="RPK68" s="30"/>
      <c r="RPL68" s="30"/>
      <c r="RPM68" s="30"/>
      <c r="RPN68" s="30"/>
      <c r="RPO68" s="30"/>
      <c r="RPP68" s="30"/>
      <c r="RPQ68" s="30"/>
      <c r="RPR68" s="30"/>
      <c r="RPS68" s="30"/>
      <c r="RPT68" s="30"/>
      <c r="RPU68" s="30"/>
      <c r="RPV68" s="30"/>
      <c r="RPW68" s="30"/>
      <c r="RPX68" s="30"/>
      <c r="RPY68" s="30"/>
      <c r="RPZ68" s="30"/>
      <c r="RQA68" s="30"/>
      <c r="RQB68" s="30"/>
      <c r="RQC68" s="30"/>
      <c r="RQD68" s="30"/>
      <c r="RQE68" s="30"/>
      <c r="RQF68" s="30"/>
      <c r="RQG68" s="30"/>
      <c r="RQH68" s="30"/>
      <c r="RQI68" s="30"/>
      <c r="RQJ68" s="30"/>
      <c r="RQK68" s="30"/>
      <c r="RQL68" s="30"/>
      <c r="RQM68" s="30"/>
      <c r="RQN68" s="30"/>
      <c r="RQO68" s="30"/>
      <c r="RQP68" s="30"/>
      <c r="RQQ68" s="30"/>
      <c r="RQR68" s="30"/>
      <c r="RQS68" s="30"/>
      <c r="RQT68" s="30"/>
      <c r="RQU68" s="30"/>
      <c r="RQV68" s="30"/>
      <c r="RQW68" s="30"/>
      <c r="RQX68" s="30"/>
      <c r="RQY68" s="30"/>
      <c r="RQZ68" s="30"/>
      <c r="RRA68" s="30"/>
      <c r="RRB68" s="30"/>
      <c r="RRC68" s="30"/>
      <c r="RRD68" s="30"/>
      <c r="RRE68" s="30"/>
      <c r="RRF68" s="30"/>
      <c r="RRG68" s="30"/>
      <c r="RRH68" s="30"/>
      <c r="RRI68" s="30"/>
      <c r="RRJ68" s="30"/>
      <c r="RRK68" s="30"/>
      <c r="RRL68" s="30"/>
      <c r="RRM68" s="30"/>
      <c r="RRN68" s="30"/>
      <c r="RRO68" s="30"/>
      <c r="RRP68" s="30"/>
      <c r="RRQ68" s="30"/>
      <c r="RRR68" s="30"/>
      <c r="RRS68" s="30"/>
      <c r="RRT68" s="30"/>
      <c r="RRU68" s="30"/>
      <c r="RRV68" s="30"/>
      <c r="RRW68" s="30"/>
      <c r="RRX68" s="30"/>
      <c r="RRY68" s="30"/>
      <c r="RRZ68" s="30"/>
      <c r="RSA68" s="30"/>
      <c r="RSB68" s="30"/>
      <c r="RSC68" s="30"/>
      <c r="RSD68" s="30"/>
      <c r="RSE68" s="30"/>
      <c r="RSF68" s="30"/>
      <c r="RSG68" s="30"/>
      <c r="RSH68" s="30"/>
      <c r="RSI68" s="30"/>
      <c r="RSJ68" s="30"/>
      <c r="RSK68" s="30"/>
      <c r="RSL68" s="30"/>
      <c r="RSM68" s="30"/>
      <c r="RSN68" s="30"/>
      <c r="RSO68" s="30"/>
      <c r="RSP68" s="30"/>
      <c r="RSQ68" s="30"/>
      <c r="RSR68" s="30"/>
      <c r="RSS68" s="30"/>
      <c r="RST68" s="30"/>
      <c r="RSU68" s="30"/>
      <c r="RSV68" s="30"/>
      <c r="RSW68" s="30"/>
      <c r="RSX68" s="30"/>
      <c r="RSY68" s="30"/>
      <c r="RSZ68" s="30"/>
      <c r="RTA68" s="30"/>
      <c r="RTB68" s="30"/>
      <c r="RTC68" s="30"/>
      <c r="RTD68" s="30"/>
      <c r="RTE68" s="30"/>
      <c r="RTF68" s="30"/>
      <c r="RTG68" s="30"/>
      <c r="RTH68" s="30"/>
      <c r="RTI68" s="30"/>
      <c r="RTJ68" s="30"/>
      <c r="RTK68" s="30"/>
      <c r="RTL68" s="30"/>
      <c r="RTM68" s="30"/>
      <c r="RTN68" s="30"/>
      <c r="RTO68" s="30"/>
      <c r="RTP68" s="30"/>
      <c r="RTQ68" s="30"/>
      <c r="RTR68" s="30"/>
      <c r="RTS68" s="30"/>
      <c r="RTT68" s="30"/>
      <c r="RTU68" s="30"/>
      <c r="RTV68" s="30"/>
      <c r="RTW68" s="30"/>
      <c r="RTX68" s="30"/>
      <c r="RTY68" s="30"/>
      <c r="RTZ68" s="30"/>
      <c r="RUA68" s="30"/>
      <c r="RUB68" s="30"/>
      <c r="RUC68" s="30"/>
      <c r="RUD68" s="30"/>
      <c r="RUE68" s="30"/>
      <c r="RUF68" s="30"/>
      <c r="RUG68" s="30"/>
      <c r="RUH68" s="30"/>
      <c r="RUI68" s="30"/>
      <c r="RUJ68" s="30"/>
      <c r="RUK68" s="30"/>
      <c r="RUL68" s="30"/>
      <c r="RUM68" s="30"/>
      <c r="RUN68" s="30"/>
      <c r="RUO68" s="30"/>
      <c r="RUP68" s="30"/>
      <c r="RUQ68" s="30"/>
      <c r="RUR68" s="30"/>
      <c r="RUS68" s="30"/>
      <c r="RUT68" s="30"/>
      <c r="RUU68" s="30"/>
      <c r="RUV68" s="30"/>
      <c r="RUW68" s="30"/>
      <c r="RUX68" s="30"/>
      <c r="RUY68" s="30"/>
      <c r="RUZ68" s="30"/>
      <c r="RVA68" s="30"/>
      <c r="RVB68" s="30"/>
      <c r="RVC68" s="30"/>
      <c r="RVD68" s="30"/>
      <c r="RVE68" s="30"/>
      <c r="RVF68" s="30"/>
      <c r="RVG68" s="30"/>
      <c r="RVH68" s="30"/>
      <c r="RVI68" s="30"/>
      <c r="RVJ68" s="30"/>
      <c r="RVK68" s="30"/>
      <c r="RVL68" s="30"/>
      <c r="RVM68" s="30"/>
      <c r="RVN68" s="30"/>
      <c r="RVO68" s="30"/>
      <c r="RVP68" s="30"/>
      <c r="RVQ68" s="30"/>
      <c r="RVR68" s="30"/>
      <c r="RVS68" s="30"/>
      <c r="RVT68" s="30"/>
      <c r="RVU68" s="30"/>
      <c r="RVV68" s="30"/>
      <c r="RVW68" s="30"/>
      <c r="RVX68" s="30"/>
      <c r="RVY68" s="30"/>
      <c r="RVZ68" s="30"/>
      <c r="RWA68" s="30"/>
      <c r="RWB68" s="30"/>
      <c r="RWC68" s="30"/>
      <c r="RWD68" s="30"/>
      <c r="RWE68" s="30"/>
      <c r="RWF68" s="30"/>
      <c r="RWG68" s="30"/>
      <c r="RWH68" s="30"/>
      <c r="RWI68" s="30"/>
      <c r="RWJ68" s="30"/>
      <c r="RWK68" s="30"/>
      <c r="RWL68" s="30"/>
      <c r="RWM68" s="30"/>
      <c r="RWN68" s="30"/>
      <c r="RWO68" s="30"/>
      <c r="RWP68" s="30"/>
      <c r="RWQ68" s="30"/>
      <c r="RWR68" s="30"/>
      <c r="RWS68" s="30"/>
      <c r="RWT68" s="30"/>
      <c r="RWU68" s="30"/>
      <c r="RWV68" s="30"/>
      <c r="RWW68" s="30"/>
      <c r="RWX68" s="30"/>
      <c r="RWY68" s="30"/>
      <c r="RWZ68" s="30"/>
      <c r="RXA68" s="30"/>
      <c r="RXB68" s="30"/>
      <c r="RXC68" s="30"/>
      <c r="RXD68" s="30"/>
      <c r="RXE68" s="30"/>
      <c r="RXF68" s="30"/>
      <c r="RXG68" s="30"/>
      <c r="RXH68" s="30"/>
      <c r="RXI68" s="30"/>
      <c r="RXJ68" s="30"/>
      <c r="RXK68" s="30"/>
      <c r="RXL68" s="30"/>
      <c r="RXM68" s="30"/>
      <c r="RXN68" s="30"/>
      <c r="RXO68" s="30"/>
      <c r="RXP68" s="30"/>
      <c r="RXQ68" s="30"/>
      <c r="RXR68" s="30"/>
      <c r="RXS68" s="30"/>
      <c r="RXT68" s="30"/>
      <c r="RXU68" s="30"/>
      <c r="RXV68" s="30"/>
      <c r="RXW68" s="30"/>
      <c r="RXX68" s="30"/>
      <c r="RXY68" s="30"/>
      <c r="RXZ68" s="30"/>
      <c r="RYA68" s="30"/>
      <c r="RYB68" s="30"/>
      <c r="RYC68" s="30"/>
      <c r="RYD68" s="30"/>
      <c r="RYE68" s="30"/>
      <c r="RYF68" s="30"/>
      <c r="RYG68" s="30"/>
      <c r="RYH68" s="30"/>
      <c r="RYI68" s="30"/>
      <c r="RYJ68" s="30"/>
      <c r="RYK68" s="30"/>
      <c r="RYL68" s="30"/>
      <c r="RYM68" s="30"/>
      <c r="RYN68" s="30"/>
      <c r="RYO68" s="30"/>
      <c r="RYP68" s="30"/>
      <c r="RYQ68" s="30"/>
      <c r="RYR68" s="30"/>
      <c r="RYS68" s="30"/>
      <c r="RYT68" s="30"/>
      <c r="RYU68" s="30"/>
      <c r="RYV68" s="30"/>
      <c r="RYW68" s="30"/>
      <c r="RYX68" s="30"/>
      <c r="RYY68" s="30"/>
      <c r="RYZ68" s="30"/>
      <c r="RZA68" s="30"/>
      <c r="RZB68" s="30"/>
      <c r="RZC68" s="30"/>
      <c r="RZD68" s="30"/>
      <c r="RZE68" s="30"/>
      <c r="RZF68" s="30"/>
      <c r="RZG68" s="30"/>
      <c r="RZH68" s="30"/>
      <c r="RZI68" s="30"/>
      <c r="RZJ68" s="30"/>
      <c r="RZK68" s="30"/>
      <c r="RZL68" s="30"/>
      <c r="RZM68" s="30"/>
      <c r="RZN68" s="30"/>
      <c r="RZO68" s="30"/>
      <c r="RZP68" s="30"/>
      <c r="RZQ68" s="30"/>
      <c r="RZR68" s="30"/>
      <c r="RZS68" s="30"/>
      <c r="RZT68" s="30"/>
      <c r="RZU68" s="30"/>
      <c r="RZV68" s="30"/>
      <c r="RZW68" s="30"/>
      <c r="RZX68" s="30"/>
      <c r="RZY68" s="30"/>
      <c r="RZZ68" s="30"/>
      <c r="SAA68" s="30"/>
      <c r="SAB68" s="30"/>
      <c r="SAC68" s="30"/>
      <c r="SAD68" s="30"/>
      <c r="SAE68" s="30"/>
      <c r="SAF68" s="30"/>
      <c r="SAG68" s="30"/>
      <c r="SAH68" s="30"/>
      <c r="SAI68" s="30"/>
      <c r="SAJ68" s="30"/>
      <c r="SAK68" s="30"/>
      <c r="SAL68" s="30"/>
      <c r="SAM68" s="30"/>
      <c r="SAN68" s="30"/>
      <c r="SAO68" s="30"/>
      <c r="SAP68" s="30"/>
      <c r="SAQ68" s="30"/>
      <c r="SAR68" s="30"/>
      <c r="SAS68" s="30"/>
      <c r="SAT68" s="30"/>
      <c r="SAU68" s="30"/>
      <c r="SAV68" s="30"/>
      <c r="SAW68" s="30"/>
      <c r="SAX68" s="30"/>
      <c r="SAY68" s="30"/>
      <c r="SAZ68" s="30"/>
      <c r="SBA68" s="30"/>
      <c r="SBB68" s="30"/>
      <c r="SBC68" s="30"/>
      <c r="SBD68" s="30"/>
      <c r="SBE68" s="30"/>
      <c r="SBF68" s="30"/>
      <c r="SBG68" s="30"/>
      <c r="SBH68" s="30"/>
      <c r="SBI68" s="30"/>
      <c r="SBJ68" s="30"/>
      <c r="SBK68" s="30"/>
      <c r="SBL68" s="30"/>
      <c r="SBM68" s="30"/>
      <c r="SBN68" s="30"/>
      <c r="SBO68" s="30"/>
      <c r="SBP68" s="30"/>
      <c r="SBQ68" s="30"/>
      <c r="SBR68" s="30"/>
      <c r="SBS68" s="30"/>
      <c r="SBT68" s="30"/>
      <c r="SBU68" s="30"/>
      <c r="SBV68" s="30"/>
      <c r="SBW68" s="30"/>
      <c r="SBX68" s="30"/>
      <c r="SBY68" s="30"/>
      <c r="SBZ68" s="30"/>
      <c r="SCA68" s="30"/>
      <c r="SCB68" s="30"/>
      <c r="SCC68" s="30"/>
      <c r="SCD68" s="30"/>
      <c r="SCE68" s="30"/>
      <c r="SCF68" s="30"/>
      <c r="SCG68" s="30"/>
      <c r="SCH68" s="30"/>
      <c r="SCI68" s="30"/>
      <c r="SCJ68" s="30"/>
      <c r="SCK68" s="30"/>
      <c r="SCL68" s="30"/>
      <c r="SCM68" s="30"/>
      <c r="SCN68" s="30"/>
      <c r="SCO68" s="30"/>
      <c r="SCP68" s="30"/>
      <c r="SCQ68" s="30"/>
      <c r="SCR68" s="30"/>
      <c r="SCS68" s="30"/>
      <c r="SCT68" s="30"/>
      <c r="SCU68" s="30"/>
      <c r="SCV68" s="30"/>
      <c r="SCW68" s="30"/>
      <c r="SCX68" s="30"/>
      <c r="SCY68" s="30"/>
      <c r="SCZ68" s="30"/>
      <c r="SDA68" s="30"/>
      <c r="SDB68" s="30"/>
      <c r="SDC68" s="30"/>
      <c r="SDD68" s="30"/>
      <c r="SDE68" s="30"/>
      <c r="SDF68" s="30"/>
      <c r="SDG68" s="30"/>
      <c r="SDH68" s="30"/>
      <c r="SDI68" s="30"/>
      <c r="SDJ68" s="30"/>
      <c r="SDK68" s="30"/>
      <c r="SDL68" s="30"/>
      <c r="SDM68" s="30"/>
      <c r="SDN68" s="30"/>
      <c r="SDO68" s="30"/>
      <c r="SDP68" s="30"/>
      <c r="SDQ68" s="30"/>
      <c r="SDR68" s="30"/>
      <c r="SDS68" s="30"/>
      <c r="SDT68" s="30"/>
      <c r="SDU68" s="30"/>
      <c r="SDV68" s="30"/>
      <c r="SDW68" s="30"/>
      <c r="SDX68" s="30"/>
      <c r="SDY68" s="30"/>
      <c r="SDZ68" s="30"/>
      <c r="SEA68" s="30"/>
      <c r="SEB68" s="30"/>
      <c r="SEC68" s="30"/>
      <c r="SED68" s="30"/>
      <c r="SEE68" s="30"/>
      <c r="SEF68" s="30"/>
      <c r="SEG68" s="30"/>
      <c r="SEH68" s="30"/>
      <c r="SEI68" s="30"/>
      <c r="SEJ68" s="30"/>
      <c r="SEK68" s="30"/>
      <c r="SEL68" s="30"/>
      <c r="SEM68" s="30"/>
      <c r="SEN68" s="30"/>
      <c r="SEO68" s="30"/>
      <c r="SEP68" s="30"/>
      <c r="SEQ68" s="30"/>
      <c r="SER68" s="30"/>
      <c r="SES68" s="30"/>
      <c r="SET68" s="30"/>
      <c r="SEU68" s="30"/>
      <c r="SEV68" s="30"/>
      <c r="SEW68" s="30"/>
      <c r="SEX68" s="30"/>
      <c r="SEY68" s="30"/>
      <c r="SEZ68" s="30"/>
      <c r="SFA68" s="30"/>
      <c r="SFB68" s="30"/>
      <c r="SFC68" s="30"/>
      <c r="SFD68" s="30"/>
      <c r="SFE68" s="30"/>
      <c r="SFF68" s="30"/>
      <c r="SFG68" s="30"/>
      <c r="SFH68" s="30"/>
      <c r="SFI68" s="30"/>
      <c r="SFJ68" s="30"/>
      <c r="SFK68" s="30"/>
      <c r="SFL68" s="30"/>
      <c r="SFM68" s="30"/>
      <c r="SFN68" s="30"/>
      <c r="SFO68" s="30"/>
      <c r="SFP68" s="30"/>
      <c r="SFQ68" s="30"/>
      <c r="SFR68" s="30"/>
      <c r="SFS68" s="30"/>
      <c r="SFT68" s="30"/>
      <c r="SFU68" s="30"/>
      <c r="SFV68" s="30"/>
      <c r="SFW68" s="30"/>
      <c r="SFX68" s="30"/>
      <c r="SFY68" s="30"/>
      <c r="SFZ68" s="30"/>
      <c r="SGA68" s="30"/>
      <c r="SGB68" s="30"/>
      <c r="SGC68" s="30"/>
      <c r="SGD68" s="30"/>
      <c r="SGE68" s="30"/>
      <c r="SGF68" s="30"/>
      <c r="SGG68" s="30"/>
      <c r="SGH68" s="30"/>
      <c r="SGI68" s="30"/>
      <c r="SGJ68" s="30"/>
      <c r="SGK68" s="30"/>
      <c r="SGL68" s="30"/>
      <c r="SGM68" s="30"/>
      <c r="SGN68" s="30"/>
      <c r="SGO68" s="30"/>
      <c r="SGP68" s="30"/>
      <c r="SGQ68" s="30"/>
      <c r="SGR68" s="30"/>
      <c r="SGS68" s="30"/>
      <c r="SGT68" s="30"/>
      <c r="SGU68" s="30"/>
      <c r="SGV68" s="30"/>
      <c r="SGW68" s="30"/>
      <c r="SGX68" s="30"/>
      <c r="SGY68" s="30"/>
      <c r="SGZ68" s="30"/>
      <c r="SHA68" s="30"/>
      <c r="SHB68" s="30"/>
      <c r="SHC68" s="30"/>
      <c r="SHD68" s="30"/>
      <c r="SHE68" s="30"/>
      <c r="SHF68" s="30"/>
      <c r="SHG68" s="30"/>
      <c r="SHH68" s="30"/>
      <c r="SHI68" s="30"/>
      <c r="SHJ68" s="30"/>
      <c r="SHK68" s="30"/>
      <c r="SHL68" s="30"/>
      <c r="SHM68" s="30"/>
      <c r="SHN68" s="30"/>
      <c r="SHO68" s="30"/>
      <c r="SHP68" s="30"/>
      <c r="SHQ68" s="30"/>
      <c r="SHR68" s="30"/>
      <c r="SHS68" s="30"/>
      <c r="SHT68" s="30"/>
      <c r="SHU68" s="30"/>
      <c r="SHV68" s="30"/>
      <c r="SHW68" s="30"/>
      <c r="SHX68" s="30"/>
      <c r="SHY68" s="30"/>
      <c r="SHZ68" s="30"/>
      <c r="SIA68" s="30"/>
      <c r="SIB68" s="30"/>
      <c r="SIC68" s="30"/>
      <c r="SID68" s="30"/>
      <c r="SIE68" s="30"/>
      <c r="SIF68" s="30"/>
      <c r="SIG68" s="30"/>
      <c r="SIH68" s="30"/>
      <c r="SII68" s="30"/>
      <c r="SIJ68" s="30"/>
      <c r="SIK68" s="30"/>
      <c r="SIL68" s="30"/>
      <c r="SIM68" s="30"/>
      <c r="SIN68" s="30"/>
      <c r="SIO68" s="30"/>
      <c r="SIP68" s="30"/>
      <c r="SIQ68" s="30"/>
      <c r="SIR68" s="30"/>
      <c r="SIS68" s="30"/>
      <c r="SIT68" s="30"/>
      <c r="SIU68" s="30"/>
      <c r="SIV68" s="30"/>
      <c r="SIW68" s="30"/>
      <c r="SIX68" s="30"/>
      <c r="SIY68" s="30"/>
      <c r="SIZ68" s="30"/>
      <c r="SJA68" s="30"/>
      <c r="SJB68" s="30"/>
      <c r="SJC68" s="30"/>
      <c r="SJD68" s="30"/>
      <c r="SJE68" s="30"/>
      <c r="SJF68" s="30"/>
      <c r="SJG68" s="30"/>
      <c r="SJH68" s="30"/>
      <c r="SJI68" s="30"/>
      <c r="SJJ68" s="30"/>
      <c r="SJK68" s="30"/>
      <c r="SJL68" s="30"/>
      <c r="SJM68" s="30"/>
      <c r="SJN68" s="30"/>
      <c r="SJO68" s="30"/>
      <c r="SJP68" s="30"/>
      <c r="SJQ68" s="30"/>
      <c r="SJR68" s="30"/>
      <c r="SJS68" s="30"/>
      <c r="SJT68" s="30"/>
      <c r="SJU68" s="30"/>
      <c r="SJV68" s="30"/>
      <c r="SJW68" s="30"/>
      <c r="SJX68" s="30"/>
      <c r="SJY68" s="30"/>
      <c r="SJZ68" s="30"/>
      <c r="SKA68" s="30"/>
      <c r="SKB68" s="30"/>
      <c r="SKC68" s="30"/>
      <c r="SKD68" s="30"/>
      <c r="SKE68" s="30"/>
      <c r="SKF68" s="30"/>
      <c r="SKG68" s="30"/>
      <c r="SKH68" s="30"/>
      <c r="SKI68" s="30"/>
      <c r="SKJ68" s="30"/>
      <c r="SKK68" s="30"/>
      <c r="SKL68" s="30"/>
      <c r="SKM68" s="30"/>
      <c r="SKN68" s="30"/>
      <c r="SKO68" s="30"/>
      <c r="SKP68" s="30"/>
      <c r="SKQ68" s="30"/>
      <c r="SKR68" s="30"/>
      <c r="SKS68" s="30"/>
      <c r="SKT68" s="30"/>
      <c r="SKU68" s="30"/>
      <c r="SKV68" s="30"/>
      <c r="SKW68" s="30"/>
      <c r="SKX68" s="30"/>
      <c r="SKY68" s="30"/>
      <c r="SKZ68" s="30"/>
      <c r="SLA68" s="30"/>
      <c r="SLB68" s="30"/>
      <c r="SLC68" s="30"/>
      <c r="SLD68" s="30"/>
      <c r="SLE68" s="30"/>
      <c r="SLF68" s="30"/>
      <c r="SLG68" s="30"/>
      <c r="SLH68" s="30"/>
      <c r="SLI68" s="30"/>
      <c r="SLJ68" s="30"/>
      <c r="SLK68" s="30"/>
      <c r="SLL68" s="30"/>
      <c r="SLM68" s="30"/>
      <c r="SLN68" s="30"/>
      <c r="SLO68" s="30"/>
      <c r="SLP68" s="30"/>
      <c r="SLQ68" s="30"/>
      <c r="SLR68" s="30"/>
      <c r="SLS68" s="30"/>
      <c r="SLT68" s="30"/>
      <c r="SLU68" s="30"/>
      <c r="SLV68" s="30"/>
      <c r="SLW68" s="30"/>
      <c r="SLX68" s="30"/>
      <c r="SLY68" s="30"/>
      <c r="SLZ68" s="30"/>
      <c r="SMA68" s="30"/>
      <c r="SMB68" s="30"/>
      <c r="SMC68" s="30"/>
      <c r="SMD68" s="30"/>
      <c r="SME68" s="30"/>
      <c r="SMF68" s="30"/>
      <c r="SMG68" s="30"/>
      <c r="SMH68" s="30"/>
      <c r="SMI68" s="30"/>
      <c r="SMJ68" s="30"/>
      <c r="SMK68" s="30"/>
      <c r="SML68" s="30"/>
      <c r="SMM68" s="30"/>
      <c r="SMN68" s="30"/>
      <c r="SMO68" s="30"/>
      <c r="SMP68" s="30"/>
      <c r="SMQ68" s="30"/>
      <c r="SMR68" s="30"/>
      <c r="SMS68" s="30"/>
      <c r="SMT68" s="30"/>
      <c r="SMU68" s="30"/>
      <c r="SMV68" s="30"/>
      <c r="SMW68" s="30"/>
      <c r="SMX68" s="30"/>
      <c r="SMY68" s="30"/>
      <c r="SMZ68" s="30"/>
      <c r="SNA68" s="30"/>
      <c r="SNB68" s="30"/>
      <c r="SNC68" s="30"/>
      <c r="SND68" s="30"/>
      <c r="SNE68" s="30"/>
      <c r="SNF68" s="30"/>
      <c r="SNG68" s="30"/>
      <c r="SNH68" s="30"/>
      <c r="SNI68" s="30"/>
      <c r="SNJ68" s="30"/>
      <c r="SNK68" s="30"/>
      <c r="SNL68" s="30"/>
      <c r="SNM68" s="30"/>
      <c r="SNN68" s="30"/>
      <c r="SNO68" s="30"/>
      <c r="SNP68" s="30"/>
      <c r="SNQ68" s="30"/>
      <c r="SNR68" s="30"/>
      <c r="SNS68" s="30"/>
      <c r="SNT68" s="30"/>
      <c r="SNU68" s="30"/>
      <c r="SNV68" s="30"/>
      <c r="SNW68" s="30"/>
      <c r="SNX68" s="30"/>
      <c r="SNY68" s="30"/>
      <c r="SNZ68" s="30"/>
      <c r="SOA68" s="30"/>
      <c r="SOB68" s="30"/>
      <c r="SOC68" s="30"/>
      <c r="SOD68" s="30"/>
      <c r="SOE68" s="30"/>
      <c r="SOF68" s="30"/>
      <c r="SOG68" s="30"/>
      <c r="SOH68" s="30"/>
      <c r="SOI68" s="30"/>
      <c r="SOJ68" s="30"/>
      <c r="SOK68" s="30"/>
      <c r="SOL68" s="30"/>
      <c r="SOM68" s="30"/>
      <c r="SON68" s="30"/>
      <c r="SOO68" s="30"/>
      <c r="SOP68" s="30"/>
      <c r="SOQ68" s="30"/>
      <c r="SOR68" s="30"/>
      <c r="SOS68" s="30"/>
      <c r="SOT68" s="30"/>
      <c r="SOU68" s="30"/>
      <c r="SOV68" s="30"/>
      <c r="SOW68" s="30"/>
      <c r="SOX68" s="30"/>
      <c r="SOY68" s="30"/>
      <c r="SOZ68" s="30"/>
      <c r="SPA68" s="30"/>
      <c r="SPB68" s="30"/>
      <c r="SPC68" s="30"/>
      <c r="SPD68" s="30"/>
      <c r="SPE68" s="30"/>
      <c r="SPF68" s="30"/>
      <c r="SPG68" s="30"/>
      <c r="SPH68" s="30"/>
      <c r="SPI68" s="30"/>
      <c r="SPJ68" s="30"/>
      <c r="SPK68" s="30"/>
      <c r="SPL68" s="30"/>
      <c r="SPM68" s="30"/>
      <c r="SPN68" s="30"/>
      <c r="SPO68" s="30"/>
      <c r="SPP68" s="30"/>
      <c r="SPQ68" s="30"/>
      <c r="SPR68" s="30"/>
      <c r="SPS68" s="30"/>
      <c r="SPT68" s="30"/>
      <c r="SPU68" s="30"/>
      <c r="SPV68" s="30"/>
      <c r="SPW68" s="30"/>
      <c r="SPX68" s="30"/>
      <c r="SPY68" s="30"/>
      <c r="SPZ68" s="30"/>
      <c r="SQA68" s="30"/>
      <c r="SQB68" s="30"/>
      <c r="SQC68" s="30"/>
      <c r="SQD68" s="30"/>
      <c r="SQE68" s="30"/>
      <c r="SQF68" s="30"/>
      <c r="SQG68" s="30"/>
      <c r="SQH68" s="30"/>
      <c r="SQI68" s="30"/>
      <c r="SQJ68" s="30"/>
      <c r="SQK68" s="30"/>
      <c r="SQL68" s="30"/>
      <c r="SQM68" s="30"/>
      <c r="SQN68" s="30"/>
      <c r="SQO68" s="30"/>
      <c r="SQP68" s="30"/>
      <c r="SQQ68" s="30"/>
      <c r="SQR68" s="30"/>
      <c r="SQS68" s="30"/>
      <c r="SQT68" s="30"/>
      <c r="SQU68" s="30"/>
      <c r="SQV68" s="30"/>
      <c r="SQW68" s="30"/>
      <c r="SQX68" s="30"/>
      <c r="SQY68" s="30"/>
      <c r="SQZ68" s="30"/>
      <c r="SRA68" s="30"/>
      <c r="SRB68" s="30"/>
      <c r="SRC68" s="30"/>
      <c r="SRD68" s="30"/>
      <c r="SRE68" s="30"/>
      <c r="SRF68" s="30"/>
      <c r="SRG68" s="30"/>
      <c r="SRH68" s="30"/>
      <c r="SRI68" s="30"/>
      <c r="SRJ68" s="30"/>
      <c r="SRK68" s="30"/>
      <c r="SRL68" s="30"/>
      <c r="SRM68" s="30"/>
      <c r="SRN68" s="30"/>
      <c r="SRO68" s="30"/>
      <c r="SRP68" s="30"/>
      <c r="SRQ68" s="30"/>
      <c r="SRR68" s="30"/>
      <c r="SRS68" s="30"/>
      <c r="SRT68" s="30"/>
      <c r="SRU68" s="30"/>
      <c r="SRV68" s="30"/>
      <c r="SRW68" s="30"/>
      <c r="SRX68" s="30"/>
      <c r="SRY68" s="30"/>
      <c r="SRZ68" s="30"/>
      <c r="SSA68" s="30"/>
      <c r="SSB68" s="30"/>
      <c r="SSC68" s="30"/>
      <c r="SSD68" s="30"/>
      <c r="SSE68" s="30"/>
      <c r="SSF68" s="30"/>
      <c r="SSG68" s="30"/>
      <c r="SSH68" s="30"/>
      <c r="SSI68" s="30"/>
      <c r="SSJ68" s="30"/>
      <c r="SSK68" s="30"/>
      <c r="SSL68" s="30"/>
      <c r="SSM68" s="30"/>
      <c r="SSN68" s="30"/>
      <c r="SSO68" s="30"/>
      <c r="SSP68" s="30"/>
      <c r="SSQ68" s="30"/>
      <c r="SSR68" s="30"/>
      <c r="SSS68" s="30"/>
      <c r="SST68" s="30"/>
      <c r="SSU68" s="30"/>
      <c r="SSV68" s="30"/>
      <c r="SSW68" s="30"/>
      <c r="SSX68" s="30"/>
      <c r="SSY68" s="30"/>
      <c r="SSZ68" s="30"/>
      <c r="STA68" s="30"/>
      <c r="STB68" s="30"/>
      <c r="STC68" s="30"/>
      <c r="STD68" s="30"/>
      <c r="STE68" s="30"/>
      <c r="STF68" s="30"/>
      <c r="STG68" s="30"/>
      <c r="STH68" s="30"/>
      <c r="STI68" s="30"/>
      <c r="STJ68" s="30"/>
      <c r="STK68" s="30"/>
      <c r="STL68" s="30"/>
      <c r="STM68" s="30"/>
      <c r="STN68" s="30"/>
      <c r="STO68" s="30"/>
      <c r="STP68" s="30"/>
      <c r="STQ68" s="30"/>
      <c r="STR68" s="30"/>
      <c r="STS68" s="30"/>
      <c r="STT68" s="30"/>
      <c r="STU68" s="30"/>
      <c r="STV68" s="30"/>
      <c r="STW68" s="30"/>
      <c r="STX68" s="30"/>
      <c r="STY68" s="30"/>
      <c r="STZ68" s="30"/>
      <c r="SUA68" s="30"/>
      <c r="SUB68" s="30"/>
      <c r="SUC68" s="30"/>
      <c r="SUD68" s="30"/>
      <c r="SUE68" s="30"/>
      <c r="SUF68" s="30"/>
      <c r="SUG68" s="30"/>
      <c r="SUH68" s="30"/>
      <c r="SUI68" s="30"/>
      <c r="SUJ68" s="30"/>
      <c r="SUK68" s="30"/>
      <c r="SUL68" s="30"/>
      <c r="SUM68" s="30"/>
      <c r="SUN68" s="30"/>
      <c r="SUO68" s="30"/>
      <c r="SUP68" s="30"/>
      <c r="SUQ68" s="30"/>
      <c r="SUR68" s="30"/>
      <c r="SUS68" s="30"/>
      <c r="SUT68" s="30"/>
      <c r="SUU68" s="30"/>
      <c r="SUV68" s="30"/>
      <c r="SUW68" s="30"/>
      <c r="SUX68" s="30"/>
      <c r="SUY68" s="30"/>
      <c r="SUZ68" s="30"/>
      <c r="SVA68" s="30"/>
      <c r="SVB68" s="30"/>
      <c r="SVC68" s="30"/>
      <c r="SVD68" s="30"/>
      <c r="SVE68" s="30"/>
      <c r="SVF68" s="30"/>
      <c r="SVG68" s="30"/>
      <c r="SVH68" s="30"/>
      <c r="SVI68" s="30"/>
      <c r="SVJ68" s="30"/>
      <c r="SVK68" s="30"/>
      <c r="SVL68" s="30"/>
      <c r="SVM68" s="30"/>
      <c r="SVN68" s="30"/>
      <c r="SVO68" s="30"/>
      <c r="SVP68" s="30"/>
      <c r="SVQ68" s="30"/>
      <c r="SVR68" s="30"/>
      <c r="SVS68" s="30"/>
      <c r="SVT68" s="30"/>
      <c r="SVU68" s="30"/>
      <c r="SVV68" s="30"/>
      <c r="SVW68" s="30"/>
      <c r="SVX68" s="30"/>
      <c r="SVY68" s="30"/>
      <c r="SVZ68" s="30"/>
      <c r="SWA68" s="30"/>
      <c r="SWB68" s="30"/>
      <c r="SWC68" s="30"/>
      <c r="SWD68" s="30"/>
      <c r="SWE68" s="30"/>
      <c r="SWF68" s="30"/>
      <c r="SWG68" s="30"/>
      <c r="SWH68" s="30"/>
      <c r="SWI68" s="30"/>
      <c r="SWJ68" s="30"/>
      <c r="SWK68" s="30"/>
      <c r="SWL68" s="30"/>
      <c r="SWM68" s="30"/>
      <c r="SWN68" s="30"/>
      <c r="SWO68" s="30"/>
      <c r="SWP68" s="30"/>
      <c r="SWQ68" s="30"/>
      <c r="SWR68" s="30"/>
      <c r="SWS68" s="30"/>
      <c r="SWT68" s="30"/>
      <c r="SWU68" s="30"/>
      <c r="SWV68" s="30"/>
      <c r="SWW68" s="30"/>
      <c r="SWX68" s="30"/>
      <c r="SWY68" s="30"/>
      <c r="SWZ68" s="30"/>
      <c r="SXA68" s="30"/>
      <c r="SXB68" s="30"/>
      <c r="SXC68" s="30"/>
      <c r="SXD68" s="30"/>
      <c r="SXE68" s="30"/>
      <c r="SXF68" s="30"/>
      <c r="SXG68" s="30"/>
      <c r="SXH68" s="30"/>
      <c r="SXI68" s="30"/>
      <c r="SXJ68" s="30"/>
      <c r="SXK68" s="30"/>
      <c r="SXL68" s="30"/>
      <c r="SXM68" s="30"/>
      <c r="SXN68" s="30"/>
      <c r="SXO68" s="30"/>
      <c r="SXP68" s="30"/>
      <c r="SXQ68" s="30"/>
      <c r="SXR68" s="30"/>
      <c r="SXS68" s="30"/>
      <c r="SXT68" s="30"/>
      <c r="SXU68" s="30"/>
      <c r="SXV68" s="30"/>
      <c r="SXW68" s="30"/>
      <c r="SXX68" s="30"/>
      <c r="SXY68" s="30"/>
      <c r="SXZ68" s="30"/>
      <c r="SYA68" s="30"/>
      <c r="SYB68" s="30"/>
      <c r="SYC68" s="30"/>
      <c r="SYD68" s="30"/>
      <c r="SYE68" s="30"/>
      <c r="SYF68" s="30"/>
      <c r="SYG68" s="30"/>
      <c r="SYH68" s="30"/>
      <c r="SYI68" s="30"/>
      <c r="SYJ68" s="30"/>
      <c r="SYK68" s="30"/>
      <c r="SYL68" s="30"/>
      <c r="SYM68" s="30"/>
      <c r="SYN68" s="30"/>
      <c r="SYO68" s="30"/>
      <c r="SYP68" s="30"/>
      <c r="SYQ68" s="30"/>
      <c r="SYR68" s="30"/>
      <c r="SYS68" s="30"/>
      <c r="SYT68" s="30"/>
      <c r="SYU68" s="30"/>
      <c r="SYV68" s="30"/>
      <c r="SYW68" s="30"/>
      <c r="SYX68" s="30"/>
      <c r="SYY68" s="30"/>
      <c r="SYZ68" s="30"/>
      <c r="SZA68" s="30"/>
      <c r="SZB68" s="30"/>
      <c r="SZC68" s="30"/>
      <c r="SZD68" s="30"/>
      <c r="SZE68" s="30"/>
      <c r="SZF68" s="30"/>
      <c r="SZG68" s="30"/>
      <c r="SZH68" s="30"/>
      <c r="SZI68" s="30"/>
      <c r="SZJ68" s="30"/>
      <c r="SZK68" s="30"/>
      <c r="SZL68" s="30"/>
      <c r="SZM68" s="30"/>
      <c r="SZN68" s="30"/>
      <c r="SZO68" s="30"/>
      <c r="SZP68" s="30"/>
      <c r="SZQ68" s="30"/>
      <c r="SZR68" s="30"/>
      <c r="SZS68" s="30"/>
      <c r="SZT68" s="30"/>
      <c r="SZU68" s="30"/>
      <c r="SZV68" s="30"/>
      <c r="SZW68" s="30"/>
      <c r="SZX68" s="30"/>
      <c r="SZY68" s="30"/>
      <c r="SZZ68" s="30"/>
      <c r="TAA68" s="30"/>
      <c r="TAB68" s="30"/>
      <c r="TAC68" s="30"/>
      <c r="TAD68" s="30"/>
      <c r="TAE68" s="30"/>
      <c r="TAF68" s="30"/>
      <c r="TAG68" s="30"/>
      <c r="TAH68" s="30"/>
      <c r="TAI68" s="30"/>
      <c r="TAJ68" s="30"/>
      <c r="TAK68" s="30"/>
      <c r="TAL68" s="30"/>
      <c r="TAM68" s="30"/>
      <c r="TAN68" s="30"/>
      <c r="TAO68" s="30"/>
      <c r="TAP68" s="30"/>
      <c r="TAQ68" s="30"/>
      <c r="TAR68" s="30"/>
      <c r="TAS68" s="30"/>
      <c r="TAT68" s="30"/>
      <c r="TAU68" s="30"/>
      <c r="TAV68" s="30"/>
      <c r="TAW68" s="30"/>
      <c r="TAX68" s="30"/>
      <c r="TAY68" s="30"/>
      <c r="TAZ68" s="30"/>
      <c r="TBA68" s="30"/>
      <c r="TBB68" s="30"/>
      <c r="TBC68" s="30"/>
      <c r="TBD68" s="30"/>
      <c r="TBE68" s="30"/>
      <c r="TBF68" s="30"/>
      <c r="TBG68" s="30"/>
      <c r="TBH68" s="30"/>
      <c r="TBI68" s="30"/>
      <c r="TBJ68" s="30"/>
      <c r="TBK68" s="30"/>
      <c r="TBL68" s="30"/>
      <c r="TBM68" s="30"/>
      <c r="TBN68" s="30"/>
      <c r="TBO68" s="30"/>
      <c r="TBP68" s="30"/>
      <c r="TBQ68" s="30"/>
      <c r="TBR68" s="30"/>
      <c r="TBS68" s="30"/>
      <c r="TBT68" s="30"/>
      <c r="TBU68" s="30"/>
      <c r="TBV68" s="30"/>
      <c r="TBW68" s="30"/>
      <c r="TBX68" s="30"/>
      <c r="TBY68" s="30"/>
      <c r="TBZ68" s="30"/>
      <c r="TCA68" s="30"/>
      <c r="TCB68" s="30"/>
      <c r="TCC68" s="30"/>
      <c r="TCD68" s="30"/>
      <c r="TCE68" s="30"/>
      <c r="TCF68" s="30"/>
      <c r="TCG68" s="30"/>
      <c r="TCH68" s="30"/>
      <c r="TCI68" s="30"/>
      <c r="TCJ68" s="30"/>
      <c r="TCK68" s="30"/>
      <c r="TCL68" s="30"/>
      <c r="TCM68" s="30"/>
      <c r="TCN68" s="30"/>
      <c r="TCO68" s="30"/>
      <c r="TCP68" s="30"/>
      <c r="TCQ68" s="30"/>
      <c r="TCR68" s="30"/>
      <c r="TCS68" s="30"/>
      <c r="TCT68" s="30"/>
      <c r="TCU68" s="30"/>
      <c r="TCV68" s="30"/>
      <c r="TCW68" s="30"/>
      <c r="TCX68" s="30"/>
      <c r="TCY68" s="30"/>
      <c r="TCZ68" s="30"/>
      <c r="TDA68" s="30"/>
      <c r="TDB68" s="30"/>
      <c r="TDC68" s="30"/>
      <c r="TDD68" s="30"/>
      <c r="TDE68" s="30"/>
      <c r="TDF68" s="30"/>
      <c r="TDG68" s="30"/>
      <c r="TDH68" s="30"/>
      <c r="TDI68" s="30"/>
      <c r="TDJ68" s="30"/>
      <c r="TDK68" s="30"/>
      <c r="TDL68" s="30"/>
      <c r="TDM68" s="30"/>
      <c r="TDN68" s="30"/>
      <c r="TDO68" s="30"/>
      <c r="TDP68" s="30"/>
      <c r="TDQ68" s="30"/>
      <c r="TDR68" s="30"/>
      <c r="TDS68" s="30"/>
      <c r="TDT68" s="30"/>
      <c r="TDU68" s="30"/>
      <c r="TDV68" s="30"/>
      <c r="TDW68" s="30"/>
      <c r="TDX68" s="30"/>
      <c r="TDY68" s="30"/>
      <c r="TDZ68" s="30"/>
      <c r="TEA68" s="30"/>
      <c r="TEB68" s="30"/>
      <c r="TEC68" s="30"/>
      <c r="TED68" s="30"/>
      <c r="TEE68" s="30"/>
      <c r="TEF68" s="30"/>
      <c r="TEG68" s="30"/>
      <c r="TEH68" s="30"/>
      <c r="TEI68" s="30"/>
      <c r="TEJ68" s="30"/>
      <c r="TEK68" s="30"/>
      <c r="TEL68" s="30"/>
      <c r="TEM68" s="30"/>
      <c r="TEN68" s="30"/>
      <c r="TEO68" s="30"/>
      <c r="TEP68" s="30"/>
      <c r="TEQ68" s="30"/>
      <c r="TER68" s="30"/>
      <c r="TES68" s="30"/>
      <c r="TET68" s="30"/>
      <c r="TEU68" s="30"/>
      <c r="TEV68" s="30"/>
      <c r="TEW68" s="30"/>
      <c r="TEX68" s="30"/>
      <c r="TEY68" s="30"/>
      <c r="TEZ68" s="30"/>
      <c r="TFA68" s="30"/>
      <c r="TFB68" s="30"/>
      <c r="TFC68" s="30"/>
      <c r="TFD68" s="30"/>
      <c r="TFE68" s="30"/>
      <c r="TFF68" s="30"/>
      <c r="TFG68" s="30"/>
      <c r="TFH68" s="30"/>
      <c r="TFI68" s="30"/>
      <c r="TFJ68" s="30"/>
      <c r="TFK68" s="30"/>
      <c r="TFL68" s="30"/>
      <c r="TFM68" s="30"/>
      <c r="TFN68" s="30"/>
      <c r="TFO68" s="30"/>
      <c r="TFP68" s="30"/>
      <c r="TFQ68" s="30"/>
      <c r="TFR68" s="30"/>
      <c r="TFS68" s="30"/>
      <c r="TFT68" s="30"/>
      <c r="TFU68" s="30"/>
      <c r="TFV68" s="30"/>
      <c r="TFW68" s="30"/>
      <c r="TFX68" s="30"/>
      <c r="TFY68" s="30"/>
      <c r="TFZ68" s="30"/>
      <c r="TGA68" s="30"/>
      <c r="TGB68" s="30"/>
      <c r="TGC68" s="30"/>
      <c r="TGD68" s="30"/>
      <c r="TGE68" s="30"/>
      <c r="TGF68" s="30"/>
      <c r="TGG68" s="30"/>
      <c r="TGH68" s="30"/>
      <c r="TGI68" s="30"/>
      <c r="TGJ68" s="30"/>
      <c r="TGK68" s="30"/>
      <c r="TGL68" s="30"/>
      <c r="TGM68" s="30"/>
      <c r="TGN68" s="30"/>
      <c r="TGO68" s="30"/>
      <c r="TGP68" s="30"/>
      <c r="TGQ68" s="30"/>
      <c r="TGR68" s="30"/>
      <c r="TGS68" s="30"/>
      <c r="TGT68" s="30"/>
      <c r="TGU68" s="30"/>
      <c r="TGV68" s="30"/>
      <c r="TGW68" s="30"/>
      <c r="TGX68" s="30"/>
      <c r="TGY68" s="30"/>
      <c r="TGZ68" s="30"/>
      <c r="THA68" s="30"/>
      <c r="THB68" s="30"/>
      <c r="THC68" s="30"/>
      <c r="THD68" s="30"/>
      <c r="THE68" s="30"/>
      <c r="THF68" s="30"/>
      <c r="THG68" s="30"/>
      <c r="THH68" s="30"/>
      <c r="THI68" s="30"/>
      <c r="THJ68" s="30"/>
      <c r="THK68" s="30"/>
      <c r="THL68" s="30"/>
      <c r="THM68" s="30"/>
      <c r="THN68" s="30"/>
      <c r="THO68" s="30"/>
      <c r="THP68" s="30"/>
      <c r="THQ68" s="30"/>
      <c r="THR68" s="30"/>
      <c r="THS68" s="30"/>
      <c r="THT68" s="30"/>
      <c r="THU68" s="30"/>
      <c r="THV68" s="30"/>
      <c r="THW68" s="30"/>
      <c r="THX68" s="30"/>
      <c r="THY68" s="30"/>
      <c r="THZ68" s="30"/>
      <c r="TIA68" s="30"/>
      <c r="TIB68" s="30"/>
      <c r="TIC68" s="30"/>
      <c r="TID68" s="30"/>
      <c r="TIE68" s="30"/>
      <c r="TIF68" s="30"/>
      <c r="TIG68" s="30"/>
      <c r="TIH68" s="30"/>
      <c r="TII68" s="30"/>
      <c r="TIJ68" s="30"/>
      <c r="TIK68" s="30"/>
      <c r="TIL68" s="30"/>
      <c r="TIM68" s="30"/>
      <c r="TIN68" s="30"/>
      <c r="TIO68" s="30"/>
      <c r="TIP68" s="30"/>
      <c r="TIQ68" s="30"/>
      <c r="TIR68" s="30"/>
      <c r="TIS68" s="30"/>
      <c r="TIT68" s="30"/>
      <c r="TIU68" s="30"/>
      <c r="TIV68" s="30"/>
      <c r="TIW68" s="30"/>
      <c r="TIX68" s="30"/>
      <c r="TIY68" s="30"/>
      <c r="TIZ68" s="30"/>
      <c r="TJA68" s="30"/>
      <c r="TJB68" s="30"/>
      <c r="TJC68" s="30"/>
      <c r="TJD68" s="30"/>
      <c r="TJE68" s="30"/>
      <c r="TJF68" s="30"/>
      <c r="TJG68" s="30"/>
      <c r="TJH68" s="30"/>
      <c r="TJI68" s="30"/>
      <c r="TJJ68" s="30"/>
      <c r="TJK68" s="30"/>
      <c r="TJL68" s="30"/>
      <c r="TJM68" s="30"/>
      <c r="TJN68" s="30"/>
      <c r="TJO68" s="30"/>
      <c r="TJP68" s="30"/>
      <c r="TJQ68" s="30"/>
      <c r="TJR68" s="30"/>
      <c r="TJS68" s="30"/>
      <c r="TJT68" s="30"/>
      <c r="TJU68" s="30"/>
      <c r="TJV68" s="30"/>
      <c r="TJW68" s="30"/>
      <c r="TJX68" s="30"/>
      <c r="TJY68" s="30"/>
      <c r="TJZ68" s="30"/>
      <c r="TKA68" s="30"/>
      <c r="TKB68" s="30"/>
      <c r="TKC68" s="30"/>
      <c r="TKD68" s="30"/>
      <c r="TKE68" s="30"/>
      <c r="TKF68" s="30"/>
      <c r="TKG68" s="30"/>
      <c r="TKH68" s="30"/>
      <c r="TKI68" s="30"/>
      <c r="TKJ68" s="30"/>
      <c r="TKK68" s="30"/>
      <c r="TKL68" s="30"/>
      <c r="TKM68" s="30"/>
      <c r="TKN68" s="30"/>
      <c r="TKO68" s="30"/>
      <c r="TKP68" s="30"/>
      <c r="TKQ68" s="30"/>
      <c r="TKR68" s="30"/>
      <c r="TKS68" s="30"/>
      <c r="TKT68" s="30"/>
      <c r="TKU68" s="30"/>
      <c r="TKV68" s="30"/>
      <c r="TKW68" s="30"/>
      <c r="TKX68" s="30"/>
      <c r="TKY68" s="30"/>
      <c r="TKZ68" s="30"/>
      <c r="TLA68" s="30"/>
      <c r="TLB68" s="30"/>
      <c r="TLC68" s="30"/>
      <c r="TLD68" s="30"/>
      <c r="TLE68" s="30"/>
      <c r="TLF68" s="30"/>
      <c r="TLG68" s="30"/>
      <c r="TLH68" s="30"/>
      <c r="TLI68" s="30"/>
      <c r="TLJ68" s="30"/>
      <c r="TLK68" s="30"/>
      <c r="TLL68" s="30"/>
      <c r="TLM68" s="30"/>
      <c r="TLN68" s="30"/>
      <c r="TLO68" s="30"/>
      <c r="TLP68" s="30"/>
      <c r="TLQ68" s="30"/>
      <c r="TLR68" s="30"/>
      <c r="TLS68" s="30"/>
      <c r="TLT68" s="30"/>
      <c r="TLU68" s="30"/>
      <c r="TLV68" s="30"/>
      <c r="TLW68" s="30"/>
      <c r="TLX68" s="30"/>
      <c r="TLY68" s="30"/>
      <c r="TLZ68" s="30"/>
      <c r="TMA68" s="30"/>
      <c r="TMB68" s="30"/>
      <c r="TMC68" s="30"/>
      <c r="TMD68" s="30"/>
      <c r="TME68" s="30"/>
      <c r="TMF68" s="30"/>
      <c r="TMG68" s="30"/>
      <c r="TMH68" s="30"/>
      <c r="TMI68" s="30"/>
      <c r="TMJ68" s="30"/>
      <c r="TMK68" s="30"/>
      <c r="TML68" s="30"/>
      <c r="TMM68" s="30"/>
      <c r="TMN68" s="30"/>
      <c r="TMO68" s="30"/>
      <c r="TMP68" s="30"/>
      <c r="TMQ68" s="30"/>
      <c r="TMR68" s="30"/>
      <c r="TMS68" s="30"/>
      <c r="TMT68" s="30"/>
      <c r="TMU68" s="30"/>
      <c r="TMV68" s="30"/>
      <c r="TMW68" s="30"/>
      <c r="TMX68" s="30"/>
      <c r="TMY68" s="30"/>
      <c r="TMZ68" s="30"/>
      <c r="TNA68" s="30"/>
      <c r="TNB68" s="30"/>
      <c r="TNC68" s="30"/>
      <c r="TND68" s="30"/>
      <c r="TNE68" s="30"/>
      <c r="TNF68" s="30"/>
      <c r="TNG68" s="30"/>
      <c r="TNH68" s="30"/>
      <c r="TNI68" s="30"/>
      <c r="TNJ68" s="30"/>
      <c r="TNK68" s="30"/>
      <c r="TNL68" s="30"/>
      <c r="TNM68" s="30"/>
      <c r="TNN68" s="30"/>
      <c r="TNO68" s="30"/>
      <c r="TNP68" s="30"/>
      <c r="TNQ68" s="30"/>
      <c r="TNR68" s="30"/>
      <c r="TNS68" s="30"/>
      <c r="TNT68" s="30"/>
      <c r="TNU68" s="30"/>
      <c r="TNV68" s="30"/>
      <c r="TNW68" s="30"/>
      <c r="TNX68" s="30"/>
      <c r="TNY68" s="30"/>
      <c r="TNZ68" s="30"/>
      <c r="TOA68" s="30"/>
      <c r="TOB68" s="30"/>
      <c r="TOC68" s="30"/>
      <c r="TOD68" s="30"/>
      <c r="TOE68" s="30"/>
      <c r="TOF68" s="30"/>
      <c r="TOG68" s="30"/>
      <c r="TOH68" s="30"/>
      <c r="TOI68" s="30"/>
      <c r="TOJ68" s="30"/>
      <c r="TOK68" s="30"/>
      <c r="TOL68" s="30"/>
      <c r="TOM68" s="30"/>
      <c r="TON68" s="30"/>
      <c r="TOO68" s="30"/>
      <c r="TOP68" s="30"/>
      <c r="TOQ68" s="30"/>
      <c r="TOR68" s="30"/>
      <c r="TOS68" s="30"/>
      <c r="TOT68" s="30"/>
      <c r="TOU68" s="30"/>
      <c r="TOV68" s="30"/>
      <c r="TOW68" s="30"/>
      <c r="TOX68" s="30"/>
      <c r="TOY68" s="30"/>
      <c r="TOZ68" s="30"/>
      <c r="TPA68" s="30"/>
      <c r="TPB68" s="30"/>
      <c r="TPC68" s="30"/>
      <c r="TPD68" s="30"/>
      <c r="TPE68" s="30"/>
      <c r="TPF68" s="30"/>
      <c r="TPG68" s="30"/>
      <c r="TPH68" s="30"/>
      <c r="TPI68" s="30"/>
      <c r="TPJ68" s="30"/>
      <c r="TPK68" s="30"/>
      <c r="TPL68" s="30"/>
      <c r="TPM68" s="30"/>
      <c r="TPN68" s="30"/>
      <c r="TPO68" s="30"/>
      <c r="TPP68" s="30"/>
      <c r="TPQ68" s="30"/>
      <c r="TPR68" s="30"/>
      <c r="TPS68" s="30"/>
      <c r="TPT68" s="30"/>
      <c r="TPU68" s="30"/>
      <c r="TPV68" s="30"/>
      <c r="TPW68" s="30"/>
      <c r="TPX68" s="30"/>
      <c r="TPY68" s="30"/>
      <c r="TPZ68" s="30"/>
      <c r="TQA68" s="30"/>
      <c r="TQB68" s="30"/>
      <c r="TQC68" s="30"/>
      <c r="TQD68" s="30"/>
      <c r="TQE68" s="30"/>
      <c r="TQF68" s="30"/>
      <c r="TQG68" s="30"/>
      <c r="TQH68" s="30"/>
      <c r="TQI68" s="30"/>
      <c r="TQJ68" s="30"/>
      <c r="TQK68" s="30"/>
      <c r="TQL68" s="30"/>
      <c r="TQM68" s="30"/>
      <c r="TQN68" s="30"/>
      <c r="TQO68" s="30"/>
      <c r="TQP68" s="30"/>
      <c r="TQQ68" s="30"/>
      <c r="TQR68" s="30"/>
      <c r="TQS68" s="30"/>
      <c r="TQT68" s="30"/>
      <c r="TQU68" s="30"/>
      <c r="TQV68" s="30"/>
      <c r="TQW68" s="30"/>
      <c r="TQX68" s="30"/>
      <c r="TQY68" s="30"/>
      <c r="TQZ68" s="30"/>
      <c r="TRA68" s="30"/>
      <c r="TRB68" s="30"/>
      <c r="TRC68" s="30"/>
      <c r="TRD68" s="30"/>
      <c r="TRE68" s="30"/>
      <c r="TRF68" s="30"/>
      <c r="TRG68" s="30"/>
      <c r="TRH68" s="30"/>
      <c r="TRI68" s="30"/>
      <c r="TRJ68" s="30"/>
      <c r="TRK68" s="30"/>
      <c r="TRL68" s="30"/>
      <c r="TRM68" s="30"/>
      <c r="TRN68" s="30"/>
      <c r="TRO68" s="30"/>
      <c r="TRP68" s="30"/>
      <c r="TRQ68" s="30"/>
      <c r="TRR68" s="30"/>
      <c r="TRS68" s="30"/>
      <c r="TRT68" s="30"/>
      <c r="TRU68" s="30"/>
      <c r="TRV68" s="30"/>
      <c r="TRW68" s="30"/>
      <c r="TRX68" s="30"/>
      <c r="TRY68" s="30"/>
      <c r="TRZ68" s="30"/>
      <c r="TSA68" s="30"/>
      <c r="TSB68" s="30"/>
      <c r="TSC68" s="30"/>
      <c r="TSD68" s="30"/>
      <c r="TSE68" s="30"/>
      <c r="TSF68" s="30"/>
      <c r="TSG68" s="30"/>
      <c r="TSH68" s="30"/>
      <c r="TSI68" s="30"/>
      <c r="TSJ68" s="30"/>
      <c r="TSK68" s="30"/>
      <c r="TSL68" s="30"/>
      <c r="TSM68" s="30"/>
      <c r="TSN68" s="30"/>
      <c r="TSO68" s="30"/>
      <c r="TSP68" s="30"/>
      <c r="TSQ68" s="30"/>
      <c r="TSR68" s="30"/>
      <c r="TSS68" s="30"/>
      <c r="TST68" s="30"/>
      <c r="TSU68" s="30"/>
      <c r="TSV68" s="30"/>
      <c r="TSW68" s="30"/>
      <c r="TSX68" s="30"/>
      <c r="TSY68" s="30"/>
      <c r="TSZ68" s="30"/>
      <c r="TTA68" s="30"/>
      <c r="TTB68" s="30"/>
      <c r="TTC68" s="30"/>
      <c r="TTD68" s="30"/>
      <c r="TTE68" s="30"/>
      <c r="TTF68" s="30"/>
      <c r="TTG68" s="30"/>
      <c r="TTH68" s="30"/>
      <c r="TTI68" s="30"/>
      <c r="TTJ68" s="30"/>
      <c r="TTK68" s="30"/>
      <c r="TTL68" s="30"/>
      <c r="TTM68" s="30"/>
      <c r="TTN68" s="30"/>
      <c r="TTO68" s="30"/>
      <c r="TTP68" s="30"/>
      <c r="TTQ68" s="30"/>
      <c r="TTR68" s="30"/>
      <c r="TTS68" s="30"/>
      <c r="TTT68" s="30"/>
      <c r="TTU68" s="30"/>
      <c r="TTV68" s="30"/>
      <c r="TTW68" s="30"/>
      <c r="TTX68" s="30"/>
      <c r="TTY68" s="30"/>
      <c r="TTZ68" s="30"/>
      <c r="TUA68" s="30"/>
      <c r="TUB68" s="30"/>
      <c r="TUC68" s="30"/>
      <c r="TUD68" s="30"/>
      <c r="TUE68" s="30"/>
      <c r="TUF68" s="30"/>
      <c r="TUG68" s="30"/>
      <c r="TUH68" s="30"/>
      <c r="TUI68" s="30"/>
      <c r="TUJ68" s="30"/>
      <c r="TUK68" s="30"/>
      <c r="TUL68" s="30"/>
      <c r="TUM68" s="30"/>
      <c r="TUN68" s="30"/>
      <c r="TUO68" s="30"/>
      <c r="TUP68" s="30"/>
      <c r="TUQ68" s="30"/>
      <c r="TUR68" s="30"/>
      <c r="TUS68" s="30"/>
      <c r="TUT68" s="30"/>
      <c r="TUU68" s="30"/>
      <c r="TUV68" s="30"/>
      <c r="TUW68" s="30"/>
      <c r="TUX68" s="30"/>
      <c r="TUY68" s="30"/>
      <c r="TUZ68" s="30"/>
      <c r="TVA68" s="30"/>
      <c r="TVB68" s="30"/>
      <c r="TVC68" s="30"/>
      <c r="TVD68" s="30"/>
      <c r="TVE68" s="30"/>
      <c r="TVF68" s="30"/>
      <c r="TVG68" s="30"/>
      <c r="TVH68" s="30"/>
      <c r="TVI68" s="30"/>
      <c r="TVJ68" s="30"/>
      <c r="TVK68" s="30"/>
      <c r="TVL68" s="30"/>
      <c r="TVM68" s="30"/>
      <c r="TVN68" s="30"/>
      <c r="TVO68" s="30"/>
      <c r="TVP68" s="30"/>
      <c r="TVQ68" s="30"/>
      <c r="TVR68" s="30"/>
      <c r="TVS68" s="30"/>
      <c r="TVT68" s="30"/>
      <c r="TVU68" s="30"/>
      <c r="TVV68" s="30"/>
      <c r="TVW68" s="30"/>
      <c r="TVX68" s="30"/>
      <c r="TVY68" s="30"/>
      <c r="TVZ68" s="30"/>
      <c r="TWA68" s="30"/>
      <c r="TWB68" s="30"/>
      <c r="TWC68" s="30"/>
      <c r="TWD68" s="30"/>
      <c r="TWE68" s="30"/>
      <c r="TWF68" s="30"/>
      <c r="TWG68" s="30"/>
      <c r="TWH68" s="30"/>
      <c r="TWI68" s="30"/>
      <c r="TWJ68" s="30"/>
      <c r="TWK68" s="30"/>
      <c r="TWL68" s="30"/>
      <c r="TWM68" s="30"/>
      <c r="TWN68" s="30"/>
      <c r="TWO68" s="30"/>
      <c r="TWP68" s="30"/>
      <c r="TWQ68" s="30"/>
      <c r="TWR68" s="30"/>
      <c r="TWS68" s="30"/>
      <c r="TWT68" s="30"/>
      <c r="TWU68" s="30"/>
      <c r="TWV68" s="30"/>
      <c r="TWW68" s="30"/>
      <c r="TWX68" s="30"/>
      <c r="TWY68" s="30"/>
      <c r="TWZ68" s="30"/>
      <c r="TXA68" s="30"/>
      <c r="TXB68" s="30"/>
      <c r="TXC68" s="30"/>
      <c r="TXD68" s="30"/>
      <c r="TXE68" s="30"/>
      <c r="TXF68" s="30"/>
      <c r="TXG68" s="30"/>
      <c r="TXH68" s="30"/>
      <c r="TXI68" s="30"/>
      <c r="TXJ68" s="30"/>
      <c r="TXK68" s="30"/>
      <c r="TXL68" s="30"/>
      <c r="TXM68" s="30"/>
      <c r="TXN68" s="30"/>
      <c r="TXO68" s="30"/>
      <c r="TXP68" s="30"/>
      <c r="TXQ68" s="30"/>
      <c r="TXR68" s="30"/>
      <c r="TXS68" s="30"/>
      <c r="TXT68" s="30"/>
      <c r="TXU68" s="30"/>
      <c r="TXV68" s="30"/>
      <c r="TXW68" s="30"/>
      <c r="TXX68" s="30"/>
      <c r="TXY68" s="30"/>
      <c r="TXZ68" s="30"/>
      <c r="TYA68" s="30"/>
      <c r="TYB68" s="30"/>
      <c r="TYC68" s="30"/>
      <c r="TYD68" s="30"/>
      <c r="TYE68" s="30"/>
      <c r="TYF68" s="30"/>
      <c r="TYG68" s="30"/>
      <c r="TYH68" s="30"/>
      <c r="TYI68" s="30"/>
      <c r="TYJ68" s="30"/>
      <c r="TYK68" s="30"/>
      <c r="TYL68" s="30"/>
      <c r="TYM68" s="30"/>
      <c r="TYN68" s="30"/>
      <c r="TYO68" s="30"/>
      <c r="TYP68" s="30"/>
      <c r="TYQ68" s="30"/>
      <c r="TYR68" s="30"/>
      <c r="TYS68" s="30"/>
      <c r="TYT68" s="30"/>
      <c r="TYU68" s="30"/>
      <c r="TYV68" s="30"/>
      <c r="TYW68" s="30"/>
      <c r="TYX68" s="30"/>
      <c r="TYY68" s="30"/>
      <c r="TYZ68" s="30"/>
      <c r="TZA68" s="30"/>
      <c r="TZB68" s="30"/>
      <c r="TZC68" s="30"/>
      <c r="TZD68" s="30"/>
      <c r="TZE68" s="30"/>
      <c r="TZF68" s="30"/>
      <c r="TZG68" s="30"/>
      <c r="TZH68" s="30"/>
      <c r="TZI68" s="30"/>
      <c r="TZJ68" s="30"/>
      <c r="TZK68" s="30"/>
      <c r="TZL68" s="30"/>
      <c r="TZM68" s="30"/>
      <c r="TZN68" s="30"/>
      <c r="TZO68" s="30"/>
      <c r="TZP68" s="30"/>
      <c r="TZQ68" s="30"/>
      <c r="TZR68" s="30"/>
      <c r="TZS68" s="30"/>
      <c r="TZT68" s="30"/>
      <c r="TZU68" s="30"/>
      <c r="TZV68" s="30"/>
      <c r="TZW68" s="30"/>
      <c r="TZX68" s="30"/>
      <c r="TZY68" s="30"/>
      <c r="TZZ68" s="30"/>
      <c r="UAA68" s="30"/>
      <c r="UAB68" s="30"/>
      <c r="UAC68" s="30"/>
      <c r="UAD68" s="30"/>
      <c r="UAE68" s="30"/>
      <c r="UAF68" s="30"/>
      <c r="UAG68" s="30"/>
      <c r="UAH68" s="30"/>
      <c r="UAI68" s="30"/>
      <c r="UAJ68" s="30"/>
      <c r="UAK68" s="30"/>
      <c r="UAL68" s="30"/>
      <c r="UAM68" s="30"/>
      <c r="UAN68" s="30"/>
      <c r="UAO68" s="30"/>
      <c r="UAP68" s="30"/>
      <c r="UAQ68" s="30"/>
      <c r="UAR68" s="30"/>
      <c r="UAS68" s="30"/>
      <c r="UAT68" s="30"/>
      <c r="UAU68" s="30"/>
      <c r="UAV68" s="30"/>
      <c r="UAW68" s="30"/>
      <c r="UAX68" s="30"/>
      <c r="UAY68" s="30"/>
      <c r="UAZ68" s="30"/>
      <c r="UBA68" s="30"/>
      <c r="UBB68" s="30"/>
      <c r="UBC68" s="30"/>
      <c r="UBD68" s="30"/>
      <c r="UBE68" s="30"/>
      <c r="UBF68" s="30"/>
      <c r="UBG68" s="30"/>
      <c r="UBH68" s="30"/>
      <c r="UBI68" s="30"/>
      <c r="UBJ68" s="30"/>
      <c r="UBK68" s="30"/>
      <c r="UBL68" s="30"/>
      <c r="UBM68" s="30"/>
      <c r="UBN68" s="30"/>
      <c r="UBO68" s="30"/>
      <c r="UBP68" s="30"/>
      <c r="UBQ68" s="30"/>
      <c r="UBR68" s="30"/>
      <c r="UBS68" s="30"/>
      <c r="UBT68" s="30"/>
      <c r="UBU68" s="30"/>
      <c r="UBV68" s="30"/>
      <c r="UBW68" s="30"/>
      <c r="UBX68" s="30"/>
      <c r="UBY68" s="30"/>
      <c r="UBZ68" s="30"/>
      <c r="UCA68" s="30"/>
      <c r="UCB68" s="30"/>
      <c r="UCC68" s="30"/>
      <c r="UCD68" s="30"/>
      <c r="UCE68" s="30"/>
      <c r="UCF68" s="30"/>
      <c r="UCG68" s="30"/>
      <c r="UCH68" s="30"/>
      <c r="UCI68" s="30"/>
      <c r="UCJ68" s="30"/>
      <c r="UCK68" s="30"/>
      <c r="UCL68" s="30"/>
      <c r="UCM68" s="30"/>
      <c r="UCN68" s="30"/>
      <c r="UCO68" s="30"/>
      <c r="UCP68" s="30"/>
      <c r="UCQ68" s="30"/>
      <c r="UCR68" s="30"/>
      <c r="UCS68" s="30"/>
      <c r="UCT68" s="30"/>
      <c r="UCU68" s="30"/>
      <c r="UCV68" s="30"/>
      <c r="UCW68" s="30"/>
      <c r="UCX68" s="30"/>
      <c r="UCY68" s="30"/>
      <c r="UCZ68" s="30"/>
      <c r="UDA68" s="30"/>
      <c r="UDB68" s="30"/>
      <c r="UDC68" s="30"/>
      <c r="UDD68" s="30"/>
      <c r="UDE68" s="30"/>
      <c r="UDF68" s="30"/>
      <c r="UDG68" s="30"/>
      <c r="UDH68" s="30"/>
      <c r="UDI68" s="30"/>
      <c r="UDJ68" s="30"/>
      <c r="UDK68" s="30"/>
      <c r="UDL68" s="30"/>
      <c r="UDM68" s="30"/>
      <c r="UDN68" s="30"/>
      <c r="UDO68" s="30"/>
      <c r="UDP68" s="30"/>
      <c r="UDQ68" s="30"/>
      <c r="UDR68" s="30"/>
      <c r="UDS68" s="30"/>
      <c r="UDT68" s="30"/>
      <c r="UDU68" s="30"/>
      <c r="UDV68" s="30"/>
      <c r="UDW68" s="30"/>
      <c r="UDX68" s="30"/>
      <c r="UDY68" s="30"/>
      <c r="UDZ68" s="30"/>
      <c r="UEA68" s="30"/>
      <c r="UEB68" s="30"/>
      <c r="UEC68" s="30"/>
      <c r="UED68" s="30"/>
      <c r="UEE68" s="30"/>
      <c r="UEF68" s="30"/>
      <c r="UEG68" s="30"/>
      <c r="UEH68" s="30"/>
      <c r="UEI68" s="30"/>
      <c r="UEJ68" s="30"/>
      <c r="UEK68" s="30"/>
      <c r="UEL68" s="30"/>
      <c r="UEM68" s="30"/>
      <c r="UEN68" s="30"/>
      <c r="UEO68" s="30"/>
      <c r="UEP68" s="30"/>
      <c r="UEQ68" s="30"/>
      <c r="UER68" s="30"/>
      <c r="UES68" s="30"/>
      <c r="UET68" s="30"/>
      <c r="UEU68" s="30"/>
      <c r="UEV68" s="30"/>
      <c r="UEW68" s="30"/>
      <c r="UEX68" s="30"/>
      <c r="UEY68" s="30"/>
      <c r="UEZ68" s="30"/>
      <c r="UFA68" s="30"/>
      <c r="UFB68" s="30"/>
      <c r="UFC68" s="30"/>
      <c r="UFD68" s="30"/>
      <c r="UFE68" s="30"/>
      <c r="UFF68" s="30"/>
      <c r="UFG68" s="30"/>
      <c r="UFH68" s="30"/>
      <c r="UFI68" s="30"/>
      <c r="UFJ68" s="30"/>
      <c r="UFK68" s="30"/>
      <c r="UFL68" s="30"/>
      <c r="UFM68" s="30"/>
      <c r="UFN68" s="30"/>
      <c r="UFO68" s="30"/>
      <c r="UFP68" s="30"/>
      <c r="UFQ68" s="30"/>
      <c r="UFR68" s="30"/>
      <c r="UFS68" s="30"/>
      <c r="UFT68" s="30"/>
      <c r="UFU68" s="30"/>
      <c r="UFV68" s="30"/>
      <c r="UFW68" s="30"/>
      <c r="UFX68" s="30"/>
      <c r="UFY68" s="30"/>
      <c r="UFZ68" s="30"/>
      <c r="UGA68" s="30"/>
      <c r="UGB68" s="30"/>
      <c r="UGC68" s="30"/>
      <c r="UGD68" s="30"/>
      <c r="UGE68" s="30"/>
      <c r="UGF68" s="30"/>
      <c r="UGG68" s="30"/>
      <c r="UGH68" s="30"/>
      <c r="UGI68" s="30"/>
      <c r="UGJ68" s="30"/>
      <c r="UGK68" s="30"/>
      <c r="UGL68" s="30"/>
      <c r="UGM68" s="30"/>
      <c r="UGN68" s="30"/>
      <c r="UGO68" s="30"/>
      <c r="UGP68" s="30"/>
      <c r="UGQ68" s="30"/>
      <c r="UGR68" s="30"/>
      <c r="UGS68" s="30"/>
      <c r="UGT68" s="30"/>
      <c r="UGU68" s="30"/>
      <c r="UGV68" s="30"/>
      <c r="UGW68" s="30"/>
      <c r="UGX68" s="30"/>
      <c r="UGY68" s="30"/>
      <c r="UGZ68" s="30"/>
      <c r="UHA68" s="30"/>
      <c r="UHB68" s="30"/>
      <c r="UHC68" s="30"/>
      <c r="UHD68" s="30"/>
      <c r="UHE68" s="30"/>
      <c r="UHF68" s="30"/>
      <c r="UHG68" s="30"/>
      <c r="UHH68" s="30"/>
      <c r="UHI68" s="30"/>
      <c r="UHJ68" s="30"/>
      <c r="UHK68" s="30"/>
      <c r="UHL68" s="30"/>
      <c r="UHM68" s="30"/>
      <c r="UHN68" s="30"/>
      <c r="UHO68" s="30"/>
      <c r="UHP68" s="30"/>
      <c r="UHQ68" s="30"/>
      <c r="UHR68" s="30"/>
      <c r="UHS68" s="30"/>
      <c r="UHT68" s="30"/>
      <c r="UHU68" s="30"/>
      <c r="UHV68" s="30"/>
      <c r="UHW68" s="30"/>
      <c r="UHX68" s="30"/>
      <c r="UHY68" s="30"/>
      <c r="UHZ68" s="30"/>
      <c r="UIA68" s="30"/>
      <c r="UIB68" s="30"/>
      <c r="UIC68" s="30"/>
      <c r="UID68" s="30"/>
      <c r="UIE68" s="30"/>
      <c r="UIF68" s="30"/>
      <c r="UIG68" s="30"/>
      <c r="UIH68" s="30"/>
      <c r="UII68" s="30"/>
      <c r="UIJ68" s="30"/>
      <c r="UIK68" s="30"/>
      <c r="UIL68" s="30"/>
      <c r="UIM68" s="30"/>
      <c r="UIN68" s="30"/>
      <c r="UIO68" s="30"/>
      <c r="UIP68" s="30"/>
      <c r="UIQ68" s="30"/>
      <c r="UIR68" s="30"/>
      <c r="UIS68" s="30"/>
      <c r="UIT68" s="30"/>
      <c r="UIU68" s="30"/>
      <c r="UIV68" s="30"/>
      <c r="UIW68" s="30"/>
      <c r="UIX68" s="30"/>
      <c r="UIY68" s="30"/>
      <c r="UIZ68" s="30"/>
      <c r="UJA68" s="30"/>
      <c r="UJB68" s="30"/>
      <c r="UJC68" s="30"/>
      <c r="UJD68" s="30"/>
      <c r="UJE68" s="30"/>
      <c r="UJF68" s="30"/>
      <c r="UJG68" s="30"/>
      <c r="UJH68" s="30"/>
      <c r="UJI68" s="30"/>
      <c r="UJJ68" s="30"/>
      <c r="UJK68" s="30"/>
      <c r="UJL68" s="30"/>
      <c r="UJM68" s="30"/>
      <c r="UJN68" s="30"/>
      <c r="UJO68" s="30"/>
      <c r="UJP68" s="30"/>
      <c r="UJQ68" s="30"/>
      <c r="UJR68" s="30"/>
      <c r="UJS68" s="30"/>
      <c r="UJT68" s="30"/>
      <c r="UJU68" s="30"/>
      <c r="UJV68" s="30"/>
      <c r="UJW68" s="30"/>
      <c r="UJX68" s="30"/>
      <c r="UJY68" s="30"/>
      <c r="UJZ68" s="30"/>
      <c r="UKA68" s="30"/>
      <c r="UKB68" s="30"/>
      <c r="UKC68" s="30"/>
      <c r="UKD68" s="30"/>
      <c r="UKE68" s="30"/>
      <c r="UKF68" s="30"/>
      <c r="UKG68" s="30"/>
      <c r="UKH68" s="30"/>
      <c r="UKI68" s="30"/>
      <c r="UKJ68" s="30"/>
      <c r="UKK68" s="30"/>
      <c r="UKL68" s="30"/>
      <c r="UKM68" s="30"/>
      <c r="UKN68" s="30"/>
      <c r="UKO68" s="30"/>
      <c r="UKP68" s="30"/>
      <c r="UKQ68" s="30"/>
      <c r="UKR68" s="30"/>
      <c r="UKS68" s="30"/>
      <c r="UKT68" s="30"/>
      <c r="UKU68" s="30"/>
      <c r="UKV68" s="30"/>
      <c r="UKW68" s="30"/>
      <c r="UKX68" s="30"/>
      <c r="UKY68" s="30"/>
      <c r="UKZ68" s="30"/>
      <c r="ULA68" s="30"/>
      <c r="ULB68" s="30"/>
      <c r="ULC68" s="30"/>
      <c r="ULD68" s="30"/>
      <c r="ULE68" s="30"/>
      <c r="ULF68" s="30"/>
      <c r="ULG68" s="30"/>
      <c r="ULH68" s="30"/>
      <c r="ULI68" s="30"/>
      <c r="ULJ68" s="30"/>
      <c r="ULK68" s="30"/>
      <c r="ULL68" s="30"/>
      <c r="ULM68" s="30"/>
      <c r="ULN68" s="30"/>
      <c r="ULO68" s="30"/>
      <c r="ULP68" s="30"/>
      <c r="ULQ68" s="30"/>
      <c r="ULR68" s="30"/>
      <c r="ULS68" s="30"/>
      <c r="ULT68" s="30"/>
      <c r="ULU68" s="30"/>
      <c r="ULV68" s="30"/>
      <c r="ULW68" s="30"/>
      <c r="ULX68" s="30"/>
      <c r="ULY68" s="30"/>
      <c r="ULZ68" s="30"/>
      <c r="UMA68" s="30"/>
      <c r="UMB68" s="30"/>
      <c r="UMC68" s="30"/>
      <c r="UMD68" s="30"/>
      <c r="UME68" s="30"/>
      <c r="UMF68" s="30"/>
      <c r="UMG68" s="30"/>
      <c r="UMH68" s="30"/>
      <c r="UMI68" s="30"/>
      <c r="UMJ68" s="30"/>
      <c r="UMK68" s="30"/>
      <c r="UML68" s="30"/>
      <c r="UMM68" s="30"/>
      <c r="UMN68" s="30"/>
      <c r="UMO68" s="30"/>
      <c r="UMP68" s="30"/>
      <c r="UMQ68" s="30"/>
      <c r="UMR68" s="30"/>
      <c r="UMS68" s="30"/>
      <c r="UMT68" s="30"/>
      <c r="UMU68" s="30"/>
      <c r="UMV68" s="30"/>
      <c r="UMW68" s="30"/>
      <c r="UMX68" s="30"/>
      <c r="UMY68" s="30"/>
      <c r="UMZ68" s="30"/>
      <c r="UNA68" s="30"/>
      <c r="UNB68" s="30"/>
      <c r="UNC68" s="30"/>
      <c r="UND68" s="30"/>
      <c r="UNE68" s="30"/>
      <c r="UNF68" s="30"/>
      <c r="UNG68" s="30"/>
      <c r="UNH68" s="30"/>
      <c r="UNI68" s="30"/>
      <c r="UNJ68" s="30"/>
      <c r="UNK68" s="30"/>
      <c r="UNL68" s="30"/>
      <c r="UNM68" s="30"/>
      <c r="UNN68" s="30"/>
      <c r="UNO68" s="30"/>
      <c r="UNP68" s="30"/>
      <c r="UNQ68" s="30"/>
      <c r="UNR68" s="30"/>
      <c r="UNS68" s="30"/>
      <c r="UNT68" s="30"/>
      <c r="UNU68" s="30"/>
      <c r="UNV68" s="30"/>
      <c r="UNW68" s="30"/>
      <c r="UNX68" s="30"/>
      <c r="UNY68" s="30"/>
      <c r="UNZ68" s="30"/>
      <c r="UOA68" s="30"/>
      <c r="UOB68" s="30"/>
      <c r="UOC68" s="30"/>
      <c r="UOD68" s="30"/>
      <c r="UOE68" s="30"/>
      <c r="UOF68" s="30"/>
      <c r="UOG68" s="30"/>
      <c r="UOH68" s="30"/>
      <c r="UOI68" s="30"/>
      <c r="UOJ68" s="30"/>
      <c r="UOK68" s="30"/>
      <c r="UOL68" s="30"/>
      <c r="UOM68" s="30"/>
      <c r="UON68" s="30"/>
      <c r="UOO68" s="30"/>
      <c r="UOP68" s="30"/>
      <c r="UOQ68" s="30"/>
      <c r="UOR68" s="30"/>
      <c r="UOS68" s="30"/>
      <c r="UOT68" s="30"/>
      <c r="UOU68" s="30"/>
      <c r="UOV68" s="30"/>
      <c r="UOW68" s="30"/>
      <c r="UOX68" s="30"/>
      <c r="UOY68" s="30"/>
      <c r="UOZ68" s="30"/>
      <c r="UPA68" s="30"/>
      <c r="UPB68" s="30"/>
      <c r="UPC68" s="30"/>
      <c r="UPD68" s="30"/>
      <c r="UPE68" s="30"/>
      <c r="UPF68" s="30"/>
      <c r="UPG68" s="30"/>
      <c r="UPH68" s="30"/>
      <c r="UPI68" s="30"/>
      <c r="UPJ68" s="30"/>
      <c r="UPK68" s="30"/>
      <c r="UPL68" s="30"/>
      <c r="UPM68" s="30"/>
      <c r="UPN68" s="30"/>
      <c r="UPO68" s="30"/>
      <c r="UPP68" s="30"/>
      <c r="UPQ68" s="30"/>
      <c r="UPR68" s="30"/>
      <c r="UPS68" s="30"/>
      <c r="UPT68" s="30"/>
      <c r="UPU68" s="30"/>
      <c r="UPV68" s="30"/>
      <c r="UPW68" s="30"/>
      <c r="UPX68" s="30"/>
      <c r="UPY68" s="30"/>
      <c r="UPZ68" s="30"/>
      <c r="UQA68" s="30"/>
      <c r="UQB68" s="30"/>
      <c r="UQC68" s="30"/>
      <c r="UQD68" s="30"/>
      <c r="UQE68" s="30"/>
      <c r="UQF68" s="30"/>
      <c r="UQG68" s="30"/>
      <c r="UQH68" s="30"/>
      <c r="UQI68" s="30"/>
      <c r="UQJ68" s="30"/>
      <c r="UQK68" s="30"/>
      <c r="UQL68" s="30"/>
      <c r="UQM68" s="30"/>
      <c r="UQN68" s="30"/>
      <c r="UQO68" s="30"/>
      <c r="UQP68" s="30"/>
      <c r="UQQ68" s="30"/>
      <c r="UQR68" s="30"/>
      <c r="UQS68" s="30"/>
      <c r="UQT68" s="30"/>
      <c r="UQU68" s="30"/>
      <c r="UQV68" s="30"/>
      <c r="UQW68" s="30"/>
      <c r="UQX68" s="30"/>
      <c r="UQY68" s="30"/>
      <c r="UQZ68" s="30"/>
      <c r="URA68" s="30"/>
      <c r="URB68" s="30"/>
      <c r="URC68" s="30"/>
      <c r="URD68" s="30"/>
      <c r="URE68" s="30"/>
      <c r="URF68" s="30"/>
      <c r="URG68" s="30"/>
      <c r="URH68" s="30"/>
      <c r="URI68" s="30"/>
      <c r="URJ68" s="30"/>
      <c r="URK68" s="30"/>
      <c r="URL68" s="30"/>
      <c r="URM68" s="30"/>
      <c r="URN68" s="30"/>
      <c r="URO68" s="30"/>
      <c r="URP68" s="30"/>
      <c r="URQ68" s="30"/>
      <c r="URR68" s="30"/>
      <c r="URS68" s="30"/>
      <c r="URT68" s="30"/>
      <c r="URU68" s="30"/>
      <c r="URV68" s="30"/>
      <c r="URW68" s="30"/>
      <c r="URX68" s="30"/>
      <c r="URY68" s="30"/>
      <c r="URZ68" s="30"/>
      <c r="USA68" s="30"/>
      <c r="USB68" s="30"/>
      <c r="USC68" s="30"/>
      <c r="USD68" s="30"/>
      <c r="USE68" s="30"/>
      <c r="USF68" s="30"/>
      <c r="USG68" s="30"/>
      <c r="USH68" s="30"/>
      <c r="USI68" s="30"/>
      <c r="USJ68" s="30"/>
      <c r="USK68" s="30"/>
      <c r="USL68" s="30"/>
      <c r="USM68" s="30"/>
      <c r="USN68" s="30"/>
      <c r="USO68" s="30"/>
      <c r="USP68" s="30"/>
      <c r="USQ68" s="30"/>
      <c r="USR68" s="30"/>
      <c r="USS68" s="30"/>
      <c r="UST68" s="30"/>
      <c r="USU68" s="30"/>
      <c r="USV68" s="30"/>
      <c r="USW68" s="30"/>
      <c r="USX68" s="30"/>
      <c r="USY68" s="30"/>
      <c r="USZ68" s="30"/>
      <c r="UTA68" s="30"/>
      <c r="UTB68" s="30"/>
      <c r="UTC68" s="30"/>
      <c r="UTD68" s="30"/>
      <c r="UTE68" s="30"/>
      <c r="UTF68" s="30"/>
      <c r="UTG68" s="30"/>
      <c r="UTH68" s="30"/>
      <c r="UTI68" s="30"/>
      <c r="UTJ68" s="30"/>
      <c r="UTK68" s="30"/>
      <c r="UTL68" s="30"/>
      <c r="UTM68" s="30"/>
      <c r="UTN68" s="30"/>
      <c r="UTO68" s="30"/>
      <c r="UTP68" s="30"/>
      <c r="UTQ68" s="30"/>
      <c r="UTR68" s="30"/>
      <c r="UTS68" s="30"/>
      <c r="UTT68" s="30"/>
      <c r="UTU68" s="30"/>
      <c r="UTV68" s="30"/>
      <c r="UTW68" s="30"/>
      <c r="UTX68" s="30"/>
      <c r="UTY68" s="30"/>
      <c r="UTZ68" s="30"/>
      <c r="UUA68" s="30"/>
      <c r="UUB68" s="30"/>
      <c r="UUC68" s="30"/>
      <c r="UUD68" s="30"/>
      <c r="UUE68" s="30"/>
      <c r="UUF68" s="30"/>
      <c r="UUG68" s="30"/>
      <c r="UUH68" s="30"/>
      <c r="UUI68" s="30"/>
      <c r="UUJ68" s="30"/>
      <c r="UUK68" s="30"/>
      <c r="UUL68" s="30"/>
      <c r="UUM68" s="30"/>
      <c r="UUN68" s="30"/>
      <c r="UUO68" s="30"/>
      <c r="UUP68" s="30"/>
      <c r="UUQ68" s="30"/>
      <c r="UUR68" s="30"/>
      <c r="UUS68" s="30"/>
      <c r="UUT68" s="30"/>
      <c r="UUU68" s="30"/>
      <c r="UUV68" s="30"/>
      <c r="UUW68" s="30"/>
      <c r="UUX68" s="30"/>
      <c r="UUY68" s="30"/>
      <c r="UUZ68" s="30"/>
      <c r="UVA68" s="30"/>
      <c r="UVB68" s="30"/>
      <c r="UVC68" s="30"/>
      <c r="UVD68" s="30"/>
      <c r="UVE68" s="30"/>
      <c r="UVF68" s="30"/>
      <c r="UVG68" s="30"/>
      <c r="UVH68" s="30"/>
      <c r="UVI68" s="30"/>
      <c r="UVJ68" s="30"/>
      <c r="UVK68" s="30"/>
      <c r="UVL68" s="30"/>
      <c r="UVM68" s="30"/>
      <c r="UVN68" s="30"/>
      <c r="UVO68" s="30"/>
      <c r="UVP68" s="30"/>
      <c r="UVQ68" s="30"/>
      <c r="UVR68" s="30"/>
      <c r="UVS68" s="30"/>
      <c r="UVT68" s="30"/>
      <c r="UVU68" s="30"/>
      <c r="UVV68" s="30"/>
      <c r="UVW68" s="30"/>
      <c r="UVX68" s="30"/>
      <c r="UVY68" s="30"/>
      <c r="UVZ68" s="30"/>
      <c r="UWA68" s="30"/>
      <c r="UWB68" s="30"/>
      <c r="UWC68" s="30"/>
      <c r="UWD68" s="30"/>
      <c r="UWE68" s="30"/>
      <c r="UWF68" s="30"/>
      <c r="UWG68" s="30"/>
      <c r="UWH68" s="30"/>
      <c r="UWI68" s="30"/>
      <c r="UWJ68" s="30"/>
      <c r="UWK68" s="30"/>
      <c r="UWL68" s="30"/>
      <c r="UWM68" s="30"/>
      <c r="UWN68" s="30"/>
      <c r="UWO68" s="30"/>
      <c r="UWP68" s="30"/>
      <c r="UWQ68" s="30"/>
      <c r="UWR68" s="30"/>
      <c r="UWS68" s="30"/>
      <c r="UWT68" s="30"/>
      <c r="UWU68" s="30"/>
      <c r="UWV68" s="30"/>
      <c r="UWW68" s="30"/>
      <c r="UWX68" s="30"/>
      <c r="UWY68" s="30"/>
      <c r="UWZ68" s="30"/>
      <c r="UXA68" s="30"/>
      <c r="UXB68" s="30"/>
      <c r="UXC68" s="30"/>
      <c r="UXD68" s="30"/>
      <c r="UXE68" s="30"/>
      <c r="UXF68" s="30"/>
      <c r="UXG68" s="30"/>
      <c r="UXH68" s="30"/>
      <c r="UXI68" s="30"/>
      <c r="UXJ68" s="30"/>
      <c r="UXK68" s="30"/>
      <c r="UXL68" s="30"/>
      <c r="UXM68" s="30"/>
      <c r="UXN68" s="30"/>
      <c r="UXO68" s="30"/>
      <c r="UXP68" s="30"/>
      <c r="UXQ68" s="30"/>
      <c r="UXR68" s="30"/>
      <c r="UXS68" s="30"/>
      <c r="UXT68" s="30"/>
      <c r="UXU68" s="30"/>
      <c r="UXV68" s="30"/>
      <c r="UXW68" s="30"/>
      <c r="UXX68" s="30"/>
      <c r="UXY68" s="30"/>
      <c r="UXZ68" s="30"/>
      <c r="UYA68" s="30"/>
      <c r="UYB68" s="30"/>
      <c r="UYC68" s="30"/>
      <c r="UYD68" s="30"/>
      <c r="UYE68" s="30"/>
      <c r="UYF68" s="30"/>
      <c r="UYG68" s="30"/>
      <c r="UYH68" s="30"/>
      <c r="UYI68" s="30"/>
      <c r="UYJ68" s="30"/>
      <c r="UYK68" s="30"/>
      <c r="UYL68" s="30"/>
      <c r="UYM68" s="30"/>
      <c r="UYN68" s="30"/>
      <c r="UYO68" s="30"/>
      <c r="UYP68" s="30"/>
      <c r="UYQ68" s="30"/>
      <c r="UYR68" s="30"/>
      <c r="UYS68" s="30"/>
      <c r="UYT68" s="30"/>
      <c r="UYU68" s="30"/>
      <c r="UYV68" s="30"/>
      <c r="UYW68" s="30"/>
      <c r="UYX68" s="30"/>
      <c r="UYY68" s="30"/>
      <c r="UYZ68" s="30"/>
      <c r="UZA68" s="30"/>
      <c r="UZB68" s="30"/>
      <c r="UZC68" s="30"/>
      <c r="UZD68" s="30"/>
      <c r="UZE68" s="30"/>
      <c r="UZF68" s="30"/>
      <c r="UZG68" s="30"/>
      <c r="UZH68" s="30"/>
      <c r="UZI68" s="30"/>
      <c r="UZJ68" s="30"/>
      <c r="UZK68" s="30"/>
      <c r="UZL68" s="30"/>
      <c r="UZM68" s="30"/>
      <c r="UZN68" s="30"/>
      <c r="UZO68" s="30"/>
      <c r="UZP68" s="30"/>
      <c r="UZQ68" s="30"/>
      <c r="UZR68" s="30"/>
      <c r="UZS68" s="30"/>
      <c r="UZT68" s="30"/>
      <c r="UZU68" s="30"/>
      <c r="UZV68" s="30"/>
      <c r="UZW68" s="30"/>
      <c r="UZX68" s="30"/>
      <c r="UZY68" s="30"/>
      <c r="UZZ68" s="30"/>
      <c r="VAA68" s="30"/>
      <c r="VAB68" s="30"/>
      <c r="VAC68" s="30"/>
      <c r="VAD68" s="30"/>
      <c r="VAE68" s="30"/>
      <c r="VAF68" s="30"/>
      <c r="VAG68" s="30"/>
      <c r="VAH68" s="30"/>
      <c r="VAI68" s="30"/>
      <c r="VAJ68" s="30"/>
      <c r="VAK68" s="30"/>
      <c r="VAL68" s="30"/>
      <c r="VAM68" s="30"/>
      <c r="VAN68" s="30"/>
      <c r="VAO68" s="30"/>
      <c r="VAP68" s="30"/>
      <c r="VAQ68" s="30"/>
      <c r="VAR68" s="30"/>
      <c r="VAS68" s="30"/>
      <c r="VAT68" s="30"/>
      <c r="VAU68" s="30"/>
      <c r="VAV68" s="30"/>
      <c r="VAW68" s="30"/>
      <c r="VAX68" s="30"/>
      <c r="VAY68" s="30"/>
      <c r="VAZ68" s="30"/>
      <c r="VBA68" s="30"/>
      <c r="VBB68" s="30"/>
      <c r="VBC68" s="30"/>
      <c r="VBD68" s="30"/>
      <c r="VBE68" s="30"/>
      <c r="VBF68" s="30"/>
      <c r="VBG68" s="30"/>
      <c r="VBH68" s="30"/>
      <c r="VBI68" s="30"/>
      <c r="VBJ68" s="30"/>
      <c r="VBK68" s="30"/>
      <c r="VBL68" s="30"/>
      <c r="VBM68" s="30"/>
      <c r="VBN68" s="30"/>
      <c r="VBO68" s="30"/>
      <c r="VBP68" s="30"/>
      <c r="VBQ68" s="30"/>
      <c r="VBR68" s="30"/>
      <c r="VBS68" s="30"/>
      <c r="VBT68" s="30"/>
      <c r="VBU68" s="30"/>
      <c r="VBV68" s="30"/>
      <c r="VBW68" s="30"/>
      <c r="VBX68" s="30"/>
      <c r="VBY68" s="30"/>
      <c r="VBZ68" s="30"/>
      <c r="VCA68" s="30"/>
      <c r="VCB68" s="30"/>
      <c r="VCC68" s="30"/>
      <c r="VCD68" s="30"/>
      <c r="VCE68" s="30"/>
      <c r="VCF68" s="30"/>
      <c r="VCG68" s="30"/>
      <c r="VCH68" s="30"/>
      <c r="VCI68" s="30"/>
      <c r="VCJ68" s="30"/>
      <c r="VCK68" s="30"/>
      <c r="VCL68" s="30"/>
      <c r="VCM68" s="30"/>
      <c r="VCN68" s="30"/>
      <c r="VCO68" s="30"/>
      <c r="VCP68" s="30"/>
      <c r="VCQ68" s="30"/>
      <c r="VCR68" s="30"/>
      <c r="VCS68" s="30"/>
      <c r="VCT68" s="30"/>
      <c r="VCU68" s="30"/>
      <c r="VCV68" s="30"/>
      <c r="VCW68" s="30"/>
      <c r="VCX68" s="30"/>
      <c r="VCY68" s="30"/>
      <c r="VCZ68" s="30"/>
      <c r="VDA68" s="30"/>
      <c r="VDB68" s="30"/>
      <c r="VDC68" s="30"/>
      <c r="VDD68" s="30"/>
      <c r="VDE68" s="30"/>
      <c r="VDF68" s="30"/>
      <c r="VDG68" s="30"/>
      <c r="VDH68" s="30"/>
      <c r="VDI68" s="30"/>
      <c r="VDJ68" s="30"/>
      <c r="VDK68" s="30"/>
      <c r="VDL68" s="30"/>
      <c r="VDM68" s="30"/>
      <c r="VDN68" s="30"/>
      <c r="VDO68" s="30"/>
      <c r="VDP68" s="30"/>
      <c r="VDQ68" s="30"/>
      <c r="VDR68" s="30"/>
      <c r="VDS68" s="30"/>
      <c r="VDT68" s="30"/>
      <c r="VDU68" s="30"/>
      <c r="VDV68" s="30"/>
      <c r="VDW68" s="30"/>
      <c r="VDX68" s="30"/>
      <c r="VDY68" s="30"/>
      <c r="VDZ68" s="30"/>
      <c r="VEA68" s="30"/>
      <c r="VEB68" s="30"/>
      <c r="VEC68" s="30"/>
      <c r="VED68" s="30"/>
      <c r="VEE68" s="30"/>
      <c r="VEF68" s="30"/>
      <c r="VEG68" s="30"/>
      <c r="VEH68" s="30"/>
      <c r="VEI68" s="30"/>
      <c r="VEJ68" s="30"/>
      <c r="VEK68" s="30"/>
      <c r="VEL68" s="30"/>
      <c r="VEM68" s="30"/>
      <c r="VEN68" s="30"/>
      <c r="VEO68" s="30"/>
      <c r="VEP68" s="30"/>
      <c r="VEQ68" s="30"/>
      <c r="VER68" s="30"/>
      <c r="VES68" s="30"/>
      <c r="VET68" s="30"/>
      <c r="VEU68" s="30"/>
      <c r="VEV68" s="30"/>
      <c r="VEW68" s="30"/>
      <c r="VEX68" s="30"/>
      <c r="VEY68" s="30"/>
      <c r="VEZ68" s="30"/>
      <c r="VFA68" s="30"/>
      <c r="VFB68" s="30"/>
      <c r="VFC68" s="30"/>
      <c r="VFD68" s="30"/>
      <c r="VFE68" s="30"/>
      <c r="VFF68" s="30"/>
      <c r="VFG68" s="30"/>
      <c r="VFH68" s="30"/>
      <c r="VFI68" s="30"/>
      <c r="VFJ68" s="30"/>
      <c r="VFK68" s="30"/>
      <c r="VFL68" s="30"/>
      <c r="VFM68" s="30"/>
      <c r="VFN68" s="30"/>
      <c r="VFO68" s="30"/>
      <c r="VFP68" s="30"/>
      <c r="VFQ68" s="30"/>
      <c r="VFR68" s="30"/>
      <c r="VFS68" s="30"/>
      <c r="VFT68" s="30"/>
      <c r="VFU68" s="30"/>
      <c r="VFV68" s="30"/>
      <c r="VFW68" s="30"/>
      <c r="VFX68" s="30"/>
      <c r="VFY68" s="30"/>
      <c r="VFZ68" s="30"/>
      <c r="VGA68" s="30"/>
      <c r="VGB68" s="30"/>
      <c r="VGC68" s="30"/>
      <c r="VGD68" s="30"/>
      <c r="VGE68" s="30"/>
      <c r="VGF68" s="30"/>
      <c r="VGG68" s="30"/>
      <c r="VGH68" s="30"/>
      <c r="VGI68" s="30"/>
      <c r="VGJ68" s="30"/>
      <c r="VGK68" s="30"/>
      <c r="VGL68" s="30"/>
      <c r="VGM68" s="30"/>
      <c r="VGN68" s="30"/>
      <c r="VGO68" s="30"/>
      <c r="VGP68" s="30"/>
      <c r="VGQ68" s="30"/>
      <c r="VGR68" s="30"/>
      <c r="VGS68" s="30"/>
      <c r="VGT68" s="30"/>
      <c r="VGU68" s="30"/>
      <c r="VGV68" s="30"/>
      <c r="VGW68" s="30"/>
      <c r="VGX68" s="30"/>
      <c r="VGY68" s="30"/>
      <c r="VGZ68" s="30"/>
      <c r="VHA68" s="30"/>
      <c r="VHB68" s="30"/>
      <c r="VHC68" s="30"/>
      <c r="VHD68" s="30"/>
      <c r="VHE68" s="30"/>
      <c r="VHF68" s="30"/>
      <c r="VHG68" s="30"/>
      <c r="VHH68" s="30"/>
      <c r="VHI68" s="30"/>
      <c r="VHJ68" s="30"/>
      <c r="VHK68" s="30"/>
      <c r="VHL68" s="30"/>
      <c r="VHM68" s="30"/>
      <c r="VHN68" s="30"/>
      <c r="VHO68" s="30"/>
      <c r="VHP68" s="30"/>
      <c r="VHQ68" s="30"/>
      <c r="VHR68" s="30"/>
      <c r="VHS68" s="30"/>
      <c r="VHT68" s="30"/>
      <c r="VHU68" s="30"/>
      <c r="VHV68" s="30"/>
      <c r="VHW68" s="30"/>
      <c r="VHX68" s="30"/>
      <c r="VHY68" s="30"/>
      <c r="VHZ68" s="30"/>
      <c r="VIA68" s="30"/>
      <c r="VIB68" s="30"/>
      <c r="VIC68" s="30"/>
      <c r="VID68" s="30"/>
      <c r="VIE68" s="30"/>
      <c r="VIF68" s="30"/>
      <c r="VIG68" s="30"/>
      <c r="VIH68" s="30"/>
      <c r="VII68" s="30"/>
      <c r="VIJ68" s="30"/>
      <c r="VIK68" s="30"/>
      <c r="VIL68" s="30"/>
      <c r="VIM68" s="30"/>
      <c r="VIN68" s="30"/>
      <c r="VIO68" s="30"/>
      <c r="VIP68" s="30"/>
      <c r="VIQ68" s="30"/>
      <c r="VIR68" s="30"/>
      <c r="VIS68" s="30"/>
      <c r="VIT68" s="30"/>
      <c r="VIU68" s="30"/>
      <c r="VIV68" s="30"/>
      <c r="VIW68" s="30"/>
      <c r="VIX68" s="30"/>
      <c r="VIY68" s="30"/>
      <c r="VIZ68" s="30"/>
      <c r="VJA68" s="30"/>
      <c r="VJB68" s="30"/>
      <c r="VJC68" s="30"/>
      <c r="VJD68" s="30"/>
      <c r="VJE68" s="30"/>
      <c r="VJF68" s="30"/>
      <c r="VJG68" s="30"/>
      <c r="VJH68" s="30"/>
      <c r="VJI68" s="30"/>
      <c r="VJJ68" s="30"/>
      <c r="VJK68" s="30"/>
      <c r="VJL68" s="30"/>
      <c r="VJM68" s="30"/>
      <c r="VJN68" s="30"/>
      <c r="VJO68" s="30"/>
      <c r="VJP68" s="30"/>
      <c r="VJQ68" s="30"/>
      <c r="VJR68" s="30"/>
      <c r="VJS68" s="30"/>
      <c r="VJT68" s="30"/>
      <c r="VJU68" s="30"/>
      <c r="VJV68" s="30"/>
      <c r="VJW68" s="30"/>
      <c r="VJX68" s="30"/>
      <c r="VJY68" s="30"/>
      <c r="VJZ68" s="30"/>
      <c r="VKA68" s="30"/>
      <c r="VKB68" s="30"/>
      <c r="VKC68" s="30"/>
      <c r="VKD68" s="30"/>
      <c r="VKE68" s="30"/>
      <c r="VKF68" s="30"/>
      <c r="VKG68" s="30"/>
      <c r="VKH68" s="30"/>
      <c r="VKI68" s="30"/>
      <c r="VKJ68" s="30"/>
      <c r="VKK68" s="30"/>
      <c r="VKL68" s="30"/>
      <c r="VKM68" s="30"/>
      <c r="VKN68" s="30"/>
      <c r="VKO68" s="30"/>
      <c r="VKP68" s="30"/>
      <c r="VKQ68" s="30"/>
      <c r="VKR68" s="30"/>
      <c r="VKS68" s="30"/>
      <c r="VKT68" s="30"/>
      <c r="VKU68" s="30"/>
      <c r="VKV68" s="30"/>
      <c r="VKW68" s="30"/>
      <c r="VKX68" s="30"/>
      <c r="VKY68" s="30"/>
      <c r="VKZ68" s="30"/>
      <c r="VLA68" s="30"/>
      <c r="VLB68" s="30"/>
      <c r="VLC68" s="30"/>
      <c r="VLD68" s="30"/>
      <c r="VLE68" s="30"/>
      <c r="VLF68" s="30"/>
      <c r="VLG68" s="30"/>
      <c r="VLH68" s="30"/>
      <c r="VLI68" s="30"/>
      <c r="VLJ68" s="30"/>
      <c r="VLK68" s="30"/>
      <c r="VLL68" s="30"/>
      <c r="VLM68" s="30"/>
      <c r="VLN68" s="30"/>
      <c r="VLO68" s="30"/>
      <c r="VLP68" s="30"/>
      <c r="VLQ68" s="30"/>
      <c r="VLR68" s="30"/>
      <c r="VLS68" s="30"/>
      <c r="VLT68" s="30"/>
      <c r="VLU68" s="30"/>
      <c r="VLV68" s="30"/>
      <c r="VLW68" s="30"/>
      <c r="VLX68" s="30"/>
      <c r="VLY68" s="30"/>
      <c r="VLZ68" s="30"/>
      <c r="VMA68" s="30"/>
      <c r="VMB68" s="30"/>
      <c r="VMC68" s="30"/>
      <c r="VMD68" s="30"/>
      <c r="VME68" s="30"/>
      <c r="VMF68" s="30"/>
      <c r="VMG68" s="30"/>
      <c r="VMH68" s="30"/>
      <c r="VMI68" s="30"/>
      <c r="VMJ68" s="30"/>
      <c r="VMK68" s="30"/>
      <c r="VML68" s="30"/>
      <c r="VMM68" s="30"/>
      <c r="VMN68" s="30"/>
      <c r="VMO68" s="30"/>
      <c r="VMP68" s="30"/>
      <c r="VMQ68" s="30"/>
      <c r="VMR68" s="30"/>
      <c r="VMS68" s="30"/>
      <c r="VMT68" s="30"/>
      <c r="VMU68" s="30"/>
      <c r="VMV68" s="30"/>
      <c r="VMW68" s="30"/>
      <c r="VMX68" s="30"/>
      <c r="VMY68" s="30"/>
      <c r="VMZ68" s="30"/>
      <c r="VNA68" s="30"/>
      <c r="VNB68" s="30"/>
      <c r="VNC68" s="30"/>
      <c r="VND68" s="30"/>
      <c r="VNE68" s="30"/>
      <c r="VNF68" s="30"/>
      <c r="VNG68" s="30"/>
      <c r="VNH68" s="30"/>
      <c r="VNI68" s="30"/>
      <c r="VNJ68" s="30"/>
      <c r="VNK68" s="30"/>
      <c r="VNL68" s="30"/>
      <c r="VNM68" s="30"/>
      <c r="VNN68" s="30"/>
      <c r="VNO68" s="30"/>
      <c r="VNP68" s="30"/>
      <c r="VNQ68" s="30"/>
      <c r="VNR68" s="30"/>
      <c r="VNS68" s="30"/>
      <c r="VNT68" s="30"/>
      <c r="VNU68" s="30"/>
      <c r="VNV68" s="30"/>
      <c r="VNW68" s="30"/>
      <c r="VNX68" s="30"/>
      <c r="VNY68" s="30"/>
      <c r="VNZ68" s="30"/>
      <c r="VOA68" s="30"/>
      <c r="VOB68" s="30"/>
      <c r="VOC68" s="30"/>
      <c r="VOD68" s="30"/>
      <c r="VOE68" s="30"/>
      <c r="VOF68" s="30"/>
      <c r="VOG68" s="30"/>
      <c r="VOH68" s="30"/>
      <c r="VOI68" s="30"/>
      <c r="VOJ68" s="30"/>
      <c r="VOK68" s="30"/>
      <c r="VOL68" s="30"/>
      <c r="VOM68" s="30"/>
      <c r="VON68" s="30"/>
      <c r="VOO68" s="30"/>
      <c r="VOP68" s="30"/>
      <c r="VOQ68" s="30"/>
      <c r="VOR68" s="30"/>
      <c r="VOS68" s="30"/>
      <c r="VOT68" s="30"/>
      <c r="VOU68" s="30"/>
      <c r="VOV68" s="30"/>
      <c r="VOW68" s="30"/>
      <c r="VOX68" s="30"/>
      <c r="VOY68" s="30"/>
      <c r="VOZ68" s="30"/>
      <c r="VPA68" s="30"/>
      <c r="VPB68" s="30"/>
      <c r="VPC68" s="30"/>
      <c r="VPD68" s="30"/>
      <c r="VPE68" s="30"/>
      <c r="VPF68" s="30"/>
      <c r="VPG68" s="30"/>
      <c r="VPH68" s="30"/>
      <c r="VPI68" s="30"/>
      <c r="VPJ68" s="30"/>
      <c r="VPK68" s="30"/>
      <c r="VPL68" s="30"/>
      <c r="VPM68" s="30"/>
      <c r="VPN68" s="30"/>
      <c r="VPO68" s="30"/>
      <c r="VPP68" s="30"/>
      <c r="VPQ68" s="30"/>
      <c r="VPR68" s="30"/>
      <c r="VPS68" s="30"/>
      <c r="VPT68" s="30"/>
      <c r="VPU68" s="30"/>
      <c r="VPV68" s="30"/>
      <c r="VPW68" s="30"/>
      <c r="VPX68" s="30"/>
      <c r="VPY68" s="30"/>
      <c r="VPZ68" s="30"/>
      <c r="VQA68" s="30"/>
      <c r="VQB68" s="30"/>
      <c r="VQC68" s="30"/>
      <c r="VQD68" s="30"/>
      <c r="VQE68" s="30"/>
      <c r="VQF68" s="30"/>
      <c r="VQG68" s="30"/>
      <c r="VQH68" s="30"/>
      <c r="VQI68" s="30"/>
      <c r="VQJ68" s="30"/>
      <c r="VQK68" s="30"/>
      <c r="VQL68" s="30"/>
      <c r="VQM68" s="30"/>
      <c r="VQN68" s="30"/>
      <c r="VQO68" s="30"/>
      <c r="VQP68" s="30"/>
      <c r="VQQ68" s="30"/>
      <c r="VQR68" s="30"/>
      <c r="VQS68" s="30"/>
      <c r="VQT68" s="30"/>
      <c r="VQU68" s="30"/>
      <c r="VQV68" s="30"/>
      <c r="VQW68" s="30"/>
      <c r="VQX68" s="30"/>
      <c r="VQY68" s="30"/>
      <c r="VQZ68" s="30"/>
      <c r="VRA68" s="30"/>
      <c r="VRB68" s="30"/>
      <c r="VRC68" s="30"/>
      <c r="VRD68" s="30"/>
      <c r="VRE68" s="30"/>
      <c r="VRF68" s="30"/>
      <c r="VRG68" s="30"/>
      <c r="VRH68" s="30"/>
      <c r="VRI68" s="30"/>
      <c r="VRJ68" s="30"/>
      <c r="VRK68" s="30"/>
      <c r="VRL68" s="30"/>
      <c r="VRM68" s="30"/>
      <c r="VRN68" s="30"/>
      <c r="VRO68" s="30"/>
      <c r="VRP68" s="30"/>
      <c r="VRQ68" s="30"/>
      <c r="VRR68" s="30"/>
      <c r="VRS68" s="30"/>
      <c r="VRT68" s="30"/>
      <c r="VRU68" s="30"/>
      <c r="VRV68" s="30"/>
      <c r="VRW68" s="30"/>
      <c r="VRX68" s="30"/>
      <c r="VRY68" s="30"/>
      <c r="VRZ68" s="30"/>
      <c r="VSA68" s="30"/>
      <c r="VSB68" s="30"/>
      <c r="VSC68" s="30"/>
      <c r="VSD68" s="30"/>
      <c r="VSE68" s="30"/>
      <c r="VSF68" s="30"/>
      <c r="VSG68" s="30"/>
      <c r="VSH68" s="30"/>
      <c r="VSI68" s="30"/>
      <c r="VSJ68" s="30"/>
      <c r="VSK68" s="30"/>
      <c r="VSL68" s="30"/>
      <c r="VSM68" s="30"/>
      <c r="VSN68" s="30"/>
      <c r="VSO68" s="30"/>
      <c r="VSP68" s="30"/>
      <c r="VSQ68" s="30"/>
      <c r="VSR68" s="30"/>
      <c r="VSS68" s="30"/>
      <c r="VST68" s="30"/>
      <c r="VSU68" s="30"/>
      <c r="VSV68" s="30"/>
      <c r="VSW68" s="30"/>
      <c r="VSX68" s="30"/>
      <c r="VSY68" s="30"/>
      <c r="VSZ68" s="30"/>
      <c r="VTA68" s="30"/>
      <c r="VTB68" s="30"/>
      <c r="VTC68" s="30"/>
      <c r="VTD68" s="30"/>
      <c r="VTE68" s="30"/>
      <c r="VTF68" s="30"/>
      <c r="VTG68" s="30"/>
      <c r="VTH68" s="30"/>
      <c r="VTI68" s="30"/>
      <c r="VTJ68" s="30"/>
      <c r="VTK68" s="30"/>
      <c r="VTL68" s="30"/>
      <c r="VTM68" s="30"/>
      <c r="VTN68" s="30"/>
      <c r="VTO68" s="30"/>
      <c r="VTP68" s="30"/>
      <c r="VTQ68" s="30"/>
      <c r="VTR68" s="30"/>
      <c r="VTS68" s="30"/>
      <c r="VTT68" s="30"/>
      <c r="VTU68" s="30"/>
      <c r="VTV68" s="30"/>
      <c r="VTW68" s="30"/>
      <c r="VTX68" s="30"/>
      <c r="VTY68" s="30"/>
      <c r="VTZ68" s="30"/>
      <c r="VUA68" s="30"/>
      <c r="VUB68" s="30"/>
      <c r="VUC68" s="30"/>
      <c r="VUD68" s="30"/>
      <c r="VUE68" s="30"/>
      <c r="VUF68" s="30"/>
      <c r="VUG68" s="30"/>
      <c r="VUH68" s="30"/>
      <c r="VUI68" s="30"/>
      <c r="VUJ68" s="30"/>
      <c r="VUK68" s="30"/>
      <c r="VUL68" s="30"/>
      <c r="VUM68" s="30"/>
      <c r="VUN68" s="30"/>
      <c r="VUO68" s="30"/>
      <c r="VUP68" s="30"/>
      <c r="VUQ68" s="30"/>
      <c r="VUR68" s="30"/>
      <c r="VUS68" s="30"/>
      <c r="VUT68" s="30"/>
      <c r="VUU68" s="30"/>
      <c r="VUV68" s="30"/>
      <c r="VUW68" s="30"/>
      <c r="VUX68" s="30"/>
      <c r="VUY68" s="30"/>
      <c r="VUZ68" s="30"/>
      <c r="VVA68" s="30"/>
      <c r="VVB68" s="30"/>
      <c r="VVC68" s="30"/>
      <c r="VVD68" s="30"/>
      <c r="VVE68" s="30"/>
      <c r="VVF68" s="30"/>
      <c r="VVG68" s="30"/>
      <c r="VVH68" s="30"/>
      <c r="VVI68" s="30"/>
      <c r="VVJ68" s="30"/>
      <c r="VVK68" s="30"/>
      <c r="VVL68" s="30"/>
      <c r="VVM68" s="30"/>
      <c r="VVN68" s="30"/>
      <c r="VVO68" s="30"/>
      <c r="VVP68" s="30"/>
      <c r="VVQ68" s="30"/>
      <c r="VVR68" s="30"/>
      <c r="VVS68" s="30"/>
      <c r="VVT68" s="30"/>
      <c r="VVU68" s="30"/>
      <c r="VVV68" s="30"/>
      <c r="VVW68" s="30"/>
      <c r="VVX68" s="30"/>
      <c r="VVY68" s="30"/>
      <c r="VVZ68" s="30"/>
      <c r="VWA68" s="30"/>
      <c r="VWB68" s="30"/>
      <c r="VWC68" s="30"/>
      <c r="VWD68" s="30"/>
      <c r="VWE68" s="30"/>
      <c r="VWF68" s="30"/>
      <c r="VWG68" s="30"/>
      <c r="VWH68" s="30"/>
      <c r="VWI68" s="30"/>
      <c r="VWJ68" s="30"/>
      <c r="VWK68" s="30"/>
      <c r="VWL68" s="30"/>
      <c r="VWM68" s="30"/>
      <c r="VWN68" s="30"/>
      <c r="VWO68" s="30"/>
      <c r="VWP68" s="30"/>
      <c r="VWQ68" s="30"/>
      <c r="VWR68" s="30"/>
      <c r="VWS68" s="30"/>
      <c r="VWT68" s="30"/>
      <c r="VWU68" s="30"/>
      <c r="VWV68" s="30"/>
      <c r="VWW68" s="30"/>
      <c r="VWX68" s="30"/>
      <c r="VWY68" s="30"/>
      <c r="VWZ68" s="30"/>
      <c r="VXA68" s="30"/>
      <c r="VXB68" s="30"/>
      <c r="VXC68" s="30"/>
      <c r="VXD68" s="30"/>
      <c r="VXE68" s="30"/>
      <c r="VXF68" s="30"/>
      <c r="VXG68" s="30"/>
      <c r="VXH68" s="30"/>
      <c r="VXI68" s="30"/>
      <c r="VXJ68" s="30"/>
      <c r="VXK68" s="30"/>
      <c r="VXL68" s="30"/>
      <c r="VXM68" s="30"/>
      <c r="VXN68" s="30"/>
      <c r="VXO68" s="30"/>
      <c r="VXP68" s="30"/>
      <c r="VXQ68" s="30"/>
      <c r="VXR68" s="30"/>
      <c r="VXS68" s="30"/>
      <c r="VXT68" s="30"/>
      <c r="VXU68" s="30"/>
      <c r="VXV68" s="30"/>
      <c r="VXW68" s="30"/>
      <c r="VXX68" s="30"/>
      <c r="VXY68" s="30"/>
      <c r="VXZ68" s="30"/>
      <c r="VYA68" s="30"/>
      <c r="VYB68" s="30"/>
      <c r="VYC68" s="30"/>
      <c r="VYD68" s="30"/>
      <c r="VYE68" s="30"/>
      <c r="VYF68" s="30"/>
      <c r="VYG68" s="30"/>
      <c r="VYH68" s="30"/>
      <c r="VYI68" s="30"/>
      <c r="VYJ68" s="30"/>
      <c r="VYK68" s="30"/>
      <c r="VYL68" s="30"/>
      <c r="VYM68" s="30"/>
      <c r="VYN68" s="30"/>
      <c r="VYO68" s="30"/>
      <c r="VYP68" s="30"/>
      <c r="VYQ68" s="30"/>
      <c r="VYR68" s="30"/>
      <c r="VYS68" s="30"/>
      <c r="VYT68" s="30"/>
      <c r="VYU68" s="30"/>
      <c r="VYV68" s="30"/>
      <c r="VYW68" s="30"/>
      <c r="VYX68" s="30"/>
      <c r="VYY68" s="30"/>
      <c r="VYZ68" s="30"/>
      <c r="VZA68" s="30"/>
      <c r="VZB68" s="30"/>
      <c r="VZC68" s="30"/>
      <c r="VZD68" s="30"/>
      <c r="VZE68" s="30"/>
      <c r="VZF68" s="30"/>
      <c r="VZG68" s="30"/>
      <c r="VZH68" s="30"/>
      <c r="VZI68" s="30"/>
      <c r="VZJ68" s="30"/>
      <c r="VZK68" s="30"/>
      <c r="VZL68" s="30"/>
      <c r="VZM68" s="30"/>
      <c r="VZN68" s="30"/>
      <c r="VZO68" s="30"/>
      <c r="VZP68" s="30"/>
      <c r="VZQ68" s="30"/>
      <c r="VZR68" s="30"/>
      <c r="VZS68" s="30"/>
      <c r="VZT68" s="30"/>
      <c r="VZU68" s="30"/>
      <c r="VZV68" s="30"/>
      <c r="VZW68" s="30"/>
      <c r="VZX68" s="30"/>
      <c r="VZY68" s="30"/>
      <c r="VZZ68" s="30"/>
      <c r="WAA68" s="30"/>
      <c r="WAB68" s="30"/>
      <c r="WAC68" s="30"/>
      <c r="WAD68" s="30"/>
      <c r="WAE68" s="30"/>
      <c r="WAF68" s="30"/>
      <c r="WAG68" s="30"/>
      <c r="WAH68" s="30"/>
      <c r="WAI68" s="30"/>
      <c r="WAJ68" s="30"/>
      <c r="WAK68" s="30"/>
      <c r="WAL68" s="30"/>
      <c r="WAM68" s="30"/>
      <c r="WAN68" s="30"/>
      <c r="WAO68" s="30"/>
      <c r="WAP68" s="30"/>
      <c r="WAQ68" s="30"/>
      <c r="WAR68" s="30"/>
      <c r="WAS68" s="30"/>
      <c r="WAT68" s="30"/>
      <c r="WAU68" s="30"/>
      <c r="WAV68" s="30"/>
      <c r="WAW68" s="30"/>
      <c r="WAX68" s="30"/>
      <c r="WAY68" s="30"/>
      <c r="WAZ68" s="30"/>
      <c r="WBA68" s="30"/>
      <c r="WBB68" s="30"/>
      <c r="WBC68" s="30"/>
      <c r="WBD68" s="30"/>
      <c r="WBE68" s="30"/>
      <c r="WBF68" s="30"/>
      <c r="WBG68" s="30"/>
      <c r="WBH68" s="30"/>
      <c r="WBI68" s="30"/>
      <c r="WBJ68" s="30"/>
      <c r="WBK68" s="30"/>
      <c r="WBL68" s="30"/>
      <c r="WBM68" s="30"/>
      <c r="WBN68" s="30"/>
      <c r="WBO68" s="30"/>
      <c r="WBP68" s="30"/>
      <c r="WBQ68" s="30"/>
      <c r="WBR68" s="30"/>
      <c r="WBS68" s="30"/>
      <c r="WBT68" s="30"/>
      <c r="WBU68" s="30"/>
      <c r="WBV68" s="30"/>
      <c r="WBW68" s="30"/>
      <c r="WBX68" s="30"/>
      <c r="WBY68" s="30"/>
      <c r="WBZ68" s="30"/>
      <c r="WCA68" s="30"/>
      <c r="WCB68" s="30"/>
      <c r="WCC68" s="30"/>
      <c r="WCD68" s="30"/>
      <c r="WCE68" s="30"/>
      <c r="WCF68" s="30"/>
      <c r="WCG68" s="30"/>
      <c r="WCH68" s="30"/>
      <c r="WCI68" s="30"/>
      <c r="WCJ68" s="30"/>
      <c r="WCK68" s="30"/>
      <c r="WCL68" s="30"/>
      <c r="WCM68" s="30"/>
      <c r="WCN68" s="30"/>
      <c r="WCO68" s="30"/>
      <c r="WCP68" s="30"/>
      <c r="WCQ68" s="30"/>
      <c r="WCR68" s="30"/>
      <c r="WCS68" s="30"/>
      <c r="WCT68" s="30"/>
      <c r="WCU68" s="30"/>
      <c r="WCV68" s="30"/>
      <c r="WCW68" s="30"/>
      <c r="WCX68" s="30"/>
      <c r="WCY68" s="30"/>
      <c r="WCZ68" s="30"/>
      <c r="WDA68" s="30"/>
      <c r="WDB68" s="30"/>
      <c r="WDC68" s="30"/>
      <c r="WDD68" s="30"/>
      <c r="WDE68" s="30"/>
      <c r="WDF68" s="30"/>
      <c r="WDG68" s="30"/>
      <c r="WDH68" s="30"/>
      <c r="WDI68" s="30"/>
      <c r="WDJ68" s="30"/>
      <c r="WDK68" s="30"/>
      <c r="WDL68" s="30"/>
      <c r="WDM68" s="30"/>
      <c r="WDN68" s="30"/>
      <c r="WDO68" s="30"/>
      <c r="WDP68" s="30"/>
      <c r="WDQ68" s="30"/>
      <c r="WDR68" s="30"/>
      <c r="WDS68" s="30"/>
      <c r="WDT68" s="30"/>
      <c r="WDU68" s="30"/>
      <c r="WDV68" s="30"/>
      <c r="WDW68" s="30"/>
      <c r="WDX68" s="30"/>
      <c r="WDY68" s="30"/>
      <c r="WDZ68" s="30"/>
      <c r="WEA68" s="30"/>
      <c r="WEB68" s="30"/>
      <c r="WEC68" s="30"/>
      <c r="WED68" s="30"/>
      <c r="WEE68" s="30"/>
      <c r="WEF68" s="30"/>
      <c r="WEG68" s="30"/>
      <c r="WEH68" s="30"/>
      <c r="WEI68" s="30"/>
      <c r="WEJ68" s="30"/>
      <c r="WEK68" s="30"/>
      <c r="WEL68" s="30"/>
      <c r="WEM68" s="30"/>
      <c r="WEN68" s="30"/>
      <c r="WEO68" s="30"/>
      <c r="WEP68" s="30"/>
      <c r="WEQ68" s="30"/>
      <c r="WER68" s="30"/>
      <c r="WES68" s="30"/>
      <c r="WET68" s="30"/>
      <c r="WEU68" s="30"/>
      <c r="WEV68" s="30"/>
      <c r="WEW68" s="30"/>
      <c r="WEX68" s="30"/>
      <c r="WEY68" s="30"/>
      <c r="WEZ68" s="30"/>
      <c r="WFA68" s="30"/>
      <c r="WFB68" s="30"/>
      <c r="WFC68" s="30"/>
      <c r="WFD68" s="30"/>
      <c r="WFE68" s="30"/>
      <c r="WFF68" s="30"/>
      <c r="WFG68" s="30"/>
      <c r="WFH68" s="30"/>
      <c r="WFI68" s="30"/>
      <c r="WFJ68" s="30"/>
      <c r="WFK68" s="30"/>
      <c r="WFL68" s="30"/>
      <c r="WFM68" s="30"/>
      <c r="WFN68" s="30"/>
      <c r="WFO68" s="30"/>
      <c r="WFP68" s="30"/>
      <c r="WFQ68" s="30"/>
      <c r="WFR68" s="30"/>
      <c r="WFS68" s="30"/>
      <c r="WFT68" s="30"/>
      <c r="WFU68" s="30"/>
      <c r="WFV68" s="30"/>
      <c r="WFW68" s="30"/>
      <c r="WFX68" s="30"/>
      <c r="WFY68" s="30"/>
      <c r="WFZ68" s="30"/>
      <c r="WGA68" s="30"/>
      <c r="WGB68" s="30"/>
      <c r="WGC68" s="30"/>
      <c r="WGD68" s="30"/>
      <c r="WGE68" s="30"/>
      <c r="WGF68" s="30"/>
      <c r="WGG68" s="30"/>
      <c r="WGH68" s="30"/>
      <c r="WGI68" s="30"/>
      <c r="WGJ68" s="30"/>
      <c r="WGK68" s="30"/>
      <c r="WGL68" s="30"/>
      <c r="WGM68" s="30"/>
      <c r="WGN68" s="30"/>
      <c r="WGO68" s="30"/>
      <c r="WGP68" s="30"/>
      <c r="WGQ68" s="30"/>
      <c r="WGR68" s="30"/>
      <c r="WGS68" s="30"/>
      <c r="WGT68" s="30"/>
      <c r="WGU68" s="30"/>
      <c r="WGV68" s="30"/>
      <c r="WGW68" s="30"/>
      <c r="WGX68" s="30"/>
      <c r="WGY68" s="30"/>
      <c r="WGZ68" s="30"/>
      <c r="WHA68" s="30"/>
      <c r="WHB68" s="30"/>
      <c r="WHC68" s="30"/>
      <c r="WHD68" s="30"/>
      <c r="WHE68" s="30"/>
      <c r="WHF68" s="30"/>
      <c r="WHG68" s="30"/>
      <c r="WHH68" s="30"/>
      <c r="WHI68" s="30"/>
      <c r="WHJ68" s="30"/>
      <c r="WHK68" s="30"/>
      <c r="WHL68" s="30"/>
      <c r="WHM68" s="30"/>
      <c r="WHN68" s="30"/>
      <c r="WHO68" s="30"/>
      <c r="WHP68" s="30"/>
      <c r="WHQ68" s="30"/>
      <c r="WHR68" s="30"/>
      <c r="WHS68" s="30"/>
      <c r="WHT68" s="30"/>
      <c r="WHU68" s="30"/>
      <c r="WHV68" s="30"/>
      <c r="WHW68" s="30"/>
      <c r="WHX68" s="30"/>
      <c r="WHY68" s="30"/>
      <c r="WHZ68" s="30"/>
      <c r="WIA68" s="30"/>
      <c r="WIB68" s="30"/>
      <c r="WIC68" s="30"/>
      <c r="WID68" s="30"/>
      <c r="WIE68" s="30"/>
      <c r="WIF68" s="30"/>
      <c r="WIG68" s="30"/>
      <c r="WIH68" s="30"/>
      <c r="WII68" s="30"/>
      <c r="WIJ68" s="30"/>
      <c r="WIK68" s="30"/>
      <c r="WIL68" s="30"/>
      <c r="WIM68" s="30"/>
      <c r="WIN68" s="30"/>
      <c r="WIO68" s="30"/>
      <c r="WIP68" s="30"/>
      <c r="WIQ68" s="30"/>
      <c r="WIR68" s="30"/>
      <c r="WIS68" s="30"/>
      <c r="WIT68" s="30"/>
      <c r="WIU68" s="30"/>
      <c r="WIV68" s="30"/>
      <c r="WIW68" s="30"/>
      <c r="WIX68" s="30"/>
      <c r="WIY68" s="30"/>
      <c r="WIZ68" s="30"/>
      <c r="WJA68" s="30"/>
      <c r="WJB68" s="30"/>
      <c r="WJC68" s="30"/>
      <c r="WJD68" s="30"/>
      <c r="WJE68" s="30"/>
      <c r="WJF68" s="30"/>
      <c r="WJG68" s="30"/>
      <c r="WJH68" s="30"/>
      <c r="WJI68" s="30"/>
      <c r="WJJ68" s="30"/>
      <c r="WJK68" s="30"/>
      <c r="WJL68" s="30"/>
      <c r="WJM68" s="30"/>
      <c r="WJN68" s="30"/>
      <c r="WJO68" s="30"/>
      <c r="WJP68" s="30"/>
      <c r="WJQ68" s="30"/>
      <c r="WJR68" s="30"/>
      <c r="WJS68" s="30"/>
      <c r="WJT68" s="30"/>
      <c r="WJU68" s="30"/>
      <c r="WJV68" s="30"/>
      <c r="WJW68" s="30"/>
      <c r="WJX68" s="30"/>
      <c r="WJY68" s="30"/>
      <c r="WJZ68" s="30"/>
      <c r="WKA68" s="30"/>
      <c r="WKB68" s="30"/>
      <c r="WKC68" s="30"/>
      <c r="WKD68" s="30"/>
      <c r="WKE68" s="30"/>
      <c r="WKF68" s="30"/>
      <c r="WKG68" s="30"/>
      <c r="WKH68" s="30"/>
      <c r="WKI68" s="30"/>
      <c r="WKJ68" s="30"/>
      <c r="WKK68" s="30"/>
      <c r="WKL68" s="30"/>
      <c r="WKM68" s="30"/>
      <c r="WKN68" s="30"/>
      <c r="WKO68" s="30"/>
      <c r="WKP68" s="30"/>
      <c r="WKQ68" s="30"/>
      <c r="WKR68" s="30"/>
      <c r="WKS68" s="30"/>
      <c r="WKT68" s="30"/>
      <c r="WKU68" s="30"/>
      <c r="WKV68" s="30"/>
      <c r="WKW68" s="30"/>
      <c r="WKX68" s="30"/>
      <c r="WKY68" s="30"/>
      <c r="WKZ68" s="30"/>
      <c r="WLA68" s="30"/>
      <c r="WLB68" s="30"/>
      <c r="WLC68" s="30"/>
      <c r="WLD68" s="30"/>
      <c r="WLE68" s="30"/>
      <c r="WLF68" s="30"/>
      <c r="WLG68" s="30"/>
      <c r="WLH68" s="30"/>
      <c r="WLI68" s="30"/>
      <c r="WLJ68" s="30"/>
      <c r="WLK68" s="30"/>
      <c r="WLL68" s="30"/>
      <c r="WLM68" s="30"/>
      <c r="WLN68" s="30"/>
      <c r="WLO68" s="30"/>
      <c r="WLP68" s="30"/>
      <c r="WLQ68" s="30"/>
      <c r="WLR68" s="30"/>
      <c r="WLS68" s="30"/>
      <c r="WLT68" s="30"/>
      <c r="WLU68" s="30"/>
      <c r="WLV68" s="30"/>
      <c r="WLW68" s="30"/>
      <c r="WLX68" s="30"/>
      <c r="WLY68" s="30"/>
      <c r="WLZ68" s="30"/>
      <c r="WMA68" s="30"/>
      <c r="WMB68" s="30"/>
      <c r="WMC68" s="30"/>
      <c r="WMD68" s="30"/>
      <c r="WME68" s="30"/>
      <c r="WMF68" s="30"/>
      <c r="WMG68" s="30"/>
      <c r="WMH68" s="30"/>
      <c r="WMI68" s="30"/>
      <c r="WMJ68" s="30"/>
      <c r="WMK68" s="30"/>
      <c r="WML68" s="30"/>
      <c r="WMM68" s="30"/>
      <c r="WMN68" s="30"/>
      <c r="WMO68" s="30"/>
      <c r="WMP68" s="30"/>
      <c r="WMQ68" s="30"/>
      <c r="WMR68" s="30"/>
      <c r="WMS68" s="30"/>
      <c r="WMT68" s="30"/>
      <c r="WMU68" s="30"/>
      <c r="WMV68" s="30"/>
      <c r="WMW68" s="30"/>
      <c r="WMX68" s="30"/>
      <c r="WMY68" s="30"/>
      <c r="WMZ68" s="30"/>
      <c r="WNA68" s="30"/>
      <c r="WNB68" s="30"/>
      <c r="WNC68" s="30"/>
      <c r="WND68" s="30"/>
      <c r="WNE68" s="30"/>
      <c r="WNF68" s="30"/>
      <c r="WNG68" s="30"/>
      <c r="WNH68" s="30"/>
      <c r="WNI68" s="30"/>
      <c r="WNJ68" s="30"/>
      <c r="WNK68" s="30"/>
      <c r="WNL68" s="30"/>
      <c r="WNM68" s="30"/>
      <c r="WNN68" s="30"/>
      <c r="WNO68" s="30"/>
      <c r="WNP68" s="30"/>
      <c r="WNQ68" s="30"/>
      <c r="WNR68" s="30"/>
      <c r="WNS68" s="30"/>
      <c r="WNT68" s="30"/>
      <c r="WNU68" s="30"/>
      <c r="WNV68" s="30"/>
      <c r="WNW68" s="30"/>
      <c r="WNX68" s="30"/>
      <c r="WNY68" s="30"/>
      <c r="WNZ68" s="30"/>
      <c r="WOA68" s="30"/>
      <c r="WOB68" s="30"/>
      <c r="WOC68" s="30"/>
      <c r="WOD68" s="30"/>
      <c r="WOE68" s="30"/>
      <c r="WOF68" s="30"/>
      <c r="WOG68" s="30"/>
      <c r="WOH68" s="30"/>
      <c r="WOI68" s="30"/>
      <c r="WOJ68" s="30"/>
      <c r="WOK68" s="30"/>
      <c r="WOL68" s="30"/>
      <c r="WOM68" s="30"/>
      <c r="WON68" s="30"/>
      <c r="WOO68" s="30"/>
      <c r="WOP68" s="30"/>
      <c r="WOQ68" s="30"/>
      <c r="WOR68" s="30"/>
      <c r="WOS68" s="30"/>
      <c r="WOT68" s="30"/>
      <c r="WOU68" s="30"/>
      <c r="WOV68" s="30"/>
      <c r="WOW68" s="30"/>
      <c r="WOX68" s="30"/>
      <c r="WOY68" s="30"/>
      <c r="WOZ68" s="30"/>
      <c r="WPA68" s="30"/>
      <c r="WPB68" s="30"/>
      <c r="WPC68" s="30"/>
      <c r="WPD68" s="30"/>
      <c r="WPE68" s="30"/>
      <c r="WPF68" s="30"/>
      <c r="WPG68" s="30"/>
      <c r="WPH68" s="30"/>
      <c r="WPI68" s="30"/>
      <c r="WPJ68" s="30"/>
      <c r="WPK68" s="30"/>
      <c r="WPL68" s="30"/>
      <c r="WPM68" s="30"/>
      <c r="WPN68" s="30"/>
      <c r="WPO68" s="30"/>
      <c r="WPP68" s="30"/>
      <c r="WPQ68" s="30"/>
      <c r="WPR68" s="30"/>
      <c r="WPS68" s="30"/>
      <c r="WPT68" s="30"/>
      <c r="WPU68" s="30"/>
      <c r="WPV68" s="30"/>
      <c r="WPW68" s="30"/>
      <c r="WPX68" s="30"/>
      <c r="WPY68" s="30"/>
      <c r="WPZ68" s="30"/>
      <c r="WQA68" s="30"/>
      <c r="WQB68" s="30"/>
      <c r="WQC68" s="30"/>
      <c r="WQD68" s="30"/>
      <c r="WQE68" s="30"/>
      <c r="WQF68" s="30"/>
      <c r="WQG68" s="30"/>
      <c r="WQH68" s="30"/>
      <c r="WQI68" s="30"/>
      <c r="WQJ68" s="30"/>
      <c r="WQK68" s="30"/>
      <c r="WQL68" s="30"/>
      <c r="WQM68" s="30"/>
      <c r="WQN68" s="30"/>
      <c r="WQO68" s="30"/>
      <c r="WQP68" s="30"/>
      <c r="WQQ68" s="30"/>
      <c r="WQR68" s="30"/>
      <c r="WQS68" s="30"/>
      <c r="WQT68" s="30"/>
      <c r="WQU68" s="30"/>
      <c r="WQV68" s="30"/>
      <c r="WQW68" s="30"/>
      <c r="WQX68" s="30"/>
      <c r="WQY68" s="30"/>
      <c r="WQZ68" s="30"/>
      <c r="WRA68" s="30"/>
      <c r="WRB68" s="30"/>
      <c r="WRC68" s="30"/>
      <c r="WRD68" s="30"/>
      <c r="WRE68" s="30"/>
      <c r="WRF68" s="30"/>
      <c r="WRG68" s="30"/>
      <c r="WRH68" s="30"/>
      <c r="WRI68" s="30"/>
      <c r="WRJ68" s="30"/>
      <c r="WRK68" s="30"/>
      <c r="WRL68" s="30"/>
      <c r="WRM68" s="30"/>
      <c r="WRN68" s="30"/>
      <c r="WRO68" s="30"/>
      <c r="WRP68" s="30"/>
      <c r="WRQ68" s="30"/>
      <c r="WRR68" s="30"/>
      <c r="WRS68" s="30"/>
      <c r="WRT68" s="30"/>
      <c r="WRU68" s="30"/>
      <c r="WRV68" s="30"/>
      <c r="WRW68" s="30"/>
      <c r="WRX68" s="30"/>
      <c r="WRY68" s="30"/>
      <c r="WRZ68" s="30"/>
      <c r="WSA68" s="30"/>
      <c r="WSB68" s="30"/>
      <c r="WSC68" s="30"/>
      <c r="WSD68" s="30"/>
      <c r="WSE68" s="30"/>
      <c r="WSF68" s="30"/>
      <c r="WSG68" s="30"/>
      <c r="WSH68" s="30"/>
      <c r="WSI68" s="30"/>
      <c r="WSJ68" s="30"/>
      <c r="WSK68" s="30"/>
      <c r="WSL68" s="30"/>
      <c r="WSM68" s="30"/>
      <c r="WSN68" s="30"/>
      <c r="WSO68" s="30"/>
      <c r="WSP68" s="30"/>
      <c r="WSQ68" s="30"/>
      <c r="WSR68" s="30"/>
      <c r="WSS68" s="30"/>
      <c r="WST68" s="30"/>
      <c r="WSU68" s="30"/>
      <c r="WSV68" s="30"/>
      <c r="WSW68" s="30"/>
      <c r="WSX68" s="30"/>
      <c r="WSY68" s="30"/>
      <c r="WSZ68" s="30"/>
      <c r="WTA68" s="30"/>
      <c r="WTB68" s="30"/>
      <c r="WTC68" s="30"/>
      <c r="WTD68" s="30"/>
      <c r="WTE68" s="30"/>
      <c r="WTF68" s="30"/>
      <c r="WTG68" s="30"/>
      <c r="WTH68" s="30"/>
      <c r="WTI68" s="30"/>
      <c r="WTJ68" s="30"/>
      <c r="WTK68" s="30"/>
      <c r="WTL68" s="30"/>
      <c r="WTM68" s="30"/>
      <c r="WTN68" s="30"/>
      <c r="WTO68" s="30"/>
      <c r="WTP68" s="30"/>
      <c r="WTQ68" s="30"/>
      <c r="WTR68" s="30"/>
      <c r="WTS68" s="30"/>
      <c r="WTT68" s="30"/>
      <c r="WTU68" s="30"/>
      <c r="WTV68" s="30"/>
      <c r="WTW68" s="30"/>
      <c r="WTX68" s="30"/>
      <c r="WTY68" s="30"/>
      <c r="WTZ68" s="30"/>
      <c r="WUA68" s="30"/>
      <c r="WUB68" s="30"/>
      <c r="WUC68" s="30"/>
      <c r="WUD68" s="30"/>
      <c r="WUE68" s="30"/>
      <c r="WUF68" s="30"/>
      <c r="WUG68" s="30"/>
      <c r="WUH68" s="30"/>
      <c r="WUI68" s="30"/>
      <c r="WUJ68" s="30"/>
      <c r="WUK68" s="30"/>
      <c r="WUL68" s="30"/>
      <c r="WUM68" s="30"/>
      <c r="WUN68" s="30"/>
      <c r="WUO68" s="30"/>
      <c r="WUP68" s="30"/>
      <c r="WUQ68" s="30"/>
      <c r="WUR68" s="30"/>
      <c r="WUS68" s="30"/>
      <c r="WUT68" s="30"/>
      <c r="WUU68" s="30"/>
      <c r="WUV68" s="30"/>
      <c r="WUW68" s="30"/>
      <c r="WUX68" s="30"/>
      <c r="WUY68" s="30"/>
      <c r="WUZ68" s="30"/>
      <c r="WVA68" s="30"/>
      <c r="WVB68" s="30"/>
      <c r="WVC68" s="30"/>
      <c r="WVD68" s="30"/>
      <c r="WVE68" s="30"/>
      <c r="WVF68" s="30"/>
      <c r="WVG68" s="30"/>
      <c r="WVH68" s="30"/>
      <c r="WVI68" s="30"/>
      <c r="WVJ68" s="30"/>
      <c r="WVK68" s="30"/>
      <c r="WVL68" s="30"/>
      <c r="WVM68" s="30"/>
      <c r="WVN68" s="30"/>
      <c r="WVO68" s="30"/>
      <c r="WVP68" s="30"/>
      <c r="WVQ68" s="30"/>
      <c r="WVR68" s="30"/>
      <c r="WVS68" s="30"/>
      <c r="WVT68" s="30"/>
      <c r="WVU68" s="30"/>
      <c r="WVV68" s="30"/>
      <c r="WVW68" s="30"/>
      <c r="WVX68" s="30"/>
      <c r="WVY68" s="30"/>
      <c r="WVZ68" s="30"/>
      <c r="WWA68" s="30"/>
      <c r="WWB68" s="30"/>
      <c r="WWC68" s="30"/>
      <c r="WWD68" s="30"/>
      <c r="WWE68" s="30"/>
      <c r="WWF68" s="30"/>
      <c r="WWG68" s="30"/>
      <c r="WWH68" s="30"/>
      <c r="WWI68" s="30"/>
      <c r="WWJ68" s="30"/>
      <c r="WWK68" s="30"/>
      <c r="WWL68" s="30"/>
      <c r="WWM68" s="30"/>
      <c r="WWN68" s="30"/>
      <c r="WWO68" s="30"/>
      <c r="WWP68" s="30"/>
      <c r="WWQ68" s="30"/>
      <c r="WWR68" s="30"/>
      <c r="WWS68" s="30"/>
      <c r="WWT68" s="30"/>
      <c r="WWU68" s="30"/>
      <c r="WWV68" s="30"/>
      <c r="WWW68" s="30"/>
      <c r="WWX68" s="30"/>
      <c r="WWY68" s="30"/>
      <c r="WWZ68" s="30"/>
      <c r="WXA68" s="30"/>
      <c r="WXB68" s="30"/>
      <c r="WXC68" s="30"/>
      <c r="WXD68" s="30"/>
      <c r="WXE68" s="30"/>
      <c r="WXF68" s="30"/>
      <c r="WXG68" s="30"/>
      <c r="WXH68" s="30"/>
      <c r="WXI68" s="30"/>
      <c r="WXJ68" s="30"/>
      <c r="WXK68" s="30"/>
      <c r="WXL68" s="30"/>
      <c r="WXM68" s="30"/>
      <c r="WXN68" s="30"/>
      <c r="WXO68" s="30"/>
      <c r="WXP68" s="30"/>
      <c r="WXQ68" s="30"/>
      <c r="WXR68" s="30"/>
      <c r="WXS68" s="30"/>
      <c r="WXT68" s="30"/>
      <c r="WXU68" s="30"/>
      <c r="WXV68" s="30"/>
      <c r="WXW68" s="30"/>
      <c r="WXX68" s="30"/>
      <c r="WXY68" s="30"/>
      <c r="WXZ68" s="30"/>
      <c r="WYA68" s="30"/>
      <c r="WYB68" s="30"/>
      <c r="WYC68" s="30"/>
      <c r="WYD68" s="30"/>
      <c r="WYE68" s="30"/>
      <c r="WYF68" s="30"/>
      <c r="WYG68" s="30"/>
      <c r="WYH68" s="30"/>
      <c r="WYI68" s="30"/>
      <c r="WYJ68" s="30"/>
      <c r="WYK68" s="30"/>
      <c r="WYL68" s="30"/>
      <c r="WYM68" s="30"/>
      <c r="WYN68" s="30"/>
      <c r="WYO68" s="30"/>
      <c r="WYP68" s="30"/>
      <c r="WYQ68" s="30"/>
      <c r="WYR68" s="30"/>
      <c r="WYS68" s="30"/>
      <c r="WYT68" s="30"/>
      <c r="WYU68" s="30"/>
      <c r="WYV68" s="30"/>
      <c r="WYW68" s="30"/>
      <c r="WYX68" s="30"/>
      <c r="WYY68" s="30"/>
      <c r="WYZ68" s="30"/>
      <c r="WZA68" s="30"/>
      <c r="WZB68" s="30"/>
      <c r="WZC68" s="30"/>
      <c r="WZD68" s="30"/>
      <c r="WZE68" s="30"/>
      <c r="WZF68" s="30"/>
      <c r="WZG68" s="30"/>
      <c r="WZH68" s="30"/>
      <c r="WZI68" s="30"/>
      <c r="WZJ68" s="30"/>
      <c r="WZK68" s="30"/>
      <c r="WZL68" s="30"/>
      <c r="WZM68" s="30"/>
      <c r="WZN68" s="30"/>
      <c r="WZO68" s="30"/>
      <c r="WZP68" s="30"/>
      <c r="WZQ68" s="30"/>
      <c r="WZR68" s="30"/>
      <c r="WZS68" s="30"/>
      <c r="WZT68" s="30"/>
      <c r="WZU68" s="30"/>
      <c r="WZV68" s="30"/>
      <c r="WZW68" s="30"/>
      <c r="WZX68" s="30"/>
      <c r="WZY68" s="30"/>
      <c r="WZZ68" s="30"/>
      <c r="XAA68" s="30"/>
      <c r="XAB68" s="30"/>
      <c r="XAC68" s="30"/>
      <c r="XAD68" s="30"/>
      <c r="XAE68" s="30"/>
      <c r="XAF68" s="30"/>
      <c r="XAG68" s="30"/>
      <c r="XAH68" s="30"/>
      <c r="XAI68" s="30"/>
      <c r="XAJ68" s="30"/>
      <c r="XAK68" s="30"/>
      <c r="XAL68" s="30"/>
      <c r="XAM68" s="30"/>
      <c r="XAN68" s="30"/>
      <c r="XAO68" s="30"/>
      <c r="XAP68" s="30"/>
      <c r="XAQ68" s="30"/>
      <c r="XAR68" s="30"/>
      <c r="XAS68" s="30"/>
      <c r="XAT68" s="30"/>
      <c r="XAU68" s="30"/>
      <c r="XAV68" s="30"/>
      <c r="XAW68" s="30"/>
      <c r="XAX68" s="30"/>
      <c r="XAY68" s="30"/>
      <c r="XAZ68" s="30"/>
      <c r="XBA68" s="30"/>
      <c r="XBB68" s="30"/>
      <c r="XBC68" s="30"/>
      <c r="XBD68" s="30"/>
      <c r="XBE68" s="30"/>
      <c r="XBF68" s="30"/>
      <c r="XBG68" s="30"/>
      <c r="XBH68" s="30"/>
      <c r="XBI68" s="30"/>
      <c r="XBJ68" s="30"/>
      <c r="XBK68" s="30"/>
      <c r="XBL68" s="30"/>
      <c r="XBM68" s="30"/>
      <c r="XBN68" s="30"/>
      <c r="XBO68" s="30"/>
      <c r="XBP68" s="30"/>
      <c r="XBQ68" s="30"/>
      <c r="XBR68" s="30"/>
      <c r="XBS68" s="30"/>
      <c r="XBT68" s="30"/>
      <c r="XBU68" s="30"/>
      <c r="XBV68" s="30"/>
      <c r="XBW68" s="30"/>
      <c r="XBX68" s="30"/>
      <c r="XBY68" s="30"/>
      <c r="XBZ68" s="30"/>
      <c r="XCA68" s="30"/>
      <c r="XCB68" s="30"/>
      <c r="XCC68" s="30"/>
      <c r="XCD68" s="30"/>
      <c r="XCE68" s="30"/>
      <c r="XCF68" s="30"/>
      <c r="XCG68" s="30"/>
      <c r="XCH68" s="30"/>
      <c r="XCI68" s="30"/>
      <c r="XCJ68" s="30"/>
      <c r="XCK68" s="30"/>
      <c r="XCL68" s="30"/>
      <c r="XCM68" s="30"/>
      <c r="XCN68" s="30"/>
      <c r="XCO68" s="30"/>
      <c r="XCP68" s="30"/>
      <c r="XCQ68" s="30"/>
      <c r="XCR68" s="30"/>
      <c r="XCS68" s="30"/>
      <c r="XCT68" s="30"/>
      <c r="XCU68" s="30"/>
      <c r="XCV68" s="30"/>
      <c r="XCW68" s="30"/>
      <c r="XCX68" s="30"/>
      <c r="XCY68" s="30"/>
      <c r="XCZ68" s="30"/>
      <c r="XDA68" s="30"/>
      <c r="XDB68" s="30"/>
      <c r="XDC68" s="30"/>
      <c r="XDD68" s="30"/>
      <c r="XDE68" s="30"/>
      <c r="XDF68" s="30"/>
      <c r="XDG68" s="30"/>
      <c r="XDH68" s="30"/>
      <c r="XDI68" s="30"/>
      <c r="XDJ68" s="30"/>
      <c r="XDK68" s="30"/>
      <c r="XDL68" s="30"/>
      <c r="XDM68" s="30"/>
      <c r="XDN68" s="30"/>
      <c r="XDO68" s="30"/>
      <c r="XDP68" s="30"/>
      <c r="XDQ68" s="30"/>
      <c r="XDR68" s="30"/>
      <c r="XDS68" s="30"/>
      <c r="XDT68" s="30"/>
      <c r="XDU68" s="30"/>
      <c r="XDV68" s="30"/>
      <c r="XDW68" s="30"/>
      <c r="XDX68" s="30"/>
      <c r="XDY68" s="30"/>
      <c r="XDZ68" s="30"/>
      <c r="XEA68" s="30"/>
      <c r="XEB68" s="30"/>
      <c r="XEC68" s="30"/>
      <c r="XED68" s="30"/>
      <c r="XEE68" s="30"/>
      <c r="XEF68" s="30"/>
      <c r="XEG68" s="30"/>
      <c r="XEH68" s="30"/>
      <c r="XEI68" s="30"/>
      <c r="XEJ68" s="30"/>
      <c r="XEK68" s="30"/>
      <c r="XEL68" s="30"/>
      <c r="XEM68" s="30"/>
      <c r="XEN68" s="30"/>
      <c r="XEO68" s="30"/>
      <c r="XEP68" s="30"/>
      <c r="XEQ68" s="30"/>
      <c r="XER68" s="30"/>
      <c r="XES68" s="30"/>
      <c r="XET68" s="30"/>
      <c r="XEU68" s="30"/>
      <c r="XEV68" s="30"/>
      <c r="XEW68" s="30"/>
      <c r="XEX68" s="30"/>
      <c r="XEY68" s="30"/>
      <c r="XEZ68" s="30"/>
      <c r="XFA68" s="30"/>
      <c r="XFB68" s="30"/>
      <c r="XFC68" s="30"/>
    </row>
    <row r="69" spans="1:16383" s="30" customFormat="1" ht="12.75" customHeight="1">
      <c r="A69" s="60" t="s">
        <v>36</v>
      </c>
      <c r="B69" s="60"/>
      <c r="C69" s="60" t="s">
        <v>258</v>
      </c>
      <c r="D69" s="60" t="s">
        <v>259</v>
      </c>
      <c r="E69" s="60" t="s">
        <v>47</v>
      </c>
      <c r="F69" s="62"/>
      <c r="G69" s="11">
        <v>1973670</v>
      </c>
      <c r="H69" s="11">
        <f t="shared" ref="H69:H132" si="7">ROUND(G69/150.8*158.3,0)</f>
        <v>2071830</v>
      </c>
      <c r="I69" s="63">
        <v>210000</v>
      </c>
      <c r="J69" s="11">
        <f t="shared" si="1"/>
        <v>2295635</v>
      </c>
      <c r="K69" s="11">
        <f t="shared" si="2"/>
        <v>233924</v>
      </c>
      <c r="L69" s="11">
        <f t="shared" ref="L69:L132" si="8">ROUND(J69/119.7*125.2,0)</f>
        <v>2401115</v>
      </c>
      <c r="M69" s="11">
        <f t="shared" ref="M69:M132" si="9">ROUND(K69/115.1*123.3,0)</f>
        <v>250589</v>
      </c>
      <c r="N69" s="11">
        <f t="shared" ref="N69:N133" si="10">ROUND(L69/125.2*131.8,0)</f>
        <v>2527691</v>
      </c>
      <c r="O69" s="11">
        <f t="shared" ref="O69:O133" si="11">ROUND(M69/123.3*128.3,0)</f>
        <v>260751</v>
      </c>
      <c r="P69" s="60"/>
      <c r="Q69" s="51"/>
      <c r="R69" s="81"/>
      <c r="S69" s="81"/>
      <c r="T69" s="81"/>
      <c r="U69" s="81"/>
      <c r="V69" s="81"/>
      <c r="W69" s="81"/>
      <c r="X69"/>
      <c r="Y69"/>
      <c r="Z69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  <c r="HW69" s="22"/>
      <c r="HX69" s="22"/>
      <c r="HY69" s="22"/>
      <c r="HZ69" s="22"/>
      <c r="IA69" s="22"/>
      <c r="IB69" s="22"/>
      <c r="IC69" s="22"/>
      <c r="ID69" s="22"/>
      <c r="IE69" s="22"/>
      <c r="IF69" s="22"/>
      <c r="IG69" s="22"/>
      <c r="IH69" s="22"/>
      <c r="II69" s="22"/>
      <c r="IJ69" s="22"/>
      <c r="IK69" s="22"/>
      <c r="IL69" s="22"/>
      <c r="IM69" s="22"/>
      <c r="IN69" s="22"/>
      <c r="IO69" s="22"/>
      <c r="IP69" s="22"/>
      <c r="IQ69" s="22"/>
      <c r="IR69" s="22"/>
      <c r="IS69" s="22"/>
      <c r="IT69" s="22"/>
      <c r="IU69" s="22"/>
      <c r="IV69" s="22"/>
      <c r="IW69" s="22"/>
      <c r="IX69" s="22"/>
      <c r="IY69" s="22"/>
      <c r="IZ69" s="22"/>
      <c r="JA69" s="22"/>
      <c r="JB69" s="22"/>
      <c r="JC69" s="22"/>
      <c r="JD69" s="22"/>
      <c r="JE69" s="22"/>
      <c r="JF69" s="22"/>
      <c r="JG69" s="22"/>
      <c r="JH69" s="22"/>
      <c r="JI69" s="22"/>
      <c r="JJ69" s="22"/>
      <c r="JK69" s="22"/>
      <c r="JL69" s="22"/>
      <c r="JM69" s="22"/>
      <c r="JN69" s="22"/>
      <c r="JO69" s="22"/>
      <c r="JP69" s="22"/>
      <c r="JQ69" s="22"/>
      <c r="JR69" s="22"/>
      <c r="JS69" s="22"/>
      <c r="JT69" s="22"/>
      <c r="JU69" s="22"/>
      <c r="JV69" s="22"/>
      <c r="JW69" s="22"/>
      <c r="JX69" s="22"/>
      <c r="JY69" s="22"/>
      <c r="JZ69" s="22"/>
      <c r="KA69" s="22"/>
      <c r="KB69" s="22"/>
      <c r="KC69" s="22"/>
      <c r="KD69" s="22"/>
      <c r="KE69" s="22"/>
      <c r="KF69" s="22"/>
      <c r="KG69" s="22"/>
      <c r="KH69" s="22"/>
      <c r="KI69" s="22"/>
      <c r="KJ69" s="22"/>
      <c r="KK69" s="22"/>
      <c r="KL69" s="22"/>
      <c r="KM69" s="22"/>
      <c r="KN69" s="22"/>
      <c r="KO69" s="22"/>
      <c r="KP69" s="22"/>
      <c r="KQ69" s="22"/>
      <c r="KR69" s="22"/>
      <c r="KS69" s="22"/>
      <c r="KT69" s="22"/>
      <c r="KU69" s="22"/>
      <c r="KV69" s="22"/>
      <c r="KW69" s="22"/>
      <c r="KX69" s="22"/>
      <c r="KY69" s="22"/>
      <c r="KZ69" s="22"/>
      <c r="LA69" s="22"/>
      <c r="LB69" s="22"/>
      <c r="LC69" s="22"/>
      <c r="LD69" s="22"/>
      <c r="LE69" s="22"/>
      <c r="LF69" s="22"/>
      <c r="LG69" s="22"/>
      <c r="LH69" s="22"/>
      <c r="LI69" s="22"/>
      <c r="LJ69" s="22"/>
      <c r="LK69" s="22"/>
      <c r="LL69" s="22"/>
      <c r="LM69" s="22"/>
      <c r="LN69" s="22"/>
      <c r="LO69" s="22"/>
      <c r="LP69" s="22"/>
      <c r="LQ69" s="22"/>
      <c r="LR69" s="22"/>
      <c r="LS69" s="22"/>
      <c r="LT69" s="22"/>
      <c r="LU69" s="22"/>
      <c r="LV69" s="22"/>
      <c r="LW69" s="22"/>
      <c r="LX69" s="22"/>
      <c r="LY69" s="22"/>
      <c r="LZ69" s="22"/>
      <c r="MA69" s="22"/>
      <c r="MB69" s="22"/>
      <c r="MC69" s="22"/>
      <c r="MD69" s="22"/>
      <c r="ME69" s="22"/>
      <c r="MF69" s="22"/>
      <c r="MG69" s="22"/>
      <c r="MH69" s="22"/>
      <c r="MI69" s="22"/>
      <c r="MJ69" s="22"/>
      <c r="MK69" s="22"/>
      <c r="ML69" s="22"/>
      <c r="MM69" s="22"/>
      <c r="MN69" s="22"/>
      <c r="MO69" s="22"/>
      <c r="MP69" s="22"/>
      <c r="MQ69" s="22"/>
      <c r="MR69" s="22"/>
      <c r="MS69" s="22"/>
      <c r="MT69" s="22"/>
      <c r="MU69" s="22"/>
      <c r="MV69" s="22"/>
      <c r="MW69" s="22"/>
      <c r="MX69" s="22"/>
      <c r="MY69" s="22"/>
      <c r="MZ69" s="22"/>
      <c r="NA69" s="22"/>
      <c r="NB69" s="22"/>
      <c r="NC69" s="22"/>
      <c r="ND69" s="22"/>
      <c r="NE69" s="22"/>
      <c r="NF69" s="22"/>
      <c r="NG69" s="22"/>
      <c r="NH69" s="22"/>
      <c r="NI69" s="22"/>
      <c r="NJ69" s="22"/>
      <c r="NK69" s="22"/>
      <c r="NL69" s="22"/>
      <c r="NM69" s="22"/>
      <c r="NN69" s="22"/>
      <c r="NO69" s="22"/>
      <c r="NP69" s="22"/>
      <c r="NQ69" s="22"/>
      <c r="NR69" s="22"/>
      <c r="NS69" s="22"/>
      <c r="NT69" s="22"/>
      <c r="NU69" s="22"/>
      <c r="NV69" s="22"/>
      <c r="NW69" s="22"/>
      <c r="NX69" s="22"/>
      <c r="NY69" s="22"/>
      <c r="NZ69" s="22"/>
      <c r="OA69" s="22"/>
      <c r="OB69" s="22"/>
      <c r="OC69" s="22"/>
      <c r="OD69" s="22"/>
      <c r="OE69" s="22"/>
      <c r="OF69" s="22"/>
      <c r="OG69" s="22"/>
      <c r="OH69" s="22"/>
      <c r="OI69" s="22"/>
      <c r="OJ69" s="22"/>
      <c r="OK69" s="22"/>
      <c r="OL69" s="22"/>
      <c r="OM69" s="22"/>
      <c r="ON69" s="22"/>
      <c r="OO69" s="22"/>
      <c r="OP69" s="22"/>
      <c r="OQ69" s="22"/>
      <c r="OR69" s="22"/>
      <c r="OS69" s="22"/>
      <c r="OT69" s="22"/>
      <c r="OU69" s="22"/>
      <c r="OV69" s="22"/>
      <c r="OW69" s="22"/>
      <c r="OX69" s="22"/>
      <c r="OY69" s="22"/>
      <c r="OZ69" s="22"/>
      <c r="PA69" s="22"/>
      <c r="PB69" s="22"/>
      <c r="PC69" s="22"/>
      <c r="PD69" s="22"/>
      <c r="PE69" s="22"/>
      <c r="PF69" s="22"/>
      <c r="PG69" s="22"/>
      <c r="PH69" s="22"/>
      <c r="PI69" s="22"/>
      <c r="PJ69" s="22"/>
      <c r="PK69" s="22"/>
      <c r="PL69" s="22"/>
      <c r="PM69" s="22"/>
      <c r="PN69" s="22"/>
      <c r="PO69" s="22"/>
      <c r="PP69" s="22"/>
      <c r="PQ69" s="22"/>
      <c r="PR69" s="22"/>
      <c r="PS69" s="22"/>
      <c r="PT69" s="22"/>
      <c r="PU69" s="22"/>
      <c r="PV69" s="22"/>
      <c r="PW69" s="22"/>
      <c r="PX69" s="22"/>
      <c r="PY69" s="22"/>
      <c r="PZ69" s="22"/>
      <c r="QA69" s="22"/>
      <c r="QB69" s="22"/>
      <c r="QC69" s="22"/>
      <c r="QD69" s="22"/>
      <c r="QE69" s="22"/>
      <c r="QF69" s="22"/>
      <c r="QG69" s="22"/>
      <c r="QH69" s="22"/>
      <c r="QI69" s="22"/>
      <c r="QJ69" s="22"/>
      <c r="QK69" s="22"/>
      <c r="QL69" s="22"/>
      <c r="QM69" s="22"/>
      <c r="QN69" s="22"/>
      <c r="QO69" s="22"/>
      <c r="QP69" s="22"/>
      <c r="QQ69" s="22"/>
      <c r="QR69" s="22"/>
      <c r="QS69" s="22"/>
      <c r="QT69" s="22"/>
      <c r="QU69" s="22"/>
      <c r="QV69" s="22"/>
      <c r="QW69" s="22"/>
      <c r="QX69" s="22"/>
      <c r="QY69" s="22"/>
      <c r="QZ69" s="22"/>
      <c r="RA69" s="22"/>
      <c r="RB69" s="22"/>
      <c r="RC69" s="22"/>
      <c r="RD69" s="22"/>
      <c r="RE69" s="22"/>
      <c r="RF69" s="22"/>
      <c r="RG69" s="22"/>
      <c r="RH69" s="22"/>
      <c r="RI69" s="22"/>
      <c r="RJ69" s="22"/>
      <c r="RK69" s="22"/>
      <c r="RL69" s="22"/>
      <c r="RM69" s="22"/>
      <c r="RN69" s="22"/>
      <c r="RO69" s="22"/>
      <c r="RP69" s="22"/>
      <c r="RQ69" s="22"/>
      <c r="RR69" s="22"/>
      <c r="RS69" s="22"/>
      <c r="RT69" s="22"/>
      <c r="RU69" s="22"/>
      <c r="RV69" s="22"/>
      <c r="RW69" s="22"/>
      <c r="RX69" s="22"/>
      <c r="RY69" s="22"/>
      <c r="RZ69" s="22"/>
      <c r="SA69" s="22"/>
      <c r="SB69" s="22"/>
      <c r="SC69" s="22"/>
      <c r="SD69" s="22"/>
      <c r="SE69" s="22"/>
      <c r="SF69" s="22"/>
      <c r="SG69" s="22"/>
      <c r="SH69" s="22"/>
      <c r="SI69" s="22"/>
      <c r="SJ69" s="22"/>
      <c r="SK69" s="22"/>
      <c r="SL69" s="22"/>
      <c r="SM69" s="22"/>
      <c r="SN69" s="22"/>
      <c r="SO69" s="22"/>
      <c r="SP69" s="22"/>
      <c r="SQ69" s="22"/>
      <c r="SR69" s="22"/>
      <c r="SS69" s="22"/>
      <c r="ST69" s="22"/>
      <c r="SU69" s="22"/>
      <c r="SV69" s="22"/>
      <c r="SW69" s="22"/>
      <c r="SX69" s="22"/>
      <c r="SY69" s="22"/>
      <c r="SZ69" s="22"/>
      <c r="TA69" s="22"/>
      <c r="TB69" s="22"/>
      <c r="TC69" s="22"/>
      <c r="TD69" s="22"/>
      <c r="TE69" s="22"/>
      <c r="TF69" s="22"/>
      <c r="TG69" s="22"/>
      <c r="TH69" s="22"/>
      <c r="TI69" s="22"/>
      <c r="TJ69" s="22"/>
      <c r="TK69" s="22"/>
      <c r="TL69" s="22"/>
      <c r="TM69" s="22"/>
      <c r="TN69" s="22"/>
      <c r="TO69" s="22"/>
      <c r="TP69" s="22"/>
      <c r="TQ69" s="22"/>
      <c r="TR69" s="22"/>
      <c r="TS69" s="22"/>
      <c r="TT69" s="22"/>
      <c r="TU69" s="22"/>
      <c r="TV69" s="22"/>
      <c r="TW69" s="22"/>
      <c r="TX69" s="22"/>
      <c r="TY69" s="22"/>
      <c r="TZ69" s="22"/>
      <c r="UA69" s="22"/>
      <c r="UB69" s="22"/>
      <c r="UC69" s="22"/>
      <c r="UD69" s="22"/>
      <c r="UE69" s="22"/>
      <c r="UF69" s="22"/>
      <c r="UG69" s="22"/>
      <c r="UH69" s="22"/>
      <c r="UI69" s="22"/>
      <c r="UJ69" s="22"/>
      <c r="UK69" s="22"/>
      <c r="UL69" s="22"/>
      <c r="UM69" s="22"/>
      <c r="UN69" s="22"/>
      <c r="UO69" s="22"/>
      <c r="UP69" s="22"/>
      <c r="UQ69" s="22"/>
      <c r="UR69" s="22"/>
      <c r="US69" s="22"/>
      <c r="UT69" s="22"/>
      <c r="UU69" s="22"/>
      <c r="UV69" s="22"/>
      <c r="UW69" s="22"/>
      <c r="UX69" s="22"/>
      <c r="UY69" s="22"/>
      <c r="UZ69" s="22"/>
      <c r="VA69" s="22"/>
      <c r="VB69" s="22"/>
      <c r="VC69" s="22"/>
      <c r="VD69" s="22"/>
      <c r="VE69" s="22"/>
      <c r="VF69" s="22"/>
      <c r="VG69" s="22"/>
      <c r="VH69" s="22"/>
      <c r="VI69" s="22"/>
      <c r="VJ69" s="22"/>
      <c r="VK69" s="22"/>
      <c r="VL69" s="22"/>
      <c r="VM69" s="22"/>
      <c r="VN69" s="22"/>
      <c r="VO69" s="22"/>
      <c r="VP69" s="22"/>
      <c r="VQ69" s="22"/>
      <c r="VR69" s="22"/>
      <c r="VS69" s="22"/>
      <c r="VT69" s="22"/>
      <c r="VU69" s="22"/>
      <c r="VV69" s="22"/>
      <c r="VW69" s="22"/>
      <c r="VX69" s="22"/>
      <c r="VY69" s="22"/>
      <c r="VZ69" s="22"/>
      <c r="WA69" s="22"/>
      <c r="WB69" s="22"/>
      <c r="WC69" s="22"/>
      <c r="WD69" s="22"/>
      <c r="WE69" s="22"/>
      <c r="WF69" s="22"/>
      <c r="WG69" s="22"/>
      <c r="WH69" s="22"/>
      <c r="WI69" s="22"/>
      <c r="WJ69" s="22"/>
      <c r="WK69" s="22"/>
      <c r="WL69" s="22"/>
      <c r="WM69" s="22"/>
      <c r="WN69" s="22"/>
      <c r="WO69" s="22"/>
      <c r="WP69" s="22"/>
      <c r="WQ69" s="22"/>
      <c r="WR69" s="22"/>
      <c r="WS69" s="22"/>
      <c r="WT69" s="22"/>
      <c r="WU69" s="22"/>
      <c r="WV69" s="22"/>
      <c r="WW69" s="22"/>
      <c r="WX69" s="22"/>
      <c r="WY69" s="22"/>
      <c r="WZ69" s="22"/>
      <c r="XA69" s="22"/>
      <c r="XB69" s="22"/>
      <c r="XC69" s="22"/>
      <c r="XD69" s="22"/>
      <c r="XE69" s="22"/>
      <c r="XF69" s="22"/>
      <c r="XG69" s="22"/>
      <c r="XH69" s="22"/>
      <c r="XI69" s="22"/>
      <c r="XJ69" s="22"/>
      <c r="XK69" s="22"/>
      <c r="XL69" s="22"/>
      <c r="XM69" s="22"/>
      <c r="XN69" s="22"/>
      <c r="XO69" s="22"/>
      <c r="XP69" s="22"/>
      <c r="XQ69" s="22"/>
      <c r="XR69" s="22"/>
      <c r="XS69" s="22"/>
      <c r="XT69" s="22"/>
      <c r="XU69" s="22"/>
      <c r="XV69" s="22"/>
      <c r="XW69" s="22"/>
      <c r="XX69" s="22"/>
      <c r="XY69" s="22"/>
      <c r="XZ69" s="22"/>
      <c r="YA69" s="22"/>
      <c r="YB69" s="22"/>
      <c r="YC69" s="22"/>
      <c r="YD69" s="22"/>
      <c r="YE69" s="22"/>
      <c r="YF69" s="22"/>
      <c r="YG69" s="22"/>
      <c r="YH69" s="22"/>
      <c r="YI69" s="22"/>
      <c r="YJ69" s="22"/>
      <c r="YK69" s="22"/>
      <c r="YL69" s="22"/>
      <c r="YM69" s="22"/>
      <c r="YN69" s="22"/>
      <c r="YO69" s="22"/>
      <c r="YP69" s="22"/>
      <c r="YQ69" s="22"/>
      <c r="YR69" s="22"/>
      <c r="YS69" s="22"/>
      <c r="YT69" s="22"/>
      <c r="YU69" s="22"/>
      <c r="YV69" s="22"/>
      <c r="YW69" s="22"/>
      <c r="YX69" s="22"/>
      <c r="YY69" s="22"/>
      <c r="YZ69" s="22"/>
      <c r="ZA69" s="22"/>
      <c r="ZB69" s="22"/>
      <c r="ZC69" s="22"/>
      <c r="ZD69" s="22"/>
      <c r="ZE69" s="22"/>
      <c r="ZF69" s="22"/>
      <c r="ZG69" s="22"/>
      <c r="ZH69" s="22"/>
      <c r="ZI69" s="22"/>
      <c r="ZJ69" s="22"/>
      <c r="ZK69" s="22"/>
      <c r="ZL69" s="22"/>
      <c r="ZM69" s="22"/>
      <c r="ZN69" s="22"/>
      <c r="ZO69" s="22"/>
      <c r="ZP69" s="22"/>
      <c r="ZQ69" s="22"/>
      <c r="ZR69" s="22"/>
      <c r="ZS69" s="22"/>
      <c r="ZT69" s="22"/>
      <c r="ZU69" s="22"/>
      <c r="ZV69" s="22"/>
      <c r="ZW69" s="22"/>
      <c r="ZX69" s="22"/>
      <c r="ZY69" s="22"/>
      <c r="ZZ69" s="22"/>
      <c r="AAA69" s="22"/>
      <c r="AAB69" s="22"/>
      <c r="AAC69" s="22"/>
      <c r="AAD69" s="22"/>
      <c r="AAE69" s="22"/>
      <c r="AAF69" s="22"/>
      <c r="AAG69" s="22"/>
      <c r="AAH69" s="22"/>
      <c r="AAI69" s="22"/>
      <c r="AAJ69" s="22"/>
      <c r="AAK69" s="22"/>
      <c r="AAL69" s="22"/>
      <c r="AAM69" s="22"/>
      <c r="AAN69" s="22"/>
      <c r="AAO69" s="22"/>
      <c r="AAP69" s="22"/>
      <c r="AAQ69" s="22"/>
      <c r="AAR69" s="22"/>
      <c r="AAS69" s="22"/>
      <c r="AAT69" s="22"/>
      <c r="AAU69" s="22"/>
      <c r="AAV69" s="22"/>
      <c r="AAW69" s="22"/>
      <c r="AAX69" s="22"/>
      <c r="AAY69" s="22"/>
      <c r="AAZ69" s="22"/>
      <c r="ABA69" s="22"/>
      <c r="ABB69" s="22"/>
      <c r="ABC69" s="22"/>
      <c r="ABD69" s="22"/>
      <c r="ABE69" s="22"/>
      <c r="ABF69" s="22"/>
      <c r="ABG69" s="22"/>
      <c r="ABH69" s="22"/>
      <c r="ABI69" s="22"/>
      <c r="ABJ69" s="22"/>
      <c r="ABK69" s="22"/>
      <c r="ABL69" s="22"/>
      <c r="ABM69" s="22"/>
      <c r="ABN69" s="22"/>
      <c r="ABO69" s="22"/>
      <c r="ABP69" s="22"/>
      <c r="ABQ69" s="22"/>
      <c r="ABR69" s="22"/>
      <c r="ABS69" s="22"/>
      <c r="ABT69" s="22"/>
      <c r="ABU69" s="22"/>
      <c r="ABV69" s="22"/>
      <c r="ABW69" s="22"/>
      <c r="ABX69" s="22"/>
      <c r="ABY69" s="22"/>
      <c r="ABZ69" s="22"/>
      <c r="ACA69" s="22"/>
      <c r="ACB69" s="22"/>
      <c r="ACC69" s="22"/>
      <c r="ACD69" s="22"/>
      <c r="ACE69" s="22"/>
      <c r="ACF69" s="22"/>
      <c r="ACG69" s="22"/>
      <c r="ACH69" s="22"/>
      <c r="ACI69" s="22"/>
      <c r="ACJ69" s="22"/>
      <c r="ACK69" s="22"/>
      <c r="ACL69" s="22"/>
      <c r="ACM69" s="22"/>
      <c r="ACN69" s="22"/>
      <c r="ACO69" s="22"/>
      <c r="ACP69" s="22"/>
      <c r="ACQ69" s="22"/>
      <c r="ACR69" s="22"/>
      <c r="ACS69" s="22"/>
      <c r="ACT69" s="22"/>
      <c r="ACU69" s="22"/>
      <c r="ACV69" s="22"/>
      <c r="ACW69" s="22"/>
      <c r="ACX69" s="22"/>
      <c r="ACY69" s="22"/>
      <c r="ACZ69" s="22"/>
      <c r="ADA69" s="22"/>
      <c r="ADB69" s="22"/>
      <c r="ADC69" s="22"/>
      <c r="ADD69" s="22"/>
      <c r="ADE69" s="22"/>
      <c r="ADF69" s="22"/>
      <c r="ADG69" s="22"/>
      <c r="ADH69" s="22"/>
      <c r="ADI69" s="22"/>
      <c r="ADJ69" s="22"/>
      <c r="ADK69" s="22"/>
      <c r="ADL69" s="22"/>
      <c r="ADM69" s="22"/>
      <c r="ADN69" s="22"/>
      <c r="ADO69" s="22"/>
      <c r="ADP69" s="22"/>
      <c r="ADQ69" s="22"/>
      <c r="ADR69" s="22"/>
      <c r="ADS69" s="22"/>
      <c r="ADT69" s="22"/>
      <c r="ADU69" s="22"/>
      <c r="ADV69" s="22"/>
      <c r="ADW69" s="22"/>
      <c r="ADX69" s="22"/>
      <c r="ADY69" s="22"/>
      <c r="ADZ69" s="22"/>
      <c r="AEA69" s="22"/>
      <c r="AEB69" s="22"/>
      <c r="AEC69" s="22"/>
      <c r="AED69" s="22"/>
      <c r="AEE69" s="22"/>
      <c r="AEF69" s="22"/>
      <c r="AEG69" s="22"/>
      <c r="AEH69" s="22"/>
      <c r="AEI69" s="22"/>
      <c r="AEJ69" s="22"/>
      <c r="AEK69" s="22"/>
      <c r="AEL69" s="22"/>
      <c r="AEM69" s="22"/>
      <c r="AEN69" s="22"/>
      <c r="AEO69" s="22"/>
      <c r="AEP69" s="22"/>
      <c r="AEQ69" s="22"/>
      <c r="AER69" s="22"/>
      <c r="AES69" s="22"/>
      <c r="AET69" s="22"/>
      <c r="AEU69" s="22"/>
      <c r="AEV69" s="22"/>
      <c r="AEW69" s="22"/>
      <c r="AEX69" s="22"/>
      <c r="AEY69" s="22"/>
      <c r="AEZ69" s="22"/>
      <c r="AFA69" s="22"/>
      <c r="AFB69" s="22"/>
      <c r="AFC69" s="22"/>
      <c r="AFD69" s="22"/>
      <c r="AFE69" s="22"/>
      <c r="AFF69" s="22"/>
      <c r="AFG69" s="22"/>
      <c r="AFH69" s="22"/>
      <c r="AFI69" s="22"/>
      <c r="AFJ69" s="22"/>
      <c r="AFK69" s="22"/>
      <c r="AFL69" s="22"/>
      <c r="AFM69" s="22"/>
      <c r="AFN69" s="22"/>
      <c r="AFO69" s="22"/>
      <c r="AFP69" s="22"/>
      <c r="AFQ69" s="22"/>
      <c r="AFR69" s="22"/>
      <c r="AFS69" s="22"/>
      <c r="AFT69" s="22"/>
      <c r="AFU69" s="22"/>
      <c r="AFV69" s="22"/>
      <c r="AFW69" s="22"/>
      <c r="AFX69" s="22"/>
      <c r="AFY69" s="22"/>
      <c r="AFZ69" s="22"/>
      <c r="AGA69" s="22"/>
      <c r="AGB69" s="22"/>
      <c r="AGC69" s="22"/>
      <c r="AGD69" s="22"/>
      <c r="AGE69" s="22"/>
      <c r="AGF69" s="22"/>
      <c r="AGG69" s="22"/>
      <c r="AGH69" s="22"/>
      <c r="AGI69" s="22"/>
      <c r="AGJ69" s="22"/>
      <c r="AGK69" s="22"/>
      <c r="AGL69" s="22"/>
      <c r="AGM69" s="22"/>
      <c r="AGN69" s="22"/>
      <c r="AGO69" s="22"/>
      <c r="AGP69" s="22"/>
      <c r="AGQ69" s="22"/>
      <c r="AGR69" s="22"/>
      <c r="AGS69" s="22"/>
      <c r="AGT69" s="22"/>
      <c r="AGU69" s="22"/>
      <c r="AGV69" s="22"/>
      <c r="AGW69" s="22"/>
      <c r="AGX69" s="22"/>
      <c r="AGY69" s="22"/>
      <c r="AGZ69" s="22"/>
      <c r="AHA69" s="22"/>
      <c r="AHB69" s="22"/>
      <c r="AHC69" s="22"/>
      <c r="AHD69" s="22"/>
      <c r="AHE69" s="22"/>
      <c r="AHF69" s="22"/>
      <c r="AHG69" s="22"/>
      <c r="AHH69" s="22"/>
      <c r="AHI69" s="22"/>
      <c r="AHJ69" s="22"/>
      <c r="AHK69" s="22"/>
      <c r="AHL69" s="22"/>
      <c r="AHM69" s="22"/>
      <c r="AHN69" s="22"/>
      <c r="AHO69" s="22"/>
      <c r="AHP69" s="22"/>
      <c r="AHQ69" s="22"/>
      <c r="AHR69" s="22"/>
      <c r="AHS69" s="22"/>
      <c r="AHT69" s="22"/>
      <c r="AHU69" s="22"/>
      <c r="AHV69" s="22"/>
      <c r="AHW69" s="22"/>
      <c r="AHX69" s="22"/>
      <c r="AHY69" s="22"/>
      <c r="AHZ69" s="22"/>
      <c r="AIA69" s="22"/>
      <c r="AIB69" s="22"/>
      <c r="AIC69" s="22"/>
      <c r="AID69" s="22"/>
      <c r="AIE69" s="22"/>
      <c r="AIF69" s="22"/>
      <c r="AIG69" s="22"/>
      <c r="AIH69" s="22"/>
      <c r="AII69" s="22"/>
      <c r="AIJ69" s="22"/>
      <c r="AIK69" s="22"/>
      <c r="AIL69" s="22"/>
      <c r="AIM69" s="22"/>
      <c r="AIN69" s="22"/>
      <c r="AIO69" s="22"/>
      <c r="AIP69" s="22"/>
      <c r="AIQ69" s="22"/>
      <c r="AIR69" s="22"/>
      <c r="AIS69" s="22"/>
      <c r="AIT69" s="22"/>
      <c r="AIU69" s="22"/>
      <c r="AIV69" s="22"/>
      <c r="AIW69" s="22"/>
      <c r="AIX69" s="22"/>
      <c r="AIY69" s="22"/>
      <c r="AIZ69" s="22"/>
      <c r="AJA69" s="22"/>
      <c r="AJB69" s="22"/>
      <c r="AJC69" s="22"/>
      <c r="AJD69" s="22"/>
      <c r="AJE69" s="22"/>
      <c r="AJF69" s="22"/>
      <c r="AJG69" s="22"/>
      <c r="AJH69" s="22"/>
      <c r="AJI69" s="22"/>
      <c r="AJJ69" s="22"/>
      <c r="AJK69" s="22"/>
      <c r="AJL69" s="22"/>
      <c r="AJM69" s="22"/>
      <c r="AJN69" s="22"/>
      <c r="AJO69" s="22"/>
      <c r="AJP69" s="22"/>
      <c r="AJQ69" s="22"/>
      <c r="AJR69" s="22"/>
      <c r="AJS69" s="22"/>
      <c r="AJT69" s="22"/>
      <c r="AJU69" s="22"/>
      <c r="AJV69" s="22"/>
      <c r="AJW69" s="22"/>
      <c r="AJX69" s="22"/>
      <c r="AJY69" s="22"/>
      <c r="AJZ69" s="22"/>
      <c r="AKA69" s="22"/>
      <c r="AKB69" s="22"/>
      <c r="AKC69" s="22"/>
      <c r="AKD69" s="22"/>
      <c r="AKE69" s="22"/>
      <c r="AKF69" s="22"/>
      <c r="AKG69" s="22"/>
      <c r="AKH69" s="22"/>
      <c r="AKI69" s="22"/>
      <c r="AKJ69" s="22"/>
      <c r="AKK69" s="22"/>
      <c r="AKL69" s="22"/>
      <c r="AKM69" s="22"/>
      <c r="AKN69" s="22"/>
      <c r="AKO69" s="22"/>
      <c r="AKP69" s="22"/>
      <c r="AKQ69" s="22"/>
      <c r="AKR69" s="22"/>
      <c r="AKS69" s="22"/>
      <c r="AKT69" s="22"/>
      <c r="AKU69" s="22"/>
      <c r="AKV69" s="22"/>
      <c r="AKW69" s="22"/>
      <c r="AKX69" s="22"/>
      <c r="AKY69" s="22"/>
      <c r="AKZ69" s="22"/>
      <c r="ALA69" s="22"/>
      <c r="ALB69" s="22"/>
      <c r="ALC69" s="22"/>
      <c r="ALD69" s="22"/>
      <c r="ALE69" s="22"/>
      <c r="ALF69" s="22"/>
      <c r="ALG69" s="22"/>
      <c r="ALH69" s="22"/>
      <c r="ALI69" s="22"/>
      <c r="ALJ69" s="22"/>
      <c r="ALK69" s="22"/>
      <c r="ALL69" s="22"/>
      <c r="ALM69" s="22"/>
      <c r="ALN69" s="22"/>
      <c r="ALO69" s="22"/>
      <c r="ALP69" s="22"/>
      <c r="ALQ69" s="22"/>
      <c r="ALR69" s="22"/>
      <c r="ALS69" s="22"/>
      <c r="ALT69" s="22"/>
      <c r="ALU69" s="22"/>
      <c r="ALV69" s="22"/>
      <c r="ALW69" s="22"/>
      <c r="ALX69" s="22"/>
      <c r="ALY69" s="22"/>
      <c r="ALZ69" s="22"/>
      <c r="AMA69" s="22"/>
      <c r="AMB69" s="22"/>
      <c r="AMC69" s="22"/>
      <c r="AMD69" s="22"/>
      <c r="AME69" s="22"/>
      <c r="AMF69" s="22"/>
      <c r="AMG69" s="22"/>
      <c r="AMH69" s="22"/>
      <c r="AMI69" s="22"/>
      <c r="AMJ69" s="22"/>
      <c r="AMK69" s="22"/>
      <c r="AML69" s="22"/>
      <c r="AMM69" s="22"/>
      <c r="AMN69" s="22"/>
      <c r="AMO69" s="22"/>
      <c r="AMP69" s="22"/>
      <c r="AMQ69" s="22"/>
      <c r="AMR69" s="22"/>
      <c r="AMS69" s="22"/>
      <c r="AMT69" s="22"/>
      <c r="AMU69" s="22"/>
      <c r="AMV69" s="22"/>
      <c r="AMW69" s="22"/>
      <c r="AMX69" s="22"/>
      <c r="AMY69" s="22"/>
      <c r="AMZ69" s="22"/>
      <c r="ANA69" s="22"/>
      <c r="ANB69" s="22"/>
      <c r="ANC69" s="22"/>
      <c r="AND69" s="22"/>
      <c r="ANE69" s="22"/>
      <c r="ANF69" s="22"/>
      <c r="ANG69" s="22"/>
      <c r="ANH69" s="22"/>
      <c r="ANI69" s="22"/>
      <c r="ANJ69" s="22"/>
      <c r="ANK69" s="22"/>
      <c r="ANL69" s="22"/>
      <c r="ANM69" s="22"/>
      <c r="ANN69" s="22"/>
      <c r="ANO69" s="22"/>
      <c r="ANP69" s="22"/>
      <c r="ANQ69" s="22"/>
      <c r="ANR69" s="22"/>
      <c r="ANS69" s="22"/>
      <c r="ANT69" s="22"/>
      <c r="ANU69" s="22"/>
      <c r="ANV69" s="22"/>
      <c r="ANW69" s="22"/>
      <c r="ANX69" s="22"/>
      <c r="ANY69" s="22"/>
      <c r="ANZ69" s="22"/>
      <c r="AOA69" s="22"/>
      <c r="AOB69" s="22"/>
      <c r="AOC69" s="22"/>
      <c r="AOD69" s="22"/>
      <c r="AOE69" s="22"/>
      <c r="AOF69" s="22"/>
      <c r="AOG69" s="22"/>
      <c r="AOH69" s="22"/>
      <c r="AOI69" s="22"/>
      <c r="AOJ69" s="22"/>
      <c r="AOK69" s="22"/>
      <c r="AOL69" s="22"/>
      <c r="AOM69" s="22"/>
      <c r="AON69" s="22"/>
      <c r="AOO69" s="22"/>
      <c r="AOP69" s="22"/>
      <c r="AOQ69" s="22"/>
      <c r="AOR69" s="22"/>
      <c r="AOS69" s="22"/>
      <c r="AOT69" s="22"/>
      <c r="AOU69" s="22"/>
      <c r="AOV69" s="22"/>
      <c r="AOW69" s="22"/>
      <c r="AOX69" s="22"/>
      <c r="AOY69" s="22"/>
      <c r="AOZ69" s="22"/>
      <c r="APA69" s="22"/>
      <c r="APB69" s="22"/>
      <c r="APC69" s="22"/>
      <c r="APD69" s="22"/>
      <c r="APE69" s="22"/>
      <c r="APF69" s="22"/>
      <c r="APG69" s="22"/>
      <c r="APH69" s="22"/>
      <c r="API69" s="22"/>
      <c r="APJ69" s="22"/>
      <c r="APK69" s="22"/>
      <c r="APL69" s="22"/>
      <c r="APM69" s="22"/>
      <c r="APN69" s="22"/>
      <c r="APO69" s="22"/>
      <c r="APP69" s="22"/>
      <c r="APQ69" s="22"/>
      <c r="APR69" s="22"/>
      <c r="APS69" s="22"/>
      <c r="APT69" s="22"/>
      <c r="APU69" s="22"/>
      <c r="APV69" s="22"/>
      <c r="APW69" s="22"/>
      <c r="APX69" s="22"/>
      <c r="APY69" s="22"/>
      <c r="APZ69" s="22"/>
      <c r="AQA69" s="22"/>
      <c r="AQB69" s="22"/>
      <c r="AQC69" s="22"/>
      <c r="AQD69" s="22"/>
      <c r="AQE69" s="22"/>
      <c r="AQF69" s="22"/>
      <c r="AQG69" s="22"/>
      <c r="AQH69" s="22"/>
      <c r="AQI69" s="22"/>
      <c r="AQJ69" s="22"/>
      <c r="AQK69" s="22"/>
      <c r="AQL69" s="22"/>
      <c r="AQM69" s="22"/>
      <c r="AQN69" s="22"/>
      <c r="AQO69" s="22"/>
      <c r="AQP69" s="22"/>
      <c r="AQQ69" s="22"/>
      <c r="AQR69" s="22"/>
      <c r="AQS69" s="22"/>
      <c r="AQT69" s="22"/>
      <c r="AQU69" s="22"/>
      <c r="AQV69" s="22"/>
      <c r="AQW69" s="22"/>
      <c r="AQX69" s="22"/>
      <c r="AQY69" s="22"/>
      <c r="AQZ69" s="22"/>
      <c r="ARA69" s="22"/>
      <c r="ARB69" s="22"/>
      <c r="ARC69" s="22"/>
      <c r="ARD69" s="22"/>
      <c r="ARE69" s="22"/>
      <c r="ARF69" s="22"/>
      <c r="ARG69" s="22"/>
      <c r="ARH69" s="22"/>
      <c r="ARI69" s="22"/>
      <c r="ARJ69" s="22"/>
      <c r="ARK69" s="22"/>
      <c r="ARL69" s="22"/>
      <c r="ARM69" s="22"/>
      <c r="ARN69" s="22"/>
      <c r="ARO69" s="22"/>
      <c r="ARP69" s="22"/>
      <c r="ARQ69" s="22"/>
      <c r="ARR69" s="22"/>
      <c r="ARS69" s="22"/>
      <c r="ART69" s="22"/>
      <c r="ARU69" s="22"/>
      <c r="ARV69" s="22"/>
      <c r="ARW69" s="22"/>
      <c r="ARX69" s="22"/>
      <c r="ARY69" s="22"/>
      <c r="ARZ69" s="22"/>
      <c r="ASA69" s="22"/>
      <c r="ASB69" s="22"/>
      <c r="ASC69" s="22"/>
      <c r="ASD69" s="22"/>
      <c r="ASE69" s="22"/>
      <c r="ASF69" s="22"/>
      <c r="ASG69" s="22"/>
      <c r="ASH69" s="22"/>
      <c r="ASI69" s="22"/>
      <c r="ASJ69" s="22"/>
      <c r="ASK69" s="22"/>
      <c r="ASL69" s="22"/>
      <c r="ASM69" s="22"/>
      <c r="ASN69" s="22"/>
      <c r="ASO69" s="22"/>
      <c r="ASP69" s="22"/>
      <c r="ASQ69" s="22"/>
      <c r="ASR69" s="22"/>
      <c r="ASS69" s="22"/>
      <c r="AST69" s="22"/>
      <c r="ASU69" s="22"/>
      <c r="ASV69" s="22"/>
      <c r="ASW69" s="22"/>
      <c r="ASX69" s="22"/>
      <c r="ASY69" s="22"/>
      <c r="ASZ69" s="22"/>
      <c r="ATA69" s="22"/>
      <c r="ATB69" s="22"/>
      <c r="ATC69" s="22"/>
      <c r="ATD69" s="22"/>
      <c r="ATE69" s="22"/>
      <c r="ATF69" s="22"/>
      <c r="ATG69" s="22"/>
      <c r="ATH69" s="22"/>
      <c r="ATI69" s="22"/>
      <c r="ATJ69" s="22"/>
      <c r="ATK69" s="22"/>
      <c r="ATL69" s="22"/>
      <c r="ATM69" s="22"/>
      <c r="ATN69" s="22"/>
      <c r="ATO69" s="22"/>
      <c r="ATP69" s="22"/>
      <c r="ATQ69" s="22"/>
      <c r="ATR69" s="22"/>
      <c r="ATS69" s="22"/>
      <c r="ATT69" s="22"/>
      <c r="ATU69" s="22"/>
      <c r="ATV69" s="22"/>
      <c r="ATW69" s="22"/>
      <c r="ATX69" s="22"/>
      <c r="ATY69" s="22"/>
      <c r="ATZ69" s="22"/>
      <c r="AUA69" s="22"/>
      <c r="AUB69" s="22"/>
      <c r="AUC69" s="22"/>
      <c r="AUD69" s="22"/>
      <c r="AUE69" s="22"/>
      <c r="AUF69" s="22"/>
      <c r="AUG69" s="22"/>
      <c r="AUH69" s="22"/>
      <c r="AUI69" s="22"/>
      <c r="AUJ69" s="22"/>
      <c r="AUK69" s="22"/>
      <c r="AUL69" s="22"/>
      <c r="AUM69" s="22"/>
      <c r="AUN69" s="22"/>
      <c r="AUO69" s="22"/>
      <c r="AUP69" s="22"/>
      <c r="AUQ69" s="22"/>
      <c r="AUR69" s="22"/>
      <c r="AUS69" s="22"/>
      <c r="AUT69" s="22"/>
      <c r="AUU69" s="22"/>
      <c r="AUV69" s="22"/>
      <c r="AUW69" s="22"/>
      <c r="AUX69" s="22"/>
      <c r="AUY69" s="22"/>
      <c r="AUZ69" s="22"/>
      <c r="AVA69" s="22"/>
      <c r="AVB69" s="22"/>
      <c r="AVC69" s="22"/>
      <c r="AVD69" s="22"/>
      <c r="AVE69" s="22"/>
      <c r="AVF69" s="22"/>
      <c r="AVG69" s="22"/>
      <c r="AVH69" s="22"/>
      <c r="AVI69" s="22"/>
      <c r="AVJ69" s="22"/>
      <c r="AVK69" s="22"/>
      <c r="AVL69" s="22"/>
      <c r="AVM69" s="22"/>
      <c r="AVN69" s="22"/>
      <c r="AVO69" s="22"/>
      <c r="AVP69" s="22"/>
      <c r="AVQ69" s="22"/>
      <c r="AVR69" s="22"/>
      <c r="AVS69" s="22"/>
      <c r="AVT69" s="22"/>
      <c r="AVU69" s="22"/>
      <c r="AVV69" s="22"/>
      <c r="AVW69" s="22"/>
      <c r="AVX69" s="22"/>
      <c r="AVY69" s="22"/>
      <c r="AVZ69" s="22"/>
      <c r="AWA69" s="22"/>
      <c r="AWB69" s="22"/>
      <c r="AWC69" s="22"/>
      <c r="AWD69" s="22"/>
      <c r="AWE69" s="22"/>
      <c r="AWF69" s="22"/>
      <c r="AWG69" s="22"/>
      <c r="AWH69" s="22"/>
      <c r="AWI69" s="22"/>
      <c r="AWJ69" s="22"/>
      <c r="AWK69" s="22"/>
      <c r="AWL69" s="22"/>
      <c r="AWM69" s="22"/>
      <c r="AWN69" s="22"/>
      <c r="AWO69" s="22"/>
      <c r="AWP69" s="22"/>
      <c r="AWQ69" s="22"/>
      <c r="AWR69" s="22"/>
      <c r="AWS69" s="22"/>
      <c r="AWT69" s="22"/>
      <c r="AWU69" s="22"/>
      <c r="AWV69" s="22"/>
      <c r="AWW69" s="22"/>
      <c r="AWX69" s="22"/>
      <c r="AWY69" s="22"/>
      <c r="AWZ69" s="22"/>
      <c r="AXA69" s="22"/>
      <c r="AXB69" s="22"/>
      <c r="AXC69" s="22"/>
      <c r="AXD69" s="22"/>
      <c r="AXE69" s="22"/>
      <c r="AXF69" s="22"/>
      <c r="AXG69" s="22"/>
      <c r="AXH69" s="22"/>
      <c r="AXI69" s="22"/>
      <c r="AXJ69" s="22"/>
      <c r="AXK69" s="22"/>
      <c r="AXL69" s="22"/>
      <c r="AXM69" s="22"/>
      <c r="AXN69" s="22"/>
      <c r="AXO69" s="22"/>
      <c r="AXP69" s="22"/>
      <c r="AXQ69" s="22"/>
      <c r="AXR69" s="22"/>
      <c r="AXS69" s="22"/>
      <c r="AXT69" s="22"/>
      <c r="AXU69" s="22"/>
      <c r="AXV69" s="22"/>
      <c r="AXW69" s="22"/>
      <c r="AXX69" s="22"/>
      <c r="AXY69" s="22"/>
      <c r="AXZ69" s="22"/>
      <c r="AYA69" s="22"/>
      <c r="AYB69" s="22"/>
      <c r="AYC69" s="22"/>
      <c r="AYD69" s="22"/>
      <c r="AYE69" s="22"/>
      <c r="AYF69" s="22"/>
      <c r="AYG69" s="22"/>
      <c r="AYH69" s="22"/>
      <c r="AYI69" s="22"/>
      <c r="AYJ69" s="22"/>
      <c r="AYK69" s="22"/>
      <c r="AYL69" s="22"/>
      <c r="AYM69" s="22"/>
      <c r="AYN69" s="22"/>
      <c r="AYO69" s="22"/>
      <c r="AYP69" s="22"/>
      <c r="AYQ69" s="22"/>
      <c r="AYR69" s="22"/>
      <c r="AYS69" s="22"/>
      <c r="AYT69" s="22"/>
      <c r="AYU69" s="22"/>
      <c r="AYV69" s="22"/>
      <c r="AYW69" s="22"/>
      <c r="AYX69" s="22"/>
      <c r="AYY69" s="22"/>
      <c r="AYZ69" s="22"/>
      <c r="AZA69" s="22"/>
      <c r="AZB69" s="22"/>
      <c r="AZC69" s="22"/>
      <c r="AZD69" s="22"/>
      <c r="AZE69" s="22"/>
      <c r="AZF69" s="22"/>
      <c r="AZG69" s="22"/>
      <c r="AZH69" s="22"/>
      <c r="AZI69" s="22"/>
      <c r="AZJ69" s="22"/>
      <c r="AZK69" s="22"/>
      <c r="AZL69" s="22"/>
      <c r="AZM69" s="22"/>
      <c r="AZN69" s="22"/>
      <c r="AZO69" s="22"/>
      <c r="AZP69" s="22"/>
      <c r="AZQ69" s="22"/>
      <c r="AZR69" s="22"/>
      <c r="AZS69" s="22"/>
      <c r="AZT69" s="22"/>
      <c r="AZU69" s="22"/>
      <c r="AZV69" s="22"/>
      <c r="AZW69" s="22"/>
      <c r="AZX69" s="22"/>
      <c r="AZY69" s="22"/>
      <c r="AZZ69" s="22"/>
      <c r="BAA69" s="22"/>
      <c r="BAB69" s="22"/>
      <c r="BAC69" s="22"/>
      <c r="BAD69" s="22"/>
      <c r="BAE69" s="22"/>
      <c r="BAF69" s="22"/>
      <c r="BAG69" s="22"/>
      <c r="BAH69" s="22"/>
      <c r="BAI69" s="22"/>
      <c r="BAJ69" s="22"/>
      <c r="BAK69" s="22"/>
      <c r="BAL69" s="22"/>
      <c r="BAM69" s="22"/>
      <c r="BAN69" s="22"/>
      <c r="BAO69" s="22"/>
      <c r="BAP69" s="22"/>
      <c r="BAQ69" s="22"/>
      <c r="BAR69" s="22"/>
      <c r="BAS69" s="22"/>
      <c r="BAT69" s="22"/>
      <c r="BAU69" s="22"/>
      <c r="BAV69" s="22"/>
      <c r="BAW69" s="22"/>
      <c r="BAX69" s="22"/>
      <c r="BAY69" s="22"/>
      <c r="BAZ69" s="22"/>
      <c r="BBA69" s="22"/>
      <c r="BBB69" s="22"/>
      <c r="BBC69" s="22"/>
      <c r="BBD69" s="22"/>
      <c r="BBE69" s="22"/>
      <c r="BBF69" s="22"/>
      <c r="BBG69" s="22"/>
      <c r="BBH69" s="22"/>
      <c r="BBI69" s="22"/>
      <c r="BBJ69" s="22"/>
      <c r="BBK69" s="22"/>
      <c r="BBL69" s="22"/>
      <c r="BBM69" s="22"/>
      <c r="BBN69" s="22"/>
      <c r="BBO69" s="22"/>
      <c r="BBP69" s="22"/>
      <c r="BBQ69" s="22"/>
      <c r="BBR69" s="22"/>
      <c r="BBS69" s="22"/>
      <c r="BBT69" s="22"/>
      <c r="BBU69" s="22"/>
      <c r="BBV69" s="22"/>
      <c r="BBW69" s="22"/>
      <c r="BBX69" s="22"/>
      <c r="BBY69" s="22"/>
      <c r="BBZ69" s="22"/>
      <c r="BCA69" s="22"/>
      <c r="BCB69" s="22"/>
      <c r="BCC69" s="22"/>
      <c r="BCD69" s="22"/>
      <c r="BCE69" s="22"/>
      <c r="BCF69" s="22"/>
      <c r="BCG69" s="22"/>
      <c r="BCH69" s="22"/>
      <c r="BCI69" s="22"/>
      <c r="BCJ69" s="22"/>
      <c r="BCK69" s="22"/>
      <c r="BCL69" s="22"/>
      <c r="BCM69" s="22"/>
      <c r="BCN69" s="22"/>
      <c r="BCO69" s="22"/>
      <c r="BCP69" s="22"/>
      <c r="BCQ69" s="22"/>
      <c r="BCR69" s="22"/>
      <c r="BCS69" s="22"/>
      <c r="BCT69" s="22"/>
      <c r="BCU69" s="22"/>
      <c r="BCV69" s="22"/>
      <c r="BCW69" s="22"/>
      <c r="BCX69" s="22"/>
      <c r="BCY69" s="22"/>
      <c r="BCZ69" s="22"/>
      <c r="BDA69" s="22"/>
      <c r="BDB69" s="22"/>
      <c r="BDC69" s="22"/>
      <c r="BDD69" s="22"/>
      <c r="BDE69" s="22"/>
      <c r="BDF69" s="22"/>
      <c r="BDG69" s="22"/>
      <c r="BDH69" s="22"/>
      <c r="BDI69" s="22"/>
      <c r="BDJ69" s="22"/>
      <c r="BDK69" s="22"/>
      <c r="BDL69" s="22"/>
      <c r="BDM69" s="22"/>
      <c r="BDN69" s="22"/>
      <c r="BDO69" s="22"/>
      <c r="BDP69" s="22"/>
      <c r="BDQ69" s="22"/>
      <c r="BDR69" s="22"/>
      <c r="BDS69" s="22"/>
      <c r="BDT69" s="22"/>
      <c r="BDU69" s="22"/>
      <c r="BDV69" s="22"/>
      <c r="BDW69" s="22"/>
      <c r="BDX69" s="22"/>
      <c r="BDY69" s="22"/>
      <c r="BDZ69" s="22"/>
      <c r="BEA69" s="22"/>
      <c r="BEB69" s="22"/>
      <c r="BEC69" s="22"/>
      <c r="BED69" s="22"/>
      <c r="BEE69" s="22"/>
      <c r="BEF69" s="22"/>
      <c r="BEG69" s="22"/>
      <c r="BEH69" s="22"/>
      <c r="BEI69" s="22"/>
      <c r="BEJ69" s="22"/>
      <c r="BEK69" s="22"/>
      <c r="BEL69" s="22"/>
      <c r="BEM69" s="22"/>
      <c r="BEN69" s="22"/>
      <c r="BEO69" s="22"/>
      <c r="BEP69" s="22"/>
      <c r="BEQ69" s="22"/>
      <c r="BER69" s="22"/>
      <c r="BES69" s="22"/>
      <c r="BET69" s="22"/>
      <c r="BEU69" s="22"/>
      <c r="BEV69" s="22"/>
      <c r="BEW69" s="22"/>
      <c r="BEX69" s="22"/>
      <c r="BEY69" s="22"/>
      <c r="BEZ69" s="22"/>
      <c r="BFA69" s="22"/>
      <c r="BFB69" s="22"/>
      <c r="BFC69" s="22"/>
      <c r="BFD69" s="22"/>
      <c r="BFE69" s="22"/>
      <c r="BFF69" s="22"/>
      <c r="BFG69" s="22"/>
      <c r="BFH69" s="22"/>
      <c r="BFI69" s="22"/>
      <c r="BFJ69" s="22"/>
      <c r="BFK69" s="22"/>
      <c r="BFL69" s="22"/>
      <c r="BFM69" s="22"/>
      <c r="BFN69" s="22"/>
      <c r="BFO69" s="22"/>
      <c r="BFP69" s="22"/>
      <c r="BFQ69" s="22"/>
      <c r="BFR69" s="22"/>
      <c r="BFS69" s="22"/>
      <c r="BFT69" s="22"/>
      <c r="BFU69" s="22"/>
      <c r="BFV69" s="22"/>
      <c r="BFW69" s="22"/>
      <c r="BFX69" s="22"/>
      <c r="BFY69" s="22"/>
      <c r="BFZ69" s="22"/>
      <c r="BGA69" s="22"/>
      <c r="BGB69" s="22"/>
      <c r="BGC69" s="22"/>
      <c r="BGD69" s="22"/>
      <c r="BGE69" s="22"/>
      <c r="BGF69" s="22"/>
      <c r="BGG69" s="22"/>
      <c r="BGH69" s="22"/>
      <c r="BGI69" s="22"/>
      <c r="BGJ69" s="22"/>
      <c r="BGK69" s="22"/>
      <c r="BGL69" s="22"/>
      <c r="BGM69" s="22"/>
      <c r="BGN69" s="22"/>
      <c r="BGO69" s="22"/>
      <c r="BGP69" s="22"/>
      <c r="BGQ69" s="22"/>
      <c r="BGR69" s="22"/>
      <c r="BGS69" s="22"/>
      <c r="BGT69" s="22"/>
      <c r="BGU69" s="22"/>
      <c r="BGV69" s="22"/>
      <c r="BGW69" s="22"/>
      <c r="BGX69" s="22"/>
      <c r="BGY69" s="22"/>
      <c r="BGZ69" s="22"/>
      <c r="BHA69" s="22"/>
      <c r="BHB69" s="22"/>
      <c r="BHC69" s="22"/>
      <c r="BHD69" s="22"/>
      <c r="BHE69" s="22"/>
      <c r="BHF69" s="22"/>
      <c r="BHG69" s="22"/>
      <c r="BHH69" s="22"/>
      <c r="BHI69" s="22"/>
      <c r="BHJ69" s="22"/>
      <c r="BHK69" s="22"/>
      <c r="BHL69" s="22"/>
      <c r="BHM69" s="22"/>
      <c r="BHN69" s="22"/>
      <c r="BHO69" s="22"/>
      <c r="BHP69" s="22"/>
      <c r="BHQ69" s="22"/>
      <c r="BHR69" s="22"/>
      <c r="BHS69" s="22"/>
      <c r="BHT69" s="22"/>
      <c r="BHU69" s="22"/>
      <c r="BHV69" s="22"/>
      <c r="BHW69" s="22"/>
      <c r="BHX69" s="22"/>
      <c r="BHY69" s="22"/>
      <c r="BHZ69" s="22"/>
      <c r="BIA69" s="22"/>
      <c r="BIB69" s="22"/>
      <c r="BIC69" s="22"/>
      <c r="BID69" s="22"/>
      <c r="BIE69" s="22"/>
      <c r="BIF69" s="22"/>
      <c r="BIG69" s="22"/>
      <c r="BIH69" s="22"/>
      <c r="BII69" s="22"/>
      <c r="BIJ69" s="22"/>
      <c r="BIK69" s="22"/>
      <c r="BIL69" s="22"/>
      <c r="BIM69" s="22"/>
      <c r="BIN69" s="22"/>
      <c r="BIO69" s="22"/>
      <c r="BIP69" s="22"/>
      <c r="BIQ69" s="22"/>
      <c r="BIR69" s="22"/>
      <c r="BIS69" s="22"/>
      <c r="BIT69" s="22"/>
      <c r="BIU69" s="22"/>
      <c r="BIV69" s="22"/>
      <c r="BIW69" s="22"/>
      <c r="BIX69" s="22"/>
      <c r="BIY69" s="22"/>
      <c r="BIZ69" s="22"/>
      <c r="BJA69" s="22"/>
      <c r="BJB69" s="22"/>
      <c r="BJC69" s="22"/>
      <c r="BJD69" s="22"/>
      <c r="BJE69" s="22"/>
      <c r="BJF69" s="22"/>
      <c r="BJG69" s="22"/>
      <c r="BJH69" s="22"/>
      <c r="BJI69" s="22"/>
      <c r="BJJ69" s="22"/>
      <c r="BJK69" s="22"/>
      <c r="BJL69" s="22"/>
      <c r="BJM69" s="22"/>
      <c r="BJN69" s="22"/>
      <c r="BJO69" s="22"/>
      <c r="BJP69" s="22"/>
      <c r="BJQ69" s="22"/>
      <c r="BJR69" s="22"/>
      <c r="BJS69" s="22"/>
      <c r="BJT69" s="22"/>
      <c r="BJU69" s="22"/>
      <c r="BJV69" s="22"/>
      <c r="BJW69" s="22"/>
      <c r="BJX69" s="22"/>
      <c r="BJY69" s="22"/>
      <c r="BJZ69" s="22"/>
      <c r="BKA69" s="22"/>
      <c r="BKB69" s="22"/>
      <c r="BKC69" s="22"/>
      <c r="BKD69" s="22"/>
      <c r="BKE69" s="22"/>
      <c r="BKF69" s="22"/>
      <c r="BKG69" s="22"/>
      <c r="BKH69" s="22"/>
      <c r="BKI69" s="22"/>
      <c r="BKJ69" s="22"/>
      <c r="BKK69" s="22"/>
      <c r="BKL69" s="22"/>
      <c r="BKM69" s="22"/>
      <c r="BKN69" s="22"/>
      <c r="BKO69" s="22"/>
      <c r="BKP69" s="22"/>
      <c r="BKQ69" s="22"/>
      <c r="BKR69" s="22"/>
      <c r="BKS69" s="22"/>
      <c r="BKT69" s="22"/>
      <c r="BKU69" s="22"/>
      <c r="BKV69" s="22"/>
      <c r="BKW69" s="22"/>
      <c r="BKX69" s="22"/>
      <c r="BKY69" s="22"/>
      <c r="BKZ69" s="22"/>
      <c r="BLA69" s="22"/>
      <c r="BLB69" s="22"/>
      <c r="BLC69" s="22"/>
      <c r="BLD69" s="22"/>
      <c r="BLE69" s="22"/>
      <c r="BLF69" s="22"/>
      <c r="BLG69" s="22"/>
      <c r="BLH69" s="22"/>
      <c r="BLI69" s="22"/>
      <c r="BLJ69" s="22"/>
      <c r="BLK69" s="22"/>
      <c r="BLL69" s="22"/>
      <c r="BLM69" s="22"/>
      <c r="BLN69" s="22"/>
      <c r="BLO69" s="22"/>
      <c r="BLP69" s="22"/>
      <c r="BLQ69" s="22"/>
      <c r="BLR69" s="22"/>
      <c r="BLS69" s="22"/>
      <c r="BLT69" s="22"/>
      <c r="BLU69" s="22"/>
      <c r="BLV69" s="22"/>
      <c r="BLW69" s="22"/>
      <c r="BLX69" s="22"/>
      <c r="BLY69" s="22"/>
      <c r="BLZ69" s="22"/>
      <c r="BMA69" s="22"/>
      <c r="BMB69" s="22"/>
      <c r="BMC69" s="22"/>
      <c r="BMD69" s="22"/>
      <c r="BME69" s="22"/>
      <c r="BMF69" s="22"/>
      <c r="BMG69" s="22"/>
      <c r="BMH69" s="22"/>
      <c r="BMI69" s="22"/>
      <c r="BMJ69" s="22"/>
      <c r="BMK69" s="22"/>
      <c r="BML69" s="22"/>
      <c r="BMM69" s="22"/>
      <c r="BMN69" s="22"/>
      <c r="BMO69" s="22"/>
      <c r="BMP69" s="22"/>
      <c r="BMQ69" s="22"/>
      <c r="BMR69" s="22"/>
      <c r="BMS69" s="22"/>
      <c r="BMT69" s="22"/>
      <c r="BMU69" s="22"/>
      <c r="BMV69" s="22"/>
      <c r="BMW69" s="22"/>
      <c r="BMX69" s="22"/>
      <c r="BMY69" s="22"/>
      <c r="BMZ69" s="22"/>
      <c r="BNA69" s="22"/>
      <c r="BNB69" s="22"/>
      <c r="BNC69" s="22"/>
      <c r="BND69" s="22"/>
      <c r="BNE69" s="22"/>
      <c r="BNF69" s="22"/>
      <c r="BNG69" s="22"/>
      <c r="BNH69" s="22"/>
      <c r="BNI69" s="22"/>
      <c r="BNJ69" s="22"/>
      <c r="BNK69" s="22"/>
      <c r="BNL69" s="22"/>
      <c r="BNM69" s="22"/>
      <c r="BNN69" s="22"/>
      <c r="BNO69" s="22"/>
      <c r="BNP69" s="22"/>
      <c r="BNQ69" s="22"/>
      <c r="BNR69" s="22"/>
      <c r="BNS69" s="22"/>
      <c r="BNT69" s="22"/>
      <c r="BNU69" s="22"/>
      <c r="BNV69" s="22"/>
      <c r="BNW69" s="22"/>
      <c r="BNX69" s="22"/>
      <c r="BNY69" s="22"/>
      <c r="BNZ69" s="22"/>
      <c r="BOA69" s="22"/>
      <c r="BOB69" s="22"/>
      <c r="BOC69" s="22"/>
      <c r="BOD69" s="22"/>
      <c r="BOE69" s="22"/>
      <c r="BOF69" s="22"/>
      <c r="BOG69" s="22"/>
      <c r="BOH69" s="22"/>
      <c r="BOI69" s="22"/>
      <c r="BOJ69" s="22"/>
      <c r="BOK69" s="22"/>
      <c r="BOL69" s="22"/>
      <c r="BOM69" s="22"/>
      <c r="BON69" s="22"/>
      <c r="BOO69" s="22"/>
      <c r="BOP69" s="22"/>
      <c r="BOQ69" s="22"/>
      <c r="BOR69" s="22"/>
      <c r="BOS69" s="22"/>
      <c r="BOT69" s="22"/>
      <c r="BOU69" s="22"/>
      <c r="BOV69" s="22"/>
      <c r="BOW69" s="22"/>
      <c r="BOX69" s="22"/>
      <c r="BOY69" s="22"/>
      <c r="BOZ69" s="22"/>
      <c r="BPA69" s="22"/>
      <c r="BPB69" s="22"/>
      <c r="BPC69" s="22"/>
      <c r="BPD69" s="22"/>
      <c r="BPE69" s="22"/>
      <c r="BPF69" s="22"/>
      <c r="BPG69" s="22"/>
      <c r="BPH69" s="22"/>
      <c r="BPI69" s="22"/>
      <c r="BPJ69" s="22"/>
      <c r="BPK69" s="22"/>
      <c r="BPL69" s="22"/>
      <c r="BPM69" s="22"/>
      <c r="BPN69" s="22"/>
      <c r="BPO69" s="22"/>
      <c r="BPP69" s="22"/>
      <c r="BPQ69" s="22"/>
      <c r="BPR69" s="22"/>
      <c r="BPS69" s="22"/>
      <c r="BPT69" s="22"/>
      <c r="BPU69" s="22"/>
      <c r="BPV69" s="22"/>
      <c r="BPW69" s="22"/>
      <c r="BPX69" s="22"/>
      <c r="BPY69" s="22"/>
      <c r="BPZ69" s="22"/>
      <c r="BQA69" s="22"/>
      <c r="BQB69" s="22"/>
      <c r="BQC69" s="22"/>
      <c r="BQD69" s="22"/>
      <c r="BQE69" s="22"/>
      <c r="BQF69" s="22"/>
      <c r="BQG69" s="22"/>
      <c r="BQH69" s="22"/>
      <c r="BQI69" s="22"/>
      <c r="BQJ69" s="22"/>
      <c r="BQK69" s="22"/>
      <c r="BQL69" s="22"/>
      <c r="BQM69" s="22"/>
      <c r="BQN69" s="22"/>
      <c r="BQO69" s="22"/>
      <c r="BQP69" s="22"/>
      <c r="BQQ69" s="22"/>
      <c r="BQR69" s="22"/>
      <c r="BQS69" s="22"/>
      <c r="BQT69" s="22"/>
      <c r="BQU69" s="22"/>
      <c r="BQV69" s="22"/>
      <c r="BQW69" s="22"/>
      <c r="BQX69" s="22"/>
      <c r="BQY69" s="22"/>
      <c r="BQZ69" s="22"/>
      <c r="BRA69" s="22"/>
      <c r="BRB69" s="22"/>
      <c r="BRC69" s="22"/>
      <c r="BRD69" s="22"/>
      <c r="BRE69" s="22"/>
      <c r="BRF69" s="22"/>
      <c r="BRG69" s="22"/>
      <c r="BRH69" s="22"/>
      <c r="BRI69" s="22"/>
      <c r="BRJ69" s="22"/>
      <c r="BRK69" s="22"/>
      <c r="BRL69" s="22"/>
      <c r="BRM69" s="22"/>
      <c r="BRN69" s="22"/>
      <c r="BRO69" s="22"/>
      <c r="BRP69" s="22"/>
      <c r="BRQ69" s="22"/>
      <c r="BRR69" s="22"/>
      <c r="BRS69" s="22"/>
      <c r="BRT69" s="22"/>
      <c r="BRU69" s="22"/>
      <c r="BRV69" s="22"/>
      <c r="BRW69" s="22"/>
      <c r="BRX69" s="22"/>
      <c r="BRY69" s="22"/>
      <c r="BRZ69" s="22"/>
      <c r="BSA69" s="22"/>
      <c r="BSB69" s="22"/>
      <c r="BSC69" s="22"/>
      <c r="BSD69" s="22"/>
      <c r="BSE69" s="22"/>
      <c r="BSF69" s="22"/>
      <c r="BSG69" s="22"/>
      <c r="BSH69" s="22"/>
      <c r="BSI69" s="22"/>
      <c r="BSJ69" s="22"/>
      <c r="BSK69" s="22"/>
      <c r="BSL69" s="22"/>
      <c r="BSM69" s="22"/>
      <c r="BSN69" s="22"/>
      <c r="BSO69" s="22"/>
      <c r="BSP69" s="22"/>
      <c r="BSQ69" s="22"/>
      <c r="BSR69" s="22"/>
      <c r="BSS69" s="22"/>
      <c r="BST69" s="22"/>
      <c r="BSU69" s="22"/>
      <c r="BSV69" s="22"/>
      <c r="BSW69" s="22"/>
      <c r="BSX69" s="22"/>
      <c r="BSY69" s="22"/>
      <c r="BSZ69" s="22"/>
      <c r="BTA69" s="22"/>
      <c r="BTB69" s="22"/>
      <c r="BTC69" s="22"/>
      <c r="BTD69" s="22"/>
      <c r="BTE69" s="22"/>
      <c r="BTF69" s="22"/>
      <c r="BTG69" s="22"/>
      <c r="BTH69" s="22"/>
      <c r="BTI69" s="22"/>
      <c r="BTJ69" s="22"/>
      <c r="BTK69" s="22"/>
      <c r="BTL69" s="22"/>
      <c r="BTM69" s="22"/>
      <c r="BTN69" s="22"/>
      <c r="BTO69" s="22"/>
      <c r="BTP69" s="22"/>
      <c r="BTQ69" s="22"/>
      <c r="BTR69" s="22"/>
      <c r="BTS69" s="22"/>
      <c r="BTT69" s="22"/>
      <c r="BTU69" s="22"/>
      <c r="BTV69" s="22"/>
      <c r="BTW69" s="22"/>
      <c r="BTX69" s="22"/>
      <c r="BTY69" s="22"/>
      <c r="BTZ69" s="22"/>
      <c r="BUA69" s="22"/>
      <c r="BUB69" s="22"/>
      <c r="BUC69" s="22"/>
      <c r="BUD69" s="22"/>
      <c r="BUE69" s="22"/>
      <c r="BUF69" s="22"/>
      <c r="BUG69" s="22"/>
      <c r="BUH69" s="22"/>
      <c r="BUI69" s="22"/>
      <c r="BUJ69" s="22"/>
      <c r="BUK69" s="22"/>
      <c r="BUL69" s="22"/>
      <c r="BUM69" s="22"/>
      <c r="BUN69" s="22"/>
      <c r="BUO69" s="22"/>
      <c r="BUP69" s="22"/>
      <c r="BUQ69" s="22"/>
      <c r="BUR69" s="22"/>
      <c r="BUS69" s="22"/>
      <c r="BUT69" s="22"/>
      <c r="BUU69" s="22"/>
      <c r="BUV69" s="22"/>
      <c r="BUW69" s="22"/>
      <c r="BUX69" s="22"/>
      <c r="BUY69" s="22"/>
      <c r="BUZ69" s="22"/>
      <c r="BVA69" s="22"/>
      <c r="BVB69" s="22"/>
      <c r="BVC69" s="22"/>
      <c r="BVD69" s="22"/>
      <c r="BVE69" s="22"/>
      <c r="BVF69" s="22"/>
      <c r="BVG69" s="22"/>
      <c r="BVH69" s="22"/>
      <c r="BVI69" s="22"/>
      <c r="BVJ69" s="22"/>
      <c r="BVK69" s="22"/>
      <c r="BVL69" s="22"/>
      <c r="BVM69" s="22"/>
      <c r="BVN69" s="22"/>
      <c r="BVO69" s="22"/>
      <c r="BVP69" s="22"/>
      <c r="BVQ69" s="22"/>
      <c r="BVR69" s="22"/>
      <c r="BVS69" s="22"/>
      <c r="BVT69" s="22"/>
      <c r="BVU69" s="22"/>
      <c r="BVV69" s="22"/>
      <c r="BVW69" s="22"/>
      <c r="BVX69" s="22"/>
      <c r="BVY69" s="22"/>
      <c r="BVZ69" s="22"/>
      <c r="BWA69" s="22"/>
      <c r="BWB69" s="22"/>
      <c r="BWC69" s="22"/>
      <c r="BWD69" s="22"/>
      <c r="BWE69" s="22"/>
      <c r="BWF69" s="22"/>
      <c r="BWG69" s="22"/>
      <c r="BWH69" s="22"/>
      <c r="BWI69" s="22"/>
      <c r="BWJ69" s="22"/>
      <c r="BWK69" s="22"/>
      <c r="BWL69" s="22"/>
      <c r="BWM69" s="22"/>
      <c r="BWN69" s="22"/>
      <c r="BWO69" s="22"/>
      <c r="BWP69" s="22"/>
      <c r="BWQ69" s="22"/>
      <c r="BWR69" s="22"/>
      <c r="BWS69" s="22"/>
      <c r="BWT69" s="22"/>
      <c r="BWU69" s="22"/>
      <c r="BWV69" s="22"/>
      <c r="BWW69" s="22"/>
      <c r="BWX69" s="22"/>
      <c r="BWY69" s="22"/>
      <c r="BWZ69" s="22"/>
      <c r="BXA69" s="22"/>
      <c r="BXB69" s="22"/>
      <c r="BXC69" s="22"/>
      <c r="BXD69" s="22"/>
      <c r="BXE69" s="22"/>
      <c r="BXF69" s="22"/>
      <c r="BXG69" s="22"/>
      <c r="BXH69" s="22"/>
      <c r="BXI69" s="22"/>
      <c r="BXJ69" s="22"/>
      <c r="BXK69" s="22"/>
      <c r="BXL69" s="22"/>
      <c r="BXM69" s="22"/>
      <c r="BXN69" s="22"/>
      <c r="BXO69" s="22"/>
      <c r="BXP69" s="22"/>
      <c r="BXQ69" s="22"/>
      <c r="BXR69" s="22"/>
      <c r="BXS69" s="22"/>
      <c r="BXT69" s="22"/>
      <c r="BXU69" s="22"/>
      <c r="BXV69" s="22"/>
      <c r="BXW69" s="22"/>
      <c r="BXX69" s="22"/>
      <c r="BXY69" s="22"/>
      <c r="BXZ69" s="22"/>
      <c r="BYA69" s="22"/>
      <c r="BYB69" s="22"/>
      <c r="BYC69" s="22"/>
      <c r="BYD69" s="22"/>
      <c r="BYE69" s="22"/>
      <c r="BYF69" s="22"/>
      <c r="BYG69" s="22"/>
      <c r="BYH69" s="22"/>
      <c r="BYI69" s="22"/>
      <c r="BYJ69" s="22"/>
      <c r="BYK69" s="22"/>
      <c r="BYL69" s="22"/>
      <c r="BYM69" s="22"/>
      <c r="BYN69" s="22"/>
      <c r="BYO69" s="22"/>
      <c r="BYP69" s="22"/>
      <c r="BYQ69" s="22"/>
      <c r="BYR69" s="22"/>
      <c r="BYS69" s="22"/>
      <c r="BYT69" s="22"/>
      <c r="BYU69" s="22"/>
      <c r="BYV69" s="22"/>
      <c r="BYW69" s="22"/>
      <c r="BYX69" s="22"/>
      <c r="BYY69" s="22"/>
      <c r="BYZ69" s="22"/>
      <c r="BZA69" s="22"/>
      <c r="BZB69" s="22"/>
      <c r="BZC69" s="22"/>
      <c r="BZD69" s="22"/>
      <c r="BZE69" s="22"/>
      <c r="BZF69" s="22"/>
      <c r="BZG69" s="22"/>
      <c r="BZH69" s="22"/>
      <c r="BZI69" s="22"/>
      <c r="BZJ69" s="22"/>
      <c r="BZK69" s="22"/>
      <c r="BZL69" s="22"/>
      <c r="BZM69" s="22"/>
      <c r="BZN69" s="22"/>
      <c r="BZO69" s="22"/>
      <c r="BZP69" s="22"/>
      <c r="BZQ69" s="22"/>
      <c r="BZR69" s="22"/>
      <c r="BZS69" s="22"/>
      <c r="BZT69" s="22"/>
      <c r="BZU69" s="22"/>
      <c r="BZV69" s="22"/>
      <c r="BZW69" s="22"/>
      <c r="BZX69" s="22"/>
      <c r="BZY69" s="22"/>
      <c r="BZZ69" s="22"/>
      <c r="CAA69" s="22"/>
      <c r="CAB69" s="22"/>
      <c r="CAC69" s="22"/>
      <c r="CAD69" s="22"/>
      <c r="CAE69" s="22"/>
      <c r="CAF69" s="22"/>
      <c r="CAG69" s="22"/>
      <c r="CAH69" s="22"/>
      <c r="CAI69" s="22"/>
      <c r="CAJ69" s="22"/>
      <c r="CAK69" s="22"/>
      <c r="CAL69" s="22"/>
      <c r="CAM69" s="22"/>
      <c r="CAN69" s="22"/>
      <c r="CAO69" s="22"/>
      <c r="CAP69" s="22"/>
      <c r="CAQ69" s="22"/>
      <c r="CAR69" s="22"/>
      <c r="CAS69" s="22"/>
      <c r="CAT69" s="22"/>
      <c r="CAU69" s="22"/>
      <c r="CAV69" s="22"/>
      <c r="CAW69" s="22"/>
      <c r="CAX69" s="22"/>
      <c r="CAY69" s="22"/>
      <c r="CAZ69" s="22"/>
      <c r="CBA69" s="22"/>
      <c r="CBB69" s="22"/>
      <c r="CBC69" s="22"/>
      <c r="CBD69" s="22"/>
      <c r="CBE69" s="22"/>
      <c r="CBF69" s="22"/>
      <c r="CBG69" s="22"/>
      <c r="CBH69" s="22"/>
      <c r="CBI69" s="22"/>
      <c r="CBJ69" s="22"/>
      <c r="CBK69" s="22"/>
      <c r="CBL69" s="22"/>
      <c r="CBM69" s="22"/>
      <c r="CBN69" s="22"/>
      <c r="CBO69" s="22"/>
      <c r="CBP69" s="22"/>
      <c r="CBQ69" s="22"/>
      <c r="CBR69" s="22"/>
      <c r="CBS69" s="22"/>
      <c r="CBT69" s="22"/>
      <c r="CBU69" s="22"/>
      <c r="CBV69" s="22"/>
      <c r="CBW69" s="22"/>
      <c r="CBX69" s="22"/>
      <c r="CBY69" s="22"/>
      <c r="CBZ69" s="22"/>
      <c r="CCA69" s="22"/>
      <c r="CCB69" s="22"/>
      <c r="CCC69" s="22"/>
      <c r="CCD69" s="22"/>
      <c r="CCE69" s="22"/>
      <c r="CCF69" s="22"/>
      <c r="CCG69" s="22"/>
      <c r="CCH69" s="22"/>
      <c r="CCI69" s="22"/>
      <c r="CCJ69" s="22"/>
      <c r="CCK69" s="22"/>
      <c r="CCL69" s="22"/>
      <c r="CCM69" s="22"/>
      <c r="CCN69" s="22"/>
      <c r="CCO69" s="22"/>
      <c r="CCP69" s="22"/>
      <c r="CCQ69" s="22"/>
      <c r="CCR69" s="22"/>
      <c r="CCS69" s="22"/>
      <c r="CCT69" s="22"/>
      <c r="CCU69" s="22"/>
      <c r="CCV69" s="22"/>
      <c r="CCW69" s="22"/>
      <c r="CCX69" s="22"/>
      <c r="CCY69" s="22"/>
      <c r="CCZ69" s="22"/>
      <c r="CDA69" s="22"/>
      <c r="CDB69" s="22"/>
      <c r="CDC69" s="22"/>
      <c r="CDD69" s="22"/>
      <c r="CDE69" s="22"/>
      <c r="CDF69" s="22"/>
      <c r="CDG69" s="22"/>
      <c r="CDH69" s="22"/>
      <c r="CDI69" s="22"/>
      <c r="CDJ69" s="22"/>
      <c r="CDK69" s="22"/>
      <c r="CDL69" s="22"/>
      <c r="CDM69" s="22"/>
      <c r="CDN69" s="22"/>
      <c r="CDO69" s="22"/>
      <c r="CDP69" s="22"/>
      <c r="CDQ69" s="22"/>
      <c r="CDR69" s="22"/>
      <c r="CDS69" s="22"/>
      <c r="CDT69" s="22"/>
      <c r="CDU69" s="22"/>
      <c r="CDV69" s="22"/>
      <c r="CDW69" s="22"/>
      <c r="CDX69" s="22"/>
      <c r="CDY69" s="22"/>
      <c r="CDZ69" s="22"/>
      <c r="CEA69" s="22"/>
      <c r="CEB69" s="22"/>
      <c r="CEC69" s="22"/>
      <c r="CED69" s="22"/>
      <c r="CEE69" s="22"/>
      <c r="CEF69" s="22"/>
      <c r="CEG69" s="22"/>
      <c r="CEH69" s="22"/>
      <c r="CEI69" s="22"/>
      <c r="CEJ69" s="22"/>
      <c r="CEK69" s="22"/>
      <c r="CEL69" s="22"/>
      <c r="CEM69" s="22"/>
      <c r="CEN69" s="22"/>
      <c r="CEO69" s="22"/>
      <c r="CEP69" s="22"/>
      <c r="CEQ69" s="22"/>
      <c r="CER69" s="22"/>
      <c r="CES69" s="22"/>
      <c r="CET69" s="22"/>
      <c r="CEU69" s="22"/>
      <c r="CEV69" s="22"/>
      <c r="CEW69" s="22"/>
      <c r="CEX69" s="22"/>
      <c r="CEY69" s="22"/>
      <c r="CEZ69" s="22"/>
      <c r="CFA69" s="22"/>
      <c r="CFB69" s="22"/>
      <c r="CFC69" s="22"/>
      <c r="CFD69" s="22"/>
      <c r="CFE69" s="22"/>
      <c r="CFF69" s="22"/>
      <c r="CFG69" s="22"/>
      <c r="CFH69" s="22"/>
      <c r="CFI69" s="22"/>
      <c r="CFJ69" s="22"/>
      <c r="CFK69" s="22"/>
      <c r="CFL69" s="22"/>
      <c r="CFM69" s="22"/>
      <c r="CFN69" s="22"/>
      <c r="CFO69" s="22"/>
      <c r="CFP69" s="22"/>
      <c r="CFQ69" s="22"/>
      <c r="CFR69" s="22"/>
      <c r="CFS69" s="22"/>
      <c r="CFT69" s="22"/>
      <c r="CFU69" s="22"/>
      <c r="CFV69" s="22"/>
      <c r="CFW69" s="22"/>
      <c r="CFX69" s="22"/>
      <c r="CFY69" s="22"/>
      <c r="CFZ69" s="22"/>
      <c r="CGA69" s="22"/>
      <c r="CGB69" s="22"/>
      <c r="CGC69" s="22"/>
      <c r="CGD69" s="22"/>
      <c r="CGE69" s="22"/>
      <c r="CGF69" s="22"/>
      <c r="CGG69" s="22"/>
      <c r="CGH69" s="22"/>
      <c r="CGI69" s="22"/>
      <c r="CGJ69" s="22"/>
      <c r="CGK69" s="22"/>
      <c r="CGL69" s="22"/>
      <c r="CGM69" s="22"/>
      <c r="CGN69" s="22"/>
      <c r="CGO69" s="22"/>
      <c r="CGP69" s="22"/>
      <c r="CGQ69" s="22"/>
      <c r="CGR69" s="22"/>
      <c r="CGS69" s="22"/>
      <c r="CGT69" s="22"/>
      <c r="CGU69" s="22"/>
      <c r="CGV69" s="22"/>
      <c r="CGW69" s="22"/>
      <c r="CGX69" s="22"/>
      <c r="CGY69" s="22"/>
      <c r="CGZ69" s="22"/>
      <c r="CHA69" s="22"/>
      <c r="CHB69" s="22"/>
      <c r="CHC69" s="22"/>
      <c r="CHD69" s="22"/>
      <c r="CHE69" s="22"/>
      <c r="CHF69" s="22"/>
      <c r="CHG69" s="22"/>
      <c r="CHH69" s="22"/>
      <c r="CHI69" s="22"/>
      <c r="CHJ69" s="22"/>
      <c r="CHK69" s="22"/>
      <c r="CHL69" s="22"/>
      <c r="CHM69" s="22"/>
      <c r="CHN69" s="22"/>
      <c r="CHO69" s="22"/>
      <c r="CHP69" s="22"/>
      <c r="CHQ69" s="22"/>
      <c r="CHR69" s="22"/>
      <c r="CHS69" s="22"/>
      <c r="CHT69" s="22"/>
      <c r="CHU69" s="22"/>
      <c r="CHV69" s="22"/>
      <c r="CHW69" s="22"/>
      <c r="CHX69" s="22"/>
      <c r="CHY69" s="22"/>
      <c r="CHZ69" s="22"/>
      <c r="CIA69" s="22"/>
      <c r="CIB69" s="22"/>
      <c r="CIC69" s="22"/>
      <c r="CID69" s="22"/>
      <c r="CIE69" s="22"/>
      <c r="CIF69" s="22"/>
      <c r="CIG69" s="22"/>
      <c r="CIH69" s="22"/>
      <c r="CII69" s="22"/>
      <c r="CIJ69" s="22"/>
      <c r="CIK69" s="22"/>
      <c r="CIL69" s="22"/>
      <c r="CIM69" s="22"/>
      <c r="CIN69" s="22"/>
      <c r="CIO69" s="22"/>
      <c r="CIP69" s="22"/>
      <c r="CIQ69" s="22"/>
      <c r="CIR69" s="22"/>
      <c r="CIS69" s="22"/>
      <c r="CIT69" s="22"/>
      <c r="CIU69" s="22"/>
      <c r="CIV69" s="22"/>
      <c r="CIW69" s="22"/>
      <c r="CIX69" s="22"/>
      <c r="CIY69" s="22"/>
      <c r="CIZ69" s="22"/>
      <c r="CJA69" s="22"/>
      <c r="CJB69" s="22"/>
      <c r="CJC69" s="22"/>
      <c r="CJD69" s="22"/>
      <c r="CJE69" s="22"/>
      <c r="CJF69" s="22"/>
      <c r="CJG69" s="22"/>
      <c r="CJH69" s="22"/>
      <c r="CJI69" s="22"/>
      <c r="CJJ69" s="22"/>
      <c r="CJK69" s="22"/>
      <c r="CJL69" s="22"/>
      <c r="CJM69" s="22"/>
      <c r="CJN69" s="22"/>
      <c r="CJO69" s="22"/>
      <c r="CJP69" s="22"/>
      <c r="CJQ69" s="22"/>
      <c r="CJR69" s="22"/>
      <c r="CJS69" s="22"/>
      <c r="CJT69" s="22"/>
      <c r="CJU69" s="22"/>
      <c r="CJV69" s="22"/>
      <c r="CJW69" s="22"/>
      <c r="CJX69" s="22"/>
      <c r="CJY69" s="22"/>
      <c r="CJZ69" s="22"/>
      <c r="CKA69" s="22"/>
      <c r="CKB69" s="22"/>
      <c r="CKC69" s="22"/>
      <c r="CKD69" s="22"/>
      <c r="CKE69" s="22"/>
      <c r="CKF69" s="22"/>
      <c r="CKG69" s="22"/>
      <c r="CKH69" s="22"/>
      <c r="CKI69" s="22"/>
      <c r="CKJ69" s="22"/>
      <c r="CKK69" s="22"/>
      <c r="CKL69" s="22"/>
      <c r="CKM69" s="22"/>
      <c r="CKN69" s="22"/>
      <c r="CKO69" s="22"/>
      <c r="CKP69" s="22"/>
      <c r="CKQ69" s="22"/>
      <c r="CKR69" s="22"/>
      <c r="CKS69" s="22"/>
      <c r="CKT69" s="22"/>
      <c r="CKU69" s="22"/>
      <c r="CKV69" s="22"/>
      <c r="CKW69" s="22"/>
      <c r="CKX69" s="22"/>
      <c r="CKY69" s="22"/>
      <c r="CKZ69" s="22"/>
      <c r="CLA69" s="22"/>
      <c r="CLB69" s="22"/>
      <c r="CLC69" s="22"/>
      <c r="CLD69" s="22"/>
      <c r="CLE69" s="22"/>
      <c r="CLF69" s="22"/>
      <c r="CLG69" s="22"/>
      <c r="CLH69" s="22"/>
      <c r="CLI69" s="22"/>
      <c r="CLJ69" s="22"/>
      <c r="CLK69" s="22"/>
      <c r="CLL69" s="22"/>
      <c r="CLM69" s="22"/>
      <c r="CLN69" s="22"/>
      <c r="CLO69" s="22"/>
      <c r="CLP69" s="22"/>
      <c r="CLQ69" s="22"/>
      <c r="CLR69" s="22"/>
      <c r="CLS69" s="22"/>
      <c r="CLT69" s="22"/>
      <c r="CLU69" s="22"/>
      <c r="CLV69" s="22"/>
      <c r="CLW69" s="22"/>
      <c r="CLX69" s="22"/>
      <c r="CLY69" s="22"/>
      <c r="CLZ69" s="22"/>
      <c r="CMA69" s="22"/>
      <c r="CMB69" s="22"/>
      <c r="CMC69" s="22"/>
      <c r="CMD69" s="22"/>
      <c r="CME69" s="22"/>
      <c r="CMF69" s="22"/>
      <c r="CMG69" s="22"/>
      <c r="CMH69" s="22"/>
      <c r="CMI69" s="22"/>
      <c r="CMJ69" s="22"/>
      <c r="CMK69" s="22"/>
      <c r="CML69" s="22"/>
      <c r="CMM69" s="22"/>
      <c r="CMN69" s="22"/>
      <c r="CMO69" s="22"/>
      <c r="CMP69" s="22"/>
      <c r="CMQ69" s="22"/>
      <c r="CMR69" s="22"/>
      <c r="CMS69" s="22"/>
      <c r="CMT69" s="22"/>
      <c r="CMU69" s="22"/>
      <c r="CMV69" s="22"/>
      <c r="CMW69" s="22"/>
      <c r="CMX69" s="22"/>
      <c r="CMY69" s="22"/>
      <c r="CMZ69" s="22"/>
      <c r="CNA69" s="22"/>
      <c r="CNB69" s="22"/>
      <c r="CNC69" s="22"/>
      <c r="CND69" s="22"/>
      <c r="CNE69" s="22"/>
      <c r="CNF69" s="22"/>
      <c r="CNG69" s="22"/>
      <c r="CNH69" s="22"/>
      <c r="CNI69" s="22"/>
      <c r="CNJ69" s="22"/>
      <c r="CNK69" s="22"/>
      <c r="CNL69" s="22"/>
      <c r="CNM69" s="22"/>
      <c r="CNN69" s="22"/>
      <c r="CNO69" s="22"/>
      <c r="CNP69" s="22"/>
      <c r="CNQ69" s="22"/>
      <c r="CNR69" s="22"/>
      <c r="CNS69" s="22"/>
      <c r="CNT69" s="22"/>
      <c r="CNU69" s="22"/>
      <c r="CNV69" s="22"/>
      <c r="CNW69" s="22"/>
      <c r="CNX69" s="22"/>
      <c r="CNY69" s="22"/>
      <c r="CNZ69" s="22"/>
      <c r="COA69" s="22"/>
      <c r="COB69" s="22"/>
      <c r="COC69" s="22"/>
      <c r="COD69" s="22"/>
      <c r="COE69" s="22"/>
      <c r="COF69" s="22"/>
      <c r="COG69" s="22"/>
      <c r="COH69" s="22"/>
      <c r="COI69" s="22"/>
      <c r="COJ69" s="22"/>
      <c r="COK69" s="22"/>
      <c r="COL69" s="22"/>
      <c r="COM69" s="22"/>
      <c r="CON69" s="22"/>
      <c r="COO69" s="22"/>
      <c r="COP69" s="22"/>
      <c r="COQ69" s="22"/>
      <c r="COR69" s="22"/>
      <c r="COS69" s="22"/>
      <c r="COT69" s="22"/>
      <c r="COU69" s="22"/>
      <c r="COV69" s="22"/>
      <c r="COW69" s="22"/>
      <c r="COX69" s="22"/>
      <c r="COY69" s="22"/>
      <c r="COZ69" s="22"/>
      <c r="CPA69" s="22"/>
      <c r="CPB69" s="22"/>
      <c r="CPC69" s="22"/>
      <c r="CPD69" s="22"/>
      <c r="CPE69" s="22"/>
      <c r="CPF69" s="22"/>
      <c r="CPG69" s="22"/>
      <c r="CPH69" s="22"/>
      <c r="CPI69" s="22"/>
      <c r="CPJ69" s="22"/>
      <c r="CPK69" s="22"/>
      <c r="CPL69" s="22"/>
      <c r="CPM69" s="22"/>
      <c r="CPN69" s="22"/>
      <c r="CPO69" s="22"/>
      <c r="CPP69" s="22"/>
      <c r="CPQ69" s="22"/>
      <c r="CPR69" s="22"/>
      <c r="CPS69" s="22"/>
      <c r="CPT69" s="22"/>
      <c r="CPU69" s="22"/>
      <c r="CPV69" s="22"/>
      <c r="CPW69" s="22"/>
      <c r="CPX69" s="22"/>
      <c r="CPY69" s="22"/>
      <c r="CPZ69" s="22"/>
      <c r="CQA69" s="22"/>
      <c r="CQB69" s="22"/>
      <c r="CQC69" s="22"/>
      <c r="CQD69" s="22"/>
      <c r="CQE69" s="22"/>
      <c r="CQF69" s="22"/>
      <c r="CQG69" s="22"/>
      <c r="CQH69" s="22"/>
      <c r="CQI69" s="22"/>
      <c r="CQJ69" s="22"/>
      <c r="CQK69" s="22"/>
      <c r="CQL69" s="22"/>
      <c r="CQM69" s="22"/>
      <c r="CQN69" s="22"/>
      <c r="CQO69" s="22"/>
      <c r="CQP69" s="22"/>
      <c r="CQQ69" s="22"/>
      <c r="CQR69" s="22"/>
      <c r="CQS69" s="22"/>
      <c r="CQT69" s="22"/>
      <c r="CQU69" s="22"/>
      <c r="CQV69" s="22"/>
      <c r="CQW69" s="22"/>
      <c r="CQX69" s="22"/>
      <c r="CQY69" s="22"/>
      <c r="CQZ69" s="22"/>
      <c r="CRA69" s="22"/>
      <c r="CRB69" s="22"/>
      <c r="CRC69" s="22"/>
      <c r="CRD69" s="22"/>
      <c r="CRE69" s="22"/>
      <c r="CRF69" s="22"/>
      <c r="CRG69" s="22"/>
      <c r="CRH69" s="22"/>
      <c r="CRI69" s="22"/>
      <c r="CRJ69" s="22"/>
      <c r="CRK69" s="22"/>
      <c r="CRL69" s="22"/>
      <c r="CRM69" s="22"/>
      <c r="CRN69" s="22"/>
      <c r="CRO69" s="22"/>
      <c r="CRP69" s="22"/>
      <c r="CRQ69" s="22"/>
      <c r="CRR69" s="22"/>
      <c r="CRS69" s="22"/>
      <c r="CRT69" s="22"/>
      <c r="CRU69" s="22"/>
      <c r="CRV69" s="22"/>
      <c r="CRW69" s="22"/>
      <c r="CRX69" s="22"/>
      <c r="CRY69" s="22"/>
      <c r="CRZ69" s="22"/>
      <c r="CSA69" s="22"/>
      <c r="CSB69" s="22"/>
      <c r="CSC69" s="22"/>
      <c r="CSD69" s="22"/>
      <c r="CSE69" s="22"/>
      <c r="CSF69" s="22"/>
      <c r="CSG69" s="22"/>
      <c r="CSH69" s="22"/>
      <c r="CSI69" s="22"/>
      <c r="CSJ69" s="22"/>
      <c r="CSK69" s="22"/>
      <c r="CSL69" s="22"/>
      <c r="CSM69" s="22"/>
      <c r="CSN69" s="22"/>
      <c r="CSO69" s="22"/>
      <c r="CSP69" s="22"/>
      <c r="CSQ69" s="22"/>
      <c r="CSR69" s="22"/>
      <c r="CSS69" s="22"/>
      <c r="CST69" s="22"/>
      <c r="CSU69" s="22"/>
      <c r="CSV69" s="22"/>
      <c r="CSW69" s="22"/>
      <c r="CSX69" s="22"/>
      <c r="CSY69" s="22"/>
      <c r="CSZ69" s="22"/>
      <c r="CTA69" s="22"/>
      <c r="CTB69" s="22"/>
      <c r="CTC69" s="22"/>
      <c r="CTD69" s="22"/>
      <c r="CTE69" s="22"/>
      <c r="CTF69" s="22"/>
      <c r="CTG69" s="22"/>
      <c r="CTH69" s="22"/>
      <c r="CTI69" s="22"/>
      <c r="CTJ69" s="22"/>
      <c r="CTK69" s="22"/>
      <c r="CTL69" s="22"/>
      <c r="CTM69" s="22"/>
      <c r="CTN69" s="22"/>
      <c r="CTO69" s="22"/>
      <c r="CTP69" s="22"/>
      <c r="CTQ69" s="22"/>
      <c r="CTR69" s="22"/>
      <c r="CTS69" s="22"/>
      <c r="CTT69" s="22"/>
      <c r="CTU69" s="22"/>
      <c r="CTV69" s="22"/>
      <c r="CTW69" s="22"/>
      <c r="CTX69" s="22"/>
      <c r="CTY69" s="22"/>
      <c r="CTZ69" s="22"/>
      <c r="CUA69" s="22"/>
      <c r="CUB69" s="22"/>
      <c r="CUC69" s="22"/>
      <c r="CUD69" s="22"/>
      <c r="CUE69" s="22"/>
      <c r="CUF69" s="22"/>
      <c r="CUG69" s="22"/>
      <c r="CUH69" s="22"/>
      <c r="CUI69" s="22"/>
      <c r="CUJ69" s="22"/>
      <c r="CUK69" s="22"/>
      <c r="CUL69" s="22"/>
      <c r="CUM69" s="22"/>
      <c r="CUN69" s="22"/>
      <c r="CUO69" s="22"/>
      <c r="CUP69" s="22"/>
      <c r="CUQ69" s="22"/>
      <c r="CUR69" s="22"/>
      <c r="CUS69" s="22"/>
      <c r="CUT69" s="22"/>
      <c r="CUU69" s="22"/>
      <c r="CUV69" s="22"/>
      <c r="CUW69" s="22"/>
      <c r="CUX69" s="22"/>
      <c r="CUY69" s="22"/>
      <c r="CUZ69" s="22"/>
      <c r="CVA69" s="22"/>
      <c r="CVB69" s="22"/>
      <c r="CVC69" s="22"/>
      <c r="CVD69" s="22"/>
      <c r="CVE69" s="22"/>
      <c r="CVF69" s="22"/>
      <c r="CVG69" s="22"/>
      <c r="CVH69" s="22"/>
      <c r="CVI69" s="22"/>
      <c r="CVJ69" s="22"/>
      <c r="CVK69" s="22"/>
      <c r="CVL69" s="22"/>
      <c r="CVM69" s="22"/>
      <c r="CVN69" s="22"/>
      <c r="CVO69" s="22"/>
      <c r="CVP69" s="22"/>
      <c r="CVQ69" s="22"/>
      <c r="CVR69" s="22"/>
      <c r="CVS69" s="22"/>
      <c r="CVT69" s="22"/>
      <c r="CVU69" s="22"/>
      <c r="CVV69" s="22"/>
      <c r="CVW69" s="22"/>
      <c r="CVX69" s="22"/>
      <c r="CVY69" s="22"/>
      <c r="CVZ69" s="22"/>
      <c r="CWA69" s="22"/>
      <c r="CWB69" s="22"/>
      <c r="CWC69" s="22"/>
      <c r="CWD69" s="22"/>
      <c r="CWE69" s="22"/>
      <c r="CWF69" s="22"/>
      <c r="CWG69" s="22"/>
      <c r="CWH69" s="22"/>
      <c r="CWI69" s="22"/>
      <c r="CWJ69" s="22"/>
      <c r="CWK69" s="22"/>
      <c r="CWL69" s="22"/>
      <c r="CWM69" s="22"/>
      <c r="CWN69" s="22"/>
      <c r="CWO69" s="22"/>
      <c r="CWP69" s="22"/>
      <c r="CWQ69" s="22"/>
      <c r="CWR69" s="22"/>
      <c r="CWS69" s="22"/>
      <c r="CWT69" s="22"/>
      <c r="CWU69" s="22"/>
      <c r="CWV69" s="22"/>
      <c r="CWW69" s="22"/>
      <c r="CWX69" s="22"/>
      <c r="CWY69" s="22"/>
      <c r="CWZ69" s="22"/>
      <c r="CXA69" s="22"/>
      <c r="CXB69" s="22"/>
      <c r="CXC69" s="22"/>
      <c r="CXD69" s="22"/>
      <c r="CXE69" s="22"/>
      <c r="CXF69" s="22"/>
      <c r="CXG69" s="22"/>
      <c r="CXH69" s="22"/>
      <c r="CXI69" s="22"/>
      <c r="CXJ69" s="22"/>
      <c r="CXK69" s="22"/>
      <c r="CXL69" s="22"/>
      <c r="CXM69" s="22"/>
      <c r="CXN69" s="22"/>
      <c r="CXO69" s="22"/>
      <c r="CXP69" s="22"/>
      <c r="CXQ69" s="22"/>
      <c r="CXR69" s="22"/>
      <c r="CXS69" s="22"/>
      <c r="CXT69" s="22"/>
      <c r="CXU69" s="22"/>
      <c r="CXV69" s="22"/>
      <c r="CXW69" s="22"/>
      <c r="CXX69" s="22"/>
      <c r="CXY69" s="22"/>
      <c r="CXZ69" s="22"/>
      <c r="CYA69" s="22"/>
      <c r="CYB69" s="22"/>
      <c r="CYC69" s="22"/>
      <c r="CYD69" s="22"/>
      <c r="CYE69" s="22"/>
      <c r="CYF69" s="22"/>
      <c r="CYG69" s="22"/>
      <c r="CYH69" s="22"/>
      <c r="CYI69" s="22"/>
      <c r="CYJ69" s="22"/>
      <c r="CYK69" s="22"/>
      <c r="CYL69" s="22"/>
      <c r="CYM69" s="22"/>
      <c r="CYN69" s="22"/>
      <c r="CYO69" s="22"/>
      <c r="CYP69" s="22"/>
      <c r="CYQ69" s="22"/>
      <c r="CYR69" s="22"/>
      <c r="CYS69" s="22"/>
      <c r="CYT69" s="22"/>
      <c r="CYU69" s="22"/>
      <c r="CYV69" s="22"/>
      <c r="CYW69" s="22"/>
      <c r="CYX69" s="22"/>
      <c r="CYY69" s="22"/>
      <c r="CYZ69" s="22"/>
      <c r="CZA69" s="22"/>
      <c r="CZB69" s="22"/>
      <c r="CZC69" s="22"/>
      <c r="CZD69" s="22"/>
      <c r="CZE69" s="22"/>
      <c r="CZF69" s="22"/>
      <c r="CZG69" s="22"/>
      <c r="CZH69" s="22"/>
      <c r="CZI69" s="22"/>
      <c r="CZJ69" s="22"/>
      <c r="CZK69" s="22"/>
      <c r="CZL69" s="22"/>
      <c r="CZM69" s="22"/>
      <c r="CZN69" s="22"/>
      <c r="CZO69" s="22"/>
      <c r="CZP69" s="22"/>
      <c r="CZQ69" s="22"/>
      <c r="CZR69" s="22"/>
      <c r="CZS69" s="22"/>
      <c r="CZT69" s="22"/>
      <c r="CZU69" s="22"/>
      <c r="CZV69" s="22"/>
      <c r="CZW69" s="22"/>
      <c r="CZX69" s="22"/>
      <c r="CZY69" s="22"/>
      <c r="CZZ69" s="22"/>
      <c r="DAA69" s="22"/>
      <c r="DAB69" s="22"/>
      <c r="DAC69" s="22"/>
      <c r="DAD69" s="22"/>
      <c r="DAE69" s="22"/>
      <c r="DAF69" s="22"/>
      <c r="DAG69" s="22"/>
      <c r="DAH69" s="22"/>
      <c r="DAI69" s="22"/>
      <c r="DAJ69" s="22"/>
      <c r="DAK69" s="22"/>
      <c r="DAL69" s="22"/>
      <c r="DAM69" s="22"/>
      <c r="DAN69" s="22"/>
      <c r="DAO69" s="22"/>
      <c r="DAP69" s="22"/>
      <c r="DAQ69" s="22"/>
      <c r="DAR69" s="22"/>
      <c r="DAS69" s="22"/>
      <c r="DAT69" s="22"/>
      <c r="DAU69" s="22"/>
      <c r="DAV69" s="22"/>
      <c r="DAW69" s="22"/>
      <c r="DAX69" s="22"/>
      <c r="DAY69" s="22"/>
      <c r="DAZ69" s="22"/>
      <c r="DBA69" s="22"/>
      <c r="DBB69" s="22"/>
      <c r="DBC69" s="22"/>
      <c r="DBD69" s="22"/>
      <c r="DBE69" s="22"/>
      <c r="DBF69" s="22"/>
      <c r="DBG69" s="22"/>
      <c r="DBH69" s="22"/>
      <c r="DBI69" s="22"/>
      <c r="DBJ69" s="22"/>
      <c r="DBK69" s="22"/>
      <c r="DBL69" s="22"/>
      <c r="DBM69" s="22"/>
      <c r="DBN69" s="22"/>
      <c r="DBO69" s="22"/>
      <c r="DBP69" s="22"/>
      <c r="DBQ69" s="22"/>
      <c r="DBR69" s="22"/>
      <c r="DBS69" s="22"/>
      <c r="DBT69" s="22"/>
      <c r="DBU69" s="22"/>
      <c r="DBV69" s="22"/>
      <c r="DBW69" s="22"/>
      <c r="DBX69" s="22"/>
      <c r="DBY69" s="22"/>
      <c r="DBZ69" s="22"/>
      <c r="DCA69" s="22"/>
      <c r="DCB69" s="22"/>
      <c r="DCC69" s="22"/>
      <c r="DCD69" s="22"/>
      <c r="DCE69" s="22"/>
      <c r="DCF69" s="22"/>
      <c r="DCG69" s="22"/>
      <c r="DCH69" s="22"/>
      <c r="DCI69" s="22"/>
      <c r="DCJ69" s="22"/>
      <c r="DCK69" s="22"/>
      <c r="DCL69" s="22"/>
      <c r="DCM69" s="22"/>
      <c r="DCN69" s="22"/>
      <c r="DCO69" s="22"/>
      <c r="DCP69" s="22"/>
      <c r="DCQ69" s="22"/>
      <c r="DCR69" s="22"/>
      <c r="DCS69" s="22"/>
      <c r="DCT69" s="22"/>
      <c r="DCU69" s="22"/>
      <c r="DCV69" s="22"/>
      <c r="DCW69" s="22"/>
      <c r="DCX69" s="22"/>
      <c r="DCY69" s="22"/>
      <c r="DCZ69" s="22"/>
      <c r="DDA69" s="22"/>
      <c r="DDB69" s="22"/>
      <c r="DDC69" s="22"/>
      <c r="DDD69" s="22"/>
      <c r="DDE69" s="22"/>
      <c r="DDF69" s="22"/>
      <c r="DDG69" s="22"/>
      <c r="DDH69" s="22"/>
      <c r="DDI69" s="22"/>
      <c r="DDJ69" s="22"/>
      <c r="DDK69" s="22"/>
      <c r="DDL69" s="22"/>
      <c r="DDM69" s="22"/>
      <c r="DDN69" s="22"/>
      <c r="DDO69" s="22"/>
      <c r="DDP69" s="22"/>
      <c r="DDQ69" s="22"/>
      <c r="DDR69" s="22"/>
      <c r="DDS69" s="22"/>
      <c r="DDT69" s="22"/>
      <c r="DDU69" s="22"/>
      <c r="DDV69" s="22"/>
      <c r="DDW69" s="22"/>
      <c r="DDX69" s="22"/>
      <c r="DDY69" s="22"/>
      <c r="DDZ69" s="22"/>
      <c r="DEA69" s="22"/>
      <c r="DEB69" s="22"/>
      <c r="DEC69" s="22"/>
      <c r="DED69" s="22"/>
      <c r="DEE69" s="22"/>
      <c r="DEF69" s="22"/>
      <c r="DEG69" s="22"/>
      <c r="DEH69" s="22"/>
      <c r="DEI69" s="22"/>
      <c r="DEJ69" s="22"/>
      <c r="DEK69" s="22"/>
      <c r="DEL69" s="22"/>
      <c r="DEM69" s="22"/>
      <c r="DEN69" s="22"/>
      <c r="DEO69" s="22"/>
      <c r="DEP69" s="22"/>
      <c r="DEQ69" s="22"/>
      <c r="DER69" s="22"/>
      <c r="DES69" s="22"/>
      <c r="DET69" s="22"/>
      <c r="DEU69" s="22"/>
      <c r="DEV69" s="22"/>
      <c r="DEW69" s="22"/>
      <c r="DEX69" s="22"/>
      <c r="DEY69" s="22"/>
      <c r="DEZ69" s="22"/>
      <c r="DFA69" s="22"/>
      <c r="DFB69" s="22"/>
      <c r="DFC69" s="22"/>
      <c r="DFD69" s="22"/>
      <c r="DFE69" s="22"/>
      <c r="DFF69" s="22"/>
      <c r="DFG69" s="22"/>
      <c r="DFH69" s="22"/>
      <c r="DFI69" s="22"/>
      <c r="DFJ69" s="22"/>
      <c r="DFK69" s="22"/>
      <c r="DFL69" s="22"/>
      <c r="DFM69" s="22"/>
      <c r="DFN69" s="22"/>
      <c r="DFO69" s="22"/>
      <c r="DFP69" s="22"/>
      <c r="DFQ69" s="22"/>
      <c r="DFR69" s="22"/>
      <c r="DFS69" s="22"/>
      <c r="DFT69" s="22"/>
      <c r="DFU69" s="22"/>
      <c r="DFV69" s="22"/>
      <c r="DFW69" s="22"/>
      <c r="DFX69" s="22"/>
      <c r="DFY69" s="22"/>
      <c r="DFZ69" s="22"/>
      <c r="DGA69" s="22"/>
      <c r="DGB69" s="22"/>
      <c r="DGC69" s="22"/>
      <c r="DGD69" s="22"/>
      <c r="DGE69" s="22"/>
      <c r="DGF69" s="22"/>
      <c r="DGG69" s="22"/>
      <c r="DGH69" s="22"/>
      <c r="DGI69" s="22"/>
      <c r="DGJ69" s="22"/>
      <c r="DGK69" s="22"/>
      <c r="DGL69" s="22"/>
      <c r="DGM69" s="22"/>
      <c r="DGN69" s="22"/>
      <c r="DGO69" s="22"/>
      <c r="DGP69" s="22"/>
      <c r="DGQ69" s="22"/>
      <c r="DGR69" s="22"/>
      <c r="DGS69" s="22"/>
      <c r="DGT69" s="22"/>
      <c r="DGU69" s="22"/>
      <c r="DGV69" s="22"/>
      <c r="DGW69" s="22"/>
      <c r="DGX69" s="22"/>
      <c r="DGY69" s="22"/>
      <c r="DGZ69" s="22"/>
      <c r="DHA69" s="22"/>
      <c r="DHB69" s="22"/>
      <c r="DHC69" s="22"/>
      <c r="DHD69" s="22"/>
      <c r="DHE69" s="22"/>
      <c r="DHF69" s="22"/>
      <c r="DHG69" s="22"/>
      <c r="DHH69" s="22"/>
      <c r="DHI69" s="22"/>
      <c r="DHJ69" s="22"/>
      <c r="DHK69" s="22"/>
      <c r="DHL69" s="22"/>
      <c r="DHM69" s="22"/>
      <c r="DHN69" s="22"/>
      <c r="DHO69" s="22"/>
      <c r="DHP69" s="22"/>
      <c r="DHQ69" s="22"/>
      <c r="DHR69" s="22"/>
      <c r="DHS69" s="22"/>
      <c r="DHT69" s="22"/>
      <c r="DHU69" s="22"/>
      <c r="DHV69" s="22"/>
      <c r="DHW69" s="22"/>
      <c r="DHX69" s="22"/>
      <c r="DHY69" s="22"/>
      <c r="DHZ69" s="22"/>
      <c r="DIA69" s="22"/>
      <c r="DIB69" s="22"/>
      <c r="DIC69" s="22"/>
      <c r="DID69" s="22"/>
      <c r="DIE69" s="22"/>
      <c r="DIF69" s="22"/>
      <c r="DIG69" s="22"/>
      <c r="DIH69" s="22"/>
      <c r="DII69" s="22"/>
      <c r="DIJ69" s="22"/>
      <c r="DIK69" s="22"/>
      <c r="DIL69" s="22"/>
      <c r="DIM69" s="22"/>
      <c r="DIN69" s="22"/>
      <c r="DIO69" s="22"/>
      <c r="DIP69" s="22"/>
      <c r="DIQ69" s="22"/>
      <c r="DIR69" s="22"/>
      <c r="DIS69" s="22"/>
      <c r="DIT69" s="22"/>
      <c r="DIU69" s="22"/>
      <c r="DIV69" s="22"/>
      <c r="DIW69" s="22"/>
      <c r="DIX69" s="22"/>
      <c r="DIY69" s="22"/>
      <c r="DIZ69" s="22"/>
      <c r="DJA69" s="22"/>
      <c r="DJB69" s="22"/>
      <c r="DJC69" s="22"/>
      <c r="DJD69" s="22"/>
      <c r="DJE69" s="22"/>
      <c r="DJF69" s="22"/>
      <c r="DJG69" s="22"/>
      <c r="DJH69" s="22"/>
      <c r="DJI69" s="22"/>
      <c r="DJJ69" s="22"/>
      <c r="DJK69" s="22"/>
      <c r="DJL69" s="22"/>
      <c r="DJM69" s="22"/>
      <c r="DJN69" s="22"/>
      <c r="DJO69" s="22"/>
      <c r="DJP69" s="22"/>
      <c r="DJQ69" s="22"/>
      <c r="DJR69" s="22"/>
      <c r="DJS69" s="22"/>
      <c r="DJT69" s="22"/>
      <c r="DJU69" s="22"/>
      <c r="DJV69" s="22"/>
      <c r="DJW69" s="22"/>
      <c r="DJX69" s="22"/>
      <c r="DJY69" s="22"/>
      <c r="DJZ69" s="22"/>
      <c r="DKA69" s="22"/>
      <c r="DKB69" s="22"/>
      <c r="DKC69" s="22"/>
      <c r="DKD69" s="22"/>
      <c r="DKE69" s="22"/>
      <c r="DKF69" s="22"/>
      <c r="DKG69" s="22"/>
      <c r="DKH69" s="22"/>
      <c r="DKI69" s="22"/>
      <c r="DKJ69" s="22"/>
      <c r="DKK69" s="22"/>
      <c r="DKL69" s="22"/>
      <c r="DKM69" s="22"/>
      <c r="DKN69" s="22"/>
      <c r="DKO69" s="22"/>
      <c r="DKP69" s="22"/>
      <c r="DKQ69" s="22"/>
      <c r="DKR69" s="22"/>
      <c r="DKS69" s="22"/>
      <c r="DKT69" s="22"/>
      <c r="DKU69" s="22"/>
      <c r="DKV69" s="22"/>
      <c r="DKW69" s="22"/>
      <c r="DKX69" s="22"/>
      <c r="DKY69" s="22"/>
      <c r="DKZ69" s="22"/>
      <c r="DLA69" s="22"/>
      <c r="DLB69" s="22"/>
      <c r="DLC69" s="22"/>
      <c r="DLD69" s="22"/>
      <c r="DLE69" s="22"/>
      <c r="DLF69" s="22"/>
      <c r="DLG69" s="22"/>
      <c r="DLH69" s="22"/>
      <c r="DLI69" s="22"/>
      <c r="DLJ69" s="22"/>
      <c r="DLK69" s="22"/>
      <c r="DLL69" s="22"/>
      <c r="DLM69" s="22"/>
      <c r="DLN69" s="22"/>
      <c r="DLO69" s="22"/>
      <c r="DLP69" s="22"/>
      <c r="DLQ69" s="22"/>
      <c r="DLR69" s="22"/>
      <c r="DLS69" s="22"/>
      <c r="DLT69" s="22"/>
      <c r="DLU69" s="22"/>
      <c r="DLV69" s="22"/>
      <c r="DLW69" s="22"/>
      <c r="DLX69" s="22"/>
      <c r="DLY69" s="22"/>
      <c r="DLZ69" s="22"/>
      <c r="DMA69" s="22"/>
      <c r="DMB69" s="22"/>
      <c r="DMC69" s="22"/>
      <c r="DMD69" s="22"/>
      <c r="DME69" s="22"/>
      <c r="DMF69" s="22"/>
      <c r="DMG69" s="22"/>
      <c r="DMH69" s="22"/>
      <c r="DMI69" s="22"/>
      <c r="DMJ69" s="22"/>
      <c r="DMK69" s="22"/>
      <c r="DML69" s="22"/>
      <c r="DMM69" s="22"/>
      <c r="DMN69" s="22"/>
      <c r="DMO69" s="22"/>
      <c r="DMP69" s="22"/>
      <c r="DMQ69" s="22"/>
      <c r="DMR69" s="22"/>
      <c r="DMS69" s="22"/>
      <c r="DMT69" s="22"/>
      <c r="DMU69" s="22"/>
      <c r="DMV69" s="22"/>
      <c r="DMW69" s="22"/>
      <c r="DMX69" s="22"/>
      <c r="DMY69" s="22"/>
      <c r="DMZ69" s="22"/>
      <c r="DNA69" s="22"/>
      <c r="DNB69" s="22"/>
      <c r="DNC69" s="22"/>
      <c r="DND69" s="22"/>
      <c r="DNE69" s="22"/>
      <c r="DNF69" s="22"/>
      <c r="DNG69" s="22"/>
      <c r="DNH69" s="22"/>
      <c r="DNI69" s="22"/>
      <c r="DNJ69" s="22"/>
      <c r="DNK69" s="22"/>
      <c r="DNL69" s="22"/>
      <c r="DNM69" s="22"/>
      <c r="DNN69" s="22"/>
      <c r="DNO69" s="22"/>
      <c r="DNP69" s="22"/>
      <c r="DNQ69" s="22"/>
      <c r="DNR69" s="22"/>
      <c r="DNS69" s="22"/>
      <c r="DNT69" s="22"/>
      <c r="DNU69" s="22"/>
      <c r="DNV69" s="22"/>
      <c r="DNW69" s="22"/>
      <c r="DNX69" s="22"/>
      <c r="DNY69" s="22"/>
      <c r="DNZ69" s="22"/>
      <c r="DOA69" s="22"/>
      <c r="DOB69" s="22"/>
      <c r="DOC69" s="22"/>
      <c r="DOD69" s="22"/>
      <c r="DOE69" s="22"/>
      <c r="DOF69" s="22"/>
      <c r="DOG69" s="22"/>
      <c r="DOH69" s="22"/>
      <c r="DOI69" s="22"/>
      <c r="DOJ69" s="22"/>
      <c r="DOK69" s="22"/>
      <c r="DOL69" s="22"/>
      <c r="DOM69" s="22"/>
      <c r="DON69" s="22"/>
      <c r="DOO69" s="22"/>
      <c r="DOP69" s="22"/>
      <c r="DOQ69" s="22"/>
      <c r="DOR69" s="22"/>
      <c r="DOS69" s="22"/>
      <c r="DOT69" s="22"/>
      <c r="DOU69" s="22"/>
      <c r="DOV69" s="22"/>
      <c r="DOW69" s="22"/>
      <c r="DOX69" s="22"/>
      <c r="DOY69" s="22"/>
      <c r="DOZ69" s="22"/>
      <c r="DPA69" s="22"/>
      <c r="DPB69" s="22"/>
      <c r="DPC69" s="22"/>
      <c r="DPD69" s="22"/>
      <c r="DPE69" s="22"/>
      <c r="DPF69" s="22"/>
      <c r="DPG69" s="22"/>
      <c r="DPH69" s="22"/>
      <c r="DPI69" s="22"/>
      <c r="DPJ69" s="22"/>
      <c r="DPK69" s="22"/>
      <c r="DPL69" s="22"/>
      <c r="DPM69" s="22"/>
      <c r="DPN69" s="22"/>
      <c r="DPO69" s="22"/>
      <c r="DPP69" s="22"/>
      <c r="DPQ69" s="22"/>
      <c r="DPR69" s="22"/>
      <c r="DPS69" s="22"/>
      <c r="DPT69" s="22"/>
      <c r="DPU69" s="22"/>
      <c r="DPV69" s="22"/>
      <c r="DPW69" s="22"/>
      <c r="DPX69" s="22"/>
      <c r="DPY69" s="22"/>
      <c r="DPZ69" s="22"/>
      <c r="DQA69" s="22"/>
      <c r="DQB69" s="22"/>
      <c r="DQC69" s="22"/>
      <c r="DQD69" s="22"/>
      <c r="DQE69" s="22"/>
      <c r="DQF69" s="22"/>
      <c r="DQG69" s="22"/>
      <c r="DQH69" s="22"/>
      <c r="DQI69" s="22"/>
      <c r="DQJ69" s="22"/>
      <c r="DQK69" s="22"/>
      <c r="DQL69" s="22"/>
      <c r="DQM69" s="22"/>
      <c r="DQN69" s="22"/>
      <c r="DQO69" s="22"/>
      <c r="DQP69" s="22"/>
      <c r="DQQ69" s="22"/>
      <c r="DQR69" s="22"/>
      <c r="DQS69" s="22"/>
      <c r="DQT69" s="22"/>
      <c r="DQU69" s="22"/>
      <c r="DQV69" s="22"/>
      <c r="DQW69" s="22"/>
      <c r="DQX69" s="22"/>
      <c r="DQY69" s="22"/>
      <c r="DQZ69" s="22"/>
      <c r="DRA69" s="22"/>
      <c r="DRB69" s="22"/>
      <c r="DRC69" s="22"/>
      <c r="DRD69" s="22"/>
      <c r="DRE69" s="22"/>
      <c r="DRF69" s="22"/>
      <c r="DRG69" s="22"/>
      <c r="DRH69" s="22"/>
      <c r="DRI69" s="22"/>
      <c r="DRJ69" s="22"/>
      <c r="DRK69" s="22"/>
      <c r="DRL69" s="22"/>
      <c r="DRM69" s="22"/>
      <c r="DRN69" s="22"/>
      <c r="DRO69" s="22"/>
      <c r="DRP69" s="22"/>
      <c r="DRQ69" s="22"/>
      <c r="DRR69" s="22"/>
      <c r="DRS69" s="22"/>
      <c r="DRT69" s="22"/>
      <c r="DRU69" s="22"/>
      <c r="DRV69" s="22"/>
      <c r="DRW69" s="22"/>
      <c r="DRX69" s="22"/>
      <c r="DRY69" s="22"/>
      <c r="DRZ69" s="22"/>
      <c r="DSA69" s="22"/>
      <c r="DSB69" s="22"/>
      <c r="DSC69" s="22"/>
      <c r="DSD69" s="22"/>
      <c r="DSE69" s="22"/>
      <c r="DSF69" s="22"/>
      <c r="DSG69" s="22"/>
      <c r="DSH69" s="22"/>
      <c r="DSI69" s="22"/>
      <c r="DSJ69" s="22"/>
      <c r="DSK69" s="22"/>
      <c r="DSL69" s="22"/>
      <c r="DSM69" s="22"/>
      <c r="DSN69" s="22"/>
      <c r="DSO69" s="22"/>
      <c r="DSP69" s="22"/>
      <c r="DSQ69" s="22"/>
      <c r="DSR69" s="22"/>
      <c r="DSS69" s="22"/>
      <c r="DST69" s="22"/>
      <c r="DSU69" s="22"/>
      <c r="DSV69" s="22"/>
      <c r="DSW69" s="22"/>
      <c r="DSX69" s="22"/>
      <c r="DSY69" s="22"/>
      <c r="DSZ69" s="22"/>
      <c r="DTA69" s="22"/>
      <c r="DTB69" s="22"/>
      <c r="DTC69" s="22"/>
      <c r="DTD69" s="22"/>
      <c r="DTE69" s="22"/>
      <c r="DTF69" s="22"/>
      <c r="DTG69" s="22"/>
      <c r="DTH69" s="22"/>
      <c r="DTI69" s="22"/>
      <c r="DTJ69" s="22"/>
      <c r="DTK69" s="22"/>
      <c r="DTL69" s="22"/>
      <c r="DTM69" s="22"/>
      <c r="DTN69" s="22"/>
      <c r="DTO69" s="22"/>
      <c r="DTP69" s="22"/>
      <c r="DTQ69" s="22"/>
      <c r="DTR69" s="22"/>
      <c r="DTS69" s="22"/>
      <c r="DTT69" s="22"/>
      <c r="DTU69" s="22"/>
      <c r="DTV69" s="22"/>
      <c r="DTW69" s="22"/>
      <c r="DTX69" s="22"/>
      <c r="DTY69" s="22"/>
      <c r="DTZ69" s="22"/>
      <c r="DUA69" s="22"/>
      <c r="DUB69" s="22"/>
      <c r="DUC69" s="22"/>
      <c r="DUD69" s="22"/>
      <c r="DUE69" s="22"/>
      <c r="DUF69" s="22"/>
      <c r="DUG69" s="22"/>
      <c r="DUH69" s="22"/>
      <c r="DUI69" s="22"/>
      <c r="DUJ69" s="22"/>
      <c r="DUK69" s="22"/>
      <c r="DUL69" s="22"/>
      <c r="DUM69" s="22"/>
      <c r="DUN69" s="22"/>
      <c r="DUO69" s="22"/>
      <c r="DUP69" s="22"/>
      <c r="DUQ69" s="22"/>
      <c r="DUR69" s="22"/>
      <c r="DUS69" s="22"/>
      <c r="DUT69" s="22"/>
      <c r="DUU69" s="22"/>
      <c r="DUV69" s="22"/>
      <c r="DUW69" s="22"/>
      <c r="DUX69" s="22"/>
      <c r="DUY69" s="22"/>
      <c r="DUZ69" s="22"/>
      <c r="DVA69" s="22"/>
      <c r="DVB69" s="22"/>
      <c r="DVC69" s="22"/>
      <c r="DVD69" s="22"/>
      <c r="DVE69" s="22"/>
      <c r="DVF69" s="22"/>
      <c r="DVG69" s="22"/>
      <c r="DVH69" s="22"/>
      <c r="DVI69" s="22"/>
      <c r="DVJ69" s="22"/>
      <c r="DVK69" s="22"/>
      <c r="DVL69" s="22"/>
      <c r="DVM69" s="22"/>
      <c r="DVN69" s="22"/>
      <c r="DVO69" s="22"/>
      <c r="DVP69" s="22"/>
      <c r="DVQ69" s="22"/>
      <c r="DVR69" s="22"/>
      <c r="DVS69" s="22"/>
      <c r="DVT69" s="22"/>
      <c r="DVU69" s="22"/>
      <c r="DVV69" s="22"/>
      <c r="DVW69" s="22"/>
      <c r="DVX69" s="22"/>
      <c r="DVY69" s="22"/>
      <c r="DVZ69" s="22"/>
      <c r="DWA69" s="22"/>
      <c r="DWB69" s="22"/>
      <c r="DWC69" s="22"/>
      <c r="DWD69" s="22"/>
      <c r="DWE69" s="22"/>
      <c r="DWF69" s="22"/>
      <c r="DWG69" s="22"/>
      <c r="DWH69" s="22"/>
      <c r="DWI69" s="22"/>
      <c r="DWJ69" s="22"/>
      <c r="DWK69" s="22"/>
      <c r="DWL69" s="22"/>
      <c r="DWM69" s="22"/>
      <c r="DWN69" s="22"/>
      <c r="DWO69" s="22"/>
      <c r="DWP69" s="22"/>
      <c r="DWQ69" s="22"/>
      <c r="DWR69" s="22"/>
      <c r="DWS69" s="22"/>
      <c r="DWT69" s="22"/>
      <c r="DWU69" s="22"/>
      <c r="DWV69" s="22"/>
      <c r="DWW69" s="22"/>
      <c r="DWX69" s="22"/>
      <c r="DWY69" s="22"/>
      <c r="DWZ69" s="22"/>
      <c r="DXA69" s="22"/>
      <c r="DXB69" s="22"/>
      <c r="DXC69" s="22"/>
      <c r="DXD69" s="22"/>
      <c r="DXE69" s="22"/>
      <c r="DXF69" s="22"/>
      <c r="DXG69" s="22"/>
      <c r="DXH69" s="22"/>
      <c r="DXI69" s="22"/>
      <c r="DXJ69" s="22"/>
      <c r="DXK69" s="22"/>
      <c r="DXL69" s="22"/>
      <c r="DXM69" s="22"/>
      <c r="DXN69" s="22"/>
      <c r="DXO69" s="22"/>
      <c r="DXP69" s="22"/>
      <c r="DXQ69" s="22"/>
      <c r="DXR69" s="22"/>
      <c r="DXS69" s="22"/>
      <c r="DXT69" s="22"/>
      <c r="DXU69" s="22"/>
      <c r="DXV69" s="22"/>
      <c r="DXW69" s="22"/>
      <c r="DXX69" s="22"/>
      <c r="DXY69" s="22"/>
      <c r="DXZ69" s="22"/>
      <c r="DYA69" s="22"/>
      <c r="DYB69" s="22"/>
      <c r="DYC69" s="22"/>
      <c r="DYD69" s="22"/>
      <c r="DYE69" s="22"/>
      <c r="DYF69" s="22"/>
      <c r="DYG69" s="22"/>
      <c r="DYH69" s="22"/>
      <c r="DYI69" s="22"/>
      <c r="DYJ69" s="22"/>
      <c r="DYK69" s="22"/>
      <c r="DYL69" s="22"/>
      <c r="DYM69" s="22"/>
      <c r="DYN69" s="22"/>
      <c r="DYO69" s="22"/>
      <c r="DYP69" s="22"/>
      <c r="DYQ69" s="22"/>
      <c r="DYR69" s="22"/>
      <c r="DYS69" s="22"/>
      <c r="DYT69" s="22"/>
      <c r="DYU69" s="22"/>
      <c r="DYV69" s="22"/>
      <c r="DYW69" s="22"/>
      <c r="DYX69" s="22"/>
      <c r="DYY69" s="22"/>
      <c r="DYZ69" s="22"/>
      <c r="DZA69" s="22"/>
      <c r="DZB69" s="22"/>
      <c r="DZC69" s="22"/>
      <c r="DZD69" s="22"/>
      <c r="DZE69" s="22"/>
      <c r="DZF69" s="22"/>
      <c r="DZG69" s="22"/>
      <c r="DZH69" s="22"/>
      <c r="DZI69" s="22"/>
      <c r="DZJ69" s="22"/>
      <c r="DZK69" s="22"/>
      <c r="DZL69" s="22"/>
      <c r="DZM69" s="22"/>
      <c r="DZN69" s="22"/>
      <c r="DZO69" s="22"/>
      <c r="DZP69" s="22"/>
      <c r="DZQ69" s="22"/>
      <c r="DZR69" s="22"/>
      <c r="DZS69" s="22"/>
      <c r="DZT69" s="22"/>
      <c r="DZU69" s="22"/>
      <c r="DZV69" s="22"/>
      <c r="DZW69" s="22"/>
      <c r="DZX69" s="22"/>
      <c r="DZY69" s="22"/>
      <c r="DZZ69" s="22"/>
      <c r="EAA69" s="22"/>
      <c r="EAB69" s="22"/>
      <c r="EAC69" s="22"/>
      <c r="EAD69" s="22"/>
      <c r="EAE69" s="22"/>
      <c r="EAF69" s="22"/>
      <c r="EAG69" s="22"/>
      <c r="EAH69" s="22"/>
      <c r="EAI69" s="22"/>
      <c r="EAJ69" s="22"/>
      <c r="EAK69" s="22"/>
      <c r="EAL69" s="22"/>
      <c r="EAM69" s="22"/>
      <c r="EAN69" s="22"/>
      <c r="EAO69" s="22"/>
      <c r="EAP69" s="22"/>
      <c r="EAQ69" s="22"/>
      <c r="EAR69" s="22"/>
      <c r="EAS69" s="22"/>
      <c r="EAT69" s="22"/>
      <c r="EAU69" s="22"/>
      <c r="EAV69" s="22"/>
      <c r="EAW69" s="22"/>
      <c r="EAX69" s="22"/>
      <c r="EAY69" s="22"/>
      <c r="EAZ69" s="22"/>
      <c r="EBA69" s="22"/>
      <c r="EBB69" s="22"/>
      <c r="EBC69" s="22"/>
      <c r="EBD69" s="22"/>
      <c r="EBE69" s="22"/>
      <c r="EBF69" s="22"/>
      <c r="EBG69" s="22"/>
      <c r="EBH69" s="22"/>
      <c r="EBI69" s="22"/>
      <c r="EBJ69" s="22"/>
      <c r="EBK69" s="22"/>
      <c r="EBL69" s="22"/>
      <c r="EBM69" s="22"/>
      <c r="EBN69" s="22"/>
      <c r="EBO69" s="22"/>
      <c r="EBP69" s="22"/>
      <c r="EBQ69" s="22"/>
      <c r="EBR69" s="22"/>
      <c r="EBS69" s="22"/>
      <c r="EBT69" s="22"/>
      <c r="EBU69" s="22"/>
      <c r="EBV69" s="22"/>
      <c r="EBW69" s="22"/>
      <c r="EBX69" s="22"/>
      <c r="EBY69" s="22"/>
      <c r="EBZ69" s="22"/>
      <c r="ECA69" s="22"/>
      <c r="ECB69" s="22"/>
      <c r="ECC69" s="22"/>
      <c r="ECD69" s="22"/>
      <c r="ECE69" s="22"/>
      <c r="ECF69" s="22"/>
      <c r="ECG69" s="22"/>
      <c r="ECH69" s="22"/>
      <c r="ECI69" s="22"/>
      <c r="ECJ69" s="22"/>
      <c r="ECK69" s="22"/>
      <c r="ECL69" s="22"/>
      <c r="ECM69" s="22"/>
      <c r="ECN69" s="22"/>
      <c r="ECO69" s="22"/>
      <c r="ECP69" s="22"/>
      <c r="ECQ69" s="22"/>
      <c r="ECR69" s="22"/>
      <c r="ECS69" s="22"/>
      <c r="ECT69" s="22"/>
      <c r="ECU69" s="22"/>
      <c r="ECV69" s="22"/>
      <c r="ECW69" s="22"/>
      <c r="ECX69" s="22"/>
      <c r="ECY69" s="22"/>
      <c r="ECZ69" s="22"/>
      <c r="EDA69" s="22"/>
      <c r="EDB69" s="22"/>
      <c r="EDC69" s="22"/>
      <c r="EDD69" s="22"/>
      <c r="EDE69" s="22"/>
      <c r="EDF69" s="22"/>
      <c r="EDG69" s="22"/>
      <c r="EDH69" s="22"/>
      <c r="EDI69" s="22"/>
      <c r="EDJ69" s="22"/>
      <c r="EDK69" s="22"/>
      <c r="EDL69" s="22"/>
      <c r="EDM69" s="22"/>
      <c r="EDN69" s="22"/>
      <c r="EDO69" s="22"/>
      <c r="EDP69" s="22"/>
      <c r="EDQ69" s="22"/>
      <c r="EDR69" s="22"/>
      <c r="EDS69" s="22"/>
      <c r="EDT69" s="22"/>
      <c r="EDU69" s="22"/>
      <c r="EDV69" s="22"/>
      <c r="EDW69" s="22"/>
      <c r="EDX69" s="22"/>
      <c r="EDY69" s="22"/>
      <c r="EDZ69" s="22"/>
      <c r="EEA69" s="22"/>
      <c r="EEB69" s="22"/>
      <c r="EEC69" s="22"/>
      <c r="EED69" s="22"/>
      <c r="EEE69" s="22"/>
      <c r="EEF69" s="22"/>
      <c r="EEG69" s="22"/>
      <c r="EEH69" s="22"/>
      <c r="EEI69" s="22"/>
      <c r="EEJ69" s="22"/>
      <c r="EEK69" s="22"/>
      <c r="EEL69" s="22"/>
      <c r="EEM69" s="22"/>
      <c r="EEN69" s="22"/>
      <c r="EEO69" s="22"/>
      <c r="EEP69" s="22"/>
      <c r="EEQ69" s="22"/>
      <c r="EER69" s="22"/>
      <c r="EES69" s="22"/>
      <c r="EET69" s="22"/>
      <c r="EEU69" s="22"/>
      <c r="EEV69" s="22"/>
      <c r="EEW69" s="22"/>
      <c r="EEX69" s="22"/>
      <c r="EEY69" s="22"/>
      <c r="EEZ69" s="22"/>
      <c r="EFA69" s="22"/>
      <c r="EFB69" s="22"/>
      <c r="EFC69" s="22"/>
      <c r="EFD69" s="22"/>
      <c r="EFE69" s="22"/>
      <c r="EFF69" s="22"/>
      <c r="EFG69" s="22"/>
      <c r="EFH69" s="22"/>
      <c r="EFI69" s="22"/>
      <c r="EFJ69" s="22"/>
      <c r="EFK69" s="22"/>
      <c r="EFL69" s="22"/>
      <c r="EFM69" s="22"/>
      <c r="EFN69" s="22"/>
      <c r="EFO69" s="22"/>
      <c r="EFP69" s="22"/>
      <c r="EFQ69" s="22"/>
      <c r="EFR69" s="22"/>
      <c r="EFS69" s="22"/>
      <c r="EFT69" s="22"/>
      <c r="EFU69" s="22"/>
      <c r="EFV69" s="22"/>
      <c r="EFW69" s="22"/>
      <c r="EFX69" s="22"/>
      <c r="EFY69" s="22"/>
      <c r="EFZ69" s="22"/>
      <c r="EGA69" s="22"/>
      <c r="EGB69" s="22"/>
      <c r="EGC69" s="22"/>
      <c r="EGD69" s="22"/>
      <c r="EGE69" s="22"/>
      <c r="EGF69" s="22"/>
      <c r="EGG69" s="22"/>
      <c r="EGH69" s="22"/>
      <c r="EGI69" s="22"/>
      <c r="EGJ69" s="22"/>
      <c r="EGK69" s="22"/>
      <c r="EGL69" s="22"/>
      <c r="EGM69" s="22"/>
      <c r="EGN69" s="22"/>
      <c r="EGO69" s="22"/>
      <c r="EGP69" s="22"/>
      <c r="EGQ69" s="22"/>
      <c r="EGR69" s="22"/>
      <c r="EGS69" s="22"/>
      <c r="EGT69" s="22"/>
      <c r="EGU69" s="22"/>
      <c r="EGV69" s="22"/>
      <c r="EGW69" s="22"/>
      <c r="EGX69" s="22"/>
      <c r="EGY69" s="22"/>
      <c r="EGZ69" s="22"/>
      <c r="EHA69" s="22"/>
      <c r="EHB69" s="22"/>
      <c r="EHC69" s="22"/>
      <c r="EHD69" s="22"/>
      <c r="EHE69" s="22"/>
      <c r="EHF69" s="22"/>
      <c r="EHG69" s="22"/>
      <c r="EHH69" s="22"/>
      <c r="EHI69" s="22"/>
      <c r="EHJ69" s="22"/>
      <c r="EHK69" s="22"/>
      <c r="EHL69" s="22"/>
      <c r="EHM69" s="22"/>
      <c r="EHN69" s="22"/>
      <c r="EHO69" s="22"/>
      <c r="EHP69" s="22"/>
      <c r="EHQ69" s="22"/>
      <c r="EHR69" s="22"/>
      <c r="EHS69" s="22"/>
      <c r="EHT69" s="22"/>
      <c r="EHU69" s="22"/>
      <c r="EHV69" s="22"/>
      <c r="EHW69" s="22"/>
      <c r="EHX69" s="22"/>
      <c r="EHY69" s="22"/>
      <c r="EHZ69" s="22"/>
      <c r="EIA69" s="22"/>
      <c r="EIB69" s="22"/>
      <c r="EIC69" s="22"/>
      <c r="EID69" s="22"/>
      <c r="EIE69" s="22"/>
      <c r="EIF69" s="22"/>
      <c r="EIG69" s="22"/>
      <c r="EIH69" s="22"/>
      <c r="EII69" s="22"/>
      <c r="EIJ69" s="22"/>
      <c r="EIK69" s="22"/>
      <c r="EIL69" s="22"/>
      <c r="EIM69" s="22"/>
      <c r="EIN69" s="22"/>
      <c r="EIO69" s="22"/>
      <c r="EIP69" s="22"/>
      <c r="EIQ69" s="22"/>
      <c r="EIR69" s="22"/>
      <c r="EIS69" s="22"/>
      <c r="EIT69" s="22"/>
      <c r="EIU69" s="22"/>
      <c r="EIV69" s="22"/>
      <c r="EIW69" s="22"/>
      <c r="EIX69" s="22"/>
      <c r="EIY69" s="22"/>
      <c r="EIZ69" s="22"/>
      <c r="EJA69" s="22"/>
      <c r="EJB69" s="22"/>
      <c r="EJC69" s="22"/>
      <c r="EJD69" s="22"/>
      <c r="EJE69" s="22"/>
      <c r="EJF69" s="22"/>
      <c r="EJG69" s="22"/>
      <c r="EJH69" s="22"/>
      <c r="EJI69" s="22"/>
      <c r="EJJ69" s="22"/>
      <c r="EJK69" s="22"/>
      <c r="EJL69" s="22"/>
      <c r="EJM69" s="22"/>
      <c r="EJN69" s="22"/>
      <c r="EJO69" s="22"/>
      <c r="EJP69" s="22"/>
      <c r="EJQ69" s="22"/>
      <c r="EJR69" s="22"/>
      <c r="EJS69" s="22"/>
      <c r="EJT69" s="22"/>
      <c r="EJU69" s="22"/>
      <c r="EJV69" s="22"/>
      <c r="EJW69" s="22"/>
      <c r="EJX69" s="22"/>
      <c r="EJY69" s="22"/>
      <c r="EJZ69" s="22"/>
      <c r="EKA69" s="22"/>
      <c r="EKB69" s="22"/>
      <c r="EKC69" s="22"/>
      <c r="EKD69" s="22"/>
      <c r="EKE69" s="22"/>
      <c r="EKF69" s="22"/>
      <c r="EKG69" s="22"/>
      <c r="EKH69" s="22"/>
      <c r="EKI69" s="22"/>
      <c r="EKJ69" s="22"/>
      <c r="EKK69" s="22"/>
      <c r="EKL69" s="22"/>
      <c r="EKM69" s="22"/>
      <c r="EKN69" s="22"/>
      <c r="EKO69" s="22"/>
      <c r="EKP69" s="22"/>
      <c r="EKQ69" s="22"/>
      <c r="EKR69" s="22"/>
      <c r="EKS69" s="22"/>
      <c r="EKT69" s="22"/>
      <c r="EKU69" s="22"/>
      <c r="EKV69" s="22"/>
      <c r="EKW69" s="22"/>
      <c r="EKX69" s="22"/>
      <c r="EKY69" s="22"/>
      <c r="EKZ69" s="22"/>
      <c r="ELA69" s="22"/>
      <c r="ELB69" s="22"/>
      <c r="ELC69" s="22"/>
      <c r="ELD69" s="22"/>
      <c r="ELE69" s="22"/>
      <c r="ELF69" s="22"/>
      <c r="ELG69" s="22"/>
      <c r="ELH69" s="22"/>
      <c r="ELI69" s="22"/>
      <c r="ELJ69" s="22"/>
      <c r="ELK69" s="22"/>
      <c r="ELL69" s="22"/>
      <c r="ELM69" s="22"/>
      <c r="ELN69" s="22"/>
      <c r="ELO69" s="22"/>
      <c r="ELP69" s="22"/>
      <c r="ELQ69" s="22"/>
      <c r="ELR69" s="22"/>
      <c r="ELS69" s="22"/>
      <c r="ELT69" s="22"/>
      <c r="ELU69" s="22"/>
      <c r="ELV69" s="22"/>
      <c r="ELW69" s="22"/>
      <c r="ELX69" s="22"/>
      <c r="ELY69" s="22"/>
      <c r="ELZ69" s="22"/>
      <c r="EMA69" s="22"/>
      <c r="EMB69" s="22"/>
      <c r="EMC69" s="22"/>
      <c r="EMD69" s="22"/>
      <c r="EME69" s="22"/>
      <c r="EMF69" s="22"/>
      <c r="EMG69" s="22"/>
      <c r="EMH69" s="22"/>
      <c r="EMI69" s="22"/>
      <c r="EMJ69" s="22"/>
      <c r="EMK69" s="22"/>
      <c r="EML69" s="22"/>
      <c r="EMM69" s="22"/>
      <c r="EMN69" s="22"/>
      <c r="EMO69" s="22"/>
      <c r="EMP69" s="22"/>
      <c r="EMQ69" s="22"/>
      <c r="EMR69" s="22"/>
      <c r="EMS69" s="22"/>
      <c r="EMT69" s="22"/>
      <c r="EMU69" s="22"/>
      <c r="EMV69" s="22"/>
      <c r="EMW69" s="22"/>
      <c r="EMX69" s="22"/>
      <c r="EMY69" s="22"/>
      <c r="EMZ69" s="22"/>
      <c r="ENA69" s="22"/>
      <c r="ENB69" s="22"/>
      <c r="ENC69" s="22"/>
      <c r="END69" s="22"/>
      <c r="ENE69" s="22"/>
      <c r="ENF69" s="22"/>
      <c r="ENG69" s="22"/>
      <c r="ENH69" s="22"/>
      <c r="ENI69" s="22"/>
      <c r="ENJ69" s="22"/>
      <c r="ENK69" s="22"/>
      <c r="ENL69" s="22"/>
      <c r="ENM69" s="22"/>
      <c r="ENN69" s="22"/>
      <c r="ENO69" s="22"/>
      <c r="ENP69" s="22"/>
      <c r="ENQ69" s="22"/>
      <c r="ENR69" s="22"/>
      <c r="ENS69" s="22"/>
      <c r="ENT69" s="22"/>
      <c r="ENU69" s="22"/>
      <c r="ENV69" s="22"/>
      <c r="ENW69" s="22"/>
      <c r="ENX69" s="22"/>
      <c r="ENY69" s="22"/>
      <c r="ENZ69" s="22"/>
      <c r="EOA69" s="22"/>
      <c r="EOB69" s="22"/>
      <c r="EOC69" s="22"/>
      <c r="EOD69" s="22"/>
      <c r="EOE69" s="22"/>
      <c r="EOF69" s="22"/>
      <c r="EOG69" s="22"/>
      <c r="EOH69" s="22"/>
      <c r="EOI69" s="22"/>
      <c r="EOJ69" s="22"/>
      <c r="EOK69" s="22"/>
      <c r="EOL69" s="22"/>
      <c r="EOM69" s="22"/>
      <c r="EON69" s="22"/>
      <c r="EOO69" s="22"/>
      <c r="EOP69" s="22"/>
      <c r="EOQ69" s="22"/>
      <c r="EOR69" s="22"/>
      <c r="EOS69" s="22"/>
      <c r="EOT69" s="22"/>
      <c r="EOU69" s="22"/>
      <c r="EOV69" s="22"/>
      <c r="EOW69" s="22"/>
      <c r="EOX69" s="22"/>
      <c r="EOY69" s="22"/>
      <c r="EOZ69" s="22"/>
      <c r="EPA69" s="22"/>
      <c r="EPB69" s="22"/>
      <c r="EPC69" s="22"/>
      <c r="EPD69" s="22"/>
      <c r="EPE69" s="22"/>
      <c r="EPF69" s="22"/>
      <c r="EPG69" s="22"/>
      <c r="EPH69" s="22"/>
      <c r="EPI69" s="22"/>
      <c r="EPJ69" s="22"/>
      <c r="EPK69" s="22"/>
      <c r="EPL69" s="22"/>
      <c r="EPM69" s="22"/>
      <c r="EPN69" s="22"/>
      <c r="EPO69" s="22"/>
      <c r="EPP69" s="22"/>
      <c r="EPQ69" s="22"/>
      <c r="EPR69" s="22"/>
      <c r="EPS69" s="22"/>
      <c r="EPT69" s="22"/>
      <c r="EPU69" s="22"/>
      <c r="EPV69" s="22"/>
      <c r="EPW69" s="22"/>
      <c r="EPX69" s="22"/>
      <c r="EPY69" s="22"/>
      <c r="EPZ69" s="22"/>
      <c r="EQA69" s="22"/>
      <c r="EQB69" s="22"/>
      <c r="EQC69" s="22"/>
      <c r="EQD69" s="22"/>
      <c r="EQE69" s="22"/>
      <c r="EQF69" s="22"/>
      <c r="EQG69" s="22"/>
      <c r="EQH69" s="22"/>
      <c r="EQI69" s="22"/>
      <c r="EQJ69" s="22"/>
      <c r="EQK69" s="22"/>
      <c r="EQL69" s="22"/>
      <c r="EQM69" s="22"/>
      <c r="EQN69" s="22"/>
      <c r="EQO69" s="22"/>
      <c r="EQP69" s="22"/>
      <c r="EQQ69" s="22"/>
      <c r="EQR69" s="22"/>
      <c r="EQS69" s="22"/>
      <c r="EQT69" s="22"/>
      <c r="EQU69" s="22"/>
      <c r="EQV69" s="22"/>
      <c r="EQW69" s="22"/>
      <c r="EQX69" s="22"/>
      <c r="EQY69" s="22"/>
      <c r="EQZ69" s="22"/>
      <c r="ERA69" s="22"/>
      <c r="ERB69" s="22"/>
      <c r="ERC69" s="22"/>
      <c r="ERD69" s="22"/>
      <c r="ERE69" s="22"/>
      <c r="ERF69" s="22"/>
      <c r="ERG69" s="22"/>
      <c r="ERH69" s="22"/>
      <c r="ERI69" s="22"/>
      <c r="ERJ69" s="22"/>
      <c r="ERK69" s="22"/>
      <c r="ERL69" s="22"/>
      <c r="ERM69" s="22"/>
      <c r="ERN69" s="22"/>
      <c r="ERO69" s="22"/>
      <c r="ERP69" s="22"/>
      <c r="ERQ69" s="22"/>
      <c r="ERR69" s="22"/>
      <c r="ERS69" s="22"/>
      <c r="ERT69" s="22"/>
      <c r="ERU69" s="22"/>
      <c r="ERV69" s="22"/>
      <c r="ERW69" s="22"/>
      <c r="ERX69" s="22"/>
      <c r="ERY69" s="22"/>
      <c r="ERZ69" s="22"/>
      <c r="ESA69" s="22"/>
      <c r="ESB69" s="22"/>
      <c r="ESC69" s="22"/>
      <c r="ESD69" s="22"/>
      <c r="ESE69" s="22"/>
      <c r="ESF69" s="22"/>
      <c r="ESG69" s="22"/>
      <c r="ESH69" s="22"/>
      <c r="ESI69" s="22"/>
      <c r="ESJ69" s="22"/>
      <c r="ESK69" s="22"/>
      <c r="ESL69" s="22"/>
      <c r="ESM69" s="22"/>
      <c r="ESN69" s="22"/>
      <c r="ESO69" s="22"/>
      <c r="ESP69" s="22"/>
      <c r="ESQ69" s="22"/>
      <c r="ESR69" s="22"/>
      <c r="ESS69" s="22"/>
      <c r="EST69" s="22"/>
      <c r="ESU69" s="22"/>
      <c r="ESV69" s="22"/>
      <c r="ESW69" s="22"/>
      <c r="ESX69" s="22"/>
      <c r="ESY69" s="22"/>
      <c r="ESZ69" s="22"/>
      <c r="ETA69" s="22"/>
      <c r="ETB69" s="22"/>
      <c r="ETC69" s="22"/>
      <c r="ETD69" s="22"/>
      <c r="ETE69" s="22"/>
      <c r="ETF69" s="22"/>
      <c r="ETG69" s="22"/>
      <c r="ETH69" s="22"/>
      <c r="ETI69" s="22"/>
      <c r="ETJ69" s="22"/>
      <c r="ETK69" s="22"/>
      <c r="ETL69" s="22"/>
      <c r="ETM69" s="22"/>
      <c r="ETN69" s="22"/>
      <c r="ETO69" s="22"/>
      <c r="ETP69" s="22"/>
      <c r="ETQ69" s="22"/>
      <c r="ETR69" s="22"/>
      <c r="ETS69" s="22"/>
      <c r="ETT69" s="22"/>
      <c r="ETU69" s="22"/>
      <c r="ETV69" s="22"/>
      <c r="ETW69" s="22"/>
      <c r="ETX69" s="22"/>
      <c r="ETY69" s="22"/>
      <c r="ETZ69" s="22"/>
      <c r="EUA69" s="22"/>
      <c r="EUB69" s="22"/>
      <c r="EUC69" s="22"/>
      <c r="EUD69" s="22"/>
      <c r="EUE69" s="22"/>
      <c r="EUF69" s="22"/>
      <c r="EUG69" s="22"/>
      <c r="EUH69" s="22"/>
      <c r="EUI69" s="22"/>
      <c r="EUJ69" s="22"/>
      <c r="EUK69" s="22"/>
      <c r="EUL69" s="22"/>
      <c r="EUM69" s="22"/>
      <c r="EUN69" s="22"/>
      <c r="EUO69" s="22"/>
      <c r="EUP69" s="22"/>
      <c r="EUQ69" s="22"/>
      <c r="EUR69" s="22"/>
      <c r="EUS69" s="22"/>
      <c r="EUT69" s="22"/>
      <c r="EUU69" s="22"/>
      <c r="EUV69" s="22"/>
      <c r="EUW69" s="22"/>
      <c r="EUX69" s="22"/>
      <c r="EUY69" s="22"/>
      <c r="EUZ69" s="22"/>
      <c r="EVA69" s="22"/>
      <c r="EVB69" s="22"/>
      <c r="EVC69" s="22"/>
      <c r="EVD69" s="22"/>
      <c r="EVE69" s="22"/>
      <c r="EVF69" s="22"/>
      <c r="EVG69" s="22"/>
      <c r="EVH69" s="22"/>
      <c r="EVI69" s="22"/>
      <c r="EVJ69" s="22"/>
      <c r="EVK69" s="22"/>
      <c r="EVL69" s="22"/>
      <c r="EVM69" s="22"/>
      <c r="EVN69" s="22"/>
      <c r="EVO69" s="22"/>
      <c r="EVP69" s="22"/>
      <c r="EVQ69" s="22"/>
      <c r="EVR69" s="22"/>
      <c r="EVS69" s="22"/>
      <c r="EVT69" s="22"/>
      <c r="EVU69" s="22"/>
      <c r="EVV69" s="22"/>
      <c r="EVW69" s="22"/>
      <c r="EVX69" s="22"/>
      <c r="EVY69" s="22"/>
      <c r="EVZ69" s="22"/>
      <c r="EWA69" s="22"/>
      <c r="EWB69" s="22"/>
      <c r="EWC69" s="22"/>
      <c r="EWD69" s="22"/>
      <c r="EWE69" s="22"/>
      <c r="EWF69" s="22"/>
      <c r="EWG69" s="22"/>
      <c r="EWH69" s="22"/>
      <c r="EWI69" s="22"/>
      <c r="EWJ69" s="22"/>
      <c r="EWK69" s="22"/>
      <c r="EWL69" s="22"/>
      <c r="EWM69" s="22"/>
      <c r="EWN69" s="22"/>
      <c r="EWO69" s="22"/>
      <c r="EWP69" s="22"/>
      <c r="EWQ69" s="22"/>
      <c r="EWR69" s="22"/>
      <c r="EWS69" s="22"/>
      <c r="EWT69" s="22"/>
      <c r="EWU69" s="22"/>
      <c r="EWV69" s="22"/>
      <c r="EWW69" s="22"/>
      <c r="EWX69" s="22"/>
      <c r="EWY69" s="22"/>
      <c r="EWZ69" s="22"/>
      <c r="EXA69" s="22"/>
      <c r="EXB69" s="22"/>
      <c r="EXC69" s="22"/>
      <c r="EXD69" s="22"/>
      <c r="EXE69" s="22"/>
      <c r="EXF69" s="22"/>
      <c r="EXG69" s="22"/>
      <c r="EXH69" s="22"/>
      <c r="EXI69" s="22"/>
      <c r="EXJ69" s="22"/>
      <c r="EXK69" s="22"/>
      <c r="EXL69" s="22"/>
      <c r="EXM69" s="22"/>
      <c r="EXN69" s="22"/>
      <c r="EXO69" s="22"/>
      <c r="EXP69" s="22"/>
      <c r="EXQ69" s="22"/>
      <c r="EXR69" s="22"/>
      <c r="EXS69" s="22"/>
      <c r="EXT69" s="22"/>
      <c r="EXU69" s="22"/>
      <c r="EXV69" s="22"/>
      <c r="EXW69" s="22"/>
      <c r="EXX69" s="22"/>
      <c r="EXY69" s="22"/>
      <c r="EXZ69" s="22"/>
      <c r="EYA69" s="22"/>
      <c r="EYB69" s="22"/>
      <c r="EYC69" s="22"/>
      <c r="EYD69" s="22"/>
      <c r="EYE69" s="22"/>
      <c r="EYF69" s="22"/>
      <c r="EYG69" s="22"/>
      <c r="EYH69" s="22"/>
      <c r="EYI69" s="22"/>
      <c r="EYJ69" s="22"/>
      <c r="EYK69" s="22"/>
      <c r="EYL69" s="22"/>
      <c r="EYM69" s="22"/>
      <c r="EYN69" s="22"/>
      <c r="EYO69" s="22"/>
      <c r="EYP69" s="22"/>
      <c r="EYQ69" s="22"/>
      <c r="EYR69" s="22"/>
      <c r="EYS69" s="22"/>
      <c r="EYT69" s="22"/>
      <c r="EYU69" s="22"/>
      <c r="EYV69" s="22"/>
      <c r="EYW69" s="22"/>
      <c r="EYX69" s="22"/>
      <c r="EYY69" s="22"/>
      <c r="EYZ69" s="22"/>
      <c r="EZA69" s="22"/>
      <c r="EZB69" s="22"/>
      <c r="EZC69" s="22"/>
      <c r="EZD69" s="22"/>
      <c r="EZE69" s="22"/>
      <c r="EZF69" s="22"/>
      <c r="EZG69" s="22"/>
      <c r="EZH69" s="22"/>
      <c r="EZI69" s="22"/>
      <c r="EZJ69" s="22"/>
      <c r="EZK69" s="22"/>
      <c r="EZL69" s="22"/>
      <c r="EZM69" s="22"/>
      <c r="EZN69" s="22"/>
      <c r="EZO69" s="22"/>
      <c r="EZP69" s="22"/>
      <c r="EZQ69" s="22"/>
      <c r="EZR69" s="22"/>
      <c r="EZS69" s="22"/>
      <c r="EZT69" s="22"/>
      <c r="EZU69" s="22"/>
      <c r="EZV69" s="22"/>
      <c r="EZW69" s="22"/>
      <c r="EZX69" s="22"/>
      <c r="EZY69" s="22"/>
      <c r="EZZ69" s="22"/>
      <c r="FAA69" s="22"/>
      <c r="FAB69" s="22"/>
      <c r="FAC69" s="22"/>
      <c r="FAD69" s="22"/>
      <c r="FAE69" s="22"/>
      <c r="FAF69" s="22"/>
      <c r="FAG69" s="22"/>
      <c r="FAH69" s="22"/>
      <c r="FAI69" s="22"/>
      <c r="FAJ69" s="22"/>
      <c r="FAK69" s="22"/>
      <c r="FAL69" s="22"/>
      <c r="FAM69" s="22"/>
      <c r="FAN69" s="22"/>
      <c r="FAO69" s="22"/>
      <c r="FAP69" s="22"/>
      <c r="FAQ69" s="22"/>
      <c r="FAR69" s="22"/>
      <c r="FAS69" s="22"/>
      <c r="FAT69" s="22"/>
      <c r="FAU69" s="22"/>
      <c r="FAV69" s="22"/>
      <c r="FAW69" s="22"/>
      <c r="FAX69" s="22"/>
      <c r="FAY69" s="22"/>
      <c r="FAZ69" s="22"/>
      <c r="FBA69" s="22"/>
      <c r="FBB69" s="22"/>
      <c r="FBC69" s="22"/>
      <c r="FBD69" s="22"/>
      <c r="FBE69" s="22"/>
      <c r="FBF69" s="22"/>
      <c r="FBG69" s="22"/>
      <c r="FBH69" s="22"/>
      <c r="FBI69" s="22"/>
      <c r="FBJ69" s="22"/>
      <c r="FBK69" s="22"/>
      <c r="FBL69" s="22"/>
      <c r="FBM69" s="22"/>
      <c r="FBN69" s="22"/>
      <c r="FBO69" s="22"/>
      <c r="FBP69" s="22"/>
      <c r="FBQ69" s="22"/>
      <c r="FBR69" s="22"/>
      <c r="FBS69" s="22"/>
      <c r="FBT69" s="22"/>
      <c r="FBU69" s="22"/>
      <c r="FBV69" s="22"/>
      <c r="FBW69" s="22"/>
      <c r="FBX69" s="22"/>
      <c r="FBY69" s="22"/>
      <c r="FBZ69" s="22"/>
      <c r="FCA69" s="22"/>
      <c r="FCB69" s="22"/>
      <c r="FCC69" s="22"/>
      <c r="FCD69" s="22"/>
      <c r="FCE69" s="22"/>
      <c r="FCF69" s="22"/>
      <c r="FCG69" s="22"/>
      <c r="FCH69" s="22"/>
      <c r="FCI69" s="22"/>
      <c r="FCJ69" s="22"/>
      <c r="FCK69" s="22"/>
      <c r="FCL69" s="22"/>
      <c r="FCM69" s="22"/>
      <c r="FCN69" s="22"/>
      <c r="FCO69" s="22"/>
      <c r="FCP69" s="22"/>
      <c r="FCQ69" s="22"/>
      <c r="FCR69" s="22"/>
      <c r="FCS69" s="22"/>
      <c r="FCT69" s="22"/>
      <c r="FCU69" s="22"/>
      <c r="FCV69" s="22"/>
      <c r="FCW69" s="22"/>
      <c r="FCX69" s="22"/>
      <c r="FCY69" s="22"/>
      <c r="FCZ69" s="22"/>
      <c r="FDA69" s="22"/>
      <c r="FDB69" s="22"/>
      <c r="FDC69" s="22"/>
      <c r="FDD69" s="22"/>
      <c r="FDE69" s="22"/>
      <c r="FDF69" s="22"/>
      <c r="FDG69" s="22"/>
      <c r="FDH69" s="22"/>
      <c r="FDI69" s="22"/>
      <c r="FDJ69" s="22"/>
      <c r="FDK69" s="22"/>
      <c r="FDL69" s="22"/>
      <c r="FDM69" s="22"/>
      <c r="FDN69" s="22"/>
      <c r="FDO69" s="22"/>
      <c r="FDP69" s="22"/>
      <c r="FDQ69" s="22"/>
      <c r="FDR69" s="22"/>
      <c r="FDS69" s="22"/>
      <c r="FDT69" s="22"/>
      <c r="FDU69" s="22"/>
      <c r="FDV69" s="22"/>
      <c r="FDW69" s="22"/>
      <c r="FDX69" s="22"/>
      <c r="FDY69" s="22"/>
      <c r="FDZ69" s="22"/>
      <c r="FEA69" s="22"/>
      <c r="FEB69" s="22"/>
      <c r="FEC69" s="22"/>
      <c r="FED69" s="22"/>
      <c r="FEE69" s="22"/>
      <c r="FEF69" s="22"/>
      <c r="FEG69" s="22"/>
      <c r="FEH69" s="22"/>
      <c r="FEI69" s="22"/>
      <c r="FEJ69" s="22"/>
      <c r="FEK69" s="22"/>
      <c r="FEL69" s="22"/>
      <c r="FEM69" s="22"/>
      <c r="FEN69" s="22"/>
      <c r="FEO69" s="22"/>
      <c r="FEP69" s="22"/>
      <c r="FEQ69" s="22"/>
      <c r="FER69" s="22"/>
      <c r="FES69" s="22"/>
      <c r="FET69" s="22"/>
      <c r="FEU69" s="22"/>
      <c r="FEV69" s="22"/>
      <c r="FEW69" s="22"/>
      <c r="FEX69" s="22"/>
      <c r="FEY69" s="22"/>
      <c r="FEZ69" s="22"/>
      <c r="FFA69" s="22"/>
      <c r="FFB69" s="22"/>
      <c r="FFC69" s="22"/>
      <c r="FFD69" s="22"/>
      <c r="FFE69" s="22"/>
      <c r="FFF69" s="22"/>
      <c r="FFG69" s="22"/>
      <c r="FFH69" s="22"/>
      <c r="FFI69" s="22"/>
      <c r="FFJ69" s="22"/>
      <c r="FFK69" s="22"/>
      <c r="FFL69" s="22"/>
      <c r="FFM69" s="22"/>
      <c r="FFN69" s="22"/>
      <c r="FFO69" s="22"/>
      <c r="FFP69" s="22"/>
      <c r="FFQ69" s="22"/>
      <c r="FFR69" s="22"/>
      <c r="FFS69" s="22"/>
      <c r="FFT69" s="22"/>
      <c r="FFU69" s="22"/>
      <c r="FFV69" s="22"/>
      <c r="FFW69" s="22"/>
      <c r="FFX69" s="22"/>
      <c r="FFY69" s="22"/>
      <c r="FFZ69" s="22"/>
      <c r="FGA69" s="22"/>
      <c r="FGB69" s="22"/>
      <c r="FGC69" s="22"/>
      <c r="FGD69" s="22"/>
      <c r="FGE69" s="22"/>
      <c r="FGF69" s="22"/>
      <c r="FGG69" s="22"/>
      <c r="FGH69" s="22"/>
      <c r="FGI69" s="22"/>
      <c r="FGJ69" s="22"/>
      <c r="FGK69" s="22"/>
      <c r="FGL69" s="22"/>
      <c r="FGM69" s="22"/>
      <c r="FGN69" s="22"/>
      <c r="FGO69" s="22"/>
      <c r="FGP69" s="22"/>
      <c r="FGQ69" s="22"/>
      <c r="FGR69" s="22"/>
      <c r="FGS69" s="22"/>
      <c r="FGT69" s="22"/>
      <c r="FGU69" s="22"/>
      <c r="FGV69" s="22"/>
      <c r="FGW69" s="22"/>
      <c r="FGX69" s="22"/>
      <c r="FGY69" s="22"/>
      <c r="FGZ69" s="22"/>
      <c r="FHA69" s="22"/>
      <c r="FHB69" s="22"/>
      <c r="FHC69" s="22"/>
      <c r="FHD69" s="22"/>
      <c r="FHE69" s="22"/>
      <c r="FHF69" s="22"/>
      <c r="FHG69" s="22"/>
      <c r="FHH69" s="22"/>
      <c r="FHI69" s="22"/>
      <c r="FHJ69" s="22"/>
      <c r="FHK69" s="22"/>
      <c r="FHL69" s="22"/>
      <c r="FHM69" s="22"/>
      <c r="FHN69" s="22"/>
      <c r="FHO69" s="22"/>
      <c r="FHP69" s="22"/>
      <c r="FHQ69" s="22"/>
      <c r="FHR69" s="22"/>
      <c r="FHS69" s="22"/>
      <c r="FHT69" s="22"/>
      <c r="FHU69" s="22"/>
      <c r="FHV69" s="22"/>
      <c r="FHW69" s="22"/>
      <c r="FHX69" s="22"/>
      <c r="FHY69" s="22"/>
      <c r="FHZ69" s="22"/>
      <c r="FIA69" s="22"/>
      <c r="FIB69" s="22"/>
      <c r="FIC69" s="22"/>
      <c r="FID69" s="22"/>
      <c r="FIE69" s="22"/>
      <c r="FIF69" s="22"/>
      <c r="FIG69" s="22"/>
      <c r="FIH69" s="22"/>
      <c r="FII69" s="22"/>
      <c r="FIJ69" s="22"/>
      <c r="FIK69" s="22"/>
      <c r="FIL69" s="22"/>
      <c r="FIM69" s="22"/>
      <c r="FIN69" s="22"/>
      <c r="FIO69" s="22"/>
      <c r="FIP69" s="22"/>
      <c r="FIQ69" s="22"/>
      <c r="FIR69" s="22"/>
      <c r="FIS69" s="22"/>
      <c r="FIT69" s="22"/>
      <c r="FIU69" s="22"/>
      <c r="FIV69" s="22"/>
      <c r="FIW69" s="22"/>
      <c r="FIX69" s="22"/>
      <c r="FIY69" s="22"/>
      <c r="FIZ69" s="22"/>
      <c r="FJA69" s="22"/>
      <c r="FJB69" s="22"/>
      <c r="FJC69" s="22"/>
      <c r="FJD69" s="22"/>
      <c r="FJE69" s="22"/>
      <c r="FJF69" s="22"/>
      <c r="FJG69" s="22"/>
      <c r="FJH69" s="22"/>
      <c r="FJI69" s="22"/>
      <c r="FJJ69" s="22"/>
      <c r="FJK69" s="22"/>
      <c r="FJL69" s="22"/>
      <c r="FJM69" s="22"/>
      <c r="FJN69" s="22"/>
      <c r="FJO69" s="22"/>
      <c r="FJP69" s="22"/>
      <c r="FJQ69" s="22"/>
      <c r="FJR69" s="22"/>
      <c r="FJS69" s="22"/>
      <c r="FJT69" s="22"/>
      <c r="FJU69" s="22"/>
      <c r="FJV69" s="22"/>
      <c r="FJW69" s="22"/>
      <c r="FJX69" s="22"/>
      <c r="FJY69" s="22"/>
      <c r="FJZ69" s="22"/>
      <c r="FKA69" s="22"/>
      <c r="FKB69" s="22"/>
      <c r="FKC69" s="22"/>
      <c r="FKD69" s="22"/>
      <c r="FKE69" s="22"/>
      <c r="FKF69" s="22"/>
      <c r="FKG69" s="22"/>
      <c r="FKH69" s="22"/>
      <c r="FKI69" s="22"/>
      <c r="FKJ69" s="22"/>
      <c r="FKK69" s="22"/>
      <c r="FKL69" s="22"/>
      <c r="FKM69" s="22"/>
      <c r="FKN69" s="22"/>
      <c r="FKO69" s="22"/>
      <c r="FKP69" s="22"/>
      <c r="FKQ69" s="22"/>
      <c r="FKR69" s="22"/>
      <c r="FKS69" s="22"/>
      <c r="FKT69" s="22"/>
      <c r="FKU69" s="22"/>
      <c r="FKV69" s="22"/>
      <c r="FKW69" s="22"/>
      <c r="FKX69" s="22"/>
      <c r="FKY69" s="22"/>
      <c r="FKZ69" s="22"/>
      <c r="FLA69" s="22"/>
      <c r="FLB69" s="22"/>
      <c r="FLC69" s="22"/>
      <c r="FLD69" s="22"/>
      <c r="FLE69" s="22"/>
      <c r="FLF69" s="22"/>
      <c r="FLG69" s="22"/>
      <c r="FLH69" s="22"/>
      <c r="FLI69" s="22"/>
      <c r="FLJ69" s="22"/>
      <c r="FLK69" s="22"/>
      <c r="FLL69" s="22"/>
      <c r="FLM69" s="22"/>
      <c r="FLN69" s="22"/>
      <c r="FLO69" s="22"/>
      <c r="FLP69" s="22"/>
      <c r="FLQ69" s="22"/>
      <c r="FLR69" s="22"/>
      <c r="FLS69" s="22"/>
      <c r="FLT69" s="22"/>
      <c r="FLU69" s="22"/>
      <c r="FLV69" s="22"/>
      <c r="FLW69" s="22"/>
      <c r="FLX69" s="22"/>
      <c r="FLY69" s="22"/>
      <c r="FLZ69" s="22"/>
      <c r="FMA69" s="22"/>
      <c r="FMB69" s="22"/>
      <c r="FMC69" s="22"/>
      <c r="FMD69" s="22"/>
      <c r="FME69" s="22"/>
      <c r="FMF69" s="22"/>
      <c r="FMG69" s="22"/>
      <c r="FMH69" s="22"/>
      <c r="FMI69" s="22"/>
      <c r="FMJ69" s="22"/>
      <c r="FMK69" s="22"/>
      <c r="FML69" s="22"/>
      <c r="FMM69" s="22"/>
      <c r="FMN69" s="22"/>
      <c r="FMO69" s="22"/>
      <c r="FMP69" s="22"/>
      <c r="FMQ69" s="22"/>
      <c r="FMR69" s="22"/>
      <c r="FMS69" s="22"/>
      <c r="FMT69" s="22"/>
      <c r="FMU69" s="22"/>
      <c r="FMV69" s="22"/>
      <c r="FMW69" s="22"/>
      <c r="FMX69" s="22"/>
      <c r="FMY69" s="22"/>
      <c r="FMZ69" s="22"/>
      <c r="FNA69" s="22"/>
      <c r="FNB69" s="22"/>
      <c r="FNC69" s="22"/>
      <c r="FND69" s="22"/>
      <c r="FNE69" s="22"/>
      <c r="FNF69" s="22"/>
      <c r="FNG69" s="22"/>
      <c r="FNH69" s="22"/>
      <c r="FNI69" s="22"/>
      <c r="FNJ69" s="22"/>
      <c r="FNK69" s="22"/>
      <c r="FNL69" s="22"/>
      <c r="FNM69" s="22"/>
      <c r="FNN69" s="22"/>
      <c r="FNO69" s="22"/>
      <c r="FNP69" s="22"/>
      <c r="FNQ69" s="22"/>
      <c r="FNR69" s="22"/>
      <c r="FNS69" s="22"/>
      <c r="FNT69" s="22"/>
      <c r="FNU69" s="22"/>
      <c r="FNV69" s="22"/>
      <c r="FNW69" s="22"/>
      <c r="FNX69" s="22"/>
      <c r="FNY69" s="22"/>
      <c r="FNZ69" s="22"/>
      <c r="FOA69" s="22"/>
      <c r="FOB69" s="22"/>
      <c r="FOC69" s="22"/>
      <c r="FOD69" s="22"/>
      <c r="FOE69" s="22"/>
      <c r="FOF69" s="22"/>
      <c r="FOG69" s="22"/>
      <c r="FOH69" s="22"/>
      <c r="FOI69" s="22"/>
      <c r="FOJ69" s="22"/>
      <c r="FOK69" s="22"/>
      <c r="FOL69" s="22"/>
      <c r="FOM69" s="22"/>
      <c r="FON69" s="22"/>
      <c r="FOO69" s="22"/>
      <c r="FOP69" s="22"/>
      <c r="FOQ69" s="22"/>
      <c r="FOR69" s="22"/>
      <c r="FOS69" s="22"/>
      <c r="FOT69" s="22"/>
      <c r="FOU69" s="22"/>
      <c r="FOV69" s="22"/>
      <c r="FOW69" s="22"/>
      <c r="FOX69" s="22"/>
      <c r="FOY69" s="22"/>
      <c r="FOZ69" s="22"/>
      <c r="FPA69" s="22"/>
      <c r="FPB69" s="22"/>
      <c r="FPC69" s="22"/>
      <c r="FPD69" s="22"/>
      <c r="FPE69" s="22"/>
      <c r="FPF69" s="22"/>
      <c r="FPG69" s="22"/>
      <c r="FPH69" s="22"/>
      <c r="FPI69" s="22"/>
      <c r="FPJ69" s="22"/>
      <c r="FPK69" s="22"/>
      <c r="FPL69" s="22"/>
      <c r="FPM69" s="22"/>
      <c r="FPN69" s="22"/>
      <c r="FPO69" s="22"/>
      <c r="FPP69" s="22"/>
      <c r="FPQ69" s="22"/>
      <c r="FPR69" s="22"/>
      <c r="FPS69" s="22"/>
      <c r="FPT69" s="22"/>
      <c r="FPU69" s="22"/>
      <c r="FPV69" s="22"/>
      <c r="FPW69" s="22"/>
      <c r="FPX69" s="22"/>
      <c r="FPY69" s="22"/>
      <c r="FPZ69" s="22"/>
      <c r="FQA69" s="22"/>
      <c r="FQB69" s="22"/>
      <c r="FQC69" s="22"/>
      <c r="FQD69" s="22"/>
      <c r="FQE69" s="22"/>
      <c r="FQF69" s="22"/>
      <c r="FQG69" s="22"/>
      <c r="FQH69" s="22"/>
      <c r="FQI69" s="22"/>
      <c r="FQJ69" s="22"/>
      <c r="FQK69" s="22"/>
      <c r="FQL69" s="22"/>
      <c r="FQM69" s="22"/>
      <c r="FQN69" s="22"/>
      <c r="FQO69" s="22"/>
      <c r="FQP69" s="22"/>
      <c r="FQQ69" s="22"/>
      <c r="FQR69" s="22"/>
      <c r="FQS69" s="22"/>
      <c r="FQT69" s="22"/>
      <c r="FQU69" s="22"/>
      <c r="FQV69" s="22"/>
      <c r="FQW69" s="22"/>
      <c r="FQX69" s="22"/>
      <c r="FQY69" s="22"/>
      <c r="FQZ69" s="22"/>
      <c r="FRA69" s="22"/>
      <c r="FRB69" s="22"/>
      <c r="FRC69" s="22"/>
      <c r="FRD69" s="22"/>
      <c r="FRE69" s="22"/>
      <c r="FRF69" s="22"/>
      <c r="FRG69" s="22"/>
      <c r="FRH69" s="22"/>
      <c r="FRI69" s="22"/>
      <c r="FRJ69" s="22"/>
      <c r="FRK69" s="22"/>
      <c r="FRL69" s="22"/>
      <c r="FRM69" s="22"/>
      <c r="FRN69" s="22"/>
      <c r="FRO69" s="22"/>
      <c r="FRP69" s="22"/>
      <c r="FRQ69" s="22"/>
      <c r="FRR69" s="22"/>
      <c r="FRS69" s="22"/>
      <c r="FRT69" s="22"/>
      <c r="FRU69" s="22"/>
      <c r="FRV69" s="22"/>
      <c r="FRW69" s="22"/>
      <c r="FRX69" s="22"/>
      <c r="FRY69" s="22"/>
      <c r="FRZ69" s="22"/>
      <c r="FSA69" s="22"/>
      <c r="FSB69" s="22"/>
      <c r="FSC69" s="22"/>
      <c r="FSD69" s="22"/>
      <c r="FSE69" s="22"/>
      <c r="FSF69" s="22"/>
      <c r="FSG69" s="22"/>
      <c r="FSH69" s="22"/>
      <c r="FSI69" s="22"/>
      <c r="FSJ69" s="22"/>
      <c r="FSK69" s="22"/>
      <c r="FSL69" s="22"/>
      <c r="FSM69" s="22"/>
      <c r="FSN69" s="22"/>
      <c r="FSO69" s="22"/>
      <c r="FSP69" s="22"/>
      <c r="FSQ69" s="22"/>
      <c r="FSR69" s="22"/>
      <c r="FSS69" s="22"/>
      <c r="FST69" s="22"/>
      <c r="FSU69" s="22"/>
      <c r="FSV69" s="22"/>
      <c r="FSW69" s="22"/>
      <c r="FSX69" s="22"/>
      <c r="FSY69" s="22"/>
      <c r="FSZ69" s="22"/>
      <c r="FTA69" s="22"/>
      <c r="FTB69" s="22"/>
      <c r="FTC69" s="22"/>
      <c r="FTD69" s="22"/>
      <c r="FTE69" s="22"/>
      <c r="FTF69" s="22"/>
      <c r="FTG69" s="22"/>
      <c r="FTH69" s="22"/>
      <c r="FTI69" s="22"/>
      <c r="FTJ69" s="22"/>
      <c r="FTK69" s="22"/>
      <c r="FTL69" s="22"/>
      <c r="FTM69" s="22"/>
      <c r="FTN69" s="22"/>
      <c r="FTO69" s="22"/>
      <c r="FTP69" s="22"/>
      <c r="FTQ69" s="22"/>
      <c r="FTR69" s="22"/>
      <c r="FTS69" s="22"/>
      <c r="FTT69" s="22"/>
      <c r="FTU69" s="22"/>
      <c r="FTV69" s="22"/>
      <c r="FTW69" s="22"/>
      <c r="FTX69" s="22"/>
      <c r="FTY69" s="22"/>
      <c r="FTZ69" s="22"/>
      <c r="FUA69" s="22"/>
      <c r="FUB69" s="22"/>
      <c r="FUC69" s="22"/>
      <c r="FUD69" s="22"/>
      <c r="FUE69" s="22"/>
      <c r="FUF69" s="22"/>
      <c r="FUG69" s="22"/>
      <c r="FUH69" s="22"/>
      <c r="FUI69" s="22"/>
      <c r="FUJ69" s="22"/>
      <c r="FUK69" s="22"/>
      <c r="FUL69" s="22"/>
      <c r="FUM69" s="22"/>
      <c r="FUN69" s="22"/>
      <c r="FUO69" s="22"/>
      <c r="FUP69" s="22"/>
      <c r="FUQ69" s="22"/>
      <c r="FUR69" s="22"/>
      <c r="FUS69" s="22"/>
      <c r="FUT69" s="22"/>
      <c r="FUU69" s="22"/>
      <c r="FUV69" s="22"/>
      <c r="FUW69" s="22"/>
      <c r="FUX69" s="22"/>
      <c r="FUY69" s="22"/>
      <c r="FUZ69" s="22"/>
      <c r="FVA69" s="22"/>
      <c r="FVB69" s="22"/>
      <c r="FVC69" s="22"/>
      <c r="FVD69" s="22"/>
      <c r="FVE69" s="22"/>
      <c r="FVF69" s="22"/>
      <c r="FVG69" s="22"/>
      <c r="FVH69" s="22"/>
      <c r="FVI69" s="22"/>
      <c r="FVJ69" s="22"/>
      <c r="FVK69" s="22"/>
      <c r="FVL69" s="22"/>
      <c r="FVM69" s="22"/>
      <c r="FVN69" s="22"/>
      <c r="FVO69" s="22"/>
      <c r="FVP69" s="22"/>
      <c r="FVQ69" s="22"/>
      <c r="FVR69" s="22"/>
      <c r="FVS69" s="22"/>
      <c r="FVT69" s="22"/>
      <c r="FVU69" s="22"/>
      <c r="FVV69" s="22"/>
      <c r="FVW69" s="22"/>
      <c r="FVX69" s="22"/>
      <c r="FVY69" s="22"/>
      <c r="FVZ69" s="22"/>
      <c r="FWA69" s="22"/>
      <c r="FWB69" s="22"/>
      <c r="FWC69" s="22"/>
      <c r="FWD69" s="22"/>
      <c r="FWE69" s="22"/>
      <c r="FWF69" s="22"/>
      <c r="FWG69" s="22"/>
      <c r="FWH69" s="22"/>
      <c r="FWI69" s="22"/>
      <c r="FWJ69" s="22"/>
      <c r="FWK69" s="22"/>
      <c r="FWL69" s="22"/>
      <c r="FWM69" s="22"/>
      <c r="FWN69" s="22"/>
      <c r="FWO69" s="22"/>
      <c r="FWP69" s="22"/>
      <c r="FWQ69" s="22"/>
      <c r="FWR69" s="22"/>
      <c r="FWS69" s="22"/>
      <c r="FWT69" s="22"/>
      <c r="FWU69" s="22"/>
      <c r="FWV69" s="22"/>
      <c r="FWW69" s="22"/>
      <c r="FWX69" s="22"/>
      <c r="FWY69" s="22"/>
      <c r="FWZ69" s="22"/>
      <c r="FXA69" s="22"/>
      <c r="FXB69" s="22"/>
      <c r="FXC69" s="22"/>
      <c r="FXD69" s="22"/>
      <c r="FXE69" s="22"/>
      <c r="FXF69" s="22"/>
      <c r="FXG69" s="22"/>
      <c r="FXH69" s="22"/>
      <c r="FXI69" s="22"/>
      <c r="FXJ69" s="22"/>
      <c r="FXK69" s="22"/>
      <c r="FXL69" s="22"/>
      <c r="FXM69" s="22"/>
      <c r="FXN69" s="22"/>
      <c r="FXO69" s="22"/>
      <c r="FXP69" s="22"/>
      <c r="FXQ69" s="22"/>
      <c r="FXR69" s="22"/>
      <c r="FXS69" s="22"/>
      <c r="FXT69" s="22"/>
      <c r="FXU69" s="22"/>
      <c r="FXV69" s="22"/>
      <c r="FXW69" s="22"/>
      <c r="FXX69" s="22"/>
      <c r="FXY69" s="22"/>
      <c r="FXZ69" s="22"/>
      <c r="FYA69" s="22"/>
      <c r="FYB69" s="22"/>
      <c r="FYC69" s="22"/>
      <c r="FYD69" s="22"/>
      <c r="FYE69" s="22"/>
      <c r="FYF69" s="22"/>
      <c r="FYG69" s="22"/>
      <c r="FYH69" s="22"/>
      <c r="FYI69" s="22"/>
      <c r="FYJ69" s="22"/>
      <c r="FYK69" s="22"/>
      <c r="FYL69" s="22"/>
      <c r="FYM69" s="22"/>
      <c r="FYN69" s="22"/>
      <c r="FYO69" s="22"/>
      <c r="FYP69" s="22"/>
      <c r="FYQ69" s="22"/>
      <c r="FYR69" s="22"/>
      <c r="FYS69" s="22"/>
      <c r="FYT69" s="22"/>
      <c r="FYU69" s="22"/>
      <c r="FYV69" s="22"/>
      <c r="FYW69" s="22"/>
      <c r="FYX69" s="22"/>
      <c r="FYY69" s="22"/>
      <c r="FYZ69" s="22"/>
      <c r="FZA69" s="22"/>
      <c r="FZB69" s="22"/>
      <c r="FZC69" s="22"/>
      <c r="FZD69" s="22"/>
      <c r="FZE69" s="22"/>
      <c r="FZF69" s="22"/>
      <c r="FZG69" s="22"/>
      <c r="FZH69" s="22"/>
      <c r="FZI69" s="22"/>
      <c r="FZJ69" s="22"/>
      <c r="FZK69" s="22"/>
      <c r="FZL69" s="22"/>
      <c r="FZM69" s="22"/>
      <c r="FZN69" s="22"/>
      <c r="FZO69" s="22"/>
      <c r="FZP69" s="22"/>
      <c r="FZQ69" s="22"/>
      <c r="FZR69" s="22"/>
      <c r="FZS69" s="22"/>
      <c r="FZT69" s="22"/>
      <c r="FZU69" s="22"/>
      <c r="FZV69" s="22"/>
      <c r="FZW69" s="22"/>
      <c r="FZX69" s="22"/>
      <c r="FZY69" s="22"/>
      <c r="FZZ69" s="22"/>
      <c r="GAA69" s="22"/>
      <c r="GAB69" s="22"/>
      <c r="GAC69" s="22"/>
      <c r="GAD69" s="22"/>
      <c r="GAE69" s="22"/>
      <c r="GAF69" s="22"/>
      <c r="GAG69" s="22"/>
      <c r="GAH69" s="22"/>
      <c r="GAI69" s="22"/>
      <c r="GAJ69" s="22"/>
      <c r="GAK69" s="22"/>
      <c r="GAL69" s="22"/>
      <c r="GAM69" s="22"/>
      <c r="GAN69" s="22"/>
      <c r="GAO69" s="22"/>
      <c r="GAP69" s="22"/>
      <c r="GAQ69" s="22"/>
      <c r="GAR69" s="22"/>
      <c r="GAS69" s="22"/>
      <c r="GAT69" s="22"/>
      <c r="GAU69" s="22"/>
      <c r="GAV69" s="22"/>
      <c r="GAW69" s="22"/>
      <c r="GAX69" s="22"/>
      <c r="GAY69" s="22"/>
      <c r="GAZ69" s="22"/>
      <c r="GBA69" s="22"/>
      <c r="GBB69" s="22"/>
      <c r="GBC69" s="22"/>
      <c r="GBD69" s="22"/>
      <c r="GBE69" s="22"/>
      <c r="GBF69" s="22"/>
      <c r="GBG69" s="22"/>
      <c r="GBH69" s="22"/>
      <c r="GBI69" s="22"/>
      <c r="GBJ69" s="22"/>
      <c r="GBK69" s="22"/>
      <c r="GBL69" s="22"/>
      <c r="GBM69" s="22"/>
      <c r="GBN69" s="22"/>
      <c r="GBO69" s="22"/>
      <c r="GBP69" s="22"/>
      <c r="GBQ69" s="22"/>
      <c r="GBR69" s="22"/>
      <c r="GBS69" s="22"/>
      <c r="GBT69" s="22"/>
      <c r="GBU69" s="22"/>
      <c r="GBV69" s="22"/>
      <c r="GBW69" s="22"/>
      <c r="GBX69" s="22"/>
      <c r="GBY69" s="22"/>
      <c r="GBZ69" s="22"/>
      <c r="GCA69" s="22"/>
      <c r="GCB69" s="22"/>
      <c r="GCC69" s="22"/>
      <c r="GCD69" s="22"/>
      <c r="GCE69" s="22"/>
      <c r="GCF69" s="22"/>
      <c r="GCG69" s="22"/>
      <c r="GCH69" s="22"/>
      <c r="GCI69" s="22"/>
      <c r="GCJ69" s="22"/>
      <c r="GCK69" s="22"/>
      <c r="GCL69" s="22"/>
      <c r="GCM69" s="22"/>
      <c r="GCN69" s="22"/>
      <c r="GCO69" s="22"/>
      <c r="GCP69" s="22"/>
      <c r="GCQ69" s="22"/>
      <c r="GCR69" s="22"/>
      <c r="GCS69" s="22"/>
      <c r="GCT69" s="22"/>
      <c r="GCU69" s="22"/>
      <c r="GCV69" s="22"/>
      <c r="GCW69" s="22"/>
      <c r="GCX69" s="22"/>
      <c r="GCY69" s="22"/>
      <c r="GCZ69" s="22"/>
      <c r="GDA69" s="22"/>
      <c r="GDB69" s="22"/>
      <c r="GDC69" s="22"/>
      <c r="GDD69" s="22"/>
      <c r="GDE69" s="22"/>
      <c r="GDF69" s="22"/>
      <c r="GDG69" s="22"/>
      <c r="GDH69" s="22"/>
      <c r="GDI69" s="22"/>
      <c r="GDJ69" s="22"/>
      <c r="GDK69" s="22"/>
      <c r="GDL69" s="22"/>
      <c r="GDM69" s="22"/>
      <c r="GDN69" s="22"/>
      <c r="GDO69" s="22"/>
      <c r="GDP69" s="22"/>
      <c r="GDQ69" s="22"/>
      <c r="GDR69" s="22"/>
      <c r="GDS69" s="22"/>
      <c r="GDT69" s="22"/>
      <c r="GDU69" s="22"/>
      <c r="GDV69" s="22"/>
      <c r="GDW69" s="22"/>
      <c r="GDX69" s="22"/>
      <c r="GDY69" s="22"/>
      <c r="GDZ69" s="22"/>
      <c r="GEA69" s="22"/>
      <c r="GEB69" s="22"/>
      <c r="GEC69" s="22"/>
      <c r="GED69" s="22"/>
      <c r="GEE69" s="22"/>
      <c r="GEF69" s="22"/>
      <c r="GEG69" s="22"/>
      <c r="GEH69" s="22"/>
      <c r="GEI69" s="22"/>
      <c r="GEJ69" s="22"/>
      <c r="GEK69" s="22"/>
      <c r="GEL69" s="22"/>
      <c r="GEM69" s="22"/>
      <c r="GEN69" s="22"/>
      <c r="GEO69" s="22"/>
      <c r="GEP69" s="22"/>
      <c r="GEQ69" s="22"/>
      <c r="GER69" s="22"/>
      <c r="GES69" s="22"/>
      <c r="GET69" s="22"/>
      <c r="GEU69" s="22"/>
      <c r="GEV69" s="22"/>
      <c r="GEW69" s="22"/>
      <c r="GEX69" s="22"/>
      <c r="GEY69" s="22"/>
      <c r="GEZ69" s="22"/>
      <c r="GFA69" s="22"/>
      <c r="GFB69" s="22"/>
      <c r="GFC69" s="22"/>
      <c r="GFD69" s="22"/>
      <c r="GFE69" s="22"/>
      <c r="GFF69" s="22"/>
      <c r="GFG69" s="22"/>
      <c r="GFH69" s="22"/>
      <c r="GFI69" s="22"/>
      <c r="GFJ69" s="22"/>
      <c r="GFK69" s="22"/>
      <c r="GFL69" s="22"/>
      <c r="GFM69" s="22"/>
      <c r="GFN69" s="22"/>
      <c r="GFO69" s="22"/>
      <c r="GFP69" s="22"/>
      <c r="GFQ69" s="22"/>
      <c r="GFR69" s="22"/>
      <c r="GFS69" s="22"/>
      <c r="GFT69" s="22"/>
      <c r="GFU69" s="22"/>
      <c r="GFV69" s="22"/>
      <c r="GFW69" s="22"/>
      <c r="GFX69" s="22"/>
      <c r="GFY69" s="22"/>
      <c r="GFZ69" s="22"/>
      <c r="GGA69" s="22"/>
      <c r="GGB69" s="22"/>
      <c r="GGC69" s="22"/>
      <c r="GGD69" s="22"/>
      <c r="GGE69" s="22"/>
      <c r="GGF69" s="22"/>
      <c r="GGG69" s="22"/>
      <c r="GGH69" s="22"/>
      <c r="GGI69" s="22"/>
      <c r="GGJ69" s="22"/>
      <c r="GGK69" s="22"/>
      <c r="GGL69" s="22"/>
      <c r="GGM69" s="22"/>
      <c r="GGN69" s="22"/>
      <c r="GGO69" s="22"/>
      <c r="GGP69" s="22"/>
      <c r="GGQ69" s="22"/>
      <c r="GGR69" s="22"/>
      <c r="GGS69" s="22"/>
      <c r="GGT69" s="22"/>
      <c r="GGU69" s="22"/>
      <c r="GGV69" s="22"/>
      <c r="GGW69" s="22"/>
      <c r="GGX69" s="22"/>
      <c r="GGY69" s="22"/>
      <c r="GGZ69" s="22"/>
      <c r="GHA69" s="22"/>
      <c r="GHB69" s="22"/>
      <c r="GHC69" s="22"/>
      <c r="GHD69" s="22"/>
      <c r="GHE69" s="22"/>
      <c r="GHF69" s="22"/>
      <c r="GHG69" s="22"/>
      <c r="GHH69" s="22"/>
      <c r="GHI69" s="22"/>
      <c r="GHJ69" s="22"/>
      <c r="GHK69" s="22"/>
      <c r="GHL69" s="22"/>
      <c r="GHM69" s="22"/>
      <c r="GHN69" s="22"/>
      <c r="GHO69" s="22"/>
      <c r="GHP69" s="22"/>
      <c r="GHQ69" s="22"/>
      <c r="GHR69" s="22"/>
      <c r="GHS69" s="22"/>
      <c r="GHT69" s="22"/>
      <c r="GHU69" s="22"/>
      <c r="GHV69" s="22"/>
      <c r="GHW69" s="22"/>
      <c r="GHX69" s="22"/>
      <c r="GHY69" s="22"/>
      <c r="GHZ69" s="22"/>
      <c r="GIA69" s="22"/>
      <c r="GIB69" s="22"/>
      <c r="GIC69" s="22"/>
      <c r="GID69" s="22"/>
      <c r="GIE69" s="22"/>
      <c r="GIF69" s="22"/>
      <c r="GIG69" s="22"/>
      <c r="GIH69" s="22"/>
      <c r="GII69" s="22"/>
      <c r="GIJ69" s="22"/>
      <c r="GIK69" s="22"/>
      <c r="GIL69" s="22"/>
      <c r="GIM69" s="22"/>
      <c r="GIN69" s="22"/>
      <c r="GIO69" s="22"/>
      <c r="GIP69" s="22"/>
      <c r="GIQ69" s="22"/>
      <c r="GIR69" s="22"/>
      <c r="GIS69" s="22"/>
      <c r="GIT69" s="22"/>
      <c r="GIU69" s="22"/>
      <c r="GIV69" s="22"/>
      <c r="GIW69" s="22"/>
      <c r="GIX69" s="22"/>
      <c r="GIY69" s="22"/>
      <c r="GIZ69" s="22"/>
      <c r="GJA69" s="22"/>
      <c r="GJB69" s="22"/>
      <c r="GJC69" s="22"/>
      <c r="GJD69" s="22"/>
      <c r="GJE69" s="22"/>
      <c r="GJF69" s="22"/>
      <c r="GJG69" s="22"/>
      <c r="GJH69" s="22"/>
      <c r="GJI69" s="22"/>
      <c r="GJJ69" s="22"/>
      <c r="GJK69" s="22"/>
      <c r="GJL69" s="22"/>
      <c r="GJM69" s="22"/>
      <c r="GJN69" s="22"/>
      <c r="GJO69" s="22"/>
      <c r="GJP69" s="22"/>
      <c r="GJQ69" s="22"/>
      <c r="GJR69" s="22"/>
      <c r="GJS69" s="22"/>
      <c r="GJT69" s="22"/>
      <c r="GJU69" s="22"/>
      <c r="GJV69" s="22"/>
      <c r="GJW69" s="22"/>
      <c r="GJX69" s="22"/>
      <c r="GJY69" s="22"/>
      <c r="GJZ69" s="22"/>
      <c r="GKA69" s="22"/>
      <c r="GKB69" s="22"/>
      <c r="GKC69" s="22"/>
      <c r="GKD69" s="22"/>
      <c r="GKE69" s="22"/>
      <c r="GKF69" s="22"/>
      <c r="GKG69" s="22"/>
      <c r="GKH69" s="22"/>
      <c r="GKI69" s="22"/>
      <c r="GKJ69" s="22"/>
      <c r="GKK69" s="22"/>
      <c r="GKL69" s="22"/>
      <c r="GKM69" s="22"/>
      <c r="GKN69" s="22"/>
      <c r="GKO69" s="22"/>
      <c r="GKP69" s="22"/>
      <c r="GKQ69" s="22"/>
      <c r="GKR69" s="22"/>
      <c r="GKS69" s="22"/>
      <c r="GKT69" s="22"/>
      <c r="GKU69" s="22"/>
      <c r="GKV69" s="22"/>
      <c r="GKW69" s="22"/>
      <c r="GKX69" s="22"/>
      <c r="GKY69" s="22"/>
      <c r="GKZ69" s="22"/>
      <c r="GLA69" s="22"/>
      <c r="GLB69" s="22"/>
      <c r="GLC69" s="22"/>
      <c r="GLD69" s="22"/>
      <c r="GLE69" s="22"/>
      <c r="GLF69" s="22"/>
      <c r="GLG69" s="22"/>
      <c r="GLH69" s="22"/>
      <c r="GLI69" s="22"/>
      <c r="GLJ69" s="22"/>
      <c r="GLK69" s="22"/>
      <c r="GLL69" s="22"/>
      <c r="GLM69" s="22"/>
      <c r="GLN69" s="22"/>
      <c r="GLO69" s="22"/>
      <c r="GLP69" s="22"/>
      <c r="GLQ69" s="22"/>
      <c r="GLR69" s="22"/>
      <c r="GLS69" s="22"/>
      <c r="GLT69" s="22"/>
      <c r="GLU69" s="22"/>
      <c r="GLV69" s="22"/>
      <c r="GLW69" s="22"/>
      <c r="GLX69" s="22"/>
      <c r="GLY69" s="22"/>
      <c r="GLZ69" s="22"/>
      <c r="GMA69" s="22"/>
      <c r="GMB69" s="22"/>
      <c r="GMC69" s="22"/>
      <c r="GMD69" s="22"/>
      <c r="GME69" s="22"/>
      <c r="GMF69" s="22"/>
      <c r="GMG69" s="22"/>
      <c r="GMH69" s="22"/>
      <c r="GMI69" s="22"/>
      <c r="GMJ69" s="22"/>
      <c r="GMK69" s="22"/>
      <c r="GML69" s="22"/>
      <c r="GMM69" s="22"/>
      <c r="GMN69" s="22"/>
      <c r="GMO69" s="22"/>
      <c r="GMP69" s="22"/>
      <c r="GMQ69" s="22"/>
      <c r="GMR69" s="22"/>
      <c r="GMS69" s="22"/>
      <c r="GMT69" s="22"/>
      <c r="GMU69" s="22"/>
      <c r="GMV69" s="22"/>
      <c r="GMW69" s="22"/>
      <c r="GMX69" s="22"/>
      <c r="GMY69" s="22"/>
      <c r="GMZ69" s="22"/>
      <c r="GNA69" s="22"/>
      <c r="GNB69" s="22"/>
      <c r="GNC69" s="22"/>
      <c r="GND69" s="22"/>
      <c r="GNE69" s="22"/>
      <c r="GNF69" s="22"/>
      <c r="GNG69" s="22"/>
      <c r="GNH69" s="22"/>
      <c r="GNI69" s="22"/>
      <c r="GNJ69" s="22"/>
      <c r="GNK69" s="22"/>
      <c r="GNL69" s="22"/>
      <c r="GNM69" s="22"/>
      <c r="GNN69" s="22"/>
      <c r="GNO69" s="22"/>
      <c r="GNP69" s="22"/>
      <c r="GNQ69" s="22"/>
      <c r="GNR69" s="22"/>
      <c r="GNS69" s="22"/>
      <c r="GNT69" s="22"/>
      <c r="GNU69" s="22"/>
      <c r="GNV69" s="22"/>
      <c r="GNW69" s="22"/>
      <c r="GNX69" s="22"/>
      <c r="GNY69" s="22"/>
      <c r="GNZ69" s="22"/>
      <c r="GOA69" s="22"/>
      <c r="GOB69" s="22"/>
      <c r="GOC69" s="22"/>
      <c r="GOD69" s="22"/>
      <c r="GOE69" s="22"/>
      <c r="GOF69" s="22"/>
      <c r="GOG69" s="22"/>
      <c r="GOH69" s="22"/>
      <c r="GOI69" s="22"/>
      <c r="GOJ69" s="22"/>
      <c r="GOK69" s="22"/>
      <c r="GOL69" s="22"/>
      <c r="GOM69" s="22"/>
      <c r="GON69" s="22"/>
      <c r="GOO69" s="22"/>
      <c r="GOP69" s="22"/>
      <c r="GOQ69" s="22"/>
      <c r="GOR69" s="22"/>
      <c r="GOS69" s="22"/>
      <c r="GOT69" s="22"/>
      <c r="GOU69" s="22"/>
      <c r="GOV69" s="22"/>
      <c r="GOW69" s="22"/>
      <c r="GOX69" s="22"/>
      <c r="GOY69" s="22"/>
      <c r="GOZ69" s="22"/>
      <c r="GPA69" s="22"/>
      <c r="GPB69" s="22"/>
      <c r="GPC69" s="22"/>
      <c r="GPD69" s="22"/>
      <c r="GPE69" s="22"/>
      <c r="GPF69" s="22"/>
      <c r="GPG69" s="22"/>
      <c r="GPH69" s="22"/>
      <c r="GPI69" s="22"/>
      <c r="GPJ69" s="22"/>
      <c r="GPK69" s="22"/>
      <c r="GPL69" s="22"/>
      <c r="GPM69" s="22"/>
      <c r="GPN69" s="22"/>
      <c r="GPO69" s="22"/>
      <c r="GPP69" s="22"/>
      <c r="GPQ69" s="22"/>
      <c r="GPR69" s="22"/>
      <c r="GPS69" s="22"/>
      <c r="GPT69" s="22"/>
      <c r="GPU69" s="22"/>
      <c r="GPV69" s="22"/>
      <c r="GPW69" s="22"/>
      <c r="GPX69" s="22"/>
      <c r="GPY69" s="22"/>
      <c r="GPZ69" s="22"/>
      <c r="GQA69" s="22"/>
      <c r="GQB69" s="22"/>
      <c r="GQC69" s="22"/>
      <c r="GQD69" s="22"/>
      <c r="GQE69" s="22"/>
      <c r="GQF69" s="22"/>
      <c r="GQG69" s="22"/>
      <c r="GQH69" s="22"/>
      <c r="GQI69" s="22"/>
      <c r="GQJ69" s="22"/>
      <c r="GQK69" s="22"/>
      <c r="GQL69" s="22"/>
      <c r="GQM69" s="22"/>
      <c r="GQN69" s="22"/>
      <c r="GQO69" s="22"/>
      <c r="GQP69" s="22"/>
      <c r="GQQ69" s="22"/>
      <c r="GQR69" s="22"/>
      <c r="GQS69" s="22"/>
      <c r="GQT69" s="22"/>
      <c r="GQU69" s="22"/>
      <c r="GQV69" s="22"/>
      <c r="GQW69" s="22"/>
      <c r="GQX69" s="22"/>
      <c r="GQY69" s="22"/>
      <c r="GQZ69" s="22"/>
      <c r="GRA69" s="22"/>
      <c r="GRB69" s="22"/>
      <c r="GRC69" s="22"/>
      <c r="GRD69" s="22"/>
      <c r="GRE69" s="22"/>
      <c r="GRF69" s="22"/>
      <c r="GRG69" s="22"/>
      <c r="GRH69" s="22"/>
      <c r="GRI69" s="22"/>
      <c r="GRJ69" s="22"/>
      <c r="GRK69" s="22"/>
      <c r="GRL69" s="22"/>
      <c r="GRM69" s="22"/>
      <c r="GRN69" s="22"/>
      <c r="GRO69" s="22"/>
      <c r="GRP69" s="22"/>
      <c r="GRQ69" s="22"/>
      <c r="GRR69" s="22"/>
      <c r="GRS69" s="22"/>
      <c r="GRT69" s="22"/>
      <c r="GRU69" s="22"/>
      <c r="GRV69" s="22"/>
      <c r="GRW69" s="22"/>
      <c r="GRX69" s="22"/>
      <c r="GRY69" s="22"/>
      <c r="GRZ69" s="22"/>
      <c r="GSA69" s="22"/>
      <c r="GSB69" s="22"/>
      <c r="GSC69" s="22"/>
      <c r="GSD69" s="22"/>
      <c r="GSE69" s="22"/>
      <c r="GSF69" s="22"/>
      <c r="GSG69" s="22"/>
      <c r="GSH69" s="22"/>
      <c r="GSI69" s="22"/>
      <c r="GSJ69" s="22"/>
      <c r="GSK69" s="22"/>
      <c r="GSL69" s="22"/>
      <c r="GSM69" s="22"/>
      <c r="GSN69" s="22"/>
      <c r="GSO69" s="22"/>
      <c r="GSP69" s="22"/>
      <c r="GSQ69" s="22"/>
      <c r="GSR69" s="22"/>
      <c r="GSS69" s="22"/>
      <c r="GST69" s="22"/>
      <c r="GSU69" s="22"/>
      <c r="GSV69" s="22"/>
      <c r="GSW69" s="22"/>
      <c r="GSX69" s="22"/>
      <c r="GSY69" s="22"/>
      <c r="GSZ69" s="22"/>
      <c r="GTA69" s="22"/>
      <c r="GTB69" s="22"/>
      <c r="GTC69" s="22"/>
      <c r="GTD69" s="22"/>
      <c r="GTE69" s="22"/>
      <c r="GTF69" s="22"/>
      <c r="GTG69" s="22"/>
      <c r="GTH69" s="22"/>
      <c r="GTI69" s="22"/>
      <c r="GTJ69" s="22"/>
      <c r="GTK69" s="22"/>
      <c r="GTL69" s="22"/>
      <c r="GTM69" s="22"/>
      <c r="GTN69" s="22"/>
      <c r="GTO69" s="22"/>
      <c r="GTP69" s="22"/>
      <c r="GTQ69" s="22"/>
      <c r="GTR69" s="22"/>
      <c r="GTS69" s="22"/>
      <c r="GTT69" s="22"/>
      <c r="GTU69" s="22"/>
      <c r="GTV69" s="22"/>
      <c r="GTW69" s="22"/>
      <c r="GTX69" s="22"/>
      <c r="GTY69" s="22"/>
      <c r="GTZ69" s="22"/>
      <c r="GUA69" s="22"/>
      <c r="GUB69" s="22"/>
      <c r="GUC69" s="22"/>
      <c r="GUD69" s="22"/>
      <c r="GUE69" s="22"/>
      <c r="GUF69" s="22"/>
      <c r="GUG69" s="22"/>
      <c r="GUH69" s="22"/>
      <c r="GUI69" s="22"/>
      <c r="GUJ69" s="22"/>
      <c r="GUK69" s="22"/>
      <c r="GUL69" s="22"/>
      <c r="GUM69" s="22"/>
      <c r="GUN69" s="22"/>
      <c r="GUO69" s="22"/>
      <c r="GUP69" s="22"/>
      <c r="GUQ69" s="22"/>
      <c r="GUR69" s="22"/>
      <c r="GUS69" s="22"/>
      <c r="GUT69" s="22"/>
      <c r="GUU69" s="22"/>
      <c r="GUV69" s="22"/>
      <c r="GUW69" s="22"/>
      <c r="GUX69" s="22"/>
      <c r="GUY69" s="22"/>
      <c r="GUZ69" s="22"/>
      <c r="GVA69" s="22"/>
      <c r="GVB69" s="22"/>
      <c r="GVC69" s="22"/>
      <c r="GVD69" s="22"/>
      <c r="GVE69" s="22"/>
      <c r="GVF69" s="22"/>
      <c r="GVG69" s="22"/>
      <c r="GVH69" s="22"/>
      <c r="GVI69" s="22"/>
      <c r="GVJ69" s="22"/>
      <c r="GVK69" s="22"/>
      <c r="GVL69" s="22"/>
      <c r="GVM69" s="22"/>
      <c r="GVN69" s="22"/>
      <c r="GVO69" s="22"/>
      <c r="GVP69" s="22"/>
      <c r="GVQ69" s="22"/>
      <c r="GVR69" s="22"/>
      <c r="GVS69" s="22"/>
      <c r="GVT69" s="22"/>
      <c r="GVU69" s="22"/>
      <c r="GVV69" s="22"/>
      <c r="GVW69" s="22"/>
      <c r="GVX69" s="22"/>
      <c r="GVY69" s="22"/>
      <c r="GVZ69" s="22"/>
      <c r="GWA69" s="22"/>
      <c r="GWB69" s="22"/>
      <c r="GWC69" s="22"/>
      <c r="GWD69" s="22"/>
      <c r="GWE69" s="22"/>
      <c r="GWF69" s="22"/>
      <c r="GWG69" s="22"/>
      <c r="GWH69" s="22"/>
      <c r="GWI69" s="22"/>
      <c r="GWJ69" s="22"/>
      <c r="GWK69" s="22"/>
      <c r="GWL69" s="22"/>
      <c r="GWM69" s="22"/>
      <c r="GWN69" s="22"/>
      <c r="GWO69" s="22"/>
      <c r="GWP69" s="22"/>
      <c r="GWQ69" s="22"/>
      <c r="GWR69" s="22"/>
      <c r="GWS69" s="22"/>
      <c r="GWT69" s="22"/>
      <c r="GWU69" s="22"/>
      <c r="GWV69" s="22"/>
      <c r="GWW69" s="22"/>
      <c r="GWX69" s="22"/>
      <c r="GWY69" s="22"/>
      <c r="GWZ69" s="22"/>
      <c r="GXA69" s="22"/>
      <c r="GXB69" s="22"/>
      <c r="GXC69" s="22"/>
      <c r="GXD69" s="22"/>
      <c r="GXE69" s="22"/>
      <c r="GXF69" s="22"/>
      <c r="GXG69" s="22"/>
      <c r="GXH69" s="22"/>
      <c r="GXI69" s="22"/>
      <c r="GXJ69" s="22"/>
      <c r="GXK69" s="22"/>
      <c r="GXL69" s="22"/>
      <c r="GXM69" s="22"/>
      <c r="GXN69" s="22"/>
      <c r="GXO69" s="22"/>
      <c r="GXP69" s="22"/>
      <c r="GXQ69" s="22"/>
      <c r="GXR69" s="22"/>
      <c r="GXS69" s="22"/>
      <c r="GXT69" s="22"/>
      <c r="GXU69" s="22"/>
      <c r="GXV69" s="22"/>
      <c r="GXW69" s="22"/>
      <c r="GXX69" s="22"/>
      <c r="GXY69" s="22"/>
      <c r="GXZ69" s="22"/>
      <c r="GYA69" s="22"/>
      <c r="GYB69" s="22"/>
      <c r="GYC69" s="22"/>
      <c r="GYD69" s="22"/>
      <c r="GYE69" s="22"/>
      <c r="GYF69" s="22"/>
      <c r="GYG69" s="22"/>
      <c r="GYH69" s="22"/>
      <c r="GYI69" s="22"/>
      <c r="GYJ69" s="22"/>
      <c r="GYK69" s="22"/>
      <c r="GYL69" s="22"/>
      <c r="GYM69" s="22"/>
      <c r="GYN69" s="22"/>
      <c r="GYO69" s="22"/>
      <c r="GYP69" s="22"/>
      <c r="GYQ69" s="22"/>
      <c r="GYR69" s="22"/>
      <c r="GYS69" s="22"/>
      <c r="GYT69" s="22"/>
      <c r="GYU69" s="22"/>
      <c r="GYV69" s="22"/>
      <c r="GYW69" s="22"/>
      <c r="GYX69" s="22"/>
      <c r="GYY69" s="22"/>
      <c r="GYZ69" s="22"/>
      <c r="GZA69" s="22"/>
      <c r="GZB69" s="22"/>
      <c r="GZC69" s="22"/>
      <c r="GZD69" s="22"/>
      <c r="GZE69" s="22"/>
      <c r="GZF69" s="22"/>
      <c r="GZG69" s="22"/>
      <c r="GZH69" s="22"/>
      <c r="GZI69" s="22"/>
      <c r="GZJ69" s="22"/>
      <c r="GZK69" s="22"/>
      <c r="GZL69" s="22"/>
      <c r="GZM69" s="22"/>
      <c r="GZN69" s="22"/>
      <c r="GZO69" s="22"/>
      <c r="GZP69" s="22"/>
      <c r="GZQ69" s="22"/>
      <c r="GZR69" s="22"/>
      <c r="GZS69" s="22"/>
      <c r="GZT69" s="22"/>
      <c r="GZU69" s="22"/>
      <c r="GZV69" s="22"/>
      <c r="GZW69" s="22"/>
      <c r="GZX69" s="22"/>
      <c r="GZY69" s="22"/>
      <c r="GZZ69" s="22"/>
      <c r="HAA69" s="22"/>
      <c r="HAB69" s="22"/>
      <c r="HAC69" s="22"/>
      <c r="HAD69" s="22"/>
      <c r="HAE69" s="22"/>
      <c r="HAF69" s="22"/>
      <c r="HAG69" s="22"/>
      <c r="HAH69" s="22"/>
      <c r="HAI69" s="22"/>
      <c r="HAJ69" s="22"/>
      <c r="HAK69" s="22"/>
      <c r="HAL69" s="22"/>
      <c r="HAM69" s="22"/>
      <c r="HAN69" s="22"/>
      <c r="HAO69" s="22"/>
      <c r="HAP69" s="22"/>
      <c r="HAQ69" s="22"/>
      <c r="HAR69" s="22"/>
      <c r="HAS69" s="22"/>
      <c r="HAT69" s="22"/>
      <c r="HAU69" s="22"/>
      <c r="HAV69" s="22"/>
      <c r="HAW69" s="22"/>
      <c r="HAX69" s="22"/>
      <c r="HAY69" s="22"/>
      <c r="HAZ69" s="22"/>
      <c r="HBA69" s="22"/>
      <c r="HBB69" s="22"/>
      <c r="HBC69" s="22"/>
      <c r="HBD69" s="22"/>
      <c r="HBE69" s="22"/>
      <c r="HBF69" s="22"/>
      <c r="HBG69" s="22"/>
      <c r="HBH69" s="22"/>
      <c r="HBI69" s="22"/>
      <c r="HBJ69" s="22"/>
      <c r="HBK69" s="22"/>
      <c r="HBL69" s="22"/>
      <c r="HBM69" s="22"/>
      <c r="HBN69" s="22"/>
      <c r="HBO69" s="22"/>
      <c r="HBP69" s="22"/>
      <c r="HBQ69" s="22"/>
      <c r="HBR69" s="22"/>
      <c r="HBS69" s="22"/>
      <c r="HBT69" s="22"/>
      <c r="HBU69" s="22"/>
      <c r="HBV69" s="22"/>
      <c r="HBW69" s="22"/>
      <c r="HBX69" s="22"/>
      <c r="HBY69" s="22"/>
      <c r="HBZ69" s="22"/>
      <c r="HCA69" s="22"/>
      <c r="HCB69" s="22"/>
      <c r="HCC69" s="22"/>
      <c r="HCD69" s="22"/>
      <c r="HCE69" s="22"/>
      <c r="HCF69" s="22"/>
      <c r="HCG69" s="22"/>
      <c r="HCH69" s="22"/>
      <c r="HCI69" s="22"/>
      <c r="HCJ69" s="22"/>
      <c r="HCK69" s="22"/>
      <c r="HCL69" s="22"/>
      <c r="HCM69" s="22"/>
      <c r="HCN69" s="22"/>
      <c r="HCO69" s="22"/>
      <c r="HCP69" s="22"/>
      <c r="HCQ69" s="22"/>
      <c r="HCR69" s="22"/>
      <c r="HCS69" s="22"/>
      <c r="HCT69" s="22"/>
      <c r="HCU69" s="22"/>
      <c r="HCV69" s="22"/>
      <c r="HCW69" s="22"/>
      <c r="HCX69" s="22"/>
      <c r="HCY69" s="22"/>
      <c r="HCZ69" s="22"/>
      <c r="HDA69" s="22"/>
      <c r="HDB69" s="22"/>
      <c r="HDC69" s="22"/>
      <c r="HDD69" s="22"/>
      <c r="HDE69" s="22"/>
      <c r="HDF69" s="22"/>
      <c r="HDG69" s="22"/>
      <c r="HDH69" s="22"/>
      <c r="HDI69" s="22"/>
      <c r="HDJ69" s="22"/>
      <c r="HDK69" s="22"/>
      <c r="HDL69" s="22"/>
      <c r="HDM69" s="22"/>
      <c r="HDN69" s="22"/>
      <c r="HDO69" s="22"/>
      <c r="HDP69" s="22"/>
      <c r="HDQ69" s="22"/>
      <c r="HDR69" s="22"/>
      <c r="HDS69" s="22"/>
      <c r="HDT69" s="22"/>
      <c r="HDU69" s="22"/>
      <c r="HDV69" s="22"/>
      <c r="HDW69" s="22"/>
      <c r="HDX69" s="22"/>
      <c r="HDY69" s="22"/>
      <c r="HDZ69" s="22"/>
      <c r="HEA69" s="22"/>
      <c r="HEB69" s="22"/>
      <c r="HEC69" s="22"/>
      <c r="HED69" s="22"/>
      <c r="HEE69" s="22"/>
      <c r="HEF69" s="22"/>
      <c r="HEG69" s="22"/>
      <c r="HEH69" s="22"/>
      <c r="HEI69" s="22"/>
      <c r="HEJ69" s="22"/>
      <c r="HEK69" s="22"/>
      <c r="HEL69" s="22"/>
      <c r="HEM69" s="22"/>
      <c r="HEN69" s="22"/>
      <c r="HEO69" s="22"/>
      <c r="HEP69" s="22"/>
      <c r="HEQ69" s="22"/>
      <c r="HER69" s="22"/>
      <c r="HES69" s="22"/>
      <c r="HET69" s="22"/>
      <c r="HEU69" s="22"/>
      <c r="HEV69" s="22"/>
      <c r="HEW69" s="22"/>
      <c r="HEX69" s="22"/>
      <c r="HEY69" s="22"/>
      <c r="HEZ69" s="22"/>
      <c r="HFA69" s="22"/>
      <c r="HFB69" s="22"/>
      <c r="HFC69" s="22"/>
      <c r="HFD69" s="22"/>
      <c r="HFE69" s="22"/>
      <c r="HFF69" s="22"/>
      <c r="HFG69" s="22"/>
      <c r="HFH69" s="22"/>
      <c r="HFI69" s="22"/>
      <c r="HFJ69" s="22"/>
      <c r="HFK69" s="22"/>
      <c r="HFL69" s="22"/>
      <c r="HFM69" s="22"/>
      <c r="HFN69" s="22"/>
      <c r="HFO69" s="22"/>
      <c r="HFP69" s="22"/>
      <c r="HFQ69" s="22"/>
      <c r="HFR69" s="22"/>
      <c r="HFS69" s="22"/>
      <c r="HFT69" s="22"/>
      <c r="HFU69" s="22"/>
      <c r="HFV69" s="22"/>
      <c r="HFW69" s="22"/>
      <c r="HFX69" s="22"/>
      <c r="HFY69" s="22"/>
      <c r="HFZ69" s="22"/>
      <c r="HGA69" s="22"/>
      <c r="HGB69" s="22"/>
      <c r="HGC69" s="22"/>
      <c r="HGD69" s="22"/>
      <c r="HGE69" s="22"/>
      <c r="HGF69" s="22"/>
      <c r="HGG69" s="22"/>
      <c r="HGH69" s="22"/>
      <c r="HGI69" s="22"/>
      <c r="HGJ69" s="22"/>
      <c r="HGK69" s="22"/>
      <c r="HGL69" s="22"/>
      <c r="HGM69" s="22"/>
      <c r="HGN69" s="22"/>
      <c r="HGO69" s="22"/>
      <c r="HGP69" s="22"/>
      <c r="HGQ69" s="22"/>
      <c r="HGR69" s="22"/>
      <c r="HGS69" s="22"/>
      <c r="HGT69" s="22"/>
      <c r="HGU69" s="22"/>
      <c r="HGV69" s="22"/>
      <c r="HGW69" s="22"/>
      <c r="HGX69" s="22"/>
      <c r="HGY69" s="22"/>
      <c r="HGZ69" s="22"/>
      <c r="HHA69" s="22"/>
      <c r="HHB69" s="22"/>
      <c r="HHC69" s="22"/>
      <c r="HHD69" s="22"/>
      <c r="HHE69" s="22"/>
      <c r="HHF69" s="22"/>
      <c r="HHG69" s="22"/>
      <c r="HHH69" s="22"/>
      <c r="HHI69" s="22"/>
      <c r="HHJ69" s="22"/>
      <c r="HHK69" s="22"/>
      <c r="HHL69" s="22"/>
      <c r="HHM69" s="22"/>
      <c r="HHN69" s="22"/>
      <c r="HHO69" s="22"/>
      <c r="HHP69" s="22"/>
      <c r="HHQ69" s="22"/>
      <c r="HHR69" s="22"/>
      <c r="HHS69" s="22"/>
      <c r="HHT69" s="22"/>
      <c r="HHU69" s="22"/>
      <c r="HHV69" s="22"/>
      <c r="HHW69" s="22"/>
      <c r="HHX69" s="22"/>
      <c r="HHY69" s="22"/>
      <c r="HHZ69" s="22"/>
      <c r="HIA69" s="22"/>
      <c r="HIB69" s="22"/>
      <c r="HIC69" s="22"/>
      <c r="HID69" s="22"/>
      <c r="HIE69" s="22"/>
      <c r="HIF69" s="22"/>
      <c r="HIG69" s="22"/>
      <c r="HIH69" s="22"/>
      <c r="HII69" s="22"/>
      <c r="HIJ69" s="22"/>
      <c r="HIK69" s="22"/>
      <c r="HIL69" s="22"/>
      <c r="HIM69" s="22"/>
      <c r="HIN69" s="22"/>
      <c r="HIO69" s="22"/>
      <c r="HIP69" s="22"/>
      <c r="HIQ69" s="22"/>
      <c r="HIR69" s="22"/>
      <c r="HIS69" s="22"/>
      <c r="HIT69" s="22"/>
      <c r="HIU69" s="22"/>
      <c r="HIV69" s="22"/>
      <c r="HIW69" s="22"/>
      <c r="HIX69" s="22"/>
      <c r="HIY69" s="22"/>
      <c r="HIZ69" s="22"/>
      <c r="HJA69" s="22"/>
      <c r="HJB69" s="22"/>
      <c r="HJC69" s="22"/>
      <c r="HJD69" s="22"/>
      <c r="HJE69" s="22"/>
      <c r="HJF69" s="22"/>
      <c r="HJG69" s="22"/>
      <c r="HJH69" s="22"/>
      <c r="HJI69" s="22"/>
      <c r="HJJ69" s="22"/>
      <c r="HJK69" s="22"/>
      <c r="HJL69" s="22"/>
      <c r="HJM69" s="22"/>
      <c r="HJN69" s="22"/>
      <c r="HJO69" s="22"/>
      <c r="HJP69" s="22"/>
      <c r="HJQ69" s="22"/>
      <c r="HJR69" s="22"/>
      <c r="HJS69" s="22"/>
      <c r="HJT69" s="22"/>
      <c r="HJU69" s="22"/>
      <c r="HJV69" s="22"/>
      <c r="HJW69" s="22"/>
      <c r="HJX69" s="22"/>
      <c r="HJY69" s="22"/>
      <c r="HJZ69" s="22"/>
      <c r="HKA69" s="22"/>
      <c r="HKB69" s="22"/>
      <c r="HKC69" s="22"/>
      <c r="HKD69" s="22"/>
      <c r="HKE69" s="22"/>
      <c r="HKF69" s="22"/>
      <c r="HKG69" s="22"/>
      <c r="HKH69" s="22"/>
      <c r="HKI69" s="22"/>
      <c r="HKJ69" s="22"/>
      <c r="HKK69" s="22"/>
      <c r="HKL69" s="22"/>
      <c r="HKM69" s="22"/>
      <c r="HKN69" s="22"/>
      <c r="HKO69" s="22"/>
      <c r="HKP69" s="22"/>
      <c r="HKQ69" s="22"/>
      <c r="HKR69" s="22"/>
      <c r="HKS69" s="22"/>
      <c r="HKT69" s="22"/>
      <c r="HKU69" s="22"/>
      <c r="HKV69" s="22"/>
      <c r="HKW69" s="22"/>
      <c r="HKX69" s="22"/>
      <c r="HKY69" s="22"/>
      <c r="HKZ69" s="22"/>
      <c r="HLA69" s="22"/>
      <c r="HLB69" s="22"/>
      <c r="HLC69" s="22"/>
      <c r="HLD69" s="22"/>
      <c r="HLE69" s="22"/>
      <c r="HLF69" s="22"/>
      <c r="HLG69" s="22"/>
      <c r="HLH69" s="22"/>
      <c r="HLI69" s="22"/>
      <c r="HLJ69" s="22"/>
      <c r="HLK69" s="22"/>
      <c r="HLL69" s="22"/>
      <c r="HLM69" s="22"/>
      <c r="HLN69" s="22"/>
      <c r="HLO69" s="22"/>
      <c r="HLP69" s="22"/>
      <c r="HLQ69" s="22"/>
      <c r="HLR69" s="22"/>
      <c r="HLS69" s="22"/>
      <c r="HLT69" s="22"/>
      <c r="HLU69" s="22"/>
      <c r="HLV69" s="22"/>
      <c r="HLW69" s="22"/>
      <c r="HLX69" s="22"/>
      <c r="HLY69" s="22"/>
      <c r="HLZ69" s="22"/>
      <c r="HMA69" s="22"/>
      <c r="HMB69" s="22"/>
      <c r="HMC69" s="22"/>
      <c r="HMD69" s="22"/>
      <c r="HME69" s="22"/>
      <c r="HMF69" s="22"/>
      <c r="HMG69" s="22"/>
      <c r="HMH69" s="22"/>
      <c r="HMI69" s="22"/>
      <c r="HMJ69" s="22"/>
      <c r="HMK69" s="22"/>
      <c r="HML69" s="22"/>
      <c r="HMM69" s="22"/>
      <c r="HMN69" s="22"/>
      <c r="HMO69" s="22"/>
      <c r="HMP69" s="22"/>
      <c r="HMQ69" s="22"/>
      <c r="HMR69" s="22"/>
      <c r="HMS69" s="22"/>
      <c r="HMT69" s="22"/>
      <c r="HMU69" s="22"/>
      <c r="HMV69" s="22"/>
      <c r="HMW69" s="22"/>
      <c r="HMX69" s="22"/>
      <c r="HMY69" s="22"/>
      <c r="HMZ69" s="22"/>
      <c r="HNA69" s="22"/>
      <c r="HNB69" s="22"/>
      <c r="HNC69" s="22"/>
      <c r="HND69" s="22"/>
      <c r="HNE69" s="22"/>
      <c r="HNF69" s="22"/>
      <c r="HNG69" s="22"/>
      <c r="HNH69" s="22"/>
      <c r="HNI69" s="22"/>
      <c r="HNJ69" s="22"/>
      <c r="HNK69" s="22"/>
      <c r="HNL69" s="22"/>
      <c r="HNM69" s="22"/>
      <c r="HNN69" s="22"/>
      <c r="HNO69" s="22"/>
      <c r="HNP69" s="22"/>
      <c r="HNQ69" s="22"/>
      <c r="HNR69" s="22"/>
      <c r="HNS69" s="22"/>
      <c r="HNT69" s="22"/>
      <c r="HNU69" s="22"/>
      <c r="HNV69" s="22"/>
      <c r="HNW69" s="22"/>
      <c r="HNX69" s="22"/>
      <c r="HNY69" s="22"/>
      <c r="HNZ69" s="22"/>
      <c r="HOA69" s="22"/>
      <c r="HOB69" s="22"/>
      <c r="HOC69" s="22"/>
      <c r="HOD69" s="22"/>
      <c r="HOE69" s="22"/>
      <c r="HOF69" s="22"/>
      <c r="HOG69" s="22"/>
      <c r="HOH69" s="22"/>
      <c r="HOI69" s="22"/>
      <c r="HOJ69" s="22"/>
      <c r="HOK69" s="22"/>
      <c r="HOL69" s="22"/>
      <c r="HOM69" s="22"/>
      <c r="HON69" s="22"/>
      <c r="HOO69" s="22"/>
      <c r="HOP69" s="22"/>
      <c r="HOQ69" s="22"/>
      <c r="HOR69" s="22"/>
      <c r="HOS69" s="22"/>
      <c r="HOT69" s="22"/>
      <c r="HOU69" s="22"/>
      <c r="HOV69" s="22"/>
      <c r="HOW69" s="22"/>
      <c r="HOX69" s="22"/>
      <c r="HOY69" s="22"/>
      <c r="HOZ69" s="22"/>
      <c r="HPA69" s="22"/>
      <c r="HPB69" s="22"/>
      <c r="HPC69" s="22"/>
      <c r="HPD69" s="22"/>
      <c r="HPE69" s="22"/>
      <c r="HPF69" s="22"/>
      <c r="HPG69" s="22"/>
      <c r="HPH69" s="22"/>
      <c r="HPI69" s="22"/>
      <c r="HPJ69" s="22"/>
      <c r="HPK69" s="22"/>
      <c r="HPL69" s="22"/>
      <c r="HPM69" s="22"/>
      <c r="HPN69" s="22"/>
      <c r="HPO69" s="22"/>
      <c r="HPP69" s="22"/>
      <c r="HPQ69" s="22"/>
      <c r="HPR69" s="22"/>
      <c r="HPS69" s="22"/>
      <c r="HPT69" s="22"/>
      <c r="HPU69" s="22"/>
      <c r="HPV69" s="22"/>
      <c r="HPW69" s="22"/>
      <c r="HPX69" s="22"/>
      <c r="HPY69" s="22"/>
      <c r="HPZ69" s="22"/>
      <c r="HQA69" s="22"/>
      <c r="HQB69" s="22"/>
      <c r="HQC69" s="22"/>
      <c r="HQD69" s="22"/>
      <c r="HQE69" s="22"/>
      <c r="HQF69" s="22"/>
      <c r="HQG69" s="22"/>
      <c r="HQH69" s="22"/>
      <c r="HQI69" s="22"/>
      <c r="HQJ69" s="22"/>
      <c r="HQK69" s="22"/>
      <c r="HQL69" s="22"/>
      <c r="HQM69" s="22"/>
      <c r="HQN69" s="22"/>
      <c r="HQO69" s="22"/>
      <c r="HQP69" s="22"/>
      <c r="HQQ69" s="22"/>
      <c r="HQR69" s="22"/>
      <c r="HQS69" s="22"/>
      <c r="HQT69" s="22"/>
      <c r="HQU69" s="22"/>
      <c r="HQV69" s="22"/>
      <c r="HQW69" s="22"/>
      <c r="HQX69" s="22"/>
      <c r="HQY69" s="22"/>
      <c r="HQZ69" s="22"/>
      <c r="HRA69" s="22"/>
      <c r="HRB69" s="22"/>
      <c r="HRC69" s="22"/>
      <c r="HRD69" s="22"/>
      <c r="HRE69" s="22"/>
      <c r="HRF69" s="22"/>
      <c r="HRG69" s="22"/>
      <c r="HRH69" s="22"/>
      <c r="HRI69" s="22"/>
      <c r="HRJ69" s="22"/>
      <c r="HRK69" s="22"/>
      <c r="HRL69" s="22"/>
      <c r="HRM69" s="22"/>
      <c r="HRN69" s="22"/>
      <c r="HRO69" s="22"/>
      <c r="HRP69" s="22"/>
      <c r="HRQ69" s="22"/>
      <c r="HRR69" s="22"/>
      <c r="HRS69" s="22"/>
      <c r="HRT69" s="22"/>
      <c r="HRU69" s="22"/>
      <c r="HRV69" s="22"/>
      <c r="HRW69" s="22"/>
      <c r="HRX69" s="22"/>
      <c r="HRY69" s="22"/>
      <c r="HRZ69" s="22"/>
      <c r="HSA69" s="22"/>
      <c r="HSB69" s="22"/>
      <c r="HSC69" s="22"/>
      <c r="HSD69" s="22"/>
      <c r="HSE69" s="22"/>
      <c r="HSF69" s="22"/>
      <c r="HSG69" s="22"/>
      <c r="HSH69" s="22"/>
      <c r="HSI69" s="22"/>
      <c r="HSJ69" s="22"/>
      <c r="HSK69" s="22"/>
      <c r="HSL69" s="22"/>
      <c r="HSM69" s="22"/>
      <c r="HSN69" s="22"/>
      <c r="HSO69" s="22"/>
      <c r="HSP69" s="22"/>
      <c r="HSQ69" s="22"/>
      <c r="HSR69" s="22"/>
      <c r="HSS69" s="22"/>
      <c r="HST69" s="22"/>
      <c r="HSU69" s="22"/>
      <c r="HSV69" s="22"/>
      <c r="HSW69" s="22"/>
      <c r="HSX69" s="22"/>
      <c r="HSY69" s="22"/>
      <c r="HSZ69" s="22"/>
      <c r="HTA69" s="22"/>
      <c r="HTB69" s="22"/>
      <c r="HTC69" s="22"/>
      <c r="HTD69" s="22"/>
      <c r="HTE69" s="22"/>
      <c r="HTF69" s="22"/>
      <c r="HTG69" s="22"/>
      <c r="HTH69" s="22"/>
      <c r="HTI69" s="22"/>
      <c r="HTJ69" s="22"/>
      <c r="HTK69" s="22"/>
      <c r="HTL69" s="22"/>
      <c r="HTM69" s="22"/>
      <c r="HTN69" s="22"/>
      <c r="HTO69" s="22"/>
      <c r="HTP69" s="22"/>
      <c r="HTQ69" s="22"/>
      <c r="HTR69" s="22"/>
      <c r="HTS69" s="22"/>
      <c r="HTT69" s="22"/>
      <c r="HTU69" s="22"/>
      <c r="HTV69" s="22"/>
      <c r="HTW69" s="22"/>
      <c r="HTX69" s="22"/>
      <c r="HTY69" s="22"/>
      <c r="HTZ69" s="22"/>
      <c r="HUA69" s="22"/>
      <c r="HUB69" s="22"/>
      <c r="HUC69" s="22"/>
      <c r="HUD69" s="22"/>
      <c r="HUE69" s="22"/>
      <c r="HUF69" s="22"/>
      <c r="HUG69" s="22"/>
      <c r="HUH69" s="22"/>
      <c r="HUI69" s="22"/>
      <c r="HUJ69" s="22"/>
      <c r="HUK69" s="22"/>
      <c r="HUL69" s="22"/>
      <c r="HUM69" s="22"/>
      <c r="HUN69" s="22"/>
      <c r="HUO69" s="22"/>
      <c r="HUP69" s="22"/>
      <c r="HUQ69" s="22"/>
      <c r="HUR69" s="22"/>
      <c r="HUS69" s="22"/>
      <c r="HUT69" s="22"/>
      <c r="HUU69" s="22"/>
      <c r="HUV69" s="22"/>
      <c r="HUW69" s="22"/>
      <c r="HUX69" s="22"/>
      <c r="HUY69" s="22"/>
      <c r="HUZ69" s="22"/>
      <c r="HVA69" s="22"/>
      <c r="HVB69" s="22"/>
      <c r="HVC69" s="22"/>
      <c r="HVD69" s="22"/>
      <c r="HVE69" s="22"/>
      <c r="HVF69" s="22"/>
      <c r="HVG69" s="22"/>
      <c r="HVH69" s="22"/>
      <c r="HVI69" s="22"/>
      <c r="HVJ69" s="22"/>
      <c r="HVK69" s="22"/>
      <c r="HVL69" s="22"/>
      <c r="HVM69" s="22"/>
      <c r="HVN69" s="22"/>
      <c r="HVO69" s="22"/>
      <c r="HVP69" s="22"/>
      <c r="HVQ69" s="22"/>
      <c r="HVR69" s="22"/>
      <c r="HVS69" s="22"/>
      <c r="HVT69" s="22"/>
      <c r="HVU69" s="22"/>
      <c r="HVV69" s="22"/>
      <c r="HVW69" s="22"/>
      <c r="HVX69" s="22"/>
      <c r="HVY69" s="22"/>
      <c r="HVZ69" s="22"/>
      <c r="HWA69" s="22"/>
      <c r="HWB69" s="22"/>
      <c r="HWC69" s="22"/>
      <c r="HWD69" s="22"/>
      <c r="HWE69" s="22"/>
      <c r="HWF69" s="22"/>
      <c r="HWG69" s="22"/>
      <c r="HWH69" s="22"/>
      <c r="HWI69" s="22"/>
      <c r="HWJ69" s="22"/>
      <c r="HWK69" s="22"/>
      <c r="HWL69" s="22"/>
      <c r="HWM69" s="22"/>
      <c r="HWN69" s="22"/>
      <c r="HWO69" s="22"/>
      <c r="HWP69" s="22"/>
      <c r="HWQ69" s="22"/>
      <c r="HWR69" s="22"/>
      <c r="HWS69" s="22"/>
      <c r="HWT69" s="22"/>
      <c r="HWU69" s="22"/>
      <c r="HWV69" s="22"/>
      <c r="HWW69" s="22"/>
      <c r="HWX69" s="22"/>
      <c r="HWY69" s="22"/>
      <c r="HWZ69" s="22"/>
      <c r="HXA69" s="22"/>
      <c r="HXB69" s="22"/>
      <c r="HXC69" s="22"/>
      <c r="HXD69" s="22"/>
      <c r="HXE69" s="22"/>
      <c r="HXF69" s="22"/>
      <c r="HXG69" s="22"/>
      <c r="HXH69" s="22"/>
      <c r="HXI69" s="22"/>
      <c r="HXJ69" s="22"/>
      <c r="HXK69" s="22"/>
      <c r="HXL69" s="22"/>
      <c r="HXM69" s="22"/>
      <c r="HXN69" s="22"/>
      <c r="HXO69" s="22"/>
      <c r="HXP69" s="22"/>
      <c r="HXQ69" s="22"/>
      <c r="HXR69" s="22"/>
      <c r="HXS69" s="22"/>
      <c r="HXT69" s="22"/>
      <c r="HXU69" s="22"/>
      <c r="HXV69" s="22"/>
      <c r="HXW69" s="22"/>
      <c r="HXX69" s="22"/>
      <c r="HXY69" s="22"/>
      <c r="HXZ69" s="22"/>
      <c r="HYA69" s="22"/>
      <c r="HYB69" s="22"/>
      <c r="HYC69" s="22"/>
      <c r="HYD69" s="22"/>
      <c r="HYE69" s="22"/>
      <c r="HYF69" s="22"/>
      <c r="HYG69" s="22"/>
      <c r="HYH69" s="22"/>
      <c r="HYI69" s="22"/>
      <c r="HYJ69" s="22"/>
      <c r="HYK69" s="22"/>
      <c r="HYL69" s="22"/>
      <c r="HYM69" s="22"/>
      <c r="HYN69" s="22"/>
      <c r="HYO69" s="22"/>
      <c r="HYP69" s="22"/>
      <c r="HYQ69" s="22"/>
      <c r="HYR69" s="22"/>
      <c r="HYS69" s="22"/>
      <c r="HYT69" s="22"/>
      <c r="HYU69" s="22"/>
      <c r="HYV69" s="22"/>
      <c r="HYW69" s="22"/>
      <c r="HYX69" s="22"/>
      <c r="HYY69" s="22"/>
      <c r="HYZ69" s="22"/>
      <c r="HZA69" s="22"/>
      <c r="HZB69" s="22"/>
      <c r="HZC69" s="22"/>
      <c r="HZD69" s="22"/>
      <c r="HZE69" s="22"/>
      <c r="HZF69" s="22"/>
      <c r="HZG69" s="22"/>
      <c r="HZH69" s="22"/>
      <c r="HZI69" s="22"/>
      <c r="HZJ69" s="22"/>
      <c r="HZK69" s="22"/>
      <c r="HZL69" s="22"/>
      <c r="HZM69" s="22"/>
      <c r="HZN69" s="22"/>
      <c r="HZO69" s="22"/>
      <c r="HZP69" s="22"/>
      <c r="HZQ69" s="22"/>
      <c r="HZR69" s="22"/>
      <c r="HZS69" s="22"/>
      <c r="HZT69" s="22"/>
      <c r="HZU69" s="22"/>
      <c r="HZV69" s="22"/>
      <c r="HZW69" s="22"/>
      <c r="HZX69" s="22"/>
      <c r="HZY69" s="22"/>
      <c r="HZZ69" s="22"/>
      <c r="IAA69" s="22"/>
      <c r="IAB69" s="22"/>
      <c r="IAC69" s="22"/>
      <c r="IAD69" s="22"/>
      <c r="IAE69" s="22"/>
      <c r="IAF69" s="22"/>
      <c r="IAG69" s="22"/>
      <c r="IAH69" s="22"/>
      <c r="IAI69" s="22"/>
      <c r="IAJ69" s="22"/>
      <c r="IAK69" s="22"/>
      <c r="IAL69" s="22"/>
      <c r="IAM69" s="22"/>
      <c r="IAN69" s="22"/>
      <c r="IAO69" s="22"/>
      <c r="IAP69" s="22"/>
      <c r="IAQ69" s="22"/>
      <c r="IAR69" s="22"/>
      <c r="IAS69" s="22"/>
      <c r="IAT69" s="22"/>
      <c r="IAU69" s="22"/>
      <c r="IAV69" s="22"/>
      <c r="IAW69" s="22"/>
      <c r="IAX69" s="22"/>
      <c r="IAY69" s="22"/>
      <c r="IAZ69" s="22"/>
      <c r="IBA69" s="22"/>
      <c r="IBB69" s="22"/>
      <c r="IBC69" s="22"/>
      <c r="IBD69" s="22"/>
      <c r="IBE69" s="22"/>
      <c r="IBF69" s="22"/>
      <c r="IBG69" s="22"/>
      <c r="IBH69" s="22"/>
      <c r="IBI69" s="22"/>
      <c r="IBJ69" s="22"/>
      <c r="IBK69" s="22"/>
      <c r="IBL69" s="22"/>
      <c r="IBM69" s="22"/>
      <c r="IBN69" s="22"/>
      <c r="IBO69" s="22"/>
      <c r="IBP69" s="22"/>
      <c r="IBQ69" s="22"/>
      <c r="IBR69" s="22"/>
      <c r="IBS69" s="22"/>
      <c r="IBT69" s="22"/>
      <c r="IBU69" s="22"/>
      <c r="IBV69" s="22"/>
      <c r="IBW69" s="22"/>
      <c r="IBX69" s="22"/>
      <c r="IBY69" s="22"/>
      <c r="IBZ69" s="22"/>
      <c r="ICA69" s="22"/>
      <c r="ICB69" s="22"/>
      <c r="ICC69" s="22"/>
      <c r="ICD69" s="22"/>
      <c r="ICE69" s="22"/>
      <c r="ICF69" s="22"/>
      <c r="ICG69" s="22"/>
      <c r="ICH69" s="22"/>
      <c r="ICI69" s="22"/>
      <c r="ICJ69" s="22"/>
      <c r="ICK69" s="22"/>
      <c r="ICL69" s="22"/>
      <c r="ICM69" s="22"/>
      <c r="ICN69" s="22"/>
      <c r="ICO69" s="22"/>
      <c r="ICP69" s="22"/>
      <c r="ICQ69" s="22"/>
      <c r="ICR69" s="22"/>
      <c r="ICS69" s="22"/>
      <c r="ICT69" s="22"/>
      <c r="ICU69" s="22"/>
      <c r="ICV69" s="22"/>
      <c r="ICW69" s="22"/>
      <c r="ICX69" s="22"/>
      <c r="ICY69" s="22"/>
      <c r="ICZ69" s="22"/>
      <c r="IDA69" s="22"/>
      <c r="IDB69" s="22"/>
      <c r="IDC69" s="22"/>
      <c r="IDD69" s="22"/>
      <c r="IDE69" s="22"/>
      <c r="IDF69" s="22"/>
      <c r="IDG69" s="22"/>
      <c r="IDH69" s="22"/>
      <c r="IDI69" s="22"/>
      <c r="IDJ69" s="22"/>
      <c r="IDK69" s="22"/>
      <c r="IDL69" s="22"/>
      <c r="IDM69" s="22"/>
      <c r="IDN69" s="22"/>
      <c r="IDO69" s="22"/>
      <c r="IDP69" s="22"/>
      <c r="IDQ69" s="22"/>
      <c r="IDR69" s="22"/>
      <c r="IDS69" s="22"/>
      <c r="IDT69" s="22"/>
      <c r="IDU69" s="22"/>
      <c r="IDV69" s="22"/>
      <c r="IDW69" s="22"/>
      <c r="IDX69" s="22"/>
      <c r="IDY69" s="22"/>
      <c r="IDZ69" s="22"/>
      <c r="IEA69" s="22"/>
      <c r="IEB69" s="22"/>
      <c r="IEC69" s="22"/>
      <c r="IED69" s="22"/>
      <c r="IEE69" s="22"/>
      <c r="IEF69" s="22"/>
      <c r="IEG69" s="22"/>
      <c r="IEH69" s="22"/>
      <c r="IEI69" s="22"/>
      <c r="IEJ69" s="22"/>
      <c r="IEK69" s="22"/>
      <c r="IEL69" s="22"/>
      <c r="IEM69" s="22"/>
      <c r="IEN69" s="22"/>
      <c r="IEO69" s="22"/>
      <c r="IEP69" s="22"/>
      <c r="IEQ69" s="22"/>
      <c r="IER69" s="22"/>
      <c r="IES69" s="22"/>
      <c r="IET69" s="22"/>
      <c r="IEU69" s="22"/>
      <c r="IEV69" s="22"/>
      <c r="IEW69" s="22"/>
      <c r="IEX69" s="22"/>
      <c r="IEY69" s="22"/>
      <c r="IEZ69" s="22"/>
      <c r="IFA69" s="22"/>
      <c r="IFB69" s="22"/>
      <c r="IFC69" s="22"/>
      <c r="IFD69" s="22"/>
      <c r="IFE69" s="22"/>
      <c r="IFF69" s="22"/>
      <c r="IFG69" s="22"/>
      <c r="IFH69" s="22"/>
      <c r="IFI69" s="22"/>
      <c r="IFJ69" s="22"/>
      <c r="IFK69" s="22"/>
      <c r="IFL69" s="22"/>
      <c r="IFM69" s="22"/>
      <c r="IFN69" s="22"/>
      <c r="IFO69" s="22"/>
      <c r="IFP69" s="22"/>
      <c r="IFQ69" s="22"/>
      <c r="IFR69" s="22"/>
      <c r="IFS69" s="22"/>
      <c r="IFT69" s="22"/>
      <c r="IFU69" s="22"/>
      <c r="IFV69" s="22"/>
      <c r="IFW69" s="22"/>
      <c r="IFX69" s="22"/>
      <c r="IFY69" s="22"/>
      <c r="IFZ69" s="22"/>
      <c r="IGA69" s="22"/>
      <c r="IGB69" s="22"/>
      <c r="IGC69" s="22"/>
      <c r="IGD69" s="22"/>
      <c r="IGE69" s="22"/>
      <c r="IGF69" s="22"/>
      <c r="IGG69" s="22"/>
      <c r="IGH69" s="22"/>
      <c r="IGI69" s="22"/>
      <c r="IGJ69" s="22"/>
      <c r="IGK69" s="22"/>
      <c r="IGL69" s="22"/>
      <c r="IGM69" s="22"/>
      <c r="IGN69" s="22"/>
      <c r="IGO69" s="22"/>
      <c r="IGP69" s="22"/>
      <c r="IGQ69" s="22"/>
      <c r="IGR69" s="22"/>
      <c r="IGS69" s="22"/>
      <c r="IGT69" s="22"/>
      <c r="IGU69" s="22"/>
      <c r="IGV69" s="22"/>
      <c r="IGW69" s="22"/>
      <c r="IGX69" s="22"/>
      <c r="IGY69" s="22"/>
      <c r="IGZ69" s="22"/>
      <c r="IHA69" s="22"/>
      <c r="IHB69" s="22"/>
      <c r="IHC69" s="22"/>
      <c r="IHD69" s="22"/>
      <c r="IHE69" s="22"/>
      <c r="IHF69" s="22"/>
      <c r="IHG69" s="22"/>
      <c r="IHH69" s="22"/>
      <c r="IHI69" s="22"/>
      <c r="IHJ69" s="22"/>
      <c r="IHK69" s="22"/>
      <c r="IHL69" s="22"/>
      <c r="IHM69" s="22"/>
      <c r="IHN69" s="22"/>
      <c r="IHO69" s="22"/>
      <c r="IHP69" s="22"/>
      <c r="IHQ69" s="22"/>
      <c r="IHR69" s="22"/>
      <c r="IHS69" s="22"/>
      <c r="IHT69" s="22"/>
      <c r="IHU69" s="22"/>
      <c r="IHV69" s="22"/>
      <c r="IHW69" s="22"/>
      <c r="IHX69" s="22"/>
      <c r="IHY69" s="22"/>
      <c r="IHZ69" s="22"/>
      <c r="IIA69" s="22"/>
      <c r="IIB69" s="22"/>
      <c r="IIC69" s="22"/>
      <c r="IID69" s="22"/>
      <c r="IIE69" s="22"/>
      <c r="IIF69" s="22"/>
      <c r="IIG69" s="22"/>
      <c r="IIH69" s="22"/>
      <c r="III69" s="22"/>
      <c r="IIJ69" s="22"/>
      <c r="IIK69" s="22"/>
      <c r="IIL69" s="22"/>
      <c r="IIM69" s="22"/>
      <c r="IIN69" s="22"/>
      <c r="IIO69" s="22"/>
      <c r="IIP69" s="22"/>
      <c r="IIQ69" s="22"/>
      <c r="IIR69" s="22"/>
      <c r="IIS69" s="22"/>
      <c r="IIT69" s="22"/>
      <c r="IIU69" s="22"/>
      <c r="IIV69" s="22"/>
      <c r="IIW69" s="22"/>
      <c r="IIX69" s="22"/>
      <c r="IIY69" s="22"/>
      <c r="IIZ69" s="22"/>
      <c r="IJA69" s="22"/>
      <c r="IJB69" s="22"/>
      <c r="IJC69" s="22"/>
      <c r="IJD69" s="22"/>
      <c r="IJE69" s="22"/>
      <c r="IJF69" s="22"/>
      <c r="IJG69" s="22"/>
      <c r="IJH69" s="22"/>
      <c r="IJI69" s="22"/>
      <c r="IJJ69" s="22"/>
      <c r="IJK69" s="22"/>
      <c r="IJL69" s="22"/>
      <c r="IJM69" s="22"/>
      <c r="IJN69" s="22"/>
      <c r="IJO69" s="22"/>
      <c r="IJP69" s="22"/>
      <c r="IJQ69" s="22"/>
      <c r="IJR69" s="22"/>
      <c r="IJS69" s="22"/>
      <c r="IJT69" s="22"/>
      <c r="IJU69" s="22"/>
      <c r="IJV69" s="22"/>
      <c r="IJW69" s="22"/>
      <c r="IJX69" s="22"/>
      <c r="IJY69" s="22"/>
      <c r="IJZ69" s="22"/>
      <c r="IKA69" s="22"/>
      <c r="IKB69" s="22"/>
      <c r="IKC69" s="22"/>
      <c r="IKD69" s="22"/>
      <c r="IKE69" s="22"/>
      <c r="IKF69" s="22"/>
      <c r="IKG69" s="22"/>
      <c r="IKH69" s="22"/>
      <c r="IKI69" s="22"/>
      <c r="IKJ69" s="22"/>
      <c r="IKK69" s="22"/>
      <c r="IKL69" s="22"/>
      <c r="IKM69" s="22"/>
      <c r="IKN69" s="22"/>
      <c r="IKO69" s="22"/>
      <c r="IKP69" s="22"/>
      <c r="IKQ69" s="22"/>
      <c r="IKR69" s="22"/>
      <c r="IKS69" s="22"/>
      <c r="IKT69" s="22"/>
      <c r="IKU69" s="22"/>
      <c r="IKV69" s="22"/>
      <c r="IKW69" s="22"/>
      <c r="IKX69" s="22"/>
      <c r="IKY69" s="22"/>
      <c r="IKZ69" s="22"/>
      <c r="ILA69" s="22"/>
      <c r="ILB69" s="22"/>
      <c r="ILC69" s="22"/>
      <c r="ILD69" s="22"/>
      <c r="ILE69" s="22"/>
      <c r="ILF69" s="22"/>
      <c r="ILG69" s="22"/>
      <c r="ILH69" s="22"/>
      <c r="ILI69" s="22"/>
      <c r="ILJ69" s="22"/>
      <c r="ILK69" s="22"/>
      <c r="ILL69" s="22"/>
      <c r="ILM69" s="22"/>
      <c r="ILN69" s="22"/>
      <c r="ILO69" s="22"/>
      <c r="ILP69" s="22"/>
      <c r="ILQ69" s="22"/>
      <c r="ILR69" s="22"/>
      <c r="ILS69" s="22"/>
      <c r="ILT69" s="22"/>
      <c r="ILU69" s="22"/>
      <c r="ILV69" s="22"/>
      <c r="ILW69" s="22"/>
      <c r="ILX69" s="22"/>
      <c r="ILY69" s="22"/>
      <c r="ILZ69" s="22"/>
      <c r="IMA69" s="22"/>
      <c r="IMB69" s="22"/>
      <c r="IMC69" s="22"/>
      <c r="IMD69" s="22"/>
      <c r="IME69" s="22"/>
      <c r="IMF69" s="22"/>
      <c r="IMG69" s="22"/>
      <c r="IMH69" s="22"/>
      <c r="IMI69" s="22"/>
      <c r="IMJ69" s="22"/>
      <c r="IMK69" s="22"/>
      <c r="IML69" s="22"/>
      <c r="IMM69" s="22"/>
      <c r="IMN69" s="22"/>
      <c r="IMO69" s="22"/>
      <c r="IMP69" s="22"/>
      <c r="IMQ69" s="22"/>
      <c r="IMR69" s="22"/>
      <c r="IMS69" s="22"/>
      <c r="IMT69" s="22"/>
      <c r="IMU69" s="22"/>
      <c r="IMV69" s="22"/>
      <c r="IMW69" s="22"/>
      <c r="IMX69" s="22"/>
      <c r="IMY69" s="22"/>
      <c r="IMZ69" s="22"/>
      <c r="INA69" s="22"/>
      <c r="INB69" s="22"/>
      <c r="INC69" s="22"/>
      <c r="IND69" s="22"/>
      <c r="INE69" s="22"/>
      <c r="INF69" s="22"/>
      <c r="ING69" s="22"/>
      <c r="INH69" s="22"/>
      <c r="INI69" s="22"/>
      <c r="INJ69" s="22"/>
      <c r="INK69" s="22"/>
      <c r="INL69" s="22"/>
      <c r="INM69" s="22"/>
      <c r="INN69" s="22"/>
      <c r="INO69" s="22"/>
      <c r="INP69" s="22"/>
      <c r="INQ69" s="22"/>
      <c r="INR69" s="22"/>
      <c r="INS69" s="22"/>
      <c r="INT69" s="22"/>
      <c r="INU69" s="22"/>
      <c r="INV69" s="22"/>
      <c r="INW69" s="22"/>
      <c r="INX69" s="22"/>
      <c r="INY69" s="22"/>
      <c r="INZ69" s="22"/>
      <c r="IOA69" s="22"/>
      <c r="IOB69" s="22"/>
      <c r="IOC69" s="22"/>
      <c r="IOD69" s="22"/>
      <c r="IOE69" s="22"/>
      <c r="IOF69" s="22"/>
      <c r="IOG69" s="22"/>
      <c r="IOH69" s="22"/>
      <c r="IOI69" s="22"/>
      <c r="IOJ69" s="22"/>
      <c r="IOK69" s="22"/>
      <c r="IOL69" s="22"/>
      <c r="IOM69" s="22"/>
      <c r="ION69" s="22"/>
      <c r="IOO69" s="22"/>
      <c r="IOP69" s="22"/>
      <c r="IOQ69" s="22"/>
      <c r="IOR69" s="22"/>
      <c r="IOS69" s="22"/>
      <c r="IOT69" s="22"/>
      <c r="IOU69" s="22"/>
      <c r="IOV69" s="22"/>
      <c r="IOW69" s="22"/>
      <c r="IOX69" s="22"/>
      <c r="IOY69" s="22"/>
      <c r="IOZ69" s="22"/>
      <c r="IPA69" s="22"/>
      <c r="IPB69" s="22"/>
      <c r="IPC69" s="22"/>
      <c r="IPD69" s="22"/>
      <c r="IPE69" s="22"/>
      <c r="IPF69" s="22"/>
      <c r="IPG69" s="22"/>
      <c r="IPH69" s="22"/>
      <c r="IPI69" s="22"/>
      <c r="IPJ69" s="22"/>
      <c r="IPK69" s="22"/>
      <c r="IPL69" s="22"/>
      <c r="IPM69" s="22"/>
      <c r="IPN69" s="22"/>
      <c r="IPO69" s="22"/>
      <c r="IPP69" s="22"/>
      <c r="IPQ69" s="22"/>
      <c r="IPR69" s="22"/>
      <c r="IPS69" s="22"/>
      <c r="IPT69" s="22"/>
      <c r="IPU69" s="22"/>
      <c r="IPV69" s="22"/>
      <c r="IPW69" s="22"/>
      <c r="IPX69" s="22"/>
      <c r="IPY69" s="22"/>
      <c r="IPZ69" s="22"/>
      <c r="IQA69" s="22"/>
      <c r="IQB69" s="22"/>
      <c r="IQC69" s="22"/>
      <c r="IQD69" s="22"/>
      <c r="IQE69" s="22"/>
      <c r="IQF69" s="22"/>
      <c r="IQG69" s="22"/>
      <c r="IQH69" s="22"/>
      <c r="IQI69" s="22"/>
      <c r="IQJ69" s="22"/>
      <c r="IQK69" s="22"/>
      <c r="IQL69" s="22"/>
      <c r="IQM69" s="22"/>
      <c r="IQN69" s="22"/>
      <c r="IQO69" s="22"/>
      <c r="IQP69" s="22"/>
      <c r="IQQ69" s="22"/>
      <c r="IQR69" s="22"/>
      <c r="IQS69" s="22"/>
      <c r="IQT69" s="22"/>
      <c r="IQU69" s="22"/>
      <c r="IQV69" s="22"/>
      <c r="IQW69" s="22"/>
      <c r="IQX69" s="22"/>
      <c r="IQY69" s="22"/>
      <c r="IQZ69" s="22"/>
      <c r="IRA69" s="22"/>
      <c r="IRB69" s="22"/>
      <c r="IRC69" s="22"/>
      <c r="IRD69" s="22"/>
      <c r="IRE69" s="22"/>
      <c r="IRF69" s="22"/>
      <c r="IRG69" s="22"/>
      <c r="IRH69" s="22"/>
      <c r="IRI69" s="22"/>
      <c r="IRJ69" s="22"/>
      <c r="IRK69" s="22"/>
      <c r="IRL69" s="22"/>
      <c r="IRM69" s="22"/>
      <c r="IRN69" s="22"/>
      <c r="IRO69" s="22"/>
      <c r="IRP69" s="22"/>
      <c r="IRQ69" s="22"/>
      <c r="IRR69" s="22"/>
      <c r="IRS69" s="22"/>
      <c r="IRT69" s="22"/>
      <c r="IRU69" s="22"/>
      <c r="IRV69" s="22"/>
      <c r="IRW69" s="22"/>
      <c r="IRX69" s="22"/>
      <c r="IRY69" s="22"/>
      <c r="IRZ69" s="22"/>
      <c r="ISA69" s="22"/>
      <c r="ISB69" s="22"/>
      <c r="ISC69" s="22"/>
      <c r="ISD69" s="22"/>
      <c r="ISE69" s="22"/>
      <c r="ISF69" s="22"/>
      <c r="ISG69" s="22"/>
      <c r="ISH69" s="22"/>
      <c r="ISI69" s="22"/>
      <c r="ISJ69" s="22"/>
      <c r="ISK69" s="22"/>
      <c r="ISL69" s="22"/>
      <c r="ISM69" s="22"/>
      <c r="ISN69" s="22"/>
      <c r="ISO69" s="22"/>
      <c r="ISP69" s="22"/>
      <c r="ISQ69" s="22"/>
      <c r="ISR69" s="22"/>
      <c r="ISS69" s="22"/>
      <c r="IST69" s="22"/>
      <c r="ISU69" s="22"/>
      <c r="ISV69" s="22"/>
      <c r="ISW69" s="22"/>
      <c r="ISX69" s="22"/>
      <c r="ISY69" s="22"/>
      <c r="ISZ69" s="22"/>
      <c r="ITA69" s="22"/>
      <c r="ITB69" s="22"/>
      <c r="ITC69" s="22"/>
      <c r="ITD69" s="22"/>
      <c r="ITE69" s="22"/>
      <c r="ITF69" s="22"/>
      <c r="ITG69" s="22"/>
      <c r="ITH69" s="22"/>
      <c r="ITI69" s="22"/>
      <c r="ITJ69" s="22"/>
      <c r="ITK69" s="22"/>
      <c r="ITL69" s="22"/>
      <c r="ITM69" s="22"/>
      <c r="ITN69" s="22"/>
      <c r="ITO69" s="22"/>
      <c r="ITP69" s="22"/>
      <c r="ITQ69" s="22"/>
      <c r="ITR69" s="22"/>
      <c r="ITS69" s="22"/>
      <c r="ITT69" s="22"/>
      <c r="ITU69" s="22"/>
      <c r="ITV69" s="22"/>
      <c r="ITW69" s="22"/>
      <c r="ITX69" s="22"/>
      <c r="ITY69" s="22"/>
      <c r="ITZ69" s="22"/>
      <c r="IUA69" s="22"/>
      <c r="IUB69" s="22"/>
      <c r="IUC69" s="22"/>
      <c r="IUD69" s="22"/>
      <c r="IUE69" s="22"/>
      <c r="IUF69" s="22"/>
      <c r="IUG69" s="22"/>
      <c r="IUH69" s="22"/>
      <c r="IUI69" s="22"/>
      <c r="IUJ69" s="22"/>
      <c r="IUK69" s="22"/>
      <c r="IUL69" s="22"/>
      <c r="IUM69" s="22"/>
      <c r="IUN69" s="22"/>
      <c r="IUO69" s="22"/>
      <c r="IUP69" s="22"/>
      <c r="IUQ69" s="22"/>
      <c r="IUR69" s="22"/>
      <c r="IUS69" s="22"/>
      <c r="IUT69" s="22"/>
      <c r="IUU69" s="22"/>
      <c r="IUV69" s="22"/>
      <c r="IUW69" s="22"/>
      <c r="IUX69" s="22"/>
      <c r="IUY69" s="22"/>
      <c r="IUZ69" s="22"/>
      <c r="IVA69" s="22"/>
      <c r="IVB69" s="22"/>
      <c r="IVC69" s="22"/>
      <c r="IVD69" s="22"/>
      <c r="IVE69" s="22"/>
      <c r="IVF69" s="22"/>
      <c r="IVG69" s="22"/>
      <c r="IVH69" s="22"/>
      <c r="IVI69" s="22"/>
      <c r="IVJ69" s="22"/>
      <c r="IVK69" s="22"/>
      <c r="IVL69" s="22"/>
      <c r="IVM69" s="22"/>
      <c r="IVN69" s="22"/>
      <c r="IVO69" s="22"/>
      <c r="IVP69" s="22"/>
      <c r="IVQ69" s="22"/>
      <c r="IVR69" s="22"/>
      <c r="IVS69" s="22"/>
      <c r="IVT69" s="22"/>
      <c r="IVU69" s="22"/>
      <c r="IVV69" s="22"/>
      <c r="IVW69" s="22"/>
      <c r="IVX69" s="22"/>
      <c r="IVY69" s="22"/>
      <c r="IVZ69" s="22"/>
      <c r="IWA69" s="22"/>
      <c r="IWB69" s="22"/>
      <c r="IWC69" s="22"/>
      <c r="IWD69" s="22"/>
      <c r="IWE69" s="22"/>
      <c r="IWF69" s="22"/>
      <c r="IWG69" s="22"/>
      <c r="IWH69" s="22"/>
      <c r="IWI69" s="22"/>
      <c r="IWJ69" s="22"/>
      <c r="IWK69" s="22"/>
      <c r="IWL69" s="22"/>
      <c r="IWM69" s="22"/>
      <c r="IWN69" s="22"/>
      <c r="IWO69" s="22"/>
      <c r="IWP69" s="22"/>
      <c r="IWQ69" s="22"/>
      <c r="IWR69" s="22"/>
      <c r="IWS69" s="22"/>
      <c r="IWT69" s="22"/>
      <c r="IWU69" s="22"/>
      <c r="IWV69" s="22"/>
      <c r="IWW69" s="22"/>
      <c r="IWX69" s="22"/>
      <c r="IWY69" s="22"/>
      <c r="IWZ69" s="22"/>
      <c r="IXA69" s="22"/>
      <c r="IXB69" s="22"/>
      <c r="IXC69" s="22"/>
      <c r="IXD69" s="22"/>
      <c r="IXE69" s="22"/>
      <c r="IXF69" s="22"/>
      <c r="IXG69" s="22"/>
      <c r="IXH69" s="22"/>
      <c r="IXI69" s="22"/>
      <c r="IXJ69" s="22"/>
      <c r="IXK69" s="22"/>
      <c r="IXL69" s="22"/>
      <c r="IXM69" s="22"/>
      <c r="IXN69" s="22"/>
      <c r="IXO69" s="22"/>
      <c r="IXP69" s="22"/>
      <c r="IXQ69" s="22"/>
      <c r="IXR69" s="22"/>
      <c r="IXS69" s="22"/>
      <c r="IXT69" s="22"/>
      <c r="IXU69" s="22"/>
      <c r="IXV69" s="22"/>
      <c r="IXW69" s="22"/>
      <c r="IXX69" s="22"/>
      <c r="IXY69" s="22"/>
      <c r="IXZ69" s="22"/>
      <c r="IYA69" s="22"/>
      <c r="IYB69" s="22"/>
      <c r="IYC69" s="22"/>
      <c r="IYD69" s="22"/>
      <c r="IYE69" s="22"/>
      <c r="IYF69" s="22"/>
      <c r="IYG69" s="22"/>
      <c r="IYH69" s="22"/>
      <c r="IYI69" s="22"/>
      <c r="IYJ69" s="22"/>
      <c r="IYK69" s="22"/>
      <c r="IYL69" s="22"/>
      <c r="IYM69" s="22"/>
      <c r="IYN69" s="22"/>
      <c r="IYO69" s="22"/>
      <c r="IYP69" s="22"/>
      <c r="IYQ69" s="22"/>
      <c r="IYR69" s="22"/>
      <c r="IYS69" s="22"/>
      <c r="IYT69" s="22"/>
      <c r="IYU69" s="22"/>
      <c r="IYV69" s="22"/>
      <c r="IYW69" s="22"/>
      <c r="IYX69" s="22"/>
      <c r="IYY69" s="22"/>
      <c r="IYZ69" s="22"/>
      <c r="IZA69" s="22"/>
      <c r="IZB69" s="22"/>
      <c r="IZC69" s="22"/>
      <c r="IZD69" s="22"/>
      <c r="IZE69" s="22"/>
      <c r="IZF69" s="22"/>
      <c r="IZG69" s="22"/>
      <c r="IZH69" s="22"/>
      <c r="IZI69" s="22"/>
      <c r="IZJ69" s="22"/>
      <c r="IZK69" s="22"/>
      <c r="IZL69" s="22"/>
      <c r="IZM69" s="22"/>
      <c r="IZN69" s="22"/>
      <c r="IZO69" s="22"/>
      <c r="IZP69" s="22"/>
      <c r="IZQ69" s="22"/>
      <c r="IZR69" s="22"/>
      <c r="IZS69" s="22"/>
      <c r="IZT69" s="22"/>
      <c r="IZU69" s="22"/>
      <c r="IZV69" s="22"/>
      <c r="IZW69" s="22"/>
      <c r="IZX69" s="22"/>
      <c r="IZY69" s="22"/>
      <c r="IZZ69" s="22"/>
      <c r="JAA69" s="22"/>
      <c r="JAB69" s="22"/>
      <c r="JAC69" s="22"/>
      <c r="JAD69" s="22"/>
      <c r="JAE69" s="22"/>
      <c r="JAF69" s="22"/>
      <c r="JAG69" s="22"/>
      <c r="JAH69" s="22"/>
      <c r="JAI69" s="22"/>
      <c r="JAJ69" s="22"/>
      <c r="JAK69" s="22"/>
      <c r="JAL69" s="22"/>
      <c r="JAM69" s="22"/>
      <c r="JAN69" s="22"/>
      <c r="JAO69" s="22"/>
      <c r="JAP69" s="22"/>
      <c r="JAQ69" s="22"/>
      <c r="JAR69" s="22"/>
      <c r="JAS69" s="22"/>
      <c r="JAT69" s="22"/>
      <c r="JAU69" s="22"/>
      <c r="JAV69" s="22"/>
      <c r="JAW69" s="22"/>
      <c r="JAX69" s="22"/>
      <c r="JAY69" s="22"/>
      <c r="JAZ69" s="22"/>
      <c r="JBA69" s="22"/>
      <c r="JBB69" s="22"/>
      <c r="JBC69" s="22"/>
      <c r="JBD69" s="22"/>
      <c r="JBE69" s="22"/>
      <c r="JBF69" s="22"/>
      <c r="JBG69" s="22"/>
      <c r="JBH69" s="22"/>
      <c r="JBI69" s="22"/>
      <c r="JBJ69" s="22"/>
      <c r="JBK69" s="22"/>
      <c r="JBL69" s="22"/>
      <c r="JBM69" s="22"/>
      <c r="JBN69" s="22"/>
      <c r="JBO69" s="22"/>
      <c r="JBP69" s="22"/>
      <c r="JBQ69" s="22"/>
      <c r="JBR69" s="22"/>
      <c r="JBS69" s="22"/>
      <c r="JBT69" s="22"/>
      <c r="JBU69" s="22"/>
      <c r="JBV69" s="22"/>
      <c r="JBW69" s="22"/>
      <c r="JBX69" s="22"/>
      <c r="JBY69" s="22"/>
      <c r="JBZ69" s="22"/>
      <c r="JCA69" s="22"/>
      <c r="JCB69" s="22"/>
      <c r="JCC69" s="22"/>
      <c r="JCD69" s="22"/>
      <c r="JCE69" s="22"/>
      <c r="JCF69" s="22"/>
      <c r="JCG69" s="22"/>
      <c r="JCH69" s="22"/>
      <c r="JCI69" s="22"/>
      <c r="JCJ69" s="22"/>
      <c r="JCK69" s="22"/>
      <c r="JCL69" s="22"/>
      <c r="JCM69" s="22"/>
      <c r="JCN69" s="22"/>
      <c r="JCO69" s="22"/>
      <c r="JCP69" s="22"/>
      <c r="JCQ69" s="22"/>
      <c r="JCR69" s="22"/>
      <c r="JCS69" s="22"/>
      <c r="JCT69" s="22"/>
      <c r="JCU69" s="22"/>
      <c r="JCV69" s="22"/>
      <c r="JCW69" s="22"/>
      <c r="JCX69" s="22"/>
      <c r="JCY69" s="22"/>
      <c r="JCZ69" s="22"/>
      <c r="JDA69" s="22"/>
      <c r="JDB69" s="22"/>
      <c r="JDC69" s="22"/>
      <c r="JDD69" s="22"/>
      <c r="JDE69" s="22"/>
      <c r="JDF69" s="22"/>
      <c r="JDG69" s="22"/>
      <c r="JDH69" s="22"/>
      <c r="JDI69" s="22"/>
      <c r="JDJ69" s="22"/>
      <c r="JDK69" s="22"/>
      <c r="JDL69" s="22"/>
      <c r="JDM69" s="22"/>
      <c r="JDN69" s="22"/>
      <c r="JDO69" s="22"/>
      <c r="JDP69" s="22"/>
      <c r="JDQ69" s="22"/>
      <c r="JDR69" s="22"/>
      <c r="JDS69" s="22"/>
      <c r="JDT69" s="22"/>
      <c r="JDU69" s="22"/>
      <c r="JDV69" s="22"/>
      <c r="JDW69" s="22"/>
      <c r="JDX69" s="22"/>
      <c r="JDY69" s="22"/>
      <c r="JDZ69" s="22"/>
      <c r="JEA69" s="22"/>
      <c r="JEB69" s="22"/>
      <c r="JEC69" s="22"/>
      <c r="JED69" s="22"/>
      <c r="JEE69" s="22"/>
      <c r="JEF69" s="22"/>
      <c r="JEG69" s="22"/>
      <c r="JEH69" s="22"/>
      <c r="JEI69" s="22"/>
      <c r="JEJ69" s="22"/>
      <c r="JEK69" s="22"/>
      <c r="JEL69" s="22"/>
      <c r="JEM69" s="22"/>
      <c r="JEN69" s="22"/>
      <c r="JEO69" s="22"/>
      <c r="JEP69" s="22"/>
      <c r="JEQ69" s="22"/>
      <c r="JER69" s="22"/>
      <c r="JES69" s="22"/>
      <c r="JET69" s="22"/>
      <c r="JEU69" s="22"/>
      <c r="JEV69" s="22"/>
      <c r="JEW69" s="22"/>
      <c r="JEX69" s="22"/>
      <c r="JEY69" s="22"/>
      <c r="JEZ69" s="22"/>
      <c r="JFA69" s="22"/>
      <c r="JFB69" s="22"/>
      <c r="JFC69" s="22"/>
      <c r="JFD69" s="22"/>
      <c r="JFE69" s="22"/>
      <c r="JFF69" s="22"/>
      <c r="JFG69" s="22"/>
      <c r="JFH69" s="22"/>
      <c r="JFI69" s="22"/>
      <c r="JFJ69" s="22"/>
      <c r="JFK69" s="22"/>
      <c r="JFL69" s="22"/>
      <c r="JFM69" s="22"/>
      <c r="JFN69" s="22"/>
      <c r="JFO69" s="22"/>
      <c r="JFP69" s="22"/>
      <c r="JFQ69" s="22"/>
      <c r="JFR69" s="22"/>
      <c r="JFS69" s="22"/>
      <c r="JFT69" s="22"/>
      <c r="JFU69" s="22"/>
      <c r="JFV69" s="22"/>
      <c r="JFW69" s="22"/>
      <c r="JFX69" s="22"/>
      <c r="JFY69" s="22"/>
      <c r="JFZ69" s="22"/>
      <c r="JGA69" s="22"/>
      <c r="JGB69" s="22"/>
      <c r="JGC69" s="22"/>
      <c r="JGD69" s="22"/>
      <c r="JGE69" s="22"/>
      <c r="JGF69" s="22"/>
      <c r="JGG69" s="22"/>
      <c r="JGH69" s="22"/>
      <c r="JGI69" s="22"/>
      <c r="JGJ69" s="22"/>
      <c r="JGK69" s="22"/>
      <c r="JGL69" s="22"/>
      <c r="JGM69" s="22"/>
      <c r="JGN69" s="22"/>
      <c r="JGO69" s="22"/>
      <c r="JGP69" s="22"/>
      <c r="JGQ69" s="22"/>
      <c r="JGR69" s="22"/>
      <c r="JGS69" s="22"/>
      <c r="JGT69" s="22"/>
      <c r="JGU69" s="22"/>
      <c r="JGV69" s="22"/>
      <c r="JGW69" s="22"/>
      <c r="JGX69" s="22"/>
      <c r="JGY69" s="22"/>
      <c r="JGZ69" s="22"/>
      <c r="JHA69" s="22"/>
      <c r="JHB69" s="22"/>
      <c r="JHC69" s="22"/>
      <c r="JHD69" s="22"/>
      <c r="JHE69" s="22"/>
      <c r="JHF69" s="22"/>
      <c r="JHG69" s="22"/>
      <c r="JHH69" s="22"/>
      <c r="JHI69" s="22"/>
      <c r="JHJ69" s="22"/>
      <c r="JHK69" s="22"/>
      <c r="JHL69" s="22"/>
      <c r="JHM69" s="22"/>
      <c r="JHN69" s="22"/>
      <c r="JHO69" s="22"/>
      <c r="JHP69" s="22"/>
      <c r="JHQ69" s="22"/>
      <c r="JHR69" s="22"/>
      <c r="JHS69" s="22"/>
      <c r="JHT69" s="22"/>
      <c r="JHU69" s="22"/>
      <c r="JHV69" s="22"/>
      <c r="JHW69" s="22"/>
      <c r="JHX69" s="22"/>
      <c r="JHY69" s="22"/>
      <c r="JHZ69" s="22"/>
      <c r="JIA69" s="22"/>
      <c r="JIB69" s="22"/>
      <c r="JIC69" s="22"/>
      <c r="JID69" s="22"/>
      <c r="JIE69" s="22"/>
      <c r="JIF69" s="22"/>
      <c r="JIG69" s="22"/>
      <c r="JIH69" s="22"/>
      <c r="JII69" s="22"/>
      <c r="JIJ69" s="22"/>
      <c r="JIK69" s="22"/>
      <c r="JIL69" s="22"/>
      <c r="JIM69" s="22"/>
      <c r="JIN69" s="22"/>
      <c r="JIO69" s="22"/>
      <c r="JIP69" s="22"/>
      <c r="JIQ69" s="22"/>
      <c r="JIR69" s="22"/>
      <c r="JIS69" s="22"/>
      <c r="JIT69" s="22"/>
      <c r="JIU69" s="22"/>
      <c r="JIV69" s="22"/>
      <c r="JIW69" s="22"/>
      <c r="JIX69" s="22"/>
      <c r="JIY69" s="22"/>
      <c r="JIZ69" s="22"/>
      <c r="JJA69" s="22"/>
      <c r="JJB69" s="22"/>
      <c r="JJC69" s="22"/>
      <c r="JJD69" s="22"/>
      <c r="JJE69" s="22"/>
      <c r="JJF69" s="22"/>
      <c r="JJG69" s="22"/>
      <c r="JJH69" s="22"/>
      <c r="JJI69" s="22"/>
      <c r="JJJ69" s="22"/>
      <c r="JJK69" s="22"/>
      <c r="JJL69" s="22"/>
      <c r="JJM69" s="22"/>
      <c r="JJN69" s="22"/>
      <c r="JJO69" s="22"/>
      <c r="JJP69" s="22"/>
      <c r="JJQ69" s="22"/>
      <c r="JJR69" s="22"/>
      <c r="JJS69" s="22"/>
      <c r="JJT69" s="22"/>
      <c r="JJU69" s="22"/>
      <c r="JJV69" s="22"/>
      <c r="JJW69" s="22"/>
      <c r="JJX69" s="22"/>
      <c r="JJY69" s="22"/>
      <c r="JJZ69" s="22"/>
      <c r="JKA69" s="22"/>
      <c r="JKB69" s="22"/>
      <c r="JKC69" s="22"/>
      <c r="JKD69" s="22"/>
      <c r="JKE69" s="22"/>
      <c r="JKF69" s="22"/>
      <c r="JKG69" s="22"/>
      <c r="JKH69" s="22"/>
      <c r="JKI69" s="22"/>
      <c r="JKJ69" s="22"/>
      <c r="JKK69" s="22"/>
      <c r="JKL69" s="22"/>
      <c r="JKM69" s="22"/>
      <c r="JKN69" s="22"/>
      <c r="JKO69" s="22"/>
      <c r="JKP69" s="22"/>
      <c r="JKQ69" s="22"/>
      <c r="JKR69" s="22"/>
      <c r="JKS69" s="22"/>
      <c r="JKT69" s="22"/>
      <c r="JKU69" s="22"/>
      <c r="JKV69" s="22"/>
      <c r="JKW69" s="22"/>
      <c r="JKX69" s="22"/>
      <c r="JKY69" s="22"/>
      <c r="JKZ69" s="22"/>
      <c r="JLA69" s="22"/>
      <c r="JLB69" s="22"/>
      <c r="JLC69" s="22"/>
      <c r="JLD69" s="22"/>
      <c r="JLE69" s="22"/>
      <c r="JLF69" s="22"/>
      <c r="JLG69" s="22"/>
      <c r="JLH69" s="22"/>
      <c r="JLI69" s="22"/>
      <c r="JLJ69" s="22"/>
      <c r="JLK69" s="22"/>
      <c r="JLL69" s="22"/>
      <c r="JLM69" s="22"/>
      <c r="JLN69" s="22"/>
      <c r="JLO69" s="22"/>
      <c r="JLP69" s="22"/>
      <c r="JLQ69" s="22"/>
      <c r="JLR69" s="22"/>
      <c r="JLS69" s="22"/>
      <c r="JLT69" s="22"/>
      <c r="JLU69" s="22"/>
      <c r="JLV69" s="22"/>
      <c r="JLW69" s="22"/>
      <c r="JLX69" s="22"/>
      <c r="JLY69" s="22"/>
      <c r="JLZ69" s="22"/>
      <c r="JMA69" s="22"/>
      <c r="JMB69" s="22"/>
      <c r="JMC69" s="22"/>
      <c r="JMD69" s="22"/>
      <c r="JME69" s="22"/>
      <c r="JMF69" s="22"/>
      <c r="JMG69" s="22"/>
      <c r="JMH69" s="22"/>
      <c r="JMI69" s="22"/>
      <c r="JMJ69" s="22"/>
      <c r="JMK69" s="22"/>
      <c r="JML69" s="22"/>
      <c r="JMM69" s="22"/>
      <c r="JMN69" s="22"/>
      <c r="JMO69" s="22"/>
      <c r="JMP69" s="22"/>
      <c r="JMQ69" s="22"/>
      <c r="JMR69" s="22"/>
      <c r="JMS69" s="22"/>
      <c r="JMT69" s="22"/>
      <c r="JMU69" s="22"/>
      <c r="JMV69" s="22"/>
      <c r="JMW69" s="22"/>
      <c r="JMX69" s="22"/>
      <c r="JMY69" s="22"/>
      <c r="JMZ69" s="22"/>
      <c r="JNA69" s="22"/>
      <c r="JNB69" s="22"/>
      <c r="JNC69" s="22"/>
      <c r="JND69" s="22"/>
      <c r="JNE69" s="22"/>
      <c r="JNF69" s="22"/>
      <c r="JNG69" s="22"/>
      <c r="JNH69" s="22"/>
      <c r="JNI69" s="22"/>
      <c r="JNJ69" s="22"/>
      <c r="JNK69" s="22"/>
      <c r="JNL69" s="22"/>
      <c r="JNM69" s="22"/>
      <c r="JNN69" s="22"/>
      <c r="JNO69" s="22"/>
      <c r="JNP69" s="22"/>
      <c r="JNQ69" s="22"/>
      <c r="JNR69" s="22"/>
      <c r="JNS69" s="22"/>
      <c r="JNT69" s="22"/>
      <c r="JNU69" s="22"/>
      <c r="JNV69" s="22"/>
      <c r="JNW69" s="22"/>
      <c r="JNX69" s="22"/>
      <c r="JNY69" s="22"/>
      <c r="JNZ69" s="22"/>
      <c r="JOA69" s="22"/>
      <c r="JOB69" s="22"/>
      <c r="JOC69" s="22"/>
      <c r="JOD69" s="22"/>
      <c r="JOE69" s="22"/>
      <c r="JOF69" s="22"/>
      <c r="JOG69" s="22"/>
      <c r="JOH69" s="22"/>
      <c r="JOI69" s="22"/>
      <c r="JOJ69" s="22"/>
      <c r="JOK69" s="22"/>
      <c r="JOL69" s="22"/>
      <c r="JOM69" s="22"/>
      <c r="JON69" s="22"/>
      <c r="JOO69" s="22"/>
      <c r="JOP69" s="22"/>
      <c r="JOQ69" s="22"/>
      <c r="JOR69" s="22"/>
      <c r="JOS69" s="22"/>
      <c r="JOT69" s="22"/>
      <c r="JOU69" s="22"/>
      <c r="JOV69" s="22"/>
      <c r="JOW69" s="22"/>
      <c r="JOX69" s="22"/>
      <c r="JOY69" s="22"/>
      <c r="JOZ69" s="22"/>
      <c r="JPA69" s="22"/>
      <c r="JPB69" s="22"/>
      <c r="JPC69" s="22"/>
      <c r="JPD69" s="22"/>
      <c r="JPE69" s="22"/>
      <c r="JPF69" s="22"/>
      <c r="JPG69" s="22"/>
      <c r="JPH69" s="22"/>
      <c r="JPI69" s="22"/>
      <c r="JPJ69" s="22"/>
      <c r="JPK69" s="22"/>
      <c r="JPL69" s="22"/>
      <c r="JPM69" s="22"/>
      <c r="JPN69" s="22"/>
      <c r="JPO69" s="22"/>
      <c r="JPP69" s="22"/>
      <c r="JPQ69" s="22"/>
      <c r="JPR69" s="22"/>
      <c r="JPS69" s="22"/>
      <c r="JPT69" s="22"/>
      <c r="JPU69" s="22"/>
      <c r="JPV69" s="22"/>
      <c r="JPW69" s="22"/>
      <c r="JPX69" s="22"/>
      <c r="JPY69" s="22"/>
      <c r="JPZ69" s="22"/>
      <c r="JQA69" s="22"/>
      <c r="JQB69" s="22"/>
      <c r="JQC69" s="22"/>
      <c r="JQD69" s="22"/>
      <c r="JQE69" s="22"/>
      <c r="JQF69" s="22"/>
      <c r="JQG69" s="22"/>
      <c r="JQH69" s="22"/>
      <c r="JQI69" s="22"/>
      <c r="JQJ69" s="22"/>
      <c r="JQK69" s="22"/>
      <c r="JQL69" s="22"/>
      <c r="JQM69" s="22"/>
      <c r="JQN69" s="22"/>
      <c r="JQO69" s="22"/>
      <c r="JQP69" s="22"/>
      <c r="JQQ69" s="22"/>
      <c r="JQR69" s="22"/>
      <c r="JQS69" s="22"/>
      <c r="JQT69" s="22"/>
      <c r="JQU69" s="22"/>
      <c r="JQV69" s="22"/>
      <c r="JQW69" s="22"/>
      <c r="JQX69" s="22"/>
      <c r="JQY69" s="22"/>
      <c r="JQZ69" s="22"/>
      <c r="JRA69" s="22"/>
      <c r="JRB69" s="22"/>
      <c r="JRC69" s="22"/>
      <c r="JRD69" s="22"/>
      <c r="JRE69" s="22"/>
      <c r="JRF69" s="22"/>
      <c r="JRG69" s="22"/>
      <c r="JRH69" s="22"/>
      <c r="JRI69" s="22"/>
      <c r="JRJ69" s="22"/>
      <c r="JRK69" s="22"/>
      <c r="JRL69" s="22"/>
      <c r="JRM69" s="22"/>
      <c r="JRN69" s="22"/>
      <c r="JRO69" s="22"/>
      <c r="JRP69" s="22"/>
      <c r="JRQ69" s="22"/>
      <c r="JRR69" s="22"/>
      <c r="JRS69" s="22"/>
      <c r="JRT69" s="22"/>
      <c r="JRU69" s="22"/>
      <c r="JRV69" s="22"/>
      <c r="JRW69" s="22"/>
      <c r="JRX69" s="22"/>
      <c r="JRY69" s="22"/>
      <c r="JRZ69" s="22"/>
      <c r="JSA69" s="22"/>
      <c r="JSB69" s="22"/>
      <c r="JSC69" s="22"/>
      <c r="JSD69" s="22"/>
      <c r="JSE69" s="22"/>
      <c r="JSF69" s="22"/>
      <c r="JSG69" s="22"/>
      <c r="JSH69" s="22"/>
      <c r="JSI69" s="22"/>
      <c r="JSJ69" s="22"/>
      <c r="JSK69" s="22"/>
      <c r="JSL69" s="22"/>
      <c r="JSM69" s="22"/>
      <c r="JSN69" s="22"/>
      <c r="JSO69" s="22"/>
      <c r="JSP69" s="22"/>
      <c r="JSQ69" s="22"/>
      <c r="JSR69" s="22"/>
      <c r="JSS69" s="22"/>
      <c r="JST69" s="22"/>
      <c r="JSU69" s="22"/>
      <c r="JSV69" s="22"/>
      <c r="JSW69" s="22"/>
      <c r="JSX69" s="22"/>
      <c r="JSY69" s="22"/>
      <c r="JSZ69" s="22"/>
      <c r="JTA69" s="22"/>
      <c r="JTB69" s="22"/>
      <c r="JTC69" s="22"/>
      <c r="JTD69" s="22"/>
      <c r="JTE69" s="22"/>
      <c r="JTF69" s="22"/>
      <c r="JTG69" s="22"/>
      <c r="JTH69" s="22"/>
      <c r="JTI69" s="22"/>
      <c r="JTJ69" s="22"/>
      <c r="JTK69" s="22"/>
      <c r="JTL69" s="22"/>
      <c r="JTM69" s="22"/>
      <c r="JTN69" s="22"/>
      <c r="JTO69" s="22"/>
      <c r="JTP69" s="22"/>
      <c r="JTQ69" s="22"/>
      <c r="JTR69" s="22"/>
      <c r="JTS69" s="22"/>
      <c r="JTT69" s="22"/>
      <c r="JTU69" s="22"/>
      <c r="JTV69" s="22"/>
      <c r="JTW69" s="22"/>
      <c r="JTX69" s="22"/>
      <c r="JTY69" s="22"/>
      <c r="JTZ69" s="22"/>
      <c r="JUA69" s="22"/>
      <c r="JUB69" s="22"/>
      <c r="JUC69" s="22"/>
      <c r="JUD69" s="22"/>
      <c r="JUE69" s="22"/>
      <c r="JUF69" s="22"/>
      <c r="JUG69" s="22"/>
      <c r="JUH69" s="22"/>
      <c r="JUI69" s="22"/>
      <c r="JUJ69" s="22"/>
      <c r="JUK69" s="22"/>
      <c r="JUL69" s="22"/>
      <c r="JUM69" s="22"/>
      <c r="JUN69" s="22"/>
      <c r="JUO69" s="22"/>
      <c r="JUP69" s="22"/>
      <c r="JUQ69" s="22"/>
      <c r="JUR69" s="22"/>
      <c r="JUS69" s="22"/>
      <c r="JUT69" s="22"/>
      <c r="JUU69" s="22"/>
      <c r="JUV69" s="22"/>
      <c r="JUW69" s="22"/>
      <c r="JUX69" s="22"/>
      <c r="JUY69" s="22"/>
      <c r="JUZ69" s="22"/>
      <c r="JVA69" s="22"/>
      <c r="JVB69" s="22"/>
      <c r="JVC69" s="22"/>
      <c r="JVD69" s="22"/>
      <c r="JVE69" s="22"/>
      <c r="JVF69" s="22"/>
      <c r="JVG69" s="22"/>
      <c r="JVH69" s="22"/>
      <c r="JVI69" s="22"/>
      <c r="JVJ69" s="22"/>
      <c r="JVK69" s="22"/>
      <c r="JVL69" s="22"/>
      <c r="JVM69" s="22"/>
      <c r="JVN69" s="22"/>
      <c r="JVO69" s="22"/>
      <c r="JVP69" s="22"/>
      <c r="JVQ69" s="22"/>
      <c r="JVR69" s="22"/>
      <c r="JVS69" s="22"/>
      <c r="JVT69" s="22"/>
      <c r="JVU69" s="22"/>
      <c r="JVV69" s="22"/>
      <c r="JVW69" s="22"/>
      <c r="JVX69" s="22"/>
      <c r="JVY69" s="22"/>
      <c r="JVZ69" s="22"/>
      <c r="JWA69" s="22"/>
      <c r="JWB69" s="22"/>
      <c r="JWC69" s="22"/>
      <c r="JWD69" s="22"/>
      <c r="JWE69" s="22"/>
      <c r="JWF69" s="22"/>
      <c r="JWG69" s="22"/>
      <c r="JWH69" s="22"/>
      <c r="JWI69" s="22"/>
      <c r="JWJ69" s="22"/>
      <c r="JWK69" s="22"/>
      <c r="JWL69" s="22"/>
      <c r="JWM69" s="22"/>
      <c r="JWN69" s="22"/>
      <c r="JWO69" s="22"/>
      <c r="JWP69" s="22"/>
      <c r="JWQ69" s="22"/>
      <c r="JWR69" s="22"/>
      <c r="JWS69" s="22"/>
      <c r="JWT69" s="22"/>
      <c r="JWU69" s="22"/>
      <c r="JWV69" s="22"/>
      <c r="JWW69" s="22"/>
      <c r="JWX69" s="22"/>
      <c r="JWY69" s="22"/>
      <c r="JWZ69" s="22"/>
      <c r="JXA69" s="22"/>
      <c r="JXB69" s="22"/>
      <c r="JXC69" s="22"/>
      <c r="JXD69" s="22"/>
      <c r="JXE69" s="22"/>
      <c r="JXF69" s="22"/>
      <c r="JXG69" s="22"/>
      <c r="JXH69" s="22"/>
      <c r="JXI69" s="22"/>
      <c r="JXJ69" s="22"/>
      <c r="JXK69" s="22"/>
      <c r="JXL69" s="22"/>
      <c r="JXM69" s="22"/>
      <c r="JXN69" s="22"/>
      <c r="JXO69" s="22"/>
      <c r="JXP69" s="22"/>
      <c r="JXQ69" s="22"/>
      <c r="JXR69" s="22"/>
      <c r="JXS69" s="22"/>
      <c r="JXT69" s="22"/>
      <c r="JXU69" s="22"/>
      <c r="JXV69" s="22"/>
      <c r="JXW69" s="22"/>
      <c r="JXX69" s="22"/>
      <c r="JXY69" s="22"/>
      <c r="JXZ69" s="22"/>
      <c r="JYA69" s="22"/>
      <c r="JYB69" s="22"/>
      <c r="JYC69" s="22"/>
      <c r="JYD69" s="22"/>
      <c r="JYE69" s="22"/>
      <c r="JYF69" s="22"/>
      <c r="JYG69" s="22"/>
      <c r="JYH69" s="22"/>
      <c r="JYI69" s="22"/>
      <c r="JYJ69" s="22"/>
      <c r="JYK69" s="22"/>
      <c r="JYL69" s="22"/>
      <c r="JYM69" s="22"/>
      <c r="JYN69" s="22"/>
      <c r="JYO69" s="22"/>
      <c r="JYP69" s="22"/>
      <c r="JYQ69" s="22"/>
      <c r="JYR69" s="22"/>
      <c r="JYS69" s="22"/>
      <c r="JYT69" s="22"/>
      <c r="JYU69" s="22"/>
      <c r="JYV69" s="22"/>
      <c r="JYW69" s="22"/>
      <c r="JYX69" s="22"/>
      <c r="JYY69" s="22"/>
      <c r="JYZ69" s="22"/>
      <c r="JZA69" s="22"/>
      <c r="JZB69" s="22"/>
      <c r="JZC69" s="22"/>
      <c r="JZD69" s="22"/>
      <c r="JZE69" s="22"/>
      <c r="JZF69" s="22"/>
      <c r="JZG69" s="22"/>
      <c r="JZH69" s="22"/>
      <c r="JZI69" s="22"/>
      <c r="JZJ69" s="22"/>
      <c r="JZK69" s="22"/>
      <c r="JZL69" s="22"/>
      <c r="JZM69" s="22"/>
      <c r="JZN69" s="22"/>
      <c r="JZO69" s="22"/>
      <c r="JZP69" s="22"/>
      <c r="JZQ69" s="22"/>
      <c r="JZR69" s="22"/>
      <c r="JZS69" s="22"/>
      <c r="JZT69" s="22"/>
      <c r="JZU69" s="22"/>
      <c r="JZV69" s="22"/>
      <c r="JZW69" s="22"/>
      <c r="JZX69" s="22"/>
      <c r="JZY69" s="22"/>
      <c r="JZZ69" s="22"/>
      <c r="KAA69" s="22"/>
      <c r="KAB69" s="22"/>
      <c r="KAC69" s="22"/>
      <c r="KAD69" s="22"/>
      <c r="KAE69" s="22"/>
      <c r="KAF69" s="22"/>
      <c r="KAG69" s="22"/>
      <c r="KAH69" s="22"/>
      <c r="KAI69" s="22"/>
      <c r="KAJ69" s="22"/>
      <c r="KAK69" s="22"/>
      <c r="KAL69" s="22"/>
      <c r="KAM69" s="22"/>
      <c r="KAN69" s="22"/>
      <c r="KAO69" s="22"/>
      <c r="KAP69" s="22"/>
      <c r="KAQ69" s="22"/>
      <c r="KAR69" s="22"/>
      <c r="KAS69" s="22"/>
      <c r="KAT69" s="22"/>
      <c r="KAU69" s="22"/>
      <c r="KAV69" s="22"/>
      <c r="KAW69" s="22"/>
      <c r="KAX69" s="22"/>
      <c r="KAY69" s="22"/>
      <c r="KAZ69" s="22"/>
      <c r="KBA69" s="22"/>
      <c r="KBB69" s="22"/>
      <c r="KBC69" s="22"/>
      <c r="KBD69" s="22"/>
      <c r="KBE69" s="22"/>
      <c r="KBF69" s="22"/>
      <c r="KBG69" s="22"/>
      <c r="KBH69" s="22"/>
      <c r="KBI69" s="22"/>
      <c r="KBJ69" s="22"/>
      <c r="KBK69" s="22"/>
      <c r="KBL69" s="22"/>
      <c r="KBM69" s="22"/>
      <c r="KBN69" s="22"/>
      <c r="KBO69" s="22"/>
      <c r="KBP69" s="22"/>
      <c r="KBQ69" s="22"/>
      <c r="KBR69" s="22"/>
      <c r="KBS69" s="22"/>
      <c r="KBT69" s="22"/>
      <c r="KBU69" s="22"/>
      <c r="KBV69" s="22"/>
      <c r="KBW69" s="22"/>
      <c r="KBX69" s="22"/>
      <c r="KBY69" s="22"/>
      <c r="KBZ69" s="22"/>
      <c r="KCA69" s="22"/>
      <c r="KCB69" s="22"/>
      <c r="KCC69" s="22"/>
      <c r="KCD69" s="22"/>
      <c r="KCE69" s="22"/>
      <c r="KCF69" s="22"/>
      <c r="KCG69" s="22"/>
      <c r="KCH69" s="22"/>
      <c r="KCI69" s="22"/>
      <c r="KCJ69" s="22"/>
      <c r="KCK69" s="22"/>
      <c r="KCL69" s="22"/>
      <c r="KCM69" s="22"/>
      <c r="KCN69" s="22"/>
      <c r="KCO69" s="22"/>
      <c r="KCP69" s="22"/>
      <c r="KCQ69" s="22"/>
      <c r="KCR69" s="22"/>
      <c r="KCS69" s="22"/>
      <c r="KCT69" s="22"/>
      <c r="KCU69" s="22"/>
      <c r="KCV69" s="22"/>
      <c r="KCW69" s="22"/>
      <c r="KCX69" s="22"/>
      <c r="KCY69" s="22"/>
      <c r="KCZ69" s="22"/>
      <c r="KDA69" s="22"/>
      <c r="KDB69" s="22"/>
      <c r="KDC69" s="22"/>
      <c r="KDD69" s="22"/>
      <c r="KDE69" s="22"/>
      <c r="KDF69" s="22"/>
      <c r="KDG69" s="22"/>
      <c r="KDH69" s="22"/>
      <c r="KDI69" s="22"/>
      <c r="KDJ69" s="22"/>
      <c r="KDK69" s="22"/>
      <c r="KDL69" s="22"/>
      <c r="KDM69" s="22"/>
      <c r="KDN69" s="22"/>
      <c r="KDO69" s="22"/>
      <c r="KDP69" s="22"/>
      <c r="KDQ69" s="22"/>
      <c r="KDR69" s="22"/>
      <c r="KDS69" s="22"/>
      <c r="KDT69" s="22"/>
      <c r="KDU69" s="22"/>
      <c r="KDV69" s="22"/>
      <c r="KDW69" s="22"/>
      <c r="KDX69" s="22"/>
      <c r="KDY69" s="22"/>
      <c r="KDZ69" s="22"/>
      <c r="KEA69" s="22"/>
      <c r="KEB69" s="22"/>
      <c r="KEC69" s="22"/>
      <c r="KED69" s="22"/>
      <c r="KEE69" s="22"/>
      <c r="KEF69" s="22"/>
      <c r="KEG69" s="22"/>
      <c r="KEH69" s="22"/>
      <c r="KEI69" s="22"/>
      <c r="KEJ69" s="22"/>
      <c r="KEK69" s="22"/>
      <c r="KEL69" s="22"/>
      <c r="KEM69" s="22"/>
      <c r="KEN69" s="22"/>
      <c r="KEO69" s="22"/>
      <c r="KEP69" s="22"/>
      <c r="KEQ69" s="22"/>
      <c r="KER69" s="22"/>
      <c r="KES69" s="22"/>
      <c r="KET69" s="22"/>
      <c r="KEU69" s="22"/>
      <c r="KEV69" s="22"/>
      <c r="KEW69" s="22"/>
      <c r="KEX69" s="22"/>
      <c r="KEY69" s="22"/>
      <c r="KEZ69" s="22"/>
      <c r="KFA69" s="22"/>
      <c r="KFB69" s="22"/>
      <c r="KFC69" s="22"/>
      <c r="KFD69" s="22"/>
      <c r="KFE69" s="22"/>
      <c r="KFF69" s="22"/>
      <c r="KFG69" s="22"/>
      <c r="KFH69" s="22"/>
      <c r="KFI69" s="22"/>
      <c r="KFJ69" s="22"/>
      <c r="KFK69" s="22"/>
      <c r="KFL69" s="22"/>
      <c r="KFM69" s="22"/>
      <c r="KFN69" s="22"/>
      <c r="KFO69" s="22"/>
      <c r="KFP69" s="22"/>
      <c r="KFQ69" s="22"/>
      <c r="KFR69" s="22"/>
      <c r="KFS69" s="22"/>
      <c r="KFT69" s="22"/>
      <c r="KFU69" s="22"/>
      <c r="KFV69" s="22"/>
      <c r="KFW69" s="22"/>
      <c r="KFX69" s="22"/>
      <c r="KFY69" s="22"/>
      <c r="KFZ69" s="22"/>
      <c r="KGA69" s="22"/>
      <c r="KGB69" s="22"/>
      <c r="KGC69" s="22"/>
      <c r="KGD69" s="22"/>
      <c r="KGE69" s="22"/>
      <c r="KGF69" s="22"/>
      <c r="KGG69" s="22"/>
      <c r="KGH69" s="22"/>
      <c r="KGI69" s="22"/>
      <c r="KGJ69" s="22"/>
      <c r="KGK69" s="22"/>
      <c r="KGL69" s="22"/>
      <c r="KGM69" s="22"/>
      <c r="KGN69" s="22"/>
      <c r="KGO69" s="22"/>
      <c r="KGP69" s="22"/>
      <c r="KGQ69" s="22"/>
      <c r="KGR69" s="22"/>
      <c r="KGS69" s="22"/>
      <c r="KGT69" s="22"/>
      <c r="KGU69" s="22"/>
      <c r="KGV69" s="22"/>
      <c r="KGW69" s="22"/>
      <c r="KGX69" s="22"/>
      <c r="KGY69" s="22"/>
      <c r="KGZ69" s="22"/>
      <c r="KHA69" s="22"/>
      <c r="KHB69" s="22"/>
      <c r="KHC69" s="22"/>
      <c r="KHD69" s="22"/>
      <c r="KHE69" s="22"/>
      <c r="KHF69" s="22"/>
      <c r="KHG69" s="22"/>
      <c r="KHH69" s="22"/>
      <c r="KHI69" s="22"/>
      <c r="KHJ69" s="22"/>
      <c r="KHK69" s="22"/>
      <c r="KHL69" s="22"/>
      <c r="KHM69" s="22"/>
      <c r="KHN69" s="22"/>
      <c r="KHO69" s="22"/>
      <c r="KHP69" s="22"/>
      <c r="KHQ69" s="22"/>
      <c r="KHR69" s="22"/>
      <c r="KHS69" s="22"/>
      <c r="KHT69" s="22"/>
      <c r="KHU69" s="22"/>
      <c r="KHV69" s="22"/>
      <c r="KHW69" s="22"/>
      <c r="KHX69" s="22"/>
      <c r="KHY69" s="22"/>
      <c r="KHZ69" s="22"/>
      <c r="KIA69" s="22"/>
      <c r="KIB69" s="22"/>
      <c r="KIC69" s="22"/>
      <c r="KID69" s="22"/>
      <c r="KIE69" s="22"/>
      <c r="KIF69" s="22"/>
      <c r="KIG69" s="22"/>
      <c r="KIH69" s="22"/>
      <c r="KII69" s="22"/>
      <c r="KIJ69" s="22"/>
      <c r="KIK69" s="22"/>
      <c r="KIL69" s="22"/>
      <c r="KIM69" s="22"/>
      <c r="KIN69" s="22"/>
      <c r="KIO69" s="22"/>
      <c r="KIP69" s="22"/>
      <c r="KIQ69" s="22"/>
      <c r="KIR69" s="22"/>
      <c r="KIS69" s="22"/>
      <c r="KIT69" s="22"/>
      <c r="KIU69" s="22"/>
      <c r="KIV69" s="22"/>
      <c r="KIW69" s="22"/>
      <c r="KIX69" s="22"/>
      <c r="KIY69" s="22"/>
      <c r="KIZ69" s="22"/>
      <c r="KJA69" s="22"/>
      <c r="KJB69" s="22"/>
      <c r="KJC69" s="22"/>
      <c r="KJD69" s="22"/>
      <c r="KJE69" s="22"/>
      <c r="KJF69" s="22"/>
      <c r="KJG69" s="22"/>
      <c r="KJH69" s="22"/>
      <c r="KJI69" s="22"/>
      <c r="KJJ69" s="22"/>
      <c r="KJK69" s="22"/>
      <c r="KJL69" s="22"/>
      <c r="KJM69" s="22"/>
      <c r="KJN69" s="22"/>
      <c r="KJO69" s="22"/>
      <c r="KJP69" s="22"/>
      <c r="KJQ69" s="22"/>
      <c r="KJR69" s="22"/>
      <c r="KJS69" s="22"/>
      <c r="KJT69" s="22"/>
      <c r="KJU69" s="22"/>
      <c r="KJV69" s="22"/>
      <c r="KJW69" s="22"/>
      <c r="KJX69" s="22"/>
      <c r="KJY69" s="22"/>
      <c r="KJZ69" s="22"/>
      <c r="KKA69" s="22"/>
      <c r="KKB69" s="22"/>
      <c r="KKC69" s="22"/>
      <c r="KKD69" s="22"/>
      <c r="KKE69" s="22"/>
      <c r="KKF69" s="22"/>
      <c r="KKG69" s="22"/>
      <c r="KKH69" s="22"/>
      <c r="KKI69" s="22"/>
      <c r="KKJ69" s="22"/>
      <c r="KKK69" s="22"/>
      <c r="KKL69" s="22"/>
      <c r="KKM69" s="22"/>
      <c r="KKN69" s="22"/>
      <c r="KKO69" s="22"/>
      <c r="KKP69" s="22"/>
      <c r="KKQ69" s="22"/>
      <c r="KKR69" s="22"/>
      <c r="KKS69" s="22"/>
      <c r="KKT69" s="22"/>
      <c r="KKU69" s="22"/>
      <c r="KKV69" s="22"/>
      <c r="KKW69" s="22"/>
      <c r="KKX69" s="22"/>
      <c r="KKY69" s="22"/>
      <c r="KKZ69" s="22"/>
      <c r="KLA69" s="22"/>
      <c r="KLB69" s="22"/>
      <c r="KLC69" s="22"/>
      <c r="KLD69" s="22"/>
      <c r="KLE69" s="22"/>
      <c r="KLF69" s="22"/>
      <c r="KLG69" s="22"/>
      <c r="KLH69" s="22"/>
      <c r="KLI69" s="22"/>
      <c r="KLJ69" s="22"/>
      <c r="KLK69" s="22"/>
      <c r="KLL69" s="22"/>
      <c r="KLM69" s="22"/>
      <c r="KLN69" s="22"/>
      <c r="KLO69" s="22"/>
      <c r="KLP69" s="22"/>
      <c r="KLQ69" s="22"/>
      <c r="KLR69" s="22"/>
      <c r="KLS69" s="22"/>
      <c r="KLT69" s="22"/>
      <c r="KLU69" s="22"/>
      <c r="KLV69" s="22"/>
      <c r="KLW69" s="22"/>
      <c r="KLX69" s="22"/>
      <c r="KLY69" s="22"/>
      <c r="KLZ69" s="22"/>
      <c r="KMA69" s="22"/>
      <c r="KMB69" s="22"/>
      <c r="KMC69" s="22"/>
      <c r="KMD69" s="22"/>
      <c r="KME69" s="22"/>
      <c r="KMF69" s="22"/>
      <c r="KMG69" s="22"/>
      <c r="KMH69" s="22"/>
      <c r="KMI69" s="22"/>
      <c r="KMJ69" s="22"/>
      <c r="KMK69" s="22"/>
      <c r="KML69" s="22"/>
      <c r="KMM69" s="22"/>
      <c r="KMN69" s="22"/>
      <c r="KMO69" s="22"/>
      <c r="KMP69" s="22"/>
      <c r="KMQ69" s="22"/>
      <c r="KMR69" s="22"/>
      <c r="KMS69" s="22"/>
      <c r="KMT69" s="22"/>
      <c r="KMU69" s="22"/>
      <c r="KMV69" s="22"/>
      <c r="KMW69" s="22"/>
      <c r="KMX69" s="22"/>
      <c r="KMY69" s="22"/>
      <c r="KMZ69" s="22"/>
      <c r="KNA69" s="22"/>
      <c r="KNB69" s="22"/>
      <c r="KNC69" s="22"/>
      <c r="KND69" s="22"/>
      <c r="KNE69" s="22"/>
      <c r="KNF69" s="22"/>
      <c r="KNG69" s="22"/>
      <c r="KNH69" s="22"/>
      <c r="KNI69" s="22"/>
      <c r="KNJ69" s="22"/>
      <c r="KNK69" s="22"/>
      <c r="KNL69" s="22"/>
      <c r="KNM69" s="22"/>
      <c r="KNN69" s="22"/>
      <c r="KNO69" s="22"/>
      <c r="KNP69" s="22"/>
      <c r="KNQ69" s="22"/>
      <c r="KNR69" s="22"/>
      <c r="KNS69" s="22"/>
      <c r="KNT69" s="22"/>
      <c r="KNU69" s="22"/>
      <c r="KNV69" s="22"/>
      <c r="KNW69" s="22"/>
      <c r="KNX69" s="22"/>
      <c r="KNY69" s="22"/>
      <c r="KNZ69" s="22"/>
      <c r="KOA69" s="22"/>
      <c r="KOB69" s="22"/>
      <c r="KOC69" s="22"/>
      <c r="KOD69" s="22"/>
      <c r="KOE69" s="22"/>
      <c r="KOF69" s="22"/>
      <c r="KOG69" s="22"/>
      <c r="KOH69" s="22"/>
      <c r="KOI69" s="22"/>
      <c r="KOJ69" s="22"/>
      <c r="KOK69" s="22"/>
      <c r="KOL69" s="22"/>
      <c r="KOM69" s="22"/>
      <c r="KON69" s="22"/>
      <c r="KOO69" s="22"/>
      <c r="KOP69" s="22"/>
      <c r="KOQ69" s="22"/>
      <c r="KOR69" s="22"/>
      <c r="KOS69" s="22"/>
      <c r="KOT69" s="22"/>
      <c r="KOU69" s="22"/>
      <c r="KOV69" s="22"/>
      <c r="KOW69" s="22"/>
      <c r="KOX69" s="22"/>
      <c r="KOY69" s="22"/>
      <c r="KOZ69" s="22"/>
      <c r="KPA69" s="22"/>
      <c r="KPB69" s="22"/>
      <c r="KPC69" s="22"/>
      <c r="KPD69" s="22"/>
      <c r="KPE69" s="22"/>
      <c r="KPF69" s="22"/>
      <c r="KPG69" s="22"/>
      <c r="KPH69" s="22"/>
      <c r="KPI69" s="22"/>
      <c r="KPJ69" s="22"/>
      <c r="KPK69" s="22"/>
      <c r="KPL69" s="22"/>
      <c r="KPM69" s="22"/>
      <c r="KPN69" s="22"/>
      <c r="KPO69" s="22"/>
      <c r="KPP69" s="22"/>
      <c r="KPQ69" s="22"/>
      <c r="KPR69" s="22"/>
      <c r="KPS69" s="22"/>
      <c r="KPT69" s="22"/>
      <c r="KPU69" s="22"/>
      <c r="KPV69" s="22"/>
      <c r="KPW69" s="22"/>
      <c r="KPX69" s="22"/>
      <c r="KPY69" s="22"/>
      <c r="KPZ69" s="22"/>
      <c r="KQA69" s="22"/>
      <c r="KQB69" s="22"/>
      <c r="KQC69" s="22"/>
      <c r="KQD69" s="22"/>
      <c r="KQE69" s="22"/>
      <c r="KQF69" s="22"/>
      <c r="KQG69" s="22"/>
      <c r="KQH69" s="22"/>
      <c r="KQI69" s="22"/>
      <c r="KQJ69" s="22"/>
      <c r="KQK69" s="22"/>
      <c r="KQL69" s="22"/>
      <c r="KQM69" s="22"/>
      <c r="KQN69" s="22"/>
      <c r="KQO69" s="22"/>
      <c r="KQP69" s="22"/>
      <c r="KQQ69" s="22"/>
      <c r="KQR69" s="22"/>
      <c r="KQS69" s="22"/>
      <c r="KQT69" s="22"/>
      <c r="KQU69" s="22"/>
      <c r="KQV69" s="22"/>
      <c r="KQW69" s="22"/>
      <c r="KQX69" s="22"/>
      <c r="KQY69" s="22"/>
      <c r="KQZ69" s="22"/>
      <c r="KRA69" s="22"/>
      <c r="KRB69" s="22"/>
      <c r="KRC69" s="22"/>
      <c r="KRD69" s="22"/>
      <c r="KRE69" s="22"/>
      <c r="KRF69" s="22"/>
      <c r="KRG69" s="22"/>
      <c r="KRH69" s="22"/>
      <c r="KRI69" s="22"/>
      <c r="KRJ69" s="22"/>
      <c r="KRK69" s="22"/>
      <c r="KRL69" s="22"/>
      <c r="KRM69" s="22"/>
      <c r="KRN69" s="22"/>
      <c r="KRO69" s="22"/>
      <c r="KRP69" s="22"/>
      <c r="KRQ69" s="22"/>
      <c r="KRR69" s="22"/>
      <c r="KRS69" s="22"/>
      <c r="KRT69" s="22"/>
      <c r="KRU69" s="22"/>
      <c r="KRV69" s="22"/>
      <c r="KRW69" s="22"/>
      <c r="KRX69" s="22"/>
      <c r="KRY69" s="22"/>
      <c r="KRZ69" s="22"/>
      <c r="KSA69" s="22"/>
      <c r="KSB69" s="22"/>
      <c r="KSC69" s="22"/>
      <c r="KSD69" s="22"/>
      <c r="KSE69" s="22"/>
      <c r="KSF69" s="22"/>
      <c r="KSG69" s="22"/>
      <c r="KSH69" s="22"/>
      <c r="KSI69" s="22"/>
      <c r="KSJ69" s="22"/>
      <c r="KSK69" s="22"/>
      <c r="KSL69" s="22"/>
      <c r="KSM69" s="22"/>
      <c r="KSN69" s="22"/>
      <c r="KSO69" s="22"/>
      <c r="KSP69" s="22"/>
      <c r="KSQ69" s="22"/>
      <c r="KSR69" s="22"/>
      <c r="KSS69" s="22"/>
      <c r="KST69" s="22"/>
      <c r="KSU69" s="22"/>
      <c r="KSV69" s="22"/>
      <c r="KSW69" s="22"/>
      <c r="KSX69" s="22"/>
      <c r="KSY69" s="22"/>
      <c r="KSZ69" s="22"/>
      <c r="KTA69" s="22"/>
      <c r="KTB69" s="22"/>
      <c r="KTC69" s="22"/>
      <c r="KTD69" s="22"/>
      <c r="KTE69" s="22"/>
      <c r="KTF69" s="22"/>
      <c r="KTG69" s="22"/>
      <c r="KTH69" s="22"/>
      <c r="KTI69" s="22"/>
      <c r="KTJ69" s="22"/>
      <c r="KTK69" s="22"/>
      <c r="KTL69" s="22"/>
      <c r="KTM69" s="22"/>
      <c r="KTN69" s="22"/>
      <c r="KTO69" s="22"/>
      <c r="KTP69" s="22"/>
      <c r="KTQ69" s="22"/>
      <c r="KTR69" s="22"/>
      <c r="KTS69" s="22"/>
      <c r="KTT69" s="22"/>
      <c r="KTU69" s="22"/>
      <c r="KTV69" s="22"/>
      <c r="KTW69" s="22"/>
      <c r="KTX69" s="22"/>
      <c r="KTY69" s="22"/>
      <c r="KTZ69" s="22"/>
      <c r="KUA69" s="22"/>
      <c r="KUB69" s="22"/>
      <c r="KUC69" s="22"/>
      <c r="KUD69" s="22"/>
      <c r="KUE69" s="22"/>
      <c r="KUF69" s="22"/>
      <c r="KUG69" s="22"/>
      <c r="KUH69" s="22"/>
      <c r="KUI69" s="22"/>
      <c r="KUJ69" s="22"/>
      <c r="KUK69" s="22"/>
      <c r="KUL69" s="22"/>
      <c r="KUM69" s="22"/>
      <c r="KUN69" s="22"/>
      <c r="KUO69" s="22"/>
      <c r="KUP69" s="22"/>
      <c r="KUQ69" s="22"/>
      <c r="KUR69" s="22"/>
      <c r="KUS69" s="22"/>
      <c r="KUT69" s="22"/>
      <c r="KUU69" s="22"/>
      <c r="KUV69" s="22"/>
      <c r="KUW69" s="22"/>
      <c r="KUX69" s="22"/>
      <c r="KUY69" s="22"/>
      <c r="KUZ69" s="22"/>
      <c r="KVA69" s="22"/>
      <c r="KVB69" s="22"/>
      <c r="KVC69" s="22"/>
      <c r="KVD69" s="22"/>
      <c r="KVE69" s="22"/>
      <c r="KVF69" s="22"/>
      <c r="KVG69" s="22"/>
      <c r="KVH69" s="22"/>
      <c r="KVI69" s="22"/>
      <c r="KVJ69" s="22"/>
      <c r="KVK69" s="22"/>
      <c r="KVL69" s="22"/>
      <c r="KVM69" s="22"/>
      <c r="KVN69" s="22"/>
      <c r="KVO69" s="22"/>
      <c r="KVP69" s="22"/>
      <c r="KVQ69" s="22"/>
      <c r="KVR69" s="22"/>
      <c r="KVS69" s="22"/>
      <c r="KVT69" s="22"/>
      <c r="KVU69" s="22"/>
      <c r="KVV69" s="22"/>
      <c r="KVW69" s="22"/>
      <c r="KVX69" s="22"/>
      <c r="KVY69" s="22"/>
      <c r="KVZ69" s="22"/>
      <c r="KWA69" s="22"/>
      <c r="KWB69" s="22"/>
      <c r="KWC69" s="22"/>
      <c r="KWD69" s="22"/>
      <c r="KWE69" s="22"/>
      <c r="KWF69" s="22"/>
      <c r="KWG69" s="22"/>
      <c r="KWH69" s="22"/>
      <c r="KWI69" s="22"/>
      <c r="KWJ69" s="22"/>
      <c r="KWK69" s="22"/>
      <c r="KWL69" s="22"/>
      <c r="KWM69" s="22"/>
      <c r="KWN69" s="22"/>
      <c r="KWO69" s="22"/>
      <c r="KWP69" s="22"/>
      <c r="KWQ69" s="22"/>
      <c r="KWR69" s="22"/>
      <c r="KWS69" s="22"/>
      <c r="KWT69" s="22"/>
      <c r="KWU69" s="22"/>
      <c r="KWV69" s="22"/>
      <c r="KWW69" s="22"/>
      <c r="KWX69" s="22"/>
      <c r="KWY69" s="22"/>
      <c r="KWZ69" s="22"/>
      <c r="KXA69" s="22"/>
      <c r="KXB69" s="22"/>
      <c r="KXC69" s="22"/>
      <c r="KXD69" s="22"/>
      <c r="KXE69" s="22"/>
      <c r="KXF69" s="22"/>
      <c r="KXG69" s="22"/>
      <c r="KXH69" s="22"/>
      <c r="KXI69" s="22"/>
      <c r="KXJ69" s="22"/>
      <c r="KXK69" s="22"/>
      <c r="KXL69" s="22"/>
      <c r="KXM69" s="22"/>
      <c r="KXN69" s="22"/>
      <c r="KXO69" s="22"/>
      <c r="KXP69" s="22"/>
      <c r="KXQ69" s="22"/>
      <c r="KXR69" s="22"/>
      <c r="KXS69" s="22"/>
      <c r="KXT69" s="22"/>
      <c r="KXU69" s="22"/>
      <c r="KXV69" s="22"/>
      <c r="KXW69" s="22"/>
      <c r="KXX69" s="22"/>
      <c r="KXY69" s="22"/>
      <c r="KXZ69" s="22"/>
      <c r="KYA69" s="22"/>
      <c r="KYB69" s="22"/>
      <c r="KYC69" s="22"/>
      <c r="KYD69" s="22"/>
      <c r="KYE69" s="22"/>
      <c r="KYF69" s="22"/>
      <c r="KYG69" s="22"/>
      <c r="KYH69" s="22"/>
      <c r="KYI69" s="22"/>
      <c r="KYJ69" s="22"/>
      <c r="KYK69" s="22"/>
      <c r="KYL69" s="22"/>
      <c r="KYM69" s="22"/>
      <c r="KYN69" s="22"/>
      <c r="KYO69" s="22"/>
      <c r="KYP69" s="22"/>
      <c r="KYQ69" s="22"/>
      <c r="KYR69" s="22"/>
      <c r="KYS69" s="22"/>
      <c r="KYT69" s="22"/>
      <c r="KYU69" s="22"/>
      <c r="KYV69" s="22"/>
      <c r="KYW69" s="22"/>
      <c r="KYX69" s="22"/>
      <c r="KYY69" s="22"/>
      <c r="KYZ69" s="22"/>
      <c r="KZA69" s="22"/>
      <c r="KZB69" s="22"/>
      <c r="KZC69" s="22"/>
      <c r="KZD69" s="22"/>
      <c r="KZE69" s="22"/>
      <c r="KZF69" s="22"/>
      <c r="KZG69" s="22"/>
      <c r="KZH69" s="22"/>
      <c r="KZI69" s="22"/>
      <c r="KZJ69" s="22"/>
      <c r="KZK69" s="22"/>
      <c r="KZL69" s="22"/>
      <c r="KZM69" s="22"/>
      <c r="KZN69" s="22"/>
      <c r="KZO69" s="22"/>
      <c r="KZP69" s="22"/>
      <c r="KZQ69" s="22"/>
      <c r="KZR69" s="22"/>
      <c r="KZS69" s="22"/>
      <c r="KZT69" s="22"/>
      <c r="KZU69" s="22"/>
      <c r="KZV69" s="22"/>
      <c r="KZW69" s="22"/>
      <c r="KZX69" s="22"/>
      <c r="KZY69" s="22"/>
      <c r="KZZ69" s="22"/>
      <c r="LAA69" s="22"/>
      <c r="LAB69" s="22"/>
      <c r="LAC69" s="22"/>
      <c r="LAD69" s="22"/>
      <c r="LAE69" s="22"/>
      <c r="LAF69" s="22"/>
      <c r="LAG69" s="22"/>
      <c r="LAH69" s="22"/>
      <c r="LAI69" s="22"/>
      <c r="LAJ69" s="22"/>
      <c r="LAK69" s="22"/>
      <c r="LAL69" s="22"/>
      <c r="LAM69" s="22"/>
      <c r="LAN69" s="22"/>
      <c r="LAO69" s="22"/>
      <c r="LAP69" s="22"/>
      <c r="LAQ69" s="22"/>
      <c r="LAR69" s="22"/>
      <c r="LAS69" s="22"/>
      <c r="LAT69" s="22"/>
      <c r="LAU69" s="22"/>
      <c r="LAV69" s="22"/>
      <c r="LAW69" s="22"/>
      <c r="LAX69" s="22"/>
      <c r="LAY69" s="22"/>
      <c r="LAZ69" s="22"/>
      <c r="LBA69" s="22"/>
      <c r="LBB69" s="22"/>
      <c r="LBC69" s="22"/>
      <c r="LBD69" s="22"/>
      <c r="LBE69" s="22"/>
      <c r="LBF69" s="22"/>
      <c r="LBG69" s="22"/>
      <c r="LBH69" s="22"/>
      <c r="LBI69" s="22"/>
      <c r="LBJ69" s="22"/>
      <c r="LBK69" s="22"/>
      <c r="LBL69" s="22"/>
      <c r="LBM69" s="22"/>
      <c r="LBN69" s="22"/>
      <c r="LBO69" s="22"/>
      <c r="LBP69" s="22"/>
      <c r="LBQ69" s="22"/>
      <c r="LBR69" s="22"/>
      <c r="LBS69" s="22"/>
      <c r="LBT69" s="22"/>
      <c r="LBU69" s="22"/>
      <c r="LBV69" s="22"/>
      <c r="LBW69" s="22"/>
      <c r="LBX69" s="22"/>
      <c r="LBY69" s="22"/>
      <c r="LBZ69" s="22"/>
      <c r="LCA69" s="22"/>
      <c r="LCB69" s="22"/>
      <c r="LCC69" s="22"/>
      <c r="LCD69" s="22"/>
      <c r="LCE69" s="22"/>
      <c r="LCF69" s="22"/>
      <c r="LCG69" s="22"/>
      <c r="LCH69" s="22"/>
      <c r="LCI69" s="22"/>
      <c r="LCJ69" s="22"/>
      <c r="LCK69" s="22"/>
      <c r="LCL69" s="22"/>
      <c r="LCM69" s="22"/>
      <c r="LCN69" s="22"/>
      <c r="LCO69" s="22"/>
      <c r="LCP69" s="22"/>
      <c r="LCQ69" s="22"/>
      <c r="LCR69" s="22"/>
      <c r="LCS69" s="22"/>
      <c r="LCT69" s="22"/>
      <c r="LCU69" s="22"/>
      <c r="LCV69" s="22"/>
      <c r="LCW69" s="22"/>
      <c r="LCX69" s="22"/>
      <c r="LCY69" s="22"/>
      <c r="LCZ69" s="22"/>
      <c r="LDA69" s="22"/>
      <c r="LDB69" s="22"/>
      <c r="LDC69" s="22"/>
      <c r="LDD69" s="22"/>
      <c r="LDE69" s="22"/>
      <c r="LDF69" s="22"/>
      <c r="LDG69" s="22"/>
      <c r="LDH69" s="22"/>
      <c r="LDI69" s="22"/>
      <c r="LDJ69" s="22"/>
      <c r="LDK69" s="22"/>
      <c r="LDL69" s="22"/>
      <c r="LDM69" s="22"/>
      <c r="LDN69" s="22"/>
      <c r="LDO69" s="22"/>
      <c r="LDP69" s="22"/>
      <c r="LDQ69" s="22"/>
      <c r="LDR69" s="22"/>
      <c r="LDS69" s="22"/>
      <c r="LDT69" s="22"/>
      <c r="LDU69" s="22"/>
      <c r="LDV69" s="22"/>
      <c r="LDW69" s="22"/>
      <c r="LDX69" s="22"/>
      <c r="LDY69" s="22"/>
      <c r="LDZ69" s="22"/>
      <c r="LEA69" s="22"/>
      <c r="LEB69" s="22"/>
      <c r="LEC69" s="22"/>
      <c r="LED69" s="22"/>
      <c r="LEE69" s="22"/>
      <c r="LEF69" s="22"/>
      <c r="LEG69" s="22"/>
      <c r="LEH69" s="22"/>
      <c r="LEI69" s="22"/>
      <c r="LEJ69" s="22"/>
      <c r="LEK69" s="22"/>
      <c r="LEL69" s="22"/>
      <c r="LEM69" s="22"/>
      <c r="LEN69" s="22"/>
      <c r="LEO69" s="22"/>
      <c r="LEP69" s="22"/>
      <c r="LEQ69" s="22"/>
      <c r="LER69" s="22"/>
      <c r="LES69" s="22"/>
      <c r="LET69" s="22"/>
      <c r="LEU69" s="22"/>
      <c r="LEV69" s="22"/>
      <c r="LEW69" s="22"/>
      <c r="LEX69" s="22"/>
      <c r="LEY69" s="22"/>
      <c r="LEZ69" s="22"/>
      <c r="LFA69" s="22"/>
      <c r="LFB69" s="22"/>
      <c r="LFC69" s="22"/>
      <c r="LFD69" s="22"/>
      <c r="LFE69" s="22"/>
      <c r="LFF69" s="22"/>
      <c r="LFG69" s="22"/>
      <c r="LFH69" s="22"/>
      <c r="LFI69" s="22"/>
      <c r="LFJ69" s="22"/>
      <c r="LFK69" s="22"/>
      <c r="LFL69" s="22"/>
      <c r="LFM69" s="22"/>
      <c r="LFN69" s="22"/>
      <c r="LFO69" s="22"/>
      <c r="LFP69" s="22"/>
      <c r="LFQ69" s="22"/>
      <c r="LFR69" s="22"/>
      <c r="LFS69" s="22"/>
      <c r="LFT69" s="22"/>
      <c r="LFU69" s="22"/>
      <c r="LFV69" s="22"/>
      <c r="LFW69" s="22"/>
      <c r="LFX69" s="22"/>
      <c r="LFY69" s="22"/>
      <c r="LFZ69" s="22"/>
      <c r="LGA69" s="22"/>
      <c r="LGB69" s="22"/>
      <c r="LGC69" s="22"/>
      <c r="LGD69" s="22"/>
      <c r="LGE69" s="22"/>
      <c r="LGF69" s="22"/>
      <c r="LGG69" s="22"/>
      <c r="LGH69" s="22"/>
      <c r="LGI69" s="22"/>
      <c r="LGJ69" s="22"/>
      <c r="LGK69" s="22"/>
      <c r="LGL69" s="22"/>
      <c r="LGM69" s="22"/>
      <c r="LGN69" s="22"/>
      <c r="LGO69" s="22"/>
      <c r="LGP69" s="22"/>
      <c r="LGQ69" s="22"/>
      <c r="LGR69" s="22"/>
      <c r="LGS69" s="22"/>
      <c r="LGT69" s="22"/>
      <c r="LGU69" s="22"/>
      <c r="LGV69" s="22"/>
      <c r="LGW69" s="22"/>
      <c r="LGX69" s="22"/>
      <c r="LGY69" s="22"/>
      <c r="LGZ69" s="22"/>
      <c r="LHA69" s="22"/>
      <c r="LHB69" s="22"/>
      <c r="LHC69" s="22"/>
      <c r="LHD69" s="22"/>
      <c r="LHE69" s="22"/>
      <c r="LHF69" s="22"/>
      <c r="LHG69" s="22"/>
      <c r="LHH69" s="22"/>
      <c r="LHI69" s="22"/>
      <c r="LHJ69" s="22"/>
      <c r="LHK69" s="22"/>
      <c r="LHL69" s="22"/>
      <c r="LHM69" s="22"/>
      <c r="LHN69" s="22"/>
      <c r="LHO69" s="22"/>
      <c r="LHP69" s="22"/>
      <c r="LHQ69" s="22"/>
      <c r="LHR69" s="22"/>
      <c r="LHS69" s="22"/>
      <c r="LHT69" s="22"/>
      <c r="LHU69" s="22"/>
      <c r="LHV69" s="22"/>
      <c r="LHW69" s="22"/>
      <c r="LHX69" s="22"/>
      <c r="LHY69" s="22"/>
      <c r="LHZ69" s="22"/>
      <c r="LIA69" s="22"/>
      <c r="LIB69" s="22"/>
      <c r="LIC69" s="22"/>
      <c r="LID69" s="22"/>
      <c r="LIE69" s="22"/>
      <c r="LIF69" s="22"/>
      <c r="LIG69" s="22"/>
      <c r="LIH69" s="22"/>
      <c r="LII69" s="22"/>
      <c r="LIJ69" s="22"/>
      <c r="LIK69" s="22"/>
      <c r="LIL69" s="22"/>
      <c r="LIM69" s="22"/>
      <c r="LIN69" s="22"/>
      <c r="LIO69" s="22"/>
      <c r="LIP69" s="22"/>
      <c r="LIQ69" s="22"/>
      <c r="LIR69" s="22"/>
      <c r="LIS69" s="22"/>
      <c r="LIT69" s="22"/>
      <c r="LIU69" s="22"/>
      <c r="LIV69" s="22"/>
      <c r="LIW69" s="22"/>
      <c r="LIX69" s="22"/>
      <c r="LIY69" s="22"/>
      <c r="LIZ69" s="22"/>
      <c r="LJA69" s="22"/>
      <c r="LJB69" s="22"/>
      <c r="LJC69" s="22"/>
      <c r="LJD69" s="22"/>
      <c r="LJE69" s="22"/>
      <c r="LJF69" s="22"/>
      <c r="LJG69" s="22"/>
      <c r="LJH69" s="22"/>
      <c r="LJI69" s="22"/>
      <c r="LJJ69" s="22"/>
      <c r="LJK69" s="22"/>
      <c r="LJL69" s="22"/>
      <c r="LJM69" s="22"/>
      <c r="LJN69" s="22"/>
      <c r="LJO69" s="22"/>
      <c r="LJP69" s="22"/>
      <c r="LJQ69" s="22"/>
      <c r="LJR69" s="22"/>
      <c r="LJS69" s="22"/>
      <c r="LJT69" s="22"/>
      <c r="LJU69" s="22"/>
      <c r="LJV69" s="22"/>
      <c r="LJW69" s="22"/>
      <c r="LJX69" s="22"/>
      <c r="LJY69" s="22"/>
      <c r="LJZ69" s="22"/>
      <c r="LKA69" s="22"/>
      <c r="LKB69" s="22"/>
      <c r="LKC69" s="22"/>
      <c r="LKD69" s="22"/>
      <c r="LKE69" s="22"/>
      <c r="LKF69" s="22"/>
      <c r="LKG69" s="22"/>
      <c r="LKH69" s="22"/>
      <c r="LKI69" s="22"/>
      <c r="LKJ69" s="22"/>
      <c r="LKK69" s="22"/>
      <c r="LKL69" s="22"/>
      <c r="LKM69" s="22"/>
      <c r="LKN69" s="22"/>
      <c r="LKO69" s="22"/>
      <c r="LKP69" s="22"/>
      <c r="LKQ69" s="22"/>
      <c r="LKR69" s="22"/>
      <c r="LKS69" s="22"/>
      <c r="LKT69" s="22"/>
      <c r="LKU69" s="22"/>
      <c r="LKV69" s="22"/>
      <c r="LKW69" s="22"/>
      <c r="LKX69" s="22"/>
      <c r="LKY69" s="22"/>
      <c r="LKZ69" s="22"/>
      <c r="LLA69" s="22"/>
      <c r="LLB69" s="22"/>
      <c r="LLC69" s="22"/>
      <c r="LLD69" s="22"/>
      <c r="LLE69" s="22"/>
      <c r="LLF69" s="22"/>
      <c r="LLG69" s="22"/>
      <c r="LLH69" s="22"/>
      <c r="LLI69" s="22"/>
      <c r="LLJ69" s="22"/>
      <c r="LLK69" s="22"/>
      <c r="LLL69" s="22"/>
      <c r="LLM69" s="22"/>
      <c r="LLN69" s="22"/>
      <c r="LLO69" s="22"/>
      <c r="LLP69" s="22"/>
      <c r="LLQ69" s="22"/>
      <c r="LLR69" s="22"/>
      <c r="LLS69" s="22"/>
      <c r="LLT69" s="22"/>
      <c r="LLU69" s="22"/>
      <c r="LLV69" s="22"/>
      <c r="LLW69" s="22"/>
      <c r="LLX69" s="22"/>
      <c r="LLY69" s="22"/>
      <c r="LLZ69" s="22"/>
      <c r="LMA69" s="22"/>
      <c r="LMB69" s="22"/>
      <c r="LMC69" s="22"/>
      <c r="LMD69" s="22"/>
      <c r="LME69" s="22"/>
      <c r="LMF69" s="22"/>
      <c r="LMG69" s="22"/>
      <c r="LMH69" s="22"/>
      <c r="LMI69" s="22"/>
      <c r="LMJ69" s="22"/>
      <c r="LMK69" s="22"/>
      <c r="LML69" s="22"/>
      <c r="LMM69" s="22"/>
      <c r="LMN69" s="22"/>
      <c r="LMO69" s="22"/>
      <c r="LMP69" s="22"/>
      <c r="LMQ69" s="22"/>
      <c r="LMR69" s="22"/>
      <c r="LMS69" s="22"/>
      <c r="LMT69" s="22"/>
      <c r="LMU69" s="22"/>
      <c r="LMV69" s="22"/>
      <c r="LMW69" s="22"/>
      <c r="LMX69" s="22"/>
      <c r="LMY69" s="22"/>
      <c r="LMZ69" s="22"/>
      <c r="LNA69" s="22"/>
      <c r="LNB69" s="22"/>
      <c r="LNC69" s="22"/>
      <c r="LND69" s="22"/>
      <c r="LNE69" s="22"/>
      <c r="LNF69" s="22"/>
      <c r="LNG69" s="22"/>
      <c r="LNH69" s="22"/>
      <c r="LNI69" s="22"/>
      <c r="LNJ69" s="22"/>
      <c r="LNK69" s="22"/>
      <c r="LNL69" s="22"/>
      <c r="LNM69" s="22"/>
      <c r="LNN69" s="22"/>
      <c r="LNO69" s="22"/>
      <c r="LNP69" s="22"/>
      <c r="LNQ69" s="22"/>
      <c r="LNR69" s="22"/>
      <c r="LNS69" s="22"/>
      <c r="LNT69" s="22"/>
      <c r="LNU69" s="22"/>
      <c r="LNV69" s="22"/>
      <c r="LNW69" s="22"/>
      <c r="LNX69" s="22"/>
      <c r="LNY69" s="22"/>
      <c r="LNZ69" s="22"/>
      <c r="LOA69" s="22"/>
      <c r="LOB69" s="22"/>
      <c r="LOC69" s="22"/>
      <c r="LOD69" s="22"/>
      <c r="LOE69" s="22"/>
      <c r="LOF69" s="22"/>
      <c r="LOG69" s="22"/>
      <c r="LOH69" s="22"/>
      <c r="LOI69" s="22"/>
      <c r="LOJ69" s="22"/>
      <c r="LOK69" s="22"/>
      <c r="LOL69" s="22"/>
      <c r="LOM69" s="22"/>
      <c r="LON69" s="22"/>
      <c r="LOO69" s="22"/>
      <c r="LOP69" s="22"/>
      <c r="LOQ69" s="22"/>
      <c r="LOR69" s="22"/>
      <c r="LOS69" s="22"/>
      <c r="LOT69" s="22"/>
      <c r="LOU69" s="22"/>
      <c r="LOV69" s="22"/>
      <c r="LOW69" s="22"/>
      <c r="LOX69" s="22"/>
      <c r="LOY69" s="22"/>
      <c r="LOZ69" s="22"/>
      <c r="LPA69" s="22"/>
      <c r="LPB69" s="22"/>
      <c r="LPC69" s="22"/>
      <c r="LPD69" s="22"/>
      <c r="LPE69" s="22"/>
      <c r="LPF69" s="22"/>
      <c r="LPG69" s="22"/>
      <c r="LPH69" s="22"/>
      <c r="LPI69" s="22"/>
      <c r="LPJ69" s="22"/>
      <c r="LPK69" s="22"/>
      <c r="LPL69" s="22"/>
      <c r="LPM69" s="22"/>
      <c r="LPN69" s="22"/>
      <c r="LPO69" s="22"/>
      <c r="LPP69" s="22"/>
      <c r="LPQ69" s="22"/>
      <c r="LPR69" s="22"/>
      <c r="LPS69" s="22"/>
      <c r="LPT69" s="22"/>
      <c r="LPU69" s="22"/>
      <c r="LPV69" s="22"/>
      <c r="LPW69" s="22"/>
      <c r="LPX69" s="22"/>
      <c r="LPY69" s="22"/>
      <c r="LPZ69" s="22"/>
      <c r="LQA69" s="22"/>
      <c r="LQB69" s="22"/>
      <c r="LQC69" s="22"/>
      <c r="LQD69" s="22"/>
      <c r="LQE69" s="22"/>
      <c r="LQF69" s="22"/>
      <c r="LQG69" s="22"/>
      <c r="LQH69" s="22"/>
      <c r="LQI69" s="22"/>
      <c r="LQJ69" s="22"/>
      <c r="LQK69" s="22"/>
      <c r="LQL69" s="22"/>
      <c r="LQM69" s="22"/>
      <c r="LQN69" s="22"/>
      <c r="LQO69" s="22"/>
      <c r="LQP69" s="22"/>
      <c r="LQQ69" s="22"/>
      <c r="LQR69" s="22"/>
      <c r="LQS69" s="22"/>
      <c r="LQT69" s="22"/>
      <c r="LQU69" s="22"/>
      <c r="LQV69" s="22"/>
      <c r="LQW69" s="22"/>
      <c r="LQX69" s="22"/>
      <c r="LQY69" s="22"/>
      <c r="LQZ69" s="22"/>
      <c r="LRA69" s="22"/>
      <c r="LRB69" s="22"/>
      <c r="LRC69" s="22"/>
      <c r="LRD69" s="22"/>
      <c r="LRE69" s="22"/>
      <c r="LRF69" s="22"/>
      <c r="LRG69" s="22"/>
      <c r="LRH69" s="22"/>
      <c r="LRI69" s="22"/>
      <c r="LRJ69" s="22"/>
      <c r="LRK69" s="22"/>
      <c r="LRL69" s="22"/>
      <c r="LRM69" s="22"/>
      <c r="LRN69" s="22"/>
      <c r="LRO69" s="22"/>
      <c r="LRP69" s="22"/>
      <c r="LRQ69" s="22"/>
      <c r="LRR69" s="22"/>
      <c r="LRS69" s="22"/>
      <c r="LRT69" s="22"/>
      <c r="LRU69" s="22"/>
      <c r="LRV69" s="22"/>
      <c r="LRW69" s="22"/>
      <c r="LRX69" s="22"/>
      <c r="LRY69" s="22"/>
      <c r="LRZ69" s="22"/>
      <c r="LSA69" s="22"/>
      <c r="LSB69" s="22"/>
      <c r="LSC69" s="22"/>
      <c r="LSD69" s="22"/>
      <c r="LSE69" s="22"/>
      <c r="LSF69" s="22"/>
      <c r="LSG69" s="22"/>
      <c r="LSH69" s="22"/>
      <c r="LSI69" s="22"/>
      <c r="LSJ69" s="22"/>
      <c r="LSK69" s="22"/>
      <c r="LSL69" s="22"/>
      <c r="LSM69" s="22"/>
      <c r="LSN69" s="22"/>
      <c r="LSO69" s="22"/>
      <c r="LSP69" s="22"/>
      <c r="LSQ69" s="22"/>
      <c r="LSR69" s="22"/>
      <c r="LSS69" s="22"/>
      <c r="LST69" s="22"/>
      <c r="LSU69" s="22"/>
      <c r="LSV69" s="22"/>
      <c r="LSW69" s="22"/>
      <c r="LSX69" s="22"/>
      <c r="LSY69" s="22"/>
      <c r="LSZ69" s="22"/>
      <c r="LTA69" s="22"/>
      <c r="LTB69" s="22"/>
      <c r="LTC69" s="22"/>
      <c r="LTD69" s="22"/>
      <c r="LTE69" s="22"/>
      <c r="LTF69" s="22"/>
      <c r="LTG69" s="22"/>
      <c r="LTH69" s="22"/>
      <c r="LTI69" s="22"/>
      <c r="LTJ69" s="22"/>
      <c r="LTK69" s="22"/>
      <c r="LTL69" s="22"/>
      <c r="LTM69" s="22"/>
      <c r="LTN69" s="22"/>
      <c r="LTO69" s="22"/>
      <c r="LTP69" s="22"/>
      <c r="LTQ69" s="22"/>
      <c r="LTR69" s="22"/>
      <c r="LTS69" s="22"/>
      <c r="LTT69" s="22"/>
      <c r="LTU69" s="22"/>
      <c r="LTV69" s="22"/>
      <c r="LTW69" s="22"/>
      <c r="LTX69" s="22"/>
      <c r="LTY69" s="22"/>
      <c r="LTZ69" s="22"/>
      <c r="LUA69" s="22"/>
      <c r="LUB69" s="22"/>
      <c r="LUC69" s="22"/>
      <c r="LUD69" s="22"/>
      <c r="LUE69" s="22"/>
      <c r="LUF69" s="22"/>
      <c r="LUG69" s="22"/>
      <c r="LUH69" s="22"/>
      <c r="LUI69" s="22"/>
      <c r="LUJ69" s="22"/>
      <c r="LUK69" s="22"/>
      <c r="LUL69" s="22"/>
      <c r="LUM69" s="22"/>
      <c r="LUN69" s="22"/>
      <c r="LUO69" s="22"/>
      <c r="LUP69" s="22"/>
      <c r="LUQ69" s="22"/>
      <c r="LUR69" s="22"/>
      <c r="LUS69" s="22"/>
      <c r="LUT69" s="22"/>
      <c r="LUU69" s="22"/>
      <c r="LUV69" s="22"/>
      <c r="LUW69" s="22"/>
      <c r="LUX69" s="22"/>
      <c r="LUY69" s="22"/>
      <c r="LUZ69" s="22"/>
      <c r="LVA69" s="22"/>
      <c r="LVB69" s="22"/>
      <c r="LVC69" s="22"/>
      <c r="LVD69" s="22"/>
      <c r="LVE69" s="22"/>
      <c r="LVF69" s="22"/>
      <c r="LVG69" s="22"/>
      <c r="LVH69" s="22"/>
      <c r="LVI69" s="22"/>
      <c r="LVJ69" s="22"/>
      <c r="LVK69" s="22"/>
      <c r="LVL69" s="22"/>
      <c r="LVM69" s="22"/>
      <c r="LVN69" s="22"/>
      <c r="LVO69" s="22"/>
      <c r="LVP69" s="22"/>
      <c r="LVQ69" s="22"/>
      <c r="LVR69" s="22"/>
      <c r="LVS69" s="22"/>
      <c r="LVT69" s="22"/>
      <c r="LVU69" s="22"/>
      <c r="LVV69" s="22"/>
      <c r="LVW69" s="22"/>
      <c r="LVX69" s="22"/>
      <c r="LVY69" s="22"/>
      <c r="LVZ69" s="22"/>
      <c r="LWA69" s="22"/>
      <c r="LWB69" s="22"/>
      <c r="LWC69" s="22"/>
      <c r="LWD69" s="22"/>
      <c r="LWE69" s="22"/>
      <c r="LWF69" s="22"/>
      <c r="LWG69" s="22"/>
      <c r="LWH69" s="22"/>
      <c r="LWI69" s="22"/>
      <c r="LWJ69" s="22"/>
      <c r="LWK69" s="22"/>
      <c r="LWL69" s="22"/>
      <c r="LWM69" s="22"/>
      <c r="LWN69" s="22"/>
      <c r="LWO69" s="22"/>
      <c r="LWP69" s="22"/>
      <c r="LWQ69" s="22"/>
      <c r="LWR69" s="22"/>
      <c r="LWS69" s="22"/>
      <c r="LWT69" s="22"/>
      <c r="LWU69" s="22"/>
      <c r="LWV69" s="22"/>
      <c r="LWW69" s="22"/>
      <c r="LWX69" s="22"/>
      <c r="LWY69" s="22"/>
      <c r="LWZ69" s="22"/>
      <c r="LXA69" s="22"/>
      <c r="LXB69" s="22"/>
      <c r="LXC69" s="22"/>
      <c r="LXD69" s="22"/>
      <c r="LXE69" s="22"/>
      <c r="LXF69" s="22"/>
      <c r="LXG69" s="22"/>
      <c r="LXH69" s="22"/>
      <c r="LXI69" s="22"/>
      <c r="LXJ69" s="22"/>
      <c r="LXK69" s="22"/>
      <c r="LXL69" s="22"/>
      <c r="LXM69" s="22"/>
      <c r="LXN69" s="22"/>
      <c r="LXO69" s="22"/>
      <c r="LXP69" s="22"/>
      <c r="LXQ69" s="22"/>
      <c r="LXR69" s="22"/>
      <c r="LXS69" s="22"/>
      <c r="LXT69" s="22"/>
      <c r="LXU69" s="22"/>
      <c r="LXV69" s="22"/>
      <c r="LXW69" s="22"/>
      <c r="LXX69" s="22"/>
      <c r="LXY69" s="22"/>
      <c r="LXZ69" s="22"/>
      <c r="LYA69" s="22"/>
      <c r="LYB69" s="22"/>
      <c r="LYC69" s="22"/>
      <c r="LYD69" s="22"/>
      <c r="LYE69" s="22"/>
      <c r="LYF69" s="22"/>
      <c r="LYG69" s="22"/>
      <c r="LYH69" s="22"/>
      <c r="LYI69" s="22"/>
      <c r="LYJ69" s="22"/>
      <c r="LYK69" s="22"/>
      <c r="LYL69" s="22"/>
      <c r="LYM69" s="22"/>
      <c r="LYN69" s="22"/>
      <c r="LYO69" s="22"/>
      <c r="LYP69" s="22"/>
      <c r="LYQ69" s="22"/>
      <c r="LYR69" s="22"/>
      <c r="LYS69" s="22"/>
      <c r="LYT69" s="22"/>
      <c r="LYU69" s="22"/>
      <c r="LYV69" s="22"/>
      <c r="LYW69" s="22"/>
      <c r="LYX69" s="22"/>
      <c r="LYY69" s="22"/>
      <c r="LYZ69" s="22"/>
      <c r="LZA69" s="22"/>
      <c r="LZB69" s="22"/>
      <c r="LZC69" s="22"/>
      <c r="LZD69" s="22"/>
      <c r="LZE69" s="22"/>
      <c r="LZF69" s="22"/>
      <c r="LZG69" s="22"/>
      <c r="LZH69" s="22"/>
      <c r="LZI69" s="22"/>
      <c r="LZJ69" s="22"/>
      <c r="LZK69" s="22"/>
      <c r="LZL69" s="22"/>
      <c r="LZM69" s="22"/>
      <c r="LZN69" s="22"/>
      <c r="LZO69" s="22"/>
      <c r="LZP69" s="22"/>
      <c r="LZQ69" s="22"/>
      <c r="LZR69" s="22"/>
      <c r="LZS69" s="22"/>
      <c r="LZT69" s="22"/>
      <c r="LZU69" s="22"/>
      <c r="LZV69" s="22"/>
      <c r="LZW69" s="22"/>
      <c r="LZX69" s="22"/>
      <c r="LZY69" s="22"/>
      <c r="LZZ69" s="22"/>
      <c r="MAA69" s="22"/>
      <c r="MAB69" s="22"/>
      <c r="MAC69" s="22"/>
      <c r="MAD69" s="22"/>
      <c r="MAE69" s="22"/>
      <c r="MAF69" s="22"/>
      <c r="MAG69" s="22"/>
      <c r="MAH69" s="22"/>
      <c r="MAI69" s="22"/>
      <c r="MAJ69" s="22"/>
      <c r="MAK69" s="22"/>
      <c r="MAL69" s="22"/>
      <c r="MAM69" s="22"/>
      <c r="MAN69" s="22"/>
      <c r="MAO69" s="22"/>
      <c r="MAP69" s="22"/>
      <c r="MAQ69" s="22"/>
      <c r="MAR69" s="22"/>
      <c r="MAS69" s="22"/>
      <c r="MAT69" s="22"/>
      <c r="MAU69" s="22"/>
      <c r="MAV69" s="22"/>
      <c r="MAW69" s="22"/>
      <c r="MAX69" s="22"/>
      <c r="MAY69" s="22"/>
      <c r="MAZ69" s="22"/>
      <c r="MBA69" s="22"/>
      <c r="MBB69" s="22"/>
      <c r="MBC69" s="22"/>
      <c r="MBD69" s="22"/>
      <c r="MBE69" s="22"/>
      <c r="MBF69" s="22"/>
      <c r="MBG69" s="22"/>
      <c r="MBH69" s="22"/>
      <c r="MBI69" s="22"/>
      <c r="MBJ69" s="22"/>
      <c r="MBK69" s="22"/>
      <c r="MBL69" s="22"/>
      <c r="MBM69" s="22"/>
      <c r="MBN69" s="22"/>
      <c r="MBO69" s="22"/>
      <c r="MBP69" s="22"/>
      <c r="MBQ69" s="22"/>
      <c r="MBR69" s="22"/>
      <c r="MBS69" s="22"/>
      <c r="MBT69" s="22"/>
      <c r="MBU69" s="22"/>
      <c r="MBV69" s="22"/>
      <c r="MBW69" s="22"/>
      <c r="MBX69" s="22"/>
      <c r="MBY69" s="22"/>
      <c r="MBZ69" s="22"/>
      <c r="MCA69" s="22"/>
      <c r="MCB69" s="22"/>
      <c r="MCC69" s="22"/>
      <c r="MCD69" s="22"/>
      <c r="MCE69" s="22"/>
      <c r="MCF69" s="22"/>
      <c r="MCG69" s="22"/>
      <c r="MCH69" s="22"/>
      <c r="MCI69" s="22"/>
      <c r="MCJ69" s="22"/>
      <c r="MCK69" s="22"/>
      <c r="MCL69" s="22"/>
      <c r="MCM69" s="22"/>
      <c r="MCN69" s="22"/>
      <c r="MCO69" s="22"/>
      <c r="MCP69" s="22"/>
      <c r="MCQ69" s="22"/>
      <c r="MCR69" s="22"/>
      <c r="MCS69" s="22"/>
      <c r="MCT69" s="22"/>
      <c r="MCU69" s="22"/>
      <c r="MCV69" s="22"/>
      <c r="MCW69" s="22"/>
      <c r="MCX69" s="22"/>
      <c r="MCY69" s="22"/>
      <c r="MCZ69" s="22"/>
      <c r="MDA69" s="22"/>
      <c r="MDB69" s="22"/>
      <c r="MDC69" s="22"/>
      <c r="MDD69" s="22"/>
      <c r="MDE69" s="22"/>
      <c r="MDF69" s="22"/>
      <c r="MDG69" s="22"/>
      <c r="MDH69" s="22"/>
      <c r="MDI69" s="22"/>
      <c r="MDJ69" s="22"/>
      <c r="MDK69" s="22"/>
      <c r="MDL69" s="22"/>
      <c r="MDM69" s="22"/>
      <c r="MDN69" s="22"/>
      <c r="MDO69" s="22"/>
      <c r="MDP69" s="22"/>
      <c r="MDQ69" s="22"/>
      <c r="MDR69" s="22"/>
      <c r="MDS69" s="22"/>
      <c r="MDT69" s="22"/>
      <c r="MDU69" s="22"/>
      <c r="MDV69" s="22"/>
      <c r="MDW69" s="22"/>
      <c r="MDX69" s="22"/>
      <c r="MDY69" s="22"/>
      <c r="MDZ69" s="22"/>
      <c r="MEA69" s="22"/>
      <c r="MEB69" s="22"/>
      <c r="MEC69" s="22"/>
      <c r="MED69" s="22"/>
      <c r="MEE69" s="22"/>
      <c r="MEF69" s="22"/>
      <c r="MEG69" s="22"/>
      <c r="MEH69" s="22"/>
      <c r="MEI69" s="22"/>
      <c r="MEJ69" s="22"/>
      <c r="MEK69" s="22"/>
      <c r="MEL69" s="22"/>
      <c r="MEM69" s="22"/>
      <c r="MEN69" s="22"/>
      <c r="MEO69" s="22"/>
      <c r="MEP69" s="22"/>
      <c r="MEQ69" s="22"/>
      <c r="MER69" s="22"/>
      <c r="MES69" s="22"/>
      <c r="MET69" s="22"/>
      <c r="MEU69" s="22"/>
      <c r="MEV69" s="22"/>
      <c r="MEW69" s="22"/>
      <c r="MEX69" s="22"/>
      <c r="MEY69" s="22"/>
      <c r="MEZ69" s="22"/>
      <c r="MFA69" s="22"/>
      <c r="MFB69" s="22"/>
      <c r="MFC69" s="22"/>
      <c r="MFD69" s="22"/>
      <c r="MFE69" s="22"/>
      <c r="MFF69" s="22"/>
      <c r="MFG69" s="22"/>
      <c r="MFH69" s="22"/>
      <c r="MFI69" s="22"/>
      <c r="MFJ69" s="22"/>
      <c r="MFK69" s="22"/>
      <c r="MFL69" s="22"/>
      <c r="MFM69" s="22"/>
      <c r="MFN69" s="22"/>
      <c r="MFO69" s="22"/>
      <c r="MFP69" s="22"/>
      <c r="MFQ69" s="22"/>
      <c r="MFR69" s="22"/>
      <c r="MFS69" s="22"/>
      <c r="MFT69" s="22"/>
      <c r="MFU69" s="22"/>
      <c r="MFV69" s="22"/>
      <c r="MFW69" s="22"/>
      <c r="MFX69" s="22"/>
      <c r="MFY69" s="22"/>
      <c r="MFZ69" s="22"/>
      <c r="MGA69" s="22"/>
      <c r="MGB69" s="22"/>
      <c r="MGC69" s="22"/>
      <c r="MGD69" s="22"/>
      <c r="MGE69" s="22"/>
      <c r="MGF69" s="22"/>
      <c r="MGG69" s="22"/>
      <c r="MGH69" s="22"/>
      <c r="MGI69" s="22"/>
      <c r="MGJ69" s="22"/>
      <c r="MGK69" s="22"/>
      <c r="MGL69" s="22"/>
      <c r="MGM69" s="22"/>
      <c r="MGN69" s="22"/>
      <c r="MGO69" s="22"/>
      <c r="MGP69" s="22"/>
      <c r="MGQ69" s="22"/>
      <c r="MGR69" s="22"/>
      <c r="MGS69" s="22"/>
      <c r="MGT69" s="22"/>
      <c r="MGU69" s="22"/>
      <c r="MGV69" s="22"/>
      <c r="MGW69" s="22"/>
      <c r="MGX69" s="22"/>
      <c r="MGY69" s="22"/>
      <c r="MGZ69" s="22"/>
      <c r="MHA69" s="22"/>
      <c r="MHB69" s="22"/>
      <c r="MHC69" s="22"/>
      <c r="MHD69" s="22"/>
      <c r="MHE69" s="22"/>
      <c r="MHF69" s="22"/>
      <c r="MHG69" s="22"/>
      <c r="MHH69" s="22"/>
      <c r="MHI69" s="22"/>
      <c r="MHJ69" s="22"/>
      <c r="MHK69" s="22"/>
      <c r="MHL69" s="22"/>
      <c r="MHM69" s="22"/>
      <c r="MHN69" s="22"/>
      <c r="MHO69" s="22"/>
      <c r="MHP69" s="22"/>
      <c r="MHQ69" s="22"/>
      <c r="MHR69" s="22"/>
      <c r="MHS69" s="22"/>
      <c r="MHT69" s="22"/>
      <c r="MHU69" s="22"/>
      <c r="MHV69" s="22"/>
      <c r="MHW69" s="22"/>
      <c r="MHX69" s="22"/>
      <c r="MHY69" s="22"/>
      <c r="MHZ69" s="22"/>
      <c r="MIA69" s="22"/>
      <c r="MIB69" s="22"/>
      <c r="MIC69" s="22"/>
      <c r="MID69" s="22"/>
      <c r="MIE69" s="22"/>
      <c r="MIF69" s="22"/>
      <c r="MIG69" s="22"/>
      <c r="MIH69" s="22"/>
      <c r="MII69" s="22"/>
      <c r="MIJ69" s="22"/>
      <c r="MIK69" s="22"/>
      <c r="MIL69" s="22"/>
      <c r="MIM69" s="22"/>
      <c r="MIN69" s="22"/>
      <c r="MIO69" s="22"/>
      <c r="MIP69" s="22"/>
      <c r="MIQ69" s="22"/>
      <c r="MIR69" s="22"/>
      <c r="MIS69" s="22"/>
      <c r="MIT69" s="22"/>
      <c r="MIU69" s="22"/>
      <c r="MIV69" s="22"/>
      <c r="MIW69" s="22"/>
      <c r="MIX69" s="22"/>
      <c r="MIY69" s="22"/>
      <c r="MIZ69" s="22"/>
      <c r="MJA69" s="22"/>
      <c r="MJB69" s="22"/>
      <c r="MJC69" s="22"/>
      <c r="MJD69" s="22"/>
      <c r="MJE69" s="22"/>
      <c r="MJF69" s="22"/>
      <c r="MJG69" s="22"/>
      <c r="MJH69" s="22"/>
      <c r="MJI69" s="22"/>
      <c r="MJJ69" s="22"/>
      <c r="MJK69" s="22"/>
      <c r="MJL69" s="22"/>
      <c r="MJM69" s="22"/>
      <c r="MJN69" s="22"/>
      <c r="MJO69" s="22"/>
      <c r="MJP69" s="22"/>
      <c r="MJQ69" s="22"/>
      <c r="MJR69" s="22"/>
      <c r="MJS69" s="22"/>
      <c r="MJT69" s="22"/>
      <c r="MJU69" s="22"/>
      <c r="MJV69" s="22"/>
      <c r="MJW69" s="22"/>
      <c r="MJX69" s="22"/>
      <c r="MJY69" s="22"/>
      <c r="MJZ69" s="22"/>
      <c r="MKA69" s="22"/>
      <c r="MKB69" s="22"/>
      <c r="MKC69" s="22"/>
      <c r="MKD69" s="22"/>
      <c r="MKE69" s="22"/>
      <c r="MKF69" s="22"/>
      <c r="MKG69" s="22"/>
      <c r="MKH69" s="22"/>
      <c r="MKI69" s="22"/>
      <c r="MKJ69" s="22"/>
      <c r="MKK69" s="22"/>
      <c r="MKL69" s="22"/>
      <c r="MKM69" s="22"/>
      <c r="MKN69" s="22"/>
      <c r="MKO69" s="22"/>
      <c r="MKP69" s="22"/>
      <c r="MKQ69" s="22"/>
      <c r="MKR69" s="22"/>
      <c r="MKS69" s="22"/>
      <c r="MKT69" s="22"/>
      <c r="MKU69" s="22"/>
      <c r="MKV69" s="22"/>
      <c r="MKW69" s="22"/>
      <c r="MKX69" s="22"/>
      <c r="MKY69" s="22"/>
      <c r="MKZ69" s="22"/>
      <c r="MLA69" s="22"/>
      <c r="MLB69" s="22"/>
      <c r="MLC69" s="22"/>
      <c r="MLD69" s="22"/>
      <c r="MLE69" s="22"/>
      <c r="MLF69" s="22"/>
      <c r="MLG69" s="22"/>
      <c r="MLH69" s="22"/>
      <c r="MLI69" s="22"/>
      <c r="MLJ69" s="22"/>
      <c r="MLK69" s="22"/>
      <c r="MLL69" s="22"/>
      <c r="MLM69" s="22"/>
      <c r="MLN69" s="22"/>
      <c r="MLO69" s="22"/>
      <c r="MLP69" s="22"/>
      <c r="MLQ69" s="22"/>
      <c r="MLR69" s="22"/>
      <c r="MLS69" s="22"/>
      <c r="MLT69" s="22"/>
      <c r="MLU69" s="22"/>
      <c r="MLV69" s="22"/>
      <c r="MLW69" s="22"/>
      <c r="MLX69" s="22"/>
      <c r="MLY69" s="22"/>
      <c r="MLZ69" s="22"/>
      <c r="MMA69" s="22"/>
      <c r="MMB69" s="22"/>
      <c r="MMC69" s="22"/>
      <c r="MMD69" s="22"/>
      <c r="MME69" s="22"/>
      <c r="MMF69" s="22"/>
      <c r="MMG69" s="22"/>
      <c r="MMH69" s="22"/>
      <c r="MMI69" s="22"/>
      <c r="MMJ69" s="22"/>
      <c r="MMK69" s="22"/>
      <c r="MML69" s="22"/>
      <c r="MMM69" s="22"/>
      <c r="MMN69" s="22"/>
      <c r="MMO69" s="22"/>
      <c r="MMP69" s="22"/>
      <c r="MMQ69" s="22"/>
      <c r="MMR69" s="22"/>
      <c r="MMS69" s="22"/>
      <c r="MMT69" s="22"/>
      <c r="MMU69" s="22"/>
      <c r="MMV69" s="22"/>
      <c r="MMW69" s="22"/>
      <c r="MMX69" s="22"/>
      <c r="MMY69" s="22"/>
      <c r="MMZ69" s="22"/>
      <c r="MNA69" s="22"/>
      <c r="MNB69" s="22"/>
      <c r="MNC69" s="22"/>
      <c r="MND69" s="22"/>
      <c r="MNE69" s="22"/>
      <c r="MNF69" s="22"/>
      <c r="MNG69" s="22"/>
      <c r="MNH69" s="22"/>
      <c r="MNI69" s="22"/>
      <c r="MNJ69" s="22"/>
      <c r="MNK69" s="22"/>
      <c r="MNL69" s="22"/>
      <c r="MNM69" s="22"/>
      <c r="MNN69" s="22"/>
      <c r="MNO69" s="22"/>
      <c r="MNP69" s="22"/>
      <c r="MNQ69" s="22"/>
      <c r="MNR69" s="22"/>
      <c r="MNS69" s="22"/>
      <c r="MNT69" s="22"/>
      <c r="MNU69" s="22"/>
      <c r="MNV69" s="22"/>
      <c r="MNW69" s="22"/>
      <c r="MNX69" s="22"/>
      <c r="MNY69" s="22"/>
      <c r="MNZ69" s="22"/>
      <c r="MOA69" s="22"/>
      <c r="MOB69" s="22"/>
      <c r="MOC69" s="22"/>
      <c r="MOD69" s="22"/>
      <c r="MOE69" s="22"/>
      <c r="MOF69" s="22"/>
      <c r="MOG69" s="22"/>
      <c r="MOH69" s="22"/>
      <c r="MOI69" s="22"/>
      <c r="MOJ69" s="22"/>
      <c r="MOK69" s="22"/>
      <c r="MOL69" s="22"/>
      <c r="MOM69" s="22"/>
      <c r="MON69" s="22"/>
      <c r="MOO69" s="22"/>
      <c r="MOP69" s="22"/>
      <c r="MOQ69" s="22"/>
      <c r="MOR69" s="22"/>
      <c r="MOS69" s="22"/>
      <c r="MOT69" s="22"/>
      <c r="MOU69" s="22"/>
      <c r="MOV69" s="22"/>
      <c r="MOW69" s="22"/>
      <c r="MOX69" s="22"/>
      <c r="MOY69" s="22"/>
      <c r="MOZ69" s="22"/>
      <c r="MPA69" s="22"/>
      <c r="MPB69" s="22"/>
      <c r="MPC69" s="22"/>
      <c r="MPD69" s="22"/>
      <c r="MPE69" s="22"/>
      <c r="MPF69" s="22"/>
      <c r="MPG69" s="22"/>
      <c r="MPH69" s="22"/>
      <c r="MPI69" s="22"/>
      <c r="MPJ69" s="22"/>
      <c r="MPK69" s="22"/>
      <c r="MPL69" s="22"/>
      <c r="MPM69" s="22"/>
      <c r="MPN69" s="22"/>
      <c r="MPO69" s="22"/>
      <c r="MPP69" s="22"/>
      <c r="MPQ69" s="22"/>
      <c r="MPR69" s="22"/>
      <c r="MPS69" s="22"/>
      <c r="MPT69" s="22"/>
      <c r="MPU69" s="22"/>
      <c r="MPV69" s="22"/>
      <c r="MPW69" s="22"/>
      <c r="MPX69" s="22"/>
      <c r="MPY69" s="22"/>
      <c r="MPZ69" s="22"/>
      <c r="MQA69" s="22"/>
      <c r="MQB69" s="22"/>
      <c r="MQC69" s="22"/>
      <c r="MQD69" s="22"/>
      <c r="MQE69" s="22"/>
      <c r="MQF69" s="22"/>
      <c r="MQG69" s="22"/>
      <c r="MQH69" s="22"/>
      <c r="MQI69" s="22"/>
      <c r="MQJ69" s="22"/>
      <c r="MQK69" s="22"/>
      <c r="MQL69" s="22"/>
      <c r="MQM69" s="22"/>
      <c r="MQN69" s="22"/>
      <c r="MQO69" s="22"/>
      <c r="MQP69" s="22"/>
      <c r="MQQ69" s="22"/>
      <c r="MQR69" s="22"/>
      <c r="MQS69" s="22"/>
      <c r="MQT69" s="22"/>
      <c r="MQU69" s="22"/>
      <c r="MQV69" s="22"/>
      <c r="MQW69" s="22"/>
      <c r="MQX69" s="22"/>
      <c r="MQY69" s="22"/>
      <c r="MQZ69" s="22"/>
      <c r="MRA69" s="22"/>
      <c r="MRB69" s="22"/>
      <c r="MRC69" s="22"/>
      <c r="MRD69" s="22"/>
      <c r="MRE69" s="22"/>
      <c r="MRF69" s="22"/>
      <c r="MRG69" s="22"/>
      <c r="MRH69" s="22"/>
      <c r="MRI69" s="22"/>
      <c r="MRJ69" s="22"/>
      <c r="MRK69" s="22"/>
      <c r="MRL69" s="22"/>
      <c r="MRM69" s="22"/>
      <c r="MRN69" s="22"/>
      <c r="MRO69" s="22"/>
      <c r="MRP69" s="22"/>
      <c r="MRQ69" s="22"/>
      <c r="MRR69" s="22"/>
      <c r="MRS69" s="22"/>
      <c r="MRT69" s="22"/>
      <c r="MRU69" s="22"/>
      <c r="MRV69" s="22"/>
      <c r="MRW69" s="22"/>
      <c r="MRX69" s="22"/>
      <c r="MRY69" s="22"/>
      <c r="MRZ69" s="22"/>
      <c r="MSA69" s="22"/>
      <c r="MSB69" s="22"/>
      <c r="MSC69" s="22"/>
      <c r="MSD69" s="22"/>
      <c r="MSE69" s="22"/>
      <c r="MSF69" s="22"/>
      <c r="MSG69" s="22"/>
      <c r="MSH69" s="22"/>
      <c r="MSI69" s="22"/>
      <c r="MSJ69" s="22"/>
      <c r="MSK69" s="22"/>
      <c r="MSL69" s="22"/>
      <c r="MSM69" s="22"/>
      <c r="MSN69" s="22"/>
      <c r="MSO69" s="22"/>
      <c r="MSP69" s="22"/>
      <c r="MSQ69" s="22"/>
      <c r="MSR69" s="22"/>
      <c r="MSS69" s="22"/>
      <c r="MST69" s="22"/>
      <c r="MSU69" s="22"/>
      <c r="MSV69" s="22"/>
      <c r="MSW69" s="22"/>
      <c r="MSX69" s="22"/>
      <c r="MSY69" s="22"/>
      <c r="MSZ69" s="22"/>
      <c r="MTA69" s="22"/>
      <c r="MTB69" s="22"/>
      <c r="MTC69" s="22"/>
      <c r="MTD69" s="22"/>
      <c r="MTE69" s="22"/>
      <c r="MTF69" s="22"/>
      <c r="MTG69" s="22"/>
      <c r="MTH69" s="22"/>
      <c r="MTI69" s="22"/>
      <c r="MTJ69" s="22"/>
      <c r="MTK69" s="22"/>
      <c r="MTL69" s="22"/>
      <c r="MTM69" s="22"/>
      <c r="MTN69" s="22"/>
      <c r="MTO69" s="22"/>
      <c r="MTP69" s="22"/>
      <c r="MTQ69" s="22"/>
      <c r="MTR69" s="22"/>
      <c r="MTS69" s="22"/>
      <c r="MTT69" s="22"/>
      <c r="MTU69" s="22"/>
      <c r="MTV69" s="22"/>
      <c r="MTW69" s="22"/>
      <c r="MTX69" s="22"/>
      <c r="MTY69" s="22"/>
      <c r="MTZ69" s="22"/>
      <c r="MUA69" s="22"/>
      <c r="MUB69" s="22"/>
      <c r="MUC69" s="22"/>
      <c r="MUD69" s="22"/>
      <c r="MUE69" s="22"/>
      <c r="MUF69" s="22"/>
      <c r="MUG69" s="22"/>
      <c r="MUH69" s="22"/>
      <c r="MUI69" s="22"/>
      <c r="MUJ69" s="22"/>
      <c r="MUK69" s="22"/>
      <c r="MUL69" s="22"/>
      <c r="MUM69" s="22"/>
      <c r="MUN69" s="22"/>
      <c r="MUO69" s="22"/>
      <c r="MUP69" s="22"/>
      <c r="MUQ69" s="22"/>
      <c r="MUR69" s="22"/>
      <c r="MUS69" s="22"/>
      <c r="MUT69" s="22"/>
      <c r="MUU69" s="22"/>
      <c r="MUV69" s="22"/>
      <c r="MUW69" s="22"/>
      <c r="MUX69" s="22"/>
      <c r="MUY69" s="22"/>
      <c r="MUZ69" s="22"/>
      <c r="MVA69" s="22"/>
      <c r="MVB69" s="22"/>
      <c r="MVC69" s="22"/>
      <c r="MVD69" s="22"/>
      <c r="MVE69" s="22"/>
      <c r="MVF69" s="22"/>
      <c r="MVG69" s="22"/>
      <c r="MVH69" s="22"/>
      <c r="MVI69" s="22"/>
      <c r="MVJ69" s="22"/>
      <c r="MVK69" s="22"/>
      <c r="MVL69" s="22"/>
      <c r="MVM69" s="22"/>
      <c r="MVN69" s="22"/>
      <c r="MVO69" s="22"/>
      <c r="MVP69" s="22"/>
      <c r="MVQ69" s="22"/>
      <c r="MVR69" s="22"/>
      <c r="MVS69" s="22"/>
      <c r="MVT69" s="22"/>
      <c r="MVU69" s="22"/>
      <c r="MVV69" s="22"/>
      <c r="MVW69" s="22"/>
      <c r="MVX69" s="22"/>
      <c r="MVY69" s="22"/>
      <c r="MVZ69" s="22"/>
      <c r="MWA69" s="22"/>
      <c r="MWB69" s="22"/>
      <c r="MWC69" s="22"/>
      <c r="MWD69" s="22"/>
      <c r="MWE69" s="22"/>
      <c r="MWF69" s="22"/>
      <c r="MWG69" s="22"/>
      <c r="MWH69" s="22"/>
      <c r="MWI69" s="22"/>
      <c r="MWJ69" s="22"/>
      <c r="MWK69" s="22"/>
      <c r="MWL69" s="22"/>
      <c r="MWM69" s="22"/>
      <c r="MWN69" s="22"/>
      <c r="MWO69" s="22"/>
      <c r="MWP69" s="22"/>
      <c r="MWQ69" s="22"/>
      <c r="MWR69" s="22"/>
      <c r="MWS69" s="22"/>
      <c r="MWT69" s="22"/>
      <c r="MWU69" s="22"/>
      <c r="MWV69" s="22"/>
      <c r="MWW69" s="22"/>
      <c r="MWX69" s="22"/>
      <c r="MWY69" s="22"/>
      <c r="MWZ69" s="22"/>
      <c r="MXA69" s="22"/>
      <c r="MXB69" s="22"/>
      <c r="MXC69" s="22"/>
      <c r="MXD69" s="22"/>
      <c r="MXE69" s="22"/>
      <c r="MXF69" s="22"/>
      <c r="MXG69" s="22"/>
      <c r="MXH69" s="22"/>
      <c r="MXI69" s="22"/>
      <c r="MXJ69" s="22"/>
      <c r="MXK69" s="22"/>
      <c r="MXL69" s="22"/>
      <c r="MXM69" s="22"/>
      <c r="MXN69" s="22"/>
      <c r="MXO69" s="22"/>
      <c r="MXP69" s="22"/>
      <c r="MXQ69" s="22"/>
      <c r="MXR69" s="22"/>
      <c r="MXS69" s="22"/>
      <c r="MXT69" s="22"/>
      <c r="MXU69" s="22"/>
      <c r="MXV69" s="22"/>
      <c r="MXW69" s="22"/>
      <c r="MXX69" s="22"/>
      <c r="MXY69" s="22"/>
      <c r="MXZ69" s="22"/>
      <c r="MYA69" s="22"/>
      <c r="MYB69" s="22"/>
      <c r="MYC69" s="22"/>
      <c r="MYD69" s="22"/>
      <c r="MYE69" s="22"/>
      <c r="MYF69" s="22"/>
      <c r="MYG69" s="22"/>
      <c r="MYH69" s="22"/>
      <c r="MYI69" s="22"/>
      <c r="MYJ69" s="22"/>
      <c r="MYK69" s="22"/>
      <c r="MYL69" s="22"/>
      <c r="MYM69" s="22"/>
      <c r="MYN69" s="22"/>
      <c r="MYO69" s="22"/>
      <c r="MYP69" s="22"/>
      <c r="MYQ69" s="22"/>
      <c r="MYR69" s="22"/>
      <c r="MYS69" s="22"/>
      <c r="MYT69" s="22"/>
      <c r="MYU69" s="22"/>
      <c r="MYV69" s="22"/>
      <c r="MYW69" s="22"/>
      <c r="MYX69" s="22"/>
      <c r="MYY69" s="22"/>
      <c r="MYZ69" s="22"/>
      <c r="MZA69" s="22"/>
      <c r="MZB69" s="22"/>
      <c r="MZC69" s="22"/>
      <c r="MZD69" s="22"/>
      <c r="MZE69" s="22"/>
      <c r="MZF69" s="22"/>
      <c r="MZG69" s="22"/>
      <c r="MZH69" s="22"/>
      <c r="MZI69" s="22"/>
      <c r="MZJ69" s="22"/>
      <c r="MZK69" s="22"/>
      <c r="MZL69" s="22"/>
      <c r="MZM69" s="22"/>
      <c r="MZN69" s="22"/>
      <c r="MZO69" s="22"/>
      <c r="MZP69" s="22"/>
      <c r="MZQ69" s="22"/>
      <c r="MZR69" s="22"/>
      <c r="MZS69" s="22"/>
      <c r="MZT69" s="22"/>
      <c r="MZU69" s="22"/>
      <c r="MZV69" s="22"/>
      <c r="MZW69" s="22"/>
      <c r="MZX69" s="22"/>
      <c r="MZY69" s="22"/>
      <c r="MZZ69" s="22"/>
      <c r="NAA69" s="22"/>
      <c r="NAB69" s="22"/>
      <c r="NAC69" s="22"/>
      <c r="NAD69" s="22"/>
      <c r="NAE69" s="22"/>
      <c r="NAF69" s="22"/>
      <c r="NAG69" s="22"/>
      <c r="NAH69" s="22"/>
      <c r="NAI69" s="22"/>
      <c r="NAJ69" s="22"/>
      <c r="NAK69" s="22"/>
      <c r="NAL69" s="22"/>
      <c r="NAM69" s="22"/>
      <c r="NAN69" s="22"/>
      <c r="NAO69" s="22"/>
      <c r="NAP69" s="22"/>
      <c r="NAQ69" s="22"/>
      <c r="NAR69" s="22"/>
      <c r="NAS69" s="22"/>
      <c r="NAT69" s="22"/>
      <c r="NAU69" s="22"/>
      <c r="NAV69" s="22"/>
      <c r="NAW69" s="22"/>
      <c r="NAX69" s="22"/>
      <c r="NAY69" s="22"/>
      <c r="NAZ69" s="22"/>
      <c r="NBA69" s="22"/>
      <c r="NBB69" s="22"/>
      <c r="NBC69" s="22"/>
      <c r="NBD69" s="22"/>
      <c r="NBE69" s="22"/>
      <c r="NBF69" s="22"/>
      <c r="NBG69" s="22"/>
      <c r="NBH69" s="22"/>
      <c r="NBI69" s="22"/>
      <c r="NBJ69" s="22"/>
      <c r="NBK69" s="22"/>
      <c r="NBL69" s="22"/>
      <c r="NBM69" s="22"/>
      <c r="NBN69" s="22"/>
      <c r="NBO69" s="22"/>
      <c r="NBP69" s="22"/>
      <c r="NBQ69" s="22"/>
      <c r="NBR69" s="22"/>
      <c r="NBS69" s="22"/>
      <c r="NBT69" s="22"/>
      <c r="NBU69" s="22"/>
      <c r="NBV69" s="22"/>
      <c r="NBW69" s="22"/>
      <c r="NBX69" s="22"/>
      <c r="NBY69" s="22"/>
      <c r="NBZ69" s="22"/>
      <c r="NCA69" s="22"/>
      <c r="NCB69" s="22"/>
      <c r="NCC69" s="22"/>
      <c r="NCD69" s="22"/>
      <c r="NCE69" s="22"/>
      <c r="NCF69" s="22"/>
      <c r="NCG69" s="22"/>
      <c r="NCH69" s="22"/>
      <c r="NCI69" s="22"/>
      <c r="NCJ69" s="22"/>
      <c r="NCK69" s="22"/>
      <c r="NCL69" s="22"/>
      <c r="NCM69" s="22"/>
      <c r="NCN69" s="22"/>
      <c r="NCO69" s="22"/>
      <c r="NCP69" s="22"/>
      <c r="NCQ69" s="22"/>
      <c r="NCR69" s="22"/>
      <c r="NCS69" s="22"/>
      <c r="NCT69" s="22"/>
      <c r="NCU69" s="22"/>
      <c r="NCV69" s="22"/>
      <c r="NCW69" s="22"/>
      <c r="NCX69" s="22"/>
      <c r="NCY69" s="22"/>
      <c r="NCZ69" s="22"/>
      <c r="NDA69" s="22"/>
      <c r="NDB69" s="22"/>
      <c r="NDC69" s="22"/>
      <c r="NDD69" s="22"/>
      <c r="NDE69" s="22"/>
      <c r="NDF69" s="22"/>
      <c r="NDG69" s="22"/>
      <c r="NDH69" s="22"/>
      <c r="NDI69" s="22"/>
      <c r="NDJ69" s="22"/>
      <c r="NDK69" s="22"/>
      <c r="NDL69" s="22"/>
      <c r="NDM69" s="22"/>
      <c r="NDN69" s="22"/>
      <c r="NDO69" s="22"/>
      <c r="NDP69" s="22"/>
      <c r="NDQ69" s="22"/>
      <c r="NDR69" s="22"/>
      <c r="NDS69" s="22"/>
      <c r="NDT69" s="22"/>
      <c r="NDU69" s="22"/>
      <c r="NDV69" s="22"/>
      <c r="NDW69" s="22"/>
      <c r="NDX69" s="22"/>
      <c r="NDY69" s="22"/>
      <c r="NDZ69" s="22"/>
      <c r="NEA69" s="22"/>
      <c r="NEB69" s="22"/>
      <c r="NEC69" s="22"/>
      <c r="NED69" s="22"/>
      <c r="NEE69" s="22"/>
      <c r="NEF69" s="22"/>
      <c r="NEG69" s="22"/>
      <c r="NEH69" s="22"/>
      <c r="NEI69" s="22"/>
      <c r="NEJ69" s="22"/>
      <c r="NEK69" s="22"/>
      <c r="NEL69" s="22"/>
      <c r="NEM69" s="22"/>
      <c r="NEN69" s="22"/>
      <c r="NEO69" s="22"/>
      <c r="NEP69" s="22"/>
      <c r="NEQ69" s="22"/>
      <c r="NER69" s="22"/>
      <c r="NES69" s="22"/>
      <c r="NET69" s="22"/>
      <c r="NEU69" s="22"/>
      <c r="NEV69" s="22"/>
      <c r="NEW69" s="22"/>
      <c r="NEX69" s="22"/>
      <c r="NEY69" s="22"/>
      <c r="NEZ69" s="22"/>
      <c r="NFA69" s="22"/>
      <c r="NFB69" s="22"/>
      <c r="NFC69" s="22"/>
      <c r="NFD69" s="22"/>
      <c r="NFE69" s="22"/>
      <c r="NFF69" s="22"/>
      <c r="NFG69" s="22"/>
      <c r="NFH69" s="22"/>
      <c r="NFI69" s="22"/>
      <c r="NFJ69" s="22"/>
      <c r="NFK69" s="22"/>
      <c r="NFL69" s="22"/>
      <c r="NFM69" s="22"/>
      <c r="NFN69" s="22"/>
      <c r="NFO69" s="22"/>
      <c r="NFP69" s="22"/>
      <c r="NFQ69" s="22"/>
      <c r="NFR69" s="22"/>
      <c r="NFS69" s="22"/>
      <c r="NFT69" s="22"/>
      <c r="NFU69" s="22"/>
      <c r="NFV69" s="22"/>
      <c r="NFW69" s="22"/>
      <c r="NFX69" s="22"/>
      <c r="NFY69" s="22"/>
      <c r="NFZ69" s="22"/>
      <c r="NGA69" s="22"/>
      <c r="NGB69" s="22"/>
      <c r="NGC69" s="22"/>
      <c r="NGD69" s="22"/>
      <c r="NGE69" s="22"/>
      <c r="NGF69" s="22"/>
      <c r="NGG69" s="22"/>
      <c r="NGH69" s="22"/>
      <c r="NGI69" s="22"/>
      <c r="NGJ69" s="22"/>
      <c r="NGK69" s="22"/>
      <c r="NGL69" s="22"/>
      <c r="NGM69" s="22"/>
      <c r="NGN69" s="22"/>
      <c r="NGO69" s="22"/>
      <c r="NGP69" s="22"/>
      <c r="NGQ69" s="22"/>
      <c r="NGR69" s="22"/>
      <c r="NGS69" s="22"/>
      <c r="NGT69" s="22"/>
      <c r="NGU69" s="22"/>
      <c r="NGV69" s="22"/>
      <c r="NGW69" s="22"/>
      <c r="NGX69" s="22"/>
      <c r="NGY69" s="22"/>
      <c r="NGZ69" s="22"/>
      <c r="NHA69" s="22"/>
      <c r="NHB69" s="22"/>
      <c r="NHC69" s="22"/>
      <c r="NHD69" s="22"/>
      <c r="NHE69" s="22"/>
      <c r="NHF69" s="22"/>
      <c r="NHG69" s="22"/>
      <c r="NHH69" s="22"/>
      <c r="NHI69" s="22"/>
      <c r="NHJ69" s="22"/>
      <c r="NHK69" s="22"/>
      <c r="NHL69" s="22"/>
      <c r="NHM69" s="22"/>
      <c r="NHN69" s="22"/>
      <c r="NHO69" s="22"/>
      <c r="NHP69" s="22"/>
      <c r="NHQ69" s="22"/>
      <c r="NHR69" s="22"/>
      <c r="NHS69" s="22"/>
      <c r="NHT69" s="22"/>
      <c r="NHU69" s="22"/>
      <c r="NHV69" s="22"/>
      <c r="NHW69" s="22"/>
      <c r="NHX69" s="22"/>
      <c r="NHY69" s="22"/>
      <c r="NHZ69" s="22"/>
      <c r="NIA69" s="22"/>
      <c r="NIB69" s="22"/>
      <c r="NIC69" s="22"/>
      <c r="NID69" s="22"/>
      <c r="NIE69" s="22"/>
      <c r="NIF69" s="22"/>
      <c r="NIG69" s="22"/>
      <c r="NIH69" s="22"/>
      <c r="NII69" s="22"/>
      <c r="NIJ69" s="22"/>
      <c r="NIK69" s="22"/>
      <c r="NIL69" s="22"/>
      <c r="NIM69" s="22"/>
      <c r="NIN69" s="22"/>
      <c r="NIO69" s="22"/>
      <c r="NIP69" s="22"/>
      <c r="NIQ69" s="22"/>
      <c r="NIR69" s="22"/>
      <c r="NIS69" s="22"/>
      <c r="NIT69" s="22"/>
      <c r="NIU69" s="22"/>
      <c r="NIV69" s="22"/>
      <c r="NIW69" s="22"/>
      <c r="NIX69" s="22"/>
      <c r="NIY69" s="22"/>
      <c r="NIZ69" s="22"/>
      <c r="NJA69" s="22"/>
      <c r="NJB69" s="22"/>
      <c r="NJC69" s="22"/>
      <c r="NJD69" s="22"/>
      <c r="NJE69" s="22"/>
      <c r="NJF69" s="22"/>
      <c r="NJG69" s="22"/>
      <c r="NJH69" s="22"/>
      <c r="NJI69" s="22"/>
      <c r="NJJ69" s="22"/>
      <c r="NJK69" s="22"/>
      <c r="NJL69" s="22"/>
      <c r="NJM69" s="22"/>
      <c r="NJN69" s="22"/>
      <c r="NJO69" s="22"/>
      <c r="NJP69" s="22"/>
      <c r="NJQ69" s="22"/>
      <c r="NJR69" s="22"/>
      <c r="NJS69" s="22"/>
      <c r="NJT69" s="22"/>
      <c r="NJU69" s="22"/>
      <c r="NJV69" s="22"/>
      <c r="NJW69" s="22"/>
      <c r="NJX69" s="22"/>
      <c r="NJY69" s="22"/>
      <c r="NJZ69" s="22"/>
      <c r="NKA69" s="22"/>
      <c r="NKB69" s="22"/>
      <c r="NKC69" s="22"/>
      <c r="NKD69" s="22"/>
      <c r="NKE69" s="22"/>
      <c r="NKF69" s="22"/>
      <c r="NKG69" s="22"/>
      <c r="NKH69" s="22"/>
      <c r="NKI69" s="22"/>
      <c r="NKJ69" s="22"/>
      <c r="NKK69" s="22"/>
      <c r="NKL69" s="22"/>
      <c r="NKM69" s="22"/>
      <c r="NKN69" s="22"/>
      <c r="NKO69" s="22"/>
      <c r="NKP69" s="22"/>
      <c r="NKQ69" s="22"/>
      <c r="NKR69" s="22"/>
      <c r="NKS69" s="22"/>
      <c r="NKT69" s="22"/>
      <c r="NKU69" s="22"/>
      <c r="NKV69" s="22"/>
      <c r="NKW69" s="22"/>
      <c r="NKX69" s="22"/>
      <c r="NKY69" s="22"/>
      <c r="NKZ69" s="22"/>
      <c r="NLA69" s="22"/>
      <c r="NLB69" s="22"/>
      <c r="NLC69" s="22"/>
      <c r="NLD69" s="22"/>
      <c r="NLE69" s="22"/>
      <c r="NLF69" s="22"/>
      <c r="NLG69" s="22"/>
      <c r="NLH69" s="22"/>
      <c r="NLI69" s="22"/>
      <c r="NLJ69" s="22"/>
      <c r="NLK69" s="22"/>
      <c r="NLL69" s="22"/>
      <c r="NLM69" s="22"/>
      <c r="NLN69" s="22"/>
      <c r="NLO69" s="22"/>
      <c r="NLP69" s="22"/>
      <c r="NLQ69" s="22"/>
      <c r="NLR69" s="22"/>
      <c r="NLS69" s="22"/>
      <c r="NLT69" s="22"/>
      <c r="NLU69" s="22"/>
      <c r="NLV69" s="22"/>
      <c r="NLW69" s="22"/>
      <c r="NLX69" s="22"/>
      <c r="NLY69" s="22"/>
      <c r="NLZ69" s="22"/>
      <c r="NMA69" s="22"/>
      <c r="NMB69" s="22"/>
      <c r="NMC69" s="22"/>
      <c r="NMD69" s="22"/>
      <c r="NME69" s="22"/>
      <c r="NMF69" s="22"/>
      <c r="NMG69" s="22"/>
      <c r="NMH69" s="22"/>
      <c r="NMI69" s="22"/>
      <c r="NMJ69" s="22"/>
      <c r="NMK69" s="22"/>
      <c r="NML69" s="22"/>
      <c r="NMM69" s="22"/>
      <c r="NMN69" s="22"/>
      <c r="NMO69" s="22"/>
      <c r="NMP69" s="22"/>
      <c r="NMQ69" s="22"/>
      <c r="NMR69" s="22"/>
      <c r="NMS69" s="22"/>
      <c r="NMT69" s="22"/>
      <c r="NMU69" s="22"/>
      <c r="NMV69" s="22"/>
      <c r="NMW69" s="22"/>
      <c r="NMX69" s="22"/>
      <c r="NMY69" s="22"/>
      <c r="NMZ69" s="22"/>
      <c r="NNA69" s="22"/>
      <c r="NNB69" s="22"/>
      <c r="NNC69" s="22"/>
      <c r="NND69" s="22"/>
      <c r="NNE69" s="22"/>
      <c r="NNF69" s="22"/>
      <c r="NNG69" s="22"/>
      <c r="NNH69" s="22"/>
      <c r="NNI69" s="22"/>
      <c r="NNJ69" s="22"/>
      <c r="NNK69" s="22"/>
      <c r="NNL69" s="22"/>
      <c r="NNM69" s="22"/>
      <c r="NNN69" s="22"/>
      <c r="NNO69" s="22"/>
      <c r="NNP69" s="22"/>
      <c r="NNQ69" s="22"/>
      <c r="NNR69" s="22"/>
      <c r="NNS69" s="22"/>
      <c r="NNT69" s="22"/>
      <c r="NNU69" s="22"/>
      <c r="NNV69" s="22"/>
      <c r="NNW69" s="22"/>
      <c r="NNX69" s="22"/>
      <c r="NNY69" s="22"/>
      <c r="NNZ69" s="22"/>
      <c r="NOA69" s="22"/>
      <c r="NOB69" s="22"/>
      <c r="NOC69" s="22"/>
      <c r="NOD69" s="22"/>
      <c r="NOE69" s="22"/>
      <c r="NOF69" s="22"/>
      <c r="NOG69" s="22"/>
      <c r="NOH69" s="22"/>
      <c r="NOI69" s="22"/>
      <c r="NOJ69" s="22"/>
      <c r="NOK69" s="22"/>
      <c r="NOL69" s="22"/>
      <c r="NOM69" s="22"/>
      <c r="NON69" s="22"/>
      <c r="NOO69" s="22"/>
      <c r="NOP69" s="22"/>
      <c r="NOQ69" s="22"/>
      <c r="NOR69" s="22"/>
      <c r="NOS69" s="22"/>
      <c r="NOT69" s="22"/>
      <c r="NOU69" s="22"/>
      <c r="NOV69" s="22"/>
      <c r="NOW69" s="22"/>
      <c r="NOX69" s="22"/>
      <c r="NOY69" s="22"/>
      <c r="NOZ69" s="22"/>
      <c r="NPA69" s="22"/>
      <c r="NPB69" s="22"/>
      <c r="NPC69" s="22"/>
      <c r="NPD69" s="22"/>
      <c r="NPE69" s="22"/>
      <c r="NPF69" s="22"/>
      <c r="NPG69" s="22"/>
      <c r="NPH69" s="22"/>
      <c r="NPI69" s="22"/>
      <c r="NPJ69" s="22"/>
      <c r="NPK69" s="22"/>
      <c r="NPL69" s="22"/>
      <c r="NPM69" s="22"/>
      <c r="NPN69" s="22"/>
      <c r="NPO69" s="22"/>
      <c r="NPP69" s="22"/>
      <c r="NPQ69" s="22"/>
      <c r="NPR69" s="22"/>
      <c r="NPS69" s="22"/>
      <c r="NPT69" s="22"/>
      <c r="NPU69" s="22"/>
      <c r="NPV69" s="22"/>
      <c r="NPW69" s="22"/>
      <c r="NPX69" s="22"/>
      <c r="NPY69" s="22"/>
      <c r="NPZ69" s="22"/>
      <c r="NQA69" s="22"/>
      <c r="NQB69" s="22"/>
      <c r="NQC69" s="22"/>
      <c r="NQD69" s="22"/>
      <c r="NQE69" s="22"/>
      <c r="NQF69" s="22"/>
      <c r="NQG69" s="22"/>
      <c r="NQH69" s="22"/>
      <c r="NQI69" s="22"/>
      <c r="NQJ69" s="22"/>
      <c r="NQK69" s="22"/>
      <c r="NQL69" s="22"/>
      <c r="NQM69" s="22"/>
      <c r="NQN69" s="22"/>
      <c r="NQO69" s="22"/>
      <c r="NQP69" s="22"/>
      <c r="NQQ69" s="22"/>
      <c r="NQR69" s="22"/>
      <c r="NQS69" s="22"/>
      <c r="NQT69" s="22"/>
      <c r="NQU69" s="22"/>
      <c r="NQV69" s="22"/>
      <c r="NQW69" s="22"/>
      <c r="NQX69" s="22"/>
      <c r="NQY69" s="22"/>
      <c r="NQZ69" s="22"/>
      <c r="NRA69" s="22"/>
      <c r="NRB69" s="22"/>
      <c r="NRC69" s="22"/>
      <c r="NRD69" s="22"/>
      <c r="NRE69" s="22"/>
      <c r="NRF69" s="22"/>
      <c r="NRG69" s="22"/>
      <c r="NRH69" s="22"/>
      <c r="NRI69" s="22"/>
      <c r="NRJ69" s="22"/>
      <c r="NRK69" s="22"/>
      <c r="NRL69" s="22"/>
      <c r="NRM69" s="22"/>
      <c r="NRN69" s="22"/>
      <c r="NRO69" s="22"/>
      <c r="NRP69" s="22"/>
      <c r="NRQ69" s="22"/>
      <c r="NRR69" s="22"/>
      <c r="NRS69" s="22"/>
      <c r="NRT69" s="22"/>
      <c r="NRU69" s="22"/>
      <c r="NRV69" s="22"/>
      <c r="NRW69" s="22"/>
      <c r="NRX69" s="22"/>
      <c r="NRY69" s="22"/>
      <c r="NRZ69" s="22"/>
      <c r="NSA69" s="22"/>
      <c r="NSB69" s="22"/>
      <c r="NSC69" s="22"/>
      <c r="NSD69" s="22"/>
      <c r="NSE69" s="22"/>
      <c r="NSF69" s="22"/>
      <c r="NSG69" s="22"/>
      <c r="NSH69" s="22"/>
      <c r="NSI69" s="22"/>
      <c r="NSJ69" s="22"/>
      <c r="NSK69" s="22"/>
      <c r="NSL69" s="22"/>
      <c r="NSM69" s="22"/>
      <c r="NSN69" s="22"/>
      <c r="NSO69" s="22"/>
      <c r="NSP69" s="22"/>
      <c r="NSQ69" s="22"/>
      <c r="NSR69" s="22"/>
      <c r="NSS69" s="22"/>
      <c r="NST69" s="22"/>
      <c r="NSU69" s="22"/>
      <c r="NSV69" s="22"/>
      <c r="NSW69" s="22"/>
      <c r="NSX69" s="22"/>
      <c r="NSY69" s="22"/>
      <c r="NSZ69" s="22"/>
      <c r="NTA69" s="22"/>
      <c r="NTB69" s="22"/>
      <c r="NTC69" s="22"/>
      <c r="NTD69" s="22"/>
      <c r="NTE69" s="22"/>
      <c r="NTF69" s="22"/>
      <c r="NTG69" s="22"/>
      <c r="NTH69" s="22"/>
      <c r="NTI69" s="22"/>
      <c r="NTJ69" s="22"/>
      <c r="NTK69" s="22"/>
      <c r="NTL69" s="22"/>
      <c r="NTM69" s="22"/>
      <c r="NTN69" s="22"/>
      <c r="NTO69" s="22"/>
      <c r="NTP69" s="22"/>
      <c r="NTQ69" s="22"/>
      <c r="NTR69" s="22"/>
      <c r="NTS69" s="22"/>
      <c r="NTT69" s="22"/>
      <c r="NTU69" s="22"/>
      <c r="NTV69" s="22"/>
      <c r="NTW69" s="22"/>
      <c r="NTX69" s="22"/>
      <c r="NTY69" s="22"/>
      <c r="NTZ69" s="22"/>
      <c r="NUA69" s="22"/>
      <c r="NUB69" s="22"/>
      <c r="NUC69" s="22"/>
      <c r="NUD69" s="22"/>
      <c r="NUE69" s="22"/>
      <c r="NUF69" s="22"/>
      <c r="NUG69" s="22"/>
      <c r="NUH69" s="22"/>
      <c r="NUI69" s="22"/>
      <c r="NUJ69" s="22"/>
      <c r="NUK69" s="22"/>
      <c r="NUL69" s="22"/>
      <c r="NUM69" s="22"/>
      <c r="NUN69" s="22"/>
      <c r="NUO69" s="22"/>
      <c r="NUP69" s="22"/>
      <c r="NUQ69" s="22"/>
      <c r="NUR69" s="22"/>
      <c r="NUS69" s="22"/>
      <c r="NUT69" s="22"/>
      <c r="NUU69" s="22"/>
      <c r="NUV69" s="22"/>
      <c r="NUW69" s="22"/>
      <c r="NUX69" s="22"/>
      <c r="NUY69" s="22"/>
      <c r="NUZ69" s="22"/>
      <c r="NVA69" s="22"/>
      <c r="NVB69" s="22"/>
      <c r="NVC69" s="22"/>
      <c r="NVD69" s="22"/>
      <c r="NVE69" s="22"/>
      <c r="NVF69" s="22"/>
      <c r="NVG69" s="22"/>
      <c r="NVH69" s="22"/>
      <c r="NVI69" s="22"/>
      <c r="NVJ69" s="22"/>
      <c r="NVK69" s="22"/>
      <c r="NVL69" s="22"/>
      <c r="NVM69" s="22"/>
      <c r="NVN69" s="22"/>
      <c r="NVO69" s="22"/>
      <c r="NVP69" s="22"/>
      <c r="NVQ69" s="22"/>
      <c r="NVR69" s="22"/>
      <c r="NVS69" s="22"/>
      <c r="NVT69" s="22"/>
      <c r="NVU69" s="22"/>
      <c r="NVV69" s="22"/>
      <c r="NVW69" s="22"/>
      <c r="NVX69" s="22"/>
      <c r="NVY69" s="22"/>
      <c r="NVZ69" s="22"/>
      <c r="NWA69" s="22"/>
      <c r="NWB69" s="22"/>
      <c r="NWC69" s="22"/>
      <c r="NWD69" s="22"/>
      <c r="NWE69" s="22"/>
      <c r="NWF69" s="22"/>
      <c r="NWG69" s="22"/>
      <c r="NWH69" s="22"/>
      <c r="NWI69" s="22"/>
      <c r="NWJ69" s="22"/>
      <c r="NWK69" s="22"/>
      <c r="NWL69" s="22"/>
      <c r="NWM69" s="22"/>
      <c r="NWN69" s="22"/>
      <c r="NWO69" s="22"/>
      <c r="NWP69" s="22"/>
      <c r="NWQ69" s="22"/>
      <c r="NWR69" s="22"/>
      <c r="NWS69" s="22"/>
      <c r="NWT69" s="22"/>
      <c r="NWU69" s="22"/>
      <c r="NWV69" s="22"/>
      <c r="NWW69" s="22"/>
      <c r="NWX69" s="22"/>
      <c r="NWY69" s="22"/>
      <c r="NWZ69" s="22"/>
      <c r="NXA69" s="22"/>
      <c r="NXB69" s="22"/>
      <c r="NXC69" s="22"/>
      <c r="NXD69" s="22"/>
      <c r="NXE69" s="22"/>
      <c r="NXF69" s="22"/>
      <c r="NXG69" s="22"/>
      <c r="NXH69" s="22"/>
      <c r="NXI69" s="22"/>
      <c r="NXJ69" s="22"/>
      <c r="NXK69" s="22"/>
      <c r="NXL69" s="22"/>
      <c r="NXM69" s="22"/>
      <c r="NXN69" s="22"/>
      <c r="NXO69" s="22"/>
      <c r="NXP69" s="22"/>
      <c r="NXQ69" s="22"/>
      <c r="NXR69" s="22"/>
      <c r="NXS69" s="22"/>
      <c r="NXT69" s="22"/>
      <c r="NXU69" s="22"/>
      <c r="NXV69" s="22"/>
      <c r="NXW69" s="22"/>
      <c r="NXX69" s="22"/>
      <c r="NXY69" s="22"/>
      <c r="NXZ69" s="22"/>
      <c r="NYA69" s="22"/>
      <c r="NYB69" s="22"/>
      <c r="NYC69" s="22"/>
      <c r="NYD69" s="22"/>
      <c r="NYE69" s="22"/>
      <c r="NYF69" s="22"/>
      <c r="NYG69" s="22"/>
      <c r="NYH69" s="22"/>
      <c r="NYI69" s="22"/>
      <c r="NYJ69" s="22"/>
      <c r="NYK69" s="22"/>
      <c r="NYL69" s="22"/>
      <c r="NYM69" s="22"/>
      <c r="NYN69" s="22"/>
      <c r="NYO69" s="22"/>
      <c r="NYP69" s="22"/>
      <c r="NYQ69" s="22"/>
      <c r="NYR69" s="22"/>
      <c r="NYS69" s="22"/>
      <c r="NYT69" s="22"/>
      <c r="NYU69" s="22"/>
      <c r="NYV69" s="22"/>
      <c r="NYW69" s="22"/>
      <c r="NYX69" s="22"/>
      <c r="NYY69" s="22"/>
      <c r="NYZ69" s="22"/>
      <c r="NZA69" s="22"/>
      <c r="NZB69" s="22"/>
      <c r="NZC69" s="22"/>
      <c r="NZD69" s="22"/>
      <c r="NZE69" s="22"/>
      <c r="NZF69" s="22"/>
      <c r="NZG69" s="22"/>
      <c r="NZH69" s="22"/>
      <c r="NZI69" s="22"/>
      <c r="NZJ69" s="22"/>
      <c r="NZK69" s="22"/>
      <c r="NZL69" s="22"/>
      <c r="NZM69" s="22"/>
      <c r="NZN69" s="22"/>
      <c r="NZO69" s="22"/>
      <c r="NZP69" s="22"/>
      <c r="NZQ69" s="22"/>
      <c r="NZR69" s="22"/>
      <c r="NZS69" s="22"/>
      <c r="NZT69" s="22"/>
      <c r="NZU69" s="22"/>
      <c r="NZV69" s="22"/>
      <c r="NZW69" s="22"/>
      <c r="NZX69" s="22"/>
      <c r="NZY69" s="22"/>
      <c r="NZZ69" s="22"/>
      <c r="OAA69" s="22"/>
      <c r="OAB69" s="22"/>
      <c r="OAC69" s="22"/>
      <c r="OAD69" s="22"/>
      <c r="OAE69" s="22"/>
      <c r="OAF69" s="22"/>
      <c r="OAG69" s="22"/>
      <c r="OAH69" s="22"/>
      <c r="OAI69" s="22"/>
      <c r="OAJ69" s="22"/>
      <c r="OAK69" s="22"/>
      <c r="OAL69" s="22"/>
      <c r="OAM69" s="22"/>
      <c r="OAN69" s="22"/>
      <c r="OAO69" s="22"/>
      <c r="OAP69" s="22"/>
      <c r="OAQ69" s="22"/>
      <c r="OAR69" s="22"/>
      <c r="OAS69" s="22"/>
      <c r="OAT69" s="22"/>
      <c r="OAU69" s="22"/>
      <c r="OAV69" s="22"/>
      <c r="OAW69" s="22"/>
      <c r="OAX69" s="22"/>
      <c r="OAY69" s="22"/>
      <c r="OAZ69" s="22"/>
      <c r="OBA69" s="22"/>
      <c r="OBB69" s="22"/>
      <c r="OBC69" s="22"/>
      <c r="OBD69" s="22"/>
      <c r="OBE69" s="22"/>
      <c r="OBF69" s="22"/>
      <c r="OBG69" s="22"/>
      <c r="OBH69" s="22"/>
      <c r="OBI69" s="22"/>
      <c r="OBJ69" s="22"/>
      <c r="OBK69" s="22"/>
      <c r="OBL69" s="22"/>
      <c r="OBM69" s="22"/>
      <c r="OBN69" s="22"/>
      <c r="OBO69" s="22"/>
      <c r="OBP69" s="22"/>
      <c r="OBQ69" s="22"/>
      <c r="OBR69" s="22"/>
      <c r="OBS69" s="22"/>
      <c r="OBT69" s="22"/>
      <c r="OBU69" s="22"/>
      <c r="OBV69" s="22"/>
      <c r="OBW69" s="22"/>
      <c r="OBX69" s="22"/>
      <c r="OBY69" s="22"/>
      <c r="OBZ69" s="22"/>
      <c r="OCA69" s="22"/>
      <c r="OCB69" s="22"/>
      <c r="OCC69" s="22"/>
      <c r="OCD69" s="22"/>
      <c r="OCE69" s="22"/>
      <c r="OCF69" s="22"/>
      <c r="OCG69" s="22"/>
      <c r="OCH69" s="22"/>
      <c r="OCI69" s="22"/>
      <c r="OCJ69" s="22"/>
      <c r="OCK69" s="22"/>
      <c r="OCL69" s="22"/>
      <c r="OCM69" s="22"/>
      <c r="OCN69" s="22"/>
      <c r="OCO69" s="22"/>
      <c r="OCP69" s="22"/>
      <c r="OCQ69" s="22"/>
      <c r="OCR69" s="22"/>
      <c r="OCS69" s="22"/>
      <c r="OCT69" s="22"/>
      <c r="OCU69" s="22"/>
      <c r="OCV69" s="22"/>
      <c r="OCW69" s="22"/>
      <c r="OCX69" s="22"/>
      <c r="OCY69" s="22"/>
      <c r="OCZ69" s="22"/>
      <c r="ODA69" s="22"/>
      <c r="ODB69" s="22"/>
      <c r="ODC69" s="22"/>
      <c r="ODD69" s="22"/>
      <c r="ODE69" s="22"/>
      <c r="ODF69" s="22"/>
      <c r="ODG69" s="22"/>
      <c r="ODH69" s="22"/>
      <c r="ODI69" s="22"/>
      <c r="ODJ69" s="22"/>
      <c r="ODK69" s="22"/>
      <c r="ODL69" s="22"/>
      <c r="ODM69" s="22"/>
      <c r="ODN69" s="22"/>
      <c r="ODO69" s="22"/>
      <c r="ODP69" s="22"/>
      <c r="ODQ69" s="22"/>
      <c r="ODR69" s="22"/>
      <c r="ODS69" s="22"/>
      <c r="ODT69" s="22"/>
      <c r="ODU69" s="22"/>
      <c r="ODV69" s="22"/>
      <c r="ODW69" s="22"/>
      <c r="ODX69" s="22"/>
      <c r="ODY69" s="22"/>
      <c r="ODZ69" s="22"/>
      <c r="OEA69" s="22"/>
      <c r="OEB69" s="22"/>
      <c r="OEC69" s="22"/>
      <c r="OED69" s="22"/>
      <c r="OEE69" s="22"/>
      <c r="OEF69" s="22"/>
      <c r="OEG69" s="22"/>
      <c r="OEH69" s="22"/>
      <c r="OEI69" s="22"/>
      <c r="OEJ69" s="22"/>
      <c r="OEK69" s="22"/>
      <c r="OEL69" s="22"/>
      <c r="OEM69" s="22"/>
      <c r="OEN69" s="22"/>
      <c r="OEO69" s="22"/>
      <c r="OEP69" s="22"/>
      <c r="OEQ69" s="22"/>
      <c r="OER69" s="22"/>
      <c r="OES69" s="22"/>
      <c r="OET69" s="22"/>
      <c r="OEU69" s="22"/>
      <c r="OEV69" s="22"/>
      <c r="OEW69" s="22"/>
      <c r="OEX69" s="22"/>
      <c r="OEY69" s="22"/>
      <c r="OEZ69" s="22"/>
      <c r="OFA69" s="22"/>
      <c r="OFB69" s="22"/>
      <c r="OFC69" s="22"/>
      <c r="OFD69" s="22"/>
      <c r="OFE69" s="22"/>
      <c r="OFF69" s="22"/>
      <c r="OFG69" s="22"/>
      <c r="OFH69" s="22"/>
      <c r="OFI69" s="22"/>
      <c r="OFJ69" s="22"/>
      <c r="OFK69" s="22"/>
      <c r="OFL69" s="22"/>
      <c r="OFM69" s="22"/>
      <c r="OFN69" s="22"/>
      <c r="OFO69" s="22"/>
      <c r="OFP69" s="22"/>
      <c r="OFQ69" s="22"/>
      <c r="OFR69" s="22"/>
      <c r="OFS69" s="22"/>
      <c r="OFT69" s="22"/>
      <c r="OFU69" s="22"/>
      <c r="OFV69" s="22"/>
      <c r="OFW69" s="22"/>
      <c r="OFX69" s="22"/>
      <c r="OFY69" s="22"/>
      <c r="OFZ69" s="22"/>
      <c r="OGA69" s="22"/>
      <c r="OGB69" s="22"/>
      <c r="OGC69" s="22"/>
      <c r="OGD69" s="22"/>
      <c r="OGE69" s="22"/>
      <c r="OGF69" s="22"/>
      <c r="OGG69" s="22"/>
      <c r="OGH69" s="22"/>
      <c r="OGI69" s="22"/>
      <c r="OGJ69" s="22"/>
      <c r="OGK69" s="22"/>
      <c r="OGL69" s="22"/>
      <c r="OGM69" s="22"/>
      <c r="OGN69" s="22"/>
      <c r="OGO69" s="22"/>
      <c r="OGP69" s="22"/>
      <c r="OGQ69" s="22"/>
      <c r="OGR69" s="22"/>
      <c r="OGS69" s="22"/>
      <c r="OGT69" s="22"/>
      <c r="OGU69" s="22"/>
      <c r="OGV69" s="22"/>
      <c r="OGW69" s="22"/>
      <c r="OGX69" s="22"/>
      <c r="OGY69" s="22"/>
      <c r="OGZ69" s="22"/>
      <c r="OHA69" s="22"/>
      <c r="OHB69" s="22"/>
      <c r="OHC69" s="22"/>
      <c r="OHD69" s="22"/>
      <c r="OHE69" s="22"/>
      <c r="OHF69" s="22"/>
      <c r="OHG69" s="22"/>
      <c r="OHH69" s="22"/>
      <c r="OHI69" s="22"/>
      <c r="OHJ69" s="22"/>
      <c r="OHK69" s="22"/>
      <c r="OHL69" s="22"/>
      <c r="OHM69" s="22"/>
      <c r="OHN69" s="22"/>
      <c r="OHO69" s="22"/>
      <c r="OHP69" s="22"/>
      <c r="OHQ69" s="22"/>
      <c r="OHR69" s="22"/>
      <c r="OHS69" s="22"/>
      <c r="OHT69" s="22"/>
      <c r="OHU69" s="22"/>
      <c r="OHV69" s="22"/>
      <c r="OHW69" s="22"/>
      <c r="OHX69" s="22"/>
      <c r="OHY69" s="22"/>
      <c r="OHZ69" s="22"/>
      <c r="OIA69" s="22"/>
      <c r="OIB69" s="22"/>
      <c r="OIC69" s="22"/>
      <c r="OID69" s="22"/>
      <c r="OIE69" s="22"/>
      <c r="OIF69" s="22"/>
      <c r="OIG69" s="22"/>
      <c r="OIH69" s="22"/>
      <c r="OII69" s="22"/>
      <c r="OIJ69" s="22"/>
      <c r="OIK69" s="22"/>
      <c r="OIL69" s="22"/>
      <c r="OIM69" s="22"/>
      <c r="OIN69" s="22"/>
      <c r="OIO69" s="22"/>
      <c r="OIP69" s="22"/>
      <c r="OIQ69" s="22"/>
      <c r="OIR69" s="22"/>
      <c r="OIS69" s="22"/>
      <c r="OIT69" s="22"/>
      <c r="OIU69" s="22"/>
      <c r="OIV69" s="22"/>
      <c r="OIW69" s="22"/>
      <c r="OIX69" s="22"/>
      <c r="OIY69" s="22"/>
      <c r="OIZ69" s="22"/>
      <c r="OJA69" s="22"/>
      <c r="OJB69" s="22"/>
      <c r="OJC69" s="22"/>
      <c r="OJD69" s="22"/>
      <c r="OJE69" s="22"/>
      <c r="OJF69" s="22"/>
      <c r="OJG69" s="22"/>
      <c r="OJH69" s="22"/>
      <c r="OJI69" s="22"/>
      <c r="OJJ69" s="22"/>
      <c r="OJK69" s="22"/>
      <c r="OJL69" s="22"/>
      <c r="OJM69" s="22"/>
      <c r="OJN69" s="22"/>
      <c r="OJO69" s="22"/>
      <c r="OJP69" s="22"/>
      <c r="OJQ69" s="22"/>
      <c r="OJR69" s="22"/>
      <c r="OJS69" s="22"/>
      <c r="OJT69" s="22"/>
      <c r="OJU69" s="22"/>
      <c r="OJV69" s="22"/>
      <c r="OJW69" s="22"/>
      <c r="OJX69" s="22"/>
      <c r="OJY69" s="22"/>
      <c r="OJZ69" s="22"/>
      <c r="OKA69" s="22"/>
      <c r="OKB69" s="22"/>
      <c r="OKC69" s="22"/>
      <c r="OKD69" s="22"/>
      <c r="OKE69" s="22"/>
      <c r="OKF69" s="22"/>
      <c r="OKG69" s="22"/>
      <c r="OKH69" s="22"/>
      <c r="OKI69" s="22"/>
      <c r="OKJ69" s="22"/>
      <c r="OKK69" s="22"/>
      <c r="OKL69" s="22"/>
      <c r="OKM69" s="22"/>
      <c r="OKN69" s="22"/>
      <c r="OKO69" s="22"/>
      <c r="OKP69" s="22"/>
      <c r="OKQ69" s="22"/>
      <c r="OKR69" s="22"/>
      <c r="OKS69" s="22"/>
      <c r="OKT69" s="22"/>
      <c r="OKU69" s="22"/>
      <c r="OKV69" s="22"/>
      <c r="OKW69" s="22"/>
      <c r="OKX69" s="22"/>
      <c r="OKY69" s="22"/>
      <c r="OKZ69" s="22"/>
      <c r="OLA69" s="22"/>
      <c r="OLB69" s="22"/>
      <c r="OLC69" s="22"/>
      <c r="OLD69" s="22"/>
      <c r="OLE69" s="22"/>
      <c r="OLF69" s="22"/>
      <c r="OLG69" s="22"/>
      <c r="OLH69" s="22"/>
      <c r="OLI69" s="22"/>
      <c r="OLJ69" s="22"/>
      <c r="OLK69" s="22"/>
      <c r="OLL69" s="22"/>
      <c r="OLM69" s="22"/>
      <c r="OLN69" s="22"/>
      <c r="OLO69" s="22"/>
      <c r="OLP69" s="22"/>
      <c r="OLQ69" s="22"/>
      <c r="OLR69" s="22"/>
      <c r="OLS69" s="22"/>
      <c r="OLT69" s="22"/>
      <c r="OLU69" s="22"/>
      <c r="OLV69" s="22"/>
      <c r="OLW69" s="22"/>
      <c r="OLX69" s="22"/>
      <c r="OLY69" s="22"/>
      <c r="OLZ69" s="22"/>
      <c r="OMA69" s="22"/>
      <c r="OMB69" s="22"/>
      <c r="OMC69" s="22"/>
      <c r="OMD69" s="22"/>
      <c r="OME69" s="22"/>
      <c r="OMF69" s="22"/>
      <c r="OMG69" s="22"/>
      <c r="OMH69" s="22"/>
      <c r="OMI69" s="22"/>
      <c r="OMJ69" s="22"/>
      <c r="OMK69" s="22"/>
      <c r="OML69" s="22"/>
      <c r="OMM69" s="22"/>
      <c r="OMN69" s="22"/>
      <c r="OMO69" s="22"/>
      <c r="OMP69" s="22"/>
      <c r="OMQ69" s="22"/>
      <c r="OMR69" s="22"/>
      <c r="OMS69" s="22"/>
      <c r="OMT69" s="22"/>
      <c r="OMU69" s="22"/>
      <c r="OMV69" s="22"/>
      <c r="OMW69" s="22"/>
      <c r="OMX69" s="22"/>
      <c r="OMY69" s="22"/>
      <c r="OMZ69" s="22"/>
      <c r="ONA69" s="22"/>
      <c r="ONB69" s="22"/>
      <c r="ONC69" s="22"/>
      <c r="OND69" s="22"/>
      <c r="ONE69" s="22"/>
      <c r="ONF69" s="22"/>
      <c r="ONG69" s="22"/>
      <c r="ONH69" s="22"/>
      <c r="ONI69" s="22"/>
      <c r="ONJ69" s="22"/>
      <c r="ONK69" s="22"/>
      <c r="ONL69" s="22"/>
      <c r="ONM69" s="22"/>
      <c r="ONN69" s="22"/>
      <c r="ONO69" s="22"/>
      <c r="ONP69" s="22"/>
      <c r="ONQ69" s="22"/>
      <c r="ONR69" s="22"/>
      <c r="ONS69" s="22"/>
      <c r="ONT69" s="22"/>
      <c r="ONU69" s="22"/>
      <c r="ONV69" s="22"/>
      <c r="ONW69" s="22"/>
      <c r="ONX69" s="22"/>
      <c r="ONY69" s="22"/>
      <c r="ONZ69" s="22"/>
      <c r="OOA69" s="22"/>
      <c r="OOB69" s="22"/>
      <c r="OOC69" s="22"/>
      <c r="OOD69" s="22"/>
      <c r="OOE69" s="22"/>
      <c r="OOF69" s="22"/>
      <c r="OOG69" s="22"/>
      <c r="OOH69" s="22"/>
      <c r="OOI69" s="22"/>
      <c r="OOJ69" s="22"/>
      <c r="OOK69" s="22"/>
      <c r="OOL69" s="22"/>
      <c r="OOM69" s="22"/>
      <c r="OON69" s="22"/>
      <c r="OOO69" s="22"/>
      <c r="OOP69" s="22"/>
      <c r="OOQ69" s="22"/>
      <c r="OOR69" s="22"/>
      <c r="OOS69" s="22"/>
      <c r="OOT69" s="22"/>
      <c r="OOU69" s="22"/>
      <c r="OOV69" s="22"/>
      <c r="OOW69" s="22"/>
      <c r="OOX69" s="22"/>
      <c r="OOY69" s="22"/>
      <c r="OOZ69" s="22"/>
      <c r="OPA69" s="22"/>
      <c r="OPB69" s="22"/>
      <c r="OPC69" s="22"/>
      <c r="OPD69" s="22"/>
      <c r="OPE69" s="22"/>
      <c r="OPF69" s="22"/>
      <c r="OPG69" s="22"/>
      <c r="OPH69" s="22"/>
      <c r="OPI69" s="22"/>
      <c r="OPJ69" s="22"/>
      <c r="OPK69" s="22"/>
      <c r="OPL69" s="22"/>
      <c r="OPM69" s="22"/>
      <c r="OPN69" s="22"/>
      <c r="OPO69" s="22"/>
      <c r="OPP69" s="22"/>
      <c r="OPQ69" s="22"/>
      <c r="OPR69" s="22"/>
      <c r="OPS69" s="22"/>
      <c r="OPT69" s="22"/>
      <c r="OPU69" s="22"/>
      <c r="OPV69" s="22"/>
      <c r="OPW69" s="22"/>
      <c r="OPX69" s="22"/>
      <c r="OPY69" s="22"/>
      <c r="OPZ69" s="22"/>
      <c r="OQA69" s="22"/>
      <c r="OQB69" s="22"/>
      <c r="OQC69" s="22"/>
      <c r="OQD69" s="22"/>
      <c r="OQE69" s="22"/>
      <c r="OQF69" s="22"/>
      <c r="OQG69" s="22"/>
      <c r="OQH69" s="22"/>
      <c r="OQI69" s="22"/>
      <c r="OQJ69" s="22"/>
      <c r="OQK69" s="22"/>
      <c r="OQL69" s="22"/>
      <c r="OQM69" s="22"/>
      <c r="OQN69" s="22"/>
      <c r="OQO69" s="22"/>
      <c r="OQP69" s="22"/>
      <c r="OQQ69" s="22"/>
      <c r="OQR69" s="22"/>
      <c r="OQS69" s="22"/>
      <c r="OQT69" s="22"/>
      <c r="OQU69" s="22"/>
      <c r="OQV69" s="22"/>
      <c r="OQW69" s="22"/>
      <c r="OQX69" s="22"/>
      <c r="OQY69" s="22"/>
      <c r="OQZ69" s="22"/>
      <c r="ORA69" s="22"/>
      <c r="ORB69" s="22"/>
      <c r="ORC69" s="22"/>
      <c r="ORD69" s="22"/>
      <c r="ORE69" s="22"/>
      <c r="ORF69" s="22"/>
      <c r="ORG69" s="22"/>
      <c r="ORH69" s="22"/>
      <c r="ORI69" s="22"/>
      <c r="ORJ69" s="22"/>
      <c r="ORK69" s="22"/>
      <c r="ORL69" s="22"/>
      <c r="ORM69" s="22"/>
      <c r="ORN69" s="22"/>
      <c r="ORO69" s="22"/>
      <c r="ORP69" s="22"/>
      <c r="ORQ69" s="22"/>
      <c r="ORR69" s="22"/>
      <c r="ORS69" s="22"/>
      <c r="ORT69" s="22"/>
      <c r="ORU69" s="22"/>
      <c r="ORV69" s="22"/>
      <c r="ORW69" s="22"/>
      <c r="ORX69" s="22"/>
      <c r="ORY69" s="22"/>
      <c r="ORZ69" s="22"/>
      <c r="OSA69" s="22"/>
      <c r="OSB69" s="22"/>
      <c r="OSC69" s="22"/>
      <c r="OSD69" s="22"/>
      <c r="OSE69" s="22"/>
      <c r="OSF69" s="22"/>
      <c r="OSG69" s="22"/>
      <c r="OSH69" s="22"/>
      <c r="OSI69" s="22"/>
      <c r="OSJ69" s="22"/>
      <c r="OSK69" s="22"/>
      <c r="OSL69" s="22"/>
      <c r="OSM69" s="22"/>
      <c r="OSN69" s="22"/>
      <c r="OSO69" s="22"/>
      <c r="OSP69" s="22"/>
      <c r="OSQ69" s="22"/>
      <c r="OSR69" s="22"/>
      <c r="OSS69" s="22"/>
      <c r="OST69" s="22"/>
      <c r="OSU69" s="22"/>
      <c r="OSV69" s="22"/>
      <c r="OSW69" s="22"/>
      <c r="OSX69" s="22"/>
      <c r="OSY69" s="22"/>
      <c r="OSZ69" s="22"/>
      <c r="OTA69" s="22"/>
      <c r="OTB69" s="22"/>
      <c r="OTC69" s="22"/>
      <c r="OTD69" s="22"/>
      <c r="OTE69" s="22"/>
      <c r="OTF69" s="22"/>
      <c r="OTG69" s="22"/>
      <c r="OTH69" s="22"/>
      <c r="OTI69" s="22"/>
      <c r="OTJ69" s="22"/>
      <c r="OTK69" s="22"/>
      <c r="OTL69" s="22"/>
      <c r="OTM69" s="22"/>
      <c r="OTN69" s="22"/>
      <c r="OTO69" s="22"/>
      <c r="OTP69" s="22"/>
      <c r="OTQ69" s="22"/>
      <c r="OTR69" s="22"/>
      <c r="OTS69" s="22"/>
      <c r="OTT69" s="22"/>
      <c r="OTU69" s="22"/>
      <c r="OTV69" s="22"/>
      <c r="OTW69" s="22"/>
      <c r="OTX69" s="22"/>
      <c r="OTY69" s="22"/>
      <c r="OTZ69" s="22"/>
      <c r="OUA69" s="22"/>
      <c r="OUB69" s="22"/>
      <c r="OUC69" s="22"/>
      <c r="OUD69" s="22"/>
      <c r="OUE69" s="22"/>
      <c r="OUF69" s="22"/>
      <c r="OUG69" s="22"/>
      <c r="OUH69" s="22"/>
      <c r="OUI69" s="22"/>
      <c r="OUJ69" s="22"/>
      <c r="OUK69" s="22"/>
      <c r="OUL69" s="22"/>
      <c r="OUM69" s="22"/>
      <c r="OUN69" s="22"/>
      <c r="OUO69" s="22"/>
      <c r="OUP69" s="22"/>
      <c r="OUQ69" s="22"/>
      <c r="OUR69" s="22"/>
      <c r="OUS69" s="22"/>
      <c r="OUT69" s="22"/>
      <c r="OUU69" s="22"/>
      <c r="OUV69" s="22"/>
      <c r="OUW69" s="22"/>
      <c r="OUX69" s="22"/>
      <c r="OUY69" s="22"/>
      <c r="OUZ69" s="22"/>
      <c r="OVA69" s="22"/>
      <c r="OVB69" s="22"/>
      <c r="OVC69" s="22"/>
      <c r="OVD69" s="22"/>
      <c r="OVE69" s="22"/>
      <c r="OVF69" s="22"/>
      <c r="OVG69" s="22"/>
      <c r="OVH69" s="22"/>
      <c r="OVI69" s="22"/>
      <c r="OVJ69" s="22"/>
      <c r="OVK69" s="22"/>
      <c r="OVL69" s="22"/>
      <c r="OVM69" s="22"/>
      <c r="OVN69" s="22"/>
      <c r="OVO69" s="22"/>
      <c r="OVP69" s="22"/>
      <c r="OVQ69" s="22"/>
      <c r="OVR69" s="22"/>
      <c r="OVS69" s="22"/>
      <c r="OVT69" s="22"/>
      <c r="OVU69" s="22"/>
      <c r="OVV69" s="22"/>
      <c r="OVW69" s="22"/>
      <c r="OVX69" s="22"/>
      <c r="OVY69" s="22"/>
      <c r="OVZ69" s="22"/>
      <c r="OWA69" s="22"/>
      <c r="OWB69" s="22"/>
      <c r="OWC69" s="22"/>
      <c r="OWD69" s="22"/>
      <c r="OWE69" s="22"/>
      <c r="OWF69" s="22"/>
      <c r="OWG69" s="22"/>
      <c r="OWH69" s="22"/>
      <c r="OWI69" s="22"/>
      <c r="OWJ69" s="22"/>
      <c r="OWK69" s="22"/>
      <c r="OWL69" s="22"/>
      <c r="OWM69" s="22"/>
      <c r="OWN69" s="22"/>
      <c r="OWO69" s="22"/>
      <c r="OWP69" s="22"/>
      <c r="OWQ69" s="22"/>
      <c r="OWR69" s="22"/>
      <c r="OWS69" s="22"/>
      <c r="OWT69" s="22"/>
      <c r="OWU69" s="22"/>
      <c r="OWV69" s="22"/>
      <c r="OWW69" s="22"/>
      <c r="OWX69" s="22"/>
      <c r="OWY69" s="22"/>
      <c r="OWZ69" s="22"/>
      <c r="OXA69" s="22"/>
      <c r="OXB69" s="22"/>
      <c r="OXC69" s="22"/>
      <c r="OXD69" s="22"/>
      <c r="OXE69" s="22"/>
      <c r="OXF69" s="22"/>
      <c r="OXG69" s="22"/>
      <c r="OXH69" s="22"/>
      <c r="OXI69" s="22"/>
      <c r="OXJ69" s="22"/>
      <c r="OXK69" s="22"/>
      <c r="OXL69" s="22"/>
      <c r="OXM69" s="22"/>
      <c r="OXN69" s="22"/>
      <c r="OXO69" s="22"/>
      <c r="OXP69" s="22"/>
      <c r="OXQ69" s="22"/>
      <c r="OXR69" s="22"/>
      <c r="OXS69" s="22"/>
      <c r="OXT69" s="22"/>
      <c r="OXU69" s="22"/>
      <c r="OXV69" s="22"/>
      <c r="OXW69" s="22"/>
      <c r="OXX69" s="22"/>
      <c r="OXY69" s="22"/>
      <c r="OXZ69" s="22"/>
      <c r="OYA69" s="22"/>
      <c r="OYB69" s="22"/>
      <c r="OYC69" s="22"/>
      <c r="OYD69" s="22"/>
      <c r="OYE69" s="22"/>
      <c r="OYF69" s="22"/>
      <c r="OYG69" s="22"/>
      <c r="OYH69" s="22"/>
      <c r="OYI69" s="22"/>
      <c r="OYJ69" s="22"/>
      <c r="OYK69" s="22"/>
      <c r="OYL69" s="22"/>
      <c r="OYM69" s="22"/>
      <c r="OYN69" s="22"/>
      <c r="OYO69" s="22"/>
      <c r="OYP69" s="22"/>
      <c r="OYQ69" s="22"/>
      <c r="OYR69" s="22"/>
      <c r="OYS69" s="22"/>
      <c r="OYT69" s="22"/>
      <c r="OYU69" s="22"/>
      <c r="OYV69" s="22"/>
      <c r="OYW69" s="22"/>
      <c r="OYX69" s="22"/>
      <c r="OYY69" s="22"/>
      <c r="OYZ69" s="22"/>
      <c r="OZA69" s="22"/>
      <c r="OZB69" s="22"/>
      <c r="OZC69" s="22"/>
      <c r="OZD69" s="22"/>
      <c r="OZE69" s="22"/>
      <c r="OZF69" s="22"/>
      <c r="OZG69" s="22"/>
      <c r="OZH69" s="22"/>
      <c r="OZI69" s="22"/>
      <c r="OZJ69" s="22"/>
      <c r="OZK69" s="22"/>
      <c r="OZL69" s="22"/>
      <c r="OZM69" s="22"/>
      <c r="OZN69" s="22"/>
      <c r="OZO69" s="22"/>
      <c r="OZP69" s="22"/>
      <c r="OZQ69" s="22"/>
      <c r="OZR69" s="22"/>
      <c r="OZS69" s="22"/>
      <c r="OZT69" s="22"/>
      <c r="OZU69" s="22"/>
      <c r="OZV69" s="22"/>
      <c r="OZW69" s="22"/>
      <c r="OZX69" s="22"/>
      <c r="OZY69" s="22"/>
      <c r="OZZ69" s="22"/>
      <c r="PAA69" s="22"/>
      <c r="PAB69" s="22"/>
      <c r="PAC69" s="22"/>
      <c r="PAD69" s="22"/>
      <c r="PAE69" s="22"/>
      <c r="PAF69" s="22"/>
      <c r="PAG69" s="22"/>
      <c r="PAH69" s="22"/>
      <c r="PAI69" s="22"/>
      <c r="PAJ69" s="22"/>
      <c r="PAK69" s="22"/>
      <c r="PAL69" s="22"/>
      <c r="PAM69" s="22"/>
      <c r="PAN69" s="22"/>
      <c r="PAO69" s="22"/>
      <c r="PAP69" s="22"/>
      <c r="PAQ69" s="22"/>
      <c r="PAR69" s="22"/>
      <c r="PAS69" s="22"/>
      <c r="PAT69" s="22"/>
      <c r="PAU69" s="22"/>
      <c r="PAV69" s="22"/>
      <c r="PAW69" s="22"/>
      <c r="PAX69" s="22"/>
      <c r="PAY69" s="22"/>
      <c r="PAZ69" s="22"/>
      <c r="PBA69" s="22"/>
      <c r="PBB69" s="22"/>
      <c r="PBC69" s="22"/>
      <c r="PBD69" s="22"/>
      <c r="PBE69" s="22"/>
      <c r="PBF69" s="22"/>
      <c r="PBG69" s="22"/>
      <c r="PBH69" s="22"/>
      <c r="PBI69" s="22"/>
      <c r="PBJ69" s="22"/>
      <c r="PBK69" s="22"/>
      <c r="PBL69" s="22"/>
      <c r="PBM69" s="22"/>
      <c r="PBN69" s="22"/>
      <c r="PBO69" s="22"/>
      <c r="PBP69" s="22"/>
      <c r="PBQ69" s="22"/>
      <c r="PBR69" s="22"/>
      <c r="PBS69" s="22"/>
      <c r="PBT69" s="22"/>
      <c r="PBU69" s="22"/>
      <c r="PBV69" s="22"/>
      <c r="PBW69" s="22"/>
      <c r="PBX69" s="22"/>
      <c r="PBY69" s="22"/>
      <c r="PBZ69" s="22"/>
      <c r="PCA69" s="22"/>
      <c r="PCB69" s="22"/>
      <c r="PCC69" s="22"/>
      <c r="PCD69" s="22"/>
      <c r="PCE69" s="22"/>
      <c r="PCF69" s="22"/>
      <c r="PCG69" s="22"/>
      <c r="PCH69" s="22"/>
      <c r="PCI69" s="22"/>
      <c r="PCJ69" s="22"/>
      <c r="PCK69" s="22"/>
      <c r="PCL69" s="22"/>
      <c r="PCM69" s="22"/>
      <c r="PCN69" s="22"/>
      <c r="PCO69" s="22"/>
      <c r="PCP69" s="22"/>
      <c r="PCQ69" s="22"/>
      <c r="PCR69" s="22"/>
      <c r="PCS69" s="22"/>
      <c r="PCT69" s="22"/>
      <c r="PCU69" s="22"/>
      <c r="PCV69" s="22"/>
      <c r="PCW69" s="22"/>
      <c r="PCX69" s="22"/>
      <c r="PCY69" s="22"/>
      <c r="PCZ69" s="22"/>
      <c r="PDA69" s="22"/>
      <c r="PDB69" s="22"/>
      <c r="PDC69" s="22"/>
      <c r="PDD69" s="22"/>
      <c r="PDE69" s="22"/>
      <c r="PDF69" s="22"/>
      <c r="PDG69" s="22"/>
      <c r="PDH69" s="22"/>
      <c r="PDI69" s="22"/>
      <c r="PDJ69" s="22"/>
      <c r="PDK69" s="22"/>
      <c r="PDL69" s="22"/>
      <c r="PDM69" s="22"/>
      <c r="PDN69" s="22"/>
      <c r="PDO69" s="22"/>
      <c r="PDP69" s="22"/>
      <c r="PDQ69" s="22"/>
      <c r="PDR69" s="22"/>
      <c r="PDS69" s="22"/>
      <c r="PDT69" s="22"/>
      <c r="PDU69" s="22"/>
      <c r="PDV69" s="22"/>
      <c r="PDW69" s="22"/>
      <c r="PDX69" s="22"/>
      <c r="PDY69" s="22"/>
      <c r="PDZ69" s="22"/>
      <c r="PEA69" s="22"/>
      <c r="PEB69" s="22"/>
      <c r="PEC69" s="22"/>
      <c r="PED69" s="22"/>
      <c r="PEE69" s="22"/>
      <c r="PEF69" s="22"/>
      <c r="PEG69" s="22"/>
      <c r="PEH69" s="22"/>
      <c r="PEI69" s="22"/>
      <c r="PEJ69" s="22"/>
      <c r="PEK69" s="22"/>
      <c r="PEL69" s="22"/>
      <c r="PEM69" s="22"/>
      <c r="PEN69" s="22"/>
      <c r="PEO69" s="22"/>
      <c r="PEP69" s="22"/>
      <c r="PEQ69" s="22"/>
      <c r="PER69" s="22"/>
      <c r="PES69" s="22"/>
      <c r="PET69" s="22"/>
      <c r="PEU69" s="22"/>
      <c r="PEV69" s="22"/>
      <c r="PEW69" s="22"/>
      <c r="PEX69" s="22"/>
      <c r="PEY69" s="22"/>
      <c r="PEZ69" s="22"/>
      <c r="PFA69" s="22"/>
      <c r="PFB69" s="22"/>
      <c r="PFC69" s="22"/>
      <c r="PFD69" s="22"/>
      <c r="PFE69" s="22"/>
      <c r="PFF69" s="22"/>
      <c r="PFG69" s="22"/>
      <c r="PFH69" s="22"/>
      <c r="PFI69" s="22"/>
      <c r="PFJ69" s="22"/>
      <c r="PFK69" s="22"/>
      <c r="PFL69" s="22"/>
      <c r="PFM69" s="22"/>
      <c r="PFN69" s="22"/>
      <c r="PFO69" s="22"/>
      <c r="PFP69" s="22"/>
      <c r="PFQ69" s="22"/>
      <c r="PFR69" s="22"/>
      <c r="PFS69" s="22"/>
      <c r="PFT69" s="22"/>
      <c r="PFU69" s="22"/>
      <c r="PFV69" s="22"/>
      <c r="PFW69" s="22"/>
      <c r="PFX69" s="22"/>
      <c r="PFY69" s="22"/>
      <c r="PFZ69" s="22"/>
      <c r="PGA69" s="22"/>
      <c r="PGB69" s="22"/>
      <c r="PGC69" s="22"/>
      <c r="PGD69" s="22"/>
      <c r="PGE69" s="22"/>
      <c r="PGF69" s="22"/>
      <c r="PGG69" s="22"/>
      <c r="PGH69" s="22"/>
      <c r="PGI69" s="22"/>
      <c r="PGJ69" s="22"/>
      <c r="PGK69" s="22"/>
      <c r="PGL69" s="22"/>
      <c r="PGM69" s="22"/>
      <c r="PGN69" s="22"/>
      <c r="PGO69" s="22"/>
      <c r="PGP69" s="22"/>
      <c r="PGQ69" s="22"/>
      <c r="PGR69" s="22"/>
      <c r="PGS69" s="22"/>
      <c r="PGT69" s="22"/>
      <c r="PGU69" s="22"/>
      <c r="PGV69" s="22"/>
      <c r="PGW69" s="22"/>
      <c r="PGX69" s="22"/>
      <c r="PGY69" s="22"/>
      <c r="PGZ69" s="22"/>
      <c r="PHA69" s="22"/>
      <c r="PHB69" s="22"/>
      <c r="PHC69" s="22"/>
      <c r="PHD69" s="22"/>
      <c r="PHE69" s="22"/>
      <c r="PHF69" s="22"/>
      <c r="PHG69" s="22"/>
      <c r="PHH69" s="22"/>
      <c r="PHI69" s="22"/>
      <c r="PHJ69" s="22"/>
      <c r="PHK69" s="22"/>
      <c r="PHL69" s="22"/>
      <c r="PHM69" s="22"/>
      <c r="PHN69" s="22"/>
      <c r="PHO69" s="22"/>
      <c r="PHP69" s="22"/>
      <c r="PHQ69" s="22"/>
      <c r="PHR69" s="22"/>
      <c r="PHS69" s="22"/>
      <c r="PHT69" s="22"/>
      <c r="PHU69" s="22"/>
      <c r="PHV69" s="22"/>
      <c r="PHW69" s="22"/>
      <c r="PHX69" s="22"/>
      <c r="PHY69" s="22"/>
      <c r="PHZ69" s="22"/>
      <c r="PIA69" s="22"/>
      <c r="PIB69" s="22"/>
      <c r="PIC69" s="22"/>
      <c r="PID69" s="22"/>
      <c r="PIE69" s="22"/>
      <c r="PIF69" s="22"/>
      <c r="PIG69" s="22"/>
      <c r="PIH69" s="22"/>
      <c r="PII69" s="22"/>
      <c r="PIJ69" s="22"/>
      <c r="PIK69" s="22"/>
      <c r="PIL69" s="22"/>
      <c r="PIM69" s="22"/>
      <c r="PIN69" s="22"/>
      <c r="PIO69" s="22"/>
      <c r="PIP69" s="22"/>
      <c r="PIQ69" s="22"/>
      <c r="PIR69" s="22"/>
      <c r="PIS69" s="22"/>
      <c r="PIT69" s="22"/>
      <c r="PIU69" s="22"/>
      <c r="PIV69" s="22"/>
      <c r="PIW69" s="22"/>
      <c r="PIX69" s="22"/>
      <c r="PIY69" s="22"/>
      <c r="PIZ69" s="22"/>
      <c r="PJA69" s="22"/>
      <c r="PJB69" s="22"/>
      <c r="PJC69" s="22"/>
      <c r="PJD69" s="22"/>
      <c r="PJE69" s="22"/>
      <c r="PJF69" s="22"/>
      <c r="PJG69" s="22"/>
      <c r="PJH69" s="22"/>
      <c r="PJI69" s="22"/>
      <c r="PJJ69" s="22"/>
      <c r="PJK69" s="22"/>
      <c r="PJL69" s="22"/>
      <c r="PJM69" s="22"/>
      <c r="PJN69" s="22"/>
      <c r="PJO69" s="22"/>
      <c r="PJP69" s="22"/>
      <c r="PJQ69" s="22"/>
      <c r="PJR69" s="22"/>
      <c r="PJS69" s="22"/>
      <c r="PJT69" s="22"/>
      <c r="PJU69" s="22"/>
      <c r="PJV69" s="22"/>
      <c r="PJW69" s="22"/>
      <c r="PJX69" s="22"/>
      <c r="PJY69" s="22"/>
      <c r="PJZ69" s="22"/>
      <c r="PKA69" s="22"/>
      <c r="PKB69" s="22"/>
      <c r="PKC69" s="22"/>
      <c r="PKD69" s="22"/>
      <c r="PKE69" s="22"/>
      <c r="PKF69" s="22"/>
      <c r="PKG69" s="22"/>
      <c r="PKH69" s="22"/>
      <c r="PKI69" s="22"/>
      <c r="PKJ69" s="22"/>
      <c r="PKK69" s="22"/>
      <c r="PKL69" s="22"/>
      <c r="PKM69" s="22"/>
      <c r="PKN69" s="22"/>
      <c r="PKO69" s="22"/>
      <c r="PKP69" s="22"/>
      <c r="PKQ69" s="22"/>
      <c r="PKR69" s="22"/>
      <c r="PKS69" s="22"/>
      <c r="PKT69" s="22"/>
      <c r="PKU69" s="22"/>
      <c r="PKV69" s="22"/>
      <c r="PKW69" s="22"/>
      <c r="PKX69" s="22"/>
      <c r="PKY69" s="22"/>
      <c r="PKZ69" s="22"/>
      <c r="PLA69" s="22"/>
      <c r="PLB69" s="22"/>
      <c r="PLC69" s="22"/>
      <c r="PLD69" s="22"/>
      <c r="PLE69" s="22"/>
      <c r="PLF69" s="22"/>
      <c r="PLG69" s="22"/>
      <c r="PLH69" s="22"/>
      <c r="PLI69" s="22"/>
      <c r="PLJ69" s="22"/>
      <c r="PLK69" s="22"/>
      <c r="PLL69" s="22"/>
      <c r="PLM69" s="22"/>
      <c r="PLN69" s="22"/>
      <c r="PLO69" s="22"/>
      <c r="PLP69" s="22"/>
      <c r="PLQ69" s="22"/>
      <c r="PLR69" s="22"/>
      <c r="PLS69" s="22"/>
      <c r="PLT69" s="22"/>
      <c r="PLU69" s="22"/>
      <c r="PLV69" s="22"/>
      <c r="PLW69" s="22"/>
      <c r="PLX69" s="22"/>
      <c r="PLY69" s="22"/>
      <c r="PLZ69" s="22"/>
      <c r="PMA69" s="22"/>
      <c r="PMB69" s="22"/>
      <c r="PMC69" s="22"/>
      <c r="PMD69" s="22"/>
      <c r="PME69" s="22"/>
      <c r="PMF69" s="22"/>
      <c r="PMG69" s="22"/>
      <c r="PMH69" s="22"/>
      <c r="PMI69" s="22"/>
      <c r="PMJ69" s="22"/>
      <c r="PMK69" s="22"/>
      <c r="PML69" s="22"/>
      <c r="PMM69" s="22"/>
      <c r="PMN69" s="22"/>
      <c r="PMO69" s="22"/>
      <c r="PMP69" s="22"/>
      <c r="PMQ69" s="22"/>
      <c r="PMR69" s="22"/>
      <c r="PMS69" s="22"/>
      <c r="PMT69" s="22"/>
      <c r="PMU69" s="22"/>
      <c r="PMV69" s="22"/>
      <c r="PMW69" s="22"/>
      <c r="PMX69" s="22"/>
      <c r="PMY69" s="22"/>
      <c r="PMZ69" s="22"/>
      <c r="PNA69" s="22"/>
      <c r="PNB69" s="22"/>
      <c r="PNC69" s="22"/>
      <c r="PND69" s="22"/>
      <c r="PNE69" s="22"/>
      <c r="PNF69" s="22"/>
      <c r="PNG69" s="22"/>
      <c r="PNH69" s="22"/>
      <c r="PNI69" s="22"/>
      <c r="PNJ69" s="22"/>
      <c r="PNK69" s="22"/>
      <c r="PNL69" s="22"/>
      <c r="PNM69" s="22"/>
      <c r="PNN69" s="22"/>
      <c r="PNO69" s="22"/>
      <c r="PNP69" s="22"/>
      <c r="PNQ69" s="22"/>
      <c r="PNR69" s="22"/>
      <c r="PNS69" s="22"/>
      <c r="PNT69" s="22"/>
      <c r="PNU69" s="22"/>
      <c r="PNV69" s="22"/>
      <c r="PNW69" s="22"/>
      <c r="PNX69" s="22"/>
      <c r="PNY69" s="22"/>
      <c r="PNZ69" s="22"/>
      <c r="POA69" s="22"/>
      <c r="POB69" s="22"/>
      <c r="POC69" s="22"/>
      <c r="POD69" s="22"/>
      <c r="POE69" s="22"/>
      <c r="POF69" s="22"/>
      <c r="POG69" s="22"/>
      <c r="POH69" s="22"/>
      <c r="POI69" s="22"/>
      <c r="POJ69" s="22"/>
      <c r="POK69" s="22"/>
      <c r="POL69" s="22"/>
      <c r="POM69" s="22"/>
      <c r="PON69" s="22"/>
      <c r="POO69" s="22"/>
      <c r="POP69" s="22"/>
      <c r="POQ69" s="22"/>
      <c r="POR69" s="22"/>
      <c r="POS69" s="22"/>
      <c r="POT69" s="22"/>
      <c r="POU69" s="22"/>
      <c r="POV69" s="22"/>
      <c r="POW69" s="22"/>
      <c r="POX69" s="22"/>
      <c r="POY69" s="22"/>
      <c r="POZ69" s="22"/>
      <c r="PPA69" s="22"/>
      <c r="PPB69" s="22"/>
      <c r="PPC69" s="22"/>
      <c r="PPD69" s="22"/>
      <c r="PPE69" s="22"/>
      <c r="PPF69" s="22"/>
      <c r="PPG69" s="22"/>
      <c r="PPH69" s="22"/>
      <c r="PPI69" s="22"/>
      <c r="PPJ69" s="22"/>
      <c r="PPK69" s="22"/>
      <c r="PPL69" s="22"/>
      <c r="PPM69" s="22"/>
      <c r="PPN69" s="22"/>
      <c r="PPO69" s="22"/>
      <c r="PPP69" s="22"/>
      <c r="PPQ69" s="22"/>
      <c r="PPR69" s="22"/>
      <c r="PPS69" s="22"/>
      <c r="PPT69" s="22"/>
      <c r="PPU69" s="22"/>
      <c r="PPV69" s="22"/>
      <c r="PPW69" s="22"/>
      <c r="PPX69" s="22"/>
      <c r="PPY69" s="22"/>
      <c r="PPZ69" s="22"/>
      <c r="PQA69" s="22"/>
      <c r="PQB69" s="22"/>
      <c r="PQC69" s="22"/>
      <c r="PQD69" s="22"/>
      <c r="PQE69" s="22"/>
      <c r="PQF69" s="22"/>
      <c r="PQG69" s="22"/>
      <c r="PQH69" s="22"/>
      <c r="PQI69" s="22"/>
      <c r="PQJ69" s="22"/>
      <c r="PQK69" s="22"/>
      <c r="PQL69" s="22"/>
      <c r="PQM69" s="22"/>
      <c r="PQN69" s="22"/>
      <c r="PQO69" s="22"/>
      <c r="PQP69" s="22"/>
      <c r="PQQ69" s="22"/>
      <c r="PQR69" s="22"/>
      <c r="PQS69" s="22"/>
      <c r="PQT69" s="22"/>
      <c r="PQU69" s="22"/>
      <c r="PQV69" s="22"/>
      <c r="PQW69" s="22"/>
      <c r="PQX69" s="22"/>
      <c r="PQY69" s="22"/>
      <c r="PQZ69" s="22"/>
      <c r="PRA69" s="22"/>
      <c r="PRB69" s="22"/>
      <c r="PRC69" s="22"/>
      <c r="PRD69" s="22"/>
      <c r="PRE69" s="22"/>
      <c r="PRF69" s="22"/>
      <c r="PRG69" s="22"/>
      <c r="PRH69" s="22"/>
      <c r="PRI69" s="22"/>
      <c r="PRJ69" s="22"/>
      <c r="PRK69" s="22"/>
      <c r="PRL69" s="22"/>
      <c r="PRM69" s="22"/>
      <c r="PRN69" s="22"/>
      <c r="PRO69" s="22"/>
      <c r="PRP69" s="22"/>
      <c r="PRQ69" s="22"/>
      <c r="PRR69" s="22"/>
      <c r="PRS69" s="22"/>
      <c r="PRT69" s="22"/>
      <c r="PRU69" s="22"/>
      <c r="PRV69" s="22"/>
      <c r="PRW69" s="22"/>
      <c r="PRX69" s="22"/>
      <c r="PRY69" s="22"/>
      <c r="PRZ69" s="22"/>
      <c r="PSA69" s="22"/>
      <c r="PSB69" s="22"/>
      <c r="PSC69" s="22"/>
      <c r="PSD69" s="22"/>
      <c r="PSE69" s="22"/>
      <c r="PSF69" s="22"/>
      <c r="PSG69" s="22"/>
      <c r="PSH69" s="22"/>
      <c r="PSI69" s="22"/>
      <c r="PSJ69" s="22"/>
      <c r="PSK69" s="22"/>
      <c r="PSL69" s="22"/>
      <c r="PSM69" s="22"/>
      <c r="PSN69" s="22"/>
      <c r="PSO69" s="22"/>
      <c r="PSP69" s="22"/>
      <c r="PSQ69" s="22"/>
      <c r="PSR69" s="22"/>
      <c r="PSS69" s="22"/>
      <c r="PST69" s="22"/>
      <c r="PSU69" s="22"/>
      <c r="PSV69" s="22"/>
      <c r="PSW69" s="22"/>
      <c r="PSX69" s="22"/>
      <c r="PSY69" s="22"/>
      <c r="PSZ69" s="22"/>
      <c r="PTA69" s="22"/>
      <c r="PTB69" s="22"/>
      <c r="PTC69" s="22"/>
      <c r="PTD69" s="22"/>
      <c r="PTE69" s="22"/>
      <c r="PTF69" s="22"/>
      <c r="PTG69" s="22"/>
      <c r="PTH69" s="22"/>
      <c r="PTI69" s="22"/>
      <c r="PTJ69" s="22"/>
      <c r="PTK69" s="22"/>
      <c r="PTL69" s="22"/>
      <c r="PTM69" s="22"/>
      <c r="PTN69" s="22"/>
      <c r="PTO69" s="22"/>
      <c r="PTP69" s="22"/>
      <c r="PTQ69" s="22"/>
      <c r="PTR69" s="22"/>
      <c r="PTS69" s="22"/>
      <c r="PTT69" s="22"/>
      <c r="PTU69" s="22"/>
      <c r="PTV69" s="22"/>
      <c r="PTW69" s="22"/>
      <c r="PTX69" s="22"/>
      <c r="PTY69" s="22"/>
      <c r="PTZ69" s="22"/>
      <c r="PUA69" s="22"/>
      <c r="PUB69" s="22"/>
      <c r="PUC69" s="22"/>
      <c r="PUD69" s="22"/>
      <c r="PUE69" s="22"/>
      <c r="PUF69" s="22"/>
      <c r="PUG69" s="22"/>
      <c r="PUH69" s="22"/>
      <c r="PUI69" s="22"/>
      <c r="PUJ69" s="22"/>
      <c r="PUK69" s="22"/>
      <c r="PUL69" s="22"/>
      <c r="PUM69" s="22"/>
      <c r="PUN69" s="22"/>
      <c r="PUO69" s="22"/>
      <c r="PUP69" s="22"/>
      <c r="PUQ69" s="22"/>
      <c r="PUR69" s="22"/>
      <c r="PUS69" s="22"/>
      <c r="PUT69" s="22"/>
      <c r="PUU69" s="22"/>
      <c r="PUV69" s="22"/>
      <c r="PUW69" s="22"/>
      <c r="PUX69" s="22"/>
      <c r="PUY69" s="22"/>
      <c r="PUZ69" s="22"/>
      <c r="PVA69" s="22"/>
      <c r="PVB69" s="22"/>
      <c r="PVC69" s="22"/>
      <c r="PVD69" s="22"/>
      <c r="PVE69" s="22"/>
      <c r="PVF69" s="22"/>
      <c r="PVG69" s="22"/>
      <c r="PVH69" s="22"/>
      <c r="PVI69" s="22"/>
      <c r="PVJ69" s="22"/>
      <c r="PVK69" s="22"/>
      <c r="PVL69" s="22"/>
      <c r="PVM69" s="22"/>
      <c r="PVN69" s="22"/>
      <c r="PVO69" s="22"/>
      <c r="PVP69" s="22"/>
      <c r="PVQ69" s="22"/>
      <c r="PVR69" s="22"/>
      <c r="PVS69" s="22"/>
      <c r="PVT69" s="22"/>
      <c r="PVU69" s="22"/>
      <c r="PVV69" s="22"/>
      <c r="PVW69" s="22"/>
      <c r="PVX69" s="22"/>
      <c r="PVY69" s="22"/>
      <c r="PVZ69" s="22"/>
      <c r="PWA69" s="22"/>
      <c r="PWB69" s="22"/>
      <c r="PWC69" s="22"/>
      <c r="PWD69" s="22"/>
      <c r="PWE69" s="22"/>
      <c r="PWF69" s="22"/>
      <c r="PWG69" s="22"/>
      <c r="PWH69" s="22"/>
      <c r="PWI69" s="22"/>
      <c r="PWJ69" s="22"/>
      <c r="PWK69" s="22"/>
      <c r="PWL69" s="22"/>
      <c r="PWM69" s="22"/>
      <c r="PWN69" s="22"/>
      <c r="PWO69" s="22"/>
      <c r="PWP69" s="22"/>
      <c r="PWQ69" s="22"/>
      <c r="PWR69" s="22"/>
      <c r="PWS69" s="22"/>
      <c r="PWT69" s="22"/>
      <c r="PWU69" s="22"/>
      <c r="PWV69" s="22"/>
      <c r="PWW69" s="22"/>
      <c r="PWX69" s="22"/>
      <c r="PWY69" s="22"/>
      <c r="PWZ69" s="22"/>
      <c r="PXA69" s="22"/>
      <c r="PXB69" s="22"/>
      <c r="PXC69" s="22"/>
      <c r="PXD69" s="22"/>
      <c r="PXE69" s="22"/>
      <c r="PXF69" s="22"/>
      <c r="PXG69" s="22"/>
      <c r="PXH69" s="22"/>
      <c r="PXI69" s="22"/>
      <c r="PXJ69" s="22"/>
      <c r="PXK69" s="22"/>
      <c r="PXL69" s="22"/>
      <c r="PXM69" s="22"/>
      <c r="PXN69" s="22"/>
      <c r="PXO69" s="22"/>
      <c r="PXP69" s="22"/>
      <c r="PXQ69" s="22"/>
      <c r="PXR69" s="22"/>
      <c r="PXS69" s="22"/>
      <c r="PXT69" s="22"/>
      <c r="PXU69" s="22"/>
      <c r="PXV69" s="22"/>
      <c r="PXW69" s="22"/>
      <c r="PXX69" s="22"/>
      <c r="PXY69" s="22"/>
      <c r="PXZ69" s="22"/>
      <c r="PYA69" s="22"/>
      <c r="PYB69" s="22"/>
      <c r="PYC69" s="22"/>
      <c r="PYD69" s="22"/>
      <c r="PYE69" s="22"/>
      <c r="PYF69" s="22"/>
      <c r="PYG69" s="22"/>
      <c r="PYH69" s="22"/>
      <c r="PYI69" s="22"/>
      <c r="PYJ69" s="22"/>
      <c r="PYK69" s="22"/>
      <c r="PYL69" s="22"/>
      <c r="PYM69" s="22"/>
      <c r="PYN69" s="22"/>
      <c r="PYO69" s="22"/>
      <c r="PYP69" s="22"/>
      <c r="PYQ69" s="22"/>
      <c r="PYR69" s="22"/>
      <c r="PYS69" s="22"/>
      <c r="PYT69" s="22"/>
      <c r="PYU69" s="22"/>
      <c r="PYV69" s="22"/>
      <c r="PYW69" s="22"/>
      <c r="PYX69" s="22"/>
      <c r="PYY69" s="22"/>
      <c r="PYZ69" s="22"/>
      <c r="PZA69" s="22"/>
      <c r="PZB69" s="22"/>
      <c r="PZC69" s="22"/>
      <c r="PZD69" s="22"/>
      <c r="PZE69" s="22"/>
      <c r="PZF69" s="22"/>
      <c r="PZG69" s="22"/>
      <c r="PZH69" s="22"/>
      <c r="PZI69" s="22"/>
      <c r="PZJ69" s="22"/>
      <c r="PZK69" s="22"/>
      <c r="PZL69" s="22"/>
      <c r="PZM69" s="22"/>
      <c r="PZN69" s="22"/>
      <c r="PZO69" s="22"/>
      <c r="PZP69" s="22"/>
      <c r="PZQ69" s="22"/>
      <c r="PZR69" s="22"/>
      <c r="PZS69" s="22"/>
      <c r="PZT69" s="22"/>
      <c r="PZU69" s="22"/>
      <c r="PZV69" s="22"/>
      <c r="PZW69" s="22"/>
      <c r="PZX69" s="22"/>
      <c r="PZY69" s="22"/>
      <c r="PZZ69" s="22"/>
      <c r="QAA69" s="22"/>
      <c r="QAB69" s="22"/>
      <c r="QAC69" s="22"/>
      <c r="QAD69" s="22"/>
      <c r="QAE69" s="22"/>
      <c r="QAF69" s="22"/>
      <c r="QAG69" s="22"/>
      <c r="QAH69" s="22"/>
      <c r="QAI69" s="22"/>
      <c r="QAJ69" s="22"/>
      <c r="QAK69" s="22"/>
      <c r="QAL69" s="22"/>
      <c r="QAM69" s="22"/>
      <c r="QAN69" s="22"/>
      <c r="QAO69" s="22"/>
      <c r="QAP69" s="22"/>
      <c r="QAQ69" s="22"/>
      <c r="QAR69" s="22"/>
      <c r="QAS69" s="22"/>
      <c r="QAT69" s="22"/>
      <c r="QAU69" s="22"/>
      <c r="QAV69" s="22"/>
      <c r="QAW69" s="22"/>
      <c r="QAX69" s="22"/>
      <c r="QAY69" s="22"/>
      <c r="QAZ69" s="22"/>
      <c r="QBA69" s="22"/>
      <c r="QBB69" s="22"/>
      <c r="QBC69" s="22"/>
      <c r="QBD69" s="22"/>
      <c r="QBE69" s="22"/>
      <c r="QBF69" s="22"/>
      <c r="QBG69" s="22"/>
      <c r="QBH69" s="22"/>
      <c r="QBI69" s="22"/>
      <c r="QBJ69" s="22"/>
      <c r="QBK69" s="22"/>
      <c r="QBL69" s="22"/>
      <c r="QBM69" s="22"/>
      <c r="QBN69" s="22"/>
      <c r="QBO69" s="22"/>
      <c r="QBP69" s="22"/>
      <c r="QBQ69" s="22"/>
      <c r="QBR69" s="22"/>
      <c r="QBS69" s="22"/>
      <c r="QBT69" s="22"/>
      <c r="QBU69" s="22"/>
      <c r="QBV69" s="22"/>
      <c r="QBW69" s="22"/>
      <c r="QBX69" s="22"/>
      <c r="QBY69" s="22"/>
      <c r="QBZ69" s="22"/>
      <c r="QCA69" s="22"/>
      <c r="QCB69" s="22"/>
      <c r="QCC69" s="22"/>
      <c r="QCD69" s="22"/>
      <c r="QCE69" s="22"/>
      <c r="QCF69" s="22"/>
      <c r="QCG69" s="22"/>
      <c r="QCH69" s="22"/>
      <c r="QCI69" s="22"/>
      <c r="QCJ69" s="22"/>
      <c r="QCK69" s="22"/>
      <c r="QCL69" s="22"/>
      <c r="QCM69" s="22"/>
      <c r="QCN69" s="22"/>
      <c r="QCO69" s="22"/>
      <c r="QCP69" s="22"/>
      <c r="QCQ69" s="22"/>
      <c r="QCR69" s="22"/>
      <c r="QCS69" s="22"/>
      <c r="QCT69" s="22"/>
      <c r="QCU69" s="22"/>
      <c r="QCV69" s="22"/>
      <c r="QCW69" s="22"/>
      <c r="QCX69" s="22"/>
      <c r="QCY69" s="22"/>
      <c r="QCZ69" s="22"/>
      <c r="QDA69" s="22"/>
      <c r="QDB69" s="22"/>
      <c r="QDC69" s="22"/>
      <c r="QDD69" s="22"/>
      <c r="QDE69" s="22"/>
      <c r="QDF69" s="22"/>
      <c r="QDG69" s="22"/>
      <c r="QDH69" s="22"/>
      <c r="QDI69" s="22"/>
      <c r="QDJ69" s="22"/>
      <c r="QDK69" s="22"/>
      <c r="QDL69" s="22"/>
      <c r="QDM69" s="22"/>
      <c r="QDN69" s="22"/>
      <c r="QDO69" s="22"/>
      <c r="QDP69" s="22"/>
      <c r="QDQ69" s="22"/>
      <c r="QDR69" s="22"/>
      <c r="QDS69" s="22"/>
      <c r="QDT69" s="22"/>
      <c r="QDU69" s="22"/>
      <c r="QDV69" s="22"/>
      <c r="QDW69" s="22"/>
      <c r="QDX69" s="22"/>
      <c r="QDY69" s="22"/>
      <c r="QDZ69" s="22"/>
      <c r="QEA69" s="22"/>
      <c r="QEB69" s="22"/>
      <c r="QEC69" s="22"/>
      <c r="QED69" s="22"/>
      <c r="QEE69" s="22"/>
      <c r="QEF69" s="22"/>
      <c r="QEG69" s="22"/>
      <c r="QEH69" s="22"/>
      <c r="QEI69" s="22"/>
      <c r="QEJ69" s="22"/>
      <c r="QEK69" s="22"/>
      <c r="QEL69" s="22"/>
      <c r="QEM69" s="22"/>
      <c r="QEN69" s="22"/>
      <c r="QEO69" s="22"/>
      <c r="QEP69" s="22"/>
      <c r="QEQ69" s="22"/>
      <c r="QER69" s="22"/>
      <c r="QES69" s="22"/>
      <c r="QET69" s="22"/>
      <c r="QEU69" s="22"/>
      <c r="QEV69" s="22"/>
      <c r="QEW69" s="22"/>
      <c r="QEX69" s="22"/>
      <c r="QEY69" s="22"/>
      <c r="QEZ69" s="22"/>
      <c r="QFA69" s="22"/>
      <c r="QFB69" s="22"/>
      <c r="QFC69" s="22"/>
      <c r="QFD69" s="22"/>
      <c r="QFE69" s="22"/>
      <c r="QFF69" s="22"/>
      <c r="QFG69" s="22"/>
      <c r="QFH69" s="22"/>
      <c r="QFI69" s="22"/>
      <c r="QFJ69" s="22"/>
      <c r="QFK69" s="22"/>
      <c r="QFL69" s="22"/>
      <c r="QFM69" s="22"/>
      <c r="QFN69" s="22"/>
      <c r="QFO69" s="22"/>
      <c r="QFP69" s="22"/>
      <c r="QFQ69" s="22"/>
      <c r="QFR69" s="22"/>
      <c r="QFS69" s="22"/>
      <c r="QFT69" s="22"/>
      <c r="QFU69" s="22"/>
      <c r="QFV69" s="22"/>
      <c r="QFW69" s="22"/>
      <c r="QFX69" s="22"/>
      <c r="QFY69" s="22"/>
      <c r="QFZ69" s="22"/>
      <c r="QGA69" s="22"/>
      <c r="QGB69" s="22"/>
      <c r="QGC69" s="22"/>
      <c r="QGD69" s="22"/>
      <c r="QGE69" s="22"/>
      <c r="QGF69" s="22"/>
      <c r="QGG69" s="22"/>
      <c r="QGH69" s="22"/>
      <c r="QGI69" s="22"/>
      <c r="QGJ69" s="22"/>
      <c r="QGK69" s="22"/>
      <c r="QGL69" s="22"/>
      <c r="QGM69" s="22"/>
      <c r="QGN69" s="22"/>
      <c r="QGO69" s="22"/>
      <c r="QGP69" s="22"/>
      <c r="QGQ69" s="22"/>
      <c r="QGR69" s="22"/>
      <c r="QGS69" s="22"/>
      <c r="QGT69" s="22"/>
      <c r="QGU69" s="22"/>
      <c r="QGV69" s="22"/>
      <c r="QGW69" s="22"/>
      <c r="QGX69" s="22"/>
      <c r="QGY69" s="22"/>
      <c r="QGZ69" s="22"/>
      <c r="QHA69" s="22"/>
      <c r="QHB69" s="22"/>
      <c r="QHC69" s="22"/>
      <c r="QHD69" s="22"/>
      <c r="QHE69" s="22"/>
      <c r="QHF69" s="22"/>
      <c r="QHG69" s="22"/>
      <c r="QHH69" s="22"/>
      <c r="QHI69" s="22"/>
      <c r="QHJ69" s="22"/>
      <c r="QHK69" s="22"/>
      <c r="QHL69" s="22"/>
      <c r="QHM69" s="22"/>
      <c r="QHN69" s="22"/>
      <c r="QHO69" s="22"/>
      <c r="QHP69" s="22"/>
      <c r="QHQ69" s="22"/>
      <c r="QHR69" s="22"/>
      <c r="QHS69" s="22"/>
      <c r="QHT69" s="22"/>
      <c r="QHU69" s="22"/>
      <c r="QHV69" s="22"/>
      <c r="QHW69" s="22"/>
      <c r="QHX69" s="22"/>
      <c r="QHY69" s="22"/>
      <c r="QHZ69" s="22"/>
      <c r="QIA69" s="22"/>
      <c r="QIB69" s="22"/>
      <c r="QIC69" s="22"/>
      <c r="QID69" s="22"/>
      <c r="QIE69" s="22"/>
      <c r="QIF69" s="22"/>
      <c r="QIG69" s="22"/>
      <c r="QIH69" s="22"/>
      <c r="QII69" s="22"/>
      <c r="QIJ69" s="22"/>
      <c r="QIK69" s="22"/>
      <c r="QIL69" s="22"/>
      <c r="QIM69" s="22"/>
      <c r="QIN69" s="22"/>
      <c r="QIO69" s="22"/>
      <c r="QIP69" s="22"/>
      <c r="QIQ69" s="22"/>
      <c r="QIR69" s="22"/>
      <c r="QIS69" s="22"/>
      <c r="QIT69" s="22"/>
      <c r="QIU69" s="22"/>
      <c r="QIV69" s="22"/>
      <c r="QIW69" s="22"/>
      <c r="QIX69" s="22"/>
      <c r="QIY69" s="22"/>
      <c r="QIZ69" s="22"/>
      <c r="QJA69" s="22"/>
      <c r="QJB69" s="22"/>
      <c r="QJC69" s="22"/>
      <c r="QJD69" s="22"/>
      <c r="QJE69" s="22"/>
      <c r="QJF69" s="22"/>
      <c r="QJG69" s="22"/>
      <c r="QJH69" s="22"/>
      <c r="QJI69" s="22"/>
      <c r="QJJ69" s="22"/>
      <c r="QJK69" s="22"/>
      <c r="QJL69" s="22"/>
      <c r="QJM69" s="22"/>
      <c r="QJN69" s="22"/>
      <c r="QJO69" s="22"/>
      <c r="QJP69" s="22"/>
      <c r="QJQ69" s="22"/>
      <c r="QJR69" s="22"/>
      <c r="QJS69" s="22"/>
      <c r="QJT69" s="22"/>
      <c r="QJU69" s="22"/>
      <c r="QJV69" s="22"/>
      <c r="QJW69" s="22"/>
      <c r="QJX69" s="22"/>
      <c r="QJY69" s="22"/>
      <c r="QJZ69" s="22"/>
      <c r="QKA69" s="22"/>
      <c r="QKB69" s="22"/>
      <c r="QKC69" s="22"/>
      <c r="QKD69" s="22"/>
      <c r="QKE69" s="22"/>
      <c r="QKF69" s="22"/>
      <c r="QKG69" s="22"/>
      <c r="QKH69" s="22"/>
      <c r="QKI69" s="22"/>
      <c r="QKJ69" s="22"/>
      <c r="QKK69" s="22"/>
      <c r="QKL69" s="22"/>
      <c r="QKM69" s="22"/>
      <c r="QKN69" s="22"/>
      <c r="QKO69" s="22"/>
      <c r="QKP69" s="22"/>
      <c r="QKQ69" s="22"/>
      <c r="QKR69" s="22"/>
      <c r="QKS69" s="22"/>
      <c r="QKT69" s="22"/>
      <c r="QKU69" s="22"/>
      <c r="QKV69" s="22"/>
      <c r="QKW69" s="22"/>
      <c r="QKX69" s="22"/>
      <c r="QKY69" s="22"/>
      <c r="QKZ69" s="22"/>
      <c r="QLA69" s="22"/>
      <c r="QLB69" s="22"/>
      <c r="QLC69" s="22"/>
      <c r="QLD69" s="22"/>
      <c r="QLE69" s="22"/>
      <c r="QLF69" s="22"/>
      <c r="QLG69" s="22"/>
      <c r="QLH69" s="22"/>
      <c r="QLI69" s="22"/>
      <c r="QLJ69" s="22"/>
      <c r="QLK69" s="22"/>
      <c r="QLL69" s="22"/>
      <c r="QLM69" s="22"/>
      <c r="QLN69" s="22"/>
      <c r="QLO69" s="22"/>
      <c r="QLP69" s="22"/>
      <c r="QLQ69" s="22"/>
      <c r="QLR69" s="22"/>
      <c r="QLS69" s="22"/>
      <c r="QLT69" s="22"/>
      <c r="QLU69" s="22"/>
      <c r="QLV69" s="22"/>
      <c r="QLW69" s="22"/>
      <c r="QLX69" s="22"/>
      <c r="QLY69" s="22"/>
      <c r="QLZ69" s="22"/>
      <c r="QMA69" s="22"/>
      <c r="QMB69" s="22"/>
      <c r="QMC69" s="22"/>
      <c r="QMD69" s="22"/>
      <c r="QME69" s="22"/>
      <c r="QMF69" s="22"/>
      <c r="QMG69" s="22"/>
      <c r="QMH69" s="22"/>
      <c r="QMI69" s="22"/>
      <c r="QMJ69" s="22"/>
      <c r="QMK69" s="22"/>
      <c r="QML69" s="22"/>
      <c r="QMM69" s="22"/>
      <c r="QMN69" s="22"/>
      <c r="QMO69" s="22"/>
      <c r="QMP69" s="22"/>
      <c r="QMQ69" s="22"/>
      <c r="QMR69" s="22"/>
      <c r="QMS69" s="22"/>
      <c r="QMT69" s="22"/>
      <c r="QMU69" s="22"/>
      <c r="QMV69" s="22"/>
      <c r="QMW69" s="22"/>
      <c r="QMX69" s="22"/>
      <c r="QMY69" s="22"/>
      <c r="QMZ69" s="22"/>
      <c r="QNA69" s="22"/>
      <c r="QNB69" s="22"/>
      <c r="QNC69" s="22"/>
      <c r="QND69" s="22"/>
      <c r="QNE69" s="22"/>
      <c r="QNF69" s="22"/>
      <c r="QNG69" s="22"/>
      <c r="QNH69" s="22"/>
      <c r="QNI69" s="22"/>
      <c r="QNJ69" s="22"/>
      <c r="QNK69" s="22"/>
      <c r="QNL69" s="22"/>
      <c r="QNM69" s="22"/>
      <c r="QNN69" s="22"/>
      <c r="QNO69" s="22"/>
      <c r="QNP69" s="22"/>
      <c r="QNQ69" s="22"/>
      <c r="QNR69" s="22"/>
      <c r="QNS69" s="22"/>
      <c r="QNT69" s="22"/>
      <c r="QNU69" s="22"/>
      <c r="QNV69" s="22"/>
      <c r="QNW69" s="22"/>
      <c r="QNX69" s="22"/>
      <c r="QNY69" s="22"/>
      <c r="QNZ69" s="22"/>
      <c r="QOA69" s="22"/>
      <c r="QOB69" s="22"/>
      <c r="QOC69" s="22"/>
      <c r="QOD69" s="22"/>
      <c r="QOE69" s="22"/>
      <c r="QOF69" s="22"/>
      <c r="QOG69" s="22"/>
      <c r="QOH69" s="22"/>
      <c r="QOI69" s="22"/>
      <c r="QOJ69" s="22"/>
      <c r="QOK69" s="22"/>
      <c r="QOL69" s="22"/>
      <c r="QOM69" s="22"/>
      <c r="QON69" s="22"/>
      <c r="QOO69" s="22"/>
      <c r="QOP69" s="22"/>
      <c r="QOQ69" s="22"/>
      <c r="QOR69" s="22"/>
      <c r="QOS69" s="22"/>
      <c r="QOT69" s="22"/>
      <c r="QOU69" s="22"/>
      <c r="QOV69" s="22"/>
      <c r="QOW69" s="22"/>
      <c r="QOX69" s="22"/>
      <c r="QOY69" s="22"/>
      <c r="QOZ69" s="22"/>
      <c r="QPA69" s="22"/>
      <c r="QPB69" s="22"/>
      <c r="QPC69" s="22"/>
      <c r="QPD69" s="22"/>
      <c r="QPE69" s="22"/>
      <c r="QPF69" s="22"/>
      <c r="QPG69" s="22"/>
      <c r="QPH69" s="22"/>
      <c r="QPI69" s="22"/>
      <c r="QPJ69" s="22"/>
      <c r="QPK69" s="22"/>
      <c r="QPL69" s="22"/>
      <c r="QPM69" s="22"/>
      <c r="QPN69" s="22"/>
      <c r="QPO69" s="22"/>
      <c r="QPP69" s="22"/>
      <c r="QPQ69" s="22"/>
      <c r="QPR69" s="22"/>
      <c r="QPS69" s="22"/>
      <c r="QPT69" s="22"/>
      <c r="QPU69" s="22"/>
      <c r="QPV69" s="22"/>
      <c r="QPW69" s="22"/>
      <c r="QPX69" s="22"/>
      <c r="QPY69" s="22"/>
      <c r="QPZ69" s="22"/>
      <c r="QQA69" s="22"/>
      <c r="QQB69" s="22"/>
      <c r="QQC69" s="22"/>
      <c r="QQD69" s="22"/>
      <c r="QQE69" s="22"/>
      <c r="QQF69" s="22"/>
      <c r="QQG69" s="22"/>
      <c r="QQH69" s="22"/>
      <c r="QQI69" s="22"/>
      <c r="QQJ69" s="22"/>
      <c r="QQK69" s="22"/>
      <c r="QQL69" s="22"/>
      <c r="QQM69" s="22"/>
      <c r="QQN69" s="22"/>
      <c r="QQO69" s="22"/>
      <c r="QQP69" s="22"/>
      <c r="QQQ69" s="22"/>
      <c r="QQR69" s="22"/>
      <c r="QQS69" s="22"/>
      <c r="QQT69" s="22"/>
      <c r="QQU69" s="22"/>
      <c r="QQV69" s="22"/>
      <c r="QQW69" s="22"/>
      <c r="QQX69" s="22"/>
      <c r="QQY69" s="22"/>
      <c r="QQZ69" s="22"/>
      <c r="QRA69" s="22"/>
      <c r="QRB69" s="22"/>
      <c r="QRC69" s="22"/>
      <c r="QRD69" s="22"/>
      <c r="QRE69" s="22"/>
      <c r="QRF69" s="22"/>
      <c r="QRG69" s="22"/>
      <c r="QRH69" s="22"/>
      <c r="QRI69" s="22"/>
      <c r="QRJ69" s="22"/>
      <c r="QRK69" s="22"/>
      <c r="QRL69" s="22"/>
      <c r="QRM69" s="22"/>
      <c r="QRN69" s="22"/>
      <c r="QRO69" s="22"/>
      <c r="QRP69" s="22"/>
      <c r="QRQ69" s="22"/>
      <c r="QRR69" s="22"/>
      <c r="QRS69" s="22"/>
      <c r="QRT69" s="22"/>
      <c r="QRU69" s="22"/>
      <c r="QRV69" s="22"/>
      <c r="QRW69" s="22"/>
      <c r="QRX69" s="22"/>
      <c r="QRY69" s="22"/>
      <c r="QRZ69" s="22"/>
      <c r="QSA69" s="22"/>
      <c r="QSB69" s="22"/>
      <c r="QSC69" s="22"/>
      <c r="QSD69" s="22"/>
      <c r="QSE69" s="22"/>
      <c r="QSF69" s="22"/>
      <c r="QSG69" s="22"/>
      <c r="QSH69" s="22"/>
      <c r="QSI69" s="22"/>
      <c r="QSJ69" s="22"/>
      <c r="QSK69" s="22"/>
      <c r="QSL69" s="22"/>
      <c r="QSM69" s="22"/>
      <c r="QSN69" s="22"/>
      <c r="QSO69" s="22"/>
      <c r="QSP69" s="22"/>
      <c r="QSQ69" s="22"/>
      <c r="QSR69" s="22"/>
      <c r="QSS69" s="22"/>
      <c r="QST69" s="22"/>
      <c r="QSU69" s="22"/>
      <c r="QSV69" s="22"/>
      <c r="QSW69" s="22"/>
      <c r="QSX69" s="22"/>
      <c r="QSY69" s="22"/>
      <c r="QSZ69" s="22"/>
      <c r="QTA69" s="22"/>
      <c r="QTB69" s="22"/>
      <c r="QTC69" s="22"/>
      <c r="QTD69" s="22"/>
      <c r="QTE69" s="22"/>
      <c r="QTF69" s="22"/>
      <c r="QTG69" s="22"/>
      <c r="QTH69" s="22"/>
      <c r="QTI69" s="22"/>
      <c r="QTJ69" s="22"/>
      <c r="QTK69" s="22"/>
      <c r="QTL69" s="22"/>
      <c r="QTM69" s="22"/>
      <c r="QTN69" s="22"/>
      <c r="QTO69" s="22"/>
      <c r="QTP69" s="22"/>
      <c r="QTQ69" s="22"/>
      <c r="QTR69" s="22"/>
      <c r="QTS69" s="22"/>
      <c r="QTT69" s="22"/>
      <c r="QTU69" s="22"/>
      <c r="QTV69" s="22"/>
      <c r="QTW69" s="22"/>
      <c r="QTX69" s="22"/>
      <c r="QTY69" s="22"/>
      <c r="QTZ69" s="22"/>
      <c r="QUA69" s="22"/>
      <c r="QUB69" s="22"/>
      <c r="QUC69" s="22"/>
      <c r="QUD69" s="22"/>
      <c r="QUE69" s="22"/>
      <c r="QUF69" s="22"/>
      <c r="QUG69" s="22"/>
      <c r="QUH69" s="22"/>
      <c r="QUI69" s="22"/>
      <c r="QUJ69" s="22"/>
      <c r="QUK69" s="22"/>
      <c r="QUL69" s="22"/>
      <c r="QUM69" s="22"/>
      <c r="QUN69" s="22"/>
      <c r="QUO69" s="22"/>
      <c r="QUP69" s="22"/>
      <c r="QUQ69" s="22"/>
      <c r="QUR69" s="22"/>
      <c r="QUS69" s="22"/>
      <c r="QUT69" s="22"/>
      <c r="QUU69" s="22"/>
      <c r="QUV69" s="22"/>
      <c r="QUW69" s="22"/>
      <c r="QUX69" s="22"/>
      <c r="QUY69" s="22"/>
      <c r="QUZ69" s="22"/>
      <c r="QVA69" s="22"/>
      <c r="QVB69" s="22"/>
      <c r="QVC69" s="22"/>
      <c r="QVD69" s="22"/>
      <c r="QVE69" s="22"/>
      <c r="QVF69" s="22"/>
      <c r="QVG69" s="22"/>
      <c r="QVH69" s="22"/>
      <c r="QVI69" s="22"/>
      <c r="QVJ69" s="22"/>
      <c r="QVK69" s="22"/>
      <c r="QVL69" s="22"/>
      <c r="QVM69" s="22"/>
      <c r="QVN69" s="22"/>
      <c r="QVO69" s="22"/>
      <c r="QVP69" s="22"/>
      <c r="QVQ69" s="22"/>
      <c r="QVR69" s="22"/>
      <c r="QVS69" s="22"/>
      <c r="QVT69" s="22"/>
      <c r="QVU69" s="22"/>
      <c r="QVV69" s="22"/>
      <c r="QVW69" s="22"/>
      <c r="QVX69" s="22"/>
      <c r="QVY69" s="22"/>
      <c r="QVZ69" s="22"/>
      <c r="QWA69" s="22"/>
      <c r="QWB69" s="22"/>
      <c r="QWC69" s="22"/>
      <c r="QWD69" s="22"/>
      <c r="QWE69" s="22"/>
      <c r="QWF69" s="22"/>
      <c r="QWG69" s="22"/>
      <c r="QWH69" s="22"/>
      <c r="QWI69" s="22"/>
      <c r="QWJ69" s="22"/>
      <c r="QWK69" s="22"/>
      <c r="QWL69" s="22"/>
      <c r="QWM69" s="22"/>
      <c r="QWN69" s="22"/>
      <c r="QWO69" s="22"/>
      <c r="QWP69" s="22"/>
      <c r="QWQ69" s="22"/>
      <c r="QWR69" s="22"/>
      <c r="QWS69" s="22"/>
      <c r="QWT69" s="22"/>
      <c r="QWU69" s="22"/>
      <c r="QWV69" s="22"/>
      <c r="QWW69" s="22"/>
      <c r="QWX69" s="22"/>
      <c r="QWY69" s="22"/>
      <c r="QWZ69" s="22"/>
      <c r="QXA69" s="22"/>
      <c r="QXB69" s="22"/>
      <c r="QXC69" s="22"/>
      <c r="QXD69" s="22"/>
      <c r="QXE69" s="22"/>
      <c r="QXF69" s="22"/>
      <c r="QXG69" s="22"/>
      <c r="QXH69" s="22"/>
      <c r="QXI69" s="22"/>
      <c r="QXJ69" s="22"/>
      <c r="QXK69" s="22"/>
      <c r="QXL69" s="22"/>
      <c r="QXM69" s="22"/>
      <c r="QXN69" s="22"/>
      <c r="QXO69" s="22"/>
      <c r="QXP69" s="22"/>
      <c r="QXQ69" s="22"/>
      <c r="QXR69" s="22"/>
      <c r="QXS69" s="22"/>
      <c r="QXT69" s="22"/>
      <c r="QXU69" s="22"/>
      <c r="QXV69" s="22"/>
      <c r="QXW69" s="22"/>
      <c r="QXX69" s="22"/>
      <c r="QXY69" s="22"/>
      <c r="QXZ69" s="22"/>
      <c r="QYA69" s="22"/>
      <c r="QYB69" s="22"/>
      <c r="QYC69" s="22"/>
      <c r="QYD69" s="22"/>
      <c r="QYE69" s="22"/>
      <c r="QYF69" s="22"/>
      <c r="QYG69" s="22"/>
      <c r="QYH69" s="22"/>
      <c r="QYI69" s="22"/>
      <c r="QYJ69" s="22"/>
      <c r="QYK69" s="22"/>
      <c r="QYL69" s="22"/>
      <c r="QYM69" s="22"/>
      <c r="QYN69" s="22"/>
      <c r="QYO69" s="22"/>
      <c r="QYP69" s="22"/>
      <c r="QYQ69" s="22"/>
      <c r="QYR69" s="22"/>
      <c r="QYS69" s="22"/>
      <c r="QYT69" s="22"/>
      <c r="QYU69" s="22"/>
      <c r="QYV69" s="22"/>
      <c r="QYW69" s="22"/>
      <c r="QYX69" s="22"/>
      <c r="QYY69" s="22"/>
      <c r="QYZ69" s="22"/>
      <c r="QZA69" s="22"/>
      <c r="QZB69" s="22"/>
      <c r="QZC69" s="22"/>
      <c r="QZD69" s="22"/>
      <c r="QZE69" s="22"/>
      <c r="QZF69" s="22"/>
      <c r="QZG69" s="22"/>
      <c r="QZH69" s="22"/>
      <c r="QZI69" s="22"/>
      <c r="QZJ69" s="22"/>
      <c r="QZK69" s="22"/>
      <c r="QZL69" s="22"/>
      <c r="QZM69" s="22"/>
      <c r="QZN69" s="22"/>
      <c r="QZO69" s="22"/>
      <c r="QZP69" s="22"/>
      <c r="QZQ69" s="22"/>
      <c r="QZR69" s="22"/>
      <c r="QZS69" s="22"/>
      <c r="QZT69" s="22"/>
      <c r="QZU69" s="22"/>
      <c r="QZV69" s="22"/>
      <c r="QZW69" s="22"/>
      <c r="QZX69" s="22"/>
      <c r="QZY69" s="22"/>
      <c r="QZZ69" s="22"/>
      <c r="RAA69" s="22"/>
      <c r="RAB69" s="22"/>
      <c r="RAC69" s="22"/>
      <c r="RAD69" s="22"/>
      <c r="RAE69" s="22"/>
      <c r="RAF69" s="22"/>
      <c r="RAG69" s="22"/>
      <c r="RAH69" s="22"/>
      <c r="RAI69" s="22"/>
      <c r="RAJ69" s="22"/>
      <c r="RAK69" s="22"/>
      <c r="RAL69" s="22"/>
      <c r="RAM69" s="22"/>
      <c r="RAN69" s="22"/>
      <c r="RAO69" s="22"/>
      <c r="RAP69" s="22"/>
      <c r="RAQ69" s="22"/>
      <c r="RAR69" s="22"/>
      <c r="RAS69" s="22"/>
      <c r="RAT69" s="22"/>
      <c r="RAU69" s="22"/>
      <c r="RAV69" s="22"/>
      <c r="RAW69" s="22"/>
      <c r="RAX69" s="22"/>
      <c r="RAY69" s="22"/>
      <c r="RAZ69" s="22"/>
      <c r="RBA69" s="22"/>
      <c r="RBB69" s="22"/>
      <c r="RBC69" s="22"/>
      <c r="RBD69" s="22"/>
      <c r="RBE69" s="22"/>
      <c r="RBF69" s="22"/>
      <c r="RBG69" s="22"/>
      <c r="RBH69" s="22"/>
      <c r="RBI69" s="22"/>
      <c r="RBJ69" s="22"/>
      <c r="RBK69" s="22"/>
      <c r="RBL69" s="22"/>
      <c r="RBM69" s="22"/>
      <c r="RBN69" s="22"/>
      <c r="RBO69" s="22"/>
      <c r="RBP69" s="22"/>
      <c r="RBQ69" s="22"/>
      <c r="RBR69" s="22"/>
      <c r="RBS69" s="22"/>
      <c r="RBT69" s="22"/>
      <c r="RBU69" s="22"/>
      <c r="RBV69" s="22"/>
      <c r="RBW69" s="22"/>
      <c r="RBX69" s="22"/>
      <c r="RBY69" s="22"/>
      <c r="RBZ69" s="22"/>
      <c r="RCA69" s="22"/>
      <c r="RCB69" s="22"/>
      <c r="RCC69" s="22"/>
      <c r="RCD69" s="22"/>
      <c r="RCE69" s="22"/>
      <c r="RCF69" s="22"/>
      <c r="RCG69" s="22"/>
      <c r="RCH69" s="22"/>
      <c r="RCI69" s="22"/>
      <c r="RCJ69" s="22"/>
      <c r="RCK69" s="22"/>
      <c r="RCL69" s="22"/>
      <c r="RCM69" s="22"/>
      <c r="RCN69" s="22"/>
      <c r="RCO69" s="22"/>
      <c r="RCP69" s="22"/>
      <c r="RCQ69" s="22"/>
      <c r="RCR69" s="22"/>
      <c r="RCS69" s="22"/>
      <c r="RCT69" s="22"/>
      <c r="RCU69" s="22"/>
      <c r="RCV69" s="22"/>
      <c r="RCW69" s="22"/>
      <c r="RCX69" s="22"/>
      <c r="RCY69" s="22"/>
      <c r="RCZ69" s="22"/>
      <c r="RDA69" s="22"/>
      <c r="RDB69" s="22"/>
      <c r="RDC69" s="22"/>
      <c r="RDD69" s="22"/>
      <c r="RDE69" s="22"/>
      <c r="RDF69" s="22"/>
      <c r="RDG69" s="22"/>
      <c r="RDH69" s="22"/>
      <c r="RDI69" s="22"/>
      <c r="RDJ69" s="22"/>
      <c r="RDK69" s="22"/>
      <c r="RDL69" s="22"/>
      <c r="RDM69" s="22"/>
      <c r="RDN69" s="22"/>
      <c r="RDO69" s="22"/>
      <c r="RDP69" s="22"/>
      <c r="RDQ69" s="22"/>
      <c r="RDR69" s="22"/>
      <c r="RDS69" s="22"/>
      <c r="RDT69" s="22"/>
      <c r="RDU69" s="22"/>
      <c r="RDV69" s="22"/>
      <c r="RDW69" s="22"/>
      <c r="RDX69" s="22"/>
      <c r="RDY69" s="22"/>
      <c r="RDZ69" s="22"/>
      <c r="REA69" s="22"/>
      <c r="REB69" s="22"/>
      <c r="REC69" s="22"/>
      <c r="RED69" s="22"/>
      <c r="REE69" s="22"/>
      <c r="REF69" s="22"/>
      <c r="REG69" s="22"/>
      <c r="REH69" s="22"/>
      <c r="REI69" s="22"/>
      <c r="REJ69" s="22"/>
      <c r="REK69" s="22"/>
      <c r="REL69" s="22"/>
      <c r="REM69" s="22"/>
      <c r="REN69" s="22"/>
      <c r="REO69" s="22"/>
      <c r="REP69" s="22"/>
      <c r="REQ69" s="22"/>
      <c r="RER69" s="22"/>
      <c r="RES69" s="22"/>
      <c r="RET69" s="22"/>
      <c r="REU69" s="22"/>
      <c r="REV69" s="22"/>
      <c r="REW69" s="22"/>
      <c r="REX69" s="22"/>
      <c r="REY69" s="22"/>
      <c r="REZ69" s="22"/>
      <c r="RFA69" s="22"/>
      <c r="RFB69" s="22"/>
      <c r="RFC69" s="22"/>
      <c r="RFD69" s="22"/>
      <c r="RFE69" s="22"/>
      <c r="RFF69" s="22"/>
      <c r="RFG69" s="22"/>
      <c r="RFH69" s="22"/>
      <c r="RFI69" s="22"/>
      <c r="RFJ69" s="22"/>
      <c r="RFK69" s="22"/>
      <c r="RFL69" s="22"/>
      <c r="RFM69" s="22"/>
      <c r="RFN69" s="22"/>
      <c r="RFO69" s="22"/>
      <c r="RFP69" s="22"/>
      <c r="RFQ69" s="22"/>
      <c r="RFR69" s="22"/>
      <c r="RFS69" s="22"/>
      <c r="RFT69" s="22"/>
      <c r="RFU69" s="22"/>
      <c r="RFV69" s="22"/>
      <c r="RFW69" s="22"/>
      <c r="RFX69" s="22"/>
      <c r="RFY69" s="22"/>
      <c r="RFZ69" s="22"/>
      <c r="RGA69" s="22"/>
      <c r="RGB69" s="22"/>
      <c r="RGC69" s="22"/>
      <c r="RGD69" s="22"/>
      <c r="RGE69" s="22"/>
      <c r="RGF69" s="22"/>
      <c r="RGG69" s="22"/>
      <c r="RGH69" s="22"/>
      <c r="RGI69" s="22"/>
      <c r="RGJ69" s="22"/>
      <c r="RGK69" s="22"/>
      <c r="RGL69" s="22"/>
      <c r="RGM69" s="22"/>
      <c r="RGN69" s="22"/>
      <c r="RGO69" s="22"/>
      <c r="RGP69" s="22"/>
      <c r="RGQ69" s="22"/>
      <c r="RGR69" s="22"/>
      <c r="RGS69" s="22"/>
      <c r="RGT69" s="22"/>
      <c r="RGU69" s="22"/>
      <c r="RGV69" s="22"/>
      <c r="RGW69" s="22"/>
      <c r="RGX69" s="22"/>
      <c r="RGY69" s="22"/>
      <c r="RGZ69" s="22"/>
      <c r="RHA69" s="22"/>
      <c r="RHB69" s="22"/>
      <c r="RHC69" s="22"/>
      <c r="RHD69" s="22"/>
      <c r="RHE69" s="22"/>
      <c r="RHF69" s="22"/>
      <c r="RHG69" s="22"/>
      <c r="RHH69" s="22"/>
      <c r="RHI69" s="22"/>
      <c r="RHJ69" s="22"/>
      <c r="RHK69" s="22"/>
      <c r="RHL69" s="22"/>
      <c r="RHM69" s="22"/>
      <c r="RHN69" s="22"/>
      <c r="RHO69" s="22"/>
      <c r="RHP69" s="22"/>
      <c r="RHQ69" s="22"/>
      <c r="RHR69" s="22"/>
      <c r="RHS69" s="22"/>
      <c r="RHT69" s="22"/>
      <c r="RHU69" s="22"/>
      <c r="RHV69" s="22"/>
      <c r="RHW69" s="22"/>
      <c r="RHX69" s="22"/>
      <c r="RHY69" s="22"/>
      <c r="RHZ69" s="22"/>
      <c r="RIA69" s="22"/>
      <c r="RIB69" s="22"/>
      <c r="RIC69" s="22"/>
      <c r="RID69" s="22"/>
      <c r="RIE69" s="22"/>
      <c r="RIF69" s="22"/>
      <c r="RIG69" s="22"/>
      <c r="RIH69" s="22"/>
      <c r="RII69" s="22"/>
      <c r="RIJ69" s="22"/>
      <c r="RIK69" s="22"/>
      <c r="RIL69" s="22"/>
      <c r="RIM69" s="22"/>
      <c r="RIN69" s="22"/>
      <c r="RIO69" s="22"/>
      <c r="RIP69" s="22"/>
      <c r="RIQ69" s="22"/>
      <c r="RIR69" s="22"/>
      <c r="RIS69" s="22"/>
      <c r="RIT69" s="22"/>
      <c r="RIU69" s="22"/>
      <c r="RIV69" s="22"/>
      <c r="RIW69" s="22"/>
      <c r="RIX69" s="22"/>
      <c r="RIY69" s="22"/>
      <c r="RIZ69" s="22"/>
      <c r="RJA69" s="22"/>
      <c r="RJB69" s="22"/>
      <c r="RJC69" s="22"/>
      <c r="RJD69" s="22"/>
      <c r="RJE69" s="22"/>
      <c r="RJF69" s="22"/>
      <c r="RJG69" s="22"/>
      <c r="RJH69" s="22"/>
      <c r="RJI69" s="22"/>
      <c r="RJJ69" s="22"/>
      <c r="RJK69" s="22"/>
      <c r="RJL69" s="22"/>
      <c r="RJM69" s="22"/>
      <c r="RJN69" s="22"/>
      <c r="RJO69" s="22"/>
      <c r="RJP69" s="22"/>
      <c r="RJQ69" s="22"/>
      <c r="RJR69" s="22"/>
      <c r="RJS69" s="22"/>
      <c r="RJT69" s="22"/>
      <c r="RJU69" s="22"/>
      <c r="RJV69" s="22"/>
      <c r="RJW69" s="22"/>
      <c r="RJX69" s="22"/>
      <c r="RJY69" s="22"/>
      <c r="RJZ69" s="22"/>
      <c r="RKA69" s="22"/>
      <c r="RKB69" s="22"/>
      <c r="RKC69" s="22"/>
      <c r="RKD69" s="22"/>
      <c r="RKE69" s="22"/>
      <c r="RKF69" s="22"/>
      <c r="RKG69" s="22"/>
      <c r="RKH69" s="22"/>
      <c r="RKI69" s="22"/>
      <c r="RKJ69" s="22"/>
      <c r="RKK69" s="22"/>
      <c r="RKL69" s="22"/>
      <c r="RKM69" s="22"/>
      <c r="RKN69" s="22"/>
      <c r="RKO69" s="22"/>
      <c r="RKP69" s="22"/>
      <c r="RKQ69" s="22"/>
      <c r="RKR69" s="22"/>
      <c r="RKS69" s="22"/>
      <c r="RKT69" s="22"/>
      <c r="RKU69" s="22"/>
      <c r="RKV69" s="22"/>
      <c r="RKW69" s="22"/>
      <c r="RKX69" s="22"/>
      <c r="RKY69" s="22"/>
      <c r="RKZ69" s="22"/>
      <c r="RLA69" s="22"/>
      <c r="RLB69" s="22"/>
      <c r="RLC69" s="22"/>
      <c r="RLD69" s="22"/>
      <c r="RLE69" s="22"/>
      <c r="RLF69" s="22"/>
      <c r="RLG69" s="22"/>
      <c r="RLH69" s="22"/>
      <c r="RLI69" s="22"/>
      <c r="RLJ69" s="22"/>
      <c r="RLK69" s="22"/>
      <c r="RLL69" s="22"/>
      <c r="RLM69" s="22"/>
      <c r="RLN69" s="22"/>
      <c r="RLO69" s="22"/>
      <c r="RLP69" s="22"/>
      <c r="RLQ69" s="22"/>
      <c r="RLR69" s="22"/>
      <c r="RLS69" s="22"/>
      <c r="RLT69" s="22"/>
      <c r="RLU69" s="22"/>
      <c r="RLV69" s="22"/>
      <c r="RLW69" s="22"/>
      <c r="RLX69" s="22"/>
      <c r="RLY69" s="22"/>
      <c r="RLZ69" s="22"/>
      <c r="RMA69" s="22"/>
      <c r="RMB69" s="22"/>
      <c r="RMC69" s="22"/>
      <c r="RMD69" s="22"/>
      <c r="RME69" s="22"/>
      <c r="RMF69" s="22"/>
      <c r="RMG69" s="22"/>
      <c r="RMH69" s="22"/>
      <c r="RMI69" s="22"/>
      <c r="RMJ69" s="22"/>
      <c r="RMK69" s="22"/>
      <c r="RML69" s="22"/>
      <c r="RMM69" s="22"/>
      <c r="RMN69" s="22"/>
      <c r="RMO69" s="22"/>
      <c r="RMP69" s="22"/>
      <c r="RMQ69" s="22"/>
      <c r="RMR69" s="22"/>
      <c r="RMS69" s="22"/>
      <c r="RMT69" s="22"/>
      <c r="RMU69" s="22"/>
      <c r="RMV69" s="22"/>
      <c r="RMW69" s="22"/>
      <c r="RMX69" s="22"/>
      <c r="RMY69" s="22"/>
      <c r="RMZ69" s="22"/>
      <c r="RNA69" s="22"/>
      <c r="RNB69" s="22"/>
      <c r="RNC69" s="22"/>
      <c r="RND69" s="22"/>
      <c r="RNE69" s="22"/>
      <c r="RNF69" s="22"/>
      <c r="RNG69" s="22"/>
      <c r="RNH69" s="22"/>
      <c r="RNI69" s="22"/>
      <c r="RNJ69" s="22"/>
      <c r="RNK69" s="22"/>
      <c r="RNL69" s="22"/>
      <c r="RNM69" s="22"/>
      <c r="RNN69" s="22"/>
      <c r="RNO69" s="22"/>
      <c r="RNP69" s="22"/>
      <c r="RNQ69" s="22"/>
      <c r="RNR69" s="22"/>
      <c r="RNS69" s="22"/>
      <c r="RNT69" s="22"/>
      <c r="RNU69" s="22"/>
      <c r="RNV69" s="22"/>
      <c r="RNW69" s="22"/>
      <c r="RNX69" s="22"/>
      <c r="RNY69" s="22"/>
      <c r="RNZ69" s="22"/>
      <c r="ROA69" s="22"/>
      <c r="ROB69" s="22"/>
      <c r="ROC69" s="22"/>
      <c r="ROD69" s="22"/>
      <c r="ROE69" s="22"/>
      <c r="ROF69" s="22"/>
      <c r="ROG69" s="22"/>
      <c r="ROH69" s="22"/>
      <c r="ROI69" s="22"/>
      <c r="ROJ69" s="22"/>
      <c r="ROK69" s="22"/>
      <c r="ROL69" s="22"/>
      <c r="ROM69" s="22"/>
      <c r="RON69" s="22"/>
      <c r="ROO69" s="22"/>
      <c r="ROP69" s="22"/>
      <c r="ROQ69" s="22"/>
      <c r="ROR69" s="22"/>
      <c r="ROS69" s="22"/>
      <c r="ROT69" s="22"/>
      <c r="ROU69" s="22"/>
      <c r="ROV69" s="22"/>
      <c r="ROW69" s="22"/>
      <c r="ROX69" s="22"/>
      <c r="ROY69" s="22"/>
      <c r="ROZ69" s="22"/>
      <c r="RPA69" s="22"/>
      <c r="RPB69" s="22"/>
      <c r="RPC69" s="22"/>
      <c r="RPD69" s="22"/>
      <c r="RPE69" s="22"/>
      <c r="RPF69" s="22"/>
      <c r="RPG69" s="22"/>
      <c r="RPH69" s="22"/>
      <c r="RPI69" s="22"/>
      <c r="RPJ69" s="22"/>
      <c r="RPK69" s="22"/>
      <c r="RPL69" s="22"/>
      <c r="RPM69" s="22"/>
      <c r="RPN69" s="22"/>
      <c r="RPO69" s="22"/>
      <c r="RPP69" s="22"/>
      <c r="RPQ69" s="22"/>
      <c r="RPR69" s="22"/>
      <c r="RPS69" s="22"/>
      <c r="RPT69" s="22"/>
      <c r="RPU69" s="22"/>
      <c r="RPV69" s="22"/>
      <c r="RPW69" s="22"/>
      <c r="RPX69" s="22"/>
      <c r="RPY69" s="22"/>
      <c r="RPZ69" s="22"/>
      <c r="RQA69" s="22"/>
      <c r="RQB69" s="22"/>
      <c r="RQC69" s="22"/>
      <c r="RQD69" s="22"/>
      <c r="RQE69" s="22"/>
      <c r="RQF69" s="22"/>
      <c r="RQG69" s="22"/>
      <c r="RQH69" s="22"/>
      <c r="RQI69" s="22"/>
      <c r="RQJ69" s="22"/>
      <c r="RQK69" s="22"/>
      <c r="RQL69" s="22"/>
      <c r="RQM69" s="22"/>
      <c r="RQN69" s="22"/>
      <c r="RQO69" s="22"/>
      <c r="RQP69" s="22"/>
      <c r="RQQ69" s="22"/>
      <c r="RQR69" s="22"/>
      <c r="RQS69" s="22"/>
      <c r="RQT69" s="22"/>
      <c r="RQU69" s="22"/>
      <c r="RQV69" s="22"/>
      <c r="RQW69" s="22"/>
      <c r="RQX69" s="22"/>
      <c r="RQY69" s="22"/>
      <c r="RQZ69" s="22"/>
      <c r="RRA69" s="22"/>
      <c r="RRB69" s="22"/>
      <c r="RRC69" s="22"/>
      <c r="RRD69" s="22"/>
      <c r="RRE69" s="22"/>
      <c r="RRF69" s="22"/>
      <c r="RRG69" s="22"/>
      <c r="RRH69" s="22"/>
      <c r="RRI69" s="22"/>
      <c r="RRJ69" s="22"/>
      <c r="RRK69" s="22"/>
      <c r="RRL69" s="22"/>
      <c r="RRM69" s="22"/>
      <c r="RRN69" s="22"/>
      <c r="RRO69" s="22"/>
      <c r="RRP69" s="22"/>
      <c r="RRQ69" s="22"/>
      <c r="RRR69" s="22"/>
      <c r="RRS69" s="22"/>
      <c r="RRT69" s="22"/>
      <c r="RRU69" s="22"/>
      <c r="RRV69" s="22"/>
      <c r="RRW69" s="22"/>
      <c r="RRX69" s="22"/>
      <c r="RRY69" s="22"/>
      <c r="RRZ69" s="22"/>
      <c r="RSA69" s="22"/>
      <c r="RSB69" s="22"/>
      <c r="RSC69" s="22"/>
      <c r="RSD69" s="22"/>
      <c r="RSE69" s="22"/>
      <c r="RSF69" s="22"/>
      <c r="RSG69" s="22"/>
      <c r="RSH69" s="22"/>
      <c r="RSI69" s="22"/>
      <c r="RSJ69" s="22"/>
      <c r="RSK69" s="22"/>
      <c r="RSL69" s="22"/>
      <c r="RSM69" s="22"/>
      <c r="RSN69" s="22"/>
      <c r="RSO69" s="22"/>
      <c r="RSP69" s="22"/>
      <c r="RSQ69" s="22"/>
      <c r="RSR69" s="22"/>
      <c r="RSS69" s="22"/>
      <c r="RST69" s="22"/>
      <c r="RSU69" s="22"/>
      <c r="RSV69" s="22"/>
      <c r="RSW69" s="22"/>
      <c r="RSX69" s="22"/>
      <c r="RSY69" s="22"/>
      <c r="RSZ69" s="22"/>
      <c r="RTA69" s="22"/>
      <c r="RTB69" s="22"/>
      <c r="RTC69" s="22"/>
      <c r="RTD69" s="22"/>
      <c r="RTE69" s="22"/>
      <c r="RTF69" s="22"/>
      <c r="RTG69" s="22"/>
      <c r="RTH69" s="22"/>
      <c r="RTI69" s="22"/>
      <c r="RTJ69" s="22"/>
      <c r="RTK69" s="22"/>
      <c r="RTL69" s="22"/>
      <c r="RTM69" s="22"/>
      <c r="RTN69" s="22"/>
      <c r="RTO69" s="22"/>
      <c r="RTP69" s="22"/>
      <c r="RTQ69" s="22"/>
      <c r="RTR69" s="22"/>
      <c r="RTS69" s="22"/>
      <c r="RTT69" s="22"/>
      <c r="RTU69" s="22"/>
      <c r="RTV69" s="22"/>
      <c r="RTW69" s="22"/>
      <c r="RTX69" s="22"/>
      <c r="RTY69" s="22"/>
      <c r="RTZ69" s="22"/>
      <c r="RUA69" s="22"/>
      <c r="RUB69" s="22"/>
      <c r="RUC69" s="22"/>
      <c r="RUD69" s="22"/>
      <c r="RUE69" s="22"/>
      <c r="RUF69" s="22"/>
      <c r="RUG69" s="22"/>
      <c r="RUH69" s="22"/>
      <c r="RUI69" s="22"/>
      <c r="RUJ69" s="22"/>
      <c r="RUK69" s="22"/>
      <c r="RUL69" s="22"/>
      <c r="RUM69" s="22"/>
      <c r="RUN69" s="22"/>
      <c r="RUO69" s="22"/>
      <c r="RUP69" s="22"/>
      <c r="RUQ69" s="22"/>
      <c r="RUR69" s="22"/>
      <c r="RUS69" s="22"/>
      <c r="RUT69" s="22"/>
      <c r="RUU69" s="22"/>
      <c r="RUV69" s="22"/>
      <c r="RUW69" s="22"/>
      <c r="RUX69" s="22"/>
      <c r="RUY69" s="22"/>
      <c r="RUZ69" s="22"/>
      <c r="RVA69" s="22"/>
      <c r="RVB69" s="22"/>
      <c r="RVC69" s="22"/>
      <c r="RVD69" s="22"/>
      <c r="RVE69" s="22"/>
      <c r="RVF69" s="22"/>
      <c r="RVG69" s="22"/>
      <c r="RVH69" s="22"/>
      <c r="RVI69" s="22"/>
      <c r="RVJ69" s="22"/>
      <c r="RVK69" s="22"/>
      <c r="RVL69" s="22"/>
      <c r="RVM69" s="22"/>
      <c r="RVN69" s="22"/>
      <c r="RVO69" s="22"/>
      <c r="RVP69" s="22"/>
      <c r="RVQ69" s="22"/>
      <c r="RVR69" s="22"/>
      <c r="RVS69" s="22"/>
      <c r="RVT69" s="22"/>
      <c r="RVU69" s="22"/>
      <c r="RVV69" s="22"/>
      <c r="RVW69" s="22"/>
      <c r="RVX69" s="22"/>
      <c r="RVY69" s="22"/>
      <c r="RVZ69" s="22"/>
      <c r="RWA69" s="22"/>
      <c r="RWB69" s="22"/>
      <c r="RWC69" s="22"/>
      <c r="RWD69" s="22"/>
      <c r="RWE69" s="22"/>
      <c r="RWF69" s="22"/>
      <c r="RWG69" s="22"/>
      <c r="RWH69" s="22"/>
      <c r="RWI69" s="22"/>
      <c r="RWJ69" s="22"/>
      <c r="RWK69" s="22"/>
      <c r="RWL69" s="22"/>
      <c r="RWM69" s="22"/>
      <c r="RWN69" s="22"/>
      <c r="RWO69" s="22"/>
      <c r="RWP69" s="22"/>
      <c r="RWQ69" s="22"/>
      <c r="RWR69" s="22"/>
      <c r="RWS69" s="22"/>
      <c r="RWT69" s="22"/>
      <c r="RWU69" s="22"/>
      <c r="RWV69" s="22"/>
      <c r="RWW69" s="22"/>
      <c r="RWX69" s="22"/>
      <c r="RWY69" s="22"/>
      <c r="RWZ69" s="22"/>
      <c r="RXA69" s="22"/>
      <c r="RXB69" s="22"/>
      <c r="RXC69" s="22"/>
      <c r="RXD69" s="22"/>
      <c r="RXE69" s="22"/>
      <c r="RXF69" s="22"/>
      <c r="RXG69" s="22"/>
      <c r="RXH69" s="22"/>
      <c r="RXI69" s="22"/>
      <c r="RXJ69" s="22"/>
      <c r="RXK69" s="22"/>
      <c r="RXL69" s="22"/>
      <c r="RXM69" s="22"/>
      <c r="RXN69" s="22"/>
      <c r="RXO69" s="22"/>
      <c r="RXP69" s="22"/>
      <c r="RXQ69" s="22"/>
      <c r="RXR69" s="22"/>
      <c r="RXS69" s="22"/>
      <c r="RXT69" s="22"/>
      <c r="RXU69" s="22"/>
      <c r="RXV69" s="22"/>
      <c r="RXW69" s="22"/>
      <c r="RXX69" s="22"/>
      <c r="RXY69" s="22"/>
      <c r="RXZ69" s="22"/>
      <c r="RYA69" s="22"/>
      <c r="RYB69" s="22"/>
      <c r="RYC69" s="22"/>
      <c r="RYD69" s="22"/>
      <c r="RYE69" s="22"/>
      <c r="RYF69" s="22"/>
      <c r="RYG69" s="22"/>
      <c r="RYH69" s="22"/>
      <c r="RYI69" s="22"/>
      <c r="RYJ69" s="22"/>
      <c r="RYK69" s="22"/>
      <c r="RYL69" s="22"/>
      <c r="RYM69" s="22"/>
      <c r="RYN69" s="22"/>
      <c r="RYO69" s="22"/>
      <c r="RYP69" s="22"/>
      <c r="RYQ69" s="22"/>
      <c r="RYR69" s="22"/>
      <c r="RYS69" s="22"/>
      <c r="RYT69" s="22"/>
      <c r="RYU69" s="22"/>
      <c r="RYV69" s="22"/>
      <c r="RYW69" s="22"/>
      <c r="RYX69" s="22"/>
      <c r="RYY69" s="22"/>
      <c r="RYZ69" s="22"/>
      <c r="RZA69" s="22"/>
      <c r="RZB69" s="22"/>
      <c r="RZC69" s="22"/>
      <c r="RZD69" s="22"/>
      <c r="RZE69" s="22"/>
      <c r="RZF69" s="22"/>
      <c r="RZG69" s="22"/>
      <c r="RZH69" s="22"/>
      <c r="RZI69" s="22"/>
      <c r="RZJ69" s="22"/>
      <c r="RZK69" s="22"/>
      <c r="RZL69" s="22"/>
      <c r="RZM69" s="22"/>
      <c r="RZN69" s="22"/>
      <c r="RZO69" s="22"/>
      <c r="RZP69" s="22"/>
      <c r="RZQ69" s="22"/>
      <c r="RZR69" s="22"/>
      <c r="RZS69" s="22"/>
      <c r="RZT69" s="22"/>
      <c r="RZU69" s="22"/>
      <c r="RZV69" s="22"/>
      <c r="RZW69" s="22"/>
      <c r="RZX69" s="22"/>
      <c r="RZY69" s="22"/>
      <c r="RZZ69" s="22"/>
      <c r="SAA69" s="22"/>
      <c r="SAB69" s="22"/>
      <c r="SAC69" s="22"/>
      <c r="SAD69" s="22"/>
      <c r="SAE69" s="22"/>
      <c r="SAF69" s="22"/>
      <c r="SAG69" s="22"/>
      <c r="SAH69" s="22"/>
      <c r="SAI69" s="22"/>
      <c r="SAJ69" s="22"/>
      <c r="SAK69" s="22"/>
      <c r="SAL69" s="22"/>
      <c r="SAM69" s="22"/>
      <c r="SAN69" s="22"/>
      <c r="SAO69" s="22"/>
      <c r="SAP69" s="22"/>
      <c r="SAQ69" s="22"/>
      <c r="SAR69" s="22"/>
      <c r="SAS69" s="22"/>
      <c r="SAT69" s="22"/>
      <c r="SAU69" s="22"/>
      <c r="SAV69" s="22"/>
      <c r="SAW69" s="22"/>
      <c r="SAX69" s="22"/>
      <c r="SAY69" s="22"/>
      <c r="SAZ69" s="22"/>
      <c r="SBA69" s="22"/>
      <c r="SBB69" s="22"/>
      <c r="SBC69" s="22"/>
      <c r="SBD69" s="22"/>
      <c r="SBE69" s="22"/>
      <c r="SBF69" s="22"/>
      <c r="SBG69" s="22"/>
      <c r="SBH69" s="22"/>
      <c r="SBI69" s="22"/>
      <c r="SBJ69" s="22"/>
      <c r="SBK69" s="22"/>
      <c r="SBL69" s="22"/>
      <c r="SBM69" s="22"/>
      <c r="SBN69" s="22"/>
      <c r="SBO69" s="22"/>
      <c r="SBP69" s="22"/>
      <c r="SBQ69" s="22"/>
      <c r="SBR69" s="22"/>
      <c r="SBS69" s="22"/>
      <c r="SBT69" s="22"/>
      <c r="SBU69" s="22"/>
      <c r="SBV69" s="22"/>
      <c r="SBW69" s="22"/>
      <c r="SBX69" s="22"/>
      <c r="SBY69" s="22"/>
      <c r="SBZ69" s="22"/>
      <c r="SCA69" s="22"/>
      <c r="SCB69" s="22"/>
      <c r="SCC69" s="22"/>
      <c r="SCD69" s="22"/>
      <c r="SCE69" s="22"/>
      <c r="SCF69" s="22"/>
      <c r="SCG69" s="22"/>
      <c r="SCH69" s="22"/>
      <c r="SCI69" s="22"/>
      <c r="SCJ69" s="22"/>
      <c r="SCK69" s="22"/>
      <c r="SCL69" s="22"/>
      <c r="SCM69" s="22"/>
      <c r="SCN69" s="22"/>
      <c r="SCO69" s="22"/>
      <c r="SCP69" s="22"/>
      <c r="SCQ69" s="22"/>
      <c r="SCR69" s="22"/>
      <c r="SCS69" s="22"/>
      <c r="SCT69" s="22"/>
      <c r="SCU69" s="22"/>
      <c r="SCV69" s="22"/>
      <c r="SCW69" s="22"/>
      <c r="SCX69" s="22"/>
      <c r="SCY69" s="22"/>
      <c r="SCZ69" s="22"/>
      <c r="SDA69" s="22"/>
      <c r="SDB69" s="22"/>
      <c r="SDC69" s="22"/>
      <c r="SDD69" s="22"/>
      <c r="SDE69" s="22"/>
      <c r="SDF69" s="22"/>
      <c r="SDG69" s="22"/>
      <c r="SDH69" s="22"/>
      <c r="SDI69" s="22"/>
      <c r="SDJ69" s="22"/>
      <c r="SDK69" s="22"/>
      <c r="SDL69" s="22"/>
      <c r="SDM69" s="22"/>
      <c r="SDN69" s="22"/>
      <c r="SDO69" s="22"/>
      <c r="SDP69" s="22"/>
      <c r="SDQ69" s="22"/>
      <c r="SDR69" s="22"/>
      <c r="SDS69" s="22"/>
      <c r="SDT69" s="22"/>
      <c r="SDU69" s="22"/>
      <c r="SDV69" s="22"/>
      <c r="SDW69" s="22"/>
      <c r="SDX69" s="22"/>
      <c r="SDY69" s="22"/>
      <c r="SDZ69" s="22"/>
      <c r="SEA69" s="22"/>
      <c r="SEB69" s="22"/>
      <c r="SEC69" s="22"/>
      <c r="SED69" s="22"/>
      <c r="SEE69" s="22"/>
      <c r="SEF69" s="22"/>
      <c r="SEG69" s="22"/>
      <c r="SEH69" s="22"/>
      <c r="SEI69" s="22"/>
      <c r="SEJ69" s="22"/>
      <c r="SEK69" s="22"/>
      <c r="SEL69" s="22"/>
      <c r="SEM69" s="22"/>
      <c r="SEN69" s="22"/>
      <c r="SEO69" s="22"/>
      <c r="SEP69" s="22"/>
      <c r="SEQ69" s="22"/>
      <c r="SER69" s="22"/>
      <c r="SES69" s="22"/>
      <c r="SET69" s="22"/>
      <c r="SEU69" s="22"/>
      <c r="SEV69" s="22"/>
      <c r="SEW69" s="22"/>
      <c r="SEX69" s="22"/>
      <c r="SEY69" s="22"/>
      <c r="SEZ69" s="22"/>
      <c r="SFA69" s="22"/>
      <c r="SFB69" s="22"/>
      <c r="SFC69" s="22"/>
      <c r="SFD69" s="22"/>
      <c r="SFE69" s="22"/>
      <c r="SFF69" s="22"/>
      <c r="SFG69" s="22"/>
      <c r="SFH69" s="22"/>
      <c r="SFI69" s="22"/>
      <c r="SFJ69" s="22"/>
      <c r="SFK69" s="22"/>
      <c r="SFL69" s="22"/>
      <c r="SFM69" s="22"/>
      <c r="SFN69" s="22"/>
      <c r="SFO69" s="22"/>
      <c r="SFP69" s="22"/>
      <c r="SFQ69" s="22"/>
      <c r="SFR69" s="22"/>
      <c r="SFS69" s="22"/>
      <c r="SFT69" s="22"/>
      <c r="SFU69" s="22"/>
      <c r="SFV69" s="22"/>
      <c r="SFW69" s="22"/>
      <c r="SFX69" s="22"/>
      <c r="SFY69" s="22"/>
      <c r="SFZ69" s="22"/>
      <c r="SGA69" s="22"/>
      <c r="SGB69" s="22"/>
      <c r="SGC69" s="22"/>
      <c r="SGD69" s="22"/>
      <c r="SGE69" s="22"/>
      <c r="SGF69" s="22"/>
      <c r="SGG69" s="22"/>
      <c r="SGH69" s="22"/>
      <c r="SGI69" s="22"/>
      <c r="SGJ69" s="22"/>
      <c r="SGK69" s="22"/>
      <c r="SGL69" s="22"/>
      <c r="SGM69" s="22"/>
      <c r="SGN69" s="22"/>
      <c r="SGO69" s="22"/>
      <c r="SGP69" s="22"/>
      <c r="SGQ69" s="22"/>
      <c r="SGR69" s="22"/>
      <c r="SGS69" s="22"/>
      <c r="SGT69" s="22"/>
      <c r="SGU69" s="22"/>
      <c r="SGV69" s="22"/>
      <c r="SGW69" s="22"/>
      <c r="SGX69" s="22"/>
      <c r="SGY69" s="22"/>
      <c r="SGZ69" s="22"/>
      <c r="SHA69" s="22"/>
      <c r="SHB69" s="22"/>
      <c r="SHC69" s="22"/>
      <c r="SHD69" s="22"/>
      <c r="SHE69" s="22"/>
      <c r="SHF69" s="22"/>
      <c r="SHG69" s="22"/>
      <c r="SHH69" s="22"/>
      <c r="SHI69" s="22"/>
      <c r="SHJ69" s="22"/>
      <c r="SHK69" s="22"/>
      <c r="SHL69" s="22"/>
      <c r="SHM69" s="22"/>
      <c r="SHN69" s="22"/>
      <c r="SHO69" s="22"/>
      <c r="SHP69" s="22"/>
      <c r="SHQ69" s="22"/>
      <c r="SHR69" s="22"/>
      <c r="SHS69" s="22"/>
      <c r="SHT69" s="22"/>
      <c r="SHU69" s="22"/>
      <c r="SHV69" s="22"/>
      <c r="SHW69" s="22"/>
      <c r="SHX69" s="22"/>
      <c r="SHY69" s="22"/>
      <c r="SHZ69" s="22"/>
      <c r="SIA69" s="22"/>
      <c r="SIB69" s="22"/>
      <c r="SIC69" s="22"/>
      <c r="SID69" s="22"/>
      <c r="SIE69" s="22"/>
      <c r="SIF69" s="22"/>
      <c r="SIG69" s="22"/>
      <c r="SIH69" s="22"/>
      <c r="SII69" s="22"/>
      <c r="SIJ69" s="22"/>
      <c r="SIK69" s="22"/>
      <c r="SIL69" s="22"/>
      <c r="SIM69" s="22"/>
      <c r="SIN69" s="22"/>
      <c r="SIO69" s="22"/>
      <c r="SIP69" s="22"/>
      <c r="SIQ69" s="22"/>
      <c r="SIR69" s="22"/>
      <c r="SIS69" s="22"/>
      <c r="SIT69" s="22"/>
      <c r="SIU69" s="22"/>
      <c r="SIV69" s="22"/>
      <c r="SIW69" s="22"/>
      <c r="SIX69" s="22"/>
      <c r="SIY69" s="22"/>
      <c r="SIZ69" s="22"/>
      <c r="SJA69" s="22"/>
      <c r="SJB69" s="22"/>
      <c r="SJC69" s="22"/>
      <c r="SJD69" s="22"/>
      <c r="SJE69" s="22"/>
      <c r="SJF69" s="22"/>
      <c r="SJG69" s="22"/>
      <c r="SJH69" s="22"/>
      <c r="SJI69" s="22"/>
      <c r="SJJ69" s="22"/>
      <c r="SJK69" s="22"/>
      <c r="SJL69" s="22"/>
      <c r="SJM69" s="22"/>
      <c r="SJN69" s="22"/>
      <c r="SJO69" s="22"/>
      <c r="SJP69" s="22"/>
      <c r="SJQ69" s="22"/>
      <c r="SJR69" s="22"/>
      <c r="SJS69" s="22"/>
      <c r="SJT69" s="22"/>
      <c r="SJU69" s="22"/>
      <c r="SJV69" s="22"/>
      <c r="SJW69" s="22"/>
      <c r="SJX69" s="22"/>
      <c r="SJY69" s="22"/>
      <c r="SJZ69" s="22"/>
      <c r="SKA69" s="22"/>
      <c r="SKB69" s="22"/>
      <c r="SKC69" s="22"/>
      <c r="SKD69" s="22"/>
      <c r="SKE69" s="22"/>
      <c r="SKF69" s="22"/>
      <c r="SKG69" s="22"/>
      <c r="SKH69" s="22"/>
      <c r="SKI69" s="22"/>
      <c r="SKJ69" s="22"/>
      <c r="SKK69" s="22"/>
      <c r="SKL69" s="22"/>
      <c r="SKM69" s="22"/>
      <c r="SKN69" s="22"/>
      <c r="SKO69" s="22"/>
      <c r="SKP69" s="22"/>
      <c r="SKQ69" s="22"/>
      <c r="SKR69" s="22"/>
      <c r="SKS69" s="22"/>
      <c r="SKT69" s="22"/>
      <c r="SKU69" s="22"/>
      <c r="SKV69" s="22"/>
      <c r="SKW69" s="22"/>
      <c r="SKX69" s="22"/>
      <c r="SKY69" s="22"/>
      <c r="SKZ69" s="22"/>
      <c r="SLA69" s="22"/>
      <c r="SLB69" s="22"/>
      <c r="SLC69" s="22"/>
      <c r="SLD69" s="22"/>
      <c r="SLE69" s="22"/>
      <c r="SLF69" s="22"/>
      <c r="SLG69" s="22"/>
      <c r="SLH69" s="22"/>
      <c r="SLI69" s="22"/>
      <c r="SLJ69" s="22"/>
      <c r="SLK69" s="22"/>
      <c r="SLL69" s="22"/>
      <c r="SLM69" s="22"/>
      <c r="SLN69" s="22"/>
      <c r="SLO69" s="22"/>
      <c r="SLP69" s="22"/>
      <c r="SLQ69" s="22"/>
      <c r="SLR69" s="22"/>
      <c r="SLS69" s="22"/>
      <c r="SLT69" s="22"/>
      <c r="SLU69" s="22"/>
      <c r="SLV69" s="22"/>
      <c r="SLW69" s="22"/>
      <c r="SLX69" s="22"/>
      <c r="SLY69" s="22"/>
      <c r="SLZ69" s="22"/>
      <c r="SMA69" s="22"/>
      <c r="SMB69" s="22"/>
      <c r="SMC69" s="22"/>
      <c r="SMD69" s="22"/>
      <c r="SME69" s="22"/>
      <c r="SMF69" s="22"/>
      <c r="SMG69" s="22"/>
      <c r="SMH69" s="22"/>
      <c r="SMI69" s="22"/>
      <c r="SMJ69" s="22"/>
      <c r="SMK69" s="22"/>
      <c r="SML69" s="22"/>
      <c r="SMM69" s="22"/>
      <c r="SMN69" s="22"/>
      <c r="SMO69" s="22"/>
      <c r="SMP69" s="22"/>
      <c r="SMQ69" s="22"/>
      <c r="SMR69" s="22"/>
      <c r="SMS69" s="22"/>
      <c r="SMT69" s="22"/>
      <c r="SMU69" s="22"/>
      <c r="SMV69" s="22"/>
      <c r="SMW69" s="22"/>
      <c r="SMX69" s="22"/>
      <c r="SMY69" s="22"/>
      <c r="SMZ69" s="22"/>
      <c r="SNA69" s="22"/>
      <c r="SNB69" s="22"/>
      <c r="SNC69" s="22"/>
      <c r="SND69" s="22"/>
      <c r="SNE69" s="22"/>
      <c r="SNF69" s="22"/>
      <c r="SNG69" s="22"/>
      <c r="SNH69" s="22"/>
      <c r="SNI69" s="22"/>
      <c r="SNJ69" s="22"/>
      <c r="SNK69" s="22"/>
      <c r="SNL69" s="22"/>
      <c r="SNM69" s="22"/>
      <c r="SNN69" s="22"/>
      <c r="SNO69" s="22"/>
      <c r="SNP69" s="22"/>
      <c r="SNQ69" s="22"/>
      <c r="SNR69" s="22"/>
      <c r="SNS69" s="22"/>
      <c r="SNT69" s="22"/>
      <c r="SNU69" s="22"/>
      <c r="SNV69" s="22"/>
      <c r="SNW69" s="22"/>
      <c r="SNX69" s="22"/>
      <c r="SNY69" s="22"/>
      <c r="SNZ69" s="22"/>
      <c r="SOA69" s="22"/>
      <c r="SOB69" s="22"/>
      <c r="SOC69" s="22"/>
      <c r="SOD69" s="22"/>
      <c r="SOE69" s="22"/>
      <c r="SOF69" s="22"/>
      <c r="SOG69" s="22"/>
      <c r="SOH69" s="22"/>
      <c r="SOI69" s="22"/>
      <c r="SOJ69" s="22"/>
      <c r="SOK69" s="22"/>
      <c r="SOL69" s="22"/>
      <c r="SOM69" s="22"/>
      <c r="SON69" s="22"/>
      <c r="SOO69" s="22"/>
      <c r="SOP69" s="22"/>
      <c r="SOQ69" s="22"/>
      <c r="SOR69" s="22"/>
      <c r="SOS69" s="22"/>
      <c r="SOT69" s="22"/>
      <c r="SOU69" s="22"/>
      <c r="SOV69" s="22"/>
      <c r="SOW69" s="22"/>
      <c r="SOX69" s="22"/>
      <c r="SOY69" s="22"/>
      <c r="SOZ69" s="22"/>
      <c r="SPA69" s="22"/>
      <c r="SPB69" s="22"/>
      <c r="SPC69" s="22"/>
      <c r="SPD69" s="22"/>
      <c r="SPE69" s="22"/>
      <c r="SPF69" s="22"/>
      <c r="SPG69" s="22"/>
      <c r="SPH69" s="22"/>
      <c r="SPI69" s="22"/>
      <c r="SPJ69" s="22"/>
      <c r="SPK69" s="22"/>
      <c r="SPL69" s="22"/>
      <c r="SPM69" s="22"/>
      <c r="SPN69" s="22"/>
      <c r="SPO69" s="22"/>
      <c r="SPP69" s="22"/>
      <c r="SPQ69" s="22"/>
      <c r="SPR69" s="22"/>
      <c r="SPS69" s="22"/>
      <c r="SPT69" s="22"/>
      <c r="SPU69" s="22"/>
      <c r="SPV69" s="22"/>
      <c r="SPW69" s="22"/>
      <c r="SPX69" s="22"/>
      <c r="SPY69" s="22"/>
      <c r="SPZ69" s="22"/>
      <c r="SQA69" s="22"/>
      <c r="SQB69" s="22"/>
      <c r="SQC69" s="22"/>
      <c r="SQD69" s="22"/>
      <c r="SQE69" s="22"/>
      <c r="SQF69" s="22"/>
      <c r="SQG69" s="22"/>
      <c r="SQH69" s="22"/>
      <c r="SQI69" s="22"/>
      <c r="SQJ69" s="22"/>
      <c r="SQK69" s="22"/>
      <c r="SQL69" s="22"/>
      <c r="SQM69" s="22"/>
      <c r="SQN69" s="22"/>
      <c r="SQO69" s="22"/>
      <c r="SQP69" s="22"/>
      <c r="SQQ69" s="22"/>
      <c r="SQR69" s="22"/>
      <c r="SQS69" s="22"/>
      <c r="SQT69" s="22"/>
      <c r="SQU69" s="22"/>
      <c r="SQV69" s="22"/>
      <c r="SQW69" s="22"/>
      <c r="SQX69" s="22"/>
      <c r="SQY69" s="22"/>
      <c r="SQZ69" s="22"/>
      <c r="SRA69" s="22"/>
      <c r="SRB69" s="22"/>
      <c r="SRC69" s="22"/>
      <c r="SRD69" s="22"/>
      <c r="SRE69" s="22"/>
      <c r="SRF69" s="22"/>
      <c r="SRG69" s="22"/>
      <c r="SRH69" s="22"/>
      <c r="SRI69" s="22"/>
      <c r="SRJ69" s="22"/>
      <c r="SRK69" s="22"/>
      <c r="SRL69" s="22"/>
      <c r="SRM69" s="22"/>
      <c r="SRN69" s="22"/>
      <c r="SRO69" s="22"/>
      <c r="SRP69" s="22"/>
      <c r="SRQ69" s="22"/>
      <c r="SRR69" s="22"/>
      <c r="SRS69" s="22"/>
      <c r="SRT69" s="22"/>
      <c r="SRU69" s="22"/>
      <c r="SRV69" s="22"/>
      <c r="SRW69" s="22"/>
      <c r="SRX69" s="22"/>
      <c r="SRY69" s="22"/>
      <c r="SRZ69" s="22"/>
      <c r="SSA69" s="22"/>
      <c r="SSB69" s="22"/>
      <c r="SSC69" s="22"/>
      <c r="SSD69" s="22"/>
      <c r="SSE69" s="22"/>
      <c r="SSF69" s="22"/>
      <c r="SSG69" s="22"/>
      <c r="SSH69" s="22"/>
      <c r="SSI69" s="22"/>
      <c r="SSJ69" s="22"/>
      <c r="SSK69" s="22"/>
      <c r="SSL69" s="22"/>
      <c r="SSM69" s="22"/>
      <c r="SSN69" s="22"/>
      <c r="SSO69" s="22"/>
      <c r="SSP69" s="22"/>
      <c r="SSQ69" s="22"/>
      <c r="SSR69" s="22"/>
      <c r="SSS69" s="22"/>
      <c r="SST69" s="22"/>
      <c r="SSU69" s="22"/>
      <c r="SSV69" s="22"/>
      <c r="SSW69" s="22"/>
      <c r="SSX69" s="22"/>
      <c r="SSY69" s="22"/>
      <c r="SSZ69" s="22"/>
      <c r="STA69" s="22"/>
      <c r="STB69" s="22"/>
      <c r="STC69" s="22"/>
      <c r="STD69" s="22"/>
      <c r="STE69" s="22"/>
      <c r="STF69" s="22"/>
      <c r="STG69" s="22"/>
      <c r="STH69" s="22"/>
      <c r="STI69" s="22"/>
      <c r="STJ69" s="22"/>
      <c r="STK69" s="22"/>
      <c r="STL69" s="22"/>
      <c r="STM69" s="22"/>
      <c r="STN69" s="22"/>
      <c r="STO69" s="22"/>
      <c r="STP69" s="22"/>
      <c r="STQ69" s="22"/>
      <c r="STR69" s="22"/>
      <c r="STS69" s="22"/>
      <c r="STT69" s="22"/>
      <c r="STU69" s="22"/>
      <c r="STV69" s="22"/>
      <c r="STW69" s="22"/>
      <c r="STX69" s="22"/>
      <c r="STY69" s="22"/>
      <c r="STZ69" s="22"/>
      <c r="SUA69" s="22"/>
      <c r="SUB69" s="22"/>
      <c r="SUC69" s="22"/>
      <c r="SUD69" s="22"/>
      <c r="SUE69" s="22"/>
      <c r="SUF69" s="22"/>
      <c r="SUG69" s="22"/>
      <c r="SUH69" s="22"/>
      <c r="SUI69" s="22"/>
      <c r="SUJ69" s="22"/>
      <c r="SUK69" s="22"/>
      <c r="SUL69" s="22"/>
      <c r="SUM69" s="22"/>
      <c r="SUN69" s="22"/>
      <c r="SUO69" s="22"/>
      <c r="SUP69" s="22"/>
      <c r="SUQ69" s="22"/>
      <c r="SUR69" s="22"/>
      <c r="SUS69" s="22"/>
      <c r="SUT69" s="22"/>
      <c r="SUU69" s="22"/>
      <c r="SUV69" s="22"/>
      <c r="SUW69" s="22"/>
      <c r="SUX69" s="22"/>
      <c r="SUY69" s="22"/>
      <c r="SUZ69" s="22"/>
      <c r="SVA69" s="22"/>
      <c r="SVB69" s="22"/>
      <c r="SVC69" s="22"/>
      <c r="SVD69" s="22"/>
      <c r="SVE69" s="22"/>
      <c r="SVF69" s="22"/>
      <c r="SVG69" s="22"/>
      <c r="SVH69" s="22"/>
      <c r="SVI69" s="22"/>
      <c r="SVJ69" s="22"/>
      <c r="SVK69" s="22"/>
      <c r="SVL69" s="22"/>
      <c r="SVM69" s="22"/>
      <c r="SVN69" s="22"/>
      <c r="SVO69" s="22"/>
      <c r="SVP69" s="22"/>
      <c r="SVQ69" s="22"/>
      <c r="SVR69" s="22"/>
      <c r="SVS69" s="22"/>
      <c r="SVT69" s="22"/>
      <c r="SVU69" s="22"/>
      <c r="SVV69" s="22"/>
      <c r="SVW69" s="22"/>
      <c r="SVX69" s="22"/>
      <c r="SVY69" s="22"/>
      <c r="SVZ69" s="22"/>
      <c r="SWA69" s="22"/>
      <c r="SWB69" s="22"/>
      <c r="SWC69" s="22"/>
      <c r="SWD69" s="22"/>
      <c r="SWE69" s="22"/>
      <c r="SWF69" s="22"/>
      <c r="SWG69" s="22"/>
      <c r="SWH69" s="22"/>
      <c r="SWI69" s="22"/>
      <c r="SWJ69" s="22"/>
      <c r="SWK69" s="22"/>
      <c r="SWL69" s="22"/>
      <c r="SWM69" s="22"/>
      <c r="SWN69" s="22"/>
      <c r="SWO69" s="22"/>
      <c r="SWP69" s="22"/>
      <c r="SWQ69" s="22"/>
      <c r="SWR69" s="22"/>
      <c r="SWS69" s="22"/>
      <c r="SWT69" s="22"/>
      <c r="SWU69" s="22"/>
      <c r="SWV69" s="22"/>
      <c r="SWW69" s="22"/>
      <c r="SWX69" s="22"/>
      <c r="SWY69" s="22"/>
      <c r="SWZ69" s="22"/>
      <c r="SXA69" s="22"/>
      <c r="SXB69" s="22"/>
      <c r="SXC69" s="22"/>
      <c r="SXD69" s="22"/>
      <c r="SXE69" s="22"/>
      <c r="SXF69" s="22"/>
      <c r="SXG69" s="22"/>
      <c r="SXH69" s="22"/>
      <c r="SXI69" s="22"/>
      <c r="SXJ69" s="22"/>
      <c r="SXK69" s="22"/>
      <c r="SXL69" s="22"/>
      <c r="SXM69" s="22"/>
      <c r="SXN69" s="22"/>
      <c r="SXO69" s="22"/>
      <c r="SXP69" s="22"/>
      <c r="SXQ69" s="22"/>
      <c r="SXR69" s="22"/>
      <c r="SXS69" s="22"/>
      <c r="SXT69" s="22"/>
      <c r="SXU69" s="22"/>
      <c r="SXV69" s="22"/>
      <c r="SXW69" s="22"/>
      <c r="SXX69" s="22"/>
      <c r="SXY69" s="22"/>
      <c r="SXZ69" s="22"/>
      <c r="SYA69" s="22"/>
      <c r="SYB69" s="22"/>
      <c r="SYC69" s="22"/>
      <c r="SYD69" s="22"/>
      <c r="SYE69" s="22"/>
      <c r="SYF69" s="22"/>
      <c r="SYG69" s="22"/>
      <c r="SYH69" s="22"/>
      <c r="SYI69" s="22"/>
      <c r="SYJ69" s="22"/>
      <c r="SYK69" s="22"/>
      <c r="SYL69" s="22"/>
      <c r="SYM69" s="22"/>
      <c r="SYN69" s="22"/>
      <c r="SYO69" s="22"/>
      <c r="SYP69" s="22"/>
      <c r="SYQ69" s="22"/>
      <c r="SYR69" s="22"/>
      <c r="SYS69" s="22"/>
      <c r="SYT69" s="22"/>
      <c r="SYU69" s="22"/>
      <c r="SYV69" s="22"/>
      <c r="SYW69" s="22"/>
      <c r="SYX69" s="22"/>
      <c r="SYY69" s="22"/>
      <c r="SYZ69" s="22"/>
      <c r="SZA69" s="22"/>
      <c r="SZB69" s="22"/>
      <c r="SZC69" s="22"/>
      <c r="SZD69" s="22"/>
      <c r="SZE69" s="22"/>
      <c r="SZF69" s="22"/>
      <c r="SZG69" s="22"/>
      <c r="SZH69" s="22"/>
      <c r="SZI69" s="22"/>
      <c r="SZJ69" s="22"/>
      <c r="SZK69" s="22"/>
      <c r="SZL69" s="22"/>
      <c r="SZM69" s="22"/>
      <c r="SZN69" s="22"/>
      <c r="SZO69" s="22"/>
      <c r="SZP69" s="22"/>
      <c r="SZQ69" s="22"/>
      <c r="SZR69" s="22"/>
      <c r="SZS69" s="22"/>
      <c r="SZT69" s="22"/>
      <c r="SZU69" s="22"/>
      <c r="SZV69" s="22"/>
      <c r="SZW69" s="22"/>
      <c r="SZX69" s="22"/>
      <c r="SZY69" s="22"/>
      <c r="SZZ69" s="22"/>
      <c r="TAA69" s="22"/>
      <c r="TAB69" s="22"/>
      <c r="TAC69" s="22"/>
      <c r="TAD69" s="22"/>
      <c r="TAE69" s="22"/>
      <c r="TAF69" s="22"/>
      <c r="TAG69" s="22"/>
      <c r="TAH69" s="22"/>
      <c r="TAI69" s="22"/>
      <c r="TAJ69" s="22"/>
      <c r="TAK69" s="22"/>
      <c r="TAL69" s="22"/>
      <c r="TAM69" s="22"/>
      <c r="TAN69" s="22"/>
      <c r="TAO69" s="22"/>
      <c r="TAP69" s="22"/>
      <c r="TAQ69" s="22"/>
      <c r="TAR69" s="22"/>
      <c r="TAS69" s="22"/>
      <c r="TAT69" s="22"/>
      <c r="TAU69" s="22"/>
      <c r="TAV69" s="22"/>
      <c r="TAW69" s="22"/>
      <c r="TAX69" s="22"/>
      <c r="TAY69" s="22"/>
      <c r="TAZ69" s="22"/>
      <c r="TBA69" s="22"/>
      <c r="TBB69" s="22"/>
      <c r="TBC69" s="22"/>
      <c r="TBD69" s="22"/>
      <c r="TBE69" s="22"/>
      <c r="TBF69" s="22"/>
      <c r="TBG69" s="22"/>
      <c r="TBH69" s="22"/>
      <c r="TBI69" s="22"/>
      <c r="TBJ69" s="22"/>
      <c r="TBK69" s="22"/>
      <c r="TBL69" s="22"/>
      <c r="TBM69" s="22"/>
      <c r="TBN69" s="22"/>
      <c r="TBO69" s="22"/>
      <c r="TBP69" s="22"/>
      <c r="TBQ69" s="22"/>
      <c r="TBR69" s="22"/>
      <c r="TBS69" s="22"/>
      <c r="TBT69" s="22"/>
      <c r="TBU69" s="22"/>
      <c r="TBV69" s="22"/>
      <c r="TBW69" s="22"/>
      <c r="TBX69" s="22"/>
      <c r="TBY69" s="22"/>
      <c r="TBZ69" s="22"/>
      <c r="TCA69" s="22"/>
      <c r="TCB69" s="22"/>
      <c r="TCC69" s="22"/>
      <c r="TCD69" s="22"/>
      <c r="TCE69" s="22"/>
      <c r="TCF69" s="22"/>
      <c r="TCG69" s="22"/>
      <c r="TCH69" s="22"/>
      <c r="TCI69" s="22"/>
      <c r="TCJ69" s="22"/>
      <c r="TCK69" s="22"/>
      <c r="TCL69" s="22"/>
      <c r="TCM69" s="22"/>
      <c r="TCN69" s="22"/>
      <c r="TCO69" s="22"/>
      <c r="TCP69" s="22"/>
      <c r="TCQ69" s="22"/>
      <c r="TCR69" s="22"/>
      <c r="TCS69" s="22"/>
      <c r="TCT69" s="22"/>
      <c r="TCU69" s="22"/>
      <c r="TCV69" s="22"/>
      <c r="TCW69" s="22"/>
      <c r="TCX69" s="22"/>
      <c r="TCY69" s="22"/>
      <c r="TCZ69" s="22"/>
      <c r="TDA69" s="22"/>
      <c r="TDB69" s="22"/>
      <c r="TDC69" s="22"/>
      <c r="TDD69" s="22"/>
      <c r="TDE69" s="22"/>
      <c r="TDF69" s="22"/>
      <c r="TDG69" s="22"/>
      <c r="TDH69" s="22"/>
      <c r="TDI69" s="22"/>
      <c r="TDJ69" s="22"/>
      <c r="TDK69" s="22"/>
      <c r="TDL69" s="22"/>
      <c r="TDM69" s="22"/>
      <c r="TDN69" s="22"/>
      <c r="TDO69" s="22"/>
      <c r="TDP69" s="22"/>
      <c r="TDQ69" s="22"/>
      <c r="TDR69" s="22"/>
      <c r="TDS69" s="22"/>
      <c r="TDT69" s="22"/>
      <c r="TDU69" s="22"/>
      <c r="TDV69" s="22"/>
      <c r="TDW69" s="22"/>
      <c r="TDX69" s="22"/>
      <c r="TDY69" s="22"/>
      <c r="TDZ69" s="22"/>
      <c r="TEA69" s="22"/>
      <c r="TEB69" s="22"/>
      <c r="TEC69" s="22"/>
      <c r="TED69" s="22"/>
      <c r="TEE69" s="22"/>
      <c r="TEF69" s="22"/>
      <c r="TEG69" s="22"/>
      <c r="TEH69" s="22"/>
      <c r="TEI69" s="22"/>
      <c r="TEJ69" s="22"/>
      <c r="TEK69" s="22"/>
      <c r="TEL69" s="22"/>
      <c r="TEM69" s="22"/>
      <c r="TEN69" s="22"/>
      <c r="TEO69" s="22"/>
      <c r="TEP69" s="22"/>
      <c r="TEQ69" s="22"/>
      <c r="TER69" s="22"/>
      <c r="TES69" s="22"/>
      <c r="TET69" s="22"/>
      <c r="TEU69" s="22"/>
      <c r="TEV69" s="22"/>
      <c r="TEW69" s="22"/>
      <c r="TEX69" s="22"/>
      <c r="TEY69" s="22"/>
      <c r="TEZ69" s="22"/>
      <c r="TFA69" s="22"/>
      <c r="TFB69" s="22"/>
      <c r="TFC69" s="22"/>
      <c r="TFD69" s="22"/>
      <c r="TFE69" s="22"/>
      <c r="TFF69" s="22"/>
      <c r="TFG69" s="22"/>
      <c r="TFH69" s="22"/>
      <c r="TFI69" s="22"/>
      <c r="TFJ69" s="22"/>
      <c r="TFK69" s="22"/>
      <c r="TFL69" s="22"/>
      <c r="TFM69" s="22"/>
      <c r="TFN69" s="22"/>
      <c r="TFO69" s="22"/>
      <c r="TFP69" s="22"/>
      <c r="TFQ69" s="22"/>
      <c r="TFR69" s="22"/>
      <c r="TFS69" s="22"/>
      <c r="TFT69" s="22"/>
      <c r="TFU69" s="22"/>
      <c r="TFV69" s="22"/>
      <c r="TFW69" s="22"/>
      <c r="TFX69" s="22"/>
      <c r="TFY69" s="22"/>
      <c r="TFZ69" s="22"/>
      <c r="TGA69" s="22"/>
      <c r="TGB69" s="22"/>
      <c r="TGC69" s="22"/>
      <c r="TGD69" s="22"/>
      <c r="TGE69" s="22"/>
      <c r="TGF69" s="22"/>
      <c r="TGG69" s="22"/>
      <c r="TGH69" s="22"/>
      <c r="TGI69" s="22"/>
      <c r="TGJ69" s="22"/>
      <c r="TGK69" s="22"/>
      <c r="TGL69" s="22"/>
      <c r="TGM69" s="22"/>
      <c r="TGN69" s="22"/>
      <c r="TGO69" s="22"/>
      <c r="TGP69" s="22"/>
      <c r="TGQ69" s="22"/>
      <c r="TGR69" s="22"/>
      <c r="TGS69" s="22"/>
      <c r="TGT69" s="22"/>
      <c r="TGU69" s="22"/>
      <c r="TGV69" s="22"/>
      <c r="TGW69" s="22"/>
      <c r="TGX69" s="22"/>
      <c r="TGY69" s="22"/>
      <c r="TGZ69" s="22"/>
      <c r="THA69" s="22"/>
      <c r="THB69" s="22"/>
      <c r="THC69" s="22"/>
      <c r="THD69" s="22"/>
      <c r="THE69" s="22"/>
      <c r="THF69" s="22"/>
      <c r="THG69" s="22"/>
      <c r="THH69" s="22"/>
      <c r="THI69" s="22"/>
      <c r="THJ69" s="22"/>
      <c r="THK69" s="22"/>
      <c r="THL69" s="22"/>
      <c r="THM69" s="22"/>
      <c r="THN69" s="22"/>
      <c r="THO69" s="22"/>
      <c r="THP69" s="22"/>
      <c r="THQ69" s="22"/>
      <c r="THR69" s="22"/>
      <c r="THS69" s="22"/>
      <c r="THT69" s="22"/>
      <c r="THU69" s="22"/>
      <c r="THV69" s="22"/>
      <c r="THW69" s="22"/>
      <c r="THX69" s="22"/>
      <c r="THY69" s="22"/>
      <c r="THZ69" s="22"/>
      <c r="TIA69" s="22"/>
      <c r="TIB69" s="22"/>
      <c r="TIC69" s="22"/>
      <c r="TID69" s="22"/>
      <c r="TIE69" s="22"/>
      <c r="TIF69" s="22"/>
      <c r="TIG69" s="22"/>
      <c r="TIH69" s="22"/>
      <c r="TII69" s="22"/>
      <c r="TIJ69" s="22"/>
      <c r="TIK69" s="22"/>
      <c r="TIL69" s="22"/>
      <c r="TIM69" s="22"/>
      <c r="TIN69" s="22"/>
      <c r="TIO69" s="22"/>
      <c r="TIP69" s="22"/>
      <c r="TIQ69" s="22"/>
      <c r="TIR69" s="22"/>
      <c r="TIS69" s="22"/>
      <c r="TIT69" s="22"/>
      <c r="TIU69" s="22"/>
      <c r="TIV69" s="22"/>
      <c r="TIW69" s="22"/>
      <c r="TIX69" s="22"/>
      <c r="TIY69" s="22"/>
      <c r="TIZ69" s="22"/>
      <c r="TJA69" s="22"/>
      <c r="TJB69" s="22"/>
      <c r="TJC69" s="22"/>
      <c r="TJD69" s="22"/>
      <c r="TJE69" s="22"/>
      <c r="TJF69" s="22"/>
      <c r="TJG69" s="22"/>
      <c r="TJH69" s="22"/>
      <c r="TJI69" s="22"/>
      <c r="TJJ69" s="22"/>
      <c r="TJK69" s="22"/>
      <c r="TJL69" s="22"/>
      <c r="TJM69" s="22"/>
      <c r="TJN69" s="22"/>
      <c r="TJO69" s="22"/>
      <c r="TJP69" s="22"/>
      <c r="TJQ69" s="22"/>
      <c r="TJR69" s="22"/>
      <c r="TJS69" s="22"/>
      <c r="TJT69" s="22"/>
      <c r="TJU69" s="22"/>
      <c r="TJV69" s="22"/>
      <c r="TJW69" s="22"/>
      <c r="TJX69" s="22"/>
      <c r="TJY69" s="22"/>
      <c r="TJZ69" s="22"/>
      <c r="TKA69" s="22"/>
      <c r="TKB69" s="22"/>
      <c r="TKC69" s="22"/>
      <c r="TKD69" s="22"/>
      <c r="TKE69" s="22"/>
      <c r="TKF69" s="22"/>
      <c r="TKG69" s="22"/>
      <c r="TKH69" s="22"/>
      <c r="TKI69" s="22"/>
      <c r="TKJ69" s="22"/>
      <c r="TKK69" s="22"/>
      <c r="TKL69" s="22"/>
      <c r="TKM69" s="22"/>
      <c r="TKN69" s="22"/>
      <c r="TKO69" s="22"/>
      <c r="TKP69" s="22"/>
      <c r="TKQ69" s="22"/>
      <c r="TKR69" s="22"/>
      <c r="TKS69" s="22"/>
      <c r="TKT69" s="22"/>
      <c r="TKU69" s="22"/>
      <c r="TKV69" s="22"/>
      <c r="TKW69" s="22"/>
      <c r="TKX69" s="22"/>
      <c r="TKY69" s="22"/>
      <c r="TKZ69" s="22"/>
      <c r="TLA69" s="22"/>
      <c r="TLB69" s="22"/>
      <c r="TLC69" s="22"/>
      <c r="TLD69" s="22"/>
      <c r="TLE69" s="22"/>
      <c r="TLF69" s="22"/>
      <c r="TLG69" s="22"/>
      <c r="TLH69" s="22"/>
      <c r="TLI69" s="22"/>
      <c r="TLJ69" s="22"/>
      <c r="TLK69" s="22"/>
      <c r="TLL69" s="22"/>
      <c r="TLM69" s="22"/>
      <c r="TLN69" s="22"/>
      <c r="TLO69" s="22"/>
      <c r="TLP69" s="22"/>
      <c r="TLQ69" s="22"/>
      <c r="TLR69" s="22"/>
      <c r="TLS69" s="22"/>
      <c r="TLT69" s="22"/>
      <c r="TLU69" s="22"/>
      <c r="TLV69" s="22"/>
      <c r="TLW69" s="22"/>
      <c r="TLX69" s="22"/>
      <c r="TLY69" s="22"/>
      <c r="TLZ69" s="22"/>
      <c r="TMA69" s="22"/>
      <c r="TMB69" s="22"/>
      <c r="TMC69" s="22"/>
      <c r="TMD69" s="22"/>
      <c r="TME69" s="22"/>
      <c r="TMF69" s="22"/>
      <c r="TMG69" s="22"/>
      <c r="TMH69" s="22"/>
      <c r="TMI69" s="22"/>
      <c r="TMJ69" s="22"/>
      <c r="TMK69" s="22"/>
      <c r="TML69" s="22"/>
      <c r="TMM69" s="22"/>
      <c r="TMN69" s="22"/>
      <c r="TMO69" s="22"/>
      <c r="TMP69" s="22"/>
      <c r="TMQ69" s="22"/>
      <c r="TMR69" s="22"/>
      <c r="TMS69" s="22"/>
      <c r="TMT69" s="22"/>
      <c r="TMU69" s="22"/>
      <c r="TMV69" s="22"/>
      <c r="TMW69" s="22"/>
      <c r="TMX69" s="22"/>
      <c r="TMY69" s="22"/>
      <c r="TMZ69" s="22"/>
      <c r="TNA69" s="22"/>
      <c r="TNB69" s="22"/>
      <c r="TNC69" s="22"/>
      <c r="TND69" s="22"/>
      <c r="TNE69" s="22"/>
      <c r="TNF69" s="22"/>
      <c r="TNG69" s="22"/>
      <c r="TNH69" s="22"/>
      <c r="TNI69" s="22"/>
      <c r="TNJ69" s="22"/>
      <c r="TNK69" s="22"/>
      <c r="TNL69" s="22"/>
      <c r="TNM69" s="22"/>
      <c r="TNN69" s="22"/>
      <c r="TNO69" s="22"/>
      <c r="TNP69" s="22"/>
      <c r="TNQ69" s="22"/>
      <c r="TNR69" s="22"/>
      <c r="TNS69" s="22"/>
      <c r="TNT69" s="22"/>
      <c r="TNU69" s="22"/>
      <c r="TNV69" s="22"/>
      <c r="TNW69" s="22"/>
      <c r="TNX69" s="22"/>
      <c r="TNY69" s="22"/>
      <c r="TNZ69" s="22"/>
      <c r="TOA69" s="22"/>
      <c r="TOB69" s="22"/>
      <c r="TOC69" s="22"/>
      <c r="TOD69" s="22"/>
      <c r="TOE69" s="22"/>
      <c r="TOF69" s="22"/>
      <c r="TOG69" s="22"/>
      <c r="TOH69" s="22"/>
      <c r="TOI69" s="22"/>
      <c r="TOJ69" s="22"/>
      <c r="TOK69" s="22"/>
      <c r="TOL69" s="22"/>
      <c r="TOM69" s="22"/>
      <c r="TON69" s="22"/>
      <c r="TOO69" s="22"/>
      <c r="TOP69" s="22"/>
      <c r="TOQ69" s="22"/>
      <c r="TOR69" s="22"/>
      <c r="TOS69" s="22"/>
      <c r="TOT69" s="22"/>
      <c r="TOU69" s="22"/>
      <c r="TOV69" s="22"/>
      <c r="TOW69" s="22"/>
      <c r="TOX69" s="22"/>
      <c r="TOY69" s="22"/>
      <c r="TOZ69" s="22"/>
      <c r="TPA69" s="22"/>
      <c r="TPB69" s="22"/>
      <c r="TPC69" s="22"/>
      <c r="TPD69" s="22"/>
      <c r="TPE69" s="22"/>
      <c r="TPF69" s="22"/>
      <c r="TPG69" s="22"/>
      <c r="TPH69" s="22"/>
      <c r="TPI69" s="22"/>
      <c r="TPJ69" s="22"/>
      <c r="TPK69" s="22"/>
      <c r="TPL69" s="22"/>
      <c r="TPM69" s="22"/>
      <c r="TPN69" s="22"/>
      <c r="TPO69" s="22"/>
      <c r="TPP69" s="22"/>
      <c r="TPQ69" s="22"/>
      <c r="TPR69" s="22"/>
      <c r="TPS69" s="22"/>
      <c r="TPT69" s="22"/>
      <c r="TPU69" s="22"/>
      <c r="TPV69" s="22"/>
      <c r="TPW69" s="22"/>
      <c r="TPX69" s="22"/>
      <c r="TPY69" s="22"/>
      <c r="TPZ69" s="22"/>
      <c r="TQA69" s="22"/>
      <c r="TQB69" s="22"/>
      <c r="TQC69" s="22"/>
      <c r="TQD69" s="22"/>
      <c r="TQE69" s="22"/>
      <c r="TQF69" s="22"/>
      <c r="TQG69" s="22"/>
      <c r="TQH69" s="22"/>
      <c r="TQI69" s="22"/>
      <c r="TQJ69" s="22"/>
      <c r="TQK69" s="22"/>
      <c r="TQL69" s="22"/>
      <c r="TQM69" s="22"/>
      <c r="TQN69" s="22"/>
      <c r="TQO69" s="22"/>
      <c r="TQP69" s="22"/>
      <c r="TQQ69" s="22"/>
      <c r="TQR69" s="22"/>
      <c r="TQS69" s="22"/>
      <c r="TQT69" s="22"/>
      <c r="TQU69" s="22"/>
      <c r="TQV69" s="22"/>
      <c r="TQW69" s="22"/>
      <c r="TQX69" s="22"/>
      <c r="TQY69" s="22"/>
      <c r="TQZ69" s="22"/>
      <c r="TRA69" s="22"/>
      <c r="TRB69" s="22"/>
      <c r="TRC69" s="22"/>
      <c r="TRD69" s="22"/>
      <c r="TRE69" s="22"/>
      <c r="TRF69" s="22"/>
      <c r="TRG69" s="22"/>
      <c r="TRH69" s="22"/>
      <c r="TRI69" s="22"/>
      <c r="TRJ69" s="22"/>
      <c r="TRK69" s="22"/>
      <c r="TRL69" s="22"/>
      <c r="TRM69" s="22"/>
      <c r="TRN69" s="22"/>
      <c r="TRO69" s="22"/>
      <c r="TRP69" s="22"/>
      <c r="TRQ69" s="22"/>
      <c r="TRR69" s="22"/>
      <c r="TRS69" s="22"/>
      <c r="TRT69" s="22"/>
      <c r="TRU69" s="22"/>
      <c r="TRV69" s="22"/>
      <c r="TRW69" s="22"/>
      <c r="TRX69" s="22"/>
      <c r="TRY69" s="22"/>
      <c r="TRZ69" s="22"/>
      <c r="TSA69" s="22"/>
      <c r="TSB69" s="22"/>
      <c r="TSC69" s="22"/>
      <c r="TSD69" s="22"/>
      <c r="TSE69" s="22"/>
      <c r="TSF69" s="22"/>
      <c r="TSG69" s="22"/>
      <c r="TSH69" s="22"/>
      <c r="TSI69" s="22"/>
      <c r="TSJ69" s="22"/>
      <c r="TSK69" s="22"/>
      <c r="TSL69" s="22"/>
      <c r="TSM69" s="22"/>
      <c r="TSN69" s="22"/>
      <c r="TSO69" s="22"/>
      <c r="TSP69" s="22"/>
      <c r="TSQ69" s="22"/>
      <c r="TSR69" s="22"/>
      <c r="TSS69" s="22"/>
      <c r="TST69" s="22"/>
      <c r="TSU69" s="22"/>
      <c r="TSV69" s="22"/>
      <c r="TSW69" s="22"/>
      <c r="TSX69" s="22"/>
      <c r="TSY69" s="22"/>
      <c r="TSZ69" s="22"/>
      <c r="TTA69" s="22"/>
      <c r="TTB69" s="22"/>
      <c r="TTC69" s="22"/>
      <c r="TTD69" s="22"/>
      <c r="TTE69" s="22"/>
      <c r="TTF69" s="22"/>
      <c r="TTG69" s="22"/>
      <c r="TTH69" s="22"/>
      <c r="TTI69" s="22"/>
      <c r="TTJ69" s="22"/>
      <c r="TTK69" s="22"/>
      <c r="TTL69" s="22"/>
      <c r="TTM69" s="22"/>
      <c r="TTN69" s="22"/>
      <c r="TTO69" s="22"/>
      <c r="TTP69" s="22"/>
      <c r="TTQ69" s="22"/>
      <c r="TTR69" s="22"/>
      <c r="TTS69" s="22"/>
      <c r="TTT69" s="22"/>
      <c r="TTU69" s="22"/>
      <c r="TTV69" s="22"/>
      <c r="TTW69" s="22"/>
      <c r="TTX69" s="22"/>
      <c r="TTY69" s="22"/>
      <c r="TTZ69" s="22"/>
      <c r="TUA69" s="22"/>
      <c r="TUB69" s="22"/>
      <c r="TUC69" s="22"/>
      <c r="TUD69" s="22"/>
      <c r="TUE69" s="22"/>
      <c r="TUF69" s="22"/>
      <c r="TUG69" s="22"/>
      <c r="TUH69" s="22"/>
      <c r="TUI69" s="22"/>
      <c r="TUJ69" s="22"/>
      <c r="TUK69" s="22"/>
      <c r="TUL69" s="22"/>
      <c r="TUM69" s="22"/>
      <c r="TUN69" s="22"/>
      <c r="TUO69" s="22"/>
      <c r="TUP69" s="22"/>
      <c r="TUQ69" s="22"/>
      <c r="TUR69" s="22"/>
      <c r="TUS69" s="22"/>
      <c r="TUT69" s="22"/>
      <c r="TUU69" s="22"/>
      <c r="TUV69" s="22"/>
      <c r="TUW69" s="22"/>
      <c r="TUX69" s="22"/>
      <c r="TUY69" s="22"/>
      <c r="TUZ69" s="22"/>
      <c r="TVA69" s="22"/>
      <c r="TVB69" s="22"/>
      <c r="TVC69" s="22"/>
      <c r="TVD69" s="22"/>
      <c r="TVE69" s="22"/>
      <c r="TVF69" s="22"/>
      <c r="TVG69" s="22"/>
      <c r="TVH69" s="22"/>
      <c r="TVI69" s="22"/>
      <c r="TVJ69" s="22"/>
      <c r="TVK69" s="22"/>
      <c r="TVL69" s="22"/>
      <c r="TVM69" s="22"/>
      <c r="TVN69" s="22"/>
      <c r="TVO69" s="22"/>
      <c r="TVP69" s="22"/>
      <c r="TVQ69" s="22"/>
      <c r="TVR69" s="22"/>
      <c r="TVS69" s="22"/>
      <c r="TVT69" s="22"/>
      <c r="TVU69" s="22"/>
      <c r="TVV69" s="22"/>
      <c r="TVW69" s="22"/>
      <c r="TVX69" s="22"/>
      <c r="TVY69" s="22"/>
      <c r="TVZ69" s="22"/>
      <c r="TWA69" s="22"/>
      <c r="TWB69" s="22"/>
      <c r="TWC69" s="22"/>
      <c r="TWD69" s="22"/>
      <c r="TWE69" s="22"/>
      <c r="TWF69" s="22"/>
      <c r="TWG69" s="22"/>
      <c r="TWH69" s="22"/>
      <c r="TWI69" s="22"/>
      <c r="TWJ69" s="22"/>
      <c r="TWK69" s="22"/>
      <c r="TWL69" s="22"/>
      <c r="TWM69" s="22"/>
      <c r="TWN69" s="22"/>
      <c r="TWO69" s="22"/>
      <c r="TWP69" s="22"/>
      <c r="TWQ69" s="22"/>
      <c r="TWR69" s="22"/>
      <c r="TWS69" s="22"/>
      <c r="TWT69" s="22"/>
      <c r="TWU69" s="22"/>
      <c r="TWV69" s="22"/>
      <c r="TWW69" s="22"/>
      <c r="TWX69" s="22"/>
      <c r="TWY69" s="22"/>
      <c r="TWZ69" s="22"/>
      <c r="TXA69" s="22"/>
      <c r="TXB69" s="22"/>
      <c r="TXC69" s="22"/>
      <c r="TXD69" s="22"/>
      <c r="TXE69" s="22"/>
      <c r="TXF69" s="22"/>
      <c r="TXG69" s="22"/>
      <c r="TXH69" s="22"/>
      <c r="TXI69" s="22"/>
      <c r="TXJ69" s="22"/>
      <c r="TXK69" s="22"/>
      <c r="TXL69" s="22"/>
      <c r="TXM69" s="22"/>
      <c r="TXN69" s="22"/>
      <c r="TXO69" s="22"/>
      <c r="TXP69" s="22"/>
      <c r="TXQ69" s="22"/>
      <c r="TXR69" s="22"/>
      <c r="TXS69" s="22"/>
      <c r="TXT69" s="22"/>
      <c r="TXU69" s="22"/>
      <c r="TXV69" s="22"/>
      <c r="TXW69" s="22"/>
      <c r="TXX69" s="22"/>
      <c r="TXY69" s="22"/>
      <c r="TXZ69" s="22"/>
      <c r="TYA69" s="22"/>
      <c r="TYB69" s="22"/>
      <c r="TYC69" s="22"/>
      <c r="TYD69" s="22"/>
      <c r="TYE69" s="22"/>
      <c r="TYF69" s="22"/>
      <c r="TYG69" s="22"/>
      <c r="TYH69" s="22"/>
      <c r="TYI69" s="22"/>
      <c r="TYJ69" s="22"/>
      <c r="TYK69" s="22"/>
      <c r="TYL69" s="22"/>
      <c r="TYM69" s="22"/>
      <c r="TYN69" s="22"/>
      <c r="TYO69" s="22"/>
      <c r="TYP69" s="22"/>
      <c r="TYQ69" s="22"/>
      <c r="TYR69" s="22"/>
      <c r="TYS69" s="22"/>
      <c r="TYT69" s="22"/>
      <c r="TYU69" s="22"/>
      <c r="TYV69" s="22"/>
      <c r="TYW69" s="22"/>
      <c r="TYX69" s="22"/>
      <c r="TYY69" s="22"/>
      <c r="TYZ69" s="22"/>
      <c r="TZA69" s="22"/>
      <c r="TZB69" s="22"/>
      <c r="TZC69" s="22"/>
      <c r="TZD69" s="22"/>
      <c r="TZE69" s="22"/>
      <c r="TZF69" s="22"/>
      <c r="TZG69" s="22"/>
      <c r="TZH69" s="22"/>
      <c r="TZI69" s="22"/>
      <c r="TZJ69" s="22"/>
      <c r="TZK69" s="22"/>
      <c r="TZL69" s="22"/>
      <c r="TZM69" s="22"/>
      <c r="TZN69" s="22"/>
      <c r="TZO69" s="22"/>
      <c r="TZP69" s="22"/>
      <c r="TZQ69" s="22"/>
      <c r="TZR69" s="22"/>
      <c r="TZS69" s="22"/>
      <c r="TZT69" s="22"/>
      <c r="TZU69" s="22"/>
      <c r="TZV69" s="22"/>
      <c r="TZW69" s="22"/>
      <c r="TZX69" s="22"/>
      <c r="TZY69" s="22"/>
      <c r="TZZ69" s="22"/>
      <c r="UAA69" s="22"/>
      <c r="UAB69" s="22"/>
      <c r="UAC69" s="22"/>
      <c r="UAD69" s="22"/>
      <c r="UAE69" s="22"/>
      <c r="UAF69" s="22"/>
      <c r="UAG69" s="22"/>
      <c r="UAH69" s="22"/>
      <c r="UAI69" s="22"/>
      <c r="UAJ69" s="22"/>
      <c r="UAK69" s="22"/>
      <c r="UAL69" s="22"/>
      <c r="UAM69" s="22"/>
      <c r="UAN69" s="22"/>
      <c r="UAO69" s="22"/>
      <c r="UAP69" s="22"/>
      <c r="UAQ69" s="22"/>
      <c r="UAR69" s="22"/>
      <c r="UAS69" s="22"/>
      <c r="UAT69" s="22"/>
      <c r="UAU69" s="22"/>
      <c r="UAV69" s="22"/>
      <c r="UAW69" s="22"/>
      <c r="UAX69" s="22"/>
      <c r="UAY69" s="22"/>
      <c r="UAZ69" s="22"/>
      <c r="UBA69" s="22"/>
      <c r="UBB69" s="22"/>
      <c r="UBC69" s="22"/>
      <c r="UBD69" s="22"/>
      <c r="UBE69" s="22"/>
      <c r="UBF69" s="22"/>
      <c r="UBG69" s="22"/>
      <c r="UBH69" s="22"/>
      <c r="UBI69" s="22"/>
      <c r="UBJ69" s="22"/>
      <c r="UBK69" s="22"/>
      <c r="UBL69" s="22"/>
      <c r="UBM69" s="22"/>
      <c r="UBN69" s="22"/>
      <c r="UBO69" s="22"/>
      <c r="UBP69" s="22"/>
      <c r="UBQ69" s="22"/>
      <c r="UBR69" s="22"/>
      <c r="UBS69" s="22"/>
      <c r="UBT69" s="22"/>
      <c r="UBU69" s="22"/>
      <c r="UBV69" s="22"/>
      <c r="UBW69" s="22"/>
      <c r="UBX69" s="22"/>
      <c r="UBY69" s="22"/>
      <c r="UBZ69" s="22"/>
      <c r="UCA69" s="22"/>
      <c r="UCB69" s="22"/>
      <c r="UCC69" s="22"/>
      <c r="UCD69" s="22"/>
      <c r="UCE69" s="22"/>
      <c r="UCF69" s="22"/>
      <c r="UCG69" s="22"/>
      <c r="UCH69" s="22"/>
      <c r="UCI69" s="22"/>
      <c r="UCJ69" s="22"/>
      <c r="UCK69" s="22"/>
      <c r="UCL69" s="22"/>
      <c r="UCM69" s="22"/>
      <c r="UCN69" s="22"/>
      <c r="UCO69" s="22"/>
      <c r="UCP69" s="22"/>
      <c r="UCQ69" s="22"/>
      <c r="UCR69" s="22"/>
      <c r="UCS69" s="22"/>
      <c r="UCT69" s="22"/>
      <c r="UCU69" s="22"/>
      <c r="UCV69" s="22"/>
      <c r="UCW69" s="22"/>
      <c r="UCX69" s="22"/>
      <c r="UCY69" s="22"/>
      <c r="UCZ69" s="22"/>
      <c r="UDA69" s="22"/>
      <c r="UDB69" s="22"/>
      <c r="UDC69" s="22"/>
      <c r="UDD69" s="22"/>
      <c r="UDE69" s="22"/>
      <c r="UDF69" s="22"/>
      <c r="UDG69" s="22"/>
      <c r="UDH69" s="22"/>
      <c r="UDI69" s="22"/>
      <c r="UDJ69" s="22"/>
      <c r="UDK69" s="22"/>
      <c r="UDL69" s="22"/>
      <c r="UDM69" s="22"/>
      <c r="UDN69" s="22"/>
      <c r="UDO69" s="22"/>
      <c r="UDP69" s="22"/>
      <c r="UDQ69" s="22"/>
      <c r="UDR69" s="22"/>
      <c r="UDS69" s="22"/>
      <c r="UDT69" s="22"/>
      <c r="UDU69" s="22"/>
      <c r="UDV69" s="22"/>
      <c r="UDW69" s="22"/>
      <c r="UDX69" s="22"/>
      <c r="UDY69" s="22"/>
      <c r="UDZ69" s="22"/>
      <c r="UEA69" s="22"/>
      <c r="UEB69" s="22"/>
      <c r="UEC69" s="22"/>
      <c r="UED69" s="22"/>
      <c r="UEE69" s="22"/>
      <c r="UEF69" s="22"/>
      <c r="UEG69" s="22"/>
      <c r="UEH69" s="22"/>
      <c r="UEI69" s="22"/>
      <c r="UEJ69" s="22"/>
      <c r="UEK69" s="22"/>
      <c r="UEL69" s="22"/>
      <c r="UEM69" s="22"/>
      <c r="UEN69" s="22"/>
      <c r="UEO69" s="22"/>
      <c r="UEP69" s="22"/>
      <c r="UEQ69" s="22"/>
      <c r="UER69" s="22"/>
      <c r="UES69" s="22"/>
      <c r="UET69" s="22"/>
      <c r="UEU69" s="22"/>
      <c r="UEV69" s="22"/>
      <c r="UEW69" s="22"/>
      <c r="UEX69" s="22"/>
      <c r="UEY69" s="22"/>
      <c r="UEZ69" s="22"/>
      <c r="UFA69" s="22"/>
      <c r="UFB69" s="22"/>
      <c r="UFC69" s="22"/>
      <c r="UFD69" s="22"/>
      <c r="UFE69" s="22"/>
      <c r="UFF69" s="22"/>
      <c r="UFG69" s="22"/>
      <c r="UFH69" s="22"/>
      <c r="UFI69" s="22"/>
      <c r="UFJ69" s="22"/>
      <c r="UFK69" s="22"/>
      <c r="UFL69" s="22"/>
      <c r="UFM69" s="22"/>
      <c r="UFN69" s="22"/>
      <c r="UFO69" s="22"/>
      <c r="UFP69" s="22"/>
      <c r="UFQ69" s="22"/>
      <c r="UFR69" s="22"/>
      <c r="UFS69" s="22"/>
      <c r="UFT69" s="22"/>
      <c r="UFU69" s="22"/>
      <c r="UFV69" s="22"/>
      <c r="UFW69" s="22"/>
      <c r="UFX69" s="22"/>
      <c r="UFY69" s="22"/>
      <c r="UFZ69" s="22"/>
      <c r="UGA69" s="22"/>
      <c r="UGB69" s="22"/>
      <c r="UGC69" s="22"/>
      <c r="UGD69" s="22"/>
      <c r="UGE69" s="22"/>
      <c r="UGF69" s="22"/>
      <c r="UGG69" s="22"/>
      <c r="UGH69" s="22"/>
      <c r="UGI69" s="22"/>
      <c r="UGJ69" s="22"/>
      <c r="UGK69" s="22"/>
      <c r="UGL69" s="22"/>
      <c r="UGM69" s="22"/>
      <c r="UGN69" s="22"/>
      <c r="UGO69" s="22"/>
      <c r="UGP69" s="22"/>
      <c r="UGQ69" s="22"/>
      <c r="UGR69" s="22"/>
      <c r="UGS69" s="22"/>
      <c r="UGT69" s="22"/>
      <c r="UGU69" s="22"/>
      <c r="UGV69" s="22"/>
      <c r="UGW69" s="22"/>
      <c r="UGX69" s="22"/>
      <c r="UGY69" s="22"/>
      <c r="UGZ69" s="22"/>
      <c r="UHA69" s="22"/>
      <c r="UHB69" s="22"/>
      <c r="UHC69" s="22"/>
      <c r="UHD69" s="22"/>
      <c r="UHE69" s="22"/>
      <c r="UHF69" s="22"/>
      <c r="UHG69" s="22"/>
      <c r="UHH69" s="22"/>
      <c r="UHI69" s="22"/>
      <c r="UHJ69" s="22"/>
      <c r="UHK69" s="22"/>
      <c r="UHL69" s="22"/>
      <c r="UHM69" s="22"/>
      <c r="UHN69" s="22"/>
      <c r="UHO69" s="22"/>
      <c r="UHP69" s="22"/>
      <c r="UHQ69" s="22"/>
      <c r="UHR69" s="22"/>
      <c r="UHS69" s="22"/>
      <c r="UHT69" s="22"/>
      <c r="UHU69" s="22"/>
      <c r="UHV69" s="22"/>
      <c r="UHW69" s="22"/>
      <c r="UHX69" s="22"/>
      <c r="UHY69" s="22"/>
      <c r="UHZ69" s="22"/>
      <c r="UIA69" s="22"/>
      <c r="UIB69" s="22"/>
      <c r="UIC69" s="22"/>
      <c r="UID69" s="22"/>
      <c r="UIE69" s="22"/>
      <c r="UIF69" s="22"/>
      <c r="UIG69" s="22"/>
      <c r="UIH69" s="22"/>
      <c r="UII69" s="22"/>
      <c r="UIJ69" s="22"/>
      <c r="UIK69" s="22"/>
      <c r="UIL69" s="22"/>
      <c r="UIM69" s="22"/>
      <c r="UIN69" s="22"/>
      <c r="UIO69" s="22"/>
      <c r="UIP69" s="22"/>
      <c r="UIQ69" s="22"/>
      <c r="UIR69" s="22"/>
      <c r="UIS69" s="22"/>
      <c r="UIT69" s="22"/>
      <c r="UIU69" s="22"/>
      <c r="UIV69" s="22"/>
      <c r="UIW69" s="22"/>
      <c r="UIX69" s="22"/>
      <c r="UIY69" s="22"/>
      <c r="UIZ69" s="22"/>
      <c r="UJA69" s="22"/>
      <c r="UJB69" s="22"/>
      <c r="UJC69" s="22"/>
      <c r="UJD69" s="22"/>
      <c r="UJE69" s="22"/>
      <c r="UJF69" s="22"/>
      <c r="UJG69" s="22"/>
      <c r="UJH69" s="22"/>
      <c r="UJI69" s="22"/>
      <c r="UJJ69" s="22"/>
      <c r="UJK69" s="22"/>
      <c r="UJL69" s="22"/>
      <c r="UJM69" s="22"/>
      <c r="UJN69" s="22"/>
      <c r="UJO69" s="22"/>
      <c r="UJP69" s="22"/>
      <c r="UJQ69" s="22"/>
      <c r="UJR69" s="22"/>
      <c r="UJS69" s="22"/>
      <c r="UJT69" s="22"/>
      <c r="UJU69" s="22"/>
      <c r="UJV69" s="22"/>
      <c r="UJW69" s="22"/>
      <c r="UJX69" s="22"/>
      <c r="UJY69" s="22"/>
      <c r="UJZ69" s="22"/>
      <c r="UKA69" s="22"/>
      <c r="UKB69" s="22"/>
      <c r="UKC69" s="22"/>
      <c r="UKD69" s="22"/>
      <c r="UKE69" s="22"/>
      <c r="UKF69" s="22"/>
      <c r="UKG69" s="22"/>
      <c r="UKH69" s="22"/>
      <c r="UKI69" s="22"/>
      <c r="UKJ69" s="22"/>
      <c r="UKK69" s="22"/>
      <c r="UKL69" s="22"/>
      <c r="UKM69" s="22"/>
      <c r="UKN69" s="22"/>
      <c r="UKO69" s="22"/>
      <c r="UKP69" s="22"/>
      <c r="UKQ69" s="22"/>
      <c r="UKR69" s="22"/>
      <c r="UKS69" s="22"/>
      <c r="UKT69" s="22"/>
      <c r="UKU69" s="22"/>
      <c r="UKV69" s="22"/>
      <c r="UKW69" s="22"/>
      <c r="UKX69" s="22"/>
      <c r="UKY69" s="22"/>
      <c r="UKZ69" s="22"/>
      <c r="ULA69" s="22"/>
      <c r="ULB69" s="22"/>
      <c r="ULC69" s="22"/>
      <c r="ULD69" s="22"/>
      <c r="ULE69" s="22"/>
      <c r="ULF69" s="22"/>
      <c r="ULG69" s="22"/>
      <c r="ULH69" s="22"/>
      <c r="ULI69" s="22"/>
      <c r="ULJ69" s="22"/>
      <c r="ULK69" s="22"/>
      <c r="ULL69" s="22"/>
      <c r="ULM69" s="22"/>
      <c r="ULN69" s="22"/>
      <c r="ULO69" s="22"/>
      <c r="ULP69" s="22"/>
      <c r="ULQ69" s="22"/>
      <c r="ULR69" s="22"/>
      <c r="ULS69" s="22"/>
      <c r="ULT69" s="22"/>
      <c r="ULU69" s="22"/>
      <c r="ULV69" s="22"/>
      <c r="ULW69" s="22"/>
      <c r="ULX69" s="22"/>
      <c r="ULY69" s="22"/>
      <c r="ULZ69" s="22"/>
      <c r="UMA69" s="22"/>
      <c r="UMB69" s="22"/>
      <c r="UMC69" s="22"/>
      <c r="UMD69" s="22"/>
      <c r="UME69" s="22"/>
      <c r="UMF69" s="22"/>
      <c r="UMG69" s="22"/>
      <c r="UMH69" s="22"/>
      <c r="UMI69" s="22"/>
      <c r="UMJ69" s="22"/>
      <c r="UMK69" s="22"/>
      <c r="UML69" s="22"/>
      <c r="UMM69" s="22"/>
      <c r="UMN69" s="22"/>
      <c r="UMO69" s="22"/>
      <c r="UMP69" s="22"/>
      <c r="UMQ69" s="22"/>
      <c r="UMR69" s="22"/>
      <c r="UMS69" s="22"/>
      <c r="UMT69" s="22"/>
      <c r="UMU69" s="22"/>
      <c r="UMV69" s="22"/>
      <c r="UMW69" s="22"/>
      <c r="UMX69" s="22"/>
      <c r="UMY69" s="22"/>
      <c r="UMZ69" s="22"/>
      <c r="UNA69" s="22"/>
      <c r="UNB69" s="22"/>
      <c r="UNC69" s="22"/>
      <c r="UND69" s="22"/>
      <c r="UNE69" s="22"/>
      <c r="UNF69" s="22"/>
      <c r="UNG69" s="22"/>
      <c r="UNH69" s="22"/>
      <c r="UNI69" s="22"/>
      <c r="UNJ69" s="22"/>
      <c r="UNK69" s="22"/>
      <c r="UNL69" s="22"/>
      <c r="UNM69" s="22"/>
      <c r="UNN69" s="22"/>
      <c r="UNO69" s="22"/>
      <c r="UNP69" s="22"/>
      <c r="UNQ69" s="22"/>
      <c r="UNR69" s="22"/>
      <c r="UNS69" s="22"/>
      <c r="UNT69" s="22"/>
      <c r="UNU69" s="22"/>
      <c r="UNV69" s="22"/>
      <c r="UNW69" s="22"/>
      <c r="UNX69" s="22"/>
      <c r="UNY69" s="22"/>
      <c r="UNZ69" s="22"/>
      <c r="UOA69" s="22"/>
      <c r="UOB69" s="22"/>
      <c r="UOC69" s="22"/>
      <c r="UOD69" s="22"/>
      <c r="UOE69" s="22"/>
      <c r="UOF69" s="22"/>
      <c r="UOG69" s="22"/>
      <c r="UOH69" s="22"/>
      <c r="UOI69" s="22"/>
      <c r="UOJ69" s="22"/>
      <c r="UOK69" s="22"/>
      <c r="UOL69" s="22"/>
      <c r="UOM69" s="22"/>
      <c r="UON69" s="22"/>
      <c r="UOO69" s="22"/>
      <c r="UOP69" s="22"/>
      <c r="UOQ69" s="22"/>
      <c r="UOR69" s="22"/>
      <c r="UOS69" s="22"/>
      <c r="UOT69" s="22"/>
      <c r="UOU69" s="22"/>
      <c r="UOV69" s="22"/>
      <c r="UOW69" s="22"/>
      <c r="UOX69" s="22"/>
      <c r="UOY69" s="22"/>
      <c r="UOZ69" s="22"/>
      <c r="UPA69" s="22"/>
      <c r="UPB69" s="22"/>
      <c r="UPC69" s="22"/>
      <c r="UPD69" s="22"/>
      <c r="UPE69" s="22"/>
      <c r="UPF69" s="22"/>
      <c r="UPG69" s="22"/>
      <c r="UPH69" s="22"/>
      <c r="UPI69" s="22"/>
      <c r="UPJ69" s="22"/>
      <c r="UPK69" s="22"/>
      <c r="UPL69" s="22"/>
      <c r="UPM69" s="22"/>
      <c r="UPN69" s="22"/>
      <c r="UPO69" s="22"/>
      <c r="UPP69" s="22"/>
      <c r="UPQ69" s="22"/>
      <c r="UPR69" s="22"/>
      <c r="UPS69" s="22"/>
      <c r="UPT69" s="22"/>
      <c r="UPU69" s="22"/>
      <c r="UPV69" s="22"/>
      <c r="UPW69" s="22"/>
      <c r="UPX69" s="22"/>
      <c r="UPY69" s="22"/>
      <c r="UPZ69" s="22"/>
      <c r="UQA69" s="22"/>
      <c r="UQB69" s="22"/>
      <c r="UQC69" s="22"/>
      <c r="UQD69" s="22"/>
      <c r="UQE69" s="22"/>
      <c r="UQF69" s="22"/>
      <c r="UQG69" s="22"/>
      <c r="UQH69" s="22"/>
      <c r="UQI69" s="22"/>
      <c r="UQJ69" s="22"/>
      <c r="UQK69" s="22"/>
      <c r="UQL69" s="22"/>
      <c r="UQM69" s="22"/>
      <c r="UQN69" s="22"/>
      <c r="UQO69" s="22"/>
      <c r="UQP69" s="22"/>
      <c r="UQQ69" s="22"/>
      <c r="UQR69" s="22"/>
      <c r="UQS69" s="22"/>
      <c r="UQT69" s="22"/>
      <c r="UQU69" s="22"/>
      <c r="UQV69" s="22"/>
      <c r="UQW69" s="22"/>
      <c r="UQX69" s="22"/>
      <c r="UQY69" s="22"/>
      <c r="UQZ69" s="22"/>
      <c r="URA69" s="22"/>
      <c r="URB69" s="22"/>
      <c r="URC69" s="22"/>
      <c r="URD69" s="22"/>
      <c r="URE69" s="22"/>
      <c r="URF69" s="22"/>
      <c r="URG69" s="22"/>
      <c r="URH69" s="22"/>
      <c r="URI69" s="22"/>
      <c r="URJ69" s="22"/>
      <c r="URK69" s="22"/>
      <c r="URL69" s="22"/>
      <c r="URM69" s="22"/>
      <c r="URN69" s="22"/>
      <c r="URO69" s="22"/>
      <c r="URP69" s="22"/>
      <c r="URQ69" s="22"/>
      <c r="URR69" s="22"/>
      <c r="URS69" s="22"/>
      <c r="URT69" s="22"/>
      <c r="URU69" s="22"/>
      <c r="URV69" s="22"/>
      <c r="URW69" s="22"/>
      <c r="URX69" s="22"/>
      <c r="URY69" s="22"/>
      <c r="URZ69" s="22"/>
      <c r="USA69" s="22"/>
      <c r="USB69" s="22"/>
      <c r="USC69" s="22"/>
      <c r="USD69" s="22"/>
      <c r="USE69" s="22"/>
      <c r="USF69" s="22"/>
      <c r="USG69" s="22"/>
      <c r="USH69" s="22"/>
      <c r="USI69" s="22"/>
      <c r="USJ69" s="22"/>
      <c r="USK69" s="22"/>
      <c r="USL69" s="22"/>
      <c r="USM69" s="22"/>
      <c r="USN69" s="22"/>
      <c r="USO69" s="22"/>
      <c r="USP69" s="22"/>
      <c r="USQ69" s="22"/>
      <c r="USR69" s="22"/>
      <c r="USS69" s="22"/>
      <c r="UST69" s="22"/>
      <c r="USU69" s="22"/>
      <c r="USV69" s="22"/>
      <c r="USW69" s="22"/>
      <c r="USX69" s="22"/>
      <c r="USY69" s="22"/>
      <c r="USZ69" s="22"/>
      <c r="UTA69" s="22"/>
      <c r="UTB69" s="22"/>
      <c r="UTC69" s="22"/>
      <c r="UTD69" s="22"/>
      <c r="UTE69" s="22"/>
      <c r="UTF69" s="22"/>
      <c r="UTG69" s="22"/>
      <c r="UTH69" s="22"/>
      <c r="UTI69" s="22"/>
      <c r="UTJ69" s="22"/>
      <c r="UTK69" s="22"/>
      <c r="UTL69" s="22"/>
      <c r="UTM69" s="22"/>
      <c r="UTN69" s="22"/>
      <c r="UTO69" s="22"/>
      <c r="UTP69" s="22"/>
      <c r="UTQ69" s="22"/>
      <c r="UTR69" s="22"/>
      <c r="UTS69" s="22"/>
      <c r="UTT69" s="22"/>
      <c r="UTU69" s="22"/>
      <c r="UTV69" s="22"/>
      <c r="UTW69" s="22"/>
      <c r="UTX69" s="22"/>
      <c r="UTY69" s="22"/>
      <c r="UTZ69" s="22"/>
      <c r="UUA69" s="22"/>
      <c r="UUB69" s="22"/>
      <c r="UUC69" s="22"/>
      <c r="UUD69" s="22"/>
      <c r="UUE69" s="22"/>
      <c r="UUF69" s="22"/>
      <c r="UUG69" s="22"/>
      <c r="UUH69" s="22"/>
      <c r="UUI69" s="22"/>
      <c r="UUJ69" s="22"/>
      <c r="UUK69" s="22"/>
      <c r="UUL69" s="22"/>
      <c r="UUM69" s="22"/>
      <c r="UUN69" s="22"/>
      <c r="UUO69" s="22"/>
      <c r="UUP69" s="22"/>
      <c r="UUQ69" s="22"/>
      <c r="UUR69" s="22"/>
      <c r="UUS69" s="22"/>
      <c r="UUT69" s="22"/>
      <c r="UUU69" s="22"/>
      <c r="UUV69" s="22"/>
      <c r="UUW69" s="22"/>
      <c r="UUX69" s="22"/>
      <c r="UUY69" s="22"/>
      <c r="UUZ69" s="22"/>
      <c r="UVA69" s="22"/>
      <c r="UVB69" s="22"/>
      <c r="UVC69" s="22"/>
      <c r="UVD69" s="22"/>
      <c r="UVE69" s="22"/>
      <c r="UVF69" s="22"/>
      <c r="UVG69" s="22"/>
      <c r="UVH69" s="22"/>
      <c r="UVI69" s="22"/>
      <c r="UVJ69" s="22"/>
      <c r="UVK69" s="22"/>
      <c r="UVL69" s="22"/>
      <c r="UVM69" s="22"/>
      <c r="UVN69" s="22"/>
      <c r="UVO69" s="22"/>
      <c r="UVP69" s="22"/>
      <c r="UVQ69" s="22"/>
      <c r="UVR69" s="22"/>
      <c r="UVS69" s="22"/>
      <c r="UVT69" s="22"/>
      <c r="UVU69" s="22"/>
      <c r="UVV69" s="22"/>
      <c r="UVW69" s="22"/>
      <c r="UVX69" s="22"/>
      <c r="UVY69" s="22"/>
      <c r="UVZ69" s="22"/>
      <c r="UWA69" s="22"/>
      <c r="UWB69" s="22"/>
      <c r="UWC69" s="22"/>
      <c r="UWD69" s="22"/>
      <c r="UWE69" s="22"/>
      <c r="UWF69" s="22"/>
      <c r="UWG69" s="22"/>
      <c r="UWH69" s="22"/>
      <c r="UWI69" s="22"/>
      <c r="UWJ69" s="22"/>
      <c r="UWK69" s="22"/>
      <c r="UWL69" s="22"/>
      <c r="UWM69" s="22"/>
      <c r="UWN69" s="22"/>
      <c r="UWO69" s="22"/>
      <c r="UWP69" s="22"/>
      <c r="UWQ69" s="22"/>
      <c r="UWR69" s="22"/>
      <c r="UWS69" s="22"/>
      <c r="UWT69" s="22"/>
      <c r="UWU69" s="22"/>
      <c r="UWV69" s="22"/>
      <c r="UWW69" s="22"/>
      <c r="UWX69" s="22"/>
      <c r="UWY69" s="22"/>
      <c r="UWZ69" s="22"/>
      <c r="UXA69" s="22"/>
      <c r="UXB69" s="22"/>
      <c r="UXC69" s="22"/>
      <c r="UXD69" s="22"/>
      <c r="UXE69" s="22"/>
      <c r="UXF69" s="22"/>
      <c r="UXG69" s="22"/>
      <c r="UXH69" s="22"/>
      <c r="UXI69" s="22"/>
      <c r="UXJ69" s="22"/>
      <c r="UXK69" s="22"/>
      <c r="UXL69" s="22"/>
      <c r="UXM69" s="22"/>
      <c r="UXN69" s="22"/>
      <c r="UXO69" s="22"/>
      <c r="UXP69" s="22"/>
      <c r="UXQ69" s="22"/>
      <c r="UXR69" s="22"/>
      <c r="UXS69" s="22"/>
      <c r="UXT69" s="22"/>
      <c r="UXU69" s="22"/>
      <c r="UXV69" s="22"/>
      <c r="UXW69" s="22"/>
      <c r="UXX69" s="22"/>
      <c r="UXY69" s="22"/>
      <c r="UXZ69" s="22"/>
      <c r="UYA69" s="22"/>
      <c r="UYB69" s="22"/>
      <c r="UYC69" s="22"/>
      <c r="UYD69" s="22"/>
      <c r="UYE69" s="22"/>
      <c r="UYF69" s="22"/>
      <c r="UYG69" s="22"/>
      <c r="UYH69" s="22"/>
      <c r="UYI69" s="22"/>
      <c r="UYJ69" s="22"/>
      <c r="UYK69" s="22"/>
      <c r="UYL69" s="22"/>
      <c r="UYM69" s="22"/>
      <c r="UYN69" s="22"/>
      <c r="UYO69" s="22"/>
      <c r="UYP69" s="22"/>
      <c r="UYQ69" s="22"/>
      <c r="UYR69" s="22"/>
      <c r="UYS69" s="22"/>
      <c r="UYT69" s="22"/>
      <c r="UYU69" s="22"/>
      <c r="UYV69" s="22"/>
      <c r="UYW69" s="22"/>
      <c r="UYX69" s="22"/>
      <c r="UYY69" s="22"/>
      <c r="UYZ69" s="22"/>
      <c r="UZA69" s="22"/>
      <c r="UZB69" s="22"/>
      <c r="UZC69" s="22"/>
      <c r="UZD69" s="22"/>
      <c r="UZE69" s="22"/>
      <c r="UZF69" s="22"/>
      <c r="UZG69" s="22"/>
      <c r="UZH69" s="22"/>
      <c r="UZI69" s="22"/>
      <c r="UZJ69" s="22"/>
      <c r="UZK69" s="22"/>
      <c r="UZL69" s="22"/>
      <c r="UZM69" s="22"/>
      <c r="UZN69" s="22"/>
      <c r="UZO69" s="22"/>
      <c r="UZP69" s="22"/>
      <c r="UZQ69" s="22"/>
      <c r="UZR69" s="22"/>
      <c r="UZS69" s="22"/>
      <c r="UZT69" s="22"/>
      <c r="UZU69" s="22"/>
      <c r="UZV69" s="22"/>
      <c r="UZW69" s="22"/>
      <c r="UZX69" s="22"/>
      <c r="UZY69" s="22"/>
      <c r="UZZ69" s="22"/>
      <c r="VAA69" s="22"/>
      <c r="VAB69" s="22"/>
      <c r="VAC69" s="22"/>
      <c r="VAD69" s="22"/>
      <c r="VAE69" s="22"/>
      <c r="VAF69" s="22"/>
      <c r="VAG69" s="22"/>
      <c r="VAH69" s="22"/>
      <c r="VAI69" s="22"/>
      <c r="VAJ69" s="22"/>
      <c r="VAK69" s="22"/>
      <c r="VAL69" s="22"/>
      <c r="VAM69" s="22"/>
      <c r="VAN69" s="22"/>
      <c r="VAO69" s="22"/>
      <c r="VAP69" s="22"/>
      <c r="VAQ69" s="22"/>
      <c r="VAR69" s="22"/>
      <c r="VAS69" s="22"/>
      <c r="VAT69" s="22"/>
      <c r="VAU69" s="22"/>
      <c r="VAV69" s="22"/>
      <c r="VAW69" s="22"/>
      <c r="VAX69" s="22"/>
      <c r="VAY69" s="22"/>
      <c r="VAZ69" s="22"/>
      <c r="VBA69" s="22"/>
      <c r="VBB69" s="22"/>
      <c r="VBC69" s="22"/>
      <c r="VBD69" s="22"/>
      <c r="VBE69" s="22"/>
      <c r="VBF69" s="22"/>
      <c r="VBG69" s="22"/>
      <c r="VBH69" s="22"/>
      <c r="VBI69" s="22"/>
      <c r="VBJ69" s="22"/>
      <c r="VBK69" s="22"/>
      <c r="VBL69" s="22"/>
      <c r="VBM69" s="22"/>
      <c r="VBN69" s="22"/>
      <c r="VBO69" s="22"/>
      <c r="VBP69" s="22"/>
      <c r="VBQ69" s="22"/>
      <c r="VBR69" s="22"/>
      <c r="VBS69" s="22"/>
      <c r="VBT69" s="22"/>
      <c r="VBU69" s="22"/>
      <c r="VBV69" s="22"/>
      <c r="VBW69" s="22"/>
      <c r="VBX69" s="22"/>
      <c r="VBY69" s="22"/>
      <c r="VBZ69" s="22"/>
      <c r="VCA69" s="22"/>
      <c r="VCB69" s="22"/>
      <c r="VCC69" s="22"/>
      <c r="VCD69" s="22"/>
      <c r="VCE69" s="22"/>
      <c r="VCF69" s="22"/>
      <c r="VCG69" s="22"/>
      <c r="VCH69" s="22"/>
      <c r="VCI69" s="22"/>
      <c r="VCJ69" s="22"/>
      <c r="VCK69" s="22"/>
      <c r="VCL69" s="22"/>
      <c r="VCM69" s="22"/>
      <c r="VCN69" s="22"/>
      <c r="VCO69" s="22"/>
      <c r="VCP69" s="22"/>
      <c r="VCQ69" s="22"/>
      <c r="VCR69" s="22"/>
      <c r="VCS69" s="22"/>
      <c r="VCT69" s="22"/>
      <c r="VCU69" s="22"/>
      <c r="VCV69" s="22"/>
      <c r="VCW69" s="22"/>
      <c r="VCX69" s="22"/>
      <c r="VCY69" s="22"/>
      <c r="VCZ69" s="22"/>
      <c r="VDA69" s="22"/>
      <c r="VDB69" s="22"/>
      <c r="VDC69" s="22"/>
      <c r="VDD69" s="22"/>
      <c r="VDE69" s="22"/>
      <c r="VDF69" s="22"/>
      <c r="VDG69" s="22"/>
      <c r="VDH69" s="22"/>
      <c r="VDI69" s="22"/>
      <c r="VDJ69" s="22"/>
      <c r="VDK69" s="22"/>
      <c r="VDL69" s="22"/>
      <c r="VDM69" s="22"/>
      <c r="VDN69" s="22"/>
      <c r="VDO69" s="22"/>
      <c r="VDP69" s="22"/>
      <c r="VDQ69" s="22"/>
      <c r="VDR69" s="22"/>
      <c r="VDS69" s="22"/>
      <c r="VDT69" s="22"/>
      <c r="VDU69" s="22"/>
      <c r="VDV69" s="22"/>
      <c r="VDW69" s="22"/>
      <c r="VDX69" s="22"/>
      <c r="VDY69" s="22"/>
      <c r="VDZ69" s="22"/>
      <c r="VEA69" s="22"/>
      <c r="VEB69" s="22"/>
      <c r="VEC69" s="22"/>
      <c r="VED69" s="22"/>
      <c r="VEE69" s="22"/>
      <c r="VEF69" s="22"/>
      <c r="VEG69" s="22"/>
      <c r="VEH69" s="22"/>
      <c r="VEI69" s="22"/>
      <c r="VEJ69" s="22"/>
      <c r="VEK69" s="22"/>
      <c r="VEL69" s="22"/>
      <c r="VEM69" s="22"/>
      <c r="VEN69" s="22"/>
      <c r="VEO69" s="22"/>
      <c r="VEP69" s="22"/>
      <c r="VEQ69" s="22"/>
      <c r="VER69" s="22"/>
      <c r="VES69" s="22"/>
      <c r="VET69" s="22"/>
      <c r="VEU69" s="22"/>
      <c r="VEV69" s="22"/>
      <c r="VEW69" s="22"/>
      <c r="VEX69" s="22"/>
      <c r="VEY69" s="22"/>
      <c r="VEZ69" s="22"/>
      <c r="VFA69" s="22"/>
      <c r="VFB69" s="22"/>
      <c r="VFC69" s="22"/>
      <c r="VFD69" s="22"/>
      <c r="VFE69" s="22"/>
      <c r="VFF69" s="22"/>
      <c r="VFG69" s="22"/>
      <c r="VFH69" s="22"/>
      <c r="VFI69" s="22"/>
      <c r="VFJ69" s="22"/>
      <c r="VFK69" s="22"/>
      <c r="VFL69" s="22"/>
      <c r="VFM69" s="22"/>
      <c r="VFN69" s="22"/>
      <c r="VFO69" s="22"/>
      <c r="VFP69" s="22"/>
      <c r="VFQ69" s="22"/>
      <c r="VFR69" s="22"/>
      <c r="VFS69" s="22"/>
      <c r="VFT69" s="22"/>
      <c r="VFU69" s="22"/>
      <c r="VFV69" s="22"/>
      <c r="VFW69" s="22"/>
      <c r="VFX69" s="22"/>
      <c r="VFY69" s="22"/>
      <c r="VFZ69" s="22"/>
      <c r="VGA69" s="22"/>
      <c r="VGB69" s="22"/>
      <c r="VGC69" s="22"/>
      <c r="VGD69" s="22"/>
      <c r="VGE69" s="22"/>
      <c r="VGF69" s="22"/>
      <c r="VGG69" s="22"/>
      <c r="VGH69" s="22"/>
      <c r="VGI69" s="22"/>
      <c r="VGJ69" s="22"/>
      <c r="VGK69" s="22"/>
      <c r="VGL69" s="22"/>
      <c r="VGM69" s="22"/>
      <c r="VGN69" s="22"/>
      <c r="VGO69" s="22"/>
      <c r="VGP69" s="22"/>
      <c r="VGQ69" s="22"/>
      <c r="VGR69" s="22"/>
      <c r="VGS69" s="22"/>
      <c r="VGT69" s="22"/>
      <c r="VGU69" s="22"/>
      <c r="VGV69" s="22"/>
      <c r="VGW69" s="22"/>
      <c r="VGX69" s="22"/>
      <c r="VGY69" s="22"/>
      <c r="VGZ69" s="22"/>
      <c r="VHA69" s="22"/>
      <c r="VHB69" s="22"/>
      <c r="VHC69" s="22"/>
      <c r="VHD69" s="22"/>
      <c r="VHE69" s="22"/>
      <c r="VHF69" s="22"/>
      <c r="VHG69" s="22"/>
      <c r="VHH69" s="22"/>
      <c r="VHI69" s="22"/>
      <c r="VHJ69" s="22"/>
      <c r="VHK69" s="22"/>
      <c r="VHL69" s="22"/>
      <c r="VHM69" s="22"/>
      <c r="VHN69" s="22"/>
      <c r="VHO69" s="22"/>
      <c r="VHP69" s="22"/>
      <c r="VHQ69" s="22"/>
      <c r="VHR69" s="22"/>
      <c r="VHS69" s="22"/>
      <c r="VHT69" s="22"/>
      <c r="VHU69" s="22"/>
      <c r="VHV69" s="22"/>
      <c r="VHW69" s="22"/>
      <c r="VHX69" s="22"/>
      <c r="VHY69" s="22"/>
      <c r="VHZ69" s="22"/>
      <c r="VIA69" s="22"/>
      <c r="VIB69" s="22"/>
      <c r="VIC69" s="22"/>
      <c r="VID69" s="22"/>
      <c r="VIE69" s="22"/>
      <c r="VIF69" s="22"/>
      <c r="VIG69" s="22"/>
      <c r="VIH69" s="22"/>
      <c r="VII69" s="22"/>
      <c r="VIJ69" s="22"/>
      <c r="VIK69" s="22"/>
      <c r="VIL69" s="22"/>
      <c r="VIM69" s="22"/>
      <c r="VIN69" s="22"/>
      <c r="VIO69" s="22"/>
      <c r="VIP69" s="22"/>
      <c r="VIQ69" s="22"/>
      <c r="VIR69" s="22"/>
      <c r="VIS69" s="22"/>
      <c r="VIT69" s="22"/>
      <c r="VIU69" s="22"/>
      <c r="VIV69" s="22"/>
      <c r="VIW69" s="22"/>
      <c r="VIX69" s="22"/>
      <c r="VIY69" s="22"/>
      <c r="VIZ69" s="22"/>
      <c r="VJA69" s="22"/>
      <c r="VJB69" s="22"/>
      <c r="VJC69" s="22"/>
      <c r="VJD69" s="22"/>
      <c r="VJE69" s="22"/>
      <c r="VJF69" s="22"/>
      <c r="VJG69" s="22"/>
      <c r="VJH69" s="22"/>
      <c r="VJI69" s="22"/>
      <c r="VJJ69" s="22"/>
      <c r="VJK69" s="22"/>
      <c r="VJL69" s="22"/>
      <c r="VJM69" s="22"/>
      <c r="VJN69" s="22"/>
      <c r="VJO69" s="22"/>
      <c r="VJP69" s="22"/>
      <c r="VJQ69" s="22"/>
      <c r="VJR69" s="22"/>
      <c r="VJS69" s="22"/>
      <c r="VJT69" s="22"/>
      <c r="VJU69" s="22"/>
      <c r="VJV69" s="22"/>
      <c r="VJW69" s="22"/>
      <c r="VJX69" s="22"/>
      <c r="VJY69" s="22"/>
      <c r="VJZ69" s="22"/>
      <c r="VKA69" s="22"/>
      <c r="VKB69" s="22"/>
      <c r="VKC69" s="22"/>
      <c r="VKD69" s="22"/>
      <c r="VKE69" s="22"/>
      <c r="VKF69" s="22"/>
      <c r="VKG69" s="22"/>
      <c r="VKH69" s="22"/>
      <c r="VKI69" s="22"/>
      <c r="VKJ69" s="22"/>
      <c r="VKK69" s="22"/>
      <c r="VKL69" s="22"/>
      <c r="VKM69" s="22"/>
      <c r="VKN69" s="22"/>
      <c r="VKO69" s="22"/>
      <c r="VKP69" s="22"/>
      <c r="VKQ69" s="22"/>
      <c r="VKR69" s="22"/>
      <c r="VKS69" s="22"/>
      <c r="VKT69" s="22"/>
      <c r="VKU69" s="22"/>
      <c r="VKV69" s="22"/>
      <c r="VKW69" s="22"/>
      <c r="VKX69" s="22"/>
      <c r="VKY69" s="22"/>
      <c r="VKZ69" s="22"/>
      <c r="VLA69" s="22"/>
      <c r="VLB69" s="22"/>
      <c r="VLC69" s="22"/>
      <c r="VLD69" s="22"/>
      <c r="VLE69" s="22"/>
      <c r="VLF69" s="22"/>
      <c r="VLG69" s="22"/>
      <c r="VLH69" s="22"/>
      <c r="VLI69" s="22"/>
      <c r="VLJ69" s="22"/>
      <c r="VLK69" s="22"/>
      <c r="VLL69" s="22"/>
      <c r="VLM69" s="22"/>
      <c r="VLN69" s="22"/>
      <c r="VLO69" s="22"/>
      <c r="VLP69" s="22"/>
      <c r="VLQ69" s="22"/>
      <c r="VLR69" s="22"/>
      <c r="VLS69" s="22"/>
      <c r="VLT69" s="22"/>
      <c r="VLU69" s="22"/>
      <c r="VLV69" s="22"/>
      <c r="VLW69" s="22"/>
      <c r="VLX69" s="22"/>
      <c r="VLY69" s="22"/>
      <c r="VLZ69" s="22"/>
      <c r="VMA69" s="22"/>
      <c r="VMB69" s="22"/>
      <c r="VMC69" s="22"/>
      <c r="VMD69" s="22"/>
      <c r="VME69" s="22"/>
      <c r="VMF69" s="22"/>
      <c r="VMG69" s="22"/>
      <c r="VMH69" s="22"/>
      <c r="VMI69" s="22"/>
      <c r="VMJ69" s="22"/>
      <c r="VMK69" s="22"/>
      <c r="VML69" s="22"/>
      <c r="VMM69" s="22"/>
      <c r="VMN69" s="22"/>
      <c r="VMO69" s="22"/>
      <c r="VMP69" s="22"/>
      <c r="VMQ69" s="22"/>
      <c r="VMR69" s="22"/>
      <c r="VMS69" s="22"/>
      <c r="VMT69" s="22"/>
      <c r="VMU69" s="22"/>
      <c r="VMV69" s="22"/>
      <c r="VMW69" s="22"/>
      <c r="VMX69" s="22"/>
      <c r="VMY69" s="22"/>
      <c r="VMZ69" s="22"/>
      <c r="VNA69" s="22"/>
      <c r="VNB69" s="22"/>
      <c r="VNC69" s="22"/>
      <c r="VND69" s="22"/>
      <c r="VNE69" s="22"/>
      <c r="VNF69" s="22"/>
      <c r="VNG69" s="22"/>
      <c r="VNH69" s="22"/>
      <c r="VNI69" s="22"/>
      <c r="VNJ69" s="22"/>
      <c r="VNK69" s="22"/>
      <c r="VNL69" s="22"/>
      <c r="VNM69" s="22"/>
      <c r="VNN69" s="22"/>
      <c r="VNO69" s="22"/>
      <c r="VNP69" s="22"/>
      <c r="VNQ69" s="22"/>
      <c r="VNR69" s="22"/>
      <c r="VNS69" s="22"/>
      <c r="VNT69" s="22"/>
      <c r="VNU69" s="22"/>
      <c r="VNV69" s="22"/>
      <c r="VNW69" s="22"/>
      <c r="VNX69" s="22"/>
      <c r="VNY69" s="22"/>
      <c r="VNZ69" s="22"/>
      <c r="VOA69" s="22"/>
      <c r="VOB69" s="22"/>
      <c r="VOC69" s="22"/>
      <c r="VOD69" s="22"/>
      <c r="VOE69" s="22"/>
      <c r="VOF69" s="22"/>
      <c r="VOG69" s="22"/>
      <c r="VOH69" s="22"/>
      <c r="VOI69" s="22"/>
      <c r="VOJ69" s="22"/>
      <c r="VOK69" s="22"/>
      <c r="VOL69" s="22"/>
      <c r="VOM69" s="22"/>
      <c r="VON69" s="22"/>
      <c r="VOO69" s="22"/>
      <c r="VOP69" s="22"/>
      <c r="VOQ69" s="22"/>
      <c r="VOR69" s="22"/>
      <c r="VOS69" s="22"/>
      <c r="VOT69" s="22"/>
      <c r="VOU69" s="22"/>
      <c r="VOV69" s="22"/>
      <c r="VOW69" s="22"/>
      <c r="VOX69" s="22"/>
      <c r="VOY69" s="22"/>
      <c r="VOZ69" s="22"/>
      <c r="VPA69" s="22"/>
      <c r="VPB69" s="22"/>
      <c r="VPC69" s="22"/>
      <c r="VPD69" s="22"/>
      <c r="VPE69" s="22"/>
      <c r="VPF69" s="22"/>
      <c r="VPG69" s="22"/>
      <c r="VPH69" s="22"/>
      <c r="VPI69" s="22"/>
      <c r="VPJ69" s="22"/>
      <c r="VPK69" s="22"/>
      <c r="VPL69" s="22"/>
      <c r="VPM69" s="22"/>
      <c r="VPN69" s="22"/>
      <c r="VPO69" s="22"/>
      <c r="VPP69" s="22"/>
      <c r="VPQ69" s="22"/>
      <c r="VPR69" s="22"/>
      <c r="VPS69" s="22"/>
      <c r="VPT69" s="22"/>
      <c r="VPU69" s="22"/>
      <c r="VPV69" s="22"/>
      <c r="VPW69" s="22"/>
      <c r="VPX69" s="22"/>
      <c r="VPY69" s="22"/>
      <c r="VPZ69" s="22"/>
      <c r="VQA69" s="22"/>
      <c r="VQB69" s="22"/>
      <c r="VQC69" s="22"/>
      <c r="VQD69" s="22"/>
      <c r="VQE69" s="22"/>
      <c r="VQF69" s="22"/>
      <c r="VQG69" s="22"/>
      <c r="VQH69" s="22"/>
      <c r="VQI69" s="22"/>
      <c r="VQJ69" s="22"/>
      <c r="VQK69" s="22"/>
      <c r="VQL69" s="22"/>
      <c r="VQM69" s="22"/>
      <c r="VQN69" s="22"/>
      <c r="VQO69" s="22"/>
      <c r="VQP69" s="22"/>
      <c r="VQQ69" s="22"/>
      <c r="VQR69" s="22"/>
      <c r="VQS69" s="22"/>
      <c r="VQT69" s="22"/>
      <c r="VQU69" s="22"/>
      <c r="VQV69" s="22"/>
      <c r="VQW69" s="22"/>
      <c r="VQX69" s="22"/>
      <c r="VQY69" s="22"/>
      <c r="VQZ69" s="22"/>
      <c r="VRA69" s="22"/>
      <c r="VRB69" s="22"/>
      <c r="VRC69" s="22"/>
      <c r="VRD69" s="22"/>
      <c r="VRE69" s="22"/>
      <c r="VRF69" s="22"/>
      <c r="VRG69" s="22"/>
      <c r="VRH69" s="22"/>
      <c r="VRI69" s="22"/>
      <c r="VRJ69" s="22"/>
      <c r="VRK69" s="22"/>
      <c r="VRL69" s="22"/>
      <c r="VRM69" s="22"/>
      <c r="VRN69" s="22"/>
      <c r="VRO69" s="22"/>
      <c r="VRP69" s="22"/>
      <c r="VRQ69" s="22"/>
      <c r="VRR69" s="22"/>
      <c r="VRS69" s="22"/>
      <c r="VRT69" s="22"/>
      <c r="VRU69" s="22"/>
      <c r="VRV69" s="22"/>
      <c r="VRW69" s="22"/>
      <c r="VRX69" s="22"/>
      <c r="VRY69" s="22"/>
      <c r="VRZ69" s="22"/>
      <c r="VSA69" s="22"/>
      <c r="VSB69" s="22"/>
      <c r="VSC69" s="22"/>
      <c r="VSD69" s="22"/>
      <c r="VSE69" s="22"/>
      <c r="VSF69" s="22"/>
      <c r="VSG69" s="22"/>
      <c r="VSH69" s="22"/>
      <c r="VSI69" s="22"/>
      <c r="VSJ69" s="22"/>
      <c r="VSK69" s="22"/>
      <c r="VSL69" s="22"/>
      <c r="VSM69" s="22"/>
      <c r="VSN69" s="22"/>
      <c r="VSO69" s="22"/>
      <c r="VSP69" s="22"/>
      <c r="VSQ69" s="22"/>
      <c r="VSR69" s="22"/>
      <c r="VSS69" s="22"/>
      <c r="VST69" s="22"/>
      <c r="VSU69" s="22"/>
      <c r="VSV69" s="22"/>
      <c r="VSW69" s="22"/>
      <c r="VSX69" s="22"/>
      <c r="VSY69" s="22"/>
      <c r="VSZ69" s="22"/>
      <c r="VTA69" s="22"/>
      <c r="VTB69" s="22"/>
      <c r="VTC69" s="22"/>
      <c r="VTD69" s="22"/>
      <c r="VTE69" s="22"/>
      <c r="VTF69" s="22"/>
      <c r="VTG69" s="22"/>
      <c r="VTH69" s="22"/>
      <c r="VTI69" s="22"/>
      <c r="VTJ69" s="22"/>
      <c r="VTK69" s="22"/>
      <c r="VTL69" s="22"/>
      <c r="VTM69" s="22"/>
      <c r="VTN69" s="22"/>
      <c r="VTO69" s="22"/>
      <c r="VTP69" s="22"/>
      <c r="VTQ69" s="22"/>
      <c r="VTR69" s="22"/>
      <c r="VTS69" s="22"/>
      <c r="VTT69" s="22"/>
      <c r="VTU69" s="22"/>
      <c r="VTV69" s="22"/>
      <c r="VTW69" s="22"/>
      <c r="VTX69" s="22"/>
      <c r="VTY69" s="22"/>
      <c r="VTZ69" s="22"/>
      <c r="VUA69" s="22"/>
      <c r="VUB69" s="22"/>
      <c r="VUC69" s="22"/>
      <c r="VUD69" s="22"/>
      <c r="VUE69" s="22"/>
      <c r="VUF69" s="22"/>
      <c r="VUG69" s="22"/>
      <c r="VUH69" s="22"/>
      <c r="VUI69" s="22"/>
      <c r="VUJ69" s="22"/>
      <c r="VUK69" s="22"/>
      <c r="VUL69" s="22"/>
      <c r="VUM69" s="22"/>
      <c r="VUN69" s="22"/>
      <c r="VUO69" s="22"/>
      <c r="VUP69" s="22"/>
      <c r="VUQ69" s="22"/>
      <c r="VUR69" s="22"/>
      <c r="VUS69" s="22"/>
      <c r="VUT69" s="22"/>
      <c r="VUU69" s="22"/>
      <c r="VUV69" s="22"/>
      <c r="VUW69" s="22"/>
      <c r="VUX69" s="22"/>
      <c r="VUY69" s="22"/>
      <c r="VUZ69" s="22"/>
      <c r="VVA69" s="22"/>
      <c r="VVB69" s="22"/>
      <c r="VVC69" s="22"/>
      <c r="VVD69" s="22"/>
      <c r="VVE69" s="22"/>
      <c r="VVF69" s="22"/>
      <c r="VVG69" s="22"/>
      <c r="VVH69" s="22"/>
      <c r="VVI69" s="22"/>
      <c r="VVJ69" s="22"/>
      <c r="VVK69" s="22"/>
      <c r="VVL69" s="22"/>
      <c r="VVM69" s="22"/>
      <c r="VVN69" s="22"/>
      <c r="VVO69" s="22"/>
      <c r="VVP69" s="22"/>
      <c r="VVQ69" s="22"/>
      <c r="VVR69" s="22"/>
      <c r="VVS69" s="22"/>
      <c r="VVT69" s="22"/>
      <c r="VVU69" s="22"/>
      <c r="VVV69" s="22"/>
      <c r="VVW69" s="22"/>
      <c r="VVX69" s="22"/>
      <c r="VVY69" s="22"/>
      <c r="VVZ69" s="22"/>
      <c r="VWA69" s="22"/>
      <c r="VWB69" s="22"/>
      <c r="VWC69" s="22"/>
      <c r="VWD69" s="22"/>
      <c r="VWE69" s="22"/>
      <c r="VWF69" s="22"/>
      <c r="VWG69" s="22"/>
      <c r="VWH69" s="22"/>
      <c r="VWI69" s="22"/>
      <c r="VWJ69" s="22"/>
      <c r="VWK69" s="22"/>
      <c r="VWL69" s="22"/>
      <c r="VWM69" s="22"/>
      <c r="VWN69" s="22"/>
      <c r="VWO69" s="22"/>
      <c r="VWP69" s="22"/>
      <c r="VWQ69" s="22"/>
      <c r="VWR69" s="22"/>
      <c r="VWS69" s="22"/>
      <c r="VWT69" s="22"/>
      <c r="VWU69" s="22"/>
      <c r="VWV69" s="22"/>
      <c r="VWW69" s="22"/>
      <c r="VWX69" s="22"/>
      <c r="VWY69" s="22"/>
      <c r="VWZ69" s="22"/>
      <c r="VXA69" s="22"/>
      <c r="VXB69" s="22"/>
      <c r="VXC69" s="22"/>
      <c r="VXD69" s="22"/>
      <c r="VXE69" s="22"/>
      <c r="VXF69" s="22"/>
      <c r="VXG69" s="22"/>
      <c r="VXH69" s="22"/>
      <c r="VXI69" s="22"/>
      <c r="VXJ69" s="22"/>
      <c r="VXK69" s="22"/>
      <c r="VXL69" s="22"/>
      <c r="VXM69" s="22"/>
      <c r="VXN69" s="22"/>
      <c r="VXO69" s="22"/>
      <c r="VXP69" s="22"/>
      <c r="VXQ69" s="22"/>
      <c r="VXR69" s="22"/>
      <c r="VXS69" s="22"/>
      <c r="VXT69" s="22"/>
      <c r="VXU69" s="22"/>
      <c r="VXV69" s="22"/>
      <c r="VXW69" s="22"/>
      <c r="VXX69" s="22"/>
      <c r="VXY69" s="22"/>
      <c r="VXZ69" s="22"/>
      <c r="VYA69" s="22"/>
      <c r="VYB69" s="22"/>
      <c r="VYC69" s="22"/>
      <c r="VYD69" s="22"/>
      <c r="VYE69" s="22"/>
      <c r="VYF69" s="22"/>
      <c r="VYG69" s="22"/>
      <c r="VYH69" s="22"/>
      <c r="VYI69" s="22"/>
      <c r="VYJ69" s="22"/>
      <c r="VYK69" s="22"/>
      <c r="VYL69" s="22"/>
      <c r="VYM69" s="22"/>
      <c r="VYN69" s="22"/>
      <c r="VYO69" s="22"/>
      <c r="VYP69" s="22"/>
      <c r="VYQ69" s="22"/>
      <c r="VYR69" s="22"/>
      <c r="VYS69" s="22"/>
      <c r="VYT69" s="22"/>
      <c r="VYU69" s="22"/>
      <c r="VYV69" s="22"/>
      <c r="VYW69" s="22"/>
      <c r="VYX69" s="22"/>
      <c r="VYY69" s="22"/>
      <c r="VYZ69" s="22"/>
      <c r="VZA69" s="22"/>
      <c r="VZB69" s="22"/>
      <c r="VZC69" s="22"/>
      <c r="VZD69" s="22"/>
      <c r="VZE69" s="22"/>
      <c r="VZF69" s="22"/>
      <c r="VZG69" s="22"/>
      <c r="VZH69" s="22"/>
      <c r="VZI69" s="22"/>
      <c r="VZJ69" s="22"/>
      <c r="VZK69" s="22"/>
      <c r="VZL69" s="22"/>
      <c r="VZM69" s="22"/>
      <c r="VZN69" s="22"/>
      <c r="VZO69" s="22"/>
      <c r="VZP69" s="22"/>
      <c r="VZQ69" s="22"/>
      <c r="VZR69" s="22"/>
      <c r="VZS69" s="22"/>
      <c r="VZT69" s="22"/>
      <c r="VZU69" s="22"/>
      <c r="VZV69" s="22"/>
      <c r="VZW69" s="22"/>
      <c r="VZX69" s="22"/>
      <c r="VZY69" s="22"/>
      <c r="VZZ69" s="22"/>
      <c r="WAA69" s="22"/>
      <c r="WAB69" s="22"/>
      <c r="WAC69" s="22"/>
      <c r="WAD69" s="22"/>
      <c r="WAE69" s="22"/>
      <c r="WAF69" s="22"/>
      <c r="WAG69" s="22"/>
      <c r="WAH69" s="22"/>
      <c r="WAI69" s="22"/>
      <c r="WAJ69" s="22"/>
      <c r="WAK69" s="22"/>
      <c r="WAL69" s="22"/>
      <c r="WAM69" s="22"/>
      <c r="WAN69" s="22"/>
      <c r="WAO69" s="22"/>
      <c r="WAP69" s="22"/>
      <c r="WAQ69" s="22"/>
      <c r="WAR69" s="22"/>
      <c r="WAS69" s="22"/>
      <c r="WAT69" s="22"/>
      <c r="WAU69" s="22"/>
      <c r="WAV69" s="22"/>
      <c r="WAW69" s="22"/>
      <c r="WAX69" s="22"/>
      <c r="WAY69" s="22"/>
      <c r="WAZ69" s="22"/>
      <c r="WBA69" s="22"/>
      <c r="WBB69" s="22"/>
      <c r="WBC69" s="22"/>
      <c r="WBD69" s="22"/>
      <c r="WBE69" s="22"/>
      <c r="WBF69" s="22"/>
      <c r="WBG69" s="22"/>
      <c r="WBH69" s="22"/>
      <c r="WBI69" s="22"/>
      <c r="WBJ69" s="22"/>
      <c r="WBK69" s="22"/>
      <c r="WBL69" s="22"/>
      <c r="WBM69" s="22"/>
      <c r="WBN69" s="22"/>
      <c r="WBO69" s="22"/>
      <c r="WBP69" s="22"/>
      <c r="WBQ69" s="22"/>
      <c r="WBR69" s="22"/>
      <c r="WBS69" s="22"/>
      <c r="WBT69" s="22"/>
      <c r="WBU69" s="22"/>
      <c r="WBV69" s="22"/>
      <c r="WBW69" s="22"/>
      <c r="WBX69" s="22"/>
      <c r="WBY69" s="22"/>
      <c r="WBZ69" s="22"/>
      <c r="WCA69" s="22"/>
      <c r="WCB69" s="22"/>
      <c r="WCC69" s="22"/>
      <c r="WCD69" s="22"/>
      <c r="WCE69" s="22"/>
      <c r="WCF69" s="22"/>
      <c r="WCG69" s="22"/>
      <c r="WCH69" s="22"/>
      <c r="WCI69" s="22"/>
      <c r="WCJ69" s="22"/>
      <c r="WCK69" s="22"/>
      <c r="WCL69" s="22"/>
      <c r="WCM69" s="22"/>
      <c r="WCN69" s="22"/>
      <c r="WCO69" s="22"/>
      <c r="WCP69" s="22"/>
      <c r="WCQ69" s="22"/>
      <c r="WCR69" s="22"/>
      <c r="WCS69" s="22"/>
      <c r="WCT69" s="22"/>
      <c r="WCU69" s="22"/>
      <c r="WCV69" s="22"/>
      <c r="WCW69" s="22"/>
      <c r="WCX69" s="22"/>
      <c r="WCY69" s="22"/>
      <c r="WCZ69" s="22"/>
      <c r="WDA69" s="22"/>
      <c r="WDB69" s="22"/>
      <c r="WDC69" s="22"/>
      <c r="WDD69" s="22"/>
      <c r="WDE69" s="22"/>
      <c r="WDF69" s="22"/>
      <c r="WDG69" s="22"/>
      <c r="WDH69" s="22"/>
      <c r="WDI69" s="22"/>
      <c r="WDJ69" s="22"/>
      <c r="WDK69" s="22"/>
      <c r="WDL69" s="22"/>
      <c r="WDM69" s="22"/>
      <c r="WDN69" s="22"/>
      <c r="WDO69" s="22"/>
      <c r="WDP69" s="22"/>
      <c r="WDQ69" s="22"/>
      <c r="WDR69" s="22"/>
      <c r="WDS69" s="22"/>
      <c r="WDT69" s="22"/>
      <c r="WDU69" s="22"/>
      <c r="WDV69" s="22"/>
      <c r="WDW69" s="22"/>
      <c r="WDX69" s="22"/>
      <c r="WDY69" s="22"/>
      <c r="WDZ69" s="22"/>
      <c r="WEA69" s="22"/>
      <c r="WEB69" s="22"/>
      <c r="WEC69" s="22"/>
      <c r="WED69" s="22"/>
      <c r="WEE69" s="22"/>
      <c r="WEF69" s="22"/>
      <c r="WEG69" s="22"/>
      <c r="WEH69" s="22"/>
      <c r="WEI69" s="22"/>
      <c r="WEJ69" s="22"/>
      <c r="WEK69" s="22"/>
      <c r="WEL69" s="22"/>
      <c r="WEM69" s="22"/>
      <c r="WEN69" s="22"/>
      <c r="WEO69" s="22"/>
      <c r="WEP69" s="22"/>
      <c r="WEQ69" s="22"/>
      <c r="WER69" s="22"/>
      <c r="WES69" s="22"/>
      <c r="WET69" s="22"/>
      <c r="WEU69" s="22"/>
      <c r="WEV69" s="22"/>
      <c r="WEW69" s="22"/>
      <c r="WEX69" s="22"/>
      <c r="WEY69" s="22"/>
      <c r="WEZ69" s="22"/>
      <c r="WFA69" s="22"/>
      <c r="WFB69" s="22"/>
      <c r="WFC69" s="22"/>
      <c r="WFD69" s="22"/>
      <c r="WFE69" s="22"/>
      <c r="WFF69" s="22"/>
      <c r="WFG69" s="22"/>
      <c r="WFH69" s="22"/>
      <c r="WFI69" s="22"/>
      <c r="WFJ69" s="22"/>
      <c r="WFK69" s="22"/>
      <c r="WFL69" s="22"/>
      <c r="WFM69" s="22"/>
      <c r="WFN69" s="22"/>
      <c r="WFO69" s="22"/>
      <c r="WFP69" s="22"/>
      <c r="WFQ69" s="22"/>
      <c r="WFR69" s="22"/>
      <c r="WFS69" s="22"/>
      <c r="WFT69" s="22"/>
      <c r="WFU69" s="22"/>
      <c r="WFV69" s="22"/>
      <c r="WFW69" s="22"/>
      <c r="WFX69" s="22"/>
      <c r="WFY69" s="22"/>
      <c r="WFZ69" s="22"/>
      <c r="WGA69" s="22"/>
      <c r="WGB69" s="22"/>
      <c r="WGC69" s="22"/>
      <c r="WGD69" s="22"/>
      <c r="WGE69" s="22"/>
      <c r="WGF69" s="22"/>
      <c r="WGG69" s="22"/>
      <c r="WGH69" s="22"/>
      <c r="WGI69" s="22"/>
      <c r="WGJ69" s="22"/>
      <c r="WGK69" s="22"/>
      <c r="WGL69" s="22"/>
      <c r="WGM69" s="22"/>
      <c r="WGN69" s="22"/>
      <c r="WGO69" s="22"/>
      <c r="WGP69" s="22"/>
      <c r="WGQ69" s="22"/>
      <c r="WGR69" s="22"/>
      <c r="WGS69" s="22"/>
      <c r="WGT69" s="22"/>
      <c r="WGU69" s="22"/>
      <c r="WGV69" s="22"/>
      <c r="WGW69" s="22"/>
      <c r="WGX69" s="22"/>
      <c r="WGY69" s="22"/>
      <c r="WGZ69" s="22"/>
      <c r="WHA69" s="22"/>
      <c r="WHB69" s="22"/>
      <c r="WHC69" s="22"/>
      <c r="WHD69" s="22"/>
      <c r="WHE69" s="22"/>
      <c r="WHF69" s="22"/>
      <c r="WHG69" s="22"/>
      <c r="WHH69" s="22"/>
      <c r="WHI69" s="22"/>
      <c r="WHJ69" s="22"/>
      <c r="WHK69" s="22"/>
      <c r="WHL69" s="22"/>
      <c r="WHM69" s="22"/>
      <c r="WHN69" s="22"/>
      <c r="WHO69" s="22"/>
      <c r="WHP69" s="22"/>
      <c r="WHQ69" s="22"/>
      <c r="WHR69" s="22"/>
      <c r="WHS69" s="22"/>
      <c r="WHT69" s="22"/>
      <c r="WHU69" s="22"/>
      <c r="WHV69" s="22"/>
      <c r="WHW69" s="22"/>
      <c r="WHX69" s="22"/>
      <c r="WHY69" s="22"/>
      <c r="WHZ69" s="22"/>
      <c r="WIA69" s="22"/>
      <c r="WIB69" s="22"/>
      <c r="WIC69" s="22"/>
      <c r="WID69" s="22"/>
      <c r="WIE69" s="22"/>
      <c r="WIF69" s="22"/>
      <c r="WIG69" s="22"/>
      <c r="WIH69" s="22"/>
      <c r="WII69" s="22"/>
      <c r="WIJ69" s="22"/>
      <c r="WIK69" s="22"/>
      <c r="WIL69" s="22"/>
      <c r="WIM69" s="22"/>
      <c r="WIN69" s="22"/>
      <c r="WIO69" s="22"/>
      <c r="WIP69" s="22"/>
      <c r="WIQ69" s="22"/>
      <c r="WIR69" s="22"/>
      <c r="WIS69" s="22"/>
      <c r="WIT69" s="22"/>
      <c r="WIU69" s="22"/>
      <c r="WIV69" s="22"/>
      <c r="WIW69" s="22"/>
      <c r="WIX69" s="22"/>
      <c r="WIY69" s="22"/>
      <c r="WIZ69" s="22"/>
      <c r="WJA69" s="22"/>
      <c r="WJB69" s="22"/>
      <c r="WJC69" s="22"/>
      <c r="WJD69" s="22"/>
      <c r="WJE69" s="22"/>
      <c r="WJF69" s="22"/>
      <c r="WJG69" s="22"/>
      <c r="WJH69" s="22"/>
      <c r="WJI69" s="22"/>
      <c r="WJJ69" s="22"/>
      <c r="WJK69" s="22"/>
      <c r="WJL69" s="22"/>
      <c r="WJM69" s="22"/>
      <c r="WJN69" s="22"/>
      <c r="WJO69" s="22"/>
      <c r="WJP69" s="22"/>
      <c r="WJQ69" s="22"/>
      <c r="WJR69" s="22"/>
      <c r="WJS69" s="22"/>
      <c r="WJT69" s="22"/>
      <c r="WJU69" s="22"/>
      <c r="WJV69" s="22"/>
      <c r="WJW69" s="22"/>
      <c r="WJX69" s="22"/>
      <c r="WJY69" s="22"/>
      <c r="WJZ69" s="22"/>
      <c r="WKA69" s="22"/>
      <c r="WKB69" s="22"/>
      <c r="WKC69" s="22"/>
      <c r="WKD69" s="22"/>
      <c r="WKE69" s="22"/>
      <c r="WKF69" s="22"/>
      <c r="WKG69" s="22"/>
      <c r="WKH69" s="22"/>
      <c r="WKI69" s="22"/>
      <c r="WKJ69" s="22"/>
      <c r="WKK69" s="22"/>
      <c r="WKL69" s="22"/>
      <c r="WKM69" s="22"/>
      <c r="WKN69" s="22"/>
      <c r="WKO69" s="22"/>
      <c r="WKP69" s="22"/>
      <c r="WKQ69" s="22"/>
      <c r="WKR69" s="22"/>
      <c r="WKS69" s="22"/>
      <c r="WKT69" s="22"/>
      <c r="WKU69" s="22"/>
      <c r="WKV69" s="22"/>
      <c r="WKW69" s="22"/>
      <c r="WKX69" s="22"/>
      <c r="WKY69" s="22"/>
      <c r="WKZ69" s="22"/>
      <c r="WLA69" s="22"/>
      <c r="WLB69" s="22"/>
      <c r="WLC69" s="22"/>
      <c r="WLD69" s="22"/>
      <c r="WLE69" s="22"/>
      <c r="WLF69" s="22"/>
      <c r="WLG69" s="22"/>
      <c r="WLH69" s="22"/>
      <c r="WLI69" s="22"/>
      <c r="WLJ69" s="22"/>
      <c r="WLK69" s="22"/>
      <c r="WLL69" s="22"/>
      <c r="WLM69" s="22"/>
      <c r="WLN69" s="22"/>
      <c r="WLO69" s="22"/>
      <c r="WLP69" s="22"/>
      <c r="WLQ69" s="22"/>
      <c r="WLR69" s="22"/>
      <c r="WLS69" s="22"/>
      <c r="WLT69" s="22"/>
      <c r="WLU69" s="22"/>
      <c r="WLV69" s="22"/>
      <c r="WLW69" s="22"/>
      <c r="WLX69" s="22"/>
      <c r="WLY69" s="22"/>
      <c r="WLZ69" s="22"/>
      <c r="WMA69" s="22"/>
      <c r="WMB69" s="22"/>
      <c r="WMC69" s="22"/>
      <c r="WMD69" s="22"/>
      <c r="WME69" s="22"/>
      <c r="WMF69" s="22"/>
      <c r="WMG69" s="22"/>
      <c r="WMH69" s="22"/>
      <c r="WMI69" s="22"/>
      <c r="WMJ69" s="22"/>
      <c r="WMK69" s="22"/>
      <c r="WML69" s="22"/>
      <c r="WMM69" s="22"/>
      <c r="WMN69" s="22"/>
      <c r="WMO69" s="22"/>
      <c r="WMP69" s="22"/>
      <c r="WMQ69" s="22"/>
      <c r="WMR69" s="22"/>
      <c r="WMS69" s="22"/>
      <c r="WMT69" s="22"/>
      <c r="WMU69" s="22"/>
      <c r="WMV69" s="22"/>
      <c r="WMW69" s="22"/>
      <c r="WMX69" s="22"/>
      <c r="WMY69" s="22"/>
      <c r="WMZ69" s="22"/>
      <c r="WNA69" s="22"/>
      <c r="WNB69" s="22"/>
      <c r="WNC69" s="22"/>
      <c r="WND69" s="22"/>
      <c r="WNE69" s="22"/>
      <c r="WNF69" s="22"/>
      <c r="WNG69" s="22"/>
      <c r="WNH69" s="22"/>
      <c r="WNI69" s="22"/>
      <c r="WNJ69" s="22"/>
      <c r="WNK69" s="22"/>
      <c r="WNL69" s="22"/>
      <c r="WNM69" s="22"/>
      <c r="WNN69" s="22"/>
      <c r="WNO69" s="22"/>
      <c r="WNP69" s="22"/>
      <c r="WNQ69" s="22"/>
      <c r="WNR69" s="22"/>
      <c r="WNS69" s="22"/>
      <c r="WNT69" s="22"/>
      <c r="WNU69" s="22"/>
      <c r="WNV69" s="22"/>
      <c r="WNW69" s="22"/>
      <c r="WNX69" s="22"/>
      <c r="WNY69" s="22"/>
      <c r="WNZ69" s="22"/>
      <c r="WOA69" s="22"/>
      <c r="WOB69" s="22"/>
      <c r="WOC69" s="22"/>
      <c r="WOD69" s="22"/>
      <c r="WOE69" s="22"/>
      <c r="WOF69" s="22"/>
      <c r="WOG69" s="22"/>
      <c r="WOH69" s="22"/>
      <c r="WOI69" s="22"/>
      <c r="WOJ69" s="22"/>
      <c r="WOK69" s="22"/>
      <c r="WOL69" s="22"/>
      <c r="WOM69" s="22"/>
      <c r="WON69" s="22"/>
      <c r="WOO69" s="22"/>
      <c r="WOP69" s="22"/>
      <c r="WOQ69" s="22"/>
      <c r="WOR69" s="22"/>
      <c r="WOS69" s="22"/>
      <c r="WOT69" s="22"/>
      <c r="WOU69" s="22"/>
      <c r="WOV69" s="22"/>
      <c r="WOW69" s="22"/>
      <c r="WOX69" s="22"/>
      <c r="WOY69" s="22"/>
      <c r="WOZ69" s="22"/>
      <c r="WPA69" s="22"/>
      <c r="WPB69" s="22"/>
      <c r="WPC69" s="22"/>
      <c r="WPD69" s="22"/>
      <c r="WPE69" s="22"/>
      <c r="WPF69" s="22"/>
      <c r="WPG69" s="22"/>
      <c r="WPH69" s="22"/>
      <c r="WPI69" s="22"/>
      <c r="WPJ69" s="22"/>
      <c r="WPK69" s="22"/>
      <c r="WPL69" s="22"/>
      <c r="WPM69" s="22"/>
      <c r="WPN69" s="22"/>
      <c r="WPO69" s="22"/>
      <c r="WPP69" s="22"/>
      <c r="WPQ69" s="22"/>
      <c r="WPR69" s="22"/>
      <c r="WPS69" s="22"/>
      <c r="WPT69" s="22"/>
      <c r="WPU69" s="22"/>
      <c r="WPV69" s="22"/>
      <c r="WPW69" s="22"/>
      <c r="WPX69" s="22"/>
      <c r="WPY69" s="22"/>
      <c r="WPZ69" s="22"/>
      <c r="WQA69" s="22"/>
      <c r="WQB69" s="22"/>
      <c r="WQC69" s="22"/>
      <c r="WQD69" s="22"/>
      <c r="WQE69" s="22"/>
      <c r="WQF69" s="22"/>
      <c r="WQG69" s="22"/>
      <c r="WQH69" s="22"/>
      <c r="WQI69" s="22"/>
      <c r="WQJ69" s="22"/>
      <c r="WQK69" s="22"/>
      <c r="WQL69" s="22"/>
      <c r="WQM69" s="22"/>
      <c r="WQN69" s="22"/>
      <c r="WQO69" s="22"/>
      <c r="WQP69" s="22"/>
      <c r="WQQ69" s="22"/>
      <c r="WQR69" s="22"/>
      <c r="WQS69" s="22"/>
      <c r="WQT69" s="22"/>
      <c r="WQU69" s="22"/>
      <c r="WQV69" s="22"/>
      <c r="WQW69" s="22"/>
      <c r="WQX69" s="22"/>
      <c r="WQY69" s="22"/>
      <c r="WQZ69" s="22"/>
      <c r="WRA69" s="22"/>
      <c r="WRB69" s="22"/>
      <c r="WRC69" s="22"/>
      <c r="WRD69" s="22"/>
      <c r="WRE69" s="22"/>
      <c r="WRF69" s="22"/>
      <c r="WRG69" s="22"/>
      <c r="WRH69" s="22"/>
      <c r="WRI69" s="22"/>
      <c r="WRJ69" s="22"/>
      <c r="WRK69" s="22"/>
      <c r="WRL69" s="22"/>
      <c r="WRM69" s="22"/>
      <c r="WRN69" s="22"/>
      <c r="WRO69" s="22"/>
      <c r="WRP69" s="22"/>
      <c r="WRQ69" s="22"/>
      <c r="WRR69" s="22"/>
      <c r="WRS69" s="22"/>
      <c r="WRT69" s="22"/>
      <c r="WRU69" s="22"/>
      <c r="WRV69" s="22"/>
      <c r="WRW69" s="22"/>
      <c r="WRX69" s="22"/>
      <c r="WRY69" s="22"/>
      <c r="WRZ69" s="22"/>
      <c r="WSA69" s="22"/>
      <c r="WSB69" s="22"/>
      <c r="WSC69" s="22"/>
      <c r="WSD69" s="22"/>
      <c r="WSE69" s="22"/>
      <c r="WSF69" s="22"/>
      <c r="WSG69" s="22"/>
      <c r="WSH69" s="22"/>
      <c r="WSI69" s="22"/>
      <c r="WSJ69" s="22"/>
      <c r="WSK69" s="22"/>
      <c r="WSL69" s="22"/>
      <c r="WSM69" s="22"/>
      <c r="WSN69" s="22"/>
      <c r="WSO69" s="22"/>
      <c r="WSP69" s="22"/>
      <c r="WSQ69" s="22"/>
      <c r="WSR69" s="22"/>
      <c r="WSS69" s="22"/>
      <c r="WST69" s="22"/>
      <c r="WSU69" s="22"/>
      <c r="WSV69" s="22"/>
      <c r="WSW69" s="22"/>
      <c r="WSX69" s="22"/>
      <c r="WSY69" s="22"/>
      <c r="WSZ69" s="22"/>
      <c r="WTA69" s="22"/>
      <c r="WTB69" s="22"/>
      <c r="WTC69" s="22"/>
      <c r="WTD69" s="22"/>
      <c r="WTE69" s="22"/>
      <c r="WTF69" s="22"/>
      <c r="WTG69" s="22"/>
      <c r="WTH69" s="22"/>
      <c r="WTI69" s="22"/>
      <c r="WTJ69" s="22"/>
      <c r="WTK69" s="22"/>
      <c r="WTL69" s="22"/>
      <c r="WTM69" s="22"/>
      <c r="WTN69" s="22"/>
      <c r="WTO69" s="22"/>
      <c r="WTP69" s="22"/>
      <c r="WTQ69" s="22"/>
      <c r="WTR69" s="22"/>
      <c r="WTS69" s="22"/>
      <c r="WTT69" s="22"/>
      <c r="WTU69" s="22"/>
      <c r="WTV69" s="22"/>
      <c r="WTW69" s="22"/>
      <c r="WTX69" s="22"/>
      <c r="WTY69" s="22"/>
      <c r="WTZ69" s="22"/>
      <c r="WUA69" s="22"/>
      <c r="WUB69" s="22"/>
      <c r="WUC69" s="22"/>
      <c r="WUD69" s="22"/>
      <c r="WUE69" s="22"/>
      <c r="WUF69" s="22"/>
      <c r="WUG69" s="22"/>
      <c r="WUH69" s="22"/>
      <c r="WUI69" s="22"/>
      <c r="WUJ69" s="22"/>
      <c r="WUK69" s="22"/>
      <c r="WUL69" s="22"/>
      <c r="WUM69" s="22"/>
      <c r="WUN69" s="22"/>
      <c r="WUO69" s="22"/>
      <c r="WUP69" s="22"/>
      <c r="WUQ69" s="22"/>
      <c r="WUR69" s="22"/>
      <c r="WUS69" s="22"/>
      <c r="WUT69" s="22"/>
      <c r="WUU69" s="22"/>
      <c r="WUV69" s="22"/>
      <c r="WUW69" s="22"/>
      <c r="WUX69" s="22"/>
      <c r="WUY69" s="22"/>
      <c r="WUZ69" s="22"/>
      <c r="WVA69" s="22"/>
      <c r="WVB69" s="22"/>
      <c r="WVC69" s="22"/>
      <c r="WVD69" s="22"/>
      <c r="WVE69" s="22"/>
      <c r="WVF69" s="22"/>
      <c r="WVG69" s="22"/>
      <c r="WVH69" s="22"/>
      <c r="WVI69" s="22"/>
      <c r="WVJ69" s="22"/>
      <c r="WVK69" s="22"/>
      <c r="WVL69" s="22"/>
      <c r="WVM69" s="22"/>
      <c r="WVN69" s="22"/>
      <c r="WVO69" s="22"/>
      <c r="WVP69" s="22"/>
      <c r="WVQ69" s="22"/>
      <c r="WVR69" s="22"/>
      <c r="WVS69" s="22"/>
      <c r="WVT69" s="22"/>
      <c r="WVU69" s="22"/>
      <c r="WVV69" s="22"/>
      <c r="WVW69" s="22"/>
      <c r="WVX69" s="22"/>
      <c r="WVY69" s="22"/>
      <c r="WVZ69" s="22"/>
      <c r="WWA69" s="22"/>
      <c r="WWB69" s="22"/>
      <c r="WWC69" s="22"/>
      <c r="WWD69" s="22"/>
      <c r="WWE69" s="22"/>
      <c r="WWF69" s="22"/>
      <c r="WWG69" s="22"/>
      <c r="WWH69" s="22"/>
      <c r="WWI69" s="22"/>
      <c r="WWJ69" s="22"/>
      <c r="WWK69" s="22"/>
      <c r="WWL69" s="22"/>
      <c r="WWM69" s="22"/>
      <c r="WWN69" s="22"/>
      <c r="WWO69" s="22"/>
      <c r="WWP69" s="22"/>
      <c r="WWQ69" s="22"/>
      <c r="WWR69" s="22"/>
      <c r="WWS69" s="22"/>
      <c r="WWT69" s="22"/>
      <c r="WWU69" s="22"/>
      <c r="WWV69" s="22"/>
      <c r="WWW69" s="22"/>
      <c r="WWX69" s="22"/>
      <c r="WWY69" s="22"/>
      <c r="WWZ69" s="22"/>
      <c r="WXA69" s="22"/>
      <c r="WXB69" s="22"/>
      <c r="WXC69" s="22"/>
      <c r="WXD69" s="22"/>
      <c r="WXE69" s="22"/>
      <c r="WXF69" s="22"/>
      <c r="WXG69" s="22"/>
      <c r="WXH69" s="22"/>
      <c r="WXI69" s="22"/>
      <c r="WXJ69" s="22"/>
      <c r="WXK69" s="22"/>
      <c r="WXL69" s="22"/>
      <c r="WXM69" s="22"/>
      <c r="WXN69" s="22"/>
      <c r="WXO69" s="22"/>
      <c r="WXP69" s="22"/>
      <c r="WXQ69" s="22"/>
      <c r="WXR69" s="22"/>
      <c r="WXS69" s="22"/>
      <c r="WXT69" s="22"/>
      <c r="WXU69" s="22"/>
      <c r="WXV69" s="22"/>
      <c r="WXW69" s="22"/>
      <c r="WXX69" s="22"/>
      <c r="WXY69" s="22"/>
      <c r="WXZ69" s="22"/>
      <c r="WYA69" s="22"/>
      <c r="WYB69" s="22"/>
      <c r="WYC69" s="22"/>
      <c r="WYD69" s="22"/>
      <c r="WYE69" s="22"/>
      <c r="WYF69" s="22"/>
      <c r="WYG69" s="22"/>
      <c r="WYH69" s="22"/>
      <c r="WYI69" s="22"/>
      <c r="WYJ69" s="22"/>
      <c r="WYK69" s="22"/>
      <c r="WYL69" s="22"/>
      <c r="WYM69" s="22"/>
      <c r="WYN69" s="22"/>
      <c r="WYO69" s="22"/>
      <c r="WYP69" s="22"/>
      <c r="WYQ69" s="22"/>
      <c r="WYR69" s="22"/>
      <c r="WYS69" s="22"/>
      <c r="WYT69" s="22"/>
      <c r="WYU69" s="22"/>
      <c r="WYV69" s="22"/>
      <c r="WYW69" s="22"/>
      <c r="WYX69" s="22"/>
      <c r="WYY69" s="22"/>
      <c r="WYZ69" s="22"/>
      <c r="WZA69" s="22"/>
      <c r="WZB69" s="22"/>
      <c r="WZC69" s="22"/>
      <c r="WZD69" s="22"/>
      <c r="WZE69" s="22"/>
      <c r="WZF69" s="22"/>
      <c r="WZG69" s="22"/>
      <c r="WZH69" s="22"/>
      <c r="WZI69" s="22"/>
      <c r="WZJ69" s="22"/>
      <c r="WZK69" s="22"/>
      <c r="WZL69" s="22"/>
      <c r="WZM69" s="22"/>
      <c r="WZN69" s="22"/>
      <c r="WZO69" s="22"/>
      <c r="WZP69" s="22"/>
      <c r="WZQ69" s="22"/>
      <c r="WZR69" s="22"/>
      <c r="WZS69" s="22"/>
      <c r="WZT69" s="22"/>
      <c r="WZU69" s="22"/>
      <c r="WZV69" s="22"/>
      <c r="WZW69" s="22"/>
      <c r="WZX69" s="22"/>
      <c r="WZY69" s="22"/>
      <c r="WZZ69" s="22"/>
      <c r="XAA69" s="22"/>
      <c r="XAB69" s="22"/>
      <c r="XAC69" s="22"/>
      <c r="XAD69" s="22"/>
      <c r="XAE69" s="22"/>
      <c r="XAF69" s="22"/>
      <c r="XAG69" s="22"/>
      <c r="XAH69" s="22"/>
      <c r="XAI69" s="22"/>
      <c r="XAJ69" s="22"/>
      <c r="XAK69" s="22"/>
      <c r="XAL69" s="22"/>
      <c r="XAM69" s="22"/>
      <c r="XAN69" s="22"/>
      <c r="XAO69" s="22"/>
      <c r="XAP69" s="22"/>
      <c r="XAQ69" s="22"/>
      <c r="XAR69" s="22"/>
      <c r="XAS69" s="22"/>
      <c r="XAT69" s="22"/>
      <c r="XAU69" s="22"/>
      <c r="XAV69" s="22"/>
      <c r="XAW69" s="22"/>
      <c r="XAX69" s="22"/>
      <c r="XAY69" s="22"/>
      <c r="XAZ69" s="22"/>
      <c r="XBA69" s="22"/>
      <c r="XBB69" s="22"/>
      <c r="XBC69" s="22"/>
      <c r="XBD69" s="22"/>
      <c r="XBE69" s="22"/>
      <c r="XBF69" s="22"/>
      <c r="XBG69" s="22"/>
      <c r="XBH69" s="22"/>
      <c r="XBI69" s="22"/>
      <c r="XBJ69" s="22"/>
      <c r="XBK69" s="22"/>
      <c r="XBL69" s="22"/>
      <c r="XBM69" s="22"/>
      <c r="XBN69" s="22"/>
      <c r="XBO69" s="22"/>
      <c r="XBP69" s="22"/>
      <c r="XBQ69" s="22"/>
      <c r="XBR69" s="22"/>
      <c r="XBS69" s="22"/>
      <c r="XBT69" s="22"/>
      <c r="XBU69" s="22"/>
      <c r="XBV69" s="22"/>
      <c r="XBW69" s="22"/>
      <c r="XBX69" s="22"/>
      <c r="XBY69" s="22"/>
      <c r="XBZ69" s="22"/>
      <c r="XCA69" s="22"/>
      <c r="XCB69" s="22"/>
      <c r="XCC69" s="22"/>
      <c r="XCD69" s="22"/>
      <c r="XCE69" s="22"/>
      <c r="XCF69" s="22"/>
      <c r="XCG69" s="22"/>
      <c r="XCH69" s="22"/>
      <c r="XCI69" s="22"/>
      <c r="XCJ69" s="22"/>
      <c r="XCK69" s="22"/>
      <c r="XCL69" s="22"/>
      <c r="XCM69" s="22"/>
      <c r="XCN69" s="22"/>
      <c r="XCO69" s="22"/>
      <c r="XCP69" s="22"/>
      <c r="XCQ69" s="22"/>
      <c r="XCR69" s="22"/>
      <c r="XCS69" s="22"/>
      <c r="XCT69" s="22"/>
      <c r="XCU69" s="22"/>
      <c r="XCV69" s="22"/>
      <c r="XCW69" s="22"/>
      <c r="XCX69" s="22"/>
      <c r="XCY69" s="22"/>
      <c r="XCZ69" s="22"/>
      <c r="XDA69" s="22"/>
      <c r="XDB69" s="22"/>
      <c r="XDC69" s="22"/>
      <c r="XDD69" s="22"/>
      <c r="XDE69" s="22"/>
      <c r="XDF69" s="22"/>
      <c r="XDG69" s="22"/>
      <c r="XDH69" s="22"/>
      <c r="XDI69" s="22"/>
      <c r="XDJ69" s="22"/>
      <c r="XDK69" s="22"/>
      <c r="XDL69" s="22"/>
      <c r="XDM69" s="22"/>
      <c r="XDN69" s="22"/>
      <c r="XDO69" s="22"/>
      <c r="XDP69" s="22"/>
      <c r="XDQ69" s="22"/>
      <c r="XDR69" s="22"/>
      <c r="XDS69" s="22"/>
      <c r="XDT69" s="22"/>
      <c r="XDU69" s="22"/>
      <c r="XDV69" s="22"/>
      <c r="XDW69" s="22"/>
      <c r="XDX69" s="22"/>
      <c r="XDY69" s="22"/>
      <c r="XDZ69" s="22"/>
      <c r="XEA69" s="22"/>
      <c r="XEB69" s="22"/>
      <c r="XEC69" s="22"/>
      <c r="XED69" s="22"/>
      <c r="XEE69" s="22"/>
      <c r="XEF69" s="22"/>
      <c r="XEG69" s="22"/>
      <c r="XEH69" s="22"/>
      <c r="XEI69" s="22"/>
      <c r="XEJ69" s="22"/>
      <c r="XEK69" s="22"/>
      <c r="XEL69" s="22"/>
      <c r="XEM69" s="22"/>
      <c r="XEN69" s="22"/>
      <c r="XEO69" s="22"/>
      <c r="XEP69" s="22"/>
      <c r="XEQ69" s="22"/>
      <c r="XER69" s="22"/>
      <c r="XES69" s="22"/>
      <c r="XET69" s="22"/>
      <c r="XEU69" s="22"/>
      <c r="XEV69" s="22"/>
      <c r="XEW69" s="22"/>
      <c r="XEX69" s="22"/>
      <c r="XEY69" s="22"/>
      <c r="XEZ69" s="22"/>
      <c r="XFA69" s="22"/>
      <c r="XFB69" s="22"/>
      <c r="XFC69" s="22"/>
    </row>
    <row r="70" spans="1:16383" s="30" customFormat="1" ht="12.75" customHeight="1">
      <c r="A70" s="32" t="s">
        <v>260</v>
      </c>
      <c r="B70" s="29" t="s">
        <v>261</v>
      </c>
      <c r="C70" s="29" t="s">
        <v>262</v>
      </c>
      <c r="D70" s="29" t="s">
        <v>263</v>
      </c>
      <c r="E70" s="29" t="s">
        <v>47</v>
      </c>
      <c r="F70" s="36"/>
      <c r="G70" s="11">
        <v>0</v>
      </c>
      <c r="H70" s="11">
        <f t="shared" si="7"/>
        <v>0</v>
      </c>
      <c r="I70" s="11">
        <v>33870</v>
      </c>
      <c r="J70" s="11">
        <f t="shared" ref="J70:J133" si="12">ROUND(H70/158.3*175.4,0)</f>
        <v>0</v>
      </c>
      <c r="K70" s="11">
        <f t="shared" ref="K70:K133" si="13">ROUND(I70/126.4*140.8,0)</f>
        <v>37729</v>
      </c>
      <c r="L70" s="11">
        <f t="shared" si="8"/>
        <v>0</v>
      </c>
      <c r="M70" s="11">
        <f t="shared" si="9"/>
        <v>40417</v>
      </c>
      <c r="N70" s="11">
        <f t="shared" si="10"/>
        <v>0</v>
      </c>
      <c r="O70" s="11">
        <f t="shared" si="11"/>
        <v>42056</v>
      </c>
      <c r="P70" s="11"/>
      <c r="Q70" s="47"/>
      <c r="R70" s="81"/>
      <c r="S70" s="81"/>
      <c r="T70" s="81"/>
      <c r="U70" s="81"/>
      <c r="V70" s="81"/>
      <c r="W70" s="81"/>
      <c r="X70"/>
      <c r="Y70"/>
      <c r="Z70"/>
    </row>
    <row r="71" spans="1:16383" s="30" customFormat="1" ht="12.75" customHeight="1">
      <c r="A71" s="32" t="s">
        <v>52</v>
      </c>
      <c r="B71" s="7" t="s">
        <v>264</v>
      </c>
      <c r="C71" s="31" t="s">
        <v>265</v>
      </c>
      <c r="D71" s="7" t="s">
        <v>266</v>
      </c>
      <c r="E71" s="31" t="s">
        <v>47</v>
      </c>
      <c r="F71" s="36" t="s">
        <v>267</v>
      </c>
      <c r="G71" s="11">
        <v>4391015</v>
      </c>
      <c r="H71" s="11">
        <f t="shared" si="7"/>
        <v>4609401</v>
      </c>
      <c r="I71" s="11"/>
      <c r="J71" s="11">
        <f t="shared" si="12"/>
        <v>5107321</v>
      </c>
      <c r="K71" s="11">
        <f t="shared" si="13"/>
        <v>0</v>
      </c>
      <c r="L71" s="11">
        <f t="shared" si="8"/>
        <v>5341993</v>
      </c>
      <c r="M71" s="11">
        <f t="shared" si="9"/>
        <v>0</v>
      </c>
      <c r="N71" s="11">
        <f t="shared" si="10"/>
        <v>5623600</v>
      </c>
      <c r="O71" s="11">
        <f t="shared" si="11"/>
        <v>0</v>
      </c>
      <c r="P71" s="11"/>
      <c r="Q71" s="47"/>
      <c r="R71" s="81"/>
      <c r="S71" s="81"/>
      <c r="T71" s="81"/>
      <c r="U71" s="81"/>
      <c r="V71" s="81"/>
      <c r="W71" s="81"/>
      <c r="X71"/>
      <c r="Y71"/>
      <c r="Z71"/>
    </row>
    <row r="72" spans="1:16383" s="30" customFormat="1" ht="12.75" customHeight="1">
      <c r="A72" s="32" t="s">
        <v>52</v>
      </c>
      <c r="B72" s="7" t="s">
        <v>268</v>
      </c>
      <c r="C72" s="31" t="s">
        <v>269</v>
      </c>
      <c r="D72" s="7" t="s">
        <v>270</v>
      </c>
      <c r="E72" s="31" t="s">
        <v>47</v>
      </c>
      <c r="F72" s="36" t="s">
        <v>271</v>
      </c>
      <c r="G72" s="11">
        <v>1580766</v>
      </c>
      <c r="H72" s="11">
        <f t="shared" si="7"/>
        <v>1659385</v>
      </c>
      <c r="I72" s="11"/>
      <c r="J72" s="11">
        <f t="shared" si="12"/>
        <v>1838636</v>
      </c>
      <c r="K72" s="11">
        <f t="shared" si="13"/>
        <v>0</v>
      </c>
      <c r="L72" s="11">
        <f t="shared" si="8"/>
        <v>1923118</v>
      </c>
      <c r="M72" s="11">
        <f t="shared" si="9"/>
        <v>0</v>
      </c>
      <c r="N72" s="11">
        <f t="shared" si="10"/>
        <v>2024496</v>
      </c>
      <c r="O72" s="11">
        <f t="shared" si="11"/>
        <v>0</v>
      </c>
      <c r="P72" s="11"/>
      <c r="Q72" s="47"/>
      <c r="R72" s="81"/>
      <c r="S72" s="81"/>
      <c r="T72" s="81"/>
      <c r="U72" s="81"/>
      <c r="V72" s="81"/>
      <c r="W72" s="81"/>
      <c r="X72"/>
      <c r="Y72"/>
      <c r="Z72"/>
    </row>
    <row r="73" spans="1:16383" s="30" customFormat="1" ht="12.75" customHeight="1">
      <c r="A73" s="32" t="s">
        <v>52</v>
      </c>
      <c r="B73" s="24"/>
      <c r="C73" s="25" t="s">
        <v>272</v>
      </c>
      <c r="D73" s="25" t="s">
        <v>273</v>
      </c>
      <c r="E73" s="25" t="s">
        <v>47</v>
      </c>
      <c r="F73" s="8" t="s">
        <v>274</v>
      </c>
      <c r="G73" s="11">
        <v>564558</v>
      </c>
      <c r="H73" s="11">
        <f t="shared" si="7"/>
        <v>592636</v>
      </c>
      <c r="I73" s="11"/>
      <c r="J73" s="11">
        <f t="shared" si="12"/>
        <v>656654</v>
      </c>
      <c r="K73" s="11">
        <f t="shared" si="13"/>
        <v>0</v>
      </c>
      <c r="L73" s="11">
        <f t="shared" si="8"/>
        <v>686826</v>
      </c>
      <c r="M73" s="11">
        <f t="shared" si="9"/>
        <v>0</v>
      </c>
      <c r="N73" s="11">
        <f t="shared" si="10"/>
        <v>723032</v>
      </c>
      <c r="O73" s="11">
        <f t="shared" si="11"/>
        <v>0</v>
      </c>
      <c r="P73" s="11"/>
      <c r="Q73" s="53"/>
      <c r="R73" s="81"/>
      <c r="S73" s="81"/>
      <c r="T73" s="81"/>
      <c r="U73" s="81"/>
      <c r="V73" s="81"/>
      <c r="W73" s="81"/>
      <c r="X73"/>
      <c r="Y73"/>
      <c r="Z73"/>
    </row>
    <row r="74" spans="1:16383" s="30" customFormat="1" ht="12.75" customHeight="1">
      <c r="A74" s="32" t="s">
        <v>52</v>
      </c>
      <c r="B74" s="7"/>
      <c r="C74" s="28" t="s">
        <v>275</v>
      </c>
      <c r="D74" s="7" t="s">
        <v>276</v>
      </c>
      <c r="E74" s="31" t="s">
        <v>47</v>
      </c>
      <c r="F74" s="36" t="s">
        <v>277</v>
      </c>
      <c r="G74" s="11">
        <v>1204392</v>
      </c>
      <c r="H74" s="11">
        <f t="shared" si="7"/>
        <v>1264292</v>
      </c>
      <c r="I74" s="11"/>
      <c r="J74" s="11">
        <f t="shared" si="12"/>
        <v>1400864</v>
      </c>
      <c r="K74" s="11">
        <f t="shared" si="13"/>
        <v>0</v>
      </c>
      <c r="L74" s="11">
        <f t="shared" si="8"/>
        <v>1465231</v>
      </c>
      <c r="M74" s="11">
        <f t="shared" si="9"/>
        <v>0</v>
      </c>
      <c r="N74" s="11">
        <f t="shared" si="10"/>
        <v>1542472</v>
      </c>
      <c r="O74" s="11">
        <f t="shared" si="11"/>
        <v>0</v>
      </c>
      <c r="P74" s="11"/>
      <c r="Q74" s="47"/>
      <c r="R74" s="82" t="s">
        <v>132</v>
      </c>
      <c r="S74" s="82" t="s">
        <v>132</v>
      </c>
      <c r="T74" s="82" t="s">
        <v>132</v>
      </c>
      <c r="U74" s="82" t="s">
        <v>115</v>
      </c>
      <c r="V74" s="82" t="s">
        <v>254</v>
      </c>
      <c r="W74" s="82"/>
      <c r="X74" s="83"/>
      <c r="Y74" s="83"/>
      <c r="Z74" s="83"/>
    </row>
    <row r="75" spans="1:16383" s="30" customFormat="1" ht="12.75" customHeight="1">
      <c r="A75" s="32" t="s">
        <v>52</v>
      </c>
      <c r="B75" s="29"/>
      <c r="C75" s="29" t="s">
        <v>278</v>
      </c>
      <c r="D75" s="29" t="s">
        <v>279</v>
      </c>
      <c r="E75" s="29" t="s">
        <v>47</v>
      </c>
      <c r="F75" s="9"/>
      <c r="G75" s="11">
        <v>259149</v>
      </c>
      <c r="H75" s="11">
        <f t="shared" si="7"/>
        <v>272038</v>
      </c>
      <c r="I75" s="11"/>
      <c r="J75" s="11">
        <f t="shared" si="12"/>
        <v>301424</v>
      </c>
      <c r="K75" s="11">
        <f t="shared" si="13"/>
        <v>0</v>
      </c>
      <c r="L75" s="11">
        <f t="shared" si="8"/>
        <v>315274</v>
      </c>
      <c r="M75" s="11">
        <f t="shared" si="9"/>
        <v>0</v>
      </c>
      <c r="N75" s="11">
        <f t="shared" si="10"/>
        <v>331894</v>
      </c>
      <c r="O75" s="11">
        <f t="shared" si="11"/>
        <v>0</v>
      </c>
      <c r="P75" s="11"/>
      <c r="Q75" s="52"/>
      <c r="R75" s="81"/>
      <c r="S75" s="81"/>
      <c r="T75" s="81"/>
      <c r="U75" s="81"/>
      <c r="V75" s="81"/>
      <c r="W75" s="81"/>
      <c r="X75"/>
      <c r="Y75"/>
      <c r="Z75"/>
    </row>
    <row r="76" spans="1:16383" s="30" customFormat="1" ht="12.75" customHeight="1">
      <c r="A76" s="32" t="s">
        <v>52</v>
      </c>
      <c r="B76" s="29"/>
      <c r="C76" s="29" t="s">
        <v>280</v>
      </c>
      <c r="D76" s="29" t="s">
        <v>279</v>
      </c>
      <c r="E76" s="29" t="s">
        <v>47</v>
      </c>
      <c r="F76" s="9"/>
      <c r="G76" s="11">
        <v>271440</v>
      </c>
      <c r="H76" s="11">
        <f t="shared" si="7"/>
        <v>284940</v>
      </c>
      <c r="I76" s="11"/>
      <c r="J76" s="11">
        <f t="shared" si="12"/>
        <v>315720</v>
      </c>
      <c r="K76" s="11">
        <f t="shared" si="13"/>
        <v>0</v>
      </c>
      <c r="L76" s="11">
        <f t="shared" si="8"/>
        <v>330227</v>
      </c>
      <c r="M76" s="11">
        <f t="shared" si="9"/>
        <v>0</v>
      </c>
      <c r="N76" s="11">
        <f t="shared" si="10"/>
        <v>347635</v>
      </c>
      <c r="O76" s="11">
        <f t="shared" si="11"/>
        <v>0</v>
      </c>
      <c r="P76" s="11"/>
      <c r="Q76" s="52"/>
      <c r="R76" s="81"/>
      <c r="S76" s="81"/>
      <c r="T76" s="81"/>
      <c r="U76" s="81"/>
      <c r="V76" s="81"/>
      <c r="W76" s="81"/>
      <c r="X76"/>
      <c r="Y76"/>
      <c r="Z76"/>
    </row>
    <row r="77" spans="1:16383" s="30" customFormat="1" ht="12.75" customHeight="1">
      <c r="A77" s="32" t="s">
        <v>36</v>
      </c>
      <c r="B77" s="24" t="s">
        <v>281</v>
      </c>
      <c r="C77" s="25" t="s">
        <v>282</v>
      </c>
      <c r="D77" s="25" t="s">
        <v>283</v>
      </c>
      <c r="E77" s="25" t="s">
        <v>47</v>
      </c>
      <c r="F77" s="60"/>
      <c r="G77" s="11">
        <v>5099850</v>
      </c>
      <c r="H77" s="11">
        <f t="shared" si="7"/>
        <v>5353490</v>
      </c>
      <c r="I77" s="11">
        <v>13000</v>
      </c>
      <c r="J77" s="11">
        <f t="shared" si="12"/>
        <v>5931789</v>
      </c>
      <c r="K77" s="11">
        <f t="shared" si="13"/>
        <v>14481</v>
      </c>
      <c r="L77" s="11">
        <f t="shared" si="8"/>
        <v>6204344</v>
      </c>
      <c r="M77" s="11">
        <f t="shared" si="9"/>
        <v>15513</v>
      </c>
      <c r="N77" s="11">
        <f t="shared" si="10"/>
        <v>6531410</v>
      </c>
      <c r="O77" s="11">
        <f t="shared" si="11"/>
        <v>16142</v>
      </c>
      <c r="P77" s="11"/>
      <c r="Q77" s="47"/>
      <c r="R77" s="81"/>
      <c r="S77" s="81"/>
      <c r="T77" s="81"/>
      <c r="U77" s="81"/>
      <c r="V77" s="81"/>
      <c r="W77" s="81"/>
      <c r="X77"/>
      <c r="Y77"/>
      <c r="Z77"/>
    </row>
    <row r="78" spans="1:16383" s="30" customFormat="1" ht="12.75" customHeight="1">
      <c r="A78" s="32" t="s">
        <v>36</v>
      </c>
      <c r="B78" s="7" t="s">
        <v>284</v>
      </c>
      <c r="C78" s="31" t="s">
        <v>285</v>
      </c>
      <c r="D78" s="7" t="s">
        <v>286</v>
      </c>
      <c r="E78" s="31" t="s">
        <v>47</v>
      </c>
      <c r="F78" s="36" t="s">
        <v>287</v>
      </c>
      <c r="G78" s="11">
        <v>22143261</v>
      </c>
      <c r="H78" s="11">
        <f t="shared" si="7"/>
        <v>23244551</v>
      </c>
      <c r="I78" s="11">
        <f>2385636+1039364</f>
        <v>3425000</v>
      </c>
      <c r="J78" s="11">
        <f t="shared" si="12"/>
        <v>25755491</v>
      </c>
      <c r="K78" s="11">
        <f t="shared" si="13"/>
        <v>3815190</v>
      </c>
      <c r="L78" s="11">
        <f t="shared" si="8"/>
        <v>26938910</v>
      </c>
      <c r="M78" s="11">
        <f t="shared" si="9"/>
        <v>4086993</v>
      </c>
      <c r="N78" s="11">
        <f t="shared" si="10"/>
        <v>28359012</v>
      </c>
      <c r="O78" s="11">
        <f t="shared" si="11"/>
        <v>4252727</v>
      </c>
      <c r="P78" s="11"/>
      <c r="Q78" s="47"/>
      <c r="R78" s="81"/>
      <c r="S78" s="81"/>
      <c r="T78" s="81"/>
      <c r="U78" s="81"/>
      <c r="V78" s="81"/>
      <c r="W78" s="81"/>
      <c r="X78"/>
      <c r="Y78"/>
      <c r="Z78"/>
    </row>
    <row r="79" spans="1:16383" s="30" customFormat="1" ht="12.75" customHeight="1">
      <c r="A79" s="24"/>
      <c r="B79" s="25" t="s">
        <v>288</v>
      </c>
      <c r="C79" s="28" t="s">
        <v>285</v>
      </c>
      <c r="D79" s="7" t="s">
        <v>286</v>
      </c>
      <c r="E79" s="31" t="s">
        <v>47</v>
      </c>
      <c r="F79" s="9" t="s">
        <v>289</v>
      </c>
      <c r="G79" s="11">
        <v>690017</v>
      </c>
      <c r="H79" s="11">
        <f t="shared" si="7"/>
        <v>724335</v>
      </c>
      <c r="I79" s="11"/>
      <c r="J79" s="11">
        <f t="shared" si="12"/>
        <v>802580</v>
      </c>
      <c r="K79" s="11">
        <f t="shared" si="13"/>
        <v>0</v>
      </c>
      <c r="L79" s="11">
        <f t="shared" si="8"/>
        <v>839457</v>
      </c>
      <c r="M79" s="11">
        <f t="shared" si="9"/>
        <v>0</v>
      </c>
      <c r="N79" s="11">
        <f t="shared" si="10"/>
        <v>883710</v>
      </c>
      <c r="O79" s="11">
        <f t="shared" si="11"/>
        <v>0</v>
      </c>
      <c r="P79" s="11"/>
      <c r="Q79" s="51"/>
      <c r="R79" s="81"/>
      <c r="S79" s="81"/>
      <c r="T79" s="81"/>
      <c r="U79" s="81"/>
      <c r="V79" s="81"/>
      <c r="W79" s="81"/>
      <c r="X79"/>
      <c r="Y79"/>
      <c r="Z79"/>
    </row>
    <row r="80" spans="1:16383" s="22" customFormat="1">
      <c r="A80" s="60" t="s">
        <v>52</v>
      </c>
      <c r="B80" s="60" t="s">
        <v>290</v>
      </c>
      <c r="C80" s="60" t="s">
        <v>285</v>
      </c>
      <c r="D80" s="60" t="s">
        <v>291</v>
      </c>
      <c r="E80" s="60" t="s">
        <v>47</v>
      </c>
      <c r="F80" s="61"/>
      <c r="G80" s="68">
        <v>3000000</v>
      </c>
      <c r="H80" s="11">
        <f>ROUND(G80/154.9*158.3,0)</f>
        <v>3065849</v>
      </c>
      <c r="I80" s="75"/>
      <c r="J80" s="11">
        <f t="shared" si="12"/>
        <v>3397030</v>
      </c>
      <c r="K80" s="75"/>
      <c r="L80" s="11">
        <f t="shared" si="8"/>
        <v>3553117</v>
      </c>
      <c r="M80" s="11">
        <f t="shared" si="9"/>
        <v>0</v>
      </c>
      <c r="N80" s="11">
        <f t="shared" si="10"/>
        <v>3740422</v>
      </c>
      <c r="O80" s="11">
        <f t="shared" si="11"/>
        <v>0</v>
      </c>
      <c r="P80" s="60"/>
      <c r="R80" s="81"/>
      <c r="S80" s="81"/>
      <c r="T80" s="81"/>
      <c r="U80" s="81"/>
      <c r="V80" s="81"/>
      <c r="W80" s="81"/>
      <c r="X80"/>
      <c r="Y80"/>
      <c r="Z80"/>
    </row>
    <row r="81" spans="1:26" s="30" customFormat="1" ht="12.75" customHeight="1">
      <c r="A81" s="32" t="s">
        <v>52</v>
      </c>
      <c r="B81" s="7" t="s">
        <v>292</v>
      </c>
      <c r="C81" s="31" t="s">
        <v>293</v>
      </c>
      <c r="D81" s="7" t="s">
        <v>294</v>
      </c>
      <c r="E81" s="31" t="s">
        <v>47</v>
      </c>
      <c r="F81" s="36" t="s">
        <v>295</v>
      </c>
      <c r="G81" s="11">
        <v>2665974</v>
      </c>
      <c r="H81" s="11">
        <f t="shared" si="7"/>
        <v>2798566</v>
      </c>
      <c r="I81" s="11"/>
      <c r="J81" s="11">
        <f t="shared" si="12"/>
        <v>3100875</v>
      </c>
      <c r="K81" s="11">
        <f t="shared" si="13"/>
        <v>0</v>
      </c>
      <c r="L81" s="11">
        <f t="shared" si="8"/>
        <v>3243355</v>
      </c>
      <c r="M81" s="11">
        <f t="shared" si="9"/>
        <v>0</v>
      </c>
      <c r="N81" s="11">
        <f t="shared" si="10"/>
        <v>3414331</v>
      </c>
      <c r="O81" s="11">
        <f t="shared" si="11"/>
        <v>0</v>
      </c>
      <c r="P81" s="11"/>
      <c r="Q81" s="47"/>
      <c r="R81" s="81"/>
      <c r="S81" s="81"/>
      <c r="T81" s="81"/>
      <c r="U81" s="81"/>
      <c r="V81" s="81"/>
      <c r="W81" s="81"/>
      <c r="X81"/>
      <c r="Y81"/>
      <c r="Z81"/>
    </row>
    <row r="82" spans="1:26" s="30" customFormat="1" ht="12.75" customHeight="1">
      <c r="A82" s="32" t="s">
        <v>52</v>
      </c>
      <c r="B82" s="7" t="s">
        <v>296</v>
      </c>
      <c r="C82" s="25" t="s">
        <v>297</v>
      </c>
      <c r="D82" s="7" t="s">
        <v>298</v>
      </c>
      <c r="E82" s="31" t="s">
        <v>47</v>
      </c>
      <c r="F82" s="36" t="s">
        <v>299</v>
      </c>
      <c r="G82" s="11">
        <v>25092</v>
      </c>
      <c r="H82" s="11">
        <f t="shared" si="7"/>
        <v>26340</v>
      </c>
      <c r="I82" s="11"/>
      <c r="J82" s="11">
        <f t="shared" si="12"/>
        <v>29185</v>
      </c>
      <c r="K82" s="11">
        <f t="shared" si="13"/>
        <v>0</v>
      </c>
      <c r="L82" s="11">
        <f t="shared" si="8"/>
        <v>30526</v>
      </c>
      <c r="M82" s="11">
        <f t="shared" si="9"/>
        <v>0</v>
      </c>
      <c r="N82" s="11">
        <f t="shared" si="10"/>
        <v>32135</v>
      </c>
      <c r="O82" s="11">
        <f t="shared" si="11"/>
        <v>0</v>
      </c>
      <c r="P82" s="11"/>
      <c r="Q82" s="47"/>
      <c r="R82" s="81"/>
      <c r="S82" s="81"/>
      <c r="T82" s="81"/>
      <c r="U82" s="81"/>
      <c r="V82" s="81"/>
      <c r="W82" s="81"/>
      <c r="X82"/>
      <c r="Y82"/>
      <c r="Z82"/>
    </row>
    <row r="83" spans="1:26" s="30" customFormat="1">
      <c r="A83" s="32" t="s">
        <v>52</v>
      </c>
      <c r="B83" s="7" t="s">
        <v>300</v>
      </c>
      <c r="C83" s="31" t="s">
        <v>301</v>
      </c>
      <c r="D83" s="7" t="s">
        <v>302</v>
      </c>
      <c r="E83" s="31" t="s">
        <v>47</v>
      </c>
      <c r="F83" s="36" t="s">
        <v>303</v>
      </c>
      <c r="G83" s="11">
        <v>671198</v>
      </c>
      <c r="H83" s="11">
        <f t="shared" si="7"/>
        <v>704580</v>
      </c>
      <c r="I83" s="11"/>
      <c r="J83" s="11">
        <f t="shared" si="12"/>
        <v>780691</v>
      </c>
      <c r="K83" s="11">
        <f t="shared" si="13"/>
        <v>0</v>
      </c>
      <c r="L83" s="11">
        <f t="shared" si="8"/>
        <v>816562</v>
      </c>
      <c r="M83" s="11">
        <f t="shared" si="9"/>
        <v>0</v>
      </c>
      <c r="N83" s="11">
        <f t="shared" si="10"/>
        <v>859608</v>
      </c>
      <c r="O83" s="11">
        <f t="shared" si="11"/>
        <v>0</v>
      </c>
      <c r="P83" s="11"/>
      <c r="Q83" s="47"/>
      <c r="R83" s="81"/>
      <c r="S83" s="81"/>
      <c r="T83" s="81"/>
      <c r="U83" s="81"/>
      <c r="V83" s="81"/>
      <c r="W83" s="81"/>
      <c r="X83"/>
      <c r="Y83"/>
      <c r="Z83"/>
    </row>
    <row r="84" spans="1:26" s="30" customFormat="1" ht="12.75" customHeight="1">
      <c r="A84" s="32" t="s">
        <v>36</v>
      </c>
      <c r="B84" s="7" t="s">
        <v>304</v>
      </c>
      <c r="C84" s="31" t="s">
        <v>305</v>
      </c>
      <c r="D84" s="7" t="s">
        <v>306</v>
      </c>
      <c r="E84" s="31" t="s">
        <v>47</v>
      </c>
      <c r="F84" s="36" t="s">
        <v>307</v>
      </c>
      <c r="G84" s="11">
        <v>4340832</v>
      </c>
      <c r="H84" s="11">
        <f t="shared" si="7"/>
        <v>4556722</v>
      </c>
      <c r="I84" s="11">
        <f>1123425+226575</f>
        <v>1350000</v>
      </c>
      <c r="J84" s="11">
        <f t="shared" si="12"/>
        <v>5048952</v>
      </c>
      <c r="K84" s="11">
        <f t="shared" si="13"/>
        <v>1503797</v>
      </c>
      <c r="L84" s="11">
        <f t="shared" si="8"/>
        <v>5280942</v>
      </c>
      <c r="M84" s="11">
        <f t="shared" si="9"/>
        <v>1610931</v>
      </c>
      <c r="N84" s="11">
        <f t="shared" si="10"/>
        <v>5559330</v>
      </c>
      <c r="O84" s="11">
        <f t="shared" si="11"/>
        <v>1676257</v>
      </c>
      <c r="P84" s="11"/>
      <c r="Q84" s="47"/>
      <c r="R84" s="81"/>
      <c r="S84" s="81"/>
      <c r="T84" s="81"/>
      <c r="U84" s="81"/>
      <c r="V84" s="81"/>
      <c r="W84" s="81"/>
      <c r="X84"/>
      <c r="Y84"/>
      <c r="Z84"/>
    </row>
    <row r="85" spans="1:26" s="30" customFormat="1" ht="12.75" customHeight="1">
      <c r="A85" s="32" t="s">
        <v>52</v>
      </c>
      <c r="B85" s="7" t="s">
        <v>308</v>
      </c>
      <c r="C85" s="25" t="s">
        <v>309</v>
      </c>
      <c r="D85" s="7" t="s">
        <v>310</v>
      </c>
      <c r="E85" s="31" t="s">
        <v>47</v>
      </c>
      <c r="F85" s="36" t="s">
        <v>311</v>
      </c>
      <c r="G85" s="11">
        <v>1568220</v>
      </c>
      <c r="H85" s="11">
        <f t="shared" si="7"/>
        <v>1646215</v>
      </c>
      <c r="I85" s="11"/>
      <c r="J85" s="11">
        <f t="shared" si="12"/>
        <v>1824044</v>
      </c>
      <c r="K85" s="11">
        <f t="shared" si="13"/>
        <v>0</v>
      </c>
      <c r="L85" s="11">
        <f t="shared" si="8"/>
        <v>1907856</v>
      </c>
      <c r="M85" s="11">
        <f t="shared" si="9"/>
        <v>0</v>
      </c>
      <c r="N85" s="11">
        <f t="shared" si="10"/>
        <v>2008430</v>
      </c>
      <c r="O85" s="11">
        <f t="shared" si="11"/>
        <v>0</v>
      </c>
      <c r="P85" s="11"/>
      <c r="Q85" s="47"/>
      <c r="R85" s="81"/>
      <c r="S85" s="81"/>
      <c r="T85" s="81"/>
      <c r="U85" s="81"/>
      <c r="V85" s="81"/>
      <c r="W85" s="81"/>
      <c r="X85"/>
      <c r="Y85"/>
      <c r="Z85"/>
    </row>
    <row r="86" spans="1:26" s="30" customFormat="1">
      <c r="A86" s="32" t="s">
        <v>52</v>
      </c>
      <c r="B86" s="24" t="s">
        <v>312</v>
      </c>
      <c r="C86" s="25" t="s">
        <v>313</v>
      </c>
      <c r="D86" s="25" t="s">
        <v>314</v>
      </c>
      <c r="E86" s="25" t="s">
        <v>47</v>
      </c>
      <c r="F86" s="36"/>
      <c r="G86" s="11">
        <v>1116572</v>
      </c>
      <c r="H86" s="11">
        <f t="shared" si="7"/>
        <v>1172104</v>
      </c>
      <c r="I86" s="11"/>
      <c r="J86" s="11">
        <f t="shared" si="12"/>
        <v>1298718</v>
      </c>
      <c r="K86" s="11">
        <f t="shared" si="13"/>
        <v>0</v>
      </c>
      <c r="L86" s="11">
        <f t="shared" si="8"/>
        <v>1358392</v>
      </c>
      <c r="M86" s="11">
        <f t="shared" si="9"/>
        <v>0</v>
      </c>
      <c r="N86" s="11">
        <f t="shared" si="10"/>
        <v>1430001</v>
      </c>
      <c r="O86" s="11">
        <f t="shared" si="11"/>
        <v>0</v>
      </c>
      <c r="P86" s="11"/>
      <c r="Q86" s="47"/>
      <c r="R86" s="81"/>
      <c r="S86" s="81"/>
      <c r="T86" s="81"/>
      <c r="U86" s="81"/>
      <c r="V86" s="81"/>
      <c r="W86" s="81"/>
      <c r="X86"/>
      <c r="Y86"/>
      <c r="Z86"/>
    </row>
    <row r="87" spans="1:26" s="30" customFormat="1" ht="12.75" customHeight="1">
      <c r="A87" s="32" t="s">
        <v>52</v>
      </c>
      <c r="B87" s="7"/>
      <c r="C87" s="31" t="s">
        <v>315</v>
      </c>
      <c r="D87" s="7" t="s">
        <v>314</v>
      </c>
      <c r="E87" s="31" t="s">
        <v>47</v>
      </c>
      <c r="F87" s="36" t="s">
        <v>316</v>
      </c>
      <c r="G87" s="11">
        <v>1116572</v>
      </c>
      <c r="H87" s="11">
        <f t="shared" si="7"/>
        <v>1172104</v>
      </c>
      <c r="I87" s="11"/>
      <c r="J87" s="11">
        <f t="shared" si="12"/>
        <v>1298718</v>
      </c>
      <c r="K87" s="11">
        <f t="shared" si="13"/>
        <v>0</v>
      </c>
      <c r="L87" s="11">
        <f t="shared" si="8"/>
        <v>1358392</v>
      </c>
      <c r="M87" s="11">
        <f t="shared" si="9"/>
        <v>0</v>
      </c>
      <c r="N87" s="11">
        <f t="shared" si="10"/>
        <v>1430001</v>
      </c>
      <c r="O87" s="11">
        <f t="shared" si="11"/>
        <v>0</v>
      </c>
      <c r="P87" s="11"/>
      <c r="Q87" s="47"/>
      <c r="R87" s="81"/>
      <c r="S87" s="81"/>
      <c r="T87" s="81"/>
      <c r="U87" s="81"/>
      <c r="V87" s="81"/>
      <c r="W87" s="81"/>
      <c r="X87"/>
      <c r="Y87"/>
      <c r="Z87"/>
    </row>
    <row r="88" spans="1:26" s="30" customFormat="1" ht="12.75" customHeight="1">
      <c r="A88" s="32" t="s">
        <v>52</v>
      </c>
      <c r="B88" s="7" t="s">
        <v>317</v>
      </c>
      <c r="C88" s="31" t="s">
        <v>318</v>
      </c>
      <c r="D88" s="7" t="s">
        <v>319</v>
      </c>
      <c r="E88" s="31" t="s">
        <v>47</v>
      </c>
      <c r="F88" s="36" t="s">
        <v>320</v>
      </c>
      <c r="G88" s="11">
        <v>3763727</v>
      </c>
      <c r="H88" s="11">
        <f t="shared" si="7"/>
        <v>3950915</v>
      </c>
      <c r="I88" s="11"/>
      <c r="J88" s="11">
        <f t="shared" si="12"/>
        <v>4377704</v>
      </c>
      <c r="K88" s="11">
        <f t="shared" si="13"/>
        <v>0</v>
      </c>
      <c r="L88" s="11">
        <f t="shared" si="8"/>
        <v>4578852</v>
      </c>
      <c r="M88" s="11">
        <f t="shared" si="9"/>
        <v>0</v>
      </c>
      <c r="N88" s="11">
        <f t="shared" si="10"/>
        <v>4820229</v>
      </c>
      <c r="O88" s="11">
        <f t="shared" si="11"/>
        <v>0</v>
      </c>
      <c r="P88" s="11"/>
      <c r="Q88" s="47"/>
      <c r="R88" s="81"/>
      <c r="S88" s="81"/>
      <c r="T88" s="81"/>
      <c r="U88" s="81"/>
      <c r="V88" s="81"/>
      <c r="W88" s="81"/>
      <c r="X88"/>
      <c r="Y88"/>
      <c r="Z88"/>
    </row>
    <row r="89" spans="1:26" s="30" customFormat="1" ht="12.75" customHeight="1">
      <c r="A89" s="32" t="s">
        <v>52</v>
      </c>
      <c r="B89" s="7" t="s">
        <v>321</v>
      </c>
      <c r="C89" s="31" t="s">
        <v>322</v>
      </c>
      <c r="D89" s="7" t="s">
        <v>323</v>
      </c>
      <c r="E89" s="31" t="s">
        <v>47</v>
      </c>
      <c r="F89" s="36" t="s">
        <v>324</v>
      </c>
      <c r="G89" s="11">
        <v>432828</v>
      </c>
      <c r="H89" s="11">
        <f t="shared" si="7"/>
        <v>454355</v>
      </c>
      <c r="I89" s="11"/>
      <c r="J89" s="11">
        <f t="shared" si="12"/>
        <v>503436</v>
      </c>
      <c r="K89" s="11">
        <f t="shared" si="13"/>
        <v>0</v>
      </c>
      <c r="L89" s="11">
        <f t="shared" si="8"/>
        <v>526568</v>
      </c>
      <c r="M89" s="11">
        <f t="shared" si="9"/>
        <v>0</v>
      </c>
      <c r="N89" s="11">
        <f t="shared" si="10"/>
        <v>554326</v>
      </c>
      <c r="O89" s="11">
        <f t="shared" si="11"/>
        <v>0</v>
      </c>
      <c r="P89" s="11"/>
      <c r="Q89" s="47"/>
      <c r="R89" s="81"/>
      <c r="S89" s="81"/>
      <c r="T89" s="81"/>
      <c r="U89" s="81"/>
      <c r="V89" s="81"/>
      <c r="W89" s="81"/>
      <c r="X89"/>
      <c r="Y89"/>
      <c r="Z89"/>
    </row>
    <row r="90" spans="1:26" s="30" customFormat="1" ht="12.75" customHeight="1">
      <c r="A90" s="32" t="s">
        <v>52</v>
      </c>
      <c r="B90" s="7" t="s">
        <v>325</v>
      </c>
      <c r="C90" s="31" t="s">
        <v>326</v>
      </c>
      <c r="D90" s="7" t="s">
        <v>327</v>
      </c>
      <c r="E90" s="31" t="s">
        <v>47</v>
      </c>
      <c r="F90" s="36" t="s">
        <v>328</v>
      </c>
      <c r="G90" s="11">
        <v>1304760</v>
      </c>
      <c r="H90" s="11">
        <f t="shared" si="7"/>
        <v>1369652</v>
      </c>
      <c r="I90" s="11"/>
      <c r="J90" s="11">
        <f t="shared" si="12"/>
        <v>1517606</v>
      </c>
      <c r="K90" s="11">
        <f t="shared" si="13"/>
        <v>0</v>
      </c>
      <c r="L90" s="11">
        <f t="shared" si="8"/>
        <v>1587337</v>
      </c>
      <c r="M90" s="11">
        <f t="shared" si="9"/>
        <v>0</v>
      </c>
      <c r="N90" s="11">
        <f t="shared" si="10"/>
        <v>1671015</v>
      </c>
      <c r="O90" s="11">
        <f t="shared" si="11"/>
        <v>0</v>
      </c>
      <c r="P90" s="11"/>
      <c r="Q90" s="51"/>
      <c r="R90" s="81"/>
      <c r="S90" s="81"/>
      <c r="T90" s="81"/>
      <c r="U90" s="81"/>
      <c r="V90" s="81"/>
      <c r="W90" s="81"/>
      <c r="X90"/>
      <c r="Y90"/>
      <c r="Z90"/>
    </row>
    <row r="91" spans="1:26" s="30" customFormat="1">
      <c r="A91" s="32" t="s">
        <v>52</v>
      </c>
      <c r="B91" s="7" t="s">
        <v>329</v>
      </c>
      <c r="C91" s="31" t="s">
        <v>330</v>
      </c>
      <c r="D91" s="7" t="s">
        <v>331</v>
      </c>
      <c r="E91" s="31" t="s">
        <v>47</v>
      </c>
      <c r="F91" s="36" t="s">
        <v>332</v>
      </c>
      <c r="G91" s="11">
        <v>12125474</v>
      </c>
      <c r="H91" s="11">
        <f t="shared" si="7"/>
        <v>12728531</v>
      </c>
      <c r="I91" s="11"/>
      <c r="J91" s="11">
        <f t="shared" si="12"/>
        <v>14103502</v>
      </c>
      <c r="K91" s="11">
        <f t="shared" si="13"/>
        <v>0</v>
      </c>
      <c r="L91" s="11">
        <f t="shared" si="8"/>
        <v>14751533</v>
      </c>
      <c r="M91" s="11">
        <f t="shared" si="9"/>
        <v>0</v>
      </c>
      <c r="N91" s="11">
        <f t="shared" si="10"/>
        <v>15529170</v>
      </c>
      <c r="O91" s="11">
        <f t="shared" si="11"/>
        <v>0</v>
      </c>
      <c r="P91" s="11"/>
      <c r="Q91" s="47"/>
      <c r="R91" s="81"/>
      <c r="S91" s="81"/>
      <c r="T91" s="81"/>
      <c r="U91" s="81"/>
      <c r="V91" s="81"/>
      <c r="W91" s="81"/>
      <c r="X91"/>
      <c r="Y91"/>
      <c r="Z91"/>
    </row>
    <row r="92" spans="1:26" s="30" customFormat="1">
      <c r="A92" s="32" t="s">
        <v>52</v>
      </c>
      <c r="B92" s="7" t="s">
        <v>333</v>
      </c>
      <c r="C92" s="31" t="s">
        <v>334</v>
      </c>
      <c r="D92" s="7" t="s">
        <v>331</v>
      </c>
      <c r="E92" s="31" t="s">
        <v>47</v>
      </c>
      <c r="F92" s="36" t="s">
        <v>335</v>
      </c>
      <c r="G92" s="11">
        <v>752746</v>
      </c>
      <c r="H92" s="11">
        <f t="shared" si="7"/>
        <v>790184</v>
      </c>
      <c r="I92" s="11"/>
      <c r="J92" s="11">
        <f t="shared" si="12"/>
        <v>875542</v>
      </c>
      <c r="K92" s="11">
        <f t="shared" si="13"/>
        <v>0</v>
      </c>
      <c r="L92" s="11">
        <f t="shared" si="8"/>
        <v>915772</v>
      </c>
      <c r="M92" s="11">
        <f t="shared" si="9"/>
        <v>0</v>
      </c>
      <c r="N92" s="11">
        <f t="shared" si="10"/>
        <v>964048</v>
      </c>
      <c r="O92" s="11">
        <f t="shared" si="11"/>
        <v>0</v>
      </c>
      <c r="P92" s="11"/>
      <c r="Q92" s="47"/>
      <c r="R92" s="81"/>
      <c r="S92" s="81"/>
      <c r="T92" s="81"/>
      <c r="U92" s="81"/>
      <c r="V92" s="81"/>
      <c r="W92" s="81"/>
      <c r="X92"/>
      <c r="Y92"/>
      <c r="Z92"/>
    </row>
    <row r="93" spans="1:26" s="30" customFormat="1" ht="12.75" customHeight="1">
      <c r="A93" s="32" t="s">
        <v>36</v>
      </c>
      <c r="B93" s="7" t="s">
        <v>336</v>
      </c>
      <c r="C93" s="31" t="s">
        <v>337</v>
      </c>
      <c r="D93" s="7" t="s">
        <v>338</v>
      </c>
      <c r="E93" s="31" t="s">
        <v>47</v>
      </c>
      <c r="F93" s="36" t="s">
        <v>339</v>
      </c>
      <c r="G93" s="11">
        <v>2885524</v>
      </c>
      <c r="H93" s="11">
        <f t="shared" si="7"/>
        <v>3029035</v>
      </c>
      <c r="I93" s="11">
        <v>16000</v>
      </c>
      <c r="J93" s="11">
        <f t="shared" si="12"/>
        <v>3356240</v>
      </c>
      <c r="K93" s="11">
        <f t="shared" si="13"/>
        <v>17823</v>
      </c>
      <c r="L93" s="11">
        <f t="shared" si="8"/>
        <v>3510453</v>
      </c>
      <c r="M93" s="11">
        <f t="shared" si="9"/>
        <v>19093</v>
      </c>
      <c r="N93" s="11">
        <f t="shared" si="10"/>
        <v>3695509</v>
      </c>
      <c r="O93" s="11">
        <f t="shared" si="11"/>
        <v>19867</v>
      </c>
      <c r="P93" s="11"/>
      <c r="Q93" s="47"/>
      <c r="R93" s="81"/>
      <c r="S93" s="81"/>
      <c r="T93" s="81"/>
      <c r="U93" s="81"/>
      <c r="V93" s="81"/>
      <c r="W93" s="81"/>
      <c r="X93"/>
      <c r="Y93"/>
      <c r="Z93"/>
    </row>
    <row r="94" spans="1:26" s="30" customFormat="1">
      <c r="A94" s="32" t="s">
        <v>52</v>
      </c>
      <c r="B94" s="7" t="s">
        <v>340</v>
      </c>
      <c r="C94" s="31" t="s">
        <v>341</v>
      </c>
      <c r="D94" s="7" t="s">
        <v>331</v>
      </c>
      <c r="E94" s="31" t="s">
        <v>47</v>
      </c>
      <c r="F94" s="36" t="s">
        <v>342</v>
      </c>
      <c r="G94" s="11">
        <v>294825</v>
      </c>
      <c r="H94" s="11">
        <f t="shared" si="7"/>
        <v>309488</v>
      </c>
      <c r="I94" s="11"/>
      <c r="J94" s="11">
        <f t="shared" si="12"/>
        <v>342920</v>
      </c>
      <c r="K94" s="11">
        <f t="shared" si="13"/>
        <v>0</v>
      </c>
      <c r="L94" s="11">
        <f t="shared" si="8"/>
        <v>358677</v>
      </c>
      <c r="M94" s="11">
        <f t="shared" si="9"/>
        <v>0</v>
      </c>
      <c r="N94" s="11">
        <f t="shared" si="10"/>
        <v>377585</v>
      </c>
      <c r="O94" s="11">
        <f t="shared" si="11"/>
        <v>0</v>
      </c>
      <c r="P94" s="11"/>
      <c r="Q94" s="47"/>
      <c r="R94" s="82" t="s">
        <v>132</v>
      </c>
      <c r="S94" s="82" t="s">
        <v>132</v>
      </c>
      <c r="T94" s="82" t="s">
        <v>132</v>
      </c>
      <c r="U94" s="82" t="s">
        <v>115</v>
      </c>
      <c r="V94" s="82" t="s">
        <v>254</v>
      </c>
      <c r="W94" s="82"/>
      <c r="X94" s="83"/>
      <c r="Y94" s="83"/>
      <c r="Z94" s="83"/>
    </row>
    <row r="95" spans="1:26" s="30" customFormat="1" ht="12.75" customHeight="1">
      <c r="A95" s="32" t="s">
        <v>52</v>
      </c>
      <c r="B95" s="32"/>
      <c r="C95" s="25" t="s">
        <v>343</v>
      </c>
      <c r="D95" s="25" t="s">
        <v>344</v>
      </c>
      <c r="E95" s="25" t="s">
        <v>47</v>
      </c>
      <c r="F95" s="31" t="s">
        <v>345</v>
      </c>
      <c r="G95" s="11">
        <v>100365</v>
      </c>
      <c r="H95" s="11">
        <f t="shared" si="7"/>
        <v>105357</v>
      </c>
      <c r="I95" s="11"/>
      <c r="J95" s="11">
        <f t="shared" si="12"/>
        <v>116738</v>
      </c>
      <c r="K95" s="11">
        <f t="shared" si="13"/>
        <v>0</v>
      </c>
      <c r="L95" s="11">
        <f t="shared" si="8"/>
        <v>122102</v>
      </c>
      <c r="M95" s="11">
        <f t="shared" si="9"/>
        <v>0</v>
      </c>
      <c r="N95" s="11">
        <f t="shared" si="10"/>
        <v>128539</v>
      </c>
      <c r="O95" s="11">
        <f t="shared" si="11"/>
        <v>0</v>
      </c>
      <c r="P95" s="11"/>
      <c r="Q95" s="47"/>
      <c r="R95" s="82" t="s">
        <v>132</v>
      </c>
      <c r="S95" s="82" t="s">
        <v>132</v>
      </c>
      <c r="T95" s="82" t="s">
        <v>132</v>
      </c>
      <c r="U95" s="82" t="s">
        <v>115</v>
      </c>
      <c r="V95" s="82" t="s">
        <v>254</v>
      </c>
      <c r="W95" s="82"/>
      <c r="X95" s="83"/>
      <c r="Y95" s="83"/>
      <c r="Z95" s="83"/>
    </row>
    <row r="96" spans="1:26" s="30" customFormat="1">
      <c r="A96" s="32" t="s">
        <v>52</v>
      </c>
      <c r="B96" s="32"/>
      <c r="C96" s="25" t="s">
        <v>346</v>
      </c>
      <c r="D96" s="25" t="s">
        <v>347</v>
      </c>
      <c r="E96" s="25" t="s">
        <v>47</v>
      </c>
      <c r="F96" s="9" t="s">
        <v>348</v>
      </c>
      <c r="G96" s="11">
        <v>4265557</v>
      </c>
      <c r="H96" s="11">
        <f t="shared" si="7"/>
        <v>4477703</v>
      </c>
      <c r="I96" s="11"/>
      <c r="J96" s="11">
        <f t="shared" si="12"/>
        <v>4961397</v>
      </c>
      <c r="K96" s="11">
        <f t="shared" si="13"/>
        <v>0</v>
      </c>
      <c r="L96" s="11">
        <f t="shared" si="8"/>
        <v>5189364</v>
      </c>
      <c r="M96" s="11">
        <f t="shared" si="9"/>
        <v>0</v>
      </c>
      <c r="N96" s="11">
        <f t="shared" si="10"/>
        <v>5462925</v>
      </c>
      <c r="O96" s="11">
        <f t="shared" si="11"/>
        <v>0</v>
      </c>
      <c r="P96" s="11"/>
      <c r="Q96" s="47"/>
      <c r="R96" s="81"/>
      <c r="S96" s="81"/>
      <c r="T96" s="81"/>
      <c r="U96" s="81"/>
      <c r="V96" s="81"/>
      <c r="W96" s="81"/>
      <c r="X96"/>
      <c r="Y96"/>
      <c r="Z96"/>
    </row>
    <row r="97" spans="1:26" s="30" customFormat="1" ht="12.75" customHeight="1">
      <c r="A97" s="32" t="s">
        <v>52</v>
      </c>
      <c r="B97" s="32"/>
      <c r="C97" s="25" t="s">
        <v>349</v>
      </c>
      <c r="D97" s="25" t="s">
        <v>350</v>
      </c>
      <c r="E97" s="25" t="s">
        <v>47</v>
      </c>
      <c r="F97" s="9" t="s">
        <v>351</v>
      </c>
      <c r="G97" s="11">
        <v>426555</v>
      </c>
      <c r="H97" s="11">
        <f t="shared" si="7"/>
        <v>447770</v>
      </c>
      <c r="I97" s="11"/>
      <c r="J97" s="11">
        <f t="shared" si="12"/>
        <v>496139</v>
      </c>
      <c r="K97" s="11">
        <f t="shared" si="13"/>
        <v>0</v>
      </c>
      <c r="L97" s="11">
        <f t="shared" si="8"/>
        <v>518936</v>
      </c>
      <c r="M97" s="11">
        <f t="shared" si="9"/>
        <v>0</v>
      </c>
      <c r="N97" s="11">
        <f t="shared" si="10"/>
        <v>546292</v>
      </c>
      <c r="O97" s="11">
        <f t="shared" si="11"/>
        <v>0</v>
      </c>
      <c r="P97" s="11"/>
      <c r="Q97" s="51"/>
      <c r="R97" s="81"/>
      <c r="S97" s="81"/>
      <c r="T97" s="81"/>
      <c r="U97" s="81"/>
      <c r="V97" s="81"/>
      <c r="W97" s="81"/>
      <c r="X97"/>
      <c r="Y97"/>
      <c r="Z97"/>
    </row>
    <row r="98" spans="1:26" s="30" customFormat="1" ht="12.75" customHeight="1">
      <c r="A98" s="32" t="s">
        <v>36</v>
      </c>
      <c r="B98" s="32" t="s">
        <v>352</v>
      </c>
      <c r="C98" s="25" t="s">
        <v>353</v>
      </c>
      <c r="D98" s="25" t="s">
        <v>350</v>
      </c>
      <c r="E98" s="31" t="s">
        <v>47</v>
      </c>
      <c r="F98" s="36" t="s">
        <v>354</v>
      </c>
      <c r="G98" s="11">
        <v>175641</v>
      </c>
      <c r="H98" s="11">
        <f t="shared" si="7"/>
        <v>184376</v>
      </c>
      <c r="I98" s="11">
        <v>293000</v>
      </c>
      <c r="J98" s="11">
        <f t="shared" si="12"/>
        <v>204293</v>
      </c>
      <c r="K98" s="11">
        <f t="shared" si="13"/>
        <v>326380</v>
      </c>
      <c r="L98" s="11">
        <f t="shared" si="8"/>
        <v>213680</v>
      </c>
      <c r="M98" s="11">
        <f t="shared" si="9"/>
        <v>349632</v>
      </c>
      <c r="N98" s="11">
        <f t="shared" si="10"/>
        <v>224944</v>
      </c>
      <c r="O98" s="11">
        <f t="shared" si="11"/>
        <v>363810</v>
      </c>
      <c r="P98" s="11"/>
      <c r="Q98" s="47"/>
      <c r="R98" s="81"/>
      <c r="S98" s="81"/>
      <c r="T98" s="81"/>
      <c r="U98" s="81"/>
      <c r="V98" s="81"/>
      <c r="W98" s="81"/>
      <c r="X98"/>
      <c r="Y98"/>
      <c r="Z98"/>
    </row>
    <row r="99" spans="1:26" s="30" customFormat="1" ht="12.75" customHeight="1">
      <c r="A99" s="32" t="s">
        <v>36</v>
      </c>
      <c r="B99" s="32" t="s">
        <v>355</v>
      </c>
      <c r="C99" s="25" t="s">
        <v>356</v>
      </c>
      <c r="D99" s="25" t="s">
        <v>357</v>
      </c>
      <c r="E99" s="25" t="s">
        <v>47</v>
      </c>
      <c r="F99" s="9" t="s">
        <v>358</v>
      </c>
      <c r="G99" s="11">
        <v>6272879</v>
      </c>
      <c r="H99" s="11">
        <f t="shared" si="7"/>
        <v>6584859</v>
      </c>
      <c r="I99" s="11">
        <v>540000</v>
      </c>
      <c r="J99" s="11">
        <f t="shared" si="12"/>
        <v>7296174</v>
      </c>
      <c r="K99" s="11">
        <f t="shared" si="13"/>
        <v>601519</v>
      </c>
      <c r="L99" s="11">
        <f t="shared" si="8"/>
        <v>7631420</v>
      </c>
      <c r="M99" s="11">
        <f t="shared" si="9"/>
        <v>644373</v>
      </c>
      <c r="N99" s="11">
        <f t="shared" si="10"/>
        <v>8033715</v>
      </c>
      <c r="O99" s="11">
        <f t="shared" si="11"/>
        <v>670503</v>
      </c>
      <c r="P99" s="11"/>
      <c r="Q99" s="47"/>
      <c r="R99" s="82" t="s">
        <v>132</v>
      </c>
      <c r="S99" s="82" t="s">
        <v>132</v>
      </c>
      <c r="T99" s="82" t="s">
        <v>115</v>
      </c>
      <c r="U99" s="82" t="s">
        <v>115</v>
      </c>
      <c r="V99" s="82" t="s">
        <v>254</v>
      </c>
      <c r="W99" s="82"/>
      <c r="X99" s="83"/>
      <c r="Y99" s="83"/>
      <c r="Z99" s="83"/>
    </row>
    <row r="100" spans="1:26" s="30" customFormat="1" ht="12.75" customHeight="1">
      <c r="A100" s="32" t="s">
        <v>36</v>
      </c>
      <c r="B100" s="32" t="s">
        <v>359</v>
      </c>
      <c r="C100" s="25" t="s">
        <v>360</v>
      </c>
      <c r="D100" s="25" t="s">
        <v>361</v>
      </c>
      <c r="E100" s="31" t="s">
        <v>47</v>
      </c>
      <c r="F100" s="35" t="s">
        <v>362</v>
      </c>
      <c r="G100" s="11">
        <v>50182</v>
      </c>
      <c r="H100" s="11">
        <f t="shared" si="7"/>
        <v>52678</v>
      </c>
      <c r="I100" s="11">
        <v>22000</v>
      </c>
      <c r="J100" s="11">
        <f t="shared" si="12"/>
        <v>58368</v>
      </c>
      <c r="K100" s="11">
        <f t="shared" si="13"/>
        <v>24506</v>
      </c>
      <c r="L100" s="11">
        <f t="shared" si="8"/>
        <v>61050</v>
      </c>
      <c r="M100" s="11">
        <f t="shared" si="9"/>
        <v>26252</v>
      </c>
      <c r="N100" s="11">
        <f t="shared" si="10"/>
        <v>64268</v>
      </c>
      <c r="O100" s="11">
        <f t="shared" si="11"/>
        <v>27317</v>
      </c>
      <c r="P100" s="11"/>
      <c r="Q100" s="47"/>
      <c r="R100" s="81"/>
      <c r="S100" s="81"/>
      <c r="T100" s="81"/>
      <c r="U100" s="81"/>
      <c r="V100" s="81"/>
      <c r="W100" s="81"/>
      <c r="X100"/>
      <c r="Y100"/>
      <c r="Z100"/>
    </row>
    <row r="101" spans="1:26" s="30" customFormat="1" ht="12.75" customHeight="1">
      <c r="A101" s="32" t="s">
        <v>36</v>
      </c>
      <c r="B101" s="24" t="s">
        <v>49</v>
      </c>
      <c r="C101" s="25" t="s">
        <v>363</v>
      </c>
      <c r="D101" s="25" t="s">
        <v>364</v>
      </c>
      <c r="E101" s="25" t="s">
        <v>47</v>
      </c>
      <c r="F101" s="9"/>
      <c r="G101" s="11">
        <v>1025440</v>
      </c>
      <c r="H101" s="11">
        <f t="shared" si="7"/>
        <v>1076440</v>
      </c>
      <c r="I101" s="11">
        <v>52500</v>
      </c>
      <c r="J101" s="11">
        <f t="shared" si="12"/>
        <v>1192720</v>
      </c>
      <c r="K101" s="11">
        <f t="shared" si="13"/>
        <v>58481</v>
      </c>
      <c r="L101" s="11">
        <f t="shared" si="8"/>
        <v>1247523</v>
      </c>
      <c r="M101" s="11">
        <f t="shared" si="9"/>
        <v>62647</v>
      </c>
      <c r="N101" s="11">
        <f t="shared" si="10"/>
        <v>1313287</v>
      </c>
      <c r="O101" s="11">
        <f t="shared" si="11"/>
        <v>65187</v>
      </c>
      <c r="P101" s="11"/>
      <c r="Q101" s="50"/>
      <c r="R101" s="81"/>
      <c r="S101" s="81"/>
      <c r="T101" s="81"/>
      <c r="U101" s="81"/>
      <c r="V101" s="81"/>
      <c r="W101" s="81"/>
      <c r="X101"/>
      <c r="Y101"/>
      <c r="Z101"/>
    </row>
    <row r="102" spans="1:26" s="30" customFormat="1" ht="12.75" customHeight="1">
      <c r="A102" s="32" t="s">
        <v>36</v>
      </c>
      <c r="B102" s="32" t="s">
        <v>365</v>
      </c>
      <c r="C102" s="25" t="s">
        <v>366</v>
      </c>
      <c r="D102" s="25" t="s">
        <v>367</v>
      </c>
      <c r="E102" s="31" t="s">
        <v>47</v>
      </c>
      <c r="F102" s="9" t="s">
        <v>368</v>
      </c>
      <c r="G102" s="11">
        <v>1342396</v>
      </c>
      <c r="H102" s="11">
        <f t="shared" si="7"/>
        <v>1409160</v>
      </c>
      <c r="I102" s="11">
        <v>50000</v>
      </c>
      <c r="J102" s="11">
        <f t="shared" si="12"/>
        <v>1561381</v>
      </c>
      <c r="K102" s="11">
        <f t="shared" si="13"/>
        <v>55696</v>
      </c>
      <c r="L102" s="11">
        <f t="shared" si="8"/>
        <v>1633124</v>
      </c>
      <c r="M102" s="11">
        <f t="shared" si="9"/>
        <v>59664</v>
      </c>
      <c r="N102" s="11">
        <f t="shared" si="10"/>
        <v>1719215</v>
      </c>
      <c r="O102" s="11">
        <f t="shared" si="11"/>
        <v>62083</v>
      </c>
      <c r="P102" s="11"/>
      <c r="Q102" s="47"/>
      <c r="R102" s="81"/>
      <c r="S102" s="81"/>
      <c r="T102" s="81"/>
      <c r="U102" s="81"/>
      <c r="V102" s="81"/>
      <c r="W102" s="81"/>
      <c r="X102"/>
      <c r="Y102"/>
      <c r="Z102"/>
    </row>
    <row r="103" spans="1:26" s="30" customFormat="1" ht="12.75" customHeight="1">
      <c r="A103" s="32" t="s">
        <v>52</v>
      </c>
      <c r="B103" s="32"/>
      <c r="C103" s="25" t="s">
        <v>369</v>
      </c>
      <c r="D103" s="25" t="s">
        <v>367</v>
      </c>
      <c r="E103" s="31" t="s">
        <v>47</v>
      </c>
      <c r="F103" s="9" t="s">
        <v>370</v>
      </c>
      <c r="G103" s="11">
        <v>188186</v>
      </c>
      <c r="H103" s="11">
        <f t="shared" si="7"/>
        <v>197545</v>
      </c>
      <c r="I103" s="11"/>
      <c r="J103" s="11">
        <f t="shared" si="12"/>
        <v>218884</v>
      </c>
      <c r="K103" s="11">
        <f t="shared" si="13"/>
        <v>0</v>
      </c>
      <c r="L103" s="11">
        <f t="shared" si="8"/>
        <v>228941</v>
      </c>
      <c r="M103" s="11">
        <f t="shared" si="9"/>
        <v>0</v>
      </c>
      <c r="N103" s="11">
        <f t="shared" si="10"/>
        <v>241010</v>
      </c>
      <c r="O103" s="11">
        <f t="shared" si="11"/>
        <v>0</v>
      </c>
      <c r="P103" s="11"/>
      <c r="Q103" s="47"/>
      <c r="R103" s="81"/>
      <c r="S103" s="81"/>
      <c r="T103" s="81"/>
      <c r="U103" s="81"/>
      <c r="V103" s="81"/>
      <c r="W103" s="81"/>
      <c r="X103"/>
      <c r="Y103"/>
      <c r="Z103"/>
    </row>
    <row r="104" spans="1:26" s="30" customFormat="1" ht="12.75" customHeight="1">
      <c r="A104" s="32" t="s">
        <v>52</v>
      </c>
      <c r="B104" s="32"/>
      <c r="C104" s="25" t="s">
        <v>371</v>
      </c>
      <c r="D104" s="25" t="s">
        <v>372</v>
      </c>
      <c r="E104" s="25" t="s">
        <v>47</v>
      </c>
      <c r="F104" s="9" t="s">
        <v>373</v>
      </c>
      <c r="G104" s="11">
        <v>4547837</v>
      </c>
      <c r="H104" s="11">
        <f t="shared" si="7"/>
        <v>4774023</v>
      </c>
      <c r="I104" s="11"/>
      <c r="J104" s="11">
        <f t="shared" si="12"/>
        <v>5289726</v>
      </c>
      <c r="K104" s="11">
        <f t="shared" si="13"/>
        <v>0</v>
      </c>
      <c r="L104" s="11">
        <f t="shared" si="8"/>
        <v>5532779</v>
      </c>
      <c r="M104" s="11">
        <f t="shared" si="9"/>
        <v>0</v>
      </c>
      <c r="N104" s="11">
        <f t="shared" si="10"/>
        <v>5824443</v>
      </c>
      <c r="O104" s="11">
        <f t="shared" si="11"/>
        <v>0</v>
      </c>
      <c r="P104" s="11"/>
      <c r="Q104" s="47"/>
      <c r="R104" s="82" t="s">
        <v>132</v>
      </c>
      <c r="S104" s="82" t="s">
        <v>132</v>
      </c>
      <c r="T104" s="82" t="s">
        <v>254</v>
      </c>
      <c r="U104" s="82" t="s">
        <v>115</v>
      </c>
      <c r="V104" s="82" t="s">
        <v>254</v>
      </c>
      <c r="W104" s="82"/>
      <c r="X104" s="83"/>
      <c r="Y104" s="83"/>
      <c r="Z104" s="83"/>
    </row>
    <row r="105" spans="1:26" s="30" customFormat="1">
      <c r="A105" s="32" t="s">
        <v>52</v>
      </c>
      <c r="B105" s="32"/>
      <c r="C105" s="25" t="s">
        <v>374</v>
      </c>
      <c r="D105" s="25" t="s">
        <v>372</v>
      </c>
      <c r="E105" s="25" t="s">
        <v>47</v>
      </c>
      <c r="F105" s="9" t="s">
        <v>375</v>
      </c>
      <c r="G105" s="11">
        <v>420283</v>
      </c>
      <c r="H105" s="11">
        <f t="shared" si="7"/>
        <v>441186</v>
      </c>
      <c r="I105" s="11"/>
      <c r="J105" s="11">
        <f t="shared" si="12"/>
        <v>488844</v>
      </c>
      <c r="K105" s="11">
        <f t="shared" si="13"/>
        <v>0</v>
      </c>
      <c r="L105" s="11">
        <f t="shared" si="8"/>
        <v>511306</v>
      </c>
      <c r="M105" s="11">
        <f t="shared" si="9"/>
        <v>0</v>
      </c>
      <c r="N105" s="11">
        <f t="shared" si="10"/>
        <v>538260</v>
      </c>
      <c r="O105" s="11">
        <f t="shared" si="11"/>
        <v>0</v>
      </c>
      <c r="P105" s="11"/>
      <c r="Q105" s="47"/>
      <c r="R105" s="81"/>
      <c r="S105" s="81"/>
      <c r="T105" s="81"/>
      <c r="U105" s="81"/>
      <c r="V105" s="81"/>
      <c r="W105" s="81"/>
      <c r="X105"/>
      <c r="Y105"/>
      <c r="Z105"/>
    </row>
    <row r="106" spans="1:26" s="30" customFormat="1">
      <c r="A106" s="32" t="s">
        <v>52</v>
      </c>
      <c r="B106" s="32"/>
      <c r="C106" s="25" t="s">
        <v>376</v>
      </c>
      <c r="D106" s="25" t="s">
        <v>377</v>
      </c>
      <c r="E106" s="25" t="s">
        <v>47</v>
      </c>
      <c r="F106" s="9" t="s">
        <v>378</v>
      </c>
      <c r="G106" s="11">
        <v>614741</v>
      </c>
      <c r="H106" s="11">
        <f t="shared" si="7"/>
        <v>645315</v>
      </c>
      <c r="I106" s="11"/>
      <c r="J106" s="11">
        <f t="shared" si="12"/>
        <v>715024</v>
      </c>
      <c r="K106" s="11">
        <f t="shared" si="13"/>
        <v>0</v>
      </c>
      <c r="L106" s="11">
        <f t="shared" si="8"/>
        <v>747878</v>
      </c>
      <c r="M106" s="11">
        <f t="shared" si="9"/>
        <v>0</v>
      </c>
      <c r="N106" s="11">
        <f t="shared" si="10"/>
        <v>787303</v>
      </c>
      <c r="O106" s="11">
        <f t="shared" si="11"/>
        <v>0</v>
      </c>
      <c r="P106" s="11"/>
      <c r="Q106" s="47"/>
      <c r="R106" s="81"/>
      <c r="S106" s="81"/>
      <c r="T106" s="81"/>
      <c r="U106" s="81"/>
      <c r="V106" s="81"/>
      <c r="W106" s="81"/>
      <c r="X106"/>
      <c r="Y106"/>
      <c r="Z106"/>
    </row>
    <row r="107" spans="1:26" s="30" customFormat="1" ht="12.75" customHeight="1">
      <c r="A107" s="32" t="s">
        <v>52</v>
      </c>
      <c r="B107" s="32"/>
      <c r="C107" s="25" t="s">
        <v>379</v>
      </c>
      <c r="D107" s="25" t="s">
        <v>377</v>
      </c>
      <c r="E107" s="25" t="s">
        <v>47</v>
      </c>
      <c r="F107" s="35" t="s">
        <v>380</v>
      </c>
      <c r="G107" s="11">
        <v>138002</v>
      </c>
      <c r="H107" s="11">
        <f t="shared" si="7"/>
        <v>144865</v>
      </c>
      <c r="I107" s="11"/>
      <c r="J107" s="11">
        <f t="shared" si="12"/>
        <v>160514</v>
      </c>
      <c r="K107" s="11">
        <f t="shared" si="13"/>
        <v>0</v>
      </c>
      <c r="L107" s="11">
        <f t="shared" si="8"/>
        <v>167889</v>
      </c>
      <c r="M107" s="11">
        <f t="shared" si="9"/>
        <v>0</v>
      </c>
      <c r="N107" s="11">
        <f t="shared" si="10"/>
        <v>176739</v>
      </c>
      <c r="O107" s="11">
        <f t="shared" si="11"/>
        <v>0</v>
      </c>
      <c r="P107" s="11"/>
      <c r="Q107" s="47"/>
      <c r="R107" s="81"/>
      <c r="S107" s="81"/>
      <c r="T107" s="81"/>
      <c r="U107" s="81"/>
      <c r="V107" s="81"/>
      <c r="W107" s="81"/>
      <c r="X107"/>
      <c r="Y107"/>
      <c r="Z107"/>
    </row>
    <row r="108" spans="1:26" s="30" customFormat="1">
      <c r="A108" s="32" t="s">
        <v>36</v>
      </c>
      <c r="B108" s="32" t="s">
        <v>381</v>
      </c>
      <c r="C108" s="25" t="s">
        <v>382</v>
      </c>
      <c r="D108" s="25" t="s">
        <v>377</v>
      </c>
      <c r="E108" s="25" t="s">
        <v>47</v>
      </c>
      <c r="F108" s="35" t="s">
        <v>383</v>
      </c>
      <c r="G108" s="11">
        <v>2747521</v>
      </c>
      <c r="H108" s="11">
        <f t="shared" si="7"/>
        <v>2884168</v>
      </c>
      <c r="I108" s="11">
        <v>910000</v>
      </c>
      <c r="J108" s="11">
        <f t="shared" si="12"/>
        <v>3195724</v>
      </c>
      <c r="K108" s="11">
        <f t="shared" si="13"/>
        <v>1013671</v>
      </c>
      <c r="L108" s="11">
        <f t="shared" si="8"/>
        <v>3342562</v>
      </c>
      <c r="M108" s="11">
        <f t="shared" si="9"/>
        <v>1085887</v>
      </c>
      <c r="N108" s="11">
        <f t="shared" si="10"/>
        <v>3518767</v>
      </c>
      <c r="O108" s="11">
        <f t="shared" si="11"/>
        <v>1129921</v>
      </c>
      <c r="P108" s="11"/>
      <c r="Q108" s="47"/>
      <c r="R108" s="81"/>
      <c r="S108" s="81"/>
      <c r="T108" s="81"/>
      <c r="U108" s="81"/>
      <c r="V108" s="81"/>
      <c r="W108" s="81"/>
      <c r="X108"/>
      <c r="Y108"/>
      <c r="Z108"/>
    </row>
    <row r="109" spans="1:26" s="30" customFormat="1">
      <c r="A109" s="32" t="s">
        <v>7</v>
      </c>
      <c r="B109" s="32" t="s">
        <v>105</v>
      </c>
      <c r="C109" s="25" t="s">
        <v>384</v>
      </c>
      <c r="D109" s="25" t="s">
        <v>385</v>
      </c>
      <c r="E109" s="25" t="s">
        <v>47</v>
      </c>
      <c r="F109" s="35"/>
      <c r="G109" s="11"/>
      <c r="H109" s="11"/>
      <c r="I109" s="11"/>
      <c r="J109" s="11"/>
      <c r="K109" s="11"/>
      <c r="L109" s="11"/>
      <c r="M109" s="11"/>
      <c r="N109" s="11"/>
      <c r="O109" s="11">
        <v>1500000</v>
      </c>
      <c r="P109" s="11"/>
      <c r="Q109" s="118"/>
      <c r="R109" s="119"/>
      <c r="S109" s="81"/>
      <c r="T109" s="81"/>
      <c r="U109" s="81"/>
      <c r="V109" s="81"/>
      <c r="W109" s="81"/>
      <c r="X109"/>
      <c r="Y109"/>
      <c r="Z109"/>
    </row>
    <row r="110" spans="1:26" s="30" customFormat="1" ht="12.75" customHeight="1">
      <c r="A110" s="32" t="s">
        <v>36</v>
      </c>
      <c r="B110" s="32" t="s">
        <v>386</v>
      </c>
      <c r="C110" s="25" t="s">
        <v>387</v>
      </c>
      <c r="D110" s="25" t="s">
        <v>388</v>
      </c>
      <c r="E110" s="25" t="s">
        <v>47</v>
      </c>
      <c r="F110" s="35" t="s">
        <v>389</v>
      </c>
      <c r="G110" s="11">
        <v>2540516</v>
      </c>
      <c r="H110" s="11">
        <f t="shared" si="7"/>
        <v>2666868</v>
      </c>
      <c r="I110" s="11">
        <v>335000</v>
      </c>
      <c r="J110" s="11">
        <f t="shared" si="12"/>
        <v>2954950</v>
      </c>
      <c r="K110" s="11">
        <f t="shared" si="13"/>
        <v>373165</v>
      </c>
      <c r="L110" s="11">
        <f t="shared" si="8"/>
        <v>3090725</v>
      </c>
      <c r="M110" s="11">
        <f t="shared" si="9"/>
        <v>399750</v>
      </c>
      <c r="N110" s="11">
        <f t="shared" si="10"/>
        <v>3253655</v>
      </c>
      <c r="O110" s="11">
        <f t="shared" si="11"/>
        <v>415960</v>
      </c>
      <c r="P110" s="11"/>
      <c r="Q110" s="47"/>
      <c r="R110" s="81"/>
      <c r="S110" s="81"/>
      <c r="T110" s="81"/>
      <c r="U110" s="81"/>
      <c r="V110" s="81"/>
      <c r="W110" s="81"/>
      <c r="X110"/>
      <c r="Y110"/>
      <c r="Z110"/>
    </row>
    <row r="111" spans="1:26" s="30" customFormat="1">
      <c r="A111" s="64" t="s">
        <v>52</v>
      </c>
      <c r="B111" s="64"/>
      <c r="C111" s="28" t="s">
        <v>390</v>
      </c>
      <c r="D111" s="26" t="s">
        <v>391</v>
      </c>
      <c r="E111" s="28" t="s">
        <v>47</v>
      </c>
      <c r="F111" s="46" t="s">
        <v>392</v>
      </c>
      <c r="G111" s="11">
        <v>570832</v>
      </c>
      <c r="H111" s="11">
        <f t="shared" si="7"/>
        <v>599222</v>
      </c>
      <c r="I111" s="11"/>
      <c r="J111" s="11">
        <f t="shared" si="12"/>
        <v>663952</v>
      </c>
      <c r="K111" s="11">
        <f t="shared" si="13"/>
        <v>0</v>
      </c>
      <c r="L111" s="11">
        <f t="shared" si="8"/>
        <v>694459</v>
      </c>
      <c r="M111" s="11">
        <f t="shared" si="9"/>
        <v>0</v>
      </c>
      <c r="N111" s="11">
        <f t="shared" si="10"/>
        <v>731068</v>
      </c>
      <c r="O111" s="11">
        <f t="shared" si="11"/>
        <v>0</v>
      </c>
      <c r="P111" s="11"/>
      <c r="Q111" s="47"/>
      <c r="R111" s="81"/>
      <c r="S111" s="81"/>
      <c r="T111" s="81"/>
      <c r="U111" s="81"/>
      <c r="V111" s="81"/>
      <c r="W111" s="81"/>
      <c r="X111"/>
      <c r="Y111"/>
      <c r="Z111"/>
    </row>
    <row r="112" spans="1:26" s="30" customFormat="1" ht="12.75" customHeight="1">
      <c r="A112" s="32" t="s">
        <v>52</v>
      </c>
      <c r="B112" s="32" t="s">
        <v>393</v>
      </c>
      <c r="C112" s="31" t="s">
        <v>394</v>
      </c>
      <c r="D112" s="25" t="s">
        <v>395</v>
      </c>
      <c r="E112" s="31" t="s">
        <v>47</v>
      </c>
      <c r="F112" s="31" t="s">
        <v>396</v>
      </c>
      <c r="G112" s="11">
        <v>639834</v>
      </c>
      <c r="H112" s="11">
        <f t="shared" si="7"/>
        <v>671656</v>
      </c>
      <c r="I112" s="11"/>
      <c r="J112" s="11">
        <f t="shared" si="12"/>
        <v>744210</v>
      </c>
      <c r="K112" s="11">
        <f t="shared" si="13"/>
        <v>0</v>
      </c>
      <c r="L112" s="11">
        <f t="shared" si="8"/>
        <v>778405</v>
      </c>
      <c r="M112" s="11">
        <f t="shared" si="9"/>
        <v>0</v>
      </c>
      <c r="N112" s="11">
        <f t="shared" si="10"/>
        <v>819439</v>
      </c>
      <c r="O112" s="11">
        <f t="shared" si="11"/>
        <v>0</v>
      </c>
      <c r="P112" s="11"/>
      <c r="Q112" s="47"/>
      <c r="R112" s="81"/>
      <c r="S112" s="81"/>
      <c r="T112" s="81"/>
      <c r="U112" s="81"/>
      <c r="V112" s="81"/>
      <c r="W112" s="81"/>
      <c r="X112"/>
      <c r="Y112"/>
      <c r="Z112"/>
    </row>
    <row r="113" spans="1:16383" s="30" customFormat="1" ht="12.75" customHeight="1">
      <c r="A113" s="32" t="s">
        <v>52</v>
      </c>
      <c r="B113" s="32"/>
      <c r="C113" s="31" t="s">
        <v>397</v>
      </c>
      <c r="D113" s="25" t="s">
        <v>398</v>
      </c>
      <c r="E113" s="31" t="s">
        <v>47</v>
      </c>
      <c r="F113" s="9" t="s">
        <v>399</v>
      </c>
      <c r="G113" s="11">
        <v>2208054</v>
      </c>
      <c r="H113" s="11">
        <f t="shared" si="7"/>
        <v>2317871</v>
      </c>
      <c r="I113" s="11"/>
      <c r="J113" s="11">
        <f t="shared" si="12"/>
        <v>2568254</v>
      </c>
      <c r="K113" s="11">
        <f t="shared" si="13"/>
        <v>0</v>
      </c>
      <c r="L113" s="11">
        <f t="shared" si="8"/>
        <v>2686261</v>
      </c>
      <c r="M113" s="11">
        <f t="shared" si="9"/>
        <v>0</v>
      </c>
      <c r="N113" s="11">
        <f t="shared" si="10"/>
        <v>2827869</v>
      </c>
      <c r="O113" s="11">
        <f t="shared" si="11"/>
        <v>0</v>
      </c>
      <c r="P113" s="11"/>
      <c r="Q113" s="47"/>
      <c r="R113" s="81"/>
      <c r="S113" s="81"/>
      <c r="T113" s="81"/>
      <c r="U113" s="81"/>
      <c r="V113" s="81"/>
      <c r="W113" s="81"/>
      <c r="X113"/>
      <c r="Y113"/>
      <c r="Z113"/>
    </row>
    <row r="114" spans="1:16383" s="30" customFormat="1" ht="12.75" customHeight="1">
      <c r="A114" s="32" t="s">
        <v>111</v>
      </c>
      <c r="B114" s="25" t="s">
        <v>400</v>
      </c>
      <c r="C114" s="26" t="s">
        <v>401</v>
      </c>
      <c r="D114" s="25" t="s">
        <v>402</v>
      </c>
      <c r="E114" s="25" t="s">
        <v>47</v>
      </c>
      <c r="F114" s="9"/>
      <c r="G114" s="11">
        <v>0</v>
      </c>
      <c r="H114" s="11">
        <f t="shared" si="7"/>
        <v>0</v>
      </c>
      <c r="I114" s="45">
        <v>195000</v>
      </c>
      <c r="J114" s="11">
        <f t="shared" si="12"/>
        <v>0</v>
      </c>
      <c r="K114" s="11">
        <f t="shared" si="13"/>
        <v>217215</v>
      </c>
      <c r="L114" s="11">
        <f t="shared" si="8"/>
        <v>0</v>
      </c>
      <c r="M114" s="11">
        <f t="shared" si="9"/>
        <v>232690</v>
      </c>
      <c r="N114" s="11">
        <f t="shared" si="10"/>
        <v>0</v>
      </c>
      <c r="O114" s="11">
        <f t="shared" si="11"/>
        <v>242126</v>
      </c>
      <c r="P114" s="11"/>
      <c r="Q114" s="51"/>
      <c r="R114" s="81"/>
      <c r="S114" s="81"/>
      <c r="T114" s="81"/>
      <c r="U114" s="81"/>
      <c r="V114" s="81"/>
      <c r="W114" s="81"/>
      <c r="X114"/>
      <c r="Y114"/>
      <c r="Z114"/>
    </row>
    <row r="115" spans="1:16383" s="30" customFormat="1" ht="12.75" customHeight="1">
      <c r="A115" s="32" t="s">
        <v>52</v>
      </c>
      <c r="B115" s="32" t="s">
        <v>403</v>
      </c>
      <c r="C115" s="31" t="s">
        <v>404</v>
      </c>
      <c r="D115" s="25" t="s">
        <v>402</v>
      </c>
      <c r="E115" s="31" t="s">
        <v>47</v>
      </c>
      <c r="F115" s="9" t="s">
        <v>405</v>
      </c>
      <c r="G115" s="11">
        <v>840567</v>
      </c>
      <c r="H115" s="11">
        <f t="shared" si="7"/>
        <v>882372</v>
      </c>
      <c r="I115" s="11"/>
      <c r="J115" s="11">
        <f t="shared" si="12"/>
        <v>977688</v>
      </c>
      <c r="K115" s="11">
        <f t="shared" si="13"/>
        <v>0</v>
      </c>
      <c r="L115" s="11">
        <f t="shared" si="8"/>
        <v>1022611</v>
      </c>
      <c r="M115" s="11">
        <f t="shared" si="9"/>
        <v>0</v>
      </c>
      <c r="N115" s="11">
        <f t="shared" si="10"/>
        <v>1076519</v>
      </c>
      <c r="O115" s="11">
        <f t="shared" si="11"/>
        <v>0</v>
      </c>
      <c r="P115" s="11"/>
      <c r="Q115" s="47"/>
      <c r="R115" s="81"/>
      <c r="S115" s="81"/>
      <c r="T115" s="81"/>
      <c r="U115" s="81"/>
      <c r="V115" s="81"/>
      <c r="W115" s="81"/>
      <c r="X115"/>
      <c r="Y115"/>
      <c r="Z115"/>
    </row>
    <row r="116" spans="1:16383" s="30" customFormat="1">
      <c r="A116" s="32" t="s">
        <v>36</v>
      </c>
      <c r="B116" s="32"/>
      <c r="C116" s="31" t="s">
        <v>406</v>
      </c>
      <c r="D116" s="25" t="s">
        <v>407</v>
      </c>
      <c r="E116" s="31" t="s">
        <v>47</v>
      </c>
      <c r="F116" s="31"/>
      <c r="G116" s="11">
        <v>27409970</v>
      </c>
      <c r="H116" s="11">
        <f t="shared" si="7"/>
        <v>28773198</v>
      </c>
      <c r="I116" s="11">
        <v>3960000</v>
      </c>
      <c r="J116" s="11">
        <f t="shared" si="12"/>
        <v>31881358</v>
      </c>
      <c r="K116" s="11">
        <f t="shared" si="13"/>
        <v>4411139</v>
      </c>
      <c r="L116" s="11">
        <f t="shared" si="8"/>
        <v>33346249</v>
      </c>
      <c r="M116" s="11">
        <f t="shared" si="9"/>
        <v>4725399</v>
      </c>
      <c r="N116" s="11">
        <f t="shared" si="10"/>
        <v>35104118</v>
      </c>
      <c r="O116" s="11">
        <f t="shared" si="11"/>
        <v>4917021</v>
      </c>
      <c r="P116" s="11"/>
      <c r="Q116" s="47"/>
      <c r="R116" s="81"/>
      <c r="S116" s="81"/>
      <c r="T116" s="81"/>
      <c r="U116" s="81"/>
      <c r="V116" s="81"/>
      <c r="W116" s="81"/>
      <c r="X116"/>
      <c r="Y116"/>
      <c r="Z116"/>
    </row>
    <row r="117" spans="1:16383" s="30" customFormat="1" ht="12.75" customHeight="1">
      <c r="A117" s="32" t="s">
        <v>52</v>
      </c>
      <c r="B117" s="32"/>
      <c r="C117" s="26" t="s">
        <v>408</v>
      </c>
      <c r="D117" s="25" t="s">
        <v>409</v>
      </c>
      <c r="E117" s="31" t="s">
        <v>47</v>
      </c>
      <c r="F117" s="9" t="s">
        <v>410</v>
      </c>
      <c r="G117" s="11">
        <v>395192</v>
      </c>
      <c r="H117" s="11">
        <f t="shared" si="7"/>
        <v>414847</v>
      </c>
      <c r="I117" s="11"/>
      <c r="J117" s="11">
        <f t="shared" si="12"/>
        <v>459660</v>
      </c>
      <c r="K117" s="11">
        <f t="shared" si="13"/>
        <v>0</v>
      </c>
      <c r="L117" s="11">
        <f t="shared" si="8"/>
        <v>480781</v>
      </c>
      <c r="M117" s="11">
        <f t="shared" si="9"/>
        <v>0</v>
      </c>
      <c r="N117" s="11">
        <f t="shared" si="10"/>
        <v>506126</v>
      </c>
      <c r="O117" s="11">
        <f t="shared" si="11"/>
        <v>0</v>
      </c>
      <c r="P117" s="11"/>
      <c r="Q117" s="47"/>
      <c r="R117" s="82" t="s">
        <v>132</v>
      </c>
      <c r="S117" s="82" t="s">
        <v>132</v>
      </c>
      <c r="T117" s="82" t="s">
        <v>132</v>
      </c>
      <c r="U117" s="82" t="s">
        <v>132</v>
      </c>
      <c r="V117" s="82" t="s">
        <v>254</v>
      </c>
      <c r="W117" s="82"/>
      <c r="X117" s="83"/>
      <c r="Y117" s="83"/>
      <c r="Z117" s="83"/>
    </row>
    <row r="118" spans="1:16383" s="30" customFormat="1" ht="12.75" customHeight="1">
      <c r="A118" s="32" t="s">
        <v>111</v>
      </c>
      <c r="B118" s="25" t="s">
        <v>411</v>
      </c>
      <c r="C118" s="26" t="s">
        <v>412</v>
      </c>
      <c r="D118" s="25" t="s">
        <v>413</v>
      </c>
      <c r="E118" s="25" t="s">
        <v>47</v>
      </c>
      <c r="F118" s="9"/>
      <c r="G118" s="11">
        <v>0</v>
      </c>
      <c r="H118" s="11">
        <f t="shared" si="7"/>
        <v>0</v>
      </c>
      <c r="I118" s="45">
        <v>125000</v>
      </c>
      <c r="J118" s="11">
        <f t="shared" si="12"/>
        <v>0</v>
      </c>
      <c r="K118" s="11">
        <f t="shared" si="13"/>
        <v>139241</v>
      </c>
      <c r="L118" s="11">
        <f t="shared" si="8"/>
        <v>0</v>
      </c>
      <c r="M118" s="11">
        <f t="shared" si="9"/>
        <v>149161</v>
      </c>
      <c r="N118" s="11">
        <f t="shared" si="10"/>
        <v>0</v>
      </c>
      <c r="O118" s="11">
        <f t="shared" si="11"/>
        <v>155210</v>
      </c>
      <c r="P118" s="11"/>
      <c r="Q118" s="51"/>
      <c r="R118" s="81"/>
      <c r="S118" s="81"/>
      <c r="T118" s="81"/>
      <c r="U118" s="81"/>
      <c r="V118" s="81"/>
      <c r="W118" s="81"/>
      <c r="X118"/>
      <c r="Y118"/>
      <c r="Z118"/>
    </row>
    <row r="119" spans="1:16383" s="30" customFormat="1" ht="12.75" customHeight="1">
      <c r="A119" s="32" t="s">
        <v>52</v>
      </c>
      <c r="B119" s="32" t="s">
        <v>414</v>
      </c>
      <c r="C119" s="25" t="s">
        <v>415</v>
      </c>
      <c r="D119" s="25" t="s">
        <v>416</v>
      </c>
      <c r="E119" s="31" t="s">
        <v>47</v>
      </c>
      <c r="F119" s="9" t="s">
        <v>417</v>
      </c>
      <c r="G119" s="11">
        <v>815474</v>
      </c>
      <c r="H119" s="11">
        <f t="shared" si="7"/>
        <v>856031</v>
      </c>
      <c r="I119" s="11"/>
      <c r="J119" s="11">
        <f t="shared" si="12"/>
        <v>948502</v>
      </c>
      <c r="K119" s="11">
        <f t="shared" si="13"/>
        <v>0</v>
      </c>
      <c r="L119" s="11">
        <f t="shared" si="8"/>
        <v>992084</v>
      </c>
      <c r="M119" s="11">
        <f t="shared" si="9"/>
        <v>0</v>
      </c>
      <c r="N119" s="11">
        <f t="shared" si="10"/>
        <v>1044382</v>
      </c>
      <c r="O119" s="11">
        <f t="shared" si="11"/>
        <v>0</v>
      </c>
      <c r="P119" s="11"/>
      <c r="Q119" s="47"/>
      <c r="R119" s="81"/>
      <c r="S119" s="81"/>
      <c r="T119" s="81"/>
      <c r="U119" s="81"/>
      <c r="V119" s="81"/>
      <c r="W119" s="81"/>
      <c r="X119"/>
      <c r="Y119"/>
      <c r="Z119"/>
    </row>
    <row r="120" spans="1:16383" s="30" customFormat="1" ht="12.75" customHeight="1">
      <c r="A120" s="32" t="s">
        <v>52</v>
      </c>
      <c r="B120" s="32" t="s">
        <v>418</v>
      </c>
      <c r="C120" s="25" t="s">
        <v>419</v>
      </c>
      <c r="D120" s="25" t="s">
        <v>416</v>
      </c>
      <c r="E120" s="31" t="s">
        <v>47</v>
      </c>
      <c r="F120" s="9" t="s">
        <v>420</v>
      </c>
      <c r="G120" s="11">
        <v>683744</v>
      </c>
      <c r="H120" s="11">
        <f t="shared" si="7"/>
        <v>717750</v>
      </c>
      <c r="I120" s="11"/>
      <c r="J120" s="11">
        <f t="shared" si="12"/>
        <v>795283</v>
      </c>
      <c r="K120" s="11">
        <f t="shared" si="13"/>
        <v>0</v>
      </c>
      <c r="L120" s="11">
        <f t="shared" si="8"/>
        <v>831825</v>
      </c>
      <c r="M120" s="11">
        <f t="shared" si="9"/>
        <v>0</v>
      </c>
      <c r="N120" s="11">
        <f t="shared" si="10"/>
        <v>875675</v>
      </c>
      <c r="O120" s="11">
        <f t="shared" si="11"/>
        <v>0</v>
      </c>
      <c r="P120" s="11"/>
      <c r="Q120" s="47"/>
      <c r="R120" s="81"/>
      <c r="S120" s="81"/>
      <c r="T120" s="81"/>
      <c r="U120" s="81"/>
      <c r="V120" s="81"/>
      <c r="W120" s="81"/>
      <c r="X120"/>
      <c r="Y120"/>
      <c r="Z120"/>
    </row>
    <row r="121" spans="1:16383" s="30" customFormat="1">
      <c r="A121" s="32" t="s">
        <v>52</v>
      </c>
      <c r="B121" s="32"/>
      <c r="C121" s="25" t="s">
        <v>421</v>
      </c>
      <c r="D121" s="25" t="s">
        <v>422</v>
      </c>
      <c r="E121" s="25" t="s">
        <v>47</v>
      </c>
      <c r="F121" s="35" t="s">
        <v>423</v>
      </c>
      <c r="G121" s="11">
        <v>1480398</v>
      </c>
      <c r="H121" s="11">
        <f t="shared" si="7"/>
        <v>1554025</v>
      </c>
      <c r="I121" s="11"/>
      <c r="J121" s="11">
        <f t="shared" si="12"/>
        <v>1721895</v>
      </c>
      <c r="K121" s="11">
        <f t="shared" si="13"/>
        <v>0</v>
      </c>
      <c r="L121" s="11">
        <f t="shared" si="8"/>
        <v>1801013</v>
      </c>
      <c r="M121" s="11">
        <f t="shared" si="9"/>
        <v>0</v>
      </c>
      <c r="N121" s="11">
        <f t="shared" si="10"/>
        <v>1895955</v>
      </c>
      <c r="O121" s="11">
        <f t="shared" si="11"/>
        <v>0</v>
      </c>
      <c r="P121" s="11"/>
      <c r="Q121" s="47"/>
      <c r="R121" s="81"/>
      <c r="S121" s="81"/>
      <c r="T121" s="81"/>
      <c r="U121" s="81"/>
      <c r="V121" s="81"/>
      <c r="W121" s="81"/>
      <c r="X121"/>
      <c r="Y121"/>
      <c r="Z121"/>
    </row>
    <row r="122" spans="1:16383" s="30" customFormat="1">
      <c r="A122" s="32" t="s">
        <v>36</v>
      </c>
      <c r="B122" s="32" t="s">
        <v>424</v>
      </c>
      <c r="C122" s="25" t="s">
        <v>425</v>
      </c>
      <c r="D122" s="25" t="s">
        <v>426</v>
      </c>
      <c r="E122" s="25" t="s">
        <v>47</v>
      </c>
      <c r="F122" s="35" t="s">
        <v>427</v>
      </c>
      <c r="G122" s="11">
        <v>2885524</v>
      </c>
      <c r="H122" s="11">
        <f t="shared" si="7"/>
        <v>3029035</v>
      </c>
      <c r="I122" s="11">
        <v>355000</v>
      </c>
      <c r="J122" s="11">
        <f t="shared" si="12"/>
        <v>3356240</v>
      </c>
      <c r="K122" s="11">
        <f t="shared" si="13"/>
        <v>395443</v>
      </c>
      <c r="L122" s="11">
        <f t="shared" si="8"/>
        <v>3510453</v>
      </c>
      <c r="M122" s="11">
        <f t="shared" si="9"/>
        <v>423615</v>
      </c>
      <c r="N122" s="11">
        <f t="shared" si="10"/>
        <v>3695509</v>
      </c>
      <c r="O122" s="11">
        <f t="shared" si="11"/>
        <v>440793</v>
      </c>
      <c r="P122" s="11"/>
      <c r="Q122" s="47"/>
      <c r="R122" s="81"/>
      <c r="S122" s="81"/>
      <c r="T122" s="81"/>
      <c r="U122" s="81"/>
      <c r="V122" s="81"/>
      <c r="W122" s="81"/>
      <c r="X122"/>
      <c r="Y122"/>
      <c r="Z122"/>
    </row>
    <row r="123" spans="1:16383" s="30" customFormat="1" ht="12.75" customHeight="1">
      <c r="A123" s="32" t="s">
        <v>52</v>
      </c>
      <c r="B123" s="25" t="s">
        <v>428</v>
      </c>
      <c r="C123" s="26" t="s">
        <v>429</v>
      </c>
      <c r="D123" s="25" t="s">
        <v>430</v>
      </c>
      <c r="E123" s="25" t="s">
        <v>47</v>
      </c>
      <c r="F123" s="9"/>
      <c r="G123" s="11">
        <v>88067</v>
      </c>
      <c r="H123" s="11">
        <f t="shared" si="7"/>
        <v>92447</v>
      </c>
      <c r="I123" s="11"/>
      <c r="J123" s="11">
        <f t="shared" si="12"/>
        <v>102433</v>
      </c>
      <c r="K123" s="11">
        <f t="shared" si="13"/>
        <v>0</v>
      </c>
      <c r="L123" s="11">
        <f t="shared" si="8"/>
        <v>107140</v>
      </c>
      <c r="M123" s="11">
        <f t="shared" si="9"/>
        <v>0</v>
      </c>
      <c r="N123" s="11">
        <f t="shared" si="10"/>
        <v>112788</v>
      </c>
      <c r="O123" s="11">
        <f t="shared" si="11"/>
        <v>0</v>
      </c>
      <c r="P123" s="11"/>
      <c r="Q123" s="51"/>
      <c r="R123" s="81"/>
      <c r="S123" s="81"/>
      <c r="T123" s="81"/>
      <c r="U123" s="81"/>
      <c r="V123" s="81"/>
      <c r="W123" s="81"/>
      <c r="X123"/>
      <c r="Y123"/>
      <c r="Z123"/>
    </row>
    <row r="124" spans="1:16383" s="30" customFormat="1" ht="25.5">
      <c r="A124" s="32" t="s">
        <v>36</v>
      </c>
      <c r="B124" s="24" t="s">
        <v>431</v>
      </c>
      <c r="C124" s="25" t="s">
        <v>432</v>
      </c>
      <c r="D124" s="25" t="s">
        <v>433</v>
      </c>
      <c r="E124" s="25" t="s">
        <v>47</v>
      </c>
      <c r="F124" s="35"/>
      <c r="G124" s="11">
        <v>5368480</v>
      </c>
      <c r="H124" s="11">
        <f t="shared" si="7"/>
        <v>5635480</v>
      </c>
      <c r="I124" s="11">
        <v>315000</v>
      </c>
      <c r="J124" s="11">
        <f t="shared" si="12"/>
        <v>6244240</v>
      </c>
      <c r="K124" s="11">
        <f t="shared" si="13"/>
        <v>350886</v>
      </c>
      <c r="L124" s="11">
        <f t="shared" si="8"/>
        <v>6531152</v>
      </c>
      <c r="M124" s="11">
        <f t="shared" si="9"/>
        <v>375884</v>
      </c>
      <c r="N124" s="11">
        <f t="shared" si="10"/>
        <v>6875446</v>
      </c>
      <c r="O124" s="11">
        <f t="shared" si="11"/>
        <v>391127</v>
      </c>
      <c r="P124" s="11"/>
      <c r="Q124" s="54"/>
      <c r="R124" s="81"/>
      <c r="S124" s="81"/>
      <c r="T124" s="81"/>
      <c r="U124" s="81"/>
      <c r="V124" s="81"/>
      <c r="W124" s="81"/>
      <c r="X124"/>
      <c r="Y124"/>
      <c r="Z124"/>
    </row>
    <row r="125" spans="1:16383" s="30" customFormat="1" ht="12.75" customHeight="1">
      <c r="A125" s="60" t="s">
        <v>52</v>
      </c>
      <c r="B125" s="60" t="s">
        <v>434</v>
      </c>
      <c r="C125" s="60" t="s">
        <v>435</v>
      </c>
      <c r="D125" s="60" t="s">
        <v>436</v>
      </c>
      <c r="E125" s="60" t="s">
        <v>47</v>
      </c>
      <c r="F125" s="61"/>
      <c r="G125" s="11">
        <v>41918746</v>
      </c>
      <c r="H125" s="11">
        <f t="shared" si="7"/>
        <v>44003564</v>
      </c>
      <c r="I125" s="60"/>
      <c r="J125" s="11">
        <f t="shared" si="12"/>
        <v>48756950</v>
      </c>
      <c r="K125" s="11">
        <f t="shared" si="13"/>
        <v>0</v>
      </c>
      <c r="L125" s="11">
        <f t="shared" si="8"/>
        <v>50997244</v>
      </c>
      <c r="M125" s="11">
        <f t="shared" si="9"/>
        <v>0</v>
      </c>
      <c r="N125" s="11">
        <f t="shared" si="10"/>
        <v>53685597</v>
      </c>
      <c r="O125" s="11">
        <f t="shared" si="11"/>
        <v>0</v>
      </c>
      <c r="P125" s="60"/>
      <c r="Q125" s="56"/>
      <c r="R125" s="82" t="s">
        <v>132</v>
      </c>
      <c r="S125" s="82" t="s">
        <v>132</v>
      </c>
      <c r="T125" s="82" t="s">
        <v>115</v>
      </c>
      <c r="U125" s="82" t="s">
        <v>115</v>
      </c>
      <c r="V125" s="82" t="s">
        <v>132</v>
      </c>
      <c r="W125" s="82"/>
      <c r="X125" s="83"/>
      <c r="Y125" s="83"/>
      <c r="Z125" s="83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  <c r="DL125" s="55"/>
      <c r="DM125" s="55"/>
      <c r="DN125" s="55"/>
      <c r="DO125" s="55"/>
      <c r="DP125" s="55"/>
      <c r="DQ125" s="55"/>
      <c r="DR125" s="55"/>
      <c r="DS125" s="55"/>
      <c r="DT125" s="55"/>
      <c r="DU125" s="55"/>
      <c r="DV125" s="55"/>
      <c r="DW125" s="55"/>
      <c r="DX125" s="55"/>
      <c r="DY125" s="55"/>
      <c r="DZ125" s="55"/>
      <c r="EA125" s="55"/>
      <c r="EB125" s="55"/>
      <c r="EC125" s="55"/>
      <c r="ED125" s="55"/>
      <c r="EE125" s="55"/>
      <c r="EF125" s="55"/>
      <c r="EG125" s="55"/>
      <c r="EH125" s="55"/>
      <c r="EI125" s="55"/>
      <c r="EJ125" s="55"/>
      <c r="EK125" s="55"/>
      <c r="EL125" s="55"/>
      <c r="EM125" s="55"/>
      <c r="EN125" s="55"/>
      <c r="EO125" s="55"/>
      <c r="EP125" s="55"/>
      <c r="EQ125" s="55"/>
      <c r="ER125" s="55"/>
      <c r="ES125" s="55"/>
      <c r="ET125" s="55"/>
      <c r="EU125" s="55"/>
      <c r="EV125" s="55"/>
      <c r="EW125" s="55"/>
      <c r="EX125" s="55"/>
      <c r="EY125" s="55"/>
      <c r="EZ125" s="55"/>
      <c r="FA125" s="55"/>
      <c r="FB125" s="55"/>
      <c r="FC125" s="55"/>
      <c r="FD125" s="55"/>
      <c r="FE125" s="55"/>
      <c r="FF125" s="55"/>
      <c r="FG125" s="55"/>
      <c r="FH125" s="55"/>
      <c r="FI125" s="55"/>
      <c r="FJ125" s="55"/>
      <c r="FK125" s="55"/>
      <c r="FL125" s="55"/>
      <c r="FM125" s="55"/>
      <c r="FN125" s="55"/>
      <c r="FO125" s="55"/>
      <c r="FP125" s="55"/>
      <c r="FQ125" s="55"/>
      <c r="FR125" s="55"/>
      <c r="FS125" s="55"/>
      <c r="FT125" s="55"/>
      <c r="FU125" s="55"/>
      <c r="FV125" s="55"/>
      <c r="FW125" s="55"/>
      <c r="FX125" s="55"/>
      <c r="FY125" s="55"/>
      <c r="FZ125" s="55"/>
      <c r="GA125" s="55"/>
      <c r="GB125" s="55"/>
      <c r="GC125" s="55"/>
      <c r="GD125" s="55"/>
      <c r="GE125" s="55"/>
      <c r="GF125" s="55"/>
      <c r="GG125" s="55"/>
      <c r="GH125" s="55"/>
      <c r="GI125" s="55"/>
      <c r="GJ125" s="55"/>
      <c r="GK125" s="55"/>
      <c r="GL125" s="55"/>
      <c r="GM125" s="55"/>
      <c r="GN125" s="55"/>
      <c r="GO125" s="55"/>
      <c r="GP125" s="55"/>
      <c r="GQ125" s="55"/>
      <c r="GR125" s="55"/>
      <c r="GS125" s="55"/>
      <c r="GT125" s="55"/>
      <c r="GU125" s="55"/>
      <c r="GV125" s="55"/>
      <c r="GW125" s="55"/>
      <c r="GX125" s="55"/>
      <c r="GY125" s="55"/>
      <c r="GZ125" s="55"/>
      <c r="HA125" s="55"/>
      <c r="HB125" s="55"/>
      <c r="HC125" s="55"/>
      <c r="HD125" s="55"/>
      <c r="HE125" s="55"/>
      <c r="HF125" s="55"/>
      <c r="HG125" s="55"/>
      <c r="HH125" s="55"/>
      <c r="HI125" s="55"/>
      <c r="HJ125" s="55"/>
      <c r="HK125" s="55"/>
      <c r="HL125" s="55"/>
      <c r="HM125" s="55"/>
      <c r="HN125" s="55"/>
      <c r="HO125" s="55"/>
      <c r="HP125" s="55"/>
      <c r="HQ125" s="55"/>
      <c r="HR125" s="55"/>
      <c r="HS125" s="55"/>
      <c r="HT125" s="55"/>
      <c r="HU125" s="55"/>
      <c r="HV125" s="55"/>
      <c r="HW125" s="55"/>
      <c r="HX125" s="55"/>
      <c r="HY125" s="55"/>
      <c r="HZ125" s="55"/>
      <c r="IA125" s="55"/>
      <c r="IB125" s="55"/>
      <c r="IC125" s="55"/>
      <c r="ID125" s="55"/>
      <c r="IE125" s="55"/>
      <c r="IF125" s="55"/>
      <c r="IG125" s="55"/>
      <c r="IH125" s="55"/>
      <c r="II125" s="55"/>
      <c r="IJ125" s="55"/>
      <c r="IK125" s="55"/>
      <c r="IL125" s="55"/>
      <c r="IM125" s="55"/>
      <c r="IN125" s="55"/>
      <c r="IO125" s="55"/>
      <c r="IP125" s="55"/>
      <c r="IQ125" s="55"/>
      <c r="IR125" s="55"/>
      <c r="IS125" s="55"/>
      <c r="IT125" s="55"/>
      <c r="IU125" s="55"/>
      <c r="IV125" s="55"/>
      <c r="IW125" s="55"/>
      <c r="IX125" s="55"/>
      <c r="IY125" s="55"/>
      <c r="IZ125" s="55"/>
      <c r="JA125" s="55"/>
      <c r="JB125" s="55"/>
      <c r="JC125" s="55"/>
      <c r="JD125" s="55"/>
      <c r="JE125" s="55"/>
      <c r="JF125" s="55"/>
      <c r="JG125" s="55"/>
      <c r="JH125" s="55"/>
      <c r="JI125" s="55"/>
      <c r="JJ125" s="55"/>
      <c r="JK125" s="55"/>
      <c r="JL125" s="55"/>
      <c r="JM125" s="55"/>
      <c r="JN125" s="55"/>
      <c r="JO125" s="55"/>
      <c r="JP125" s="55"/>
      <c r="JQ125" s="55"/>
      <c r="JR125" s="55"/>
      <c r="JS125" s="55"/>
      <c r="JT125" s="55"/>
      <c r="JU125" s="55"/>
      <c r="JV125" s="55"/>
      <c r="JW125" s="55"/>
      <c r="JX125" s="55"/>
      <c r="JY125" s="55"/>
      <c r="JZ125" s="55"/>
      <c r="KA125" s="55"/>
      <c r="KB125" s="55"/>
      <c r="KC125" s="55"/>
      <c r="KD125" s="55"/>
      <c r="KE125" s="55"/>
      <c r="KF125" s="55"/>
      <c r="KG125" s="55"/>
      <c r="KH125" s="55"/>
      <c r="KI125" s="55"/>
      <c r="KJ125" s="55"/>
      <c r="KK125" s="55"/>
      <c r="KL125" s="55"/>
      <c r="KM125" s="55"/>
      <c r="KN125" s="55"/>
      <c r="KO125" s="55"/>
      <c r="KP125" s="55"/>
      <c r="KQ125" s="55"/>
      <c r="KR125" s="55"/>
      <c r="KS125" s="55"/>
      <c r="KT125" s="55"/>
      <c r="KU125" s="55"/>
      <c r="KV125" s="55"/>
      <c r="KW125" s="55"/>
      <c r="KX125" s="55"/>
      <c r="KY125" s="55"/>
      <c r="KZ125" s="55"/>
      <c r="LA125" s="55"/>
      <c r="LB125" s="55"/>
      <c r="LC125" s="55"/>
      <c r="LD125" s="55"/>
      <c r="LE125" s="55"/>
      <c r="LF125" s="55"/>
      <c r="LG125" s="55"/>
      <c r="LH125" s="55"/>
      <c r="LI125" s="55"/>
      <c r="LJ125" s="55"/>
      <c r="LK125" s="55"/>
      <c r="LL125" s="55"/>
      <c r="LM125" s="55"/>
      <c r="LN125" s="55"/>
      <c r="LO125" s="55"/>
      <c r="LP125" s="55"/>
      <c r="LQ125" s="55"/>
      <c r="LR125" s="55"/>
      <c r="LS125" s="55"/>
      <c r="LT125" s="55"/>
      <c r="LU125" s="55"/>
      <c r="LV125" s="55"/>
      <c r="LW125" s="55"/>
      <c r="LX125" s="55"/>
      <c r="LY125" s="55"/>
      <c r="LZ125" s="55"/>
      <c r="MA125" s="55"/>
      <c r="MB125" s="55"/>
      <c r="MC125" s="55"/>
      <c r="MD125" s="55"/>
      <c r="ME125" s="55"/>
      <c r="MF125" s="55"/>
      <c r="MG125" s="55"/>
      <c r="MH125" s="55"/>
      <c r="MI125" s="55"/>
      <c r="MJ125" s="55"/>
      <c r="MK125" s="55"/>
      <c r="ML125" s="55"/>
      <c r="MM125" s="55"/>
      <c r="MN125" s="55"/>
      <c r="MO125" s="55"/>
      <c r="MP125" s="55"/>
      <c r="MQ125" s="55"/>
      <c r="MR125" s="55"/>
      <c r="MS125" s="55"/>
      <c r="MT125" s="55"/>
      <c r="MU125" s="55"/>
      <c r="MV125" s="55"/>
      <c r="MW125" s="55"/>
      <c r="MX125" s="55"/>
      <c r="MY125" s="55"/>
      <c r="MZ125" s="55"/>
      <c r="NA125" s="55"/>
      <c r="NB125" s="55"/>
      <c r="NC125" s="55"/>
      <c r="ND125" s="55"/>
      <c r="NE125" s="55"/>
      <c r="NF125" s="55"/>
      <c r="NG125" s="55"/>
      <c r="NH125" s="55"/>
      <c r="NI125" s="55"/>
      <c r="NJ125" s="55"/>
      <c r="NK125" s="55"/>
      <c r="NL125" s="55"/>
      <c r="NM125" s="55"/>
      <c r="NN125" s="55"/>
      <c r="NO125" s="55"/>
      <c r="NP125" s="55"/>
      <c r="NQ125" s="55"/>
      <c r="NR125" s="55"/>
      <c r="NS125" s="55"/>
      <c r="NT125" s="55"/>
      <c r="NU125" s="55"/>
      <c r="NV125" s="55"/>
      <c r="NW125" s="55"/>
      <c r="NX125" s="55"/>
      <c r="NY125" s="55"/>
      <c r="NZ125" s="55"/>
      <c r="OA125" s="55"/>
      <c r="OB125" s="55"/>
      <c r="OC125" s="55"/>
      <c r="OD125" s="55"/>
      <c r="OE125" s="55"/>
      <c r="OF125" s="55"/>
      <c r="OG125" s="55"/>
      <c r="OH125" s="55"/>
      <c r="OI125" s="55"/>
      <c r="OJ125" s="55"/>
      <c r="OK125" s="55"/>
      <c r="OL125" s="55"/>
      <c r="OM125" s="55"/>
      <c r="ON125" s="55"/>
      <c r="OO125" s="55"/>
      <c r="OP125" s="55"/>
      <c r="OQ125" s="55"/>
      <c r="OR125" s="55"/>
      <c r="OS125" s="55"/>
      <c r="OT125" s="55"/>
      <c r="OU125" s="55"/>
      <c r="OV125" s="55"/>
      <c r="OW125" s="55"/>
      <c r="OX125" s="55"/>
      <c r="OY125" s="55"/>
      <c r="OZ125" s="55"/>
      <c r="PA125" s="55"/>
      <c r="PB125" s="55"/>
      <c r="PC125" s="55"/>
      <c r="PD125" s="55"/>
      <c r="PE125" s="55"/>
      <c r="PF125" s="55"/>
      <c r="PG125" s="55"/>
      <c r="PH125" s="55"/>
      <c r="PI125" s="55"/>
      <c r="PJ125" s="55"/>
      <c r="PK125" s="55"/>
      <c r="PL125" s="55"/>
      <c r="PM125" s="55"/>
      <c r="PN125" s="55"/>
      <c r="PO125" s="55"/>
      <c r="PP125" s="55"/>
      <c r="PQ125" s="55"/>
      <c r="PR125" s="55"/>
      <c r="PS125" s="55"/>
      <c r="PT125" s="55"/>
      <c r="PU125" s="55"/>
      <c r="PV125" s="55"/>
      <c r="PW125" s="55"/>
      <c r="PX125" s="55"/>
      <c r="PY125" s="55"/>
      <c r="PZ125" s="55"/>
      <c r="QA125" s="55"/>
      <c r="QB125" s="55"/>
      <c r="QC125" s="55"/>
      <c r="QD125" s="55"/>
      <c r="QE125" s="55"/>
      <c r="QF125" s="55"/>
      <c r="QG125" s="55"/>
      <c r="QH125" s="55"/>
      <c r="QI125" s="55"/>
      <c r="QJ125" s="55"/>
      <c r="QK125" s="55"/>
      <c r="QL125" s="55"/>
      <c r="QM125" s="55"/>
      <c r="QN125" s="55"/>
      <c r="QO125" s="55"/>
      <c r="QP125" s="55"/>
      <c r="QQ125" s="55"/>
      <c r="QR125" s="55"/>
      <c r="QS125" s="55"/>
      <c r="QT125" s="55"/>
      <c r="QU125" s="55"/>
      <c r="QV125" s="55"/>
      <c r="QW125" s="55"/>
      <c r="QX125" s="55"/>
      <c r="QY125" s="55"/>
      <c r="QZ125" s="55"/>
      <c r="RA125" s="55"/>
      <c r="RB125" s="55"/>
      <c r="RC125" s="55"/>
      <c r="RD125" s="55"/>
      <c r="RE125" s="55"/>
      <c r="RF125" s="55"/>
      <c r="RG125" s="55"/>
      <c r="RH125" s="55"/>
      <c r="RI125" s="55"/>
      <c r="RJ125" s="55"/>
      <c r="RK125" s="55"/>
      <c r="RL125" s="55"/>
      <c r="RM125" s="55"/>
      <c r="RN125" s="55"/>
      <c r="RO125" s="55"/>
      <c r="RP125" s="55"/>
      <c r="RQ125" s="55"/>
      <c r="RR125" s="55"/>
      <c r="RS125" s="55"/>
      <c r="RT125" s="55"/>
      <c r="RU125" s="55"/>
      <c r="RV125" s="55"/>
      <c r="RW125" s="55"/>
      <c r="RX125" s="55"/>
      <c r="RY125" s="55"/>
      <c r="RZ125" s="55"/>
      <c r="SA125" s="55"/>
      <c r="SB125" s="55"/>
      <c r="SC125" s="55"/>
      <c r="SD125" s="55"/>
      <c r="SE125" s="55"/>
      <c r="SF125" s="55"/>
      <c r="SG125" s="55"/>
      <c r="SH125" s="55"/>
      <c r="SI125" s="55"/>
      <c r="SJ125" s="55"/>
      <c r="SK125" s="55"/>
      <c r="SL125" s="55"/>
      <c r="SM125" s="55"/>
      <c r="SN125" s="55"/>
      <c r="SO125" s="55"/>
      <c r="SP125" s="55"/>
      <c r="SQ125" s="55"/>
      <c r="SR125" s="55"/>
      <c r="SS125" s="55"/>
      <c r="ST125" s="55"/>
      <c r="SU125" s="55"/>
      <c r="SV125" s="55"/>
      <c r="SW125" s="55"/>
      <c r="SX125" s="55"/>
      <c r="SY125" s="55"/>
      <c r="SZ125" s="55"/>
      <c r="TA125" s="55"/>
      <c r="TB125" s="55"/>
      <c r="TC125" s="55"/>
      <c r="TD125" s="55"/>
      <c r="TE125" s="55"/>
      <c r="TF125" s="55"/>
      <c r="TG125" s="55"/>
      <c r="TH125" s="55"/>
      <c r="TI125" s="55"/>
      <c r="TJ125" s="55"/>
      <c r="TK125" s="55"/>
      <c r="TL125" s="55"/>
      <c r="TM125" s="55"/>
      <c r="TN125" s="55"/>
      <c r="TO125" s="55"/>
      <c r="TP125" s="55"/>
      <c r="TQ125" s="55"/>
      <c r="TR125" s="55"/>
      <c r="TS125" s="55"/>
      <c r="TT125" s="55"/>
      <c r="TU125" s="55"/>
      <c r="TV125" s="55"/>
      <c r="TW125" s="55"/>
      <c r="TX125" s="55"/>
      <c r="TY125" s="55"/>
      <c r="TZ125" s="55"/>
      <c r="UA125" s="55"/>
      <c r="UB125" s="55"/>
      <c r="UC125" s="55"/>
      <c r="UD125" s="55"/>
      <c r="UE125" s="55"/>
      <c r="UF125" s="55"/>
      <c r="UG125" s="55"/>
      <c r="UH125" s="55"/>
      <c r="UI125" s="55"/>
      <c r="UJ125" s="55"/>
      <c r="UK125" s="55"/>
      <c r="UL125" s="55"/>
      <c r="UM125" s="55"/>
      <c r="UN125" s="55"/>
      <c r="UO125" s="55"/>
      <c r="UP125" s="55"/>
      <c r="UQ125" s="55"/>
      <c r="UR125" s="55"/>
      <c r="US125" s="55"/>
      <c r="UT125" s="55"/>
      <c r="UU125" s="55"/>
      <c r="UV125" s="55"/>
      <c r="UW125" s="55"/>
      <c r="UX125" s="55"/>
      <c r="UY125" s="55"/>
      <c r="UZ125" s="55"/>
      <c r="VA125" s="55"/>
      <c r="VB125" s="55"/>
      <c r="VC125" s="55"/>
      <c r="VD125" s="55"/>
      <c r="VE125" s="55"/>
      <c r="VF125" s="55"/>
      <c r="VG125" s="55"/>
      <c r="VH125" s="55"/>
      <c r="VI125" s="55"/>
      <c r="VJ125" s="55"/>
      <c r="VK125" s="55"/>
      <c r="VL125" s="55"/>
      <c r="VM125" s="55"/>
      <c r="VN125" s="55"/>
      <c r="VO125" s="55"/>
      <c r="VP125" s="55"/>
      <c r="VQ125" s="55"/>
      <c r="VR125" s="55"/>
      <c r="VS125" s="55"/>
      <c r="VT125" s="55"/>
      <c r="VU125" s="55"/>
      <c r="VV125" s="55"/>
      <c r="VW125" s="55"/>
      <c r="VX125" s="55"/>
      <c r="VY125" s="55"/>
      <c r="VZ125" s="55"/>
      <c r="WA125" s="55"/>
      <c r="WB125" s="55"/>
      <c r="WC125" s="55"/>
      <c r="WD125" s="55"/>
      <c r="WE125" s="55"/>
      <c r="WF125" s="55"/>
      <c r="WG125" s="55"/>
      <c r="WH125" s="55"/>
      <c r="WI125" s="55"/>
      <c r="WJ125" s="55"/>
      <c r="WK125" s="55"/>
      <c r="WL125" s="55"/>
      <c r="WM125" s="55"/>
      <c r="WN125" s="55"/>
      <c r="WO125" s="55"/>
      <c r="WP125" s="55"/>
      <c r="WQ125" s="55"/>
      <c r="WR125" s="55"/>
      <c r="WS125" s="55"/>
      <c r="WT125" s="55"/>
      <c r="WU125" s="55"/>
      <c r="WV125" s="55"/>
      <c r="WW125" s="55"/>
      <c r="WX125" s="55"/>
      <c r="WY125" s="55"/>
      <c r="WZ125" s="55"/>
      <c r="XA125" s="55"/>
      <c r="XB125" s="55"/>
      <c r="XC125" s="55"/>
      <c r="XD125" s="55"/>
      <c r="XE125" s="55"/>
      <c r="XF125" s="55"/>
      <c r="XG125" s="55"/>
      <c r="XH125" s="55"/>
      <c r="XI125" s="55"/>
      <c r="XJ125" s="55"/>
      <c r="XK125" s="55"/>
      <c r="XL125" s="55"/>
      <c r="XM125" s="55"/>
      <c r="XN125" s="55"/>
      <c r="XO125" s="55"/>
      <c r="XP125" s="55"/>
      <c r="XQ125" s="55"/>
      <c r="XR125" s="55"/>
      <c r="XS125" s="55"/>
      <c r="XT125" s="55"/>
      <c r="XU125" s="55"/>
      <c r="XV125" s="55"/>
      <c r="XW125" s="55"/>
      <c r="XX125" s="55"/>
      <c r="XY125" s="55"/>
      <c r="XZ125" s="55"/>
      <c r="YA125" s="55"/>
      <c r="YB125" s="55"/>
      <c r="YC125" s="55"/>
      <c r="YD125" s="55"/>
      <c r="YE125" s="55"/>
      <c r="YF125" s="55"/>
      <c r="YG125" s="55"/>
      <c r="YH125" s="55"/>
      <c r="YI125" s="55"/>
      <c r="YJ125" s="55"/>
      <c r="YK125" s="55"/>
      <c r="YL125" s="55"/>
      <c r="YM125" s="55"/>
      <c r="YN125" s="55"/>
      <c r="YO125" s="55"/>
      <c r="YP125" s="55"/>
      <c r="YQ125" s="55"/>
      <c r="YR125" s="55"/>
      <c r="YS125" s="55"/>
      <c r="YT125" s="55"/>
      <c r="YU125" s="55"/>
      <c r="YV125" s="55"/>
      <c r="YW125" s="55"/>
      <c r="YX125" s="55"/>
      <c r="YY125" s="55"/>
      <c r="YZ125" s="55"/>
      <c r="ZA125" s="55"/>
      <c r="ZB125" s="55"/>
      <c r="ZC125" s="55"/>
      <c r="ZD125" s="55"/>
      <c r="ZE125" s="55"/>
      <c r="ZF125" s="55"/>
      <c r="ZG125" s="55"/>
      <c r="ZH125" s="55"/>
      <c r="ZI125" s="55"/>
      <c r="ZJ125" s="55"/>
      <c r="ZK125" s="55"/>
      <c r="ZL125" s="55"/>
      <c r="ZM125" s="55"/>
      <c r="ZN125" s="55"/>
      <c r="ZO125" s="55"/>
      <c r="ZP125" s="55"/>
      <c r="ZQ125" s="55"/>
      <c r="ZR125" s="55"/>
      <c r="ZS125" s="55"/>
      <c r="ZT125" s="55"/>
      <c r="ZU125" s="55"/>
      <c r="ZV125" s="55"/>
      <c r="ZW125" s="55"/>
      <c r="ZX125" s="55"/>
      <c r="ZY125" s="55"/>
      <c r="ZZ125" s="55"/>
      <c r="AAA125" s="55"/>
      <c r="AAB125" s="55"/>
      <c r="AAC125" s="55"/>
      <c r="AAD125" s="55"/>
      <c r="AAE125" s="55"/>
      <c r="AAF125" s="55"/>
      <c r="AAG125" s="55"/>
      <c r="AAH125" s="55"/>
      <c r="AAI125" s="55"/>
      <c r="AAJ125" s="55"/>
      <c r="AAK125" s="55"/>
      <c r="AAL125" s="55"/>
      <c r="AAM125" s="55"/>
      <c r="AAN125" s="55"/>
      <c r="AAO125" s="55"/>
      <c r="AAP125" s="55"/>
      <c r="AAQ125" s="55"/>
      <c r="AAR125" s="55"/>
      <c r="AAS125" s="55"/>
      <c r="AAT125" s="55"/>
      <c r="AAU125" s="55"/>
      <c r="AAV125" s="55"/>
      <c r="AAW125" s="55"/>
      <c r="AAX125" s="55"/>
      <c r="AAY125" s="55"/>
      <c r="AAZ125" s="55"/>
      <c r="ABA125" s="55"/>
      <c r="ABB125" s="55"/>
      <c r="ABC125" s="55"/>
      <c r="ABD125" s="55"/>
      <c r="ABE125" s="55"/>
      <c r="ABF125" s="55"/>
      <c r="ABG125" s="55"/>
      <c r="ABH125" s="55"/>
      <c r="ABI125" s="55"/>
      <c r="ABJ125" s="55"/>
      <c r="ABK125" s="55"/>
      <c r="ABL125" s="55"/>
      <c r="ABM125" s="55"/>
      <c r="ABN125" s="55"/>
      <c r="ABO125" s="55"/>
      <c r="ABP125" s="55"/>
      <c r="ABQ125" s="55"/>
      <c r="ABR125" s="55"/>
      <c r="ABS125" s="55"/>
      <c r="ABT125" s="55"/>
      <c r="ABU125" s="55"/>
      <c r="ABV125" s="55"/>
      <c r="ABW125" s="55"/>
      <c r="ABX125" s="55"/>
      <c r="ABY125" s="55"/>
      <c r="ABZ125" s="55"/>
      <c r="ACA125" s="55"/>
      <c r="ACB125" s="55"/>
      <c r="ACC125" s="55"/>
      <c r="ACD125" s="55"/>
      <c r="ACE125" s="55"/>
      <c r="ACF125" s="55"/>
      <c r="ACG125" s="55"/>
      <c r="ACH125" s="55"/>
      <c r="ACI125" s="55"/>
      <c r="ACJ125" s="55"/>
      <c r="ACK125" s="55"/>
      <c r="ACL125" s="55"/>
      <c r="ACM125" s="55"/>
      <c r="ACN125" s="55"/>
      <c r="ACO125" s="55"/>
      <c r="ACP125" s="55"/>
      <c r="ACQ125" s="55"/>
      <c r="ACR125" s="55"/>
      <c r="ACS125" s="55"/>
      <c r="ACT125" s="55"/>
      <c r="ACU125" s="55"/>
      <c r="ACV125" s="55"/>
      <c r="ACW125" s="55"/>
      <c r="ACX125" s="55"/>
      <c r="ACY125" s="55"/>
      <c r="ACZ125" s="55"/>
      <c r="ADA125" s="55"/>
      <c r="ADB125" s="55"/>
      <c r="ADC125" s="55"/>
      <c r="ADD125" s="55"/>
      <c r="ADE125" s="55"/>
      <c r="ADF125" s="55"/>
      <c r="ADG125" s="55"/>
      <c r="ADH125" s="55"/>
      <c r="ADI125" s="55"/>
      <c r="ADJ125" s="55"/>
      <c r="ADK125" s="55"/>
      <c r="ADL125" s="55"/>
      <c r="ADM125" s="55"/>
      <c r="ADN125" s="55"/>
      <c r="ADO125" s="55"/>
      <c r="ADP125" s="55"/>
      <c r="ADQ125" s="55"/>
      <c r="ADR125" s="55"/>
      <c r="ADS125" s="55"/>
      <c r="ADT125" s="55"/>
      <c r="ADU125" s="55"/>
      <c r="ADV125" s="55"/>
      <c r="ADW125" s="55"/>
      <c r="ADX125" s="55"/>
      <c r="ADY125" s="55"/>
      <c r="ADZ125" s="55"/>
      <c r="AEA125" s="55"/>
      <c r="AEB125" s="55"/>
      <c r="AEC125" s="55"/>
      <c r="AED125" s="55"/>
      <c r="AEE125" s="55"/>
      <c r="AEF125" s="55"/>
      <c r="AEG125" s="55"/>
      <c r="AEH125" s="55"/>
      <c r="AEI125" s="55"/>
      <c r="AEJ125" s="55"/>
      <c r="AEK125" s="55"/>
      <c r="AEL125" s="55"/>
      <c r="AEM125" s="55"/>
      <c r="AEN125" s="55"/>
      <c r="AEO125" s="55"/>
      <c r="AEP125" s="55"/>
      <c r="AEQ125" s="55"/>
      <c r="AER125" s="55"/>
      <c r="AES125" s="55"/>
      <c r="AET125" s="55"/>
      <c r="AEU125" s="55"/>
      <c r="AEV125" s="55"/>
      <c r="AEW125" s="55"/>
      <c r="AEX125" s="55"/>
      <c r="AEY125" s="55"/>
      <c r="AEZ125" s="55"/>
      <c r="AFA125" s="55"/>
      <c r="AFB125" s="55"/>
      <c r="AFC125" s="55"/>
      <c r="AFD125" s="55"/>
      <c r="AFE125" s="55"/>
      <c r="AFF125" s="55"/>
      <c r="AFG125" s="55"/>
      <c r="AFH125" s="55"/>
      <c r="AFI125" s="55"/>
      <c r="AFJ125" s="55"/>
      <c r="AFK125" s="55"/>
      <c r="AFL125" s="55"/>
      <c r="AFM125" s="55"/>
      <c r="AFN125" s="55"/>
      <c r="AFO125" s="55"/>
      <c r="AFP125" s="55"/>
      <c r="AFQ125" s="55"/>
      <c r="AFR125" s="55"/>
      <c r="AFS125" s="55"/>
      <c r="AFT125" s="55"/>
      <c r="AFU125" s="55"/>
      <c r="AFV125" s="55"/>
      <c r="AFW125" s="55"/>
      <c r="AFX125" s="55"/>
      <c r="AFY125" s="55"/>
      <c r="AFZ125" s="55"/>
      <c r="AGA125" s="55"/>
      <c r="AGB125" s="55"/>
      <c r="AGC125" s="55"/>
      <c r="AGD125" s="55"/>
      <c r="AGE125" s="55"/>
      <c r="AGF125" s="55"/>
      <c r="AGG125" s="55"/>
      <c r="AGH125" s="55"/>
      <c r="AGI125" s="55"/>
      <c r="AGJ125" s="55"/>
      <c r="AGK125" s="55"/>
      <c r="AGL125" s="55"/>
      <c r="AGM125" s="55"/>
      <c r="AGN125" s="55"/>
      <c r="AGO125" s="55"/>
      <c r="AGP125" s="55"/>
      <c r="AGQ125" s="55"/>
      <c r="AGR125" s="55"/>
      <c r="AGS125" s="55"/>
      <c r="AGT125" s="55"/>
      <c r="AGU125" s="55"/>
      <c r="AGV125" s="55"/>
      <c r="AGW125" s="55"/>
      <c r="AGX125" s="55"/>
      <c r="AGY125" s="55"/>
      <c r="AGZ125" s="55"/>
      <c r="AHA125" s="55"/>
      <c r="AHB125" s="55"/>
      <c r="AHC125" s="55"/>
      <c r="AHD125" s="55"/>
      <c r="AHE125" s="55"/>
      <c r="AHF125" s="55"/>
      <c r="AHG125" s="55"/>
      <c r="AHH125" s="55"/>
      <c r="AHI125" s="55"/>
      <c r="AHJ125" s="55"/>
      <c r="AHK125" s="55"/>
      <c r="AHL125" s="55"/>
      <c r="AHM125" s="55"/>
      <c r="AHN125" s="55"/>
      <c r="AHO125" s="55"/>
      <c r="AHP125" s="55"/>
      <c r="AHQ125" s="55"/>
      <c r="AHR125" s="55"/>
      <c r="AHS125" s="55"/>
      <c r="AHT125" s="55"/>
      <c r="AHU125" s="55"/>
      <c r="AHV125" s="55"/>
      <c r="AHW125" s="55"/>
      <c r="AHX125" s="55"/>
      <c r="AHY125" s="55"/>
      <c r="AHZ125" s="55"/>
      <c r="AIA125" s="55"/>
      <c r="AIB125" s="55"/>
      <c r="AIC125" s="55"/>
      <c r="AID125" s="55"/>
      <c r="AIE125" s="55"/>
      <c r="AIF125" s="55"/>
      <c r="AIG125" s="55"/>
      <c r="AIH125" s="55"/>
      <c r="AII125" s="55"/>
      <c r="AIJ125" s="55"/>
      <c r="AIK125" s="55"/>
      <c r="AIL125" s="55"/>
      <c r="AIM125" s="55"/>
      <c r="AIN125" s="55"/>
      <c r="AIO125" s="55"/>
      <c r="AIP125" s="55"/>
      <c r="AIQ125" s="55"/>
      <c r="AIR125" s="55"/>
      <c r="AIS125" s="55"/>
      <c r="AIT125" s="55"/>
      <c r="AIU125" s="55"/>
      <c r="AIV125" s="55"/>
      <c r="AIW125" s="55"/>
      <c r="AIX125" s="55"/>
      <c r="AIY125" s="55"/>
      <c r="AIZ125" s="55"/>
      <c r="AJA125" s="55"/>
      <c r="AJB125" s="55"/>
      <c r="AJC125" s="55"/>
      <c r="AJD125" s="55"/>
      <c r="AJE125" s="55"/>
      <c r="AJF125" s="55"/>
      <c r="AJG125" s="55"/>
      <c r="AJH125" s="55"/>
      <c r="AJI125" s="55"/>
      <c r="AJJ125" s="55"/>
      <c r="AJK125" s="55"/>
      <c r="AJL125" s="55"/>
      <c r="AJM125" s="55"/>
      <c r="AJN125" s="55"/>
      <c r="AJO125" s="55"/>
      <c r="AJP125" s="55"/>
      <c r="AJQ125" s="55"/>
      <c r="AJR125" s="55"/>
      <c r="AJS125" s="55"/>
      <c r="AJT125" s="55"/>
      <c r="AJU125" s="55"/>
      <c r="AJV125" s="55"/>
      <c r="AJW125" s="55"/>
      <c r="AJX125" s="55"/>
      <c r="AJY125" s="55"/>
      <c r="AJZ125" s="55"/>
      <c r="AKA125" s="55"/>
      <c r="AKB125" s="55"/>
      <c r="AKC125" s="55"/>
      <c r="AKD125" s="55"/>
      <c r="AKE125" s="55"/>
      <c r="AKF125" s="55"/>
      <c r="AKG125" s="55"/>
      <c r="AKH125" s="55"/>
      <c r="AKI125" s="55"/>
      <c r="AKJ125" s="55"/>
      <c r="AKK125" s="55"/>
      <c r="AKL125" s="55"/>
      <c r="AKM125" s="55"/>
      <c r="AKN125" s="55"/>
      <c r="AKO125" s="55"/>
      <c r="AKP125" s="55"/>
      <c r="AKQ125" s="55"/>
      <c r="AKR125" s="55"/>
      <c r="AKS125" s="55"/>
      <c r="AKT125" s="55"/>
      <c r="AKU125" s="55"/>
      <c r="AKV125" s="55"/>
      <c r="AKW125" s="55"/>
      <c r="AKX125" s="55"/>
      <c r="AKY125" s="55"/>
      <c r="AKZ125" s="55"/>
      <c r="ALA125" s="55"/>
      <c r="ALB125" s="55"/>
      <c r="ALC125" s="55"/>
      <c r="ALD125" s="55"/>
      <c r="ALE125" s="55"/>
      <c r="ALF125" s="55"/>
      <c r="ALG125" s="55"/>
      <c r="ALH125" s="55"/>
      <c r="ALI125" s="55"/>
      <c r="ALJ125" s="55"/>
      <c r="ALK125" s="55"/>
      <c r="ALL125" s="55"/>
      <c r="ALM125" s="55"/>
      <c r="ALN125" s="55"/>
      <c r="ALO125" s="55"/>
      <c r="ALP125" s="55"/>
      <c r="ALQ125" s="55"/>
      <c r="ALR125" s="55"/>
      <c r="ALS125" s="55"/>
      <c r="ALT125" s="55"/>
      <c r="ALU125" s="55"/>
      <c r="ALV125" s="55"/>
      <c r="ALW125" s="55"/>
      <c r="ALX125" s="55"/>
      <c r="ALY125" s="55"/>
      <c r="ALZ125" s="55"/>
      <c r="AMA125" s="55"/>
      <c r="AMB125" s="55"/>
      <c r="AMC125" s="55"/>
      <c r="AMD125" s="55"/>
      <c r="AME125" s="55"/>
      <c r="AMF125" s="55"/>
      <c r="AMG125" s="55"/>
      <c r="AMH125" s="55"/>
      <c r="AMI125" s="55"/>
      <c r="AMJ125" s="55"/>
      <c r="AMK125" s="55"/>
      <c r="AML125" s="55"/>
      <c r="AMM125" s="55"/>
      <c r="AMN125" s="55"/>
      <c r="AMO125" s="55"/>
      <c r="AMP125" s="55"/>
      <c r="AMQ125" s="55"/>
      <c r="AMR125" s="55"/>
      <c r="AMS125" s="55"/>
      <c r="AMT125" s="55"/>
      <c r="AMU125" s="55"/>
      <c r="AMV125" s="55"/>
      <c r="AMW125" s="55"/>
      <c r="AMX125" s="55"/>
      <c r="AMY125" s="55"/>
      <c r="AMZ125" s="55"/>
      <c r="ANA125" s="55"/>
      <c r="ANB125" s="55"/>
      <c r="ANC125" s="55"/>
      <c r="AND125" s="55"/>
      <c r="ANE125" s="55"/>
      <c r="ANF125" s="55"/>
      <c r="ANG125" s="55"/>
      <c r="ANH125" s="55"/>
      <c r="ANI125" s="55"/>
      <c r="ANJ125" s="55"/>
      <c r="ANK125" s="55"/>
      <c r="ANL125" s="55"/>
      <c r="ANM125" s="55"/>
      <c r="ANN125" s="55"/>
      <c r="ANO125" s="55"/>
      <c r="ANP125" s="55"/>
      <c r="ANQ125" s="55"/>
      <c r="ANR125" s="55"/>
      <c r="ANS125" s="55"/>
      <c r="ANT125" s="55"/>
      <c r="ANU125" s="55"/>
      <c r="ANV125" s="55"/>
      <c r="ANW125" s="55"/>
      <c r="ANX125" s="55"/>
      <c r="ANY125" s="55"/>
      <c r="ANZ125" s="55"/>
      <c r="AOA125" s="55"/>
      <c r="AOB125" s="55"/>
      <c r="AOC125" s="55"/>
      <c r="AOD125" s="55"/>
      <c r="AOE125" s="55"/>
      <c r="AOF125" s="55"/>
      <c r="AOG125" s="55"/>
      <c r="AOH125" s="55"/>
      <c r="AOI125" s="55"/>
      <c r="AOJ125" s="55"/>
      <c r="AOK125" s="55"/>
      <c r="AOL125" s="55"/>
      <c r="AOM125" s="55"/>
      <c r="AON125" s="55"/>
      <c r="AOO125" s="55"/>
      <c r="AOP125" s="55"/>
      <c r="AOQ125" s="55"/>
      <c r="AOR125" s="55"/>
      <c r="AOS125" s="55"/>
      <c r="AOT125" s="55"/>
      <c r="AOU125" s="55"/>
      <c r="AOV125" s="55"/>
      <c r="AOW125" s="55"/>
      <c r="AOX125" s="55"/>
      <c r="AOY125" s="55"/>
      <c r="AOZ125" s="55"/>
      <c r="APA125" s="55"/>
      <c r="APB125" s="55"/>
      <c r="APC125" s="55"/>
      <c r="APD125" s="55"/>
      <c r="APE125" s="55"/>
      <c r="APF125" s="55"/>
      <c r="APG125" s="55"/>
      <c r="APH125" s="55"/>
      <c r="API125" s="55"/>
      <c r="APJ125" s="55"/>
      <c r="APK125" s="55"/>
      <c r="APL125" s="55"/>
      <c r="APM125" s="55"/>
      <c r="APN125" s="55"/>
      <c r="APO125" s="55"/>
      <c r="APP125" s="55"/>
      <c r="APQ125" s="55"/>
      <c r="APR125" s="55"/>
      <c r="APS125" s="55"/>
      <c r="APT125" s="55"/>
      <c r="APU125" s="55"/>
      <c r="APV125" s="55"/>
      <c r="APW125" s="55"/>
      <c r="APX125" s="55"/>
      <c r="APY125" s="55"/>
      <c r="APZ125" s="55"/>
      <c r="AQA125" s="55"/>
      <c r="AQB125" s="55"/>
      <c r="AQC125" s="55"/>
      <c r="AQD125" s="55"/>
      <c r="AQE125" s="55"/>
      <c r="AQF125" s="55"/>
      <c r="AQG125" s="55"/>
      <c r="AQH125" s="55"/>
      <c r="AQI125" s="55"/>
      <c r="AQJ125" s="55"/>
      <c r="AQK125" s="55"/>
      <c r="AQL125" s="55"/>
      <c r="AQM125" s="55"/>
      <c r="AQN125" s="55"/>
      <c r="AQO125" s="55"/>
      <c r="AQP125" s="55"/>
      <c r="AQQ125" s="55"/>
      <c r="AQR125" s="55"/>
      <c r="AQS125" s="55"/>
      <c r="AQT125" s="55"/>
      <c r="AQU125" s="55"/>
      <c r="AQV125" s="55"/>
      <c r="AQW125" s="55"/>
      <c r="AQX125" s="55"/>
      <c r="AQY125" s="55"/>
      <c r="AQZ125" s="55"/>
      <c r="ARA125" s="55"/>
      <c r="ARB125" s="55"/>
      <c r="ARC125" s="55"/>
      <c r="ARD125" s="55"/>
      <c r="ARE125" s="55"/>
      <c r="ARF125" s="55"/>
      <c r="ARG125" s="55"/>
      <c r="ARH125" s="55"/>
      <c r="ARI125" s="55"/>
      <c r="ARJ125" s="55"/>
      <c r="ARK125" s="55"/>
      <c r="ARL125" s="55"/>
      <c r="ARM125" s="55"/>
      <c r="ARN125" s="55"/>
      <c r="ARO125" s="55"/>
      <c r="ARP125" s="55"/>
      <c r="ARQ125" s="55"/>
      <c r="ARR125" s="55"/>
      <c r="ARS125" s="55"/>
      <c r="ART125" s="55"/>
      <c r="ARU125" s="55"/>
      <c r="ARV125" s="55"/>
      <c r="ARW125" s="55"/>
      <c r="ARX125" s="55"/>
      <c r="ARY125" s="55"/>
      <c r="ARZ125" s="55"/>
      <c r="ASA125" s="55"/>
      <c r="ASB125" s="55"/>
      <c r="ASC125" s="55"/>
      <c r="ASD125" s="55"/>
      <c r="ASE125" s="55"/>
      <c r="ASF125" s="55"/>
      <c r="ASG125" s="55"/>
      <c r="ASH125" s="55"/>
      <c r="ASI125" s="55"/>
      <c r="ASJ125" s="55"/>
      <c r="ASK125" s="55"/>
      <c r="ASL125" s="55"/>
      <c r="ASM125" s="55"/>
      <c r="ASN125" s="55"/>
      <c r="ASO125" s="55"/>
      <c r="ASP125" s="55"/>
      <c r="ASQ125" s="55"/>
      <c r="ASR125" s="55"/>
      <c r="ASS125" s="55"/>
      <c r="AST125" s="55"/>
      <c r="ASU125" s="55"/>
      <c r="ASV125" s="55"/>
      <c r="ASW125" s="55"/>
      <c r="ASX125" s="55"/>
      <c r="ASY125" s="55"/>
      <c r="ASZ125" s="55"/>
      <c r="ATA125" s="55"/>
      <c r="ATB125" s="55"/>
      <c r="ATC125" s="55"/>
      <c r="ATD125" s="55"/>
      <c r="ATE125" s="55"/>
      <c r="ATF125" s="55"/>
      <c r="ATG125" s="55"/>
      <c r="ATH125" s="55"/>
      <c r="ATI125" s="55"/>
      <c r="ATJ125" s="55"/>
      <c r="ATK125" s="55"/>
      <c r="ATL125" s="55"/>
      <c r="ATM125" s="55"/>
      <c r="ATN125" s="55"/>
      <c r="ATO125" s="55"/>
      <c r="ATP125" s="55"/>
      <c r="ATQ125" s="55"/>
      <c r="ATR125" s="55"/>
      <c r="ATS125" s="55"/>
      <c r="ATT125" s="55"/>
      <c r="ATU125" s="55"/>
      <c r="ATV125" s="55"/>
      <c r="ATW125" s="55"/>
      <c r="ATX125" s="55"/>
      <c r="ATY125" s="55"/>
      <c r="ATZ125" s="55"/>
      <c r="AUA125" s="55"/>
      <c r="AUB125" s="55"/>
      <c r="AUC125" s="55"/>
      <c r="AUD125" s="55"/>
      <c r="AUE125" s="55"/>
      <c r="AUF125" s="55"/>
      <c r="AUG125" s="55"/>
      <c r="AUH125" s="55"/>
      <c r="AUI125" s="55"/>
      <c r="AUJ125" s="55"/>
      <c r="AUK125" s="55"/>
      <c r="AUL125" s="55"/>
      <c r="AUM125" s="55"/>
      <c r="AUN125" s="55"/>
      <c r="AUO125" s="55"/>
      <c r="AUP125" s="55"/>
      <c r="AUQ125" s="55"/>
      <c r="AUR125" s="55"/>
      <c r="AUS125" s="55"/>
      <c r="AUT125" s="55"/>
      <c r="AUU125" s="55"/>
      <c r="AUV125" s="55"/>
      <c r="AUW125" s="55"/>
      <c r="AUX125" s="55"/>
      <c r="AUY125" s="55"/>
      <c r="AUZ125" s="55"/>
      <c r="AVA125" s="55"/>
      <c r="AVB125" s="55"/>
      <c r="AVC125" s="55"/>
      <c r="AVD125" s="55"/>
      <c r="AVE125" s="55"/>
      <c r="AVF125" s="55"/>
      <c r="AVG125" s="55"/>
      <c r="AVH125" s="55"/>
      <c r="AVI125" s="55"/>
      <c r="AVJ125" s="55"/>
      <c r="AVK125" s="55"/>
      <c r="AVL125" s="55"/>
      <c r="AVM125" s="55"/>
      <c r="AVN125" s="55"/>
      <c r="AVO125" s="55"/>
      <c r="AVP125" s="55"/>
      <c r="AVQ125" s="55"/>
      <c r="AVR125" s="55"/>
      <c r="AVS125" s="55"/>
      <c r="AVT125" s="55"/>
      <c r="AVU125" s="55"/>
      <c r="AVV125" s="55"/>
      <c r="AVW125" s="55"/>
      <c r="AVX125" s="55"/>
      <c r="AVY125" s="55"/>
      <c r="AVZ125" s="55"/>
      <c r="AWA125" s="55"/>
      <c r="AWB125" s="55"/>
      <c r="AWC125" s="55"/>
      <c r="AWD125" s="55"/>
      <c r="AWE125" s="55"/>
      <c r="AWF125" s="55"/>
      <c r="AWG125" s="55"/>
      <c r="AWH125" s="55"/>
      <c r="AWI125" s="55"/>
      <c r="AWJ125" s="55"/>
      <c r="AWK125" s="55"/>
      <c r="AWL125" s="55"/>
      <c r="AWM125" s="55"/>
      <c r="AWN125" s="55"/>
      <c r="AWO125" s="55"/>
      <c r="AWP125" s="55"/>
      <c r="AWQ125" s="55"/>
      <c r="AWR125" s="55"/>
      <c r="AWS125" s="55"/>
      <c r="AWT125" s="55"/>
      <c r="AWU125" s="55"/>
      <c r="AWV125" s="55"/>
      <c r="AWW125" s="55"/>
      <c r="AWX125" s="55"/>
      <c r="AWY125" s="55"/>
      <c r="AWZ125" s="55"/>
      <c r="AXA125" s="55"/>
      <c r="AXB125" s="55"/>
      <c r="AXC125" s="55"/>
      <c r="AXD125" s="55"/>
      <c r="AXE125" s="55"/>
      <c r="AXF125" s="55"/>
      <c r="AXG125" s="55"/>
      <c r="AXH125" s="55"/>
      <c r="AXI125" s="55"/>
      <c r="AXJ125" s="55"/>
      <c r="AXK125" s="55"/>
      <c r="AXL125" s="55"/>
      <c r="AXM125" s="55"/>
      <c r="AXN125" s="55"/>
      <c r="AXO125" s="55"/>
      <c r="AXP125" s="55"/>
      <c r="AXQ125" s="55"/>
      <c r="AXR125" s="55"/>
      <c r="AXS125" s="55"/>
      <c r="AXT125" s="55"/>
      <c r="AXU125" s="55"/>
      <c r="AXV125" s="55"/>
      <c r="AXW125" s="55"/>
      <c r="AXX125" s="55"/>
      <c r="AXY125" s="55"/>
      <c r="AXZ125" s="55"/>
      <c r="AYA125" s="55"/>
      <c r="AYB125" s="55"/>
      <c r="AYC125" s="55"/>
      <c r="AYD125" s="55"/>
      <c r="AYE125" s="55"/>
      <c r="AYF125" s="55"/>
      <c r="AYG125" s="55"/>
      <c r="AYH125" s="55"/>
      <c r="AYI125" s="55"/>
      <c r="AYJ125" s="55"/>
      <c r="AYK125" s="55"/>
      <c r="AYL125" s="55"/>
      <c r="AYM125" s="55"/>
      <c r="AYN125" s="55"/>
      <c r="AYO125" s="55"/>
      <c r="AYP125" s="55"/>
      <c r="AYQ125" s="55"/>
      <c r="AYR125" s="55"/>
      <c r="AYS125" s="55"/>
      <c r="AYT125" s="55"/>
      <c r="AYU125" s="55"/>
      <c r="AYV125" s="55"/>
      <c r="AYW125" s="55"/>
      <c r="AYX125" s="55"/>
      <c r="AYY125" s="55"/>
      <c r="AYZ125" s="55"/>
      <c r="AZA125" s="55"/>
      <c r="AZB125" s="55"/>
      <c r="AZC125" s="55"/>
      <c r="AZD125" s="55"/>
      <c r="AZE125" s="55"/>
      <c r="AZF125" s="55"/>
      <c r="AZG125" s="55"/>
      <c r="AZH125" s="55"/>
      <c r="AZI125" s="55"/>
      <c r="AZJ125" s="55"/>
      <c r="AZK125" s="55"/>
      <c r="AZL125" s="55"/>
      <c r="AZM125" s="55"/>
      <c r="AZN125" s="55"/>
      <c r="AZO125" s="55"/>
      <c r="AZP125" s="55"/>
      <c r="AZQ125" s="55"/>
      <c r="AZR125" s="55"/>
      <c r="AZS125" s="55"/>
      <c r="AZT125" s="55"/>
      <c r="AZU125" s="55"/>
      <c r="AZV125" s="55"/>
      <c r="AZW125" s="55"/>
      <c r="AZX125" s="55"/>
      <c r="AZY125" s="55"/>
      <c r="AZZ125" s="55"/>
      <c r="BAA125" s="55"/>
      <c r="BAB125" s="55"/>
      <c r="BAC125" s="55"/>
      <c r="BAD125" s="55"/>
      <c r="BAE125" s="55"/>
      <c r="BAF125" s="55"/>
      <c r="BAG125" s="55"/>
      <c r="BAH125" s="55"/>
      <c r="BAI125" s="55"/>
      <c r="BAJ125" s="55"/>
      <c r="BAK125" s="55"/>
      <c r="BAL125" s="55"/>
      <c r="BAM125" s="55"/>
      <c r="BAN125" s="55"/>
      <c r="BAO125" s="55"/>
      <c r="BAP125" s="55"/>
      <c r="BAQ125" s="55"/>
      <c r="BAR125" s="55"/>
      <c r="BAS125" s="55"/>
      <c r="BAT125" s="55"/>
      <c r="BAU125" s="55"/>
      <c r="BAV125" s="55"/>
      <c r="BAW125" s="55"/>
      <c r="BAX125" s="55"/>
      <c r="BAY125" s="55"/>
      <c r="BAZ125" s="55"/>
      <c r="BBA125" s="55"/>
      <c r="BBB125" s="55"/>
      <c r="BBC125" s="55"/>
      <c r="BBD125" s="55"/>
      <c r="BBE125" s="55"/>
      <c r="BBF125" s="55"/>
      <c r="BBG125" s="55"/>
      <c r="BBH125" s="55"/>
      <c r="BBI125" s="55"/>
      <c r="BBJ125" s="55"/>
      <c r="BBK125" s="55"/>
      <c r="BBL125" s="55"/>
      <c r="BBM125" s="55"/>
      <c r="BBN125" s="55"/>
      <c r="BBO125" s="55"/>
      <c r="BBP125" s="55"/>
      <c r="BBQ125" s="55"/>
      <c r="BBR125" s="55"/>
      <c r="BBS125" s="55"/>
      <c r="BBT125" s="55"/>
      <c r="BBU125" s="55"/>
      <c r="BBV125" s="55"/>
      <c r="BBW125" s="55"/>
      <c r="BBX125" s="55"/>
      <c r="BBY125" s="55"/>
      <c r="BBZ125" s="55"/>
      <c r="BCA125" s="55"/>
      <c r="BCB125" s="55"/>
      <c r="BCC125" s="55"/>
      <c r="BCD125" s="55"/>
      <c r="BCE125" s="55"/>
      <c r="BCF125" s="55"/>
      <c r="BCG125" s="55"/>
      <c r="BCH125" s="55"/>
      <c r="BCI125" s="55"/>
      <c r="BCJ125" s="55"/>
      <c r="BCK125" s="55"/>
      <c r="BCL125" s="55"/>
      <c r="BCM125" s="55"/>
      <c r="BCN125" s="55"/>
      <c r="BCO125" s="55"/>
      <c r="BCP125" s="55"/>
      <c r="BCQ125" s="55"/>
      <c r="BCR125" s="55"/>
      <c r="BCS125" s="55"/>
      <c r="BCT125" s="55"/>
      <c r="BCU125" s="55"/>
      <c r="BCV125" s="55"/>
      <c r="BCW125" s="55"/>
      <c r="BCX125" s="55"/>
      <c r="BCY125" s="55"/>
      <c r="BCZ125" s="55"/>
      <c r="BDA125" s="55"/>
      <c r="BDB125" s="55"/>
      <c r="BDC125" s="55"/>
      <c r="BDD125" s="55"/>
      <c r="BDE125" s="55"/>
      <c r="BDF125" s="55"/>
      <c r="BDG125" s="55"/>
      <c r="BDH125" s="55"/>
      <c r="BDI125" s="55"/>
      <c r="BDJ125" s="55"/>
      <c r="BDK125" s="55"/>
      <c r="BDL125" s="55"/>
      <c r="BDM125" s="55"/>
      <c r="BDN125" s="55"/>
      <c r="BDO125" s="55"/>
      <c r="BDP125" s="55"/>
      <c r="BDQ125" s="55"/>
      <c r="BDR125" s="55"/>
      <c r="BDS125" s="55"/>
      <c r="BDT125" s="55"/>
      <c r="BDU125" s="55"/>
      <c r="BDV125" s="55"/>
      <c r="BDW125" s="55"/>
      <c r="BDX125" s="55"/>
      <c r="BDY125" s="55"/>
      <c r="BDZ125" s="55"/>
      <c r="BEA125" s="55"/>
      <c r="BEB125" s="55"/>
      <c r="BEC125" s="55"/>
      <c r="BED125" s="55"/>
      <c r="BEE125" s="55"/>
      <c r="BEF125" s="55"/>
      <c r="BEG125" s="55"/>
      <c r="BEH125" s="55"/>
      <c r="BEI125" s="55"/>
      <c r="BEJ125" s="55"/>
      <c r="BEK125" s="55"/>
      <c r="BEL125" s="55"/>
      <c r="BEM125" s="55"/>
      <c r="BEN125" s="55"/>
      <c r="BEO125" s="55"/>
      <c r="BEP125" s="55"/>
      <c r="BEQ125" s="55"/>
      <c r="BER125" s="55"/>
      <c r="BES125" s="55"/>
      <c r="BET125" s="55"/>
      <c r="BEU125" s="55"/>
      <c r="BEV125" s="55"/>
      <c r="BEW125" s="55"/>
      <c r="BEX125" s="55"/>
      <c r="BEY125" s="55"/>
      <c r="BEZ125" s="55"/>
      <c r="BFA125" s="55"/>
      <c r="BFB125" s="55"/>
      <c r="BFC125" s="55"/>
      <c r="BFD125" s="55"/>
      <c r="BFE125" s="55"/>
      <c r="BFF125" s="55"/>
      <c r="BFG125" s="55"/>
      <c r="BFH125" s="55"/>
      <c r="BFI125" s="55"/>
      <c r="BFJ125" s="55"/>
      <c r="BFK125" s="55"/>
      <c r="BFL125" s="55"/>
      <c r="BFM125" s="55"/>
      <c r="BFN125" s="55"/>
      <c r="BFO125" s="55"/>
      <c r="BFP125" s="55"/>
      <c r="BFQ125" s="55"/>
      <c r="BFR125" s="55"/>
      <c r="BFS125" s="55"/>
      <c r="BFT125" s="55"/>
      <c r="BFU125" s="55"/>
      <c r="BFV125" s="55"/>
      <c r="BFW125" s="55"/>
      <c r="BFX125" s="55"/>
      <c r="BFY125" s="55"/>
      <c r="BFZ125" s="55"/>
      <c r="BGA125" s="55"/>
      <c r="BGB125" s="55"/>
      <c r="BGC125" s="55"/>
      <c r="BGD125" s="55"/>
      <c r="BGE125" s="55"/>
      <c r="BGF125" s="55"/>
      <c r="BGG125" s="55"/>
      <c r="BGH125" s="55"/>
      <c r="BGI125" s="55"/>
      <c r="BGJ125" s="55"/>
      <c r="BGK125" s="55"/>
      <c r="BGL125" s="55"/>
      <c r="BGM125" s="55"/>
      <c r="BGN125" s="55"/>
      <c r="BGO125" s="55"/>
      <c r="BGP125" s="55"/>
      <c r="BGQ125" s="55"/>
      <c r="BGR125" s="55"/>
      <c r="BGS125" s="55"/>
      <c r="BGT125" s="55"/>
      <c r="BGU125" s="55"/>
      <c r="BGV125" s="55"/>
      <c r="BGW125" s="55"/>
      <c r="BGX125" s="55"/>
      <c r="BGY125" s="55"/>
      <c r="BGZ125" s="55"/>
      <c r="BHA125" s="55"/>
      <c r="BHB125" s="55"/>
      <c r="BHC125" s="55"/>
      <c r="BHD125" s="55"/>
      <c r="BHE125" s="55"/>
      <c r="BHF125" s="55"/>
      <c r="BHG125" s="55"/>
      <c r="BHH125" s="55"/>
      <c r="BHI125" s="55"/>
      <c r="BHJ125" s="55"/>
      <c r="BHK125" s="55"/>
      <c r="BHL125" s="55"/>
      <c r="BHM125" s="55"/>
      <c r="BHN125" s="55"/>
      <c r="BHO125" s="55"/>
      <c r="BHP125" s="55"/>
      <c r="BHQ125" s="55"/>
      <c r="BHR125" s="55"/>
      <c r="BHS125" s="55"/>
      <c r="BHT125" s="55"/>
      <c r="BHU125" s="55"/>
      <c r="BHV125" s="55"/>
      <c r="BHW125" s="55"/>
      <c r="BHX125" s="55"/>
      <c r="BHY125" s="55"/>
      <c r="BHZ125" s="55"/>
      <c r="BIA125" s="55"/>
      <c r="BIB125" s="55"/>
      <c r="BIC125" s="55"/>
      <c r="BID125" s="55"/>
      <c r="BIE125" s="55"/>
      <c r="BIF125" s="55"/>
      <c r="BIG125" s="55"/>
      <c r="BIH125" s="55"/>
      <c r="BII125" s="55"/>
      <c r="BIJ125" s="55"/>
      <c r="BIK125" s="55"/>
      <c r="BIL125" s="55"/>
      <c r="BIM125" s="55"/>
      <c r="BIN125" s="55"/>
      <c r="BIO125" s="55"/>
      <c r="BIP125" s="55"/>
      <c r="BIQ125" s="55"/>
      <c r="BIR125" s="55"/>
      <c r="BIS125" s="55"/>
      <c r="BIT125" s="55"/>
      <c r="BIU125" s="55"/>
      <c r="BIV125" s="55"/>
      <c r="BIW125" s="55"/>
      <c r="BIX125" s="55"/>
      <c r="BIY125" s="55"/>
      <c r="BIZ125" s="55"/>
      <c r="BJA125" s="55"/>
      <c r="BJB125" s="55"/>
      <c r="BJC125" s="55"/>
      <c r="BJD125" s="55"/>
      <c r="BJE125" s="55"/>
      <c r="BJF125" s="55"/>
      <c r="BJG125" s="55"/>
      <c r="BJH125" s="55"/>
      <c r="BJI125" s="55"/>
      <c r="BJJ125" s="55"/>
      <c r="BJK125" s="55"/>
      <c r="BJL125" s="55"/>
      <c r="BJM125" s="55"/>
      <c r="BJN125" s="55"/>
      <c r="BJO125" s="55"/>
      <c r="BJP125" s="55"/>
      <c r="BJQ125" s="55"/>
      <c r="BJR125" s="55"/>
      <c r="BJS125" s="55"/>
      <c r="BJT125" s="55"/>
      <c r="BJU125" s="55"/>
      <c r="BJV125" s="55"/>
      <c r="BJW125" s="55"/>
      <c r="BJX125" s="55"/>
      <c r="BJY125" s="55"/>
      <c r="BJZ125" s="55"/>
      <c r="BKA125" s="55"/>
      <c r="BKB125" s="55"/>
      <c r="BKC125" s="55"/>
      <c r="BKD125" s="55"/>
      <c r="BKE125" s="55"/>
      <c r="BKF125" s="55"/>
      <c r="BKG125" s="55"/>
      <c r="BKH125" s="55"/>
      <c r="BKI125" s="55"/>
      <c r="BKJ125" s="55"/>
      <c r="BKK125" s="55"/>
      <c r="BKL125" s="55"/>
      <c r="BKM125" s="55"/>
      <c r="BKN125" s="55"/>
      <c r="BKO125" s="55"/>
      <c r="BKP125" s="55"/>
      <c r="BKQ125" s="55"/>
      <c r="BKR125" s="55"/>
      <c r="BKS125" s="55"/>
      <c r="BKT125" s="55"/>
      <c r="BKU125" s="55"/>
      <c r="BKV125" s="55"/>
      <c r="BKW125" s="55"/>
      <c r="BKX125" s="55"/>
      <c r="BKY125" s="55"/>
      <c r="BKZ125" s="55"/>
      <c r="BLA125" s="55"/>
      <c r="BLB125" s="55"/>
      <c r="BLC125" s="55"/>
      <c r="BLD125" s="55"/>
      <c r="BLE125" s="55"/>
      <c r="BLF125" s="55"/>
      <c r="BLG125" s="55"/>
      <c r="BLH125" s="55"/>
      <c r="BLI125" s="55"/>
      <c r="BLJ125" s="55"/>
      <c r="BLK125" s="55"/>
      <c r="BLL125" s="55"/>
      <c r="BLM125" s="55"/>
      <c r="BLN125" s="55"/>
      <c r="BLO125" s="55"/>
      <c r="BLP125" s="55"/>
      <c r="BLQ125" s="55"/>
      <c r="BLR125" s="55"/>
      <c r="BLS125" s="55"/>
      <c r="BLT125" s="55"/>
      <c r="BLU125" s="55"/>
      <c r="BLV125" s="55"/>
      <c r="BLW125" s="55"/>
      <c r="BLX125" s="55"/>
      <c r="BLY125" s="55"/>
      <c r="BLZ125" s="55"/>
      <c r="BMA125" s="55"/>
      <c r="BMB125" s="55"/>
      <c r="BMC125" s="55"/>
      <c r="BMD125" s="55"/>
      <c r="BME125" s="55"/>
      <c r="BMF125" s="55"/>
      <c r="BMG125" s="55"/>
      <c r="BMH125" s="55"/>
      <c r="BMI125" s="55"/>
      <c r="BMJ125" s="55"/>
      <c r="BMK125" s="55"/>
      <c r="BML125" s="55"/>
      <c r="BMM125" s="55"/>
      <c r="BMN125" s="55"/>
      <c r="BMO125" s="55"/>
      <c r="BMP125" s="55"/>
      <c r="BMQ125" s="55"/>
      <c r="BMR125" s="55"/>
      <c r="BMS125" s="55"/>
      <c r="BMT125" s="55"/>
      <c r="BMU125" s="55"/>
      <c r="BMV125" s="55"/>
      <c r="BMW125" s="55"/>
      <c r="BMX125" s="55"/>
      <c r="BMY125" s="55"/>
      <c r="BMZ125" s="55"/>
      <c r="BNA125" s="55"/>
      <c r="BNB125" s="55"/>
      <c r="BNC125" s="55"/>
      <c r="BND125" s="55"/>
      <c r="BNE125" s="55"/>
      <c r="BNF125" s="55"/>
      <c r="BNG125" s="55"/>
      <c r="BNH125" s="55"/>
      <c r="BNI125" s="55"/>
      <c r="BNJ125" s="55"/>
      <c r="BNK125" s="55"/>
      <c r="BNL125" s="55"/>
      <c r="BNM125" s="55"/>
      <c r="BNN125" s="55"/>
      <c r="BNO125" s="55"/>
      <c r="BNP125" s="55"/>
      <c r="BNQ125" s="55"/>
      <c r="BNR125" s="55"/>
      <c r="BNS125" s="55"/>
      <c r="BNT125" s="55"/>
      <c r="BNU125" s="55"/>
      <c r="BNV125" s="55"/>
      <c r="BNW125" s="55"/>
      <c r="BNX125" s="55"/>
      <c r="BNY125" s="55"/>
      <c r="BNZ125" s="55"/>
      <c r="BOA125" s="55"/>
      <c r="BOB125" s="55"/>
      <c r="BOC125" s="55"/>
      <c r="BOD125" s="55"/>
      <c r="BOE125" s="55"/>
      <c r="BOF125" s="55"/>
      <c r="BOG125" s="55"/>
      <c r="BOH125" s="55"/>
      <c r="BOI125" s="55"/>
      <c r="BOJ125" s="55"/>
      <c r="BOK125" s="55"/>
      <c r="BOL125" s="55"/>
      <c r="BOM125" s="55"/>
      <c r="BON125" s="55"/>
      <c r="BOO125" s="55"/>
      <c r="BOP125" s="55"/>
      <c r="BOQ125" s="55"/>
      <c r="BOR125" s="55"/>
      <c r="BOS125" s="55"/>
      <c r="BOT125" s="55"/>
      <c r="BOU125" s="55"/>
      <c r="BOV125" s="55"/>
      <c r="BOW125" s="55"/>
      <c r="BOX125" s="55"/>
      <c r="BOY125" s="55"/>
      <c r="BOZ125" s="55"/>
      <c r="BPA125" s="55"/>
      <c r="BPB125" s="55"/>
      <c r="BPC125" s="55"/>
      <c r="BPD125" s="55"/>
      <c r="BPE125" s="55"/>
      <c r="BPF125" s="55"/>
      <c r="BPG125" s="55"/>
      <c r="BPH125" s="55"/>
      <c r="BPI125" s="55"/>
      <c r="BPJ125" s="55"/>
      <c r="BPK125" s="55"/>
      <c r="BPL125" s="55"/>
      <c r="BPM125" s="55"/>
      <c r="BPN125" s="55"/>
      <c r="BPO125" s="55"/>
      <c r="BPP125" s="55"/>
      <c r="BPQ125" s="55"/>
      <c r="BPR125" s="55"/>
      <c r="BPS125" s="55"/>
      <c r="BPT125" s="55"/>
      <c r="BPU125" s="55"/>
      <c r="BPV125" s="55"/>
      <c r="BPW125" s="55"/>
      <c r="BPX125" s="55"/>
      <c r="BPY125" s="55"/>
      <c r="BPZ125" s="55"/>
      <c r="BQA125" s="55"/>
      <c r="BQB125" s="55"/>
      <c r="BQC125" s="55"/>
      <c r="BQD125" s="55"/>
      <c r="BQE125" s="55"/>
      <c r="BQF125" s="55"/>
      <c r="BQG125" s="55"/>
      <c r="BQH125" s="55"/>
      <c r="BQI125" s="55"/>
      <c r="BQJ125" s="55"/>
      <c r="BQK125" s="55"/>
      <c r="BQL125" s="55"/>
      <c r="BQM125" s="55"/>
      <c r="BQN125" s="55"/>
      <c r="BQO125" s="55"/>
      <c r="BQP125" s="55"/>
      <c r="BQQ125" s="55"/>
      <c r="BQR125" s="55"/>
      <c r="BQS125" s="55"/>
      <c r="BQT125" s="55"/>
      <c r="BQU125" s="55"/>
      <c r="BQV125" s="55"/>
      <c r="BQW125" s="55"/>
      <c r="BQX125" s="55"/>
      <c r="BQY125" s="55"/>
      <c r="BQZ125" s="55"/>
      <c r="BRA125" s="55"/>
      <c r="BRB125" s="55"/>
      <c r="BRC125" s="55"/>
      <c r="BRD125" s="55"/>
      <c r="BRE125" s="55"/>
      <c r="BRF125" s="55"/>
      <c r="BRG125" s="55"/>
      <c r="BRH125" s="55"/>
      <c r="BRI125" s="55"/>
      <c r="BRJ125" s="55"/>
      <c r="BRK125" s="55"/>
      <c r="BRL125" s="55"/>
      <c r="BRM125" s="55"/>
      <c r="BRN125" s="55"/>
      <c r="BRO125" s="55"/>
      <c r="BRP125" s="55"/>
      <c r="BRQ125" s="55"/>
      <c r="BRR125" s="55"/>
      <c r="BRS125" s="55"/>
      <c r="BRT125" s="55"/>
      <c r="BRU125" s="55"/>
      <c r="BRV125" s="55"/>
      <c r="BRW125" s="55"/>
      <c r="BRX125" s="55"/>
      <c r="BRY125" s="55"/>
      <c r="BRZ125" s="55"/>
      <c r="BSA125" s="55"/>
      <c r="BSB125" s="55"/>
      <c r="BSC125" s="55"/>
      <c r="BSD125" s="55"/>
      <c r="BSE125" s="55"/>
      <c r="BSF125" s="55"/>
      <c r="BSG125" s="55"/>
      <c r="BSH125" s="55"/>
      <c r="BSI125" s="55"/>
      <c r="BSJ125" s="55"/>
      <c r="BSK125" s="55"/>
      <c r="BSL125" s="55"/>
      <c r="BSM125" s="55"/>
      <c r="BSN125" s="55"/>
      <c r="BSO125" s="55"/>
      <c r="BSP125" s="55"/>
      <c r="BSQ125" s="55"/>
      <c r="BSR125" s="55"/>
      <c r="BSS125" s="55"/>
      <c r="BST125" s="55"/>
      <c r="BSU125" s="55"/>
      <c r="BSV125" s="55"/>
      <c r="BSW125" s="55"/>
      <c r="BSX125" s="55"/>
      <c r="BSY125" s="55"/>
      <c r="BSZ125" s="55"/>
      <c r="BTA125" s="55"/>
      <c r="BTB125" s="55"/>
      <c r="BTC125" s="55"/>
      <c r="BTD125" s="55"/>
      <c r="BTE125" s="55"/>
      <c r="BTF125" s="55"/>
      <c r="BTG125" s="55"/>
      <c r="BTH125" s="55"/>
      <c r="BTI125" s="55"/>
      <c r="BTJ125" s="55"/>
      <c r="BTK125" s="55"/>
      <c r="BTL125" s="55"/>
      <c r="BTM125" s="55"/>
      <c r="BTN125" s="55"/>
      <c r="BTO125" s="55"/>
      <c r="BTP125" s="55"/>
      <c r="BTQ125" s="55"/>
      <c r="BTR125" s="55"/>
      <c r="BTS125" s="55"/>
      <c r="BTT125" s="55"/>
      <c r="BTU125" s="55"/>
      <c r="BTV125" s="55"/>
      <c r="BTW125" s="55"/>
      <c r="BTX125" s="55"/>
      <c r="BTY125" s="55"/>
      <c r="BTZ125" s="55"/>
      <c r="BUA125" s="55"/>
      <c r="BUB125" s="55"/>
      <c r="BUC125" s="55"/>
      <c r="BUD125" s="55"/>
      <c r="BUE125" s="55"/>
      <c r="BUF125" s="55"/>
      <c r="BUG125" s="55"/>
      <c r="BUH125" s="55"/>
      <c r="BUI125" s="55"/>
      <c r="BUJ125" s="55"/>
      <c r="BUK125" s="55"/>
      <c r="BUL125" s="55"/>
      <c r="BUM125" s="55"/>
      <c r="BUN125" s="55"/>
      <c r="BUO125" s="55"/>
      <c r="BUP125" s="55"/>
      <c r="BUQ125" s="55"/>
      <c r="BUR125" s="55"/>
      <c r="BUS125" s="55"/>
      <c r="BUT125" s="55"/>
      <c r="BUU125" s="55"/>
      <c r="BUV125" s="55"/>
      <c r="BUW125" s="55"/>
      <c r="BUX125" s="55"/>
      <c r="BUY125" s="55"/>
      <c r="BUZ125" s="55"/>
      <c r="BVA125" s="55"/>
      <c r="BVB125" s="55"/>
      <c r="BVC125" s="55"/>
      <c r="BVD125" s="55"/>
      <c r="BVE125" s="55"/>
      <c r="BVF125" s="55"/>
      <c r="BVG125" s="55"/>
      <c r="BVH125" s="55"/>
      <c r="BVI125" s="55"/>
      <c r="BVJ125" s="55"/>
      <c r="BVK125" s="55"/>
      <c r="BVL125" s="55"/>
      <c r="BVM125" s="55"/>
      <c r="BVN125" s="55"/>
      <c r="BVO125" s="55"/>
      <c r="BVP125" s="55"/>
      <c r="BVQ125" s="55"/>
      <c r="BVR125" s="55"/>
      <c r="BVS125" s="55"/>
      <c r="BVT125" s="55"/>
      <c r="BVU125" s="55"/>
      <c r="BVV125" s="55"/>
      <c r="BVW125" s="55"/>
      <c r="BVX125" s="55"/>
      <c r="BVY125" s="55"/>
      <c r="BVZ125" s="55"/>
      <c r="BWA125" s="55"/>
      <c r="BWB125" s="55"/>
      <c r="BWC125" s="55"/>
      <c r="BWD125" s="55"/>
      <c r="BWE125" s="55"/>
      <c r="BWF125" s="55"/>
      <c r="BWG125" s="55"/>
      <c r="BWH125" s="55"/>
      <c r="BWI125" s="55"/>
      <c r="BWJ125" s="55"/>
      <c r="BWK125" s="55"/>
      <c r="BWL125" s="55"/>
      <c r="BWM125" s="55"/>
      <c r="BWN125" s="55"/>
      <c r="BWO125" s="55"/>
      <c r="BWP125" s="55"/>
      <c r="BWQ125" s="55"/>
      <c r="BWR125" s="55"/>
      <c r="BWS125" s="55"/>
      <c r="BWT125" s="55"/>
      <c r="BWU125" s="55"/>
      <c r="BWV125" s="55"/>
      <c r="BWW125" s="55"/>
      <c r="BWX125" s="55"/>
      <c r="BWY125" s="55"/>
      <c r="BWZ125" s="55"/>
      <c r="BXA125" s="55"/>
      <c r="BXB125" s="55"/>
      <c r="BXC125" s="55"/>
      <c r="BXD125" s="55"/>
      <c r="BXE125" s="55"/>
      <c r="BXF125" s="55"/>
      <c r="BXG125" s="55"/>
      <c r="BXH125" s="55"/>
      <c r="BXI125" s="55"/>
      <c r="BXJ125" s="55"/>
      <c r="BXK125" s="55"/>
      <c r="BXL125" s="55"/>
      <c r="BXM125" s="55"/>
      <c r="BXN125" s="55"/>
      <c r="BXO125" s="55"/>
      <c r="BXP125" s="55"/>
      <c r="BXQ125" s="55"/>
      <c r="BXR125" s="55"/>
      <c r="BXS125" s="55"/>
      <c r="BXT125" s="55"/>
      <c r="BXU125" s="55"/>
      <c r="BXV125" s="55"/>
      <c r="BXW125" s="55"/>
      <c r="BXX125" s="55"/>
      <c r="BXY125" s="55"/>
      <c r="BXZ125" s="55"/>
      <c r="BYA125" s="55"/>
      <c r="BYB125" s="55"/>
      <c r="BYC125" s="55"/>
      <c r="BYD125" s="55"/>
      <c r="BYE125" s="55"/>
      <c r="BYF125" s="55"/>
      <c r="BYG125" s="55"/>
      <c r="BYH125" s="55"/>
      <c r="BYI125" s="55"/>
      <c r="BYJ125" s="55"/>
      <c r="BYK125" s="55"/>
      <c r="BYL125" s="55"/>
      <c r="BYM125" s="55"/>
      <c r="BYN125" s="55"/>
      <c r="BYO125" s="55"/>
      <c r="BYP125" s="55"/>
      <c r="BYQ125" s="55"/>
      <c r="BYR125" s="55"/>
      <c r="BYS125" s="55"/>
      <c r="BYT125" s="55"/>
      <c r="BYU125" s="55"/>
      <c r="BYV125" s="55"/>
      <c r="BYW125" s="55"/>
      <c r="BYX125" s="55"/>
      <c r="BYY125" s="55"/>
      <c r="BYZ125" s="55"/>
      <c r="BZA125" s="55"/>
      <c r="BZB125" s="55"/>
      <c r="BZC125" s="55"/>
      <c r="BZD125" s="55"/>
      <c r="BZE125" s="55"/>
      <c r="BZF125" s="55"/>
      <c r="BZG125" s="55"/>
      <c r="BZH125" s="55"/>
      <c r="BZI125" s="55"/>
      <c r="BZJ125" s="55"/>
      <c r="BZK125" s="55"/>
      <c r="BZL125" s="55"/>
      <c r="BZM125" s="55"/>
      <c r="BZN125" s="55"/>
      <c r="BZO125" s="55"/>
      <c r="BZP125" s="55"/>
      <c r="BZQ125" s="55"/>
      <c r="BZR125" s="55"/>
      <c r="BZS125" s="55"/>
      <c r="BZT125" s="55"/>
      <c r="BZU125" s="55"/>
      <c r="BZV125" s="55"/>
      <c r="BZW125" s="55"/>
      <c r="BZX125" s="55"/>
      <c r="BZY125" s="55"/>
      <c r="BZZ125" s="55"/>
      <c r="CAA125" s="55"/>
      <c r="CAB125" s="55"/>
      <c r="CAC125" s="55"/>
      <c r="CAD125" s="55"/>
      <c r="CAE125" s="55"/>
      <c r="CAF125" s="55"/>
      <c r="CAG125" s="55"/>
      <c r="CAH125" s="55"/>
      <c r="CAI125" s="55"/>
      <c r="CAJ125" s="55"/>
      <c r="CAK125" s="55"/>
      <c r="CAL125" s="55"/>
      <c r="CAM125" s="55"/>
      <c r="CAN125" s="55"/>
      <c r="CAO125" s="55"/>
      <c r="CAP125" s="55"/>
      <c r="CAQ125" s="55"/>
      <c r="CAR125" s="55"/>
      <c r="CAS125" s="55"/>
      <c r="CAT125" s="55"/>
      <c r="CAU125" s="55"/>
      <c r="CAV125" s="55"/>
      <c r="CAW125" s="55"/>
      <c r="CAX125" s="55"/>
      <c r="CAY125" s="55"/>
      <c r="CAZ125" s="55"/>
      <c r="CBA125" s="55"/>
      <c r="CBB125" s="55"/>
      <c r="CBC125" s="55"/>
      <c r="CBD125" s="55"/>
      <c r="CBE125" s="55"/>
      <c r="CBF125" s="55"/>
      <c r="CBG125" s="55"/>
      <c r="CBH125" s="55"/>
      <c r="CBI125" s="55"/>
      <c r="CBJ125" s="55"/>
      <c r="CBK125" s="55"/>
      <c r="CBL125" s="55"/>
      <c r="CBM125" s="55"/>
      <c r="CBN125" s="55"/>
      <c r="CBO125" s="55"/>
      <c r="CBP125" s="55"/>
      <c r="CBQ125" s="55"/>
      <c r="CBR125" s="55"/>
      <c r="CBS125" s="55"/>
      <c r="CBT125" s="55"/>
      <c r="CBU125" s="55"/>
      <c r="CBV125" s="55"/>
      <c r="CBW125" s="55"/>
      <c r="CBX125" s="55"/>
      <c r="CBY125" s="55"/>
      <c r="CBZ125" s="55"/>
      <c r="CCA125" s="55"/>
      <c r="CCB125" s="55"/>
      <c r="CCC125" s="55"/>
      <c r="CCD125" s="55"/>
      <c r="CCE125" s="55"/>
      <c r="CCF125" s="55"/>
      <c r="CCG125" s="55"/>
      <c r="CCH125" s="55"/>
      <c r="CCI125" s="55"/>
      <c r="CCJ125" s="55"/>
      <c r="CCK125" s="55"/>
      <c r="CCL125" s="55"/>
      <c r="CCM125" s="55"/>
      <c r="CCN125" s="55"/>
      <c r="CCO125" s="55"/>
      <c r="CCP125" s="55"/>
      <c r="CCQ125" s="55"/>
      <c r="CCR125" s="55"/>
      <c r="CCS125" s="55"/>
      <c r="CCT125" s="55"/>
      <c r="CCU125" s="55"/>
      <c r="CCV125" s="55"/>
      <c r="CCW125" s="55"/>
      <c r="CCX125" s="55"/>
      <c r="CCY125" s="55"/>
      <c r="CCZ125" s="55"/>
      <c r="CDA125" s="55"/>
      <c r="CDB125" s="55"/>
      <c r="CDC125" s="55"/>
      <c r="CDD125" s="55"/>
      <c r="CDE125" s="55"/>
      <c r="CDF125" s="55"/>
      <c r="CDG125" s="55"/>
      <c r="CDH125" s="55"/>
      <c r="CDI125" s="55"/>
      <c r="CDJ125" s="55"/>
      <c r="CDK125" s="55"/>
      <c r="CDL125" s="55"/>
      <c r="CDM125" s="55"/>
      <c r="CDN125" s="55"/>
      <c r="CDO125" s="55"/>
      <c r="CDP125" s="55"/>
      <c r="CDQ125" s="55"/>
      <c r="CDR125" s="55"/>
      <c r="CDS125" s="55"/>
      <c r="CDT125" s="55"/>
      <c r="CDU125" s="55"/>
      <c r="CDV125" s="55"/>
      <c r="CDW125" s="55"/>
      <c r="CDX125" s="55"/>
      <c r="CDY125" s="55"/>
      <c r="CDZ125" s="55"/>
      <c r="CEA125" s="55"/>
      <c r="CEB125" s="55"/>
      <c r="CEC125" s="55"/>
      <c r="CED125" s="55"/>
      <c r="CEE125" s="55"/>
      <c r="CEF125" s="55"/>
      <c r="CEG125" s="55"/>
      <c r="CEH125" s="55"/>
      <c r="CEI125" s="55"/>
      <c r="CEJ125" s="55"/>
      <c r="CEK125" s="55"/>
      <c r="CEL125" s="55"/>
      <c r="CEM125" s="55"/>
      <c r="CEN125" s="55"/>
      <c r="CEO125" s="55"/>
      <c r="CEP125" s="55"/>
      <c r="CEQ125" s="55"/>
      <c r="CER125" s="55"/>
      <c r="CES125" s="55"/>
      <c r="CET125" s="55"/>
      <c r="CEU125" s="55"/>
      <c r="CEV125" s="55"/>
      <c r="CEW125" s="55"/>
      <c r="CEX125" s="55"/>
      <c r="CEY125" s="55"/>
      <c r="CEZ125" s="55"/>
      <c r="CFA125" s="55"/>
      <c r="CFB125" s="55"/>
      <c r="CFC125" s="55"/>
      <c r="CFD125" s="55"/>
      <c r="CFE125" s="55"/>
      <c r="CFF125" s="55"/>
      <c r="CFG125" s="55"/>
      <c r="CFH125" s="55"/>
      <c r="CFI125" s="55"/>
      <c r="CFJ125" s="55"/>
      <c r="CFK125" s="55"/>
      <c r="CFL125" s="55"/>
      <c r="CFM125" s="55"/>
      <c r="CFN125" s="55"/>
      <c r="CFO125" s="55"/>
      <c r="CFP125" s="55"/>
      <c r="CFQ125" s="55"/>
      <c r="CFR125" s="55"/>
      <c r="CFS125" s="55"/>
      <c r="CFT125" s="55"/>
      <c r="CFU125" s="55"/>
      <c r="CFV125" s="55"/>
      <c r="CFW125" s="55"/>
      <c r="CFX125" s="55"/>
      <c r="CFY125" s="55"/>
      <c r="CFZ125" s="55"/>
      <c r="CGA125" s="55"/>
      <c r="CGB125" s="55"/>
      <c r="CGC125" s="55"/>
      <c r="CGD125" s="55"/>
      <c r="CGE125" s="55"/>
      <c r="CGF125" s="55"/>
      <c r="CGG125" s="55"/>
      <c r="CGH125" s="55"/>
      <c r="CGI125" s="55"/>
      <c r="CGJ125" s="55"/>
      <c r="CGK125" s="55"/>
      <c r="CGL125" s="55"/>
      <c r="CGM125" s="55"/>
      <c r="CGN125" s="55"/>
      <c r="CGO125" s="55"/>
      <c r="CGP125" s="55"/>
      <c r="CGQ125" s="55"/>
      <c r="CGR125" s="55"/>
      <c r="CGS125" s="55"/>
      <c r="CGT125" s="55"/>
      <c r="CGU125" s="55"/>
      <c r="CGV125" s="55"/>
      <c r="CGW125" s="55"/>
      <c r="CGX125" s="55"/>
      <c r="CGY125" s="55"/>
      <c r="CGZ125" s="55"/>
      <c r="CHA125" s="55"/>
      <c r="CHB125" s="55"/>
      <c r="CHC125" s="55"/>
      <c r="CHD125" s="55"/>
      <c r="CHE125" s="55"/>
      <c r="CHF125" s="55"/>
      <c r="CHG125" s="55"/>
      <c r="CHH125" s="55"/>
      <c r="CHI125" s="55"/>
      <c r="CHJ125" s="55"/>
      <c r="CHK125" s="55"/>
      <c r="CHL125" s="55"/>
      <c r="CHM125" s="55"/>
      <c r="CHN125" s="55"/>
      <c r="CHO125" s="55"/>
      <c r="CHP125" s="55"/>
      <c r="CHQ125" s="55"/>
      <c r="CHR125" s="55"/>
      <c r="CHS125" s="55"/>
      <c r="CHT125" s="55"/>
      <c r="CHU125" s="55"/>
      <c r="CHV125" s="55"/>
      <c r="CHW125" s="55"/>
      <c r="CHX125" s="55"/>
      <c r="CHY125" s="55"/>
      <c r="CHZ125" s="55"/>
      <c r="CIA125" s="55"/>
      <c r="CIB125" s="55"/>
      <c r="CIC125" s="55"/>
      <c r="CID125" s="55"/>
      <c r="CIE125" s="55"/>
      <c r="CIF125" s="55"/>
      <c r="CIG125" s="55"/>
      <c r="CIH125" s="55"/>
      <c r="CII125" s="55"/>
      <c r="CIJ125" s="55"/>
      <c r="CIK125" s="55"/>
      <c r="CIL125" s="55"/>
      <c r="CIM125" s="55"/>
      <c r="CIN125" s="55"/>
      <c r="CIO125" s="55"/>
      <c r="CIP125" s="55"/>
      <c r="CIQ125" s="55"/>
      <c r="CIR125" s="55"/>
      <c r="CIS125" s="55"/>
      <c r="CIT125" s="55"/>
      <c r="CIU125" s="55"/>
      <c r="CIV125" s="55"/>
      <c r="CIW125" s="55"/>
      <c r="CIX125" s="55"/>
      <c r="CIY125" s="55"/>
      <c r="CIZ125" s="55"/>
      <c r="CJA125" s="55"/>
      <c r="CJB125" s="55"/>
      <c r="CJC125" s="55"/>
      <c r="CJD125" s="55"/>
      <c r="CJE125" s="55"/>
      <c r="CJF125" s="55"/>
      <c r="CJG125" s="55"/>
      <c r="CJH125" s="55"/>
      <c r="CJI125" s="55"/>
      <c r="CJJ125" s="55"/>
      <c r="CJK125" s="55"/>
      <c r="CJL125" s="55"/>
      <c r="CJM125" s="55"/>
      <c r="CJN125" s="55"/>
      <c r="CJO125" s="55"/>
      <c r="CJP125" s="55"/>
      <c r="CJQ125" s="55"/>
      <c r="CJR125" s="55"/>
      <c r="CJS125" s="55"/>
      <c r="CJT125" s="55"/>
      <c r="CJU125" s="55"/>
      <c r="CJV125" s="55"/>
      <c r="CJW125" s="55"/>
      <c r="CJX125" s="55"/>
      <c r="CJY125" s="55"/>
      <c r="CJZ125" s="55"/>
      <c r="CKA125" s="55"/>
      <c r="CKB125" s="55"/>
      <c r="CKC125" s="55"/>
      <c r="CKD125" s="55"/>
      <c r="CKE125" s="55"/>
      <c r="CKF125" s="55"/>
      <c r="CKG125" s="55"/>
      <c r="CKH125" s="55"/>
      <c r="CKI125" s="55"/>
      <c r="CKJ125" s="55"/>
      <c r="CKK125" s="55"/>
      <c r="CKL125" s="55"/>
      <c r="CKM125" s="55"/>
      <c r="CKN125" s="55"/>
      <c r="CKO125" s="55"/>
      <c r="CKP125" s="55"/>
      <c r="CKQ125" s="55"/>
      <c r="CKR125" s="55"/>
      <c r="CKS125" s="55"/>
      <c r="CKT125" s="55"/>
      <c r="CKU125" s="55"/>
      <c r="CKV125" s="55"/>
      <c r="CKW125" s="55"/>
      <c r="CKX125" s="55"/>
      <c r="CKY125" s="55"/>
      <c r="CKZ125" s="55"/>
      <c r="CLA125" s="55"/>
      <c r="CLB125" s="55"/>
      <c r="CLC125" s="55"/>
      <c r="CLD125" s="55"/>
      <c r="CLE125" s="55"/>
      <c r="CLF125" s="55"/>
      <c r="CLG125" s="55"/>
      <c r="CLH125" s="55"/>
      <c r="CLI125" s="55"/>
      <c r="CLJ125" s="55"/>
      <c r="CLK125" s="55"/>
      <c r="CLL125" s="55"/>
      <c r="CLM125" s="55"/>
      <c r="CLN125" s="55"/>
      <c r="CLO125" s="55"/>
      <c r="CLP125" s="55"/>
      <c r="CLQ125" s="55"/>
      <c r="CLR125" s="55"/>
      <c r="CLS125" s="55"/>
      <c r="CLT125" s="55"/>
      <c r="CLU125" s="55"/>
      <c r="CLV125" s="55"/>
      <c r="CLW125" s="55"/>
      <c r="CLX125" s="55"/>
      <c r="CLY125" s="55"/>
      <c r="CLZ125" s="55"/>
      <c r="CMA125" s="55"/>
      <c r="CMB125" s="55"/>
      <c r="CMC125" s="55"/>
      <c r="CMD125" s="55"/>
      <c r="CME125" s="55"/>
      <c r="CMF125" s="55"/>
      <c r="CMG125" s="55"/>
      <c r="CMH125" s="55"/>
      <c r="CMI125" s="55"/>
      <c r="CMJ125" s="55"/>
      <c r="CMK125" s="55"/>
      <c r="CML125" s="55"/>
      <c r="CMM125" s="55"/>
      <c r="CMN125" s="55"/>
      <c r="CMO125" s="55"/>
      <c r="CMP125" s="55"/>
      <c r="CMQ125" s="55"/>
      <c r="CMR125" s="55"/>
      <c r="CMS125" s="55"/>
      <c r="CMT125" s="55"/>
      <c r="CMU125" s="55"/>
      <c r="CMV125" s="55"/>
      <c r="CMW125" s="55"/>
      <c r="CMX125" s="55"/>
      <c r="CMY125" s="55"/>
      <c r="CMZ125" s="55"/>
      <c r="CNA125" s="55"/>
      <c r="CNB125" s="55"/>
      <c r="CNC125" s="55"/>
      <c r="CND125" s="55"/>
      <c r="CNE125" s="55"/>
      <c r="CNF125" s="55"/>
      <c r="CNG125" s="55"/>
      <c r="CNH125" s="55"/>
      <c r="CNI125" s="55"/>
      <c r="CNJ125" s="55"/>
      <c r="CNK125" s="55"/>
      <c r="CNL125" s="55"/>
      <c r="CNM125" s="55"/>
      <c r="CNN125" s="55"/>
      <c r="CNO125" s="55"/>
      <c r="CNP125" s="55"/>
      <c r="CNQ125" s="55"/>
      <c r="CNR125" s="55"/>
      <c r="CNS125" s="55"/>
      <c r="CNT125" s="55"/>
      <c r="CNU125" s="55"/>
      <c r="CNV125" s="55"/>
      <c r="CNW125" s="55"/>
      <c r="CNX125" s="55"/>
      <c r="CNY125" s="55"/>
      <c r="CNZ125" s="55"/>
      <c r="COA125" s="55"/>
      <c r="COB125" s="55"/>
      <c r="COC125" s="55"/>
      <c r="COD125" s="55"/>
      <c r="COE125" s="55"/>
      <c r="COF125" s="55"/>
      <c r="COG125" s="55"/>
      <c r="COH125" s="55"/>
      <c r="COI125" s="55"/>
      <c r="COJ125" s="55"/>
      <c r="COK125" s="55"/>
      <c r="COL125" s="55"/>
      <c r="COM125" s="55"/>
      <c r="CON125" s="55"/>
      <c r="COO125" s="55"/>
      <c r="COP125" s="55"/>
      <c r="COQ125" s="55"/>
      <c r="COR125" s="55"/>
      <c r="COS125" s="55"/>
      <c r="COT125" s="55"/>
      <c r="COU125" s="55"/>
      <c r="COV125" s="55"/>
      <c r="COW125" s="55"/>
      <c r="COX125" s="55"/>
      <c r="COY125" s="55"/>
      <c r="COZ125" s="55"/>
      <c r="CPA125" s="55"/>
      <c r="CPB125" s="55"/>
      <c r="CPC125" s="55"/>
      <c r="CPD125" s="55"/>
      <c r="CPE125" s="55"/>
      <c r="CPF125" s="55"/>
      <c r="CPG125" s="55"/>
      <c r="CPH125" s="55"/>
      <c r="CPI125" s="55"/>
      <c r="CPJ125" s="55"/>
      <c r="CPK125" s="55"/>
      <c r="CPL125" s="55"/>
      <c r="CPM125" s="55"/>
      <c r="CPN125" s="55"/>
      <c r="CPO125" s="55"/>
      <c r="CPP125" s="55"/>
      <c r="CPQ125" s="55"/>
      <c r="CPR125" s="55"/>
      <c r="CPS125" s="55"/>
      <c r="CPT125" s="55"/>
      <c r="CPU125" s="55"/>
      <c r="CPV125" s="55"/>
      <c r="CPW125" s="55"/>
      <c r="CPX125" s="55"/>
      <c r="CPY125" s="55"/>
      <c r="CPZ125" s="55"/>
      <c r="CQA125" s="55"/>
      <c r="CQB125" s="55"/>
      <c r="CQC125" s="55"/>
      <c r="CQD125" s="55"/>
      <c r="CQE125" s="55"/>
      <c r="CQF125" s="55"/>
      <c r="CQG125" s="55"/>
      <c r="CQH125" s="55"/>
      <c r="CQI125" s="55"/>
      <c r="CQJ125" s="55"/>
      <c r="CQK125" s="55"/>
      <c r="CQL125" s="55"/>
      <c r="CQM125" s="55"/>
      <c r="CQN125" s="55"/>
      <c r="CQO125" s="55"/>
      <c r="CQP125" s="55"/>
      <c r="CQQ125" s="55"/>
      <c r="CQR125" s="55"/>
      <c r="CQS125" s="55"/>
      <c r="CQT125" s="55"/>
      <c r="CQU125" s="55"/>
      <c r="CQV125" s="55"/>
      <c r="CQW125" s="55"/>
      <c r="CQX125" s="55"/>
      <c r="CQY125" s="55"/>
      <c r="CQZ125" s="55"/>
      <c r="CRA125" s="55"/>
      <c r="CRB125" s="55"/>
      <c r="CRC125" s="55"/>
      <c r="CRD125" s="55"/>
      <c r="CRE125" s="55"/>
      <c r="CRF125" s="55"/>
      <c r="CRG125" s="55"/>
      <c r="CRH125" s="55"/>
      <c r="CRI125" s="55"/>
      <c r="CRJ125" s="55"/>
      <c r="CRK125" s="55"/>
      <c r="CRL125" s="55"/>
      <c r="CRM125" s="55"/>
      <c r="CRN125" s="55"/>
      <c r="CRO125" s="55"/>
      <c r="CRP125" s="55"/>
      <c r="CRQ125" s="55"/>
      <c r="CRR125" s="55"/>
      <c r="CRS125" s="55"/>
      <c r="CRT125" s="55"/>
      <c r="CRU125" s="55"/>
      <c r="CRV125" s="55"/>
      <c r="CRW125" s="55"/>
      <c r="CRX125" s="55"/>
      <c r="CRY125" s="55"/>
      <c r="CRZ125" s="55"/>
      <c r="CSA125" s="55"/>
      <c r="CSB125" s="55"/>
      <c r="CSC125" s="55"/>
      <c r="CSD125" s="55"/>
      <c r="CSE125" s="55"/>
      <c r="CSF125" s="55"/>
      <c r="CSG125" s="55"/>
      <c r="CSH125" s="55"/>
      <c r="CSI125" s="55"/>
      <c r="CSJ125" s="55"/>
      <c r="CSK125" s="55"/>
      <c r="CSL125" s="55"/>
      <c r="CSM125" s="55"/>
      <c r="CSN125" s="55"/>
      <c r="CSO125" s="55"/>
      <c r="CSP125" s="55"/>
      <c r="CSQ125" s="55"/>
      <c r="CSR125" s="55"/>
      <c r="CSS125" s="55"/>
      <c r="CST125" s="55"/>
      <c r="CSU125" s="55"/>
      <c r="CSV125" s="55"/>
      <c r="CSW125" s="55"/>
      <c r="CSX125" s="55"/>
      <c r="CSY125" s="55"/>
      <c r="CSZ125" s="55"/>
      <c r="CTA125" s="55"/>
      <c r="CTB125" s="55"/>
      <c r="CTC125" s="55"/>
      <c r="CTD125" s="55"/>
      <c r="CTE125" s="55"/>
      <c r="CTF125" s="55"/>
      <c r="CTG125" s="55"/>
      <c r="CTH125" s="55"/>
      <c r="CTI125" s="55"/>
      <c r="CTJ125" s="55"/>
      <c r="CTK125" s="55"/>
      <c r="CTL125" s="55"/>
      <c r="CTM125" s="55"/>
      <c r="CTN125" s="55"/>
      <c r="CTO125" s="55"/>
      <c r="CTP125" s="55"/>
      <c r="CTQ125" s="55"/>
      <c r="CTR125" s="55"/>
      <c r="CTS125" s="55"/>
      <c r="CTT125" s="55"/>
      <c r="CTU125" s="55"/>
      <c r="CTV125" s="55"/>
      <c r="CTW125" s="55"/>
      <c r="CTX125" s="55"/>
      <c r="CTY125" s="55"/>
      <c r="CTZ125" s="55"/>
      <c r="CUA125" s="55"/>
      <c r="CUB125" s="55"/>
      <c r="CUC125" s="55"/>
      <c r="CUD125" s="55"/>
      <c r="CUE125" s="55"/>
      <c r="CUF125" s="55"/>
      <c r="CUG125" s="55"/>
      <c r="CUH125" s="55"/>
      <c r="CUI125" s="55"/>
      <c r="CUJ125" s="55"/>
      <c r="CUK125" s="55"/>
      <c r="CUL125" s="55"/>
      <c r="CUM125" s="55"/>
      <c r="CUN125" s="55"/>
      <c r="CUO125" s="55"/>
      <c r="CUP125" s="55"/>
      <c r="CUQ125" s="55"/>
      <c r="CUR125" s="55"/>
      <c r="CUS125" s="55"/>
      <c r="CUT125" s="55"/>
      <c r="CUU125" s="55"/>
      <c r="CUV125" s="55"/>
      <c r="CUW125" s="55"/>
      <c r="CUX125" s="55"/>
      <c r="CUY125" s="55"/>
      <c r="CUZ125" s="55"/>
      <c r="CVA125" s="55"/>
      <c r="CVB125" s="55"/>
      <c r="CVC125" s="55"/>
      <c r="CVD125" s="55"/>
      <c r="CVE125" s="55"/>
      <c r="CVF125" s="55"/>
      <c r="CVG125" s="55"/>
      <c r="CVH125" s="55"/>
      <c r="CVI125" s="55"/>
      <c r="CVJ125" s="55"/>
      <c r="CVK125" s="55"/>
      <c r="CVL125" s="55"/>
      <c r="CVM125" s="55"/>
      <c r="CVN125" s="55"/>
      <c r="CVO125" s="55"/>
      <c r="CVP125" s="55"/>
      <c r="CVQ125" s="55"/>
      <c r="CVR125" s="55"/>
      <c r="CVS125" s="55"/>
      <c r="CVT125" s="55"/>
      <c r="CVU125" s="55"/>
      <c r="CVV125" s="55"/>
      <c r="CVW125" s="55"/>
      <c r="CVX125" s="55"/>
      <c r="CVY125" s="55"/>
      <c r="CVZ125" s="55"/>
      <c r="CWA125" s="55"/>
      <c r="CWB125" s="55"/>
      <c r="CWC125" s="55"/>
      <c r="CWD125" s="55"/>
      <c r="CWE125" s="55"/>
      <c r="CWF125" s="55"/>
      <c r="CWG125" s="55"/>
      <c r="CWH125" s="55"/>
      <c r="CWI125" s="55"/>
      <c r="CWJ125" s="55"/>
      <c r="CWK125" s="55"/>
      <c r="CWL125" s="55"/>
      <c r="CWM125" s="55"/>
      <c r="CWN125" s="55"/>
      <c r="CWO125" s="55"/>
      <c r="CWP125" s="55"/>
      <c r="CWQ125" s="55"/>
      <c r="CWR125" s="55"/>
      <c r="CWS125" s="55"/>
      <c r="CWT125" s="55"/>
      <c r="CWU125" s="55"/>
      <c r="CWV125" s="55"/>
      <c r="CWW125" s="55"/>
      <c r="CWX125" s="55"/>
      <c r="CWY125" s="55"/>
      <c r="CWZ125" s="55"/>
      <c r="CXA125" s="55"/>
      <c r="CXB125" s="55"/>
      <c r="CXC125" s="55"/>
      <c r="CXD125" s="55"/>
      <c r="CXE125" s="55"/>
      <c r="CXF125" s="55"/>
      <c r="CXG125" s="55"/>
      <c r="CXH125" s="55"/>
      <c r="CXI125" s="55"/>
      <c r="CXJ125" s="55"/>
      <c r="CXK125" s="55"/>
      <c r="CXL125" s="55"/>
      <c r="CXM125" s="55"/>
      <c r="CXN125" s="55"/>
      <c r="CXO125" s="55"/>
      <c r="CXP125" s="55"/>
      <c r="CXQ125" s="55"/>
      <c r="CXR125" s="55"/>
      <c r="CXS125" s="55"/>
      <c r="CXT125" s="55"/>
      <c r="CXU125" s="55"/>
      <c r="CXV125" s="55"/>
      <c r="CXW125" s="55"/>
      <c r="CXX125" s="55"/>
      <c r="CXY125" s="55"/>
      <c r="CXZ125" s="55"/>
      <c r="CYA125" s="55"/>
      <c r="CYB125" s="55"/>
      <c r="CYC125" s="55"/>
      <c r="CYD125" s="55"/>
      <c r="CYE125" s="55"/>
      <c r="CYF125" s="55"/>
      <c r="CYG125" s="55"/>
      <c r="CYH125" s="55"/>
      <c r="CYI125" s="55"/>
      <c r="CYJ125" s="55"/>
      <c r="CYK125" s="55"/>
      <c r="CYL125" s="55"/>
      <c r="CYM125" s="55"/>
      <c r="CYN125" s="55"/>
      <c r="CYO125" s="55"/>
      <c r="CYP125" s="55"/>
      <c r="CYQ125" s="55"/>
      <c r="CYR125" s="55"/>
      <c r="CYS125" s="55"/>
      <c r="CYT125" s="55"/>
      <c r="CYU125" s="55"/>
      <c r="CYV125" s="55"/>
      <c r="CYW125" s="55"/>
      <c r="CYX125" s="55"/>
      <c r="CYY125" s="55"/>
      <c r="CYZ125" s="55"/>
      <c r="CZA125" s="55"/>
      <c r="CZB125" s="55"/>
      <c r="CZC125" s="55"/>
      <c r="CZD125" s="55"/>
      <c r="CZE125" s="55"/>
      <c r="CZF125" s="55"/>
      <c r="CZG125" s="55"/>
      <c r="CZH125" s="55"/>
      <c r="CZI125" s="55"/>
      <c r="CZJ125" s="55"/>
      <c r="CZK125" s="55"/>
      <c r="CZL125" s="55"/>
      <c r="CZM125" s="55"/>
      <c r="CZN125" s="55"/>
      <c r="CZO125" s="55"/>
      <c r="CZP125" s="55"/>
      <c r="CZQ125" s="55"/>
      <c r="CZR125" s="55"/>
      <c r="CZS125" s="55"/>
      <c r="CZT125" s="55"/>
      <c r="CZU125" s="55"/>
      <c r="CZV125" s="55"/>
      <c r="CZW125" s="55"/>
      <c r="CZX125" s="55"/>
      <c r="CZY125" s="55"/>
      <c r="CZZ125" s="55"/>
      <c r="DAA125" s="55"/>
      <c r="DAB125" s="55"/>
      <c r="DAC125" s="55"/>
      <c r="DAD125" s="55"/>
      <c r="DAE125" s="55"/>
      <c r="DAF125" s="55"/>
      <c r="DAG125" s="55"/>
      <c r="DAH125" s="55"/>
      <c r="DAI125" s="55"/>
      <c r="DAJ125" s="55"/>
      <c r="DAK125" s="55"/>
      <c r="DAL125" s="55"/>
      <c r="DAM125" s="55"/>
      <c r="DAN125" s="55"/>
      <c r="DAO125" s="55"/>
      <c r="DAP125" s="55"/>
      <c r="DAQ125" s="55"/>
      <c r="DAR125" s="55"/>
      <c r="DAS125" s="55"/>
      <c r="DAT125" s="55"/>
      <c r="DAU125" s="55"/>
      <c r="DAV125" s="55"/>
      <c r="DAW125" s="55"/>
      <c r="DAX125" s="55"/>
      <c r="DAY125" s="55"/>
      <c r="DAZ125" s="55"/>
      <c r="DBA125" s="55"/>
      <c r="DBB125" s="55"/>
      <c r="DBC125" s="55"/>
      <c r="DBD125" s="55"/>
      <c r="DBE125" s="55"/>
      <c r="DBF125" s="55"/>
      <c r="DBG125" s="55"/>
      <c r="DBH125" s="55"/>
      <c r="DBI125" s="55"/>
      <c r="DBJ125" s="55"/>
      <c r="DBK125" s="55"/>
      <c r="DBL125" s="55"/>
      <c r="DBM125" s="55"/>
      <c r="DBN125" s="55"/>
      <c r="DBO125" s="55"/>
      <c r="DBP125" s="55"/>
      <c r="DBQ125" s="55"/>
      <c r="DBR125" s="55"/>
      <c r="DBS125" s="55"/>
      <c r="DBT125" s="55"/>
      <c r="DBU125" s="55"/>
      <c r="DBV125" s="55"/>
      <c r="DBW125" s="55"/>
      <c r="DBX125" s="55"/>
      <c r="DBY125" s="55"/>
      <c r="DBZ125" s="55"/>
      <c r="DCA125" s="55"/>
      <c r="DCB125" s="55"/>
      <c r="DCC125" s="55"/>
      <c r="DCD125" s="55"/>
      <c r="DCE125" s="55"/>
      <c r="DCF125" s="55"/>
      <c r="DCG125" s="55"/>
      <c r="DCH125" s="55"/>
      <c r="DCI125" s="55"/>
      <c r="DCJ125" s="55"/>
      <c r="DCK125" s="55"/>
      <c r="DCL125" s="55"/>
      <c r="DCM125" s="55"/>
      <c r="DCN125" s="55"/>
      <c r="DCO125" s="55"/>
      <c r="DCP125" s="55"/>
      <c r="DCQ125" s="55"/>
      <c r="DCR125" s="55"/>
      <c r="DCS125" s="55"/>
      <c r="DCT125" s="55"/>
      <c r="DCU125" s="55"/>
      <c r="DCV125" s="55"/>
      <c r="DCW125" s="55"/>
      <c r="DCX125" s="55"/>
      <c r="DCY125" s="55"/>
      <c r="DCZ125" s="55"/>
      <c r="DDA125" s="55"/>
      <c r="DDB125" s="55"/>
      <c r="DDC125" s="55"/>
      <c r="DDD125" s="55"/>
      <c r="DDE125" s="55"/>
      <c r="DDF125" s="55"/>
      <c r="DDG125" s="55"/>
      <c r="DDH125" s="55"/>
      <c r="DDI125" s="55"/>
      <c r="DDJ125" s="55"/>
      <c r="DDK125" s="55"/>
      <c r="DDL125" s="55"/>
      <c r="DDM125" s="55"/>
      <c r="DDN125" s="55"/>
      <c r="DDO125" s="55"/>
      <c r="DDP125" s="55"/>
      <c r="DDQ125" s="55"/>
      <c r="DDR125" s="55"/>
      <c r="DDS125" s="55"/>
      <c r="DDT125" s="55"/>
      <c r="DDU125" s="55"/>
      <c r="DDV125" s="55"/>
      <c r="DDW125" s="55"/>
      <c r="DDX125" s="55"/>
      <c r="DDY125" s="55"/>
      <c r="DDZ125" s="55"/>
      <c r="DEA125" s="55"/>
      <c r="DEB125" s="55"/>
      <c r="DEC125" s="55"/>
      <c r="DED125" s="55"/>
      <c r="DEE125" s="55"/>
      <c r="DEF125" s="55"/>
      <c r="DEG125" s="55"/>
      <c r="DEH125" s="55"/>
      <c r="DEI125" s="55"/>
      <c r="DEJ125" s="55"/>
      <c r="DEK125" s="55"/>
      <c r="DEL125" s="55"/>
      <c r="DEM125" s="55"/>
      <c r="DEN125" s="55"/>
      <c r="DEO125" s="55"/>
      <c r="DEP125" s="55"/>
      <c r="DEQ125" s="55"/>
      <c r="DER125" s="55"/>
      <c r="DES125" s="55"/>
      <c r="DET125" s="55"/>
      <c r="DEU125" s="55"/>
      <c r="DEV125" s="55"/>
      <c r="DEW125" s="55"/>
      <c r="DEX125" s="55"/>
      <c r="DEY125" s="55"/>
      <c r="DEZ125" s="55"/>
      <c r="DFA125" s="55"/>
      <c r="DFB125" s="55"/>
      <c r="DFC125" s="55"/>
      <c r="DFD125" s="55"/>
      <c r="DFE125" s="55"/>
      <c r="DFF125" s="55"/>
      <c r="DFG125" s="55"/>
      <c r="DFH125" s="55"/>
      <c r="DFI125" s="55"/>
      <c r="DFJ125" s="55"/>
      <c r="DFK125" s="55"/>
      <c r="DFL125" s="55"/>
      <c r="DFM125" s="55"/>
      <c r="DFN125" s="55"/>
      <c r="DFO125" s="55"/>
      <c r="DFP125" s="55"/>
      <c r="DFQ125" s="55"/>
      <c r="DFR125" s="55"/>
      <c r="DFS125" s="55"/>
      <c r="DFT125" s="55"/>
      <c r="DFU125" s="55"/>
      <c r="DFV125" s="55"/>
      <c r="DFW125" s="55"/>
      <c r="DFX125" s="55"/>
      <c r="DFY125" s="55"/>
      <c r="DFZ125" s="55"/>
      <c r="DGA125" s="55"/>
      <c r="DGB125" s="55"/>
      <c r="DGC125" s="55"/>
      <c r="DGD125" s="55"/>
      <c r="DGE125" s="55"/>
      <c r="DGF125" s="55"/>
      <c r="DGG125" s="55"/>
      <c r="DGH125" s="55"/>
      <c r="DGI125" s="55"/>
      <c r="DGJ125" s="55"/>
      <c r="DGK125" s="55"/>
      <c r="DGL125" s="55"/>
      <c r="DGM125" s="55"/>
      <c r="DGN125" s="55"/>
      <c r="DGO125" s="55"/>
      <c r="DGP125" s="55"/>
      <c r="DGQ125" s="55"/>
      <c r="DGR125" s="55"/>
      <c r="DGS125" s="55"/>
      <c r="DGT125" s="55"/>
      <c r="DGU125" s="55"/>
      <c r="DGV125" s="55"/>
      <c r="DGW125" s="55"/>
      <c r="DGX125" s="55"/>
      <c r="DGY125" s="55"/>
      <c r="DGZ125" s="55"/>
      <c r="DHA125" s="55"/>
      <c r="DHB125" s="55"/>
      <c r="DHC125" s="55"/>
      <c r="DHD125" s="55"/>
      <c r="DHE125" s="55"/>
      <c r="DHF125" s="55"/>
      <c r="DHG125" s="55"/>
      <c r="DHH125" s="55"/>
      <c r="DHI125" s="55"/>
      <c r="DHJ125" s="55"/>
      <c r="DHK125" s="55"/>
      <c r="DHL125" s="55"/>
      <c r="DHM125" s="55"/>
      <c r="DHN125" s="55"/>
      <c r="DHO125" s="55"/>
      <c r="DHP125" s="55"/>
      <c r="DHQ125" s="55"/>
      <c r="DHR125" s="55"/>
      <c r="DHS125" s="55"/>
      <c r="DHT125" s="55"/>
      <c r="DHU125" s="55"/>
      <c r="DHV125" s="55"/>
      <c r="DHW125" s="55"/>
      <c r="DHX125" s="55"/>
      <c r="DHY125" s="55"/>
      <c r="DHZ125" s="55"/>
      <c r="DIA125" s="55"/>
      <c r="DIB125" s="55"/>
      <c r="DIC125" s="55"/>
      <c r="DID125" s="55"/>
      <c r="DIE125" s="55"/>
      <c r="DIF125" s="55"/>
      <c r="DIG125" s="55"/>
      <c r="DIH125" s="55"/>
      <c r="DII125" s="55"/>
      <c r="DIJ125" s="55"/>
      <c r="DIK125" s="55"/>
      <c r="DIL125" s="55"/>
      <c r="DIM125" s="55"/>
      <c r="DIN125" s="55"/>
      <c r="DIO125" s="55"/>
      <c r="DIP125" s="55"/>
      <c r="DIQ125" s="55"/>
      <c r="DIR125" s="55"/>
      <c r="DIS125" s="55"/>
      <c r="DIT125" s="55"/>
      <c r="DIU125" s="55"/>
      <c r="DIV125" s="55"/>
      <c r="DIW125" s="55"/>
      <c r="DIX125" s="55"/>
      <c r="DIY125" s="55"/>
      <c r="DIZ125" s="55"/>
      <c r="DJA125" s="55"/>
      <c r="DJB125" s="55"/>
      <c r="DJC125" s="55"/>
      <c r="DJD125" s="55"/>
      <c r="DJE125" s="55"/>
      <c r="DJF125" s="55"/>
      <c r="DJG125" s="55"/>
      <c r="DJH125" s="55"/>
      <c r="DJI125" s="55"/>
      <c r="DJJ125" s="55"/>
      <c r="DJK125" s="55"/>
      <c r="DJL125" s="55"/>
      <c r="DJM125" s="55"/>
      <c r="DJN125" s="55"/>
      <c r="DJO125" s="55"/>
      <c r="DJP125" s="55"/>
      <c r="DJQ125" s="55"/>
      <c r="DJR125" s="55"/>
      <c r="DJS125" s="55"/>
      <c r="DJT125" s="55"/>
      <c r="DJU125" s="55"/>
      <c r="DJV125" s="55"/>
      <c r="DJW125" s="55"/>
      <c r="DJX125" s="55"/>
      <c r="DJY125" s="55"/>
      <c r="DJZ125" s="55"/>
      <c r="DKA125" s="55"/>
      <c r="DKB125" s="55"/>
      <c r="DKC125" s="55"/>
      <c r="DKD125" s="55"/>
      <c r="DKE125" s="55"/>
      <c r="DKF125" s="55"/>
      <c r="DKG125" s="55"/>
      <c r="DKH125" s="55"/>
      <c r="DKI125" s="55"/>
      <c r="DKJ125" s="55"/>
      <c r="DKK125" s="55"/>
      <c r="DKL125" s="55"/>
      <c r="DKM125" s="55"/>
      <c r="DKN125" s="55"/>
      <c r="DKO125" s="55"/>
      <c r="DKP125" s="55"/>
      <c r="DKQ125" s="55"/>
      <c r="DKR125" s="55"/>
      <c r="DKS125" s="55"/>
      <c r="DKT125" s="55"/>
      <c r="DKU125" s="55"/>
      <c r="DKV125" s="55"/>
      <c r="DKW125" s="55"/>
      <c r="DKX125" s="55"/>
      <c r="DKY125" s="55"/>
      <c r="DKZ125" s="55"/>
      <c r="DLA125" s="55"/>
      <c r="DLB125" s="55"/>
      <c r="DLC125" s="55"/>
      <c r="DLD125" s="55"/>
      <c r="DLE125" s="55"/>
      <c r="DLF125" s="55"/>
      <c r="DLG125" s="55"/>
      <c r="DLH125" s="55"/>
      <c r="DLI125" s="55"/>
      <c r="DLJ125" s="55"/>
      <c r="DLK125" s="55"/>
      <c r="DLL125" s="55"/>
      <c r="DLM125" s="55"/>
      <c r="DLN125" s="55"/>
      <c r="DLO125" s="55"/>
      <c r="DLP125" s="55"/>
      <c r="DLQ125" s="55"/>
      <c r="DLR125" s="55"/>
      <c r="DLS125" s="55"/>
      <c r="DLT125" s="55"/>
      <c r="DLU125" s="55"/>
      <c r="DLV125" s="55"/>
      <c r="DLW125" s="55"/>
      <c r="DLX125" s="55"/>
      <c r="DLY125" s="55"/>
      <c r="DLZ125" s="55"/>
      <c r="DMA125" s="55"/>
      <c r="DMB125" s="55"/>
      <c r="DMC125" s="55"/>
      <c r="DMD125" s="55"/>
      <c r="DME125" s="55"/>
      <c r="DMF125" s="55"/>
      <c r="DMG125" s="55"/>
      <c r="DMH125" s="55"/>
      <c r="DMI125" s="55"/>
      <c r="DMJ125" s="55"/>
      <c r="DMK125" s="55"/>
      <c r="DML125" s="55"/>
      <c r="DMM125" s="55"/>
      <c r="DMN125" s="55"/>
      <c r="DMO125" s="55"/>
      <c r="DMP125" s="55"/>
      <c r="DMQ125" s="55"/>
      <c r="DMR125" s="55"/>
      <c r="DMS125" s="55"/>
      <c r="DMT125" s="55"/>
      <c r="DMU125" s="55"/>
      <c r="DMV125" s="55"/>
      <c r="DMW125" s="55"/>
      <c r="DMX125" s="55"/>
      <c r="DMY125" s="55"/>
      <c r="DMZ125" s="55"/>
      <c r="DNA125" s="55"/>
      <c r="DNB125" s="55"/>
      <c r="DNC125" s="55"/>
      <c r="DND125" s="55"/>
      <c r="DNE125" s="55"/>
      <c r="DNF125" s="55"/>
      <c r="DNG125" s="55"/>
      <c r="DNH125" s="55"/>
      <c r="DNI125" s="55"/>
      <c r="DNJ125" s="55"/>
      <c r="DNK125" s="55"/>
      <c r="DNL125" s="55"/>
      <c r="DNM125" s="55"/>
      <c r="DNN125" s="55"/>
      <c r="DNO125" s="55"/>
      <c r="DNP125" s="55"/>
      <c r="DNQ125" s="55"/>
      <c r="DNR125" s="55"/>
      <c r="DNS125" s="55"/>
      <c r="DNT125" s="55"/>
      <c r="DNU125" s="55"/>
      <c r="DNV125" s="55"/>
      <c r="DNW125" s="55"/>
      <c r="DNX125" s="55"/>
      <c r="DNY125" s="55"/>
      <c r="DNZ125" s="55"/>
      <c r="DOA125" s="55"/>
      <c r="DOB125" s="55"/>
      <c r="DOC125" s="55"/>
      <c r="DOD125" s="55"/>
      <c r="DOE125" s="55"/>
      <c r="DOF125" s="55"/>
      <c r="DOG125" s="55"/>
      <c r="DOH125" s="55"/>
      <c r="DOI125" s="55"/>
      <c r="DOJ125" s="55"/>
      <c r="DOK125" s="55"/>
      <c r="DOL125" s="55"/>
      <c r="DOM125" s="55"/>
      <c r="DON125" s="55"/>
      <c r="DOO125" s="55"/>
      <c r="DOP125" s="55"/>
      <c r="DOQ125" s="55"/>
      <c r="DOR125" s="55"/>
      <c r="DOS125" s="55"/>
      <c r="DOT125" s="55"/>
      <c r="DOU125" s="55"/>
      <c r="DOV125" s="55"/>
      <c r="DOW125" s="55"/>
      <c r="DOX125" s="55"/>
      <c r="DOY125" s="55"/>
      <c r="DOZ125" s="55"/>
      <c r="DPA125" s="55"/>
      <c r="DPB125" s="55"/>
      <c r="DPC125" s="55"/>
      <c r="DPD125" s="55"/>
      <c r="DPE125" s="55"/>
      <c r="DPF125" s="55"/>
      <c r="DPG125" s="55"/>
      <c r="DPH125" s="55"/>
      <c r="DPI125" s="55"/>
      <c r="DPJ125" s="55"/>
      <c r="DPK125" s="55"/>
      <c r="DPL125" s="55"/>
      <c r="DPM125" s="55"/>
      <c r="DPN125" s="55"/>
      <c r="DPO125" s="55"/>
      <c r="DPP125" s="55"/>
      <c r="DPQ125" s="55"/>
      <c r="DPR125" s="55"/>
      <c r="DPS125" s="55"/>
      <c r="DPT125" s="55"/>
      <c r="DPU125" s="55"/>
      <c r="DPV125" s="55"/>
      <c r="DPW125" s="55"/>
      <c r="DPX125" s="55"/>
      <c r="DPY125" s="55"/>
      <c r="DPZ125" s="55"/>
      <c r="DQA125" s="55"/>
      <c r="DQB125" s="55"/>
      <c r="DQC125" s="55"/>
      <c r="DQD125" s="55"/>
      <c r="DQE125" s="55"/>
      <c r="DQF125" s="55"/>
      <c r="DQG125" s="55"/>
      <c r="DQH125" s="55"/>
      <c r="DQI125" s="55"/>
      <c r="DQJ125" s="55"/>
      <c r="DQK125" s="55"/>
      <c r="DQL125" s="55"/>
      <c r="DQM125" s="55"/>
      <c r="DQN125" s="55"/>
      <c r="DQO125" s="55"/>
      <c r="DQP125" s="55"/>
      <c r="DQQ125" s="55"/>
      <c r="DQR125" s="55"/>
      <c r="DQS125" s="55"/>
      <c r="DQT125" s="55"/>
      <c r="DQU125" s="55"/>
      <c r="DQV125" s="55"/>
      <c r="DQW125" s="55"/>
      <c r="DQX125" s="55"/>
      <c r="DQY125" s="55"/>
      <c r="DQZ125" s="55"/>
      <c r="DRA125" s="55"/>
      <c r="DRB125" s="55"/>
      <c r="DRC125" s="55"/>
      <c r="DRD125" s="55"/>
      <c r="DRE125" s="55"/>
      <c r="DRF125" s="55"/>
      <c r="DRG125" s="55"/>
      <c r="DRH125" s="55"/>
      <c r="DRI125" s="55"/>
      <c r="DRJ125" s="55"/>
      <c r="DRK125" s="55"/>
      <c r="DRL125" s="55"/>
      <c r="DRM125" s="55"/>
      <c r="DRN125" s="55"/>
      <c r="DRO125" s="55"/>
      <c r="DRP125" s="55"/>
      <c r="DRQ125" s="55"/>
      <c r="DRR125" s="55"/>
      <c r="DRS125" s="55"/>
      <c r="DRT125" s="55"/>
      <c r="DRU125" s="55"/>
      <c r="DRV125" s="55"/>
      <c r="DRW125" s="55"/>
      <c r="DRX125" s="55"/>
      <c r="DRY125" s="55"/>
      <c r="DRZ125" s="55"/>
      <c r="DSA125" s="55"/>
      <c r="DSB125" s="55"/>
      <c r="DSC125" s="55"/>
      <c r="DSD125" s="55"/>
      <c r="DSE125" s="55"/>
      <c r="DSF125" s="55"/>
      <c r="DSG125" s="55"/>
      <c r="DSH125" s="55"/>
      <c r="DSI125" s="55"/>
      <c r="DSJ125" s="55"/>
      <c r="DSK125" s="55"/>
      <c r="DSL125" s="55"/>
      <c r="DSM125" s="55"/>
      <c r="DSN125" s="55"/>
      <c r="DSO125" s="55"/>
      <c r="DSP125" s="55"/>
      <c r="DSQ125" s="55"/>
      <c r="DSR125" s="55"/>
      <c r="DSS125" s="55"/>
      <c r="DST125" s="55"/>
      <c r="DSU125" s="55"/>
      <c r="DSV125" s="55"/>
      <c r="DSW125" s="55"/>
      <c r="DSX125" s="55"/>
      <c r="DSY125" s="55"/>
      <c r="DSZ125" s="55"/>
      <c r="DTA125" s="55"/>
      <c r="DTB125" s="55"/>
      <c r="DTC125" s="55"/>
      <c r="DTD125" s="55"/>
      <c r="DTE125" s="55"/>
      <c r="DTF125" s="55"/>
      <c r="DTG125" s="55"/>
      <c r="DTH125" s="55"/>
      <c r="DTI125" s="55"/>
      <c r="DTJ125" s="55"/>
      <c r="DTK125" s="55"/>
      <c r="DTL125" s="55"/>
      <c r="DTM125" s="55"/>
      <c r="DTN125" s="55"/>
      <c r="DTO125" s="55"/>
      <c r="DTP125" s="55"/>
      <c r="DTQ125" s="55"/>
      <c r="DTR125" s="55"/>
      <c r="DTS125" s="55"/>
      <c r="DTT125" s="55"/>
      <c r="DTU125" s="55"/>
      <c r="DTV125" s="55"/>
      <c r="DTW125" s="55"/>
      <c r="DTX125" s="55"/>
      <c r="DTY125" s="55"/>
      <c r="DTZ125" s="55"/>
      <c r="DUA125" s="55"/>
      <c r="DUB125" s="55"/>
      <c r="DUC125" s="55"/>
      <c r="DUD125" s="55"/>
      <c r="DUE125" s="55"/>
      <c r="DUF125" s="55"/>
      <c r="DUG125" s="55"/>
      <c r="DUH125" s="55"/>
      <c r="DUI125" s="55"/>
      <c r="DUJ125" s="55"/>
      <c r="DUK125" s="55"/>
      <c r="DUL125" s="55"/>
      <c r="DUM125" s="55"/>
      <c r="DUN125" s="55"/>
      <c r="DUO125" s="55"/>
      <c r="DUP125" s="55"/>
      <c r="DUQ125" s="55"/>
      <c r="DUR125" s="55"/>
      <c r="DUS125" s="55"/>
      <c r="DUT125" s="55"/>
      <c r="DUU125" s="55"/>
      <c r="DUV125" s="55"/>
      <c r="DUW125" s="55"/>
      <c r="DUX125" s="55"/>
      <c r="DUY125" s="55"/>
      <c r="DUZ125" s="55"/>
      <c r="DVA125" s="55"/>
      <c r="DVB125" s="55"/>
      <c r="DVC125" s="55"/>
      <c r="DVD125" s="55"/>
      <c r="DVE125" s="55"/>
      <c r="DVF125" s="55"/>
      <c r="DVG125" s="55"/>
      <c r="DVH125" s="55"/>
      <c r="DVI125" s="55"/>
      <c r="DVJ125" s="55"/>
      <c r="DVK125" s="55"/>
      <c r="DVL125" s="55"/>
      <c r="DVM125" s="55"/>
      <c r="DVN125" s="55"/>
      <c r="DVO125" s="55"/>
      <c r="DVP125" s="55"/>
      <c r="DVQ125" s="55"/>
      <c r="DVR125" s="55"/>
      <c r="DVS125" s="55"/>
      <c r="DVT125" s="55"/>
      <c r="DVU125" s="55"/>
      <c r="DVV125" s="55"/>
      <c r="DVW125" s="55"/>
      <c r="DVX125" s="55"/>
      <c r="DVY125" s="55"/>
      <c r="DVZ125" s="55"/>
      <c r="DWA125" s="55"/>
      <c r="DWB125" s="55"/>
      <c r="DWC125" s="55"/>
      <c r="DWD125" s="55"/>
      <c r="DWE125" s="55"/>
      <c r="DWF125" s="55"/>
      <c r="DWG125" s="55"/>
      <c r="DWH125" s="55"/>
      <c r="DWI125" s="55"/>
      <c r="DWJ125" s="55"/>
      <c r="DWK125" s="55"/>
      <c r="DWL125" s="55"/>
      <c r="DWM125" s="55"/>
      <c r="DWN125" s="55"/>
      <c r="DWO125" s="55"/>
      <c r="DWP125" s="55"/>
      <c r="DWQ125" s="55"/>
      <c r="DWR125" s="55"/>
      <c r="DWS125" s="55"/>
      <c r="DWT125" s="55"/>
      <c r="DWU125" s="55"/>
      <c r="DWV125" s="55"/>
      <c r="DWW125" s="55"/>
      <c r="DWX125" s="55"/>
      <c r="DWY125" s="55"/>
      <c r="DWZ125" s="55"/>
      <c r="DXA125" s="55"/>
      <c r="DXB125" s="55"/>
      <c r="DXC125" s="55"/>
      <c r="DXD125" s="55"/>
      <c r="DXE125" s="55"/>
      <c r="DXF125" s="55"/>
      <c r="DXG125" s="55"/>
      <c r="DXH125" s="55"/>
      <c r="DXI125" s="55"/>
      <c r="DXJ125" s="55"/>
      <c r="DXK125" s="55"/>
      <c r="DXL125" s="55"/>
      <c r="DXM125" s="55"/>
      <c r="DXN125" s="55"/>
      <c r="DXO125" s="55"/>
      <c r="DXP125" s="55"/>
      <c r="DXQ125" s="55"/>
      <c r="DXR125" s="55"/>
      <c r="DXS125" s="55"/>
      <c r="DXT125" s="55"/>
      <c r="DXU125" s="55"/>
      <c r="DXV125" s="55"/>
      <c r="DXW125" s="55"/>
      <c r="DXX125" s="55"/>
      <c r="DXY125" s="55"/>
      <c r="DXZ125" s="55"/>
      <c r="DYA125" s="55"/>
      <c r="DYB125" s="55"/>
      <c r="DYC125" s="55"/>
      <c r="DYD125" s="55"/>
      <c r="DYE125" s="55"/>
      <c r="DYF125" s="55"/>
      <c r="DYG125" s="55"/>
      <c r="DYH125" s="55"/>
      <c r="DYI125" s="55"/>
      <c r="DYJ125" s="55"/>
      <c r="DYK125" s="55"/>
      <c r="DYL125" s="55"/>
      <c r="DYM125" s="55"/>
      <c r="DYN125" s="55"/>
      <c r="DYO125" s="55"/>
      <c r="DYP125" s="55"/>
      <c r="DYQ125" s="55"/>
      <c r="DYR125" s="55"/>
      <c r="DYS125" s="55"/>
      <c r="DYT125" s="55"/>
      <c r="DYU125" s="55"/>
      <c r="DYV125" s="55"/>
      <c r="DYW125" s="55"/>
      <c r="DYX125" s="55"/>
      <c r="DYY125" s="55"/>
      <c r="DYZ125" s="55"/>
      <c r="DZA125" s="55"/>
      <c r="DZB125" s="55"/>
      <c r="DZC125" s="55"/>
      <c r="DZD125" s="55"/>
      <c r="DZE125" s="55"/>
      <c r="DZF125" s="55"/>
      <c r="DZG125" s="55"/>
      <c r="DZH125" s="55"/>
      <c r="DZI125" s="55"/>
      <c r="DZJ125" s="55"/>
      <c r="DZK125" s="55"/>
      <c r="DZL125" s="55"/>
      <c r="DZM125" s="55"/>
      <c r="DZN125" s="55"/>
      <c r="DZO125" s="55"/>
      <c r="DZP125" s="55"/>
      <c r="DZQ125" s="55"/>
      <c r="DZR125" s="55"/>
      <c r="DZS125" s="55"/>
      <c r="DZT125" s="55"/>
      <c r="DZU125" s="55"/>
      <c r="DZV125" s="55"/>
      <c r="DZW125" s="55"/>
      <c r="DZX125" s="55"/>
      <c r="DZY125" s="55"/>
      <c r="DZZ125" s="55"/>
      <c r="EAA125" s="55"/>
      <c r="EAB125" s="55"/>
      <c r="EAC125" s="55"/>
      <c r="EAD125" s="55"/>
      <c r="EAE125" s="55"/>
      <c r="EAF125" s="55"/>
      <c r="EAG125" s="55"/>
      <c r="EAH125" s="55"/>
      <c r="EAI125" s="55"/>
      <c r="EAJ125" s="55"/>
      <c r="EAK125" s="55"/>
      <c r="EAL125" s="55"/>
      <c r="EAM125" s="55"/>
      <c r="EAN125" s="55"/>
      <c r="EAO125" s="55"/>
      <c r="EAP125" s="55"/>
      <c r="EAQ125" s="55"/>
      <c r="EAR125" s="55"/>
      <c r="EAS125" s="55"/>
      <c r="EAT125" s="55"/>
      <c r="EAU125" s="55"/>
      <c r="EAV125" s="55"/>
      <c r="EAW125" s="55"/>
      <c r="EAX125" s="55"/>
      <c r="EAY125" s="55"/>
      <c r="EAZ125" s="55"/>
      <c r="EBA125" s="55"/>
      <c r="EBB125" s="55"/>
      <c r="EBC125" s="55"/>
      <c r="EBD125" s="55"/>
      <c r="EBE125" s="55"/>
      <c r="EBF125" s="55"/>
      <c r="EBG125" s="55"/>
      <c r="EBH125" s="55"/>
      <c r="EBI125" s="55"/>
      <c r="EBJ125" s="55"/>
      <c r="EBK125" s="55"/>
      <c r="EBL125" s="55"/>
      <c r="EBM125" s="55"/>
      <c r="EBN125" s="55"/>
      <c r="EBO125" s="55"/>
      <c r="EBP125" s="55"/>
      <c r="EBQ125" s="55"/>
      <c r="EBR125" s="55"/>
      <c r="EBS125" s="55"/>
      <c r="EBT125" s="55"/>
      <c r="EBU125" s="55"/>
      <c r="EBV125" s="55"/>
      <c r="EBW125" s="55"/>
      <c r="EBX125" s="55"/>
      <c r="EBY125" s="55"/>
      <c r="EBZ125" s="55"/>
      <c r="ECA125" s="55"/>
      <c r="ECB125" s="55"/>
      <c r="ECC125" s="55"/>
      <c r="ECD125" s="55"/>
      <c r="ECE125" s="55"/>
      <c r="ECF125" s="55"/>
      <c r="ECG125" s="55"/>
      <c r="ECH125" s="55"/>
      <c r="ECI125" s="55"/>
      <c r="ECJ125" s="55"/>
      <c r="ECK125" s="55"/>
      <c r="ECL125" s="55"/>
      <c r="ECM125" s="55"/>
      <c r="ECN125" s="55"/>
      <c r="ECO125" s="55"/>
      <c r="ECP125" s="55"/>
      <c r="ECQ125" s="55"/>
      <c r="ECR125" s="55"/>
      <c r="ECS125" s="55"/>
      <c r="ECT125" s="55"/>
      <c r="ECU125" s="55"/>
      <c r="ECV125" s="55"/>
      <c r="ECW125" s="55"/>
      <c r="ECX125" s="55"/>
      <c r="ECY125" s="55"/>
      <c r="ECZ125" s="55"/>
      <c r="EDA125" s="55"/>
      <c r="EDB125" s="55"/>
      <c r="EDC125" s="55"/>
      <c r="EDD125" s="55"/>
      <c r="EDE125" s="55"/>
      <c r="EDF125" s="55"/>
      <c r="EDG125" s="55"/>
      <c r="EDH125" s="55"/>
      <c r="EDI125" s="55"/>
      <c r="EDJ125" s="55"/>
      <c r="EDK125" s="55"/>
      <c r="EDL125" s="55"/>
      <c r="EDM125" s="55"/>
      <c r="EDN125" s="55"/>
      <c r="EDO125" s="55"/>
      <c r="EDP125" s="55"/>
      <c r="EDQ125" s="55"/>
      <c r="EDR125" s="55"/>
      <c r="EDS125" s="55"/>
      <c r="EDT125" s="55"/>
      <c r="EDU125" s="55"/>
      <c r="EDV125" s="55"/>
      <c r="EDW125" s="55"/>
      <c r="EDX125" s="55"/>
      <c r="EDY125" s="55"/>
      <c r="EDZ125" s="55"/>
      <c r="EEA125" s="55"/>
      <c r="EEB125" s="55"/>
      <c r="EEC125" s="55"/>
      <c r="EED125" s="55"/>
      <c r="EEE125" s="55"/>
      <c r="EEF125" s="55"/>
      <c r="EEG125" s="55"/>
      <c r="EEH125" s="55"/>
      <c r="EEI125" s="55"/>
      <c r="EEJ125" s="55"/>
      <c r="EEK125" s="55"/>
      <c r="EEL125" s="55"/>
      <c r="EEM125" s="55"/>
      <c r="EEN125" s="55"/>
      <c r="EEO125" s="55"/>
      <c r="EEP125" s="55"/>
      <c r="EEQ125" s="55"/>
      <c r="EER125" s="55"/>
      <c r="EES125" s="55"/>
      <c r="EET125" s="55"/>
      <c r="EEU125" s="55"/>
      <c r="EEV125" s="55"/>
      <c r="EEW125" s="55"/>
      <c r="EEX125" s="55"/>
      <c r="EEY125" s="55"/>
      <c r="EEZ125" s="55"/>
      <c r="EFA125" s="55"/>
      <c r="EFB125" s="55"/>
      <c r="EFC125" s="55"/>
      <c r="EFD125" s="55"/>
      <c r="EFE125" s="55"/>
      <c r="EFF125" s="55"/>
      <c r="EFG125" s="55"/>
      <c r="EFH125" s="55"/>
      <c r="EFI125" s="55"/>
      <c r="EFJ125" s="55"/>
      <c r="EFK125" s="55"/>
      <c r="EFL125" s="55"/>
      <c r="EFM125" s="55"/>
      <c r="EFN125" s="55"/>
      <c r="EFO125" s="55"/>
      <c r="EFP125" s="55"/>
      <c r="EFQ125" s="55"/>
      <c r="EFR125" s="55"/>
      <c r="EFS125" s="55"/>
      <c r="EFT125" s="55"/>
      <c r="EFU125" s="55"/>
      <c r="EFV125" s="55"/>
      <c r="EFW125" s="55"/>
      <c r="EFX125" s="55"/>
      <c r="EFY125" s="55"/>
      <c r="EFZ125" s="55"/>
      <c r="EGA125" s="55"/>
      <c r="EGB125" s="55"/>
      <c r="EGC125" s="55"/>
      <c r="EGD125" s="55"/>
      <c r="EGE125" s="55"/>
      <c r="EGF125" s="55"/>
      <c r="EGG125" s="55"/>
      <c r="EGH125" s="55"/>
      <c r="EGI125" s="55"/>
      <c r="EGJ125" s="55"/>
      <c r="EGK125" s="55"/>
      <c r="EGL125" s="55"/>
      <c r="EGM125" s="55"/>
      <c r="EGN125" s="55"/>
      <c r="EGO125" s="55"/>
      <c r="EGP125" s="55"/>
      <c r="EGQ125" s="55"/>
      <c r="EGR125" s="55"/>
      <c r="EGS125" s="55"/>
      <c r="EGT125" s="55"/>
      <c r="EGU125" s="55"/>
      <c r="EGV125" s="55"/>
      <c r="EGW125" s="55"/>
      <c r="EGX125" s="55"/>
      <c r="EGY125" s="55"/>
      <c r="EGZ125" s="55"/>
      <c r="EHA125" s="55"/>
      <c r="EHB125" s="55"/>
      <c r="EHC125" s="55"/>
      <c r="EHD125" s="55"/>
      <c r="EHE125" s="55"/>
      <c r="EHF125" s="55"/>
      <c r="EHG125" s="55"/>
      <c r="EHH125" s="55"/>
      <c r="EHI125" s="55"/>
      <c r="EHJ125" s="55"/>
      <c r="EHK125" s="55"/>
      <c r="EHL125" s="55"/>
      <c r="EHM125" s="55"/>
      <c r="EHN125" s="55"/>
      <c r="EHO125" s="55"/>
      <c r="EHP125" s="55"/>
      <c r="EHQ125" s="55"/>
      <c r="EHR125" s="55"/>
      <c r="EHS125" s="55"/>
      <c r="EHT125" s="55"/>
      <c r="EHU125" s="55"/>
      <c r="EHV125" s="55"/>
      <c r="EHW125" s="55"/>
      <c r="EHX125" s="55"/>
      <c r="EHY125" s="55"/>
      <c r="EHZ125" s="55"/>
      <c r="EIA125" s="55"/>
      <c r="EIB125" s="55"/>
      <c r="EIC125" s="55"/>
      <c r="EID125" s="55"/>
      <c r="EIE125" s="55"/>
      <c r="EIF125" s="55"/>
      <c r="EIG125" s="55"/>
      <c r="EIH125" s="55"/>
      <c r="EII125" s="55"/>
      <c r="EIJ125" s="55"/>
      <c r="EIK125" s="55"/>
      <c r="EIL125" s="55"/>
      <c r="EIM125" s="55"/>
      <c r="EIN125" s="55"/>
      <c r="EIO125" s="55"/>
      <c r="EIP125" s="55"/>
      <c r="EIQ125" s="55"/>
      <c r="EIR125" s="55"/>
      <c r="EIS125" s="55"/>
      <c r="EIT125" s="55"/>
      <c r="EIU125" s="55"/>
      <c r="EIV125" s="55"/>
      <c r="EIW125" s="55"/>
      <c r="EIX125" s="55"/>
      <c r="EIY125" s="55"/>
      <c r="EIZ125" s="55"/>
      <c r="EJA125" s="55"/>
      <c r="EJB125" s="55"/>
      <c r="EJC125" s="55"/>
      <c r="EJD125" s="55"/>
      <c r="EJE125" s="55"/>
      <c r="EJF125" s="55"/>
      <c r="EJG125" s="55"/>
      <c r="EJH125" s="55"/>
      <c r="EJI125" s="55"/>
      <c r="EJJ125" s="55"/>
      <c r="EJK125" s="55"/>
      <c r="EJL125" s="55"/>
      <c r="EJM125" s="55"/>
      <c r="EJN125" s="55"/>
      <c r="EJO125" s="55"/>
      <c r="EJP125" s="55"/>
      <c r="EJQ125" s="55"/>
      <c r="EJR125" s="55"/>
      <c r="EJS125" s="55"/>
      <c r="EJT125" s="55"/>
      <c r="EJU125" s="55"/>
      <c r="EJV125" s="55"/>
      <c r="EJW125" s="55"/>
      <c r="EJX125" s="55"/>
      <c r="EJY125" s="55"/>
      <c r="EJZ125" s="55"/>
      <c r="EKA125" s="55"/>
      <c r="EKB125" s="55"/>
      <c r="EKC125" s="55"/>
      <c r="EKD125" s="55"/>
      <c r="EKE125" s="55"/>
      <c r="EKF125" s="55"/>
      <c r="EKG125" s="55"/>
      <c r="EKH125" s="55"/>
      <c r="EKI125" s="55"/>
      <c r="EKJ125" s="55"/>
      <c r="EKK125" s="55"/>
      <c r="EKL125" s="55"/>
      <c r="EKM125" s="55"/>
      <c r="EKN125" s="55"/>
      <c r="EKO125" s="55"/>
      <c r="EKP125" s="55"/>
      <c r="EKQ125" s="55"/>
      <c r="EKR125" s="55"/>
      <c r="EKS125" s="55"/>
      <c r="EKT125" s="55"/>
      <c r="EKU125" s="55"/>
      <c r="EKV125" s="55"/>
      <c r="EKW125" s="55"/>
      <c r="EKX125" s="55"/>
      <c r="EKY125" s="55"/>
      <c r="EKZ125" s="55"/>
      <c r="ELA125" s="55"/>
      <c r="ELB125" s="55"/>
      <c r="ELC125" s="55"/>
      <c r="ELD125" s="55"/>
      <c r="ELE125" s="55"/>
      <c r="ELF125" s="55"/>
      <c r="ELG125" s="55"/>
      <c r="ELH125" s="55"/>
      <c r="ELI125" s="55"/>
      <c r="ELJ125" s="55"/>
      <c r="ELK125" s="55"/>
      <c r="ELL125" s="55"/>
      <c r="ELM125" s="55"/>
      <c r="ELN125" s="55"/>
      <c r="ELO125" s="55"/>
      <c r="ELP125" s="55"/>
      <c r="ELQ125" s="55"/>
      <c r="ELR125" s="55"/>
      <c r="ELS125" s="55"/>
      <c r="ELT125" s="55"/>
      <c r="ELU125" s="55"/>
      <c r="ELV125" s="55"/>
      <c r="ELW125" s="55"/>
      <c r="ELX125" s="55"/>
      <c r="ELY125" s="55"/>
      <c r="ELZ125" s="55"/>
      <c r="EMA125" s="55"/>
      <c r="EMB125" s="55"/>
      <c r="EMC125" s="55"/>
      <c r="EMD125" s="55"/>
      <c r="EME125" s="55"/>
      <c r="EMF125" s="55"/>
      <c r="EMG125" s="55"/>
      <c r="EMH125" s="55"/>
      <c r="EMI125" s="55"/>
      <c r="EMJ125" s="55"/>
      <c r="EMK125" s="55"/>
      <c r="EML125" s="55"/>
      <c r="EMM125" s="55"/>
      <c r="EMN125" s="55"/>
      <c r="EMO125" s="55"/>
      <c r="EMP125" s="55"/>
      <c r="EMQ125" s="55"/>
      <c r="EMR125" s="55"/>
      <c r="EMS125" s="55"/>
      <c r="EMT125" s="55"/>
      <c r="EMU125" s="55"/>
      <c r="EMV125" s="55"/>
      <c r="EMW125" s="55"/>
      <c r="EMX125" s="55"/>
      <c r="EMY125" s="55"/>
      <c r="EMZ125" s="55"/>
      <c r="ENA125" s="55"/>
      <c r="ENB125" s="55"/>
      <c r="ENC125" s="55"/>
      <c r="END125" s="55"/>
      <c r="ENE125" s="55"/>
      <c r="ENF125" s="55"/>
      <c r="ENG125" s="55"/>
      <c r="ENH125" s="55"/>
      <c r="ENI125" s="55"/>
      <c r="ENJ125" s="55"/>
      <c r="ENK125" s="55"/>
      <c r="ENL125" s="55"/>
      <c r="ENM125" s="55"/>
      <c r="ENN125" s="55"/>
      <c r="ENO125" s="55"/>
      <c r="ENP125" s="55"/>
      <c r="ENQ125" s="55"/>
      <c r="ENR125" s="55"/>
      <c r="ENS125" s="55"/>
      <c r="ENT125" s="55"/>
      <c r="ENU125" s="55"/>
      <c r="ENV125" s="55"/>
      <c r="ENW125" s="55"/>
      <c r="ENX125" s="55"/>
      <c r="ENY125" s="55"/>
      <c r="ENZ125" s="55"/>
      <c r="EOA125" s="55"/>
      <c r="EOB125" s="55"/>
      <c r="EOC125" s="55"/>
      <c r="EOD125" s="55"/>
      <c r="EOE125" s="55"/>
      <c r="EOF125" s="55"/>
      <c r="EOG125" s="55"/>
      <c r="EOH125" s="55"/>
      <c r="EOI125" s="55"/>
      <c r="EOJ125" s="55"/>
      <c r="EOK125" s="55"/>
      <c r="EOL125" s="55"/>
      <c r="EOM125" s="55"/>
      <c r="EON125" s="55"/>
      <c r="EOO125" s="55"/>
      <c r="EOP125" s="55"/>
      <c r="EOQ125" s="55"/>
      <c r="EOR125" s="55"/>
      <c r="EOS125" s="55"/>
      <c r="EOT125" s="55"/>
      <c r="EOU125" s="55"/>
      <c r="EOV125" s="55"/>
      <c r="EOW125" s="55"/>
      <c r="EOX125" s="55"/>
      <c r="EOY125" s="55"/>
      <c r="EOZ125" s="55"/>
      <c r="EPA125" s="55"/>
      <c r="EPB125" s="55"/>
      <c r="EPC125" s="55"/>
      <c r="EPD125" s="55"/>
      <c r="EPE125" s="55"/>
      <c r="EPF125" s="55"/>
      <c r="EPG125" s="55"/>
      <c r="EPH125" s="55"/>
      <c r="EPI125" s="55"/>
      <c r="EPJ125" s="55"/>
      <c r="EPK125" s="55"/>
      <c r="EPL125" s="55"/>
      <c r="EPM125" s="55"/>
      <c r="EPN125" s="55"/>
      <c r="EPO125" s="55"/>
      <c r="EPP125" s="55"/>
      <c r="EPQ125" s="55"/>
      <c r="EPR125" s="55"/>
      <c r="EPS125" s="55"/>
      <c r="EPT125" s="55"/>
      <c r="EPU125" s="55"/>
      <c r="EPV125" s="55"/>
      <c r="EPW125" s="55"/>
      <c r="EPX125" s="55"/>
      <c r="EPY125" s="55"/>
      <c r="EPZ125" s="55"/>
      <c r="EQA125" s="55"/>
      <c r="EQB125" s="55"/>
      <c r="EQC125" s="55"/>
      <c r="EQD125" s="55"/>
      <c r="EQE125" s="55"/>
      <c r="EQF125" s="55"/>
      <c r="EQG125" s="55"/>
      <c r="EQH125" s="55"/>
      <c r="EQI125" s="55"/>
      <c r="EQJ125" s="55"/>
      <c r="EQK125" s="55"/>
      <c r="EQL125" s="55"/>
      <c r="EQM125" s="55"/>
      <c r="EQN125" s="55"/>
      <c r="EQO125" s="55"/>
      <c r="EQP125" s="55"/>
      <c r="EQQ125" s="55"/>
      <c r="EQR125" s="55"/>
      <c r="EQS125" s="55"/>
      <c r="EQT125" s="55"/>
      <c r="EQU125" s="55"/>
      <c r="EQV125" s="55"/>
      <c r="EQW125" s="55"/>
      <c r="EQX125" s="55"/>
      <c r="EQY125" s="55"/>
      <c r="EQZ125" s="55"/>
      <c r="ERA125" s="55"/>
      <c r="ERB125" s="55"/>
      <c r="ERC125" s="55"/>
      <c r="ERD125" s="55"/>
      <c r="ERE125" s="55"/>
      <c r="ERF125" s="55"/>
      <c r="ERG125" s="55"/>
      <c r="ERH125" s="55"/>
      <c r="ERI125" s="55"/>
      <c r="ERJ125" s="55"/>
      <c r="ERK125" s="55"/>
      <c r="ERL125" s="55"/>
      <c r="ERM125" s="55"/>
      <c r="ERN125" s="55"/>
      <c r="ERO125" s="55"/>
      <c r="ERP125" s="55"/>
      <c r="ERQ125" s="55"/>
      <c r="ERR125" s="55"/>
      <c r="ERS125" s="55"/>
      <c r="ERT125" s="55"/>
      <c r="ERU125" s="55"/>
      <c r="ERV125" s="55"/>
      <c r="ERW125" s="55"/>
      <c r="ERX125" s="55"/>
      <c r="ERY125" s="55"/>
      <c r="ERZ125" s="55"/>
      <c r="ESA125" s="55"/>
      <c r="ESB125" s="55"/>
      <c r="ESC125" s="55"/>
      <c r="ESD125" s="55"/>
      <c r="ESE125" s="55"/>
      <c r="ESF125" s="55"/>
      <c r="ESG125" s="55"/>
      <c r="ESH125" s="55"/>
      <c r="ESI125" s="55"/>
      <c r="ESJ125" s="55"/>
      <c r="ESK125" s="55"/>
      <c r="ESL125" s="55"/>
      <c r="ESM125" s="55"/>
      <c r="ESN125" s="55"/>
      <c r="ESO125" s="55"/>
      <c r="ESP125" s="55"/>
      <c r="ESQ125" s="55"/>
      <c r="ESR125" s="55"/>
      <c r="ESS125" s="55"/>
      <c r="EST125" s="55"/>
      <c r="ESU125" s="55"/>
      <c r="ESV125" s="55"/>
      <c r="ESW125" s="55"/>
      <c r="ESX125" s="55"/>
      <c r="ESY125" s="55"/>
      <c r="ESZ125" s="55"/>
      <c r="ETA125" s="55"/>
      <c r="ETB125" s="55"/>
      <c r="ETC125" s="55"/>
      <c r="ETD125" s="55"/>
      <c r="ETE125" s="55"/>
      <c r="ETF125" s="55"/>
      <c r="ETG125" s="55"/>
      <c r="ETH125" s="55"/>
      <c r="ETI125" s="55"/>
      <c r="ETJ125" s="55"/>
      <c r="ETK125" s="55"/>
      <c r="ETL125" s="55"/>
      <c r="ETM125" s="55"/>
      <c r="ETN125" s="55"/>
      <c r="ETO125" s="55"/>
      <c r="ETP125" s="55"/>
      <c r="ETQ125" s="55"/>
      <c r="ETR125" s="55"/>
      <c r="ETS125" s="55"/>
      <c r="ETT125" s="55"/>
      <c r="ETU125" s="55"/>
      <c r="ETV125" s="55"/>
      <c r="ETW125" s="55"/>
      <c r="ETX125" s="55"/>
      <c r="ETY125" s="55"/>
      <c r="ETZ125" s="55"/>
      <c r="EUA125" s="55"/>
      <c r="EUB125" s="55"/>
      <c r="EUC125" s="55"/>
      <c r="EUD125" s="55"/>
      <c r="EUE125" s="55"/>
      <c r="EUF125" s="55"/>
      <c r="EUG125" s="55"/>
      <c r="EUH125" s="55"/>
      <c r="EUI125" s="55"/>
      <c r="EUJ125" s="55"/>
      <c r="EUK125" s="55"/>
      <c r="EUL125" s="55"/>
      <c r="EUM125" s="55"/>
      <c r="EUN125" s="55"/>
      <c r="EUO125" s="55"/>
      <c r="EUP125" s="55"/>
      <c r="EUQ125" s="55"/>
      <c r="EUR125" s="55"/>
      <c r="EUS125" s="55"/>
      <c r="EUT125" s="55"/>
      <c r="EUU125" s="55"/>
      <c r="EUV125" s="55"/>
      <c r="EUW125" s="55"/>
      <c r="EUX125" s="55"/>
      <c r="EUY125" s="55"/>
      <c r="EUZ125" s="55"/>
      <c r="EVA125" s="55"/>
      <c r="EVB125" s="55"/>
      <c r="EVC125" s="55"/>
      <c r="EVD125" s="55"/>
      <c r="EVE125" s="55"/>
      <c r="EVF125" s="55"/>
      <c r="EVG125" s="55"/>
      <c r="EVH125" s="55"/>
      <c r="EVI125" s="55"/>
      <c r="EVJ125" s="55"/>
      <c r="EVK125" s="55"/>
      <c r="EVL125" s="55"/>
      <c r="EVM125" s="55"/>
      <c r="EVN125" s="55"/>
      <c r="EVO125" s="55"/>
      <c r="EVP125" s="55"/>
      <c r="EVQ125" s="55"/>
      <c r="EVR125" s="55"/>
      <c r="EVS125" s="55"/>
      <c r="EVT125" s="55"/>
      <c r="EVU125" s="55"/>
      <c r="EVV125" s="55"/>
      <c r="EVW125" s="55"/>
      <c r="EVX125" s="55"/>
      <c r="EVY125" s="55"/>
      <c r="EVZ125" s="55"/>
      <c r="EWA125" s="55"/>
      <c r="EWB125" s="55"/>
      <c r="EWC125" s="55"/>
      <c r="EWD125" s="55"/>
      <c r="EWE125" s="55"/>
      <c r="EWF125" s="55"/>
      <c r="EWG125" s="55"/>
      <c r="EWH125" s="55"/>
      <c r="EWI125" s="55"/>
      <c r="EWJ125" s="55"/>
      <c r="EWK125" s="55"/>
      <c r="EWL125" s="55"/>
      <c r="EWM125" s="55"/>
      <c r="EWN125" s="55"/>
      <c r="EWO125" s="55"/>
      <c r="EWP125" s="55"/>
      <c r="EWQ125" s="55"/>
      <c r="EWR125" s="55"/>
      <c r="EWS125" s="55"/>
      <c r="EWT125" s="55"/>
      <c r="EWU125" s="55"/>
      <c r="EWV125" s="55"/>
      <c r="EWW125" s="55"/>
      <c r="EWX125" s="55"/>
      <c r="EWY125" s="55"/>
      <c r="EWZ125" s="55"/>
      <c r="EXA125" s="55"/>
      <c r="EXB125" s="55"/>
      <c r="EXC125" s="55"/>
      <c r="EXD125" s="55"/>
      <c r="EXE125" s="55"/>
      <c r="EXF125" s="55"/>
      <c r="EXG125" s="55"/>
      <c r="EXH125" s="55"/>
      <c r="EXI125" s="55"/>
      <c r="EXJ125" s="55"/>
      <c r="EXK125" s="55"/>
      <c r="EXL125" s="55"/>
      <c r="EXM125" s="55"/>
      <c r="EXN125" s="55"/>
      <c r="EXO125" s="55"/>
      <c r="EXP125" s="55"/>
      <c r="EXQ125" s="55"/>
      <c r="EXR125" s="55"/>
      <c r="EXS125" s="55"/>
      <c r="EXT125" s="55"/>
      <c r="EXU125" s="55"/>
      <c r="EXV125" s="55"/>
      <c r="EXW125" s="55"/>
      <c r="EXX125" s="55"/>
      <c r="EXY125" s="55"/>
      <c r="EXZ125" s="55"/>
      <c r="EYA125" s="55"/>
      <c r="EYB125" s="55"/>
      <c r="EYC125" s="55"/>
      <c r="EYD125" s="55"/>
      <c r="EYE125" s="55"/>
      <c r="EYF125" s="55"/>
      <c r="EYG125" s="55"/>
      <c r="EYH125" s="55"/>
      <c r="EYI125" s="55"/>
      <c r="EYJ125" s="55"/>
      <c r="EYK125" s="55"/>
      <c r="EYL125" s="55"/>
      <c r="EYM125" s="55"/>
      <c r="EYN125" s="55"/>
      <c r="EYO125" s="55"/>
      <c r="EYP125" s="55"/>
      <c r="EYQ125" s="55"/>
      <c r="EYR125" s="55"/>
      <c r="EYS125" s="55"/>
      <c r="EYT125" s="55"/>
      <c r="EYU125" s="55"/>
      <c r="EYV125" s="55"/>
      <c r="EYW125" s="55"/>
      <c r="EYX125" s="55"/>
      <c r="EYY125" s="55"/>
      <c r="EYZ125" s="55"/>
      <c r="EZA125" s="55"/>
      <c r="EZB125" s="55"/>
      <c r="EZC125" s="55"/>
      <c r="EZD125" s="55"/>
      <c r="EZE125" s="55"/>
      <c r="EZF125" s="55"/>
      <c r="EZG125" s="55"/>
      <c r="EZH125" s="55"/>
      <c r="EZI125" s="55"/>
      <c r="EZJ125" s="55"/>
      <c r="EZK125" s="55"/>
      <c r="EZL125" s="55"/>
      <c r="EZM125" s="55"/>
      <c r="EZN125" s="55"/>
      <c r="EZO125" s="55"/>
      <c r="EZP125" s="55"/>
      <c r="EZQ125" s="55"/>
      <c r="EZR125" s="55"/>
      <c r="EZS125" s="55"/>
      <c r="EZT125" s="55"/>
      <c r="EZU125" s="55"/>
      <c r="EZV125" s="55"/>
      <c r="EZW125" s="55"/>
      <c r="EZX125" s="55"/>
      <c r="EZY125" s="55"/>
      <c r="EZZ125" s="55"/>
      <c r="FAA125" s="55"/>
      <c r="FAB125" s="55"/>
      <c r="FAC125" s="55"/>
      <c r="FAD125" s="55"/>
      <c r="FAE125" s="55"/>
      <c r="FAF125" s="55"/>
      <c r="FAG125" s="55"/>
      <c r="FAH125" s="55"/>
      <c r="FAI125" s="55"/>
      <c r="FAJ125" s="55"/>
      <c r="FAK125" s="55"/>
      <c r="FAL125" s="55"/>
      <c r="FAM125" s="55"/>
      <c r="FAN125" s="55"/>
      <c r="FAO125" s="55"/>
      <c r="FAP125" s="55"/>
      <c r="FAQ125" s="55"/>
      <c r="FAR125" s="55"/>
      <c r="FAS125" s="55"/>
      <c r="FAT125" s="55"/>
      <c r="FAU125" s="55"/>
      <c r="FAV125" s="55"/>
      <c r="FAW125" s="55"/>
      <c r="FAX125" s="55"/>
      <c r="FAY125" s="55"/>
      <c r="FAZ125" s="55"/>
      <c r="FBA125" s="55"/>
      <c r="FBB125" s="55"/>
      <c r="FBC125" s="55"/>
      <c r="FBD125" s="55"/>
      <c r="FBE125" s="55"/>
      <c r="FBF125" s="55"/>
      <c r="FBG125" s="55"/>
      <c r="FBH125" s="55"/>
      <c r="FBI125" s="55"/>
      <c r="FBJ125" s="55"/>
      <c r="FBK125" s="55"/>
      <c r="FBL125" s="55"/>
      <c r="FBM125" s="55"/>
      <c r="FBN125" s="55"/>
      <c r="FBO125" s="55"/>
      <c r="FBP125" s="55"/>
      <c r="FBQ125" s="55"/>
      <c r="FBR125" s="55"/>
      <c r="FBS125" s="55"/>
      <c r="FBT125" s="55"/>
      <c r="FBU125" s="55"/>
      <c r="FBV125" s="55"/>
      <c r="FBW125" s="55"/>
      <c r="FBX125" s="55"/>
      <c r="FBY125" s="55"/>
      <c r="FBZ125" s="55"/>
      <c r="FCA125" s="55"/>
      <c r="FCB125" s="55"/>
      <c r="FCC125" s="55"/>
      <c r="FCD125" s="55"/>
      <c r="FCE125" s="55"/>
      <c r="FCF125" s="55"/>
      <c r="FCG125" s="55"/>
      <c r="FCH125" s="55"/>
      <c r="FCI125" s="55"/>
      <c r="FCJ125" s="55"/>
      <c r="FCK125" s="55"/>
      <c r="FCL125" s="55"/>
      <c r="FCM125" s="55"/>
      <c r="FCN125" s="55"/>
      <c r="FCO125" s="55"/>
      <c r="FCP125" s="55"/>
      <c r="FCQ125" s="55"/>
      <c r="FCR125" s="55"/>
      <c r="FCS125" s="55"/>
      <c r="FCT125" s="55"/>
      <c r="FCU125" s="55"/>
      <c r="FCV125" s="55"/>
      <c r="FCW125" s="55"/>
      <c r="FCX125" s="55"/>
      <c r="FCY125" s="55"/>
      <c r="FCZ125" s="55"/>
      <c r="FDA125" s="55"/>
      <c r="FDB125" s="55"/>
      <c r="FDC125" s="55"/>
      <c r="FDD125" s="55"/>
      <c r="FDE125" s="55"/>
      <c r="FDF125" s="55"/>
      <c r="FDG125" s="55"/>
      <c r="FDH125" s="55"/>
      <c r="FDI125" s="55"/>
      <c r="FDJ125" s="55"/>
      <c r="FDK125" s="55"/>
      <c r="FDL125" s="55"/>
      <c r="FDM125" s="55"/>
      <c r="FDN125" s="55"/>
      <c r="FDO125" s="55"/>
      <c r="FDP125" s="55"/>
      <c r="FDQ125" s="55"/>
      <c r="FDR125" s="55"/>
      <c r="FDS125" s="55"/>
      <c r="FDT125" s="55"/>
      <c r="FDU125" s="55"/>
      <c r="FDV125" s="55"/>
      <c r="FDW125" s="55"/>
      <c r="FDX125" s="55"/>
      <c r="FDY125" s="55"/>
      <c r="FDZ125" s="55"/>
      <c r="FEA125" s="55"/>
      <c r="FEB125" s="55"/>
      <c r="FEC125" s="55"/>
      <c r="FED125" s="55"/>
      <c r="FEE125" s="55"/>
      <c r="FEF125" s="55"/>
      <c r="FEG125" s="55"/>
      <c r="FEH125" s="55"/>
      <c r="FEI125" s="55"/>
      <c r="FEJ125" s="55"/>
      <c r="FEK125" s="55"/>
      <c r="FEL125" s="55"/>
      <c r="FEM125" s="55"/>
      <c r="FEN125" s="55"/>
      <c r="FEO125" s="55"/>
      <c r="FEP125" s="55"/>
      <c r="FEQ125" s="55"/>
      <c r="FER125" s="55"/>
      <c r="FES125" s="55"/>
      <c r="FET125" s="55"/>
      <c r="FEU125" s="55"/>
      <c r="FEV125" s="55"/>
      <c r="FEW125" s="55"/>
      <c r="FEX125" s="55"/>
      <c r="FEY125" s="55"/>
      <c r="FEZ125" s="55"/>
      <c r="FFA125" s="55"/>
      <c r="FFB125" s="55"/>
      <c r="FFC125" s="55"/>
      <c r="FFD125" s="55"/>
      <c r="FFE125" s="55"/>
      <c r="FFF125" s="55"/>
      <c r="FFG125" s="55"/>
      <c r="FFH125" s="55"/>
      <c r="FFI125" s="55"/>
      <c r="FFJ125" s="55"/>
      <c r="FFK125" s="55"/>
      <c r="FFL125" s="55"/>
      <c r="FFM125" s="55"/>
      <c r="FFN125" s="55"/>
      <c r="FFO125" s="55"/>
      <c r="FFP125" s="55"/>
      <c r="FFQ125" s="55"/>
      <c r="FFR125" s="55"/>
      <c r="FFS125" s="55"/>
      <c r="FFT125" s="55"/>
      <c r="FFU125" s="55"/>
      <c r="FFV125" s="55"/>
      <c r="FFW125" s="55"/>
      <c r="FFX125" s="55"/>
      <c r="FFY125" s="55"/>
      <c r="FFZ125" s="55"/>
      <c r="FGA125" s="55"/>
      <c r="FGB125" s="55"/>
      <c r="FGC125" s="55"/>
      <c r="FGD125" s="55"/>
      <c r="FGE125" s="55"/>
      <c r="FGF125" s="55"/>
      <c r="FGG125" s="55"/>
      <c r="FGH125" s="55"/>
      <c r="FGI125" s="55"/>
      <c r="FGJ125" s="55"/>
      <c r="FGK125" s="55"/>
      <c r="FGL125" s="55"/>
      <c r="FGM125" s="55"/>
      <c r="FGN125" s="55"/>
      <c r="FGO125" s="55"/>
      <c r="FGP125" s="55"/>
      <c r="FGQ125" s="55"/>
      <c r="FGR125" s="55"/>
      <c r="FGS125" s="55"/>
      <c r="FGT125" s="55"/>
      <c r="FGU125" s="55"/>
      <c r="FGV125" s="55"/>
      <c r="FGW125" s="55"/>
      <c r="FGX125" s="55"/>
      <c r="FGY125" s="55"/>
      <c r="FGZ125" s="55"/>
      <c r="FHA125" s="55"/>
      <c r="FHB125" s="55"/>
      <c r="FHC125" s="55"/>
      <c r="FHD125" s="55"/>
      <c r="FHE125" s="55"/>
      <c r="FHF125" s="55"/>
      <c r="FHG125" s="55"/>
      <c r="FHH125" s="55"/>
      <c r="FHI125" s="55"/>
      <c r="FHJ125" s="55"/>
      <c r="FHK125" s="55"/>
      <c r="FHL125" s="55"/>
      <c r="FHM125" s="55"/>
      <c r="FHN125" s="55"/>
      <c r="FHO125" s="55"/>
      <c r="FHP125" s="55"/>
      <c r="FHQ125" s="55"/>
      <c r="FHR125" s="55"/>
      <c r="FHS125" s="55"/>
      <c r="FHT125" s="55"/>
      <c r="FHU125" s="55"/>
      <c r="FHV125" s="55"/>
      <c r="FHW125" s="55"/>
      <c r="FHX125" s="55"/>
      <c r="FHY125" s="55"/>
      <c r="FHZ125" s="55"/>
      <c r="FIA125" s="55"/>
      <c r="FIB125" s="55"/>
      <c r="FIC125" s="55"/>
      <c r="FID125" s="55"/>
      <c r="FIE125" s="55"/>
      <c r="FIF125" s="55"/>
      <c r="FIG125" s="55"/>
      <c r="FIH125" s="55"/>
      <c r="FII125" s="55"/>
      <c r="FIJ125" s="55"/>
      <c r="FIK125" s="55"/>
      <c r="FIL125" s="55"/>
      <c r="FIM125" s="55"/>
      <c r="FIN125" s="55"/>
      <c r="FIO125" s="55"/>
      <c r="FIP125" s="55"/>
      <c r="FIQ125" s="55"/>
      <c r="FIR125" s="55"/>
      <c r="FIS125" s="55"/>
      <c r="FIT125" s="55"/>
      <c r="FIU125" s="55"/>
      <c r="FIV125" s="55"/>
      <c r="FIW125" s="55"/>
      <c r="FIX125" s="55"/>
      <c r="FIY125" s="55"/>
      <c r="FIZ125" s="55"/>
      <c r="FJA125" s="55"/>
      <c r="FJB125" s="55"/>
      <c r="FJC125" s="55"/>
      <c r="FJD125" s="55"/>
      <c r="FJE125" s="55"/>
      <c r="FJF125" s="55"/>
      <c r="FJG125" s="55"/>
      <c r="FJH125" s="55"/>
      <c r="FJI125" s="55"/>
      <c r="FJJ125" s="55"/>
      <c r="FJK125" s="55"/>
      <c r="FJL125" s="55"/>
      <c r="FJM125" s="55"/>
      <c r="FJN125" s="55"/>
      <c r="FJO125" s="55"/>
      <c r="FJP125" s="55"/>
      <c r="FJQ125" s="55"/>
      <c r="FJR125" s="55"/>
      <c r="FJS125" s="55"/>
      <c r="FJT125" s="55"/>
      <c r="FJU125" s="55"/>
      <c r="FJV125" s="55"/>
      <c r="FJW125" s="55"/>
      <c r="FJX125" s="55"/>
      <c r="FJY125" s="55"/>
      <c r="FJZ125" s="55"/>
      <c r="FKA125" s="55"/>
      <c r="FKB125" s="55"/>
      <c r="FKC125" s="55"/>
      <c r="FKD125" s="55"/>
      <c r="FKE125" s="55"/>
      <c r="FKF125" s="55"/>
      <c r="FKG125" s="55"/>
      <c r="FKH125" s="55"/>
      <c r="FKI125" s="55"/>
      <c r="FKJ125" s="55"/>
      <c r="FKK125" s="55"/>
      <c r="FKL125" s="55"/>
      <c r="FKM125" s="55"/>
      <c r="FKN125" s="55"/>
      <c r="FKO125" s="55"/>
      <c r="FKP125" s="55"/>
      <c r="FKQ125" s="55"/>
      <c r="FKR125" s="55"/>
      <c r="FKS125" s="55"/>
      <c r="FKT125" s="55"/>
      <c r="FKU125" s="55"/>
      <c r="FKV125" s="55"/>
      <c r="FKW125" s="55"/>
      <c r="FKX125" s="55"/>
      <c r="FKY125" s="55"/>
      <c r="FKZ125" s="55"/>
      <c r="FLA125" s="55"/>
      <c r="FLB125" s="55"/>
      <c r="FLC125" s="55"/>
      <c r="FLD125" s="55"/>
      <c r="FLE125" s="55"/>
      <c r="FLF125" s="55"/>
      <c r="FLG125" s="55"/>
      <c r="FLH125" s="55"/>
      <c r="FLI125" s="55"/>
      <c r="FLJ125" s="55"/>
      <c r="FLK125" s="55"/>
      <c r="FLL125" s="55"/>
      <c r="FLM125" s="55"/>
      <c r="FLN125" s="55"/>
      <c r="FLO125" s="55"/>
      <c r="FLP125" s="55"/>
      <c r="FLQ125" s="55"/>
      <c r="FLR125" s="55"/>
      <c r="FLS125" s="55"/>
      <c r="FLT125" s="55"/>
      <c r="FLU125" s="55"/>
      <c r="FLV125" s="55"/>
      <c r="FLW125" s="55"/>
      <c r="FLX125" s="55"/>
      <c r="FLY125" s="55"/>
      <c r="FLZ125" s="55"/>
      <c r="FMA125" s="55"/>
      <c r="FMB125" s="55"/>
      <c r="FMC125" s="55"/>
      <c r="FMD125" s="55"/>
      <c r="FME125" s="55"/>
      <c r="FMF125" s="55"/>
      <c r="FMG125" s="55"/>
      <c r="FMH125" s="55"/>
      <c r="FMI125" s="55"/>
      <c r="FMJ125" s="55"/>
      <c r="FMK125" s="55"/>
      <c r="FML125" s="55"/>
      <c r="FMM125" s="55"/>
      <c r="FMN125" s="55"/>
      <c r="FMO125" s="55"/>
      <c r="FMP125" s="55"/>
      <c r="FMQ125" s="55"/>
      <c r="FMR125" s="55"/>
      <c r="FMS125" s="55"/>
      <c r="FMT125" s="55"/>
      <c r="FMU125" s="55"/>
      <c r="FMV125" s="55"/>
      <c r="FMW125" s="55"/>
      <c r="FMX125" s="55"/>
      <c r="FMY125" s="55"/>
      <c r="FMZ125" s="55"/>
      <c r="FNA125" s="55"/>
      <c r="FNB125" s="55"/>
      <c r="FNC125" s="55"/>
      <c r="FND125" s="55"/>
      <c r="FNE125" s="55"/>
      <c r="FNF125" s="55"/>
      <c r="FNG125" s="55"/>
      <c r="FNH125" s="55"/>
      <c r="FNI125" s="55"/>
      <c r="FNJ125" s="55"/>
      <c r="FNK125" s="55"/>
      <c r="FNL125" s="55"/>
      <c r="FNM125" s="55"/>
      <c r="FNN125" s="55"/>
      <c r="FNO125" s="55"/>
      <c r="FNP125" s="55"/>
      <c r="FNQ125" s="55"/>
      <c r="FNR125" s="55"/>
      <c r="FNS125" s="55"/>
      <c r="FNT125" s="55"/>
      <c r="FNU125" s="55"/>
      <c r="FNV125" s="55"/>
      <c r="FNW125" s="55"/>
      <c r="FNX125" s="55"/>
      <c r="FNY125" s="55"/>
      <c r="FNZ125" s="55"/>
      <c r="FOA125" s="55"/>
      <c r="FOB125" s="55"/>
      <c r="FOC125" s="55"/>
      <c r="FOD125" s="55"/>
      <c r="FOE125" s="55"/>
      <c r="FOF125" s="55"/>
      <c r="FOG125" s="55"/>
      <c r="FOH125" s="55"/>
      <c r="FOI125" s="55"/>
      <c r="FOJ125" s="55"/>
      <c r="FOK125" s="55"/>
      <c r="FOL125" s="55"/>
      <c r="FOM125" s="55"/>
      <c r="FON125" s="55"/>
      <c r="FOO125" s="55"/>
      <c r="FOP125" s="55"/>
      <c r="FOQ125" s="55"/>
      <c r="FOR125" s="55"/>
      <c r="FOS125" s="55"/>
      <c r="FOT125" s="55"/>
      <c r="FOU125" s="55"/>
      <c r="FOV125" s="55"/>
      <c r="FOW125" s="55"/>
      <c r="FOX125" s="55"/>
      <c r="FOY125" s="55"/>
      <c r="FOZ125" s="55"/>
      <c r="FPA125" s="55"/>
      <c r="FPB125" s="55"/>
      <c r="FPC125" s="55"/>
      <c r="FPD125" s="55"/>
      <c r="FPE125" s="55"/>
      <c r="FPF125" s="55"/>
      <c r="FPG125" s="55"/>
      <c r="FPH125" s="55"/>
      <c r="FPI125" s="55"/>
      <c r="FPJ125" s="55"/>
      <c r="FPK125" s="55"/>
      <c r="FPL125" s="55"/>
      <c r="FPM125" s="55"/>
      <c r="FPN125" s="55"/>
      <c r="FPO125" s="55"/>
      <c r="FPP125" s="55"/>
      <c r="FPQ125" s="55"/>
      <c r="FPR125" s="55"/>
      <c r="FPS125" s="55"/>
      <c r="FPT125" s="55"/>
      <c r="FPU125" s="55"/>
      <c r="FPV125" s="55"/>
      <c r="FPW125" s="55"/>
      <c r="FPX125" s="55"/>
      <c r="FPY125" s="55"/>
      <c r="FPZ125" s="55"/>
      <c r="FQA125" s="55"/>
      <c r="FQB125" s="55"/>
      <c r="FQC125" s="55"/>
      <c r="FQD125" s="55"/>
      <c r="FQE125" s="55"/>
      <c r="FQF125" s="55"/>
      <c r="FQG125" s="55"/>
      <c r="FQH125" s="55"/>
      <c r="FQI125" s="55"/>
      <c r="FQJ125" s="55"/>
      <c r="FQK125" s="55"/>
      <c r="FQL125" s="55"/>
      <c r="FQM125" s="55"/>
      <c r="FQN125" s="55"/>
      <c r="FQO125" s="55"/>
      <c r="FQP125" s="55"/>
      <c r="FQQ125" s="55"/>
      <c r="FQR125" s="55"/>
      <c r="FQS125" s="55"/>
      <c r="FQT125" s="55"/>
      <c r="FQU125" s="55"/>
      <c r="FQV125" s="55"/>
      <c r="FQW125" s="55"/>
      <c r="FQX125" s="55"/>
      <c r="FQY125" s="55"/>
      <c r="FQZ125" s="55"/>
      <c r="FRA125" s="55"/>
      <c r="FRB125" s="55"/>
      <c r="FRC125" s="55"/>
      <c r="FRD125" s="55"/>
      <c r="FRE125" s="55"/>
      <c r="FRF125" s="55"/>
      <c r="FRG125" s="55"/>
      <c r="FRH125" s="55"/>
      <c r="FRI125" s="55"/>
      <c r="FRJ125" s="55"/>
      <c r="FRK125" s="55"/>
      <c r="FRL125" s="55"/>
      <c r="FRM125" s="55"/>
      <c r="FRN125" s="55"/>
      <c r="FRO125" s="55"/>
      <c r="FRP125" s="55"/>
      <c r="FRQ125" s="55"/>
      <c r="FRR125" s="55"/>
      <c r="FRS125" s="55"/>
      <c r="FRT125" s="55"/>
      <c r="FRU125" s="55"/>
      <c r="FRV125" s="55"/>
      <c r="FRW125" s="55"/>
      <c r="FRX125" s="55"/>
      <c r="FRY125" s="55"/>
      <c r="FRZ125" s="55"/>
      <c r="FSA125" s="55"/>
      <c r="FSB125" s="55"/>
      <c r="FSC125" s="55"/>
      <c r="FSD125" s="55"/>
      <c r="FSE125" s="55"/>
      <c r="FSF125" s="55"/>
      <c r="FSG125" s="55"/>
      <c r="FSH125" s="55"/>
      <c r="FSI125" s="55"/>
      <c r="FSJ125" s="55"/>
      <c r="FSK125" s="55"/>
      <c r="FSL125" s="55"/>
      <c r="FSM125" s="55"/>
      <c r="FSN125" s="55"/>
      <c r="FSO125" s="55"/>
      <c r="FSP125" s="55"/>
      <c r="FSQ125" s="55"/>
      <c r="FSR125" s="55"/>
      <c r="FSS125" s="55"/>
      <c r="FST125" s="55"/>
      <c r="FSU125" s="55"/>
      <c r="FSV125" s="55"/>
      <c r="FSW125" s="55"/>
      <c r="FSX125" s="55"/>
      <c r="FSY125" s="55"/>
      <c r="FSZ125" s="55"/>
      <c r="FTA125" s="55"/>
      <c r="FTB125" s="55"/>
      <c r="FTC125" s="55"/>
      <c r="FTD125" s="55"/>
      <c r="FTE125" s="55"/>
      <c r="FTF125" s="55"/>
      <c r="FTG125" s="55"/>
      <c r="FTH125" s="55"/>
      <c r="FTI125" s="55"/>
      <c r="FTJ125" s="55"/>
      <c r="FTK125" s="55"/>
      <c r="FTL125" s="55"/>
      <c r="FTM125" s="55"/>
      <c r="FTN125" s="55"/>
      <c r="FTO125" s="55"/>
      <c r="FTP125" s="55"/>
      <c r="FTQ125" s="55"/>
      <c r="FTR125" s="55"/>
      <c r="FTS125" s="55"/>
      <c r="FTT125" s="55"/>
      <c r="FTU125" s="55"/>
      <c r="FTV125" s="55"/>
      <c r="FTW125" s="55"/>
      <c r="FTX125" s="55"/>
      <c r="FTY125" s="55"/>
      <c r="FTZ125" s="55"/>
      <c r="FUA125" s="55"/>
      <c r="FUB125" s="55"/>
      <c r="FUC125" s="55"/>
      <c r="FUD125" s="55"/>
      <c r="FUE125" s="55"/>
      <c r="FUF125" s="55"/>
      <c r="FUG125" s="55"/>
      <c r="FUH125" s="55"/>
      <c r="FUI125" s="55"/>
      <c r="FUJ125" s="55"/>
      <c r="FUK125" s="55"/>
      <c r="FUL125" s="55"/>
      <c r="FUM125" s="55"/>
      <c r="FUN125" s="55"/>
      <c r="FUO125" s="55"/>
      <c r="FUP125" s="55"/>
      <c r="FUQ125" s="55"/>
      <c r="FUR125" s="55"/>
      <c r="FUS125" s="55"/>
      <c r="FUT125" s="55"/>
      <c r="FUU125" s="55"/>
      <c r="FUV125" s="55"/>
      <c r="FUW125" s="55"/>
      <c r="FUX125" s="55"/>
      <c r="FUY125" s="55"/>
      <c r="FUZ125" s="55"/>
      <c r="FVA125" s="55"/>
      <c r="FVB125" s="55"/>
      <c r="FVC125" s="55"/>
      <c r="FVD125" s="55"/>
      <c r="FVE125" s="55"/>
      <c r="FVF125" s="55"/>
      <c r="FVG125" s="55"/>
      <c r="FVH125" s="55"/>
      <c r="FVI125" s="55"/>
      <c r="FVJ125" s="55"/>
      <c r="FVK125" s="55"/>
      <c r="FVL125" s="55"/>
      <c r="FVM125" s="55"/>
      <c r="FVN125" s="55"/>
      <c r="FVO125" s="55"/>
      <c r="FVP125" s="55"/>
      <c r="FVQ125" s="55"/>
      <c r="FVR125" s="55"/>
      <c r="FVS125" s="55"/>
      <c r="FVT125" s="55"/>
      <c r="FVU125" s="55"/>
      <c r="FVV125" s="55"/>
      <c r="FVW125" s="55"/>
      <c r="FVX125" s="55"/>
      <c r="FVY125" s="55"/>
      <c r="FVZ125" s="55"/>
      <c r="FWA125" s="55"/>
      <c r="FWB125" s="55"/>
      <c r="FWC125" s="55"/>
      <c r="FWD125" s="55"/>
      <c r="FWE125" s="55"/>
      <c r="FWF125" s="55"/>
      <c r="FWG125" s="55"/>
      <c r="FWH125" s="55"/>
      <c r="FWI125" s="55"/>
      <c r="FWJ125" s="55"/>
      <c r="FWK125" s="55"/>
      <c r="FWL125" s="55"/>
      <c r="FWM125" s="55"/>
      <c r="FWN125" s="55"/>
      <c r="FWO125" s="55"/>
      <c r="FWP125" s="55"/>
      <c r="FWQ125" s="55"/>
      <c r="FWR125" s="55"/>
      <c r="FWS125" s="55"/>
      <c r="FWT125" s="55"/>
      <c r="FWU125" s="55"/>
      <c r="FWV125" s="55"/>
      <c r="FWW125" s="55"/>
      <c r="FWX125" s="55"/>
      <c r="FWY125" s="55"/>
      <c r="FWZ125" s="55"/>
      <c r="FXA125" s="55"/>
      <c r="FXB125" s="55"/>
      <c r="FXC125" s="55"/>
      <c r="FXD125" s="55"/>
      <c r="FXE125" s="55"/>
      <c r="FXF125" s="55"/>
      <c r="FXG125" s="55"/>
      <c r="FXH125" s="55"/>
      <c r="FXI125" s="55"/>
      <c r="FXJ125" s="55"/>
      <c r="FXK125" s="55"/>
      <c r="FXL125" s="55"/>
      <c r="FXM125" s="55"/>
      <c r="FXN125" s="55"/>
      <c r="FXO125" s="55"/>
      <c r="FXP125" s="55"/>
      <c r="FXQ125" s="55"/>
      <c r="FXR125" s="55"/>
      <c r="FXS125" s="55"/>
      <c r="FXT125" s="55"/>
      <c r="FXU125" s="55"/>
      <c r="FXV125" s="55"/>
      <c r="FXW125" s="55"/>
      <c r="FXX125" s="55"/>
      <c r="FXY125" s="55"/>
      <c r="FXZ125" s="55"/>
      <c r="FYA125" s="55"/>
      <c r="FYB125" s="55"/>
      <c r="FYC125" s="55"/>
      <c r="FYD125" s="55"/>
      <c r="FYE125" s="55"/>
      <c r="FYF125" s="55"/>
      <c r="FYG125" s="55"/>
      <c r="FYH125" s="55"/>
      <c r="FYI125" s="55"/>
      <c r="FYJ125" s="55"/>
      <c r="FYK125" s="55"/>
      <c r="FYL125" s="55"/>
      <c r="FYM125" s="55"/>
      <c r="FYN125" s="55"/>
      <c r="FYO125" s="55"/>
      <c r="FYP125" s="55"/>
      <c r="FYQ125" s="55"/>
      <c r="FYR125" s="55"/>
      <c r="FYS125" s="55"/>
      <c r="FYT125" s="55"/>
      <c r="FYU125" s="55"/>
      <c r="FYV125" s="55"/>
      <c r="FYW125" s="55"/>
      <c r="FYX125" s="55"/>
      <c r="FYY125" s="55"/>
      <c r="FYZ125" s="55"/>
      <c r="FZA125" s="55"/>
      <c r="FZB125" s="55"/>
      <c r="FZC125" s="55"/>
      <c r="FZD125" s="55"/>
      <c r="FZE125" s="55"/>
      <c r="FZF125" s="55"/>
      <c r="FZG125" s="55"/>
      <c r="FZH125" s="55"/>
      <c r="FZI125" s="55"/>
      <c r="FZJ125" s="55"/>
      <c r="FZK125" s="55"/>
      <c r="FZL125" s="55"/>
      <c r="FZM125" s="55"/>
      <c r="FZN125" s="55"/>
      <c r="FZO125" s="55"/>
      <c r="FZP125" s="55"/>
      <c r="FZQ125" s="55"/>
      <c r="FZR125" s="55"/>
      <c r="FZS125" s="55"/>
      <c r="FZT125" s="55"/>
      <c r="FZU125" s="55"/>
      <c r="FZV125" s="55"/>
      <c r="FZW125" s="55"/>
      <c r="FZX125" s="55"/>
      <c r="FZY125" s="55"/>
      <c r="FZZ125" s="55"/>
      <c r="GAA125" s="55"/>
      <c r="GAB125" s="55"/>
      <c r="GAC125" s="55"/>
      <c r="GAD125" s="55"/>
      <c r="GAE125" s="55"/>
      <c r="GAF125" s="55"/>
      <c r="GAG125" s="55"/>
      <c r="GAH125" s="55"/>
      <c r="GAI125" s="55"/>
      <c r="GAJ125" s="55"/>
      <c r="GAK125" s="55"/>
      <c r="GAL125" s="55"/>
      <c r="GAM125" s="55"/>
      <c r="GAN125" s="55"/>
      <c r="GAO125" s="55"/>
      <c r="GAP125" s="55"/>
      <c r="GAQ125" s="55"/>
      <c r="GAR125" s="55"/>
      <c r="GAS125" s="55"/>
      <c r="GAT125" s="55"/>
      <c r="GAU125" s="55"/>
      <c r="GAV125" s="55"/>
      <c r="GAW125" s="55"/>
      <c r="GAX125" s="55"/>
      <c r="GAY125" s="55"/>
      <c r="GAZ125" s="55"/>
      <c r="GBA125" s="55"/>
      <c r="GBB125" s="55"/>
      <c r="GBC125" s="55"/>
      <c r="GBD125" s="55"/>
      <c r="GBE125" s="55"/>
      <c r="GBF125" s="55"/>
      <c r="GBG125" s="55"/>
      <c r="GBH125" s="55"/>
      <c r="GBI125" s="55"/>
      <c r="GBJ125" s="55"/>
      <c r="GBK125" s="55"/>
      <c r="GBL125" s="55"/>
      <c r="GBM125" s="55"/>
      <c r="GBN125" s="55"/>
      <c r="GBO125" s="55"/>
      <c r="GBP125" s="55"/>
      <c r="GBQ125" s="55"/>
      <c r="GBR125" s="55"/>
      <c r="GBS125" s="55"/>
      <c r="GBT125" s="55"/>
      <c r="GBU125" s="55"/>
      <c r="GBV125" s="55"/>
      <c r="GBW125" s="55"/>
      <c r="GBX125" s="55"/>
      <c r="GBY125" s="55"/>
      <c r="GBZ125" s="55"/>
      <c r="GCA125" s="55"/>
      <c r="GCB125" s="55"/>
      <c r="GCC125" s="55"/>
      <c r="GCD125" s="55"/>
      <c r="GCE125" s="55"/>
      <c r="GCF125" s="55"/>
      <c r="GCG125" s="55"/>
      <c r="GCH125" s="55"/>
      <c r="GCI125" s="55"/>
      <c r="GCJ125" s="55"/>
      <c r="GCK125" s="55"/>
      <c r="GCL125" s="55"/>
      <c r="GCM125" s="55"/>
      <c r="GCN125" s="55"/>
      <c r="GCO125" s="55"/>
      <c r="GCP125" s="55"/>
      <c r="GCQ125" s="55"/>
      <c r="GCR125" s="55"/>
      <c r="GCS125" s="55"/>
      <c r="GCT125" s="55"/>
      <c r="GCU125" s="55"/>
      <c r="GCV125" s="55"/>
      <c r="GCW125" s="55"/>
      <c r="GCX125" s="55"/>
      <c r="GCY125" s="55"/>
      <c r="GCZ125" s="55"/>
      <c r="GDA125" s="55"/>
      <c r="GDB125" s="55"/>
      <c r="GDC125" s="55"/>
      <c r="GDD125" s="55"/>
      <c r="GDE125" s="55"/>
      <c r="GDF125" s="55"/>
      <c r="GDG125" s="55"/>
      <c r="GDH125" s="55"/>
      <c r="GDI125" s="55"/>
      <c r="GDJ125" s="55"/>
      <c r="GDK125" s="55"/>
      <c r="GDL125" s="55"/>
      <c r="GDM125" s="55"/>
      <c r="GDN125" s="55"/>
      <c r="GDO125" s="55"/>
      <c r="GDP125" s="55"/>
      <c r="GDQ125" s="55"/>
      <c r="GDR125" s="55"/>
      <c r="GDS125" s="55"/>
      <c r="GDT125" s="55"/>
      <c r="GDU125" s="55"/>
      <c r="GDV125" s="55"/>
      <c r="GDW125" s="55"/>
      <c r="GDX125" s="55"/>
      <c r="GDY125" s="55"/>
      <c r="GDZ125" s="55"/>
      <c r="GEA125" s="55"/>
      <c r="GEB125" s="55"/>
      <c r="GEC125" s="55"/>
      <c r="GED125" s="55"/>
      <c r="GEE125" s="55"/>
      <c r="GEF125" s="55"/>
      <c r="GEG125" s="55"/>
      <c r="GEH125" s="55"/>
      <c r="GEI125" s="55"/>
      <c r="GEJ125" s="55"/>
      <c r="GEK125" s="55"/>
      <c r="GEL125" s="55"/>
      <c r="GEM125" s="55"/>
      <c r="GEN125" s="55"/>
      <c r="GEO125" s="55"/>
      <c r="GEP125" s="55"/>
      <c r="GEQ125" s="55"/>
      <c r="GER125" s="55"/>
      <c r="GES125" s="55"/>
      <c r="GET125" s="55"/>
      <c r="GEU125" s="55"/>
      <c r="GEV125" s="55"/>
      <c r="GEW125" s="55"/>
      <c r="GEX125" s="55"/>
      <c r="GEY125" s="55"/>
      <c r="GEZ125" s="55"/>
      <c r="GFA125" s="55"/>
      <c r="GFB125" s="55"/>
      <c r="GFC125" s="55"/>
      <c r="GFD125" s="55"/>
      <c r="GFE125" s="55"/>
      <c r="GFF125" s="55"/>
      <c r="GFG125" s="55"/>
      <c r="GFH125" s="55"/>
      <c r="GFI125" s="55"/>
      <c r="GFJ125" s="55"/>
      <c r="GFK125" s="55"/>
      <c r="GFL125" s="55"/>
      <c r="GFM125" s="55"/>
      <c r="GFN125" s="55"/>
      <c r="GFO125" s="55"/>
      <c r="GFP125" s="55"/>
      <c r="GFQ125" s="55"/>
      <c r="GFR125" s="55"/>
      <c r="GFS125" s="55"/>
      <c r="GFT125" s="55"/>
      <c r="GFU125" s="55"/>
      <c r="GFV125" s="55"/>
      <c r="GFW125" s="55"/>
      <c r="GFX125" s="55"/>
      <c r="GFY125" s="55"/>
      <c r="GFZ125" s="55"/>
      <c r="GGA125" s="55"/>
      <c r="GGB125" s="55"/>
      <c r="GGC125" s="55"/>
      <c r="GGD125" s="55"/>
      <c r="GGE125" s="55"/>
      <c r="GGF125" s="55"/>
      <c r="GGG125" s="55"/>
      <c r="GGH125" s="55"/>
      <c r="GGI125" s="55"/>
      <c r="GGJ125" s="55"/>
      <c r="GGK125" s="55"/>
      <c r="GGL125" s="55"/>
      <c r="GGM125" s="55"/>
      <c r="GGN125" s="55"/>
      <c r="GGO125" s="55"/>
      <c r="GGP125" s="55"/>
      <c r="GGQ125" s="55"/>
      <c r="GGR125" s="55"/>
      <c r="GGS125" s="55"/>
      <c r="GGT125" s="55"/>
      <c r="GGU125" s="55"/>
      <c r="GGV125" s="55"/>
      <c r="GGW125" s="55"/>
      <c r="GGX125" s="55"/>
      <c r="GGY125" s="55"/>
      <c r="GGZ125" s="55"/>
      <c r="GHA125" s="55"/>
      <c r="GHB125" s="55"/>
      <c r="GHC125" s="55"/>
      <c r="GHD125" s="55"/>
      <c r="GHE125" s="55"/>
      <c r="GHF125" s="55"/>
      <c r="GHG125" s="55"/>
      <c r="GHH125" s="55"/>
      <c r="GHI125" s="55"/>
      <c r="GHJ125" s="55"/>
      <c r="GHK125" s="55"/>
      <c r="GHL125" s="55"/>
      <c r="GHM125" s="55"/>
      <c r="GHN125" s="55"/>
      <c r="GHO125" s="55"/>
      <c r="GHP125" s="55"/>
      <c r="GHQ125" s="55"/>
      <c r="GHR125" s="55"/>
      <c r="GHS125" s="55"/>
      <c r="GHT125" s="55"/>
      <c r="GHU125" s="55"/>
      <c r="GHV125" s="55"/>
      <c r="GHW125" s="55"/>
      <c r="GHX125" s="55"/>
      <c r="GHY125" s="55"/>
      <c r="GHZ125" s="55"/>
      <c r="GIA125" s="55"/>
      <c r="GIB125" s="55"/>
      <c r="GIC125" s="55"/>
      <c r="GID125" s="55"/>
      <c r="GIE125" s="55"/>
      <c r="GIF125" s="55"/>
      <c r="GIG125" s="55"/>
      <c r="GIH125" s="55"/>
      <c r="GII125" s="55"/>
      <c r="GIJ125" s="55"/>
      <c r="GIK125" s="55"/>
      <c r="GIL125" s="55"/>
      <c r="GIM125" s="55"/>
      <c r="GIN125" s="55"/>
      <c r="GIO125" s="55"/>
      <c r="GIP125" s="55"/>
      <c r="GIQ125" s="55"/>
      <c r="GIR125" s="55"/>
      <c r="GIS125" s="55"/>
      <c r="GIT125" s="55"/>
      <c r="GIU125" s="55"/>
      <c r="GIV125" s="55"/>
      <c r="GIW125" s="55"/>
      <c r="GIX125" s="55"/>
      <c r="GIY125" s="55"/>
      <c r="GIZ125" s="55"/>
      <c r="GJA125" s="55"/>
      <c r="GJB125" s="55"/>
      <c r="GJC125" s="55"/>
      <c r="GJD125" s="55"/>
      <c r="GJE125" s="55"/>
      <c r="GJF125" s="55"/>
      <c r="GJG125" s="55"/>
      <c r="GJH125" s="55"/>
      <c r="GJI125" s="55"/>
      <c r="GJJ125" s="55"/>
      <c r="GJK125" s="55"/>
      <c r="GJL125" s="55"/>
      <c r="GJM125" s="55"/>
      <c r="GJN125" s="55"/>
      <c r="GJO125" s="55"/>
      <c r="GJP125" s="55"/>
      <c r="GJQ125" s="55"/>
      <c r="GJR125" s="55"/>
      <c r="GJS125" s="55"/>
      <c r="GJT125" s="55"/>
      <c r="GJU125" s="55"/>
      <c r="GJV125" s="55"/>
      <c r="GJW125" s="55"/>
      <c r="GJX125" s="55"/>
      <c r="GJY125" s="55"/>
      <c r="GJZ125" s="55"/>
      <c r="GKA125" s="55"/>
      <c r="GKB125" s="55"/>
      <c r="GKC125" s="55"/>
      <c r="GKD125" s="55"/>
      <c r="GKE125" s="55"/>
      <c r="GKF125" s="55"/>
      <c r="GKG125" s="55"/>
      <c r="GKH125" s="55"/>
      <c r="GKI125" s="55"/>
      <c r="GKJ125" s="55"/>
      <c r="GKK125" s="55"/>
      <c r="GKL125" s="55"/>
      <c r="GKM125" s="55"/>
      <c r="GKN125" s="55"/>
      <c r="GKO125" s="55"/>
      <c r="GKP125" s="55"/>
      <c r="GKQ125" s="55"/>
      <c r="GKR125" s="55"/>
      <c r="GKS125" s="55"/>
      <c r="GKT125" s="55"/>
      <c r="GKU125" s="55"/>
      <c r="GKV125" s="55"/>
      <c r="GKW125" s="55"/>
      <c r="GKX125" s="55"/>
      <c r="GKY125" s="55"/>
      <c r="GKZ125" s="55"/>
      <c r="GLA125" s="55"/>
      <c r="GLB125" s="55"/>
      <c r="GLC125" s="55"/>
      <c r="GLD125" s="55"/>
      <c r="GLE125" s="55"/>
      <c r="GLF125" s="55"/>
      <c r="GLG125" s="55"/>
      <c r="GLH125" s="55"/>
      <c r="GLI125" s="55"/>
      <c r="GLJ125" s="55"/>
      <c r="GLK125" s="55"/>
      <c r="GLL125" s="55"/>
      <c r="GLM125" s="55"/>
      <c r="GLN125" s="55"/>
      <c r="GLO125" s="55"/>
      <c r="GLP125" s="55"/>
      <c r="GLQ125" s="55"/>
      <c r="GLR125" s="55"/>
      <c r="GLS125" s="55"/>
      <c r="GLT125" s="55"/>
      <c r="GLU125" s="55"/>
      <c r="GLV125" s="55"/>
      <c r="GLW125" s="55"/>
      <c r="GLX125" s="55"/>
      <c r="GLY125" s="55"/>
      <c r="GLZ125" s="55"/>
      <c r="GMA125" s="55"/>
      <c r="GMB125" s="55"/>
      <c r="GMC125" s="55"/>
      <c r="GMD125" s="55"/>
      <c r="GME125" s="55"/>
      <c r="GMF125" s="55"/>
      <c r="GMG125" s="55"/>
      <c r="GMH125" s="55"/>
      <c r="GMI125" s="55"/>
      <c r="GMJ125" s="55"/>
      <c r="GMK125" s="55"/>
      <c r="GML125" s="55"/>
      <c r="GMM125" s="55"/>
      <c r="GMN125" s="55"/>
      <c r="GMO125" s="55"/>
      <c r="GMP125" s="55"/>
      <c r="GMQ125" s="55"/>
      <c r="GMR125" s="55"/>
      <c r="GMS125" s="55"/>
      <c r="GMT125" s="55"/>
      <c r="GMU125" s="55"/>
      <c r="GMV125" s="55"/>
      <c r="GMW125" s="55"/>
      <c r="GMX125" s="55"/>
      <c r="GMY125" s="55"/>
      <c r="GMZ125" s="55"/>
      <c r="GNA125" s="55"/>
      <c r="GNB125" s="55"/>
      <c r="GNC125" s="55"/>
      <c r="GND125" s="55"/>
      <c r="GNE125" s="55"/>
      <c r="GNF125" s="55"/>
      <c r="GNG125" s="55"/>
      <c r="GNH125" s="55"/>
      <c r="GNI125" s="55"/>
      <c r="GNJ125" s="55"/>
      <c r="GNK125" s="55"/>
      <c r="GNL125" s="55"/>
      <c r="GNM125" s="55"/>
      <c r="GNN125" s="55"/>
      <c r="GNO125" s="55"/>
      <c r="GNP125" s="55"/>
      <c r="GNQ125" s="55"/>
      <c r="GNR125" s="55"/>
      <c r="GNS125" s="55"/>
      <c r="GNT125" s="55"/>
      <c r="GNU125" s="55"/>
      <c r="GNV125" s="55"/>
      <c r="GNW125" s="55"/>
      <c r="GNX125" s="55"/>
      <c r="GNY125" s="55"/>
      <c r="GNZ125" s="55"/>
      <c r="GOA125" s="55"/>
      <c r="GOB125" s="55"/>
      <c r="GOC125" s="55"/>
      <c r="GOD125" s="55"/>
      <c r="GOE125" s="55"/>
      <c r="GOF125" s="55"/>
      <c r="GOG125" s="55"/>
      <c r="GOH125" s="55"/>
      <c r="GOI125" s="55"/>
      <c r="GOJ125" s="55"/>
      <c r="GOK125" s="55"/>
      <c r="GOL125" s="55"/>
      <c r="GOM125" s="55"/>
      <c r="GON125" s="55"/>
      <c r="GOO125" s="55"/>
      <c r="GOP125" s="55"/>
      <c r="GOQ125" s="55"/>
      <c r="GOR125" s="55"/>
      <c r="GOS125" s="55"/>
      <c r="GOT125" s="55"/>
      <c r="GOU125" s="55"/>
      <c r="GOV125" s="55"/>
      <c r="GOW125" s="55"/>
      <c r="GOX125" s="55"/>
      <c r="GOY125" s="55"/>
      <c r="GOZ125" s="55"/>
      <c r="GPA125" s="55"/>
      <c r="GPB125" s="55"/>
      <c r="GPC125" s="55"/>
      <c r="GPD125" s="55"/>
      <c r="GPE125" s="55"/>
      <c r="GPF125" s="55"/>
      <c r="GPG125" s="55"/>
      <c r="GPH125" s="55"/>
      <c r="GPI125" s="55"/>
      <c r="GPJ125" s="55"/>
      <c r="GPK125" s="55"/>
      <c r="GPL125" s="55"/>
      <c r="GPM125" s="55"/>
      <c r="GPN125" s="55"/>
      <c r="GPO125" s="55"/>
      <c r="GPP125" s="55"/>
      <c r="GPQ125" s="55"/>
      <c r="GPR125" s="55"/>
      <c r="GPS125" s="55"/>
      <c r="GPT125" s="55"/>
      <c r="GPU125" s="55"/>
      <c r="GPV125" s="55"/>
      <c r="GPW125" s="55"/>
      <c r="GPX125" s="55"/>
      <c r="GPY125" s="55"/>
      <c r="GPZ125" s="55"/>
      <c r="GQA125" s="55"/>
      <c r="GQB125" s="55"/>
      <c r="GQC125" s="55"/>
      <c r="GQD125" s="55"/>
      <c r="GQE125" s="55"/>
      <c r="GQF125" s="55"/>
      <c r="GQG125" s="55"/>
      <c r="GQH125" s="55"/>
      <c r="GQI125" s="55"/>
      <c r="GQJ125" s="55"/>
      <c r="GQK125" s="55"/>
      <c r="GQL125" s="55"/>
      <c r="GQM125" s="55"/>
      <c r="GQN125" s="55"/>
      <c r="GQO125" s="55"/>
      <c r="GQP125" s="55"/>
      <c r="GQQ125" s="55"/>
      <c r="GQR125" s="55"/>
      <c r="GQS125" s="55"/>
      <c r="GQT125" s="55"/>
      <c r="GQU125" s="55"/>
      <c r="GQV125" s="55"/>
      <c r="GQW125" s="55"/>
      <c r="GQX125" s="55"/>
      <c r="GQY125" s="55"/>
      <c r="GQZ125" s="55"/>
      <c r="GRA125" s="55"/>
      <c r="GRB125" s="55"/>
      <c r="GRC125" s="55"/>
      <c r="GRD125" s="55"/>
      <c r="GRE125" s="55"/>
      <c r="GRF125" s="55"/>
      <c r="GRG125" s="55"/>
      <c r="GRH125" s="55"/>
      <c r="GRI125" s="55"/>
      <c r="GRJ125" s="55"/>
      <c r="GRK125" s="55"/>
      <c r="GRL125" s="55"/>
      <c r="GRM125" s="55"/>
      <c r="GRN125" s="55"/>
      <c r="GRO125" s="55"/>
      <c r="GRP125" s="55"/>
      <c r="GRQ125" s="55"/>
      <c r="GRR125" s="55"/>
      <c r="GRS125" s="55"/>
      <c r="GRT125" s="55"/>
      <c r="GRU125" s="55"/>
      <c r="GRV125" s="55"/>
      <c r="GRW125" s="55"/>
      <c r="GRX125" s="55"/>
      <c r="GRY125" s="55"/>
      <c r="GRZ125" s="55"/>
      <c r="GSA125" s="55"/>
      <c r="GSB125" s="55"/>
      <c r="GSC125" s="55"/>
      <c r="GSD125" s="55"/>
      <c r="GSE125" s="55"/>
      <c r="GSF125" s="55"/>
      <c r="GSG125" s="55"/>
      <c r="GSH125" s="55"/>
      <c r="GSI125" s="55"/>
      <c r="GSJ125" s="55"/>
      <c r="GSK125" s="55"/>
      <c r="GSL125" s="55"/>
      <c r="GSM125" s="55"/>
      <c r="GSN125" s="55"/>
      <c r="GSO125" s="55"/>
      <c r="GSP125" s="55"/>
      <c r="GSQ125" s="55"/>
      <c r="GSR125" s="55"/>
      <c r="GSS125" s="55"/>
      <c r="GST125" s="55"/>
      <c r="GSU125" s="55"/>
      <c r="GSV125" s="55"/>
      <c r="GSW125" s="55"/>
      <c r="GSX125" s="55"/>
      <c r="GSY125" s="55"/>
      <c r="GSZ125" s="55"/>
      <c r="GTA125" s="55"/>
      <c r="GTB125" s="55"/>
      <c r="GTC125" s="55"/>
      <c r="GTD125" s="55"/>
      <c r="GTE125" s="55"/>
      <c r="GTF125" s="55"/>
      <c r="GTG125" s="55"/>
      <c r="GTH125" s="55"/>
      <c r="GTI125" s="55"/>
      <c r="GTJ125" s="55"/>
      <c r="GTK125" s="55"/>
      <c r="GTL125" s="55"/>
      <c r="GTM125" s="55"/>
      <c r="GTN125" s="55"/>
      <c r="GTO125" s="55"/>
      <c r="GTP125" s="55"/>
      <c r="GTQ125" s="55"/>
      <c r="GTR125" s="55"/>
      <c r="GTS125" s="55"/>
      <c r="GTT125" s="55"/>
      <c r="GTU125" s="55"/>
      <c r="GTV125" s="55"/>
      <c r="GTW125" s="55"/>
      <c r="GTX125" s="55"/>
      <c r="GTY125" s="55"/>
      <c r="GTZ125" s="55"/>
      <c r="GUA125" s="55"/>
      <c r="GUB125" s="55"/>
      <c r="GUC125" s="55"/>
      <c r="GUD125" s="55"/>
      <c r="GUE125" s="55"/>
      <c r="GUF125" s="55"/>
      <c r="GUG125" s="55"/>
      <c r="GUH125" s="55"/>
      <c r="GUI125" s="55"/>
      <c r="GUJ125" s="55"/>
      <c r="GUK125" s="55"/>
      <c r="GUL125" s="55"/>
      <c r="GUM125" s="55"/>
      <c r="GUN125" s="55"/>
      <c r="GUO125" s="55"/>
      <c r="GUP125" s="55"/>
      <c r="GUQ125" s="55"/>
      <c r="GUR125" s="55"/>
      <c r="GUS125" s="55"/>
      <c r="GUT125" s="55"/>
      <c r="GUU125" s="55"/>
      <c r="GUV125" s="55"/>
      <c r="GUW125" s="55"/>
      <c r="GUX125" s="55"/>
      <c r="GUY125" s="55"/>
      <c r="GUZ125" s="55"/>
      <c r="GVA125" s="55"/>
      <c r="GVB125" s="55"/>
      <c r="GVC125" s="55"/>
      <c r="GVD125" s="55"/>
      <c r="GVE125" s="55"/>
      <c r="GVF125" s="55"/>
      <c r="GVG125" s="55"/>
      <c r="GVH125" s="55"/>
      <c r="GVI125" s="55"/>
      <c r="GVJ125" s="55"/>
      <c r="GVK125" s="55"/>
      <c r="GVL125" s="55"/>
      <c r="GVM125" s="55"/>
      <c r="GVN125" s="55"/>
      <c r="GVO125" s="55"/>
      <c r="GVP125" s="55"/>
      <c r="GVQ125" s="55"/>
      <c r="GVR125" s="55"/>
      <c r="GVS125" s="55"/>
      <c r="GVT125" s="55"/>
      <c r="GVU125" s="55"/>
      <c r="GVV125" s="55"/>
      <c r="GVW125" s="55"/>
      <c r="GVX125" s="55"/>
      <c r="GVY125" s="55"/>
      <c r="GVZ125" s="55"/>
      <c r="GWA125" s="55"/>
      <c r="GWB125" s="55"/>
      <c r="GWC125" s="55"/>
      <c r="GWD125" s="55"/>
      <c r="GWE125" s="55"/>
      <c r="GWF125" s="55"/>
      <c r="GWG125" s="55"/>
      <c r="GWH125" s="55"/>
      <c r="GWI125" s="55"/>
      <c r="GWJ125" s="55"/>
      <c r="GWK125" s="55"/>
      <c r="GWL125" s="55"/>
      <c r="GWM125" s="55"/>
      <c r="GWN125" s="55"/>
      <c r="GWO125" s="55"/>
      <c r="GWP125" s="55"/>
      <c r="GWQ125" s="55"/>
      <c r="GWR125" s="55"/>
      <c r="GWS125" s="55"/>
      <c r="GWT125" s="55"/>
      <c r="GWU125" s="55"/>
      <c r="GWV125" s="55"/>
      <c r="GWW125" s="55"/>
      <c r="GWX125" s="55"/>
      <c r="GWY125" s="55"/>
      <c r="GWZ125" s="55"/>
      <c r="GXA125" s="55"/>
      <c r="GXB125" s="55"/>
      <c r="GXC125" s="55"/>
      <c r="GXD125" s="55"/>
      <c r="GXE125" s="55"/>
      <c r="GXF125" s="55"/>
      <c r="GXG125" s="55"/>
      <c r="GXH125" s="55"/>
      <c r="GXI125" s="55"/>
      <c r="GXJ125" s="55"/>
      <c r="GXK125" s="55"/>
      <c r="GXL125" s="55"/>
      <c r="GXM125" s="55"/>
      <c r="GXN125" s="55"/>
      <c r="GXO125" s="55"/>
      <c r="GXP125" s="55"/>
      <c r="GXQ125" s="55"/>
      <c r="GXR125" s="55"/>
      <c r="GXS125" s="55"/>
      <c r="GXT125" s="55"/>
      <c r="GXU125" s="55"/>
      <c r="GXV125" s="55"/>
      <c r="GXW125" s="55"/>
      <c r="GXX125" s="55"/>
      <c r="GXY125" s="55"/>
      <c r="GXZ125" s="55"/>
      <c r="GYA125" s="55"/>
      <c r="GYB125" s="55"/>
      <c r="GYC125" s="55"/>
      <c r="GYD125" s="55"/>
      <c r="GYE125" s="55"/>
      <c r="GYF125" s="55"/>
      <c r="GYG125" s="55"/>
      <c r="GYH125" s="55"/>
      <c r="GYI125" s="55"/>
      <c r="GYJ125" s="55"/>
      <c r="GYK125" s="55"/>
      <c r="GYL125" s="55"/>
      <c r="GYM125" s="55"/>
      <c r="GYN125" s="55"/>
      <c r="GYO125" s="55"/>
      <c r="GYP125" s="55"/>
      <c r="GYQ125" s="55"/>
      <c r="GYR125" s="55"/>
      <c r="GYS125" s="55"/>
      <c r="GYT125" s="55"/>
      <c r="GYU125" s="55"/>
      <c r="GYV125" s="55"/>
      <c r="GYW125" s="55"/>
      <c r="GYX125" s="55"/>
      <c r="GYY125" s="55"/>
      <c r="GYZ125" s="55"/>
      <c r="GZA125" s="55"/>
      <c r="GZB125" s="55"/>
      <c r="GZC125" s="55"/>
      <c r="GZD125" s="55"/>
      <c r="GZE125" s="55"/>
      <c r="GZF125" s="55"/>
      <c r="GZG125" s="55"/>
      <c r="GZH125" s="55"/>
      <c r="GZI125" s="55"/>
      <c r="GZJ125" s="55"/>
      <c r="GZK125" s="55"/>
      <c r="GZL125" s="55"/>
      <c r="GZM125" s="55"/>
      <c r="GZN125" s="55"/>
      <c r="GZO125" s="55"/>
      <c r="GZP125" s="55"/>
      <c r="GZQ125" s="55"/>
      <c r="GZR125" s="55"/>
      <c r="GZS125" s="55"/>
      <c r="GZT125" s="55"/>
      <c r="GZU125" s="55"/>
      <c r="GZV125" s="55"/>
      <c r="GZW125" s="55"/>
      <c r="GZX125" s="55"/>
      <c r="GZY125" s="55"/>
      <c r="GZZ125" s="55"/>
      <c r="HAA125" s="55"/>
      <c r="HAB125" s="55"/>
      <c r="HAC125" s="55"/>
      <c r="HAD125" s="55"/>
      <c r="HAE125" s="55"/>
      <c r="HAF125" s="55"/>
      <c r="HAG125" s="55"/>
      <c r="HAH125" s="55"/>
      <c r="HAI125" s="55"/>
      <c r="HAJ125" s="55"/>
      <c r="HAK125" s="55"/>
      <c r="HAL125" s="55"/>
      <c r="HAM125" s="55"/>
      <c r="HAN125" s="55"/>
      <c r="HAO125" s="55"/>
      <c r="HAP125" s="55"/>
      <c r="HAQ125" s="55"/>
      <c r="HAR125" s="55"/>
      <c r="HAS125" s="55"/>
      <c r="HAT125" s="55"/>
      <c r="HAU125" s="55"/>
      <c r="HAV125" s="55"/>
      <c r="HAW125" s="55"/>
      <c r="HAX125" s="55"/>
      <c r="HAY125" s="55"/>
      <c r="HAZ125" s="55"/>
      <c r="HBA125" s="55"/>
      <c r="HBB125" s="55"/>
      <c r="HBC125" s="55"/>
      <c r="HBD125" s="55"/>
      <c r="HBE125" s="55"/>
      <c r="HBF125" s="55"/>
      <c r="HBG125" s="55"/>
      <c r="HBH125" s="55"/>
      <c r="HBI125" s="55"/>
      <c r="HBJ125" s="55"/>
      <c r="HBK125" s="55"/>
      <c r="HBL125" s="55"/>
      <c r="HBM125" s="55"/>
      <c r="HBN125" s="55"/>
      <c r="HBO125" s="55"/>
      <c r="HBP125" s="55"/>
      <c r="HBQ125" s="55"/>
      <c r="HBR125" s="55"/>
      <c r="HBS125" s="55"/>
      <c r="HBT125" s="55"/>
      <c r="HBU125" s="55"/>
      <c r="HBV125" s="55"/>
      <c r="HBW125" s="55"/>
      <c r="HBX125" s="55"/>
      <c r="HBY125" s="55"/>
      <c r="HBZ125" s="55"/>
      <c r="HCA125" s="55"/>
      <c r="HCB125" s="55"/>
      <c r="HCC125" s="55"/>
      <c r="HCD125" s="55"/>
      <c r="HCE125" s="55"/>
      <c r="HCF125" s="55"/>
      <c r="HCG125" s="55"/>
      <c r="HCH125" s="55"/>
      <c r="HCI125" s="55"/>
      <c r="HCJ125" s="55"/>
      <c r="HCK125" s="55"/>
      <c r="HCL125" s="55"/>
      <c r="HCM125" s="55"/>
      <c r="HCN125" s="55"/>
      <c r="HCO125" s="55"/>
      <c r="HCP125" s="55"/>
      <c r="HCQ125" s="55"/>
      <c r="HCR125" s="55"/>
      <c r="HCS125" s="55"/>
      <c r="HCT125" s="55"/>
      <c r="HCU125" s="55"/>
      <c r="HCV125" s="55"/>
      <c r="HCW125" s="55"/>
      <c r="HCX125" s="55"/>
      <c r="HCY125" s="55"/>
      <c r="HCZ125" s="55"/>
      <c r="HDA125" s="55"/>
      <c r="HDB125" s="55"/>
      <c r="HDC125" s="55"/>
      <c r="HDD125" s="55"/>
      <c r="HDE125" s="55"/>
      <c r="HDF125" s="55"/>
      <c r="HDG125" s="55"/>
      <c r="HDH125" s="55"/>
      <c r="HDI125" s="55"/>
      <c r="HDJ125" s="55"/>
      <c r="HDK125" s="55"/>
      <c r="HDL125" s="55"/>
      <c r="HDM125" s="55"/>
      <c r="HDN125" s="55"/>
      <c r="HDO125" s="55"/>
      <c r="HDP125" s="55"/>
      <c r="HDQ125" s="55"/>
      <c r="HDR125" s="55"/>
      <c r="HDS125" s="55"/>
      <c r="HDT125" s="55"/>
      <c r="HDU125" s="55"/>
      <c r="HDV125" s="55"/>
      <c r="HDW125" s="55"/>
      <c r="HDX125" s="55"/>
      <c r="HDY125" s="55"/>
      <c r="HDZ125" s="55"/>
      <c r="HEA125" s="55"/>
      <c r="HEB125" s="55"/>
      <c r="HEC125" s="55"/>
      <c r="HED125" s="55"/>
      <c r="HEE125" s="55"/>
      <c r="HEF125" s="55"/>
      <c r="HEG125" s="55"/>
      <c r="HEH125" s="55"/>
      <c r="HEI125" s="55"/>
      <c r="HEJ125" s="55"/>
      <c r="HEK125" s="55"/>
      <c r="HEL125" s="55"/>
      <c r="HEM125" s="55"/>
      <c r="HEN125" s="55"/>
      <c r="HEO125" s="55"/>
      <c r="HEP125" s="55"/>
      <c r="HEQ125" s="55"/>
      <c r="HER125" s="55"/>
      <c r="HES125" s="55"/>
      <c r="HET125" s="55"/>
      <c r="HEU125" s="55"/>
      <c r="HEV125" s="55"/>
      <c r="HEW125" s="55"/>
      <c r="HEX125" s="55"/>
      <c r="HEY125" s="55"/>
      <c r="HEZ125" s="55"/>
      <c r="HFA125" s="55"/>
      <c r="HFB125" s="55"/>
      <c r="HFC125" s="55"/>
      <c r="HFD125" s="55"/>
      <c r="HFE125" s="55"/>
      <c r="HFF125" s="55"/>
      <c r="HFG125" s="55"/>
      <c r="HFH125" s="55"/>
      <c r="HFI125" s="55"/>
      <c r="HFJ125" s="55"/>
      <c r="HFK125" s="55"/>
      <c r="HFL125" s="55"/>
      <c r="HFM125" s="55"/>
      <c r="HFN125" s="55"/>
      <c r="HFO125" s="55"/>
      <c r="HFP125" s="55"/>
      <c r="HFQ125" s="55"/>
      <c r="HFR125" s="55"/>
      <c r="HFS125" s="55"/>
      <c r="HFT125" s="55"/>
      <c r="HFU125" s="55"/>
      <c r="HFV125" s="55"/>
      <c r="HFW125" s="55"/>
      <c r="HFX125" s="55"/>
      <c r="HFY125" s="55"/>
      <c r="HFZ125" s="55"/>
      <c r="HGA125" s="55"/>
      <c r="HGB125" s="55"/>
      <c r="HGC125" s="55"/>
      <c r="HGD125" s="55"/>
      <c r="HGE125" s="55"/>
      <c r="HGF125" s="55"/>
      <c r="HGG125" s="55"/>
      <c r="HGH125" s="55"/>
      <c r="HGI125" s="55"/>
      <c r="HGJ125" s="55"/>
      <c r="HGK125" s="55"/>
      <c r="HGL125" s="55"/>
      <c r="HGM125" s="55"/>
      <c r="HGN125" s="55"/>
      <c r="HGO125" s="55"/>
      <c r="HGP125" s="55"/>
      <c r="HGQ125" s="55"/>
      <c r="HGR125" s="55"/>
      <c r="HGS125" s="55"/>
      <c r="HGT125" s="55"/>
      <c r="HGU125" s="55"/>
      <c r="HGV125" s="55"/>
      <c r="HGW125" s="55"/>
      <c r="HGX125" s="55"/>
      <c r="HGY125" s="55"/>
      <c r="HGZ125" s="55"/>
      <c r="HHA125" s="55"/>
      <c r="HHB125" s="55"/>
      <c r="HHC125" s="55"/>
      <c r="HHD125" s="55"/>
      <c r="HHE125" s="55"/>
      <c r="HHF125" s="55"/>
      <c r="HHG125" s="55"/>
      <c r="HHH125" s="55"/>
      <c r="HHI125" s="55"/>
      <c r="HHJ125" s="55"/>
      <c r="HHK125" s="55"/>
      <c r="HHL125" s="55"/>
      <c r="HHM125" s="55"/>
      <c r="HHN125" s="55"/>
      <c r="HHO125" s="55"/>
      <c r="HHP125" s="55"/>
      <c r="HHQ125" s="55"/>
      <c r="HHR125" s="55"/>
      <c r="HHS125" s="55"/>
      <c r="HHT125" s="55"/>
      <c r="HHU125" s="55"/>
      <c r="HHV125" s="55"/>
      <c r="HHW125" s="55"/>
      <c r="HHX125" s="55"/>
      <c r="HHY125" s="55"/>
      <c r="HHZ125" s="55"/>
      <c r="HIA125" s="55"/>
      <c r="HIB125" s="55"/>
      <c r="HIC125" s="55"/>
      <c r="HID125" s="55"/>
      <c r="HIE125" s="55"/>
      <c r="HIF125" s="55"/>
      <c r="HIG125" s="55"/>
      <c r="HIH125" s="55"/>
      <c r="HII125" s="55"/>
      <c r="HIJ125" s="55"/>
      <c r="HIK125" s="55"/>
      <c r="HIL125" s="55"/>
      <c r="HIM125" s="55"/>
      <c r="HIN125" s="55"/>
      <c r="HIO125" s="55"/>
      <c r="HIP125" s="55"/>
      <c r="HIQ125" s="55"/>
      <c r="HIR125" s="55"/>
      <c r="HIS125" s="55"/>
      <c r="HIT125" s="55"/>
      <c r="HIU125" s="55"/>
      <c r="HIV125" s="55"/>
      <c r="HIW125" s="55"/>
      <c r="HIX125" s="55"/>
      <c r="HIY125" s="55"/>
      <c r="HIZ125" s="55"/>
      <c r="HJA125" s="55"/>
      <c r="HJB125" s="55"/>
      <c r="HJC125" s="55"/>
      <c r="HJD125" s="55"/>
      <c r="HJE125" s="55"/>
      <c r="HJF125" s="55"/>
      <c r="HJG125" s="55"/>
      <c r="HJH125" s="55"/>
      <c r="HJI125" s="55"/>
      <c r="HJJ125" s="55"/>
      <c r="HJK125" s="55"/>
      <c r="HJL125" s="55"/>
      <c r="HJM125" s="55"/>
      <c r="HJN125" s="55"/>
      <c r="HJO125" s="55"/>
      <c r="HJP125" s="55"/>
      <c r="HJQ125" s="55"/>
      <c r="HJR125" s="55"/>
      <c r="HJS125" s="55"/>
      <c r="HJT125" s="55"/>
      <c r="HJU125" s="55"/>
      <c r="HJV125" s="55"/>
      <c r="HJW125" s="55"/>
      <c r="HJX125" s="55"/>
      <c r="HJY125" s="55"/>
      <c r="HJZ125" s="55"/>
      <c r="HKA125" s="55"/>
      <c r="HKB125" s="55"/>
      <c r="HKC125" s="55"/>
      <c r="HKD125" s="55"/>
      <c r="HKE125" s="55"/>
      <c r="HKF125" s="55"/>
      <c r="HKG125" s="55"/>
      <c r="HKH125" s="55"/>
      <c r="HKI125" s="55"/>
      <c r="HKJ125" s="55"/>
      <c r="HKK125" s="55"/>
      <c r="HKL125" s="55"/>
      <c r="HKM125" s="55"/>
      <c r="HKN125" s="55"/>
      <c r="HKO125" s="55"/>
      <c r="HKP125" s="55"/>
      <c r="HKQ125" s="55"/>
      <c r="HKR125" s="55"/>
      <c r="HKS125" s="55"/>
      <c r="HKT125" s="55"/>
      <c r="HKU125" s="55"/>
      <c r="HKV125" s="55"/>
      <c r="HKW125" s="55"/>
      <c r="HKX125" s="55"/>
      <c r="HKY125" s="55"/>
      <c r="HKZ125" s="55"/>
      <c r="HLA125" s="55"/>
      <c r="HLB125" s="55"/>
      <c r="HLC125" s="55"/>
      <c r="HLD125" s="55"/>
      <c r="HLE125" s="55"/>
      <c r="HLF125" s="55"/>
      <c r="HLG125" s="55"/>
      <c r="HLH125" s="55"/>
      <c r="HLI125" s="55"/>
      <c r="HLJ125" s="55"/>
      <c r="HLK125" s="55"/>
      <c r="HLL125" s="55"/>
      <c r="HLM125" s="55"/>
      <c r="HLN125" s="55"/>
      <c r="HLO125" s="55"/>
      <c r="HLP125" s="55"/>
      <c r="HLQ125" s="55"/>
      <c r="HLR125" s="55"/>
      <c r="HLS125" s="55"/>
      <c r="HLT125" s="55"/>
      <c r="HLU125" s="55"/>
      <c r="HLV125" s="55"/>
      <c r="HLW125" s="55"/>
      <c r="HLX125" s="55"/>
      <c r="HLY125" s="55"/>
      <c r="HLZ125" s="55"/>
      <c r="HMA125" s="55"/>
      <c r="HMB125" s="55"/>
      <c r="HMC125" s="55"/>
      <c r="HMD125" s="55"/>
      <c r="HME125" s="55"/>
      <c r="HMF125" s="55"/>
      <c r="HMG125" s="55"/>
      <c r="HMH125" s="55"/>
      <c r="HMI125" s="55"/>
      <c r="HMJ125" s="55"/>
      <c r="HMK125" s="55"/>
      <c r="HML125" s="55"/>
      <c r="HMM125" s="55"/>
      <c r="HMN125" s="55"/>
      <c r="HMO125" s="55"/>
      <c r="HMP125" s="55"/>
      <c r="HMQ125" s="55"/>
      <c r="HMR125" s="55"/>
      <c r="HMS125" s="55"/>
      <c r="HMT125" s="55"/>
      <c r="HMU125" s="55"/>
      <c r="HMV125" s="55"/>
      <c r="HMW125" s="55"/>
      <c r="HMX125" s="55"/>
      <c r="HMY125" s="55"/>
      <c r="HMZ125" s="55"/>
      <c r="HNA125" s="55"/>
      <c r="HNB125" s="55"/>
      <c r="HNC125" s="55"/>
      <c r="HND125" s="55"/>
      <c r="HNE125" s="55"/>
      <c r="HNF125" s="55"/>
      <c r="HNG125" s="55"/>
      <c r="HNH125" s="55"/>
      <c r="HNI125" s="55"/>
      <c r="HNJ125" s="55"/>
      <c r="HNK125" s="55"/>
      <c r="HNL125" s="55"/>
      <c r="HNM125" s="55"/>
      <c r="HNN125" s="55"/>
      <c r="HNO125" s="55"/>
      <c r="HNP125" s="55"/>
      <c r="HNQ125" s="55"/>
      <c r="HNR125" s="55"/>
      <c r="HNS125" s="55"/>
      <c r="HNT125" s="55"/>
      <c r="HNU125" s="55"/>
      <c r="HNV125" s="55"/>
      <c r="HNW125" s="55"/>
      <c r="HNX125" s="55"/>
      <c r="HNY125" s="55"/>
      <c r="HNZ125" s="55"/>
      <c r="HOA125" s="55"/>
      <c r="HOB125" s="55"/>
      <c r="HOC125" s="55"/>
      <c r="HOD125" s="55"/>
      <c r="HOE125" s="55"/>
      <c r="HOF125" s="55"/>
      <c r="HOG125" s="55"/>
      <c r="HOH125" s="55"/>
      <c r="HOI125" s="55"/>
      <c r="HOJ125" s="55"/>
      <c r="HOK125" s="55"/>
      <c r="HOL125" s="55"/>
      <c r="HOM125" s="55"/>
      <c r="HON125" s="55"/>
      <c r="HOO125" s="55"/>
      <c r="HOP125" s="55"/>
      <c r="HOQ125" s="55"/>
      <c r="HOR125" s="55"/>
      <c r="HOS125" s="55"/>
      <c r="HOT125" s="55"/>
      <c r="HOU125" s="55"/>
      <c r="HOV125" s="55"/>
      <c r="HOW125" s="55"/>
      <c r="HOX125" s="55"/>
      <c r="HOY125" s="55"/>
      <c r="HOZ125" s="55"/>
      <c r="HPA125" s="55"/>
      <c r="HPB125" s="55"/>
      <c r="HPC125" s="55"/>
      <c r="HPD125" s="55"/>
      <c r="HPE125" s="55"/>
      <c r="HPF125" s="55"/>
      <c r="HPG125" s="55"/>
      <c r="HPH125" s="55"/>
      <c r="HPI125" s="55"/>
      <c r="HPJ125" s="55"/>
      <c r="HPK125" s="55"/>
      <c r="HPL125" s="55"/>
      <c r="HPM125" s="55"/>
      <c r="HPN125" s="55"/>
      <c r="HPO125" s="55"/>
      <c r="HPP125" s="55"/>
      <c r="HPQ125" s="55"/>
      <c r="HPR125" s="55"/>
      <c r="HPS125" s="55"/>
      <c r="HPT125" s="55"/>
      <c r="HPU125" s="55"/>
      <c r="HPV125" s="55"/>
      <c r="HPW125" s="55"/>
      <c r="HPX125" s="55"/>
      <c r="HPY125" s="55"/>
      <c r="HPZ125" s="55"/>
      <c r="HQA125" s="55"/>
      <c r="HQB125" s="55"/>
      <c r="HQC125" s="55"/>
      <c r="HQD125" s="55"/>
      <c r="HQE125" s="55"/>
      <c r="HQF125" s="55"/>
      <c r="HQG125" s="55"/>
      <c r="HQH125" s="55"/>
      <c r="HQI125" s="55"/>
      <c r="HQJ125" s="55"/>
      <c r="HQK125" s="55"/>
      <c r="HQL125" s="55"/>
      <c r="HQM125" s="55"/>
      <c r="HQN125" s="55"/>
      <c r="HQO125" s="55"/>
      <c r="HQP125" s="55"/>
      <c r="HQQ125" s="55"/>
      <c r="HQR125" s="55"/>
      <c r="HQS125" s="55"/>
      <c r="HQT125" s="55"/>
      <c r="HQU125" s="55"/>
      <c r="HQV125" s="55"/>
      <c r="HQW125" s="55"/>
      <c r="HQX125" s="55"/>
      <c r="HQY125" s="55"/>
      <c r="HQZ125" s="55"/>
      <c r="HRA125" s="55"/>
      <c r="HRB125" s="55"/>
      <c r="HRC125" s="55"/>
      <c r="HRD125" s="55"/>
      <c r="HRE125" s="55"/>
      <c r="HRF125" s="55"/>
      <c r="HRG125" s="55"/>
      <c r="HRH125" s="55"/>
      <c r="HRI125" s="55"/>
      <c r="HRJ125" s="55"/>
      <c r="HRK125" s="55"/>
      <c r="HRL125" s="55"/>
      <c r="HRM125" s="55"/>
      <c r="HRN125" s="55"/>
      <c r="HRO125" s="55"/>
      <c r="HRP125" s="55"/>
      <c r="HRQ125" s="55"/>
      <c r="HRR125" s="55"/>
      <c r="HRS125" s="55"/>
      <c r="HRT125" s="55"/>
      <c r="HRU125" s="55"/>
      <c r="HRV125" s="55"/>
      <c r="HRW125" s="55"/>
      <c r="HRX125" s="55"/>
      <c r="HRY125" s="55"/>
      <c r="HRZ125" s="55"/>
      <c r="HSA125" s="55"/>
      <c r="HSB125" s="55"/>
      <c r="HSC125" s="55"/>
      <c r="HSD125" s="55"/>
      <c r="HSE125" s="55"/>
      <c r="HSF125" s="55"/>
      <c r="HSG125" s="55"/>
      <c r="HSH125" s="55"/>
      <c r="HSI125" s="55"/>
      <c r="HSJ125" s="55"/>
      <c r="HSK125" s="55"/>
      <c r="HSL125" s="55"/>
      <c r="HSM125" s="55"/>
      <c r="HSN125" s="55"/>
      <c r="HSO125" s="55"/>
      <c r="HSP125" s="55"/>
      <c r="HSQ125" s="55"/>
      <c r="HSR125" s="55"/>
      <c r="HSS125" s="55"/>
      <c r="HST125" s="55"/>
      <c r="HSU125" s="55"/>
      <c r="HSV125" s="55"/>
      <c r="HSW125" s="55"/>
      <c r="HSX125" s="55"/>
      <c r="HSY125" s="55"/>
      <c r="HSZ125" s="55"/>
      <c r="HTA125" s="55"/>
      <c r="HTB125" s="55"/>
      <c r="HTC125" s="55"/>
      <c r="HTD125" s="55"/>
      <c r="HTE125" s="55"/>
      <c r="HTF125" s="55"/>
      <c r="HTG125" s="55"/>
      <c r="HTH125" s="55"/>
      <c r="HTI125" s="55"/>
      <c r="HTJ125" s="55"/>
      <c r="HTK125" s="55"/>
      <c r="HTL125" s="55"/>
      <c r="HTM125" s="55"/>
      <c r="HTN125" s="55"/>
      <c r="HTO125" s="55"/>
      <c r="HTP125" s="55"/>
      <c r="HTQ125" s="55"/>
      <c r="HTR125" s="55"/>
      <c r="HTS125" s="55"/>
      <c r="HTT125" s="55"/>
      <c r="HTU125" s="55"/>
      <c r="HTV125" s="55"/>
      <c r="HTW125" s="55"/>
      <c r="HTX125" s="55"/>
      <c r="HTY125" s="55"/>
      <c r="HTZ125" s="55"/>
      <c r="HUA125" s="55"/>
      <c r="HUB125" s="55"/>
      <c r="HUC125" s="55"/>
      <c r="HUD125" s="55"/>
      <c r="HUE125" s="55"/>
      <c r="HUF125" s="55"/>
      <c r="HUG125" s="55"/>
      <c r="HUH125" s="55"/>
      <c r="HUI125" s="55"/>
      <c r="HUJ125" s="55"/>
      <c r="HUK125" s="55"/>
      <c r="HUL125" s="55"/>
      <c r="HUM125" s="55"/>
      <c r="HUN125" s="55"/>
      <c r="HUO125" s="55"/>
      <c r="HUP125" s="55"/>
      <c r="HUQ125" s="55"/>
      <c r="HUR125" s="55"/>
      <c r="HUS125" s="55"/>
      <c r="HUT125" s="55"/>
      <c r="HUU125" s="55"/>
      <c r="HUV125" s="55"/>
      <c r="HUW125" s="55"/>
      <c r="HUX125" s="55"/>
      <c r="HUY125" s="55"/>
      <c r="HUZ125" s="55"/>
      <c r="HVA125" s="55"/>
      <c r="HVB125" s="55"/>
      <c r="HVC125" s="55"/>
      <c r="HVD125" s="55"/>
      <c r="HVE125" s="55"/>
      <c r="HVF125" s="55"/>
      <c r="HVG125" s="55"/>
      <c r="HVH125" s="55"/>
      <c r="HVI125" s="55"/>
      <c r="HVJ125" s="55"/>
      <c r="HVK125" s="55"/>
      <c r="HVL125" s="55"/>
      <c r="HVM125" s="55"/>
      <c r="HVN125" s="55"/>
      <c r="HVO125" s="55"/>
      <c r="HVP125" s="55"/>
      <c r="HVQ125" s="55"/>
      <c r="HVR125" s="55"/>
      <c r="HVS125" s="55"/>
      <c r="HVT125" s="55"/>
      <c r="HVU125" s="55"/>
      <c r="HVV125" s="55"/>
      <c r="HVW125" s="55"/>
      <c r="HVX125" s="55"/>
      <c r="HVY125" s="55"/>
      <c r="HVZ125" s="55"/>
      <c r="HWA125" s="55"/>
      <c r="HWB125" s="55"/>
      <c r="HWC125" s="55"/>
      <c r="HWD125" s="55"/>
      <c r="HWE125" s="55"/>
      <c r="HWF125" s="55"/>
      <c r="HWG125" s="55"/>
      <c r="HWH125" s="55"/>
      <c r="HWI125" s="55"/>
      <c r="HWJ125" s="55"/>
      <c r="HWK125" s="55"/>
      <c r="HWL125" s="55"/>
      <c r="HWM125" s="55"/>
      <c r="HWN125" s="55"/>
      <c r="HWO125" s="55"/>
      <c r="HWP125" s="55"/>
      <c r="HWQ125" s="55"/>
      <c r="HWR125" s="55"/>
      <c r="HWS125" s="55"/>
      <c r="HWT125" s="55"/>
      <c r="HWU125" s="55"/>
      <c r="HWV125" s="55"/>
      <c r="HWW125" s="55"/>
      <c r="HWX125" s="55"/>
      <c r="HWY125" s="55"/>
      <c r="HWZ125" s="55"/>
      <c r="HXA125" s="55"/>
      <c r="HXB125" s="55"/>
      <c r="HXC125" s="55"/>
      <c r="HXD125" s="55"/>
      <c r="HXE125" s="55"/>
      <c r="HXF125" s="55"/>
      <c r="HXG125" s="55"/>
      <c r="HXH125" s="55"/>
      <c r="HXI125" s="55"/>
      <c r="HXJ125" s="55"/>
      <c r="HXK125" s="55"/>
      <c r="HXL125" s="55"/>
      <c r="HXM125" s="55"/>
      <c r="HXN125" s="55"/>
      <c r="HXO125" s="55"/>
      <c r="HXP125" s="55"/>
      <c r="HXQ125" s="55"/>
      <c r="HXR125" s="55"/>
      <c r="HXS125" s="55"/>
      <c r="HXT125" s="55"/>
      <c r="HXU125" s="55"/>
      <c r="HXV125" s="55"/>
      <c r="HXW125" s="55"/>
      <c r="HXX125" s="55"/>
      <c r="HXY125" s="55"/>
      <c r="HXZ125" s="55"/>
      <c r="HYA125" s="55"/>
      <c r="HYB125" s="55"/>
      <c r="HYC125" s="55"/>
      <c r="HYD125" s="55"/>
      <c r="HYE125" s="55"/>
      <c r="HYF125" s="55"/>
      <c r="HYG125" s="55"/>
      <c r="HYH125" s="55"/>
      <c r="HYI125" s="55"/>
      <c r="HYJ125" s="55"/>
      <c r="HYK125" s="55"/>
      <c r="HYL125" s="55"/>
      <c r="HYM125" s="55"/>
      <c r="HYN125" s="55"/>
      <c r="HYO125" s="55"/>
      <c r="HYP125" s="55"/>
      <c r="HYQ125" s="55"/>
      <c r="HYR125" s="55"/>
      <c r="HYS125" s="55"/>
      <c r="HYT125" s="55"/>
      <c r="HYU125" s="55"/>
      <c r="HYV125" s="55"/>
      <c r="HYW125" s="55"/>
      <c r="HYX125" s="55"/>
      <c r="HYY125" s="55"/>
      <c r="HYZ125" s="55"/>
      <c r="HZA125" s="55"/>
      <c r="HZB125" s="55"/>
      <c r="HZC125" s="55"/>
      <c r="HZD125" s="55"/>
      <c r="HZE125" s="55"/>
      <c r="HZF125" s="55"/>
      <c r="HZG125" s="55"/>
      <c r="HZH125" s="55"/>
      <c r="HZI125" s="55"/>
      <c r="HZJ125" s="55"/>
      <c r="HZK125" s="55"/>
      <c r="HZL125" s="55"/>
      <c r="HZM125" s="55"/>
      <c r="HZN125" s="55"/>
      <c r="HZO125" s="55"/>
      <c r="HZP125" s="55"/>
      <c r="HZQ125" s="55"/>
      <c r="HZR125" s="55"/>
      <c r="HZS125" s="55"/>
      <c r="HZT125" s="55"/>
      <c r="HZU125" s="55"/>
      <c r="HZV125" s="55"/>
      <c r="HZW125" s="55"/>
      <c r="HZX125" s="55"/>
      <c r="HZY125" s="55"/>
      <c r="HZZ125" s="55"/>
      <c r="IAA125" s="55"/>
      <c r="IAB125" s="55"/>
      <c r="IAC125" s="55"/>
      <c r="IAD125" s="55"/>
      <c r="IAE125" s="55"/>
      <c r="IAF125" s="55"/>
      <c r="IAG125" s="55"/>
      <c r="IAH125" s="55"/>
      <c r="IAI125" s="55"/>
      <c r="IAJ125" s="55"/>
      <c r="IAK125" s="55"/>
      <c r="IAL125" s="55"/>
      <c r="IAM125" s="55"/>
      <c r="IAN125" s="55"/>
      <c r="IAO125" s="55"/>
      <c r="IAP125" s="55"/>
      <c r="IAQ125" s="55"/>
      <c r="IAR125" s="55"/>
      <c r="IAS125" s="55"/>
      <c r="IAT125" s="55"/>
      <c r="IAU125" s="55"/>
      <c r="IAV125" s="55"/>
      <c r="IAW125" s="55"/>
      <c r="IAX125" s="55"/>
      <c r="IAY125" s="55"/>
      <c r="IAZ125" s="55"/>
      <c r="IBA125" s="55"/>
      <c r="IBB125" s="55"/>
      <c r="IBC125" s="55"/>
      <c r="IBD125" s="55"/>
      <c r="IBE125" s="55"/>
      <c r="IBF125" s="55"/>
      <c r="IBG125" s="55"/>
      <c r="IBH125" s="55"/>
      <c r="IBI125" s="55"/>
      <c r="IBJ125" s="55"/>
      <c r="IBK125" s="55"/>
      <c r="IBL125" s="55"/>
      <c r="IBM125" s="55"/>
      <c r="IBN125" s="55"/>
      <c r="IBO125" s="55"/>
      <c r="IBP125" s="55"/>
      <c r="IBQ125" s="55"/>
      <c r="IBR125" s="55"/>
      <c r="IBS125" s="55"/>
      <c r="IBT125" s="55"/>
      <c r="IBU125" s="55"/>
      <c r="IBV125" s="55"/>
      <c r="IBW125" s="55"/>
      <c r="IBX125" s="55"/>
      <c r="IBY125" s="55"/>
      <c r="IBZ125" s="55"/>
      <c r="ICA125" s="55"/>
      <c r="ICB125" s="55"/>
      <c r="ICC125" s="55"/>
      <c r="ICD125" s="55"/>
      <c r="ICE125" s="55"/>
      <c r="ICF125" s="55"/>
      <c r="ICG125" s="55"/>
      <c r="ICH125" s="55"/>
      <c r="ICI125" s="55"/>
      <c r="ICJ125" s="55"/>
      <c r="ICK125" s="55"/>
      <c r="ICL125" s="55"/>
      <c r="ICM125" s="55"/>
      <c r="ICN125" s="55"/>
      <c r="ICO125" s="55"/>
      <c r="ICP125" s="55"/>
      <c r="ICQ125" s="55"/>
      <c r="ICR125" s="55"/>
      <c r="ICS125" s="55"/>
      <c r="ICT125" s="55"/>
      <c r="ICU125" s="55"/>
      <c r="ICV125" s="55"/>
      <c r="ICW125" s="55"/>
      <c r="ICX125" s="55"/>
      <c r="ICY125" s="55"/>
      <c r="ICZ125" s="55"/>
      <c r="IDA125" s="55"/>
      <c r="IDB125" s="55"/>
      <c r="IDC125" s="55"/>
      <c r="IDD125" s="55"/>
      <c r="IDE125" s="55"/>
      <c r="IDF125" s="55"/>
      <c r="IDG125" s="55"/>
      <c r="IDH125" s="55"/>
      <c r="IDI125" s="55"/>
      <c r="IDJ125" s="55"/>
      <c r="IDK125" s="55"/>
      <c r="IDL125" s="55"/>
      <c r="IDM125" s="55"/>
      <c r="IDN125" s="55"/>
      <c r="IDO125" s="55"/>
      <c r="IDP125" s="55"/>
      <c r="IDQ125" s="55"/>
      <c r="IDR125" s="55"/>
      <c r="IDS125" s="55"/>
      <c r="IDT125" s="55"/>
      <c r="IDU125" s="55"/>
      <c r="IDV125" s="55"/>
      <c r="IDW125" s="55"/>
      <c r="IDX125" s="55"/>
      <c r="IDY125" s="55"/>
      <c r="IDZ125" s="55"/>
      <c r="IEA125" s="55"/>
      <c r="IEB125" s="55"/>
      <c r="IEC125" s="55"/>
      <c r="IED125" s="55"/>
      <c r="IEE125" s="55"/>
      <c r="IEF125" s="55"/>
      <c r="IEG125" s="55"/>
      <c r="IEH125" s="55"/>
      <c r="IEI125" s="55"/>
      <c r="IEJ125" s="55"/>
      <c r="IEK125" s="55"/>
      <c r="IEL125" s="55"/>
      <c r="IEM125" s="55"/>
      <c r="IEN125" s="55"/>
      <c r="IEO125" s="55"/>
      <c r="IEP125" s="55"/>
      <c r="IEQ125" s="55"/>
      <c r="IER125" s="55"/>
      <c r="IES125" s="55"/>
      <c r="IET125" s="55"/>
      <c r="IEU125" s="55"/>
      <c r="IEV125" s="55"/>
      <c r="IEW125" s="55"/>
      <c r="IEX125" s="55"/>
      <c r="IEY125" s="55"/>
      <c r="IEZ125" s="55"/>
      <c r="IFA125" s="55"/>
      <c r="IFB125" s="55"/>
      <c r="IFC125" s="55"/>
      <c r="IFD125" s="55"/>
      <c r="IFE125" s="55"/>
      <c r="IFF125" s="55"/>
      <c r="IFG125" s="55"/>
      <c r="IFH125" s="55"/>
      <c r="IFI125" s="55"/>
      <c r="IFJ125" s="55"/>
      <c r="IFK125" s="55"/>
      <c r="IFL125" s="55"/>
      <c r="IFM125" s="55"/>
      <c r="IFN125" s="55"/>
      <c r="IFO125" s="55"/>
      <c r="IFP125" s="55"/>
      <c r="IFQ125" s="55"/>
      <c r="IFR125" s="55"/>
      <c r="IFS125" s="55"/>
      <c r="IFT125" s="55"/>
      <c r="IFU125" s="55"/>
      <c r="IFV125" s="55"/>
      <c r="IFW125" s="55"/>
      <c r="IFX125" s="55"/>
      <c r="IFY125" s="55"/>
      <c r="IFZ125" s="55"/>
      <c r="IGA125" s="55"/>
      <c r="IGB125" s="55"/>
      <c r="IGC125" s="55"/>
      <c r="IGD125" s="55"/>
      <c r="IGE125" s="55"/>
      <c r="IGF125" s="55"/>
      <c r="IGG125" s="55"/>
      <c r="IGH125" s="55"/>
      <c r="IGI125" s="55"/>
      <c r="IGJ125" s="55"/>
      <c r="IGK125" s="55"/>
      <c r="IGL125" s="55"/>
      <c r="IGM125" s="55"/>
      <c r="IGN125" s="55"/>
      <c r="IGO125" s="55"/>
      <c r="IGP125" s="55"/>
      <c r="IGQ125" s="55"/>
      <c r="IGR125" s="55"/>
      <c r="IGS125" s="55"/>
      <c r="IGT125" s="55"/>
      <c r="IGU125" s="55"/>
      <c r="IGV125" s="55"/>
      <c r="IGW125" s="55"/>
      <c r="IGX125" s="55"/>
      <c r="IGY125" s="55"/>
      <c r="IGZ125" s="55"/>
      <c r="IHA125" s="55"/>
      <c r="IHB125" s="55"/>
      <c r="IHC125" s="55"/>
      <c r="IHD125" s="55"/>
      <c r="IHE125" s="55"/>
      <c r="IHF125" s="55"/>
      <c r="IHG125" s="55"/>
      <c r="IHH125" s="55"/>
      <c r="IHI125" s="55"/>
      <c r="IHJ125" s="55"/>
      <c r="IHK125" s="55"/>
      <c r="IHL125" s="55"/>
      <c r="IHM125" s="55"/>
      <c r="IHN125" s="55"/>
      <c r="IHO125" s="55"/>
      <c r="IHP125" s="55"/>
      <c r="IHQ125" s="55"/>
      <c r="IHR125" s="55"/>
      <c r="IHS125" s="55"/>
      <c r="IHT125" s="55"/>
      <c r="IHU125" s="55"/>
      <c r="IHV125" s="55"/>
      <c r="IHW125" s="55"/>
      <c r="IHX125" s="55"/>
      <c r="IHY125" s="55"/>
      <c r="IHZ125" s="55"/>
      <c r="IIA125" s="55"/>
      <c r="IIB125" s="55"/>
      <c r="IIC125" s="55"/>
      <c r="IID125" s="55"/>
      <c r="IIE125" s="55"/>
      <c r="IIF125" s="55"/>
      <c r="IIG125" s="55"/>
      <c r="IIH125" s="55"/>
      <c r="III125" s="55"/>
      <c r="IIJ125" s="55"/>
      <c r="IIK125" s="55"/>
      <c r="IIL125" s="55"/>
      <c r="IIM125" s="55"/>
      <c r="IIN125" s="55"/>
      <c r="IIO125" s="55"/>
      <c r="IIP125" s="55"/>
      <c r="IIQ125" s="55"/>
      <c r="IIR125" s="55"/>
      <c r="IIS125" s="55"/>
      <c r="IIT125" s="55"/>
      <c r="IIU125" s="55"/>
      <c r="IIV125" s="55"/>
      <c r="IIW125" s="55"/>
      <c r="IIX125" s="55"/>
      <c r="IIY125" s="55"/>
      <c r="IIZ125" s="55"/>
      <c r="IJA125" s="55"/>
      <c r="IJB125" s="55"/>
      <c r="IJC125" s="55"/>
      <c r="IJD125" s="55"/>
      <c r="IJE125" s="55"/>
      <c r="IJF125" s="55"/>
      <c r="IJG125" s="55"/>
      <c r="IJH125" s="55"/>
      <c r="IJI125" s="55"/>
      <c r="IJJ125" s="55"/>
      <c r="IJK125" s="55"/>
      <c r="IJL125" s="55"/>
      <c r="IJM125" s="55"/>
      <c r="IJN125" s="55"/>
      <c r="IJO125" s="55"/>
      <c r="IJP125" s="55"/>
      <c r="IJQ125" s="55"/>
      <c r="IJR125" s="55"/>
      <c r="IJS125" s="55"/>
      <c r="IJT125" s="55"/>
      <c r="IJU125" s="55"/>
      <c r="IJV125" s="55"/>
      <c r="IJW125" s="55"/>
      <c r="IJX125" s="55"/>
      <c r="IJY125" s="55"/>
      <c r="IJZ125" s="55"/>
      <c r="IKA125" s="55"/>
      <c r="IKB125" s="55"/>
      <c r="IKC125" s="55"/>
      <c r="IKD125" s="55"/>
      <c r="IKE125" s="55"/>
      <c r="IKF125" s="55"/>
      <c r="IKG125" s="55"/>
      <c r="IKH125" s="55"/>
      <c r="IKI125" s="55"/>
      <c r="IKJ125" s="55"/>
      <c r="IKK125" s="55"/>
      <c r="IKL125" s="55"/>
      <c r="IKM125" s="55"/>
      <c r="IKN125" s="55"/>
      <c r="IKO125" s="55"/>
      <c r="IKP125" s="55"/>
      <c r="IKQ125" s="55"/>
      <c r="IKR125" s="55"/>
      <c r="IKS125" s="55"/>
      <c r="IKT125" s="55"/>
      <c r="IKU125" s="55"/>
      <c r="IKV125" s="55"/>
      <c r="IKW125" s="55"/>
      <c r="IKX125" s="55"/>
      <c r="IKY125" s="55"/>
      <c r="IKZ125" s="55"/>
      <c r="ILA125" s="55"/>
      <c r="ILB125" s="55"/>
      <c r="ILC125" s="55"/>
      <c r="ILD125" s="55"/>
      <c r="ILE125" s="55"/>
      <c r="ILF125" s="55"/>
      <c r="ILG125" s="55"/>
      <c r="ILH125" s="55"/>
      <c r="ILI125" s="55"/>
      <c r="ILJ125" s="55"/>
      <c r="ILK125" s="55"/>
      <c r="ILL125" s="55"/>
      <c r="ILM125" s="55"/>
      <c r="ILN125" s="55"/>
      <c r="ILO125" s="55"/>
      <c r="ILP125" s="55"/>
      <c r="ILQ125" s="55"/>
      <c r="ILR125" s="55"/>
      <c r="ILS125" s="55"/>
      <c r="ILT125" s="55"/>
      <c r="ILU125" s="55"/>
      <c r="ILV125" s="55"/>
      <c r="ILW125" s="55"/>
      <c r="ILX125" s="55"/>
      <c r="ILY125" s="55"/>
      <c r="ILZ125" s="55"/>
      <c r="IMA125" s="55"/>
      <c r="IMB125" s="55"/>
      <c r="IMC125" s="55"/>
      <c r="IMD125" s="55"/>
      <c r="IME125" s="55"/>
      <c r="IMF125" s="55"/>
      <c r="IMG125" s="55"/>
      <c r="IMH125" s="55"/>
      <c r="IMI125" s="55"/>
      <c r="IMJ125" s="55"/>
      <c r="IMK125" s="55"/>
      <c r="IML125" s="55"/>
      <c r="IMM125" s="55"/>
      <c r="IMN125" s="55"/>
      <c r="IMO125" s="55"/>
      <c r="IMP125" s="55"/>
      <c r="IMQ125" s="55"/>
      <c r="IMR125" s="55"/>
      <c r="IMS125" s="55"/>
      <c r="IMT125" s="55"/>
      <c r="IMU125" s="55"/>
      <c r="IMV125" s="55"/>
      <c r="IMW125" s="55"/>
      <c r="IMX125" s="55"/>
      <c r="IMY125" s="55"/>
      <c r="IMZ125" s="55"/>
      <c r="INA125" s="55"/>
      <c r="INB125" s="55"/>
      <c r="INC125" s="55"/>
      <c r="IND125" s="55"/>
      <c r="INE125" s="55"/>
      <c r="INF125" s="55"/>
      <c r="ING125" s="55"/>
      <c r="INH125" s="55"/>
      <c r="INI125" s="55"/>
      <c r="INJ125" s="55"/>
      <c r="INK125" s="55"/>
      <c r="INL125" s="55"/>
      <c r="INM125" s="55"/>
      <c r="INN125" s="55"/>
      <c r="INO125" s="55"/>
      <c r="INP125" s="55"/>
      <c r="INQ125" s="55"/>
      <c r="INR125" s="55"/>
      <c r="INS125" s="55"/>
      <c r="INT125" s="55"/>
      <c r="INU125" s="55"/>
      <c r="INV125" s="55"/>
      <c r="INW125" s="55"/>
      <c r="INX125" s="55"/>
      <c r="INY125" s="55"/>
      <c r="INZ125" s="55"/>
      <c r="IOA125" s="55"/>
      <c r="IOB125" s="55"/>
      <c r="IOC125" s="55"/>
      <c r="IOD125" s="55"/>
      <c r="IOE125" s="55"/>
      <c r="IOF125" s="55"/>
      <c r="IOG125" s="55"/>
      <c r="IOH125" s="55"/>
      <c r="IOI125" s="55"/>
      <c r="IOJ125" s="55"/>
      <c r="IOK125" s="55"/>
      <c r="IOL125" s="55"/>
      <c r="IOM125" s="55"/>
      <c r="ION125" s="55"/>
      <c r="IOO125" s="55"/>
      <c r="IOP125" s="55"/>
      <c r="IOQ125" s="55"/>
      <c r="IOR125" s="55"/>
      <c r="IOS125" s="55"/>
      <c r="IOT125" s="55"/>
      <c r="IOU125" s="55"/>
      <c r="IOV125" s="55"/>
      <c r="IOW125" s="55"/>
      <c r="IOX125" s="55"/>
      <c r="IOY125" s="55"/>
      <c r="IOZ125" s="55"/>
      <c r="IPA125" s="55"/>
      <c r="IPB125" s="55"/>
      <c r="IPC125" s="55"/>
      <c r="IPD125" s="55"/>
      <c r="IPE125" s="55"/>
      <c r="IPF125" s="55"/>
      <c r="IPG125" s="55"/>
      <c r="IPH125" s="55"/>
      <c r="IPI125" s="55"/>
      <c r="IPJ125" s="55"/>
      <c r="IPK125" s="55"/>
      <c r="IPL125" s="55"/>
      <c r="IPM125" s="55"/>
      <c r="IPN125" s="55"/>
      <c r="IPO125" s="55"/>
      <c r="IPP125" s="55"/>
      <c r="IPQ125" s="55"/>
      <c r="IPR125" s="55"/>
      <c r="IPS125" s="55"/>
      <c r="IPT125" s="55"/>
      <c r="IPU125" s="55"/>
      <c r="IPV125" s="55"/>
      <c r="IPW125" s="55"/>
      <c r="IPX125" s="55"/>
      <c r="IPY125" s="55"/>
      <c r="IPZ125" s="55"/>
      <c r="IQA125" s="55"/>
      <c r="IQB125" s="55"/>
      <c r="IQC125" s="55"/>
      <c r="IQD125" s="55"/>
      <c r="IQE125" s="55"/>
      <c r="IQF125" s="55"/>
      <c r="IQG125" s="55"/>
      <c r="IQH125" s="55"/>
      <c r="IQI125" s="55"/>
      <c r="IQJ125" s="55"/>
      <c r="IQK125" s="55"/>
      <c r="IQL125" s="55"/>
      <c r="IQM125" s="55"/>
      <c r="IQN125" s="55"/>
      <c r="IQO125" s="55"/>
      <c r="IQP125" s="55"/>
      <c r="IQQ125" s="55"/>
      <c r="IQR125" s="55"/>
      <c r="IQS125" s="55"/>
      <c r="IQT125" s="55"/>
      <c r="IQU125" s="55"/>
      <c r="IQV125" s="55"/>
      <c r="IQW125" s="55"/>
      <c r="IQX125" s="55"/>
      <c r="IQY125" s="55"/>
      <c r="IQZ125" s="55"/>
      <c r="IRA125" s="55"/>
      <c r="IRB125" s="55"/>
      <c r="IRC125" s="55"/>
      <c r="IRD125" s="55"/>
      <c r="IRE125" s="55"/>
      <c r="IRF125" s="55"/>
      <c r="IRG125" s="55"/>
      <c r="IRH125" s="55"/>
      <c r="IRI125" s="55"/>
      <c r="IRJ125" s="55"/>
      <c r="IRK125" s="55"/>
      <c r="IRL125" s="55"/>
      <c r="IRM125" s="55"/>
      <c r="IRN125" s="55"/>
      <c r="IRO125" s="55"/>
      <c r="IRP125" s="55"/>
      <c r="IRQ125" s="55"/>
      <c r="IRR125" s="55"/>
      <c r="IRS125" s="55"/>
      <c r="IRT125" s="55"/>
      <c r="IRU125" s="55"/>
      <c r="IRV125" s="55"/>
      <c r="IRW125" s="55"/>
      <c r="IRX125" s="55"/>
      <c r="IRY125" s="55"/>
      <c r="IRZ125" s="55"/>
      <c r="ISA125" s="55"/>
      <c r="ISB125" s="55"/>
      <c r="ISC125" s="55"/>
      <c r="ISD125" s="55"/>
      <c r="ISE125" s="55"/>
      <c r="ISF125" s="55"/>
      <c r="ISG125" s="55"/>
      <c r="ISH125" s="55"/>
      <c r="ISI125" s="55"/>
      <c r="ISJ125" s="55"/>
      <c r="ISK125" s="55"/>
      <c r="ISL125" s="55"/>
      <c r="ISM125" s="55"/>
      <c r="ISN125" s="55"/>
      <c r="ISO125" s="55"/>
      <c r="ISP125" s="55"/>
      <c r="ISQ125" s="55"/>
      <c r="ISR125" s="55"/>
      <c r="ISS125" s="55"/>
      <c r="IST125" s="55"/>
      <c r="ISU125" s="55"/>
      <c r="ISV125" s="55"/>
      <c r="ISW125" s="55"/>
      <c r="ISX125" s="55"/>
      <c r="ISY125" s="55"/>
      <c r="ISZ125" s="55"/>
      <c r="ITA125" s="55"/>
      <c r="ITB125" s="55"/>
      <c r="ITC125" s="55"/>
      <c r="ITD125" s="55"/>
      <c r="ITE125" s="55"/>
      <c r="ITF125" s="55"/>
      <c r="ITG125" s="55"/>
      <c r="ITH125" s="55"/>
      <c r="ITI125" s="55"/>
      <c r="ITJ125" s="55"/>
      <c r="ITK125" s="55"/>
      <c r="ITL125" s="55"/>
      <c r="ITM125" s="55"/>
      <c r="ITN125" s="55"/>
      <c r="ITO125" s="55"/>
      <c r="ITP125" s="55"/>
      <c r="ITQ125" s="55"/>
      <c r="ITR125" s="55"/>
      <c r="ITS125" s="55"/>
      <c r="ITT125" s="55"/>
      <c r="ITU125" s="55"/>
      <c r="ITV125" s="55"/>
      <c r="ITW125" s="55"/>
      <c r="ITX125" s="55"/>
      <c r="ITY125" s="55"/>
      <c r="ITZ125" s="55"/>
      <c r="IUA125" s="55"/>
      <c r="IUB125" s="55"/>
      <c r="IUC125" s="55"/>
      <c r="IUD125" s="55"/>
      <c r="IUE125" s="55"/>
      <c r="IUF125" s="55"/>
      <c r="IUG125" s="55"/>
      <c r="IUH125" s="55"/>
      <c r="IUI125" s="55"/>
      <c r="IUJ125" s="55"/>
      <c r="IUK125" s="55"/>
      <c r="IUL125" s="55"/>
      <c r="IUM125" s="55"/>
      <c r="IUN125" s="55"/>
      <c r="IUO125" s="55"/>
      <c r="IUP125" s="55"/>
      <c r="IUQ125" s="55"/>
      <c r="IUR125" s="55"/>
      <c r="IUS125" s="55"/>
      <c r="IUT125" s="55"/>
      <c r="IUU125" s="55"/>
      <c r="IUV125" s="55"/>
      <c r="IUW125" s="55"/>
      <c r="IUX125" s="55"/>
      <c r="IUY125" s="55"/>
      <c r="IUZ125" s="55"/>
      <c r="IVA125" s="55"/>
      <c r="IVB125" s="55"/>
      <c r="IVC125" s="55"/>
      <c r="IVD125" s="55"/>
      <c r="IVE125" s="55"/>
      <c r="IVF125" s="55"/>
      <c r="IVG125" s="55"/>
      <c r="IVH125" s="55"/>
      <c r="IVI125" s="55"/>
      <c r="IVJ125" s="55"/>
      <c r="IVK125" s="55"/>
      <c r="IVL125" s="55"/>
      <c r="IVM125" s="55"/>
      <c r="IVN125" s="55"/>
      <c r="IVO125" s="55"/>
      <c r="IVP125" s="55"/>
      <c r="IVQ125" s="55"/>
      <c r="IVR125" s="55"/>
      <c r="IVS125" s="55"/>
      <c r="IVT125" s="55"/>
      <c r="IVU125" s="55"/>
      <c r="IVV125" s="55"/>
      <c r="IVW125" s="55"/>
      <c r="IVX125" s="55"/>
      <c r="IVY125" s="55"/>
      <c r="IVZ125" s="55"/>
      <c r="IWA125" s="55"/>
      <c r="IWB125" s="55"/>
      <c r="IWC125" s="55"/>
      <c r="IWD125" s="55"/>
      <c r="IWE125" s="55"/>
      <c r="IWF125" s="55"/>
      <c r="IWG125" s="55"/>
      <c r="IWH125" s="55"/>
      <c r="IWI125" s="55"/>
      <c r="IWJ125" s="55"/>
      <c r="IWK125" s="55"/>
      <c r="IWL125" s="55"/>
      <c r="IWM125" s="55"/>
      <c r="IWN125" s="55"/>
      <c r="IWO125" s="55"/>
      <c r="IWP125" s="55"/>
      <c r="IWQ125" s="55"/>
      <c r="IWR125" s="55"/>
      <c r="IWS125" s="55"/>
      <c r="IWT125" s="55"/>
      <c r="IWU125" s="55"/>
      <c r="IWV125" s="55"/>
      <c r="IWW125" s="55"/>
      <c r="IWX125" s="55"/>
      <c r="IWY125" s="55"/>
      <c r="IWZ125" s="55"/>
      <c r="IXA125" s="55"/>
      <c r="IXB125" s="55"/>
      <c r="IXC125" s="55"/>
      <c r="IXD125" s="55"/>
      <c r="IXE125" s="55"/>
      <c r="IXF125" s="55"/>
      <c r="IXG125" s="55"/>
      <c r="IXH125" s="55"/>
      <c r="IXI125" s="55"/>
      <c r="IXJ125" s="55"/>
      <c r="IXK125" s="55"/>
      <c r="IXL125" s="55"/>
      <c r="IXM125" s="55"/>
      <c r="IXN125" s="55"/>
      <c r="IXO125" s="55"/>
      <c r="IXP125" s="55"/>
      <c r="IXQ125" s="55"/>
      <c r="IXR125" s="55"/>
      <c r="IXS125" s="55"/>
      <c r="IXT125" s="55"/>
      <c r="IXU125" s="55"/>
      <c r="IXV125" s="55"/>
      <c r="IXW125" s="55"/>
      <c r="IXX125" s="55"/>
      <c r="IXY125" s="55"/>
      <c r="IXZ125" s="55"/>
      <c r="IYA125" s="55"/>
      <c r="IYB125" s="55"/>
      <c r="IYC125" s="55"/>
      <c r="IYD125" s="55"/>
      <c r="IYE125" s="55"/>
      <c r="IYF125" s="55"/>
      <c r="IYG125" s="55"/>
      <c r="IYH125" s="55"/>
      <c r="IYI125" s="55"/>
      <c r="IYJ125" s="55"/>
      <c r="IYK125" s="55"/>
      <c r="IYL125" s="55"/>
      <c r="IYM125" s="55"/>
      <c r="IYN125" s="55"/>
      <c r="IYO125" s="55"/>
      <c r="IYP125" s="55"/>
      <c r="IYQ125" s="55"/>
      <c r="IYR125" s="55"/>
      <c r="IYS125" s="55"/>
      <c r="IYT125" s="55"/>
      <c r="IYU125" s="55"/>
      <c r="IYV125" s="55"/>
      <c r="IYW125" s="55"/>
      <c r="IYX125" s="55"/>
      <c r="IYY125" s="55"/>
      <c r="IYZ125" s="55"/>
      <c r="IZA125" s="55"/>
      <c r="IZB125" s="55"/>
      <c r="IZC125" s="55"/>
      <c r="IZD125" s="55"/>
      <c r="IZE125" s="55"/>
      <c r="IZF125" s="55"/>
      <c r="IZG125" s="55"/>
      <c r="IZH125" s="55"/>
      <c r="IZI125" s="55"/>
      <c r="IZJ125" s="55"/>
      <c r="IZK125" s="55"/>
      <c r="IZL125" s="55"/>
      <c r="IZM125" s="55"/>
      <c r="IZN125" s="55"/>
      <c r="IZO125" s="55"/>
      <c r="IZP125" s="55"/>
      <c r="IZQ125" s="55"/>
      <c r="IZR125" s="55"/>
      <c r="IZS125" s="55"/>
      <c r="IZT125" s="55"/>
      <c r="IZU125" s="55"/>
      <c r="IZV125" s="55"/>
      <c r="IZW125" s="55"/>
      <c r="IZX125" s="55"/>
      <c r="IZY125" s="55"/>
      <c r="IZZ125" s="55"/>
      <c r="JAA125" s="55"/>
      <c r="JAB125" s="55"/>
      <c r="JAC125" s="55"/>
      <c r="JAD125" s="55"/>
      <c r="JAE125" s="55"/>
      <c r="JAF125" s="55"/>
      <c r="JAG125" s="55"/>
      <c r="JAH125" s="55"/>
      <c r="JAI125" s="55"/>
      <c r="JAJ125" s="55"/>
      <c r="JAK125" s="55"/>
      <c r="JAL125" s="55"/>
      <c r="JAM125" s="55"/>
      <c r="JAN125" s="55"/>
      <c r="JAO125" s="55"/>
      <c r="JAP125" s="55"/>
      <c r="JAQ125" s="55"/>
      <c r="JAR125" s="55"/>
      <c r="JAS125" s="55"/>
      <c r="JAT125" s="55"/>
      <c r="JAU125" s="55"/>
      <c r="JAV125" s="55"/>
      <c r="JAW125" s="55"/>
      <c r="JAX125" s="55"/>
      <c r="JAY125" s="55"/>
      <c r="JAZ125" s="55"/>
      <c r="JBA125" s="55"/>
      <c r="JBB125" s="55"/>
      <c r="JBC125" s="55"/>
      <c r="JBD125" s="55"/>
      <c r="JBE125" s="55"/>
      <c r="JBF125" s="55"/>
      <c r="JBG125" s="55"/>
      <c r="JBH125" s="55"/>
      <c r="JBI125" s="55"/>
      <c r="JBJ125" s="55"/>
      <c r="JBK125" s="55"/>
      <c r="JBL125" s="55"/>
      <c r="JBM125" s="55"/>
      <c r="JBN125" s="55"/>
      <c r="JBO125" s="55"/>
      <c r="JBP125" s="55"/>
      <c r="JBQ125" s="55"/>
      <c r="JBR125" s="55"/>
      <c r="JBS125" s="55"/>
      <c r="JBT125" s="55"/>
      <c r="JBU125" s="55"/>
      <c r="JBV125" s="55"/>
      <c r="JBW125" s="55"/>
      <c r="JBX125" s="55"/>
      <c r="JBY125" s="55"/>
      <c r="JBZ125" s="55"/>
      <c r="JCA125" s="55"/>
      <c r="JCB125" s="55"/>
      <c r="JCC125" s="55"/>
      <c r="JCD125" s="55"/>
      <c r="JCE125" s="55"/>
      <c r="JCF125" s="55"/>
      <c r="JCG125" s="55"/>
      <c r="JCH125" s="55"/>
      <c r="JCI125" s="55"/>
      <c r="JCJ125" s="55"/>
      <c r="JCK125" s="55"/>
      <c r="JCL125" s="55"/>
      <c r="JCM125" s="55"/>
      <c r="JCN125" s="55"/>
      <c r="JCO125" s="55"/>
      <c r="JCP125" s="55"/>
      <c r="JCQ125" s="55"/>
      <c r="JCR125" s="55"/>
      <c r="JCS125" s="55"/>
      <c r="JCT125" s="55"/>
      <c r="JCU125" s="55"/>
      <c r="JCV125" s="55"/>
      <c r="JCW125" s="55"/>
      <c r="JCX125" s="55"/>
      <c r="JCY125" s="55"/>
      <c r="JCZ125" s="55"/>
      <c r="JDA125" s="55"/>
      <c r="JDB125" s="55"/>
      <c r="JDC125" s="55"/>
      <c r="JDD125" s="55"/>
      <c r="JDE125" s="55"/>
      <c r="JDF125" s="55"/>
      <c r="JDG125" s="55"/>
      <c r="JDH125" s="55"/>
      <c r="JDI125" s="55"/>
      <c r="JDJ125" s="55"/>
      <c r="JDK125" s="55"/>
      <c r="JDL125" s="55"/>
      <c r="JDM125" s="55"/>
      <c r="JDN125" s="55"/>
      <c r="JDO125" s="55"/>
      <c r="JDP125" s="55"/>
      <c r="JDQ125" s="55"/>
      <c r="JDR125" s="55"/>
      <c r="JDS125" s="55"/>
      <c r="JDT125" s="55"/>
      <c r="JDU125" s="55"/>
      <c r="JDV125" s="55"/>
      <c r="JDW125" s="55"/>
      <c r="JDX125" s="55"/>
      <c r="JDY125" s="55"/>
      <c r="JDZ125" s="55"/>
      <c r="JEA125" s="55"/>
      <c r="JEB125" s="55"/>
      <c r="JEC125" s="55"/>
      <c r="JED125" s="55"/>
      <c r="JEE125" s="55"/>
      <c r="JEF125" s="55"/>
      <c r="JEG125" s="55"/>
      <c r="JEH125" s="55"/>
      <c r="JEI125" s="55"/>
      <c r="JEJ125" s="55"/>
      <c r="JEK125" s="55"/>
      <c r="JEL125" s="55"/>
      <c r="JEM125" s="55"/>
      <c r="JEN125" s="55"/>
      <c r="JEO125" s="55"/>
      <c r="JEP125" s="55"/>
      <c r="JEQ125" s="55"/>
      <c r="JER125" s="55"/>
      <c r="JES125" s="55"/>
      <c r="JET125" s="55"/>
      <c r="JEU125" s="55"/>
      <c r="JEV125" s="55"/>
      <c r="JEW125" s="55"/>
      <c r="JEX125" s="55"/>
      <c r="JEY125" s="55"/>
      <c r="JEZ125" s="55"/>
      <c r="JFA125" s="55"/>
      <c r="JFB125" s="55"/>
      <c r="JFC125" s="55"/>
      <c r="JFD125" s="55"/>
      <c r="JFE125" s="55"/>
      <c r="JFF125" s="55"/>
      <c r="JFG125" s="55"/>
      <c r="JFH125" s="55"/>
      <c r="JFI125" s="55"/>
      <c r="JFJ125" s="55"/>
      <c r="JFK125" s="55"/>
      <c r="JFL125" s="55"/>
      <c r="JFM125" s="55"/>
      <c r="JFN125" s="55"/>
      <c r="JFO125" s="55"/>
      <c r="JFP125" s="55"/>
      <c r="JFQ125" s="55"/>
      <c r="JFR125" s="55"/>
      <c r="JFS125" s="55"/>
      <c r="JFT125" s="55"/>
      <c r="JFU125" s="55"/>
      <c r="JFV125" s="55"/>
      <c r="JFW125" s="55"/>
      <c r="JFX125" s="55"/>
      <c r="JFY125" s="55"/>
      <c r="JFZ125" s="55"/>
      <c r="JGA125" s="55"/>
      <c r="JGB125" s="55"/>
      <c r="JGC125" s="55"/>
      <c r="JGD125" s="55"/>
      <c r="JGE125" s="55"/>
      <c r="JGF125" s="55"/>
      <c r="JGG125" s="55"/>
      <c r="JGH125" s="55"/>
      <c r="JGI125" s="55"/>
      <c r="JGJ125" s="55"/>
      <c r="JGK125" s="55"/>
      <c r="JGL125" s="55"/>
      <c r="JGM125" s="55"/>
      <c r="JGN125" s="55"/>
      <c r="JGO125" s="55"/>
      <c r="JGP125" s="55"/>
      <c r="JGQ125" s="55"/>
      <c r="JGR125" s="55"/>
      <c r="JGS125" s="55"/>
      <c r="JGT125" s="55"/>
      <c r="JGU125" s="55"/>
      <c r="JGV125" s="55"/>
      <c r="JGW125" s="55"/>
      <c r="JGX125" s="55"/>
      <c r="JGY125" s="55"/>
      <c r="JGZ125" s="55"/>
      <c r="JHA125" s="55"/>
      <c r="JHB125" s="55"/>
      <c r="JHC125" s="55"/>
      <c r="JHD125" s="55"/>
      <c r="JHE125" s="55"/>
      <c r="JHF125" s="55"/>
      <c r="JHG125" s="55"/>
      <c r="JHH125" s="55"/>
      <c r="JHI125" s="55"/>
      <c r="JHJ125" s="55"/>
      <c r="JHK125" s="55"/>
      <c r="JHL125" s="55"/>
      <c r="JHM125" s="55"/>
      <c r="JHN125" s="55"/>
      <c r="JHO125" s="55"/>
      <c r="JHP125" s="55"/>
      <c r="JHQ125" s="55"/>
      <c r="JHR125" s="55"/>
      <c r="JHS125" s="55"/>
      <c r="JHT125" s="55"/>
      <c r="JHU125" s="55"/>
      <c r="JHV125" s="55"/>
      <c r="JHW125" s="55"/>
      <c r="JHX125" s="55"/>
      <c r="JHY125" s="55"/>
      <c r="JHZ125" s="55"/>
      <c r="JIA125" s="55"/>
      <c r="JIB125" s="55"/>
      <c r="JIC125" s="55"/>
      <c r="JID125" s="55"/>
      <c r="JIE125" s="55"/>
      <c r="JIF125" s="55"/>
      <c r="JIG125" s="55"/>
      <c r="JIH125" s="55"/>
      <c r="JII125" s="55"/>
      <c r="JIJ125" s="55"/>
      <c r="JIK125" s="55"/>
      <c r="JIL125" s="55"/>
      <c r="JIM125" s="55"/>
      <c r="JIN125" s="55"/>
      <c r="JIO125" s="55"/>
      <c r="JIP125" s="55"/>
      <c r="JIQ125" s="55"/>
      <c r="JIR125" s="55"/>
      <c r="JIS125" s="55"/>
      <c r="JIT125" s="55"/>
      <c r="JIU125" s="55"/>
      <c r="JIV125" s="55"/>
      <c r="JIW125" s="55"/>
      <c r="JIX125" s="55"/>
      <c r="JIY125" s="55"/>
      <c r="JIZ125" s="55"/>
      <c r="JJA125" s="55"/>
      <c r="JJB125" s="55"/>
      <c r="JJC125" s="55"/>
      <c r="JJD125" s="55"/>
      <c r="JJE125" s="55"/>
      <c r="JJF125" s="55"/>
      <c r="JJG125" s="55"/>
      <c r="JJH125" s="55"/>
      <c r="JJI125" s="55"/>
      <c r="JJJ125" s="55"/>
      <c r="JJK125" s="55"/>
      <c r="JJL125" s="55"/>
      <c r="JJM125" s="55"/>
      <c r="JJN125" s="55"/>
      <c r="JJO125" s="55"/>
      <c r="JJP125" s="55"/>
      <c r="JJQ125" s="55"/>
      <c r="JJR125" s="55"/>
      <c r="JJS125" s="55"/>
      <c r="JJT125" s="55"/>
      <c r="JJU125" s="55"/>
      <c r="JJV125" s="55"/>
      <c r="JJW125" s="55"/>
      <c r="JJX125" s="55"/>
      <c r="JJY125" s="55"/>
      <c r="JJZ125" s="55"/>
      <c r="JKA125" s="55"/>
      <c r="JKB125" s="55"/>
      <c r="JKC125" s="55"/>
      <c r="JKD125" s="55"/>
      <c r="JKE125" s="55"/>
      <c r="JKF125" s="55"/>
      <c r="JKG125" s="55"/>
      <c r="JKH125" s="55"/>
      <c r="JKI125" s="55"/>
      <c r="JKJ125" s="55"/>
      <c r="JKK125" s="55"/>
      <c r="JKL125" s="55"/>
      <c r="JKM125" s="55"/>
      <c r="JKN125" s="55"/>
      <c r="JKO125" s="55"/>
      <c r="JKP125" s="55"/>
      <c r="JKQ125" s="55"/>
      <c r="JKR125" s="55"/>
      <c r="JKS125" s="55"/>
      <c r="JKT125" s="55"/>
      <c r="JKU125" s="55"/>
      <c r="JKV125" s="55"/>
      <c r="JKW125" s="55"/>
      <c r="JKX125" s="55"/>
      <c r="JKY125" s="55"/>
      <c r="JKZ125" s="55"/>
      <c r="JLA125" s="55"/>
      <c r="JLB125" s="55"/>
      <c r="JLC125" s="55"/>
      <c r="JLD125" s="55"/>
      <c r="JLE125" s="55"/>
      <c r="JLF125" s="55"/>
      <c r="JLG125" s="55"/>
      <c r="JLH125" s="55"/>
      <c r="JLI125" s="55"/>
      <c r="JLJ125" s="55"/>
      <c r="JLK125" s="55"/>
      <c r="JLL125" s="55"/>
      <c r="JLM125" s="55"/>
      <c r="JLN125" s="55"/>
      <c r="JLO125" s="55"/>
      <c r="JLP125" s="55"/>
      <c r="JLQ125" s="55"/>
      <c r="JLR125" s="55"/>
      <c r="JLS125" s="55"/>
      <c r="JLT125" s="55"/>
      <c r="JLU125" s="55"/>
      <c r="JLV125" s="55"/>
      <c r="JLW125" s="55"/>
      <c r="JLX125" s="55"/>
      <c r="JLY125" s="55"/>
      <c r="JLZ125" s="55"/>
      <c r="JMA125" s="55"/>
      <c r="JMB125" s="55"/>
      <c r="JMC125" s="55"/>
      <c r="JMD125" s="55"/>
      <c r="JME125" s="55"/>
      <c r="JMF125" s="55"/>
      <c r="JMG125" s="55"/>
      <c r="JMH125" s="55"/>
      <c r="JMI125" s="55"/>
      <c r="JMJ125" s="55"/>
      <c r="JMK125" s="55"/>
      <c r="JML125" s="55"/>
      <c r="JMM125" s="55"/>
      <c r="JMN125" s="55"/>
      <c r="JMO125" s="55"/>
      <c r="JMP125" s="55"/>
      <c r="JMQ125" s="55"/>
      <c r="JMR125" s="55"/>
      <c r="JMS125" s="55"/>
      <c r="JMT125" s="55"/>
      <c r="JMU125" s="55"/>
      <c r="JMV125" s="55"/>
      <c r="JMW125" s="55"/>
      <c r="JMX125" s="55"/>
      <c r="JMY125" s="55"/>
      <c r="JMZ125" s="55"/>
      <c r="JNA125" s="55"/>
      <c r="JNB125" s="55"/>
      <c r="JNC125" s="55"/>
      <c r="JND125" s="55"/>
      <c r="JNE125" s="55"/>
      <c r="JNF125" s="55"/>
      <c r="JNG125" s="55"/>
      <c r="JNH125" s="55"/>
      <c r="JNI125" s="55"/>
      <c r="JNJ125" s="55"/>
      <c r="JNK125" s="55"/>
      <c r="JNL125" s="55"/>
      <c r="JNM125" s="55"/>
      <c r="JNN125" s="55"/>
      <c r="JNO125" s="55"/>
      <c r="JNP125" s="55"/>
      <c r="JNQ125" s="55"/>
      <c r="JNR125" s="55"/>
      <c r="JNS125" s="55"/>
      <c r="JNT125" s="55"/>
      <c r="JNU125" s="55"/>
      <c r="JNV125" s="55"/>
      <c r="JNW125" s="55"/>
      <c r="JNX125" s="55"/>
      <c r="JNY125" s="55"/>
      <c r="JNZ125" s="55"/>
      <c r="JOA125" s="55"/>
      <c r="JOB125" s="55"/>
      <c r="JOC125" s="55"/>
      <c r="JOD125" s="55"/>
      <c r="JOE125" s="55"/>
      <c r="JOF125" s="55"/>
      <c r="JOG125" s="55"/>
      <c r="JOH125" s="55"/>
      <c r="JOI125" s="55"/>
      <c r="JOJ125" s="55"/>
      <c r="JOK125" s="55"/>
      <c r="JOL125" s="55"/>
      <c r="JOM125" s="55"/>
      <c r="JON125" s="55"/>
      <c r="JOO125" s="55"/>
      <c r="JOP125" s="55"/>
      <c r="JOQ125" s="55"/>
      <c r="JOR125" s="55"/>
      <c r="JOS125" s="55"/>
      <c r="JOT125" s="55"/>
      <c r="JOU125" s="55"/>
      <c r="JOV125" s="55"/>
      <c r="JOW125" s="55"/>
      <c r="JOX125" s="55"/>
      <c r="JOY125" s="55"/>
      <c r="JOZ125" s="55"/>
      <c r="JPA125" s="55"/>
      <c r="JPB125" s="55"/>
      <c r="JPC125" s="55"/>
      <c r="JPD125" s="55"/>
      <c r="JPE125" s="55"/>
      <c r="JPF125" s="55"/>
      <c r="JPG125" s="55"/>
      <c r="JPH125" s="55"/>
      <c r="JPI125" s="55"/>
      <c r="JPJ125" s="55"/>
      <c r="JPK125" s="55"/>
      <c r="JPL125" s="55"/>
      <c r="JPM125" s="55"/>
      <c r="JPN125" s="55"/>
      <c r="JPO125" s="55"/>
      <c r="JPP125" s="55"/>
      <c r="JPQ125" s="55"/>
      <c r="JPR125" s="55"/>
      <c r="JPS125" s="55"/>
      <c r="JPT125" s="55"/>
      <c r="JPU125" s="55"/>
      <c r="JPV125" s="55"/>
      <c r="JPW125" s="55"/>
      <c r="JPX125" s="55"/>
      <c r="JPY125" s="55"/>
      <c r="JPZ125" s="55"/>
      <c r="JQA125" s="55"/>
      <c r="JQB125" s="55"/>
      <c r="JQC125" s="55"/>
      <c r="JQD125" s="55"/>
      <c r="JQE125" s="55"/>
      <c r="JQF125" s="55"/>
      <c r="JQG125" s="55"/>
      <c r="JQH125" s="55"/>
      <c r="JQI125" s="55"/>
      <c r="JQJ125" s="55"/>
      <c r="JQK125" s="55"/>
      <c r="JQL125" s="55"/>
      <c r="JQM125" s="55"/>
      <c r="JQN125" s="55"/>
      <c r="JQO125" s="55"/>
      <c r="JQP125" s="55"/>
      <c r="JQQ125" s="55"/>
      <c r="JQR125" s="55"/>
      <c r="JQS125" s="55"/>
      <c r="JQT125" s="55"/>
      <c r="JQU125" s="55"/>
      <c r="JQV125" s="55"/>
      <c r="JQW125" s="55"/>
      <c r="JQX125" s="55"/>
      <c r="JQY125" s="55"/>
      <c r="JQZ125" s="55"/>
      <c r="JRA125" s="55"/>
      <c r="JRB125" s="55"/>
      <c r="JRC125" s="55"/>
      <c r="JRD125" s="55"/>
      <c r="JRE125" s="55"/>
      <c r="JRF125" s="55"/>
      <c r="JRG125" s="55"/>
      <c r="JRH125" s="55"/>
      <c r="JRI125" s="55"/>
      <c r="JRJ125" s="55"/>
      <c r="JRK125" s="55"/>
      <c r="JRL125" s="55"/>
      <c r="JRM125" s="55"/>
      <c r="JRN125" s="55"/>
      <c r="JRO125" s="55"/>
      <c r="JRP125" s="55"/>
      <c r="JRQ125" s="55"/>
      <c r="JRR125" s="55"/>
      <c r="JRS125" s="55"/>
      <c r="JRT125" s="55"/>
      <c r="JRU125" s="55"/>
      <c r="JRV125" s="55"/>
      <c r="JRW125" s="55"/>
      <c r="JRX125" s="55"/>
      <c r="JRY125" s="55"/>
      <c r="JRZ125" s="55"/>
      <c r="JSA125" s="55"/>
      <c r="JSB125" s="55"/>
      <c r="JSC125" s="55"/>
      <c r="JSD125" s="55"/>
      <c r="JSE125" s="55"/>
      <c r="JSF125" s="55"/>
      <c r="JSG125" s="55"/>
      <c r="JSH125" s="55"/>
      <c r="JSI125" s="55"/>
      <c r="JSJ125" s="55"/>
      <c r="JSK125" s="55"/>
      <c r="JSL125" s="55"/>
      <c r="JSM125" s="55"/>
      <c r="JSN125" s="55"/>
      <c r="JSO125" s="55"/>
      <c r="JSP125" s="55"/>
      <c r="JSQ125" s="55"/>
      <c r="JSR125" s="55"/>
      <c r="JSS125" s="55"/>
      <c r="JST125" s="55"/>
      <c r="JSU125" s="55"/>
      <c r="JSV125" s="55"/>
      <c r="JSW125" s="55"/>
      <c r="JSX125" s="55"/>
      <c r="JSY125" s="55"/>
      <c r="JSZ125" s="55"/>
      <c r="JTA125" s="55"/>
      <c r="JTB125" s="55"/>
      <c r="JTC125" s="55"/>
      <c r="JTD125" s="55"/>
      <c r="JTE125" s="55"/>
      <c r="JTF125" s="55"/>
      <c r="JTG125" s="55"/>
      <c r="JTH125" s="55"/>
      <c r="JTI125" s="55"/>
      <c r="JTJ125" s="55"/>
      <c r="JTK125" s="55"/>
      <c r="JTL125" s="55"/>
      <c r="JTM125" s="55"/>
      <c r="JTN125" s="55"/>
      <c r="JTO125" s="55"/>
      <c r="JTP125" s="55"/>
      <c r="JTQ125" s="55"/>
      <c r="JTR125" s="55"/>
      <c r="JTS125" s="55"/>
      <c r="JTT125" s="55"/>
      <c r="JTU125" s="55"/>
      <c r="JTV125" s="55"/>
      <c r="JTW125" s="55"/>
      <c r="JTX125" s="55"/>
      <c r="JTY125" s="55"/>
      <c r="JTZ125" s="55"/>
      <c r="JUA125" s="55"/>
      <c r="JUB125" s="55"/>
      <c r="JUC125" s="55"/>
      <c r="JUD125" s="55"/>
      <c r="JUE125" s="55"/>
      <c r="JUF125" s="55"/>
      <c r="JUG125" s="55"/>
      <c r="JUH125" s="55"/>
      <c r="JUI125" s="55"/>
      <c r="JUJ125" s="55"/>
      <c r="JUK125" s="55"/>
      <c r="JUL125" s="55"/>
      <c r="JUM125" s="55"/>
      <c r="JUN125" s="55"/>
      <c r="JUO125" s="55"/>
      <c r="JUP125" s="55"/>
      <c r="JUQ125" s="55"/>
      <c r="JUR125" s="55"/>
      <c r="JUS125" s="55"/>
      <c r="JUT125" s="55"/>
      <c r="JUU125" s="55"/>
      <c r="JUV125" s="55"/>
      <c r="JUW125" s="55"/>
      <c r="JUX125" s="55"/>
      <c r="JUY125" s="55"/>
      <c r="JUZ125" s="55"/>
      <c r="JVA125" s="55"/>
      <c r="JVB125" s="55"/>
      <c r="JVC125" s="55"/>
      <c r="JVD125" s="55"/>
      <c r="JVE125" s="55"/>
      <c r="JVF125" s="55"/>
      <c r="JVG125" s="55"/>
      <c r="JVH125" s="55"/>
      <c r="JVI125" s="55"/>
      <c r="JVJ125" s="55"/>
      <c r="JVK125" s="55"/>
      <c r="JVL125" s="55"/>
      <c r="JVM125" s="55"/>
      <c r="JVN125" s="55"/>
      <c r="JVO125" s="55"/>
      <c r="JVP125" s="55"/>
      <c r="JVQ125" s="55"/>
      <c r="JVR125" s="55"/>
      <c r="JVS125" s="55"/>
      <c r="JVT125" s="55"/>
      <c r="JVU125" s="55"/>
      <c r="JVV125" s="55"/>
      <c r="JVW125" s="55"/>
      <c r="JVX125" s="55"/>
      <c r="JVY125" s="55"/>
      <c r="JVZ125" s="55"/>
      <c r="JWA125" s="55"/>
      <c r="JWB125" s="55"/>
      <c r="JWC125" s="55"/>
      <c r="JWD125" s="55"/>
      <c r="JWE125" s="55"/>
      <c r="JWF125" s="55"/>
      <c r="JWG125" s="55"/>
      <c r="JWH125" s="55"/>
      <c r="JWI125" s="55"/>
      <c r="JWJ125" s="55"/>
      <c r="JWK125" s="55"/>
      <c r="JWL125" s="55"/>
      <c r="JWM125" s="55"/>
      <c r="JWN125" s="55"/>
      <c r="JWO125" s="55"/>
      <c r="JWP125" s="55"/>
      <c r="JWQ125" s="55"/>
      <c r="JWR125" s="55"/>
      <c r="JWS125" s="55"/>
      <c r="JWT125" s="55"/>
      <c r="JWU125" s="55"/>
      <c r="JWV125" s="55"/>
      <c r="JWW125" s="55"/>
      <c r="JWX125" s="55"/>
      <c r="JWY125" s="55"/>
      <c r="JWZ125" s="55"/>
      <c r="JXA125" s="55"/>
      <c r="JXB125" s="55"/>
      <c r="JXC125" s="55"/>
      <c r="JXD125" s="55"/>
      <c r="JXE125" s="55"/>
      <c r="JXF125" s="55"/>
      <c r="JXG125" s="55"/>
      <c r="JXH125" s="55"/>
      <c r="JXI125" s="55"/>
      <c r="JXJ125" s="55"/>
      <c r="JXK125" s="55"/>
      <c r="JXL125" s="55"/>
      <c r="JXM125" s="55"/>
      <c r="JXN125" s="55"/>
      <c r="JXO125" s="55"/>
      <c r="JXP125" s="55"/>
      <c r="JXQ125" s="55"/>
      <c r="JXR125" s="55"/>
      <c r="JXS125" s="55"/>
      <c r="JXT125" s="55"/>
      <c r="JXU125" s="55"/>
      <c r="JXV125" s="55"/>
      <c r="JXW125" s="55"/>
      <c r="JXX125" s="55"/>
      <c r="JXY125" s="55"/>
      <c r="JXZ125" s="55"/>
      <c r="JYA125" s="55"/>
      <c r="JYB125" s="55"/>
      <c r="JYC125" s="55"/>
      <c r="JYD125" s="55"/>
      <c r="JYE125" s="55"/>
      <c r="JYF125" s="55"/>
      <c r="JYG125" s="55"/>
      <c r="JYH125" s="55"/>
      <c r="JYI125" s="55"/>
      <c r="JYJ125" s="55"/>
      <c r="JYK125" s="55"/>
      <c r="JYL125" s="55"/>
      <c r="JYM125" s="55"/>
      <c r="JYN125" s="55"/>
      <c r="JYO125" s="55"/>
      <c r="JYP125" s="55"/>
      <c r="JYQ125" s="55"/>
      <c r="JYR125" s="55"/>
      <c r="JYS125" s="55"/>
      <c r="JYT125" s="55"/>
      <c r="JYU125" s="55"/>
      <c r="JYV125" s="55"/>
      <c r="JYW125" s="55"/>
      <c r="JYX125" s="55"/>
      <c r="JYY125" s="55"/>
      <c r="JYZ125" s="55"/>
      <c r="JZA125" s="55"/>
      <c r="JZB125" s="55"/>
      <c r="JZC125" s="55"/>
      <c r="JZD125" s="55"/>
      <c r="JZE125" s="55"/>
      <c r="JZF125" s="55"/>
      <c r="JZG125" s="55"/>
      <c r="JZH125" s="55"/>
      <c r="JZI125" s="55"/>
      <c r="JZJ125" s="55"/>
      <c r="JZK125" s="55"/>
      <c r="JZL125" s="55"/>
      <c r="JZM125" s="55"/>
      <c r="JZN125" s="55"/>
      <c r="JZO125" s="55"/>
      <c r="JZP125" s="55"/>
      <c r="JZQ125" s="55"/>
      <c r="JZR125" s="55"/>
      <c r="JZS125" s="55"/>
      <c r="JZT125" s="55"/>
      <c r="JZU125" s="55"/>
      <c r="JZV125" s="55"/>
      <c r="JZW125" s="55"/>
      <c r="JZX125" s="55"/>
      <c r="JZY125" s="55"/>
      <c r="JZZ125" s="55"/>
      <c r="KAA125" s="55"/>
      <c r="KAB125" s="55"/>
      <c r="KAC125" s="55"/>
      <c r="KAD125" s="55"/>
      <c r="KAE125" s="55"/>
      <c r="KAF125" s="55"/>
      <c r="KAG125" s="55"/>
      <c r="KAH125" s="55"/>
      <c r="KAI125" s="55"/>
      <c r="KAJ125" s="55"/>
      <c r="KAK125" s="55"/>
      <c r="KAL125" s="55"/>
      <c r="KAM125" s="55"/>
      <c r="KAN125" s="55"/>
      <c r="KAO125" s="55"/>
      <c r="KAP125" s="55"/>
      <c r="KAQ125" s="55"/>
      <c r="KAR125" s="55"/>
      <c r="KAS125" s="55"/>
      <c r="KAT125" s="55"/>
      <c r="KAU125" s="55"/>
      <c r="KAV125" s="55"/>
      <c r="KAW125" s="55"/>
      <c r="KAX125" s="55"/>
      <c r="KAY125" s="55"/>
      <c r="KAZ125" s="55"/>
      <c r="KBA125" s="55"/>
      <c r="KBB125" s="55"/>
      <c r="KBC125" s="55"/>
      <c r="KBD125" s="55"/>
      <c r="KBE125" s="55"/>
      <c r="KBF125" s="55"/>
      <c r="KBG125" s="55"/>
      <c r="KBH125" s="55"/>
      <c r="KBI125" s="55"/>
      <c r="KBJ125" s="55"/>
      <c r="KBK125" s="55"/>
      <c r="KBL125" s="55"/>
      <c r="KBM125" s="55"/>
      <c r="KBN125" s="55"/>
      <c r="KBO125" s="55"/>
      <c r="KBP125" s="55"/>
      <c r="KBQ125" s="55"/>
      <c r="KBR125" s="55"/>
      <c r="KBS125" s="55"/>
      <c r="KBT125" s="55"/>
      <c r="KBU125" s="55"/>
      <c r="KBV125" s="55"/>
      <c r="KBW125" s="55"/>
      <c r="KBX125" s="55"/>
      <c r="KBY125" s="55"/>
      <c r="KBZ125" s="55"/>
      <c r="KCA125" s="55"/>
      <c r="KCB125" s="55"/>
      <c r="KCC125" s="55"/>
      <c r="KCD125" s="55"/>
      <c r="KCE125" s="55"/>
      <c r="KCF125" s="55"/>
      <c r="KCG125" s="55"/>
      <c r="KCH125" s="55"/>
      <c r="KCI125" s="55"/>
      <c r="KCJ125" s="55"/>
      <c r="KCK125" s="55"/>
      <c r="KCL125" s="55"/>
      <c r="KCM125" s="55"/>
      <c r="KCN125" s="55"/>
      <c r="KCO125" s="55"/>
      <c r="KCP125" s="55"/>
      <c r="KCQ125" s="55"/>
      <c r="KCR125" s="55"/>
      <c r="KCS125" s="55"/>
      <c r="KCT125" s="55"/>
      <c r="KCU125" s="55"/>
      <c r="KCV125" s="55"/>
      <c r="KCW125" s="55"/>
      <c r="KCX125" s="55"/>
      <c r="KCY125" s="55"/>
      <c r="KCZ125" s="55"/>
      <c r="KDA125" s="55"/>
      <c r="KDB125" s="55"/>
      <c r="KDC125" s="55"/>
      <c r="KDD125" s="55"/>
      <c r="KDE125" s="55"/>
      <c r="KDF125" s="55"/>
      <c r="KDG125" s="55"/>
      <c r="KDH125" s="55"/>
      <c r="KDI125" s="55"/>
      <c r="KDJ125" s="55"/>
      <c r="KDK125" s="55"/>
      <c r="KDL125" s="55"/>
      <c r="KDM125" s="55"/>
      <c r="KDN125" s="55"/>
      <c r="KDO125" s="55"/>
      <c r="KDP125" s="55"/>
      <c r="KDQ125" s="55"/>
      <c r="KDR125" s="55"/>
      <c r="KDS125" s="55"/>
      <c r="KDT125" s="55"/>
      <c r="KDU125" s="55"/>
      <c r="KDV125" s="55"/>
      <c r="KDW125" s="55"/>
      <c r="KDX125" s="55"/>
      <c r="KDY125" s="55"/>
      <c r="KDZ125" s="55"/>
      <c r="KEA125" s="55"/>
      <c r="KEB125" s="55"/>
      <c r="KEC125" s="55"/>
      <c r="KED125" s="55"/>
      <c r="KEE125" s="55"/>
      <c r="KEF125" s="55"/>
      <c r="KEG125" s="55"/>
      <c r="KEH125" s="55"/>
      <c r="KEI125" s="55"/>
      <c r="KEJ125" s="55"/>
      <c r="KEK125" s="55"/>
      <c r="KEL125" s="55"/>
      <c r="KEM125" s="55"/>
      <c r="KEN125" s="55"/>
      <c r="KEO125" s="55"/>
      <c r="KEP125" s="55"/>
      <c r="KEQ125" s="55"/>
      <c r="KER125" s="55"/>
      <c r="KES125" s="55"/>
      <c r="KET125" s="55"/>
      <c r="KEU125" s="55"/>
      <c r="KEV125" s="55"/>
      <c r="KEW125" s="55"/>
      <c r="KEX125" s="55"/>
      <c r="KEY125" s="55"/>
      <c r="KEZ125" s="55"/>
      <c r="KFA125" s="55"/>
      <c r="KFB125" s="55"/>
      <c r="KFC125" s="55"/>
      <c r="KFD125" s="55"/>
      <c r="KFE125" s="55"/>
      <c r="KFF125" s="55"/>
      <c r="KFG125" s="55"/>
      <c r="KFH125" s="55"/>
      <c r="KFI125" s="55"/>
      <c r="KFJ125" s="55"/>
      <c r="KFK125" s="55"/>
      <c r="KFL125" s="55"/>
      <c r="KFM125" s="55"/>
      <c r="KFN125" s="55"/>
      <c r="KFO125" s="55"/>
      <c r="KFP125" s="55"/>
      <c r="KFQ125" s="55"/>
      <c r="KFR125" s="55"/>
      <c r="KFS125" s="55"/>
      <c r="KFT125" s="55"/>
      <c r="KFU125" s="55"/>
      <c r="KFV125" s="55"/>
      <c r="KFW125" s="55"/>
      <c r="KFX125" s="55"/>
      <c r="KFY125" s="55"/>
      <c r="KFZ125" s="55"/>
      <c r="KGA125" s="55"/>
      <c r="KGB125" s="55"/>
      <c r="KGC125" s="55"/>
      <c r="KGD125" s="55"/>
      <c r="KGE125" s="55"/>
      <c r="KGF125" s="55"/>
      <c r="KGG125" s="55"/>
      <c r="KGH125" s="55"/>
      <c r="KGI125" s="55"/>
      <c r="KGJ125" s="55"/>
      <c r="KGK125" s="55"/>
      <c r="KGL125" s="55"/>
      <c r="KGM125" s="55"/>
      <c r="KGN125" s="55"/>
      <c r="KGO125" s="55"/>
      <c r="KGP125" s="55"/>
      <c r="KGQ125" s="55"/>
      <c r="KGR125" s="55"/>
      <c r="KGS125" s="55"/>
      <c r="KGT125" s="55"/>
      <c r="KGU125" s="55"/>
      <c r="KGV125" s="55"/>
      <c r="KGW125" s="55"/>
      <c r="KGX125" s="55"/>
      <c r="KGY125" s="55"/>
      <c r="KGZ125" s="55"/>
      <c r="KHA125" s="55"/>
      <c r="KHB125" s="55"/>
      <c r="KHC125" s="55"/>
      <c r="KHD125" s="55"/>
      <c r="KHE125" s="55"/>
      <c r="KHF125" s="55"/>
      <c r="KHG125" s="55"/>
      <c r="KHH125" s="55"/>
      <c r="KHI125" s="55"/>
      <c r="KHJ125" s="55"/>
      <c r="KHK125" s="55"/>
      <c r="KHL125" s="55"/>
      <c r="KHM125" s="55"/>
      <c r="KHN125" s="55"/>
      <c r="KHO125" s="55"/>
      <c r="KHP125" s="55"/>
      <c r="KHQ125" s="55"/>
      <c r="KHR125" s="55"/>
      <c r="KHS125" s="55"/>
      <c r="KHT125" s="55"/>
      <c r="KHU125" s="55"/>
      <c r="KHV125" s="55"/>
      <c r="KHW125" s="55"/>
      <c r="KHX125" s="55"/>
      <c r="KHY125" s="55"/>
      <c r="KHZ125" s="55"/>
      <c r="KIA125" s="55"/>
      <c r="KIB125" s="55"/>
      <c r="KIC125" s="55"/>
      <c r="KID125" s="55"/>
      <c r="KIE125" s="55"/>
      <c r="KIF125" s="55"/>
      <c r="KIG125" s="55"/>
      <c r="KIH125" s="55"/>
      <c r="KII125" s="55"/>
      <c r="KIJ125" s="55"/>
      <c r="KIK125" s="55"/>
      <c r="KIL125" s="55"/>
      <c r="KIM125" s="55"/>
      <c r="KIN125" s="55"/>
      <c r="KIO125" s="55"/>
      <c r="KIP125" s="55"/>
      <c r="KIQ125" s="55"/>
      <c r="KIR125" s="55"/>
      <c r="KIS125" s="55"/>
      <c r="KIT125" s="55"/>
      <c r="KIU125" s="55"/>
      <c r="KIV125" s="55"/>
      <c r="KIW125" s="55"/>
      <c r="KIX125" s="55"/>
      <c r="KIY125" s="55"/>
      <c r="KIZ125" s="55"/>
      <c r="KJA125" s="55"/>
      <c r="KJB125" s="55"/>
      <c r="KJC125" s="55"/>
      <c r="KJD125" s="55"/>
      <c r="KJE125" s="55"/>
      <c r="KJF125" s="55"/>
      <c r="KJG125" s="55"/>
      <c r="KJH125" s="55"/>
      <c r="KJI125" s="55"/>
      <c r="KJJ125" s="55"/>
      <c r="KJK125" s="55"/>
      <c r="KJL125" s="55"/>
      <c r="KJM125" s="55"/>
      <c r="KJN125" s="55"/>
      <c r="KJO125" s="55"/>
      <c r="KJP125" s="55"/>
      <c r="KJQ125" s="55"/>
      <c r="KJR125" s="55"/>
      <c r="KJS125" s="55"/>
      <c r="KJT125" s="55"/>
      <c r="KJU125" s="55"/>
      <c r="KJV125" s="55"/>
      <c r="KJW125" s="55"/>
      <c r="KJX125" s="55"/>
      <c r="KJY125" s="55"/>
      <c r="KJZ125" s="55"/>
      <c r="KKA125" s="55"/>
      <c r="KKB125" s="55"/>
      <c r="KKC125" s="55"/>
      <c r="KKD125" s="55"/>
      <c r="KKE125" s="55"/>
      <c r="KKF125" s="55"/>
      <c r="KKG125" s="55"/>
      <c r="KKH125" s="55"/>
      <c r="KKI125" s="55"/>
      <c r="KKJ125" s="55"/>
      <c r="KKK125" s="55"/>
      <c r="KKL125" s="55"/>
      <c r="KKM125" s="55"/>
      <c r="KKN125" s="55"/>
      <c r="KKO125" s="55"/>
      <c r="KKP125" s="55"/>
      <c r="KKQ125" s="55"/>
      <c r="KKR125" s="55"/>
      <c r="KKS125" s="55"/>
      <c r="KKT125" s="55"/>
      <c r="KKU125" s="55"/>
      <c r="KKV125" s="55"/>
      <c r="KKW125" s="55"/>
      <c r="KKX125" s="55"/>
      <c r="KKY125" s="55"/>
      <c r="KKZ125" s="55"/>
      <c r="KLA125" s="55"/>
      <c r="KLB125" s="55"/>
      <c r="KLC125" s="55"/>
      <c r="KLD125" s="55"/>
      <c r="KLE125" s="55"/>
      <c r="KLF125" s="55"/>
      <c r="KLG125" s="55"/>
      <c r="KLH125" s="55"/>
      <c r="KLI125" s="55"/>
      <c r="KLJ125" s="55"/>
      <c r="KLK125" s="55"/>
      <c r="KLL125" s="55"/>
      <c r="KLM125" s="55"/>
      <c r="KLN125" s="55"/>
      <c r="KLO125" s="55"/>
      <c r="KLP125" s="55"/>
      <c r="KLQ125" s="55"/>
      <c r="KLR125" s="55"/>
      <c r="KLS125" s="55"/>
      <c r="KLT125" s="55"/>
      <c r="KLU125" s="55"/>
      <c r="KLV125" s="55"/>
      <c r="KLW125" s="55"/>
      <c r="KLX125" s="55"/>
      <c r="KLY125" s="55"/>
      <c r="KLZ125" s="55"/>
      <c r="KMA125" s="55"/>
      <c r="KMB125" s="55"/>
      <c r="KMC125" s="55"/>
      <c r="KMD125" s="55"/>
      <c r="KME125" s="55"/>
      <c r="KMF125" s="55"/>
      <c r="KMG125" s="55"/>
      <c r="KMH125" s="55"/>
      <c r="KMI125" s="55"/>
      <c r="KMJ125" s="55"/>
      <c r="KMK125" s="55"/>
      <c r="KML125" s="55"/>
      <c r="KMM125" s="55"/>
      <c r="KMN125" s="55"/>
      <c r="KMO125" s="55"/>
      <c r="KMP125" s="55"/>
      <c r="KMQ125" s="55"/>
      <c r="KMR125" s="55"/>
      <c r="KMS125" s="55"/>
      <c r="KMT125" s="55"/>
      <c r="KMU125" s="55"/>
      <c r="KMV125" s="55"/>
      <c r="KMW125" s="55"/>
      <c r="KMX125" s="55"/>
      <c r="KMY125" s="55"/>
      <c r="KMZ125" s="55"/>
      <c r="KNA125" s="55"/>
      <c r="KNB125" s="55"/>
      <c r="KNC125" s="55"/>
      <c r="KND125" s="55"/>
      <c r="KNE125" s="55"/>
      <c r="KNF125" s="55"/>
      <c r="KNG125" s="55"/>
      <c r="KNH125" s="55"/>
      <c r="KNI125" s="55"/>
      <c r="KNJ125" s="55"/>
      <c r="KNK125" s="55"/>
      <c r="KNL125" s="55"/>
      <c r="KNM125" s="55"/>
      <c r="KNN125" s="55"/>
      <c r="KNO125" s="55"/>
      <c r="KNP125" s="55"/>
      <c r="KNQ125" s="55"/>
      <c r="KNR125" s="55"/>
      <c r="KNS125" s="55"/>
      <c r="KNT125" s="55"/>
      <c r="KNU125" s="55"/>
      <c r="KNV125" s="55"/>
      <c r="KNW125" s="55"/>
      <c r="KNX125" s="55"/>
      <c r="KNY125" s="55"/>
      <c r="KNZ125" s="55"/>
      <c r="KOA125" s="55"/>
      <c r="KOB125" s="55"/>
      <c r="KOC125" s="55"/>
      <c r="KOD125" s="55"/>
      <c r="KOE125" s="55"/>
      <c r="KOF125" s="55"/>
      <c r="KOG125" s="55"/>
      <c r="KOH125" s="55"/>
      <c r="KOI125" s="55"/>
      <c r="KOJ125" s="55"/>
      <c r="KOK125" s="55"/>
      <c r="KOL125" s="55"/>
      <c r="KOM125" s="55"/>
      <c r="KON125" s="55"/>
      <c r="KOO125" s="55"/>
      <c r="KOP125" s="55"/>
      <c r="KOQ125" s="55"/>
      <c r="KOR125" s="55"/>
      <c r="KOS125" s="55"/>
      <c r="KOT125" s="55"/>
      <c r="KOU125" s="55"/>
      <c r="KOV125" s="55"/>
      <c r="KOW125" s="55"/>
      <c r="KOX125" s="55"/>
      <c r="KOY125" s="55"/>
      <c r="KOZ125" s="55"/>
      <c r="KPA125" s="55"/>
      <c r="KPB125" s="55"/>
      <c r="KPC125" s="55"/>
      <c r="KPD125" s="55"/>
      <c r="KPE125" s="55"/>
      <c r="KPF125" s="55"/>
      <c r="KPG125" s="55"/>
      <c r="KPH125" s="55"/>
      <c r="KPI125" s="55"/>
      <c r="KPJ125" s="55"/>
      <c r="KPK125" s="55"/>
      <c r="KPL125" s="55"/>
      <c r="KPM125" s="55"/>
      <c r="KPN125" s="55"/>
      <c r="KPO125" s="55"/>
      <c r="KPP125" s="55"/>
      <c r="KPQ125" s="55"/>
      <c r="KPR125" s="55"/>
      <c r="KPS125" s="55"/>
      <c r="KPT125" s="55"/>
      <c r="KPU125" s="55"/>
      <c r="KPV125" s="55"/>
      <c r="KPW125" s="55"/>
      <c r="KPX125" s="55"/>
      <c r="KPY125" s="55"/>
      <c r="KPZ125" s="55"/>
      <c r="KQA125" s="55"/>
      <c r="KQB125" s="55"/>
      <c r="KQC125" s="55"/>
      <c r="KQD125" s="55"/>
      <c r="KQE125" s="55"/>
      <c r="KQF125" s="55"/>
      <c r="KQG125" s="55"/>
      <c r="KQH125" s="55"/>
      <c r="KQI125" s="55"/>
      <c r="KQJ125" s="55"/>
      <c r="KQK125" s="55"/>
      <c r="KQL125" s="55"/>
      <c r="KQM125" s="55"/>
      <c r="KQN125" s="55"/>
      <c r="KQO125" s="55"/>
      <c r="KQP125" s="55"/>
      <c r="KQQ125" s="55"/>
      <c r="KQR125" s="55"/>
      <c r="KQS125" s="55"/>
      <c r="KQT125" s="55"/>
      <c r="KQU125" s="55"/>
      <c r="KQV125" s="55"/>
      <c r="KQW125" s="55"/>
      <c r="KQX125" s="55"/>
      <c r="KQY125" s="55"/>
      <c r="KQZ125" s="55"/>
      <c r="KRA125" s="55"/>
      <c r="KRB125" s="55"/>
      <c r="KRC125" s="55"/>
      <c r="KRD125" s="55"/>
      <c r="KRE125" s="55"/>
      <c r="KRF125" s="55"/>
      <c r="KRG125" s="55"/>
      <c r="KRH125" s="55"/>
      <c r="KRI125" s="55"/>
      <c r="KRJ125" s="55"/>
      <c r="KRK125" s="55"/>
      <c r="KRL125" s="55"/>
      <c r="KRM125" s="55"/>
      <c r="KRN125" s="55"/>
      <c r="KRO125" s="55"/>
      <c r="KRP125" s="55"/>
      <c r="KRQ125" s="55"/>
      <c r="KRR125" s="55"/>
      <c r="KRS125" s="55"/>
      <c r="KRT125" s="55"/>
      <c r="KRU125" s="55"/>
      <c r="KRV125" s="55"/>
      <c r="KRW125" s="55"/>
      <c r="KRX125" s="55"/>
      <c r="KRY125" s="55"/>
      <c r="KRZ125" s="55"/>
      <c r="KSA125" s="55"/>
      <c r="KSB125" s="55"/>
      <c r="KSC125" s="55"/>
      <c r="KSD125" s="55"/>
      <c r="KSE125" s="55"/>
      <c r="KSF125" s="55"/>
      <c r="KSG125" s="55"/>
      <c r="KSH125" s="55"/>
      <c r="KSI125" s="55"/>
      <c r="KSJ125" s="55"/>
      <c r="KSK125" s="55"/>
      <c r="KSL125" s="55"/>
      <c r="KSM125" s="55"/>
      <c r="KSN125" s="55"/>
      <c r="KSO125" s="55"/>
      <c r="KSP125" s="55"/>
      <c r="KSQ125" s="55"/>
      <c r="KSR125" s="55"/>
      <c r="KSS125" s="55"/>
      <c r="KST125" s="55"/>
      <c r="KSU125" s="55"/>
      <c r="KSV125" s="55"/>
      <c r="KSW125" s="55"/>
      <c r="KSX125" s="55"/>
      <c r="KSY125" s="55"/>
      <c r="KSZ125" s="55"/>
      <c r="KTA125" s="55"/>
      <c r="KTB125" s="55"/>
      <c r="KTC125" s="55"/>
      <c r="KTD125" s="55"/>
      <c r="KTE125" s="55"/>
      <c r="KTF125" s="55"/>
      <c r="KTG125" s="55"/>
      <c r="KTH125" s="55"/>
      <c r="KTI125" s="55"/>
      <c r="KTJ125" s="55"/>
      <c r="KTK125" s="55"/>
      <c r="KTL125" s="55"/>
      <c r="KTM125" s="55"/>
      <c r="KTN125" s="55"/>
      <c r="KTO125" s="55"/>
      <c r="KTP125" s="55"/>
      <c r="KTQ125" s="55"/>
      <c r="KTR125" s="55"/>
      <c r="KTS125" s="55"/>
      <c r="KTT125" s="55"/>
      <c r="KTU125" s="55"/>
      <c r="KTV125" s="55"/>
      <c r="KTW125" s="55"/>
      <c r="KTX125" s="55"/>
      <c r="KTY125" s="55"/>
      <c r="KTZ125" s="55"/>
      <c r="KUA125" s="55"/>
      <c r="KUB125" s="55"/>
      <c r="KUC125" s="55"/>
      <c r="KUD125" s="55"/>
      <c r="KUE125" s="55"/>
      <c r="KUF125" s="55"/>
      <c r="KUG125" s="55"/>
      <c r="KUH125" s="55"/>
      <c r="KUI125" s="55"/>
      <c r="KUJ125" s="55"/>
      <c r="KUK125" s="55"/>
      <c r="KUL125" s="55"/>
      <c r="KUM125" s="55"/>
      <c r="KUN125" s="55"/>
      <c r="KUO125" s="55"/>
      <c r="KUP125" s="55"/>
      <c r="KUQ125" s="55"/>
      <c r="KUR125" s="55"/>
      <c r="KUS125" s="55"/>
      <c r="KUT125" s="55"/>
      <c r="KUU125" s="55"/>
      <c r="KUV125" s="55"/>
      <c r="KUW125" s="55"/>
      <c r="KUX125" s="55"/>
      <c r="KUY125" s="55"/>
      <c r="KUZ125" s="55"/>
      <c r="KVA125" s="55"/>
      <c r="KVB125" s="55"/>
      <c r="KVC125" s="55"/>
      <c r="KVD125" s="55"/>
      <c r="KVE125" s="55"/>
      <c r="KVF125" s="55"/>
      <c r="KVG125" s="55"/>
      <c r="KVH125" s="55"/>
      <c r="KVI125" s="55"/>
      <c r="KVJ125" s="55"/>
      <c r="KVK125" s="55"/>
      <c r="KVL125" s="55"/>
      <c r="KVM125" s="55"/>
      <c r="KVN125" s="55"/>
      <c r="KVO125" s="55"/>
      <c r="KVP125" s="55"/>
      <c r="KVQ125" s="55"/>
      <c r="KVR125" s="55"/>
      <c r="KVS125" s="55"/>
      <c r="KVT125" s="55"/>
      <c r="KVU125" s="55"/>
      <c r="KVV125" s="55"/>
      <c r="KVW125" s="55"/>
      <c r="KVX125" s="55"/>
      <c r="KVY125" s="55"/>
      <c r="KVZ125" s="55"/>
      <c r="KWA125" s="55"/>
      <c r="KWB125" s="55"/>
      <c r="KWC125" s="55"/>
      <c r="KWD125" s="55"/>
      <c r="KWE125" s="55"/>
      <c r="KWF125" s="55"/>
      <c r="KWG125" s="55"/>
      <c r="KWH125" s="55"/>
      <c r="KWI125" s="55"/>
      <c r="KWJ125" s="55"/>
      <c r="KWK125" s="55"/>
      <c r="KWL125" s="55"/>
      <c r="KWM125" s="55"/>
      <c r="KWN125" s="55"/>
      <c r="KWO125" s="55"/>
      <c r="KWP125" s="55"/>
      <c r="KWQ125" s="55"/>
      <c r="KWR125" s="55"/>
      <c r="KWS125" s="55"/>
      <c r="KWT125" s="55"/>
      <c r="KWU125" s="55"/>
      <c r="KWV125" s="55"/>
      <c r="KWW125" s="55"/>
      <c r="KWX125" s="55"/>
      <c r="KWY125" s="55"/>
      <c r="KWZ125" s="55"/>
      <c r="KXA125" s="55"/>
      <c r="KXB125" s="55"/>
      <c r="KXC125" s="55"/>
      <c r="KXD125" s="55"/>
      <c r="KXE125" s="55"/>
      <c r="KXF125" s="55"/>
      <c r="KXG125" s="55"/>
      <c r="KXH125" s="55"/>
      <c r="KXI125" s="55"/>
      <c r="KXJ125" s="55"/>
      <c r="KXK125" s="55"/>
      <c r="KXL125" s="55"/>
      <c r="KXM125" s="55"/>
      <c r="KXN125" s="55"/>
      <c r="KXO125" s="55"/>
      <c r="KXP125" s="55"/>
      <c r="KXQ125" s="55"/>
      <c r="KXR125" s="55"/>
      <c r="KXS125" s="55"/>
      <c r="KXT125" s="55"/>
      <c r="KXU125" s="55"/>
      <c r="KXV125" s="55"/>
      <c r="KXW125" s="55"/>
      <c r="KXX125" s="55"/>
      <c r="KXY125" s="55"/>
      <c r="KXZ125" s="55"/>
      <c r="KYA125" s="55"/>
      <c r="KYB125" s="55"/>
      <c r="KYC125" s="55"/>
      <c r="KYD125" s="55"/>
      <c r="KYE125" s="55"/>
      <c r="KYF125" s="55"/>
      <c r="KYG125" s="55"/>
      <c r="KYH125" s="55"/>
      <c r="KYI125" s="55"/>
      <c r="KYJ125" s="55"/>
      <c r="KYK125" s="55"/>
      <c r="KYL125" s="55"/>
      <c r="KYM125" s="55"/>
      <c r="KYN125" s="55"/>
      <c r="KYO125" s="55"/>
      <c r="KYP125" s="55"/>
      <c r="KYQ125" s="55"/>
      <c r="KYR125" s="55"/>
      <c r="KYS125" s="55"/>
      <c r="KYT125" s="55"/>
      <c r="KYU125" s="55"/>
      <c r="KYV125" s="55"/>
      <c r="KYW125" s="55"/>
      <c r="KYX125" s="55"/>
      <c r="KYY125" s="55"/>
      <c r="KYZ125" s="55"/>
      <c r="KZA125" s="55"/>
      <c r="KZB125" s="55"/>
      <c r="KZC125" s="55"/>
      <c r="KZD125" s="55"/>
      <c r="KZE125" s="55"/>
      <c r="KZF125" s="55"/>
      <c r="KZG125" s="55"/>
      <c r="KZH125" s="55"/>
      <c r="KZI125" s="55"/>
      <c r="KZJ125" s="55"/>
      <c r="KZK125" s="55"/>
      <c r="KZL125" s="55"/>
      <c r="KZM125" s="55"/>
      <c r="KZN125" s="55"/>
      <c r="KZO125" s="55"/>
      <c r="KZP125" s="55"/>
      <c r="KZQ125" s="55"/>
      <c r="KZR125" s="55"/>
      <c r="KZS125" s="55"/>
      <c r="KZT125" s="55"/>
      <c r="KZU125" s="55"/>
      <c r="KZV125" s="55"/>
      <c r="KZW125" s="55"/>
      <c r="KZX125" s="55"/>
      <c r="KZY125" s="55"/>
      <c r="KZZ125" s="55"/>
      <c r="LAA125" s="55"/>
      <c r="LAB125" s="55"/>
      <c r="LAC125" s="55"/>
      <c r="LAD125" s="55"/>
      <c r="LAE125" s="55"/>
      <c r="LAF125" s="55"/>
      <c r="LAG125" s="55"/>
      <c r="LAH125" s="55"/>
      <c r="LAI125" s="55"/>
      <c r="LAJ125" s="55"/>
      <c r="LAK125" s="55"/>
      <c r="LAL125" s="55"/>
      <c r="LAM125" s="55"/>
      <c r="LAN125" s="55"/>
      <c r="LAO125" s="55"/>
      <c r="LAP125" s="55"/>
      <c r="LAQ125" s="55"/>
      <c r="LAR125" s="55"/>
      <c r="LAS125" s="55"/>
      <c r="LAT125" s="55"/>
      <c r="LAU125" s="55"/>
      <c r="LAV125" s="55"/>
      <c r="LAW125" s="55"/>
      <c r="LAX125" s="55"/>
      <c r="LAY125" s="55"/>
      <c r="LAZ125" s="55"/>
      <c r="LBA125" s="55"/>
      <c r="LBB125" s="55"/>
      <c r="LBC125" s="55"/>
      <c r="LBD125" s="55"/>
      <c r="LBE125" s="55"/>
      <c r="LBF125" s="55"/>
      <c r="LBG125" s="55"/>
      <c r="LBH125" s="55"/>
      <c r="LBI125" s="55"/>
      <c r="LBJ125" s="55"/>
      <c r="LBK125" s="55"/>
      <c r="LBL125" s="55"/>
      <c r="LBM125" s="55"/>
      <c r="LBN125" s="55"/>
      <c r="LBO125" s="55"/>
      <c r="LBP125" s="55"/>
      <c r="LBQ125" s="55"/>
      <c r="LBR125" s="55"/>
      <c r="LBS125" s="55"/>
      <c r="LBT125" s="55"/>
      <c r="LBU125" s="55"/>
      <c r="LBV125" s="55"/>
      <c r="LBW125" s="55"/>
      <c r="LBX125" s="55"/>
      <c r="LBY125" s="55"/>
      <c r="LBZ125" s="55"/>
      <c r="LCA125" s="55"/>
      <c r="LCB125" s="55"/>
      <c r="LCC125" s="55"/>
      <c r="LCD125" s="55"/>
      <c r="LCE125" s="55"/>
      <c r="LCF125" s="55"/>
      <c r="LCG125" s="55"/>
      <c r="LCH125" s="55"/>
      <c r="LCI125" s="55"/>
      <c r="LCJ125" s="55"/>
      <c r="LCK125" s="55"/>
      <c r="LCL125" s="55"/>
      <c r="LCM125" s="55"/>
      <c r="LCN125" s="55"/>
      <c r="LCO125" s="55"/>
      <c r="LCP125" s="55"/>
      <c r="LCQ125" s="55"/>
      <c r="LCR125" s="55"/>
      <c r="LCS125" s="55"/>
      <c r="LCT125" s="55"/>
      <c r="LCU125" s="55"/>
      <c r="LCV125" s="55"/>
      <c r="LCW125" s="55"/>
      <c r="LCX125" s="55"/>
      <c r="LCY125" s="55"/>
      <c r="LCZ125" s="55"/>
      <c r="LDA125" s="55"/>
      <c r="LDB125" s="55"/>
      <c r="LDC125" s="55"/>
      <c r="LDD125" s="55"/>
      <c r="LDE125" s="55"/>
      <c r="LDF125" s="55"/>
      <c r="LDG125" s="55"/>
      <c r="LDH125" s="55"/>
      <c r="LDI125" s="55"/>
      <c r="LDJ125" s="55"/>
      <c r="LDK125" s="55"/>
      <c r="LDL125" s="55"/>
      <c r="LDM125" s="55"/>
      <c r="LDN125" s="55"/>
      <c r="LDO125" s="55"/>
      <c r="LDP125" s="55"/>
      <c r="LDQ125" s="55"/>
      <c r="LDR125" s="55"/>
      <c r="LDS125" s="55"/>
      <c r="LDT125" s="55"/>
      <c r="LDU125" s="55"/>
      <c r="LDV125" s="55"/>
      <c r="LDW125" s="55"/>
      <c r="LDX125" s="55"/>
      <c r="LDY125" s="55"/>
      <c r="LDZ125" s="55"/>
      <c r="LEA125" s="55"/>
      <c r="LEB125" s="55"/>
      <c r="LEC125" s="55"/>
      <c r="LED125" s="55"/>
      <c r="LEE125" s="55"/>
      <c r="LEF125" s="55"/>
      <c r="LEG125" s="55"/>
      <c r="LEH125" s="55"/>
      <c r="LEI125" s="55"/>
      <c r="LEJ125" s="55"/>
      <c r="LEK125" s="55"/>
      <c r="LEL125" s="55"/>
      <c r="LEM125" s="55"/>
      <c r="LEN125" s="55"/>
      <c r="LEO125" s="55"/>
      <c r="LEP125" s="55"/>
      <c r="LEQ125" s="55"/>
      <c r="LER125" s="55"/>
      <c r="LES125" s="55"/>
      <c r="LET125" s="55"/>
      <c r="LEU125" s="55"/>
      <c r="LEV125" s="55"/>
      <c r="LEW125" s="55"/>
      <c r="LEX125" s="55"/>
      <c r="LEY125" s="55"/>
      <c r="LEZ125" s="55"/>
      <c r="LFA125" s="55"/>
      <c r="LFB125" s="55"/>
      <c r="LFC125" s="55"/>
      <c r="LFD125" s="55"/>
      <c r="LFE125" s="55"/>
      <c r="LFF125" s="55"/>
      <c r="LFG125" s="55"/>
      <c r="LFH125" s="55"/>
      <c r="LFI125" s="55"/>
      <c r="LFJ125" s="55"/>
      <c r="LFK125" s="55"/>
      <c r="LFL125" s="55"/>
      <c r="LFM125" s="55"/>
      <c r="LFN125" s="55"/>
      <c r="LFO125" s="55"/>
      <c r="LFP125" s="55"/>
      <c r="LFQ125" s="55"/>
      <c r="LFR125" s="55"/>
      <c r="LFS125" s="55"/>
      <c r="LFT125" s="55"/>
      <c r="LFU125" s="55"/>
      <c r="LFV125" s="55"/>
      <c r="LFW125" s="55"/>
      <c r="LFX125" s="55"/>
      <c r="LFY125" s="55"/>
      <c r="LFZ125" s="55"/>
      <c r="LGA125" s="55"/>
      <c r="LGB125" s="55"/>
      <c r="LGC125" s="55"/>
      <c r="LGD125" s="55"/>
      <c r="LGE125" s="55"/>
      <c r="LGF125" s="55"/>
      <c r="LGG125" s="55"/>
      <c r="LGH125" s="55"/>
      <c r="LGI125" s="55"/>
      <c r="LGJ125" s="55"/>
      <c r="LGK125" s="55"/>
      <c r="LGL125" s="55"/>
      <c r="LGM125" s="55"/>
      <c r="LGN125" s="55"/>
      <c r="LGO125" s="55"/>
      <c r="LGP125" s="55"/>
      <c r="LGQ125" s="55"/>
      <c r="LGR125" s="55"/>
      <c r="LGS125" s="55"/>
      <c r="LGT125" s="55"/>
      <c r="LGU125" s="55"/>
      <c r="LGV125" s="55"/>
      <c r="LGW125" s="55"/>
      <c r="LGX125" s="55"/>
      <c r="LGY125" s="55"/>
      <c r="LGZ125" s="55"/>
      <c r="LHA125" s="55"/>
      <c r="LHB125" s="55"/>
      <c r="LHC125" s="55"/>
      <c r="LHD125" s="55"/>
      <c r="LHE125" s="55"/>
      <c r="LHF125" s="55"/>
      <c r="LHG125" s="55"/>
      <c r="LHH125" s="55"/>
      <c r="LHI125" s="55"/>
      <c r="LHJ125" s="55"/>
      <c r="LHK125" s="55"/>
      <c r="LHL125" s="55"/>
      <c r="LHM125" s="55"/>
      <c r="LHN125" s="55"/>
      <c r="LHO125" s="55"/>
      <c r="LHP125" s="55"/>
      <c r="LHQ125" s="55"/>
      <c r="LHR125" s="55"/>
      <c r="LHS125" s="55"/>
      <c r="LHT125" s="55"/>
      <c r="LHU125" s="55"/>
      <c r="LHV125" s="55"/>
      <c r="LHW125" s="55"/>
      <c r="LHX125" s="55"/>
      <c r="LHY125" s="55"/>
      <c r="LHZ125" s="55"/>
      <c r="LIA125" s="55"/>
      <c r="LIB125" s="55"/>
      <c r="LIC125" s="55"/>
      <c r="LID125" s="55"/>
      <c r="LIE125" s="55"/>
      <c r="LIF125" s="55"/>
      <c r="LIG125" s="55"/>
      <c r="LIH125" s="55"/>
      <c r="LII125" s="55"/>
      <c r="LIJ125" s="55"/>
      <c r="LIK125" s="55"/>
      <c r="LIL125" s="55"/>
      <c r="LIM125" s="55"/>
      <c r="LIN125" s="55"/>
      <c r="LIO125" s="55"/>
      <c r="LIP125" s="55"/>
      <c r="LIQ125" s="55"/>
      <c r="LIR125" s="55"/>
      <c r="LIS125" s="55"/>
      <c r="LIT125" s="55"/>
      <c r="LIU125" s="55"/>
      <c r="LIV125" s="55"/>
      <c r="LIW125" s="55"/>
      <c r="LIX125" s="55"/>
      <c r="LIY125" s="55"/>
      <c r="LIZ125" s="55"/>
      <c r="LJA125" s="55"/>
      <c r="LJB125" s="55"/>
      <c r="LJC125" s="55"/>
      <c r="LJD125" s="55"/>
      <c r="LJE125" s="55"/>
      <c r="LJF125" s="55"/>
      <c r="LJG125" s="55"/>
      <c r="LJH125" s="55"/>
      <c r="LJI125" s="55"/>
      <c r="LJJ125" s="55"/>
      <c r="LJK125" s="55"/>
      <c r="LJL125" s="55"/>
      <c r="LJM125" s="55"/>
      <c r="LJN125" s="55"/>
      <c r="LJO125" s="55"/>
      <c r="LJP125" s="55"/>
      <c r="LJQ125" s="55"/>
      <c r="LJR125" s="55"/>
      <c r="LJS125" s="55"/>
      <c r="LJT125" s="55"/>
      <c r="LJU125" s="55"/>
      <c r="LJV125" s="55"/>
      <c r="LJW125" s="55"/>
      <c r="LJX125" s="55"/>
      <c r="LJY125" s="55"/>
      <c r="LJZ125" s="55"/>
      <c r="LKA125" s="55"/>
      <c r="LKB125" s="55"/>
      <c r="LKC125" s="55"/>
      <c r="LKD125" s="55"/>
      <c r="LKE125" s="55"/>
      <c r="LKF125" s="55"/>
      <c r="LKG125" s="55"/>
      <c r="LKH125" s="55"/>
      <c r="LKI125" s="55"/>
      <c r="LKJ125" s="55"/>
      <c r="LKK125" s="55"/>
      <c r="LKL125" s="55"/>
      <c r="LKM125" s="55"/>
      <c r="LKN125" s="55"/>
      <c r="LKO125" s="55"/>
      <c r="LKP125" s="55"/>
      <c r="LKQ125" s="55"/>
      <c r="LKR125" s="55"/>
      <c r="LKS125" s="55"/>
      <c r="LKT125" s="55"/>
      <c r="LKU125" s="55"/>
      <c r="LKV125" s="55"/>
      <c r="LKW125" s="55"/>
      <c r="LKX125" s="55"/>
      <c r="LKY125" s="55"/>
      <c r="LKZ125" s="55"/>
      <c r="LLA125" s="55"/>
      <c r="LLB125" s="55"/>
      <c r="LLC125" s="55"/>
      <c r="LLD125" s="55"/>
      <c r="LLE125" s="55"/>
      <c r="LLF125" s="55"/>
      <c r="LLG125" s="55"/>
      <c r="LLH125" s="55"/>
      <c r="LLI125" s="55"/>
      <c r="LLJ125" s="55"/>
      <c r="LLK125" s="55"/>
      <c r="LLL125" s="55"/>
      <c r="LLM125" s="55"/>
      <c r="LLN125" s="55"/>
      <c r="LLO125" s="55"/>
      <c r="LLP125" s="55"/>
      <c r="LLQ125" s="55"/>
      <c r="LLR125" s="55"/>
      <c r="LLS125" s="55"/>
      <c r="LLT125" s="55"/>
      <c r="LLU125" s="55"/>
      <c r="LLV125" s="55"/>
      <c r="LLW125" s="55"/>
      <c r="LLX125" s="55"/>
      <c r="LLY125" s="55"/>
      <c r="LLZ125" s="55"/>
      <c r="LMA125" s="55"/>
      <c r="LMB125" s="55"/>
      <c r="LMC125" s="55"/>
      <c r="LMD125" s="55"/>
      <c r="LME125" s="55"/>
      <c r="LMF125" s="55"/>
      <c r="LMG125" s="55"/>
      <c r="LMH125" s="55"/>
      <c r="LMI125" s="55"/>
      <c r="LMJ125" s="55"/>
      <c r="LMK125" s="55"/>
      <c r="LML125" s="55"/>
      <c r="LMM125" s="55"/>
      <c r="LMN125" s="55"/>
      <c r="LMO125" s="55"/>
      <c r="LMP125" s="55"/>
      <c r="LMQ125" s="55"/>
      <c r="LMR125" s="55"/>
      <c r="LMS125" s="55"/>
      <c r="LMT125" s="55"/>
      <c r="LMU125" s="55"/>
      <c r="LMV125" s="55"/>
      <c r="LMW125" s="55"/>
      <c r="LMX125" s="55"/>
      <c r="LMY125" s="55"/>
      <c r="LMZ125" s="55"/>
      <c r="LNA125" s="55"/>
      <c r="LNB125" s="55"/>
      <c r="LNC125" s="55"/>
      <c r="LND125" s="55"/>
      <c r="LNE125" s="55"/>
      <c r="LNF125" s="55"/>
      <c r="LNG125" s="55"/>
      <c r="LNH125" s="55"/>
      <c r="LNI125" s="55"/>
      <c r="LNJ125" s="55"/>
      <c r="LNK125" s="55"/>
      <c r="LNL125" s="55"/>
      <c r="LNM125" s="55"/>
      <c r="LNN125" s="55"/>
      <c r="LNO125" s="55"/>
      <c r="LNP125" s="55"/>
      <c r="LNQ125" s="55"/>
      <c r="LNR125" s="55"/>
      <c r="LNS125" s="55"/>
      <c r="LNT125" s="55"/>
      <c r="LNU125" s="55"/>
      <c r="LNV125" s="55"/>
      <c r="LNW125" s="55"/>
      <c r="LNX125" s="55"/>
      <c r="LNY125" s="55"/>
      <c r="LNZ125" s="55"/>
      <c r="LOA125" s="55"/>
      <c r="LOB125" s="55"/>
      <c r="LOC125" s="55"/>
      <c r="LOD125" s="55"/>
      <c r="LOE125" s="55"/>
      <c r="LOF125" s="55"/>
      <c r="LOG125" s="55"/>
      <c r="LOH125" s="55"/>
      <c r="LOI125" s="55"/>
      <c r="LOJ125" s="55"/>
      <c r="LOK125" s="55"/>
      <c r="LOL125" s="55"/>
      <c r="LOM125" s="55"/>
      <c r="LON125" s="55"/>
      <c r="LOO125" s="55"/>
      <c r="LOP125" s="55"/>
      <c r="LOQ125" s="55"/>
      <c r="LOR125" s="55"/>
      <c r="LOS125" s="55"/>
      <c r="LOT125" s="55"/>
      <c r="LOU125" s="55"/>
      <c r="LOV125" s="55"/>
      <c r="LOW125" s="55"/>
      <c r="LOX125" s="55"/>
      <c r="LOY125" s="55"/>
      <c r="LOZ125" s="55"/>
      <c r="LPA125" s="55"/>
      <c r="LPB125" s="55"/>
      <c r="LPC125" s="55"/>
      <c r="LPD125" s="55"/>
      <c r="LPE125" s="55"/>
      <c r="LPF125" s="55"/>
      <c r="LPG125" s="55"/>
      <c r="LPH125" s="55"/>
      <c r="LPI125" s="55"/>
      <c r="LPJ125" s="55"/>
      <c r="LPK125" s="55"/>
      <c r="LPL125" s="55"/>
      <c r="LPM125" s="55"/>
      <c r="LPN125" s="55"/>
      <c r="LPO125" s="55"/>
      <c r="LPP125" s="55"/>
      <c r="LPQ125" s="55"/>
      <c r="LPR125" s="55"/>
      <c r="LPS125" s="55"/>
      <c r="LPT125" s="55"/>
      <c r="LPU125" s="55"/>
      <c r="LPV125" s="55"/>
      <c r="LPW125" s="55"/>
      <c r="LPX125" s="55"/>
      <c r="LPY125" s="55"/>
      <c r="LPZ125" s="55"/>
      <c r="LQA125" s="55"/>
      <c r="LQB125" s="55"/>
      <c r="LQC125" s="55"/>
      <c r="LQD125" s="55"/>
      <c r="LQE125" s="55"/>
      <c r="LQF125" s="55"/>
      <c r="LQG125" s="55"/>
      <c r="LQH125" s="55"/>
      <c r="LQI125" s="55"/>
      <c r="LQJ125" s="55"/>
      <c r="LQK125" s="55"/>
      <c r="LQL125" s="55"/>
      <c r="LQM125" s="55"/>
      <c r="LQN125" s="55"/>
      <c r="LQO125" s="55"/>
      <c r="LQP125" s="55"/>
      <c r="LQQ125" s="55"/>
      <c r="LQR125" s="55"/>
      <c r="LQS125" s="55"/>
      <c r="LQT125" s="55"/>
      <c r="LQU125" s="55"/>
      <c r="LQV125" s="55"/>
      <c r="LQW125" s="55"/>
      <c r="LQX125" s="55"/>
      <c r="LQY125" s="55"/>
      <c r="LQZ125" s="55"/>
      <c r="LRA125" s="55"/>
      <c r="LRB125" s="55"/>
      <c r="LRC125" s="55"/>
      <c r="LRD125" s="55"/>
      <c r="LRE125" s="55"/>
      <c r="LRF125" s="55"/>
      <c r="LRG125" s="55"/>
      <c r="LRH125" s="55"/>
      <c r="LRI125" s="55"/>
      <c r="LRJ125" s="55"/>
      <c r="LRK125" s="55"/>
      <c r="LRL125" s="55"/>
      <c r="LRM125" s="55"/>
      <c r="LRN125" s="55"/>
      <c r="LRO125" s="55"/>
      <c r="LRP125" s="55"/>
      <c r="LRQ125" s="55"/>
      <c r="LRR125" s="55"/>
      <c r="LRS125" s="55"/>
      <c r="LRT125" s="55"/>
      <c r="LRU125" s="55"/>
      <c r="LRV125" s="55"/>
      <c r="LRW125" s="55"/>
      <c r="LRX125" s="55"/>
      <c r="LRY125" s="55"/>
      <c r="LRZ125" s="55"/>
      <c r="LSA125" s="55"/>
      <c r="LSB125" s="55"/>
      <c r="LSC125" s="55"/>
      <c r="LSD125" s="55"/>
      <c r="LSE125" s="55"/>
      <c r="LSF125" s="55"/>
      <c r="LSG125" s="55"/>
      <c r="LSH125" s="55"/>
      <c r="LSI125" s="55"/>
      <c r="LSJ125" s="55"/>
      <c r="LSK125" s="55"/>
      <c r="LSL125" s="55"/>
      <c r="LSM125" s="55"/>
      <c r="LSN125" s="55"/>
      <c r="LSO125" s="55"/>
      <c r="LSP125" s="55"/>
      <c r="LSQ125" s="55"/>
      <c r="LSR125" s="55"/>
      <c r="LSS125" s="55"/>
      <c r="LST125" s="55"/>
      <c r="LSU125" s="55"/>
      <c r="LSV125" s="55"/>
      <c r="LSW125" s="55"/>
      <c r="LSX125" s="55"/>
      <c r="LSY125" s="55"/>
      <c r="LSZ125" s="55"/>
      <c r="LTA125" s="55"/>
      <c r="LTB125" s="55"/>
      <c r="LTC125" s="55"/>
      <c r="LTD125" s="55"/>
      <c r="LTE125" s="55"/>
      <c r="LTF125" s="55"/>
      <c r="LTG125" s="55"/>
      <c r="LTH125" s="55"/>
      <c r="LTI125" s="55"/>
      <c r="LTJ125" s="55"/>
      <c r="LTK125" s="55"/>
      <c r="LTL125" s="55"/>
      <c r="LTM125" s="55"/>
      <c r="LTN125" s="55"/>
      <c r="LTO125" s="55"/>
      <c r="LTP125" s="55"/>
      <c r="LTQ125" s="55"/>
      <c r="LTR125" s="55"/>
      <c r="LTS125" s="55"/>
      <c r="LTT125" s="55"/>
      <c r="LTU125" s="55"/>
      <c r="LTV125" s="55"/>
      <c r="LTW125" s="55"/>
      <c r="LTX125" s="55"/>
      <c r="LTY125" s="55"/>
      <c r="LTZ125" s="55"/>
      <c r="LUA125" s="55"/>
      <c r="LUB125" s="55"/>
      <c r="LUC125" s="55"/>
      <c r="LUD125" s="55"/>
      <c r="LUE125" s="55"/>
      <c r="LUF125" s="55"/>
      <c r="LUG125" s="55"/>
      <c r="LUH125" s="55"/>
      <c r="LUI125" s="55"/>
      <c r="LUJ125" s="55"/>
      <c r="LUK125" s="55"/>
      <c r="LUL125" s="55"/>
      <c r="LUM125" s="55"/>
      <c r="LUN125" s="55"/>
      <c r="LUO125" s="55"/>
      <c r="LUP125" s="55"/>
      <c r="LUQ125" s="55"/>
      <c r="LUR125" s="55"/>
      <c r="LUS125" s="55"/>
      <c r="LUT125" s="55"/>
      <c r="LUU125" s="55"/>
      <c r="LUV125" s="55"/>
      <c r="LUW125" s="55"/>
      <c r="LUX125" s="55"/>
      <c r="LUY125" s="55"/>
      <c r="LUZ125" s="55"/>
      <c r="LVA125" s="55"/>
      <c r="LVB125" s="55"/>
      <c r="LVC125" s="55"/>
      <c r="LVD125" s="55"/>
      <c r="LVE125" s="55"/>
      <c r="LVF125" s="55"/>
      <c r="LVG125" s="55"/>
      <c r="LVH125" s="55"/>
      <c r="LVI125" s="55"/>
      <c r="LVJ125" s="55"/>
      <c r="LVK125" s="55"/>
      <c r="LVL125" s="55"/>
      <c r="LVM125" s="55"/>
      <c r="LVN125" s="55"/>
      <c r="LVO125" s="55"/>
      <c r="LVP125" s="55"/>
      <c r="LVQ125" s="55"/>
      <c r="LVR125" s="55"/>
      <c r="LVS125" s="55"/>
      <c r="LVT125" s="55"/>
      <c r="LVU125" s="55"/>
      <c r="LVV125" s="55"/>
      <c r="LVW125" s="55"/>
      <c r="LVX125" s="55"/>
      <c r="LVY125" s="55"/>
      <c r="LVZ125" s="55"/>
      <c r="LWA125" s="55"/>
      <c r="LWB125" s="55"/>
      <c r="LWC125" s="55"/>
      <c r="LWD125" s="55"/>
      <c r="LWE125" s="55"/>
      <c r="LWF125" s="55"/>
      <c r="LWG125" s="55"/>
      <c r="LWH125" s="55"/>
      <c r="LWI125" s="55"/>
      <c r="LWJ125" s="55"/>
      <c r="LWK125" s="55"/>
      <c r="LWL125" s="55"/>
      <c r="LWM125" s="55"/>
      <c r="LWN125" s="55"/>
      <c r="LWO125" s="55"/>
      <c r="LWP125" s="55"/>
      <c r="LWQ125" s="55"/>
      <c r="LWR125" s="55"/>
      <c r="LWS125" s="55"/>
      <c r="LWT125" s="55"/>
      <c r="LWU125" s="55"/>
      <c r="LWV125" s="55"/>
      <c r="LWW125" s="55"/>
      <c r="LWX125" s="55"/>
      <c r="LWY125" s="55"/>
      <c r="LWZ125" s="55"/>
      <c r="LXA125" s="55"/>
      <c r="LXB125" s="55"/>
      <c r="LXC125" s="55"/>
      <c r="LXD125" s="55"/>
      <c r="LXE125" s="55"/>
      <c r="LXF125" s="55"/>
      <c r="LXG125" s="55"/>
      <c r="LXH125" s="55"/>
      <c r="LXI125" s="55"/>
      <c r="LXJ125" s="55"/>
      <c r="LXK125" s="55"/>
      <c r="LXL125" s="55"/>
      <c r="LXM125" s="55"/>
      <c r="LXN125" s="55"/>
      <c r="LXO125" s="55"/>
      <c r="LXP125" s="55"/>
      <c r="LXQ125" s="55"/>
      <c r="LXR125" s="55"/>
      <c r="LXS125" s="55"/>
      <c r="LXT125" s="55"/>
      <c r="LXU125" s="55"/>
      <c r="LXV125" s="55"/>
      <c r="LXW125" s="55"/>
      <c r="LXX125" s="55"/>
      <c r="LXY125" s="55"/>
      <c r="LXZ125" s="55"/>
      <c r="LYA125" s="55"/>
      <c r="LYB125" s="55"/>
      <c r="LYC125" s="55"/>
      <c r="LYD125" s="55"/>
      <c r="LYE125" s="55"/>
      <c r="LYF125" s="55"/>
      <c r="LYG125" s="55"/>
      <c r="LYH125" s="55"/>
      <c r="LYI125" s="55"/>
      <c r="LYJ125" s="55"/>
      <c r="LYK125" s="55"/>
      <c r="LYL125" s="55"/>
      <c r="LYM125" s="55"/>
      <c r="LYN125" s="55"/>
      <c r="LYO125" s="55"/>
      <c r="LYP125" s="55"/>
      <c r="LYQ125" s="55"/>
      <c r="LYR125" s="55"/>
      <c r="LYS125" s="55"/>
      <c r="LYT125" s="55"/>
      <c r="LYU125" s="55"/>
      <c r="LYV125" s="55"/>
      <c r="LYW125" s="55"/>
      <c r="LYX125" s="55"/>
      <c r="LYY125" s="55"/>
      <c r="LYZ125" s="55"/>
      <c r="LZA125" s="55"/>
      <c r="LZB125" s="55"/>
      <c r="LZC125" s="55"/>
      <c r="LZD125" s="55"/>
      <c r="LZE125" s="55"/>
      <c r="LZF125" s="55"/>
      <c r="LZG125" s="55"/>
      <c r="LZH125" s="55"/>
      <c r="LZI125" s="55"/>
      <c r="LZJ125" s="55"/>
      <c r="LZK125" s="55"/>
      <c r="LZL125" s="55"/>
      <c r="LZM125" s="55"/>
      <c r="LZN125" s="55"/>
      <c r="LZO125" s="55"/>
      <c r="LZP125" s="55"/>
      <c r="LZQ125" s="55"/>
      <c r="LZR125" s="55"/>
      <c r="LZS125" s="55"/>
      <c r="LZT125" s="55"/>
      <c r="LZU125" s="55"/>
      <c r="LZV125" s="55"/>
      <c r="LZW125" s="55"/>
      <c r="LZX125" s="55"/>
      <c r="LZY125" s="55"/>
      <c r="LZZ125" s="55"/>
      <c r="MAA125" s="55"/>
      <c r="MAB125" s="55"/>
      <c r="MAC125" s="55"/>
      <c r="MAD125" s="55"/>
      <c r="MAE125" s="55"/>
      <c r="MAF125" s="55"/>
      <c r="MAG125" s="55"/>
      <c r="MAH125" s="55"/>
      <c r="MAI125" s="55"/>
      <c r="MAJ125" s="55"/>
      <c r="MAK125" s="55"/>
      <c r="MAL125" s="55"/>
      <c r="MAM125" s="55"/>
      <c r="MAN125" s="55"/>
      <c r="MAO125" s="55"/>
      <c r="MAP125" s="55"/>
      <c r="MAQ125" s="55"/>
      <c r="MAR125" s="55"/>
      <c r="MAS125" s="55"/>
      <c r="MAT125" s="55"/>
      <c r="MAU125" s="55"/>
      <c r="MAV125" s="55"/>
      <c r="MAW125" s="55"/>
      <c r="MAX125" s="55"/>
      <c r="MAY125" s="55"/>
      <c r="MAZ125" s="55"/>
      <c r="MBA125" s="55"/>
      <c r="MBB125" s="55"/>
      <c r="MBC125" s="55"/>
      <c r="MBD125" s="55"/>
      <c r="MBE125" s="55"/>
      <c r="MBF125" s="55"/>
      <c r="MBG125" s="55"/>
      <c r="MBH125" s="55"/>
      <c r="MBI125" s="55"/>
      <c r="MBJ125" s="55"/>
      <c r="MBK125" s="55"/>
      <c r="MBL125" s="55"/>
      <c r="MBM125" s="55"/>
      <c r="MBN125" s="55"/>
      <c r="MBO125" s="55"/>
      <c r="MBP125" s="55"/>
      <c r="MBQ125" s="55"/>
      <c r="MBR125" s="55"/>
      <c r="MBS125" s="55"/>
      <c r="MBT125" s="55"/>
      <c r="MBU125" s="55"/>
      <c r="MBV125" s="55"/>
      <c r="MBW125" s="55"/>
      <c r="MBX125" s="55"/>
      <c r="MBY125" s="55"/>
      <c r="MBZ125" s="55"/>
      <c r="MCA125" s="55"/>
      <c r="MCB125" s="55"/>
      <c r="MCC125" s="55"/>
      <c r="MCD125" s="55"/>
      <c r="MCE125" s="55"/>
      <c r="MCF125" s="55"/>
      <c r="MCG125" s="55"/>
      <c r="MCH125" s="55"/>
      <c r="MCI125" s="55"/>
      <c r="MCJ125" s="55"/>
      <c r="MCK125" s="55"/>
      <c r="MCL125" s="55"/>
      <c r="MCM125" s="55"/>
      <c r="MCN125" s="55"/>
      <c r="MCO125" s="55"/>
      <c r="MCP125" s="55"/>
      <c r="MCQ125" s="55"/>
      <c r="MCR125" s="55"/>
      <c r="MCS125" s="55"/>
      <c r="MCT125" s="55"/>
      <c r="MCU125" s="55"/>
      <c r="MCV125" s="55"/>
      <c r="MCW125" s="55"/>
      <c r="MCX125" s="55"/>
      <c r="MCY125" s="55"/>
      <c r="MCZ125" s="55"/>
      <c r="MDA125" s="55"/>
      <c r="MDB125" s="55"/>
      <c r="MDC125" s="55"/>
      <c r="MDD125" s="55"/>
      <c r="MDE125" s="55"/>
      <c r="MDF125" s="55"/>
      <c r="MDG125" s="55"/>
      <c r="MDH125" s="55"/>
      <c r="MDI125" s="55"/>
      <c r="MDJ125" s="55"/>
      <c r="MDK125" s="55"/>
      <c r="MDL125" s="55"/>
      <c r="MDM125" s="55"/>
      <c r="MDN125" s="55"/>
      <c r="MDO125" s="55"/>
      <c r="MDP125" s="55"/>
      <c r="MDQ125" s="55"/>
      <c r="MDR125" s="55"/>
      <c r="MDS125" s="55"/>
      <c r="MDT125" s="55"/>
      <c r="MDU125" s="55"/>
      <c r="MDV125" s="55"/>
      <c r="MDW125" s="55"/>
      <c r="MDX125" s="55"/>
      <c r="MDY125" s="55"/>
      <c r="MDZ125" s="55"/>
      <c r="MEA125" s="55"/>
      <c r="MEB125" s="55"/>
      <c r="MEC125" s="55"/>
      <c r="MED125" s="55"/>
      <c r="MEE125" s="55"/>
      <c r="MEF125" s="55"/>
      <c r="MEG125" s="55"/>
      <c r="MEH125" s="55"/>
      <c r="MEI125" s="55"/>
      <c r="MEJ125" s="55"/>
      <c r="MEK125" s="55"/>
      <c r="MEL125" s="55"/>
      <c r="MEM125" s="55"/>
      <c r="MEN125" s="55"/>
      <c r="MEO125" s="55"/>
      <c r="MEP125" s="55"/>
      <c r="MEQ125" s="55"/>
      <c r="MER125" s="55"/>
      <c r="MES125" s="55"/>
      <c r="MET125" s="55"/>
      <c r="MEU125" s="55"/>
      <c r="MEV125" s="55"/>
      <c r="MEW125" s="55"/>
      <c r="MEX125" s="55"/>
      <c r="MEY125" s="55"/>
      <c r="MEZ125" s="55"/>
      <c r="MFA125" s="55"/>
      <c r="MFB125" s="55"/>
      <c r="MFC125" s="55"/>
      <c r="MFD125" s="55"/>
      <c r="MFE125" s="55"/>
      <c r="MFF125" s="55"/>
      <c r="MFG125" s="55"/>
      <c r="MFH125" s="55"/>
      <c r="MFI125" s="55"/>
      <c r="MFJ125" s="55"/>
      <c r="MFK125" s="55"/>
      <c r="MFL125" s="55"/>
      <c r="MFM125" s="55"/>
      <c r="MFN125" s="55"/>
      <c r="MFO125" s="55"/>
      <c r="MFP125" s="55"/>
      <c r="MFQ125" s="55"/>
      <c r="MFR125" s="55"/>
      <c r="MFS125" s="55"/>
      <c r="MFT125" s="55"/>
      <c r="MFU125" s="55"/>
      <c r="MFV125" s="55"/>
      <c r="MFW125" s="55"/>
      <c r="MFX125" s="55"/>
      <c r="MFY125" s="55"/>
      <c r="MFZ125" s="55"/>
      <c r="MGA125" s="55"/>
      <c r="MGB125" s="55"/>
      <c r="MGC125" s="55"/>
      <c r="MGD125" s="55"/>
      <c r="MGE125" s="55"/>
      <c r="MGF125" s="55"/>
      <c r="MGG125" s="55"/>
      <c r="MGH125" s="55"/>
      <c r="MGI125" s="55"/>
      <c r="MGJ125" s="55"/>
      <c r="MGK125" s="55"/>
      <c r="MGL125" s="55"/>
      <c r="MGM125" s="55"/>
      <c r="MGN125" s="55"/>
      <c r="MGO125" s="55"/>
      <c r="MGP125" s="55"/>
      <c r="MGQ125" s="55"/>
      <c r="MGR125" s="55"/>
      <c r="MGS125" s="55"/>
      <c r="MGT125" s="55"/>
      <c r="MGU125" s="55"/>
      <c r="MGV125" s="55"/>
      <c r="MGW125" s="55"/>
      <c r="MGX125" s="55"/>
      <c r="MGY125" s="55"/>
      <c r="MGZ125" s="55"/>
      <c r="MHA125" s="55"/>
      <c r="MHB125" s="55"/>
      <c r="MHC125" s="55"/>
      <c r="MHD125" s="55"/>
      <c r="MHE125" s="55"/>
      <c r="MHF125" s="55"/>
      <c r="MHG125" s="55"/>
      <c r="MHH125" s="55"/>
      <c r="MHI125" s="55"/>
      <c r="MHJ125" s="55"/>
      <c r="MHK125" s="55"/>
      <c r="MHL125" s="55"/>
      <c r="MHM125" s="55"/>
      <c r="MHN125" s="55"/>
      <c r="MHO125" s="55"/>
      <c r="MHP125" s="55"/>
      <c r="MHQ125" s="55"/>
      <c r="MHR125" s="55"/>
      <c r="MHS125" s="55"/>
      <c r="MHT125" s="55"/>
      <c r="MHU125" s="55"/>
      <c r="MHV125" s="55"/>
      <c r="MHW125" s="55"/>
      <c r="MHX125" s="55"/>
      <c r="MHY125" s="55"/>
      <c r="MHZ125" s="55"/>
      <c r="MIA125" s="55"/>
      <c r="MIB125" s="55"/>
      <c r="MIC125" s="55"/>
      <c r="MID125" s="55"/>
      <c r="MIE125" s="55"/>
      <c r="MIF125" s="55"/>
      <c r="MIG125" s="55"/>
      <c r="MIH125" s="55"/>
      <c r="MII125" s="55"/>
      <c r="MIJ125" s="55"/>
      <c r="MIK125" s="55"/>
      <c r="MIL125" s="55"/>
      <c r="MIM125" s="55"/>
      <c r="MIN125" s="55"/>
      <c r="MIO125" s="55"/>
      <c r="MIP125" s="55"/>
      <c r="MIQ125" s="55"/>
      <c r="MIR125" s="55"/>
      <c r="MIS125" s="55"/>
      <c r="MIT125" s="55"/>
      <c r="MIU125" s="55"/>
      <c r="MIV125" s="55"/>
      <c r="MIW125" s="55"/>
      <c r="MIX125" s="55"/>
      <c r="MIY125" s="55"/>
      <c r="MIZ125" s="55"/>
      <c r="MJA125" s="55"/>
      <c r="MJB125" s="55"/>
      <c r="MJC125" s="55"/>
      <c r="MJD125" s="55"/>
      <c r="MJE125" s="55"/>
      <c r="MJF125" s="55"/>
      <c r="MJG125" s="55"/>
      <c r="MJH125" s="55"/>
      <c r="MJI125" s="55"/>
      <c r="MJJ125" s="55"/>
      <c r="MJK125" s="55"/>
      <c r="MJL125" s="55"/>
      <c r="MJM125" s="55"/>
      <c r="MJN125" s="55"/>
      <c r="MJO125" s="55"/>
      <c r="MJP125" s="55"/>
      <c r="MJQ125" s="55"/>
      <c r="MJR125" s="55"/>
      <c r="MJS125" s="55"/>
      <c r="MJT125" s="55"/>
      <c r="MJU125" s="55"/>
      <c r="MJV125" s="55"/>
      <c r="MJW125" s="55"/>
      <c r="MJX125" s="55"/>
      <c r="MJY125" s="55"/>
      <c r="MJZ125" s="55"/>
      <c r="MKA125" s="55"/>
      <c r="MKB125" s="55"/>
      <c r="MKC125" s="55"/>
      <c r="MKD125" s="55"/>
      <c r="MKE125" s="55"/>
      <c r="MKF125" s="55"/>
      <c r="MKG125" s="55"/>
      <c r="MKH125" s="55"/>
      <c r="MKI125" s="55"/>
      <c r="MKJ125" s="55"/>
      <c r="MKK125" s="55"/>
      <c r="MKL125" s="55"/>
      <c r="MKM125" s="55"/>
      <c r="MKN125" s="55"/>
      <c r="MKO125" s="55"/>
      <c r="MKP125" s="55"/>
      <c r="MKQ125" s="55"/>
      <c r="MKR125" s="55"/>
      <c r="MKS125" s="55"/>
      <c r="MKT125" s="55"/>
      <c r="MKU125" s="55"/>
      <c r="MKV125" s="55"/>
      <c r="MKW125" s="55"/>
      <c r="MKX125" s="55"/>
      <c r="MKY125" s="55"/>
      <c r="MKZ125" s="55"/>
      <c r="MLA125" s="55"/>
      <c r="MLB125" s="55"/>
      <c r="MLC125" s="55"/>
      <c r="MLD125" s="55"/>
      <c r="MLE125" s="55"/>
      <c r="MLF125" s="55"/>
      <c r="MLG125" s="55"/>
      <c r="MLH125" s="55"/>
      <c r="MLI125" s="55"/>
      <c r="MLJ125" s="55"/>
      <c r="MLK125" s="55"/>
      <c r="MLL125" s="55"/>
      <c r="MLM125" s="55"/>
      <c r="MLN125" s="55"/>
      <c r="MLO125" s="55"/>
      <c r="MLP125" s="55"/>
      <c r="MLQ125" s="55"/>
      <c r="MLR125" s="55"/>
      <c r="MLS125" s="55"/>
      <c r="MLT125" s="55"/>
      <c r="MLU125" s="55"/>
      <c r="MLV125" s="55"/>
      <c r="MLW125" s="55"/>
      <c r="MLX125" s="55"/>
      <c r="MLY125" s="55"/>
      <c r="MLZ125" s="55"/>
      <c r="MMA125" s="55"/>
      <c r="MMB125" s="55"/>
      <c r="MMC125" s="55"/>
      <c r="MMD125" s="55"/>
      <c r="MME125" s="55"/>
      <c r="MMF125" s="55"/>
      <c r="MMG125" s="55"/>
      <c r="MMH125" s="55"/>
      <c r="MMI125" s="55"/>
      <c r="MMJ125" s="55"/>
      <c r="MMK125" s="55"/>
      <c r="MML125" s="55"/>
      <c r="MMM125" s="55"/>
      <c r="MMN125" s="55"/>
      <c r="MMO125" s="55"/>
      <c r="MMP125" s="55"/>
      <c r="MMQ125" s="55"/>
      <c r="MMR125" s="55"/>
      <c r="MMS125" s="55"/>
      <c r="MMT125" s="55"/>
      <c r="MMU125" s="55"/>
      <c r="MMV125" s="55"/>
      <c r="MMW125" s="55"/>
      <c r="MMX125" s="55"/>
      <c r="MMY125" s="55"/>
      <c r="MMZ125" s="55"/>
      <c r="MNA125" s="55"/>
      <c r="MNB125" s="55"/>
      <c r="MNC125" s="55"/>
      <c r="MND125" s="55"/>
      <c r="MNE125" s="55"/>
      <c r="MNF125" s="55"/>
      <c r="MNG125" s="55"/>
      <c r="MNH125" s="55"/>
      <c r="MNI125" s="55"/>
      <c r="MNJ125" s="55"/>
      <c r="MNK125" s="55"/>
      <c r="MNL125" s="55"/>
      <c r="MNM125" s="55"/>
      <c r="MNN125" s="55"/>
      <c r="MNO125" s="55"/>
      <c r="MNP125" s="55"/>
      <c r="MNQ125" s="55"/>
      <c r="MNR125" s="55"/>
      <c r="MNS125" s="55"/>
      <c r="MNT125" s="55"/>
      <c r="MNU125" s="55"/>
      <c r="MNV125" s="55"/>
      <c r="MNW125" s="55"/>
      <c r="MNX125" s="55"/>
      <c r="MNY125" s="55"/>
      <c r="MNZ125" s="55"/>
      <c r="MOA125" s="55"/>
      <c r="MOB125" s="55"/>
      <c r="MOC125" s="55"/>
      <c r="MOD125" s="55"/>
      <c r="MOE125" s="55"/>
      <c r="MOF125" s="55"/>
      <c r="MOG125" s="55"/>
      <c r="MOH125" s="55"/>
      <c r="MOI125" s="55"/>
      <c r="MOJ125" s="55"/>
      <c r="MOK125" s="55"/>
      <c r="MOL125" s="55"/>
      <c r="MOM125" s="55"/>
      <c r="MON125" s="55"/>
      <c r="MOO125" s="55"/>
      <c r="MOP125" s="55"/>
      <c r="MOQ125" s="55"/>
      <c r="MOR125" s="55"/>
      <c r="MOS125" s="55"/>
      <c r="MOT125" s="55"/>
      <c r="MOU125" s="55"/>
      <c r="MOV125" s="55"/>
      <c r="MOW125" s="55"/>
      <c r="MOX125" s="55"/>
      <c r="MOY125" s="55"/>
      <c r="MOZ125" s="55"/>
      <c r="MPA125" s="55"/>
      <c r="MPB125" s="55"/>
      <c r="MPC125" s="55"/>
      <c r="MPD125" s="55"/>
      <c r="MPE125" s="55"/>
      <c r="MPF125" s="55"/>
      <c r="MPG125" s="55"/>
      <c r="MPH125" s="55"/>
      <c r="MPI125" s="55"/>
      <c r="MPJ125" s="55"/>
      <c r="MPK125" s="55"/>
      <c r="MPL125" s="55"/>
      <c r="MPM125" s="55"/>
      <c r="MPN125" s="55"/>
      <c r="MPO125" s="55"/>
      <c r="MPP125" s="55"/>
      <c r="MPQ125" s="55"/>
      <c r="MPR125" s="55"/>
      <c r="MPS125" s="55"/>
      <c r="MPT125" s="55"/>
      <c r="MPU125" s="55"/>
      <c r="MPV125" s="55"/>
      <c r="MPW125" s="55"/>
      <c r="MPX125" s="55"/>
      <c r="MPY125" s="55"/>
      <c r="MPZ125" s="55"/>
      <c r="MQA125" s="55"/>
      <c r="MQB125" s="55"/>
      <c r="MQC125" s="55"/>
      <c r="MQD125" s="55"/>
      <c r="MQE125" s="55"/>
      <c r="MQF125" s="55"/>
      <c r="MQG125" s="55"/>
      <c r="MQH125" s="55"/>
      <c r="MQI125" s="55"/>
      <c r="MQJ125" s="55"/>
      <c r="MQK125" s="55"/>
      <c r="MQL125" s="55"/>
      <c r="MQM125" s="55"/>
      <c r="MQN125" s="55"/>
      <c r="MQO125" s="55"/>
      <c r="MQP125" s="55"/>
      <c r="MQQ125" s="55"/>
      <c r="MQR125" s="55"/>
      <c r="MQS125" s="55"/>
      <c r="MQT125" s="55"/>
      <c r="MQU125" s="55"/>
      <c r="MQV125" s="55"/>
      <c r="MQW125" s="55"/>
      <c r="MQX125" s="55"/>
      <c r="MQY125" s="55"/>
      <c r="MQZ125" s="55"/>
      <c r="MRA125" s="55"/>
      <c r="MRB125" s="55"/>
      <c r="MRC125" s="55"/>
      <c r="MRD125" s="55"/>
      <c r="MRE125" s="55"/>
      <c r="MRF125" s="55"/>
      <c r="MRG125" s="55"/>
      <c r="MRH125" s="55"/>
      <c r="MRI125" s="55"/>
      <c r="MRJ125" s="55"/>
      <c r="MRK125" s="55"/>
      <c r="MRL125" s="55"/>
      <c r="MRM125" s="55"/>
      <c r="MRN125" s="55"/>
      <c r="MRO125" s="55"/>
      <c r="MRP125" s="55"/>
      <c r="MRQ125" s="55"/>
      <c r="MRR125" s="55"/>
      <c r="MRS125" s="55"/>
      <c r="MRT125" s="55"/>
      <c r="MRU125" s="55"/>
      <c r="MRV125" s="55"/>
      <c r="MRW125" s="55"/>
      <c r="MRX125" s="55"/>
      <c r="MRY125" s="55"/>
      <c r="MRZ125" s="55"/>
      <c r="MSA125" s="55"/>
      <c r="MSB125" s="55"/>
      <c r="MSC125" s="55"/>
      <c r="MSD125" s="55"/>
      <c r="MSE125" s="55"/>
      <c r="MSF125" s="55"/>
      <c r="MSG125" s="55"/>
      <c r="MSH125" s="55"/>
      <c r="MSI125" s="55"/>
      <c r="MSJ125" s="55"/>
      <c r="MSK125" s="55"/>
      <c r="MSL125" s="55"/>
      <c r="MSM125" s="55"/>
      <c r="MSN125" s="55"/>
      <c r="MSO125" s="55"/>
      <c r="MSP125" s="55"/>
      <c r="MSQ125" s="55"/>
      <c r="MSR125" s="55"/>
      <c r="MSS125" s="55"/>
      <c r="MST125" s="55"/>
      <c r="MSU125" s="55"/>
      <c r="MSV125" s="55"/>
      <c r="MSW125" s="55"/>
      <c r="MSX125" s="55"/>
      <c r="MSY125" s="55"/>
      <c r="MSZ125" s="55"/>
      <c r="MTA125" s="55"/>
      <c r="MTB125" s="55"/>
      <c r="MTC125" s="55"/>
      <c r="MTD125" s="55"/>
      <c r="MTE125" s="55"/>
      <c r="MTF125" s="55"/>
      <c r="MTG125" s="55"/>
      <c r="MTH125" s="55"/>
      <c r="MTI125" s="55"/>
      <c r="MTJ125" s="55"/>
      <c r="MTK125" s="55"/>
      <c r="MTL125" s="55"/>
      <c r="MTM125" s="55"/>
      <c r="MTN125" s="55"/>
      <c r="MTO125" s="55"/>
      <c r="MTP125" s="55"/>
      <c r="MTQ125" s="55"/>
      <c r="MTR125" s="55"/>
      <c r="MTS125" s="55"/>
      <c r="MTT125" s="55"/>
      <c r="MTU125" s="55"/>
      <c r="MTV125" s="55"/>
      <c r="MTW125" s="55"/>
      <c r="MTX125" s="55"/>
      <c r="MTY125" s="55"/>
      <c r="MTZ125" s="55"/>
      <c r="MUA125" s="55"/>
      <c r="MUB125" s="55"/>
      <c r="MUC125" s="55"/>
      <c r="MUD125" s="55"/>
      <c r="MUE125" s="55"/>
      <c r="MUF125" s="55"/>
      <c r="MUG125" s="55"/>
      <c r="MUH125" s="55"/>
      <c r="MUI125" s="55"/>
      <c r="MUJ125" s="55"/>
      <c r="MUK125" s="55"/>
      <c r="MUL125" s="55"/>
      <c r="MUM125" s="55"/>
      <c r="MUN125" s="55"/>
      <c r="MUO125" s="55"/>
      <c r="MUP125" s="55"/>
      <c r="MUQ125" s="55"/>
      <c r="MUR125" s="55"/>
      <c r="MUS125" s="55"/>
      <c r="MUT125" s="55"/>
      <c r="MUU125" s="55"/>
      <c r="MUV125" s="55"/>
      <c r="MUW125" s="55"/>
      <c r="MUX125" s="55"/>
      <c r="MUY125" s="55"/>
      <c r="MUZ125" s="55"/>
      <c r="MVA125" s="55"/>
      <c r="MVB125" s="55"/>
      <c r="MVC125" s="55"/>
      <c r="MVD125" s="55"/>
      <c r="MVE125" s="55"/>
      <c r="MVF125" s="55"/>
      <c r="MVG125" s="55"/>
      <c r="MVH125" s="55"/>
      <c r="MVI125" s="55"/>
      <c r="MVJ125" s="55"/>
      <c r="MVK125" s="55"/>
      <c r="MVL125" s="55"/>
      <c r="MVM125" s="55"/>
      <c r="MVN125" s="55"/>
      <c r="MVO125" s="55"/>
      <c r="MVP125" s="55"/>
      <c r="MVQ125" s="55"/>
      <c r="MVR125" s="55"/>
      <c r="MVS125" s="55"/>
      <c r="MVT125" s="55"/>
      <c r="MVU125" s="55"/>
      <c r="MVV125" s="55"/>
      <c r="MVW125" s="55"/>
      <c r="MVX125" s="55"/>
      <c r="MVY125" s="55"/>
      <c r="MVZ125" s="55"/>
      <c r="MWA125" s="55"/>
      <c r="MWB125" s="55"/>
      <c r="MWC125" s="55"/>
      <c r="MWD125" s="55"/>
      <c r="MWE125" s="55"/>
      <c r="MWF125" s="55"/>
      <c r="MWG125" s="55"/>
      <c r="MWH125" s="55"/>
      <c r="MWI125" s="55"/>
      <c r="MWJ125" s="55"/>
      <c r="MWK125" s="55"/>
      <c r="MWL125" s="55"/>
      <c r="MWM125" s="55"/>
      <c r="MWN125" s="55"/>
      <c r="MWO125" s="55"/>
      <c r="MWP125" s="55"/>
      <c r="MWQ125" s="55"/>
      <c r="MWR125" s="55"/>
      <c r="MWS125" s="55"/>
      <c r="MWT125" s="55"/>
      <c r="MWU125" s="55"/>
      <c r="MWV125" s="55"/>
      <c r="MWW125" s="55"/>
      <c r="MWX125" s="55"/>
      <c r="MWY125" s="55"/>
      <c r="MWZ125" s="55"/>
      <c r="MXA125" s="55"/>
      <c r="MXB125" s="55"/>
      <c r="MXC125" s="55"/>
      <c r="MXD125" s="55"/>
      <c r="MXE125" s="55"/>
      <c r="MXF125" s="55"/>
      <c r="MXG125" s="55"/>
      <c r="MXH125" s="55"/>
      <c r="MXI125" s="55"/>
      <c r="MXJ125" s="55"/>
      <c r="MXK125" s="55"/>
      <c r="MXL125" s="55"/>
      <c r="MXM125" s="55"/>
      <c r="MXN125" s="55"/>
      <c r="MXO125" s="55"/>
      <c r="MXP125" s="55"/>
      <c r="MXQ125" s="55"/>
      <c r="MXR125" s="55"/>
      <c r="MXS125" s="55"/>
      <c r="MXT125" s="55"/>
      <c r="MXU125" s="55"/>
      <c r="MXV125" s="55"/>
      <c r="MXW125" s="55"/>
      <c r="MXX125" s="55"/>
      <c r="MXY125" s="55"/>
      <c r="MXZ125" s="55"/>
      <c r="MYA125" s="55"/>
      <c r="MYB125" s="55"/>
      <c r="MYC125" s="55"/>
      <c r="MYD125" s="55"/>
      <c r="MYE125" s="55"/>
      <c r="MYF125" s="55"/>
      <c r="MYG125" s="55"/>
      <c r="MYH125" s="55"/>
      <c r="MYI125" s="55"/>
      <c r="MYJ125" s="55"/>
      <c r="MYK125" s="55"/>
      <c r="MYL125" s="55"/>
      <c r="MYM125" s="55"/>
      <c r="MYN125" s="55"/>
      <c r="MYO125" s="55"/>
      <c r="MYP125" s="55"/>
      <c r="MYQ125" s="55"/>
      <c r="MYR125" s="55"/>
      <c r="MYS125" s="55"/>
      <c r="MYT125" s="55"/>
      <c r="MYU125" s="55"/>
      <c r="MYV125" s="55"/>
      <c r="MYW125" s="55"/>
      <c r="MYX125" s="55"/>
      <c r="MYY125" s="55"/>
      <c r="MYZ125" s="55"/>
      <c r="MZA125" s="55"/>
      <c r="MZB125" s="55"/>
      <c r="MZC125" s="55"/>
      <c r="MZD125" s="55"/>
      <c r="MZE125" s="55"/>
      <c r="MZF125" s="55"/>
      <c r="MZG125" s="55"/>
      <c r="MZH125" s="55"/>
      <c r="MZI125" s="55"/>
      <c r="MZJ125" s="55"/>
      <c r="MZK125" s="55"/>
      <c r="MZL125" s="55"/>
      <c r="MZM125" s="55"/>
      <c r="MZN125" s="55"/>
      <c r="MZO125" s="55"/>
      <c r="MZP125" s="55"/>
      <c r="MZQ125" s="55"/>
      <c r="MZR125" s="55"/>
      <c r="MZS125" s="55"/>
      <c r="MZT125" s="55"/>
      <c r="MZU125" s="55"/>
      <c r="MZV125" s="55"/>
      <c r="MZW125" s="55"/>
      <c r="MZX125" s="55"/>
      <c r="MZY125" s="55"/>
      <c r="MZZ125" s="55"/>
      <c r="NAA125" s="55"/>
      <c r="NAB125" s="55"/>
      <c r="NAC125" s="55"/>
      <c r="NAD125" s="55"/>
      <c r="NAE125" s="55"/>
      <c r="NAF125" s="55"/>
      <c r="NAG125" s="55"/>
      <c r="NAH125" s="55"/>
      <c r="NAI125" s="55"/>
      <c r="NAJ125" s="55"/>
      <c r="NAK125" s="55"/>
      <c r="NAL125" s="55"/>
      <c r="NAM125" s="55"/>
      <c r="NAN125" s="55"/>
      <c r="NAO125" s="55"/>
      <c r="NAP125" s="55"/>
      <c r="NAQ125" s="55"/>
      <c r="NAR125" s="55"/>
      <c r="NAS125" s="55"/>
      <c r="NAT125" s="55"/>
      <c r="NAU125" s="55"/>
      <c r="NAV125" s="55"/>
      <c r="NAW125" s="55"/>
      <c r="NAX125" s="55"/>
      <c r="NAY125" s="55"/>
      <c r="NAZ125" s="55"/>
      <c r="NBA125" s="55"/>
      <c r="NBB125" s="55"/>
      <c r="NBC125" s="55"/>
      <c r="NBD125" s="55"/>
      <c r="NBE125" s="55"/>
      <c r="NBF125" s="55"/>
      <c r="NBG125" s="55"/>
      <c r="NBH125" s="55"/>
      <c r="NBI125" s="55"/>
      <c r="NBJ125" s="55"/>
      <c r="NBK125" s="55"/>
      <c r="NBL125" s="55"/>
      <c r="NBM125" s="55"/>
      <c r="NBN125" s="55"/>
      <c r="NBO125" s="55"/>
      <c r="NBP125" s="55"/>
      <c r="NBQ125" s="55"/>
      <c r="NBR125" s="55"/>
      <c r="NBS125" s="55"/>
      <c r="NBT125" s="55"/>
      <c r="NBU125" s="55"/>
      <c r="NBV125" s="55"/>
      <c r="NBW125" s="55"/>
      <c r="NBX125" s="55"/>
      <c r="NBY125" s="55"/>
      <c r="NBZ125" s="55"/>
      <c r="NCA125" s="55"/>
      <c r="NCB125" s="55"/>
      <c r="NCC125" s="55"/>
      <c r="NCD125" s="55"/>
      <c r="NCE125" s="55"/>
      <c r="NCF125" s="55"/>
      <c r="NCG125" s="55"/>
      <c r="NCH125" s="55"/>
      <c r="NCI125" s="55"/>
      <c r="NCJ125" s="55"/>
      <c r="NCK125" s="55"/>
      <c r="NCL125" s="55"/>
      <c r="NCM125" s="55"/>
      <c r="NCN125" s="55"/>
      <c r="NCO125" s="55"/>
      <c r="NCP125" s="55"/>
      <c r="NCQ125" s="55"/>
      <c r="NCR125" s="55"/>
      <c r="NCS125" s="55"/>
      <c r="NCT125" s="55"/>
      <c r="NCU125" s="55"/>
      <c r="NCV125" s="55"/>
      <c r="NCW125" s="55"/>
      <c r="NCX125" s="55"/>
      <c r="NCY125" s="55"/>
      <c r="NCZ125" s="55"/>
      <c r="NDA125" s="55"/>
      <c r="NDB125" s="55"/>
      <c r="NDC125" s="55"/>
      <c r="NDD125" s="55"/>
      <c r="NDE125" s="55"/>
      <c r="NDF125" s="55"/>
      <c r="NDG125" s="55"/>
      <c r="NDH125" s="55"/>
      <c r="NDI125" s="55"/>
      <c r="NDJ125" s="55"/>
      <c r="NDK125" s="55"/>
      <c r="NDL125" s="55"/>
      <c r="NDM125" s="55"/>
      <c r="NDN125" s="55"/>
      <c r="NDO125" s="55"/>
      <c r="NDP125" s="55"/>
      <c r="NDQ125" s="55"/>
      <c r="NDR125" s="55"/>
      <c r="NDS125" s="55"/>
      <c r="NDT125" s="55"/>
      <c r="NDU125" s="55"/>
      <c r="NDV125" s="55"/>
      <c r="NDW125" s="55"/>
      <c r="NDX125" s="55"/>
      <c r="NDY125" s="55"/>
      <c r="NDZ125" s="55"/>
      <c r="NEA125" s="55"/>
      <c r="NEB125" s="55"/>
      <c r="NEC125" s="55"/>
      <c r="NED125" s="55"/>
      <c r="NEE125" s="55"/>
      <c r="NEF125" s="55"/>
      <c r="NEG125" s="55"/>
      <c r="NEH125" s="55"/>
      <c r="NEI125" s="55"/>
      <c r="NEJ125" s="55"/>
      <c r="NEK125" s="55"/>
      <c r="NEL125" s="55"/>
      <c r="NEM125" s="55"/>
      <c r="NEN125" s="55"/>
      <c r="NEO125" s="55"/>
      <c r="NEP125" s="55"/>
      <c r="NEQ125" s="55"/>
      <c r="NER125" s="55"/>
      <c r="NES125" s="55"/>
      <c r="NET125" s="55"/>
      <c r="NEU125" s="55"/>
      <c r="NEV125" s="55"/>
      <c r="NEW125" s="55"/>
      <c r="NEX125" s="55"/>
      <c r="NEY125" s="55"/>
      <c r="NEZ125" s="55"/>
      <c r="NFA125" s="55"/>
      <c r="NFB125" s="55"/>
      <c r="NFC125" s="55"/>
      <c r="NFD125" s="55"/>
      <c r="NFE125" s="55"/>
      <c r="NFF125" s="55"/>
      <c r="NFG125" s="55"/>
      <c r="NFH125" s="55"/>
      <c r="NFI125" s="55"/>
      <c r="NFJ125" s="55"/>
      <c r="NFK125" s="55"/>
      <c r="NFL125" s="55"/>
      <c r="NFM125" s="55"/>
      <c r="NFN125" s="55"/>
      <c r="NFO125" s="55"/>
      <c r="NFP125" s="55"/>
      <c r="NFQ125" s="55"/>
      <c r="NFR125" s="55"/>
      <c r="NFS125" s="55"/>
      <c r="NFT125" s="55"/>
      <c r="NFU125" s="55"/>
      <c r="NFV125" s="55"/>
      <c r="NFW125" s="55"/>
      <c r="NFX125" s="55"/>
      <c r="NFY125" s="55"/>
      <c r="NFZ125" s="55"/>
      <c r="NGA125" s="55"/>
      <c r="NGB125" s="55"/>
      <c r="NGC125" s="55"/>
      <c r="NGD125" s="55"/>
      <c r="NGE125" s="55"/>
      <c r="NGF125" s="55"/>
      <c r="NGG125" s="55"/>
      <c r="NGH125" s="55"/>
      <c r="NGI125" s="55"/>
      <c r="NGJ125" s="55"/>
      <c r="NGK125" s="55"/>
      <c r="NGL125" s="55"/>
      <c r="NGM125" s="55"/>
      <c r="NGN125" s="55"/>
      <c r="NGO125" s="55"/>
      <c r="NGP125" s="55"/>
      <c r="NGQ125" s="55"/>
      <c r="NGR125" s="55"/>
      <c r="NGS125" s="55"/>
      <c r="NGT125" s="55"/>
      <c r="NGU125" s="55"/>
      <c r="NGV125" s="55"/>
      <c r="NGW125" s="55"/>
      <c r="NGX125" s="55"/>
      <c r="NGY125" s="55"/>
      <c r="NGZ125" s="55"/>
      <c r="NHA125" s="55"/>
      <c r="NHB125" s="55"/>
      <c r="NHC125" s="55"/>
      <c r="NHD125" s="55"/>
      <c r="NHE125" s="55"/>
      <c r="NHF125" s="55"/>
      <c r="NHG125" s="55"/>
      <c r="NHH125" s="55"/>
      <c r="NHI125" s="55"/>
      <c r="NHJ125" s="55"/>
      <c r="NHK125" s="55"/>
      <c r="NHL125" s="55"/>
      <c r="NHM125" s="55"/>
      <c r="NHN125" s="55"/>
      <c r="NHO125" s="55"/>
      <c r="NHP125" s="55"/>
      <c r="NHQ125" s="55"/>
      <c r="NHR125" s="55"/>
      <c r="NHS125" s="55"/>
      <c r="NHT125" s="55"/>
      <c r="NHU125" s="55"/>
      <c r="NHV125" s="55"/>
      <c r="NHW125" s="55"/>
      <c r="NHX125" s="55"/>
      <c r="NHY125" s="55"/>
      <c r="NHZ125" s="55"/>
      <c r="NIA125" s="55"/>
      <c r="NIB125" s="55"/>
      <c r="NIC125" s="55"/>
      <c r="NID125" s="55"/>
      <c r="NIE125" s="55"/>
      <c r="NIF125" s="55"/>
      <c r="NIG125" s="55"/>
      <c r="NIH125" s="55"/>
      <c r="NII125" s="55"/>
      <c r="NIJ125" s="55"/>
      <c r="NIK125" s="55"/>
      <c r="NIL125" s="55"/>
      <c r="NIM125" s="55"/>
      <c r="NIN125" s="55"/>
      <c r="NIO125" s="55"/>
      <c r="NIP125" s="55"/>
      <c r="NIQ125" s="55"/>
      <c r="NIR125" s="55"/>
      <c r="NIS125" s="55"/>
      <c r="NIT125" s="55"/>
      <c r="NIU125" s="55"/>
      <c r="NIV125" s="55"/>
      <c r="NIW125" s="55"/>
      <c r="NIX125" s="55"/>
      <c r="NIY125" s="55"/>
      <c r="NIZ125" s="55"/>
      <c r="NJA125" s="55"/>
      <c r="NJB125" s="55"/>
      <c r="NJC125" s="55"/>
      <c r="NJD125" s="55"/>
      <c r="NJE125" s="55"/>
      <c r="NJF125" s="55"/>
      <c r="NJG125" s="55"/>
      <c r="NJH125" s="55"/>
      <c r="NJI125" s="55"/>
      <c r="NJJ125" s="55"/>
      <c r="NJK125" s="55"/>
      <c r="NJL125" s="55"/>
      <c r="NJM125" s="55"/>
      <c r="NJN125" s="55"/>
      <c r="NJO125" s="55"/>
      <c r="NJP125" s="55"/>
      <c r="NJQ125" s="55"/>
      <c r="NJR125" s="55"/>
      <c r="NJS125" s="55"/>
      <c r="NJT125" s="55"/>
      <c r="NJU125" s="55"/>
      <c r="NJV125" s="55"/>
      <c r="NJW125" s="55"/>
      <c r="NJX125" s="55"/>
      <c r="NJY125" s="55"/>
      <c r="NJZ125" s="55"/>
      <c r="NKA125" s="55"/>
      <c r="NKB125" s="55"/>
      <c r="NKC125" s="55"/>
      <c r="NKD125" s="55"/>
      <c r="NKE125" s="55"/>
      <c r="NKF125" s="55"/>
      <c r="NKG125" s="55"/>
      <c r="NKH125" s="55"/>
      <c r="NKI125" s="55"/>
      <c r="NKJ125" s="55"/>
      <c r="NKK125" s="55"/>
      <c r="NKL125" s="55"/>
      <c r="NKM125" s="55"/>
      <c r="NKN125" s="55"/>
      <c r="NKO125" s="55"/>
      <c r="NKP125" s="55"/>
      <c r="NKQ125" s="55"/>
      <c r="NKR125" s="55"/>
      <c r="NKS125" s="55"/>
      <c r="NKT125" s="55"/>
      <c r="NKU125" s="55"/>
      <c r="NKV125" s="55"/>
      <c r="NKW125" s="55"/>
      <c r="NKX125" s="55"/>
      <c r="NKY125" s="55"/>
      <c r="NKZ125" s="55"/>
      <c r="NLA125" s="55"/>
      <c r="NLB125" s="55"/>
      <c r="NLC125" s="55"/>
      <c r="NLD125" s="55"/>
      <c r="NLE125" s="55"/>
      <c r="NLF125" s="55"/>
      <c r="NLG125" s="55"/>
      <c r="NLH125" s="55"/>
      <c r="NLI125" s="55"/>
      <c r="NLJ125" s="55"/>
      <c r="NLK125" s="55"/>
      <c r="NLL125" s="55"/>
      <c r="NLM125" s="55"/>
      <c r="NLN125" s="55"/>
      <c r="NLO125" s="55"/>
      <c r="NLP125" s="55"/>
      <c r="NLQ125" s="55"/>
      <c r="NLR125" s="55"/>
      <c r="NLS125" s="55"/>
      <c r="NLT125" s="55"/>
      <c r="NLU125" s="55"/>
      <c r="NLV125" s="55"/>
      <c r="NLW125" s="55"/>
      <c r="NLX125" s="55"/>
      <c r="NLY125" s="55"/>
      <c r="NLZ125" s="55"/>
      <c r="NMA125" s="55"/>
      <c r="NMB125" s="55"/>
      <c r="NMC125" s="55"/>
      <c r="NMD125" s="55"/>
      <c r="NME125" s="55"/>
      <c r="NMF125" s="55"/>
      <c r="NMG125" s="55"/>
      <c r="NMH125" s="55"/>
      <c r="NMI125" s="55"/>
      <c r="NMJ125" s="55"/>
      <c r="NMK125" s="55"/>
      <c r="NML125" s="55"/>
      <c r="NMM125" s="55"/>
      <c r="NMN125" s="55"/>
      <c r="NMO125" s="55"/>
      <c r="NMP125" s="55"/>
      <c r="NMQ125" s="55"/>
      <c r="NMR125" s="55"/>
      <c r="NMS125" s="55"/>
      <c r="NMT125" s="55"/>
      <c r="NMU125" s="55"/>
      <c r="NMV125" s="55"/>
      <c r="NMW125" s="55"/>
      <c r="NMX125" s="55"/>
      <c r="NMY125" s="55"/>
      <c r="NMZ125" s="55"/>
      <c r="NNA125" s="55"/>
      <c r="NNB125" s="55"/>
      <c r="NNC125" s="55"/>
      <c r="NND125" s="55"/>
      <c r="NNE125" s="55"/>
      <c r="NNF125" s="55"/>
      <c r="NNG125" s="55"/>
      <c r="NNH125" s="55"/>
      <c r="NNI125" s="55"/>
      <c r="NNJ125" s="55"/>
      <c r="NNK125" s="55"/>
      <c r="NNL125" s="55"/>
      <c r="NNM125" s="55"/>
      <c r="NNN125" s="55"/>
      <c r="NNO125" s="55"/>
      <c r="NNP125" s="55"/>
      <c r="NNQ125" s="55"/>
      <c r="NNR125" s="55"/>
      <c r="NNS125" s="55"/>
      <c r="NNT125" s="55"/>
      <c r="NNU125" s="55"/>
      <c r="NNV125" s="55"/>
      <c r="NNW125" s="55"/>
      <c r="NNX125" s="55"/>
      <c r="NNY125" s="55"/>
      <c r="NNZ125" s="55"/>
      <c r="NOA125" s="55"/>
      <c r="NOB125" s="55"/>
      <c r="NOC125" s="55"/>
      <c r="NOD125" s="55"/>
      <c r="NOE125" s="55"/>
      <c r="NOF125" s="55"/>
      <c r="NOG125" s="55"/>
      <c r="NOH125" s="55"/>
      <c r="NOI125" s="55"/>
      <c r="NOJ125" s="55"/>
      <c r="NOK125" s="55"/>
      <c r="NOL125" s="55"/>
      <c r="NOM125" s="55"/>
      <c r="NON125" s="55"/>
      <c r="NOO125" s="55"/>
      <c r="NOP125" s="55"/>
      <c r="NOQ125" s="55"/>
      <c r="NOR125" s="55"/>
      <c r="NOS125" s="55"/>
      <c r="NOT125" s="55"/>
      <c r="NOU125" s="55"/>
      <c r="NOV125" s="55"/>
      <c r="NOW125" s="55"/>
      <c r="NOX125" s="55"/>
      <c r="NOY125" s="55"/>
      <c r="NOZ125" s="55"/>
      <c r="NPA125" s="55"/>
      <c r="NPB125" s="55"/>
      <c r="NPC125" s="55"/>
      <c r="NPD125" s="55"/>
      <c r="NPE125" s="55"/>
      <c r="NPF125" s="55"/>
      <c r="NPG125" s="55"/>
      <c r="NPH125" s="55"/>
      <c r="NPI125" s="55"/>
      <c r="NPJ125" s="55"/>
      <c r="NPK125" s="55"/>
      <c r="NPL125" s="55"/>
      <c r="NPM125" s="55"/>
      <c r="NPN125" s="55"/>
      <c r="NPO125" s="55"/>
      <c r="NPP125" s="55"/>
      <c r="NPQ125" s="55"/>
      <c r="NPR125" s="55"/>
      <c r="NPS125" s="55"/>
      <c r="NPT125" s="55"/>
      <c r="NPU125" s="55"/>
      <c r="NPV125" s="55"/>
      <c r="NPW125" s="55"/>
      <c r="NPX125" s="55"/>
      <c r="NPY125" s="55"/>
      <c r="NPZ125" s="55"/>
      <c r="NQA125" s="55"/>
      <c r="NQB125" s="55"/>
      <c r="NQC125" s="55"/>
      <c r="NQD125" s="55"/>
      <c r="NQE125" s="55"/>
      <c r="NQF125" s="55"/>
      <c r="NQG125" s="55"/>
      <c r="NQH125" s="55"/>
      <c r="NQI125" s="55"/>
      <c r="NQJ125" s="55"/>
      <c r="NQK125" s="55"/>
      <c r="NQL125" s="55"/>
      <c r="NQM125" s="55"/>
      <c r="NQN125" s="55"/>
      <c r="NQO125" s="55"/>
      <c r="NQP125" s="55"/>
      <c r="NQQ125" s="55"/>
      <c r="NQR125" s="55"/>
      <c r="NQS125" s="55"/>
      <c r="NQT125" s="55"/>
      <c r="NQU125" s="55"/>
      <c r="NQV125" s="55"/>
      <c r="NQW125" s="55"/>
      <c r="NQX125" s="55"/>
      <c r="NQY125" s="55"/>
      <c r="NQZ125" s="55"/>
      <c r="NRA125" s="55"/>
      <c r="NRB125" s="55"/>
      <c r="NRC125" s="55"/>
      <c r="NRD125" s="55"/>
      <c r="NRE125" s="55"/>
      <c r="NRF125" s="55"/>
      <c r="NRG125" s="55"/>
      <c r="NRH125" s="55"/>
      <c r="NRI125" s="55"/>
      <c r="NRJ125" s="55"/>
      <c r="NRK125" s="55"/>
      <c r="NRL125" s="55"/>
      <c r="NRM125" s="55"/>
      <c r="NRN125" s="55"/>
      <c r="NRO125" s="55"/>
      <c r="NRP125" s="55"/>
      <c r="NRQ125" s="55"/>
      <c r="NRR125" s="55"/>
      <c r="NRS125" s="55"/>
      <c r="NRT125" s="55"/>
      <c r="NRU125" s="55"/>
      <c r="NRV125" s="55"/>
      <c r="NRW125" s="55"/>
      <c r="NRX125" s="55"/>
      <c r="NRY125" s="55"/>
      <c r="NRZ125" s="55"/>
      <c r="NSA125" s="55"/>
      <c r="NSB125" s="55"/>
      <c r="NSC125" s="55"/>
      <c r="NSD125" s="55"/>
      <c r="NSE125" s="55"/>
      <c r="NSF125" s="55"/>
      <c r="NSG125" s="55"/>
      <c r="NSH125" s="55"/>
      <c r="NSI125" s="55"/>
      <c r="NSJ125" s="55"/>
      <c r="NSK125" s="55"/>
      <c r="NSL125" s="55"/>
      <c r="NSM125" s="55"/>
      <c r="NSN125" s="55"/>
      <c r="NSO125" s="55"/>
      <c r="NSP125" s="55"/>
      <c r="NSQ125" s="55"/>
      <c r="NSR125" s="55"/>
      <c r="NSS125" s="55"/>
      <c r="NST125" s="55"/>
      <c r="NSU125" s="55"/>
      <c r="NSV125" s="55"/>
      <c r="NSW125" s="55"/>
      <c r="NSX125" s="55"/>
      <c r="NSY125" s="55"/>
      <c r="NSZ125" s="55"/>
      <c r="NTA125" s="55"/>
      <c r="NTB125" s="55"/>
      <c r="NTC125" s="55"/>
      <c r="NTD125" s="55"/>
      <c r="NTE125" s="55"/>
      <c r="NTF125" s="55"/>
      <c r="NTG125" s="55"/>
      <c r="NTH125" s="55"/>
      <c r="NTI125" s="55"/>
      <c r="NTJ125" s="55"/>
      <c r="NTK125" s="55"/>
      <c r="NTL125" s="55"/>
      <c r="NTM125" s="55"/>
      <c r="NTN125" s="55"/>
      <c r="NTO125" s="55"/>
      <c r="NTP125" s="55"/>
      <c r="NTQ125" s="55"/>
      <c r="NTR125" s="55"/>
      <c r="NTS125" s="55"/>
      <c r="NTT125" s="55"/>
      <c r="NTU125" s="55"/>
      <c r="NTV125" s="55"/>
      <c r="NTW125" s="55"/>
      <c r="NTX125" s="55"/>
      <c r="NTY125" s="55"/>
      <c r="NTZ125" s="55"/>
      <c r="NUA125" s="55"/>
      <c r="NUB125" s="55"/>
      <c r="NUC125" s="55"/>
      <c r="NUD125" s="55"/>
      <c r="NUE125" s="55"/>
      <c r="NUF125" s="55"/>
      <c r="NUG125" s="55"/>
      <c r="NUH125" s="55"/>
      <c r="NUI125" s="55"/>
      <c r="NUJ125" s="55"/>
      <c r="NUK125" s="55"/>
      <c r="NUL125" s="55"/>
      <c r="NUM125" s="55"/>
      <c r="NUN125" s="55"/>
      <c r="NUO125" s="55"/>
      <c r="NUP125" s="55"/>
      <c r="NUQ125" s="55"/>
      <c r="NUR125" s="55"/>
      <c r="NUS125" s="55"/>
      <c r="NUT125" s="55"/>
      <c r="NUU125" s="55"/>
      <c r="NUV125" s="55"/>
      <c r="NUW125" s="55"/>
      <c r="NUX125" s="55"/>
      <c r="NUY125" s="55"/>
      <c r="NUZ125" s="55"/>
      <c r="NVA125" s="55"/>
      <c r="NVB125" s="55"/>
      <c r="NVC125" s="55"/>
      <c r="NVD125" s="55"/>
      <c r="NVE125" s="55"/>
      <c r="NVF125" s="55"/>
      <c r="NVG125" s="55"/>
      <c r="NVH125" s="55"/>
      <c r="NVI125" s="55"/>
      <c r="NVJ125" s="55"/>
      <c r="NVK125" s="55"/>
      <c r="NVL125" s="55"/>
      <c r="NVM125" s="55"/>
      <c r="NVN125" s="55"/>
      <c r="NVO125" s="55"/>
      <c r="NVP125" s="55"/>
      <c r="NVQ125" s="55"/>
      <c r="NVR125" s="55"/>
      <c r="NVS125" s="55"/>
      <c r="NVT125" s="55"/>
      <c r="NVU125" s="55"/>
      <c r="NVV125" s="55"/>
      <c r="NVW125" s="55"/>
      <c r="NVX125" s="55"/>
      <c r="NVY125" s="55"/>
      <c r="NVZ125" s="55"/>
      <c r="NWA125" s="55"/>
      <c r="NWB125" s="55"/>
      <c r="NWC125" s="55"/>
      <c r="NWD125" s="55"/>
      <c r="NWE125" s="55"/>
      <c r="NWF125" s="55"/>
      <c r="NWG125" s="55"/>
      <c r="NWH125" s="55"/>
      <c r="NWI125" s="55"/>
      <c r="NWJ125" s="55"/>
      <c r="NWK125" s="55"/>
      <c r="NWL125" s="55"/>
      <c r="NWM125" s="55"/>
      <c r="NWN125" s="55"/>
      <c r="NWO125" s="55"/>
      <c r="NWP125" s="55"/>
      <c r="NWQ125" s="55"/>
      <c r="NWR125" s="55"/>
      <c r="NWS125" s="55"/>
      <c r="NWT125" s="55"/>
      <c r="NWU125" s="55"/>
      <c r="NWV125" s="55"/>
      <c r="NWW125" s="55"/>
      <c r="NWX125" s="55"/>
      <c r="NWY125" s="55"/>
      <c r="NWZ125" s="55"/>
      <c r="NXA125" s="55"/>
      <c r="NXB125" s="55"/>
      <c r="NXC125" s="55"/>
      <c r="NXD125" s="55"/>
      <c r="NXE125" s="55"/>
      <c r="NXF125" s="55"/>
      <c r="NXG125" s="55"/>
      <c r="NXH125" s="55"/>
      <c r="NXI125" s="55"/>
      <c r="NXJ125" s="55"/>
      <c r="NXK125" s="55"/>
      <c r="NXL125" s="55"/>
      <c r="NXM125" s="55"/>
      <c r="NXN125" s="55"/>
      <c r="NXO125" s="55"/>
      <c r="NXP125" s="55"/>
      <c r="NXQ125" s="55"/>
      <c r="NXR125" s="55"/>
      <c r="NXS125" s="55"/>
      <c r="NXT125" s="55"/>
      <c r="NXU125" s="55"/>
      <c r="NXV125" s="55"/>
      <c r="NXW125" s="55"/>
      <c r="NXX125" s="55"/>
      <c r="NXY125" s="55"/>
      <c r="NXZ125" s="55"/>
      <c r="NYA125" s="55"/>
      <c r="NYB125" s="55"/>
      <c r="NYC125" s="55"/>
      <c r="NYD125" s="55"/>
      <c r="NYE125" s="55"/>
      <c r="NYF125" s="55"/>
      <c r="NYG125" s="55"/>
      <c r="NYH125" s="55"/>
      <c r="NYI125" s="55"/>
      <c r="NYJ125" s="55"/>
      <c r="NYK125" s="55"/>
      <c r="NYL125" s="55"/>
      <c r="NYM125" s="55"/>
      <c r="NYN125" s="55"/>
      <c r="NYO125" s="55"/>
      <c r="NYP125" s="55"/>
      <c r="NYQ125" s="55"/>
      <c r="NYR125" s="55"/>
      <c r="NYS125" s="55"/>
      <c r="NYT125" s="55"/>
      <c r="NYU125" s="55"/>
      <c r="NYV125" s="55"/>
      <c r="NYW125" s="55"/>
      <c r="NYX125" s="55"/>
      <c r="NYY125" s="55"/>
      <c r="NYZ125" s="55"/>
      <c r="NZA125" s="55"/>
      <c r="NZB125" s="55"/>
      <c r="NZC125" s="55"/>
      <c r="NZD125" s="55"/>
      <c r="NZE125" s="55"/>
      <c r="NZF125" s="55"/>
      <c r="NZG125" s="55"/>
      <c r="NZH125" s="55"/>
      <c r="NZI125" s="55"/>
      <c r="NZJ125" s="55"/>
      <c r="NZK125" s="55"/>
      <c r="NZL125" s="55"/>
      <c r="NZM125" s="55"/>
      <c r="NZN125" s="55"/>
      <c r="NZO125" s="55"/>
      <c r="NZP125" s="55"/>
      <c r="NZQ125" s="55"/>
      <c r="NZR125" s="55"/>
      <c r="NZS125" s="55"/>
      <c r="NZT125" s="55"/>
      <c r="NZU125" s="55"/>
      <c r="NZV125" s="55"/>
      <c r="NZW125" s="55"/>
      <c r="NZX125" s="55"/>
      <c r="NZY125" s="55"/>
      <c r="NZZ125" s="55"/>
      <c r="OAA125" s="55"/>
      <c r="OAB125" s="55"/>
      <c r="OAC125" s="55"/>
      <c r="OAD125" s="55"/>
      <c r="OAE125" s="55"/>
      <c r="OAF125" s="55"/>
      <c r="OAG125" s="55"/>
      <c r="OAH125" s="55"/>
      <c r="OAI125" s="55"/>
      <c r="OAJ125" s="55"/>
      <c r="OAK125" s="55"/>
      <c r="OAL125" s="55"/>
      <c r="OAM125" s="55"/>
      <c r="OAN125" s="55"/>
      <c r="OAO125" s="55"/>
      <c r="OAP125" s="55"/>
      <c r="OAQ125" s="55"/>
      <c r="OAR125" s="55"/>
      <c r="OAS125" s="55"/>
      <c r="OAT125" s="55"/>
      <c r="OAU125" s="55"/>
      <c r="OAV125" s="55"/>
      <c r="OAW125" s="55"/>
      <c r="OAX125" s="55"/>
      <c r="OAY125" s="55"/>
      <c r="OAZ125" s="55"/>
      <c r="OBA125" s="55"/>
      <c r="OBB125" s="55"/>
      <c r="OBC125" s="55"/>
      <c r="OBD125" s="55"/>
      <c r="OBE125" s="55"/>
      <c r="OBF125" s="55"/>
      <c r="OBG125" s="55"/>
      <c r="OBH125" s="55"/>
      <c r="OBI125" s="55"/>
      <c r="OBJ125" s="55"/>
      <c r="OBK125" s="55"/>
      <c r="OBL125" s="55"/>
      <c r="OBM125" s="55"/>
      <c r="OBN125" s="55"/>
      <c r="OBO125" s="55"/>
      <c r="OBP125" s="55"/>
      <c r="OBQ125" s="55"/>
      <c r="OBR125" s="55"/>
      <c r="OBS125" s="55"/>
      <c r="OBT125" s="55"/>
      <c r="OBU125" s="55"/>
      <c r="OBV125" s="55"/>
      <c r="OBW125" s="55"/>
      <c r="OBX125" s="55"/>
      <c r="OBY125" s="55"/>
      <c r="OBZ125" s="55"/>
      <c r="OCA125" s="55"/>
      <c r="OCB125" s="55"/>
      <c r="OCC125" s="55"/>
      <c r="OCD125" s="55"/>
      <c r="OCE125" s="55"/>
      <c r="OCF125" s="55"/>
      <c r="OCG125" s="55"/>
      <c r="OCH125" s="55"/>
      <c r="OCI125" s="55"/>
      <c r="OCJ125" s="55"/>
      <c r="OCK125" s="55"/>
      <c r="OCL125" s="55"/>
      <c r="OCM125" s="55"/>
      <c r="OCN125" s="55"/>
      <c r="OCO125" s="55"/>
      <c r="OCP125" s="55"/>
      <c r="OCQ125" s="55"/>
      <c r="OCR125" s="55"/>
      <c r="OCS125" s="55"/>
      <c r="OCT125" s="55"/>
      <c r="OCU125" s="55"/>
      <c r="OCV125" s="55"/>
      <c r="OCW125" s="55"/>
      <c r="OCX125" s="55"/>
      <c r="OCY125" s="55"/>
      <c r="OCZ125" s="55"/>
      <c r="ODA125" s="55"/>
      <c r="ODB125" s="55"/>
      <c r="ODC125" s="55"/>
      <c r="ODD125" s="55"/>
      <c r="ODE125" s="55"/>
      <c r="ODF125" s="55"/>
      <c r="ODG125" s="55"/>
      <c r="ODH125" s="55"/>
      <c r="ODI125" s="55"/>
      <c r="ODJ125" s="55"/>
      <c r="ODK125" s="55"/>
      <c r="ODL125" s="55"/>
      <c r="ODM125" s="55"/>
      <c r="ODN125" s="55"/>
      <c r="ODO125" s="55"/>
      <c r="ODP125" s="55"/>
      <c r="ODQ125" s="55"/>
      <c r="ODR125" s="55"/>
      <c r="ODS125" s="55"/>
      <c r="ODT125" s="55"/>
      <c r="ODU125" s="55"/>
      <c r="ODV125" s="55"/>
      <c r="ODW125" s="55"/>
      <c r="ODX125" s="55"/>
      <c r="ODY125" s="55"/>
      <c r="ODZ125" s="55"/>
      <c r="OEA125" s="55"/>
      <c r="OEB125" s="55"/>
      <c r="OEC125" s="55"/>
      <c r="OED125" s="55"/>
      <c r="OEE125" s="55"/>
      <c r="OEF125" s="55"/>
      <c r="OEG125" s="55"/>
      <c r="OEH125" s="55"/>
      <c r="OEI125" s="55"/>
      <c r="OEJ125" s="55"/>
      <c r="OEK125" s="55"/>
      <c r="OEL125" s="55"/>
      <c r="OEM125" s="55"/>
      <c r="OEN125" s="55"/>
      <c r="OEO125" s="55"/>
      <c r="OEP125" s="55"/>
      <c r="OEQ125" s="55"/>
      <c r="OER125" s="55"/>
      <c r="OES125" s="55"/>
      <c r="OET125" s="55"/>
      <c r="OEU125" s="55"/>
      <c r="OEV125" s="55"/>
      <c r="OEW125" s="55"/>
      <c r="OEX125" s="55"/>
      <c r="OEY125" s="55"/>
      <c r="OEZ125" s="55"/>
      <c r="OFA125" s="55"/>
      <c r="OFB125" s="55"/>
      <c r="OFC125" s="55"/>
      <c r="OFD125" s="55"/>
      <c r="OFE125" s="55"/>
      <c r="OFF125" s="55"/>
      <c r="OFG125" s="55"/>
      <c r="OFH125" s="55"/>
      <c r="OFI125" s="55"/>
      <c r="OFJ125" s="55"/>
      <c r="OFK125" s="55"/>
      <c r="OFL125" s="55"/>
      <c r="OFM125" s="55"/>
      <c r="OFN125" s="55"/>
      <c r="OFO125" s="55"/>
      <c r="OFP125" s="55"/>
      <c r="OFQ125" s="55"/>
      <c r="OFR125" s="55"/>
      <c r="OFS125" s="55"/>
      <c r="OFT125" s="55"/>
      <c r="OFU125" s="55"/>
      <c r="OFV125" s="55"/>
      <c r="OFW125" s="55"/>
      <c r="OFX125" s="55"/>
      <c r="OFY125" s="55"/>
      <c r="OFZ125" s="55"/>
      <c r="OGA125" s="55"/>
      <c r="OGB125" s="55"/>
      <c r="OGC125" s="55"/>
      <c r="OGD125" s="55"/>
      <c r="OGE125" s="55"/>
      <c r="OGF125" s="55"/>
      <c r="OGG125" s="55"/>
      <c r="OGH125" s="55"/>
      <c r="OGI125" s="55"/>
      <c r="OGJ125" s="55"/>
      <c r="OGK125" s="55"/>
      <c r="OGL125" s="55"/>
      <c r="OGM125" s="55"/>
      <c r="OGN125" s="55"/>
      <c r="OGO125" s="55"/>
      <c r="OGP125" s="55"/>
      <c r="OGQ125" s="55"/>
      <c r="OGR125" s="55"/>
      <c r="OGS125" s="55"/>
      <c r="OGT125" s="55"/>
      <c r="OGU125" s="55"/>
      <c r="OGV125" s="55"/>
      <c r="OGW125" s="55"/>
      <c r="OGX125" s="55"/>
      <c r="OGY125" s="55"/>
      <c r="OGZ125" s="55"/>
      <c r="OHA125" s="55"/>
      <c r="OHB125" s="55"/>
      <c r="OHC125" s="55"/>
      <c r="OHD125" s="55"/>
      <c r="OHE125" s="55"/>
      <c r="OHF125" s="55"/>
      <c r="OHG125" s="55"/>
      <c r="OHH125" s="55"/>
      <c r="OHI125" s="55"/>
      <c r="OHJ125" s="55"/>
      <c r="OHK125" s="55"/>
      <c r="OHL125" s="55"/>
      <c r="OHM125" s="55"/>
      <c r="OHN125" s="55"/>
      <c r="OHO125" s="55"/>
      <c r="OHP125" s="55"/>
      <c r="OHQ125" s="55"/>
      <c r="OHR125" s="55"/>
      <c r="OHS125" s="55"/>
      <c r="OHT125" s="55"/>
      <c r="OHU125" s="55"/>
      <c r="OHV125" s="55"/>
      <c r="OHW125" s="55"/>
      <c r="OHX125" s="55"/>
      <c r="OHY125" s="55"/>
      <c r="OHZ125" s="55"/>
      <c r="OIA125" s="55"/>
      <c r="OIB125" s="55"/>
      <c r="OIC125" s="55"/>
      <c r="OID125" s="55"/>
      <c r="OIE125" s="55"/>
      <c r="OIF125" s="55"/>
      <c r="OIG125" s="55"/>
      <c r="OIH125" s="55"/>
      <c r="OII125" s="55"/>
      <c r="OIJ125" s="55"/>
      <c r="OIK125" s="55"/>
      <c r="OIL125" s="55"/>
      <c r="OIM125" s="55"/>
      <c r="OIN125" s="55"/>
      <c r="OIO125" s="55"/>
      <c r="OIP125" s="55"/>
      <c r="OIQ125" s="55"/>
      <c r="OIR125" s="55"/>
      <c r="OIS125" s="55"/>
      <c r="OIT125" s="55"/>
      <c r="OIU125" s="55"/>
      <c r="OIV125" s="55"/>
      <c r="OIW125" s="55"/>
      <c r="OIX125" s="55"/>
      <c r="OIY125" s="55"/>
      <c r="OIZ125" s="55"/>
      <c r="OJA125" s="55"/>
      <c r="OJB125" s="55"/>
      <c r="OJC125" s="55"/>
      <c r="OJD125" s="55"/>
      <c r="OJE125" s="55"/>
      <c r="OJF125" s="55"/>
      <c r="OJG125" s="55"/>
      <c r="OJH125" s="55"/>
      <c r="OJI125" s="55"/>
      <c r="OJJ125" s="55"/>
      <c r="OJK125" s="55"/>
      <c r="OJL125" s="55"/>
      <c r="OJM125" s="55"/>
      <c r="OJN125" s="55"/>
      <c r="OJO125" s="55"/>
      <c r="OJP125" s="55"/>
      <c r="OJQ125" s="55"/>
      <c r="OJR125" s="55"/>
      <c r="OJS125" s="55"/>
      <c r="OJT125" s="55"/>
      <c r="OJU125" s="55"/>
      <c r="OJV125" s="55"/>
      <c r="OJW125" s="55"/>
      <c r="OJX125" s="55"/>
      <c r="OJY125" s="55"/>
      <c r="OJZ125" s="55"/>
      <c r="OKA125" s="55"/>
      <c r="OKB125" s="55"/>
      <c r="OKC125" s="55"/>
      <c r="OKD125" s="55"/>
      <c r="OKE125" s="55"/>
      <c r="OKF125" s="55"/>
      <c r="OKG125" s="55"/>
      <c r="OKH125" s="55"/>
      <c r="OKI125" s="55"/>
      <c r="OKJ125" s="55"/>
      <c r="OKK125" s="55"/>
      <c r="OKL125" s="55"/>
      <c r="OKM125" s="55"/>
      <c r="OKN125" s="55"/>
      <c r="OKO125" s="55"/>
      <c r="OKP125" s="55"/>
      <c r="OKQ125" s="55"/>
      <c r="OKR125" s="55"/>
      <c r="OKS125" s="55"/>
      <c r="OKT125" s="55"/>
      <c r="OKU125" s="55"/>
      <c r="OKV125" s="55"/>
      <c r="OKW125" s="55"/>
      <c r="OKX125" s="55"/>
      <c r="OKY125" s="55"/>
      <c r="OKZ125" s="55"/>
      <c r="OLA125" s="55"/>
      <c r="OLB125" s="55"/>
      <c r="OLC125" s="55"/>
      <c r="OLD125" s="55"/>
      <c r="OLE125" s="55"/>
      <c r="OLF125" s="55"/>
      <c r="OLG125" s="55"/>
      <c r="OLH125" s="55"/>
      <c r="OLI125" s="55"/>
      <c r="OLJ125" s="55"/>
      <c r="OLK125" s="55"/>
      <c r="OLL125" s="55"/>
      <c r="OLM125" s="55"/>
      <c r="OLN125" s="55"/>
      <c r="OLO125" s="55"/>
      <c r="OLP125" s="55"/>
      <c r="OLQ125" s="55"/>
      <c r="OLR125" s="55"/>
      <c r="OLS125" s="55"/>
      <c r="OLT125" s="55"/>
      <c r="OLU125" s="55"/>
      <c r="OLV125" s="55"/>
      <c r="OLW125" s="55"/>
      <c r="OLX125" s="55"/>
      <c r="OLY125" s="55"/>
      <c r="OLZ125" s="55"/>
      <c r="OMA125" s="55"/>
      <c r="OMB125" s="55"/>
      <c r="OMC125" s="55"/>
      <c r="OMD125" s="55"/>
      <c r="OME125" s="55"/>
      <c r="OMF125" s="55"/>
      <c r="OMG125" s="55"/>
      <c r="OMH125" s="55"/>
      <c r="OMI125" s="55"/>
      <c r="OMJ125" s="55"/>
      <c r="OMK125" s="55"/>
      <c r="OML125" s="55"/>
      <c r="OMM125" s="55"/>
      <c r="OMN125" s="55"/>
      <c r="OMO125" s="55"/>
      <c r="OMP125" s="55"/>
      <c r="OMQ125" s="55"/>
      <c r="OMR125" s="55"/>
      <c r="OMS125" s="55"/>
      <c r="OMT125" s="55"/>
      <c r="OMU125" s="55"/>
      <c r="OMV125" s="55"/>
      <c r="OMW125" s="55"/>
      <c r="OMX125" s="55"/>
      <c r="OMY125" s="55"/>
      <c r="OMZ125" s="55"/>
      <c r="ONA125" s="55"/>
      <c r="ONB125" s="55"/>
      <c r="ONC125" s="55"/>
      <c r="OND125" s="55"/>
      <c r="ONE125" s="55"/>
      <c r="ONF125" s="55"/>
      <c r="ONG125" s="55"/>
      <c r="ONH125" s="55"/>
      <c r="ONI125" s="55"/>
      <c r="ONJ125" s="55"/>
      <c r="ONK125" s="55"/>
      <c r="ONL125" s="55"/>
      <c r="ONM125" s="55"/>
      <c r="ONN125" s="55"/>
      <c r="ONO125" s="55"/>
      <c r="ONP125" s="55"/>
      <c r="ONQ125" s="55"/>
      <c r="ONR125" s="55"/>
      <c r="ONS125" s="55"/>
      <c r="ONT125" s="55"/>
      <c r="ONU125" s="55"/>
      <c r="ONV125" s="55"/>
      <c r="ONW125" s="55"/>
      <c r="ONX125" s="55"/>
      <c r="ONY125" s="55"/>
      <c r="ONZ125" s="55"/>
      <c r="OOA125" s="55"/>
      <c r="OOB125" s="55"/>
      <c r="OOC125" s="55"/>
      <c r="OOD125" s="55"/>
      <c r="OOE125" s="55"/>
      <c r="OOF125" s="55"/>
      <c r="OOG125" s="55"/>
      <c r="OOH125" s="55"/>
      <c r="OOI125" s="55"/>
      <c r="OOJ125" s="55"/>
      <c r="OOK125" s="55"/>
      <c r="OOL125" s="55"/>
      <c r="OOM125" s="55"/>
      <c r="OON125" s="55"/>
      <c r="OOO125" s="55"/>
      <c r="OOP125" s="55"/>
      <c r="OOQ125" s="55"/>
      <c r="OOR125" s="55"/>
      <c r="OOS125" s="55"/>
      <c r="OOT125" s="55"/>
      <c r="OOU125" s="55"/>
      <c r="OOV125" s="55"/>
      <c r="OOW125" s="55"/>
      <c r="OOX125" s="55"/>
      <c r="OOY125" s="55"/>
      <c r="OOZ125" s="55"/>
      <c r="OPA125" s="55"/>
      <c r="OPB125" s="55"/>
      <c r="OPC125" s="55"/>
      <c r="OPD125" s="55"/>
      <c r="OPE125" s="55"/>
      <c r="OPF125" s="55"/>
      <c r="OPG125" s="55"/>
      <c r="OPH125" s="55"/>
      <c r="OPI125" s="55"/>
      <c r="OPJ125" s="55"/>
      <c r="OPK125" s="55"/>
      <c r="OPL125" s="55"/>
      <c r="OPM125" s="55"/>
      <c r="OPN125" s="55"/>
      <c r="OPO125" s="55"/>
      <c r="OPP125" s="55"/>
      <c r="OPQ125" s="55"/>
      <c r="OPR125" s="55"/>
      <c r="OPS125" s="55"/>
      <c r="OPT125" s="55"/>
      <c r="OPU125" s="55"/>
      <c r="OPV125" s="55"/>
      <c r="OPW125" s="55"/>
      <c r="OPX125" s="55"/>
      <c r="OPY125" s="55"/>
      <c r="OPZ125" s="55"/>
      <c r="OQA125" s="55"/>
      <c r="OQB125" s="55"/>
      <c r="OQC125" s="55"/>
      <c r="OQD125" s="55"/>
      <c r="OQE125" s="55"/>
      <c r="OQF125" s="55"/>
      <c r="OQG125" s="55"/>
      <c r="OQH125" s="55"/>
      <c r="OQI125" s="55"/>
      <c r="OQJ125" s="55"/>
      <c r="OQK125" s="55"/>
      <c r="OQL125" s="55"/>
      <c r="OQM125" s="55"/>
      <c r="OQN125" s="55"/>
      <c r="OQO125" s="55"/>
      <c r="OQP125" s="55"/>
      <c r="OQQ125" s="55"/>
      <c r="OQR125" s="55"/>
      <c r="OQS125" s="55"/>
      <c r="OQT125" s="55"/>
      <c r="OQU125" s="55"/>
      <c r="OQV125" s="55"/>
      <c r="OQW125" s="55"/>
      <c r="OQX125" s="55"/>
      <c r="OQY125" s="55"/>
      <c r="OQZ125" s="55"/>
      <c r="ORA125" s="55"/>
      <c r="ORB125" s="55"/>
      <c r="ORC125" s="55"/>
      <c r="ORD125" s="55"/>
      <c r="ORE125" s="55"/>
      <c r="ORF125" s="55"/>
      <c r="ORG125" s="55"/>
      <c r="ORH125" s="55"/>
      <c r="ORI125" s="55"/>
      <c r="ORJ125" s="55"/>
      <c r="ORK125" s="55"/>
      <c r="ORL125" s="55"/>
      <c r="ORM125" s="55"/>
      <c r="ORN125" s="55"/>
      <c r="ORO125" s="55"/>
      <c r="ORP125" s="55"/>
      <c r="ORQ125" s="55"/>
      <c r="ORR125" s="55"/>
      <c r="ORS125" s="55"/>
      <c r="ORT125" s="55"/>
      <c r="ORU125" s="55"/>
      <c r="ORV125" s="55"/>
      <c r="ORW125" s="55"/>
      <c r="ORX125" s="55"/>
      <c r="ORY125" s="55"/>
      <c r="ORZ125" s="55"/>
      <c r="OSA125" s="55"/>
      <c r="OSB125" s="55"/>
      <c r="OSC125" s="55"/>
      <c r="OSD125" s="55"/>
      <c r="OSE125" s="55"/>
      <c r="OSF125" s="55"/>
      <c r="OSG125" s="55"/>
      <c r="OSH125" s="55"/>
      <c r="OSI125" s="55"/>
      <c r="OSJ125" s="55"/>
      <c r="OSK125" s="55"/>
      <c r="OSL125" s="55"/>
      <c r="OSM125" s="55"/>
      <c r="OSN125" s="55"/>
      <c r="OSO125" s="55"/>
      <c r="OSP125" s="55"/>
      <c r="OSQ125" s="55"/>
      <c r="OSR125" s="55"/>
      <c r="OSS125" s="55"/>
      <c r="OST125" s="55"/>
      <c r="OSU125" s="55"/>
      <c r="OSV125" s="55"/>
      <c r="OSW125" s="55"/>
      <c r="OSX125" s="55"/>
      <c r="OSY125" s="55"/>
      <c r="OSZ125" s="55"/>
      <c r="OTA125" s="55"/>
      <c r="OTB125" s="55"/>
      <c r="OTC125" s="55"/>
      <c r="OTD125" s="55"/>
      <c r="OTE125" s="55"/>
      <c r="OTF125" s="55"/>
      <c r="OTG125" s="55"/>
      <c r="OTH125" s="55"/>
      <c r="OTI125" s="55"/>
      <c r="OTJ125" s="55"/>
      <c r="OTK125" s="55"/>
      <c r="OTL125" s="55"/>
      <c r="OTM125" s="55"/>
      <c r="OTN125" s="55"/>
      <c r="OTO125" s="55"/>
      <c r="OTP125" s="55"/>
      <c r="OTQ125" s="55"/>
      <c r="OTR125" s="55"/>
      <c r="OTS125" s="55"/>
      <c r="OTT125" s="55"/>
      <c r="OTU125" s="55"/>
      <c r="OTV125" s="55"/>
      <c r="OTW125" s="55"/>
      <c r="OTX125" s="55"/>
      <c r="OTY125" s="55"/>
      <c r="OTZ125" s="55"/>
      <c r="OUA125" s="55"/>
      <c r="OUB125" s="55"/>
      <c r="OUC125" s="55"/>
      <c r="OUD125" s="55"/>
      <c r="OUE125" s="55"/>
      <c r="OUF125" s="55"/>
      <c r="OUG125" s="55"/>
      <c r="OUH125" s="55"/>
      <c r="OUI125" s="55"/>
      <c r="OUJ125" s="55"/>
      <c r="OUK125" s="55"/>
      <c r="OUL125" s="55"/>
      <c r="OUM125" s="55"/>
      <c r="OUN125" s="55"/>
      <c r="OUO125" s="55"/>
      <c r="OUP125" s="55"/>
      <c r="OUQ125" s="55"/>
      <c r="OUR125" s="55"/>
      <c r="OUS125" s="55"/>
      <c r="OUT125" s="55"/>
      <c r="OUU125" s="55"/>
      <c r="OUV125" s="55"/>
      <c r="OUW125" s="55"/>
      <c r="OUX125" s="55"/>
      <c r="OUY125" s="55"/>
      <c r="OUZ125" s="55"/>
      <c r="OVA125" s="55"/>
      <c r="OVB125" s="55"/>
      <c r="OVC125" s="55"/>
      <c r="OVD125" s="55"/>
      <c r="OVE125" s="55"/>
      <c r="OVF125" s="55"/>
      <c r="OVG125" s="55"/>
      <c r="OVH125" s="55"/>
      <c r="OVI125" s="55"/>
      <c r="OVJ125" s="55"/>
      <c r="OVK125" s="55"/>
      <c r="OVL125" s="55"/>
      <c r="OVM125" s="55"/>
      <c r="OVN125" s="55"/>
      <c r="OVO125" s="55"/>
      <c r="OVP125" s="55"/>
      <c r="OVQ125" s="55"/>
      <c r="OVR125" s="55"/>
      <c r="OVS125" s="55"/>
      <c r="OVT125" s="55"/>
      <c r="OVU125" s="55"/>
      <c r="OVV125" s="55"/>
      <c r="OVW125" s="55"/>
      <c r="OVX125" s="55"/>
      <c r="OVY125" s="55"/>
      <c r="OVZ125" s="55"/>
      <c r="OWA125" s="55"/>
      <c r="OWB125" s="55"/>
      <c r="OWC125" s="55"/>
      <c r="OWD125" s="55"/>
      <c r="OWE125" s="55"/>
      <c r="OWF125" s="55"/>
      <c r="OWG125" s="55"/>
      <c r="OWH125" s="55"/>
      <c r="OWI125" s="55"/>
      <c r="OWJ125" s="55"/>
      <c r="OWK125" s="55"/>
      <c r="OWL125" s="55"/>
      <c r="OWM125" s="55"/>
      <c r="OWN125" s="55"/>
      <c r="OWO125" s="55"/>
      <c r="OWP125" s="55"/>
      <c r="OWQ125" s="55"/>
      <c r="OWR125" s="55"/>
      <c r="OWS125" s="55"/>
      <c r="OWT125" s="55"/>
      <c r="OWU125" s="55"/>
      <c r="OWV125" s="55"/>
      <c r="OWW125" s="55"/>
      <c r="OWX125" s="55"/>
      <c r="OWY125" s="55"/>
      <c r="OWZ125" s="55"/>
      <c r="OXA125" s="55"/>
      <c r="OXB125" s="55"/>
      <c r="OXC125" s="55"/>
      <c r="OXD125" s="55"/>
      <c r="OXE125" s="55"/>
      <c r="OXF125" s="55"/>
      <c r="OXG125" s="55"/>
      <c r="OXH125" s="55"/>
      <c r="OXI125" s="55"/>
      <c r="OXJ125" s="55"/>
      <c r="OXK125" s="55"/>
      <c r="OXL125" s="55"/>
      <c r="OXM125" s="55"/>
      <c r="OXN125" s="55"/>
      <c r="OXO125" s="55"/>
      <c r="OXP125" s="55"/>
      <c r="OXQ125" s="55"/>
      <c r="OXR125" s="55"/>
      <c r="OXS125" s="55"/>
      <c r="OXT125" s="55"/>
      <c r="OXU125" s="55"/>
      <c r="OXV125" s="55"/>
      <c r="OXW125" s="55"/>
      <c r="OXX125" s="55"/>
      <c r="OXY125" s="55"/>
      <c r="OXZ125" s="55"/>
      <c r="OYA125" s="55"/>
      <c r="OYB125" s="55"/>
      <c r="OYC125" s="55"/>
      <c r="OYD125" s="55"/>
      <c r="OYE125" s="55"/>
      <c r="OYF125" s="55"/>
      <c r="OYG125" s="55"/>
      <c r="OYH125" s="55"/>
      <c r="OYI125" s="55"/>
      <c r="OYJ125" s="55"/>
      <c r="OYK125" s="55"/>
      <c r="OYL125" s="55"/>
      <c r="OYM125" s="55"/>
      <c r="OYN125" s="55"/>
      <c r="OYO125" s="55"/>
      <c r="OYP125" s="55"/>
      <c r="OYQ125" s="55"/>
      <c r="OYR125" s="55"/>
      <c r="OYS125" s="55"/>
      <c r="OYT125" s="55"/>
      <c r="OYU125" s="55"/>
      <c r="OYV125" s="55"/>
      <c r="OYW125" s="55"/>
      <c r="OYX125" s="55"/>
      <c r="OYY125" s="55"/>
      <c r="OYZ125" s="55"/>
      <c r="OZA125" s="55"/>
      <c r="OZB125" s="55"/>
      <c r="OZC125" s="55"/>
      <c r="OZD125" s="55"/>
      <c r="OZE125" s="55"/>
      <c r="OZF125" s="55"/>
      <c r="OZG125" s="55"/>
      <c r="OZH125" s="55"/>
      <c r="OZI125" s="55"/>
      <c r="OZJ125" s="55"/>
      <c r="OZK125" s="55"/>
      <c r="OZL125" s="55"/>
      <c r="OZM125" s="55"/>
      <c r="OZN125" s="55"/>
      <c r="OZO125" s="55"/>
      <c r="OZP125" s="55"/>
      <c r="OZQ125" s="55"/>
      <c r="OZR125" s="55"/>
      <c r="OZS125" s="55"/>
      <c r="OZT125" s="55"/>
      <c r="OZU125" s="55"/>
      <c r="OZV125" s="55"/>
      <c r="OZW125" s="55"/>
      <c r="OZX125" s="55"/>
      <c r="OZY125" s="55"/>
      <c r="OZZ125" s="55"/>
      <c r="PAA125" s="55"/>
      <c r="PAB125" s="55"/>
      <c r="PAC125" s="55"/>
      <c r="PAD125" s="55"/>
      <c r="PAE125" s="55"/>
      <c r="PAF125" s="55"/>
      <c r="PAG125" s="55"/>
      <c r="PAH125" s="55"/>
      <c r="PAI125" s="55"/>
      <c r="PAJ125" s="55"/>
      <c r="PAK125" s="55"/>
      <c r="PAL125" s="55"/>
      <c r="PAM125" s="55"/>
      <c r="PAN125" s="55"/>
      <c r="PAO125" s="55"/>
      <c r="PAP125" s="55"/>
      <c r="PAQ125" s="55"/>
      <c r="PAR125" s="55"/>
      <c r="PAS125" s="55"/>
      <c r="PAT125" s="55"/>
      <c r="PAU125" s="55"/>
      <c r="PAV125" s="55"/>
      <c r="PAW125" s="55"/>
      <c r="PAX125" s="55"/>
      <c r="PAY125" s="55"/>
      <c r="PAZ125" s="55"/>
      <c r="PBA125" s="55"/>
      <c r="PBB125" s="55"/>
      <c r="PBC125" s="55"/>
      <c r="PBD125" s="55"/>
      <c r="PBE125" s="55"/>
      <c r="PBF125" s="55"/>
      <c r="PBG125" s="55"/>
      <c r="PBH125" s="55"/>
      <c r="PBI125" s="55"/>
      <c r="PBJ125" s="55"/>
      <c r="PBK125" s="55"/>
      <c r="PBL125" s="55"/>
      <c r="PBM125" s="55"/>
      <c r="PBN125" s="55"/>
      <c r="PBO125" s="55"/>
      <c r="PBP125" s="55"/>
      <c r="PBQ125" s="55"/>
      <c r="PBR125" s="55"/>
      <c r="PBS125" s="55"/>
      <c r="PBT125" s="55"/>
      <c r="PBU125" s="55"/>
      <c r="PBV125" s="55"/>
      <c r="PBW125" s="55"/>
      <c r="PBX125" s="55"/>
      <c r="PBY125" s="55"/>
      <c r="PBZ125" s="55"/>
      <c r="PCA125" s="55"/>
      <c r="PCB125" s="55"/>
      <c r="PCC125" s="55"/>
      <c r="PCD125" s="55"/>
      <c r="PCE125" s="55"/>
      <c r="PCF125" s="55"/>
      <c r="PCG125" s="55"/>
      <c r="PCH125" s="55"/>
      <c r="PCI125" s="55"/>
      <c r="PCJ125" s="55"/>
      <c r="PCK125" s="55"/>
      <c r="PCL125" s="55"/>
      <c r="PCM125" s="55"/>
      <c r="PCN125" s="55"/>
      <c r="PCO125" s="55"/>
      <c r="PCP125" s="55"/>
      <c r="PCQ125" s="55"/>
      <c r="PCR125" s="55"/>
      <c r="PCS125" s="55"/>
      <c r="PCT125" s="55"/>
      <c r="PCU125" s="55"/>
      <c r="PCV125" s="55"/>
      <c r="PCW125" s="55"/>
      <c r="PCX125" s="55"/>
      <c r="PCY125" s="55"/>
      <c r="PCZ125" s="55"/>
      <c r="PDA125" s="55"/>
      <c r="PDB125" s="55"/>
      <c r="PDC125" s="55"/>
      <c r="PDD125" s="55"/>
      <c r="PDE125" s="55"/>
      <c r="PDF125" s="55"/>
      <c r="PDG125" s="55"/>
      <c r="PDH125" s="55"/>
      <c r="PDI125" s="55"/>
      <c r="PDJ125" s="55"/>
      <c r="PDK125" s="55"/>
      <c r="PDL125" s="55"/>
      <c r="PDM125" s="55"/>
      <c r="PDN125" s="55"/>
      <c r="PDO125" s="55"/>
      <c r="PDP125" s="55"/>
      <c r="PDQ125" s="55"/>
      <c r="PDR125" s="55"/>
      <c r="PDS125" s="55"/>
      <c r="PDT125" s="55"/>
      <c r="PDU125" s="55"/>
      <c r="PDV125" s="55"/>
      <c r="PDW125" s="55"/>
      <c r="PDX125" s="55"/>
      <c r="PDY125" s="55"/>
      <c r="PDZ125" s="55"/>
      <c r="PEA125" s="55"/>
      <c r="PEB125" s="55"/>
      <c r="PEC125" s="55"/>
      <c r="PED125" s="55"/>
      <c r="PEE125" s="55"/>
      <c r="PEF125" s="55"/>
      <c r="PEG125" s="55"/>
      <c r="PEH125" s="55"/>
      <c r="PEI125" s="55"/>
      <c r="PEJ125" s="55"/>
      <c r="PEK125" s="55"/>
      <c r="PEL125" s="55"/>
      <c r="PEM125" s="55"/>
      <c r="PEN125" s="55"/>
      <c r="PEO125" s="55"/>
      <c r="PEP125" s="55"/>
      <c r="PEQ125" s="55"/>
      <c r="PER125" s="55"/>
      <c r="PES125" s="55"/>
      <c r="PET125" s="55"/>
      <c r="PEU125" s="55"/>
      <c r="PEV125" s="55"/>
      <c r="PEW125" s="55"/>
      <c r="PEX125" s="55"/>
      <c r="PEY125" s="55"/>
      <c r="PEZ125" s="55"/>
      <c r="PFA125" s="55"/>
      <c r="PFB125" s="55"/>
      <c r="PFC125" s="55"/>
      <c r="PFD125" s="55"/>
      <c r="PFE125" s="55"/>
      <c r="PFF125" s="55"/>
      <c r="PFG125" s="55"/>
      <c r="PFH125" s="55"/>
      <c r="PFI125" s="55"/>
      <c r="PFJ125" s="55"/>
      <c r="PFK125" s="55"/>
      <c r="PFL125" s="55"/>
      <c r="PFM125" s="55"/>
      <c r="PFN125" s="55"/>
      <c r="PFO125" s="55"/>
      <c r="PFP125" s="55"/>
      <c r="PFQ125" s="55"/>
      <c r="PFR125" s="55"/>
      <c r="PFS125" s="55"/>
      <c r="PFT125" s="55"/>
      <c r="PFU125" s="55"/>
      <c r="PFV125" s="55"/>
      <c r="PFW125" s="55"/>
      <c r="PFX125" s="55"/>
      <c r="PFY125" s="55"/>
      <c r="PFZ125" s="55"/>
      <c r="PGA125" s="55"/>
      <c r="PGB125" s="55"/>
      <c r="PGC125" s="55"/>
      <c r="PGD125" s="55"/>
      <c r="PGE125" s="55"/>
      <c r="PGF125" s="55"/>
      <c r="PGG125" s="55"/>
      <c r="PGH125" s="55"/>
      <c r="PGI125" s="55"/>
      <c r="PGJ125" s="55"/>
      <c r="PGK125" s="55"/>
      <c r="PGL125" s="55"/>
      <c r="PGM125" s="55"/>
      <c r="PGN125" s="55"/>
      <c r="PGO125" s="55"/>
      <c r="PGP125" s="55"/>
      <c r="PGQ125" s="55"/>
      <c r="PGR125" s="55"/>
      <c r="PGS125" s="55"/>
      <c r="PGT125" s="55"/>
      <c r="PGU125" s="55"/>
      <c r="PGV125" s="55"/>
      <c r="PGW125" s="55"/>
      <c r="PGX125" s="55"/>
      <c r="PGY125" s="55"/>
      <c r="PGZ125" s="55"/>
      <c r="PHA125" s="55"/>
      <c r="PHB125" s="55"/>
      <c r="PHC125" s="55"/>
      <c r="PHD125" s="55"/>
      <c r="PHE125" s="55"/>
      <c r="PHF125" s="55"/>
      <c r="PHG125" s="55"/>
      <c r="PHH125" s="55"/>
      <c r="PHI125" s="55"/>
      <c r="PHJ125" s="55"/>
      <c r="PHK125" s="55"/>
      <c r="PHL125" s="55"/>
      <c r="PHM125" s="55"/>
      <c r="PHN125" s="55"/>
      <c r="PHO125" s="55"/>
      <c r="PHP125" s="55"/>
      <c r="PHQ125" s="55"/>
      <c r="PHR125" s="55"/>
      <c r="PHS125" s="55"/>
      <c r="PHT125" s="55"/>
      <c r="PHU125" s="55"/>
      <c r="PHV125" s="55"/>
      <c r="PHW125" s="55"/>
      <c r="PHX125" s="55"/>
      <c r="PHY125" s="55"/>
      <c r="PHZ125" s="55"/>
      <c r="PIA125" s="55"/>
      <c r="PIB125" s="55"/>
      <c r="PIC125" s="55"/>
      <c r="PID125" s="55"/>
      <c r="PIE125" s="55"/>
      <c r="PIF125" s="55"/>
      <c r="PIG125" s="55"/>
      <c r="PIH125" s="55"/>
      <c r="PII125" s="55"/>
      <c r="PIJ125" s="55"/>
      <c r="PIK125" s="55"/>
      <c r="PIL125" s="55"/>
      <c r="PIM125" s="55"/>
      <c r="PIN125" s="55"/>
      <c r="PIO125" s="55"/>
      <c r="PIP125" s="55"/>
      <c r="PIQ125" s="55"/>
      <c r="PIR125" s="55"/>
      <c r="PIS125" s="55"/>
      <c r="PIT125" s="55"/>
      <c r="PIU125" s="55"/>
      <c r="PIV125" s="55"/>
      <c r="PIW125" s="55"/>
      <c r="PIX125" s="55"/>
      <c r="PIY125" s="55"/>
      <c r="PIZ125" s="55"/>
      <c r="PJA125" s="55"/>
      <c r="PJB125" s="55"/>
      <c r="PJC125" s="55"/>
      <c r="PJD125" s="55"/>
      <c r="PJE125" s="55"/>
      <c r="PJF125" s="55"/>
      <c r="PJG125" s="55"/>
      <c r="PJH125" s="55"/>
      <c r="PJI125" s="55"/>
      <c r="PJJ125" s="55"/>
      <c r="PJK125" s="55"/>
      <c r="PJL125" s="55"/>
      <c r="PJM125" s="55"/>
      <c r="PJN125" s="55"/>
      <c r="PJO125" s="55"/>
      <c r="PJP125" s="55"/>
      <c r="PJQ125" s="55"/>
      <c r="PJR125" s="55"/>
      <c r="PJS125" s="55"/>
      <c r="PJT125" s="55"/>
      <c r="PJU125" s="55"/>
      <c r="PJV125" s="55"/>
      <c r="PJW125" s="55"/>
      <c r="PJX125" s="55"/>
      <c r="PJY125" s="55"/>
      <c r="PJZ125" s="55"/>
      <c r="PKA125" s="55"/>
      <c r="PKB125" s="55"/>
      <c r="PKC125" s="55"/>
      <c r="PKD125" s="55"/>
      <c r="PKE125" s="55"/>
      <c r="PKF125" s="55"/>
      <c r="PKG125" s="55"/>
      <c r="PKH125" s="55"/>
      <c r="PKI125" s="55"/>
      <c r="PKJ125" s="55"/>
      <c r="PKK125" s="55"/>
      <c r="PKL125" s="55"/>
      <c r="PKM125" s="55"/>
      <c r="PKN125" s="55"/>
      <c r="PKO125" s="55"/>
      <c r="PKP125" s="55"/>
      <c r="PKQ125" s="55"/>
      <c r="PKR125" s="55"/>
      <c r="PKS125" s="55"/>
      <c r="PKT125" s="55"/>
      <c r="PKU125" s="55"/>
      <c r="PKV125" s="55"/>
      <c r="PKW125" s="55"/>
      <c r="PKX125" s="55"/>
      <c r="PKY125" s="55"/>
      <c r="PKZ125" s="55"/>
      <c r="PLA125" s="55"/>
      <c r="PLB125" s="55"/>
      <c r="PLC125" s="55"/>
      <c r="PLD125" s="55"/>
      <c r="PLE125" s="55"/>
      <c r="PLF125" s="55"/>
      <c r="PLG125" s="55"/>
      <c r="PLH125" s="55"/>
      <c r="PLI125" s="55"/>
      <c r="PLJ125" s="55"/>
      <c r="PLK125" s="55"/>
      <c r="PLL125" s="55"/>
      <c r="PLM125" s="55"/>
      <c r="PLN125" s="55"/>
      <c r="PLO125" s="55"/>
      <c r="PLP125" s="55"/>
      <c r="PLQ125" s="55"/>
      <c r="PLR125" s="55"/>
      <c r="PLS125" s="55"/>
      <c r="PLT125" s="55"/>
      <c r="PLU125" s="55"/>
      <c r="PLV125" s="55"/>
      <c r="PLW125" s="55"/>
      <c r="PLX125" s="55"/>
      <c r="PLY125" s="55"/>
      <c r="PLZ125" s="55"/>
      <c r="PMA125" s="55"/>
      <c r="PMB125" s="55"/>
      <c r="PMC125" s="55"/>
      <c r="PMD125" s="55"/>
      <c r="PME125" s="55"/>
      <c r="PMF125" s="55"/>
      <c r="PMG125" s="55"/>
      <c r="PMH125" s="55"/>
      <c r="PMI125" s="55"/>
      <c r="PMJ125" s="55"/>
      <c r="PMK125" s="55"/>
      <c r="PML125" s="55"/>
      <c r="PMM125" s="55"/>
      <c r="PMN125" s="55"/>
      <c r="PMO125" s="55"/>
      <c r="PMP125" s="55"/>
      <c r="PMQ125" s="55"/>
      <c r="PMR125" s="55"/>
      <c r="PMS125" s="55"/>
      <c r="PMT125" s="55"/>
      <c r="PMU125" s="55"/>
      <c r="PMV125" s="55"/>
      <c r="PMW125" s="55"/>
      <c r="PMX125" s="55"/>
      <c r="PMY125" s="55"/>
      <c r="PMZ125" s="55"/>
      <c r="PNA125" s="55"/>
      <c r="PNB125" s="55"/>
      <c r="PNC125" s="55"/>
      <c r="PND125" s="55"/>
      <c r="PNE125" s="55"/>
      <c r="PNF125" s="55"/>
      <c r="PNG125" s="55"/>
      <c r="PNH125" s="55"/>
      <c r="PNI125" s="55"/>
      <c r="PNJ125" s="55"/>
      <c r="PNK125" s="55"/>
      <c r="PNL125" s="55"/>
      <c r="PNM125" s="55"/>
      <c r="PNN125" s="55"/>
      <c r="PNO125" s="55"/>
      <c r="PNP125" s="55"/>
      <c r="PNQ125" s="55"/>
      <c r="PNR125" s="55"/>
      <c r="PNS125" s="55"/>
      <c r="PNT125" s="55"/>
      <c r="PNU125" s="55"/>
      <c r="PNV125" s="55"/>
      <c r="PNW125" s="55"/>
      <c r="PNX125" s="55"/>
      <c r="PNY125" s="55"/>
      <c r="PNZ125" s="55"/>
      <c r="POA125" s="55"/>
      <c r="POB125" s="55"/>
      <c r="POC125" s="55"/>
      <c r="POD125" s="55"/>
      <c r="POE125" s="55"/>
      <c r="POF125" s="55"/>
      <c r="POG125" s="55"/>
      <c r="POH125" s="55"/>
      <c r="POI125" s="55"/>
      <c r="POJ125" s="55"/>
      <c r="POK125" s="55"/>
      <c r="POL125" s="55"/>
      <c r="POM125" s="55"/>
      <c r="PON125" s="55"/>
      <c r="POO125" s="55"/>
      <c r="POP125" s="55"/>
      <c r="POQ125" s="55"/>
      <c r="POR125" s="55"/>
      <c r="POS125" s="55"/>
      <c r="POT125" s="55"/>
      <c r="POU125" s="55"/>
      <c r="POV125" s="55"/>
      <c r="POW125" s="55"/>
      <c r="POX125" s="55"/>
      <c r="POY125" s="55"/>
      <c r="POZ125" s="55"/>
      <c r="PPA125" s="55"/>
      <c r="PPB125" s="55"/>
      <c r="PPC125" s="55"/>
      <c r="PPD125" s="55"/>
      <c r="PPE125" s="55"/>
      <c r="PPF125" s="55"/>
      <c r="PPG125" s="55"/>
      <c r="PPH125" s="55"/>
      <c r="PPI125" s="55"/>
      <c r="PPJ125" s="55"/>
      <c r="PPK125" s="55"/>
      <c r="PPL125" s="55"/>
      <c r="PPM125" s="55"/>
      <c r="PPN125" s="55"/>
      <c r="PPO125" s="55"/>
      <c r="PPP125" s="55"/>
      <c r="PPQ125" s="55"/>
      <c r="PPR125" s="55"/>
      <c r="PPS125" s="55"/>
      <c r="PPT125" s="55"/>
      <c r="PPU125" s="55"/>
      <c r="PPV125" s="55"/>
      <c r="PPW125" s="55"/>
      <c r="PPX125" s="55"/>
      <c r="PPY125" s="55"/>
      <c r="PPZ125" s="55"/>
      <c r="PQA125" s="55"/>
      <c r="PQB125" s="55"/>
      <c r="PQC125" s="55"/>
      <c r="PQD125" s="55"/>
      <c r="PQE125" s="55"/>
      <c r="PQF125" s="55"/>
      <c r="PQG125" s="55"/>
      <c r="PQH125" s="55"/>
      <c r="PQI125" s="55"/>
      <c r="PQJ125" s="55"/>
      <c r="PQK125" s="55"/>
      <c r="PQL125" s="55"/>
      <c r="PQM125" s="55"/>
      <c r="PQN125" s="55"/>
      <c r="PQO125" s="55"/>
      <c r="PQP125" s="55"/>
      <c r="PQQ125" s="55"/>
      <c r="PQR125" s="55"/>
      <c r="PQS125" s="55"/>
      <c r="PQT125" s="55"/>
      <c r="PQU125" s="55"/>
      <c r="PQV125" s="55"/>
      <c r="PQW125" s="55"/>
      <c r="PQX125" s="55"/>
      <c r="PQY125" s="55"/>
      <c r="PQZ125" s="55"/>
      <c r="PRA125" s="55"/>
      <c r="PRB125" s="55"/>
      <c r="PRC125" s="55"/>
      <c r="PRD125" s="55"/>
      <c r="PRE125" s="55"/>
      <c r="PRF125" s="55"/>
      <c r="PRG125" s="55"/>
      <c r="PRH125" s="55"/>
      <c r="PRI125" s="55"/>
      <c r="PRJ125" s="55"/>
      <c r="PRK125" s="55"/>
      <c r="PRL125" s="55"/>
      <c r="PRM125" s="55"/>
      <c r="PRN125" s="55"/>
      <c r="PRO125" s="55"/>
      <c r="PRP125" s="55"/>
      <c r="PRQ125" s="55"/>
      <c r="PRR125" s="55"/>
      <c r="PRS125" s="55"/>
      <c r="PRT125" s="55"/>
      <c r="PRU125" s="55"/>
      <c r="PRV125" s="55"/>
      <c r="PRW125" s="55"/>
      <c r="PRX125" s="55"/>
      <c r="PRY125" s="55"/>
      <c r="PRZ125" s="55"/>
      <c r="PSA125" s="55"/>
      <c r="PSB125" s="55"/>
      <c r="PSC125" s="55"/>
      <c r="PSD125" s="55"/>
      <c r="PSE125" s="55"/>
      <c r="PSF125" s="55"/>
      <c r="PSG125" s="55"/>
      <c r="PSH125" s="55"/>
      <c r="PSI125" s="55"/>
      <c r="PSJ125" s="55"/>
      <c r="PSK125" s="55"/>
      <c r="PSL125" s="55"/>
      <c r="PSM125" s="55"/>
      <c r="PSN125" s="55"/>
      <c r="PSO125" s="55"/>
      <c r="PSP125" s="55"/>
      <c r="PSQ125" s="55"/>
      <c r="PSR125" s="55"/>
      <c r="PSS125" s="55"/>
      <c r="PST125" s="55"/>
      <c r="PSU125" s="55"/>
      <c r="PSV125" s="55"/>
      <c r="PSW125" s="55"/>
      <c r="PSX125" s="55"/>
      <c r="PSY125" s="55"/>
      <c r="PSZ125" s="55"/>
      <c r="PTA125" s="55"/>
      <c r="PTB125" s="55"/>
      <c r="PTC125" s="55"/>
      <c r="PTD125" s="55"/>
      <c r="PTE125" s="55"/>
      <c r="PTF125" s="55"/>
      <c r="PTG125" s="55"/>
      <c r="PTH125" s="55"/>
      <c r="PTI125" s="55"/>
      <c r="PTJ125" s="55"/>
      <c r="PTK125" s="55"/>
      <c r="PTL125" s="55"/>
      <c r="PTM125" s="55"/>
      <c r="PTN125" s="55"/>
      <c r="PTO125" s="55"/>
      <c r="PTP125" s="55"/>
      <c r="PTQ125" s="55"/>
      <c r="PTR125" s="55"/>
      <c r="PTS125" s="55"/>
      <c r="PTT125" s="55"/>
      <c r="PTU125" s="55"/>
      <c r="PTV125" s="55"/>
      <c r="PTW125" s="55"/>
      <c r="PTX125" s="55"/>
      <c r="PTY125" s="55"/>
      <c r="PTZ125" s="55"/>
      <c r="PUA125" s="55"/>
      <c r="PUB125" s="55"/>
      <c r="PUC125" s="55"/>
      <c r="PUD125" s="55"/>
      <c r="PUE125" s="55"/>
      <c r="PUF125" s="55"/>
      <c r="PUG125" s="55"/>
      <c r="PUH125" s="55"/>
      <c r="PUI125" s="55"/>
      <c r="PUJ125" s="55"/>
      <c r="PUK125" s="55"/>
      <c r="PUL125" s="55"/>
      <c r="PUM125" s="55"/>
      <c r="PUN125" s="55"/>
      <c r="PUO125" s="55"/>
      <c r="PUP125" s="55"/>
      <c r="PUQ125" s="55"/>
      <c r="PUR125" s="55"/>
      <c r="PUS125" s="55"/>
      <c r="PUT125" s="55"/>
      <c r="PUU125" s="55"/>
      <c r="PUV125" s="55"/>
      <c r="PUW125" s="55"/>
      <c r="PUX125" s="55"/>
      <c r="PUY125" s="55"/>
      <c r="PUZ125" s="55"/>
      <c r="PVA125" s="55"/>
      <c r="PVB125" s="55"/>
      <c r="PVC125" s="55"/>
      <c r="PVD125" s="55"/>
      <c r="PVE125" s="55"/>
      <c r="PVF125" s="55"/>
      <c r="PVG125" s="55"/>
      <c r="PVH125" s="55"/>
      <c r="PVI125" s="55"/>
      <c r="PVJ125" s="55"/>
      <c r="PVK125" s="55"/>
      <c r="PVL125" s="55"/>
      <c r="PVM125" s="55"/>
      <c r="PVN125" s="55"/>
      <c r="PVO125" s="55"/>
      <c r="PVP125" s="55"/>
      <c r="PVQ125" s="55"/>
      <c r="PVR125" s="55"/>
      <c r="PVS125" s="55"/>
      <c r="PVT125" s="55"/>
      <c r="PVU125" s="55"/>
      <c r="PVV125" s="55"/>
      <c r="PVW125" s="55"/>
      <c r="PVX125" s="55"/>
      <c r="PVY125" s="55"/>
      <c r="PVZ125" s="55"/>
      <c r="PWA125" s="55"/>
      <c r="PWB125" s="55"/>
      <c r="PWC125" s="55"/>
      <c r="PWD125" s="55"/>
      <c r="PWE125" s="55"/>
      <c r="PWF125" s="55"/>
      <c r="PWG125" s="55"/>
      <c r="PWH125" s="55"/>
      <c r="PWI125" s="55"/>
      <c r="PWJ125" s="55"/>
      <c r="PWK125" s="55"/>
      <c r="PWL125" s="55"/>
      <c r="PWM125" s="55"/>
      <c r="PWN125" s="55"/>
      <c r="PWO125" s="55"/>
      <c r="PWP125" s="55"/>
      <c r="PWQ125" s="55"/>
      <c r="PWR125" s="55"/>
      <c r="PWS125" s="55"/>
      <c r="PWT125" s="55"/>
      <c r="PWU125" s="55"/>
      <c r="PWV125" s="55"/>
      <c r="PWW125" s="55"/>
      <c r="PWX125" s="55"/>
      <c r="PWY125" s="55"/>
      <c r="PWZ125" s="55"/>
      <c r="PXA125" s="55"/>
      <c r="PXB125" s="55"/>
      <c r="PXC125" s="55"/>
      <c r="PXD125" s="55"/>
      <c r="PXE125" s="55"/>
      <c r="PXF125" s="55"/>
      <c r="PXG125" s="55"/>
      <c r="PXH125" s="55"/>
      <c r="PXI125" s="55"/>
      <c r="PXJ125" s="55"/>
      <c r="PXK125" s="55"/>
      <c r="PXL125" s="55"/>
      <c r="PXM125" s="55"/>
      <c r="PXN125" s="55"/>
      <c r="PXO125" s="55"/>
      <c r="PXP125" s="55"/>
      <c r="PXQ125" s="55"/>
      <c r="PXR125" s="55"/>
      <c r="PXS125" s="55"/>
      <c r="PXT125" s="55"/>
      <c r="PXU125" s="55"/>
      <c r="PXV125" s="55"/>
      <c r="PXW125" s="55"/>
      <c r="PXX125" s="55"/>
      <c r="PXY125" s="55"/>
      <c r="PXZ125" s="55"/>
      <c r="PYA125" s="55"/>
      <c r="PYB125" s="55"/>
      <c r="PYC125" s="55"/>
      <c r="PYD125" s="55"/>
      <c r="PYE125" s="55"/>
      <c r="PYF125" s="55"/>
      <c r="PYG125" s="55"/>
      <c r="PYH125" s="55"/>
      <c r="PYI125" s="55"/>
      <c r="PYJ125" s="55"/>
      <c r="PYK125" s="55"/>
      <c r="PYL125" s="55"/>
      <c r="PYM125" s="55"/>
      <c r="PYN125" s="55"/>
      <c r="PYO125" s="55"/>
      <c r="PYP125" s="55"/>
      <c r="PYQ125" s="55"/>
      <c r="PYR125" s="55"/>
      <c r="PYS125" s="55"/>
      <c r="PYT125" s="55"/>
      <c r="PYU125" s="55"/>
      <c r="PYV125" s="55"/>
      <c r="PYW125" s="55"/>
      <c r="PYX125" s="55"/>
      <c r="PYY125" s="55"/>
      <c r="PYZ125" s="55"/>
      <c r="PZA125" s="55"/>
      <c r="PZB125" s="55"/>
      <c r="PZC125" s="55"/>
      <c r="PZD125" s="55"/>
      <c r="PZE125" s="55"/>
      <c r="PZF125" s="55"/>
      <c r="PZG125" s="55"/>
      <c r="PZH125" s="55"/>
      <c r="PZI125" s="55"/>
      <c r="PZJ125" s="55"/>
      <c r="PZK125" s="55"/>
      <c r="PZL125" s="55"/>
      <c r="PZM125" s="55"/>
      <c r="PZN125" s="55"/>
      <c r="PZO125" s="55"/>
      <c r="PZP125" s="55"/>
      <c r="PZQ125" s="55"/>
      <c r="PZR125" s="55"/>
      <c r="PZS125" s="55"/>
      <c r="PZT125" s="55"/>
      <c r="PZU125" s="55"/>
      <c r="PZV125" s="55"/>
      <c r="PZW125" s="55"/>
      <c r="PZX125" s="55"/>
      <c r="PZY125" s="55"/>
      <c r="PZZ125" s="55"/>
      <c r="QAA125" s="55"/>
      <c r="QAB125" s="55"/>
      <c r="QAC125" s="55"/>
      <c r="QAD125" s="55"/>
      <c r="QAE125" s="55"/>
      <c r="QAF125" s="55"/>
      <c r="QAG125" s="55"/>
      <c r="QAH125" s="55"/>
      <c r="QAI125" s="55"/>
      <c r="QAJ125" s="55"/>
      <c r="QAK125" s="55"/>
      <c r="QAL125" s="55"/>
      <c r="QAM125" s="55"/>
      <c r="QAN125" s="55"/>
      <c r="QAO125" s="55"/>
      <c r="QAP125" s="55"/>
      <c r="QAQ125" s="55"/>
      <c r="QAR125" s="55"/>
      <c r="QAS125" s="55"/>
      <c r="QAT125" s="55"/>
      <c r="QAU125" s="55"/>
      <c r="QAV125" s="55"/>
      <c r="QAW125" s="55"/>
      <c r="QAX125" s="55"/>
      <c r="QAY125" s="55"/>
      <c r="QAZ125" s="55"/>
      <c r="QBA125" s="55"/>
      <c r="QBB125" s="55"/>
      <c r="QBC125" s="55"/>
      <c r="QBD125" s="55"/>
      <c r="QBE125" s="55"/>
      <c r="QBF125" s="55"/>
      <c r="QBG125" s="55"/>
      <c r="QBH125" s="55"/>
      <c r="QBI125" s="55"/>
      <c r="QBJ125" s="55"/>
      <c r="QBK125" s="55"/>
      <c r="QBL125" s="55"/>
      <c r="QBM125" s="55"/>
      <c r="QBN125" s="55"/>
      <c r="QBO125" s="55"/>
      <c r="QBP125" s="55"/>
      <c r="QBQ125" s="55"/>
      <c r="QBR125" s="55"/>
      <c r="QBS125" s="55"/>
      <c r="QBT125" s="55"/>
      <c r="QBU125" s="55"/>
      <c r="QBV125" s="55"/>
      <c r="QBW125" s="55"/>
      <c r="QBX125" s="55"/>
      <c r="QBY125" s="55"/>
      <c r="QBZ125" s="55"/>
      <c r="QCA125" s="55"/>
      <c r="QCB125" s="55"/>
      <c r="QCC125" s="55"/>
      <c r="QCD125" s="55"/>
      <c r="QCE125" s="55"/>
      <c r="QCF125" s="55"/>
      <c r="QCG125" s="55"/>
      <c r="QCH125" s="55"/>
      <c r="QCI125" s="55"/>
      <c r="QCJ125" s="55"/>
      <c r="QCK125" s="55"/>
      <c r="QCL125" s="55"/>
      <c r="QCM125" s="55"/>
      <c r="QCN125" s="55"/>
      <c r="QCO125" s="55"/>
      <c r="QCP125" s="55"/>
      <c r="QCQ125" s="55"/>
      <c r="QCR125" s="55"/>
      <c r="QCS125" s="55"/>
      <c r="QCT125" s="55"/>
      <c r="QCU125" s="55"/>
      <c r="QCV125" s="55"/>
      <c r="QCW125" s="55"/>
      <c r="QCX125" s="55"/>
      <c r="QCY125" s="55"/>
      <c r="QCZ125" s="55"/>
      <c r="QDA125" s="55"/>
      <c r="QDB125" s="55"/>
      <c r="QDC125" s="55"/>
      <c r="QDD125" s="55"/>
      <c r="QDE125" s="55"/>
      <c r="QDF125" s="55"/>
      <c r="QDG125" s="55"/>
      <c r="QDH125" s="55"/>
      <c r="QDI125" s="55"/>
      <c r="QDJ125" s="55"/>
      <c r="QDK125" s="55"/>
      <c r="QDL125" s="55"/>
      <c r="QDM125" s="55"/>
      <c r="QDN125" s="55"/>
      <c r="QDO125" s="55"/>
      <c r="QDP125" s="55"/>
      <c r="QDQ125" s="55"/>
      <c r="QDR125" s="55"/>
      <c r="QDS125" s="55"/>
      <c r="QDT125" s="55"/>
      <c r="QDU125" s="55"/>
      <c r="QDV125" s="55"/>
      <c r="QDW125" s="55"/>
      <c r="QDX125" s="55"/>
      <c r="QDY125" s="55"/>
      <c r="QDZ125" s="55"/>
      <c r="QEA125" s="55"/>
      <c r="QEB125" s="55"/>
      <c r="QEC125" s="55"/>
      <c r="QED125" s="55"/>
      <c r="QEE125" s="55"/>
      <c r="QEF125" s="55"/>
      <c r="QEG125" s="55"/>
      <c r="QEH125" s="55"/>
      <c r="QEI125" s="55"/>
      <c r="QEJ125" s="55"/>
      <c r="QEK125" s="55"/>
      <c r="QEL125" s="55"/>
      <c r="QEM125" s="55"/>
      <c r="QEN125" s="55"/>
      <c r="QEO125" s="55"/>
      <c r="QEP125" s="55"/>
      <c r="QEQ125" s="55"/>
      <c r="QER125" s="55"/>
      <c r="QES125" s="55"/>
      <c r="QET125" s="55"/>
      <c r="QEU125" s="55"/>
      <c r="QEV125" s="55"/>
      <c r="QEW125" s="55"/>
      <c r="QEX125" s="55"/>
      <c r="QEY125" s="55"/>
      <c r="QEZ125" s="55"/>
      <c r="QFA125" s="55"/>
      <c r="QFB125" s="55"/>
      <c r="QFC125" s="55"/>
      <c r="QFD125" s="55"/>
      <c r="QFE125" s="55"/>
      <c r="QFF125" s="55"/>
      <c r="QFG125" s="55"/>
      <c r="QFH125" s="55"/>
      <c r="QFI125" s="55"/>
      <c r="QFJ125" s="55"/>
      <c r="QFK125" s="55"/>
      <c r="QFL125" s="55"/>
      <c r="QFM125" s="55"/>
      <c r="QFN125" s="55"/>
      <c r="QFO125" s="55"/>
      <c r="QFP125" s="55"/>
      <c r="QFQ125" s="55"/>
      <c r="QFR125" s="55"/>
      <c r="QFS125" s="55"/>
      <c r="QFT125" s="55"/>
      <c r="QFU125" s="55"/>
      <c r="QFV125" s="55"/>
      <c r="QFW125" s="55"/>
      <c r="QFX125" s="55"/>
      <c r="QFY125" s="55"/>
      <c r="QFZ125" s="55"/>
      <c r="QGA125" s="55"/>
      <c r="QGB125" s="55"/>
      <c r="QGC125" s="55"/>
      <c r="QGD125" s="55"/>
      <c r="QGE125" s="55"/>
      <c r="QGF125" s="55"/>
      <c r="QGG125" s="55"/>
      <c r="QGH125" s="55"/>
      <c r="QGI125" s="55"/>
      <c r="QGJ125" s="55"/>
      <c r="QGK125" s="55"/>
      <c r="QGL125" s="55"/>
      <c r="QGM125" s="55"/>
      <c r="QGN125" s="55"/>
      <c r="QGO125" s="55"/>
      <c r="QGP125" s="55"/>
      <c r="QGQ125" s="55"/>
      <c r="QGR125" s="55"/>
      <c r="QGS125" s="55"/>
      <c r="QGT125" s="55"/>
      <c r="QGU125" s="55"/>
      <c r="QGV125" s="55"/>
      <c r="QGW125" s="55"/>
      <c r="QGX125" s="55"/>
      <c r="QGY125" s="55"/>
      <c r="QGZ125" s="55"/>
      <c r="QHA125" s="55"/>
      <c r="QHB125" s="55"/>
      <c r="QHC125" s="55"/>
      <c r="QHD125" s="55"/>
      <c r="QHE125" s="55"/>
      <c r="QHF125" s="55"/>
      <c r="QHG125" s="55"/>
      <c r="QHH125" s="55"/>
      <c r="QHI125" s="55"/>
      <c r="QHJ125" s="55"/>
      <c r="QHK125" s="55"/>
      <c r="QHL125" s="55"/>
      <c r="QHM125" s="55"/>
      <c r="QHN125" s="55"/>
      <c r="QHO125" s="55"/>
      <c r="QHP125" s="55"/>
      <c r="QHQ125" s="55"/>
      <c r="QHR125" s="55"/>
      <c r="QHS125" s="55"/>
      <c r="QHT125" s="55"/>
      <c r="QHU125" s="55"/>
      <c r="QHV125" s="55"/>
      <c r="QHW125" s="55"/>
      <c r="QHX125" s="55"/>
      <c r="QHY125" s="55"/>
      <c r="QHZ125" s="55"/>
      <c r="QIA125" s="55"/>
      <c r="QIB125" s="55"/>
      <c r="QIC125" s="55"/>
      <c r="QID125" s="55"/>
      <c r="QIE125" s="55"/>
      <c r="QIF125" s="55"/>
      <c r="QIG125" s="55"/>
      <c r="QIH125" s="55"/>
      <c r="QII125" s="55"/>
      <c r="QIJ125" s="55"/>
      <c r="QIK125" s="55"/>
      <c r="QIL125" s="55"/>
      <c r="QIM125" s="55"/>
      <c r="QIN125" s="55"/>
      <c r="QIO125" s="55"/>
      <c r="QIP125" s="55"/>
      <c r="QIQ125" s="55"/>
      <c r="QIR125" s="55"/>
      <c r="QIS125" s="55"/>
      <c r="QIT125" s="55"/>
      <c r="QIU125" s="55"/>
      <c r="QIV125" s="55"/>
      <c r="QIW125" s="55"/>
      <c r="QIX125" s="55"/>
      <c r="QIY125" s="55"/>
      <c r="QIZ125" s="55"/>
      <c r="QJA125" s="55"/>
      <c r="QJB125" s="55"/>
      <c r="QJC125" s="55"/>
      <c r="QJD125" s="55"/>
      <c r="QJE125" s="55"/>
      <c r="QJF125" s="55"/>
      <c r="QJG125" s="55"/>
      <c r="QJH125" s="55"/>
      <c r="QJI125" s="55"/>
      <c r="QJJ125" s="55"/>
      <c r="QJK125" s="55"/>
      <c r="QJL125" s="55"/>
      <c r="QJM125" s="55"/>
      <c r="QJN125" s="55"/>
      <c r="QJO125" s="55"/>
      <c r="QJP125" s="55"/>
      <c r="QJQ125" s="55"/>
      <c r="QJR125" s="55"/>
      <c r="QJS125" s="55"/>
      <c r="QJT125" s="55"/>
      <c r="QJU125" s="55"/>
      <c r="QJV125" s="55"/>
      <c r="QJW125" s="55"/>
      <c r="QJX125" s="55"/>
      <c r="QJY125" s="55"/>
      <c r="QJZ125" s="55"/>
      <c r="QKA125" s="55"/>
      <c r="QKB125" s="55"/>
      <c r="QKC125" s="55"/>
      <c r="QKD125" s="55"/>
      <c r="QKE125" s="55"/>
      <c r="QKF125" s="55"/>
      <c r="QKG125" s="55"/>
      <c r="QKH125" s="55"/>
      <c r="QKI125" s="55"/>
      <c r="QKJ125" s="55"/>
      <c r="QKK125" s="55"/>
      <c r="QKL125" s="55"/>
      <c r="QKM125" s="55"/>
      <c r="QKN125" s="55"/>
      <c r="QKO125" s="55"/>
      <c r="QKP125" s="55"/>
      <c r="QKQ125" s="55"/>
      <c r="QKR125" s="55"/>
      <c r="QKS125" s="55"/>
      <c r="QKT125" s="55"/>
      <c r="QKU125" s="55"/>
      <c r="QKV125" s="55"/>
      <c r="QKW125" s="55"/>
      <c r="QKX125" s="55"/>
      <c r="QKY125" s="55"/>
      <c r="QKZ125" s="55"/>
      <c r="QLA125" s="55"/>
      <c r="QLB125" s="55"/>
      <c r="QLC125" s="55"/>
      <c r="QLD125" s="55"/>
      <c r="QLE125" s="55"/>
      <c r="QLF125" s="55"/>
      <c r="QLG125" s="55"/>
      <c r="QLH125" s="55"/>
      <c r="QLI125" s="55"/>
      <c r="QLJ125" s="55"/>
      <c r="QLK125" s="55"/>
      <c r="QLL125" s="55"/>
      <c r="QLM125" s="55"/>
      <c r="QLN125" s="55"/>
      <c r="QLO125" s="55"/>
      <c r="QLP125" s="55"/>
      <c r="QLQ125" s="55"/>
      <c r="QLR125" s="55"/>
      <c r="QLS125" s="55"/>
      <c r="QLT125" s="55"/>
      <c r="QLU125" s="55"/>
      <c r="QLV125" s="55"/>
      <c r="QLW125" s="55"/>
      <c r="QLX125" s="55"/>
      <c r="QLY125" s="55"/>
      <c r="QLZ125" s="55"/>
      <c r="QMA125" s="55"/>
      <c r="QMB125" s="55"/>
      <c r="QMC125" s="55"/>
      <c r="QMD125" s="55"/>
      <c r="QME125" s="55"/>
      <c r="QMF125" s="55"/>
      <c r="QMG125" s="55"/>
      <c r="QMH125" s="55"/>
      <c r="QMI125" s="55"/>
      <c r="QMJ125" s="55"/>
      <c r="QMK125" s="55"/>
      <c r="QML125" s="55"/>
      <c r="QMM125" s="55"/>
      <c r="QMN125" s="55"/>
      <c r="QMO125" s="55"/>
      <c r="QMP125" s="55"/>
      <c r="QMQ125" s="55"/>
      <c r="QMR125" s="55"/>
      <c r="QMS125" s="55"/>
      <c r="QMT125" s="55"/>
      <c r="QMU125" s="55"/>
      <c r="QMV125" s="55"/>
      <c r="QMW125" s="55"/>
      <c r="QMX125" s="55"/>
      <c r="QMY125" s="55"/>
      <c r="QMZ125" s="55"/>
      <c r="QNA125" s="55"/>
      <c r="QNB125" s="55"/>
      <c r="QNC125" s="55"/>
      <c r="QND125" s="55"/>
      <c r="QNE125" s="55"/>
      <c r="QNF125" s="55"/>
      <c r="QNG125" s="55"/>
      <c r="QNH125" s="55"/>
      <c r="QNI125" s="55"/>
      <c r="QNJ125" s="55"/>
      <c r="QNK125" s="55"/>
      <c r="QNL125" s="55"/>
      <c r="QNM125" s="55"/>
      <c r="QNN125" s="55"/>
      <c r="QNO125" s="55"/>
      <c r="QNP125" s="55"/>
      <c r="QNQ125" s="55"/>
      <c r="QNR125" s="55"/>
      <c r="QNS125" s="55"/>
      <c r="QNT125" s="55"/>
      <c r="QNU125" s="55"/>
      <c r="QNV125" s="55"/>
      <c r="QNW125" s="55"/>
      <c r="QNX125" s="55"/>
      <c r="QNY125" s="55"/>
      <c r="QNZ125" s="55"/>
      <c r="QOA125" s="55"/>
      <c r="QOB125" s="55"/>
      <c r="QOC125" s="55"/>
      <c r="QOD125" s="55"/>
      <c r="QOE125" s="55"/>
      <c r="QOF125" s="55"/>
      <c r="QOG125" s="55"/>
      <c r="QOH125" s="55"/>
      <c r="QOI125" s="55"/>
      <c r="QOJ125" s="55"/>
      <c r="QOK125" s="55"/>
      <c r="QOL125" s="55"/>
      <c r="QOM125" s="55"/>
      <c r="QON125" s="55"/>
      <c r="QOO125" s="55"/>
      <c r="QOP125" s="55"/>
      <c r="QOQ125" s="55"/>
      <c r="QOR125" s="55"/>
      <c r="QOS125" s="55"/>
      <c r="QOT125" s="55"/>
      <c r="QOU125" s="55"/>
      <c r="QOV125" s="55"/>
      <c r="QOW125" s="55"/>
      <c r="QOX125" s="55"/>
      <c r="QOY125" s="55"/>
      <c r="QOZ125" s="55"/>
      <c r="QPA125" s="55"/>
      <c r="QPB125" s="55"/>
      <c r="QPC125" s="55"/>
      <c r="QPD125" s="55"/>
      <c r="QPE125" s="55"/>
      <c r="QPF125" s="55"/>
      <c r="QPG125" s="55"/>
      <c r="QPH125" s="55"/>
      <c r="QPI125" s="55"/>
      <c r="QPJ125" s="55"/>
      <c r="QPK125" s="55"/>
      <c r="QPL125" s="55"/>
      <c r="QPM125" s="55"/>
      <c r="QPN125" s="55"/>
      <c r="QPO125" s="55"/>
      <c r="QPP125" s="55"/>
      <c r="QPQ125" s="55"/>
      <c r="QPR125" s="55"/>
      <c r="QPS125" s="55"/>
      <c r="QPT125" s="55"/>
      <c r="QPU125" s="55"/>
      <c r="QPV125" s="55"/>
      <c r="QPW125" s="55"/>
      <c r="QPX125" s="55"/>
      <c r="QPY125" s="55"/>
      <c r="QPZ125" s="55"/>
      <c r="QQA125" s="55"/>
      <c r="QQB125" s="55"/>
      <c r="QQC125" s="55"/>
      <c r="QQD125" s="55"/>
      <c r="QQE125" s="55"/>
      <c r="QQF125" s="55"/>
      <c r="QQG125" s="55"/>
      <c r="QQH125" s="55"/>
      <c r="QQI125" s="55"/>
      <c r="QQJ125" s="55"/>
      <c r="QQK125" s="55"/>
      <c r="QQL125" s="55"/>
      <c r="QQM125" s="55"/>
      <c r="QQN125" s="55"/>
      <c r="QQO125" s="55"/>
      <c r="QQP125" s="55"/>
      <c r="QQQ125" s="55"/>
      <c r="QQR125" s="55"/>
      <c r="QQS125" s="55"/>
      <c r="QQT125" s="55"/>
      <c r="QQU125" s="55"/>
      <c r="QQV125" s="55"/>
      <c r="QQW125" s="55"/>
      <c r="QQX125" s="55"/>
      <c r="QQY125" s="55"/>
      <c r="QQZ125" s="55"/>
      <c r="QRA125" s="55"/>
      <c r="QRB125" s="55"/>
      <c r="QRC125" s="55"/>
      <c r="QRD125" s="55"/>
      <c r="QRE125" s="55"/>
      <c r="QRF125" s="55"/>
      <c r="QRG125" s="55"/>
      <c r="QRH125" s="55"/>
      <c r="QRI125" s="55"/>
      <c r="QRJ125" s="55"/>
      <c r="QRK125" s="55"/>
      <c r="QRL125" s="55"/>
      <c r="QRM125" s="55"/>
      <c r="QRN125" s="55"/>
      <c r="QRO125" s="55"/>
      <c r="QRP125" s="55"/>
      <c r="QRQ125" s="55"/>
      <c r="QRR125" s="55"/>
      <c r="QRS125" s="55"/>
      <c r="QRT125" s="55"/>
      <c r="QRU125" s="55"/>
      <c r="QRV125" s="55"/>
      <c r="QRW125" s="55"/>
      <c r="QRX125" s="55"/>
      <c r="QRY125" s="55"/>
      <c r="QRZ125" s="55"/>
      <c r="QSA125" s="55"/>
      <c r="QSB125" s="55"/>
      <c r="QSC125" s="55"/>
      <c r="QSD125" s="55"/>
      <c r="QSE125" s="55"/>
      <c r="QSF125" s="55"/>
      <c r="QSG125" s="55"/>
      <c r="QSH125" s="55"/>
      <c r="QSI125" s="55"/>
      <c r="QSJ125" s="55"/>
      <c r="QSK125" s="55"/>
      <c r="QSL125" s="55"/>
      <c r="QSM125" s="55"/>
      <c r="QSN125" s="55"/>
      <c r="QSO125" s="55"/>
      <c r="QSP125" s="55"/>
      <c r="QSQ125" s="55"/>
      <c r="QSR125" s="55"/>
      <c r="QSS125" s="55"/>
      <c r="QST125" s="55"/>
      <c r="QSU125" s="55"/>
      <c r="QSV125" s="55"/>
      <c r="QSW125" s="55"/>
      <c r="QSX125" s="55"/>
      <c r="QSY125" s="55"/>
      <c r="QSZ125" s="55"/>
      <c r="QTA125" s="55"/>
      <c r="QTB125" s="55"/>
      <c r="QTC125" s="55"/>
      <c r="QTD125" s="55"/>
      <c r="QTE125" s="55"/>
      <c r="QTF125" s="55"/>
      <c r="QTG125" s="55"/>
      <c r="QTH125" s="55"/>
      <c r="QTI125" s="55"/>
      <c r="QTJ125" s="55"/>
      <c r="QTK125" s="55"/>
      <c r="QTL125" s="55"/>
      <c r="QTM125" s="55"/>
      <c r="QTN125" s="55"/>
      <c r="QTO125" s="55"/>
      <c r="QTP125" s="55"/>
      <c r="QTQ125" s="55"/>
      <c r="QTR125" s="55"/>
      <c r="QTS125" s="55"/>
      <c r="QTT125" s="55"/>
      <c r="QTU125" s="55"/>
      <c r="QTV125" s="55"/>
      <c r="QTW125" s="55"/>
      <c r="QTX125" s="55"/>
      <c r="QTY125" s="55"/>
      <c r="QTZ125" s="55"/>
      <c r="QUA125" s="55"/>
      <c r="QUB125" s="55"/>
      <c r="QUC125" s="55"/>
      <c r="QUD125" s="55"/>
      <c r="QUE125" s="55"/>
      <c r="QUF125" s="55"/>
      <c r="QUG125" s="55"/>
      <c r="QUH125" s="55"/>
      <c r="QUI125" s="55"/>
      <c r="QUJ125" s="55"/>
      <c r="QUK125" s="55"/>
      <c r="QUL125" s="55"/>
      <c r="QUM125" s="55"/>
      <c r="QUN125" s="55"/>
      <c r="QUO125" s="55"/>
      <c r="QUP125" s="55"/>
      <c r="QUQ125" s="55"/>
      <c r="QUR125" s="55"/>
      <c r="QUS125" s="55"/>
      <c r="QUT125" s="55"/>
      <c r="QUU125" s="55"/>
      <c r="QUV125" s="55"/>
      <c r="QUW125" s="55"/>
      <c r="QUX125" s="55"/>
      <c r="QUY125" s="55"/>
      <c r="QUZ125" s="55"/>
      <c r="QVA125" s="55"/>
      <c r="QVB125" s="55"/>
      <c r="QVC125" s="55"/>
      <c r="QVD125" s="55"/>
      <c r="QVE125" s="55"/>
      <c r="QVF125" s="55"/>
      <c r="QVG125" s="55"/>
      <c r="QVH125" s="55"/>
      <c r="QVI125" s="55"/>
      <c r="QVJ125" s="55"/>
      <c r="QVK125" s="55"/>
      <c r="QVL125" s="55"/>
      <c r="QVM125" s="55"/>
      <c r="QVN125" s="55"/>
      <c r="QVO125" s="55"/>
      <c r="QVP125" s="55"/>
      <c r="QVQ125" s="55"/>
      <c r="QVR125" s="55"/>
      <c r="QVS125" s="55"/>
      <c r="QVT125" s="55"/>
      <c r="QVU125" s="55"/>
      <c r="QVV125" s="55"/>
      <c r="QVW125" s="55"/>
      <c r="QVX125" s="55"/>
      <c r="QVY125" s="55"/>
      <c r="QVZ125" s="55"/>
      <c r="QWA125" s="55"/>
      <c r="QWB125" s="55"/>
      <c r="QWC125" s="55"/>
      <c r="QWD125" s="55"/>
      <c r="QWE125" s="55"/>
      <c r="QWF125" s="55"/>
      <c r="QWG125" s="55"/>
      <c r="QWH125" s="55"/>
      <c r="QWI125" s="55"/>
      <c r="QWJ125" s="55"/>
      <c r="QWK125" s="55"/>
      <c r="QWL125" s="55"/>
      <c r="QWM125" s="55"/>
      <c r="QWN125" s="55"/>
      <c r="QWO125" s="55"/>
      <c r="QWP125" s="55"/>
      <c r="QWQ125" s="55"/>
      <c r="QWR125" s="55"/>
      <c r="QWS125" s="55"/>
      <c r="QWT125" s="55"/>
      <c r="QWU125" s="55"/>
      <c r="QWV125" s="55"/>
      <c r="QWW125" s="55"/>
      <c r="QWX125" s="55"/>
      <c r="QWY125" s="55"/>
      <c r="QWZ125" s="55"/>
      <c r="QXA125" s="55"/>
      <c r="QXB125" s="55"/>
      <c r="QXC125" s="55"/>
      <c r="QXD125" s="55"/>
      <c r="QXE125" s="55"/>
      <c r="QXF125" s="55"/>
      <c r="QXG125" s="55"/>
      <c r="QXH125" s="55"/>
      <c r="QXI125" s="55"/>
      <c r="QXJ125" s="55"/>
      <c r="QXK125" s="55"/>
      <c r="QXL125" s="55"/>
      <c r="QXM125" s="55"/>
      <c r="QXN125" s="55"/>
      <c r="QXO125" s="55"/>
      <c r="QXP125" s="55"/>
      <c r="QXQ125" s="55"/>
      <c r="QXR125" s="55"/>
      <c r="QXS125" s="55"/>
      <c r="QXT125" s="55"/>
      <c r="QXU125" s="55"/>
      <c r="QXV125" s="55"/>
      <c r="QXW125" s="55"/>
      <c r="QXX125" s="55"/>
      <c r="QXY125" s="55"/>
      <c r="QXZ125" s="55"/>
      <c r="QYA125" s="55"/>
      <c r="QYB125" s="55"/>
      <c r="QYC125" s="55"/>
      <c r="QYD125" s="55"/>
      <c r="QYE125" s="55"/>
      <c r="QYF125" s="55"/>
      <c r="QYG125" s="55"/>
      <c r="QYH125" s="55"/>
      <c r="QYI125" s="55"/>
      <c r="QYJ125" s="55"/>
      <c r="QYK125" s="55"/>
      <c r="QYL125" s="55"/>
      <c r="QYM125" s="55"/>
      <c r="QYN125" s="55"/>
      <c r="QYO125" s="55"/>
      <c r="QYP125" s="55"/>
      <c r="QYQ125" s="55"/>
      <c r="QYR125" s="55"/>
      <c r="QYS125" s="55"/>
      <c r="QYT125" s="55"/>
      <c r="QYU125" s="55"/>
      <c r="QYV125" s="55"/>
      <c r="QYW125" s="55"/>
      <c r="QYX125" s="55"/>
      <c r="QYY125" s="55"/>
      <c r="QYZ125" s="55"/>
      <c r="QZA125" s="55"/>
      <c r="QZB125" s="55"/>
      <c r="QZC125" s="55"/>
      <c r="QZD125" s="55"/>
      <c r="QZE125" s="55"/>
      <c r="QZF125" s="55"/>
      <c r="QZG125" s="55"/>
      <c r="QZH125" s="55"/>
      <c r="QZI125" s="55"/>
      <c r="QZJ125" s="55"/>
      <c r="QZK125" s="55"/>
      <c r="QZL125" s="55"/>
      <c r="QZM125" s="55"/>
      <c r="QZN125" s="55"/>
      <c r="QZO125" s="55"/>
      <c r="QZP125" s="55"/>
      <c r="QZQ125" s="55"/>
      <c r="QZR125" s="55"/>
      <c r="QZS125" s="55"/>
      <c r="QZT125" s="55"/>
      <c r="QZU125" s="55"/>
      <c r="QZV125" s="55"/>
      <c r="QZW125" s="55"/>
      <c r="QZX125" s="55"/>
      <c r="QZY125" s="55"/>
      <c r="QZZ125" s="55"/>
      <c r="RAA125" s="55"/>
      <c r="RAB125" s="55"/>
      <c r="RAC125" s="55"/>
      <c r="RAD125" s="55"/>
      <c r="RAE125" s="55"/>
      <c r="RAF125" s="55"/>
      <c r="RAG125" s="55"/>
      <c r="RAH125" s="55"/>
      <c r="RAI125" s="55"/>
      <c r="RAJ125" s="55"/>
      <c r="RAK125" s="55"/>
      <c r="RAL125" s="55"/>
      <c r="RAM125" s="55"/>
      <c r="RAN125" s="55"/>
      <c r="RAO125" s="55"/>
      <c r="RAP125" s="55"/>
      <c r="RAQ125" s="55"/>
      <c r="RAR125" s="55"/>
      <c r="RAS125" s="55"/>
      <c r="RAT125" s="55"/>
      <c r="RAU125" s="55"/>
      <c r="RAV125" s="55"/>
      <c r="RAW125" s="55"/>
      <c r="RAX125" s="55"/>
      <c r="RAY125" s="55"/>
      <c r="RAZ125" s="55"/>
      <c r="RBA125" s="55"/>
      <c r="RBB125" s="55"/>
      <c r="RBC125" s="55"/>
      <c r="RBD125" s="55"/>
      <c r="RBE125" s="55"/>
      <c r="RBF125" s="55"/>
      <c r="RBG125" s="55"/>
      <c r="RBH125" s="55"/>
      <c r="RBI125" s="55"/>
      <c r="RBJ125" s="55"/>
      <c r="RBK125" s="55"/>
      <c r="RBL125" s="55"/>
      <c r="RBM125" s="55"/>
      <c r="RBN125" s="55"/>
      <c r="RBO125" s="55"/>
      <c r="RBP125" s="55"/>
      <c r="RBQ125" s="55"/>
      <c r="RBR125" s="55"/>
      <c r="RBS125" s="55"/>
      <c r="RBT125" s="55"/>
      <c r="RBU125" s="55"/>
      <c r="RBV125" s="55"/>
      <c r="RBW125" s="55"/>
      <c r="RBX125" s="55"/>
      <c r="RBY125" s="55"/>
      <c r="RBZ125" s="55"/>
      <c r="RCA125" s="55"/>
      <c r="RCB125" s="55"/>
      <c r="RCC125" s="55"/>
      <c r="RCD125" s="55"/>
      <c r="RCE125" s="55"/>
      <c r="RCF125" s="55"/>
      <c r="RCG125" s="55"/>
      <c r="RCH125" s="55"/>
      <c r="RCI125" s="55"/>
      <c r="RCJ125" s="55"/>
      <c r="RCK125" s="55"/>
      <c r="RCL125" s="55"/>
      <c r="RCM125" s="55"/>
      <c r="RCN125" s="55"/>
      <c r="RCO125" s="55"/>
      <c r="RCP125" s="55"/>
      <c r="RCQ125" s="55"/>
      <c r="RCR125" s="55"/>
      <c r="RCS125" s="55"/>
      <c r="RCT125" s="55"/>
      <c r="RCU125" s="55"/>
      <c r="RCV125" s="55"/>
      <c r="RCW125" s="55"/>
      <c r="RCX125" s="55"/>
      <c r="RCY125" s="55"/>
      <c r="RCZ125" s="55"/>
      <c r="RDA125" s="55"/>
      <c r="RDB125" s="55"/>
      <c r="RDC125" s="55"/>
      <c r="RDD125" s="55"/>
      <c r="RDE125" s="55"/>
      <c r="RDF125" s="55"/>
      <c r="RDG125" s="55"/>
      <c r="RDH125" s="55"/>
      <c r="RDI125" s="55"/>
      <c r="RDJ125" s="55"/>
      <c r="RDK125" s="55"/>
      <c r="RDL125" s="55"/>
      <c r="RDM125" s="55"/>
      <c r="RDN125" s="55"/>
      <c r="RDO125" s="55"/>
      <c r="RDP125" s="55"/>
      <c r="RDQ125" s="55"/>
      <c r="RDR125" s="55"/>
      <c r="RDS125" s="55"/>
      <c r="RDT125" s="55"/>
      <c r="RDU125" s="55"/>
      <c r="RDV125" s="55"/>
      <c r="RDW125" s="55"/>
      <c r="RDX125" s="55"/>
      <c r="RDY125" s="55"/>
      <c r="RDZ125" s="55"/>
      <c r="REA125" s="55"/>
      <c r="REB125" s="55"/>
      <c r="REC125" s="55"/>
      <c r="RED125" s="55"/>
      <c r="REE125" s="55"/>
      <c r="REF125" s="55"/>
      <c r="REG125" s="55"/>
      <c r="REH125" s="55"/>
      <c r="REI125" s="55"/>
      <c r="REJ125" s="55"/>
      <c r="REK125" s="55"/>
      <c r="REL125" s="55"/>
      <c r="REM125" s="55"/>
      <c r="REN125" s="55"/>
      <c r="REO125" s="55"/>
      <c r="REP125" s="55"/>
      <c r="REQ125" s="55"/>
      <c r="RER125" s="55"/>
      <c r="RES125" s="55"/>
      <c r="RET125" s="55"/>
      <c r="REU125" s="55"/>
      <c r="REV125" s="55"/>
      <c r="REW125" s="55"/>
      <c r="REX125" s="55"/>
      <c r="REY125" s="55"/>
      <c r="REZ125" s="55"/>
      <c r="RFA125" s="55"/>
      <c r="RFB125" s="55"/>
      <c r="RFC125" s="55"/>
      <c r="RFD125" s="55"/>
      <c r="RFE125" s="55"/>
      <c r="RFF125" s="55"/>
      <c r="RFG125" s="55"/>
      <c r="RFH125" s="55"/>
      <c r="RFI125" s="55"/>
      <c r="RFJ125" s="55"/>
      <c r="RFK125" s="55"/>
      <c r="RFL125" s="55"/>
      <c r="RFM125" s="55"/>
      <c r="RFN125" s="55"/>
      <c r="RFO125" s="55"/>
      <c r="RFP125" s="55"/>
      <c r="RFQ125" s="55"/>
      <c r="RFR125" s="55"/>
      <c r="RFS125" s="55"/>
      <c r="RFT125" s="55"/>
      <c r="RFU125" s="55"/>
      <c r="RFV125" s="55"/>
      <c r="RFW125" s="55"/>
      <c r="RFX125" s="55"/>
      <c r="RFY125" s="55"/>
      <c r="RFZ125" s="55"/>
      <c r="RGA125" s="55"/>
      <c r="RGB125" s="55"/>
      <c r="RGC125" s="55"/>
      <c r="RGD125" s="55"/>
      <c r="RGE125" s="55"/>
      <c r="RGF125" s="55"/>
      <c r="RGG125" s="55"/>
      <c r="RGH125" s="55"/>
      <c r="RGI125" s="55"/>
      <c r="RGJ125" s="55"/>
      <c r="RGK125" s="55"/>
      <c r="RGL125" s="55"/>
      <c r="RGM125" s="55"/>
      <c r="RGN125" s="55"/>
      <c r="RGO125" s="55"/>
      <c r="RGP125" s="55"/>
      <c r="RGQ125" s="55"/>
      <c r="RGR125" s="55"/>
      <c r="RGS125" s="55"/>
      <c r="RGT125" s="55"/>
      <c r="RGU125" s="55"/>
      <c r="RGV125" s="55"/>
      <c r="RGW125" s="55"/>
      <c r="RGX125" s="55"/>
      <c r="RGY125" s="55"/>
      <c r="RGZ125" s="55"/>
      <c r="RHA125" s="55"/>
      <c r="RHB125" s="55"/>
      <c r="RHC125" s="55"/>
      <c r="RHD125" s="55"/>
      <c r="RHE125" s="55"/>
      <c r="RHF125" s="55"/>
      <c r="RHG125" s="55"/>
      <c r="RHH125" s="55"/>
      <c r="RHI125" s="55"/>
      <c r="RHJ125" s="55"/>
      <c r="RHK125" s="55"/>
      <c r="RHL125" s="55"/>
      <c r="RHM125" s="55"/>
      <c r="RHN125" s="55"/>
      <c r="RHO125" s="55"/>
      <c r="RHP125" s="55"/>
      <c r="RHQ125" s="55"/>
      <c r="RHR125" s="55"/>
      <c r="RHS125" s="55"/>
      <c r="RHT125" s="55"/>
      <c r="RHU125" s="55"/>
      <c r="RHV125" s="55"/>
      <c r="RHW125" s="55"/>
      <c r="RHX125" s="55"/>
      <c r="RHY125" s="55"/>
      <c r="RHZ125" s="55"/>
      <c r="RIA125" s="55"/>
      <c r="RIB125" s="55"/>
      <c r="RIC125" s="55"/>
      <c r="RID125" s="55"/>
      <c r="RIE125" s="55"/>
      <c r="RIF125" s="55"/>
      <c r="RIG125" s="55"/>
      <c r="RIH125" s="55"/>
      <c r="RII125" s="55"/>
      <c r="RIJ125" s="55"/>
      <c r="RIK125" s="55"/>
      <c r="RIL125" s="55"/>
      <c r="RIM125" s="55"/>
      <c r="RIN125" s="55"/>
      <c r="RIO125" s="55"/>
      <c r="RIP125" s="55"/>
      <c r="RIQ125" s="55"/>
      <c r="RIR125" s="55"/>
      <c r="RIS125" s="55"/>
      <c r="RIT125" s="55"/>
      <c r="RIU125" s="55"/>
      <c r="RIV125" s="55"/>
      <c r="RIW125" s="55"/>
      <c r="RIX125" s="55"/>
      <c r="RIY125" s="55"/>
      <c r="RIZ125" s="55"/>
      <c r="RJA125" s="55"/>
      <c r="RJB125" s="55"/>
      <c r="RJC125" s="55"/>
      <c r="RJD125" s="55"/>
      <c r="RJE125" s="55"/>
      <c r="RJF125" s="55"/>
      <c r="RJG125" s="55"/>
      <c r="RJH125" s="55"/>
      <c r="RJI125" s="55"/>
      <c r="RJJ125" s="55"/>
      <c r="RJK125" s="55"/>
      <c r="RJL125" s="55"/>
      <c r="RJM125" s="55"/>
      <c r="RJN125" s="55"/>
      <c r="RJO125" s="55"/>
      <c r="RJP125" s="55"/>
      <c r="RJQ125" s="55"/>
      <c r="RJR125" s="55"/>
      <c r="RJS125" s="55"/>
      <c r="RJT125" s="55"/>
      <c r="RJU125" s="55"/>
      <c r="RJV125" s="55"/>
      <c r="RJW125" s="55"/>
      <c r="RJX125" s="55"/>
      <c r="RJY125" s="55"/>
      <c r="RJZ125" s="55"/>
      <c r="RKA125" s="55"/>
      <c r="RKB125" s="55"/>
      <c r="RKC125" s="55"/>
      <c r="RKD125" s="55"/>
      <c r="RKE125" s="55"/>
      <c r="RKF125" s="55"/>
      <c r="RKG125" s="55"/>
      <c r="RKH125" s="55"/>
      <c r="RKI125" s="55"/>
      <c r="RKJ125" s="55"/>
      <c r="RKK125" s="55"/>
      <c r="RKL125" s="55"/>
      <c r="RKM125" s="55"/>
      <c r="RKN125" s="55"/>
      <c r="RKO125" s="55"/>
      <c r="RKP125" s="55"/>
      <c r="RKQ125" s="55"/>
      <c r="RKR125" s="55"/>
      <c r="RKS125" s="55"/>
      <c r="RKT125" s="55"/>
      <c r="RKU125" s="55"/>
      <c r="RKV125" s="55"/>
      <c r="RKW125" s="55"/>
      <c r="RKX125" s="55"/>
      <c r="RKY125" s="55"/>
      <c r="RKZ125" s="55"/>
      <c r="RLA125" s="55"/>
      <c r="RLB125" s="55"/>
      <c r="RLC125" s="55"/>
      <c r="RLD125" s="55"/>
      <c r="RLE125" s="55"/>
      <c r="RLF125" s="55"/>
      <c r="RLG125" s="55"/>
      <c r="RLH125" s="55"/>
      <c r="RLI125" s="55"/>
      <c r="RLJ125" s="55"/>
      <c r="RLK125" s="55"/>
      <c r="RLL125" s="55"/>
      <c r="RLM125" s="55"/>
      <c r="RLN125" s="55"/>
      <c r="RLO125" s="55"/>
      <c r="RLP125" s="55"/>
      <c r="RLQ125" s="55"/>
      <c r="RLR125" s="55"/>
      <c r="RLS125" s="55"/>
      <c r="RLT125" s="55"/>
      <c r="RLU125" s="55"/>
      <c r="RLV125" s="55"/>
      <c r="RLW125" s="55"/>
      <c r="RLX125" s="55"/>
      <c r="RLY125" s="55"/>
      <c r="RLZ125" s="55"/>
      <c r="RMA125" s="55"/>
      <c r="RMB125" s="55"/>
      <c r="RMC125" s="55"/>
      <c r="RMD125" s="55"/>
      <c r="RME125" s="55"/>
      <c r="RMF125" s="55"/>
      <c r="RMG125" s="55"/>
      <c r="RMH125" s="55"/>
      <c r="RMI125" s="55"/>
      <c r="RMJ125" s="55"/>
      <c r="RMK125" s="55"/>
      <c r="RML125" s="55"/>
      <c r="RMM125" s="55"/>
      <c r="RMN125" s="55"/>
      <c r="RMO125" s="55"/>
      <c r="RMP125" s="55"/>
      <c r="RMQ125" s="55"/>
      <c r="RMR125" s="55"/>
      <c r="RMS125" s="55"/>
      <c r="RMT125" s="55"/>
      <c r="RMU125" s="55"/>
      <c r="RMV125" s="55"/>
      <c r="RMW125" s="55"/>
      <c r="RMX125" s="55"/>
      <c r="RMY125" s="55"/>
      <c r="RMZ125" s="55"/>
      <c r="RNA125" s="55"/>
      <c r="RNB125" s="55"/>
      <c r="RNC125" s="55"/>
      <c r="RND125" s="55"/>
      <c r="RNE125" s="55"/>
      <c r="RNF125" s="55"/>
      <c r="RNG125" s="55"/>
      <c r="RNH125" s="55"/>
      <c r="RNI125" s="55"/>
      <c r="RNJ125" s="55"/>
      <c r="RNK125" s="55"/>
      <c r="RNL125" s="55"/>
      <c r="RNM125" s="55"/>
      <c r="RNN125" s="55"/>
      <c r="RNO125" s="55"/>
      <c r="RNP125" s="55"/>
      <c r="RNQ125" s="55"/>
      <c r="RNR125" s="55"/>
      <c r="RNS125" s="55"/>
      <c r="RNT125" s="55"/>
      <c r="RNU125" s="55"/>
      <c r="RNV125" s="55"/>
      <c r="RNW125" s="55"/>
      <c r="RNX125" s="55"/>
      <c r="RNY125" s="55"/>
      <c r="RNZ125" s="55"/>
      <c r="ROA125" s="55"/>
      <c r="ROB125" s="55"/>
      <c r="ROC125" s="55"/>
      <c r="ROD125" s="55"/>
      <c r="ROE125" s="55"/>
      <c r="ROF125" s="55"/>
      <c r="ROG125" s="55"/>
      <c r="ROH125" s="55"/>
      <c r="ROI125" s="55"/>
      <c r="ROJ125" s="55"/>
      <c r="ROK125" s="55"/>
      <c r="ROL125" s="55"/>
      <c r="ROM125" s="55"/>
      <c r="RON125" s="55"/>
      <c r="ROO125" s="55"/>
      <c r="ROP125" s="55"/>
      <c r="ROQ125" s="55"/>
      <c r="ROR125" s="55"/>
      <c r="ROS125" s="55"/>
      <c r="ROT125" s="55"/>
      <c r="ROU125" s="55"/>
      <c r="ROV125" s="55"/>
      <c r="ROW125" s="55"/>
      <c r="ROX125" s="55"/>
      <c r="ROY125" s="55"/>
      <c r="ROZ125" s="55"/>
      <c r="RPA125" s="55"/>
      <c r="RPB125" s="55"/>
      <c r="RPC125" s="55"/>
      <c r="RPD125" s="55"/>
      <c r="RPE125" s="55"/>
      <c r="RPF125" s="55"/>
      <c r="RPG125" s="55"/>
      <c r="RPH125" s="55"/>
      <c r="RPI125" s="55"/>
      <c r="RPJ125" s="55"/>
      <c r="RPK125" s="55"/>
      <c r="RPL125" s="55"/>
      <c r="RPM125" s="55"/>
      <c r="RPN125" s="55"/>
      <c r="RPO125" s="55"/>
      <c r="RPP125" s="55"/>
      <c r="RPQ125" s="55"/>
      <c r="RPR125" s="55"/>
      <c r="RPS125" s="55"/>
      <c r="RPT125" s="55"/>
      <c r="RPU125" s="55"/>
      <c r="RPV125" s="55"/>
      <c r="RPW125" s="55"/>
      <c r="RPX125" s="55"/>
      <c r="RPY125" s="55"/>
      <c r="RPZ125" s="55"/>
      <c r="RQA125" s="55"/>
      <c r="RQB125" s="55"/>
      <c r="RQC125" s="55"/>
      <c r="RQD125" s="55"/>
      <c r="RQE125" s="55"/>
      <c r="RQF125" s="55"/>
      <c r="RQG125" s="55"/>
      <c r="RQH125" s="55"/>
      <c r="RQI125" s="55"/>
      <c r="RQJ125" s="55"/>
      <c r="RQK125" s="55"/>
      <c r="RQL125" s="55"/>
      <c r="RQM125" s="55"/>
      <c r="RQN125" s="55"/>
      <c r="RQO125" s="55"/>
      <c r="RQP125" s="55"/>
      <c r="RQQ125" s="55"/>
      <c r="RQR125" s="55"/>
      <c r="RQS125" s="55"/>
      <c r="RQT125" s="55"/>
      <c r="RQU125" s="55"/>
      <c r="RQV125" s="55"/>
      <c r="RQW125" s="55"/>
      <c r="RQX125" s="55"/>
      <c r="RQY125" s="55"/>
      <c r="RQZ125" s="55"/>
      <c r="RRA125" s="55"/>
      <c r="RRB125" s="55"/>
      <c r="RRC125" s="55"/>
      <c r="RRD125" s="55"/>
      <c r="RRE125" s="55"/>
      <c r="RRF125" s="55"/>
      <c r="RRG125" s="55"/>
      <c r="RRH125" s="55"/>
      <c r="RRI125" s="55"/>
      <c r="RRJ125" s="55"/>
      <c r="RRK125" s="55"/>
      <c r="RRL125" s="55"/>
      <c r="RRM125" s="55"/>
      <c r="RRN125" s="55"/>
      <c r="RRO125" s="55"/>
      <c r="RRP125" s="55"/>
      <c r="RRQ125" s="55"/>
      <c r="RRR125" s="55"/>
      <c r="RRS125" s="55"/>
      <c r="RRT125" s="55"/>
      <c r="RRU125" s="55"/>
      <c r="RRV125" s="55"/>
      <c r="RRW125" s="55"/>
      <c r="RRX125" s="55"/>
      <c r="RRY125" s="55"/>
      <c r="RRZ125" s="55"/>
      <c r="RSA125" s="55"/>
      <c r="RSB125" s="55"/>
      <c r="RSC125" s="55"/>
      <c r="RSD125" s="55"/>
      <c r="RSE125" s="55"/>
      <c r="RSF125" s="55"/>
      <c r="RSG125" s="55"/>
      <c r="RSH125" s="55"/>
      <c r="RSI125" s="55"/>
      <c r="RSJ125" s="55"/>
      <c r="RSK125" s="55"/>
      <c r="RSL125" s="55"/>
      <c r="RSM125" s="55"/>
      <c r="RSN125" s="55"/>
      <c r="RSO125" s="55"/>
      <c r="RSP125" s="55"/>
      <c r="RSQ125" s="55"/>
      <c r="RSR125" s="55"/>
      <c r="RSS125" s="55"/>
      <c r="RST125" s="55"/>
      <c r="RSU125" s="55"/>
      <c r="RSV125" s="55"/>
      <c r="RSW125" s="55"/>
      <c r="RSX125" s="55"/>
      <c r="RSY125" s="55"/>
      <c r="RSZ125" s="55"/>
      <c r="RTA125" s="55"/>
      <c r="RTB125" s="55"/>
      <c r="RTC125" s="55"/>
      <c r="RTD125" s="55"/>
      <c r="RTE125" s="55"/>
      <c r="RTF125" s="55"/>
      <c r="RTG125" s="55"/>
      <c r="RTH125" s="55"/>
      <c r="RTI125" s="55"/>
      <c r="RTJ125" s="55"/>
      <c r="RTK125" s="55"/>
      <c r="RTL125" s="55"/>
      <c r="RTM125" s="55"/>
      <c r="RTN125" s="55"/>
      <c r="RTO125" s="55"/>
      <c r="RTP125" s="55"/>
      <c r="RTQ125" s="55"/>
      <c r="RTR125" s="55"/>
      <c r="RTS125" s="55"/>
      <c r="RTT125" s="55"/>
      <c r="RTU125" s="55"/>
      <c r="RTV125" s="55"/>
      <c r="RTW125" s="55"/>
      <c r="RTX125" s="55"/>
      <c r="RTY125" s="55"/>
      <c r="RTZ125" s="55"/>
      <c r="RUA125" s="55"/>
      <c r="RUB125" s="55"/>
      <c r="RUC125" s="55"/>
      <c r="RUD125" s="55"/>
      <c r="RUE125" s="55"/>
      <c r="RUF125" s="55"/>
      <c r="RUG125" s="55"/>
      <c r="RUH125" s="55"/>
      <c r="RUI125" s="55"/>
      <c r="RUJ125" s="55"/>
      <c r="RUK125" s="55"/>
      <c r="RUL125" s="55"/>
      <c r="RUM125" s="55"/>
      <c r="RUN125" s="55"/>
      <c r="RUO125" s="55"/>
      <c r="RUP125" s="55"/>
      <c r="RUQ125" s="55"/>
      <c r="RUR125" s="55"/>
      <c r="RUS125" s="55"/>
      <c r="RUT125" s="55"/>
      <c r="RUU125" s="55"/>
      <c r="RUV125" s="55"/>
      <c r="RUW125" s="55"/>
      <c r="RUX125" s="55"/>
      <c r="RUY125" s="55"/>
      <c r="RUZ125" s="55"/>
      <c r="RVA125" s="55"/>
      <c r="RVB125" s="55"/>
      <c r="RVC125" s="55"/>
      <c r="RVD125" s="55"/>
      <c r="RVE125" s="55"/>
      <c r="RVF125" s="55"/>
      <c r="RVG125" s="55"/>
      <c r="RVH125" s="55"/>
      <c r="RVI125" s="55"/>
      <c r="RVJ125" s="55"/>
      <c r="RVK125" s="55"/>
      <c r="RVL125" s="55"/>
      <c r="RVM125" s="55"/>
      <c r="RVN125" s="55"/>
      <c r="RVO125" s="55"/>
      <c r="RVP125" s="55"/>
      <c r="RVQ125" s="55"/>
      <c r="RVR125" s="55"/>
      <c r="RVS125" s="55"/>
      <c r="RVT125" s="55"/>
      <c r="RVU125" s="55"/>
      <c r="RVV125" s="55"/>
      <c r="RVW125" s="55"/>
      <c r="RVX125" s="55"/>
      <c r="RVY125" s="55"/>
      <c r="RVZ125" s="55"/>
      <c r="RWA125" s="55"/>
      <c r="RWB125" s="55"/>
      <c r="RWC125" s="55"/>
      <c r="RWD125" s="55"/>
      <c r="RWE125" s="55"/>
      <c r="RWF125" s="55"/>
      <c r="RWG125" s="55"/>
      <c r="RWH125" s="55"/>
      <c r="RWI125" s="55"/>
      <c r="RWJ125" s="55"/>
      <c r="RWK125" s="55"/>
      <c r="RWL125" s="55"/>
      <c r="RWM125" s="55"/>
      <c r="RWN125" s="55"/>
      <c r="RWO125" s="55"/>
      <c r="RWP125" s="55"/>
      <c r="RWQ125" s="55"/>
      <c r="RWR125" s="55"/>
      <c r="RWS125" s="55"/>
      <c r="RWT125" s="55"/>
      <c r="RWU125" s="55"/>
      <c r="RWV125" s="55"/>
      <c r="RWW125" s="55"/>
      <c r="RWX125" s="55"/>
      <c r="RWY125" s="55"/>
      <c r="RWZ125" s="55"/>
      <c r="RXA125" s="55"/>
      <c r="RXB125" s="55"/>
      <c r="RXC125" s="55"/>
      <c r="RXD125" s="55"/>
      <c r="RXE125" s="55"/>
      <c r="RXF125" s="55"/>
      <c r="RXG125" s="55"/>
      <c r="RXH125" s="55"/>
      <c r="RXI125" s="55"/>
      <c r="RXJ125" s="55"/>
      <c r="RXK125" s="55"/>
      <c r="RXL125" s="55"/>
      <c r="RXM125" s="55"/>
      <c r="RXN125" s="55"/>
      <c r="RXO125" s="55"/>
      <c r="RXP125" s="55"/>
      <c r="RXQ125" s="55"/>
      <c r="RXR125" s="55"/>
      <c r="RXS125" s="55"/>
      <c r="RXT125" s="55"/>
      <c r="RXU125" s="55"/>
      <c r="RXV125" s="55"/>
      <c r="RXW125" s="55"/>
      <c r="RXX125" s="55"/>
      <c r="RXY125" s="55"/>
      <c r="RXZ125" s="55"/>
      <c r="RYA125" s="55"/>
      <c r="RYB125" s="55"/>
      <c r="RYC125" s="55"/>
      <c r="RYD125" s="55"/>
      <c r="RYE125" s="55"/>
      <c r="RYF125" s="55"/>
      <c r="RYG125" s="55"/>
      <c r="RYH125" s="55"/>
      <c r="RYI125" s="55"/>
      <c r="RYJ125" s="55"/>
      <c r="RYK125" s="55"/>
      <c r="RYL125" s="55"/>
      <c r="RYM125" s="55"/>
      <c r="RYN125" s="55"/>
      <c r="RYO125" s="55"/>
      <c r="RYP125" s="55"/>
      <c r="RYQ125" s="55"/>
      <c r="RYR125" s="55"/>
      <c r="RYS125" s="55"/>
      <c r="RYT125" s="55"/>
      <c r="RYU125" s="55"/>
      <c r="RYV125" s="55"/>
      <c r="RYW125" s="55"/>
      <c r="RYX125" s="55"/>
      <c r="RYY125" s="55"/>
      <c r="RYZ125" s="55"/>
      <c r="RZA125" s="55"/>
      <c r="RZB125" s="55"/>
      <c r="RZC125" s="55"/>
      <c r="RZD125" s="55"/>
      <c r="RZE125" s="55"/>
      <c r="RZF125" s="55"/>
      <c r="RZG125" s="55"/>
      <c r="RZH125" s="55"/>
      <c r="RZI125" s="55"/>
      <c r="RZJ125" s="55"/>
      <c r="RZK125" s="55"/>
      <c r="RZL125" s="55"/>
      <c r="RZM125" s="55"/>
      <c r="RZN125" s="55"/>
      <c r="RZO125" s="55"/>
      <c r="RZP125" s="55"/>
      <c r="RZQ125" s="55"/>
      <c r="RZR125" s="55"/>
      <c r="RZS125" s="55"/>
      <c r="RZT125" s="55"/>
      <c r="RZU125" s="55"/>
      <c r="RZV125" s="55"/>
      <c r="RZW125" s="55"/>
      <c r="RZX125" s="55"/>
      <c r="RZY125" s="55"/>
      <c r="RZZ125" s="55"/>
      <c r="SAA125" s="55"/>
      <c r="SAB125" s="55"/>
      <c r="SAC125" s="55"/>
      <c r="SAD125" s="55"/>
      <c r="SAE125" s="55"/>
      <c r="SAF125" s="55"/>
      <c r="SAG125" s="55"/>
      <c r="SAH125" s="55"/>
      <c r="SAI125" s="55"/>
      <c r="SAJ125" s="55"/>
      <c r="SAK125" s="55"/>
      <c r="SAL125" s="55"/>
      <c r="SAM125" s="55"/>
      <c r="SAN125" s="55"/>
      <c r="SAO125" s="55"/>
      <c r="SAP125" s="55"/>
      <c r="SAQ125" s="55"/>
      <c r="SAR125" s="55"/>
      <c r="SAS125" s="55"/>
      <c r="SAT125" s="55"/>
      <c r="SAU125" s="55"/>
      <c r="SAV125" s="55"/>
      <c r="SAW125" s="55"/>
      <c r="SAX125" s="55"/>
      <c r="SAY125" s="55"/>
      <c r="SAZ125" s="55"/>
      <c r="SBA125" s="55"/>
      <c r="SBB125" s="55"/>
      <c r="SBC125" s="55"/>
      <c r="SBD125" s="55"/>
      <c r="SBE125" s="55"/>
      <c r="SBF125" s="55"/>
      <c r="SBG125" s="55"/>
      <c r="SBH125" s="55"/>
      <c r="SBI125" s="55"/>
      <c r="SBJ125" s="55"/>
      <c r="SBK125" s="55"/>
      <c r="SBL125" s="55"/>
      <c r="SBM125" s="55"/>
      <c r="SBN125" s="55"/>
      <c r="SBO125" s="55"/>
      <c r="SBP125" s="55"/>
      <c r="SBQ125" s="55"/>
      <c r="SBR125" s="55"/>
      <c r="SBS125" s="55"/>
      <c r="SBT125" s="55"/>
      <c r="SBU125" s="55"/>
      <c r="SBV125" s="55"/>
      <c r="SBW125" s="55"/>
      <c r="SBX125" s="55"/>
      <c r="SBY125" s="55"/>
      <c r="SBZ125" s="55"/>
      <c r="SCA125" s="55"/>
      <c r="SCB125" s="55"/>
      <c r="SCC125" s="55"/>
      <c r="SCD125" s="55"/>
      <c r="SCE125" s="55"/>
      <c r="SCF125" s="55"/>
      <c r="SCG125" s="55"/>
      <c r="SCH125" s="55"/>
      <c r="SCI125" s="55"/>
      <c r="SCJ125" s="55"/>
      <c r="SCK125" s="55"/>
      <c r="SCL125" s="55"/>
      <c r="SCM125" s="55"/>
      <c r="SCN125" s="55"/>
      <c r="SCO125" s="55"/>
      <c r="SCP125" s="55"/>
      <c r="SCQ125" s="55"/>
      <c r="SCR125" s="55"/>
      <c r="SCS125" s="55"/>
      <c r="SCT125" s="55"/>
      <c r="SCU125" s="55"/>
      <c r="SCV125" s="55"/>
      <c r="SCW125" s="55"/>
      <c r="SCX125" s="55"/>
      <c r="SCY125" s="55"/>
      <c r="SCZ125" s="55"/>
      <c r="SDA125" s="55"/>
      <c r="SDB125" s="55"/>
      <c r="SDC125" s="55"/>
      <c r="SDD125" s="55"/>
      <c r="SDE125" s="55"/>
      <c r="SDF125" s="55"/>
      <c r="SDG125" s="55"/>
      <c r="SDH125" s="55"/>
      <c r="SDI125" s="55"/>
      <c r="SDJ125" s="55"/>
      <c r="SDK125" s="55"/>
      <c r="SDL125" s="55"/>
      <c r="SDM125" s="55"/>
      <c r="SDN125" s="55"/>
      <c r="SDO125" s="55"/>
      <c r="SDP125" s="55"/>
      <c r="SDQ125" s="55"/>
      <c r="SDR125" s="55"/>
      <c r="SDS125" s="55"/>
      <c r="SDT125" s="55"/>
      <c r="SDU125" s="55"/>
      <c r="SDV125" s="55"/>
      <c r="SDW125" s="55"/>
      <c r="SDX125" s="55"/>
      <c r="SDY125" s="55"/>
      <c r="SDZ125" s="55"/>
      <c r="SEA125" s="55"/>
      <c r="SEB125" s="55"/>
      <c r="SEC125" s="55"/>
      <c r="SED125" s="55"/>
      <c r="SEE125" s="55"/>
      <c r="SEF125" s="55"/>
      <c r="SEG125" s="55"/>
      <c r="SEH125" s="55"/>
      <c r="SEI125" s="55"/>
      <c r="SEJ125" s="55"/>
      <c r="SEK125" s="55"/>
      <c r="SEL125" s="55"/>
      <c r="SEM125" s="55"/>
      <c r="SEN125" s="55"/>
      <c r="SEO125" s="55"/>
      <c r="SEP125" s="55"/>
      <c r="SEQ125" s="55"/>
      <c r="SER125" s="55"/>
      <c r="SES125" s="55"/>
      <c r="SET125" s="55"/>
      <c r="SEU125" s="55"/>
      <c r="SEV125" s="55"/>
      <c r="SEW125" s="55"/>
      <c r="SEX125" s="55"/>
      <c r="SEY125" s="55"/>
      <c r="SEZ125" s="55"/>
      <c r="SFA125" s="55"/>
      <c r="SFB125" s="55"/>
      <c r="SFC125" s="55"/>
      <c r="SFD125" s="55"/>
      <c r="SFE125" s="55"/>
      <c r="SFF125" s="55"/>
      <c r="SFG125" s="55"/>
      <c r="SFH125" s="55"/>
      <c r="SFI125" s="55"/>
      <c r="SFJ125" s="55"/>
      <c r="SFK125" s="55"/>
      <c r="SFL125" s="55"/>
      <c r="SFM125" s="55"/>
      <c r="SFN125" s="55"/>
      <c r="SFO125" s="55"/>
      <c r="SFP125" s="55"/>
      <c r="SFQ125" s="55"/>
      <c r="SFR125" s="55"/>
      <c r="SFS125" s="55"/>
      <c r="SFT125" s="55"/>
      <c r="SFU125" s="55"/>
      <c r="SFV125" s="55"/>
      <c r="SFW125" s="55"/>
      <c r="SFX125" s="55"/>
      <c r="SFY125" s="55"/>
      <c r="SFZ125" s="55"/>
      <c r="SGA125" s="55"/>
      <c r="SGB125" s="55"/>
      <c r="SGC125" s="55"/>
      <c r="SGD125" s="55"/>
      <c r="SGE125" s="55"/>
      <c r="SGF125" s="55"/>
      <c r="SGG125" s="55"/>
      <c r="SGH125" s="55"/>
      <c r="SGI125" s="55"/>
      <c r="SGJ125" s="55"/>
      <c r="SGK125" s="55"/>
      <c r="SGL125" s="55"/>
      <c r="SGM125" s="55"/>
      <c r="SGN125" s="55"/>
      <c r="SGO125" s="55"/>
      <c r="SGP125" s="55"/>
      <c r="SGQ125" s="55"/>
      <c r="SGR125" s="55"/>
      <c r="SGS125" s="55"/>
      <c r="SGT125" s="55"/>
      <c r="SGU125" s="55"/>
      <c r="SGV125" s="55"/>
      <c r="SGW125" s="55"/>
      <c r="SGX125" s="55"/>
      <c r="SGY125" s="55"/>
      <c r="SGZ125" s="55"/>
      <c r="SHA125" s="55"/>
      <c r="SHB125" s="55"/>
      <c r="SHC125" s="55"/>
      <c r="SHD125" s="55"/>
      <c r="SHE125" s="55"/>
      <c r="SHF125" s="55"/>
      <c r="SHG125" s="55"/>
      <c r="SHH125" s="55"/>
      <c r="SHI125" s="55"/>
      <c r="SHJ125" s="55"/>
      <c r="SHK125" s="55"/>
      <c r="SHL125" s="55"/>
      <c r="SHM125" s="55"/>
      <c r="SHN125" s="55"/>
      <c r="SHO125" s="55"/>
      <c r="SHP125" s="55"/>
      <c r="SHQ125" s="55"/>
      <c r="SHR125" s="55"/>
      <c r="SHS125" s="55"/>
      <c r="SHT125" s="55"/>
      <c r="SHU125" s="55"/>
      <c r="SHV125" s="55"/>
      <c r="SHW125" s="55"/>
      <c r="SHX125" s="55"/>
      <c r="SHY125" s="55"/>
      <c r="SHZ125" s="55"/>
      <c r="SIA125" s="55"/>
      <c r="SIB125" s="55"/>
      <c r="SIC125" s="55"/>
      <c r="SID125" s="55"/>
      <c r="SIE125" s="55"/>
      <c r="SIF125" s="55"/>
      <c r="SIG125" s="55"/>
      <c r="SIH125" s="55"/>
      <c r="SII125" s="55"/>
      <c r="SIJ125" s="55"/>
      <c r="SIK125" s="55"/>
      <c r="SIL125" s="55"/>
      <c r="SIM125" s="55"/>
      <c r="SIN125" s="55"/>
      <c r="SIO125" s="55"/>
      <c r="SIP125" s="55"/>
      <c r="SIQ125" s="55"/>
      <c r="SIR125" s="55"/>
      <c r="SIS125" s="55"/>
      <c r="SIT125" s="55"/>
      <c r="SIU125" s="55"/>
      <c r="SIV125" s="55"/>
      <c r="SIW125" s="55"/>
      <c r="SIX125" s="55"/>
      <c r="SIY125" s="55"/>
      <c r="SIZ125" s="55"/>
      <c r="SJA125" s="55"/>
      <c r="SJB125" s="55"/>
      <c r="SJC125" s="55"/>
      <c r="SJD125" s="55"/>
      <c r="SJE125" s="55"/>
      <c r="SJF125" s="55"/>
      <c r="SJG125" s="55"/>
      <c r="SJH125" s="55"/>
      <c r="SJI125" s="55"/>
      <c r="SJJ125" s="55"/>
      <c r="SJK125" s="55"/>
      <c r="SJL125" s="55"/>
      <c r="SJM125" s="55"/>
      <c r="SJN125" s="55"/>
      <c r="SJO125" s="55"/>
      <c r="SJP125" s="55"/>
      <c r="SJQ125" s="55"/>
      <c r="SJR125" s="55"/>
      <c r="SJS125" s="55"/>
      <c r="SJT125" s="55"/>
      <c r="SJU125" s="55"/>
      <c r="SJV125" s="55"/>
      <c r="SJW125" s="55"/>
      <c r="SJX125" s="55"/>
      <c r="SJY125" s="55"/>
      <c r="SJZ125" s="55"/>
      <c r="SKA125" s="55"/>
      <c r="SKB125" s="55"/>
      <c r="SKC125" s="55"/>
      <c r="SKD125" s="55"/>
      <c r="SKE125" s="55"/>
      <c r="SKF125" s="55"/>
      <c r="SKG125" s="55"/>
      <c r="SKH125" s="55"/>
      <c r="SKI125" s="55"/>
      <c r="SKJ125" s="55"/>
      <c r="SKK125" s="55"/>
      <c r="SKL125" s="55"/>
      <c r="SKM125" s="55"/>
      <c r="SKN125" s="55"/>
      <c r="SKO125" s="55"/>
      <c r="SKP125" s="55"/>
      <c r="SKQ125" s="55"/>
      <c r="SKR125" s="55"/>
      <c r="SKS125" s="55"/>
      <c r="SKT125" s="55"/>
      <c r="SKU125" s="55"/>
      <c r="SKV125" s="55"/>
      <c r="SKW125" s="55"/>
      <c r="SKX125" s="55"/>
      <c r="SKY125" s="55"/>
      <c r="SKZ125" s="55"/>
      <c r="SLA125" s="55"/>
      <c r="SLB125" s="55"/>
      <c r="SLC125" s="55"/>
      <c r="SLD125" s="55"/>
      <c r="SLE125" s="55"/>
      <c r="SLF125" s="55"/>
      <c r="SLG125" s="55"/>
      <c r="SLH125" s="55"/>
      <c r="SLI125" s="55"/>
      <c r="SLJ125" s="55"/>
      <c r="SLK125" s="55"/>
      <c r="SLL125" s="55"/>
      <c r="SLM125" s="55"/>
      <c r="SLN125" s="55"/>
      <c r="SLO125" s="55"/>
      <c r="SLP125" s="55"/>
      <c r="SLQ125" s="55"/>
      <c r="SLR125" s="55"/>
      <c r="SLS125" s="55"/>
      <c r="SLT125" s="55"/>
      <c r="SLU125" s="55"/>
      <c r="SLV125" s="55"/>
      <c r="SLW125" s="55"/>
      <c r="SLX125" s="55"/>
      <c r="SLY125" s="55"/>
      <c r="SLZ125" s="55"/>
      <c r="SMA125" s="55"/>
      <c r="SMB125" s="55"/>
      <c r="SMC125" s="55"/>
      <c r="SMD125" s="55"/>
      <c r="SME125" s="55"/>
      <c r="SMF125" s="55"/>
      <c r="SMG125" s="55"/>
      <c r="SMH125" s="55"/>
      <c r="SMI125" s="55"/>
      <c r="SMJ125" s="55"/>
      <c r="SMK125" s="55"/>
      <c r="SML125" s="55"/>
      <c r="SMM125" s="55"/>
      <c r="SMN125" s="55"/>
      <c r="SMO125" s="55"/>
      <c r="SMP125" s="55"/>
      <c r="SMQ125" s="55"/>
      <c r="SMR125" s="55"/>
      <c r="SMS125" s="55"/>
      <c r="SMT125" s="55"/>
      <c r="SMU125" s="55"/>
      <c r="SMV125" s="55"/>
      <c r="SMW125" s="55"/>
      <c r="SMX125" s="55"/>
      <c r="SMY125" s="55"/>
      <c r="SMZ125" s="55"/>
      <c r="SNA125" s="55"/>
      <c r="SNB125" s="55"/>
      <c r="SNC125" s="55"/>
      <c r="SND125" s="55"/>
      <c r="SNE125" s="55"/>
      <c r="SNF125" s="55"/>
      <c r="SNG125" s="55"/>
      <c r="SNH125" s="55"/>
      <c r="SNI125" s="55"/>
      <c r="SNJ125" s="55"/>
      <c r="SNK125" s="55"/>
      <c r="SNL125" s="55"/>
      <c r="SNM125" s="55"/>
      <c r="SNN125" s="55"/>
      <c r="SNO125" s="55"/>
      <c r="SNP125" s="55"/>
      <c r="SNQ125" s="55"/>
      <c r="SNR125" s="55"/>
      <c r="SNS125" s="55"/>
      <c r="SNT125" s="55"/>
      <c r="SNU125" s="55"/>
      <c r="SNV125" s="55"/>
      <c r="SNW125" s="55"/>
      <c r="SNX125" s="55"/>
      <c r="SNY125" s="55"/>
      <c r="SNZ125" s="55"/>
      <c r="SOA125" s="55"/>
      <c r="SOB125" s="55"/>
      <c r="SOC125" s="55"/>
      <c r="SOD125" s="55"/>
      <c r="SOE125" s="55"/>
      <c r="SOF125" s="55"/>
      <c r="SOG125" s="55"/>
      <c r="SOH125" s="55"/>
      <c r="SOI125" s="55"/>
      <c r="SOJ125" s="55"/>
      <c r="SOK125" s="55"/>
      <c r="SOL125" s="55"/>
      <c r="SOM125" s="55"/>
      <c r="SON125" s="55"/>
      <c r="SOO125" s="55"/>
      <c r="SOP125" s="55"/>
      <c r="SOQ125" s="55"/>
      <c r="SOR125" s="55"/>
      <c r="SOS125" s="55"/>
      <c r="SOT125" s="55"/>
      <c r="SOU125" s="55"/>
      <c r="SOV125" s="55"/>
      <c r="SOW125" s="55"/>
      <c r="SOX125" s="55"/>
      <c r="SOY125" s="55"/>
      <c r="SOZ125" s="55"/>
      <c r="SPA125" s="55"/>
      <c r="SPB125" s="55"/>
      <c r="SPC125" s="55"/>
      <c r="SPD125" s="55"/>
      <c r="SPE125" s="55"/>
      <c r="SPF125" s="55"/>
      <c r="SPG125" s="55"/>
      <c r="SPH125" s="55"/>
      <c r="SPI125" s="55"/>
      <c r="SPJ125" s="55"/>
      <c r="SPK125" s="55"/>
      <c r="SPL125" s="55"/>
      <c r="SPM125" s="55"/>
      <c r="SPN125" s="55"/>
      <c r="SPO125" s="55"/>
      <c r="SPP125" s="55"/>
      <c r="SPQ125" s="55"/>
      <c r="SPR125" s="55"/>
      <c r="SPS125" s="55"/>
      <c r="SPT125" s="55"/>
      <c r="SPU125" s="55"/>
      <c r="SPV125" s="55"/>
      <c r="SPW125" s="55"/>
      <c r="SPX125" s="55"/>
      <c r="SPY125" s="55"/>
      <c r="SPZ125" s="55"/>
      <c r="SQA125" s="55"/>
      <c r="SQB125" s="55"/>
      <c r="SQC125" s="55"/>
      <c r="SQD125" s="55"/>
      <c r="SQE125" s="55"/>
      <c r="SQF125" s="55"/>
      <c r="SQG125" s="55"/>
      <c r="SQH125" s="55"/>
      <c r="SQI125" s="55"/>
      <c r="SQJ125" s="55"/>
      <c r="SQK125" s="55"/>
      <c r="SQL125" s="55"/>
      <c r="SQM125" s="55"/>
      <c r="SQN125" s="55"/>
      <c r="SQO125" s="55"/>
      <c r="SQP125" s="55"/>
      <c r="SQQ125" s="55"/>
      <c r="SQR125" s="55"/>
      <c r="SQS125" s="55"/>
      <c r="SQT125" s="55"/>
      <c r="SQU125" s="55"/>
      <c r="SQV125" s="55"/>
      <c r="SQW125" s="55"/>
      <c r="SQX125" s="55"/>
      <c r="SQY125" s="55"/>
      <c r="SQZ125" s="55"/>
      <c r="SRA125" s="55"/>
      <c r="SRB125" s="55"/>
      <c r="SRC125" s="55"/>
      <c r="SRD125" s="55"/>
      <c r="SRE125" s="55"/>
      <c r="SRF125" s="55"/>
      <c r="SRG125" s="55"/>
      <c r="SRH125" s="55"/>
      <c r="SRI125" s="55"/>
      <c r="SRJ125" s="55"/>
      <c r="SRK125" s="55"/>
      <c r="SRL125" s="55"/>
      <c r="SRM125" s="55"/>
      <c r="SRN125" s="55"/>
      <c r="SRO125" s="55"/>
      <c r="SRP125" s="55"/>
      <c r="SRQ125" s="55"/>
      <c r="SRR125" s="55"/>
      <c r="SRS125" s="55"/>
      <c r="SRT125" s="55"/>
      <c r="SRU125" s="55"/>
      <c r="SRV125" s="55"/>
      <c r="SRW125" s="55"/>
      <c r="SRX125" s="55"/>
      <c r="SRY125" s="55"/>
      <c r="SRZ125" s="55"/>
      <c r="SSA125" s="55"/>
      <c r="SSB125" s="55"/>
      <c r="SSC125" s="55"/>
      <c r="SSD125" s="55"/>
      <c r="SSE125" s="55"/>
      <c r="SSF125" s="55"/>
      <c r="SSG125" s="55"/>
      <c r="SSH125" s="55"/>
      <c r="SSI125" s="55"/>
      <c r="SSJ125" s="55"/>
      <c r="SSK125" s="55"/>
      <c r="SSL125" s="55"/>
      <c r="SSM125" s="55"/>
      <c r="SSN125" s="55"/>
      <c r="SSO125" s="55"/>
      <c r="SSP125" s="55"/>
      <c r="SSQ125" s="55"/>
      <c r="SSR125" s="55"/>
      <c r="SSS125" s="55"/>
      <c r="SST125" s="55"/>
      <c r="SSU125" s="55"/>
      <c r="SSV125" s="55"/>
      <c r="SSW125" s="55"/>
      <c r="SSX125" s="55"/>
      <c r="SSY125" s="55"/>
      <c r="SSZ125" s="55"/>
      <c r="STA125" s="55"/>
      <c r="STB125" s="55"/>
      <c r="STC125" s="55"/>
      <c r="STD125" s="55"/>
      <c r="STE125" s="55"/>
      <c r="STF125" s="55"/>
      <c r="STG125" s="55"/>
      <c r="STH125" s="55"/>
      <c r="STI125" s="55"/>
      <c r="STJ125" s="55"/>
      <c r="STK125" s="55"/>
      <c r="STL125" s="55"/>
      <c r="STM125" s="55"/>
      <c r="STN125" s="55"/>
      <c r="STO125" s="55"/>
      <c r="STP125" s="55"/>
      <c r="STQ125" s="55"/>
      <c r="STR125" s="55"/>
      <c r="STS125" s="55"/>
      <c r="STT125" s="55"/>
      <c r="STU125" s="55"/>
      <c r="STV125" s="55"/>
      <c r="STW125" s="55"/>
      <c r="STX125" s="55"/>
      <c r="STY125" s="55"/>
      <c r="STZ125" s="55"/>
      <c r="SUA125" s="55"/>
      <c r="SUB125" s="55"/>
      <c r="SUC125" s="55"/>
      <c r="SUD125" s="55"/>
      <c r="SUE125" s="55"/>
      <c r="SUF125" s="55"/>
      <c r="SUG125" s="55"/>
      <c r="SUH125" s="55"/>
      <c r="SUI125" s="55"/>
      <c r="SUJ125" s="55"/>
      <c r="SUK125" s="55"/>
      <c r="SUL125" s="55"/>
      <c r="SUM125" s="55"/>
      <c r="SUN125" s="55"/>
      <c r="SUO125" s="55"/>
      <c r="SUP125" s="55"/>
      <c r="SUQ125" s="55"/>
      <c r="SUR125" s="55"/>
      <c r="SUS125" s="55"/>
      <c r="SUT125" s="55"/>
      <c r="SUU125" s="55"/>
      <c r="SUV125" s="55"/>
      <c r="SUW125" s="55"/>
      <c r="SUX125" s="55"/>
      <c r="SUY125" s="55"/>
      <c r="SUZ125" s="55"/>
      <c r="SVA125" s="55"/>
      <c r="SVB125" s="55"/>
      <c r="SVC125" s="55"/>
      <c r="SVD125" s="55"/>
      <c r="SVE125" s="55"/>
      <c r="SVF125" s="55"/>
      <c r="SVG125" s="55"/>
      <c r="SVH125" s="55"/>
      <c r="SVI125" s="55"/>
      <c r="SVJ125" s="55"/>
      <c r="SVK125" s="55"/>
      <c r="SVL125" s="55"/>
      <c r="SVM125" s="55"/>
      <c r="SVN125" s="55"/>
      <c r="SVO125" s="55"/>
      <c r="SVP125" s="55"/>
      <c r="SVQ125" s="55"/>
      <c r="SVR125" s="55"/>
      <c r="SVS125" s="55"/>
      <c r="SVT125" s="55"/>
      <c r="SVU125" s="55"/>
      <c r="SVV125" s="55"/>
      <c r="SVW125" s="55"/>
      <c r="SVX125" s="55"/>
      <c r="SVY125" s="55"/>
      <c r="SVZ125" s="55"/>
      <c r="SWA125" s="55"/>
      <c r="SWB125" s="55"/>
      <c r="SWC125" s="55"/>
      <c r="SWD125" s="55"/>
      <c r="SWE125" s="55"/>
      <c r="SWF125" s="55"/>
      <c r="SWG125" s="55"/>
      <c r="SWH125" s="55"/>
      <c r="SWI125" s="55"/>
      <c r="SWJ125" s="55"/>
      <c r="SWK125" s="55"/>
      <c r="SWL125" s="55"/>
      <c r="SWM125" s="55"/>
      <c r="SWN125" s="55"/>
      <c r="SWO125" s="55"/>
      <c r="SWP125" s="55"/>
      <c r="SWQ125" s="55"/>
      <c r="SWR125" s="55"/>
      <c r="SWS125" s="55"/>
      <c r="SWT125" s="55"/>
      <c r="SWU125" s="55"/>
      <c r="SWV125" s="55"/>
      <c r="SWW125" s="55"/>
      <c r="SWX125" s="55"/>
      <c r="SWY125" s="55"/>
      <c r="SWZ125" s="55"/>
      <c r="SXA125" s="55"/>
      <c r="SXB125" s="55"/>
      <c r="SXC125" s="55"/>
      <c r="SXD125" s="55"/>
      <c r="SXE125" s="55"/>
      <c r="SXF125" s="55"/>
      <c r="SXG125" s="55"/>
      <c r="SXH125" s="55"/>
      <c r="SXI125" s="55"/>
      <c r="SXJ125" s="55"/>
      <c r="SXK125" s="55"/>
      <c r="SXL125" s="55"/>
      <c r="SXM125" s="55"/>
      <c r="SXN125" s="55"/>
      <c r="SXO125" s="55"/>
      <c r="SXP125" s="55"/>
      <c r="SXQ125" s="55"/>
      <c r="SXR125" s="55"/>
      <c r="SXS125" s="55"/>
      <c r="SXT125" s="55"/>
      <c r="SXU125" s="55"/>
      <c r="SXV125" s="55"/>
      <c r="SXW125" s="55"/>
      <c r="SXX125" s="55"/>
      <c r="SXY125" s="55"/>
      <c r="SXZ125" s="55"/>
      <c r="SYA125" s="55"/>
      <c r="SYB125" s="55"/>
      <c r="SYC125" s="55"/>
      <c r="SYD125" s="55"/>
      <c r="SYE125" s="55"/>
      <c r="SYF125" s="55"/>
      <c r="SYG125" s="55"/>
      <c r="SYH125" s="55"/>
      <c r="SYI125" s="55"/>
      <c r="SYJ125" s="55"/>
      <c r="SYK125" s="55"/>
      <c r="SYL125" s="55"/>
      <c r="SYM125" s="55"/>
      <c r="SYN125" s="55"/>
      <c r="SYO125" s="55"/>
      <c r="SYP125" s="55"/>
      <c r="SYQ125" s="55"/>
      <c r="SYR125" s="55"/>
      <c r="SYS125" s="55"/>
      <c r="SYT125" s="55"/>
      <c r="SYU125" s="55"/>
      <c r="SYV125" s="55"/>
      <c r="SYW125" s="55"/>
      <c r="SYX125" s="55"/>
      <c r="SYY125" s="55"/>
      <c r="SYZ125" s="55"/>
      <c r="SZA125" s="55"/>
      <c r="SZB125" s="55"/>
      <c r="SZC125" s="55"/>
      <c r="SZD125" s="55"/>
      <c r="SZE125" s="55"/>
      <c r="SZF125" s="55"/>
      <c r="SZG125" s="55"/>
      <c r="SZH125" s="55"/>
      <c r="SZI125" s="55"/>
      <c r="SZJ125" s="55"/>
      <c r="SZK125" s="55"/>
      <c r="SZL125" s="55"/>
      <c r="SZM125" s="55"/>
      <c r="SZN125" s="55"/>
      <c r="SZO125" s="55"/>
      <c r="SZP125" s="55"/>
      <c r="SZQ125" s="55"/>
      <c r="SZR125" s="55"/>
      <c r="SZS125" s="55"/>
      <c r="SZT125" s="55"/>
      <c r="SZU125" s="55"/>
      <c r="SZV125" s="55"/>
      <c r="SZW125" s="55"/>
      <c r="SZX125" s="55"/>
      <c r="SZY125" s="55"/>
      <c r="SZZ125" s="55"/>
      <c r="TAA125" s="55"/>
      <c r="TAB125" s="55"/>
      <c r="TAC125" s="55"/>
      <c r="TAD125" s="55"/>
      <c r="TAE125" s="55"/>
      <c r="TAF125" s="55"/>
      <c r="TAG125" s="55"/>
      <c r="TAH125" s="55"/>
      <c r="TAI125" s="55"/>
      <c r="TAJ125" s="55"/>
      <c r="TAK125" s="55"/>
      <c r="TAL125" s="55"/>
      <c r="TAM125" s="55"/>
      <c r="TAN125" s="55"/>
      <c r="TAO125" s="55"/>
      <c r="TAP125" s="55"/>
      <c r="TAQ125" s="55"/>
      <c r="TAR125" s="55"/>
      <c r="TAS125" s="55"/>
      <c r="TAT125" s="55"/>
      <c r="TAU125" s="55"/>
      <c r="TAV125" s="55"/>
      <c r="TAW125" s="55"/>
      <c r="TAX125" s="55"/>
      <c r="TAY125" s="55"/>
      <c r="TAZ125" s="55"/>
      <c r="TBA125" s="55"/>
      <c r="TBB125" s="55"/>
      <c r="TBC125" s="55"/>
      <c r="TBD125" s="55"/>
      <c r="TBE125" s="55"/>
      <c r="TBF125" s="55"/>
      <c r="TBG125" s="55"/>
      <c r="TBH125" s="55"/>
      <c r="TBI125" s="55"/>
      <c r="TBJ125" s="55"/>
      <c r="TBK125" s="55"/>
      <c r="TBL125" s="55"/>
      <c r="TBM125" s="55"/>
      <c r="TBN125" s="55"/>
      <c r="TBO125" s="55"/>
      <c r="TBP125" s="55"/>
      <c r="TBQ125" s="55"/>
      <c r="TBR125" s="55"/>
      <c r="TBS125" s="55"/>
      <c r="TBT125" s="55"/>
      <c r="TBU125" s="55"/>
      <c r="TBV125" s="55"/>
      <c r="TBW125" s="55"/>
      <c r="TBX125" s="55"/>
      <c r="TBY125" s="55"/>
      <c r="TBZ125" s="55"/>
      <c r="TCA125" s="55"/>
      <c r="TCB125" s="55"/>
      <c r="TCC125" s="55"/>
      <c r="TCD125" s="55"/>
      <c r="TCE125" s="55"/>
      <c r="TCF125" s="55"/>
      <c r="TCG125" s="55"/>
      <c r="TCH125" s="55"/>
      <c r="TCI125" s="55"/>
      <c r="TCJ125" s="55"/>
      <c r="TCK125" s="55"/>
      <c r="TCL125" s="55"/>
      <c r="TCM125" s="55"/>
      <c r="TCN125" s="55"/>
      <c r="TCO125" s="55"/>
      <c r="TCP125" s="55"/>
      <c r="TCQ125" s="55"/>
      <c r="TCR125" s="55"/>
      <c r="TCS125" s="55"/>
      <c r="TCT125" s="55"/>
      <c r="TCU125" s="55"/>
      <c r="TCV125" s="55"/>
      <c r="TCW125" s="55"/>
      <c r="TCX125" s="55"/>
      <c r="TCY125" s="55"/>
      <c r="TCZ125" s="55"/>
      <c r="TDA125" s="55"/>
      <c r="TDB125" s="55"/>
      <c r="TDC125" s="55"/>
      <c r="TDD125" s="55"/>
      <c r="TDE125" s="55"/>
      <c r="TDF125" s="55"/>
      <c r="TDG125" s="55"/>
      <c r="TDH125" s="55"/>
      <c r="TDI125" s="55"/>
      <c r="TDJ125" s="55"/>
      <c r="TDK125" s="55"/>
      <c r="TDL125" s="55"/>
      <c r="TDM125" s="55"/>
      <c r="TDN125" s="55"/>
      <c r="TDO125" s="55"/>
      <c r="TDP125" s="55"/>
      <c r="TDQ125" s="55"/>
      <c r="TDR125" s="55"/>
      <c r="TDS125" s="55"/>
      <c r="TDT125" s="55"/>
      <c r="TDU125" s="55"/>
      <c r="TDV125" s="55"/>
      <c r="TDW125" s="55"/>
      <c r="TDX125" s="55"/>
      <c r="TDY125" s="55"/>
      <c r="TDZ125" s="55"/>
      <c r="TEA125" s="55"/>
      <c r="TEB125" s="55"/>
      <c r="TEC125" s="55"/>
      <c r="TED125" s="55"/>
      <c r="TEE125" s="55"/>
      <c r="TEF125" s="55"/>
      <c r="TEG125" s="55"/>
      <c r="TEH125" s="55"/>
      <c r="TEI125" s="55"/>
      <c r="TEJ125" s="55"/>
      <c r="TEK125" s="55"/>
      <c r="TEL125" s="55"/>
      <c r="TEM125" s="55"/>
      <c r="TEN125" s="55"/>
      <c r="TEO125" s="55"/>
      <c r="TEP125" s="55"/>
      <c r="TEQ125" s="55"/>
      <c r="TER125" s="55"/>
      <c r="TES125" s="55"/>
      <c r="TET125" s="55"/>
      <c r="TEU125" s="55"/>
      <c r="TEV125" s="55"/>
      <c r="TEW125" s="55"/>
      <c r="TEX125" s="55"/>
      <c r="TEY125" s="55"/>
      <c r="TEZ125" s="55"/>
      <c r="TFA125" s="55"/>
      <c r="TFB125" s="55"/>
      <c r="TFC125" s="55"/>
      <c r="TFD125" s="55"/>
      <c r="TFE125" s="55"/>
      <c r="TFF125" s="55"/>
      <c r="TFG125" s="55"/>
      <c r="TFH125" s="55"/>
      <c r="TFI125" s="55"/>
      <c r="TFJ125" s="55"/>
      <c r="TFK125" s="55"/>
      <c r="TFL125" s="55"/>
      <c r="TFM125" s="55"/>
      <c r="TFN125" s="55"/>
      <c r="TFO125" s="55"/>
      <c r="TFP125" s="55"/>
      <c r="TFQ125" s="55"/>
      <c r="TFR125" s="55"/>
      <c r="TFS125" s="55"/>
      <c r="TFT125" s="55"/>
      <c r="TFU125" s="55"/>
      <c r="TFV125" s="55"/>
      <c r="TFW125" s="55"/>
      <c r="TFX125" s="55"/>
      <c r="TFY125" s="55"/>
      <c r="TFZ125" s="55"/>
      <c r="TGA125" s="55"/>
      <c r="TGB125" s="55"/>
      <c r="TGC125" s="55"/>
      <c r="TGD125" s="55"/>
      <c r="TGE125" s="55"/>
      <c r="TGF125" s="55"/>
      <c r="TGG125" s="55"/>
      <c r="TGH125" s="55"/>
      <c r="TGI125" s="55"/>
      <c r="TGJ125" s="55"/>
      <c r="TGK125" s="55"/>
      <c r="TGL125" s="55"/>
      <c r="TGM125" s="55"/>
      <c r="TGN125" s="55"/>
      <c r="TGO125" s="55"/>
      <c r="TGP125" s="55"/>
      <c r="TGQ125" s="55"/>
      <c r="TGR125" s="55"/>
      <c r="TGS125" s="55"/>
      <c r="TGT125" s="55"/>
      <c r="TGU125" s="55"/>
      <c r="TGV125" s="55"/>
      <c r="TGW125" s="55"/>
      <c r="TGX125" s="55"/>
      <c r="TGY125" s="55"/>
      <c r="TGZ125" s="55"/>
      <c r="THA125" s="55"/>
      <c r="THB125" s="55"/>
      <c r="THC125" s="55"/>
      <c r="THD125" s="55"/>
      <c r="THE125" s="55"/>
      <c r="THF125" s="55"/>
      <c r="THG125" s="55"/>
      <c r="THH125" s="55"/>
      <c r="THI125" s="55"/>
      <c r="THJ125" s="55"/>
      <c r="THK125" s="55"/>
      <c r="THL125" s="55"/>
      <c r="THM125" s="55"/>
      <c r="THN125" s="55"/>
      <c r="THO125" s="55"/>
      <c r="THP125" s="55"/>
      <c r="THQ125" s="55"/>
      <c r="THR125" s="55"/>
      <c r="THS125" s="55"/>
      <c r="THT125" s="55"/>
      <c r="THU125" s="55"/>
      <c r="THV125" s="55"/>
      <c r="THW125" s="55"/>
      <c r="THX125" s="55"/>
      <c r="THY125" s="55"/>
      <c r="THZ125" s="55"/>
      <c r="TIA125" s="55"/>
      <c r="TIB125" s="55"/>
      <c r="TIC125" s="55"/>
      <c r="TID125" s="55"/>
      <c r="TIE125" s="55"/>
      <c r="TIF125" s="55"/>
      <c r="TIG125" s="55"/>
      <c r="TIH125" s="55"/>
      <c r="TII125" s="55"/>
      <c r="TIJ125" s="55"/>
      <c r="TIK125" s="55"/>
      <c r="TIL125" s="55"/>
      <c r="TIM125" s="55"/>
      <c r="TIN125" s="55"/>
      <c r="TIO125" s="55"/>
      <c r="TIP125" s="55"/>
      <c r="TIQ125" s="55"/>
      <c r="TIR125" s="55"/>
      <c r="TIS125" s="55"/>
      <c r="TIT125" s="55"/>
      <c r="TIU125" s="55"/>
      <c r="TIV125" s="55"/>
      <c r="TIW125" s="55"/>
      <c r="TIX125" s="55"/>
      <c r="TIY125" s="55"/>
      <c r="TIZ125" s="55"/>
      <c r="TJA125" s="55"/>
      <c r="TJB125" s="55"/>
      <c r="TJC125" s="55"/>
      <c r="TJD125" s="55"/>
      <c r="TJE125" s="55"/>
      <c r="TJF125" s="55"/>
      <c r="TJG125" s="55"/>
      <c r="TJH125" s="55"/>
      <c r="TJI125" s="55"/>
      <c r="TJJ125" s="55"/>
      <c r="TJK125" s="55"/>
      <c r="TJL125" s="55"/>
      <c r="TJM125" s="55"/>
      <c r="TJN125" s="55"/>
      <c r="TJO125" s="55"/>
      <c r="TJP125" s="55"/>
      <c r="TJQ125" s="55"/>
      <c r="TJR125" s="55"/>
      <c r="TJS125" s="55"/>
      <c r="TJT125" s="55"/>
      <c r="TJU125" s="55"/>
      <c r="TJV125" s="55"/>
      <c r="TJW125" s="55"/>
      <c r="TJX125" s="55"/>
      <c r="TJY125" s="55"/>
      <c r="TJZ125" s="55"/>
      <c r="TKA125" s="55"/>
      <c r="TKB125" s="55"/>
      <c r="TKC125" s="55"/>
      <c r="TKD125" s="55"/>
      <c r="TKE125" s="55"/>
      <c r="TKF125" s="55"/>
      <c r="TKG125" s="55"/>
      <c r="TKH125" s="55"/>
      <c r="TKI125" s="55"/>
      <c r="TKJ125" s="55"/>
      <c r="TKK125" s="55"/>
      <c r="TKL125" s="55"/>
      <c r="TKM125" s="55"/>
      <c r="TKN125" s="55"/>
      <c r="TKO125" s="55"/>
      <c r="TKP125" s="55"/>
      <c r="TKQ125" s="55"/>
      <c r="TKR125" s="55"/>
      <c r="TKS125" s="55"/>
      <c r="TKT125" s="55"/>
      <c r="TKU125" s="55"/>
      <c r="TKV125" s="55"/>
      <c r="TKW125" s="55"/>
      <c r="TKX125" s="55"/>
      <c r="TKY125" s="55"/>
      <c r="TKZ125" s="55"/>
      <c r="TLA125" s="55"/>
      <c r="TLB125" s="55"/>
      <c r="TLC125" s="55"/>
      <c r="TLD125" s="55"/>
      <c r="TLE125" s="55"/>
      <c r="TLF125" s="55"/>
      <c r="TLG125" s="55"/>
      <c r="TLH125" s="55"/>
      <c r="TLI125" s="55"/>
      <c r="TLJ125" s="55"/>
      <c r="TLK125" s="55"/>
      <c r="TLL125" s="55"/>
      <c r="TLM125" s="55"/>
      <c r="TLN125" s="55"/>
      <c r="TLO125" s="55"/>
      <c r="TLP125" s="55"/>
      <c r="TLQ125" s="55"/>
      <c r="TLR125" s="55"/>
      <c r="TLS125" s="55"/>
      <c r="TLT125" s="55"/>
      <c r="TLU125" s="55"/>
      <c r="TLV125" s="55"/>
      <c r="TLW125" s="55"/>
      <c r="TLX125" s="55"/>
      <c r="TLY125" s="55"/>
      <c r="TLZ125" s="55"/>
      <c r="TMA125" s="55"/>
      <c r="TMB125" s="55"/>
      <c r="TMC125" s="55"/>
      <c r="TMD125" s="55"/>
      <c r="TME125" s="55"/>
      <c r="TMF125" s="55"/>
      <c r="TMG125" s="55"/>
      <c r="TMH125" s="55"/>
      <c r="TMI125" s="55"/>
      <c r="TMJ125" s="55"/>
      <c r="TMK125" s="55"/>
      <c r="TML125" s="55"/>
      <c r="TMM125" s="55"/>
      <c r="TMN125" s="55"/>
      <c r="TMO125" s="55"/>
      <c r="TMP125" s="55"/>
      <c r="TMQ125" s="55"/>
      <c r="TMR125" s="55"/>
      <c r="TMS125" s="55"/>
      <c r="TMT125" s="55"/>
      <c r="TMU125" s="55"/>
      <c r="TMV125" s="55"/>
      <c r="TMW125" s="55"/>
      <c r="TMX125" s="55"/>
      <c r="TMY125" s="55"/>
      <c r="TMZ125" s="55"/>
      <c r="TNA125" s="55"/>
      <c r="TNB125" s="55"/>
      <c r="TNC125" s="55"/>
      <c r="TND125" s="55"/>
      <c r="TNE125" s="55"/>
      <c r="TNF125" s="55"/>
      <c r="TNG125" s="55"/>
      <c r="TNH125" s="55"/>
      <c r="TNI125" s="55"/>
      <c r="TNJ125" s="55"/>
      <c r="TNK125" s="55"/>
      <c r="TNL125" s="55"/>
      <c r="TNM125" s="55"/>
      <c r="TNN125" s="55"/>
      <c r="TNO125" s="55"/>
      <c r="TNP125" s="55"/>
      <c r="TNQ125" s="55"/>
      <c r="TNR125" s="55"/>
      <c r="TNS125" s="55"/>
      <c r="TNT125" s="55"/>
      <c r="TNU125" s="55"/>
      <c r="TNV125" s="55"/>
      <c r="TNW125" s="55"/>
      <c r="TNX125" s="55"/>
      <c r="TNY125" s="55"/>
      <c r="TNZ125" s="55"/>
      <c r="TOA125" s="55"/>
      <c r="TOB125" s="55"/>
      <c r="TOC125" s="55"/>
      <c r="TOD125" s="55"/>
      <c r="TOE125" s="55"/>
      <c r="TOF125" s="55"/>
      <c r="TOG125" s="55"/>
      <c r="TOH125" s="55"/>
      <c r="TOI125" s="55"/>
      <c r="TOJ125" s="55"/>
      <c r="TOK125" s="55"/>
      <c r="TOL125" s="55"/>
      <c r="TOM125" s="55"/>
      <c r="TON125" s="55"/>
      <c r="TOO125" s="55"/>
      <c r="TOP125" s="55"/>
      <c r="TOQ125" s="55"/>
      <c r="TOR125" s="55"/>
      <c r="TOS125" s="55"/>
      <c r="TOT125" s="55"/>
      <c r="TOU125" s="55"/>
      <c r="TOV125" s="55"/>
      <c r="TOW125" s="55"/>
      <c r="TOX125" s="55"/>
      <c r="TOY125" s="55"/>
      <c r="TOZ125" s="55"/>
      <c r="TPA125" s="55"/>
      <c r="TPB125" s="55"/>
      <c r="TPC125" s="55"/>
      <c r="TPD125" s="55"/>
      <c r="TPE125" s="55"/>
      <c r="TPF125" s="55"/>
      <c r="TPG125" s="55"/>
      <c r="TPH125" s="55"/>
      <c r="TPI125" s="55"/>
      <c r="TPJ125" s="55"/>
      <c r="TPK125" s="55"/>
      <c r="TPL125" s="55"/>
      <c r="TPM125" s="55"/>
      <c r="TPN125" s="55"/>
      <c r="TPO125" s="55"/>
      <c r="TPP125" s="55"/>
      <c r="TPQ125" s="55"/>
      <c r="TPR125" s="55"/>
      <c r="TPS125" s="55"/>
      <c r="TPT125" s="55"/>
      <c r="TPU125" s="55"/>
      <c r="TPV125" s="55"/>
      <c r="TPW125" s="55"/>
      <c r="TPX125" s="55"/>
      <c r="TPY125" s="55"/>
      <c r="TPZ125" s="55"/>
      <c r="TQA125" s="55"/>
      <c r="TQB125" s="55"/>
      <c r="TQC125" s="55"/>
      <c r="TQD125" s="55"/>
      <c r="TQE125" s="55"/>
      <c r="TQF125" s="55"/>
      <c r="TQG125" s="55"/>
      <c r="TQH125" s="55"/>
      <c r="TQI125" s="55"/>
      <c r="TQJ125" s="55"/>
      <c r="TQK125" s="55"/>
      <c r="TQL125" s="55"/>
      <c r="TQM125" s="55"/>
      <c r="TQN125" s="55"/>
      <c r="TQO125" s="55"/>
      <c r="TQP125" s="55"/>
      <c r="TQQ125" s="55"/>
      <c r="TQR125" s="55"/>
      <c r="TQS125" s="55"/>
      <c r="TQT125" s="55"/>
      <c r="TQU125" s="55"/>
      <c r="TQV125" s="55"/>
      <c r="TQW125" s="55"/>
      <c r="TQX125" s="55"/>
      <c r="TQY125" s="55"/>
      <c r="TQZ125" s="55"/>
      <c r="TRA125" s="55"/>
      <c r="TRB125" s="55"/>
      <c r="TRC125" s="55"/>
      <c r="TRD125" s="55"/>
      <c r="TRE125" s="55"/>
      <c r="TRF125" s="55"/>
      <c r="TRG125" s="55"/>
      <c r="TRH125" s="55"/>
      <c r="TRI125" s="55"/>
      <c r="TRJ125" s="55"/>
      <c r="TRK125" s="55"/>
      <c r="TRL125" s="55"/>
      <c r="TRM125" s="55"/>
      <c r="TRN125" s="55"/>
      <c r="TRO125" s="55"/>
      <c r="TRP125" s="55"/>
      <c r="TRQ125" s="55"/>
      <c r="TRR125" s="55"/>
      <c r="TRS125" s="55"/>
      <c r="TRT125" s="55"/>
      <c r="TRU125" s="55"/>
      <c r="TRV125" s="55"/>
      <c r="TRW125" s="55"/>
      <c r="TRX125" s="55"/>
      <c r="TRY125" s="55"/>
      <c r="TRZ125" s="55"/>
      <c r="TSA125" s="55"/>
      <c r="TSB125" s="55"/>
      <c r="TSC125" s="55"/>
      <c r="TSD125" s="55"/>
      <c r="TSE125" s="55"/>
      <c r="TSF125" s="55"/>
      <c r="TSG125" s="55"/>
      <c r="TSH125" s="55"/>
      <c r="TSI125" s="55"/>
      <c r="TSJ125" s="55"/>
      <c r="TSK125" s="55"/>
      <c r="TSL125" s="55"/>
      <c r="TSM125" s="55"/>
      <c r="TSN125" s="55"/>
      <c r="TSO125" s="55"/>
      <c r="TSP125" s="55"/>
      <c r="TSQ125" s="55"/>
      <c r="TSR125" s="55"/>
      <c r="TSS125" s="55"/>
      <c r="TST125" s="55"/>
      <c r="TSU125" s="55"/>
      <c r="TSV125" s="55"/>
      <c r="TSW125" s="55"/>
      <c r="TSX125" s="55"/>
      <c r="TSY125" s="55"/>
      <c r="TSZ125" s="55"/>
      <c r="TTA125" s="55"/>
      <c r="TTB125" s="55"/>
      <c r="TTC125" s="55"/>
      <c r="TTD125" s="55"/>
      <c r="TTE125" s="55"/>
      <c r="TTF125" s="55"/>
      <c r="TTG125" s="55"/>
      <c r="TTH125" s="55"/>
      <c r="TTI125" s="55"/>
      <c r="TTJ125" s="55"/>
      <c r="TTK125" s="55"/>
      <c r="TTL125" s="55"/>
      <c r="TTM125" s="55"/>
      <c r="TTN125" s="55"/>
      <c r="TTO125" s="55"/>
      <c r="TTP125" s="55"/>
      <c r="TTQ125" s="55"/>
      <c r="TTR125" s="55"/>
      <c r="TTS125" s="55"/>
      <c r="TTT125" s="55"/>
      <c r="TTU125" s="55"/>
      <c r="TTV125" s="55"/>
      <c r="TTW125" s="55"/>
      <c r="TTX125" s="55"/>
      <c r="TTY125" s="55"/>
      <c r="TTZ125" s="55"/>
      <c r="TUA125" s="55"/>
      <c r="TUB125" s="55"/>
      <c r="TUC125" s="55"/>
      <c r="TUD125" s="55"/>
      <c r="TUE125" s="55"/>
      <c r="TUF125" s="55"/>
      <c r="TUG125" s="55"/>
      <c r="TUH125" s="55"/>
      <c r="TUI125" s="55"/>
      <c r="TUJ125" s="55"/>
      <c r="TUK125" s="55"/>
      <c r="TUL125" s="55"/>
      <c r="TUM125" s="55"/>
      <c r="TUN125" s="55"/>
      <c r="TUO125" s="55"/>
      <c r="TUP125" s="55"/>
      <c r="TUQ125" s="55"/>
      <c r="TUR125" s="55"/>
      <c r="TUS125" s="55"/>
      <c r="TUT125" s="55"/>
      <c r="TUU125" s="55"/>
      <c r="TUV125" s="55"/>
      <c r="TUW125" s="55"/>
      <c r="TUX125" s="55"/>
      <c r="TUY125" s="55"/>
      <c r="TUZ125" s="55"/>
      <c r="TVA125" s="55"/>
      <c r="TVB125" s="55"/>
      <c r="TVC125" s="55"/>
      <c r="TVD125" s="55"/>
      <c r="TVE125" s="55"/>
      <c r="TVF125" s="55"/>
      <c r="TVG125" s="55"/>
      <c r="TVH125" s="55"/>
      <c r="TVI125" s="55"/>
      <c r="TVJ125" s="55"/>
      <c r="TVK125" s="55"/>
      <c r="TVL125" s="55"/>
      <c r="TVM125" s="55"/>
      <c r="TVN125" s="55"/>
      <c r="TVO125" s="55"/>
      <c r="TVP125" s="55"/>
      <c r="TVQ125" s="55"/>
      <c r="TVR125" s="55"/>
      <c r="TVS125" s="55"/>
      <c r="TVT125" s="55"/>
      <c r="TVU125" s="55"/>
      <c r="TVV125" s="55"/>
      <c r="TVW125" s="55"/>
      <c r="TVX125" s="55"/>
      <c r="TVY125" s="55"/>
      <c r="TVZ125" s="55"/>
      <c r="TWA125" s="55"/>
      <c r="TWB125" s="55"/>
      <c r="TWC125" s="55"/>
      <c r="TWD125" s="55"/>
      <c r="TWE125" s="55"/>
      <c r="TWF125" s="55"/>
      <c r="TWG125" s="55"/>
      <c r="TWH125" s="55"/>
      <c r="TWI125" s="55"/>
      <c r="TWJ125" s="55"/>
      <c r="TWK125" s="55"/>
      <c r="TWL125" s="55"/>
      <c r="TWM125" s="55"/>
      <c r="TWN125" s="55"/>
      <c r="TWO125" s="55"/>
      <c r="TWP125" s="55"/>
      <c r="TWQ125" s="55"/>
      <c r="TWR125" s="55"/>
      <c r="TWS125" s="55"/>
      <c r="TWT125" s="55"/>
      <c r="TWU125" s="55"/>
      <c r="TWV125" s="55"/>
      <c r="TWW125" s="55"/>
      <c r="TWX125" s="55"/>
      <c r="TWY125" s="55"/>
      <c r="TWZ125" s="55"/>
      <c r="TXA125" s="55"/>
      <c r="TXB125" s="55"/>
      <c r="TXC125" s="55"/>
      <c r="TXD125" s="55"/>
      <c r="TXE125" s="55"/>
      <c r="TXF125" s="55"/>
      <c r="TXG125" s="55"/>
      <c r="TXH125" s="55"/>
      <c r="TXI125" s="55"/>
      <c r="TXJ125" s="55"/>
      <c r="TXK125" s="55"/>
      <c r="TXL125" s="55"/>
      <c r="TXM125" s="55"/>
      <c r="TXN125" s="55"/>
      <c r="TXO125" s="55"/>
      <c r="TXP125" s="55"/>
      <c r="TXQ125" s="55"/>
      <c r="TXR125" s="55"/>
      <c r="TXS125" s="55"/>
      <c r="TXT125" s="55"/>
      <c r="TXU125" s="55"/>
      <c r="TXV125" s="55"/>
      <c r="TXW125" s="55"/>
      <c r="TXX125" s="55"/>
      <c r="TXY125" s="55"/>
      <c r="TXZ125" s="55"/>
      <c r="TYA125" s="55"/>
      <c r="TYB125" s="55"/>
      <c r="TYC125" s="55"/>
      <c r="TYD125" s="55"/>
      <c r="TYE125" s="55"/>
      <c r="TYF125" s="55"/>
      <c r="TYG125" s="55"/>
      <c r="TYH125" s="55"/>
      <c r="TYI125" s="55"/>
      <c r="TYJ125" s="55"/>
      <c r="TYK125" s="55"/>
      <c r="TYL125" s="55"/>
      <c r="TYM125" s="55"/>
      <c r="TYN125" s="55"/>
      <c r="TYO125" s="55"/>
      <c r="TYP125" s="55"/>
      <c r="TYQ125" s="55"/>
      <c r="TYR125" s="55"/>
      <c r="TYS125" s="55"/>
      <c r="TYT125" s="55"/>
      <c r="TYU125" s="55"/>
      <c r="TYV125" s="55"/>
      <c r="TYW125" s="55"/>
      <c r="TYX125" s="55"/>
      <c r="TYY125" s="55"/>
      <c r="TYZ125" s="55"/>
      <c r="TZA125" s="55"/>
      <c r="TZB125" s="55"/>
      <c r="TZC125" s="55"/>
      <c r="TZD125" s="55"/>
      <c r="TZE125" s="55"/>
      <c r="TZF125" s="55"/>
      <c r="TZG125" s="55"/>
      <c r="TZH125" s="55"/>
      <c r="TZI125" s="55"/>
      <c r="TZJ125" s="55"/>
      <c r="TZK125" s="55"/>
      <c r="TZL125" s="55"/>
      <c r="TZM125" s="55"/>
      <c r="TZN125" s="55"/>
      <c r="TZO125" s="55"/>
      <c r="TZP125" s="55"/>
      <c r="TZQ125" s="55"/>
      <c r="TZR125" s="55"/>
      <c r="TZS125" s="55"/>
      <c r="TZT125" s="55"/>
      <c r="TZU125" s="55"/>
      <c r="TZV125" s="55"/>
      <c r="TZW125" s="55"/>
      <c r="TZX125" s="55"/>
      <c r="TZY125" s="55"/>
      <c r="TZZ125" s="55"/>
      <c r="UAA125" s="55"/>
      <c r="UAB125" s="55"/>
      <c r="UAC125" s="55"/>
      <c r="UAD125" s="55"/>
      <c r="UAE125" s="55"/>
      <c r="UAF125" s="55"/>
      <c r="UAG125" s="55"/>
      <c r="UAH125" s="55"/>
      <c r="UAI125" s="55"/>
      <c r="UAJ125" s="55"/>
      <c r="UAK125" s="55"/>
      <c r="UAL125" s="55"/>
      <c r="UAM125" s="55"/>
      <c r="UAN125" s="55"/>
      <c r="UAO125" s="55"/>
      <c r="UAP125" s="55"/>
      <c r="UAQ125" s="55"/>
      <c r="UAR125" s="55"/>
      <c r="UAS125" s="55"/>
      <c r="UAT125" s="55"/>
      <c r="UAU125" s="55"/>
      <c r="UAV125" s="55"/>
      <c r="UAW125" s="55"/>
      <c r="UAX125" s="55"/>
      <c r="UAY125" s="55"/>
      <c r="UAZ125" s="55"/>
      <c r="UBA125" s="55"/>
      <c r="UBB125" s="55"/>
      <c r="UBC125" s="55"/>
      <c r="UBD125" s="55"/>
      <c r="UBE125" s="55"/>
      <c r="UBF125" s="55"/>
      <c r="UBG125" s="55"/>
      <c r="UBH125" s="55"/>
      <c r="UBI125" s="55"/>
      <c r="UBJ125" s="55"/>
      <c r="UBK125" s="55"/>
      <c r="UBL125" s="55"/>
      <c r="UBM125" s="55"/>
      <c r="UBN125" s="55"/>
      <c r="UBO125" s="55"/>
      <c r="UBP125" s="55"/>
      <c r="UBQ125" s="55"/>
      <c r="UBR125" s="55"/>
      <c r="UBS125" s="55"/>
      <c r="UBT125" s="55"/>
      <c r="UBU125" s="55"/>
      <c r="UBV125" s="55"/>
      <c r="UBW125" s="55"/>
      <c r="UBX125" s="55"/>
      <c r="UBY125" s="55"/>
      <c r="UBZ125" s="55"/>
      <c r="UCA125" s="55"/>
      <c r="UCB125" s="55"/>
      <c r="UCC125" s="55"/>
      <c r="UCD125" s="55"/>
      <c r="UCE125" s="55"/>
      <c r="UCF125" s="55"/>
      <c r="UCG125" s="55"/>
      <c r="UCH125" s="55"/>
      <c r="UCI125" s="55"/>
      <c r="UCJ125" s="55"/>
      <c r="UCK125" s="55"/>
      <c r="UCL125" s="55"/>
      <c r="UCM125" s="55"/>
      <c r="UCN125" s="55"/>
      <c r="UCO125" s="55"/>
      <c r="UCP125" s="55"/>
      <c r="UCQ125" s="55"/>
      <c r="UCR125" s="55"/>
      <c r="UCS125" s="55"/>
      <c r="UCT125" s="55"/>
      <c r="UCU125" s="55"/>
      <c r="UCV125" s="55"/>
      <c r="UCW125" s="55"/>
      <c r="UCX125" s="55"/>
      <c r="UCY125" s="55"/>
      <c r="UCZ125" s="55"/>
      <c r="UDA125" s="55"/>
      <c r="UDB125" s="55"/>
      <c r="UDC125" s="55"/>
      <c r="UDD125" s="55"/>
      <c r="UDE125" s="55"/>
      <c r="UDF125" s="55"/>
      <c r="UDG125" s="55"/>
      <c r="UDH125" s="55"/>
      <c r="UDI125" s="55"/>
      <c r="UDJ125" s="55"/>
      <c r="UDK125" s="55"/>
      <c r="UDL125" s="55"/>
      <c r="UDM125" s="55"/>
      <c r="UDN125" s="55"/>
      <c r="UDO125" s="55"/>
      <c r="UDP125" s="55"/>
      <c r="UDQ125" s="55"/>
      <c r="UDR125" s="55"/>
      <c r="UDS125" s="55"/>
      <c r="UDT125" s="55"/>
      <c r="UDU125" s="55"/>
      <c r="UDV125" s="55"/>
      <c r="UDW125" s="55"/>
      <c r="UDX125" s="55"/>
      <c r="UDY125" s="55"/>
      <c r="UDZ125" s="55"/>
      <c r="UEA125" s="55"/>
      <c r="UEB125" s="55"/>
      <c r="UEC125" s="55"/>
      <c r="UED125" s="55"/>
      <c r="UEE125" s="55"/>
      <c r="UEF125" s="55"/>
      <c r="UEG125" s="55"/>
      <c r="UEH125" s="55"/>
      <c r="UEI125" s="55"/>
      <c r="UEJ125" s="55"/>
      <c r="UEK125" s="55"/>
      <c r="UEL125" s="55"/>
      <c r="UEM125" s="55"/>
      <c r="UEN125" s="55"/>
      <c r="UEO125" s="55"/>
      <c r="UEP125" s="55"/>
      <c r="UEQ125" s="55"/>
      <c r="UER125" s="55"/>
      <c r="UES125" s="55"/>
      <c r="UET125" s="55"/>
      <c r="UEU125" s="55"/>
      <c r="UEV125" s="55"/>
      <c r="UEW125" s="55"/>
      <c r="UEX125" s="55"/>
      <c r="UEY125" s="55"/>
      <c r="UEZ125" s="55"/>
      <c r="UFA125" s="55"/>
      <c r="UFB125" s="55"/>
      <c r="UFC125" s="55"/>
      <c r="UFD125" s="55"/>
      <c r="UFE125" s="55"/>
      <c r="UFF125" s="55"/>
      <c r="UFG125" s="55"/>
      <c r="UFH125" s="55"/>
      <c r="UFI125" s="55"/>
      <c r="UFJ125" s="55"/>
      <c r="UFK125" s="55"/>
      <c r="UFL125" s="55"/>
      <c r="UFM125" s="55"/>
      <c r="UFN125" s="55"/>
      <c r="UFO125" s="55"/>
      <c r="UFP125" s="55"/>
      <c r="UFQ125" s="55"/>
      <c r="UFR125" s="55"/>
      <c r="UFS125" s="55"/>
      <c r="UFT125" s="55"/>
      <c r="UFU125" s="55"/>
      <c r="UFV125" s="55"/>
      <c r="UFW125" s="55"/>
      <c r="UFX125" s="55"/>
      <c r="UFY125" s="55"/>
      <c r="UFZ125" s="55"/>
      <c r="UGA125" s="55"/>
      <c r="UGB125" s="55"/>
      <c r="UGC125" s="55"/>
      <c r="UGD125" s="55"/>
      <c r="UGE125" s="55"/>
      <c r="UGF125" s="55"/>
      <c r="UGG125" s="55"/>
      <c r="UGH125" s="55"/>
      <c r="UGI125" s="55"/>
      <c r="UGJ125" s="55"/>
      <c r="UGK125" s="55"/>
      <c r="UGL125" s="55"/>
      <c r="UGM125" s="55"/>
      <c r="UGN125" s="55"/>
      <c r="UGO125" s="55"/>
      <c r="UGP125" s="55"/>
      <c r="UGQ125" s="55"/>
      <c r="UGR125" s="55"/>
      <c r="UGS125" s="55"/>
      <c r="UGT125" s="55"/>
      <c r="UGU125" s="55"/>
      <c r="UGV125" s="55"/>
      <c r="UGW125" s="55"/>
      <c r="UGX125" s="55"/>
      <c r="UGY125" s="55"/>
      <c r="UGZ125" s="55"/>
      <c r="UHA125" s="55"/>
      <c r="UHB125" s="55"/>
      <c r="UHC125" s="55"/>
      <c r="UHD125" s="55"/>
      <c r="UHE125" s="55"/>
      <c r="UHF125" s="55"/>
      <c r="UHG125" s="55"/>
      <c r="UHH125" s="55"/>
      <c r="UHI125" s="55"/>
      <c r="UHJ125" s="55"/>
      <c r="UHK125" s="55"/>
      <c r="UHL125" s="55"/>
      <c r="UHM125" s="55"/>
      <c r="UHN125" s="55"/>
      <c r="UHO125" s="55"/>
      <c r="UHP125" s="55"/>
      <c r="UHQ125" s="55"/>
      <c r="UHR125" s="55"/>
      <c r="UHS125" s="55"/>
      <c r="UHT125" s="55"/>
      <c r="UHU125" s="55"/>
      <c r="UHV125" s="55"/>
      <c r="UHW125" s="55"/>
      <c r="UHX125" s="55"/>
      <c r="UHY125" s="55"/>
      <c r="UHZ125" s="55"/>
      <c r="UIA125" s="55"/>
      <c r="UIB125" s="55"/>
      <c r="UIC125" s="55"/>
      <c r="UID125" s="55"/>
      <c r="UIE125" s="55"/>
      <c r="UIF125" s="55"/>
      <c r="UIG125" s="55"/>
      <c r="UIH125" s="55"/>
      <c r="UII125" s="55"/>
      <c r="UIJ125" s="55"/>
      <c r="UIK125" s="55"/>
      <c r="UIL125" s="55"/>
      <c r="UIM125" s="55"/>
      <c r="UIN125" s="55"/>
      <c r="UIO125" s="55"/>
      <c r="UIP125" s="55"/>
      <c r="UIQ125" s="55"/>
      <c r="UIR125" s="55"/>
      <c r="UIS125" s="55"/>
      <c r="UIT125" s="55"/>
      <c r="UIU125" s="55"/>
      <c r="UIV125" s="55"/>
      <c r="UIW125" s="55"/>
      <c r="UIX125" s="55"/>
      <c r="UIY125" s="55"/>
      <c r="UIZ125" s="55"/>
      <c r="UJA125" s="55"/>
      <c r="UJB125" s="55"/>
      <c r="UJC125" s="55"/>
      <c r="UJD125" s="55"/>
      <c r="UJE125" s="55"/>
      <c r="UJF125" s="55"/>
      <c r="UJG125" s="55"/>
      <c r="UJH125" s="55"/>
      <c r="UJI125" s="55"/>
      <c r="UJJ125" s="55"/>
      <c r="UJK125" s="55"/>
      <c r="UJL125" s="55"/>
      <c r="UJM125" s="55"/>
      <c r="UJN125" s="55"/>
      <c r="UJO125" s="55"/>
      <c r="UJP125" s="55"/>
      <c r="UJQ125" s="55"/>
      <c r="UJR125" s="55"/>
      <c r="UJS125" s="55"/>
      <c r="UJT125" s="55"/>
      <c r="UJU125" s="55"/>
      <c r="UJV125" s="55"/>
      <c r="UJW125" s="55"/>
      <c r="UJX125" s="55"/>
      <c r="UJY125" s="55"/>
      <c r="UJZ125" s="55"/>
      <c r="UKA125" s="55"/>
      <c r="UKB125" s="55"/>
      <c r="UKC125" s="55"/>
      <c r="UKD125" s="55"/>
      <c r="UKE125" s="55"/>
      <c r="UKF125" s="55"/>
      <c r="UKG125" s="55"/>
      <c r="UKH125" s="55"/>
      <c r="UKI125" s="55"/>
      <c r="UKJ125" s="55"/>
      <c r="UKK125" s="55"/>
      <c r="UKL125" s="55"/>
      <c r="UKM125" s="55"/>
      <c r="UKN125" s="55"/>
      <c r="UKO125" s="55"/>
      <c r="UKP125" s="55"/>
      <c r="UKQ125" s="55"/>
      <c r="UKR125" s="55"/>
      <c r="UKS125" s="55"/>
      <c r="UKT125" s="55"/>
      <c r="UKU125" s="55"/>
      <c r="UKV125" s="55"/>
      <c r="UKW125" s="55"/>
      <c r="UKX125" s="55"/>
      <c r="UKY125" s="55"/>
      <c r="UKZ125" s="55"/>
      <c r="ULA125" s="55"/>
      <c r="ULB125" s="55"/>
      <c r="ULC125" s="55"/>
      <c r="ULD125" s="55"/>
      <c r="ULE125" s="55"/>
      <c r="ULF125" s="55"/>
      <c r="ULG125" s="55"/>
      <c r="ULH125" s="55"/>
      <c r="ULI125" s="55"/>
      <c r="ULJ125" s="55"/>
      <c r="ULK125" s="55"/>
      <c r="ULL125" s="55"/>
      <c r="ULM125" s="55"/>
      <c r="ULN125" s="55"/>
      <c r="ULO125" s="55"/>
      <c r="ULP125" s="55"/>
      <c r="ULQ125" s="55"/>
      <c r="ULR125" s="55"/>
      <c r="ULS125" s="55"/>
      <c r="ULT125" s="55"/>
      <c r="ULU125" s="55"/>
      <c r="ULV125" s="55"/>
      <c r="ULW125" s="55"/>
      <c r="ULX125" s="55"/>
      <c r="ULY125" s="55"/>
      <c r="ULZ125" s="55"/>
      <c r="UMA125" s="55"/>
      <c r="UMB125" s="55"/>
      <c r="UMC125" s="55"/>
      <c r="UMD125" s="55"/>
      <c r="UME125" s="55"/>
      <c r="UMF125" s="55"/>
      <c r="UMG125" s="55"/>
      <c r="UMH125" s="55"/>
      <c r="UMI125" s="55"/>
      <c r="UMJ125" s="55"/>
      <c r="UMK125" s="55"/>
      <c r="UML125" s="55"/>
      <c r="UMM125" s="55"/>
      <c r="UMN125" s="55"/>
      <c r="UMO125" s="55"/>
      <c r="UMP125" s="55"/>
      <c r="UMQ125" s="55"/>
      <c r="UMR125" s="55"/>
      <c r="UMS125" s="55"/>
      <c r="UMT125" s="55"/>
      <c r="UMU125" s="55"/>
      <c r="UMV125" s="55"/>
      <c r="UMW125" s="55"/>
      <c r="UMX125" s="55"/>
      <c r="UMY125" s="55"/>
      <c r="UMZ125" s="55"/>
      <c r="UNA125" s="55"/>
      <c r="UNB125" s="55"/>
      <c r="UNC125" s="55"/>
      <c r="UND125" s="55"/>
      <c r="UNE125" s="55"/>
      <c r="UNF125" s="55"/>
      <c r="UNG125" s="55"/>
      <c r="UNH125" s="55"/>
      <c r="UNI125" s="55"/>
      <c r="UNJ125" s="55"/>
      <c r="UNK125" s="55"/>
      <c r="UNL125" s="55"/>
      <c r="UNM125" s="55"/>
      <c r="UNN125" s="55"/>
      <c r="UNO125" s="55"/>
      <c r="UNP125" s="55"/>
      <c r="UNQ125" s="55"/>
      <c r="UNR125" s="55"/>
      <c r="UNS125" s="55"/>
      <c r="UNT125" s="55"/>
      <c r="UNU125" s="55"/>
      <c r="UNV125" s="55"/>
      <c r="UNW125" s="55"/>
      <c r="UNX125" s="55"/>
      <c r="UNY125" s="55"/>
      <c r="UNZ125" s="55"/>
      <c r="UOA125" s="55"/>
      <c r="UOB125" s="55"/>
      <c r="UOC125" s="55"/>
      <c r="UOD125" s="55"/>
      <c r="UOE125" s="55"/>
      <c r="UOF125" s="55"/>
      <c r="UOG125" s="55"/>
      <c r="UOH125" s="55"/>
      <c r="UOI125" s="55"/>
      <c r="UOJ125" s="55"/>
      <c r="UOK125" s="55"/>
      <c r="UOL125" s="55"/>
      <c r="UOM125" s="55"/>
      <c r="UON125" s="55"/>
      <c r="UOO125" s="55"/>
      <c r="UOP125" s="55"/>
      <c r="UOQ125" s="55"/>
      <c r="UOR125" s="55"/>
      <c r="UOS125" s="55"/>
      <c r="UOT125" s="55"/>
      <c r="UOU125" s="55"/>
      <c r="UOV125" s="55"/>
      <c r="UOW125" s="55"/>
      <c r="UOX125" s="55"/>
      <c r="UOY125" s="55"/>
      <c r="UOZ125" s="55"/>
      <c r="UPA125" s="55"/>
      <c r="UPB125" s="55"/>
      <c r="UPC125" s="55"/>
      <c r="UPD125" s="55"/>
      <c r="UPE125" s="55"/>
      <c r="UPF125" s="55"/>
      <c r="UPG125" s="55"/>
      <c r="UPH125" s="55"/>
      <c r="UPI125" s="55"/>
      <c r="UPJ125" s="55"/>
      <c r="UPK125" s="55"/>
      <c r="UPL125" s="55"/>
      <c r="UPM125" s="55"/>
      <c r="UPN125" s="55"/>
      <c r="UPO125" s="55"/>
      <c r="UPP125" s="55"/>
      <c r="UPQ125" s="55"/>
      <c r="UPR125" s="55"/>
      <c r="UPS125" s="55"/>
      <c r="UPT125" s="55"/>
      <c r="UPU125" s="55"/>
      <c r="UPV125" s="55"/>
      <c r="UPW125" s="55"/>
      <c r="UPX125" s="55"/>
      <c r="UPY125" s="55"/>
      <c r="UPZ125" s="55"/>
      <c r="UQA125" s="55"/>
      <c r="UQB125" s="55"/>
      <c r="UQC125" s="55"/>
      <c r="UQD125" s="55"/>
      <c r="UQE125" s="55"/>
      <c r="UQF125" s="55"/>
      <c r="UQG125" s="55"/>
      <c r="UQH125" s="55"/>
      <c r="UQI125" s="55"/>
      <c r="UQJ125" s="55"/>
      <c r="UQK125" s="55"/>
      <c r="UQL125" s="55"/>
      <c r="UQM125" s="55"/>
      <c r="UQN125" s="55"/>
      <c r="UQO125" s="55"/>
      <c r="UQP125" s="55"/>
      <c r="UQQ125" s="55"/>
      <c r="UQR125" s="55"/>
      <c r="UQS125" s="55"/>
      <c r="UQT125" s="55"/>
      <c r="UQU125" s="55"/>
      <c r="UQV125" s="55"/>
      <c r="UQW125" s="55"/>
      <c r="UQX125" s="55"/>
      <c r="UQY125" s="55"/>
      <c r="UQZ125" s="55"/>
      <c r="URA125" s="55"/>
      <c r="URB125" s="55"/>
      <c r="URC125" s="55"/>
      <c r="URD125" s="55"/>
      <c r="URE125" s="55"/>
      <c r="URF125" s="55"/>
      <c r="URG125" s="55"/>
      <c r="URH125" s="55"/>
      <c r="URI125" s="55"/>
      <c r="URJ125" s="55"/>
      <c r="URK125" s="55"/>
      <c r="URL125" s="55"/>
      <c r="URM125" s="55"/>
      <c r="URN125" s="55"/>
      <c r="URO125" s="55"/>
      <c r="URP125" s="55"/>
      <c r="URQ125" s="55"/>
      <c r="URR125" s="55"/>
      <c r="URS125" s="55"/>
      <c r="URT125" s="55"/>
      <c r="URU125" s="55"/>
      <c r="URV125" s="55"/>
      <c r="URW125" s="55"/>
      <c r="URX125" s="55"/>
      <c r="URY125" s="55"/>
      <c r="URZ125" s="55"/>
      <c r="USA125" s="55"/>
      <c r="USB125" s="55"/>
      <c r="USC125" s="55"/>
      <c r="USD125" s="55"/>
      <c r="USE125" s="55"/>
      <c r="USF125" s="55"/>
      <c r="USG125" s="55"/>
      <c r="USH125" s="55"/>
      <c r="USI125" s="55"/>
      <c r="USJ125" s="55"/>
      <c r="USK125" s="55"/>
      <c r="USL125" s="55"/>
      <c r="USM125" s="55"/>
      <c r="USN125" s="55"/>
      <c r="USO125" s="55"/>
      <c r="USP125" s="55"/>
      <c r="USQ125" s="55"/>
      <c r="USR125" s="55"/>
      <c r="USS125" s="55"/>
      <c r="UST125" s="55"/>
      <c r="USU125" s="55"/>
      <c r="USV125" s="55"/>
      <c r="USW125" s="55"/>
      <c r="USX125" s="55"/>
      <c r="USY125" s="55"/>
      <c r="USZ125" s="55"/>
      <c r="UTA125" s="55"/>
      <c r="UTB125" s="55"/>
      <c r="UTC125" s="55"/>
      <c r="UTD125" s="55"/>
      <c r="UTE125" s="55"/>
      <c r="UTF125" s="55"/>
      <c r="UTG125" s="55"/>
      <c r="UTH125" s="55"/>
      <c r="UTI125" s="55"/>
      <c r="UTJ125" s="55"/>
      <c r="UTK125" s="55"/>
      <c r="UTL125" s="55"/>
      <c r="UTM125" s="55"/>
      <c r="UTN125" s="55"/>
      <c r="UTO125" s="55"/>
      <c r="UTP125" s="55"/>
      <c r="UTQ125" s="55"/>
      <c r="UTR125" s="55"/>
      <c r="UTS125" s="55"/>
      <c r="UTT125" s="55"/>
      <c r="UTU125" s="55"/>
      <c r="UTV125" s="55"/>
      <c r="UTW125" s="55"/>
      <c r="UTX125" s="55"/>
      <c r="UTY125" s="55"/>
      <c r="UTZ125" s="55"/>
      <c r="UUA125" s="55"/>
      <c r="UUB125" s="55"/>
      <c r="UUC125" s="55"/>
      <c r="UUD125" s="55"/>
      <c r="UUE125" s="55"/>
      <c r="UUF125" s="55"/>
      <c r="UUG125" s="55"/>
      <c r="UUH125" s="55"/>
      <c r="UUI125" s="55"/>
      <c r="UUJ125" s="55"/>
      <c r="UUK125" s="55"/>
      <c r="UUL125" s="55"/>
      <c r="UUM125" s="55"/>
      <c r="UUN125" s="55"/>
      <c r="UUO125" s="55"/>
      <c r="UUP125" s="55"/>
      <c r="UUQ125" s="55"/>
      <c r="UUR125" s="55"/>
      <c r="UUS125" s="55"/>
      <c r="UUT125" s="55"/>
      <c r="UUU125" s="55"/>
      <c r="UUV125" s="55"/>
      <c r="UUW125" s="55"/>
      <c r="UUX125" s="55"/>
      <c r="UUY125" s="55"/>
      <c r="UUZ125" s="55"/>
      <c r="UVA125" s="55"/>
      <c r="UVB125" s="55"/>
      <c r="UVC125" s="55"/>
      <c r="UVD125" s="55"/>
      <c r="UVE125" s="55"/>
      <c r="UVF125" s="55"/>
      <c r="UVG125" s="55"/>
      <c r="UVH125" s="55"/>
      <c r="UVI125" s="55"/>
      <c r="UVJ125" s="55"/>
      <c r="UVK125" s="55"/>
      <c r="UVL125" s="55"/>
      <c r="UVM125" s="55"/>
      <c r="UVN125" s="55"/>
      <c r="UVO125" s="55"/>
      <c r="UVP125" s="55"/>
      <c r="UVQ125" s="55"/>
      <c r="UVR125" s="55"/>
      <c r="UVS125" s="55"/>
      <c r="UVT125" s="55"/>
      <c r="UVU125" s="55"/>
      <c r="UVV125" s="55"/>
      <c r="UVW125" s="55"/>
      <c r="UVX125" s="55"/>
      <c r="UVY125" s="55"/>
      <c r="UVZ125" s="55"/>
      <c r="UWA125" s="55"/>
      <c r="UWB125" s="55"/>
      <c r="UWC125" s="55"/>
      <c r="UWD125" s="55"/>
      <c r="UWE125" s="55"/>
      <c r="UWF125" s="55"/>
      <c r="UWG125" s="55"/>
      <c r="UWH125" s="55"/>
      <c r="UWI125" s="55"/>
      <c r="UWJ125" s="55"/>
      <c r="UWK125" s="55"/>
      <c r="UWL125" s="55"/>
      <c r="UWM125" s="55"/>
      <c r="UWN125" s="55"/>
      <c r="UWO125" s="55"/>
      <c r="UWP125" s="55"/>
      <c r="UWQ125" s="55"/>
      <c r="UWR125" s="55"/>
      <c r="UWS125" s="55"/>
      <c r="UWT125" s="55"/>
      <c r="UWU125" s="55"/>
      <c r="UWV125" s="55"/>
      <c r="UWW125" s="55"/>
      <c r="UWX125" s="55"/>
      <c r="UWY125" s="55"/>
      <c r="UWZ125" s="55"/>
      <c r="UXA125" s="55"/>
      <c r="UXB125" s="55"/>
      <c r="UXC125" s="55"/>
      <c r="UXD125" s="55"/>
      <c r="UXE125" s="55"/>
      <c r="UXF125" s="55"/>
      <c r="UXG125" s="55"/>
      <c r="UXH125" s="55"/>
      <c r="UXI125" s="55"/>
      <c r="UXJ125" s="55"/>
      <c r="UXK125" s="55"/>
      <c r="UXL125" s="55"/>
      <c r="UXM125" s="55"/>
      <c r="UXN125" s="55"/>
      <c r="UXO125" s="55"/>
      <c r="UXP125" s="55"/>
      <c r="UXQ125" s="55"/>
      <c r="UXR125" s="55"/>
      <c r="UXS125" s="55"/>
      <c r="UXT125" s="55"/>
      <c r="UXU125" s="55"/>
      <c r="UXV125" s="55"/>
      <c r="UXW125" s="55"/>
      <c r="UXX125" s="55"/>
      <c r="UXY125" s="55"/>
      <c r="UXZ125" s="55"/>
      <c r="UYA125" s="55"/>
      <c r="UYB125" s="55"/>
      <c r="UYC125" s="55"/>
      <c r="UYD125" s="55"/>
      <c r="UYE125" s="55"/>
      <c r="UYF125" s="55"/>
      <c r="UYG125" s="55"/>
      <c r="UYH125" s="55"/>
      <c r="UYI125" s="55"/>
      <c r="UYJ125" s="55"/>
      <c r="UYK125" s="55"/>
      <c r="UYL125" s="55"/>
      <c r="UYM125" s="55"/>
      <c r="UYN125" s="55"/>
      <c r="UYO125" s="55"/>
      <c r="UYP125" s="55"/>
      <c r="UYQ125" s="55"/>
      <c r="UYR125" s="55"/>
      <c r="UYS125" s="55"/>
      <c r="UYT125" s="55"/>
      <c r="UYU125" s="55"/>
      <c r="UYV125" s="55"/>
      <c r="UYW125" s="55"/>
      <c r="UYX125" s="55"/>
      <c r="UYY125" s="55"/>
      <c r="UYZ125" s="55"/>
      <c r="UZA125" s="55"/>
      <c r="UZB125" s="55"/>
      <c r="UZC125" s="55"/>
      <c r="UZD125" s="55"/>
      <c r="UZE125" s="55"/>
      <c r="UZF125" s="55"/>
      <c r="UZG125" s="55"/>
      <c r="UZH125" s="55"/>
      <c r="UZI125" s="55"/>
      <c r="UZJ125" s="55"/>
      <c r="UZK125" s="55"/>
      <c r="UZL125" s="55"/>
      <c r="UZM125" s="55"/>
      <c r="UZN125" s="55"/>
      <c r="UZO125" s="55"/>
      <c r="UZP125" s="55"/>
      <c r="UZQ125" s="55"/>
      <c r="UZR125" s="55"/>
      <c r="UZS125" s="55"/>
      <c r="UZT125" s="55"/>
      <c r="UZU125" s="55"/>
      <c r="UZV125" s="55"/>
      <c r="UZW125" s="55"/>
      <c r="UZX125" s="55"/>
      <c r="UZY125" s="55"/>
      <c r="UZZ125" s="55"/>
      <c r="VAA125" s="55"/>
      <c r="VAB125" s="55"/>
      <c r="VAC125" s="55"/>
      <c r="VAD125" s="55"/>
      <c r="VAE125" s="55"/>
      <c r="VAF125" s="55"/>
      <c r="VAG125" s="55"/>
      <c r="VAH125" s="55"/>
      <c r="VAI125" s="55"/>
      <c r="VAJ125" s="55"/>
      <c r="VAK125" s="55"/>
      <c r="VAL125" s="55"/>
      <c r="VAM125" s="55"/>
      <c r="VAN125" s="55"/>
      <c r="VAO125" s="55"/>
      <c r="VAP125" s="55"/>
      <c r="VAQ125" s="55"/>
      <c r="VAR125" s="55"/>
      <c r="VAS125" s="55"/>
      <c r="VAT125" s="55"/>
      <c r="VAU125" s="55"/>
      <c r="VAV125" s="55"/>
      <c r="VAW125" s="55"/>
      <c r="VAX125" s="55"/>
      <c r="VAY125" s="55"/>
      <c r="VAZ125" s="55"/>
      <c r="VBA125" s="55"/>
      <c r="VBB125" s="55"/>
      <c r="VBC125" s="55"/>
      <c r="VBD125" s="55"/>
      <c r="VBE125" s="55"/>
      <c r="VBF125" s="55"/>
      <c r="VBG125" s="55"/>
      <c r="VBH125" s="55"/>
      <c r="VBI125" s="55"/>
      <c r="VBJ125" s="55"/>
      <c r="VBK125" s="55"/>
      <c r="VBL125" s="55"/>
      <c r="VBM125" s="55"/>
      <c r="VBN125" s="55"/>
      <c r="VBO125" s="55"/>
      <c r="VBP125" s="55"/>
      <c r="VBQ125" s="55"/>
      <c r="VBR125" s="55"/>
      <c r="VBS125" s="55"/>
      <c r="VBT125" s="55"/>
      <c r="VBU125" s="55"/>
      <c r="VBV125" s="55"/>
      <c r="VBW125" s="55"/>
      <c r="VBX125" s="55"/>
      <c r="VBY125" s="55"/>
      <c r="VBZ125" s="55"/>
      <c r="VCA125" s="55"/>
      <c r="VCB125" s="55"/>
      <c r="VCC125" s="55"/>
      <c r="VCD125" s="55"/>
      <c r="VCE125" s="55"/>
      <c r="VCF125" s="55"/>
      <c r="VCG125" s="55"/>
      <c r="VCH125" s="55"/>
      <c r="VCI125" s="55"/>
      <c r="VCJ125" s="55"/>
      <c r="VCK125" s="55"/>
      <c r="VCL125" s="55"/>
      <c r="VCM125" s="55"/>
      <c r="VCN125" s="55"/>
      <c r="VCO125" s="55"/>
      <c r="VCP125" s="55"/>
      <c r="VCQ125" s="55"/>
      <c r="VCR125" s="55"/>
      <c r="VCS125" s="55"/>
      <c r="VCT125" s="55"/>
      <c r="VCU125" s="55"/>
      <c r="VCV125" s="55"/>
      <c r="VCW125" s="55"/>
      <c r="VCX125" s="55"/>
      <c r="VCY125" s="55"/>
      <c r="VCZ125" s="55"/>
      <c r="VDA125" s="55"/>
      <c r="VDB125" s="55"/>
      <c r="VDC125" s="55"/>
      <c r="VDD125" s="55"/>
      <c r="VDE125" s="55"/>
      <c r="VDF125" s="55"/>
      <c r="VDG125" s="55"/>
      <c r="VDH125" s="55"/>
      <c r="VDI125" s="55"/>
      <c r="VDJ125" s="55"/>
      <c r="VDK125" s="55"/>
      <c r="VDL125" s="55"/>
      <c r="VDM125" s="55"/>
      <c r="VDN125" s="55"/>
      <c r="VDO125" s="55"/>
      <c r="VDP125" s="55"/>
      <c r="VDQ125" s="55"/>
      <c r="VDR125" s="55"/>
      <c r="VDS125" s="55"/>
      <c r="VDT125" s="55"/>
      <c r="VDU125" s="55"/>
      <c r="VDV125" s="55"/>
      <c r="VDW125" s="55"/>
      <c r="VDX125" s="55"/>
      <c r="VDY125" s="55"/>
      <c r="VDZ125" s="55"/>
      <c r="VEA125" s="55"/>
      <c r="VEB125" s="55"/>
      <c r="VEC125" s="55"/>
      <c r="VED125" s="55"/>
      <c r="VEE125" s="55"/>
      <c r="VEF125" s="55"/>
      <c r="VEG125" s="55"/>
      <c r="VEH125" s="55"/>
      <c r="VEI125" s="55"/>
      <c r="VEJ125" s="55"/>
      <c r="VEK125" s="55"/>
      <c r="VEL125" s="55"/>
      <c r="VEM125" s="55"/>
      <c r="VEN125" s="55"/>
      <c r="VEO125" s="55"/>
      <c r="VEP125" s="55"/>
      <c r="VEQ125" s="55"/>
      <c r="VER125" s="55"/>
      <c r="VES125" s="55"/>
      <c r="VET125" s="55"/>
      <c r="VEU125" s="55"/>
      <c r="VEV125" s="55"/>
      <c r="VEW125" s="55"/>
      <c r="VEX125" s="55"/>
      <c r="VEY125" s="55"/>
      <c r="VEZ125" s="55"/>
      <c r="VFA125" s="55"/>
      <c r="VFB125" s="55"/>
      <c r="VFC125" s="55"/>
      <c r="VFD125" s="55"/>
      <c r="VFE125" s="55"/>
      <c r="VFF125" s="55"/>
      <c r="VFG125" s="55"/>
      <c r="VFH125" s="55"/>
      <c r="VFI125" s="55"/>
      <c r="VFJ125" s="55"/>
      <c r="VFK125" s="55"/>
      <c r="VFL125" s="55"/>
      <c r="VFM125" s="55"/>
      <c r="VFN125" s="55"/>
      <c r="VFO125" s="55"/>
      <c r="VFP125" s="55"/>
      <c r="VFQ125" s="55"/>
      <c r="VFR125" s="55"/>
      <c r="VFS125" s="55"/>
      <c r="VFT125" s="55"/>
      <c r="VFU125" s="55"/>
      <c r="VFV125" s="55"/>
      <c r="VFW125" s="55"/>
      <c r="VFX125" s="55"/>
      <c r="VFY125" s="55"/>
      <c r="VFZ125" s="55"/>
      <c r="VGA125" s="55"/>
      <c r="VGB125" s="55"/>
      <c r="VGC125" s="55"/>
      <c r="VGD125" s="55"/>
      <c r="VGE125" s="55"/>
      <c r="VGF125" s="55"/>
      <c r="VGG125" s="55"/>
      <c r="VGH125" s="55"/>
      <c r="VGI125" s="55"/>
      <c r="VGJ125" s="55"/>
      <c r="VGK125" s="55"/>
      <c r="VGL125" s="55"/>
      <c r="VGM125" s="55"/>
      <c r="VGN125" s="55"/>
      <c r="VGO125" s="55"/>
      <c r="VGP125" s="55"/>
      <c r="VGQ125" s="55"/>
      <c r="VGR125" s="55"/>
      <c r="VGS125" s="55"/>
      <c r="VGT125" s="55"/>
      <c r="VGU125" s="55"/>
      <c r="VGV125" s="55"/>
      <c r="VGW125" s="55"/>
      <c r="VGX125" s="55"/>
      <c r="VGY125" s="55"/>
      <c r="VGZ125" s="55"/>
      <c r="VHA125" s="55"/>
      <c r="VHB125" s="55"/>
      <c r="VHC125" s="55"/>
      <c r="VHD125" s="55"/>
      <c r="VHE125" s="55"/>
      <c r="VHF125" s="55"/>
      <c r="VHG125" s="55"/>
      <c r="VHH125" s="55"/>
      <c r="VHI125" s="55"/>
      <c r="VHJ125" s="55"/>
      <c r="VHK125" s="55"/>
      <c r="VHL125" s="55"/>
      <c r="VHM125" s="55"/>
      <c r="VHN125" s="55"/>
      <c r="VHO125" s="55"/>
      <c r="VHP125" s="55"/>
      <c r="VHQ125" s="55"/>
      <c r="VHR125" s="55"/>
      <c r="VHS125" s="55"/>
      <c r="VHT125" s="55"/>
      <c r="VHU125" s="55"/>
      <c r="VHV125" s="55"/>
      <c r="VHW125" s="55"/>
      <c r="VHX125" s="55"/>
      <c r="VHY125" s="55"/>
      <c r="VHZ125" s="55"/>
      <c r="VIA125" s="55"/>
      <c r="VIB125" s="55"/>
      <c r="VIC125" s="55"/>
      <c r="VID125" s="55"/>
      <c r="VIE125" s="55"/>
      <c r="VIF125" s="55"/>
      <c r="VIG125" s="55"/>
      <c r="VIH125" s="55"/>
      <c r="VII125" s="55"/>
      <c r="VIJ125" s="55"/>
      <c r="VIK125" s="55"/>
      <c r="VIL125" s="55"/>
      <c r="VIM125" s="55"/>
      <c r="VIN125" s="55"/>
      <c r="VIO125" s="55"/>
      <c r="VIP125" s="55"/>
      <c r="VIQ125" s="55"/>
      <c r="VIR125" s="55"/>
      <c r="VIS125" s="55"/>
      <c r="VIT125" s="55"/>
      <c r="VIU125" s="55"/>
      <c r="VIV125" s="55"/>
      <c r="VIW125" s="55"/>
      <c r="VIX125" s="55"/>
      <c r="VIY125" s="55"/>
      <c r="VIZ125" s="55"/>
      <c r="VJA125" s="55"/>
      <c r="VJB125" s="55"/>
      <c r="VJC125" s="55"/>
      <c r="VJD125" s="55"/>
      <c r="VJE125" s="55"/>
      <c r="VJF125" s="55"/>
      <c r="VJG125" s="55"/>
      <c r="VJH125" s="55"/>
      <c r="VJI125" s="55"/>
      <c r="VJJ125" s="55"/>
      <c r="VJK125" s="55"/>
      <c r="VJL125" s="55"/>
      <c r="VJM125" s="55"/>
      <c r="VJN125" s="55"/>
      <c r="VJO125" s="55"/>
      <c r="VJP125" s="55"/>
      <c r="VJQ125" s="55"/>
      <c r="VJR125" s="55"/>
      <c r="VJS125" s="55"/>
      <c r="VJT125" s="55"/>
      <c r="VJU125" s="55"/>
      <c r="VJV125" s="55"/>
      <c r="VJW125" s="55"/>
      <c r="VJX125" s="55"/>
      <c r="VJY125" s="55"/>
      <c r="VJZ125" s="55"/>
      <c r="VKA125" s="55"/>
      <c r="VKB125" s="55"/>
      <c r="VKC125" s="55"/>
      <c r="VKD125" s="55"/>
      <c r="VKE125" s="55"/>
      <c r="VKF125" s="55"/>
      <c r="VKG125" s="55"/>
      <c r="VKH125" s="55"/>
      <c r="VKI125" s="55"/>
      <c r="VKJ125" s="55"/>
      <c r="VKK125" s="55"/>
      <c r="VKL125" s="55"/>
      <c r="VKM125" s="55"/>
      <c r="VKN125" s="55"/>
      <c r="VKO125" s="55"/>
      <c r="VKP125" s="55"/>
      <c r="VKQ125" s="55"/>
      <c r="VKR125" s="55"/>
      <c r="VKS125" s="55"/>
      <c r="VKT125" s="55"/>
      <c r="VKU125" s="55"/>
      <c r="VKV125" s="55"/>
      <c r="VKW125" s="55"/>
      <c r="VKX125" s="55"/>
      <c r="VKY125" s="55"/>
      <c r="VKZ125" s="55"/>
      <c r="VLA125" s="55"/>
      <c r="VLB125" s="55"/>
      <c r="VLC125" s="55"/>
      <c r="VLD125" s="55"/>
      <c r="VLE125" s="55"/>
      <c r="VLF125" s="55"/>
      <c r="VLG125" s="55"/>
      <c r="VLH125" s="55"/>
      <c r="VLI125" s="55"/>
      <c r="VLJ125" s="55"/>
      <c r="VLK125" s="55"/>
      <c r="VLL125" s="55"/>
      <c r="VLM125" s="55"/>
      <c r="VLN125" s="55"/>
      <c r="VLO125" s="55"/>
      <c r="VLP125" s="55"/>
      <c r="VLQ125" s="55"/>
      <c r="VLR125" s="55"/>
      <c r="VLS125" s="55"/>
      <c r="VLT125" s="55"/>
      <c r="VLU125" s="55"/>
      <c r="VLV125" s="55"/>
      <c r="VLW125" s="55"/>
      <c r="VLX125" s="55"/>
      <c r="VLY125" s="55"/>
      <c r="VLZ125" s="55"/>
      <c r="VMA125" s="55"/>
      <c r="VMB125" s="55"/>
      <c r="VMC125" s="55"/>
      <c r="VMD125" s="55"/>
      <c r="VME125" s="55"/>
      <c r="VMF125" s="55"/>
      <c r="VMG125" s="55"/>
      <c r="VMH125" s="55"/>
      <c r="VMI125" s="55"/>
      <c r="VMJ125" s="55"/>
      <c r="VMK125" s="55"/>
      <c r="VML125" s="55"/>
      <c r="VMM125" s="55"/>
      <c r="VMN125" s="55"/>
      <c r="VMO125" s="55"/>
      <c r="VMP125" s="55"/>
      <c r="VMQ125" s="55"/>
      <c r="VMR125" s="55"/>
      <c r="VMS125" s="55"/>
      <c r="VMT125" s="55"/>
      <c r="VMU125" s="55"/>
      <c r="VMV125" s="55"/>
      <c r="VMW125" s="55"/>
      <c r="VMX125" s="55"/>
      <c r="VMY125" s="55"/>
      <c r="VMZ125" s="55"/>
      <c r="VNA125" s="55"/>
      <c r="VNB125" s="55"/>
      <c r="VNC125" s="55"/>
      <c r="VND125" s="55"/>
      <c r="VNE125" s="55"/>
      <c r="VNF125" s="55"/>
      <c r="VNG125" s="55"/>
      <c r="VNH125" s="55"/>
      <c r="VNI125" s="55"/>
      <c r="VNJ125" s="55"/>
      <c r="VNK125" s="55"/>
      <c r="VNL125" s="55"/>
      <c r="VNM125" s="55"/>
      <c r="VNN125" s="55"/>
      <c r="VNO125" s="55"/>
      <c r="VNP125" s="55"/>
      <c r="VNQ125" s="55"/>
      <c r="VNR125" s="55"/>
      <c r="VNS125" s="55"/>
      <c r="VNT125" s="55"/>
      <c r="VNU125" s="55"/>
      <c r="VNV125" s="55"/>
      <c r="VNW125" s="55"/>
      <c r="VNX125" s="55"/>
      <c r="VNY125" s="55"/>
      <c r="VNZ125" s="55"/>
      <c r="VOA125" s="55"/>
      <c r="VOB125" s="55"/>
      <c r="VOC125" s="55"/>
      <c r="VOD125" s="55"/>
      <c r="VOE125" s="55"/>
      <c r="VOF125" s="55"/>
      <c r="VOG125" s="55"/>
      <c r="VOH125" s="55"/>
      <c r="VOI125" s="55"/>
      <c r="VOJ125" s="55"/>
      <c r="VOK125" s="55"/>
      <c r="VOL125" s="55"/>
      <c r="VOM125" s="55"/>
      <c r="VON125" s="55"/>
      <c r="VOO125" s="55"/>
      <c r="VOP125" s="55"/>
      <c r="VOQ125" s="55"/>
      <c r="VOR125" s="55"/>
      <c r="VOS125" s="55"/>
      <c r="VOT125" s="55"/>
      <c r="VOU125" s="55"/>
      <c r="VOV125" s="55"/>
      <c r="VOW125" s="55"/>
      <c r="VOX125" s="55"/>
      <c r="VOY125" s="55"/>
      <c r="VOZ125" s="55"/>
      <c r="VPA125" s="55"/>
      <c r="VPB125" s="55"/>
      <c r="VPC125" s="55"/>
      <c r="VPD125" s="55"/>
      <c r="VPE125" s="55"/>
      <c r="VPF125" s="55"/>
      <c r="VPG125" s="55"/>
      <c r="VPH125" s="55"/>
      <c r="VPI125" s="55"/>
      <c r="VPJ125" s="55"/>
      <c r="VPK125" s="55"/>
      <c r="VPL125" s="55"/>
      <c r="VPM125" s="55"/>
      <c r="VPN125" s="55"/>
      <c r="VPO125" s="55"/>
      <c r="VPP125" s="55"/>
      <c r="VPQ125" s="55"/>
      <c r="VPR125" s="55"/>
      <c r="VPS125" s="55"/>
      <c r="VPT125" s="55"/>
      <c r="VPU125" s="55"/>
      <c r="VPV125" s="55"/>
      <c r="VPW125" s="55"/>
      <c r="VPX125" s="55"/>
      <c r="VPY125" s="55"/>
      <c r="VPZ125" s="55"/>
      <c r="VQA125" s="55"/>
      <c r="VQB125" s="55"/>
      <c r="VQC125" s="55"/>
      <c r="VQD125" s="55"/>
      <c r="VQE125" s="55"/>
      <c r="VQF125" s="55"/>
      <c r="VQG125" s="55"/>
      <c r="VQH125" s="55"/>
      <c r="VQI125" s="55"/>
      <c r="VQJ125" s="55"/>
      <c r="VQK125" s="55"/>
      <c r="VQL125" s="55"/>
      <c r="VQM125" s="55"/>
      <c r="VQN125" s="55"/>
      <c r="VQO125" s="55"/>
      <c r="VQP125" s="55"/>
      <c r="VQQ125" s="55"/>
      <c r="VQR125" s="55"/>
      <c r="VQS125" s="55"/>
      <c r="VQT125" s="55"/>
      <c r="VQU125" s="55"/>
      <c r="VQV125" s="55"/>
      <c r="VQW125" s="55"/>
      <c r="VQX125" s="55"/>
      <c r="VQY125" s="55"/>
      <c r="VQZ125" s="55"/>
      <c r="VRA125" s="55"/>
      <c r="VRB125" s="55"/>
      <c r="VRC125" s="55"/>
      <c r="VRD125" s="55"/>
      <c r="VRE125" s="55"/>
      <c r="VRF125" s="55"/>
      <c r="VRG125" s="55"/>
      <c r="VRH125" s="55"/>
      <c r="VRI125" s="55"/>
      <c r="VRJ125" s="55"/>
      <c r="VRK125" s="55"/>
      <c r="VRL125" s="55"/>
      <c r="VRM125" s="55"/>
      <c r="VRN125" s="55"/>
      <c r="VRO125" s="55"/>
      <c r="VRP125" s="55"/>
      <c r="VRQ125" s="55"/>
      <c r="VRR125" s="55"/>
      <c r="VRS125" s="55"/>
      <c r="VRT125" s="55"/>
      <c r="VRU125" s="55"/>
      <c r="VRV125" s="55"/>
      <c r="VRW125" s="55"/>
      <c r="VRX125" s="55"/>
      <c r="VRY125" s="55"/>
      <c r="VRZ125" s="55"/>
      <c r="VSA125" s="55"/>
      <c r="VSB125" s="55"/>
      <c r="VSC125" s="55"/>
      <c r="VSD125" s="55"/>
      <c r="VSE125" s="55"/>
      <c r="VSF125" s="55"/>
      <c r="VSG125" s="55"/>
      <c r="VSH125" s="55"/>
      <c r="VSI125" s="55"/>
      <c r="VSJ125" s="55"/>
      <c r="VSK125" s="55"/>
      <c r="VSL125" s="55"/>
      <c r="VSM125" s="55"/>
      <c r="VSN125" s="55"/>
      <c r="VSO125" s="55"/>
      <c r="VSP125" s="55"/>
      <c r="VSQ125" s="55"/>
      <c r="VSR125" s="55"/>
      <c r="VSS125" s="55"/>
      <c r="VST125" s="55"/>
      <c r="VSU125" s="55"/>
      <c r="VSV125" s="55"/>
      <c r="VSW125" s="55"/>
      <c r="VSX125" s="55"/>
      <c r="VSY125" s="55"/>
      <c r="VSZ125" s="55"/>
      <c r="VTA125" s="55"/>
      <c r="VTB125" s="55"/>
      <c r="VTC125" s="55"/>
      <c r="VTD125" s="55"/>
      <c r="VTE125" s="55"/>
      <c r="VTF125" s="55"/>
      <c r="VTG125" s="55"/>
      <c r="VTH125" s="55"/>
      <c r="VTI125" s="55"/>
      <c r="VTJ125" s="55"/>
      <c r="VTK125" s="55"/>
      <c r="VTL125" s="55"/>
      <c r="VTM125" s="55"/>
      <c r="VTN125" s="55"/>
      <c r="VTO125" s="55"/>
      <c r="VTP125" s="55"/>
      <c r="VTQ125" s="55"/>
      <c r="VTR125" s="55"/>
      <c r="VTS125" s="55"/>
      <c r="VTT125" s="55"/>
      <c r="VTU125" s="55"/>
      <c r="VTV125" s="55"/>
      <c r="VTW125" s="55"/>
      <c r="VTX125" s="55"/>
      <c r="VTY125" s="55"/>
      <c r="VTZ125" s="55"/>
      <c r="VUA125" s="55"/>
      <c r="VUB125" s="55"/>
      <c r="VUC125" s="55"/>
      <c r="VUD125" s="55"/>
      <c r="VUE125" s="55"/>
      <c r="VUF125" s="55"/>
      <c r="VUG125" s="55"/>
      <c r="VUH125" s="55"/>
      <c r="VUI125" s="55"/>
      <c r="VUJ125" s="55"/>
      <c r="VUK125" s="55"/>
      <c r="VUL125" s="55"/>
      <c r="VUM125" s="55"/>
      <c r="VUN125" s="55"/>
      <c r="VUO125" s="55"/>
      <c r="VUP125" s="55"/>
      <c r="VUQ125" s="55"/>
      <c r="VUR125" s="55"/>
      <c r="VUS125" s="55"/>
      <c r="VUT125" s="55"/>
      <c r="VUU125" s="55"/>
      <c r="VUV125" s="55"/>
      <c r="VUW125" s="55"/>
      <c r="VUX125" s="55"/>
      <c r="VUY125" s="55"/>
      <c r="VUZ125" s="55"/>
      <c r="VVA125" s="55"/>
      <c r="VVB125" s="55"/>
      <c r="VVC125" s="55"/>
      <c r="VVD125" s="55"/>
      <c r="VVE125" s="55"/>
      <c r="VVF125" s="55"/>
      <c r="VVG125" s="55"/>
      <c r="VVH125" s="55"/>
      <c r="VVI125" s="55"/>
      <c r="VVJ125" s="55"/>
      <c r="VVK125" s="55"/>
      <c r="VVL125" s="55"/>
      <c r="VVM125" s="55"/>
      <c r="VVN125" s="55"/>
      <c r="VVO125" s="55"/>
      <c r="VVP125" s="55"/>
      <c r="VVQ125" s="55"/>
      <c r="VVR125" s="55"/>
      <c r="VVS125" s="55"/>
      <c r="VVT125" s="55"/>
      <c r="VVU125" s="55"/>
      <c r="VVV125" s="55"/>
      <c r="VVW125" s="55"/>
      <c r="VVX125" s="55"/>
      <c r="VVY125" s="55"/>
      <c r="VVZ125" s="55"/>
      <c r="VWA125" s="55"/>
      <c r="VWB125" s="55"/>
      <c r="VWC125" s="55"/>
      <c r="VWD125" s="55"/>
      <c r="VWE125" s="55"/>
      <c r="VWF125" s="55"/>
      <c r="VWG125" s="55"/>
      <c r="VWH125" s="55"/>
      <c r="VWI125" s="55"/>
      <c r="VWJ125" s="55"/>
      <c r="VWK125" s="55"/>
      <c r="VWL125" s="55"/>
      <c r="VWM125" s="55"/>
      <c r="VWN125" s="55"/>
      <c r="VWO125" s="55"/>
      <c r="VWP125" s="55"/>
      <c r="VWQ125" s="55"/>
      <c r="VWR125" s="55"/>
      <c r="VWS125" s="55"/>
      <c r="VWT125" s="55"/>
      <c r="VWU125" s="55"/>
      <c r="VWV125" s="55"/>
      <c r="VWW125" s="55"/>
      <c r="VWX125" s="55"/>
      <c r="VWY125" s="55"/>
      <c r="VWZ125" s="55"/>
      <c r="VXA125" s="55"/>
      <c r="VXB125" s="55"/>
      <c r="VXC125" s="55"/>
      <c r="VXD125" s="55"/>
      <c r="VXE125" s="55"/>
      <c r="VXF125" s="55"/>
      <c r="VXG125" s="55"/>
      <c r="VXH125" s="55"/>
      <c r="VXI125" s="55"/>
      <c r="VXJ125" s="55"/>
      <c r="VXK125" s="55"/>
      <c r="VXL125" s="55"/>
      <c r="VXM125" s="55"/>
      <c r="VXN125" s="55"/>
      <c r="VXO125" s="55"/>
      <c r="VXP125" s="55"/>
      <c r="VXQ125" s="55"/>
      <c r="VXR125" s="55"/>
      <c r="VXS125" s="55"/>
      <c r="VXT125" s="55"/>
      <c r="VXU125" s="55"/>
      <c r="VXV125" s="55"/>
      <c r="VXW125" s="55"/>
      <c r="VXX125" s="55"/>
      <c r="VXY125" s="55"/>
      <c r="VXZ125" s="55"/>
      <c r="VYA125" s="55"/>
      <c r="VYB125" s="55"/>
      <c r="VYC125" s="55"/>
      <c r="VYD125" s="55"/>
      <c r="VYE125" s="55"/>
      <c r="VYF125" s="55"/>
      <c r="VYG125" s="55"/>
      <c r="VYH125" s="55"/>
      <c r="VYI125" s="55"/>
      <c r="VYJ125" s="55"/>
      <c r="VYK125" s="55"/>
      <c r="VYL125" s="55"/>
      <c r="VYM125" s="55"/>
      <c r="VYN125" s="55"/>
      <c r="VYO125" s="55"/>
      <c r="VYP125" s="55"/>
      <c r="VYQ125" s="55"/>
      <c r="VYR125" s="55"/>
      <c r="VYS125" s="55"/>
      <c r="VYT125" s="55"/>
      <c r="VYU125" s="55"/>
      <c r="VYV125" s="55"/>
      <c r="VYW125" s="55"/>
      <c r="VYX125" s="55"/>
      <c r="VYY125" s="55"/>
      <c r="VYZ125" s="55"/>
      <c r="VZA125" s="55"/>
      <c r="VZB125" s="55"/>
      <c r="VZC125" s="55"/>
      <c r="VZD125" s="55"/>
      <c r="VZE125" s="55"/>
      <c r="VZF125" s="55"/>
      <c r="VZG125" s="55"/>
      <c r="VZH125" s="55"/>
      <c r="VZI125" s="55"/>
      <c r="VZJ125" s="55"/>
      <c r="VZK125" s="55"/>
      <c r="VZL125" s="55"/>
      <c r="VZM125" s="55"/>
      <c r="VZN125" s="55"/>
      <c r="VZO125" s="55"/>
      <c r="VZP125" s="55"/>
      <c r="VZQ125" s="55"/>
      <c r="VZR125" s="55"/>
      <c r="VZS125" s="55"/>
      <c r="VZT125" s="55"/>
      <c r="VZU125" s="55"/>
      <c r="VZV125" s="55"/>
      <c r="VZW125" s="55"/>
      <c r="VZX125" s="55"/>
      <c r="VZY125" s="55"/>
      <c r="VZZ125" s="55"/>
      <c r="WAA125" s="55"/>
      <c r="WAB125" s="55"/>
      <c r="WAC125" s="55"/>
      <c r="WAD125" s="55"/>
      <c r="WAE125" s="55"/>
      <c r="WAF125" s="55"/>
      <c r="WAG125" s="55"/>
      <c r="WAH125" s="55"/>
      <c r="WAI125" s="55"/>
      <c r="WAJ125" s="55"/>
      <c r="WAK125" s="55"/>
      <c r="WAL125" s="55"/>
      <c r="WAM125" s="55"/>
      <c r="WAN125" s="55"/>
      <c r="WAO125" s="55"/>
      <c r="WAP125" s="55"/>
      <c r="WAQ125" s="55"/>
      <c r="WAR125" s="55"/>
      <c r="WAS125" s="55"/>
      <c r="WAT125" s="55"/>
      <c r="WAU125" s="55"/>
      <c r="WAV125" s="55"/>
      <c r="WAW125" s="55"/>
      <c r="WAX125" s="55"/>
      <c r="WAY125" s="55"/>
      <c r="WAZ125" s="55"/>
      <c r="WBA125" s="55"/>
      <c r="WBB125" s="55"/>
      <c r="WBC125" s="55"/>
      <c r="WBD125" s="55"/>
      <c r="WBE125" s="55"/>
      <c r="WBF125" s="55"/>
      <c r="WBG125" s="55"/>
      <c r="WBH125" s="55"/>
      <c r="WBI125" s="55"/>
      <c r="WBJ125" s="55"/>
      <c r="WBK125" s="55"/>
      <c r="WBL125" s="55"/>
      <c r="WBM125" s="55"/>
      <c r="WBN125" s="55"/>
      <c r="WBO125" s="55"/>
      <c r="WBP125" s="55"/>
      <c r="WBQ125" s="55"/>
      <c r="WBR125" s="55"/>
      <c r="WBS125" s="55"/>
      <c r="WBT125" s="55"/>
      <c r="WBU125" s="55"/>
      <c r="WBV125" s="55"/>
      <c r="WBW125" s="55"/>
      <c r="WBX125" s="55"/>
      <c r="WBY125" s="55"/>
      <c r="WBZ125" s="55"/>
      <c r="WCA125" s="55"/>
      <c r="WCB125" s="55"/>
      <c r="WCC125" s="55"/>
      <c r="WCD125" s="55"/>
      <c r="WCE125" s="55"/>
      <c r="WCF125" s="55"/>
      <c r="WCG125" s="55"/>
      <c r="WCH125" s="55"/>
      <c r="WCI125" s="55"/>
      <c r="WCJ125" s="55"/>
      <c r="WCK125" s="55"/>
      <c r="WCL125" s="55"/>
      <c r="WCM125" s="55"/>
      <c r="WCN125" s="55"/>
      <c r="WCO125" s="55"/>
      <c r="WCP125" s="55"/>
      <c r="WCQ125" s="55"/>
      <c r="WCR125" s="55"/>
      <c r="WCS125" s="55"/>
      <c r="WCT125" s="55"/>
      <c r="WCU125" s="55"/>
      <c r="WCV125" s="55"/>
      <c r="WCW125" s="55"/>
      <c r="WCX125" s="55"/>
      <c r="WCY125" s="55"/>
      <c r="WCZ125" s="55"/>
      <c r="WDA125" s="55"/>
      <c r="WDB125" s="55"/>
      <c r="WDC125" s="55"/>
      <c r="WDD125" s="55"/>
      <c r="WDE125" s="55"/>
      <c r="WDF125" s="55"/>
      <c r="WDG125" s="55"/>
      <c r="WDH125" s="55"/>
      <c r="WDI125" s="55"/>
      <c r="WDJ125" s="55"/>
      <c r="WDK125" s="55"/>
      <c r="WDL125" s="55"/>
      <c r="WDM125" s="55"/>
      <c r="WDN125" s="55"/>
      <c r="WDO125" s="55"/>
      <c r="WDP125" s="55"/>
      <c r="WDQ125" s="55"/>
      <c r="WDR125" s="55"/>
      <c r="WDS125" s="55"/>
      <c r="WDT125" s="55"/>
      <c r="WDU125" s="55"/>
      <c r="WDV125" s="55"/>
      <c r="WDW125" s="55"/>
      <c r="WDX125" s="55"/>
      <c r="WDY125" s="55"/>
      <c r="WDZ125" s="55"/>
      <c r="WEA125" s="55"/>
      <c r="WEB125" s="55"/>
      <c r="WEC125" s="55"/>
      <c r="WED125" s="55"/>
      <c r="WEE125" s="55"/>
      <c r="WEF125" s="55"/>
      <c r="WEG125" s="55"/>
      <c r="WEH125" s="55"/>
      <c r="WEI125" s="55"/>
      <c r="WEJ125" s="55"/>
      <c r="WEK125" s="55"/>
      <c r="WEL125" s="55"/>
      <c r="WEM125" s="55"/>
      <c r="WEN125" s="55"/>
      <c r="WEO125" s="55"/>
      <c r="WEP125" s="55"/>
      <c r="WEQ125" s="55"/>
      <c r="WER125" s="55"/>
      <c r="WES125" s="55"/>
      <c r="WET125" s="55"/>
      <c r="WEU125" s="55"/>
      <c r="WEV125" s="55"/>
      <c r="WEW125" s="55"/>
      <c r="WEX125" s="55"/>
      <c r="WEY125" s="55"/>
      <c r="WEZ125" s="55"/>
      <c r="WFA125" s="55"/>
      <c r="WFB125" s="55"/>
      <c r="WFC125" s="55"/>
      <c r="WFD125" s="55"/>
      <c r="WFE125" s="55"/>
      <c r="WFF125" s="55"/>
      <c r="WFG125" s="55"/>
      <c r="WFH125" s="55"/>
      <c r="WFI125" s="55"/>
      <c r="WFJ125" s="55"/>
      <c r="WFK125" s="55"/>
      <c r="WFL125" s="55"/>
      <c r="WFM125" s="55"/>
      <c r="WFN125" s="55"/>
      <c r="WFO125" s="55"/>
      <c r="WFP125" s="55"/>
      <c r="WFQ125" s="55"/>
      <c r="WFR125" s="55"/>
      <c r="WFS125" s="55"/>
      <c r="WFT125" s="55"/>
      <c r="WFU125" s="55"/>
      <c r="WFV125" s="55"/>
      <c r="WFW125" s="55"/>
      <c r="WFX125" s="55"/>
      <c r="WFY125" s="55"/>
      <c r="WFZ125" s="55"/>
      <c r="WGA125" s="55"/>
      <c r="WGB125" s="55"/>
      <c r="WGC125" s="55"/>
      <c r="WGD125" s="55"/>
      <c r="WGE125" s="55"/>
      <c r="WGF125" s="55"/>
      <c r="WGG125" s="55"/>
      <c r="WGH125" s="55"/>
      <c r="WGI125" s="55"/>
      <c r="WGJ125" s="55"/>
      <c r="WGK125" s="55"/>
      <c r="WGL125" s="55"/>
      <c r="WGM125" s="55"/>
      <c r="WGN125" s="55"/>
      <c r="WGO125" s="55"/>
      <c r="WGP125" s="55"/>
      <c r="WGQ125" s="55"/>
      <c r="WGR125" s="55"/>
      <c r="WGS125" s="55"/>
      <c r="WGT125" s="55"/>
      <c r="WGU125" s="55"/>
      <c r="WGV125" s="55"/>
      <c r="WGW125" s="55"/>
      <c r="WGX125" s="55"/>
      <c r="WGY125" s="55"/>
      <c r="WGZ125" s="55"/>
      <c r="WHA125" s="55"/>
      <c r="WHB125" s="55"/>
      <c r="WHC125" s="55"/>
      <c r="WHD125" s="55"/>
      <c r="WHE125" s="55"/>
      <c r="WHF125" s="55"/>
      <c r="WHG125" s="55"/>
      <c r="WHH125" s="55"/>
      <c r="WHI125" s="55"/>
      <c r="WHJ125" s="55"/>
      <c r="WHK125" s="55"/>
      <c r="WHL125" s="55"/>
      <c r="WHM125" s="55"/>
      <c r="WHN125" s="55"/>
      <c r="WHO125" s="55"/>
      <c r="WHP125" s="55"/>
      <c r="WHQ125" s="55"/>
      <c r="WHR125" s="55"/>
      <c r="WHS125" s="55"/>
      <c r="WHT125" s="55"/>
      <c r="WHU125" s="55"/>
      <c r="WHV125" s="55"/>
      <c r="WHW125" s="55"/>
      <c r="WHX125" s="55"/>
      <c r="WHY125" s="55"/>
      <c r="WHZ125" s="55"/>
      <c r="WIA125" s="55"/>
      <c r="WIB125" s="55"/>
      <c r="WIC125" s="55"/>
      <c r="WID125" s="55"/>
      <c r="WIE125" s="55"/>
      <c r="WIF125" s="55"/>
      <c r="WIG125" s="55"/>
      <c r="WIH125" s="55"/>
      <c r="WII125" s="55"/>
      <c r="WIJ125" s="55"/>
      <c r="WIK125" s="55"/>
      <c r="WIL125" s="55"/>
      <c r="WIM125" s="55"/>
      <c r="WIN125" s="55"/>
      <c r="WIO125" s="55"/>
      <c r="WIP125" s="55"/>
      <c r="WIQ125" s="55"/>
      <c r="WIR125" s="55"/>
      <c r="WIS125" s="55"/>
      <c r="WIT125" s="55"/>
      <c r="WIU125" s="55"/>
      <c r="WIV125" s="55"/>
      <c r="WIW125" s="55"/>
      <c r="WIX125" s="55"/>
      <c r="WIY125" s="55"/>
      <c r="WIZ125" s="55"/>
      <c r="WJA125" s="55"/>
      <c r="WJB125" s="55"/>
      <c r="WJC125" s="55"/>
      <c r="WJD125" s="55"/>
      <c r="WJE125" s="55"/>
      <c r="WJF125" s="55"/>
      <c r="WJG125" s="55"/>
      <c r="WJH125" s="55"/>
      <c r="WJI125" s="55"/>
      <c r="WJJ125" s="55"/>
      <c r="WJK125" s="55"/>
      <c r="WJL125" s="55"/>
      <c r="WJM125" s="55"/>
      <c r="WJN125" s="55"/>
      <c r="WJO125" s="55"/>
      <c r="WJP125" s="55"/>
      <c r="WJQ125" s="55"/>
      <c r="WJR125" s="55"/>
      <c r="WJS125" s="55"/>
      <c r="WJT125" s="55"/>
      <c r="WJU125" s="55"/>
      <c r="WJV125" s="55"/>
      <c r="WJW125" s="55"/>
      <c r="WJX125" s="55"/>
      <c r="WJY125" s="55"/>
      <c r="WJZ125" s="55"/>
      <c r="WKA125" s="55"/>
      <c r="WKB125" s="55"/>
      <c r="WKC125" s="55"/>
      <c r="WKD125" s="55"/>
      <c r="WKE125" s="55"/>
      <c r="WKF125" s="55"/>
      <c r="WKG125" s="55"/>
      <c r="WKH125" s="55"/>
      <c r="WKI125" s="55"/>
      <c r="WKJ125" s="55"/>
      <c r="WKK125" s="55"/>
      <c r="WKL125" s="55"/>
      <c r="WKM125" s="55"/>
      <c r="WKN125" s="55"/>
      <c r="WKO125" s="55"/>
      <c r="WKP125" s="55"/>
      <c r="WKQ125" s="55"/>
      <c r="WKR125" s="55"/>
      <c r="WKS125" s="55"/>
      <c r="WKT125" s="55"/>
      <c r="WKU125" s="55"/>
      <c r="WKV125" s="55"/>
      <c r="WKW125" s="55"/>
      <c r="WKX125" s="55"/>
      <c r="WKY125" s="55"/>
      <c r="WKZ125" s="55"/>
      <c r="WLA125" s="55"/>
      <c r="WLB125" s="55"/>
      <c r="WLC125" s="55"/>
      <c r="WLD125" s="55"/>
      <c r="WLE125" s="55"/>
      <c r="WLF125" s="55"/>
      <c r="WLG125" s="55"/>
      <c r="WLH125" s="55"/>
      <c r="WLI125" s="55"/>
      <c r="WLJ125" s="55"/>
      <c r="WLK125" s="55"/>
      <c r="WLL125" s="55"/>
      <c r="WLM125" s="55"/>
      <c r="WLN125" s="55"/>
      <c r="WLO125" s="55"/>
      <c r="WLP125" s="55"/>
      <c r="WLQ125" s="55"/>
      <c r="WLR125" s="55"/>
      <c r="WLS125" s="55"/>
      <c r="WLT125" s="55"/>
      <c r="WLU125" s="55"/>
      <c r="WLV125" s="55"/>
      <c r="WLW125" s="55"/>
      <c r="WLX125" s="55"/>
      <c r="WLY125" s="55"/>
      <c r="WLZ125" s="55"/>
      <c r="WMA125" s="55"/>
      <c r="WMB125" s="55"/>
      <c r="WMC125" s="55"/>
      <c r="WMD125" s="55"/>
      <c r="WME125" s="55"/>
      <c r="WMF125" s="55"/>
      <c r="WMG125" s="55"/>
      <c r="WMH125" s="55"/>
      <c r="WMI125" s="55"/>
      <c r="WMJ125" s="55"/>
      <c r="WMK125" s="55"/>
      <c r="WML125" s="55"/>
      <c r="WMM125" s="55"/>
      <c r="WMN125" s="55"/>
      <c r="WMO125" s="55"/>
      <c r="WMP125" s="55"/>
      <c r="WMQ125" s="55"/>
      <c r="WMR125" s="55"/>
      <c r="WMS125" s="55"/>
      <c r="WMT125" s="55"/>
      <c r="WMU125" s="55"/>
      <c r="WMV125" s="55"/>
      <c r="WMW125" s="55"/>
      <c r="WMX125" s="55"/>
      <c r="WMY125" s="55"/>
      <c r="WMZ125" s="55"/>
      <c r="WNA125" s="55"/>
      <c r="WNB125" s="55"/>
      <c r="WNC125" s="55"/>
      <c r="WND125" s="55"/>
      <c r="WNE125" s="55"/>
      <c r="WNF125" s="55"/>
      <c r="WNG125" s="55"/>
      <c r="WNH125" s="55"/>
      <c r="WNI125" s="55"/>
      <c r="WNJ125" s="55"/>
      <c r="WNK125" s="55"/>
      <c r="WNL125" s="55"/>
      <c r="WNM125" s="55"/>
      <c r="WNN125" s="55"/>
      <c r="WNO125" s="55"/>
      <c r="WNP125" s="55"/>
      <c r="WNQ125" s="55"/>
      <c r="WNR125" s="55"/>
      <c r="WNS125" s="55"/>
      <c r="WNT125" s="55"/>
      <c r="WNU125" s="55"/>
      <c r="WNV125" s="55"/>
      <c r="WNW125" s="55"/>
      <c r="WNX125" s="55"/>
      <c r="WNY125" s="55"/>
      <c r="WNZ125" s="55"/>
      <c r="WOA125" s="55"/>
      <c r="WOB125" s="55"/>
      <c r="WOC125" s="55"/>
      <c r="WOD125" s="55"/>
      <c r="WOE125" s="55"/>
      <c r="WOF125" s="55"/>
      <c r="WOG125" s="55"/>
      <c r="WOH125" s="55"/>
      <c r="WOI125" s="55"/>
      <c r="WOJ125" s="55"/>
      <c r="WOK125" s="55"/>
      <c r="WOL125" s="55"/>
      <c r="WOM125" s="55"/>
      <c r="WON125" s="55"/>
      <c r="WOO125" s="55"/>
      <c r="WOP125" s="55"/>
      <c r="WOQ125" s="55"/>
      <c r="WOR125" s="55"/>
      <c r="WOS125" s="55"/>
      <c r="WOT125" s="55"/>
      <c r="WOU125" s="55"/>
      <c r="WOV125" s="55"/>
      <c r="WOW125" s="55"/>
      <c r="WOX125" s="55"/>
      <c r="WOY125" s="55"/>
      <c r="WOZ125" s="55"/>
      <c r="WPA125" s="55"/>
      <c r="WPB125" s="55"/>
      <c r="WPC125" s="55"/>
      <c r="WPD125" s="55"/>
      <c r="WPE125" s="55"/>
      <c r="WPF125" s="55"/>
      <c r="WPG125" s="55"/>
      <c r="WPH125" s="55"/>
      <c r="WPI125" s="55"/>
      <c r="WPJ125" s="55"/>
      <c r="WPK125" s="55"/>
      <c r="WPL125" s="55"/>
      <c r="WPM125" s="55"/>
      <c r="WPN125" s="55"/>
      <c r="WPO125" s="55"/>
      <c r="WPP125" s="55"/>
      <c r="WPQ125" s="55"/>
      <c r="WPR125" s="55"/>
      <c r="WPS125" s="55"/>
      <c r="WPT125" s="55"/>
      <c r="WPU125" s="55"/>
      <c r="WPV125" s="55"/>
      <c r="WPW125" s="55"/>
      <c r="WPX125" s="55"/>
      <c r="WPY125" s="55"/>
      <c r="WPZ125" s="55"/>
      <c r="WQA125" s="55"/>
      <c r="WQB125" s="55"/>
      <c r="WQC125" s="55"/>
      <c r="WQD125" s="55"/>
      <c r="WQE125" s="55"/>
      <c r="WQF125" s="55"/>
      <c r="WQG125" s="55"/>
      <c r="WQH125" s="55"/>
      <c r="WQI125" s="55"/>
      <c r="WQJ125" s="55"/>
      <c r="WQK125" s="55"/>
      <c r="WQL125" s="55"/>
      <c r="WQM125" s="55"/>
      <c r="WQN125" s="55"/>
      <c r="WQO125" s="55"/>
      <c r="WQP125" s="55"/>
      <c r="WQQ125" s="55"/>
      <c r="WQR125" s="55"/>
      <c r="WQS125" s="55"/>
      <c r="WQT125" s="55"/>
      <c r="WQU125" s="55"/>
      <c r="WQV125" s="55"/>
      <c r="WQW125" s="55"/>
      <c r="WQX125" s="55"/>
      <c r="WQY125" s="55"/>
      <c r="WQZ125" s="55"/>
      <c r="WRA125" s="55"/>
      <c r="WRB125" s="55"/>
      <c r="WRC125" s="55"/>
      <c r="WRD125" s="55"/>
      <c r="WRE125" s="55"/>
      <c r="WRF125" s="55"/>
      <c r="WRG125" s="55"/>
      <c r="WRH125" s="55"/>
      <c r="WRI125" s="55"/>
      <c r="WRJ125" s="55"/>
      <c r="WRK125" s="55"/>
      <c r="WRL125" s="55"/>
      <c r="WRM125" s="55"/>
      <c r="WRN125" s="55"/>
      <c r="WRO125" s="55"/>
      <c r="WRP125" s="55"/>
      <c r="WRQ125" s="55"/>
      <c r="WRR125" s="55"/>
      <c r="WRS125" s="55"/>
      <c r="WRT125" s="55"/>
      <c r="WRU125" s="55"/>
      <c r="WRV125" s="55"/>
      <c r="WRW125" s="55"/>
      <c r="WRX125" s="55"/>
      <c r="WRY125" s="55"/>
      <c r="WRZ125" s="55"/>
      <c r="WSA125" s="55"/>
      <c r="WSB125" s="55"/>
      <c r="WSC125" s="55"/>
      <c r="WSD125" s="55"/>
      <c r="WSE125" s="55"/>
      <c r="WSF125" s="55"/>
      <c r="WSG125" s="55"/>
      <c r="WSH125" s="55"/>
      <c r="WSI125" s="55"/>
      <c r="WSJ125" s="55"/>
      <c r="WSK125" s="55"/>
      <c r="WSL125" s="55"/>
      <c r="WSM125" s="55"/>
      <c r="WSN125" s="55"/>
      <c r="WSO125" s="55"/>
      <c r="WSP125" s="55"/>
      <c r="WSQ125" s="55"/>
      <c r="WSR125" s="55"/>
      <c r="WSS125" s="55"/>
      <c r="WST125" s="55"/>
      <c r="WSU125" s="55"/>
      <c r="WSV125" s="55"/>
      <c r="WSW125" s="55"/>
      <c r="WSX125" s="55"/>
      <c r="WSY125" s="55"/>
      <c r="WSZ125" s="55"/>
      <c r="WTA125" s="55"/>
      <c r="WTB125" s="55"/>
      <c r="WTC125" s="55"/>
      <c r="WTD125" s="55"/>
      <c r="WTE125" s="55"/>
      <c r="WTF125" s="55"/>
      <c r="WTG125" s="55"/>
      <c r="WTH125" s="55"/>
      <c r="WTI125" s="55"/>
      <c r="WTJ125" s="55"/>
      <c r="WTK125" s="55"/>
      <c r="WTL125" s="55"/>
      <c r="WTM125" s="55"/>
      <c r="WTN125" s="55"/>
      <c r="WTO125" s="55"/>
      <c r="WTP125" s="55"/>
      <c r="WTQ125" s="55"/>
      <c r="WTR125" s="55"/>
      <c r="WTS125" s="55"/>
      <c r="WTT125" s="55"/>
      <c r="WTU125" s="55"/>
      <c r="WTV125" s="55"/>
      <c r="WTW125" s="55"/>
      <c r="WTX125" s="55"/>
      <c r="WTY125" s="55"/>
      <c r="WTZ125" s="55"/>
      <c r="WUA125" s="55"/>
      <c r="WUB125" s="55"/>
      <c r="WUC125" s="55"/>
      <c r="WUD125" s="55"/>
      <c r="WUE125" s="55"/>
      <c r="WUF125" s="55"/>
      <c r="WUG125" s="55"/>
      <c r="WUH125" s="55"/>
      <c r="WUI125" s="55"/>
      <c r="WUJ125" s="55"/>
      <c r="WUK125" s="55"/>
      <c r="WUL125" s="55"/>
      <c r="WUM125" s="55"/>
      <c r="WUN125" s="55"/>
      <c r="WUO125" s="55"/>
      <c r="WUP125" s="55"/>
      <c r="WUQ125" s="55"/>
      <c r="WUR125" s="55"/>
      <c r="WUS125" s="55"/>
      <c r="WUT125" s="55"/>
      <c r="WUU125" s="55"/>
      <c r="WUV125" s="55"/>
      <c r="WUW125" s="55"/>
      <c r="WUX125" s="55"/>
      <c r="WUY125" s="55"/>
      <c r="WUZ125" s="55"/>
      <c r="WVA125" s="55"/>
      <c r="WVB125" s="55"/>
      <c r="WVC125" s="55"/>
      <c r="WVD125" s="55"/>
      <c r="WVE125" s="55"/>
      <c r="WVF125" s="55"/>
      <c r="WVG125" s="55"/>
      <c r="WVH125" s="55"/>
      <c r="WVI125" s="55"/>
      <c r="WVJ125" s="55"/>
      <c r="WVK125" s="55"/>
      <c r="WVL125" s="55"/>
      <c r="WVM125" s="55"/>
      <c r="WVN125" s="55"/>
      <c r="WVO125" s="55"/>
      <c r="WVP125" s="55"/>
      <c r="WVQ125" s="55"/>
      <c r="WVR125" s="55"/>
      <c r="WVS125" s="55"/>
      <c r="WVT125" s="55"/>
      <c r="WVU125" s="55"/>
      <c r="WVV125" s="55"/>
      <c r="WVW125" s="55"/>
      <c r="WVX125" s="55"/>
      <c r="WVY125" s="55"/>
      <c r="WVZ125" s="55"/>
      <c r="WWA125" s="55"/>
      <c r="WWB125" s="55"/>
      <c r="WWC125" s="55"/>
      <c r="WWD125" s="55"/>
      <c r="WWE125" s="55"/>
      <c r="WWF125" s="55"/>
      <c r="WWG125" s="55"/>
      <c r="WWH125" s="55"/>
      <c r="WWI125" s="55"/>
      <c r="WWJ125" s="55"/>
      <c r="WWK125" s="55"/>
      <c r="WWL125" s="55"/>
      <c r="WWM125" s="55"/>
      <c r="WWN125" s="55"/>
      <c r="WWO125" s="55"/>
      <c r="WWP125" s="55"/>
      <c r="WWQ125" s="55"/>
      <c r="WWR125" s="55"/>
      <c r="WWS125" s="55"/>
      <c r="WWT125" s="55"/>
      <c r="WWU125" s="55"/>
      <c r="WWV125" s="55"/>
      <c r="WWW125" s="55"/>
      <c r="WWX125" s="55"/>
      <c r="WWY125" s="55"/>
      <c r="WWZ125" s="55"/>
      <c r="WXA125" s="55"/>
      <c r="WXB125" s="55"/>
      <c r="WXC125" s="55"/>
      <c r="WXD125" s="55"/>
      <c r="WXE125" s="55"/>
      <c r="WXF125" s="55"/>
      <c r="WXG125" s="55"/>
      <c r="WXH125" s="55"/>
      <c r="WXI125" s="55"/>
      <c r="WXJ125" s="55"/>
      <c r="WXK125" s="55"/>
      <c r="WXL125" s="55"/>
      <c r="WXM125" s="55"/>
      <c r="WXN125" s="55"/>
      <c r="WXO125" s="55"/>
      <c r="WXP125" s="55"/>
      <c r="WXQ125" s="55"/>
      <c r="WXR125" s="55"/>
      <c r="WXS125" s="55"/>
      <c r="WXT125" s="55"/>
      <c r="WXU125" s="55"/>
      <c r="WXV125" s="55"/>
      <c r="WXW125" s="55"/>
      <c r="WXX125" s="55"/>
      <c r="WXY125" s="55"/>
      <c r="WXZ125" s="55"/>
      <c r="WYA125" s="55"/>
      <c r="WYB125" s="55"/>
      <c r="WYC125" s="55"/>
      <c r="WYD125" s="55"/>
      <c r="WYE125" s="55"/>
      <c r="WYF125" s="55"/>
      <c r="WYG125" s="55"/>
      <c r="WYH125" s="55"/>
      <c r="WYI125" s="55"/>
      <c r="WYJ125" s="55"/>
      <c r="WYK125" s="55"/>
      <c r="WYL125" s="55"/>
      <c r="WYM125" s="55"/>
      <c r="WYN125" s="55"/>
      <c r="WYO125" s="55"/>
      <c r="WYP125" s="55"/>
      <c r="WYQ125" s="55"/>
      <c r="WYR125" s="55"/>
      <c r="WYS125" s="55"/>
      <c r="WYT125" s="55"/>
      <c r="WYU125" s="55"/>
      <c r="WYV125" s="55"/>
      <c r="WYW125" s="55"/>
      <c r="WYX125" s="55"/>
      <c r="WYY125" s="55"/>
      <c r="WYZ125" s="55"/>
      <c r="WZA125" s="55"/>
      <c r="WZB125" s="55"/>
      <c r="WZC125" s="55"/>
      <c r="WZD125" s="55"/>
      <c r="WZE125" s="55"/>
      <c r="WZF125" s="55"/>
      <c r="WZG125" s="55"/>
      <c r="WZH125" s="55"/>
      <c r="WZI125" s="55"/>
      <c r="WZJ125" s="55"/>
      <c r="WZK125" s="55"/>
      <c r="WZL125" s="55"/>
      <c r="WZM125" s="55"/>
      <c r="WZN125" s="55"/>
      <c r="WZO125" s="55"/>
      <c r="WZP125" s="55"/>
      <c r="WZQ125" s="55"/>
      <c r="WZR125" s="55"/>
      <c r="WZS125" s="55"/>
      <c r="WZT125" s="55"/>
      <c r="WZU125" s="55"/>
      <c r="WZV125" s="55"/>
      <c r="WZW125" s="55"/>
      <c r="WZX125" s="55"/>
      <c r="WZY125" s="55"/>
      <c r="WZZ125" s="55"/>
      <c r="XAA125" s="55"/>
      <c r="XAB125" s="55"/>
      <c r="XAC125" s="55"/>
      <c r="XAD125" s="55"/>
      <c r="XAE125" s="55"/>
      <c r="XAF125" s="55"/>
      <c r="XAG125" s="55"/>
      <c r="XAH125" s="55"/>
      <c r="XAI125" s="55"/>
      <c r="XAJ125" s="55"/>
      <c r="XAK125" s="55"/>
      <c r="XAL125" s="55"/>
      <c r="XAM125" s="55"/>
      <c r="XAN125" s="55"/>
      <c r="XAO125" s="55"/>
      <c r="XAP125" s="55"/>
      <c r="XAQ125" s="55"/>
      <c r="XAR125" s="55"/>
      <c r="XAS125" s="55"/>
      <c r="XAT125" s="55"/>
      <c r="XAU125" s="55"/>
      <c r="XAV125" s="55"/>
      <c r="XAW125" s="55"/>
      <c r="XAX125" s="55"/>
      <c r="XAY125" s="55"/>
      <c r="XAZ125" s="55"/>
      <c r="XBA125" s="55"/>
      <c r="XBB125" s="55"/>
      <c r="XBC125" s="55"/>
      <c r="XBD125" s="55"/>
      <c r="XBE125" s="55"/>
      <c r="XBF125" s="55"/>
      <c r="XBG125" s="55"/>
      <c r="XBH125" s="55"/>
      <c r="XBI125" s="55"/>
      <c r="XBJ125" s="55"/>
      <c r="XBK125" s="55"/>
      <c r="XBL125" s="55"/>
      <c r="XBM125" s="55"/>
      <c r="XBN125" s="55"/>
      <c r="XBO125" s="55"/>
      <c r="XBP125" s="55"/>
      <c r="XBQ125" s="55"/>
      <c r="XBR125" s="55"/>
      <c r="XBS125" s="55"/>
      <c r="XBT125" s="55"/>
      <c r="XBU125" s="55"/>
      <c r="XBV125" s="55"/>
      <c r="XBW125" s="55"/>
      <c r="XBX125" s="55"/>
      <c r="XBY125" s="55"/>
      <c r="XBZ125" s="55"/>
      <c r="XCA125" s="55"/>
      <c r="XCB125" s="55"/>
      <c r="XCC125" s="55"/>
      <c r="XCD125" s="55"/>
      <c r="XCE125" s="55"/>
      <c r="XCF125" s="55"/>
      <c r="XCG125" s="55"/>
      <c r="XCH125" s="55"/>
      <c r="XCI125" s="55"/>
      <c r="XCJ125" s="55"/>
      <c r="XCK125" s="55"/>
      <c r="XCL125" s="55"/>
      <c r="XCM125" s="55"/>
      <c r="XCN125" s="55"/>
      <c r="XCO125" s="55"/>
      <c r="XCP125" s="55"/>
      <c r="XCQ125" s="55"/>
      <c r="XCR125" s="55"/>
      <c r="XCS125" s="55"/>
      <c r="XCT125" s="55"/>
      <c r="XCU125" s="55"/>
      <c r="XCV125" s="55"/>
      <c r="XCW125" s="55"/>
      <c r="XCX125" s="55"/>
      <c r="XCY125" s="55"/>
      <c r="XCZ125" s="55"/>
      <c r="XDA125" s="55"/>
      <c r="XDB125" s="55"/>
      <c r="XDC125" s="55"/>
      <c r="XDD125" s="55"/>
      <c r="XDE125" s="55"/>
      <c r="XDF125" s="55"/>
      <c r="XDG125" s="55"/>
      <c r="XDH125" s="55"/>
      <c r="XDI125" s="55"/>
      <c r="XDJ125" s="55"/>
      <c r="XDK125" s="55"/>
      <c r="XDL125" s="55"/>
      <c r="XDM125" s="55"/>
      <c r="XDN125" s="55"/>
      <c r="XDO125" s="55"/>
      <c r="XDP125" s="55"/>
      <c r="XDQ125" s="55"/>
      <c r="XDR125" s="55"/>
      <c r="XDS125" s="55"/>
      <c r="XDT125" s="55"/>
      <c r="XDU125" s="55"/>
      <c r="XDV125" s="55"/>
      <c r="XDW125" s="55"/>
      <c r="XDX125" s="55"/>
      <c r="XDY125" s="55"/>
      <c r="XDZ125" s="55"/>
      <c r="XEA125" s="55"/>
      <c r="XEB125" s="55"/>
      <c r="XEC125" s="55"/>
      <c r="XED125" s="55"/>
      <c r="XEE125" s="55"/>
      <c r="XEF125" s="55"/>
      <c r="XEG125" s="55"/>
      <c r="XEH125" s="55"/>
      <c r="XEI125" s="55"/>
      <c r="XEJ125" s="55"/>
      <c r="XEK125" s="55"/>
      <c r="XEL125" s="55"/>
      <c r="XEM125" s="55"/>
      <c r="XEN125" s="55"/>
      <c r="XEO125" s="55"/>
      <c r="XEP125" s="55"/>
      <c r="XEQ125" s="55"/>
      <c r="XER125" s="55"/>
      <c r="XES125" s="55"/>
      <c r="XET125" s="55"/>
      <c r="XEU125" s="55"/>
      <c r="XEV125" s="55"/>
      <c r="XEW125" s="55"/>
      <c r="XEX125" s="55"/>
      <c r="XEY125" s="55"/>
      <c r="XEZ125" s="55"/>
      <c r="XFA125" s="55"/>
      <c r="XFB125" s="55"/>
      <c r="XFC125" s="55"/>
    </row>
    <row r="126" spans="1:16383" s="55" customFormat="1">
      <c r="A126" s="60" t="s">
        <v>111</v>
      </c>
      <c r="B126" s="60" t="s">
        <v>437</v>
      </c>
      <c r="C126" s="60" t="s">
        <v>438</v>
      </c>
      <c r="D126" s="60" t="s">
        <v>436</v>
      </c>
      <c r="E126" s="60" t="s">
        <v>47</v>
      </c>
      <c r="F126" s="61" t="s">
        <v>439</v>
      </c>
      <c r="G126" s="11">
        <v>266411</v>
      </c>
      <c r="H126" s="11">
        <f t="shared" si="7"/>
        <v>279661</v>
      </c>
      <c r="I126" s="60"/>
      <c r="J126" s="11">
        <f t="shared" si="12"/>
        <v>309871</v>
      </c>
      <c r="K126" s="11">
        <f t="shared" si="13"/>
        <v>0</v>
      </c>
      <c r="L126" s="11">
        <f t="shared" si="8"/>
        <v>324109</v>
      </c>
      <c r="M126" s="11">
        <f t="shared" si="9"/>
        <v>0</v>
      </c>
      <c r="N126" s="11">
        <f t="shared" si="10"/>
        <v>341195</v>
      </c>
      <c r="O126" s="11">
        <f t="shared" si="11"/>
        <v>0</v>
      </c>
      <c r="P126" s="57"/>
      <c r="R126" s="82"/>
      <c r="S126" s="82"/>
      <c r="T126" s="82"/>
      <c r="U126" s="82"/>
      <c r="V126" s="82"/>
      <c r="W126" s="82"/>
      <c r="X126" s="83"/>
      <c r="Y126" s="83"/>
      <c r="Z126" s="83"/>
    </row>
    <row r="127" spans="1:16383" s="30" customFormat="1">
      <c r="A127" s="32" t="s">
        <v>52</v>
      </c>
      <c r="B127" s="32"/>
      <c r="C127" s="25" t="s">
        <v>440</v>
      </c>
      <c r="D127" s="25" t="s">
        <v>441</v>
      </c>
      <c r="E127" s="25" t="s">
        <v>47</v>
      </c>
      <c r="F127" s="9" t="s">
        <v>442</v>
      </c>
      <c r="G127" s="11">
        <v>112912</v>
      </c>
      <c r="H127" s="11">
        <f t="shared" si="7"/>
        <v>118528</v>
      </c>
      <c r="I127" s="11"/>
      <c r="J127" s="11">
        <f t="shared" si="12"/>
        <v>131332</v>
      </c>
      <c r="K127" s="11">
        <f t="shared" si="13"/>
        <v>0</v>
      </c>
      <c r="L127" s="11">
        <f t="shared" si="8"/>
        <v>137366</v>
      </c>
      <c r="M127" s="11">
        <f t="shared" si="9"/>
        <v>0</v>
      </c>
      <c r="N127" s="11">
        <f t="shared" si="10"/>
        <v>144607</v>
      </c>
      <c r="O127" s="11">
        <f t="shared" si="11"/>
        <v>0</v>
      </c>
      <c r="P127" s="11"/>
      <c r="Q127" s="47"/>
      <c r="R127" s="81"/>
      <c r="S127" s="81"/>
      <c r="T127" s="81"/>
      <c r="U127" s="81"/>
      <c r="V127" s="81"/>
      <c r="W127" s="81"/>
      <c r="X127"/>
      <c r="Y127"/>
      <c r="Z127"/>
    </row>
    <row r="128" spans="1:16383" s="30" customFormat="1" ht="25.5">
      <c r="A128" s="32" t="s">
        <v>52</v>
      </c>
      <c r="B128" s="32"/>
      <c r="C128" s="25" t="s">
        <v>443</v>
      </c>
      <c r="D128" s="25" t="s">
        <v>444</v>
      </c>
      <c r="E128" s="25" t="s">
        <v>47</v>
      </c>
      <c r="F128" s="9" t="s">
        <v>445</v>
      </c>
      <c r="G128" s="11">
        <v>338736</v>
      </c>
      <c r="H128" s="11">
        <f t="shared" si="7"/>
        <v>355583</v>
      </c>
      <c r="I128" s="11"/>
      <c r="J128" s="11">
        <f t="shared" si="12"/>
        <v>393994</v>
      </c>
      <c r="K128" s="11">
        <f t="shared" si="13"/>
        <v>0</v>
      </c>
      <c r="L128" s="11">
        <f t="shared" si="8"/>
        <v>412097</v>
      </c>
      <c r="M128" s="11">
        <f t="shared" si="9"/>
        <v>0</v>
      </c>
      <c r="N128" s="11">
        <f t="shared" si="10"/>
        <v>433821</v>
      </c>
      <c r="O128" s="11">
        <f t="shared" si="11"/>
        <v>0</v>
      </c>
      <c r="P128" s="11"/>
      <c r="Q128" s="47"/>
      <c r="R128" s="81"/>
      <c r="S128" s="81"/>
      <c r="T128" s="81"/>
      <c r="U128" s="81"/>
      <c r="V128" s="81"/>
      <c r="W128" s="81"/>
      <c r="X128"/>
      <c r="Y128"/>
      <c r="Z128"/>
    </row>
    <row r="129" spans="1:16383" s="30" customFormat="1">
      <c r="A129" s="32" t="s">
        <v>52</v>
      </c>
      <c r="B129" s="32" t="s">
        <v>446</v>
      </c>
      <c r="C129" s="25" t="s">
        <v>447</v>
      </c>
      <c r="D129" s="25" t="s">
        <v>448</v>
      </c>
      <c r="E129" s="25" t="s">
        <v>47</v>
      </c>
      <c r="F129" s="35" t="s">
        <v>449</v>
      </c>
      <c r="G129" s="11">
        <v>18818</v>
      </c>
      <c r="H129" s="11">
        <f t="shared" si="7"/>
        <v>19754</v>
      </c>
      <c r="I129" s="11"/>
      <c r="J129" s="11">
        <f t="shared" si="12"/>
        <v>21888</v>
      </c>
      <c r="K129" s="11">
        <f t="shared" si="13"/>
        <v>0</v>
      </c>
      <c r="L129" s="11">
        <f t="shared" si="8"/>
        <v>22894</v>
      </c>
      <c r="M129" s="11">
        <f t="shared" si="9"/>
        <v>0</v>
      </c>
      <c r="N129" s="11">
        <f t="shared" si="10"/>
        <v>24101</v>
      </c>
      <c r="O129" s="11">
        <f t="shared" si="11"/>
        <v>0</v>
      </c>
      <c r="P129" s="11"/>
      <c r="Q129" s="47"/>
      <c r="R129" s="81"/>
      <c r="S129" s="81"/>
      <c r="T129" s="81"/>
      <c r="U129" s="81"/>
      <c r="V129" s="81"/>
      <c r="W129" s="81"/>
      <c r="X129"/>
      <c r="Y129"/>
      <c r="Z129"/>
    </row>
    <row r="130" spans="1:16383" s="30" customFormat="1">
      <c r="A130" s="32" t="s">
        <v>52</v>
      </c>
      <c r="B130" s="32"/>
      <c r="C130" s="25" t="s">
        <v>450</v>
      </c>
      <c r="D130" s="25" t="s">
        <v>451</v>
      </c>
      <c r="E130" s="25" t="s">
        <v>47</v>
      </c>
      <c r="F130" s="36"/>
      <c r="G130" s="11">
        <v>401369</v>
      </c>
      <c r="H130" s="11">
        <f t="shared" si="7"/>
        <v>421331</v>
      </c>
      <c r="I130" s="11"/>
      <c r="J130" s="11">
        <f t="shared" si="12"/>
        <v>466844</v>
      </c>
      <c r="K130" s="11">
        <f t="shared" si="13"/>
        <v>0</v>
      </c>
      <c r="L130" s="11">
        <f t="shared" si="8"/>
        <v>488295</v>
      </c>
      <c r="M130" s="11">
        <f t="shared" si="9"/>
        <v>0</v>
      </c>
      <c r="N130" s="11">
        <f t="shared" si="10"/>
        <v>514036</v>
      </c>
      <c r="O130" s="11">
        <f t="shared" si="11"/>
        <v>0</v>
      </c>
      <c r="P130" s="11"/>
      <c r="Q130" s="56"/>
      <c r="R130" s="81"/>
      <c r="S130" s="81"/>
      <c r="T130" s="81"/>
      <c r="U130" s="81"/>
      <c r="V130" s="81"/>
      <c r="W130" s="81"/>
      <c r="X130"/>
      <c r="Y130"/>
      <c r="Z130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  <c r="QN130" s="5"/>
      <c r="QO130" s="5"/>
      <c r="QP130" s="5"/>
      <c r="QQ130" s="5"/>
      <c r="QR130" s="5"/>
      <c r="QS130" s="5"/>
      <c r="QT130" s="5"/>
      <c r="QU130" s="5"/>
      <c r="QV130" s="5"/>
      <c r="QW130" s="5"/>
      <c r="QX130" s="5"/>
      <c r="QY130" s="5"/>
      <c r="QZ130" s="5"/>
      <c r="RA130" s="5"/>
      <c r="RB130" s="5"/>
      <c r="RC130" s="5"/>
      <c r="RD130" s="5"/>
      <c r="RE130" s="5"/>
      <c r="RF130" s="5"/>
      <c r="RG130" s="5"/>
      <c r="RH130" s="5"/>
      <c r="RI130" s="5"/>
      <c r="RJ130" s="5"/>
      <c r="RK130" s="5"/>
      <c r="RL130" s="5"/>
      <c r="RM130" s="5"/>
      <c r="RN130" s="5"/>
      <c r="RO130" s="5"/>
      <c r="RP130" s="5"/>
      <c r="RQ130" s="5"/>
      <c r="RR130" s="5"/>
      <c r="RS130" s="5"/>
      <c r="RT130" s="5"/>
      <c r="RU130" s="5"/>
      <c r="RV130" s="5"/>
      <c r="RW130" s="5"/>
      <c r="RX130" s="5"/>
      <c r="RY130" s="5"/>
      <c r="RZ130" s="5"/>
      <c r="SA130" s="5"/>
      <c r="SB130" s="5"/>
      <c r="SC130" s="5"/>
      <c r="SD130" s="5"/>
      <c r="SE130" s="5"/>
      <c r="SF130" s="5"/>
      <c r="SG130" s="5"/>
      <c r="SH130" s="5"/>
      <c r="SI130" s="5"/>
      <c r="SJ130" s="5"/>
      <c r="SK130" s="5"/>
      <c r="SL130" s="5"/>
      <c r="SM130" s="5"/>
      <c r="SN130" s="5"/>
      <c r="SO130" s="5"/>
      <c r="SP130" s="5"/>
      <c r="SQ130" s="5"/>
      <c r="SR130" s="5"/>
      <c r="SS130" s="5"/>
      <c r="ST130" s="5"/>
      <c r="SU130" s="5"/>
      <c r="SV130" s="5"/>
      <c r="SW130" s="5"/>
      <c r="SX130" s="5"/>
      <c r="SY130" s="5"/>
      <c r="SZ130" s="5"/>
      <c r="TA130" s="5"/>
      <c r="TB130" s="5"/>
      <c r="TC130" s="5"/>
      <c r="TD130" s="5"/>
      <c r="TE130" s="5"/>
      <c r="TF130" s="5"/>
      <c r="TG130" s="5"/>
      <c r="TH130" s="5"/>
      <c r="TI130" s="5"/>
      <c r="TJ130" s="5"/>
      <c r="TK130" s="5"/>
      <c r="TL130" s="5"/>
      <c r="TM130" s="5"/>
      <c r="TN130" s="5"/>
      <c r="TO130" s="5"/>
      <c r="TP130" s="5"/>
      <c r="TQ130" s="5"/>
      <c r="TR130" s="5"/>
      <c r="TS130" s="5"/>
      <c r="TT130" s="5"/>
      <c r="TU130" s="5"/>
      <c r="TV130" s="5"/>
      <c r="TW130" s="5"/>
      <c r="TX130" s="5"/>
      <c r="TY130" s="5"/>
      <c r="TZ130" s="5"/>
      <c r="UA130" s="5"/>
      <c r="UB130" s="5"/>
      <c r="UC130" s="5"/>
      <c r="UD130" s="5"/>
      <c r="UE130" s="5"/>
      <c r="UF130" s="5"/>
      <c r="UG130" s="5"/>
      <c r="UH130" s="5"/>
      <c r="UI130" s="5"/>
      <c r="UJ130" s="5"/>
      <c r="UK130" s="5"/>
      <c r="UL130" s="5"/>
      <c r="UM130" s="5"/>
      <c r="UN130" s="5"/>
      <c r="UO130" s="5"/>
      <c r="UP130" s="5"/>
      <c r="UQ130" s="5"/>
      <c r="UR130" s="5"/>
      <c r="US130" s="5"/>
      <c r="UT130" s="5"/>
      <c r="UU130" s="5"/>
      <c r="UV130" s="5"/>
      <c r="UW130" s="5"/>
      <c r="UX130" s="5"/>
      <c r="UY130" s="5"/>
      <c r="UZ130" s="5"/>
      <c r="VA130" s="5"/>
      <c r="VB130" s="5"/>
      <c r="VC130" s="5"/>
      <c r="VD130" s="5"/>
      <c r="VE130" s="5"/>
      <c r="VF130" s="5"/>
      <c r="VG130" s="5"/>
      <c r="VH130" s="5"/>
      <c r="VI130" s="5"/>
      <c r="VJ130" s="5"/>
      <c r="VK130" s="5"/>
      <c r="VL130" s="5"/>
      <c r="VM130" s="5"/>
      <c r="VN130" s="5"/>
      <c r="VO130" s="5"/>
      <c r="VP130" s="5"/>
      <c r="VQ130" s="5"/>
      <c r="VR130" s="5"/>
      <c r="VS130" s="5"/>
      <c r="VT130" s="5"/>
      <c r="VU130" s="5"/>
      <c r="VV130" s="5"/>
      <c r="VW130" s="5"/>
      <c r="VX130" s="5"/>
      <c r="VY130" s="5"/>
      <c r="VZ130" s="5"/>
      <c r="WA130" s="5"/>
      <c r="WB130" s="5"/>
      <c r="WC130" s="5"/>
      <c r="WD130" s="5"/>
      <c r="WE130" s="5"/>
      <c r="WF130" s="5"/>
      <c r="WG130" s="5"/>
      <c r="WH130" s="5"/>
      <c r="WI130" s="5"/>
      <c r="WJ130" s="5"/>
      <c r="WK130" s="5"/>
      <c r="WL130" s="5"/>
      <c r="WM130" s="5"/>
      <c r="WN130" s="5"/>
      <c r="WO130" s="5"/>
      <c r="WP130" s="5"/>
      <c r="WQ130" s="5"/>
      <c r="WR130" s="5"/>
      <c r="WS130" s="5"/>
      <c r="WT130" s="5"/>
      <c r="WU130" s="5"/>
      <c r="WV130" s="5"/>
      <c r="WW130" s="5"/>
      <c r="WX130" s="5"/>
      <c r="WY130" s="5"/>
      <c r="WZ130" s="5"/>
      <c r="XA130" s="5"/>
      <c r="XB130" s="5"/>
      <c r="XC130" s="5"/>
      <c r="XD130" s="5"/>
      <c r="XE130" s="5"/>
      <c r="XF130" s="5"/>
      <c r="XG130" s="5"/>
      <c r="XH130" s="5"/>
      <c r="XI130" s="5"/>
      <c r="XJ130" s="5"/>
      <c r="XK130" s="5"/>
      <c r="XL130" s="5"/>
      <c r="XM130" s="5"/>
      <c r="XN130" s="5"/>
      <c r="XO130" s="5"/>
      <c r="XP130" s="5"/>
      <c r="XQ130" s="5"/>
      <c r="XR130" s="5"/>
      <c r="XS130" s="5"/>
      <c r="XT130" s="5"/>
      <c r="XU130" s="5"/>
      <c r="XV130" s="5"/>
      <c r="XW130" s="5"/>
      <c r="XX130" s="5"/>
      <c r="XY130" s="5"/>
      <c r="XZ130" s="5"/>
      <c r="YA130" s="5"/>
      <c r="YB130" s="5"/>
      <c r="YC130" s="5"/>
      <c r="YD130" s="5"/>
      <c r="YE130" s="5"/>
      <c r="YF130" s="5"/>
      <c r="YG130" s="5"/>
      <c r="YH130" s="5"/>
      <c r="YI130" s="5"/>
      <c r="YJ130" s="5"/>
      <c r="YK130" s="5"/>
      <c r="YL130" s="5"/>
      <c r="YM130" s="5"/>
      <c r="YN130" s="5"/>
      <c r="YO130" s="5"/>
      <c r="YP130" s="5"/>
      <c r="YQ130" s="5"/>
      <c r="YR130" s="5"/>
      <c r="YS130" s="5"/>
      <c r="YT130" s="5"/>
      <c r="YU130" s="5"/>
      <c r="YV130" s="5"/>
      <c r="YW130" s="5"/>
      <c r="YX130" s="5"/>
      <c r="YY130" s="5"/>
      <c r="YZ130" s="5"/>
      <c r="ZA130" s="5"/>
      <c r="ZB130" s="5"/>
      <c r="ZC130" s="5"/>
      <c r="ZD130" s="5"/>
      <c r="ZE130" s="5"/>
      <c r="ZF130" s="5"/>
      <c r="ZG130" s="5"/>
      <c r="ZH130" s="5"/>
      <c r="ZI130" s="5"/>
      <c r="ZJ130" s="5"/>
      <c r="ZK130" s="5"/>
      <c r="ZL130" s="5"/>
      <c r="ZM130" s="5"/>
      <c r="ZN130" s="5"/>
      <c r="ZO130" s="5"/>
      <c r="ZP130" s="5"/>
      <c r="ZQ130" s="5"/>
      <c r="ZR130" s="5"/>
      <c r="ZS130" s="5"/>
      <c r="ZT130" s="5"/>
      <c r="ZU130" s="5"/>
      <c r="ZV130" s="5"/>
      <c r="ZW130" s="5"/>
      <c r="ZX130" s="5"/>
      <c r="ZY130" s="5"/>
      <c r="ZZ130" s="5"/>
      <c r="AAA130" s="5"/>
      <c r="AAB130" s="5"/>
      <c r="AAC130" s="5"/>
      <c r="AAD130" s="5"/>
      <c r="AAE130" s="5"/>
      <c r="AAF130" s="5"/>
      <c r="AAG130" s="5"/>
      <c r="AAH130" s="5"/>
      <c r="AAI130" s="5"/>
      <c r="AAJ130" s="5"/>
      <c r="AAK130" s="5"/>
      <c r="AAL130" s="5"/>
      <c r="AAM130" s="5"/>
      <c r="AAN130" s="5"/>
      <c r="AAO130" s="5"/>
      <c r="AAP130" s="5"/>
      <c r="AAQ130" s="5"/>
      <c r="AAR130" s="5"/>
      <c r="AAS130" s="5"/>
      <c r="AAT130" s="5"/>
      <c r="AAU130" s="5"/>
      <c r="AAV130" s="5"/>
      <c r="AAW130" s="5"/>
      <c r="AAX130" s="5"/>
      <c r="AAY130" s="5"/>
      <c r="AAZ130" s="5"/>
      <c r="ABA130" s="5"/>
      <c r="ABB130" s="5"/>
      <c r="ABC130" s="5"/>
      <c r="ABD130" s="5"/>
      <c r="ABE130" s="5"/>
      <c r="ABF130" s="5"/>
      <c r="ABG130" s="5"/>
      <c r="ABH130" s="5"/>
      <c r="ABI130" s="5"/>
      <c r="ABJ130" s="5"/>
      <c r="ABK130" s="5"/>
      <c r="ABL130" s="5"/>
      <c r="ABM130" s="5"/>
      <c r="ABN130" s="5"/>
      <c r="ABO130" s="5"/>
      <c r="ABP130" s="5"/>
      <c r="ABQ130" s="5"/>
      <c r="ABR130" s="5"/>
      <c r="ABS130" s="5"/>
      <c r="ABT130" s="5"/>
      <c r="ABU130" s="5"/>
      <c r="ABV130" s="5"/>
      <c r="ABW130" s="5"/>
      <c r="ABX130" s="5"/>
      <c r="ABY130" s="5"/>
      <c r="ABZ130" s="5"/>
      <c r="ACA130" s="5"/>
      <c r="ACB130" s="5"/>
      <c r="ACC130" s="5"/>
      <c r="ACD130" s="5"/>
      <c r="ACE130" s="5"/>
      <c r="ACF130" s="5"/>
      <c r="ACG130" s="5"/>
      <c r="ACH130" s="5"/>
      <c r="ACI130" s="5"/>
      <c r="ACJ130" s="5"/>
      <c r="ACK130" s="5"/>
      <c r="ACL130" s="5"/>
      <c r="ACM130" s="5"/>
      <c r="ACN130" s="5"/>
      <c r="ACO130" s="5"/>
      <c r="ACP130" s="5"/>
      <c r="ACQ130" s="5"/>
      <c r="ACR130" s="5"/>
      <c r="ACS130" s="5"/>
      <c r="ACT130" s="5"/>
      <c r="ACU130" s="5"/>
      <c r="ACV130" s="5"/>
      <c r="ACW130" s="5"/>
      <c r="ACX130" s="5"/>
      <c r="ACY130" s="5"/>
      <c r="ACZ130" s="5"/>
      <c r="ADA130" s="5"/>
      <c r="ADB130" s="5"/>
      <c r="ADC130" s="5"/>
      <c r="ADD130" s="5"/>
      <c r="ADE130" s="5"/>
      <c r="ADF130" s="5"/>
      <c r="ADG130" s="5"/>
      <c r="ADH130" s="5"/>
      <c r="ADI130" s="5"/>
      <c r="ADJ130" s="5"/>
      <c r="ADK130" s="5"/>
      <c r="ADL130" s="5"/>
      <c r="ADM130" s="5"/>
      <c r="ADN130" s="5"/>
      <c r="ADO130" s="5"/>
      <c r="ADP130" s="5"/>
      <c r="ADQ130" s="5"/>
      <c r="ADR130" s="5"/>
      <c r="ADS130" s="5"/>
      <c r="ADT130" s="5"/>
      <c r="ADU130" s="5"/>
      <c r="ADV130" s="5"/>
      <c r="ADW130" s="5"/>
      <c r="ADX130" s="5"/>
      <c r="ADY130" s="5"/>
      <c r="ADZ130" s="5"/>
      <c r="AEA130" s="5"/>
      <c r="AEB130" s="5"/>
      <c r="AEC130" s="5"/>
      <c r="AED130" s="5"/>
      <c r="AEE130" s="5"/>
      <c r="AEF130" s="5"/>
      <c r="AEG130" s="5"/>
      <c r="AEH130" s="5"/>
      <c r="AEI130" s="5"/>
      <c r="AEJ130" s="5"/>
      <c r="AEK130" s="5"/>
      <c r="AEL130" s="5"/>
      <c r="AEM130" s="5"/>
      <c r="AEN130" s="5"/>
      <c r="AEO130" s="5"/>
      <c r="AEP130" s="5"/>
      <c r="AEQ130" s="5"/>
      <c r="AER130" s="5"/>
      <c r="AES130" s="5"/>
      <c r="AET130" s="5"/>
      <c r="AEU130" s="5"/>
      <c r="AEV130" s="5"/>
      <c r="AEW130" s="5"/>
      <c r="AEX130" s="5"/>
      <c r="AEY130" s="5"/>
      <c r="AEZ130" s="5"/>
      <c r="AFA130" s="5"/>
      <c r="AFB130" s="5"/>
      <c r="AFC130" s="5"/>
      <c r="AFD130" s="5"/>
      <c r="AFE130" s="5"/>
      <c r="AFF130" s="5"/>
      <c r="AFG130" s="5"/>
      <c r="AFH130" s="5"/>
      <c r="AFI130" s="5"/>
      <c r="AFJ130" s="5"/>
      <c r="AFK130" s="5"/>
      <c r="AFL130" s="5"/>
      <c r="AFM130" s="5"/>
      <c r="AFN130" s="5"/>
      <c r="AFO130" s="5"/>
      <c r="AFP130" s="5"/>
      <c r="AFQ130" s="5"/>
      <c r="AFR130" s="5"/>
      <c r="AFS130" s="5"/>
      <c r="AFT130" s="5"/>
      <c r="AFU130" s="5"/>
      <c r="AFV130" s="5"/>
      <c r="AFW130" s="5"/>
      <c r="AFX130" s="5"/>
      <c r="AFY130" s="5"/>
      <c r="AFZ130" s="5"/>
      <c r="AGA130" s="5"/>
      <c r="AGB130" s="5"/>
      <c r="AGC130" s="5"/>
      <c r="AGD130" s="5"/>
      <c r="AGE130" s="5"/>
      <c r="AGF130" s="5"/>
      <c r="AGG130" s="5"/>
      <c r="AGH130" s="5"/>
      <c r="AGI130" s="5"/>
      <c r="AGJ130" s="5"/>
      <c r="AGK130" s="5"/>
      <c r="AGL130" s="5"/>
      <c r="AGM130" s="5"/>
      <c r="AGN130" s="5"/>
      <c r="AGO130" s="5"/>
      <c r="AGP130" s="5"/>
      <c r="AGQ130" s="5"/>
      <c r="AGR130" s="5"/>
      <c r="AGS130" s="5"/>
      <c r="AGT130" s="5"/>
      <c r="AGU130" s="5"/>
      <c r="AGV130" s="5"/>
      <c r="AGW130" s="5"/>
      <c r="AGX130" s="5"/>
      <c r="AGY130" s="5"/>
      <c r="AGZ130" s="5"/>
      <c r="AHA130" s="5"/>
      <c r="AHB130" s="5"/>
      <c r="AHC130" s="5"/>
      <c r="AHD130" s="5"/>
      <c r="AHE130" s="5"/>
      <c r="AHF130" s="5"/>
      <c r="AHG130" s="5"/>
      <c r="AHH130" s="5"/>
      <c r="AHI130" s="5"/>
      <c r="AHJ130" s="5"/>
      <c r="AHK130" s="5"/>
      <c r="AHL130" s="5"/>
      <c r="AHM130" s="5"/>
      <c r="AHN130" s="5"/>
      <c r="AHO130" s="5"/>
      <c r="AHP130" s="5"/>
      <c r="AHQ130" s="5"/>
      <c r="AHR130" s="5"/>
      <c r="AHS130" s="5"/>
      <c r="AHT130" s="5"/>
      <c r="AHU130" s="5"/>
      <c r="AHV130" s="5"/>
      <c r="AHW130" s="5"/>
      <c r="AHX130" s="5"/>
      <c r="AHY130" s="5"/>
      <c r="AHZ130" s="5"/>
      <c r="AIA130" s="5"/>
      <c r="AIB130" s="5"/>
      <c r="AIC130" s="5"/>
      <c r="AID130" s="5"/>
      <c r="AIE130" s="5"/>
      <c r="AIF130" s="5"/>
      <c r="AIG130" s="5"/>
      <c r="AIH130" s="5"/>
      <c r="AII130" s="5"/>
      <c r="AIJ130" s="5"/>
      <c r="AIK130" s="5"/>
      <c r="AIL130" s="5"/>
      <c r="AIM130" s="5"/>
      <c r="AIN130" s="5"/>
      <c r="AIO130" s="5"/>
      <c r="AIP130" s="5"/>
      <c r="AIQ130" s="5"/>
      <c r="AIR130" s="5"/>
      <c r="AIS130" s="5"/>
      <c r="AIT130" s="5"/>
      <c r="AIU130" s="5"/>
      <c r="AIV130" s="5"/>
      <c r="AIW130" s="5"/>
      <c r="AIX130" s="5"/>
      <c r="AIY130" s="5"/>
      <c r="AIZ130" s="5"/>
      <c r="AJA130" s="5"/>
      <c r="AJB130" s="5"/>
      <c r="AJC130" s="5"/>
      <c r="AJD130" s="5"/>
      <c r="AJE130" s="5"/>
      <c r="AJF130" s="5"/>
      <c r="AJG130" s="5"/>
      <c r="AJH130" s="5"/>
      <c r="AJI130" s="5"/>
      <c r="AJJ130" s="5"/>
      <c r="AJK130" s="5"/>
      <c r="AJL130" s="5"/>
      <c r="AJM130" s="5"/>
      <c r="AJN130" s="5"/>
      <c r="AJO130" s="5"/>
      <c r="AJP130" s="5"/>
      <c r="AJQ130" s="5"/>
      <c r="AJR130" s="5"/>
      <c r="AJS130" s="5"/>
      <c r="AJT130" s="5"/>
      <c r="AJU130" s="5"/>
      <c r="AJV130" s="5"/>
      <c r="AJW130" s="5"/>
      <c r="AJX130" s="5"/>
      <c r="AJY130" s="5"/>
      <c r="AJZ130" s="5"/>
      <c r="AKA130" s="5"/>
      <c r="AKB130" s="5"/>
      <c r="AKC130" s="5"/>
      <c r="AKD130" s="5"/>
      <c r="AKE130" s="5"/>
      <c r="AKF130" s="5"/>
      <c r="AKG130" s="5"/>
      <c r="AKH130" s="5"/>
      <c r="AKI130" s="5"/>
      <c r="AKJ130" s="5"/>
      <c r="AKK130" s="5"/>
      <c r="AKL130" s="5"/>
      <c r="AKM130" s="5"/>
      <c r="AKN130" s="5"/>
      <c r="AKO130" s="5"/>
      <c r="AKP130" s="5"/>
      <c r="AKQ130" s="5"/>
      <c r="AKR130" s="5"/>
      <c r="AKS130" s="5"/>
      <c r="AKT130" s="5"/>
      <c r="AKU130" s="5"/>
      <c r="AKV130" s="5"/>
      <c r="AKW130" s="5"/>
      <c r="AKX130" s="5"/>
      <c r="AKY130" s="5"/>
      <c r="AKZ130" s="5"/>
      <c r="ALA130" s="5"/>
      <c r="ALB130" s="5"/>
      <c r="ALC130" s="5"/>
      <c r="ALD130" s="5"/>
      <c r="ALE130" s="5"/>
      <c r="ALF130" s="5"/>
      <c r="ALG130" s="5"/>
      <c r="ALH130" s="5"/>
      <c r="ALI130" s="5"/>
      <c r="ALJ130" s="5"/>
      <c r="ALK130" s="5"/>
      <c r="ALL130" s="5"/>
      <c r="ALM130" s="5"/>
      <c r="ALN130" s="5"/>
      <c r="ALO130" s="5"/>
      <c r="ALP130" s="5"/>
      <c r="ALQ130" s="5"/>
      <c r="ALR130" s="5"/>
      <c r="ALS130" s="5"/>
      <c r="ALT130" s="5"/>
      <c r="ALU130" s="5"/>
      <c r="ALV130" s="5"/>
      <c r="ALW130" s="5"/>
      <c r="ALX130" s="5"/>
      <c r="ALY130" s="5"/>
      <c r="ALZ130" s="5"/>
      <c r="AMA130" s="5"/>
      <c r="AMB130" s="5"/>
      <c r="AMC130" s="5"/>
      <c r="AMD130" s="5"/>
      <c r="AME130" s="5"/>
      <c r="AMF130" s="5"/>
      <c r="AMG130" s="5"/>
      <c r="AMH130" s="5"/>
      <c r="AMI130" s="5"/>
      <c r="AMJ130" s="5"/>
      <c r="AMK130" s="5"/>
      <c r="AML130" s="5"/>
      <c r="AMM130" s="5"/>
      <c r="AMN130" s="5"/>
      <c r="AMO130" s="5"/>
      <c r="AMP130" s="5"/>
      <c r="AMQ130" s="5"/>
      <c r="AMR130" s="5"/>
      <c r="AMS130" s="5"/>
      <c r="AMT130" s="5"/>
      <c r="AMU130" s="5"/>
      <c r="AMV130" s="5"/>
      <c r="AMW130" s="5"/>
      <c r="AMX130" s="5"/>
      <c r="AMY130" s="5"/>
      <c r="AMZ130" s="5"/>
      <c r="ANA130" s="5"/>
      <c r="ANB130" s="5"/>
      <c r="ANC130" s="5"/>
      <c r="AND130" s="5"/>
      <c r="ANE130" s="5"/>
      <c r="ANF130" s="5"/>
      <c r="ANG130" s="5"/>
      <c r="ANH130" s="5"/>
      <c r="ANI130" s="5"/>
      <c r="ANJ130" s="5"/>
      <c r="ANK130" s="5"/>
      <c r="ANL130" s="5"/>
      <c r="ANM130" s="5"/>
      <c r="ANN130" s="5"/>
      <c r="ANO130" s="5"/>
      <c r="ANP130" s="5"/>
      <c r="ANQ130" s="5"/>
      <c r="ANR130" s="5"/>
      <c r="ANS130" s="5"/>
      <c r="ANT130" s="5"/>
      <c r="ANU130" s="5"/>
      <c r="ANV130" s="5"/>
      <c r="ANW130" s="5"/>
      <c r="ANX130" s="5"/>
      <c r="ANY130" s="5"/>
      <c r="ANZ130" s="5"/>
      <c r="AOA130" s="5"/>
      <c r="AOB130" s="5"/>
      <c r="AOC130" s="5"/>
      <c r="AOD130" s="5"/>
      <c r="AOE130" s="5"/>
      <c r="AOF130" s="5"/>
      <c r="AOG130" s="5"/>
      <c r="AOH130" s="5"/>
      <c r="AOI130" s="5"/>
      <c r="AOJ130" s="5"/>
      <c r="AOK130" s="5"/>
      <c r="AOL130" s="5"/>
      <c r="AOM130" s="5"/>
      <c r="AON130" s="5"/>
      <c r="AOO130" s="5"/>
      <c r="AOP130" s="5"/>
      <c r="AOQ130" s="5"/>
      <c r="AOR130" s="5"/>
      <c r="AOS130" s="5"/>
      <c r="AOT130" s="5"/>
      <c r="AOU130" s="5"/>
      <c r="AOV130" s="5"/>
      <c r="AOW130" s="5"/>
      <c r="AOX130" s="5"/>
      <c r="AOY130" s="5"/>
      <c r="AOZ130" s="5"/>
      <c r="APA130" s="5"/>
      <c r="APB130" s="5"/>
      <c r="APC130" s="5"/>
      <c r="APD130" s="5"/>
      <c r="APE130" s="5"/>
      <c r="APF130" s="5"/>
      <c r="APG130" s="5"/>
      <c r="APH130" s="5"/>
      <c r="API130" s="5"/>
      <c r="APJ130" s="5"/>
      <c r="APK130" s="5"/>
      <c r="APL130" s="5"/>
      <c r="APM130" s="5"/>
      <c r="APN130" s="5"/>
      <c r="APO130" s="5"/>
      <c r="APP130" s="5"/>
      <c r="APQ130" s="5"/>
      <c r="APR130" s="5"/>
      <c r="APS130" s="5"/>
      <c r="APT130" s="5"/>
      <c r="APU130" s="5"/>
      <c r="APV130" s="5"/>
      <c r="APW130" s="5"/>
      <c r="APX130" s="5"/>
      <c r="APY130" s="5"/>
      <c r="APZ130" s="5"/>
      <c r="AQA130" s="5"/>
      <c r="AQB130" s="5"/>
      <c r="AQC130" s="5"/>
      <c r="AQD130" s="5"/>
      <c r="AQE130" s="5"/>
      <c r="AQF130" s="5"/>
      <c r="AQG130" s="5"/>
      <c r="AQH130" s="5"/>
      <c r="AQI130" s="5"/>
      <c r="AQJ130" s="5"/>
      <c r="AQK130" s="5"/>
      <c r="AQL130" s="5"/>
      <c r="AQM130" s="5"/>
      <c r="AQN130" s="5"/>
      <c r="AQO130" s="5"/>
      <c r="AQP130" s="5"/>
      <c r="AQQ130" s="5"/>
      <c r="AQR130" s="5"/>
      <c r="AQS130" s="5"/>
      <c r="AQT130" s="5"/>
      <c r="AQU130" s="5"/>
      <c r="AQV130" s="5"/>
      <c r="AQW130" s="5"/>
      <c r="AQX130" s="5"/>
      <c r="AQY130" s="5"/>
      <c r="AQZ130" s="5"/>
      <c r="ARA130" s="5"/>
      <c r="ARB130" s="5"/>
      <c r="ARC130" s="5"/>
      <c r="ARD130" s="5"/>
      <c r="ARE130" s="5"/>
      <c r="ARF130" s="5"/>
      <c r="ARG130" s="5"/>
      <c r="ARH130" s="5"/>
      <c r="ARI130" s="5"/>
      <c r="ARJ130" s="5"/>
      <c r="ARK130" s="5"/>
      <c r="ARL130" s="5"/>
      <c r="ARM130" s="5"/>
      <c r="ARN130" s="5"/>
      <c r="ARO130" s="5"/>
      <c r="ARP130" s="5"/>
      <c r="ARQ130" s="5"/>
      <c r="ARR130" s="5"/>
      <c r="ARS130" s="5"/>
      <c r="ART130" s="5"/>
      <c r="ARU130" s="5"/>
      <c r="ARV130" s="5"/>
      <c r="ARW130" s="5"/>
      <c r="ARX130" s="5"/>
      <c r="ARY130" s="5"/>
      <c r="ARZ130" s="5"/>
      <c r="ASA130" s="5"/>
      <c r="ASB130" s="5"/>
      <c r="ASC130" s="5"/>
      <c r="ASD130" s="5"/>
      <c r="ASE130" s="5"/>
      <c r="ASF130" s="5"/>
      <c r="ASG130" s="5"/>
      <c r="ASH130" s="5"/>
      <c r="ASI130" s="5"/>
      <c r="ASJ130" s="5"/>
      <c r="ASK130" s="5"/>
      <c r="ASL130" s="5"/>
      <c r="ASM130" s="5"/>
      <c r="ASN130" s="5"/>
      <c r="ASO130" s="5"/>
      <c r="ASP130" s="5"/>
      <c r="ASQ130" s="5"/>
      <c r="ASR130" s="5"/>
      <c r="ASS130" s="5"/>
      <c r="AST130" s="5"/>
      <c r="ASU130" s="5"/>
      <c r="ASV130" s="5"/>
      <c r="ASW130" s="5"/>
      <c r="ASX130" s="5"/>
      <c r="ASY130" s="5"/>
      <c r="ASZ130" s="5"/>
      <c r="ATA130" s="5"/>
      <c r="ATB130" s="5"/>
      <c r="ATC130" s="5"/>
      <c r="ATD130" s="5"/>
      <c r="ATE130" s="5"/>
      <c r="ATF130" s="5"/>
      <c r="ATG130" s="5"/>
      <c r="ATH130" s="5"/>
      <c r="ATI130" s="5"/>
      <c r="ATJ130" s="5"/>
      <c r="ATK130" s="5"/>
      <c r="ATL130" s="5"/>
      <c r="ATM130" s="5"/>
      <c r="ATN130" s="5"/>
      <c r="ATO130" s="5"/>
      <c r="ATP130" s="5"/>
      <c r="ATQ130" s="5"/>
      <c r="ATR130" s="5"/>
      <c r="ATS130" s="5"/>
      <c r="ATT130" s="5"/>
      <c r="ATU130" s="5"/>
      <c r="ATV130" s="5"/>
      <c r="ATW130" s="5"/>
      <c r="ATX130" s="5"/>
      <c r="ATY130" s="5"/>
      <c r="ATZ130" s="5"/>
      <c r="AUA130" s="5"/>
      <c r="AUB130" s="5"/>
      <c r="AUC130" s="5"/>
      <c r="AUD130" s="5"/>
      <c r="AUE130" s="5"/>
      <c r="AUF130" s="5"/>
      <c r="AUG130" s="5"/>
      <c r="AUH130" s="5"/>
      <c r="AUI130" s="5"/>
      <c r="AUJ130" s="5"/>
      <c r="AUK130" s="5"/>
      <c r="AUL130" s="5"/>
      <c r="AUM130" s="5"/>
      <c r="AUN130" s="5"/>
      <c r="AUO130" s="5"/>
      <c r="AUP130" s="5"/>
      <c r="AUQ130" s="5"/>
      <c r="AUR130" s="5"/>
      <c r="AUS130" s="5"/>
      <c r="AUT130" s="5"/>
      <c r="AUU130" s="5"/>
      <c r="AUV130" s="5"/>
      <c r="AUW130" s="5"/>
      <c r="AUX130" s="5"/>
      <c r="AUY130" s="5"/>
      <c r="AUZ130" s="5"/>
      <c r="AVA130" s="5"/>
      <c r="AVB130" s="5"/>
      <c r="AVC130" s="5"/>
      <c r="AVD130" s="5"/>
      <c r="AVE130" s="5"/>
      <c r="AVF130" s="5"/>
      <c r="AVG130" s="5"/>
      <c r="AVH130" s="5"/>
      <c r="AVI130" s="5"/>
      <c r="AVJ130" s="5"/>
      <c r="AVK130" s="5"/>
      <c r="AVL130" s="5"/>
      <c r="AVM130" s="5"/>
      <c r="AVN130" s="5"/>
      <c r="AVO130" s="5"/>
      <c r="AVP130" s="5"/>
      <c r="AVQ130" s="5"/>
      <c r="AVR130" s="5"/>
      <c r="AVS130" s="5"/>
      <c r="AVT130" s="5"/>
      <c r="AVU130" s="5"/>
      <c r="AVV130" s="5"/>
      <c r="AVW130" s="5"/>
      <c r="AVX130" s="5"/>
      <c r="AVY130" s="5"/>
      <c r="AVZ130" s="5"/>
      <c r="AWA130" s="5"/>
      <c r="AWB130" s="5"/>
      <c r="AWC130" s="5"/>
      <c r="AWD130" s="5"/>
      <c r="AWE130" s="5"/>
      <c r="AWF130" s="5"/>
      <c r="AWG130" s="5"/>
      <c r="AWH130" s="5"/>
      <c r="AWI130" s="5"/>
      <c r="AWJ130" s="5"/>
      <c r="AWK130" s="5"/>
      <c r="AWL130" s="5"/>
      <c r="AWM130" s="5"/>
      <c r="AWN130" s="5"/>
      <c r="AWO130" s="5"/>
      <c r="AWP130" s="5"/>
      <c r="AWQ130" s="5"/>
      <c r="AWR130" s="5"/>
      <c r="AWS130" s="5"/>
      <c r="AWT130" s="5"/>
      <c r="AWU130" s="5"/>
      <c r="AWV130" s="5"/>
      <c r="AWW130" s="5"/>
      <c r="AWX130" s="5"/>
      <c r="AWY130" s="5"/>
      <c r="AWZ130" s="5"/>
      <c r="AXA130" s="5"/>
      <c r="AXB130" s="5"/>
      <c r="AXC130" s="5"/>
      <c r="AXD130" s="5"/>
      <c r="AXE130" s="5"/>
      <c r="AXF130" s="5"/>
      <c r="AXG130" s="5"/>
      <c r="AXH130" s="5"/>
      <c r="AXI130" s="5"/>
      <c r="AXJ130" s="5"/>
      <c r="AXK130" s="5"/>
      <c r="AXL130" s="5"/>
      <c r="AXM130" s="5"/>
      <c r="AXN130" s="5"/>
      <c r="AXO130" s="5"/>
      <c r="AXP130" s="5"/>
      <c r="AXQ130" s="5"/>
      <c r="AXR130" s="5"/>
      <c r="AXS130" s="5"/>
      <c r="AXT130" s="5"/>
      <c r="AXU130" s="5"/>
      <c r="AXV130" s="5"/>
      <c r="AXW130" s="5"/>
      <c r="AXX130" s="5"/>
      <c r="AXY130" s="5"/>
      <c r="AXZ130" s="5"/>
      <c r="AYA130" s="5"/>
      <c r="AYB130" s="5"/>
      <c r="AYC130" s="5"/>
      <c r="AYD130" s="5"/>
      <c r="AYE130" s="5"/>
      <c r="AYF130" s="5"/>
      <c r="AYG130" s="5"/>
      <c r="AYH130" s="5"/>
      <c r="AYI130" s="5"/>
      <c r="AYJ130" s="5"/>
      <c r="AYK130" s="5"/>
      <c r="AYL130" s="5"/>
      <c r="AYM130" s="5"/>
      <c r="AYN130" s="5"/>
      <c r="AYO130" s="5"/>
      <c r="AYP130" s="5"/>
      <c r="AYQ130" s="5"/>
      <c r="AYR130" s="5"/>
      <c r="AYS130" s="5"/>
      <c r="AYT130" s="5"/>
      <c r="AYU130" s="5"/>
      <c r="AYV130" s="5"/>
      <c r="AYW130" s="5"/>
      <c r="AYX130" s="5"/>
      <c r="AYY130" s="5"/>
      <c r="AYZ130" s="5"/>
      <c r="AZA130" s="5"/>
      <c r="AZB130" s="5"/>
      <c r="AZC130" s="5"/>
      <c r="AZD130" s="5"/>
      <c r="AZE130" s="5"/>
      <c r="AZF130" s="5"/>
      <c r="AZG130" s="5"/>
      <c r="AZH130" s="5"/>
      <c r="AZI130" s="5"/>
      <c r="AZJ130" s="5"/>
      <c r="AZK130" s="5"/>
      <c r="AZL130" s="5"/>
      <c r="AZM130" s="5"/>
      <c r="AZN130" s="5"/>
      <c r="AZO130" s="5"/>
      <c r="AZP130" s="5"/>
      <c r="AZQ130" s="5"/>
      <c r="AZR130" s="5"/>
      <c r="AZS130" s="5"/>
      <c r="AZT130" s="5"/>
      <c r="AZU130" s="5"/>
      <c r="AZV130" s="5"/>
      <c r="AZW130" s="5"/>
      <c r="AZX130" s="5"/>
      <c r="AZY130" s="5"/>
      <c r="AZZ130" s="5"/>
      <c r="BAA130" s="5"/>
      <c r="BAB130" s="5"/>
      <c r="BAC130" s="5"/>
      <c r="BAD130" s="5"/>
      <c r="BAE130" s="5"/>
      <c r="BAF130" s="5"/>
      <c r="BAG130" s="5"/>
      <c r="BAH130" s="5"/>
      <c r="BAI130" s="5"/>
      <c r="BAJ130" s="5"/>
      <c r="BAK130" s="5"/>
      <c r="BAL130" s="5"/>
      <c r="BAM130" s="5"/>
      <c r="BAN130" s="5"/>
      <c r="BAO130" s="5"/>
      <c r="BAP130" s="5"/>
      <c r="BAQ130" s="5"/>
      <c r="BAR130" s="5"/>
      <c r="BAS130" s="5"/>
      <c r="BAT130" s="5"/>
      <c r="BAU130" s="5"/>
      <c r="BAV130" s="5"/>
      <c r="BAW130" s="5"/>
      <c r="BAX130" s="5"/>
      <c r="BAY130" s="5"/>
      <c r="BAZ130" s="5"/>
      <c r="BBA130" s="5"/>
      <c r="BBB130" s="5"/>
      <c r="BBC130" s="5"/>
      <c r="BBD130" s="5"/>
      <c r="BBE130" s="5"/>
      <c r="BBF130" s="5"/>
      <c r="BBG130" s="5"/>
      <c r="BBH130" s="5"/>
      <c r="BBI130" s="5"/>
      <c r="BBJ130" s="5"/>
      <c r="BBK130" s="5"/>
      <c r="BBL130" s="5"/>
      <c r="BBM130" s="5"/>
      <c r="BBN130" s="5"/>
      <c r="BBO130" s="5"/>
      <c r="BBP130" s="5"/>
      <c r="BBQ130" s="5"/>
      <c r="BBR130" s="5"/>
      <c r="BBS130" s="5"/>
      <c r="BBT130" s="5"/>
      <c r="BBU130" s="5"/>
      <c r="BBV130" s="5"/>
      <c r="BBW130" s="5"/>
      <c r="BBX130" s="5"/>
      <c r="BBY130" s="5"/>
      <c r="BBZ130" s="5"/>
      <c r="BCA130" s="5"/>
      <c r="BCB130" s="5"/>
      <c r="BCC130" s="5"/>
      <c r="BCD130" s="5"/>
      <c r="BCE130" s="5"/>
      <c r="BCF130" s="5"/>
      <c r="BCG130" s="5"/>
      <c r="BCH130" s="5"/>
      <c r="BCI130" s="5"/>
      <c r="BCJ130" s="5"/>
      <c r="BCK130" s="5"/>
      <c r="BCL130" s="5"/>
      <c r="BCM130" s="5"/>
      <c r="BCN130" s="5"/>
      <c r="BCO130" s="5"/>
      <c r="BCP130" s="5"/>
      <c r="BCQ130" s="5"/>
      <c r="BCR130" s="5"/>
      <c r="BCS130" s="5"/>
      <c r="BCT130" s="5"/>
      <c r="BCU130" s="5"/>
      <c r="BCV130" s="5"/>
      <c r="BCW130" s="5"/>
      <c r="BCX130" s="5"/>
      <c r="BCY130" s="5"/>
      <c r="BCZ130" s="5"/>
      <c r="BDA130" s="5"/>
      <c r="BDB130" s="5"/>
      <c r="BDC130" s="5"/>
      <c r="BDD130" s="5"/>
      <c r="BDE130" s="5"/>
      <c r="BDF130" s="5"/>
      <c r="BDG130" s="5"/>
      <c r="BDH130" s="5"/>
      <c r="BDI130" s="5"/>
      <c r="BDJ130" s="5"/>
      <c r="BDK130" s="5"/>
      <c r="BDL130" s="5"/>
      <c r="BDM130" s="5"/>
      <c r="BDN130" s="5"/>
      <c r="BDO130" s="5"/>
      <c r="BDP130" s="5"/>
      <c r="BDQ130" s="5"/>
      <c r="BDR130" s="5"/>
      <c r="BDS130" s="5"/>
      <c r="BDT130" s="5"/>
      <c r="BDU130" s="5"/>
      <c r="BDV130" s="5"/>
      <c r="BDW130" s="5"/>
      <c r="BDX130" s="5"/>
      <c r="BDY130" s="5"/>
      <c r="BDZ130" s="5"/>
      <c r="BEA130" s="5"/>
      <c r="BEB130" s="5"/>
      <c r="BEC130" s="5"/>
      <c r="BED130" s="5"/>
      <c r="BEE130" s="5"/>
      <c r="BEF130" s="5"/>
      <c r="BEG130" s="5"/>
      <c r="BEH130" s="5"/>
      <c r="BEI130" s="5"/>
      <c r="BEJ130" s="5"/>
      <c r="BEK130" s="5"/>
      <c r="BEL130" s="5"/>
      <c r="BEM130" s="5"/>
      <c r="BEN130" s="5"/>
      <c r="BEO130" s="5"/>
      <c r="BEP130" s="5"/>
      <c r="BEQ130" s="5"/>
      <c r="BER130" s="5"/>
      <c r="BES130" s="5"/>
      <c r="BET130" s="5"/>
      <c r="BEU130" s="5"/>
      <c r="BEV130" s="5"/>
      <c r="BEW130" s="5"/>
      <c r="BEX130" s="5"/>
      <c r="BEY130" s="5"/>
      <c r="BEZ130" s="5"/>
      <c r="BFA130" s="5"/>
      <c r="BFB130" s="5"/>
      <c r="BFC130" s="5"/>
      <c r="BFD130" s="5"/>
      <c r="BFE130" s="5"/>
      <c r="BFF130" s="5"/>
      <c r="BFG130" s="5"/>
      <c r="BFH130" s="5"/>
      <c r="BFI130" s="5"/>
      <c r="BFJ130" s="5"/>
      <c r="BFK130" s="5"/>
      <c r="BFL130" s="5"/>
      <c r="BFM130" s="5"/>
      <c r="BFN130" s="5"/>
      <c r="BFO130" s="5"/>
      <c r="BFP130" s="5"/>
      <c r="BFQ130" s="5"/>
      <c r="BFR130" s="5"/>
      <c r="BFS130" s="5"/>
      <c r="BFT130" s="5"/>
      <c r="BFU130" s="5"/>
      <c r="BFV130" s="5"/>
      <c r="BFW130" s="5"/>
      <c r="BFX130" s="5"/>
      <c r="BFY130" s="5"/>
      <c r="BFZ130" s="5"/>
      <c r="BGA130" s="5"/>
      <c r="BGB130" s="5"/>
      <c r="BGC130" s="5"/>
      <c r="BGD130" s="5"/>
      <c r="BGE130" s="5"/>
      <c r="BGF130" s="5"/>
      <c r="BGG130" s="5"/>
      <c r="BGH130" s="5"/>
      <c r="BGI130" s="5"/>
      <c r="BGJ130" s="5"/>
      <c r="BGK130" s="5"/>
      <c r="BGL130" s="5"/>
      <c r="BGM130" s="5"/>
      <c r="BGN130" s="5"/>
      <c r="BGO130" s="5"/>
      <c r="BGP130" s="5"/>
      <c r="BGQ130" s="5"/>
      <c r="BGR130" s="5"/>
      <c r="BGS130" s="5"/>
      <c r="BGT130" s="5"/>
      <c r="BGU130" s="5"/>
      <c r="BGV130" s="5"/>
      <c r="BGW130" s="5"/>
      <c r="BGX130" s="5"/>
      <c r="BGY130" s="5"/>
      <c r="BGZ130" s="5"/>
      <c r="BHA130" s="5"/>
      <c r="BHB130" s="5"/>
      <c r="BHC130" s="5"/>
      <c r="BHD130" s="5"/>
      <c r="BHE130" s="5"/>
      <c r="BHF130" s="5"/>
      <c r="BHG130" s="5"/>
      <c r="BHH130" s="5"/>
      <c r="BHI130" s="5"/>
      <c r="BHJ130" s="5"/>
      <c r="BHK130" s="5"/>
      <c r="BHL130" s="5"/>
      <c r="BHM130" s="5"/>
      <c r="BHN130" s="5"/>
      <c r="BHO130" s="5"/>
      <c r="BHP130" s="5"/>
      <c r="BHQ130" s="5"/>
      <c r="BHR130" s="5"/>
      <c r="BHS130" s="5"/>
      <c r="BHT130" s="5"/>
      <c r="BHU130" s="5"/>
      <c r="BHV130" s="5"/>
      <c r="BHW130" s="5"/>
      <c r="BHX130" s="5"/>
      <c r="BHY130" s="5"/>
      <c r="BHZ130" s="5"/>
      <c r="BIA130" s="5"/>
      <c r="BIB130" s="5"/>
      <c r="BIC130" s="5"/>
      <c r="BID130" s="5"/>
      <c r="BIE130" s="5"/>
      <c r="BIF130" s="5"/>
      <c r="BIG130" s="5"/>
      <c r="BIH130" s="5"/>
      <c r="BII130" s="5"/>
      <c r="BIJ130" s="5"/>
      <c r="BIK130" s="5"/>
      <c r="BIL130" s="5"/>
      <c r="BIM130" s="5"/>
      <c r="BIN130" s="5"/>
      <c r="BIO130" s="5"/>
      <c r="BIP130" s="5"/>
      <c r="BIQ130" s="5"/>
      <c r="BIR130" s="5"/>
      <c r="BIS130" s="5"/>
      <c r="BIT130" s="5"/>
      <c r="BIU130" s="5"/>
      <c r="BIV130" s="5"/>
      <c r="BIW130" s="5"/>
      <c r="BIX130" s="5"/>
      <c r="BIY130" s="5"/>
      <c r="BIZ130" s="5"/>
      <c r="BJA130" s="5"/>
      <c r="BJB130" s="5"/>
      <c r="BJC130" s="5"/>
      <c r="BJD130" s="5"/>
      <c r="BJE130" s="5"/>
      <c r="BJF130" s="5"/>
      <c r="BJG130" s="5"/>
      <c r="BJH130" s="5"/>
      <c r="BJI130" s="5"/>
      <c r="BJJ130" s="5"/>
      <c r="BJK130" s="5"/>
      <c r="BJL130" s="5"/>
      <c r="BJM130" s="5"/>
      <c r="BJN130" s="5"/>
      <c r="BJO130" s="5"/>
      <c r="BJP130" s="5"/>
      <c r="BJQ130" s="5"/>
      <c r="BJR130" s="5"/>
      <c r="BJS130" s="5"/>
      <c r="BJT130" s="5"/>
      <c r="BJU130" s="5"/>
      <c r="BJV130" s="5"/>
      <c r="BJW130" s="5"/>
      <c r="BJX130" s="5"/>
      <c r="BJY130" s="5"/>
      <c r="BJZ130" s="5"/>
      <c r="BKA130" s="5"/>
      <c r="BKB130" s="5"/>
      <c r="BKC130" s="5"/>
      <c r="BKD130" s="5"/>
      <c r="BKE130" s="5"/>
      <c r="BKF130" s="5"/>
      <c r="BKG130" s="5"/>
      <c r="BKH130" s="5"/>
      <c r="BKI130" s="5"/>
      <c r="BKJ130" s="5"/>
      <c r="BKK130" s="5"/>
      <c r="BKL130" s="5"/>
      <c r="BKM130" s="5"/>
      <c r="BKN130" s="5"/>
      <c r="BKO130" s="5"/>
      <c r="BKP130" s="5"/>
      <c r="BKQ130" s="5"/>
      <c r="BKR130" s="5"/>
      <c r="BKS130" s="5"/>
      <c r="BKT130" s="5"/>
      <c r="BKU130" s="5"/>
      <c r="BKV130" s="5"/>
      <c r="BKW130" s="5"/>
      <c r="BKX130" s="5"/>
      <c r="BKY130" s="5"/>
      <c r="BKZ130" s="5"/>
      <c r="BLA130" s="5"/>
      <c r="BLB130" s="5"/>
      <c r="BLC130" s="5"/>
      <c r="BLD130" s="5"/>
      <c r="BLE130" s="5"/>
      <c r="BLF130" s="5"/>
      <c r="BLG130" s="5"/>
      <c r="BLH130" s="5"/>
      <c r="BLI130" s="5"/>
      <c r="BLJ130" s="5"/>
      <c r="BLK130" s="5"/>
      <c r="BLL130" s="5"/>
      <c r="BLM130" s="5"/>
      <c r="BLN130" s="5"/>
      <c r="BLO130" s="5"/>
      <c r="BLP130" s="5"/>
      <c r="BLQ130" s="5"/>
      <c r="BLR130" s="5"/>
      <c r="BLS130" s="5"/>
      <c r="BLT130" s="5"/>
      <c r="BLU130" s="5"/>
      <c r="BLV130" s="5"/>
      <c r="BLW130" s="5"/>
      <c r="BLX130" s="5"/>
      <c r="BLY130" s="5"/>
      <c r="BLZ130" s="5"/>
      <c r="BMA130" s="5"/>
      <c r="BMB130" s="5"/>
      <c r="BMC130" s="5"/>
      <c r="BMD130" s="5"/>
      <c r="BME130" s="5"/>
      <c r="BMF130" s="5"/>
      <c r="BMG130" s="5"/>
      <c r="BMH130" s="5"/>
      <c r="BMI130" s="5"/>
      <c r="BMJ130" s="5"/>
      <c r="BMK130" s="5"/>
      <c r="BML130" s="5"/>
      <c r="BMM130" s="5"/>
      <c r="BMN130" s="5"/>
      <c r="BMO130" s="5"/>
      <c r="BMP130" s="5"/>
      <c r="BMQ130" s="5"/>
      <c r="BMR130" s="5"/>
      <c r="BMS130" s="5"/>
      <c r="BMT130" s="5"/>
      <c r="BMU130" s="5"/>
      <c r="BMV130" s="5"/>
      <c r="BMW130" s="5"/>
      <c r="BMX130" s="5"/>
      <c r="BMY130" s="5"/>
      <c r="BMZ130" s="5"/>
      <c r="BNA130" s="5"/>
      <c r="BNB130" s="5"/>
      <c r="BNC130" s="5"/>
      <c r="BND130" s="5"/>
      <c r="BNE130" s="5"/>
      <c r="BNF130" s="5"/>
      <c r="BNG130" s="5"/>
      <c r="BNH130" s="5"/>
      <c r="BNI130" s="5"/>
      <c r="BNJ130" s="5"/>
      <c r="BNK130" s="5"/>
      <c r="BNL130" s="5"/>
      <c r="BNM130" s="5"/>
      <c r="BNN130" s="5"/>
      <c r="BNO130" s="5"/>
      <c r="BNP130" s="5"/>
      <c r="BNQ130" s="5"/>
      <c r="BNR130" s="5"/>
      <c r="BNS130" s="5"/>
      <c r="BNT130" s="5"/>
      <c r="BNU130" s="5"/>
      <c r="BNV130" s="5"/>
      <c r="BNW130" s="5"/>
      <c r="BNX130" s="5"/>
      <c r="BNY130" s="5"/>
      <c r="BNZ130" s="5"/>
      <c r="BOA130" s="5"/>
      <c r="BOB130" s="5"/>
      <c r="BOC130" s="5"/>
      <c r="BOD130" s="5"/>
      <c r="BOE130" s="5"/>
      <c r="BOF130" s="5"/>
      <c r="BOG130" s="5"/>
      <c r="BOH130" s="5"/>
      <c r="BOI130" s="5"/>
      <c r="BOJ130" s="5"/>
      <c r="BOK130" s="5"/>
      <c r="BOL130" s="5"/>
      <c r="BOM130" s="5"/>
      <c r="BON130" s="5"/>
      <c r="BOO130" s="5"/>
      <c r="BOP130" s="5"/>
      <c r="BOQ130" s="5"/>
      <c r="BOR130" s="5"/>
      <c r="BOS130" s="5"/>
      <c r="BOT130" s="5"/>
      <c r="BOU130" s="5"/>
      <c r="BOV130" s="5"/>
      <c r="BOW130" s="5"/>
      <c r="BOX130" s="5"/>
      <c r="BOY130" s="5"/>
      <c r="BOZ130" s="5"/>
      <c r="BPA130" s="5"/>
      <c r="BPB130" s="5"/>
      <c r="BPC130" s="5"/>
      <c r="BPD130" s="5"/>
      <c r="BPE130" s="5"/>
      <c r="BPF130" s="5"/>
      <c r="BPG130" s="5"/>
      <c r="BPH130" s="5"/>
      <c r="BPI130" s="5"/>
      <c r="BPJ130" s="5"/>
      <c r="BPK130" s="5"/>
      <c r="BPL130" s="5"/>
      <c r="BPM130" s="5"/>
      <c r="BPN130" s="5"/>
      <c r="BPO130" s="5"/>
      <c r="BPP130" s="5"/>
      <c r="BPQ130" s="5"/>
      <c r="BPR130" s="5"/>
      <c r="BPS130" s="5"/>
      <c r="BPT130" s="5"/>
      <c r="BPU130" s="5"/>
      <c r="BPV130" s="5"/>
      <c r="BPW130" s="5"/>
      <c r="BPX130" s="5"/>
      <c r="BPY130" s="5"/>
      <c r="BPZ130" s="5"/>
      <c r="BQA130" s="5"/>
      <c r="BQB130" s="5"/>
      <c r="BQC130" s="5"/>
      <c r="BQD130" s="5"/>
      <c r="BQE130" s="5"/>
      <c r="BQF130" s="5"/>
      <c r="BQG130" s="5"/>
      <c r="BQH130" s="5"/>
      <c r="BQI130" s="5"/>
      <c r="BQJ130" s="5"/>
      <c r="BQK130" s="5"/>
      <c r="BQL130" s="5"/>
      <c r="BQM130" s="5"/>
      <c r="BQN130" s="5"/>
      <c r="BQO130" s="5"/>
      <c r="BQP130" s="5"/>
      <c r="BQQ130" s="5"/>
      <c r="BQR130" s="5"/>
      <c r="BQS130" s="5"/>
      <c r="BQT130" s="5"/>
      <c r="BQU130" s="5"/>
      <c r="BQV130" s="5"/>
      <c r="BQW130" s="5"/>
      <c r="BQX130" s="5"/>
      <c r="BQY130" s="5"/>
      <c r="BQZ130" s="5"/>
      <c r="BRA130" s="5"/>
      <c r="BRB130" s="5"/>
      <c r="BRC130" s="5"/>
      <c r="BRD130" s="5"/>
      <c r="BRE130" s="5"/>
      <c r="BRF130" s="5"/>
      <c r="BRG130" s="5"/>
      <c r="BRH130" s="5"/>
      <c r="BRI130" s="5"/>
      <c r="BRJ130" s="5"/>
      <c r="BRK130" s="5"/>
      <c r="BRL130" s="5"/>
      <c r="BRM130" s="5"/>
      <c r="BRN130" s="5"/>
      <c r="BRO130" s="5"/>
      <c r="BRP130" s="5"/>
      <c r="BRQ130" s="5"/>
      <c r="BRR130" s="5"/>
      <c r="BRS130" s="5"/>
      <c r="BRT130" s="5"/>
      <c r="BRU130" s="5"/>
      <c r="BRV130" s="5"/>
      <c r="BRW130" s="5"/>
      <c r="BRX130" s="5"/>
      <c r="BRY130" s="5"/>
      <c r="BRZ130" s="5"/>
      <c r="BSA130" s="5"/>
      <c r="BSB130" s="5"/>
      <c r="BSC130" s="5"/>
      <c r="BSD130" s="5"/>
      <c r="BSE130" s="5"/>
      <c r="BSF130" s="5"/>
      <c r="BSG130" s="5"/>
      <c r="BSH130" s="5"/>
      <c r="BSI130" s="5"/>
      <c r="BSJ130" s="5"/>
      <c r="BSK130" s="5"/>
      <c r="BSL130" s="5"/>
      <c r="BSM130" s="5"/>
      <c r="BSN130" s="5"/>
      <c r="BSO130" s="5"/>
      <c r="BSP130" s="5"/>
      <c r="BSQ130" s="5"/>
      <c r="BSR130" s="5"/>
      <c r="BSS130" s="5"/>
      <c r="BST130" s="5"/>
      <c r="BSU130" s="5"/>
      <c r="BSV130" s="5"/>
      <c r="BSW130" s="5"/>
      <c r="BSX130" s="5"/>
      <c r="BSY130" s="5"/>
      <c r="BSZ130" s="5"/>
      <c r="BTA130" s="5"/>
      <c r="BTB130" s="5"/>
      <c r="BTC130" s="5"/>
      <c r="BTD130" s="5"/>
      <c r="BTE130" s="5"/>
      <c r="BTF130" s="5"/>
      <c r="BTG130" s="5"/>
      <c r="BTH130" s="5"/>
      <c r="BTI130" s="5"/>
      <c r="BTJ130" s="5"/>
      <c r="BTK130" s="5"/>
      <c r="BTL130" s="5"/>
      <c r="BTM130" s="5"/>
      <c r="BTN130" s="5"/>
      <c r="BTO130" s="5"/>
      <c r="BTP130" s="5"/>
      <c r="BTQ130" s="5"/>
      <c r="BTR130" s="5"/>
      <c r="BTS130" s="5"/>
      <c r="BTT130" s="5"/>
      <c r="BTU130" s="5"/>
      <c r="BTV130" s="5"/>
      <c r="BTW130" s="5"/>
      <c r="BTX130" s="5"/>
      <c r="BTY130" s="5"/>
      <c r="BTZ130" s="5"/>
      <c r="BUA130" s="5"/>
      <c r="BUB130" s="5"/>
      <c r="BUC130" s="5"/>
      <c r="BUD130" s="5"/>
      <c r="BUE130" s="5"/>
      <c r="BUF130" s="5"/>
      <c r="BUG130" s="5"/>
      <c r="BUH130" s="5"/>
      <c r="BUI130" s="5"/>
      <c r="BUJ130" s="5"/>
      <c r="BUK130" s="5"/>
      <c r="BUL130" s="5"/>
      <c r="BUM130" s="5"/>
      <c r="BUN130" s="5"/>
      <c r="BUO130" s="5"/>
      <c r="BUP130" s="5"/>
      <c r="BUQ130" s="5"/>
      <c r="BUR130" s="5"/>
      <c r="BUS130" s="5"/>
      <c r="BUT130" s="5"/>
      <c r="BUU130" s="5"/>
      <c r="BUV130" s="5"/>
      <c r="BUW130" s="5"/>
      <c r="BUX130" s="5"/>
      <c r="BUY130" s="5"/>
      <c r="BUZ130" s="5"/>
      <c r="BVA130" s="5"/>
      <c r="BVB130" s="5"/>
      <c r="BVC130" s="5"/>
      <c r="BVD130" s="5"/>
      <c r="BVE130" s="5"/>
      <c r="BVF130" s="5"/>
      <c r="BVG130" s="5"/>
      <c r="BVH130" s="5"/>
      <c r="BVI130" s="5"/>
      <c r="BVJ130" s="5"/>
      <c r="BVK130" s="5"/>
      <c r="BVL130" s="5"/>
      <c r="BVM130" s="5"/>
      <c r="BVN130" s="5"/>
      <c r="BVO130" s="5"/>
      <c r="BVP130" s="5"/>
      <c r="BVQ130" s="5"/>
      <c r="BVR130" s="5"/>
      <c r="BVS130" s="5"/>
      <c r="BVT130" s="5"/>
      <c r="BVU130" s="5"/>
      <c r="BVV130" s="5"/>
      <c r="BVW130" s="5"/>
      <c r="BVX130" s="5"/>
      <c r="BVY130" s="5"/>
      <c r="BVZ130" s="5"/>
      <c r="BWA130" s="5"/>
      <c r="BWB130" s="5"/>
      <c r="BWC130" s="5"/>
      <c r="BWD130" s="5"/>
      <c r="BWE130" s="5"/>
      <c r="BWF130" s="5"/>
      <c r="BWG130" s="5"/>
      <c r="BWH130" s="5"/>
      <c r="BWI130" s="5"/>
      <c r="BWJ130" s="5"/>
      <c r="BWK130" s="5"/>
      <c r="BWL130" s="5"/>
      <c r="BWM130" s="5"/>
      <c r="BWN130" s="5"/>
      <c r="BWO130" s="5"/>
      <c r="BWP130" s="5"/>
      <c r="BWQ130" s="5"/>
      <c r="BWR130" s="5"/>
      <c r="BWS130" s="5"/>
      <c r="BWT130" s="5"/>
      <c r="BWU130" s="5"/>
      <c r="BWV130" s="5"/>
      <c r="BWW130" s="5"/>
      <c r="BWX130" s="5"/>
      <c r="BWY130" s="5"/>
      <c r="BWZ130" s="5"/>
      <c r="BXA130" s="5"/>
      <c r="BXB130" s="5"/>
      <c r="BXC130" s="5"/>
      <c r="BXD130" s="5"/>
      <c r="BXE130" s="5"/>
      <c r="BXF130" s="5"/>
      <c r="BXG130" s="5"/>
      <c r="BXH130" s="5"/>
      <c r="BXI130" s="5"/>
      <c r="BXJ130" s="5"/>
      <c r="BXK130" s="5"/>
      <c r="BXL130" s="5"/>
      <c r="BXM130" s="5"/>
      <c r="BXN130" s="5"/>
      <c r="BXO130" s="5"/>
      <c r="BXP130" s="5"/>
      <c r="BXQ130" s="5"/>
      <c r="BXR130" s="5"/>
      <c r="BXS130" s="5"/>
      <c r="BXT130" s="5"/>
      <c r="BXU130" s="5"/>
      <c r="BXV130" s="5"/>
      <c r="BXW130" s="5"/>
      <c r="BXX130" s="5"/>
      <c r="BXY130" s="5"/>
      <c r="BXZ130" s="5"/>
      <c r="BYA130" s="5"/>
      <c r="BYB130" s="5"/>
      <c r="BYC130" s="5"/>
      <c r="BYD130" s="5"/>
      <c r="BYE130" s="5"/>
      <c r="BYF130" s="5"/>
      <c r="BYG130" s="5"/>
      <c r="BYH130" s="5"/>
      <c r="BYI130" s="5"/>
      <c r="BYJ130" s="5"/>
      <c r="BYK130" s="5"/>
      <c r="BYL130" s="5"/>
      <c r="BYM130" s="5"/>
      <c r="BYN130" s="5"/>
      <c r="BYO130" s="5"/>
      <c r="BYP130" s="5"/>
      <c r="BYQ130" s="5"/>
      <c r="BYR130" s="5"/>
      <c r="BYS130" s="5"/>
      <c r="BYT130" s="5"/>
      <c r="BYU130" s="5"/>
      <c r="BYV130" s="5"/>
      <c r="BYW130" s="5"/>
      <c r="BYX130" s="5"/>
      <c r="BYY130" s="5"/>
      <c r="BYZ130" s="5"/>
      <c r="BZA130" s="5"/>
      <c r="BZB130" s="5"/>
      <c r="BZC130" s="5"/>
      <c r="BZD130" s="5"/>
      <c r="BZE130" s="5"/>
      <c r="BZF130" s="5"/>
      <c r="BZG130" s="5"/>
      <c r="BZH130" s="5"/>
      <c r="BZI130" s="5"/>
      <c r="BZJ130" s="5"/>
      <c r="BZK130" s="5"/>
      <c r="BZL130" s="5"/>
      <c r="BZM130" s="5"/>
      <c r="BZN130" s="5"/>
      <c r="BZO130" s="5"/>
      <c r="BZP130" s="5"/>
      <c r="BZQ130" s="5"/>
      <c r="BZR130" s="5"/>
      <c r="BZS130" s="5"/>
      <c r="BZT130" s="5"/>
      <c r="BZU130" s="5"/>
      <c r="BZV130" s="5"/>
      <c r="BZW130" s="5"/>
      <c r="BZX130" s="5"/>
      <c r="BZY130" s="5"/>
      <c r="BZZ130" s="5"/>
      <c r="CAA130" s="5"/>
      <c r="CAB130" s="5"/>
      <c r="CAC130" s="5"/>
      <c r="CAD130" s="5"/>
      <c r="CAE130" s="5"/>
      <c r="CAF130" s="5"/>
      <c r="CAG130" s="5"/>
      <c r="CAH130" s="5"/>
      <c r="CAI130" s="5"/>
      <c r="CAJ130" s="5"/>
      <c r="CAK130" s="5"/>
      <c r="CAL130" s="5"/>
      <c r="CAM130" s="5"/>
      <c r="CAN130" s="5"/>
      <c r="CAO130" s="5"/>
      <c r="CAP130" s="5"/>
      <c r="CAQ130" s="5"/>
      <c r="CAR130" s="5"/>
      <c r="CAS130" s="5"/>
      <c r="CAT130" s="5"/>
      <c r="CAU130" s="5"/>
      <c r="CAV130" s="5"/>
      <c r="CAW130" s="5"/>
      <c r="CAX130" s="5"/>
      <c r="CAY130" s="5"/>
      <c r="CAZ130" s="5"/>
      <c r="CBA130" s="5"/>
      <c r="CBB130" s="5"/>
      <c r="CBC130" s="5"/>
      <c r="CBD130" s="5"/>
      <c r="CBE130" s="5"/>
      <c r="CBF130" s="5"/>
      <c r="CBG130" s="5"/>
      <c r="CBH130" s="5"/>
      <c r="CBI130" s="5"/>
      <c r="CBJ130" s="5"/>
      <c r="CBK130" s="5"/>
      <c r="CBL130" s="5"/>
      <c r="CBM130" s="5"/>
      <c r="CBN130" s="5"/>
      <c r="CBO130" s="5"/>
      <c r="CBP130" s="5"/>
      <c r="CBQ130" s="5"/>
      <c r="CBR130" s="5"/>
      <c r="CBS130" s="5"/>
      <c r="CBT130" s="5"/>
      <c r="CBU130" s="5"/>
      <c r="CBV130" s="5"/>
      <c r="CBW130" s="5"/>
      <c r="CBX130" s="5"/>
      <c r="CBY130" s="5"/>
      <c r="CBZ130" s="5"/>
      <c r="CCA130" s="5"/>
      <c r="CCB130" s="5"/>
      <c r="CCC130" s="5"/>
      <c r="CCD130" s="5"/>
      <c r="CCE130" s="5"/>
      <c r="CCF130" s="5"/>
      <c r="CCG130" s="5"/>
      <c r="CCH130" s="5"/>
      <c r="CCI130" s="5"/>
      <c r="CCJ130" s="5"/>
      <c r="CCK130" s="5"/>
      <c r="CCL130" s="5"/>
      <c r="CCM130" s="5"/>
      <c r="CCN130" s="5"/>
      <c r="CCO130" s="5"/>
      <c r="CCP130" s="5"/>
      <c r="CCQ130" s="5"/>
      <c r="CCR130" s="5"/>
      <c r="CCS130" s="5"/>
      <c r="CCT130" s="5"/>
      <c r="CCU130" s="5"/>
      <c r="CCV130" s="5"/>
      <c r="CCW130" s="5"/>
      <c r="CCX130" s="5"/>
      <c r="CCY130" s="5"/>
      <c r="CCZ130" s="5"/>
      <c r="CDA130" s="5"/>
      <c r="CDB130" s="5"/>
      <c r="CDC130" s="5"/>
      <c r="CDD130" s="5"/>
      <c r="CDE130" s="5"/>
      <c r="CDF130" s="5"/>
      <c r="CDG130" s="5"/>
      <c r="CDH130" s="5"/>
      <c r="CDI130" s="5"/>
      <c r="CDJ130" s="5"/>
      <c r="CDK130" s="5"/>
      <c r="CDL130" s="5"/>
      <c r="CDM130" s="5"/>
      <c r="CDN130" s="5"/>
      <c r="CDO130" s="5"/>
      <c r="CDP130" s="5"/>
      <c r="CDQ130" s="5"/>
      <c r="CDR130" s="5"/>
      <c r="CDS130" s="5"/>
      <c r="CDT130" s="5"/>
      <c r="CDU130" s="5"/>
      <c r="CDV130" s="5"/>
      <c r="CDW130" s="5"/>
      <c r="CDX130" s="5"/>
      <c r="CDY130" s="5"/>
      <c r="CDZ130" s="5"/>
      <c r="CEA130" s="5"/>
      <c r="CEB130" s="5"/>
      <c r="CEC130" s="5"/>
      <c r="CED130" s="5"/>
      <c r="CEE130" s="5"/>
      <c r="CEF130" s="5"/>
      <c r="CEG130" s="5"/>
      <c r="CEH130" s="5"/>
      <c r="CEI130" s="5"/>
      <c r="CEJ130" s="5"/>
      <c r="CEK130" s="5"/>
      <c r="CEL130" s="5"/>
      <c r="CEM130" s="5"/>
      <c r="CEN130" s="5"/>
      <c r="CEO130" s="5"/>
      <c r="CEP130" s="5"/>
      <c r="CEQ130" s="5"/>
      <c r="CER130" s="5"/>
      <c r="CES130" s="5"/>
      <c r="CET130" s="5"/>
      <c r="CEU130" s="5"/>
      <c r="CEV130" s="5"/>
      <c r="CEW130" s="5"/>
      <c r="CEX130" s="5"/>
      <c r="CEY130" s="5"/>
      <c r="CEZ130" s="5"/>
      <c r="CFA130" s="5"/>
      <c r="CFB130" s="5"/>
      <c r="CFC130" s="5"/>
      <c r="CFD130" s="5"/>
      <c r="CFE130" s="5"/>
      <c r="CFF130" s="5"/>
      <c r="CFG130" s="5"/>
      <c r="CFH130" s="5"/>
      <c r="CFI130" s="5"/>
      <c r="CFJ130" s="5"/>
      <c r="CFK130" s="5"/>
      <c r="CFL130" s="5"/>
      <c r="CFM130" s="5"/>
      <c r="CFN130" s="5"/>
      <c r="CFO130" s="5"/>
      <c r="CFP130" s="5"/>
      <c r="CFQ130" s="5"/>
      <c r="CFR130" s="5"/>
      <c r="CFS130" s="5"/>
      <c r="CFT130" s="5"/>
      <c r="CFU130" s="5"/>
      <c r="CFV130" s="5"/>
      <c r="CFW130" s="5"/>
      <c r="CFX130" s="5"/>
      <c r="CFY130" s="5"/>
      <c r="CFZ130" s="5"/>
      <c r="CGA130" s="5"/>
      <c r="CGB130" s="5"/>
      <c r="CGC130" s="5"/>
      <c r="CGD130" s="5"/>
      <c r="CGE130" s="5"/>
      <c r="CGF130" s="5"/>
      <c r="CGG130" s="5"/>
      <c r="CGH130" s="5"/>
      <c r="CGI130" s="5"/>
      <c r="CGJ130" s="5"/>
      <c r="CGK130" s="5"/>
      <c r="CGL130" s="5"/>
      <c r="CGM130" s="5"/>
      <c r="CGN130" s="5"/>
      <c r="CGO130" s="5"/>
      <c r="CGP130" s="5"/>
      <c r="CGQ130" s="5"/>
      <c r="CGR130" s="5"/>
      <c r="CGS130" s="5"/>
      <c r="CGT130" s="5"/>
      <c r="CGU130" s="5"/>
      <c r="CGV130" s="5"/>
      <c r="CGW130" s="5"/>
      <c r="CGX130" s="5"/>
      <c r="CGY130" s="5"/>
      <c r="CGZ130" s="5"/>
      <c r="CHA130" s="5"/>
      <c r="CHB130" s="5"/>
      <c r="CHC130" s="5"/>
      <c r="CHD130" s="5"/>
      <c r="CHE130" s="5"/>
      <c r="CHF130" s="5"/>
      <c r="CHG130" s="5"/>
      <c r="CHH130" s="5"/>
      <c r="CHI130" s="5"/>
      <c r="CHJ130" s="5"/>
      <c r="CHK130" s="5"/>
      <c r="CHL130" s="5"/>
      <c r="CHM130" s="5"/>
      <c r="CHN130" s="5"/>
      <c r="CHO130" s="5"/>
      <c r="CHP130" s="5"/>
      <c r="CHQ130" s="5"/>
      <c r="CHR130" s="5"/>
      <c r="CHS130" s="5"/>
      <c r="CHT130" s="5"/>
      <c r="CHU130" s="5"/>
      <c r="CHV130" s="5"/>
      <c r="CHW130" s="5"/>
      <c r="CHX130" s="5"/>
      <c r="CHY130" s="5"/>
      <c r="CHZ130" s="5"/>
      <c r="CIA130" s="5"/>
      <c r="CIB130" s="5"/>
      <c r="CIC130" s="5"/>
      <c r="CID130" s="5"/>
      <c r="CIE130" s="5"/>
      <c r="CIF130" s="5"/>
      <c r="CIG130" s="5"/>
      <c r="CIH130" s="5"/>
      <c r="CII130" s="5"/>
      <c r="CIJ130" s="5"/>
      <c r="CIK130" s="5"/>
      <c r="CIL130" s="5"/>
      <c r="CIM130" s="5"/>
      <c r="CIN130" s="5"/>
      <c r="CIO130" s="5"/>
      <c r="CIP130" s="5"/>
      <c r="CIQ130" s="5"/>
      <c r="CIR130" s="5"/>
      <c r="CIS130" s="5"/>
      <c r="CIT130" s="5"/>
      <c r="CIU130" s="5"/>
      <c r="CIV130" s="5"/>
      <c r="CIW130" s="5"/>
      <c r="CIX130" s="5"/>
      <c r="CIY130" s="5"/>
      <c r="CIZ130" s="5"/>
      <c r="CJA130" s="5"/>
      <c r="CJB130" s="5"/>
      <c r="CJC130" s="5"/>
      <c r="CJD130" s="5"/>
      <c r="CJE130" s="5"/>
      <c r="CJF130" s="5"/>
      <c r="CJG130" s="5"/>
      <c r="CJH130" s="5"/>
      <c r="CJI130" s="5"/>
      <c r="CJJ130" s="5"/>
      <c r="CJK130" s="5"/>
      <c r="CJL130" s="5"/>
      <c r="CJM130" s="5"/>
      <c r="CJN130" s="5"/>
      <c r="CJO130" s="5"/>
      <c r="CJP130" s="5"/>
      <c r="CJQ130" s="5"/>
      <c r="CJR130" s="5"/>
      <c r="CJS130" s="5"/>
      <c r="CJT130" s="5"/>
      <c r="CJU130" s="5"/>
      <c r="CJV130" s="5"/>
      <c r="CJW130" s="5"/>
      <c r="CJX130" s="5"/>
      <c r="CJY130" s="5"/>
      <c r="CJZ130" s="5"/>
      <c r="CKA130" s="5"/>
      <c r="CKB130" s="5"/>
      <c r="CKC130" s="5"/>
      <c r="CKD130" s="5"/>
      <c r="CKE130" s="5"/>
      <c r="CKF130" s="5"/>
      <c r="CKG130" s="5"/>
      <c r="CKH130" s="5"/>
      <c r="CKI130" s="5"/>
      <c r="CKJ130" s="5"/>
      <c r="CKK130" s="5"/>
      <c r="CKL130" s="5"/>
      <c r="CKM130" s="5"/>
      <c r="CKN130" s="5"/>
      <c r="CKO130" s="5"/>
      <c r="CKP130" s="5"/>
      <c r="CKQ130" s="5"/>
      <c r="CKR130" s="5"/>
      <c r="CKS130" s="5"/>
      <c r="CKT130" s="5"/>
      <c r="CKU130" s="5"/>
      <c r="CKV130" s="5"/>
      <c r="CKW130" s="5"/>
      <c r="CKX130" s="5"/>
      <c r="CKY130" s="5"/>
      <c r="CKZ130" s="5"/>
      <c r="CLA130" s="5"/>
      <c r="CLB130" s="5"/>
      <c r="CLC130" s="5"/>
      <c r="CLD130" s="5"/>
      <c r="CLE130" s="5"/>
      <c r="CLF130" s="5"/>
      <c r="CLG130" s="5"/>
      <c r="CLH130" s="5"/>
      <c r="CLI130" s="5"/>
      <c r="CLJ130" s="5"/>
      <c r="CLK130" s="5"/>
      <c r="CLL130" s="5"/>
      <c r="CLM130" s="5"/>
      <c r="CLN130" s="5"/>
      <c r="CLO130" s="5"/>
      <c r="CLP130" s="5"/>
      <c r="CLQ130" s="5"/>
      <c r="CLR130" s="5"/>
      <c r="CLS130" s="5"/>
      <c r="CLT130" s="5"/>
      <c r="CLU130" s="5"/>
      <c r="CLV130" s="5"/>
      <c r="CLW130" s="5"/>
      <c r="CLX130" s="5"/>
      <c r="CLY130" s="5"/>
      <c r="CLZ130" s="5"/>
      <c r="CMA130" s="5"/>
      <c r="CMB130" s="5"/>
      <c r="CMC130" s="5"/>
      <c r="CMD130" s="5"/>
      <c r="CME130" s="5"/>
      <c r="CMF130" s="5"/>
      <c r="CMG130" s="5"/>
      <c r="CMH130" s="5"/>
      <c r="CMI130" s="5"/>
      <c r="CMJ130" s="5"/>
      <c r="CMK130" s="5"/>
      <c r="CML130" s="5"/>
      <c r="CMM130" s="5"/>
      <c r="CMN130" s="5"/>
      <c r="CMO130" s="5"/>
      <c r="CMP130" s="5"/>
      <c r="CMQ130" s="5"/>
      <c r="CMR130" s="5"/>
      <c r="CMS130" s="5"/>
      <c r="CMT130" s="5"/>
      <c r="CMU130" s="5"/>
      <c r="CMV130" s="5"/>
      <c r="CMW130" s="5"/>
      <c r="CMX130" s="5"/>
      <c r="CMY130" s="5"/>
      <c r="CMZ130" s="5"/>
      <c r="CNA130" s="5"/>
      <c r="CNB130" s="5"/>
      <c r="CNC130" s="5"/>
      <c r="CND130" s="5"/>
      <c r="CNE130" s="5"/>
      <c r="CNF130" s="5"/>
      <c r="CNG130" s="5"/>
      <c r="CNH130" s="5"/>
      <c r="CNI130" s="5"/>
      <c r="CNJ130" s="5"/>
      <c r="CNK130" s="5"/>
      <c r="CNL130" s="5"/>
      <c r="CNM130" s="5"/>
      <c r="CNN130" s="5"/>
      <c r="CNO130" s="5"/>
      <c r="CNP130" s="5"/>
      <c r="CNQ130" s="5"/>
      <c r="CNR130" s="5"/>
      <c r="CNS130" s="5"/>
      <c r="CNT130" s="5"/>
      <c r="CNU130" s="5"/>
      <c r="CNV130" s="5"/>
      <c r="CNW130" s="5"/>
      <c r="CNX130" s="5"/>
      <c r="CNY130" s="5"/>
      <c r="CNZ130" s="5"/>
      <c r="COA130" s="5"/>
      <c r="COB130" s="5"/>
      <c r="COC130" s="5"/>
      <c r="COD130" s="5"/>
      <c r="COE130" s="5"/>
      <c r="COF130" s="5"/>
      <c r="COG130" s="5"/>
      <c r="COH130" s="5"/>
      <c r="COI130" s="5"/>
      <c r="COJ130" s="5"/>
      <c r="COK130" s="5"/>
      <c r="COL130" s="5"/>
      <c r="COM130" s="5"/>
      <c r="CON130" s="5"/>
      <c r="COO130" s="5"/>
      <c r="COP130" s="5"/>
      <c r="COQ130" s="5"/>
      <c r="COR130" s="5"/>
      <c r="COS130" s="5"/>
      <c r="COT130" s="5"/>
      <c r="COU130" s="5"/>
      <c r="COV130" s="5"/>
      <c r="COW130" s="5"/>
      <c r="COX130" s="5"/>
      <c r="COY130" s="5"/>
      <c r="COZ130" s="5"/>
      <c r="CPA130" s="5"/>
      <c r="CPB130" s="5"/>
      <c r="CPC130" s="5"/>
      <c r="CPD130" s="5"/>
      <c r="CPE130" s="5"/>
      <c r="CPF130" s="5"/>
      <c r="CPG130" s="5"/>
      <c r="CPH130" s="5"/>
      <c r="CPI130" s="5"/>
      <c r="CPJ130" s="5"/>
      <c r="CPK130" s="5"/>
      <c r="CPL130" s="5"/>
      <c r="CPM130" s="5"/>
      <c r="CPN130" s="5"/>
      <c r="CPO130" s="5"/>
      <c r="CPP130" s="5"/>
      <c r="CPQ130" s="5"/>
      <c r="CPR130" s="5"/>
      <c r="CPS130" s="5"/>
      <c r="CPT130" s="5"/>
      <c r="CPU130" s="5"/>
      <c r="CPV130" s="5"/>
      <c r="CPW130" s="5"/>
      <c r="CPX130" s="5"/>
      <c r="CPY130" s="5"/>
      <c r="CPZ130" s="5"/>
      <c r="CQA130" s="5"/>
      <c r="CQB130" s="5"/>
      <c r="CQC130" s="5"/>
      <c r="CQD130" s="5"/>
      <c r="CQE130" s="5"/>
      <c r="CQF130" s="5"/>
      <c r="CQG130" s="5"/>
      <c r="CQH130" s="5"/>
      <c r="CQI130" s="5"/>
      <c r="CQJ130" s="5"/>
      <c r="CQK130" s="5"/>
      <c r="CQL130" s="5"/>
      <c r="CQM130" s="5"/>
      <c r="CQN130" s="5"/>
      <c r="CQO130" s="5"/>
      <c r="CQP130" s="5"/>
      <c r="CQQ130" s="5"/>
      <c r="CQR130" s="5"/>
      <c r="CQS130" s="5"/>
      <c r="CQT130" s="5"/>
      <c r="CQU130" s="5"/>
      <c r="CQV130" s="5"/>
      <c r="CQW130" s="5"/>
      <c r="CQX130" s="5"/>
      <c r="CQY130" s="5"/>
      <c r="CQZ130" s="5"/>
      <c r="CRA130" s="5"/>
      <c r="CRB130" s="5"/>
      <c r="CRC130" s="5"/>
      <c r="CRD130" s="5"/>
      <c r="CRE130" s="5"/>
      <c r="CRF130" s="5"/>
      <c r="CRG130" s="5"/>
      <c r="CRH130" s="5"/>
      <c r="CRI130" s="5"/>
      <c r="CRJ130" s="5"/>
      <c r="CRK130" s="5"/>
      <c r="CRL130" s="5"/>
      <c r="CRM130" s="5"/>
      <c r="CRN130" s="5"/>
      <c r="CRO130" s="5"/>
      <c r="CRP130" s="5"/>
      <c r="CRQ130" s="5"/>
      <c r="CRR130" s="5"/>
      <c r="CRS130" s="5"/>
      <c r="CRT130" s="5"/>
      <c r="CRU130" s="5"/>
      <c r="CRV130" s="5"/>
      <c r="CRW130" s="5"/>
      <c r="CRX130" s="5"/>
      <c r="CRY130" s="5"/>
      <c r="CRZ130" s="5"/>
      <c r="CSA130" s="5"/>
      <c r="CSB130" s="5"/>
      <c r="CSC130" s="5"/>
      <c r="CSD130" s="5"/>
      <c r="CSE130" s="5"/>
      <c r="CSF130" s="5"/>
      <c r="CSG130" s="5"/>
      <c r="CSH130" s="5"/>
      <c r="CSI130" s="5"/>
      <c r="CSJ130" s="5"/>
      <c r="CSK130" s="5"/>
      <c r="CSL130" s="5"/>
      <c r="CSM130" s="5"/>
      <c r="CSN130" s="5"/>
      <c r="CSO130" s="5"/>
      <c r="CSP130" s="5"/>
      <c r="CSQ130" s="5"/>
      <c r="CSR130" s="5"/>
      <c r="CSS130" s="5"/>
      <c r="CST130" s="5"/>
      <c r="CSU130" s="5"/>
      <c r="CSV130" s="5"/>
      <c r="CSW130" s="5"/>
      <c r="CSX130" s="5"/>
      <c r="CSY130" s="5"/>
      <c r="CSZ130" s="5"/>
      <c r="CTA130" s="5"/>
      <c r="CTB130" s="5"/>
      <c r="CTC130" s="5"/>
      <c r="CTD130" s="5"/>
      <c r="CTE130" s="5"/>
      <c r="CTF130" s="5"/>
      <c r="CTG130" s="5"/>
      <c r="CTH130" s="5"/>
      <c r="CTI130" s="5"/>
      <c r="CTJ130" s="5"/>
      <c r="CTK130" s="5"/>
      <c r="CTL130" s="5"/>
      <c r="CTM130" s="5"/>
      <c r="CTN130" s="5"/>
      <c r="CTO130" s="5"/>
      <c r="CTP130" s="5"/>
      <c r="CTQ130" s="5"/>
      <c r="CTR130" s="5"/>
      <c r="CTS130" s="5"/>
      <c r="CTT130" s="5"/>
      <c r="CTU130" s="5"/>
      <c r="CTV130" s="5"/>
      <c r="CTW130" s="5"/>
      <c r="CTX130" s="5"/>
      <c r="CTY130" s="5"/>
      <c r="CTZ130" s="5"/>
      <c r="CUA130" s="5"/>
      <c r="CUB130" s="5"/>
      <c r="CUC130" s="5"/>
      <c r="CUD130" s="5"/>
      <c r="CUE130" s="5"/>
      <c r="CUF130" s="5"/>
      <c r="CUG130" s="5"/>
      <c r="CUH130" s="5"/>
      <c r="CUI130" s="5"/>
      <c r="CUJ130" s="5"/>
      <c r="CUK130" s="5"/>
      <c r="CUL130" s="5"/>
      <c r="CUM130" s="5"/>
      <c r="CUN130" s="5"/>
      <c r="CUO130" s="5"/>
      <c r="CUP130" s="5"/>
      <c r="CUQ130" s="5"/>
      <c r="CUR130" s="5"/>
      <c r="CUS130" s="5"/>
      <c r="CUT130" s="5"/>
      <c r="CUU130" s="5"/>
      <c r="CUV130" s="5"/>
      <c r="CUW130" s="5"/>
      <c r="CUX130" s="5"/>
      <c r="CUY130" s="5"/>
      <c r="CUZ130" s="5"/>
      <c r="CVA130" s="5"/>
      <c r="CVB130" s="5"/>
      <c r="CVC130" s="5"/>
      <c r="CVD130" s="5"/>
      <c r="CVE130" s="5"/>
      <c r="CVF130" s="5"/>
      <c r="CVG130" s="5"/>
      <c r="CVH130" s="5"/>
      <c r="CVI130" s="5"/>
      <c r="CVJ130" s="5"/>
      <c r="CVK130" s="5"/>
      <c r="CVL130" s="5"/>
      <c r="CVM130" s="5"/>
      <c r="CVN130" s="5"/>
      <c r="CVO130" s="5"/>
      <c r="CVP130" s="5"/>
      <c r="CVQ130" s="5"/>
      <c r="CVR130" s="5"/>
      <c r="CVS130" s="5"/>
      <c r="CVT130" s="5"/>
      <c r="CVU130" s="5"/>
      <c r="CVV130" s="5"/>
      <c r="CVW130" s="5"/>
      <c r="CVX130" s="5"/>
      <c r="CVY130" s="5"/>
      <c r="CVZ130" s="5"/>
      <c r="CWA130" s="5"/>
      <c r="CWB130" s="5"/>
      <c r="CWC130" s="5"/>
      <c r="CWD130" s="5"/>
      <c r="CWE130" s="5"/>
      <c r="CWF130" s="5"/>
      <c r="CWG130" s="5"/>
      <c r="CWH130" s="5"/>
      <c r="CWI130" s="5"/>
      <c r="CWJ130" s="5"/>
      <c r="CWK130" s="5"/>
      <c r="CWL130" s="5"/>
      <c r="CWM130" s="5"/>
      <c r="CWN130" s="5"/>
      <c r="CWO130" s="5"/>
      <c r="CWP130" s="5"/>
      <c r="CWQ130" s="5"/>
      <c r="CWR130" s="5"/>
      <c r="CWS130" s="5"/>
      <c r="CWT130" s="5"/>
      <c r="CWU130" s="5"/>
      <c r="CWV130" s="5"/>
      <c r="CWW130" s="5"/>
      <c r="CWX130" s="5"/>
      <c r="CWY130" s="5"/>
      <c r="CWZ130" s="5"/>
      <c r="CXA130" s="5"/>
      <c r="CXB130" s="5"/>
      <c r="CXC130" s="5"/>
      <c r="CXD130" s="5"/>
      <c r="CXE130" s="5"/>
      <c r="CXF130" s="5"/>
      <c r="CXG130" s="5"/>
      <c r="CXH130" s="5"/>
      <c r="CXI130" s="5"/>
      <c r="CXJ130" s="5"/>
      <c r="CXK130" s="5"/>
      <c r="CXL130" s="5"/>
      <c r="CXM130" s="5"/>
      <c r="CXN130" s="5"/>
      <c r="CXO130" s="5"/>
      <c r="CXP130" s="5"/>
      <c r="CXQ130" s="5"/>
      <c r="CXR130" s="5"/>
      <c r="CXS130" s="5"/>
      <c r="CXT130" s="5"/>
      <c r="CXU130" s="5"/>
      <c r="CXV130" s="5"/>
      <c r="CXW130" s="5"/>
      <c r="CXX130" s="5"/>
      <c r="CXY130" s="5"/>
      <c r="CXZ130" s="5"/>
      <c r="CYA130" s="5"/>
      <c r="CYB130" s="5"/>
      <c r="CYC130" s="5"/>
      <c r="CYD130" s="5"/>
      <c r="CYE130" s="5"/>
      <c r="CYF130" s="5"/>
      <c r="CYG130" s="5"/>
      <c r="CYH130" s="5"/>
      <c r="CYI130" s="5"/>
      <c r="CYJ130" s="5"/>
      <c r="CYK130" s="5"/>
      <c r="CYL130" s="5"/>
      <c r="CYM130" s="5"/>
      <c r="CYN130" s="5"/>
      <c r="CYO130" s="5"/>
      <c r="CYP130" s="5"/>
      <c r="CYQ130" s="5"/>
      <c r="CYR130" s="5"/>
      <c r="CYS130" s="5"/>
      <c r="CYT130" s="5"/>
      <c r="CYU130" s="5"/>
      <c r="CYV130" s="5"/>
      <c r="CYW130" s="5"/>
      <c r="CYX130" s="5"/>
      <c r="CYY130" s="5"/>
      <c r="CYZ130" s="5"/>
      <c r="CZA130" s="5"/>
      <c r="CZB130" s="5"/>
      <c r="CZC130" s="5"/>
      <c r="CZD130" s="5"/>
      <c r="CZE130" s="5"/>
      <c r="CZF130" s="5"/>
      <c r="CZG130" s="5"/>
      <c r="CZH130" s="5"/>
      <c r="CZI130" s="5"/>
      <c r="CZJ130" s="5"/>
      <c r="CZK130" s="5"/>
      <c r="CZL130" s="5"/>
      <c r="CZM130" s="5"/>
      <c r="CZN130" s="5"/>
      <c r="CZO130" s="5"/>
      <c r="CZP130" s="5"/>
      <c r="CZQ130" s="5"/>
      <c r="CZR130" s="5"/>
      <c r="CZS130" s="5"/>
      <c r="CZT130" s="5"/>
      <c r="CZU130" s="5"/>
      <c r="CZV130" s="5"/>
      <c r="CZW130" s="5"/>
      <c r="CZX130" s="5"/>
      <c r="CZY130" s="5"/>
      <c r="CZZ130" s="5"/>
      <c r="DAA130" s="5"/>
      <c r="DAB130" s="5"/>
      <c r="DAC130" s="5"/>
      <c r="DAD130" s="5"/>
      <c r="DAE130" s="5"/>
      <c r="DAF130" s="5"/>
      <c r="DAG130" s="5"/>
      <c r="DAH130" s="5"/>
      <c r="DAI130" s="5"/>
      <c r="DAJ130" s="5"/>
      <c r="DAK130" s="5"/>
      <c r="DAL130" s="5"/>
      <c r="DAM130" s="5"/>
      <c r="DAN130" s="5"/>
      <c r="DAO130" s="5"/>
      <c r="DAP130" s="5"/>
      <c r="DAQ130" s="5"/>
      <c r="DAR130" s="5"/>
      <c r="DAS130" s="5"/>
      <c r="DAT130" s="5"/>
      <c r="DAU130" s="5"/>
      <c r="DAV130" s="5"/>
      <c r="DAW130" s="5"/>
      <c r="DAX130" s="5"/>
      <c r="DAY130" s="5"/>
      <c r="DAZ130" s="5"/>
      <c r="DBA130" s="5"/>
      <c r="DBB130" s="5"/>
      <c r="DBC130" s="5"/>
      <c r="DBD130" s="5"/>
      <c r="DBE130" s="5"/>
      <c r="DBF130" s="5"/>
      <c r="DBG130" s="5"/>
      <c r="DBH130" s="5"/>
      <c r="DBI130" s="5"/>
      <c r="DBJ130" s="5"/>
      <c r="DBK130" s="5"/>
      <c r="DBL130" s="5"/>
      <c r="DBM130" s="5"/>
      <c r="DBN130" s="5"/>
      <c r="DBO130" s="5"/>
      <c r="DBP130" s="5"/>
      <c r="DBQ130" s="5"/>
      <c r="DBR130" s="5"/>
      <c r="DBS130" s="5"/>
      <c r="DBT130" s="5"/>
      <c r="DBU130" s="5"/>
      <c r="DBV130" s="5"/>
      <c r="DBW130" s="5"/>
      <c r="DBX130" s="5"/>
      <c r="DBY130" s="5"/>
      <c r="DBZ130" s="5"/>
      <c r="DCA130" s="5"/>
      <c r="DCB130" s="5"/>
      <c r="DCC130" s="5"/>
      <c r="DCD130" s="5"/>
      <c r="DCE130" s="5"/>
      <c r="DCF130" s="5"/>
      <c r="DCG130" s="5"/>
      <c r="DCH130" s="5"/>
      <c r="DCI130" s="5"/>
      <c r="DCJ130" s="5"/>
      <c r="DCK130" s="5"/>
      <c r="DCL130" s="5"/>
      <c r="DCM130" s="5"/>
      <c r="DCN130" s="5"/>
      <c r="DCO130" s="5"/>
      <c r="DCP130" s="5"/>
      <c r="DCQ130" s="5"/>
      <c r="DCR130" s="5"/>
      <c r="DCS130" s="5"/>
      <c r="DCT130" s="5"/>
      <c r="DCU130" s="5"/>
      <c r="DCV130" s="5"/>
      <c r="DCW130" s="5"/>
      <c r="DCX130" s="5"/>
      <c r="DCY130" s="5"/>
      <c r="DCZ130" s="5"/>
      <c r="DDA130" s="5"/>
      <c r="DDB130" s="5"/>
      <c r="DDC130" s="5"/>
      <c r="DDD130" s="5"/>
      <c r="DDE130" s="5"/>
      <c r="DDF130" s="5"/>
      <c r="DDG130" s="5"/>
      <c r="DDH130" s="5"/>
      <c r="DDI130" s="5"/>
      <c r="DDJ130" s="5"/>
      <c r="DDK130" s="5"/>
      <c r="DDL130" s="5"/>
      <c r="DDM130" s="5"/>
      <c r="DDN130" s="5"/>
      <c r="DDO130" s="5"/>
      <c r="DDP130" s="5"/>
      <c r="DDQ130" s="5"/>
      <c r="DDR130" s="5"/>
      <c r="DDS130" s="5"/>
      <c r="DDT130" s="5"/>
      <c r="DDU130" s="5"/>
      <c r="DDV130" s="5"/>
      <c r="DDW130" s="5"/>
      <c r="DDX130" s="5"/>
      <c r="DDY130" s="5"/>
      <c r="DDZ130" s="5"/>
      <c r="DEA130" s="5"/>
      <c r="DEB130" s="5"/>
      <c r="DEC130" s="5"/>
      <c r="DED130" s="5"/>
      <c r="DEE130" s="5"/>
      <c r="DEF130" s="5"/>
      <c r="DEG130" s="5"/>
      <c r="DEH130" s="5"/>
      <c r="DEI130" s="5"/>
      <c r="DEJ130" s="5"/>
      <c r="DEK130" s="5"/>
      <c r="DEL130" s="5"/>
      <c r="DEM130" s="5"/>
      <c r="DEN130" s="5"/>
      <c r="DEO130" s="5"/>
      <c r="DEP130" s="5"/>
      <c r="DEQ130" s="5"/>
      <c r="DER130" s="5"/>
      <c r="DES130" s="5"/>
      <c r="DET130" s="5"/>
      <c r="DEU130" s="5"/>
      <c r="DEV130" s="5"/>
      <c r="DEW130" s="5"/>
      <c r="DEX130" s="5"/>
      <c r="DEY130" s="5"/>
      <c r="DEZ130" s="5"/>
      <c r="DFA130" s="5"/>
      <c r="DFB130" s="5"/>
      <c r="DFC130" s="5"/>
      <c r="DFD130" s="5"/>
      <c r="DFE130" s="5"/>
      <c r="DFF130" s="5"/>
      <c r="DFG130" s="5"/>
      <c r="DFH130" s="5"/>
      <c r="DFI130" s="5"/>
      <c r="DFJ130" s="5"/>
      <c r="DFK130" s="5"/>
      <c r="DFL130" s="5"/>
      <c r="DFM130" s="5"/>
      <c r="DFN130" s="5"/>
      <c r="DFO130" s="5"/>
      <c r="DFP130" s="5"/>
      <c r="DFQ130" s="5"/>
      <c r="DFR130" s="5"/>
      <c r="DFS130" s="5"/>
      <c r="DFT130" s="5"/>
      <c r="DFU130" s="5"/>
      <c r="DFV130" s="5"/>
      <c r="DFW130" s="5"/>
      <c r="DFX130" s="5"/>
      <c r="DFY130" s="5"/>
      <c r="DFZ130" s="5"/>
      <c r="DGA130" s="5"/>
      <c r="DGB130" s="5"/>
      <c r="DGC130" s="5"/>
      <c r="DGD130" s="5"/>
      <c r="DGE130" s="5"/>
      <c r="DGF130" s="5"/>
      <c r="DGG130" s="5"/>
      <c r="DGH130" s="5"/>
      <c r="DGI130" s="5"/>
      <c r="DGJ130" s="5"/>
      <c r="DGK130" s="5"/>
      <c r="DGL130" s="5"/>
      <c r="DGM130" s="5"/>
      <c r="DGN130" s="5"/>
      <c r="DGO130" s="5"/>
      <c r="DGP130" s="5"/>
      <c r="DGQ130" s="5"/>
      <c r="DGR130" s="5"/>
      <c r="DGS130" s="5"/>
      <c r="DGT130" s="5"/>
      <c r="DGU130" s="5"/>
      <c r="DGV130" s="5"/>
      <c r="DGW130" s="5"/>
      <c r="DGX130" s="5"/>
      <c r="DGY130" s="5"/>
      <c r="DGZ130" s="5"/>
      <c r="DHA130" s="5"/>
      <c r="DHB130" s="5"/>
      <c r="DHC130" s="5"/>
      <c r="DHD130" s="5"/>
      <c r="DHE130" s="5"/>
      <c r="DHF130" s="5"/>
      <c r="DHG130" s="5"/>
      <c r="DHH130" s="5"/>
      <c r="DHI130" s="5"/>
      <c r="DHJ130" s="5"/>
      <c r="DHK130" s="5"/>
      <c r="DHL130" s="5"/>
      <c r="DHM130" s="5"/>
      <c r="DHN130" s="5"/>
      <c r="DHO130" s="5"/>
      <c r="DHP130" s="5"/>
      <c r="DHQ130" s="5"/>
      <c r="DHR130" s="5"/>
      <c r="DHS130" s="5"/>
      <c r="DHT130" s="5"/>
      <c r="DHU130" s="5"/>
      <c r="DHV130" s="5"/>
      <c r="DHW130" s="5"/>
      <c r="DHX130" s="5"/>
      <c r="DHY130" s="5"/>
      <c r="DHZ130" s="5"/>
      <c r="DIA130" s="5"/>
      <c r="DIB130" s="5"/>
      <c r="DIC130" s="5"/>
      <c r="DID130" s="5"/>
      <c r="DIE130" s="5"/>
      <c r="DIF130" s="5"/>
      <c r="DIG130" s="5"/>
      <c r="DIH130" s="5"/>
      <c r="DII130" s="5"/>
      <c r="DIJ130" s="5"/>
      <c r="DIK130" s="5"/>
      <c r="DIL130" s="5"/>
      <c r="DIM130" s="5"/>
      <c r="DIN130" s="5"/>
      <c r="DIO130" s="5"/>
      <c r="DIP130" s="5"/>
      <c r="DIQ130" s="5"/>
      <c r="DIR130" s="5"/>
      <c r="DIS130" s="5"/>
      <c r="DIT130" s="5"/>
      <c r="DIU130" s="5"/>
      <c r="DIV130" s="5"/>
      <c r="DIW130" s="5"/>
      <c r="DIX130" s="5"/>
      <c r="DIY130" s="5"/>
      <c r="DIZ130" s="5"/>
      <c r="DJA130" s="5"/>
      <c r="DJB130" s="5"/>
      <c r="DJC130" s="5"/>
      <c r="DJD130" s="5"/>
      <c r="DJE130" s="5"/>
      <c r="DJF130" s="5"/>
      <c r="DJG130" s="5"/>
      <c r="DJH130" s="5"/>
      <c r="DJI130" s="5"/>
      <c r="DJJ130" s="5"/>
      <c r="DJK130" s="5"/>
      <c r="DJL130" s="5"/>
      <c r="DJM130" s="5"/>
      <c r="DJN130" s="5"/>
      <c r="DJO130" s="5"/>
      <c r="DJP130" s="5"/>
      <c r="DJQ130" s="5"/>
      <c r="DJR130" s="5"/>
      <c r="DJS130" s="5"/>
      <c r="DJT130" s="5"/>
      <c r="DJU130" s="5"/>
      <c r="DJV130" s="5"/>
      <c r="DJW130" s="5"/>
      <c r="DJX130" s="5"/>
      <c r="DJY130" s="5"/>
      <c r="DJZ130" s="5"/>
      <c r="DKA130" s="5"/>
      <c r="DKB130" s="5"/>
      <c r="DKC130" s="5"/>
      <c r="DKD130" s="5"/>
      <c r="DKE130" s="5"/>
      <c r="DKF130" s="5"/>
      <c r="DKG130" s="5"/>
      <c r="DKH130" s="5"/>
      <c r="DKI130" s="5"/>
      <c r="DKJ130" s="5"/>
      <c r="DKK130" s="5"/>
      <c r="DKL130" s="5"/>
      <c r="DKM130" s="5"/>
      <c r="DKN130" s="5"/>
      <c r="DKO130" s="5"/>
      <c r="DKP130" s="5"/>
      <c r="DKQ130" s="5"/>
      <c r="DKR130" s="5"/>
      <c r="DKS130" s="5"/>
      <c r="DKT130" s="5"/>
      <c r="DKU130" s="5"/>
      <c r="DKV130" s="5"/>
      <c r="DKW130" s="5"/>
      <c r="DKX130" s="5"/>
      <c r="DKY130" s="5"/>
      <c r="DKZ130" s="5"/>
      <c r="DLA130" s="5"/>
      <c r="DLB130" s="5"/>
      <c r="DLC130" s="5"/>
      <c r="DLD130" s="5"/>
      <c r="DLE130" s="5"/>
      <c r="DLF130" s="5"/>
      <c r="DLG130" s="5"/>
      <c r="DLH130" s="5"/>
      <c r="DLI130" s="5"/>
      <c r="DLJ130" s="5"/>
      <c r="DLK130" s="5"/>
      <c r="DLL130" s="5"/>
      <c r="DLM130" s="5"/>
      <c r="DLN130" s="5"/>
      <c r="DLO130" s="5"/>
      <c r="DLP130" s="5"/>
      <c r="DLQ130" s="5"/>
      <c r="DLR130" s="5"/>
      <c r="DLS130" s="5"/>
      <c r="DLT130" s="5"/>
      <c r="DLU130" s="5"/>
      <c r="DLV130" s="5"/>
      <c r="DLW130" s="5"/>
      <c r="DLX130" s="5"/>
      <c r="DLY130" s="5"/>
      <c r="DLZ130" s="5"/>
      <c r="DMA130" s="5"/>
      <c r="DMB130" s="5"/>
      <c r="DMC130" s="5"/>
      <c r="DMD130" s="5"/>
      <c r="DME130" s="5"/>
      <c r="DMF130" s="5"/>
      <c r="DMG130" s="5"/>
      <c r="DMH130" s="5"/>
      <c r="DMI130" s="5"/>
      <c r="DMJ130" s="5"/>
      <c r="DMK130" s="5"/>
      <c r="DML130" s="5"/>
      <c r="DMM130" s="5"/>
      <c r="DMN130" s="5"/>
      <c r="DMO130" s="5"/>
      <c r="DMP130" s="5"/>
      <c r="DMQ130" s="5"/>
      <c r="DMR130" s="5"/>
      <c r="DMS130" s="5"/>
      <c r="DMT130" s="5"/>
      <c r="DMU130" s="5"/>
      <c r="DMV130" s="5"/>
      <c r="DMW130" s="5"/>
      <c r="DMX130" s="5"/>
      <c r="DMY130" s="5"/>
      <c r="DMZ130" s="5"/>
      <c r="DNA130" s="5"/>
      <c r="DNB130" s="5"/>
      <c r="DNC130" s="5"/>
      <c r="DND130" s="5"/>
      <c r="DNE130" s="5"/>
      <c r="DNF130" s="5"/>
      <c r="DNG130" s="5"/>
      <c r="DNH130" s="5"/>
      <c r="DNI130" s="5"/>
      <c r="DNJ130" s="5"/>
      <c r="DNK130" s="5"/>
      <c r="DNL130" s="5"/>
      <c r="DNM130" s="5"/>
      <c r="DNN130" s="5"/>
      <c r="DNO130" s="5"/>
      <c r="DNP130" s="5"/>
      <c r="DNQ130" s="5"/>
      <c r="DNR130" s="5"/>
      <c r="DNS130" s="5"/>
      <c r="DNT130" s="5"/>
      <c r="DNU130" s="5"/>
      <c r="DNV130" s="5"/>
      <c r="DNW130" s="5"/>
      <c r="DNX130" s="5"/>
      <c r="DNY130" s="5"/>
      <c r="DNZ130" s="5"/>
      <c r="DOA130" s="5"/>
      <c r="DOB130" s="5"/>
      <c r="DOC130" s="5"/>
      <c r="DOD130" s="5"/>
      <c r="DOE130" s="5"/>
      <c r="DOF130" s="5"/>
      <c r="DOG130" s="5"/>
      <c r="DOH130" s="5"/>
      <c r="DOI130" s="5"/>
      <c r="DOJ130" s="5"/>
      <c r="DOK130" s="5"/>
      <c r="DOL130" s="5"/>
      <c r="DOM130" s="5"/>
      <c r="DON130" s="5"/>
      <c r="DOO130" s="5"/>
      <c r="DOP130" s="5"/>
      <c r="DOQ130" s="5"/>
      <c r="DOR130" s="5"/>
      <c r="DOS130" s="5"/>
      <c r="DOT130" s="5"/>
      <c r="DOU130" s="5"/>
      <c r="DOV130" s="5"/>
      <c r="DOW130" s="5"/>
      <c r="DOX130" s="5"/>
      <c r="DOY130" s="5"/>
      <c r="DOZ130" s="5"/>
      <c r="DPA130" s="5"/>
      <c r="DPB130" s="5"/>
      <c r="DPC130" s="5"/>
      <c r="DPD130" s="5"/>
      <c r="DPE130" s="5"/>
      <c r="DPF130" s="5"/>
      <c r="DPG130" s="5"/>
      <c r="DPH130" s="5"/>
      <c r="DPI130" s="5"/>
      <c r="DPJ130" s="5"/>
      <c r="DPK130" s="5"/>
      <c r="DPL130" s="5"/>
      <c r="DPM130" s="5"/>
      <c r="DPN130" s="5"/>
      <c r="DPO130" s="5"/>
      <c r="DPP130" s="5"/>
      <c r="DPQ130" s="5"/>
      <c r="DPR130" s="5"/>
      <c r="DPS130" s="5"/>
      <c r="DPT130" s="5"/>
      <c r="DPU130" s="5"/>
      <c r="DPV130" s="5"/>
      <c r="DPW130" s="5"/>
      <c r="DPX130" s="5"/>
      <c r="DPY130" s="5"/>
      <c r="DPZ130" s="5"/>
      <c r="DQA130" s="5"/>
      <c r="DQB130" s="5"/>
      <c r="DQC130" s="5"/>
      <c r="DQD130" s="5"/>
      <c r="DQE130" s="5"/>
      <c r="DQF130" s="5"/>
      <c r="DQG130" s="5"/>
      <c r="DQH130" s="5"/>
      <c r="DQI130" s="5"/>
      <c r="DQJ130" s="5"/>
      <c r="DQK130" s="5"/>
      <c r="DQL130" s="5"/>
      <c r="DQM130" s="5"/>
      <c r="DQN130" s="5"/>
      <c r="DQO130" s="5"/>
      <c r="DQP130" s="5"/>
      <c r="DQQ130" s="5"/>
      <c r="DQR130" s="5"/>
      <c r="DQS130" s="5"/>
      <c r="DQT130" s="5"/>
      <c r="DQU130" s="5"/>
      <c r="DQV130" s="5"/>
      <c r="DQW130" s="5"/>
      <c r="DQX130" s="5"/>
      <c r="DQY130" s="5"/>
      <c r="DQZ130" s="5"/>
      <c r="DRA130" s="5"/>
      <c r="DRB130" s="5"/>
      <c r="DRC130" s="5"/>
      <c r="DRD130" s="5"/>
      <c r="DRE130" s="5"/>
      <c r="DRF130" s="5"/>
      <c r="DRG130" s="5"/>
      <c r="DRH130" s="5"/>
      <c r="DRI130" s="5"/>
      <c r="DRJ130" s="5"/>
      <c r="DRK130" s="5"/>
      <c r="DRL130" s="5"/>
      <c r="DRM130" s="5"/>
      <c r="DRN130" s="5"/>
      <c r="DRO130" s="5"/>
      <c r="DRP130" s="5"/>
      <c r="DRQ130" s="5"/>
      <c r="DRR130" s="5"/>
      <c r="DRS130" s="5"/>
      <c r="DRT130" s="5"/>
      <c r="DRU130" s="5"/>
      <c r="DRV130" s="5"/>
      <c r="DRW130" s="5"/>
      <c r="DRX130" s="5"/>
      <c r="DRY130" s="5"/>
      <c r="DRZ130" s="5"/>
      <c r="DSA130" s="5"/>
      <c r="DSB130" s="5"/>
      <c r="DSC130" s="5"/>
      <c r="DSD130" s="5"/>
      <c r="DSE130" s="5"/>
      <c r="DSF130" s="5"/>
      <c r="DSG130" s="5"/>
      <c r="DSH130" s="5"/>
      <c r="DSI130" s="5"/>
      <c r="DSJ130" s="5"/>
      <c r="DSK130" s="5"/>
      <c r="DSL130" s="5"/>
      <c r="DSM130" s="5"/>
      <c r="DSN130" s="5"/>
      <c r="DSO130" s="5"/>
      <c r="DSP130" s="5"/>
      <c r="DSQ130" s="5"/>
      <c r="DSR130" s="5"/>
      <c r="DSS130" s="5"/>
      <c r="DST130" s="5"/>
      <c r="DSU130" s="5"/>
      <c r="DSV130" s="5"/>
      <c r="DSW130" s="5"/>
      <c r="DSX130" s="5"/>
      <c r="DSY130" s="5"/>
      <c r="DSZ130" s="5"/>
      <c r="DTA130" s="5"/>
      <c r="DTB130" s="5"/>
      <c r="DTC130" s="5"/>
      <c r="DTD130" s="5"/>
      <c r="DTE130" s="5"/>
      <c r="DTF130" s="5"/>
      <c r="DTG130" s="5"/>
      <c r="DTH130" s="5"/>
      <c r="DTI130" s="5"/>
      <c r="DTJ130" s="5"/>
      <c r="DTK130" s="5"/>
      <c r="DTL130" s="5"/>
      <c r="DTM130" s="5"/>
      <c r="DTN130" s="5"/>
      <c r="DTO130" s="5"/>
      <c r="DTP130" s="5"/>
      <c r="DTQ130" s="5"/>
      <c r="DTR130" s="5"/>
      <c r="DTS130" s="5"/>
      <c r="DTT130" s="5"/>
      <c r="DTU130" s="5"/>
      <c r="DTV130" s="5"/>
      <c r="DTW130" s="5"/>
      <c r="DTX130" s="5"/>
      <c r="DTY130" s="5"/>
      <c r="DTZ130" s="5"/>
      <c r="DUA130" s="5"/>
      <c r="DUB130" s="5"/>
      <c r="DUC130" s="5"/>
      <c r="DUD130" s="5"/>
      <c r="DUE130" s="5"/>
      <c r="DUF130" s="5"/>
      <c r="DUG130" s="5"/>
      <c r="DUH130" s="5"/>
      <c r="DUI130" s="5"/>
      <c r="DUJ130" s="5"/>
      <c r="DUK130" s="5"/>
      <c r="DUL130" s="5"/>
      <c r="DUM130" s="5"/>
      <c r="DUN130" s="5"/>
      <c r="DUO130" s="5"/>
      <c r="DUP130" s="5"/>
      <c r="DUQ130" s="5"/>
      <c r="DUR130" s="5"/>
      <c r="DUS130" s="5"/>
      <c r="DUT130" s="5"/>
      <c r="DUU130" s="5"/>
      <c r="DUV130" s="5"/>
      <c r="DUW130" s="5"/>
      <c r="DUX130" s="5"/>
      <c r="DUY130" s="5"/>
      <c r="DUZ130" s="5"/>
      <c r="DVA130" s="5"/>
      <c r="DVB130" s="5"/>
      <c r="DVC130" s="5"/>
      <c r="DVD130" s="5"/>
      <c r="DVE130" s="5"/>
      <c r="DVF130" s="5"/>
      <c r="DVG130" s="5"/>
      <c r="DVH130" s="5"/>
      <c r="DVI130" s="5"/>
      <c r="DVJ130" s="5"/>
      <c r="DVK130" s="5"/>
      <c r="DVL130" s="5"/>
      <c r="DVM130" s="5"/>
      <c r="DVN130" s="5"/>
      <c r="DVO130" s="5"/>
      <c r="DVP130" s="5"/>
      <c r="DVQ130" s="5"/>
      <c r="DVR130" s="5"/>
      <c r="DVS130" s="5"/>
      <c r="DVT130" s="5"/>
      <c r="DVU130" s="5"/>
      <c r="DVV130" s="5"/>
      <c r="DVW130" s="5"/>
      <c r="DVX130" s="5"/>
      <c r="DVY130" s="5"/>
      <c r="DVZ130" s="5"/>
      <c r="DWA130" s="5"/>
      <c r="DWB130" s="5"/>
      <c r="DWC130" s="5"/>
      <c r="DWD130" s="5"/>
      <c r="DWE130" s="5"/>
      <c r="DWF130" s="5"/>
      <c r="DWG130" s="5"/>
      <c r="DWH130" s="5"/>
      <c r="DWI130" s="5"/>
      <c r="DWJ130" s="5"/>
      <c r="DWK130" s="5"/>
      <c r="DWL130" s="5"/>
      <c r="DWM130" s="5"/>
      <c r="DWN130" s="5"/>
      <c r="DWO130" s="5"/>
      <c r="DWP130" s="5"/>
      <c r="DWQ130" s="5"/>
      <c r="DWR130" s="5"/>
      <c r="DWS130" s="5"/>
      <c r="DWT130" s="5"/>
      <c r="DWU130" s="5"/>
      <c r="DWV130" s="5"/>
      <c r="DWW130" s="5"/>
      <c r="DWX130" s="5"/>
      <c r="DWY130" s="5"/>
      <c r="DWZ130" s="5"/>
      <c r="DXA130" s="5"/>
      <c r="DXB130" s="5"/>
      <c r="DXC130" s="5"/>
      <c r="DXD130" s="5"/>
      <c r="DXE130" s="5"/>
      <c r="DXF130" s="5"/>
      <c r="DXG130" s="5"/>
      <c r="DXH130" s="5"/>
      <c r="DXI130" s="5"/>
      <c r="DXJ130" s="5"/>
      <c r="DXK130" s="5"/>
      <c r="DXL130" s="5"/>
      <c r="DXM130" s="5"/>
      <c r="DXN130" s="5"/>
      <c r="DXO130" s="5"/>
      <c r="DXP130" s="5"/>
      <c r="DXQ130" s="5"/>
      <c r="DXR130" s="5"/>
      <c r="DXS130" s="5"/>
      <c r="DXT130" s="5"/>
      <c r="DXU130" s="5"/>
      <c r="DXV130" s="5"/>
      <c r="DXW130" s="5"/>
      <c r="DXX130" s="5"/>
      <c r="DXY130" s="5"/>
      <c r="DXZ130" s="5"/>
      <c r="DYA130" s="5"/>
      <c r="DYB130" s="5"/>
      <c r="DYC130" s="5"/>
      <c r="DYD130" s="5"/>
      <c r="DYE130" s="5"/>
      <c r="DYF130" s="5"/>
      <c r="DYG130" s="5"/>
      <c r="DYH130" s="5"/>
      <c r="DYI130" s="5"/>
      <c r="DYJ130" s="5"/>
      <c r="DYK130" s="5"/>
      <c r="DYL130" s="5"/>
      <c r="DYM130" s="5"/>
      <c r="DYN130" s="5"/>
      <c r="DYO130" s="5"/>
      <c r="DYP130" s="5"/>
      <c r="DYQ130" s="5"/>
      <c r="DYR130" s="5"/>
      <c r="DYS130" s="5"/>
      <c r="DYT130" s="5"/>
      <c r="DYU130" s="5"/>
      <c r="DYV130" s="5"/>
      <c r="DYW130" s="5"/>
      <c r="DYX130" s="5"/>
      <c r="DYY130" s="5"/>
      <c r="DYZ130" s="5"/>
      <c r="DZA130" s="5"/>
      <c r="DZB130" s="5"/>
      <c r="DZC130" s="5"/>
      <c r="DZD130" s="5"/>
      <c r="DZE130" s="5"/>
      <c r="DZF130" s="5"/>
      <c r="DZG130" s="5"/>
      <c r="DZH130" s="5"/>
      <c r="DZI130" s="5"/>
      <c r="DZJ130" s="5"/>
      <c r="DZK130" s="5"/>
      <c r="DZL130" s="5"/>
      <c r="DZM130" s="5"/>
      <c r="DZN130" s="5"/>
      <c r="DZO130" s="5"/>
      <c r="DZP130" s="5"/>
      <c r="DZQ130" s="5"/>
      <c r="DZR130" s="5"/>
      <c r="DZS130" s="5"/>
      <c r="DZT130" s="5"/>
      <c r="DZU130" s="5"/>
      <c r="DZV130" s="5"/>
      <c r="DZW130" s="5"/>
      <c r="DZX130" s="5"/>
      <c r="DZY130" s="5"/>
      <c r="DZZ130" s="5"/>
      <c r="EAA130" s="5"/>
      <c r="EAB130" s="5"/>
      <c r="EAC130" s="5"/>
      <c r="EAD130" s="5"/>
      <c r="EAE130" s="5"/>
      <c r="EAF130" s="5"/>
      <c r="EAG130" s="5"/>
      <c r="EAH130" s="5"/>
      <c r="EAI130" s="5"/>
      <c r="EAJ130" s="5"/>
      <c r="EAK130" s="5"/>
      <c r="EAL130" s="5"/>
      <c r="EAM130" s="5"/>
      <c r="EAN130" s="5"/>
      <c r="EAO130" s="5"/>
      <c r="EAP130" s="5"/>
      <c r="EAQ130" s="5"/>
      <c r="EAR130" s="5"/>
      <c r="EAS130" s="5"/>
      <c r="EAT130" s="5"/>
      <c r="EAU130" s="5"/>
      <c r="EAV130" s="5"/>
      <c r="EAW130" s="5"/>
      <c r="EAX130" s="5"/>
      <c r="EAY130" s="5"/>
      <c r="EAZ130" s="5"/>
      <c r="EBA130" s="5"/>
      <c r="EBB130" s="5"/>
      <c r="EBC130" s="5"/>
      <c r="EBD130" s="5"/>
      <c r="EBE130" s="5"/>
      <c r="EBF130" s="5"/>
      <c r="EBG130" s="5"/>
      <c r="EBH130" s="5"/>
      <c r="EBI130" s="5"/>
      <c r="EBJ130" s="5"/>
      <c r="EBK130" s="5"/>
      <c r="EBL130" s="5"/>
      <c r="EBM130" s="5"/>
      <c r="EBN130" s="5"/>
      <c r="EBO130" s="5"/>
      <c r="EBP130" s="5"/>
      <c r="EBQ130" s="5"/>
      <c r="EBR130" s="5"/>
      <c r="EBS130" s="5"/>
      <c r="EBT130" s="5"/>
      <c r="EBU130" s="5"/>
      <c r="EBV130" s="5"/>
      <c r="EBW130" s="5"/>
      <c r="EBX130" s="5"/>
      <c r="EBY130" s="5"/>
      <c r="EBZ130" s="5"/>
      <c r="ECA130" s="5"/>
      <c r="ECB130" s="5"/>
      <c r="ECC130" s="5"/>
      <c r="ECD130" s="5"/>
      <c r="ECE130" s="5"/>
      <c r="ECF130" s="5"/>
      <c r="ECG130" s="5"/>
      <c r="ECH130" s="5"/>
      <c r="ECI130" s="5"/>
      <c r="ECJ130" s="5"/>
      <c r="ECK130" s="5"/>
      <c r="ECL130" s="5"/>
      <c r="ECM130" s="5"/>
      <c r="ECN130" s="5"/>
      <c r="ECO130" s="5"/>
      <c r="ECP130" s="5"/>
      <c r="ECQ130" s="5"/>
      <c r="ECR130" s="5"/>
      <c r="ECS130" s="5"/>
      <c r="ECT130" s="5"/>
      <c r="ECU130" s="5"/>
      <c r="ECV130" s="5"/>
      <c r="ECW130" s="5"/>
      <c r="ECX130" s="5"/>
      <c r="ECY130" s="5"/>
      <c r="ECZ130" s="5"/>
      <c r="EDA130" s="5"/>
      <c r="EDB130" s="5"/>
      <c r="EDC130" s="5"/>
      <c r="EDD130" s="5"/>
      <c r="EDE130" s="5"/>
      <c r="EDF130" s="5"/>
      <c r="EDG130" s="5"/>
      <c r="EDH130" s="5"/>
      <c r="EDI130" s="5"/>
      <c r="EDJ130" s="5"/>
      <c r="EDK130" s="5"/>
      <c r="EDL130" s="5"/>
      <c r="EDM130" s="5"/>
      <c r="EDN130" s="5"/>
      <c r="EDO130" s="5"/>
      <c r="EDP130" s="5"/>
      <c r="EDQ130" s="5"/>
      <c r="EDR130" s="5"/>
      <c r="EDS130" s="5"/>
      <c r="EDT130" s="5"/>
      <c r="EDU130" s="5"/>
      <c r="EDV130" s="5"/>
      <c r="EDW130" s="5"/>
      <c r="EDX130" s="5"/>
      <c r="EDY130" s="5"/>
      <c r="EDZ130" s="5"/>
      <c r="EEA130" s="5"/>
      <c r="EEB130" s="5"/>
      <c r="EEC130" s="5"/>
      <c r="EED130" s="5"/>
      <c r="EEE130" s="5"/>
      <c r="EEF130" s="5"/>
      <c r="EEG130" s="5"/>
      <c r="EEH130" s="5"/>
      <c r="EEI130" s="5"/>
      <c r="EEJ130" s="5"/>
      <c r="EEK130" s="5"/>
      <c r="EEL130" s="5"/>
      <c r="EEM130" s="5"/>
      <c r="EEN130" s="5"/>
      <c r="EEO130" s="5"/>
      <c r="EEP130" s="5"/>
      <c r="EEQ130" s="5"/>
      <c r="EER130" s="5"/>
      <c r="EES130" s="5"/>
      <c r="EET130" s="5"/>
      <c r="EEU130" s="5"/>
      <c r="EEV130" s="5"/>
      <c r="EEW130" s="5"/>
      <c r="EEX130" s="5"/>
      <c r="EEY130" s="5"/>
      <c r="EEZ130" s="5"/>
      <c r="EFA130" s="5"/>
      <c r="EFB130" s="5"/>
      <c r="EFC130" s="5"/>
      <c r="EFD130" s="5"/>
      <c r="EFE130" s="5"/>
      <c r="EFF130" s="5"/>
      <c r="EFG130" s="5"/>
      <c r="EFH130" s="5"/>
      <c r="EFI130" s="5"/>
      <c r="EFJ130" s="5"/>
      <c r="EFK130" s="5"/>
      <c r="EFL130" s="5"/>
      <c r="EFM130" s="5"/>
      <c r="EFN130" s="5"/>
      <c r="EFO130" s="5"/>
      <c r="EFP130" s="5"/>
      <c r="EFQ130" s="5"/>
      <c r="EFR130" s="5"/>
      <c r="EFS130" s="5"/>
      <c r="EFT130" s="5"/>
      <c r="EFU130" s="5"/>
      <c r="EFV130" s="5"/>
      <c r="EFW130" s="5"/>
      <c r="EFX130" s="5"/>
      <c r="EFY130" s="5"/>
      <c r="EFZ130" s="5"/>
      <c r="EGA130" s="5"/>
      <c r="EGB130" s="5"/>
      <c r="EGC130" s="5"/>
      <c r="EGD130" s="5"/>
      <c r="EGE130" s="5"/>
      <c r="EGF130" s="5"/>
      <c r="EGG130" s="5"/>
      <c r="EGH130" s="5"/>
      <c r="EGI130" s="5"/>
      <c r="EGJ130" s="5"/>
      <c r="EGK130" s="5"/>
      <c r="EGL130" s="5"/>
      <c r="EGM130" s="5"/>
      <c r="EGN130" s="5"/>
      <c r="EGO130" s="5"/>
      <c r="EGP130" s="5"/>
      <c r="EGQ130" s="5"/>
      <c r="EGR130" s="5"/>
      <c r="EGS130" s="5"/>
      <c r="EGT130" s="5"/>
      <c r="EGU130" s="5"/>
      <c r="EGV130" s="5"/>
      <c r="EGW130" s="5"/>
      <c r="EGX130" s="5"/>
      <c r="EGY130" s="5"/>
      <c r="EGZ130" s="5"/>
      <c r="EHA130" s="5"/>
      <c r="EHB130" s="5"/>
      <c r="EHC130" s="5"/>
      <c r="EHD130" s="5"/>
      <c r="EHE130" s="5"/>
      <c r="EHF130" s="5"/>
      <c r="EHG130" s="5"/>
      <c r="EHH130" s="5"/>
      <c r="EHI130" s="5"/>
      <c r="EHJ130" s="5"/>
      <c r="EHK130" s="5"/>
      <c r="EHL130" s="5"/>
      <c r="EHM130" s="5"/>
      <c r="EHN130" s="5"/>
      <c r="EHO130" s="5"/>
      <c r="EHP130" s="5"/>
      <c r="EHQ130" s="5"/>
      <c r="EHR130" s="5"/>
      <c r="EHS130" s="5"/>
      <c r="EHT130" s="5"/>
      <c r="EHU130" s="5"/>
      <c r="EHV130" s="5"/>
      <c r="EHW130" s="5"/>
      <c r="EHX130" s="5"/>
      <c r="EHY130" s="5"/>
      <c r="EHZ130" s="5"/>
      <c r="EIA130" s="5"/>
      <c r="EIB130" s="5"/>
      <c r="EIC130" s="5"/>
      <c r="EID130" s="5"/>
      <c r="EIE130" s="5"/>
      <c r="EIF130" s="5"/>
      <c r="EIG130" s="5"/>
      <c r="EIH130" s="5"/>
      <c r="EII130" s="5"/>
      <c r="EIJ130" s="5"/>
      <c r="EIK130" s="5"/>
      <c r="EIL130" s="5"/>
      <c r="EIM130" s="5"/>
      <c r="EIN130" s="5"/>
      <c r="EIO130" s="5"/>
      <c r="EIP130" s="5"/>
      <c r="EIQ130" s="5"/>
      <c r="EIR130" s="5"/>
      <c r="EIS130" s="5"/>
      <c r="EIT130" s="5"/>
      <c r="EIU130" s="5"/>
      <c r="EIV130" s="5"/>
      <c r="EIW130" s="5"/>
      <c r="EIX130" s="5"/>
      <c r="EIY130" s="5"/>
      <c r="EIZ130" s="5"/>
      <c r="EJA130" s="5"/>
      <c r="EJB130" s="5"/>
      <c r="EJC130" s="5"/>
      <c r="EJD130" s="5"/>
      <c r="EJE130" s="5"/>
      <c r="EJF130" s="5"/>
      <c r="EJG130" s="5"/>
      <c r="EJH130" s="5"/>
      <c r="EJI130" s="5"/>
      <c r="EJJ130" s="5"/>
      <c r="EJK130" s="5"/>
      <c r="EJL130" s="5"/>
      <c r="EJM130" s="5"/>
      <c r="EJN130" s="5"/>
      <c r="EJO130" s="5"/>
      <c r="EJP130" s="5"/>
      <c r="EJQ130" s="5"/>
      <c r="EJR130" s="5"/>
      <c r="EJS130" s="5"/>
      <c r="EJT130" s="5"/>
      <c r="EJU130" s="5"/>
      <c r="EJV130" s="5"/>
      <c r="EJW130" s="5"/>
      <c r="EJX130" s="5"/>
      <c r="EJY130" s="5"/>
      <c r="EJZ130" s="5"/>
      <c r="EKA130" s="5"/>
      <c r="EKB130" s="5"/>
      <c r="EKC130" s="5"/>
      <c r="EKD130" s="5"/>
      <c r="EKE130" s="5"/>
      <c r="EKF130" s="5"/>
      <c r="EKG130" s="5"/>
      <c r="EKH130" s="5"/>
      <c r="EKI130" s="5"/>
      <c r="EKJ130" s="5"/>
      <c r="EKK130" s="5"/>
      <c r="EKL130" s="5"/>
      <c r="EKM130" s="5"/>
      <c r="EKN130" s="5"/>
      <c r="EKO130" s="5"/>
      <c r="EKP130" s="5"/>
      <c r="EKQ130" s="5"/>
      <c r="EKR130" s="5"/>
      <c r="EKS130" s="5"/>
      <c r="EKT130" s="5"/>
      <c r="EKU130" s="5"/>
      <c r="EKV130" s="5"/>
      <c r="EKW130" s="5"/>
      <c r="EKX130" s="5"/>
      <c r="EKY130" s="5"/>
      <c r="EKZ130" s="5"/>
      <c r="ELA130" s="5"/>
      <c r="ELB130" s="5"/>
      <c r="ELC130" s="5"/>
      <c r="ELD130" s="5"/>
      <c r="ELE130" s="5"/>
      <c r="ELF130" s="5"/>
      <c r="ELG130" s="5"/>
      <c r="ELH130" s="5"/>
      <c r="ELI130" s="5"/>
      <c r="ELJ130" s="5"/>
      <c r="ELK130" s="5"/>
      <c r="ELL130" s="5"/>
      <c r="ELM130" s="5"/>
      <c r="ELN130" s="5"/>
      <c r="ELO130" s="5"/>
      <c r="ELP130" s="5"/>
      <c r="ELQ130" s="5"/>
      <c r="ELR130" s="5"/>
      <c r="ELS130" s="5"/>
      <c r="ELT130" s="5"/>
      <c r="ELU130" s="5"/>
      <c r="ELV130" s="5"/>
      <c r="ELW130" s="5"/>
      <c r="ELX130" s="5"/>
      <c r="ELY130" s="5"/>
      <c r="ELZ130" s="5"/>
      <c r="EMA130" s="5"/>
      <c r="EMB130" s="5"/>
      <c r="EMC130" s="5"/>
      <c r="EMD130" s="5"/>
      <c r="EME130" s="5"/>
      <c r="EMF130" s="5"/>
      <c r="EMG130" s="5"/>
      <c r="EMH130" s="5"/>
      <c r="EMI130" s="5"/>
      <c r="EMJ130" s="5"/>
      <c r="EMK130" s="5"/>
      <c r="EML130" s="5"/>
      <c r="EMM130" s="5"/>
      <c r="EMN130" s="5"/>
      <c r="EMO130" s="5"/>
      <c r="EMP130" s="5"/>
      <c r="EMQ130" s="5"/>
      <c r="EMR130" s="5"/>
      <c r="EMS130" s="5"/>
      <c r="EMT130" s="5"/>
      <c r="EMU130" s="5"/>
      <c r="EMV130" s="5"/>
      <c r="EMW130" s="5"/>
      <c r="EMX130" s="5"/>
      <c r="EMY130" s="5"/>
      <c r="EMZ130" s="5"/>
      <c r="ENA130" s="5"/>
      <c r="ENB130" s="5"/>
      <c r="ENC130" s="5"/>
      <c r="END130" s="5"/>
      <c r="ENE130" s="5"/>
      <c r="ENF130" s="5"/>
      <c r="ENG130" s="5"/>
      <c r="ENH130" s="5"/>
      <c r="ENI130" s="5"/>
      <c r="ENJ130" s="5"/>
      <c r="ENK130" s="5"/>
      <c r="ENL130" s="5"/>
      <c r="ENM130" s="5"/>
      <c r="ENN130" s="5"/>
      <c r="ENO130" s="5"/>
      <c r="ENP130" s="5"/>
      <c r="ENQ130" s="5"/>
      <c r="ENR130" s="5"/>
      <c r="ENS130" s="5"/>
      <c r="ENT130" s="5"/>
      <c r="ENU130" s="5"/>
      <c r="ENV130" s="5"/>
      <c r="ENW130" s="5"/>
      <c r="ENX130" s="5"/>
      <c r="ENY130" s="5"/>
      <c r="ENZ130" s="5"/>
      <c r="EOA130" s="5"/>
      <c r="EOB130" s="5"/>
      <c r="EOC130" s="5"/>
      <c r="EOD130" s="5"/>
      <c r="EOE130" s="5"/>
      <c r="EOF130" s="5"/>
      <c r="EOG130" s="5"/>
      <c r="EOH130" s="5"/>
      <c r="EOI130" s="5"/>
      <c r="EOJ130" s="5"/>
      <c r="EOK130" s="5"/>
      <c r="EOL130" s="5"/>
      <c r="EOM130" s="5"/>
      <c r="EON130" s="5"/>
      <c r="EOO130" s="5"/>
      <c r="EOP130" s="5"/>
      <c r="EOQ130" s="5"/>
      <c r="EOR130" s="5"/>
      <c r="EOS130" s="5"/>
      <c r="EOT130" s="5"/>
      <c r="EOU130" s="5"/>
      <c r="EOV130" s="5"/>
      <c r="EOW130" s="5"/>
      <c r="EOX130" s="5"/>
      <c r="EOY130" s="5"/>
      <c r="EOZ130" s="5"/>
      <c r="EPA130" s="5"/>
      <c r="EPB130" s="5"/>
      <c r="EPC130" s="5"/>
      <c r="EPD130" s="5"/>
      <c r="EPE130" s="5"/>
      <c r="EPF130" s="5"/>
      <c r="EPG130" s="5"/>
      <c r="EPH130" s="5"/>
      <c r="EPI130" s="5"/>
      <c r="EPJ130" s="5"/>
      <c r="EPK130" s="5"/>
      <c r="EPL130" s="5"/>
      <c r="EPM130" s="5"/>
      <c r="EPN130" s="5"/>
      <c r="EPO130" s="5"/>
      <c r="EPP130" s="5"/>
      <c r="EPQ130" s="5"/>
      <c r="EPR130" s="5"/>
      <c r="EPS130" s="5"/>
      <c r="EPT130" s="5"/>
      <c r="EPU130" s="5"/>
      <c r="EPV130" s="5"/>
      <c r="EPW130" s="5"/>
      <c r="EPX130" s="5"/>
      <c r="EPY130" s="5"/>
      <c r="EPZ130" s="5"/>
      <c r="EQA130" s="5"/>
      <c r="EQB130" s="5"/>
      <c r="EQC130" s="5"/>
      <c r="EQD130" s="5"/>
      <c r="EQE130" s="5"/>
      <c r="EQF130" s="5"/>
      <c r="EQG130" s="5"/>
      <c r="EQH130" s="5"/>
      <c r="EQI130" s="5"/>
      <c r="EQJ130" s="5"/>
      <c r="EQK130" s="5"/>
      <c r="EQL130" s="5"/>
      <c r="EQM130" s="5"/>
      <c r="EQN130" s="5"/>
      <c r="EQO130" s="5"/>
      <c r="EQP130" s="5"/>
      <c r="EQQ130" s="5"/>
      <c r="EQR130" s="5"/>
      <c r="EQS130" s="5"/>
      <c r="EQT130" s="5"/>
      <c r="EQU130" s="5"/>
      <c r="EQV130" s="5"/>
      <c r="EQW130" s="5"/>
      <c r="EQX130" s="5"/>
      <c r="EQY130" s="5"/>
      <c r="EQZ130" s="5"/>
      <c r="ERA130" s="5"/>
      <c r="ERB130" s="5"/>
      <c r="ERC130" s="5"/>
      <c r="ERD130" s="5"/>
      <c r="ERE130" s="5"/>
      <c r="ERF130" s="5"/>
      <c r="ERG130" s="5"/>
      <c r="ERH130" s="5"/>
      <c r="ERI130" s="5"/>
      <c r="ERJ130" s="5"/>
      <c r="ERK130" s="5"/>
      <c r="ERL130" s="5"/>
      <c r="ERM130" s="5"/>
      <c r="ERN130" s="5"/>
      <c r="ERO130" s="5"/>
      <c r="ERP130" s="5"/>
      <c r="ERQ130" s="5"/>
      <c r="ERR130" s="5"/>
      <c r="ERS130" s="5"/>
      <c r="ERT130" s="5"/>
      <c r="ERU130" s="5"/>
      <c r="ERV130" s="5"/>
      <c r="ERW130" s="5"/>
      <c r="ERX130" s="5"/>
      <c r="ERY130" s="5"/>
      <c r="ERZ130" s="5"/>
      <c r="ESA130" s="5"/>
      <c r="ESB130" s="5"/>
      <c r="ESC130" s="5"/>
      <c r="ESD130" s="5"/>
      <c r="ESE130" s="5"/>
      <c r="ESF130" s="5"/>
      <c r="ESG130" s="5"/>
      <c r="ESH130" s="5"/>
      <c r="ESI130" s="5"/>
      <c r="ESJ130" s="5"/>
      <c r="ESK130" s="5"/>
      <c r="ESL130" s="5"/>
      <c r="ESM130" s="5"/>
      <c r="ESN130" s="5"/>
      <c r="ESO130" s="5"/>
      <c r="ESP130" s="5"/>
      <c r="ESQ130" s="5"/>
      <c r="ESR130" s="5"/>
      <c r="ESS130" s="5"/>
      <c r="EST130" s="5"/>
      <c r="ESU130" s="5"/>
      <c r="ESV130" s="5"/>
      <c r="ESW130" s="5"/>
      <c r="ESX130" s="5"/>
      <c r="ESY130" s="5"/>
      <c r="ESZ130" s="5"/>
      <c r="ETA130" s="5"/>
      <c r="ETB130" s="5"/>
      <c r="ETC130" s="5"/>
      <c r="ETD130" s="5"/>
      <c r="ETE130" s="5"/>
      <c r="ETF130" s="5"/>
      <c r="ETG130" s="5"/>
      <c r="ETH130" s="5"/>
      <c r="ETI130" s="5"/>
      <c r="ETJ130" s="5"/>
      <c r="ETK130" s="5"/>
      <c r="ETL130" s="5"/>
      <c r="ETM130" s="5"/>
      <c r="ETN130" s="5"/>
      <c r="ETO130" s="5"/>
      <c r="ETP130" s="5"/>
      <c r="ETQ130" s="5"/>
      <c r="ETR130" s="5"/>
      <c r="ETS130" s="5"/>
      <c r="ETT130" s="5"/>
      <c r="ETU130" s="5"/>
      <c r="ETV130" s="5"/>
      <c r="ETW130" s="5"/>
      <c r="ETX130" s="5"/>
      <c r="ETY130" s="5"/>
      <c r="ETZ130" s="5"/>
      <c r="EUA130" s="5"/>
      <c r="EUB130" s="5"/>
      <c r="EUC130" s="5"/>
      <c r="EUD130" s="5"/>
      <c r="EUE130" s="5"/>
      <c r="EUF130" s="5"/>
      <c r="EUG130" s="5"/>
      <c r="EUH130" s="5"/>
      <c r="EUI130" s="5"/>
      <c r="EUJ130" s="5"/>
      <c r="EUK130" s="5"/>
      <c r="EUL130" s="5"/>
      <c r="EUM130" s="5"/>
      <c r="EUN130" s="5"/>
      <c r="EUO130" s="5"/>
      <c r="EUP130" s="5"/>
      <c r="EUQ130" s="5"/>
      <c r="EUR130" s="5"/>
      <c r="EUS130" s="5"/>
      <c r="EUT130" s="5"/>
      <c r="EUU130" s="5"/>
      <c r="EUV130" s="5"/>
      <c r="EUW130" s="5"/>
      <c r="EUX130" s="5"/>
      <c r="EUY130" s="5"/>
      <c r="EUZ130" s="5"/>
      <c r="EVA130" s="5"/>
      <c r="EVB130" s="5"/>
      <c r="EVC130" s="5"/>
      <c r="EVD130" s="5"/>
      <c r="EVE130" s="5"/>
      <c r="EVF130" s="5"/>
      <c r="EVG130" s="5"/>
      <c r="EVH130" s="5"/>
      <c r="EVI130" s="5"/>
      <c r="EVJ130" s="5"/>
      <c r="EVK130" s="5"/>
      <c r="EVL130" s="5"/>
      <c r="EVM130" s="5"/>
      <c r="EVN130" s="5"/>
      <c r="EVO130" s="5"/>
      <c r="EVP130" s="5"/>
      <c r="EVQ130" s="5"/>
      <c r="EVR130" s="5"/>
      <c r="EVS130" s="5"/>
      <c r="EVT130" s="5"/>
      <c r="EVU130" s="5"/>
      <c r="EVV130" s="5"/>
      <c r="EVW130" s="5"/>
      <c r="EVX130" s="5"/>
      <c r="EVY130" s="5"/>
      <c r="EVZ130" s="5"/>
      <c r="EWA130" s="5"/>
      <c r="EWB130" s="5"/>
      <c r="EWC130" s="5"/>
      <c r="EWD130" s="5"/>
      <c r="EWE130" s="5"/>
      <c r="EWF130" s="5"/>
      <c r="EWG130" s="5"/>
      <c r="EWH130" s="5"/>
      <c r="EWI130" s="5"/>
      <c r="EWJ130" s="5"/>
      <c r="EWK130" s="5"/>
      <c r="EWL130" s="5"/>
      <c r="EWM130" s="5"/>
      <c r="EWN130" s="5"/>
      <c r="EWO130" s="5"/>
      <c r="EWP130" s="5"/>
      <c r="EWQ130" s="5"/>
      <c r="EWR130" s="5"/>
      <c r="EWS130" s="5"/>
      <c r="EWT130" s="5"/>
      <c r="EWU130" s="5"/>
      <c r="EWV130" s="5"/>
      <c r="EWW130" s="5"/>
      <c r="EWX130" s="5"/>
      <c r="EWY130" s="5"/>
      <c r="EWZ130" s="5"/>
      <c r="EXA130" s="5"/>
      <c r="EXB130" s="5"/>
      <c r="EXC130" s="5"/>
      <c r="EXD130" s="5"/>
      <c r="EXE130" s="5"/>
      <c r="EXF130" s="5"/>
      <c r="EXG130" s="5"/>
      <c r="EXH130" s="5"/>
      <c r="EXI130" s="5"/>
      <c r="EXJ130" s="5"/>
      <c r="EXK130" s="5"/>
      <c r="EXL130" s="5"/>
      <c r="EXM130" s="5"/>
      <c r="EXN130" s="5"/>
      <c r="EXO130" s="5"/>
      <c r="EXP130" s="5"/>
      <c r="EXQ130" s="5"/>
      <c r="EXR130" s="5"/>
      <c r="EXS130" s="5"/>
      <c r="EXT130" s="5"/>
      <c r="EXU130" s="5"/>
      <c r="EXV130" s="5"/>
      <c r="EXW130" s="5"/>
      <c r="EXX130" s="5"/>
      <c r="EXY130" s="5"/>
      <c r="EXZ130" s="5"/>
      <c r="EYA130" s="5"/>
      <c r="EYB130" s="5"/>
      <c r="EYC130" s="5"/>
      <c r="EYD130" s="5"/>
      <c r="EYE130" s="5"/>
      <c r="EYF130" s="5"/>
      <c r="EYG130" s="5"/>
      <c r="EYH130" s="5"/>
      <c r="EYI130" s="5"/>
      <c r="EYJ130" s="5"/>
      <c r="EYK130" s="5"/>
      <c r="EYL130" s="5"/>
      <c r="EYM130" s="5"/>
      <c r="EYN130" s="5"/>
      <c r="EYO130" s="5"/>
      <c r="EYP130" s="5"/>
      <c r="EYQ130" s="5"/>
      <c r="EYR130" s="5"/>
      <c r="EYS130" s="5"/>
      <c r="EYT130" s="5"/>
      <c r="EYU130" s="5"/>
      <c r="EYV130" s="5"/>
      <c r="EYW130" s="5"/>
      <c r="EYX130" s="5"/>
      <c r="EYY130" s="5"/>
      <c r="EYZ130" s="5"/>
      <c r="EZA130" s="5"/>
      <c r="EZB130" s="5"/>
      <c r="EZC130" s="5"/>
      <c r="EZD130" s="5"/>
      <c r="EZE130" s="5"/>
      <c r="EZF130" s="5"/>
      <c r="EZG130" s="5"/>
      <c r="EZH130" s="5"/>
      <c r="EZI130" s="5"/>
      <c r="EZJ130" s="5"/>
      <c r="EZK130" s="5"/>
      <c r="EZL130" s="5"/>
      <c r="EZM130" s="5"/>
      <c r="EZN130" s="5"/>
      <c r="EZO130" s="5"/>
      <c r="EZP130" s="5"/>
      <c r="EZQ130" s="5"/>
      <c r="EZR130" s="5"/>
      <c r="EZS130" s="5"/>
      <c r="EZT130" s="5"/>
      <c r="EZU130" s="5"/>
      <c r="EZV130" s="5"/>
      <c r="EZW130" s="5"/>
      <c r="EZX130" s="5"/>
      <c r="EZY130" s="5"/>
      <c r="EZZ130" s="5"/>
      <c r="FAA130" s="5"/>
      <c r="FAB130" s="5"/>
      <c r="FAC130" s="5"/>
      <c r="FAD130" s="5"/>
      <c r="FAE130" s="5"/>
      <c r="FAF130" s="5"/>
      <c r="FAG130" s="5"/>
      <c r="FAH130" s="5"/>
      <c r="FAI130" s="5"/>
      <c r="FAJ130" s="5"/>
      <c r="FAK130" s="5"/>
      <c r="FAL130" s="5"/>
      <c r="FAM130" s="5"/>
      <c r="FAN130" s="5"/>
      <c r="FAO130" s="5"/>
      <c r="FAP130" s="5"/>
      <c r="FAQ130" s="5"/>
      <c r="FAR130" s="5"/>
      <c r="FAS130" s="5"/>
      <c r="FAT130" s="5"/>
      <c r="FAU130" s="5"/>
      <c r="FAV130" s="5"/>
      <c r="FAW130" s="5"/>
      <c r="FAX130" s="5"/>
      <c r="FAY130" s="5"/>
      <c r="FAZ130" s="5"/>
      <c r="FBA130" s="5"/>
      <c r="FBB130" s="5"/>
      <c r="FBC130" s="5"/>
      <c r="FBD130" s="5"/>
      <c r="FBE130" s="5"/>
      <c r="FBF130" s="5"/>
      <c r="FBG130" s="5"/>
      <c r="FBH130" s="5"/>
      <c r="FBI130" s="5"/>
      <c r="FBJ130" s="5"/>
      <c r="FBK130" s="5"/>
      <c r="FBL130" s="5"/>
      <c r="FBM130" s="5"/>
      <c r="FBN130" s="5"/>
      <c r="FBO130" s="5"/>
      <c r="FBP130" s="5"/>
      <c r="FBQ130" s="5"/>
      <c r="FBR130" s="5"/>
      <c r="FBS130" s="5"/>
      <c r="FBT130" s="5"/>
      <c r="FBU130" s="5"/>
      <c r="FBV130" s="5"/>
      <c r="FBW130" s="5"/>
      <c r="FBX130" s="5"/>
      <c r="FBY130" s="5"/>
      <c r="FBZ130" s="5"/>
      <c r="FCA130" s="5"/>
      <c r="FCB130" s="5"/>
      <c r="FCC130" s="5"/>
      <c r="FCD130" s="5"/>
      <c r="FCE130" s="5"/>
      <c r="FCF130" s="5"/>
      <c r="FCG130" s="5"/>
      <c r="FCH130" s="5"/>
      <c r="FCI130" s="5"/>
      <c r="FCJ130" s="5"/>
      <c r="FCK130" s="5"/>
      <c r="FCL130" s="5"/>
      <c r="FCM130" s="5"/>
      <c r="FCN130" s="5"/>
      <c r="FCO130" s="5"/>
      <c r="FCP130" s="5"/>
      <c r="FCQ130" s="5"/>
      <c r="FCR130" s="5"/>
      <c r="FCS130" s="5"/>
      <c r="FCT130" s="5"/>
      <c r="FCU130" s="5"/>
      <c r="FCV130" s="5"/>
      <c r="FCW130" s="5"/>
      <c r="FCX130" s="5"/>
      <c r="FCY130" s="5"/>
      <c r="FCZ130" s="5"/>
      <c r="FDA130" s="5"/>
      <c r="FDB130" s="5"/>
      <c r="FDC130" s="5"/>
      <c r="FDD130" s="5"/>
      <c r="FDE130" s="5"/>
      <c r="FDF130" s="5"/>
      <c r="FDG130" s="5"/>
      <c r="FDH130" s="5"/>
      <c r="FDI130" s="5"/>
      <c r="FDJ130" s="5"/>
      <c r="FDK130" s="5"/>
      <c r="FDL130" s="5"/>
      <c r="FDM130" s="5"/>
      <c r="FDN130" s="5"/>
      <c r="FDO130" s="5"/>
      <c r="FDP130" s="5"/>
      <c r="FDQ130" s="5"/>
      <c r="FDR130" s="5"/>
      <c r="FDS130" s="5"/>
      <c r="FDT130" s="5"/>
      <c r="FDU130" s="5"/>
      <c r="FDV130" s="5"/>
      <c r="FDW130" s="5"/>
      <c r="FDX130" s="5"/>
      <c r="FDY130" s="5"/>
      <c r="FDZ130" s="5"/>
      <c r="FEA130" s="5"/>
      <c r="FEB130" s="5"/>
      <c r="FEC130" s="5"/>
      <c r="FED130" s="5"/>
      <c r="FEE130" s="5"/>
      <c r="FEF130" s="5"/>
      <c r="FEG130" s="5"/>
      <c r="FEH130" s="5"/>
      <c r="FEI130" s="5"/>
      <c r="FEJ130" s="5"/>
      <c r="FEK130" s="5"/>
      <c r="FEL130" s="5"/>
      <c r="FEM130" s="5"/>
      <c r="FEN130" s="5"/>
      <c r="FEO130" s="5"/>
      <c r="FEP130" s="5"/>
      <c r="FEQ130" s="5"/>
      <c r="FER130" s="5"/>
      <c r="FES130" s="5"/>
      <c r="FET130" s="5"/>
      <c r="FEU130" s="5"/>
      <c r="FEV130" s="5"/>
      <c r="FEW130" s="5"/>
      <c r="FEX130" s="5"/>
      <c r="FEY130" s="5"/>
      <c r="FEZ130" s="5"/>
      <c r="FFA130" s="5"/>
      <c r="FFB130" s="5"/>
      <c r="FFC130" s="5"/>
      <c r="FFD130" s="5"/>
      <c r="FFE130" s="5"/>
      <c r="FFF130" s="5"/>
      <c r="FFG130" s="5"/>
      <c r="FFH130" s="5"/>
      <c r="FFI130" s="5"/>
      <c r="FFJ130" s="5"/>
      <c r="FFK130" s="5"/>
      <c r="FFL130" s="5"/>
      <c r="FFM130" s="5"/>
      <c r="FFN130" s="5"/>
      <c r="FFO130" s="5"/>
      <c r="FFP130" s="5"/>
      <c r="FFQ130" s="5"/>
      <c r="FFR130" s="5"/>
      <c r="FFS130" s="5"/>
      <c r="FFT130" s="5"/>
      <c r="FFU130" s="5"/>
      <c r="FFV130" s="5"/>
      <c r="FFW130" s="5"/>
      <c r="FFX130" s="5"/>
      <c r="FFY130" s="5"/>
      <c r="FFZ130" s="5"/>
      <c r="FGA130" s="5"/>
      <c r="FGB130" s="5"/>
      <c r="FGC130" s="5"/>
      <c r="FGD130" s="5"/>
      <c r="FGE130" s="5"/>
      <c r="FGF130" s="5"/>
      <c r="FGG130" s="5"/>
      <c r="FGH130" s="5"/>
      <c r="FGI130" s="5"/>
      <c r="FGJ130" s="5"/>
      <c r="FGK130" s="5"/>
      <c r="FGL130" s="5"/>
      <c r="FGM130" s="5"/>
      <c r="FGN130" s="5"/>
      <c r="FGO130" s="5"/>
      <c r="FGP130" s="5"/>
      <c r="FGQ130" s="5"/>
      <c r="FGR130" s="5"/>
      <c r="FGS130" s="5"/>
      <c r="FGT130" s="5"/>
      <c r="FGU130" s="5"/>
      <c r="FGV130" s="5"/>
      <c r="FGW130" s="5"/>
      <c r="FGX130" s="5"/>
      <c r="FGY130" s="5"/>
      <c r="FGZ130" s="5"/>
      <c r="FHA130" s="5"/>
      <c r="FHB130" s="5"/>
      <c r="FHC130" s="5"/>
      <c r="FHD130" s="5"/>
      <c r="FHE130" s="5"/>
      <c r="FHF130" s="5"/>
      <c r="FHG130" s="5"/>
      <c r="FHH130" s="5"/>
      <c r="FHI130" s="5"/>
      <c r="FHJ130" s="5"/>
      <c r="FHK130" s="5"/>
      <c r="FHL130" s="5"/>
      <c r="FHM130" s="5"/>
      <c r="FHN130" s="5"/>
      <c r="FHO130" s="5"/>
      <c r="FHP130" s="5"/>
      <c r="FHQ130" s="5"/>
      <c r="FHR130" s="5"/>
      <c r="FHS130" s="5"/>
      <c r="FHT130" s="5"/>
      <c r="FHU130" s="5"/>
      <c r="FHV130" s="5"/>
      <c r="FHW130" s="5"/>
      <c r="FHX130" s="5"/>
      <c r="FHY130" s="5"/>
      <c r="FHZ130" s="5"/>
      <c r="FIA130" s="5"/>
      <c r="FIB130" s="5"/>
      <c r="FIC130" s="5"/>
      <c r="FID130" s="5"/>
      <c r="FIE130" s="5"/>
      <c r="FIF130" s="5"/>
      <c r="FIG130" s="5"/>
      <c r="FIH130" s="5"/>
      <c r="FII130" s="5"/>
      <c r="FIJ130" s="5"/>
      <c r="FIK130" s="5"/>
      <c r="FIL130" s="5"/>
      <c r="FIM130" s="5"/>
      <c r="FIN130" s="5"/>
      <c r="FIO130" s="5"/>
      <c r="FIP130" s="5"/>
      <c r="FIQ130" s="5"/>
      <c r="FIR130" s="5"/>
      <c r="FIS130" s="5"/>
      <c r="FIT130" s="5"/>
      <c r="FIU130" s="5"/>
      <c r="FIV130" s="5"/>
      <c r="FIW130" s="5"/>
      <c r="FIX130" s="5"/>
      <c r="FIY130" s="5"/>
      <c r="FIZ130" s="5"/>
      <c r="FJA130" s="5"/>
      <c r="FJB130" s="5"/>
      <c r="FJC130" s="5"/>
      <c r="FJD130" s="5"/>
      <c r="FJE130" s="5"/>
      <c r="FJF130" s="5"/>
      <c r="FJG130" s="5"/>
      <c r="FJH130" s="5"/>
      <c r="FJI130" s="5"/>
      <c r="FJJ130" s="5"/>
      <c r="FJK130" s="5"/>
      <c r="FJL130" s="5"/>
      <c r="FJM130" s="5"/>
      <c r="FJN130" s="5"/>
      <c r="FJO130" s="5"/>
      <c r="FJP130" s="5"/>
      <c r="FJQ130" s="5"/>
      <c r="FJR130" s="5"/>
      <c r="FJS130" s="5"/>
      <c r="FJT130" s="5"/>
      <c r="FJU130" s="5"/>
      <c r="FJV130" s="5"/>
      <c r="FJW130" s="5"/>
      <c r="FJX130" s="5"/>
      <c r="FJY130" s="5"/>
      <c r="FJZ130" s="5"/>
      <c r="FKA130" s="5"/>
      <c r="FKB130" s="5"/>
      <c r="FKC130" s="5"/>
      <c r="FKD130" s="5"/>
      <c r="FKE130" s="5"/>
      <c r="FKF130" s="5"/>
      <c r="FKG130" s="5"/>
      <c r="FKH130" s="5"/>
      <c r="FKI130" s="5"/>
      <c r="FKJ130" s="5"/>
      <c r="FKK130" s="5"/>
      <c r="FKL130" s="5"/>
      <c r="FKM130" s="5"/>
      <c r="FKN130" s="5"/>
      <c r="FKO130" s="5"/>
      <c r="FKP130" s="5"/>
      <c r="FKQ130" s="5"/>
      <c r="FKR130" s="5"/>
      <c r="FKS130" s="5"/>
      <c r="FKT130" s="5"/>
      <c r="FKU130" s="5"/>
      <c r="FKV130" s="5"/>
      <c r="FKW130" s="5"/>
      <c r="FKX130" s="5"/>
      <c r="FKY130" s="5"/>
      <c r="FKZ130" s="5"/>
      <c r="FLA130" s="5"/>
      <c r="FLB130" s="5"/>
      <c r="FLC130" s="5"/>
      <c r="FLD130" s="5"/>
      <c r="FLE130" s="5"/>
      <c r="FLF130" s="5"/>
      <c r="FLG130" s="5"/>
      <c r="FLH130" s="5"/>
      <c r="FLI130" s="5"/>
      <c r="FLJ130" s="5"/>
      <c r="FLK130" s="5"/>
      <c r="FLL130" s="5"/>
      <c r="FLM130" s="5"/>
      <c r="FLN130" s="5"/>
      <c r="FLO130" s="5"/>
      <c r="FLP130" s="5"/>
      <c r="FLQ130" s="5"/>
      <c r="FLR130" s="5"/>
      <c r="FLS130" s="5"/>
      <c r="FLT130" s="5"/>
      <c r="FLU130" s="5"/>
      <c r="FLV130" s="5"/>
      <c r="FLW130" s="5"/>
      <c r="FLX130" s="5"/>
      <c r="FLY130" s="5"/>
      <c r="FLZ130" s="5"/>
      <c r="FMA130" s="5"/>
      <c r="FMB130" s="5"/>
      <c r="FMC130" s="5"/>
      <c r="FMD130" s="5"/>
      <c r="FME130" s="5"/>
      <c r="FMF130" s="5"/>
      <c r="FMG130" s="5"/>
      <c r="FMH130" s="5"/>
      <c r="FMI130" s="5"/>
      <c r="FMJ130" s="5"/>
      <c r="FMK130" s="5"/>
      <c r="FML130" s="5"/>
      <c r="FMM130" s="5"/>
      <c r="FMN130" s="5"/>
      <c r="FMO130" s="5"/>
      <c r="FMP130" s="5"/>
      <c r="FMQ130" s="5"/>
      <c r="FMR130" s="5"/>
      <c r="FMS130" s="5"/>
      <c r="FMT130" s="5"/>
      <c r="FMU130" s="5"/>
      <c r="FMV130" s="5"/>
      <c r="FMW130" s="5"/>
      <c r="FMX130" s="5"/>
      <c r="FMY130" s="5"/>
      <c r="FMZ130" s="5"/>
      <c r="FNA130" s="5"/>
      <c r="FNB130" s="5"/>
      <c r="FNC130" s="5"/>
      <c r="FND130" s="5"/>
      <c r="FNE130" s="5"/>
      <c r="FNF130" s="5"/>
      <c r="FNG130" s="5"/>
      <c r="FNH130" s="5"/>
      <c r="FNI130" s="5"/>
      <c r="FNJ130" s="5"/>
      <c r="FNK130" s="5"/>
      <c r="FNL130" s="5"/>
      <c r="FNM130" s="5"/>
      <c r="FNN130" s="5"/>
      <c r="FNO130" s="5"/>
      <c r="FNP130" s="5"/>
      <c r="FNQ130" s="5"/>
      <c r="FNR130" s="5"/>
      <c r="FNS130" s="5"/>
      <c r="FNT130" s="5"/>
      <c r="FNU130" s="5"/>
      <c r="FNV130" s="5"/>
      <c r="FNW130" s="5"/>
      <c r="FNX130" s="5"/>
      <c r="FNY130" s="5"/>
      <c r="FNZ130" s="5"/>
      <c r="FOA130" s="5"/>
      <c r="FOB130" s="5"/>
      <c r="FOC130" s="5"/>
      <c r="FOD130" s="5"/>
      <c r="FOE130" s="5"/>
      <c r="FOF130" s="5"/>
      <c r="FOG130" s="5"/>
      <c r="FOH130" s="5"/>
      <c r="FOI130" s="5"/>
      <c r="FOJ130" s="5"/>
      <c r="FOK130" s="5"/>
      <c r="FOL130" s="5"/>
      <c r="FOM130" s="5"/>
      <c r="FON130" s="5"/>
      <c r="FOO130" s="5"/>
      <c r="FOP130" s="5"/>
      <c r="FOQ130" s="5"/>
      <c r="FOR130" s="5"/>
      <c r="FOS130" s="5"/>
      <c r="FOT130" s="5"/>
      <c r="FOU130" s="5"/>
      <c r="FOV130" s="5"/>
      <c r="FOW130" s="5"/>
      <c r="FOX130" s="5"/>
      <c r="FOY130" s="5"/>
      <c r="FOZ130" s="5"/>
      <c r="FPA130" s="5"/>
      <c r="FPB130" s="5"/>
      <c r="FPC130" s="5"/>
      <c r="FPD130" s="5"/>
      <c r="FPE130" s="5"/>
      <c r="FPF130" s="5"/>
      <c r="FPG130" s="5"/>
      <c r="FPH130" s="5"/>
      <c r="FPI130" s="5"/>
      <c r="FPJ130" s="5"/>
      <c r="FPK130" s="5"/>
      <c r="FPL130" s="5"/>
      <c r="FPM130" s="5"/>
      <c r="FPN130" s="5"/>
      <c r="FPO130" s="5"/>
      <c r="FPP130" s="5"/>
      <c r="FPQ130" s="5"/>
      <c r="FPR130" s="5"/>
      <c r="FPS130" s="5"/>
      <c r="FPT130" s="5"/>
      <c r="FPU130" s="5"/>
      <c r="FPV130" s="5"/>
      <c r="FPW130" s="5"/>
      <c r="FPX130" s="5"/>
      <c r="FPY130" s="5"/>
      <c r="FPZ130" s="5"/>
      <c r="FQA130" s="5"/>
      <c r="FQB130" s="5"/>
      <c r="FQC130" s="5"/>
      <c r="FQD130" s="5"/>
      <c r="FQE130" s="5"/>
      <c r="FQF130" s="5"/>
      <c r="FQG130" s="5"/>
      <c r="FQH130" s="5"/>
      <c r="FQI130" s="5"/>
      <c r="FQJ130" s="5"/>
      <c r="FQK130" s="5"/>
      <c r="FQL130" s="5"/>
      <c r="FQM130" s="5"/>
      <c r="FQN130" s="5"/>
      <c r="FQO130" s="5"/>
      <c r="FQP130" s="5"/>
      <c r="FQQ130" s="5"/>
      <c r="FQR130" s="5"/>
      <c r="FQS130" s="5"/>
      <c r="FQT130" s="5"/>
      <c r="FQU130" s="5"/>
      <c r="FQV130" s="5"/>
      <c r="FQW130" s="5"/>
      <c r="FQX130" s="5"/>
      <c r="FQY130" s="5"/>
      <c r="FQZ130" s="5"/>
      <c r="FRA130" s="5"/>
      <c r="FRB130" s="5"/>
      <c r="FRC130" s="5"/>
      <c r="FRD130" s="5"/>
      <c r="FRE130" s="5"/>
      <c r="FRF130" s="5"/>
      <c r="FRG130" s="5"/>
      <c r="FRH130" s="5"/>
      <c r="FRI130" s="5"/>
      <c r="FRJ130" s="5"/>
      <c r="FRK130" s="5"/>
      <c r="FRL130" s="5"/>
      <c r="FRM130" s="5"/>
      <c r="FRN130" s="5"/>
      <c r="FRO130" s="5"/>
      <c r="FRP130" s="5"/>
      <c r="FRQ130" s="5"/>
      <c r="FRR130" s="5"/>
      <c r="FRS130" s="5"/>
      <c r="FRT130" s="5"/>
      <c r="FRU130" s="5"/>
      <c r="FRV130" s="5"/>
      <c r="FRW130" s="5"/>
      <c r="FRX130" s="5"/>
      <c r="FRY130" s="5"/>
      <c r="FRZ130" s="5"/>
      <c r="FSA130" s="5"/>
      <c r="FSB130" s="5"/>
      <c r="FSC130" s="5"/>
      <c r="FSD130" s="5"/>
      <c r="FSE130" s="5"/>
      <c r="FSF130" s="5"/>
      <c r="FSG130" s="5"/>
      <c r="FSH130" s="5"/>
      <c r="FSI130" s="5"/>
      <c r="FSJ130" s="5"/>
      <c r="FSK130" s="5"/>
      <c r="FSL130" s="5"/>
      <c r="FSM130" s="5"/>
      <c r="FSN130" s="5"/>
      <c r="FSO130" s="5"/>
      <c r="FSP130" s="5"/>
      <c r="FSQ130" s="5"/>
      <c r="FSR130" s="5"/>
      <c r="FSS130" s="5"/>
      <c r="FST130" s="5"/>
      <c r="FSU130" s="5"/>
      <c r="FSV130" s="5"/>
      <c r="FSW130" s="5"/>
      <c r="FSX130" s="5"/>
      <c r="FSY130" s="5"/>
      <c r="FSZ130" s="5"/>
      <c r="FTA130" s="5"/>
      <c r="FTB130" s="5"/>
      <c r="FTC130" s="5"/>
      <c r="FTD130" s="5"/>
      <c r="FTE130" s="5"/>
      <c r="FTF130" s="5"/>
      <c r="FTG130" s="5"/>
      <c r="FTH130" s="5"/>
      <c r="FTI130" s="5"/>
      <c r="FTJ130" s="5"/>
      <c r="FTK130" s="5"/>
      <c r="FTL130" s="5"/>
      <c r="FTM130" s="5"/>
      <c r="FTN130" s="5"/>
      <c r="FTO130" s="5"/>
      <c r="FTP130" s="5"/>
      <c r="FTQ130" s="5"/>
      <c r="FTR130" s="5"/>
      <c r="FTS130" s="5"/>
      <c r="FTT130" s="5"/>
      <c r="FTU130" s="5"/>
      <c r="FTV130" s="5"/>
      <c r="FTW130" s="5"/>
      <c r="FTX130" s="5"/>
      <c r="FTY130" s="5"/>
      <c r="FTZ130" s="5"/>
      <c r="FUA130" s="5"/>
      <c r="FUB130" s="5"/>
      <c r="FUC130" s="5"/>
      <c r="FUD130" s="5"/>
      <c r="FUE130" s="5"/>
      <c r="FUF130" s="5"/>
      <c r="FUG130" s="5"/>
      <c r="FUH130" s="5"/>
      <c r="FUI130" s="5"/>
      <c r="FUJ130" s="5"/>
      <c r="FUK130" s="5"/>
      <c r="FUL130" s="5"/>
      <c r="FUM130" s="5"/>
      <c r="FUN130" s="5"/>
      <c r="FUO130" s="5"/>
      <c r="FUP130" s="5"/>
      <c r="FUQ130" s="5"/>
      <c r="FUR130" s="5"/>
      <c r="FUS130" s="5"/>
      <c r="FUT130" s="5"/>
      <c r="FUU130" s="5"/>
      <c r="FUV130" s="5"/>
      <c r="FUW130" s="5"/>
      <c r="FUX130" s="5"/>
      <c r="FUY130" s="5"/>
      <c r="FUZ130" s="5"/>
      <c r="FVA130" s="5"/>
      <c r="FVB130" s="5"/>
      <c r="FVC130" s="5"/>
      <c r="FVD130" s="5"/>
      <c r="FVE130" s="5"/>
      <c r="FVF130" s="5"/>
      <c r="FVG130" s="5"/>
      <c r="FVH130" s="5"/>
      <c r="FVI130" s="5"/>
      <c r="FVJ130" s="5"/>
      <c r="FVK130" s="5"/>
      <c r="FVL130" s="5"/>
      <c r="FVM130" s="5"/>
      <c r="FVN130" s="5"/>
      <c r="FVO130" s="5"/>
      <c r="FVP130" s="5"/>
      <c r="FVQ130" s="5"/>
      <c r="FVR130" s="5"/>
      <c r="FVS130" s="5"/>
      <c r="FVT130" s="5"/>
      <c r="FVU130" s="5"/>
      <c r="FVV130" s="5"/>
      <c r="FVW130" s="5"/>
      <c r="FVX130" s="5"/>
      <c r="FVY130" s="5"/>
      <c r="FVZ130" s="5"/>
      <c r="FWA130" s="5"/>
      <c r="FWB130" s="5"/>
      <c r="FWC130" s="5"/>
      <c r="FWD130" s="5"/>
      <c r="FWE130" s="5"/>
      <c r="FWF130" s="5"/>
      <c r="FWG130" s="5"/>
      <c r="FWH130" s="5"/>
      <c r="FWI130" s="5"/>
      <c r="FWJ130" s="5"/>
      <c r="FWK130" s="5"/>
      <c r="FWL130" s="5"/>
      <c r="FWM130" s="5"/>
      <c r="FWN130" s="5"/>
      <c r="FWO130" s="5"/>
      <c r="FWP130" s="5"/>
      <c r="FWQ130" s="5"/>
      <c r="FWR130" s="5"/>
      <c r="FWS130" s="5"/>
      <c r="FWT130" s="5"/>
      <c r="FWU130" s="5"/>
      <c r="FWV130" s="5"/>
      <c r="FWW130" s="5"/>
      <c r="FWX130" s="5"/>
      <c r="FWY130" s="5"/>
      <c r="FWZ130" s="5"/>
      <c r="FXA130" s="5"/>
      <c r="FXB130" s="5"/>
      <c r="FXC130" s="5"/>
      <c r="FXD130" s="5"/>
      <c r="FXE130" s="5"/>
      <c r="FXF130" s="5"/>
      <c r="FXG130" s="5"/>
      <c r="FXH130" s="5"/>
      <c r="FXI130" s="5"/>
      <c r="FXJ130" s="5"/>
      <c r="FXK130" s="5"/>
      <c r="FXL130" s="5"/>
      <c r="FXM130" s="5"/>
      <c r="FXN130" s="5"/>
      <c r="FXO130" s="5"/>
      <c r="FXP130" s="5"/>
      <c r="FXQ130" s="5"/>
      <c r="FXR130" s="5"/>
      <c r="FXS130" s="5"/>
      <c r="FXT130" s="5"/>
      <c r="FXU130" s="5"/>
      <c r="FXV130" s="5"/>
      <c r="FXW130" s="5"/>
      <c r="FXX130" s="5"/>
      <c r="FXY130" s="5"/>
      <c r="FXZ130" s="5"/>
      <c r="FYA130" s="5"/>
      <c r="FYB130" s="5"/>
      <c r="FYC130" s="5"/>
      <c r="FYD130" s="5"/>
      <c r="FYE130" s="5"/>
      <c r="FYF130" s="5"/>
      <c r="FYG130" s="5"/>
      <c r="FYH130" s="5"/>
      <c r="FYI130" s="5"/>
      <c r="FYJ130" s="5"/>
      <c r="FYK130" s="5"/>
      <c r="FYL130" s="5"/>
      <c r="FYM130" s="5"/>
      <c r="FYN130" s="5"/>
      <c r="FYO130" s="5"/>
      <c r="FYP130" s="5"/>
      <c r="FYQ130" s="5"/>
      <c r="FYR130" s="5"/>
      <c r="FYS130" s="5"/>
      <c r="FYT130" s="5"/>
      <c r="FYU130" s="5"/>
      <c r="FYV130" s="5"/>
      <c r="FYW130" s="5"/>
      <c r="FYX130" s="5"/>
      <c r="FYY130" s="5"/>
      <c r="FYZ130" s="5"/>
      <c r="FZA130" s="5"/>
      <c r="FZB130" s="5"/>
      <c r="FZC130" s="5"/>
      <c r="FZD130" s="5"/>
      <c r="FZE130" s="5"/>
      <c r="FZF130" s="5"/>
      <c r="FZG130" s="5"/>
      <c r="FZH130" s="5"/>
      <c r="FZI130" s="5"/>
      <c r="FZJ130" s="5"/>
      <c r="FZK130" s="5"/>
      <c r="FZL130" s="5"/>
      <c r="FZM130" s="5"/>
      <c r="FZN130" s="5"/>
      <c r="FZO130" s="5"/>
      <c r="FZP130" s="5"/>
      <c r="FZQ130" s="5"/>
      <c r="FZR130" s="5"/>
      <c r="FZS130" s="5"/>
      <c r="FZT130" s="5"/>
      <c r="FZU130" s="5"/>
      <c r="FZV130" s="5"/>
      <c r="FZW130" s="5"/>
      <c r="FZX130" s="5"/>
      <c r="FZY130" s="5"/>
      <c r="FZZ130" s="5"/>
      <c r="GAA130" s="5"/>
      <c r="GAB130" s="5"/>
      <c r="GAC130" s="5"/>
      <c r="GAD130" s="5"/>
      <c r="GAE130" s="5"/>
      <c r="GAF130" s="5"/>
      <c r="GAG130" s="5"/>
      <c r="GAH130" s="5"/>
      <c r="GAI130" s="5"/>
      <c r="GAJ130" s="5"/>
      <c r="GAK130" s="5"/>
      <c r="GAL130" s="5"/>
      <c r="GAM130" s="5"/>
      <c r="GAN130" s="5"/>
      <c r="GAO130" s="5"/>
      <c r="GAP130" s="5"/>
      <c r="GAQ130" s="5"/>
      <c r="GAR130" s="5"/>
      <c r="GAS130" s="5"/>
      <c r="GAT130" s="5"/>
      <c r="GAU130" s="5"/>
      <c r="GAV130" s="5"/>
      <c r="GAW130" s="5"/>
      <c r="GAX130" s="5"/>
      <c r="GAY130" s="5"/>
      <c r="GAZ130" s="5"/>
      <c r="GBA130" s="5"/>
      <c r="GBB130" s="5"/>
      <c r="GBC130" s="5"/>
      <c r="GBD130" s="5"/>
      <c r="GBE130" s="5"/>
      <c r="GBF130" s="5"/>
      <c r="GBG130" s="5"/>
      <c r="GBH130" s="5"/>
      <c r="GBI130" s="5"/>
      <c r="GBJ130" s="5"/>
      <c r="GBK130" s="5"/>
      <c r="GBL130" s="5"/>
      <c r="GBM130" s="5"/>
      <c r="GBN130" s="5"/>
      <c r="GBO130" s="5"/>
      <c r="GBP130" s="5"/>
      <c r="GBQ130" s="5"/>
      <c r="GBR130" s="5"/>
      <c r="GBS130" s="5"/>
      <c r="GBT130" s="5"/>
      <c r="GBU130" s="5"/>
      <c r="GBV130" s="5"/>
      <c r="GBW130" s="5"/>
      <c r="GBX130" s="5"/>
      <c r="GBY130" s="5"/>
      <c r="GBZ130" s="5"/>
      <c r="GCA130" s="5"/>
      <c r="GCB130" s="5"/>
      <c r="GCC130" s="5"/>
      <c r="GCD130" s="5"/>
      <c r="GCE130" s="5"/>
      <c r="GCF130" s="5"/>
      <c r="GCG130" s="5"/>
      <c r="GCH130" s="5"/>
      <c r="GCI130" s="5"/>
      <c r="GCJ130" s="5"/>
      <c r="GCK130" s="5"/>
      <c r="GCL130" s="5"/>
      <c r="GCM130" s="5"/>
      <c r="GCN130" s="5"/>
      <c r="GCO130" s="5"/>
      <c r="GCP130" s="5"/>
      <c r="GCQ130" s="5"/>
      <c r="GCR130" s="5"/>
      <c r="GCS130" s="5"/>
      <c r="GCT130" s="5"/>
      <c r="GCU130" s="5"/>
      <c r="GCV130" s="5"/>
      <c r="GCW130" s="5"/>
      <c r="GCX130" s="5"/>
      <c r="GCY130" s="5"/>
      <c r="GCZ130" s="5"/>
      <c r="GDA130" s="5"/>
      <c r="GDB130" s="5"/>
      <c r="GDC130" s="5"/>
      <c r="GDD130" s="5"/>
      <c r="GDE130" s="5"/>
      <c r="GDF130" s="5"/>
      <c r="GDG130" s="5"/>
      <c r="GDH130" s="5"/>
      <c r="GDI130" s="5"/>
      <c r="GDJ130" s="5"/>
      <c r="GDK130" s="5"/>
      <c r="GDL130" s="5"/>
      <c r="GDM130" s="5"/>
      <c r="GDN130" s="5"/>
      <c r="GDO130" s="5"/>
      <c r="GDP130" s="5"/>
      <c r="GDQ130" s="5"/>
      <c r="GDR130" s="5"/>
      <c r="GDS130" s="5"/>
      <c r="GDT130" s="5"/>
      <c r="GDU130" s="5"/>
      <c r="GDV130" s="5"/>
      <c r="GDW130" s="5"/>
      <c r="GDX130" s="5"/>
      <c r="GDY130" s="5"/>
      <c r="GDZ130" s="5"/>
      <c r="GEA130" s="5"/>
      <c r="GEB130" s="5"/>
      <c r="GEC130" s="5"/>
      <c r="GED130" s="5"/>
      <c r="GEE130" s="5"/>
      <c r="GEF130" s="5"/>
      <c r="GEG130" s="5"/>
      <c r="GEH130" s="5"/>
      <c r="GEI130" s="5"/>
      <c r="GEJ130" s="5"/>
      <c r="GEK130" s="5"/>
      <c r="GEL130" s="5"/>
      <c r="GEM130" s="5"/>
      <c r="GEN130" s="5"/>
      <c r="GEO130" s="5"/>
      <c r="GEP130" s="5"/>
      <c r="GEQ130" s="5"/>
      <c r="GER130" s="5"/>
      <c r="GES130" s="5"/>
      <c r="GET130" s="5"/>
      <c r="GEU130" s="5"/>
      <c r="GEV130" s="5"/>
      <c r="GEW130" s="5"/>
      <c r="GEX130" s="5"/>
      <c r="GEY130" s="5"/>
      <c r="GEZ130" s="5"/>
      <c r="GFA130" s="5"/>
      <c r="GFB130" s="5"/>
      <c r="GFC130" s="5"/>
      <c r="GFD130" s="5"/>
      <c r="GFE130" s="5"/>
      <c r="GFF130" s="5"/>
      <c r="GFG130" s="5"/>
      <c r="GFH130" s="5"/>
      <c r="GFI130" s="5"/>
      <c r="GFJ130" s="5"/>
      <c r="GFK130" s="5"/>
      <c r="GFL130" s="5"/>
      <c r="GFM130" s="5"/>
      <c r="GFN130" s="5"/>
      <c r="GFO130" s="5"/>
      <c r="GFP130" s="5"/>
      <c r="GFQ130" s="5"/>
      <c r="GFR130" s="5"/>
      <c r="GFS130" s="5"/>
      <c r="GFT130" s="5"/>
      <c r="GFU130" s="5"/>
      <c r="GFV130" s="5"/>
      <c r="GFW130" s="5"/>
      <c r="GFX130" s="5"/>
      <c r="GFY130" s="5"/>
      <c r="GFZ130" s="5"/>
      <c r="GGA130" s="5"/>
      <c r="GGB130" s="5"/>
      <c r="GGC130" s="5"/>
      <c r="GGD130" s="5"/>
      <c r="GGE130" s="5"/>
      <c r="GGF130" s="5"/>
      <c r="GGG130" s="5"/>
      <c r="GGH130" s="5"/>
      <c r="GGI130" s="5"/>
      <c r="GGJ130" s="5"/>
      <c r="GGK130" s="5"/>
      <c r="GGL130" s="5"/>
      <c r="GGM130" s="5"/>
      <c r="GGN130" s="5"/>
      <c r="GGO130" s="5"/>
      <c r="GGP130" s="5"/>
      <c r="GGQ130" s="5"/>
      <c r="GGR130" s="5"/>
      <c r="GGS130" s="5"/>
      <c r="GGT130" s="5"/>
      <c r="GGU130" s="5"/>
      <c r="GGV130" s="5"/>
      <c r="GGW130" s="5"/>
      <c r="GGX130" s="5"/>
      <c r="GGY130" s="5"/>
      <c r="GGZ130" s="5"/>
      <c r="GHA130" s="5"/>
      <c r="GHB130" s="5"/>
      <c r="GHC130" s="5"/>
      <c r="GHD130" s="5"/>
      <c r="GHE130" s="5"/>
      <c r="GHF130" s="5"/>
      <c r="GHG130" s="5"/>
      <c r="GHH130" s="5"/>
      <c r="GHI130" s="5"/>
      <c r="GHJ130" s="5"/>
      <c r="GHK130" s="5"/>
      <c r="GHL130" s="5"/>
      <c r="GHM130" s="5"/>
      <c r="GHN130" s="5"/>
      <c r="GHO130" s="5"/>
      <c r="GHP130" s="5"/>
      <c r="GHQ130" s="5"/>
      <c r="GHR130" s="5"/>
      <c r="GHS130" s="5"/>
      <c r="GHT130" s="5"/>
      <c r="GHU130" s="5"/>
      <c r="GHV130" s="5"/>
      <c r="GHW130" s="5"/>
      <c r="GHX130" s="5"/>
      <c r="GHY130" s="5"/>
      <c r="GHZ130" s="5"/>
      <c r="GIA130" s="5"/>
      <c r="GIB130" s="5"/>
      <c r="GIC130" s="5"/>
      <c r="GID130" s="5"/>
      <c r="GIE130" s="5"/>
      <c r="GIF130" s="5"/>
      <c r="GIG130" s="5"/>
      <c r="GIH130" s="5"/>
      <c r="GII130" s="5"/>
      <c r="GIJ130" s="5"/>
      <c r="GIK130" s="5"/>
      <c r="GIL130" s="5"/>
      <c r="GIM130" s="5"/>
      <c r="GIN130" s="5"/>
      <c r="GIO130" s="5"/>
      <c r="GIP130" s="5"/>
      <c r="GIQ130" s="5"/>
      <c r="GIR130" s="5"/>
      <c r="GIS130" s="5"/>
      <c r="GIT130" s="5"/>
      <c r="GIU130" s="5"/>
      <c r="GIV130" s="5"/>
      <c r="GIW130" s="5"/>
      <c r="GIX130" s="5"/>
      <c r="GIY130" s="5"/>
      <c r="GIZ130" s="5"/>
      <c r="GJA130" s="5"/>
      <c r="GJB130" s="5"/>
      <c r="GJC130" s="5"/>
      <c r="GJD130" s="5"/>
      <c r="GJE130" s="5"/>
      <c r="GJF130" s="5"/>
      <c r="GJG130" s="5"/>
      <c r="GJH130" s="5"/>
      <c r="GJI130" s="5"/>
      <c r="GJJ130" s="5"/>
      <c r="GJK130" s="5"/>
      <c r="GJL130" s="5"/>
      <c r="GJM130" s="5"/>
      <c r="GJN130" s="5"/>
      <c r="GJO130" s="5"/>
      <c r="GJP130" s="5"/>
      <c r="GJQ130" s="5"/>
      <c r="GJR130" s="5"/>
      <c r="GJS130" s="5"/>
      <c r="GJT130" s="5"/>
      <c r="GJU130" s="5"/>
      <c r="GJV130" s="5"/>
      <c r="GJW130" s="5"/>
      <c r="GJX130" s="5"/>
      <c r="GJY130" s="5"/>
      <c r="GJZ130" s="5"/>
      <c r="GKA130" s="5"/>
      <c r="GKB130" s="5"/>
      <c r="GKC130" s="5"/>
      <c r="GKD130" s="5"/>
      <c r="GKE130" s="5"/>
      <c r="GKF130" s="5"/>
      <c r="GKG130" s="5"/>
      <c r="GKH130" s="5"/>
      <c r="GKI130" s="5"/>
      <c r="GKJ130" s="5"/>
      <c r="GKK130" s="5"/>
      <c r="GKL130" s="5"/>
      <c r="GKM130" s="5"/>
      <c r="GKN130" s="5"/>
      <c r="GKO130" s="5"/>
      <c r="GKP130" s="5"/>
      <c r="GKQ130" s="5"/>
      <c r="GKR130" s="5"/>
      <c r="GKS130" s="5"/>
      <c r="GKT130" s="5"/>
      <c r="GKU130" s="5"/>
      <c r="GKV130" s="5"/>
      <c r="GKW130" s="5"/>
      <c r="GKX130" s="5"/>
      <c r="GKY130" s="5"/>
      <c r="GKZ130" s="5"/>
      <c r="GLA130" s="5"/>
      <c r="GLB130" s="5"/>
      <c r="GLC130" s="5"/>
      <c r="GLD130" s="5"/>
      <c r="GLE130" s="5"/>
      <c r="GLF130" s="5"/>
      <c r="GLG130" s="5"/>
      <c r="GLH130" s="5"/>
      <c r="GLI130" s="5"/>
      <c r="GLJ130" s="5"/>
      <c r="GLK130" s="5"/>
      <c r="GLL130" s="5"/>
      <c r="GLM130" s="5"/>
      <c r="GLN130" s="5"/>
      <c r="GLO130" s="5"/>
      <c r="GLP130" s="5"/>
      <c r="GLQ130" s="5"/>
      <c r="GLR130" s="5"/>
      <c r="GLS130" s="5"/>
      <c r="GLT130" s="5"/>
      <c r="GLU130" s="5"/>
      <c r="GLV130" s="5"/>
      <c r="GLW130" s="5"/>
      <c r="GLX130" s="5"/>
      <c r="GLY130" s="5"/>
      <c r="GLZ130" s="5"/>
      <c r="GMA130" s="5"/>
      <c r="GMB130" s="5"/>
      <c r="GMC130" s="5"/>
      <c r="GMD130" s="5"/>
      <c r="GME130" s="5"/>
      <c r="GMF130" s="5"/>
      <c r="GMG130" s="5"/>
      <c r="GMH130" s="5"/>
      <c r="GMI130" s="5"/>
      <c r="GMJ130" s="5"/>
      <c r="GMK130" s="5"/>
      <c r="GML130" s="5"/>
      <c r="GMM130" s="5"/>
      <c r="GMN130" s="5"/>
      <c r="GMO130" s="5"/>
      <c r="GMP130" s="5"/>
      <c r="GMQ130" s="5"/>
      <c r="GMR130" s="5"/>
      <c r="GMS130" s="5"/>
      <c r="GMT130" s="5"/>
      <c r="GMU130" s="5"/>
      <c r="GMV130" s="5"/>
      <c r="GMW130" s="5"/>
      <c r="GMX130" s="5"/>
      <c r="GMY130" s="5"/>
      <c r="GMZ130" s="5"/>
      <c r="GNA130" s="5"/>
      <c r="GNB130" s="5"/>
      <c r="GNC130" s="5"/>
      <c r="GND130" s="5"/>
      <c r="GNE130" s="5"/>
      <c r="GNF130" s="5"/>
      <c r="GNG130" s="5"/>
      <c r="GNH130" s="5"/>
      <c r="GNI130" s="5"/>
      <c r="GNJ130" s="5"/>
      <c r="GNK130" s="5"/>
      <c r="GNL130" s="5"/>
      <c r="GNM130" s="5"/>
      <c r="GNN130" s="5"/>
      <c r="GNO130" s="5"/>
      <c r="GNP130" s="5"/>
      <c r="GNQ130" s="5"/>
      <c r="GNR130" s="5"/>
      <c r="GNS130" s="5"/>
      <c r="GNT130" s="5"/>
      <c r="GNU130" s="5"/>
      <c r="GNV130" s="5"/>
      <c r="GNW130" s="5"/>
      <c r="GNX130" s="5"/>
      <c r="GNY130" s="5"/>
      <c r="GNZ130" s="5"/>
      <c r="GOA130" s="5"/>
      <c r="GOB130" s="5"/>
      <c r="GOC130" s="5"/>
      <c r="GOD130" s="5"/>
      <c r="GOE130" s="5"/>
      <c r="GOF130" s="5"/>
      <c r="GOG130" s="5"/>
      <c r="GOH130" s="5"/>
      <c r="GOI130" s="5"/>
      <c r="GOJ130" s="5"/>
      <c r="GOK130" s="5"/>
      <c r="GOL130" s="5"/>
      <c r="GOM130" s="5"/>
      <c r="GON130" s="5"/>
      <c r="GOO130" s="5"/>
      <c r="GOP130" s="5"/>
      <c r="GOQ130" s="5"/>
      <c r="GOR130" s="5"/>
      <c r="GOS130" s="5"/>
      <c r="GOT130" s="5"/>
      <c r="GOU130" s="5"/>
      <c r="GOV130" s="5"/>
      <c r="GOW130" s="5"/>
      <c r="GOX130" s="5"/>
      <c r="GOY130" s="5"/>
      <c r="GOZ130" s="5"/>
      <c r="GPA130" s="5"/>
      <c r="GPB130" s="5"/>
      <c r="GPC130" s="5"/>
      <c r="GPD130" s="5"/>
      <c r="GPE130" s="5"/>
      <c r="GPF130" s="5"/>
      <c r="GPG130" s="5"/>
      <c r="GPH130" s="5"/>
      <c r="GPI130" s="5"/>
      <c r="GPJ130" s="5"/>
      <c r="GPK130" s="5"/>
      <c r="GPL130" s="5"/>
      <c r="GPM130" s="5"/>
      <c r="GPN130" s="5"/>
      <c r="GPO130" s="5"/>
      <c r="GPP130" s="5"/>
      <c r="GPQ130" s="5"/>
      <c r="GPR130" s="5"/>
      <c r="GPS130" s="5"/>
      <c r="GPT130" s="5"/>
      <c r="GPU130" s="5"/>
      <c r="GPV130" s="5"/>
      <c r="GPW130" s="5"/>
      <c r="GPX130" s="5"/>
      <c r="GPY130" s="5"/>
      <c r="GPZ130" s="5"/>
      <c r="GQA130" s="5"/>
      <c r="GQB130" s="5"/>
      <c r="GQC130" s="5"/>
      <c r="GQD130" s="5"/>
      <c r="GQE130" s="5"/>
      <c r="GQF130" s="5"/>
      <c r="GQG130" s="5"/>
      <c r="GQH130" s="5"/>
      <c r="GQI130" s="5"/>
      <c r="GQJ130" s="5"/>
      <c r="GQK130" s="5"/>
      <c r="GQL130" s="5"/>
      <c r="GQM130" s="5"/>
      <c r="GQN130" s="5"/>
      <c r="GQO130" s="5"/>
      <c r="GQP130" s="5"/>
      <c r="GQQ130" s="5"/>
      <c r="GQR130" s="5"/>
      <c r="GQS130" s="5"/>
      <c r="GQT130" s="5"/>
      <c r="GQU130" s="5"/>
      <c r="GQV130" s="5"/>
      <c r="GQW130" s="5"/>
      <c r="GQX130" s="5"/>
      <c r="GQY130" s="5"/>
      <c r="GQZ130" s="5"/>
      <c r="GRA130" s="5"/>
      <c r="GRB130" s="5"/>
      <c r="GRC130" s="5"/>
      <c r="GRD130" s="5"/>
      <c r="GRE130" s="5"/>
      <c r="GRF130" s="5"/>
      <c r="GRG130" s="5"/>
      <c r="GRH130" s="5"/>
      <c r="GRI130" s="5"/>
      <c r="GRJ130" s="5"/>
      <c r="GRK130" s="5"/>
      <c r="GRL130" s="5"/>
      <c r="GRM130" s="5"/>
      <c r="GRN130" s="5"/>
      <c r="GRO130" s="5"/>
      <c r="GRP130" s="5"/>
      <c r="GRQ130" s="5"/>
      <c r="GRR130" s="5"/>
      <c r="GRS130" s="5"/>
      <c r="GRT130" s="5"/>
      <c r="GRU130" s="5"/>
      <c r="GRV130" s="5"/>
      <c r="GRW130" s="5"/>
      <c r="GRX130" s="5"/>
      <c r="GRY130" s="5"/>
      <c r="GRZ130" s="5"/>
      <c r="GSA130" s="5"/>
      <c r="GSB130" s="5"/>
      <c r="GSC130" s="5"/>
      <c r="GSD130" s="5"/>
      <c r="GSE130" s="5"/>
      <c r="GSF130" s="5"/>
      <c r="GSG130" s="5"/>
      <c r="GSH130" s="5"/>
      <c r="GSI130" s="5"/>
      <c r="GSJ130" s="5"/>
      <c r="GSK130" s="5"/>
      <c r="GSL130" s="5"/>
      <c r="GSM130" s="5"/>
      <c r="GSN130" s="5"/>
      <c r="GSO130" s="5"/>
      <c r="GSP130" s="5"/>
      <c r="GSQ130" s="5"/>
      <c r="GSR130" s="5"/>
      <c r="GSS130" s="5"/>
      <c r="GST130" s="5"/>
      <c r="GSU130" s="5"/>
      <c r="GSV130" s="5"/>
      <c r="GSW130" s="5"/>
      <c r="GSX130" s="5"/>
      <c r="GSY130" s="5"/>
      <c r="GSZ130" s="5"/>
      <c r="GTA130" s="5"/>
      <c r="GTB130" s="5"/>
      <c r="GTC130" s="5"/>
      <c r="GTD130" s="5"/>
      <c r="GTE130" s="5"/>
      <c r="GTF130" s="5"/>
      <c r="GTG130" s="5"/>
      <c r="GTH130" s="5"/>
      <c r="GTI130" s="5"/>
      <c r="GTJ130" s="5"/>
      <c r="GTK130" s="5"/>
      <c r="GTL130" s="5"/>
      <c r="GTM130" s="5"/>
      <c r="GTN130" s="5"/>
      <c r="GTO130" s="5"/>
      <c r="GTP130" s="5"/>
      <c r="GTQ130" s="5"/>
      <c r="GTR130" s="5"/>
      <c r="GTS130" s="5"/>
      <c r="GTT130" s="5"/>
      <c r="GTU130" s="5"/>
      <c r="GTV130" s="5"/>
      <c r="GTW130" s="5"/>
      <c r="GTX130" s="5"/>
      <c r="GTY130" s="5"/>
      <c r="GTZ130" s="5"/>
      <c r="GUA130" s="5"/>
      <c r="GUB130" s="5"/>
      <c r="GUC130" s="5"/>
      <c r="GUD130" s="5"/>
      <c r="GUE130" s="5"/>
      <c r="GUF130" s="5"/>
      <c r="GUG130" s="5"/>
      <c r="GUH130" s="5"/>
      <c r="GUI130" s="5"/>
      <c r="GUJ130" s="5"/>
      <c r="GUK130" s="5"/>
      <c r="GUL130" s="5"/>
      <c r="GUM130" s="5"/>
      <c r="GUN130" s="5"/>
      <c r="GUO130" s="5"/>
      <c r="GUP130" s="5"/>
      <c r="GUQ130" s="5"/>
      <c r="GUR130" s="5"/>
      <c r="GUS130" s="5"/>
      <c r="GUT130" s="5"/>
      <c r="GUU130" s="5"/>
      <c r="GUV130" s="5"/>
      <c r="GUW130" s="5"/>
      <c r="GUX130" s="5"/>
      <c r="GUY130" s="5"/>
      <c r="GUZ130" s="5"/>
      <c r="GVA130" s="5"/>
      <c r="GVB130" s="5"/>
      <c r="GVC130" s="5"/>
      <c r="GVD130" s="5"/>
      <c r="GVE130" s="5"/>
      <c r="GVF130" s="5"/>
      <c r="GVG130" s="5"/>
      <c r="GVH130" s="5"/>
      <c r="GVI130" s="5"/>
      <c r="GVJ130" s="5"/>
      <c r="GVK130" s="5"/>
      <c r="GVL130" s="5"/>
      <c r="GVM130" s="5"/>
      <c r="GVN130" s="5"/>
      <c r="GVO130" s="5"/>
      <c r="GVP130" s="5"/>
      <c r="GVQ130" s="5"/>
      <c r="GVR130" s="5"/>
      <c r="GVS130" s="5"/>
      <c r="GVT130" s="5"/>
      <c r="GVU130" s="5"/>
      <c r="GVV130" s="5"/>
      <c r="GVW130" s="5"/>
      <c r="GVX130" s="5"/>
      <c r="GVY130" s="5"/>
      <c r="GVZ130" s="5"/>
      <c r="GWA130" s="5"/>
      <c r="GWB130" s="5"/>
      <c r="GWC130" s="5"/>
      <c r="GWD130" s="5"/>
      <c r="GWE130" s="5"/>
      <c r="GWF130" s="5"/>
      <c r="GWG130" s="5"/>
      <c r="GWH130" s="5"/>
      <c r="GWI130" s="5"/>
      <c r="GWJ130" s="5"/>
      <c r="GWK130" s="5"/>
      <c r="GWL130" s="5"/>
      <c r="GWM130" s="5"/>
      <c r="GWN130" s="5"/>
      <c r="GWO130" s="5"/>
      <c r="GWP130" s="5"/>
      <c r="GWQ130" s="5"/>
      <c r="GWR130" s="5"/>
      <c r="GWS130" s="5"/>
      <c r="GWT130" s="5"/>
      <c r="GWU130" s="5"/>
      <c r="GWV130" s="5"/>
      <c r="GWW130" s="5"/>
      <c r="GWX130" s="5"/>
      <c r="GWY130" s="5"/>
      <c r="GWZ130" s="5"/>
      <c r="GXA130" s="5"/>
      <c r="GXB130" s="5"/>
      <c r="GXC130" s="5"/>
      <c r="GXD130" s="5"/>
      <c r="GXE130" s="5"/>
      <c r="GXF130" s="5"/>
      <c r="GXG130" s="5"/>
      <c r="GXH130" s="5"/>
      <c r="GXI130" s="5"/>
      <c r="GXJ130" s="5"/>
      <c r="GXK130" s="5"/>
      <c r="GXL130" s="5"/>
      <c r="GXM130" s="5"/>
      <c r="GXN130" s="5"/>
      <c r="GXO130" s="5"/>
      <c r="GXP130" s="5"/>
      <c r="GXQ130" s="5"/>
      <c r="GXR130" s="5"/>
      <c r="GXS130" s="5"/>
      <c r="GXT130" s="5"/>
      <c r="GXU130" s="5"/>
      <c r="GXV130" s="5"/>
      <c r="GXW130" s="5"/>
      <c r="GXX130" s="5"/>
      <c r="GXY130" s="5"/>
      <c r="GXZ130" s="5"/>
      <c r="GYA130" s="5"/>
      <c r="GYB130" s="5"/>
      <c r="GYC130" s="5"/>
      <c r="GYD130" s="5"/>
      <c r="GYE130" s="5"/>
      <c r="GYF130" s="5"/>
      <c r="GYG130" s="5"/>
      <c r="GYH130" s="5"/>
      <c r="GYI130" s="5"/>
      <c r="GYJ130" s="5"/>
      <c r="GYK130" s="5"/>
      <c r="GYL130" s="5"/>
      <c r="GYM130" s="5"/>
      <c r="GYN130" s="5"/>
      <c r="GYO130" s="5"/>
      <c r="GYP130" s="5"/>
      <c r="GYQ130" s="5"/>
      <c r="GYR130" s="5"/>
      <c r="GYS130" s="5"/>
      <c r="GYT130" s="5"/>
      <c r="GYU130" s="5"/>
      <c r="GYV130" s="5"/>
      <c r="GYW130" s="5"/>
      <c r="GYX130" s="5"/>
      <c r="GYY130" s="5"/>
      <c r="GYZ130" s="5"/>
      <c r="GZA130" s="5"/>
      <c r="GZB130" s="5"/>
      <c r="GZC130" s="5"/>
      <c r="GZD130" s="5"/>
      <c r="GZE130" s="5"/>
      <c r="GZF130" s="5"/>
      <c r="GZG130" s="5"/>
      <c r="GZH130" s="5"/>
      <c r="GZI130" s="5"/>
      <c r="GZJ130" s="5"/>
      <c r="GZK130" s="5"/>
      <c r="GZL130" s="5"/>
      <c r="GZM130" s="5"/>
      <c r="GZN130" s="5"/>
      <c r="GZO130" s="5"/>
      <c r="GZP130" s="5"/>
      <c r="GZQ130" s="5"/>
      <c r="GZR130" s="5"/>
      <c r="GZS130" s="5"/>
      <c r="GZT130" s="5"/>
      <c r="GZU130" s="5"/>
      <c r="GZV130" s="5"/>
      <c r="GZW130" s="5"/>
      <c r="GZX130" s="5"/>
      <c r="GZY130" s="5"/>
      <c r="GZZ130" s="5"/>
      <c r="HAA130" s="5"/>
      <c r="HAB130" s="5"/>
      <c r="HAC130" s="5"/>
      <c r="HAD130" s="5"/>
      <c r="HAE130" s="5"/>
      <c r="HAF130" s="5"/>
      <c r="HAG130" s="5"/>
      <c r="HAH130" s="5"/>
      <c r="HAI130" s="5"/>
      <c r="HAJ130" s="5"/>
      <c r="HAK130" s="5"/>
      <c r="HAL130" s="5"/>
      <c r="HAM130" s="5"/>
      <c r="HAN130" s="5"/>
      <c r="HAO130" s="5"/>
      <c r="HAP130" s="5"/>
      <c r="HAQ130" s="5"/>
      <c r="HAR130" s="5"/>
      <c r="HAS130" s="5"/>
      <c r="HAT130" s="5"/>
      <c r="HAU130" s="5"/>
      <c r="HAV130" s="5"/>
      <c r="HAW130" s="5"/>
      <c r="HAX130" s="5"/>
      <c r="HAY130" s="5"/>
      <c r="HAZ130" s="5"/>
      <c r="HBA130" s="5"/>
      <c r="HBB130" s="5"/>
      <c r="HBC130" s="5"/>
      <c r="HBD130" s="5"/>
      <c r="HBE130" s="5"/>
      <c r="HBF130" s="5"/>
      <c r="HBG130" s="5"/>
      <c r="HBH130" s="5"/>
      <c r="HBI130" s="5"/>
      <c r="HBJ130" s="5"/>
      <c r="HBK130" s="5"/>
      <c r="HBL130" s="5"/>
      <c r="HBM130" s="5"/>
      <c r="HBN130" s="5"/>
      <c r="HBO130" s="5"/>
      <c r="HBP130" s="5"/>
      <c r="HBQ130" s="5"/>
      <c r="HBR130" s="5"/>
      <c r="HBS130" s="5"/>
      <c r="HBT130" s="5"/>
      <c r="HBU130" s="5"/>
      <c r="HBV130" s="5"/>
      <c r="HBW130" s="5"/>
      <c r="HBX130" s="5"/>
      <c r="HBY130" s="5"/>
      <c r="HBZ130" s="5"/>
      <c r="HCA130" s="5"/>
      <c r="HCB130" s="5"/>
      <c r="HCC130" s="5"/>
      <c r="HCD130" s="5"/>
      <c r="HCE130" s="5"/>
      <c r="HCF130" s="5"/>
      <c r="HCG130" s="5"/>
      <c r="HCH130" s="5"/>
      <c r="HCI130" s="5"/>
      <c r="HCJ130" s="5"/>
      <c r="HCK130" s="5"/>
      <c r="HCL130" s="5"/>
      <c r="HCM130" s="5"/>
      <c r="HCN130" s="5"/>
      <c r="HCO130" s="5"/>
      <c r="HCP130" s="5"/>
      <c r="HCQ130" s="5"/>
      <c r="HCR130" s="5"/>
      <c r="HCS130" s="5"/>
      <c r="HCT130" s="5"/>
      <c r="HCU130" s="5"/>
      <c r="HCV130" s="5"/>
      <c r="HCW130" s="5"/>
      <c r="HCX130" s="5"/>
      <c r="HCY130" s="5"/>
      <c r="HCZ130" s="5"/>
      <c r="HDA130" s="5"/>
      <c r="HDB130" s="5"/>
      <c r="HDC130" s="5"/>
      <c r="HDD130" s="5"/>
      <c r="HDE130" s="5"/>
      <c r="HDF130" s="5"/>
      <c r="HDG130" s="5"/>
      <c r="HDH130" s="5"/>
      <c r="HDI130" s="5"/>
      <c r="HDJ130" s="5"/>
      <c r="HDK130" s="5"/>
      <c r="HDL130" s="5"/>
      <c r="HDM130" s="5"/>
      <c r="HDN130" s="5"/>
      <c r="HDO130" s="5"/>
      <c r="HDP130" s="5"/>
      <c r="HDQ130" s="5"/>
      <c r="HDR130" s="5"/>
      <c r="HDS130" s="5"/>
      <c r="HDT130" s="5"/>
      <c r="HDU130" s="5"/>
      <c r="HDV130" s="5"/>
      <c r="HDW130" s="5"/>
      <c r="HDX130" s="5"/>
      <c r="HDY130" s="5"/>
      <c r="HDZ130" s="5"/>
      <c r="HEA130" s="5"/>
      <c r="HEB130" s="5"/>
      <c r="HEC130" s="5"/>
      <c r="HED130" s="5"/>
      <c r="HEE130" s="5"/>
      <c r="HEF130" s="5"/>
      <c r="HEG130" s="5"/>
      <c r="HEH130" s="5"/>
      <c r="HEI130" s="5"/>
      <c r="HEJ130" s="5"/>
      <c r="HEK130" s="5"/>
      <c r="HEL130" s="5"/>
      <c r="HEM130" s="5"/>
      <c r="HEN130" s="5"/>
      <c r="HEO130" s="5"/>
      <c r="HEP130" s="5"/>
      <c r="HEQ130" s="5"/>
      <c r="HER130" s="5"/>
      <c r="HES130" s="5"/>
      <c r="HET130" s="5"/>
      <c r="HEU130" s="5"/>
      <c r="HEV130" s="5"/>
      <c r="HEW130" s="5"/>
      <c r="HEX130" s="5"/>
      <c r="HEY130" s="5"/>
      <c r="HEZ130" s="5"/>
      <c r="HFA130" s="5"/>
      <c r="HFB130" s="5"/>
      <c r="HFC130" s="5"/>
      <c r="HFD130" s="5"/>
      <c r="HFE130" s="5"/>
      <c r="HFF130" s="5"/>
      <c r="HFG130" s="5"/>
      <c r="HFH130" s="5"/>
      <c r="HFI130" s="5"/>
      <c r="HFJ130" s="5"/>
      <c r="HFK130" s="5"/>
      <c r="HFL130" s="5"/>
      <c r="HFM130" s="5"/>
      <c r="HFN130" s="5"/>
      <c r="HFO130" s="5"/>
      <c r="HFP130" s="5"/>
      <c r="HFQ130" s="5"/>
      <c r="HFR130" s="5"/>
      <c r="HFS130" s="5"/>
      <c r="HFT130" s="5"/>
      <c r="HFU130" s="5"/>
      <c r="HFV130" s="5"/>
      <c r="HFW130" s="5"/>
      <c r="HFX130" s="5"/>
      <c r="HFY130" s="5"/>
      <c r="HFZ130" s="5"/>
      <c r="HGA130" s="5"/>
      <c r="HGB130" s="5"/>
      <c r="HGC130" s="5"/>
      <c r="HGD130" s="5"/>
      <c r="HGE130" s="5"/>
      <c r="HGF130" s="5"/>
      <c r="HGG130" s="5"/>
      <c r="HGH130" s="5"/>
      <c r="HGI130" s="5"/>
      <c r="HGJ130" s="5"/>
      <c r="HGK130" s="5"/>
      <c r="HGL130" s="5"/>
      <c r="HGM130" s="5"/>
      <c r="HGN130" s="5"/>
      <c r="HGO130" s="5"/>
      <c r="HGP130" s="5"/>
      <c r="HGQ130" s="5"/>
      <c r="HGR130" s="5"/>
      <c r="HGS130" s="5"/>
      <c r="HGT130" s="5"/>
      <c r="HGU130" s="5"/>
      <c r="HGV130" s="5"/>
      <c r="HGW130" s="5"/>
      <c r="HGX130" s="5"/>
      <c r="HGY130" s="5"/>
      <c r="HGZ130" s="5"/>
      <c r="HHA130" s="5"/>
      <c r="HHB130" s="5"/>
      <c r="HHC130" s="5"/>
      <c r="HHD130" s="5"/>
      <c r="HHE130" s="5"/>
      <c r="HHF130" s="5"/>
      <c r="HHG130" s="5"/>
      <c r="HHH130" s="5"/>
      <c r="HHI130" s="5"/>
      <c r="HHJ130" s="5"/>
      <c r="HHK130" s="5"/>
      <c r="HHL130" s="5"/>
      <c r="HHM130" s="5"/>
      <c r="HHN130" s="5"/>
      <c r="HHO130" s="5"/>
      <c r="HHP130" s="5"/>
      <c r="HHQ130" s="5"/>
      <c r="HHR130" s="5"/>
      <c r="HHS130" s="5"/>
      <c r="HHT130" s="5"/>
      <c r="HHU130" s="5"/>
      <c r="HHV130" s="5"/>
      <c r="HHW130" s="5"/>
      <c r="HHX130" s="5"/>
      <c r="HHY130" s="5"/>
      <c r="HHZ130" s="5"/>
      <c r="HIA130" s="5"/>
      <c r="HIB130" s="5"/>
      <c r="HIC130" s="5"/>
      <c r="HID130" s="5"/>
      <c r="HIE130" s="5"/>
      <c r="HIF130" s="5"/>
      <c r="HIG130" s="5"/>
      <c r="HIH130" s="5"/>
      <c r="HII130" s="5"/>
      <c r="HIJ130" s="5"/>
      <c r="HIK130" s="5"/>
      <c r="HIL130" s="5"/>
      <c r="HIM130" s="5"/>
      <c r="HIN130" s="5"/>
      <c r="HIO130" s="5"/>
      <c r="HIP130" s="5"/>
      <c r="HIQ130" s="5"/>
      <c r="HIR130" s="5"/>
      <c r="HIS130" s="5"/>
      <c r="HIT130" s="5"/>
      <c r="HIU130" s="5"/>
      <c r="HIV130" s="5"/>
      <c r="HIW130" s="5"/>
      <c r="HIX130" s="5"/>
      <c r="HIY130" s="5"/>
      <c r="HIZ130" s="5"/>
      <c r="HJA130" s="5"/>
      <c r="HJB130" s="5"/>
      <c r="HJC130" s="5"/>
      <c r="HJD130" s="5"/>
      <c r="HJE130" s="5"/>
      <c r="HJF130" s="5"/>
      <c r="HJG130" s="5"/>
      <c r="HJH130" s="5"/>
      <c r="HJI130" s="5"/>
      <c r="HJJ130" s="5"/>
      <c r="HJK130" s="5"/>
      <c r="HJL130" s="5"/>
      <c r="HJM130" s="5"/>
      <c r="HJN130" s="5"/>
      <c r="HJO130" s="5"/>
      <c r="HJP130" s="5"/>
      <c r="HJQ130" s="5"/>
      <c r="HJR130" s="5"/>
      <c r="HJS130" s="5"/>
      <c r="HJT130" s="5"/>
      <c r="HJU130" s="5"/>
      <c r="HJV130" s="5"/>
      <c r="HJW130" s="5"/>
      <c r="HJX130" s="5"/>
      <c r="HJY130" s="5"/>
      <c r="HJZ130" s="5"/>
      <c r="HKA130" s="5"/>
      <c r="HKB130" s="5"/>
      <c r="HKC130" s="5"/>
      <c r="HKD130" s="5"/>
      <c r="HKE130" s="5"/>
      <c r="HKF130" s="5"/>
      <c r="HKG130" s="5"/>
      <c r="HKH130" s="5"/>
      <c r="HKI130" s="5"/>
      <c r="HKJ130" s="5"/>
      <c r="HKK130" s="5"/>
      <c r="HKL130" s="5"/>
      <c r="HKM130" s="5"/>
      <c r="HKN130" s="5"/>
      <c r="HKO130" s="5"/>
      <c r="HKP130" s="5"/>
      <c r="HKQ130" s="5"/>
      <c r="HKR130" s="5"/>
      <c r="HKS130" s="5"/>
      <c r="HKT130" s="5"/>
      <c r="HKU130" s="5"/>
      <c r="HKV130" s="5"/>
      <c r="HKW130" s="5"/>
      <c r="HKX130" s="5"/>
      <c r="HKY130" s="5"/>
      <c r="HKZ130" s="5"/>
      <c r="HLA130" s="5"/>
      <c r="HLB130" s="5"/>
      <c r="HLC130" s="5"/>
      <c r="HLD130" s="5"/>
      <c r="HLE130" s="5"/>
      <c r="HLF130" s="5"/>
      <c r="HLG130" s="5"/>
      <c r="HLH130" s="5"/>
      <c r="HLI130" s="5"/>
      <c r="HLJ130" s="5"/>
      <c r="HLK130" s="5"/>
      <c r="HLL130" s="5"/>
      <c r="HLM130" s="5"/>
      <c r="HLN130" s="5"/>
      <c r="HLO130" s="5"/>
      <c r="HLP130" s="5"/>
      <c r="HLQ130" s="5"/>
      <c r="HLR130" s="5"/>
      <c r="HLS130" s="5"/>
      <c r="HLT130" s="5"/>
      <c r="HLU130" s="5"/>
      <c r="HLV130" s="5"/>
      <c r="HLW130" s="5"/>
      <c r="HLX130" s="5"/>
      <c r="HLY130" s="5"/>
      <c r="HLZ130" s="5"/>
      <c r="HMA130" s="5"/>
      <c r="HMB130" s="5"/>
      <c r="HMC130" s="5"/>
      <c r="HMD130" s="5"/>
      <c r="HME130" s="5"/>
      <c r="HMF130" s="5"/>
      <c r="HMG130" s="5"/>
      <c r="HMH130" s="5"/>
      <c r="HMI130" s="5"/>
      <c r="HMJ130" s="5"/>
      <c r="HMK130" s="5"/>
      <c r="HML130" s="5"/>
      <c r="HMM130" s="5"/>
      <c r="HMN130" s="5"/>
      <c r="HMO130" s="5"/>
      <c r="HMP130" s="5"/>
      <c r="HMQ130" s="5"/>
      <c r="HMR130" s="5"/>
      <c r="HMS130" s="5"/>
      <c r="HMT130" s="5"/>
      <c r="HMU130" s="5"/>
      <c r="HMV130" s="5"/>
      <c r="HMW130" s="5"/>
      <c r="HMX130" s="5"/>
      <c r="HMY130" s="5"/>
      <c r="HMZ130" s="5"/>
      <c r="HNA130" s="5"/>
      <c r="HNB130" s="5"/>
      <c r="HNC130" s="5"/>
      <c r="HND130" s="5"/>
      <c r="HNE130" s="5"/>
      <c r="HNF130" s="5"/>
      <c r="HNG130" s="5"/>
      <c r="HNH130" s="5"/>
      <c r="HNI130" s="5"/>
      <c r="HNJ130" s="5"/>
      <c r="HNK130" s="5"/>
      <c r="HNL130" s="5"/>
      <c r="HNM130" s="5"/>
      <c r="HNN130" s="5"/>
      <c r="HNO130" s="5"/>
      <c r="HNP130" s="5"/>
      <c r="HNQ130" s="5"/>
      <c r="HNR130" s="5"/>
      <c r="HNS130" s="5"/>
      <c r="HNT130" s="5"/>
      <c r="HNU130" s="5"/>
      <c r="HNV130" s="5"/>
      <c r="HNW130" s="5"/>
      <c r="HNX130" s="5"/>
      <c r="HNY130" s="5"/>
      <c r="HNZ130" s="5"/>
      <c r="HOA130" s="5"/>
      <c r="HOB130" s="5"/>
      <c r="HOC130" s="5"/>
      <c r="HOD130" s="5"/>
      <c r="HOE130" s="5"/>
      <c r="HOF130" s="5"/>
      <c r="HOG130" s="5"/>
      <c r="HOH130" s="5"/>
      <c r="HOI130" s="5"/>
      <c r="HOJ130" s="5"/>
      <c r="HOK130" s="5"/>
      <c r="HOL130" s="5"/>
      <c r="HOM130" s="5"/>
      <c r="HON130" s="5"/>
      <c r="HOO130" s="5"/>
      <c r="HOP130" s="5"/>
      <c r="HOQ130" s="5"/>
      <c r="HOR130" s="5"/>
      <c r="HOS130" s="5"/>
      <c r="HOT130" s="5"/>
      <c r="HOU130" s="5"/>
      <c r="HOV130" s="5"/>
      <c r="HOW130" s="5"/>
      <c r="HOX130" s="5"/>
      <c r="HOY130" s="5"/>
      <c r="HOZ130" s="5"/>
      <c r="HPA130" s="5"/>
      <c r="HPB130" s="5"/>
      <c r="HPC130" s="5"/>
      <c r="HPD130" s="5"/>
      <c r="HPE130" s="5"/>
      <c r="HPF130" s="5"/>
      <c r="HPG130" s="5"/>
      <c r="HPH130" s="5"/>
      <c r="HPI130" s="5"/>
      <c r="HPJ130" s="5"/>
      <c r="HPK130" s="5"/>
      <c r="HPL130" s="5"/>
      <c r="HPM130" s="5"/>
      <c r="HPN130" s="5"/>
      <c r="HPO130" s="5"/>
      <c r="HPP130" s="5"/>
      <c r="HPQ130" s="5"/>
      <c r="HPR130" s="5"/>
      <c r="HPS130" s="5"/>
      <c r="HPT130" s="5"/>
      <c r="HPU130" s="5"/>
      <c r="HPV130" s="5"/>
      <c r="HPW130" s="5"/>
      <c r="HPX130" s="5"/>
      <c r="HPY130" s="5"/>
      <c r="HPZ130" s="5"/>
      <c r="HQA130" s="5"/>
      <c r="HQB130" s="5"/>
      <c r="HQC130" s="5"/>
      <c r="HQD130" s="5"/>
      <c r="HQE130" s="5"/>
      <c r="HQF130" s="5"/>
      <c r="HQG130" s="5"/>
      <c r="HQH130" s="5"/>
      <c r="HQI130" s="5"/>
      <c r="HQJ130" s="5"/>
      <c r="HQK130" s="5"/>
      <c r="HQL130" s="5"/>
      <c r="HQM130" s="5"/>
      <c r="HQN130" s="5"/>
      <c r="HQO130" s="5"/>
      <c r="HQP130" s="5"/>
      <c r="HQQ130" s="5"/>
      <c r="HQR130" s="5"/>
      <c r="HQS130" s="5"/>
      <c r="HQT130" s="5"/>
      <c r="HQU130" s="5"/>
      <c r="HQV130" s="5"/>
      <c r="HQW130" s="5"/>
      <c r="HQX130" s="5"/>
      <c r="HQY130" s="5"/>
      <c r="HQZ130" s="5"/>
      <c r="HRA130" s="5"/>
      <c r="HRB130" s="5"/>
      <c r="HRC130" s="5"/>
      <c r="HRD130" s="5"/>
      <c r="HRE130" s="5"/>
      <c r="HRF130" s="5"/>
      <c r="HRG130" s="5"/>
      <c r="HRH130" s="5"/>
      <c r="HRI130" s="5"/>
      <c r="HRJ130" s="5"/>
      <c r="HRK130" s="5"/>
      <c r="HRL130" s="5"/>
      <c r="HRM130" s="5"/>
      <c r="HRN130" s="5"/>
      <c r="HRO130" s="5"/>
      <c r="HRP130" s="5"/>
      <c r="HRQ130" s="5"/>
      <c r="HRR130" s="5"/>
      <c r="HRS130" s="5"/>
      <c r="HRT130" s="5"/>
      <c r="HRU130" s="5"/>
      <c r="HRV130" s="5"/>
      <c r="HRW130" s="5"/>
      <c r="HRX130" s="5"/>
      <c r="HRY130" s="5"/>
      <c r="HRZ130" s="5"/>
      <c r="HSA130" s="5"/>
      <c r="HSB130" s="5"/>
      <c r="HSC130" s="5"/>
      <c r="HSD130" s="5"/>
      <c r="HSE130" s="5"/>
      <c r="HSF130" s="5"/>
      <c r="HSG130" s="5"/>
      <c r="HSH130" s="5"/>
      <c r="HSI130" s="5"/>
      <c r="HSJ130" s="5"/>
      <c r="HSK130" s="5"/>
      <c r="HSL130" s="5"/>
      <c r="HSM130" s="5"/>
      <c r="HSN130" s="5"/>
      <c r="HSO130" s="5"/>
      <c r="HSP130" s="5"/>
      <c r="HSQ130" s="5"/>
      <c r="HSR130" s="5"/>
      <c r="HSS130" s="5"/>
      <c r="HST130" s="5"/>
      <c r="HSU130" s="5"/>
      <c r="HSV130" s="5"/>
      <c r="HSW130" s="5"/>
      <c r="HSX130" s="5"/>
      <c r="HSY130" s="5"/>
      <c r="HSZ130" s="5"/>
      <c r="HTA130" s="5"/>
      <c r="HTB130" s="5"/>
      <c r="HTC130" s="5"/>
      <c r="HTD130" s="5"/>
      <c r="HTE130" s="5"/>
      <c r="HTF130" s="5"/>
      <c r="HTG130" s="5"/>
      <c r="HTH130" s="5"/>
      <c r="HTI130" s="5"/>
      <c r="HTJ130" s="5"/>
      <c r="HTK130" s="5"/>
      <c r="HTL130" s="5"/>
      <c r="HTM130" s="5"/>
      <c r="HTN130" s="5"/>
      <c r="HTO130" s="5"/>
      <c r="HTP130" s="5"/>
      <c r="HTQ130" s="5"/>
      <c r="HTR130" s="5"/>
      <c r="HTS130" s="5"/>
      <c r="HTT130" s="5"/>
      <c r="HTU130" s="5"/>
      <c r="HTV130" s="5"/>
      <c r="HTW130" s="5"/>
      <c r="HTX130" s="5"/>
      <c r="HTY130" s="5"/>
      <c r="HTZ130" s="5"/>
      <c r="HUA130" s="5"/>
      <c r="HUB130" s="5"/>
      <c r="HUC130" s="5"/>
      <c r="HUD130" s="5"/>
      <c r="HUE130" s="5"/>
      <c r="HUF130" s="5"/>
      <c r="HUG130" s="5"/>
      <c r="HUH130" s="5"/>
      <c r="HUI130" s="5"/>
      <c r="HUJ130" s="5"/>
      <c r="HUK130" s="5"/>
      <c r="HUL130" s="5"/>
      <c r="HUM130" s="5"/>
      <c r="HUN130" s="5"/>
      <c r="HUO130" s="5"/>
      <c r="HUP130" s="5"/>
      <c r="HUQ130" s="5"/>
      <c r="HUR130" s="5"/>
      <c r="HUS130" s="5"/>
      <c r="HUT130" s="5"/>
      <c r="HUU130" s="5"/>
      <c r="HUV130" s="5"/>
      <c r="HUW130" s="5"/>
      <c r="HUX130" s="5"/>
      <c r="HUY130" s="5"/>
      <c r="HUZ130" s="5"/>
      <c r="HVA130" s="5"/>
      <c r="HVB130" s="5"/>
      <c r="HVC130" s="5"/>
      <c r="HVD130" s="5"/>
      <c r="HVE130" s="5"/>
      <c r="HVF130" s="5"/>
      <c r="HVG130" s="5"/>
      <c r="HVH130" s="5"/>
      <c r="HVI130" s="5"/>
      <c r="HVJ130" s="5"/>
      <c r="HVK130" s="5"/>
      <c r="HVL130" s="5"/>
      <c r="HVM130" s="5"/>
      <c r="HVN130" s="5"/>
      <c r="HVO130" s="5"/>
      <c r="HVP130" s="5"/>
      <c r="HVQ130" s="5"/>
      <c r="HVR130" s="5"/>
      <c r="HVS130" s="5"/>
      <c r="HVT130" s="5"/>
      <c r="HVU130" s="5"/>
      <c r="HVV130" s="5"/>
      <c r="HVW130" s="5"/>
      <c r="HVX130" s="5"/>
      <c r="HVY130" s="5"/>
      <c r="HVZ130" s="5"/>
      <c r="HWA130" s="5"/>
      <c r="HWB130" s="5"/>
      <c r="HWC130" s="5"/>
      <c r="HWD130" s="5"/>
      <c r="HWE130" s="5"/>
      <c r="HWF130" s="5"/>
      <c r="HWG130" s="5"/>
      <c r="HWH130" s="5"/>
      <c r="HWI130" s="5"/>
      <c r="HWJ130" s="5"/>
      <c r="HWK130" s="5"/>
      <c r="HWL130" s="5"/>
      <c r="HWM130" s="5"/>
      <c r="HWN130" s="5"/>
      <c r="HWO130" s="5"/>
      <c r="HWP130" s="5"/>
      <c r="HWQ130" s="5"/>
      <c r="HWR130" s="5"/>
      <c r="HWS130" s="5"/>
      <c r="HWT130" s="5"/>
      <c r="HWU130" s="5"/>
      <c r="HWV130" s="5"/>
      <c r="HWW130" s="5"/>
      <c r="HWX130" s="5"/>
      <c r="HWY130" s="5"/>
      <c r="HWZ130" s="5"/>
      <c r="HXA130" s="5"/>
      <c r="HXB130" s="5"/>
      <c r="HXC130" s="5"/>
      <c r="HXD130" s="5"/>
      <c r="HXE130" s="5"/>
      <c r="HXF130" s="5"/>
      <c r="HXG130" s="5"/>
      <c r="HXH130" s="5"/>
      <c r="HXI130" s="5"/>
      <c r="HXJ130" s="5"/>
      <c r="HXK130" s="5"/>
      <c r="HXL130" s="5"/>
      <c r="HXM130" s="5"/>
      <c r="HXN130" s="5"/>
      <c r="HXO130" s="5"/>
      <c r="HXP130" s="5"/>
      <c r="HXQ130" s="5"/>
      <c r="HXR130" s="5"/>
      <c r="HXS130" s="5"/>
      <c r="HXT130" s="5"/>
      <c r="HXU130" s="5"/>
      <c r="HXV130" s="5"/>
      <c r="HXW130" s="5"/>
      <c r="HXX130" s="5"/>
      <c r="HXY130" s="5"/>
      <c r="HXZ130" s="5"/>
      <c r="HYA130" s="5"/>
      <c r="HYB130" s="5"/>
      <c r="HYC130" s="5"/>
      <c r="HYD130" s="5"/>
      <c r="HYE130" s="5"/>
      <c r="HYF130" s="5"/>
      <c r="HYG130" s="5"/>
      <c r="HYH130" s="5"/>
      <c r="HYI130" s="5"/>
      <c r="HYJ130" s="5"/>
      <c r="HYK130" s="5"/>
      <c r="HYL130" s="5"/>
      <c r="HYM130" s="5"/>
      <c r="HYN130" s="5"/>
      <c r="HYO130" s="5"/>
      <c r="HYP130" s="5"/>
      <c r="HYQ130" s="5"/>
      <c r="HYR130" s="5"/>
      <c r="HYS130" s="5"/>
      <c r="HYT130" s="5"/>
      <c r="HYU130" s="5"/>
      <c r="HYV130" s="5"/>
      <c r="HYW130" s="5"/>
      <c r="HYX130" s="5"/>
      <c r="HYY130" s="5"/>
      <c r="HYZ130" s="5"/>
      <c r="HZA130" s="5"/>
      <c r="HZB130" s="5"/>
      <c r="HZC130" s="5"/>
      <c r="HZD130" s="5"/>
      <c r="HZE130" s="5"/>
      <c r="HZF130" s="5"/>
      <c r="HZG130" s="5"/>
      <c r="HZH130" s="5"/>
      <c r="HZI130" s="5"/>
      <c r="HZJ130" s="5"/>
      <c r="HZK130" s="5"/>
      <c r="HZL130" s="5"/>
      <c r="HZM130" s="5"/>
      <c r="HZN130" s="5"/>
      <c r="HZO130" s="5"/>
      <c r="HZP130" s="5"/>
      <c r="HZQ130" s="5"/>
      <c r="HZR130" s="5"/>
      <c r="HZS130" s="5"/>
      <c r="HZT130" s="5"/>
      <c r="HZU130" s="5"/>
      <c r="HZV130" s="5"/>
      <c r="HZW130" s="5"/>
      <c r="HZX130" s="5"/>
      <c r="HZY130" s="5"/>
      <c r="HZZ130" s="5"/>
      <c r="IAA130" s="5"/>
      <c r="IAB130" s="5"/>
      <c r="IAC130" s="5"/>
      <c r="IAD130" s="5"/>
      <c r="IAE130" s="5"/>
      <c r="IAF130" s="5"/>
      <c r="IAG130" s="5"/>
      <c r="IAH130" s="5"/>
      <c r="IAI130" s="5"/>
      <c r="IAJ130" s="5"/>
      <c r="IAK130" s="5"/>
      <c r="IAL130" s="5"/>
      <c r="IAM130" s="5"/>
      <c r="IAN130" s="5"/>
      <c r="IAO130" s="5"/>
      <c r="IAP130" s="5"/>
      <c r="IAQ130" s="5"/>
      <c r="IAR130" s="5"/>
      <c r="IAS130" s="5"/>
      <c r="IAT130" s="5"/>
      <c r="IAU130" s="5"/>
      <c r="IAV130" s="5"/>
      <c r="IAW130" s="5"/>
      <c r="IAX130" s="5"/>
      <c r="IAY130" s="5"/>
      <c r="IAZ130" s="5"/>
      <c r="IBA130" s="5"/>
      <c r="IBB130" s="5"/>
      <c r="IBC130" s="5"/>
      <c r="IBD130" s="5"/>
      <c r="IBE130" s="5"/>
      <c r="IBF130" s="5"/>
      <c r="IBG130" s="5"/>
      <c r="IBH130" s="5"/>
      <c r="IBI130" s="5"/>
      <c r="IBJ130" s="5"/>
      <c r="IBK130" s="5"/>
      <c r="IBL130" s="5"/>
      <c r="IBM130" s="5"/>
      <c r="IBN130" s="5"/>
      <c r="IBO130" s="5"/>
      <c r="IBP130" s="5"/>
      <c r="IBQ130" s="5"/>
      <c r="IBR130" s="5"/>
      <c r="IBS130" s="5"/>
      <c r="IBT130" s="5"/>
      <c r="IBU130" s="5"/>
      <c r="IBV130" s="5"/>
      <c r="IBW130" s="5"/>
      <c r="IBX130" s="5"/>
      <c r="IBY130" s="5"/>
      <c r="IBZ130" s="5"/>
      <c r="ICA130" s="5"/>
      <c r="ICB130" s="5"/>
      <c r="ICC130" s="5"/>
      <c r="ICD130" s="5"/>
      <c r="ICE130" s="5"/>
      <c r="ICF130" s="5"/>
      <c r="ICG130" s="5"/>
      <c r="ICH130" s="5"/>
      <c r="ICI130" s="5"/>
      <c r="ICJ130" s="5"/>
      <c r="ICK130" s="5"/>
      <c r="ICL130" s="5"/>
      <c r="ICM130" s="5"/>
      <c r="ICN130" s="5"/>
      <c r="ICO130" s="5"/>
      <c r="ICP130" s="5"/>
      <c r="ICQ130" s="5"/>
      <c r="ICR130" s="5"/>
      <c r="ICS130" s="5"/>
      <c r="ICT130" s="5"/>
      <c r="ICU130" s="5"/>
      <c r="ICV130" s="5"/>
      <c r="ICW130" s="5"/>
      <c r="ICX130" s="5"/>
      <c r="ICY130" s="5"/>
      <c r="ICZ130" s="5"/>
      <c r="IDA130" s="5"/>
      <c r="IDB130" s="5"/>
      <c r="IDC130" s="5"/>
      <c r="IDD130" s="5"/>
      <c r="IDE130" s="5"/>
      <c r="IDF130" s="5"/>
      <c r="IDG130" s="5"/>
      <c r="IDH130" s="5"/>
      <c r="IDI130" s="5"/>
      <c r="IDJ130" s="5"/>
      <c r="IDK130" s="5"/>
      <c r="IDL130" s="5"/>
      <c r="IDM130" s="5"/>
      <c r="IDN130" s="5"/>
      <c r="IDO130" s="5"/>
      <c r="IDP130" s="5"/>
      <c r="IDQ130" s="5"/>
      <c r="IDR130" s="5"/>
      <c r="IDS130" s="5"/>
      <c r="IDT130" s="5"/>
      <c r="IDU130" s="5"/>
      <c r="IDV130" s="5"/>
      <c r="IDW130" s="5"/>
      <c r="IDX130" s="5"/>
      <c r="IDY130" s="5"/>
      <c r="IDZ130" s="5"/>
      <c r="IEA130" s="5"/>
      <c r="IEB130" s="5"/>
      <c r="IEC130" s="5"/>
      <c r="IED130" s="5"/>
      <c r="IEE130" s="5"/>
      <c r="IEF130" s="5"/>
      <c r="IEG130" s="5"/>
      <c r="IEH130" s="5"/>
      <c r="IEI130" s="5"/>
      <c r="IEJ130" s="5"/>
      <c r="IEK130" s="5"/>
      <c r="IEL130" s="5"/>
      <c r="IEM130" s="5"/>
      <c r="IEN130" s="5"/>
      <c r="IEO130" s="5"/>
      <c r="IEP130" s="5"/>
      <c r="IEQ130" s="5"/>
      <c r="IER130" s="5"/>
      <c r="IES130" s="5"/>
      <c r="IET130" s="5"/>
      <c r="IEU130" s="5"/>
      <c r="IEV130" s="5"/>
      <c r="IEW130" s="5"/>
      <c r="IEX130" s="5"/>
      <c r="IEY130" s="5"/>
      <c r="IEZ130" s="5"/>
      <c r="IFA130" s="5"/>
      <c r="IFB130" s="5"/>
      <c r="IFC130" s="5"/>
      <c r="IFD130" s="5"/>
      <c r="IFE130" s="5"/>
      <c r="IFF130" s="5"/>
      <c r="IFG130" s="5"/>
      <c r="IFH130" s="5"/>
      <c r="IFI130" s="5"/>
      <c r="IFJ130" s="5"/>
      <c r="IFK130" s="5"/>
      <c r="IFL130" s="5"/>
      <c r="IFM130" s="5"/>
      <c r="IFN130" s="5"/>
      <c r="IFO130" s="5"/>
      <c r="IFP130" s="5"/>
      <c r="IFQ130" s="5"/>
      <c r="IFR130" s="5"/>
      <c r="IFS130" s="5"/>
      <c r="IFT130" s="5"/>
      <c r="IFU130" s="5"/>
      <c r="IFV130" s="5"/>
      <c r="IFW130" s="5"/>
      <c r="IFX130" s="5"/>
      <c r="IFY130" s="5"/>
      <c r="IFZ130" s="5"/>
      <c r="IGA130" s="5"/>
      <c r="IGB130" s="5"/>
      <c r="IGC130" s="5"/>
      <c r="IGD130" s="5"/>
      <c r="IGE130" s="5"/>
      <c r="IGF130" s="5"/>
      <c r="IGG130" s="5"/>
      <c r="IGH130" s="5"/>
      <c r="IGI130" s="5"/>
      <c r="IGJ130" s="5"/>
      <c r="IGK130" s="5"/>
      <c r="IGL130" s="5"/>
      <c r="IGM130" s="5"/>
      <c r="IGN130" s="5"/>
      <c r="IGO130" s="5"/>
      <c r="IGP130" s="5"/>
      <c r="IGQ130" s="5"/>
      <c r="IGR130" s="5"/>
      <c r="IGS130" s="5"/>
      <c r="IGT130" s="5"/>
      <c r="IGU130" s="5"/>
      <c r="IGV130" s="5"/>
      <c r="IGW130" s="5"/>
      <c r="IGX130" s="5"/>
      <c r="IGY130" s="5"/>
      <c r="IGZ130" s="5"/>
      <c r="IHA130" s="5"/>
      <c r="IHB130" s="5"/>
      <c r="IHC130" s="5"/>
      <c r="IHD130" s="5"/>
      <c r="IHE130" s="5"/>
      <c r="IHF130" s="5"/>
      <c r="IHG130" s="5"/>
      <c r="IHH130" s="5"/>
      <c r="IHI130" s="5"/>
      <c r="IHJ130" s="5"/>
      <c r="IHK130" s="5"/>
      <c r="IHL130" s="5"/>
      <c r="IHM130" s="5"/>
      <c r="IHN130" s="5"/>
      <c r="IHO130" s="5"/>
      <c r="IHP130" s="5"/>
      <c r="IHQ130" s="5"/>
      <c r="IHR130" s="5"/>
      <c r="IHS130" s="5"/>
      <c r="IHT130" s="5"/>
      <c r="IHU130" s="5"/>
      <c r="IHV130" s="5"/>
      <c r="IHW130" s="5"/>
      <c r="IHX130" s="5"/>
      <c r="IHY130" s="5"/>
      <c r="IHZ130" s="5"/>
      <c r="IIA130" s="5"/>
      <c r="IIB130" s="5"/>
      <c r="IIC130" s="5"/>
      <c r="IID130" s="5"/>
      <c r="IIE130" s="5"/>
      <c r="IIF130" s="5"/>
      <c r="IIG130" s="5"/>
      <c r="IIH130" s="5"/>
      <c r="III130" s="5"/>
      <c r="IIJ130" s="5"/>
      <c r="IIK130" s="5"/>
      <c r="IIL130" s="5"/>
      <c r="IIM130" s="5"/>
      <c r="IIN130" s="5"/>
      <c r="IIO130" s="5"/>
      <c r="IIP130" s="5"/>
      <c r="IIQ130" s="5"/>
      <c r="IIR130" s="5"/>
      <c r="IIS130" s="5"/>
      <c r="IIT130" s="5"/>
      <c r="IIU130" s="5"/>
      <c r="IIV130" s="5"/>
      <c r="IIW130" s="5"/>
      <c r="IIX130" s="5"/>
      <c r="IIY130" s="5"/>
      <c r="IIZ130" s="5"/>
      <c r="IJA130" s="5"/>
      <c r="IJB130" s="5"/>
      <c r="IJC130" s="5"/>
      <c r="IJD130" s="5"/>
      <c r="IJE130" s="5"/>
      <c r="IJF130" s="5"/>
      <c r="IJG130" s="5"/>
      <c r="IJH130" s="5"/>
      <c r="IJI130" s="5"/>
      <c r="IJJ130" s="5"/>
      <c r="IJK130" s="5"/>
      <c r="IJL130" s="5"/>
      <c r="IJM130" s="5"/>
      <c r="IJN130" s="5"/>
      <c r="IJO130" s="5"/>
      <c r="IJP130" s="5"/>
      <c r="IJQ130" s="5"/>
      <c r="IJR130" s="5"/>
      <c r="IJS130" s="5"/>
      <c r="IJT130" s="5"/>
      <c r="IJU130" s="5"/>
      <c r="IJV130" s="5"/>
      <c r="IJW130" s="5"/>
      <c r="IJX130" s="5"/>
      <c r="IJY130" s="5"/>
      <c r="IJZ130" s="5"/>
      <c r="IKA130" s="5"/>
      <c r="IKB130" s="5"/>
      <c r="IKC130" s="5"/>
      <c r="IKD130" s="5"/>
      <c r="IKE130" s="5"/>
      <c r="IKF130" s="5"/>
      <c r="IKG130" s="5"/>
      <c r="IKH130" s="5"/>
      <c r="IKI130" s="5"/>
      <c r="IKJ130" s="5"/>
      <c r="IKK130" s="5"/>
      <c r="IKL130" s="5"/>
      <c r="IKM130" s="5"/>
      <c r="IKN130" s="5"/>
      <c r="IKO130" s="5"/>
      <c r="IKP130" s="5"/>
      <c r="IKQ130" s="5"/>
      <c r="IKR130" s="5"/>
      <c r="IKS130" s="5"/>
      <c r="IKT130" s="5"/>
      <c r="IKU130" s="5"/>
      <c r="IKV130" s="5"/>
      <c r="IKW130" s="5"/>
      <c r="IKX130" s="5"/>
      <c r="IKY130" s="5"/>
      <c r="IKZ130" s="5"/>
      <c r="ILA130" s="5"/>
      <c r="ILB130" s="5"/>
      <c r="ILC130" s="5"/>
      <c r="ILD130" s="5"/>
      <c r="ILE130" s="5"/>
      <c r="ILF130" s="5"/>
      <c r="ILG130" s="5"/>
      <c r="ILH130" s="5"/>
      <c r="ILI130" s="5"/>
      <c r="ILJ130" s="5"/>
      <c r="ILK130" s="5"/>
      <c r="ILL130" s="5"/>
      <c r="ILM130" s="5"/>
      <c r="ILN130" s="5"/>
      <c r="ILO130" s="5"/>
      <c r="ILP130" s="5"/>
      <c r="ILQ130" s="5"/>
      <c r="ILR130" s="5"/>
      <c r="ILS130" s="5"/>
      <c r="ILT130" s="5"/>
      <c r="ILU130" s="5"/>
      <c r="ILV130" s="5"/>
      <c r="ILW130" s="5"/>
      <c r="ILX130" s="5"/>
      <c r="ILY130" s="5"/>
      <c r="ILZ130" s="5"/>
      <c r="IMA130" s="5"/>
      <c r="IMB130" s="5"/>
      <c r="IMC130" s="5"/>
      <c r="IMD130" s="5"/>
      <c r="IME130" s="5"/>
      <c r="IMF130" s="5"/>
      <c r="IMG130" s="5"/>
      <c r="IMH130" s="5"/>
      <c r="IMI130" s="5"/>
      <c r="IMJ130" s="5"/>
      <c r="IMK130" s="5"/>
      <c r="IML130" s="5"/>
      <c r="IMM130" s="5"/>
      <c r="IMN130" s="5"/>
      <c r="IMO130" s="5"/>
      <c r="IMP130" s="5"/>
      <c r="IMQ130" s="5"/>
      <c r="IMR130" s="5"/>
      <c r="IMS130" s="5"/>
      <c r="IMT130" s="5"/>
      <c r="IMU130" s="5"/>
      <c r="IMV130" s="5"/>
      <c r="IMW130" s="5"/>
      <c r="IMX130" s="5"/>
      <c r="IMY130" s="5"/>
      <c r="IMZ130" s="5"/>
      <c r="INA130" s="5"/>
      <c r="INB130" s="5"/>
      <c r="INC130" s="5"/>
      <c r="IND130" s="5"/>
      <c r="INE130" s="5"/>
      <c r="INF130" s="5"/>
      <c r="ING130" s="5"/>
      <c r="INH130" s="5"/>
      <c r="INI130" s="5"/>
      <c r="INJ130" s="5"/>
      <c r="INK130" s="5"/>
      <c r="INL130" s="5"/>
      <c r="INM130" s="5"/>
      <c r="INN130" s="5"/>
      <c r="INO130" s="5"/>
      <c r="INP130" s="5"/>
      <c r="INQ130" s="5"/>
      <c r="INR130" s="5"/>
      <c r="INS130" s="5"/>
      <c r="INT130" s="5"/>
      <c r="INU130" s="5"/>
      <c r="INV130" s="5"/>
      <c r="INW130" s="5"/>
      <c r="INX130" s="5"/>
      <c r="INY130" s="5"/>
      <c r="INZ130" s="5"/>
      <c r="IOA130" s="5"/>
      <c r="IOB130" s="5"/>
      <c r="IOC130" s="5"/>
      <c r="IOD130" s="5"/>
      <c r="IOE130" s="5"/>
      <c r="IOF130" s="5"/>
      <c r="IOG130" s="5"/>
      <c r="IOH130" s="5"/>
      <c r="IOI130" s="5"/>
      <c r="IOJ130" s="5"/>
      <c r="IOK130" s="5"/>
      <c r="IOL130" s="5"/>
      <c r="IOM130" s="5"/>
      <c r="ION130" s="5"/>
      <c r="IOO130" s="5"/>
      <c r="IOP130" s="5"/>
      <c r="IOQ130" s="5"/>
      <c r="IOR130" s="5"/>
      <c r="IOS130" s="5"/>
      <c r="IOT130" s="5"/>
      <c r="IOU130" s="5"/>
      <c r="IOV130" s="5"/>
      <c r="IOW130" s="5"/>
      <c r="IOX130" s="5"/>
      <c r="IOY130" s="5"/>
      <c r="IOZ130" s="5"/>
      <c r="IPA130" s="5"/>
      <c r="IPB130" s="5"/>
      <c r="IPC130" s="5"/>
      <c r="IPD130" s="5"/>
      <c r="IPE130" s="5"/>
      <c r="IPF130" s="5"/>
      <c r="IPG130" s="5"/>
      <c r="IPH130" s="5"/>
      <c r="IPI130" s="5"/>
      <c r="IPJ130" s="5"/>
      <c r="IPK130" s="5"/>
      <c r="IPL130" s="5"/>
      <c r="IPM130" s="5"/>
      <c r="IPN130" s="5"/>
      <c r="IPO130" s="5"/>
      <c r="IPP130" s="5"/>
      <c r="IPQ130" s="5"/>
      <c r="IPR130" s="5"/>
      <c r="IPS130" s="5"/>
      <c r="IPT130" s="5"/>
      <c r="IPU130" s="5"/>
      <c r="IPV130" s="5"/>
      <c r="IPW130" s="5"/>
      <c r="IPX130" s="5"/>
      <c r="IPY130" s="5"/>
      <c r="IPZ130" s="5"/>
      <c r="IQA130" s="5"/>
      <c r="IQB130" s="5"/>
      <c r="IQC130" s="5"/>
      <c r="IQD130" s="5"/>
      <c r="IQE130" s="5"/>
      <c r="IQF130" s="5"/>
      <c r="IQG130" s="5"/>
      <c r="IQH130" s="5"/>
      <c r="IQI130" s="5"/>
      <c r="IQJ130" s="5"/>
      <c r="IQK130" s="5"/>
      <c r="IQL130" s="5"/>
      <c r="IQM130" s="5"/>
      <c r="IQN130" s="5"/>
      <c r="IQO130" s="5"/>
      <c r="IQP130" s="5"/>
      <c r="IQQ130" s="5"/>
      <c r="IQR130" s="5"/>
      <c r="IQS130" s="5"/>
      <c r="IQT130" s="5"/>
      <c r="IQU130" s="5"/>
      <c r="IQV130" s="5"/>
      <c r="IQW130" s="5"/>
      <c r="IQX130" s="5"/>
      <c r="IQY130" s="5"/>
      <c r="IQZ130" s="5"/>
      <c r="IRA130" s="5"/>
      <c r="IRB130" s="5"/>
      <c r="IRC130" s="5"/>
      <c r="IRD130" s="5"/>
      <c r="IRE130" s="5"/>
      <c r="IRF130" s="5"/>
      <c r="IRG130" s="5"/>
      <c r="IRH130" s="5"/>
      <c r="IRI130" s="5"/>
      <c r="IRJ130" s="5"/>
      <c r="IRK130" s="5"/>
      <c r="IRL130" s="5"/>
      <c r="IRM130" s="5"/>
      <c r="IRN130" s="5"/>
      <c r="IRO130" s="5"/>
      <c r="IRP130" s="5"/>
      <c r="IRQ130" s="5"/>
      <c r="IRR130" s="5"/>
      <c r="IRS130" s="5"/>
      <c r="IRT130" s="5"/>
      <c r="IRU130" s="5"/>
      <c r="IRV130" s="5"/>
      <c r="IRW130" s="5"/>
      <c r="IRX130" s="5"/>
      <c r="IRY130" s="5"/>
      <c r="IRZ130" s="5"/>
      <c r="ISA130" s="5"/>
      <c r="ISB130" s="5"/>
      <c r="ISC130" s="5"/>
      <c r="ISD130" s="5"/>
      <c r="ISE130" s="5"/>
      <c r="ISF130" s="5"/>
      <c r="ISG130" s="5"/>
      <c r="ISH130" s="5"/>
      <c r="ISI130" s="5"/>
      <c r="ISJ130" s="5"/>
      <c r="ISK130" s="5"/>
      <c r="ISL130" s="5"/>
      <c r="ISM130" s="5"/>
      <c r="ISN130" s="5"/>
      <c r="ISO130" s="5"/>
      <c r="ISP130" s="5"/>
      <c r="ISQ130" s="5"/>
      <c r="ISR130" s="5"/>
      <c r="ISS130" s="5"/>
      <c r="IST130" s="5"/>
      <c r="ISU130" s="5"/>
      <c r="ISV130" s="5"/>
      <c r="ISW130" s="5"/>
      <c r="ISX130" s="5"/>
      <c r="ISY130" s="5"/>
      <c r="ISZ130" s="5"/>
      <c r="ITA130" s="5"/>
      <c r="ITB130" s="5"/>
      <c r="ITC130" s="5"/>
      <c r="ITD130" s="5"/>
      <c r="ITE130" s="5"/>
      <c r="ITF130" s="5"/>
      <c r="ITG130" s="5"/>
      <c r="ITH130" s="5"/>
      <c r="ITI130" s="5"/>
      <c r="ITJ130" s="5"/>
      <c r="ITK130" s="5"/>
      <c r="ITL130" s="5"/>
      <c r="ITM130" s="5"/>
      <c r="ITN130" s="5"/>
      <c r="ITO130" s="5"/>
      <c r="ITP130" s="5"/>
      <c r="ITQ130" s="5"/>
      <c r="ITR130" s="5"/>
      <c r="ITS130" s="5"/>
      <c r="ITT130" s="5"/>
      <c r="ITU130" s="5"/>
      <c r="ITV130" s="5"/>
      <c r="ITW130" s="5"/>
      <c r="ITX130" s="5"/>
      <c r="ITY130" s="5"/>
      <c r="ITZ130" s="5"/>
      <c r="IUA130" s="5"/>
      <c r="IUB130" s="5"/>
      <c r="IUC130" s="5"/>
      <c r="IUD130" s="5"/>
      <c r="IUE130" s="5"/>
      <c r="IUF130" s="5"/>
      <c r="IUG130" s="5"/>
      <c r="IUH130" s="5"/>
      <c r="IUI130" s="5"/>
      <c r="IUJ130" s="5"/>
      <c r="IUK130" s="5"/>
      <c r="IUL130" s="5"/>
      <c r="IUM130" s="5"/>
      <c r="IUN130" s="5"/>
      <c r="IUO130" s="5"/>
      <c r="IUP130" s="5"/>
      <c r="IUQ130" s="5"/>
      <c r="IUR130" s="5"/>
      <c r="IUS130" s="5"/>
      <c r="IUT130" s="5"/>
      <c r="IUU130" s="5"/>
      <c r="IUV130" s="5"/>
      <c r="IUW130" s="5"/>
      <c r="IUX130" s="5"/>
      <c r="IUY130" s="5"/>
      <c r="IUZ130" s="5"/>
      <c r="IVA130" s="5"/>
      <c r="IVB130" s="5"/>
      <c r="IVC130" s="5"/>
      <c r="IVD130" s="5"/>
      <c r="IVE130" s="5"/>
      <c r="IVF130" s="5"/>
      <c r="IVG130" s="5"/>
      <c r="IVH130" s="5"/>
      <c r="IVI130" s="5"/>
      <c r="IVJ130" s="5"/>
      <c r="IVK130" s="5"/>
      <c r="IVL130" s="5"/>
      <c r="IVM130" s="5"/>
      <c r="IVN130" s="5"/>
      <c r="IVO130" s="5"/>
      <c r="IVP130" s="5"/>
      <c r="IVQ130" s="5"/>
      <c r="IVR130" s="5"/>
      <c r="IVS130" s="5"/>
      <c r="IVT130" s="5"/>
      <c r="IVU130" s="5"/>
      <c r="IVV130" s="5"/>
      <c r="IVW130" s="5"/>
      <c r="IVX130" s="5"/>
      <c r="IVY130" s="5"/>
      <c r="IVZ130" s="5"/>
      <c r="IWA130" s="5"/>
      <c r="IWB130" s="5"/>
      <c r="IWC130" s="5"/>
      <c r="IWD130" s="5"/>
      <c r="IWE130" s="5"/>
      <c r="IWF130" s="5"/>
      <c r="IWG130" s="5"/>
      <c r="IWH130" s="5"/>
      <c r="IWI130" s="5"/>
      <c r="IWJ130" s="5"/>
      <c r="IWK130" s="5"/>
      <c r="IWL130" s="5"/>
      <c r="IWM130" s="5"/>
      <c r="IWN130" s="5"/>
      <c r="IWO130" s="5"/>
      <c r="IWP130" s="5"/>
      <c r="IWQ130" s="5"/>
      <c r="IWR130" s="5"/>
      <c r="IWS130" s="5"/>
      <c r="IWT130" s="5"/>
      <c r="IWU130" s="5"/>
      <c r="IWV130" s="5"/>
      <c r="IWW130" s="5"/>
      <c r="IWX130" s="5"/>
      <c r="IWY130" s="5"/>
      <c r="IWZ130" s="5"/>
      <c r="IXA130" s="5"/>
      <c r="IXB130" s="5"/>
      <c r="IXC130" s="5"/>
      <c r="IXD130" s="5"/>
      <c r="IXE130" s="5"/>
      <c r="IXF130" s="5"/>
      <c r="IXG130" s="5"/>
      <c r="IXH130" s="5"/>
      <c r="IXI130" s="5"/>
      <c r="IXJ130" s="5"/>
      <c r="IXK130" s="5"/>
      <c r="IXL130" s="5"/>
      <c r="IXM130" s="5"/>
      <c r="IXN130" s="5"/>
      <c r="IXO130" s="5"/>
      <c r="IXP130" s="5"/>
      <c r="IXQ130" s="5"/>
      <c r="IXR130" s="5"/>
      <c r="IXS130" s="5"/>
      <c r="IXT130" s="5"/>
      <c r="IXU130" s="5"/>
      <c r="IXV130" s="5"/>
      <c r="IXW130" s="5"/>
      <c r="IXX130" s="5"/>
      <c r="IXY130" s="5"/>
      <c r="IXZ130" s="5"/>
      <c r="IYA130" s="5"/>
      <c r="IYB130" s="5"/>
      <c r="IYC130" s="5"/>
      <c r="IYD130" s="5"/>
      <c r="IYE130" s="5"/>
      <c r="IYF130" s="5"/>
      <c r="IYG130" s="5"/>
      <c r="IYH130" s="5"/>
      <c r="IYI130" s="5"/>
      <c r="IYJ130" s="5"/>
      <c r="IYK130" s="5"/>
      <c r="IYL130" s="5"/>
      <c r="IYM130" s="5"/>
      <c r="IYN130" s="5"/>
      <c r="IYO130" s="5"/>
      <c r="IYP130" s="5"/>
      <c r="IYQ130" s="5"/>
      <c r="IYR130" s="5"/>
      <c r="IYS130" s="5"/>
      <c r="IYT130" s="5"/>
      <c r="IYU130" s="5"/>
      <c r="IYV130" s="5"/>
      <c r="IYW130" s="5"/>
      <c r="IYX130" s="5"/>
      <c r="IYY130" s="5"/>
      <c r="IYZ130" s="5"/>
      <c r="IZA130" s="5"/>
      <c r="IZB130" s="5"/>
      <c r="IZC130" s="5"/>
      <c r="IZD130" s="5"/>
      <c r="IZE130" s="5"/>
      <c r="IZF130" s="5"/>
      <c r="IZG130" s="5"/>
      <c r="IZH130" s="5"/>
      <c r="IZI130" s="5"/>
      <c r="IZJ130" s="5"/>
      <c r="IZK130" s="5"/>
      <c r="IZL130" s="5"/>
      <c r="IZM130" s="5"/>
      <c r="IZN130" s="5"/>
      <c r="IZO130" s="5"/>
      <c r="IZP130" s="5"/>
      <c r="IZQ130" s="5"/>
      <c r="IZR130" s="5"/>
      <c r="IZS130" s="5"/>
      <c r="IZT130" s="5"/>
      <c r="IZU130" s="5"/>
      <c r="IZV130" s="5"/>
      <c r="IZW130" s="5"/>
      <c r="IZX130" s="5"/>
      <c r="IZY130" s="5"/>
      <c r="IZZ130" s="5"/>
      <c r="JAA130" s="5"/>
      <c r="JAB130" s="5"/>
      <c r="JAC130" s="5"/>
      <c r="JAD130" s="5"/>
      <c r="JAE130" s="5"/>
      <c r="JAF130" s="5"/>
      <c r="JAG130" s="5"/>
      <c r="JAH130" s="5"/>
      <c r="JAI130" s="5"/>
      <c r="JAJ130" s="5"/>
      <c r="JAK130" s="5"/>
      <c r="JAL130" s="5"/>
      <c r="JAM130" s="5"/>
      <c r="JAN130" s="5"/>
      <c r="JAO130" s="5"/>
      <c r="JAP130" s="5"/>
      <c r="JAQ130" s="5"/>
      <c r="JAR130" s="5"/>
      <c r="JAS130" s="5"/>
      <c r="JAT130" s="5"/>
      <c r="JAU130" s="5"/>
      <c r="JAV130" s="5"/>
      <c r="JAW130" s="5"/>
      <c r="JAX130" s="5"/>
      <c r="JAY130" s="5"/>
      <c r="JAZ130" s="5"/>
      <c r="JBA130" s="5"/>
      <c r="JBB130" s="5"/>
      <c r="JBC130" s="5"/>
      <c r="JBD130" s="5"/>
      <c r="JBE130" s="5"/>
      <c r="JBF130" s="5"/>
      <c r="JBG130" s="5"/>
      <c r="JBH130" s="5"/>
      <c r="JBI130" s="5"/>
      <c r="JBJ130" s="5"/>
      <c r="JBK130" s="5"/>
      <c r="JBL130" s="5"/>
      <c r="JBM130" s="5"/>
      <c r="JBN130" s="5"/>
      <c r="JBO130" s="5"/>
      <c r="JBP130" s="5"/>
      <c r="JBQ130" s="5"/>
      <c r="JBR130" s="5"/>
      <c r="JBS130" s="5"/>
      <c r="JBT130" s="5"/>
      <c r="JBU130" s="5"/>
      <c r="JBV130" s="5"/>
      <c r="JBW130" s="5"/>
      <c r="JBX130" s="5"/>
      <c r="JBY130" s="5"/>
      <c r="JBZ130" s="5"/>
      <c r="JCA130" s="5"/>
      <c r="JCB130" s="5"/>
      <c r="JCC130" s="5"/>
      <c r="JCD130" s="5"/>
      <c r="JCE130" s="5"/>
      <c r="JCF130" s="5"/>
      <c r="JCG130" s="5"/>
      <c r="JCH130" s="5"/>
      <c r="JCI130" s="5"/>
      <c r="JCJ130" s="5"/>
      <c r="JCK130" s="5"/>
      <c r="JCL130" s="5"/>
      <c r="JCM130" s="5"/>
      <c r="JCN130" s="5"/>
      <c r="JCO130" s="5"/>
      <c r="JCP130" s="5"/>
      <c r="JCQ130" s="5"/>
      <c r="JCR130" s="5"/>
      <c r="JCS130" s="5"/>
      <c r="JCT130" s="5"/>
      <c r="JCU130" s="5"/>
      <c r="JCV130" s="5"/>
      <c r="JCW130" s="5"/>
      <c r="JCX130" s="5"/>
      <c r="JCY130" s="5"/>
      <c r="JCZ130" s="5"/>
      <c r="JDA130" s="5"/>
      <c r="JDB130" s="5"/>
      <c r="JDC130" s="5"/>
      <c r="JDD130" s="5"/>
      <c r="JDE130" s="5"/>
      <c r="JDF130" s="5"/>
      <c r="JDG130" s="5"/>
      <c r="JDH130" s="5"/>
      <c r="JDI130" s="5"/>
      <c r="JDJ130" s="5"/>
      <c r="JDK130" s="5"/>
      <c r="JDL130" s="5"/>
      <c r="JDM130" s="5"/>
      <c r="JDN130" s="5"/>
      <c r="JDO130" s="5"/>
      <c r="JDP130" s="5"/>
      <c r="JDQ130" s="5"/>
      <c r="JDR130" s="5"/>
      <c r="JDS130" s="5"/>
      <c r="JDT130" s="5"/>
      <c r="JDU130" s="5"/>
      <c r="JDV130" s="5"/>
      <c r="JDW130" s="5"/>
      <c r="JDX130" s="5"/>
      <c r="JDY130" s="5"/>
      <c r="JDZ130" s="5"/>
      <c r="JEA130" s="5"/>
      <c r="JEB130" s="5"/>
      <c r="JEC130" s="5"/>
      <c r="JED130" s="5"/>
      <c r="JEE130" s="5"/>
      <c r="JEF130" s="5"/>
      <c r="JEG130" s="5"/>
      <c r="JEH130" s="5"/>
      <c r="JEI130" s="5"/>
      <c r="JEJ130" s="5"/>
      <c r="JEK130" s="5"/>
      <c r="JEL130" s="5"/>
      <c r="JEM130" s="5"/>
      <c r="JEN130" s="5"/>
      <c r="JEO130" s="5"/>
      <c r="JEP130" s="5"/>
      <c r="JEQ130" s="5"/>
      <c r="JER130" s="5"/>
      <c r="JES130" s="5"/>
      <c r="JET130" s="5"/>
      <c r="JEU130" s="5"/>
      <c r="JEV130" s="5"/>
      <c r="JEW130" s="5"/>
      <c r="JEX130" s="5"/>
      <c r="JEY130" s="5"/>
      <c r="JEZ130" s="5"/>
      <c r="JFA130" s="5"/>
      <c r="JFB130" s="5"/>
      <c r="JFC130" s="5"/>
      <c r="JFD130" s="5"/>
      <c r="JFE130" s="5"/>
      <c r="JFF130" s="5"/>
      <c r="JFG130" s="5"/>
      <c r="JFH130" s="5"/>
      <c r="JFI130" s="5"/>
      <c r="JFJ130" s="5"/>
      <c r="JFK130" s="5"/>
      <c r="JFL130" s="5"/>
      <c r="JFM130" s="5"/>
      <c r="JFN130" s="5"/>
      <c r="JFO130" s="5"/>
      <c r="JFP130" s="5"/>
      <c r="JFQ130" s="5"/>
      <c r="JFR130" s="5"/>
      <c r="JFS130" s="5"/>
      <c r="JFT130" s="5"/>
      <c r="JFU130" s="5"/>
      <c r="JFV130" s="5"/>
      <c r="JFW130" s="5"/>
      <c r="JFX130" s="5"/>
      <c r="JFY130" s="5"/>
      <c r="JFZ130" s="5"/>
      <c r="JGA130" s="5"/>
      <c r="JGB130" s="5"/>
      <c r="JGC130" s="5"/>
      <c r="JGD130" s="5"/>
      <c r="JGE130" s="5"/>
      <c r="JGF130" s="5"/>
      <c r="JGG130" s="5"/>
      <c r="JGH130" s="5"/>
      <c r="JGI130" s="5"/>
      <c r="JGJ130" s="5"/>
      <c r="JGK130" s="5"/>
      <c r="JGL130" s="5"/>
      <c r="JGM130" s="5"/>
      <c r="JGN130" s="5"/>
      <c r="JGO130" s="5"/>
      <c r="JGP130" s="5"/>
      <c r="JGQ130" s="5"/>
      <c r="JGR130" s="5"/>
      <c r="JGS130" s="5"/>
      <c r="JGT130" s="5"/>
      <c r="JGU130" s="5"/>
      <c r="JGV130" s="5"/>
      <c r="JGW130" s="5"/>
      <c r="JGX130" s="5"/>
      <c r="JGY130" s="5"/>
      <c r="JGZ130" s="5"/>
      <c r="JHA130" s="5"/>
      <c r="JHB130" s="5"/>
      <c r="JHC130" s="5"/>
      <c r="JHD130" s="5"/>
      <c r="JHE130" s="5"/>
      <c r="JHF130" s="5"/>
      <c r="JHG130" s="5"/>
      <c r="JHH130" s="5"/>
      <c r="JHI130" s="5"/>
      <c r="JHJ130" s="5"/>
      <c r="JHK130" s="5"/>
      <c r="JHL130" s="5"/>
      <c r="JHM130" s="5"/>
      <c r="JHN130" s="5"/>
      <c r="JHO130" s="5"/>
      <c r="JHP130" s="5"/>
      <c r="JHQ130" s="5"/>
      <c r="JHR130" s="5"/>
      <c r="JHS130" s="5"/>
      <c r="JHT130" s="5"/>
      <c r="JHU130" s="5"/>
      <c r="JHV130" s="5"/>
      <c r="JHW130" s="5"/>
      <c r="JHX130" s="5"/>
      <c r="JHY130" s="5"/>
      <c r="JHZ130" s="5"/>
      <c r="JIA130" s="5"/>
      <c r="JIB130" s="5"/>
      <c r="JIC130" s="5"/>
      <c r="JID130" s="5"/>
      <c r="JIE130" s="5"/>
      <c r="JIF130" s="5"/>
      <c r="JIG130" s="5"/>
      <c r="JIH130" s="5"/>
      <c r="JII130" s="5"/>
      <c r="JIJ130" s="5"/>
      <c r="JIK130" s="5"/>
      <c r="JIL130" s="5"/>
      <c r="JIM130" s="5"/>
      <c r="JIN130" s="5"/>
      <c r="JIO130" s="5"/>
      <c r="JIP130" s="5"/>
      <c r="JIQ130" s="5"/>
      <c r="JIR130" s="5"/>
      <c r="JIS130" s="5"/>
      <c r="JIT130" s="5"/>
      <c r="JIU130" s="5"/>
      <c r="JIV130" s="5"/>
      <c r="JIW130" s="5"/>
      <c r="JIX130" s="5"/>
      <c r="JIY130" s="5"/>
      <c r="JIZ130" s="5"/>
      <c r="JJA130" s="5"/>
      <c r="JJB130" s="5"/>
      <c r="JJC130" s="5"/>
      <c r="JJD130" s="5"/>
      <c r="JJE130" s="5"/>
      <c r="JJF130" s="5"/>
      <c r="JJG130" s="5"/>
      <c r="JJH130" s="5"/>
      <c r="JJI130" s="5"/>
      <c r="JJJ130" s="5"/>
      <c r="JJK130" s="5"/>
      <c r="JJL130" s="5"/>
      <c r="JJM130" s="5"/>
      <c r="JJN130" s="5"/>
      <c r="JJO130" s="5"/>
      <c r="JJP130" s="5"/>
      <c r="JJQ130" s="5"/>
      <c r="JJR130" s="5"/>
      <c r="JJS130" s="5"/>
      <c r="JJT130" s="5"/>
      <c r="JJU130" s="5"/>
      <c r="JJV130" s="5"/>
      <c r="JJW130" s="5"/>
      <c r="JJX130" s="5"/>
      <c r="JJY130" s="5"/>
      <c r="JJZ130" s="5"/>
      <c r="JKA130" s="5"/>
      <c r="JKB130" s="5"/>
      <c r="JKC130" s="5"/>
      <c r="JKD130" s="5"/>
      <c r="JKE130" s="5"/>
      <c r="JKF130" s="5"/>
      <c r="JKG130" s="5"/>
      <c r="JKH130" s="5"/>
      <c r="JKI130" s="5"/>
      <c r="JKJ130" s="5"/>
      <c r="JKK130" s="5"/>
      <c r="JKL130" s="5"/>
      <c r="JKM130" s="5"/>
      <c r="JKN130" s="5"/>
      <c r="JKO130" s="5"/>
      <c r="JKP130" s="5"/>
      <c r="JKQ130" s="5"/>
      <c r="JKR130" s="5"/>
      <c r="JKS130" s="5"/>
      <c r="JKT130" s="5"/>
      <c r="JKU130" s="5"/>
      <c r="JKV130" s="5"/>
      <c r="JKW130" s="5"/>
      <c r="JKX130" s="5"/>
      <c r="JKY130" s="5"/>
      <c r="JKZ130" s="5"/>
      <c r="JLA130" s="5"/>
      <c r="JLB130" s="5"/>
      <c r="JLC130" s="5"/>
      <c r="JLD130" s="5"/>
      <c r="JLE130" s="5"/>
      <c r="JLF130" s="5"/>
      <c r="JLG130" s="5"/>
      <c r="JLH130" s="5"/>
      <c r="JLI130" s="5"/>
      <c r="JLJ130" s="5"/>
      <c r="JLK130" s="5"/>
      <c r="JLL130" s="5"/>
      <c r="JLM130" s="5"/>
      <c r="JLN130" s="5"/>
      <c r="JLO130" s="5"/>
      <c r="JLP130" s="5"/>
      <c r="JLQ130" s="5"/>
      <c r="JLR130" s="5"/>
      <c r="JLS130" s="5"/>
      <c r="JLT130" s="5"/>
      <c r="JLU130" s="5"/>
      <c r="JLV130" s="5"/>
      <c r="JLW130" s="5"/>
      <c r="JLX130" s="5"/>
      <c r="JLY130" s="5"/>
      <c r="JLZ130" s="5"/>
      <c r="JMA130" s="5"/>
      <c r="JMB130" s="5"/>
      <c r="JMC130" s="5"/>
      <c r="JMD130" s="5"/>
      <c r="JME130" s="5"/>
      <c r="JMF130" s="5"/>
      <c r="JMG130" s="5"/>
      <c r="JMH130" s="5"/>
      <c r="JMI130" s="5"/>
      <c r="JMJ130" s="5"/>
      <c r="JMK130" s="5"/>
      <c r="JML130" s="5"/>
      <c r="JMM130" s="5"/>
      <c r="JMN130" s="5"/>
      <c r="JMO130" s="5"/>
      <c r="JMP130" s="5"/>
      <c r="JMQ130" s="5"/>
      <c r="JMR130" s="5"/>
      <c r="JMS130" s="5"/>
      <c r="JMT130" s="5"/>
      <c r="JMU130" s="5"/>
      <c r="JMV130" s="5"/>
      <c r="JMW130" s="5"/>
      <c r="JMX130" s="5"/>
      <c r="JMY130" s="5"/>
      <c r="JMZ130" s="5"/>
      <c r="JNA130" s="5"/>
      <c r="JNB130" s="5"/>
      <c r="JNC130" s="5"/>
      <c r="JND130" s="5"/>
      <c r="JNE130" s="5"/>
      <c r="JNF130" s="5"/>
      <c r="JNG130" s="5"/>
      <c r="JNH130" s="5"/>
      <c r="JNI130" s="5"/>
      <c r="JNJ130" s="5"/>
      <c r="JNK130" s="5"/>
      <c r="JNL130" s="5"/>
      <c r="JNM130" s="5"/>
      <c r="JNN130" s="5"/>
      <c r="JNO130" s="5"/>
      <c r="JNP130" s="5"/>
      <c r="JNQ130" s="5"/>
      <c r="JNR130" s="5"/>
      <c r="JNS130" s="5"/>
      <c r="JNT130" s="5"/>
      <c r="JNU130" s="5"/>
      <c r="JNV130" s="5"/>
      <c r="JNW130" s="5"/>
      <c r="JNX130" s="5"/>
      <c r="JNY130" s="5"/>
      <c r="JNZ130" s="5"/>
      <c r="JOA130" s="5"/>
      <c r="JOB130" s="5"/>
      <c r="JOC130" s="5"/>
      <c r="JOD130" s="5"/>
      <c r="JOE130" s="5"/>
      <c r="JOF130" s="5"/>
      <c r="JOG130" s="5"/>
      <c r="JOH130" s="5"/>
      <c r="JOI130" s="5"/>
      <c r="JOJ130" s="5"/>
      <c r="JOK130" s="5"/>
      <c r="JOL130" s="5"/>
      <c r="JOM130" s="5"/>
      <c r="JON130" s="5"/>
      <c r="JOO130" s="5"/>
      <c r="JOP130" s="5"/>
      <c r="JOQ130" s="5"/>
      <c r="JOR130" s="5"/>
      <c r="JOS130" s="5"/>
      <c r="JOT130" s="5"/>
      <c r="JOU130" s="5"/>
      <c r="JOV130" s="5"/>
      <c r="JOW130" s="5"/>
      <c r="JOX130" s="5"/>
      <c r="JOY130" s="5"/>
      <c r="JOZ130" s="5"/>
      <c r="JPA130" s="5"/>
      <c r="JPB130" s="5"/>
      <c r="JPC130" s="5"/>
      <c r="JPD130" s="5"/>
      <c r="JPE130" s="5"/>
      <c r="JPF130" s="5"/>
      <c r="JPG130" s="5"/>
      <c r="JPH130" s="5"/>
      <c r="JPI130" s="5"/>
      <c r="JPJ130" s="5"/>
      <c r="JPK130" s="5"/>
      <c r="JPL130" s="5"/>
      <c r="JPM130" s="5"/>
      <c r="JPN130" s="5"/>
      <c r="JPO130" s="5"/>
      <c r="JPP130" s="5"/>
      <c r="JPQ130" s="5"/>
      <c r="JPR130" s="5"/>
      <c r="JPS130" s="5"/>
      <c r="JPT130" s="5"/>
      <c r="JPU130" s="5"/>
      <c r="JPV130" s="5"/>
      <c r="JPW130" s="5"/>
      <c r="JPX130" s="5"/>
      <c r="JPY130" s="5"/>
      <c r="JPZ130" s="5"/>
      <c r="JQA130" s="5"/>
      <c r="JQB130" s="5"/>
      <c r="JQC130" s="5"/>
      <c r="JQD130" s="5"/>
      <c r="JQE130" s="5"/>
      <c r="JQF130" s="5"/>
      <c r="JQG130" s="5"/>
      <c r="JQH130" s="5"/>
      <c r="JQI130" s="5"/>
      <c r="JQJ130" s="5"/>
      <c r="JQK130" s="5"/>
      <c r="JQL130" s="5"/>
      <c r="JQM130" s="5"/>
      <c r="JQN130" s="5"/>
      <c r="JQO130" s="5"/>
      <c r="JQP130" s="5"/>
      <c r="JQQ130" s="5"/>
      <c r="JQR130" s="5"/>
      <c r="JQS130" s="5"/>
      <c r="JQT130" s="5"/>
      <c r="JQU130" s="5"/>
      <c r="JQV130" s="5"/>
      <c r="JQW130" s="5"/>
      <c r="JQX130" s="5"/>
      <c r="JQY130" s="5"/>
      <c r="JQZ130" s="5"/>
      <c r="JRA130" s="5"/>
      <c r="JRB130" s="5"/>
      <c r="JRC130" s="5"/>
      <c r="JRD130" s="5"/>
      <c r="JRE130" s="5"/>
      <c r="JRF130" s="5"/>
      <c r="JRG130" s="5"/>
      <c r="JRH130" s="5"/>
      <c r="JRI130" s="5"/>
      <c r="JRJ130" s="5"/>
      <c r="JRK130" s="5"/>
      <c r="JRL130" s="5"/>
      <c r="JRM130" s="5"/>
      <c r="JRN130" s="5"/>
      <c r="JRO130" s="5"/>
      <c r="JRP130" s="5"/>
      <c r="JRQ130" s="5"/>
      <c r="JRR130" s="5"/>
      <c r="JRS130" s="5"/>
      <c r="JRT130" s="5"/>
      <c r="JRU130" s="5"/>
      <c r="JRV130" s="5"/>
      <c r="JRW130" s="5"/>
      <c r="JRX130" s="5"/>
      <c r="JRY130" s="5"/>
      <c r="JRZ130" s="5"/>
      <c r="JSA130" s="5"/>
      <c r="JSB130" s="5"/>
      <c r="JSC130" s="5"/>
      <c r="JSD130" s="5"/>
      <c r="JSE130" s="5"/>
      <c r="JSF130" s="5"/>
      <c r="JSG130" s="5"/>
      <c r="JSH130" s="5"/>
      <c r="JSI130" s="5"/>
      <c r="JSJ130" s="5"/>
      <c r="JSK130" s="5"/>
      <c r="JSL130" s="5"/>
      <c r="JSM130" s="5"/>
      <c r="JSN130" s="5"/>
      <c r="JSO130" s="5"/>
      <c r="JSP130" s="5"/>
      <c r="JSQ130" s="5"/>
      <c r="JSR130" s="5"/>
      <c r="JSS130" s="5"/>
      <c r="JST130" s="5"/>
      <c r="JSU130" s="5"/>
      <c r="JSV130" s="5"/>
      <c r="JSW130" s="5"/>
      <c r="JSX130" s="5"/>
      <c r="JSY130" s="5"/>
      <c r="JSZ130" s="5"/>
      <c r="JTA130" s="5"/>
      <c r="JTB130" s="5"/>
      <c r="JTC130" s="5"/>
      <c r="JTD130" s="5"/>
      <c r="JTE130" s="5"/>
      <c r="JTF130" s="5"/>
      <c r="JTG130" s="5"/>
      <c r="JTH130" s="5"/>
      <c r="JTI130" s="5"/>
      <c r="JTJ130" s="5"/>
      <c r="JTK130" s="5"/>
      <c r="JTL130" s="5"/>
      <c r="JTM130" s="5"/>
      <c r="JTN130" s="5"/>
      <c r="JTO130" s="5"/>
      <c r="JTP130" s="5"/>
      <c r="JTQ130" s="5"/>
      <c r="JTR130" s="5"/>
      <c r="JTS130" s="5"/>
      <c r="JTT130" s="5"/>
      <c r="JTU130" s="5"/>
      <c r="JTV130" s="5"/>
      <c r="JTW130" s="5"/>
      <c r="JTX130" s="5"/>
      <c r="JTY130" s="5"/>
      <c r="JTZ130" s="5"/>
      <c r="JUA130" s="5"/>
      <c r="JUB130" s="5"/>
      <c r="JUC130" s="5"/>
      <c r="JUD130" s="5"/>
      <c r="JUE130" s="5"/>
      <c r="JUF130" s="5"/>
      <c r="JUG130" s="5"/>
      <c r="JUH130" s="5"/>
      <c r="JUI130" s="5"/>
      <c r="JUJ130" s="5"/>
      <c r="JUK130" s="5"/>
      <c r="JUL130" s="5"/>
      <c r="JUM130" s="5"/>
      <c r="JUN130" s="5"/>
      <c r="JUO130" s="5"/>
      <c r="JUP130" s="5"/>
      <c r="JUQ130" s="5"/>
      <c r="JUR130" s="5"/>
      <c r="JUS130" s="5"/>
      <c r="JUT130" s="5"/>
      <c r="JUU130" s="5"/>
      <c r="JUV130" s="5"/>
      <c r="JUW130" s="5"/>
      <c r="JUX130" s="5"/>
      <c r="JUY130" s="5"/>
      <c r="JUZ130" s="5"/>
      <c r="JVA130" s="5"/>
      <c r="JVB130" s="5"/>
      <c r="JVC130" s="5"/>
      <c r="JVD130" s="5"/>
      <c r="JVE130" s="5"/>
      <c r="JVF130" s="5"/>
      <c r="JVG130" s="5"/>
      <c r="JVH130" s="5"/>
      <c r="JVI130" s="5"/>
      <c r="JVJ130" s="5"/>
      <c r="JVK130" s="5"/>
      <c r="JVL130" s="5"/>
      <c r="JVM130" s="5"/>
      <c r="JVN130" s="5"/>
      <c r="JVO130" s="5"/>
      <c r="JVP130" s="5"/>
      <c r="JVQ130" s="5"/>
      <c r="JVR130" s="5"/>
      <c r="JVS130" s="5"/>
      <c r="JVT130" s="5"/>
      <c r="JVU130" s="5"/>
      <c r="JVV130" s="5"/>
      <c r="JVW130" s="5"/>
      <c r="JVX130" s="5"/>
      <c r="JVY130" s="5"/>
      <c r="JVZ130" s="5"/>
      <c r="JWA130" s="5"/>
      <c r="JWB130" s="5"/>
      <c r="JWC130" s="5"/>
      <c r="JWD130" s="5"/>
      <c r="JWE130" s="5"/>
      <c r="JWF130" s="5"/>
      <c r="JWG130" s="5"/>
      <c r="JWH130" s="5"/>
      <c r="JWI130" s="5"/>
      <c r="JWJ130" s="5"/>
      <c r="JWK130" s="5"/>
      <c r="JWL130" s="5"/>
      <c r="JWM130" s="5"/>
      <c r="JWN130" s="5"/>
      <c r="JWO130" s="5"/>
      <c r="JWP130" s="5"/>
      <c r="JWQ130" s="5"/>
      <c r="JWR130" s="5"/>
      <c r="JWS130" s="5"/>
      <c r="JWT130" s="5"/>
      <c r="JWU130" s="5"/>
      <c r="JWV130" s="5"/>
      <c r="JWW130" s="5"/>
      <c r="JWX130" s="5"/>
      <c r="JWY130" s="5"/>
      <c r="JWZ130" s="5"/>
      <c r="JXA130" s="5"/>
      <c r="JXB130" s="5"/>
      <c r="JXC130" s="5"/>
      <c r="JXD130" s="5"/>
      <c r="JXE130" s="5"/>
      <c r="JXF130" s="5"/>
      <c r="JXG130" s="5"/>
      <c r="JXH130" s="5"/>
      <c r="JXI130" s="5"/>
      <c r="JXJ130" s="5"/>
      <c r="JXK130" s="5"/>
      <c r="JXL130" s="5"/>
      <c r="JXM130" s="5"/>
      <c r="JXN130" s="5"/>
      <c r="JXO130" s="5"/>
      <c r="JXP130" s="5"/>
      <c r="JXQ130" s="5"/>
      <c r="JXR130" s="5"/>
      <c r="JXS130" s="5"/>
      <c r="JXT130" s="5"/>
      <c r="JXU130" s="5"/>
      <c r="JXV130" s="5"/>
      <c r="JXW130" s="5"/>
      <c r="JXX130" s="5"/>
      <c r="JXY130" s="5"/>
      <c r="JXZ130" s="5"/>
      <c r="JYA130" s="5"/>
      <c r="JYB130" s="5"/>
      <c r="JYC130" s="5"/>
      <c r="JYD130" s="5"/>
      <c r="JYE130" s="5"/>
      <c r="JYF130" s="5"/>
      <c r="JYG130" s="5"/>
      <c r="JYH130" s="5"/>
      <c r="JYI130" s="5"/>
      <c r="JYJ130" s="5"/>
      <c r="JYK130" s="5"/>
      <c r="JYL130" s="5"/>
      <c r="JYM130" s="5"/>
      <c r="JYN130" s="5"/>
      <c r="JYO130" s="5"/>
      <c r="JYP130" s="5"/>
      <c r="JYQ130" s="5"/>
      <c r="JYR130" s="5"/>
      <c r="JYS130" s="5"/>
      <c r="JYT130" s="5"/>
      <c r="JYU130" s="5"/>
      <c r="JYV130" s="5"/>
      <c r="JYW130" s="5"/>
      <c r="JYX130" s="5"/>
      <c r="JYY130" s="5"/>
      <c r="JYZ130" s="5"/>
      <c r="JZA130" s="5"/>
      <c r="JZB130" s="5"/>
      <c r="JZC130" s="5"/>
      <c r="JZD130" s="5"/>
      <c r="JZE130" s="5"/>
      <c r="JZF130" s="5"/>
      <c r="JZG130" s="5"/>
      <c r="JZH130" s="5"/>
      <c r="JZI130" s="5"/>
      <c r="JZJ130" s="5"/>
      <c r="JZK130" s="5"/>
      <c r="JZL130" s="5"/>
      <c r="JZM130" s="5"/>
      <c r="JZN130" s="5"/>
      <c r="JZO130" s="5"/>
      <c r="JZP130" s="5"/>
      <c r="JZQ130" s="5"/>
      <c r="JZR130" s="5"/>
      <c r="JZS130" s="5"/>
      <c r="JZT130" s="5"/>
      <c r="JZU130" s="5"/>
      <c r="JZV130" s="5"/>
      <c r="JZW130" s="5"/>
      <c r="JZX130" s="5"/>
      <c r="JZY130" s="5"/>
      <c r="JZZ130" s="5"/>
      <c r="KAA130" s="5"/>
      <c r="KAB130" s="5"/>
      <c r="KAC130" s="5"/>
      <c r="KAD130" s="5"/>
      <c r="KAE130" s="5"/>
      <c r="KAF130" s="5"/>
      <c r="KAG130" s="5"/>
      <c r="KAH130" s="5"/>
      <c r="KAI130" s="5"/>
      <c r="KAJ130" s="5"/>
      <c r="KAK130" s="5"/>
      <c r="KAL130" s="5"/>
      <c r="KAM130" s="5"/>
      <c r="KAN130" s="5"/>
      <c r="KAO130" s="5"/>
      <c r="KAP130" s="5"/>
      <c r="KAQ130" s="5"/>
      <c r="KAR130" s="5"/>
      <c r="KAS130" s="5"/>
      <c r="KAT130" s="5"/>
      <c r="KAU130" s="5"/>
      <c r="KAV130" s="5"/>
      <c r="KAW130" s="5"/>
      <c r="KAX130" s="5"/>
      <c r="KAY130" s="5"/>
      <c r="KAZ130" s="5"/>
      <c r="KBA130" s="5"/>
      <c r="KBB130" s="5"/>
      <c r="KBC130" s="5"/>
      <c r="KBD130" s="5"/>
      <c r="KBE130" s="5"/>
      <c r="KBF130" s="5"/>
      <c r="KBG130" s="5"/>
      <c r="KBH130" s="5"/>
      <c r="KBI130" s="5"/>
      <c r="KBJ130" s="5"/>
      <c r="KBK130" s="5"/>
      <c r="KBL130" s="5"/>
      <c r="KBM130" s="5"/>
      <c r="KBN130" s="5"/>
      <c r="KBO130" s="5"/>
      <c r="KBP130" s="5"/>
      <c r="KBQ130" s="5"/>
      <c r="KBR130" s="5"/>
      <c r="KBS130" s="5"/>
      <c r="KBT130" s="5"/>
      <c r="KBU130" s="5"/>
      <c r="KBV130" s="5"/>
      <c r="KBW130" s="5"/>
      <c r="KBX130" s="5"/>
      <c r="KBY130" s="5"/>
      <c r="KBZ130" s="5"/>
      <c r="KCA130" s="5"/>
      <c r="KCB130" s="5"/>
      <c r="KCC130" s="5"/>
      <c r="KCD130" s="5"/>
      <c r="KCE130" s="5"/>
      <c r="KCF130" s="5"/>
      <c r="KCG130" s="5"/>
      <c r="KCH130" s="5"/>
      <c r="KCI130" s="5"/>
      <c r="KCJ130" s="5"/>
      <c r="KCK130" s="5"/>
      <c r="KCL130" s="5"/>
      <c r="KCM130" s="5"/>
      <c r="KCN130" s="5"/>
      <c r="KCO130" s="5"/>
      <c r="KCP130" s="5"/>
      <c r="KCQ130" s="5"/>
      <c r="KCR130" s="5"/>
      <c r="KCS130" s="5"/>
      <c r="KCT130" s="5"/>
      <c r="KCU130" s="5"/>
      <c r="KCV130" s="5"/>
      <c r="KCW130" s="5"/>
      <c r="KCX130" s="5"/>
      <c r="KCY130" s="5"/>
      <c r="KCZ130" s="5"/>
      <c r="KDA130" s="5"/>
      <c r="KDB130" s="5"/>
      <c r="KDC130" s="5"/>
      <c r="KDD130" s="5"/>
      <c r="KDE130" s="5"/>
      <c r="KDF130" s="5"/>
      <c r="KDG130" s="5"/>
      <c r="KDH130" s="5"/>
      <c r="KDI130" s="5"/>
      <c r="KDJ130" s="5"/>
      <c r="KDK130" s="5"/>
      <c r="KDL130" s="5"/>
      <c r="KDM130" s="5"/>
      <c r="KDN130" s="5"/>
      <c r="KDO130" s="5"/>
      <c r="KDP130" s="5"/>
      <c r="KDQ130" s="5"/>
      <c r="KDR130" s="5"/>
      <c r="KDS130" s="5"/>
      <c r="KDT130" s="5"/>
      <c r="KDU130" s="5"/>
      <c r="KDV130" s="5"/>
      <c r="KDW130" s="5"/>
      <c r="KDX130" s="5"/>
      <c r="KDY130" s="5"/>
      <c r="KDZ130" s="5"/>
      <c r="KEA130" s="5"/>
      <c r="KEB130" s="5"/>
      <c r="KEC130" s="5"/>
      <c r="KED130" s="5"/>
      <c r="KEE130" s="5"/>
      <c r="KEF130" s="5"/>
      <c r="KEG130" s="5"/>
      <c r="KEH130" s="5"/>
      <c r="KEI130" s="5"/>
      <c r="KEJ130" s="5"/>
      <c r="KEK130" s="5"/>
      <c r="KEL130" s="5"/>
      <c r="KEM130" s="5"/>
      <c r="KEN130" s="5"/>
      <c r="KEO130" s="5"/>
      <c r="KEP130" s="5"/>
      <c r="KEQ130" s="5"/>
      <c r="KER130" s="5"/>
      <c r="KES130" s="5"/>
      <c r="KET130" s="5"/>
      <c r="KEU130" s="5"/>
      <c r="KEV130" s="5"/>
      <c r="KEW130" s="5"/>
      <c r="KEX130" s="5"/>
      <c r="KEY130" s="5"/>
      <c r="KEZ130" s="5"/>
      <c r="KFA130" s="5"/>
      <c r="KFB130" s="5"/>
      <c r="KFC130" s="5"/>
      <c r="KFD130" s="5"/>
      <c r="KFE130" s="5"/>
      <c r="KFF130" s="5"/>
      <c r="KFG130" s="5"/>
      <c r="KFH130" s="5"/>
      <c r="KFI130" s="5"/>
      <c r="KFJ130" s="5"/>
      <c r="KFK130" s="5"/>
      <c r="KFL130" s="5"/>
      <c r="KFM130" s="5"/>
      <c r="KFN130" s="5"/>
      <c r="KFO130" s="5"/>
      <c r="KFP130" s="5"/>
      <c r="KFQ130" s="5"/>
      <c r="KFR130" s="5"/>
      <c r="KFS130" s="5"/>
      <c r="KFT130" s="5"/>
      <c r="KFU130" s="5"/>
      <c r="KFV130" s="5"/>
      <c r="KFW130" s="5"/>
      <c r="KFX130" s="5"/>
      <c r="KFY130" s="5"/>
      <c r="KFZ130" s="5"/>
      <c r="KGA130" s="5"/>
      <c r="KGB130" s="5"/>
      <c r="KGC130" s="5"/>
      <c r="KGD130" s="5"/>
      <c r="KGE130" s="5"/>
      <c r="KGF130" s="5"/>
      <c r="KGG130" s="5"/>
      <c r="KGH130" s="5"/>
      <c r="KGI130" s="5"/>
      <c r="KGJ130" s="5"/>
      <c r="KGK130" s="5"/>
      <c r="KGL130" s="5"/>
      <c r="KGM130" s="5"/>
      <c r="KGN130" s="5"/>
      <c r="KGO130" s="5"/>
      <c r="KGP130" s="5"/>
      <c r="KGQ130" s="5"/>
      <c r="KGR130" s="5"/>
      <c r="KGS130" s="5"/>
      <c r="KGT130" s="5"/>
      <c r="KGU130" s="5"/>
      <c r="KGV130" s="5"/>
      <c r="KGW130" s="5"/>
      <c r="KGX130" s="5"/>
      <c r="KGY130" s="5"/>
      <c r="KGZ130" s="5"/>
      <c r="KHA130" s="5"/>
      <c r="KHB130" s="5"/>
      <c r="KHC130" s="5"/>
      <c r="KHD130" s="5"/>
      <c r="KHE130" s="5"/>
      <c r="KHF130" s="5"/>
      <c r="KHG130" s="5"/>
      <c r="KHH130" s="5"/>
      <c r="KHI130" s="5"/>
      <c r="KHJ130" s="5"/>
      <c r="KHK130" s="5"/>
      <c r="KHL130" s="5"/>
      <c r="KHM130" s="5"/>
      <c r="KHN130" s="5"/>
      <c r="KHO130" s="5"/>
      <c r="KHP130" s="5"/>
      <c r="KHQ130" s="5"/>
      <c r="KHR130" s="5"/>
      <c r="KHS130" s="5"/>
      <c r="KHT130" s="5"/>
      <c r="KHU130" s="5"/>
      <c r="KHV130" s="5"/>
      <c r="KHW130" s="5"/>
      <c r="KHX130" s="5"/>
      <c r="KHY130" s="5"/>
      <c r="KHZ130" s="5"/>
      <c r="KIA130" s="5"/>
      <c r="KIB130" s="5"/>
      <c r="KIC130" s="5"/>
      <c r="KID130" s="5"/>
      <c r="KIE130" s="5"/>
      <c r="KIF130" s="5"/>
      <c r="KIG130" s="5"/>
      <c r="KIH130" s="5"/>
      <c r="KII130" s="5"/>
      <c r="KIJ130" s="5"/>
      <c r="KIK130" s="5"/>
      <c r="KIL130" s="5"/>
      <c r="KIM130" s="5"/>
      <c r="KIN130" s="5"/>
      <c r="KIO130" s="5"/>
      <c r="KIP130" s="5"/>
      <c r="KIQ130" s="5"/>
      <c r="KIR130" s="5"/>
      <c r="KIS130" s="5"/>
      <c r="KIT130" s="5"/>
      <c r="KIU130" s="5"/>
      <c r="KIV130" s="5"/>
      <c r="KIW130" s="5"/>
      <c r="KIX130" s="5"/>
      <c r="KIY130" s="5"/>
      <c r="KIZ130" s="5"/>
      <c r="KJA130" s="5"/>
      <c r="KJB130" s="5"/>
      <c r="KJC130" s="5"/>
      <c r="KJD130" s="5"/>
      <c r="KJE130" s="5"/>
      <c r="KJF130" s="5"/>
      <c r="KJG130" s="5"/>
      <c r="KJH130" s="5"/>
      <c r="KJI130" s="5"/>
      <c r="KJJ130" s="5"/>
      <c r="KJK130" s="5"/>
      <c r="KJL130" s="5"/>
      <c r="KJM130" s="5"/>
      <c r="KJN130" s="5"/>
      <c r="KJO130" s="5"/>
      <c r="KJP130" s="5"/>
      <c r="KJQ130" s="5"/>
      <c r="KJR130" s="5"/>
      <c r="KJS130" s="5"/>
      <c r="KJT130" s="5"/>
      <c r="KJU130" s="5"/>
      <c r="KJV130" s="5"/>
      <c r="KJW130" s="5"/>
      <c r="KJX130" s="5"/>
      <c r="KJY130" s="5"/>
      <c r="KJZ130" s="5"/>
      <c r="KKA130" s="5"/>
      <c r="KKB130" s="5"/>
      <c r="KKC130" s="5"/>
      <c r="KKD130" s="5"/>
      <c r="KKE130" s="5"/>
      <c r="KKF130" s="5"/>
      <c r="KKG130" s="5"/>
      <c r="KKH130" s="5"/>
      <c r="KKI130" s="5"/>
      <c r="KKJ130" s="5"/>
      <c r="KKK130" s="5"/>
      <c r="KKL130" s="5"/>
      <c r="KKM130" s="5"/>
      <c r="KKN130" s="5"/>
      <c r="KKO130" s="5"/>
      <c r="KKP130" s="5"/>
      <c r="KKQ130" s="5"/>
      <c r="KKR130" s="5"/>
      <c r="KKS130" s="5"/>
      <c r="KKT130" s="5"/>
      <c r="KKU130" s="5"/>
      <c r="KKV130" s="5"/>
      <c r="KKW130" s="5"/>
      <c r="KKX130" s="5"/>
      <c r="KKY130" s="5"/>
      <c r="KKZ130" s="5"/>
      <c r="KLA130" s="5"/>
      <c r="KLB130" s="5"/>
      <c r="KLC130" s="5"/>
      <c r="KLD130" s="5"/>
      <c r="KLE130" s="5"/>
      <c r="KLF130" s="5"/>
      <c r="KLG130" s="5"/>
      <c r="KLH130" s="5"/>
      <c r="KLI130" s="5"/>
      <c r="KLJ130" s="5"/>
      <c r="KLK130" s="5"/>
      <c r="KLL130" s="5"/>
      <c r="KLM130" s="5"/>
      <c r="KLN130" s="5"/>
      <c r="KLO130" s="5"/>
      <c r="KLP130" s="5"/>
      <c r="KLQ130" s="5"/>
      <c r="KLR130" s="5"/>
      <c r="KLS130" s="5"/>
      <c r="KLT130" s="5"/>
      <c r="KLU130" s="5"/>
      <c r="KLV130" s="5"/>
      <c r="KLW130" s="5"/>
      <c r="KLX130" s="5"/>
      <c r="KLY130" s="5"/>
      <c r="KLZ130" s="5"/>
      <c r="KMA130" s="5"/>
      <c r="KMB130" s="5"/>
      <c r="KMC130" s="5"/>
      <c r="KMD130" s="5"/>
      <c r="KME130" s="5"/>
      <c r="KMF130" s="5"/>
      <c r="KMG130" s="5"/>
      <c r="KMH130" s="5"/>
      <c r="KMI130" s="5"/>
      <c r="KMJ130" s="5"/>
      <c r="KMK130" s="5"/>
      <c r="KML130" s="5"/>
      <c r="KMM130" s="5"/>
      <c r="KMN130" s="5"/>
      <c r="KMO130" s="5"/>
      <c r="KMP130" s="5"/>
      <c r="KMQ130" s="5"/>
      <c r="KMR130" s="5"/>
      <c r="KMS130" s="5"/>
      <c r="KMT130" s="5"/>
      <c r="KMU130" s="5"/>
      <c r="KMV130" s="5"/>
      <c r="KMW130" s="5"/>
      <c r="KMX130" s="5"/>
      <c r="KMY130" s="5"/>
      <c r="KMZ130" s="5"/>
      <c r="KNA130" s="5"/>
      <c r="KNB130" s="5"/>
      <c r="KNC130" s="5"/>
      <c r="KND130" s="5"/>
      <c r="KNE130" s="5"/>
      <c r="KNF130" s="5"/>
      <c r="KNG130" s="5"/>
      <c r="KNH130" s="5"/>
      <c r="KNI130" s="5"/>
      <c r="KNJ130" s="5"/>
      <c r="KNK130" s="5"/>
      <c r="KNL130" s="5"/>
      <c r="KNM130" s="5"/>
      <c r="KNN130" s="5"/>
      <c r="KNO130" s="5"/>
      <c r="KNP130" s="5"/>
      <c r="KNQ130" s="5"/>
      <c r="KNR130" s="5"/>
      <c r="KNS130" s="5"/>
      <c r="KNT130" s="5"/>
      <c r="KNU130" s="5"/>
      <c r="KNV130" s="5"/>
      <c r="KNW130" s="5"/>
      <c r="KNX130" s="5"/>
      <c r="KNY130" s="5"/>
      <c r="KNZ130" s="5"/>
      <c r="KOA130" s="5"/>
      <c r="KOB130" s="5"/>
      <c r="KOC130" s="5"/>
      <c r="KOD130" s="5"/>
      <c r="KOE130" s="5"/>
      <c r="KOF130" s="5"/>
      <c r="KOG130" s="5"/>
      <c r="KOH130" s="5"/>
      <c r="KOI130" s="5"/>
      <c r="KOJ130" s="5"/>
      <c r="KOK130" s="5"/>
      <c r="KOL130" s="5"/>
      <c r="KOM130" s="5"/>
      <c r="KON130" s="5"/>
      <c r="KOO130" s="5"/>
      <c r="KOP130" s="5"/>
      <c r="KOQ130" s="5"/>
      <c r="KOR130" s="5"/>
      <c r="KOS130" s="5"/>
      <c r="KOT130" s="5"/>
      <c r="KOU130" s="5"/>
      <c r="KOV130" s="5"/>
      <c r="KOW130" s="5"/>
      <c r="KOX130" s="5"/>
      <c r="KOY130" s="5"/>
      <c r="KOZ130" s="5"/>
      <c r="KPA130" s="5"/>
      <c r="KPB130" s="5"/>
      <c r="KPC130" s="5"/>
      <c r="KPD130" s="5"/>
      <c r="KPE130" s="5"/>
      <c r="KPF130" s="5"/>
      <c r="KPG130" s="5"/>
      <c r="KPH130" s="5"/>
      <c r="KPI130" s="5"/>
      <c r="KPJ130" s="5"/>
      <c r="KPK130" s="5"/>
      <c r="KPL130" s="5"/>
      <c r="KPM130" s="5"/>
      <c r="KPN130" s="5"/>
      <c r="KPO130" s="5"/>
      <c r="KPP130" s="5"/>
      <c r="KPQ130" s="5"/>
      <c r="KPR130" s="5"/>
      <c r="KPS130" s="5"/>
      <c r="KPT130" s="5"/>
      <c r="KPU130" s="5"/>
      <c r="KPV130" s="5"/>
      <c r="KPW130" s="5"/>
      <c r="KPX130" s="5"/>
      <c r="KPY130" s="5"/>
      <c r="KPZ130" s="5"/>
      <c r="KQA130" s="5"/>
      <c r="KQB130" s="5"/>
      <c r="KQC130" s="5"/>
      <c r="KQD130" s="5"/>
      <c r="KQE130" s="5"/>
      <c r="KQF130" s="5"/>
      <c r="KQG130" s="5"/>
      <c r="KQH130" s="5"/>
      <c r="KQI130" s="5"/>
      <c r="KQJ130" s="5"/>
      <c r="KQK130" s="5"/>
      <c r="KQL130" s="5"/>
      <c r="KQM130" s="5"/>
      <c r="KQN130" s="5"/>
      <c r="KQO130" s="5"/>
      <c r="KQP130" s="5"/>
      <c r="KQQ130" s="5"/>
      <c r="KQR130" s="5"/>
      <c r="KQS130" s="5"/>
      <c r="KQT130" s="5"/>
      <c r="KQU130" s="5"/>
      <c r="KQV130" s="5"/>
      <c r="KQW130" s="5"/>
      <c r="KQX130" s="5"/>
      <c r="KQY130" s="5"/>
      <c r="KQZ130" s="5"/>
      <c r="KRA130" s="5"/>
      <c r="KRB130" s="5"/>
      <c r="KRC130" s="5"/>
      <c r="KRD130" s="5"/>
      <c r="KRE130" s="5"/>
      <c r="KRF130" s="5"/>
      <c r="KRG130" s="5"/>
      <c r="KRH130" s="5"/>
      <c r="KRI130" s="5"/>
      <c r="KRJ130" s="5"/>
      <c r="KRK130" s="5"/>
      <c r="KRL130" s="5"/>
      <c r="KRM130" s="5"/>
      <c r="KRN130" s="5"/>
      <c r="KRO130" s="5"/>
      <c r="KRP130" s="5"/>
      <c r="KRQ130" s="5"/>
      <c r="KRR130" s="5"/>
      <c r="KRS130" s="5"/>
      <c r="KRT130" s="5"/>
      <c r="KRU130" s="5"/>
      <c r="KRV130" s="5"/>
      <c r="KRW130" s="5"/>
      <c r="KRX130" s="5"/>
      <c r="KRY130" s="5"/>
      <c r="KRZ130" s="5"/>
      <c r="KSA130" s="5"/>
      <c r="KSB130" s="5"/>
      <c r="KSC130" s="5"/>
      <c r="KSD130" s="5"/>
      <c r="KSE130" s="5"/>
      <c r="KSF130" s="5"/>
      <c r="KSG130" s="5"/>
      <c r="KSH130" s="5"/>
      <c r="KSI130" s="5"/>
      <c r="KSJ130" s="5"/>
      <c r="KSK130" s="5"/>
      <c r="KSL130" s="5"/>
      <c r="KSM130" s="5"/>
      <c r="KSN130" s="5"/>
      <c r="KSO130" s="5"/>
      <c r="KSP130" s="5"/>
      <c r="KSQ130" s="5"/>
      <c r="KSR130" s="5"/>
      <c r="KSS130" s="5"/>
      <c r="KST130" s="5"/>
      <c r="KSU130" s="5"/>
      <c r="KSV130" s="5"/>
      <c r="KSW130" s="5"/>
      <c r="KSX130" s="5"/>
      <c r="KSY130" s="5"/>
      <c r="KSZ130" s="5"/>
      <c r="KTA130" s="5"/>
      <c r="KTB130" s="5"/>
      <c r="KTC130" s="5"/>
      <c r="KTD130" s="5"/>
      <c r="KTE130" s="5"/>
      <c r="KTF130" s="5"/>
      <c r="KTG130" s="5"/>
      <c r="KTH130" s="5"/>
      <c r="KTI130" s="5"/>
      <c r="KTJ130" s="5"/>
      <c r="KTK130" s="5"/>
      <c r="KTL130" s="5"/>
      <c r="KTM130" s="5"/>
      <c r="KTN130" s="5"/>
      <c r="KTO130" s="5"/>
      <c r="KTP130" s="5"/>
      <c r="KTQ130" s="5"/>
      <c r="KTR130" s="5"/>
      <c r="KTS130" s="5"/>
      <c r="KTT130" s="5"/>
      <c r="KTU130" s="5"/>
      <c r="KTV130" s="5"/>
      <c r="KTW130" s="5"/>
      <c r="KTX130" s="5"/>
      <c r="KTY130" s="5"/>
      <c r="KTZ130" s="5"/>
      <c r="KUA130" s="5"/>
      <c r="KUB130" s="5"/>
      <c r="KUC130" s="5"/>
      <c r="KUD130" s="5"/>
      <c r="KUE130" s="5"/>
      <c r="KUF130" s="5"/>
      <c r="KUG130" s="5"/>
      <c r="KUH130" s="5"/>
      <c r="KUI130" s="5"/>
      <c r="KUJ130" s="5"/>
      <c r="KUK130" s="5"/>
      <c r="KUL130" s="5"/>
      <c r="KUM130" s="5"/>
      <c r="KUN130" s="5"/>
      <c r="KUO130" s="5"/>
      <c r="KUP130" s="5"/>
      <c r="KUQ130" s="5"/>
      <c r="KUR130" s="5"/>
      <c r="KUS130" s="5"/>
      <c r="KUT130" s="5"/>
      <c r="KUU130" s="5"/>
      <c r="KUV130" s="5"/>
      <c r="KUW130" s="5"/>
      <c r="KUX130" s="5"/>
      <c r="KUY130" s="5"/>
      <c r="KUZ130" s="5"/>
      <c r="KVA130" s="5"/>
      <c r="KVB130" s="5"/>
      <c r="KVC130" s="5"/>
      <c r="KVD130" s="5"/>
      <c r="KVE130" s="5"/>
      <c r="KVF130" s="5"/>
      <c r="KVG130" s="5"/>
      <c r="KVH130" s="5"/>
      <c r="KVI130" s="5"/>
      <c r="KVJ130" s="5"/>
      <c r="KVK130" s="5"/>
      <c r="KVL130" s="5"/>
      <c r="KVM130" s="5"/>
      <c r="KVN130" s="5"/>
      <c r="KVO130" s="5"/>
      <c r="KVP130" s="5"/>
      <c r="KVQ130" s="5"/>
      <c r="KVR130" s="5"/>
      <c r="KVS130" s="5"/>
      <c r="KVT130" s="5"/>
      <c r="KVU130" s="5"/>
      <c r="KVV130" s="5"/>
      <c r="KVW130" s="5"/>
      <c r="KVX130" s="5"/>
      <c r="KVY130" s="5"/>
      <c r="KVZ130" s="5"/>
      <c r="KWA130" s="5"/>
      <c r="KWB130" s="5"/>
      <c r="KWC130" s="5"/>
      <c r="KWD130" s="5"/>
      <c r="KWE130" s="5"/>
      <c r="KWF130" s="5"/>
      <c r="KWG130" s="5"/>
      <c r="KWH130" s="5"/>
      <c r="KWI130" s="5"/>
      <c r="KWJ130" s="5"/>
      <c r="KWK130" s="5"/>
      <c r="KWL130" s="5"/>
      <c r="KWM130" s="5"/>
      <c r="KWN130" s="5"/>
      <c r="KWO130" s="5"/>
      <c r="KWP130" s="5"/>
      <c r="KWQ130" s="5"/>
      <c r="KWR130" s="5"/>
      <c r="KWS130" s="5"/>
      <c r="KWT130" s="5"/>
      <c r="KWU130" s="5"/>
      <c r="KWV130" s="5"/>
      <c r="KWW130" s="5"/>
      <c r="KWX130" s="5"/>
      <c r="KWY130" s="5"/>
      <c r="KWZ130" s="5"/>
      <c r="KXA130" s="5"/>
      <c r="KXB130" s="5"/>
      <c r="KXC130" s="5"/>
      <c r="KXD130" s="5"/>
      <c r="KXE130" s="5"/>
      <c r="KXF130" s="5"/>
      <c r="KXG130" s="5"/>
      <c r="KXH130" s="5"/>
      <c r="KXI130" s="5"/>
      <c r="KXJ130" s="5"/>
      <c r="KXK130" s="5"/>
      <c r="KXL130" s="5"/>
      <c r="KXM130" s="5"/>
      <c r="KXN130" s="5"/>
      <c r="KXO130" s="5"/>
      <c r="KXP130" s="5"/>
      <c r="KXQ130" s="5"/>
      <c r="KXR130" s="5"/>
      <c r="KXS130" s="5"/>
      <c r="KXT130" s="5"/>
      <c r="KXU130" s="5"/>
      <c r="KXV130" s="5"/>
      <c r="KXW130" s="5"/>
      <c r="KXX130" s="5"/>
      <c r="KXY130" s="5"/>
      <c r="KXZ130" s="5"/>
      <c r="KYA130" s="5"/>
      <c r="KYB130" s="5"/>
      <c r="KYC130" s="5"/>
      <c r="KYD130" s="5"/>
      <c r="KYE130" s="5"/>
      <c r="KYF130" s="5"/>
      <c r="KYG130" s="5"/>
      <c r="KYH130" s="5"/>
      <c r="KYI130" s="5"/>
      <c r="KYJ130" s="5"/>
      <c r="KYK130" s="5"/>
      <c r="KYL130" s="5"/>
      <c r="KYM130" s="5"/>
      <c r="KYN130" s="5"/>
      <c r="KYO130" s="5"/>
      <c r="KYP130" s="5"/>
      <c r="KYQ130" s="5"/>
      <c r="KYR130" s="5"/>
      <c r="KYS130" s="5"/>
      <c r="KYT130" s="5"/>
      <c r="KYU130" s="5"/>
      <c r="KYV130" s="5"/>
      <c r="KYW130" s="5"/>
      <c r="KYX130" s="5"/>
      <c r="KYY130" s="5"/>
      <c r="KYZ130" s="5"/>
      <c r="KZA130" s="5"/>
      <c r="KZB130" s="5"/>
      <c r="KZC130" s="5"/>
      <c r="KZD130" s="5"/>
      <c r="KZE130" s="5"/>
      <c r="KZF130" s="5"/>
      <c r="KZG130" s="5"/>
      <c r="KZH130" s="5"/>
      <c r="KZI130" s="5"/>
      <c r="KZJ130" s="5"/>
      <c r="KZK130" s="5"/>
      <c r="KZL130" s="5"/>
      <c r="KZM130" s="5"/>
      <c r="KZN130" s="5"/>
      <c r="KZO130" s="5"/>
      <c r="KZP130" s="5"/>
      <c r="KZQ130" s="5"/>
      <c r="KZR130" s="5"/>
      <c r="KZS130" s="5"/>
      <c r="KZT130" s="5"/>
      <c r="KZU130" s="5"/>
      <c r="KZV130" s="5"/>
      <c r="KZW130" s="5"/>
      <c r="KZX130" s="5"/>
      <c r="KZY130" s="5"/>
      <c r="KZZ130" s="5"/>
      <c r="LAA130" s="5"/>
      <c r="LAB130" s="5"/>
      <c r="LAC130" s="5"/>
      <c r="LAD130" s="5"/>
      <c r="LAE130" s="5"/>
      <c r="LAF130" s="5"/>
      <c r="LAG130" s="5"/>
      <c r="LAH130" s="5"/>
      <c r="LAI130" s="5"/>
      <c r="LAJ130" s="5"/>
      <c r="LAK130" s="5"/>
      <c r="LAL130" s="5"/>
      <c r="LAM130" s="5"/>
      <c r="LAN130" s="5"/>
      <c r="LAO130" s="5"/>
      <c r="LAP130" s="5"/>
      <c r="LAQ130" s="5"/>
      <c r="LAR130" s="5"/>
      <c r="LAS130" s="5"/>
      <c r="LAT130" s="5"/>
      <c r="LAU130" s="5"/>
      <c r="LAV130" s="5"/>
      <c r="LAW130" s="5"/>
      <c r="LAX130" s="5"/>
      <c r="LAY130" s="5"/>
      <c r="LAZ130" s="5"/>
      <c r="LBA130" s="5"/>
      <c r="LBB130" s="5"/>
      <c r="LBC130" s="5"/>
      <c r="LBD130" s="5"/>
      <c r="LBE130" s="5"/>
      <c r="LBF130" s="5"/>
      <c r="LBG130" s="5"/>
      <c r="LBH130" s="5"/>
      <c r="LBI130" s="5"/>
      <c r="LBJ130" s="5"/>
      <c r="LBK130" s="5"/>
      <c r="LBL130" s="5"/>
      <c r="LBM130" s="5"/>
      <c r="LBN130" s="5"/>
      <c r="LBO130" s="5"/>
      <c r="LBP130" s="5"/>
      <c r="LBQ130" s="5"/>
      <c r="LBR130" s="5"/>
      <c r="LBS130" s="5"/>
      <c r="LBT130" s="5"/>
      <c r="LBU130" s="5"/>
      <c r="LBV130" s="5"/>
      <c r="LBW130" s="5"/>
      <c r="LBX130" s="5"/>
      <c r="LBY130" s="5"/>
      <c r="LBZ130" s="5"/>
      <c r="LCA130" s="5"/>
      <c r="LCB130" s="5"/>
      <c r="LCC130" s="5"/>
      <c r="LCD130" s="5"/>
      <c r="LCE130" s="5"/>
      <c r="LCF130" s="5"/>
      <c r="LCG130" s="5"/>
      <c r="LCH130" s="5"/>
      <c r="LCI130" s="5"/>
      <c r="LCJ130" s="5"/>
      <c r="LCK130" s="5"/>
      <c r="LCL130" s="5"/>
      <c r="LCM130" s="5"/>
      <c r="LCN130" s="5"/>
      <c r="LCO130" s="5"/>
      <c r="LCP130" s="5"/>
      <c r="LCQ130" s="5"/>
      <c r="LCR130" s="5"/>
      <c r="LCS130" s="5"/>
      <c r="LCT130" s="5"/>
      <c r="LCU130" s="5"/>
      <c r="LCV130" s="5"/>
      <c r="LCW130" s="5"/>
      <c r="LCX130" s="5"/>
      <c r="LCY130" s="5"/>
      <c r="LCZ130" s="5"/>
      <c r="LDA130" s="5"/>
      <c r="LDB130" s="5"/>
      <c r="LDC130" s="5"/>
      <c r="LDD130" s="5"/>
      <c r="LDE130" s="5"/>
      <c r="LDF130" s="5"/>
      <c r="LDG130" s="5"/>
      <c r="LDH130" s="5"/>
      <c r="LDI130" s="5"/>
      <c r="LDJ130" s="5"/>
      <c r="LDK130" s="5"/>
      <c r="LDL130" s="5"/>
      <c r="LDM130" s="5"/>
      <c r="LDN130" s="5"/>
      <c r="LDO130" s="5"/>
      <c r="LDP130" s="5"/>
      <c r="LDQ130" s="5"/>
      <c r="LDR130" s="5"/>
      <c r="LDS130" s="5"/>
      <c r="LDT130" s="5"/>
      <c r="LDU130" s="5"/>
      <c r="LDV130" s="5"/>
      <c r="LDW130" s="5"/>
      <c r="LDX130" s="5"/>
      <c r="LDY130" s="5"/>
      <c r="LDZ130" s="5"/>
      <c r="LEA130" s="5"/>
      <c r="LEB130" s="5"/>
      <c r="LEC130" s="5"/>
      <c r="LED130" s="5"/>
      <c r="LEE130" s="5"/>
      <c r="LEF130" s="5"/>
      <c r="LEG130" s="5"/>
      <c r="LEH130" s="5"/>
      <c r="LEI130" s="5"/>
      <c r="LEJ130" s="5"/>
      <c r="LEK130" s="5"/>
      <c r="LEL130" s="5"/>
      <c r="LEM130" s="5"/>
      <c r="LEN130" s="5"/>
      <c r="LEO130" s="5"/>
      <c r="LEP130" s="5"/>
      <c r="LEQ130" s="5"/>
      <c r="LER130" s="5"/>
      <c r="LES130" s="5"/>
      <c r="LET130" s="5"/>
      <c r="LEU130" s="5"/>
      <c r="LEV130" s="5"/>
      <c r="LEW130" s="5"/>
      <c r="LEX130" s="5"/>
      <c r="LEY130" s="5"/>
      <c r="LEZ130" s="5"/>
      <c r="LFA130" s="5"/>
      <c r="LFB130" s="5"/>
      <c r="LFC130" s="5"/>
      <c r="LFD130" s="5"/>
      <c r="LFE130" s="5"/>
      <c r="LFF130" s="5"/>
      <c r="LFG130" s="5"/>
      <c r="LFH130" s="5"/>
      <c r="LFI130" s="5"/>
      <c r="LFJ130" s="5"/>
      <c r="LFK130" s="5"/>
      <c r="LFL130" s="5"/>
      <c r="LFM130" s="5"/>
      <c r="LFN130" s="5"/>
      <c r="LFO130" s="5"/>
      <c r="LFP130" s="5"/>
      <c r="LFQ130" s="5"/>
      <c r="LFR130" s="5"/>
      <c r="LFS130" s="5"/>
      <c r="LFT130" s="5"/>
      <c r="LFU130" s="5"/>
      <c r="LFV130" s="5"/>
      <c r="LFW130" s="5"/>
      <c r="LFX130" s="5"/>
      <c r="LFY130" s="5"/>
      <c r="LFZ130" s="5"/>
      <c r="LGA130" s="5"/>
      <c r="LGB130" s="5"/>
      <c r="LGC130" s="5"/>
      <c r="LGD130" s="5"/>
      <c r="LGE130" s="5"/>
      <c r="LGF130" s="5"/>
      <c r="LGG130" s="5"/>
      <c r="LGH130" s="5"/>
      <c r="LGI130" s="5"/>
      <c r="LGJ130" s="5"/>
      <c r="LGK130" s="5"/>
      <c r="LGL130" s="5"/>
      <c r="LGM130" s="5"/>
      <c r="LGN130" s="5"/>
      <c r="LGO130" s="5"/>
      <c r="LGP130" s="5"/>
      <c r="LGQ130" s="5"/>
      <c r="LGR130" s="5"/>
      <c r="LGS130" s="5"/>
      <c r="LGT130" s="5"/>
      <c r="LGU130" s="5"/>
      <c r="LGV130" s="5"/>
      <c r="LGW130" s="5"/>
      <c r="LGX130" s="5"/>
      <c r="LGY130" s="5"/>
      <c r="LGZ130" s="5"/>
      <c r="LHA130" s="5"/>
      <c r="LHB130" s="5"/>
      <c r="LHC130" s="5"/>
      <c r="LHD130" s="5"/>
      <c r="LHE130" s="5"/>
      <c r="LHF130" s="5"/>
      <c r="LHG130" s="5"/>
      <c r="LHH130" s="5"/>
      <c r="LHI130" s="5"/>
      <c r="LHJ130" s="5"/>
      <c r="LHK130" s="5"/>
      <c r="LHL130" s="5"/>
      <c r="LHM130" s="5"/>
      <c r="LHN130" s="5"/>
      <c r="LHO130" s="5"/>
      <c r="LHP130" s="5"/>
      <c r="LHQ130" s="5"/>
      <c r="LHR130" s="5"/>
      <c r="LHS130" s="5"/>
      <c r="LHT130" s="5"/>
      <c r="LHU130" s="5"/>
      <c r="LHV130" s="5"/>
      <c r="LHW130" s="5"/>
      <c r="LHX130" s="5"/>
      <c r="LHY130" s="5"/>
      <c r="LHZ130" s="5"/>
      <c r="LIA130" s="5"/>
      <c r="LIB130" s="5"/>
      <c r="LIC130" s="5"/>
      <c r="LID130" s="5"/>
      <c r="LIE130" s="5"/>
      <c r="LIF130" s="5"/>
      <c r="LIG130" s="5"/>
      <c r="LIH130" s="5"/>
      <c r="LII130" s="5"/>
      <c r="LIJ130" s="5"/>
      <c r="LIK130" s="5"/>
      <c r="LIL130" s="5"/>
      <c r="LIM130" s="5"/>
      <c r="LIN130" s="5"/>
      <c r="LIO130" s="5"/>
      <c r="LIP130" s="5"/>
      <c r="LIQ130" s="5"/>
      <c r="LIR130" s="5"/>
      <c r="LIS130" s="5"/>
      <c r="LIT130" s="5"/>
      <c r="LIU130" s="5"/>
      <c r="LIV130" s="5"/>
      <c r="LIW130" s="5"/>
      <c r="LIX130" s="5"/>
      <c r="LIY130" s="5"/>
      <c r="LIZ130" s="5"/>
      <c r="LJA130" s="5"/>
      <c r="LJB130" s="5"/>
      <c r="LJC130" s="5"/>
      <c r="LJD130" s="5"/>
      <c r="LJE130" s="5"/>
      <c r="LJF130" s="5"/>
      <c r="LJG130" s="5"/>
      <c r="LJH130" s="5"/>
      <c r="LJI130" s="5"/>
      <c r="LJJ130" s="5"/>
      <c r="LJK130" s="5"/>
      <c r="LJL130" s="5"/>
      <c r="LJM130" s="5"/>
      <c r="LJN130" s="5"/>
      <c r="LJO130" s="5"/>
      <c r="LJP130" s="5"/>
      <c r="LJQ130" s="5"/>
      <c r="LJR130" s="5"/>
      <c r="LJS130" s="5"/>
      <c r="LJT130" s="5"/>
      <c r="LJU130" s="5"/>
      <c r="LJV130" s="5"/>
      <c r="LJW130" s="5"/>
      <c r="LJX130" s="5"/>
      <c r="LJY130" s="5"/>
      <c r="LJZ130" s="5"/>
      <c r="LKA130" s="5"/>
      <c r="LKB130" s="5"/>
      <c r="LKC130" s="5"/>
      <c r="LKD130" s="5"/>
      <c r="LKE130" s="5"/>
      <c r="LKF130" s="5"/>
      <c r="LKG130" s="5"/>
      <c r="LKH130" s="5"/>
      <c r="LKI130" s="5"/>
      <c r="LKJ130" s="5"/>
      <c r="LKK130" s="5"/>
      <c r="LKL130" s="5"/>
      <c r="LKM130" s="5"/>
      <c r="LKN130" s="5"/>
      <c r="LKO130" s="5"/>
      <c r="LKP130" s="5"/>
      <c r="LKQ130" s="5"/>
      <c r="LKR130" s="5"/>
      <c r="LKS130" s="5"/>
      <c r="LKT130" s="5"/>
      <c r="LKU130" s="5"/>
      <c r="LKV130" s="5"/>
      <c r="LKW130" s="5"/>
      <c r="LKX130" s="5"/>
      <c r="LKY130" s="5"/>
      <c r="LKZ130" s="5"/>
      <c r="LLA130" s="5"/>
      <c r="LLB130" s="5"/>
      <c r="LLC130" s="5"/>
      <c r="LLD130" s="5"/>
      <c r="LLE130" s="5"/>
      <c r="LLF130" s="5"/>
      <c r="LLG130" s="5"/>
      <c r="LLH130" s="5"/>
      <c r="LLI130" s="5"/>
      <c r="LLJ130" s="5"/>
      <c r="LLK130" s="5"/>
      <c r="LLL130" s="5"/>
      <c r="LLM130" s="5"/>
      <c r="LLN130" s="5"/>
      <c r="LLO130" s="5"/>
      <c r="LLP130" s="5"/>
      <c r="LLQ130" s="5"/>
      <c r="LLR130" s="5"/>
      <c r="LLS130" s="5"/>
      <c r="LLT130" s="5"/>
      <c r="LLU130" s="5"/>
      <c r="LLV130" s="5"/>
      <c r="LLW130" s="5"/>
      <c r="LLX130" s="5"/>
      <c r="LLY130" s="5"/>
      <c r="LLZ130" s="5"/>
      <c r="LMA130" s="5"/>
      <c r="LMB130" s="5"/>
      <c r="LMC130" s="5"/>
      <c r="LMD130" s="5"/>
      <c r="LME130" s="5"/>
      <c r="LMF130" s="5"/>
      <c r="LMG130" s="5"/>
      <c r="LMH130" s="5"/>
      <c r="LMI130" s="5"/>
      <c r="LMJ130" s="5"/>
      <c r="LMK130" s="5"/>
      <c r="LML130" s="5"/>
      <c r="LMM130" s="5"/>
      <c r="LMN130" s="5"/>
      <c r="LMO130" s="5"/>
      <c r="LMP130" s="5"/>
      <c r="LMQ130" s="5"/>
      <c r="LMR130" s="5"/>
      <c r="LMS130" s="5"/>
      <c r="LMT130" s="5"/>
      <c r="LMU130" s="5"/>
      <c r="LMV130" s="5"/>
      <c r="LMW130" s="5"/>
      <c r="LMX130" s="5"/>
      <c r="LMY130" s="5"/>
      <c r="LMZ130" s="5"/>
      <c r="LNA130" s="5"/>
      <c r="LNB130" s="5"/>
      <c r="LNC130" s="5"/>
      <c r="LND130" s="5"/>
      <c r="LNE130" s="5"/>
      <c r="LNF130" s="5"/>
      <c r="LNG130" s="5"/>
      <c r="LNH130" s="5"/>
      <c r="LNI130" s="5"/>
      <c r="LNJ130" s="5"/>
      <c r="LNK130" s="5"/>
      <c r="LNL130" s="5"/>
      <c r="LNM130" s="5"/>
      <c r="LNN130" s="5"/>
      <c r="LNO130" s="5"/>
      <c r="LNP130" s="5"/>
      <c r="LNQ130" s="5"/>
      <c r="LNR130" s="5"/>
      <c r="LNS130" s="5"/>
      <c r="LNT130" s="5"/>
      <c r="LNU130" s="5"/>
      <c r="LNV130" s="5"/>
      <c r="LNW130" s="5"/>
      <c r="LNX130" s="5"/>
      <c r="LNY130" s="5"/>
      <c r="LNZ130" s="5"/>
      <c r="LOA130" s="5"/>
      <c r="LOB130" s="5"/>
      <c r="LOC130" s="5"/>
      <c r="LOD130" s="5"/>
      <c r="LOE130" s="5"/>
      <c r="LOF130" s="5"/>
      <c r="LOG130" s="5"/>
      <c r="LOH130" s="5"/>
      <c r="LOI130" s="5"/>
      <c r="LOJ130" s="5"/>
      <c r="LOK130" s="5"/>
      <c r="LOL130" s="5"/>
      <c r="LOM130" s="5"/>
      <c r="LON130" s="5"/>
      <c r="LOO130" s="5"/>
      <c r="LOP130" s="5"/>
      <c r="LOQ130" s="5"/>
      <c r="LOR130" s="5"/>
      <c r="LOS130" s="5"/>
      <c r="LOT130" s="5"/>
      <c r="LOU130" s="5"/>
      <c r="LOV130" s="5"/>
      <c r="LOW130" s="5"/>
      <c r="LOX130" s="5"/>
      <c r="LOY130" s="5"/>
      <c r="LOZ130" s="5"/>
      <c r="LPA130" s="5"/>
      <c r="LPB130" s="5"/>
      <c r="LPC130" s="5"/>
      <c r="LPD130" s="5"/>
      <c r="LPE130" s="5"/>
      <c r="LPF130" s="5"/>
      <c r="LPG130" s="5"/>
      <c r="LPH130" s="5"/>
      <c r="LPI130" s="5"/>
      <c r="LPJ130" s="5"/>
      <c r="LPK130" s="5"/>
      <c r="LPL130" s="5"/>
      <c r="LPM130" s="5"/>
      <c r="LPN130" s="5"/>
      <c r="LPO130" s="5"/>
      <c r="LPP130" s="5"/>
      <c r="LPQ130" s="5"/>
      <c r="LPR130" s="5"/>
      <c r="LPS130" s="5"/>
      <c r="LPT130" s="5"/>
      <c r="LPU130" s="5"/>
      <c r="LPV130" s="5"/>
      <c r="LPW130" s="5"/>
      <c r="LPX130" s="5"/>
      <c r="LPY130" s="5"/>
      <c r="LPZ130" s="5"/>
      <c r="LQA130" s="5"/>
      <c r="LQB130" s="5"/>
      <c r="LQC130" s="5"/>
      <c r="LQD130" s="5"/>
      <c r="LQE130" s="5"/>
      <c r="LQF130" s="5"/>
      <c r="LQG130" s="5"/>
      <c r="LQH130" s="5"/>
      <c r="LQI130" s="5"/>
      <c r="LQJ130" s="5"/>
      <c r="LQK130" s="5"/>
      <c r="LQL130" s="5"/>
      <c r="LQM130" s="5"/>
      <c r="LQN130" s="5"/>
      <c r="LQO130" s="5"/>
      <c r="LQP130" s="5"/>
      <c r="LQQ130" s="5"/>
      <c r="LQR130" s="5"/>
      <c r="LQS130" s="5"/>
      <c r="LQT130" s="5"/>
      <c r="LQU130" s="5"/>
      <c r="LQV130" s="5"/>
      <c r="LQW130" s="5"/>
      <c r="LQX130" s="5"/>
      <c r="LQY130" s="5"/>
      <c r="LQZ130" s="5"/>
      <c r="LRA130" s="5"/>
      <c r="LRB130" s="5"/>
      <c r="LRC130" s="5"/>
      <c r="LRD130" s="5"/>
      <c r="LRE130" s="5"/>
      <c r="LRF130" s="5"/>
      <c r="LRG130" s="5"/>
      <c r="LRH130" s="5"/>
      <c r="LRI130" s="5"/>
      <c r="LRJ130" s="5"/>
      <c r="LRK130" s="5"/>
      <c r="LRL130" s="5"/>
      <c r="LRM130" s="5"/>
      <c r="LRN130" s="5"/>
      <c r="LRO130" s="5"/>
      <c r="LRP130" s="5"/>
      <c r="LRQ130" s="5"/>
      <c r="LRR130" s="5"/>
      <c r="LRS130" s="5"/>
      <c r="LRT130" s="5"/>
      <c r="LRU130" s="5"/>
      <c r="LRV130" s="5"/>
      <c r="LRW130" s="5"/>
      <c r="LRX130" s="5"/>
      <c r="LRY130" s="5"/>
      <c r="LRZ130" s="5"/>
      <c r="LSA130" s="5"/>
      <c r="LSB130" s="5"/>
      <c r="LSC130" s="5"/>
      <c r="LSD130" s="5"/>
      <c r="LSE130" s="5"/>
      <c r="LSF130" s="5"/>
      <c r="LSG130" s="5"/>
      <c r="LSH130" s="5"/>
      <c r="LSI130" s="5"/>
      <c r="LSJ130" s="5"/>
      <c r="LSK130" s="5"/>
      <c r="LSL130" s="5"/>
      <c r="LSM130" s="5"/>
      <c r="LSN130" s="5"/>
      <c r="LSO130" s="5"/>
      <c r="LSP130" s="5"/>
      <c r="LSQ130" s="5"/>
      <c r="LSR130" s="5"/>
      <c r="LSS130" s="5"/>
      <c r="LST130" s="5"/>
      <c r="LSU130" s="5"/>
      <c r="LSV130" s="5"/>
      <c r="LSW130" s="5"/>
      <c r="LSX130" s="5"/>
      <c r="LSY130" s="5"/>
      <c r="LSZ130" s="5"/>
      <c r="LTA130" s="5"/>
      <c r="LTB130" s="5"/>
      <c r="LTC130" s="5"/>
      <c r="LTD130" s="5"/>
      <c r="LTE130" s="5"/>
      <c r="LTF130" s="5"/>
      <c r="LTG130" s="5"/>
      <c r="LTH130" s="5"/>
      <c r="LTI130" s="5"/>
      <c r="LTJ130" s="5"/>
      <c r="LTK130" s="5"/>
      <c r="LTL130" s="5"/>
      <c r="LTM130" s="5"/>
      <c r="LTN130" s="5"/>
      <c r="LTO130" s="5"/>
      <c r="LTP130" s="5"/>
      <c r="LTQ130" s="5"/>
      <c r="LTR130" s="5"/>
      <c r="LTS130" s="5"/>
      <c r="LTT130" s="5"/>
      <c r="LTU130" s="5"/>
      <c r="LTV130" s="5"/>
      <c r="LTW130" s="5"/>
      <c r="LTX130" s="5"/>
      <c r="LTY130" s="5"/>
      <c r="LTZ130" s="5"/>
      <c r="LUA130" s="5"/>
      <c r="LUB130" s="5"/>
      <c r="LUC130" s="5"/>
      <c r="LUD130" s="5"/>
      <c r="LUE130" s="5"/>
      <c r="LUF130" s="5"/>
      <c r="LUG130" s="5"/>
      <c r="LUH130" s="5"/>
      <c r="LUI130" s="5"/>
      <c r="LUJ130" s="5"/>
      <c r="LUK130" s="5"/>
      <c r="LUL130" s="5"/>
      <c r="LUM130" s="5"/>
      <c r="LUN130" s="5"/>
      <c r="LUO130" s="5"/>
      <c r="LUP130" s="5"/>
      <c r="LUQ130" s="5"/>
      <c r="LUR130" s="5"/>
      <c r="LUS130" s="5"/>
      <c r="LUT130" s="5"/>
      <c r="LUU130" s="5"/>
      <c r="LUV130" s="5"/>
      <c r="LUW130" s="5"/>
      <c r="LUX130" s="5"/>
      <c r="LUY130" s="5"/>
      <c r="LUZ130" s="5"/>
      <c r="LVA130" s="5"/>
      <c r="LVB130" s="5"/>
      <c r="LVC130" s="5"/>
      <c r="LVD130" s="5"/>
      <c r="LVE130" s="5"/>
      <c r="LVF130" s="5"/>
      <c r="LVG130" s="5"/>
      <c r="LVH130" s="5"/>
      <c r="LVI130" s="5"/>
      <c r="LVJ130" s="5"/>
      <c r="LVK130" s="5"/>
      <c r="LVL130" s="5"/>
      <c r="LVM130" s="5"/>
      <c r="LVN130" s="5"/>
      <c r="LVO130" s="5"/>
      <c r="LVP130" s="5"/>
      <c r="LVQ130" s="5"/>
      <c r="LVR130" s="5"/>
      <c r="LVS130" s="5"/>
      <c r="LVT130" s="5"/>
      <c r="LVU130" s="5"/>
      <c r="LVV130" s="5"/>
      <c r="LVW130" s="5"/>
      <c r="LVX130" s="5"/>
      <c r="LVY130" s="5"/>
      <c r="LVZ130" s="5"/>
      <c r="LWA130" s="5"/>
      <c r="LWB130" s="5"/>
      <c r="LWC130" s="5"/>
      <c r="LWD130" s="5"/>
      <c r="LWE130" s="5"/>
      <c r="LWF130" s="5"/>
      <c r="LWG130" s="5"/>
      <c r="LWH130" s="5"/>
      <c r="LWI130" s="5"/>
      <c r="LWJ130" s="5"/>
      <c r="LWK130" s="5"/>
      <c r="LWL130" s="5"/>
      <c r="LWM130" s="5"/>
      <c r="LWN130" s="5"/>
      <c r="LWO130" s="5"/>
      <c r="LWP130" s="5"/>
      <c r="LWQ130" s="5"/>
      <c r="LWR130" s="5"/>
      <c r="LWS130" s="5"/>
      <c r="LWT130" s="5"/>
      <c r="LWU130" s="5"/>
      <c r="LWV130" s="5"/>
      <c r="LWW130" s="5"/>
      <c r="LWX130" s="5"/>
      <c r="LWY130" s="5"/>
      <c r="LWZ130" s="5"/>
      <c r="LXA130" s="5"/>
      <c r="LXB130" s="5"/>
      <c r="LXC130" s="5"/>
      <c r="LXD130" s="5"/>
      <c r="LXE130" s="5"/>
      <c r="LXF130" s="5"/>
      <c r="LXG130" s="5"/>
      <c r="LXH130" s="5"/>
      <c r="LXI130" s="5"/>
      <c r="LXJ130" s="5"/>
      <c r="LXK130" s="5"/>
      <c r="LXL130" s="5"/>
      <c r="LXM130" s="5"/>
      <c r="LXN130" s="5"/>
      <c r="LXO130" s="5"/>
      <c r="LXP130" s="5"/>
      <c r="LXQ130" s="5"/>
      <c r="LXR130" s="5"/>
      <c r="LXS130" s="5"/>
      <c r="LXT130" s="5"/>
      <c r="LXU130" s="5"/>
      <c r="LXV130" s="5"/>
      <c r="LXW130" s="5"/>
      <c r="LXX130" s="5"/>
      <c r="LXY130" s="5"/>
      <c r="LXZ130" s="5"/>
      <c r="LYA130" s="5"/>
      <c r="LYB130" s="5"/>
      <c r="LYC130" s="5"/>
      <c r="LYD130" s="5"/>
      <c r="LYE130" s="5"/>
      <c r="LYF130" s="5"/>
      <c r="LYG130" s="5"/>
      <c r="LYH130" s="5"/>
      <c r="LYI130" s="5"/>
      <c r="LYJ130" s="5"/>
      <c r="LYK130" s="5"/>
      <c r="LYL130" s="5"/>
      <c r="LYM130" s="5"/>
      <c r="LYN130" s="5"/>
      <c r="LYO130" s="5"/>
      <c r="LYP130" s="5"/>
      <c r="LYQ130" s="5"/>
      <c r="LYR130" s="5"/>
      <c r="LYS130" s="5"/>
      <c r="LYT130" s="5"/>
      <c r="LYU130" s="5"/>
      <c r="LYV130" s="5"/>
      <c r="LYW130" s="5"/>
      <c r="LYX130" s="5"/>
      <c r="LYY130" s="5"/>
      <c r="LYZ130" s="5"/>
      <c r="LZA130" s="5"/>
      <c r="LZB130" s="5"/>
      <c r="LZC130" s="5"/>
      <c r="LZD130" s="5"/>
      <c r="LZE130" s="5"/>
      <c r="LZF130" s="5"/>
      <c r="LZG130" s="5"/>
      <c r="LZH130" s="5"/>
      <c r="LZI130" s="5"/>
      <c r="LZJ130" s="5"/>
      <c r="LZK130" s="5"/>
      <c r="LZL130" s="5"/>
      <c r="LZM130" s="5"/>
      <c r="LZN130" s="5"/>
      <c r="LZO130" s="5"/>
      <c r="LZP130" s="5"/>
      <c r="LZQ130" s="5"/>
      <c r="LZR130" s="5"/>
      <c r="LZS130" s="5"/>
      <c r="LZT130" s="5"/>
      <c r="LZU130" s="5"/>
      <c r="LZV130" s="5"/>
      <c r="LZW130" s="5"/>
      <c r="LZX130" s="5"/>
      <c r="LZY130" s="5"/>
      <c r="LZZ130" s="5"/>
      <c r="MAA130" s="5"/>
      <c r="MAB130" s="5"/>
      <c r="MAC130" s="5"/>
      <c r="MAD130" s="5"/>
      <c r="MAE130" s="5"/>
      <c r="MAF130" s="5"/>
      <c r="MAG130" s="5"/>
      <c r="MAH130" s="5"/>
      <c r="MAI130" s="5"/>
      <c r="MAJ130" s="5"/>
      <c r="MAK130" s="5"/>
      <c r="MAL130" s="5"/>
      <c r="MAM130" s="5"/>
      <c r="MAN130" s="5"/>
      <c r="MAO130" s="5"/>
      <c r="MAP130" s="5"/>
      <c r="MAQ130" s="5"/>
      <c r="MAR130" s="5"/>
      <c r="MAS130" s="5"/>
      <c r="MAT130" s="5"/>
      <c r="MAU130" s="5"/>
      <c r="MAV130" s="5"/>
      <c r="MAW130" s="5"/>
      <c r="MAX130" s="5"/>
      <c r="MAY130" s="5"/>
      <c r="MAZ130" s="5"/>
      <c r="MBA130" s="5"/>
      <c r="MBB130" s="5"/>
      <c r="MBC130" s="5"/>
      <c r="MBD130" s="5"/>
      <c r="MBE130" s="5"/>
      <c r="MBF130" s="5"/>
      <c r="MBG130" s="5"/>
      <c r="MBH130" s="5"/>
      <c r="MBI130" s="5"/>
      <c r="MBJ130" s="5"/>
      <c r="MBK130" s="5"/>
      <c r="MBL130" s="5"/>
      <c r="MBM130" s="5"/>
      <c r="MBN130" s="5"/>
      <c r="MBO130" s="5"/>
      <c r="MBP130" s="5"/>
      <c r="MBQ130" s="5"/>
      <c r="MBR130" s="5"/>
      <c r="MBS130" s="5"/>
      <c r="MBT130" s="5"/>
      <c r="MBU130" s="5"/>
      <c r="MBV130" s="5"/>
      <c r="MBW130" s="5"/>
      <c r="MBX130" s="5"/>
      <c r="MBY130" s="5"/>
      <c r="MBZ130" s="5"/>
      <c r="MCA130" s="5"/>
      <c r="MCB130" s="5"/>
      <c r="MCC130" s="5"/>
      <c r="MCD130" s="5"/>
      <c r="MCE130" s="5"/>
      <c r="MCF130" s="5"/>
      <c r="MCG130" s="5"/>
      <c r="MCH130" s="5"/>
      <c r="MCI130" s="5"/>
      <c r="MCJ130" s="5"/>
      <c r="MCK130" s="5"/>
      <c r="MCL130" s="5"/>
      <c r="MCM130" s="5"/>
      <c r="MCN130" s="5"/>
      <c r="MCO130" s="5"/>
      <c r="MCP130" s="5"/>
      <c r="MCQ130" s="5"/>
      <c r="MCR130" s="5"/>
      <c r="MCS130" s="5"/>
      <c r="MCT130" s="5"/>
      <c r="MCU130" s="5"/>
      <c r="MCV130" s="5"/>
      <c r="MCW130" s="5"/>
      <c r="MCX130" s="5"/>
      <c r="MCY130" s="5"/>
      <c r="MCZ130" s="5"/>
      <c r="MDA130" s="5"/>
      <c r="MDB130" s="5"/>
      <c r="MDC130" s="5"/>
      <c r="MDD130" s="5"/>
      <c r="MDE130" s="5"/>
      <c r="MDF130" s="5"/>
      <c r="MDG130" s="5"/>
      <c r="MDH130" s="5"/>
      <c r="MDI130" s="5"/>
      <c r="MDJ130" s="5"/>
      <c r="MDK130" s="5"/>
      <c r="MDL130" s="5"/>
      <c r="MDM130" s="5"/>
      <c r="MDN130" s="5"/>
      <c r="MDO130" s="5"/>
      <c r="MDP130" s="5"/>
      <c r="MDQ130" s="5"/>
      <c r="MDR130" s="5"/>
      <c r="MDS130" s="5"/>
      <c r="MDT130" s="5"/>
      <c r="MDU130" s="5"/>
      <c r="MDV130" s="5"/>
      <c r="MDW130" s="5"/>
      <c r="MDX130" s="5"/>
      <c r="MDY130" s="5"/>
      <c r="MDZ130" s="5"/>
      <c r="MEA130" s="5"/>
      <c r="MEB130" s="5"/>
      <c r="MEC130" s="5"/>
      <c r="MED130" s="5"/>
      <c r="MEE130" s="5"/>
      <c r="MEF130" s="5"/>
      <c r="MEG130" s="5"/>
      <c r="MEH130" s="5"/>
      <c r="MEI130" s="5"/>
      <c r="MEJ130" s="5"/>
      <c r="MEK130" s="5"/>
      <c r="MEL130" s="5"/>
      <c r="MEM130" s="5"/>
      <c r="MEN130" s="5"/>
      <c r="MEO130" s="5"/>
      <c r="MEP130" s="5"/>
      <c r="MEQ130" s="5"/>
      <c r="MER130" s="5"/>
      <c r="MES130" s="5"/>
      <c r="MET130" s="5"/>
      <c r="MEU130" s="5"/>
      <c r="MEV130" s="5"/>
      <c r="MEW130" s="5"/>
      <c r="MEX130" s="5"/>
      <c r="MEY130" s="5"/>
      <c r="MEZ130" s="5"/>
      <c r="MFA130" s="5"/>
      <c r="MFB130" s="5"/>
      <c r="MFC130" s="5"/>
      <c r="MFD130" s="5"/>
      <c r="MFE130" s="5"/>
      <c r="MFF130" s="5"/>
      <c r="MFG130" s="5"/>
      <c r="MFH130" s="5"/>
      <c r="MFI130" s="5"/>
      <c r="MFJ130" s="5"/>
      <c r="MFK130" s="5"/>
      <c r="MFL130" s="5"/>
      <c r="MFM130" s="5"/>
      <c r="MFN130" s="5"/>
      <c r="MFO130" s="5"/>
      <c r="MFP130" s="5"/>
      <c r="MFQ130" s="5"/>
      <c r="MFR130" s="5"/>
      <c r="MFS130" s="5"/>
      <c r="MFT130" s="5"/>
      <c r="MFU130" s="5"/>
      <c r="MFV130" s="5"/>
      <c r="MFW130" s="5"/>
      <c r="MFX130" s="5"/>
      <c r="MFY130" s="5"/>
      <c r="MFZ130" s="5"/>
      <c r="MGA130" s="5"/>
      <c r="MGB130" s="5"/>
      <c r="MGC130" s="5"/>
      <c r="MGD130" s="5"/>
      <c r="MGE130" s="5"/>
      <c r="MGF130" s="5"/>
      <c r="MGG130" s="5"/>
      <c r="MGH130" s="5"/>
      <c r="MGI130" s="5"/>
      <c r="MGJ130" s="5"/>
      <c r="MGK130" s="5"/>
      <c r="MGL130" s="5"/>
      <c r="MGM130" s="5"/>
      <c r="MGN130" s="5"/>
      <c r="MGO130" s="5"/>
      <c r="MGP130" s="5"/>
      <c r="MGQ130" s="5"/>
      <c r="MGR130" s="5"/>
      <c r="MGS130" s="5"/>
      <c r="MGT130" s="5"/>
      <c r="MGU130" s="5"/>
      <c r="MGV130" s="5"/>
      <c r="MGW130" s="5"/>
      <c r="MGX130" s="5"/>
      <c r="MGY130" s="5"/>
      <c r="MGZ130" s="5"/>
      <c r="MHA130" s="5"/>
      <c r="MHB130" s="5"/>
      <c r="MHC130" s="5"/>
      <c r="MHD130" s="5"/>
      <c r="MHE130" s="5"/>
      <c r="MHF130" s="5"/>
      <c r="MHG130" s="5"/>
      <c r="MHH130" s="5"/>
      <c r="MHI130" s="5"/>
      <c r="MHJ130" s="5"/>
      <c r="MHK130" s="5"/>
      <c r="MHL130" s="5"/>
      <c r="MHM130" s="5"/>
      <c r="MHN130" s="5"/>
      <c r="MHO130" s="5"/>
      <c r="MHP130" s="5"/>
      <c r="MHQ130" s="5"/>
      <c r="MHR130" s="5"/>
      <c r="MHS130" s="5"/>
      <c r="MHT130" s="5"/>
      <c r="MHU130" s="5"/>
      <c r="MHV130" s="5"/>
      <c r="MHW130" s="5"/>
      <c r="MHX130" s="5"/>
      <c r="MHY130" s="5"/>
      <c r="MHZ130" s="5"/>
      <c r="MIA130" s="5"/>
      <c r="MIB130" s="5"/>
      <c r="MIC130" s="5"/>
      <c r="MID130" s="5"/>
      <c r="MIE130" s="5"/>
      <c r="MIF130" s="5"/>
      <c r="MIG130" s="5"/>
      <c r="MIH130" s="5"/>
      <c r="MII130" s="5"/>
      <c r="MIJ130" s="5"/>
      <c r="MIK130" s="5"/>
      <c r="MIL130" s="5"/>
      <c r="MIM130" s="5"/>
      <c r="MIN130" s="5"/>
      <c r="MIO130" s="5"/>
      <c r="MIP130" s="5"/>
      <c r="MIQ130" s="5"/>
      <c r="MIR130" s="5"/>
      <c r="MIS130" s="5"/>
      <c r="MIT130" s="5"/>
      <c r="MIU130" s="5"/>
      <c r="MIV130" s="5"/>
      <c r="MIW130" s="5"/>
      <c r="MIX130" s="5"/>
      <c r="MIY130" s="5"/>
      <c r="MIZ130" s="5"/>
      <c r="MJA130" s="5"/>
      <c r="MJB130" s="5"/>
      <c r="MJC130" s="5"/>
      <c r="MJD130" s="5"/>
      <c r="MJE130" s="5"/>
      <c r="MJF130" s="5"/>
      <c r="MJG130" s="5"/>
      <c r="MJH130" s="5"/>
      <c r="MJI130" s="5"/>
      <c r="MJJ130" s="5"/>
      <c r="MJK130" s="5"/>
      <c r="MJL130" s="5"/>
      <c r="MJM130" s="5"/>
      <c r="MJN130" s="5"/>
      <c r="MJO130" s="5"/>
      <c r="MJP130" s="5"/>
      <c r="MJQ130" s="5"/>
      <c r="MJR130" s="5"/>
      <c r="MJS130" s="5"/>
      <c r="MJT130" s="5"/>
      <c r="MJU130" s="5"/>
      <c r="MJV130" s="5"/>
      <c r="MJW130" s="5"/>
      <c r="MJX130" s="5"/>
      <c r="MJY130" s="5"/>
      <c r="MJZ130" s="5"/>
      <c r="MKA130" s="5"/>
      <c r="MKB130" s="5"/>
      <c r="MKC130" s="5"/>
      <c r="MKD130" s="5"/>
      <c r="MKE130" s="5"/>
      <c r="MKF130" s="5"/>
      <c r="MKG130" s="5"/>
      <c r="MKH130" s="5"/>
      <c r="MKI130" s="5"/>
      <c r="MKJ130" s="5"/>
      <c r="MKK130" s="5"/>
      <c r="MKL130" s="5"/>
      <c r="MKM130" s="5"/>
      <c r="MKN130" s="5"/>
      <c r="MKO130" s="5"/>
      <c r="MKP130" s="5"/>
      <c r="MKQ130" s="5"/>
      <c r="MKR130" s="5"/>
      <c r="MKS130" s="5"/>
      <c r="MKT130" s="5"/>
      <c r="MKU130" s="5"/>
      <c r="MKV130" s="5"/>
      <c r="MKW130" s="5"/>
      <c r="MKX130" s="5"/>
      <c r="MKY130" s="5"/>
      <c r="MKZ130" s="5"/>
      <c r="MLA130" s="5"/>
      <c r="MLB130" s="5"/>
      <c r="MLC130" s="5"/>
      <c r="MLD130" s="5"/>
      <c r="MLE130" s="5"/>
      <c r="MLF130" s="5"/>
      <c r="MLG130" s="5"/>
      <c r="MLH130" s="5"/>
      <c r="MLI130" s="5"/>
      <c r="MLJ130" s="5"/>
      <c r="MLK130" s="5"/>
      <c r="MLL130" s="5"/>
      <c r="MLM130" s="5"/>
      <c r="MLN130" s="5"/>
      <c r="MLO130" s="5"/>
      <c r="MLP130" s="5"/>
      <c r="MLQ130" s="5"/>
      <c r="MLR130" s="5"/>
      <c r="MLS130" s="5"/>
      <c r="MLT130" s="5"/>
      <c r="MLU130" s="5"/>
      <c r="MLV130" s="5"/>
      <c r="MLW130" s="5"/>
      <c r="MLX130" s="5"/>
      <c r="MLY130" s="5"/>
      <c r="MLZ130" s="5"/>
      <c r="MMA130" s="5"/>
      <c r="MMB130" s="5"/>
      <c r="MMC130" s="5"/>
      <c r="MMD130" s="5"/>
      <c r="MME130" s="5"/>
      <c r="MMF130" s="5"/>
      <c r="MMG130" s="5"/>
      <c r="MMH130" s="5"/>
      <c r="MMI130" s="5"/>
      <c r="MMJ130" s="5"/>
      <c r="MMK130" s="5"/>
      <c r="MML130" s="5"/>
      <c r="MMM130" s="5"/>
      <c r="MMN130" s="5"/>
      <c r="MMO130" s="5"/>
      <c r="MMP130" s="5"/>
      <c r="MMQ130" s="5"/>
      <c r="MMR130" s="5"/>
      <c r="MMS130" s="5"/>
      <c r="MMT130" s="5"/>
      <c r="MMU130" s="5"/>
      <c r="MMV130" s="5"/>
      <c r="MMW130" s="5"/>
      <c r="MMX130" s="5"/>
      <c r="MMY130" s="5"/>
      <c r="MMZ130" s="5"/>
      <c r="MNA130" s="5"/>
      <c r="MNB130" s="5"/>
      <c r="MNC130" s="5"/>
      <c r="MND130" s="5"/>
      <c r="MNE130" s="5"/>
      <c r="MNF130" s="5"/>
      <c r="MNG130" s="5"/>
      <c r="MNH130" s="5"/>
      <c r="MNI130" s="5"/>
      <c r="MNJ130" s="5"/>
      <c r="MNK130" s="5"/>
      <c r="MNL130" s="5"/>
      <c r="MNM130" s="5"/>
      <c r="MNN130" s="5"/>
      <c r="MNO130" s="5"/>
      <c r="MNP130" s="5"/>
      <c r="MNQ130" s="5"/>
      <c r="MNR130" s="5"/>
      <c r="MNS130" s="5"/>
      <c r="MNT130" s="5"/>
      <c r="MNU130" s="5"/>
      <c r="MNV130" s="5"/>
      <c r="MNW130" s="5"/>
      <c r="MNX130" s="5"/>
      <c r="MNY130" s="5"/>
      <c r="MNZ130" s="5"/>
      <c r="MOA130" s="5"/>
      <c r="MOB130" s="5"/>
      <c r="MOC130" s="5"/>
      <c r="MOD130" s="5"/>
      <c r="MOE130" s="5"/>
      <c r="MOF130" s="5"/>
      <c r="MOG130" s="5"/>
      <c r="MOH130" s="5"/>
      <c r="MOI130" s="5"/>
      <c r="MOJ130" s="5"/>
      <c r="MOK130" s="5"/>
      <c r="MOL130" s="5"/>
      <c r="MOM130" s="5"/>
      <c r="MON130" s="5"/>
      <c r="MOO130" s="5"/>
      <c r="MOP130" s="5"/>
      <c r="MOQ130" s="5"/>
      <c r="MOR130" s="5"/>
      <c r="MOS130" s="5"/>
      <c r="MOT130" s="5"/>
      <c r="MOU130" s="5"/>
      <c r="MOV130" s="5"/>
      <c r="MOW130" s="5"/>
      <c r="MOX130" s="5"/>
      <c r="MOY130" s="5"/>
      <c r="MOZ130" s="5"/>
      <c r="MPA130" s="5"/>
      <c r="MPB130" s="5"/>
      <c r="MPC130" s="5"/>
      <c r="MPD130" s="5"/>
      <c r="MPE130" s="5"/>
      <c r="MPF130" s="5"/>
      <c r="MPG130" s="5"/>
      <c r="MPH130" s="5"/>
      <c r="MPI130" s="5"/>
      <c r="MPJ130" s="5"/>
      <c r="MPK130" s="5"/>
      <c r="MPL130" s="5"/>
      <c r="MPM130" s="5"/>
      <c r="MPN130" s="5"/>
      <c r="MPO130" s="5"/>
      <c r="MPP130" s="5"/>
      <c r="MPQ130" s="5"/>
      <c r="MPR130" s="5"/>
      <c r="MPS130" s="5"/>
      <c r="MPT130" s="5"/>
      <c r="MPU130" s="5"/>
      <c r="MPV130" s="5"/>
      <c r="MPW130" s="5"/>
      <c r="MPX130" s="5"/>
      <c r="MPY130" s="5"/>
      <c r="MPZ130" s="5"/>
      <c r="MQA130" s="5"/>
      <c r="MQB130" s="5"/>
      <c r="MQC130" s="5"/>
      <c r="MQD130" s="5"/>
      <c r="MQE130" s="5"/>
      <c r="MQF130" s="5"/>
      <c r="MQG130" s="5"/>
      <c r="MQH130" s="5"/>
      <c r="MQI130" s="5"/>
      <c r="MQJ130" s="5"/>
      <c r="MQK130" s="5"/>
      <c r="MQL130" s="5"/>
      <c r="MQM130" s="5"/>
      <c r="MQN130" s="5"/>
      <c r="MQO130" s="5"/>
      <c r="MQP130" s="5"/>
      <c r="MQQ130" s="5"/>
      <c r="MQR130" s="5"/>
      <c r="MQS130" s="5"/>
      <c r="MQT130" s="5"/>
      <c r="MQU130" s="5"/>
      <c r="MQV130" s="5"/>
      <c r="MQW130" s="5"/>
      <c r="MQX130" s="5"/>
      <c r="MQY130" s="5"/>
      <c r="MQZ130" s="5"/>
      <c r="MRA130" s="5"/>
      <c r="MRB130" s="5"/>
      <c r="MRC130" s="5"/>
      <c r="MRD130" s="5"/>
      <c r="MRE130" s="5"/>
      <c r="MRF130" s="5"/>
      <c r="MRG130" s="5"/>
      <c r="MRH130" s="5"/>
      <c r="MRI130" s="5"/>
      <c r="MRJ130" s="5"/>
      <c r="MRK130" s="5"/>
      <c r="MRL130" s="5"/>
      <c r="MRM130" s="5"/>
      <c r="MRN130" s="5"/>
      <c r="MRO130" s="5"/>
      <c r="MRP130" s="5"/>
      <c r="MRQ130" s="5"/>
      <c r="MRR130" s="5"/>
      <c r="MRS130" s="5"/>
      <c r="MRT130" s="5"/>
      <c r="MRU130" s="5"/>
      <c r="MRV130" s="5"/>
      <c r="MRW130" s="5"/>
      <c r="MRX130" s="5"/>
      <c r="MRY130" s="5"/>
      <c r="MRZ130" s="5"/>
      <c r="MSA130" s="5"/>
      <c r="MSB130" s="5"/>
      <c r="MSC130" s="5"/>
      <c r="MSD130" s="5"/>
      <c r="MSE130" s="5"/>
      <c r="MSF130" s="5"/>
      <c r="MSG130" s="5"/>
      <c r="MSH130" s="5"/>
      <c r="MSI130" s="5"/>
      <c r="MSJ130" s="5"/>
      <c r="MSK130" s="5"/>
      <c r="MSL130" s="5"/>
      <c r="MSM130" s="5"/>
      <c r="MSN130" s="5"/>
      <c r="MSO130" s="5"/>
      <c r="MSP130" s="5"/>
      <c r="MSQ130" s="5"/>
      <c r="MSR130" s="5"/>
      <c r="MSS130" s="5"/>
      <c r="MST130" s="5"/>
      <c r="MSU130" s="5"/>
      <c r="MSV130" s="5"/>
      <c r="MSW130" s="5"/>
      <c r="MSX130" s="5"/>
      <c r="MSY130" s="5"/>
      <c r="MSZ130" s="5"/>
      <c r="MTA130" s="5"/>
      <c r="MTB130" s="5"/>
      <c r="MTC130" s="5"/>
      <c r="MTD130" s="5"/>
      <c r="MTE130" s="5"/>
      <c r="MTF130" s="5"/>
      <c r="MTG130" s="5"/>
      <c r="MTH130" s="5"/>
      <c r="MTI130" s="5"/>
      <c r="MTJ130" s="5"/>
      <c r="MTK130" s="5"/>
      <c r="MTL130" s="5"/>
      <c r="MTM130" s="5"/>
      <c r="MTN130" s="5"/>
      <c r="MTO130" s="5"/>
      <c r="MTP130" s="5"/>
      <c r="MTQ130" s="5"/>
      <c r="MTR130" s="5"/>
      <c r="MTS130" s="5"/>
      <c r="MTT130" s="5"/>
      <c r="MTU130" s="5"/>
      <c r="MTV130" s="5"/>
      <c r="MTW130" s="5"/>
      <c r="MTX130" s="5"/>
      <c r="MTY130" s="5"/>
      <c r="MTZ130" s="5"/>
      <c r="MUA130" s="5"/>
      <c r="MUB130" s="5"/>
      <c r="MUC130" s="5"/>
      <c r="MUD130" s="5"/>
      <c r="MUE130" s="5"/>
      <c r="MUF130" s="5"/>
      <c r="MUG130" s="5"/>
      <c r="MUH130" s="5"/>
      <c r="MUI130" s="5"/>
      <c r="MUJ130" s="5"/>
      <c r="MUK130" s="5"/>
      <c r="MUL130" s="5"/>
      <c r="MUM130" s="5"/>
      <c r="MUN130" s="5"/>
      <c r="MUO130" s="5"/>
      <c r="MUP130" s="5"/>
      <c r="MUQ130" s="5"/>
      <c r="MUR130" s="5"/>
      <c r="MUS130" s="5"/>
      <c r="MUT130" s="5"/>
      <c r="MUU130" s="5"/>
      <c r="MUV130" s="5"/>
      <c r="MUW130" s="5"/>
      <c r="MUX130" s="5"/>
      <c r="MUY130" s="5"/>
      <c r="MUZ130" s="5"/>
      <c r="MVA130" s="5"/>
      <c r="MVB130" s="5"/>
      <c r="MVC130" s="5"/>
      <c r="MVD130" s="5"/>
      <c r="MVE130" s="5"/>
      <c r="MVF130" s="5"/>
      <c r="MVG130" s="5"/>
      <c r="MVH130" s="5"/>
      <c r="MVI130" s="5"/>
      <c r="MVJ130" s="5"/>
      <c r="MVK130" s="5"/>
      <c r="MVL130" s="5"/>
      <c r="MVM130" s="5"/>
      <c r="MVN130" s="5"/>
      <c r="MVO130" s="5"/>
      <c r="MVP130" s="5"/>
      <c r="MVQ130" s="5"/>
      <c r="MVR130" s="5"/>
      <c r="MVS130" s="5"/>
      <c r="MVT130" s="5"/>
      <c r="MVU130" s="5"/>
      <c r="MVV130" s="5"/>
      <c r="MVW130" s="5"/>
      <c r="MVX130" s="5"/>
      <c r="MVY130" s="5"/>
      <c r="MVZ130" s="5"/>
      <c r="MWA130" s="5"/>
      <c r="MWB130" s="5"/>
      <c r="MWC130" s="5"/>
      <c r="MWD130" s="5"/>
      <c r="MWE130" s="5"/>
      <c r="MWF130" s="5"/>
      <c r="MWG130" s="5"/>
      <c r="MWH130" s="5"/>
      <c r="MWI130" s="5"/>
      <c r="MWJ130" s="5"/>
      <c r="MWK130" s="5"/>
      <c r="MWL130" s="5"/>
      <c r="MWM130" s="5"/>
      <c r="MWN130" s="5"/>
      <c r="MWO130" s="5"/>
      <c r="MWP130" s="5"/>
      <c r="MWQ130" s="5"/>
      <c r="MWR130" s="5"/>
      <c r="MWS130" s="5"/>
      <c r="MWT130" s="5"/>
      <c r="MWU130" s="5"/>
      <c r="MWV130" s="5"/>
      <c r="MWW130" s="5"/>
      <c r="MWX130" s="5"/>
      <c r="MWY130" s="5"/>
      <c r="MWZ130" s="5"/>
      <c r="MXA130" s="5"/>
      <c r="MXB130" s="5"/>
      <c r="MXC130" s="5"/>
      <c r="MXD130" s="5"/>
      <c r="MXE130" s="5"/>
      <c r="MXF130" s="5"/>
      <c r="MXG130" s="5"/>
      <c r="MXH130" s="5"/>
      <c r="MXI130" s="5"/>
      <c r="MXJ130" s="5"/>
      <c r="MXK130" s="5"/>
      <c r="MXL130" s="5"/>
      <c r="MXM130" s="5"/>
      <c r="MXN130" s="5"/>
      <c r="MXO130" s="5"/>
      <c r="MXP130" s="5"/>
      <c r="MXQ130" s="5"/>
      <c r="MXR130" s="5"/>
      <c r="MXS130" s="5"/>
      <c r="MXT130" s="5"/>
      <c r="MXU130" s="5"/>
      <c r="MXV130" s="5"/>
      <c r="MXW130" s="5"/>
      <c r="MXX130" s="5"/>
      <c r="MXY130" s="5"/>
      <c r="MXZ130" s="5"/>
      <c r="MYA130" s="5"/>
      <c r="MYB130" s="5"/>
      <c r="MYC130" s="5"/>
      <c r="MYD130" s="5"/>
      <c r="MYE130" s="5"/>
      <c r="MYF130" s="5"/>
      <c r="MYG130" s="5"/>
      <c r="MYH130" s="5"/>
      <c r="MYI130" s="5"/>
      <c r="MYJ130" s="5"/>
      <c r="MYK130" s="5"/>
      <c r="MYL130" s="5"/>
      <c r="MYM130" s="5"/>
      <c r="MYN130" s="5"/>
      <c r="MYO130" s="5"/>
      <c r="MYP130" s="5"/>
      <c r="MYQ130" s="5"/>
      <c r="MYR130" s="5"/>
      <c r="MYS130" s="5"/>
      <c r="MYT130" s="5"/>
      <c r="MYU130" s="5"/>
      <c r="MYV130" s="5"/>
      <c r="MYW130" s="5"/>
      <c r="MYX130" s="5"/>
      <c r="MYY130" s="5"/>
      <c r="MYZ130" s="5"/>
      <c r="MZA130" s="5"/>
      <c r="MZB130" s="5"/>
      <c r="MZC130" s="5"/>
      <c r="MZD130" s="5"/>
      <c r="MZE130" s="5"/>
      <c r="MZF130" s="5"/>
      <c r="MZG130" s="5"/>
      <c r="MZH130" s="5"/>
      <c r="MZI130" s="5"/>
      <c r="MZJ130" s="5"/>
      <c r="MZK130" s="5"/>
      <c r="MZL130" s="5"/>
      <c r="MZM130" s="5"/>
      <c r="MZN130" s="5"/>
      <c r="MZO130" s="5"/>
      <c r="MZP130" s="5"/>
      <c r="MZQ130" s="5"/>
      <c r="MZR130" s="5"/>
      <c r="MZS130" s="5"/>
      <c r="MZT130" s="5"/>
      <c r="MZU130" s="5"/>
      <c r="MZV130" s="5"/>
      <c r="MZW130" s="5"/>
      <c r="MZX130" s="5"/>
      <c r="MZY130" s="5"/>
      <c r="MZZ130" s="5"/>
      <c r="NAA130" s="5"/>
      <c r="NAB130" s="5"/>
      <c r="NAC130" s="5"/>
      <c r="NAD130" s="5"/>
      <c r="NAE130" s="5"/>
      <c r="NAF130" s="5"/>
      <c r="NAG130" s="5"/>
      <c r="NAH130" s="5"/>
      <c r="NAI130" s="5"/>
      <c r="NAJ130" s="5"/>
      <c r="NAK130" s="5"/>
      <c r="NAL130" s="5"/>
      <c r="NAM130" s="5"/>
      <c r="NAN130" s="5"/>
      <c r="NAO130" s="5"/>
      <c r="NAP130" s="5"/>
      <c r="NAQ130" s="5"/>
      <c r="NAR130" s="5"/>
      <c r="NAS130" s="5"/>
      <c r="NAT130" s="5"/>
      <c r="NAU130" s="5"/>
      <c r="NAV130" s="5"/>
      <c r="NAW130" s="5"/>
      <c r="NAX130" s="5"/>
      <c r="NAY130" s="5"/>
      <c r="NAZ130" s="5"/>
      <c r="NBA130" s="5"/>
      <c r="NBB130" s="5"/>
      <c r="NBC130" s="5"/>
      <c r="NBD130" s="5"/>
      <c r="NBE130" s="5"/>
      <c r="NBF130" s="5"/>
      <c r="NBG130" s="5"/>
      <c r="NBH130" s="5"/>
      <c r="NBI130" s="5"/>
      <c r="NBJ130" s="5"/>
      <c r="NBK130" s="5"/>
      <c r="NBL130" s="5"/>
      <c r="NBM130" s="5"/>
      <c r="NBN130" s="5"/>
      <c r="NBO130" s="5"/>
      <c r="NBP130" s="5"/>
      <c r="NBQ130" s="5"/>
      <c r="NBR130" s="5"/>
      <c r="NBS130" s="5"/>
      <c r="NBT130" s="5"/>
      <c r="NBU130" s="5"/>
      <c r="NBV130" s="5"/>
      <c r="NBW130" s="5"/>
      <c r="NBX130" s="5"/>
      <c r="NBY130" s="5"/>
      <c r="NBZ130" s="5"/>
      <c r="NCA130" s="5"/>
      <c r="NCB130" s="5"/>
      <c r="NCC130" s="5"/>
      <c r="NCD130" s="5"/>
      <c r="NCE130" s="5"/>
      <c r="NCF130" s="5"/>
      <c r="NCG130" s="5"/>
      <c r="NCH130" s="5"/>
      <c r="NCI130" s="5"/>
      <c r="NCJ130" s="5"/>
      <c r="NCK130" s="5"/>
      <c r="NCL130" s="5"/>
      <c r="NCM130" s="5"/>
      <c r="NCN130" s="5"/>
      <c r="NCO130" s="5"/>
      <c r="NCP130" s="5"/>
      <c r="NCQ130" s="5"/>
      <c r="NCR130" s="5"/>
      <c r="NCS130" s="5"/>
      <c r="NCT130" s="5"/>
      <c r="NCU130" s="5"/>
      <c r="NCV130" s="5"/>
      <c r="NCW130" s="5"/>
      <c r="NCX130" s="5"/>
      <c r="NCY130" s="5"/>
      <c r="NCZ130" s="5"/>
      <c r="NDA130" s="5"/>
      <c r="NDB130" s="5"/>
      <c r="NDC130" s="5"/>
      <c r="NDD130" s="5"/>
      <c r="NDE130" s="5"/>
      <c r="NDF130" s="5"/>
      <c r="NDG130" s="5"/>
      <c r="NDH130" s="5"/>
      <c r="NDI130" s="5"/>
      <c r="NDJ130" s="5"/>
      <c r="NDK130" s="5"/>
      <c r="NDL130" s="5"/>
      <c r="NDM130" s="5"/>
      <c r="NDN130" s="5"/>
      <c r="NDO130" s="5"/>
      <c r="NDP130" s="5"/>
      <c r="NDQ130" s="5"/>
      <c r="NDR130" s="5"/>
      <c r="NDS130" s="5"/>
      <c r="NDT130" s="5"/>
      <c r="NDU130" s="5"/>
      <c r="NDV130" s="5"/>
      <c r="NDW130" s="5"/>
      <c r="NDX130" s="5"/>
      <c r="NDY130" s="5"/>
      <c r="NDZ130" s="5"/>
      <c r="NEA130" s="5"/>
      <c r="NEB130" s="5"/>
      <c r="NEC130" s="5"/>
      <c r="NED130" s="5"/>
      <c r="NEE130" s="5"/>
      <c r="NEF130" s="5"/>
      <c r="NEG130" s="5"/>
      <c r="NEH130" s="5"/>
      <c r="NEI130" s="5"/>
      <c r="NEJ130" s="5"/>
      <c r="NEK130" s="5"/>
      <c r="NEL130" s="5"/>
      <c r="NEM130" s="5"/>
      <c r="NEN130" s="5"/>
      <c r="NEO130" s="5"/>
      <c r="NEP130" s="5"/>
      <c r="NEQ130" s="5"/>
      <c r="NER130" s="5"/>
      <c r="NES130" s="5"/>
      <c r="NET130" s="5"/>
      <c r="NEU130" s="5"/>
      <c r="NEV130" s="5"/>
      <c r="NEW130" s="5"/>
      <c r="NEX130" s="5"/>
      <c r="NEY130" s="5"/>
      <c r="NEZ130" s="5"/>
      <c r="NFA130" s="5"/>
      <c r="NFB130" s="5"/>
      <c r="NFC130" s="5"/>
      <c r="NFD130" s="5"/>
      <c r="NFE130" s="5"/>
      <c r="NFF130" s="5"/>
      <c r="NFG130" s="5"/>
      <c r="NFH130" s="5"/>
      <c r="NFI130" s="5"/>
      <c r="NFJ130" s="5"/>
      <c r="NFK130" s="5"/>
      <c r="NFL130" s="5"/>
      <c r="NFM130" s="5"/>
      <c r="NFN130" s="5"/>
      <c r="NFO130" s="5"/>
      <c r="NFP130" s="5"/>
      <c r="NFQ130" s="5"/>
      <c r="NFR130" s="5"/>
      <c r="NFS130" s="5"/>
      <c r="NFT130" s="5"/>
      <c r="NFU130" s="5"/>
      <c r="NFV130" s="5"/>
      <c r="NFW130" s="5"/>
      <c r="NFX130" s="5"/>
      <c r="NFY130" s="5"/>
      <c r="NFZ130" s="5"/>
      <c r="NGA130" s="5"/>
      <c r="NGB130" s="5"/>
      <c r="NGC130" s="5"/>
      <c r="NGD130" s="5"/>
      <c r="NGE130" s="5"/>
      <c r="NGF130" s="5"/>
      <c r="NGG130" s="5"/>
      <c r="NGH130" s="5"/>
      <c r="NGI130" s="5"/>
      <c r="NGJ130" s="5"/>
      <c r="NGK130" s="5"/>
      <c r="NGL130" s="5"/>
      <c r="NGM130" s="5"/>
      <c r="NGN130" s="5"/>
      <c r="NGO130" s="5"/>
      <c r="NGP130" s="5"/>
      <c r="NGQ130" s="5"/>
      <c r="NGR130" s="5"/>
      <c r="NGS130" s="5"/>
      <c r="NGT130" s="5"/>
      <c r="NGU130" s="5"/>
      <c r="NGV130" s="5"/>
      <c r="NGW130" s="5"/>
      <c r="NGX130" s="5"/>
      <c r="NGY130" s="5"/>
      <c r="NGZ130" s="5"/>
      <c r="NHA130" s="5"/>
      <c r="NHB130" s="5"/>
      <c r="NHC130" s="5"/>
      <c r="NHD130" s="5"/>
      <c r="NHE130" s="5"/>
      <c r="NHF130" s="5"/>
      <c r="NHG130" s="5"/>
      <c r="NHH130" s="5"/>
      <c r="NHI130" s="5"/>
      <c r="NHJ130" s="5"/>
      <c r="NHK130" s="5"/>
      <c r="NHL130" s="5"/>
      <c r="NHM130" s="5"/>
      <c r="NHN130" s="5"/>
      <c r="NHO130" s="5"/>
      <c r="NHP130" s="5"/>
      <c r="NHQ130" s="5"/>
      <c r="NHR130" s="5"/>
      <c r="NHS130" s="5"/>
      <c r="NHT130" s="5"/>
      <c r="NHU130" s="5"/>
      <c r="NHV130" s="5"/>
      <c r="NHW130" s="5"/>
      <c r="NHX130" s="5"/>
      <c r="NHY130" s="5"/>
      <c r="NHZ130" s="5"/>
      <c r="NIA130" s="5"/>
      <c r="NIB130" s="5"/>
      <c r="NIC130" s="5"/>
      <c r="NID130" s="5"/>
      <c r="NIE130" s="5"/>
      <c r="NIF130" s="5"/>
      <c r="NIG130" s="5"/>
      <c r="NIH130" s="5"/>
      <c r="NII130" s="5"/>
      <c r="NIJ130" s="5"/>
      <c r="NIK130" s="5"/>
      <c r="NIL130" s="5"/>
      <c r="NIM130" s="5"/>
      <c r="NIN130" s="5"/>
      <c r="NIO130" s="5"/>
      <c r="NIP130" s="5"/>
      <c r="NIQ130" s="5"/>
      <c r="NIR130" s="5"/>
      <c r="NIS130" s="5"/>
      <c r="NIT130" s="5"/>
      <c r="NIU130" s="5"/>
      <c r="NIV130" s="5"/>
      <c r="NIW130" s="5"/>
      <c r="NIX130" s="5"/>
      <c r="NIY130" s="5"/>
      <c r="NIZ130" s="5"/>
      <c r="NJA130" s="5"/>
      <c r="NJB130" s="5"/>
      <c r="NJC130" s="5"/>
      <c r="NJD130" s="5"/>
      <c r="NJE130" s="5"/>
      <c r="NJF130" s="5"/>
      <c r="NJG130" s="5"/>
      <c r="NJH130" s="5"/>
      <c r="NJI130" s="5"/>
      <c r="NJJ130" s="5"/>
      <c r="NJK130" s="5"/>
      <c r="NJL130" s="5"/>
      <c r="NJM130" s="5"/>
      <c r="NJN130" s="5"/>
      <c r="NJO130" s="5"/>
      <c r="NJP130" s="5"/>
      <c r="NJQ130" s="5"/>
      <c r="NJR130" s="5"/>
      <c r="NJS130" s="5"/>
      <c r="NJT130" s="5"/>
      <c r="NJU130" s="5"/>
      <c r="NJV130" s="5"/>
      <c r="NJW130" s="5"/>
      <c r="NJX130" s="5"/>
      <c r="NJY130" s="5"/>
      <c r="NJZ130" s="5"/>
      <c r="NKA130" s="5"/>
      <c r="NKB130" s="5"/>
      <c r="NKC130" s="5"/>
      <c r="NKD130" s="5"/>
      <c r="NKE130" s="5"/>
      <c r="NKF130" s="5"/>
      <c r="NKG130" s="5"/>
      <c r="NKH130" s="5"/>
      <c r="NKI130" s="5"/>
      <c r="NKJ130" s="5"/>
      <c r="NKK130" s="5"/>
      <c r="NKL130" s="5"/>
      <c r="NKM130" s="5"/>
      <c r="NKN130" s="5"/>
      <c r="NKO130" s="5"/>
      <c r="NKP130" s="5"/>
      <c r="NKQ130" s="5"/>
      <c r="NKR130" s="5"/>
      <c r="NKS130" s="5"/>
      <c r="NKT130" s="5"/>
      <c r="NKU130" s="5"/>
      <c r="NKV130" s="5"/>
      <c r="NKW130" s="5"/>
      <c r="NKX130" s="5"/>
      <c r="NKY130" s="5"/>
      <c r="NKZ130" s="5"/>
      <c r="NLA130" s="5"/>
      <c r="NLB130" s="5"/>
      <c r="NLC130" s="5"/>
      <c r="NLD130" s="5"/>
      <c r="NLE130" s="5"/>
      <c r="NLF130" s="5"/>
      <c r="NLG130" s="5"/>
      <c r="NLH130" s="5"/>
      <c r="NLI130" s="5"/>
      <c r="NLJ130" s="5"/>
      <c r="NLK130" s="5"/>
      <c r="NLL130" s="5"/>
      <c r="NLM130" s="5"/>
      <c r="NLN130" s="5"/>
      <c r="NLO130" s="5"/>
      <c r="NLP130" s="5"/>
      <c r="NLQ130" s="5"/>
      <c r="NLR130" s="5"/>
      <c r="NLS130" s="5"/>
      <c r="NLT130" s="5"/>
      <c r="NLU130" s="5"/>
      <c r="NLV130" s="5"/>
      <c r="NLW130" s="5"/>
      <c r="NLX130" s="5"/>
      <c r="NLY130" s="5"/>
      <c r="NLZ130" s="5"/>
      <c r="NMA130" s="5"/>
      <c r="NMB130" s="5"/>
      <c r="NMC130" s="5"/>
      <c r="NMD130" s="5"/>
      <c r="NME130" s="5"/>
      <c r="NMF130" s="5"/>
      <c r="NMG130" s="5"/>
      <c r="NMH130" s="5"/>
      <c r="NMI130" s="5"/>
      <c r="NMJ130" s="5"/>
      <c r="NMK130" s="5"/>
      <c r="NML130" s="5"/>
      <c r="NMM130" s="5"/>
      <c r="NMN130" s="5"/>
      <c r="NMO130" s="5"/>
      <c r="NMP130" s="5"/>
      <c r="NMQ130" s="5"/>
      <c r="NMR130" s="5"/>
      <c r="NMS130" s="5"/>
      <c r="NMT130" s="5"/>
      <c r="NMU130" s="5"/>
      <c r="NMV130" s="5"/>
      <c r="NMW130" s="5"/>
      <c r="NMX130" s="5"/>
      <c r="NMY130" s="5"/>
      <c r="NMZ130" s="5"/>
      <c r="NNA130" s="5"/>
      <c r="NNB130" s="5"/>
      <c r="NNC130" s="5"/>
      <c r="NND130" s="5"/>
      <c r="NNE130" s="5"/>
      <c r="NNF130" s="5"/>
      <c r="NNG130" s="5"/>
      <c r="NNH130" s="5"/>
      <c r="NNI130" s="5"/>
      <c r="NNJ130" s="5"/>
      <c r="NNK130" s="5"/>
      <c r="NNL130" s="5"/>
      <c r="NNM130" s="5"/>
      <c r="NNN130" s="5"/>
      <c r="NNO130" s="5"/>
      <c r="NNP130" s="5"/>
      <c r="NNQ130" s="5"/>
      <c r="NNR130" s="5"/>
      <c r="NNS130" s="5"/>
      <c r="NNT130" s="5"/>
      <c r="NNU130" s="5"/>
      <c r="NNV130" s="5"/>
      <c r="NNW130" s="5"/>
      <c r="NNX130" s="5"/>
      <c r="NNY130" s="5"/>
      <c r="NNZ130" s="5"/>
      <c r="NOA130" s="5"/>
      <c r="NOB130" s="5"/>
      <c r="NOC130" s="5"/>
      <c r="NOD130" s="5"/>
      <c r="NOE130" s="5"/>
      <c r="NOF130" s="5"/>
      <c r="NOG130" s="5"/>
      <c r="NOH130" s="5"/>
      <c r="NOI130" s="5"/>
      <c r="NOJ130" s="5"/>
      <c r="NOK130" s="5"/>
      <c r="NOL130" s="5"/>
      <c r="NOM130" s="5"/>
      <c r="NON130" s="5"/>
      <c r="NOO130" s="5"/>
      <c r="NOP130" s="5"/>
      <c r="NOQ130" s="5"/>
      <c r="NOR130" s="5"/>
      <c r="NOS130" s="5"/>
      <c r="NOT130" s="5"/>
      <c r="NOU130" s="5"/>
      <c r="NOV130" s="5"/>
      <c r="NOW130" s="5"/>
      <c r="NOX130" s="5"/>
      <c r="NOY130" s="5"/>
      <c r="NOZ130" s="5"/>
      <c r="NPA130" s="5"/>
      <c r="NPB130" s="5"/>
      <c r="NPC130" s="5"/>
      <c r="NPD130" s="5"/>
      <c r="NPE130" s="5"/>
      <c r="NPF130" s="5"/>
      <c r="NPG130" s="5"/>
      <c r="NPH130" s="5"/>
      <c r="NPI130" s="5"/>
      <c r="NPJ130" s="5"/>
      <c r="NPK130" s="5"/>
      <c r="NPL130" s="5"/>
      <c r="NPM130" s="5"/>
      <c r="NPN130" s="5"/>
      <c r="NPO130" s="5"/>
      <c r="NPP130" s="5"/>
      <c r="NPQ130" s="5"/>
      <c r="NPR130" s="5"/>
      <c r="NPS130" s="5"/>
      <c r="NPT130" s="5"/>
      <c r="NPU130" s="5"/>
      <c r="NPV130" s="5"/>
      <c r="NPW130" s="5"/>
      <c r="NPX130" s="5"/>
      <c r="NPY130" s="5"/>
      <c r="NPZ130" s="5"/>
      <c r="NQA130" s="5"/>
      <c r="NQB130" s="5"/>
      <c r="NQC130" s="5"/>
      <c r="NQD130" s="5"/>
      <c r="NQE130" s="5"/>
      <c r="NQF130" s="5"/>
      <c r="NQG130" s="5"/>
      <c r="NQH130" s="5"/>
      <c r="NQI130" s="5"/>
      <c r="NQJ130" s="5"/>
      <c r="NQK130" s="5"/>
      <c r="NQL130" s="5"/>
      <c r="NQM130" s="5"/>
      <c r="NQN130" s="5"/>
      <c r="NQO130" s="5"/>
      <c r="NQP130" s="5"/>
      <c r="NQQ130" s="5"/>
      <c r="NQR130" s="5"/>
      <c r="NQS130" s="5"/>
      <c r="NQT130" s="5"/>
      <c r="NQU130" s="5"/>
      <c r="NQV130" s="5"/>
      <c r="NQW130" s="5"/>
      <c r="NQX130" s="5"/>
      <c r="NQY130" s="5"/>
      <c r="NQZ130" s="5"/>
      <c r="NRA130" s="5"/>
      <c r="NRB130" s="5"/>
      <c r="NRC130" s="5"/>
      <c r="NRD130" s="5"/>
      <c r="NRE130" s="5"/>
      <c r="NRF130" s="5"/>
      <c r="NRG130" s="5"/>
      <c r="NRH130" s="5"/>
      <c r="NRI130" s="5"/>
      <c r="NRJ130" s="5"/>
      <c r="NRK130" s="5"/>
      <c r="NRL130" s="5"/>
      <c r="NRM130" s="5"/>
      <c r="NRN130" s="5"/>
      <c r="NRO130" s="5"/>
      <c r="NRP130" s="5"/>
      <c r="NRQ130" s="5"/>
      <c r="NRR130" s="5"/>
      <c r="NRS130" s="5"/>
      <c r="NRT130" s="5"/>
      <c r="NRU130" s="5"/>
      <c r="NRV130" s="5"/>
      <c r="NRW130" s="5"/>
      <c r="NRX130" s="5"/>
      <c r="NRY130" s="5"/>
      <c r="NRZ130" s="5"/>
      <c r="NSA130" s="5"/>
      <c r="NSB130" s="5"/>
      <c r="NSC130" s="5"/>
      <c r="NSD130" s="5"/>
      <c r="NSE130" s="5"/>
      <c r="NSF130" s="5"/>
      <c r="NSG130" s="5"/>
      <c r="NSH130" s="5"/>
      <c r="NSI130" s="5"/>
      <c r="NSJ130" s="5"/>
      <c r="NSK130" s="5"/>
      <c r="NSL130" s="5"/>
      <c r="NSM130" s="5"/>
      <c r="NSN130" s="5"/>
      <c r="NSO130" s="5"/>
      <c r="NSP130" s="5"/>
      <c r="NSQ130" s="5"/>
      <c r="NSR130" s="5"/>
      <c r="NSS130" s="5"/>
      <c r="NST130" s="5"/>
      <c r="NSU130" s="5"/>
      <c r="NSV130" s="5"/>
      <c r="NSW130" s="5"/>
      <c r="NSX130" s="5"/>
      <c r="NSY130" s="5"/>
      <c r="NSZ130" s="5"/>
      <c r="NTA130" s="5"/>
      <c r="NTB130" s="5"/>
      <c r="NTC130" s="5"/>
      <c r="NTD130" s="5"/>
      <c r="NTE130" s="5"/>
      <c r="NTF130" s="5"/>
      <c r="NTG130" s="5"/>
      <c r="NTH130" s="5"/>
      <c r="NTI130" s="5"/>
      <c r="NTJ130" s="5"/>
      <c r="NTK130" s="5"/>
      <c r="NTL130" s="5"/>
      <c r="NTM130" s="5"/>
      <c r="NTN130" s="5"/>
      <c r="NTO130" s="5"/>
      <c r="NTP130" s="5"/>
      <c r="NTQ130" s="5"/>
      <c r="NTR130" s="5"/>
      <c r="NTS130" s="5"/>
      <c r="NTT130" s="5"/>
      <c r="NTU130" s="5"/>
      <c r="NTV130" s="5"/>
      <c r="NTW130" s="5"/>
      <c r="NTX130" s="5"/>
      <c r="NTY130" s="5"/>
      <c r="NTZ130" s="5"/>
      <c r="NUA130" s="5"/>
      <c r="NUB130" s="5"/>
      <c r="NUC130" s="5"/>
      <c r="NUD130" s="5"/>
      <c r="NUE130" s="5"/>
      <c r="NUF130" s="5"/>
      <c r="NUG130" s="5"/>
      <c r="NUH130" s="5"/>
      <c r="NUI130" s="5"/>
      <c r="NUJ130" s="5"/>
      <c r="NUK130" s="5"/>
      <c r="NUL130" s="5"/>
      <c r="NUM130" s="5"/>
      <c r="NUN130" s="5"/>
      <c r="NUO130" s="5"/>
      <c r="NUP130" s="5"/>
      <c r="NUQ130" s="5"/>
      <c r="NUR130" s="5"/>
      <c r="NUS130" s="5"/>
      <c r="NUT130" s="5"/>
      <c r="NUU130" s="5"/>
      <c r="NUV130" s="5"/>
      <c r="NUW130" s="5"/>
      <c r="NUX130" s="5"/>
      <c r="NUY130" s="5"/>
      <c r="NUZ130" s="5"/>
      <c r="NVA130" s="5"/>
      <c r="NVB130" s="5"/>
      <c r="NVC130" s="5"/>
      <c r="NVD130" s="5"/>
      <c r="NVE130" s="5"/>
      <c r="NVF130" s="5"/>
      <c r="NVG130" s="5"/>
      <c r="NVH130" s="5"/>
      <c r="NVI130" s="5"/>
      <c r="NVJ130" s="5"/>
      <c r="NVK130" s="5"/>
      <c r="NVL130" s="5"/>
      <c r="NVM130" s="5"/>
      <c r="NVN130" s="5"/>
      <c r="NVO130" s="5"/>
      <c r="NVP130" s="5"/>
      <c r="NVQ130" s="5"/>
      <c r="NVR130" s="5"/>
      <c r="NVS130" s="5"/>
      <c r="NVT130" s="5"/>
      <c r="NVU130" s="5"/>
      <c r="NVV130" s="5"/>
      <c r="NVW130" s="5"/>
      <c r="NVX130" s="5"/>
      <c r="NVY130" s="5"/>
      <c r="NVZ130" s="5"/>
      <c r="NWA130" s="5"/>
      <c r="NWB130" s="5"/>
      <c r="NWC130" s="5"/>
      <c r="NWD130" s="5"/>
      <c r="NWE130" s="5"/>
      <c r="NWF130" s="5"/>
      <c r="NWG130" s="5"/>
      <c r="NWH130" s="5"/>
      <c r="NWI130" s="5"/>
      <c r="NWJ130" s="5"/>
      <c r="NWK130" s="5"/>
      <c r="NWL130" s="5"/>
      <c r="NWM130" s="5"/>
      <c r="NWN130" s="5"/>
      <c r="NWO130" s="5"/>
      <c r="NWP130" s="5"/>
      <c r="NWQ130" s="5"/>
      <c r="NWR130" s="5"/>
      <c r="NWS130" s="5"/>
      <c r="NWT130" s="5"/>
      <c r="NWU130" s="5"/>
      <c r="NWV130" s="5"/>
      <c r="NWW130" s="5"/>
      <c r="NWX130" s="5"/>
      <c r="NWY130" s="5"/>
      <c r="NWZ130" s="5"/>
      <c r="NXA130" s="5"/>
      <c r="NXB130" s="5"/>
      <c r="NXC130" s="5"/>
      <c r="NXD130" s="5"/>
      <c r="NXE130" s="5"/>
      <c r="NXF130" s="5"/>
      <c r="NXG130" s="5"/>
      <c r="NXH130" s="5"/>
      <c r="NXI130" s="5"/>
      <c r="NXJ130" s="5"/>
      <c r="NXK130" s="5"/>
      <c r="NXL130" s="5"/>
      <c r="NXM130" s="5"/>
      <c r="NXN130" s="5"/>
      <c r="NXO130" s="5"/>
      <c r="NXP130" s="5"/>
      <c r="NXQ130" s="5"/>
      <c r="NXR130" s="5"/>
      <c r="NXS130" s="5"/>
      <c r="NXT130" s="5"/>
      <c r="NXU130" s="5"/>
      <c r="NXV130" s="5"/>
      <c r="NXW130" s="5"/>
      <c r="NXX130" s="5"/>
      <c r="NXY130" s="5"/>
      <c r="NXZ130" s="5"/>
      <c r="NYA130" s="5"/>
      <c r="NYB130" s="5"/>
      <c r="NYC130" s="5"/>
      <c r="NYD130" s="5"/>
      <c r="NYE130" s="5"/>
      <c r="NYF130" s="5"/>
      <c r="NYG130" s="5"/>
      <c r="NYH130" s="5"/>
      <c r="NYI130" s="5"/>
      <c r="NYJ130" s="5"/>
      <c r="NYK130" s="5"/>
      <c r="NYL130" s="5"/>
      <c r="NYM130" s="5"/>
      <c r="NYN130" s="5"/>
      <c r="NYO130" s="5"/>
      <c r="NYP130" s="5"/>
      <c r="NYQ130" s="5"/>
      <c r="NYR130" s="5"/>
      <c r="NYS130" s="5"/>
      <c r="NYT130" s="5"/>
      <c r="NYU130" s="5"/>
      <c r="NYV130" s="5"/>
      <c r="NYW130" s="5"/>
      <c r="NYX130" s="5"/>
      <c r="NYY130" s="5"/>
      <c r="NYZ130" s="5"/>
      <c r="NZA130" s="5"/>
      <c r="NZB130" s="5"/>
      <c r="NZC130" s="5"/>
      <c r="NZD130" s="5"/>
      <c r="NZE130" s="5"/>
      <c r="NZF130" s="5"/>
      <c r="NZG130" s="5"/>
      <c r="NZH130" s="5"/>
      <c r="NZI130" s="5"/>
      <c r="NZJ130" s="5"/>
      <c r="NZK130" s="5"/>
      <c r="NZL130" s="5"/>
      <c r="NZM130" s="5"/>
      <c r="NZN130" s="5"/>
      <c r="NZO130" s="5"/>
      <c r="NZP130" s="5"/>
      <c r="NZQ130" s="5"/>
      <c r="NZR130" s="5"/>
      <c r="NZS130" s="5"/>
      <c r="NZT130" s="5"/>
      <c r="NZU130" s="5"/>
      <c r="NZV130" s="5"/>
      <c r="NZW130" s="5"/>
      <c r="NZX130" s="5"/>
      <c r="NZY130" s="5"/>
      <c r="NZZ130" s="5"/>
      <c r="OAA130" s="5"/>
      <c r="OAB130" s="5"/>
      <c r="OAC130" s="5"/>
      <c r="OAD130" s="5"/>
      <c r="OAE130" s="5"/>
      <c r="OAF130" s="5"/>
      <c r="OAG130" s="5"/>
      <c r="OAH130" s="5"/>
      <c r="OAI130" s="5"/>
      <c r="OAJ130" s="5"/>
      <c r="OAK130" s="5"/>
      <c r="OAL130" s="5"/>
      <c r="OAM130" s="5"/>
      <c r="OAN130" s="5"/>
      <c r="OAO130" s="5"/>
      <c r="OAP130" s="5"/>
      <c r="OAQ130" s="5"/>
      <c r="OAR130" s="5"/>
      <c r="OAS130" s="5"/>
      <c r="OAT130" s="5"/>
      <c r="OAU130" s="5"/>
      <c r="OAV130" s="5"/>
      <c r="OAW130" s="5"/>
      <c r="OAX130" s="5"/>
      <c r="OAY130" s="5"/>
      <c r="OAZ130" s="5"/>
      <c r="OBA130" s="5"/>
      <c r="OBB130" s="5"/>
      <c r="OBC130" s="5"/>
      <c r="OBD130" s="5"/>
      <c r="OBE130" s="5"/>
      <c r="OBF130" s="5"/>
      <c r="OBG130" s="5"/>
      <c r="OBH130" s="5"/>
      <c r="OBI130" s="5"/>
      <c r="OBJ130" s="5"/>
      <c r="OBK130" s="5"/>
      <c r="OBL130" s="5"/>
      <c r="OBM130" s="5"/>
      <c r="OBN130" s="5"/>
      <c r="OBO130" s="5"/>
      <c r="OBP130" s="5"/>
      <c r="OBQ130" s="5"/>
      <c r="OBR130" s="5"/>
      <c r="OBS130" s="5"/>
      <c r="OBT130" s="5"/>
      <c r="OBU130" s="5"/>
      <c r="OBV130" s="5"/>
      <c r="OBW130" s="5"/>
      <c r="OBX130" s="5"/>
      <c r="OBY130" s="5"/>
      <c r="OBZ130" s="5"/>
      <c r="OCA130" s="5"/>
      <c r="OCB130" s="5"/>
      <c r="OCC130" s="5"/>
      <c r="OCD130" s="5"/>
      <c r="OCE130" s="5"/>
      <c r="OCF130" s="5"/>
      <c r="OCG130" s="5"/>
      <c r="OCH130" s="5"/>
      <c r="OCI130" s="5"/>
      <c r="OCJ130" s="5"/>
      <c r="OCK130" s="5"/>
      <c r="OCL130" s="5"/>
      <c r="OCM130" s="5"/>
      <c r="OCN130" s="5"/>
      <c r="OCO130" s="5"/>
      <c r="OCP130" s="5"/>
      <c r="OCQ130" s="5"/>
      <c r="OCR130" s="5"/>
      <c r="OCS130" s="5"/>
      <c r="OCT130" s="5"/>
      <c r="OCU130" s="5"/>
      <c r="OCV130" s="5"/>
      <c r="OCW130" s="5"/>
      <c r="OCX130" s="5"/>
      <c r="OCY130" s="5"/>
      <c r="OCZ130" s="5"/>
      <c r="ODA130" s="5"/>
      <c r="ODB130" s="5"/>
      <c r="ODC130" s="5"/>
      <c r="ODD130" s="5"/>
      <c r="ODE130" s="5"/>
      <c r="ODF130" s="5"/>
      <c r="ODG130" s="5"/>
      <c r="ODH130" s="5"/>
      <c r="ODI130" s="5"/>
      <c r="ODJ130" s="5"/>
      <c r="ODK130" s="5"/>
      <c r="ODL130" s="5"/>
      <c r="ODM130" s="5"/>
      <c r="ODN130" s="5"/>
      <c r="ODO130" s="5"/>
      <c r="ODP130" s="5"/>
      <c r="ODQ130" s="5"/>
      <c r="ODR130" s="5"/>
      <c r="ODS130" s="5"/>
      <c r="ODT130" s="5"/>
      <c r="ODU130" s="5"/>
      <c r="ODV130" s="5"/>
      <c r="ODW130" s="5"/>
      <c r="ODX130" s="5"/>
      <c r="ODY130" s="5"/>
      <c r="ODZ130" s="5"/>
      <c r="OEA130" s="5"/>
      <c r="OEB130" s="5"/>
      <c r="OEC130" s="5"/>
      <c r="OED130" s="5"/>
      <c r="OEE130" s="5"/>
      <c r="OEF130" s="5"/>
      <c r="OEG130" s="5"/>
      <c r="OEH130" s="5"/>
      <c r="OEI130" s="5"/>
      <c r="OEJ130" s="5"/>
      <c r="OEK130" s="5"/>
      <c r="OEL130" s="5"/>
      <c r="OEM130" s="5"/>
      <c r="OEN130" s="5"/>
      <c r="OEO130" s="5"/>
      <c r="OEP130" s="5"/>
      <c r="OEQ130" s="5"/>
      <c r="OER130" s="5"/>
      <c r="OES130" s="5"/>
      <c r="OET130" s="5"/>
      <c r="OEU130" s="5"/>
      <c r="OEV130" s="5"/>
      <c r="OEW130" s="5"/>
      <c r="OEX130" s="5"/>
      <c r="OEY130" s="5"/>
      <c r="OEZ130" s="5"/>
      <c r="OFA130" s="5"/>
      <c r="OFB130" s="5"/>
      <c r="OFC130" s="5"/>
      <c r="OFD130" s="5"/>
      <c r="OFE130" s="5"/>
      <c r="OFF130" s="5"/>
      <c r="OFG130" s="5"/>
      <c r="OFH130" s="5"/>
      <c r="OFI130" s="5"/>
      <c r="OFJ130" s="5"/>
      <c r="OFK130" s="5"/>
      <c r="OFL130" s="5"/>
      <c r="OFM130" s="5"/>
      <c r="OFN130" s="5"/>
      <c r="OFO130" s="5"/>
      <c r="OFP130" s="5"/>
      <c r="OFQ130" s="5"/>
      <c r="OFR130" s="5"/>
      <c r="OFS130" s="5"/>
      <c r="OFT130" s="5"/>
      <c r="OFU130" s="5"/>
      <c r="OFV130" s="5"/>
      <c r="OFW130" s="5"/>
      <c r="OFX130" s="5"/>
      <c r="OFY130" s="5"/>
      <c r="OFZ130" s="5"/>
      <c r="OGA130" s="5"/>
      <c r="OGB130" s="5"/>
      <c r="OGC130" s="5"/>
      <c r="OGD130" s="5"/>
      <c r="OGE130" s="5"/>
      <c r="OGF130" s="5"/>
      <c r="OGG130" s="5"/>
      <c r="OGH130" s="5"/>
      <c r="OGI130" s="5"/>
      <c r="OGJ130" s="5"/>
      <c r="OGK130" s="5"/>
      <c r="OGL130" s="5"/>
      <c r="OGM130" s="5"/>
      <c r="OGN130" s="5"/>
      <c r="OGO130" s="5"/>
      <c r="OGP130" s="5"/>
      <c r="OGQ130" s="5"/>
      <c r="OGR130" s="5"/>
      <c r="OGS130" s="5"/>
      <c r="OGT130" s="5"/>
      <c r="OGU130" s="5"/>
      <c r="OGV130" s="5"/>
      <c r="OGW130" s="5"/>
      <c r="OGX130" s="5"/>
      <c r="OGY130" s="5"/>
      <c r="OGZ130" s="5"/>
      <c r="OHA130" s="5"/>
      <c r="OHB130" s="5"/>
      <c r="OHC130" s="5"/>
      <c r="OHD130" s="5"/>
      <c r="OHE130" s="5"/>
      <c r="OHF130" s="5"/>
      <c r="OHG130" s="5"/>
      <c r="OHH130" s="5"/>
      <c r="OHI130" s="5"/>
      <c r="OHJ130" s="5"/>
      <c r="OHK130" s="5"/>
      <c r="OHL130" s="5"/>
      <c r="OHM130" s="5"/>
      <c r="OHN130" s="5"/>
      <c r="OHO130" s="5"/>
      <c r="OHP130" s="5"/>
      <c r="OHQ130" s="5"/>
      <c r="OHR130" s="5"/>
      <c r="OHS130" s="5"/>
      <c r="OHT130" s="5"/>
      <c r="OHU130" s="5"/>
      <c r="OHV130" s="5"/>
      <c r="OHW130" s="5"/>
      <c r="OHX130" s="5"/>
      <c r="OHY130" s="5"/>
      <c r="OHZ130" s="5"/>
      <c r="OIA130" s="5"/>
      <c r="OIB130" s="5"/>
      <c r="OIC130" s="5"/>
      <c r="OID130" s="5"/>
      <c r="OIE130" s="5"/>
      <c r="OIF130" s="5"/>
      <c r="OIG130" s="5"/>
      <c r="OIH130" s="5"/>
      <c r="OII130" s="5"/>
      <c r="OIJ130" s="5"/>
      <c r="OIK130" s="5"/>
      <c r="OIL130" s="5"/>
      <c r="OIM130" s="5"/>
      <c r="OIN130" s="5"/>
      <c r="OIO130" s="5"/>
      <c r="OIP130" s="5"/>
      <c r="OIQ130" s="5"/>
      <c r="OIR130" s="5"/>
      <c r="OIS130" s="5"/>
      <c r="OIT130" s="5"/>
      <c r="OIU130" s="5"/>
      <c r="OIV130" s="5"/>
      <c r="OIW130" s="5"/>
      <c r="OIX130" s="5"/>
      <c r="OIY130" s="5"/>
      <c r="OIZ130" s="5"/>
      <c r="OJA130" s="5"/>
      <c r="OJB130" s="5"/>
      <c r="OJC130" s="5"/>
      <c r="OJD130" s="5"/>
      <c r="OJE130" s="5"/>
      <c r="OJF130" s="5"/>
      <c r="OJG130" s="5"/>
      <c r="OJH130" s="5"/>
      <c r="OJI130" s="5"/>
      <c r="OJJ130" s="5"/>
      <c r="OJK130" s="5"/>
      <c r="OJL130" s="5"/>
      <c r="OJM130" s="5"/>
      <c r="OJN130" s="5"/>
      <c r="OJO130" s="5"/>
      <c r="OJP130" s="5"/>
      <c r="OJQ130" s="5"/>
      <c r="OJR130" s="5"/>
      <c r="OJS130" s="5"/>
      <c r="OJT130" s="5"/>
      <c r="OJU130" s="5"/>
      <c r="OJV130" s="5"/>
      <c r="OJW130" s="5"/>
      <c r="OJX130" s="5"/>
      <c r="OJY130" s="5"/>
      <c r="OJZ130" s="5"/>
      <c r="OKA130" s="5"/>
      <c r="OKB130" s="5"/>
      <c r="OKC130" s="5"/>
      <c r="OKD130" s="5"/>
      <c r="OKE130" s="5"/>
      <c r="OKF130" s="5"/>
      <c r="OKG130" s="5"/>
      <c r="OKH130" s="5"/>
      <c r="OKI130" s="5"/>
      <c r="OKJ130" s="5"/>
      <c r="OKK130" s="5"/>
      <c r="OKL130" s="5"/>
      <c r="OKM130" s="5"/>
      <c r="OKN130" s="5"/>
      <c r="OKO130" s="5"/>
      <c r="OKP130" s="5"/>
      <c r="OKQ130" s="5"/>
      <c r="OKR130" s="5"/>
      <c r="OKS130" s="5"/>
      <c r="OKT130" s="5"/>
      <c r="OKU130" s="5"/>
      <c r="OKV130" s="5"/>
      <c r="OKW130" s="5"/>
      <c r="OKX130" s="5"/>
      <c r="OKY130" s="5"/>
      <c r="OKZ130" s="5"/>
      <c r="OLA130" s="5"/>
      <c r="OLB130" s="5"/>
      <c r="OLC130" s="5"/>
      <c r="OLD130" s="5"/>
      <c r="OLE130" s="5"/>
      <c r="OLF130" s="5"/>
      <c r="OLG130" s="5"/>
      <c r="OLH130" s="5"/>
      <c r="OLI130" s="5"/>
      <c r="OLJ130" s="5"/>
      <c r="OLK130" s="5"/>
      <c r="OLL130" s="5"/>
      <c r="OLM130" s="5"/>
      <c r="OLN130" s="5"/>
      <c r="OLO130" s="5"/>
      <c r="OLP130" s="5"/>
      <c r="OLQ130" s="5"/>
      <c r="OLR130" s="5"/>
      <c r="OLS130" s="5"/>
      <c r="OLT130" s="5"/>
      <c r="OLU130" s="5"/>
      <c r="OLV130" s="5"/>
      <c r="OLW130" s="5"/>
      <c r="OLX130" s="5"/>
      <c r="OLY130" s="5"/>
      <c r="OLZ130" s="5"/>
      <c r="OMA130" s="5"/>
      <c r="OMB130" s="5"/>
      <c r="OMC130" s="5"/>
      <c r="OMD130" s="5"/>
      <c r="OME130" s="5"/>
      <c r="OMF130" s="5"/>
      <c r="OMG130" s="5"/>
      <c r="OMH130" s="5"/>
      <c r="OMI130" s="5"/>
      <c r="OMJ130" s="5"/>
      <c r="OMK130" s="5"/>
      <c r="OML130" s="5"/>
      <c r="OMM130" s="5"/>
      <c r="OMN130" s="5"/>
      <c r="OMO130" s="5"/>
      <c r="OMP130" s="5"/>
      <c r="OMQ130" s="5"/>
      <c r="OMR130" s="5"/>
      <c r="OMS130" s="5"/>
      <c r="OMT130" s="5"/>
      <c r="OMU130" s="5"/>
      <c r="OMV130" s="5"/>
      <c r="OMW130" s="5"/>
      <c r="OMX130" s="5"/>
      <c r="OMY130" s="5"/>
      <c r="OMZ130" s="5"/>
      <c r="ONA130" s="5"/>
      <c r="ONB130" s="5"/>
      <c r="ONC130" s="5"/>
      <c r="OND130" s="5"/>
      <c r="ONE130" s="5"/>
      <c r="ONF130" s="5"/>
      <c r="ONG130" s="5"/>
      <c r="ONH130" s="5"/>
      <c r="ONI130" s="5"/>
      <c r="ONJ130" s="5"/>
      <c r="ONK130" s="5"/>
      <c r="ONL130" s="5"/>
      <c r="ONM130" s="5"/>
      <c r="ONN130" s="5"/>
      <c r="ONO130" s="5"/>
      <c r="ONP130" s="5"/>
      <c r="ONQ130" s="5"/>
      <c r="ONR130" s="5"/>
      <c r="ONS130" s="5"/>
      <c r="ONT130" s="5"/>
      <c r="ONU130" s="5"/>
      <c r="ONV130" s="5"/>
      <c r="ONW130" s="5"/>
      <c r="ONX130" s="5"/>
      <c r="ONY130" s="5"/>
      <c r="ONZ130" s="5"/>
      <c r="OOA130" s="5"/>
      <c r="OOB130" s="5"/>
      <c r="OOC130" s="5"/>
      <c r="OOD130" s="5"/>
      <c r="OOE130" s="5"/>
      <c r="OOF130" s="5"/>
      <c r="OOG130" s="5"/>
      <c r="OOH130" s="5"/>
      <c r="OOI130" s="5"/>
      <c r="OOJ130" s="5"/>
      <c r="OOK130" s="5"/>
      <c r="OOL130" s="5"/>
      <c r="OOM130" s="5"/>
      <c r="OON130" s="5"/>
      <c r="OOO130" s="5"/>
      <c r="OOP130" s="5"/>
      <c r="OOQ130" s="5"/>
      <c r="OOR130" s="5"/>
      <c r="OOS130" s="5"/>
      <c r="OOT130" s="5"/>
      <c r="OOU130" s="5"/>
      <c r="OOV130" s="5"/>
      <c r="OOW130" s="5"/>
      <c r="OOX130" s="5"/>
      <c r="OOY130" s="5"/>
      <c r="OOZ130" s="5"/>
      <c r="OPA130" s="5"/>
      <c r="OPB130" s="5"/>
      <c r="OPC130" s="5"/>
      <c r="OPD130" s="5"/>
      <c r="OPE130" s="5"/>
      <c r="OPF130" s="5"/>
      <c r="OPG130" s="5"/>
      <c r="OPH130" s="5"/>
      <c r="OPI130" s="5"/>
      <c r="OPJ130" s="5"/>
      <c r="OPK130" s="5"/>
      <c r="OPL130" s="5"/>
      <c r="OPM130" s="5"/>
      <c r="OPN130" s="5"/>
      <c r="OPO130" s="5"/>
      <c r="OPP130" s="5"/>
      <c r="OPQ130" s="5"/>
      <c r="OPR130" s="5"/>
      <c r="OPS130" s="5"/>
      <c r="OPT130" s="5"/>
      <c r="OPU130" s="5"/>
      <c r="OPV130" s="5"/>
      <c r="OPW130" s="5"/>
      <c r="OPX130" s="5"/>
      <c r="OPY130" s="5"/>
      <c r="OPZ130" s="5"/>
      <c r="OQA130" s="5"/>
      <c r="OQB130" s="5"/>
      <c r="OQC130" s="5"/>
      <c r="OQD130" s="5"/>
      <c r="OQE130" s="5"/>
      <c r="OQF130" s="5"/>
      <c r="OQG130" s="5"/>
      <c r="OQH130" s="5"/>
      <c r="OQI130" s="5"/>
      <c r="OQJ130" s="5"/>
      <c r="OQK130" s="5"/>
      <c r="OQL130" s="5"/>
      <c r="OQM130" s="5"/>
      <c r="OQN130" s="5"/>
      <c r="OQO130" s="5"/>
      <c r="OQP130" s="5"/>
      <c r="OQQ130" s="5"/>
      <c r="OQR130" s="5"/>
      <c r="OQS130" s="5"/>
      <c r="OQT130" s="5"/>
      <c r="OQU130" s="5"/>
      <c r="OQV130" s="5"/>
      <c r="OQW130" s="5"/>
      <c r="OQX130" s="5"/>
      <c r="OQY130" s="5"/>
      <c r="OQZ130" s="5"/>
      <c r="ORA130" s="5"/>
      <c r="ORB130" s="5"/>
      <c r="ORC130" s="5"/>
      <c r="ORD130" s="5"/>
      <c r="ORE130" s="5"/>
      <c r="ORF130" s="5"/>
      <c r="ORG130" s="5"/>
      <c r="ORH130" s="5"/>
      <c r="ORI130" s="5"/>
      <c r="ORJ130" s="5"/>
      <c r="ORK130" s="5"/>
      <c r="ORL130" s="5"/>
      <c r="ORM130" s="5"/>
      <c r="ORN130" s="5"/>
      <c r="ORO130" s="5"/>
      <c r="ORP130" s="5"/>
      <c r="ORQ130" s="5"/>
      <c r="ORR130" s="5"/>
      <c r="ORS130" s="5"/>
      <c r="ORT130" s="5"/>
      <c r="ORU130" s="5"/>
      <c r="ORV130" s="5"/>
      <c r="ORW130" s="5"/>
      <c r="ORX130" s="5"/>
      <c r="ORY130" s="5"/>
      <c r="ORZ130" s="5"/>
      <c r="OSA130" s="5"/>
      <c r="OSB130" s="5"/>
      <c r="OSC130" s="5"/>
      <c r="OSD130" s="5"/>
      <c r="OSE130" s="5"/>
      <c r="OSF130" s="5"/>
      <c r="OSG130" s="5"/>
      <c r="OSH130" s="5"/>
      <c r="OSI130" s="5"/>
      <c r="OSJ130" s="5"/>
      <c r="OSK130" s="5"/>
      <c r="OSL130" s="5"/>
      <c r="OSM130" s="5"/>
      <c r="OSN130" s="5"/>
      <c r="OSO130" s="5"/>
      <c r="OSP130" s="5"/>
      <c r="OSQ130" s="5"/>
      <c r="OSR130" s="5"/>
      <c r="OSS130" s="5"/>
      <c r="OST130" s="5"/>
      <c r="OSU130" s="5"/>
      <c r="OSV130" s="5"/>
      <c r="OSW130" s="5"/>
      <c r="OSX130" s="5"/>
      <c r="OSY130" s="5"/>
      <c r="OSZ130" s="5"/>
      <c r="OTA130" s="5"/>
      <c r="OTB130" s="5"/>
      <c r="OTC130" s="5"/>
      <c r="OTD130" s="5"/>
      <c r="OTE130" s="5"/>
      <c r="OTF130" s="5"/>
      <c r="OTG130" s="5"/>
      <c r="OTH130" s="5"/>
      <c r="OTI130" s="5"/>
      <c r="OTJ130" s="5"/>
      <c r="OTK130" s="5"/>
      <c r="OTL130" s="5"/>
      <c r="OTM130" s="5"/>
      <c r="OTN130" s="5"/>
      <c r="OTO130" s="5"/>
      <c r="OTP130" s="5"/>
      <c r="OTQ130" s="5"/>
      <c r="OTR130" s="5"/>
      <c r="OTS130" s="5"/>
      <c r="OTT130" s="5"/>
      <c r="OTU130" s="5"/>
      <c r="OTV130" s="5"/>
      <c r="OTW130" s="5"/>
      <c r="OTX130" s="5"/>
      <c r="OTY130" s="5"/>
      <c r="OTZ130" s="5"/>
      <c r="OUA130" s="5"/>
      <c r="OUB130" s="5"/>
      <c r="OUC130" s="5"/>
      <c r="OUD130" s="5"/>
      <c r="OUE130" s="5"/>
      <c r="OUF130" s="5"/>
      <c r="OUG130" s="5"/>
      <c r="OUH130" s="5"/>
      <c r="OUI130" s="5"/>
      <c r="OUJ130" s="5"/>
      <c r="OUK130" s="5"/>
      <c r="OUL130" s="5"/>
      <c r="OUM130" s="5"/>
      <c r="OUN130" s="5"/>
      <c r="OUO130" s="5"/>
      <c r="OUP130" s="5"/>
      <c r="OUQ130" s="5"/>
      <c r="OUR130" s="5"/>
      <c r="OUS130" s="5"/>
      <c r="OUT130" s="5"/>
      <c r="OUU130" s="5"/>
      <c r="OUV130" s="5"/>
      <c r="OUW130" s="5"/>
      <c r="OUX130" s="5"/>
      <c r="OUY130" s="5"/>
      <c r="OUZ130" s="5"/>
      <c r="OVA130" s="5"/>
      <c r="OVB130" s="5"/>
      <c r="OVC130" s="5"/>
      <c r="OVD130" s="5"/>
      <c r="OVE130" s="5"/>
      <c r="OVF130" s="5"/>
      <c r="OVG130" s="5"/>
      <c r="OVH130" s="5"/>
      <c r="OVI130" s="5"/>
      <c r="OVJ130" s="5"/>
      <c r="OVK130" s="5"/>
      <c r="OVL130" s="5"/>
      <c r="OVM130" s="5"/>
      <c r="OVN130" s="5"/>
      <c r="OVO130" s="5"/>
      <c r="OVP130" s="5"/>
      <c r="OVQ130" s="5"/>
      <c r="OVR130" s="5"/>
      <c r="OVS130" s="5"/>
      <c r="OVT130" s="5"/>
      <c r="OVU130" s="5"/>
      <c r="OVV130" s="5"/>
      <c r="OVW130" s="5"/>
      <c r="OVX130" s="5"/>
      <c r="OVY130" s="5"/>
      <c r="OVZ130" s="5"/>
      <c r="OWA130" s="5"/>
      <c r="OWB130" s="5"/>
      <c r="OWC130" s="5"/>
      <c r="OWD130" s="5"/>
      <c r="OWE130" s="5"/>
      <c r="OWF130" s="5"/>
      <c r="OWG130" s="5"/>
      <c r="OWH130" s="5"/>
      <c r="OWI130" s="5"/>
      <c r="OWJ130" s="5"/>
      <c r="OWK130" s="5"/>
      <c r="OWL130" s="5"/>
      <c r="OWM130" s="5"/>
      <c r="OWN130" s="5"/>
      <c r="OWO130" s="5"/>
      <c r="OWP130" s="5"/>
      <c r="OWQ130" s="5"/>
      <c r="OWR130" s="5"/>
      <c r="OWS130" s="5"/>
      <c r="OWT130" s="5"/>
      <c r="OWU130" s="5"/>
      <c r="OWV130" s="5"/>
      <c r="OWW130" s="5"/>
      <c r="OWX130" s="5"/>
      <c r="OWY130" s="5"/>
      <c r="OWZ130" s="5"/>
      <c r="OXA130" s="5"/>
      <c r="OXB130" s="5"/>
      <c r="OXC130" s="5"/>
      <c r="OXD130" s="5"/>
      <c r="OXE130" s="5"/>
      <c r="OXF130" s="5"/>
      <c r="OXG130" s="5"/>
      <c r="OXH130" s="5"/>
      <c r="OXI130" s="5"/>
      <c r="OXJ130" s="5"/>
      <c r="OXK130" s="5"/>
      <c r="OXL130" s="5"/>
      <c r="OXM130" s="5"/>
      <c r="OXN130" s="5"/>
      <c r="OXO130" s="5"/>
      <c r="OXP130" s="5"/>
      <c r="OXQ130" s="5"/>
      <c r="OXR130" s="5"/>
      <c r="OXS130" s="5"/>
      <c r="OXT130" s="5"/>
      <c r="OXU130" s="5"/>
      <c r="OXV130" s="5"/>
      <c r="OXW130" s="5"/>
      <c r="OXX130" s="5"/>
      <c r="OXY130" s="5"/>
      <c r="OXZ130" s="5"/>
      <c r="OYA130" s="5"/>
      <c r="OYB130" s="5"/>
      <c r="OYC130" s="5"/>
      <c r="OYD130" s="5"/>
      <c r="OYE130" s="5"/>
      <c r="OYF130" s="5"/>
      <c r="OYG130" s="5"/>
      <c r="OYH130" s="5"/>
      <c r="OYI130" s="5"/>
      <c r="OYJ130" s="5"/>
      <c r="OYK130" s="5"/>
      <c r="OYL130" s="5"/>
      <c r="OYM130" s="5"/>
      <c r="OYN130" s="5"/>
      <c r="OYO130" s="5"/>
      <c r="OYP130" s="5"/>
      <c r="OYQ130" s="5"/>
      <c r="OYR130" s="5"/>
      <c r="OYS130" s="5"/>
      <c r="OYT130" s="5"/>
      <c r="OYU130" s="5"/>
      <c r="OYV130" s="5"/>
      <c r="OYW130" s="5"/>
      <c r="OYX130" s="5"/>
      <c r="OYY130" s="5"/>
      <c r="OYZ130" s="5"/>
      <c r="OZA130" s="5"/>
      <c r="OZB130" s="5"/>
      <c r="OZC130" s="5"/>
      <c r="OZD130" s="5"/>
      <c r="OZE130" s="5"/>
      <c r="OZF130" s="5"/>
      <c r="OZG130" s="5"/>
      <c r="OZH130" s="5"/>
      <c r="OZI130" s="5"/>
      <c r="OZJ130" s="5"/>
      <c r="OZK130" s="5"/>
      <c r="OZL130" s="5"/>
      <c r="OZM130" s="5"/>
      <c r="OZN130" s="5"/>
      <c r="OZO130" s="5"/>
      <c r="OZP130" s="5"/>
      <c r="OZQ130" s="5"/>
      <c r="OZR130" s="5"/>
      <c r="OZS130" s="5"/>
      <c r="OZT130" s="5"/>
      <c r="OZU130" s="5"/>
      <c r="OZV130" s="5"/>
      <c r="OZW130" s="5"/>
      <c r="OZX130" s="5"/>
      <c r="OZY130" s="5"/>
      <c r="OZZ130" s="5"/>
      <c r="PAA130" s="5"/>
      <c r="PAB130" s="5"/>
      <c r="PAC130" s="5"/>
      <c r="PAD130" s="5"/>
      <c r="PAE130" s="5"/>
      <c r="PAF130" s="5"/>
      <c r="PAG130" s="5"/>
      <c r="PAH130" s="5"/>
      <c r="PAI130" s="5"/>
      <c r="PAJ130" s="5"/>
      <c r="PAK130" s="5"/>
      <c r="PAL130" s="5"/>
      <c r="PAM130" s="5"/>
      <c r="PAN130" s="5"/>
      <c r="PAO130" s="5"/>
      <c r="PAP130" s="5"/>
      <c r="PAQ130" s="5"/>
      <c r="PAR130" s="5"/>
      <c r="PAS130" s="5"/>
      <c r="PAT130" s="5"/>
      <c r="PAU130" s="5"/>
      <c r="PAV130" s="5"/>
      <c r="PAW130" s="5"/>
      <c r="PAX130" s="5"/>
      <c r="PAY130" s="5"/>
      <c r="PAZ130" s="5"/>
      <c r="PBA130" s="5"/>
      <c r="PBB130" s="5"/>
      <c r="PBC130" s="5"/>
      <c r="PBD130" s="5"/>
      <c r="PBE130" s="5"/>
      <c r="PBF130" s="5"/>
      <c r="PBG130" s="5"/>
      <c r="PBH130" s="5"/>
      <c r="PBI130" s="5"/>
      <c r="PBJ130" s="5"/>
      <c r="PBK130" s="5"/>
      <c r="PBL130" s="5"/>
      <c r="PBM130" s="5"/>
      <c r="PBN130" s="5"/>
      <c r="PBO130" s="5"/>
      <c r="PBP130" s="5"/>
      <c r="PBQ130" s="5"/>
      <c r="PBR130" s="5"/>
      <c r="PBS130" s="5"/>
      <c r="PBT130" s="5"/>
      <c r="PBU130" s="5"/>
      <c r="PBV130" s="5"/>
      <c r="PBW130" s="5"/>
      <c r="PBX130" s="5"/>
      <c r="PBY130" s="5"/>
      <c r="PBZ130" s="5"/>
      <c r="PCA130" s="5"/>
      <c r="PCB130" s="5"/>
      <c r="PCC130" s="5"/>
      <c r="PCD130" s="5"/>
      <c r="PCE130" s="5"/>
      <c r="PCF130" s="5"/>
      <c r="PCG130" s="5"/>
      <c r="PCH130" s="5"/>
      <c r="PCI130" s="5"/>
      <c r="PCJ130" s="5"/>
      <c r="PCK130" s="5"/>
      <c r="PCL130" s="5"/>
      <c r="PCM130" s="5"/>
      <c r="PCN130" s="5"/>
      <c r="PCO130" s="5"/>
      <c r="PCP130" s="5"/>
      <c r="PCQ130" s="5"/>
      <c r="PCR130" s="5"/>
      <c r="PCS130" s="5"/>
      <c r="PCT130" s="5"/>
      <c r="PCU130" s="5"/>
      <c r="PCV130" s="5"/>
      <c r="PCW130" s="5"/>
      <c r="PCX130" s="5"/>
      <c r="PCY130" s="5"/>
      <c r="PCZ130" s="5"/>
      <c r="PDA130" s="5"/>
      <c r="PDB130" s="5"/>
      <c r="PDC130" s="5"/>
      <c r="PDD130" s="5"/>
      <c r="PDE130" s="5"/>
      <c r="PDF130" s="5"/>
      <c r="PDG130" s="5"/>
      <c r="PDH130" s="5"/>
      <c r="PDI130" s="5"/>
      <c r="PDJ130" s="5"/>
      <c r="PDK130" s="5"/>
      <c r="PDL130" s="5"/>
      <c r="PDM130" s="5"/>
      <c r="PDN130" s="5"/>
      <c r="PDO130" s="5"/>
      <c r="PDP130" s="5"/>
      <c r="PDQ130" s="5"/>
      <c r="PDR130" s="5"/>
      <c r="PDS130" s="5"/>
      <c r="PDT130" s="5"/>
      <c r="PDU130" s="5"/>
      <c r="PDV130" s="5"/>
      <c r="PDW130" s="5"/>
      <c r="PDX130" s="5"/>
      <c r="PDY130" s="5"/>
      <c r="PDZ130" s="5"/>
      <c r="PEA130" s="5"/>
      <c r="PEB130" s="5"/>
      <c r="PEC130" s="5"/>
      <c r="PED130" s="5"/>
      <c r="PEE130" s="5"/>
      <c r="PEF130" s="5"/>
      <c r="PEG130" s="5"/>
      <c r="PEH130" s="5"/>
      <c r="PEI130" s="5"/>
      <c r="PEJ130" s="5"/>
      <c r="PEK130" s="5"/>
      <c r="PEL130" s="5"/>
      <c r="PEM130" s="5"/>
      <c r="PEN130" s="5"/>
      <c r="PEO130" s="5"/>
      <c r="PEP130" s="5"/>
      <c r="PEQ130" s="5"/>
      <c r="PER130" s="5"/>
      <c r="PES130" s="5"/>
      <c r="PET130" s="5"/>
      <c r="PEU130" s="5"/>
      <c r="PEV130" s="5"/>
      <c r="PEW130" s="5"/>
      <c r="PEX130" s="5"/>
      <c r="PEY130" s="5"/>
      <c r="PEZ130" s="5"/>
      <c r="PFA130" s="5"/>
      <c r="PFB130" s="5"/>
      <c r="PFC130" s="5"/>
      <c r="PFD130" s="5"/>
      <c r="PFE130" s="5"/>
      <c r="PFF130" s="5"/>
      <c r="PFG130" s="5"/>
      <c r="PFH130" s="5"/>
      <c r="PFI130" s="5"/>
      <c r="PFJ130" s="5"/>
      <c r="PFK130" s="5"/>
      <c r="PFL130" s="5"/>
      <c r="PFM130" s="5"/>
      <c r="PFN130" s="5"/>
      <c r="PFO130" s="5"/>
      <c r="PFP130" s="5"/>
      <c r="PFQ130" s="5"/>
      <c r="PFR130" s="5"/>
      <c r="PFS130" s="5"/>
      <c r="PFT130" s="5"/>
      <c r="PFU130" s="5"/>
      <c r="PFV130" s="5"/>
      <c r="PFW130" s="5"/>
      <c r="PFX130" s="5"/>
      <c r="PFY130" s="5"/>
      <c r="PFZ130" s="5"/>
      <c r="PGA130" s="5"/>
      <c r="PGB130" s="5"/>
      <c r="PGC130" s="5"/>
      <c r="PGD130" s="5"/>
      <c r="PGE130" s="5"/>
      <c r="PGF130" s="5"/>
      <c r="PGG130" s="5"/>
      <c r="PGH130" s="5"/>
      <c r="PGI130" s="5"/>
      <c r="PGJ130" s="5"/>
      <c r="PGK130" s="5"/>
      <c r="PGL130" s="5"/>
      <c r="PGM130" s="5"/>
      <c r="PGN130" s="5"/>
      <c r="PGO130" s="5"/>
      <c r="PGP130" s="5"/>
      <c r="PGQ130" s="5"/>
      <c r="PGR130" s="5"/>
      <c r="PGS130" s="5"/>
      <c r="PGT130" s="5"/>
      <c r="PGU130" s="5"/>
      <c r="PGV130" s="5"/>
      <c r="PGW130" s="5"/>
      <c r="PGX130" s="5"/>
      <c r="PGY130" s="5"/>
      <c r="PGZ130" s="5"/>
      <c r="PHA130" s="5"/>
      <c r="PHB130" s="5"/>
      <c r="PHC130" s="5"/>
      <c r="PHD130" s="5"/>
      <c r="PHE130" s="5"/>
      <c r="PHF130" s="5"/>
      <c r="PHG130" s="5"/>
      <c r="PHH130" s="5"/>
      <c r="PHI130" s="5"/>
      <c r="PHJ130" s="5"/>
      <c r="PHK130" s="5"/>
      <c r="PHL130" s="5"/>
      <c r="PHM130" s="5"/>
      <c r="PHN130" s="5"/>
      <c r="PHO130" s="5"/>
      <c r="PHP130" s="5"/>
      <c r="PHQ130" s="5"/>
      <c r="PHR130" s="5"/>
      <c r="PHS130" s="5"/>
      <c r="PHT130" s="5"/>
      <c r="PHU130" s="5"/>
      <c r="PHV130" s="5"/>
      <c r="PHW130" s="5"/>
      <c r="PHX130" s="5"/>
      <c r="PHY130" s="5"/>
      <c r="PHZ130" s="5"/>
      <c r="PIA130" s="5"/>
      <c r="PIB130" s="5"/>
      <c r="PIC130" s="5"/>
      <c r="PID130" s="5"/>
      <c r="PIE130" s="5"/>
      <c r="PIF130" s="5"/>
      <c r="PIG130" s="5"/>
      <c r="PIH130" s="5"/>
      <c r="PII130" s="5"/>
      <c r="PIJ130" s="5"/>
      <c r="PIK130" s="5"/>
      <c r="PIL130" s="5"/>
      <c r="PIM130" s="5"/>
      <c r="PIN130" s="5"/>
      <c r="PIO130" s="5"/>
      <c r="PIP130" s="5"/>
      <c r="PIQ130" s="5"/>
      <c r="PIR130" s="5"/>
      <c r="PIS130" s="5"/>
      <c r="PIT130" s="5"/>
      <c r="PIU130" s="5"/>
      <c r="PIV130" s="5"/>
      <c r="PIW130" s="5"/>
      <c r="PIX130" s="5"/>
      <c r="PIY130" s="5"/>
      <c r="PIZ130" s="5"/>
      <c r="PJA130" s="5"/>
      <c r="PJB130" s="5"/>
      <c r="PJC130" s="5"/>
      <c r="PJD130" s="5"/>
      <c r="PJE130" s="5"/>
      <c r="PJF130" s="5"/>
      <c r="PJG130" s="5"/>
      <c r="PJH130" s="5"/>
      <c r="PJI130" s="5"/>
      <c r="PJJ130" s="5"/>
      <c r="PJK130" s="5"/>
      <c r="PJL130" s="5"/>
      <c r="PJM130" s="5"/>
      <c r="PJN130" s="5"/>
      <c r="PJO130" s="5"/>
      <c r="PJP130" s="5"/>
      <c r="PJQ130" s="5"/>
      <c r="PJR130" s="5"/>
      <c r="PJS130" s="5"/>
      <c r="PJT130" s="5"/>
      <c r="PJU130" s="5"/>
      <c r="PJV130" s="5"/>
      <c r="PJW130" s="5"/>
      <c r="PJX130" s="5"/>
      <c r="PJY130" s="5"/>
      <c r="PJZ130" s="5"/>
      <c r="PKA130" s="5"/>
      <c r="PKB130" s="5"/>
      <c r="PKC130" s="5"/>
      <c r="PKD130" s="5"/>
      <c r="PKE130" s="5"/>
      <c r="PKF130" s="5"/>
      <c r="PKG130" s="5"/>
      <c r="PKH130" s="5"/>
      <c r="PKI130" s="5"/>
      <c r="PKJ130" s="5"/>
      <c r="PKK130" s="5"/>
      <c r="PKL130" s="5"/>
      <c r="PKM130" s="5"/>
      <c r="PKN130" s="5"/>
      <c r="PKO130" s="5"/>
      <c r="PKP130" s="5"/>
      <c r="PKQ130" s="5"/>
      <c r="PKR130" s="5"/>
      <c r="PKS130" s="5"/>
      <c r="PKT130" s="5"/>
      <c r="PKU130" s="5"/>
      <c r="PKV130" s="5"/>
      <c r="PKW130" s="5"/>
      <c r="PKX130" s="5"/>
      <c r="PKY130" s="5"/>
      <c r="PKZ130" s="5"/>
      <c r="PLA130" s="5"/>
      <c r="PLB130" s="5"/>
      <c r="PLC130" s="5"/>
      <c r="PLD130" s="5"/>
      <c r="PLE130" s="5"/>
      <c r="PLF130" s="5"/>
      <c r="PLG130" s="5"/>
      <c r="PLH130" s="5"/>
      <c r="PLI130" s="5"/>
      <c r="PLJ130" s="5"/>
      <c r="PLK130" s="5"/>
      <c r="PLL130" s="5"/>
      <c r="PLM130" s="5"/>
      <c r="PLN130" s="5"/>
      <c r="PLO130" s="5"/>
      <c r="PLP130" s="5"/>
      <c r="PLQ130" s="5"/>
      <c r="PLR130" s="5"/>
      <c r="PLS130" s="5"/>
      <c r="PLT130" s="5"/>
      <c r="PLU130" s="5"/>
      <c r="PLV130" s="5"/>
      <c r="PLW130" s="5"/>
      <c r="PLX130" s="5"/>
      <c r="PLY130" s="5"/>
      <c r="PLZ130" s="5"/>
      <c r="PMA130" s="5"/>
      <c r="PMB130" s="5"/>
      <c r="PMC130" s="5"/>
      <c r="PMD130" s="5"/>
      <c r="PME130" s="5"/>
      <c r="PMF130" s="5"/>
      <c r="PMG130" s="5"/>
      <c r="PMH130" s="5"/>
      <c r="PMI130" s="5"/>
      <c r="PMJ130" s="5"/>
      <c r="PMK130" s="5"/>
      <c r="PML130" s="5"/>
      <c r="PMM130" s="5"/>
      <c r="PMN130" s="5"/>
      <c r="PMO130" s="5"/>
      <c r="PMP130" s="5"/>
      <c r="PMQ130" s="5"/>
      <c r="PMR130" s="5"/>
      <c r="PMS130" s="5"/>
      <c r="PMT130" s="5"/>
      <c r="PMU130" s="5"/>
      <c r="PMV130" s="5"/>
      <c r="PMW130" s="5"/>
      <c r="PMX130" s="5"/>
      <c r="PMY130" s="5"/>
      <c r="PMZ130" s="5"/>
      <c r="PNA130" s="5"/>
      <c r="PNB130" s="5"/>
      <c r="PNC130" s="5"/>
      <c r="PND130" s="5"/>
      <c r="PNE130" s="5"/>
      <c r="PNF130" s="5"/>
      <c r="PNG130" s="5"/>
      <c r="PNH130" s="5"/>
      <c r="PNI130" s="5"/>
      <c r="PNJ130" s="5"/>
      <c r="PNK130" s="5"/>
      <c r="PNL130" s="5"/>
      <c r="PNM130" s="5"/>
      <c r="PNN130" s="5"/>
      <c r="PNO130" s="5"/>
      <c r="PNP130" s="5"/>
      <c r="PNQ130" s="5"/>
      <c r="PNR130" s="5"/>
      <c r="PNS130" s="5"/>
      <c r="PNT130" s="5"/>
      <c r="PNU130" s="5"/>
      <c r="PNV130" s="5"/>
      <c r="PNW130" s="5"/>
      <c r="PNX130" s="5"/>
      <c r="PNY130" s="5"/>
      <c r="PNZ130" s="5"/>
      <c r="POA130" s="5"/>
      <c r="POB130" s="5"/>
      <c r="POC130" s="5"/>
      <c r="POD130" s="5"/>
      <c r="POE130" s="5"/>
      <c r="POF130" s="5"/>
      <c r="POG130" s="5"/>
      <c r="POH130" s="5"/>
      <c r="POI130" s="5"/>
      <c r="POJ130" s="5"/>
      <c r="POK130" s="5"/>
      <c r="POL130" s="5"/>
      <c r="POM130" s="5"/>
      <c r="PON130" s="5"/>
      <c r="POO130" s="5"/>
      <c r="POP130" s="5"/>
      <c r="POQ130" s="5"/>
      <c r="POR130" s="5"/>
      <c r="POS130" s="5"/>
      <c r="POT130" s="5"/>
      <c r="POU130" s="5"/>
      <c r="POV130" s="5"/>
      <c r="POW130" s="5"/>
      <c r="POX130" s="5"/>
      <c r="POY130" s="5"/>
      <c r="POZ130" s="5"/>
      <c r="PPA130" s="5"/>
      <c r="PPB130" s="5"/>
      <c r="PPC130" s="5"/>
      <c r="PPD130" s="5"/>
      <c r="PPE130" s="5"/>
      <c r="PPF130" s="5"/>
      <c r="PPG130" s="5"/>
      <c r="PPH130" s="5"/>
      <c r="PPI130" s="5"/>
      <c r="PPJ130" s="5"/>
      <c r="PPK130" s="5"/>
      <c r="PPL130" s="5"/>
      <c r="PPM130" s="5"/>
      <c r="PPN130" s="5"/>
      <c r="PPO130" s="5"/>
      <c r="PPP130" s="5"/>
      <c r="PPQ130" s="5"/>
      <c r="PPR130" s="5"/>
      <c r="PPS130" s="5"/>
      <c r="PPT130" s="5"/>
      <c r="PPU130" s="5"/>
      <c r="PPV130" s="5"/>
      <c r="PPW130" s="5"/>
      <c r="PPX130" s="5"/>
      <c r="PPY130" s="5"/>
      <c r="PPZ130" s="5"/>
      <c r="PQA130" s="5"/>
      <c r="PQB130" s="5"/>
      <c r="PQC130" s="5"/>
      <c r="PQD130" s="5"/>
      <c r="PQE130" s="5"/>
      <c r="PQF130" s="5"/>
      <c r="PQG130" s="5"/>
      <c r="PQH130" s="5"/>
      <c r="PQI130" s="5"/>
      <c r="PQJ130" s="5"/>
      <c r="PQK130" s="5"/>
      <c r="PQL130" s="5"/>
      <c r="PQM130" s="5"/>
      <c r="PQN130" s="5"/>
      <c r="PQO130" s="5"/>
      <c r="PQP130" s="5"/>
      <c r="PQQ130" s="5"/>
      <c r="PQR130" s="5"/>
      <c r="PQS130" s="5"/>
      <c r="PQT130" s="5"/>
      <c r="PQU130" s="5"/>
      <c r="PQV130" s="5"/>
      <c r="PQW130" s="5"/>
      <c r="PQX130" s="5"/>
      <c r="PQY130" s="5"/>
      <c r="PQZ130" s="5"/>
      <c r="PRA130" s="5"/>
      <c r="PRB130" s="5"/>
      <c r="PRC130" s="5"/>
      <c r="PRD130" s="5"/>
      <c r="PRE130" s="5"/>
      <c r="PRF130" s="5"/>
      <c r="PRG130" s="5"/>
      <c r="PRH130" s="5"/>
      <c r="PRI130" s="5"/>
      <c r="PRJ130" s="5"/>
      <c r="PRK130" s="5"/>
      <c r="PRL130" s="5"/>
      <c r="PRM130" s="5"/>
      <c r="PRN130" s="5"/>
      <c r="PRO130" s="5"/>
      <c r="PRP130" s="5"/>
      <c r="PRQ130" s="5"/>
      <c r="PRR130" s="5"/>
      <c r="PRS130" s="5"/>
      <c r="PRT130" s="5"/>
      <c r="PRU130" s="5"/>
      <c r="PRV130" s="5"/>
      <c r="PRW130" s="5"/>
      <c r="PRX130" s="5"/>
      <c r="PRY130" s="5"/>
      <c r="PRZ130" s="5"/>
      <c r="PSA130" s="5"/>
      <c r="PSB130" s="5"/>
      <c r="PSC130" s="5"/>
      <c r="PSD130" s="5"/>
      <c r="PSE130" s="5"/>
      <c r="PSF130" s="5"/>
      <c r="PSG130" s="5"/>
      <c r="PSH130" s="5"/>
      <c r="PSI130" s="5"/>
      <c r="PSJ130" s="5"/>
      <c r="PSK130" s="5"/>
      <c r="PSL130" s="5"/>
      <c r="PSM130" s="5"/>
      <c r="PSN130" s="5"/>
      <c r="PSO130" s="5"/>
      <c r="PSP130" s="5"/>
      <c r="PSQ130" s="5"/>
      <c r="PSR130" s="5"/>
      <c r="PSS130" s="5"/>
      <c r="PST130" s="5"/>
      <c r="PSU130" s="5"/>
      <c r="PSV130" s="5"/>
      <c r="PSW130" s="5"/>
      <c r="PSX130" s="5"/>
      <c r="PSY130" s="5"/>
      <c r="PSZ130" s="5"/>
      <c r="PTA130" s="5"/>
      <c r="PTB130" s="5"/>
      <c r="PTC130" s="5"/>
      <c r="PTD130" s="5"/>
      <c r="PTE130" s="5"/>
      <c r="PTF130" s="5"/>
      <c r="PTG130" s="5"/>
      <c r="PTH130" s="5"/>
      <c r="PTI130" s="5"/>
      <c r="PTJ130" s="5"/>
      <c r="PTK130" s="5"/>
      <c r="PTL130" s="5"/>
      <c r="PTM130" s="5"/>
      <c r="PTN130" s="5"/>
      <c r="PTO130" s="5"/>
      <c r="PTP130" s="5"/>
      <c r="PTQ130" s="5"/>
      <c r="PTR130" s="5"/>
      <c r="PTS130" s="5"/>
      <c r="PTT130" s="5"/>
      <c r="PTU130" s="5"/>
      <c r="PTV130" s="5"/>
      <c r="PTW130" s="5"/>
      <c r="PTX130" s="5"/>
      <c r="PTY130" s="5"/>
      <c r="PTZ130" s="5"/>
      <c r="PUA130" s="5"/>
      <c r="PUB130" s="5"/>
      <c r="PUC130" s="5"/>
      <c r="PUD130" s="5"/>
      <c r="PUE130" s="5"/>
      <c r="PUF130" s="5"/>
      <c r="PUG130" s="5"/>
      <c r="PUH130" s="5"/>
      <c r="PUI130" s="5"/>
      <c r="PUJ130" s="5"/>
      <c r="PUK130" s="5"/>
      <c r="PUL130" s="5"/>
      <c r="PUM130" s="5"/>
      <c r="PUN130" s="5"/>
      <c r="PUO130" s="5"/>
      <c r="PUP130" s="5"/>
      <c r="PUQ130" s="5"/>
      <c r="PUR130" s="5"/>
      <c r="PUS130" s="5"/>
      <c r="PUT130" s="5"/>
      <c r="PUU130" s="5"/>
      <c r="PUV130" s="5"/>
      <c r="PUW130" s="5"/>
      <c r="PUX130" s="5"/>
      <c r="PUY130" s="5"/>
      <c r="PUZ130" s="5"/>
      <c r="PVA130" s="5"/>
      <c r="PVB130" s="5"/>
      <c r="PVC130" s="5"/>
      <c r="PVD130" s="5"/>
      <c r="PVE130" s="5"/>
      <c r="PVF130" s="5"/>
      <c r="PVG130" s="5"/>
      <c r="PVH130" s="5"/>
      <c r="PVI130" s="5"/>
      <c r="PVJ130" s="5"/>
      <c r="PVK130" s="5"/>
      <c r="PVL130" s="5"/>
      <c r="PVM130" s="5"/>
      <c r="PVN130" s="5"/>
      <c r="PVO130" s="5"/>
      <c r="PVP130" s="5"/>
      <c r="PVQ130" s="5"/>
      <c r="PVR130" s="5"/>
      <c r="PVS130" s="5"/>
      <c r="PVT130" s="5"/>
      <c r="PVU130" s="5"/>
      <c r="PVV130" s="5"/>
      <c r="PVW130" s="5"/>
      <c r="PVX130" s="5"/>
      <c r="PVY130" s="5"/>
      <c r="PVZ130" s="5"/>
      <c r="PWA130" s="5"/>
      <c r="PWB130" s="5"/>
      <c r="PWC130" s="5"/>
      <c r="PWD130" s="5"/>
      <c r="PWE130" s="5"/>
      <c r="PWF130" s="5"/>
      <c r="PWG130" s="5"/>
      <c r="PWH130" s="5"/>
      <c r="PWI130" s="5"/>
      <c r="PWJ130" s="5"/>
      <c r="PWK130" s="5"/>
      <c r="PWL130" s="5"/>
      <c r="PWM130" s="5"/>
      <c r="PWN130" s="5"/>
      <c r="PWO130" s="5"/>
      <c r="PWP130" s="5"/>
      <c r="PWQ130" s="5"/>
      <c r="PWR130" s="5"/>
      <c r="PWS130" s="5"/>
      <c r="PWT130" s="5"/>
      <c r="PWU130" s="5"/>
      <c r="PWV130" s="5"/>
      <c r="PWW130" s="5"/>
      <c r="PWX130" s="5"/>
      <c r="PWY130" s="5"/>
      <c r="PWZ130" s="5"/>
      <c r="PXA130" s="5"/>
      <c r="PXB130" s="5"/>
      <c r="PXC130" s="5"/>
      <c r="PXD130" s="5"/>
      <c r="PXE130" s="5"/>
      <c r="PXF130" s="5"/>
      <c r="PXG130" s="5"/>
      <c r="PXH130" s="5"/>
      <c r="PXI130" s="5"/>
      <c r="PXJ130" s="5"/>
      <c r="PXK130" s="5"/>
      <c r="PXL130" s="5"/>
      <c r="PXM130" s="5"/>
      <c r="PXN130" s="5"/>
      <c r="PXO130" s="5"/>
      <c r="PXP130" s="5"/>
      <c r="PXQ130" s="5"/>
      <c r="PXR130" s="5"/>
      <c r="PXS130" s="5"/>
      <c r="PXT130" s="5"/>
      <c r="PXU130" s="5"/>
      <c r="PXV130" s="5"/>
      <c r="PXW130" s="5"/>
      <c r="PXX130" s="5"/>
      <c r="PXY130" s="5"/>
      <c r="PXZ130" s="5"/>
      <c r="PYA130" s="5"/>
      <c r="PYB130" s="5"/>
      <c r="PYC130" s="5"/>
      <c r="PYD130" s="5"/>
      <c r="PYE130" s="5"/>
      <c r="PYF130" s="5"/>
      <c r="PYG130" s="5"/>
      <c r="PYH130" s="5"/>
      <c r="PYI130" s="5"/>
      <c r="PYJ130" s="5"/>
      <c r="PYK130" s="5"/>
      <c r="PYL130" s="5"/>
      <c r="PYM130" s="5"/>
      <c r="PYN130" s="5"/>
      <c r="PYO130" s="5"/>
      <c r="PYP130" s="5"/>
      <c r="PYQ130" s="5"/>
      <c r="PYR130" s="5"/>
      <c r="PYS130" s="5"/>
      <c r="PYT130" s="5"/>
      <c r="PYU130" s="5"/>
      <c r="PYV130" s="5"/>
      <c r="PYW130" s="5"/>
      <c r="PYX130" s="5"/>
      <c r="PYY130" s="5"/>
      <c r="PYZ130" s="5"/>
      <c r="PZA130" s="5"/>
      <c r="PZB130" s="5"/>
      <c r="PZC130" s="5"/>
      <c r="PZD130" s="5"/>
      <c r="PZE130" s="5"/>
      <c r="PZF130" s="5"/>
      <c r="PZG130" s="5"/>
      <c r="PZH130" s="5"/>
      <c r="PZI130" s="5"/>
      <c r="PZJ130" s="5"/>
      <c r="PZK130" s="5"/>
      <c r="PZL130" s="5"/>
      <c r="PZM130" s="5"/>
      <c r="PZN130" s="5"/>
      <c r="PZO130" s="5"/>
      <c r="PZP130" s="5"/>
      <c r="PZQ130" s="5"/>
      <c r="PZR130" s="5"/>
      <c r="PZS130" s="5"/>
      <c r="PZT130" s="5"/>
      <c r="PZU130" s="5"/>
      <c r="PZV130" s="5"/>
      <c r="PZW130" s="5"/>
      <c r="PZX130" s="5"/>
      <c r="PZY130" s="5"/>
      <c r="PZZ130" s="5"/>
      <c r="QAA130" s="5"/>
      <c r="QAB130" s="5"/>
      <c r="QAC130" s="5"/>
      <c r="QAD130" s="5"/>
      <c r="QAE130" s="5"/>
      <c r="QAF130" s="5"/>
      <c r="QAG130" s="5"/>
      <c r="QAH130" s="5"/>
      <c r="QAI130" s="5"/>
      <c r="QAJ130" s="5"/>
      <c r="QAK130" s="5"/>
      <c r="QAL130" s="5"/>
      <c r="QAM130" s="5"/>
      <c r="QAN130" s="5"/>
      <c r="QAO130" s="5"/>
      <c r="QAP130" s="5"/>
      <c r="QAQ130" s="5"/>
      <c r="QAR130" s="5"/>
      <c r="QAS130" s="5"/>
      <c r="QAT130" s="5"/>
      <c r="QAU130" s="5"/>
      <c r="QAV130" s="5"/>
      <c r="QAW130" s="5"/>
      <c r="QAX130" s="5"/>
      <c r="QAY130" s="5"/>
      <c r="QAZ130" s="5"/>
      <c r="QBA130" s="5"/>
      <c r="QBB130" s="5"/>
      <c r="QBC130" s="5"/>
      <c r="QBD130" s="5"/>
      <c r="QBE130" s="5"/>
      <c r="QBF130" s="5"/>
      <c r="QBG130" s="5"/>
      <c r="QBH130" s="5"/>
      <c r="QBI130" s="5"/>
      <c r="QBJ130" s="5"/>
      <c r="QBK130" s="5"/>
      <c r="QBL130" s="5"/>
      <c r="QBM130" s="5"/>
      <c r="QBN130" s="5"/>
      <c r="QBO130" s="5"/>
      <c r="QBP130" s="5"/>
      <c r="QBQ130" s="5"/>
      <c r="QBR130" s="5"/>
      <c r="QBS130" s="5"/>
      <c r="QBT130" s="5"/>
      <c r="QBU130" s="5"/>
      <c r="QBV130" s="5"/>
      <c r="QBW130" s="5"/>
      <c r="QBX130" s="5"/>
      <c r="QBY130" s="5"/>
      <c r="QBZ130" s="5"/>
      <c r="QCA130" s="5"/>
      <c r="QCB130" s="5"/>
      <c r="QCC130" s="5"/>
      <c r="QCD130" s="5"/>
      <c r="QCE130" s="5"/>
      <c r="QCF130" s="5"/>
      <c r="QCG130" s="5"/>
      <c r="QCH130" s="5"/>
      <c r="QCI130" s="5"/>
      <c r="QCJ130" s="5"/>
      <c r="QCK130" s="5"/>
      <c r="QCL130" s="5"/>
      <c r="QCM130" s="5"/>
      <c r="QCN130" s="5"/>
      <c r="QCO130" s="5"/>
      <c r="QCP130" s="5"/>
      <c r="QCQ130" s="5"/>
      <c r="QCR130" s="5"/>
      <c r="QCS130" s="5"/>
      <c r="QCT130" s="5"/>
      <c r="QCU130" s="5"/>
      <c r="QCV130" s="5"/>
      <c r="QCW130" s="5"/>
      <c r="QCX130" s="5"/>
      <c r="QCY130" s="5"/>
      <c r="QCZ130" s="5"/>
      <c r="QDA130" s="5"/>
      <c r="QDB130" s="5"/>
      <c r="QDC130" s="5"/>
      <c r="QDD130" s="5"/>
      <c r="QDE130" s="5"/>
      <c r="QDF130" s="5"/>
      <c r="QDG130" s="5"/>
      <c r="QDH130" s="5"/>
      <c r="QDI130" s="5"/>
      <c r="QDJ130" s="5"/>
      <c r="QDK130" s="5"/>
      <c r="QDL130" s="5"/>
      <c r="QDM130" s="5"/>
      <c r="QDN130" s="5"/>
      <c r="QDO130" s="5"/>
      <c r="QDP130" s="5"/>
      <c r="QDQ130" s="5"/>
      <c r="QDR130" s="5"/>
      <c r="QDS130" s="5"/>
      <c r="QDT130" s="5"/>
      <c r="QDU130" s="5"/>
      <c r="QDV130" s="5"/>
      <c r="QDW130" s="5"/>
      <c r="QDX130" s="5"/>
      <c r="QDY130" s="5"/>
      <c r="QDZ130" s="5"/>
      <c r="QEA130" s="5"/>
      <c r="QEB130" s="5"/>
      <c r="QEC130" s="5"/>
      <c r="QED130" s="5"/>
      <c r="QEE130" s="5"/>
      <c r="QEF130" s="5"/>
      <c r="QEG130" s="5"/>
      <c r="QEH130" s="5"/>
      <c r="QEI130" s="5"/>
      <c r="QEJ130" s="5"/>
      <c r="QEK130" s="5"/>
      <c r="QEL130" s="5"/>
      <c r="QEM130" s="5"/>
      <c r="QEN130" s="5"/>
      <c r="QEO130" s="5"/>
      <c r="QEP130" s="5"/>
      <c r="QEQ130" s="5"/>
      <c r="QER130" s="5"/>
      <c r="QES130" s="5"/>
      <c r="QET130" s="5"/>
      <c r="QEU130" s="5"/>
      <c r="QEV130" s="5"/>
      <c r="QEW130" s="5"/>
      <c r="QEX130" s="5"/>
      <c r="QEY130" s="5"/>
      <c r="QEZ130" s="5"/>
      <c r="QFA130" s="5"/>
      <c r="QFB130" s="5"/>
      <c r="QFC130" s="5"/>
      <c r="QFD130" s="5"/>
      <c r="QFE130" s="5"/>
      <c r="QFF130" s="5"/>
      <c r="QFG130" s="5"/>
      <c r="QFH130" s="5"/>
      <c r="QFI130" s="5"/>
      <c r="QFJ130" s="5"/>
      <c r="QFK130" s="5"/>
      <c r="QFL130" s="5"/>
      <c r="QFM130" s="5"/>
      <c r="QFN130" s="5"/>
      <c r="QFO130" s="5"/>
      <c r="QFP130" s="5"/>
      <c r="QFQ130" s="5"/>
      <c r="QFR130" s="5"/>
      <c r="QFS130" s="5"/>
      <c r="QFT130" s="5"/>
      <c r="QFU130" s="5"/>
      <c r="QFV130" s="5"/>
      <c r="QFW130" s="5"/>
      <c r="QFX130" s="5"/>
      <c r="QFY130" s="5"/>
      <c r="QFZ130" s="5"/>
      <c r="QGA130" s="5"/>
      <c r="QGB130" s="5"/>
      <c r="QGC130" s="5"/>
      <c r="QGD130" s="5"/>
      <c r="QGE130" s="5"/>
      <c r="QGF130" s="5"/>
      <c r="QGG130" s="5"/>
      <c r="QGH130" s="5"/>
      <c r="QGI130" s="5"/>
      <c r="QGJ130" s="5"/>
      <c r="QGK130" s="5"/>
      <c r="QGL130" s="5"/>
      <c r="QGM130" s="5"/>
      <c r="QGN130" s="5"/>
      <c r="QGO130" s="5"/>
      <c r="QGP130" s="5"/>
      <c r="QGQ130" s="5"/>
      <c r="QGR130" s="5"/>
      <c r="QGS130" s="5"/>
      <c r="QGT130" s="5"/>
      <c r="QGU130" s="5"/>
      <c r="QGV130" s="5"/>
      <c r="QGW130" s="5"/>
      <c r="QGX130" s="5"/>
      <c r="QGY130" s="5"/>
      <c r="QGZ130" s="5"/>
      <c r="QHA130" s="5"/>
      <c r="QHB130" s="5"/>
      <c r="QHC130" s="5"/>
      <c r="QHD130" s="5"/>
      <c r="QHE130" s="5"/>
      <c r="QHF130" s="5"/>
      <c r="QHG130" s="5"/>
      <c r="QHH130" s="5"/>
      <c r="QHI130" s="5"/>
      <c r="QHJ130" s="5"/>
      <c r="QHK130" s="5"/>
      <c r="QHL130" s="5"/>
      <c r="QHM130" s="5"/>
      <c r="QHN130" s="5"/>
      <c r="QHO130" s="5"/>
      <c r="QHP130" s="5"/>
      <c r="QHQ130" s="5"/>
      <c r="QHR130" s="5"/>
      <c r="QHS130" s="5"/>
      <c r="QHT130" s="5"/>
      <c r="QHU130" s="5"/>
      <c r="QHV130" s="5"/>
      <c r="QHW130" s="5"/>
      <c r="QHX130" s="5"/>
      <c r="QHY130" s="5"/>
      <c r="QHZ130" s="5"/>
      <c r="QIA130" s="5"/>
      <c r="QIB130" s="5"/>
      <c r="QIC130" s="5"/>
      <c r="QID130" s="5"/>
      <c r="QIE130" s="5"/>
      <c r="QIF130" s="5"/>
      <c r="QIG130" s="5"/>
      <c r="QIH130" s="5"/>
      <c r="QII130" s="5"/>
      <c r="QIJ130" s="5"/>
      <c r="QIK130" s="5"/>
      <c r="QIL130" s="5"/>
      <c r="QIM130" s="5"/>
      <c r="QIN130" s="5"/>
      <c r="QIO130" s="5"/>
      <c r="QIP130" s="5"/>
      <c r="QIQ130" s="5"/>
      <c r="QIR130" s="5"/>
      <c r="QIS130" s="5"/>
      <c r="QIT130" s="5"/>
      <c r="QIU130" s="5"/>
      <c r="QIV130" s="5"/>
      <c r="QIW130" s="5"/>
      <c r="QIX130" s="5"/>
      <c r="QIY130" s="5"/>
      <c r="QIZ130" s="5"/>
      <c r="QJA130" s="5"/>
      <c r="QJB130" s="5"/>
      <c r="QJC130" s="5"/>
      <c r="QJD130" s="5"/>
      <c r="QJE130" s="5"/>
      <c r="QJF130" s="5"/>
      <c r="QJG130" s="5"/>
      <c r="QJH130" s="5"/>
      <c r="QJI130" s="5"/>
      <c r="QJJ130" s="5"/>
      <c r="QJK130" s="5"/>
      <c r="QJL130" s="5"/>
      <c r="QJM130" s="5"/>
      <c r="QJN130" s="5"/>
      <c r="QJO130" s="5"/>
      <c r="QJP130" s="5"/>
      <c r="QJQ130" s="5"/>
      <c r="QJR130" s="5"/>
      <c r="QJS130" s="5"/>
      <c r="QJT130" s="5"/>
      <c r="QJU130" s="5"/>
      <c r="QJV130" s="5"/>
      <c r="QJW130" s="5"/>
      <c r="QJX130" s="5"/>
      <c r="QJY130" s="5"/>
      <c r="QJZ130" s="5"/>
      <c r="QKA130" s="5"/>
      <c r="QKB130" s="5"/>
      <c r="QKC130" s="5"/>
      <c r="QKD130" s="5"/>
      <c r="QKE130" s="5"/>
      <c r="QKF130" s="5"/>
      <c r="QKG130" s="5"/>
      <c r="QKH130" s="5"/>
      <c r="QKI130" s="5"/>
      <c r="QKJ130" s="5"/>
      <c r="QKK130" s="5"/>
      <c r="QKL130" s="5"/>
      <c r="QKM130" s="5"/>
      <c r="QKN130" s="5"/>
      <c r="QKO130" s="5"/>
      <c r="QKP130" s="5"/>
      <c r="QKQ130" s="5"/>
      <c r="QKR130" s="5"/>
      <c r="QKS130" s="5"/>
      <c r="QKT130" s="5"/>
      <c r="QKU130" s="5"/>
      <c r="QKV130" s="5"/>
      <c r="QKW130" s="5"/>
      <c r="QKX130" s="5"/>
      <c r="QKY130" s="5"/>
      <c r="QKZ130" s="5"/>
      <c r="QLA130" s="5"/>
      <c r="QLB130" s="5"/>
      <c r="QLC130" s="5"/>
      <c r="QLD130" s="5"/>
      <c r="QLE130" s="5"/>
      <c r="QLF130" s="5"/>
      <c r="QLG130" s="5"/>
      <c r="QLH130" s="5"/>
      <c r="QLI130" s="5"/>
      <c r="QLJ130" s="5"/>
      <c r="QLK130" s="5"/>
      <c r="QLL130" s="5"/>
      <c r="QLM130" s="5"/>
      <c r="QLN130" s="5"/>
      <c r="QLO130" s="5"/>
      <c r="QLP130" s="5"/>
      <c r="QLQ130" s="5"/>
      <c r="QLR130" s="5"/>
      <c r="QLS130" s="5"/>
      <c r="QLT130" s="5"/>
      <c r="QLU130" s="5"/>
      <c r="QLV130" s="5"/>
      <c r="QLW130" s="5"/>
      <c r="QLX130" s="5"/>
      <c r="QLY130" s="5"/>
      <c r="QLZ130" s="5"/>
      <c r="QMA130" s="5"/>
      <c r="QMB130" s="5"/>
      <c r="QMC130" s="5"/>
      <c r="QMD130" s="5"/>
      <c r="QME130" s="5"/>
      <c r="QMF130" s="5"/>
      <c r="QMG130" s="5"/>
      <c r="QMH130" s="5"/>
      <c r="QMI130" s="5"/>
      <c r="QMJ130" s="5"/>
      <c r="QMK130" s="5"/>
      <c r="QML130" s="5"/>
      <c r="QMM130" s="5"/>
      <c r="QMN130" s="5"/>
      <c r="QMO130" s="5"/>
      <c r="QMP130" s="5"/>
      <c r="QMQ130" s="5"/>
      <c r="QMR130" s="5"/>
      <c r="QMS130" s="5"/>
      <c r="QMT130" s="5"/>
      <c r="QMU130" s="5"/>
      <c r="QMV130" s="5"/>
      <c r="QMW130" s="5"/>
      <c r="QMX130" s="5"/>
      <c r="QMY130" s="5"/>
      <c r="QMZ130" s="5"/>
      <c r="QNA130" s="5"/>
      <c r="QNB130" s="5"/>
      <c r="QNC130" s="5"/>
      <c r="QND130" s="5"/>
      <c r="QNE130" s="5"/>
      <c r="QNF130" s="5"/>
      <c r="QNG130" s="5"/>
      <c r="QNH130" s="5"/>
      <c r="QNI130" s="5"/>
      <c r="QNJ130" s="5"/>
      <c r="QNK130" s="5"/>
      <c r="QNL130" s="5"/>
      <c r="QNM130" s="5"/>
      <c r="QNN130" s="5"/>
      <c r="QNO130" s="5"/>
      <c r="QNP130" s="5"/>
      <c r="QNQ130" s="5"/>
      <c r="QNR130" s="5"/>
      <c r="QNS130" s="5"/>
      <c r="QNT130" s="5"/>
      <c r="QNU130" s="5"/>
      <c r="QNV130" s="5"/>
      <c r="QNW130" s="5"/>
      <c r="QNX130" s="5"/>
      <c r="QNY130" s="5"/>
      <c r="QNZ130" s="5"/>
      <c r="QOA130" s="5"/>
      <c r="QOB130" s="5"/>
      <c r="QOC130" s="5"/>
      <c r="QOD130" s="5"/>
      <c r="QOE130" s="5"/>
      <c r="QOF130" s="5"/>
      <c r="QOG130" s="5"/>
      <c r="QOH130" s="5"/>
      <c r="QOI130" s="5"/>
      <c r="QOJ130" s="5"/>
      <c r="QOK130" s="5"/>
      <c r="QOL130" s="5"/>
      <c r="QOM130" s="5"/>
      <c r="QON130" s="5"/>
      <c r="QOO130" s="5"/>
      <c r="QOP130" s="5"/>
      <c r="QOQ130" s="5"/>
      <c r="QOR130" s="5"/>
      <c r="QOS130" s="5"/>
      <c r="QOT130" s="5"/>
      <c r="QOU130" s="5"/>
      <c r="QOV130" s="5"/>
      <c r="QOW130" s="5"/>
      <c r="QOX130" s="5"/>
      <c r="QOY130" s="5"/>
      <c r="QOZ130" s="5"/>
      <c r="QPA130" s="5"/>
      <c r="QPB130" s="5"/>
      <c r="QPC130" s="5"/>
      <c r="QPD130" s="5"/>
      <c r="QPE130" s="5"/>
      <c r="QPF130" s="5"/>
      <c r="QPG130" s="5"/>
      <c r="QPH130" s="5"/>
      <c r="QPI130" s="5"/>
      <c r="QPJ130" s="5"/>
      <c r="QPK130" s="5"/>
      <c r="QPL130" s="5"/>
      <c r="QPM130" s="5"/>
      <c r="QPN130" s="5"/>
      <c r="QPO130" s="5"/>
      <c r="QPP130" s="5"/>
      <c r="QPQ130" s="5"/>
      <c r="QPR130" s="5"/>
      <c r="QPS130" s="5"/>
      <c r="QPT130" s="5"/>
      <c r="QPU130" s="5"/>
      <c r="QPV130" s="5"/>
      <c r="QPW130" s="5"/>
      <c r="QPX130" s="5"/>
      <c r="QPY130" s="5"/>
      <c r="QPZ130" s="5"/>
      <c r="QQA130" s="5"/>
      <c r="QQB130" s="5"/>
      <c r="QQC130" s="5"/>
      <c r="QQD130" s="5"/>
      <c r="QQE130" s="5"/>
      <c r="QQF130" s="5"/>
      <c r="QQG130" s="5"/>
      <c r="QQH130" s="5"/>
      <c r="QQI130" s="5"/>
      <c r="QQJ130" s="5"/>
      <c r="QQK130" s="5"/>
      <c r="QQL130" s="5"/>
      <c r="QQM130" s="5"/>
      <c r="QQN130" s="5"/>
      <c r="QQO130" s="5"/>
      <c r="QQP130" s="5"/>
      <c r="QQQ130" s="5"/>
      <c r="QQR130" s="5"/>
      <c r="QQS130" s="5"/>
      <c r="QQT130" s="5"/>
      <c r="QQU130" s="5"/>
      <c r="QQV130" s="5"/>
      <c r="QQW130" s="5"/>
      <c r="QQX130" s="5"/>
      <c r="QQY130" s="5"/>
      <c r="QQZ130" s="5"/>
      <c r="QRA130" s="5"/>
      <c r="QRB130" s="5"/>
      <c r="QRC130" s="5"/>
      <c r="QRD130" s="5"/>
      <c r="QRE130" s="5"/>
      <c r="QRF130" s="5"/>
      <c r="QRG130" s="5"/>
      <c r="QRH130" s="5"/>
      <c r="QRI130" s="5"/>
      <c r="QRJ130" s="5"/>
      <c r="QRK130" s="5"/>
      <c r="QRL130" s="5"/>
      <c r="QRM130" s="5"/>
      <c r="QRN130" s="5"/>
      <c r="QRO130" s="5"/>
      <c r="QRP130" s="5"/>
      <c r="QRQ130" s="5"/>
      <c r="QRR130" s="5"/>
      <c r="QRS130" s="5"/>
      <c r="QRT130" s="5"/>
      <c r="QRU130" s="5"/>
      <c r="QRV130" s="5"/>
      <c r="QRW130" s="5"/>
      <c r="QRX130" s="5"/>
      <c r="QRY130" s="5"/>
      <c r="QRZ130" s="5"/>
      <c r="QSA130" s="5"/>
      <c r="QSB130" s="5"/>
      <c r="QSC130" s="5"/>
      <c r="QSD130" s="5"/>
      <c r="QSE130" s="5"/>
      <c r="QSF130" s="5"/>
      <c r="QSG130" s="5"/>
      <c r="QSH130" s="5"/>
      <c r="QSI130" s="5"/>
      <c r="QSJ130" s="5"/>
      <c r="QSK130" s="5"/>
      <c r="QSL130" s="5"/>
      <c r="QSM130" s="5"/>
      <c r="QSN130" s="5"/>
      <c r="QSO130" s="5"/>
      <c r="QSP130" s="5"/>
      <c r="QSQ130" s="5"/>
      <c r="QSR130" s="5"/>
      <c r="QSS130" s="5"/>
      <c r="QST130" s="5"/>
      <c r="QSU130" s="5"/>
      <c r="QSV130" s="5"/>
      <c r="QSW130" s="5"/>
      <c r="QSX130" s="5"/>
      <c r="QSY130" s="5"/>
      <c r="QSZ130" s="5"/>
      <c r="QTA130" s="5"/>
      <c r="QTB130" s="5"/>
      <c r="QTC130" s="5"/>
      <c r="QTD130" s="5"/>
      <c r="QTE130" s="5"/>
      <c r="QTF130" s="5"/>
      <c r="QTG130" s="5"/>
      <c r="QTH130" s="5"/>
      <c r="QTI130" s="5"/>
      <c r="QTJ130" s="5"/>
      <c r="QTK130" s="5"/>
      <c r="QTL130" s="5"/>
      <c r="QTM130" s="5"/>
      <c r="QTN130" s="5"/>
      <c r="QTO130" s="5"/>
      <c r="QTP130" s="5"/>
      <c r="QTQ130" s="5"/>
      <c r="QTR130" s="5"/>
      <c r="QTS130" s="5"/>
      <c r="QTT130" s="5"/>
      <c r="QTU130" s="5"/>
      <c r="QTV130" s="5"/>
      <c r="QTW130" s="5"/>
      <c r="QTX130" s="5"/>
      <c r="QTY130" s="5"/>
      <c r="QTZ130" s="5"/>
      <c r="QUA130" s="5"/>
      <c r="QUB130" s="5"/>
      <c r="QUC130" s="5"/>
      <c r="QUD130" s="5"/>
      <c r="QUE130" s="5"/>
      <c r="QUF130" s="5"/>
      <c r="QUG130" s="5"/>
      <c r="QUH130" s="5"/>
      <c r="QUI130" s="5"/>
      <c r="QUJ130" s="5"/>
      <c r="QUK130" s="5"/>
      <c r="QUL130" s="5"/>
      <c r="QUM130" s="5"/>
      <c r="QUN130" s="5"/>
      <c r="QUO130" s="5"/>
      <c r="QUP130" s="5"/>
      <c r="QUQ130" s="5"/>
      <c r="QUR130" s="5"/>
      <c r="QUS130" s="5"/>
      <c r="QUT130" s="5"/>
      <c r="QUU130" s="5"/>
      <c r="QUV130" s="5"/>
      <c r="QUW130" s="5"/>
      <c r="QUX130" s="5"/>
      <c r="QUY130" s="5"/>
      <c r="QUZ130" s="5"/>
      <c r="QVA130" s="5"/>
      <c r="QVB130" s="5"/>
      <c r="QVC130" s="5"/>
      <c r="QVD130" s="5"/>
      <c r="QVE130" s="5"/>
      <c r="QVF130" s="5"/>
      <c r="QVG130" s="5"/>
      <c r="QVH130" s="5"/>
      <c r="QVI130" s="5"/>
      <c r="QVJ130" s="5"/>
      <c r="QVK130" s="5"/>
      <c r="QVL130" s="5"/>
      <c r="QVM130" s="5"/>
      <c r="QVN130" s="5"/>
      <c r="QVO130" s="5"/>
      <c r="QVP130" s="5"/>
      <c r="QVQ130" s="5"/>
      <c r="QVR130" s="5"/>
      <c r="QVS130" s="5"/>
      <c r="QVT130" s="5"/>
      <c r="QVU130" s="5"/>
      <c r="QVV130" s="5"/>
      <c r="QVW130" s="5"/>
      <c r="QVX130" s="5"/>
      <c r="QVY130" s="5"/>
      <c r="QVZ130" s="5"/>
      <c r="QWA130" s="5"/>
      <c r="QWB130" s="5"/>
      <c r="QWC130" s="5"/>
      <c r="QWD130" s="5"/>
      <c r="QWE130" s="5"/>
      <c r="QWF130" s="5"/>
      <c r="QWG130" s="5"/>
      <c r="QWH130" s="5"/>
      <c r="QWI130" s="5"/>
      <c r="QWJ130" s="5"/>
      <c r="QWK130" s="5"/>
      <c r="QWL130" s="5"/>
      <c r="QWM130" s="5"/>
      <c r="QWN130" s="5"/>
      <c r="QWO130" s="5"/>
      <c r="QWP130" s="5"/>
      <c r="QWQ130" s="5"/>
      <c r="QWR130" s="5"/>
      <c r="QWS130" s="5"/>
      <c r="QWT130" s="5"/>
      <c r="QWU130" s="5"/>
      <c r="QWV130" s="5"/>
      <c r="QWW130" s="5"/>
      <c r="QWX130" s="5"/>
      <c r="QWY130" s="5"/>
      <c r="QWZ130" s="5"/>
      <c r="QXA130" s="5"/>
      <c r="QXB130" s="5"/>
      <c r="QXC130" s="5"/>
      <c r="QXD130" s="5"/>
      <c r="QXE130" s="5"/>
      <c r="QXF130" s="5"/>
      <c r="QXG130" s="5"/>
      <c r="QXH130" s="5"/>
      <c r="QXI130" s="5"/>
      <c r="QXJ130" s="5"/>
      <c r="QXK130" s="5"/>
      <c r="QXL130" s="5"/>
      <c r="QXM130" s="5"/>
      <c r="QXN130" s="5"/>
      <c r="QXO130" s="5"/>
      <c r="QXP130" s="5"/>
      <c r="QXQ130" s="5"/>
      <c r="QXR130" s="5"/>
      <c r="QXS130" s="5"/>
      <c r="QXT130" s="5"/>
      <c r="QXU130" s="5"/>
      <c r="QXV130" s="5"/>
      <c r="QXW130" s="5"/>
      <c r="QXX130" s="5"/>
      <c r="QXY130" s="5"/>
      <c r="QXZ130" s="5"/>
      <c r="QYA130" s="5"/>
      <c r="QYB130" s="5"/>
      <c r="QYC130" s="5"/>
      <c r="QYD130" s="5"/>
      <c r="QYE130" s="5"/>
      <c r="QYF130" s="5"/>
      <c r="QYG130" s="5"/>
      <c r="QYH130" s="5"/>
      <c r="QYI130" s="5"/>
      <c r="QYJ130" s="5"/>
      <c r="QYK130" s="5"/>
      <c r="QYL130" s="5"/>
      <c r="QYM130" s="5"/>
      <c r="QYN130" s="5"/>
      <c r="QYO130" s="5"/>
      <c r="QYP130" s="5"/>
      <c r="QYQ130" s="5"/>
      <c r="QYR130" s="5"/>
      <c r="QYS130" s="5"/>
      <c r="QYT130" s="5"/>
      <c r="QYU130" s="5"/>
      <c r="QYV130" s="5"/>
      <c r="QYW130" s="5"/>
      <c r="QYX130" s="5"/>
      <c r="QYY130" s="5"/>
      <c r="QYZ130" s="5"/>
      <c r="QZA130" s="5"/>
      <c r="QZB130" s="5"/>
      <c r="QZC130" s="5"/>
      <c r="QZD130" s="5"/>
      <c r="QZE130" s="5"/>
      <c r="QZF130" s="5"/>
      <c r="QZG130" s="5"/>
      <c r="QZH130" s="5"/>
      <c r="QZI130" s="5"/>
      <c r="QZJ130" s="5"/>
      <c r="QZK130" s="5"/>
      <c r="QZL130" s="5"/>
      <c r="QZM130" s="5"/>
      <c r="QZN130" s="5"/>
      <c r="QZO130" s="5"/>
      <c r="QZP130" s="5"/>
      <c r="QZQ130" s="5"/>
      <c r="QZR130" s="5"/>
      <c r="QZS130" s="5"/>
      <c r="QZT130" s="5"/>
      <c r="QZU130" s="5"/>
      <c r="QZV130" s="5"/>
      <c r="QZW130" s="5"/>
      <c r="QZX130" s="5"/>
      <c r="QZY130" s="5"/>
      <c r="QZZ130" s="5"/>
      <c r="RAA130" s="5"/>
      <c r="RAB130" s="5"/>
      <c r="RAC130" s="5"/>
      <c r="RAD130" s="5"/>
      <c r="RAE130" s="5"/>
      <c r="RAF130" s="5"/>
      <c r="RAG130" s="5"/>
      <c r="RAH130" s="5"/>
      <c r="RAI130" s="5"/>
      <c r="RAJ130" s="5"/>
      <c r="RAK130" s="5"/>
      <c r="RAL130" s="5"/>
      <c r="RAM130" s="5"/>
      <c r="RAN130" s="5"/>
      <c r="RAO130" s="5"/>
      <c r="RAP130" s="5"/>
      <c r="RAQ130" s="5"/>
      <c r="RAR130" s="5"/>
      <c r="RAS130" s="5"/>
      <c r="RAT130" s="5"/>
      <c r="RAU130" s="5"/>
      <c r="RAV130" s="5"/>
      <c r="RAW130" s="5"/>
      <c r="RAX130" s="5"/>
      <c r="RAY130" s="5"/>
      <c r="RAZ130" s="5"/>
      <c r="RBA130" s="5"/>
      <c r="RBB130" s="5"/>
      <c r="RBC130" s="5"/>
      <c r="RBD130" s="5"/>
      <c r="RBE130" s="5"/>
      <c r="RBF130" s="5"/>
      <c r="RBG130" s="5"/>
      <c r="RBH130" s="5"/>
      <c r="RBI130" s="5"/>
      <c r="RBJ130" s="5"/>
      <c r="RBK130" s="5"/>
      <c r="RBL130" s="5"/>
      <c r="RBM130" s="5"/>
      <c r="RBN130" s="5"/>
      <c r="RBO130" s="5"/>
      <c r="RBP130" s="5"/>
      <c r="RBQ130" s="5"/>
      <c r="RBR130" s="5"/>
      <c r="RBS130" s="5"/>
      <c r="RBT130" s="5"/>
      <c r="RBU130" s="5"/>
      <c r="RBV130" s="5"/>
      <c r="RBW130" s="5"/>
      <c r="RBX130" s="5"/>
      <c r="RBY130" s="5"/>
      <c r="RBZ130" s="5"/>
      <c r="RCA130" s="5"/>
      <c r="RCB130" s="5"/>
      <c r="RCC130" s="5"/>
      <c r="RCD130" s="5"/>
      <c r="RCE130" s="5"/>
      <c r="RCF130" s="5"/>
      <c r="RCG130" s="5"/>
      <c r="RCH130" s="5"/>
      <c r="RCI130" s="5"/>
      <c r="RCJ130" s="5"/>
      <c r="RCK130" s="5"/>
      <c r="RCL130" s="5"/>
      <c r="RCM130" s="5"/>
      <c r="RCN130" s="5"/>
      <c r="RCO130" s="5"/>
      <c r="RCP130" s="5"/>
      <c r="RCQ130" s="5"/>
      <c r="RCR130" s="5"/>
      <c r="RCS130" s="5"/>
      <c r="RCT130" s="5"/>
      <c r="RCU130" s="5"/>
      <c r="RCV130" s="5"/>
      <c r="RCW130" s="5"/>
      <c r="RCX130" s="5"/>
      <c r="RCY130" s="5"/>
      <c r="RCZ130" s="5"/>
      <c r="RDA130" s="5"/>
      <c r="RDB130" s="5"/>
      <c r="RDC130" s="5"/>
      <c r="RDD130" s="5"/>
      <c r="RDE130" s="5"/>
      <c r="RDF130" s="5"/>
      <c r="RDG130" s="5"/>
      <c r="RDH130" s="5"/>
      <c r="RDI130" s="5"/>
      <c r="RDJ130" s="5"/>
      <c r="RDK130" s="5"/>
      <c r="RDL130" s="5"/>
      <c r="RDM130" s="5"/>
      <c r="RDN130" s="5"/>
      <c r="RDO130" s="5"/>
      <c r="RDP130" s="5"/>
      <c r="RDQ130" s="5"/>
      <c r="RDR130" s="5"/>
      <c r="RDS130" s="5"/>
      <c r="RDT130" s="5"/>
      <c r="RDU130" s="5"/>
      <c r="RDV130" s="5"/>
      <c r="RDW130" s="5"/>
      <c r="RDX130" s="5"/>
      <c r="RDY130" s="5"/>
      <c r="RDZ130" s="5"/>
      <c r="REA130" s="5"/>
      <c r="REB130" s="5"/>
      <c r="REC130" s="5"/>
      <c r="RED130" s="5"/>
      <c r="REE130" s="5"/>
      <c r="REF130" s="5"/>
      <c r="REG130" s="5"/>
      <c r="REH130" s="5"/>
      <c r="REI130" s="5"/>
      <c r="REJ130" s="5"/>
      <c r="REK130" s="5"/>
      <c r="REL130" s="5"/>
      <c r="REM130" s="5"/>
      <c r="REN130" s="5"/>
      <c r="REO130" s="5"/>
      <c r="REP130" s="5"/>
      <c r="REQ130" s="5"/>
      <c r="RER130" s="5"/>
      <c r="RES130" s="5"/>
      <c r="RET130" s="5"/>
      <c r="REU130" s="5"/>
      <c r="REV130" s="5"/>
      <c r="REW130" s="5"/>
      <c r="REX130" s="5"/>
      <c r="REY130" s="5"/>
      <c r="REZ130" s="5"/>
      <c r="RFA130" s="5"/>
      <c r="RFB130" s="5"/>
      <c r="RFC130" s="5"/>
      <c r="RFD130" s="5"/>
      <c r="RFE130" s="5"/>
      <c r="RFF130" s="5"/>
      <c r="RFG130" s="5"/>
      <c r="RFH130" s="5"/>
      <c r="RFI130" s="5"/>
      <c r="RFJ130" s="5"/>
      <c r="RFK130" s="5"/>
      <c r="RFL130" s="5"/>
      <c r="RFM130" s="5"/>
      <c r="RFN130" s="5"/>
      <c r="RFO130" s="5"/>
      <c r="RFP130" s="5"/>
      <c r="RFQ130" s="5"/>
      <c r="RFR130" s="5"/>
      <c r="RFS130" s="5"/>
      <c r="RFT130" s="5"/>
      <c r="RFU130" s="5"/>
      <c r="RFV130" s="5"/>
      <c r="RFW130" s="5"/>
      <c r="RFX130" s="5"/>
      <c r="RFY130" s="5"/>
      <c r="RFZ130" s="5"/>
      <c r="RGA130" s="5"/>
      <c r="RGB130" s="5"/>
      <c r="RGC130" s="5"/>
      <c r="RGD130" s="5"/>
      <c r="RGE130" s="5"/>
      <c r="RGF130" s="5"/>
      <c r="RGG130" s="5"/>
      <c r="RGH130" s="5"/>
      <c r="RGI130" s="5"/>
      <c r="RGJ130" s="5"/>
      <c r="RGK130" s="5"/>
      <c r="RGL130" s="5"/>
      <c r="RGM130" s="5"/>
      <c r="RGN130" s="5"/>
      <c r="RGO130" s="5"/>
      <c r="RGP130" s="5"/>
      <c r="RGQ130" s="5"/>
      <c r="RGR130" s="5"/>
      <c r="RGS130" s="5"/>
      <c r="RGT130" s="5"/>
      <c r="RGU130" s="5"/>
      <c r="RGV130" s="5"/>
      <c r="RGW130" s="5"/>
      <c r="RGX130" s="5"/>
      <c r="RGY130" s="5"/>
      <c r="RGZ130" s="5"/>
      <c r="RHA130" s="5"/>
      <c r="RHB130" s="5"/>
      <c r="RHC130" s="5"/>
      <c r="RHD130" s="5"/>
      <c r="RHE130" s="5"/>
      <c r="RHF130" s="5"/>
      <c r="RHG130" s="5"/>
      <c r="RHH130" s="5"/>
      <c r="RHI130" s="5"/>
      <c r="RHJ130" s="5"/>
      <c r="RHK130" s="5"/>
      <c r="RHL130" s="5"/>
      <c r="RHM130" s="5"/>
      <c r="RHN130" s="5"/>
      <c r="RHO130" s="5"/>
      <c r="RHP130" s="5"/>
      <c r="RHQ130" s="5"/>
      <c r="RHR130" s="5"/>
      <c r="RHS130" s="5"/>
      <c r="RHT130" s="5"/>
      <c r="RHU130" s="5"/>
      <c r="RHV130" s="5"/>
      <c r="RHW130" s="5"/>
      <c r="RHX130" s="5"/>
      <c r="RHY130" s="5"/>
      <c r="RHZ130" s="5"/>
      <c r="RIA130" s="5"/>
      <c r="RIB130" s="5"/>
      <c r="RIC130" s="5"/>
      <c r="RID130" s="5"/>
      <c r="RIE130" s="5"/>
      <c r="RIF130" s="5"/>
      <c r="RIG130" s="5"/>
      <c r="RIH130" s="5"/>
      <c r="RII130" s="5"/>
      <c r="RIJ130" s="5"/>
      <c r="RIK130" s="5"/>
      <c r="RIL130" s="5"/>
      <c r="RIM130" s="5"/>
      <c r="RIN130" s="5"/>
      <c r="RIO130" s="5"/>
      <c r="RIP130" s="5"/>
      <c r="RIQ130" s="5"/>
      <c r="RIR130" s="5"/>
      <c r="RIS130" s="5"/>
      <c r="RIT130" s="5"/>
      <c r="RIU130" s="5"/>
      <c r="RIV130" s="5"/>
      <c r="RIW130" s="5"/>
      <c r="RIX130" s="5"/>
      <c r="RIY130" s="5"/>
      <c r="RIZ130" s="5"/>
      <c r="RJA130" s="5"/>
      <c r="RJB130" s="5"/>
      <c r="RJC130" s="5"/>
      <c r="RJD130" s="5"/>
      <c r="RJE130" s="5"/>
      <c r="RJF130" s="5"/>
      <c r="RJG130" s="5"/>
      <c r="RJH130" s="5"/>
      <c r="RJI130" s="5"/>
      <c r="RJJ130" s="5"/>
      <c r="RJK130" s="5"/>
      <c r="RJL130" s="5"/>
      <c r="RJM130" s="5"/>
      <c r="RJN130" s="5"/>
      <c r="RJO130" s="5"/>
      <c r="RJP130" s="5"/>
      <c r="RJQ130" s="5"/>
      <c r="RJR130" s="5"/>
      <c r="RJS130" s="5"/>
      <c r="RJT130" s="5"/>
      <c r="RJU130" s="5"/>
      <c r="RJV130" s="5"/>
      <c r="RJW130" s="5"/>
      <c r="RJX130" s="5"/>
      <c r="RJY130" s="5"/>
      <c r="RJZ130" s="5"/>
      <c r="RKA130" s="5"/>
      <c r="RKB130" s="5"/>
      <c r="RKC130" s="5"/>
      <c r="RKD130" s="5"/>
      <c r="RKE130" s="5"/>
      <c r="RKF130" s="5"/>
      <c r="RKG130" s="5"/>
      <c r="RKH130" s="5"/>
      <c r="RKI130" s="5"/>
      <c r="RKJ130" s="5"/>
      <c r="RKK130" s="5"/>
      <c r="RKL130" s="5"/>
      <c r="RKM130" s="5"/>
      <c r="RKN130" s="5"/>
      <c r="RKO130" s="5"/>
      <c r="RKP130" s="5"/>
      <c r="RKQ130" s="5"/>
      <c r="RKR130" s="5"/>
      <c r="RKS130" s="5"/>
      <c r="RKT130" s="5"/>
      <c r="RKU130" s="5"/>
      <c r="RKV130" s="5"/>
      <c r="RKW130" s="5"/>
      <c r="RKX130" s="5"/>
      <c r="RKY130" s="5"/>
      <c r="RKZ130" s="5"/>
      <c r="RLA130" s="5"/>
      <c r="RLB130" s="5"/>
      <c r="RLC130" s="5"/>
      <c r="RLD130" s="5"/>
      <c r="RLE130" s="5"/>
      <c r="RLF130" s="5"/>
      <c r="RLG130" s="5"/>
      <c r="RLH130" s="5"/>
      <c r="RLI130" s="5"/>
      <c r="RLJ130" s="5"/>
      <c r="RLK130" s="5"/>
      <c r="RLL130" s="5"/>
      <c r="RLM130" s="5"/>
      <c r="RLN130" s="5"/>
      <c r="RLO130" s="5"/>
      <c r="RLP130" s="5"/>
      <c r="RLQ130" s="5"/>
      <c r="RLR130" s="5"/>
      <c r="RLS130" s="5"/>
      <c r="RLT130" s="5"/>
      <c r="RLU130" s="5"/>
      <c r="RLV130" s="5"/>
      <c r="RLW130" s="5"/>
      <c r="RLX130" s="5"/>
      <c r="RLY130" s="5"/>
      <c r="RLZ130" s="5"/>
      <c r="RMA130" s="5"/>
      <c r="RMB130" s="5"/>
      <c r="RMC130" s="5"/>
      <c r="RMD130" s="5"/>
      <c r="RME130" s="5"/>
      <c r="RMF130" s="5"/>
      <c r="RMG130" s="5"/>
      <c r="RMH130" s="5"/>
      <c r="RMI130" s="5"/>
      <c r="RMJ130" s="5"/>
      <c r="RMK130" s="5"/>
      <c r="RML130" s="5"/>
      <c r="RMM130" s="5"/>
      <c r="RMN130" s="5"/>
      <c r="RMO130" s="5"/>
      <c r="RMP130" s="5"/>
      <c r="RMQ130" s="5"/>
      <c r="RMR130" s="5"/>
      <c r="RMS130" s="5"/>
      <c r="RMT130" s="5"/>
      <c r="RMU130" s="5"/>
      <c r="RMV130" s="5"/>
      <c r="RMW130" s="5"/>
      <c r="RMX130" s="5"/>
      <c r="RMY130" s="5"/>
      <c r="RMZ130" s="5"/>
      <c r="RNA130" s="5"/>
      <c r="RNB130" s="5"/>
      <c r="RNC130" s="5"/>
      <c r="RND130" s="5"/>
      <c r="RNE130" s="5"/>
      <c r="RNF130" s="5"/>
      <c r="RNG130" s="5"/>
      <c r="RNH130" s="5"/>
      <c r="RNI130" s="5"/>
      <c r="RNJ130" s="5"/>
      <c r="RNK130" s="5"/>
      <c r="RNL130" s="5"/>
      <c r="RNM130" s="5"/>
      <c r="RNN130" s="5"/>
      <c r="RNO130" s="5"/>
      <c r="RNP130" s="5"/>
      <c r="RNQ130" s="5"/>
      <c r="RNR130" s="5"/>
      <c r="RNS130" s="5"/>
      <c r="RNT130" s="5"/>
      <c r="RNU130" s="5"/>
      <c r="RNV130" s="5"/>
      <c r="RNW130" s="5"/>
      <c r="RNX130" s="5"/>
      <c r="RNY130" s="5"/>
      <c r="RNZ130" s="5"/>
      <c r="ROA130" s="5"/>
      <c r="ROB130" s="5"/>
      <c r="ROC130" s="5"/>
      <c r="ROD130" s="5"/>
      <c r="ROE130" s="5"/>
      <c r="ROF130" s="5"/>
      <c r="ROG130" s="5"/>
      <c r="ROH130" s="5"/>
      <c r="ROI130" s="5"/>
      <c r="ROJ130" s="5"/>
      <c r="ROK130" s="5"/>
      <c r="ROL130" s="5"/>
      <c r="ROM130" s="5"/>
      <c r="RON130" s="5"/>
      <c r="ROO130" s="5"/>
      <c r="ROP130" s="5"/>
      <c r="ROQ130" s="5"/>
      <c r="ROR130" s="5"/>
      <c r="ROS130" s="5"/>
      <c r="ROT130" s="5"/>
      <c r="ROU130" s="5"/>
      <c r="ROV130" s="5"/>
      <c r="ROW130" s="5"/>
      <c r="ROX130" s="5"/>
      <c r="ROY130" s="5"/>
      <c r="ROZ130" s="5"/>
      <c r="RPA130" s="5"/>
      <c r="RPB130" s="5"/>
      <c r="RPC130" s="5"/>
      <c r="RPD130" s="5"/>
      <c r="RPE130" s="5"/>
      <c r="RPF130" s="5"/>
      <c r="RPG130" s="5"/>
      <c r="RPH130" s="5"/>
      <c r="RPI130" s="5"/>
      <c r="RPJ130" s="5"/>
      <c r="RPK130" s="5"/>
      <c r="RPL130" s="5"/>
      <c r="RPM130" s="5"/>
      <c r="RPN130" s="5"/>
      <c r="RPO130" s="5"/>
      <c r="RPP130" s="5"/>
      <c r="RPQ130" s="5"/>
      <c r="RPR130" s="5"/>
      <c r="RPS130" s="5"/>
      <c r="RPT130" s="5"/>
      <c r="RPU130" s="5"/>
      <c r="RPV130" s="5"/>
      <c r="RPW130" s="5"/>
      <c r="RPX130" s="5"/>
      <c r="RPY130" s="5"/>
      <c r="RPZ130" s="5"/>
      <c r="RQA130" s="5"/>
      <c r="RQB130" s="5"/>
      <c r="RQC130" s="5"/>
      <c r="RQD130" s="5"/>
      <c r="RQE130" s="5"/>
      <c r="RQF130" s="5"/>
      <c r="RQG130" s="5"/>
      <c r="RQH130" s="5"/>
      <c r="RQI130" s="5"/>
      <c r="RQJ130" s="5"/>
      <c r="RQK130" s="5"/>
      <c r="RQL130" s="5"/>
      <c r="RQM130" s="5"/>
      <c r="RQN130" s="5"/>
      <c r="RQO130" s="5"/>
      <c r="RQP130" s="5"/>
      <c r="RQQ130" s="5"/>
      <c r="RQR130" s="5"/>
      <c r="RQS130" s="5"/>
      <c r="RQT130" s="5"/>
      <c r="RQU130" s="5"/>
      <c r="RQV130" s="5"/>
      <c r="RQW130" s="5"/>
      <c r="RQX130" s="5"/>
      <c r="RQY130" s="5"/>
      <c r="RQZ130" s="5"/>
      <c r="RRA130" s="5"/>
      <c r="RRB130" s="5"/>
      <c r="RRC130" s="5"/>
      <c r="RRD130" s="5"/>
      <c r="RRE130" s="5"/>
      <c r="RRF130" s="5"/>
      <c r="RRG130" s="5"/>
      <c r="RRH130" s="5"/>
      <c r="RRI130" s="5"/>
      <c r="RRJ130" s="5"/>
      <c r="RRK130" s="5"/>
      <c r="RRL130" s="5"/>
      <c r="RRM130" s="5"/>
      <c r="RRN130" s="5"/>
      <c r="RRO130" s="5"/>
      <c r="RRP130" s="5"/>
      <c r="RRQ130" s="5"/>
      <c r="RRR130" s="5"/>
      <c r="RRS130" s="5"/>
      <c r="RRT130" s="5"/>
      <c r="RRU130" s="5"/>
      <c r="RRV130" s="5"/>
      <c r="RRW130" s="5"/>
      <c r="RRX130" s="5"/>
      <c r="RRY130" s="5"/>
      <c r="RRZ130" s="5"/>
      <c r="RSA130" s="5"/>
      <c r="RSB130" s="5"/>
      <c r="RSC130" s="5"/>
      <c r="RSD130" s="5"/>
      <c r="RSE130" s="5"/>
      <c r="RSF130" s="5"/>
      <c r="RSG130" s="5"/>
      <c r="RSH130" s="5"/>
      <c r="RSI130" s="5"/>
      <c r="RSJ130" s="5"/>
      <c r="RSK130" s="5"/>
      <c r="RSL130" s="5"/>
      <c r="RSM130" s="5"/>
      <c r="RSN130" s="5"/>
      <c r="RSO130" s="5"/>
      <c r="RSP130" s="5"/>
      <c r="RSQ130" s="5"/>
      <c r="RSR130" s="5"/>
      <c r="RSS130" s="5"/>
      <c r="RST130" s="5"/>
      <c r="RSU130" s="5"/>
      <c r="RSV130" s="5"/>
      <c r="RSW130" s="5"/>
      <c r="RSX130" s="5"/>
      <c r="RSY130" s="5"/>
      <c r="RSZ130" s="5"/>
      <c r="RTA130" s="5"/>
      <c r="RTB130" s="5"/>
      <c r="RTC130" s="5"/>
      <c r="RTD130" s="5"/>
      <c r="RTE130" s="5"/>
      <c r="RTF130" s="5"/>
      <c r="RTG130" s="5"/>
      <c r="RTH130" s="5"/>
      <c r="RTI130" s="5"/>
      <c r="RTJ130" s="5"/>
      <c r="RTK130" s="5"/>
      <c r="RTL130" s="5"/>
      <c r="RTM130" s="5"/>
      <c r="RTN130" s="5"/>
      <c r="RTO130" s="5"/>
      <c r="RTP130" s="5"/>
      <c r="RTQ130" s="5"/>
      <c r="RTR130" s="5"/>
      <c r="RTS130" s="5"/>
      <c r="RTT130" s="5"/>
      <c r="RTU130" s="5"/>
      <c r="RTV130" s="5"/>
      <c r="RTW130" s="5"/>
      <c r="RTX130" s="5"/>
      <c r="RTY130" s="5"/>
      <c r="RTZ130" s="5"/>
      <c r="RUA130" s="5"/>
      <c r="RUB130" s="5"/>
      <c r="RUC130" s="5"/>
      <c r="RUD130" s="5"/>
      <c r="RUE130" s="5"/>
      <c r="RUF130" s="5"/>
      <c r="RUG130" s="5"/>
      <c r="RUH130" s="5"/>
      <c r="RUI130" s="5"/>
      <c r="RUJ130" s="5"/>
      <c r="RUK130" s="5"/>
      <c r="RUL130" s="5"/>
      <c r="RUM130" s="5"/>
      <c r="RUN130" s="5"/>
      <c r="RUO130" s="5"/>
      <c r="RUP130" s="5"/>
      <c r="RUQ130" s="5"/>
      <c r="RUR130" s="5"/>
      <c r="RUS130" s="5"/>
      <c r="RUT130" s="5"/>
      <c r="RUU130" s="5"/>
      <c r="RUV130" s="5"/>
      <c r="RUW130" s="5"/>
      <c r="RUX130" s="5"/>
      <c r="RUY130" s="5"/>
      <c r="RUZ130" s="5"/>
      <c r="RVA130" s="5"/>
      <c r="RVB130" s="5"/>
      <c r="RVC130" s="5"/>
      <c r="RVD130" s="5"/>
      <c r="RVE130" s="5"/>
      <c r="RVF130" s="5"/>
      <c r="RVG130" s="5"/>
      <c r="RVH130" s="5"/>
      <c r="RVI130" s="5"/>
      <c r="RVJ130" s="5"/>
      <c r="RVK130" s="5"/>
      <c r="RVL130" s="5"/>
      <c r="RVM130" s="5"/>
      <c r="RVN130" s="5"/>
      <c r="RVO130" s="5"/>
      <c r="RVP130" s="5"/>
      <c r="RVQ130" s="5"/>
      <c r="RVR130" s="5"/>
      <c r="RVS130" s="5"/>
      <c r="RVT130" s="5"/>
      <c r="RVU130" s="5"/>
      <c r="RVV130" s="5"/>
      <c r="RVW130" s="5"/>
      <c r="RVX130" s="5"/>
      <c r="RVY130" s="5"/>
      <c r="RVZ130" s="5"/>
      <c r="RWA130" s="5"/>
      <c r="RWB130" s="5"/>
      <c r="RWC130" s="5"/>
      <c r="RWD130" s="5"/>
      <c r="RWE130" s="5"/>
      <c r="RWF130" s="5"/>
      <c r="RWG130" s="5"/>
      <c r="RWH130" s="5"/>
      <c r="RWI130" s="5"/>
      <c r="RWJ130" s="5"/>
      <c r="RWK130" s="5"/>
      <c r="RWL130" s="5"/>
      <c r="RWM130" s="5"/>
      <c r="RWN130" s="5"/>
      <c r="RWO130" s="5"/>
      <c r="RWP130" s="5"/>
      <c r="RWQ130" s="5"/>
      <c r="RWR130" s="5"/>
      <c r="RWS130" s="5"/>
      <c r="RWT130" s="5"/>
      <c r="RWU130" s="5"/>
      <c r="RWV130" s="5"/>
      <c r="RWW130" s="5"/>
      <c r="RWX130" s="5"/>
      <c r="RWY130" s="5"/>
      <c r="RWZ130" s="5"/>
      <c r="RXA130" s="5"/>
      <c r="RXB130" s="5"/>
      <c r="RXC130" s="5"/>
      <c r="RXD130" s="5"/>
      <c r="RXE130" s="5"/>
      <c r="RXF130" s="5"/>
      <c r="RXG130" s="5"/>
      <c r="RXH130" s="5"/>
      <c r="RXI130" s="5"/>
      <c r="RXJ130" s="5"/>
      <c r="RXK130" s="5"/>
      <c r="RXL130" s="5"/>
      <c r="RXM130" s="5"/>
      <c r="RXN130" s="5"/>
      <c r="RXO130" s="5"/>
      <c r="RXP130" s="5"/>
      <c r="RXQ130" s="5"/>
      <c r="RXR130" s="5"/>
      <c r="RXS130" s="5"/>
      <c r="RXT130" s="5"/>
      <c r="RXU130" s="5"/>
      <c r="RXV130" s="5"/>
      <c r="RXW130" s="5"/>
      <c r="RXX130" s="5"/>
      <c r="RXY130" s="5"/>
      <c r="RXZ130" s="5"/>
      <c r="RYA130" s="5"/>
      <c r="RYB130" s="5"/>
      <c r="RYC130" s="5"/>
      <c r="RYD130" s="5"/>
      <c r="RYE130" s="5"/>
      <c r="RYF130" s="5"/>
      <c r="RYG130" s="5"/>
      <c r="RYH130" s="5"/>
      <c r="RYI130" s="5"/>
      <c r="RYJ130" s="5"/>
      <c r="RYK130" s="5"/>
      <c r="RYL130" s="5"/>
      <c r="RYM130" s="5"/>
      <c r="RYN130" s="5"/>
      <c r="RYO130" s="5"/>
      <c r="RYP130" s="5"/>
      <c r="RYQ130" s="5"/>
      <c r="RYR130" s="5"/>
      <c r="RYS130" s="5"/>
      <c r="RYT130" s="5"/>
      <c r="RYU130" s="5"/>
      <c r="RYV130" s="5"/>
      <c r="RYW130" s="5"/>
      <c r="RYX130" s="5"/>
      <c r="RYY130" s="5"/>
      <c r="RYZ130" s="5"/>
      <c r="RZA130" s="5"/>
      <c r="RZB130" s="5"/>
      <c r="RZC130" s="5"/>
      <c r="RZD130" s="5"/>
      <c r="RZE130" s="5"/>
      <c r="RZF130" s="5"/>
      <c r="RZG130" s="5"/>
      <c r="RZH130" s="5"/>
      <c r="RZI130" s="5"/>
      <c r="RZJ130" s="5"/>
      <c r="RZK130" s="5"/>
      <c r="RZL130" s="5"/>
      <c r="RZM130" s="5"/>
      <c r="RZN130" s="5"/>
      <c r="RZO130" s="5"/>
      <c r="RZP130" s="5"/>
      <c r="RZQ130" s="5"/>
      <c r="RZR130" s="5"/>
      <c r="RZS130" s="5"/>
      <c r="RZT130" s="5"/>
      <c r="RZU130" s="5"/>
      <c r="RZV130" s="5"/>
      <c r="RZW130" s="5"/>
      <c r="RZX130" s="5"/>
      <c r="RZY130" s="5"/>
      <c r="RZZ130" s="5"/>
      <c r="SAA130" s="5"/>
      <c r="SAB130" s="5"/>
      <c r="SAC130" s="5"/>
      <c r="SAD130" s="5"/>
      <c r="SAE130" s="5"/>
      <c r="SAF130" s="5"/>
      <c r="SAG130" s="5"/>
      <c r="SAH130" s="5"/>
      <c r="SAI130" s="5"/>
      <c r="SAJ130" s="5"/>
      <c r="SAK130" s="5"/>
      <c r="SAL130" s="5"/>
      <c r="SAM130" s="5"/>
      <c r="SAN130" s="5"/>
      <c r="SAO130" s="5"/>
      <c r="SAP130" s="5"/>
      <c r="SAQ130" s="5"/>
      <c r="SAR130" s="5"/>
      <c r="SAS130" s="5"/>
      <c r="SAT130" s="5"/>
      <c r="SAU130" s="5"/>
      <c r="SAV130" s="5"/>
      <c r="SAW130" s="5"/>
      <c r="SAX130" s="5"/>
      <c r="SAY130" s="5"/>
      <c r="SAZ130" s="5"/>
      <c r="SBA130" s="5"/>
      <c r="SBB130" s="5"/>
      <c r="SBC130" s="5"/>
      <c r="SBD130" s="5"/>
      <c r="SBE130" s="5"/>
      <c r="SBF130" s="5"/>
      <c r="SBG130" s="5"/>
      <c r="SBH130" s="5"/>
      <c r="SBI130" s="5"/>
      <c r="SBJ130" s="5"/>
      <c r="SBK130" s="5"/>
      <c r="SBL130" s="5"/>
      <c r="SBM130" s="5"/>
      <c r="SBN130" s="5"/>
      <c r="SBO130" s="5"/>
      <c r="SBP130" s="5"/>
      <c r="SBQ130" s="5"/>
      <c r="SBR130" s="5"/>
      <c r="SBS130" s="5"/>
      <c r="SBT130" s="5"/>
      <c r="SBU130" s="5"/>
      <c r="SBV130" s="5"/>
      <c r="SBW130" s="5"/>
      <c r="SBX130" s="5"/>
      <c r="SBY130" s="5"/>
      <c r="SBZ130" s="5"/>
      <c r="SCA130" s="5"/>
      <c r="SCB130" s="5"/>
      <c r="SCC130" s="5"/>
      <c r="SCD130" s="5"/>
      <c r="SCE130" s="5"/>
      <c r="SCF130" s="5"/>
      <c r="SCG130" s="5"/>
      <c r="SCH130" s="5"/>
      <c r="SCI130" s="5"/>
      <c r="SCJ130" s="5"/>
      <c r="SCK130" s="5"/>
      <c r="SCL130" s="5"/>
      <c r="SCM130" s="5"/>
      <c r="SCN130" s="5"/>
      <c r="SCO130" s="5"/>
      <c r="SCP130" s="5"/>
      <c r="SCQ130" s="5"/>
      <c r="SCR130" s="5"/>
      <c r="SCS130" s="5"/>
      <c r="SCT130" s="5"/>
      <c r="SCU130" s="5"/>
      <c r="SCV130" s="5"/>
      <c r="SCW130" s="5"/>
      <c r="SCX130" s="5"/>
      <c r="SCY130" s="5"/>
      <c r="SCZ130" s="5"/>
      <c r="SDA130" s="5"/>
      <c r="SDB130" s="5"/>
      <c r="SDC130" s="5"/>
      <c r="SDD130" s="5"/>
      <c r="SDE130" s="5"/>
      <c r="SDF130" s="5"/>
      <c r="SDG130" s="5"/>
      <c r="SDH130" s="5"/>
      <c r="SDI130" s="5"/>
      <c r="SDJ130" s="5"/>
      <c r="SDK130" s="5"/>
      <c r="SDL130" s="5"/>
      <c r="SDM130" s="5"/>
      <c r="SDN130" s="5"/>
      <c r="SDO130" s="5"/>
      <c r="SDP130" s="5"/>
      <c r="SDQ130" s="5"/>
      <c r="SDR130" s="5"/>
      <c r="SDS130" s="5"/>
      <c r="SDT130" s="5"/>
      <c r="SDU130" s="5"/>
      <c r="SDV130" s="5"/>
      <c r="SDW130" s="5"/>
      <c r="SDX130" s="5"/>
      <c r="SDY130" s="5"/>
      <c r="SDZ130" s="5"/>
      <c r="SEA130" s="5"/>
      <c r="SEB130" s="5"/>
      <c r="SEC130" s="5"/>
      <c r="SED130" s="5"/>
      <c r="SEE130" s="5"/>
      <c r="SEF130" s="5"/>
      <c r="SEG130" s="5"/>
      <c r="SEH130" s="5"/>
      <c r="SEI130" s="5"/>
      <c r="SEJ130" s="5"/>
      <c r="SEK130" s="5"/>
      <c r="SEL130" s="5"/>
      <c r="SEM130" s="5"/>
      <c r="SEN130" s="5"/>
      <c r="SEO130" s="5"/>
      <c r="SEP130" s="5"/>
      <c r="SEQ130" s="5"/>
      <c r="SER130" s="5"/>
      <c r="SES130" s="5"/>
      <c r="SET130" s="5"/>
      <c r="SEU130" s="5"/>
      <c r="SEV130" s="5"/>
      <c r="SEW130" s="5"/>
      <c r="SEX130" s="5"/>
      <c r="SEY130" s="5"/>
      <c r="SEZ130" s="5"/>
      <c r="SFA130" s="5"/>
      <c r="SFB130" s="5"/>
      <c r="SFC130" s="5"/>
      <c r="SFD130" s="5"/>
      <c r="SFE130" s="5"/>
      <c r="SFF130" s="5"/>
      <c r="SFG130" s="5"/>
      <c r="SFH130" s="5"/>
      <c r="SFI130" s="5"/>
      <c r="SFJ130" s="5"/>
      <c r="SFK130" s="5"/>
      <c r="SFL130" s="5"/>
      <c r="SFM130" s="5"/>
      <c r="SFN130" s="5"/>
      <c r="SFO130" s="5"/>
      <c r="SFP130" s="5"/>
      <c r="SFQ130" s="5"/>
      <c r="SFR130" s="5"/>
      <c r="SFS130" s="5"/>
      <c r="SFT130" s="5"/>
      <c r="SFU130" s="5"/>
      <c r="SFV130" s="5"/>
      <c r="SFW130" s="5"/>
      <c r="SFX130" s="5"/>
      <c r="SFY130" s="5"/>
      <c r="SFZ130" s="5"/>
      <c r="SGA130" s="5"/>
      <c r="SGB130" s="5"/>
      <c r="SGC130" s="5"/>
      <c r="SGD130" s="5"/>
      <c r="SGE130" s="5"/>
      <c r="SGF130" s="5"/>
      <c r="SGG130" s="5"/>
      <c r="SGH130" s="5"/>
      <c r="SGI130" s="5"/>
      <c r="SGJ130" s="5"/>
      <c r="SGK130" s="5"/>
      <c r="SGL130" s="5"/>
      <c r="SGM130" s="5"/>
      <c r="SGN130" s="5"/>
      <c r="SGO130" s="5"/>
      <c r="SGP130" s="5"/>
      <c r="SGQ130" s="5"/>
      <c r="SGR130" s="5"/>
      <c r="SGS130" s="5"/>
      <c r="SGT130" s="5"/>
      <c r="SGU130" s="5"/>
      <c r="SGV130" s="5"/>
      <c r="SGW130" s="5"/>
      <c r="SGX130" s="5"/>
      <c r="SGY130" s="5"/>
      <c r="SGZ130" s="5"/>
      <c r="SHA130" s="5"/>
      <c r="SHB130" s="5"/>
      <c r="SHC130" s="5"/>
      <c r="SHD130" s="5"/>
      <c r="SHE130" s="5"/>
      <c r="SHF130" s="5"/>
      <c r="SHG130" s="5"/>
      <c r="SHH130" s="5"/>
      <c r="SHI130" s="5"/>
      <c r="SHJ130" s="5"/>
      <c r="SHK130" s="5"/>
      <c r="SHL130" s="5"/>
      <c r="SHM130" s="5"/>
      <c r="SHN130" s="5"/>
      <c r="SHO130" s="5"/>
      <c r="SHP130" s="5"/>
      <c r="SHQ130" s="5"/>
      <c r="SHR130" s="5"/>
      <c r="SHS130" s="5"/>
      <c r="SHT130" s="5"/>
      <c r="SHU130" s="5"/>
      <c r="SHV130" s="5"/>
      <c r="SHW130" s="5"/>
      <c r="SHX130" s="5"/>
      <c r="SHY130" s="5"/>
      <c r="SHZ130" s="5"/>
      <c r="SIA130" s="5"/>
      <c r="SIB130" s="5"/>
      <c r="SIC130" s="5"/>
      <c r="SID130" s="5"/>
      <c r="SIE130" s="5"/>
      <c r="SIF130" s="5"/>
      <c r="SIG130" s="5"/>
      <c r="SIH130" s="5"/>
      <c r="SII130" s="5"/>
      <c r="SIJ130" s="5"/>
      <c r="SIK130" s="5"/>
      <c r="SIL130" s="5"/>
      <c r="SIM130" s="5"/>
      <c r="SIN130" s="5"/>
      <c r="SIO130" s="5"/>
      <c r="SIP130" s="5"/>
      <c r="SIQ130" s="5"/>
      <c r="SIR130" s="5"/>
      <c r="SIS130" s="5"/>
      <c r="SIT130" s="5"/>
      <c r="SIU130" s="5"/>
      <c r="SIV130" s="5"/>
      <c r="SIW130" s="5"/>
      <c r="SIX130" s="5"/>
      <c r="SIY130" s="5"/>
      <c r="SIZ130" s="5"/>
      <c r="SJA130" s="5"/>
      <c r="SJB130" s="5"/>
      <c r="SJC130" s="5"/>
      <c r="SJD130" s="5"/>
      <c r="SJE130" s="5"/>
      <c r="SJF130" s="5"/>
      <c r="SJG130" s="5"/>
      <c r="SJH130" s="5"/>
      <c r="SJI130" s="5"/>
      <c r="SJJ130" s="5"/>
      <c r="SJK130" s="5"/>
      <c r="SJL130" s="5"/>
      <c r="SJM130" s="5"/>
      <c r="SJN130" s="5"/>
      <c r="SJO130" s="5"/>
      <c r="SJP130" s="5"/>
      <c r="SJQ130" s="5"/>
      <c r="SJR130" s="5"/>
      <c r="SJS130" s="5"/>
      <c r="SJT130" s="5"/>
      <c r="SJU130" s="5"/>
      <c r="SJV130" s="5"/>
      <c r="SJW130" s="5"/>
      <c r="SJX130" s="5"/>
      <c r="SJY130" s="5"/>
      <c r="SJZ130" s="5"/>
      <c r="SKA130" s="5"/>
      <c r="SKB130" s="5"/>
      <c r="SKC130" s="5"/>
      <c r="SKD130" s="5"/>
      <c r="SKE130" s="5"/>
      <c r="SKF130" s="5"/>
      <c r="SKG130" s="5"/>
      <c r="SKH130" s="5"/>
      <c r="SKI130" s="5"/>
      <c r="SKJ130" s="5"/>
      <c r="SKK130" s="5"/>
      <c r="SKL130" s="5"/>
      <c r="SKM130" s="5"/>
      <c r="SKN130" s="5"/>
      <c r="SKO130" s="5"/>
      <c r="SKP130" s="5"/>
      <c r="SKQ130" s="5"/>
      <c r="SKR130" s="5"/>
      <c r="SKS130" s="5"/>
      <c r="SKT130" s="5"/>
      <c r="SKU130" s="5"/>
      <c r="SKV130" s="5"/>
      <c r="SKW130" s="5"/>
      <c r="SKX130" s="5"/>
      <c r="SKY130" s="5"/>
      <c r="SKZ130" s="5"/>
      <c r="SLA130" s="5"/>
      <c r="SLB130" s="5"/>
      <c r="SLC130" s="5"/>
      <c r="SLD130" s="5"/>
      <c r="SLE130" s="5"/>
      <c r="SLF130" s="5"/>
      <c r="SLG130" s="5"/>
      <c r="SLH130" s="5"/>
      <c r="SLI130" s="5"/>
      <c r="SLJ130" s="5"/>
      <c r="SLK130" s="5"/>
      <c r="SLL130" s="5"/>
      <c r="SLM130" s="5"/>
      <c r="SLN130" s="5"/>
      <c r="SLO130" s="5"/>
      <c r="SLP130" s="5"/>
      <c r="SLQ130" s="5"/>
      <c r="SLR130" s="5"/>
      <c r="SLS130" s="5"/>
      <c r="SLT130" s="5"/>
      <c r="SLU130" s="5"/>
      <c r="SLV130" s="5"/>
      <c r="SLW130" s="5"/>
      <c r="SLX130" s="5"/>
      <c r="SLY130" s="5"/>
      <c r="SLZ130" s="5"/>
      <c r="SMA130" s="5"/>
      <c r="SMB130" s="5"/>
      <c r="SMC130" s="5"/>
      <c r="SMD130" s="5"/>
      <c r="SME130" s="5"/>
      <c r="SMF130" s="5"/>
      <c r="SMG130" s="5"/>
      <c r="SMH130" s="5"/>
      <c r="SMI130" s="5"/>
      <c r="SMJ130" s="5"/>
      <c r="SMK130" s="5"/>
      <c r="SML130" s="5"/>
      <c r="SMM130" s="5"/>
      <c r="SMN130" s="5"/>
      <c r="SMO130" s="5"/>
      <c r="SMP130" s="5"/>
      <c r="SMQ130" s="5"/>
      <c r="SMR130" s="5"/>
      <c r="SMS130" s="5"/>
      <c r="SMT130" s="5"/>
      <c r="SMU130" s="5"/>
      <c r="SMV130" s="5"/>
      <c r="SMW130" s="5"/>
      <c r="SMX130" s="5"/>
      <c r="SMY130" s="5"/>
      <c r="SMZ130" s="5"/>
      <c r="SNA130" s="5"/>
      <c r="SNB130" s="5"/>
      <c r="SNC130" s="5"/>
      <c r="SND130" s="5"/>
      <c r="SNE130" s="5"/>
      <c r="SNF130" s="5"/>
      <c r="SNG130" s="5"/>
      <c r="SNH130" s="5"/>
      <c r="SNI130" s="5"/>
      <c r="SNJ130" s="5"/>
      <c r="SNK130" s="5"/>
      <c r="SNL130" s="5"/>
      <c r="SNM130" s="5"/>
      <c r="SNN130" s="5"/>
      <c r="SNO130" s="5"/>
      <c r="SNP130" s="5"/>
      <c r="SNQ130" s="5"/>
      <c r="SNR130" s="5"/>
      <c r="SNS130" s="5"/>
      <c r="SNT130" s="5"/>
      <c r="SNU130" s="5"/>
      <c r="SNV130" s="5"/>
      <c r="SNW130" s="5"/>
      <c r="SNX130" s="5"/>
      <c r="SNY130" s="5"/>
      <c r="SNZ130" s="5"/>
      <c r="SOA130" s="5"/>
      <c r="SOB130" s="5"/>
      <c r="SOC130" s="5"/>
      <c r="SOD130" s="5"/>
      <c r="SOE130" s="5"/>
      <c r="SOF130" s="5"/>
      <c r="SOG130" s="5"/>
      <c r="SOH130" s="5"/>
      <c r="SOI130" s="5"/>
      <c r="SOJ130" s="5"/>
      <c r="SOK130" s="5"/>
      <c r="SOL130" s="5"/>
      <c r="SOM130" s="5"/>
      <c r="SON130" s="5"/>
      <c r="SOO130" s="5"/>
      <c r="SOP130" s="5"/>
      <c r="SOQ130" s="5"/>
      <c r="SOR130" s="5"/>
      <c r="SOS130" s="5"/>
      <c r="SOT130" s="5"/>
      <c r="SOU130" s="5"/>
      <c r="SOV130" s="5"/>
      <c r="SOW130" s="5"/>
      <c r="SOX130" s="5"/>
      <c r="SOY130" s="5"/>
      <c r="SOZ130" s="5"/>
      <c r="SPA130" s="5"/>
      <c r="SPB130" s="5"/>
      <c r="SPC130" s="5"/>
      <c r="SPD130" s="5"/>
      <c r="SPE130" s="5"/>
      <c r="SPF130" s="5"/>
      <c r="SPG130" s="5"/>
      <c r="SPH130" s="5"/>
      <c r="SPI130" s="5"/>
      <c r="SPJ130" s="5"/>
      <c r="SPK130" s="5"/>
      <c r="SPL130" s="5"/>
      <c r="SPM130" s="5"/>
      <c r="SPN130" s="5"/>
      <c r="SPO130" s="5"/>
      <c r="SPP130" s="5"/>
      <c r="SPQ130" s="5"/>
      <c r="SPR130" s="5"/>
      <c r="SPS130" s="5"/>
      <c r="SPT130" s="5"/>
      <c r="SPU130" s="5"/>
      <c r="SPV130" s="5"/>
      <c r="SPW130" s="5"/>
      <c r="SPX130" s="5"/>
      <c r="SPY130" s="5"/>
      <c r="SPZ130" s="5"/>
      <c r="SQA130" s="5"/>
      <c r="SQB130" s="5"/>
      <c r="SQC130" s="5"/>
      <c r="SQD130" s="5"/>
      <c r="SQE130" s="5"/>
      <c r="SQF130" s="5"/>
      <c r="SQG130" s="5"/>
      <c r="SQH130" s="5"/>
      <c r="SQI130" s="5"/>
      <c r="SQJ130" s="5"/>
      <c r="SQK130" s="5"/>
      <c r="SQL130" s="5"/>
      <c r="SQM130" s="5"/>
      <c r="SQN130" s="5"/>
      <c r="SQO130" s="5"/>
      <c r="SQP130" s="5"/>
      <c r="SQQ130" s="5"/>
      <c r="SQR130" s="5"/>
      <c r="SQS130" s="5"/>
      <c r="SQT130" s="5"/>
      <c r="SQU130" s="5"/>
      <c r="SQV130" s="5"/>
      <c r="SQW130" s="5"/>
      <c r="SQX130" s="5"/>
      <c r="SQY130" s="5"/>
      <c r="SQZ130" s="5"/>
      <c r="SRA130" s="5"/>
      <c r="SRB130" s="5"/>
      <c r="SRC130" s="5"/>
      <c r="SRD130" s="5"/>
      <c r="SRE130" s="5"/>
      <c r="SRF130" s="5"/>
      <c r="SRG130" s="5"/>
      <c r="SRH130" s="5"/>
      <c r="SRI130" s="5"/>
      <c r="SRJ130" s="5"/>
      <c r="SRK130" s="5"/>
      <c r="SRL130" s="5"/>
      <c r="SRM130" s="5"/>
      <c r="SRN130" s="5"/>
      <c r="SRO130" s="5"/>
      <c r="SRP130" s="5"/>
      <c r="SRQ130" s="5"/>
      <c r="SRR130" s="5"/>
      <c r="SRS130" s="5"/>
      <c r="SRT130" s="5"/>
      <c r="SRU130" s="5"/>
      <c r="SRV130" s="5"/>
      <c r="SRW130" s="5"/>
      <c r="SRX130" s="5"/>
      <c r="SRY130" s="5"/>
      <c r="SRZ130" s="5"/>
      <c r="SSA130" s="5"/>
      <c r="SSB130" s="5"/>
      <c r="SSC130" s="5"/>
      <c r="SSD130" s="5"/>
      <c r="SSE130" s="5"/>
      <c r="SSF130" s="5"/>
      <c r="SSG130" s="5"/>
      <c r="SSH130" s="5"/>
      <c r="SSI130" s="5"/>
      <c r="SSJ130" s="5"/>
      <c r="SSK130" s="5"/>
      <c r="SSL130" s="5"/>
      <c r="SSM130" s="5"/>
      <c r="SSN130" s="5"/>
      <c r="SSO130" s="5"/>
      <c r="SSP130" s="5"/>
      <c r="SSQ130" s="5"/>
      <c r="SSR130" s="5"/>
      <c r="SSS130" s="5"/>
      <c r="SST130" s="5"/>
      <c r="SSU130" s="5"/>
      <c r="SSV130" s="5"/>
      <c r="SSW130" s="5"/>
      <c r="SSX130" s="5"/>
      <c r="SSY130" s="5"/>
      <c r="SSZ130" s="5"/>
      <c r="STA130" s="5"/>
      <c r="STB130" s="5"/>
      <c r="STC130" s="5"/>
      <c r="STD130" s="5"/>
      <c r="STE130" s="5"/>
      <c r="STF130" s="5"/>
      <c r="STG130" s="5"/>
      <c r="STH130" s="5"/>
      <c r="STI130" s="5"/>
      <c r="STJ130" s="5"/>
      <c r="STK130" s="5"/>
      <c r="STL130" s="5"/>
      <c r="STM130" s="5"/>
      <c r="STN130" s="5"/>
      <c r="STO130" s="5"/>
      <c r="STP130" s="5"/>
      <c r="STQ130" s="5"/>
      <c r="STR130" s="5"/>
      <c r="STS130" s="5"/>
      <c r="STT130" s="5"/>
      <c r="STU130" s="5"/>
      <c r="STV130" s="5"/>
      <c r="STW130" s="5"/>
      <c r="STX130" s="5"/>
      <c r="STY130" s="5"/>
      <c r="STZ130" s="5"/>
      <c r="SUA130" s="5"/>
      <c r="SUB130" s="5"/>
      <c r="SUC130" s="5"/>
      <c r="SUD130" s="5"/>
      <c r="SUE130" s="5"/>
      <c r="SUF130" s="5"/>
      <c r="SUG130" s="5"/>
      <c r="SUH130" s="5"/>
      <c r="SUI130" s="5"/>
      <c r="SUJ130" s="5"/>
      <c r="SUK130" s="5"/>
      <c r="SUL130" s="5"/>
      <c r="SUM130" s="5"/>
      <c r="SUN130" s="5"/>
      <c r="SUO130" s="5"/>
      <c r="SUP130" s="5"/>
      <c r="SUQ130" s="5"/>
      <c r="SUR130" s="5"/>
      <c r="SUS130" s="5"/>
      <c r="SUT130" s="5"/>
      <c r="SUU130" s="5"/>
      <c r="SUV130" s="5"/>
      <c r="SUW130" s="5"/>
      <c r="SUX130" s="5"/>
      <c r="SUY130" s="5"/>
      <c r="SUZ130" s="5"/>
      <c r="SVA130" s="5"/>
      <c r="SVB130" s="5"/>
      <c r="SVC130" s="5"/>
      <c r="SVD130" s="5"/>
      <c r="SVE130" s="5"/>
      <c r="SVF130" s="5"/>
      <c r="SVG130" s="5"/>
      <c r="SVH130" s="5"/>
      <c r="SVI130" s="5"/>
      <c r="SVJ130" s="5"/>
      <c r="SVK130" s="5"/>
      <c r="SVL130" s="5"/>
      <c r="SVM130" s="5"/>
      <c r="SVN130" s="5"/>
      <c r="SVO130" s="5"/>
      <c r="SVP130" s="5"/>
      <c r="SVQ130" s="5"/>
      <c r="SVR130" s="5"/>
      <c r="SVS130" s="5"/>
      <c r="SVT130" s="5"/>
      <c r="SVU130" s="5"/>
      <c r="SVV130" s="5"/>
      <c r="SVW130" s="5"/>
      <c r="SVX130" s="5"/>
      <c r="SVY130" s="5"/>
      <c r="SVZ130" s="5"/>
      <c r="SWA130" s="5"/>
      <c r="SWB130" s="5"/>
      <c r="SWC130" s="5"/>
      <c r="SWD130" s="5"/>
      <c r="SWE130" s="5"/>
      <c r="SWF130" s="5"/>
      <c r="SWG130" s="5"/>
      <c r="SWH130" s="5"/>
      <c r="SWI130" s="5"/>
      <c r="SWJ130" s="5"/>
      <c r="SWK130" s="5"/>
      <c r="SWL130" s="5"/>
      <c r="SWM130" s="5"/>
      <c r="SWN130" s="5"/>
      <c r="SWO130" s="5"/>
      <c r="SWP130" s="5"/>
      <c r="SWQ130" s="5"/>
      <c r="SWR130" s="5"/>
      <c r="SWS130" s="5"/>
      <c r="SWT130" s="5"/>
      <c r="SWU130" s="5"/>
      <c r="SWV130" s="5"/>
      <c r="SWW130" s="5"/>
      <c r="SWX130" s="5"/>
      <c r="SWY130" s="5"/>
      <c r="SWZ130" s="5"/>
      <c r="SXA130" s="5"/>
      <c r="SXB130" s="5"/>
      <c r="SXC130" s="5"/>
      <c r="SXD130" s="5"/>
      <c r="SXE130" s="5"/>
      <c r="SXF130" s="5"/>
      <c r="SXG130" s="5"/>
      <c r="SXH130" s="5"/>
      <c r="SXI130" s="5"/>
      <c r="SXJ130" s="5"/>
      <c r="SXK130" s="5"/>
      <c r="SXL130" s="5"/>
      <c r="SXM130" s="5"/>
      <c r="SXN130" s="5"/>
      <c r="SXO130" s="5"/>
      <c r="SXP130" s="5"/>
      <c r="SXQ130" s="5"/>
      <c r="SXR130" s="5"/>
      <c r="SXS130" s="5"/>
      <c r="SXT130" s="5"/>
      <c r="SXU130" s="5"/>
      <c r="SXV130" s="5"/>
      <c r="SXW130" s="5"/>
      <c r="SXX130" s="5"/>
      <c r="SXY130" s="5"/>
      <c r="SXZ130" s="5"/>
      <c r="SYA130" s="5"/>
      <c r="SYB130" s="5"/>
      <c r="SYC130" s="5"/>
      <c r="SYD130" s="5"/>
      <c r="SYE130" s="5"/>
      <c r="SYF130" s="5"/>
      <c r="SYG130" s="5"/>
      <c r="SYH130" s="5"/>
      <c r="SYI130" s="5"/>
      <c r="SYJ130" s="5"/>
      <c r="SYK130" s="5"/>
      <c r="SYL130" s="5"/>
      <c r="SYM130" s="5"/>
      <c r="SYN130" s="5"/>
      <c r="SYO130" s="5"/>
      <c r="SYP130" s="5"/>
      <c r="SYQ130" s="5"/>
      <c r="SYR130" s="5"/>
      <c r="SYS130" s="5"/>
      <c r="SYT130" s="5"/>
      <c r="SYU130" s="5"/>
      <c r="SYV130" s="5"/>
      <c r="SYW130" s="5"/>
      <c r="SYX130" s="5"/>
      <c r="SYY130" s="5"/>
      <c r="SYZ130" s="5"/>
      <c r="SZA130" s="5"/>
      <c r="SZB130" s="5"/>
      <c r="SZC130" s="5"/>
      <c r="SZD130" s="5"/>
      <c r="SZE130" s="5"/>
      <c r="SZF130" s="5"/>
      <c r="SZG130" s="5"/>
      <c r="SZH130" s="5"/>
      <c r="SZI130" s="5"/>
      <c r="SZJ130" s="5"/>
      <c r="SZK130" s="5"/>
      <c r="SZL130" s="5"/>
      <c r="SZM130" s="5"/>
      <c r="SZN130" s="5"/>
      <c r="SZO130" s="5"/>
      <c r="SZP130" s="5"/>
      <c r="SZQ130" s="5"/>
      <c r="SZR130" s="5"/>
      <c r="SZS130" s="5"/>
      <c r="SZT130" s="5"/>
      <c r="SZU130" s="5"/>
      <c r="SZV130" s="5"/>
      <c r="SZW130" s="5"/>
      <c r="SZX130" s="5"/>
      <c r="SZY130" s="5"/>
      <c r="SZZ130" s="5"/>
      <c r="TAA130" s="5"/>
      <c r="TAB130" s="5"/>
      <c r="TAC130" s="5"/>
      <c r="TAD130" s="5"/>
      <c r="TAE130" s="5"/>
      <c r="TAF130" s="5"/>
      <c r="TAG130" s="5"/>
      <c r="TAH130" s="5"/>
      <c r="TAI130" s="5"/>
      <c r="TAJ130" s="5"/>
      <c r="TAK130" s="5"/>
      <c r="TAL130" s="5"/>
      <c r="TAM130" s="5"/>
      <c r="TAN130" s="5"/>
      <c r="TAO130" s="5"/>
      <c r="TAP130" s="5"/>
      <c r="TAQ130" s="5"/>
      <c r="TAR130" s="5"/>
      <c r="TAS130" s="5"/>
      <c r="TAT130" s="5"/>
      <c r="TAU130" s="5"/>
      <c r="TAV130" s="5"/>
      <c r="TAW130" s="5"/>
      <c r="TAX130" s="5"/>
      <c r="TAY130" s="5"/>
      <c r="TAZ130" s="5"/>
      <c r="TBA130" s="5"/>
      <c r="TBB130" s="5"/>
      <c r="TBC130" s="5"/>
      <c r="TBD130" s="5"/>
      <c r="TBE130" s="5"/>
      <c r="TBF130" s="5"/>
      <c r="TBG130" s="5"/>
      <c r="TBH130" s="5"/>
      <c r="TBI130" s="5"/>
      <c r="TBJ130" s="5"/>
      <c r="TBK130" s="5"/>
      <c r="TBL130" s="5"/>
      <c r="TBM130" s="5"/>
      <c r="TBN130" s="5"/>
      <c r="TBO130" s="5"/>
      <c r="TBP130" s="5"/>
      <c r="TBQ130" s="5"/>
      <c r="TBR130" s="5"/>
      <c r="TBS130" s="5"/>
      <c r="TBT130" s="5"/>
      <c r="TBU130" s="5"/>
      <c r="TBV130" s="5"/>
      <c r="TBW130" s="5"/>
      <c r="TBX130" s="5"/>
      <c r="TBY130" s="5"/>
      <c r="TBZ130" s="5"/>
      <c r="TCA130" s="5"/>
      <c r="TCB130" s="5"/>
      <c r="TCC130" s="5"/>
      <c r="TCD130" s="5"/>
      <c r="TCE130" s="5"/>
      <c r="TCF130" s="5"/>
      <c r="TCG130" s="5"/>
      <c r="TCH130" s="5"/>
      <c r="TCI130" s="5"/>
      <c r="TCJ130" s="5"/>
      <c r="TCK130" s="5"/>
      <c r="TCL130" s="5"/>
      <c r="TCM130" s="5"/>
      <c r="TCN130" s="5"/>
      <c r="TCO130" s="5"/>
      <c r="TCP130" s="5"/>
      <c r="TCQ130" s="5"/>
      <c r="TCR130" s="5"/>
      <c r="TCS130" s="5"/>
      <c r="TCT130" s="5"/>
      <c r="TCU130" s="5"/>
      <c r="TCV130" s="5"/>
      <c r="TCW130" s="5"/>
      <c r="TCX130" s="5"/>
      <c r="TCY130" s="5"/>
      <c r="TCZ130" s="5"/>
      <c r="TDA130" s="5"/>
      <c r="TDB130" s="5"/>
      <c r="TDC130" s="5"/>
      <c r="TDD130" s="5"/>
      <c r="TDE130" s="5"/>
      <c r="TDF130" s="5"/>
      <c r="TDG130" s="5"/>
      <c r="TDH130" s="5"/>
      <c r="TDI130" s="5"/>
      <c r="TDJ130" s="5"/>
      <c r="TDK130" s="5"/>
      <c r="TDL130" s="5"/>
      <c r="TDM130" s="5"/>
      <c r="TDN130" s="5"/>
      <c r="TDO130" s="5"/>
      <c r="TDP130" s="5"/>
      <c r="TDQ130" s="5"/>
      <c r="TDR130" s="5"/>
      <c r="TDS130" s="5"/>
      <c r="TDT130" s="5"/>
      <c r="TDU130" s="5"/>
      <c r="TDV130" s="5"/>
      <c r="TDW130" s="5"/>
      <c r="TDX130" s="5"/>
      <c r="TDY130" s="5"/>
      <c r="TDZ130" s="5"/>
      <c r="TEA130" s="5"/>
      <c r="TEB130" s="5"/>
      <c r="TEC130" s="5"/>
      <c r="TED130" s="5"/>
      <c r="TEE130" s="5"/>
      <c r="TEF130" s="5"/>
      <c r="TEG130" s="5"/>
      <c r="TEH130" s="5"/>
      <c r="TEI130" s="5"/>
      <c r="TEJ130" s="5"/>
      <c r="TEK130" s="5"/>
      <c r="TEL130" s="5"/>
      <c r="TEM130" s="5"/>
      <c r="TEN130" s="5"/>
      <c r="TEO130" s="5"/>
      <c r="TEP130" s="5"/>
      <c r="TEQ130" s="5"/>
      <c r="TER130" s="5"/>
      <c r="TES130" s="5"/>
      <c r="TET130" s="5"/>
      <c r="TEU130" s="5"/>
      <c r="TEV130" s="5"/>
      <c r="TEW130" s="5"/>
      <c r="TEX130" s="5"/>
      <c r="TEY130" s="5"/>
      <c r="TEZ130" s="5"/>
      <c r="TFA130" s="5"/>
      <c r="TFB130" s="5"/>
      <c r="TFC130" s="5"/>
      <c r="TFD130" s="5"/>
      <c r="TFE130" s="5"/>
      <c r="TFF130" s="5"/>
      <c r="TFG130" s="5"/>
      <c r="TFH130" s="5"/>
      <c r="TFI130" s="5"/>
      <c r="TFJ130" s="5"/>
      <c r="TFK130" s="5"/>
      <c r="TFL130" s="5"/>
      <c r="TFM130" s="5"/>
      <c r="TFN130" s="5"/>
      <c r="TFO130" s="5"/>
      <c r="TFP130" s="5"/>
      <c r="TFQ130" s="5"/>
      <c r="TFR130" s="5"/>
      <c r="TFS130" s="5"/>
      <c r="TFT130" s="5"/>
      <c r="TFU130" s="5"/>
      <c r="TFV130" s="5"/>
      <c r="TFW130" s="5"/>
      <c r="TFX130" s="5"/>
      <c r="TFY130" s="5"/>
      <c r="TFZ130" s="5"/>
      <c r="TGA130" s="5"/>
      <c r="TGB130" s="5"/>
      <c r="TGC130" s="5"/>
      <c r="TGD130" s="5"/>
      <c r="TGE130" s="5"/>
      <c r="TGF130" s="5"/>
      <c r="TGG130" s="5"/>
      <c r="TGH130" s="5"/>
      <c r="TGI130" s="5"/>
      <c r="TGJ130" s="5"/>
      <c r="TGK130" s="5"/>
      <c r="TGL130" s="5"/>
      <c r="TGM130" s="5"/>
      <c r="TGN130" s="5"/>
      <c r="TGO130" s="5"/>
      <c r="TGP130" s="5"/>
      <c r="TGQ130" s="5"/>
      <c r="TGR130" s="5"/>
      <c r="TGS130" s="5"/>
      <c r="TGT130" s="5"/>
      <c r="TGU130" s="5"/>
      <c r="TGV130" s="5"/>
      <c r="TGW130" s="5"/>
      <c r="TGX130" s="5"/>
      <c r="TGY130" s="5"/>
      <c r="TGZ130" s="5"/>
      <c r="THA130" s="5"/>
      <c r="THB130" s="5"/>
      <c r="THC130" s="5"/>
      <c r="THD130" s="5"/>
      <c r="THE130" s="5"/>
      <c r="THF130" s="5"/>
      <c r="THG130" s="5"/>
      <c r="THH130" s="5"/>
      <c r="THI130" s="5"/>
      <c r="THJ130" s="5"/>
      <c r="THK130" s="5"/>
      <c r="THL130" s="5"/>
      <c r="THM130" s="5"/>
      <c r="THN130" s="5"/>
      <c r="THO130" s="5"/>
      <c r="THP130" s="5"/>
      <c r="THQ130" s="5"/>
      <c r="THR130" s="5"/>
      <c r="THS130" s="5"/>
      <c r="THT130" s="5"/>
      <c r="THU130" s="5"/>
      <c r="THV130" s="5"/>
      <c r="THW130" s="5"/>
      <c r="THX130" s="5"/>
      <c r="THY130" s="5"/>
      <c r="THZ130" s="5"/>
      <c r="TIA130" s="5"/>
      <c r="TIB130" s="5"/>
      <c r="TIC130" s="5"/>
      <c r="TID130" s="5"/>
      <c r="TIE130" s="5"/>
      <c r="TIF130" s="5"/>
      <c r="TIG130" s="5"/>
      <c r="TIH130" s="5"/>
      <c r="TII130" s="5"/>
      <c r="TIJ130" s="5"/>
      <c r="TIK130" s="5"/>
      <c r="TIL130" s="5"/>
      <c r="TIM130" s="5"/>
      <c r="TIN130" s="5"/>
      <c r="TIO130" s="5"/>
      <c r="TIP130" s="5"/>
      <c r="TIQ130" s="5"/>
      <c r="TIR130" s="5"/>
      <c r="TIS130" s="5"/>
      <c r="TIT130" s="5"/>
      <c r="TIU130" s="5"/>
      <c r="TIV130" s="5"/>
      <c r="TIW130" s="5"/>
      <c r="TIX130" s="5"/>
      <c r="TIY130" s="5"/>
      <c r="TIZ130" s="5"/>
      <c r="TJA130" s="5"/>
      <c r="TJB130" s="5"/>
      <c r="TJC130" s="5"/>
      <c r="TJD130" s="5"/>
      <c r="TJE130" s="5"/>
      <c r="TJF130" s="5"/>
      <c r="TJG130" s="5"/>
      <c r="TJH130" s="5"/>
      <c r="TJI130" s="5"/>
      <c r="TJJ130" s="5"/>
      <c r="TJK130" s="5"/>
      <c r="TJL130" s="5"/>
      <c r="TJM130" s="5"/>
      <c r="TJN130" s="5"/>
      <c r="TJO130" s="5"/>
      <c r="TJP130" s="5"/>
      <c r="TJQ130" s="5"/>
      <c r="TJR130" s="5"/>
      <c r="TJS130" s="5"/>
      <c r="TJT130" s="5"/>
      <c r="TJU130" s="5"/>
      <c r="TJV130" s="5"/>
      <c r="TJW130" s="5"/>
      <c r="TJX130" s="5"/>
      <c r="TJY130" s="5"/>
      <c r="TJZ130" s="5"/>
      <c r="TKA130" s="5"/>
      <c r="TKB130" s="5"/>
      <c r="TKC130" s="5"/>
      <c r="TKD130" s="5"/>
      <c r="TKE130" s="5"/>
      <c r="TKF130" s="5"/>
      <c r="TKG130" s="5"/>
      <c r="TKH130" s="5"/>
      <c r="TKI130" s="5"/>
      <c r="TKJ130" s="5"/>
      <c r="TKK130" s="5"/>
      <c r="TKL130" s="5"/>
      <c r="TKM130" s="5"/>
      <c r="TKN130" s="5"/>
      <c r="TKO130" s="5"/>
      <c r="TKP130" s="5"/>
      <c r="TKQ130" s="5"/>
      <c r="TKR130" s="5"/>
      <c r="TKS130" s="5"/>
      <c r="TKT130" s="5"/>
      <c r="TKU130" s="5"/>
      <c r="TKV130" s="5"/>
      <c r="TKW130" s="5"/>
      <c r="TKX130" s="5"/>
      <c r="TKY130" s="5"/>
      <c r="TKZ130" s="5"/>
      <c r="TLA130" s="5"/>
      <c r="TLB130" s="5"/>
      <c r="TLC130" s="5"/>
      <c r="TLD130" s="5"/>
      <c r="TLE130" s="5"/>
      <c r="TLF130" s="5"/>
      <c r="TLG130" s="5"/>
      <c r="TLH130" s="5"/>
      <c r="TLI130" s="5"/>
      <c r="TLJ130" s="5"/>
      <c r="TLK130" s="5"/>
      <c r="TLL130" s="5"/>
      <c r="TLM130" s="5"/>
      <c r="TLN130" s="5"/>
      <c r="TLO130" s="5"/>
      <c r="TLP130" s="5"/>
      <c r="TLQ130" s="5"/>
      <c r="TLR130" s="5"/>
      <c r="TLS130" s="5"/>
      <c r="TLT130" s="5"/>
      <c r="TLU130" s="5"/>
      <c r="TLV130" s="5"/>
      <c r="TLW130" s="5"/>
      <c r="TLX130" s="5"/>
      <c r="TLY130" s="5"/>
      <c r="TLZ130" s="5"/>
      <c r="TMA130" s="5"/>
      <c r="TMB130" s="5"/>
      <c r="TMC130" s="5"/>
      <c r="TMD130" s="5"/>
      <c r="TME130" s="5"/>
      <c r="TMF130" s="5"/>
      <c r="TMG130" s="5"/>
      <c r="TMH130" s="5"/>
      <c r="TMI130" s="5"/>
      <c r="TMJ130" s="5"/>
      <c r="TMK130" s="5"/>
      <c r="TML130" s="5"/>
      <c r="TMM130" s="5"/>
      <c r="TMN130" s="5"/>
      <c r="TMO130" s="5"/>
      <c r="TMP130" s="5"/>
      <c r="TMQ130" s="5"/>
      <c r="TMR130" s="5"/>
      <c r="TMS130" s="5"/>
      <c r="TMT130" s="5"/>
      <c r="TMU130" s="5"/>
      <c r="TMV130" s="5"/>
      <c r="TMW130" s="5"/>
      <c r="TMX130" s="5"/>
      <c r="TMY130" s="5"/>
      <c r="TMZ130" s="5"/>
      <c r="TNA130" s="5"/>
      <c r="TNB130" s="5"/>
      <c r="TNC130" s="5"/>
      <c r="TND130" s="5"/>
      <c r="TNE130" s="5"/>
      <c r="TNF130" s="5"/>
      <c r="TNG130" s="5"/>
      <c r="TNH130" s="5"/>
      <c r="TNI130" s="5"/>
      <c r="TNJ130" s="5"/>
      <c r="TNK130" s="5"/>
      <c r="TNL130" s="5"/>
      <c r="TNM130" s="5"/>
      <c r="TNN130" s="5"/>
      <c r="TNO130" s="5"/>
      <c r="TNP130" s="5"/>
      <c r="TNQ130" s="5"/>
      <c r="TNR130" s="5"/>
      <c r="TNS130" s="5"/>
      <c r="TNT130" s="5"/>
      <c r="TNU130" s="5"/>
      <c r="TNV130" s="5"/>
      <c r="TNW130" s="5"/>
      <c r="TNX130" s="5"/>
      <c r="TNY130" s="5"/>
      <c r="TNZ130" s="5"/>
      <c r="TOA130" s="5"/>
      <c r="TOB130" s="5"/>
      <c r="TOC130" s="5"/>
      <c r="TOD130" s="5"/>
      <c r="TOE130" s="5"/>
      <c r="TOF130" s="5"/>
      <c r="TOG130" s="5"/>
      <c r="TOH130" s="5"/>
      <c r="TOI130" s="5"/>
      <c r="TOJ130" s="5"/>
      <c r="TOK130" s="5"/>
      <c r="TOL130" s="5"/>
      <c r="TOM130" s="5"/>
      <c r="TON130" s="5"/>
      <c r="TOO130" s="5"/>
      <c r="TOP130" s="5"/>
      <c r="TOQ130" s="5"/>
      <c r="TOR130" s="5"/>
      <c r="TOS130" s="5"/>
      <c r="TOT130" s="5"/>
      <c r="TOU130" s="5"/>
      <c r="TOV130" s="5"/>
      <c r="TOW130" s="5"/>
      <c r="TOX130" s="5"/>
      <c r="TOY130" s="5"/>
      <c r="TOZ130" s="5"/>
      <c r="TPA130" s="5"/>
      <c r="TPB130" s="5"/>
      <c r="TPC130" s="5"/>
      <c r="TPD130" s="5"/>
      <c r="TPE130" s="5"/>
      <c r="TPF130" s="5"/>
      <c r="TPG130" s="5"/>
      <c r="TPH130" s="5"/>
      <c r="TPI130" s="5"/>
      <c r="TPJ130" s="5"/>
      <c r="TPK130" s="5"/>
      <c r="TPL130" s="5"/>
      <c r="TPM130" s="5"/>
      <c r="TPN130" s="5"/>
      <c r="TPO130" s="5"/>
      <c r="TPP130" s="5"/>
      <c r="TPQ130" s="5"/>
      <c r="TPR130" s="5"/>
      <c r="TPS130" s="5"/>
      <c r="TPT130" s="5"/>
      <c r="TPU130" s="5"/>
      <c r="TPV130" s="5"/>
      <c r="TPW130" s="5"/>
      <c r="TPX130" s="5"/>
      <c r="TPY130" s="5"/>
      <c r="TPZ130" s="5"/>
      <c r="TQA130" s="5"/>
      <c r="TQB130" s="5"/>
      <c r="TQC130" s="5"/>
      <c r="TQD130" s="5"/>
      <c r="TQE130" s="5"/>
      <c r="TQF130" s="5"/>
      <c r="TQG130" s="5"/>
      <c r="TQH130" s="5"/>
      <c r="TQI130" s="5"/>
      <c r="TQJ130" s="5"/>
      <c r="TQK130" s="5"/>
      <c r="TQL130" s="5"/>
      <c r="TQM130" s="5"/>
      <c r="TQN130" s="5"/>
      <c r="TQO130" s="5"/>
      <c r="TQP130" s="5"/>
      <c r="TQQ130" s="5"/>
      <c r="TQR130" s="5"/>
      <c r="TQS130" s="5"/>
      <c r="TQT130" s="5"/>
      <c r="TQU130" s="5"/>
      <c r="TQV130" s="5"/>
      <c r="TQW130" s="5"/>
      <c r="TQX130" s="5"/>
      <c r="TQY130" s="5"/>
      <c r="TQZ130" s="5"/>
      <c r="TRA130" s="5"/>
      <c r="TRB130" s="5"/>
      <c r="TRC130" s="5"/>
      <c r="TRD130" s="5"/>
      <c r="TRE130" s="5"/>
      <c r="TRF130" s="5"/>
      <c r="TRG130" s="5"/>
      <c r="TRH130" s="5"/>
      <c r="TRI130" s="5"/>
      <c r="TRJ130" s="5"/>
      <c r="TRK130" s="5"/>
      <c r="TRL130" s="5"/>
      <c r="TRM130" s="5"/>
      <c r="TRN130" s="5"/>
      <c r="TRO130" s="5"/>
      <c r="TRP130" s="5"/>
      <c r="TRQ130" s="5"/>
      <c r="TRR130" s="5"/>
      <c r="TRS130" s="5"/>
      <c r="TRT130" s="5"/>
      <c r="TRU130" s="5"/>
      <c r="TRV130" s="5"/>
      <c r="TRW130" s="5"/>
      <c r="TRX130" s="5"/>
      <c r="TRY130" s="5"/>
      <c r="TRZ130" s="5"/>
      <c r="TSA130" s="5"/>
      <c r="TSB130" s="5"/>
      <c r="TSC130" s="5"/>
      <c r="TSD130" s="5"/>
      <c r="TSE130" s="5"/>
      <c r="TSF130" s="5"/>
      <c r="TSG130" s="5"/>
      <c r="TSH130" s="5"/>
      <c r="TSI130" s="5"/>
      <c r="TSJ130" s="5"/>
      <c r="TSK130" s="5"/>
      <c r="TSL130" s="5"/>
      <c r="TSM130" s="5"/>
      <c r="TSN130" s="5"/>
      <c r="TSO130" s="5"/>
      <c r="TSP130" s="5"/>
      <c r="TSQ130" s="5"/>
      <c r="TSR130" s="5"/>
      <c r="TSS130" s="5"/>
      <c r="TST130" s="5"/>
      <c r="TSU130" s="5"/>
      <c r="TSV130" s="5"/>
      <c r="TSW130" s="5"/>
      <c r="TSX130" s="5"/>
      <c r="TSY130" s="5"/>
      <c r="TSZ130" s="5"/>
      <c r="TTA130" s="5"/>
      <c r="TTB130" s="5"/>
      <c r="TTC130" s="5"/>
      <c r="TTD130" s="5"/>
      <c r="TTE130" s="5"/>
      <c r="TTF130" s="5"/>
      <c r="TTG130" s="5"/>
      <c r="TTH130" s="5"/>
      <c r="TTI130" s="5"/>
      <c r="TTJ130" s="5"/>
      <c r="TTK130" s="5"/>
      <c r="TTL130" s="5"/>
      <c r="TTM130" s="5"/>
      <c r="TTN130" s="5"/>
      <c r="TTO130" s="5"/>
      <c r="TTP130" s="5"/>
      <c r="TTQ130" s="5"/>
      <c r="TTR130" s="5"/>
      <c r="TTS130" s="5"/>
      <c r="TTT130" s="5"/>
      <c r="TTU130" s="5"/>
      <c r="TTV130" s="5"/>
      <c r="TTW130" s="5"/>
      <c r="TTX130" s="5"/>
      <c r="TTY130" s="5"/>
      <c r="TTZ130" s="5"/>
      <c r="TUA130" s="5"/>
      <c r="TUB130" s="5"/>
      <c r="TUC130" s="5"/>
      <c r="TUD130" s="5"/>
      <c r="TUE130" s="5"/>
      <c r="TUF130" s="5"/>
      <c r="TUG130" s="5"/>
      <c r="TUH130" s="5"/>
      <c r="TUI130" s="5"/>
      <c r="TUJ130" s="5"/>
      <c r="TUK130" s="5"/>
      <c r="TUL130" s="5"/>
      <c r="TUM130" s="5"/>
      <c r="TUN130" s="5"/>
      <c r="TUO130" s="5"/>
      <c r="TUP130" s="5"/>
      <c r="TUQ130" s="5"/>
      <c r="TUR130" s="5"/>
      <c r="TUS130" s="5"/>
      <c r="TUT130" s="5"/>
      <c r="TUU130" s="5"/>
      <c r="TUV130" s="5"/>
      <c r="TUW130" s="5"/>
      <c r="TUX130" s="5"/>
      <c r="TUY130" s="5"/>
      <c r="TUZ130" s="5"/>
      <c r="TVA130" s="5"/>
      <c r="TVB130" s="5"/>
      <c r="TVC130" s="5"/>
      <c r="TVD130" s="5"/>
      <c r="TVE130" s="5"/>
      <c r="TVF130" s="5"/>
      <c r="TVG130" s="5"/>
      <c r="TVH130" s="5"/>
      <c r="TVI130" s="5"/>
      <c r="TVJ130" s="5"/>
      <c r="TVK130" s="5"/>
      <c r="TVL130" s="5"/>
      <c r="TVM130" s="5"/>
      <c r="TVN130" s="5"/>
      <c r="TVO130" s="5"/>
      <c r="TVP130" s="5"/>
      <c r="TVQ130" s="5"/>
      <c r="TVR130" s="5"/>
      <c r="TVS130" s="5"/>
      <c r="TVT130" s="5"/>
      <c r="TVU130" s="5"/>
      <c r="TVV130" s="5"/>
      <c r="TVW130" s="5"/>
      <c r="TVX130" s="5"/>
      <c r="TVY130" s="5"/>
      <c r="TVZ130" s="5"/>
      <c r="TWA130" s="5"/>
      <c r="TWB130" s="5"/>
      <c r="TWC130" s="5"/>
      <c r="TWD130" s="5"/>
      <c r="TWE130" s="5"/>
      <c r="TWF130" s="5"/>
      <c r="TWG130" s="5"/>
      <c r="TWH130" s="5"/>
      <c r="TWI130" s="5"/>
      <c r="TWJ130" s="5"/>
      <c r="TWK130" s="5"/>
      <c r="TWL130" s="5"/>
      <c r="TWM130" s="5"/>
      <c r="TWN130" s="5"/>
      <c r="TWO130" s="5"/>
      <c r="TWP130" s="5"/>
      <c r="TWQ130" s="5"/>
      <c r="TWR130" s="5"/>
      <c r="TWS130" s="5"/>
      <c r="TWT130" s="5"/>
      <c r="TWU130" s="5"/>
      <c r="TWV130" s="5"/>
      <c r="TWW130" s="5"/>
      <c r="TWX130" s="5"/>
      <c r="TWY130" s="5"/>
      <c r="TWZ130" s="5"/>
      <c r="TXA130" s="5"/>
      <c r="TXB130" s="5"/>
      <c r="TXC130" s="5"/>
      <c r="TXD130" s="5"/>
      <c r="TXE130" s="5"/>
      <c r="TXF130" s="5"/>
      <c r="TXG130" s="5"/>
      <c r="TXH130" s="5"/>
      <c r="TXI130" s="5"/>
      <c r="TXJ130" s="5"/>
      <c r="TXK130" s="5"/>
      <c r="TXL130" s="5"/>
      <c r="TXM130" s="5"/>
      <c r="TXN130" s="5"/>
      <c r="TXO130" s="5"/>
      <c r="TXP130" s="5"/>
      <c r="TXQ130" s="5"/>
      <c r="TXR130" s="5"/>
      <c r="TXS130" s="5"/>
      <c r="TXT130" s="5"/>
      <c r="TXU130" s="5"/>
      <c r="TXV130" s="5"/>
      <c r="TXW130" s="5"/>
      <c r="TXX130" s="5"/>
      <c r="TXY130" s="5"/>
      <c r="TXZ130" s="5"/>
      <c r="TYA130" s="5"/>
      <c r="TYB130" s="5"/>
      <c r="TYC130" s="5"/>
      <c r="TYD130" s="5"/>
      <c r="TYE130" s="5"/>
      <c r="TYF130" s="5"/>
      <c r="TYG130" s="5"/>
      <c r="TYH130" s="5"/>
      <c r="TYI130" s="5"/>
      <c r="TYJ130" s="5"/>
      <c r="TYK130" s="5"/>
      <c r="TYL130" s="5"/>
      <c r="TYM130" s="5"/>
      <c r="TYN130" s="5"/>
      <c r="TYO130" s="5"/>
      <c r="TYP130" s="5"/>
      <c r="TYQ130" s="5"/>
      <c r="TYR130" s="5"/>
      <c r="TYS130" s="5"/>
      <c r="TYT130" s="5"/>
      <c r="TYU130" s="5"/>
      <c r="TYV130" s="5"/>
      <c r="TYW130" s="5"/>
      <c r="TYX130" s="5"/>
      <c r="TYY130" s="5"/>
      <c r="TYZ130" s="5"/>
      <c r="TZA130" s="5"/>
      <c r="TZB130" s="5"/>
      <c r="TZC130" s="5"/>
      <c r="TZD130" s="5"/>
      <c r="TZE130" s="5"/>
      <c r="TZF130" s="5"/>
      <c r="TZG130" s="5"/>
      <c r="TZH130" s="5"/>
      <c r="TZI130" s="5"/>
      <c r="TZJ130" s="5"/>
      <c r="TZK130" s="5"/>
      <c r="TZL130" s="5"/>
      <c r="TZM130" s="5"/>
      <c r="TZN130" s="5"/>
      <c r="TZO130" s="5"/>
      <c r="TZP130" s="5"/>
      <c r="TZQ130" s="5"/>
      <c r="TZR130" s="5"/>
      <c r="TZS130" s="5"/>
      <c r="TZT130" s="5"/>
      <c r="TZU130" s="5"/>
      <c r="TZV130" s="5"/>
      <c r="TZW130" s="5"/>
      <c r="TZX130" s="5"/>
      <c r="TZY130" s="5"/>
      <c r="TZZ130" s="5"/>
      <c r="UAA130" s="5"/>
      <c r="UAB130" s="5"/>
      <c r="UAC130" s="5"/>
      <c r="UAD130" s="5"/>
      <c r="UAE130" s="5"/>
      <c r="UAF130" s="5"/>
      <c r="UAG130" s="5"/>
      <c r="UAH130" s="5"/>
      <c r="UAI130" s="5"/>
      <c r="UAJ130" s="5"/>
      <c r="UAK130" s="5"/>
      <c r="UAL130" s="5"/>
      <c r="UAM130" s="5"/>
      <c r="UAN130" s="5"/>
      <c r="UAO130" s="5"/>
      <c r="UAP130" s="5"/>
      <c r="UAQ130" s="5"/>
      <c r="UAR130" s="5"/>
      <c r="UAS130" s="5"/>
      <c r="UAT130" s="5"/>
      <c r="UAU130" s="5"/>
      <c r="UAV130" s="5"/>
      <c r="UAW130" s="5"/>
      <c r="UAX130" s="5"/>
      <c r="UAY130" s="5"/>
      <c r="UAZ130" s="5"/>
      <c r="UBA130" s="5"/>
      <c r="UBB130" s="5"/>
      <c r="UBC130" s="5"/>
      <c r="UBD130" s="5"/>
      <c r="UBE130" s="5"/>
      <c r="UBF130" s="5"/>
      <c r="UBG130" s="5"/>
      <c r="UBH130" s="5"/>
      <c r="UBI130" s="5"/>
      <c r="UBJ130" s="5"/>
      <c r="UBK130" s="5"/>
      <c r="UBL130" s="5"/>
      <c r="UBM130" s="5"/>
      <c r="UBN130" s="5"/>
      <c r="UBO130" s="5"/>
      <c r="UBP130" s="5"/>
      <c r="UBQ130" s="5"/>
      <c r="UBR130" s="5"/>
      <c r="UBS130" s="5"/>
      <c r="UBT130" s="5"/>
      <c r="UBU130" s="5"/>
      <c r="UBV130" s="5"/>
      <c r="UBW130" s="5"/>
      <c r="UBX130" s="5"/>
      <c r="UBY130" s="5"/>
      <c r="UBZ130" s="5"/>
      <c r="UCA130" s="5"/>
      <c r="UCB130" s="5"/>
      <c r="UCC130" s="5"/>
      <c r="UCD130" s="5"/>
      <c r="UCE130" s="5"/>
      <c r="UCF130" s="5"/>
      <c r="UCG130" s="5"/>
      <c r="UCH130" s="5"/>
      <c r="UCI130" s="5"/>
      <c r="UCJ130" s="5"/>
      <c r="UCK130" s="5"/>
      <c r="UCL130" s="5"/>
      <c r="UCM130" s="5"/>
      <c r="UCN130" s="5"/>
      <c r="UCO130" s="5"/>
      <c r="UCP130" s="5"/>
      <c r="UCQ130" s="5"/>
      <c r="UCR130" s="5"/>
      <c r="UCS130" s="5"/>
      <c r="UCT130" s="5"/>
      <c r="UCU130" s="5"/>
      <c r="UCV130" s="5"/>
      <c r="UCW130" s="5"/>
      <c r="UCX130" s="5"/>
      <c r="UCY130" s="5"/>
      <c r="UCZ130" s="5"/>
      <c r="UDA130" s="5"/>
      <c r="UDB130" s="5"/>
      <c r="UDC130" s="5"/>
      <c r="UDD130" s="5"/>
      <c r="UDE130" s="5"/>
      <c r="UDF130" s="5"/>
      <c r="UDG130" s="5"/>
      <c r="UDH130" s="5"/>
      <c r="UDI130" s="5"/>
      <c r="UDJ130" s="5"/>
      <c r="UDK130" s="5"/>
      <c r="UDL130" s="5"/>
      <c r="UDM130" s="5"/>
      <c r="UDN130" s="5"/>
      <c r="UDO130" s="5"/>
      <c r="UDP130" s="5"/>
      <c r="UDQ130" s="5"/>
      <c r="UDR130" s="5"/>
      <c r="UDS130" s="5"/>
      <c r="UDT130" s="5"/>
      <c r="UDU130" s="5"/>
      <c r="UDV130" s="5"/>
      <c r="UDW130" s="5"/>
      <c r="UDX130" s="5"/>
      <c r="UDY130" s="5"/>
      <c r="UDZ130" s="5"/>
      <c r="UEA130" s="5"/>
      <c r="UEB130" s="5"/>
      <c r="UEC130" s="5"/>
      <c r="UED130" s="5"/>
      <c r="UEE130" s="5"/>
      <c r="UEF130" s="5"/>
      <c r="UEG130" s="5"/>
      <c r="UEH130" s="5"/>
      <c r="UEI130" s="5"/>
      <c r="UEJ130" s="5"/>
      <c r="UEK130" s="5"/>
      <c r="UEL130" s="5"/>
      <c r="UEM130" s="5"/>
      <c r="UEN130" s="5"/>
      <c r="UEO130" s="5"/>
      <c r="UEP130" s="5"/>
      <c r="UEQ130" s="5"/>
      <c r="UER130" s="5"/>
      <c r="UES130" s="5"/>
      <c r="UET130" s="5"/>
      <c r="UEU130" s="5"/>
      <c r="UEV130" s="5"/>
      <c r="UEW130" s="5"/>
      <c r="UEX130" s="5"/>
      <c r="UEY130" s="5"/>
      <c r="UEZ130" s="5"/>
      <c r="UFA130" s="5"/>
      <c r="UFB130" s="5"/>
      <c r="UFC130" s="5"/>
      <c r="UFD130" s="5"/>
      <c r="UFE130" s="5"/>
      <c r="UFF130" s="5"/>
      <c r="UFG130" s="5"/>
      <c r="UFH130" s="5"/>
      <c r="UFI130" s="5"/>
      <c r="UFJ130" s="5"/>
      <c r="UFK130" s="5"/>
      <c r="UFL130" s="5"/>
      <c r="UFM130" s="5"/>
      <c r="UFN130" s="5"/>
      <c r="UFO130" s="5"/>
      <c r="UFP130" s="5"/>
      <c r="UFQ130" s="5"/>
      <c r="UFR130" s="5"/>
      <c r="UFS130" s="5"/>
      <c r="UFT130" s="5"/>
      <c r="UFU130" s="5"/>
      <c r="UFV130" s="5"/>
      <c r="UFW130" s="5"/>
      <c r="UFX130" s="5"/>
      <c r="UFY130" s="5"/>
      <c r="UFZ130" s="5"/>
      <c r="UGA130" s="5"/>
      <c r="UGB130" s="5"/>
      <c r="UGC130" s="5"/>
      <c r="UGD130" s="5"/>
      <c r="UGE130" s="5"/>
      <c r="UGF130" s="5"/>
      <c r="UGG130" s="5"/>
      <c r="UGH130" s="5"/>
      <c r="UGI130" s="5"/>
      <c r="UGJ130" s="5"/>
      <c r="UGK130" s="5"/>
      <c r="UGL130" s="5"/>
      <c r="UGM130" s="5"/>
      <c r="UGN130" s="5"/>
      <c r="UGO130" s="5"/>
      <c r="UGP130" s="5"/>
      <c r="UGQ130" s="5"/>
      <c r="UGR130" s="5"/>
      <c r="UGS130" s="5"/>
      <c r="UGT130" s="5"/>
      <c r="UGU130" s="5"/>
      <c r="UGV130" s="5"/>
      <c r="UGW130" s="5"/>
      <c r="UGX130" s="5"/>
      <c r="UGY130" s="5"/>
      <c r="UGZ130" s="5"/>
      <c r="UHA130" s="5"/>
      <c r="UHB130" s="5"/>
      <c r="UHC130" s="5"/>
      <c r="UHD130" s="5"/>
      <c r="UHE130" s="5"/>
      <c r="UHF130" s="5"/>
      <c r="UHG130" s="5"/>
      <c r="UHH130" s="5"/>
      <c r="UHI130" s="5"/>
      <c r="UHJ130" s="5"/>
      <c r="UHK130" s="5"/>
      <c r="UHL130" s="5"/>
      <c r="UHM130" s="5"/>
      <c r="UHN130" s="5"/>
      <c r="UHO130" s="5"/>
      <c r="UHP130" s="5"/>
      <c r="UHQ130" s="5"/>
      <c r="UHR130" s="5"/>
      <c r="UHS130" s="5"/>
      <c r="UHT130" s="5"/>
      <c r="UHU130" s="5"/>
      <c r="UHV130" s="5"/>
      <c r="UHW130" s="5"/>
      <c r="UHX130" s="5"/>
      <c r="UHY130" s="5"/>
      <c r="UHZ130" s="5"/>
      <c r="UIA130" s="5"/>
      <c r="UIB130" s="5"/>
      <c r="UIC130" s="5"/>
      <c r="UID130" s="5"/>
      <c r="UIE130" s="5"/>
      <c r="UIF130" s="5"/>
      <c r="UIG130" s="5"/>
      <c r="UIH130" s="5"/>
      <c r="UII130" s="5"/>
      <c r="UIJ130" s="5"/>
      <c r="UIK130" s="5"/>
      <c r="UIL130" s="5"/>
      <c r="UIM130" s="5"/>
      <c r="UIN130" s="5"/>
      <c r="UIO130" s="5"/>
      <c r="UIP130" s="5"/>
      <c r="UIQ130" s="5"/>
      <c r="UIR130" s="5"/>
      <c r="UIS130" s="5"/>
      <c r="UIT130" s="5"/>
      <c r="UIU130" s="5"/>
      <c r="UIV130" s="5"/>
      <c r="UIW130" s="5"/>
      <c r="UIX130" s="5"/>
      <c r="UIY130" s="5"/>
      <c r="UIZ130" s="5"/>
      <c r="UJA130" s="5"/>
      <c r="UJB130" s="5"/>
      <c r="UJC130" s="5"/>
      <c r="UJD130" s="5"/>
      <c r="UJE130" s="5"/>
      <c r="UJF130" s="5"/>
      <c r="UJG130" s="5"/>
      <c r="UJH130" s="5"/>
      <c r="UJI130" s="5"/>
      <c r="UJJ130" s="5"/>
      <c r="UJK130" s="5"/>
      <c r="UJL130" s="5"/>
      <c r="UJM130" s="5"/>
      <c r="UJN130" s="5"/>
      <c r="UJO130" s="5"/>
      <c r="UJP130" s="5"/>
      <c r="UJQ130" s="5"/>
      <c r="UJR130" s="5"/>
      <c r="UJS130" s="5"/>
      <c r="UJT130" s="5"/>
      <c r="UJU130" s="5"/>
      <c r="UJV130" s="5"/>
      <c r="UJW130" s="5"/>
      <c r="UJX130" s="5"/>
      <c r="UJY130" s="5"/>
      <c r="UJZ130" s="5"/>
      <c r="UKA130" s="5"/>
      <c r="UKB130" s="5"/>
      <c r="UKC130" s="5"/>
      <c r="UKD130" s="5"/>
      <c r="UKE130" s="5"/>
      <c r="UKF130" s="5"/>
      <c r="UKG130" s="5"/>
      <c r="UKH130" s="5"/>
      <c r="UKI130" s="5"/>
      <c r="UKJ130" s="5"/>
      <c r="UKK130" s="5"/>
      <c r="UKL130" s="5"/>
      <c r="UKM130" s="5"/>
      <c r="UKN130" s="5"/>
      <c r="UKO130" s="5"/>
      <c r="UKP130" s="5"/>
      <c r="UKQ130" s="5"/>
      <c r="UKR130" s="5"/>
      <c r="UKS130" s="5"/>
      <c r="UKT130" s="5"/>
      <c r="UKU130" s="5"/>
      <c r="UKV130" s="5"/>
      <c r="UKW130" s="5"/>
      <c r="UKX130" s="5"/>
      <c r="UKY130" s="5"/>
      <c r="UKZ130" s="5"/>
      <c r="ULA130" s="5"/>
      <c r="ULB130" s="5"/>
      <c r="ULC130" s="5"/>
      <c r="ULD130" s="5"/>
      <c r="ULE130" s="5"/>
      <c r="ULF130" s="5"/>
      <c r="ULG130" s="5"/>
      <c r="ULH130" s="5"/>
      <c r="ULI130" s="5"/>
      <c r="ULJ130" s="5"/>
      <c r="ULK130" s="5"/>
      <c r="ULL130" s="5"/>
      <c r="ULM130" s="5"/>
      <c r="ULN130" s="5"/>
      <c r="ULO130" s="5"/>
      <c r="ULP130" s="5"/>
      <c r="ULQ130" s="5"/>
      <c r="ULR130" s="5"/>
      <c r="ULS130" s="5"/>
      <c r="ULT130" s="5"/>
      <c r="ULU130" s="5"/>
      <c r="ULV130" s="5"/>
      <c r="ULW130" s="5"/>
      <c r="ULX130" s="5"/>
      <c r="ULY130" s="5"/>
      <c r="ULZ130" s="5"/>
      <c r="UMA130" s="5"/>
      <c r="UMB130" s="5"/>
      <c r="UMC130" s="5"/>
      <c r="UMD130" s="5"/>
      <c r="UME130" s="5"/>
      <c r="UMF130" s="5"/>
      <c r="UMG130" s="5"/>
      <c r="UMH130" s="5"/>
      <c r="UMI130" s="5"/>
      <c r="UMJ130" s="5"/>
      <c r="UMK130" s="5"/>
      <c r="UML130" s="5"/>
      <c r="UMM130" s="5"/>
      <c r="UMN130" s="5"/>
      <c r="UMO130" s="5"/>
      <c r="UMP130" s="5"/>
      <c r="UMQ130" s="5"/>
      <c r="UMR130" s="5"/>
      <c r="UMS130" s="5"/>
      <c r="UMT130" s="5"/>
      <c r="UMU130" s="5"/>
      <c r="UMV130" s="5"/>
      <c r="UMW130" s="5"/>
      <c r="UMX130" s="5"/>
      <c r="UMY130" s="5"/>
      <c r="UMZ130" s="5"/>
      <c r="UNA130" s="5"/>
      <c r="UNB130" s="5"/>
      <c r="UNC130" s="5"/>
      <c r="UND130" s="5"/>
      <c r="UNE130" s="5"/>
      <c r="UNF130" s="5"/>
      <c r="UNG130" s="5"/>
      <c r="UNH130" s="5"/>
      <c r="UNI130" s="5"/>
      <c r="UNJ130" s="5"/>
      <c r="UNK130" s="5"/>
      <c r="UNL130" s="5"/>
      <c r="UNM130" s="5"/>
      <c r="UNN130" s="5"/>
      <c r="UNO130" s="5"/>
      <c r="UNP130" s="5"/>
      <c r="UNQ130" s="5"/>
      <c r="UNR130" s="5"/>
      <c r="UNS130" s="5"/>
      <c r="UNT130" s="5"/>
      <c r="UNU130" s="5"/>
      <c r="UNV130" s="5"/>
      <c r="UNW130" s="5"/>
      <c r="UNX130" s="5"/>
      <c r="UNY130" s="5"/>
      <c r="UNZ130" s="5"/>
      <c r="UOA130" s="5"/>
      <c r="UOB130" s="5"/>
      <c r="UOC130" s="5"/>
      <c r="UOD130" s="5"/>
      <c r="UOE130" s="5"/>
      <c r="UOF130" s="5"/>
      <c r="UOG130" s="5"/>
      <c r="UOH130" s="5"/>
      <c r="UOI130" s="5"/>
      <c r="UOJ130" s="5"/>
      <c r="UOK130" s="5"/>
      <c r="UOL130" s="5"/>
      <c r="UOM130" s="5"/>
      <c r="UON130" s="5"/>
      <c r="UOO130" s="5"/>
      <c r="UOP130" s="5"/>
      <c r="UOQ130" s="5"/>
      <c r="UOR130" s="5"/>
      <c r="UOS130" s="5"/>
      <c r="UOT130" s="5"/>
      <c r="UOU130" s="5"/>
      <c r="UOV130" s="5"/>
      <c r="UOW130" s="5"/>
      <c r="UOX130" s="5"/>
      <c r="UOY130" s="5"/>
      <c r="UOZ130" s="5"/>
      <c r="UPA130" s="5"/>
      <c r="UPB130" s="5"/>
      <c r="UPC130" s="5"/>
      <c r="UPD130" s="5"/>
      <c r="UPE130" s="5"/>
      <c r="UPF130" s="5"/>
      <c r="UPG130" s="5"/>
      <c r="UPH130" s="5"/>
      <c r="UPI130" s="5"/>
      <c r="UPJ130" s="5"/>
      <c r="UPK130" s="5"/>
      <c r="UPL130" s="5"/>
      <c r="UPM130" s="5"/>
      <c r="UPN130" s="5"/>
      <c r="UPO130" s="5"/>
      <c r="UPP130" s="5"/>
      <c r="UPQ130" s="5"/>
      <c r="UPR130" s="5"/>
      <c r="UPS130" s="5"/>
      <c r="UPT130" s="5"/>
      <c r="UPU130" s="5"/>
      <c r="UPV130" s="5"/>
      <c r="UPW130" s="5"/>
      <c r="UPX130" s="5"/>
      <c r="UPY130" s="5"/>
      <c r="UPZ130" s="5"/>
      <c r="UQA130" s="5"/>
      <c r="UQB130" s="5"/>
      <c r="UQC130" s="5"/>
      <c r="UQD130" s="5"/>
      <c r="UQE130" s="5"/>
      <c r="UQF130" s="5"/>
      <c r="UQG130" s="5"/>
      <c r="UQH130" s="5"/>
      <c r="UQI130" s="5"/>
      <c r="UQJ130" s="5"/>
      <c r="UQK130" s="5"/>
      <c r="UQL130" s="5"/>
      <c r="UQM130" s="5"/>
      <c r="UQN130" s="5"/>
      <c r="UQO130" s="5"/>
      <c r="UQP130" s="5"/>
      <c r="UQQ130" s="5"/>
      <c r="UQR130" s="5"/>
      <c r="UQS130" s="5"/>
      <c r="UQT130" s="5"/>
      <c r="UQU130" s="5"/>
      <c r="UQV130" s="5"/>
      <c r="UQW130" s="5"/>
      <c r="UQX130" s="5"/>
      <c r="UQY130" s="5"/>
      <c r="UQZ130" s="5"/>
      <c r="URA130" s="5"/>
      <c r="URB130" s="5"/>
      <c r="URC130" s="5"/>
      <c r="URD130" s="5"/>
      <c r="URE130" s="5"/>
      <c r="URF130" s="5"/>
      <c r="URG130" s="5"/>
      <c r="URH130" s="5"/>
      <c r="URI130" s="5"/>
      <c r="URJ130" s="5"/>
      <c r="URK130" s="5"/>
      <c r="URL130" s="5"/>
      <c r="URM130" s="5"/>
      <c r="URN130" s="5"/>
      <c r="URO130" s="5"/>
      <c r="URP130" s="5"/>
      <c r="URQ130" s="5"/>
      <c r="URR130" s="5"/>
      <c r="URS130" s="5"/>
      <c r="URT130" s="5"/>
      <c r="URU130" s="5"/>
      <c r="URV130" s="5"/>
      <c r="URW130" s="5"/>
      <c r="URX130" s="5"/>
      <c r="URY130" s="5"/>
      <c r="URZ130" s="5"/>
      <c r="USA130" s="5"/>
      <c r="USB130" s="5"/>
      <c r="USC130" s="5"/>
      <c r="USD130" s="5"/>
      <c r="USE130" s="5"/>
      <c r="USF130" s="5"/>
      <c r="USG130" s="5"/>
      <c r="USH130" s="5"/>
      <c r="USI130" s="5"/>
      <c r="USJ130" s="5"/>
      <c r="USK130" s="5"/>
      <c r="USL130" s="5"/>
      <c r="USM130" s="5"/>
      <c r="USN130" s="5"/>
      <c r="USO130" s="5"/>
      <c r="USP130" s="5"/>
      <c r="USQ130" s="5"/>
      <c r="USR130" s="5"/>
      <c r="USS130" s="5"/>
      <c r="UST130" s="5"/>
      <c r="USU130" s="5"/>
      <c r="USV130" s="5"/>
      <c r="USW130" s="5"/>
      <c r="USX130" s="5"/>
      <c r="USY130" s="5"/>
      <c r="USZ130" s="5"/>
      <c r="UTA130" s="5"/>
      <c r="UTB130" s="5"/>
      <c r="UTC130" s="5"/>
      <c r="UTD130" s="5"/>
      <c r="UTE130" s="5"/>
      <c r="UTF130" s="5"/>
      <c r="UTG130" s="5"/>
      <c r="UTH130" s="5"/>
      <c r="UTI130" s="5"/>
      <c r="UTJ130" s="5"/>
      <c r="UTK130" s="5"/>
      <c r="UTL130" s="5"/>
      <c r="UTM130" s="5"/>
      <c r="UTN130" s="5"/>
      <c r="UTO130" s="5"/>
      <c r="UTP130" s="5"/>
      <c r="UTQ130" s="5"/>
      <c r="UTR130" s="5"/>
      <c r="UTS130" s="5"/>
      <c r="UTT130" s="5"/>
      <c r="UTU130" s="5"/>
      <c r="UTV130" s="5"/>
      <c r="UTW130" s="5"/>
      <c r="UTX130" s="5"/>
      <c r="UTY130" s="5"/>
      <c r="UTZ130" s="5"/>
      <c r="UUA130" s="5"/>
      <c r="UUB130" s="5"/>
      <c r="UUC130" s="5"/>
      <c r="UUD130" s="5"/>
      <c r="UUE130" s="5"/>
      <c r="UUF130" s="5"/>
      <c r="UUG130" s="5"/>
      <c r="UUH130" s="5"/>
      <c r="UUI130" s="5"/>
      <c r="UUJ130" s="5"/>
      <c r="UUK130" s="5"/>
      <c r="UUL130" s="5"/>
      <c r="UUM130" s="5"/>
      <c r="UUN130" s="5"/>
      <c r="UUO130" s="5"/>
      <c r="UUP130" s="5"/>
      <c r="UUQ130" s="5"/>
      <c r="UUR130" s="5"/>
      <c r="UUS130" s="5"/>
      <c r="UUT130" s="5"/>
      <c r="UUU130" s="5"/>
      <c r="UUV130" s="5"/>
      <c r="UUW130" s="5"/>
      <c r="UUX130" s="5"/>
      <c r="UUY130" s="5"/>
      <c r="UUZ130" s="5"/>
      <c r="UVA130" s="5"/>
      <c r="UVB130" s="5"/>
      <c r="UVC130" s="5"/>
      <c r="UVD130" s="5"/>
      <c r="UVE130" s="5"/>
      <c r="UVF130" s="5"/>
      <c r="UVG130" s="5"/>
      <c r="UVH130" s="5"/>
      <c r="UVI130" s="5"/>
      <c r="UVJ130" s="5"/>
      <c r="UVK130" s="5"/>
      <c r="UVL130" s="5"/>
      <c r="UVM130" s="5"/>
      <c r="UVN130" s="5"/>
      <c r="UVO130" s="5"/>
      <c r="UVP130" s="5"/>
      <c r="UVQ130" s="5"/>
      <c r="UVR130" s="5"/>
      <c r="UVS130" s="5"/>
      <c r="UVT130" s="5"/>
      <c r="UVU130" s="5"/>
      <c r="UVV130" s="5"/>
      <c r="UVW130" s="5"/>
      <c r="UVX130" s="5"/>
      <c r="UVY130" s="5"/>
      <c r="UVZ130" s="5"/>
      <c r="UWA130" s="5"/>
      <c r="UWB130" s="5"/>
      <c r="UWC130" s="5"/>
      <c r="UWD130" s="5"/>
      <c r="UWE130" s="5"/>
      <c r="UWF130" s="5"/>
      <c r="UWG130" s="5"/>
      <c r="UWH130" s="5"/>
      <c r="UWI130" s="5"/>
      <c r="UWJ130" s="5"/>
      <c r="UWK130" s="5"/>
      <c r="UWL130" s="5"/>
      <c r="UWM130" s="5"/>
      <c r="UWN130" s="5"/>
      <c r="UWO130" s="5"/>
      <c r="UWP130" s="5"/>
      <c r="UWQ130" s="5"/>
      <c r="UWR130" s="5"/>
      <c r="UWS130" s="5"/>
      <c r="UWT130" s="5"/>
      <c r="UWU130" s="5"/>
      <c r="UWV130" s="5"/>
      <c r="UWW130" s="5"/>
      <c r="UWX130" s="5"/>
      <c r="UWY130" s="5"/>
      <c r="UWZ130" s="5"/>
      <c r="UXA130" s="5"/>
      <c r="UXB130" s="5"/>
      <c r="UXC130" s="5"/>
      <c r="UXD130" s="5"/>
      <c r="UXE130" s="5"/>
      <c r="UXF130" s="5"/>
      <c r="UXG130" s="5"/>
      <c r="UXH130" s="5"/>
      <c r="UXI130" s="5"/>
      <c r="UXJ130" s="5"/>
      <c r="UXK130" s="5"/>
      <c r="UXL130" s="5"/>
      <c r="UXM130" s="5"/>
      <c r="UXN130" s="5"/>
      <c r="UXO130" s="5"/>
      <c r="UXP130" s="5"/>
      <c r="UXQ130" s="5"/>
      <c r="UXR130" s="5"/>
      <c r="UXS130" s="5"/>
      <c r="UXT130" s="5"/>
      <c r="UXU130" s="5"/>
      <c r="UXV130" s="5"/>
      <c r="UXW130" s="5"/>
      <c r="UXX130" s="5"/>
      <c r="UXY130" s="5"/>
      <c r="UXZ130" s="5"/>
      <c r="UYA130" s="5"/>
      <c r="UYB130" s="5"/>
      <c r="UYC130" s="5"/>
      <c r="UYD130" s="5"/>
      <c r="UYE130" s="5"/>
      <c r="UYF130" s="5"/>
      <c r="UYG130" s="5"/>
      <c r="UYH130" s="5"/>
      <c r="UYI130" s="5"/>
      <c r="UYJ130" s="5"/>
      <c r="UYK130" s="5"/>
      <c r="UYL130" s="5"/>
      <c r="UYM130" s="5"/>
      <c r="UYN130" s="5"/>
      <c r="UYO130" s="5"/>
      <c r="UYP130" s="5"/>
      <c r="UYQ130" s="5"/>
      <c r="UYR130" s="5"/>
      <c r="UYS130" s="5"/>
      <c r="UYT130" s="5"/>
      <c r="UYU130" s="5"/>
      <c r="UYV130" s="5"/>
      <c r="UYW130" s="5"/>
      <c r="UYX130" s="5"/>
      <c r="UYY130" s="5"/>
      <c r="UYZ130" s="5"/>
      <c r="UZA130" s="5"/>
      <c r="UZB130" s="5"/>
      <c r="UZC130" s="5"/>
      <c r="UZD130" s="5"/>
      <c r="UZE130" s="5"/>
      <c r="UZF130" s="5"/>
      <c r="UZG130" s="5"/>
      <c r="UZH130" s="5"/>
      <c r="UZI130" s="5"/>
      <c r="UZJ130" s="5"/>
      <c r="UZK130" s="5"/>
      <c r="UZL130" s="5"/>
      <c r="UZM130" s="5"/>
      <c r="UZN130" s="5"/>
      <c r="UZO130" s="5"/>
      <c r="UZP130" s="5"/>
      <c r="UZQ130" s="5"/>
      <c r="UZR130" s="5"/>
      <c r="UZS130" s="5"/>
      <c r="UZT130" s="5"/>
      <c r="UZU130" s="5"/>
      <c r="UZV130" s="5"/>
      <c r="UZW130" s="5"/>
      <c r="UZX130" s="5"/>
      <c r="UZY130" s="5"/>
      <c r="UZZ130" s="5"/>
      <c r="VAA130" s="5"/>
      <c r="VAB130" s="5"/>
      <c r="VAC130" s="5"/>
      <c r="VAD130" s="5"/>
      <c r="VAE130" s="5"/>
      <c r="VAF130" s="5"/>
      <c r="VAG130" s="5"/>
      <c r="VAH130" s="5"/>
      <c r="VAI130" s="5"/>
      <c r="VAJ130" s="5"/>
      <c r="VAK130" s="5"/>
      <c r="VAL130" s="5"/>
      <c r="VAM130" s="5"/>
      <c r="VAN130" s="5"/>
      <c r="VAO130" s="5"/>
      <c r="VAP130" s="5"/>
      <c r="VAQ130" s="5"/>
      <c r="VAR130" s="5"/>
      <c r="VAS130" s="5"/>
      <c r="VAT130" s="5"/>
      <c r="VAU130" s="5"/>
      <c r="VAV130" s="5"/>
      <c r="VAW130" s="5"/>
      <c r="VAX130" s="5"/>
      <c r="VAY130" s="5"/>
      <c r="VAZ130" s="5"/>
      <c r="VBA130" s="5"/>
      <c r="VBB130" s="5"/>
      <c r="VBC130" s="5"/>
      <c r="VBD130" s="5"/>
      <c r="VBE130" s="5"/>
      <c r="VBF130" s="5"/>
      <c r="VBG130" s="5"/>
      <c r="VBH130" s="5"/>
      <c r="VBI130" s="5"/>
      <c r="VBJ130" s="5"/>
      <c r="VBK130" s="5"/>
      <c r="VBL130" s="5"/>
      <c r="VBM130" s="5"/>
      <c r="VBN130" s="5"/>
      <c r="VBO130" s="5"/>
      <c r="VBP130" s="5"/>
      <c r="VBQ130" s="5"/>
      <c r="VBR130" s="5"/>
      <c r="VBS130" s="5"/>
      <c r="VBT130" s="5"/>
      <c r="VBU130" s="5"/>
      <c r="VBV130" s="5"/>
      <c r="VBW130" s="5"/>
      <c r="VBX130" s="5"/>
      <c r="VBY130" s="5"/>
      <c r="VBZ130" s="5"/>
      <c r="VCA130" s="5"/>
      <c r="VCB130" s="5"/>
      <c r="VCC130" s="5"/>
      <c r="VCD130" s="5"/>
      <c r="VCE130" s="5"/>
      <c r="VCF130" s="5"/>
      <c r="VCG130" s="5"/>
      <c r="VCH130" s="5"/>
      <c r="VCI130" s="5"/>
      <c r="VCJ130" s="5"/>
      <c r="VCK130" s="5"/>
      <c r="VCL130" s="5"/>
      <c r="VCM130" s="5"/>
      <c r="VCN130" s="5"/>
      <c r="VCO130" s="5"/>
      <c r="VCP130" s="5"/>
      <c r="VCQ130" s="5"/>
      <c r="VCR130" s="5"/>
      <c r="VCS130" s="5"/>
      <c r="VCT130" s="5"/>
      <c r="VCU130" s="5"/>
      <c r="VCV130" s="5"/>
      <c r="VCW130" s="5"/>
      <c r="VCX130" s="5"/>
      <c r="VCY130" s="5"/>
      <c r="VCZ130" s="5"/>
      <c r="VDA130" s="5"/>
      <c r="VDB130" s="5"/>
      <c r="VDC130" s="5"/>
      <c r="VDD130" s="5"/>
      <c r="VDE130" s="5"/>
      <c r="VDF130" s="5"/>
      <c r="VDG130" s="5"/>
      <c r="VDH130" s="5"/>
      <c r="VDI130" s="5"/>
      <c r="VDJ130" s="5"/>
      <c r="VDK130" s="5"/>
      <c r="VDL130" s="5"/>
      <c r="VDM130" s="5"/>
      <c r="VDN130" s="5"/>
      <c r="VDO130" s="5"/>
      <c r="VDP130" s="5"/>
      <c r="VDQ130" s="5"/>
      <c r="VDR130" s="5"/>
      <c r="VDS130" s="5"/>
      <c r="VDT130" s="5"/>
      <c r="VDU130" s="5"/>
      <c r="VDV130" s="5"/>
      <c r="VDW130" s="5"/>
      <c r="VDX130" s="5"/>
      <c r="VDY130" s="5"/>
      <c r="VDZ130" s="5"/>
      <c r="VEA130" s="5"/>
      <c r="VEB130" s="5"/>
      <c r="VEC130" s="5"/>
      <c r="VED130" s="5"/>
      <c r="VEE130" s="5"/>
      <c r="VEF130" s="5"/>
      <c r="VEG130" s="5"/>
      <c r="VEH130" s="5"/>
      <c r="VEI130" s="5"/>
      <c r="VEJ130" s="5"/>
      <c r="VEK130" s="5"/>
      <c r="VEL130" s="5"/>
      <c r="VEM130" s="5"/>
      <c r="VEN130" s="5"/>
      <c r="VEO130" s="5"/>
      <c r="VEP130" s="5"/>
      <c r="VEQ130" s="5"/>
      <c r="VER130" s="5"/>
      <c r="VES130" s="5"/>
      <c r="VET130" s="5"/>
      <c r="VEU130" s="5"/>
      <c r="VEV130" s="5"/>
      <c r="VEW130" s="5"/>
      <c r="VEX130" s="5"/>
      <c r="VEY130" s="5"/>
      <c r="VEZ130" s="5"/>
      <c r="VFA130" s="5"/>
      <c r="VFB130" s="5"/>
      <c r="VFC130" s="5"/>
      <c r="VFD130" s="5"/>
      <c r="VFE130" s="5"/>
      <c r="VFF130" s="5"/>
      <c r="VFG130" s="5"/>
      <c r="VFH130" s="5"/>
      <c r="VFI130" s="5"/>
      <c r="VFJ130" s="5"/>
      <c r="VFK130" s="5"/>
      <c r="VFL130" s="5"/>
      <c r="VFM130" s="5"/>
      <c r="VFN130" s="5"/>
      <c r="VFO130" s="5"/>
      <c r="VFP130" s="5"/>
      <c r="VFQ130" s="5"/>
      <c r="VFR130" s="5"/>
      <c r="VFS130" s="5"/>
      <c r="VFT130" s="5"/>
      <c r="VFU130" s="5"/>
      <c r="VFV130" s="5"/>
      <c r="VFW130" s="5"/>
      <c r="VFX130" s="5"/>
      <c r="VFY130" s="5"/>
      <c r="VFZ130" s="5"/>
      <c r="VGA130" s="5"/>
      <c r="VGB130" s="5"/>
      <c r="VGC130" s="5"/>
      <c r="VGD130" s="5"/>
      <c r="VGE130" s="5"/>
      <c r="VGF130" s="5"/>
      <c r="VGG130" s="5"/>
      <c r="VGH130" s="5"/>
      <c r="VGI130" s="5"/>
      <c r="VGJ130" s="5"/>
      <c r="VGK130" s="5"/>
      <c r="VGL130" s="5"/>
      <c r="VGM130" s="5"/>
      <c r="VGN130" s="5"/>
      <c r="VGO130" s="5"/>
      <c r="VGP130" s="5"/>
      <c r="VGQ130" s="5"/>
      <c r="VGR130" s="5"/>
      <c r="VGS130" s="5"/>
      <c r="VGT130" s="5"/>
      <c r="VGU130" s="5"/>
      <c r="VGV130" s="5"/>
      <c r="VGW130" s="5"/>
      <c r="VGX130" s="5"/>
      <c r="VGY130" s="5"/>
      <c r="VGZ130" s="5"/>
      <c r="VHA130" s="5"/>
      <c r="VHB130" s="5"/>
      <c r="VHC130" s="5"/>
      <c r="VHD130" s="5"/>
      <c r="VHE130" s="5"/>
      <c r="VHF130" s="5"/>
      <c r="VHG130" s="5"/>
      <c r="VHH130" s="5"/>
      <c r="VHI130" s="5"/>
      <c r="VHJ130" s="5"/>
      <c r="VHK130" s="5"/>
      <c r="VHL130" s="5"/>
      <c r="VHM130" s="5"/>
      <c r="VHN130" s="5"/>
      <c r="VHO130" s="5"/>
      <c r="VHP130" s="5"/>
      <c r="VHQ130" s="5"/>
      <c r="VHR130" s="5"/>
      <c r="VHS130" s="5"/>
      <c r="VHT130" s="5"/>
      <c r="VHU130" s="5"/>
      <c r="VHV130" s="5"/>
      <c r="VHW130" s="5"/>
      <c r="VHX130" s="5"/>
      <c r="VHY130" s="5"/>
      <c r="VHZ130" s="5"/>
      <c r="VIA130" s="5"/>
      <c r="VIB130" s="5"/>
      <c r="VIC130" s="5"/>
      <c r="VID130" s="5"/>
      <c r="VIE130" s="5"/>
      <c r="VIF130" s="5"/>
      <c r="VIG130" s="5"/>
      <c r="VIH130" s="5"/>
      <c r="VII130" s="5"/>
      <c r="VIJ130" s="5"/>
      <c r="VIK130" s="5"/>
      <c r="VIL130" s="5"/>
      <c r="VIM130" s="5"/>
      <c r="VIN130" s="5"/>
      <c r="VIO130" s="5"/>
      <c r="VIP130" s="5"/>
      <c r="VIQ130" s="5"/>
      <c r="VIR130" s="5"/>
      <c r="VIS130" s="5"/>
      <c r="VIT130" s="5"/>
      <c r="VIU130" s="5"/>
      <c r="VIV130" s="5"/>
      <c r="VIW130" s="5"/>
      <c r="VIX130" s="5"/>
      <c r="VIY130" s="5"/>
      <c r="VIZ130" s="5"/>
      <c r="VJA130" s="5"/>
      <c r="VJB130" s="5"/>
      <c r="VJC130" s="5"/>
      <c r="VJD130" s="5"/>
      <c r="VJE130" s="5"/>
      <c r="VJF130" s="5"/>
      <c r="VJG130" s="5"/>
      <c r="VJH130" s="5"/>
      <c r="VJI130" s="5"/>
      <c r="VJJ130" s="5"/>
      <c r="VJK130" s="5"/>
      <c r="VJL130" s="5"/>
      <c r="VJM130" s="5"/>
      <c r="VJN130" s="5"/>
      <c r="VJO130" s="5"/>
      <c r="VJP130" s="5"/>
      <c r="VJQ130" s="5"/>
      <c r="VJR130" s="5"/>
      <c r="VJS130" s="5"/>
      <c r="VJT130" s="5"/>
      <c r="VJU130" s="5"/>
      <c r="VJV130" s="5"/>
      <c r="VJW130" s="5"/>
      <c r="VJX130" s="5"/>
      <c r="VJY130" s="5"/>
      <c r="VJZ130" s="5"/>
      <c r="VKA130" s="5"/>
      <c r="VKB130" s="5"/>
      <c r="VKC130" s="5"/>
      <c r="VKD130" s="5"/>
      <c r="VKE130" s="5"/>
      <c r="VKF130" s="5"/>
      <c r="VKG130" s="5"/>
      <c r="VKH130" s="5"/>
      <c r="VKI130" s="5"/>
      <c r="VKJ130" s="5"/>
      <c r="VKK130" s="5"/>
      <c r="VKL130" s="5"/>
      <c r="VKM130" s="5"/>
      <c r="VKN130" s="5"/>
      <c r="VKO130" s="5"/>
      <c r="VKP130" s="5"/>
      <c r="VKQ130" s="5"/>
      <c r="VKR130" s="5"/>
      <c r="VKS130" s="5"/>
      <c r="VKT130" s="5"/>
      <c r="VKU130" s="5"/>
      <c r="VKV130" s="5"/>
      <c r="VKW130" s="5"/>
      <c r="VKX130" s="5"/>
      <c r="VKY130" s="5"/>
      <c r="VKZ130" s="5"/>
      <c r="VLA130" s="5"/>
      <c r="VLB130" s="5"/>
      <c r="VLC130" s="5"/>
      <c r="VLD130" s="5"/>
      <c r="VLE130" s="5"/>
      <c r="VLF130" s="5"/>
      <c r="VLG130" s="5"/>
      <c r="VLH130" s="5"/>
      <c r="VLI130" s="5"/>
      <c r="VLJ130" s="5"/>
      <c r="VLK130" s="5"/>
      <c r="VLL130" s="5"/>
      <c r="VLM130" s="5"/>
      <c r="VLN130" s="5"/>
      <c r="VLO130" s="5"/>
      <c r="VLP130" s="5"/>
      <c r="VLQ130" s="5"/>
      <c r="VLR130" s="5"/>
      <c r="VLS130" s="5"/>
      <c r="VLT130" s="5"/>
      <c r="VLU130" s="5"/>
      <c r="VLV130" s="5"/>
      <c r="VLW130" s="5"/>
      <c r="VLX130" s="5"/>
      <c r="VLY130" s="5"/>
      <c r="VLZ130" s="5"/>
      <c r="VMA130" s="5"/>
      <c r="VMB130" s="5"/>
      <c r="VMC130" s="5"/>
      <c r="VMD130" s="5"/>
      <c r="VME130" s="5"/>
      <c r="VMF130" s="5"/>
      <c r="VMG130" s="5"/>
      <c r="VMH130" s="5"/>
      <c r="VMI130" s="5"/>
      <c r="VMJ130" s="5"/>
      <c r="VMK130" s="5"/>
      <c r="VML130" s="5"/>
      <c r="VMM130" s="5"/>
      <c r="VMN130" s="5"/>
      <c r="VMO130" s="5"/>
      <c r="VMP130" s="5"/>
      <c r="VMQ130" s="5"/>
      <c r="VMR130" s="5"/>
      <c r="VMS130" s="5"/>
      <c r="VMT130" s="5"/>
      <c r="VMU130" s="5"/>
      <c r="VMV130" s="5"/>
      <c r="VMW130" s="5"/>
      <c r="VMX130" s="5"/>
      <c r="VMY130" s="5"/>
      <c r="VMZ130" s="5"/>
      <c r="VNA130" s="5"/>
      <c r="VNB130" s="5"/>
      <c r="VNC130" s="5"/>
      <c r="VND130" s="5"/>
      <c r="VNE130" s="5"/>
      <c r="VNF130" s="5"/>
      <c r="VNG130" s="5"/>
      <c r="VNH130" s="5"/>
      <c r="VNI130" s="5"/>
      <c r="VNJ130" s="5"/>
      <c r="VNK130" s="5"/>
      <c r="VNL130" s="5"/>
      <c r="VNM130" s="5"/>
      <c r="VNN130" s="5"/>
      <c r="VNO130" s="5"/>
      <c r="VNP130" s="5"/>
      <c r="VNQ130" s="5"/>
      <c r="VNR130" s="5"/>
      <c r="VNS130" s="5"/>
      <c r="VNT130" s="5"/>
      <c r="VNU130" s="5"/>
      <c r="VNV130" s="5"/>
      <c r="VNW130" s="5"/>
      <c r="VNX130" s="5"/>
      <c r="VNY130" s="5"/>
      <c r="VNZ130" s="5"/>
      <c r="VOA130" s="5"/>
      <c r="VOB130" s="5"/>
      <c r="VOC130" s="5"/>
      <c r="VOD130" s="5"/>
      <c r="VOE130" s="5"/>
      <c r="VOF130" s="5"/>
      <c r="VOG130" s="5"/>
      <c r="VOH130" s="5"/>
      <c r="VOI130" s="5"/>
      <c r="VOJ130" s="5"/>
      <c r="VOK130" s="5"/>
      <c r="VOL130" s="5"/>
      <c r="VOM130" s="5"/>
      <c r="VON130" s="5"/>
      <c r="VOO130" s="5"/>
      <c r="VOP130" s="5"/>
      <c r="VOQ130" s="5"/>
      <c r="VOR130" s="5"/>
      <c r="VOS130" s="5"/>
      <c r="VOT130" s="5"/>
      <c r="VOU130" s="5"/>
      <c r="VOV130" s="5"/>
      <c r="VOW130" s="5"/>
      <c r="VOX130" s="5"/>
      <c r="VOY130" s="5"/>
      <c r="VOZ130" s="5"/>
      <c r="VPA130" s="5"/>
      <c r="VPB130" s="5"/>
      <c r="VPC130" s="5"/>
      <c r="VPD130" s="5"/>
      <c r="VPE130" s="5"/>
      <c r="VPF130" s="5"/>
      <c r="VPG130" s="5"/>
      <c r="VPH130" s="5"/>
      <c r="VPI130" s="5"/>
      <c r="VPJ130" s="5"/>
      <c r="VPK130" s="5"/>
      <c r="VPL130" s="5"/>
      <c r="VPM130" s="5"/>
      <c r="VPN130" s="5"/>
      <c r="VPO130" s="5"/>
      <c r="VPP130" s="5"/>
      <c r="VPQ130" s="5"/>
      <c r="VPR130" s="5"/>
      <c r="VPS130" s="5"/>
      <c r="VPT130" s="5"/>
      <c r="VPU130" s="5"/>
      <c r="VPV130" s="5"/>
      <c r="VPW130" s="5"/>
      <c r="VPX130" s="5"/>
      <c r="VPY130" s="5"/>
      <c r="VPZ130" s="5"/>
      <c r="VQA130" s="5"/>
      <c r="VQB130" s="5"/>
      <c r="VQC130" s="5"/>
      <c r="VQD130" s="5"/>
      <c r="VQE130" s="5"/>
      <c r="VQF130" s="5"/>
      <c r="VQG130" s="5"/>
      <c r="VQH130" s="5"/>
      <c r="VQI130" s="5"/>
      <c r="VQJ130" s="5"/>
      <c r="VQK130" s="5"/>
      <c r="VQL130" s="5"/>
      <c r="VQM130" s="5"/>
      <c r="VQN130" s="5"/>
      <c r="VQO130" s="5"/>
      <c r="VQP130" s="5"/>
      <c r="VQQ130" s="5"/>
      <c r="VQR130" s="5"/>
      <c r="VQS130" s="5"/>
      <c r="VQT130" s="5"/>
      <c r="VQU130" s="5"/>
      <c r="VQV130" s="5"/>
      <c r="VQW130" s="5"/>
      <c r="VQX130" s="5"/>
      <c r="VQY130" s="5"/>
      <c r="VQZ130" s="5"/>
      <c r="VRA130" s="5"/>
      <c r="VRB130" s="5"/>
      <c r="VRC130" s="5"/>
      <c r="VRD130" s="5"/>
      <c r="VRE130" s="5"/>
      <c r="VRF130" s="5"/>
      <c r="VRG130" s="5"/>
      <c r="VRH130" s="5"/>
      <c r="VRI130" s="5"/>
      <c r="VRJ130" s="5"/>
      <c r="VRK130" s="5"/>
      <c r="VRL130" s="5"/>
      <c r="VRM130" s="5"/>
      <c r="VRN130" s="5"/>
      <c r="VRO130" s="5"/>
      <c r="VRP130" s="5"/>
      <c r="VRQ130" s="5"/>
      <c r="VRR130" s="5"/>
      <c r="VRS130" s="5"/>
      <c r="VRT130" s="5"/>
      <c r="VRU130" s="5"/>
      <c r="VRV130" s="5"/>
      <c r="VRW130" s="5"/>
      <c r="VRX130" s="5"/>
      <c r="VRY130" s="5"/>
      <c r="VRZ130" s="5"/>
      <c r="VSA130" s="5"/>
      <c r="VSB130" s="5"/>
      <c r="VSC130" s="5"/>
      <c r="VSD130" s="5"/>
      <c r="VSE130" s="5"/>
      <c r="VSF130" s="5"/>
      <c r="VSG130" s="5"/>
      <c r="VSH130" s="5"/>
      <c r="VSI130" s="5"/>
      <c r="VSJ130" s="5"/>
      <c r="VSK130" s="5"/>
      <c r="VSL130" s="5"/>
      <c r="VSM130" s="5"/>
      <c r="VSN130" s="5"/>
      <c r="VSO130" s="5"/>
      <c r="VSP130" s="5"/>
      <c r="VSQ130" s="5"/>
      <c r="VSR130" s="5"/>
      <c r="VSS130" s="5"/>
      <c r="VST130" s="5"/>
      <c r="VSU130" s="5"/>
      <c r="VSV130" s="5"/>
      <c r="VSW130" s="5"/>
      <c r="VSX130" s="5"/>
      <c r="VSY130" s="5"/>
      <c r="VSZ130" s="5"/>
      <c r="VTA130" s="5"/>
      <c r="VTB130" s="5"/>
      <c r="VTC130" s="5"/>
      <c r="VTD130" s="5"/>
      <c r="VTE130" s="5"/>
      <c r="VTF130" s="5"/>
      <c r="VTG130" s="5"/>
      <c r="VTH130" s="5"/>
      <c r="VTI130" s="5"/>
      <c r="VTJ130" s="5"/>
      <c r="VTK130" s="5"/>
      <c r="VTL130" s="5"/>
      <c r="VTM130" s="5"/>
      <c r="VTN130" s="5"/>
      <c r="VTO130" s="5"/>
      <c r="VTP130" s="5"/>
      <c r="VTQ130" s="5"/>
      <c r="VTR130" s="5"/>
      <c r="VTS130" s="5"/>
      <c r="VTT130" s="5"/>
      <c r="VTU130" s="5"/>
      <c r="VTV130" s="5"/>
      <c r="VTW130" s="5"/>
      <c r="VTX130" s="5"/>
      <c r="VTY130" s="5"/>
      <c r="VTZ130" s="5"/>
      <c r="VUA130" s="5"/>
      <c r="VUB130" s="5"/>
      <c r="VUC130" s="5"/>
      <c r="VUD130" s="5"/>
      <c r="VUE130" s="5"/>
      <c r="VUF130" s="5"/>
      <c r="VUG130" s="5"/>
      <c r="VUH130" s="5"/>
      <c r="VUI130" s="5"/>
      <c r="VUJ130" s="5"/>
      <c r="VUK130" s="5"/>
      <c r="VUL130" s="5"/>
      <c r="VUM130" s="5"/>
      <c r="VUN130" s="5"/>
      <c r="VUO130" s="5"/>
      <c r="VUP130" s="5"/>
      <c r="VUQ130" s="5"/>
      <c r="VUR130" s="5"/>
      <c r="VUS130" s="5"/>
      <c r="VUT130" s="5"/>
      <c r="VUU130" s="5"/>
      <c r="VUV130" s="5"/>
      <c r="VUW130" s="5"/>
      <c r="VUX130" s="5"/>
      <c r="VUY130" s="5"/>
      <c r="VUZ130" s="5"/>
      <c r="VVA130" s="5"/>
      <c r="VVB130" s="5"/>
      <c r="VVC130" s="5"/>
      <c r="VVD130" s="5"/>
      <c r="VVE130" s="5"/>
      <c r="VVF130" s="5"/>
      <c r="VVG130" s="5"/>
      <c r="VVH130" s="5"/>
      <c r="VVI130" s="5"/>
      <c r="VVJ130" s="5"/>
      <c r="VVK130" s="5"/>
      <c r="VVL130" s="5"/>
      <c r="VVM130" s="5"/>
      <c r="VVN130" s="5"/>
      <c r="VVO130" s="5"/>
      <c r="VVP130" s="5"/>
      <c r="VVQ130" s="5"/>
      <c r="VVR130" s="5"/>
      <c r="VVS130" s="5"/>
      <c r="VVT130" s="5"/>
      <c r="VVU130" s="5"/>
      <c r="VVV130" s="5"/>
      <c r="VVW130" s="5"/>
      <c r="VVX130" s="5"/>
      <c r="VVY130" s="5"/>
      <c r="VVZ130" s="5"/>
      <c r="VWA130" s="5"/>
      <c r="VWB130" s="5"/>
      <c r="VWC130" s="5"/>
      <c r="VWD130" s="5"/>
      <c r="VWE130" s="5"/>
      <c r="VWF130" s="5"/>
      <c r="VWG130" s="5"/>
      <c r="VWH130" s="5"/>
      <c r="VWI130" s="5"/>
      <c r="VWJ130" s="5"/>
      <c r="VWK130" s="5"/>
      <c r="VWL130" s="5"/>
      <c r="VWM130" s="5"/>
      <c r="VWN130" s="5"/>
      <c r="VWO130" s="5"/>
      <c r="VWP130" s="5"/>
      <c r="VWQ130" s="5"/>
      <c r="VWR130" s="5"/>
      <c r="VWS130" s="5"/>
      <c r="VWT130" s="5"/>
      <c r="VWU130" s="5"/>
      <c r="VWV130" s="5"/>
      <c r="VWW130" s="5"/>
      <c r="VWX130" s="5"/>
      <c r="VWY130" s="5"/>
      <c r="VWZ130" s="5"/>
      <c r="VXA130" s="5"/>
      <c r="VXB130" s="5"/>
      <c r="VXC130" s="5"/>
      <c r="VXD130" s="5"/>
      <c r="VXE130" s="5"/>
      <c r="VXF130" s="5"/>
      <c r="VXG130" s="5"/>
      <c r="VXH130" s="5"/>
      <c r="VXI130" s="5"/>
      <c r="VXJ130" s="5"/>
      <c r="VXK130" s="5"/>
      <c r="VXL130" s="5"/>
      <c r="VXM130" s="5"/>
      <c r="VXN130" s="5"/>
      <c r="VXO130" s="5"/>
      <c r="VXP130" s="5"/>
      <c r="VXQ130" s="5"/>
      <c r="VXR130" s="5"/>
      <c r="VXS130" s="5"/>
      <c r="VXT130" s="5"/>
      <c r="VXU130" s="5"/>
      <c r="VXV130" s="5"/>
      <c r="VXW130" s="5"/>
      <c r="VXX130" s="5"/>
      <c r="VXY130" s="5"/>
      <c r="VXZ130" s="5"/>
      <c r="VYA130" s="5"/>
      <c r="VYB130" s="5"/>
      <c r="VYC130" s="5"/>
      <c r="VYD130" s="5"/>
      <c r="VYE130" s="5"/>
      <c r="VYF130" s="5"/>
      <c r="VYG130" s="5"/>
      <c r="VYH130" s="5"/>
      <c r="VYI130" s="5"/>
      <c r="VYJ130" s="5"/>
      <c r="VYK130" s="5"/>
      <c r="VYL130" s="5"/>
      <c r="VYM130" s="5"/>
      <c r="VYN130" s="5"/>
      <c r="VYO130" s="5"/>
      <c r="VYP130" s="5"/>
      <c r="VYQ130" s="5"/>
      <c r="VYR130" s="5"/>
      <c r="VYS130" s="5"/>
      <c r="VYT130" s="5"/>
      <c r="VYU130" s="5"/>
      <c r="VYV130" s="5"/>
      <c r="VYW130" s="5"/>
      <c r="VYX130" s="5"/>
      <c r="VYY130" s="5"/>
      <c r="VYZ130" s="5"/>
      <c r="VZA130" s="5"/>
      <c r="VZB130" s="5"/>
      <c r="VZC130" s="5"/>
      <c r="VZD130" s="5"/>
      <c r="VZE130" s="5"/>
      <c r="VZF130" s="5"/>
      <c r="VZG130" s="5"/>
      <c r="VZH130" s="5"/>
      <c r="VZI130" s="5"/>
      <c r="VZJ130" s="5"/>
      <c r="VZK130" s="5"/>
      <c r="VZL130" s="5"/>
      <c r="VZM130" s="5"/>
      <c r="VZN130" s="5"/>
      <c r="VZO130" s="5"/>
      <c r="VZP130" s="5"/>
      <c r="VZQ130" s="5"/>
      <c r="VZR130" s="5"/>
      <c r="VZS130" s="5"/>
      <c r="VZT130" s="5"/>
      <c r="VZU130" s="5"/>
      <c r="VZV130" s="5"/>
      <c r="VZW130" s="5"/>
      <c r="VZX130" s="5"/>
      <c r="VZY130" s="5"/>
      <c r="VZZ130" s="5"/>
      <c r="WAA130" s="5"/>
      <c r="WAB130" s="5"/>
      <c r="WAC130" s="5"/>
      <c r="WAD130" s="5"/>
      <c r="WAE130" s="5"/>
      <c r="WAF130" s="5"/>
      <c r="WAG130" s="5"/>
      <c r="WAH130" s="5"/>
      <c r="WAI130" s="5"/>
      <c r="WAJ130" s="5"/>
      <c r="WAK130" s="5"/>
      <c r="WAL130" s="5"/>
      <c r="WAM130" s="5"/>
      <c r="WAN130" s="5"/>
      <c r="WAO130" s="5"/>
      <c r="WAP130" s="5"/>
      <c r="WAQ130" s="5"/>
      <c r="WAR130" s="5"/>
      <c r="WAS130" s="5"/>
      <c r="WAT130" s="5"/>
      <c r="WAU130" s="5"/>
      <c r="WAV130" s="5"/>
      <c r="WAW130" s="5"/>
      <c r="WAX130" s="5"/>
      <c r="WAY130" s="5"/>
      <c r="WAZ130" s="5"/>
      <c r="WBA130" s="5"/>
      <c r="WBB130" s="5"/>
      <c r="WBC130" s="5"/>
      <c r="WBD130" s="5"/>
      <c r="WBE130" s="5"/>
      <c r="WBF130" s="5"/>
      <c r="WBG130" s="5"/>
      <c r="WBH130" s="5"/>
      <c r="WBI130" s="5"/>
      <c r="WBJ130" s="5"/>
      <c r="WBK130" s="5"/>
      <c r="WBL130" s="5"/>
      <c r="WBM130" s="5"/>
      <c r="WBN130" s="5"/>
      <c r="WBO130" s="5"/>
      <c r="WBP130" s="5"/>
      <c r="WBQ130" s="5"/>
      <c r="WBR130" s="5"/>
      <c r="WBS130" s="5"/>
      <c r="WBT130" s="5"/>
      <c r="WBU130" s="5"/>
      <c r="WBV130" s="5"/>
      <c r="WBW130" s="5"/>
      <c r="WBX130" s="5"/>
      <c r="WBY130" s="5"/>
      <c r="WBZ130" s="5"/>
      <c r="WCA130" s="5"/>
      <c r="WCB130" s="5"/>
      <c r="WCC130" s="5"/>
      <c r="WCD130" s="5"/>
      <c r="WCE130" s="5"/>
      <c r="WCF130" s="5"/>
      <c r="WCG130" s="5"/>
      <c r="WCH130" s="5"/>
      <c r="WCI130" s="5"/>
      <c r="WCJ130" s="5"/>
      <c r="WCK130" s="5"/>
      <c r="WCL130" s="5"/>
      <c r="WCM130" s="5"/>
      <c r="WCN130" s="5"/>
      <c r="WCO130" s="5"/>
      <c r="WCP130" s="5"/>
      <c r="WCQ130" s="5"/>
      <c r="WCR130" s="5"/>
      <c r="WCS130" s="5"/>
      <c r="WCT130" s="5"/>
      <c r="WCU130" s="5"/>
      <c r="WCV130" s="5"/>
      <c r="WCW130" s="5"/>
      <c r="WCX130" s="5"/>
      <c r="WCY130" s="5"/>
      <c r="WCZ130" s="5"/>
      <c r="WDA130" s="5"/>
      <c r="WDB130" s="5"/>
      <c r="WDC130" s="5"/>
      <c r="WDD130" s="5"/>
      <c r="WDE130" s="5"/>
      <c r="WDF130" s="5"/>
      <c r="WDG130" s="5"/>
      <c r="WDH130" s="5"/>
      <c r="WDI130" s="5"/>
      <c r="WDJ130" s="5"/>
      <c r="WDK130" s="5"/>
      <c r="WDL130" s="5"/>
      <c r="WDM130" s="5"/>
      <c r="WDN130" s="5"/>
      <c r="WDO130" s="5"/>
      <c r="WDP130" s="5"/>
      <c r="WDQ130" s="5"/>
      <c r="WDR130" s="5"/>
      <c r="WDS130" s="5"/>
      <c r="WDT130" s="5"/>
      <c r="WDU130" s="5"/>
      <c r="WDV130" s="5"/>
      <c r="WDW130" s="5"/>
      <c r="WDX130" s="5"/>
      <c r="WDY130" s="5"/>
      <c r="WDZ130" s="5"/>
      <c r="WEA130" s="5"/>
      <c r="WEB130" s="5"/>
      <c r="WEC130" s="5"/>
      <c r="WED130" s="5"/>
      <c r="WEE130" s="5"/>
      <c r="WEF130" s="5"/>
      <c r="WEG130" s="5"/>
      <c r="WEH130" s="5"/>
      <c r="WEI130" s="5"/>
      <c r="WEJ130" s="5"/>
      <c r="WEK130" s="5"/>
      <c r="WEL130" s="5"/>
      <c r="WEM130" s="5"/>
      <c r="WEN130" s="5"/>
      <c r="WEO130" s="5"/>
      <c r="WEP130" s="5"/>
      <c r="WEQ130" s="5"/>
      <c r="WER130" s="5"/>
      <c r="WES130" s="5"/>
      <c r="WET130" s="5"/>
      <c r="WEU130" s="5"/>
      <c r="WEV130" s="5"/>
      <c r="WEW130" s="5"/>
      <c r="WEX130" s="5"/>
      <c r="WEY130" s="5"/>
      <c r="WEZ130" s="5"/>
      <c r="WFA130" s="5"/>
      <c r="WFB130" s="5"/>
      <c r="WFC130" s="5"/>
      <c r="WFD130" s="5"/>
      <c r="WFE130" s="5"/>
      <c r="WFF130" s="5"/>
      <c r="WFG130" s="5"/>
      <c r="WFH130" s="5"/>
      <c r="WFI130" s="5"/>
      <c r="WFJ130" s="5"/>
      <c r="WFK130" s="5"/>
      <c r="WFL130" s="5"/>
      <c r="WFM130" s="5"/>
      <c r="WFN130" s="5"/>
      <c r="WFO130" s="5"/>
      <c r="WFP130" s="5"/>
      <c r="WFQ130" s="5"/>
      <c r="WFR130" s="5"/>
      <c r="WFS130" s="5"/>
      <c r="WFT130" s="5"/>
      <c r="WFU130" s="5"/>
      <c r="WFV130" s="5"/>
      <c r="WFW130" s="5"/>
      <c r="WFX130" s="5"/>
      <c r="WFY130" s="5"/>
      <c r="WFZ130" s="5"/>
      <c r="WGA130" s="5"/>
      <c r="WGB130" s="5"/>
      <c r="WGC130" s="5"/>
      <c r="WGD130" s="5"/>
      <c r="WGE130" s="5"/>
      <c r="WGF130" s="5"/>
      <c r="WGG130" s="5"/>
      <c r="WGH130" s="5"/>
      <c r="WGI130" s="5"/>
      <c r="WGJ130" s="5"/>
      <c r="WGK130" s="5"/>
      <c r="WGL130" s="5"/>
      <c r="WGM130" s="5"/>
      <c r="WGN130" s="5"/>
      <c r="WGO130" s="5"/>
      <c r="WGP130" s="5"/>
      <c r="WGQ130" s="5"/>
      <c r="WGR130" s="5"/>
      <c r="WGS130" s="5"/>
      <c r="WGT130" s="5"/>
      <c r="WGU130" s="5"/>
      <c r="WGV130" s="5"/>
      <c r="WGW130" s="5"/>
      <c r="WGX130" s="5"/>
      <c r="WGY130" s="5"/>
      <c r="WGZ130" s="5"/>
      <c r="WHA130" s="5"/>
      <c r="WHB130" s="5"/>
      <c r="WHC130" s="5"/>
      <c r="WHD130" s="5"/>
      <c r="WHE130" s="5"/>
      <c r="WHF130" s="5"/>
      <c r="WHG130" s="5"/>
      <c r="WHH130" s="5"/>
      <c r="WHI130" s="5"/>
      <c r="WHJ130" s="5"/>
      <c r="WHK130" s="5"/>
      <c r="WHL130" s="5"/>
      <c r="WHM130" s="5"/>
      <c r="WHN130" s="5"/>
      <c r="WHO130" s="5"/>
      <c r="WHP130" s="5"/>
      <c r="WHQ130" s="5"/>
      <c r="WHR130" s="5"/>
      <c r="WHS130" s="5"/>
      <c r="WHT130" s="5"/>
      <c r="WHU130" s="5"/>
      <c r="WHV130" s="5"/>
      <c r="WHW130" s="5"/>
      <c r="WHX130" s="5"/>
      <c r="WHY130" s="5"/>
      <c r="WHZ130" s="5"/>
      <c r="WIA130" s="5"/>
      <c r="WIB130" s="5"/>
      <c r="WIC130" s="5"/>
      <c r="WID130" s="5"/>
      <c r="WIE130" s="5"/>
      <c r="WIF130" s="5"/>
      <c r="WIG130" s="5"/>
      <c r="WIH130" s="5"/>
      <c r="WII130" s="5"/>
      <c r="WIJ130" s="5"/>
      <c r="WIK130" s="5"/>
      <c r="WIL130" s="5"/>
      <c r="WIM130" s="5"/>
      <c r="WIN130" s="5"/>
      <c r="WIO130" s="5"/>
      <c r="WIP130" s="5"/>
      <c r="WIQ130" s="5"/>
      <c r="WIR130" s="5"/>
      <c r="WIS130" s="5"/>
      <c r="WIT130" s="5"/>
      <c r="WIU130" s="5"/>
      <c r="WIV130" s="5"/>
      <c r="WIW130" s="5"/>
      <c r="WIX130" s="5"/>
      <c r="WIY130" s="5"/>
      <c r="WIZ130" s="5"/>
      <c r="WJA130" s="5"/>
      <c r="WJB130" s="5"/>
      <c r="WJC130" s="5"/>
      <c r="WJD130" s="5"/>
      <c r="WJE130" s="5"/>
      <c r="WJF130" s="5"/>
      <c r="WJG130" s="5"/>
      <c r="WJH130" s="5"/>
      <c r="WJI130" s="5"/>
      <c r="WJJ130" s="5"/>
      <c r="WJK130" s="5"/>
      <c r="WJL130" s="5"/>
      <c r="WJM130" s="5"/>
      <c r="WJN130" s="5"/>
      <c r="WJO130" s="5"/>
      <c r="WJP130" s="5"/>
      <c r="WJQ130" s="5"/>
      <c r="WJR130" s="5"/>
      <c r="WJS130" s="5"/>
      <c r="WJT130" s="5"/>
      <c r="WJU130" s="5"/>
      <c r="WJV130" s="5"/>
      <c r="WJW130" s="5"/>
      <c r="WJX130" s="5"/>
      <c r="WJY130" s="5"/>
      <c r="WJZ130" s="5"/>
      <c r="WKA130" s="5"/>
      <c r="WKB130" s="5"/>
      <c r="WKC130" s="5"/>
      <c r="WKD130" s="5"/>
      <c r="WKE130" s="5"/>
      <c r="WKF130" s="5"/>
      <c r="WKG130" s="5"/>
      <c r="WKH130" s="5"/>
      <c r="WKI130" s="5"/>
      <c r="WKJ130" s="5"/>
      <c r="WKK130" s="5"/>
      <c r="WKL130" s="5"/>
      <c r="WKM130" s="5"/>
      <c r="WKN130" s="5"/>
      <c r="WKO130" s="5"/>
      <c r="WKP130" s="5"/>
      <c r="WKQ130" s="5"/>
      <c r="WKR130" s="5"/>
      <c r="WKS130" s="5"/>
      <c r="WKT130" s="5"/>
      <c r="WKU130" s="5"/>
      <c r="WKV130" s="5"/>
      <c r="WKW130" s="5"/>
      <c r="WKX130" s="5"/>
      <c r="WKY130" s="5"/>
      <c r="WKZ130" s="5"/>
      <c r="WLA130" s="5"/>
      <c r="WLB130" s="5"/>
      <c r="WLC130" s="5"/>
      <c r="WLD130" s="5"/>
      <c r="WLE130" s="5"/>
      <c r="WLF130" s="5"/>
      <c r="WLG130" s="5"/>
      <c r="WLH130" s="5"/>
      <c r="WLI130" s="5"/>
      <c r="WLJ130" s="5"/>
      <c r="WLK130" s="5"/>
      <c r="WLL130" s="5"/>
      <c r="WLM130" s="5"/>
      <c r="WLN130" s="5"/>
      <c r="WLO130" s="5"/>
      <c r="WLP130" s="5"/>
      <c r="WLQ130" s="5"/>
      <c r="WLR130" s="5"/>
      <c r="WLS130" s="5"/>
      <c r="WLT130" s="5"/>
      <c r="WLU130" s="5"/>
      <c r="WLV130" s="5"/>
      <c r="WLW130" s="5"/>
      <c r="WLX130" s="5"/>
      <c r="WLY130" s="5"/>
      <c r="WLZ130" s="5"/>
      <c r="WMA130" s="5"/>
      <c r="WMB130" s="5"/>
      <c r="WMC130" s="5"/>
      <c r="WMD130" s="5"/>
      <c r="WME130" s="5"/>
      <c r="WMF130" s="5"/>
      <c r="WMG130" s="5"/>
      <c r="WMH130" s="5"/>
      <c r="WMI130" s="5"/>
      <c r="WMJ130" s="5"/>
      <c r="WMK130" s="5"/>
      <c r="WML130" s="5"/>
      <c r="WMM130" s="5"/>
      <c r="WMN130" s="5"/>
      <c r="WMO130" s="5"/>
      <c r="WMP130" s="5"/>
      <c r="WMQ130" s="5"/>
      <c r="WMR130" s="5"/>
      <c r="WMS130" s="5"/>
      <c r="WMT130" s="5"/>
      <c r="WMU130" s="5"/>
      <c r="WMV130" s="5"/>
      <c r="WMW130" s="5"/>
      <c r="WMX130" s="5"/>
      <c r="WMY130" s="5"/>
      <c r="WMZ130" s="5"/>
      <c r="WNA130" s="5"/>
      <c r="WNB130" s="5"/>
      <c r="WNC130" s="5"/>
      <c r="WND130" s="5"/>
      <c r="WNE130" s="5"/>
      <c r="WNF130" s="5"/>
      <c r="WNG130" s="5"/>
      <c r="WNH130" s="5"/>
      <c r="WNI130" s="5"/>
      <c r="WNJ130" s="5"/>
      <c r="WNK130" s="5"/>
      <c r="WNL130" s="5"/>
      <c r="WNM130" s="5"/>
      <c r="WNN130" s="5"/>
      <c r="WNO130" s="5"/>
      <c r="WNP130" s="5"/>
      <c r="WNQ130" s="5"/>
      <c r="WNR130" s="5"/>
      <c r="WNS130" s="5"/>
      <c r="WNT130" s="5"/>
      <c r="WNU130" s="5"/>
      <c r="WNV130" s="5"/>
      <c r="WNW130" s="5"/>
      <c r="WNX130" s="5"/>
      <c r="WNY130" s="5"/>
      <c r="WNZ130" s="5"/>
      <c r="WOA130" s="5"/>
      <c r="WOB130" s="5"/>
      <c r="WOC130" s="5"/>
      <c r="WOD130" s="5"/>
      <c r="WOE130" s="5"/>
      <c r="WOF130" s="5"/>
      <c r="WOG130" s="5"/>
      <c r="WOH130" s="5"/>
      <c r="WOI130" s="5"/>
      <c r="WOJ130" s="5"/>
      <c r="WOK130" s="5"/>
      <c r="WOL130" s="5"/>
      <c r="WOM130" s="5"/>
      <c r="WON130" s="5"/>
      <c r="WOO130" s="5"/>
      <c r="WOP130" s="5"/>
      <c r="WOQ130" s="5"/>
      <c r="WOR130" s="5"/>
      <c r="WOS130" s="5"/>
      <c r="WOT130" s="5"/>
      <c r="WOU130" s="5"/>
      <c r="WOV130" s="5"/>
      <c r="WOW130" s="5"/>
      <c r="WOX130" s="5"/>
      <c r="WOY130" s="5"/>
      <c r="WOZ130" s="5"/>
      <c r="WPA130" s="5"/>
      <c r="WPB130" s="5"/>
      <c r="WPC130" s="5"/>
      <c r="WPD130" s="5"/>
      <c r="WPE130" s="5"/>
      <c r="WPF130" s="5"/>
      <c r="WPG130" s="5"/>
      <c r="WPH130" s="5"/>
      <c r="WPI130" s="5"/>
      <c r="WPJ130" s="5"/>
      <c r="WPK130" s="5"/>
      <c r="WPL130" s="5"/>
      <c r="WPM130" s="5"/>
      <c r="WPN130" s="5"/>
      <c r="WPO130" s="5"/>
      <c r="WPP130" s="5"/>
      <c r="WPQ130" s="5"/>
      <c r="WPR130" s="5"/>
      <c r="WPS130" s="5"/>
      <c r="WPT130" s="5"/>
      <c r="WPU130" s="5"/>
      <c r="WPV130" s="5"/>
      <c r="WPW130" s="5"/>
      <c r="WPX130" s="5"/>
      <c r="WPY130" s="5"/>
      <c r="WPZ130" s="5"/>
      <c r="WQA130" s="5"/>
      <c r="WQB130" s="5"/>
      <c r="WQC130" s="5"/>
      <c r="WQD130" s="5"/>
      <c r="WQE130" s="5"/>
      <c r="WQF130" s="5"/>
      <c r="WQG130" s="5"/>
      <c r="WQH130" s="5"/>
      <c r="WQI130" s="5"/>
      <c r="WQJ130" s="5"/>
      <c r="WQK130" s="5"/>
      <c r="WQL130" s="5"/>
      <c r="WQM130" s="5"/>
      <c r="WQN130" s="5"/>
      <c r="WQO130" s="5"/>
      <c r="WQP130" s="5"/>
      <c r="WQQ130" s="5"/>
      <c r="WQR130" s="5"/>
      <c r="WQS130" s="5"/>
      <c r="WQT130" s="5"/>
      <c r="WQU130" s="5"/>
      <c r="WQV130" s="5"/>
      <c r="WQW130" s="5"/>
      <c r="WQX130" s="5"/>
      <c r="WQY130" s="5"/>
      <c r="WQZ130" s="5"/>
      <c r="WRA130" s="5"/>
      <c r="WRB130" s="5"/>
      <c r="WRC130" s="5"/>
      <c r="WRD130" s="5"/>
      <c r="WRE130" s="5"/>
      <c r="WRF130" s="5"/>
      <c r="WRG130" s="5"/>
      <c r="WRH130" s="5"/>
      <c r="WRI130" s="5"/>
      <c r="WRJ130" s="5"/>
      <c r="WRK130" s="5"/>
      <c r="WRL130" s="5"/>
      <c r="WRM130" s="5"/>
      <c r="WRN130" s="5"/>
      <c r="WRO130" s="5"/>
      <c r="WRP130" s="5"/>
      <c r="WRQ130" s="5"/>
      <c r="WRR130" s="5"/>
      <c r="WRS130" s="5"/>
      <c r="WRT130" s="5"/>
      <c r="WRU130" s="5"/>
      <c r="WRV130" s="5"/>
      <c r="WRW130" s="5"/>
      <c r="WRX130" s="5"/>
      <c r="WRY130" s="5"/>
      <c r="WRZ130" s="5"/>
      <c r="WSA130" s="5"/>
      <c r="WSB130" s="5"/>
      <c r="WSC130" s="5"/>
      <c r="WSD130" s="5"/>
      <c r="WSE130" s="5"/>
      <c r="WSF130" s="5"/>
      <c r="WSG130" s="5"/>
      <c r="WSH130" s="5"/>
      <c r="WSI130" s="5"/>
      <c r="WSJ130" s="5"/>
      <c r="WSK130" s="5"/>
      <c r="WSL130" s="5"/>
      <c r="WSM130" s="5"/>
      <c r="WSN130" s="5"/>
      <c r="WSO130" s="5"/>
      <c r="WSP130" s="5"/>
      <c r="WSQ130" s="5"/>
      <c r="WSR130" s="5"/>
      <c r="WSS130" s="5"/>
      <c r="WST130" s="5"/>
      <c r="WSU130" s="5"/>
      <c r="WSV130" s="5"/>
      <c r="WSW130" s="5"/>
      <c r="WSX130" s="5"/>
      <c r="WSY130" s="5"/>
      <c r="WSZ130" s="5"/>
      <c r="WTA130" s="5"/>
      <c r="WTB130" s="5"/>
      <c r="WTC130" s="5"/>
      <c r="WTD130" s="5"/>
      <c r="WTE130" s="5"/>
      <c r="WTF130" s="5"/>
      <c r="WTG130" s="5"/>
      <c r="WTH130" s="5"/>
      <c r="WTI130" s="5"/>
      <c r="WTJ130" s="5"/>
      <c r="WTK130" s="5"/>
      <c r="WTL130" s="5"/>
      <c r="WTM130" s="5"/>
      <c r="WTN130" s="5"/>
      <c r="WTO130" s="5"/>
      <c r="WTP130" s="5"/>
      <c r="WTQ130" s="5"/>
      <c r="WTR130" s="5"/>
      <c r="WTS130" s="5"/>
      <c r="WTT130" s="5"/>
      <c r="WTU130" s="5"/>
      <c r="WTV130" s="5"/>
      <c r="WTW130" s="5"/>
      <c r="WTX130" s="5"/>
      <c r="WTY130" s="5"/>
      <c r="WTZ130" s="5"/>
      <c r="WUA130" s="5"/>
      <c r="WUB130" s="5"/>
      <c r="WUC130" s="5"/>
      <c r="WUD130" s="5"/>
      <c r="WUE130" s="5"/>
      <c r="WUF130" s="5"/>
      <c r="WUG130" s="5"/>
      <c r="WUH130" s="5"/>
      <c r="WUI130" s="5"/>
      <c r="WUJ130" s="5"/>
      <c r="WUK130" s="5"/>
      <c r="WUL130" s="5"/>
      <c r="WUM130" s="5"/>
      <c r="WUN130" s="5"/>
      <c r="WUO130" s="5"/>
      <c r="WUP130" s="5"/>
      <c r="WUQ130" s="5"/>
      <c r="WUR130" s="5"/>
      <c r="WUS130" s="5"/>
      <c r="WUT130" s="5"/>
      <c r="WUU130" s="5"/>
      <c r="WUV130" s="5"/>
      <c r="WUW130" s="5"/>
      <c r="WUX130" s="5"/>
      <c r="WUY130" s="5"/>
      <c r="WUZ130" s="5"/>
      <c r="WVA130" s="5"/>
      <c r="WVB130" s="5"/>
      <c r="WVC130" s="5"/>
      <c r="WVD130" s="5"/>
      <c r="WVE130" s="5"/>
      <c r="WVF130" s="5"/>
      <c r="WVG130" s="5"/>
      <c r="WVH130" s="5"/>
      <c r="WVI130" s="5"/>
      <c r="WVJ130" s="5"/>
      <c r="WVK130" s="5"/>
      <c r="WVL130" s="5"/>
      <c r="WVM130" s="5"/>
      <c r="WVN130" s="5"/>
      <c r="WVO130" s="5"/>
      <c r="WVP130" s="5"/>
      <c r="WVQ130" s="5"/>
      <c r="WVR130" s="5"/>
      <c r="WVS130" s="5"/>
      <c r="WVT130" s="5"/>
      <c r="WVU130" s="5"/>
      <c r="WVV130" s="5"/>
      <c r="WVW130" s="5"/>
      <c r="WVX130" s="5"/>
      <c r="WVY130" s="5"/>
      <c r="WVZ130" s="5"/>
      <c r="WWA130" s="5"/>
      <c r="WWB130" s="5"/>
      <c r="WWC130" s="5"/>
      <c r="WWD130" s="5"/>
      <c r="WWE130" s="5"/>
      <c r="WWF130" s="5"/>
      <c r="WWG130" s="5"/>
      <c r="WWH130" s="5"/>
      <c r="WWI130" s="5"/>
      <c r="WWJ130" s="5"/>
      <c r="WWK130" s="5"/>
      <c r="WWL130" s="5"/>
      <c r="WWM130" s="5"/>
      <c r="WWN130" s="5"/>
      <c r="WWO130" s="5"/>
      <c r="WWP130" s="5"/>
      <c r="WWQ130" s="5"/>
      <c r="WWR130" s="5"/>
      <c r="WWS130" s="5"/>
      <c r="WWT130" s="5"/>
      <c r="WWU130" s="5"/>
      <c r="WWV130" s="5"/>
      <c r="WWW130" s="5"/>
      <c r="WWX130" s="5"/>
      <c r="WWY130" s="5"/>
      <c r="WWZ130" s="5"/>
      <c r="WXA130" s="5"/>
      <c r="WXB130" s="5"/>
      <c r="WXC130" s="5"/>
      <c r="WXD130" s="5"/>
      <c r="WXE130" s="5"/>
      <c r="WXF130" s="5"/>
      <c r="WXG130" s="5"/>
      <c r="WXH130" s="5"/>
      <c r="WXI130" s="5"/>
      <c r="WXJ130" s="5"/>
      <c r="WXK130" s="5"/>
      <c r="WXL130" s="5"/>
      <c r="WXM130" s="5"/>
      <c r="WXN130" s="5"/>
      <c r="WXO130" s="5"/>
      <c r="WXP130" s="5"/>
      <c r="WXQ130" s="5"/>
      <c r="WXR130" s="5"/>
      <c r="WXS130" s="5"/>
      <c r="WXT130" s="5"/>
      <c r="WXU130" s="5"/>
      <c r="WXV130" s="5"/>
      <c r="WXW130" s="5"/>
      <c r="WXX130" s="5"/>
      <c r="WXY130" s="5"/>
      <c r="WXZ130" s="5"/>
      <c r="WYA130" s="5"/>
      <c r="WYB130" s="5"/>
      <c r="WYC130" s="5"/>
      <c r="WYD130" s="5"/>
      <c r="WYE130" s="5"/>
      <c r="WYF130" s="5"/>
      <c r="WYG130" s="5"/>
      <c r="WYH130" s="5"/>
      <c r="WYI130" s="5"/>
      <c r="WYJ130" s="5"/>
      <c r="WYK130" s="5"/>
      <c r="WYL130" s="5"/>
      <c r="WYM130" s="5"/>
      <c r="WYN130" s="5"/>
      <c r="WYO130" s="5"/>
      <c r="WYP130" s="5"/>
      <c r="WYQ130" s="5"/>
      <c r="WYR130" s="5"/>
      <c r="WYS130" s="5"/>
      <c r="WYT130" s="5"/>
      <c r="WYU130" s="5"/>
      <c r="WYV130" s="5"/>
      <c r="WYW130" s="5"/>
      <c r="WYX130" s="5"/>
      <c r="WYY130" s="5"/>
      <c r="WYZ130" s="5"/>
      <c r="WZA130" s="5"/>
      <c r="WZB130" s="5"/>
      <c r="WZC130" s="5"/>
      <c r="WZD130" s="5"/>
      <c r="WZE130" s="5"/>
      <c r="WZF130" s="5"/>
      <c r="WZG130" s="5"/>
      <c r="WZH130" s="5"/>
      <c r="WZI130" s="5"/>
      <c r="WZJ130" s="5"/>
      <c r="WZK130" s="5"/>
      <c r="WZL130" s="5"/>
      <c r="WZM130" s="5"/>
      <c r="WZN130" s="5"/>
      <c r="WZO130" s="5"/>
      <c r="WZP130" s="5"/>
      <c r="WZQ130" s="5"/>
      <c r="WZR130" s="5"/>
      <c r="WZS130" s="5"/>
      <c r="WZT130" s="5"/>
      <c r="WZU130" s="5"/>
      <c r="WZV130" s="5"/>
      <c r="WZW130" s="5"/>
      <c r="WZX130" s="5"/>
      <c r="WZY130" s="5"/>
      <c r="WZZ130" s="5"/>
      <c r="XAA130" s="5"/>
      <c r="XAB130" s="5"/>
      <c r="XAC130" s="5"/>
      <c r="XAD130" s="5"/>
      <c r="XAE130" s="5"/>
      <c r="XAF130" s="5"/>
      <c r="XAG130" s="5"/>
      <c r="XAH130" s="5"/>
      <c r="XAI130" s="5"/>
      <c r="XAJ130" s="5"/>
      <c r="XAK130" s="5"/>
      <c r="XAL130" s="5"/>
      <c r="XAM130" s="5"/>
      <c r="XAN130" s="5"/>
      <c r="XAO130" s="5"/>
      <c r="XAP130" s="5"/>
      <c r="XAQ130" s="5"/>
      <c r="XAR130" s="5"/>
      <c r="XAS130" s="5"/>
      <c r="XAT130" s="5"/>
      <c r="XAU130" s="5"/>
      <c r="XAV130" s="5"/>
      <c r="XAW130" s="5"/>
      <c r="XAX130" s="5"/>
      <c r="XAY130" s="5"/>
      <c r="XAZ130" s="5"/>
      <c r="XBA130" s="5"/>
      <c r="XBB130" s="5"/>
      <c r="XBC130" s="5"/>
      <c r="XBD130" s="5"/>
      <c r="XBE130" s="5"/>
      <c r="XBF130" s="5"/>
      <c r="XBG130" s="5"/>
      <c r="XBH130" s="5"/>
      <c r="XBI130" s="5"/>
      <c r="XBJ130" s="5"/>
      <c r="XBK130" s="5"/>
      <c r="XBL130" s="5"/>
      <c r="XBM130" s="5"/>
      <c r="XBN130" s="5"/>
      <c r="XBO130" s="5"/>
      <c r="XBP130" s="5"/>
      <c r="XBQ130" s="5"/>
      <c r="XBR130" s="5"/>
      <c r="XBS130" s="5"/>
      <c r="XBT130" s="5"/>
      <c r="XBU130" s="5"/>
      <c r="XBV130" s="5"/>
      <c r="XBW130" s="5"/>
      <c r="XBX130" s="5"/>
      <c r="XBY130" s="5"/>
      <c r="XBZ130" s="5"/>
      <c r="XCA130" s="5"/>
      <c r="XCB130" s="5"/>
      <c r="XCC130" s="5"/>
      <c r="XCD130" s="5"/>
      <c r="XCE130" s="5"/>
      <c r="XCF130" s="5"/>
      <c r="XCG130" s="5"/>
      <c r="XCH130" s="5"/>
      <c r="XCI130" s="5"/>
      <c r="XCJ130" s="5"/>
      <c r="XCK130" s="5"/>
      <c r="XCL130" s="5"/>
      <c r="XCM130" s="5"/>
      <c r="XCN130" s="5"/>
      <c r="XCO130" s="5"/>
      <c r="XCP130" s="5"/>
      <c r="XCQ130" s="5"/>
      <c r="XCR130" s="5"/>
      <c r="XCS130" s="5"/>
      <c r="XCT130" s="5"/>
      <c r="XCU130" s="5"/>
      <c r="XCV130" s="5"/>
      <c r="XCW130" s="5"/>
      <c r="XCX130" s="5"/>
      <c r="XCY130" s="5"/>
      <c r="XCZ130" s="5"/>
      <c r="XDA130" s="5"/>
      <c r="XDB130" s="5"/>
      <c r="XDC130" s="5"/>
      <c r="XDD130" s="5"/>
      <c r="XDE130" s="5"/>
      <c r="XDF130" s="5"/>
      <c r="XDG130" s="5"/>
      <c r="XDH130" s="5"/>
      <c r="XDI130" s="5"/>
      <c r="XDJ130" s="5"/>
      <c r="XDK130" s="5"/>
      <c r="XDL130" s="5"/>
      <c r="XDM130" s="5"/>
      <c r="XDN130" s="5"/>
      <c r="XDO130" s="5"/>
      <c r="XDP130" s="5"/>
      <c r="XDQ130" s="5"/>
      <c r="XDR130" s="5"/>
      <c r="XDS130" s="5"/>
      <c r="XDT130" s="5"/>
      <c r="XDU130" s="5"/>
      <c r="XDV130" s="5"/>
      <c r="XDW130" s="5"/>
      <c r="XDX130" s="5"/>
      <c r="XDY130" s="5"/>
      <c r="XDZ130" s="5"/>
      <c r="XEA130" s="5"/>
      <c r="XEB130" s="5"/>
      <c r="XEC130" s="5"/>
      <c r="XED130" s="5"/>
      <c r="XEE130" s="5"/>
      <c r="XEF130" s="5"/>
      <c r="XEG130" s="5"/>
      <c r="XEH130" s="5"/>
      <c r="XEI130" s="5"/>
      <c r="XEJ130" s="5"/>
      <c r="XEK130" s="5"/>
      <c r="XEL130" s="5"/>
      <c r="XEM130" s="5"/>
      <c r="XEN130" s="5"/>
      <c r="XEO130" s="5"/>
      <c r="XEP130" s="5"/>
      <c r="XEQ130" s="5"/>
      <c r="XER130" s="5"/>
      <c r="XES130" s="5"/>
      <c r="XET130" s="5"/>
      <c r="XEU130" s="5"/>
      <c r="XEV130" s="5"/>
      <c r="XEW130" s="5"/>
      <c r="XEX130" s="5"/>
      <c r="XEY130" s="5"/>
      <c r="XEZ130" s="5"/>
      <c r="XFA130" s="5"/>
      <c r="XFB130" s="5"/>
      <c r="XFC130" s="5"/>
    </row>
    <row r="131" spans="1:16383" s="30" customFormat="1" ht="12.75" customHeight="1">
      <c r="A131" s="32" t="s">
        <v>52</v>
      </c>
      <c r="B131" s="32" t="s">
        <v>452</v>
      </c>
      <c r="C131" s="25" t="s">
        <v>453</v>
      </c>
      <c r="D131" s="25" t="s">
        <v>454</v>
      </c>
      <c r="E131" s="25" t="s">
        <v>47</v>
      </c>
      <c r="F131" s="35" t="s">
        <v>455</v>
      </c>
      <c r="G131" s="11">
        <v>269733</v>
      </c>
      <c r="H131" s="11">
        <f t="shared" si="7"/>
        <v>283148</v>
      </c>
      <c r="I131" s="11"/>
      <c r="J131" s="11">
        <f t="shared" si="12"/>
        <v>313734</v>
      </c>
      <c r="K131" s="11">
        <f t="shared" si="13"/>
        <v>0</v>
      </c>
      <c r="L131" s="11">
        <f t="shared" si="8"/>
        <v>328150</v>
      </c>
      <c r="M131" s="11">
        <f t="shared" si="9"/>
        <v>0</v>
      </c>
      <c r="N131" s="11">
        <f t="shared" si="10"/>
        <v>345449</v>
      </c>
      <c r="O131" s="11">
        <f t="shared" si="11"/>
        <v>0</v>
      </c>
      <c r="P131" s="11"/>
      <c r="Q131" s="47"/>
      <c r="R131" s="81"/>
      <c r="S131" s="81"/>
      <c r="T131" s="81"/>
      <c r="U131" s="81"/>
      <c r="V131" s="81"/>
      <c r="W131" s="81"/>
      <c r="X131"/>
      <c r="Y131"/>
      <c r="Z131"/>
    </row>
    <row r="132" spans="1:16383" s="30" customFormat="1" ht="12.75" customHeight="1">
      <c r="A132" s="32" t="s">
        <v>36</v>
      </c>
      <c r="B132" s="32" t="s">
        <v>73</v>
      </c>
      <c r="C132" s="25" t="s">
        <v>456</v>
      </c>
      <c r="D132" s="25" t="s">
        <v>454</v>
      </c>
      <c r="E132" s="25" t="s">
        <v>47</v>
      </c>
      <c r="F132" s="9" t="s">
        <v>457</v>
      </c>
      <c r="G132" s="11">
        <v>5331946</v>
      </c>
      <c r="H132" s="11">
        <f t="shared" si="7"/>
        <v>5597129</v>
      </c>
      <c r="I132" s="11">
        <v>65000</v>
      </c>
      <c r="J132" s="11">
        <f t="shared" si="12"/>
        <v>6201746</v>
      </c>
      <c r="K132" s="11">
        <f t="shared" si="13"/>
        <v>72405</v>
      </c>
      <c r="L132" s="11">
        <f t="shared" si="8"/>
        <v>6486705</v>
      </c>
      <c r="M132" s="11">
        <f t="shared" si="9"/>
        <v>77563</v>
      </c>
      <c r="N132" s="11">
        <f t="shared" si="10"/>
        <v>6828656</v>
      </c>
      <c r="O132" s="11">
        <f t="shared" si="11"/>
        <v>80708</v>
      </c>
      <c r="P132" s="11"/>
      <c r="Q132" s="47"/>
      <c r="R132" s="81"/>
      <c r="S132" s="81"/>
      <c r="T132" s="81"/>
      <c r="U132" s="81"/>
      <c r="V132" s="81"/>
      <c r="W132" s="81"/>
      <c r="X132"/>
      <c r="Y132"/>
      <c r="Z132"/>
    </row>
    <row r="133" spans="1:16383" s="30" customFormat="1" ht="12.75" customHeight="1">
      <c r="A133" s="32" t="s">
        <v>52</v>
      </c>
      <c r="B133" s="32"/>
      <c r="C133" s="25" t="s">
        <v>458</v>
      </c>
      <c r="D133" s="25" t="s">
        <v>459</v>
      </c>
      <c r="E133" s="25" t="s">
        <v>47</v>
      </c>
      <c r="F133" s="9" t="s">
        <v>460</v>
      </c>
      <c r="G133" s="11">
        <v>263460</v>
      </c>
      <c r="H133" s="11">
        <f t="shared" ref="H133:H196" si="14">ROUND(G133/150.8*158.3,0)</f>
        <v>276563</v>
      </c>
      <c r="I133" s="11"/>
      <c r="J133" s="11">
        <f t="shared" si="12"/>
        <v>306438</v>
      </c>
      <c r="K133" s="11">
        <f t="shared" si="13"/>
        <v>0</v>
      </c>
      <c r="L133" s="11">
        <f t="shared" ref="L133:L196" si="15">ROUND(J133/119.7*125.2,0)</f>
        <v>320518</v>
      </c>
      <c r="M133" s="11">
        <f t="shared" ref="M133:M196" si="16">ROUND(K133/115.1*123.3,0)</f>
        <v>0</v>
      </c>
      <c r="N133" s="11">
        <f t="shared" si="10"/>
        <v>337414</v>
      </c>
      <c r="O133" s="11">
        <f t="shared" si="11"/>
        <v>0</v>
      </c>
      <c r="P133" s="11"/>
      <c r="Q133" s="47"/>
      <c r="R133" s="81"/>
      <c r="S133" s="81"/>
      <c r="T133" s="81"/>
      <c r="U133" s="81"/>
      <c r="V133" s="81"/>
      <c r="W133" s="81"/>
      <c r="X133"/>
      <c r="Y133"/>
      <c r="Z133"/>
    </row>
    <row r="134" spans="1:16383" s="30" customFormat="1">
      <c r="A134" s="32" t="s">
        <v>52</v>
      </c>
      <c r="B134" s="25" t="s">
        <v>461</v>
      </c>
      <c r="C134" s="25" t="s">
        <v>462</v>
      </c>
      <c r="D134" s="25" t="s">
        <v>463</v>
      </c>
      <c r="E134" s="25" t="s">
        <v>47</v>
      </c>
      <c r="F134" s="9"/>
      <c r="G134" s="11">
        <v>41620800</v>
      </c>
      <c r="H134" s="11">
        <f t="shared" si="14"/>
        <v>43690800</v>
      </c>
      <c r="I134" s="11"/>
      <c r="J134" s="11">
        <f t="shared" ref="J134:J197" si="17">ROUND(H134/158.3*175.4,0)</f>
        <v>48410400</v>
      </c>
      <c r="K134" s="11">
        <f t="shared" ref="K134:K197" si="18">ROUND(I134/126.4*140.8,0)</f>
        <v>0</v>
      </c>
      <c r="L134" s="11">
        <f t="shared" si="15"/>
        <v>50634771</v>
      </c>
      <c r="M134" s="11">
        <f t="shared" si="16"/>
        <v>0</v>
      </c>
      <c r="N134" s="11">
        <f t="shared" ref="N134:N197" si="19">ROUND(L134/125.2*131.8,0)</f>
        <v>53304016</v>
      </c>
      <c r="O134" s="11">
        <f t="shared" ref="O134:O197" si="20">ROUND(M134/123.3*128.3,0)</f>
        <v>0</v>
      </c>
      <c r="P134" s="11"/>
      <c r="Q134" s="47"/>
      <c r="R134" s="82" t="s">
        <v>132</v>
      </c>
      <c r="S134" s="82" t="s">
        <v>132</v>
      </c>
      <c r="T134" s="82" t="s">
        <v>115</v>
      </c>
      <c r="U134" s="82" t="s">
        <v>115</v>
      </c>
      <c r="V134" s="82" t="s">
        <v>132</v>
      </c>
      <c r="W134" s="82"/>
      <c r="X134" s="83"/>
      <c r="Y134" s="83"/>
      <c r="Z134" s="83"/>
    </row>
    <row r="135" spans="1:16383" s="30" customFormat="1">
      <c r="A135" s="32" t="s">
        <v>52</v>
      </c>
      <c r="B135" s="32"/>
      <c r="C135" s="25" t="s">
        <v>464</v>
      </c>
      <c r="D135" s="25" t="s">
        <v>465</v>
      </c>
      <c r="E135" s="25" t="s">
        <v>47</v>
      </c>
      <c r="F135" s="9" t="s">
        <v>466</v>
      </c>
      <c r="G135" s="11">
        <v>382644</v>
      </c>
      <c r="H135" s="11">
        <f t="shared" si="14"/>
        <v>401675</v>
      </c>
      <c r="I135" s="11"/>
      <c r="J135" s="11">
        <f t="shared" si="17"/>
        <v>445065</v>
      </c>
      <c r="K135" s="11">
        <f t="shared" si="18"/>
        <v>0</v>
      </c>
      <c r="L135" s="11">
        <f t="shared" si="15"/>
        <v>465515</v>
      </c>
      <c r="M135" s="11">
        <f t="shared" si="16"/>
        <v>0</v>
      </c>
      <c r="N135" s="11">
        <f t="shared" si="19"/>
        <v>490055</v>
      </c>
      <c r="O135" s="11">
        <f t="shared" si="20"/>
        <v>0</v>
      </c>
      <c r="P135" s="11"/>
      <c r="Q135" s="47"/>
      <c r="R135" s="81"/>
      <c r="S135" s="81"/>
      <c r="T135" s="81"/>
      <c r="U135" s="81"/>
      <c r="V135" s="81"/>
      <c r="W135" s="81"/>
      <c r="X135"/>
      <c r="Y135"/>
      <c r="Z135"/>
    </row>
    <row r="136" spans="1:16383" s="30" customFormat="1">
      <c r="A136" s="32" t="s">
        <v>52</v>
      </c>
      <c r="B136" s="32"/>
      <c r="C136" s="31" t="s">
        <v>467</v>
      </c>
      <c r="D136" s="25" t="s">
        <v>468</v>
      </c>
      <c r="E136" s="31" t="s">
        <v>47</v>
      </c>
      <c r="F136" s="9" t="s">
        <v>469</v>
      </c>
      <c r="G136" s="11">
        <v>388919</v>
      </c>
      <c r="H136" s="11">
        <f t="shared" si="14"/>
        <v>408262</v>
      </c>
      <c r="I136" s="11"/>
      <c r="J136" s="11">
        <f t="shared" si="17"/>
        <v>452364</v>
      </c>
      <c r="K136" s="11">
        <f t="shared" si="18"/>
        <v>0</v>
      </c>
      <c r="L136" s="11">
        <f t="shared" si="15"/>
        <v>473149</v>
      </c>
      <c r="M136" s="11">
        <f t="shared" si="16"/>
        <v>0</v>
      </c>
      <c r="N136" s="11">
        <f t="shared" si="19"/>
        <v>498091</v>
      </c>
      <c r="O136" s="11">
        <f t="shared" si="20"/>
        <v>0</v>
      </c>
      <c r="P136" s="11"/>
      <c r="Q136" s="47"/>
      <c r="R136" s="81"/>
      <c r="S136" s="81"/>
      <c r="T136" s="81"/>
      <c r="U136" s="81"/>
      <c r="V136" s="81"/>
      <c r="W136" s="81"/>
      <c r="X136"/>
      <c r="Y136"/>
      <c r="Z136"/>
    </row>
    <row r="137" spans="1:16383" s="30" customFormat="1" ht="12.75" customHeight="1">
      <c r="A137" s="32" t="s">
        <v>52</v>
      </c>
      <c r="B137" s="32" t="s">
        <v>470</v>
      </c>
      <c r="C137" s="26" t="s">
        <v>471</v>
      </c>
      <c r="D137" s="25">
        <v>2312</v>
      </c>
      <c r="E137" s="25" t="s">
        <v>47</v>
      </c>
      <c r="F137" s="35" t="s">
        <v>472</v>
      </c>
      <c r="G137" s="11">
        <v>175641</v>
      </c>
      <c r="H137" s="11">
        <f t="shared" si="14"/>
        <v>184376</v>
      </c>
      <c r="I137" s="11"/>
      <c r="J137" s="11">
        <f t="shared" si="17"/>
        <v>204293</v>
      </c>
      <c r="K137" s="11">
        <f t="shared" si="18"/>
        <v>0</v>
      </c>
      <c r="L137" s="11">
        <f t="shared" si="15"/>
        <v>213680</v>
      </c>
      <c r="M137" s="11">
        <f t="shared" si="16"/>
        <v>0</v>
      </c>
      <c r="N137" s="11">
        <f t="shared" si="19"/>
        <v>224944</v>
      </c>
      <c r="O137" s="11">
        <f t="shared" si="20"/>
        <v>0</v>
      </c>
      <c r="P137" s="11"/>
      <c r="Q137" s="47"/>
      <c r="R137" s="81"/>
      <c r="S137" s="81"/>
      <c r="T137" s="81"/>
      <c r="U137" s="81"/>
      <c r="V137" s="81"/>
      <c r="W137" s="81"/>
      <c r="X137"/>
      <c r="Y137"/>
      <c r="Z137"/>
    </row>
    <row r="138" spans="1:16383" s="101" customFormat="1" ht="25.5">
      <c r="A138" s="69" t="s">
        <v>7</v>
      </c>
      <c r="B138" s="99" t="s">
        <v>473</v>
      </c>
      <c r="C138" s="69" t="s">
        <v>474</v>
      </c>
      <c r="D138" s="69" t="s">
        <v>475</v>
      </c>
      <c r="E138" s="69" t="s">
        <v>47</v>
      </c>
      <c r="F138" s="99"/>
      <c r="G138" s="69"/>
      <c r="H138" s="69"/>
      <c r="I138" s="69"/>
      <c r="J138" s="69"/>
      <c r="K138" s="100">
        <v>750000</v>
      </c>
      <c r="L138" s="11">
        <f t="shared" si="15"/>
        <v>0</v>
      </c>
      <c r="M138" s="11">
        <f t="shared" si="16"/>
        <v>803432</v>
      </c>
      <c r="N138" s="11">
        <f t="shared" si="19"/>
        <v>0</v>
      </c>
      <c r="O138" s="11">
        <f t="shared" si="20"/>
        <v>836012</v>
      </c>
      <c r="P138" s="69"/>
      <c r="R138" s="102"/>
      <c r="S138" s="103"/>
      <c r="T138" s="103"/>
      <c r="U138" s="103"/>
      <c r="V138" s="103"/>
      <c r="W138" s="103"/>
    </row>
    <row r="139" spans="1:16383" s="30" customFormat="1" ht="12.75" customHeight="1">
      <c r="A139" s="32" t="s">
        <v>52</v>
      </c>
      <c r="B139" s="32" t="s">
        <v>476</v>
      </c>
      <c r="C139" s="25" t="s">
        <v>477</v>
      </c>
      <c r="D139" s="25" t="s">
        <v>478</v>
      </c>
      <c r="E139" s="25" t="s">
        <v>47</v>
      </c>
      <c r="F139" s="9" t="s">
        <v>479</v>
      </c>
      <c r="G139" s="11">
        <v>10036606</v>
      </c>
      <c r="H139" s="11">
        <f t="shared" si="14"/>
        <v>10535774</v>
      </c>
      <c r="I139" s="11"/>
      <c r="J139" s="11">
        <f t="shared" si="17"/>
        <v>11673877</v>
      </c>
      <c r="K139" s="11">
        <f t="shared" si="18"/>
        <v>0</v>
      </c>
      <c r="L139" s="11">
        <f t="shared" si="15"/>
        <v>12210271</v>
      </c>
      <c r="M139" s="11">
        <f t="shared" si="16"/>
        <v>0</v>
      </c>
      <c r="N139" s="11">
        <f t="shared" si="19"/>
        <v>12853943</v>
      </c>
      <c r="O139" s="11">
        <f t="shared" si="20"/>
        <v>0</v>
      </c>
      <c r="P139" s="11"/>
      <c r="Q139" s="47"/>
      <c r="R139" s="81"/>
      <c r="S139" s="81"/>
      <c r="T139" s="81"/>
      <c r="U139" s="81"/>
      <c r="V139" s="81"/>
      <c r="W139" s="81"/>
      <c r="X139"/>
      <c r="Y139"/>
      <c r="Z139"/>
    </row>
    <row r="140" spans="1:16383" s="30" customFormat="1" ht="12.75" customHeight="1">
      <c r="A140" s="32" t="s">
        <v>52</v>
      </c>
      <c r="B140" s="32" t="s">
        <v>480</v>
      </c>
      <c r="C140" s="25" t="s">
        <v>481</v>
      </c>
      <c r="D140" s="25" t="s">
        <v>482</v>
      </c>
      <c r="E140" s="25" t="s">
        <v>47</v>
      </c>
      <c r="F140" s="36"/>
      <c r="G140" s="11">
        <v>860076</v>
      </c>
      <c r="H140" s="11">
        <f t="shared" si="14"/>
        <v>902852</v>
      </c>
      <c r="I140" s="11">
        <v>150000</v>
      </c>
      <c r="J140" s="11">
        <f t="shared" si="17"/>
        <v>1000381</v>
      </c>
      <c r="K140" s="11">
        <f t="shared" si="18"/>
        <v>167089</v>
      </c>
      <c r="L140" s="11">
        <f t="shared" si="15"/>
        <v>1046347</v>
      </c>
      <c r="M140" s="11">
        <f t="shared" si="16"/>
        <v>178993</v>
      </c>
      <c r="N140" s="11">
        <f t="shared" si="19"/>
        <v>1101506</v>
      </c>
      <c r="O140" s="11">
        <f t="shared" si="20"/>
        <v>186251</v>
      </c>
      <c r="P140" s="11"/>
      <c r="Q140" s="56"/>
      <c r="R140" s="82" t="s">
        <v>132</v>
      </c>
      <c r="S140" s="82" t="s">
        <v>132</v>
      </c>
      <c r="T140" s="82" t="s">
        <v>254</v>
      </c>
      <c r="U140" s="82" t="s">
        <v>115</v>
      </c>
      <c r="V140" s="82" t="s">
        <v>115</v>
      </c>
      <c r="W140" s="82"/>
      <c r="X140" s="83"/>
      <c r="Y140" s="83"/>
      <c r="Z140" s="83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  <c r="WVH140" s="5"/>
      <c r="WVI140" s="5"/>
      <c r="WVJ140" s="5"/>
      <c r="WVK140" s="5"/>
      <c r="WVL140" s="5"/>
      <c r="WVM140" s="5"/>
      <c r="WVN140" s="5"/>
      <c r="WVO140" s="5"/>
      <c r="WVP140" s="5"/>
      <c r="WVQ140" s="5"/>
      <c r="WVR140" s="5"/>
      <c r="WVS140" s="5"/>
      <c r="WVT140" s="5"/>
      <c r="WVU140" s="5"/>
      <c r="WVV140" s="5"/>
      <c r="WVW140" s="5"/>
      <c r="WVX140" s="5"/>
      <c r="WVY140" s="5"/>
      <c r="WVZ140" s="5"/>
      <c r="WWA140" s="5"/>
      <c r="WWB140" s="5"/>
      <c r="WWC140" s="5"/>
      <c r="WWD140" s="5"/>
      <c r="WWE140" s="5"/>
      <c r="WWF140" s="5"/>
      <c r="WWG140" s="5"/>
      <c r="WWH140" s="5"/>
      <c r="WWI140" s="5"/>
      <c r="WWJ140" s="5"/>
      <c r="WWK140" s="5"/>
      <c r="WWL140" s="5"/>
      <c r="WWM140" s="5"/>
      <c r="WWN140" s="5"/>
      <c r="WWO140" s="5"/>
      <c r="WWP140" s="5"/>
      <c r="WWQ140" s="5"/>
      <c r="WWR140" s="5"/>
      <c r="WWS140" s="5"/>
      <c r="WWT140" s="5"/>
      <c r="WWU140" s="5"/>
      <c r="WWV140" s="5"/>
      <c r="WWW140" s="5"/>
      <c r="WWX140" s="5"/>
      <c r="WWY140" s="5"/>
      <c r="WWZ140" s="5"/>
      <c r="WXA140" s="5"/>
      <c r="WXB140" s="5"/>
      <c r="WXC140" s="5"/>
      <c r="WXD140" s="5"/>
      <c r="WXE140" s="5"/>
      <c r="WXF140" s="5"/>
      <c r="WXG140" s="5"/>
      <c r="WXH140" s="5"/>
      <c r="WXI140" s="5"/>
      <c r="WXJ140" s="5"/>
      <c r="WXK140" s="5"/>
      <c r="WXL140" s="5"/>
      <c r="WXM140" s="5"/>
      <c r="WXN140" s="5"/>
      <c r="WXO140" s="5"/>
      <c r="WXP140" s="5"/>
      <c r="WXQ140" s="5"/>
      <c r="WXR140" s="5"/>
      <c r="WXS140" s="5"/>
      <c r="WXT140" s="5"/>
      <c r="WXU140" s="5"/>
      <c r="WXV140" s="5"/>
      <c r="WXW140" s="5"/>
      <c r="WXX140" s="5"/>
      <c r="WXY140" s="5"/>
      <c r="WXZ140" s="5"/>
      <c r="WYA140" s="5"/>
      <c r="WYB140" s="5"/>
      <c r="WYC140" s="5"/>
      <c r="WYD140" s="5"/>
      <c r="WYE140" s="5"/>
      <c r="WYF140" s="5"/>
      <c r="WYG140" s="5"/>
      <c r="WYH140" s="5"/>
      <c r="WYI140" s="5"/>
      <c r="WYJ140" s="5"/>
      <c r="WYK140" s="5"/>
      <c r="WYL140" s="5"/>
      <c r="WYM140" s="5"/>
      <c r="WYN140" s="5"/>
      <c r="WYO140" s="5"/>
      <c r="WYP140" s="5"/>
      <c r="WYQ140" s="5"/>
      <c r="WYR140" s="5"/>
      <c r="WYS140" s="5"/>
      <c r="WYT140" s="5"/>
      <c r="WYU140" s="5"/>
      <c r="WYV140" s="5"/>
      <c r="WYW140" s="5"/>
      <c r="WYX140" s="5"/>
      <c r="WYY140" s="5"/>
      <c r="WYZ140" s="5"/>
      <c r="WZA140" s="5"/>
      <c r="WZB140" s="5"/>
      <c r="WZC140" s="5"/>
      <c r="WZD140" s="5"/>
      <c r="WZE140" s="5"/>
      <c r="WZF140" s="5"/>
      <c r="WZG140" s="5"/>
      <c r="WZH140" s="5"/>
      <c r="WZI140" s="5"/>
      <c r="WZJ140" s="5"/>
      <c r="WZK140" s="5"/>
      <c r="WZL140" s="5"/>
      <c r="WZM140" s="5"/>
      <c r="WZN140" s="5"/>
      <c r="WZO140" s="5"/>
      <c r="WZP140" s="5"/>
      <c r="WZQ140" s="5"/>
      <c r="WZR140" s="5"/>
      <c r="WZS140" s="5"/>
      <c r="WZT140" s="5"/>
      <c r="WZU140" s="5"/>
      <c r="WZV140" s="5"/>
      <c r="WZW140" s="5"/>
      <c r="WZX140" s="5"/>
      <c r="WZY140" s="5"/>
      <c r="WZZ140" s="5"/>
      <c r="XAA140" s="5"/>
      <c r="XAB140" s="5"/>
      <c r="XAC140" s="5"/>
      <c r="XAD140" s="5"/>
      <c r="XAE140" s="5"/>
      <c r="XAF140" s="5"/>
      <c r="XAG140" s="5"/>
      <c r="XAH140" s="5"/>
      <c r="XAI140" s="5"/>
      <c r="XAJ140" s="5"/>
      <c r="XAK140" s="5"/>
      <c r="XAL140" s="5"/>
      <c r="XAM140" s="5"/>
      <c r="XAN140" s="5"/>
      <c r="XAO140" s="5"/>
      <c r="XAP140" s="5"/>
      <c r="XAQ140" s="5"/>
      <c r="XAR140" s="5"/>
      <c r="XAS140" s="5"/>
      <c r="XAT140" s="5"/>
      <c r="XAU140" s="5"/>
      <c r="XAV140" s="5"/>
      <c r="XAW140" s="5"/>
      <c r="XAX140" s="5"/>
      <c r="XAY140" s="5"/>
      <c r="XAZ140" s="5"/>
      <c r="XBA140" s="5"/>
      <c r="XBB140" s="5"/>
      <c r="XBC140" s="5"/>
      <c r="XBD140" s="5"/>
      <c r="XBE140" s="5"/>
      <c r="XBF140" s="5"/>
      <c r="XBG140" s="5"/>
      <c r="XBH140" s="5"/>
      <c r="XBI140" s="5"/>
      <c r="XBJ140" s="5"/>
      <c r="XBK140" s="5"/>
      <c r="XBL140" s="5"/>
      <c r="XBM140" s="5"/>
      <c r="XBN140" s="5"/>
      <c r="XBO140" s="5"/>
      <c r="XBP140" s="5"/>
      <c r="XBQ140" s="5"/>
      <c r="XBR140" s="5"/>
      <c r="XBS140" s="5"/>
      <c r="XBT140" s="5"/>
      <c r="XBU140" s="5"/>
      <c r="XBV140" s="5"/>
      <c r="XBW140" s="5"/>
      <c r="XBX140" s="5"/>
      <c r="XBY140" s="5"/>
      <c r="XBZ140" s="5"/>
      <c r="XCA140" s="5"/>
      <c r="XCB140" s="5"/>
      <c r="XCC140" s="5"/>
      <c r="XCD140" s="5"/>
      <c r="XCE140" s="5"/>
      <c r="XCF140" s="5"/>
      <c r="XCG140" s="5"/>
      <c r="XCH140" s="5"/>
      <c r="XCI140" s="5"/>
      <c r="XCJ140" s="5"/>
      <c r="XCK140" s="5"/>
      <c r="XCL140" s="5"/>
      <c r="XCM140" s="5"/>
      <c r="XCN140" s="5"/>
      <c r="XCO140" s="5"/>
      <c r="XCP140" s="5"/>
      <c r="XCQ140" s="5"/>
      <c r="XCR140" s="5"/>
      <c r="XCS140" s="5"/>
      <c r="XCT140" s="5"/>
      <c r="XCU140" s="5"/>
      <c r="XCV140" s="5"/>
      <c r="XCW140" s="5"/>
      <c r="XCX140" s="5"/>
      <c r="XCY140" s="5"/>
      <c r="XCZ140" s="5"/>
      <c r="XDA140" s="5"/>
      <c r="XDB140" s="5"/>
      <c r="XDC140" s="5"/>
      <c r="XDD140" s="5"/>
      <c r="XDE140" s="5"/>
      <c r="XDF140" s="5"/>
      <c r="XDG140" s="5"/>
      <c r="XDH140" s="5"/>
      <c r="XDI140" s="5"/>
      <c r="XDJ140" s="5"/>
      <c r="XDK140" s="5"/>
      <c r="XDL140" s="5"/>
      <c r="XDM140" s="5"/>
      <c r="XDN140" s="5"/>
      <c r="XDO140" s="5"/>
      <c r="XDP140" s="5"/>
      <c r="XDQ140" s="5"/>
      <c r="XDR140" s="5"/>
      <c r="XDS140" s="5"/>
      <c r="XDT140" s="5"/>
      <c r="XDU140" s="5"/>
      <c r="XDV140" s="5"/>
      <c r="XDW140" s="5"/>
      <c r="XDX140" s="5"/>
      <c r="XDY140" s="5"/>
      <c r="XDZ140" s="5"/>
      <c r="XEA140" s="5"/>
      <c r="XEB140" s="5"/>
      <c r="XEC140" s="5"/>
      <c r="XED140" s="5"/>
      <c r="XEE140" s="5"/>
      <c r="XEF140" s="5"/>
      <c r="XEG140" s="5"/>
      <c r="XEH140" s="5"/>
      <c r="XEI140" s="5"/>
      <c r="XEJ140" s="5"/>
      <c r="XEK140" s="5"/>
      <c r="XEL140" s="5"/>
      <c r="XEM140" s="5"/>
      <c r="XEN140" s="5"/>
      <c r="XEO140" s="5"/>
      <c r="XEP140" s="5"/>
      <c r="XEQ140" s="5"/>
      <c r="XER140" s="5"/>
      <c r="XES140" s="5"/>
      <c r="XET140" s="5"/>
      <c r="XEU140" s="5"/>
      <c r="XEV140" s="5"/>
      <c r="XEW140" s="5"/>
      <c r="XEX140" s="5"/>
      <c r="XEY140" s="5"/>
      <c r="XEZ140" s="5"/>
      <c r="XFA140" s="5"/>
      <c r="XFB140" s="5"/>
      <c r="XFC140" s="5"/>
    </row>
    <row r="141" spans="1:16383" s="30" customFormat="1" ht="25.5">
      <c r="A141" s="32" t="s">
        <v>52</v>
      </c>
      <c r="B141" s="24" t="s">
        <v>483</v>
      </c>
      <c r="C141" s="25" t="s">
        <v>484</v>
      </c>
      <c r="D141" s="25" t="s">
        <v>478</v>
      </c>
      <c r="E141" s="25" t="s">
        <v>47</v>
      </c>
      <c r="F141" s="9" t="s">
        <v>485</v>
      </c>
      <c r="G141" s="11">
        <v>16667038</v>
      </c>
      <c r="H141" s="11">
        <f t="shared" si="14"/>
        <v>17495969</v>
      </c>
      <c r="I141" s="11"/>
      <c r="J141" s="11">
        <f t="shared" si="17"/>
        <v>19385932</v>
      </c>
      <c r="K141" s="11">
        <f t="shared" si="18"/>
        <v>0</v>
      </c>
      <c r="L141" s="11">
        <f t="shared" si="15"/>
        <v>20276681</v>
      </c>
      <c r="M141" s="11">
        <f t="shared" si="16"/>
        <v>0</v>
      </c>
      <c r="N141" s="11">
        <f t="shared" si="19"/>
        <v>21345580</v>
      </c>
      <c r="O141" s="11">
        <f t="shared" si="20"/>
        <v>0</v>
      </c>
      <c r="P141" s="11"/>
      <c r="Q141" s="47"/>
      <c r="R141" s="82" t="s">
        <v>132</v>
      </c>
      <c r="S141" s="82" t="s">
        <v>132</v>
      </c>
      <c r="T141" s="82" t="s">
        <v>115</v>
      </c>
      <c r="U141" s="82" t="s">
        <v>115</v>
      </c>
      <c r="V141" s="82" t="s">
        <v>115</v>
      </c>
      <c r="W141" s="82"/>
      <c r="X141" s="83"/>
      <c r="Y141" s="83"/>
      <c r="Z141" s="83"/>
    </row>
    <row r="142" spans="1:16383" s="30" customFormat="1" ht="25.5">
      <c r="A142" s="32" t="s">
        <v>52</v>
      </c>
      <c r="B142" s="32" t="s">
        <v>486</v>
      </c>
      <c r="C142" s="25" t="s">
        <v>487</v>
      </c>
      <c r="D142" s="25" t="s">
        <v>488</v>
      </c>
      <c r="E142" s="25" t="s">
        <v>47</v>
      </c>
      <c r="F142" s="31"/>
      <c r="G142" s="11">
        <v>27280749</v>
      </c>
      <c r="H142" s="11">
        <f t="shared" si="14"/>
        <v>28637550</v>
      </c>
      <c r="I142" s="11">
        <v>300000</v>
      </c>
      <c r="J142" s="11">
        <f t="shared" si="17"/>
        <v>31731057</v>
      </c>
      <c r="K142" s="11">
        <v>0</v>
      </c>
      <c r="L142" s="11">
        <f t="shared" si="15"/>
        <v>33189042</v>
      </c>
      <c r="M142" s="11">
        <f t="shared" si="16"/>
        <v>0</v>
      </c>
      <c r="N142" s="11">
        <f t="shared" si="19"/>
        <v>34938624</v>
      </c>
      <c r="O142" s="11">
        <f t="shared" si="20"/>
        <v>0</v>
      </c>
      <c r="P142" s="11"/>
      <c r="Q142" s="51"/>
      <c r="R142" s="104" t="s">
        <v>132</v>
      </c>
      <c r="S142" s="104" t="s">
        <v>132</v>
      </c>
      <c r="T142" s="104" t="s">
        <v>115</v>
      </c>
      <c r="U142" s="104" t="s">
        <v>115</v>
      </c>
      <c r="V142" s="104" t="s">
        <v>115</v>
      </c>
      <c r="W142" s="104"/>
      <c r="X142" s="105"/>
      <c r="Y142" s="105"/>
      <c r="Z142" s="105"/>
      <c r="AA142" s="22" t="s">
        <v>489</v>
      </c>
    </row>
    <row r="143" spans="1:16383" s="30" customFormat="1">
      <c r="A143" s="32" t="s">
        <v>36</v>
      </c>
      <c r="B143" s="32"/>
      <c r="C143" s="25" t="s">
        <v>490</v>
      </c>
      <c r="D143" s="25" t="s">
        <v>491</v>
      </c>
      <c r="E143" s="25" t="s">
        <v>47</v>
      </c>
      <c r="F143" s="31"/>
      <c r="G143" s="11">
        <v>26373690</v>
      </c>
      <c r="H143" s="11">
        <f t="shared" si="14"/>
        <v>27685379</v>
      </c>
      <c r="I143" s="11">
        <v>3900000</v>
      </c>
      <c r="J143" s="11">
        <f t="shared" si="17"/>
        <v>30676030</v>
      </c>
      <c r="K143" s="11">
        <f t="shared" si="18"/>
        <v>4344304</v>
      </c>
      <c r="L143" s="11">
        <f t="shared" si="15"/>
        <v>32085538</v>
      </c>
      <c r="M143" s="11">
        <f t="shared" si="16"/>
        <v>4653803</v>
      </c>
      <c r="N143" s="11">
        <f t="shared" si="19"/>
        <v>33776948</v>
      </c>
      <c r="O143" s="11">
        <f t="shared" si="20"/>
        <v>4842522</v>
      </c>
      <c r="P143" s="11"/>
      <c r="Q143" s="47"/>
      <c r="R143" s="82" t="s">
        <v>132</v>
      </c>
      <c r="S143" s="82" t="s">
        <v>132</v>
      </c>
      <c r="T143" s="82" t="s">
        <v>115</v>
      </c>
      <c r="U143" s="82" t="s">
        <v>115</v>
      </c>
      <c r="V143" s="82" t="s">
        <v>254</v>
      </c>
      <c r="W143" s="82"/>
      <c r="X143" s="83"/>
      <c r="Y143" s="83"/>
      <c r="Z143" s="83"/>
    </row>
    <row r="144" spans="1:16383" s="30" customFormat="1" ht="25.5">
      <c r="A144" s="32" t="s">
        <v>492</v>
      </c>
      <c r="B144" s="32"/>
      <c r="C144" s="25" t="s">
        <v>493</v>
      </c>
      <c r="D144" s="25" t="s">
        <v>491</v>
      </c>
      <c r="E144" s="31" t="s">
        <v>47</v>
      </c>
      <c r="F144" s="9" t="s">
        <v>494</v>
      </c>
      <c r="G144" s="11">
        <v>7464725</v>
      </c>
      <c r="H144" s="11">
        <f t="shared" si="14"/>
        <v>7835981</v>
      </c>
      <c r="I144" s="11">
        <v>2650000</v>
      </c>
      <c r="J144" s="11">
        <f t="shared" si="17"/>
        <v>8682445</v>
      </c>
      <c r="K144" s="11">
        <f t="shared" si="18"/>
        <v>2951899</v>
      </c>
      <c r="L144" s="11">
        <f t="shared" si="15"/>
        <v>9081388</v>
      </c>
      <c r="M144" s="11">
        <f t="shared" si="16"/>
        <v>3162199</v>
      </c>
      <c r="N144" s="11">
        <f t="shared" si="19"/>
        <v>9560119</v>
      </c>
      <c r="O144" s="11">
        <f t="shared" si="20"/>
        <v>3290431</v>
      </c>
      <c r="P144" s="11">
        <v>1072000</v>
      </c>
      <c r="Q144" s="47"/>
      <c r="R144" s="82" t="s">
        <v>132</v>
      </c>
      <c r="S144" s="82" t="s">
        <v>132</v>
      </c>
      <c r="T144" s="82" t="s">
        <v>115</v>
      </c>
      <c r="U144" s="82" t="s">
        <v>115</v>
      </c>
      <c r="V144" s="82" t="s">
        <v>254</v>
      </c>
      <c r="W144" s="82"/>
      <c r="X144" s="83"/>
      <c r="Y144" s="83"/>
      <c r="Z144" s="83"/>
    </row>
    <row r="145" spans="1:16383" s="30" customFormat="1">
      <c r="A145" s="32" t="s">
        <v>52</v>
      </c>
      <c r="B145" s="32"/>
      <c r="C145" s="25" t="s">
        <v>495</v>
      </c>
      <c r="D145" s="25" t="s">
        <v>496</v>
      </c>
      <c r="E145" s="25" t="s">
        <v>47</v>
      </c>
      <c r="F145" s="9" t="s">
        <v>497</v>
      </c>
      <c r="G145" s="11">
        <v>1354942</v>
      </c>
      <c r="H145" s="11">
        <f t="shared" si="14"/>
        <v>1422330</v>
      </c>
      <c r="I145" s="11"/>
      <c r="J145" s="11">
        <f t="shared" si="17"/>
        <v>1575974</v>
      </c>
      <c r="K145" s="11">
        <f t="shared" si="18"/>
        <v>0</v>
      </c>
      <c r="L145" s="11">
        <f t="shared" si="15"/>
        <v>1648387</v>
      </c>
      <c r="M145" s="11">
        <f t="shared" si="16"/>
        <v>0</v>
      </c>
      <c r="N145" s="11">
        <f t="shared" si="19"/>
        <v>1735283</v>
      </c>
      <c r="O145" s="11">
        <f t="shared" si="20"/>
        <v>0</v>
      </c>
      <c r="P145" s="11"/>
      <c r="Q145" s="47"/>
      <c r="R145" s="81"/>
      <c r="S145" s="81"/>
      <c r="T145" s="81"/>
      <c r="U145" s="81"/>
      <c r="V145" s="81"/>
      <c r="W145" s="81"/>
      <c r="X145"/>
      <c r="Y145"/>
      <c r="Z145"/>
    </row>
    <row r="146" spans="1:16383" s="30" customFormat="1">
      <c r="A146" s="32" t="s">
        <v>52</v>
      </c>
      <c r="B146" s="32" t="s">
        <v>498</v>
      </c>
      <c r="C146" s="25" t="s">
        <v>499</v>
      </c>
      <c r="D146" s="25" t="s">
        <v>500</v>
      </c>
      <c r="E146" s="25" t="s">
        <v>47</v>
      </c>
      <c r="F146" s="9" t="s">
        <v>501</v>
      </c>
      <c r="G146" s="11">
        <v>1417672</v>
      </c>
      <c r="H146" s="11">
        <f t="shared" si="14"/>
        <v>1488180</v>
      </c>
      <c r="I146" s="11"/>
      <c r="J146" s="11">
        <f t="shared" si="17"/>
        <v>1648937</v>
      </c>
      <c r="K146" s="11">
        <f t="shared" si="18"/>
        <v>0</v>
      </c>
      <c r="L146" s="11">
        <f t="shared" si="15"/>
        <v>1724703</v>
      </c>
      <c r="M146" s="11">
        <f t="shared" si="16"/>
        <v>0</v>
      </c>
      <c r="N146" s="11">
        <f t="shared" si="19"/>
        <v>1815622</v>
      </c>
      <c r="O146" s="11">
        <f t="shared" si="20"/>
        <v>0</v>
      </c>
      <c r="P146" s="11"/>
      <c r="Q146" s="47"/>
      <c r="R146" s="81"/>
      <c r="S146" s="81"/>
      <c r="T146" s="81"/>
      <c r="U146" s="81"/>
      <c r="V146" s="81"/>
      <c r="W146" s="81"/>
      <c r="X146"/>
      <c r="Y146"/>
      <c r="Z146"/>
    </row>
    <row r="147" spans="1:16383" s="30" customFormat="1">
      <c r="A147" s="32" t="s">
        <v>36</v>
      </c>
      <c r="B147" s="32" t="s">
        <v>502</v>
      </c>
      <c r="C147" s="25" t="s">
        <v>503</v>
      </c>
      <c r="D147" s="25" t="s">
        <v>504</v>
      </c>
      <c r="E147" s="25" t="s">
        <v>47</v>
      </c>
      <c r="F147" s="35" t="s">
        <v>505</v>
      </c>
      <c r="G147" s="11">
        <v>5363311</v>
      </c>
      <c r="H147" s="11">
        <f t="shared" si="14"/>
        <v>5630054</v>
      </c>
      <c r="I147" s="11">
        <v>620000</v>
      </c>
      <c r="J147" s="11">
        <f t="shared" si="17"/>
        <v>6238228</v>
      </c>
      <c r="K147" s="11">
        <f t="shared" si="18"/>
        <v>690633</v>
      </c>
      <c r="L147" s="11">
        <f t="shared" si="15"/>
        <v>6524863</v>
      </c>
      <c r="M147" s="11">
        <f t="shared" si="16"/>
        <v>739835</v>
      </c>
      <c r="N147" s="11">
        <f t="shared" si="19"/>
        <v>6868825</v>
      </c>
      <c r="O147" s="11">
        <f t="shared" si="20"/>
        <v>769836</v>
      </c>
      <c r="P147" s="11"/>
      <c r="Q147" s="47"/>
      <c r="R147" s="81"/>
      <c r="S147" s="81"/>
      <c r="T147" s="81"/>
      <c r="U147" s="81"/>
      <c r="V147" s="81"/>
      <c r="W147" s="81"/>
      <c r="X147"/>
      <c r="Y147"/>
      <c r="Z147"/>
    </row>
    <row r="148" spans="1:16383" s="30" customFormat="1" ht="12.75" customHeight="1">
      <c r="A148" s="32" t="s">
        <v>52</v>
      </c>
      <c r="B148" s="24"/>
      <c r="C148" s="25" t="s">
        <v>300</v>
      </c>
      <c r="D148" s="25">
        <v>2316</v>
      </c>
      <c r="E148" s="25" t="s">
        <v>47</v>
      </c>
      <c r="F148" s="9"/>
      <c r="G148" s="11">
        <v>566134</v>
      </c>
      <c r="H148" s="11">
        <f t="shared" si="14"/>
        <v>594291</v>
      </c>
      <c r="I148" s="11"/>
      <c r="J148" s="11">
        <f t="shared" si="17"/>
        <v>658488</v>
      </c>
      <c r="K148" s="11">
        <f t="shared" si="18"/>
        <v>0</v>
      </c>
      <c r="L148" s="11">
        <f t="shared" si="15"/>
        <v>688744</v>
      </c>
      <c r="M148" s="11">
        <f t="shared" si="16"/>
        <v>0</v>
      </c>
      <c r="N148" s="11">
        <f t="shared" si="19"/>
        <v>725052</v>
      </c>
      <c r="O148" s="11">
        <f t="shared" si="20"/>
        <v>0</v>
      </c>
      <c r="P148" s="11"/>
      <c r="Q148" s="50"/>
      <c r="R148" s="81"/>
      <c r="S148" s="81"/>
      <c r="T148" s="81"/>
      <c r="U148" s="81"/>
      <c r="V148" s="81"/>
      <c r="W148" s="81"/>
      <c r="X148"/>
      <c r="Y148"/>
      <c r="Z148"/>
    </row>
    <row r="149" spans="1:16383" s="22" customFormat="1">
      <c r="A149" s="32" t="s">
        <v>52</v>
      </c>
      <c r="B149" s="24"/>
      <c r="C149" s="24" t="s">
        <v>506</v>
      </c>
      <c r="D149" s="25" t="s">
        <v>507</v>
      </c>
      <c r="E149" s="25" t="s">
        <v>47</v>
      </c>
      <c r="F149" s="9"/>
      <c r="G149" s="11">
        <v>1085760</v>
      </c>
      <c r="H149" s="11">
        <f t="shared" si="14"/>
        <v>1139760</v>
      </c>
      <c r="I149" s="11"/>
      <c r="J149" s="11">
        <f t="shared" si="17"/>
        <v>1262880</v>
      </c>
      <c r="K149" s="11">
        <f t="shared" si="18"/>
        <v>0</v>
      </c>
      <c r="L149" s="11">
        <f t="shared" si="15"/>
        <v>1320907</v>
      </c>
      <c r="M149" s="11">
        <f t="shared" si="16"/>
        <v>0</v>
      </c>
      <c r="N149" s="11">
        <f t="shared" si="19"/>
        <v>1390539</v>
      </c>
      <c r="O149" s="11">
        <f t="shared" si="20"/>
        <v>0</v>
      </c>
      <c r="P149" s="11"/>
      <c r="Q149" s="58"/>
      <c r="R149" s="81"/>
      <c r="S149" s="81"/>
      <c r="T149" s="81"/>
      <c r="U149" s="81"/>
      <c r="V149" s="81"/>
      <c r="W149" s="81"/>
      <c r="X149"/>
      <c r="Y149"/>
      <c r="Z149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  <c r="FJ149" s="30"/>
      <c r="FK149" s="30"/>
      <c r="FL149" s="30"/>
      <c r="FM149" s="30"/>
      <c r="FN149" s="30"/>
      <c r="FO149" s="30"/>
      <c r="FP149" s="30"/>
      <c r="FQ149" s="30"/>
      <c r="FR149" s="30"/>
      <c r="FS149" s="30"/>
      <c r="FT149" s="30"/>
      <c r="FU149" s="30"/>
      <c r="FV149" s="30"/>
      <c r="FW149" s="30"/>
      <c r="FX149" s="30"/>
      <c r="FY149" s="30"/>
      <c r="FZ149" s="30"/>
      <c r="GA149" s="30"/>
      <c r="GB149" s="30"/>
      <c r="GC149" s="30"/>
      <c r="GD149" s="30"/>
      <c r="GE149" s="30"/>
      <c r="GF149" s="30"/>
      <c r="GG149" s="30"/>
      <c r="GH149" s="30"/>
      <c r="GI149" s="30"/>
      <c r="GJ149" s="30"/>
      <c r="GK149" s="30"/>
      <c r="GL149" s="30"/>
      <c r="GM149" s="30"/>
      <c r="GN149" s="30"/>
      <c r="GO149" s="30"/>
      <c r="GP149" s="30"/>
      <c r="GQ149" s="30"/>
      <c r="GR149" s="30"/>
      <c r="GS149" s="30"/>
      <c r="GT149" s="30"/>
      <c r="GU149" s="30"/>
      <c r="GV149" s="30"/>
      <c r="GW149" s="30"/>
      <c r="GX149" s="30"/>
      <c r="GY149" s="30"/>
      <c r="GZ149" s="30"/>
      <c r="HA149" s="30"/>
      <c r="HB149" s="30"/>
      <c r="HC149" s="30"/>
      <c r="HD149" s="30"/>
      <c r="HE149" s="30"/>
      <c r="HF149" s="30"/>
      <c r="HG149" s="30"/>
      <c r="HH149" s="30"/>
      <c r="HI149" s="30"/>
      <c r="HJ149" s="30"/>
      <c r="HK149" s="30"/>
      <c r="HL149" s="30"/>
      <c r="HM149" s="30"/>
      <c r="HN149" s="30"/>
      <c r="HO149" s="30"/>
      <c r="HP149" s="30"/>
      <c r="HQ149" s="30"/>
      <c r="HR149" s="30"/>
      <c r="HS149" s="30"/>
      <c r="HT149" s="30"/>
      <c r="HU149" s="30"/>
      <c r="HV149" s="30"/>
      <c r="HW149" s="30"/>
      <c r="HX149" s="30"/>
      <c r="HY149" s="30"/>
      <c r="HZ149" s="30"/>
      <c r="IA149" s="30"/>
      <c r="IB149" s="30"/>
      <c r="IC149" s="30"/>
      <c r="ID149" s="30"/>
      <c r="IE149" s="30"/>
      <c r="IF149" s="30"/>
      <c r="IG149" s="30"/>
      <c r="IH149" s="30"/>
      <c r="II149" s="30"/>
      <c r="IJ149" s="30"/>
      <c r="IK149" s="30"/>
      <c r="IL149" s="30"/>
      <c r="IM149" s="30"/>
      <c r="IN149" s="30"/>
      <c r="IO149" s="30"/>
      <c r="IP149" s="30"/>
      <c r="IQ149" s="30"/>
      <c r="IR149" s="30"/>
      <c r="IS149" s="30"/>
      <c r="IT149" s="30"/>
      <c r="IU149" s="30"/>
      <c r="IV149" s="30"/>
      <c r="IW149" s="30"/>
      <c r="IX149" s="30"/>
      <c r="IY149" s="30"/>
      <c r="IZ149" s="30"/>
      <c r="JA149" s="30"/>
      <c r="JB149" s="30"/>
      <c r="JC149" s="30"/>
      <c r="JD149" s="30"/>
      <c r="JE149" s="30"/>
      <c r="JF149" s="30"/>
      <c r="JG149" s="30"/>
      <c r="JH149" s="30"/>
      <c r="JI149" s="30"/>
      <c r="JJ149" s="30"/>
      <c r="JK149" s="30"/>
      <c r="JL149" s="30"/>
      <c r="JM149" s="30"/>
      <c r="JN149" s="30"/>
      <c r="JO149" s="30"/>
      <c r="JP149" s="30"/>
      <c r="JQ149" s="30"/>
      <c r="JR149" s="30"/>
      <c r="JS149" s="30"/>
      <c r="JT149" s="30"/>
      <c r="JU149" s="30"/>
      <c r="JV149" s="30"/>
      <c r="JW149" s="30"/>
      <c r="JX149" s="30"/>
      <c r="JY149" s="30"/>
      <c r="JZ149" s="30"/>
      <c r="KA149" s="30"/>
      <c r="KB149" s="30"/>
      <c r="KC149" s="30"/>
      <c r="KD149" s="30"/>
      <c r="KE149" s="30"/>
      <c r="KF149" s="30"/>
      <c r="KG149" s="30"/>
      <c r="KH149" s="30"/>
      <c r="KI149" s="30"/>
      <c r="KJ149" s="30"/>
      <c r="KK149" s="30"/>
      <c r="KL149" s="30"/>
      <c r="KM149" s="30"/>
      <c r="KN149" s="30"/>
      <c r="KO149" s="30"/>
      <c r="KP149" s="30"/>
      <c r="KQ149" s="30"/>
      <c r="KR149" s="30"/>
      <c r="KS149" s="30"/>
      <c r="KT149" s="30"/>
      <c r="KU149" s="30"/>
      <c r="KV149" s="30"/>
      <c r="KW149" s="30"/>
      <c r="KX149" s="30"/>
      <c r="KY149" s="30"/>
      <c r="KZ149" s="30"/>
      <c r="LA149" s="30"/>
      <c r="LB149" s="30"/>
      <c r="LC149" s="30"/>
      <c r="LD149" s="30"/>
      <c r="LE149" s="30"/>
      <c r="LF149" s="30"/>
      <c r="LG149" s="30"/>
      <c r="LH149" s="30"/>
      <c r="LI149" s="30"/>
      <c r="LJ149" s="30"/>
      <c r="LK149" s="30"/>
      <c r="LL149" s="30"/>
      <c r="LM149" s="30"/>
      <c r="LN149" s="30"/>
      <c r="LO149" s="30"/>
      <c r="LP149" s="30"/>
      <c r="LQ149" s="30"/>
      <c r="LR149" s="30"/>
      <c r="LS149" s="30"/>
      <c r="LT149" s="30"/>
      <c r="LU149" s="30"/>
      <c r="LV149" s="30"/>
      <c r="LW149" s="30"/>
      <c r="LX149" s="30"/>
      <c r="LY149" s="30"/>
      <c r="LZ149" s="30"/>
      <c r="MA149" s="30"/>
      <c r="MB149" s="30"/>
      <c r="MC149" s="30"/>
      <c r="MD149" s="30"/>
      <c r="ME149" s="30"/>
      <c r="MF149" s="30"/>
      <c r="MG149" s="30"/>
      <c r="MH149" s="30"/>
      <c r="MI149" s="30"/>
      <c r="MJ149" s="30"/>
      <c r="MK149" s="30"/>
      <c r="ML149" s="30"/>
      <c r="MM149" s="30"/>
      <c r="MN149" s="30"/>
      <c r="MO149" s="30"/>
      <c r="MP149" s="30"/>
      <c r="MQ149" s="30"/>
      <c r="MR149" s="30"/>
      <c r="MS149" s="30"/>
      <c r="MT149" s="30"/>
      <c r="MU149" s="30"/>
      <c r="MV149" s="30"/>
      <c r="MW149" s="30"/>
      <c r="MX149" s="30"/>
      <c r="MY149" s="30"/>
      <c r="MZ149" s="30"/>
      <c r="NA149" s="30"/>
      <c r="NB149" s="30"/>
      <c r="NC149" s="30"/>
      <c r="ND149" s="30"/>
      <c r="NE149" s="30"/>
      <c r="NF149" s="30"/>
      <c r="NG149" s="30"/>
      <c r="NH149" s="30"/>
      <c r="NI149" s="30"/>
      <c r="NJ149" s="30"/>
      <c r="NK149" s="30"/>
      <c r="NL149" s="30"/>
      <c r="NM149" s="30"/>
      <c r="NN149" s="30"/>
      <c r="NO149" s="30"/>
      <c r="NP149" s="30"/>
      <c r="NQ149" s="30"/>
      <c r="NR149" s="30"/>
      <c r="NS149" s="30"/>
      <c r="NT149" s="30"/>
      <c r="NU149" s="30"/>
      <c r="NV149" s="30"/>
      <c r="NW149" s="30"/>
      <c r="NX149" s="30"/>
      <c r="NY149" s="30"/>
      <c r="NZ149" s="30"/>
      <c r="OA149" s="30"/>
      <c r="OB149" s="30"/>
      <c r="OC149" s="30"/>
      <c r="OD149" s="30"/>
      <c r="OE149" s="30"/>
      <c r="OF149" s="30"/>
      <c r="OG149" s="30"/>
      <c r="OH149" s="30"/>
      <c r="OI149" s="30"/>
      <c r="OJ149" s="30"/>
      <c r="OK149" s="30"/>
      <c r="OL149" s="30"/>
      <c r="OM149" s="30"/>
      <c r="ON149" s="30"/>
      <c r="OO149" s="30"/>
      <c r="OP149" s="30"/>
      <c r="OQ149" s="30"/>
      <c r="OR149" s="30"/>
      <c r="OS149" s="30"/>
      <c r="OT149" s="30"/>
      <c r="OU149" s="30"/>
      <c r="OV149" s="30"/>
      <c r="OW149" s="30"/>
      <c r="OX149" s="30"/>
      <c r="OY149" s="30"/>
      <c r="OZ149" s="30"/>
      <c r="PA149" s="30"/>
      <c r="PB149" s="30"/>
      <c r="PC149" s="30"/>
      <c r="PD149" s="30"/>
      <c r="PE149" s="30"/>
      <c r="PF149" s="30"/>
      <c r="PG149" s="30"/>
      <c r="PH149" s="30"/>
      <c r="PI149" s="30"/>
      <c r="PJ149" s="30"/>
      <c r="PK149" s="30"/>
      <c r="PL149" s="30"/>
      <c r="PM149" s="30"/>
      <c r="PN149" s="30"/>
      <c r="PO149" s="30"/>
      <c r="PP149" s="30"/>
      <c r="PQ149" s="30"/>
      <c r="PR149" s="30"/>
      <c r="PS149" s="30"/>
      <c r="PT149" s="30"/>
      <c r="PU149" s="30"/>
      <c r="PV149" s="30"/>
      <c r="PW149" s="30"/>
      <c r="PX149" s="30"/>
      <c r="PY149" s="30"/>
      <c r="PZ149" s="30"/>
      <c r="QA149" s="30"/>
      <c r="QB149" s="30"/>
      <c r="QC149" s="30"/>
      <c r="QD149" s="30"/>
      <c r="QE149" s="30"/>
      <c r="QF149" s="30"/>
      <c r="QG149" s="30"/>
      <c r="QH149" s="30"/>
      <c r="QI149" s="30"/>
      <c r="QJ149" s="30"/>
      <c r="QK149" s="30"/>
      <c r="QL149" s="30"/>
      <c r="QM149" s="30"/>
      <c r="QN149" s="30"/>
      <c r="QO149" s="30"/>
      <c r="QP149" s="30"/>
      <c r="QQ149" s="30"/>
      <c r="QR149" s="30"/>
      <c r="QS149" s="30"/>
      <c r="QT149" s="30"/>
      <c r="QU149" s="30"/>
      <c r="QV149" s="30"/>
      <c r="QW149" s="30"/>
      <c r="QX149" s="30"/>
      <c r="QY149" s="30"/>
      <c r="QZ149" s="30"/>
      <c r="RA149" s="30"/>
      <c r="RB149" s="30"/>
      <c r="RC149" s="30"/>
      <c r="RD149" s="30"/>
      <c r="RE149" s="30"/>
      <c r="RF149" s="30"/>
      <c r="RG149" s="30"/>
      <c r="RH149" s="30"/>
      <c r="RI149" s="30"/>
      <c r="RJ149" s="30"/>
      <c r="RK149" s="30"/>
      <c r="RL149" s="30"/>
      <c r="RM149" s="30"/>
      <c r="RN149" s="30"/>
      <c r="RO149" s="30"/>
      <c r="RP149" s="30"/>
      <c r="RQ149" s="30"/>
      <c r="RR149" s="30"/>
      <c r="RS149" s="30"/>
      <c r="RT149" s="30"/>
      <c r="RU149" s="30"/>
      <c r="RV149" s="30"/>
      <c r="RW149" s="30"/>
      <c r="RX149" s="30"/>
      <c r="RY149" s="30"/>
      <c r="RZ149" s="30"/>
      <c r="SA149" s="30"/>
      <c r="SB149" s="30"/>
      <c r="SC149" s="30"/>
      <c r="SD149" s="30"/>
      <c r="SE149" s="30"/>
      <c r="SF149" s="30"/>
      <c r="SG149" s="30"/>
      <c r="SH149" s="30"/>
      <c r="SI149" s="30"/>
      <c r="SJ149" s="30"/>
      <c r="SK149" s="30"/>
      <c r="SL149" s="30"/>
      <c r="SM149" s="30"/>
      <c r="SN149" s="30"/>
      <c r="SO149" s="30"/>
      <c r="SP149" s="30"/>
      <c r="SQ149" s="30"/>
      <c r="SR149" s="30"/>
      <c r="SS149" s="30"/>
      <c r="ST149" s="30"/>
      <c r="SU149" s="30"/>
      <c r="SV149" s="30"/>
      <c r="SW149" s="30"/>
      <c r="SX149" s="30"/>
      <c r="SY149" s="30"/>
      <c r="SZ149" s="30"/>
      <c r="TA149" s="30"/>
      <c r="TB149" s="30"/>
      <c r="TC149" s="30"/>
      <c r="TD149" s="30"/>
      <c r="TE149" s="30"/>
      <c r="TF149" s="30"/>
      <c r="TG149" s="30"/>
      <c r="TH149" s="30"/>
      <c r="TI149" s="30"/>
      <c r="TJ149" s="30"/>
      <c r="TK149" s="30"/>
      <c r="TL149" s="30"/>
      <c r="TM149" s="30"/>
      <c r="TN149" s="30"/>
      <c r="TO149" s="30"/>
      <c r="TP149" s="30"/>
      <c r="TQ149" s="30"/>
      <c r="TR149" s="30"/>
      <c r="TS149" s="30"/>
      <c r="TT149" s="30"/>
      <c r="TU149" s="30"/>
      <c r="TV149" s="30"/>
      <c r="TW149" s="30"/>
      <c r="TX149" s="30"/>
      <c r="TY149" s="30"/>
      <c r="TZ149" s="30"/>
      <c r="UA149" s="30"/>
      <c r="UB149" s="30"/>
      <c r="UC149" s="30"/>
      <c r="UD149" s="30"/>
      <c r="UE149" s="30"/>
      <c r="UF149" s="30"/>
      <c r="UG149" s="30"/>
      <c r="UH149" s="30"/>
      <c r="UI149" s="30"/>
      <c r="UJ149" s="30"/>
      <c r="UK149" s="30"/>
      <c r="UL149" s="30"/>
      <c r="UM149" s="30"/>
      <c r="UN149" s="30"/>
      <c r="UO149" s="30"/>
      <c r="UP149" s="30"/>
      <c r="UQ149" s="30"/>
      <c r="UR149" s="30"/>
      <c r="US149" s="30"/>
      <c r="UT149" s="30"/>
      <c r="UU149" s="30"/>
      <c r="UV149" s="30"/>
      <c r="UW149" s="30"/>
      <c r="UX149" s="30"/>
      <c r="UY149" s="30"/>
      <c r="UZ149" s="30"/>
      <c r="VA149" s="30"/>
      <c r="VB149" s="30"/>
      <c r="VC149" s="30"/>
      <c r="VD149" s="30"/>
      <c r="VE149" s="30"/>
      <c r="VF149" s="30"/>
      <c r="VG149" s="30"/>
      <c r="VH149" s="30"/>
      <c r="VI149" s="30"/>
      <c r="VJ149" s="30"/>
      <c r="VK149" s="30"/>
      <c r="VL149" s="30"/>
      <c r="VM149" s="30"/>
      <c r="VN149" s="30"/>
      <c r="VO149" s="30"/>
      <c r="VP149" s="30"/>
      <c r="VQ149" s="30"/>
      <c r="VR149" s="30"/>
      <c r="VS149" s="30"/>
      <c r="VT149" s="30"/>
      <c r="VU149" s="30"/>
      <c r="VV149" s="30"/>
      <c r="VW149" s="30"/>
      <c r="VX149" s="30"/>
      <c r="VY149" s="30"/>
      <c r="VZ149" s="30"/>
      <c r="WA149" s="30"/>
      <c r="WB149" s="30"/>
      <c r="WC149" s="30"/>
      <c r="WD149" s="30"/>
      <c r="WE149" s="30"/>
      <c r="WF149" s="30"/>
      <c r="WG149" s="30"/>
      <c r="WH149" s="30"/>
      <c r="WI149" s="30"/>
      <c r="WJ149" s="30"/>
      <c r="WK149" s="30"/>
      <c r="WL149" s="30"/>
      <c r="WM149" s="30"/>
      <c r="WN149" s="30"/>
      <c r="WO149" s="30"/>
      <c r="WP149" s="30"/>
      <c r="WQ149" s="30"/>
      <c r="WR149" s="30"/>
      <c r="WS149" s="30"/>
      <c r="WT149" s="30"/>
      <c r="WU149" s="30"/>
      <c r="WV149" s="30"/>
      <c r="WW149" s="30"/>
      <c r="WX149" s="30"/>
      <c r="WY149" s="30"/>
      <c r="WZ149" s="30"/>
      <c r="XA149" s="30"/>
      <c r="XB149" s="30"/>
      <c r="XC149" s="30"/>
      <c r="XD149" s="30"/>
      <c r="XE149" s="30"/>
      <c r="XF149" s="30"/>
      <c r="XG149" s="30"/>
      <c r="XH149" s="30"/>
      <c r="XI149" s="30"/>
      <c r="XJ149" s="30"/>
      <c r="XK149" s="30"/>
      <c r="XL149" s="30"/>
      <c r="XM149" s="30"/>
      <c r="XN149" s="30"/>
      <c r="XO149" s="30"/>
      <c r="XP149" s="30"/>
      <c r="XQ149" s="30"/>
      <c r="XR149" s="30"/>
      <c r="XS149" s="30"/>
      <c r="XT149" s="30"/>
      <c r="XU149" s="30"/>
      <c r="XV149" s="30"/>
      <c r="XW149" s="30"/>
      <c r="XX149" s="30"/>
      <c r="XY149" s="30"/>
      <c r="XZ149" s="30"/>
      <c r="YA149" s="30"/>
      <c r="YB149" s="30"/>
      <c r="YC149" s="30"/>
      <c r="YD149" s="30"/>
      <c r="YE149" s="30"/>
      <c r="YF149" s="30"/>
      <c r="YG149" s="30"/>
      <c r="YH149" s="30"/>
      <c r="YI149" s="30"/>
      <c r="YJ149" s="30"/>
      <c r="YK149" s="30"/>
      <c r="YL149" s="30"/>
      <c r="YM149" s="30"/>
      <c r="YN149" s="30"/>
      <c r="YO149" s="30"/>
      <c r="YP149" s="30"/>
      <c r="YQ149" s="30"/>
      <c r="YR149" s="30"/>
      <c r="YS149" s="30"/>
      <c r="YT149" s="30"/>
      <c r="YU149" s="30"/>
      <c r="YV149" s="30"/>
      <c r="YW149" s="30"/>
      <c r="YX149" s="30"/>
      <c r="YY149" s="30"/>
      <c r="YZ149" s="30"/>
      <c r="ZA149" s="30"/>
      <c r="ZB149" s="30"/>
      <c r="ZC149" s="30"/>
      <c r="ZD149" s="30"/>
      <c r="ZE149" s="30"/>
      <c r="ZF149" s="30"/>
      <c r="ZG149" s="30"/>
      <c r="ZH149" s="30"/>
      <c r="ZI149" s="30"/>
      <c r="ZJ149" s="30"/>
      <c r="ZK149" s="30"/>
      <c r="ZL149" s="30"/>
      <c r="ZM149" s="30"/>
      <c r="ZN149" s="30"/>
      <c r="ZO149" s="30"/>
      <c r="ZP149" s="30"/>
      <c r="ZQ149" s="30"/>
      <c r="ZR149" s="30"/>
      <c r="ZS149" s="30"/>
      <c r="ZT149" s="30"/>
      <c r="ZU149" s="30"/>
      <c r="ZV149" s="30"/>
      <c r="ZW149" s="30"/>
      <c r="ZX149" s="30"/>
      <c r="ZY149" s="30"/>
      <c r="ZZ149" s="30"/>
      <c r="AAA149" s="30"/>
      <c r="AAB149" s="30"/>
      <c r="AAC149" s="30"/>
      <c r="AAD149" s="30"/>
      <c r="AAE149" s="30"/>
      <c r="AAF149" s="30"/>
      <c r="AAG149" s="30"/>
      <c r="AAH149" s="30"/>
      <c r="AAI149" s="30"/>
      <c r="AAJ149" s="30"/>
      <c r="AAK149" s="30"/>
      <c r="AAL149" s="30"/>
      <c r="AAM149" s="30"/>
      <c r="AAN149" s="30"/>
      <c r="AAO149" s="30"/>
      <c r="AAP149" s="30"/>
      <c r="AAQ149" s="30"/>
      <c r="AAR149" s="30"/>
      <c r="AAS149" s="30"/>
      <c r="AAT149" s="30"/>
      <c r="AAU149" s="30"/>
      <c r="AAV149" s="30"/>
      <c r="AAW149" s="30"/>
      <c r="AAX149" s="30"/>
      <c r="AAY149" s="30"/>
      <c r="AAZ149" s="30"/>
      <c r="ABA149" s="30"/>
      <c r="ABB149" s="30"/>
      <c r="ABC149" s="30"/>
      <c r="ABD149" s="30"/>
      <c r="ABE149" s="30"/>
      <c r="ABF149" s="30"/>
      <c r="ABG149" s="30"/>
      <c r="ABH149" s="30"/>
      <c r="ABI149" s="30"/>
      <c r="ABJ149" s="30"/>
      <c r="ABK149" s="30"/>
      <c r="ABL149" s="30"/>
      <c r="ABM149" s="30"/>
      <c r="ABN149" s="30"/>
      <c r="ABO149" s="30"/>
      <c r="ABP149" s="30"/>
      <c r="ABQ149" s="30"/>
      <c r="ABR149" s="30"/>
      <c r="ABS149" s="30"/>
      <c r="ABT149" s="30"/>
      <c r="ABU149" s="30"/>
      <c r="ABV149" s="30"/>
      <c r="ABW149" s="30"/>
      <c r="ABX149" s="30"/>
      <c r="ABY149" s="30"/>
      <c r="ABZ149" s="30"/>
      <c r="ACA149" s="30"/>
      <c r="ACB149" s="30"/>
      <c r="ACC149" s="30"/>
      <c r="ACD149" s="30"/>
      <c r="ACE149" s="30"/>
      <c r="ACF149" s="30"/>
      <c r="ACG149" s="30"/>
      <c r="ACH149" s="30"/>
      <c r="ACI149" s="30"/>
      <c r="ACJ149" s="30"/>
      <c r="ACK149" s="30"/>
      <c r="ACL149" s="30"/>
      <c r="ACM149" s="30"/>
      <c r="ACN149" s="30"/>
      <c r="ACO149" s="30"/>
      <c r="ACP149" s="30"/>
      <c r="ACQ149" s="30"/>
      <c r="ACR149" s="30"/>
      <c r="ACS149" s="30"/>
      <c r="ACT149" s="30"/>
      <c r="ACU149" s="30"/>
      <c r="ACV149" s="30"/>
      <c r="ACW149" s="30"/>
      <c r="ACX149" s="30"/>
      <c r="ACY149" s="30"/>
      <c r="ACZ149" s="30"/>
      <c r="ADA149" s="30"/>
      <c r="ADB149" s="30"/>
      <c r="ADC149" s="30"/>
      <c r="ADD149" s="30"/>
      <c r="ADE149" s="30"/>
      <c r="ADF149" s="30"/>
      <c r="ADG149" s="30"/>
      <c r="ADH149" s="30"/>
      <c r="ADI149" s="30"/>
      <c r="ADJ149" s="30"/>
      <c r="ADK149" s="30"/>
      <c r="ADL149" s="30"/>
      <c r="ADM149" s="30"/>
      <c r="ADN149" s="30"/>
      <c r="ADO149" s="30"/>
      <c r="ADP149" s="30"/>
      <c r="ADQ149" s="30"/>
      <c r="ADR149" s="30"/>
      <c r="ADS149" s="30"/>
      <c r="ADT149" s="30"/>
      <c r="ADU149" s="30"/>
      <c r="ADV149" s="30"/>
      <c r="ADW149" s="30"/>
      <c r="ADX149" s="30"/>
      <c r="ADY149" s="30"/>
      <c r="ADZ149" s="30"/>
      <c r="AEA149" s="30"/>
      <c r="AEB149" s="30"/>
      <c r="AEC149" s="30"/>
      <c r="AED149" s="30"/>
      <c r="AEE149" s="30"/>
      <c r="AEF149" s="30"/>
      <c r="AEG149" s="30"/>
      <c r="AEH149" s="30"/>
      <c r="AEI149" s="30"/>
      <c r="AEJ149" s="30"/>
      <c r="AEK149" s="30"/>
      <c r="AEL149" s="30"/>
      <c r="AEM149" s="30"/>
      <c r="AEN149" s="30"/>
      <c r="AEO149" s="30"/>
      <c r="AEP149" s="30"/>
      <c r="AEQ149" s="30"/>
      <c r="AER149" s="30"/>
      <c r="AES149" s="30"/>
      <c r="AET149" s="30"/>
      <c r="AEU149" s="30"/>
      <c r="AEV149" s="30"/>
      <c r="AEW149" s="30"/>
      <c r="AEX149" s="30"/>
      <c r="AEY149" s="30"/>
      <c r="AEZ149" s="30"/>
      <c r="AFA149" s="30"/>
      <c r="AFB149" s="30"/>
      <c r="AFC149" s="30"/>
      <c r="AFD149" s="30"/>
      <c r="AFE149" s="30"/>
      <c r="AFF149" s="30"/>
      <c r="AFG149" s="30"/>
      <c r="AFH149" s="30"/>
      <c r="AFI149" s="30"/>
      <c r="AFJ149" s="30"/>
      <c r="AFK149" s="30"/>
      <c r="AFL149" s="30"/>
      <c r="AFM149" s="30"/>
      <c r="AFN149" s="30"/>
      <c r="AFO149" s="30"/>
      <c r="AFP149" s="30"/>
      <c r="AFQ149" s="30"/>
      <c r="AFR149" s="30"/>
      <c r="AFS149" s="30"/>
      <c r="AFT149" s="30"/>
      <c r="AFU149" s="30"/>
      <c r="AFV149" s="30"/>
      <c r="AFW149" s="30"/>
      <c r="AFX149" s="30"/>
      <c r="AFY149" s="30"/>
      <c r="AFZ149" s="30"/>
      <c r="AGA149" s="30"/>
      <c r="AGB149" s="30"/>
      <c r="AGC149" s="30"/>
      <c r="AGD149" s="30"/>
      <c r="AGE149" s="30"/>
      <c r="AGF149" s="30"/>
      <c r="AGG149" s="30"/>
      <c r="AGH149" s="30"/>
      <c r="AGI149" s="30"/>
      <c r="AGJ149" s="30"/>
      <c r="AGK149" s="30"/>
      <c r="AGL149" s="30"/>
      <c r="AGM149" s="30"/>
      <c r="AGN149" s="30"/>
      <c r="AGO149" s="30"/>
      <c r="AGP149" s="30"/>
      <c r="AGQ149" s="30"/>
      <c r="AGR149" s="30"/>
      <c r="AGS149" s="30"/>
      <c r="AGT149" s="30"/>
      <c r="AGU149" s="30"/>
      <c r="AGV149" s="30"/>
      <c r="AGW149" s="30"/>
      <c r="AGX149" s="30"/>
      <c r="AGY149" s="30"/>
      <c r="AGZ149" s="30"/>
      <c r="AHA149" s="30"/>
      <c r="AHB149" s="30"/>
      <c r="AHC149" s="30"/>
      <c r="AHD149" s="30"/>
      <c r="AHE149" s="30"/>
      <c r="AHF149" s="30"/>
      <c r="AHG149" s="30"/>
      <c r="AHH149" s="30"/>
      <c r="AHI149" s="30"/>
      <c r="AHJ149" s="30"/>
      <c r="AHK149" s="30"/>
      <c r="AHL149" s="30"/>
      <c r="AHM149" s="30"/>
      <c r="AHN149" s="30"/>
      <c r="AHO149" s="30"/>
      <c r="AHP149" s="30"/>
      <c r="AHQ149" s="30"/>
      <c r="AHR149" s="30"/>
      <c r="AHS149" s="30"/>
      <c r="AHT149" s="30"/>
      <c r="AHU149" s="30"/>
      <c r="AHV149" s="30"/>
      <c r="AHW149" s="30"/>
      <c r="AHX149" s="30"/>
      <c r="AHY149" s="30"/>
      <c r="AHZ149" s="30"/>
      <c r="AIA149" s="30"/>
      <c r="AIB149" s="30"/>
      <c r="AIC149" s="30"/>
      <c r="AID149" s="30"/>
      <c r="AIE149" s="30"/>
      <c r="AIF149" s="30"/>
      <c r="AIG149" s="30"/>
      <c r="AIH149" s="30"/>
      <c r="AII149" s="30"/>
      <c r="AIJ149" s="30"/>
      <c r="AIK149" s="30"/>
      <c r="AIL149" s="30"/>
      <c r="AIM149" s="30"/>
      <c r="AIN149" s="30"/>
      <c r="AIO149" s="30"/>
      <c r="AIP149" s="30"/>
      <c r="AIQ149" s="30"/>
      <c r="AIR149" s="30"/>
      <c r="AIS149" s="30"/>
      <c r="AIT149" s="30"/>
      <c r="AIU149" s="30"/>
      <c r="AIV149" s="30"/>
      <c r="AIW149" s="30"/>
      <c r="AIX149" s="30"/>
      <c r="AIY149" s="30"/>
      <c r="AIZ149" s="30"/>
      <c r="AJA149" s="30"/>
      <c r="AJB149" s="30"/>
      <c r="AJC149" s="30"/>
      <c r="AJD149" s="30"/>
      <c r="AJE149" s="30"/>
      <c r="AJF149" s="30"/>
      <c r="AJG149" s="30"/>
      <c r="AJH149" s="30"/>
      <c r="AJI149" s="30"/>
      <c r="AJJ149" s="30"/>
      <c r="AJK149" s="30"/>
      <c r="AJL149" s="30"/>
      <c r="AJM149" s="30"/>
      <c r="AJN149" s="30"/>
      <c r="AJO149" s="30"/>
      <c r="AJP149" s="30"/>
      <c r="AJQ149" s="30"/>
      <c r="AJR149" s="30"/>
      <c r="AJS149" s="30"/>
      <c r="AJT149" s="30"/>
      <c r="AJU149" s="30"/>
      <c r="AJV149" s="30"/>
      <c r="AJW149" s="30"/>
      <c r="AJX149" s="30"/>
      <c r="AJY149" s="30"/>
      <c r="AJZ149" s="30"/>
      <c r="AKA149" s="30"/>
      <c r="AKB149" s="30"/>
      <c r="AKC149" s="30"/>
      <c r="AKD149" s="30"/>
      <c r="AKE149" s="30"/>
      <c r="AKF149" s="30"/>
      <c r="AKG149" s="30"/>
      <c r="AKH149" s="30"/>
      <c r="AKI149" s="30"/>
      <c r="AKJ149" s="30"/>
      <c r="AKK149" s="30"/>
      <c r="AKL149" s="30"/>
      <c r="AKM149" s="30"/>
      <c r="AKN149" s="30"/>
      <c r="AKO149" s="30"/>
      <c r="AKP149" s="30"/>
      <c r="AKQ149" s="30"/>
      <c r="AKR149" s="30"/>
      <c r="AKS149" s="30"/>
      <c r="AKT149" s="30"/>
      <c r="AKU149" s="30"/>
      <c r="AKV149" s="30"/>
      <c r="AKW149" s="30"/>
      <c r="AKX149" s="30"/>
      <c r="AKY149" s="30"/>
      <c r="AKZ149" s="30"/>
      <c r="ALA149" s="30"/>
      <c r="ALB149" s="30"/>
      <c r="ALC149" s="30"/>
      <c r="ALD149" s="30"/>
      <c r="ALE149" s="30"/>
      <c r="ALF149" s="30"/>
      <c r="ALG149" s="30"/>
      <c r="ALH149" s="30"/>
      <c r="ALI149" s="30"/>
      <c r="ALJ149" s="30"/>
      <c r="ALK149" s="30"/>
      <c r="ALL149" s="30"/>
      <c r="ALM149" s="30"/>
      <c r="ALN149" s="30"/>
      <c r="ALO149" s="30"/>
      <c r="ALP149" s="30"/>
      <c r="ALQ149" s="30"/>
      <c r="ALR149" s="30"/>
      <c r="ALS149" s="30"/>
      <c r="ALT149" s="30"/>
      <c r="ALU149" s="30"/>
      <c r="ALV149" s="30"/>
      <c r="ALW149" s="30"/>
      <c r="ALX149" s="30"/>
      <c r="ALY149" s="30"/>
      <c r="ALZ149" s="30"/>
      <c r="AMA149" s="30"/>
      <c r="AMB149" s="30"/>
      <c r="AMC149" s="30"/>
      <c r="AMD149" s="30"/>
      <c r="AME149" s="30"/>
      <c r="AMF149" s="30"/>
      <c r="AMG149" s="30"/>
      <c r="AMH149" s="30"/>
      <c r="AMI149" s="30"/>
      <c r="AMJ149" s="30"/>
      <c r="AMK149" s="30"/>
      <c r="AML149" s="30"/>
      <c r="AMM149" s="30"/>
      <c r="AMN149" s="30"/>
      <c r="AMO149" s="30"/>
      <c r="AMP149" s="30"/>
      <c r="AMQ149" s="30"/>
      <c r="AMR149" s="30"/>
      <c r="AMS149" s="30"/>
      <c r="AMT149" s="30"/>
      <c r="AMU149" s="30"/>
      <c r="AMV149" s="30"/>
      <c r="AMW149" s="30"/>
      <c r="AMX149" s="30"/>
      <c r="AMY149" s="30"/>
      <c r="AMZ149" s="30"/>
      <c r="ANA149" s="30"/>
      <c r="ANB149" s="30"/>
      <c r="ANC149" s="30"/>
      <c r="AND149" s="30"/>
      <c r="ANE149" s="30"/>
      <c r="ANF149" s="30"/>
      <c r="ANG149" s="30"/>
      <c r="ANH149" s="30"/>
      <c r="ANI149" s="30"/>
      <c r="ANJ149" s="30"/>
      <c r="ANK149" s="30"/>
      <c r="ANL149" s="30"/>
      <c r="ANM149" s="30"/>
      <c r="ANN149" s="30"/>
      <c r="ANO149" s="30"/>
      <c r="ANP149" s="30"/>
      <c r="ANQ149" s="30"/>
      <c r="ANR149" s="30"/>
      <c r="ANS149" s="30"/>
      <c r="ANT149" s="30"/>
      <c r="ANU149" s="30"/>
      <c r="ANV149" s="30"/>
      <c r="ANW149" s="30"/>
      <c r="ANX149" s="30"/>
      <c r="ANY149" s="30"/>
      <c r="ANZ149" s="30"/>
      <c r="AOA149" s="30"/>
      <c r="AOB149" s="30"/>
      <c r="AOC149" s="30"/>
      <c r="AOD149" s="30"/>
      <c r="AOE149" s="30"/>
      <c r="AOF149" s="30"/>
      <c r="AOG149" s="30"/>
      <c r="AOH149" s="30"/>
      <c r="AOI149" s="30"/>
      <c r="AOJ149" s="30"/>
      <c r="AOK149" s="30"/>
      <c r="AOL149" s="30"/>
      <c r="AOM149" s="30"/>
      <c r="AON149" s="30"/>
      <c r="AOO149" s="30"/>
      <c r="AOP149" s="30"/>
      <c r="AOQ149" s="30"/>
      <c r="AOR149" s="30"/>
      <c r="AOS149" s="30"/>
      <c r="AOT149" s="30"/>
      <c r="AOU149" s="30"/>
      <c r="AOV149" s="30"/>
      <c r="AOW149" s="30"/>
      <c r="AOX149" s="30"/>
      <c r="AOY149" s="30"/>
      <c r="AOZ149" s="30"/>
      <c r="APA149" s="30"/>
      <c r="APB149" s="30"/>
      <c r="APC149" s="30"/>
      <c r="APD149" s="30"/>
      <c r="APE149" s="30"/>
      <c r="APF149" s="30"/>
      <c r="APG149" s="30"/>
      <c r="APH149" s="30"/>
      <c r="API149" s="30"/>
      <c r="APJ149" s="30"/>
      <c r="APK149" s="30"/>
      <c r="APL149" s="30"/>
      <c r="APM149" s="30"/>
      <c r="APN149" s="30"/>
      <c r="APO149" s="30"/>
      <c r="APP149" s="30"/>
      <c r="APQ149" s="30"/>
      <c r="APR149" s="30"/>
      <c r="APS149" s="30"/>
      <c r="APT149" s="30"/>
      <c r="APU149" s="30"/>
      <c r="APV149" s="30"/>
      <c r="APW149" s="30"/>
      <c r="APX149" s="30"/>
      <c r="APY149" s="30"/>
      <c r="APZ149" s="30"/>
      <c r="AQA149" s="30"/>
      <c r="AQB149" s="30"/>
      <c r="AQC149" s="30"/>
      <c r="AQD149" s="30"/>
      <c r="AQE149" s="30"/>
      <c r="AQF149" s="30"/>
      <c r="AQG149" s="30"/>
      <c r="AQH149" s="30"/>
      <c r="AQI149" s="30"/>
      <c r="AQJ149" s="30"/>
      <c r="AQK149" s="30"/>
      <c r="AQL149" s="30"/>
      <c r="AQM149" s="30"/>
      <c r="AQN149" s="30"/>
      <c r="AQO149" s="30"/>
      <c r="AQP149" s="30"/>
      <c r="AQQ149" s="30"/>
      <c r="AQR149" s="30"/>
      <c r="AQS149" s="30"/>
      <c r="AQT149" s="30"/>
      <c r="AQU149" s="30"/>
      <c r="AQV149" s="30"/>
      <c r="AQW149" s="30"/>
      <c r="AQX149" s="30"/>
      <c r="AQY149" s="30"/>
      <c r="AQZ149" s="30"/>
      <c r="ARA149" s="30"/>
      <c r="ARB149" s="30"/>
      <c r="ARC149" s="30"/>
      <c r="ARD149" s="30"/>
      <c r="ARE149" s="30"/>
      <c r="ARF149" s="30"/>
      <c r="ARG149" s="30"/>
      <c r="ARH149" s="30"/>
      <c r="ARI149" s="30"/>
      <c r="ARJ149" s="30"/>
      <c r="ARK149" s="30"/>
      <c r="ARL149" s="30"/>
      <c r="ARM149" s="30"/>
      <c r="ARN149" s="30"/>
      <c r="ARO149" s="30"/>
      <c r="ARP149" s="30"/>
      <c r="ARQ149" s="30"/>
      <c r="ARR149" s="30"/>
      <c r="ARS149" s="30"/>
      <c r="ART149" s="30"/>
      <c r="ARU149" s="30"/>
      <c r="ARV149" s="30"/>
      <c r="ARW149" s="30"/>
      <c r="ARX149" s="30"/>
      <c r="ARY149" s="30"/>
      <c r="ARZ149" s="30"/>
      <c r="ASA149" s="30"/>
      <c r="ASB149" s="30"/>
      <c r="ASC149" s="30"/>
      <c r="ASD149" s="30"/>
      <c r="ASE149" s="30"/>
      <c r="ASF149" s="30"/>
      <c r="ASG149" s="30"/>
      <c r="ASH149" s="30"/>
      <c r="ASI149" s="30"/>
      <c r="ASJ149" s="30"/>
      <c r="ASK149" s="30"/>
      <c r="ASL149" s="30"/>
      <c r="ASM149" s="30"/>
      <c r="ASN149" s="30"/>
      <c r="ASO149" s="30"/>
      <c r="ASP149" s="30"/>
      <c r="ASQ149" s="30"/>
      <c r="ASR149" s="30"/>
      <c r="ASS149" s="30"/>
      <c r="AST149" s="30"/>
      <c r="ASU149" s="30"/>
      <c r="ASV149" s="30"/>
      <c r="ASW149" s="30"/>
      <c r="ASX149" s="30"/>
      <c r="ASY149" s="30"/>
      <c r="ASZ149" s="30"/>
      <c r="ATA149" s="30"/>
      <c r="ATB149" s="30"/>
      <c r="ATC149" s="30"/>
      <c r="ATD149" s="30"/>
      <c r="ATE149" s="30"/>
      <c r="ATF149" s="30"/>
      <c r="ATG149" s="30"/>
      <c r="ATH149" s="30"/>
      <c r="ATI149" s="30"/>
      <c r="ATJ149" s="30"/>
      <c r="ATK149" s="30"/>
      <c r="ATL149" s="30"/>
      <c r="ATM149" s="30"/>
      <c r="ATN149" s="30"/>
      <c r="ATO149" s="30"/>
      <c r="ATP149" s="30"/>
      <c r="ATQ149" s="30"/>
      <c r="ATR149" s="30"/>
      <c r="ATS149" s="30"/>
      <c r="ATT149" s="30"/>
      <c r="ATU149" s="30"/>
      <c r="ATV149" s="30"/>
      <c r="ATW149" s="30"/>
      <c r="ATX149" s="30"/>
      <c r="ATY149" s="30"/>
      <c r="ATZ149" s="30"/>
      <c r="AUA149" s="30"/>
      <c r="AUB149" s="30"/>
      <c r="AUC149" s="30"/>
      <c r="AUD149" s="30"/>
      <c r="AUE149" s="30"/>
      <c r="AUF149" s="30"/>
      <c r="AUG149" s="30"/>
      <c r="AUH149" s="30"/>
      <c r="AUI149" s="30"/>
      <c r="AUJ149" s="30"/>
      <c r="AUK149" s="30"/>
      <c r="AUL149" s="30"/>
      <c r="AUM149" s="30"/>
      <c r="AUN149" s="30"/>
      <c r="AUO149" s="30"/>
      <c r="AUP149" s="30"/>
      <c r="AUQ149" s="30"/>
      <c r="AUR149" s="30"/>
      <c r="AUS149" s="30"/>
      <c r="AUT149" s="30"/>
      <c r="AUU149" s="30"/>
      <c r="AUV149" s="30"/>
      <c r="AUW149" s="30"/>
      <c r="AUX149" s="30"/>
      <c r="AUY149" s="30"/>
      <c r="AUZ149" s="30"/>
      <c r="AVA149" s="30"/>
      <c r="AVB149" s="30"/>
      <c r="AVC149" s="30"/>
      <c r="AVD149" s="30"/>
      <c r="AVE149" s="30"/>
      <c r="AVF149" s="30"/>
      <c r="AVG149" s="30"/>
      <c r="AVH149" s="30"/>
      <c r="AVI149" s="30"/>
      <c r="AVJ149" s="30"/>
      <c r="AVK149" s="30"/>
      <c r="AVL149" s="30"/>
      <c r="AVM149" s="30"/>
      <c r="AVN149" s="30"/>
      <c r="AVO149" s="30"/>
      <c r="AVP149" s="30"/>
      <c r="AVQ149" s="30"/>
      <c r="AVR149" s="30"/>
      <c r="AVS149" s="30"/>
      <c r="AVT149" s="30"/>
      <c r="AVU149" s="30"/>
      <c r="AVV149" s="30"/>
      <c r="AVW149" s="30"/>
      <c r="AVX149" s="30"/>
      <c r="AVY149" s="30"/>
      <c r="AVZ149" s="30"/>
      <c r="AWA149" s="30"/>
      <c r="AWB149" s="30"/>
      <c r="AWC149" s="30"/>
      <c r="AWD149" s="30"/>
      <c r="AWE149" s="30"/>
      <c r="AWF149" s="30"/>
      <c r="AWG149" s="30"/>
      <c r="AWH149" s="30"/>
      <c r="AWI149" s="30"/>
      <c r="AWJ149" s="30"/>
      <c r="AWK149" s="30"/>
      <c r="AWL149" s="30"/>
      <c r="AWM149" s="30"/>
      <c r="AWN149" s="30"/>
      <c r="AWO149" s="30"/>
      <c r="AWP149" s="30"/>
      <c r="AWQ149" s="30"/>
      <c r="AWR149" s="30"/>
      <c r="AWS149" s="30"/>
      <c r="AWT149" s="30"/>
      <c r="AWU149" s="30"/>
      <c r="AWV149" s="30"/>
      <c r="AWW149" s="30"/>
      <c r="AWX149" s="30"/>
      <c r="AWY149" s="30"/>
      <c r="AWZ149" s="30"/>
      <c r="AXA149" s="30"/>
      <c r="AXB149" s="30"/>
      <c r="AXC149" s="30"/>
      <c r="AXD149" s="30"/>
      <c r="AXE149" s="30"/>
      <c r="AXF149" s="30"/>
      <c r="AXG149" s="30"/>
      <c r="AXH149" s="30"/>
      <c r="AXI149" s="30"/>
      <c r="AXJ149" s="30"/>
      <c r="AXK149" s="30"/>
      <c r="AXL149" s="30"/>
      <c r="AXM149" s="30"/>
      <c r="AXN149" s="30"/>
      <c r="AXO149" s="30"/>
      <c r="AXP149" s="30"/>
      <c r="AXQ149" s="30"/>
      <c r="AXR149" s="30"/>
      <c r="AXS149" s="30"/>
      <c r="AXT149" s="30"/>
      <c r="AXU149" s="30"/>
      <c r="AXV149" s="30"/>
      <c r="AXW149" s="30"/>
      <c r="AXX149" s="30"/>
      <c r="AXY149" s="30"/>
      <c r="AXZ149" s="30"/>
      <c r="AYA149" s="30"/>
      <c r="AYB149" s="30"/>
      <c r="AYC149" s="30"/>
      <c r="AYD149" s="30"/>
      <c r="AYE149" s="30"/>
      <c r="AYF149" s="30"/>
      <c r="AYG149" s="30"/>
      <c r="AYH149" s="30"/>
      <c r="AYI149" s="30"/>
      <c r="AYJ149" s="30"/>
      <c r="AYK149" s="30"/>
      <c r="AYL149" s="30"/>
      <c r="AYM149" s="30"/>
      <c r="AYN149" s="30"/>
      <c r="AYO149" s="30"/>
      <c r="AYP149" s="30"/>
      <c r="AYQ149" s="30"/>
      <c r="AYR149" s="30"/>
      <c r="AYS149" s="30"/>
      <c r="AYT149" s="30"/>
      <c r="AYU149" s="30"/>
      <c r="AYV149" s="30"/>
      <c r="AYW149" s="30"/>
      <c r="AYX149" s="30"/>
      <c r="AYY149" s="30"/>
      <c r="AYZ149" s="30"/>
      <c r="AZA149" s="30"/>
      <c r="AZB149" s="30"/>
      <c r="AZC149" s="30"/>
      <c r="AZD149" s="30"/>
      <c r="AZE149" s="30"/>
      <c r="AZF149" s="30"/>
      <c r="AZG149" s="30"/>
      <c r="AZH149" s="30"/>
      <c r="AZI149" s="30"/>
      <c r="AZJ149" s="30"/>
      <c r="AZK149" s="30"/>
      <c r="AZL149" s="30"/>
      <c r="AZM149" s="30"/>
      <c r="AZN149" s="30"/>
      <c r="AZO149" s="30"/>
      <c r="AZP149" s="30"/>
      <c r="AZQ149" s="30"/>
      <c r="AZR149" s="30"/>
      <c r="AZS149" s="30"/>
      <c r="AZT149" s="30"/>
      <c r="AZU149" s="30"/>
      <c r="AZV149" s="30"/>
      <c r="AZW149" s="30"/>
      <c r="AZX149" s="30"/>
      <c r="AZY149" s="30"/>
      <c r="AZZ149" s="30"/>
      <c r="BAA149" s="30"/>
      <c r="BAB149" s="30"/>
      <c r="BAC149" s="30"/>
      <c r="BAD149" s="30"/>
      <c r="BAE149" s="30"/>
      <c r="BAF149" s="30"/>
      <c r="BAG149" s="30"/>
      <c r="BAH149" s="30"/>
      <c r="BAI149" s="30"/>
      <c r="BAJ149" s="30"/>
      <c r="BAK149" s="30"/>
      <c r="BAL149" s="30"/>
      <c r="BAM149" s="30"/>
      <c r="BAN149" s="30"/>
      <c r="BAO149" s="30"/>
      <c r="BAP149" s="30"/>
      <c r="BAQ149" s="30"/>
      <c r="BAR149" s="30"/>
      <c r="BAS149" s="30"/>
      <c r="BAT149" s="30"/>
      <c r="BAU149" s="30"/>
      <c r="BAV149" s="30"/>
      <c r="BAW149" s="30"/>
      <c r="BAX149" s="30"/>
      <c r="BAY149" s="30"/>
      <c r="BAZ149" s="30"/>
      <c r="BBA149" s="30"/>
      <c r="BBB149" s="30"/>
      <c r="BBC149" s="30"/>
      <c r="BBD149" s="30"/>
      <c r="BBE149" s="30"/>
      <c r="BBF149" s="30"/>
      <c r="BBG149" s="30"/>
      <c r="BBH149" s="30"/>
      <c r="BBI149" s="30"/>
      <c r="BBJ149" s="30"/>
      <c r="BBK149" s="30"/>
      <c r="BBL149" s="30"/>
      <c r="BBM149" s="30"/>
      <c r="BBN149" s="30"/>
      <c r="BBO149" s="30"/>
      <c r="BBP149" s="30"/>
      <c r="BBQ149" s="30"/>
      <c r="BBR149" s="30"/>
      <c r="BBS149" s="30"/>
      <c r="BBT149" s="30"/>
      <c r="BBU149" s="30"/>
      <c r="BBV149" s="30"/>
      <c r="BBW149" s="30"/>
      <c r="BBX149" s="30"/>
      <c r="BBY149" s="30"/>
      <c r="BBZ149" s="30"/>
      <c r="BCA149" s="30"/>
      <c r="BCB149" s="30"/>
      <c r="BCC149" s="30"/>
      <c r="BCD149" s="30"/>
      <c r="BCE149" s="30"/>
      <c r="BCF149" s="30"/>
      <c r="BCG149" s="30"/>
      <c r="BCH149" s="30"/>
      <c r="BCI149" s="30"/>
      <c r="BCJ149" s="30"/>
      <c r="BCK149" s="30"/>
      <c r="BCL149" s="30"/>
      <c r="BCM149" s="30"/>
      <c r="BCN149" s="30"/>
      <c r="BCO149" s="30"/>
      <c r="BCP149" s="30"/>
      <c r="BCQ149" s="30"/>
      <c r="BCR149" s="30"/>
      <c r="BCS149" s="30"/>
      <c r="BCT149" s="30"/>
      <c r="BCU149" s="30"/>
      <c r="BCV149" s="30"/>
      <c r="BCW149" s="30"/>
      <c r="BCX149" s="30"/>
      <c r="BCY149" s="30"/>
      <c r="BCZ149" s="30"/>
      <c r="BDA149" s="30"/>
      <c r="BDB149" s="30"/>
      <c r="BDC149" s="30"/>
      <c r="BDD149" s="30"/>
      <c r="BDE149" s="30"/>
      <c r="BDF149" s="30"/>
      <c r="BDG149" s="30"/>
      <c r="BDH149" s="30"/>
      <c r="BDI149" s="30"/>
      <c r="BDJ149" s="30"/>
      <c r="BDK149" s="30"/>
      <c r="BDL149" s="30"/>
      <c r="BDM149" s="30"/>
      <c r="BDN149" s="30"/>
      <c r="BDO149" s="30"/>
      <c r="BDP149" s="30"/>
      <c r="BDQ149" s="30"/>
      <c r="BDR149" s="30"/>
      <c r="BDS149" s="30"/>
      <c r="BDT149" s="30"/>
      <c r="BDU149" s="30"/>
      <c r="BDV149" s="30"/>
      <c r="BDW149" s="30"/>
      <c r="BDX149" s="30"/>
      <c r="BDY149" s="30"/>
      <c r="BDZ149" s="30"/>
      <c r="BEA149" s="30"/>
      <c r="BEB149" s="30"/>
      <c r="BEC149" s="30"/>
      <c r="BED149" s="30"/>
      <c r="BEE149" s="30"/>
      <c r="BEF149" s="30"/>
      <c r="BEG149" s="30"/>
      <c r="BEH149" s="30"/>
      <c r="BEI149" s="30"/>
      <c r="BEJ149" s="30"/>
      <c r="BEK149" s="30"/>
      <c r="BEL149" s="30"/>
      <c r="BEM149" s="30"/>
      <c r="BEN149" s="30"/>
      <c r="BEO149" s="30"/>
      <c r="BEP149" s="30"/>
      <c r="BEQ149" s="30"/>
      <c r="BER149" s="30"/>
      <c r="BES149" s="30"/>
      <c r="BET149" s="30"/>
      <c r="BEU149" s="30"/>
      <c r="BEV149" s="30"/>
      <c r="BEW149" s="30"/>
      <c r="BEX149" s="30"/>
      <c r="BEY149" s="30"/>
      <c r="BEZ149" s="30"/>
      <c r="BFA149" s="30"/>
      <c r="BFB149" s="30"/>
      <c r="BFC149" s="30"/>
      <c r="BFD149" s="30"/>
      <c r="BFE149" s="30"/>
      <c r="BFF149" s="30"/>
      <c r="BFG149" s="30"/>
      <c r="BFH149" s="30"/>
      <c r="BFI149" s="30"/>
      <c r="BFJ149" s="30"/>
      <c r="BFK149" s="30"/>
      <c r="BFL149" s="30"/>
      <c r="BFM149" s="30"/>
      <c r="BFN149" s="30"/>
      <c r="BFO149" s="30"/>
      <c r="BFP149" s="30"/>
      <c r="BFQ149" s="30"/>
      <c r="BFR149" s="30"/>
      <c r="BFS149" s="30"/>
      <c r="BFT149" s="30"/>
      <c r="BFU149" s="30"/>
      <c r="BFV149" s="30"/>
      <c r="BFW149" s="30"/>
      <c r="BFX149" s="30"/>
      <c r="BFY149" s="30"/>
      <c r="BFZ149" s="30"/>
      <c r="BGA149" s="30"/>
      <c r="BGB149" s="30"/>
      <c r="BGC149" s="30"/>
      <c r="BGD149" s="30"/>
      <c r="BGE149" s="30"/>
      <c r="BGF149" s="30"/>
      <c r="BGG149" s="30"/>
      <c r="BGH149" s="30"/>
      <c r="BGI149" s="30"/>
      <c r="BGJ149" s="30"/>
      <c r="BGK149" s="30"/>
      <c r="BGL149" s="30"/>
      <c r="BGM149" s="30"/>
      <c r="BGN149" s="30"/>
      <c r="BGO149" s="30"/>
      <c r="BGP149" s="30"/>
      <c r="BGQ149" s="30"/>
      <c r="BGR149" s="30"/>
      <c r="BGS149" s="30"/>
      <c r="BGT149" s="30"/>
      <c r="BGU149" s="30"/>
      <c r="BGV149" s="30"/>
      <c r="BGW149" s="30"/>
      <c r="BGX149" s="30"/>
      <c r="BGY149" s="30"/>
      <c r="BGZ149" s="30"/>
      <c r="BHA149" s="30"/>
      <c r="BHB149" s="30"/>
      <c r="BHC149" s="30"/>
      <c r="BHD149" s="30"/>
      <c r="BHE149" s="30"/>
      <c r="BHF149" s="30"/>
      <c r="BHG149" s="30"/>
      <c r="BHH149" s="30"/>
      <c r="BHI149" s="30"/>
      <c r="BHJ149" s="30"/>
      <c r="BHK149" s="30"/>
      <c r="BHL149" s="30"/>
      <c r="BHM149" s="30"/>
      <c r="BHN149" s="30"/>
      <c r="BHO149" s="30"/>
      <c r="BHP149" s="30"/>
      <c r="BHQ149" s="30"/>
      <c r="BHR149" s="30"/>
      <c r="BHS149" s="30"/>
      <c r="BHT149" s="30"/>
      <c r="BHU149" s="30"/>
      <c r="BHV149" s="30"/>
      <c r="BHW149" s="30"/>
      <c r="BHX149" s="30"/>
      <c r="BHY149" s="30"/>
      <c r="BHZ149" s="30"/>
      <c r="BIA149" s="30"/>
      <c r="BIB149" s="30"/>
      <c r="BIC149" s="30"/>
      <c r="BID149" s="30"/>
      <c r="BIE149" s="30"/>
      <c r="BIF149" s="30"/>
      <c r="BIG149" s="30"/>
      <c r="BIH149" s="30"/>
      <c r="BII149" s="30"/>
      <c r="BIJ149" s="30"/>
      <c r="BIK149" s="30"/>
      <c r="BIL149" s="30"/>
      <c r="BIM149" s="30"/>
      <c r="BIN149" s="30"/>
      <c r="BIO149" s="30"/>
      <c r="BIP149" s="30"/>
      <c r="BIQ149" s="30"/>
      <c r="BIR149" s="30"/>
      <c r="BIS149" s="30"/>
      <c r="BIT149" s="30"/>
      <c r="BIU149" s="30"/>
      <c r="BIV149" s="30"/>
      <c r="BIW149" s="30"/>
      <c r="BIX149" s="30"/>
      <c r="BIY149" s="30"/>
      <c r="BIZ149" s="30"/>
      <c r="BJA149" s="30"/>
      <c r="BJB149" s="30"/>
      <c r="BJC149" s="30"/>
      <c r="BJD149" s="30"/>
      <c r="BJE149" s="30"/>
      <c r="BJF149" s="30"/>
      <c r="BJG149" s="30"/>
      <c r="BJH149" s="30"/>
      <c r="BJI149" s="30"/>
      <c r="BJJ149" s="30"/>
      <c r="BJK149" s="30"/>
      <c r="BJL149" s="30"/>
      <c r="BJM149" s="30"/>
      <c r="BJN149" s="30"/>
      <c r="BJO149" s="30"/>
      <c r="BJP149" s="30"/>
      <c r="BJQ149" s="30"/>
      <c r="BJR149" s="30"/>
      <c r="BJS149" s="30"/>
      <c r="BJT149" s="30"/>
      <c r="BJU149" s="30"/>
      <c r="BJV149" s="30"/>
      <c r="BJW149" s="30"/>
      <c r="BJX149" s="30"/>
      <c r="BJY149" s="30"/>
      <c r="BJZ149" s="30"/>
      <c r="BKA149" s="30"/>
      <c r="BKB149" s="30"/>
      <c r="BKC149" s="30"/>
      <c r="BKD149" s="30"/>
      <c r="BKE149" s="30"/>
      <c r="BKF149" s="30"/>
      <c r="BKG149" s="30"/>
      <c r="BKH149" s="30"/>
      <c r="BKI149" s="30"/>
      <c r="BKJ149" s="30"/>
      <c r="BKK149" s="30"/>
      <c r="BKL149" s="30"/>
      <c r="BKM149" s="30"/>
      <c r="BKN149" s="30"/>
      <c r="BKO149" s="30"/>
      <c r="BKP149" s="30"/>
      <c r="BKQ149" s="30"/>
      <c r="BKR149" s="30"/>
      <c r="BKS149" s="30"/>
      <c r="BKT149" s="30"/>
      <c r="BKU149" s="30"/>
      <c r="BKV149" s="30"/>
      <c r="BKW149" s="30"/>
      <c r="BKX149" s="30"/>
      <c r="BKY149" s="30"/>
      <c r="BKZ149" s="30"/>
      <c r="BLA149" s="30"/>
      <c r="BLB149" s="30"/>
      <c r="BLC149" s="30"/>
      <c r="BLD149" s="30"/>
      <c r="BLE149" s="30"/>
      <c r="BLF149" s="30"/>
      <c r="BLG149" s="30"/>
      <c r="BLH149" s="30"/>
      <c r="BLI149" s="30"/>
      <c r="BLJ149" s="30"/>
      <c r="BLK149" s="30"/>
      <c r="BLL149" s="30"/>
      <c r="BLM149" s="30"/>
      <c r="BLN149" s="30"/>
      <c r="BLO149" s="30"/>
      <c r="BLP149" s="30"/>
      <c r="BLQ149" s="30"/>
      <c r="BLR149" s="30"/>
      <c r="BLS149" s="30"/>
      <c r="BLT149" s="30"/>
      <c r="BLU149" s="30"/>
      <c r="BLV149" s="30"/>
      <c r="BLW149" s="30"/>
      <c r="BLX149" s="30"/>
      <c r="BLY149" s="30"/>
      <c r="BLZ149" s="30"/>
      <c r="BMA149" s="30"/>
      <c r="BMB149" s="30"/>
      <c r="BMC149" s="30"/>
      <c r="BMD149" s="30"/>
      <c r="BME149" s="30"/>
      <c r="BMF149" s="30"/>
      <c r="BMG149" s="30"/>
      <c r="BMH149" s="30"/>
      <c r="BMI149" s="30"/>
      <c r="BMJ149" s="30"/>
      <c r="BMK149" s="30"/>
      <c r="BML149" s="30"/>
      <c r="BMM149" s="30"/>
      <c r="BMN149" s="30"/>
      <c r="BMO149" s="30"/>
      <c r="BMP149" s="30"/>
      <c r="BMQ149" s="30"/>
      <c r="BMR149" s="30"/>
      <c r="BMS149" s="30"/>
      <c r="BMT149" s="30"/>
      <c r="BMU149" s="30"/>
      <c r="BMV149" s="30"/>
      <c r="BMW149" s="30"/>
      <c r="BMX149" s="30"/>
      <c r="BMY149" s="30"/>
      <c r="BMZ149" s="30"/>
      <c r="BNA149" s="30"/>
      <c r="BNB149" s="30"/>
      <c r="BNC149" s="30"/>
      <c r="BND149" s="30"/>
      <c r="BNE149" s="30"/>
      <c r="BNF149" s="30"/>
      <c r="BNG149" s="30"/>
      <c r="BNH149" s="30"/>
      <c r="BNI149" s="30"/>
      <c r="BNJ149" s="30"/>
      <c r="BNK149" s="30"/>
      <c r="BNL149" s="30"/>
      <c r="BNM149" s="30"/>
      <c r="BNN149" s="30"/>
      <c r="BNO149" s="30"/>
      <c r="BNP149" s="30"/>
      <c r="BNQ149" s="30"/>
      <c r="BNR149" s="30"/>
      <c r="BNS149" s="30"/>
      <c r="BNT149" s="30"/>
      <c r="BNU149" s="30"/>
      <c r="BNV149" s="30"/>
      <c r="BNW149" s="30"/>
      <c r="BNX149" s="30"/>
      <c r="BNY149" s="30"/>
      <c r="BNZ149" s="30"/>
      <c r="BOA149" s="30"/>
      <c r="BOB149" s="30"/>
      <c r="BOC149" s="30"/>
      <c r="BOD149" s="30"/>
      <c r="BOE149" s="30"/>
      <c r="BOF149" s="30"/>
      <c r="BOG149" s="30"/>
      <c r="BOH149" s="30"/>
      <c r="BOI149" s="30"/>
      <c r="BOJ149" s="30"/>
      <c r="BOK149" s="30"/>
      <c r="BOL149" s="30"/>
      <c r="BOM149" s="30"/>
      <c r="BON149" s="30"/>
      <c r="BOO149" s="30"/>
      <c r="BOP149" s="30"/>
      <c r="BOQ149" s="30"/>
      <c r="BOR149" s="30"/>
      <c r="BOS149" s="30"/>
      <c r="BOT149" s="30"/>
      <c r="BOU149" s="30"/>
      <c r="BOV149" s="30"/>
      <c r="BOW149" s="30"/>
      <c r="BOX149" s="30"/>
      <c r="BOY149" s="30"/>
      <c r="BOZ149" s="30"/>
      <c r="BPA149" s="30"/>
      <c r="BPB149" s="30"/>
      <c r="BPC149" s="30"/>
      <c r="BPD149" s="30"/>
      <c r="BPE149" s="30"/>
      <c r="BPF149" s="30"/>
      <c r="BPG149" s="30"/>
      <c r="BPH149" s="30"/>
      <c r="BPI149" s="30"/>
      <c r="BPJ149" s="30"/>
      <c r="BPK149" s="30"/>
      <c r="BPL149" s="30"/>
      <c r="BPM149" s="30"/>
      <c r="BPN149" s="30"/>
      <c r="BPO149" s="30"/>
      <c r="BPP149" s="30"/>
      <c r="BPQ149" s="30"/>
      <c r="BPR149" s="30"/>
      <c r="BPS149" s="30"/>
      <c r="BPT149" s="30"/>
      <c r="BPU149" s="30"/>
      <c r="BPV149" s="30"/>
      <c r="BPW149" s="30"/>
      <c r="BPX149" s="30"/>
      <c r="BPY149" s="30"/>
      <c r="BPZ149" s="30"/>
      <c r="BQA149" s="30"/>
      <c r="BQB149" s="30"/>
      <c r="BQC149" s="30"/>
      <c r="BQD149" s="30"/>
      <c r="BQE149" s="30"/>
      <c r="BQF149" s="30"/>
      <c r="BQG149" s="30"/>
      <c r="BQH149" s="30"/>
      <c r="BQI149" s="30"/>
      <c r="BQJ149" s="30"/>
      <c r="BQK149" s="30"/>
      <c r="BQL149" s="30"/>
      <c r="BQM149" s="30"/>
      <c r="BQN149" s="30"/>
      <c r="BQO149" s="30"/>
      <c r="BQP149" s="30"/>
      <c r="BQQ149" s="30"/>
      <c r="BQR149" s="30"/>
      <c r="BQS149" s="30"/>
      <c r="BQT149" s="30"/>
      <c r="BQU149" s="30"/>
      <c r="BQV149" s="30"/>
      <c r="BQW149" s="30"/>
      <c r="BQX149" s="30"/>
      <c r="BQY149" s="30"/>
      <c r="BQZ149" s="30"/>
      <c r="BRA149" s="30"/>
      <c r="BRB149" s="30"/>
      <c r="BRC149" s="30"/>
      <c r="BRD149" s="30"/>
      <c r="BRE149" s="30"/>
      <c r="BRF149" s="30"/>
      <c r="BRG149" s="30"/>
      <c r="BRH149" s="30"/>
      <c r="BRI149" s="30"/>
      <c r="BRJ149" s="30"/>
      <c r="BRK149" s="30"/>
      <c r="BRL149" s="30"/>
      <c r="BRM149" s="30"/>
      <c r="BRN149" s="30"/>
      <c r="BRO149" s="30"/>
      <c r="BRP149" s="30"/>
      <c r="BRQ149" s="30"/>
      <c r="BRR149" s="30"/>
      <c r="BRS149" s="30"/>
      <c r="BRT149" s="30"/>
      <c r="BRU149" s="30"/>
      <c r="BRV149" s="30"/>
      <c r="BRW149" s="30"/>
      <c r="BRX149" s="30"/>
      <c r="BRY149" s="30"/>
      <c r="BRZ149" s="30"/>
      <c r="BSA149" s="30"/>
      <c r="BSB149" s="30"/>
      <c r="BSC149" s="30"/>
      <c r="BSD149" s="30"/>
      <c r="BSE149" s="30"/>
      <c r="BSF149" s="30"/>
      <c r="BSG149" s="30"/>
      <c r="BSH149" s="30"/>
      <c r="BSI149" s="30"/>
      <c r="BSJ149" s="30"/>
      <c r="BSK149" s="30"/>
      <c r="BSL149" s="30"/>
      <c r="BSM149" s="30"/>
      <c r="BSN149" s="30"/>
      <c r="BSO149" s="30"/>
      <c r="BSP149" s="30"/>
      <c r="BSQ149" s="30"/>
      <c r="BSR149" s="30"/>
      <c r="BSS149" s="30"/>
      <c r="BST149" s="30"/>
      <c r="BSU149" s="30"/>
      <c r="BSV149" s="30"/>
      <c r="BSW149" s="30"/>
      <c r="BSX149" s="30"/>
      <c r="BSY149" s="30"/>
      <c r="BSZ149" s="30"/>
      <c r="BTA149" s="30"/>
      <c r="BTB149" s="30"/>
      <c r="BTC149" s="30"/>
      <c r="BTD149" s="30"/>
      <c r="BTE149" s="30"/>
      <c r="BTF149" s="30"/>
      <c r="BTG149" s="30"/>
      <c r="BTH149" s="30"/>
      <c r="BTI149" s="30"/>
      <c r="BTJ149" s="30"/>
      <c r="BTK149" s="30"/>
      <c r="BTL149" s="30"/>
      <c r="BTM149" s="30"/>
      <c r="BTN149" s="30"/>
      <c r="BTO149" s="30"/>
      <c r="BTP149" s="30"/>
      <c r="BTQ149" s="30"/>
      <c r="BTR149" s="30"/>
      <c r="BTS149" s="30"/>
      <c r="BTT149" s="30"/>
      <c r="BTU149" s="30"/>
      <c r="BTV149" s="30"/>
      <c r="BTW149" s="30"/>
      <c r="BTX149" s="30"/>
      <c r="BTY149" s="30"/>
      <c r="BTZ149" s="30"/>
      <c r="BUA149" s="30"/>
      <c r="BUB149" s="30"/>
      <c r="BUC149" s="30"/>
      <c r="BUD149" s="30"/>
      <c r="BUE149" s="30"/>
      <c r="BUF149" s="30"/>
      <c r="BUG149" s="30"/>
      <c r="BUH149" s="30"/>
      <c r="BUI149" s="30"/>
      <c r="BUJ149" s="30"/>
      <c r="BUK149" s="30"/>
      <c r="BUL149" s="30"/>
      <c r="BUM149" s="30"/>
      <c r="BUN149" s="30"/>
      <c r="BUO149" s="30"/>
      <c r="BUP149" s="30"/>
      <c r="BUQ149" s="30"/>
      <c r="BUR149" s="30"/>
      <c r="BUS149" s="30"/>
      <c r="BUT149" s="30"/>
      <c r="BUU149" s="30"/>
      <c r="BUV149" s="30"/>
      <c r="BUW149" s="30"/>
      <c r="BUX149" s="30"/>
      <c r="BUY149" s="30"/>
      <c r="BUZ149" s="30"/>
      <c r="BVA149" s="30"/>
      <c r="BVB149" s="30"/>
      <c r="BVC149" s="30"/>
      <c r="BVD149" s="30"/>
      <c r="BVE149" s="30"/>
      <c r="BVF149" s="30"/>
      <c r="BVG149" s="30"/>
      <c r="BVH149" s="30"/>
      <c r="BVI149" s="30"/>
      <c r="BVJ149" s="30"/>
      <c r="BVK149" s="30"/>
      <c r="BVL149" s="30"/>
      <c r="BVM149" s="30"/>
      <c r="BVN149" s="30"/>
      <c r="BVO149" s="30"/>
      <c r="BVP149" s="30"/>
      <c r="BVQ149" s="30"/>
      <c r="BVR149" s="30"/>
      <c r="BVS149" s="30"/>
      <c r="BVT149" s="30"/>
      <c r="BVU149" s="30"/>
      <c r="BVV149" s="30"/>
      <c r="BVW149" s="30"/>
      <c r="BVX149" s="30"/>
      <c r="BVY149" s="30"/>
      <c r="BVZ149" s="30"/>
      <c r="BWA149" s="30"/>
      <c r="BWB149" s="30"/>
      <c r="BWC149" s="30"/>
      <c r="BWD149" s="30"/>
      <c r="BWE149" s="30"/>
      <c r="BWF149" s="30"/>
      <c r="BWG149" s="30"/>
      <c r="BWH149" s="30"/>
      <c r="BWI149" s="30"/>
      <c r="BWJ149" s="30"/>
      <c r="BWK149" s="30"/>
      <c r="BWL149" s="30"/>
      <c r="BWM149" s="30"/>
      <c r="BWN149" s="30"/>
      <c r="BWO149" s="30"/>
      <c r="BWP149" s="30"/>
      <c r="BWQ149" s="30"/>
      <c r="BWR149" s="30"/>
      <c r="BWS149" s="30"/>
      <c r="BWT149" s="30"/>
      <c r="BWU149" s="30"/>
      <c r="BWV149" s="30"/>
      <c r="BWW149" s="30"/>
      <c r="BWX149" s="30"/>
      <c r="BWY149" s="30"/>
      <c r="BWZ149" s="30"/>
      <c r="BXA149" s="30"/>
      <c r="BXB149" s="30"/>
      <c r="BXC149" s="30"/>
      <c r="BXD149" s="30"/>
      <c r="BXE149" s="30"/>
      <c r="BXF149" s="30"/>
      <c r="BXG149" s="30"/>
      <c r="BXH149" s="30"/>
      <c r="BXI149" s="30"/>
      <c r="BXJ149" s="30"/>
      <c r="BXK149" s="30"/>
      <c r="BXL149" s="30"/>
      <c r="BXM149" s="30"/>
      <c r="BXN149" s="30"/>
      <c r="BXO149" s="30"/>
      <c r="BXP149" s="30"/>
      <c r="BXQ149" s="30"/>
      <c r="BXR149" s="30"/>
      <c r="BXS149" s="30"/>
      <c r="BXT149" s="30"/>
      <c r="BXU149" s="30"/>
      <c r="BXV149" s="30"/>
      <c r="BXW149" s="30"/>
      <c r="BXX149" s="30"/>
      <c r="BXY149" s="30"/>
      <c r="BXZ149" s="30"/>
      <c r="BYA149" s="30"/>
      <c r="BYB149" s="30"/>
      <c r="BYC149" s="30"/>
      <c r="BYD149" s="30"/>
      <c r="BYE149" s="30"/>
      <c r="BYF149" s="30"/>
      <c r="BYG149" s="30"/>
      <c r="BYH149" s="30"/>
      <c r="BYI149" s="30"/>
      <c r="BYJ149" s="30"/>
      <c r="BYK149" s="30"/>
      <c r="BYL149" s="30"/>
      <c r="BYM149" s="30"/>
      <c r="BYN149" s="30"/>
      <c r="BYO149" s="30"/>
      <c r="BYP149" s="30"/>
      <c r="BYQ149" s="30"/>
      <c r="BYR149" s="30"/>
      <c r="BYS149" s="30"/>
      <c r="BYT149" s="30"/>
      <c r="BYU149" s="30"/>
      <c r="BYV149" s="30"/>
      <c r="BYW149" s="30"/>
      <c r="BYX149" s="30"/>
      <c r="BYY149" s="30"/>
      <c r="BYZ149" s="30"/>
      <c r="BZA149" s="30"/>
      <c r="BZB149" s="30"/>
      <c r="BZC149" s="30"/>
      <c r="BZD149" s="30"/>
      <c r="BZE149" s="30"/>
      <c r="BZF149" s="30"/>
      <c r="BZG149" s="30"/>
      <c r="BZH149" s="30"/>
      <c r="BZI149" s="30"/>
      <c r="BZJ149" s="30"/>
      <c r="BZK149" s="30"/>
      <c r="BZL149" s="30"/>
      <c r="BZM149" s="30"/>
      <c r="BZN149" s="30"/>
      <c r="BZO149" s="30"/>
      <c r="BZP149" s="30"/>
      <c r="BZQ149" s="30"/>
      <c r="BZR149" s="30"/>
      <c r="BZS149" s="30"/>
      <c r="BZT149" s="30"/>
      <c r="BZU149" s="30"/>
      <c r="BZV149" s="30"/>
      <c r="BZW149" s="30"/>
      <c r="BZX149" s="30"/>
      <c r="BZY149" s="30"/>
      <c r="BZZ149" s="30"/>
      <c r="CAA149" s="30"/>
      <c r="CAB149" s="30"/>
      <c r="CAC149" s="30"/>
      <c r="CAD149" s="30"/>
      <c r="CAE149" s="30"/>
      <c r="CAF149" s="30"/>
      <c r="CAG149" s="30"/>
      <c r="CAH149" s="30"/>
      <c r="CAI149" s="30"/>
      <c r="CAJ149" s="30"/>
      <c r="CAK149" s="30"/>
      <c r="CAL149" s="30"/>
      <c r="CAM149" s="30"/>
      <c r="CAN149" s="30"/>
      <c r="CAO149" s="30"/>
      <c r="CAP149" s="30"/>
      <c r="CAQ149" s="30"/>
      <c r="CAR149" s="30"/>
      <c r="CAS149" s="30"/>
      <c r="CAT149" s="30"/>
      <c r="CAU149" s="30"/>
      <c r="CAV149" s="30"/>
      <c r="CAW149" s="30"/>
      <c r="CAX149" s="30"/>
      <c r="CAY149" s="30"/>
      <c r="CAZ149" s="30"/>
      <c r="CBA149" s="30"/>
      <c r="CBB149" s="30"/>
      <c r="CBC149" s="30"/>
      <c r="CBD149" s="30"/>
      <c r="CBE149" s="30"/>
      <c r="CBF149" s="30"/>
      <c r="CBG149" s="30"/>
      <c r="CBH149" s="30"/>
      <c r="CBI149" s="30"/>
      <c r="CBJ149" s="30"/>
      <c r="CBK149" s="30"/>
      <c r="CBL149" s="30"/>
      <c r="CBM149" s="30"/>
      <c r="CBN149" s="30"/>
      <c r="CBO149" s="30"/>
      <c r="CBP149" s="30"/>
      <c r="CBQ149" s="30"/>
      <c r="CBR149" s="30"/>
      <c r="CBS149" s="30"/>
      <c r="CBT149" s="30"/>
      <c r="CBU149" s="30"/>
      <c r="CBV149" s="30"/>
      <c r="CBW149" s="30"/>
      <c r="CBX149" s="30"/>
      <c r="CBY149" s="30"/>
      <c r="CBZ149" s="30"/>
      <c r="CCA149" s="30"/>
      <c r="CCB149" s="30"/>
      <c r="CCC149" s="30"/>
      <c r="CCD149" s="30"/>
      <c r="CCE149" s="30"/>
      <c r="CCF149" s="30"/>
      <c r="CCG149" s="30"/>
      <c r="CCH149" s="30"/>
      <c r="CCI149" s="30"/>
      <c r="CCJ149" s="30"/>
      <c r="CCK149" s="30"/>
      <c r="CCL149" s="30"/>
      <c r="CCM149" s="30"/>
      <c r="CCN149" s="30"/>
      <c r="CCO149" s="30"/>
      <c r="CCP149" s="30"/>
      <c r="CCQ149" s="30"/>
      <c r="CCR149" s="30"/>
      <c r="CCS149" s="30"/>
      <c r="CCT149" s="30"/>
      <c r="CCU149" s="30"/>
      <c r="CCV149" s="30"/>
      <c r="CCW149" s="30"/>
      <c r="CCX149" s="30"/>
      <c r="CCY149" s="30"/>
      <c r="CCZ149" s="30"/>
      <c r="CDA149" s="30"/>
      <c r="CDB149" s="30"/>
      <c r="CDC149" s="30"/>
      <c r="CDD149" s="30"/>
      <c r="CDE149" s="30"/>
      <c r="CDF149" s="30"/>
      <c r="CDG149" s="30"/>
      <c r="CDH149" s="30"/>
      <c r="CDI149" s="30"/>
      <c r="CDJ149" s="30"/>
      <c r="CDK149" s="30"/>
      <c r="CDL149" s="30"/>
      <c r="CDM149" s="30"/>
      <c r="CDN149" s="30"/>
      <c r="CDO149" s="30"/>
      <c r="CDP149" s="30"/>
      <c r="CDQ149" s="30"/>
      <c r="CDR149" s="30"/>
      <c r="CDS149" s="30"/>
      <c r="CDT149" s="30"/>
      <c r="CDU149" s="30"/>
      <c r="CDV149" s="30"/>
      <c r="CDW149" s="30"/>
      <c r="CDX149" s="30"/>
      <c r="CDY149" s="30"/>
      <c r="CDZ149" s="30"/>
      <c r="CEA149" s="30"/>
      <c r="CEB149" s="30"/>
      <c r="CEC149" s="30"/>
      <c r="CED149" s="30"/>
      <c r="CEE149" s="30"/>
      <c r="CEF149" s="30"/>
      <c r="CEG149" s="30"/>
      <c r="CEH149" s="30"/>
      <c r="CEI149" s="30"/>
      <c r="CEJ149" s="30"/>
      <c r="CEK149" s="30"/>
      <c r="CEL149" s="30"/>
      <c r="CEM149" s="30"/>
      <c r="CEN149" s="30"/>
      <c r="CEO149" s="30"/>
      <c r="CEP149" s="30"/>
      <c r="CEQ149" s="30"/>
      <c r="CER149" s="30"/>
      <c r="CES149" s="30"/>
      <c r="CET149" s="30"/>
      <c r="CEU149" s="30"/>
      <c r="CEV149" s="30"/>
      <c r="CEW149" s="30"/>
      <c r="CEX149" s="30"/>
      <c r="CEY149" s="30"/>
      <c r="CEZ149" s="30"/>
      <c r="CFA149" s="30"/>
      <c r="CFB149" s="30"/>
      <c r="CFC149" s="30"/>
      <c r="CFD149" s="30"/>
      <c r="CFE149" s="30"/>
      <c r="CFF149" s="30"/>
      <c r="CFG149" s="30"/>
      <c r="CFH149" s="30"/>
      <c r="CFI149" s="30"/>
      <c r="CFJ149" s="30"/>
      <c r="CFK149" s="30"/>
      <c r="CFL149" s="30"/>
      <c r="CFM149" s="30"/>
      <c r="CFN149" s="30"/>
      <c r="CFO149" s="30"/>
      <c r="CFP149" s="30"/>
      <c r="CFQ149" s="30"/>
      <c r="CFR149" s="30"/>
      <c r="CFS149" s="30"/>
      <c r="CFT149" s="30"/>
      <c r="CFU149" s="30"/>
      <c r="CFV149" s="30"/>
      <c r="CFW149" s="30"/>
      <c r="CFX149" s="30"/>
      <c r="CFY149" s="30"/>
      <c r="CFZ149" s="30"/>
      <c r="CGA149" s="30"/>
      <c r="CGB149" s="30"/>
      <c r="CGC149" s="30"/>
      <c r="CGD149" s="30"/>
      <c r="CGE149" s="30"/>
      <c r="CGF149" s="30"/>
      <c r="CGG149" s="30"/>
      <c r="CGH149" s="30"/>
      <c r="CGI149" s="30"/>
      <c r="CGJ149" s="30"/>
      <c r="CGK149" s="30"/>
      <c r="CGL149" s="30"/>
      <c r="CGM149" s="30"/>
      <c r="CGN149" s="30"/>
      <c r="CGO149" s="30"/>
      <c r="CGP149" s="30"/>
      <c r="CGQ149" s="30"/>
      <c r="CGR149" s="30"/>
      <c r="CGS149" s="30"/>
      <c r="CGT149" s="30"/>
      <c r="CGU149" s="30"/>
      <c r="CGV149" s="30"/>
      <c r="CGW149" s="30"/>
      <c r="CGX149" s="30"/>
      <c r="CGY149" s="30"/>
      <c r="CGZ149" s="30"/>
      <c r="CHA149" s="30"/>
      <c r="CHB149" s="30"/>
      <c r="CHC149" s="30"/>
      <c r="CHD149" s="30"/>
      <c r="CHE149" s="30"/>
      <c r="CHF149" s="30"/>
      <c r="CHG149" s="30"/>
      <c r="CHH149" s="30"/>
      <c r="CHI149" s="30"/>
      <c r="CHJ149" s="30"/>
      <c r="CHK149" s="30"/>
      <c r="CHL149" s="30"/>
      <c r="CHM149" s="30"/>
      <c r="CHN149" s="30"/>
      <c r="CHO149" s="30"/>
      <c r="CHP149" s="30"/>
      <c r="CHQ149" s="30"/>
      <c r="CHR149" s="30"/>
      <c r="CHS149" s="30"/>
      <c r="CHT149" s="30"/>
      <c r="CHU149" s="30"/>
      <c r="CHV149" s="30"/>
      <c r="CHW149" s="30"/>
      <c r="CHX149" s="30"/>
      <c r="CHY149" s="30"/>
      <c r="CHZ149" s="30"/>
      <c r="CIA149" s="30"/>
      <c r="CIB149" s="30"/>
      <c r="CIC149" s="30"/>
      <c r="CID149" s="30"/>
      <c r="CIE149" s="30"/>
      <c r="CIF149" s="30"/>
      <c r="CIG149" s="30"/>
      <c r="CIH149" s="30"/>
      <c r="CII149" s="30"/>
      <c r="CIJ149" s="30"/>
      <c r="CIK149" s="30"/>
      <c r="CIL149" s="30"/>
      <c r="CIM149" s="30"/>
      <c r="CIN149" s="30"/>
      <c r="CIO149" s="30"/>
      <c r="CIP149" s="30"/>
      <c r="CIQ149" s="30"/>
      <c r="CIR149" s="30"/>
      <c r="CIS149" s="30"/>
      <c r="CIT149" s="30"/>
      <c r="CIU149" s="30"/>
      <c r="CIV149" s="30"/>
      <c r="CIW149" s="30"/>
      <c r="CIX149" s="30"/>
      <c r="CIY149" s="30"/>
      <c r="CIZ149" s="30"/>
      <c r="CJA149" s="30"/>
      <c r="CJB149" s="30"/>
      <c r="CJC149" s="30"/>
      <c r="CJD149" s="30"/>
      <c r="CJE149" s="30"/>
      <c r="CJF149" s="30"/>
      <c r="CJG149" s="30"/>
      <c r="CJH149" s="30"/>
      <c r="CJI149" s="30"/>
      <c r="CJJ149" s="30"/>
      <c r="CJK149" s="30"/>
      <c r="CJL149" s="30"/>
      <c r="CJM149" s="30"/>
      <c r="CJN149" s="30"/>
      <c r="CJO149" s="30"/>
      <c r="CJP149" s="30"/>
      <c r="CJQ149" s="30"/>
      <c r="CJR149" s="30"/>
      <c r="CJS149" s="30"/>
      <c r="CJT149" s="30"/>
      <c r="CJU149" s="30"/>
      <c r="CJV149" s="30"/>
      <c r="CJW149" s="30"/>
      <c r="CJX149" s="30"/>
      <c r="CJY149" s="30"/>
      <c r="CJZ149" s="30"/>
      <c r="CKA149" s="30"/>
      <c r="CKB149" s="30"/>
      <c r="CKC149" s="30"/>
      <c r="CKD149" s="30"/>
      <c r="CKE149" s="30"/>
      <c r="CKF149" s="30"/>
      <c r="CKG149" s="30"/>
      <c r="CKH149" s="30"/>
      <c r="CKI149" s="30"/>
      <c r="CKJ149" s="30"/>
      <c r="CKK149" s="30"/>
      <c r="CKL149" s="30"/>
      <c r="CKM149" s="30"/>
      <c r="CKN149" s="30"/>
      <c r="CKO149" s="30"/>
      <c r="CKP149" s="30"/>
      <c r="CKQ149" s="30"/>
      <c r="CKR149" s="30"/>
      <c r="CKS149" s="30"/>
      <c r="CKT149" s="30"/>
      <c r="CKU149" s="30"/>
      <c r="CKV149" s="30"/>
      <c r="CKW149" s="30"/>
      <c r="CKX149" s="30"/>
      <c r="CKY149" s="30"/>
      <c r="CKZ149" s="30"/>
      <c r="CLA149" s="30"/>
      <c r="CLB149" s="30"/>
      <c r="CLC149" s="30"/>
      <c r="CLD149" s="30"/>
      <c r="CLE149" s="30"/>
      <c r="CLF149" s="30"/>
      <c r="CLG149" s="30"/>
      <c r="CLH149" s="30"/>
      <c r="CLI149" s="30"/>
      <c r="CLJ149" s="30"/>
      <c r="CLK149" s="30"/>
      <c r="CLL149" s="30"/>
      <c r="CLM149" s="30"/>
      <c r="CLN149" s="30"/>
      <c r="CLO149" s="30"/>
      <c r="CLP149" s="30"/>
      <c r="CLQ149" s="30"/>
      <c r="CLR149" s="30"/>
      <c r="CLS149" s="30"/>
      <c r="CLT149" s="30"/>
      <c r="CLU149" s="30"/>
      <c r="CLV149" s="30"/>
      <c r="CLW149" s="30"/>
      <c r="CLX149" s="30"/>
      <c r="CLY149" s="30"/>
      <c r="CLZ149" s="30"/>
      <c r="CMA149" s="30"/>
      <c r="CMB149" s="30"/>
      <c r="CMC149" s="30"/>
      <c r="CMD149" s="30"/>
      <c r="CME149" s="30"/>
      <c r="CMF149" s="30"/>
      <c r="CMG149" s="30"/>
      <c r="CMH149" s="30"/>
      <c r="CMI149" s="30"/>
      <c r="CMJ149" s="30"/>
      <c r="CMK149" s="30"/>
      <c r="CML149" s="30"/>
      <c r="CMM149" s="30"/>
      <c r="CMN149" s="30"/>
      <c r="CMO149" s="30"/>
      <c r="CMP149" s="30"/>
      <c r="CMQ149" s="30"/>
      <c r="CMR149" s="30"/>
      <c r="CMS149" s="30"/>
      <c r="CMT149" s="30"/>
      <c r="CMU149" s="30"/>
      <c r="CMV149" s="30"/>
      <c r="CMW149" s="30"/>
      <c r="CMX149" s="30"/>
      <c r="CMY149" s="30"/>
      <c r="CMZ149" s="30"/>
      <c r="CNA149" s="30"/>
      <c r="CNB149" s="30"/>
      <c r="CNC149" s="30"/>
      <c r="CND149" s="30"/>
      <c r="CNE149" s="30"/>
      <c r="CNF149" s="30"/>
      <c r="CNG149" s="30"/>
      <c r="CNH149" s="30"/>
      <c r="CNI149" s="30"/>
      <c r="CNJ149" s="30"/>
      <c r="CNK149" s="30"/>
      <c r="CNL149" s="30"/>
      <c r="CNM149" s="30"/>
      <c r="CNN149" s="30"/>
      <c r="CNO149" s="30"/>
      <c r="CNP149" s="30"/>
      <c r="CNQ149" s="30"/>
      <c r="CNR149" s="30"/>
      <c r="CNS149" s="30"/>
      <c r="CNT149" s="30"/>
      <c r="CNU149" s="30"/>
      <c r="CNV149" s="30"/>
      <c r="CNW149" s="30"/>
      <c r="CNX149" s="30"/>
      <c r="CNY149" s="30"/>
      <c r="CNZ149" s="30"/>
      <c r="COA149" s="30"/>
      <c r="COB149" s="30"/>
      <c r="COC149" s="30"/>
      <c r="COD149" s="30"/>
      <c r="COE149" s="30"/>
      <c r="COF149" s="30"/>
      <c r="COG149" s="30"/>
      <c r="COH149" s="30"/>
      <c r="COI149" s="30"/>
      <c r="COJ149" s="30"/>
      <c r="COK149" s="30"/>
      <c r="COL149" s="30"/>
      <c r="COM149" s="30"/>
      <c r="CON149" s="30"/>
      <c r="COO149" s="30"/>
      <c r="COP149" s="30"/>
      <c r="COQ149" s="30"/>
      <c r="COR149" s="30"/>
      <c r="COS149" s="30"/>
      <c r="COT149" s="30"/>
      <c r="COU149" s="30"/>
      <c r="COV149" s="30"/>
      <c r="COW149" s="30"/>
      <c r="COX149" s="30"/>
      <c r="COY149" s="30"/>
      <c r="COZ149" s="30"/>
      <c r="CPA149" s="30"/>
      <c r="CPB149" s="30"/>
      <c r="CPC149" s="30"/>
      <c r="CPD149" s="30"/>
      <c r="CPE149" s="30"/>
      <c r="CPF149" s="30"/>
      <c r="CPG149" s="30"/>
      <c r="CPH149" s="30"/>
      <c r="CPI149" s="30"/>
      <c r="CPJ149" s="30"/>
      <c r="CPK149" s="30"/>
      <c r="CPL149" s="30"/>
      <c r="CPM149" s="30"/>
      <c r="CPN149" s="30"/>
      <c r="CPO149" s="30"/>
      <c r="CPP149" s="30"/>
      <c r="CPQ149" s="30"/>
      <c r="CPR149" s="30"/>
      <c r="CPS149" s="30"/>
      <c r="CPT149" s="30"/>
      <c r="CPU149" s="30"/>
      <c r="CPV149" s="30"/>
      <c r="CPW149" s="30"/>
      <c r="CPX149" s="30"/>
      <c r="CPY149" s="30"/>
      <c r="CPZ149" s="30"/>
      <c r="CQA149" s="30"/>
      <c r="CQB149" s="30"/>
      <c r="CQC149" s="30"/>
      <c r="CQD149" s="30"/>
      <c r="CQE149" s="30"/>
      <c r="CQF149" s="30"/>
      <c r="CQG149" s="30"/>
      <c r="CQH149" s="30"/>
      <c r="CQI149" s="30"/>
      <c r="CQJ149" s="30"/>
      <c r="CQK149" s="30"/>
      <c r="CQL149" s="30"/>
      <c r="CQM149" s="30"/>
      <c r="CQN149" s="30"/>
      <c r="CQO149" s="30"/>
      <c r="CQP149" s="30"/>
      <c r="CQQ149" s="30"/>
      <c r="CQR149" s="30"/>
      <c r="CQS149" s="30"/>
      <c r="CQT149" s="30"/>
      <c r="CQU149" s="30"/>
      <c r="CQV149" s="30"/>
      <c r="CQW149" s="30"/>
      <c r="CQX149" s="30"/>
      <c r="CQY149" s="30"/>
      <c r="CQZ149" s="30"/>
      <c r="CRA149" s="30"/>
      <c r="CRB149" s="30"/>
      <c r="CRC149" s="30"/>
      <c r="CRD149" s="30"/>
      <c r="CRE149" s="30"/>
      <c r="CRF149" s="30"/>
      <c r="CRG149" s="30"/>
      <c r="CRH149" s="30"/>
      <c r="CRI149" s="30"/>
      <c r="CRJ149" s="30"/>
      <c r="CRK149" s="30"/>
      <c r="CRL149" s="30"/>
      <c r="CRM149" s="30"/>
      <c r="CRN149" s="30"/>
      <c r="CRO149" s="30"/>
      <c r="CRP149" s="30"/>
      <c r="CRQ149" s="30"/>
      <c r="CRR149" s="30"/>
      <c r="CRS149" s="30"/>
      <c r="CRT149" s="30"/>
      <c r="CRU149" s="30"/>
      <c r="CRV149" s="30"/>
      <c r="CRW149" s="30"/>
      <c r="CRX149" s="30"/>
      <c r="CRY149" s="30"/>
      <c r="CRZ149" s="30"/>
      <c r="CSA149" s="30"/>
      <c r="CSB149" s="30"/>
      <c r="CSC149" s="30"/>
      <c r="CSD149" s="30"/>
      <c r="CSE149" s="30"/>
      <c r="CSF149" s="30"/>
      <c r="CSG149" s="30"/>
      <c r="CSH149" s="30"/>
      <c r="CSI149" s="30"/>
      <c r="CSJ149" s="30"/>
      <c r="CSK149" s="30"/>
      <c r="CSL149" s="30"/>
      <c r="CSM149" s="30"/>
      <c r="CSN149" s="30"/>
      <c r="CSO149" s="30"/>
      <c r="CSP149" s="30"/>
      <c r="CSQ149" s="30"/>
      <c r="CSR149" s="30"/>
      <c r="CSS149" s="30"/>
      <c r="CST149" s="30"/>
      <c r="CSU149" s="30"/>
      <c r="CSV149" s="30"/>
      <c r="CSW149" s="30"/>
      <c r="CSX149" s="30"/>
      <c r="CSY149" s="30"/>
      <c r="CSZ149" s="30"/>
      <c r="CTA149" s="30"/>
      <c r="CTB149" s="30"/>
      <c r="CTC149" s="30"/>
      <c r="CTD149" s="30"/>
      <c r="CTE149" s="30"/>
      <c r="CTF149" s="30"/>
      <c r="CTG149" s="30"/>
      <c r="CTH149" s="30"/>
      <c r="CTI149" s="30"/>
      <c r="CTJ149" s="30"/>
      <c r="CTK149" s="30"/>
      <c r="CTL149" s="30"/>
      <c r="CTM149" s="30"/>
      <c r="CTN149" s="30"/>
      <c r="CTO149" s="30"/>
      <c r="CTP149" s="30"/>
      <c r="CTQ149" s="30"/>
      <c r="CTR149" s="30"/>
      <c r="CTS149" s="30"/>
      <c r="CTT149" s="30"/>
      <c r="CTU149" s="30"/>
      <c r="CTV149" s="30"/>
      <c r="CTW149" s="30"/>
      <c r="CTX149" s="30"/>
      <c r="CTY149" s="30"/>
      <c r="CTZ149" s="30"/>
      <c r="CUA149" s="30"/>
      <c r="CUB149" s="30"/>
      <c r="CUC149" s="30"/>
      <c r="CUD149" s="30"/>
      <c r="CUE149" s="30"/>
      <c r="CUF149" s="30"/>
      <c r="CUG149" s="30"/>
      <c r="CUH149" s="30"/>
      <c r="CUI149" s="30"/>
      <c r="CUJ149" s="30"/>
      <c r="CUK149" s="30"/>
      <c r="CUL149" s="30"/>
      <c r="CUM149" s="30"/>
      <c r="CUN149" s="30"/>
      <c r="CUO149" s="30"/>
      <c r="CUP149" s="30"/>
      <c r="CUQ149" s="30"/>
      <c r="CUR149" s="30"/>
      <c r="CUS149" s="30"/>
      <c r="CUT149" s="30"/>
      <c r="CUU149" s="30"/>
      <c r="CUV149" s="30"/>
      <c r="CUW149" s="30"/>
      <c r="CUX149" s="30"/>
      <c r="CUY149" s="30"/>
      <c r="CUZ149" s="30"/>
      <c r="CVA149" s="30"/>
      <c r="CVB149" s="30"/>
      <c r="CVC149" s="30"/>
      <c r="CVD149" s="30"/>
      <c r="CVE149" s="30"/>
      <c r="CVF149" s="30"/>
      <c r="CVG149" s="30"/>
      <c r="CVH149" s="30"/>
      <c r="CVI149" s="30"/>
      <c r="CVJ149" s="30"/>
      <c r="CVK149" s="30"/>
      <c r="CVL149" s="30"/>
      <c r="CVM149" s="30"/>
      <c r="CVN149" s="30"/>
      <c r="CVO149" s="30"/>
      <c r="CVP149" s="30"/>
      <c r="CVQ149" s="30"/>
      <c r="CVR149" s="30"/>
      <c r="CVS149" s="30"/>
      <c r="CVT149" s="30"/>
      <c r="CVU149" s="30"/>
      <c r="CVV149" s="30"/>
      <c r="CVW149" s="30"/>
      <c r="CVX149" s="30"/>
      <c r="CVY149" s="30"/>
      <c r="CVZ149" s="30"/>
      <c r="CWA149" s="30"/>
      <c r="CWB149" s="30"/>
      <c r="CWC149" s="30"/>
      <c r="CWD149" s="30"/>
      <c r="CWE149" s="30"/>
      <c r="CWF149" s="30"/>
      <c r="CWG149" s="30"/>
      <c r="CWH149" s="30"/>
      <c r="CWI149" s="30"/>
      <c r="CWJ149" s="30"/>
      <c r="CWK149" s="30"/>
      <c r="CWL149" s="30"/>
      <c r="CWM149" s="30"/>
      <c r="CWN149" s="30"/>
      <c r="CWO149" s="30"/>
      <c r="CWP149" s="30"/>
      <c r="CWQ149" s="30"/>
      <c r="CWR149" s="30"/>
      <c r="CWS149" s="30"/>
      <c r="CWT149" s="30"/>
      <c r="CWU149" s="30"/>
      <c r="CWV149" s="30"/>
      <c r="CWW149" s="30"/>
      <c r="CWX149" s="30"/>
      <c r="CWY149" s="30"/>
      <c r="CWZ149" s="30"/>
      <c r="CXA149" s="30"/>
      <c r="CXB149" s="30"/>
      <c r="CXC149" s="30"/>
      <c r="CXD149" s="30"/>
      <c r="CXE149" s="30"/>
      <c r="CXF149" s="30"/>
      <c r="CXG149" s="30"/>
      <c r="CXH149" s="30"/>
      <c r="CXI149" s="30"/>
      <c r="CXJ149" s="30"/>
      <c r="CXK149" s="30"/>
      <c r="CXL149" s="30"/>
      <c r="CXM149" s="30"/>
      <c r="CXN149" s="30"/>
      <c r="CXO149" s="30"/>
      <c r="CXP149" s="30"/>
      <c r="CXQ149" s="30"/>
      <c r="CXR149" s="30"/>
      <c r="CXS149" s="30"/>
      <c r="CXT149" s="30"/>
      <c r="CXU149" s="30"/>
      <c r="CXV149" s="30"/>
      <c r="CXW149" s="30"/>
      <c r="CXX149" s="30"/>
      <c r="CXY149" s="30"/>
      <c r="CXZ149" s="30"/>
      <c r="CYA149" s="30"/>
      <c r="CYB149" s="30"/>
      <c r="CYC149" s="30"/>
      <c r="CYD149" s="30"/>
      <c r="CYE149" s="30"/>
      <c r="CYF149" s="30"/>
      <c r="CYG149" s="30"/>
      <c r="CYH149" s="30"/>
      <c r="CYI149" s="30"/>
      <c r="CYJ149" s="30"/>
      <c r="CYK149" s="30"/>
      <c r="CYL149" s="30"/>
      <c r="CYM149" s="30"/>
      <c r="CYN149" s="30"/>
      <c r="CYO149" s="30"/>
      <c r="CYP149" s="30"/>
      <c r="CYQ149" s="30"/>
      <c r="CYR149" s="30"/>
      <c r="CYS149" s="30"/>
      <c r="CYT149" s="30"/>
      <c r="CYU149" s="30"/>
      <c r="CYV149" s="30"/>
      <c r="CYW149" s="30"/>
      <c r="CYX149" s="30"/>
      <c r="CYY149" s="30"/>
      <c r="CYZ149" s="30"/>
      <c r="CZA149" s="30"/>
      <c r="CZB149" s="30"/>
      <c r="CZC149" s="30"/>
      <c r="CZD149" s="30"/>
      <c r="CZE149" s="30"/>
      <c r="CZF149" s="30"/>
      <c r="CZG149" s="30"/>
      <c r="CZH149" s="30"/>
      <c r="CZI149" s="30"/>
      <c r="CZJ149" s="30"/>
      <c r="CZK149" s="30"/>
      <c r="CZL149" s="30"/>
      <c r="CZM149" s="30"/>
      <c r="CZN149" s="30"/>
      <c r="CZO149" s="30"/>
      <c r="CZP149" s="30"/>
      <c r="CZQ149" s="30"/>
      <c r="CZR149" s="30"/>
      <c r="CZS149" s="30"/>
      <c r="CZT149" s="30"/>
      <c r="CZU149" s="30"/>
      <c r="CZV149" s="30"/>
      <c r="CZW149" s="30"/>
      <c r="CZX149" s="30"/>
      <c r="CZY149" s="30"/>
      <c r="CZZ149" s="30"/>
      <c r="DAA149" s="30"/>
      <c r="DAB149" s="30"/>
      <c r="DAC149" s="30"/>
      <c r="DAD149" s="30"/>
      <c r="DAE149" s="30"/>
      <c r="DAF149" s="30"/>
      <c r="DAG149" s="30"/>
      <c r="DAH149" s="30"/>
      <c r="DAI149" s="30"/>
      <c r="DAJ149" s="30"/>
      <c r="DAK149" s="30"/>
      <c r="DAL149" s="30"/>
      <c r="DAM149" s="30"/>
      <c r="DAN149" s="30"/>
      <c r="DAO149" s="30"/>
      <c r="DAP149" s="30"/>
      <c r="DAQ149" s="30"/>
      <c r="DAR149" s="30"/>
      <c r="DAS149" s="30"/>
      <c r="DAT149" s="30"/>
      <c r="DAU149" s="30"/>
      <c r="DAV149" s="30"/>
      <c r="DAW149" s="30"/>
      <c r="DAX149" s="30"/>
      <c r="DAY149" s="30"/>
      <c r="DAZ149" s="30"/>
      <c r="DBA149" s="30"/>
      <c r="DBB149" s="30"/>
      <c r="DBC149" s="30"/>
      <c r="DBD149" s="30"/>
      <c r="DBE149" s="30"/>
      <c r="DBF149" s="30"/>
      <c r="DBG149" s="30"/>
      <c r="DBH149" s="30"/>
      <c r="DBI149" s="30"/>
      <c r="DBJ149" s="30"/>
      <c r="DBK149" s="30"/>
      <c r="DBL149" s="30"/>
      <c r="DBM149" s="30"/>
      <c r="DBN149" s="30"/>
      <c r="DBO149" s="30"/>
      <c r="DBP149" s="30"/>
      <c r="DBQ149" s="30"/>
      <c r="DBR149" s="30"/>
      <c r="DBS149" s="30"/>
      <c r="DBT149" s="30"/>
      <c r="DBU149" s="30"/>
      <c r="DBV149" s="30"/>
      <c r="DBW149" s="30"/>
      <c r="DBX149" s="30"/>
      <c r="DBY149" s="30"/>
      <c r="DBZ149" s="30"/>
      <c r="DCA149" s="30"/>
      <c r="DCB149" s="30"/>
      <c r="DCC149" s="30"/>
      <c r="DCD149" s="30"/>
      <c r="DCE149" s="30"/>
      <c r="DCF149" s="30"/>
      <c r="DCG149" s="30"/>
      <c r="DCH149" s="30"/>
      <c r="DCI149" s="30"/>
      <c r="DCJ149" s="30"/>
      <c r="DCK149" s="30"/>
      <c r="DCL149" s="30"/>
      <c r="DCM149" s="30"/>
      <c r="DCN149" s="30"/>
      <c r="DCO149" s="30"/>
      <c r="DCP149" s="30"/>
      <c r="DCQ149" s="30"/>
      <c r="DCR149" s="30"/>
      <c r="DCS149" s="30"/>
      <c r="DCT149" s="30"/>
      <c r="DCU149" s="30"/>
      <c r="DCV149" s="30"/>
      <c r="DCW149" s="30"/>
      <c r="DCX149" s="30"/>
      <c r="DCY149" s="30"/>
      <c r="DCZ149" s="30"/>
      <c r="DDA149" s="30"/>
      <c r="DDB149" s="30"/>
      <c r="DDC149" s="30"/>
      <c r="DDD149" s="30"/>
      <c r="DDE149" s="30"/>
      <c r="DDF149" s="30"/>
      <c r="DDG149" s="30"/>
      <c r="DDH149" s="30"/>
      <c r="DDI149" s="30"/>
      <c r="DDJ149" s="30"/>
      <c r="DDK149" s="30"/>
      <c r="DDL149" s="30"/>
      <c r="DDM149" s="30"/>
      <c r="DDN149" s="30"/>
      <c r="DDO149" s="30"/>
      <c r="DDP149" s="30"/>
      <c r="DDQ149" s="30"/>
      <c r="DDR149" s="30"/>
      <c r="DDS149" s="30"/>
      <c r="DDT149" s="30"/>
      <c r="DDU149" s="30"/>
      <c r="DDV149" s="30"/>
      <c r="DDW149" s="30"/>
      <c r="DDX149" s="30"/>
      <c r="DDY149" s="30"/>
      <c r="DDZ149" s="30"/>
      <c r="DEA149" s="30"/>
      <c r="DEB149" s="30"/>
      <c r="DEC149" s="30"/>
      <c r="DED149" s="30"/>
      <c r="DEE149" s="30"/>
      <c r="DEF149" s="30"/>
      <c r="DEG149" s="30"/>
      <c r="DEH149" s="30"/>
      <c r="DEI149" s="30"/>
      <c r="DEJ149" s="30"/>
      <c r="DEK149" s="30"/>
      <c r="DEL149" s="30"/>
      <c r="DEM149" s="30"/>
      <c r="DEN149" s="30"/>
      <c r="DEO149" s="30"/>
      <c r="DEP149" s="30"/>
      <c r="DEQ149" s="30"/>
      <c r="DER149" s="30"/>
      <c r="DES149" s="30"/>
      <c r="DET149" s="30"/>
      <c r="DEU149" s="30"/>
      <c r="DEV149" s="30"/>
      <c r="DEW149" s="30"/>
      <c r="DEX149" s="30"/>
      <c r="DEY149" s="30"/>
      <c r="DEZ149" s="30"/>
      <c r="DFA149" s="30"/>
      <c r="DFB149" s="30"/>
      <c r="DFC149" s="30"/>
      <c r="DFD149" s="30"/>
      <c r="DFE149" s="30"/>
      <c r="DFF149" s="30"/>
      <c r="DFG149" s="30"/>
      <c r="DFH149" s="30"/>
      <c r="DFI149" s="30"/>
      <c r="DFJ149" s="30"/>
      <c r="DFK149" s="30"/>
      <c r="DFL149" s="30"/>
      <c r="DFM149" s="30"/>
      <c r="DFN149" s="30"/>
      <c r="DFO149" s="30"/>
      <c r="DFP149" s="30"/>
      <c r="DFQ149" s="30"/>
      <c r="DFR149" s="30"/>
      <c r="DFS149" s="30"/>
      <c r="DFT149" s="30"/>
      <c r="DFU149" s="30"/>
      <c r="DFV149" s="30"/>
      <c r="DFW149" s="30"/>
      <c r="DFX149" s="30"/>
      <c r="DFY149" s="30"/>
      <c r="DFZ149" s="30"/>
      <c r="DGA149" s="30"/>
      <c r="DGB149" s="30"/>
      <c r="DGC149" s="30"/>
      <c r="DGD149" s="30"/>
      <c r="DGE149" s="30"/>
      <c r="DGF149" s="30"/>
      <c r="DGG149" s="30"/>
      <c r="DGH149" s="30"/>
      <c r="DGI149" s="30"/>
      <c r="DGJ149" s="30"/>
      <c r="DGK149" s="30"/>
      <c r="DGL149" s="30"/>
      <c r="DGM149" s="30"/>
      <c r="DGN149" s="30"/>
      <c r="DGO149" s="30"/>
      <c r="DGP149" s="30"/>
      <c r="DGQ149" s="30"/>
      <c r="DGR149" s="30"/>
      <c r="DGS149" s="30"/>
      <c r="DGT149" s="30"/>
      <c r="DGU149" s="30"/>
      <c r="DGV149" s="30"/>
      <c r="DGW149" s="30"/>
      <c r="DGX149" s="30"/>
      <c r="DGY149" s="30"/>
      <c r="DGZ149" s="30"/>
      <c r="DHA149" s="30"/>
      <c r="DHB149" s="30"/>
      <c r="DHC149" s="30"/>
      <c r="DHD149" s="30"/>
      <c r="DHE149" s="30"/>
      <c r="DHF149" s="30"/>
      <c r="DHG149" s="30"/>
      <c r="DHH149" s="30"/>
      <c r="DHI149" s="30"/>
      <c r="DHJ149" s="30"/>
      <c r="DHK149" s="30"/>
      <c r="DHL149" s="30"/>
      <c r="DHM149" s="30"/>
      <c r="DHN149" s="30"/>
      <c r="DHO149" s="30"/>
      <c r="DHP149" s="30"/>
      <c r="DHQ149" s="30"/>
      <c r="DHR149" s="30"/>
      <c r="DHS149" s="30"/>
      <c r="DHT149" s="30"/>
      <c r="DHU149" s="30"/>
      <c r="DHV149" s="30"/>
      <c r="DHW149" s="30"/>
      <c r="DHX149" s="30"/>
      <c r="DHY149" s="30"/>
      <c r="DHZ149" s="30"/>
      <c r="DIA149" s="30"/>
      <c r="DIB149" s="30"/>
      <c r="DIC149" s="30"/>
      <c r="DID149" s="30"/>
      <c r="DIE149" s="30"/>
      <c r="DIF149" s="30"/>
      <c r="DIG149" s="30"/>
      <c r="DIH149" s="30"/>
      <c r="DII149" s="30"/>
      <c r="DIJ149" s="30"/>
      <c r="DIK149" s="30"/>
      <c r="DIL149" s="30"/>
      <c r="DIM149" s="30"/>
      <c r="DIN149" s="30"/>
      <c r="DIO149" s="30"/>
      <c r="DIP149" s="30"/>
      <c r="DIQ149" s="30"/>
      <c r="DIR149" s="30"/>
      <c r="DIS149" s="30"/>
      <c r="DIT149" s="30"/>
      <c r="DIU149" s="30"/>
      <c r="DIV149" s="30"/>
      <c r="DIW149" s="30"/>
      <c r="DIX149" s="30"/>
      <c r="DIY149" s="30"/>
      <c r="DIZ149" s="30"/>
      <c r="DJA149" s="30"/>
      <c r="DJB149" s="30"/>
      <c r="DJC149" s="30"/>
      <c r="DJD149" s="30"/>
      <c r="DJE149" s="30"/>
      <c r="DJF149" s="30"/>
      <c r="DJG149" s="30"/>
      <c r="DJH149" s="30"/>
      <c r="DJI149" s="30"/>
      <c r="DJJ149" s="30"/>
      <c r="DJK149" s="30"/>
      <c r="DJL149" s="30"/>
      <c r="DJM149" s="30"/>
      <c r="DJN149" s="30"/>
      <c r="DJO149" s="30"/>
      <c r="DJP149" s="30"/>
      <c r="DJQ149" s="30"/>
      <c r="DJR149" s="30"/>
      <c r="DJS149" s="30"/>
      <c r="DJT149" s="30"/>
      <c r="DJU149" s="30"/>
      <c r="DJV149" s="30"/>
      <c r="DJW149" s="30"/>
      <c r="DJX149" s="30"/>
      <c r="DJY149" s="30"/>
      <c r="DJZ149" s="30"/>
      <c r="DKA149" s="30"/>
      <c r="DKB149" s="30"/>
      <c r="DKC149" s="30"/>
      <c r="DKD149" s="30"/>
      <c r="DKE149" s="30"/>
      <c r="DKF149" s="30"/>
      <c r="DKG149" s="30"/>
      <c r="DKH149" s="30"/>
      <c r="DKI149" s="30"/>
      <c r="DKJ149" s="30"/>
      <c r="DKK149" s="30"/>
      <c r="DKL149" s="30"/>
      <c r="DKM149" s="30"/>
      <c r="DKN149" s="30"/>
      <c r="DKO149" s="30"/>
      <c r="DKP149" s="30"/>
      <c r="DKQ149" s="30"/>
      <c r="DKR149" s="30"/>
      <c r="DKS149" s="30"/>
      <c r="DKT149" s="30"/>
      <c r="DKU149" s="30"/>
      <c r="DKV149" s="30"/>
      <c r="DKW149" s="30"/>
      <c r="DKX149" s="30"/>
      <c r="DKY149" s="30"/>
      <c r="DKZ149" s="30"/>
      <c r="DLA149" s="30"/>
      <c r="DLB149" s="30"/>
      <c r="DLC149" s="30"/>
      <c r="DLD149" s="30"/>
      <c r="DLE149" s="30"/>
      <c r="DLF149" s="30"/>
      <c r="DLG149" s="30"/>
      <c r="DLH149" s="30"/>
      <c r="DLI149" s="30"/>
      <c r="DLJ149" s="30"/>
      <c r="DLK149" s="30"/>
      <c r="DLL149" s="30"/>
      <c r="DLM149" s="30"/>
      <c r="DLN149" s="30"/>
      <c r="DLO149" s="30"/>
      <c r="DLP149" s="30"/>
      <c r="DLQ149" s="30"/>
      <c r="DLR149" s="30"/>
      <c r="DLS149" s="30"/>
      <c r="DLT149" s="30"/>
      <c r="DLU149" s="30"/>
      <c r="DLV149" s="30"/>
      <c r="DLW149" s="30"/>
      <c r="DLX149" s="30"/>
      <c r="DLY149" s="30"/>
      <c r="DLZ149" s="30"/>
      <c r="DMA149" s="30"/>
      <c r="DMB149" s="30"/>
      <c r="DMC149" s="30"/>
      <c r="DMD149" s="30"/>
      <c r="DME149" s="30"/>
      <c r="DMF149" s="30"/>
      <c r="DMG149" s="30"/>
      <c r="DMH149" s="30"/>
      <c r="DMI149" s="30"/>
      <c r="DMJ149" s="30"/>
      <c r="DMK149" s="30"/>
      <c r="DML149" s="30"/>
      <c r="DMM149" s="30"/>
      <c r="DMN149" s="30"/>
      <c r="DMO149" s="30"/>
      <c r="DMP149" s="30"/>
      <c r="DMQ149" s="30"/>
      <c r="DMR149" s="30"/>
      <c r="DMS149" s="30"/>
      <c r="DMT149" s="30"/>
      <c r="DMU149" s="30"/>
      <c r="DMV149" s="30"/>
      <c r="DMW149" s="30"/>
      <c r="DMX149" s="30"/>
      <c r="DMY149" s="30"/>
      <c r="DMZ149" s="30"/>
      <c r="DNA149" s="30"/>
      <c r="DNB149" s="30"/>
      <c r="DNC149" s="30"/>
      <c r="DND149" s="30"/>
      <c r="DNE149" s="30"/>
      <c r="DNF149" s="30"/>
      <c r="DNG149" s="30"/>
      <c r="DNH149" s="30"/>
      <c r="DNI149" s="30"/>
      <c r="DNJ149" s="30"/>
      <c r="DNK149" s="30"/>
      <c r="DNL149" s="30"/>
      <c r="DNM149" s="30"/>
      <c r="DNN149" s="30"/>
      <c r="DNO149" s="30"/>
      <c r="DNP149" s="30"/>
      <c r="DNQ149" s="30"/>
      <c r="DNR149" s="30"/>
      <c r="DNS149" s="30"/>
      <c r="DNT149" s="30"/>
      <c r="DNU149" s="30"/>
      <c r="DNV149" s="30"/>
      <c r="DNW149" s="30"/>
      <c r="DNX149" s="30"/>
      <c r="DNY149" s="30"/>
      <c r="DNZ149" s="30"/>
      <c r="DOA149" s="30"/>
      <c r="DOB149" s="30"/>
      <c r="DOC149" s="30"/>
      <c r="DOD149" s="30"/>
      <c r="DOE149" s="30"/>
      <c r="DOF149" s="30"/>
      <c r="DOG149" s="30"/>
      <c r="DOH149" s="30"/>
      <c r="DOI149" s="30"/>
      <c r="DOJ149" s="30"/>
      <c r="DOK149" s="30"/>
      <c r="DOL149" s="30"/>
      <c r="DOM149" s="30"/>
      <c r="DON149" s="30"/>
      <c r="DOO149" s="30"/>
      <c r="DOP149" s="30"/>
      <c r="DOQ149" s="30"/>
      <c r="DOR149" s="30"/>
      <c r="DOS149" s="30"/>
      <c r="DOT149" s="30"/>
      <c r="DOU149" s="30"/>
      <c r="DOV149" s="30"/>
      <c r="DOW149" s="30"/>
      <c r="DOX149" s="30"/>
      <c r="DOY149" s="30"/>
      <c r="DOZ149" s="30"/>
      <c r="DPA149" s="30"/>
      <c r="DPB149" s="30"/>
      <c r="DPC149" s="30"/>
      <c r="DPD149" s="30"/>
      <c r="DPE149" s="30"/>
      <c r="DPF149" s="30"/>
      <c r="DPG149" s="30"/>
      <c r="DPH149" s="30"/>
      <c r="DPI149" s="30"/>
      <c r="DPJ149" s="30"/>
      <c r="DPK149" s="30"/>
      <c r="DPL149" s="30"/>
      <c r="DPM149" s="30"/>
      <c r="DPN149" s="30"/>
      <c r="DPO149" s="30"/>
      <c r="DPP149" s="30"/>
      <c r="DPQ149" s="30"/>
      <c r="DPR149" s="30"/>
      <c r="DPS149" s="30"/>
      <c r="DPT149" s="30"/>
      <c r="DPU149" s="30"/>
      <c r="DPV149" s="30"/>
      <c r="DPW149" s="30"/>
      <c r="DPX149" s="30"/>
      <c r="DPY149" s="30"/>
      <c r="DPZ149" s="30"/>
      <c r="DQA149" s="30"/>
      <c r="DQB149" s="30"/>
      <c r="DQC149" s="30"/>
      <c r="DQD149" s="30"/>
      <c r="DQE149" s="30"/>
      <c r="DQF149" s="30"/>
      <c r="DQG149" s="30"/>
      <c r="DQH149" s="30"/>
      <c r="DQI149" s="30"/>
      <c r="DQJ149" s="30"/>
      <c r="DQK149" s="30"/>
      <c r="DQL149" s="30"/>
      <c r="DQM149" s="30"/>
      <c r="DQN149" s="30"/>
      <c r="DQO149" s="30"/>
      <c r="DQP149" s="30"/>
      <c r="DQQ149" s="30"/>
      <c r="DQR149" s="30"/>
      <c r="DQS149" s="30"/>
      <c r="DQT149" s="30"/>
      <c r="DQU149" s="30"/>
      <c r="DQV149" s="30"/>
      <c r="DQW149" s="30"/>
      <c r="DQX149" s="30"/>
      <c r="DQY149" s="30"/>
      <c r="DQZ149" s="30"/>
      <c r="DRA149" s="30"/>
      <c r="DRB149" s="30"/>
      <c r="DRC149" s="30"/>
      <c r="DRD149" s="30"/>
      <c r="DRE149" s="30"/>
      <c r="DRF149" s="30"/>
      <c r="DRG149" s="30"/>
      <c r="DRH149" s="30"/>
      <c r="DRI149" s="30"/>
      <c r="DRJ149" s="30"/>
      <c r="DRK149" s="30"/>
      <c r="DRL149" s="30"/>
      <c r="DRM149" s="30"/>
      <c r="DRN149" s="30"/>
      <c r="DRO149" s="30"/>
      <c r="DRP149" s="30"/>
      <c r="DRQ149" s="30"/>
      <c r="DRR149" s="30"/>
      <c r="DRS149" s="30"/>
      <c r="DRT149" s="30"/>
      <c r="DRU149" s="30"/>
      <c r="DRV149" s="30"/>
      <c r="DRW149" s="30"/>
      <c r="DRX149" s="30"/>
      <c r="DRY149" s="30"/>
      <c r="DRZ149" s="30"/>
      <c r="DSA149" s="30"/>
      <c r="DSB149" s="30"/>
      <c r="DSC149" s="30"/>
      <c r="DSD149" s="30"/>
      <c r="DSE149" s="30"/>
      <c r="DSF149" s="30"/>
      <c r="DSG149" s="30"/>
      <c r="DSH149" s="30"/>
      <c r="DSI149" s="30"/>
      <c r="DSJ149" s="30"/>
      <c r="DSK149" s="30"/>
      <c r="DSL149" s="30"/>
      <c r="DSM149" s="30"/>
      <c r="DSN149" s="30"/>
      <c r="DSO149" s="30"/>
      <c r="DSP149" s="30"/>
      <c r="DSQ149" s="30"/>
      <c r="DSR149" s="30"/>
      <c r="DSS149" s="30"/>
      <c r="DST149" s="30"/>
      <c r="DSU149" s="30"/>
      <c r="DSV149" s="30"/>
      <c r="DSW149" s="30"/>
      <c r="DSX149" s="30"/>
      <c r="DSY149" s="30"/>
      <c r="DSZ149" s="30"/>
      <c r="DTA149" s="30"/>
      <c r="DTB149" s="30"/>
      <c r="DTC149" s="30"/>
      <c r="DTD149" s="30"/>
      <c r="DTE149" s="30"/>
      <c r="DTF149" s="30"/>
      <c r="DTG149" s="30"/>
      <c r="DTH149" s="30"/>
      <c r="DTI149" s="30"/>
      <c r="DTJ149" s="30"/>
      <c r="DTK149" s="30"/>
      <c r="DTL149" s="30"/>
      <c r="DTM149" s="30"/>
      <c r="DTN149" s="30"/>
      <c r="DTO149" s="30"/>
      <c r="DTP149" s="30"/>
      <c r="DTQ149" s="30"/>
      <c r="DTR149" s="30"/>
      <c r="DTS149" s="30"/>
      <c r="DTT149" s="30"/>
      <c r="DTU149" s="30"/>
      <c r="DTV149" s="30"/>
      <c r="DTW149" s="30"/>
      <c r="DTX149" s="30"/>
      <c r="DTY149" s="30"/>
      <c r="DTZ149" s="30"/>
      <c r="DUA149" s="30"/>
      <c r="DUB149" s="30"/>
      <c r="DUC149" s="30"/>
      <c r="DUD149" s="30"/>
      <c r="DUE149" s="30"/>
      <c r="DUF149" s="30"/>
      <c r="DUG149" s="30"/>
      <c r="DUH149" s="30"/>
      <c r="DUI149" s="30"/>
      <c r="DUJ149" s="30"/>
      <c r="DUK149" s="30"/>
      <c r="DUL149" s="30"/>
      <c r="DUM149" s="30"/>
      <c r="DUN149" s="30"/>
      <c r="DUO149" s="30"/>
      <c r="DUP149" s="30"/>
      <c r="DUQ149" s="30"/>
      <c r="DUR149" s="30"/>
      <c r="DUS149" s="30"/>
      <c r="DUT149" s="30"/>
      <c r="DUU149" s="30"/>
      <c r="DUV149" s="30"/>
      <c r="DUW149" s="30"/>
      <c r="DUX149" s="30"/>
      <c r="DUY149" s="30"/>
      <c r="DUZ149" s="30"/>
      <c r="DVA149" s="30"/>
      <c r="DVB149" s="30"/>
      <c r="DVC149" s="30"/>
      <c r="DVD149" s="30"/>
      <c r="DVE149" s="30"/>
      <c r="DVF149" s="30"/>
      <c r="DVG149" s="30"/>
      <c r="DVH149" s="30"/>
      <c r="DVI149" s="30"/>
      <c r="DVJ149" s="30"/>
      <c r="DVK149" s="30"/>
      <c r="DVL149" s="30"/>
      <c r="DVM149" s="30"/>
      <c r="DVN149" s="30"/>
      <c r="DVO149" s="30"/>
      <c r="DVP149" s="30"/>
      <c r="DVQ149" s="30"/>
      <c r="DVR149" s="30"/>
      <c r="DVS149" s="30"/>
      <c r="DVT149" s="30"/>
      <c r="DVU149" s="30"/>
      <c r="DVV149" s="30"/>
      <c r="DVW149" s="30"/>
      <c r="DVX149" s="30"/>
      <c r="DVY149" s="30"/>
      <c r="DVZ149" s="30"/>
      <c r="DWA149" s="30"/>
      <c r="DWB149" s="30"/>
      <c r="DWC149" s="30"/>
      <c r="DWD149" s="30"/>
      <c r="DWE149" s="30"/>
      <c r="DWF149" s="30"/>
      <c r="DWG149" s="30"/>
      <c r="DWH149" s="30"/>
      <c r="DWI149" s="30"/>
      <c r="DWJ149" s="30"/>
      <c r="DWK149" s="30"/>
      <c r="DWL149" s="30"/>
      <c r="DWM149" s="30"/>
      <c r="DWN149" s="30"/>
      <c r="DWO149" s="30"/>
      <c r="DWP149" s="30"/>
      <c r="DWQ149" s="30"/>
      <c r="DWR149" s="30"/>
      <c r="DWS149" s="30"/>
      <c r="DWT149" s="30"/>
      <c r="DWU149" s="30"/>
      <c r="DWV149" s="30"/>
      <c r="DWW149" s="30"/>
      <c r="DWX149" s="30"/>
      <c r="DWY149" s="30"/>
      <c r="DWZ149" s="30"/>
      <c r="DXA149" s="30"/>
      <c r="DXB149" s="30"/>
      <c r="DXC149" s="30"/>
      <c r="DXD149" s="30"/>
      <c r="DXE149" s="30"/>
      <c r="DXF149" s="30"/>
      <c r="DXG149" s="30"/>
      <c r="DXH149" s="30"/>
      <c r="DXI149" s="30"/>
      <c r="DXJ149" s="30"/>
      <c r="DXK149" s="30"/>
      <c r="DXL149" s="30"/>
      <c r="DXM149" s="30"/>
      <c r="DXN149" s="30"/>
      <c r="DXO149" s="30"/>
      <c r="DXP149" s="30"/>
      <c r="DXQ149" s="30"/>
      <c r="DXR149" s="30"/>
      <c r="DXS149" s="30"/>
      <c r="DXT149" s="30"/>
      <c r="DXU149" s="30"/>
      <c r="DXV149" s="30"/>
      <c r="DXW149" s="30"/>
      <c r="DXX149" s="30"/>
      <c r="DXY149" s="30"/>
      <c r="DXZ149" s="30"/>
      <c r="DYA149" s="30"/>
      <c r="DYB149" s="30"/>
      <c r="DYC149" s="30"/>
      <c r="DYD149" s="30"/>
      <c r="DYE149" s="30"/>
      <c r="DYF149" s="30"/>
      <c r="DYG149" s="30"/>
      <c r="DYH149" s="30"/>
      <c r="DYI149" s="30"/>
      <c r="DYJ149" s="30"/>
      <c r="DYK149" s="30"/>
      <c r="DYL149" s="30"/>
      <c r="DYM149" s="30"/>
      <c r="DYN149" s="30"/>
      <c r="DYO149" s="30"/>
      <c r="DYP149" s="30"/>
      <c r="DYQ149" s="30"/>
      <c r="DYR149" s="30"/>
      <c r="DYS149" s="30"/>
      <c r="DYT149" s="30"/>
      <c r="DYU149" s="30"/>
      <c r="DYV149" s="30"/>
      <c r="DYW149" s="30"/>
      <c r="DYX149" s="30"/>
      <c r="DYY149" s="30"/>
      <c r="DYZ149" s="30"/>
      <c r="DZA149" s="30"/>
      <c r="DZB149" s="30"/>
      <c r="DZC149" s="30"/>
      <c r="DZD149" s="30"/>
      <c r="DZE149" s="30"/>
      <c r="DZF149" s="30"/>
      <c r="DZG149" s="30"/>
      <c r="DZH149" s="30"/>
      <c r="DZI149" s="30"/>
      <c r="DZJ149" s="30"/>
      <c r="DZK149" s="30"/>
      <c r="DZL149" s="30"/>
      <c r="DZM149" s="30"/>
      <c r="DZN149" s="30"/>
      <c r="DZO149" s="30"/>
      <c r="DZP149" s="30"/>
      <c r="DZQ149" s="30"/>
      <c r="DZR149" s="30"/>
      <c r="DZS149" s="30"/>
      <c r="DZT149" s="30"/>
      <c r="DZU149" s="30"/>
      <c r="DZV149" s="30"/>
      <c r="DZW149" s="30"/>
      <c r="DZX149" s="30"/>
      <c r="DZY149" s="30"/>
      <c r="DZZ149" s="30"/>
      <c r="EAA149" s="30"/>
      <c r="EAB149" s="30"/>
      <c r="EAC149" s="30"/>
      <c r="EAD149" s="30"/>
      <c r="EAE149" s="30"/>
      <c r="EAF149" s="30"/>
      <c r="EAG149" s="30"/>
      <c r="EAH149" s="30"/>
      <c r="EAI149" s="30"/>
      <c r="EAJ149" s="30"/>
      <c r="EAK149" s="30"/>
      <c r="EAL149" s="30"/>
      <c r="EAM149" s="30"/>
      <c r="EAN149" s="30"/>
      <c r="EAO149" s="30"/>
      <c r="EAP149" s="30"/>
      <c r="EAQ149" s="30"/>
      <c r="EAR149" s="30"/>
      <c r="EAS149" s="30"/>
      <c r="EAT149" s="30"/>
      <c r="EAU149" s="30"/>
      <c r="EAV149" s="30"/>
      <c r="EAW149" s="30"/>
      <c r="EAX149" s="30"/>
      <c r="EAY149" s="30"/>
      <c r="EAZ149" s="30"/>
      <c r="EBA149" s="30"/>
      <c r="EBB149" s="30"/>
      <c r="EBC149" s="30"/>
      <c r="EBD149" s="30"/>
      <c r="EBE149" s="30"/>
      <c r="EBF149" s="30"/>
      <c r="EBG149" s="30"/>
      <c r="EBH149" s="30"/>
      <c r="EBI149" s="30"/>
      <c r="EBJ149" s="30"/>
      <c r="EBK149" s="30"/>
      <c r="EBL149" s="30"/>
      <c r="EBM149" s="30"/>
      <c r="EBN149" s="30"/>
      <c r="EBO149" s="30"/>
      <c r="EBP149" s="30"/>
      <c r="EBQ149" s="30"/>
      <c r="EBR149" s="30"/>
      <c r="EBS149" s="30"/>
      <c r="EBT149" s="30"/>
      <c r="EBU149" s="30"/>
      <c r="EBV149" s="30"/>
      <c r="EBW149" s="30"/>
      <c r="EBX149" s="30"/>
      <c r="EBY149" s="30"/>
      <c r="EBZ149" s="30"/>
      <c r="ECA149" s="30"/>
      <c r="ECB149" s="30"/>
      <c r="ECC149" s="30"/>
      <c r="ECD149" s="30"/>
      <c r="ECE149" s="30"/>
      <c r="ECF149" s="30"/>
      <c r="ECG149" s="30"/>
      <c r="ECH149" s="30"/>
      <c r="ECI149" s="30"/>
      <c r="ECJ149" s="30"/>
      <c r="ECK149" s="30"/>
      <c r="ECL149" s="30"/>
      <c r="ECM149" s="30"/>
      <c r="ECN149" s="30"/>
      <c r="ECO149" s="30"/>
      <c r="ECP149" s="30"/>
      <c r="ECQ149" s="30"/>
      <c r="ECR149" s="30"/>
      <c r="ECS149" s="30"/>
      <c r="ECT149" s="30"/>
      <c r="ECU149" s="30"/>
      <c r="ECV149" s="30"/>
      <c r="ECW149" s="30"/>
      <c r="ECX149" s="30"/>
      <c r="ECY149" s="30"/>
      <c r="ECZ149" s="30"/>
      <c r="EDA149" s="30"/>
      <c r="EDB149" s="30"/>
      <c r="EDC149" s="30"/>
      <c r="EDD149" s="30"/>
      <c r="EDE149" s="30"/>
      <c r="EDF149" s="30"/>
      <c r="EDG149" s="30"/>
      <c r="EDH149" s="30"/>
      <c r="EDI149" s="30"/>
      <c r="EDJ149" s="30"/>
      <c r="EDK149" s="30"/>
      <c r="EDL149" s="30"/>
      <c r="EDM149" s="30"/>
      <c r="EDN149" s="30"/>
      <c r="EDO149" s="30"/>
      <c r="EDP149" s="30"/>
      <c r="EDQ149" s="30"/>
      <c r="EDR149" s="30"/>
      <c r="EDS149" s="30"/>
      <c r="EDT149" s="30"/>
      <c r="EDU149" s="30"/>
      <c r="EDV149" s="30"/>
      <c r="EDW149" s="30"/>
      <c r="EDX149" s="30"/>
      <c r="EDY149" s="30"/>
      <c r="EDZ149" s="30"/>
      <c r="EEA149" s="30"/>
      <c r="EEB149" s="30"/>
      <c r="EEC149" s="30"/>
      <c r="EED149" s="30"/>
      <c r="EEE149" s="30"/>
      <c r="EEF149" s="30"/>
      <c r="EEG149" s="30"/>
      <c r="EEH149" s="30"/>
      <c r="EEI149" s="30"/>
      <c r="EEJ149" s="30"/>
      <c r="EEK149" s="30"/>
      <c r="EEL149" s="30"/>
      <c r="EEM149" s="30"/>
      <c r="EEN149" s="30"/>
      <c r="EEO149" s="30"/>
      <c r="EEP149" s="30"/>
      <c r="EEQ149" s="30"/>
      <c r="EER149" s="30"/>
      <c r="EES149" s="30"/>
      <c r="EET149" s="30"/>
      <c r="EEU149" s="30"/>
      <c r="EEV149" s="30"/>
      <c r="EEW149" s="30"/>
      <c r="EEX149" s="30"/>
      <c r="EEY149" s="30"/>
      <c r="EEZ149" s="30"/>
      <c r="EFA149" s="30"/>
      <c r="EFB149" s="30"/>
      <c r="EFC149" s="30"/>
      <c r="EFD149" s="30"/>
      <c r="EFE149" s="30"/>
      <c r="EFF149" s="30"/>
      <c r="EFG149" s="30"/>
      <c r="EFH149" s="30"/>
      <c r="EFI149" s="30"/>
      <c r="EFJ149" s="30"/>
      <c r="EFK149" s="30"/>
      <c r="EFL149" s="30"/>
      <c r="EFM149" s="30"/>
      <c r="EFN149" s="30"/>
      <c r="EFO149" s="30"/>
      <c r="EFP149" s="30"/>
      <c r="EFQ149" s="30"/>
      <c r="EFR149" s="30"/>
      <c r="EFS149" s="30"/>
      <c r="EFT149" s="30"/>
      <c r="EFU149" s="30"/>
      <c r="EFV149" s="30"/>
      <c r="EFW149" s="30"/>
      <c r="EFX149" s="30"/>
      <c r="EFY149" s="30"/>
      <c r="EFZ149" s="30"/>
      <c r="EGA149" s="30"/>
      <c r="EGB149" s="30"/>
      <c r="EGC149" s="30"/>
      <c r="EGD149" s="30"/>
      <c r="EGE149" s="30"/>
      <c r="EGF149" s="30"/>
      <c r="EGG149" s="30"/>
      <c r="EGH149" s="30"/>
      <c r="EGI149" s="30"/>
      <c r="EGJ149" s="30"/>
      <c r="EGK149" s="30"/>
      <c r="EGL149" s="30"/>
      <c r="EGM149" s="30"/>
      <c r="EGN149" s="30"/>
      <c r="EGO149" s="30"/>
      <c r="EGP149" s="30"/>
      <c r="EGQ149" s="30"/>
      <c r="EGR149" s="30"/>
      <c r="EGS149" s="30"/>
      <c r="EGT149" s="30"/>
      <c r="EGU149" s="30"/>
      <c r="EGV149" s="30"/>
      <c r="EGW149" s="30"/>
      <c r="EGX149" s="30"/>
      <c r="EGY149" s="30"/>
      <c r="EGZ149" s="30"/>
      <c r="EHA149" s="30"/>
      <c r="EHB149" s="30"/>
      <c r="EHC149" s="30"/>
      <c r="EHD149" s="30"/>
      <c r="EHE149" s="30"/>
      <c r="EHF149" s="30"/>
      <c r="EHG149" s="30"/>
      <c r="EHH149" s="30"/>
      <c r="EHI149" s="30"/>
      <c r="EHJ149" s="30"/>
      <c r="EHK149" s="30"/>
      <c r="EHL149" s="30"/>
      <c r="EHM149" s="30"/>
      <c r="EHN149" s="30"/>
      <c r="EHO149" s="30"/>
      <c r="EHP149" s="30"/>
      <c r="EHQ149" s="30"/>
      <c r="EHR149" s="30"/>
      <c r="EHS149" s="30"/>
      <c r="EHT149" s="30"/>
      <c r="EHU149" s="30"/>
      <c r="EHV149" s="30"/>
      <c r="EHW149" s="30"/>
      <c r="EHX149" s="30"/>
      <c r="EHY149" s="30"/>
      <c r="EHZ149" s="30"/>
      <c r="EIA149" s="30"/>
      <c r="EIB149" s="30"/>
      <c r="EIC149" s="30"/>
      <c r="EID149" s="30"/>
      <c r="EIE149" s="30"/>
      <c r="EIF149" s="30"/>
      <c r="EIG149" s="30"/>
      <c r="EIH149" s="30"/>
      <c r="EII149" s="30"/>
      <c r="EIJ149" s="30"/>
      <c r="EIK149" s="30"/>
      <c r="EIL149" s="30"/>
      <c r="EIM149" s="30"/>
      <c r="EIN149" s="30"/>
      <c r="EIO149" s="30"/>
      <c r="EIP149" s="30"/>
      <c r="EIQ149" s="30"/>
      <c r="EIR149" s="30"/>
      <c r="EIS149" s="30"/>
      <c r="EIT149" s="30"/>
      <c r="EIU149" s="30"/>
      <c r="EIV149" s="30"/>
      <c r="EIW149" s="30"/>
      <c r="EIX149" s="30"/>
      <c r="EIY149" s="30"/>
      <c r="EIZ149" s="30"/>
      <c r="EJA149" s="30"/>
      <c r="EJB149" s="30"/>
      <c r="EJC149" s="30"/>
      <c r="EJD149" s="30"/>
      <c r="EJE149" s="30"/>
      <c r="EJF149" s="30"/>
      <c r="EJG149" s="30"/>
      <c r="EJH149" s="30"/>
      <c r="EJI149" s="30"/>
      <c r="EJJ149" s="30"/>
      <c r="EJK149" s="30"/>
      <c r="EJL149" s="30"/>
      <c r="EJM149" s="30"/>
      <c r="EJN149" s="30"/>
      <c r="EJO149" s="30"/>
      <c r="EJP149" s="30"/>
      <c r="EJQ149" s="30"/>
      <c r="EJR149" s="30"/>
      <c r="EJS149" s="30"/>
      <c r="EJT149" s="30"/>
      <c r="EJU149" s="30"/>
      <c r="EJV149" s="30"/>
      <c r="EJW149" s="30"/>
      <c r="EJX149" s="30"/>
      <c r="EJY149" s="30"/>
      <c r="EJZ149" s="30"/>
      <c r="EKA149" s="30"/>
      <c r="EKB149" s="30"/>
      <c r="EKC149" s="30"/>
      <c r="EKD149" s="30"/>
      <c r="EKE149" s="30"/>
      <c r="EKF149" s="30"/>
      <c r="EKG149" s="30"/>
      <c r="EKH149" s="30"/>
      <c r="EKI149" s="30"/>
      <c r="EKJ149" s="30"/>
      <c r="EKK149" s="30"/>
      <c r="EKL149" s="30"/>
      <c r="EKM149" s="30"/>
      <c r="EKN149" s="30"/>
      <c r="EKO149" s="30"/>
      <c r="EKP149" s="30"/>
      <c r="EKQ149" s="30"/>
      <c r="EKR149" s="30"/>
      <c r="EKS149" s="30"/>
      <c r="EKT149" s="30"/>
      <c r="EKU149" s="30"/>
      <c r="EKV149" s="30"/>
      <c r="EKW149" s="30"/>
      <c r="EKX149" s="30"/>
      <c r="EKY149" s="30"/>
      <c r="EKZ149" s="30"/>
      <c r="ELA149" s="30"/>
      <c r="ELB149" s="30"/>
      <c r="ELC149" s="30"/>
      <c r="ELD149" s="30"/>
      <c r="ELE149" s="30"/>
      <c r="ELF149" s="30"/>
      <c r="ELG149" s="30"/>
      <c r="ELH149" s="30"/>
      <c r="ELI149" s="30"/>
      <c r="ELJ149" s="30"/>
      <c r="ELK149" s="30"/>
      <c r="ELL149" s="30"/>
      <c r="ELM149" s="30"/>
      <c r="ELN149" s="30"/>
      <c r="ELO149" s="30"/>
      <c r="ELP149" s="30"/>
      <c r="ELQ149" s="30"/>
      <c r="ELR149" s="30"/>
      <c r="ELS149" s="30"/>
      <c r="ELT149" s="30"/>
      <c r="ELU149" s="30"/>
      <c r="ELV149" s="30"/>
      <c r="ELW149" s="30"/>
      <c r="ELX149" s="30"/>
      <c r="ELY149" s="30"/>
      <c r="ELZ149" s="30"/>
      <c r="EMA149" s="30"/>
      <c r="EMB149" s="30"/>
      <c r="EMC149" s="30"/>
      <c r="EMD149" s="30"/>
      <c r="EME149" s="30"/>
      <c r="EMF149" s="30"/>
      <c r="EMG149" s="30"/>
      <c r="EMH149" s="30"/>
      <c r="EMI149" s="30"/>
      <c r="EMJ149" s="30"/>
      <c r="EMK149" s="30"/>
      <c r="EML149" s="30"/>
      <c r="EMM149" s="30"/>
      <c r="EMN149" s="30"/>
      <c r="EMO149" s="30"/>
      <c r="EMP149" s="30"/>
      <c r="EMQ149" s="30"/>
      <c r="EMR149" s="30"/>
      <c r="EMS149" s="30"/>
      <c r="EMT149" s="30"/>
      <c r="EMU149" s="30"/>
      <c r="EMV149" s="30"/>
      <c r="EMW149" s="30"/>
      <c r="EMX149" s="30"/>
      <c r="EMY149" s="30"/>
      <c r="EMZ149" s="30"/>
      <c r="ENA149" s="30"/>
      <c r="ENB149" s="30"/>
      <c r="ENC149" s="30"/>
      <c r="END149" s="30"/>
      <c r="ENE149" s="30"/>
      <c r="ENF149" s="30"/>
      <c r="ENG149" s="30"/>
      <c r="ENH149" s="30"/>
      <c r="ENI149" s="30"/>
      <c r="ENJ149" s="30"/>
      <c r="ENK149" s="30"/>
      <c r="ENL149" s="30"/>
      <c r="ENM149" s="30"/>
      <c r="ENN149" s="30"/>
      <c r="ENO149" s="30"/>
      <c r="ENP149" s="30"/>
      <c r="ENQ149" s="30"/>
      <c r="ENR149" s="30"/>
      <c r="ENS149" s="30"/>
      <c r="ENT149" s="30"/>
      <c r="ENU149" s="30"/>
      <c r="ENV149" s="30"/>
      <c r="ENW149" s="30"/>
      <c r="ENX149" s="30"/>
      <c r="ENY149" s="30"/>
      <c r="ENZ149" s="30"/>
      <c r="EOA149" s="30"/>
      <c r="EOB149" s="30"/>
      <c r="EOC149" s="30"/>
      <c r="EOD149" s="30"/>
      <c r="EOE149" s="30"/>
      <c r="EOF149" s="30"/>
      <c r="EOG149" s="30"/>
      <c r="EOH149" s="30"/>
      <c r="EOI149" s="30"/>
      <c r="EOJ149" s="30"/>
      <c r="EOK149" s="30"/>
      <c r="EOL149" s="30"/>
      <c r="EOM149" s="30"/>
      <c r="EON149" s="30"/>
      <c r="EOO149" s="30"/>
      <c r="EOP149" s="30"/>
      <c r="EOQ149" s="30"/>
      <c r="EOR149" s="30"/>
      <c r="EOS149" s="30"/>
      <c r="EOT149" s="30"/>
      <c r="EOU149" s="30"/>
      <c r="EOV149" s="30"/>
      <c r="EOW149" s="30"/>
      <c r="EOX149" s="30"/>
      <c r="EOY149" s="30"/>
      <c r="EOZ149" s="30"/>
      <c r="EPA149" s="30"/>
      <c r="EPB149" s="30"/>
      <c r="EPC149" s="30"/>
      <c r="EPD149" s="30"/>
      <c r="EPE149" s="30"/>
      <c r="EPF149" s="30"/>
      <c r="EPG149" s="30"/>
      <c r="EPH149" s="30"/>
      <c r="EPI149" s="30"/>
      <c r="EPJ149" s="30"/>
      <c r="EPK149" s="30"/>
      <c r="EPL149" s="30"/>
      <c r="EPM149" s="30"/>
      <c r="EPN149" s="30"/>
      <c r="EPO149" s="30"/>
      <c r="EPP149" s="30"/>
      <c r="EPQ149" s="30"/>
      <c r="EPR149" s="30"/>
      <c r="EPS149" s="30"/>
      <c r="EPT149" s="30"/>
      <c r="EPU149" s="30"/>
      <c r="EPV149" s="30"/>
      <c r="EPW149" s="30"/>
      <c r="EPX149" s="30"/>
      <c r="EPY149" s="30"/>
      <c r="EPZ149" s="30"/>
      <c r="EQA149" s="30"/>
      <c r="EQB149" s="30"/>
      <c r="EQC149" s="30"/>
      <c r="EQD149" s="30"/>
      <c r="EQE149" s="30"/>
      <c r="EQF149" s="30"/>
      <c r="EQG149" s="30"/>
      <c r="EQH149" s="30"/>
      <c r="EQI149" s="30"/>
      <c r="EQJ149" s="30"/>
      <c r="EQK149" s="30"/>
      <c r="EQL149" s="30"/>
      <c r="EQM149" s="30"/>
      <c r="EQN149" s="30"/>
      <c r="EQO149" s="30"/>
      <c r="EQP149" s="30"/>
      <c r="EQQ149" s="30"/>
      <c r="EQR149" s="30"/>
      <c r="EQS149" s="30"/>
      <c r="EQT149" s="30"/>
      <c r="EQU149" s="30"/>
      <c r="EQV149" s="30"/>
      <c r="EQW149" s="30"/>
      <c r="EQX149" s="30"/>
      <c r="EQY149" s="30"/>
      <c r="EQZ149" s="30"/>
      <c r="ERA149" s="30"/>
      <c r="ERB149" s="30"/>
      <c r="ERC149" s="30"/>
      <c r="ERD149" s="30"/>
      <c r="ERE149" s="30"/>
      <c r="ERF149" s="30"/>
      <c r="ERG149" s="30"/>
      <c r="ERH149" s="30"/>
      <c r="ERI149" s="30"/>
      <c r="ERJ149" s="30"/>
      <c r="ERK149" s="30"/>
      <c r="ERL149" s="30"/>
      <c r="ERM149" s="30"/>
      <c r="ERN149" s="30"/>
      <c r="ERO149" s="30"/>
      <c r="ERP149" s="30"/>
      <c r="ERQ149" s="30"/>
      <c r="ERR149" s="30"/>
      <c r="ERS149" s="30"/>
      <c r="ERT149" s="30"/>
      <c r="ERU149" s="30"/>
      <c r="ERV149" s="30"/>
      <c r="ERW149" s="30"/>
      <c r="ERX149" s="30"/>
      <c r="ERY149" s="30"/>
      <c r="ERZ149" s="30"/>
      <c r="ESA149" s="30"/>
      <c r="ESB149" s="30"/>
      <c r="ESC149" s="30"/>
      <c r="ESD149" s="30"/>
      <c r="ESE149" s="30"/>
      <c r="ESF149" s="30"/>
      <c r="ESG149" s="30"/>
      <c r="ESH149" s="30"/>
      <c r="ESI149" s="30"/>
      <c r="ESJ149" s="30"/>
      <c r="ESK149" s="30"/>
      <c r="ESL149" s="30"/>
      <c r="ESM149" s="30"/>
      <c r="ESN149" s="30"/>
      <c r="ESO149" s="30"/>
      <c r="ESP149" s="30"/>
      <c r="ESQ149" s="30"/>
      <c r="ESR149" s="30"/>
      <c r="ESS149" s="30"/>
      <c r="EST149" s="30"/>
      <c r="ESU149" s="30"/>
      <c r="ESV149" s="30"/>
      <c r="ESW149" s="30"/>
      <c r="ESX149" s="30"/>
      <c r="ESY149" s="30"/>
      <c r="ESZ149" s="30"/>
      <c r="ETA149" s="30"/>
      <c r="ETB149" s="30"/>
      <c r="ETC149" s="30"/>
      <c r="ETD149" s="30"/>
      <c r="ETE149" s="30"/>
      <c r="ETF149" s="30"/>
      <c r="ETG149" s="30"/>
      <c r="ETH149" s="30"/>
      <c r="ETI149" s="30"/>
      <c r="ETJ149" s="30"/>
      <c r="ETK149" s="30"/>
      <c r="ETL149" s="30"/>
      <c r="ETM149" s="30"/>
      <c r="ETN149" s="30"/>
      <c r="ETO149" s="30"/>
      <c r="ETP149" s="30"/>
      <c r="ETQ149" s="30"/>
      <c r="ETR149" s="30"/>
      <c r="ETS149" s="30"/>
      <c r="ETT149" s="30"/>
      <c r="ETU149" s="30"/>
      <c r="ETV149" s="30"/>
      <c r="ETW149" s="30"/>
      <c r="ETX149" s="30"/>
      <c r="ETY149" s="30"/>
      <c r="ETZ149" s="30"/>
      <c r="EUA149" s="30"/>
      <c r="EUB149" s="30"/>
      <c r="EUC149" s="30"/>
      <c r="EUD149" s="30"/>
      <c r="EUE149" s="30"/>
      <c r="EUF149" s="30"/>
      <c r="EUG149" s="30"/>
      <c r="EUH149" s="30"/>
      <c r="EUI149" s="30"/>
      <c r="EUJ149" s="30"/>
      <c r="EUK149" s="30"/>
      <c r="EUL149" s="30"/>
      <c r="EUM149" s="30"/>
      <c r="EUN149" s="30"/>
      <c r="EUO149" s="30"/>
      <c r="EUP149" s="30"/>
      <c r="EUQ149" s="30"/>
      <c r="EUR149" s="30"/>
      <c r="EUS149" s="30"/>
      <c r="EUT149" s="30"/>
      <c r="EUU149" s="30"/>
      <c r="EUV149" s="30"/>
      <c r="EUW149" s="30"/>
      <c r="EUX149" s="30"/>
      <c r="EUY149" s="30"/>
      <c r="EUZ149" s="30"/>
      <c r="EVA149" s="30"/>
      <c r="EVB149" s="30"/>
      <c r="EVC149" s="30"/>
      <c r="EVD149" s="30"/>
      <c r="EVE149" s="30"/>
      <c r="EVF149" s="30"/>
      <c r="EVG149" s="30"/>
      <c r="EVH149" s="30"/>
      <c r="EVI149" s="30"/>
      <c r="EVJ149" s="30"/>
      <c r="EVK149" s="30"/>
      <c r="EVL149" s="30"/>
      <c r="EVM149" s="30"/>
      <c r="EVN149" s="30"/>
      <c r="EVO149" s="30"/>
      <c r="EVP149" s="30"/>
      <c r="EVQ149" s="30"/>
      <c r="EVR149" s="30"/>
      <c r="EVS149" s="30"/>
      <c r="EVT149" s="30"/>
      <c r="EVU149" s="30"/>
      <c r="EVV149" s="30"/>
      <c r="EVW149" s="30"/>
      <c r="EVX149" s="30"/>
      <c r="EVY149" s="30"/>
      <c r="EVZ149" s="30"/>
      <c r="EWA149" s="30"/>
      <c r="EWB149" s="30"/>
      <c r="EWC149" s="30"/>
      <c r="EWD149" s="30"/>
      <c r="EWE149" s="30"/>
      <c r="EWF149" s="30"/>
      <c r="EWG149" s="30"/>
      <c r="EWH149" s="30"/>
      <c r="EWI149" s="30"/>
      <c r="EWJ149" s="30"/>
      <c r="EWK149" s="30"/>
      <c r="EWL149" s="30"/>
      <c r="EWM149" s="30"/>
      <c r="EWN149" s="30"/>
      <c r="EWO149" s="30"/>
      <c r="EWP149" s="30"/>
      <c r="EWQ149" s="30"/>
      <c r="EWR149" s="30"/>
      <c r="EWS149" s="30"/>
      <c r="EWT149" s="30"/>
      <c r="EWU149" s="30"/>
      <c r="EWV149" s="30"/>
      <c r="EWW149" s="30"/>
      <c r="EWX149" s="30"/>
      <c r="EWY149" s="30"/>
      <c r="EWZ149" s="30"/>
      <c r="EXA149" s="30"/>
      <c r="EXB149" s="30"/>
      <c r="EXC149" s="30"/>
      <c r="EXD149" s="30"/>
      <c r="EXE149" s="30"/>
      <c r="EXF149" s="30"/>
      <c r="EXG149" s="30"/>
      <c r="EXH149" s="30"/>
      <c r="EXI149" s="30"/>
      <c r="EXJ149" s="30"/>
      <c r="EXK149" s="30"/>
      <c r="EXL149" s="30"/>
      <c r="EXM149" s="30"/>
      <c r="EXN149" s="30"/>
      <c r="EXO149" s="30"/>
      <c r="EXP149" s="30"/>
      <c r="EXQ149" s="30"/>
      <c r="EXR149" s="30"/>
      <c r="EXS149" s="30"/>
      <c r="EXT149" s="30"/>
      <c r="EXU149" s="30"/>
      <c r="EXV149" s="30"/>
      <c r="EXW149" s="30"/>
      <c r="EXX149" s="30"/>
      <c r="EXY149" s="30"/>
      <c r="EXZ149" s="30"/>
      <c r="EYA149" s="30"/>
      <c r="EYB149" s="30"/>
      <c r="EYC149" s="30"/>
      <c r="EYD149" s="30"/>
      <c r="EYE149" s="30"/>
      <c r="EYF149" s="30"/>
      <c r="EYG149" s="30"/>
      <c r="EYH149" s="30"/>
      <c r="EYI149" s="30"/>
      <c r="EYJ149" s="30"/>
      <c r="EYK149" s="30"/>
      <c r="EYL149" s="30"/>
      <c r="EYM149" s="30"/>
      <c r="EYN149" s="30"/>
      <c r="EYO149" s="30"/>
      <c r="EYP149" s="30"/>
      <c r="EYQ149" s="30"/>
      <c r="EYR149" s="30"/>
      <c r="EYS149" s="30"/>
      <c r="EYT149" s="30"/>
      <c r="EYU149" s="30"/>
      <c r="EYV149" s="30"/>
      <c r="EYW149" s="30"/>
      <c r="EYX149" s="30"/>
      <c r="EYY149" s="30"/>
      <c r="EYZ149" s="30"/>
      <c r="EZA149" s="30"/>
      <c r="EZB149" s="30"/>
      <c r="EZC149" s="30"/>
      <c r="EZD149" s="30"/>
      <c r="EZE149" s="30"/>
      <c r="EZF149" s="30"/>
      <c r="EZG149" s="30"/>
      <c r="EZH149" s="30"/>
      <c r="EZI149" s="30"/>
      <c r="EZJ149" s="30"/>
      <c r="EZK149" s="30"/>
      <c r="EZL149" s="30"/>
      <c r="EZM149" s="30"/>
      <c r="EZN149" s="30"/>
      <c r="EZO149" s="30"/>
      <c r="EZP149" s="30"/>
      <c r="EZQ149" s="30"/>
      <c r="EZR149" s="30"/>
      <c r="EZS149" s="30"/>
      <c r="EZT149" s="30"/>
      <c r="EZU149" s="30"/>
      <c r="EZV149" s="30"/>
      <c r="EZW149" s="30"/>
      <c r="EZX149" s="30"/>
      <c r="EZY149" s="30"/>
      <c r="EZZ149" s="30"/>
      <c r="FAA149" s="30"/>
      <c r="FAB149" s="30"/>
      <c r="FAC149" s="30"/>
      <c r="FAD149" s="30"/>
      <c r="FAE149" s="30"/>
      <c r="FAF149" s="30"/>
      <c r="FAG149" s="30"/>
      <c r="FAH149" s="30"/>
      <c r="FAI149" s="30"/>
      <c r="FAJ149" s="30"/>
      <c r="FAK149" s="30"/>
      <c r="FAL149" s="30"/>
      <c r="FAM149" s="30"/>
      <c r="FAN149" s="30"/>
      <c r="FAO149" s="30"/>
      <c r="FAP149" s="30"/>
      <c r="FAQ149" s="30"/>
      <c r="FAR149" s="30"/>
      <c r="FAS149" s="30"/>
      <c r="FAT149" s="30"/>
      <c r="FAU149" s="30"/>
      <c r="FAV149" s="30"/>
      <c r="FAW149" s="30"/>
      <c r="FAX149" s="30"/>
      <c r="FAY149" s="30"/>
      <c r="FAZ149" s="30"/>
      <c r="FBA149" s="30"/>
      <c r="FBB149" s="30"/>
      <c r="FBC149" s="30"/>
      <c r="FBD149" s="30"/>
      <c r="FBE149" s="30"/>
      <c r="FBF149" s="30"/>
      <c r="FBG149" s="30"/>
      <c r="FBH149" s="30"/>
      <c r="FBI149" s="30"/>
      <c r="FBJ149" s="30"/>
      <c r="FBK149" s="30"/>
      <c r="FBL149" s="30"/>
      <c r="FBM149" s="30"/>
      <c r="FBN149" s="30"/>
      <c r="FBO149" s="30"/>
      <c r="FBP149" s="30"/>
      <c r="FBQ149" s="30"/>
      <c r="FBR149" s="30"/>
      <c r="FBS149" s="30"/>
      <c r="FBT149" s="30"/>
      <c r="FBU149" s="30"/>
      <c r="FBV149" s="30"/>
      <c r="FBW149" s="30"/>
      <c r="FBX149" s="30"/>
      <c r="FBY149" s="30"/>
      <c r="FBZ149" s="30"/>
      <c r="FCA149" s="30"/>
      <c r="FCB149" s="30"/>
      <c r="FCC149" s="30"/>
      <c r="FCD149" s="30"/>
      <c r="FCE149" s="30"/>
      <c r="FCF149" s="30"/>
      <c r="FCG149" s="30"/>
      <c r="FCH149" s="30"/>
      <c r="FCI149" s="30"/>
      <c r="FCJ149" s="30"/>
      <c r="FCK149" s="30"/>
      <c r="FCL149" s="30"/>
      <c r="FCM149" s="30"/>
      <c r="FCN149" s="30"/>
      <c r="FCO149" s="30"/>
      <c r="FCP149" s="30"/>
      <c r="FCQ149" s="30"/>
      <c r="FCR149" s="30"/>
      <c r="FCS149" s="30"/>
      <c r="FCT149" s="30"/>
      <c r="FCU149" s="30"/>
      <c r="FCV149" s="30"/>
      <c r="FCW149" s="30"/>
      <c r="FCX149" s="30"/>
      <c r="FCY149" s="30"/>
      <c r="FCZ149" s="30"/>
      <c r="FDA149" s="30"/>
      <c r="FDB149" s="30"/>
      <c r="FDC149" s="30"/>
      <c r="FDD149" s="30"/>
      <c r="FDE149" s="30"/>
      <c r="FDF149" s="30"/>
      <c r="FDG149" s="30"/>
      <c r="FDH149" s="30"/>
      <c r="FDI149" s="30"/>
      <c r="FDJ149" s="30"/>
      <c r="FDK149" s="30"/>
      <c r="FDL149" s="30"/>
      <c r="FDM149" s="30"/>
      <c r="FDN149" s="30"/>
      <c r="FDO149" s="30"/>
      <c r="FDP149" s="30"/>
      <c r="FDQ149" s="30"/>
      <c r="FDR149" s="30"/>
      <c r="FDS149" s="30"/>
      <c r="FDT149" s="30"/>
      <c r="FDU149" s="30"/>
      <c r="FDV149" s="30"/>
      <c r="FDW149" s="30"/>
      <c r="FDX149" s="30"/>
      <c r="FDY149" s="30"/>
      <c r="FDZ149" s="30"/>
      <c r="FEA149" s="30"/>
      <c r="FEB149" s="30"/>
      <c r="FEC149" s="30"/>
      <c r="FED149" s="30"/>
      <c r="FEE149" s="30"/>
      <c r="FEF149" s="30"/>
      <c r="FEG149" s="30"/>
      <c r="FEH149" s="30"/>
      <c r="FEI149" s="30"/>
      <c r="FEJ149" s="30"/>
      <c r="FEK149" s="30"/>
      <c r="FEL149" s="30"/>
      <c r="FEM149" s="30"/>
      <c r="FEN149" s="30"/>
      <c r="FEO149" s="30"/>
      <c r="FEP149" s="30"/>
      <c r="FEQ149" s="30"/>
      <c r="FER149" s="30"/>
      <c r="FES149" s="30"/>
      <c r="FET149" s="30"/>
      <c r="FEU149" s="30"/>
      <c r="FEV149" s="30"/>
      <c r="FEW149" s="30"/>
      <c r="FEX149" s="30"/>
      <c r="FEY149" s="30"/>
      <c r="FEZ149" s="30"/>
      <c r="FFA149" s="30"/>
      <c r="FFB149" s="30"/>
      <c r="FFC149" s="30"/>
      <c r="FFD149" s="30"/>
      <c r="FFE149" s="30"/>
      <c r="FFF149" s="30"/>
      <c r="FFG149" s="30"/>
      <c r="FFH149" s="30"/>
      <c r="FFI149" s="30"/>
      <c r="FFJ149" s="30"/>
      <c r="FFK149" s="30"/>
      <c r="FFL149" s="30"/>
      <c r="FFM149" s="30"/>
      <c r="FFN149" s="30"/>
      <c r="FFO149" s="30"/>
      <c r="FFP149" s="30"/>
      <c r="FFQ149" s="30"/>
      <c r="FFR149" s="30"/>
      <c r="FFS149" s="30"/>
      <c r="FFT149" s="30"/>
      <c r="FFU149" s="30"/>
      <c r="FFV149" s="30"/>
      <c r="FFW149" s="30"/>
      <c r="FFX149" s="30"/>
      <c r="FFY149" s="30"/>
      <c r="FFZ149" s="30"/>
      <c r="FGA149" s="30"/>
      <c r="FGB149" s="30"/>
      <c r="FGC149" s="30"/>
      <c r="FGD149" s="30"/>
      <c r="FGE149" s="30"/>
      <c r="FGF149" s="30"/>
      <c r="FGG149" s="30"/>
      <c r="FGH149" s="30"/>
      <c r="FGI149" s="30"/>
      <c r="FGJ149" s="30"/>
      <c r="FGK149" s="30"/>
      <c r="FGL149" s="30"/>
      <c r="FGM149" s="30"/>
      <c r="FGN149" s="30"/>
      <c r="FGO149" s="30"/>
      <c r="FGP149" s="30"/>
      <c r="FGQ149" s="30"/>
      <c r="FGR149" s="30"/>
      <c r="FGS149" s="30"/>
      <c r="FGT149" s="30"/>
      <c r="FGU149" s="30"/>
      <c r="FGV149" s="30"/>
      <c r="FGW149" s="30"/>
      <c r="FGX149" s="30"/>
      <c r="FGY149" s="30"/>
      <c r="FGZ149" s="30"/>
      <c r="FHA149" s="30"/>
      <c r="FHB149" s="30"/>
      <c r="FHC149" s="30"/>
      <c r="FHD149" s="30"/>
      <c r="FHE149" s="30"/>
      <c r="FHF149" s="30"/>
      <c r="FHG149" s="30"/>
      <c r="FHH149" s="30"/>
      <c r="FHI149" s="30"/>
      <c r="FHJ149" s="30"/>
      <c r="FHK149" s="30"/>
      <c r="FHL149" s="30"/>
      <c r="FHM149" s="30"/>
      <c r="FHN149" s="30"/>
      <c r="FHO149" s="30"/>
      <c r="FHP149" s="30"/>
      <c r="FHQ149" s="30"/>
      <c r="FHR149" s="30"/>
      <c r="FHS149" s="30"/>
      <c r="FHT149" s="30"/>
      <c r="FHU149" s="30"/>
      <c r="FHV149" s="30"/>
      <c r="FHW149" s="30"/>
      <c r="FHX149" s="30"/>
      <c r="FHY149" s="30"/>
      <c r="FHZ149" s="30"/>
      <c r="FIA149" s="30"/>
      <c r="FIB149" s="30"/>
      <c r="FIC149" s="30"/>
      <c r="FID149" s="30"/>
      <c r="FIE149" s="30"/>
      <c r="FIF149" s="30"/>
      <c r="FIG149" s="30"/>
      <c r="FIH149" s="30"/>
      <c r="FII149" s="30"/>
      <c r="FIJ149" s="30"/>
      <c r="FIK149" s="30"/>
      <c r="FIL149" s="30"/>
      <c r="FIM149" s="30"/>
      <c r="FIN149" s="30"/>
      <c r="FIO149" s="30"/>
      <c r="FIP149" s="30"/>
      <c r="FIQ149" s="30"/>
      <c r="FIR149" s="30"/>
      <c r="FIS149" s="30"/>
      <c r="FIT149" s="30"/>
      <c r="FIU149" s="30"/>
      <c r="FIV149" s="30"/>
      <c r="FIW149" s="30"/>
      <c r="FIX149" s="30"/>
      <c r="FIY149" s="30"/>
      <c r="FIZ149" s="30"/>
      <c r="FJA149" s="30"/>
      <c r="FJB149" s="30"/>
      <c r="FJC149" s="30"/>
      <c r="FJD149" s="30"/>
      <c r="FJE149" s="30"/>
      <c r="FJF149" s="30"/>
      <c r="FJG149" s="30"/>
      <c r="FJH149" s="30"/>
      <c r="FJI149" s="30"/>
      <c r="FJJ149" s="30"/>
      <c r="FJK149" s="30"/>
      <c r="FJL149" s="30"/>
      <c r="FJM149" s="30"/>
      <c r="FJN149" s="30"/>
      <c r="FJO149" s="30"/>
      <c r="FJP149" s="30"/>
      <c r="FJQ149" s="30"/>
      <c r="FJR149" s="30"/>
      <c r="FJS149" s="30"/>
      <c r="FJT149" s="30"/>
      <c r="FJU149" s="30"/>
      <c r="FJV149" s="30"/>
      <c r="FJW149" s="30"/>
      <c r="FJX149" s="30"/>
      <c r="FJY149" s="30"/>
      <c r="FJZ149" s="30"/>
      <c r="FKA149" s="30"/>
      <c r="FKB149" s="30"/>
      <c r="FKC149" s="30"/>
      <c r="FKD149" s="30"/>
      <c r="FKE149" s="30"/>
      <c r="FKF149" s="30"/>
      <c r="FKG149" s="30"/>
      <c r="FKH149" s="30"/>
      <c r="FKI149" s="30"/>
      <c r="FKJ149" s="30"/>
      <c r="FKK149" s="30"/>
      <c r="FKL149" s="30"/>
      <c r="FKM149" s="30"/>
      <c r="FKN149" s="30"/>
      <c r="FKO149" s="30"/>
      <c r="FKP149" s="30"/>
      <c r="FKQ149" s="30"/>
      <c r="FKR149" s="30"/>
      <c r="FKS149" s="30"/>
      <c r="FKT149" s="30"/>
      <c r="FKU149" s="30"/>
      <c r="FKV149" s="30"/>
      <c r="FKW149" s="30"/>
      <c r="FKX149" s="30"/>
      <c r="FKY149" s="30"/>
      <c r="FKZ149" s="30"/>
      <c r="FLA149" s="30"/>
      <c r="FLB149" s="30"/>
      <c r="FLC149" s="30"/>
      <c r="FLD149" s="30"/>
      <c r="FLE149" s="30"/>
      <c r="FLF149" s="30"/>
      <c r="FLG149" s="30"/>
      <c r="FLH149" s="30"/>
      <c r="FLI149" s="30"/>
      <c r="FLJ149" s="30"/>
      <c r="FLK149" s="30"/>
      <c r="FLL149" s="30"/>
      <c r="FLM149" s="30"/>
      <c r="FLN149" s="30"/>
      <c r="FLO149" s="30"/>
      <c r="FLP149" s="30"/>
      <c r="FLQ149" s="30"/>
      <c r="FLR149" s="30"/>
      <c r="FLS149" s="30"/>
      <c r="FLT149" s="30"/>
      <c r="FLU149" s="30"/>
      <c r="FLV149" s="30"/>
      <c r="FLW149" s="30"/>
      <c r="FLX149" s="30"/>
      <c r="FLY149" s="30"/>
      <c r="FLZ149" s="30"/>
      <c r="FMA149" s="30"/>
      <c r="FMB149" s="30"/>
      <c r="FMC149" s="30"/>
      <c r="FMD149" s="30"/>
      <c r="FME149" s="30"/>
      <c r="FMF149" s="30"/>
      <c r="FMG149" s="30"/>
      <c r="FMH149" s="30"/>
      <c r="FMI149" s="30"/>
      <c r="FMJ149" s="30"/>
      <c r="FMK149" s="30"/>
      <c r="FML149" s="30"/>
      <c r="FMM149" s="30"/>
      <c r="FMN149" s="30"/>
      <c r="FMO149" s="30"/>
      <c r="FMP149" s="30"/>
      <c r="FMQ149" s="30"/>
      <c r="FMR149" s="30"/>
      <c r="FMS149" s="30"/>
      <c r="FMT149" s="30"/>
      <c r="FMU149" s="30"/>
      <c r="FMV149" s="30"/>
      <c r="FMW149" s="30"/>
      <c r="FMX149" s="30"/>
      <c r="FMY149" s="30"/>
      <c r="FMZ149" s="30"/>
      <c r="FNA149" s="30"/>
      <c r="FNB149" s="30"/>
      <c r="FNC149" s="30"/>
      <c r="FND149" s="30"/>
      <c r="FNE149" s="30"/>
      <c r="FNF149" s="30"/>
      <c r="FNG149" s="30"/>
      <c r="FNH149" s="30"/>
      <c r="FNI149" s="30"/>
      <c r="FNJ149" s="30"/>
      <c r="FNK149" s="30"/>
      <c r="FNL149" s="30"/>
      <c r="FNM149" s="30"/>
      <c r="FNN149" s="30"/>
      <c r="FNO149" s="30"/>
      <c r="FNP149" s="30"/>
      <c r="FNQ149" s="30"/>
      <c r="FNR149" s="30"/>
      <c r="FNS149" s="30"/>
      <c r="FNT149" s="30"/>
      <c r="FNU149" s="30"/>
      <c r="FNV149" s="30"/>
      <c r="FNW149" s="30"/>
      <c r="FNX149" s="30"/>
      <c r="FNY149" s="30"/>
      <c r="FNZ149" s="30"/>
      <c r="FOA149" s="30"/>
      <c r="FOB149" s="30"/>
      <c r="FOC149" s="30"/>
      <c r="FOD149" s="30"/>
      <c r="FOE149" s="30"/>
      <c r="FOF149" s="30"/>
      <c r="FOG149" s="30"/>
      <c r="FOH149" s="30"/>
      <c r="FOI149" s="30"/>
      <c r="FOJ149" s="30"/>
      <c r="FOK149" s="30"/>
      <c r="FOL149" s="30"/>
      <c r="FOM149" s="30"/>
      <c r="FON149" s="30"/>
      <c r="FOO149" s="30"/>
      <c r="FOP149" s="30"/>
      <c r="FOQ149" s="30"/>
      <c r="FOR149" s="30"/>
      <c r="FOS149" s="30"/>
      <c r="FOT149" s="30"/>
      <c r="FOU149" s="30"/>
      <c r="FOV149" s="30"/>
      <c r="FOW149" s="30"/>
      <c r="FOX149" s="30"/>
      <c r="FOY149" s="30"/>
      <c r="FOZ149" s="30"/>
      <c r="FPA149" s="30"/>
      <c r="FPB149" s="30"/>
      <c r="FPC149" s="30"/>
      <c r="FPD149" s="30"/>
      <c r="FPE149" s="30"/>
      <c r="FPF149" s="30"/>
      <c r="FPG149" s="30"/>
      <c r="FPH149" s="30"/>
      <c r="FPI149" s="30"/>
      <c r="FPJ149" s="30"/>
      <c r="FPK149" s="30"/>
      <c r="FPL149" s="30"/>
      <c r="FPM149" s="30"/>
      <c r="FPN149" s="30"/>
      <c r="FPO149" s="30"/>
      <c r="FPP149" s="30"/>
      <c r="FPQ149" s="30"/>
      <c r="FPR149" s="30"/>
      <c r="FPS149" s="30"/>
      <c r="FPT149" s="30"/>
      <c r="FPU149" s="30"/>
      <c r="FPV149" s="30"/>
      <c r="FPW149" s="30"/>
      <c r="FPX149" s="30"/>
      <c r="FPY149" s="30"/>
      <c r="FPZ149" s="30"/>
      <c r="FQA149" s="30"/>
      <c r="FQB149" s="30"/>
      <c r="FQC149" s="30"/>
      <c r="FQD149" s="30"/>
      <c r="FQE149" s="30"/>
      <c r="FQF149" s="30"/>
      <c r="FQG149" s="30"/>
      <c r="FQH149" s="30"/>
      <c r="FQI149" s="30"/>
      <c r="FQJ149" s="30"/>
      <c r="FQK149" s="30"/>
      <c r="FQL149" s="30"/>
      <c r="FQM149" s="30"/>
      <c r="FQN149" s="30"/>
      <c r="FQO149" s="30"/>
      <c r="FQP149" s="30"/>
      <c r="FQQ149" s="30"/>
      <c r="FQR149" s="30"/>
      <c r="FQS149" s="30"/>
      <c r="FQT149" s="30"/>
      <c r="FQU149" s="30"/>
      <c r="FQV149" s="30"/>
      <c r="FQW149" s="30"/>
      <c r="FQX149" s="30"/>
      <c r="FQY149" s="30"/>
      <c r="FQZ149" s="30"/>
      <c r="FRA149" s="30"/>
      <c r="FRB149" s="30"/>
      <c r="FRC149" s="30"/>
      <c r="FRD149" s="30"/>
      <c r="FRE149" s="30"/>
      <c r="FRF149" s="30"/>
      <c r="FRG149" s="30"/>
      <c r="FRH149" s="30"/>
      <c r="FRI149" s="30"/>
      <c r="FRJ149" s="30"/>
      <c r="FRK149" s="30"/>
      <c r="FRL149" s="30"/>
      <c r="FRM149" s="30"/>
      <c r="FRN149" s="30"/>
      <c r="FRO149" s="30"/>
      <c r="FRP149" s="30"/>
      <c r="FRQ149" s="30"/>
      <c r="FRR149" s="30"/>
      <c r="FRS149" s="30"/>
      <c r="FRT149" s="30"/>
      <c r="FRU149" s="30"/>
      <c r="FRV149" s="30"/>
      <c r="FRW149" s="30"/>
      <c r="FRX149" s="30"/>
      <c r="FRY149" s="30"/>
      <c r="FRZ149" s="30"/>
      <c r="FSA149" s="30"/>
      <c r="FSB149" s="30"/>
      <c r="FSC149" s="30"/>
      <c r="FSD149" s="30"/>
      <c r="FSE149" s="30"/>
      <c r="FSF149" s="30"/>
      <c r="FSG149" s="30"/>
      <c r="FSH149" s="30"/>
      <c r="FSI149" s="30"/>
      <c r="FSJ149" s="30"/>
      <c r="FSK149" s="30"/>
      <c r="FSL149" s="30"/>
      <c r="FSM149" s="30"/>
      <c r="FSN149" s="30"/>
      <c r="FSO149" s="30"/>
      <c r="FSP149" s="30"/>
      <c r="FSQ149" s="30"/>
      <c r="FSR149" s="30"/>
      <c r="FSS149" s="30"/>
      <c r="FST149" s="30"/>
      <c r="FSU149" s="30"/>
      <c r="FSV149" s="30"/>
      <c r="FSW149" s="30"/>
      <c r="FSX149" s="30"/>
      <c r="FSY149" s="30"/>
      <c r="FSZ149" s="30"/>
      <c r="FTA149" s="30"/>
      <c r="FTB149" s="30"/>
      <c r="FTC149" s="30"/>
      <c r="FTD149" s="30"/>
      <c r="FTE149" s="30"/>
      <c r="FTF149" s="30"/>
      <c r="FTG149" s="30"/>
      <c r="FTH149" s="30"/>
      <c r="FTI149" s="30"/>
      <c r="FTJ149" s="30"/>
      <c r="FTK149" s="30"/>
      <c r="FTL149" s="30"/>
      <c r="FTM149" s="30"/>
      <c r="FTN149" s="30"/>
      <c r="FTO149" s="30"/>
      <c r="FTP149" s="30"/>
      <c r="FTQ149" s="30"/>
      <c r="FTR149" s="30"/>
      <c r="FTS149" s="30"/>
      <c r="FTT149" s="30"/>
      <c r="FTU149" s="30"/>
      <c r="FTV149" s="30"/>
      <c r="FTW149" s="30"/>
      <c r="FTX149" s="30"/>
      <c r="FTY149" s="30"/>
      <c r="FTZ149" s="30"/>
      <c r="FUA149" s="30"/>
      <c r="FUB149" s="30"/>
      <c r="FUC149" s="30"/>
      <c r="FUD149" s="30"/>
      <c r="FUE149" s="30"/>
      <c r="FUF149" s="30"/>
      <c r="FUG149" s="30"/>
      <c r="FUH149" s="30"/>
      <c r="FUI149" s="30"/>
      <c r="FUJ149" s="30"/>
      <c r="FUK149" s="30"/>
      <c r="FUL149" s="30"/>
      <c r="FUM149" s="30"/>
      <c r="FUN149" s="30"/>
      <c r="FUO149" s="30"/>
      <c r="FUP149" s="30"/>
      <c r="FUQ149" s="30"/>
      <c r="FUR149" s="30"/>
      <c r="FUS149" s="30"/>
      <c r="FUT149" s="30"/>
      <c r="FUU149" s="30"/>
      <c r="FUV149" s="30"/>
      <c r="FUW149" s="30"/>
      <c r="FUX149" s="30"/>
      <c r="FUY149" s="30"/>
      <c r="FUZ149" s="30"/>
      <c r="FVA149" s="30"/>
      <c r="FVB149" s="30"/>
      <c r="FVC149" s="30"/>
      <c r="FVD149" s="30"/>
      <c r="FVE149" s="30"/>
      <c r="FVF149" s="30"/>
      <c r="FVG149" s="30"/>
      <c r="FVH149" s="30"/>
      <c r="FVI149" s="30"/>
      <c r="FVJ149" s="30"/>
      <c r="FVK149" s="30"/>
      <c r="FVL149" s="30"/>
      <c r="FVM149" s="30"/>
      <c r="FVN149" s="30"/>
      <c r="FVO149" s="30"/>
      <c r="FVP149" s="30"/>
      <c r="FVQ149" s="30"/>
      <c r="FVR149" s="30"/>
      <c r="FVS149" s="30"/>
      <c r="FVT149" s="30"/>
      <c r="FVU149" s="30"/>
      <c r="FVV149" s="30"/>
      <c r="FVW149" s="30"/>
      <c r="FVX149" s="30"/>
      <c r="FVY149" s="30"/>
      <c r="FVZ149" s="30"/>
      <c r="FWA149" s="30"/>
      <c r="FWB149" s="30"/>
      <c r="FWC149" s="30"/>
      <c r="FWD149" s="30"/>
      <c r="FWE149" s="30"/>
      <c r="FWF149" s="30"/>
      <c r="FWG149" s="30"/>
      <c r="FWH149" s="30"/>
      <c r="FWI149" s="30"/>
      <c r="FWJ149" s="30"/>
      <c r="FWK149" s="30"/>
      <c r="FWL149" s="30"/>
      <c r="FWM149" s="30"/>
      <c r="FWN149" s="30"/>
      <c r="FWO149" s="30"/>
      <c r="FWP149" s="30"/>
      <c r="FWQ149" s="30"/>
      <c r="FWR149" s="30"/>
      <c r="FWS149" s="30"/>
      <c r="FWT149" s="30"/>
      <c r="FWU149" s="30"/>
      <c r="FWV149" s="30"/>
      <c r="FWW149" s="30"/>
      <c r="FWX149" s="30"/>
      <c r="FWY149" s="30"/>
      <c r="FWZ149" s="30"/>
      <c r="FXA149" s="30"/>
      <c r="FXB149" s="30"/>
      <c r="FXC149" s="30"/>
      <c r="FXD149" s="30"/>
      <c r="FXE149" s="30"/>
      <c r="FXF149" s="30"/>
      <c r="FXG149" s="30"/>
      <c r="FXH149" s="30"/>
      <c r="FXI149" s="30"/>
      <c r="FXJ149" s="30"/>
      <c r="FXK149" s="30"/>
      <c r="FXL149" s="30"/>
      <c r="FXM149" s="30"/>
      <c r="FXN149" s="30"/>
      <c r="FXO149" s="30"/>
      <c r="FXP149" s="30"/>
      <c r="FXQ149" s="30"/>
      <c r="FXR149" s="30"/>
      <c r="FXS149" s="30"/>
      <c r="FXT149" s="30"/>
      <c r="FXU149" s="30"/>
      <c r="FXV149" s="30"/>
      <c r="FXW149" s="30"/>
      <c r="FXX149" s="30"/>
      <c r="FXY149" s="30"/>
      <c r="FXZ149" s="30"/>
      <c r="FYA149" s="30"/>
      <c r="FYB149" s="30"/>
      <c r="FYC149" s="30"/>
      <c r="FYD149" s="30"/>
      <c r="FYE149" s="30"/>
      <c r="FYF149" s="30"/>
      <c r="FYG149" s="30"/>
      <c r="FYH149" s="30"/>
      <c r="FYI149" s="30"/>
      <c r="FYJ149" s="30"/>
      <c r="FYK149" s="30"/>
      <c r="FYL149" s="30"/>
      <c r="FYM149" s="30"/>
      <c r="FYN149" s="30"/>
      <c r="FYO149" s="30"/>
      <c r="FYP149" s="30"/>
      <c r="FYQ149" s="30"/>
      <c r="FYR149" s="30"/>
      <c r="FYS149" s="30"/>
      <c r="FYT149" s="30"/>
      <c r="FYU149" s="30"/>
      <c r="FYV149" s="30"/>
      <c r="FYW149" s="30"/>
      <c r="FYX149" s="30"/>
      <c r="FYY149" s="30"/>
      <c r="FYZ149" s="30"/>
      <c r="FZA149" s="30"/>
      <c r="FZB149" s="30"/>
      <c r="FZC149" s="30"/>
      <c r="FZD149" s="30"/>
      <c r="FZE149" s="30"/>
      <c r="FZF149" s="30"/>
      <c r="FZG149" s="30"/>
      <c r="FZH149" s="30"/>
      <c r="FZI149" s="30"/>
      <c r="FZJ149" s="30"/>
      <c r="FZK149" s="30"/>
      <c r="FZL149" s="30"/>
      <c r="FZM149" s="30"/>
      <c r="FZN149" s="30"/>
      <c r="FZO149" s="30"/>
      <c r="FZP149" s="30"/>
      <c r="FZQ149" s="30"/>
      <c r="FZR149" s="30"/>
      <c r="FZS149" s="30"/>
      <c r="FZT149" s="30"/>
      <c r="FZU149" s="30"/>
      <c r="FZV149" s="30"/>
      <c r="FZW149" s="30"/>
      <c r="FZX149" s="30"/>
      <c r="FZY149" s="30"/>
      <c r="FZZ149" s="30"/>
      <c r="GAA149" s="30"/>
      <c r="GAB149" s="30"/>
      <c r="GAC149" s="30"/>
      <c r="GAD149" s="30"/>
      <c r="GAE149" s="30"/>
      <c r="GAF149" s="30"/>
      <c r="GAG149" s="30"/>
      <c r="GAH149" s="30"/>
      <c r="GAI149" s="30"/>
      <c r="GAJ149" s="30"/>
      <c r="GAK149" s="30"/>
      <c r="GAL149" s="30"/>
      <c r="GAM149" s="30"/>
      <c r="GAN149" s="30"/>
      <c r="GAO149" s="30"/>
      <c r="GAP149" s="30"/>
      <c r="GAQ149" s="30"/>
      <c r="GAR149" s="30"/>
      <c r="GAS149" s="30"/>
      <c r="GAT149" s="30"/>
      <c r="GAU149" s="30"/>
      <c r="GAV149" s="30"/>
      <c r="GAW149" s="30"/>
      <c r="GAX149" s="30"/>
      <c r="GAY149" s="30"/>
      <c r="GAZ149" s="30"/>
      <c r="GBA149" s="30"/>
      <c r="GBB149" s="30"/>
      <c r="GBC149" s="30"/>
      <c r="GBD149" s="30"/>
      <c r="GBE149" s="30"/>
      <c r="GBF149" s="30"/>
      <c r="GBG149" s="30"/>
      <c r="GBH149" s="30"/>
      <c r="GBI149" s="30"/>
      <c r="GBJ149" s="30"/>
      <c r="GBK149" s="30"/>
      <c r="GBL149" s="30"/>
      <c r="GBM149" s="30"/>
      <c r="GBN149" s="30"/>
      <c r="GBO149" s="30"/>
      <c r="GBP149" s="30"/>
      <c r="GBQ149" s="30"/>
      <c r="GBR149" s="30"/>
      <c r="GBS149" s="30"/>
      <c r="GBT149" s="30"/>
      <c r="GBU149" s="30"/>
      <c r="GBV149" s="30"/>
      <c r="GBW149" s="30"/>
      <c r="GBX149" s="30"/>
      <c r="GBY149" s="30"/>
      <c r="GBZ149" s="30"/>
      <c r="GCA149" s="30"/>
      <c r="GCB149" s="30"/>
      <c r="GCC149" s="30"/>
      <c r="GCD149" s="30"/>
      <c r="GCE149" s="30"/>
      <c r="GCF149" s="30"/>
      <c r="GCG149" s="30"/>
      <c r="GCH149" s="30"/>
      <c r="GCI149" s="30"/>
      <c r="GCJ149" s="30"/>
      <c r="GCK149" s="30"/>
      <c r="GCL149" s="30"/>
      <c r="GCM149" s="30"/>
      <c r="GCN149" s="30"/>
      <c r="GCO149" s="30"/>
      <c r="GCP149" s="30"/>
      <c r="GCQ149" s="30"/>
      <c r="GCR149" s="30"/>
      <c r="GCS149" s="30"/>
      <c r="GCT149" s="30"/>
      <c r="GCU149" s="30"/>
      <c r="GCV149" s="30"/>
      <c r="GCW149" s="30"/>
      <c r="GCX149" s="30"/>
      <c r="GCY149" s="30"/>
      <c r="GCZ149" s="30"/>
      <c r="GDA149" s="30"/>
      <c r="GDB149" s="30"/>
      <c r="GDC149" s="30"/>
      <c r="GDD149" s="30"/>
      <c r="GDE149" s="30"/>
      <c r="GDF149" s="30"/>
      <c r="GDG149" s="30"/>
      <c r="GDH149" s="30"/>
      <c r="GDI149" s="30"/>
      <c r="GDJ149" s="30"/>
      <c r="GDK149" s="30"/>
      <c r="GDL149" s="30"/>
      <c r="GDM149" s="30"/>
      <c r="GDN149" s="30"/>
      <c r="GDO149" s="30"/>
      <c r="GDP149" s="30"/>
      <c r="GDQ149" s="30"/>
      <c r="GDR149" s="30"/>
      <c r="GDS149" s="30"/>
      <c r="GDT149" s="30"/>
      <c r="GDU149" s="30"/>
      <c r="GDV149" s="30"/>
      <c r="GDW149" s="30"/>
      <c r="GDX149" s="30"/>
      <c r="GDY149" s="30"/>
      <c r="GDZ149" s="30"/>
      <c r="GEA149" s="30"/>
      <c r="GEB149" s="30"/>
      <c r="GEC149" s="30"/>
      <c r="GED149" s="30"/>
      <c r="GEE149" s="30"/>
      <c r="GEF149" s="30"/>
      <c r="GEG149" s="30"/>
      <c r="GEH149" s="30"/>
      <c r="GEI149" s="30"/>
      <c r="GEJ149" s="30"/>
      <c r="GEK149" s="30"/>
      <c r="GEL149" s="30"/>
      <c r="GEM149" s="30"/>
      <c r="GEN149" s="30"/>
      <c r="GEO149" s="30"/>
      <c r="GEP149" s="30"/>
      <c r="GEQ149" s="30"/>
      <c r="GER149" s="30"/>
      <c r="GES149" s="30"/>
      <c r="GET149" s="30"/>
      <c r="GEU149" s="30"/>
      <c r="GEV149" s="30"/>
      <c r="GEW149" s="30"/>
      <c r="GEX149" s="30"/>
      <c r="GEY149" s="30"/>
      <c r="GEZ149" s="30"/>
      <c r="GFA149" s="30"/>
      <c r="GFB149" s="30"/>
      <c r="GFC149" s="30"/>
      <c r="GFD149" s="30"/>
      <c r="GFE149" s="30"/>
      <c r="GFF149" s="30"/>
      <c r="GFG149" s="30"/>
      <c r="GFH149" s="30"/>
      <c r="GFI149" s="30"/>
      <c r="GFJ149" s="30"/>
      <c r="GFK149" s="30"/>
      <c r="GFL149" s="30"/>
      <c r="GFM149" s="30"/>
      <c r="GFN149" s="30"/>
      <c r="GFO149" s="30"/>
      <c r="GFP149" s="30"/>
      <c r="GFQ149" s="30"/>
      <c r="GFR149" s="30"/>
      <c r="GFS149" s="30"/>
      <c r="GFT149" s="30"/>
      <c r="GFU149" s="30"/>
      <c r="GFV149" s="30"/>
      <c r="GFW149" s="30"/>
      <c r="GFX149" s="30"/>
      <c r="GFY149" s="30"/>
      <c r="GFZ149" s="30"/>
      <c r="GGA149" s="30"/>
      <c r="GGB149" s="30"/>
      <c r="GGC149" s="30"/>
      <c r="GGD149" s="30"/>
      <c r="GGE149" s="30"/>
      <c r="GGF149" s="30"/>
      <c r="GGG149" s="30"/>
      <c r="GGH149" s="30"/>
      <c r="GGI149" s="30"/>
      <c r="GGJ149" s="30"/>
      <c r="GGK149" s="30"/>
      <c r="GGL149" s="30"/>
      <c r="GGM149" s="30"/>
      <c r="GGN149" s="30"/>
      <c r="GGO149" s="30"/>
      <c r="GGP149" s="30"/>
      <c r="GGQ149" s="30"/>
      <c r="GGR149" s="30"/>
      <c r="GGS149" s="30"/>
      <c r="GGT149" s="30"/>
      <c r="GGU149" s="30"/>
      <c r="GGV149" s="30"/>
      <c r="GGW149" s="30"/>
      <c r="GGX149" s="30"/>
      <c r="GGY149" s="30"/>
      <c r="GGZ149" s="30"/>
      <c r="GHA149" s="30"/>
      <c r="GHB149" s="30"/>
      <c r="GHC149" s="30"/>
      <c r="GHD149" s="30"/>
      <c r="GHE149" s="30"/>
      <c r="GHF149" s="30"/>
      <c r="GHG149" s="30"/>
      <c r="GHH149" s="30"/>
      <c r="GHI149" s="30"/>
      <c r="GHJ149" s="30"/>
      <c r="GHK149" s="30"/>
      <c r="GHL149" s="30"/>
      <c r="GHM149" s="30"/>
      <c r="GHN149" s="30"/>
      <c r="GHO149" s="30"/>
      <c r="GHP149" s="30"/>
      <c r="GHQ149" s="30"/>
      <c r="GHR149" s="30"/>
      <c r="GHS149" s="30"/>
      <c r="GHT149" s="30"/>
      <c r="GHU149" s="30"/>
      <c r="GHV149" s="30"/>
      <c r="GHW149" s="30"/>
      <c r="GHX149" s="30"/>
      <c r="GHY149" s="30"/>
      <c r="GHZ149" s="30"/>
      <c r="GIA149" s="30"/>
      <c r="GIB149" s="30"/>
      <c r="GIC149" s="30"/>
      <c r="GID149" s="30"/>
      <c r="GIE149" s="30"/>
      <c r="GIF149" s="30"/>
      <c r="GIG149" s="30"/>
      <c r="GIH149" s="30"/>
      <c r="GII149" s="30"/>
      <c r="GIJ149" s="30"/>
      <c r="GIK149" s="30"/>
      <c r="GIL149" s="30"/>
      <c r="GIM149" s="30"/>
      <c r="GIN149" s="30"/>
      <c r="GIO149" s="30"/>
      <c r="GIP149" s="30"/>
      <c r="GIQ149" s="30"/>
      <c r="GIR149" s="30"/>
      <c r="GIS149" s="30"/>
      <c r="GIT149" s="30"/>
      <c r="GIU149" s="30"/>
      <c r="GIV149" s="30"/>
      <c r="GIW149" s="30"/>
      <c r="GIX149" s="30"/>
      <c r="GIY149" s="30"/>
      <c r="GIZ149" s="30"/>
      <c r="GJA149" s="30"/>
      <c r="GJB149" s="30"/>
      <c r="GJC149" s="30"/>
      <c r="GJD149" s="30"/>
      <c r="GJE149" s="30"/>
      <c r="GJF149" s="30"/>
      <c r="GJG149" s="30"/>
      <c r="GJH149" s="30"/>
      <c r="GJI149" s="30"/>
      <c r="GJJ149" s="30"/>
      <c r="GJK149" s="30"/>
      <c r="GJL149" s="30"/>
      <c r="GJM149" s="30"/>
      <c r="GJN149" s="30"/>
      <c r="GJO149" s="30"/>
      <c r="GJP149" s="30"/>
      <c r="GJQ149" s="30"/>
      <c r="GJR149" s="30"/>
      <c r="GJS149" s="30"/>
      <c r="GJT149" s="30"/>
      <c r="GJU149" s="30"/>
      <c r="GJV149" s="30"/>
      <c r="GJW149" s="30"/>
      <c r="GJX149" s="30"/>
      <c r="GJY149" s="30"/>
      <c r="GJZ149" s="30"/>
      <c r="GKA149" s="30"/>
      <c r="GKB149" s="30"/>
      <c r="GKC149" s="30"/>
      <c r="GKD149" s="30"/>
      <c r="GKE149" s="30"/>
      <c r="GKF149" s="30"/>
      <c r="GKG149" s="30"/>
      <c r="GKH149" s="30"/>
      <c r="GKI149" s="30"/>
      <c r="GKJ149" s="30"/>
      <c r="GKK149" s="30"/>
      <c r="GKL149" s="30"/>
      <c r="GKM149" s="30"/>
      <c r="GKN149" s="30"/>
      <c r="GKO149" s="30"/>
      <c r="GKP149" s="30"/>
      <c r="GKQ149" s="30"/>
      <c r="GKR149" s="30"/>
      <c r="GKS149" s="30"/>
      <c r="GKT149" s="30"/>
      <c r="GKU149" s="30"/>
      <c r="GKV149" s="30"/>
      <c r="GKW149" s="30"/>
      <c r="GKX149" s="30"/>
      <c r="GKY149" s="30"/>
      <c r="GKZ149" s="30"/>
      <c r="GLA149" s="30"/>
      <c r="GLB149" s="30"/>
      <c r="GLC149" s="30"/>
      <c r="GLD149" s="30"/>
      <c r="GLE149" s="30"/>
      <c r="GLF149" s="30"/>
      <c r="GLG149" s="30"/>
      <c r="GLH149" s="30"/>
      <c r="GLI149" s="30"/>
      <c r="GLJ149" s="30"/>
      <c r="GLK149" s="30"/>
      <c r="GLL149" s="30"/>
      <c r="GLM149" s="30"/>
      <c r="GLN149" s="30"/>
      <c r="GLO149" s="30"/>
      <c r="GLP149" s="30"/>
      <c r="GLQ149" s="30"/>
      <c r="GLR149" s="30"/>
      <c r="GLS149" s="30"/>
      <c r="GLT149" s="30"/>
      <c r="GLU149" s="30"/>
      <c r="GLV149" s="30"/>
      <c r="GLW149" s="30"/>
      <c r="GLX149" s="30"/>
      <c r="GLY149" s="30"/>
      <c r="GLZ149" s="30"/>
      <c r="GMA149" s="30"/>
      <c r="GMB149" s="30"/>
      <c r="GMC149" s="30"/>
      <c r="GMD149" s="30"/>
      <c r="GME149" s="30"/>
      <c r="GMF149" s="30"/>
      <c r="GMG149" s="30"/>
      <c r="GMH149" s="30"/>
      <c r="GMI149" s="30"/>
      <c r="GMJ149" s="30"/>
      <c r="GMK149" s="30"/>
      <c r="GML149" s="30"/>
      <c r="GMM149" s="30"/>
      <c r="GMN149" s="30"/>
      <c r="GMO149" s="30"/>
      <c r="GMP149" s="30"/>
      <c r="GMQ149" s="30"/>
      <c r="GMR149" s="30"/>
      <c r="GMS149" s="30"/>
      <c r="GMT149" s="30"/>
      <c r="GMU149" s="30"/>
      <c r="GMV149" s="30"/>
      <c r="GMW149" s="30"/>
      <c r="GMX149" s="30"/>
      <c r="GMY149" s="30"/>
      <c r="GMZ149" s="30"/>
      <c r="GNA149" s="30"/>
      <c r="GNB149" s="30"/>
      <c r="GNC149" s="30"/>
      <c r="GND149" s="30"/>
      <c r="GNE149" s="30"/>
      <c r="GNF149" s="30"/>
      <c r="GNG149" s="30"/>
      <c r="GNH149" s="30"/>
      <c r="GNI149" s="30"/>
      <c r="GNJ149" s="30"/>
      <c r="GNK149" s="30"/>
      <c r="GNL149" s="30"/>
      <c r="GNM149" s="30"/>
      <c r="GNN149" s="30"/>
      <c r="GNO149" s="30"/>
      <c r="GNP149" s="30"/>
      <c r="GNQ149" s="30"/>
      <c r="GNR149" s="30"/>
      <c r="GNS149" s="30"/>
      <c r="GNT149" s="30"/>
      <c r="GNU149" s="30"/>
      <c r="GNV149" s="30"/>
      <c r="GNW149" s="30"/>
      <c r="GNX149" s="30"/>
      <c r="GNY149" s="30"/>
      <c r="GNZ149" s="30"/>
      <c r="GOA149" s="30"/>
      <c r="GOB149" s="30"/>
      <c r="GOC149" s="30"/>
      <c r="GOD149" s="30"/>
      <c r="GOE149" s="30"/>
      <c r="GOF149" s="30"/>
      <c r="GOG149" s="30"/>
      <c r="GOH149" s="30"/>
      <c r="GOI149" s="30"/>
      <c r="GOJ149" s="30"/>
      <c r="GOK149" s="30"/>
      <c r="GOL149" s="30"/>
      <c r="GOM149" s="30"/>
      <c r="GON149" s="30"/>
      <c r="GOO149" s="30"/>
      <c r="GOP149" s="30"/>
      <c r="GOQ149" s="30"/>
      <c r="GOR149" s="30"/>
      <c r="GOS149" s="30"/>
      <c r="GOT149" s="30"/>
      <c r="GOU149" s="30"/>
      <c r="GOV149" s="30"/>
      <c r="GOW149" s="30"/>
      <c r="GOX149" s="30"/>
      <c r="GOY149" s="30"/>
      <c r="GOZ149" s="30"/>
      <c r="GPA149" s="30"/>
      <c r="GPB149" s="30"/>
      <c r="GPC149" s="30"/>
      <c r="GPD149" s="30"/>
      <c r="GPE149" s="30"/>
      <c r="GPF149" s="30"/>
      <c r="GPG149" s="30"/>
      <c r="GPH149" s="30"/>
      <c r="GPI149" s="30"/>
      <c r="GPJ149" s="30"/>
      <c r="GPK149" s="30"/>
      <c r="GPL149" s="30"/>
      <c r="GPM149" s="30"/>
      <c r="GPN149" s="30"/>
      <c r="GPO149" s="30"/>
      <c r="GPP149" s="30"/>
      <c r="GPQ149" s="30"/>
      <c r="GPR149" s="30"/>
      <c r="GPS149" s="30"/>
      <c r="GPT149" s="30"/>
      <c r="GPU149" s="30"/>
      <c r="GPV149" s="30"/>
      <c r="GPW149" s="30"/>
      <c r="GPX149" s="30"/>
      <c r="GPY149" s="30"/>
      <c r="GPZ149" s="30"/>
      <c r="GQA149" s="30"/>
      <c r="GQB149" s="30"/>
      <c r="GQC149" s="30"/>
      <c r="GQD149" s="30"/>
      <c r="GQE149" s="30"/>
      <c r="GQF149" s="30"/>
      <c r="GQG149" s="30"/>
      <c r="GQH149" s="30"/>
      <c r="GQI149" s="30"/>
      <c r="GQJ149" s="30"/>
      <c r="GQK149" s="30"/>
      <c r="GQL149" s="30"/>
      <c r="GQM149" s="30"/>
      <c r="GQN149" s="30"/>
      <c r="GQO149" s="30"/>
      <c r="GQP149" s="30"/>
      <c r="GQQ149" s="30"/>
      <c r="GQR149" s="30"/>
      <c r="GQS149" s="30"/>
      <c r="GQT149" s="30"/>
      <c r="GQU149" s="30"/>
      <c r="GQV149" s="30"/>
      <c r="GQW149" s="30"/>
      <c r="GQX149" s="30"/>
      <c r="GQY149" s="30"/>
      <c r="GQZ149" s="30"/>
      <c r="GRA149" s="30"/>
      <c r="GRB149" s="30"/>
      <c r="GRC149" s="30"/>
      <c r="GRD149" s="30"/>
      <c r="GRE149" s="30"/>
      <c r="GRF149" s="30"/>
      <c r="GRG149" s="30"/>
      <c r="GRH149" s="30"/>
      <c r="GRI149" s="30"/>
      <c r="GRJ149" s="30"/>
      <c r="GRK149" s="30"/>
      <c r="GRL149" s="30"/>
      <c r="GRM149" s="30"/>
      <c r="GRN149" s="30"/>
      <c r="GRO149" s="30"/>
      <c r="GRP149" s="30"/>
      <c r="GRQ149" s="30"/>
      <c r="GRR149" s="30"/>
      <c r="GRS149" s="30"/>
      <c r="GRT149" s="30"/>
      <c r="GRU149" s="30"/>
      <c r="GRV149" s="30"/>
      <c r="GRW149" s="30"/>
      <c r="GRX149" s="30"/>
      <c r="GRY149" s="30"/>
      <c r="GRZ149" s="30"/>
      <c r="GSA149" s="30"/>
      <c r="GSB149" s="30"/>
      <c r="GSC149" s="30"/>
      <c r="GSD149" s="30"/>
      <c r="GSE149" s="30"/>
      <c r="GSF149" s="30"/>
      <c r="GSG149" s="30"/>
      <c r="GSH149" s="30"/>
      <c r="GSI149" s="30"/>
      <c r="GSJ149" s="30"/>
      <c r="GSK149" s="30"/>
      <c r="GSL149" s="30"/>
      <c r="GSM149" s="30"/>
      <c r="GSN149" s="30"/>
      <c r="GSO149" s="30"/>
      <c r="GSP149" s="30"/>
      <c r="GSQ149" s="30"/>
      <c r="GSR149" s="30"/>
      <c r="GSS149" s="30"/>
      <c r="GST149" s="30"/>
      <c r="GSU149" s="30"/>
      <c r="GSV149" s="30"/>
      <c r="GSW149" s="30"/>
      <c r="GSX149" s="30"/>
      <c r="GSY149" s="30"/>
      <c r="GSZ149" s="30"/>
      <c r="GTA149" s="30"/>
      <c r="GTB149" s="30"/>
      <c r="GTC149" s="30"/>
      <c r="GTD149" s="30"/>
      <c r="GTE149" s="30"/>
      <c r="GTF149" s="30"/>
      <c r="GTG149" s="30"/>
      <c r="GTH149" s="30"/>
      <c r="GTI149" s="30"/>
      <c r="GTJ149" s="30"/>
      <c r="GTK149" s="30"/>
      <c r="GTL149" s="30"/>
      <c r="GTM149" s="30"/>
      <c r="GTN149" s="30"/>
      <c r="GTO149" s="30"/>
      <c r="GTP149" s="30"/>
      <c r="GTQ149" s="30"/>
      <c r="GTR149" s="30"/>
      <c r="GTS149" s="30"/>
      <c r="GTT149" s="30"/>
      <c r="GTU149" s="30"/>
      <c r="GTV149" s="30"/>
      <c r="GTW149" s="30"/>
      <c r="GTX149" s="30"/>
      <c r="GTY149" s="30"/>
      <c r="GTZ149" s="30"/>
      <c r="GUA149" s="30"/>
      <c r="GUB149" s="30"/>
      <c r="GUC149" s="30"/>
      <c r="GUD149" s="30"/>
      <c r="GUE149" s="30"/>
      <c r="GUF149" s="30"/>
      <c r="GUG149" s="30"/>
      <c r="GUH149" s="30"/>
      <c r="GUI149" s="30"/>
      <c r="GUJ149" s="30"/>
      <c r="GUK149" s="30"/>
      <c r="GUL149" s="30"/>
      <c r="GUM149" s="30"/>
      <c r="GUN149" s="30"/>
      <c r="GUO149" s="30"/>
      <c r="GUP149" s="30"/>
      <c r="GUQ149" s="30"/>
      <c r="GUR149" s="30"/>
      <c r="GUS149" s="30"/>
      <c r="GUT149" s="30"/>
      <c r="GUU149" s="30"/>
      <c r="GUV149" s="30"/>
      <c r="GUW149" s="30"/>
      <c r="GUX149" s="30"/>
      <c r="GUY149" s="30"/>
      <c r="GUZ149" s="30"/>
      <c r="GVA149" s="30"/>
      <c r="GVB149" s="30"/>
      <c r="GVC149" s="30"/>
      <c r="GVD149" s="30"/>
      <c r="GVE149" s="30"/>
      <c r="GVF149" s="30"/>
      <c r="GVG149" s="30"/>
      <c r="GVH149" s="30"/>
      <c r="GVI149" s="30"/>
      <c r="GVJ149" s="30"/>
      <c r="GVK149" s="30"/>
      <c r="GVL149" s="30"/>
      <c r="GVM149" s="30"/>
      <c r="GVN149" s="30"/>
      <c r="GVO149" s="30"/>
      <c r="GVP149" s="30"/>
      <c r="GVQ149" s="30"/>
      <c r="GVR149" s="30"/>
      <c r="GVS149" s="30"/>
      <c r="GVT149" s="30"/>
      <c r="GVU149" s="30"/>
      <c r="GVV149" s="30"/>
      <c r="GVW149" s="30"/>
      <c r="GVX149" s="30"/>
      <c r="GVY149" s="30"/>
      <c r="GVZ149" s="30"/>
      <c r="GWA149" s="30"/>
      <c r="GWB149" s="30"/>
      <c r="GWC149" s="30"/>
      <c r="GWD149" s="30"/>
      <c r="GWE149" s="30"/>
      <c r="GWF149" s="30"/>
      <c r="GWG149" s="30"/>
      <c r="GWH149" s="30"/>
      <c r="GWI149" s="30"/>
      <c r="GWJ149" s="30"/>
      <c r="GWK149" s="30"/>
      <c r="GWL149" s="30"/>
      <c r="GWM149" s="30"/>
      <c r="GWN149" s="30"/>
      <c r="GWO149" s="30"/>
      <c r="GWP149" s="30"/>
      <c r="GWQ149" s="30"/>
      <c r="GWR149" s="30"/>
      <c r="GWS149" s="30"/>
      <c r="GWT149" s="30"/>
      <c r="GWU149" s="30"/>
      <c r="GWV149" s="30"/>
      <c r="GWW149" s="30"/>
      <c r="GWX149" s="30"/>
      <c r="GWY149" s="30"/>
      <c r="GWZ149" s="30"/>
      <c r="GXA149" s="30"/>
      <c r="GXB149" s="30"/>
      <c r="GXC149" s="30"/>
      <c r="GXD149" s="30"/>
      <c r="GXE149" s="30"/>
      <c r="GXF149" s="30"/>
      <c r="GXG149" s="30"/>
      <c r="GXH149" s="30"/>
      <c r="GXI149" s="30"/>
      <c r="GXJ149" s="30"/>
      <c r="GXK149" s="30"/>
      <c r="GXL149" s="30"/>
      <c r="GXM149" s="30"/>
      <c r="GXN149" s="30"/>
      <c r="GXO149" s="30"/>
      <c r="GXP149" s="30"/>
      <c r="GXQ149" s="30"/>
      <c r="GXR149" s="30"/>
      <c r="GXS149" s="30"/>
      <c r="GXT149" s="30"/>
      <c r="GXU149" s="30"/>
      <c r="GXV149" s="30"/>
      <c r="GXW149" s="30"/>
      <c r="GXX149" s="30"/>
      <c r="GXY149" s="30"/>
      <c r="GXZ149" s="30"/>
      <c r="GYA149" s="30"/>
      <c r="GYB149" s="30"/>
      <c r="GYC149" s="30"/>
      <c r="GYD149" s="30"/>
      <c r="GYE149" s="30"/>
      <c r="GYF149" s="30"/>
      <c r="GYG149" s="30"/>
      <c r="GYH149" s="30"/>
      <c r="GYI149" s="30"/>
      <c r="GYJ149" s="30"/>
      <c r="GYK149" s="30"/>
      <c r="GYL149" s="30"/>
      <c r="GYM149" s="30"/>
      <c r="GYN149" s="30"/>
      <c r="GYO149" s="30"/>
      <c r="GYP149" s="30"/>
      <c r="GYQ149" s="30"/>
      <c r="GYR149" s="30"/>
      <c r="GYS149" s="30"/>
      <c r="GYT149" s="30"/>
      <c r="GYU149" s="30"/>
      <c r="GYV149" s="30"/>
      <c r="GYW149" s="30"/>
      <c r="GYX149" s="30"/>
      <c r="GYY149" s="30"/>
      <c r="GYZ149" s="30"/>
      <c r="GZA149" s="30"/>
      <c r="GZB149" s="30"/>
      <c r="GZC149" s="30"/>
      <c r="GZD149" s="30"/>
      <c r="GZE149" s="30"/>
      <c r="GZF149" s="30"/>
      <c r="GZG149" s="30"/>
      <c r="GZH149" s="30"/>
      <c r="GZI149" s="30"/>
      <c r="GZJ149" s="30"/>
      <c r="GZK149" s="30"/>
      <c r="GZL149" s="30"/>
      <c r="GZM149" s="30"/>
      <c r="GZN149" s="30"/>
      <c r="GZO149" s="30"/>
      <c r="GZP149" s="30"/>
      <c r="GZQ149" s="30"/>
      <c r="GZR149" s="30"/>
      <c r="GZS149" s="30"/>
      <c r="GZT149" s="30"/>
      <c r="GZU149" s="30"/>
      <c r="GZV149" s="30"/>
      <c r="GZW149" s="30"/>
      <c r="GZX149" s="30"/>
      <c r="GZY149" s="30"/>
      <c r="GZZ149" s="30"/>
      <c r="HAA149" s="30"/>
      <c r="HAB149" s="30"/>
      <c r="HAC149" s="30"/>
      <c r="HAD149" s="30"/>
      <c r="HAE149" s="30"/>
      <c r="HAF149" s="30"/>
      <c r="HAG149" s="30"/>
      <c r="HAH149" s="30"/>
      <c r="HAI149" s="30"/>
      <c r="HAJ149" s="30"/>
      <c r="HAK149" s="30"/>
      <c r="HAL149" s="30"/>
      <c r="HAM149" s="30"/>
      <c r="HAN149" s="30"/>
      <c r="HAO149" s="30"/>
      <c r="HAP149" s="30"/>
      <c r="HAQ149" s="30"/>
      <c r="HAR149" s="30"/>
      <c r="HAS149" s="30"/>
      <c r="HAT149" s="30"/>
      <c r="HAU149" s="30"/>
      <c r="HAV149" s="30"/>
      <c r="HAW149" s="30"/>
      <c r="HAX149" s="30"/>
      <c r="HAY149" s="30"/>
      <c r="HAZ149" s="30"/>
      <c r="HBA149" s="30"/>
      <c r="HBB149" s="30"/>
      <c r="HBC149" s="30"/>
      <c r="HBD149" s="30"/>
      <c r="HBE149" s="30"/>
      <c r="HBF149" s="30"/>
      <c r="HBG149" s="30"/>
      <c r="HBH149" s="30"/>
      <c r="HBI149" s="30"/>
      <c r="HBJ149" s="30"/>
      <c r="HBK149" s="30"/>
      <c r="HBL149" s="30"/>
      <c r="HBM149" s="30"/>
      <c r="HBN149" s="30"/>
      <c r="HBO149" s="30"/>
      <c r="HBP149" s="30"/>
      <c r="HBQ149" s="30"/>
      <c r="HBR149" s="30"/>
      <c r="HBS149" s="30"/>
      <c r="HBT149" s="30"/>
      <c r="HBU149" s="30"/>
      <c r="HBV149" s="30"/>
      <c r="HBW149" s="30"/>
      <c r="HBX149" s="30"/>
      <c r="HBY149" s="30"/>
      <c r="HBZ149" s="30"/>
      <c r="HCA149" s="30"/>
      <c r="HCB149" s="30"/>
      <c r="HCC149" s="30"/>
      <c r="HCD149" s="30"/>
      <c r="HCE149" s="30"/>
      <c r="HCF149" s="30"/>
      <c r="HCG149" s="30"/>
      <c r="HCH149" s="30"/>
      <c r="HCI149" s="30"/>
      <c r="HCJ149" s="30"/>
      <c r="HCK149" s="30"/>
      <c r="HCL149" s="30"/>
      <c r="HCM149" s="30"/>
      <c r="HCN149" s="30"/>
      <c r="HCO149" s="30"/>
      <c r="HCP149" s="30"/>
      <c r="HCQ149" s="30"/>
      <c r="HCR149" s="30"/>
      <c r="HCS149" s="30"/>
      <c r="HCT149" s="30"/>
      <c r="HCU149" s="30"/>
      <c r="HCV149" s="30"/>
      <c r="HCW149" s="30"/>
      <c r="HCX149" s="30"/>
      <c r="HCY149" s="30"/>
      <c r="HCZ149" s="30"/>
      <c r="HDA149" s="30"/>
      <c r="HDB149" s="30"/>
      <c r="HDC149" s="30"/>
      <c r="HDD149" s="30"/>
      <c r="HDE149" s="30"/>
      <c r="HDF149" s="30"/>
      <c r="HDG149" s="30"/>
      <c r="HDH149" s="30"/>
      <c r="HDI149" s="30"/>
      <c r="HDJ149" s="30"/>
      <c r="HDK149" s="30"/>
      <c r="HDL149" s="30"/>
      <c r="HDM149" s="30"/>
      <c r="HDN149" s="30"/>
      <c r="HDO149" s="30"/>
      <c r="HDP149" s="30"/>
      <c r="HDQ149" s="30"/>
      <c r="HDR149" s="30"/>
      <c r="HDS149" s="30"/>
      <c r="HDT149" s="30"/>
      <c r="HDU149" s="30"/>
      <c r="HDV149" s="30"/>
      <c r="HDW149" s="30"/>
      <c r="HDX149" s="30"/>
      <c r="HDY149" s="30"/>
      <c r="HDZ149" s="30"/>
      <c r="HEA149" s="30"/>
      <c r="HEB149" s="30"/>
      <c r="HEC149" s="30"/>
      <c r="HED149" s="30"/>
      <c r="HEE149" s="30"/>
      <c r="HEF149" s="30"/>
      <c r="HEG149" s="30"/>
      <c r="HEH149" s="30"/>
      <c r="HEI149" s="30"/>
      <c r="HEJ149" s="30"/>
      <c r="HEK149" s="30"/>
      <c r="HEL149" s="30"/>
      <c r="HEM149" s="30"/>
      <c r="HEN149" s="30"/>
      <c r="HEO149" s="30"/>
      <c r="HEP149" s="30"/>
      <c r="HEQ149" s="30"/>
      <c r="HER149" s="30"/>
      <c r="HES149" s="30"/>
      <c r="HET149" s="30"/>
      <c r="HEU149" s="30"/>
      <c r="HEV149" s="30"/>
      <c r="HEW149" s="30"/>
      <c r="HEX149" s="30"/>
      <c r="HEY149" s="30"/>
      <c r="HEZ149" s="30"/>
      <c r="HFA149" s="30"/>
      <c r="HFB149" s="30"/>
      <c r="HFC149" s="30"/>
      <c r="HFD149" s="30"/>
      <c r="HFE149" s="30"/>
      <c r="HFF149" s="30"/>
      <c r="HFG149" s="30"/>
      <c r="HFH149" s="30"/>
      <c r="HFI149" s="30"/>
      <c r="HFJ149" s="30"/>
      <c r="HFK149" s="30"/>
      <c r="HFL149" s="30"/>
      <c r="HFM149" s="30"/>
      <c r="HFN149" s="30"/>
      <c r="HFO149" s="30"/>
      <c r="HFP149" s="30"/>
      <c r="HFQ149" s="30"/>
      <c r="HFR149" s="30"/>
      <c r="HFS149" s="30"/>
      <c r="HFT149" s="30"/>
      <c r="HFU149" s="30"/>
      <c r="HFV149" s="30"/>
      <c r="HFW149" s="30"/>
      <c r="HFX149" s="30"/>
      <c r="HFY149" s="30"/>
      <c r="HFZ149" s="30"/>
      <c r="HGA149" s="30"/>
      <c r="HGB149" s="30"/>
      <c r="HGC149" s="30"/>
      <c r="HGD149" s="30"/>
      <c r="HGE149" s="30"/>
      <c r="HGF149" s="30"/>
      <c r="HGG149" s="30"/>
      <c r="HGH149" s="30"/>
      <c r="HGI149" s="30"/>
      <c r="HGJ149" s="30"/>
      <c r="HGK149" s="30"/>
      <c r="HGL149" s="30"/>
      <c r="HGM149" s="30"/>
      <c r="HGN149" s="30"/>
      <c r="HGO149" s="30"/>
      <c r="HGP149" s="30"/>
      <c r="HGQ149" s="30"/>
      <c r="HGR149" s="30"/>
      <c r="HGS149" s="30"/>
      <c r="HGT149" s="30"/>
      <c r="HGU149" s="30"/>
      <c r="HGV149" s="30"/>
      <c r="HGW149" s="30"/>
      <c r="HGX149" s="30"/>
      <c r="HGY149" s="30"/>
      <c r="HGZ149" s="30"/>
      <c r="HHA149" s="30"/>
      <c r="HHB149" s="30"/>
      <c r="HHC149" s="30"/>
      <c r="HHD149" s="30"/>
      <c r="HHE149" s="30"/>
      <c r="HHF149" s="30"/>
      <c r="HHG149" s="30"/>
      <c r="HHH149" s="30"/>
      <c r="HHI149" s="30"/>
      <c r="HHJ149" s="30"/>
      <c r="HHK149" s="30"/>
      <c r="HHL149" s="30"/>
      <c r="HHM149" s="30"/>
      <c r="HHN149" s="30"/>
      <c r="HHO149" s="30"/>
      <c r="HHP149" s="30"/>
      <c r="HHQ149" s="30"/>
      <c r="HHR149" s="30"/>
      <c r="HHS149" s="30"/>
      <c r="HHT149" s="30"/>
      <c r="HHU149" s="30"/>
      <c r="HHV149" s="30"/>
      <c r="HHW149" s="30"/>
      <c r="HHX149" s="30"/>
      <c r="HHY149" s="30"/>
      <c r="HHZ149" s="30"/>
      <c r="HIA149" s="30"/>
      <c r="HIB149" s="30"/>
      <c r="HIC149" s="30"/>
      <c r="HID149" s="30"/>
      <c r="HIE149" s="30"/>
      <c r="HIF149" s="30"/>
      <c r="HIG149" s="30"/>
      <c r="HIH149" s="30"/>
      <c r="HII149" s="30"/>
      <c r="HIJ149" s="30"/>
      <c r="HIK149" s="30"/>
      <c r="HIL149" s="30"/>
      <c r="HIM149" s="30"/>
      <c r="HIN149" s="30"/>
      <c r="HIO149" s="30"/>
      <c r="HIP149" s="30"/>
      <c r="HIQ149" s="30"/>
      <c r="HIR149" s="30"/>
      <c r="HIS149" s="30"/>
      <c r="HIT149" s="30"/>
      <c r="HIU149" s="30"/>
      <c r="HIV149" s="30"/>
      <c r="HIW149" s="30"/>
      <c r="HIX149" s="30"/>
      <c r="HIY149" s="30"/>
      <c r="HIZ149" s="30"/>
      <c r="HJA149" s="30"/>
      <c r="HJB149" s="30"/>
      <c r="HJC149" s="30"/>
      <c r="HJD149" s="30"/>
      <c r="HJE149" s="30"/>
      <c r="HJF149" s="30"/>
      <c r="HJG149" s="30"/>
      <c r="HJH149" s="30"/>
      <c r="HJI149" s="30"/>
      <c r="HJJ149" s="30"/>
      <c r="HJK149" s="30"/>
      <c r="HJL149" s="30"/>
      <c r="HJM149" s="30"/>
      <c r="HJN149" s="30"/>
      <c r="HJO149" s="30"/>
      <c r="HJP149" s="30"/>
      <c r="HJQ149" s="30"/>
      <c r="HJR149" s="30"/>
      <c r="HJS149" s="30"/>
      <c r="HJT149" s="30"/>
      <c r="HJU149" s="30"/>
      <c r="HJV149" s="30"/>
      <c r="HJW149" s="30"/>
      <c r="HJX149" s="30"/>
      <c r="HJY149" s="30"/>
      <c r="HJZ149" s="30"/>
      <c r="HKA149" s="30"/>
      <c r="HKB149" s="30"/>
      <c r="HKC149" s="30"/>
      <c r="HKD149" s="30"/>
      <c r="HKE149" s="30"/>
      <c r="HKF149" s="30"/>
      <c r="HKG149" s="30"/>
      <c r="HKH149" s="30"/>
      <c r="HKI149" s="30"/>
      <c r="HKJ149" s="30"/>
      <c r="HKK149" s="30"/>
      <c r="HKL149" s="30"/>
      <c r="HKM149" s="30"/>
      <c r="HKN149" s="30"/>
      <c r="HKO149" s="30"/>
      <c r="HKP149" s="30"/>
      <c r="HKQ149" s="30"/>
      <c r="HKR149" s="30"/>
      <c r="HKS149" s="30"/>
      <c r="HKT149" s="30"/>
      <c r="HKU149" s="30"/>
      <c r="HKV149" s="30"/>
      <c r="HKW149" s="30"/>
      <c r="HKX149" s="30"/>
      <c r="HKY149" s="30"/>
      <c r="HKZ149" s="30"/>
      <c r="HLA149" s="30"/>
      <c r="HLB149" s="30"/>
      <c r="HLC149" s="30"/>
      <c r="HLD149" s="30"/>
      <c r="HLE149" s="30"/>
      <c r="HLF149" s="30"/>
      <c r="HLG149" s="30"/>
      <c r="HLH149" s="30"/>
      <c r="HLI149" s="30"/>
      <c r="HLJ149" s="30"/>
      <c r="HLK149" s="30"/>
      <c r="HLL149" s="30"/>
      <c r="HLM149" s="30"/>
      <c r="HLN149" s="30"/>
      <c r="HLO149" s="30"/>
      <c r="HLP149" s="30"/>
      <c r="HLQ149" s="30"/>
      <c r="HLR149" s="30"/>
      <c r="HLS149" s="30"/>
      <c r="HLT149" s="30"/>
      <c r="HLU149" s="30"/>
      <c r="HLV149" s="30"/>
      <c r="HLW149" s="30"/>
      <c r="HLX149" s="30"/>
      <c r="HLY149" s="30"/>
      <c r="HLZ149" s="30"/>
      <c r="HMA149" s="30"/>
      <c r="HMB149" s="30"/>
      <c r="HMC149" s="30"/>
      <c r="HMD149" s="30"/>
      <c r="HME149" s="30"/>
      <c r="HMF149" s="30"/>
      <c r="HMG149" s="30"/>
      <c r="HMH149" s="30"/>
      <c r="HMI149" s="30"/>
      <c r="HMJ149" s="30"/>
      <c r="HMK149" s="30"/>
      <c r="HML149" s="30"/>
      <c r="HMM149" s="30"/>
      <c r="HMN149" s="30"/>
      <c r="HMO149" s="30"/>
      <c r="HMP149" s="30"/>
      <c r="HMQ149" s="30"/>
      <c r="HMR149" s="30"/>
      <c r="HMS149" s="30"/>
      <c r="HMT149" s="30"/>
      <c r="HMU149" s="30"/>
      <c r="HMV149" s="30"/>
      <c r="HMW149" s="30"/>
      <c r="HMX149" s="30"/>
      <c r="HMY149" s="30"/>
      <c r="HMZ149" s="30"/>
      <c r="HNA149" s="30"/>
      <c r="HNB149" s="30"/>
      <c r="HNC149" s="30"/>
      <c r="HND149" s="30"/>
      <c r="HNE149" s="30"/>
      <c r="HNF149" s="30"/>
      <c r="HNG149" s="30"/>
      <c r="HNH149" s="30"/>
      <c r="HNI149" s="30"/>
      <c r="HNJ149" s="30"/>
      <c r="HNK149" s="30"/>
      <c r="HNL149" s="30"/>
      <c r="HNM149" s="30"/>
      <c r="HNN149" s="30"/>
      <c r="HNO149" s="30"/>
      <c r="HNP149" s="30"/>
      <c r="HNQ149" s="30"/>
      <c r="HNR149" s="30"/>
      <c r="HNS149" s="30"/>
      <c r="HNT149" s="30"/>
      <c r="HNU149" s="30"/>
      <c r="HNV149" s="30"/>
      <c r="HNW149" s="30"/>
      <c r="HNX149" s="30"/>
      <c r="HNY149" s="30"/>
      <c r="HNZ149" s="30"/>
      <c r="HOA149" s="30"/>
      <c r="HOB149" s="30"/>
      <c r="HOC149" s="30"/>
      <c r="HOD149" s="30"/>
      <c r="HOE149" s="30"/>
      <c r="HOF149" s="30"/>
      <c r="HOG149" s="30"/>
      <c r="HOH149" s="30"/>
      <c r="HOI149" s="30"/>
      <c r="HOJ149" s="30"/>
      <c r="HOK149" s="30"/>
      <c r="HOL149" s="30"/>
      <c r="HOM149" s="30"/>
      <c r="HON149" s="30"/>
      <c r="HOO149" s="30"/>
      <c r="HOP149" s="30"/>
      <c r="HOQ149" s="30"/>
      <c r="HOR149" s="30"/>
      <c r="HOS149" s="30"/>
      <c r="HOT149" s="30"/>
      <c r="HOU149" s="30"/>
      <c r="HOV149" s="30"/>
      <c r="HOW149" s="30"/>
      <c r="HOX149" s="30"/>
      <c r="HOY149" s="30"/>
      <c r="HOZ149" s="30"/>
      <c r="HPA149" s="30"/>
      <c r="HPB149" s="30"/>
      <c r="HPC149" s="30"/>
      <c r="HPD149" s="30"/>
      <c r="HPE149" s="30"/>
      <c r="HPF149" s="30"/>
      <c r="HPG149" s="30"/>
      <c r="HPH149" s="30"/>
      <c r="HPI149" s="30"/>
      <c r="HPJ149" s="30"/>
      <c r="HPK149" s="30"/>
      <c r="HPL149" s="30"/>
      <c r="HPM149" s="30"/>
      <c r="HPN149" s="30"/>
      <c r="HPO149" s="30"/>
      <c r="HPP149" s="30"/>
      <c r="HPQ149" s="30"/>
      <c r="HPR149" s="30"/>
      <c r="HPS149" s="30"/>
      <c r="HPT149" s="30"/>
      <c r="HPU149" s="30"/>
      <c r="HPV149" s="30"/>
      <c r="HPW149" s="30"/>
      <c r="HPX149" s="30"/>
      <c r="HPY149" s="30"/>
      <c r="HPZ149" s="30"/>
      <c r="HQA149" s="30"/>
      <c r="HQB149" s="30"/>
      <c r="HQC149" s="30"/>
      <c r="HQD149" s="30"/>
      <c r="HQE149" s="30"/>
      <c r="HQF149" s="30"/>
      <c r="HQG149" s="30"/>
      <c r="HQH149" s="30"/>
      <c r="HQI149" s="30"/>
      <c r="HQJ149" s="30"/>
      <c r="HQK149" s="30"/>
      <c r="HQL149" s="30"/>
      <c r="HQM149" s="30"/>
      <c r="HQN149" s="30"/>
      <c r="HQO149" s="30"/>
      <c r="HQP149" s="30"/>
      <c r="HQQ149" s="30"/>
      <c r="HQR149" s="30"/>
      <c r="HQS149" s="30"/>
      <c r="HQT149" s="30"/>
      <c r="HQU149" s="30"/>
      <c r="HQV149" s="30"/>
      <c r="HQW149" s="30"/>
      <c r="HQX149" s="30"/>
      <c r="HQY149" s="30"/>
      <c r="HQZ149" s="30"/>
      <c r="HRA149" s="30"/>
      <c r="HRB149" s="30"/>
      <c r="HRC149" s="30"/>
      <c r="HRD149" s="30"/>
      <c r="HRE149" s="30"/>
      <c r="HRF149" s="30"/>
      <c r="HRG149" s="30"/>
      <c r="HRH149" s="30"/>
      <c r="HRI149" s="30"/>
      <c r="HRJ149" s="30"/>
      <c r="HRK149" s="30"/>
      <c r="HRL149" s="30"/>
      <c r="HRM149" s="30"/>
      <c r="HRN149" s="30"/>
      <c r="HRO149" s="30"/>
      <c r="HRP149" s="30"/>
      <c r="HRQ149" s="30"/>
      <c r="HRR149" s="30"/>
      <c r="HRS149" s="30"/>
      <c r="HRT149" s="30"/>
      <c r="HRU149" s="30"/>
      <c r="HRV149" s="30"/>
      <c r="HRW149" s="30"/>
      <c r="HRX149" s="30"/>
      <c r="HRY149" s="30"/>
      <c r="HRZ149" s="30"/>
      <c r="HSA149" s="30"/>
      <c r="HSB149" s="30"/>
      <c r="HSC149" s="30"/>
      <c r="HSD149" s="30"/>
      <c r="HSE149" s="30"/>
      <c r="HSF149" s="30"/>
      <c r="HSG149" s="30"/>
      <c r="HSH149" s="30"/>
      <c r="HSI149" s="30"/>
      <c r="HSJ149" s="30"/>
      <c r="HSK149" s="30"/>
      <c r="HSL149" s="30"/>
      <c r="HSM149" s="30"/>
      <c r="HSN149" s="30"/>
      <c r="HSO149" s="30"/>
      <c r="HSP149" s="30"/>
      <c r="HSQ149" s="30"/>
      <c r="HSR149" s="30"/>
      <c r="HSS149" s="30"/>
      <c r="HST149" s="30"/>
      <c r="HSU149" s="30"/>
      <c r="HSV149" s="30"/>
      <c r="HSW149" s="30"/>
      <c r="HSX149" s="30"/>
      <c r="HSY149" s="30"/>
      <c r="HSZ149" s="30"/>
      <c r="HTA149" s="30"/>
      <c r="HTB149" s="30"/>
      <c r="HTC149" s="30"/>
      <c r="HTD149" s="30"/>
      <c r="HTE149" s="30"/>
      <c r="HTF149" s="30"/>
      <c r="HTG149" s="30"/>
      <c r="HTH149" s="30"/>
      <c r="HTI149" s="30"/>
      <c r="HTJ149" s="30"/>
      <c r="HTK149" s="30"/>
      <c r="HTL149" s="30"/>
      <c r="HTM149" s="30"/>
      <c r="HTN149" s="30"/>
      <c r="HTO149" s="30"/>
      <c r="HTP149" s="30"/>
      <c r="HTQ149" s="30"/>
      <c r="HTR149" s="30"/>
      <c r="HTS149" s="30"/>
      <c r="HTT149" s="30"/>
      <c r="HTU149" s="30"/>
      <c r="HTV149" s="30"/>
      <c r="HTW149" s="30"/>
      <c r="HTX149" s="30"/>
      <c r="HTY149" s="30"/>
      <c r="HTZ149" s="30"/>
      <c r="HUA149" s="30"/>
      <c r="HUB149" s="30"/>
      <c r="HUC149" s="30"/>
      <c r="HUD149" s="30"/>
      <c r="HUE149" s="30"/>
      <c r="HUF149" s="30"/>
      <c r="HUG149" s="30"/>
      <c r="HUH149" s="30"/>
      <c r="HUI149" s="30"/>
      <c r="HUJ149" s="30"/>
      <c r="HUK149" s="30"/>
      <c r="HUL149" s="30"/>
      <c r="HUM149" s="30"/>
      <c r="HUN149" s="30"/>
      <c r="HUO149" s="30"/>
      <c r="HUP149" s="30"/>
      <c r="HUQ149" s="30"/>
      <c r="HUR149" s="30"/>
      <c r="HUS149" s="30"/>
      <c r="HUT149" s="30"/>
      <c r="HUU149" s="30"/>
      <c r="HUV149" s="30"/>
      <c r="HUW149" s="30"/>
      <c r="HUX149" s="30"/>
      <c r="HUY149" s="30"/>
      <c r="HUZ149" s="30"/>
      <c r="HVA149" s="30"/>
      <c r="HVB149" s="30"/>
      <c r="HVC149" s="30"/>
      <c r="HVD149" s="30"/>
      <c r="HVE149" s="30"/>
      <c r="HVF149" s="30"/>
      <c r="HVG149" s="30"/>
      <c r="HVH149" s="30"/>
      <c r="HVI149" s="30"/>
      <c r="HVJ149" s="30"/>
      <c r="HVK149" s="30"/>
      <c r="HVL149" s="30"/>
      <c r="HVM149" s="30"/>
      <c r="HVN149" s="30"/>
      <c r="HVO149" s="30"/>
      <c r="HVP149" s="30"/>
      <c r="HVQ149" s="30"/>
      <c r="HVR149" s="30"/>
      <c r="HVS149" s="30"/>
      <c r="HVT149" s="30"/>
      <c r="HVU149" s="30"/>
      <c r="HVV149" s="30"/>
      <c r="HVW149" s="30"/>
      <c r="HVX149" s="30"/>
      <c r="HVY149" s="30"/>
      <c r="HVZ149" s="30"/>
      <c r="HWA149" s="30"/>
      <c r="HWB149" s="30"/>
      <c r="HWC149" s="30"/>
      <c r="HWD149" s="30"/>
      <c r="HWE149" s="30"/>
      <c r="HWF149" s="30"/>
      <c r="HWG149" s="30"/>
      <c r="HWH149" s="30"/>
      <c r="HWI149" s="30"/>
      <c r="HWJ149" s="30"/>
      <c r="HWK149" s="30"/>
      <c r="HWL149" s="30"/>
      <c r="HWM149" s="30"/>
      <c r="HWN149" s="30"/>
      <c r="HWO149" s="30"/>
      <c r="HWP149" s="30"/>
      <c r="HWQ149" s="30"/>
      <c r="HWR149" s="30"/>
      <c r="HWS149" s="30"/>
      <c r="HWT149" s="30"/>
      <c r="HWU149" s="30"/>
      <c r="HWV149" s="30"/>
      <c r="HWW149" s="30"/>
      <c r="HWX149" s="30"/>
      <c r="HWY149" s="30"/>
      <c r="HWZ149" s="30"/>
      <c r="HXA149" s="30"/>
      <c r="HXB149" s="30"/>
      <c r="HXC149" s="30"/>
      <c r="HXD149" s="30"/>
      <c r="HXE149" s="30"/>
      <c r="HXF149" s="30"/>
      <c r="HXG149" s="30"/>
      <c r="HXH149" s="30"/>
      <c r="HXI149" s="30"/>
      <c r="HXJ149" s="30"/>
      <c r="HXK149" s="30"/>
      <c r="HXL149" s="30"/>
      <c r="HXM149" s="30"/>
      <c r="HXN149" s="30"/>
      <c r="HXO149" s="30"/>
      <c r="HXP149" s="30"/>
      <c r="HXQ149" s="30"/>
      <c r="HXR149" s="30"/>
      <c r="HXS149" s="30"/>
      <c r="HXT149" s="30"/>
      <c r="HXU149" s="30"/>
      <c r="HXV149" s="30"/>
      <c r="HXW149" s="30"/>
      <c r="HXX149" s="30"/>
      <c r="HXY149" s="30"/>
      <c r="HXZ149" s="30"/>
      <c r="HYA149" s="30"/>
      <c r="HYB149" s="30"/>
      <c r="HYC149" s="30"/>
      <c r="HYD149" s="30"/>
      <c r="HYE149" s="30"/>
      <c r="HYF149" s="30"/>
      <c r="HYG149" s="30"/>
      <c r="HYH149" s="30"/>
      <c r="HYI149" s="30"/>
      <c r="HYJ149" s="30"/>
      <c r="HYK149" s="30"/>
      <c r="HYL149" s="30"/>
      <c r="HYM149" s="30"/>
      <c r="HYN149" s="30"/>
      <c r="HYO149" s="30"/>
      <c r="HYP149" s="30"/>
      <c r="HYQ149" s="30"/>
      <c r="HYR149" s="30"/>
      <c r="HYS149" s="30"/>
      <c r="HYT149" s="30"/>
      <c r="HYU149" s="30"/>
      <c r="HYV149" s="30"/>
      <c r="HYW149" s="30"/>
      <c r="HYX149" s="30"/>
      <c r="HYY149" s="30"/>
      <c r="HYZ149" s="30"/>
      <c r="HZA149" s="30"/>
      <c r="HZB149" s="30"/>
      <c r="HZC149" s="30"/>
      <c r="HZD149" s="30"/>
      <c r="HZE149" s="30"/>
      <c r="HZF149" s="30"/>
      <c r="HZG149" s="30"/>
      <c r="HZH149" s="30"/>
      <c r="HZI149" s="30"/>
      <c r="HZJ149" s="30"/>
      <c r="HZK149" s="30"/>
      <c r="HZL149" s="30"/>
      <c r="HZM149" s="30"/>
      <c r="HZN149" s="30"/>
      <c r="HZO149" s="30"/>
      <c r="HZP149" s="30"/>
      <c r="HZQ149" s="30"/>
      <c r="HZR149" s="30"/>
      <c r="HZS149" s="30"/>
      <c r="HZT149" s="30"/>
      <c r="HZU149" s="30"/>
      <c r="HZV149" s="30"/>
      <c r="HZW149" s="30"/>
      <c r="HZX149" s="30"/>
      <c r="HZY149" s="30"/>
      <c r="HZZ149" s="30"/>
      <c r="IAA149" s="30"/>
      <c r="IAB149" s="30"/>
      <c r="IAC149" s="30"/>
      <c r="IAD149" s="30"/>
      <c r="IAE149" s="30"/>
      <c r="IAF149" s="30"/>
      <c r="IAG149" s="30"/>
      <c r="IAH149" s="30"/>
      <c r="IAI149" s="30"/>
      <c r="IAJ149" s="30"/>
      <c r="IAK149" s="30"/>
      <c r="IAL149" s="30"/>
      <c r="IAM149" s="30"/>
      <c r="IAN149" s="30"/>
      <c r="IAO149" s="30"/>
      <c r="IAP149" s="30"/>
      <c r="IAQ149" s="30"/>
      <c r="IAR149" s="30"/>
      <c r="IAS149" s="30"/>
      <c r="IAT149" s="30"/>
      <c r="IAU149" s="30"/>
      <c r="IAV149" s="30"/>
      <c r="IAW149" s="30"/>
      <c r="IAX149" s="30"/>
      <c r="IAY149" s="30"/>
      <c r="IAZ149" s="30"/>
      <c r="IBA149" s="30"/>
      <c r="IBB149" s="30"/>
      <c r="IBC149" s="30"/>
      <c r="IBD149" s="30"/>
      <c r="IBE149" s="30"/>
      <c r="IBF149" s="30"/>
      <c r="IBG149" s="30"/>
      <c r="IBH149" s="30"/>
      <c r="IBI149" s="30"/>
      <c r="IBJ149" s="30"/>
      <c r="IBK149" s="30"/>
      <c r="IBL149" s="30"/>
      <c r="IBM149" s="30"/>
      <c r="IBN149" s="30"/>
      <c r="IBO149" s="30"/>
      <c r="IBP149" s="30"/>
      <c r="IBQ149" s="30"/>
      <c r="IBR149" s="30"/>
      <c r="IBS149" s="30"/>
      <c r="IBT149" s="30"/>
      <c r="IBU149" s="30"/>
      <c r="IBV149" s="30"/>
      <c r="IBW149" s="30"/>
      <c r="IBX149" s="30"/>
      <c r="IBY149" s="30"/>
      <c r="IBZ149" s="30"/>
      <c r="ICA149" s="30"/>
      <c r="ICB149" s="30"/>
      <c r="ICC149" s="30"/>
      <c r="ICD149" s="30"/>
      <c r="ICE149" s="30"/>
      <c r="ICF149" s="30"/>
      <c r="ICG149" s="30"/>
      <c r="ICH149" s="30"/>
      <c r="ICI149" s="30"/>
      <c r="ICJ149" s="30"/>
      <c r="ICK149" s="30"/>
      <c r="ICL149" s="30"/>
      <c r="ICM149" s="30"/>
      <c r="ICN149" s="30"/>
      <c r="ICO149" s="30"/>
      <c r="ICP149" s="30"/>
      <c r="ICQ149" s="30"/>
      <c r="ICR149" s="30"/>
      <c r="ICS149" s="30"/>
      <c r="ICT149" s="30"/>
      <c r="ICU149" s="30"/>
      <c r="ICV149" s="30"/>
      <c r="ICW149" s="30"/>
      <c r="ICX149" s="30"/>
      <c r="ICY149" s="30"/>
      <c r="ICZ149" s="30"/>
      <c r="IDA149" s="30"/>
      <c r="IDB149" s="30"/>
      <c r="IDC149" s="30"/>
      <c r="IDD149" s="30"/>
      <c r="IDE149" s="30"/>
      <c r="IDF149" s="30"/>
      <c r="IDG149" s="30"/>
      <c r="IDH149" s="30"/>
      <c r="IDI149" s="30"/>
      <c r="IDJ149" s="30"/>
      <c r="IDK149" s="30"/>
      <c r="IDL149" s="30"/>
      <c r="IDM149" s="30"/>
      <c r="IDN149" s="30"/>
      <c r="IDO149" s="30"/>
      <c r="IDP149" s="30"/>
      <c r="IDQ149" s="30"/>
      <c r="IDR149" s="30"/>
      <c r="IDS149" s="30"/>
      <c r="IDT149" s="30"/>
      <c r="IDU149" s="30"/>
      <c r="IDV149" s="30"/>
      <c r="IDW149" s="30"/>
      <c r="IDX149" s="30"/>
      <c r="IDY149" s="30"/>
      <c r="IDZ149" s="30"/>
      <c r="IEA149" s="30"/>
      <c r="IEB149" s="30"/>
      <c r="IEC149" s="30"/>
      <c r="IED149" s="30"/>
      <c r="IEE149" s="30"/>
      <c r="IEF149" s="30"/>
      <c r="IEG149" s="30"/>
      <c r="IEH149" s="30"/>
      <c r="IEI149" s="30"/>
      <c r="IEJ149" s="30"/>
      <c r="IEK149" s="30"/>
      <c r="IEL149" s="30"/>
      <c r="IEM149" s="30"/>
      <c r="IEN149" s="30"/>
      <c r="IEO149" s="30"/>
      <c r="IEP149" s="30"/>
      <c r="IEQ149" s="30"/>
      <c r="IER149" s="30"/>
      <c r="IES149" s="30"/>
      <c r="IET149" s="30"/>
      <c r="IEU149" s="30"/>
      <c r="IEV149" s="30"/>
      <c r="IEW149" s="30"/>
      <c r="IEX149" s="30"/>
      <c r="IEY149" s="30"/>
      <c r="IEZ149" s="30"/>
      <c r="IFA149" s="30"/>
      <c r="IFB149" s="30"/>
      <c r="IFC149" s="30"/>
      <c r="IFD149" s="30"/>
      <c r="IFE149" s="30"/>
      <c r="IFF149" s="30"/>
      <c r="IFG149" s="30"/>
      <c r="IFH149" s="30"/>
      <c r="IFI149" s="30"/>
      <c r="IFJ149" s="30"/>
      <c r="IFK149" s="30"/>
      <c r="IFL149" s="30"/>
      <c r="IFM149" s="30"/>
      <c r="IFN149" s="30"/>
      <c r="IFO149" s="30"/>
      <c r="IFP149" s="30"/>
      <c r="IFQ149" s="30"/>
      <c r="IFR149" s="30"/>
      <c r="IFS149" s="30"/>
      <c r="IFT149" s="30"/>
      <c r="IFU149" s="30"/>
      <c r="IFV149" s="30"/>
      <c r="IFW149" s="30"/>
      <c r="IFX149" s="30"/>
      <c r="IFY149" s="30"/>
      <c r="IFZ149" s="30"/>
      <c r="IGA149" s="30"/>
      <c r="IGB149" s="30"/>
      <c r="IGC149" s="30"/>
      <c r="IGD149" s="30"/>
      <c r="IGE149" s="30"/>
      <c r="IGF149" s="30"/>
      <c r="IGG149" s="30"/>
      <c r="IGH149" s="30"/>
      <c r="IGI149" s="30"/>
      <c r="IGJ149" s="30"/>
      <c r="IGK149" s="30"/>
      <c r="IGL149" s="30"/>
      <c r="IGM149" s="30"/>
      <c r="IGN149" s="30"/>
      <c r="IGO149" s="30"/>
      <c r="IGP149" s="30"/>
      <c r="IGQ149" s="30"/>
      <c r="IGR149" s="30"/>
      <c r="IGS149" s="30"/>
      <c r="IGT149" s="30"/>
      <c r="IGU149" s="30"/>
      <c r="IGV149" s="30"/>
      <c r="IGW149" s="30"/>
      <c r="IGX149" s="30"/>
      <c r="IGY149" s="30"/>
      <c r="IGZ149" s="30"/>
      <c r="IHA149" s="30"/>
      <c r="IHB149" s="30"/>
      <c r="IHC149" s="30"/>
      <c r="IHD149" s="30"/>
      <c r="IHE149" s="30"/>
      <c r="IHF149" s="30"/>
      <c r="IHG149" s="30"/>
      <c r="IHH149" s="30"/>
      <c r="IHI149" s="30"/>
      <c r="IHJ149" s="30"/>
      <c r="IHK149" s="30"/>
      <c r="IHL149" s="30"/>
      <c r="IHM149" s="30"/>
      <c r="IHN149" s="30"/>
      <c r="IHO149" s="30"/>
      <c r="IHP149" s="30"/>
      <c r="IHQ149" s="30"/>
      <c r="IHR149" s="30"/>
      <c r="IHS149" s="30"/>
      <c r="IHT149" s="30"/>
      <c r="IHU149" s="30"/>
      <c r="IHV149" s="30"/>
      <c r="IHW149" s="30"/>
      <c r="IHX149" s="30"/>
      <c r="IHY149" s="30"/>
      <c r="IHZ149" s="30"/>
      <c r="IIA149" s="30"/>
      <c r="IIB149" s="30"/>
      <c r="IIC149" s="30"/>
      <c r="IID149" s="30"/>
      <c r="IIE149" s="30"/>
      <c r="IIF149" s="30"/>
      <c r="IIG149" s="30"/>
      <c r="IIH149" s="30"/>
      <c r="III149" s="30"/>
      <c r="IIJ149" s="30"/>
      <c r="IIK149" s="30"/>
      <c r="IIL149" s="30"/>
      <c r="IIM149" s="30"/>
      <c r="IIN149" s="30"/>
      <c r="IIO149" s="30"/>
      <c r="IIP149" s="30"/>
      <c r="IIQ149" s="30"/>
      <c r="IIR149" s="30"/>
      <c r="IIS149" s="30"/>
      <c r="IIT149" s="30"/>
      <c r="IIU149" s="30"/>
      <c r="IIV149" s="30"/>
      <c r="IIW149" s="30"/>
      <c r="IIX149" s="30"/>
      <c r="IIY149" s="30"/>
      <c r="IIZ149" s="30"/>
      <c r="IJA149" s="30"/>
      <c r="IJB149" s="30"/>
      <c r="IJC149" s="30"/>
      <c r="IJD149" s="30"/>
      <c r="IJE149" s="30"/>
      <c r="IJF149" s="30"/>
      <c r="IJG149" s="30"/>
      <c r="IJH149" s="30"/>
      <c r="IJI149" s="30"/>
      <c r="IJJ149" s="30"/>
      <c r="IJK149" s="30"/>
      <c r="IJL149" s="30"/>
      <c r="IJM149" s="30"/>
      <c r="IJN149" s="30"/>
      <c r="IJO149" s="30"/>
      <c r="IJP149" s="30"/>
      <c r="IJQ149" s="30"/>
      <c r="IJR149" s="30"/>
      <c r="IJS149" s="30"/>
      <c r="IJT149" s="30"/>
      <c r="IJU149" s="30"/>
      <c r="IJV149" s="30"/>
      <c r="IJW149" s="30"/>
      <c r="IJX149" s="30"/>
      <c r="IJY149" s="30"/>
      <c r="IJZ149" s="30"/>
      <c r="IKA149" s="30"/>
      <c r="IKB149" s="30"/>
      <c r="IKC149" s="30"/>
      <c r="IKD149" s="30"/>
      <c r="IKE149" s="30"/>
      <c r="IKF149" s="30"/>
      <c r="IKG149" s="30"/>
      <c r="IKH149" s="30"/>
      <c r="IKI149" s="30"/>
      <c r="IKJ149" s="30"/>
      <c r="IKK149" s="30"/>
      <c r="IKL149" s="30"/>
      <c r="IKM149" s="30"/>
      <c r="IKN149" s="30"/>
      <c r="IKO149" s="30"/>
      <c r="IKP149" s="30"/>
      <c r="IKQ149" s="30"/>
      <c r="IKR149" s="30"/>
      <c r="IKS149" s="30"/>
      <c r="IKT149" s="30"/>
      <c r="IKU149" s="30"/>
      <c r="IKV149" s="30"/>
      <c r="IKW149" s="30"/>
      <c r="IKX149" s="30"/>
      <c r="IKY149" s="30"/>
      <c r="IKZ149" s="30"/>
      <c r="ILA149" s="30"/>
      <c r="ILB149" s="30"/>
      <c r="ILC149" s="30"/>
      <c r="ILD149" s="30"/>
      <c r="ILE149" s="30"/>
      <c r="ILF149" s="30"/>
      <c r="ILG149" s="30"/>
      <c r="ILH149" s="30"/>
      <c r="ILI149" s="30"/>
      <c r="ILJ149" s="30"/>
      <c r="ILK149" s="30"/>
      <c r="ILL149" s="30"/>
      <c r="ILM149" s="30"/>
      <c r="ILN149" s="30"/>
      <c r="ILO149" s="30"/>
      <c r="ILP149" s="30"/>
      <c r="ILQ149" s="30"/>
      <c r="ILR149" s="30"/>
      <c r="ILS149" s="30"/>
      <c r="ILT149" s="30"/>
      <c r="ILU149" s="30"/>
      <c r="ILV149" s="30"/>
      <c r="ILW149" s="30"/>
      <c r="ILX149" s="30"/>
      <c r="ILY149" s="30"/>
      <c r="ILZ149" s="30"/>
      <c r="IMA149" s="30"/>
      <c r="IMB149" s="30"/>
      <c r="IMC149" s="30"/>
      <c r="IMD149" s="30"/>
      <c r="IME149" s="30"/>
      <c r="IMF149" s="30"/>
      <c r="IMG149" s="30"/>
      <c r="IMH149" s="30"/>
      <c r="IMI149" s="30"/>
      <c r="IMJ149" s="30"/>
      <c r="IMK149" s="30"/>
      <c r="IML149" s="30"/>
      <c r="IMM149" s="30"/>
      <c r="IMN149" s="30"/>
      <c r="IMO149" s="30"/>
      <c r="IMP149" s="30"/>
      <c r="IMQ149" s="30"/>
      <c r="IMR149" s="30"/>
      <c r="IMS149" s="30"/>
      <c r="IMT149" s="30"/>
      <c r="IMU149" s="30"/>
      <c r="IMV149" s="30"/>
      <c r="IMW149" s="30"/>
      <c r="IMX149" s="30"/>
      <c r="IMY149" s="30"/>
      <c r="IMZ149" s="30"/>
      <c r="INA149" s="30"/>
      <c r="INB149" s="30"/>
      <c r="INC149" s="30"/>
      <c r="IND149" s="30"/>
      <c r="INE149" s="30"/>
      <c r="INF149" s="30"/>
      <c r="ING149" s="30"/>
      <c r="INH149" s="30"/>
      <c r="INI149" s="30"/>
      <c r="INJ149" s="30"/>
      <c r="INK149" s="30"/>
      <c r="INL149" s="30"/>
      <c r="INM149" s="30"/>
      <c r="INN149" s="30"/>
      <c r="INO149" s="30"/>
      <c r="INP149" s="30"/>
      <c r="INQ149" s="30"/>
      <c r="INR149" s="30"/>
      <c r="INS149" s="30"/>
      <c r="INT149" s="30"/>
      <c r="INU149" s="30"/>
      <c r="INV149" s="30"/>
      <c r="INW149" s="30"/>
      <c r="INX149" s="30"/>
      <c r="INY149" s="30"/>
      <c r="INZ149" s="30"/>
      <c r="IOA149" s="30"/>
      <c r="IOB149" s="30"/>
      <c r="IOC149" s="30"/>
      <c r="IOD149" s="30"/>
      <c r="IOE149" s="30"/>
      <c r="IOF149" s="30"/>
      <c r="IOG149" s="30"/>
      <c r="IOH149" s="30"/>
      <c r="IOI149" s="30"/>
      <c r="IOJ149" s="30"/>
      <c r="IOK149" s="30"/>
      <c r="IOL149" s="30"/>
      <c r="IOM149" s="30"/>
      <c r="ION149" s="30"/>
      <c r="IOO149" s="30"/>
      <c r="IOP149" s="30"/>
      <c r="IOQ149" s="30"/>
      <c r="IOR149" s="30"/>
      <c r="IOS149" s="30"/>
      <c r="IOT149" s="30"/>
      <c r="IOU149" s="30"/>
      <c r="IOV149" s="30"/>
      <c r="IOW149" s="30"/>
      <c r="IOX149" s="30"/>
      <c r="IOY149" s="30"/>
      <c r="IOZ149" s="30"/>
      <c r="IPA149" s="30"/>
      <c r="IPB149" s="30"/>
      <c r="IPC149" s="30"/>
      <c r="IPD149" s="30"/>
      <c r="IPE149" s="30"/>
      <c r="IPF149" s="30"/>
      <c r="IPG149" s="30"/>
      <c r="IPH149" s="30"/>
      <c r="IPI149" s="30"/>
      <c r="IPJ149" s="30"/>
      <c r="IPK149" s="30"/>
      <c r="IPL149" s="30"/>
      <c r="IPM149" s="30"/>
      <c r="IPN149" s="30"/>
      <c r="IPO149" s="30"/>
      <c r="IPP149" s="30"/>
      <c r="IPQ149" s="30"/>
      <c r="IPR149" s="30"/>
      <c r="IPS149" s="30"/>
      <c r="IPT149" s="30"/>
      <c r="IPU149" s="30"/>
      <c r="IPV149" s="30"/>
      <c r="IPW149" s="30"/>
      <c r="IPX149" s="30"/>
      <c r="IPY149" s="30"/>
      <c r="IPZ149" s="30"/>
      <c r="IQA149" s="30"/>
      <c r="IQB149" s="30"/>
      <c r="IQC149" s="30"/>
      <c r="IQD149" s="30"/>
      <c r="IQE149" s="30"/>
      <c r="IQF149" s="30"/>
      <c r="IQG149" s="30"/>
      <c r="IQH149" s="30"/>
      <c r="IQI149" s="30"/>
      <c r="IQJ149" s="30"/>
      <c r="IQK149" s="30"/>
      <c r="IQL149" s="30"/>
      <c r="IQM149" s="30"/>
      <c r="IQN149" s="30"/>
      <c r="IQO149" s="30"/>
      <c r="IQP149" s="30"/>
      <c r="IQQ149" s="30"/>
      <c r="IQR149" s="30"/>
      <c r="IQS149" s="30"/>
      <c r="IQT149" s="30"/>
      <c r="IQU149" s="30"/>
      <c r="IQV149" s="30"/>
      <c r="IQW149" s="30"/>
      <c r="IQX149" s="30"/>
      <c r="IQY149" s="30"/>
      <c r="IQZ149" s="30"/>
      <c r="IRA149" s="30"/>
      <c r="IRB149" s="30"/>
      <c r="IRC149" s="30"/>
      <c r="IRD149" s="30"/>
      <c r="IRE149" s="30"/>
      <c r="IRF149" s="30"/>
      <c r="IRG149" s="30"/>
      <c r="IRH149" s="30"/>
      <c r="IRI149" s="30"/>
      <c r="IRJ149" s="30"/>
      <c r="IRK149" s="30"/>
      <c r="IRL149" s="30"/>
      <c r="IRM149" s="30"/>
      <c r="IRN149" s="30"/>
      <c r="IRO149" s="30"/>
      <c r="IRP149" s="30"/>
      <c r="IRQ149" s="30"/>
      <c r="IRR149" s="30"/>
      <c r="IRS149" s="30"/>
      <c r="IRT149" s="30"/>
      <c r="IRU149" s="30"/>
      <c r="IRV149" s="30"/>
      <c r="IRW149" s="30"/>
      <c r="IRX149" s="30"/>
      <c r="IRY149" s="30"/>
      <c r="IRZ149" s="30"/>
      <c r="ISA149" s="30"/>
      <c r="ISB149" s="30"/>
      <c r="ISC149" s="30"/>
      <c r="ISD149" s="30"/>
      <c r="ISE149" s="30"/>
      <c r="ISF149" s="30"/>
      <c r="ISG149" s="30"/>
      <c r="ISH149" s="30"/>
      <c r="ISI149" s="30"/>
      <c r="ISJ149" s="30"/>
      <c r="ISK149" s="30"/>
      <c r="ISL149" s="30"/>
      <c r="ISM149" s="30"/>
      <c r="ISN149" s="30"/>
      <c r="ISO149" s="30"/>
      <c r="ISP149" s="30"/>
      <c r="ISQ149" s="30"/>
      <c r="ISR149" s="30"/>
      <c r="ISS149" s="30"/>
      <c r="IST149" s="30"/>
      <c r="ISU149" s="30"/>
      <c r="ISV149" s="30"/>
      <c r="ISW149" s="30"/>
      <c r="ISX149" s="30"/>
      <c r="ISY149" s="30"/>
      <c r="ISZ149" s="30"/>
      <c r="ITA149" s="30"/>
      <c r="ITB149" s="30"/>
      <c r="ITC149" s="30"/>
      <c r="ITD149" s="30"/>
      <c r="ITE149" s="30"/>
      <c r="ITF149" s="30"/>
      <c r="ITG149" s="30"/>
      <c r="ITH149" s="30"/>
      <c r="ITI149" s="30"/>
      <c r="ITJ149" s="30"/>
      <c r="ITK149" s="30"/>
      <c r="ITL149" s="30"/>
      <c r="ITM149" s="30"/>
      <c r="ITN149" s="30"/>
      <c r="ITO149" s="30"/>
      <c r="ITP149" s="30"/>
      <c r="ITQ149" s="30"/>
      <c r="ITR149" s="30"/>
      <c r="ITS149" s="30"/>
      <c r="ITT149" s="30"/>
      <c r="ITU149" s="30"/>
      <c r="ITV149" s="30"/>
      <c r="ITW149" s="30"/>
      <c r="ITX149" s="30"/>
      <c r="ITY149" s="30"/>
      <c r="ITZ149" s="30"/>
      <c r="IUA149" s="30"/>
      <c r="IUB149" s="30"/>
      <c r="IUC149" s="30"/>
      <c r="IUD149" s="30"/>
      <c r="IUE149" s="30"/>
      <c r="IUF149" s="30"/>
      <c r="IUG149" s="30"/>
      <c r="IUH149" s="30"/>
      <c r="IUI149" s="30"/>
      <c r="IUJ149" s="30"/>
      <c r="IUK149" s="30"/>
      <c r="IUL149" s="30"/>
      <c r="IUM149" s="30"/>
      <c r="IUN149" s="30"/>
      <c r="IUO149" s="30"/>
      <c r="IUP149" s="30"/>
      <c r="IUQ149" s="30"/>
      <c r="IUR149" s="30"/>
      <c r="IUS149" s="30"/>
      <c r="IUT149" s="30"/>
      <c r="IUU149" s="30"/>
      <c r="IUV149" s="30"/>
      <c r="IUW149" s="30"/>
      <c r="IUX149" s="30"/>
      <c r="IUY149" s="30"/>
      <c r="IUZ149" s="30"/>
      <c r="IVA149" s="30"/>
      <c r="IVB149" s="30"/>
      <c r="IVC149" s="30"/>
      <c r="IVD149" s="30"/>
      <c r="IVE149" s="30"/>
      <c r="IVF149" s="30"/>
      <c r="IVG149" s="30"/>
      <c r="IVH149" s="30"/>
      <c r="IVI149" s="30"/>
      <c r="IVJ149" s="30"/>
      <c r="IVK149" s="30"/>
      <c r="IVL149" s="30"/>
      <c r="IVM149" s="30"/>
      <c r="IVN149" s="30"/>
      <c r="IVO149" s="30"/>
      <c r="IVP149" s="30"/>
      <c r="IVQ149" s="30"/>
      <c r="IVR149" s="30"/>
      <c r="IVS149" s="30"/>
      <c r="IVT149" s="30"/>
      <c r="IVU149" s="30"/>
      <c r="IVV149" s="30"/>
      <c r="IVW149" s="30"/>
      <c r="IVX149" s="30"/>
      <c r="IVY149" s="30"/>
      <c r="IVZ149" s="30"/>
      <c r="IWA149" s="30"/>
      <c r="IWB149" s="30"/>
      <c r="IWC149" s="30"/>
      <c r="IWD149" s="30"/>
      <c r="IWE149" s="30"/>
      <c r="IWF149" s="30"/>
      <c r="IWG149" s="30"/>
      <c r="IWH149" s="30"/>
      <c r="IWI149" s="30"/>
      <c r="IWJ149" s="30"/>
      <c r="IWK149" s="30"/>
      <c r="IWL149" s="30"/>
      <c r="IWM149" s="30"/>
      <c r="IWN149" s="30"/>
      <c r="IWO149" s="30"/>
      <c r="IWP149" s="30"/>
      <c r="IWQ149" s="30"/>
      <c r="IWR149" s="30"/>
      <c r="IWS149" s="30"/>
      <c r="IWT149" s="30"/>
      <c r="IWU149" s="30"/>
      <c r="IWV149" s="30"/>
      <c r="IWW149" s="30"/>
      <c r="IWX149" s="30"/>
      <c r="IWY149" s="30"/>
      <c r="IWZ149" s="30"/>
      <c r="IXA149" s="30"/>
      <c r="IXB149" s="30"/>
      <c r="IXC149" s="30"/>
      <c r="IXD149" s="30"/>
      <c r="IXE149" s="30"/>
      <c r="IXF149" s="30"/>
      <c r="IXG149" s="30"/>
      <c r="IXH149" s="30"/>
      <c r="IXI149" s="30"/>
      <c r="IXJ149" s="30"/>
      <c r="IXK149" s="30"/>
      <c r="IXL149" s="30"/>
      <c r="IXM149" s="30"/>
      <c r="IXN149" s="30"/>
      <c r="IXO149" s="30"/>
      <c r="IXP149" s="30"/>
      <c r="IXQ149" s="30"/>
      <c r="IXR149" s="30"/>
      <c r="IXS149" s="30"/>
      <c r="IXT149" s="30"/>
      <c r="IXU149" s="30"/>
      <c r="IXV149" s="30"/>
      <c r="IXW149" s="30"/>
      <c r="IXX149" s="30"/>
      <c r="IXY149" s="30"/>
      <c r="IXZ149" s="30"/>
      <c r="IYA149" s="30"/>
      <c r="IYB149" s="30"/>
      <c r="IYC149" s="30"/>
      <c r="IYD149" s="30"/>
      <c r="IYE149" s="30"/>
      <c r="IYF149" s="30"/>
      <c r="IYG149" s="30"/>
      <c r="IYH149" s="30"/>
      <c r="IYI149" s="30"/>
      <c r="IYJ149" s="30"/>
      <c r="IYK149" s="30"/>
      <c r="IYL149" s="30"/>
      <c r="IYM149" s="30"/>
      <c r="IYN149" s="30"/>
      <c r="IYO149" s="30"/>
      <c r="IYP149" s="30"/>
      <c r="IYQ149" s="30"/>
      <c r="IYR149" s="30"/>
      <c r="IYS149" s="30"/>
      <c r="IYT149" s="30"/>
      <c r="IYU149" s="30"/>
      <c r="IYV149" s="30"/>
      <c r="IYW149" s="30"/>
      <c r="IYX149" s="30"/>
      <c r="IYY149" s="30"/>
      <c r="IYZ149" s="30"/>
      <c r="IZA149" s="30"/>
      <c r="IZB149" s="30"/>
      <c r="IZC149" s="30"/>
      <c r="IZD149" s="30"/>
      <c r="IZE149" s="30"/>
      <c r="IZF149" s="30"/>
      <c r="IZG149" s="30"/>
      <c r="IZH149" s="30"/>
      <c r="IZI149" s="30"/>
      <c r="IZJ149" s="30"/>
      <c r="IZK149" s="30"/>
      <c r="IZL149" s="30"/>
      <c r="IZM149" s="30"/>
      <c r="IZN149" s="30"/>
      <c r="IZO149" s="30"/>
      <c r="IZP149" s="30"/>
      <c r="IZQ149" s="30"/>
      <c r="IZR149" s="30"/>
      <c r="IZS149" s="30"/>
      <c r="IZT149" s="30"/>
      <c r="IZU149" s="30"/>
      <c r="IZV149" s="30"/>
      <c r="IZW149" s="30"/>
      <c r="IZX149" s="30"/>
      <c r="IZY149" s="30"/>
      <c r="IZZ149" s="30"/>
      <c r="JAA149" s="30"/>
      <c r="JAB149" s="30"/>
      <c r="JAC149" s="30"/>
      <c r="JAD149" s="30"/>
      <c r="JAE149" s="30"/>
      <c r="JAF149" s="30"/>
      <c r="JAG149" s="30"/>
      <c r="JAH149" s="30"/>
      <c r="JAI149" s="30"/>
      <c r="JAJ149" s="30"/>
      <c r="JAK149" s="30"/>
      <c r="JAL149" s="30"/>
      <c r="JAM149" s="30"/>
      <c r="JAN149" s="30"/>
      <c r="JAO149" s="30"/>
      <c r="JAP149" s="30"/>
      <c r="JAQ149" s="30"/>
      <c r="JAR149" s="30"/>
      <c r="JAS149" s="30"/>
      <c r="JAT149" s="30"/>
      <c r="JAU149" s="30"/>
      <c r="JAV149" s="30"/>
      <c r="JAW149" s="30"/>
      <c r="JAX149" s="30"/>
      <c r="JAY149" s="30"/>
      <c r="JAZ149" s="30"/>
      <c r="JBA149" s="30"/>
      <c r="JBB149" s="30"/>
      <c r="JBC149" s="30"/>
      <c r="JBD149" s="30"/>
      <c r="JBE149" s="30"/>
      <c r="JBF149" s="30"/>
      <c r="JBG149" s="30"/>
      <c r="JBH149" s="30"/>
      <c r="JBI149" s="30"/>
      <c r="JBJ149" s="30"/>
      <c r="JBK149" s="30"/>
      <c r="JBL149" s="30"/>
      <c r="JBM149" s="30"/>
      <c r="JBN149" s="30"/>
      <c r="JBO149" s="30"/>
      <c r="JBP149" s="30"/>
      <c r="JBQ149" s="30"/>
      <c r="JBR149" s="30"/>
      <c r="JBS149" s="30"/>
      <c r="JBT149" s="30"/>
      <c r="JBU149" s="30"/>
      <c r="JBV149" s="30"/>
      <c r="JBW149" s="30"/>
      <c r="JBX149" s="30"/>
      <c r="JBY149" s="30"/>
      <c r="JBZ149" s="30"/>
      <c r="JCA149" s="30"/>
      <c r="JCB149" s="30"/>
      <c r="JCC149" s="30"/>
      <c r="JCD149" s="30"/>
      <c r="JCE149" s="30"/>
      <c r="JCF149" s="30"/>
      <c r="JCG149" s="30"/>
      <c r="JCH149" s="30"/>
      <c r="JCI149" s="30"/>
      <c r="JCJ149" s="30"/>
      <c r="JCK149" s="30"/>
      <c r="JCL149" s="30"/>
      <c r="JCM149" s="30"/>
      <c r="JCN149" s="30"/>
      <c r="JCO149" s="30"/>
      <c r="JCP149" s="30"/>
      <c r="JCQ149" s="30"/>
      <c r="JCR149" s="30"/>
      <c r="JCS149" s="30"/>
      <c r="JCT149" s="30"/>
      <c r="JCU149" s="30"/>
      <c r="JCV149" s="30"/>
      <c r="JCW149" s="30"/>
      <c r="JCX149" s="30"/>
      <c r="JCY149" s="30"/>
      <c r="JCZ149" s="30"/>
      <c r="JDA149" s="30"/>
      <c r="JDB149" s="30"/>
      <c r="JDC149" s="30"/>
      <c r="JDD149" s="30"/>
      <c r="JDE149" s="30"/>
      <c r="JDF149" s="30"/>
      <c r="JDG149" s="30"/>
      <c r="JDH149" s="30"/>
      <c r="JDI149" s="30"/>
      <c r="JDJ149" s="30"/>
      <c r="JDK149" s="30"/>
      <c r="JDL149" s="30"/>
      <c r="JDM149" s="30"/>
      <c r="JDN149" s="30"/>
      <c r="JDO149" s="30"/>
      <c r="JDP149" s="30"/>
      <c r="JDQ149" s="30"/>
      <c r="JDR149" s="30"/>
      <c r="JDS149" s="30"/>
      <c r="JDT149" s="30"/>
      <c r="JDU149" s="30"/>
      <c r="JDV149" s="30"/>
      <c r="JDW149" s="30"/>
      <c r="JDX149" s="30"/>
      <c r="JDY149" s="30"/>
      <c r="JDZ149" s="30"/>
      <c r="JEA149" s="30"/>
      <c r="JEB149" s="30"/>
      <c r="JEC149" s="30"/>
      <c r="JED149" s="30"/>
      <c r="JEE149" s="30"/>
      <c r="JEF149" s="30"/>
      <c r="JEG149" s="30"/>
      <c r="JEH149" s="30"/>
      <c r="JEI149" s="30"/>
      <c r="JEJ149" s="30"/>
      <c r="JEK149" s="30"/>
      <c r="JEL149" s="30"/>
      <c r="JEM149" s="30"/>
      <c r="JEN149" s="30"/>
      <c r="JEO149" s="30"/>
      <c r="JEP149" s="30"/>
      <c r="JEQ149" s="30"/>
      <c r="JER149" s="30"/>
      <c r="JES149" s="30"/>
      <c r="JET149" s="30"/>
      <c r="JEU149" s="30"/>
      <c r="JEV149" s="30"/>
      <c r="JEW149" s="30"/>
      <c r="JEX149" s="30"/>
      <c r="JEY149" s="30"/>
      <c r="JEZ149" s="30"/>
      <c r="JFA149" s="30"/>
      <c r="JFB149" s="30"/>
      <c r="JFC149" s="30"/>
      <c r="JFD149" s="30"/>
      <c r="JFE149" s="30"/>
      <c r="JFF149" s="30"/>
      <c r="JFG149" s="30"/>
      <c r="JFH149" s="30"/>
      <c r="JFI149" s="30"/>
      <c r="JFJ149" s="30"/>
      <c r="JFK149" s="30"/>
      <c r="JFL149" s="30"/>
      <c r="JFM149" s="30"/>
      <c r="JFN149" s="30"/>
      <c r="JFO149" s="30"/>
      <c r="JFP149" s="30"/>
      <c r="JFQ149" s="30"/>
      <c r="JFR149" s="30"/>
      <c r="JFS149" s="30"/>
      <c r="JFT149" s="30"/>
      <c r="JFU149" s="30"/>
      <c r="JFV149" s="30"/>
      <c r="JFW149" s="30"/>
      <c r="JFX149" s="30"/>
      <c r="JFY149" s="30"/>
      <c r="JFZ149" s="30"/>
      <c r="JGA149" s="30"/>
      <c r="JGB149" s="30"/>
      <c r="JGC149" s="30"/>
      <c r="JGD149" s="30"/>
      <c r="JGE149" s="30"/>
      <c r="JGF149" s="30"/>
      <c r="JGG149" s="30"/>
      <c r="JGH149" s="30"/>
      <c r="JGI149" s="30"/>
      <c r="JGJ149" s="30"/>
      <c r="JGK149" s="30"/>
      <c r="JGL149" s="30"/>
      <c r="JGM149" s="30"/>
      <c r="JGN149" s="30"/>
      <c r="JGO149" s="30"/>
      <c r="JGP149" s="30"/>
      <c r="JGQ149" s="30"/>
      <c r="JGR149" s="30"/>
      <c r="JGS149" s="30"/>
      <c r="JGT149" s="30"/>
      <c r="JGU149" s="30"/>
      <c r="JGV149" s="30"/>
      <c r="JGW149" s="30"/>
      <c r="JGX149" s="30"/>
      <c r="JGY149" s="30"/>
      <c r="JGZ149" s="30"/>
      <c r="JHA149" s="30"/>
      <c r="JHB149" s="30"/>
      <c r="JHC149" s="30"/>
      <c r="JHD149" s="30"/>
      <c r="JHE149" s="30"/>
      <c r="JHF149" s="30"/>
      <c r="JHG149" s="30"/>
      <c r="JHH149" s="30"/>
      <c r="JHI149" s="30"/>
      <c r="JHJ149" s="30"/>
      <c r="JHK149" s="30"/>
      <c r="JHL149" s="30"/>
      <c r="JHM149" s="30"/>
      <c r="JHN149" s="30"/>
      <c r="JHO149" s="30"/>
      <c r="JHP149" s="30"/>
      <c r="JHQ149" s="30"/>
      <c r="JHR149" s="30"/>
      <c r="JHS149" s="30"/>
      <c r="JHT149" s="30"/>
      <c r="JHU149" s="30"/>
      <c r="JHV149" s="30"/>
      <c r="JHW149" s="30"/>
      <c r="JHX149" s="30"/>
      <c r="JHY149" s="30"/>
      <c r="JHZ149" s="30"/>
      <c r="JIA149" s="30"/>
      <c r="JIB149" s="30"/>
      <c r="JIC149" s="30"/>
      <c r="JID149" s="30"/>
      <c r="JIE149" s="30"/>
      <c r="JIF149" s="30"/>
      <c r="JIG149" s="30"/>
      <c r="JIH149" s="30"/>
      <c r="JII149" s="30"/>
      <c r="JIJ149" s="30"/>
      <c r="JIK149" s="30"/>
      <c r="JIL149" s="30"/>
      <c r="JIM149" s="30"/>
      <c r="JIN149" s="30"/>
      <c r="JIO149" s="30"/>
      <c r="JIP149" s="30"/>
      <c r="JIQ149" s="30"/>
      <c r="JIR149" s="30"/>
      <c r="JIS149" s="30"/>
      <c r="JIT149" s="30"/>
      <c r="JIU149" s="30"/>
      <c r="JIV149" s="30"/>
      <c r="JIW149" s="30"/>
      <c r="JIX149" s="30"/>
      <c r="JIY149" s="30"/>
      <c r="JIZ149" s="30"/>
      <c r="JJA149" s="30"/>
      <c r="JJB149" s="30"/>
      <c r="JJC149" s="30"/>
      <c r="JJD149" s="30"/>
      <c r="JJE149" s="30"/>
      <c r="JJF149" s="30"/>
      <c r="JJG149" s="30"/>
      <c r="JJH149" s="30"/>
      <c r="JJI149" s="30"/>
      <c r="JJJ149" s="30"/>
      <c r="JJK149" s="30"/>
      <c r="JJL149" s="30"/>
      <c r="JJM149" s="30"/>
      <c r="JJN149" s="30"/>
      <c r="JJO149" s="30"/>
      <c r="JJP149" s="30"/>
      <c r="JJQ149" s="30"/>
      <c r="JJR149" s="30"/>
      <c r="JJS149" s="30"/>
      <c r="JJT149" s="30"/>
      <c r="JJU149" s="30"/>
      <c r="JJV149" s="30"/>
      <c r="JJW149" s="30"/>
      <c r="JJX149" s="30"/>
      <c r="JJY149" s="30"/>
      <c r="JJZ149" s="30"/>
      <c r="JKA149" s="30"/>
      <c r="JKB149" s="30"/>
      <c r="JKC149" s="30"/>
      <c r="JKD149" s="30"/>
      <c r="JKE149" s="30"/>
      <c r="JKF149" s="30"/>
      <c r="JKG149" s="30"/>
      <c r="JKH149" s="30"/>
      <c r="JKI149" s="30"/>
      <c r="JKJ149" s="30"/>
      <c r="JKK149" s="30"/>
      <c r="JKL149" s="30"/>
      <c r="JKM149" s="30"/>
      <c r="JKN149" s="30"/>
      <c r="JKO149" s="30"/>
      <c r="JKP149" s="30"/>
      <c r="JKQ149" s="30"/>
      <c r="JKR149" s="30"/>
      <c r="JKS149" s="30"/>
      <c r="JKT149" s="30"/>
      <c r="JKU149" s="30"/>
      <c r="JKV149" s="30"/>
      <c r="JKW149" s="30"/>
      <c r="JKX149" s="30"/>
      <c r="JKY149" s="30"/>
      <c r="JKZ149" s="30"/>
      <c r="JLA149" s="30"/>
      <c r="JLB149" s="30"/>
      <c r="JLC149" s="30"/>
      <c r="JLD149" s="30"/>
      <c r="JLE149" s="30"/>
      <c r="JLF149" s="30"/>
      <c r="JLG149" s="30"/>
      <c r="JLH149" s="30"/>
      <c r="JLI149" s="30"/>
      <c r="JLJ149" s="30"/>
      <c r="JLK149" s="30"/>
      <c r="JLL149" s="30"/>
      <c r="JLM149" s="30"/>
      <c r="JLN149" s="30"/>
      <c r="JLO149" s="30"/>
      <c r="JLP149" s="30"/>
      <c r="JLQ149" s="30"/>
      <c r="JLR149" s="30"/>
      <c r="JLS149" s="30"/>
      <c r="JLT149" s="30"/>
      <c r="JLU149" s="30"/>
      <c r="JLV149" s="30"/>
      <c r="JLW149" s="30"/>
      <c r="JLX149" s="30"/>
      <c r="JLY149" s="30"/>
      <c r="JLZ149" s="30"/>
      <c r="JMA149" s="30"/>
      <c r="JMB149" s="30"/>
      <c r="JMC149" s="30"/>
      <c r="JMD149" s="30"/>
      <c r="JME149" s="30"/>
      <c r="JMF149" s="30"/>
      <c r="JMG149" s="30"/>
      <c r="JMH149" s="30"/>
      <c r="JMI149" s="30"/>
      <c r="JMJ149" s="30"/>
      <c r="JMK149" s="30"/>
      <c r="JML149" s="30"/>
      <c r="JMM149" s="30"/>
      <c r="JMN149" s="30"/>
      <c r="JMO149" s="30"/>
      <c r="JMP149" s="30"/>
      <c r="JMQ149" s="30"/>
      <c r="JMR149" s="30"/>
      <c r="JMS149" s="30"/>
      <c r="JMT149" s="30"/>
      <c r="JMU149" s="30"/>
      <c r="JMV149" s="30"/>
      <c r="JMW149" s="30"/>
      <c r="JMX149" s="30"/>
      <c r="JMY149" s="30"/>
      <c r="JMZ149" s="30"/>
      <c r="JNA149" s="30"/>
      <c r="JNB149" s="30"/>
      <c r="JNC149" s="30"/>
      <c r="JND149" s="30"/>
      <c r="JNE149" s="30"/>
      <c r="JNF149" s="30"/>
      <c r="JNG149" s="30"/>
      <c r="JNH149" s="30"/>
      <c r="JNI149" s="30"/>
      <c r="JNJ149" s="30"/>
      <c r="JNK149" s="30"/>
      <c r="JNL149" s="30"/>
      <c r="JNM149" s="30"/>
      <c r="JNN149" s="30"/>
      <c r="JNO149" s="30"/>
      <c r="JNP149" s="30"/>
      <c r="JNQ149" s="30"/>
      <c r="JNR149" s="30"/>
      <c r="JNS149" s="30"/>
      <c r="JNT149" s="30"/>
      <c r="JNU149" s="30"/>
      <c r="JNV149" s="30"/>
      <c r="JNW149" s="30"/>
      <c r="JNX149" s="30"/>
      <c r="JNY149" s="30"/>
      <c r="JNZ149" s="30"/>
      <c r="JOA149" s="30"/>
      <c r="JOB149" s="30"/>
      <c r="JOC149" s="30"/>
      <c r="JOD149" s="30"/>
      <c r="JOE149" s="30"/>
      <c r="JOF149" s="30"/>
      <c r="JOG149" s="30"/>
      <c r="JOH149" s="30"/>
      <c r="JOI149" s="30"/>
      <c r="JOJ149" s="30"/>
      <c r="JOK149" s="30"/>
      <c r="JOL149" s="30"/>
      <c r="JOM149" s="30"/>
      <c r="JON149" s="30"/>
      <c r="JOO149" s="30"/>
      <c r="JOP149" s="30"/>
      <c r="JOQ149" s="30"/>
      <c r="JOR149" s="30"/>
      <c r="JOS149" s="30"/>
      <c r="JOT149" s="30"/>
      <c r="JOU149" s="30"/>
      <c r="JOV149" s="30"/>
      <c r="JOW149" s="30"/>
      <c r="JOX149" s="30"/>
      <c r="JOY149" s="30"/>
      <c r="JOZ149" s="30"/>
      <c r="JPA149" s="30"/>
      <c r="JPB149" s="30"/>
      <c r="JPC149" s="30"/>
      <c r="JPD149" s="30"/>
      <c r="JPE149" s="30"/>
      <c r="JPF149" s="30"/>
      <c r="JPG149" s="30"/>
      <c r="JPH149" s="30"/>
      <c r="JPI149" s="30"/>
      <c r="JPJ149" s="30"/>
      <c r="JPK149" s="30"/>
      <c r="JPL149" s="30"/>
      <c r="JPM149" s="30"/>
      <c r="JPN149" s="30"/>
      <c r="JPO149" s="30"/>
      <c r="JPP149" s="30"/>
      <c r="JPQ149" s="30"/>
      <c r="JPR149" s="30"/>
      <c r="JPS149" s="30"/>
      <c r="JPT149" s="30"/>
      <c r="JPU149" s="30"/>
      <c r="JPV149" s="30"/>
      <c r="JPW149" s="30"/>
      <c r="JPX149" s="30"/>
      <c r="JPY149" s="30"/>
      <c r="JPZ149" s="30"/>
      <c r="JQA149" s="30"/>
      <c r="JQB149" s="30"/>
      <c r="JQC149" s="30"/>
      <c r="JQD149" s="30"/>
      <c r="JQE149" s="30"/>
      <c r="JQF149" s="30"/>
      <c r="JQG149" s="30"/>
      <c r="JQH149" s="30"/>
      <c r="JQI149" s="30"/>
      <c r="JQJ149" s="30"/>
      <c r="JQK149" s="30"/>
      <c r="JQL149" s="30"/>
      <c r="JQM149" s="30"/>
      <c r="JQN149" s="30"/>
      <c r="JQO149" s="30"/>
      <c r="JQP149" s="30"/>
      <c r="JQQ149" s="30"/>
      <c r="JQR149" s="30"/>
      <c r="JQS149" s="30"/>
      <c r="JQT149" s="30"/>
      <c r="JQU149" s="30"/>
      <c r="JQV149" s="30"/>
      <c r="JQW149" s="30"/>
      <c r="JQX149" s="30"/>
      <c r="JQY149" s="30"/>
      <c r="JQZ149" s="30"/>
      <c r="JRA149" s="30"/>
      <c r="JRB149" s="30"/>
      <c r="JRC149" s="30"/>
      <c r="JRD149" s="30"/>
      <c r="JRE149" s="30"/>
      <c r="JRF149" s="30"/>
      <c r="JRG149" s="30"/>
      <c r="JRH149" s="30"/>
      <c r="JRI149" s="30"/>
      <c r="JRJ149" s="30"/>
      <c r="JRK149" s="30"/>
      <c r="JRL149" s="30"/>
      <c r="JRM149" s="30"/>
      <c r="JRN149" s="30"/>
      <c r="JRO149" s="30"/>
      <c r="JRP149" s="30"/>
      <c r="JRQ149" s="30"/>
      <c r="JRR149" s="30"/>
      <c r="JRS149" s="30"/>
      <c r="JRT149" s="30"/>
      <c r="JRU149" s="30"/>
      <c r="JRV149" s="30"/>
      <c r="JRW149" s="30"/>
      <c r="JRX149" s="30"/>
      <c r="JRY149" s="30"/>
      <c r="JRZ149" s="30"/>
      <c r="JSA149" s="30"/>
      <c r="JSB149" s="30"/>
      <c r="JSC149" s="30"/>
      <c r="JSD149" s="30"/>
      <c r="JSE149" s="30"/>
      <c r="JSF149" s="30"/>
      <c r="JSG149" s="30"/>
      <c r="JSH149" s="30"/>
      <c r="JSI149" s="30"/>
      <c r="JSJ149" s="30"/>
      <c r="JSK149" s="30"/>
      <c r="JSL149" s="30"/>
      <c r="JSM149" s="30"/>
      <c r="JSN149" s="30"/>
      <c r="JSO149" s="30"/>
      <c r="JSP149" s="30"/>
      <c r="JSQ149" s="30"/>
      <c r="JSR149" s="30"/>
      <c r="JSS149" s="30"/>
      <c r="JST149" s="30"/>
      <c r="JSU149" s="30"/>
      <c r="JSV149" s="30"/>
      <c r="JSW149" s="30"/>
      <c r="JSX149" s="30"/>
      <c r="JSY149" s="30"/>
      <c r="JSZ149" s="30"/>
      <c r="JTA149" s="30"/>
      <c r="JTB149" s="30"/>
      <c r="JTC149" s="30"/>
      <c r="JTD149" s="30"/>
      <c r="JTE149" s="30"/>
      <c r="JTF149" s="30"/>
      <c r="JTG149" s="30"/>
      <c r="JTH149" s="30"/>
      <c r="JTI149" s="30"/>
      <c r="JTJ149" s="30"/>
      <c r="JTK149" s="30"/>
      <c r="JTL149" s="30"/>
      <c r="JTM149" s="30"/>
      <c r="JTN149" s="30"/>
      <c r="JTO149" s="30"/>
      <c r="JTP149" s="30"/>
      <c r="JTQ149" s="30"/>
      <c r="JTR149" s="30"/>
      <c r="JTS149" s="30"/>
      <c r="JTT149" s="30"/>
      <c r="JTU149" s="30"/>
      <c r="JTV149" s="30"/>
      <c r="JTW149" s="30"/>
      <c r="JTX149" s="30"/>
      <c r="JTY149" s="30"/>
      <c r="JTZ149" s="30"/>
      <c r="JUA149" s="30"/>
      <c r="JUB149" s="30"/>
      <c r="JUC149" s="30"/>
      <c r="JUD149" s="30"/>
      <c r="JUE149" s="30"/>
      <c r="JUF149" s="30"/>
      <c r="JUG149" s="30"/>
      <c r="JUH149" s="30"/>
      <c r="JUI149" s="30"/>
      <c r="JUJ149" s="30"/>
      <c r="JUK149" s="30"/>
      <c r="JUL149" s="30"/>
      <c r="JUM149" s="30"/>
      <c r="JUN149" s="30"/>
      <c r="JUO149" s="30"/>
      <c r="JUP149" s="30"/>
      <c r="JUQ149" s="30"/>
      <c r="JUR149" s="30"/>
      <c r="JUS149" s="30"/>
      <c r="JUT149" s="30"/>
      <c r="JUU149" s="30"/>
      <c r="JUV149" s="30"/>
      <c r="JUW149" s="30"/>
      <c r="JUX149" s="30"/>
      <c r="JUY149" s="30"/>
      <c r="JUZ149" s="30"/>
      <c r="JVA149" s="30"/>
      <c r="JVB149" s="30"/>
      <c r="JVC149" s="30"/>
      <c r="JVD149" s="30"/>
      <c r="JVE149" s="30"/>
      <c r="JVF149" s="30"/>
      <c r="JVG149" s="30"/>
      <c r="JVH149" s="30"/>
      <c r="JVI149" s="30"/>
      <c r="JVJ149" s="30"/>
      <c r="JVK149" s="30"/>
      <c r="JVL149" s="30"/>
      <c r="JVM149" s="30"/>
      <c r="JVN149" s="30"/>
      <c r="JVO149" s="30"/>
      <c r="JVP149" s="30"/>
      <c r="JVQ149" s="30"/>
      <c r="JVR149" s="30"/>
      <c r="JVS149" s="30"/>
      <c r="JVT149" s="30"/>
      <c r="JVU149" s="30"/>
      <c r="JVV149" s="30"/>
      <c r="JVW149" s="30"/>
      <c r="JVX149" s="30"/>
      <c r="JVY149" s="30"/>
      <c r="JVZ149" s="30"/>
      <c r="JWA149" s="30"/>
      <c r="JWB149" s="30"/>
      <c r="JWC149" s="30"/>
      <c r="JWD149" s="30"/>
      <c r="JWE149" s="30"/>
      <c r="JWF149" s="30"/>
      <c r="JWG149" s="30"/>
      <c r="JWH149" s="30"/>
      <c r="JWI149" s="30"/>
      <c r="JWJ149" s="30"/>
      <c r="JWK149" s="30"/>
      <c r="JWL149" s="30"/>
      <c r="JWM149" s="30"/>
      <c r="JWN149" s="30"/>
      <c r="JWO149" s="30"/>
      <c r="JWP149" s="30"/>
      <c r="JWQ149" s="30"/>
      <c r="JWR149" s="30"/>
      <c r="JWS149" s="30"/>
      <c r="JWT149" s="30"/>
      <c r="JWU149" s="30"/>
      <c r="JWV149" s="30"/>
      <c r="JWW149" s="30"/>
      <c r="JWX149" s="30"/>
      <c r="JWY149" s="30"/>
      <c r="JWZ149" s="30"/>
      <c r="JXA149" s="30"/>
      <c r="JXB149" s="30"/>
      <c r="JXC149" s="30"/>
      <c r="JXD149" s="30"/>
      <c r="JXE149" s="30"/>
      <c r="JXF149" s="30"/>
      <c r="JXG149" s="30"/>
      <c r="JXH149" s="30"/>
      <c r="JXI149" s="30"/>
      <c r="JXJ149" s="30"/>
      <c r="JXK149" s="30"/>
      <c r="JXL149" s="30"/>
      <c r="JXM149" s="30"/>
      <c r="JXN149" s="30"/>
      <c r="JXO149" s="30"/>
      <c r="JXP149" s="30"/>
      <c r="JXQ149" s="30"/>
      <c r="JXR149" s="30"/>
      <c r="JXS149" s="30"/>
      <c r="JXT149" s="30"/>
      <c r="JXU149" s="30"/>
      <c r="JXV149" s="30"/>
      <c r="JXW149" s="30"/>
      <c r="JXX149" s="30"/>
      <c r="JXY149" s="30"/>
      <c r="JXZ149" s="30"/>
      <c r="JYA149" s="30"/>
      <c r="JYB149" s="30"/>
      <c r="JYC149" s="30"/>
      <c r="JYD149" s="30"/>
      <c r="JYE149" s="30"/>
      <c r="JYF149" s="30"/>
      <c r="JYG149" s="30"/>
      <c r="JYH149" s="30"/>
      <c r="JYI149" s="30"/>
      <c r="JYJ149" s="30"/>
      <c r="JYK149" s="30"/>
      <c r="JYL149" s="30"/>
      <c r="JYM149" s="30"/>
      <c r="JYN149" s="30"/>
      <c r="JYO149" s="30"/>
      <c r="JYP149" s="30"/>
      <c r="JYQ149" s="30"/>
      <c r="JYR149" s="30"/>
      <c r="JYS149" s="30"/>
      <c r="JYT149" s="30"/>
      <c r="JYU149" s="30"/>
      <c r="JYV149" s="30"/>
      <c r="JYW149" s="30"/>
      <c r="JYX149" s="30"/>
      <c r="JYY149" s="30"/>
      <c r="JYZ149" s="30"/>
      <c r="JZA149" s="30"/>
      <c r="JZB149" s="30"/>
      <c r="JZC149" s="30"/>
      <c r="JZD149" s="30"/>
      <c r="JZE149" s="30"/>
      <c r="JZF149" s="30"/>
      <c r="JZG149" s="30"/>
      <c r="JZH149" s="30"/>
      <c r="JZI149" s="30"/>
      <c r="JZJ149" s="30"/>
      <c r="JZK149" s="30"/>
      <c r="JZL149" s="30"/>
      <c r="JZM149" s="30"/>
      <c r="JZN149" s="30"/>
      <c r="JZO149" s="30"/>
      <c r="JZP149" s="30"/>
      <c r="JZQ149" s="30"/>
      <c r="JZR149" s="30"/>
      <c r="JZS149" s="30"/>
      <c r="JZT149" s="30"/>
      <c r="JZU149" s="30"/>
      <c r="JZV149" s="30"/>
      <c r="JZW149" s="30"/>
      <c r="JZX149" s="30"/>
      <c r="JZY149" s="30"/>
      <c r="JZZ149" s="30"/>
      <c r="KAA149" s="30"/>
      <c r="KAB149" s="30"/>
      <c r="KAC149" s="30"/>
      <c r="KAD149" s="30"/>
      <c r="KAE149" s="30"/>
      <c r="KAF149" s="30"/>
      <c r="KAG149" s="30"/>
      <c r="KAH149" s="30"/>
      <c r="KAI149" s="30"/>
      <c r="KAJ149" s="30"/>
      <c r="KAK149" s="30"/>
      <c r="KAL149" s="30"/>
      <c r="KAM149" s="30"/>
      <c r="KAN149" s="30"/>
      <c r="KAO149" s="30"/>
      <c r="KAP149" s="30"/>
      <c r="KAQ149" s="30"/>
      <c r="KAR149" s="30"/>
      <c r="KAS149" s="30"/>
      <c r="KAT149" s="30"/>
      <c r="KAU149" s="30"/>
      <c r="KAV149" s="30"/>
      <c r="KAW149" s="30"/>
      <c r="KAX149" s="30"/>
      <c r="KAY149" s="30"/>
      <c r="KAZ149" s="30"/>
      <c r="KBA149" s="30"/>
      <c r="KBB149" s="30"/>
      <c r="KBC149" s="30"/>
      <c r="KBD149" s="30"/>
      <c r="KBE149" s="30"/>
      <c r="KBF149" s="30"/>
      <c r="KBG149" s="30"/>
      <c r="KBH149" s="30"/>
      <c r="KBI149" s="30"/>
      <c r="KBJ149" s="30"/>
      <c r="KBK149" s="30"/>
      <c r="KBL149" s="30"/>
      <c r="KBM149" s="30"/>
      <c r="KBN149" s="30"/>
      <c r="KBO149" s="30"/>
      <c r="KBP149" s="30"/>
      <c r="KBQ149" s="30"/>
      <c r="KBR149" s="30"/>
      <c r="KBS149" s="30"/>
      <c r="KBT149" s="30"/>
      <c r="KBU149" s="30"/>
      <c r="KBV149" s="30"/>
      <c r="KBW149" s="30"/>
      <c r="KBX149" s="30"/>
      <c r="KBY149" s="30"/>
      <c r="KBZ149" s="30"/>
      <c r="KCA149" s="30"/>
      <c r="KCB149" s="30"/>
      <c r="KCC149" s="30"/>
      <c r="KCD149" s="30"/>
      <c r="KCE149" s="30"/>
      <c r="KCF149" s="30"/>
      <c r="KCG149" s="30"/>
      <c r="KCH149" s="30"/>
      <c r="KCI149" s="30"/>
      <c r="KCJ149" s="30"/>
      <c r="KCK149" s="30"/>
      <c r="KCL149" s="30"/>
      <c r="KCM149" s="30"/>
      <c r="KCN149" s="30"/>
      <c r="KCO149" s="30"/>
      <c r="KCP149" s="30"/>
      <c r="KCQ149" s="30"/>
      <c r="KCR149" s="30"/>
      <c r="KCS149" s="30"/>
      <c r="KCT149" s="30"/>
      <c r="KCU149" s="30"/>
      <c r="KCV149" s="30"/>
      <c r="KCW149" s="30"/>
      <c r="KCX149" s="30"/>
      <c r="KCY149" s="30"/>
      <c r="KCZ149" s="30"/>
      <c r="KDA149" s="30"/>
      <c r="KDB149" s="30"/>
      <c r="KDC149" s="30"/>
      <c r="KDD149" s="30"/>
      <c r="KDE149" s="30"/>
      <c r="KDF149" s="30"/>
      <c r="KDG149" s="30"/>
      <c r="KDH149" s="30"/>
      <c r="KDI149" s="30"/>
      <c r="KDJ149" s="30"/>
      <c r="KDK149" s="30"/>
      <c r="KDL149" s="30"/>
      <c r="KDM149" s="30"/>
      <c r="KDN149" s="30"/>
      <c r="KDO149" s="30"/>
      <c r="KDP149" s="30"/>
      <c r="KDQ149" s="30"/>
      <c r="KDR149" s="30"/>
      <c r="KDS149" s="30"/>
      <c r="KDT149" s="30"/>
      <c r="KDU149" s="30"/>
      <c r="KDV149" s="30"/>
      <c r="KDW149" s="30"/>
      <c r="KDX149" s="30"/>
      <c r="KDY149" s="30"/>
      <c r="KDZ149" s="30"/>
      <c r="KEA149" s="30"/>
      <c r="KEB149" s="30"/>
      <c r="KEC149" s="30"/>
      <c r="KED149" s="30"/>
      <c r="KEE149" s="30"/>
      <c r="KEF149" s="30"/>
      <c r="KEG149" s="30"/>
      <c r="KEH149" s="30"/>
      <c r="KEI149" s="30"/>
      <c r="KEJ149" s="30"/>
      <c r="KEK149" s="30"/>
      <c r="KEL149" s="30"/>
      <c r="KEM149" s="30"/>
      <c r="KEN149" s="30"/>
      <c r="KEO149" s="30"/>
      <c r="KEP149" s="30"/>
      <c r="KEQ149" s="30"/>
      <c r="KER149" s="30"/>
      <c r="KES149" s="30"/>
      <c r="KET149" s="30"/>
      <c r="KEU149" s="30"/>
      <c r="KEV149" s="30"/>
      <c r="KEW149" s="30"/>
      <c r="KEX149" s="30"/>
      <c r="KEY149" s="30"/>
      <c r="KEZ149" s="30"/>
      <c r="KFA149" s="30"/>
      <c r="KFB149" s="30"/>
      <c r="KFC149" s="30"/>
      <c r="KFD149" s="30"/>
      <c r="KFE149" s="30"/>
      <c r="KFF149" s="30"/>
      <c r="KFG149" s="30"/>
      <c r="KFH149" s="30"/>
      <c r="KFI149" s="30"/>
      <c r="KFJ149" s="30"/>
      <c r="KFK149" s="30"/>
      <c r="KFL149" s="30"/>
      <c r="KFM149" s="30"/>
      <c r="KFN149" s="30"/>
      <c r="KFO149" s="30"/>
      <c r="KFP149" s="30"/>
      <c r="KFQ149" s="30"/>
      <c r="KFR149" s="30"/>
      <c r="KFS149" s="30"/>
      <c r="KFT149" s="30"/>
      <c r="KFU149" s="30"/>
      <c r="KFV149" s="30"/>
      <c r="KFW149" s="30"/>
      <c r="KFX149" s="30"/>
      <c r="KFY149" s="30"/>
      <c r="KFZ149" s="30"/>
      <c r="KGA149" s="30"/>
      <c r="KGB149" s="30"/>
      <c r="KGC149" s="30"/>
      <c r="KGD149" s="30"/>
      <c r="KGE149" s="30"/>
      <c r="KGF149" s="30"/>
      <c r="KGG149" s="30"/>
      <c r="KGH149" s="30"/>
      <c r="KGI149" s="30"/>
      <c r="KGJ149" s="30"/>
      <c r="KGK149" s="30"/>
      <c r="KGL149" s="30"/>
      <c r="KGM149" s="30"/>
      <c r="KGN149" s="30"/>
      <c r="KGO149" s="30"/>
      <c r="KGP149" s="30"/>
      <c r="KGQ149" s="30"/>
      <c r="KGR149" s="30"/>
      <c r="KGS149" s="30"/>
      <c r="KGT149" s="30"/>
      <c r="KGU149" s="30"/>
      <c r="KGV149" s="30"/>
      <c r="KGW149" s="30"/>
      <c r="KGX149" s="30"/>
      <c r="KGY149" s="30"/>
      <c r="KGZ149" s="30"/>
      <c r="KHA149" s="30"/>
      <c r="KHB149" s="30"/>
      <c r="KHC149" s="30"/>
      <c r="KHD149" s="30"/>
      <c r="KHE149" s="30"/>
      <c r="KHF149" s="30"/>
      <c r="KHG149" s="30"/>
      <c r="KHH149" s="30"/>
      <c r="KHI149" s="30"/>
      <c r="KHJ149" s="30"/>
      <c r="KHK149" s="30"/>
      <c r="KHL149" s="30"/>
      <c r="KHM149" s="30"/>
      <c r="KHN149" s="30"/>
      <c r="KHO149" s="30"/>
      <c r="KHP149" s="30"/>
      <c r="KHQ149" s="30"/>
      <c r="KHR149" s="30"/>
      <c r="KHS149" s="30"/>
      <c r="KHT149" s="30"/>
      <c r="KHU149" s="30"/>
      <c r="KHV149" s="30"/>
      <c r="KHW149" s="30"/>
      <c r="KHX149" s="30"/>
      <c r="KHY149" s="30"/>
      <c r="KHZ149" s="30"/>
      <c r="KIA149" s="30"/>
      <c r="KIB149" s="30"/>
      <c r="KIC149" s="30"/>
      <c r="KID149" s="30"/>
      <c r="KIE149" s="30"/>
      <c r="KIF149" s="30"/>
      <c r="KIG149" s="30"/>
      <c r="KIH149" s="30"/>
      <c r="KII149" s="30"/>
      <c r="KIJ149" s="30"/>
      <c r="KIK149" s="30"/>
      <c r="KIL149" s="30"/>
      <c r="KIM149" s="30"/>
      <c r="KIN149" s="30"/>
      <c r="KIO149" s="30"/>
      <c r="KIP149" s="30"/>
      <c r="KIQ149" s="30"/>
      <c r="KIR149" s="30"/>
      <c r="KIS149" s="30"/>
      <c r="KIT149" s="30"/>
      <c r="KIU149" s="30"/>
      <c r="KIV149" s="30"/>
      <c r="KIW149" s="30"/>
      <c r="KIX149" s="30"/>
      <c r="KIY149" s="30"/>
      <c r="KIZ149" s="30"/>
      <c r="KJA149" s="30"/>
      <c r="KJB149" s="30"/>
      <c r="KJC149" s="30"/>
      <c r="KJD149" s="30"/>
      <c r="KJE149" s="30"/>
      <c r="KJF149" s="30"/>
      <c r="KJG149" s="30"/>
      <c r="KJH149" s="30"/>
      <c r="KJI149" s="30"/>
      <c r="KJJ149" s="30"/>
      <c r="KJK149" s="30"/>
      <c r="KJL149" s="30"/>
      <c r="KJM149" s="30"/>
      <c r="KJN149" s="30"/>
      <c r="KJO149" s="30"/>
      <c r="KJP149" s="30"/>
      <c r="KJQ149" s="30"/>
      <c r="KJR149" s="30"/>
      <c r="KJS149" s="30"/>
      <c r="KJT149" s="30"/>
      <c r="KJU149" s="30"/>
      <c r="KJV149" s="30"/>
      <c r="KJW149" s="30"/>
      <c r="KJX149" s="30"/>
      <c r="KJY149" s="30"/>
      <c r="KJZ149" s="30"/>
      <c r="KKA149" s="30"/>
      <c r="KKB149" s="30"/>
      <c r="KKC149" s="30"/>
      <c r="KKD149" s="30"/>
      <c r="KKE149" s="30"/>
      <c r="KKF149" s="30"/>
      <c r="KKG149" s="30"/>
      <c r="KKH149" s="30"/>
      <c r="KKI149" s="30"/>
      <c r="KKJ149" s="30"/>
      <c r="KKK149" s="30"/>
      <c r="KKL149" s="30"/>
      <c r="KKM149" s="30"/>
      <c r="KKN149" s="30"/>
      <c r="KKO149" s="30"/>
      <c r="KKP149" s="30"/>
      <c r="KKQ149" s="30"/>
      <c r="KKR149" s="30"/>
      <c r="KKS149" s="30"/>
      <c r="KKT149" s="30"/>
      <c r="KKU149" s="30"/>
      <c r="KKV149" s="30"/>
      <c r="KKW149" s="30"/>
      <c r="KKX149" s="30"/>
      <c r="KKY149" s="30"/>
      <c r="KKZ149" s="30"/>
      <c r="KLA149" s="30"/>
      <c r="KLB149" s="30"/>
      <c r="KLC149" s="30"/>
      <c r="KLD149" s="30"/>
      <c r="KLE149" s="30"/>
      <c r="KLF149" s="30"/>
      <c r="KLG149" s="30"/>
      <c r="KLH149" s="30"/>
      <c r="KLI149" s="30"/>
      <c r="KLJ149" s="30"/>
      <c r="KLK149" s="30"/>
      <c r="KLL149" s="30"/>
      <c r="KLM149" s="30"/>
      <c r="KLN149" s="30"/>
      <c r="KLO149" s="30"/>
      <c r="KLP149" s="30"/>
      <c r="KLQ149" s="30"/>
      <c r="KLR149" s="30"/>
      <c r="KLS149" s="30"/>
      <c r="KLT149" s="30"/>
      <c r="KLU149" s="30"/>
      <c r="KLV149" s="30"/>
      <c r="KLW149" s="30"/>
      <c r="KLX149" s="30"/>
      <c r="KLY149" s="30"/>
      <c r="KLZ149" s="30"/>
      <c r="KMA149" s="30"/>
      <c r="KMB149" s="30"/>
      <c r="KMC149" s="30"/>
      <c r="KMD149" s="30"/>
      <c r="KME149" s="30"/>
      <c r="KMF149" s="30"/>
      <c r="KMG149" s="30"/>
      <c r="KMH149" s="30"/>
      <c r="KMI149" s="30"/>
      <c r="KMJ149" s="30"/>
      <c r="KMK149" s="30"/>
      <c r="KML149" s="30"/>
      <c r="KMM149" s="30"/>
      <c r="KMN149" s="30"/>
      <c r="KMO149" s="30"/>
      <c r="KMP149" s="30"/>
      <c r="KMQ149" s="30"/>
      <c r="KMR149" s="30"/>
      <c r="KMS149" s="30"/>
      <c r="KMT149" s="30"/>
      <c r="KMU149" s="30"/>
      <c r="KMV149" s="30"/>
      <c r="KMW149" s="30"/>
      <c r="KMX149" s="30"/>
      <c r="KMY149" s="30"/>
      <c r="KMZ149" s="30"/>
      <c r="KNA149" s="30"/>
      <c r="KNB149" s="30"/>
      <c r="KNC149" s="30"/>
      <c r="KND149" s="30"/>
      <c r="KNE149" s="30"/>
      <c r="KNF149" s="30"/>
      <c r="KNG149" s="30"/>
      <c r="KNH149" s="30"/>
      <c r="KNI149" s="30"/>
      <c r="KNJ149" s="30"/>
      <c r="KNK149" s="30"/>
      <c r="KNL149" s="30"/>
      <c r="KNM149" s="30"/>
      <c r="KNN149" s="30"/>
      <c r="KNO149" s="30"/>
      <c r="KNP149" s="30"/>
      <c r="KNQ149" s="30"/>
      <c r="KNR149" s="30"/>
      <c r="KNS149" s="30"/>
      <c r="KNT149" s="30"/>
      <c r="KNU149" s="30"/>
      <c r="KNV149" s="30"/>
      <c r="KNW149" s="30"/>
      <c r="KNX149" s="30"/>
      <c r="KNY149" s="30"/>
      <c r="KNZ149" s="30"/>
      <c r="KOA149" s="30"/>
      <c r="KOB149" s="30"/>
      <c r="KOC149" s="30"/>
      <c r="KOD149" s="30"/>
      <c r="KOE149" s="30"/>
      <c r="KOF149" s="30"/>
      <c r="KOG149" s="30"/>
      <c r="KOH149" s="30"/>
      <c r="KOI149" s="30"/>
      <c r="KOJ149" s="30"/>
      <c r="KOK149" s="30"/>
      <c r="KOL149" s="30"/>
      <c r="KOM149" s="30"/>
      <c r="KON149" s="30"/>
      <c r="KOO149" s="30"/>
      <c r="KOP149" s="30"/>
      <c r="KOQ149" s="30"/>
      <c r="KOR149" s="30"/>
      <c r="KOS149" s="30"/>
      <c r="KOT149" s="30"/>
      <c r="KOU149" s="30"/>
      <c r="KOV149" s="30"/>
      <c r="KOW149" s="30"/>
      <c r="KOX149" s="30"/>
      <c r="KOY149" s="30"/>
      <c r="KOZ149" s="30"/>
      <c r="KPA149" s="30"/>
      <c r="KPB149" s="30"/>
      <c r="KPC149" s="30"/>
      <c r="KPD149" s="30"/>
      <c r="KPE149" s="30"/>
      <c r="KPF149" s="30"/>
      <c r="KPG149" s="30"/>
      <c r="KPH149" s="30"/>
      <c r="KPI149" s="30"/>
      <c r="KPJ149" s="30"/>
      <c r="KPK149" s="30"/>
      <c r="KPL149" s="30"/>
      <c r="KPM149" s="30"/>
      <c r="KPN149" s="30"/>
      <c r="KPO149" s="30"/>
      <c r="KPP149" s="30"/>
      <c r="KPQ149" s="30"/>
      <c r="KPR149" s="30"/>
      <c r="KPS149" s="30"/>
      <c r="KPT149" s="30"/>
      <c r="KPU149" s="30"/>
      <c r="KPV149" s="30"/>
      <c r="KPW149" s="30"/>
      <c r="KPX149" s="30"/>
      <c r="KPY149" s="30"/>
      <c r="KPZ149" s="30"/>
      <c r="KQA149" s="30"/>
      <c r="KQB149" s="30"/>
      <c r="KQC149" s="30"/>
      <c r="KQD149" s="30"/>
      <c r="KQE149" s="30"/>
      <c r="KQF149" s="30"/>
      <c r="KQG149" s="30"/>
      <c r="KQH149" s="30"/>
      <c r="KQI149" s="30"/>
      <c r="KQJ149" s="30"/>
      <c r="KQK149" s="30"/>
      <c r="KQL149" s="30"/>
      <c r="KQM149" s="30"/>
      <c r="KQN149" s="30"/>
      <c r="KQO149" s="30"/>
      <c r="KQP149" s="30"/>
      <c r="KQQ149" s="30"/>
      <c r="KQR149" s="30"/>
      <c r="KQS149" s="30"/>
      <c r="KQT149" s="30"/>
      <c r="KQU149" s="30"/>
      <c r="KQV149" s="30"/>
      <c r="KQW149" s="30"/>
      <c r="KQX149" s="30"/>
      <c r="KQY149" s="30"/>
      <c r="KQZ149" s="30"/>
      <c r="KRA149" s="30"/>
      <c r="KRB149" s="30"/>
      <c r="KRC149" s="30"/>
      <c r="KRD149" s="30"/>
      <c r="KRE149" s="30"/>
      <c r="KRF149" s="30"/>
      <c r="KRG149" s="30"/>
      <c r="KRH149" s="30"/>
      <c r="KRI149" s="30"/>
      <c r="KRJ149" s="30"/>
      <c r="KRK149" s="30"/>
      <c r="KRL149" s="30"/>
      <c r="KRM149" s="30"/>
      <c r="KRN149" s="30"/>
      <c r="KRO149" s="30"/>
      <c r="KRP149" s="30"/>
      <c r="KRQ149" s="30"/>
      <c r="KRR149" s="30"/>
      <c r="KRS149" s="30"/>
      <c r="KRT149" s="30"/>
      <c r="KRU149" s="30"/>
      <c r="KRV149" s="30"/>
      <c r="KRW149" s="30"/>
      <c r="KRX149" s="30"/>
      <c r="KRY149" s="30"/>
      <c r="KRZ149" s="30"/>
      <c r="KSA149" s="30"/>
      <c r="KSB149" s="30"/>
      <c r="KSC149" s="30"/>
      <c r="KSD149" s="30"/>
      <c r="KSE149" s="30"/>
      <c r="KSF149" s="30"/>
      <c r="KSG149" s="30"/>
      <c r="KSH149" s="30"/>
      <c r="KSI149" s="30"/>
      <c r="KSJ149" s="30"/>
      <c r="KSK149" s="30"/>
      <c r="KSL149" s="30"/>
      <c r="KSM149" s="30"/>
      <c r="KSN149" s="30"/>
      <c r="KSO149" s="30"/>
      <c r="KSP149" s="30"/>
      <c r="KSQ149" s="30"/>
      <c r="KSR149" s="30"/>
      <c r="KSS149" s="30"/>
      <c r="KST149" s="30"/>
      <c r="KSU149" s="30"/>
      <c r="KSV149" s="30"/>
      <c r="KSW149" s="30"/>
      <c r="KSX149" s="30"/>
      <c r="KSY149" s="30"/>
      <c r="KSZ149" s="30"/>
      <c r="KTA149" s="30"/>
      <c r="KTB149" s="30"/>
      <c r="KTC149" s="30"/>
      <c r="KTD149" s="30"/>
      <c r="KTE149" s="30"/>
      <c r="KTF149" s="30"/>
      <c r="KTG149" s="30"/>
      <c r="KTH149" s="30"/>
      <c r="KTI149" s="30"/>
      <c r="KTJ149" s="30"/>
      <c r="KTK149" s="30"/>
      <c r="KTL149" s="30"/>
      <c r="KTM149" s="30"/>
      <c r="KTN149" s="30"/>
      <c r="KTO149" s="30"/>
      <c r="KTP149" s="30"/>
      <c r="KTQ149" s="30"/>
      <c r="KTR149" s="30"/>
      <c r="KTS149" s="30"/>
      <c r="KTT149" s="30"/>
      <c r="KTU149" s="30"/>
      <c r="KTV149" s="30"/>
      <c r="KTW149" s="30"/>
      <c r="KTX149" s="30"/>
      <c r="KTY149" s="30"/>
      <c r="KTZ149" s="30"/>
      <c r="KUA149" s="30"/>
      <c r="KUB149" s="30"/>
      <c r="KUC149" s="30"/>
      <c r="KUD149" s="30"/>
      <c r="KUE149" s="30"/>
      <c r="KUF149" s="30"/>
      <c r="KUG149" s="30"/>
      <c r="KUH149" s="30"/>
      <c r="KUI149" s="30"/>
      <c r="KUJ149" s="30"/>
      <c r="KUK149" s="30"/>
      <c r="KUL149" s="30"/>
      <c r="KUM149" s="30"/>
      <c r="KUN149" s="30"/>
      <c r="KUO149" s="30"/>
      <c r="KUP149" s="30"/>
      <c r="KUQ149" s="30"/>
      <c r="KUR149" s="30"/>
      <c r="KUS149" s="30"/>
      <c r="KUT149" s="30"/>
      <c r="KUU149" s="30"/>
      <c r="KUV149" s="30"/>
      <c r="KUW149" s="30"/>
      <c r="KUX149" s="30"/>
      <c r="KUY149" s="30"/>
      <c r="KUZ149" s="30"/>
      <c r="KVA149" s="30"/>
      <c r="KVB149" s="30"/>
      <c r="KVC149" s="30"/>
      <c r="KVD149" s="30"/>
      <c r="KVE149" s="30"/>
      <c r="KVF149" s="30"/>
      <c r="KVG149" s="30"/>
      <c r="KVH149" s="30"/>
      <c r="KVI149" s="30"/>
      <c r="KVJ149" s="30"/>
      <c r="KVK149" s="30"/>
      <c r="KVL149" s="30"/>
      <c r="KVM149" s="30"/>
      <c r="KVN149" s="30"/>
      <c r="KVO149" s="30"/>
      <c r="KVP149" s="30"/>
      <c r="KVQ149" s="30"/>
      <c r="KVR149" s="30"/>
      <c r="KVS149" s="30"/>
      <c r="KVT149" s="30"/>
      <c r="KVU149" s="30"/>
      <c r="KVV149" s="30"/>
      <c r="KVW149" s="30"/>
      <c r="KVX149" s="30"/>
      <c r="KVY149" s="30"/>
      <c r="KVZ149" s="30"/>
      <c r="KWA149" s="30"/>
      <c r="KWB149" s="30"/>
      <c r="KWC149" s="30"/>
      <c r="KWD149" s="30"/>
      <c r="KWE149" s="30"/>
      <c r="KWF149" s="30"/>
      <c r="KWG149" s="30"/>
      <c r="KWH149" s="30"/>
      <c r="KWI149" s="30"/>
      <c r="KWJ149" s="30"/>
      <c r="KWK149" s="30"/>
      <c r="KWL149" s="30"/>
      <c r="KWM149" s="30"/>
      <c r="KWN149" s="30"/>
      <c r="KWO149" s="30"/>
      <c r="KWP149" s="30"/>
      <c r="KWQ149" s="30"/>
      <c r="KWR149" s="30"/>
      <c r="KWS149" s="30"/>
      <c r="KWT149" s="30"/>
      <c r="KWU149" s="30"/>
      <c r="KWV149" s="30"/>
      <c r="KWW149" s="30"/>
      <c r="KWX149" s="30"/>
      <c r="KWY149" s="30"/>
      <c r="KWZ149" s="30"/>
      <c r="KXA149" s="30"/>
      <c r="KXB149" s="30"/>
      <c r="KXC149" s="30"/>
      <c r="KXD149" s="30"/>
      <c r="KXE149" s="30"/>
      <c r="KXF149" s="30"/>
      <c r="KXG149" s="30"/>
      <c r="KXH149" s="30"/>
      <c r="KXI149" s="30"/>
      <c r="KXJ149" s="30"/>
      <c r="KXK149" s="30"/>
      <c r="KXL149" s="30"/>
      <c r="KXM149" s="30"/>
      <c r="KXN149" s="30"/>
      <c r="KXO149" s="30"/>
      <c r="KXP149" s="30"/>
      <c r="KXQ149" s="30"/>
      <c r="KXR149" s="30"/>
      <c r="KXS149" s="30"/>
      <c r="KXT149" s="30"/>
      <c r="KXU149" s="30"/>
      <c r="KXV149" s="30"/>
      <c r="KXW149" s="30"/>
      <c r="KXX149" s="30"/>
      <c r="KXY149" s="30"/>
      <c r="KXZ149" s="30"/>
      <c r="KYA149" s="30"/>
      <c r="KYB149" s="30"/>
      <c r="KYC149" s="30"/>
      <c r="KYD149" s="30"/>
      <c r="KYE149" s="30"/>
      <c r="KYF149" s="30"/>
      <c r="KYG149" s="30"/>
      <c r="KYH149" s="30"/>
      <c r="KYI149" s="30"/>
      <c r="KYJ149" s="30"/>
      <c r="KYK149" s="30"/>
      <c r="KYL149" s="30"/>
      <c r="KYM149" s="30"/>
      <c r="KYN149" s="30"/>
      <c r="KYO149" s="30"/>
      <c r="KYP149" s="30"/>
      <c r="KYQ149" s="30"/>
      <c r="KYR149" s="30"/>
      <c r="KYS149" s="30"/>
      <c r="KYT149" s="30"/>
      <c r="KYU149" s="30"/>
      <c r="KYV149" s="30"/>
      <c r="KYW149" s="30"/>
      <c r="KYX149" s="30"/>
      <c r="KYY149" s="30"/>
      <c r="KYZ149" s="30"/>
      <c r="KZA149" s="30"/>
      <c r="KZB149" s="30"/>
      <c r="KZC149" s="30"/>
      <c r="KZD149" s="30"/>
      <c r="KZE149" s="30"/>
      <c r="KZF149" s="30"/>
      <c r="KZG149" s="30"/>
      <c r="KZH149" s="30"/>
      <c r="KZI149" s="30"/>
      <c r="KZJ149" s="30"/>
      <c r="KZK149" s="30"/>
      <c r="KZL149" s="30"/>
      <c r="KZM149" s="30"/>
      <c r="KZN149" s="30"/>
      <c r="KZO149" s="30"/>
      <c r="KZP149" s="30"/>
      <c r="KZQ149" s="30"/>
      <c r="KZR149" s="30"/>
      <c r="KZS149" s="30"/>
      <c r="KZT149" s="30"/>
      <c r="KZU149" s="30"/>
      <c r="KZV149" s="30"/>
      <c r="KZW149" s="30"/>
      <c r="KZX149" s="30"/>
      <c r="KZY149" s="30"/>
      <c r="KZZ149" s="30"/>
      <c r="LAA149" s="30"/>
      <c r="LAB149" s="30"/>
      <c r="LAC149" s="30"/>
      <c r="LAD149" s="30"/>
      <c r="LAE149" s="30"/>
      <c r="LAF149" s="30"/>
      <c r="LAG149" s="30"/>
      <c r="LAH149" s="30"/>
      <c r="LAI149" s="30"/>
      <c r="LAJ149" s="30"/>
      <c r="LAK149" s="30"/>
      <c r="LAL149" s="30"/>
      <c r="LAM149" s="30"/>
      <c r="LAN149" s="30"/>
      <c r="LAO149" s="30"/>
      <c r="LAP149" s="30"/>
      <c r="LAQ149" s="30"/>
      <c r="LAR149" s="30"/>
      <c r="LAS149" s="30"/>
      <c r="LAT149" s="30"/>
      <c r="LAU149" s="30"/>
      <c r="LAV149" s="30"/>
      <c r="LAW149" s="30"/>
      <c r="LAX149" s="30"/>
      <c r="LAY149" s="30"/>
      <c r="LAZ149" s="30"/>
      <c r="LBA149" s="30"/>
      <c r="LBB149" s="30"/>
      <c r="LBC149" s="30"/>
      <c r="LBD149" s="30"/>
      <c r="LBE149" s="30"/>
      <c r="LBF149" s="30"/>
      <c r="LBG149" s="30"/>
      <c r="LBH149" s="30"/>
      <c r="LBI149" s="30"/>
      <c r="LBJ149" s="30"/>
      <c r="LBK149" s="30"/>
      <c r="LBL149" s="30"/>
      <c r="LBM149" s="30"/>
      <c r="LBN149" s="30"/>
      <c r="LBO149" s="30"/>
      <c r="LBP149" s="30"/>
      <c r="LBQ149" s="30"/>
      <c r="LBR149" s="30"/>
      <c r="LBS149" s="30"/>
      <c r="LBT149" s="30"/>
      <c r="LBU149" s="30"/>
      <c r="LBV149" s="30"/>
      <c r="LBW149" s="30"/>
      <c r="LBX149" s="30"/>
      <c r="LBY149" s="30"/>
      <c r="LBZ149" s="30"/>
      <c r="LCA149" s="30"/>
      <c r="LCB149" s="30"/>
      <c r="LCC149" s="30"/>
      <c r="LCD149" s="30"/>
      <c r="LCE149" s="30"/>
      <c r="LCF149" s="30"/>
      <c r="LCG149" s="30"/>
      <c r="LCH149" s="30"/>
      <c r="LCI149" s="30"/>
      <c r="LCJ149" s="30"/>
      <c r="LCK149" s="30"/>
      <c r="LCL149" s="30"/>
      <c r="LCM149" s="30"/>
      <c r="LCN149" s="30"/>
      <c r="LCO149" s="30"/>
      <c r="LCP149" s="30"/>
      <c r="LCQ149" s="30"/>
      <c r="LCR149" s="30"/>
      <c r="LCS149" s="30"/>
      <c r="LCT149" s="30"/>
      <c r="LCU149" s="30"/>
      <c r="LCV149" s="30"/>
      <c r="LCW149" s="30"/>
      <c r="LCX149" s="30"/>
      <c r="LCY149" s="30"/>
      <c r="LCZ149" s="30"/>
      <c r="LDA149" s="30"/>
      <c r="LDB149" s="30"/>
      <c r="LDC149" s="30"/>
      <c r="LDD149" s="30"/>
      <c r="LDE149" s="30"/>
      <c r="LDF149" s="30"/>
      <c r="LDG149" s="30"/>
      <c r="LDH149" s="30"/>
      <c r="LDI149" s="30"/>
      <c r="LDJ149" s="30"/>
      <c r="LDK149" s="30"/>
      <c r="LDL149" s="30"/>
      <c r="LDM149" s="30"/>
      <c r="LDN149" s="30"/>
      <c r="LDO149" s="30"/>
      <c r="LDP149" s="30"/>
      <c r="LDQ149" s="30"/>
      <c r="LDR149" s="30"/>
      <c r="LDS149" s="30"/>
      <c r="LDT149" s="30"/>
      <c r="LDU149" s="30"/>
      <c r="LDV149" s="30"/>
      <c r="LDW149" s="30"/>
      <c r="LDX149" s="30"/>
      <c r="LDY149" s="30"/>
      <c r="LDZ149" s="30"/>
      <c r="LEA149" s="30"/>
      <c r="LEB149" s="30"/>
      <c r="LEC149" s="30"/>
      <c r="LED149" s="30"/>
      <c r="LEE149" s="30"/>
      <c r="LEF149" s="30"/>
      <c r="LEG149" s="30"/>
      <c r="LEH149" s="30"/>
      <c r="LEI149" s="30"/>
      <c r="LEJ149" s="30"/>
      <c r="LEK149" s="30"/>
      <c r="LEL149" s="30"/>
      <c r="LEM149" s="30"/>
      <c r="LEN149" s="30"/>
      <c r="LEO149" s="30"/>
      <c r="LEP149" s="30"/>
      <c r="LEQ149" s="30"/>
      <c r="LER149" s="30"/>
      <c r="LES149" s="30"/>
      <c r="LET149" s="30"/>
      <c r="LEU149" s="30"/>
      <c r="LEV149" s="30"/>
      <c r="LEW149" s="30"/>
      <c r="LEX149" s="30"/>
      <c r="LEY149" s="30"/>
      <c r="LEZ149" s="30"/>
      <c r="LFA149" s="30"/>
      <c r="LFB149" s="30"/>
      <c r="LFC149" s="30"/>
      <c r="LFD149" s="30"/>
      <c r="LFE149" s="30"/>
      <c r="LFF149" s="30"/>
      <c r="LFG149" s="30"/>
      <c r="LFH149" s="30"/>
      <c r="LFI149" s="30"/>
      <c r="LFJ149" s="30"/>
      <c r="LFK149" s="30"/>
      <c r="LFL149" s="30"/>
      <c r="LFM149" s="30"/>
      <c r="LFN149" s="30"/>
      <c r="LFO149" s="30"/>
      <c r="LFP149" s="30"/>
      <c r="LFQ149" s="30"/>
      <c r="LFR149" s="30"/>
      <c r="LFS149" s="30"/>
      <c r="LFT149" s="30"/>
      <c r="LFU149" s="30"/>
      <c r="LFV149" s="30"/>
      <c r="LFW149" s="30"/>
      <c r="LFX149" s="30"/>
      <c r="LFY149" s="30"/>
      <c r="LFZ149" s="30"/>
      <c r="LGA149" s="30"/>
      <c r="LGB149" s="30"/>
      <c r="LGC149" s="30"/>
      <c r="LGD149" s="30"/>
      <c r="LGE149" s="30"/>
      <c r="LGF149" s="30"/>
      <c r="LGG149" s="30"/>
      <c r="LGH149" s="30"/>
      <c r="LGI149" s="30"/>
      <c r="LGJ149" s="30"/>
      <c r="LGK149" s="30"/>
      <c r="LGL149" s="30"/>
      <c r="LGM149" s="30"/>
      <c r="LGN149" s="30"/>
      <c r="LGO149" s="30"/>
      <c r="LGP149" s="30"/>
      <c r="LGQ149" s="30"/>
      <c r="LGR149" s="30"/>
      <c r="LGS149" s="30"/>
      <c r="LGT149" s="30"/>
      <c r="LGU149" s="30"/>
      <c r="LGV149" s="30"/>
      <c r="LGW149" s="30"/>
      <c r="LGX149" s="30"/>
      <c r="LGY149" s="30"/>
      <c r="LGZ149" s="30"/>
      <c r="LHA149" s="30"/>
      <c r="LHB149" s="30"/>
      <c r="LHC149" s="30"/>
      <c r="LHD149" s="30"/>
      <c r="LHE149" s="30"/>
      <c r="LHF149" s="30"/>
      <c r="LHG149" s="30"/>
      <c r="LHH149" s="30"/>
      <c r="LHI149" s="30"/>
      <c r="LHJ149" s="30"/>
      <c r="LHK149" s="30"/>
      <c r="LHL149" s="30"/>
      <c r="LHM149" s="30"/>
      <c r="LHN149" s="30"/>
      <c r="LHO149" s="30"/>
      <c r="LHP149" s="30"/>
      <c r="LHQ149" s="30"/>
      <c r="LHR149" s="30"/>
      <c r="LHS149" s="30"/>
      <c r="LHT149" s="30"/>
      <c r="LHU149" s="30"/>
      <c r="LHV149" s="30"/>
      <c r="LHW149" s="30"/>
      <c r="LHX149" s="30"/>
      <c r="LHY149" s="30"/>
      <c r="LHZ149" s="30"/>
      <c r="LIA149" s="30"/>
      <c r="LIB149" s="30"/>
      <c r="LIC149" s="30"/>
      <c r="LID149" s="30"/>
      <c r="LIE149" s="30"/>
      <c r="LIF149" s="30"/>
      <c r="LIG149" s="30"/>
      <c r="LIH149" s="30"/>
      <c r="LII149" s="30"/>
      <c r="LIJ149" s="30"/>
      <c r="LIK149" s="30"/>
      <c r="LIL149" s="30"/>
      <c r="LIM149" s="30"/>
      <c r="LIN149" s="30"/>
      <c r="LIO149" s="30"/>
      <c r="LIP149" s="30"/>
      <c r="LIQ149" s="30"/>
      <c r="LIR149" s="30"/>
      <c r="LIS149" s="30"/>
      <c r="LIT149" s="30"/>
      <c r="LIU149" s="30"/>
      <c r="LIV149" s="30"/>
      <c r="LIW149" s="30"/>
      <c r="LIX149" s="30"/>
      <c r="LIY149" s="30"/>
      <c r="LIZ149" s="30"/>
      <c r="LJA149" s="30"/>
      <c r="LJB149" s="30"/>
      <c r="LJC149" s="30"/>
      <c r="LJD149" s="30"/>
      <c r="LJE149" s="30"/>
      <c r="LJF149" s="30"/>
      <c r="LJG149" s="30"/>
      <c r="LJH149" s="30"/>
      <c r="LJI149" s="30"/>
      <c r="LJJ149" s="30"/>
      <c r="LJK149" s="30"/>
      <c r="LJL149" s="30"/>
      <c r="LJM149" s="30"/>
      <c r="LJN149" s="30"/>
      <c r="LJO149" s="30"/>
      <c r="LJP149" s="30"/>
      <c r="LJQ149" s="30"/>
      <c r="LJR149" s="30"/>
      <c r="LJS149" s="30"/>
      <c r="LJT149" s="30"/>
      <c r="LJU149" s="30"/>
      <c r="LJV149" s="30"/>
      <c r="LJW149" s="30"/>
      <c r="LJX149" s="30"/>
      <c r="LJY149" s="30"/>
      <c r="LJZ149" s="30"/>
      <c r="LKA149" s="30"/>
      <c r="LKB149" s="30"/>
      <c r="LKC149" s="30"/>
      <c r="LKD149" s="30"/>
      <c r="LKE149" s="30"/>
      <c r="LKF149" s="30"/>
      <c r="LKG149" s="30"/>
      <c r="LKH149" s="30"/>
      <c r="LKI149" s="30"/>
      <c r="LKJ149" s="30"/>
      <c r="LKK149" s="30"/>
      <c r="LKL149" s="30"/>
      <c r="LKM149" s="30"/>
      <c r="LKN149" s="30"/>
      <c r="LKO149" s="30"/>
      <c r="LKP149" s="30"/>
      <c r="LKQ149" s="30"/>
      <c r="LKR149" s="30"/>
      <c r="LKS149" s="30"/>
      <c r="LKT149" s="30"/>
      <c r="LKU149" s="30"/>
      <c r="LKV149" s="30"/>
      <c r="LKW149" s="30"/>
      <c r="LKX149" s="30"/>
      <c r="LKY149" s="30"/>
      <c r="LKZ149" s="30"/>
      <c r="LLA149" s="30"/>
      <c r="LLB149" s="30"/>
      <c r="LLC149" s="30"/>
      <c r="LLD149" s="30"/>
      <c r="LLE149" s="30"/>
      <c r="LLF149" s="30"/>
      <c r="LLG149" s="30"/>
      <c r="LLH149" s="30"/>
      <c r="LLI149" s="30"/>
      <c r="LLJ149" s="30"/>
      <c r="LLK149" s="30"/>
      <c r="LLL149" s="30"/>
      <c r="LLM149" s="30"/>
      <c r="LLN149" s="30"/>
      <c r="LLO149" s="30"/>
      <c r="LLP149" s="30"/>
      <c r="LLQ149" s="30"/>
      <c r="LLR149" s="30"/>
      <c r="LLS149" s="30"/>
      <c r="LLT149" s="30"/>
      <c r="LLU149" s="30"/>
      <c r="LLV149" s="30"/>
      <c r="LLW149" s="30"/>
      <c r="LLX149" s="30"/>
      <c r="LLY149" s="30"/>
      <c r="LLZ149" s="30"/>
      <c r="LMA149" s="30"/>
      <c r="LMB149" s="30"/>
      <c r="LMC149" s="30"/>
      <c r="LMD149" s="30"/>
      <c r="LME149" s="30"/>
      <c r="LMF149" s="30"/>
      <c r="LMG149" s="30"/>
      <c r="LMH149" s="30"/>
      <c r="LMI149" s="30"/>
      <c r="LMJ149" s="30"/>
      <c r="LMK149" s="30"/>
      <c r="LML149" s="30"/>
      <c r="LMM149" s="30"/>
      <c r="LMN149" s="30"/>
      <c r="LMO149" s="30"/>
      <c r="LMP149" s="30"/>
      <c r="LMQ149" s="30"/>
      <c r="LMR149" s="30"/>
      <c r="LMS149" s="30"/>
      <c r="LMT149" s="30"/>
      <c r="LMU149" s="30"/>
      <c r="LMV149" s="30"/>
      <c r="LMW149" s="30"/>
      <c r="LMX149" s="30"/>
      <c r="LMY149" s="30"/>
      <c r="LMZ149" s="30"/>
      <c r="LNA149" s="30"/>
      <c r="LNB149" s="30"/>
      <c r="LNC149" s="30"/>
      <c r="LND149" s="30"/>
      <c r="LNE149" s="30"/>
      <c r="LNF149" s="30"/>
      <c r="LNG149" s="30"/>
      <c r="LNH149" s="30"/>
      <c r="LNI149" s="30"/>
      <c r="LNJ149" s="30"/>
      <c r="LNK149" s="30"/>
      <c r="LNL149" s="30"/>
      <c r="LNM149" s="30"/>
      <c r="LNN149" s="30"/>
      <c r="LNO149" s="30"/>
      <c r="LNP149" s="30"/>
      <c r="LNQ149" s="30"/>
      <c r="LNR149" s="30"/>
      <c r="LNS149" s="30"/>
      <c r="LNT149" s="30"/>
      <c r="LNU149" s="30"/>
      <c r="LNV149" s="30"/>
      <c r="LNW149" s="30"/>
      <c r="LNX149" s="30"/>
      <c r="LNY149" s="30"/>
      <c r="LNZ149" s="30"/>
      <c r="LOA149" s="30"/>
      <c r="LOB149" s="30"/>
      <c r="LOC149" s="30"/>
      <c r="LOD149" s="30"/>
      <c r="LOE149" s="30"/>
      <c r="LOF149" s="30"/>
      <c r="LOG149" s="30"/>
      <c r="LOH149" s="30"/>
      <c r="LOI149" s="30"/>
      <c r="LOJ149" s="30"/>
      <c r="LOK149" s="30"/>
      <c r="LOL149" s="30"/>
      <c r="LOM149" s="30"/>
      <c r="LON149" s="30"/>
      <c r="LOO149" s="30"/>
      <c r="LOP149" s="30"/>
      <c r="LOQ149" s="30"/>
      <c r="LOR149" s="30"/>
      <c r="LOS149" s="30"/>
      <c r="LOT149" s="30"/>
      <c r="LOU149" s="30"/>
      <c r="LOV149" s="30"/>
      <c r="LOW149" s="30"/>
      <c r="LOX149" s="30"/>
      <c r="LOY149" s="30"/>
      <c r="LOZ149" s="30"/>
      <c r="LPA149" s="30"/>
      <c r="LPB149" s="30"/>
      <c r="LPC149" s="30"/>
      <c r="LPD149" s="30"/>
      <c r="LPE149" s="30"/>
      <c r="LPF149" s="30"/>
      <c r="LPG149" s="30"/>
      <c r="LPH149" s="30"/>
      <c r="LPI149" s="30"/>
      <c r="LPJ149" s="30"/>
      <c r="LPK149" s="30"/>
      <c r="LPL149" s="30"/>
      <c r="LPM149" s="30"/>
      <c r="LPN149" s="30"/>
      <c r="LPO149" s="30"/>
      <c r="LPP149" s="30"/>
      <c r="LPQ149" s="30"/>
      <c r="LPR149" s="30"/>
      <c r="LPS149" s="30"/>
      <c r="LPT149" s="30"/>
      <c r="LPU149" s="30"/>
      <c r="LPV149" s="30"/>
      <c r="LPW149" s="30"/>
      <c r="LPX149" s="30"/>
      <c r="LPY149" s="30"/>
      <c r="LPZ149" s="30"/>
      <c r="LQA149" s="30"/>
      <c r="LQB149" s="30"/>
      <c r="LQC149" s="30"/>
      <c r="LQD149" s="30"/>
      <c r="LQE149" s="30"/>
      <c r="LQF149" s="30"/>
      <c r="LQG149" s="30"/>
      <c r="LQH149" s="30"/>
      <c r="LQI149" s="30"/>
      <c r="LQJ149" s="30"/>
      <c r="LQK149" s="30"/>
      <c r="LQL149" s="30"/>
      <c r="LQM149" s="30"/>
      <c r="LQN149" s="30"/>
      <c r="LQO149" s="30"/>
      <c r="LQP149" s="30"/>
      <c r="LQQ149" s="30"/>
      <c r="LQR149" s="30"/>
      <c r="LQS149" s="30"/>
      <c r="LQT149" s="30"/>
      <c r="LQU149" s="30"/>
      <c r="LQV149" s="30"/>
      <c r="LQW149" s="30"/>
      <c r="LQX149" s="30"/>
      <c r="LQY149" s="30"/>
      <c r="LQZ149" s="30"/>
      <c r="LRA149" s="30"/>
      <c r="LRB149" s="30"/>
      <c r="LRC149" s="30"/>
      <c r="LRD149" s="30"/>
      <c r="LRE149" s="30"/>
      <c r="LRF149" s="30"/>
      <c r="LRG149" s="30"/>
      <c r="LRH149" s="30"/>
      <c r="LRI149" s="30"/>
      <c r="LRJ149" s="30"/>
      <c r="LRK149" s="30"/>
      <c r="LRL149" s="30"/>
      <c r="LRM149" s="30"/>
      <c r="LRN149" s="30"/>
      <c r="LRO149" s="30"/>
      <c r="LRP149" s="30"/>
      <c r="LRQ149" s="30"/>
      <c r="LRR149" s="30"/>
      <c r="LRS149" s="30"/>
      <c r="LRT149" s="30"/>
      <c r="LRU149" s="30"/>
      <c r="LRV149" s="30"/>
      <c r="LRW149" s="30"/>
      <c r="LRX149" s="30"/>
      <c r="LRY149" s="30"/>
      <c r="LRZ149" s="30"/>
      <c r="LSA149" s="30"/>
      <c r="LSB149" s="30"/>
      <c r="LSC149" s="30"/>
      <c r="LSD149" s="30"/>
      <c r="LSE149" s="30"/>
      <c r="LSF149" s="30"/>
      <c r="LSG149" s="30"/>
      <c r="LSH149" s="30"/>
      <c r="LSI149" s="30"/>
      <c r="LSJ149" s="30"/>
      <c r="LSK149" s="30"/>
      <c r="LSL149" s="30"/>
      <c r="LSM149" s="30"/>
      <c r="LSN149" s="30"/>
      <c r="LSO149" s="30"/>
      <c r="LSP149" s="30"/>
      <c r="LSQ149" s="30"/>
      <c r="LSR149" s="30"/>
      <c r="LSS149" s="30"/>
      <c r="LST149" s="30"/>
      <c r="LSU149" s="30"/>
      <c r="LSV149" s="30"/>
      <c r="LSW149" s="30"/>
      <c r="LSX149" s="30"/>
      <c r="LSY149" s="30"/>
      <c r="LSZ149" s="30"/>
      <c r="LTA149" s="30"/>
      <c r="LTB149" s="30"/>
      <c r="LTC149" s="30"/>
      <c r="LTD149" s="30"/>
      <c r="LTE149" s="30"/>
      <c r="LTF149" s="30"/>
      <c r="LTG149" s="30"/>
      <c r="LTH149" s="30"/>
      <c r="LTI149" s="30"/>
      <c r="LTJ149" s="30"/>
      <c r="LTK149" s="30"/>
      <c r="LTL149" s="30"/>
      <c r="LTM149" s="30"/>
      <c r="LTN149" s="30"/>
      <c r="LTO149" s="30"/>
      <c r="LTP149" s="30"/>
      <c r="LTQ149" s="30"/>
      <c r="LTR149" s="30"/>
      <c r="LTS149" s="30"/>
      <c r="LTT149" s="30"/>
      <c r="LTU149" s="30"/>
      <c r="LTV149" s="30"/>
      <c r="LTW149" s="30"/>
      <c r="LTX149" s="30"/>
      <c r="LTY149" s="30"/>
      <c r="LTZ149" s="30"/>
      <c r="LUA149" s="30"/>
      <c r="LUB149" s="30"/>
      <c r="LUC149" s="30"/>
      <c r="LUD149" s="30"/>
      <c r="LUE149" s="30"/>
      <c r="LUF149" s="30"/>
      <c r="LUG149" s="30"/>
      <c r="LUH149" s="30"/>
      <c r="LUI149" s="30"/>
      <c r="LUJ149" s="30"/>
      <c r="LUK149" s="30"/>
      <c r="LUL149" s="30"/>
      <c r="LUM149" s="30"/>
      <c r="LUN149" s="30"/>
      <c r="LUO149" s="30"/>
      <c r="LUP149" s="30"/>
      <c r="LUQ149" s="30"/>
      <c r="LUR149" s="30"/>
      <c r="LUS149" s="30"/>
      <c r="LUT149" s="30"/>
      <c r="LUU149" s="30"/>
      <c r="LUV149" s="30"/>
      <c r="LUW149" s="30"/>
      <c r="LUX149" s="30"/>
      <c r="LUY149" s="30"/>
      <c r="LUZ149" s="30"/>
      <c r="LVA149" s="30"/>
      <c r="LVB149" s="30"/>
      <c r="LVC149" s="30"/>
      <c r="LVD149" s="30"/>
      <c r="LVE149" s="30"/>
      <c r="LVF149" s="30"/>
      <c r="LVG149" s="30"/>
      <c r="LVH149" s="30"/>
      <c r="LVI149" s="30"/>
      <c r="LVJ149" s="30"/>
      <c r="LVK149" s="30"/>
      <c r="LVL149" s="30"/>
      <c r="LVM149" s="30"/>
      <c r="LVN149" s="30"/>
      <c r="LVO149" s="30"/>
      <c r="LVP149" s="30"/>
      <c r="LVQ149" s="30"/>
      <c r="LVR149" s="30"/>
      <c r="LVS149" s="30"/>
      <c r="LVT149" s="30"/>
      <c r="LVU149" s="30"/>
      <c r="LVV149" s="30"/>
      <c r="LVW149" s="30"/>
      <c r="LVX149" s="30"/>
      <c r="LVY149" s="30"/>
      <c r="LVZ149" s="30"/>
      <c r="LWA149" s="30"/>
      <c r="LWB149" s="30"/>
      <c r="LWC149" s="30"/>
      <c r="LWD149" s="30"/>
      <c r="LWE149" s="30"/>
      <c r="LWF149" s="30"/>
      <c r="LWG149" s="30"/>
      <c r="LWH149" s="30"/>
      <c r="LWI149" s="30"/>
      <c r="LWJ149" s="30"/>
      <c r="LWK149" s="30"/>
      <c r="LWL149" s="30"/>
      <c r="LWM149" s="30"/>
      <c r="LWN149" s="30"/>
      <c r="LWO149" s="30"/>
      <c r="LWP149" s="30"/>
      <c r="LWQ149" s="30"/>
      <c r="LWR149" s="30"/>
      <c r="LWS149" s="30"/>
      <c r="LWT149" s="30"/>
      <c r="LWU149" s="30"/>
      <c r="LWV149" s="30"/>
      <c r="LWW149" s="30"/>
      <c r="LWX149" s="30"/>
      <c r="LWY149" s="30"/>
      <c r="LWZ149" s="30"/>
      <c r="LXA149" s="30"/>
      <c r="LXB149" s="30"/>
      <c r="LXC149" s="30"/>
      <c r="LXD149" s="30"/>
      <c r="LXE149" s="30"/>
      <c r="LXF149" s="30"/>
      <c r="LXG149" s="30"/>
      <c r="LXH149" s="30"/>
      <c r="LXI149" s="30"/>
      <c r="LXJ149" s="30"/>
      <c r="LXK149" s="30"/>
      <c r="LXL149" s="30"/>
      <c r="LXM149" s="30"/>
      <c r="LXN149" s="30"/>
      <c r="LXO149" s="30"/>
      <c r="LXP149" s="30"/>
      <c r="LXQ149" s="30"/>
      <c r="LXR149" s="30"/>
      <c r="LXS149" s="30"/>
      <c r="LXT149" s="30"/>
      <c r="LXU149" s="30"/>
      <c r="LXV149" s="30"/>
      <c r="LXW149" s="30"/>
      <c r="LXX149" s="30"/>
      <c r="LXY149" s="30"/>
      <c r="LXZ149" s="30"/>
      <c r="LYA149" s="30"/>
      <c r="LYB149" s="30"/>
      <c r="LYC149" s="30"/>
      <c r="LYD149" s="30"/>
      <c r="LYE149" s="30"/>
      <c r="LYF149" s="30"/>
      <c r="LYG149" s="30"/>
      <c r="LYH149" s="30"/>
      <c r="LYI149" s="30"/>
      <c r="LYJ149" s="30"/>
      <c r="LYK149" s="30"/>
      <c r="LYL149" s="30"/>
      <c r="LYM149" s="30"/>
      <c r="LYN149" s="30"/>
      <c r="LYO149" s="30"/>
      <c r="LYP149" s="30"/>
      <c r="LYQ149" s="30"/>
      <c r="LYR149" s="30"/>
      <c r="LYS149" s="30"/>
      <c r="LYT149" s="30"/>
      <c r="LYU149" s="30"/>
      <c r="LYV149" s="30"/>
      <c r="LYW149" s="30"/>
      <c r="LYX149" s="30"/>
      <c r="LYY149" s="30"/>
      <c r="LYZ149" s="30"/>
      <c r="LZA149" s="30"/>
      <c r="LZB149" s="30"/>
      <c r="LZC149" s="30"/>
      <c r="LZD149" s="30"/>
      <c r="LZE149" s="30"/>
      <c r="LZF149" s="30"/>
      <c r="LZG149" s="30"/>
      <c r="LZH149" s="30"/>
      <c r="LZI149" s="30"/>
      <c r="LZJ149" s="30"/>
      <c r="LZK149" s="30"/>
      <c r="LZL149" s="30"/>
      <c r="LZM149" s="30"/>
      <c r="LZN149" s="30"/>
      <c r="LZO149" s="30"/>
      <c r="LZP149" s="30"/>
      <c r="LZQ149" s="30"/>
      <c r="LZR149" s="30"/>
      <c r="LZS149" s="30"/>
      <c r="LZT149" s="30"/>
      <c r="LZU149" s="30"/>
      <c r="LZV149" s="30"/>
      <c r="LZW149" s="30"/>
      <c r="LZX149" s="30"/>
      <c r="LZY149" s="30"/>
      <c r="LZZ149" s="30"/>
      <c r="MAA149" s="30"/>
      <c r="MAB149" s="30"/>
      <c r="MAC149" s="30"/>
      <c r="MAD149" s="30"/>
      <c r="MAE149" s="30"/>
      <c r="MAF149" s="30"/>
      <c r="MAG149" s="30"/>
      <c r="MAH149" s="30"/>
      <c r="MAI149" s="30"/>
      <c r="MAJ149" s="30"/>
      <c r="MAK149" s="30"/>
      <c r="MAL149" s="30"/>
      <c r="MAM149" s="30"/>
      <c r="MAN149" s="30"/>
      <c r="MAO149" s="30"/>
      <c r="MAP149" s="30"/>
      <c r="MAQ149" s="30"/>
      <c r="MAR149" s="30"/>
      <c r="MAS149" s="30"/>
      <c r="MAT149" s="30"/>
      <c r="MAU149" s="30"/>
      <c r="MAV149" s="30"/>
      <c r="MAW149" s="30"/>
      <c r="MAX149" s="30"/>
      <c r="MAY149" s="30"/>
      <c r="MAZ149" s="30"/>
      <c r="MBA149" s="30"/>
      <c r="MBB149" s="30"/>
      <c r="MBC149" s="30"/>
      <c r="MBD149" s="30"/>
      <c r="MBE149" s="30"/>
      <c r="MBF149" s="30"/>
      <c r="MBG149" s="30"/>
      <c r="MBH149" s="30"/>
      <c r="MBI149" s="30"/>
      <c r="MBJ149" s="30"/>
      <c r="MBK149" s="30"/>
      <c r="MBL149" s="30"/>
      <c r="MBM149" s="30"/>
      <c r="MBN149" s="30"/>
      <c r="MBO149" s="30"/>
      <c r="MBP149" s="30"/>
      <c r="MBQ149" s="30"/>
      <c r="MBR149" s="30"/>
      <c r="MBS149" s="30"/>
      <c r="MBT149" s="30"/>
      <c r="MBU149" s="30"/>
      <c r="MBV149" s="30"/>
      <c r="MBW149" s="30"/>
      <c r="MBX149" s="30"/>
      <c r="MBY149" s="30"/>
      <c r="MBZ149" s="30"/>
      <c r="MCA149" s="30"/>
      <c r="MCB149" s="30"/>
      <c r="MCC149" s="30"/>
      <c r="MCD149" s="30"/>
      <c r="MCE149" s="30"/>
      <c r="MCF149" s="30"/>
      <c r="MCG149" s="30"/>
      <c r="MCH149" s="30"/>
      <c r="MCI149" s="30"/>
      <c r="MCJ149" s="30"/>
      <c r="MCK149" s="30"/>
      <c r="MCL149" s="30"/>
      <c r="MCM149" s="30"/>
      <c r="MCN149" s="30"/>
      <c r="MCO149" s="30"/>
      <c r="MCP149" s="30"/>
      <c r="MCQ149" s="30"/>
      <c r="MCR149" s="30"/>
      <c r="MCS149" s="30"/>
      <c r="MCT149" s="30"/>
      <c r="MCU149" s="30"/>
      <c r="MCV149" s="30"/>
      <c r="MCW149" s="30"/>
      <c r="MCX149" s="30"/>
      <c r="MCY149" s="30"/>
      <c r="MCZ149" s="30"/>
      <c r="MDA149" s="30"/>
      <c r="MDB149" s="30"/>
      <c r="MDC149" s="30"/>
      <c r="MDD149" s="30"/>
      <c r="MDE149" s="30"/>
      <c r="MDF149" s="30"/>
      <c r="MDG149" s="30"/>
      <c r="MDH149" s="30"/>
      <c r="MDI149" s="30"/>
      <c r="MDJ149" s="30"/>
      <c r="MDK149" s="30"/>
      <c r="MDL149" s="30"/>
      <c r="MDM149" s="30"/>
      <c r="MDN149" s="30"/>
      <c r="MDO149" s="30"/>
      <c r="MDP149" s="30"/>
      <c r="MDQ149" s="30"/>
      <c r="MDR149" s="30"/>
      <c r="MDS149" s="30"/>
      <c r="MDT149" s="30"/>
      <c r="MDU149" s="30"/>
      <c r="MDV149" s="30"/>
      <c r="MDW149" s="30"/>
      <c r="MDX149" s="30"/>
      <c r="MDY149" s="30"/>
      <c r="MDZ149" s="30"/>
      <c r="MEA149" s="30"/>
      <c r="MEB149" s="30"/>
      <c r="MEC149" s="30"/>
      <c r="MED149" s="30"/>
      <c r="MEE149" s="30"/>
      <c r="MEF149" s="30"/>
      <c r="MEG149" s="30"/>
      <c r="MEH149" s="30"/>
      <c r="MEI149" s="30"/>
      <c r="MEJ149" s="30"/>
      <c r="MEK149" s="30"/>
      <c r="MEL149" s="30"/>
      <c r="MEM149" s="30"/>
      <c r="MEN149" s="30"/>
      <c r="MEO149" s="30"/>
      <c r="MEP149" s="30"/>
      <c r="MEQ149" s="30"/>
      <c r="MER149" s="30"/>
      <c r="MES149" s="30"/>
      <c r="MET149" s="30"/>
      <c r="MEU149" s="30"/>
      <c r="MEV149" s="30"/>
      <c r="MEW149" s="30"/>
      <c r="MEX149" s="30"/>
      <c r="MEY149" s="30"/>
      <c r="MEZ149" s="30"/>
      <c r="MFA149" s="30"/>
      <c r="MFB149" s="30"/>
      <c r="MFC149" s="30"/>
      <c r="MFD149" s="30"/>
      <c r="MFE149" s="30"/>
      <c r="MFF149" s="30"/>
      <c r="MFG149" s="30"/>
      <c r="MFH149" s="30"/>
      <c r="MFI149" s="30"/>
      <c r="MFJ149" s="30"/>
      <c r="MFK149" s="30"/>
      <c r="MFL149" s="30"/>
      <c r="MFM149" s="30"/>
      <c r="MFN149" s="30"/>
      <c r="MFO149" s="30"/>
      <c r="MFP149" s="30"/>
      <c r="MFQ149" s="30"/>
      <c r="MFR149" s="30"/>
      <c r="MFS149" s="30"/>
      <c r="MFT149" s="30"/>
      <c r="MFU149" s="30"/>
      <c r="MFV149" s="30"/>
      <c r="MFW149" s="30"/>
      <c r="MFX149" s="30"/>
      <c r="MFY149" s="30"/>
      <c r="MFZ149" s="30"/>
      <c r="MGA149" s="30"/>
      <c r="MGB149" s="30"/>
      <c r="MGC149" s="30"/>
      <c r="MGD149" s="30"/>
      <c r="MGE149" s="30"/>
      <c r="MGF149" s="30"/>
      <c r="MGG149" s="30"/>
      <c r="MGH149" s="30"/>
      <c r="MGI149" s="30"/>
      <c r="MGJ149" s="30"/>
      <c r="MGK149" s="30"/>
      <c r="MGL149" s="30"/>
      <c r="MGM149" s="30"/>
      <c r="MGN149" s="30"/>
      <c r="MGO149" s="30"/>
      <c r="MGP149" s="30"/>
      <c r="MGQ149" s="30"/>
      <c r="MGR149" s="30"/>
      <c r="MGS149" s="30"/>
      <c r="MGT149" s="30"/>
      <c r="MGU149" s="30"/>
      <c r="MGV149" s="30"/>
      <c r="MGW149" s="30"/>
      <c r="MGX149" s="30"/>
      <c r="MGY149" s="30"/>
      <c r="MGZ149" s="30"/>
      <c r="MHA149" s="30"/>
      <c r="MHB149" s="30"/>
      <c r="MHC149" s="30"/>
      <c r="MHD149" s="30"/>
      <c r="MHE149" s="30"/>
      <c r="MHF149" s="30"/>
      <c r="MHG149" s="30"/>
      <c r="MHH149" s="30"/>
      <c r="MHI149" s="30"/>
      <c r="MHJ149" s="30"/>
      <c r="MHK149" s="30"/>
      <c r="MHL149" s="30"/>
      <c r="MHM149" s="30"/>
      <c r="MHN149" s="30"/>
      <c r="MHO149" s="30"/>
      <c r="MHP149" s="30"/>
      <c r="MHQ149" s="30"/>
      <c r="MHR149" s="30"/>
      <c r="MHS149" s="30"/>
      <c r="MHT149" s="30"/>
      <c r="MHU149" s="30"/>
      <c r="MHV149" s="30"/>
      <c r="MHW149" s="30"/>
      <c r="MHX149" s="30"/>
      <c r="MHY149" s="30"/>
      <c r="MHZ149" s="30"/>
      <c r="MIA149" s="30"/>
      <c r="MIB149" s="30"/>
      <c r="MIC149" s="30"/>
      <c r="MID149" s="30"/>
      <c r="MIE149" s="30"/>
      <c r="MIF149" s="30"/>
      <c r="MIG149" s="30"/>
      <c r="MIH149" s="30"/>
      <c r="MII149" s="30"/>
      <c r="MIJ149" s="30"/>
      <c r="MIK149" s="30"/>
      <c r="MIL149" s="30"/>
      <c r="MIM149" s="30"/>
      <c r="MIN149" s="30"/>
      <c r="MIO149" s="30"/>
      <c r="MIP149" s="30"/>
      <c r="MIQ149" s="30"/>
      <c r="MIR149" s="30"/>
      <c r="MIS149" s="30"/>
      <c r="MIT149" s="30"/>
      <c r="MIU149" s="30"/>
      <c r="MIV149" s="30"/>
      <c r="MIW149" s="30"/>
      <c r="MIX149" s="30"/>
      <c r="MIY149" s="30"/>
      <c r="MIZ149" s="30"/>
      <c r="MJA149" s="30"/>
      <c r="MJB149" s="30"/>
      <c r="MJC149" s="30"/>
      <c r="MJD149" s="30"/>
      <c r="MJE149" s="30"/>
      <c r="MJF149" s="30"/>
      <c r="MJG149" s="30"/>
      <c r="MJH149" s="30"/>
      <c r="MJI149" s="30"/>
      <c r="MJJ149" s="30"/>
      <c r="MJK149" s="30"/>
      <c r="MJL149" s="30"/>
      <c r="MJM149" s="30"/>
      <c r="MJN149" s="30"/>
      <c r="MJO149" s="30"/>
      <c r="MJP149" s="30"/>
      <c r="MJQ149" s="30"/>
      <c r="MJR149" s="30"/>
      <c r="MJS149" s="30"/>
      <c r="MJT149" s="30"/>
      <c r="MJU149" s="30"/>
      <c r="MJV149" s="30"/>
      <c r="MJW149" s="30"/>
      <c r="MJX149" s="30"/>
      <c r="MJY149" s="30"/>
      <c r="MJZ149" s="30"/>
      <c r="MKA149" s="30"/>
      <c r="MKB149" s="30"/>
      <c r="MKC149" s="30"/>
      <c r="MKD149" s="30"/>
      <c r="MKE149" s="30"/>
      <c r="MKF149" s="30"/>
      <c r="MKG149" s="30"/>
      <c r="MKH149" s="30"/>
      <c r="MKI149" s="30"/>
      <c r="MKJ149" s="30"/>
      <c r="MKK149" s="30"/>
      <c r="MKL149" s="30"/>
      <c r="MKM149" s="30"/>
      <c r="MKN149" s="30"/>
      <c r="MKO149" s="30"/>
      <c r="MKP149" s="30"/>
      <c r="MKQ149" s="30"/>
      <c r="MKR149" s="30"/>
      <c r="MKS149" s="30"/>
      <c r="MKT149" s="30"/>
      <c r="MKU149" s="30"/>
      <c r="MKV149" s="30"/>
      <c r="MKW149" s="30"/>
      <c r="MKX149" s="30"/>
      <c r="MKY149" s="30"/>
      <c r="MKZ149" s="30"/>
      <c r="MLA149" s="30"/>
      <c r="MLB149" s="30"/>
      <c r="MLC149" s="30"/>
      <c r="MLD149" s="30"/>
      <c r="MLE149" s="30"/>
      <c r="MLF149" s="30"/>
      <c r="MLG149" s="30"/>
      <c r="MLH149" s="30"/>
      <c r="MLI149" s="30"/>
      <c r="MLJ149" s="30"/>
      <c r="MLK149" s="30"/>
      <c r="MLL149" s="30"/>
      <c r="MLM149" s="30"/>
      <c r="MLN149" s="30"/>
      <c r="MLO149" s="30"/>
      <c r="MLP149" s="30"/>
      <c r="MLQ149" s="30"/>
      <c r="MLR149" s="30"/>
      <c r="MLS149" s="30"/>
      <c r="MLT149" s="30"/>
      <c r="MLU149" s="30"/>
      <c r="MLV149" s="30"/>
      <c r="MLW149" s="30"/>
      <c r="MLX149" s="30"/>
      <c r="MLY149" s="30"/>
      <c r="MLZ149" s="30"/>
      <c r="MMA149" s="30"/>
      <c r="MMB149" s="30"/>
      <c r="MMC149" s="30"/>
      <c r="MMD149" s="30"/>
      <c r="MME149" s="30"/>
      <c r="MMF149" s="30"/>
      <c r="MMG149" s="30"/>
      <c r="MMH149" s="30"/>
      <c r="MMI149" s="30"/>
      <c r="MMJ149" s="30"/>
      <c r="MMK149" s="30"/>
      <c r="MML149" s="30"/>
      <c r="MMM149" s="30"/>
      <c r="MMN149" s="30"/>
      <c r="MMO149" s="30"/>
      <c r="MMP149" s="30"/>
      <c r="MMQ149" s="30"/>
      <c r="MMR149" s="30"/>
      <c r="MMS149" s="30"/>
      <c r="MMT149" s="30"/>
      <c r="MMU149" s="30"/>
      <c r="MMV149" s="30"/>
      <c r="MMW149" s="30"/>
      <c r="MMX149" s="30"/>
      <c r="MMY149" s="30"/>
      <c r="MMZ149" s="30"/>
      <c r="MNA149" s="30"/>
      <c r="MNB149" s="30"/>
      <c r="MNC149" s="30"/>
      <c r="MND149" s="30"/>
      <c r="MNE149" s="30"/>
      <c r="MNF149" s="30"/>
      <c r="MNG149" s="30"/>
      <c r="MNH149" s="30"/>
      <c r="MNI149" s="30"/>
      <c r="MNJ149" s="30"/>
      <c r="MNK149" s="30"/>
      <c r="MNL149" s="30"/>
      <c r="MNM149" s="30"/>
      <c r="MNN149" s="30"/>
      <c r="MNO149" s="30"/>
      <c r="MNP149" s="30"/>
      <c r="MNQ149" s="30"/>
      <c r="MNR149" s="30"/>
      <c r="MNS149" s="30"/>
      <c r="MNT149" s="30"/>
      <c r="MNU149" s="30"/>
      <c r="MNV149" s="30"/>
      <c r="MNW149" s="30"/>
      <c r="MNX149" s="30"/>
      <c r="MNY149" s="30"/>
      <c r="MNZ149" s="30"/>
      <c r="MOA149" s="30"/>
      <c r="MOB149" s="30"/>
      <c r="MOC149" s="30"/>
      <c r="MOD149" s="30"/>
      <c r="MOE149" s="30"/>
      <c r="MOF149" s="30"/>
      <c r="MOG149" s="30"/>
      <c r="MOH149" s="30"/>
      <c r="MOI149" s="30"/>
      <c r="MOJ149" s="30"/>
      <c r="MOK149" s="30"/>
      <c r="MOL149" s="30"/>
      <c r="MOM149" s="30"/>
      <c r="MON149" s="30"/>
      <c r="MOO149" s="30"/>
      <c r="MOP149" s="30"/>
      <c r="MOQ149" s="30"/>
      <c r="MOR149" s="30"/>
      <c r="MOS149" s="30"/>
      <c r="MOT149" s="30"/>
      <c r="MOU149" s="30"/>
      <c r="MOV149" s="30"/>
      <c r="MOW149" s="30"/>
      <c r="MOX149" s="30"/>
      <c r="MOY149" s="30"/>
      <c r="MOZ149" s="30"/>
      <c r="MPA149" s="30"/>
      <c r="MPB149" s="30"/>
      <c r="MPC149" s="30"/>
      <c r="MPD149" s="30"/>
      <c r="MPE149" s="30"/>
      <c r="MPF149" s="30"/>
      <c r="MPG149" s="30"/>
      <c r="MPH149" s="30"/>
      <c r="MPI149" s="30"/>
      <c r="MPJ149" s="30"/>
      <c r="MPK149" s="30"/>
      <c r="MPL149" s="30"/>
      <c r="MPM149" s="30"/>
      <c r="MPN149" s="30"/>
      <c r="MPO149" s="30"/>
      <c r="MPP149" s="30"/>
      <c r="MPQ149" s="30"/>
      <c r="MPR149" s="30"/>
      <c r="MPS149" s="30"/>
      <c r="MPT149" s="30"/>
      <c r="MPU149" s="30"/>
      <c r="MPV149" s="30"/>
      <c r="MPW149" s="30"/>
      <c r="MPX149" s="30"/>
      <c r="MPY149" s="30"/>
      <c r="MPZ149" s="30"/>
      <c r="MQA149" s="30"/>
      <c r="MQB149" s="30"/>
      <c r="MQC149" s="30"/>
      <c r="MQD149" s="30"/>
      <c r="MQE149" s="30"/>
      <c r="MQF149" s="30"/>
      <c r="MQG149" s="30"/>
      <c r="MQH149" s="30"/>
      <c r="MQI149" s="30"/>
      <c r="MQJ149" s="30"/>
      <c r="MQK149" s="30"/>
      <c r="MQL149" s="30"/>
      <c r="MQM149" s="30"/>
      <c r="MQN149" s="30"/>
      <c r="MQO149" s="30"/>
      <c r="MQP149" s="30"/>
      <c r="MQQ149" s="30"/>
      <c r="MQR149" s="30"/>
      <c r="MQS149" s="30"/>
      <c r="MQT149" s="30"/>
      <c r="MQU149" s="30"/>
      <c r="MQV149" s="30"/>
      <c r="MQW149" s="30"/>
      <c r="MQX149" s="30"/>
      <c r="MQY149" s="30"/>
      <c r="MQZ149" s="30"/>
      <c r="MRA149" s="30"/>
      <c r="MRB149" s="30"/>
      <c r="MRC149" s="30"/>
      <c r="MRD149" s="30"/>
      <c r="MRE149" s="30"/>
      <c r="MRF149" s="30"/>
      <c r="MRG149" s="30"/>
      <c r="MRH149" s="30"/>
      <c r="MRI149" s="30"/>
      <c r="MRJ149" s="30"/>
      <c r="MRK149" s="30"/>
      <c r="MRL149" s="30"/>
      <c r="MRM149" s="30"/>
      <c r="MRN149" s="30"/>
      <c r="MRO149" s="30"/>
      <c r="MRP149" s="30"/>
      <c r="MRQ149" s="30"/>
      <c r="MRR149" s="30"/>
      <c r="MRS149" s="30"/>
      <c r="MRT149" s="30"/>
      <c r="MRU149" s="30"/>
      <c r="MRV149" s="30"/>
      <c r="MRW149" s="30"/>
      <c r="MRX149" s="30"/>
      <c r="MRY149" s="30"/>
      <c r="MRZ149" s="30"/>
      <c r="MSA149" s="30"/>
      <c r="MSB149" s="30"/>
      <c r="MSC149" s="30"/>
      <c r="MSD149" s="30"/>
      <c r="MSE149" s="30"/>
      <c r="MSF149" s="30"/>
      <c r="MSG149" s="30"/>
      <c r="MSH149" s="30"/>
      <c r="MSI149" s="30"/>
      <c r="MSJ149" s="30"/>
      <c r="MSK149" s="30"/>
      <c r="MSL149" s="30"/>
      <c r="MSM149" s="30"/>
      <c r="MSN149" s="30"/>
      <c r="MSO149" s="30"/>
      <c r="MSP149" s="30"/>
      <c r="MSQ149" s="30"/>
      <c r="MSR149" s="30"/>
      <c r="MSS149" s="30"/>
      <c r="MST149" s="30"/>
      <c r="MSU149" s="30"/>
      <c r="MSV149" s="30"/>
      <c r="MSW149" s="30"/>
      <c r="MSX149" s="30"/>
      <c r="MSY149" s="30"/>
      <c r="MSZ149" s="30"/>
      <c r="MTA149" s="30"/>
      <c r="MTB149" s="30"/>
      <c r="MTC149" s="30"/>
      <c r="MTD149" s="30"/>
      <c r="MTE149" s="30"/>
      <c r="MTF149" s="30"/>
      <c r="MTG149" s="30"/>
      <c r="MTH149" s="30"/>
      <c r="MTI149" s="30"/>
      <c r="MTJ149" s="30"/>
      <c r="MTK149" s="30"/>
      <c r="MTL149" s="30"/>
      <c r="MTM149" s="30"/>
      <c r="MTN149" s="30"/>
      <c r="MTO149" s="30"/>
      <c r="MTP149" s="30"/>
      <c r="MTQ149" s="30"/>
      <c r="MTR149" s="30"/>
      <c r="MTS149" s="30"/>
      <c r="MTT149" s="30"/>
      <c r="MTU149" s="30"/>
      <c r="MTV149" s="30"/>
      <c r="MTW149" s="30"/>
      <c r="MTX149" s="30"/>
      <c r="MTY149" s="30"/>
      <c r="MTZ149" s="30"/>
      <c r="MUA149" s="30"/>
      <c r="MUB149" s="30"/>
      <c r="MUC149" s="30"/>
      <c r="MUD149" s="30"/>
      <c r="MUE149" s="30"/>
      <c r="MUF149" s="30"/>
      <c r="MUG149" s="30"/>
      <c r="MUH149" s="30"/>
      <c r="MUI149" s="30"/>
      <c r="MUJ149" s="30"/>
      <c r="MUK149" s="30"/>
      <c r="MUL149" s="30"/>
      <c r="MUM149" s="30"/>
      <c r="MUN149" s="30"/>
      <c r="MUO149" s="30"/>
      <c r="MUP149" s="30"/>
      <c r="MUQ149" s="30"/>
      <c r="MUR149" s="30"/>
      <c r="MUS149" s="30"/>
      <c r="MUT149" s="30"/>
      <c r="MUU149" s="30"/>
      <c r="MUV149" s="30"/>
      <c r="MUW149" s="30"/>
      <c r="MUX149" s="30"/>
      <c r="MUY149" s="30"/>
      <c r="MUZ149" s="30"/>
      <c r="MVA149" s="30"/>
      <c r="MVB149" s="30"/>
      <c r="MVC149" s="30"/>
      <c r="MVD149" s="30"/>
      <c r="MVE149" s="30"/>
      <c r="MVF149" s="30"/>
      <c r="MVG149" s="30"/>
      <c r="MVH149" s="30"/>
      <c r="MVI149" s="30"/>
      <c r="MVJ149" s="30"/>
      <c r="MVK149" s="30"/>
      <c r="MVL149" s="30"/>
      <c r="MVM149" s="30"/>
      <c r="MVN149" s="30"/>
      <c r="MVO149" s="30"/>
      <c r="MVP149" s="30"/>
      <c r="MVQ149" s="30"/>
      <c r="MVR149" s="30"/>
      <c r="MVS149" s="30"/>
      <c r="MVT149" s="30"/>
      <c r="MVU149" s="30"/>
      <c r="MVV149" s="30"/>
      <c r="MVW149" s="30"/>
      <c r="MVX149" s="30"/>
      <c r="MVY149" s="30"/>
      <c r="MVZ149" s="30"/>
      <c r="MWA149" s="30"/>
      <c r="MWB149" s="30"/>
      <c r="MWC149" s="30"/>
      <c r="MWD149" s="30"/>
      <c r="MWE149" s="30"/>
      <c r="MWF149" s="30"/>
      <c r="MWG149" s="30"/>
      <c r="MWH149" s="30"/>
      <c r="MWI149" s="30"/>
      <c r="MWJ149" s="30"/>
      <c r="MWK149" s="30"/>
      <c r="MWL149" s="30"/>
      <c r="MWM149" s="30"/>
      <c r="MWN149" s="30"/>
      <c r="MWO149" s="30"/>
      <c r="MWP149" s="30"/>
      <c r="MWQ149" s="30"/>
      <c r="MWR149" s="30"/>
      <c r="MWS149" s="30"/>
      <c r="MWT149" s="30"/>
      <c r="MWU149" s="30"/>
      <c r="MWV149" s="30"/>
      <c r="MWW149" s="30"/>
      <c r="MWX149" s="30"/>
      <c r="MWY149" s="30"/>
      <c r="MWZ149" s="30"/>
      <c r="MXA149" s="30"/>
      <c r="MXB149" s="30"/>
      <c r="MXC149" s="30"/>
      <c r="MXD149" s="30"/>
      <c r="MXE149" s="30"/>
      <c r="MXF149" s="30"/>
      <c r="MXG149" s="30"/>
      <c r="MXH149" s="30"/>
      <c r="MXI149" s="30"/>
      <c r="MXJ149" s="30"/>
      <c r="MXK149" s="30"/>
      <c r="MXL149" s="30"/>
      <c r="MXM149" s="30"/>
      <c r="MXN149" s="30"/>
      <c r="MXO149" s="30"/>
      <c r="MXP149" s="30"/>
      <c r="MXQ149" s="30"/>
      <c r="MXR149" s="30"/>
      <c r="MXS149" s="30"/>
      <c r="MXT149" s="30"/>
      <c r="MXU149" s="30"/>
      <c r="MXV149" s="30"/>
      <c r="MXW149" s="30"/>
      <c r="MXX149" s="30"/>
      <c r="MXY149" s="30"/>
      <c r="MXZ149" s="30"/>
      <c r="MYA149" s="30"/>
      <c r="MYB149" s="30"/>
      <c r="MYC149" s="30"/>
      <c r="MYD149" s="30"/>
      <c r="MYE149" s="30"/>
      <c r="MYF149" s="30"/>
      <c r="MYG149" s="30"/>
      <c r="MYH149" s="30"/>
      <c r="MYI149" s="30"/>
      <c r="MYJ149" s="30"/>
      <c r="MYK149" s="30"/>
      <c r="MYL149" s="30"/>
      <c r="MYM149" s="30"/>
      <c r="MYN149" s="30"/>
      <c r="MYO149" s="30"/>
      <c r="MYP149" s="30"/>
      <c r="MYQ149" s="30"/>
      <c r="MYR149" s="30"/>
      <c r="MYS149" s="30"/>
      <c r="MYT149" s="30"/>
      <c r="MYU149" s="30"/>
      <c r="MYV149" s="30"/>
      <c r="MYW149" s="30"/>
      <c r="MYX149" s="30"/>
      <c r="MYY149" s="30"/>
      <c r="MYZ149" s="30"/>
      <c r="MZA149" s="30"/>
      <c r="MZB149" s="30"/>
      <c r="MZC149" s="30"/>
      <c r="MZD149" s="30"/>
      <c r="MZE149" s="30"/>
      <c r="MZF149" s="30"/>
      <c r="MZG149" s="30"/>
      <c r="MZH149" s="30"/>
      <c r="MZI149" s="30"/>
      <c r="MZJ149" s="30"/>
      <c r="MZK149" s="30"/>
      <c r="MZL149" s="30"/>
      <c r="MZM149" s="30"/>
      <c r="MZN149" s="30"/>
      <c r="MZO149" s="30"/>
      <c r="MZP149" s="30"/>
      <c r="MZQ149" s="30"/>
      <c r="MZR149" s="30"/>
      <c r="MZS149" s="30"/>
      <c r="MZT149" s="30"/>
      <c r="MZU149" s="30"/>
      <c r="MZV149" s="30"/>
      <c r="MZW149" s="30"/>
      <c r="MZX149" s="30"/>
      <c r="MZY149" s="30"/>
      <c r="MZZ149" s="30"/>
      <c r="NAA149" s="30"/>
      <c r="NAB149" s="30"/>
      <c r="NAC149" s="30"/>
      <c r="NAD149" s="30"/>
      <c r="NAE149" s="30"/>
      <c r="NAF149" s="30"/>
      <c r="NAG149" s="30"/>
      <c r="NAH149" s="30"/>
      <c r="NAI149" s="30"/>
      <c r="NAJ149" s="30"/>
      <c r="NAK149" s="30"/>
      <c r="NAL149" s="30"/>
      <c r="NAM149" s="30"/>
      <c r="NAN149" s="30"/>
      <c r="NAO149" s="30"/>
      <c r="NAP149" s="30"/>
      <c r="NAQ149" s="30"/>
      <c r="NAR149" s="30"/>
      <c r="NAS149" s="30"/>
      <c r="NAT149" s="30"/>
      <c r="NAU149" s="30"/>
      <c r="NAV149" s="30"/>
      <c r="NAW149" s="30"/>
      <c r="NAX149" s="30"/>
      <c r="NAY149" s="30"/>
      <c r="NAZ149" s="30"/>
      <c r="NBA149" s="30"/>
      <c r="NBB149" s="30"/>
      <c r="NBC149" s="30"/>
      <c r="NBD149" s="30"/>
      <c r="NBE149" s="30"/>
      <c r="NBF149" s="30"/>
      <c r="NBG149" s="30"/>
      <c r="NBH149" s="30"/>
      <c r="NBI149" s="30"/>
      <c r="NBJ149" s="30"/>
      <c r="NBK149" s="30"/>
      <c r="NBL149" s="30"/>
      <c r="NBM149" s="30"/>
      <c r="NBN149" s="30"/>
      <c r="NBO149" s="30"/>
      <c r="NBP149" s="30"/>
      <c r="NBQ149" s="30"/>
      <c r="NBR149" s="30"/>
      <c r="NBS149" s="30"/>
      <c r="NBT149" s="30"/>
      <c r="NBU149" s="30"/>
      <c r="NBV149" s="30"/>
      <c r="NBW149" s="30"/>
      <c r="NBX149" s="30"/>
      <c r="NBY149" s="30"/>
      <c r="NBZ149" s="30"/>
      <c r="NCA149" s="30"/>
      <c r="NCB149" s="30"/>
      <c r="NCC149" s="30"/>
      <c r="NCD149" s="30"/>
      <c r="NCE149" s="30"/>
      <c r="NCF149" s="30"/>
      <c r="NCG149" s="30"/>
      <c r="NCH149" s="30"/>
      <c r="NCI149" s="30"/>
      <c r="NCJ149" s="30"/>
      <c r="NCK149" s="30"/>
      <c r="NCL149" s="30"/>
      <c r="NCM149" s="30"/>
      <c r="NCN149" s="30"/>
      <c r="NCO149" s="30"/>
      <c r="NCP149" s="30"/>
      <c r="NCQ149" s="30"/>
      <c r="NCR149" s="30"/>
      <c r="NCS149" s="30"/>
      <c r="NCT149" s="30"/>
      <c r="NCU149" s="30"/>
      <c r="NCV149" s="30"/>
      <c r="NCW149" s="30"/>
      <c r="NCX149" s="30"/>
      <c r="NCY149" s="30"/>
      <c r="NCZ149" s="30"/>
      <c r="NDA149" s="30"/>
      <c r="NDB149" s="30"/>
      <c r="NDC149" s="30"/>
      <c r="NDD149" s="30"/>
      <c r="NDE149" s="30"/>
      <c r="NDF149" s="30"/>
      <c r="NDG149" s="30"/>
      <c r="NDH149" s="30"/>
      <c r="NDI149" s="30"/>
      <c r="NDJ149" s="30"/>
      <c r="NDK149" s="30"/>
      <c r="NDL149" s="30"/>
      <c r="NDM149" s="30"/>
      <c r="NDN149" s="30"/>
      <c r="NDO149" s="30"/>
      <c r="NDP149" s="30"/>
      <c r="NDQ149" s="30"/>
      <c r="NDR149" s="30"/>
      <c r="NDS149" s="30"/>
      <c r="NDT149" s="30"/>
      <c r="NDU149" s="30"/>
      <c r="NDV149" s="30"/>
      <c r="NDW149" s="30"/>
      <c r="NDX149" s="30"/>
      <c r="NDY149" s="30"/>
      <c r="NDZ149" s="30"/>
      <c r="NEA149" s="30"/>
      <c r="NEB149" s="30"/>
      <c r="NEC149" s="30"/>
      <c r="NED149" s="30"/>
      <c r="NEE149" s="30"/>
      <c r="NEF149" s="30"/>
      <c r="NEG149" s="30"/>
      <c r="NEH149" s="30"/>
      <c r="NEI149" s="30"/>
      <c r="NEJ149" s="30"/>
      <c r="NEK149" s="30"/>
      <c r="NEL149" s="30"/>
      <c r="NEM149" s="30"/>
      <c r="NEN149" s="30"/>
      <c r="NEO149" s="30"/>
      <c r="NEP149" s="30"/>
      <c r="NEQ149" s="30"/>
      <c r="NER149" s="30"/>
      <c r="NES149" s="30"/>
      <c r="NET149" s="30"/>
      <c r="NEU149" s="30"/>
      <c r="NEV149" s="30"/>
      <c r="NEW149" s="30"/>
      <c r="NEX149" s="30"/>
      <c r="NEY149" s="30"/>
      <c r="NEZ149" s="30"/>
      <c r="NFA149" s="30"/>
      <c r="NFB149" s="30"/>
      <c r="NFC149" s="30"/>
      <c r="NFD149" s="30"/>
      <c r="NFE149" s="30"/>
      <c r="NFF149" s="30"/>
      <c r="NFG149" s="30"/>
      <c r="NFH149" s="30"/>
      <c r="NFI149" s="30"/>
      <c r="NFJ149" s="30"/>
      <c r="NFK149" s="30"/>
      <c r="NFL149" s="30"/>
      <c r="NFM149" s="30"/>
      <c r="NFN149" s="30"/>
      <c r="NFO149" s="30"/>
      <c r="NFP149" s="30"/>
      <c r="NFQ149" s="30"/>
      <c r="NFR149" s="30"/>
      <c r="NFS149" s="30"/>
      <c r="NFT149" s="30"/>
      <c r="NFU149" s="30"/>
      <c r="NFV149" s="30"/>
      <c r="NFW149" s="30"/>
      <c r="NFX149" s="30"/>
      <c r="NFY149" s="30"/>
      <c r="NFZ149" s="30"/>
      <c r="NGA149" s="30"/>
      <c r="NGB149" s="30"/>
      <c r="NGC149" s="30"/>
      <c r="NGD149" s="30"/>
      <c r="NGE149" s="30"/>
      <c r="NGF149" s="30"/>
      <c r="NGG149" s="30"/>
      <c r="NGH149" s="30"/>
      <c r="NGI149" s="30"/>
      <c r="NGJ149" s="30"/>
      <c r="NGK149" s="30"/>
      <c r="NGL149" s="30"/>
      <c r="NGM149" s="30"/>
      <c r="NGN149" s="30"/>
      <c r="NGO149" s="30"/>
      <c r="NGP149" s="30"/>
      <c r="NGQ149" s="30"/>
      <c r="NGR149" s="30"/>
      <c r="NGS149" s="30"/>
      <c r="NGT149" s="30"/>
      <c r="NGU149" s="30"/>
      <c r="NGV149" s="30"/>
      <c r="NGW149" s="30"/>
      <c r="NGX149" s="30"/>
      <c r="NGY149" s="30"/>
      <c r="NGZ149" s="30"/>
      <c r="NHA149" s="30"/>
      <c r="NHB149" s="30"/>
      <c r="NHC149" s="30"/>
      <c r="NHD149" s="30"/>
      <c r="NHE149" s="30"/>
      <c r="NHF149" s="30"/>
      <c r="NHG149" s="30"/>
      <c r="NHH149" s="30"/>
      <c r="NHI149" s="30"/>
      <c r="NHJ149" s="30"/>
      <c r="NHK149" s="30"/>
      <c r="NHL149" s="30"/>
      <c r="NHM149" s="30"/>
      <c r="NHN149" s="30"/>
      <c r="NHO149" s="30"/>
      <c r="NHP149" s="30"/>
      <c r="NHQ149" s="30"/>
      <c r="NHR149" s="30"/>
      <c r="NHS149" s="30"/>
      <c r="NHT149" s="30"/>
      <c r="NHU149" s="30"/>
      <c r="NHV149" s="30"/>
      <c r="NHW149" s="30"/>
      <c r="NHX149" s="30"/>
      <c r="NHY149" s="30"/>
      <c r="NHZ149" s="30"/>
      <c r="NIA149" s="30"/>
      <c r="NIB149" s="30"/>
      <c r="NIC149" s="30"/>
      <c r="NID149" s="30"/>
      <c r="NIE149" s="30"/>
      <c r="NIF149" s="30"/>
      <c r="NIG149" s="30"/>
      <c r="NIH149" s="30"/>
      <c r="NII149" s="30"/>
      <c r="NIJ149" s="30"/>
      <c r="NIK149" s="30"/>
      <c r="NIL149" s="30"/>
      <c r="NIM149" s="30"/>
      <c r="NIN149" s="30"/>
      <c r="NIO149" s="30"/>
      <c r="NIP149" s="30"/>
      <c r="NIQ149" s="30"/>
      <c r="NIR149" s="30"/>
      <c r="NIS149" s="30"/>
      <c r="NIT149" s="30"/>
      <c r="NIU149" s="30"/>
      <c r="NIV149" s="30"/>
      <c r="NIW149" s="30"/>
      <c r="NIX149" s="30"/>
      <c r="NIY149" s="30"/>
      <c r="NIZ149" s="30"/>
      <c r="NJA149" s="30"/>
      <c r="NJB149" s="30"/>
      <c r="NJC149" s="30"/>
      <c r="NJD149" s="30"/>
      <c r="NJE149" s="30"/>
      <c r="NJF149" s="30"/>
      <c r="NJG149" s="30"/>
      <c r="NJH149" s="30"/>
      <c r="NJI149" s="30"/>
      <c r="NJJ149" s="30"/>
      <c r="NJK149" s="30"/>
      <c r="NJL149" s="30"/>
      <c r="NJM149" s="30"/>
      <c r="NJN149" s="30"/>
      <c r="NJO149" s="30"/>
      <c r="NJP149" s="30"/>
      <c r="NJQ149" s="30"/>
      <c r="NJR149" s="30"/>
      <c r="NJS149" s="30"/>
      <c r="NJT149" s="30"/>
      <c r="NJU149" s="30"/>
      <c r="NJV149" s="30"/>
      <c r="NJW149" s="30"/>
      <c r="NJX149" s="30"/>
      <c r="NJY149" s="30"/>
      <c r="NJZ149" s="30"/>
      <c r="NKA149" s="30"/>
      <c r="NKB149" s="30"/>
      <c r="NKC149" s="30"/>
      <c r="NKD149" s="30"/>
      <c r="NKE149" s="30"/>
      <c r="NKF149" s="30"/>
      <c r="NKG149" s="30"/>
      <c r="NKH149" s="30"/>
      <c r="NKI149" s="30"/>
      <c r="NKJ149" s="30"/>
      <c r="NKK149" s="30"/>
      <c r="NKL149" s="30"/>
      <c r="NKM149" s="30"/>
      <c r="NKN149" s="30"/>
      <c r="NKO149" s="30"/>
      <c r="NKP149" s="30"/>
      <c r="NKQ149" s="30"/>
      <c r="NKR149" s="30"/>
      <c r="NKS149" s="30"/>
      <c r="NKT149" s="30"/>
      <c r="NKU149" s="30"/>
      <c r="NKV149" s="30"/>
      <c r="NKW149" s="30"/>
      <c r="NKX149" s="30"/>
      <c r="NKY149" s="30"/>
      <c r="NKZ149" s="30"/>
      <c r="NLA149" s="30"/>
      <c r="NLB149" s="30"/>
      <c r="NLC149" s="30"/>
      <c r="NLD149" s="30"/>
      <c r="NLE149" s="30"/>
      <c r="NLF149" s="30"/>
      <c r="NLG149" s="30"/>
      <c r="NLH149" s="30"/>
      <c r="NLI149" s="30"/>
      <c r="NLJ149" s="30"/>
      <c r="NLK149" s="30"/>
      <c r="NLL149" s="30"/>
      <c r="NLM149" s="30"/>
      <c r="NLN149" s="30"/>
      <c r="NLO149" s="30"/>
      <c r="NLP149" s="30"/>
      <c r="NLQ149" s="30"/>
      <c r="NLR149" s="30"/>
      <c r="NLS149" s="30"/>
      <c r="NLT149" s="30"/>
      <c r="NLU149" s="30"/>
      <c r="NLV149" s="30"/>
      <c r="NLW149" s="30"/>
      <c r="NLX149" s="30"/>
      <c r="NLY149" s="30"/>
      <c r="NLZ149" s="30"/>
      <c r="NMA149" s="30"/>
      <c r="NMB149" s="30"/>
      <c r="NMC149" s="30"/>
      <c r="NMD149" s="30"/>
      <c r="NME149" s="30"/>
      <c r="NMF149" s="30"/>
      <c r="NMG149" s="30"/>
      <c r="NMH149" s="30"/>
      <c r="NMI149" s="30"/>
      <c r="NMJ149" s="30"/>
      <c r="NMK149" s="30"/>
      <c r="NML149" s="30"/>
      <c r="NMM149" s="30"/>
      <c r="NMN149" s="30"/>
      <c r="NMO149" s="30"/>
      <c r="NMP149" s="30"/>
      <c r="NMQ149" s="30"/>
      <c r="NMR149" s="30"/>
      <c r="NMS149" s="30"/>
      <c r="NMT149" s="30"/>
      <c r="NMU149" s="30"/>
      <c r="NMV149" s="30"/>
      <c r="NMW149" s="30"/>
      <c r="NMX149" s="30"/>
      <c r="NMY149" s="30"/>
      <c r="NMZ149" s="30"/>
      <c r="NNA149" s="30"/>
      <c r="NNB149" s="30"/>
      <c r="NNC149" s="30"/>
      <c r="NND149" s="30"/>
      <c r="NNE149" s="30"/>
      <c r="NNF149" s="30"/>
      <c r="NNG149" s="30"/>
      <c r="NNH149" s="30"/>
      <c r="NNI149" s="30"/>
      <c r="NNJ149" s="30"/>
      <c r="NNK149" s="30"/>
      <c r="NNL149" s="30"/>
      <c r="NNM149" s="30"/>
      <c r="NNN149" s="30"/>
      <c r="NNO149" s="30"/>
      <c r="NNP149" s="30"/>
      <c r="NNQ149" s="30"/>
      <c r="NNR149" s="30"/>
      <c r="NNS149" s="30"/>
      <c r="NNT149" s="30"/>
      <c r="NNU149" s="30"/>
      <c r="NNV149" s="30"/>
      <c r="NNW149" s="30"/>
      <c r="NNX149" s="30"/>
      <c r="NNY149" s="30"/>
      <c r="NNZ149" s="30"/>
      <c r="NOA149" s="30"/>
      <c r="NOB149" s="30"/>
      <c r="NOC149" s="30"/>
      <c r="NOD149" s="30"/>
      <c r="NOE149" s="30"/>
      <c r="NOF149" s="30"/>
      <c r="NOG149" s="30"/>
      <c r="NOH149" s="30"/>
      <c r="NOI149" s="30"/>
      <c r="NOJ149" s="30"/>
      <c r="NOK149" s="30"/>
      <c r="NOL149" s="30"/>
      <c r="NOM149" s="30"/>
      <c r="NON149" s="30"/>
      <c r="NOO149" s="30"/>
      <c r="NOP149" s="30"/>
      <c r="NOQ149" s="30"/>
      <c r="NOR149" s="30"/>
      <c r="NOS149" s="30"/>
      <c r="NOT149" s="30"/>
      <c r="NOU149" s="30"/>
      <c r="NOV149" s="30"/>
      <c r="NOW149" s="30"/>
      <c r="NOX149" s="30"/>
      <c r="NOY149" s="30"/>
      <c r="NOZ149" s="30"/>
      <c r="NPA149" s="30"/>
      <c r="NPB149" s="30"/>
      <c r="NPC149" s="30"/>
      <c r="NPD149" s="30"/>
      <c r="NPE149" s="30"/>
      <c r="NPF149" s="30"/>
      <c r="NPG149" s="30"/>
      <c r="NPH149" s="30"/>
      <c r="NPI149" s="30"/>
      <c r="NPJ149" s="30"/>
      <c r="NPK149" s="30"/>
      <c r="NPL149" s="30"/>
      <c r="NPM149" s="30"/>
      <c r="NPN149" s="30"/>
      <c r="NPO149" s="30"/>
      <c r="NPP149" s="30"/>
      <c r="NPQ149" s="30"/>
      <c r="NPR149" s="30"/>
      <c r="NPS149" s="30"/>
      <c r="NPT149" s="30"/>
      <c r="NPU149" s="30"/>
      <c r="NPV149" s="30"/>
      <c r="NPW149" s="30"/>
      <c r="NPX149" s="30"/>
      <c r="NPY149" s="30"/>
      <c r="NPZ149" s="30"/>
      <c r="NQA149" s="30"/>
      <c r="NQB149" s="30"/>
      <c r="NQC149" s="30"/>
      <c r="NQD149" s="30"/>
      <c r="NQE149" s="30"/>
      <c r="NQF149" s="30"/>
      <c r="NQG149" s="30"/>
      <c r="NQH149" s="30"/>
      <c r="NQI149" s="30"/>
      <c r="NQJ149" s="30"/>
      <c r="NQK149" s="30"/>
      <c r="NQL149" s="30"/>
      <c r="NQM149" s="30"/>
      <c r="NQN149" s="30"/>
      <c r="NQO149" s="30"/>
      <c r="NQP149" s="30"/>
      <c r="NQQ149" s="30"/>
      <c r="NQR149" s="30"/>
      <c r="NQS149" s="30"/>
      <c r="NQT149" s="30"/>
      <c r="NQU149" s="30"/>
      <c r="NQV149" s="30"/>
      <c r="NQW149" s="30"/>
      <c r="NQX149" s="30"/>
      <c r="NQY149" s="30"/>
      <c r="NQZ149" s="30"/>
      <c r="NRA149" s="30"/>
      <c r="NRB149" s="30"/>
      <c r="NRC149" s="30"/>
      <c r="NRD149" s="30"/>
      <c r="NRE149" s="30"/>
      <c r="NRF149" s="30"/>
      <c r="NRG149" s="30"/>
      <c r="NRH149" s="30"/>
      <c r="NRI149" s="30"/>
      <c r="NRJ149" s="30"/>
      <c r="NRK149" s="30"/>
      <c r="NRL149" s="30"/>
      <c r="NRM149" s="30"/>
      <c r="NRN149" s="30"/>
      <c r="NRO149" s="30"/>
      <c r="NRP149" s="30"/>
      <c r="NRQ149" s="30"/>
      <c r="NRR149" s="30"/>
      <c r="NRS149" s="30"/>
      <c r="NRT149" s="30"/>
      <c r="NRU149" s="30"/>
      <c r="NRV149" s="30"/>
      <c r="NRW149" s="30"/>
      <c r="NRX149" s="30"/>
      <c r="NRY149" s="30"/>
      <c r="NRZ149" s="30"/>
      <c r="NSA149" s="30"/>
      <c r="NSB149" s="30"/>
      <c r="NSC149" s="30"/>
      <c r="NSD149" s="30"/>
      <c r="NSE149" s="30"/>
      <c r="NSF149" s="30"/>
      <c r="NSG149" s="30"/>
      <c r="NSH149" s="30"/>
      <c r="NSI149" s="30"/>
      <c r="NSJ149" s="30"/>
      <c r="NSK149" s="30"/>
      <c r="NSL149" s="30"/>
      <c r="NSM149" s="30"/>
      <c r="NSN149" s="30"/>
      <c r="NSO149" s="30"/>
      <c r="NSP149" s="30"/>
      <c r="NSQ149" s="30"/>
      <c r="NSR149" s="30"/>
      <c r="NSS149" s="30"/>
      <c r="NST149" s="30"/>
      <c r="NSU149" s="30"/>
      <c r="NSV149" s="30"/>
      <c r="NSW149" s="30"/>
      <c r="NSX149" s="30"/>
      <c r="NSY149" s="30"/>
      <c r="NSZ149" s="30"/>
      <c r="NTA149" s="30"/>
      <c r="NTB149" s="30"/>
      <c r="NTC149" s="30"/>
      <c r="NTD149" s="30"/>
      <c r="NTE149" s="30"/>
      <c r="NTF149" s="30"/>
      <c r="NTG149" s="30"/>
      <c r="NTH149" s="30"/>
      <c r="NTI149" s="30"/>
      <c r="NTJ149" s="30"/>
      <c r="NTK149" s="30"/>
      <c r="NTL149" s="30"/>
      <c r="NTM149" s="30"/>
      <c r="NTN149" s="30"/>
      <c r="NTO149" s="30"/>
      <c r="NTP149" s="30"/>
      <c r="NTQ149" s="30"/>
      <c r="NTR149" s="30"/>
      <c r="NTS149" s="30"/>
      <c r="NTT149" s="30"/>
      <c r="NTU149" s="30"/>
      <c r="NTV149" s="30"/>
      <c r="NTW149" s="30"/>
      <c r="NTX149" s="30"/>
      <c r="NTY149" s="30"/>
      <c r="NTZ149" s="30"/>
      <c r="NUA149" s="30"/>
      <c r="NUB149" s="30"/>
      <c r="NUC149" s="30"/>
      <c r="NUD149" s="30"/>
      <c r="NUE149" s="30"/>
      <c r="NUF149" s="30"/>
      <c r="NUG149" s="30"/>
      <c r="NUH149" s="30"/>
      <c r="NUI149" s="30"/>
      <c r="NUJ149" s="30"/>
      <c r="NUK149" s="30"/>
      <c r="NUL149" s="30"/>
      <c r="NUM149" s="30"/>
      <c r="NUN149" s="30"/>
      <c r="NUO149" s="30"/>
      <c r="NUP149" s="30"/>
      <c r="NUQ149" s="30"/>
      <c r="NUR149" s="30"/>
      <c r="NUS149" s="30"/>
      <c r="NUT149" s="30"/>
      <c r="NUU149" s="30"/>
      <c r="NUV149" s="30"/>
      <c r="NUW149" s="30"/>
      <c r="NUX149" s="30"/>
      <c r="NUY149" s="30"/>
      <c r="NUZ149" s="30"/>
      <c r="NVA149" s="30"/>
      <c r="NVB149" s="30"/>
      <c r="NVC149" s="30"/>
      <c r="NVD149" s="30"/>
      <c r="NVE149" s="30"/>
      <c r="NVF149" s="30"/>
      <c r="NVG149" s="30"/>
      <c r="NVH149" s="30"/>
      <c r="NVI149" s="30"/>
      <c r="NVJ149" s="30"/>
      <c r="NVK149" s="30"/>
      <c r="NVL149" s="30"/>
      <c r="NVM149" s="30"/>
      <c r="NVN149" s="30"/>
      <c r="NVO149" s="30"/>
      <c r="NVP149" s="30"/>
      <c r="NVQ149" s="30"/>
      <c r="NVR149" s="30"/>
      <c r="NVS149" s="30"/>
      <c r="NVT149" s="30"/>
      <c r="NVU149" s="30"/>
      <c r="NVV149" s="30"/>
      <c r="NVW149" s="30"/>
      <c r="NVX149" s="30"/>
      <c r="NVY149" s="30"/>
      <c r="NVZ149" s="30"/>
      <c r="NWA149" s="30"/>
      <c r="NWB149" s="30"/>
      <c r="NWC149" s="30"/>
      <c r="NWD149" s="30"/>
      <c r="NWE149" s="30"/>
      <c r="NWF149" s="30"/>
      <c r="NWG149" s="30"/>
      <c r="NWH149" s="30"/>
      <c r="NWI149" s="30"/>
      <c r="NWJ149" s="30"/>
      <c r="NWK149" s="30"/>
      <c r="NWL149" s="30"/>
      <c r="NWM149" s="30"/>
      <c r="NWN149" s="30"/>
      <c r="NWO149" s="30"/>
      <c r="NWP149" s="30"/>
      <c r="NWQ149" s="30"/>
      <c r="NWR149" s="30"/>
      <c r="NWS149" s="30"/>
      <c r="NWT149" s="30"/>
      <c r="NWU149" s="30"/>
      <c r="NWV149" s="30"/>
      <c r="NWW149" s="30"/>
      <c r="NWX149" s="30"/>
      <c r="NWY149" s="30"/>
      <c r="NWZ149" s="30"/>
      <c r="NXA149" s="30"/>
      <c r="NXB149" s="30"/>
      <c r="NXC149" s="30"/>
      <c r="NXD149" s="30"/>
      <c r="NXE149" s="30"/>
      <c r="NXF149" s="30"/>
      <c r="NXG149" s="30"/>
      <c r="NXH149" s="30"/>
      <c r="NXI149" s="30"/>
      <c r="NXJ149" s="30"/>
      <c r="NXK149" s="30"/>
      <c r="NXL149" s="30"/>
      <c r="NXM149" s="30"/>
      <c r="NXN149" s="30"/>
      <c r="NXO149" s="30"/>
      <c r="NXP149" s="30"/>
      <c r="NXQ149" s="30"/>
      <c r="NXR149" s="30"/>
      <c r="NXS149" s="30"/>
      <c r="NXT149" s="30"/>
      <c r="NXU149" s="30"/>
      <c r="NXV149" s="30"/>
      <c r="NXW149" s="30"/>
      <c r="NXX149" s="30"/>
      <c r="NXY149" s="30"/>
      <c r="NXZ149" s="30"/>
      <c r="NYA149" s="30"/>
      <c r="NYB149" s="30"/>
      <c r="NYC149" s="30"/>
      <c r="NYD149" s="30"/>
      <c r="NYE149" s="30"/>
      <c r="NYF149" s="30"/>
      <c r="NYG149" s="30"/>
      <c r="NYH149" s="30"/>
      <c r="NYI149" s="30"/>
      <c r="NYJ149" s="30"/>
      <c r="NYK149" s="30"/>
      <c r="NYL149" s="30"/>
      <c r="NYM149" s="30"/>
      <c r="NYN149" s="30"/>
      <c r="NYO149" s="30"/>
      <c r="NYP149" s="30"/>
      <c r="NYQ149" s="30"/>
      <c r="NYR149" s="30"/>
      <c r="NYS149" s="30"/>
      <c r="NYT149" s="30"/>
      <c r="NYU149" s="30"/>
      <c r="NYV149" s="30"/>
      <c r="NYW149" s="30"/>
      <c r="NYX149" s="30"/>
      <c r="NYY149" s="30"/>
      <c r="NYZ149" s="30"/>
      <c r="NZA149" s="30"/>
      <c r="NZB149" s="30"/>
      <c r="NZC149" s="30"/>
      <c r="NZD149" s="30"/>
      <c r="NZE149" s="30"/>
      <c r="NZF149" s="30"/>
      <c r="NZG149" s="30"/>
      <c r="NZH149" s="30"/>
      <c r="NZI149" s="30"/>
      <c r="NZJ149" s="30"/>
      <c r="NZK149" s="30"/>
      <c r="NZL149" s="30"/>
      <c r="NZM149" s="30"/>
      <c r="NZN149" s="30"/>
      <c r="NZO149" s="30"/>
      <c r="NZP149" s="30"/>
      <c r="NZQ149" s="30"/>
      <c r="NZR149" s="30"/>
      <c r="NZS149" s="30"/>
      <c r="NZT149" s="30"/>
      <c r="NZU149" s="30"/>
      <c r="NZV149" s="30"/>
      <c r="NZW149" s="30"/>
      <c r="NZX149" s="30"/>
      <c r="NZY149" s="30"/>
      <c r="NZZ149" s="30"/>
      <c r="OAA149" s="30"/>
      <c r="OAB149" s="30"/>
      <c r="OAC149" s="30"/>
      <c r="OAD149" s="30"/>
      <c r="OAE149" s="30"/>
      <c r="OAF149" s="30"/>
      <c r="OAG149" s="30"/>
      <c r="OAH149" s="30"/>
      <c r="OAI149" s="30"/>
      <c r="OAJ149" s="30"/>
      <c r="OAK149" s="30"/>
      <c r="OAL149" s="30"/>
      <c r="OAM149" s="30"/>
      <c r="OAN149" s="30"/>
      <c r="OAO149" s="30"/>
      <c r="OAP149" s="30"/>
      <c r="OAQ149" s="30"/>
      <c r="OAR149" s="30"/>
      <c r="OAS149" s="30"/>
      <c r="OAT149" s="30"/>
      <c r="OAU149" s="30"/>
      <c r="OAV149" s="30"/>
      <c r="OAW149" s="30"/>
      <c r="OAX149" s="30"/>
      <c r="OAY149" s="30"/>
      <c r="OAZ149" s="30"/>
      <c r="OBA149" s="30"/>
      <c r="OBB149" s="30"/>
      <c r="OBC149" s="30"/>
      <c r="OBD149" s="30"/>
      <c r="OBE149" s="30"/>
      <c r="OBF149" s="30"/>
      <c r="OBG149" s="30"/>
      <c r="OBH149" s="30"/>
      <c r="OBI149" s="30"/>
      <c r="OBJ149" s="30"/>
      <c r="OBK149" s="30"/>
      <c r="OBL149" s="30"/>
      <c r="OBM149" s="30"/>
      <c r="OBN149" s="30"/>
      <c r="OBO149" s="30"/>
      <c r="OBP149" s="30"/>
      <c r="OBQ149" s="30"/>
      <c r="OBR149" s="30"/>
      <c r="OBS149" s="30"/>
      <c r="OBT149" s="30"/>
      <c r="OBU149" s="30"/>
      <c r="OBV149" s="30"/>
      <c r="OBW149" s="30"/>
      <c r="OBX149" s="30"/>
      <c r="OBY149" s="30"/>
      <c r="OBZ149" s="30"/>
      <c r="OCA149" s="30"/>
      <c r="OCB149" s="30"/>
      <c r="OCC149" s="30"/>
      <c r="OCD149" s="30"/>
      <c r="OCE149" s="30"/>
      <c r="OCF149" s="30"/>
      <c r="OCG149" s="30"/>
      <c r="OCH149" s="30"/>
      <c r="OCI149" s="30"/>
      <c r="OCJ149" s="30"/>
      <c r="OCK149" s="30"/>
      <c r="OCL149" s="30"/>
      <c r="OCM149" s="30"/>
      <c r="OCN149" s="30"/>
      <c r="OCO149" s="30"/>
      <c r="OCP149" s="30"/>
      <c r="OCQ149" s="30"/>
      <c r="OCR149" s="30"/>
      <c r="OCS149" s="30"/>
      <c r="OCT149" s="30"/>
      <c r="OCU149" s="30"/>
      <c r="OCV149" s="30"/>
      <c r="OCW149" s="30"/>
      <c r="OCX149" s="30"/>
      <c r="OCY149" s="30"/>
      <c r="OCZ149" s="30"/>
      <c r="ODA149" s="30"/>
      <c r="ODB149" s="30"/>
      <c r="ODC149" s="30"/>
      <c r="ODD149" s="30"/>
      <c r="ODE149" s="30"/>
      <c r="ODF149" s="30"/>
      <c r="ODG149" s="30"/>
      <c r="ODH149" s="30"/>
      <c r="ODI149" s="30"/>
      <c r="ODJ149" s="30"/>
      <c r="ODK149" s="30"/>
      <c r="ODL149" s="30"/>
      <c r="ODM149" s="30"/>
      <c r="ODN149" s="30"/>
      <c r="ODO149" s="30"/>
      <c r="ODP149" s="30"/>
      <c r="ODQ149" s="30"/>
      <c r="ODR149" s="30"/>
      <c r="ODS149" s="30"/>
      <c r="ODT149" s="30"/>
      <c r="ODU149" s="30"/>
      <c r="ODV149" s="30"/>
      <c r="ODW149" s="30"/>
      <c r="ODX149" s="30"/>
      <c r="ODY149" s="30"/>
      <c r="ODZ149" s="30"/>
      <c r="OEA149" s="30"/>
      <c r="OEB149" s="30"/>
      <c r="OEC149" s="30"/>
      <c r="OED149" s="30"/>
      <c r="OEE149" s="30"/>
      <c r="OEF149" s="30"/>
      <c r="OEG149" s="30"/>
      <c r="OEH149" s="30"/>
      <c r="OEI149" s="30"/>
      <c r="OEJ149" s="30"/>
      <c r="OEK149" s="30"/>
      <c r="OEL149" s="30"/>
      <c r="OEM149" s="30"/>
      <c r="OEN149" s="30"/>
      <c r="OEO149" s="30"/>
      <c r="OEP149" s="30"/>
      <c r="OEQ149" s="30"/>
      <c r="OER149" s="30"/>
      <c r="OES149" s="30"/>
      <c r="OET149" s="30"/>
      <c r="OEU149" s="30"/>
      <c r="OEV149" s="30"/>
      <c r="OEW149" s="30"/>
      <c r="OEX149" s="30"/>
      <c r="OEY149" s="30"/>
      <c r="OEZ149" s="30"/>
      <c r="OFA149" s="30"/>
      <c r="OFB149" s="30"/>
      <c r="OFC149" s="30"/>
      <c r="OFD149" s="30"/>
      <c r="OFE149" s="30"/>
      <c r="OFF149" s="30"/>
      <c r="OFG149" s="30"/>
      <c r="OFH149" s="30"/>
      <c r="OFI149" s="30"/>
      <c r="OFJ149" s="30"/>
      <c r="OFK149" s="30"/>
      <c r="OFL149" s="30"/>
      <c r="OFM149" s="30"/>
      <c r="OFN149" s="30"/>
      <c r="OFO149" s="30"/>
      <c r="OFP149" s="30"/>
      <c r="OFQ149" s="30"/>
      <c r="OFR149" s="30"/>
      <c r="OFS149" s="30"/>
      <c r="OFT149" s="30"/>
      <c r="OFU149" s="30"/>
      <c r="OFV149" s="30"/>
      <c r="OFW149" s="30"/>
      <c r="OFX149" s="30"/>
      <c r="OFY149" s="30"/>
      <c r="OFZ149" s="30"/>
      <c r="OGA149" s="30"/>
      <c r="OGB149" s="30"/>
      <c r="OGC149" s="30"/>
      <c r="OGD149" s="30"/>
      <c r="OGE149" s="30"/>
      <c r="OGF149" s="30"/>
      <c r="OGG149" s="30"/>
      <c r="OGH149" s="30"/>
      <c r="OGI149" s="30"/>
      <c r="OGJ149" s="30"/>
      <c r="OGK149" s="30"/>
      <c r="OGL149" s="30"/>
      <c r="OGM149" s="30"/>
      <c r="OGN149" s="30"/>
      <c r="OGO149" s="30"/>
      <c r="OGP149" s="30"/>
      <c r="OGQ149" s="30"/>
      <c r="OGR149" s="30"/>
      <c r="OGS149" s="30"/>
      <c r="OGT149" s="30"/>
      <c r="OGU149" s="30"/>
      <c r="OGV149" s="30"/>
      <c r="OGW149" s="30"/>
      <c r="OGX149" s="30"/>
      <c r="OGY149" s="30"/>
      <c r="OGZ149" s="30"/>
      <c r="OHA149" s="30"/>
      <c r="OHB149" s="30"/>
      <c r="OHC149" s="30"/>
      <c r="OHD149" s="30"/>
      <c r="OHE149" s="30"/>
      <c r="OHF149" s="30"/>
      <c r="OHG149" s="30"/>
      <c r="OHH149" s="30"/>
      <c r="OHI149" s="30"/>
      <c r="OHJ149" s="30"/>
      <c r="OHK149" s="30"/>
      <c r="OHL149" s="30"/>
      <c r="OHM149" s="30"/>
      <c r="OHN149" s="30"/>
      <c r="OHO149" s="30"/>
      <c r="OHP149" s="30"/>
      <c r="OHQ149" s="30"/>
      <c r="OHR149" s="30"/>
      <c r="OHS149" s="30"/>
      <c r="OHT149" s="30"/>
      <c r="OHU149" s="30"/>
      <c r="OHV149" s="30"/>
      <c r="OHW149" s="30"/>
      <c r="OHX149" s="30"/>
      <c r="OHY149" s="30"/>
      <c r="OHZ149" s="30"/>
      <c r="OIA149" s="30"/>
      <c r="OIB149" s="30"/>
      <c r="OIC149" s="30"/>
      <c r="OID149" s="30"/>
      <c r="OIE149" s="30"/>
      <c r="OIF149" s="30"/>
      <c r="OIG149" s="30"/>
      <c r="OIH149" s="30"/>
      <c r="OII149" s="30"/>
      <c r="OIJ149" s="30"/>
      <c r="OIK149" s="30"/>
      <c r="OIL149" s="30"/>
      <c r="OIM149" s="30"/>
      <c r="OIN149" s="30"/>
      <c r="OIO149" s="30"/>
      <c r="OIP149" s="30"/>
      <c r="OIQ149" s="30"/>
      <c r="OIR149" s="30"/>
      <c r="OIS149" s="30"/>
      <c r="OIT149" s="30"/>
      <c r="OIU149" s="30"/>
      <c r="OIV149" s="30"/>
      <c r="OIW149" s="30"/>
      <c r="OIX149" s="30"/>
      <c r="OIY149" s="30"/>
      <c r="OIZ149" s="30"/>
      <c r="OJA149" s="30"/>
      <c r="OJB149" s="30"/>
      <c r="OJC149" s="30"/>
      <c r="OJD149" s="30"/>
      <c r="OJE149" s="30"/>
      <c r="OJF149" s="30"/>
      <c r="OJG149" s="30"/>
      <c r="OJH149" s="30"/>
      <c r="OJI149" s="30"/>
      <c r="OJJ149" s="30"/>
      <c r="OJK149" s="30"/>
      <c r="OJL149" s="30"/>
      <c r="OJM149" s="30"/>
      <c r="OJN149" s="30"/>
      <c r="OJO149" s="30"/>
      <c r="OJP149" s="30"/>
      <c r="OJQ149" s="30"/>
      <c r="OJR149" s="30"/>
      <c r="OJS149" s="30"/>
      <c r="OJT149" s="30"/>
      <c r="OJU149" s="30"/>
      <c r="OJV149" s="30"/>
      <c r="OJW149" s="30"/>
      <c r="OJX149" s="30"/>
      <c r="OJY149" s="30"/>
      <c r="OJZ149" s="30"/>
      <c r="OKA149" s="30"/>
      <c r="OKB149" s="30"/>
      <c r="OKC149" s="30"/>
      <c r="OKD149" s="30"/>
      <c r="OKE149" s="30"/>
      <c r="OKF149" s="30"/>
      <c r="OKG149" s="30"/>
      <c r="OKH149" s="30"/>
      <c r="OKI149" s="30"/>
      <c r="OKJ149" s="30"/>
      <c r="OKK149" s="30"/>
      <c r="OKL149" s="30"/>
      <c r="OKM149" s="30"/>
      <c r="OKN149" s="30"/>
      <c r="OKO149" s="30"/>
      <c r="OKP149" s="30"/>
      <c r="OKQ149" s="30"/>
      <c r="OKR149" s="30"/>
      <c r="OKS149" s="30"/>
      <c r="OKT149" s="30"/>
      <c r="OKU149" s="30"/>
      <c r="OKV149" s="30"/>
      <c r="OKW149" s="30"/>
      <c r="OKX149" s="30"/>
      <c r="OKY149" s="30"/>
      <c r="OKZ149" s="30"/>
      <c r="OLA149" s="30"/>
      <c r="OLB149" s="30"/>
      <c r="OLC149" s="30"/>
      <c r="OLD149" s="30"/>
      <c r="OLE149" s="30"/>
      <c r="OLF149" s="30"/>
      <c r="OLG149" s="30"/>
      <c r="OLH149" s="30"/>
      <c r="OLI149" s="30"/>
      <c r="OLJ149" s="30"/>
      <c r="OLK149" s="30"/>
      <c r="OLL149" s="30"/>
      <c r="OLM149" s="30"/>
      <c r="OLN149" s="30"/>
      <c r="OLO149" s="30"/>
      <c r="OLP149" s="30"/>
      <c r="OLQ149" s="30"/>
      <c r="OLR149" s="30"/>
      <c r="OLS149" s="30"/>
      <c r="OLT149" s="30"/>
      <c r="OLU149" s="30"/>
      <c r="OLV149" s="30"/>
      <c r="OLW149" s="30"/>
      <c r="OLX149" s="30"/>
      <c r="OLY149" s="30"/>
      <c r="OLZ149" s="30"/>
      <c r="OMA149" s="30"/>
      <c r="OMB149" s="30"/>
      <c r="OMC149" s="30"/>
      <c r="OMD149" s="30"/>
      <c r="OME149" s="30"/>
      <c r="OMF149" s="30"/>
      <c r="OMG149" s="30"/>
      <c r="OMH149" s="30"/>
      <c r="OMI149" s="30"/>
      <c r="OMJ149" s="30"/>
      <c r="OMK149" s="30"/>
      <c r="OML149" s="30"/>
      <c r="OMM149" s="30"/>
      <c r="OMN149" s="30"/>
      <c r="OMO149" s="30"/>
      <c r="OMP149" s="30"/>
      <c r="OMQ149" s="30"/>
      <c r="OMR149" s="30"/>
      <c r="OMS149" s="30"/>
      <c r="OMT149" s="30"/>
      <c r="OMU149" s="30"/>
      <c r="OMV149" s="30"/>
      <c r="OMW149" s="30"/>
      <c r="OMX149" s="30"/>
      <c r="OMY149" s="30"/>
      <c r="OMZ149" s="30"/>
      <c r="ONA149" s="30"/>
      <c r="ONB149" s="30"/>
      <c r="ONC149" s="30"/>
      <c r="OND149" s="30"/>
      <c r="ONE149" s="30"/>
      <c r="ONF149" s="30"/>
      <c r="ONG149" s="30"/>
      <c r="ONH149" s="30"/>
      <c r="ONI149" s="30"/>
      <c r="ONJ149" s="30"/>
      <c r="ONK149" s="30"/>
      <c r="ONL149" s="30"/>
      <c r="ONM149" s="30"/>
      <c r="ONN149" s="30"/>
      <c r="ONO149" s="30"/>
      <c r="ONP149" s="30"/>
      <c r="ONQ149" s="30"/>
      <c r="ONR149" s="30"/>
      <c r="ONS149" s="30"/>
      <c r="ONT149" s="30"/>
      <c r="ONU149" s="30"/>
      <c r="ONV149" s="30"/>
      <c r="ONW149" s="30"/>
      <c r="ONX149" s="30"/>
      <c r="ONY149" s="30"/>
      <c r="ONZ149" s="30"/>
      <c r="OOA149" s="30"/>
      <c r="OOB149" s="30"/>
      <c r="OOC149" s="30"/>
      <c r="OOD149" s="30"/>
      <c r="OOE149" s="30"/>
      <c r="OOF149" s="30"/>
      <c r="OOG149" s="30"/>
      <c r="OOH149" s="30"/>
      <c r="OOI149" s="30"/>
      <c r="OOJ149" s="30"/>
      <c r="OOK149" s="30"/>
      <c r="OOL149" s="30"/>
      <c r="OOM149" s="30"/>
      <c r="OON149" s="30"/>
      <c r="OOO149" s="30"/>
      <c r="OOP149" s="30"/>
      <c r="OOQ149" s="30"/>
      <c r="OOR149" s="30"/>
      <c r="OOS149" s="30"/>
      <c r="OOT149" s="30"/>
      <c r="OOU149" s="30"/>
      <c r="OOV149" s="30"/>
      <c r="OOW149" s="30"/>
      <c r="OOX149" s="30"/>
      <c r="OOY149" s="30"/>
      <c r="OOZ149" s="30"/>
      <c r="OPA149" s="30"/>
      <c r="OPB149" s="30"/>
      <c r="OPC149" s="30"/>
      <c r="OPD149" s="30"/>
      <c r="OPE149" s="30"/>
      <c r="OPF149" s="30"/>
      <c r="OPG149" s="30"/>
      <c r="OPH149" s="30"/>
      <c r="OPI149" s="30"/>
      <c r="OPJ149" s="30"/>
      <c r="OPK149" s="30"/>
      <c r="OPL149" s="30"/>
      <c r="OPM149" s="30"/>
      <c r="OPN149" s="30"/>
      <c r="OPO149" s="30"/>
      <c r="OPP149" s="30"/>
      <c r="OPQ149" s="30"/>
      <c r="OPR149" s="30"/>
      <c r="OPS149" s="30"/>
      <c r="OPT149" s="30"/>
      <c r="OPU149" s="30"/>
      <c r="OPV149" s="30"/>
      <c r="OPW149" s="30"/>
      <c r="OPX149" s="30"/>
      <c r="OPY149" s="30"/>
      <c r="OPZ149" s="30"/>
      <c r="OQA149" s="30"/>
      <c r="OQB149" s="30"/>
      <c r="OQC149" s="30"/>
      <c r="OQD149" s="30"/>
      <c r="OQE149" s="30"/>
      <c r="OQF149" s="30"/>
      <c r="OQG149" s="30"/>
      <c r="OQH149" s="30"/>
      <c r="OQI149" s="30"/>
      <c r="OQJ149" s="30"/>
      <c r="OQK149" s="30"/>
      <c r="OQL149" s="30"/>
      <c r="OQM149" s="30"/>
      <c r="OQN149" s="30"/>
      <c r="OQO149" s="30"/>
      <c r="OQP149" s="30"/>
      <c r="OQQ149" s="30"/>
      <c r="OQR149" s="30"/>
      <c r="OQS149" s="30"/>
      <c r="OQT149" s="30"/>
      <c r="OQU149" s="30"/>
      <c r="OQV149" s="30"/>
      <c r="OQW149" s="30"/>
      <c r="OQX149" s="30"/>
      <c r="OQY149" s="30"/>
      <c r="OQZ149" s="30"/>
      <c r="ORA149" s="30"/>
      <c r="ORB149" s="30"/>
      <c r="ORC149" s="30"/>
      <c r="ORD149" s="30"/>
      <c r="ORE149" s="30"/>
      <c r="ORF149" s="30"/>
      <c r="ORG149" s="30"/>
      <c r="ORH149" s="30"/>
      <c r="ORI149" s="30"/>
      <c r="ORJ149" s="30"/>
      <c r="ORK149" s="30"/>
      <c r="ORL149" s="30"/>
      <c r="ORM149" s="30"/>
      <c r="ORN149" s="30"/>
      <c r="ORO149" s="30"/>
      <c r="ORP149" s="30"/>
      <c r="ORQ149" s="30"/>
      <c r="ORR149" s="30"/>
      <c r="ORS149" s="30"/>
      <c r="ORT149" s="30"/>
      <c r="ORU149" s="30"/>
      <c r="ORV149" s="30"/>
      <c r="ORW149" s="30"/>
      <c r="ORX149" s="30"/>
      <c r="ORY149" s="30"/>
      <c r="ORZ149" s="30"/>
      <c r="OSA149" s="30"/>
      <c r="OSB149" s="30"/>
      <c r="OSC149" s="30"/>
      <c r="OSD149" s="30"/>
      <c r="OSE149" s="30"/>
      <c r="OSF149" s="30"/>
      <c r="OSG149" s="30"/>
      <c r="OSH149" s="30"/>
      <c r="OSI149" s="30"/>
      <c r="OSJ149" s="30"/>
      <c r="OSK149" s="30"/>
      <c r="OSL149" s="30"/>
      <c r="OSM149" s="30"/>
      <c r="OSN149" s="30"/>
      <c r="OSO149" s="30"/>
      <c r="OSP149" s="30"/>
      <c r="OSQ149" s="30"/>
      <c r="OSR149" s="30"/>
      <c r="OSS149" s="30"/>
      <c r="OST149" s="30"/>
      <c r="OSU149" s="30"/>
      <c r="OSV149" s="30"/>
      <c r="OSW149" s="30"/>
      <c r="OSX149" s="30"/>
      <c r="OSY149" s="30"/>
      <c r="OSZ149" s="30"/>
      <c r="OTA149" s="30"/>
      <c r="OTB149" s="30"/>
      <c r="OTC149" s="30"/>
      <c r="OTD149" s="30"/>
      <c r="OTE149" s="30"/>
      <c r="OTF149" s="30"/>
      <c r="OTG149" s="30"/>
      <c r="OTH149" s="30"/>
      <c r="OTI149" s="30"/>
      <c r="OTJ149" s="30"/>
      <c r="OTK149" s="30"/>
      <c r="OTL149" s="30"/>
      <c r="OTM149" s="30"/>
      <c r="OTN149" s="30"/>
      <c r="OTO149" s="30"/>
      <c r="OTP149" s="30"/>
      <c r="OTQ149" s="30"/>
      <c r="OTR149" s="30"/>
      <c r="OTS149" s="30"/>
      <c r="OTT149" s="30"/>
      <c r="OTU149" s="30"/>
      <c r="OTV149" s="30"/>
      <c r="OTW149" s="30"/>
      <c r="OTX149" s="30"/>
      <c r="OTY149" s="30"/>
      <c r="OTZ149" s="30"/>
      <c r="OUA149" s="30"/>
      <c r="OUB149" s="30"/>
      <c r="OUC149" s="30"/>
      <c r="OUD149" s="30"/>
      <c r="OUE149" s="30"/>
      <c r="OUF149" s="30"/>
      <c r="OUG149" s="30"/>
      <c r="OUH149" s="30"/>
      <c r="OUI149" s="30"/>
      <c r="OUJ149" s="30"/>
      <c r="OUK149" s="30"/>
      <c r="OUL149" s="30"/>
      <c r="OUM149" s="30"/>
      <c r="OUN149" s="30"/>
      <c r="OUO149" s="30"/>
      <c r="OUP149" s="30"/>
      <c r="OUQ149" s="30"/>
      <c r="OUR149" s="30"/>
      <c r="OUS149" s="30"/>
      <c r="OUT149" s="30"/>
      <c r="OUU149" s="30"/>
      <c r="OUV149" s="30"/>
      <c r="OUW149" s="30"/>
      <c r="OUX149" s="30"/>
      <c r="OUY149" s="30"/>
      <c r="OUZ149" s="30"/>
      <c r="OVA149" s="30"/>
      <c r="OVB149" s="30"/>
      <c r="OVC149" s="30"/>
      <c r="OVD149" s="30"/>
      <c r="OVE149" s="30"/>
      <c r="OVF149" s="30"/>
      <c r="OVG149" s="30"/>
      <c r="OVH149" s="30"/>
      <c r="OVI149" s="30"/>
      <c r="OVJ149" s="30"/>
      <c r="OVK149" s="30"/>
      <c r="OVL149" s="30"/>
      <c r="OVM149" s="30"/>
      <c r="OVN149" s="30"/>
      <c r="OVO149" s="30"/>
      <c r="OVP149" s="30"/>
      <c r="OVQ149" s="30"/>
      <c r="OVR149" s="30"/>
      <c r="OVS149" s="30"/>
      <c r="OVT149" s="30"/>
      <c r="OVU149" s="30"/>
      <c r="OVV149" s="30"/>
      <c r="OVW149" s="30"/>
      <c r="OVX149" s="30"/>
      <c r="OVY149" s="30"/>
      <c r="OVZ149" s="30"/>
      <c r="OWA149" s="30"/>
      <c r="OWB149" s="30"/>
      <c r="OWC149" s="30"/>
      <c r="OWD149" s="30"/>
      <c r="OWE149" s="30"/>
      <c r="OWF149" s="30"/>
      <c r="OWG149" s="30"/>
      <c r="OWH149" s="30"/>
      <c r="OWI149" s="30"/>
      <c r="OWJ149" s="30"/>
      <c r="OWK149" s="30"/>
      <c r="OWL149" s="30"/>
      <c r="OWM149" s="30"/>
      <c r="OWN149" s="30"/>
      <c r="OWO149" s="30"/>
      <c r="OWP149" s="30"/>
      <c r="OWQ149" s="30"/>
      <c r="OWR149" s="30"/>
      <c r="OWS149" s="30"/>
      <c r="OWT149" s="30"/>
      <c r="OWU149" s="30"/>
      <c r="OWV149" s="30"/>
      <c r="OWW149" s="30"/>
      <c r="OWX149" s="30"/>
      <c r="OWY149" s="30"/>
      <c r="OWZ149" s="30"/>
      <c r="OXA149" s="30"/>
      <c r="OXB149" s="30"/>
      <c r="OXC149" s="30"/>
      <c r="OXD149" s="30"/>
      <c r="OXE149" s="30"/>
      <c r="OXF149" s="30"/>
      <c r="OXG149" s="30"/>
      <c r="OXH149" s="30"/>
      <c r="OXI149" s="30"/>
      <c r="OXJ149" s="30"/>
      <c r="OXK149" s="30"/>
      <c r="OXL149" s="30"/>
      <c r="OXM149" s="30"/>
      <c r="OXN149" s="30"/>
      <c r="OXO149" s="30"/>
      <c r="OXP149" s="30"/>
      <c r="OXQ149" s="30"/>
      <c r="OXR149" s="30"/>
      <c r="OXS149" s="30"/>
      <c r="OXT149" s="30"/>
      <c r="OXU149" s="30"/>
      <c r="OXV149" s="30"/>
      <c r="OXW149" s="30"/>
      <c r="OXX149" s="30"/>
      <c r="OXY149" s="30"/>
      <c r="OXZ149" s="30"/>
      <c r="OYA149" s="30"/>
      <c r="OYB149" s="30"/>
      <c r="OYC149" s="30"/>
      <c r="OYD149" s="30"/>
      <c r="OYE149" s="30"/>
      <c r="OYF149" s="30"/>
      <c r="OYG149" s="30"/>
      <c r="OYH149" s="30"/>
      <c r="OYI149" s="30"/>
      <c r="OYJ149" s="30"/>
      <c r="OYK149" s="30"/>
      <c r="OYL149" s="30"/>
      <c r="OYM149" s="30"/>
      <c r="OYN149" s="30"/>
      <c r="OYO149" s="30"/>
      <c r="OYP149" s="30"/>
      <c r="OYQ149" s="30"/>
      <c r="OYR149" s="30"/>
      <c r="OYS149" s="30"/>
      <c r="OYT149" s="30"/>
      <c r="OYU149" s="30"/>
      <c r="OYV149" s="30"/>
      <c r="OYW149" s="30"/>
      <c r="OYX149" s="30"/>
      <c r="OYY149" s="30"/>
      <c r="OYZ149" s="30"/>
      <c r="OZA149" s="30"/>
      <c r="OZB149" s="30"/>
      <c r="OZC149" s="30"/>
      <c r="OZD149" s="30"/>
      <c r="OZE149" s="30"/>
      <c r="OZF149" s="30"/>
      <c r="OZG149" s="30"/>
      <c r="OZH149" s="30"/>
      <c r="OZI149" s="30"/>
      <c r="OZJ149" s="30"/>
      <c r="OZK149" s="30"/>
      <c r="OZL149" s="30"/>
      <c r="OZM149" s="30"/>
      <c r="OZN149" s="30"/>
      <c r="OZO149" s="30"/>
      <c r="OZP149" s="30"/>
      <c r="OZQ149" s="30"/>
      <c r="OZR149" s="30"/>
      <c r="OZS149" s="30"/>
      <c r="OZT149" s="30"/>
      <c r="OZU149" s="30"/>
      <c r="OZV149" s="30"/>
      <c r="OZW149" s="30"/>
      <c r="OZX149" s="30"/>
      <c r="OZY149" s="30"/>
      <c r="OZZ149" s="30"/>
      <c r="PAA149" s="30"/>
      <c r="PAB149" s="30"/>
      <c r="PAC149" s="30"/>
      <c r="PAD149" s="30"/>
      <c r="PAE149" s="30"/>
      <c r="PAF149" s="30"/>
      <c r="PAG149" s="30"/>
      <c r="PAH149" s="30"/>
      <c r="PAI149" s="30"/>
      <c r="PAJ149" s="30"/>
      <c r="PAK149" s="30"/>
      <c r="PAL149" s="30"/>
      <c r="PAM149" s="30"/>
      <c r="PAN149" s="30"/>
      <c r="PAO149" s="30"/>
      <c r="PAP149" s="30"/>
      <c r="PAQ149" s="30"/>
      <c r="PAR149" s="30"/>
      <c r="PAS149" s="30"/>
      <c r="PAT149" s="30"/>
      <c r="PAU149" s="30"/>
      <c r="PAV149" s="30"/>
      <c r="PAW149" s="30"/>
      <c r="PAX149" s="30"/>
      <c r="PAY149" s="30"/>
      <c r="PAZ149" s="30"/>
      <c r="PBA149" s="30"/>
      <c r="PBB149" s="30"/>
      <c r="PBC149" s="30"/>
      <c r="PBD149" s="30"/>
      <c r="PBE149" s="30"/>
      <c r="PBF149" s="30"/>
      <c r="PBG149" s="30"/>
      <c r="PBH149" s="30"/>
      <c r="PBI149" s="30"/>
      <c r="PBJ149" s="30"/>
      <c r="PBK149" s="30"/>
      <c r="PBL149" s="30"/>
      <c r="PBM149" s="30"/>
      <c r="PBN149" s="30"/>
      <c r="PBO149" s="30"/>
      <c r="PBP149" s="30"/>
      <c r="PBQ149" s="30"/>
      <c r="PBR149" s="30"/>
      <c r="PBS149" s="30"/>
      <c r="PBT149" s="30"/>
      <c r="PBU149" s="30"/>
      <c r="PBV149" s="30"/>
      <c r="PBW149" s="30"/>
      <c r="PBX149" s="30"/>
      <c r="PBY149" s="30"/>
      <c r="PBZ149" s="30"/>
      <c r="PCA149" s="30"/>
      <c r="PCB149" s="30"/>
      <c r="PCC149" s="30"/>
      <c r="PCD149" s="30"/>
      <c r="PCE149" s="30"/>
      <c r="PCF149" s="30"/>
      <c r="PCG149" s="30"/>
      <c r="PCH149" s="30"/>
      <c r="PCI149" s="30"/>
      <c r="PCJ149" s="30"/>
      <c r="PCK149" s="30"/>
      <c r="PCL149" s="30"/>
      <c r="PCM149" s="30"/>
      <c r="PCN149" s="30"/>
      <c r="PCO149" s="30"/>
      <c r="PCP149" s="30"/>
      <c r="PCQ149" s="30"/>
      <c r="PCR149" s="30"/>
      <c r="PCS149" s="30"/>
      <c r="PCT149" s="30"/>
      <c r="PCU149" s="30"/>
      <c r="PCV149" s="30"/>
      <c r="PCW149" s="30"/>
      <c r="PCX149" s="30"/>
      <c r="PCY149" s="30"/>
      <c r="PCZ149" s="30"/>
      <c r="PDA149" s="30"/>
      <c r="PDB149" s="30"/>
      <c r="PDC149" s="30"/>
      <c r="PDD149" s="30"/>
      <c r="PDE149" s="30"/>
      <c r="PDF149" s="30"/>
      <c r="PDG149" s="30"/>
      <c r="PDH149" s="30"/>
      <c r="PDI149" s="30"/>
      <c r="PDJ149" s="30"/>
      <c r="PDK149" s="30"/>
      <c r="PDL149" s="30"/>
      <c r="PDM149" s="30"/>
      <c r="PDN149" s="30"/>
      <c r="PDO149" s="30"/>
      <c r="PDP149" s="30"/>
      <c r="PDQ149" s="30"/>
      <c r="PDR149" s="30"/>
      <c r="PDS149" s="30"/>
      <c r="PDT149" s="30"/>
      <c r="PDU149" s="30"/>
      <c r="PDV149" s="30"/>
      <c r="PDW149" s="30"/>
      <c r="PDX149" s="30"/>
      <c r="PDY149" s="30"/>
      <c r="PDZ149" s="30"/>
      <c r="PEA149" s="30"/>
      <c r="PEB149" s="30"/>
      <c r="PEC149" s="30"/>
      <c r="PED149" s="30"/>
      <c r="PEE149" s="30"/>
      <c r="PEF149" s="30"/>
      <c r="PEG149" s="30"/>
      <c r="PEH149" s="30"/>
      <c r="PEI149" s="30"/>
      <c r="PEJ149" s="30"/>
      <c r="PEK149" s="30"/>
      <c r="PEL149" s="30"/>
      <c r="PEM149" s="30"/>
      <c r="PEN149" s="30"/>
      <c r="PEO149" s="30"/>
      <c r="PEP149" s="30"/>
      <c r="PEQ149" s="30"/>
      <c r="PER149" s="30"/>
      <c r="PES149" s="30"/>
      <c r="PET149" s="30"/>
      <c r="PEU149" s="30"/>
      <c r="PEV149" s="30"/>
      <c r="PEW149" s="30"/>
      <c r="PEX149" s="30"/>
      <c r="PEY149" s="30"/>
      <c r="PEZ149" s="30"/>
      <c r="PFA149" s="30"/>
      <c r="PFB149" s="30"/>
      <c r="PFC149" s="30"/>
      <c r="PFD149" s="30"/>
      <c r="PFE149" s="30"/>
      <c r="PFF149" s="30"/>
      <c r="PFG149" s="30"/>
      <c r="PFH149" s="30"/>
      <c r="PFI149" s="30"/>
      <c r="PFJ149" s="30"/>
      <c r="PFK149" s="30"/>
      <c r="PFL149" s="30"/>
      <c r="PFM149" s="30"/>
      <c r="PFN149" s="30"/>
      <c r="PFO149" s="30"/>
      <c r="PFP149" s="30"/>
      <c r="PFQ149" s="30"/>
      <c r="PFR149" s="30"/>
      <c r="PFS149" s="30"/>
      <c r="PFT149" s="30"/>
      <c r="PFU149" s="30"/>
      <c r="PFV149" s="30"/>
      <c r="PFW149" s="30"/>
      <c r="PFX149" s="30"/>
      <c r="PFY149" s="30"/>
      <c r="PFZ149" s="30"/>
      <c r="PGA149" s="30"/>
      <c r="PGB149" s="30"/>
      <c r="PGC149" s="30"/>
      <c r="PGD149" s="30"/>
      <c r="PGE149" s="30"/>
      <c r="PGF149" s="30"/>
      <c r="PGG149" s="30"/>
      <c r="PGH149" s="30"/>
      <c r="PGI149" s="30"/>
      <c r="PGJ149" s="30"/>
      <c r="PGK149" s="30"/>
      <c r="PGL149" s="30"/>
      <c r="PGM149" s="30"/>
      <c r="PGN149" s="30"/>
      <c r="PGO149" s="30"/>
      <c r="PGP149" s="30"/>
      <c r="PGQ149" s="30"/>
      <c r="PGR149" s="30"/>
      <c r="PGS149" s="30"/>
      <c r="PGT149" s="30"/>
      <c r="PGU149" s="30"/>
      <c r="PGV149" s="30"/>
      <c r="PGW149" s="30"/>
      <c r="PGX149" s="30"/>
      <c r="PGY149" s="30"/>
      <c r="PGZ149" s="30"/>
      <c r="PHA149" s="30"/>
      <c r="PHB149" s="30"/>
      <c r="PHC149" s="30"/>
      <c r="PHD149" s="30"/>
      <c r="PHE149" s="30"/>
      <c r="PHF149" s="30"/>
      <c r="PHG149" s="30"/>
      <c r="PHH149" s="30"/>
      <c r="PHI149" s="30"/>
      <c r="PHJ149" s="30"/>
      <c r="PHK149" s="30"/>
      <c r="PHL149" s="30"/>
      <c r="PHM149" s="30"/>
      <c r="PHN149" s="30"/>
      <c r="PHO149" s="30"/>
      <c r="PHP149" s="30"/>
      <c r="PHQ149" s="30"/>
      <c r="PHR149" s="30"/>
      <c r="PHS149" s="30"/>
      <c r="PHT149" s="30"/>
      <c r="PHU149" s="30"/>
      <c r="PHV149" s="30"/>
      <c r="PHW149" s="30"/>
      <c r="PHX149" s="30"/>
      <c r="PHY149" s="30"/>
      <c r="PHZ149" s="30"/>
      <c r="PIA149" s="30"/>
      <c r="PIB149" s="30"/>
      <c r="PIC149" s="30"/>
      <c r="PID149" s="30"/>
      <c r="PIE149" s="30"/>
      <c r="PIF149" s="30"/>
      <c r="PIG149" s="30"/>
      <c r="PIH149" s="30"/>
      <c r="PII149" s="30"/>
      <c r="PIJ149" s="30"/>
      <c r="PIK149" s="30"/>
      <c r="PIL149" s="30"/>
      <c r="PIM149" s="30"/>
      <c r="PIN149" s="30"/>
      <c r="PIO149" s="30"/>
      <c r="PIP149" s="30"/>
      <c r="PIQ149" s="30"/>
      <c r="PIR149" s="30"/>
      <c r="PIS149" s="30"/>
      <c r="PIT149" s="30"/>
      <c r="PIU149" s="30"/>
      <c r="PIV149" s="30"/>
      <c r="PIW149" s="30"/>
      <c r="PIX149" s="30"/>
      <c r="PIY149" s="30"/>
      <c r="PIZ149" s="30"/>
      <c r="PJA149" s="30"/>
      <c r="PJB149" s="30"/>
      <c r="PJC149" s="30"/>
      <c r="PJD149" s="30"/>
      <c r="PJE149" s="30"/>
      <c r="PJF149" s="30"/>
      <c r="PJG149" s="30"/>
      <c r="PJH149" s="30"/>
      <c r="PJI149" s="30"/>
      <c r="PJJ149" s="30"/>
      <c r="PJK149" s="30"/>
      <c r="PJL149" s="30"/>
      <c r="PJM149" s="30"/>
      <c r="PJN149" s="30"/>
      <c r="PJO149" s="30"/>
      <c r="PJP149" s="30"/>
      <c r="PJQ149" s="30"/>
      <c r="PJR149" s="30"/>
      <c r="PJS149" s="30"/>
      <c r="PJT149" s="30"/>
      <c r="PJU149" s="30"/>
      <c r="PJV149" s="30"/>
      <c r="PJW149" s="30"/>
      <c r="PJX149" s="30"/>
      <c r="PJY149" s="30"/>
      <c r="PJZ149" s="30"/>
      <c r="PKA149" s="30"/>
      <c r="PKB149" s="30"/>
      <c r="PKC149" s="30"/>
      <c r="PKD149" s="30"/>
      <c r="PKE149" s="30"/>
      <c r="PKF149" s="30"/>
      <c r="PKG149" s="30"/>
      <c r="PKH149" s="30"/>
      <c r="PKI149" s="30"/>
      <c r="PKJ149" s="30"/>
      <c r="PKK149" s="30"/>
      <c r="PKL149" s="30"/>
      <c r="PKM149" s="30"/>
      <c r="PKN149" s="30"/>
      <c r="PKO149" s="30"/>
      <c r="PKP149" s="30"/>
      <c r="PKQ149" s="30"/>
      <c r="PKR149" s="30"/>
      <c r="PKS149" s="30"/>
      <c r="PKT149" s="30"/>
      <c r="PKU149" s="30"/>
      <c r="PKV149" s="30"/>
      <c r="PKW149" s="30"/>
      <c r="PKX149" s="30"/>
      <c r="PKY149" s="30"/>
      <c r="PKZ149" s="30"/>
      <c r="PLA149" s="30"/>
      <c r="PLB149" s="30"/>
      <c r="PLC149" s="30"/>
      <c r="PLD149" s="30"/>
      <c r="PLE149" s="30"/>
      <c r="PLF149" s="30"/>
      <c r="PLG149" s="30"/>
      <c r="PLH149" s="30"/>
      <c r="PLI149" s="30"/>
      <c r="PLJ149" s="30"/>
      <c r="PLK149" s="30"/>
      <c r="PLL149" s="30"/>
      <c r="PLM149" s="30"/>
      <c r="PLN149" s="30"/>
      <c r="PLO149" s="30"/>
      <c r="PLP149" s="30"/>
      <c r="PLQ149" s="30"/>
      <c r="PLR149" s="30"/>
      <c r="PLS149" s="30"/>
      <c r="PLT149" s="30"/>
      <c r="PLU149" s="30"/>
      <c r="PLV149" s="30"/>
      <c r="PLW149" s="30"/>
      <c r="PLX149" s="30"/>
      <c r="PLY149" s="30"/>
      <c r="PLZ149" s="30"/>
      <c r="PMA149" s="30"/>
      <c r="PMB149" s="30"/>
      <c r="PMC149" s="30"/>
      <c r="PMD149" s="30"/>
      <c r="PME149" s="30"/>
      <c r="PMF149" s="30"/>
      <c r="PMG149" s="30"/>
      <c r="PMH149" s="30"/>
      <c r="PMI149" s="30"/>
      <c r="PMJ149" s="30"/>
      <c r="PMK149" s="30"/>
      <c r="PML149" s="30"/>
      <c r="PMM149" s="30"/>
      <c r="PMN149" s="30"/>
      <c r="PMO149" s="30"/>
      <c r="PMP149" s="30"/>
      <c r="PMQ149" s="30"/>
      <c r="PMR149" s="30"/>
      <c r="PMS149" s="30"/>
      <c r="PMT149" s="30"/>
      <c r="PMU149" s="30"/>
      <c r="PMV149" s="30"/>
      <c r="PMW149" s="30"/>
      <c r="PMX149" s="30"/>
      <c r="PMY149" s="30"/>
      <c r="PMZ149" s="30"/>
      <c r="PNA149" s="30"/>
      <c r="PNB149" s="30"/>
      <c r="PNC149" s="30"/>
      <c r="PND149" s="30"/>
      <c r="PNE149" s="30"/>
      <c r="PNF149" s="30"/>
      <c r="PNG149" s="30"/>
      <c r="PNH149" s="30"/>
      <c r="PNI149" s="30"/>
      <c r="PNJ149" s="30"/>
      <c r="PNK149" s="30"/>
      <c r="PNL149" s="30"/>
      <c r="PNM149" s="30"/>
      <c r="PNN149" s="30"/>
      <c r="PNO149" s="30"/>
      <c r="PNP149" s="30"/>
      <c r="PNQ149" s="30"/>
      <c r="PNR149" s="30"/>
      <c r="PNS149" s="30"/>
      <c r="PNT149" s="30"/>
      <c r="PNU149" s="30"/>
      <c r="PNV149" s="30"/>
      <c r="PNW149" s="30"/>
      <c r="PNX149" s="30"/>
      <c r="PNY149" s="30"/>
      <c r="PNZ149" s="30"/>
      <c r="POA149" s="30"/>
      <c r="POB149" s="30"/>
      <c r="POC149" s="30"/>
      <c r="POD149" s="30"/>
      <c r="POE149" s="30"/>
      <c r="POF149" s="30"/>
      <c r="POG149" s="30"/>
      <c r="POH149" s="30"/>
      <c r="POI149" s="30"/>
      <c r="POJ149" s="30"/>
      <c r="POK149" s="30"/>
      <c r="POL149" s="30"/>
      <c r="POM149" s="30"/>
      <c r="PON149" s="30"/>
      <c r="POO149" s="30"/>
      <c r="POP149" s="30"/>
      <c r="POQ149" s="30"/>
      <c r="POR149" s="30"/>
      <c r="POS149" s="30"/>
      <c r="POT149" s="30"/>
      <c r="POU149" s="30"/>
      <c r="POV149" s="30"/>
      <c r="POW149" s="30"/>
      <c r="POX149" s="30"/>
      <c r="POY149" s="30"/>
      <c r="POZ149" s="30"/>
      <c r="PPA149" s="30"/>
      <c r="PPB149" s="30"/>
      <c r="PPC149" s="30"/>
      <c r="PPD149" s="30"/>
      <c r="PPE149" s="30"/>
      <c r="PPF149" s="30"/>
      <c r="PPG149" s="30"/>
      <c r="PPH149" s="30"/>
      <c r="PPI149" s="30"/>
      <c r="PPJ149" s="30"/>
      <c r="PPK149" s="30"/>
      <c r="PPL149" s="30"/>
      <c r="PPM149" s="30"/>
      <c r="PPN149" s="30"/>
      <c r="PPO149" s="30"/>
      <c r="PPP149" s="30"/>
      <c r="PPQ149" s="30"/>
      <c r="PPR149" s="30"/>
      <c r="PPS149" s="30"/>
      <c r="PPT149" s="30"/>
      <c r="PPU149" s="30"/>
      <c r="PPV149" s="30"/>
      <c r="PPW149" s="30"/>
      <c r="PPX149" s="30"/>
      <c r="PPY149" s="30"/>
      <c r="PPZ149" s="30"/>
      <c r="PQA149" s="30"/>
      <c r="PQB149" s="30"/>
      <c r="PQC149" s="30"/>
      <c r="PQD149" s="30"/>
      <c r="PQE149" s="30"/>
      <c r="PQF149" s="30"/>
      <c r="PQG149" s="30"/>
      <c r="PQH149" s="30"/>
      <c r="PQI149" s="30"/>
      <c r="PQJ149" s="30"/>
      <c r="PQK149" s="30"/>
      <c r="PQL149" s="30"/>
      <c r="PQM149" s="30"/>
      <c r="PQN149" s="30"/>
      <c r="PQO149" s="30"/>
      <c r="PQP149" s="30"/>
      <c r="PQQ149" s="30"/>
      <c r="PQR149" s="30"/>
      <c r="PQS149" s="30"/>
      <c r="PQT149" s="30"/>
      <c r="PQU149" s="30"/>
      <c r="PQV149" s="30"/>
      <c r="PQW149" s="30"/>
      <c r="PQX149" s="30"/>
      <c r="PQY149" s="30"/>
      <c r="PQZ149" s="30"/>
      <c r="PRA149" s="30"/>
      <c r="PRB149" s="30"/>
      <c r="PRC149" s="30"/>
      <c r="PRD149" s="30"/>
      <c r="PRE149" s="30"/>
      <c r="PRF149" s="30"/>
      <c r="PRG149" s="30"/>
      <c r="PRH149" s="30"/>
      <c r="PRI149" s="30"/>
      <c r="PRJ149" s="30"/>
      <c r="PRK149" s="30"/>
      <c r="PRL149" s="30"/>
      <c r="PRM149" s="30"/>
      <c r="PRN149" s="30"/>
      <c r="PRO149" s="30"/>
      <c r="PRP149" s="30"/>
      <c r="PRQ149" s="30"/>
      <c r="PRR149" s="30"/>
      <c r="PRS149" s="30"/>
      <c r="PRT149" s="30"/>
      <c r="PRU149" s="30"/>
      <c r="PRV149" s="30"/>
      <c r="PRW149" s="30"/>
      <c r="PRX149" s="30"/>
      <c r="PRY149" s="30"/>
      <c r="PRZ149" s="30"/>
      <c r="PSA149" s="30"/>
      <c r="PSB149" s="30"/>
      <c r="PSC149" s="30"/>
      <c r="PSD149" s="30"/>
      <c r="PSE149" s="30"/>
      <c r="PSF149" s="30"/>
      <c r="PSG149" s="30"/>
      <c r="PSH149" s="30"/>
      <c r="PSI149" s="30"/>
      <c r="PSJ149" s="30"/>
      <c r="PSK149" s="30"/>
      <c r="PSL149" s="30"/>
      <c r="PSM149" s="30"/>
      <c r="PSN149" s="30"/>
      <c r="PSO149" s="30"/>
      <c r="PSP149" s="30"/>
      <c r="PSQ149" s="30"/>
      <c r="PSR149" s="30"/>
      <c r="PSS149" s="30"/>
      <c r="PST149" s="30"/>
      <c r="PSU149" s="30"/>
      <c r="PSV149" s="30"/>
      <c r="PSW149" s="30"/>
      <c r="PSX149" s="30"/>
      <c r="PSY149" s="30"/>
      <c r="PSZ149" s="30"/>
      <c r="PTA149" s="30"/>
      <c r="PTB149" s="30"/>
      <c r="PTC149" s="30"/>
      <c r="PTD149" s="30"/>
      <c r="PTE149" s="30"/>
      <c r="PTF149" s="30"/>
      <c r="PTG149" s="30"/>
      <c r="PTH149" s="30"/>
      <c r="PTI149" s="30"/>
      <c r="PTJ149" s="30"/>
      <c r="PTK149" s="30"/>
      <c r="PTL149" s="30"/>
      <c r="PTM149" s="30"/>
      <c r="PTN149" s="30"/>
      <c r="PTO149" s="30"/>
      <c r="PTP149" s="30"/>
      <c r="PTQ149" s="30"/>
      <c r="PTR149" s="30"/>
      <c r="PTS149" s="30"/>
      <c r="PTT149" s="30"/>
      <c r="PTU149" s="30"/>
      <c r="PTV149" s="30"/>
      <c r="PTW149" s="30"/>
      <c r="PTX149" s="30"/>
      <c r="PTY149" s="30"/>
      <c r="PTZ149" s="30"/>
      <c r="PUA149" s="30"/>
      <c r="PUB149" s="30"/>
      <c r="PUC149" s="30"/>
      <c r="PUD149" s="30"/>
      <c r="PUE149" s="30"/>
      <c r="PUF149" s="30"/>
      <c r="PUG149" s="30"/>
      <c r="PUH149" s="30"/>
      <c r="PUI149" s="30"/>
      <c r="PUJ149" s="30"/>
      <c r="PUK149" s="30"/>
      <c r="PUL149" s="30"/>
      <c r="PUM149" s="30"/>
      <c r="PUN149" s="30"/>
      <c r="PUO149" s="30"/>
      <c r="PUP149" s="30"/>
      <c r="PUQ149" s="30"/>
      <c r="PUR149" s="30"/>
      <c r="PUS149" s="30"/>
      <c r="PUT149" s="30"/>
      <c r="PUU149" s="30"/>
      <c r="PUV149" s="30"/>
      <c r="PUW149" s="30"/>
      <c r="PUX149" s="30"/>
      <c r="PUY149" s="30"/>
      <c r="PUZ149" s="30"/>
      <c r="PVA149" s="30"/>
      <c r="PVB149" s="30"/>
      <c r="PVC149" s="30"/>
      <c r="PVD149" s="30"/>
      <c r="PVE149" s="30"/>
      <c r="PVF149" s="30"/>
      <c r="PVG149" s="30"/>
      <c r="PVH149" s="30"/>
      <c r="PVI149" s="30"/>
      <c r="PVJ149" s="30"/>
      <c r="PVK149" s="30"/>
      <c r="PVL149" s="30"/>
      <c r="PVM149" s="30"/>
      <c r="PVN149" s="30"/>
      <c r="PVO149" s="30"/>
      <c r="PVP149" s="30"/>
      <c r="PVQ149" s="30"/>
      <c r="PVR149" s="30"/>
      <c r="PVS149" s="30"/>
      <c r="PVT149" s="30"/>
      <c r="PVU149" s="30"/>
      <c r="PVV149" s="30"/>
      <c r="PVW149" s="30"/>
      <c r="PVX149" s="30"/>
      <c r="PVY149" s="30"/>
      <c r="PVZ149" s="30"/>
      <c r="PWA149" s="30"/>
      <c r="PWB149" s="30"/>
      <c r="PWC149" s="30"/>
      <c r="PWD149" s="30"/>
      <c r="PWE149" s="30"/>
      <c r="PWF149" s="30"/>
      <c r="PWG149" s="30"/>
      <c r="PWH149" s="30"/>
      <c r="PWI149" s="30"/>
      <c r="PWJ149" s="30"/>
      <c r="PWK149" s="30"/>
      <c r="PWL149" s="30"/>
      <c r="PWM149" s="30"/>
      <c r="PWN149" s="30"/>
      <c r="PWO149" s="30"/>
      <c r="PWP149" s="30"/>
      <c r="PWQ149" s="30"/>
      <c r="PWR149" s="30"/>
      <c r="PWS149" s="30"/>
      <c r="PWT149" s="30"/>
      <c r="PWU149" s="30"/>
      <c r="PWV149" s="30"/>
      <c r="PWW149" s="30"/>
      <c r="PWX149" s="30"/>
      <c r="PWY149" s="30"/>
      <c r="PWZ149" s="30"/>
      <c r="PXA149" s="30"/>
      <c r="PXB149" s="30"/>
      <c r="PXC149" s="30"/>
      <c r="PXD149" s="30"/>
      <c r="PXE149" s="30"/>
      <c r="PXF149" s="30"/>
      <c r="PXG149" s="30"/>
      <c r="PXH149" s="30"/>
      <c r="PXI149" s="30"/>
      <c r="PXJ149" s="30"/>
      <c r="PXK149" s="30"/>
      <c r="PXL149" s="30"/>
      <c r="PXM149" s="30"/>
      <c r="PXN149" s="30"/>
      <c r="PXO149" s="30"/>
      <c r="PXP149" s="30"/>
      <c r="PXQ149" s="30"/>
      <c r="PXR149" s="30"/>
      <c r="PXS149" s="30"/>
      <c r="PXT149" s="30"/>
      <c r="PXU149" s="30"/>
      <c r="PXV149" s="30"/>
      <c r="PXW149" s="30"/>
      <c r="PXX149" s="30"/>
      <c r="PXY149" s="30"/>
      <c r="PXZ149" s="30"/>
      <c r="PYA149" s="30"/>
      <c r="PYB149" s="30"/>
      <c r="PYC149" s="30"/>
      <c r="PYD149" s="30"/>
      <c r="PYE149" s="30"/>
      <c r="PYF149" s="30"/>
      <c r="PYG149" s="30"/>
      <c r="PYH149" s="30"/>
      <c r="PYI149" s="30"/>
      <c r="PYJ149" s="30"/>
      <c r="PYK149" s="30"/>
      <c r="PYL149" s="30"/>
      <c r="PYM149" s="30"/>
      <c r="PYN149" s="30"/>
      <c r="PYO149" s="30"/>
      <c r="PYP149" s="30"/>
      <c r="PYQ149" s="30"/>
      <c r="PYR149" s="30"/>
      <c r="PYS149" s="30"/>
      <c r="PYT149" s="30"/>
      <c r="PYU149" s="30"/>
      <c r="PYV149" s="30"/>
      <c r="PYW149" s="30"/>
      <c r="PYX149" s="30"/>
      <c r="PYY149" s="30"/>
      <c r="PYZ149" s="30"/>
      <c r="PZA149" s="30"/>
      <c r="PZB149" s="30"/>
      <c r="PZC149" s="30"/>
      <c r="PZD149" s="30"/>
      <c r="PZE149" s="30"/>
      <c r="PZF149" s="30"/>
      <c r="PZG149" s="30"/>
      <c r="PZH149" s="30"/>
      <c r="PZI149" s="30"/>
      <c r="PZJ149" s="30"/>
      <c r="PZK149" s="30"/>
      <c r="PZL149" s="30"/>
      <c r="PZM149" s="30"/>
      <c r="PZN149" s="30"/>
      <c r="PZO149" s="30"/>
      <c r="PZP149" s="30"/>
      <c r="PZQ149" s="30"/>
      <c r="PZR149" s="30"/>
      <c r="PZS149" s="30"/>
      <c r="PZT149" s="30"/>
      <c r="PZU149" s="30"/>
      <c r="PZV149" s="30"/>
      <c r="PZW149" s="30"/>
      <c r="PZX149" s="30"/>
      <c r="PZY149" s="30"/>
      <c r="PZZ149" s="30"/>
      <c r="QAA149" s="30"/>
      <c r="QAB149" s="30"/>
      <c r="QAC149" s="30"/>
      <c r="QAD149" s="30"/>
      <c r="QAE149" s="30"/>
      <c r="QAF149" s="30"/>
      <c r="QAG149" s="30"/>
      <c r="QAH149" s="30"/>
      <c r="QAI149" s="30"/>
      <c r="QAJ149" s="30"/>
      <c r="QAK149" s="30"/>
      <c r="QAL149" s="30"/>
      <c r="QAM149" s="30"/>
      <c r="QAN149" s="30"/>
      <c r="QAO149" s="30"/>
      <c r="QAP149" s="30"/>
      <c r="QAQ149" s="30"/>
      <c r="QAR149" s="30"/>
      <c r="QAS149" s="30"/>
      <c r="QAT149" s="30"/>
      <c r="QAU149" s="30"/>
      <c r="QAV149" s="30"/>
      <c r="QAW149" s="30"/>
      <c r="QAX149" s="30"/>
      <c r="QAY149" s="30"/>
      <c r="QAZ149" s="30"/>
      <c r="QBA149" s="30"/>
      <c r="QBB149" s="30"/>
      <c r="QBC149" s="30"/>
      <c r="QBD149" s="30"/>
      <c r="QBE149" s="30"/>
      <c r="QBF149" s="30"/>
      <c r="QBG149" s="30"/>
      <c r="QBH149" s="30"/>
      <c r="QBI149" s="30"/>
      <c r="QBJ149" s="30"/>
      <c r="QBK149" s="30"/>
      <c r="QBL149" s="30"/>
      <c r="QBM149" s="30"/>
      <c r="QBN149" s="30"/>
      <c r="QBO149" s="30"/>
      <c r="QBP149" s="30"/>
      <c r="QBQ149" s="30"/>
      <c r="QBR149" s="30"/>
      <c r="QBS149" s="30"/>
      <c r="QBT149" s="30"/>
      <c r="QBU149" s="30"/>
      <c r="QBV149" s="30"/>
      <c r="QBW149" s="30"/>
      <c r="QBX149" s="30"/>
      <c r="QBY149" s="30"/>
      <c r="QBZ149" s="30"/>
      <c r="QCA149" s="30"/>
      <c r="QCB149" s="30"/>
      <c r="QCC149" s="30"/>
      <c r="QCD149" s="30"/>
      <c r="QCE149" s="30"/>
      <c r="QCF149" s="30"/>
      <c r="QCG149" s="30"/>
      <c r="QCH149" s="30"/>
      <c r="QCI149" s="30"/>
      <c r="QCJ149" s="30"/>
      <c r="QCK149" s="30"/>
      <c r="QCL149" s="30"/>
      <c r="QCM149" s="30"/>
      <c r="QCN149" s="30"/>
      <c r="QCO149" s="30"/>
      <c r="QCP149" s="30"/>
      <c r="QCQ149" s="30"/>
      <c r="QCR149" s="30"/>
      <c r="QCS149" s="30"/>
      <c r="QCT149" s="30"/>
      <c r="QCU149" s="30"/>
      <c r="QCV149" s="30"/>
      <c r="QCW149" s="30"/>
      <c r="QCX149" s="30"/>
      <c r="QCY149" s="30"/>
      <c r="QCZ149" s="30"/>
      <c r="QDA149" s="30"/>
      <c r="QDB149" s="30"/>
      <c r="QDC149" s="30"/>
      <c r="QDD149" s="30"/>
      <c r="QDE149" s="30"/>
      <c r="QDF149" s="30"/>
      <c r="QDG149" s="30"/>
      <c r="QDH149" s="30"/>
      <c r="QDI149" s="30"/>
      <c r="QDJ149" s="30"/>
      <c r="QDK149" s="30"/>
      <c r="QDL149" s="30"/>
      <c r="QDM149" s="30"/>
      <c r="QDN149" s="30"/>
      <c r="QDO149" s="30"/>
      <c r="QDP149" s="30"/>
      <c r="QDQ149" s="30"/>
      <c r="QDR149" s="30"/>
      <c r="QDS149" s="30"/>
      <c r="QDT149" s="30"/>
      <c r="QDU149" s="30"/>
      <c r="QDV149" s="30"/>
      <c r="QDW149" s="30"/>
      <c r="QDX149" s="30"/>
      <c r="QDY149" s="30"/>
      <c r="QDZ149" s="30"/>
      <c r="QEA149" s="30"/>
      <c r="QEB149" s="30"/>
      <c r="QEC149" s="30"/>
      <c r="QED149" s="30"/>
      <c r="QEE149" s="30"/>
      <c r="QEF149" s="30"/>
      <c r="QEG149" s="30"/>
      <c r="QEH149" s="30"/>
      <c r="QEI149" s="30"/>
      <c r="QEJ149" s="30"/>
      <c r="QEK149" s="30"/>
      <c r="QEL149" s="30"/>
      <c r="QEM149" s="30"/>
      <c r="QEN149" s="30"/>
      <c r="QEO149" s="30"/>
      <c r="QEP149" s="30"/>
      <c r="QEQ149" s="30"/>
      <c r="QER149" s="30"/>
      <c r="QES149" s="30"/>
      <c r="QET149" s="30"/>
      <c r="QEU149" s="30"/>
      <c r="QEV149" s="30"/>
      <c r="QEW149" s="30"/>
      <c r="QEX149" s="30"/>
      <c r="QEY149" s="30"/>
      <c r="QEZ149" s="30"/>
      <c r="QFA149" s="30"/>
      <c r="QFB149" s="30"/>
      <c r="QFC149" s="30"/>
      <c r="QFD149" s="30"/>
      <c r="QFE149" s="30"/>
      <c r="QFF149" s="30"/>
      <c r="QFG149" s="30"/>
      <c r="QFH149" s="30"/>
      <c r="QFI149" s="30"/>
      <c r="QFJ149" s="30"/>
      <c r="QFK149" s="30"/>
      <c r="QFL149" s="30"/>
      <c r="QFM149" s="30"/>
      <c r="QFN149" s="30"/>
      <c r="QFO149" s="30"/>
      <c r="QFP149" s="30"/>
      <c r="QFQ149" s="30"/>
      <c r="QFR149" s="30"/>
      <c r="QFS149" s="30"/>
      <c r="QFT149" s="30"/>
      <c r="QFU149" s="30"/>
      <c r="QFV149" s="30"/>
      <c r="QFW149" s="30"/>
      <c r="QFX149" s="30"/>
      <c r="QFY149" s="30"/>
      <c r="QFZ149" s="30"/>
      <c r="QGA149" s="30"/>
      <c r="QGB149" s="30"/>
      <c r="QGC149" s="30"/>
      <c r="QGD149" s="30"/>
      <c r="QGE149" s="30"/>
      <c r="QGF149" s="30"/>
      <c r="QGG149" s="30"/>
      <c r="QGH149" s="30"/>
      <c r="QGI149" s="30"/>
      <c r="QGJ149" s="30"/>
      <c r="QGK149" s="30"/>
      <c r="QGL149" s="30"/>
      <c r="QGM149" s="30"/>
      <c r="QGN149" s="30"/>
      <c r="QGO149" s="30"/>
      <c r="QGP149" s="30"/>
      <c r="QGQ149" s="30"/>
      <c r="QGR149" s="30"/>
      <c r="QGS149" s="30"/>
      <c r="QGT149" s="30"/>
      <c r="QGU149" s="30"/>
      <c r="QGV149" s="30"/>
      <c r="QGW149" s="30"/>
      <c r="QGX149" s="30"/>
      <c r="QGY149" s="30"/>
      <c r="QGZ149" s="30"/>
      <c r="QHA149" s="30"/>
      <c r="QHB149" s="30"/>
      <c r="QHC149" s="30"/>
      <c r="QHD149" s="30"/>
      <c r="QHE149" s="30"/>
      <c r="QHF149" s="30"/>
      <c r="QHG149" s="30"/>
      <c r="QHH149" s="30"/>
      <c r="QHI149" s="30"/>
      <c r="QHJ149" s="30"/>
      <c r="QHK149" s="30"/>
      <c r="QHL149" s="30"/>
      <c r="QHM149" s="30"/>
      <c r="QHN149" s="30"/>
      <c r="QHO149" s="30"/>
      <c r="QHP149" s="30"/>
      <c r="QHQ149" s="30"/>
      <c r="QHR149" s="30"/>
      <c r="QHS149" s="30"/>
      <c r="QHT149" s="30"/>
      <c r="QHU149" s="30"/>
      <c r="QHV149" s="30"/>
      <c r="QHW149" s="30"/>
      <c r="QHX149" s="30"/>
      <c r="QHY149" s="30"/>
      <c r="QHZ149" s="30"/>
      <c r="QIA149" s="30"/>
      <c r="QIB149" s="30"/>
      <c r="QIC149" s="30"/>
      <c r="QID149" s="30"/>
      <c r="QIE149" s="30"/>
      <c r="QIF149" s="30"/>
      <c r="QIG149" s="30"/>
      <c r="QIH149" s="30"/>
      <c r="QII149" s="30"/>
      <c r="QIJ149" s="30"/>
      <c r="QIK149" s="30"/>
      <c r="QIL149" s="30"/>
      <c r="QIM149" s="30"/>
      <c r="QIN149" s="30"/>
      <c r="QIO149" s="30"/>
      <c r="QIP149" s="30"/>
      <c r="QIQ149" s="30"/>
      <c r="QIR149" s="30"/>
      <c r="QIS149" s="30"/>
      <c r="QIT149" s="30"/>
      <c r="QIU149" s="30"/>
      <c r="QIV149" s="30"/>
      <c r="QIW149" s="30"/>
      <c r="QIX149" s="30"/>
      <c r="QIY149" s="30"/>
      <c r="QIZ149" s="30"/>
      <c r="QJA149" s="30"/>
      <c r="QJB149" s="30"/>
      <c r="QJC149" s="30"/>
      <c r="QJD149" s="30"/>
      <c r="QJE149" s="30"/>
      <c r="QJF149" s="30"/>
      <c r="QJG149" s="30"/>
      <c r="QJH149" s="30"/>
      <c r="QJI149" s="30"/>
      <c r="QJJ149" s="30"/>
      <c r="QJK149" s="30"/>
      <c r="QJL149" s="30"/>
      <c r="QJM149" s="30"/>
      <c r="QJN149" s="30"/>
      <c r="QJO149" s="30"/>
      <c r="QJP149" s="30"/>
      <c r="QJQ149" s="30"/>
      <c r="QJR149" s="30"/>
      <c r="QJS149" s="30"/>
      <c r="QJT149" s="30"/>
      <c r="QJU149" s="30"/>
      <c r="QJV149" s="30"/>
      <c r="QJW149" s="30"/>
      <c r="QJX149" s="30"/>
      <c r="QJY149" s="30"/>
      <c r="QJZ149" s="30"/>
      <c r="QKA149" s="30"/>
      <c r="QKB149" s="30"/>
      <c r="QKC149" s="30"/>
      <c r="QKD149" s="30"/>
      <c r="QKE149" s="30"/>
      <c r="QKF149" s="30"/>
      <c r="QKG149" s="30"/>
      <c r="QKH149" s="30"/>
      <c r="QKI149" s="30"/>
      <c r="QKJ149" s="30"/>
      <c r="QKK149" s="30"/>
      <c r="QKL149" s="30"/>
      <c r="QKM149" s="30"/>
      <c r="QKN149" s="30"/>
      <c r="QKO149" s="30"/>
      <c r="QKP149" s="30"/>
      <c r="QKQ149" s="30"/>
      <c r="QKR149" s="30"/>
      <c r="QKS149" s="30"/>
      <c r="QKT149" s="30"/>
      <c r="QKU149" s="30"/>
      <c r="QKV149" s="30"/>
      <c r="QKW149" s="30"/>
      <c r="QKX149" s="30"/>
      <c r="QKY149" s="30"/>
      <c r="QKZ149" s="30"/>
      <c r="QLA149" s="30"/>
      <c r="QLB149" s="30"/>
      <c r="QLC149" s="30"/>
      <c r="QLD149" s="30"/>
      <c r="QLE149" s="30"/>
      <c r="QLF149" s="30"/>
      <c r="QLG149" s="30"/>
      <c r="QLH149" s="30"/>
      <c r="QLI149" s="30"/>
      <c r="QLJ149" s="30"/>
      <c r="QLK149" s="30"/>
      <c r="QLL149" s="30"/>
      <c r="QLM149" s="30"/>
      <c r="QLN149" s="30"/>
      <c r="QLO149" s="30"/>
      <c r="QLP149" s="30"/>
      <c r="QLQ149" s="30"/>
      <c r="QLR149" s="30"/>
      <c r="QLS149" s="30"/>
      <c r="QLT149" s="30"/>
      <c r="QLU149" s="30"/>
      <c r="QLV149" s="30"/>
      <c r="QLW149" s="30"/>
      <c r="QLX149" s="30"/>
      <c r="QLY149" s="30"/>
      <c r="QLZ149" s="30"/>
      <c r="QMA149" s="30"/>
      <c r="QMB149" s="30"/>
      <c r="QMC149" s="30"/>
      <c r="QMD149" s="30"/>
      <c r="QME149" s="30"/>
      <c r="QMF149" s="30"/>
      <c r="QMG149" s="30"/>
      <c r="QMH149" s="30"/>
      <c r="QMI149" s="30"/>
      <c r="QMJ149" s="30"/>
      <c r="QMK149" s="30"/>
      <c r="QML149" s="30"/>
      <c r="QMM149" s="30"/>
      <c r="QMN149" s="30"/>
      <c r="QMO149" s="30"/>
      <c r="QMP149" s="30"/>
      <c r="QMQ149" s="30"/>
      <c r="QMR149" s="30"/>
      <c r="QMS149" s="30"/>
      <c r="QMT149" s="30"/>
      <c r="QMU149" s="30"/>
      <c r="QMV149" s="30"/>
      <c r="QMW149" s="30"/>
      <c r="QMX149" s="30"/>
      <c r="QMY149" s="30"/>
      <c r="QMZ149" s="30"/>
      <c r="QNA149" s="30"/>
      <c r="QNB149" s="30"/>
      <c r="QNC149" s="30"/>
      <c r="QND149" s="30"/>
      <c r="QNE149" s="30"/>
      <c r="QNF149" s="30"/>
      <c r="QNG149" s="30"/>
      <c r="QNH149" s="30"/>
      <c r="QNI149" s="30"/>
      <c r="QNJ149" s="30"/>
      <c r="QNK149" s="30"/>
      <c r="QNL149" s="30"/>
      <c r="QNM149" s="30"/>
      <c r="QNN149" s="30"/>
      <c r="QNO149" s="30"/>
      <c r="QNP149" s="30"/>
      <c r="QNQ149" s="30"/>
      <c r="QNR149" s="30"/>
      <c r="QNS149" s="30"/>
      <c r="QNT149" s="30"/>
      <c r="QNU149" s="30"/>
      <c r="QNV149" s="30"/>
      <c r="QNW149" s="30"/>
      <c r="QNX149" s="30"/>
      <c r="QNY149" s="30"/>
      <c r="QNZ149" s="30"/>
      <c r="QOA149" s="30"/>
      <c r="QOB149" s="30"/>
      <c r="QOC149" s="30"/>
      <c r="QOD149" s="30"/>
      <c r="QOE149" s="30"/>
      <c r="QOF149" s="30"/>
      <c r="QOG149" s="30"/>
      <c r="QOH149" s="30"/>
      <c r="QOI149" s="30"/>
      <c r="QOJ149" s="30"/>
      <c r="QOK149" s="30"/>
      <c r="QOL149" s="30"/>
      <c r="QOM149" s="30"/>
      <c r="QON149" s="30"/>
      <c r="QOO149" s="30"/>
      <c r="QOP149" s="30"/>
      <c r="QOQ149" s="30"/>
      <c r="QOR149" s="30"/>
      <c r="QOS149" s="30"/>
      <c r="QOT149" s="30"/>
      <c r="QOU149" s="30"/>
      <c r="QOV149" s="30"/>
      <c r="QOW149" s="30"/>
      <c r="QOX149" s="30"/>
      <c r="QOY149" s="30"/>
      <c r="QOZ149" s="30"/>
      <c r="QPA149" s="30"/>
      <c r="QPB149" s="30"/>
      <c r="QPC149" s="30"/>
      <c r="QPD149" s="30"/>
      <c r="QPE149" s="30"/>
      <c r="QPF149" s="30"/>
      <c r="QPG149" s="30"/>
      <c r="QPH149" s="30"/>
      <c r="QPI149" s="30"/>
      <c r="QPJ149" s="30"/>
      <c r="QPK149" s="30"/>
      <c r="QPL149" s="30"/>
      <c r="QPM149" s="30"/>
      <c r="QPN149" s="30"/>
      <c r="QPO149" s="30"/>
      <c r="QPP149" s="30"/>
      <c r="QPQ149" s="30"/>
      <c r="QPR149" s="30"/>
      <c r="QPS149" s="30"/>
      <c r="QPT149" s="30"/>
      <c r="QPU149" s="30"/>
      <c r="QPV149" s="30"/>
      <c r="QPW149" s="30"/>
      <c r="QPX149" s="30"/>
      <c r="QPY149" s="30"/>
      <c r="QPZ149" s="30"/>
      <c r="QQA149" s="30"/>
      <c r="QQB149" s="30"/>
      <c r="QQC149" s="30"/>
      <c r="QQD149" s="30"/>
      <c r="QQE149" s="30"/>
      <c r="QQF149" s="30"/>
      <c r="QQG149" s="30"/>
      <c r="QQH149" s="30"/>
      <c r="QQI149" s="30"/>
      <c r="QQJ149" s="30"/>
      <c r="QQK149" s="30"/>
      <c r="QQL149" s="30"/>
      <c r="QQM149" s="30"/>
      <c r="QQN149" s="30"/>
      <c r="QQO149" s="30"/>
      <c r="QQP149" s="30"/>
      <c r="QQQ149" s="30"/>
      <c r="QQR149" s="30"/>
      <c r="QQS149" s="30"/>
      <c r="QQT149" s="30"/>
      <c r="QQU149" s="30"/>
      <c r="QQV149" s="30"/>
      <c r="QQW149" s="30"/>
      <c r="QQX149" s="30"/>
      <c r="QQY149" s="30"/>
      <c r="QQZ149" s="30"/>
      <c r="QRA149" s="30"/>
      <c r="QRB149" s="30"/>
      <c r="QRC149" s="30"/>
      <c r="QRD149" s="30"/>
      <c r="QRE149" s="30"/>
      <c r="QRF149" s="30"/>
      <c r="QRG149" s="30"/>
      <c r="QRH149" s="30"/>
      <c r="QRI149" s="30"/>
      <c r="QRJ149" s="30"/>
      <c r="QRK149" s="30"/>
      <c r="QRL149" s="30"/>
      <c r="QRM149" s="30"/>
      <c r="QRN149" s="30"/>
      <c r="QRO149" s="30"/>
      <c r="QRP149" s="30"/>
      <c r="QRQ149" s="30"/>
      <c r="QRR149" s="30"/>
      <c r="QRS149" s="30"/>
      <c r="QRT149" s="30"/>
      <c r="QRU149" s="30"/>
      <c r="QRV149" s="30"/>
      <c r="QRW149" s="30"/>
      <c r="QRX149" s="30"/>
      <c r="QRY149" s="30"/>
      <c r="QRZ149" s="30"/>
      <c r="QSA149" s="30"/>
      <c r="QSB149" s="30"/>
      <c r="QSC149" s="30"/>
      <c r="QSD149" s="30"/>
      <c r="QSE149" s="30"/>
      <c r="QSF149" s="30"/>
      <c r="QSG149" s="30"/>
      <c r="QSH149" s="30"/>
      <c r="QSI149" s="30"/>
      <c r="QSJ149" s="30"/>
      <c r="QSK149" s="30"/>
      <c r="QSL149" s="30"/>
      <c r="QSM149" s="30"/>
      <c r="QSN149" s="30"/>
      <c r="QSO149" s="30"/>
      <c r="QSP149" s="30"/>
      <c r="QSQ149" s="30"/>
      <c r="QSR149" s="30"/>
      <c r="QSS149" s="30"/>
      <c r="QST149" s="30"/>
      <c r="QSU149" s="30"/>
      <c r="QSV149" s="30"/>
      <c r="QSW149" s="30"/>
      <c r="QSX149" s="30"/>
      <c r="QSY149" s="30"/>
      <c r="QSZ149" s="30"/>
      <c r="QTA149" s="30"/>
      <c r="QTB149" s="30"/>
      <c r="QTC149" s="30"/>
      <c r="QTD149" s="30"/>
      <c r="QTE149" s="30"/>
      <c r="QTF149" s="30"/>
      <c r="QTG149" s="30"/>
      <c r="QTH149" s="30"/>
      <c r="QTI149" s="30"/>
      <c r="QTJ149" s="30"/>
      <c r="QTK149" s="30"/>
      <c r="QTL149" s="30"/>
      <c r="QTM149" s="30"/>
      <c r="QTN149" s="30"/>
      <c r="QTO149" s="30"/>
      <c r="QTP149" s="30"/>
      <c r="QTQ149" s="30"/>
      <c r="QTR149" s="30"/>
      <c r="QTS149" s="30"/>
      <c r="QTT149" s="30"/>
      <c r="QTU149" s="30"/>
      <c r="QTV149" s="30"/>
      <c r="QTW149" s="30"/>
      <c r="QTX149" s="30"/>
      <c r="QTY149" s="30"/>
      <c r="QTZ149" s="30"/>
      <c r="QUA149" s="30"/>
      <c r="QUB149" s="30"/>
      <c r="QUC149" s="30"/>
      <c r="QUD149" s="30"/>
      <c r="QUE149" s="30"/>
      <c r="QUF149" s="30"/>
      <c r="QUG149" s="30"/>
      <c r="QUH149" s="30"/>
      <c r="QUI149" s="30"/>
      <c r="QUJ149" s="30"/>
      <c r="QUK149" s="30"/>
      <c r="QUL149" s="30"/>
      <c r="QUM149" s="30"/>
      <c r="QUN149" s="30"/>
      <c r="QUO149" s="30"/>
      <c r="QUP149" s="30"/>
      <c r="QUQ149" s="30"/>
      <c r="QUR149" s="30"/>
      <c r="QUS149" s="30"/>
      <c r="QUT149" s="30"/>
      <c r="QUU149" s="30"/>
      <c r="QUV149" s="30"/>
      <c r="QUW149" s="30"/>
      <c r="QUX149" s="30"/>
      <c r="QUY149" s="30"/>
      <c r="QUZ149" s="30"/>
      <c r="QVA149" s="30"/>
      <c r="QVB149" s="30"/>
      <c r="QVC149" s="30"/>
      <c r="QVD149" s="30"/>
      <c r="QVE149" s="30"/>
      <c r="QVF149" s="30"/>
      <c r="QVG149" s="30"/>
      <c r="QVH149" s="30"/>
      <c r="QVI149" s="30"/>
      <c r="QVJ149" s="30"/>
      <c r="QVK149" s="30"/>
      <c r="QVL149" s="30"/>
      <c r="QVM149" s="30"/>
      <c r="QVN149" s="30"/>
      <c r="QVO149" s="30"/>
      <c r="QVP149" s="30"/>
      <c r="QVQ149" s="30"/>
      <c r="QVR149" s="30"/>
      <c r="QVS149" s="30"/>
      <c r="QVT149" s="30"/>
      <c r="QVU149" s="30"/>
      <c r="QVV149" s="30"/>
      <c r="QVW149" s="30"/>
      <c r="QVX149" s="30"/>
      <c r="QVY149" s="30"/>
      <c r="QVZ149" s="30"/>
      <c r="QWA149" s="30"/>
      <c r="QWB149" s="30"/>
      <c r="QWC149" s="30"/>
      <c r="QWD149" s="30"/>
      <c r="QWE149" s="30"/>
      <c r="QWF149" s="30"/>
      <c r="QWG149" s="30"/>
      <c r="QWH149" s="30"/>
      <c r="QWI149" s="30"/>
      <c r="QWJ149" s="30"/>
      <c r="QWK149" s="30"/>
      <c r="QWL149" s="30"/>
      <c r="QWM149" s="30"/>
      <c r="QWN149" s="30"/>
      <c r="QWO149" s="30"/>
      <c r="QWP149" s="30"/>
      <c r="QWQ149" s="30"/>
      <c r="QWR149" s="30"/>
      <c r="QWS149" s="30"/>
      <c r="QWT149" s="30"/>
      <c r="QWU149" s="30"/>
      <c r="QWV149" s="30"/>
      <c r="QWW149" s="30"/>
      <c r="QWX149" s="30"/>
      <c r="QWY149" s="30"/>
      <c r="QWZ149" s="30"/>
      <c r="QXA149" s="30"/>
      <c r="QXB149" s="30"/>
      <c r="QXC149" s="30"/>
      <c r="QXD149" s="30"/>
      <c r="QXE149" s="30"/>
      <c r="QXF149" s="30"/>
      <c r="QXG149" s="30"/>
      <c r="QXH149" s="30"/>
      <c r="QXI149" s="30"/>
      <c r="QXJ149" s="30"/>
      <c r="QXK149" s="30"/>
      <c r="QXL149" s="30"/>
      <c r="QXM149" s="30"/>
      <c r="QXN149" s="30"/>
      <c r="QXO149" s="30"/>
      <c r="QXP149" s="30"/>
      <c r="QXQ149" s="30"/>
      <c r="QXR149" s="30"/>
      <c r="QXS149" s="30"/>
      <c r="QXT149" s="30"/>
      <c r="QXU149" s="30"/>
      <c r="QXV149" s="30"/>
      <c r="QXW149" s="30"/>
      <c r="QXX149" s="30"/>
      <c r="QXY149" s="30"/>
      <c r="QXZ149" s="30"/>
      <c r="QYA149" s="30"/>
      <c r="QYB149" s="30"/>
      <c r="QYC149" s="30"/>
      <c r="QYD149" s="30"/>
      <c r="QYE149" s="30"/>
      <c r="QYF149" s="30"/>
      <c r="QYG149" s="30"/>
      <c r="QYH149" s="30"/>
      <c r="QYI149" s="30"/>
      <c r="QYJ149" s="30"/>
      <c r="QYK149" s="30"/>
      <c r="QYL149" s="30"/>
      <c r="QYM149" s="30"/>
      <c r="QYN149" s="30"/>
      <c r="QYO149" s="30"/>
      <c r="QYP149" s="30"/>
      <c r="QYQ149" s="30"/>
      <c r="QYR149" s="30"/>
      <c r="QYS149" s="30"/>
      <c r="QYT149" s="30"/>
      <c r="QYU149" s="30"/>
      <c r="QYV149" s="30"/>
      <c r="QYW149" s="30"/>
      <c r="QYX149" s="30"/>
      <c r="QYY149" s="30"/>
      <c r="QYZ149" s="30"/>
      <c r="QZA149" s="30"/>
      <c r="QZB149" s="30"/>
      <c r="QZC149" s="30"/>
      <c r="QZD149" s="30"/>
      <c r="QZE149" s="30"/>
      <c r="QZF149" s="30"/>
      <c r="QZG149" s="30"/>
      <c r="QZH149" s="30"/>
      <c r="QZI149" s="30"/>
      <c r="QZJ149" s="30"/>
      <c r="QZK149" s="30"/>
      <c r="QZL149" s="30"/>
      <c r="QZM149" s="30"/>
      <c r="QZN149" s="30"/>
      <c r="QZO149" s="30"/>
      <c r="QZP149" s="30"/>
      <c r="QZQ149" s="30"/>
      <c r="QZR149" s="30"/>
      <c r="QZS149" s="30"/>
      <c r="QZT149" s="30"/>
      <c r="QZU149" s="30"/>
      <c r="QZV149" s="30"/>
      <c r="QZW149" s="30"/>
      <c r="QZX149" s="30"/>
      <c r="QZY149" s="30"/>
      <c r="QZZ149" s="30"/>
      <c r="RAA149" s="30"/>
      <c r="RAB149" s="30"/>
      <c r="RAC149" s="30"/>
      <c r="RAD149" s="30"/>
      <c r="RAE149" s="30"/>
      <c r="RAF149" s="30"/>
      <c r="RAG149" s="30"/>
      <c r="RAH149" s="30"/>
      <c r="RAI149" s="30"/>
      <c r="RAJ149" s="30"/>
      <c r="RAK149" s="30"/>
      <c r="RAL149" s="30"/>
      <c r="RAM149" s="30"/>
      <c r="RAN149" s="30"/>
      <c r="RAO149" s="30"/>
      <c r="RAP149" s="30"/>
      <c r="RAQ149" s="30"/>
      <c r="RAR149" s="30"/>
      <c r="RAS149" s="30"/>
      <c r="RAT149" s="30"/>
      <c r="RAU149" s="30"/>
      <c r="RAV149" s="30"/>
      <c r="RAW149" s="30"/>
      <c r="RAX149" s="30"/>
      <c r="RAY149" s="30"/>
      <c r="RAZ149" s="30"/>
      <c r="RBA149" s="30"/>
      <c r="RBB149" s="30"/>
      <c r="RBC149" s="30"/>
      <c r="RBD149" s="30"/>
      <c r="RBE149" s="30"/>
      <c r="RBF149" s="30"/>
      <c r="RBG149" s="30"/>
      <c r="RBH149" s="30"/>
      <c r="RBI149" s="30"/>
      <c r="RBJ149" s="30"/>
      <c r="RBK149" s="30"/>
      <c r="RBL149" s="30"/>
      <c r="RBM149" s="30"/>
      <c r="RBN149" s="30"/>
      <c r="RBO149" s="30"/>
      <c r="RBP149" s="30"/>
      <c r="RBQ149" s="30"/>
      <c r="RBR149" s="30"/>
      <c r="RBS149" s="30"/>
      <c r="RBT149" s="30"/>
      <c r="RBU149" s="30"/>
      <c r="RBV149" s="30"/>
      <c r="RBW149" s="30"/>
      <c r="RBX149" s="30"/>
      <c r="RBY149" s="30"/>
      <c r="RBZ149" s="30"/>
      <c r="RCA149" s="30"/>
      <c r="RCB149" s="30"/>
      <c r="RCC149" s="30"/>
      <c r="RCD149" s="30"/>
      <c r="RCE149" s="30"/>
      <c r="RCF149" s="30"/>
      <c r="RCG149" s="30"/>
      <c r="RCH149" s="30"/>
      <c r="RCI149" s="30"/>
      <c r="RCJ149" s="30"/>
      <c r="RCK149" s="30"/>
      <c r="RCL149" s="30"/>
      <c r="RCM149" s="30"/>
      <c r="RCN149" s="30"/>
      <c r="RCO149" s="30"/>
      <c r="RCP149" s="30"/>
      <c r="RCQ149" s="30"/>
      <c r="RCR149" s="30"/>
      <c r="RCS149" s="30"/>
      <c r="RCT149" s="30"/>
      <c r="RCU149" s="30"/>
      <c r="RCV149" s="30"/>
      <c r="RCW149" s="30"/>
      <c r="RCX149" s="30"/>
      <c r="RCY149" s="30"/>
      <c r="RCZ149" s="30"/>
      <c r="RDA149" s="30"/>
      <c r="RDB149" s="30"/>
      <c r="RDC149" s="30"/>
      <c r="RDD149" s="30"/>
      <c r="RDE149" s="30"/>
      <c r="RDF149" s="30"/>
      <c r="RDG149" s="30"/>
      <c r="RDH149" s="30"/>
      <c r="RDI149" s="30"/>
      <c r="RDJ149" s="30"/>
      <c r="RDK149" s="30"/>
      <c r="RDL149" s="30"/>
      <c r="RDM149" s="30"/>
      <c r="RDN149" s="30"/>
      <c r="RDO149" s="30"/>
      <c r="RDP149" s="30"/>
      <c r="RDQ149" s="30"/>
      <c r="RDR149" s="30"/>
      <c r="RDS149" s="30"/>
      <c r="RDT149" s="30"/>
      <c r="RDU149" s="30"/>
      <c r="RDV149" s="30"/>
      <c r="RDW149" s="30"/>
      <c r="RDX149" s="30"/>
      <c r="RDY149" s="30"/>
      <c r="RDZ149" s="30"/>
      <c r="REA149" s="30"/>
      <c r="REB149" s="30"/>
      <c r="REC149" s="30"/>
      <c r="RED149" s="30"/>
      <c r="REE149" s="30"/>
      <c r="REF149" s="30"/>
      <c r="REG149" s="30"/>
      <c r="REH149" s="30"/>
      <c r="REI149" s="30"/>
      <c r="REJ149" s="30"/>
      <c r="REK149" s="30"/>
      <c r="REL149" s="30"/>
      <c r="REM149" s="30"/>
      <c r="REN149" s="30"/>
      <c r="REO149" s="30"/>
      <c r="REP149" s="30"/>
      <c r="REQ149" s="30"/>
      <c r="RER149" s="30"/>
      <c r="RES149" s="30"/>
      <c r="RET149" s="30"/>
      <c r="REU149" s="30"/>
      <c r="REV149" s="30"/>
      <c r="REW149" s="30"/>
      <c r="REX149" s="30"/>
      <c r="REY149" s="30"/>
      <c r="REZ149" s="30"/>
      <c r="RFA149" s="30"/>
      <c r="RFB149" s="30"/>
      <c r="RFC149" s="30"/>
      <c r="RFD149" s="30"/>
      <c r="RFE149" s="30"/>
      <c r="RFF149" s="30"/>
      <c r="RFG149" s="30"/>
      <c r="RFH149" s="30"/>
      <c r="RFI149" s="30"/>
      <c r="RFJ149" s="30"/>
      <c r="RFK149" s="30"/>
      <c r="RFL149" s="30"/>
      <c r="RFM149" s="30"/>
      <c r="RFN149" s="30"/>
      <c r="RFO149" s="30"/>
      <c r="RFP149" s="30"/>
      <c r="RFQ149" s="30"/>
      <c r="RFR149" s="30"/>
      <c r="RFS149" s="30"/>
      <c r="RFT149" s="30"/>
      <c r="RFU149" s="30"/>
      <c r="RFV149" s="30"/>
      <c r="RFW149" s="30"/>
      <c r="RFX149" s="30"/>
      <c r="RFY149" s="30"/>
      <c r="RFZ149" s="30"/>
      <c r="RGA149" s="30"/>
      <c r="RGB149" s="30"/>
      <c r="RGC149" s="30"/>
      <c r="RGD149" s="30"/>
      <c r="RGE149" s="30"/>
      <c r="RGF149" s="30"/>
      <c r="RGG149" s="30"/>
      <c r="RGH149" s="30"/>
      <c r="RGI149" s="30"/>
      <c r="RGJ149" s="30"/>
      <c r="RGK149" s="30"/>
      <c r="RGL149" s="30"/>
      <c r="RGM149" s="30"/>
      <c r="RGN149" s="30"/>
      <c r="RGO149" s="30"/>
      <c r="RGP149" s="30"/>
      <c r="RGQ149" s="30"/>
      <c r="RGR149" s="30"/>
      <c r="RGS149" s="30"/>
      <c r="RGT149" s="30"/>
      <c r="RGU149" s="30"/>
      <c r="RGV149" s="30"/>
      <c r="RGW149" s="30"/>
      <c r="RGX149" s="30"/>
      <c r="RGY149" s="30"/>
      <c r="RGZ149" s="30"/>
      <c r="RHA149" s="30"/>
      <c r="RHB149" s="30"/>
      <c r="RHC149" s="30"/>
      <c r="RHD149" s="30"/>
      <c r="RHE149" s="30"/>
      <c r="RHF149" s="30"/>
      <c r="RHG149" s="30"/>
      <c r="RHH149" s="30"/>
      <c r="RHI149" s="30"/>
      <c r="RHJ149" s="30"/>
      <c r="RHK149" s="30"/>
      <c r="RHL149" s="30"/>
      <c r="RHM149" s="30"/>
      <c r="RHN149" s="30"/>
      <c r="RHO149" s="30"/>
      <c r="RHP149" s="30"/>
      <c r="RHQ149" s="30"/>
      <c r="RHR149" s="30"/>
      <c r="RHS149" s="30"/>
      <c r="RHT149" s="30"/>
      <c r="RHU149" s="30"/>
      <c r="RHV149" s="30"/>
      <c r="RHW149" s="30"/>
      <c r="RHX149" s="30"/>
      <c r="RHY149" s="30"/>
      <c r="RHZ149" s="30"/>
      <c r="RIA149" s="30"/>
      <c r="RIB149" s="30"/>
      <c r="RIC149" s="30"/>
      <c r="RID149" s="30"/>
      <c r="RIE149" s="30"/>
      <c r="RIF149" s="30"/>
      <c r="RIG149" s="30"/>
      <c r="RIH149" s="30"/>
      <c r="RII149" s="30"/>
      <c r="RIJ149" s="30"/>
      <c r="RIK149" s="30"/>
      <c r="RIL149" s="30"/>
      <c r="RIM149" s="30"/>
      <c r="RIN149" s="30"/>
      <c r="RIO149" s="30"/>
      <c r="RIP149" s="30"/>
      <c r="RIQ149" s="30"/>
      <c r="RIR149" s="30"/>
      <c r="RIS149" s="30"/>
      <c r="RIT149" s="30"/>
      <c r="RIU149" s="30"/>
      <c r="RIV149" s="30"/>
      <c r="RIW149" s="30"/>
      <c r="RIX149" s="30"/>
      <c r="RIY149" s="30"/>
      <c r="RIZ149" s="30"/>
      <c r="RJA149" s="30"/>
      <c r="RJB149" s="30"/>
      <c r="RJC149" s="30"/>
      <c r="RJD149" s="30"/>
      <c r="RJE149" s="30"/>
      <c r="RJF149" s="30"/>
      <c r="RJG149" s="30"/>
      <c r="RJH149" s="30"/>
      <c r="RJI149" s="30"/>
      <c r="RJJ149" s="30"/>
      <c r="RJK149" s="30"/>
      <c r="RJL149" s="30"/>
      <c r="RJM149" s="30"/>
      <c r="RJN149" s="30"/>
      <c r="RJO149" s="30"/>
      <c r="RJP149" s="30"/>
      <c r="RJQ149" s="30"/>
      <c r="RJR149" s="30"/>
      <c r="RJS149" s="30"/>
      <c r="RJT149" s="30"/>
      <c r="RJU149" s="30"/>
      <c r="RJV149" s="30"/>
      <c r="RJW149" s="30"/>
      <c r="RJX149" s="30"/>
      <c r="RJY149" s="30"/>
      <c r="RJZ149" s="30"/>
      <c r="RKA149" s="30"/>
      <c r="RKB149" s="30"/>
      <c r="RKC149" s="30"/>
      <c r="RKD149" s="30"/>
      <c r="RKE149" s="30"/>
      <c r="RKF149" s="30"/>
      <c r="RKG149" s="30"/>
      <c r="RKH149" s="30"/>
      <c r="RKI149" s="30"/>
      <c r="RKJ149" s="30"/>
      <c r="RKK149" s="30"/>
      <c r="RKL149" s="30"/>
      <c r="RKM149" s="30"/>
      <c r="RKN149" s="30"/>
      <c r="RKO149" s="30"/>
      <c r="RKP149" s="30"/>
      <c r="RKQ149" s="30"/>
      <c r="RKR149" s="30"/>
      <c r="RKS149" s="30"/>
      <c r="RKT149" s="30"/>
      <c r="RKU149" s="30"/>
      <c r="RKV149" s="30"/>
      <c r="RKW149" s="30"/>
      <c r="RKX149" s="30"/>
      <c r="RKY149" s="30"/>
      <c r="RKZ149" s="30"/>
      <c r="RLA149" s="30"/>
      <c r="RLB149" s="30"/>
      <c r="RLC149" s="30"/>
      <c r="RLD149" s="30"/>
      <c r="RLE149" s="30"/>
      <c r="RLF149" s="30"/>
      <c r="RLG149" s="30"/>
      <c r="RLH149" s="30"/>
      <c r="RLI149" s="30"/>
      <c r="RLJ149" s="30"/>
      <c r="RLK149" s="30"/>
      <c r="RLL149" s="30"/>
      <c r="RLM149" s="30"/>
      <c r="RLN149" s="30"/>
      <c r="RLO149" s="30"/>
      <c r="RLP149" s="30"/>
      <c r="RLQ149" s="30"/>
      <c r="RLR149" s="30"/>
      <c r="RLS149" s="30"/>
      <c r="RLT149" s="30"/>
      <c r="RLU149" s="30"/>
      <c r="RLV149" s="30"/>
      <c r="RLW149" s="30"/>
      <c r="RLX149" s="30"/>
      <c r="RLY149" s="30"/>
      <c r="RLZ149" s="30"/>
      <c r="RMA149" s="30"/>
      <c r="RMB149" s="30"/>
      <c r="RMC149" s="30"/>
      <c r="RMD149" s="30"/>
      <c r="RME149" s="30"/>
      <c r="RMF149" s="30"/>
      <c r="RMG149" s="30"/>
      <c r="RMH149" s="30"/>
      <c r="RMI149" s="30"/>
      <c r="RMJ149" s="30"/>
      <c r="RMK149" s="30"/>
      <c r="RML149" s="30"/>
      <c r="RMM149" s="30"/>
      <c r="RMN149" s="30"/>
      <c r="RMO149" s="30"/>
      <c r="RMP149" s="30"/>
      <c r="RMQ149" s="30"/>
      <c r="RMR149" s="30"/>
      <c r="RMS149" s="30"/>
      <c r="RMT149" s="30"/>
      <c r="RMU149" s="30"/>
      <c r="RMV149" s="30"/>
      <c r="RMW149" s="30"/>
      <c r="RMX149" s="30"/>
      <c r="RMY149" s="30"/>
      <c r="RMZ149" s="30"/>
      <c r="RNA149" s="30"/>
      <c r="RNB149" s="30"/>
      <c r="RNC149" s="30"/>
      <c r="RND149" s="30"/>
      <c r="RNE149" s="30"/>
      <c r="RNF149" s="30"/>
      <c r="RNG149" s="30"/>
      <c r="RNH149" s="30"/>
      <c r="RNI149" s="30"/>
      <c r="RNJ149" s="30"/>
      <c r="RNK149" s="30"/>
      <c r="RNL149" s="30"/>
      <c r="RNM149" s="30"/>
      <c r="RNN149" s="30"/>
      <c r="RNO149" s="30"/>
      <c r="RNP149" s="30"/>
      <c r="RNQ149" s="30"/>
      <c r="RNR149" s="30"/>
      <c r="RNS149" s="30"/>
      <c r="RNT149" s="30"/>
      <c r="RNU149" s="30"/>
      <c r="RNV149" s="30"/>
      <c r="RNW149" s="30"/>
      <c r="RNX149" s="30"/>
      <c r="RNY149" s="30"/>
      <c r="RNZ149" s="30"/>
      <c r="ROA149" s="30"/>
      <c r="ROB149" s="30"/>
      <c r="ROC149" s="30"/>
      <c r="ROD149" s="30"/>
      <c r="ROE149" s="30"/>
      <c r="ROF149" s="30"/>
      <c r="ROG149" s="30"/>
      <c r="ROH149" s="30"/>
      <c r="ROI149" s="30"/>
      <c r="ROJ149" s="30"/>
      <c r="ROK149" s="30"/>
      <c r="ROL149" s="30"/>
      <c r="ROM149" s="30"/>
      <c r="RON149" s="30"/>
      <c r="ROO149" s="30"/>
      <c r="ROP149" s="30"/>
      <c r="ROQ149" s="30"/>
      <c r="ROR149" s="30"/>
      <c r="ROS149" s="30"/>
      <c r="ROT149" s="30"/>
      <c r="ROU149" s="30"/>
      <c r="ROV149" s="30"/>
      <c r="ROW149" s="30"/>
      <c r="ROX149" s="30"/>
      <c r="ROY149" s="30"/>
      <c r="ROZ149" s="30"/>
      <c r="RPA149" s="30"/>
      <c r="RPB149" s="30"/>
      <c r="RPC149" s="30"/>
      <c r="RPD149" s="30"/>
      <c r="RPE149" s="30"/>
      <c r="RPF149" s="30"/>
      <c r="RPG149" s="30"/>
      <c r="RPH149" s="30"/>
      <c r="RPI149" s="30"/>
      <c r="RPJ149" s="30"/>
      <c r="RPK149" s="30"/>
      <c r="RPL149" s="30"/>
      <c r="RPM149" s="30"/>
      <c r="RPN149" s="30"/>
      <c r="RPO149" s="30"/>
      <c r="RPP149" s="30"/>
      <c r="RPQ149" s="30"/>
      <c r="RPR149" s="30"/>
      <c r="RPS149" s="30"/>
      <c r="RPT149" s="30"/>
      <c r="RPU149" s="30"/>
      <c r="RPV149" s="30"/>
      <c r="RPW149" s="30"/>
      <c r="RPX149" s="30"/>
      <c r="RPY149" s="30"/>
      <c r="RPZ149" s="30"/>
      <c r="RQA149" s="30"/>
      <c r="RQB149" s="30"/>
      <c r="RQC149" s="30"/>
      <c r="RQD149" s="30"/>
      <c r="RQE149" s="30"/>
      <c r="RQF149" s="30"/>
      <c r="RQG149" s="30"/>
      <c r="RQH149" s="30"/>
      <c r="RQI149" s="30"/>
      <c r="RQJ149" s="30"/>
      <c r="RQK149" s="30"/>
      <c r="RQL149" s="30"/>
      <c r="RQM149" s="30"/>
      <c r="RQN149" s="30"/>
      <c r="RQO149" s="30"/>
      <c r="RQP149" s="30"/>
      <c r="RQQ149" s="30"/>
      <c r="RQR149" s="30"/>
      <c r="RQS149" s="30"/>
      <c r="RQT149" s="30"/>
      <c r="RQU149" s="30"/>
      <c r="RQV149" s="30"/>
      <c r="RQW149" s="30"/>
      <c r="RQX149" s="30"/>
      <c r="RQY149" s="30"/>
      <c r="RQZ149" s="30"/>
      <c r="RRA149" s="30"/>
      <c r="RRB149" s="30"/>
      <c r="RRC149" s="30"/>
      <c r="RRD149" s="30"/>
      <c r="RRE149" s="30"/>
      <c r="RRF149" s="30"/>
      <c r="RRG149" s="30"/>
      <c r="RRH149" s="30"/>
      <c r="RRI149" s="30"/>
      <c r="RRJ149" s="30"/>
      <c r="RRK149" s="30"/>
      <c r="RRL149" s="30"/>
      <c r="RRM149" s="30"/>
      <c r="RRN149" s="30"/>
      <c r="RRO149" s="30"/>
      <c r="RRP149" s="30"/>
      <c r="RRQ149" s="30"/>
      <c r="RRR149" s="30"/>
      <c r="RRS149" s="30"/>
      <c r="RRT149" s="30"/>
      <c r="RRU149" s="30"/>
      <c r="RRV149" s="30"/>
      <c r="RRW149" s="30"/>
      <c r="RRX149" s="30"/>
      <c r="RRY149" s="30"/>
      <c r="RRZ149" s="30"/>
      <c r="RSA149" s="30"/>
      <c r="RSB149" s="30"/>
      <c r="RSC149" s="30"/>
      <c r="RSD149" s="30"/>
      <c r="RSE149" s="30"/>
      <c r="RSF149" s="30"/>
      <c r="RSG149" s="30"/>
      <c r="RSH149" s="30"/>
      <c r="RSI149" s="30"/>
      <c r="RSJ149" s="30"/>
      <c r="RSK149" s="30"/>
      <c r="RSL149" s="30"/>
      <c r="RSM149" s="30"/>
      <c r="RSN149" s="30"/>
      <c r="RSO149" s="30"/>
      <c r="RSP149" s="30"/>
      <c r="RSQ149" s="30"/>
      <c r="RSR149" s="30"/>
      <c r="RSS149" s="30"/>
      <c r="RST149" s="30"/>
      <c r="RSU149" s="30"/>
      <c r="RSV149" s="30"/>
      <c r="RSW149" s="30"/>
      <c r="RSX149" s="30"/>
      <c r="RSY149" s="30"/>
      <c r="RSZ149" s="30"/>
      <c r="RTA149" s="30"/>
      <c r="RTB149" s="30"/>
      <c r="RTC149" s="30"/>
      <c r="RTD149" s="30"/>
      <c r="RTE149" s="30"/>
      <c r="RTF149" s="30"/>
      <c r="RTG149" s="30"/>
      <c r="RTH149" s="30"/>
      <c r="RTI149" s="30"/>
      <c r="RTJ149" s="30"/>
      <c r="RTK149" s="30"/>
      <c r="RTL149" s="30"/>
      <c r="RTM149" s="30"/>
      <c r="RTN149" s="30"/>
      <c r="RTO149" s="30"/>
      <c r="RTP149" s="30"/>
      <c r="RTQ149" s="30"/>
      <c r="RTR149" s="30"/>
      <c r="RTS149" s="30"/>
      <c r="RTT149" s="30"/>
      <c r="RTU149" s="30"/>
      <c r="RTV149" s="30"/>
      <c r="RTW149" s="30"/>
      <c r="RTX149" s="30"/>
      <c r="RTY149" s="30"/>
      <c r="RTZ149" s="30"/>
      <c r="RUA149" s="30"/>
      <c r="RUB149" s="30"/>
      <c r="RUC149" s="30"/>
      <c r="RUD149" s="30"/>
      <c r="RUE149" s="30"/>
      <c r="RUF149" s="30"/>
      <c r="RUG149" s="30"/>
      <c r="RUH149" s="30"/>
      <c r="RUI149" s="30"/>
      <c r="RUJ149" s="30"/>
      <c r="RUK149" s="30"/>
      <c r="RUL149" s="30"/>
      <c r="RUM149" s="30"/>
      <c r="RUN149" s="30"/>
      <c r="RUO149" s="30"/>
      <c r="RUP149" s="30"/>
      <c r="RUQ149" s="30"/>
      <c r="RUR149" s="30"/>
      <c r="RUS149" s="30"/>
      <c r="RUT149" s="30"/>
      <c r="RUU149" s="30"/>
      <c r="RUV149" s="30"/>
      <c r="RUW149" s="30"/>
      <c r="RUX149" s="30"/>
      <c r="RUY149" s="30"/>
      <c r="RUZ149" s="30"/>
      <c r="RVA149" s="30"/>
      <c r="RVB149" s="30"/>
      <c r="RVC149" s="30"/>
      <c r="RVD149" s="30"/>
      <c r="RVE149" s="30"/>
      <c r="RVF149" s="30"/>
      <c r="RVG149" s="30"/>
      <c r="RVH149" s="30"/>
      <c r="RVI149" s="30"/>
      <c r="RVJ149" s="30"/>
      <c r="RVK149" s="30"/>
      <c r="RVL149" s="30"/>
      <c r="RVM149" s="30"/>
      <c r="RVN149" s="30"/>
      <c r="RVO149" s="30"/>
      <c r="RVP149" s="30"/>
      <c r="RVQ149" s="30"/>
      <c r="RVR149" s="30"/>
      <c r="RVS149" s="30"/>
      <c r="RVT149" s="30"/>
      <c r="RVU149" s="30"/>
      <c r="RVV149" s="30"/>
      <c r="RVW149" s="30"/>
      <c r="RVX149" s="30"/>
      <c r="RVY149" s="30"/>
      <c r="RVZ149" s="30"/>
      <c r="RWA149" s="30"/>
      <c r="RWB149" s="30"/>
      <c r="RWC149" s="30"/>
      <c r="RWD149" s="30"/>
      <c r="RWE149" s="30"/>
      <c r="RWF149" s="30"/>
      <c r="RWG149" s="30"/>
      <c r="RWH149" s="30"/>
      <c r="RWI149" s="30"/>
      <c r="RWJ149" s="30"/>
      <c r="RWK149" s="30"/>
      <c r="RWL149" s="30"/>
      <c r="RWM149" s="30"/>
      <c r="RWN149" s="30"/>
      <c r="RWO149" s="30"/>
      <c r="RWP149" s="30"/>
      <c r="RWQ149" s="30"/>
      <c r="RWR149" s="30"/>
      <c r="RWS149" s="30"/>
      <c r="RWT149" s="30"/>
      <c r="RWU149" s="30"/>
      <c r="RWV149" s="30"/>
      <c r="RWW149" s="30"/>
      <c r="RWX149" s="30"/>
      <c r="RWY149" s="30"/>
      <c r="RWZ149" s="30"/>
      <c r="RXA149" s="30"/>
      <c r="RXB149" s="30"/>
      <c r="RXC149" s="30"/>
      <c r="RXD149" s="30"/>
      <c r="RXE149" s="30"/>
      <c r="RXF149" s="30"/>
      <c r="RXG149" s="30"/>
      <c r="RXH149" s="30"/>
      <c r="RXI149" s="30"/>
      <c r="RXJ149" s="30"/>
      <c r="RXK149" s="30"/>
      <c r="RXL149" s="30"/>
      <c r="RXM149" s="30"/>
      <c r="RXN149" s="30"/>
      <c r="RXO149" s="30"/>
      <c r="RXP149" s="30"/>
      <c r="RXQ149" s="30"/>
      <c r="RXR149" s="30"/>
      <c r="RXS149" s="30"/>
      <c r="RXT149" s="30"/>
      <c r="RXU149" s="30"/>
      <c r="RXV149" s="30"/>
      <c r="RXW149" s="30"/>
      <c r="RXX149" s="30"/>
      <c r="RXY149" s="30"/>
      <c r="RXZ149" s="30"/>
      <c r="RYA149" s="30"/>
      <c r="RYB149" s="30"/>
      <c r="RYC149" s="30"/>
      <c r="RYD149" s="30"/>
      <c r="RYE149" s="30"/>
      <c r="RYF149" s="30"/>
      <c r="RYG149" s="30"/>
      <c r="RYH149" s="30"/>
      <c r="RYI149" s="30"/>
      <c r="RYJ149" s="30"/>
      <c r="RYK149" s="30"/>
      <c r="RYL149" s="30"/>
      <c r="RYM149" s="30"/>
      <c r="RYN149" s="30"/>
      <c r="RYO149" s="30"/>
      <c r="RYP149" s="30"/>
      <c r="RYQ149" s="30"/>
      <c r="RYR149" s="30"/>
      <c r="RYS149" s="30"/>
      <c r="RYT149" s="30"/>
      <c r="RYU149" s="30"/>
      <c r="RYV149" s="30"/>
      <c r="RYW149" s="30"/>
      <c r="RYX149" s="30"/>
      <c r="RYY149" s="30"/>
      <c r="RYZ149" s="30"/>
      <c r="RZA149" s="30"/>
      <c r="RZB149" s="30"/>
      <c r="RZC149" s="30"/>
      <c r="RZD149" s="30"/>
      <c r="RZE149" s="30"/>
      <c r="RZF149" s="30"/>
      <c r="RZG149" s="30"/>
      <c r="RZH149" s="30"/>
      <c r="RZI149" s="30"/>
      <c r="RZJ149" s="30"/>
      <c r="RZK149" s="30"/>
      <c r="RZL149" s="30"/>
      <c r="RZM149" s="30"/>
      <c r="RZN149" s="30"/>
      <c r="RZO149" s="30"/>
      <c r="RZP149" s="30"/>
      <c r="RZQ149" s="30"/>
      <c r="RZR149" s="30"/>
      <c r="RZS149" s="30"/>
      <c r="RZT149" s="30"/>
      <c r="RZU149" s="30"/>
      <c r="RZV149" s="30"/>
      <c r="RZW149" s="30"/>
      <c r="RZX149" s="30"/>
      <c r="RZY149" s="30"/>
      <c r="RZZ149" s="30"/>
      <c r="SAA149" s="30"/>
      <c r="SAB149" s="30"/>
      <c r="SAC149" s="30"/>
      <c r="SAD149" s="30"/>
      <c r="SAE149" s="30"/>
      <c r="SAF149" s="30"/>
      <c r="SAG149" s="30"/>
      <c r="SAH149" s="30"/>
      <c r="SAI149" s="30"/>
      <c r="SAJ149" s="30"/>
      <c r="SAK149" s="30"/>
      <c r="SAL149" s="30"/>
      <c r="SAM149" s="30"/>
      <c r="SAN149" s="30"/>
      <c r="SAO149" s="30"/>
      <c r="SAP149" s="30"/>
      <c r="SAQ149" s="30"/>
      <c r="SAR149" s="30"/>
      <c r="SAS149" s="30"/>
      <c r="SAT149" s="30"/>
      <c r="SAU149" s="30"/>
      <c r="SAV149" s="30"/>
      <c r="SAW149" s="30"/>
      <c r="SAX149" s="30"/>
      <c r="SAY149" s="30"/>
      <c r="SAZ149" s="30"/>
      <c r="SBA149" s="30"/>
      <c r="SBB149" s="30"/>
      <c r="SBC149" s="30"/>
      <c r="SBD149" s="30"/>
      <c r="SBE149" s="30"/>
      <c r="SBF149" s="30"/>
      <c r="SBG149" s="30"/>
      <c r="SBH149" s="30"/>
      <c r="SBI149" s="30"/>
      <c r="SBJ149" s="30"/>
      <c r="SBK149" s="30"/>
      <c r="SBL149" s="30"/>
      <c r="SBM149" s="30"/>
      <c r="SBN149" s="30"/>
      <c r="SBO149" s="30"/>
      <c r="SBP149" s="30"/>
      <c r="SBQ149" s="30"/>
      <c r="SBR149" s="30"/>
      <c r="SBS149" s="30"/>
      <c r="SBT149" s="30"/>
      <c r="SBU149" s="30"/>
      <c r="SBV149" s="30"/>
      <c r="SBW149" s="30"/>
      <c r="SBX149" s="30"/>
      <c r="SBY149" s="30"/>
      <c r="SBZ149" s="30"/>
      <c r="SCA149" s="30"/>
      <c r="SCB149" s="30"/>
      <c r="SCC149" s="30"/>
      <c r="SCD149" s="30"/>
      <c r="SCE149" s="30"/>
      <c r="SCF149" s="30"/>
      <c r="SCG149" s="30"/>
      <c r="SCH149" s="30"/>
      <c r="SCI149" s="30"/>
      <c r="SCJ149" s="30"/>
      <c r="SCK149" s="30"/>
      <c r="SCL149" s="30"/>
      <c r="SCM149" s="30"/>
      <c r="SCN149" s="30"/>
      <c r="SCO149" s="30"/>
      <c r="SCP149" s="30"/>
      <c r="SCQ149" s="30"/>
      <c r="SCR149" s="30"/>
      <c r="SCS149" s="30"/>
      <c r="SCT149" s="30"/>
      <c r="SCU149" s="30"/>
      <c r="SCV149" s="30"/>
      <c r="SCW149" s="30"/>
      <c r="SCX149" s="30"/>
      <c r="SCY149" s="30"/>
      <c r="SCZ149" s="30"/>
      <c r="SDA149" s="30"/>
      <c r="SDB149" s="30"/>
      <c r="SDC149" s="30"/>
      <c r="SDD149" s="30"/>
      <c r="SDE149" s="30"/>
      <c r="SDF149" s="30"/>
      <c r="SDG149" s="30"/>
      <c r="SDH149" s="30"/>
      <c r="SDI149" s="30"/>
      <c r="SDJ149" s="30"/>
      <c r="SDK149" s="30"/>
      <c r="SDL149" s="30"/>
      <c r="SDM149" s="30"/>
      <c r="SDN149" s="30"/>
      <c r="SDO149" s="30"/>
      <c r="SDP149" s="30"/>
      <c r="SDQ149" s="30"/>
      <c r="SDR149" s="30"/>
      <c r="SDS149" s="30"/>
      <c r="SDT149" s="30"/>
      <c r="SDU149" s="30"/>
      <c r="SDV149" s="30"/>
      <c r="SDW149" s="30"/>
      <c r="SDX149" s="30"/>
      <c r="SDY149" s="30"/>
      <c r="SDZ149" s="30"/>
      <c r="SEA149" s="30"/>
      <c r="SEB149" s="30"/>
      <c r="SEC149" s="30"/>
      <c r="SED149" s="30"/>
      <c r="SEE149" s="30"/>
      <c r="SEF149" s="30"/>
      <c r="SEG149" s="30"/>
      <c r="SEH149" s="30"/>
      <c r="SEI149" s="30"/>
      <c r="SEJ149" s="30"/>
      <c r="SEK149" s="30"/>
      <c r="SEL149" s="30"/>
      <c r="SEM149" s="30"/>
      <c r="SEN149" s="30"/>
      <c r="SEO149" s="30"/>
      <c r="SEP149" s="30"/>
      <c r="SEQ149" s="30"/>
      <c r="SER149" s="30"/>
      <c r="SES149" s="30"/>
      <c r="SET149" s="30"/>
      <c r="SEU149" s="30"/>
      <c r="SEV149" s="30"/>
      <c r="SEW149" s="30"/>
      <c r="SEX149" s="30"/>
      <c r="SEY149" s="30"/>
      <c r="SEZ149" s="30"/>
      <c r="SFA149" s="30"/>
      <c r="SFB149" s="30"/>
      <c r="SFC149" s="30"/>
      <c r="SFD149" s="30"/>
      <c r="SFE149" s="30"/>
      <c r="SFF149" s="30"/>
      <c r="SFG149" s="30"/>
      <c r="SFH149" s="30"/>
      <c r="SFI149" s="30"/>
      <c r="SFJ149" s="30"/>
      <c r="SFK149" s="30"/>
      <c r="SFL149" s="30"/>
      <c r="SFM149" s="30"/>
      <c r="SFN149" s="30"/>
      <c r="SFO149" s="30"/>
      <c r="SFP149" s="30"/>
      <c r="SFQ149" s="30"/>
      <c r="SFR149" s="30"/>
      <c r="SFS149" s="30"/>
      <c r="SFT149" s="30"/>
      <c r="SFU149" s="30"/>
      <c r="SFV149" s="30"/>
      <c r="SFW149" s="30"/>
      <c r="SFX149" s="30"/>
      <c r="SFY149" s="30"/>
      <c r="SFZ149" s="30"/>
      <c r="SGA149" s="30"/>
      <c r="SGB149" s="30"/>
      <c r="SGC149" s="30"/>
      <c r="SGD149" s="30"/>
      <c r="SGE149" s="30"/>
      <c r="SGF149" s="30"/>
      <c r="SGG149" s="30"/>
      <c r="SGH149" s="30"/>
      <c r="SGI149" s="30"/>
      <c r="SGJ149" s="30"/>
      <c r="SGK149" s="30"/>
      <c r="SGL149" s="30"/>
      <c r="SGM149" s="30"/>
      <c r="SGN149" s="30"/>
      <c r="SGO149" s="30"/>
      <c r="SGP149" s="30"/>
      <c r="SGQ149" s="30"/>
      <c r="SGR149" s="30"/>
      <c r="SGS149" s="30"/>
      <c r="SGT149" s="30"/>
      <c r="SGU149" s="30"/>
      <c r="SGV149" s="30"/>
      <c r="SGW149" s="30"/>
      <c r="SGX149" s="30"/>
      <c r="SGY149" s="30"/>
      <c r="SGZ149" s="30"/>
      <c r="SHA149" s="30"/>
      <c r="SHB149" s="30"/>
      <c r="SHC149" s="30"/>
      <c r="SHD149" s="30"/>
      <c r="SHE149" s="30"/>
      <c r="SHF149" s="30"/>
      <c r="SHG149" s="30"/>
      <c r="SHH149" s="30"/>
      <c r="SHI149" s="30"/>
      <c r="SHJ149" s="30"/>
      <c r="SHK149" s="30"/>
      <c r="SHL149" s="30"/>
      <c r="SHM149" s="30"/>
      <c r="SHN149" s="30"/>
      <c r="SHO149" s="30"/>
      <c r="SHP149" s="30"/>
      <c r="SHQ149" s="30"/>
      <c r="SHR149" s="30"/>
      <c r="SHS149" s="30"/>
      <c r="SHT149" s="30"/>
      <c r="SHU149" s="30"/>
      <c r="SHV149" s="30"/>
      <c r="SHW149" s="30"/>
      <c r="SHX149" s="30"/>
      <c r="SHY149" s="30"/>
      <c r="SHZ149" s="30"/>
      <c r="SIA149" s="30"/>
      <c r="SIB149" s="30"/>
      <c r="SIC149" s="30"/>
      <c r="SID149" s="30"/>
      <c r="SIE149" s="30"/>
      <c r="SIF149" s="30"/>
      <c r="SIG149" s="30"/>
      <c r="SIH149" s="30"/>
      <c r="SII149" s="30"/>
      <c r="SIJ149" s="30"/>
      <c r="SIK149" s="30"/>
      <c r="SIL149" s="30"/>
      <c r="SIM149" s="30"/>
      <c r="SIN149" s="30"/>
      <c r="SIO149" s="30"/>
      <c r="SIP149" s="30"/>
      <c r="SIQ149" s="30"/>
      <c r="SIR149" s="30"/>
      <c r="SIS149" s="30"/>
      <c r="SIT149" s="30"/>
      <c r="SIU149" s="30"/>
      <c r="SIV149" s="30"/>
      <c r="SIW149" s="30"/>
      <c r="SIX149" s="30"/>
      <c r="SIY149" s="30"/>
      <c r="SIZ149" s="30"/>
      <c r="SJA149" s="30"/>
      <c r="SJB149" s="30"/>
      <c r="SJC149" s="30"/>
      <c r="SJD149" s="30"/>
      <c r="SJE149" s="30"/>
      <c r="SJF149" s="30"/>
      <c r="SJG149" s="30"/>
      <c r="SJH149" s="30"/>
      <c r="SJI149" s="30"/>
      <c r="SJJ149" s="30"/>
      <c r="SJK149" s="30"/>
      <c r="SJL149" s="30"/>
      <c r="SJM149" s="30"/>
      <c r="SJN149" s="30"/>
      <c r="SJO149" s="30"/>
      <c r="SJP149" s="30"/>
      <c r="SJQ149" s="30"/>
      <c r="SJR149" s="30"/>
      <c r="SJS149" s="30"/>
      <c r="SJT149" s="30"/>
      <c r="SJU149" s="30"/>
      <c r="SJV149" s="30"/>
      <c r="SJW149" s="30"/>
      <c r="SJX149" s="30"/>
      <c r="SJY149" s="30"/>
      <c r="SJZ149" s="30"/>
      <c r="SKA149" s="30"/>
      <c r="SKB149" s="30"/>
      <c r="SKC149" s="30"/>
      <c r="SKD149" s="30"/>
      <c r="SKE149" s="30"/>
      <c r="SKF149" s="30"/>
      <c r="SKG149" s="30"/>
      <c r="SKH149" s="30"/>
      <c r="SKI149" s="30"/>
      <c r="SKJ149" s="30"/>
      <c r="SKK149" s="30"/>
      <c r="SKL149" s="30"/>
      <c r="SKM149" s="30"/>
      <c r="SKN149" s="30"/>
      <c r="SKO149" s="30"/>
      <c r="SKP149" s="30"/>
      <c r="SKQ149" s="30"/>
      <c r="SKR149" s="30"/>
      <c r="SKS149" s="30"/>
      <c r="SKT149" s="30"/>
      <c r="SKU149" s="30"/>
      <c r="SKV149" s="30"/>
      <c r="SKW149" s="30"/>
      <c r="SKX149" s="30"/>
      <c r="SKY149" s="30"/>
      <c r="SKZ149" s="30"/>
      <c r="SLA149" s="30"/>
      <c r="SLB149" s="30"/>
      <c r="SLC149" s="30"/>
      <c r="SLD149" s="30"/>
      <c r="SLE149" s="30"/>
      <c r="SLF149" s="30"/>
      <c r="SLG149" s="30"/>
      <c r="SLH149" s="30"/>
      <c r="SLI149" s="30"/>
      <c r="SLJ149" s="30"/>
      <c r="SLK149" s="30"/>
      <c r="SLL149" s="30"/>
      <c r="SLM149" s="30"/>
      <c r="SLN149" s="30"/>
      <c r="SLO149" s="30"/>
      <c r="SLP149" s="30"/>
      <c r="SLQ149" s="30"/>
      <c r="SLR149" s="30"/>
      <c r="SLS149" s="30"/>
      <c r="SLT149" s="30"/>
      <c r="SLU149" s="30"/>
      <c r="SLV149" s="30"/>
      <c r="SLW149" s="30"/>
      <c r="SLX149" s="30"/>
      <c r="SLY149" s="30"/>
      <c r="SLZ149" s="30"/>
      <c r="SMA149" s="30"/>
      <c r="SMB149" s="30"/>
      <c r="SMC149" s="30"/>
      <c r="SMD149" s="30"/>
      <c r="SME149" s="30"/>
      <c r="SMF149" s="30"/>
      <c r="SMG149" s="30"/>
      <c r="SMH149" s="30"/>
      <c r="SMI149" s="30"/>
      <c r="SMJ149" s="30"/>
      <c r="SMK149" s="30"/>
      <c r="SML149" s="30"/>
      <c r="SMM149" s="30"/>
      <c r="SMN149" s="30"/>
      <c r="SMO149" s="30"/>
      <c r="SMP149" s="30"/>
      <c r="SMQ149" s="30"/>
      <c r="SMR149" s="30"/>
      <c r="SMS149" s="30"/>
      <c r="SMT149" s="30"/>
      <c r="SMU149" s="30"/>
      <c r="SMV149" s="30"/>
      <c r="SMW149" s="30"/>
      <c r="SMX149" s="30"/>
      <c r="SMY149" s="30"/>
      <c r="SMZ149" s="30"/>
      <c r="SNA149" s="30"/>
      <c r="SNB149" s="30"/>
      <c r="SNC149" s="30"/>
      <c r="SND149" s="30"/>
      <c r="SNE149" s="30"/>
      <c r="SNF149" s="30"/>
      <c r="SNG149" s="30"/>
      <c r="SNH149" s="30"/>
      <c r="SNI149" s="30"/>
      <c r="SNJ149" s="30"/>
      <c r="SNK149" s="30"/>
      <c r="SNL149" s="30"/>
      <c r="SNM149" s="30"/>
      <c r="SNN149" s="30"/>
      <c r="SNO149" s="30"/>
      <c r="SNP149" s="30"/>
      <c r="SNQ149" s="30"/>
      <c r="SNR149" s="30"/>
      <c r="SNS149" s="30"/>
      <c r="SNT149" s="30"/>
      <c r="SNU149" s="30"/>
      <c r="SNV149" s="30"/>
      <c r="SNW149" s="30"/>
      <c r="SNX149" s="30"/>
      <c r="SNY149" s="30"/>
      <c r="SNZ149" s="30"/>
      <c r="SOA149" s="30"/>
      <c r="SOB149" s="30"/>
      <c r="SOC149" s="30"/>
      <c r="SOD149" s="30"/>
      <c r="SOE149" s="30"/>
      <c r="SOF149" s="30"/>
      <c r="SOG149" s="30"/>
      <c r="SOH149" s="30"/>
      <c r="SOI149" s="30"/>
      <c r="SOJ149" s="30"/>
      <c r="SOK149" s="30"/>
      <c r="SOL149" s="30"/>
      <c r="SOM149" s="30"/>
      <c r="SON149" s="30"/>
      <c r="SOO149" s="30"/>
      <c r="SOP149" s="30"/>
      <c r="SOQ149" s="30"/>
      <c r="SOR149" s="30"/>
      <c r="SOS149" s="30"/>
      <c r="SOT149" s="30"/>
      <c r="SOU149" s="30"/>
      <c r="SOV149" s="30"/>
      <c r="SOW149" s="30"/>
      <c r="SOX149" s="30"/>
      <c r="SOY149" s="30"/>
      <c r="SOZ149" s="30"/>
      <c r="SPA149" s="30"/>
      <c r="SPB149" s="30"/>
      <c r="SPC149" s="30"/>
      <c r="SPD149" s="30"/>
      <c r="SPE149" s="30"/>
      <c r="SPF149" s="30"/>
      <c r="SPG149" s="30"/>
      <c r="SPH149" s="30"/>
      <c r="SPI149" s="30"/>
      <c r="SPJ149" s="30"/>
      <c r="SPK149" s="30"/>
      <c r="SPL149" s="30"/>
      <c r="SPM149" s="30"/>
      <c r="SPN149" s="30"/>
      <c r="SPO149" s="30"/>
      <c r="SPP149" s="30"/>
      <c r="SPQ149" s="30"/>
      <c r="SPR149" s="30"/>
      <c r="SPS149" s="30"/>
      <c r="SPT149" s="30"/>
      <c r="SPU149" s="30"/>
      <c r="SPV149" s="30"/>
      <c r="SPW149" s="30"/>
      <c r="SPX149" s="30"/>
      <c r="SPY149" s="30"/>
      <c r="SPZ149" s="30"/>
      <c r="SQA149" s="30"/>
      <c r="SQB149" s="30"/>
      <c r="SQC149" s="30"/>
      <c r="SQD149" s="30"/>
      <c r="SQE149" s="30"/>
      <c r="SQF149" s="30"/>
      <c r="SQG149" s="30"/>
      <c r="SQH149" s="30"/>
      <c r="SQI149" s="30"/>
      <c r="SQJ149" s="30"/>
      <c r="SQK149" s="30"/>
      <c r="SQL149" s="30"/>
      <c r="SQM149" s="30"/>
      <c r="SQN149" s="30"/>
      <c r="SQO149" s="30"/>
      <c r="SQP149" s="30"/>
      <c r="SQQ149" s="30"/>
      <c r="SQR149" s="30"/>
      <c r="SQS149" s="30"/>
      <c r="SQT149" s="30"/>
      <c r="SQU149" s="30"/>
      <c r="SQV149" s="30"/>
      <c r="SQW149" s="30"/>
      <c r="SQX149" s="30"/>
      <c r="SQY149" s="30"/>
      <c r="SQZ149" s="30"/>
      <c r="SRA149" s="30"/>
      <c r="SRB149" s="30"/>
      <c r="SRC149" s="30"/>
      <c r="SRD149" s="30"/>
      <c r="SRE149" s="30"/>
      <c r="SRF149" s="30"/>
      <c r="SRG149" s="30"/>
      <c r="SRH149" s="30"/>
      <c r="SRI149" s="30"/>
      <c r="SRJ149" s="30"/>
      <c r="SRK149" s="30"/>
      <c r="SRL149" s="30"/>
      <c r="SRM149" s="30"/>
      <c r="SRN149" s="30"/>
      <c r="SRO149" s="30"/>
      <c r="SRP149" s="30"/>
      <c r="SRQ149" s="30"/>
      <c r="SRR149" s="30"/>
      <c r="SRS149" s="30"/>
      <c r="SRT149" s="30"/>
      <c r="SRU149" s="30"/>
      <c r="SRV149" s="30"/>
      <c r="SRW149" s="30"/>
      <c r="SRX149" s="30"/>
      <c r="SRY149" s="30"/>
      <c r="SRZ149" s="30"/>
      <c r="SSA149" s="30"/>
      <c r="SSB149" s="30"/>
      <c r="SSC149" s="30"/>
      <c r="SSD149" s="30"/>
      <c r="SSE149" s="30"/>
      <c r="SSF149" s="30"/>
      <c r="SSG149" s="30"/>
      <c r="SSH149" s="30"/>
      <c r="SSI149" s="30"/>
      <c r="SSJ149" s="30"/>
      <c r="SSK149" s="30"/>
      <c r="SSL149" s="30"/>
      <c r="SSM149" s="30"/>
      <c r="SSN149" s="30"/>
      <c r="SSO149" s="30"/>
      <c r="SSP149" s="30"/>
      <c r="SSQ149" s="30"/>
      <c r="SSR149" s="30"/>
      <c r="SSS149" s="30"/>
      <c r="SST149" s="30"/>
      <c r="SSU149" s="30"/>
      <c r="SSV149" s="30"/>
      <c r="SSW149" s="30"/>
      <c r="SSX149" s="30"/>
      <c r="SSY149" s="30"/>
      <c r="SSZ149" s="30"/>
      <c r="STA149" s="30"/>
      <c r="STB149" s="30"/>
      <c r="STC149" s="30"/>
      <c r="STD149" s="30"/>
      <c r="STE149" s="30"/>
      <c r="STF149" s="30"/>
      <c r="STG149" s="30"/>
      <c r="STH149" s="30"/>
      <c r="STI149" s="30"/>
      <c r="STJ149" s="30"/>
      <c r="STK149" s="30"/>
      <c r="STL149" s="30"/>
      <c r="STM149" s="30"/>
      <c r="STN149" s="30"/>
      <c r="STO149" s="30"/>
      <c r="STP149" s="30"/>
      <c r="STQ149" s="30"/>
      <c r="STR149" s="30"/>
      <c r="STS149" s="30"/>
      <c r="STT149" s="30"/>
      <c r="STU149" s="30"/>
      <c r="STV149" s="30"/>
      <c r="STW149" s="30"/>
      <c r="STX149" s="30"/>
      <c r="STY149" s="30"/>
      <c r="STZ149" s="30"/>
      <c r="SUA149" s="30"/>
      <c r="SUB149" s="30"/>
      <c r="SUC149" s="30"/>
      <c r="SUD149" s="30"/>
      <c r="SUE149" s="30"/>
      <c r="SUF149" s="30"/>
      <c r="SUG149" s="30"/>
      <c r="SUH149" s="30"/>
      <c r="SUI149" s="30"/>
      <c r="SUJ149" s="30"/>
      <c r="SUK149" s="30"/>
      <c r="SUL149" s="30"/>
      <c r="SUM149" s="30"/>
      <c r="SUN149" s="30"/>
      <c r="SUO149" s="30"/>
      <c r="SUP149" s="30"/>
      <c r="SUQ149" s="30"/>
      <c r="SUR149" s="30"/>
      <c r="SUS149" s="30"/>
      <c r="SUT149" s="30"/>
      <c r="SUU149" s="30"/>
      <c r="SUV149" s="30"/>
      <c r="SUW149" s="30"/>
      <c r="SUX149" s="30"/>
      <c r="SUY149" s="30"/>
      <c r="SUZ149" s="30"/>
      <c r="SVA149" s="30"/>
      <c r="SVB149" s="30"/>
      <c r="SVC149" s="30"/>
      <c r="SVD149" s="30"/>
      <c r="SVE149" s="30"/>
      <c r="SVF149" s="30"/>
      <c r="SVG149" s="30"/>
      <c r="SVH149" s="30"/>
      <c r="SVI149" s="30"/>
      <c r="SVJ149" s="30"/>
      <c r="SVK149" s="30"/>
      <c r="SVL149" s="30"/>
      <c r="SVM149" s="30"/>
      <c r="SVN149" s="30"/>
      <c r="SVO149" s="30"/>
      <c r="SVP149" s="30"/>
      <c r="SVQ149" s="30"/>
      <c r="SVR149" s="30"/>
      <c r="SVS149" s="30"/>
      <c r="SVT149" s="30"/>
      <c r="SVU149" s="30"/>
      <c r="SVV149" s="30"/>
      <c r="SVW149" s="30"/>
      <c r="SVX149" s="30"/>
      <c r="SVY149" s="30"/>
      <c r="SVZ149" s="30"/>
      <c r="SWA149" s="30"/>
      <c r="SWB149" s="30"/>
      <c r="SWC149" s="30"/>
      <c r="SWD149" s="30"/>
      <c r="SWE149" s="30"/>
      <c r="SWF149" s="30"/>
      <c r="SWG149" s="30"/>
      <c r="SWH149" s="30"/>
      <c r="SWI149" s="30"/>
      <c r="SWJ149" s="30"/>
      <c r="SWK149" s="30"/>
      <c r="SWL149" s="30"/>
      <c r="SWM149" s="30"/>
      <c r="SWN149" s="30"/>
      <c r="SWO149" s="30"/>
      <c r="SWP149" s="30"/>
      <c r="SWQ149" s="30"/>
      <c r="SWR149" s="30"/>
      <c r="SWS149" s="30"/>
      <c r="SWT149" s="30"/>
      <c r="SWU149" s="30"/>
      <c r="SWV149" s="30"/>
      <c r="SWW149" s="30"/>
      <c r="SWX149" s="30"/>
      <c r="SWY149" s="30"/>
      <c r="SWZ149" s="30"/>
      <c r="SXA149" s="30"/>
      <c r="SXB149" s="30"/>
      <c r="SXC149" s="30"/>
      <c r="SXD149" s="30"/>
      <c r="SXE149" s="30"/>
      <c r="SXF149" s="30"/>
      <c r="SXG149" s="30"/>
      <c r="SXH149" s="30"/>
      <c r="SXI149" s="30"/>
      <c r="SXJ149" s="30"/>
      <c r="SXK149" s="30"/>
      <c r="SXL149" s="30"/>
      <c r="SXM149" s="30"/>
      <c r="SXN149" s="30"/>
      <c r="SXO149" s="30"/>
      <c r="SXP149" s="30"/>
      <c r="SXQ149" s="30"/>
      <c r="SXR149" s="30"/>
      <c r="SXS149" s="30"/>
      <c r="SXT149" s="30"/>
      <c r="SXU149" s="30"/>
      <c r="SXV149" s="30"/>
      <c r="SXW149" s="30"/>
      <c r="SXX149" s="30"/>
      <c r="SXY149" s="30"/>
      <c r="SXZ149" s="30"/>
      <c r="SYA149" s="30"/>
      <c r="SYB149" s="30"/>
      <c r="SYC149" s="30"/>
      <c r="SYD149" s="30"/>
      <c r="SYE149" s="30"/>
      <c r="SYF149" s="30"/>
      <c r="SYG149" s="30"/>
      <c r="SYH149" s="30"/>
      <c r="SYI149" s="30"/>
      <c r="SYJ149" s="30"/>
      <c r="SYK149" s="30"/>
      <c r="SYL149" s="30"/>
      <c r="SYM149" s="30"/>
      <c r="SYN149" s="30"/>
      <c r="SYO149" s="30"/>
      <c r="SYP149" s="30"/>
      <c r="SYQ149" s="30"/>
      <c r="SYR149" s="30"/>
      <c r="SYS149" s="30"/>
      <c r="SYT149" s="30"/>
      <c r="SYU149" s="30"/>
      <c r="SYV149" s="30"/>
      <c r="SYW149" s="30"/>
      <c r="SYX149" s="30"/>
      <c r="SYY149" s="30"/>
      <c r="SYZ149" s="30"/>
      <c r="SZA149" s="30"/>
      <c r="SZB149" s="30"/>
      <c r="SZC149" s="30"/>
      <c r="SZD149" s="30"/>
      <c r="SZE149" s="30"/>
      <c r="SZF149" s="30"/>
      <c r="SZG149" s="30"/>
      <c r="SZH149" s="30"/>
      <c r="SZI149" s="30"/>
      <c r="SZJ149" s="30"/>
      <c r="SZK149" s="30"/>
      <c r="SZL149" s="30"/>
      <c r="SZM149" s="30"/>
      <c r="SZN149" s="30"/>
      <c r="SZO149" s="30"/>
      <c r="SZP149" s="30"/>
      <c r="SZQ149" s="30"/>
      <c r="SZR149" s="30"/>
      <c r="SZS149" s="30"/>
      <c r="SZT149" s="30"/>
      <c r="SZU149" s="30"/>
      <c r="SZV149" s="30"/>
      <c r="SZW149" s="30"/>
      <c r="SZX149" s="30"/>
      <c r="SZY149" s="30"/>
      <c r="SZZ149" s="30"/>
      <c r="TAA149" s="30"/>
      <c r="TAB149" s="30"/>
      <c r="TAC149" s="30"/>
      <c r="TAD149" s="30"/>
      <c r="TAE149" s="30"/>
      <c r="TAF149" s="30"/>
      <c r="TAG149" s="30"/>
      <c r="TAH149" s="30"/>
      <c r="TAI149" s="30"/>
      <c r="TAJ149" s="30"/>
      <c r="TAK149" s="30"/>
      <c r="TAL149" s="30"/>
      <c r="TAM149" s="30"/>
      <c r="TAN149" s="30"/>
      <c r="TAO149" s="30"/>
      <c r="TAP149" s="30"/>
      <c r="TAQ149" s="30"/>
      <c r="TAR149" s="30"/>
      <c r="TAS149" s="30"/>
      <c r="TAT149" s="30"/>
      <c r="TAU149" s="30"/>
      <c r="TAV149" s="30"/>
      <c r="TAW149" s="30"/>
      <c r="TAX149" s="30"/>
      <c r="TAY149" s="30"/>
      <c r="TAZ149" s="30"/>
      <c r="TBA149" s="30"/>
      <c r="TBB149" s="30"/>
      <c r="TBC149" s="30"/>
      <c r="TBD149" s="30"/>
      <c r="TBE149" s="30"/>
      <c r="TBF149" s="30"/>
      <c r="TBG149" s="30"/>
      <c r="TBH149" s="30"/>
      <c r="TBI149" s="30"/>
      <c r="TBJ149" s="30"/>
      <c r="TBK149" s="30"/>
      <c r="TBL149" s="30"/>
      <c r="TBM149" s="30"/>
      <c r="TBN149" s="30"/>
      <c r="TBO149" s="30"/>
      <c r="TBP149" s="30"/>
      <c r="TBQ149" s="30"/>
      <c r="TBR149" s="30"/>
      <c r="TBS149" s="30"/>
      <c r="TBT149" s="30"/>
      <c r="TBU149" s="30"/>
      <c r="TBV149" s="30"/>
      <c r="TBW149" s="30"/>
      <c r="TBX149" s="30"/>
      <c r="TBY149" s="30"/>
      <c r="TBZ149" s="30"/>
      <c r="TCA149" s="30"/>
      <c r="TCB149" s="30"/>
      <c r="TCC149" s="30"/>
      <c r="TCD149" s="30"/>
      <c r="TCE149" s="30"/>
      <c r="TCF149" s="30"/>
      <c r="TCG149" s="30"/>
      <c r="TCH149" s="30"/>
      <c r="TCI149" s="30"/>
      <c r="TCJ149" s="30"/>
      <c r="TCK149" s="30"/>
      <c r="TCL149" s="30"/>
      <c r="TCM149" s="30"/>
      <c r="TCN149" s="30"/>
      <c r="TCO149" s="30"/>
      <c r="TCP149" s="30"/>
      <c r="TCQ149" s="30"/>
      <c r="TCR149" s="30"/>
      <c r="TCS149" s="30"/>
      <c r="TCT149" s="30"/>
      <c r="TCU149" s="30"/>
      <c r="TCV149" s="30"/>
      <c r="TCW149" s="30"/>
      <c r="TCX149" s="30"/>
      <c r="TCY149" s="30"/>
      <c r="TCZ149" s="30"/>
      <c r="TDA149" s="30"/>
      <c r="TDB149" s="30"/>
      <c r="TDC149" s="30"/>
      <c r="TDD149" s="30"/>
      <c r="TDE149" s="30"/>
      <c r="TDF149" s="30"/>
      <c r="TDG149" s="30"/>
      <c r="TDH149" s="30"/>
      <c r="TDI149" s="30"/>
      <c r="TDJ149" s="30"/>
      <c r="TDK149" s="30"/>
      <c r="TDL149" s="30"/>
      <c r="TDM149" s="30"/>
      <c r="TDN149" s="30"/>
      <c r="TDO149" s="30"/>
      <c r="TDP149" s="30"/>
      <c r="TDQ149" s="30"/>
      <c r="TDR149" s="30"/>
      <c r="TDS149" s="30"/>
      <c r="TDT149" s="30"/>
      <c r="TDU149" s="30"/>
      <c r="TDV149" s="30"/>
      <c r="TDW149" s="30"/>
      <c r="TDX149" s="30"/>
      <c r="TDY149" s="30"/>
      <c r="TDZ149" s="30"/>
      <c r="TEA149" s="30"/>
      <c r="TEB149" s="30"/>
      <c r="TEC149" s="30"/>
      <c r="TED149" s="30"/>
      <c r="TEE149" s="30"/>
      <c r="TEF149" s="30"/>
      <c r="TEG149" s="30"/>
      <c r="TEH149" s="30"/>
      <c r="TEI149" s="30"/>
      <c r="TEJ149" s="30"/>
      <c r="TEK149" s="30"/>
      <c r="TEL149" s="30"/>
      <c r="TEM149" s="30"/>
      <c r="TEN149" s="30"/>
      <c r="TEO149" s="30"/>
      <c r="TEP149" s="30"/>
      <c r="TEQ149" s="30"/>
      <c r="TER149" s="30"/>
      <c r="TES149" s="30"/>
      <c r="TET149" s="30"/>
      <c r="TEU149" s="30"/>
      <c r="TEV149" s="30"/>
      <c r="TEW149" s="30"/>
      <c r="TEX149" s="30"/>
      <c r="TEY149" s="30"/>
      <c r="TEZ149" s="30"/>
      <c r="TFA149" s="30"/>
      <c r="TFB149" s="30"/>
      <c r="TFC149" s="30"/>
      <c r="TFD149" s="30"/>
      <c r="TFE149" s="30"/>
      <c r="TFF149" s="30"/>
      <c r="TFG149" s="30"/>
      <c r="TFH149" s="30"/>
      <c r="TFI149" s="30"/>
      <c r="TFJ149" s="30"/>
      <c r="TFK149" s="30"/>
      <c r="TFL149" s="30"/>
      <c r="TFM149" s="30"/>
      <c r="TFN149" s="30"/>
      <c r="TFO149" s="30"/>
      <c r="TFP149" s="30"/>
      <c r="TFQ149" s="30"/>
      <c r="TFR149" s="30"/>
      <c r="TFS149" s="30"/>
      <c r="TFT149" s="30"/>
      <c r="TFU149" s="30"/>
      <c r="TFV149" s="30"/>
      <c r="TFW149" s="30"/>
      <c r="TFX149" s="30"/>
      <c r="TFY149" s="30"/>
      <c r="TFZ149" s="30"/>
      <c r="TGA149" s="30"/>
      <c r="TGB149" s="30"/>
      <c r="TGC149" s="30"/>
      <c r="TGD149" s="30"/>
      <c r="TGE149" s="30"/>
      <c r="TGF149" s="30"/>
      <c r="TGG149" s="30"/>
      <c r="TGH149" s="30"/>
      <c r="TGI149" s="30"/>
      <c r="TGJ149" s="30"/>
      <c r="TGK149" s="30"/>
      <c r="TGL149" s="30"/>
      <c r="TGM149" s="30"/>
      <c r="TGN149" s="30"/>
      <c r="TGO149" s="30"/>
      <c r="TGP149" s="30"/>
      <c r="TGQ149" s="30"/>
      <c r="TGR149" s="30"/>
      <c r="TGS149" s="30"/>
      <c r="TGT149" s="30"/>
      <c r="TGU149" s="30"/>
      <c r="TGV149" s="30"/>
      <c r="TGW149" s="30"/>
      <c r="TGX149" s="30"/>
      <c r="TGY149" s="30"/>
      <c r="TGZ149" s="30"/>
      <c r="THA149" s="30"/>
      <c r="THB149" s="30"/>
      <c r="THC149" s="30"/>
      <c r="THD149" s="30"/>
      <c r="THE149" s="30"/>
      <c r="THF149" s="30"/>
      <c r="THG149" s="30"/>
      <c r="THH149" s="30"/>
      <c r="THI149" s="30"/>
      <c r="THJ149" s="30"/>
      <c r="THK149" s="30"/>
      <c r="THL149" s="30"/>
      <c r="THM149" s="30"/>
      <c r="THN149" s="30"/>
      <c r="THO149" s="30"/>
      <c r="THP149" s="30"/>
      <c r="THQ149" s="30"/>
      <c r="THR149" s="30"/>
      <c r="THS149" s="30"/>
      <c r="THT149" s="30"/>
      <c r="THU149" s="30"/>
      <c r="THV149" s="30"/>
      <c r="THW149" s="30"/>
      <c r="THX149" s="30"/>
      <c r="THY149" s="30"/>
      <c r="THZ149" s="30"/>
      <c r="TIA149" s="30"/>
      <c r="TIB149" s="30"/>
      <c r="TIC149" s="30"/>
      <c r="TID149" s="30"/>
      <c r="TIE149" s="30"/>
      <c r="TIF149" s="30"/>
      <c r="TIG149" s="30"/>
      <c r="TIH149" s="30"/>
      <c r="TII149" s="30"/>
      <c r="TIJ149" s="30"/>
      <c r="TIK149" s="30"/>
      <c r="TIL149" s="30"/>
      <c r="TIM149" s="30"/>
      <c r="TIN149" s="30"/>
      <c r="TIO149" s="30"/>
      <c r="TIP149" s="30"/>
      <c r="TIQ149" s="30"/>
      <c r="TIR149" s="30"/>
      <c r="TIS149" s="30"/>
      <c r="TIT149" s="30"/>
      <c r="TIU149" s="30"/>
      <c r="TIV149" s="30"/>
      <c r="TIW149" s="30"/>
      <c r="TIX149" s="30"/>
      <c r="TIY149" s="30"/>
      <c r="TIZ149" s="30"/>
      <c r="TJA149" s="30"/>
      <c r="TJB149" s="30"/>
      <c r="TJC149" s="30"/>
      <c r="TJD149" s="30"/>
      <c r="TJE149" s="30"/>
      <c r="TJF149" s="30"/>
      <c r="TJG149" s="30"/>
      <c r="TJH149" s="30"/>
      <c r="TJI149" s="30"/>
      <c r="TJJ149" s="30"/>
      <c r="TJK149" s="30"/>
      <c r="TJL149" s="30"/>
      <c r="TJM149" s="30"/>
      <c r="TJN149" s="30"/>
      <c r="TJO149" s="30"/>
      <c r="TJP149" s="30"/>
      <c r="TJQ149" s="30"/>
      <c r="TJR149" s="30"/>
      <c r="TJS149" s="30"/>
      <c r="TJT149" s="30"/>
      <c r="TJU149" s="30"/>
      <c r="TJV149" s="30"/>
      <c r="TJW149" s="30"/>
      <c r="TJX149" s="30"/>
      <c r="TJY149" s="30"/>
      <c r="TJZ149" s="30"/>
      <c r="TKA149" s="30"/>
      <c r="TKB149" s="30"/>
      <c r="TKC149" s="30"/>
      <c r="TKD149" s="30"/>
      <c r="TKE149" s="30"/>
      <c r="TKF149" s="30"/>
      <c r="TKG149" s="30"/>
      <c r="TKH149" s="30"/>
      <c r="TKI149" s="30"/>
      <c r="TKJ149" s="30"/>
      <c r="TKK149" s="30"/>
      <c r="TKL149" s="30"/>
      <c r="TKM149" s="30"/>
      <c r="TKN149" s="30"/>
      <c r="TKO149" s="30"/>
      <c r="TKP149" s="30"/>
      <c r="TKQ149" s="30"/>
      <c r="TKR149" s="30"/>
      <c r="TKS149" s="30"/>
      <c r="TKT149" s="30"/>
      <c r="TKU149" s="30"/>
      <c r="TKV149" s="30"/>
      <c r="TKW149" s="30"/>
      <c r="TKX149" s="30"/>
      <c r="TKY149" s="30"/>
      <c r="TKZ149" s="30"/>
      <c r="TLA149" s="30"/>
      <c r="TLB149" s="30"/>
      <c r="TLC149" s="30"/>
      <c r="TLD149" s="30"/>
      <c r="TLE149" s="30"/>
      <c r="TLF149" s="30"/>
      <c r="TLG149" s="30"/>
      <c r="TLH149" s="30"/>
      <c r="TLI149" s="30"/>
      <c r="TLJ149" s="30"/>
      <c r="TLK149" s="30"/>
      <c r="TLL149" s="30"/>
      <c r="TLM149" s="30"/>
      <c r="TLN149" s="30"/>
      <c r="TLO149" s="30"/>
      <c r="TLP149" s="30"/>
      <c r="TLQ149" s="30"/>
      <c r="TLR149" s="30"/>
      <c r="TLS149" s="30"/>
      <c r="TLT149" s="30"/>
      <c r="TLU149" s="30"/>
      <c r="TLV149" s="30"/>
      <c r="TLW149" s="30"/>
      <c r="TLX149" s="30"/>
      <c r="TLY149" s="30"/>
      <c r="TLZ149" s="30"/>
      <c r="TMA149" s="30"/>
      <c r="TMB149" s="30"/>
      <c r="TMC149" s="30"/>
      <c r="TMD149" s="30"/>
      <c r="TME149" s="30"/>
      <c r="TMF149" s="30"/>
      <c r="TMG149" s="30"/>
      <c r="TMH149" s="30"/>
      <c r="TMI149" s="30"/>
      <c r="TMJ149" s="30"/>
      <c r="TMK149" s="30"/>
      <c r="TML149" s="30"/>
      <c r="TMM149" s="30"/>
      <c r="TMN149" s="30"/>
      <c r="TMO149" s="30"/>
      <c r="TMP149" s="30"/>
      <c r="TMQ149" s="30"/>
      <c r="TMR149" s="30"/>
      <c r="TMS149" s="30"/>
      <c r="TMT149" s="30"/>
      <c r="TMU149" s="30"/>
      <c r="TMV149" s="30"/>
      <c r="TMW149" s="30"/>
      <c r="TMX149" s="30"/>
      <c r="TMY149" s="30"/>
      <c r="TMZ149" s="30"/>
      <c r="TNA149" s="30"/>
      <c r="TNB149" s="30"/>
      <c r="TNC149" s="30"/>
      <c r="TND149" s="30"/>
      <c r="TNE149" s="30"/>
      <c r="TNF149" s="30"/>
      <c r="TNG149" s="30"/>
      <c r="TNH149" s="30"/>
      <c r="TNI149" s="30"/>
      <c r="TNJ149" s="30"/>
      <c r="TNK149" s="30"/>
      <c r="TNL149" s="30"/>
      <c r="TNM149" s="30"/>
      <c r="TNN149" s="30"/>
      <c r="TNO149" s="30"/>
      <c r="TNP149" s="30"/>
      <c r="TNQ149" s="30"/>
      <c r="TNR149" s="30"/>
      <c r="TNS149" s="30"/>
      <c r="TNT149" s="30"/>
      <c r="TNU149" s="30"/>
      <c r="TNV149" s="30"/>
      <c r="TNW149" s="30"/>
      <c r="TNX149" s="30"/>
      <c r="TNY149" s="30"/>
      <c r="TNZ149" s="30"/>
      <c r="TOA149" s="30"/>
      <c r="TOB149" s="30"/>
      <c r="TOC149" s="30"/>
      <c r="TOD149" s="30"/>
      <c r="TOE149" s="30"/>
      <c r="TOF149" s="30"/>
      <c r="TOG149" s="30"/>
      <c r="TOH149" s="30"/>
      <c r="TOI149" s="30"/>
      <c r="TOJ149" s="30"/>
      <c r="TOK149" s="30"/>
      <c r="TOL149" s="30"/>
      <c r="TOM149" s="30"/>
      <c r="TON149" s="30"/>
      <c r="TOO149" s="30"/>
      <c r="TOP149" s="30"/>
      <c r="TOQ149" s="30"/>
      <c r="TOR149" s="30"/>
      <c r="TOS149" s="30"/>
      <c r="TOT149" s="30"/>
      <c r="TOU149" s="30"/>
      <c r="TOV149" s="30"/>
      <c r="TOW149" s="30"/>
      <c r="TOX149" s="30"/>
      <c r="TOY149" s="30"/>
      <c r="TOZ149" s="30"/>
      <c r="TPA149" s="30"/>
      <c r="TPB149" s="30"/>
      <c r="TPC149" s="30"/>
      <c r="TPD149" s="30"/>
      <c r="TPE149" s="30"/>
      <c r="TPF149" s="30"/>
      <c r="TPG149" s="30"/>
      <c r="TPH149" s="30"/>
      <c r="TPI149" s="30"/>
      <c r="TPJ149" s="30"/>
      <c r="TPK149" s="30"/>
      <c r="TPL149" s="30"/>
      <c r="TPM149" s="30"/>
      <c r="TPN149" s="30"/>
      <c r="TPO149" s="30"/>
      <c r="TPP149" s="30"/>
      <c r="TPQ149" s="30"/>
      <c r="TPR149" s="30"/>
      <c r="TPS149" s="30"/>
      <c r="TPT149" s="30"/>
      <c r="TPU149" s="30"/>
      <c r="TPV149" s="30"/>
      <c r="TPW149" s="30"/>
      <c r="TPX149" s="30"/>
      <c r="TPY149" s="30"/>
      <c r="TPZ149" s="30"/>
      <c r="TQA149" s="30"/>
      <c r="TQB149" s="30"/>
      <c r="TQC149" s="30"/>
      <c r="TQD149" s="30"/>
      <c r="TQE149" s="30"/>
      <c r="TQF149" s="30"/>
      <c r="TQG149" s="30"/>
      <c r="TQH149" s="30"/>
      <c r="TQI149" s="30"/>
      <c r="TQJ149" s="30"/>
      <c r="TQK149" s="30"/>
      <c r="TQL149" s="30"/>
      <c r="TQM149" s="30"/>
      <c r="TQN149" s="30"/>
      <c r="TQO149" s="30"/>
      <c r="TQP149" s="30"/>
      <c r="TQQ149" s="30"/>
      <c r="TQR149" s="30"/>
      <c r="TQS149" s="30"/>
      <c r="TQT149" s="30"/>
      <c r="TQU149" s="30"/>
      <c r="TQV149" s="30"/>
      <c r="TQW149" s="30"/>
      <c r="TQX149" s="30"/>
      <c r="TQY149" s="30"/>
      <c r="TQZ149" s="30"/>
      <c r="TRA149" s="30"/>
      <c r="TRB149" s="30"/>
      <c r="TRC149" s="30"/>
      <c r="TRD149" s="30"/>
      <c r="TRE149" s="30"/>
      <c r="TRF149" s="30"/>
      <c r="TRG149" s="30"/>
      <c r="TRH149" s="30"/>
      <c r="TRI149" s="30"/>
      <c r="TRJ149" s="30"/>
      <c r="TRK149" s="30"/>
      <c r="TRL149" s="30"/>
      <c r="TRM149" s="30"/>
      <c r="TRN149" s="30"/>
      <c r="TRO149" s="30"/>
      <c r="TRP149" s="30"/>
      <c r="TRQ149" s="30"/>
      <c r="TRR149" s="30"/>
      <c r="TRS149" s="30"/>
      <c r="TRT149" s="30"/>
      <c r="TRU149" s="30"/>
      <c r="TRV149" s="30"/>
      <c r="TRW149" s="30"/>
      <c r="TRX149" s="30"/>
      <c r="TRY149" s="30"/>
      <c r="TRZ149" s="30"/>
      <c r="TSA149" s="30"/>
      <c r="TSB149" s="30"/>
      <c r="TSC149" s="30"/>
      <c r="TSD149" s="30"/>
      <c r="TSE149" s="30"/>
      <c r="TSF149" s="30"/>
      <c r="TSG149" s="30"/>
      <c r="TSH149" s="30"/>
      <c r="TSI149" s="30"/>
      <c r="TSJ149" s="30"/>
      <c r="TSK149" s="30"/>
      <c r="TSL149" s="30"/>
      <c r="TSM149" s="30"/>
      <c r="TSN149" s="30"/>
      <c r="TSO149" s="30"/>
      <c r="TSP149" s="30"/>
      <c r="TSQ149" s="30"/>
      <c r="TSR149" s="30"/>
      <c r="TSS149" s="30"/>
      <c r="TST149" s="30"/>
      <c r="TSU149" s="30"/>
      <c r="TSV149" s="30"/>
      <c r="TSW149" s="30"/>
      <c r="TSX149" s="30"/>
      <c r="TSY149" s="30"/>
      <c r="TSZ149" s="30"/>
      <c r="TTA149" s="30"/>
      <c r="TTB149" s="30"/>
      <c r="TTC149" s="30"/>
      <c r="TTD149" s="30"/>
      <c r="TTE149" s="30"/>
      <c r="TTF149" s="30"/>
      <c r="TTG149" s="30"/>
      <c r="TTH149" s="30"/>
      <c r="TTI149" s="30"/>
      <c r="TTJ149" s="30"/>
      <c r="TTK149" s="30"/>
      <c r="TTL149" s="30"/>
      <c r="TTM149" s="30"/>
      <c r="TTN149" s="30"/>
      <c r="TTO149" s="30"/>
      <c r="TTP149" s="30"/>
      <c r="TTQ149" s="30"/>
      <c r="TTR149" s="30"/>
      <c r="TTS149" s="30"/>
      <c r="TTT149" s="30"/>
      <c r="TTU149" s="30"/>
      <c r="TTV149" s="30"/>
      <c r="TTW149" s="30"/>
      <c r="TTX149" s="30"/>
      <c r="TTY149" s="30"/>
      <c r="TTZ149" s="30"/>
      <c r="TUA149" s="30"/>
      <c r="TUB149" s="30"/>
      <c r="TUC149" s="30"/>
      <c r="TUD149" s="30"/>
      <c r="TUE149" s="30"/>
      <c r="TUF149" s="30"/>
      <c r="TUG149" s="30"/>
      <c r="TUH149" s="30"/>
      <c r="TUI149" s="30"/>
      <c r="TUJ149" s="30"/>
      <c r="TUK149" s="30"/>
      <c r="TUL149" s="30"/>
      <c r="TUM149" s="30"/>
      <c r="TUN149" s="30"/>
      <c r="TUO149" s="30"/>
      <c r="TUP149" s="30"/>
      <c r="TUQ149" s="30"/>
      <c r="TUR149" s="30"/>
      <c r="TUS149" s="30"/>
      <c r="TUT149" s="30"/>
      <c r="TUU149" s="30"/>
      <c r="TUV149" s="30"/>
      <c r="TUW149" s="30"/>
      <c r="TUX149" s="30"/>
      <c r="TUY149" s="30"/>
      <c r="TUZ149" s="30"/>
      <c r="TVA149" s="30"/>
      <c r="TVB149" s="30"/>
      <c r="TVC149" s="30"/>
      <c r="TVD149" s="30"/>
      <c r="TVE149" s="30"/>
      <c r="TVF149" s="30"/>
      <c r="TVG149" s="30"/>
      <c r="TVH149" s="30"/>
      <c r="TVI149" s="30"/>
      <c r="TVJ149" s="30"/>
      <c r="TVK149" s="30"/>
      <c r="TVL149" s="30"/>
      <c r="TVM149" s="30"/>
      <c r="TVN149" s="30"/>
      <c r="TVO149" s="30"/>
      <c r="TVP149" s="30"/>
      <c r="TVQ149" s="30"/>
      <c r="TVR149" s="30"/>
      <c r="TVS149" s="30"/>
      <c r="TVT149" s="30"/>
      <c r="TVU149" s="30"/>
      <c r="TVV149" s="30"/>
      <c r="TVW149" s="30"/>
      <c r="TVX149" s="30"/>
      <c r="TVY149" s="30"/>
      <c r="TVZ149" s="30"/>
      <c r="TWA149" s="30"/>
      <c r="TWB149" s="30"/>
      <c r="TWC149" s="30"/>
      <c r="TWD149" s="30"/>
      <c r="TWE149" s="30"/>
      <c r="TWF149" s="30"/>
      <c r="TWG149" s="30"/>
      <c r="TWH149" s="30"/>
      <c r="TWI149" s="30"/>
      <c r="TWJ149" s="30"/>
      <c r="TWK149" s="30"/>
      <c r="TWL149" s="30"/>
      <c r="TWM149" s="30"/>
      <c r="TWN149" s="30"/>
      <c r="TWO149" s="30"/>
      <c r="TWP149" s="30"/>
      <c r="TWQ149" s="30"/>
      <c r="TWR149" s="30"/>
      <c r="TWS149" s="30"/>
      <c r="TWT149" s="30"/>
      <c r="TWU149" s="30"/>
      <c r="TWV149" s="30"/>
      <c r="TWW149" s="30"/>
      <c r="TWX149" s="30"/>
      <c r="TWY149" s="30"/>
      <c r="TWZ149" s="30"/>
      <c r="TXA149" s="30"/>
      <c r="TXB149" s="30"/>
      <c r="TXC149" s="30"/>
      <c r="TXD149" s="30"/>
      <c r="TXE149" s="30"/>
      <c r="TXF149" s="30"/>
      <c r="TXG149" s="30"/>
      <c r="TXH149" s="30"/>
      <c r="TXI149" s="30"/>
      <c r="TXJ149" s="30"/>
      <c r="TXK149" s="30"/>
      <c r="TXL149" s="30"/>
      <c r="TXM149" s="30"/>
      <c r="TXN149" s="30"/>
      <c r="TXO149" s="30"/>
      <c r="TXP149" s="30"/>
      <c r="TXQ149" s="30"/>
      <c r="TXR149" s="30"/>
      <c r="TXS149" s="30"/>
      <c r="TXT149" s="30"/>
      <c r="TXU149" s="30"/>
      <c r="TXV149" s="30"/>
      <c r="TXW149" s="30"/>
      <c r="TXX149" s="30"/>
      <c r="TXY149" s="30"/>
      <c r="TXZ149" s="30"/>
      <c r="TYA149" s="30"/>
      <c r="TYB149" s="30"/>
      <c r="TYC149" s="30"/>
      <c r="TYD149" s="30"/>
      <c r="TYE149" s="30"/>
      <c r="TYF149" s="30"/>
      <c r="TYG149" s="30"/>
      <c r="TYH149" s="30"/>
      <c r="TYI149" s="30"/>
      <c r="TYJ149" s="30"/>
      <c r="TYK149" s="30"/>
      <c r="TYL149" s="30"/>
      <c r="TYM149" s="30"/>
      <c r="TYN149" s="30"/>
      <c r="TYO149" s="30"/>
      <c r="TYP149" s="30"/>
      <c r="TYQ149" s="30"/>
      <c r="TYR149" s="30"/>
      <c r="TYS149" s="30"/>
      <c r="TYT149" s="30"/>
      <c r="TYU149" s="30"/>
      <c r="TYV149" s="30"/>
      <c r="TYW149" s="30"/>
      <c r="TYX149" s="30"/>
      <c r="TYY149" s="30"/>
      <c r="TYZ149" s="30"/>
      <c r="TZA149" s="30"/>
      <c r="TZB149" s="30"/>
      <c r="TZC149" s="30"/>
      <c r="TZD149" s="30"/>
      <c r="TZE149" s="30"/>
      <c r="TZF149" s="30"/>
      <c r="TZG149" s="30"/>
      <c r="TZH149" s="30"/>
      <c r="TZI149" s="30"/>
      <c r="TZJ149" s="30"/>
      <c r="TZK149" s="30"/>
      <c r="TZL149" s="30"/>
      <c r="TZM149" s="30"/>
      <c r="TZN149" s="30"/>
      <c r="TZO149" s="30"/>
      <c r="TZP149" s="30"/>
      <c r="TZQ149" s="30"/>
      <c r="TZR149" s="30"/>
      <c r="TZS149" s="30"/>
      <c r="TZT149" s="30"/>
      <c r="TZU149" s="30"/>
      <c r="TZV149" s="30"/>
      <c r="TZW149" s="30"/>
      <c r="TZX149" s="30"/>
      <c r="TZY149" s="30"/>
      <c r="TZZ149" s="30"/>
      <c r="UAA149" s="30"/>
      <c r="UAB149" s="30"/>
      <c r="UAC149" s="30"/>
      <c r="UAD149" s="30"/>
      <c r="UAE149" s="30"/>
      <c r="UAF149" s="30"/>
      <c r="UAG149" s="30"/>
      <c r="UAH149" s="30"/>
      <c r="UAI149" s="30"/>
      <c r="UAJ149" s="30"/>
      <c r="UAK149" s="30"/>
      <c r="UAL149" s="30"/>
      <c r="UAM149" s="30"/>
      <c r="UAN149" s="30"/>
      <c r="UAO149" s="30"/>
      <c r="UAP149" s="30"/>
      <c r="UAQ149" s="30"/>
      <c r="UAR149" s="30"/>
      <c r="UAS149" s="30"/>
      <c r="UAT149" s="30"/>
      <c r="UAU149" s="30"/>
      <c r="UAV149" s="30"/>
      <c r="UAW149" s="30"/>
      <c r="UAX149" s="30"/>
      <c r="UAY149" s="30"/>
      <c r="UAZ149" s="30"/>
      <c r="UBA149" s="30"/>
      <c r="UBB149" s="30"/>
      <c r="UBC149" s="30"/>
      <c r="UBD149" s="30"/>
      <c r="UBE149" s="30"/>
      <c r="UBF149" s="30"/>
      <c r="UBG149" s="30"/>
      <c r="UBH149" s="30"/>
      <c r="UBI149" s="30"/>
      <c r="UBJ149" s="30"/>
      <c r="UBK149" s="30"/>
      <c r="UBL149" s="30"/>
      <c r="UBM149" s="30"/>
      <c r="UBN149" s="30"/>
      <c r="UBO149" s="30"/>
      <c r="UBP149" s="30"/>
      <c r="UBQ149" s="30"/>
      <c r="UBR149" s="30"/>
      <c r="UBS149" s="30"/>
      <c r="UBT149" s="30"/>
      <c r="UBU149" s="30"/>
      <c r="UBV149" s="30"/>
      <c r="UBW149" s="30"/>
      <c r="UBX149" s="30"/>
      <c r="UBY149" s="30"/>
      <c r="UBZ149" s="30"/>
      <c r="UCA149" s="30"/>
      <c r="UCB149" s="30"/>
      <c r="UCC149" s="30"/>
      <c r="UCD149" s="30"/>
      <c r="UCE149" s="30"/>
      <c r="UCF149" s="30"/>
      <c r="UCG149" s="30"/>
      <c r="UCH149" s="30"/>
      <c r="UCI149" s="30"/>
      <c r="UCJ149" s="30"/>
      <c r="UCK149" s="30"/>
      <c r="UCL149" s="30"/>
      <c r="UCM149" s="30"/>
      <c r="UCN149" s="30"/>
      <c r="UCO149" s="30"/>
      <c r="UCP149" s="30"/>
      <c r="UCQ149" s="30"/>
      <c r="UCR149" s="30"/>
      <c r="UCS149" s="30"/>
      <c r="UCT149" s="30"/>
      <c r="UCU149" s="30"/>
      <c r="UCV149" s="30"/>
      <c r="UCW149" s="30"/>
      <c r="UCX149" s="30"/>
      <c r="UCY149" s="30"/>
      <c r="UCZ149" s="30"/>
      <c r="UDA149" s="30"/>
      <c r="UDB149" s="30"/>
      <c r="UDC149" s="30"/>
      <c r="UDD149" s="30"/>
      <c r="UDE149" s="30"/>
      <c r="UDF149" s="30"/>
      <c r="UDG149" s="30"/>
      <c r="UDH149" s="30"/>
      <c r="UDI149" s="30"/>
      <c r="UDJ149" s="30"/>
      <c r="UDK149" s="30"/>
      <c r="UDL149" s="30"/>
      <c r="UDM149" s="30"/>
      <c r="UDN149" s="30"/>
      <c r="UDO149" s="30"/>
      <c r="UDP149" s="30"/>
      <c r="UDQ149" s="30"/>
      <c r="UDR149" s="30"/>
      <c r="UDS149" s="30"/>
      <c r="UDT149" s="30"/>
      <c r="UDU149" s="30"/>
      <c r="UDV149" s="30"/>
      <c r="UDW149" s="30"/>
      <c r="UDX149" s="30"/>
      <c r="UDY149" s="30"/>
      <c r="UDZ149" s="30"/>
      <c r="UEA149" s="30"/>
      <c r="UEB149" s="30"/>
      <c r="UEC149" s="30"/>
      <c r="UED149" s="30"/>
      <c r="UEE149" s="30"/>
      <c r="UEF149" s="30"/>
      <c r="UEG149" s="30"/>
      <c r="UEH149" s="30"/>
      <c r="UEI149" s="30"/>
      <c r="UEJ149" s="30"/>
      <c r="UEK149" s="30"/>
      <c r="UEL149" s="30"/>
      <c r="UEM149" s="30"/>
      <c r="UEN149" s="30"/>
      <c r="UEO149" s="30"/>
      <c r="UEP149" s="30"/>
      <c r="UEQ149" s="30"/>
      <c r="UER149" s="30"/>
      <c r="UES149" s="30"/>
      <c r="UET149" s="30"/>
      <c r="UEU149" s="30"/>
      <c r="UEV149" s="30"/>
      <c r="UEW149" s="30"/>
      <c r="UEX149" s="30"/>
      <c r="UEY149" s="30"/>
      <c r="UEZ149" s="30"/>
      <c r="UFA149" s="30"/>
      <c r="UFB149" s="30"/>
      <c r="UFC149" s="30"/>
      <c r="UFD149" s="30"/>
      <c r="UFE149" s="30"/>
      <c r="UFF149" s="30"/>
      <c r="UFG149" s="30"/>
      <c r="UFH149" s="30"/>
      <c r="UFI149" s="30"/>
      <c r="UFJ149" s="30"/>
      <c r="UFK149" s="30"/>
      <c r="UFL149" s="30"/>
      <c r="UFM149" s="30"/>
      <c r="UFN149" s="30"/>
      <c r="UFO149" s="30"/>
      <c r="UFP149" s="30"/>
      <c r="UFQ149" s="30"/>
      <c r="UFR149" s="30"/>
      <c r="UFS149" s="30"/>
      <c r="UFT149" s="30"/>
      <c r="UFU149" s="30"/>
      <c r="UFV149" s="30"/>
      <c r="UFW149" s="30"/>
      <c r="UFX149" s="30"/>
      <c r="UFY149" s="30"/>
      <c r="UFZ149" s="30"/>
      <c r="UGA149" s="30"/>
      <c r="UGB149" s="30"/>
      <c r="UGC149" s="30"/>
      <c r="UGD149" s="30"/>
      <c r="UGE149" s="30"/>
      <c r="UGF149" s="30"/>
      <c r="UGG149" s="30"/>
      <c r="UGH149" s="30"/>
      <c r="UGI149" s="30"/>
      <c r="UGJ149" s="30"/>
      <c r="UGK149" s="30"/>
      <c r="UGL149" s="30"/>
      <c r="UGM149" s="30"/>
      <c r="UGN149" s="30"/>
      <c r="UGO149" s="30"/>
      <c r="UGP149" s="30"/>
      <c r="UGQ149" s="30"/>
      <c r="UGR149" s="30"/>
      <c r="UGS149" s="30"/>
      <c r="UGT149" s="30"/>
      <c r="UGU149" s="30"/>
      <c r="UGV149" s="30"/>
      <c r="UGW149" s="30"/>
      <c r="UGX149" s="30"/>
      <c r="UGY149" s="30"/>
      <c r="UGZ149" s="30"/>
      <c r="UHA149" s="30"/>
      <c r="UHB149" s="30"/>
      <c r="UHC149" s="30"/>
      <c r="UHD149" s="30"/>
      <c r="UHE149" s="30"/>
      <c r="UHF149" s="30"/>
      <c r="UHG149" s="30"/>
      <c r="UHH149" s="30"/>
      <c r="UHI149" s="30"/>
      <c r="UHJ149" s="30"/>
      <c r="UHK149" s="30"/>
      <c r="UHL149" s="30"/>
      <c r="UHM149" s="30"/>
      <c r="UHN149" s="30"/>
      <c r="UHO149" s="30"/>
      <c r="UHP149" s="30"/>
      <c r="UHQ149" s="30"/>
      <c r="UHR149" s="30"/>
      <c r="UHS149" s="30"/>
      <c r="UHT149" s="30"/>
      <c r="UHU149" s="30"/>
      <c r="UHV149" s="30"/>
      <c r="UHW149" s="30"/>
      <c r="UHX149" s="30"/>
      <c r="UHY149" s="30"/>
      <c r="UHZ149" s="30"/>
      <c r="UIA149" s="30"/>
      <c r="UIB149" s="30"/>
      <c r="UIC149" s="30"/>
      <c r="UID149" s="30"/>
      <c r="UIE149" s="30"/>
      <c r="UIF149" s="30"/>
      <c r="UIG149" s="30"/>
      <c r="UIH149" s="30"/>
      <c r="UII149" s="30"/>
      <c r="UIJ149" s="30"/>
      <c r="UIK149" s="30"/>
      <c r="UIL149" s="30"/>
      <c r="UIM149" s="30"/>
      <c r="UIN149" s="30"/>
      <c r="UIO149" s="30"/>
      <c r="UIP149" s="30"/>
      <c r="UIQ149" s="30"/>
      <c r="UIR149" s="30"/>
      <c r="UIS149" s="30"/>
      <c r="UIT149" s="30"/>
      <c r="UIU149" s="30"/>
      <c r="UIV149" s="30"/>
      <c r="UIW149" s="30"/>
      <c r="UIX149" s="30"/>
      <c r="UIY149" s="30"/>
      <c r="UIZ149" s="30"/>
      <c r="UJA149" s="30"/>
      <c r="UJB149" s="30"/>
      <c r="UJC149" s="30"/>
      <c r="UJD149" s="30"/>
      <c r="UJE149" s="30"/>
      <c r="UJF149" s="30"/>
      <c r="UJG149" s="30"/>
      <c r="UJH149" s="30"/>
      <c r="UJI149" s="30"/>
      <c r="UJJ149" s="30"/>
      <c r="UJK149" s="30"/>
      <c r="UJL149" s="30"/>
      <c r="UJM149" s="30"/>
      <c r="UJN149" s="30"/>
      <c r="UJO149" s="30"/>
      <c r="UJP149" s="30"/>
      <c r="UJQ149" s="30"/>
      <c r="UJR149" s="30"/>
      <c r="UJS149" s="30"/>
      <c r="UJT149" s="30"/>
      <c r="UJU149" s="30"/>
      <c r="UJV149" s="30"/>
      <c r="UJW149" s="30"/>
      <c r="UJX149" s="30"/>
      <c r="UJY149" s="30"/>
      <c r="UJZ149" s="30"/>
      <c r="UKA149" s="30"/>
      <c r="UKB149" s="30"/>
      <c r="UKC149" s="30"/>
      <c r="UKD149" s="30"/>
      <c r="UKE149" s="30"/>
      <c r="UKF149" s="30"/>
      <c r="UKG149" s="30"/>
      <c r="UKH149" s="30"/>
      <c r="UKI149" s="30"/>
      <c r="UKJ149" s="30"/>
      <c r="UKK149" s="30"/>
      <c r="UKL149" s="30"/>
      <c r="UKM149" s="30"/>
      <c r="UKN149" s="30"/>
      <c r="UKO149" s="30"/>
      <c r="UKP149" s="30"/>
      <c r="UKQ149" s="30"/>
      <c r="UKR149" s="30"/>
      <c r="UKS149" s="30"/>
      <c r="UKT149" s="30"/>
      <c r="UKU149" s="30"/>
      <c r="UKV149" s="30"/>
      <c r="UKW149" s="30"/>
      <c r="UKX149" s="30"/>
      <c r="UKY149" s="30"/>
      <c r="UKZ149" s="30"/>
      <c r="ULA149" s="30"/>
      <c r="ULB149" s="30"/>
      <c r="ULC149" s="30"/>
      <c r="ULD149" s="30"/>
      <c r="ULE149" s="30"/>
      <c r="ULF149" s="30"/>
      <c r="ULG149" s="30"/>
      <c r="ULH149" s="30"/>
      <c r="ULI149" s="30"/>
      <c r="ULJ149" s="30"/>
      <c r="ULK149" s="30"/>
      <c r="ULL149" s="30"/>
      <c r="ULM149" s="30"/>
      <c r="ULN149" s="30"/>
      <c r="ULO149" s="30"/>
      <c r="ULP149" s="30"/>
      <c r="ULQ149" s="30"/>
      <c r="ULR149" s="30"/>
      <c r="ULS149" s="30"/>
      <c r="ULT149" s="30"/>
      <c r="ULU149" s="30"/>
      <c r="ULV149" s="30"/>
      <c r="ULW149" s="30"/>
      <c r="ULX149" s="30"/>
      <c r="ULY149" s="30"/>
      <c r="ULZ149" s="30"/>
      <c r="UMA149" s="30"/>
      <c r="UMB149" s="30"/>
      <c r="UMC149" s="30"/>
      <c r="UMD149" s="30"/>
      <c r="UME149" s="30"/>
      <c r="UMF149" s="30"/>
      <c r="UMG149" s="30"/>
      <c r="UMH149" s="30"/>
      <c r="UMI149" s="30"/>
      <c r="UMJ149" s="30"/>
      <c r="UMK149" s="30"/>
      <c r="UML149" s="30"/>
      <c r="UMM149" s="30"/>
      <c r="UMN149" s="30"/>
      <c r="UMO149" s="30"/>
      <c r="UMP149" s="30"/>
      <c r="UMQ149" s="30"/>
      <c r="UMR149" s="30"/>
      <c r="UMS149" s="30"/>
      <c r="UMT149" s="30"/>
      <c r="UMU149" s="30"/>
      <c r="UMV149" s="30"/>
      <c r="UMW149" s="30"/>
      <c r="UMX149" s="30"/>
      <c r="UMY149" s="30"/>
      <c r="UMZ149" s="30"/>
      <c r="UNA149" s="30"/>
      <c r="UNB149" s="30"/>
      <c r="UNC149" s="30"/>
      <c r="UND149" s="30"/>
      <c r="UNE149" s="30"/>
      <c r="UNF149" s="30"/>
      <c r="UNG149" s="30"/>
      <c r="UNH149" s="30"/>
      <c r="UNI149" s="30"/>
      <c r="UNJ149" s="30"/>
      <c r="UNK149" s="30"/>
      <c r="UNL149" s="30"/>
      <c r="UNM149" s="30"/>
      <c r="UNN149" s="30"/>
      <c r="UNO149" s="30"/>
      <c r="UNP149" s="30"/>
      <c r="UNQ149" s="30"/>
      <c r="UNR149" s="30"/>
      <c r="UNS149" s="30"/>
      <c r="UNT149" s="30"/>
      <c r="UNU149" s="30"/>
      <c r="UNV149" s="30"/>
      <c r="UNW149" s="30"/>
      <c r="UNX149" s="30"/>
      <c r="UNY149" s="30"/>
      <c r="UNZ149" s="30"/>
      <c r="UOA149" s="30"/>
      <c r="UOB149" s="30"/>
      <c r="UOC149" s="30"/>
      <c r="UOD149" s="30"/>
      <c r="UOE149" s="30"/>
      <c r="UOF149" s="30"/>
      <c r="UOG149" s="30"/>
      <c r="UOH149" s="30"/>
      <c r="UOI149" s="30"/>
      <c r="UOJ149" s="30"/>
      <c r="UOK149" s="30"/>
      <c r="UOL149" s="30"/>
      <c r="UOM149" s="30"/>
      <c r="UON149" s="30"/>
      <c r="UOO149" s="30"/>
      <c r="UOP149" s="30"/>
      <c r="UOQ149" s="30"/>
      <c r="UOR149" s="30"/>
      <c r="UOS149" s="30"/>
      <c r="UOT149" s="30"/>
      <c r="UOU149" s="30"/>
      <c r="UOV149" s="30"/>
      <c r="UOW149" s="30"/>
      <c r="UOX149" s="30"/>
      <c r="UOY149" s="30"/>
      <c r="UOZ149" s="30"/>
      <c r="UPA149" s="30"/>
      <c r="UPB149" s="30"/>
      <c r="UPC149" s="30"/>
      <c r="UPD149" s="30"/>
      <c r="UPE149" s="30"/>
      <c r="UPF149" s="30"/>
      <c r="UPG149" s="30"/>
      <c r="UPH149" s="30"/>
      <c r="UPI149" s="30"/>
      <c r="UPJ149" s="30"/>
      <c r="UPK149" s="30"/>
      <c r="UPL149" s="30"/>
      <c r="UPM149" s="30"/>
      <c r="UPN149" s="30"/>
      <c r="UPO149" s="30"/>
      <c r="UPP149" s="30"/>
      <c r="UPQ149" s="30"/>
      <c r="UPR149" s="30"/>
      <c r="UPS149" s="30"/>
      <c r="UPT149" s="30"/>
      <c r="UPU149" s="30"/>
      <c r="UPV149" s="30"/>
      <c r="UPW149" s="30"/>
      <c r="UPX149" s="30"/>
      <c r="UPY149" s="30"/>
      <c r="UPZ149" s="30"/>
      <c r="UQA149" s="30"/>
      <c r="UQB149" s="30"/>
      <c r="UQC149" s="30"/>
      <c r="UQD149" s="30"/>
      <c r="UQE149" s="30"/>
      <c r="UQF149" s="30"/>
      <c r="UQG149" s="30"/>
      <c r="UQH149" s="30"/>
      <c r="UQI149" s="30"/>
      <c r="UQJ149" s="30"/>
      <c r="UQK149" s="30"/>
      <c r="UQL149" s="30"/>
      <c r="UQM149" s="30"/>
      <c r="UQN149" s="30"/>
      <c r="UQO149" s="30"/>
      <c r="UQP149" s="30"/>
      <c r="UQQ149" s="30"/>
      <c r="UQR149" s="30"/>
      <c r="UQS149" s="30"/>
      <c r="UQT149" s="30"/>
      <c r="UQU149" s="30"/>
      <c r="UQV149" s="30"/>
      <c r="UQW149" s="30"/>
      <c r="UQX149" s="30"/>
      <c r="UQY149" s="30"/>
      <c r="UQZ149" s="30"/>
      <c r="URA149" s="30"/>
      <c r="URB149" s="30"/>
      <c r="URC149" s="30"/>
      <c r="URD149" s="30"/>
      <c r="URE149" s="30"/>
      <c r="URF149" s="30"/>
      <c r="URG149" s="30"/>
      <c r="URH149" s="30"/>
      <c r="URI149" s="30"/>
      <c r="URJ149" s="30"/>
      <c r="URK149" s="30"/>
      <c r="URL149" s="30"/>
      <c r="URM149" s="30"/>
      <c r="URN149" s="30"/>
      <c r="URO149" s="30"/>
      <c r="URP149" s="30"/>
      <c r="URQ149" s="30"/>
      <c r="URR149" s="30"/>
      <c r="URS149" s="30"/>
      <c r="URT149" s="30"/>
      <c r="URU149" s="30"/>
      <c r="URV149" s="30"/>
      <c r="URW149" s="30"/>
      <c r="URX149" s="30"/>
      <c r="URY149" s="30"/>
      <c r="URZ149" s="30"/>
      <c r="USA149" s="30"/>
      <c r="USB149" s="30"/>
      <c r="USC149" s="30"/>
      <c r="USD149" s="30"/>
      <c r="USE149" s="30"/>
      <c r="USF149" s="30"/>
      <c r="USG149" s="30"/>
      <c r="USH149" s="30"/>
      <c r="USI149" s="30"/>
      <c r="USJ149" s="30"/>
      <c r="USK149" s="30"/>
      <c r="USL149" s="30"/>
      <c r="USM149" s="30"/>
      <c r="USN149" s="30"/>
      <c r="USO149" s="30"/>
      <c r="USP149" s="30"/>
      <c r="USQ149" s="30"/>
      <c r="USR149" s="30"/>
      <c r="USS149" s="30"/>
      <c r="UST149" s="30"/>
      <c r="USU149" s="30"/>
      <c r="USV149" s="30"/>
      <c r="USW149" s="30"/>
      <c r="USX149" s="30"/>
      <c r="USY149" s="30"/>
      <c r="USZ149" s="30"/>
      <c r="UTA149" s="30"/>
      <c r="UTB149" s="30"/>
      <c r="UTC149" s="30"/>
      <c r="UTD149" s="30"/>
      <c r="UTE149" s="30"/>
      <c r="UTF149" s="30"/>
      <c r="UTG149" s="30"/>
      <c r="UTH149" s="30"/>
      <c r="UTI149" s="30"/>
      <c r="UTJ149" s="30"/>
      <c r="UTK149" s="30"/>
      <c r="UTL149" s="30"/>
      <c r="UTM149" s="30"/>
      <c r="UTN149" s="30"/>
      <c r="UTO149" s="30"/>
      <c r="UTP149" s="30"/>
      <c r="UTQ149" s="30"/>
      <c r="UTR149" s="30"/>
      <c r="UTS149" s="30"/>
      <c r="UTT149" s="30"/>
      <c r="UTU149" s="30"/>
      <c r="UTV149" s="30"/>
      <c r="UTW149" s="30"/>
      <c r="UTX149" s="30"/>
      <c r="UTY149" s="30"/>
      <c r="UTZ149" s="30"/>
      <c r="UUA149" s="30"/>
      <c r="UUB149" s="30"/>
      <c r="UUC149" s="30"/>
      <c r="UUD149" s="30"/>
      <c r="UUE149" s="30"/>
      <c r="UUF149" s="30"/>
      <c r="UUG149" s="30"/>
      <c r="UUH149" s="30"/>
      <c r="UUI149" s="30"/>
      <c r="UUJ149" s="30"/>
      <c r="UUK149" s="30"/>
      <c r="UUL149" s="30"/>
      <c r="UUM149" s="30"/>
      <c r="UUN149" s="30"/>
      <c r="UUO149" s="30"/>
      <c r="UUP149" s="30"/>
      <c r="UUQ149" s="30"/>
      <c r="UUR149" s="30"/>
      <c r="UUS149" s="30"/>
      <c r="UUT149" s="30"/>
      <c r="UUU149" s="30"/>
      <c r="UUV149" s="30"/>
      <c r="UUW149" s="30"/>
      <c r="UUX149" s="30"/>
      <c r="UUY149" s="30"/>
      <c r="UUZ149" s="30"/>
      <c r="UVA149" s="30"/>
      <c r="UVB149" s="30"/>
      <c r="UVC149" s="30"/>
      <c r="UVD149" s="30"/>
      <c r="UVE149" s="30"/>
      <c r="UVF149" s="30"/>
      <c r="UVG149" s="30"/>
      <c r="UVH149" s="30"/>
      <c r="UVI149" s="30"/>
      <c r="UVJ149" s="30"/>
      <c r="UVK149" s="30"/>
      <c r="UVL149" s="30"/>
      <c r="UVM149" s="30"/>
      <c r="UVN149" s="30"/>
      <c r="UVO149" s="30"/>
      <c r="UVP149" s="30"/>
      <c r="UVQ149" s="30"/>
      <c r="UVR149" s="30"/>
      <c r="UVS149" s="30"/>
      <c r="UVT149" s="30"/>
      <c r="UVU149" s="30"/>
      <c r="UVV149" s="30"/>
      <c r="UVW149" s="30"/>
      <c r="UVX149" s="30"/>
      <c r="UVY149" s="30"/>
      <c r="UVZ149" s="30"/>
      <c r="UWA149" s="30"/>
      <c r="UWB149" s="30"/>
      <c r="UWC149" s="30"/>
      <c r="UWD149" s="30"/>
      <c r="UWE149" s="30"/>
      <c r="UWF149" s="30"/>
      <c r="UWG149" s="30"/>
      <c r="UWH149" s="30"/>
      <c r="UWI149" s="30"/>
      <c r="UWJ149" s="30"/>
      <c r="UWK149" s="30"/>
      <c r="UWL149" s="30"/>
      <c r="UWM149" s="30"/>
      <c r="UWN149" s="30"/>
      <c r="UWO149" s="30"/>
      <c r="UWP149" s="30"/>
      <c r="UWQ149" s="30"/>
      <c r="UWR149" s="30"/>
      <c r="UWS149" s="30"/>
      <c r="UWT149" s="30"/>
      <c r="UWU149" s="30"/>
      <c r="UWV149" s="30"/>
      <c r="UWW149" s="30"/>
      <c r="UWX149" s="30"/>
      <c r="UWY149" s="30"/>
      <c r="UWZ149" s="30"/>
      <c r="UXA149" s="30"/>
      <c r="UXB149" s="30"/>
      <c r="UXC149" s="30"/>
      <c r="UXD149" s="30"/>
      <c r="UXE149" s="30"/>
      <c r="UXF149" s="30"/>
      <c r="UXG149" s="30"/>
      <c r="UXH149" s="30"/>
      <c r="UXI149" s="30"/>
      <c r="UXJ149" s="30"/>
      <c r="UXK149" s="30"/>
      <c r="UXL149" s="30"/>
      <c r="UXM149" s="30"/>
      <c r="UXN149" s="30"/>
      <c r="UXO149" s="30"/>
      <c r="UXP149" s="30"/>
      <c r="UXQ149" s="30"/>
      <c r="UXR149" s="30"/>
      <c r="UXS149" s="30"/>
      <c r="UXT149" s="30"/>
      <c r="UXU149" s="30"/>
      <c r="UXV149" s="30"/>
      <c r="UXW149" s="30"/>
      <c r="UXX149" s="30"/>
      <c r="UXY149" s="30"/>
      <c r="UXZ149" s="30"/>
      <c r="UYA149" s="30"/>
      <c r="UYB149" s="30"/>
      <c r="UYC149" s="30"/>
      <c r="UYD149" s="30"/>
      <c r="UYE149" s="30"/>
      <c r="UYF149" s="30"/>
      <c r="UYG149" s="30"/>
      <c r="UYH149" s="30"/>
      <c r="UYI149" s="30"/>
      <c r="UYJ149" s="30"/>
      <c r="UYK149" s="30"/>
      <c r="UYL149" s="30"/>
      <c r="UYM149" s="30"/>
      <c r="UYN149" s="30"/>
      <c r="UYO149" s="30"/>
      <c r="UYP149" s="30"/>
      <c r="UYQ149" s="30"/>
      <c r="UYR149" s="30"/>
      <c r="UYS149" s="30"/>
      <c r="UYT149" s="30"/>
      <c r="UYU149" s="30"/>
      <c r="UYV149" s="30"/>
      <c r="UYW149" s="30"/>
      <c r="UYX149" s="30"/>
      <c r="UYY149" s="30"/>
      <c r="UYZ149" s="30"/>
      <c r="UZA149" s="30"/>
      <c r="UZB149" s="30"/>
      <c r="UZC149" s="30"/>
      <c r="UZD149" s="30"/>
      <c r="UZE149" s="30"/>
      <c r="UZF149" s="30"/>
      <c r="UZG149" s="30"/>
      <c r="UZH149" s="30"/>
      <c r="UZI149" s="30"/>
      <c r="UZJ149" s="30"/>
      <c r="UZK149" s="30"/>
      <c r="UZL149" s="30"/>
      <c r="UZM149" s="30"/>
      <c r="UZN149" s="30"/>
      <c r="UZO149" s="30"/>
      <c r="UZP149" s="30"/>
      <c r="UZQ149" s="30"/>
      <c r="UZR149" s="30"/>
      <c r="UZS149" s="30"/>
      <c r="UZT149" s="30"/>
      <c r="UZU149" s="30"/>
      <c r="UZV149" s="30"/>
      <c r="UZW149" s="30"/>
      <c r="UZX149" s="30"/>
      <c r="UZY149" s="30"/>
      <c r="UZZ149" s="30"/>
      <c r="VAA149" s="30"/>
      <c r="VAB149" s="30"/>
      <c r="VAC149" s="30"/>
      <c r="VAD149" s="30"/>
      <c r="VAE149" s="30"/>
      <c r="VAF149" s="30"/>
      <c r="VAG149" s="30"/>
      <c r="VAH149" s="30"/>
      <c r="VAI149" s="30"/>
      <c r="VAJ149" s="30"/>
      <c r="VAK149" s="30"/>
      <c r="VAL149" s="30"/>
      <c r="VAM149" s="30"/>
      <c r="VAN149" s="30"/>
      <c r="VAO149" s="30"/>
      <c r="VAP149" s="30"/>
      <c r="VAQ149" s="30"/>
      <c r="VAR149" s="30"/>
      <c r="VAS149" s="30"/>
      <c r="VAT149" s="30"/>
      <c r="VAU149" s="30"/>
      <c r="VAV149" s="30"/>
      <c r="VAW149" s="30"/>
      <c r="VAX149" s="30"/>
      <c r="VAY149" s="30"/>
      <c r="VAZ149" s="30"/>
      <c r="VBA149" s="30"/>
      <c r="VBB149" s="30"/>
      <c r="VBC149" s="30"/>
      <c r="VBD149" s="30"/>
      <c r="VBE149" s="30"/>
      <c r="VBF149" s="30"/>
      <c r="VBG149" s="30"/>
      <c r="VBH149" s="30"/>
      <c r="VBI149" s="30"/>
      <c r="VBJ149" s="30"/>
      <c r="VBK149" s="30"/>
      <c r="VBL149" s="30"/>
      <c r="VBM149" s="30"/>
      <c r="VBN149" s="30"/>
      <c r="VBO149" s="30"/>
      <c r="VBP149" s="30"/>
      <c r="VBQ149" s="30"/>
      <c r="VBR149" s="30"/>
      <c r="VBS149" s="30"/>
      <c r="VBT149" s="30"/>
      <c r="VBU149" s="30"/>
      <c r="VBV149" s="30"/>
      <c r="VBW149" s="30"/>
      <c r="VBX149" s="30"/>
      <c r="VBY149" s="30"/>
      <c r="VBZ149" s="30"/>
      <c r="VCA149" s="30"/>
      <c r="VCB149" s="30"/>
      <c r="VCC149" s="30"/>
      <c r="VCD149" s="30"/>
      <c r="VCE149" s="30"/>
      <c r="VCF149" s="30"/>
      <c r="VCG149" s="30"/>
      <c r="VCH149" s="30"/>
      <c r="VCI149" s="30"/>
      <c r="VCJ149" s="30"/>
      <c r="VCK149" s="30"/>
      <c r="VCL149" s="30"/>
      <c r="VCM149" s="30"/>
      <c r="VCN149" s="30"/>
      <c r="VCO149" s="30"/>
      <c r="VCP149" s="30"/>
      <c r="VCQ149" s="30"/>
      <c r="VCR149" s="30"/>
      <c r="VCS149" s="30"/>
      <c r="VCT149" s="30"/>
      <c r="VCU149" s="30"/>
      <c r="VCV149" s="30"/>
      <c r="VCW149" s="30"/>
      <c r="VCX149" s="30"/>
      <c r="VCY149" s="30"/>
      <c r="VCZ149" s="30"/>
      <c r="VDA149" s="30"/>
      <c r="VDB149" s="30"/>
      <c r="VDC149" s="30"/>
      <c r="VDD149" s="30"/>
      <c r="VDE149" s="30"/>
      <c r="VDF149" s="30"/>
      <c r="VDG149" s="30"/>
      <c r="VDH149" s="30"/>
      <c r="VDI149" s="30"/>
      <c r="VDJ149" s="30"/>
      <c r="VDK149" s="30"/>
      <c r="VDL149" s="30"/>
      <c r="VDM149" s="30"/>
      <c r="VDN149" s="30"/>
      <c r="VDO149" s="30"/>
      <c r="VDP149" s="30"/>
      <c r="VDQ149" s="30"/>
      <c r="VDR149" s="30"/>
      <c r="VDS149" s="30"/>
      <c r="VDT149" s="30"/>
      <c r="VDU149" s="30"/>
      <c r="VDV149" s="30"/>
      <c r="VDW149" s="30"/>
      <c r="VDX149" s="30"/>
      <c r="VDY149" s="30"/>
      <c r="VDZ149" s="30"/>
      <c r="VEA149" s="30"/>
      <c r="VEB149" s="30"/>
      <c r="VEC149" s="30"/>
      <c r="VED149" s="30"/>
      <c r="VEE149" s="30"/>
      <c r="VEF149" s="30"/>
      <c r="VEG149" s="30"/>
      <c r="VEH149" s="30"/>
      <c r="VEI149" s="30"/>
      <c r="VEJ149" s="30"/>
      <c r="VEK149" s="30"/>
      <c r="VEL149" s="30"/>
      <c r="VEM149" s="30"/>
      <c r="VEN149" s="30"/>
      <c r="VEO149" s="30"/>
      <c r="VEP149" s="30"/>
      <c r="VEQ149" s="30"/>
      <c r="VER149" s="30"/>
      <c r="VES149" s="30"/>
      <c r="VET149" s="30"/>
      <c r="VEU149" s="30"/>
      <c r="VEV149" s="30"/>
      <c r="VEW149" s="30"/>
      <c r="VEX149" s="30"/>
      <c r="VEY149" s="30"/>
      <c r="VEZ149" s="30"/>
      <c r="VFA149" s="30"/>
      <c r="VFB149" s="30"/>
      <c r="VFC149" s="30"/>
      <c r="VFD149" s="30"/>
      <c r="VFE149" s="30"/>
      <c r="VFF149" s="30"/>
      <c r="VFG149" s="30"/>
      <c r="VFH149" s="30"/>
      <c r="VFI149" s="30"/>
      <c r="VFJ149" s="30"/>
      <c r="VFK149" s="30"/>
      <c r="VFL149" s="30"/>
      <c r="VFM149" s="30"/>
      <c r="VFN149" s="30"/>
      <c r="VFO149" s="30"/>
      <c r="VFP149" s="30"/>
      <c r="VFQ149" s="30"/>
      <c r="VFR149" s="30"/>
      <c r="VFS149" s="30"/>
      <c r="VFT149" s="30"/>
      <c r="VFU149" s="30"/>
      <c r="VFV149" s="30"/>
      <c r="VFW149" s="30"/>
      <c r="VFX149" s="30"/>
      <c r="VFY149" s="30"/>
      <c r="VFZ149" s="30"/>
      <c r="VGA149" s="30"/>
      <c r="VGB149" s="30"/>
      <c r="VGC149" s="30"/>
      <c r="VGD149" s="30"/>
      <c r="VGE149" s="30"/>
      <c r="VGF149" s="30"/>
      <c r="VGG149" s="30"/>
      <c r="VGH149" s="30"/>
      <c r="VGI149" s="30"/>
      <c r="VGJ149" s="30"/>
      <c r="VGK149" s="30"/>
      <c r="VGL149" s="30"/>
      <c r="VGM149" s="30"/>
      <c r="VGN149" s="30"/>
      <c r="VGO149" s="30"/>
      <c r="VGP149" s="30"/>
      <c r="VGQ149" s="30"/>
      <c r="VGR149" s="30"/>
      <c r="VGS149" s="30"/>
      <c r="VGT149" s="30"/>
      <c r="VGU149" s="30"/>
      <c r="VGV149" s="30"/>
      <c r="VGW149" s="30"/>
      <c r="VGX149" s="30"/>
      <c r="VGY149" s="30"/>
      <c r="VGZ149" s="30"/>
      <c r="VHA149" s="30"/>
      <c r="VHB149" s="30"/>
      <c r="VHC149" s="30"/>
      <c r="VHD149" s="30"/>
      <c r="VHE149" s="30"/>
      <c r="VHF149" s="30"/>
      <c r="VHG149" s="30"/>
      <c r="VHH149" s="30"/>
      <c r="VHI149" s="30"/>
      <c r="VHJ149" s="30"/>
      <c r="VHK149" s="30"/>
      <c r="VHL149" s="30"/>
      <c r="VHM149" s="30"/>
      <c r="VHN149" s="30"/>
      <c r="VHO149" s="30"/>
      <c r="VHP149" s="30"/>
      <c r="VHQ149" s="30"/>
      <c r="VHR149" s="30"/>
      <c r="VHS149" s="30"/>
      <c r="VHT149" s="30"/>
      <c r="VHU149" s="30"/>
      <c r="VHV149" s="30"/>
      <c r="VHW149" s="30"/>
      <c r="VHX149" s="30"/>
      <c r="VHY149" s="30"/>
      <c r="VHZ149" s="30"/>
      <c r="VIA149" s="30"/>
      <c r="VIB149" s="30"/>
      <c r="VIC149" s="30"/>
      <c r="VID149" s="30"/>
      <c r="VIE149" s="30"/>
      <c r="VIF149" s="30"/>
      <c r="VIG149" s="30"/>
      <c r="VIH149" s="30"/>
      <c r="VII149" s="30"/>
      <c r="VIJ149" s="30"/>
      <c r="VIK149" s="30"/>
      <c r="VIL149" s="30"/>
      <c r="VIM149" s="30"/>
      <c r="VIN149" s="30"/>
      <c r="VIO149" s="30"/>
      <c r="VIP149" s="30"/>
      <c r="VIQ149" s="30"/>
      <c r="VIR149" s="30"/>
      <c r="VIS149" s="30"/>
      <c r="VIT149" s="30"/>
      <c r="VIU149" s="30"/>
      <c r="VIV149" s="30"/>
      <c r="VIW149" s="30"/>
      <c r="VIX149" s="30"/>
      <c r="VIY149" s="30"/>
      <c r="VIZ149" s="30"/>
      <c r="VJA149" s="30"/>
      <c r="VJB149" s="30"/>
      <c r="VJC149" s="30"/>
      <c r="VJD149" s="30"/>
      <c r="VJE149" s="30"/>
      <c r="VJF149" s="30"/>
      <c r="VJG149" s="30"/>
      <c r="VJH149" s="30"/>
      <c r="VJI149" s="30"/>
      <c r="VJJ149" s="30"/>
      <c r="VJK149" s="30"/>
      <c r="VJL149" s="30"/>
      <c r="VJM149" s="30"/>
      <c r="VJN149" s="30"/>
      <c r="VJO149" s="30"/>
      <c r="VJP149" s="30"/>
      <c r="VJQ149" s="30"/>
      <c r="VJR149" s="30"/>
      <c r="VJS149" s="30"/>
      <c r="VJT149" s="30"/>
      <c r="VJU149" s="30"/>
      <c r="VJV149" s="30"/>
      <c r="VJW149" s="30"/>
      <c r="VJX149" s="30"/>
      <c r="VJY149" s="30"/>
      <c r="VJZ149" s="30"/>
      <c r="VKA149" s="30"/>
      <c r="VKB149" s="30"/>
      <c r="VKC149" s="30"/>
      <c r="VKD149" s="30"/>
      <c r="VKE149" s="30"/>
      <c r="VKF149" s="30"/>
      <c r="VKG149" s="30"/>
      <c r="VKH149" s="30"/>
      <c r="VKI149" s="30"/>
      <c r="VKJ149" s="30"/>
      <c r="VKK149" s="30"/>
      <c r="VKL149" s="30"/>
      <c r="VKM149" s="30"/>
      <c r="VKN149" s="30"/>
      <c r="VKO149" s="30"/>
      <c r="VKP149" s="30"/>
      <c r="VKQ149" s="30"/>
      <c r="VKR149" s="30"/>
      <c r="VKS149" s="30"/>
      <c r="VKT149" s="30"/>
      <c r="VKU149" s="30"/>
      <c r="VKV149" s="30"/>
      <c r="VKW149" s="30"/>
      <c r="VKX149" s="30"/>
      <c r="VKY149" s="30"/>
      <c r="VKZ149" s="30"/>
      <c r="VLA149" s="30"/>
      <c r="VLB149" s="30"/>
      <c r="VLC149" s="30"/>
      <c r="VLD149" s="30"/>
      <c r="VLE149" s="30"/>
      <c r="VLF149" s="30"/>
      <c r="VLG149" s="30"/>
      <c r="VLH149" s="30"/>
      <c r="VLI149" s="30"/>
      <c r="VLJ149" s="30"/>
      <c r="VLK149" s="30"/>
      <c r="VLL149" s="30"/>
      <c r="VLM149" s="30"/>
      <c r="VLN149" s="30"/>
      <c r="VLO149" s="30"/>
      <c r="VLP149" s="30"/>
      <c r="VLQ149" s="30"/>
      <c r="VLR149" s="30"/>
      <c r="VLS149" s="30"/>
      <c r="VLT149" s="30"/>
      <c r="VLU149" s="30"/>
      <c r="VLV149" s="30"/>
      <c r="VLW149" s="30"/>
      <c r="VLX149" s="30"/>
      <c r="VLY149" s="30"/>
      <c r="VLZ149" s="30"/>
      <c r="VMA149" s="30"/>
      <c r="VMB149" s="30"/>
      <c r="VMC149" s="30"/>
      <c r="VMD149" s="30"/>
      <c r="VME149" s="30"/>
      <c r="VMF149" s="30"/>
      <c r="VMG149" s="30"/>
      <c r="VMH149" s="30"/>
      <c r="VMI149" s="30"/>
      <c r="VMJ149" s="30"/>
      <c r="VMK149" s="30"/>
      <c r="VML149" s="30"/>
      <c r="VMM149" s="30"/>
      <c r="VMN149" s="30"/>
      <c r="VMO149" s="30"/>
      <c r="VMP149" s="30"/>
      <c r="VMQ149" s="30"/>
      <c r="VMR149" s="30"/>
      <c r="VMS149" s="30"/>
      <c r="VMT149" s="30"/>
      <c r="VMU149" s="30"/>
      <c r="VMV149" s="30"/>
      <c r="VMW149" s="30"/>
      <c r="VMX149" s="30"/>
      <c r="VMY149" s="30"/>
      <c r="VMZ149" s="30"/>
      <c r="VNA149" s="30"/>
      <c r="VNB149" s="30"/>
      <c r="VNC149" s="30"/>
      <c r="VND149" s="30"/>
      <c r="VNE149" s="30"/>
      <c r="VNF149" s="30"/>
      <c r="VNG149" s="30"/>
      <c r="VNH149" s="30"/>
      <c r="VNI149" s="30"/>
      <c r="VNJ149" s="30"/>
      <c r="VNK149" s="30"/>
      <c r="VNL149" s="30"/>
      <c r="VNM149" s="30"/>
      <c r="VNN149" s="30"/>
      <c r="VNO149" s="30"/>
      <c r="VNP149" s="30"/>
      <c r="VNQ149" s="30"/>
      <c r="VNR149" s="30"/>
      <c r="VNS149" s="30"/>
      <c r="VNT149" s="30"/>
      <c r="VNU149" s="30"/>
      <c r="VNV149" s="30"/>
      <c r="VNW149" s="30"/>
      <c r="VNX149" s="30"/>
      <c r="VNY149" s="30"/>
      <c r="VNZ149" s="30"/>
      <c r="VOA149" s="30"/>
      <c r="VOB149" s="30"/>
      <c r="VOC149" s="30"/>
      <c r="VOD149" s="30"/>
      <c r="VOE149" s="30"/>
      <c r="VOF149" s="30"/>
      <c r="VOG149" s="30"/>
      <c r="VOH149" s="30"/>
      <c r="VOI149" s="30"/>
      <c r="VOJ149" s="30"/>
      <c r="VOK149" s="30"/>
      <c r="VOL149" s="30"/>
      <c r="VOM149" s="30"/>
      <c r="VON149" s="30"/>
      <c r="VOO149" s="30"/>
      <c r="VOP149" s="30"/>
      <c r="VOQ149" s="30"/>
      <c r="VOR149" s="30"/>
      <c r="VOS149" s="30"/>
      <c r="VOT149" s="30"/>
      <c r="VOU149" s="30"/>
      <c r="VOV149" s="30"/>
      <c r="VOW149" s="30"/>
      <c r="VOX149" s="30"/>
      <c r="VOY149" s="30"/>
      <c r="VOZ149" s="30"/>
      <c r="VPA149" s="30"/>
      <c r="VPB149" s="30"/>
      <c r="VPC149" s="30"/>
      <c r="VPD149" s="30"/>
      <c r="VPE149" s="30"/>
      <c r="VPF149" s="30"/>
      <c r="VPG149" s="30"/>
      <c r="VPH149" s="30"/>
      <c r="VPI149" s="30"/>
      <c r="VPJ149" s="30"/>
      <c r="VPK149" s="30"/>
      <c r="VPL149" s="30"/>
      <c r="VPM149" s="30"/>
      <c r="VPN149" s="30"/>
      <c r="VPO149" s="30"/>
      <c r="VPP149" s="30"/>
      <c r="VPQ149" s="30"/>
      <c r="VPR149" s="30"/>
      <c r="VPS149" s="30"/>
      <c r="VPT149" s="30"/>
      <c r="VPU149" s="30"/>
      <c r="VPV149" s="30"/>
      <c r="VPW149" s="30"/>
      <c r="VPX149" s="30"/>
      <c r="VPY149" s="30"/>
      <c r="VPZ149" s="30"/>
      <c r="VQA149" s="30"/>
      <c r="VQB149" s="30"/>
      <c r="VQC149" s="30"/>
      <c r="VQD149" s="30"/>
      <c r="VQE149" s="30"/>
      <c r="VQF149" s="30"/>
      <c r="VQG149" s="30"/>
      <c r="VQH149" s="30"/>
      <c r="VQI149" s="30"/>
      <c r="VQJ149" s="30"/>
      <c r="VQK149" s="30"/>
      <c r="VQL149" s="30"/>
      <c r="VQM149" s="30"/>
      <c r="VQN149" s="30"/>
      <c r="VQO149" s="30"/>
      <c r="VQP149" s="30"/>
      <c r="VQQ149" s="30"/>
      <c r="VQR149" s="30"/>
      <c r="VQS149" s="30"/>
      <c r="VQT149" s="30"/>
      <c r="VQU149" s="30"/>
      <c r="VQV149" s="30"/>
      <c r="VQW149" s="30"/>
      <c r="VQX149" s="30"/>
      <c r="VQY149" s="30"/>
      <c r="VQZ149" s="30"/>
      <c r="VRA149" s="30"/>
      <c r="VRB149" s="30"/>
      <c r="VRC149" s="30"/>
      <c r="VRD149" s="30"/>
      <c r="VRE149" s="30"/>
      <c r="VRF149" s="30"/>
      <c r="VRG149" s="30"/>
      <c r="VRH149" s="30"/>
      <c r="VRI149" s="30"/>
      <c r="VRJ149" s="30"/>
      <c r="VRK149" s="30"/>
      <c r="VRL149" s="30"/>
      <c r="VRM149" s="30"/>
      <c r="VRN149" s="30"/>
      <c r="VRO149" s="30"/>
      <c r="VRP149" s="30"/>
      <c r="VRQ149" s="30"/>
      <c r="VRR149" s="30"/>
      <c r="VRS149" s="30"/>
      <c r="VRT149" s="30"/>
      <c r="VRU149" s="30"/>
      <c r="VRV149" s="30"/>
      <c r="VRW149" s="30"/>
      <c r="VRX149" s="30"/>
      <c r="VRY149" s="30"/>
      <c r="VRZ149" s="30"/>
      <c r="VSA149" s="30"/>
      <c r="VSB149" s="30"/>
      <c r="VSC149" s="30"/>
      <c r="VSD149" s="30"/>
      <c r="VSE149" s="30"/>
      <c r="VSF149" s="30"/>
      <c r="VSG149" s="30"/>
      <c r="VSH149" s="30"/>
      <c r="VSI149" s="30"/>
      <c r="VSJ149" s="30"/>
      <c r="VSK149" s="30"/>
      <c r="VSL149" s="30"/>
      <c r="VSM149" s="30"/>
      <c r="VSN149" s="30"/>
      <c r="VSO149" s="30"/>
      <c r="VSP149" s="30"/>
      <c r="VSQ149" s="30"/>
      <c r="VSR149" s="30"/>
      <c r="VSS149" s="30"/>
      <c r="VST149" s="30"/>
      <c r="VSU149" s="30"/>
      <c r="VSV149" s="30"/>
      <c r="VSW149" s="30"/>
      <c r="VSX149" s="30"/>
      <c r="VSY149" s="30"/>
      <c r="VSZ149" s="30"/>
      <c r="VTA149" s="30"/>
      <c r="VTB149" s="30"/>
      <c r="VTC149" s="30"/>
      <c r="VTD149" s="30"/>
      <c r="VTE149" s="30"/>
      <c r="VTF149" s="30"/>
      <c r="VTG149" s="30"/>
      <c r="VTH149" s="30"/>
      <c r="VTI149" s="30"/>
      <c r="VTJ149" s="30"/>
      <c r="VTK149" s="30"/>
      <c r="VTL149" s="30"/>
      <c r="VTM149" s="30"/>
      <c r="VTN149" s="30"/>
      <c r="VTO149" s="30"/>
      <c r="VTP149" s="30"/>
      <c r="VTQ149" s="30"/>
      <c r="VTR149" s="30"/>
      <c r="VTS149" s="30"/>
      <c r="VTT149" s="30"/>
      <c r="VTU149" s="30"/>
      <c r="VTV149" s="30"/>
      <c r="VTW149" s="30"/>
      <c r="VTX149" s="30"/>
      <c r="VTY149" s="30"/>
      <c r="VTZ149" s="30"/>
      <c r="VUA149" s="30"/>
      <c r="VUB149" s="30"/>
      <c r="VUC149" s="30"/>
      <c r="VUD149" s="30"/>
      <c r="VUE149" s="30"/>
      <c r="VUF149" s="30"/>
      <c r="VUG149" s="30"/>
      <c r="VUH149" s="30"/>
      <c r="VUI149" s="30"/>
      <c r="VUJ149" s="30"/>
      <c r="VUK149" s="30"/>
      <c r="VUL149" s="30"/>
      <c r="VUM149" s="30"/>
      <c r="VUN149" s="30"/>
      <c r="VUO149" s="30"/>
      <c r="VUP149" s="30"/>
      <c r="VUQ149" s="30"/>
      <c r="VUR149" s="30"/>
      <c r="VUS149" s="30"/>
      <c r="VUT149" s="30"/>
      <c r="VUU149" s="30"/>
      <c r="VUV149" s="30"/>
      <c r="VUW149" s="30"/>
      <c r="VUX149" s="30"/>
      <c r="VUY149" s="30"/>
      <c r="VUZ149" s="30"/>
      <c r="VVA149" s="30"/>
      <c r="VVB149" s="30"/>
      <c r="VVC149" s="30"/>
      <c r="VVD149" s="30"/>
      <c r="VVE149" s="30"/>
      <c r="VVF149" s="30"/>
      <c r="VVG149" s="30"/>
      <c r="VVH149" s="30"/>
      <c r="VVI149" s="30"/>
      <c r="VVJ149" s="30"/>
      <c r="VVK149" s="30"/>
      <c r="VVL149" s="30"/>
      <c r="VVM149" s="30"/>
      <c r="VVN149" s="30"/>
      <c r="VVO149" s="30"/>
      <c r="VVP149" s="30"/>
      <c r="VVQ149" s="30"/>
      <c r="VVR149" s="30"/>
      <c r="VVS149" s="30"/>
      <c r="VVT149" s="30"/>
      <c r="VVU149" s="30"/>
      <c r="VVV149" s="30"/>
      <c r="VVW149" s="30"/>
      <c r="VVX149" s="30"/>
      <c r="VVY149" s="30"/>
      <c r="VVZ149" s="30"/>
      <c r="VWA149" s="30"/>
      <c r="VWB149" s="30"/>
      <c r="VWC149" s="30"/>
      <c r="VWD149" s="30"/>
      <c r="VWE149" s="30"/>
      <c r="VWF149" s="30"/>
      <c r="VWG149" s="30"/>
      <c r="VWH149" s="30"/>
      <c r="VWI149" s="30"/>
      <c r="VWJ149" s="30"/>
      <c r="VWK149" s="30"/>
      <c r="VWL149" s="30"/>
      <c r="VWM149" s="30"/>
      <c r="VWN149" s="30"/>
      <c r="VWO149" s="30"/>
      <c r="VWP149" s="30"/>
      <c r="VWQ149" s="30"/>
      <c r="VWR149" s="30"/>
      <c r="VWS149" s="30"/>
      <c r="VWT149" s="30"/>
      <c r="VWU149" s="30"/>
      <c r="VWV149" s="30"/>
      <c r="VWW149" s="30"/>
      <c r="VWX149" s="30"/>
      <c r="VWY149" s="30"/>
      <c r="VWZ149" s="30"/>
      <c r="VXA149" s="30"/>
      <c r="VXB149" s="30"/>
      <c r="VXC149" s="30"/>
      <c r="VXD149" s="30"/>
      <c r="VXE149" s="30"/>
      <c r="VXF149" s="30"/>
      <c r="VXG149" s="30"/>
      <c r="VXH149" s="30"/>
      <c r="VXI149" s="30"/>
      <c r="VXJ149" s="30"/>
      <c r="VXK149" s="30"/>
      <c r="VXL149" s="30"/>
      <c r="VXM149" s="30"/>
      <c r="VXN149" s="30"/>
      <c r="VXO149" s="30"/>
      <c r="VXP149" s="30"/>
      <c r="VXQ149" s="30"/>
      <c r="VXR149" s="30"/>
      <c r="VXS149" s="30"/>
      <c r="VXT149" s="30"/>
      <c r="VXU149" s="30"/>
      <c r="VXV149" s="30"/>
      <c r="VXW149" s="30"/>
      <c r="VXX149" s="30"/>
      <c r="VXY149" s="30"/>
      <c r="VXZ149" s="30"/>
      <c r="VYA149" s="30"/>
      <c r="VYB149" s="30"/>
      <c r="VYC149" s="30"/>
      <c r="VYD149" s="30"/>
      <c r="VYE149" s="30"/>
      <c r="VYF149" s="30"/>
      <c r="VYG149" s="30"/>
      <c r="VYH149" s="30"/>
      <c r="VYI149" s="30"/>
      <c r="VYJ149" s="30"/>
      <c r="VYK149" s="30"/>
      <c r="VYL149" s="30"/>
      <c r="VYM149" s="30"/>
      <c r="VYN149" s="30"/>
      <c r="VYO149" s="30"/>
      <c r="VYP149" s="30"/>
      <c r="VYQ149" s="30"/>
      <c r="VYR149" s="30"/>
      <c r="VYS149" s="30"/>
      <c r="VYT149" s="30"/>
      <c r="VYU149" s="30"/>
      <c r="VYV149" s="30"/>
      <c r="VYW149" s="30"/>
      <c r="VYX149" s="30"/>
      <c r="VYY149" s="30"/>
      <c r="VYZ149" s="30"/>
      <c r="VZA149" s="30"/>
      <c r="VZB149" s="30"/>
      <c r="VZC149" s="30"/>
      <c r="VZD149" s="30"/>
      <c r="VZE149" s="30"/>
      <c r="VZF149" s="30"/>
      <c r="VZG149" s="30"/>
      <c r="VZH149" s="30"/>
      <c r="VZI149" s="30"/>
      <c r="VZJ149" s="30"/>
      <c r="VZK149" s="30"/>
      <c r="VZL149" s="30"/>
      <c r="VZM149" s="30"/>
      <c r="VZN149" s="30"/>
      <c r="VZO149" s="30"/>
      <c r="VZP149" s="30"/>
      <c r="VZQ149" s="30"/>
      <c r="VZR149" s="30"/>
      <c r="VZS149" s="30"/>
      <c r="VZT149" s="30"/>
      <c r="VZU149" s="30"/>
      <c r="VZV149" s="30"/>
      <c r="VZW149" s="30"/>
      <c r="VZX149" s="30"/>
      <c r="VZY149" s="30"/>
      <c r="VZZ149" s="30"/>
      <c r="WAA149" s="30"/>
      <c r="WAB149" s="30"/>
      <c r="WAC149" s="30"/>
      <c r="WAD149" s="30"/>
      <c r="WAE149" s="30"/>
      <c r="WAF149" s="30"/>
      <c r="WAG149" s="30"/>
      <c r="WAH149" s="30"/>
      <c r="WAI149" s="30"/>
      <c r="WAJ149" s="30"/>
      <c r="WAK149" s="30"/>
      <c r="WAL149" s="30"/>
      <c r="WAM149" s="30"/>
      <c r="WAN149" s="30"/>
      <c r="WAO149" s="30"/>
      <c r="WAP149" s="30"/>
      <c r="WAQ149" s="30"/>
      <c r="WAR149" s="30"/>
      <c r="WAS149" s="30"/>
      <c r="WAT149" s="30"/>
      <c r="WAU149" s="30"/>
      <c r="WAV149" s="30"/>
      <c r="WAW149" s="30"/>
      <c r="WAX149" s="30"/>
      <c r="WAY149" s="30"/>
      <c r="WAZ149" s="30"/>
      <c r="WBA149" s="30"/>
      <c r="WBB149" s="30"/>
      <c r="WBC149" s="30"/>
      <c r="WBD149" s="30"/>
      <c r="WBE149" s="30"/>
      <c r="WBF149" s="30"/>
      <c r="WBG149" s="30"/>
      <c r="WBH149" s="30"/>
      <c r="WBI149" s="30"/>
      <c r="WBJ149" s="30"/>
      <c r="WBK149" s="30"/>
      <c r="WBL149" s="30"/>
      <c r="WBM149" s="30"/>
      <c r="WBN149" s="30"/>
      <c r="WBO149" s="30"/>
      <c r="WBP149" s="30"/>
      <c r="WBQ149" s="30"/>
      <c r="WBR149" s="30"/>
      <c r="WBS149" s="30"/>
      <c r="WBT149" s="30"/>
      <c r="WBU149" s="30"/>
      <c r="WBV149" s="30"/>
      <c r="WBW149" s="30"/>
      <c r="WBX149" s="30"/>
      <c r="WBY149" s="30"/>
      <c r="WBZ149" s="30"/>
      <c r="WCA149" s="30"/>
      <c r="WCB149" s="30"/>
      <c r="WCC149" s="30"/>
      <c r="WCD149" s="30"/>
      <c r="WCE149" s="30"/>
      <c r="WCF149" s="30"/>
      <c r="WCG149" s="30"/>
      <c r="WCH149" s="30"/>
      <c r="WCI149" s="30"/>
      <c r="WCJ149" s="30"/>
      <c r="WCK149" s="30"/>
      <c r="WCL149" s="30"/>
      <c r="WCM149" s="30"/>
      <c r="WCN149" s="30"/>
      <c r="WCO149" s="30"/>
      <c r="WCP149" s="30"/>
      <c r="WCQ149" s="30"/>
      <c r="WCR149" s="30"/>
      <c r="WCS149" s="30"/>
      <c r="WCT149" s="30"/>
      <c r="WCU149" s="30"/>
      <c r="WCV149" s="30"/>
      <c r="WCW149" s="30"/>
      <c r="WCX149" s="30"/>
      <c r="WCY149" s="30"/>
      <c r="WCZ149" s="30"/>
      <c r="WDA149" s="30"/>
      <c r="WDB149" s="30"/>
      <c r="WDC149" s="30"/>
      <c r="WDD149" s="30"/>
      <c r="WDE149" s="30"/>
      <c r="WDF149" s="30"/>
      <c r="WDG149" s="30"/>
      <c r="WDH149" s="30"/>
      <c r="WDI149" s="30"/>
      <c r="WDJ149" s="30"/>
      <c r="WDK149" s="30"/>
      <c r="WDL149" s="30"/>
      <c r="WDM149" s="30"/>
      <c r="WDN149" s="30"/>
      <c r="WDO149" s="30"/>
      <c r="WDP149" s="30"/>
      <c r="WDQ149" s="30"/>
      <c r="WDR149" s="30"/>
      <c r="WDS149" s="30"/>
      <c r="WDT149" s="30"/>
      <c r="WDU149" s="30"/>
      <c r="WDV149" s="30"/>
      <c r="WDW149" s="30"/>
      <c r="WDX149" s="30"/>
      <c r="WDY149" s="30"/>
      <c r="WDZ149" s="30"/>
      <c r="WEA149" s="30"/>
      <c r="WEB149" s="30"/>
      <c r="WEC149" s="30"/>
      <c r="WED149" s="30"/>
      <c r="WEE149" s="30"/>
      <c r="WEF149" s="30"/>
      <c r="WEG149" s="30"/>
      <c r="WEH149" s="30"/>
      <c r="WEI149" s="30"/>
      <c r="WEJ149" s="30"/>
      <c r="WEK149" s="30"/>
      <c r="WEL149" s="30"/>
      <c r="WEM149" s="30"/>
      <c r="WEN149" s="30"/>
      <c r="WEO149" s="30"/>
      <c r="WEP149" s="30"/>
      <c r="WEQ149" s="30"/>
      <c r="WER149" s="30"/>
      <c r="WES149" s="30"/>
      <c r="WET149" s="30"/>
      <c r="WEU149" s="30"/>
      <c r="WEV149" s="30"/>
      <c r="WEW149" s="30"/>
      <c r="WEX149" s="30"/>
      <c r="WEY149" s="30"/>
      <c r="WEZ149" s="30"/>
      <c r="WFA149" s="30"/>
      <c r="WFB149" s="30"/>
      <c r="WFC149" s="30"/>
      <c r="WFD149" s="30"/>
      <c r="WFE149" s="30"/>
      <c r="WFF149" s="30"/>
      <c r="WFG149" s="30"/>
      <c r="WFH149" s="30"/>
      <c r="WFI149" s="30"/>
      <c r="WFJ149" s="30"/>
      <c r="WFK149" s="30"/>
      <c r="WFL149" s="30"/>
      <c r="WFM149" s="30"/>
      <c r="WFN149" s="30"/>
      <c r="WFO149" s="30"/>
      <c r="WFP149" s="30"/>
      <c r="WFQ149" s="30"/>
      <c r="WFR149" s="30"/>
      <c r="WFS149" s="30"/>
      <c r="WFT149" s="30"/>
      <c r="WFU149" s="30"/>
      <c r="WFV149" s="30"/>
      <c r="WFW149" s="30"/>
      <c r="WFX149" s="30"/>
      <c r="WFY149" s="30"/>
      <c r="WFZ149" s="30"/>
      <c r="WGA149" s="30"/>
      <c r="WGB149" s="30"/>
      <c r="WGC149" s="30"/>
      <c r="WGD149" s="30"/>
      <c r="WGE149" s="30"/>
      <c r="WGF149" s="30"/>
      <c r="WGG149" s="30"/>
      <c r="WGH149" s="30"/>
      <c r="WGI149" s="30"/>
      <c r="WGJ149" s="30"/>
      <c r="WGK149" s="30"/>
      <c r="WGL149" s="30"/>
      <c r="WGM149" s="30"/>
      <c r="WGN149" s="30"/>
      <c r="WGO149" s="30"/>
      <c r="WGP149" s="30"/>
      <c r="WGQ149" s="30"/>
      <c r="WGR149" s="30"/>
      <c r="WGS149" s="30"/>
      <c r="WGT149" s="30"/>
      <c r="WGU149" s="30"/>
      <c r="WGV149" s="30"/>
      <c r="WGW149" s="30"/>
      <c r="WGX149" s="30"/>
      <c r="WGY149" s="30"/>
      <c r="WGZ149" s="30"/>
      <c r="WHA149" s="30"/>
      <c r="WHB149" s="30"/>
      <c r="WHC149" s="30"/>
      <c r="WHD149" s="30"/>
      <c r="WHE149" s="30"/>
      <c r="WHF149" s="30"/>
      <c r="WHG149" s="30"/>
      <c r="WHH149" s="30"/>
      <c r="WHI149" s="30"/>
      <c r="WHJ149" s="30"/>
      <c r="WHK149" s="30"/>
      <c r="WHL149" s="30"/>
      <c r="WHM149" s="30"/>
      <c r="WHN149" s="30"/>
      <c r="WHO149" s="30"/>
      <c r="WHP149" s="30"/>
      <c r="WHQ149" s="30"/>
      <c r="WHR149" s="30"/>
      <c r="WHS149" s="30"/>
      <c r="WHT149" s="30"/>
      <c r="WHU149" s="30"/>
      <c r="WHV149" s="30"/>
      <c r="WHW149" s="30"/>
      <c r="WHX149" s="30"/>
      <c r="WHY149" s="30"/>
      <c r="WHZ149" s="30"/>
      <c r="WIA149" s="30"/>
      <c r="WIB149" s="30"/>
      <c r="WIC149" s="30"/>
      <c r="WID149" s="30"/>
      <c r="WIE149" s="30"/>
      <c r="WIF149" s="30"/>
      <c r="WIG149" s="30"/>
      <c r="WIH149" s="30"/>
      <c r="WII149" s="30"/>
      <c r="WIJ149" s="30"/>
      <c r="WIK149" s="30"/>
      <c r="WIL149" s="30"/>
      <c r="WIM149" s="30"/>
      <c r="WIN149" s="30"/>
      <c r="WIO149" s="30"/>
      <c r="WIP149" s="30"/>
      <c r="WIQ149" s="30"/>
      <c r="WIR149" s="30"/>
      <c r="WIS149" s="30"/>
      <c r="WIT149" s="30"/>
      <c r="WIU149" s="30"/>
      <c r="WIV149" s="30"/>
      <c r="WIW149" s="30"/>
      <c r="WIX149" s="30"/>
      <c r="WIY149" s="30"/>
      <c r="WIZ149" s="30"/>
      <c r="WJA149" s="30"/>
      <c r="WJB149" s="30"/>
      <c r="WJC149" s="30"/>
      <c r="WJD149" s="30"/>
      <c r="WJE149" s="30"/>
      <c r="WJF149" s="30"/>
      <c r="WJG149" s="30"/>
      <c r="WJH149" s="30"/>
      <c r="WJI149" s="30"/>
      <c r="WJJ149" s="30"/>
      <c r="WJK149" s="30"/>
      <c r="WJL149" s="30"/>
      <c r="WJM149" s="30"/>
      <c r="WJN149" s="30"/>
      <c r="WJO149" s="30"/>
      <c r="WJP149" s="30"/>
      <c r="WJQ149" s="30"/>
      <c r="WJR149" s="30"/>
      <c r="WJS149" s="30"/>
      <c r="WJT149" s="30"/>
      <c r="WJU149" s="30"/>
      <c r="WJV149" s="30"/>
      <c r="WJW149" s="30"/>
      <c r="WJX149" s="30"/>
      <c r="WJY149" s="30"/>
      <c r="WJZ149" s="30"/>
      <c r="WKA149" s="30"/>
      <c r="WKB149" s="30"/>
      <c r="WKC149" s="30"/>
      <c r="WKD149" s="30"/>
      <c r="WKE149" s="30"/>
      <c r="WKF149" s="30"/>
      <c r="WKG149" s="30"/>
      <c r="WKH149" s="30"/>
      <c r="WKI149" s="30"/>
      <c r="WKJ149" s="30"/>
      <c r="WKK149" s="30"/>
      <c r="WKL149" s="30"/>
      <c r="WKM149" s="30"/>
      <c r="WKN149" s="30"/>
      <c r="WKO149" s="30"/>
      <c r="WKP149" s="30"/>
      <c r="WKQ149" s="30"/>
      <c r="WKR149" s="30"/>
      <c r="WKS149" s="30"/>
      <c r="WKT149" s="30"/>
      <c r="WKU149" s="30"/>
      <c r="WKV149" s="30"/>
      <c r="WKW149" s="30"/>
      <c r="WKX149" s="30"/>
      <c r="WKY149" s="30"/>
      <c r="WKZ149" s="30"/>
      <c r="WLA149" s="30"/>
      <c r="WLB149" s="30"/>
      <c r="WLC149" s="30"/>
      <c r="WLD149" s="30"/>
      <c r="WLE149" s="30"/>
      <c r="WLF149" s="30"/>
      <c r="WLG149" s="30"/>
      <c r="WLH149" s="30"/>
      <c r="WLI149" s="30"/>
      <c r="WLJ149" s="30"/>
      <c r="WLK149" s="30"/>
      <c r="WLL149" s="30"/>
      <c r="WLM149" s="30"/>
      <c r="WLN149" s="30"/>
      <c r="WLO149" s="30"/>
      <c r="WLP149" s="30"/>
      <c r="WLQ149" s="30"/>
      <c r="WLR149" s="30"/>
      <c r="WLS149" s="30"/>
      <c r="WLT149" s="30"/>
      <c r="WLU149" s="30"/>
      <c r="WLV149" s="30"/>
      <c r="WLW149" s="30"/>
      <c r="WLX149" s="30"/>
      <c r="WLY149" s="30"/>
      <c r="WLZ149" s="30"/>
      <c r="WMA149" s="30"/>
      <c r="WMB149" s="30"/>
      <c r="WMC149" s="30"/>
      <c r="WMD149" s="30"/>
      <c r="WME149" s="30"/>
      <c r="WMF149" s="30"/>
      <c r="WMG149" s="30"/>
      <c r="WMH149" s="30"/>
      <c r="WMI149" s="30"/>
      <c r="WMJ149" s="30"/>
      <c r="WMK149" s="30"/>
      <c r="WML149" s="30"/>
      <c r="WMM149" s="30"/>
      <c r="WMN149" s="30"/>
      <c r="WMO149" s="30"/>
      <c r="WMP149" s="30"/>
      <c r="WMQ149" s="30"/>
      <c r="WMR149" s="30"/>
      <c r="WMS149" s="30"/>
      <c r="WMT149" s="30"/>
      <c r="WMU149" s="30"/>
      <c r="WMV149" s="30"/>
      <c r="WMW149" s="30"/>
      <c r="WMX149" s="30"/>
      <c r="WMY149" s="30"/>
      <c r="WMZ149" s="30"/>
      <c r="WNA149" s="30"/>
      <c r="WNB149" s="30"/>
      <c r="WNC149" s="30"/>
      <c r="WND149" s="30"/>
      <c r="WNE149" s="30"/>
      <c r="WNF149" s="30"/>
      <c r="WNG149" s="30"/>
      <c r="WNH149" s="30"/>
      <c r="WNI149" s="30"/>
      <c r="WNJ149" s="30"/>
      <c r="WNK149" s="30"/>
      <c r="WNL149" s="30"/>
      <c r="WNM149" s="30"/>
      <c r="WNN149" s="30"/>
      <c r="WNO149" s="30"/>
      <c r="WNP149" s="30"/>
      <c r="WNQ149" s="30"/>
      <c r="WNR149" s="30"/>
      <c r="WNS149" s="30"/>
      <c r="WNT149" s="30"/>
      <c r="WNU149" s="30"/>
      <c r="WNV149" s="30"/>
      <c r="WNW149" s="30"/>
      <c r="WNX149" s="30"/>
      <c r="WNY149" s="30"/>
      <c r="WNZ149" s="30"/>
      <c r="WOA149" s="30"/>
      <c r="WOB149" s="30"/>
      <c r="WOC149" s="30"/>
      <c r="WOD149" s="30"/>
      <c r="WOE149" s="30"/>
      <c r="WOF149" s="30"/>
      <c r="WOG149" s="30"/>
      <c r="WOH149" s="30"/>
      <c r="WOI149" s="30"/>
      <c r="WOJ149" s="30"/>
      <c r="WOK149" s="30"/>
      <c r="WOL149" s="30"/>
      <c r="WOM149" s="30"/>
      <c r="WON149" s="30"/>
      <c r="WOO149" s="30"/>
      <c r="WOP149" s="30"/>
      <c r="WOQ149" s="30"/>
      <c r="WOR149" s="30"/>
      <c r="WOS149" s="30"/>
      <c r="WOT149" s="30"/>
      <c r="WOU149" s="30"/>
      <c r="WOV149" s="30"/>
      <c r="WOW149" s="30"/>
      <c r="WOX149" s="30"/>
      <c r="WOY149" s="30"/>
      <c r="WOZ149" s="30"/>
      <c r="WPA149" s="30"/>
      <c r="WPB149" s="30"/>
      <c r="WPC149" s="30"/>
      <c r="WPD149" s="30"/>
      <c r="WPE149" s="30"/>
      <c r="WPF149" s="30"/>
      <c r="WPG149" s="30"/>
      <c r="WPH149" s="30"/>
      <c r="WPI149" s="30"/>
      <c r="WPJ149" s="30"/>
      <c r="WPK149" s="30"/>
      <c r="WPL149" s="30"/>
      <c r="WPM149" s="30"/>
      <c r="WPN149" s="30"/>
      <c r="WPO149" s="30"/>
      <c r="WPP149" s="30"/>
      <c r="WPQ149" s="30"/>
      <c r="WPR149" s="30"/>
      <c r="WPS149" s="30"/>
      <c r="WPT149" s="30"/>
      <c r="WPU149" s="30"/>
      <c r="WPV149" s="30"/>
      <c r="WPW149" s="30"/>
      <c r="WPX149" s="30"/>
      <c r="WPY149" s="30"/>
      <c r="WPZ149" s="30"/>
      <c r="WQA149" s="30"/>
      <c r="WQB149" s="30"/>
      <c r="WQC149" s="30"/>
      <c r="WQD149" s="30"/>
      <c r="WQE149" s="30"/>
      <c r="WQF149" s="30"/>
      <c r="WQG149" s="30"/>
      <c r="WQH149" s="30"/>
      <c r="WQI149" s="30"/>
      <c r="WQJ149" s="30"/>
      <c r="WQK149" s="30"/>
      <c r="WQL149" s="30"/>
      <c r="WQM149" s="30"/>
      <c r="WQN149" s="30"/>
      <c r="WQO149" s="30"/>
      <c r="WQP149" s="30"/>
      <c r="WQQ149" s="30"/>
      <c r="WQR149" s="30"/>
      <c r="WQS149" s="30"/>
      <c r="WQT149" s="30"/>
      <c r="WQU149" s="30"/>
      <c r="WQV149" s="30"/>
      <c r="WQW149" s="30"/>
      <c r="WQX149" s="30"/>
      <c r="WQY149" s="30"/>
      <c r="WQZ149" s="30"/>
      <c r="WRA149" s="30"/>
      <c r="WRB149" s="30"/>
      <c r="WRC149" s="30"/>
      <c r="WRD149" s="30"/>
      <c r="WRE149" s="30"/>
      <c r="WRF149" s="30"/>
      <c r="WRG149" s="30"/>
      <c r="WRH149" s="30"/>
      <c r="WRI149" s="30"/>
      <c r="WRJ149" s="30"/>
      <c r="WRK149" s="30"/>
      <c r="WRL149" s="30"/>
      <c r="WRM149" s="30"/>
      <c r="WRN149" s="30"/>
      <c r="WRO149" s="30"/>
      <c r="WRP149" s="30"/>
      <c r="WRQ149" s="30"/>
      <c r="WRR149" s="30"/>
      <c r="WRS149" s="30"/>
      <c r="WRT149" s="30"/>
      <c r="WRU149" s="30"/>
      <c r="WRV149" s="30"/>
      <c r="WRW149" s="30"/>
      <c r="WRX149" s="30"/>
      <c r="WRY149" s="30"/>
      <c r="WRZ149" s="30"/>
      <c r="WSA149" s="30"/>
      <c r="WSB149" s="30"/>
      <c r="WSC149" s="30"/>
      <c r="WSD149" s="30"/>
      <c r="WSE149" s="30"/>
      <c r="WSF149" s="30"/>
      <c r="WSG149" s="30"/>
      <c r="WSH149" s="30"/>
      <c r="WSI149" s="30"/>
      <c r="WSJ149" s="30"/>
      <c r="WSK149" s="30"/>
      <c r="WSL149" s="30"/>
      <c r="WSM149" s="30"/>
      <c r="WSN149" s="30"/>
      <c r="WSO149" s="30"/>
      <c r="WSP149" s="30"/>
      <c r="WSQ149" s="30"/>
      <c r="WSR149" s="30"/>
      <c r="WSS149" s="30"/>
      <c r="WST149" s="30"/>
      <c r="WSU149" s="30"/>
      <c r="WSV149" s="30"/>
      <c r="WSW149" s="30"/>
      <c r="WSX149" s="30"/>
      <c r="WSY149" s="30"/>
      <c r="WSZ149" s="30"/>
      <c r="WTA149" s="30"/>
      <c r="WTB149" s="30"/>
      <c r="WTC149" s="30"/>
      <c r="WTD149" s="30"/>
      <c r="WTE149" s="30"/>
      <c r="WTF149" s="30"/>
      <c r="WTG149" s="30"/>
      <c r="WTH149" s="30"/>
      <c r="WTI149" s="30"/>
      <c r="WTJ149" s="30"/>
      <c r="WTK149" s="30"/>
      <c r="WTL149" s="30"/>
      <c r="WTM149" s="30"/>
      <c r="WTN149" s="30"/>
      <c r="WTO149" s="30"/>
      <c r="WTP149" s="30"/>
      <c r="WTQ149" s="30"/>
      <c r="WTR149" s="30"/>
      <c r="WTS149" s="30"/>
      <c r="WTT149" s="30"/>
      <c r="WTU149" s="30"/>
      <c r="WTV149" s="30"/>
      <c r="WTW149" s="30"/>
      <c r="WTX149" s="30"/>
      <c r="WTY149" s="30"/>
      <c r="WTZ149" s="30"/>
      <c r="WUA149" s="30"/>
      <c r="WUB149" s="30"/>
      <c r="WUC149" s="30"/>
      <c r="WUD149" s="30"/>
      <c r="WUE149" s="30"/>
      <c r="WUF149" s="30"/>
      <c r="WUG149" s="30"/>
      <c r="WUH149" s="30"/>
      <c r="WUI149" s="30"/>
      <c r="WUJ149" s="30"/>
      <c r="WUK149" s="30"/>
      <c r="WUL149" s="30"/>
      <c r="WUM149" s="30"/>
      <c r="WUN149" s="30"/>
      <c r="WUO149" s="30"/>
      <c r="WUP149" s="30"/>
      <c r="WUQ149" s="30"/>
      <c r="WUR149" s="30"/>
      <c r="WUS149" s="30"/>
      <c r="WUT149" s="30"/>
      <c r="WUU149" s="30"/>
      <c r="WUV149" s="30"/>
      <c r="WUW149" s="30"/>
      <c r="WUX149" s="30"/>
      <c r="WUY149" s="30"/>
      <c r="WUZ149" s="30"/>
      <c r="WVA149" s="30"/>
      <c r="WVB149" s="30"/>
      <c r="WVC149" s="30"/>
      <c r="WVD149" s="30"/>
      <c r="WVE149" s="30"/>
      <c r="WVF149" s="30"/>
      <c r="WVG149" s="30"/>
      <c r="WVH149" s="30"/>
      <c r="WVI149" s="30"/>
      <c r="WVJ149" s="30"/>
      <c r="WVK149" s="30"/>
      <c r="WVL149" s="30"/>
      <c r="WVM149" s="30"/>
      <c r="WVN149" s="30"/>
      <c r="WVO149" s="30"/>
      <c r="WVP149" s="30"/>
      <c r="WVQ149" s="30"/>
      <c r="WVR149" s="30"/>
      <c r="WVS149" s="30"/>
      <c r="WVT149" s="30"/>
      <c r="WVU149" s="30"/>
      <c r="WVV149" s="30"/>
      <c r="WVW149" s="30"/>
      <c r="WVX149" s="30"/>
      <c r="WVY149" s="30"/>
      <c r="WVZ149" s="30"/>
      <c r="WWA149" s="30"/>
      <c r="WWB149" s="30"/>
      <c r="WWC149" s="30"/>
      <c r="WWD149" s="30"/>
      <c r="WWE149" s="30"/>
      <c r="WWF149" s="30"/>
      <c r="WWG149" s="30"/>
      <c r="WWH149" s="30"/>
      <c r="WWI149" s="30"/>
      <c r="WWJ149" s="30"/>
      <c r="WWK149" s="30"/>
      <c r="WWL149" s="30"/>
      <c r="WWM149" s="30"/>
      <c r="WWN149" s="30"/>
      <c r="WWO149" s="30"/>
      <c r="WWP149" s="30"/>
      <c r="WWQ149" s="30"/>
      <c r="WWR149" s="30"/>
      <c r="WWS149" s="30"/>
      <c r="WWT149" s="30"/>
      <c r="WWU149" s="30"/>
      <c r="WWV149" s="30"/>
      <c r="WWW149" s="30"/>
      <c r="WWX149" s="30"/>
      <c r="WWY149" s="30"/>
      <c r="WWZ149" s="30"/>
      <c r="WXA149" s="30"/>
      <c r="WXB149" s="30"/>
      <c r="WXC149" s="30"/>
      <c r="WXD149" s="30"/>
      <c r="WXE149" s="30"/>
      <c r="WXF149" s="30"/>
      <c r="WXG149" s="30"/>
      <c r="WXH149" s="30"/>
      <c r="WXI149" s="30"/>
      <c r="WXJ149" s="30"/>
      <c r="WXK149" s="30"/>
      <c r="WXL149" s="30"/>
      <c r="WXM149" s="30"/>
      <c r="WXN149" s="30"/>
      <c r="WXO149" s="30"/>
      <c r="WXP149" s="30"/>
      <c r="WXQ149" s="30"/>
      <c r="WXR149" s="30"/>
      <c r="WXS149" s="30"/>
      <c r="WXT149" s="30"/>
      <c r="WXU149" s="30"/>
      <c r="WXV149" s="30"/>
      <c r="WXW149" s="30"/>
      <c r="WXX149" s="30"/>
      <c r="WXY149" s="30"/>
      <c r="WXZ149" s="30"/>
      <c r="WYA149" s="30"/>
      <c r="WYB149" s="30"/>
      <c r="WYC149" s="30"/>
      <c r="WYD149" s="30"/>
      <c r="WYE149" s="30"/>
      <c r="WYF149" s="30"/>
      <c r="WYG149" s="30"/>
      <c r="WYH149" s="30"/>
      <c r="WYI149" s="30"/>
      <c r="WYJ149" s="30"/>
      <c r="WYK149" s="30"/>
      <c r="WYL149" s="30"/>
      <c r="WYM149" s="30"/>
      <c r="WYN149" s="30"/>
      <c r="WYO149" s="30"/>
      <c r="WYP149" s="30"/>
      <c r="WYQ149" s="30"/>
      <c r="WYR149" s="30"/>
      <c r="WYS149" s="30"/>
      <c r="WYT149" s="30"/>
      <c r="WYU149" s="30"/>
      <c r="WYV149" s="30"/>
      <c r="WYW149" s="30"/>
      <c r="WYX149" s="30"/>
      <c r="WYY149" s="30"/>
      <c r="WYZ149" s="30"/>
      <c r="WZA149" s="30"/>
      <c r="WZB149" s="30"/>
      <c r="WZC149" s="30"/>
      <c r="WZD149" s="30"/>
      <c r="WZE149" s="30"/>
      <c r="WZF149" s="30"/>
      <c r="WZG149" s="30"/>
      <c r="WZH149" s="30"/>
      <c r="WZI149" s="30"/>
      <c r="WZJ149" s="30"/>
      <c r="WZK149" s="30"/>
      <c r="WZL149" s="30"/>
      <c r="WZM149" s="30"/>
      <c r="WZN149" s="30"/>
      <c r="WZO149" s="30"/>
      <c r="WZP149" s="30"/>
      <c r="WZQ149" s="30"/>
      <c r="WZR149" s="30"/>
      <c r="WZS149" s="30"/>
      <c r="WZT149" s="30"/>
      <c r="WZU149" s="30"/>
      <c r="WZV149" s="30"/>
      <c r="WZW149" s="30"/>
      <c r="WZX149" s="30"/>
      <c r="WZY149" s="30"/>
      <c r="WZZ149" s="30"/>
      <c r="XAA149" s="30"/>
      <c r="XAB149" s="30"/>
      <c r="XAC149" s="30"/>
      <c r="XAD149" s="30"/>
      <c r="XAE149" s="30"/>
      <c r="XAF149" s="30"/>
      <c r="XAG149" s="30"/>
      <c r="XAH149" s="30"/>
      <c r="XAI149" s="30"/>
      <c r="XAJ149" s="30"/>
      <c r="XAK149" s="30"/>
      <c r="XAL149" s="30"/>
      <c r="XAM149" s="30"/>
      <c r="XAN149" s="30"/>
      <c r="XAO149" s="30"/>
      <c r="XAP149" s="30"/>
      <c r="XAQ149" s="30"/>
      <c r="XAR149" s="30"/>
      <c r="XAS149" s="30"/>
      <c r="XAT149" s="30"/>
      <c r="XAU149" s="30"/>
      <c r="XAV149" s="30"/>
      <c r="XAW149" s="30"/>
      <c r="XAX149" s="30"/>
      <c r="XAY149" s="30"/>
      <c r="XAZ149" s="30"/>
      <c r="XBA149" s="30"/>
      <c r="XBB149" s="30"/>
      <c r="XBC149" s="30"/>
      <c r="XBD149" s="30"/>
      <c r="XBE149" s="30"/>
      <c r="XBF149" s="30"/>
      <c r="XBG149" s="30"/>
      <c r="XBH149" s="30"/>
      <c r="XBI149" s="30"/>
      <c r="XBJ149" s="30"/>
      <c r="XBK149" s="30"/>
      <c r="XBL149" s="30"/>
      <c r="XBM149" s="30"/>
      <c r="XBN149" s="30"/>
      <c r="XBO149" s="30"/>
      <c r="XBP149" s="30"/>
      <c r="XBQ149" s="30"/>
      <c r="XBR149" s="30"/>
      <c r="XBS149" s="30"/>
      <c r="XBT149" s="30"/>
      <c r="XBU149" s="30"/>
      <c r="XBV149" s="30"/>
      <c r="XBW149" s="30"/>
      <c r="XBX149" s="30"/>
      <c r="XBY149" s="30"/>
      <c r="XBZ149" s="30"/>
      <c r="XCA149" s="30"/>
      <c r="XCB149" s="30"/>
      <c r="XCC149" s="30"/>
      <c r="XCD149" s="30"/>
      <c r="XCE149" s="30"/>
      <c r="XCF149" s="30"/>
      <c r="XCG149" s="30"/>
      <c r="XCH149" s="30"/>
      <c r="XCI149" s="30"/>
      <c r="XCJ149" s="30"/>
      <c r="XCK149" s="30"/>
      <c r="XCL149" s="30"/>
      <c r="XCM149" s="30"/>
      <c r="XCN149" s="30"/>
      <c r="XCO149" s="30"/>
      <c r="XCP149" s="30"/>
      <c r="XCQ149" s="30"/>
      <c r="XCR149" s="30"/>
      <c r="XCS149" s="30"/>
      <c r="XCT149" s="30"/>
      <c r="XCU149" s="30"/>
      <c r="XCV149" s="30"/>
      <c r="XCW149" s="30"/>
      <c r="XCX149" s="30"/>
      <c r="XCY149" s="30"/>
      <c r="XCZ149" s="30"/>
      <c r="XDA149" s="30"/>
      <c r="XDB149" s="30"/>
      <c r="XDC149" s="30"/>
      <c r="XDD149" s="30"/>
      <c r="XDE149" s="30"/>
      <c r="XDF149" s="30"/>
      <c r="XDG149" s="30"/>
      <c r="XDH149" s="30"/>
      <c r="XDI149" s="30"/>
      <c r="XDJ149" s="30"/>
      <c r="XDK149" s="30"/>
      <c r="XDL149" s="30"/>
      <c r="XDM149" s="30"/>
      <c r="XDN149" s="30"/>
      <c r="XDO149" s="30"/>
      <c r="XDP149" s="30"/>
      <c r="XDQ149" s="30"/>
      <c r="XDR149" s="30"/>
      <c r="XDS149" s="30"/>
      <c r="XDT149" s="30"/>
      <c r="XDU149" s="30"/>
      <c r="XDV149" s="30"/>
      <c r="XDW149" s="30"/>
      <c r="XDX149" s="30"/>
      <c r="XDY149" s="30"/>
      <c r="XDZ149" s="30"/>
      <c r="XEA149" s="30"/>
      <c r="XEB149" s="30"/>
      <c r="XEC149" s="30"/>
      <c r="XED149" s="30"/>
      <c r="XEE149" s="30"/>
      <c r="XEF149" s="30"/>
      <c r="XEG149" s="30"/>
      <c r="XEH149" s="30"/>
      <c r="XEI149" s="30"/>
      <c r="XEJ149" s="30"/>
      <c r="XEK149" s="30"/>
      <c r="XEL149" s="30"/>
      <c r="XEM149" s="30"/>
      <c r="XEN149" s="30"/>
      <c r="XEO149" s="30"/>
      <c r="XEP149" s="30"/>
      <c r="XEQ149" s="30"/>
      <c r="XER149" s="30"/>
      <c r="XES149" s="30"/>
      <c r="XET149" s="30"/>
      <c r="XEU149" s="30"/>
      <c r="XEV149" s="30"/>
      <c r="XEW149" s="30"/>
      <c r="XEX149" s="30"/>
      <c r="XEY149" s="30"/>
      <c r="XEZ149" s="30"/>
      <c r="XFA149" s="30"/>
      <c r="XFB149" s="30"/>
      <c r="XFC149" s="30"/>
    </row>
    <row r="150" spans="1:16383" s="30" customFormat="1" ht="12.75" customHeight="1">
      <c r="A150" s="32" t="s">
        <v>36</v>
      </c>
      <c r="B150" s="32"/>
      <c r="C150" s="31" t="s">
        <v>508</v>
      </c>
      <c r="D150" s="31" t="s">
        <v>509</v>
      </c>
      <c r="E150" s="31" t="s">
        <v>47</v>
      </c>
      <c r="F150" s="31"/>
      <c r="G150" s="11">
        <v>18986749</v>
      </c>
      <c r="H150" s="11">
        <f t="shared" si="14"/>
        <v>19931050</v>
      </c>
      <c r="I150" s="11">
        <v>3135000</v>
      </c>
      <c r="J150" s="11">
        <f t="shared" si="17"/>
        <v>22084057</v>
      </c>
      <c r="K150" s="11">
        <f t="shared" si="18"/>
        <v>3492152</v>
      </c>
      <c r="L150" s="11">
        <f t="shared" si="15"/>
        <v>23098780</v>
      </c>
      <c r="M150" s="11">
        <f t="shared" si="16"/>
        <v>3740941</v>
      </c>
      <c r="N150" s="11">
        <f t="shared" si="19"/>
        <v>24316447</v>
      </c>
      <c r="O150" s="11">
        <f t="shared" si="20"/>
        <v>3892642</v>
      </c>
      <c r="P150" s="11"/>
      <c r="Q150" s="47"/>
      <c r="R150" s="81"/>
      <c r="S150" s="81"/>
      <c r="T150" s="81"/>
      <c r="U150" s="81"/>
      <c r="V150" s="81"/>
      <c r="W150" s="81"/>
      <c r="X150"/>
      <c r="Y150"/>
      <c r="Z150"/>
    </row>
    <row r="151" spans="1:16383" s="30" customFormat="1">
      <c r="A151" s="32" t="s">
        <v>52</v>
      </c>
      <c r="B151" s="32" t="s">
        <v>510</v>
      </c>
      <c r="C151" s="25" t="s">
        <v>511</v>
      </c>
      <c r="D151" s="25" t="s">
        <v>512</v>
      </c>
      <c r="E151" s="25" t="s">
        <v>47</v>
      </c>
      <c r="F151" s="9" t="s">
        <v>513</v>
      </c>
      <c r="G151" s="11">
        <v>7213810</v>
      </c>
      <c r="H151" s="11">
        <f t="shared" si="14"/>
        <v>7572587</v>
      </c>
      <c r="I151" s="11"/>
      <c r="J151" s="11">
        <f t="shared" si="17"/>
        <v>8390599</v>
      </c>
      <c r="K151" s="11">
        <f t="shared" si="18"/>
        <v>0</v>
      </c>
      <c r="L151" s="11">
        <f t="shared" si="15"/>
        <v>8776132</v>
      </c>
      <c r="M151" s="11">
        <f t="shared" si="16"/>
        <v>0</v>
      </c>
      <c r="N151" s="11">
        <f t="shared" si="19"/>
        <v>9238772</v>
      </c>
      <c r="O151" s="11">
        <f t="shared" si="20"/>
        <v>0</v>
      </c>
      <c r="P151" s="11"/>
      <c r="Q151" s="47"/>
      <c r="R151" s="81"/>
      <c r="S151" s="81"/>
      <c r="T151" s="81"/>
      <c r="U151" s="81"/>
      <c r="V151" s="81"/>
      <c r="W151" s="81"/>
      <c r="X151"/>
      <c r="Y151"/>
      <c r="Z151"/>
    </row>
    <row r="152" spans="1:16383" s="30" customFormat="1">
      <c r="A152" s="32" t="s">
        <v>52</v>
      </c>
      <c r="B152" s="32"/>
      <c r="C152" s="25" t="s">
        <v>514</v>
      </c>
      <c r="D152" s="25" t="s">
        <v>515</v>
      </c>
      <c r="E152" s="25" t="s">
        <v>47</v>
      </c>
      <c r="F152" s="9" t="s">
        <v>516</v>
      </c>
      <c r="G152" s="11">
        <v>1204392</v>
      </c>
      <c r="H152" s="11">
        <f t="shared" si="14"/>
        <v>1264292</v>
      </c>
      <c r="I152" s="11"/>
      <c r="J152" s="11">
        <f t="shared" si="17"/>
        <v>1400864</v>
      </c>
      <c r="K152" s="11">
        <f t="shared" si="18"/>
        <v>0</v>
      </c>
      <c r="L152" s="11">
        <f t="shared" si="15"/>
        <v>1465231</v>
      </c>
      <c r="M152" s="11">
        <f t="shared" si="16"/>
        <v>0</v>
      </c>
      <c r="N152" s="11">
        <f t="shared" si="19"/>
        <v>1542472</v>
      </c>
      <c r="O152" s="11">
        <f t="shared" si="20"/>
        <v>0</v>
      </c>
      <c r="P152" s="11"/>
      <c r="Q152" s="47"/>
      <c r="R152" s="81"/>
      <c r="S152" s="81"/>
      <c r="T152" s="81"/>
      <c r="U152" s="81"/>
      <c r="V152" s="81"/>
      <c r="W152" s="81"/>
      <c r="X152"/>
      <c r="Y152"/>
      <c r="Z152"/>
    </row>
    <row r="153" spans="1:16383" s="30" customFormat="1" ht="12.75" customHeight="1">
      <c r="A153" s="32" t="s">
        <v>52</v>
      </c>
      <c r="B153" s="32" t="s">
        <v>517</v>
      </c>
      <c r="C153" s="25" t="s">
        <v>518</v>
      </c>
      <c r="D153" s="25" t="s">
        <v>519</v>
      </c>
      <c r="E153" s="25" t="s">
        <v>47</v>
      </c>
      <c r="F153" s="9" t="s">
        <v>520</v>
      </c>
      <c r="G153" s="11">
        <v>294825</v>
      </c>
      <c r="H153" s="11">
        <f t="shared" si="14"/>
        <v>309488</v>
      </c>
      <c r="I153" s="11"/>
      <c r="J153" s="11">
        <f t="shared" si="17"/>
        <v>342920</v>
      </c>
      <c r="K153" s="11">
        <f t="shared" si="18"/>
        <v>0</v>
      </c>
      <c r="L153" s="11">
        <f t="shared" si="15"/>
        <v>358677</v>
      </c>
      <c r="M153" s="11">
        <f t="shared" si="16"/>
        <v>0</v>
      </c>
      <c r="N153" s="11">
        <f t="shared" si="19"/>
        <v>377585</v>
      </c>
      <c r="O153" s="11">
        <f t="shared" si="20"/>
        <v>0</v>
      </c>
      <c r="P153" s="11"/>
      <c r="Q153" s="47"/>
      <c r="R153" s="81"/>
      <c r="S153" s="81"/>
      <c r="T153" s="81"/>
      <c r="U153" s="81"/>
      <c r="V153" s="81"/>
      <c r="W153" s="81"/>
      <c r="X153"/>
      <c r="Y153"/>
      <c r="Z153"/>
    </row>
    <row r="154" spans="1:16383" s="30" customFormat="1" ht="12.75" customHeight="1">
      <c r="A154" s="32" t="s">
        <v>52</v>
      </c>
      <c r="B154" s="64"/>
      <c r="C154" s="26" t="s">
        <v>521</v>
      </c>
      <c r="D154" s="25" t="s">
        <v>522</v>
      </c>
      <c r="E154" s="25" t="s">
        <v>47</v>
      </c>
      <c r="F154" s="9" t="s">
        <v>523</v>
      </c>
      <c r="G154" s="11">
        <v>2760066</v>
      </c>
      <c r="H154" s="11">
        <f t="shared" si="14"/>
        <v>2897337</v>
      </c>
      <c r="I154" s="11"/>
      <c r="J154" s="11">
        <f t="shared" si="17"/>
        <v>3210315</v>
      </c>
      <c r="K154" s="11">
        <f t="shared" si="18"/>
        <v>0</v>
      </c>
      <c r="L154" s="11">
        <f t="shared" si="15"/>
        <v>3357823</v>
      </c>
      <c r="M154" s="11">
        <f t="shared" si="16"/>
        <v>0</v>
      </c>
      <c r="N154" s="11">
        <f t="shared" si="19"/>
        <v>3534833</v>
      </c>
      <c r="O154" s="11">
        <f t="shared" si="20"/>
        <v>0</v>
      </c>
      <c r="P154" s="11"/>
      <c r="Q154" s="47"/>
      <c r="R154" s="81"/>
      <c r="S154" s="81"/>
      <c r="T154" s="81"/>
      <c r="U154" s="81"/>
      <c r="V154" s="81"/>
      <c r="W154" s="81"/>
      <c r="X154"/>
      <c r="Y154"/>
      <c r="Z154"/>
    </row>
    <row r="155" spans="1:16383" s="30" customFormat="1" ht="12.75" customHeight="1">
      <c r="A155" s="32" t="s">
        <v>52</v>
      </c>
      <c r="B155" s="32"/>
      <c r="C155" s="25" t="s">
        <v>524</v>
      </c>
      <c r="D155" s="25" t="s">
        <v>522</v>
      </c>
      <c r="E155" s="25" t="s">
        <v>47</v>
      </c>
      <c r="F155" s="9" t="s">
        <v>525</v>
      </c>
      <c r="G155" s="11">
        <v>282280</v>
      </c>
      <c r="H155" s="11">
        <f t="shared" si="14"/>
        <v>296319</v>
      </c>
      <c r="I155" s="11"/>
      <c r="J155" s="11">
        <f t="shared" si="17"/>
        <v>328328</v>
      </c>
      <c r="K155" s="11">
        <f t="shared" si="18"/>
        <v>0</v>
      </c>
      <c r="L155" s="11">
        <f t="shared" si="15"/>
        <v>343414</v>
      </c>
      <c r="M155" s="11">
        <f t="shared" si="16"/>
        <v>0</v>
      </c>
      <c r="N155" s="11">
        <f t="shared" si="19"/>
        <v>361517</v>
      </c>
      <c r="O155" s="11">
        <f t="shared" si="20"/>
        <v>0</v>
      </c>
      <c r="P155" s="11"/>
      <c r="Q155" s="47"/>
      <c r="R155" s="81"/>
      <c r="S155" s="81"/>
      <c r="T155" s="81"/>
      <c r="U155" s="81"/>
      <c r="V155" s="81"/>
      <c r="W155" s="81"/>
      <c r="X155"/>
      <c r="Y155"/>
      <c r="Z155"/>
    </row>
    <row r="156" spans="1:16383" s="30" customFormat="1" ht="12.75" customHeight="1">
      <c r="A156" s="32" t="s">
        <v>52</v>
      </c>
      <c r="B156" s="32"/>
      <c r="C156" s="25" t="s">
        <v>526</v>
      </c>
      <c r="D156" s="25" t="s">
        <v>527</v>
      </c>
      <c r="E156" s="25" t="s">
        <v>47</v>
      </c>
      <c r="F156" s="9" t="s">
        <v>528</v>
      </c>
      <c r="G156" s="11">
        <v>7747006</v>
      </c>
      <c r="H156" s="11">
        <f t="shared" si="14"/>
        <v>8132301</v>
      </c>
      <c r="I156" s="11"/>
      <c r="J156" s="11">
        <f t="shared" si="17"/>
        <v>9010774</v>
      </c>
      <c r="K156" s="11">
        <f t="shared" si="18"/>
        <v>0</v>
      </c>
      <c r="L156" s="11">
        <f t="shared" si="15"/>
        <v>9424803</v>
      </c>
      <c r="M156" s="11">
        <f t="shared" si="16"/>
        <v>0</v>
      </c>
      <c r="N156" s="11">
        <f t="shared" si="19"/>
        <v>9921638</v>
      </c>
      <c r="O156" s="11">
        <f t="shared" si="20"/>
        <v>0</v>
      </c>
      <c r="P156" s="11"/>
      <c r="Q156" s="47"/>
      <c r="R156" s="82" t="s">
        <v>132</v>
      </c>
      <c r="S156" s="82" t="s">
        <v>132</v>
      </c>
      <c r="T156" s="82" t="s">
        <v>132</v>
      </c>
      <c r="U156" s="82" t="s">
        <v>115</v>
      </c>
      <c r="V156" s="82" t="s">
        <v>115</v>
      </c>
      <c r="W156" s="82"/>
      <c r="X156" s="83"/>
      <c r="Y156" s="83"/>
      <c r="Z156" s="83"/>
    </row>
    <row r="157" spans="1:16383" s="30" customFormat="1">
      <c r="A157" s="32" t="s">
        <v>52</v>
      </c>
      <c r="B157" s="32"/>
      <c r="C157" s="25" t="s">
        <v>529</v>
      </c>
      <c r="D157" s="25" t="s">
        <v>530</v>
      </c>
      <c r="E157" s="25" t="s">
        <v>47</v>
      </c>
      <c r="F157" s="9" t="s">
        <v>531</v>
      </c>
      <c r="G157" s="11">
        <v>984842</v>
      </c>
      <c r="H157" s="11">
        <f t="shared" si="14"/>
        <v>1033823</v>
      </c>
      <c r="I157" s="11"/>
      <c r="J157" s="11">
        <f t="shared" si="17"/>
        <v>1145499</v>
      </c>
      <c r="K157" s="11">
        <f t="shared" si="18"/>
        <v>0</v>
      </c>
      <c r="L157" s="11">
        <f t="shared" si="15"/>
        <v>1198133</v>
      </c>
      <c r="M157" s="11">
        <f t="shared" si="16"/>
        <v>0</v>
      </c>
      <c r="N157" s="11">
        <f t="shared" si="19"/>
        <v>1261293</v>
      </c>
      <c r="O157" s="11">
        <f t="shared" si="20"/>
        <v>0</v>
      </c>
      <c r="P157" s="11"/>
      <c r="Q157" s="47"/>
      <c r="R157" s="81"/>
      <c r="S157" s="81"/>
      <c r="T157" s="81"/>
      <c r="U157" s="81"/>
      <c r="V157" s="81"/>
      <c r="W157" s="81"/>
      <c r="X157"/>
      <c r="Y157"/>
      <c r="Z157"/>
    </row>
    <row r="158" spans="1:16383" s="30" customFormat="1">
      <c r="A158" s="32" t="s">
        <v>52</v>
      </c>
      <c r="B158" s="24" t="s">
        <v>532</v>
      </c>
      <c r="C158" s="25" t="s">
        <v>533</v>
      </c>
      <c r="D158" s="25" t="s">
        <v>530</v>
      </c>
      <c r="E158" s="25" t="s">
        <v>47</v>
      </c>
      <c r="F158" s="9"/>
      <c r="G158" s="11">
        <v>9802000</v>
      </c>
      <c r="H158" s="11">
        <f t="shared" si="14"/>
        <v>10289500</v>
      </c>
      <c r="I158" s="11"/>
      <c r="J158" s="11">
        <f t="shared" si="17"/>
        <v>11401000</v>
      </c>
      <c r="K158" s="11">
        <f t="shared" si="18"/>
        <v>0</v>
      </c>
      <c r="L158" s="11">
        <f t="shared" si="15"/>
        <v>11924855</v>
      </c>
      <c r="M158" s="11">
        <f t="shared" si="16"/>
        <v>0</v>
      </c>
      <c r="N158" s="11">
        <f t="shared" si="19"/>
        <v>12553482</v>
      </c>
      <c r="O158" s="11">
        <f t="shared" si="20"/>
        <v>0</v>
      </c>
      <c r="P158" s="11"/>
      <c r="Q158" s="47"/>
      <c r="R158" s="81"/>
      <c r="S158" s="81"/>
      <c r="T158" s="81"/>
      <c r="U158" s="81"/>
      <c r="V158" s="81"/>
      <c r="W158" s="81"/>
      <c r="X158"/>
      <c r="Y158"/>
      <c r="Z158"/>
    </row>
    <row r="159" spans="1:16383" s="30" customFormat="1">
      <c r="A159" s="32" t="s">
        <v>52</v>
      </c>
      <c r="B159" s="32"/>
      <c r="C159" s="25" t="s">
        <v>534</v>
      </c>
      <c r="D159" s="25" t="s">
        <v>535</v>
      </c>
      <c r="E159" s="25" t="s">
        <v>47</v>
      </c>
      <c r="F159" s="9" t="s">
        <v>536</v>
      </c>
      <c r="G159" s="11">
        <v>1380033</v>
      </c>
      <c r="H159" s="11">
        <f t="shared" si="14"/>
        <v>1448669</v>
      </c>
      <c r="I159" s="11"/>
      <c r="J159" s="11">
        <f t="shared" si="17"/>
        <v>1605158</v>
      </c>
      <c r="K159" s="11">
        <f t="shared" si="18"/>
        <v>0</v>
      </c>
      <c r="L159" s="11">
        <f t="shared" si="15"/>
        <v>1678912</v>
      </c>
      <c r="M159" s="11">
        <f t="shared" si="16"/>
        <v>0</v>
      </c>
      <c r="N159" s="11">
        <f t="shared" si="19"/>
        <v>1767417</v>
      </c>
      <c r="O159" s="11">
        <f t="shared" si="20"/>
        <v>0</v>
      </c>
      <c r="P159" s="11"/>
      <c r="Q159" s="47"/>
      <c r="R159" s="81"/>
      <c r="S159" s="81"/>
      <c r="T159" s="81"/>
      <c r="U159" s="81"/>
      <c r="V159" s="81"/>
      <c r="W159" s="81"/>
      <c r="X159"/>
      <c r="Y159"/>
      <c r="Z159"/>
    </row>
    <row r="160" spans="1:16383" s="30" customFormat="1" ht="12.75" customHeight="1">
      <c r="A160" s="32" t="s">
        <v>36</v>
      </c>
      <c r="B160" s="27" t="s">
        <v>537</v>
      </c>
      <c r="C160" s="25" t="s">
        <v>538</v>
      </c>
      <c r="D160" s="25" t="s">
        <v>539</v>
      </c>
      <c r="E160" s="25" t="s">
        <v>47</v>
      </c>
      <c r="F160" s="35" t="s">
        <v>540</v>
      </c>
      <c r="G160" s="11">
        <v>552013</v>
      </c>
      <c r="H160" s="11">
        <f t="shared" si="14"/>
        <v>579467</v>
      </c>
      <c r="I160" s="11">
        <v>54000</v>
      </c>
      <c r="J160" s="11">
        <f t="shared" si="17"/>
        <v>642063</v>
      </c>
      <c r="K160" s="11">
        <f t="shared" si="18"/>
        <v>60152</v>
      </c>
      <c r="L160" s="11">
        <f t="shared" si="15"/>
        <v>671565</v>
      </c>
      <c r="M160" s="11">
        <f t="shared" si="16"/>
        <v>64437</v>
      </c>
      <c r="N160" s="11">
        <f t="shared" si="19"/>
        <v>706967</v>
      </c>
      <c r="O160" s="11">
        <f t="shared" si="20"/>
        <v>67050</v>
      </c>
      <c r="P160" s="11"/>
      <c r="Q160" s="47"/>
      <c r="R160" s="81"/>
      <c r="S160" s="81"/>
      <c r="T160" s="81"/>
      <c r="U160" s="81"/>
      <c r="V160" s="81"/>
      <c r="W160" s="81"/>
      <c r="X160"/>
      <c r="Y160"/>
      <c r="Z160"/>
    </row>
    <row r="161" spans="1:26" s="30" customFormat="1" ht="12.75" customHeight="1">
      <c r="A161" s="32" t="s">
        <v>52</v>
      </c>
      <c r="B161" s="24" t="s">
        <v>541</v>
      </c>
      <c r="C161" s="25" t="s">
        <v>542</v>
      </c>
      <c r="D161" s="25" t="s">
        <v>543</v>
      </c>
      <c r="E161" s="25" t="s">
        <v>47</v>
      </c>
      <c r="F161" s="9" t="s">
        <v>544</v>
      </c>
      <c r="G161" s="11">
        <v>1612128</v>
      </c>
      <c r="H161" s="11">
        <f t="shared" si="14"/>
        <v>1692307</v>
      </c>
      <c r="I161" s="11"/>
      <c r="J161" s="11">
        <f t="shared" si="17"/>
        <v>1875115</v>
      </c>
      <c r="K161" s="11">
        <f t="shared" si="18"/>
        <v>0</v>
      </c>
      <c r="L161" s="11">
        <f t="shared" si="15"/>
        <v>1961273</v>
      </c>
      <c r="M161" s="11">
        <f t="shared" si="16"/>
        <v>0</v>
      </c>
      <c r="N161" s="11">
        <f t="shared" si="19"/>
        <v>2064663</v>
      </c>
      <c r="O161" s="11">
        <f t="shared" si="20"/>
        <v>0</v>
      </c>
      <c r="P161" s="11"/>
      <c r="Q161" s="47"/>
      <c r="R161" s="81"/>
      <c r="S161" s="81"/>
      <c r="T161" s="81"/>
      <c r="U161" s="81"/>
      <c r="V161" s="81"/>
      <c r="W161" s="81"/>
      <c r="X161"/>
      <c r="Y161"/>
      <c r="Z161"/>
    </row>
    <row r="162" spans="1:26" s="30" customFormat="1" ht="12.75" customHeight="1">
      <c r="A162" s="32" t="s">
        <v>52</v>
      </c>
      <c r="B162" s="32"/>
      <c r="C162" s="25" t="s">
        <v>545</v>
      </c>
      <c r="D162" s="25" t="s">
        <v>546</v>
      </c>
      <c r="E162" s="25" t="s">
        <v>47</v>
      </c>
      <c r="F162" s="9" t="s">
        <v>547</v>
      </c>
      <c r="G162" s="11">
        <v>4974392</v>
      </c>
      <c r="H162" s="11">
        <f t="shared" si="14"/>
        <v>5221792</v>
      </c>
      <c r="I162" s="11"/>
      <c r="J162" s="11">
        <f t="shared" si="17"/>
        <v>5785864</v>
      </c>
      <c r="K162" s="11">
        <f t="shared" si="18"/>
        <v>0</v>
      </c>
      <c r="L162" s="11">
        <f t="shared" si="15"/>
        <v>6051714</v>
      </c>
      <c r="M162" s="11">
        <f t="shared" si="16"/>
        <v>0</v>
      </c>
      <c r="N162" s="11">
        <f t="shared" si="19"/>
        <v>6370734</v>
      </c>
      <c r="O162" s="11">
        <f t="shared" si="20"/>
        <v>0</v>
      </c>
      <c r="P162" s="11"/>
      <c r="Q162" s="47"/>
      <c r="R162" s="81"/>
      <c r="S162" s="81"/>
      <c r="T162" s="81"/>
      <c r="U162" s="81"/>
      <c r="V162" s="81"/>
      <c r="W162" s="81"/>
      <c r="X162"/>
      <c r="Y162"/>
      <c r="Z162"/>
    </row>
    <row r="163" spans="1:26" s="30" customFormat="1">
      <c r="A163" s="32" t="s">
        <v>52</v>
      </c>
      <c r="B163" s="32" t="s">
        <v>548</v>
      </c>
      <c r="C163" s="25" t="s">
        <v>549</v>
      </c>
      <c r="D163" s="25" t="s">
        <v>550</v>
      </c>
      <c r="E163" s="25" t="s">
        <v>47</v>
      </c>
      <c r="F163" s="37" t="s">
        <v>551</v>
      </c>
      <c r="G163" s="11">
        <v>1881864</v>
      </c>
      <c r="H163" s="11">
        <f t="shared" si="14"/>
        <v>1975458</v>
      </c>
      <c r="I163" s="11"/>
      <c r="J163" s="11">
        <f t="shared" si="17"/>
        <v>2188852</v>
      </c>
      <c r="K163" s="11">
        <f t="shared" si="18"/>
        <v>0</v>
      </c>
      <c r="L163" s="11">
        <f t="shared" si="15"/>
        <v>2289426</v>
      </c>
      <c r="M163" s="11">
        <f t="shared" si="16"/>
        <v>0</v>
      </c>
      <c r="N163" s="11">
        <f t="shared" si="19"/>
        <v>2410115</v>
      </c>
      <c r="O163" s="11">
        <f t="shared" si="20"/>
        <v>0</v>
      </c>
      <c r="P163" s="11"/>
      <c r="Q163" s="47"/>
      <c r="R163" s="81"/>
      <c r="S163" s="81"/>
      <c r="T163" s="81"/>
      <c r="U163" s="81"/>
      <c r="V163" s="81"/>
      <c r="W163" s="81"/>
      <c r="X163"/>
      <c r="Y163"/>
      <c r="Z163"/>
    </row>
    <row r="164" spans="1:26" s="30" customFormat="1" ht="12.75" customHeight="1">
      <c r="A164" s="32" t="s">
        <v>36</v>
      </c>
      <c r="B164" s="24" t="s">
        <v>552</v>
      </c>
      <c r="C164" s="25" t="s">
        <v>553</v>
      </c>
      <c r="D164" s="25" t="s">
        <v>554</v>
      </c>
      <c r="E164" s="25" t="s">
        <v>47</v>
      </c>
      <c r="F164" s="9" t="s">
        <v>555</v>
      </c>
      <c r="G164" s="11">
        <v>4027188</v>
      </c>
      <c r="H164" s="11">
        <f t="shared" si="14"/>
        <v>4227479</v>
      </c>
      <c r="I164" s="11">
        <v>606000</v>
      </c>
      <c r="J164" s="11">
        <f t="shared" si="17"/>
        <v>4684143</v>
      </c>
      <c r="K164" s="11">
        <f t="shared" si="18"/>
        <v>675038</v>
      </c>
      <c r="L164" s="11">
        <f t="shared" si="15"/>
        <v>4899371</v>
      </c>
      <c r="M164" s="11">
        <f t="shared" si="16"/>
        <v>723129</v>
      </c>
      <c r="N164" s="11">
        <f t="shared" si="19"/>
        <v>5157645</v>
      </c>
      <c r="O164" s="11">
        <f t="shared" si="20"/>
        <v>752453</v>
      </c>
      <c r="P164" s="11"/>
      <c r="Q164" s="47"/>
      <c r="R164" s="82" t="s">
        <v>254</v>
      </c>
      <c r="S164" s="82" t="s">
        <v>254</v>
      </c>
      <c r="T164" s="82" t="s">
        <v>115</v>
      </c>
      <c r="U164" s="82" t="s">
        <v>115</v>
      </c>
      <c r="V164" s="82" t="s">
        <v>254</v>
      </c>
      <c r="W164" s="82"/>
      <c r="X164" s="83"/>
      <c r="Y164" s="83"/>
      <c r="Z164" s="83"/>
    </row>
    <row r="165" spans="1:26" s="30" customFormat="1">
      <c r="A165" s="32" t="s">
        <v>52</v>
      </c>
      <c r="B165" s="24" t="s">
        <v>556</v>
      </c>
      <c r="C165" s="25" t="s">
        <v>553</v>
      </c>
      <c r="D165" s="25" t="s">
        <v>554</v>
      </c>
      <c r="E165" s="25" t="s">
        <v>47</v>
      </c>
      <c r="F165" s="9"/>
      <c r="G165" s="11">
        <v>1804080</v>
      </c>
      <c r="H165" s="11">
        <f t="shared" si="14"/>
        <v>1893805</v>
      </c>
      <c r="I165" s="11"/>
      <c r="J165" s="11">
        <f t="shared" si="17"/>
        <v>2098379</v>
      </c>
      <c r="K165" s="11">
        <f t="shared" si="18"/>
        <v>0</v>
      </c>
      <c r="L165" s="11">
        <f t="shared" si="15"/>
        <v>2194796</v>
      </c>
      <c r="M165" s="11">
        <f t="shared" si="16"/>
        <v>0</v>
      </c>
      <c r="N165" s="11">
        <f t="shared" si="19"/>
        <v>2310496</v>
      </c>
      <c r="O165" s="11">
        <f t="shared" si="20"/>
        <v>0</v>
      </c>
      <c r="P165" s="11"/>
      <c r="Q165" s="47"/>
      <c r="R165" s="82" t="s">
        <v>254</v>
      </c>
      <c r="S165" s="82" t="s">
        <v>254</v>
      </c>
      <c r="T165" s="82" t="s">
        <v>115</v>
      </c>
      <c r="U165" s="82" t="s">
        <v>115</v>
      </c>
      <c r="V165" s="82" t="s">
        <v>254</v>
      </c>
      <c r="W165" s="82"/>
      <c r="X165" s="83"/>
      <c r="Y165" s="83"/>
      <c r="Z165" s="83"/>
    </row>
    <row r="166" spans="1:26" s="30" customFormat="1" ht="12.75" customHeight="1">
      <c r="A166" s="32" t="s">
        <v>36</v>
      </c>
      <c r="B166" s="32" t="s">
        <v>557</v>
      </c>
      <c r="C166" s="25" t="s">
        <v>558</v>
      </c>
      <c r="D166" s="25" t="s">
        <v>559</v>
      </c>
      <c r="E166" s="25" t="s">
        <v>47</v>
      </c>
      <c r="F166" s="35" t="s">
        <v>560</v>
      </c>
      <c r="G166" s="11">
        <v>10914808</v>
      </c>
      <c r="H166" s="11">
        <f t="shared" si="14"/>
        <v>11457653</v>
      </c>
      <c r="I166" s="11">
        <v>2310000</v>
      </c>
      <c r="J166" s="11">
        <f t="shared" si="17"/>
        <v>12695340</v>
      </c>
      <c r="K166" s="11">
        <f t="shared" si="18"/>
        <v>2573165</v>
      </c>
      <c r="L166" s="11">
        <f t="shared" si="15"/>
        <v>13278668</v>
      </c>
      <c r="M166" s="11">
        <f t="shared" si="16"/>
        <v>2756483</v>
      </c>
      <c r="N166" s="11">
        <f t="shared" si="19"/>
        <v>13978662</v>
      </c>
      <c r="O166" s="11">
        <f t="shared" si="20"/>
        <v>2868263</v>
      </c>
      <c r="P166" s="11"/>
      <c r="Q166" s="47"/>
      <c r="R166" s="81"/>
      <c r="S166" s="81"/>
      <c r="T166" s="81"/>
      <c r="U166" s="81"/>
      <c r="V166" s="81"/>
      <c r="W166" s="81"/>
      <c r="X166"/>
      <c r="Y166"/>
      <c r="Z166"/>
    </row>
    <row r="167" spans="1:26" s="30" customFormat="1" ht="12.75" customHeight="1">
      <c r="A167" s="32" t="s">
        <v>52</v>
      </c>
      <c r="B167" s="32" t="s">
        <v>561</v>
      </c>
      <c r="C167" s="24" t="s">
        <v>562</v>
      </c>
      <c r="D167" s="24" t="s">
        <v>563</v>
      </c>
      <c r="E167" s="25" t="s">
        <v>47</v>
      </c>
      <c r="F167" s="9" t="s">
        <v>564</v>
      </c>
      <c r="G167" s="11">
        <v>14427621</v>
      </c>
      <c r="H167" s="11">
        <f t="shared" si="14"/>
        <v>15145175</v>
      </c>
      <c r="I167" s="11"/>
      <c r="J167" s="11">
        <f t="shared" si="17"/>
        <v>16781198</v>
      </c>
      <c r="K167" s="11">
        <f t="shared" si="18"/>
        <v>0</v>
      </c>
      <c r="L167" s="11">
        <f t="shared" si="15"/>
        <v>17552264</v>
      </c>
      <c r="M167" s="11">
        <f t="shared" si="16"/>
        <v>0</v>
      </c>
      <c r="N167" s="11">
        <f t="shared" si="19"/>
        <v>18477543</v>
      </c>
      <c r="O167" s="11">
        <f t="shared" si="20"/>
        <v>0</v>
      </c>
      <c r="P167" s="11"/>
      <c r="Q167" s="47"/>
      <c r="R167" s="81"/>
      <c r="S167" s="81"/>
      <c r="T167" s="81"/>
      <c r="U167" s="81"/>
      <c r="V167" s="81"/>
      <c r="W167" s="81"/>
      <c r="X167"/>
      <c r="Y167"/>
      <c r="Z167"/>
    </row>
    <row r="168" spans="1:26" s="30" customFormat="1" ht="12.75" customHeight="1">
      <c r="A168" s="32" t="s">
        <v>52</v>
      </c>
      <c r="B168" s="32"/>
      <c r="C168" s="25" t="s">
        <v>565</v>
      </c>
      <c r="D168" s="25" t="s">
        <v>563</v>
      </c>
      <c r="E168" s="25" t="s">
        <v>47</v>
      </c>
      <c r="F168" s="9" t="s">
        <v>566</v>
      </c>
      <c r="G168" s="11">
        <v>1097754</v>
      </c>
      <c r="H168" s="11">
        <f t="shared" si="14"/>
        <v>1152351</v>
      </c>
      <c r="I168" s="11"/>
      <c r="J168" s="11">
        <f t="shared" si="17"/>
        <v>1276831</v>
      </c>
      <c r="K168" s="11">
        <f t="shared" si="18"/>
        <v>0</v>
      </c>
      <c r="L168" s="11">
        <f t="shared" si="15"/>
        <v>1335499</v>
      </c>
      <c r="M168" s="11">
        <f t="shared" si="16"/>
        <v>0</v>
      </c>
      <c r="N168" s="11">
        <f t="shared" si="19"/>
        <v>1405901</v>
      </c>
      <c r="O168" s="11">
        <f t="shared" si="20"/>
        <v>0</v>
      </c>
      <c r="P168" s="11"/>
      <c r="Q168" s="47"/>
      <c r="R168" s="81"/>
      <c r="S168" s="81"/>
      <c r="T168" s="81"/>
      <c r="U168" s="81"/>
      <c r="V168" s="81"/>
      <c r="W168" s="81"/>
      <c r="X168"/>
      <c r="Y168"/>
      <c r="Z168"/>
    </row>
    <row r="169" spans="1:26" s="30" customFormat="1" ht="12.75" customHeight="1">
      <c r="A169" s="32" t="s">
        <v>36</v>
      </c>
      <c r="B169" s="24" t="s">
        <v>567</v>
      </c>
      <c r="C169" s="25" t="s">
        <v>568</v>
      </c>
      <c r="D169" s="25" t="s">
        <v>569</v>
      </c>
      <c r="E169" s="25" t="s">
        <v>47</v>
      </c>
      <c r="F169" s="31"/>
      <c r="G169" s="11">
        <v>13673621</v>
      </c>
      <c r="H169" s="11">
        <f t="shared" si="14"/>
        <v>14353675</v>
      </c>
      <c r="I169" s="11"/>
      <c r="J169" s="11">
        <f t="shared" si="17"/>
        <v>15904198</v>
      </c>
      <c r="K169" s="11">
        <f t="shared" si="18"/>
        <v>0</v>
      </c>
      <c r="L169" s="11">
        <f t="shared" si="15"/>
        <v>16634967</v>
      </c>
      <c r="M169" s="11">
        <f t="shared" si="16"/>
        <v>0</v>
      </c>
      <c r="N169" s="11">
        <f t="shared" si="19"/>
        <v>17511890</v>
      </c>
      <c r="O169" s="11">
        <f t="shared" si="20"/>
        <v>0</v>
      </c>
      <c r="P169" s="11"/>
      <c r="Q169" s="56"/>
      <c r="R169" s="81"/>
      <c r="S169" s="81"/>
      <c r="T169" s="81"/>
      <c r="U169" s="81"/>
      <c r="V169" s="81"/>
      <c r="W169" s="81"/>
      <c r="X169"/>
      <c r="Y169"/>
      <c r="Z169"/>
    </row>
    <row r="170" spans="1:26" s="30" customFormat="1" ht="12.75" customHeight="1">
      <c r="A170" s="32" t="s">
        <v>52</v>
      </c>
      <c r="B170" s="32"/>
      <c r="C170" s="25" t="s">
        <v>570</v>
      </c>
      <c r="D170" s="25" t="s">
        <v>571</v>
      </c>
      <c r="E170" s="25" t="s">
        <v>47</v>
      </c>
      <c r="F170" s="9" t="s">
        <v>572</v>
      </c>
      <c r="G170" s="11">
        <v>131730</v>
      </c>
      <c r="H170" s="11">
        <f t="shared" si="14"/>
        <v>138282</v>
      </c>
      <c r="I170" s="11"/>
      <c r="J170" s="11">
        <f t="shared" si="17"/>
        <v>153220</v>
      </c>
      <c r="K170" s="11">
        <f t="shared" si="18"/>
        <v>0</v>
      </c>
      <c r="L170" s="11">
        <f t="shared" si="15"/>
        <v>160260</v>
      </c>
      <c r="M170" s="11">
        <f t="shared" si="16"/>
        <v>0</v>
      </c>
      <c r="N170" s="11">
        <f t="shared" si="19"/>
        <v>168708</v>
      </c>
      <c r="O170" s="11">
        <f t="shared" si="20"/>
        <v>0</v>
      </c>
      <c r="P170" s="11"/>
      <c r="Q170" s="47"/>
      <c r="R170" s="81"/>
      <c r="S170" s="81"/>
      <c r="T170" s="81"/>
      <c r="U170" s="81"/>
      <c r="V170" s="81"/>
      <c r="W170" s="81"/>
      <c r="X170"/>
      <c r="Y170"/>
      <c r="Z170"/>
    </row>
    <row r="171" spans="1:26" s="30" customFormat="1" ht="12.75" customHeight="1">
      <c r="A171" s="32" t="s">
        <v>36</v>
      </c>
      <c r="B171" s="32" t="s">
        <v>573</v>
      </c>
      <c r="C171" s="25" t="s">
        <v>574</v>
      </c>
      <c r="D171" s="25" t="s">
        <v>575</v>
      </c>
      <c r="E171" s="25" t="s">
        <v>47</v>
      </c>
      <c r="F171" s="9" t="s">
        <v>576</v>
      </c>
      <c r="G171" s="11">
        <v>1160482</v>
      </c>
      <c r="H171" s="11">
        <f t="shared" si="14"/>
        <v>1218198</v>
      </c>
      <c r="I171" s="11">
        <v>185000</v>
      </c>
      <c r="J171" s="11">
        <f t="shared" si="17"/>
        <v>1349791</v>
      </c>
      <c r="K171" s="11">
        <f t="shared" si="18"/>
        <v>206076</v>
      </c>
      <c r="L171" s="11">
        <f t="shared" si="15"/>
        <v>1411811</v>
      </c>
      <c r="M171" s="11">
        <f t="shared" si="16"/>
        <v>220757</v>
      </c>
      <c r="N171" s="11">
        <f t="shared" si="19"/>
        <v>1486236</v>
      </c>
      <c r="O171" s="11">
        <f t="shared" si="20"/>
        <v>229709</v>
      </c>
      <c r="P171" s="11"/>
      <c r="Q171" s="47"/>
      <c r="R171" s="81"/>
      <c r="S171" s="81"/>
      <c r="T171" s="81"/>
      <c r="U171" s="81"/>
      <c r="V171" s="81"/>
      <c r="W171" s="81"/>
      <c r="X171"/>
      <c r="Y171"/>
      <c r="Z171"/>
    </row>
    <row r="172" spans="1:26" s="30" customFormat="1" ht="12.75" customHeight="1">
      <c r="A172" s="32" t="s">
        <v>36</v>
      </c>
      <c r="B172" s="32" t="s">
        <v>577</v>
      </c>
      <c r="C172" s="25" t="s">
        <v>578</v>
      </c>
      <c r="D172" s="25" t="s">
        <v>575</v>
      </c>
      <c r="E172" s="25" t="s">
        <v>47</v>
      </c>
      <c r="F172" s="35" t="s">
        <v>579</v>
      </c>
      <c r="G172" s="11">
        <v>3951913</v>
      </c>
      <c r="H172" s="11">
        <f t="shared" si="14"/>
        <v>4148460</v>
      </c>
      <c r="I172" s="11">
        <v>550000</v>
      </c>
      <c r="J172" s="11">
        <f t="shared" si="17"/>
        <v>4596588</v>
      </c>
      <c r="K172" s="11">
        <f t="shared" si="18"/>
        <v>612658</v>
      </c>
      <c r="L172" s="11">
        <f t="shared" si="15"/>
        <v>4807793</v>
      </c>
      <c r="M172" s="11">
        <f t="shared" si="16"/>
        <v>656305</v>
      </c>
      <c r="N172" s="11">
        <f t="shared" si="19"/>
        <v>5061239</v>
      </c>
      <c r="O172" s="11">
        <f t="shared" si="20"/>
        <v>682919</v>
      </c>
      <c r="P172" s="11"/>
      <c r="Q172" s="47"/>
      <c r="R172" s="81"/>
      <c r="S172" s="81"/>
      <c r="T172" s="81"/>
      <c r="U172" s="81"/>
      <c r="V172" s="81"/>
      <c r="W172" s="81"/>
      <c r="X172"/>
      <c r="Y172"/>
      <c r="Z172"/>
    </row>
    <row r="173" spans="1:26" s="30" customFormat="1" ht="12.75" customHeight="1">
      <c r="A173" s="32" t="s">
        <v>36</v>
      </c>
      <c r="B173" s="32" t="s">
        <v>580</v>
      </c>
      <c r="C173" s="25" t="s">
        <v>581</v>
      </c>
      <c r="D173" s="25" t="s">
        <v>582</v>
      </c>
      <c r="E173" s="25" t="s">
        <v>47</v>
      </c>
      <c r="F173" s="9" t="s">
        <v>583</v>
      </c>
      <c r="G173" s="11">
        <v>1957138</v>
      </c>
      <c r="H173" s="11">
        <f t="shared" si="14"/>
        <v>2054476</v>
      </c>
      <c r="I173" s="11">
        <v>225000</v>
      </c>
      <c r="J173" s="11">
        <f t="shared" si="17"/>
        <v>2276406</v>
      </c>
      <c r="K173" s="11">
        <f t="shared" si="18"/>
        <v>250633</v>
      </c>
      <c r="L173" s="11">
        <f t="shared" si="15"/>
        <v>2381003</v>
      </c>
      <c r="M173" s="11">
        <f t="shared" si="16"/>
        <v>268489</v>
      </c>
      <c r="N173" s="11">
        <f t="shared" si="19"/>
        <v>2506519</v>
      </c>
      <c r="O173" s="11">
        <f t="shared" si="20"/>
        <v>279377</v>
      </c>
      <c r="P173" s="11"/>
      <c r="Q173" s="47"/>
      <c r="R173" s="81"/>
      <c r="S173" s="81"/>
      <c r="T173" s="81"/>
      <c r="U173" s="81"/>
      <c r="V173" s="81"/>
      <c r="W173" s="81"/>
      <c r="X173"/>
      <c r="Y173"/>
      <c r="Z173"/>
    </row>
    <row r="174" spans="1:26" s="30" customFormat="1" ht="12.75" customHeight="1">
      <c r="A174" s="32" t="s">
        <v>36</v>
      </c>
      <c r="B174" s="32" t="s">
        <v>584</v>
      </c>
      <c r="C174" s="25" t="s">
        <v>585</v>
      </c>
      <c r="D174" s="25" t="s">
        <v>582</v>
      </c>
      <c r="E174" s="25" t="s">
        <v>47</v>
      </c>
      <c r="F174" s="31"/>
      <c r="G174" s="11">
        <v>6753382</v>
      </c>
      <c r="H174" s="11">
        <f t="shared" si="14"/>
        <v>7089260</v>
      </c>
      <c r="I174" s="11">
        <v>975000</v>
      </c>
      <c r="J174" s="11">
        <f t="shared" si="17"/>
        <v>7855061</v>
      </c>
      <c r="K174" s="11">
        <f t="shared" si="18"/>
        <v>1086076</v>
      </c>
      <c r="L174" s="11">
        <f t="shared" si="15"/>
        <v>8215987</v>
      </c>
      <c r="M174" s="11">
        <f t="shared" si="16"/>
        <v>1163451</v>
      </c>
      <c r="N174" s="11">
        <f t="shared" si="19"/>
        <v>8649098</v>
      </c>
      <c r="O174" s="11">
        <f t="shared" si="20"/>
        <v>1210631</v>
      </c>
      <c r="P174" s="11"/>
      <c r="Q174" s="47"/>
      <c r="R174" s="81"/>
      <c r="S174" s="81"/>
      <c r="T174" s="81"/>
      <c r="U174" s="81"/>
      <c r="V174" s="81"/>
      <c r="W174" s="81"/>
      <c r="X174"/>
      <c r="Y174"/>
      <c r="Z174"/>
    </row>
    <row r="175" spans="1:26" s="30" customFormat="1">
      <c r="A175" s="32" t="s">
        <v>52</v>
      </c>
      <c r="B175" s="32" t="s">
        <v>586</v>
      </c>
      <c r="C175" s="25" t="s">
        <v>587</v>
      </c>
      <c r="D175" s="25" t="s">
        <v>99</v>
      </c>
      <c r="E175" s="25" t="s">
        <v>47</v>
      </c>
      <c r="F175" s="35" t="s">
        <v>588</v>
      </c>
      <c r="G175" s="11">
        <v>357554</v>
      </c>
      <c r="H175" s="11">
        <f t="shared" si="14"/>
        <v>375337</v>
      </c>
      <c r="I175" s="11"/>
      <c r="J175" s="11">
        <f t="shared" si="17"/>
        <v>415882</v>
      </c>
      <c r="K175" s="11">
        <f t="shared" si="18"/>
        <v>0</v>
      </c>
      <c r="L175" s="11">
        <f t="shared" si="15"/>
        <v>434991</v>
      </c>
      <c r="M175" s="11">
        <f t="shared" si="16"/>
        <v>0</v>
      </c>
      <c r="N175" s="11">
        <f t="shared" si="19"/>
        <v>457922</v>
      </c>
      <c r="O175" s="11">
        <f t="shared" si="20"/>
        <v>0</v>
      </c>
      <c r="P175" s="11"/>
      <c r="Q175" s="47"/>
      <c r="R175" s="81"/>
      <c r="S175" s="81"/>
      <c r="T175" s="81"/>
      <c r="U175" s="81"/>
      <c r="V175" s="81"/>
      <c r="W175" s="81"/>
      <c r="X175"/>
      <c r="Y175"/>
      <c r="Z175"/>
    </row>
    <row r="176" spans="1:26" s="30" customFormat="1">
      <c r="A176" s="32" t="s">
        <v>52</v>
      </c>
      <c r="B176" s="24" t="s">
        <v>589</v>
      </c>
      <c r="C176" s="25" t="s">
        <v>590</v>
      </c>
      <c r="D176" s="25" t="s">
        <v>99</v>
      </c>
      <c r="E176" s="25" t="s">
        <v>47</v>
      </c>
      <c r="F176" s="35"/>
      <c r="G176" s="11">
        <v>672452</v>
      </c>
      <c r="H176" s="11">
        <f t="shared" si="14"/>
        <v>705896</v>
      </c>
      <c r="I176" s="11"/>
      <c r="J176" s="11">
        <f t="shared" si="17"/>
        <v>782149</v>
      </c>
      <c r="K176" s="11">
        <f t="shared" si="18"/>
        <v>0</v>
      </c>
      <c r="L176" s="11">
        <f t="shared" si="15"/>
        <v>818087</v>
      </c>
      <c r="M176" s="11">
        <f t="shared" si="16"/>
        <v>0</v>
      </c>
      <c r="N176" s="11">
        <f t="shared" si="19"/>
        <v>861213</v>
      </c>
      <c r="O176" s="11">
        <f t="shared" si="20"/>
        <v>0</v>
      </c>
      <c r="P176" s="11"/>
      <c r="Q176" s="47"/>
      <c r="R176" s="81"/>
      <c r="S176" s="81"/>
      <c r="T176" s="81"/>
      <c r="U176" s="81"/>
      <c r="V176" s="81"/>
      <c r="W176" s="81"/>
      <c r="X176"/>
      <c r="Y176"/>
      <c r="Z176"/>
    </row>
    <row r="177" spans="1:16383" s="30" customFormat="1">
      <c r="A177" s="32" t="s">
        <v>52</v>
      </c>
      <c r="B177" s="24" t="s">
        <v>591</v>
      </c>
      <c r="C177" s="25" t="s">
        <v>592</v>
      </c>
      <c r="D177" s="25" t="s">
        <v>99</v>
      </c>
      <c r="E177" s="25" t="s">
        <v>47</v>
      </c>
      <c r="F177" s="9" t="s">
        <v>593</v>
      </c>
      <c r="G177" s="11">
        <v>646107</v>
      </c>
      <c r="H177" s="11">
        <f t="shared" si="14"/>
        <v>678241</v>
      </c>
      <c r="I177" s="11"/>
      <c r="J177" s="11">
        <f t="shared" si="17"/>
        <v>751506</v>
      </c>
      <c r="K177" s="11">
        <f t="shared" si="18"/>
        <v>0</v>
      </c>
      <c r="L177" s="11">
        <f t="shared" si="15"/>
        <v>786036</v>
      </c>
      <c r="M177" s="11">
        <f t="shared" si="16"/>
        <v>0</v>
      </c>
      <c r="N177" s="11">
        <f t="shared" si="19"/>
        <v>827472</v>
      </c>
      <c r="O177" s="11">
        <f t="shared" si="20"/>
        <v>0</v>
      </c>
      <c r="P177" s="11"/>
      <c r="Q177" s="47"/>
      <c r="R177" s="81"/>
      <c r="S177" s="81"/>
      <c r="T177" s="81"/>
      <c r="U177" s="81"/>
      <c r="V177" s="81"/>
      <c r="W177" s="81"/>
      <c r="X177"/>
      <c r="Y177"/>
      <c r="Z177"/>
    </row>
    <row r="178" spans="1:16383" s="30" customFormat="1">
      <c r="A178" s="32" t="s">
        <v>52</v>
      </c>
      <c r="B178" s="24" t="s">
        <v>594</v>
      </c>
      <c r="C178" s="26" t="s">
        <v>595</v>
      </c>
      <c r="D178" s="25" t="s">
        <v>99</v>
      </c>
      <c r="E178" s="25" t="s">
        <v>47</v>
      </c>
      <c r="F178" s="9" t="s">
        <v>596</v>
      </c>
      <c r="G178" s="11">
        <v>1894409</v>
      </c>
      <c r="H178" s="11">
        <f t="shared" si="14"/>
        <v>1988627</v>
      </c>
      <c r="I178" s="11"/>
      <c r="J178" s="11">
        <f t="shared" si="17"/>
        <v>2203444</v>
      </c>
      <c r="K178" s="11">
        <f t="shared" si="18"/>
        <v>0</v>
      </c>
      <c r="L178" s="11">
        <f t="shared" si="15"/>
        <v>2304688</v>
      </c>
      <c r="M178" s="11">
        <f t="shared" si="16"/>
        <v>0</v>
      </c>
      <c r="N178" s="11">
        <f t="shared" si="19"/>
        <v>2426181</v>
      </c>
      <c r="O178" s="11">
        <f t="shared" si="20"/>
        <v>0</v>
      </c>
      <c r="P178" s="11"/>
      <c r="Q178" s="47"/>
      <c r="R178" s="81"/>
      <c r="S178" s="81"/>
      <c r="T178" s="81"/>
      <c r="U178" s="81"/>
      <c r="V178" s="81"/>
      <c r="W178" s="81"/>
      <c r="X178"/>
      <c r="Y178"/>
      <c r="Z178"/>
    </row>
    <row r="179" spans="1:16383" s="30" customFormat="1" ht="12.75" customHeight="1">
      <c r="A179" s="32" t="s">
        <v>36</v>
      </c>
      <c r="B179" s="32" t="s">
        <v>597</v>
      </c>
      <c r="C179" s="26" t="s">
        <v>598</v>
      </c>
      <c r="D179" s="25" t="s">
        <v>99</v>
      </c>
      <c r="E179" s="25" t="s">
        <v>47</v>
      </c>
      <c r="F179" s="35"/>
      <c r="G179" s="11">
        <v>2885524</v>
      </c>
      <c r="H179" s="11">
        <f t="shared" si="14"/>
        <v>3029035</v>
      </c>
      <c r="I179" s="11">
        <v>100000</v>
      </c>
      <c r="J179" s="11">
        <f t="shared" si="17"/>
        <v>3356240</v>
      </c>
      <c r="K179" s="11">
        <f t="shared" si="18"/>
        <v>111392</v>
      </c>
      <c r="L179" s="11">
        <f t="shared" si="15"/>
        <v>3510453</v>
      </c>
      <c r="M179" s="11">
        <f t="shared" si="16"/>
        <v>119328</v>
      </c>
      <c r="N179" s="11">
        <f t="shared" si="19"/>
        <v>3695509</v>
      </c>
      <c r="O179" s="11">
        <f t="shared" si="20"/>
        <v>124167</v>
      </c>
      <c r="P179" s="11"/>
      <c r="Q179" s="47"/>
      <c r="R179" s="81"/>
      <c r="S179" s="81"/>
      <c r="T179" s="81"/>
      <c r="U179" s="81"/>
      <c r="V179" s="81"/>
      <c r="W179" s="81"/>
      <c r="X179"/>
      <c r="Y179"/>
      <c r="Z179"/>
    </row>
    <row r="180" spans="1:16383" s="30" customFormat="1" ht="12.75" customHeight="1">
      <c r="A180" s="32" t="s">
        <v>36</v>
      </c>
      <c r="B180" s="32" t="s">
        <v>599</v>
      </c>
      <c r="C180" s="25" t="s">
        <v>600</v>
      </c>
      <c r="D180" s="25" t="s">
        <v>99</v>
      </c>
      <c r="E180" s="25" t="s">
        <v>47</v>
      </c>
      <c r="F180" s="9" t="s">
        <v>601</v>
      </c>
      <c r="G180" s="11">
        <v>715108</v>
      </c>
      <c r="H180" s="11">
        <f t="shared" si="14"/>
        <v>750674</v>
      </c>
      <c r="I180" s="11">
        <v>75000</v>
      </c>
      <c r="J180" s="11">
        <f t="shared" si="17"/>
        <v>831764</v>
      </c>
      <c r="K180" s="11">
        <f t="shared" si="18"/>
        <v>83544</v>
      </c>
      <c r="L180" s="11">
        <f t="shared" si="15"/>
        <v>869982</v>
      </c>
      <c r="M180" s="11">
        <f t="shared" si="16"/>
        <v>89496</v>
      </c>
      <c r="N180" s="11">
        <f t="shared" si="19"/>
        <v>915844</v>
      </c>
      <c r="O180" s="11">
        <f t="shared" si="20"/>
        <v>93125</v>
      </c>
      <c r="P180" s="11"/>
      <c r="Q180" s="47"/>
      <c r="R180" s="81"/>
      <c r="S180" s="81"/>
      <c r="T180" s="81"/>
      <c r="U180" s="81"/>
      <c r="V180" s="81"/>
      <c r="W180" s="81"/>
      <c r="X180"/>
      <c r="Y180"/>
      <c r="Z180"/>
    </row>
    <row r="181" spans="1:16383" s="30" customFormat="1">
      <c r="A181" s="32" t="s">
        <v>36</v>
      </c>
      <c r="B181" s="32"/>
      <c r="C181" s="25" t="s">
        <v>602</v>
      </c>
      <c r="D181" s="25" t="s">
        <v>603</v>
      </c>
      <c r="E181" s="25" t="s">
        <v>47</v>
      </c>
      <c r="F181" s="9" t="s">
        <v>604</v>
      </c>
      <c r="G181" s="11">
        <v>1129119</v>
      </c>
      <c r="H181" s="11">
        <f t="shared" si="14"/>
        <v>1185275</v>
      </c>
      <c r="I181" s="11">
        <v>75000</v>
      </c>
      <c r="J181" s="11">
        <f t="shared" si="17"/>
        <v>1313312</v>
      </c>
      <c r="K181" s="11">
        <f t="shared" si="18"/>
        <v>83544</v>
      </c>
      <c r="L181" s="11">
        <f t="shared" si="15"/>
        <v>1373656</v>
      </c>
      <c r="M181" s="11">
        <f t="shared" si="16"/>
        <v>89496</v>
      </c>
      <c r="N181" s="11">
        <f t="shared" si="19"/>
        <v>1446069</v>
      </c>
      <c r="O181" s="11">
        <f t="shared" si="20"/>
        <v>93125</v>
      </c>
      <c r="P181" s="11"/>
      <c r="Q181" s="47"/>
      <c r="R181" s="81"/>
      <c r="S181" s="81"/>
      <c r="T181" s="81"/>
      <c r="U181" s="81"/>
      <c r="V181" s="81"/>
      <c r="W181" s="81"/>
      <c r="X181"/>
      <c r="Y181"/>
      <c r="Z181"/>
    </row>
    <row r="182" spans="1:16383" s="30" customFormat="1" ht="12.75" customHeight="1">
      <c r="A182" s="32" t="s">
        <v>36</v>
      </c>
      <c r="B182" s="32" t="s">
        <v>605</v>
      </c>
      <c r="C182" s="25" t="s">
        <v>606</v>
      </c>
      <c r="D182" s="25" t="s">
        <v>607</v>
      </c>
      <c r="E182" s="25" t="s">
        <v>47</v>
      </c>
      <c r="F182" s="9" t="s">
        <v>608</v>
      </c>
      <c r="G182" s="11">
        <v>1078935</v>
      </c>
      <c r="H182" s="11">
        <f t="shared" si="14"/>
        <v>1132596</v>
      </c>
      <c r="I182" s="11">
        <v>235000</v>
      </c>
      <c r="J182" s="11">
        <f t="shared" si="17"/>
        <v>1254942</v>
      </c>
      <c r="K182" s="11">
        <f t="shared" si="18"/>
        <v>261772</v>
      </c>
      <c r="L182" s="11">
        <f t="shared" si="15"/>
        <v>1312604</v>
      </c>
      <c r="M182" s="11">
        <f t="shared" si="16"/>
        <v>280421</v>
      </c>
      <c r="N182" s="11">
        <f t="shared" si="19"/>
        <v>1381799</v>
      </c>
      <c r="O182" s="11">
        <f t="shared" si="20"/>
        <v>291792</v>
      </c>
      <c r="P182" s="11"/>
      <c r="Q182" s="47"/>
      <c r="R182" s="81"/>
      <c r="S182" s="81"/>
      <c r="T182" s="81"/>
      <c r="U182" s="81"/>
      <c r="V182" s="81"/>
      <c r="W182" s="81"/>
      <c r="X182"/>
      <c r="Y182"/>
      <c r="Z182"/>
    </row>
    <row r="183" spans="1:16383" s="30" customFormat="1" ht="12.75" customHeight="1">
      <c r="A183" s="32" t="s">
        <v>36</v>
      </c>
      <c r="B183" s="24"/>
      <c r="C183" s="25" t="s">
        <v>609</v>
      </c>
      <c r="D183" s="25" t="s">
        <v>610</v>
      </c>
      <c r="E183" s="25" t="s">
        <v>47</v>
      </c>
      <c r="F183" s="9"/>
      <c r="G183" s="11">
        <v>2358602</v>
      </c>
      <c r="H183" s="11">
        <f t="shared" si="14"/>
        <v>2475906</v>
      </c>
      <c r="I183" s="11">
        <v>200000</v>
      </c>
      <c r="J183" s="11">
        <f t="shared" si="17"/>
        <v>2743360</v>
      </c>
      <c r="K183" s="11">
        <f t="shared" si="18"/>
        <v>222785</v>
      </c>
      <c r="L183" s="11">
        <f t="shared" si="15"/>
        <v>2869412</v>
      </c>
      <c r="M183" s="11">
        <f t="shared" si="16"/>
        <v>238657</v>
      </c>
      <c r="N183" s="11">
        <f t="shared" si="19"/>
        <v>3020675</v>
      </c>
      <c r="O183" s="11">
        <f t="shared" si="20"/>
        <v>248335</v>
      </c>
      <c r="P183" s="11"/>
      <c r="Q183" s="47"/>
      <c r="R183" s="82" t="s">
        <v>132</v>
      </c>
      <c r="S183" s="82" t="s">
        <v>132</v>
      </c>
      <c r="T183" s="82" t="s">
        <v>132</v>
      </c>
      <c r="U183" s="82" t="s">
        <v>115</v>
      </c>
      <c r="V183" s="82" t="s">
        <v>115</v>
      </c>
      <c r="W183" s="82" t="s">
        <v>133</v>
      </c>
      <c r="X183" s="83"/>
      <c r="Y183" s="83"/>
      <c r="Z183" s="83"/>
    </row>
    <row r="184" spans="1:16383" s="30" customFormat="1">
      <c r="A184" s="32" t="s">
        <v>36</v>
      </c>
      <c r="B184" s="24"/>
      <c r="C184" s="25" t="s">
        <v>611</v>
      </c>
      <c r="D184" s="25" t="s">
        <v>607</v>
      </c>
      <c r="E184" s="25" t="s">
        <v>47</v>
      </c>
      <c r="F184" s="9"/>
      <c r="G184" s="11">
        <v>574596</v>
      </c>
      <c r="H184" s="11">
        <f t="shared" si="14"/>
        <v>603173</v>
      </c>
      <c r="I184" s="11">
        <v>54000</v>
      </c>
      <c r="J184" s="11">
        <f t="shared" si="17"/>
        <v>668329</v>
      </c>
      <c r="K184" s="11">
        <f t="shared" si="18"/>
        <v>60152</v>
      </c>
      <c r="L184" s="11">
        <f t="shared" si="15"/>
        <v>699038</v>
      </c>
      <c r="M184" s="11">
        <f t="shared" si="16"/>
        <v>64437</v>
      </c>
      <c r="N184" s="11">
        <f t="shared" si="19"/>
        <v>735888</v>
      </c>
      <c r="O184" s="11">
        <f t="shared" si="20"/>
        <v>67050</v>
      </c>
      <c r="P184" s="11"/>
      <c r="Q184" s="47"/>
      <c r="R184" s="81"/>
      <c r="S184" s="81"/>
      <c r="T184" s="81"/>
      <c r="U184" s="81"/>
      <c r="V184" s="81"/>
      <c r="W184" s="81"/>
      <c r="X184"/>
      <c r="Y184"/>
      <c r="Z184"/>
    </row>
    <row r="185" spans="1:16383" s="30" customFormat="1">
      <c r="A185" s="32" t="s">
        <v>36</v>
      </c>
      <c r="B185" s="32" t="s">
        <v>612</v>
      </c>
      <c r="C185" s="25" t="s">
        <v>613</v>
      </c>
      <c r="D185" s="25" t="s">
        <v>607</v>
      </c>
      <c r="E185" s="25" t="s">
        <v>47</v>
      </c>
      <c r="F185" s="9" t="s">
        <v>614</v>
      </c>
      <c r="G185" s="11">
        <v>2051230</v>
      </c>
      <c r="H185" s="11">
        <f t="shared" si="14"/>
        <v>2153247</v>
      </c>
      <c r="I185" s="11">
        <v>250000</v>
      </c>
      <c r="J185" s="11">
        <f t="shared" si="17"/>
        <v>2385847</v>
      </c>
      <c r="K185" s="11">
        <f t="shared" si="18"/>
        <v>278481</v>
      </c>
      <c r="L185" s="11">
        <f t="shared" si="15"/>
        <v>2495472</v>
      </c>
      <c r="M185" s="11">
        <f t="shared" si="16"/>
        <v>298321</v>
      </c>
      <c r="N185" s="11">
        <f t="shared" si="19"/>
        <v>2627022</v>
      </c>
      <c r="O185" s="11">
        <f t="shared" si="20"/>
        <v>310418</v>
      </c>
      <c r="P185" s="11"/>
      <c r="Q185" s="47"/>
      <c r="R185" s="81"/>
      <c r="S185" s="81"/>
      <c r="T185" s="81"/>
      <c r="U185" s="81"/>
      <c r="V185" s="81"/>
      <c r="W185" s="81"/>
      <c r="X185"/>
      <c r="Y185"/>
      <c r="Z185"/>
    </row>
    <row r="186" spans="1:16383" s="30" customFormat="1" ht="12.75" customHeight="1">
      <c r="A186" s="32" t="s">
        <v>36</v>
      </c>
      <c r="B186" s="24" t="s">
        <v>615</v>
      </c>
      <c r="C186" s="25" t="s">
        <v>616</v>
      </c>
      <c r="D186" s="25" t="s">
        <v>607</v>
      </c>
      <c r="E186" s="25" t="s">
        <v>47</v>
      </c>
      <c r="F186" s="9" t="s">
        <v>617</v>
      </c>
      <c r="G186" s="11">
        <v>10789350</v>
      </c>
      <c r="H186" s="11">
        <f t="shared" si="14"/>
        <v>11325956</v>
      </c>
      <c r="I186" s="11">
        <v>1730000</v>
      </c>
      <c r="J186" s="11">
        <f t="shared" si="17"/>
        <v>12549417</v>
      </c>
      <c r="K186" s="11">
        <f t="shared" si="18"/>
        <v>1927089</v>
      </c>
      <c r="L186" s="11">
        <f t="shared" si="15"/>
        <v>13126040</v>
      </c>
      <c r="M186" s="11">
        <f t="shared" si="16"/>
        <v>2064379</v>
      </c>
      <c r="N186" s="11">
        <f t="shared" si="19"/>
        <v>13817988</v>
      </c>
      <c r="O186" s="11">
        <f t="shared" si="20"/>
        <v>2148093</v>
      </c>
      <c r="P186" s="11"/>
      <c r="Q186" s="47"/>
      <c r="R186" s="81"/>
      <c r="S186" s="81"/>
      <c r="T186" s="81"/>
      <c r="U186" s="81"/>
      <c r="V186" s="81"/>
      <c r="W186" s="81"/>
      <c r="X186"/>
      <c r="Y186"/>
      <c r="Z186"/>
    </row>
    <row r="187" spans="1:16383" s="30" customFormat="1" ht="12.75" customHeight="1">
      <c r="A187" s="32" t="s">
        <v>36</v>
      </c>
      <c r="B187" s="24" t="s">
        <v>73</v>
      </c>
      <c r="C187" s="25" t="s">
        <v>616</v>
      </c>
      <c r="D187" s="25" t="s">
        <v>607</v>
      </c>
      <c r="E187" s="25" t="s">
        <v>47</v>
      </c>
      <c r="F187" s="31"/>
      <c r="G187" s="11">
        <v>979204</v>
      </c>
      <c r="H187" s="11">
        <f t="shared" si="14"/>
        <v>1027904</v>
      </c>
      <c r="I187" s="11">
        <v>51737</v>
      </c>
      <c r="J187" s="11">
        <f t="shared" si="17"/>
        <v>1138941</v>
      </c>
      <c r="K187" s="11">
        <f t="shared" si="18"/>
        <v>57631</v>
      </c>
      <c r="L187" s="11">
        <f t="shared" si="15"/>
        <v>1191273</v>
      </c>
      <c r="M187" s="11">
        <f t="shared" si="16"/>
        <v>61737</v>
      </c>
      <c r="N187" s="11">
        <f t="shared" si="19"/>
        <v>1254072</v>
      </c>
      <c r="O187" s="11">
        <f t="shared" si="20"/>
        <v>64241</v>
      </c>
      <c r="P187" s="11"/>
      <c r="Q187" s="47"/>
      <c r="R187" s="81"/>
      <c r="S187" s="81"/>
      <c r="T187" s="81"/>
      <c r="U187" s="81"/>
      <c r="V187" s="81"/>
      <c r="W187" s="81"/>
      <c r="X187"/>
      <c r="Y187"/>
      <c r="Z187"/>
    </row>
    <row r="188" spans="1:16383" s="30" customFormat="1">
      <c r="A188" s="32" t="s">
        <v>36</v>
      </c>
      <c r="B188" s="27" t="s">
        <v>618</v>
      </c>
      <c r="C188" s="31" t="s">
        <v>619</v>
      </c>
      <c r="D188" s="31" t="s">
        <v>607</v>
      </c>
      <c r="E188" s="31" t="s">
        <v>47</v>
      </c>
      <c r="F188" s="31"/>
      <c r="G188" s="11">
        <v>6862630</v>
      </c>
      <c r="H188" s="11">
        <f t="shared" si="14"/>
        <v>7203941</v>
      </c>
      <c r="I188" s="11">
        <v>601539</v>
      </c>
      <c r="J188" s="11">
        <f t="shared" si="17"/>
        <v>7982130</v>
      </c>
      <c r="K188" s="11">
        <f t="shared" si="18"/>
        <v>670069</v>
      </c>
      <c r="L188" s="11">
        <f t="shared" si="15"/>
        <v>8348895</v>
      </c>
      <c r="M188" s="11">
        <f t="shared" si="16"/>
        <v>717806</v>
      </c>
      <c r="N188" s="11">
        <f t="shared" si="19"/>
        <v>8789012</v>
      </c>
      <c r="O188" s="11">
        <f t="shared" si="20"/>
        <v>746914</v>
      </c>
      <c r="P188" s="11"/>
      <c r="Q188" s="47"/>
      <c r="R188" s="81"/>
      <c r="S188" s="81"/>
      <c r="T188" s="81"/>
      <c r="U188" s="81"/>
      <c r="V188" s="81"/>
      <c r="W188" s="81"/>
      <c r="X188"/>
      <c r="Y188"/>
      <c r="Z188"/>
    </row>
    <row r="189" spans="1:16383" s="30" customFormat="1" ht="12.75" customHeight="1">
      <c r="A189" s="32" t="s">
        <v>36</v>
      </c>
      <c r="B189" s="32" t="s">
        <v>620</v>
      </c>
      <c r="C189" s="25" t="s">
        <v>621</v>
      </c>
      <c r="D189" s="25" t="s">
        <v>357</v>
      </c>
      <c r="E189" s="25" t="s">
        <v>47</v>
      </c>
      <c r="F189" s="9" t="s">
        <v>622</v>
      </c>
      <c r="G189" s="11">
        <v>5645591</v>
      </c>
      <c r="H189" s="11">
        <f t="shared" si="14"/>
        <v>5926373</v>
      </c>
      <c r="I189" s="11">
        <v>2577000</v>
      </c>
      <c r="J189" s="11">
        <f t="shared" si="17"/>
        <v>6566556</v>
      </c>
      <c r="K189" s="11">
        <f t="shared" si="18"/>
        <v>2870582</v>
      </c>
      <c r="L189" s="11">
        <f t="shared" si="15"/>
        <v>6868277</v>
      </c>
      <c r="M189" s="11">
        <f t="shared" si="16"/>
        <v>3075089</v>
      </c>
      <c r="N189" s="11">
        <f t="shared" si="19"/>
        <v>7230343</v>
      </c>
      <c r="O189" s="11">
        <f t="shared" si="20"/>
        <v>3199788</v>
      </c>
      <c r="P189" s="11"/>
      <c r="Q189" s="47"/>
      <c r="R189" s="81"/>
      <c r="S189" s="81"/>
      <c r="T189" s="81"/>
      <c r="U189" s="81"/>
      <c r="V189" s="81"/>
      <c r="W189" s="81"/>
      <c r="X189"/>
      <c r="Y189"/>
      <c r="Z189"/>
    </row>
    <row r="190" spans="1:16383" s="30" customFormat="1" ht="12.75" customHeight="1">
      <c r="A190" s="32" t="s">
        <v>36</v>
      </c>
      <c r="B190" s="32" t="s">
        <v>623</v>
      </c>
      <c r="C190" s="25" t="s">
        <v>624</v>
      </c>
      <c r="D190" s="25" t="s">
        <v>625</v>
      </c>
      <c r="E190" s="25" t="s">
        <v>47</v>
      </c>
      <c r="F190" s="35" t="s">
        <v>626</v>
      </c>
      <c r="G190" s="11">
        <v>3374808</v>
      </c>
      <c r="H190" s="11">
        <f t="shared" si="14"/>
        <v>3542653</v>
      </c>
      <c r="I190" s="11">
        <v>500000</v>
      </c>
      <c r="J190" s="11">
        <f t="shared" si="17"/>
        <v>3925340</v>
      </c>
      <c r="K190" s="11">
        <f t="shared" si="18"/>
        <v>556962</v>
      </c>
      <c r="L190" s="11">
        <f t="shared" si="15"/>
        <v>4105702</v>
      </c>
      <c r="M190" s="11">
        <f t="shared" si="16"/>
        <v>596641</v>
      </c>
      <c r="N190" s="11">
        <f t="shared" si="19"/>
        <v>4322137</v>
      </c>
      <c r="O190" s="11">
        <f t="shared" si="20"/>
        <v>620836</v>
      </c>
      <c r="P190" s="11"/>
      <c r="Q190" s="47"/>
      <c r="R190" s="81"/>
      <c r="S190" s="81"/>
      <c r="T190" s="81"/>
      <c r="U190" s="81"/>
      <c r="V190" s="81"/>
      <c r="W190" s="81"/>
      <c r="X190"/>
      <c r="Y190"/>
      <c r="Z190"/>
    </row>
    <row r="191" spans="1:16383" s="30" customFormat="1" ht="12.75" customHeight="1">
      <c r="A191" s="32" t="s">
        <v>36</v>
      </c>
      <c r="B191" s="34" t="s">
        <v>627</v>
      </c>
      <c r="C191" s="25" t="s">
        <v>628</v>
      </c>
      <c r="D191" s="25" t="s">
        <v>629</v>
      </c>
      <c r="E191" s="25" t="s">
        <v>47</v>
      </c>
      <c r="F191" s="9"/>
      <c r="G191" s="11">
        <v>496812</v>
      </c>
      <c r="H191" s="11">
        <f t="shared" si="14"/>
        <v>521521</v>
      </c>
      <c r="I191" s="11">
        <v>100000</v>
      </c>
      <c r="J191" s="11">
        <f t="shared" si="17"/>
        <v>577857</v>
      </c>
      <c r="K191" s="11">
        <f t="shared" si="18"/>
        <v>111392</v>
      </c>
      <c r="L191" s="11">
        <f t="shared" si="15"/>
        <v>604408</v>
      </c>
      <c r="M191" s="11">
        <f t="shared" si="16"/>
        <v>119328</v>
      </c>
      <c r="N191" s="11">
        <f t="shared" si="19"/>
        <v>636270</v>
      </c>
      <c r="O191" s="11">
        <f t="shared" si="20"/>
        <v>124167</v>
      </c>
      <c r="P191" s="11"/>
      <c r="Q191" s="47"/>
      <c r="R191" s="82" t="s">
        <v>132</v>
      </c>
      <c r="S191" s="82" t="s">
        <v>132</v>
      </c>
      <c r="T191" s="82" t="s">
        <v>132</v>
      </c>
      <c r="U191" s="82" t="s">
        <v>115</v>
      </c>
      <c r="V191" s="82" t="s">
        <v>254</v>
      </c>
      <c r="W191" s="82"/>
      <c r="X191" s="83"/>
      <c r="Y191" s="83"/>
      <c r="Z191" s="83"/>
    </row>
    <row r="192" spans="1:16383" s="30" customFormat="1" ht="12.75" customHeight="1">
      <c r="A192" s="32" t="s">
        <v>52</v>
      </c>
      <c r="B192" s="32" t="s">
        <v>630</v>
      </c>
      <c r="C192" s="25" t="s">
        <v>631</v>
      </c>
      <c r="D192" s="25" t="s">
        <v>632</v>
      </c>
      <c r="E192" s="25" t="s">
        <v>47</v>
      </c>
      <c r="F192" s="36"/>
      <c r="G192" s="11">
        <v>860076</v>
      </c>
      <c r="H192" s="11">
        <f t="shared" si="14"/>
        <v>902852</v>
      </c>
      <c r="I192" s="11"/>
      <c r="J192" s="11">
        <f t="shared" si="17"/>
        <v>1000381</v>
      </c>
      <c r="K192" s="11">
        <f t="shared" si="18"/>
        <v>0</v>
      </c>
      <c r="L192" s="11">
        <f t="shared" si="15"/>
        <v>1046347</v>
      </c>
      <c r="M192" s="11">
        <f t="shared" si="16"/>
        <v>0</v>
      </c>
      <c r="N192" s="11">
        <f t="shared" si="19"/>
        <v>1101506</v>
      </c>
      <c r="O192" s="11">
        <f t="shared" si="20"/>
        <v>0</v>
      </c>
      <c r="P192" s="11"/>
      <c r="Q192" s="56"/>
      <c r="R192" s="82" t="s">
        <v>132</v>
      </c>
      <c r="S192" s="82" t="s">
        <v>132</v>
      </c>
      <c r="T192" s="82" t="s">
        <v>132</v>
      </c>
      <c r="U192" s="82" t="s">
        <v>115</v>
      </c>
      <c r="V192" s="82" t="s">
        <v>254</v>
      </c>
      <c r="W192" s="82"/>
      <c r="X192" s="83"/>
      <c r="Y192" s="83"/>
      <c r="Z192" s="83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  <c r="IX192" s="5"/>
      <c r="IY192" s="5"/>
      <c r="IZ192" s="5"/>
      <c r="JA192" s="5"/>
      <c r="JB192" s="5"/>
      <c r="JC192" s="5"/>
      <c r="JD192" s="5"/>
      <c r="JE192" s="5"/>
      <c r="JF192" s="5"/>
      <c r="JG192" s="5"/>
      <c r="JH192" s="5"/>
      <c r="JI192" s="5"/>
      <c r="JJ192" s="5"/>
      <c r="JK192" s="5"/>
      <c r="JL192" s="5"/>
      <c r="JM192" s="5"/>
      <c r="JN192" s="5"/>
      <c r="JO192" s="5"/>
      <c r="JP192" s="5"/>
      <c r="JQ192" s="5"/>
      <c r="JR192" s="5"/>
      <c r="JS192" s="5"/>
      <c r="JT192" s="5"/>
      <c r="JU192" s="5"/>
      <c r="JV192" s="5"/>
      <c r="JW192" s="5"/>
      <c r="JX192" s="5"/>
      <c r="JY192" s="5"/>
      <c r="JZ192" s="5"/>
      <c r="KA192" s="5"/>
      <c r="KB192" s="5"/>
      <c r="KC192" s="5"/>
      <c r="KD192" s="5"/>
      <c r="KE192" s="5"/>
      <c r="KF192" s="5"/>
      <c r="KG192" s="5"/>
      <c r="KH192" s="5"/>
      <c r="KI192" s="5"/>
      <c r="KJ192" s="5"/>
      <c r="KK192" s="5"/>
      <c r="KL192" s="5"/>
      <c r="KM192" s="5"/>
      <c r="KN192" s="5"/>
      <c r="KO192" s="5"/>
      <c r="KP192" s="5"/>
      <c r="KQ192" s="5"/>
      <c r="KR192" s="5"/>
      <c r="KS192" s="5"/>
      <c r="KT192" s="5"/>
      <c r="KU192" s="5"/>
      <c r="KV192" s="5"/>
      <c r="KW192" s="5"/>
      <c r="KX192" s="5"/>
      <c r="KY192" s="5"/>
      <c r="KZ192" s="5"/>
      <c r="LA192" s="5"/>
      <c r="LB192" s="5"/>
      <c r="LC192" s="5"/>
      <c r="LD192" s="5"/>
      <c r="LE192" s="5"/>
      <c r="LF192" s="5"/>
      <c r="LG192" s="5"/>
      <c r="LH192" s="5"/>
      <c r="LI192" s="5"/>
      <c r="LJ192" s="5"/>
      <c r="LK192" s="5"/>
      <c r="LL192" s="5"/>
      <c r="LM192" s="5"/>
      <c r="LN192" s="5"/>
      <c r="LO192" s="5"/>
      <c r="LP192" s="5"/>
      <c r="LQ192" s="5"/>
      <c r="LR192" s="5"/>
      <c r="LS192" s="5"/>
      <c r="LT192" s="5"/>
      <c r="LU192" s="5"/>
      <c r="LV192" s="5"/>
      <c r="LW192" s="5"/>
      <c r="LX192" s="5"/>
      <c r="LY192" s="5"/>
      <c r="LZ192" s="5"/>
      <c r="MA192" s="5"/>
      <c r="MB192" s="5"/>
      <c r="MC192" s="5"/>
      <c r="MD192" s="5"/>
      <c r="ME192" s="5"/>
      <c r="MF192" s="5"/>
      <c r="MG192" s="5"/>
      <c r="MH192" s="5"/>
      <c r="MI192" s="5"/>
      <c r="MJ192" s="5"/>
      <c r="MK192" s="5"/>
      <c r="ML192" s="5"/>
      <c r="MM192" s="5"/>
      <c r="MN192" s="5"/>
      <c r="MO192" s="5"/>
      <c r="MP192" s="5"/>
      <c r="MQ192" s="5"/>
      <c r="MR192" s="5"/>
      <c r="MS192" s="5"/>
      <c r="MT192" s="5"/>
      <c r="MU192" s="5"/>
      <c r="MV192" s="5"/>
      <c r="MW192" s="5"/>
      <c r="MX192" s="5"/>
      <c r="MY192" s="5"/>
      <c r="MZ192" s="5"/>
      <c r="NA192" s="5"/>
      <c r="NB192" s="5"/>
      <c r="NC192" s="5"/>
      <c r="ND192" s="5"/>
      <c r="NE192" s="5"/>
      <c r="NF192" s="5"/>
      <c r="NG192" s="5"/>
      <c r="NH192" s="5"/>
      <c r="NI192" s="5"/>
      <c r="NJ192" s="5"/>
      <c r="NK192" s="5"/>
      <c r="NL192" s="5"/>
      <c r="NM192" s="5"/>
      <c r="NN192" s="5"/>
      <c r="NO192" s="5"/>
      <c r="NP192" s="5"/>
      <c r="NQ192" s="5"/>
      <c r="NR192" s="5"/>
      <c r="NS192" s="5"/>
      <c r="NT192" s="5"/>
      <c r="NU192" s="5"/>
      <c r="NV192" s="5"/>
      <c r="NW192" s="5"/>
      <c r="NX192" s="5"/>
      <c r="NY192" s="5"/>
      <c r="NZ192" s="5"/>
      <c r="OA192" s="5"/>
      <c r="OB192" s="5"/>
      <c r="OC192" s="5"/>
      <c r="OD192" s="5"/>
      <c r="OE192" s="5"/>
      <c r="OF192" s="5"/>
      <c r="OG192" s="5"/>
      <c r="OH192" s="5"/>
      <c r="OI192" s="5"/>
      <c r="OJ192" s="5"/>
      <c r="OK192" s="5"/>
      <c r="OL192" s="5"/>
      <c r="OM192" s="5"/>
      <c r="ON192" s="5"/>
      <c r="OO192" s="5"/>
      <c r="OP192" s="5"/>
      <c r="OQ192" s="5"/>
      <c r="OR192" s="5"/>
      <c r="OS192" s="5"/>
      <c r="OT192" s="5"/>
      <c r="OU192" s="5"/>
      <c r="OV192" s="5"/>
      <c r="OW192" s="5"/>
      <c r="OX192" s="5"/>
      <c r="OY192" s="5"/>
      <c r="OZ192" s="5"/>
      <c r="PA192" s="5"/>
      <c r="PB192" s="5"/>
      <c r="PC192" s="5"/>
      <c r="PD192" s="5"/>
      <c r="PE192" s="5"/>
      <c r="PF192" s="5"/>
      <c r="PG192" s="5"/>
      <c r="PH192" s="5"/>
      <c r="PI192" s="5"/>
      <c r="PJ192" s="5"/>
      <c r="PK192" s="5"/>
      <c r="PL192" s="5"/>
      <c r="PM192" s="5"/>
      <c r="PN192" s="5"/>
      <c r="PO192" s="5"/>
      <c r="PP192" s="5"/>
      <c r="PQ192" s="5"/>
      <c r="PR192" s="5"/>
      <c r="PS192" s="5"/>
      <c r="PT192" s="5"/>
      <c r="PU192" s="5"/>
      <c r="PV192" s="5"/>
      <c r="PW192" s="5"/>
      <c r="PX192" s="5"/>
      <c r="PY192" s="5"/>
      <c r="PZ192" s="5"/>
      <c r="QA192" s="5"/>
      <c r="QB192" s="5"/>
      <c r="QC192" s="5"/>
      <c r="QD192" s="5"/>
      <c r="QE192" s="5"/>
      <c r="QF192" s="5"/>
      <c r="QG192" s="5"/>
      <c r="QH192" s="5"/>
      <c r="QI192" s="5"/>
      <c r="QJ192" s="5"/>
      <c r="QK192" s="5"/>
      <c r="QL192" s="5"/>
      <c r="QM192" s="5"/>
      <c r="QN192" s="5"/>
      <c r="QO192" s="5"/>
      <c r="QP192" s="5"/>
      <c r="QQ192" s="5"/>
      <c r="QR192" s="5"/>
      <c r="QS192" s="5"/>
      <c r="QT192" s="5"/>
      <c r="QU192" s="5"/>
      <c r="QV192" s="5"/>
      <c r="QW192" s="5"/>
      <c r="QX192" s="5"/>
      <c r="QY192" s="5"/>
      <c r="QZ192" s="5"/>
      <c r="RA192" s="5"/>
      <c r="RB192" s="5"/>
      <c r="RC192" s="5"/>
      <c r="RD192" s="5"/>
      <c r="RE192" s="5"/>
      <c r="RF192" s="5"/>
      <c r="RG192" s="5"/>
      <c r="RH192" s="5"/>
      <c r="RI192" s="5"/>
      <c r="RJ192" s="5"/>
      <c r="RK192" s="5"/>
      <c r="RL192" s="5"/>
      <c r="RM192" s="5"/>
      <c r="RN192" s="5"/>
      <c r="RO192" s="5"/>
      <c r="RP192" s="5"/>
      <c r="RQ192" s="5"/>
      <c r="RR192" s="5"/>
      <c r="RS192" s="5"/>
      <c r="RT192" s="5"/>
      <c r="RU192" s="5"/>
      <c r="RV192" s="5"/>
      <c r="RW192" s="5"/>
      <c r="RX192" s="5"/>
      <c r="RY192" s="5"/>
      <c r="RZ192" s="5"/>
      <c r="SA192" s="5"/>
      <c r="SB192" s="5"/>
      <c r="SC192" s="5"/>
      <c r="SD192" s="5"/>
      <c r="SE192" s="5"/>
      <c r="SF192" s="5"/>
      <c r="SG192" s="5"/>
      <c r="SH192" s="5"/>
      <c r="SI192" s="5"/>
      <c r="SJ192" s="5"/>
      <c r="SK192" s="5"/>
      <c r="SL192" s="5"/>
      <c r="SM192" s="5"/>
      <c r="SN192" s="5"/>
      <c r="SO192" s="5"/>
      <c r="SP192" s="5"/>
      <c r="SQ192" s="5"/>
      <c r="SR192" s="5"/>
      <c r="SS192" s="5"/>
      <c r="ST192" s="5"/>
      <c r="SU192" s="5"/>
      <c r="SV192" s="5"/>
      <c r="SW192" s="5"/>
      <c r="SX192" s="5"/>
      <c r="SY192" s="5"/>
      <c r="SZ192" s="5"/>
      <c r="TA192" s="5"/>
      <c r="TB192" s="5"/>
      <c r="TC192" s="5"/>
      <c r="TD192" s="5"/>
      <c r="TE192" s="5"/>
      <c r="TF192" s="5"/>
      <c r="TG192" s="5"/>
      <c r="TH192" s="5"/>
      <c r="TI192" s="5"/>
      <c r="TJ192" s="5"/>
      <c r="TK192" s="5"/>
      <c r="TL192" s="5"/>
      <c r="TM192" s="5"/>
      <c r="TN192" s="5"/>
      <c r="TO192" s="5"/>
      <c r="TP192" s="5"/>
      <c r="TQ192" s="5"/>
      <c r="TR192" s="5"/>
      <c r="TS192" s="5"/>
      <c r="TT192" s="5"/>
      <c r="TU192" s="5"/>
      <c r="TV192" s="5"/>
      <c r="TW192" s="5"/>
      <c r="TX192" s="5"/>
      <c r="TY192" s="5"/>
      <c r="TZ192" s="5"/>
      <c r="UA192" s="5"/>
      <c r="UB192" s="5"/>
      <c r="UC192" s="5"/>
      <c r="UD192" s="5"/>
      <c r="UE192" s="5"/>
      <c r="UF192" s="5"/>
      <c r="UG192" s="5"/>
      <c r="UH192" s="5"/>
      <c r="UI192" s="5"/>
      <c r="UJ192" s="5"/>
      <c r="UK192" s="5"/>
      <c r="UL192" s="5"/>
      <c r="UM192" s="5"/>
      <c r="UN192" s="5"/>
      <c r="UO192" s="5"/>
      <c r="UP192" s="5"/>
      <c r="UQ192" s="5"/>
      <c r="UR192" s="5"/>
      <c r="US192" s="5"/>
      <c r="UT192" s="5"/>
      <c r="UU192" s="5"/>
      <c r="UV192" s="5"/>
      <c r="UW192" s="5"/>
      <c r="UX192" s="5"/>
      <c r="UY192" s="5"/>
      <c r="UZ192" s="5"/>
      <c r="VA192" s="5"/>
      <c r="VB192" s="5"/>
      <c r="VC192" s="5"/>
      <c r="VD192" s="5"/>
      <c r="VE192" s="5"/>
      <c r="VF192" s="5"/>
      <c r="VG192" s="5"/>
      <c r="VH192" s="5"/>
      <c r="VI192" s="5"/>
      <c r="VJ192" s="5"/>
      <c r="VK192" s="5"/>
      <c r="VL192" s="5"/>
      <c r="VM192" s="5"/>
      <c r="VN192" s="5"/>
      <c r="VO192" s="5"/>
      <c r="VP192" s="5"/>
      <c r="VQ192" s="5"/>
      <c r="VR192" s="5"/>
      <c r="VS192" s="5"/>
      <c r="VT192" s="5"/>
      <c r="VU192" s="5"/>
      <c r="VV192" s="5"/>
      <c r="VW192" s="5"/>
      <c r="VX192" s="5"/>
      <c r="VY192" s="5"/>
      <c r="VZ192" s="5"/>
      <c r="WA192" s="5"/>
      <c r="WB192" s="5"/>
      <c r="WC192" s="5"/>
      <c r="WD192" s="5"/>
      <c r="WE192" s="5"/>
      <c r="WF192" s="5"/>
      <c r="WG192" s="5"/>
      <c r="WH192" s="5"/>
      <c r="WI192" s="5"/>
      <c r="WJ192" s="5"/>
      <c r="WK192" s="5"/>
      <c r="WL192" s="5"/>
      <c r="WM192" s="5"/>
      <c r="WN192" s="5"/>
      <c r="WO192" s="5"/>
      <c r="WP192" s="5"/>
      <c r="WQ192" s="5"/>
      <c r="WR192" s="5"/>
      <c r="WS192" s="5"/>
      <c r="WT192" s="5"/>
      <c r="WU192" s="5"/>
      <c r="WV192" s="5"/>
      <c r="WW192" s="5"/>
      <c r="WX192" s="5"/>
      <c r="WY192" s="5"/>
      <c r="WZ192" s="5"/>
      <c r="XA192" s="5"/>
      <c r="XB192" s="5"/>
      <c r="XC192" s="5"/>
      <c r="XD192" s="5"/>
      <c r="XE192" s="5"/>
      <c r="XF192" s="5"/>
      <c r="XG192" s="5"/>
      <c r="XH192" s="5"/>
      <c r="XI192" s="5"/>
      <c r="XJ192" s="5"/>
      <c r="XK192" s="5"/>
      <c r="XL192" s="5"/>
      <c r="XM192" s="5"/>
      <c r="XN192" s="5"/>
      <c r="XO192" s="5"/>
      <c r="XP192" s="5"/>
      <c r="XQ192" s="5"/>
      <c r="XR192" s="5"/>
      <c r="XS192" s="5"/>
      <c r="XT192" s="5"/>
      <c r="XU192" s="5"/>
      <c r="XV192" s="5"/>
      <c r="XW192" s="5"/>
      <c r="XX192" s="5"/>
      <c r="XY192" s="5"/>
      <c r="XZ192" s="5"/>
      <c r="YA192" s="5"/>
      <c r="YB192" s="5"/>
      <c r="YC192" s="5"/>
      <c r="YD192" s="5"/>
      <c r="YE192" s="5"/>
      <c r="YF192" s="5"/>
      <c r="YG192" s="5"/>
      <c r="YH192" s="5"/>
      <c r="YI192" s="5"/>
      <c r="YJ192" s="5"/>
      <c r="YK192" s="5"/>
      <c r="YL192" s="5"/>
      <c r="YM192" s="5"/>
      <c r="YN192" s="5"/>
      <c r="YO192" s="5"/>
      <c r="YP192" s="5"/>
      <c r="YQ192" s="5"/>
      <c r="YR192" s="5"/>
      <c r="YS192" s="5"/>
      <c r="YT192" s="5"/>
      <c r="YU192" s="5"/>
      <c r="YV192" s="5"/>
      <c r="YW192" s="5"/>
      <c r="YX192" s="5"/>
      <c r="YY192" s="5"/>
      <c r="YZ192" s="5"/>
      <c r="ZA192" s="5"/>
      <c r="ZB192" s="5"/>
      <c r="ZC192" s="5"/>
      <c r="ZD192" s="5"/>
      <c r="ZE192" s="5"/>
      <c r="ZF192" s="5"/>
      <c r="ZG192" s="5"/>
      <c r="ZH192" s="5"/>
      <c r="ZI192" s="5"/>
      <c r="ZJ192" s="5"/>
      <c r="ZK192" s="5"/>
      <c r="ZL192" s="5"/>
      <c r="ZM192" s="5"/>
      <c r="ZN192" s="5"/>
      <c r="ZO192" s="5"/>
      <c r="ZP192" s="5"/>
      <c r="ZQ192" s="5"/>
      <c r="ZR192" s="5"/>
      <c r="ZS192" s="5"/>
      <c r="ZT192" s="5"/>
      <c r="ZU192" s="5"/>
      <c r="ZV192" s="5"/>
      <c r="ZW192" s="5"/>
      <c r="ZX192" s="5"/>
      <c r="ZY192" s="5"/>
      <c r="ZZ192" s="5"/>
      <c r="AAA192" s="5"/>
      <c r="AAB192" s="5"/>
      <c r="AAC192" s="5"/>
      <c r="AAD192" s="5"/>
      <c r="AAE192" s="5"/>
      <c r="AAF192" s="5"/>
      <c r="AAG192" s="5"/>
      <c r="AAH192" s="5"/>
      <c r="AAI192" s="5"/>
      <c r="AAJ192" s="5"/>
      <c r="AAK192" s="5"/>
      <c r="AAL192" s="5"/>
      <c r="AAM192" s="5"/>
      <c r="AAN192" s="5"/>
      <c r="AAO192" s="5"/>
      <c r="AAP192" s="5"/>
      <c r="AAQ192" s="5"/>
      <c r="AAR192" s="5"/>
      <c r="AAS192" s="5"/>
      <c r="AAT192" s="5"/>
      <c r="AAU192" s="5"/>
      <c r="AAV192" s="5"/>
      <c r="AAW192" s="5"/>
      <c r="AAX192" s="5"/>
      <c r="AAY192" s="5"/>
      <c r="AAZ192" s="5"/>
      <c r="ABA192" s="5"/>
      <c r="ABB192" s="5"/>
      <c r="ABC192" s="5"/>
      <c r="ABD192" s="5"/>
      <c r="ABE192" s="5"/>
      <c r="ABF192" s="5"/>
      <c r="ABG192" s="5"/>
      <c r="ABH192" s="5"/>
      <c r="ABI192" s="5"/>
      <c r="ABJ192" s="5"/>
      <c r="ABK192" s="5"/>
      <c r="ABL192" s="5"/>
      <c r="ABM192" s="5"/>
      <c r="ABN192" s="5"/>
      <c r="ABO192" s="5"/>
      <c r="ABP192" s="5"/>
      <c r="ABQ192" s="5"/>
      <c r="ABR192" s="5"/>
      <c r="ABS192" s="5"/>
      <c r="ABT192" s="5"/>
      <c r="ABU192" s="5"/>
      <c r="ABV192" s="5"/>
      <c r="ABW192" s="5"/>
      <c r="ABX192" s="5"/>
      <c r="ABY192" s="5"/>
      <c r="ABZ192" s="5"/>
      <c r="ACA192" s="5"/>
      <c r="ACB192" s="5"/>
      <c r="ACC192" s="5"/>
      <c r="ACD192" s="5"/>
      <c r="ACE192" s="5"/>
      <c r="ACF192" s="5"/>
      <c r="ACG192" s="5"/>
      <c r="ACH192" s="5"/>
      <c r="ACI192" s="5"/>
      <c r="ACJ192" s="5"/>
      <c r="ACK192" s="5"/>
      <c r="ACL192" s="5"/>
      <c r="ACM192" s="5"/>
      <c r="ACN192" s="5"/>
      <c r="ACO192" s="5"/>
      <c r="ACP192" s="5"/>
      <c r="ACQ192" s="5"/>
      <c r="ACR192" s="5"/>
      <c r="ACS192" s="5"/>
      <c r="ACT192" s="5"/>
      <c r="ACU192" s="5"/>
      <c r="ACV192" s="5"/>
      <c r="ACW192" s="5"/>
      <c r="ACX192" s="5"/>
      <c r="ACY192" s="5"/>
      <c r="ACZ192" s="5"/>
      <c r="ADA192" s="5"/>
      <c r="ADB192" s="5"/>
      <c r="ADC192" s="5"/>
      <c r="ADD192" s="5"/>
      <c r="ADE192" s="5"/>
      <c r="ADF192" s="5"/>
      <c r="ADG192" s="5"/>
      <c r="ADH192" s="5"/>
      <c r="ADI192" s="5"/>
      <c r="ADJ192" s="5"/>
      <c r="ADK192" s="5"/>
      <c r="ADL192" s="5"/>
      <c r="ADM192" s="5"/>
      <c r="ADN192" s="5"/>
      <c r="ADO192" s="5"/>
      <c r="ADP192" s="5"/>
      <c r="ADQ192" s="5"/>
      <c r="ADR192" s="5"/>
      <c r="ADS192" s="5"/>
      <c r="ADT192" s="5"/>
      <c r="ADU192" s="5"/>
      <c r="ADV192" s="5"/>
      <c r="ADW192" s="5"/>
      <c r="ADX192" s="5"/>
      <c r="ADY192" s="5"/>
      <c r="ADZ192" s="5"/>
      <c r="AEA192" s="5"/>
      <c r="AEB192" s="5"/>
      <c r="AEC192" s="5"/>
      <c r="AED192" s="5"/>
      <c r="AEE192" s="5"/>
      <c r="AEF192" s="5"/>
      <c r="AEG192" s="5"/>
      <c r="AEH192" s="5"/>
      <c r="AEI192" s="5"/>
      <c r="AEJ192" s="5"/>
      <c r="AEK192" s="5"/>
      <c r="AEL192" s="5"/>
      <c r="AEM192" s="5"/>
      <c r="AEN192" s="5"/>
      <c r="AEO192" s="5"/>
      <c r="AEP192" s="5"/>
      <c r="AEQ192" s="5"/>
      <c r="AER192" s="5"/>
      <c r="AES192" s="5"/>
      <c r="AET192" s="5"/>
      <c r="AEU192" s="5"/>
      <c r="AEV192" s="5"/>
      <c r="AEW192" s="5"/>
      <c r="AEX192" s="5"/>
      <c r="AEY192" s="5"/>
      <c r="AEZ192" s="5"/>
      <c r="AFA192" s="5"/>
      <c r="AFB192" s="5"/>
      <c r="AFC192" s="5"/>
      <c r="AFD192" s="5"/>
      <c r="AFE192" s="5"/>
      <c r="AFF192" s="5"/>
      <c r="AFG192" s="5"/>
      <c r="AFH192" s="5"/>
      <c r="AFI192" s="5"/>
      <c r="AFJ192" s="5"/>
      <c r="AFK192" s="5"/>
      <c r="AFL192" s="5"/>
      <c r="AFM192" s="5"/>
      <c r="AFN192" s="5"/>
      <c r="AFO192" s="5"/>
      <c r="AFP192" s="5"/>
      <c r="AFQ192" s="5"/>
      <c r="AFR192" s="5"/>
      <c r="AFS192" s="5"/>
      <c r="AFT192" s="5"/>
      <c r="AFU192" s="5"/>
      <c r="AFV192" s="5"/>
      <c r="AFW192" s="5"/>
      <c r="AFX192" s="5"/>
      <c r="AFY192" s="5"/>
      <c r="AFZ192" s="5"/>
      <c r="AGA192" s="5"/>
      <c r="AGB192" s="5"/>
      <c r="AGC192" s="5"/>
      <c r="AGD192" s="5"/>
      <c r="AGE192" s="5"/>
      <c r="AGF192" s="5"/>
      <c r="AGG192" s="5"/>
      <c r="AGH192" s="5"/>
      <c r="AGI192" s="5"/>
      <c r="AGJ192" s="5"/>
      <c r="AGK192" s="5"/>
      <c r="AGL192" s="5"/>
      <c r="AGM192" s="5"/>
      <c r="AGN192" s="5"/>
      <c r="AGO192" s="5"/>
      <c r="AGP192" s="5"/>
      <c r="AGQ192" s="5"/>
      <c r="AGR192" s="5"/>
      <c r="AGS192" s="5"/>
      <c r="AGT192" s="5"/>
      <c r="AGU192" s="5"/>
      <c r="AGV192" s="5"/>
      <c r="AGW192" s="5"/>
      <c r="AGX192" s="5"/>
      <c r="AGY192" s="5"/>
      <c r="AGZ192" s="5"/>
      <c r="AHA192" s="5"/>
      <c r="AHB192" s="5"/>
      <c r="AHC192" s="5"/>
      <c r="AHD192" s="5"/>
      <c r="AHE192" s="5"/>
      <c r="AHF192" s="5"/>
      <c r="AHG192" s="5"/>
      <c r="AHH192" s="5"/>
      <c r="AHI192" s="5"/>
      <c r="AHJ192" s="5"/>
      <c r="AHK192" s="5"/>
      <c r="AHL192" s="5"/>
      <c r="AHM192" s="5"/>
      <c r="AHN192" s="5"/>
      <c r="AHO192" s="5"/>
      <c r="AHP192" s="5"/>
      <c r="AHQ192" s="5"/>
      <c r="AHR192" s="5"/>
      <c r="AHS192" s="5"/>
      <c r="AHT192" s="5"/>
      <c r="AHU192" s="5"/>
      <c r="AHV192" s="5"/>
      <c r="AHW192" s="5"/>
      <c r="AHX192" s="5"/>
      <c r="AHY192" s="5"/>
      <c r="AHZ192" s="5"/>
      <c r="AIA192" s="5"/>
      <c r="AIB192" s="5"/>
      <c r="AIC192" s="5"/>
      <c r="AID192" s="5"/>
      <c r="AIE192" s="5"/>
      <c r="AIF192" s="5"/>
      <c r="AIG192" s="5"/>
      <c r="AIH192" s="5"/>
      <c r="AII192" s="5"/>
      <c r="AIJ192" s="5"/>
      <c r="AIK192" s="5"/>
      <c r="AIL192" s="5"/>
      <c r="AIM192" s="5"/>
      <c r="AIN192" s="5"/>
      <c r="AIO192" s="5"/>
      <c r="AIP192" s="5"/>
      <c r="AIQ192" s="5"/>
      <c r="AIR192" s="5"/>
      <c r="AIS192" s="5"/>
      <c r="AIT192" s="5"/>
      <c r="AIU192" s="5"/>
      <c r="AIV192" s="5"/>
      <c r="AIW192" s="5"/>
      <c r="AIX192" s="5"/>
      <c r="AIY192" s="5"/>
      <c r="AIZ192" s="5"/>
      <c r="AJA192" s="5"/>
      <c r="AJB192" s="5"/>
      <c r="AJC192" s="5"/>
      <c r="AJD192" s="5"/>
      <c r="AJE192" s="5"/>
      <c r="AJF192" s="5"/>
      <c r="AJG192" s="5"/>
      <c r="AJH192" s="5"/>
      <c r="AJI192" s="5"/>
      <c r="AJJ192" s="5"/>
      <c r="AJK192" s="5"/>
      <c r="AJL192" s="5"/>
      <c r="AJM192" s="5"/>
      <c r="AJN192" s="5"/>
      <c r="AJO192" s="5"/>
      <c r="AJP192" s="5"/>
      <c r="AJQ192" s="5"/>
      <c r="AJR192" s="5"/>
      <c r="AJS192" s="5"/>
      <c r="AJT192" s="5"/>
      <c r="AJU192" s="5"/>
      <c r="AJV192" s="5"/>
      <c r="AJW192" s="5"/>
      <c r="AJX192" s="5"/>
      <c r="AJY192" s="5"/>
      <c r="AJZ192" s="5"/>
      <c r="AKA192" s="5"/>
      <c r="AKB192" s="5"/>
      <c r="AKC192" s="5"/>
      <c r="AKD192" s="5"/>
      <c r="AKE192" s="5"/>
      <c r="AKF192" s="5"/>
      <c r="AKG192" s="5"/>
      <c r="AKH192" s="5"/>
      <c r="AKI192" s="5"/>
      <c r="AKJ192" s="5"/>
      <c r="AKK192" s="5"/>
      <c r="AKL192" s="5"/>
      <c r="AKM192" s="5"/>
      <c r="AKN192" s="5"/>
      <c r="AKO192" s="5"/>
      <c r="AKP192" s="5"/>
      <c r="AKQ192" s="5"/>
      <c r="AKR192" s="5"/>
      <c r="AKS192" s="5"/>
      <c r="AKT192" s="5"/>
      <c r="AKU192" s="5"/>
      <c r="AKV192" s="5"/>
      <c r="AKW192" s="5"/>
      <c r="AKX192" s="5"/>
      <c r="AKY192" s="5"/>
      <c r="AKZ192" s="5"/>
      <c r="ALA192" s="5"/>
      <c r="ALB192" s="5"/>
      <c r="ALC192" s="5"/>
      <c r="ALD192" s="5"/>
      <c r="ALE192" s="5"/>
      <c r="ALF192" s="5"/>
      <c r="ALG192" s="5"/>
      <c r="ALH192" s="5"/>
      <c r="ALI192" s="5"/>
      <c r="ALJ192" s="5"/>
      <c r="ALK192" s="5"/>
      <c r="ALL192" s="5"/>
      <c r="ALM192" s="5"/>
      <c r="ALN192" s="5"/>
      <c r="ALO192" s="5"/>
      <c r="ALP192" s="5"/>
      <c r="ALQ192" s="5"/>
      <c r="ALR192" s="5"/>
      <c r="ALS192" s="5"/>
      <c r="ALT192" s="5"/>
      <c r="ALU192" s="5"/>
      <c r="ALV192" s="5"/>
      <c r="ALW192" s="5"/>
      <c r="ALX192" s="5"/>
      <c r="ALY192" s="5"/>
      <c r="ALZ192" s="5"/>
      <c r="AMA192" s="5"/>
      <c r="AMB192" s="5"/>
      <c r="AMC192" s="5"/>
      <c r="AMD192" s="5"/>
      <c r="AME192" s="5"/>
      <c r="AMF192" s="5"/>
      <c r="AMG192" s="5"/>
      <c r="AMH192" s="5"/>
      <c r="AMI192" s="5"/>
      <c r="AMJ192" s="5"/>
      <c r="AMK192" s="5"/>
      <c r="AML192" s="5"/>
      <c r="AMM192" s="5"/>
      <c r="AMN192" s="5"/>
      <c r="AMO192" s="5"/>
      <c r="AMP192" s="5"/>
      <c r="AMQ192" s="5"/>
      <c r="AMR192" s="5"/>
      <c r="AMS192" s="5"/>
      <c r="AMT192" s="5"/>
      <c r="AMU192" s="5"/>
      <c r="AMV192" s="5"/>
      <c r="AMW192" s="5"/>
      <c r="AMX192" s="5"/>
      <c r="AMY192" s="5"/>
      <c r="AMZ192" s="5"/>
      <c r="ANA192" s="5"/>
      <c r="ANB192" s="5"/>
      <c r="ANC192" s="5"/>
      <c r="AND192" s="5"/>
      <c r="ANE192" s="5"/>
      <c r="ANF192" s="5"/>
      <c r="ANG192" s="5"/>
      <c r="ANH192" s="5"/>
      <c r="ANI192" s="5"/>
      <c r="ANJ192" s="5"/>
      <c r="ANK192" s="5"/>
      <c r="ANL192" s="5"/>
      <c r="ANM192" s="5"/>
      <c r="ANN192" s="5"/>
      <c r="ANO192" s="5"/>
      <c r="ANP192" s="5"/>
      <c r="ANQ192" s="5"/>
      <c r="ANR192" s="5"/>
      <c r="ANS192" s="5"/>
      <c r="ANT192" s="5"/>
      <c r="ANU192" s="5"/>
      <c r="ANV192" s="5"/>
      <c r="ANW192" s="5"/>
      <c r="ANX192" s="5"/>
      <c r="ANY192" s="5"/>
      <c r="ANZ192" s="5"/>
      <c r="AOA192" s="5"/>
      <c r="AOB192" s="5"/>
      <c r="AOC192" s="5"/>
      <c r="AOD192" s="5"/>
      <c r="AOE192" s="5"/>
      <c r="AOF192" s="5"/>
      <c r="AOG192" s="5"/>
      <c r="AOH192" s="5"/>
      <c r="AOI192" s="5"/>
      <c r="AOJ192" s="5"/>
      <c r="AOK192" s="5"/>
      <c r="AOL192" s="5"/>
      <c r="AOM192" s="5"/>
      <c r="AON192" s="5"/>
      <c r="AOO192" s="5"/>
      <c r="AOP192" s="5"/>
      <c r="AOQ192" s="5"/>
      <c r="AOR192" s="5"/>
      <c r="AOS192" s="5"/>
      <c r="AOT192" s="5"/>
      <c r="AOU192" s="5"/>
      <c r="AOV192" s="5"/>
      <c r="AOW192" s="5"/>
      <c r="AOX192" s="5"/>
      <c r="AOY192" s="5"/>
      <c r="AOZ192" s="5"/>
      <c r="APA192" s="5"/>
      <c r="APB192" s="5"/>
      <c r="APC192" s="5"/>
      <c r="APD192" s="5"/>
      <c r="APE192" s="5"/>
      <c r="APF192" s="5"/>
      <c r="APG192" s="5"/>
      <c r="APH192" s="5"/>
      <c r="API192" s="5"/>
      <c r="APJ192" s="5"/>
      <c r="APK192" s="5"/>
      <c r="APL192" s="5"/>
      <c r="APM192" s="5"/>
      <c r="APN192" s="5"/>
      <c r="APO192" s="5"/>
      <c r="APP192" s="5"/>
      <c r="APQ192" s="5"/>
      <c r="APR192" s="5"/>
      <c r="APS192" s="5"/>
      <c r="APT192" s="5"/>
      <c r="APU192" s="5"/>
      <c r="APV192" s="5"/>
      <c r="APW192" s="5"/>
      <c r="APX192" s="5"/>
      <c r="APY192" s="5"/>
      <c r="APZ192" s="5"/>
      <c r="AQA192" s="5"/>
      <c r="AQB192" s="5"/>
      <c r="AQC192" s="5"/>
      <c r="AQD192" s="5"/>
      <c r="AQE192" s="5"/>
      <c r="AQF192" s="5"/>
      <c r="AQG192" s="5"/>
      <c r="AQH192" s="5"/>
      <c r="AQI192" s="5"/>
      <c r="AQJ192" s="5"/>
      <c r="AQK192" s="5"/>
      <c r="AQL192" s="5"/>
      <c r="AQM192" s="5"/>
      <c r="AQN192" s="5"/>
      <c r="AQO192" s="5"/>
      <c r="AQP192" s="5"/>
      <c r="AQQ192" s="5"/>
      <c r="AQR192" s="5"/>
      <c r="AQS192" s="5"/>
      <c r="AQT192" s="5"/>
      <c r="AQU192" s="5"/>
      <c r="AQV192" s="5"/>
      <c r="AQW192" s="5"/>
      <c r="AQX192" s="5"/>
      <c r="AQY192" s="5"/>
      <c r="AQZ192" s="5"/>
      <c r="ARA192" s="5"/>
      <c r="ARB192" s="5"/>
      <c r="ARC192" s="5"/>
      <c r="ARD192" s="5"/>
      <c r="ARE192" s="5"/>
      <c r="ARF192" s="5"/>
      <c r="ARG192" s="5"/>
      <c r="ARH192" s="5"/>
      <c r="ARI192" s="5"/>
      <c r="ARJ192" s="5"/>
      <c r="ARK192" s="5"/>
      <c r="ARL192" s="5"/>
      <c r="ARM192" s="5"/>
      <c r="ARN192" s="5"/>
      <c r="ARO192" s="5"/>
      <c r="ARP192" s="5"/>
      <c r="ARQ192" s="5"/>
      <c r="ARR192" s="5"/>
      <c r="ARS192" s="5"/>
      <c r="ART192" s="5"/>
      <c r="ARU192" s="5"/>
      <c r="ARV192" s="5"/>
      <c r="ARW192" s="5"/>
      <c r="ARX192" s="5"/>
      <c r="ARY192" s="5"/>
      <c r="ARZ192" s="5"/>
      <c r="ASA192" s="5"/>
      <c r="ASB192" s="5"/>
      <c r="ASC192" s="5"/>
      <c r="ASD192" s="5"/>
      <c r="ASE192" s="5"/>
      <c r="ASF192" s="5"/>
      <c r="ASG192" s="5"/>
      <c r="ASH192" s="5"/>
      <c r="ASI192" s="5"/>
      <c r="ASJ192" s="5"/>
      <c r="ASK192" s="5"/>
      <c r="ASL192" s="5"/>
      <c r="ASM192" s="5"/>
      <c r="ASN192" s="5"/>
      <c r="ASO192" s="5"/>
      <c r="ASP192" s="5"/>
      <c r="ASQ192" s="5"/>
      <c r="ASR192" s="5"/>
      <c r="ASS192" s="5"/>
      <c r="AST192" s="5"/>
      <c r="ASU192" s="5"/>
      <c r="ASV192" s="5"/>
      <c r="ASW192" s="5"/>
      <c r="ASX192" s="5"/>
      <c r="ASY192" s="5"/>
      <c r="ASZ192" s="5"/>
      <c r="ATA192" s="5"/>
      <c r="ATB192" s="5"/>
      <c r="ATC192" s="5"/>
      <c r="ATD192" s="5"/>
      <c r="ATE192" s="5"/>
      <c r="ATF192" s="5"/>
      <c r="ATG192" s="5"/>
      <c r="ATH192" s="5"/>
      <c r="ATI192" s="5"/>
      <c r="ATJ192" s="5"/>
      <c r="ATK192" s="5"/>
      <c r="ATL192" s="5"/>
      <c r="ATM192" s="5"/>
      <c r="ATN192" s="5"/>
      <c r="ATO192" s="5"/>
      <c r="ATP192" s="5"/>
      <c r="ATQ192" s="5"/>
      <c r="ATR192" s="5"/>
      <c r="ATS192" s="5"/>
      <c r="ATT192" s="5"/>
      <c r="ATU192" s="5"/>
      <c r="ATV192" s="5"/>
      <c r="ATW192" s="5"/>
      <c r="ATX192" s="5"/>
      <c r="ATY192" s="5"/>
      <c r="ATZ192" s="5"/>
      <c r="AUA192" s="5"/>
      <c r="AUB192" s="5"/>
      <c r="AUC192" s="5"/>
      <c r="AUD192" s="5"/>
      <c r="AUE192" s="5"/>
      <c r="AUF192" s="5"/>
      <c r="AUG192" s="5"/>
      <c r="AUH192" s="5"/>
      <c r="AUI192" s="5"/>
      <c r="AUJ192" s="5"/>
      <c r="AUK192" s="5"/>
      <c r="AUL192" s="5"/>
      <c r="AUM192" s="5"/>
      <c r="AUN192" s="5"/>
      <c r="AUO192" s="5"/>
      <c r="AUP192" s="5"/>
      <c r="AUQ192" s="5"/>
      <c r="AUR192" s="5"/>
      <c r="AUS192" s="5"/>
      <c r="AUT192" s="5"/>
      <c r="AUU192" s="5"/>
      <c r="AUV192" s="5"/>
      <c r="AUW192" s="5"/>
      <c r="AUX192" s="5"/>
      <c r="AUY192" s="5"/>
      <c r="AUZ192" s="5"/>
      <c r="AVA192" s="5"/>
      <c r="AVB192" s="5"/>
      <c r="AVC192" s="5"/>
      <c r="AVD192" s="5"/>
      <c r="AVE192" s="5"/>
      <c r="AVF192" s="5"/>
      <c r="AVG192" s="5"/>
      <c r="AVH192" s="5"/>
      <c r="AVI192" s="5"/>
      <c r="AVJ192" s="5"/>
      <c r="AVK192" s="5"/>
      <c r="AVL192" s="5"/>
      <c r="AVM192" s="5"/>
      <c r="AVN192" s="5"/>
      <c r="AVO192" s="5"/>
      <c r="AVP192" s="5"/>
      <c r="AVQ192" s="5"/>
      <c r="AVR192" s="5"/>
      <c r="AVS192" s="5"/>
      <c r="AVT192" s="5"/>
      <c r="AVU192" s="5"/>
      <c r="AVV192" s="5"/>
      <c r="AVW192" s="5"/>
      <c r="AVX192" s="5"/>
      <c r="AVY192" s="5"/>
      <c r="AVZ192" s="5"/>
      <c r="AWA192" s="5"/>
      <c r="AWB192" s="5"/>
      <c r="AWC192" s="5"/>
      <c r="AWD192" s="5"/>
      <c r="AWE192" s="5"/>
      <c r="AWF192" s="5"/>
      <c r="AWG192" s="5"/>
      <c r="AWH192" s="5"/>
      <c r="AWI192" s="5"/>
      <c r="AWJ192" s="5"/>
      <c r="AWK192" s="5"/>
      <c r="AWL192" s="5"/>
      <c r="AWM192" s="5"/>
      <c r="AWN192" s="5"/>
      <c r="AWO192" s="5"/>
      <c r="AWP192" s="5"/>
      <c r="AWQ192" s="5"/>
      <c r="AWR192" s="5"/>
      <c r="AWS192" s="5"/>
      <c r="AWT192" s="5"/>
      <c r="AWU192" s="5"/>
      <c r="AWV192" s="5"/>
      <c r="AWW192" s="5"/>
      <c r="AWX192" s="5"/>
      <c r="AWY192" s="5"/>
      <c r="AWZ192" s="5"/>
      <c r="AXA192" s="5"/>
      <c r="AXB192" s="5"/>
      <c r="AXC192" s="5"/>
      <c r="AXD192" s="5"/>
      <c r="AXE192" s="5"/>
      <c r="AXF192" s="5"/>
      <c r="AXG192" s="5"/>
      <c r="AXH192" s="5"/>
      <c r="AXI192" s="5"/>
      <c r="AXJ192" s="5"/>
      <c r="AXK192" s="5"/>
      <c r="AXL192" s="5"/>
      <c r="AXM192" s="5"/>
      <c r="AXN192" s="5"/>
      <c r="AXO192" s="5"/>
      <c r="AXP192" s="5"/>
      <c r="AXQ192" s="5"/>
      <c r="AXR192" s="5"/>
      <c r="AXS192" s="5"/>
      <c r="AXT192" s="5"/>
      <c r="AXU192" s="5"/>
      <c r="AXV192" s="5"/>
      <c r="AXW192" s="5"/>
      <c r="AXX192" s="5"/>
      <c r="AXY192" s="5"/>
      <c r="AXZ192" s="5"/>
      <c r="AYA192" s="5"/>
      <c r="AYB192" s="5"/>
      <c r="AYC192" s="5"/>
      <c r="AYD192" s="5"/>
      <c r="AYE192" s="5"/>
      <c r="AYF192" s="5"/>
      <c r="AYG192" s="5"/>
      <c r="AYH192" s="5"/>
      <c r="AYI192" s="5"/>
      <c r="AYJ192" s="5"/>
      <c r="AYK192" s="5"/>
      <c r="AYL192" s="5"/>
      <c r="AYM192" s="5"/>
      <c r="AYN192" s="5"/>
      <c r="AYO192" s="5"/>
      <c r="AYP192" s="5"/>
      <c r="AYQ192" s="5"/>
      <c r="AYR192" s="5"/>
      <c r="AYS192" s="5"/>
      <c r="AYT192" s="5"/>
      <c r="AYU192" s="5"/>
      <c r="AYV192" s="5"/>
      <c r="AYW192" s="5"/>
      <c r="AYX192" s="5"/>
      <c r="AYY192" s="5"/>
      <c r="AYZ192" s="5"/>
      <c r="AZA192" s="5"/>
      <c r="AZB192" s="5"/>
      <c r="AZC192" s="5"/>
      <c r="AZD192" s="5"/>
      <c r="AZE192" s="5"/>
      <c r="AZF192" s="5"/>
      <c r="AZG192" s="5"/>
      <c r="AZH192" s="5"/>
      <c r="AZI192" s="5"/>
      <c r="AZJ192" s="5"/>
      <c r="AZK192" s="5"/>
      <c r="AZL192" s="5"/>
      <c r="AZM192" s="5"/>
      <c r="AZN192" s="5"/>
      <c r="AZO192" s="5"/>
      <c r="AZP192" s="5"/>
      <c r="AZQ192" s="5"/>
      <c r="AZR192" s="5"/>
      <c r="AZS192" s="5"/>
      <c r="AZT192" s="5"/>
      <c r="AZU192" s="5"/>
      <c r="AZV192" s="5"/>
      <c r="AZW192" s="5"/>
      <c r="AZX192" s="5"/>
      <c r="AZY192" s="5"/>
      <c r="AZZ192" s="5"/>
      <c r="BAA192" s="5"/>
      <c r="BAB192" s="5"/>
      <c r="BAC192" s="5"/>
      <c r="BAD192" s="5"/>
      <c r="BAE192" s="5"/>
      <c r="BAF192" s="5"/>
      <c r="BAG192" s="5"/>
      <c r="BAH192" s="5"/>
      <c r="BAI192" s="5"/>
      <c r="BAJ192" s="5"/>
      <c r="BAK192" s="5"/>
      <c r="BAL192" s="5"/>
      <c r="BAM192" s="5"/>
      <c r="BAN192" s="5"/>
      <c r="BAO192" s="5"/>
      <c r="BAP192" s="5"/>
      <c r="BAQ192" s="5"/>
      <c r="BAR192" s="5"/>
      <c r="BAS192" s="5"/>
      <c r="BAT192" s="5"/>
      <c r="BAU192" s="5"/>
      <c r="BAV192" s="5"/>
      <c r="BAW192" s="5"/>
      <c r="BAX192" s="5"/>
      <c r="BAY192" s="5"/>
      <c r="BAZ192" s="5"/>
      <c r="BBA192" s="5"/>
      <c r="BBB192" s="5"/>
      <c r="BBC192" s="5"/>
      <c r="BBD192" s="5"/>
      <c r="BBE192" s="5"/>
      <c r="BBF192" s="5"/>
      <c r="BBG192" s="5"/>
      <c r="BBH192" s="5"/>
      <c r="BBI192" s="5"/>
      <c r="BBJ192" s="5"/>
      <c r="BBK192" s="5"/>
      <c r="BBL192" s="5"/>
      <c r="BBM192" s="5"/>
      <c r="BBN192" s="5"/>
      <c r="BBO192" s="5"/>
      <c r="BBP192" s="5"/>
      <c r="BBQ192" s="5"/>
      <c r="BBR192" s="5"/>
      <c r="BBS192" s="5"/>
      <c r="BBT192" s="5"/>
      <c r="BBU192" s="5"/>
      <c r="BBV192" s="5"/>
      <c r="BBW192" s="5"/>
      <c r="BBX192" s="5"/>
      <c r="BBY192" s="5"/>
      <c r="BBZ192" s="5"/>
      <c r="BCA192" s="5"/>
      <c r="BCB192" s="5"/>
      <c r="BCC192" s="5"/>
      <c r="BCD192" s="5"/>
      <c r="BCE192" s="5"/>
      <c r="BCF192" s="5"/>
      <c r="BCG192" s="5"/>
      <c r="BCH192" s="5"/>
      <c r="BCI192" s="5"/>
      <c r="BCJ192" s="5"/>
      <c r="BCK192" s="5"/>
      <c r="BCL192" s="5"/>
      <c r="BCM192" s="5"/>
      <c r="BCN192" s="5"/>
      <c r="BCO192" s="5"/>
      <c r="BCP192" s="5"/>
      <c r="BCQ192" s="5"/>
      <c r="BCR192" s="5"/>
      <c r="BCS192" s="5"/>
      <c r="BCT192" s="5"/>
      <c r="BCU192" s="5"/>
      <c r="BCV192" s="5"/>
      <c r="BCW192" s="5"/>
      <c r="BCX192" s="5"/>
      <c r="BCY192" s="5"/>
      <c r="BCZ192" s="5"/>
      <c r="BDA192" s="5"/>
      <c r="BDB192" s="5"/>
      <c r="BDC192" s="5"/>
      <c r="BDD192" s="5"/>
      <c r="BDE192" s="5"/>
      <c r="BDF192" s="5"/>
      <c r="BDG192" s="5"/>
      <c r="BDH192" s="5"/>
      <c r="BDI192" s="5"/>
      <c r="BDJ192" s="5"/>
      <c r="BDK192" s="5"/>
      <c r="BDL192" s="5"/>
      <c r="BDM192" s="5"/>
      <c r="BDN192" s="5"/>
      <c r="BDO192" s="5"/>
      <c r="BDP192" s="5"/>
      <c r="BDQ192" s="5"/>
      <c r="BDR192" s="5"/>
      <c r="BDS192" s="5"/>
      <c r="BDT192" s="5"/>
      <c r="BDU192" s="5"/>
      <c r="BDV192" s="5"/>
      <c r="BDW192" s="5"/>
      <c r="BDX192" s="5"/>
      <c r="BDY192" s="5"/>
      <c r="BDZ192" s="5"/>
      <c r="BEA192" s="5"/>
      <c r="BEB192" s="5"/>
      <c r="BEC192" s="5"/>
      <c r="BED192" s="5"/>
      <c r="BEE192" s="5"/>
      <c r="BEF192" s="5"/>
      <c r="BEG192" s="5"/>
      <c r="BEH192" s="5"/>
      <c r="BEI192" s="5"/>
      <c r="BEJ192" s="5"/>
      <c r="BEK192" s="5"/>
      <c r="BEL192" s="5"/>
      <c r="BEM192" s="5"/>
      <c r="BEN192" s="5"/>
      <c r="BEO192" s="5"/>
      <c r="BEP192" s="5"/>
      <c r="BEQ192" s="5"/>
      <c r="BER192" s="5"/>
      <c r="BES192" s="5"/>
      <c r="BET192" s="5"/>
      <c r="BEU192" s="5"/>
      <c r="BEV192" s="5"/>
      <c r="BEW192" s="5"/>
      <c r="BEX192" s="5"/>
      <c r="BEY192" s="5"/>
      <c r="BEZ192" s="5"/>
      <c r="BFA192" s="5"/>
      <c r="BFB192" s="5"/>
      <c r="BFC192" s="5"/>
      <c r="BFD192" s="5"/>
      <c r="BFE192" s="5"/>
      <c r="BFF192" s="5"/>
      <c r="BFG192" s="5"/>
      <c r="BFH192" s="5"/>
      <c r="BFI192" s="5"/>
      <c r="BFJ192" s="5"/>
      <c r="BFK192" s="5"/>
      <c r="BFL192" s="5"/>
      <c r="BFM192" s="5"/>
      <c r="BFN192" s="5"/>
      <c r="BFO192" s="5"/>
      <c r="BFP192" s="5"/>
      <c r="BFQ192" s="5"/>
      <c r="BFR192" s="5"/>
      <c r="BFS192" s="5"/>
      <c r="BFT192" s="5"/>
      <c r="BFU192" s="5"/>
      <c r="BFV192" s="5"/>
      <c r="BFW192" s="5"/>
      <c r="BFX192" s="5"/>
      <c r="BFY192" s="5"/>
      <c r="BFZ192" s="5"/>
      <c r="BGA192" s="5"/>
      <c r="BGB192" s="5"/>
      <c r="BGC192" s="5"/>
      <c r="BGD192" s="5"/>
      <c r="BGE192" s="5"/>
      <c r="BGF192" s="5"/>
      <c r="BGG192" s="5"/>
      <c r="BGH192" s="5"/>
      <c r="BGI192" s="5"/>
      <c r="BGJ192" s="5"/>
      <c r="BGK192" s="5"/>
      <c r="BGL192" s="5"/>
      <c r="BGM192" s="5"/>
      <c r="BGN192" s="5"/>
      <c r="BGO192" s="5"/>
      <c r="BGP192" s="5"/>
      <c r="BGQ192" s="5"/>
      <c r="BGR192" s="5"/>
      <c r="BGS192" s="5"/>
      <c r="BGT192" s="5"/>
      <c r="BGU192" s="5"/>
      <c r="BGV192" s="5"/>
      <c r="BGW192" s="5"/>
      <c r="BGX192" s="5"/>
      <c r="BGY192" s="5"/>
      <c r="BGZ192" s="5"/>
      <c r="BHA192" s="5"/>
      <c r="BHB192" s="5"/>
      <c r="BHC192" s="5"/>
      <c r="BHD192" s="5"/>
      <c r="BHE192" s="5"/>
      <c r="BHF192" s="5"/>
      <c r="BHG192" s="5"/>
      <c r="BHH192" s="5"/>
      <c r="BHI192" s="5"/>
      <c r="BHJ192" s="5"/>
      <c r="BHK192" s="5"/>
      <c r="BHL192" s="5"/>
      <c r="BHM192" s="5"/>
      <c r="BHN192" s="5"/>
      <c r="BHO192" s="5"/>
      <c r="BHP192" s="5"/>
      <c r="BHQ192" s="5"/>
      <c r="BHR192" s="5"/>
      <c r="BHS192" s="5"/>
      <c r="BHT192" s="5"/>
      <c r="BHU192" s="5"/>
      <c r="BHV192" s="5"/>
      <c r="BHW192" s="5"/>
      <c r="BHX192" s="5"/>
      <c r="BHY192" s="5"/>
      <c r="BHZ192" s="5"/>
      <c r="BIA192" s="5"/>
      <c r="BIB192" s="5"/>
      <c r="BIC192" s="5"/>
      <c r="BID192" s="5"/>
      <c r="BIE192" s="5"/>
      <c r="BIF192" s="5"/>
      <c r="BIG192" s="5"/>
      <c r="BIH192" s="5"/>
      <c r="BII192" s="5"/>
      <c r="BIJ192" s="5"/>
      <c r="BIK192" s="5"/>
      <c r="BIL192" s="5"/>
      <c r="BIM192" s="5"/>
      <c r="BIN192" s="5"/>
      <c r="BIO192" s="5"/>
      <c r="BIP192" s="5"/>
      <c r="BIQ192" s="5"/>
      <c r="BIR192" s="5"/>
      <c r="BIS192" s="5"/>
      <c r="BIT192" s="5"/>
      <c r="BIU192" s="5"/>
      <c r="BIV192" s="5"/>
      <c r="BIW192" s="5"/>
      <c r="BIX192" s="5"/>
      <c r="BIY192" s="5"/>
      <c r="BIZ192" s="5"/>
      <c r="BJA192" s="5"/>
      <c r="BJB192" s="5"/>
      <c r="BJC192" s="5"/>
      <c r="BJD192" s="5"/>
      <c r="BJE192" s="5"/>
      <c r="BJF192" s="5"/>
      <c r="BJG192" s="5"/>
      <c r="BJH192" s="5"/>
      <c r="BJI192" s="5"/>
      <c r="BJJ192" s="5"/>
      <c r="BJK192" s="5"/>
      <c r="BJL192" s="5"/>
      <c r="BJM192" s="5"/>
      <c r="BJN192" s="5"/>
      <c r="BJO192" s="5"/>
      <c r="BJP192" s="5"/>
      <c r="BJQ192" s="5"/>
      <c r="BJR192" s="5"/>
      <c r="BJS192" s="5"/>
      <c r="BJT192" s="5"/>
      <c r="BJU192" s="5"/>
      <c r="BJV192" s="5"/>
      <c r="BJW192" s="5"/>
      <c r="BJX192" s="5"/>
      <c r="BJY192" s="5"/>
      <c r="BJZ192" s="5"/>
      <c r="BKA192" s="5"/>
      <c r="BKB192" s="5"/>
      <c r="BKC192" s="5"/>
      <c r="BKD192" s="5"/>
      <c r="BKE192" s="5"/>
      <c r="BKF192" s="5"/>
      <c r="BKG192" s="5"/>
      <c r="BKH192" s="5"/>
      <c r="BKI192" s="5"/>
      <c r="BKJ192" s="5"/>
      <c r="BKK192" s="5"/>
      <c r="BKL192" s="5"/>
      <c r="BKM192" s="5"/>
      <c r="BKN192" s="5"/>
      <c r="BKO192" s="5"/>
      <c r="BKP192" s="5"/>
      <c r="BKQ192" s="5"/>
      <c r="BKR192" s="5"/>
      <c r="BKS192" s="5"/>
      <c r="BKT192" s="5"/>
      <c r="BKU192" s="5"/>
      <c r="BKV192" s="5"/>
      <c r="BKW192" s="5"/>
      <c r="BKX192" s="5"/>
      <c r="BKY192" s="5"/>
      <c r="BKZ192" s="5"/>
      <c r="BLA192" s="5"/>
      <c r="BLB192" s="5"/>
      <c r="BLC192" s="5"/>
      <c r="BLD192" s="5"/>
      <c r="BLE192" s="5"/>
      <c r="BLF192" s="5"/>
      <c r="BLG192" s="5"/>
      <c r="BLH192" s="5"/>
      <c r="BLI192" s="5"/>
      <c r="BLJ192" s="5"/>
      <c r="BLK192" s="5"/>
      <c r="BLL192" s="5"/>
      <c r="BLM192" s="5"/>
      <c r="BLN192" s="5"/>
      <c r="BLO192" s="5"/>
      <c r="BLP192" s="5"/>
      <c r="BLQ192" s="5"/>
      <c r="BLR192" s="5"/>
      <c r="BLS192" s="5"/>
      <c r="BLT192" s="5"/>
      <c r="BLU192" s="5"/>
      <c r="BLV192" s="5"/>
      <c r="BLW192" s="5"/>
      <c r="BLX192" s="5"/>
      <c r="BLY192" s="5"/>
      <c r="BLZ192" s="5"/>
      <c r="BMA192" s="5"/>
      <c r="BMB192" s="5"/>
      <c r="BMC192" s="5"/>
      <c r="BMD192" s="5"/>
      <c r="BME192" s="5"/>
      <c r="BMF192" s="5"/>
      <c r="BMG192" s="5"/>
      <c r="BMH192" s="5"/>
      <c r="BMI192" s="5"/>
      <c r="BMJ192" s="5"/>
      <c r="BMK192" s="5"/>
      <c r="BML192" s="5"/>
      <c r="BMM192" s="5"/>
      <c r="BMN192" s="5"/>
      <c r="BMO192" s="5"/>
      <c r="BMP192" s="5"/>
      <c r="BMQ192" s="5"/>
      <c r="BMR192" s="5"/>
      <c r="BMS192" s="5"/>
      <c r="BMT192" s="5"/>
      <c r="BMU192" s="5"/>
      <c r="BMV192" s="5"/>
      <c r="BMW192" s="5"/>
      <c r="BMX192" s="5"/>
      <c r="BMY192" s="5"/>
      <c r="BMZ192" s="5"/>
      <c r="BNA192" s="5"/>
      <c r="BNB192" s="5"/>
      <c r="BNC192" s="5"/>
      <c r="BND192" s="5"/>
      <c r="BNE192" s="5"/>
      <c r="BNF192" s="5"/>
      <c r="BNG192" s="5"/>
      <c r="BNH192" s="5"/>
      <c r="BNI192" s="5"/>
      <c r="BNJ192" s="5"/>
      <c r="BNK192" s="5"/>
      <c r="BNL192" s="5"/>
      <c r="BNM192" s="5"/>
      <c r="BNN192" s="5"/>
      <c r="BNO192" s="5"/>
      <c r="BNP192" s="5"/>
      <c r="BNQ192" s="5"/>
      <c r="BNR192" s="5"/>
      <c r="BNS192" s="5"/>
      <c r="BNT192" s="5"/>
      <c r="BNU192" s="5"/>
      <c r="BNV192" s="5"/>
      <c r="BNW192" s="5"/>
      <c r="BNX192" s="5"/>
      <c r="BNY192" s="5"/>
      <c r="BNZ192" s="5"/>
      <c r="BOA192" s="5"/>
      <c r="BOB192" s="5"/>
      <c r="BOC192" s="5"/>
      <c r="BOD192" s="5"/>
      <c r="BOE192" s="5"/>
      <c r="BOF192" s="5"/>
      <c r="BOG192" s="5"/>
      <c r="BOH192" s="5"/>
      <c r="BOI192" s="5"/>
      <c r="BOJ192" s="5"/>
      <c r="BOK192" s="5"/>
      <c r="BOL192" s="5"/>
      <c r="BOM192" s="5"/>
      <c r="BON192" s="5"/>
      <c r="BOO192" s="5"/>
      <c r="BOP192" s="5"/>
      <c r="BOQ192" s="5"/>
      <c r="BOR192" s="5"/>
      <c r="BOS192" s="5"/>
      <c r="BOT192" s="5"/>
      <c r="BOU192" s="5"/>
      <c r="BOV192" s="5"/>
      <c r="BOW192" s="5"/>
      <c r="BOX192" s="5"/>
      <c r="BOY192" s="5"/>
      <c r="BOZ192" s="5"/>
      <c r="BPA192" s="5"/>
      <c r="BPB192" s="5"/>
      <c r="BPC192" s="5"/>
      <c r="BPD192" s="5"/>
      <c r="BPE192" s="5"/>
      <c r="BPF192" s="5"/>
      <c r="BPG192" s="5"/>
      <c r="BPH192" s="5"/>
      <c r="BPI192" s="5"/>
      <c r="BPJ192" s="5"/>
      <c r="BPK192" s="5"/>
      <c r="BPL192" s="5"/>
      <c r="BPM192" s="5"/>
      <c r="BPN192" s="5"/>
      <c r="BPO192" s="5"/>
      <c r="BPP192" s="5"/>
      <c r="BPQ192" s="5"/>
      <c r="BPR192" s="5"/>
      <c r="BPS192" s="5"/>
      <c r="BPT192" s="5"/>
      <c r="BPU192" s="5"/>
      <c r="BPV192" s="5"/>
      <c r="BPW192" s="5"/>
      <c r="BPX192" s="5"/>
      <c r="BPY192" s="5"/>
      <c r="BPZ192" s="5"/>
      <c r="BQA192" s="5"/>
      <c r="BQB192" s="5"/>
      <c r="BQC192" s="5"/>
      <c r="BQD192" s="5"/>
      <c r="BQE192" s="5"/>
      <c r="BQF192" s="5"/>
      <c r="BQG192" s="5"/>
      <c r="BQH192" s="5"/>
      <c r="BQI192" s="5"/>
      <c r="BQJ192" s="5"/>
      <c r="BQK192" s="5"/>
      <c r="BQL192" s="5"/>
      <c r="BQM192" s="5"/>
      <c r="BQN192" s="5"/>
      <c r="BQO192" s="5"/>
      <c r="BQP192" s="5"/>
      <c r="BQQ192" s="5"/>
      <c r="BQR192" s="5"/>
      <c r="BQS192" s="5"/>
      <c r="BQT192" s="5"/>
      <c r="BQU192" s="5"/>
      <c r="BQV192" s="5"/>
      <c r="BQW192" s="5"/>
      <c r="BQX192" s="5"/>
      <c r="BQY192" s="5"/>
      <c r="BQZ192" s="5"/>
      <c r="BRA192" s="5"/>
      <c r="BRB192" s="5"/>
      <c r="BRC192" s="5"/>
      <c r="BRD192" s="5"/>
      <c r="BRE192" s="5"/>
      <c r="BRF192" s="5"/>
      <c r="BRG192" s="5"/>
      <c r="BRH192" s="5"/>
      <c r="BRI192" s="5"/>
      <c r="BRJ192" s="5"/>
      <c r="BRK192" s="5"/>
      <c r="BRL192" s="5"/>
      <c r="BRM192" s="5"/>
      <c r="BRN192" s="5"/>
      <c r="BRO192" s="5"/>
      <c r="BRP192" s="5"/>
      <c r="BRQ192" s="5"/>
      <c r="BRR192" s="5"/>
      <c r="BRS192" s="5"/>
      <c r="BRT192" s="5"/>
      <c r="BRU192" s="5"/>
      <c r="BRV192" s="5"/>
      <c r="BRW192" s="5"/>
      <c r="BRX192" s="5"/>
      <c r="BRY192" s="5"/>
      <c r="BRZ192" s="5"/>
      <c r="BSA192" s="5"/>
      <c r="BSB192" s="5"/>
      <c r="BSC192" s="5"/>
      <c r="BSD192" s="5"/>
      <c r="BSE192" s="5"/>
      <c r="BSF192" s="5"/>
      <c r="BSG192" s="5"/>
      <c r="BSH192" s="5"/>
      <c r="BSI192" s="5"/>
      <c r="BSJ192" s="5"/>
      <c r="BSK192" s="5"/>
      <c r="BSL192" s="5"/>
      <c r="BSM192" s="5"/>
      <c r="BSN192" s="5"/>
      <c r="BSO192" s="5"/>
      <c r="BSP192" s="5"/>
      <c r="BSQ192" s="5"/>
      <c r="BSR192" s="5"/>
      <c r="BSS192" s="5"/>
      <c r="BST192" s="5"/>
      <c r="BSU192" s="5"/>
      <c r="BSV192" s="5"/>
      <c r="BSW192" s="5"/>
      <c r="BSX192" s="5"/>
      <c r="BSY192" s="5"/>
      <c r="BSZ192" s="5"/>
      <c r="BTA192" s="5"/>
      <c r="BTB192" s="5"/>
      <c r="BTC192" s="5"/>
      <c r="BTD192" s="5"/>
      <c r="BTE192" s="5"/>
      <c r="BTF192" s="5"/>
      <c r="BTG192" s="5"/>
      <c r="BTH192" s="5"/>
      <c r="BTI192" s="5"/>
      <c r="BTJ192" s="5"/>
      <c r="BTK192" s="5"/>
      <c r="BTL192" s="5"/>
      <c r="BTM192" s="5"/>
      <c r="BTN192" s="5"/>
      <c r="BTO192" s="5"/>
      <c r="BTP192" s="5"/>
      <c r="BTQ192" s="5"/>
      <c r="BTR192" s="5"/>
      <c r="BTS192" s="5"/>
      <c r="BTT192" s="5"/>
      <c r="BTU192" s="5"/>
      <c r="BTV192" s="5"/>
      <c r="BTW192" s="5"/>
      <c r="BTX192" s="5"/>
      <c r="BTY192" s="5"/>
      <c r="BTZ192" s="5"/>
      <c r="BUA192" s="5"/>
      <c r="BUB192" s="5"/>
      <c r="BUC192" s="5"/>
      <c r="BUD192" s="5"/>
      <c r="BUE192" s="5"/>
      <c r="BUF192" s="5"/>
      <c r="BUG192" s="5"/>
      <c r="BUH192" s="5"/>
      <c r="BUI192" s="5"/>
      <c r="BUJ192" s="5"/>
      <c r="BUK192" s="5"/>
      <c r="BUL192" s="5"/>
      <c r="BUM192" s="5"/>
      <c r="BUN192" s="5"/>
      <c r="BUO192" s="5"/>
      <c r="BUP192" s="5"/>
      <c r="BUQ192" s="5"/>
      <c r="BUR192" s="5"/>
      <c r="BUS192" s="5"/>
      <c r="BUT192" s="5"/>
      <c r="BUU192" s="5"/>
      <c r="BUV192" s="5"/>
      <c r="BUW192" s="5"/>
      <c r="BUX192" s="5"/>
      <c r="BUY192" s="5"/>
      <c r="BUZ192" s="5"/>
      <c r="BVA192" s="5"/>
      <c r="BVB192" s="5"/>
      <c r="BVC192" s="5"/>
      <c r="BVD192" s="5"/>
      <c r="BVE192" s="5"/>
      <c r="BVF192" s="5"/>
      <c r="BVG192" s="5"/>
      <c r="BVH192" s="5"/>
      <c r="BVI192" s="5"/>
      <c r="BVJ192" s="5"/>
      <c r="BVK192" s="5"/>
      <c r="BVL192" s="5"/>
      <c r="BVM192" s="5"/>
      <c r="BVN192" s="5"/>
      <c r="BVO192" s="5"/>
      <c r="BVP192" s="5"/>
      <c r="BVQ192" s="5"/>
      <c r="BVR192" s="5"/>
      <c r="BVS192" s="5"/>
      <c r="BVT192" s="5"/>
      <c r="BVU192" s="5"/>
      <c r="BVV192" s="5"/>
      <c r="BVW192" s="5"/>
      <c r="BVX192" s="5"/>
      <c r="BVY192" s="5"/>
      <c r="BVZ192" s="5"/>
      <c r="BWA192" s="5"/>
      <c r="BWB192" s="5"/>
      <c r="BWC192" s="5"/>
      <c r="BWD192" s="5"/>
      <c r="BWE192" s="5"/>
      <c r="BWF192" s="5"/>
      <c r="BWG192" s="5"/>
      <c r="BWH192" s="5"/>
      <c r="BWI192" s="5"/>
      <c r="BWJ192" s="5"/>
      <c r="BWK192" s="5"/>
      <c r="BWL192" s="5"/>
      <c r="BWM192" s="5"/>
      <c r="BWN192" s="5"/>
      <c r="BWO192" s="5"/>
      <c r="BWP192" s="5"/>
      <c r="BWQ192" s="5"/>
      <c r="BWR192" s="5"/>
      <c r="BWS192" s="5"/>
      <c r="BWT192" s="5"/>
      <c r="BWU192" s="5"/>
      <c r="BWV192" s="5"/>
      <c r="BWW192" s="5"/>
      <c r="BWX192" s="5"/>
      <c r="BWY192" s="5"/>
      <c r="BWZ192" s="5"/>
      <c r="BXA192" s="5"/>
      <c r="BXB192" s="5"/>
      <c r="BXC192" s="5"/>
      <c r="BXD192" s="5"/>
      <c r="BXE192" s="5"/>
      <c r="BXF192" s="5"/>
      <c r="BXG192" s="5"/>
      <c r="BXH192" s="5"/>
      <c r="BXI192" s="5"/>
      <c r="BXJ192" s="5"/>
      <c r="BXK192" s="5"/>
      <c r="BXL192" s="5"/>
      <c r="BXM192" s="5"/>
      <c r="BXN192" s="5"/>
      <c r="BXO192" s="5"/>
      <c r="BXP192" s="5"/>
      <c r="BXQ192" s="5"/>
      <c r="BXR192" s="5"/>
      <c r="BXS192" s="5"/>
      <c r="BXT192" s="5"/>
      <c r="BXU192" s="5"/>
      <c r="BXV192" s="5"/>
      <c r="BXW192" s="5"/>
      <c r="BXX192" s="5"/>
      <c r="BXY192" s="5"/>
      <c r="BXZ192" s="5"/>
      <c r="BYA192" s="5"/>
      <c r="BYB192" s="5"/>
      <c r="BYC192" s="5"/>
      <c r="BYD192" s="5"/>
      <c r="BYE192" s="5"/>
      <c r="BYF192" s="5"/>
      <c r="BYG192" s="5"/>
      <c r="BYH192" s="5"/>
      <c r="BYI192" s="5"/>
      <c r="BYJ192" s="5"/>
      <c r="BYK192" s="5"/>
      <c r="BYL192" s="5"/>
      <c r="BYM192" s="5"/>
      <c r="BYN192" s="5"/>
      <c r="BYO192" s="5"/>
      <c r="BYP192" s="5"/>
      <c r="BYQ192" s="5"/>
      <c r="BYR192" s="5"/>
      <c r="BYS192" s="5"/>
      <c r="BYT192" s="5"/>
      <c r="BYU192" s="5"/>
      <c r="BYV192" s="5"/>
      <c r="BYW192" s="5"/>
      <c r="BYX192" s="5"/>
      <c r="BYY192" s="5"/>
      <c r="BYZ192" s="5"/>
      <c r="BZA192" s="5"/>
      <c r="BZB192" s="5"/>
      <c r="BZC192" s="5"/>
      <c r="BZD192" s="5"/>
      <c r="BZE192" s="5"/>
      <c r="BZF192" s="5"/>
      <c r="BZG192" s="5"/>
      <c r="BZH192" s="5"/>
      <c r="BZI192" s="5"/>
      <c r="BZJ192" s="5"/>
      <c r="BZK192" s="5"/>
      <c r="BZL192" s="5"/>
      <c r="BZM192" s="5"/>
      <c r="BZN192" s="5"/>
      <c r="BZO192" s="5"/>
      <c r="BZP192" s="5"/>
      <c r="BZQ192" s="5"/>
      <c r="BZR192" s="5"/>
      <c r="BZS192" s="5"/>
      <c r="BZT192" s="5"/>
      <c r="BZU192" s="5"/>
      <c r="BZV192" s="5"/>
      <c r="BZW192" s="5"/>
      <c r="BZX192" s="5"/>
      <c r="BZY192" s="5"/>
      <c r="BZZ192" s="5"/>
      <c r="CAA192" s="5"/>
      <c r="CAB192" s="5"/>
      <c r="CAC192" s="5"/>
      <c r="CAD192" s="5"/>
      <c r="CAE192" s="5"/>
      <c r="CAF192" s="5"/>
      <c r="CAG192" s="5"/>
      <c r="CAH192" s="5"/>
      <c r="CAI192" s="5"/>
      <c r="CAJ192" s="5"/>
      <c r="CAK192" s="5"/>
      <c r="CAL192" s="5"/>
      <c r="CAM192" s="5"/>
      <c r="CAN192" s="5"/>
      <c r="CAO192" s="5"/>
      <c r="CAP192" s="5"/>
      <c r="CAQ192" s="5"/>
      <c r="CAR192" s="5"/>
      <c r="CAS192" s="5"/>
      <c r="CAT192" s="5"/>
      <c r="CAU192" s="5"/>
      <c r="CAV192" s="5"/>
      <c r="CAW192" s="5"/>
      <c r="CAX192" s="5"/>
      <c r="CAY192" s="5"/>
      <c r="CAZ192" s="5"/>
      <c r="CBA192" s="5"/>
      <c r="CBB192" s="5"/>
      <c r="CBC192" s="5"/>
      <c r="CBD192" s="5"/>
      <c r="CBE192" s="5"/>
      <c r="CBF192" s="5"/>
      <c r="CBG192" s="5"/>
      <c r="CBH192" s="5"/>
      <c r="CBI192" s="5"/>
      <c r="CBJ192" s="5"/>
      <c r="CBK192" s="5"/>
      <c r="CBL192" s="5"/>
      <c r="CBM192" s="5"/>
      <c r="CBN192" s="5"/>
      <c r="CBO192" s="5"/>
      <c r="CBP192" s="5"/>
      <c r="CBQ192" s="5"/>
      <c r="CBR192" s="5"/>
      <c r="CBS192" s="5"/>
      <c r="CBT192" s="5"/>
      <c r="CBU192" s="5"/>
      <c r="CBV192" s="5"/>
      <c r="CBW192" s="5"/>
      <c r="CBX192" s="5"/>
      <c r="CBY192" s="5"/>
      <c r="CBZ192" s="5"/>
      <c r="CCA192" s="5"/>
      <c r="CCB192" s="5"/>
      <c r="CCC192" s="5"/>
      <c r="CCD192" s="5"/>
      <c r="CCE192" s="5"/>
      <c r="CCF192" s="5"/>
      <c r="CCG192" s="5"/>
      <c r="CCH192" s="5"/>
      <c r="CCI192" s="5"/>
      <c r="CCJ192" s="5"/>
      <c r="CCK192" s="5"/>
      <c r="CCL192" s="5"/>
      <c r="CCM192" s="5"/>
      <c r="CCN192" s="5"/>
      <c r="CCO192" s="5"/>
      <c r="CCP192" s="5"/>
      <c r="CCQ192" s="5"/>
      <c r="CCR192" s="5"/>
      <c r="CCS192" s="5"/>
      <c r="CCT192" s="5"/>
      <c r="CCU192" s="5"/>
      <c r="CCV192" s="5"/>
      <c r="CCW192" s="5"/>
      <c r="CCX192" s="5"/>
      <c r="CCY192" s="5"/>
      <c r="CCZ192" s="5"/>
      <c r="CDA192" s="5"/>
      <c r="CDB192" s="5"/>
      <c r="CDC192" s="5"/>
      <c r="CDD192" s="5"/>
      <c r="CDE192" s="5"/>
      <c r="CDF192" s="5"/>
      <c r="CDG192" s="5"/>
      <c r="CDH192" s="5"/>
      <c r="CDI192" s="5"/>
      <c r="CDJ192" s="5"/>
      <c r="CDK192" s="5"/>
      <c r="CDL192" s="5"/>
      <c r="CDM192" s="5"/>
      <c r="CDN192" s="5"/>
      <c r="CDO192" s="5"/>
      <c r="CDP192" s="5"/>
      <c r="CDQ192" s="5"/>
      <c r="CDR192" s="5"/>
      <c r="CDS192" s="5"/>
      <c r="CDT192" s="5"/>
      <c r="CDU192" s="5"/>
      <c r="CDV192" s="5"/>
      <c r="CDW192" s="5"/>
      <c r="CDX192" s="5"/>
      <c r="CDY192" s="5"/>
      <c r="CDZ192" s="5"/>
      <c r="CEA192" s="5"/>
      <c r="CEB192" s="5"/>
      <c r="CEC192" s="5"/>
      <c r="CED192" s="5"/>
      <c r="CEE192" s="5"/>
      <c r="CEF192" s="5"/>
      <c r="CEG192" s="5"/>
      <c r="CEH192" s="5"/>
      <c r="CEI192" s="5"/>
      <c r="CEJ192" s="5"/>
      <c r="CEK192" s="5"/>
      <c r="CEL192" s="5"/>
      <c r="CEM192" s="5"/>
      <c r="CEN192" s="5"/>
      <c r="CEO192" s="5"/>
      <c r="CEP192" s="5"/>
      <c r="CEQ192" s="5"/>
      <c r="CER192" s="5"/>
      <c r="CES192" s="5"/>
      <c r="CET192" s="5"/>
      <c r="CEU192" s="5"/>
      <c r="CEV192" s="5"/>
      <c r="CEW192" s="5"/>
      <c r="CEX192" s="5"/>
      <c r="CEY192" s="5"/>
      <c r="CEZ192" s="5"/>
      <c r="CFA192" s="5"/>
      <c r="CFB192" s="5"/>
      <c r="CFC192" s="5"/>
      <c r="CFD192" s="5"/>
      <c r="CFE192" s="5"/>
      <c r="CFF192" s="5"/>
      <c r="CFG192" s="5"/>
      <c r="CFH192" s="5"/>
      <c r="CFI192" s="5"/>
      <c r="CFJ192" s="5"/>
      <c r="CFK192" s="5"/>
      <c r="CFL192" s="5"/>
      <c r="CFM192" s="5"/>
      <c r="CFN192" s="5"/>
      <c r="CFO192" s="5"/>
      <c r="CFP192" s="5"/>
      <c r="CFQ192" s="5"/>
      <c r="CFR192" s="5"/>
      <c r="CFS192" s="5"/>
      <c r="CFT192" s="5"/>
      <c r="CFU192" s="5"/>
      <c r="CFV192" s="5"/>
      <c r="CFW192" s="5"/>
      <c r="CFX192" s="5"/>
      <c r="CFY192" s="5"/>
      <c r="CFZ192" s="5"/>
      <c r="CGA192" s="5"/>
      <c r="CGB192" s="5"/>
      <c r="CGC192" s="5"/>
      <c r="CGD192" s="5"/>
      <c r="CGE192" s="5"/>
      <c r="CGF192" s="5"/>
      <c r="CGG192" s="5"/>
      <c r="CGH192" s="5"/>
      <c r="CGI192" s="5"/>
      <c r="CGJ192" s="5"/>
      <c r="CGK192" s="5"/>
      <c r="CGL192" s="5"/>
      <c r="CGM192" s="5"/>
      <c r="CGN192" s="5"/>
      <c r="CGO192" s="5"/>
      <c r="CGP192" s="5"/>
      <c r="CGQ192" s="5"/>
      <c r="CGR192" s="5"/>
      <c r="CGS192" s="5"/>
      <c r="CGT192" s="5"/>
      <c r="CGU192" s="5"/>
      <c r="CGV192" s="5"/>
      <c r="CGW192" s="5"/>
      <c r="CGX192" s="5"/>
      <c r="CGY192" s="5"/>
      <c r="CGZ192" s="5"/>
      <c r="CHA192" s="5"/>
      <c r="CHB192" s="5"/>
      <c r="CHC192" s="5"/>
      <c r="CHD192" s="5"/>
      <c r="CHE192" s="5"/>
      <c r="CHF192" s="5"/>
      <c r="CHG192" s="5"/>
      <c r="CHH192" s="5"/>
      <c r="CHI192" s="5"/>
      <c r="CHJ192" s="5"/>
      <c r="CHK192" s="5"/>
      <c r="CHL192" s="5"/>
      <c r="CHM192" s="5"/>
      <c r="CHN192" s="5"/>
      <c r="CHO192" s="5"/>
      <c r="CHP192" s="5"/>
      <c r="CHQ192" s="5"/>
      <c r="CHR192" s="5"/>
      <c r="CHS192" s="5"/>
      <c r="CHT192" s="5"/>
      <c r="CHU192" s="5"/>
      <c r="CHV192" s="5"/>
      <c r="CHW192" s="5"/>
      <c r="CHX192" s="5"/>
      <c r="CHY192" s="5"/>
      <c r="CHZ192" s="5"/>
      <c r="CIA192" s="5"/>
      <c r="CIB192" s="5"/>
      <c r="CIC192" s="5"/>
      <c r="CID192" s="5"/>
      <c r="CIE192" s="5"/>
      <c r="CIF192" s="5"/>
      <c r="CIG192" s="5"/>
      <c r="CIH192" s="5"/>
      <c r="CII192" s="5"/>
      <c r="CIJ192" s="5"/>
      <c r="CIK192" s="5"/>
      <c r="CIL192" s="5"/>
      <c r="CIM192" s="5"/>
      <c r="CIN192" s="5"/>
      <c r="CIO192" s="5"/>
      <c r="CIP192" s="5"/>
      <c r="CIQ192" s="5"/>
      <c r="CIR192" s="5"/>
      <c r="CIS192" s="5"/>
      <c r="CIT192" s="5"/>
      <c r="CIU192" s="5"/>
      <c r="CIV192" s="5"/>
      <c r="CIW192" s="5"/>
      <c r="CIX192" s="5"/>
      <c r="CIY192" s="5"/>
      <c r="CIZ192" s="5"/>
      <c r="CJA192" s="5"/>
      <c r="CJB192" s="5"/>
      <c r="CJC192" s="5"/>
      <c r="CJD192" s="5"/>
      <c r="CJE192" s="5"/>
      <c r="CJF192" s="5"/>
      <c r="CJG192" s="5"/>
      <c r="CJH192" s="5"/>
      <c r="CJI192" s="5"/>
      <c r="CJJ192" s="5"/>
      <c r="CJK192" s="5"/>
      <c r="CJL192" s="5"/>
      <c r="CJM192" s="5"/>
      <c r="CJN192" s="5"/>
      <c r="CJO192" s="5"/>
      <c r="CJP192" s="5"/>
      <c r="CJQ192" s="5"/>
      <c r="CJR192" s="5"/>
      <c r="CJS192" s="5"/>
      <c r="CJT192" s="5"/>
      <c r="CJU192" s="5"/>
      <c r="CJV192" s="5"/>
      <c r="CJW192" s="5"/>
      <c r="CJX192" s="5"/>
      <c r="CJY192" s="5"/>
      <c r="CJZ192" s="5"/>
      <c r="CKA192" s="5"/>
      <c r="CKB192" s="5"/>
      <c r="CKC192" s="5"/>
      <c r="CKD192" s="5"/>
      <c r="CKE192" s="5"/>
      <c r="CKF192" s="5"/>
      <c r="CKG192" s="5"/>
      <c r="CKH192" s="5"/>
      <c r="CKI192" s="5"/>
      <c r="CKJ192" s="5"/>
      <c r="CKK192" s="5"/>
      <c r="CKL192" s="5"/>
      <c r="CKM192" s="5"/>
      <c r="CKN192" s="5"/>
      <c r="CKO192" s="5"/>
      <c r="CKP192" s="5"/>
      <c r="CKQ192" s="5"/>
      <c r="CKR192" s="5"/>
      <c r="CKS192" s="5"/>
      <c r="CKT192" s="5"/>
      <c r="CKU192" s="5"/>
      <c r="CKV192" s="5"/>
      <c r="CKW192" s="5"/>
      <c r="CKX192" s="5"/>
      <c r="CKY192" s="5"/>
      <c r="CKZ192" s="5"/>
      <c r="CLA192" s="5"/>
      <c r="CLB192" s="5"/>
      <c r="CLC192" s="5"/>
      <c r="CLD192" s="5"/>
      <c r="CLE192" s="5"/>
      <c r="CLF192" s="5"/>
      <c r="CLG192" s="5"/>
      <c r="CLH192" s="5"/>
      <c r="CLI192" s="5"/>
      <c r="CLJ192" s="5"/>
      <c r="CLK192" s="5"/>
      <c r="CLL192" s="5"/>
      <c r="CLM192" s="5"/>
      <c r="CLN192" s="5"/>
      <c r="CLO192" s="5"/>
      <c r="CLP192" s="5"/>
      <c r="CLQ192" s="5"/>
      <c r="CLR192" s="5"/>
      <c r="CLS192" s="5"/>
      <c r="CLT192" s="5"/>
      <c r="CLU192" s="5"/>
      <c r="CLV192" s="5"/>
      <c r="CLW192" s="5"/>
      <c r="CLX192" s="5"/>
      <c r="CLY192" s="5"/>
      <c r="CLZ192" s="5"/>
      <c r="CMA192" s="5"/>
      <c r="CMB192" s="5"/>
      <c r="CMC192" s="5"/>
      <c r="CMD192" s="5"/>
      <c r="CME192" s="5"/>
      <c r="CMF192" s="5"/>
      <c r="CMG192" s="5"/>
      <c r="CMH192" s="5"/>
      <c r="CMI192" s="5"/>
      <c r="CMJ192" s="5"/>
      <c r="CMK192" s="5"/>
      <c r="CML192" s="5"/>
      <c r="CMM192" s="5"/>
      <c r="CMN192" s="5"/>
      <c r="CMO192" s="5"/>
      <c r="CMP192" s="5"/>
      <c r="CMQ192" s="5"/>
      <c r="CMR192" s="5"/>
      <c r="CMS192" s="5"/>
      <c r="CMT192" s="5"/>
      <c r="CMU192" s="5"/>
      <c r="CMV192" s="5"/>
      <c r="CMW192" s="5"/>
      <c r="CMX192" s="5"/>
      <c r="CMY192" s="5"/>
      <c r="CMZ192" s="5"/>
      <c r="CNA192" s="5"/>
      <c r="CNB192" s="5"/>
      <c r="CNC192" s="5"/>
      <c r="CND192" s="5"/>
      <c r="CNE192" s="5"/>
      <c r="CNF192" s="5"/>
      <c r="CNG192" s="5"/>
      <c r="CNH192" s="5"/>
      <c r="CNI192" s="5"/>
      <c r="CNJ192" s="5"/>
      <c r="CNK192" s="5"/>
      <c r="CNL192" s="5"/>
      <c r="CNM192" s="5"/>
      <c r="CNN192" s="5"/>
      <c r="CNO192" s="5"/>
      <c r="CNP192" s="5"/>
      <c r="CNQ192" s="5"/>
      <c r="CNR192" s="5"/>
      <c r="CNS192" s="5"/>
      <c r="CNT192" s="5"/>
      <c r="CNU192" s="5"/>
      <c r="CNV192" s="5"/>
      <c r="CNW192" s="5"/>
      <c r="CNX192" s="5"/>
      <c r="CNY192" s="5"/>
      <c r="CNZ192" s="5"/>
      <c r="COA192" s="5"/>
      <c r="COB192" s="5"/>
      <c r="COC192" s="5"/>
      <c r="COD192" s="5"/>
      <c r="COE192" s="5"/>
      <c r="COF192" s="5"/>
      <c r="COG192" s="5"/>
      <c r="COH192" s="5"/>
      <c r="COI192" s="5"/>
      <c r="COJ192" s="5"/>
      <c r="COK192" s="5"/>
      <c r="COL192" s="5"/>
      <c r="COM192" s="5"/>
      <c r="CON192" s="5"/>
      <c r="COO192" s="5"/>
      <c r="COP192" s="5"/>
      <c r="COQ192" s="5"/>
      <c r="COR192" s="5"/>
      <c r="COS192" s="5"/>
      <c r="COT192" s="5"/>
      <c r="COU192" s="5"/>
      <c r="COV192" s="5"/>
      <c r="COW192" s="5"/>
      <c r="COX192" s="5"/>
      <c r="COY192" s="5"/>
      <c r="COZ192" s="5"/>
      <c r="CPA192" s="5"/>
      <c r="CPB192" s="5"/>
      <c r="CPC192" s="5"/>
      <c r="CPD192" s="5"/>
      <c r="CPE192" s="5"/>
      <c r="CPF192" s="5"/>
      <c r="CPG192" s="5"/>
      <c r="CPH192" s="5"/>
      <c r="CPI192" s="5"/>
      <c r="CPJ192" s="5"/>
      <c r="CPK192" s="5"/>
      <c r="CPL192" s="5"/>
      <c r="CPM192" s="5"/>
      <c r="CPN192" s="5"/>
      <c r="CPO192" s="5"/>
      <c r="CPP192" s="5"/>
      <c r="CPQ192" s="5"/>
      <c r="CPR192" s="5"/>
      <c r="CPS192" s="5"/>
      <c r="CPT192" s="5"/>
      <c r="CPU192" s="5"/>
      <c r="CPV192" s="5"/>
      <c r="CPW192" s="5"/>
      <c r="CPX192" s="5"/>
      <c r="CPY192" s="5"/>
      <c r="CPZ192" s="5"/>
      <c r="CQA192" s="5"/>
      <c r="CQB192" s="5"/>
      <c r="CQC192" s="5"/>
      <c r="CQD192" s="5"/>
      <c r="CQE192" s="5"/>
      <c r="CQF192" s="5"/>
      <c r="CQG192" s="5"/>
      <c r="CQH192" s="5"/>
      <c r="CQI192" s="5"/>
      <c r="CQJ192" s="5"/>
      <c r="CQK192" s="5"/>
      <c r="CQL192" s="5"/>
      <c r="CQM192" s="5"/>
      <c r="CQN192" s="5"/>
      <c r="CQO192" s="5"/>
      <c r="CQP192" s="5"/>
      <c r="CQQ192" s="5"/>
      <c r="CQR192" s="5"/>
      <c r="CQS192" s="5"/>
      <c r="CQT192" s="5"/>
      <c r="CQU192" s="5"/>
      <c r="CQV192" s="5"/>
      <c r="CQW192" s="5"/>
      <c r="CQX192" s="5"/>
      <c r="CQY192" s="5"/>
      <c r="CQZ192" s="5"/>
      <c r="CRA192" s="5"/>
      <c r="CRB192" s="5"/>
      <c r="CRC192" s="5"/>
      <c r="CRD192" s="5"/>
      <c r="CRE192" s="5"/>
      <c r="CRF192" s="5"/>
      <c r="CRG192" s="5"/>
      <c r="CRH192" s="5"/>
      <c r="CRI192" s="5"/>
      <c r="CRJ192" s="5"/>
      <c r="CRK192" s="5"/>
      <c r="CRL192" s="5"/>
      <c r="CRM192" s="5"/>
      <c r="CRN192" s="5"/>
      <c r="CRO192" s="5"/>
      <c r="CRP192" s="5"/>
      <c r="CRQ192" s="5"/>
      <c r="CRR192" s="5"/>
      <c r="CRS192" s="5"/>
      <c r="CRT192" s="5"/>
      <c r="CRU192" s="5"/>
      <c r="CRV192" s="5"/>
      <c r="CRW192" s="5"/>
      <c r="CRX192" s="5"/>
      <c r="CRY192" s="5"/>
      <c r="CRZ192" s="5"/>
      <c r="CSA192" s="5"/>
      <c r="CSB192" s="5"/>
      <c r="CSC192" s="5"/>
      <c r="CSD192" s="5"/>
      <c r="CSE192" s="5"/>
      <c r="CSF192" s="5"/>
      <c r="CSG192" s="5"/>
      <c r="CSH192" s="5"/>
      <c r="CSI192" s="5"/>
      <c r="CSJ192" s="5"/>
      <c r="CSK192" s="5"/>
      <c r="CSL192" s="5"/>
      <c r="CSM192" s="5"/>
      <c r="CSN192" s="5"/>
      <c r="CSO192" s="5"/>
      <c r="CSP192" s="5"/>
      <c r="CSQ192" s="5"/>
      <c r="CSR192" s="5"/>
      <c r="CSS192" s="5"/>
      <c r="CST192" s="5"/>
      <c r="CSU192" s="5"/>
      <c r="CSV192" s="5"/>
      <c r="CSW192" s="5"/>
      <c r="CSX192" s="5"/>
      <c r="CSY192" s="5"/>
      <c r="CSZ192" s="5"/>
      <c r="CTA192" s="5"/>
      <c r="CTB192" s="5"/>
      <c r="CTC192" s="5"/>
      <c r="CTD192" s="5"/>
      <c r="CTE192" s="5"/>
      <c r="CTF192" s="5"/>
      <c r="CTG192" s="5"/>
      <c r="CTH192" s="5"/>
      <c r="CTI192" s="5"/>
      <c r="CTJ192" s="5"/>
      <c r="CTK192" s="5"/>
      <c r="CTL192" s="5"/>
      <c r="CTM192" s="5"/>
      <c r="CTN192" s="5"/>
      <c r="CTO192" s="5"/>
      <c r="CTP192" s="5"/>
      <c r="CTQ192" s="5"/>
      <c r="CTR192" s="5"/>
      <c r="CTS192" s="5"/>
      <c r="CTT192" s="5"/>
      <c r="CTU192" s="5"/>
      <c r="CTV192" s="5"/>
      <c r="CTW192" s="5"/>
      <c r="CTX192" s="5"/>
      <c r="CTY192" s="5"/>
      <c r="CTZ192" s="5"/>
      <c r="CUA192" s="5"/>
      <c r="CUB192" s="5"/>
      <c r="CUC192" s="5"/>
      <c r="CUD192" s="5"/>
      <c r="CUE192" s="5"/>
      <c r="CUF192" s="5"/>
      <c r="CUG192" s="5"/>
      <c r="CUH192" s="5"/>
      <c r="CUI192" s="5"/>
      <c r="CUJ192" s="5"/>
      <c r="CUK192" s="5"/>
      <c r="CUL192" s="5"/>
      <c r="CUM192" s="5"/>
      <c r="CUN192" s="5"/>
      <c r="CUO192" s="5"/>
      <c r="CUP192" s="5"/>
      <c r="CUQ192" s="5"/>
      <c r="CUR192" s="5"/>
      <c r="CUS192" s="5"/>
      <c r="CUT192" s="5"/>
      <c r="CUU192" s="5"/>
      <c r="CUV192" s="5"/>
      <c r="CUW192" s="5"/>
      <c r="CUX192" s="5"/>
      <c r="CUY192" s="5"/>
      <c r="CUZ192" s="5"/>
      <c r="CVA192" s="5"/>
      <c r="CVB192" s="5"/>
      <c r="CVC192" s="5"/>
      <c r="CVD192" s="5"/>
      <c r="CVE192" s="5"/>
      <c r="CVF192" s="5"/>
      <c r="CVG192" s="5"/>
      <c r="CVH192" s="5"/>
      <c r="CVI192" s="5"/>
      <c r="CVJ192" s="5"/>
      <c r="CVK192" s="5"/>
      <c r="CVL192" s="5"/>
      <c r="CVM192" s="5"/>
      <c r="CVN192" s="5"/>
      <c r="CVO192" s="5"/>
      <c r="CVP192" s="5"/>
      <c r="CVQ192" s="5"/>
      <c r="CVR192" s="5"/>
      <c r="CVS192" s="5"/>
      <c r="CVT192" s="5"/>
      <c r="CVU192" s="5"/>
      <c r="CVV192" s="5"/>
      <c r="CVW192" s="5"/>
      <c r="CVX192" s="5"/>
      <c r="CVY192" s="5"/>
      <c r="CVZ192" s="5"/>
      <c r="CWA192" s="5"/>
      <c r="CWB192" s="5"/>
      <c r="CWC192" s="5"/>
      <c r="CWD192" s="5"/>
      <c r="CWE192" s="5"/>
      <c r="CWF192" s="5"/>
      <c r="CWG192" s="5"/>
      <c r="CWH192" s="5"/>
      <c r="CWI192" s="5"/>
      <c r="CWJ192" s="5"/>
      <c r="CWK192" s="5"/>
      <c r="CWL192" s="5"/>
      <c r="CWM192" s="5"/>
      <c r="CWN192" s="5"/>
      <c r="CWO192" s="5"/>
      <c r="CWP192" s="5"/>
      <c r="CWQ192" s="5"/>
      <c r="CWR192" s="5"/>
      <c r="CWS192" s="5"/>
      <c r="CWT192" s="5"/>
      <c r="CWU192" s="5"/>
      <c r="CWV192" s="5"/>
      <c r="CWW192" s="5"/>
      <c r="CWX192" s="5"/>
      <c r="CWY192" s="5"/>
      <c r="CWZ192" s="5"/>
      <c r="CXA192" s="5"/>
      <c r="CXB192" s="5"/>
      <c r="CXC192" s="5"/>
      <c r="CXD192" s="5"/>
      <c r="CXE192" s="5"/>
      <c r="CXF192" s="5"/>
      <c r="CXG192" s="5"/>
      <c r="CXH192" s="5"/>
      <c r="CXI192" s="5"/>
      <c r="CXJ192" s="5"/>
      <c r="CXK192" s="5"/>
      <c r="CXL192" s="5"/>
      <c r="CXM192" s="5"/>
      <c r="CXN192" s="5"/>
      <c r="CXO192" s="5"/>
      <c r="CXP192" s="5"/>
      <c r="CXQ192" s="5"/>
      <c r="CXR192" s="5"/>
      <c r="CXS192" s="5"/>
      <c r="CXT192" s="5"/>
      <c r="CXU192" s="5"/>
      <c r="CXV192" s="5"/>
      <c r="CXW192" s="5"/>
      <c r="CXX192" s="5"/>
      <c r="CXY192" s="5"/>
      <c r="CXZ192" s="5"/>
      <c r="CYA192" s="5"/>
      <c r="CYB192" s="5"/>
      <c r="CYC192" s="5"/>
      <c r="CYD192" s="5"/>
      <c r="CYE192" s="5"/>
      <c r="CYF192" s="5"/>
      <c r="CYG192" s="5"/>
      <c r="CYH192" s="5"/>
      <c r="CYI192" s="5"/>
      <c r="CYJ192" s="5"/>
      <c r="CYK192" s="5"/>
      <c r="CYL192" s="5"/>
      <c r="CYM192" s="5"/>
      <c r="CYN192" s="5"/>
      <c r="CYO192" s="5"/>
      <c r="CYP192" s="5"/>
      <c r="CYQ192" s="5"/>
      <c r="CYR192" s="5"/>
      <c r="CYS192" s="5"/>
      <c r="CYT192" s="5"/>
      <c r="CYU192" s="5"/>
      <c r="CYV192" s="5"/>
      <c r="CYW192" s="5"/>
      <c r="CYX192" s="5"/>
      <c r="CYY192" s="5"/>
      <c r="CYZ192" s="5"/>
      <c r="CZA192" s="5"/>
      <c r="CZB192" s="5"/>
      <c r="CZC192" s="5"/>
      <c r="CZD192" s="5"/>
      <c r="CZE192" s="5"/>
      <c r="CZF192" s="5"/>
      <c r="CZG192" s="5"/>
      <c r="CZH192" s="5"/>
      <c r="CZI192" s="5"/>
      <c r="CZJ192" s="5"/>
      <c r="CZK192" s="5"/>
      <c r="CZL192" s="5"/>
      <c r="CZM192" s="5"/>
      <c r="CZN192" s="5"/>
      <c r="CZO192" s="5"/>
      <c r="CZP192" s="5"/>
      <c r="CZQ192" s="5"/>
      <c r="CZR192" s="5"/>
      <c r="CZS192" s="5"/>
      <c r="CZT192" s="5"/>
      <c r="CZU192" s="5"/>
      <c r="CZV192" s="5"/>
      <c r="CZW192" s="5"/>
      <c r="CZX192" s="5"/>
      <c r="CZY192" s="5"/>
      <c r="CZZ192" s="5"/>
      <c r="DAA192" s="5"/>
      <c r="DAB192" s="5"/>
      <c r="DAC192" s="5"/>
      <c r="DAD192" s="5"/>
      <c r="DAE192" s="5"/>
      <c r="DAF192" s="5"/>
      <c r="DAG192" s="5"/>
      <c r="DAH192" s="5"/>
      <c r="DAI192" s="5"/>
      <c r="DAJ192" s="5"/>
      <c r="DAK192" s="5"/>
      <c r="DAL192" s="5"/>
      <c r="DAM192" s="5"/>
      <c r="DAN192" s="5"/>
      <c r="DAO192" s="5"/>
      <c r="DAP192" s="5"/>
      <c r="DAQ192" s="5"/>
      <c r="DAR192" s="5"/>
      <c r="DAS192" s="5"/>
      <c r="DAT192" s="5"/>
      <c r="DAU192" s="5"/>
      <c r="DAV192" s="5"/>
      <c r="DAW192" s="5"/>
      <c r="DAX192" s="5"/>
      <c r="DAY192" s="5"/>
      <c r="DAZ192" s="5"/>
      <c r="DBA192" s="5"/>
      <c r="DBB192" s="5"/>
      <c r="DBC192" s="5"/>
      <c r="DBD192" s="5"/>
      <c r="DBE192" s="5"/>
      <c r="DBF192" s="5"/>
      <c r="DBG192" s="5"/>
      <c r="DBH192" s="5"/>
      <c r="DBI192" s="5"/>
      <c r="DBJ192" s="5"/>
      <c r="DBK192" s="5"/>
      <c r="DBL192" s="5"/>
      <c r="DBM192" s="5"/>
      <c r="DBN192" s="5"/>
      <c r="DBO192" s="5"/>
      <c r="DBP192" s="5"/>
      <c r="DBQ192" s="5"/>
      <c r="DBR192" s="5"/>
      <c r="DBS192" s="5"/>
      <c r="DBT192" s="5"/>
      <c r="DBU192" s="5"/>
      <c r="DBV192" s="5"/>
      <c r="DBW192" s="5"/>
      <c r="DBX192" s="5"/>
      <c r="DBY192" s="5"/>
      <c r="DBZ192" s="5"/>
      <c r="DCA192" s="5"/>
      <c r="DCB192" s="5"/>
      <c r="DCC192" s="5"/>
      <c r="DCD192" s="5"/>
      <c r="DCE192" s="5"/>
      <c r="DCF192" s="5"/>
      <c r="DCG192" s="5"/>
      <c r="DCH192" s="5"/>
      <c r="DCI192" s="5"/>
      <c r="DCJ192" s="5"/>
      <c r="DCK192" s="5"/>
      <c r="DCL192" s="5"/>
      <c r="DCM192" s="5"/>
      <c r="DCN192" s="5"/>
      <c r="DCO192" s="5"/>
      <c r="DCP192" s="5"/>
      <c r="DCQ192" s="5"/>
      <c r="DCR192" s="5"/>
      <c r="DCS192" s="5"/>
      <c r="DCT192" s="5"/>
      <c r="DCU192" s="5"/>
      <c r="DCV192" s="5"/>
      <c r="DCW192" s="5"/>
      <c r="DCX192" s="5"/>
      <c r="DCY192" s="5"/>
      <c r="DCZ192" s="5"/>
      <c r="DDA192" s="5"/>
      <c r="DDB192" s="5"/>
      <c r="DDC192" s="5"/>
      <c r="DDD192" s="5"/>
      <c r="DDE192" s="5"/>
      <c r="DDF192" s="5"/>
      <c r="DDG192" s="5"/>
      <c r="DDH192" s="5"/>
      <c r="DDI192" s="5"/>
      <c r="DDJ192" s="5"/>
      <c r="DDK192" s="5"/>
      <c r="DDL192" s="5"/>
      <c r="DDM192" s="5"/>
      <c r="DDN192" s="5"/>
      <c r="DDO192" s="5"/>
      <c r="DDP192" s="5"/>
      <c r="DDQ192" s="5"/>
      <c r="DDR192" s="5"/>
      <c r="DDS192" s="5"/>
      <c r="DDT192" s="5"/>
      <c r="DDU192" s="5"/>
      <c r="DDV192" s="5"/>
      <c r="DDW192" s="5"/>
      <c r="DDX192" s="5"/>
      <c r="DDY192" s="5"/>
      <c r="DDZ192" s="5"/>
      <c r="DEA192" s="5"/>
      <c r="DEB192" s="5"/>
      <c r="DEC192" s="5"/>
      <c r="DED192" s="5"/>
      <c r="DEE192" s="5"/>
      <c r="DEF192" s="5"/>
      <c r="DEG192" s="5"/>
      <c r="DEH192" s="5"/>
      <c r="DEI192" s="5"/>
      <c r="DEJ192" s="5"/>
      <c r="DEK192" s="5"/>
      <c r="DEL192" s="5"/>
      <c r="DEM192" s="5"/>
      <c r="DEN192" s="5"/>
      <c r="DEO192" s="5"/>
      <c r="DEP192" s="5"/>
      <c r="DEQ192" s="5"/>
      <c r="DER192" s="5"/>
      <c r="DES192" s="5"/>
      <c r="DET192" s="5"/>
      <c r="DEU192" s="5"/>
      <c r="DEV192" s="5"/>
      <c r="DEW192" s="5"/>
      <c r="DEX192" s="5"/>
      <c r="DEY192" s="5"/>
      <c r="DEZ192" s="5"/>
      <c r="DFA192" s="5"/>
      <c r="DFB192" s="5"/>
      <c r="DFC192" s="5"/>
      <c r="DFD192" s="5"/>
      <c r="DFE192" s="5"/>
      <c r="DFF192" s="5"/>
      <c r="DFG192" s="5"/>
      <c r="DFH192" s="5"/>
      <c r="DFI192" s="5"/>
      <c r="DFJ192" s="5"/>
      <c r="DFK192" s="5"/>
      <c r="DFL192" s="5"/>
      <c r="DFM192" s="5"/>
      <c r="DFN192" s="5"/>
      <c r="DFO192" s="5"/>
      <c r="DFP192" s="5"/>
      <c r="DFQ192" s="5"/>
      <c r="DFR192" s="5"/>
      <c r="DFS192" s="5"/>
      <c r="DFT192" s="5"/>
      <c r="DFU192" s="5"/>
      <c r="DFV192" s="5"/>
      <c r="DFW192" s="5"/>
      <c r="DFX192" s="5"/>
      <c r="DFY192" s="5"/>
      <c r="DFZ192" s="5"/>
      <c r="DGA192" s="5"/>
      <c r="DGB192" s="5"/>
      <c r="DGC192" s="5"/>
      <c r="DGD192" s="5"/>
      <c r="DGE192" s="5"/>
      <c r="DGF192" s="5"/>
      <c r="DGG192" s="5"/>
      <c r="DGH192" s="5"/>
      <c r="DGI192" s="5"/>
      <c r="DGJ192" s="5"/>
      <c r="DGK192" s="5"/>
      <c r="DGL192" s="5"/>
      <c r="DGM192" s="5"/>
      <c r="DGN192" s="5"/>
      <c r="DGO192" s="5"/>
      <c r="DGP192" s="5"/>
      <c r="DGQ192" s="5"/>
      <c r="DGR192" s="5"/>
      <c r="DGS192" s="5"/>
      <c r="DGT192" s="5"/>
      <c r="DGU192" s="5"/>
      <c r="DGV192" s="5"/>
      <c r="DGW192" s="5"/>
      <c r="DGX192" s="5"/>
      <c r="DGY192" s="5"/>
      <c r="DGZ192" s="5"/>
      <c r="DHA192" s="5"/>
      <c r="DHB192" s="5"/>
      <c r="DHC192" s="5"/>
      <c r="DHD192" s="5"/>
      <c r="DHE192" s="5"/>
      <c r="DHF192" s="5"/>
      <c r="DHG192" s="5"/>
      <c r="DHH192" s="5"/>
      <c r="DHI192" s="5"/>
      <c r="DHJ192" s="5"/>
      <c r="DHK192" s="5"/>
      <c r="DHL192" s="5"/>
      <c r="DHM192" s="5"/>
      <c r="DHN192" s="5"/>
      <c r="DHO192" s="5"/>
      <c r="DHP192" s="5"/>
      <c r="DHQ192" s="5"/>
      <c r="DHR192" s="5"/>
      <c r="DHS192" s="5"/>
      <c r="DHT192" s="5"/>
      <c r="DHU192" s="5"/>
      <c r="DHV192" s="5"/>
      <c r="DHW192" s="5"/>
      <c r="DHX192" s="5"/>
      <c r="DHY192" s="5"/>
      <c r="DHZ192" s="5"/>
      <c r="DIA192" s="5"/>
      <c r="DIB192" s="5"/>
      <c r="DIC192" s="5"/>
      <c r="DID192" s="5"/>
      <c r="DIE192" s="5"/>
      <c r="DIF192" s="5"/>
      <c r="DIG192" s="5"/>
      <c r="DIH192" s="5"/>
      <c r="DII192" s="5"/>
      <c r="DIJ192" s="5"/>
      <c r="DIK192" s="5"/>
      <c r="DIL192" s="5"/>
      <c r="DIM192" s="5"/>
      <c r="DIN192" s="5"/>
      <c r="DIO192" s="5"/>
      <c r="DIP192" s="5"/>
      <c r="DIQ192" s="5"/>
      <c r="DIR192" s="5"/>
      <c r="DIS192" s="5"/>
      <c r="DIT192" s="5"/>
      <c r="DIU192" s="5"/>
      <c r="DIV192" s="5"/>
      <c r="DIW192" s="5"/>
      <c r="DIX192" s="5"/>
      <c r="DIY192" s="5"/>
      <c r="DIZ192" s="5"/>
      <c r="DJA192" s="5"/>
      <c r="DJB192" s="5"/>
      <c r="DJC192" s="5"/>
      <c r="DJD192" s="5"/>
      <c r="DJE192" s="5"/>
      <c r="DJF192" s="5"/>
      <c r="DJG192" s="5"/>
      <c r="DJH192" s="5"/>
      <c r="DJI192" s="5"/>
      <c r="DJJ192" s="5"/>
      <c r="DJK192" s="5"/>
      <c r="DJL192" s="5"/>
      <c r="DJM192" s="5"/>
      <c r="DJN192" s="5"/>
      <c r="DJO192" s="5"/>
      <c r="DJP192" s="5"/>
      <c r="DJQ192" s="5"/>
      <c r="DJR192" s="5"/>
      <c r="DJS192" s="5"/>
      <c r="DJT192" s="5"/>
      <c r="DJU192" s="5"/>
      <c r="DJV192" s="5"/>
      <c r="DJW192" s="5"/>
      <c r="DJX192" s="5"/>
      <c r="DJY192" s="5"/>
      <c r="DJZ192" s="5"/>
      <c r="DKA192" s="5"/>
      <c r="DKB192" s="5"/>
      <c r="DKC192" s="5"/>
      <c r="DKD192" s="5"/>
      <c r="DKE192" s="5"/>
      <c r="DKF192" s="5"/>
      <c r="DKG192" s="5"/>
      <c r="DKH192" s="5"/>
      <c r="DKI192" s="5"/>
      <c r="DKJ192" s="5"/>
      <c r="DKK192" s="5"/>
      <c r="DKL192" s="5"/>
      <c r="DKM192" s="5"/>
      <c r="DKN192" s="5"/>
      <c r="DKO192" s="5"/>
      <c r="DKP192" s="5"/>
      <c r="DKQ192" s="5"/>
      <c r="DKR192" s="5"/>
      <c r="DKS192" s="5"/>
      <c r="DKT192" s="5"/>
      <c r="DKU192" s="5"/>
      <c r="DKV192" s="5"/>
      <c r="DKW192" s="5"/>
      <c r="DKX192" s="5"/>
      <c r="DKY192" s="5"/>
      <c r="DKZ192" s="5"/>
      <c r="DLA192" s="5"/>
      <c r="DLB192" s="5"/>
      <c r="DLC192" s="5"/>
      <c r="DLD192" s="5"/>
      <c r="DLE192" s="5"/>
      <c r="DLF192" s="5"/>
      <c r="DLG192" s="5"/>
      <c r="DLH192" s="5"/>
      <c r="DLI192" s="5"/>
      <c r="DLJ192" s="5"/>
      <c r="DLK192" s="5"/>
      <c r="DLL192" s="5"/>
      <c r="DLM192" s="5"/>
      <c r="DLN192" s="5"/>
      <c r="DLO192" s="5"/>
      <c r="DLP192" s="5"/>
      <c r="DLQ192" s="5"/>
      <c r="DLR192" s="5"/>
      <c r="DLS192" s="5"/>
      <c r="DLT192" s="5"/>
      <c r="DLU192" s="5"/>
      <c r="DLV192" s="5"/>
      <c r="DLW192" s="5"/>
      <c r="DLX192" s="5"/>
      <c r="DLY192" s="5"/>
      <c r="DLZ192" s="5"/>
      <c r="DMA192" s="5"/>
      <c r="DMB192" s="5"/>
      <c r="DMC192" s="5"/>
      <c r="DMD192" s="5"/>
      <c r="DME192" s="5"/>
      <c r="DMF192" s="5"/>
      <c r="DMG192" s="5"/>
      <c r="DMH192" s="5"/>
      <c r="DMI192" s="5"/>
      <c r="DMJ192" s="5"/>
      <c r="DMK192" s="5"/>
      <c r="DML192" s="5"/>
      <c r="DMM192" s="5"/>
      <c r="DMN192" s="5"/>
      <c r="DMO192" s="5"/>
      <c r="DMP192" s="5"/>
      <c r="DMQ192" s="5"/>
      <c r="DMR192" s="5"/>
      <c r="DMS192" s="5"/>
      <c r="DMT192" s="5"/>
      <c r="DMU192" s="5"/>
      <c r="DMV192" s="5"/>
      <c r="DMW192" s="5"/>
      <c r="DMX192" s="5"/>
      <c r="DMY192" s="5"/>
      <c r="DMZ192" s="5"/>
      <c r="DNA192" s="5"/>
      <c r="DNB192" s="5"/>
      <c r="DNC192" s="5"/>
      <c r="DND192" s="5"/>
      <c r="DNE192" s="5"/>
      <c r="DNF192" s="5"/>
      <c r="DNG192" s="5"/>
      <c r="DNH192" s="5"/>
      <c r="DNI192" s="5"/>
      <c r="DNJ192" s="5"/>
      <c r="DNK192" s="5"/>
      <c r="DNL192" s="5"/>
      <c r="DNM192" s="5"/>
      <c r="DNN192" s="5"/>
      <c r="DNO192" s="5"/>
      <c r="DNP192" s="5"/>
      <c r="DNQ192" s="5"/>
      <c r="DNR192" s="5"/>
      <c r="DNS192" s="5"/>
      <c r="DNT192" s="5"/>
      <c r="DNU192" s="5"/>
      <c r="DNV192" s="5"/>
      <c r="DNW192" s="5"/>
      <c r="DNX192" s="5"/>
      <c r="DNY192" s="5"/>
      <c r="DNZ192" s="5"/>
      <c r="DOA192" s="5"/>
      <c r="DOB192" s="5"/>
      <c r="DOC192" s="5"/>
      <c r="DOD192" s="5"/>
      <c r="DOE192" s="5"/>
      <c r="DOF192" s="5"/>
      <c r="DOG192" s="5"/>
      <c r="DOH192" s="5"/>
      <c r="DOI192" s="5"/>
      <c r="DOJ192" s="5"/>
      <c r="DOK192" s="5"/>
      <c r="DOL192" s="5"/>
      <c r="DOM192" s="5"/>
      <c r="DON192" s="5"/>
      <c r="DOO192" s="5"/>
      <c r="DOP192" s="5"/>
      <c r="DOQ192" s="5"/>
      <c r="DOR192" s="5"/>
      <c r="DOS192" s="5"/>
      <c r="DOT192" s="5"/>
      <c r="DOU192" s="5"/>
      <c r="DOV192" s="5"/>
      <c r="DOW192" s="5"/>
      <c r="DOX192" s="5"/>
      <c r="DOY192" s="5"/>
      <c r="DOZ192" s="5"/>
      <c r="DPA192" s="5"/>
      <c r="DPB192" s="5"/>
      <c r="DPC192" s="5"/>
      <c r="DPD192" s="5"/>
      <c r="DPE192" s="5"/>
      <c r="DPF192" s="5"/>
      <c r="DPG192" s="5"/>
      <c r="DPH192" s="5"/>
      <c r="DPI192" s="5"/>
      <c r="DPJ192" s="5"/>
      <c r="DPK192" s="5"/>
      <c r="DPL192" s="5"/>
      <c r="DPM192" s="5"/>
      <c r="DPN192" s="5"/>
      <c r="DPO192" s="5"/>
      <c r="DPP192" s="5"/>
      <c r="DPQ192" s="5"/>
      <c r="DPR192" s="5"/>
      <c r="DPS192" s="5"/>
      <c r="DPT192" s="5"/>
      <c r="DPU192" s="5"/>
      <c r="DPV192" s="5"/>
      <c r="DPW192" s="5"/>
      <c r="DPX192" s="5"/>
      <c r="DPY192" s="5"/>
      <c r="DPZ192" s="5"/>
      <c r="DQA192" s="5"/>
      <c r="DQB192" s="5"/>
      <c r="DQC192" s="5"/>
      <c r="DQD192" s="5"/>
      <c r="DQE192" s="5"/>
      <c r="DQF192" s="5"/>
      <c r="DQG192" s="5"/>
      <c r="DQH192" s="5"/>
      <c r="DQI192" s="5"/>
      <c r="DQJ192" s="5"/>
      <c r="DQK192" s="5"/>
      <c r="DQL192" s="5"/>
      <c r="DQM192" s="5"/>
      <c r="DQN192" s="5"/>
      <c r="DQO192" s="5"/>
      <c r="DQP192" s="5"/>
      <c r="DQQ192" s="5"/>
      <c r="DQR192" s="5"/>
      <c r="DQS192" s="5"/>
      <c r="DQT192" s="5"/>
      <c r="DQU192" s="5"/>
      <c r="DQV192" s="5"/>
      <c r="DQW192" s="5"/>
      <c r="DQX192" s="5"/>
      <c r="DQY192" s="5"/>
      <c r="DQZ192" s="5"/>
      <c r="DRA192" s="5"/>
      <c r="DRB192" s="5"/>
      <c r="DRC192" s="5"/>
      <c r="DRD192" s="5"/>
      <c r="DRE192" s="5"/>
      <c r="DRF192" s="5"/>
      <c r="DRG192" s="5"/>
      <c r="DRH192" s="5"/>
      <c r="DRI192" s="5"/>
      <c r="DRJ192" s="5"/>
      <c r="DRK192" s="5"/>
      <c r="DRL192" s="5"/>
      <c r="DRM192" s="5"/>
      <c r="DRN192" s="5"/>
      <c r="DRO192" s="5"/>
      <c r="DRP192" s="5"/>
      <c r="DRQ192" s="5"/>
      <c r="DRR192" s="5"/>
      <c r="DRS192" s="5"/>
      <c r="DRT192" s="5"/>
      <c r="DRU192" s="5"/>
      <c r="DRV192" s="5"/>
      <c r="DRW192" s="5"/>
      <c r="DRX192" s="5"/>
      <c r="DRY192" s="5"/>
      <c r="DRZ192" s="5"/>
      <c r="DSA192" s="5"/>
      <c r="DSB192" s="5"/>
      <c r="DSC192" s="5"/>
      <c r="DSD192" s="5"/>
      <c r="DSE192" s="5"/>
      <c r="DSF192" s="5"/>
      <c r="DSG192" s="5"/>
      <c r="DSH192" s="5"/>
      <c r="DSI192" s="5"/>
      <c r="DSJ192" s="5"/>
      <c r="DSK192" s="5"/>
      <c r="DSL192" s="5"/>
      <c r="DSM192" s="5"/>
      <c r="DSN192" s="5"/>
      <c r="DSO192" s="5"/>
      <c r="DSP192" s="5"/>
      <c r="DSQ192" s="5"/>
      <c r="DSR192" s="5"/>
      <c r="DSS192" s="5"/>
      <c r="DST192" s="5"/>
      <c r="DSU192" s="5"/>
      <c r="DSV192" s="5"/>
      <c r="DSW192" s="5"/>
      <c r="DSX192" s="5"/>
      <c r="DSY192" s="5"/>
      <c r="DSZ192" s="5"/>
      <c r="DTA192" s="5"/>
      <c r="DTB192" s="5"/>
      <c r="DTC192" s="5"/>
      <c r="DTD192" s="5"/>
      <c r="DTE192" s="5"/>
      <c r="DTF192" s="5"/>
      <c r="DTG192" s="5"/>
      <c r="DTH192" s="5"/>
      <c r="DTI192" s="5"/>
      <c r="DTJ192" s="5"/>
      <c r="DTK192" s="5"/>
      <c r="DTL192" s="5"/>
      <c r="DTM192" s="5"/>
      <c r="DTN192" s="5"/>
      <c r="DTO192" s="5"/>
      <c r="DTP192" s="5"/>
      <c r="DTQ192" s="5"/>
      <c r="DTR192" s="5"/>
      <c r="DTS192" s="5"/>
      <c r="DTT192" s="5"/>
      <c r="DTU192" s="5"/>
      <c r="DTV192" s="5"/>
      <c r="DTW192" s="5"/>
      <c r="DTX192" s="5"/>
      <c r="DTY192" s="5"/>
      <c r="DTZ192" s="5"/>
      <c r="DUA192" s="5"/>
      <c r="DUB192" s="5"/>
      <c r="DUC192" s="5"/>
      <c r="DUD192" s="5"/>
      <c r="DUE192" s="5"/>
      <c r="DUF192" s="5"/>
      <c r="DUG192" s="5"/>
      <c r="DUH192" s="5"/>
      <c r="DUI192" s="5"/>
      <c r="DUJ192" s="5"/>
      <c r="DUK192" s="5"/>
      <c r="DUL192" s="5"/>
      <c r="DUM192" s="5"/>
      <c r="DUN192" s="5"/>
      <c r="DUO192" s="5"/>
      <c r="DUP192" s="5"/>
      <c r="DUQ192" s="5"/>
      <c r="DUR192" s="5"/>
      <c r="DUS192" s="5"/>
      <c r="DUT192" s="5"/>
      <c r="DUU192" s="5"/>
      <c r="DUV192" s="5"/>
      <c r="DUW192" s="5"/>
      <c r="DUX192" s="5"/>
      <c r="DUY192" s="5"/>
      <c r="DUZ192" s="5"/>
      <c r="DVA192" s="5"/>
      <c r="DVB192" s="5"/>
      <c r="DVC192" s="5"/>
      <c r="DVD192" s="5"/>
      <c r="DVE192" s="5"/>
      <c r="DVF192" s="5"/>
      <c r="DVG192" s="5"/>
      <c r="DVH192" s="5"/>
      <c r="DVI192" s="5"/>
      <c r="DVJ192" s="5"/>
      <c r="DVK192" s="5"/>
      <c r="DVL192" s="5"/>
      <c r="DVM192" s="5"/>
      <c r="DVN192" s="5"/>
      <c r="DVO192" s="5"/>
      <c r="DVP192" s="5"/>
      <c r="DVQ192" s="5"/>
      <c r="DVR192" s="5"/>
      <c r="DVS192" s="5"/>
      <c r="DVT192" s="5"/>
      <c r="DVU192" s="5"/>
      <c r="DVV192" s="5"/>
      <c r="DVW192" s="5"/>
      <c r="DVX192" s="5"/>
      <c r="DVY192" s="5"/>
      <c r="DVZ192" s="5"/>
      <c r="DWA192" s="5"/>
      <c r="DWB192" s="5"/>
      <c r="DWC192" s="5"/>
      <c r="DWD192" s="5"/>
      <c r="DWE192" s="5"/>
      <c r="DWF192" s="5"/>
      <c r="DWG192" s="5"/>
      <c r="DWH192" s="5"/>
      <c r="DWI192" s="5"/>
      <c r="DWJ192" s="5"/>
      <c r="DWK192" s="5"/>
      <c r="DWL192" s="5"/>
      <c r="DWM192" s="5"/>
      <c r="DWN192" s="5"/>
      <c r="DWO192" s="5"/>
      <c r="DWP192" s="5"/>
      <c r="DWQ192" s="5"/>
      <c r="DWR192" s="5"/>
      <c r="DWS192" s="5"/>
      <c r="DWT192" s="5"/>
      <c r="DWU192" s="5"/>
      <c r="DWV192" s="5"/>
      <c r="DWW192" s="5"/>
      <c r="DWX192" s="5"/>
      <c r="DWY192" s="5"/>
      <c r="DWZ192" s="5"/>
      <c r="DXA192" s="5"/>
      <c r="DXB192" s="5"/>
      <c r="DXC192" s="5"/>
      <c r="DXD192" s="5"/>
      <c r="DXE192" s="5"/>
      <c r="DXF192" s="5"/>
      <c r="DXG192" s="5"/>
      <c r="DXH192" s="5"/>
      <c r="DXI192" s="5"/>
      <c r="DXJ192" s="5"/>
      <c r="DXK192" s="5"/>
      <c r="DXL192" s="5"/>
      <c r="DXM192" s="5"/>
      <c r="DXN192" s="5"/>
      <c r="DXO192" s="5"/>
      <c r="DXP192" s="5"/>
      <c r="DXQ192" s="5"/>
      <c r="DXR192" s="5"/>
      <c r="DXS192" s="5"/>
      <c r="DXT192" s="5"/>
      <c r="DXU192" s="5"/>
      <c r="DXV192" s="5"/>
      <c r="DXW192" s="5"/>
      <c r="DXX192" s="5"/>
      <c r="DXY192" s="5"/>
      <c r="DXZ192" s="5"/>
      <c r="DYA192" s="5"/>
      <c r="DYB192" s="5"/>
      <c r="DYC192" s="5"/>
      <c r="DYD192" s="5"/>
      <c r="DYE192" s="5"/>
      <c r="DYF192" s="5"/>
      <c r="DYG192" s="5"/>
      <c r="DYH192" s="5"/>
      <c r="DYI192" s="5"/>
      <c r="DYJ192" s="5"/>
      <c r="DYK192" s="5"/>
      <c r="DYL192" s="5"/>
      <c r="DYM192" s="5"/>
      <c r="DYN192" s="5"/>
      <c r="DYO192" s="5"/>
      <c r="DYP192" s="5"/>
      <c r="DYQ192" s="5"/>
      <c r="DYR192" s="5"/>
      <c r="DYS192" s="5"/>
      <c r="DYT192" s="5"/>
      <c r="DYU192" s="5"/>
      <c r="DYV192" s="5"/>
      <c r="DYW192" s="5"/>
      <c r="DYX192" s="5"/>
      <c r="DYY192" s="5"/>
      <c r="DYZ192" s="5"/>
      <c r="DZA192" s="5"/>
      <c r="DZB192" s="5"/>
      <c r="DZC192" s="5"/>
      <c r="DZD192" s="5"/>
      <c r="DZE192" s="5"/>
      <c r="DZF192" s="5"/>
      <c r="DZG192" s="5"/>
      <c r="DZH192" s="5"/>
      <c r="DZI192" s="5"/>
      <c r="DZJ192" s="5"/>
      <c r="DZK192" s="5"/>
      <c r="DZL192" s="5"/>
      <c r="DZM192" s="5"/>
      <c r="DZN192" s="5"/>
      <c r="DZO192" s="5"/>
      <c r="DZP192" s="5"/>
      <c r="DZQ192" s="5"/>
      <c r="DZR192" s="5"/>
      <c r="DZS192" s="5"/>
      <c r="DZT192" s="5"/>
      <c r="DZU192" s="5"/>
      <c r="DZV192" s="5"/>
      <c r="DZW192" s="5"/>
      <c r="DZX192" s="5"/>
      <c r="DZY192" s="5"/>
      <c r="DZZ192" s="5"/>
      <c r="EAA192" s="5"/>
      <c r="EAB192" s="5"/>
      <c r="EAC192" s="5"/>
      <c r="EAD192" s="5"/>
      <c r="EAE192" s="5"/>
      <c r="EAF192" s="5"/>
      <c r="EAG192" s="5"/>
      <c r="EAH192" s="5"/>
      <c r="EAI192" s="5"/>
      <c r="EAJ192" s="5"/>
      <c r="EAK192" s="5"/>
      <c r="EAL192" s="5"/>
      <c r="EAM192" s="5"/>
      <c r="EAN192" s="5"/>
      <c r="EAO192" s="5"/>
      <c r="EAP192" s="5"/>
      <c r="EAQ192" s="5"/>
      <c r="EAR192" s="5"/>
      <c r="EAS192" s="5"/>
      <c r="EAT192" s="5"/>
      <c r="EAU192" s="5"/>
      <c r="EAV192" s="5"/>
      <c r="EAW192" s="5"/>
      <c r="EAX192" s="5"/>
      <c r="EAY192" s="5"/>
      <c r="EAZ192" s="5"/>
      <c r="EBA192" s="5"/>
      <c r="EBB192" s="5"/>
      <c r="EBC192" s="5"/>
      <c r="EBD192" s="5"/>
      <c r="EBE192" s="5"/>
      <c r="EBF192" s="5"/>
      <c r="EBG192" s="5"/>
      <c r="EBH192" s="5"/>
      <c r="EBI192" s="5"/>
      <c r="EBJ192" s="5"/>
      <c r="EBK192" s="5"/>
      <c r="EBL192" s="5"/>
      <c r="EBM192" s="5"/>
      <c r="EBN192" s="5"/>
      <c r="EBO192" s="5"/>
      <c r="EBP192" s="5"/>
      <c r="EBQ192" s="5"/>
      <c r="EBR192" s="5"/>
      <c r="EBS192" s="5"/>
      <c r="EBT192" s="5"/>
      <c r="EBU192" s="5"/>
      <c r="EBV192" s="5"/>
      <c r="EBW192" s="5"/>
      <c r="EBX192" s="5"/>
      <c r="EBY192" s="5"/>
      <c r="EBZ192" s="5"/>
      <c r="ECA192" s="5"/>
      <c r="ECB192" s="5"/>
      <c r="ECC192" s="5"/>
      <c r="ECD192" s="5"/>
      <c r="ECE192" s="5"/>
      <c r="ECF192" s="5"/>
      <c r="ECG192" s="5"/>
      <c r="ECH192" s="5"/>
      <c r="ECI192" s="5"/>
      <c r="ECJ192" s="5"/>
      <c r="ECK192" s="5"/>
      <c r="ECL192" s="5"/>
      <c r="ECM192" s="5"/>
      <c r="ECN192" s="5"/>
      <c r="ECO192" s="5"/>
      <c r="ECP192" s="5"/>
      <c r="ECQ192" s="5"/>
      <c r="ECR192" s="5"/>
      <c r="ECS192" s="5"/>
      <c r="ECT192" s="5"/>
      <c r="ECU192" s="5"/>
      <c r="ECV192" s="5"/>
      <c r="ECW192" s="5"/>
      <c r="ECX192" s="5"/>
      <c r="ECY192" s="5"/>
      <c r="ECZ192" s="5"/>
      <c r="EDA192" s="5"/>
      <c r="EDB192" s="5"/>
      <c r="EDC192" s="5"/>
      <c r="EDD192" s="5"/>
      <c r="EDE192" s="5"/>
      <c r="EDF192" s="5"/>
      <c r="EDG192" s="5"/>
      <c r="EDH192" s="5"/>
      <c r="EDI192" s="5"/>
      <c r="EDJ192" s="5"/>
      <c r="EDK192" s="5"/>
      <c r="EDL192" s="5"/>
      <c r="EDM192" s="5"/>
      <c r="EDN192" s="5"/>
      <c r="EDO192" s="5"/>
      <c r="EDP192" s="5"/>
      <c r="EDQ192" s="5"/>
      <c r="EDR192" s="5"/>
      <c r="EDS192" s="5"/>
      <c r="EDT192" s="5"/>
      <c r="EDU192" s="5"/>
      <c r="EDV192" s="5"/>
      <c r="EDW192" s="5"/>
      <c r="EDX192" s="5"/>
      <c r="EDY192" s="5"/>
      <c r="EDZ192" s="5"/>
      <c r="EEA192" s="5"/>
      <c r="EEB192" s="5"/>
      <c r="EEC192" s="5"/>
      <c r="EED192" s="5"/>
      <c r="EEE192" s="5"/>
      <c r="EEF192" s="5"/>
      <c r="EEG192" s="5"/>
      <c r="EEH192" s="5"/>
      <c r="EEI192" s="5"/>
      <c r="EEJ192" s="5"/>
      <c r="EEK192" s="5"/>
      <c r="EEL192" s="5"/>
      <c r="EEM192" s="5"/>
      <c r="EEN192" s="5"/>
      <c r="EEO192" s="5"/>
      <c r="EEP192" s="5"/>
      <c r="EEQ192" s="5"/>
      <c r="EER192" s="5"/>
      <c r="EES192" s="5"/>
      <c r="EET192" s="5"/>
      <c r="EEU192" s="5"/>
      <c r="EEV192" s="5"/>
      <c r="EEW192" s="5"/>
      <c r="EEX192" s="5"/>
      <c r="EEY192" s="5"/>
      <c r="EEZ192" s="5"/>
      <c r="EFA192" s="5"/>
      <c r="EFB192" s="5"/>
      <c r="EFC192" s="5"/>
      <c r="EFD192" s="5"/>
      <c r="EFE192" s="5"/>
      <c r="EFF192" s="5"/>
      <c r="EFG192" s="5"/>
      <c r="EFH192" s="5"/>
      <c r="EFI192" s="5"/>
      <c r="EFJ192" s="5"/>
      <c r="EFK192" s="5"/>
      <c r="EFL192" s="5"/>
      <c r="EFM192" s="5"/>
      <c r="EFN192" s="5"/>
      <c r="EFO192" s="5"/>
      <c r="EFP192" s="5"/>
      <c r="EFQ192" s="5"/>
      <c r="EFR192" s="5"/>
      <c r="EFS192" s="5"/>
      <c r="EFT192" s="5"/>
      <c r="EFU192" s="5"/>
      <c r="EFV192" s="5"/>
      <c r="EFW192" s="5"/>
      <c r="EFX192" s="5"/>
      <c r="EFY192" s="5"/>
      <c r="EFZ192" s="5"/>
      <c r="EGA192" s="5"/>
      <c r="EGB192" s="5"/>
      <c r="EGC192" s="5"/>
      <c r="EGD192" s="5"/>
      <c r="EGE192" s="5"/>
      <c r="EGF192" s="5"/>
      <c r="EGG192" s="5"/>
      <c r="EGH192" s="5"/>
      <c r="EGI192" s="5"/>
      <c r="EGJ192" s="5"/>
      <c r="EGK192" s="5"/>
      <c r="EGL192" s="5"/>
      <c r="EGM192" s="5"/>
      <c r="EGN192" s="5"/>
      <c r="EGO192" s="5"/>
      <c r="EGP192" s="5"/>
      <c r="EGQ192" s="5"/>
      <c r="EGR192" s="5"/>
      <c r="EGS192" s="5"/>
      <c r="EGT192" s="5"/>
      <c r="EGU192" s="5"/>
      <c r="EGV192" s="5"/>
      <c r="EGW192" s="5"/>
      <c r="EGX192" s="5"/>
      <c r="EGY192" s="5"/>
      <c r="EGZ192" s="5"/>
      <c r="EHA192" s="5"/>
      <c r="EHB192" s="5"/>
      <c r="EHC192" s="5"/>
      <c r="EHD192" s="5"/>
      <c r="EHE192" s="5"/>
      <c r="EHF192" s="5"/>
      <c r="EHG192" s="5"/>
      <c r="EHH192" s="5"/>
      <c r="EHI192" s="5"/>
      <c r="EHJ192" s="5"/>
      <c r="EHK192" s="5"/>
      <c r="EHL192" s="5"/>
      <c r="EHM192" s="5"/>
      <c r="EHN192" s="5"/>
      <c r="EHO192" s="5"/>
      <c r="EHP192" s="5"/>
      <c r="EHQ192" s="5"/>
      <c r="EHR192" s="5"/>
      <c r="EHS192" s="5"/>
      <c r="EHT192" s="5"/>
      <c r="EHU192" s="5"/>
      <c r="EHV192" s="5"/>
      <c r="EHW192" s="5"/>
      <c r="EHX192" s="5"/>
      <c r="EHY192" s="5"/>
      <c r="EHZ192" s="5"/>
      <c r="EIA192" s="5"/>
      <c r="EIB192" s="5"/>
      <c r="EIC192" s="5"/>
      <c r="EID192" s="5"/>
      <c r="EIE192" s="5"/>
      <c r="EIF192" s="5"/>
      <c r="EIG192" s="5"/>
      <c r="EIH192" s="5"/>
      <c r="EII192" s="5"/>
      <c r="EIJ192" s="5"/>
      <c r="EIK192" s="5"/>
      <c r="EIL192" s="5"/>
      <c r="EIM192" s="5"/>
      <c r="EIN192" s="5"/>
      <c r="EIO192" s="5"/>
      <c r="EIP192" s="5"/>
      <c r="EIQ192" s="5"/>
      <c r="EIR192" s="5"/>
      <c r="EIS192" s="5"/>
      <c r="EIT192" s="5"/>
      <c r="EIU192" s="5"/>
      <c r="EIV192" s="5"/>
      <c r="EIW192" s="5"/>
      <c r="EIX192" s="5"/>
      <c r="EIY192" s="5"/>
      <c r="EIZ192" s="5"/>
      <c r="EJA192" s="5"/>
      <c r="EJB192" s="5"/>
      <c r="EJC192" s="5"/>
      <c r="EJD192" s="5"/>
      <c r="EJE192" s="5"/>
      <c r="EJF192" s="5"/>
      <c r="EJG192" s="5"/>
      <c r="EJH192" s="5"/>
      <c r="EJI192" s="5"/>
      <c r="EJJ192" s="5"/>
      <c r="EJK192" s="5"/>
      <c r="EJL192" s="5"/>
      <c r="EJM192" s="5"/>
      <c r="EJN192" s="5"/>
      <c r="EJO192" s="5"/>
      <c r="EJP192" s="5"/>
      <c r="EJQ192" s="5"/>
      <c r="EJR192" s="5"/>
      <c r="EJS192" s="5"/>
      <c r="EJT192" s="5"/>
      <c r="EJU192" s="5"/>
      <c r="EJV192" s="5"/>
      <c r="EJW192" s="5"/>
      <c r="EJX192" s="5"/>
      <c r="EJY192" s="5"/>
      <c r="EJZ192" s="5"/>
      <c r="EKA192" s="5"/>
      <c r="EKB192" s="5"/>
      <c r="EKC192" s="5"/>
      <c r="EKD192" s="5"/>
      <c r="EKE192" s="5"/>
      <c r="EKF192" s="5"/>
      <c r="EKG192" s="5"/>
      <c r="EKH192" s="5"/>
      <c r="EKI192" s="5"/>
      <c r="EKJ192" s="5"/>
      <c r="EKK192" s="5"/>
      <c r="EKL192" s="5"/>
      <c r="EKM192" s="5"/>
      <c r="EKN192" s="5"/>
      <c r="EKO192" s="5"/>
      <c r="EKP192" s="5"/>
      <c r="EKQ192" s="5"/>
      <c r="EKR192" s="5"/>
      <c r="EKS192" s="5"/>
      <c r="EKT192" s="5"/>
      <c r="EKU192" s="5"/>
      <c r="EKV192" s="5"/>
      <c r="EKW192" s="5"/>
      <c r="EKX192" s="5"/>
      <c r="EKY192" s="5"/>
      <c r="EKZ192" s="5"/>
      <c r="ELA192" s="5"/>
      <c r="ELB192" s="5"/>
      <c r="ELC192" s="5"/>
      <c r="ELD192" s="5"/>
      <c r="ELE192" s="5"/>
      <c r="ELF192" s="5"/>
      <c r="ELG192" s="5"/>
      <c r="ELH192" s="5"/>
      <c r="ELI192" s="5"/>
      <c r="ELJ192" s="5"/>
      <c r="ELK192" s="5"/>
      <c r="ELL192" s="5"/>
      <c r="ELM192" s="5"/>
      <c r="ELN192" s="5"/>
      <c r="ELO192" s="5"/>
      <c r="ELP192" s="5"/>
      <c r="ELQ192" s="5"/>
      <c r="ELR192" s="5"/>
      <c r="ELS192" s="5"/>
      <c r="ELT192" s="5"/>
      <c r="ELU192" s="5"/>
      <c r="ELV192" s="5"/>
      <c r="ELW192" s="5"/>
      <c r="ELX192" s="5"/>
      <c r="ELY192" s="5"/>
      <c r="ELZ192" s="5"/>
      <c r="EMA192" s="5"/>
      <c r="EMB192" s="5"/>
      <c r="EMC192" s="5"/>
      <c r="EMD192" s="5"/>
      <c r="EME192" s="5"/>
      <c r="EMF192" s="5"/>
      <c r="EMG192" s="5"/>
      <c r="EMH192" s="5"/>
      <c r="EMI192" s="5"/>
      <c r="EMJ192" s="5"/>
      <c r="EMK192" s="5"/>
      <c r="EML192" s="5"/>
      <c r="EMM192" s="5"/>
      <c r="EMN192" s="5"/>
      <c r="EMO192" s="5"/>
      <c r="EMP192" s="5"/>
      <c r="EMQ192" s="5"/>
      <c r="EMR192" s="5"/>
      <c r="EMS192" s="5"/>
      <c r="EMT192" s="5"/>
      <c r="EMU192" s="5"/>
      <c r="EMV192" s="5"/>
      <c r="EMW192" s="5"/>
      <c r="EMX192" s="5"/>
      <c r="EMY192" s="5"/>
      <c r="EMZ192" s="5"/>
      <c r="ENA192" s="5"/>
      <c r="ENB192" s="5"/>
      <c r="ENC192" s="5"/>
      <c r="END192" s="5"/>
      <c r="ENE192" s="5"/>
      <c r="ENF192" s="5"/>
      <c r="ENG192" s="5"/>
      <c r="ENH192" s="5"/>
      <c r="ENI192" s="5"/>
      <c r="ENJ192" s="5"/>
      <c r="ENK192" s="5"/>
      <c r="ENL192" s="5"/>
      <c r="ENM192" s="5"/>
      <c r="ENN192" s="5"/>
      <c r="ENO192" s="5"/>
      <c r="ENP192" s="5"/>
      <c r="ENQ192" s="5"/>
      <c r="ENR192" s="5"/>
      <c r="ENS192" s="5"/>
      <c r="ENT192" s="5"/>
      <c r="ENU192" s="5"/>
      <c r="ENV192" s="5"/>
      <c r="ENW192" s="5"/>
      <c r="ENX192" s="5"/>
      <c r="ENY192" s="5"/>
      <c r="ENZ192" s="5"/>
      <c r="EOA192" s="5"/>
      <c r="EOB192" s="5"/>
      <c r="EOC192" s="5"/>
      <c r="EOD192" s="5"/>
      <c r="EOE192" s="5"/>
      <c r="EOF192" s="5"/>
      <c r="EOG192" s="5"/>
      <c r="EOH192" s="5"/>
      <c r="EOI192" s="5"/>
      <c r="EOJ192" s="5"/>
      <c r="EOK192" s="5"/>
      <c r="EOL192" s="5"/>
      <c r="EOM192" s="5"/>
      <c r="EON192" s="5"/>
      <c r="EOO192" s="5"/>
      <c r="EOP192" s="5"/>
      <c r="EOQ192" s="5"/>
      <c r="EOR192" s="5"/>
      <c r="EOS192" s="5"/>
      <c r="EOT192" s="5"/>
      <c r="EOU192" s="5"/>
      <c r="EOV192" s="5"/>
      <c r="EOW192" s="5"/>
      <c r="EOX192" s="5"/>
      <c r="EOY192" s="5"/>
      <c r="EOZ192" s="5"/>
      <c r="EPA192" s="5"/>
      <c r="EPB192" s="5"/>
      <c r="EPC192" s="5"/>
      <c r="EPD192" s="5"/>
      <c r="EPE192" s="5"/>
      <c r="EPF192" s="5"/>
      <c r="EPG192" s="5"/>
      <c r="EPH192" s="5"/>
      <c r="EPI192" s="5"/>
      <c r="EPJ192" s="5"/>
      <c r="EPK192" s="5"/>
      <c r="EPL192" s="5"/>
      <c r="EPM192" s="5"/>
      <c r="EPN192" s="5"/>
      <c r="EPO192" s="5"/>
      <c r="EPP192" s="5"/>
      <c r="EPQ192" s="5"/>
      <c r="EPR192" s="5"/>
      <c r="EPS192" s="5"/>
      <c r="EPT192" s="5"/>
      <c r="EPU192" s="5"/>
      <c r="EPV192" s="5"/>
      <c r="EPW192" s="5"/>
      <c r="EPX192" s="5"/>
      <c r="EPY192" s="5"/>
      <c r="EPZ192" s="5"/>
      <c r="EQA192" s="5"/>
      <c r="EQB192" s="5"/>
      <c r="EQC192" s="5"/>
      <c r="EQD192" s="5"/>
      <c r="EQE192" s="5"/>
      <c r="EQF192" s="5"/>
      <c r="EQG192" s="5"/>
      <c r="EQH192" s="5"/>
      <c r="EQI192" s="5"/>
      <c r="EQJ192" s="5"/>
      <c r="EQK192" s="5"/>
      <c r="EQL192" s="5"/>
      <c r="EQM192" s="5"/>
      <c r="EQN192" s="5"/>
      <c r="EQO192" s="5"/>
      <c r="EQP192" s="5"/>
      <c r="EQQ192" s="5"/>
      <c r="EQR192" s="5"/>
      <c r="EQS192" s="5"/>
      <c r="EQT192" s="5"/>
      <c r="EQU192" s="5"/>
      <c r="EQV192" s="5"/>
      <c r="EQW192" s="5"/>
      <c r="EQX192" s="5"/>
      <c r="EQY192" s="5"/>
      <c r="EQZ192" s="5"/>
      <c r="ERA192" s="5"/>
      <c r="ERB192" s="5"/>
      <c r="ERC192" s="5"/>
      <c r="ERD192" s="5"/>
      <c r="ERE192" s="5"/>
      <c r="ERF192" s="5"/>
      <c r="ERG192" s="5"/>
      <c r="ERH192" s="5"/>
      <c r="ERI192" s="5"/>
      <c r="ERJ192" s="5"/>
      <c r="ERK192" s="5"/>
      <c r="ERL192" s="5"/>
      <c r="ERM192" s="5"/>
      <c r="ERN192" s="5"/>
      <c r="ERO192" s="5"/>
      <c r="ERP192" s="5"/>
      <c r="ERQ192" s="5"/>
      <c r="ERR192" s="5"/>
      <c r="ERS192" s="5"/>
      <c r="ERT192" s="5"/>
      <c r="ERU192" s="5"/>
      <c r="ERV192" s="5"/>
      <c r="ERW192" s="5"/>
      <c r="ERX192" s="5"/>
      <c r="ERY192" s="5"/>
      <c r="ERZ192" s="5"/>
      <c r="ESA192" s="5"/>
      <c r="ESB192" s="5"/>
      <c r="ESC192" s="5"/>
      <c r="ESD192" s="5"/>
      <c r="ESE192" s="5"/>
      <c r="ESF192" s="5"/>
      <c r="ESG192" s="5"/>
      <c r="ESH192" s="5"/>
      <c r="ESI192" s="5"/>
      <c r="ESJ192" s="5"/>
      <c r="ESK192" s="5"/>
      <c r="ESL192" s="5"/>
      <c r="ESM192" s="5"/>
      <c r="ESN192" s="5"/>
      <c r="ESO192" s="5"/>
      <c r="ESP192" s="5"/>
      <c r="ESQ192" s="5"/>
      <c r="ESR192" s="5"/>
      <c r="ESS192" s="5"/>
      <c r="EST192" s="5"/>
      <c r="ESU192" s="5"/>
      <c r="ESV192" s="5"/>
      <c r="ESW192" s="5"/>
      <c r="ESX192" s="5"/>
      <c r="ESY192" s="5"/>
      <c r="ESZ192" s="5"/>
      <c r="ETA192" s="5"/>
      <c r="ETB192" s="5"/>
      <c r="ETC192" s="5"/>
      <c r="ETD192" s="5"/>
      <c r="ETE192" s="5"/>
      <c r="ETF192" s="5"/>
      <c r="ETG192" s="5"/>
      <c r="ETH192" s="5"/>
      <c r="ETI192" s="5"/>
      <c r="ETJ192" s="5"/>
      <c r="ETK192" s="5"/>
      <c r="ETL192" s="5"/>
      <c r="ETM192" s="5"/>
      <c r="ETN192" s="5"/>
      <c r="ETO192" s="5"/>
      <c r="ETP192" s="5"/>
      <c r="ETQ192" s="5"/>
      <c r="ETR192" s="5"/>
      <c r="ETS192" s="5"/>
      <c r="ETT192" s="5"/>
      <c r="ETU192" s="5"/>
      <c r="ETV192" s="5"/>
      <c r="ETW192" s="5"/>
      <c r="ETX192" s="5"/>
      <c r="ETY192" s="5"/>
      <c r="ETZ192" s="5"/>
      <c r="EUA192" s="5"/>
      <c r="EUB192" s="5"/>
      <c r="EUC192" s="5"/>
      <c r="EUD192" s="5"/>
      <c r="EUE192" s="5"/>
      <c r="EUF192" s="5"/>
      <c r="EUG192" s="5"/>
      <c r="EUH192" s="5"/>
      <c r="EUI192" s="5"/>
      <c r="EUJ192" s="5"/>
      <c r="EUK192" s="5"/>
      <c r="EUL192" s="5"/>
      <c r="EUM192" s="5"/>
      <c r="EUN192" s="5"/>
      <c r="EUO192" s="5"/>
      <c r="EUP192" s="5"/>
      <c r="EUQ192" s="5"/>
      <c r="EUR192" s="5"/>
      <c r="EUS192" s="5"/>
      <c r="EUT192" s="5"/>
      <c r="EUU192" s="5"/>
      <c r="EUV192" s="5"/>
      <c r="EUW192" s="5"/>
      <c r="EUX192" s="5"/>
      <c r="EUY192" s="5"/>
      <c r="EUZ192" s="5"/>
      <c r="EVA192" s="5"/>
      <c r="EVB192" s="5"/>
      <c r="EVC192" s="5"/>
      <c r="EVD192" s="5"/>
      <c r="EVE192" s="5"/>
      <c r="EVF192" s="5"/>
      <c r="EVG192" s="5"/>
      <c r="EVH192" s="5"/>
      <c r="EVI192" s="5"/>
      <c r="EVJ192" s="5"/>
      <c r="EVK192" s="5"/>
      <c r="EVL192" s="5"/>
      <c r="EVM192" s="5"/>
      <c r="EVN192" s="5"/>
      <c r="EVO192" s="5"/>
      <c r="EVP192" s="5"/>
      <c r="EVQ192" s="5"/>
      <c r="EVR192" s="5"/>
      <c r="EVS192" s="5"/>
      <c r="EVT192" s="5"/>
      <c r="EVU192" s="5"/>
      <c r="EVV192" s="5"/>
      <c r="EVW192" s="5"/>
      <c r="EVX192" s="5"/>
      <c r="EVY192" s="5"/>
      <c r="EVZ192" s="5"/>
      <c r="EWA192" s="5"/>
      <c r="EWB192" s="5"/>
      <c r="EWC192" s="5"/>
      <c r="EWD192" s="5"/>
      <c r="EWE192" s="5"/>
      <c r="EWF192" s="5"/>
      <c r="EWG192" s="5"/>
      <c r="EWH192" s="5"/>
      <c r="EWI192" s="5"/>
      <c r="EWJ192" s="5"/>
      <c r="EWK192" s="5"/>
      <c r="EWL192" s="5"/>
      <c r="EWM192" s="5"/>
      <c r="EWN192" s="5"/>
      <c r="EWO192" s="5"/>
      <c r="EWP192" s="5"/>
      <c r="EWQ192" s="5"/>
      <c r="EWR192" s="5"/>
      <c r="EWS192" s="5"/>
      <c r="EWT192" s="5"/>
      <c r="EWU192" s="5"/>
      <c r="EWV192" s="5"/>
      <c r="EWW192" s="5"/>
      <c r="EWX192" s="5"/>
      <c r="EWY192" s="5"/>
      <c r="EWZ192" s="5"/>
      <c r="EXA192" s="5"/>
      <c r="EXB192" s="5"/>
      <c r="EXC192" s="5"/>
      <c r="EXD192" s="5"/>
      <c r="EXE192" s="5"/>
      <c r="EXF192" s="5"/>
      <c r="EXG192" s="5"/>
      <c r="EXH192" s="5"/>
      <c r="EXI192" s="5"/>
      <c r="EXJ192" s="5"/>
      <c r="EXK192" s="5"/>
      <c r="EXL192" s="5"/>
      <c r="EXM192" s="5"/>
      <c r="EXN192" s="5"/>
      <c r="EXO192" s="5"/>
      <c r="EXP192" s="5"/>
      <c r="EXQ192" s="5"/>
      <c r="EXR192" s="5"/>
      <c r="EXS192" s="5"/>
      <c r="EXT192" s="5"/>
      <c r="EXU192" s="5"/>
      <c r="EXV192" s="5"/>
      <c r="EXW192" s="5"/>
      <c r="EXX192" s="5"/>
      <c r="EXY192" s="5"/>
      <c r="EXZ192" s="5"/>
      <c r="EYA192" s="5"/>
      <c r="EYB192" s="5"/>
      <c r="EYC192" s="5"/>
      <c r="EYD192" s="5"/>
      <c r="EYE192" s="5"/>
      <c r="EYF192" s="5"/>
      <c r="EYG192" s="5"/>
      <c r="EYH192" s="5"/>
      <c r="EYI192" s="5"/>
      <c r="EYJ192" s="5"/>
      <c r="EYK192" s="5"/>
      <c r="EYL192" s="5"/>
      <c r="EYM192" s="5"/>
      <c r="EYN192" s="5"/>
      <c r="EYO192" s="5"/>
      <c r="EYP192" s="5"/>
      <c r="EYQ192" s="5"/>
      <c r="EYR192" s="5"/>
      <c r="EYS192" s="5"/>
      <c r="EYT192" s="5"/>
      <c r="EYU192" s="5"/>
      <c r="EYV192" s="5"/>
      <c r="EYW192" s="5"/>
      <c r="EYX192" s="5"/>
      <c r="EYY192" s="5"/>
      <c r="EYZ192" s="5"/>
      <c r="EZA192" s="5"/>
      <c r="EZB192" s="5"/>
      <c r="EZC192" s="5"/>
      <c r="EZD192" s="5"/>
      <c r="EZE192" s="5"/>
      <c r="EZF192" s="5"/>
      <c r="EZG192" s="5"/>
      <c r="EZH192" s="5"/>
      <c r="EZI192" s="5"/>
      <c r="EZJ192" s="5"/>
      <c r="EZK192" s="5"/>
      <c r="EZL192" s="5"/>
      <c r="EZM192" s="5"/>
      <c r="EZN192" s="5"/>
      <c r="EZO192" s="5"/>
      <c r="EZP192" s="5"/>
      <c r="EZQ192" s="5"/>
      <c r="EZR192" s="5"/>
      <c r="EZS192" s="5"/>
      <c r="EZT192" s="5"/>
      <c r="EZU192" s="5"/>
      <c r="EZV192" s="5"/>
      <c r="EZW192" s="5"/>
      <c r="EZX192" s="5"/>
      <c r="EZY192" s="5"/>
      <c r="EZZ192" s="5"/>
      <c r="FAA192" s="5"/>
      <c r="FAB192" s="5"/>
      <c r="FAC192" s="5"/>
      <c r="FAD192" s="5"/>
      <c r="FAE192" s="5"/>
      <c r="FAF192" s="5"/>
      <c r="FAG192" s="5"/>
      <c r="FAH192" s="5"/>
      <c r="FAI192" s="5"/>
      <c r="FAJ192" s="5"/>
      <c r="FAK192" s="5"/>
      <c r="FAL192" s="5"/>
      <c r="FAM192" s="5"/>
      <c r="FAN192" s="5"/>
      <c r="FAO192" s="5"/>
      <c r="FAP192" s="5"/>
      <c r="FAQ192" s="5"/>
      <c r="FAR192" s="5"/>
      <c r="FAS192" s="5"/>
      <c r="FAT192" s="5"/>
      <c r="FAU192" s="5"/>
      <c r="FAV192" s="5"/>
      <c r="FAW192" s="5"/>
      <c r="FAX192" s="5"/>
      <c r="FAY192" s="5"/>
      <c r="FAZ192" s="5"/>
      <c r="FBA192" s="5"/>
      <c r="FBB192" s="5"/>
      <c r="FBC192" s="5"/>
      <c r="FBD192" s="5"/>
      <c r="FBE192" s="5"/>
      <c r="FBF192" s="5"/>
      <c r="FBG192" s="5"/>
      <c r="FBH192" s="5"/>
      <c r="FBI192" s="5"/>
      <c r="FBJ192" s="5"/>
      <c r="FBK192" s="5"/>
      <c r="FBL192" s="5"/>
      <c r="FBM192" s="5"/>
      <c r="FBN192" s="5"/>
      <c r="FBO192" s="5"/>
      <c r="FBP192" s="5"/>
      <c r="FBQ192" s="5"/>
      <c r="FBR192" s="5"/>
      <c r="FBS192" s="5"/>
      <c r="FBT192" s="5"/>
      <c r="FBU192" s="5"/>
      <c r="FBV192" s="5"/>
      <c r="FBW192" s="5"/>
      <c r="FBX192" s="5"/>
      <c r="FBY192" s="5"/>
      <c r="FBZ192" s="5"/>
      <c r="FCA192" s="5"/>
      <c r="FCB192" s="5"/>
      <c r="FCC192" s="5"/>
      <c r="FCD192" s="5"/>
      <c r="FCE192" s="5"/>
      <c r="FCF192" s="5"/>
      <c r="FCG192" s="5"/>
      <c r="FCH192" s="5"/>
      <c r="FCI192" s="5"/>
      <c r="FCJ192" s="5"/>
      <c r="FCK192" s="5"/>
      <c r="FCL192" s="5"/>
      <c r="FCM192" s="5"/>
      <c r="FCN192" s="5"/>
      <c r="FCO192" s="5"/>
      <c r="FCP192" s="5"/>
      <c r="FCQ192" s="5"/>
      <c r="FCR192" s="5"/>
      <c r="FCS192" s="5"/>
      <c r="FCT192" s="5"/>
      <c r="FCU192" s="5"/>
      <c r="FCV192" s="5"/>
      <c r="FCW192" s="5"/>
      <c r="FCX192" s="5"/>
      <c r="FCY192" s="5"/>
      <c r="FCZ192" s="5"/>
      <c r="FDA192" s="5"/>
      <c r="FDB192" s="5"/>
      <c r="FDC192" s="5"/>
      <c r="FDD192" s="5"/>
      <c r="FDE192" s="5"/>
      <c r="FDF192" s="5"/>
      <c r="FDG192" s="5"/>
      <c r="FDH192" s="5"/>
      <c r="FDI192" s="5"/>
      <c r="FDJ192" s="5"/>
      <c r="FDK192" s="5"/>
      <c r="FDL192" s="5"/>
      <c r="FDM192" s="5"/>
      <c r="FDN192" s="5"/>
      <c r="FDO192" s="5"/>
      <c r="FDP192" s="5"/>
      <c r="FDQ192" s="5"/>
      <c r="FDR192" s="5"/>
      <c r="FDS192" s="5"/>
      <c r="FDT192" s="5"/>
      <c r="FDU192" s="5"/>
      <c r="FDV192" s="5"/>
      <c r="FDW192" s="5"/>
      <c r="FDX192" s="5"/>
      <c r="FDY192" s="5"/>
      <c r="FDZ192" s="5"/>
      <c r="FEA192" s="5"/>
      <c r="FEB192" s="5"/>
      <c r="FEC192" s="5"/>
      <c r="FED192" s="5"/>
      <c r="FEE192" s="5"/>
      <c r="FEF192" s="5"/>
      <c r="FEG192" s="5"/>
      <c r="FEH192" s="5"/>
      <c r="FEI192" s="5"/>
      <c r="FEJ192" s="5"/>
      <c r="FEK192" s="5"/>
      <c r="FEL192" s="5"/>
      <c r="FEM192" s="5"/>
      <c r="FEN192" s="5"/>
      <c r="FEO192" s="5"/>
      <c r="FEP192" s="5"/>
      <c r="FEQ192" s="5"/>
      <c r="FER192" s="5"/>
      <c r="FES192" s="5"/>
      <c r="FET192" s="5"/>
      <c r="FEU192" s="5"/>
      <c r="FEV192" s="5"/>
      <c r="FEW192" s="5"/>
      <c r="FEX192" s="5"/>
      <c r="FEY192" s="5"/>
      <c r="FEZ192" s="5"/>
      <c r="FFA192" s="5"/>
      <c r="FFB192" s="5"/>
      <c r="FFC192" s="5"/>
      <c r="FFD192" s="5"/>
      <c r="FFE192" s="5"/>
      <c r="FFF192" s="5"/>
      <c r="FFG192" s="5"/>
      <c r="FFH192" s="5"/>
      <c r="FFI192" s="5"/>
      <c r="FFJ192" s="5"/>
      <c r="FFK192" s="5"/>
      <c r="FFL192" s="5"/>
      <c r="FFM192" s="5"/>
      <c r="FFN192" s="5"/>
      <c r="FFO192" s="5"/>
      <c r="FFP192" s="5"/>
      <c r="FFQ192" s="5"/>
      <c r="FFR192" s="5"/>
      <c r="FFS192" s="5"/>
      <c r="FFT192" s="5"/>
      <c r="FFU192" s="5"/>
      <c r="FFV192" s="5"/>
      <c r="FFW192" s="5"/>
      <c r="FFX192" s="5"/>
      <c r="FFY192" s="5"/>
      <c r="FFZ192" s="5"/>
      <c r="FGA192" s="5"/>
      <c r="FGB192" s="5"/>
      <c r="FGC192" s="5"/>
      <c r="FGD192" s="5"/>
      <c r="FGE192" s="5"/>
      <c r="FGF192" s="5"/>
      <c r="FGG192" s="5"/>
      <c r="FGH192" s="5"/>
      <c r="FGI192" s="5"/>
      <c r="FGJ192" s="5"/>
      <c r="FGK192" s="5"/>
      <c r="FGL192" s="5"/>
      <c r="FGM192" s="5"/>
      <c r="FGN192" s="5"/>
      <c r="FGO192" s="5"/>
      <c r="FGP192" s="5"/>
      <c r="FGQ192" s="5"/>
      <c r="FGR192" s="5"/>
      <c r="FGS192" s="5"/>
      <c r="FGT192" s="5"/>
      <c r="FGU192" s="5"/>
      <c r="FGV192" s="5"/>
      <c r="FGW192" s="5"/>
      <c r="FGX192" s="5"/>
      <c r="FGY192" s="5"/>
      <c r="FGZ192" s="5"/>
      <c r="FHA192" s="5"/>
      <c r="FHB192" s="5"/>
      <c r="FHC192" s="5"/>
      <c r="FHD192" s="5"/>
      <c r="FHE192" s="5"/>
      <c r="FHF192" s="5"/>
      <c r="FHG192" s="5"/>
      <c r="FHH192" s="5"/>
      <c r="FHI192" s="5"/>
      <c r="FHJ192" s="5"/>
      <c r="FHK192" s="5"/>
      <c r="FHL192" s="5"/>
      <c r="FHM192" s="5"/>
      <c r="FHN192" s="5"/>
      <c r="FHO192" s="5"/>
      <c r="FHP192" s="5"/>
      <c r="FHQ192" s="5"/>
      <c r="FHR192" s="5"/>
      <c r="FHS192" s="5"/>
      <c r="FHT192" s="5"/>
      <c r="FHU192" s="5"/>
      <c r="FHV192" s="5"/>
      <c r="FHW192" s="5"/>
      <c r="FHX192" s="5"/>
      <c r="FHY192" s="5"/>
      <c r="FHZ192" s="5"/>
      <c r="FIA192" s="5"/>
      <c r="FIB192" s="5"/>
      <c r="FIC192" s="5"/>
      <c r="FID192" s="5"/>
      <c r="FIE192" s="5"/>
      <c r="FIF192" s="5"/>
      <c r="FIG192" s="5"/>
      <c r="FIH192" s="5"/>
      <c r="FII192" s="5"/>
      <c r="FIJ192" s="5"/>
      <c r="FIK192" s="5"/>
      <c r="FIL192" s="5"/>
      <c r="FIM192" s="5"/>
      <c r="FIN192" s="5"/>
      <c r="FIO192" s="5"/>
      <c r="FIP192" s="5"/>
      <c r="FIQ192" s="5"/>
      <c r="FIR192" s="5"/>
      <c r="FIS192" s="5"/>
      <c r="FIT192" s="5"/>
      <c r="FIU192" s="5"/>
      <c r="FIV192" s="5"/>
      <c r="FIW192" s="5"/>
      <c r="FIX192" s="5"/>
      <c r="FIY192" s="5"/>
      <c r="FIZ192" s="5"/>
      <c r="FJA192" s="5"/>
      <c r="FJB192" s="5"/>
      <c r="FJC192" s="5"/>
      <c r="FJD192" s="5"/>
      <c r="FJE192" s="5"/>
      <c r="FJF192" s="5"/>
      <c r="FJG192" s="5"/>
      <c r="FJH192" s="5"/>
      <c r="FJI192" s="5"/>
      <c r="FJJ192" s="5"/>
      <c r="FJK192" s="5"/>
      <c r="FJL192" s="5"/>
      <c r="FJM192" s="5"/>
      <c r="FJN192" s="5"/>
      <c r="FJO192" s="5"/>
      <c r="FJP192" s="5"/>
      <c r="FJQ192" s="5"/>
      <c r="FJR192" s="5"/>
      <c r="FJS192" s="5"/>
      <c r="FJT192" s="5"/>
      <c r="FJU192" s="5"/>
      <c r="FJV192" s="5"/>
      <c r="FJW192" s="5"/>
      <c r="FJX192" s="5"/>
      <c r="FJY192" s="5"/>
      <c r="FJZ192" s="5"/>
      <c r="FKA192" s="5"/>
      <c r="FKB192" s="5"/>
      <c r="FKC192" s="5"/>
      <c r="FKD192" s="5"/>
      <c r="FKE192" s="5"/>
      <c r="FKF192" s="5"/>
      <c r="FKG192" s="5"/>
      <c r="FKH192" s="5"/>
      <c r="FKI192" s="5"/>
      <c r="FKJ192" s="5"/>
      <c r="FKK192" s="5"/>
      <c r="FKL192" s="5"/>
      <c r="FKM192" s="5"/>
      <c r="FKN192" s="5"/>
      <c r="FKO192" s="5"/>
      <c r="FKP192" s="5"/>
      <c r="FKQ192" s="5"/>
      <c r="FKR192" s="5"/>
      <c r="FKS192" s="5"/>
      <c r="FKT192" s="5"/>
      <c r="FKU192" s="5"/>
      <c r="FKV192" s="5"/>
      <c r="FKW192" s="5"/>
      <c r="FKX192" s="5"/>
      <c r="FKY192" s="5"/>
      <c r="FKZ192" s="5"/>
      <c r="FLA192" s="5"/>
      <c r="FLB192" s="5"/>
      <c r="FLC192" s="5"/>
      <c r="FLD192" s="5"/>
      <c r="FLE192" s="5"/>
      <c r="FLF192" s="5"/>
      <c r="FLG192" s="5"/>
      <c r="FLH192" s="5"/>
      <c r="FLI192" s="5"/>
      <c r="FLJ192" s="5"/>
      <c r="FLK192" s="5"/>
      <c r="FLL192" s="5"/>
      <c r="FLM192" s="5"/>
      <c r="FLN192" s="5"/>
      <c r="FLO192" s="5"/>
      <c r="FLP192" s="5"/>
      <c r="FLQ192" s="5"/>
      <c r="FLR192" s="5"/>
      <c r="FLS192" s="5"/>
      <c r="FLT192" s="5"/>
      <c r="FLU192" s="5"/>
      <c r="FLV192" s="5"/>
      <c r="FLW192" s="5"/>
      <c r="FLX192" s="5"/>
      <c r="FLY192" s="5"/>
      <c r="FLZ192" s="5"/>
      <c r="FMA192" s="5"/>
      <c r="FMB192" s="5"/>
      <c r="FMC192" s="5"/>
      <c r="FMD192" s="5"/>
      <c r="FME192" s="5"/>
      <c r="FMF192" s="5"/>
      <c r="FMG192" s="5"/>
      <c r="FMH192" s="5"/>
      <c r="FMI192" s="5"/>
      <c r="FMJ192" s="5"/>
      <c r="FMK192" s="5"/>
      <c r="FML192" s="5"/>
      <c r="FMM192" s="5"/>
      <c r="FMN192" s="5"/>
      <c r="FMO192" s="5"/>
      <c r="FMP192" s="5"/>
      <c r="FMQ192" s="5"/>
      <c r="FMR192" s="5"/>
      <c r="FMS192" s="5"/>
      <c r="FMT192" s="5"/>
      <c r="FMU192" s="5"/>
      <c r="FMV192" s="5"/>
      <c r="FMW192" s="5"/>
      <c r="FMX192" s="5"/>
      <c r="FMY192" s="5"/>
      <c r="FMZ192" s="5"/>
      <c r="FNA192" s="5"/>
      <c r="FNB192" s="5"/>
      <c r="FNC192" s="5"/>
      <c r="FND192" s="5"/>
      <c r="FNE192" s="5"/>
      <c r="FNF192" s="5"/>
      <c r="FNG192" s="5"/>
      <c r="FNH192" s="5"/>
      <c r="FNI192" s="5"/>
      <c r="FNJ192" s="5"/>
      <c r="FNK192" s="5"/>
      <c r="FNL192" s="5"/>
      <c r="FNM192" s="5"/>
      <c r="FNN192" s="5"/>
      <c r="FNO192" s="5"/>
      <c r="FNP192" s="5"/>
      <c r="FNQ192" s="5"/>
      <c r="FNR192" s="5"/>
      <c r="FNS192" s="5"/>
      <c r="FNT192" s="5"/>
      <c r="FNU192" s="5"/>
      <c r="FNV192" s="5"/>
      <c r="FNW192" s="5"/>
      <c r="FNX192" s="5"/>
      <c r="FNY192" s="5"/>
      <c r="FNZ192" s="5"/>
      <c r="FOA192" s="5"/>
      <c r="FOB192" s="5"/>
      <c r="FOC192" s="5"/>
      <c r="FOD192" s="5"/>
      <c r="FOE192" s="5"/>
      <c r="FOF192" s="5"/>
      <c r="FOG192" s="5"/>
      <c r="FOH192" s="5"/>
      <c r="FOI192" s="5"/>
      <c r="FOJ192" s="5"/>
      <c r="FOK192" s="5"/>
      <c r="FOL192" s="5"/>
      <c r="FOM192" s="5"/>
      <c r="FON192" s="5"/>
      <c r="FOO192" s="5"/>
      <c r="FOP192" s="5"/>
      <c r="FOQ192" s="5"/>
      <c r="FOR192" s="5"/>
      <c r="FOS192" s="5"/>
      <c r="FOT192" s="5"/>
      <c r="FOU192" s="5"/>
      <c r="FOV192" s="5"/>
      <c r="FOW192" s="5"/>
      <c r="FOX192" s="5"/>
      <c r="FOY192" s="5"/>
      <c r="FOZ192" s="5"/>
      <c r="FPA192" s="5"/>
      <c r="FPB192" s="5"/>
      <c r="FPC192" s="5"/>
      <c r="FPD192" s="5"/>
      <c r="FPE192" s="5"/>
      <c r="FPF192" s="5"/>
      <c r="FPG192" s="5"/>
      <c r="FPH192" s="5"/>
      <c r="FPI192" s="5"/>
      <c r="FPJ192" s="5"/>
      <c r="FPK192" s="5"/>
      <c r="FPL192" s="5"/>
      <c r="FPM192" s="5"/>
      <c r="FPN192" s="5"/>
      <c r="FPO192" s="5"/>
      <c r="FPP192" s="5"/>
      <c r="FPQ192" s="5"/>
      <c r="FPR192" s="5"/>
      <c r="FPS192" s="5"/>
      <c r="FPT192" s="5"/>
      <c r="FPU192" s="5"/>
      <c r="FPV192" s="5"/>
      <c r="FPW192" s="5"/>
      <c r="FPX192" s="5"/>
      <c r="FPY192" s="5"/>
      <c r="FPZ192" s="5"/>
      <c r="FQA192" s="5"/>
      <c r="FQB192" s="5"/>
      <c r="FQC192" s="5"/>
      <c r="FQD192" s="5"/>
      <c r="FQE192" s="5"/>
      <c r="FQF192" s="5"/>
      <c r="FQG192" s="5"/>
      <c r="FQH192" s="5"/>
      <c r="FQI192" s="5"/>
      <c r="FQJ192" s="5"/>
      <c r="FQK192" s="5"/>
      <c r="FQL192" s="5"/>
      <c r="FQM192" s="5"/>
      <c r="FQN192" s="5"/>
      <c r="FQO192" s="5"/>
      <c r="FQP192" s="5"/>
      <c r="FQQ192" s="5"/>
      <c r="FQR192" s="5"/>
      <c r="FQS192" s="5"/>
      <c r="FQT192" s="5"/>
      <c r="FQU192" s="5"/>
      <c r="FQV192" s="5"/>
      <c r="FQW192" s="5"/>
      <c r="FQX192" s="5"/>
      <c r="FQY192" s="5"/>
      <c r="FQZ192" s="5"/>
      <c r="FRA192" s="5"/>
      <c r="FRB192" s="5"/>
      <c r="FRC192" s="5"/>
      <c r="FRD192" s="5"/>
      <c r="FRE192" s="5"/>
      <c r="FRF192" s="5"/>
      <c r="FRG192" s="5"/>
      <c r="FRH192" s="5"/>
      <c r="FRI192" s="5"/>
      <c r="FRJ192" s="5"/>
      <c r="FRK192" s="5"/>
      <c r="FRL192" s="5"/>
      <c r="FRM192" s="5"/>
      <c r="FRN192" s="5"/>
      <c r="FRO192" s="5"/>
      <c r="FRP192" s="5"/>
      <c r="FRQ192" s="5"/>
      <c r="FRR192" s="5"/>
      <c r="FRS192" s="5"/>
      <c r="FRT192" s="5"/>
      <c r="FRU192" s="5"/>
      <c r="FRV192" s="5"/>
      <c r="FRW192" s="5"/>
      <c r="FRX192" s="5"/>
      <c r="FRY192" s="5"/>
      <c r="FRZ192" s="5"/>
      <c r="FSA192" s="5"/>
      <c r="FSB192" s="5"/>
      <c r="FSC192" s="5"/>
      <c r="FSD192" s="5"/>
      <c r="FSE192" s="5"/>
      <c r="FSF192" s="5"/>
      <c r="FSG192" s="5"/>
      <c r="FSH192" s="5"/>
      <c r="FSI192" s="5"/>
      <c r="FSJ192" s="5"/>
      <c r="FSK192" s="5"/>
      <c r="FSL192" s="5"/>
      <c r="FSM192" s="5"/>
      <c r="FSN192" s="5"/>
      <c r="FSO192" s="5"/>
      <c r="FSP192" s="5"/>
      <c r="FSQ192" s="5"/>
      <c r="FSR192" s="5"/>
      <c r="FSS192" s="5"/>
      <c r="FST192" s="5"/>
      <c r="FSU192" s="5"/>
      <c r="FSV192" s="5"/>
      <c r="FSW192" s="5"/>
      <c r="FSX192" s="5"/>
      <c r="FSY192" s="5"/>
      <c r="FSZ192" s="5"/>
      <c r="FTA192" s="5"/>
      <c r="FTB192" s="5"/>
      <c r="FTC192" s="5"/>
      <c r="FTD192" s="5"/>
      <c r="FTE192" s="5"/>
      <c r="FTF192" s="5"/>
      <c r="FTG192" s="5"/>
      <c r="FTH192" s="5"/>
      <c r="FTI192" s="5"/>
      <c r="FTJ192" s="5"/>
      <c r="FTK192" s="5"/>
      <c r="FTL192" s="5"/>
      <c r="FTM192" s="5"/>
      <c r="FTN192" s="5"/>
      <c r="FTO192" s="5"/>
      <c r="FTP192" s="5"/>
      <c r="FTQ192" s="5"/>
      <c r="FTR192" s="5"/>
      <c r="FTS192" s="5"/>
      <c r="FTT192" s="5"/>
      <c r="FTU192" s="5"/>
      <c r="FTV192" s="5"/>
      <c r="FTW192" s="5"/>
      <c r="FTX192" s="5"/>
      <c r="FTY192" s="5"/>
      <c r="FTZ192" s="5"/>
      <c r="FUA192" s="5"/>
      <c r="FUB192" s="5"/>
      <c r="FUC192" s="5"/>
      <c r="FUD192" s="5"/>
      <c r="FUE192" s="5"/>
      <c r="FUF192" s="5"/>
      <c r="FUG192" s="5"/>
      <c r="FUH192" s="5"/>
      <c r="FUI192" s="5"/>
      <c r="FUJ192" s="5"/>
      <c r="FUK192" s="5"/>
      <c r="FUL192" s="5"/>
      <c r="FUM192" s="5"/>
      <c r="FUN192" s="5"/>
      <c r="FUO192" s="5"/>
      <c r="FUP192" s="5"/>
      <c r="FUQ192" s="5"/>
      <c r="FUR192" s="5"/>
      <c r="FUS192" s="5"/>
      <c r="FUT192" s="5"/>
      <c r="FUU192" s="5"/>
      <c r="FUV192" s="5"/>
      <c r="FUW192" s="5"/>
      <c r="FUX192" s="5"/>
      <c r="FUY192" s="5"/>
      <c r="FUZ192" s="5"/>
      <c r="FVA192" s="5"/>
      <c r="FVB192" s="5"/>
      <c r="FVC192" s="5"/>
      <c r="FVD192" s="5"/>
      <c r="FVE192" s="5"/>
      <c r="FVF192" s="5"/>
      <c r="FVG192" s="5"/>
      <c r="FVH192" s="5"/>
      <c r="FVI192" s="5"/>
      <c r="FVJ192" s="5"/>
      <c r="FVK192" s="5"/>
      <c r="FVL192" s="5"/>
      <c r="FVM192" s="5"/>
      <c r="FVN192" s="5"/>
      <c r="FVO192" s="5"/>
      <c r="FVP192" s="5"/>
      <c r="FVQ192" s="5"/>
      <c r="FVR192" s="5"/>
      <c r="FVS192" s="5"/>
      <c r="FVT192" s="5"/>
      <c r="FVU192" s="5"/>
      <c r="FVV192" s="5"/>
      <c r="FVW192" s="5"/>
      <c r="FVX192" s="5"/>
      <c r="FVY192" s="5"/>
      <c r="FVZ192" s="5"/>
      <c r="FWA192" s="5"/>
      <c r="FWB192" s="5"/>
      <c r="FWC192" s="5"/>
      <c r="FWD192" s="5"/>
      <c r="FWE192" s="5"/>
      <c r="FWF192" s="5"/>
      <c r="FWG192" s="5"/>
      <c r="FWH192" s="5"/>
      <c r="FWI192" s="5"/>
      <c r="FWJ192" s="5"/>
      <c r="FWK192" s="5"/>
      <c r="FWL192" s="5"/>
      <c r="FWM192" s="5"/>
      <c r="FWN192" s="5"/>
      <c r="FWO192" s="5"/>
      <c r="FWP192" s="5"/>
      <c r="FWQ192" s="5"/>
      <c r="FWR192" s="5"/>
      <c r="FWS192" s="5"/>
      <c r="FWT192" s="5"/>
      <c r="FWU192" s="5"/>
      <c r="FWV192" s="5"/>
      <c r="FWW192" s="5"/>
      <c r="FWX192" s="5"/>
      <c r="FWY192" s="5"/>
      <c r="FWZ192" s="5"/>
      <c r="FXA192" s="5"/>
      <c r="FXB192" s="5"/>
      <c r="FXC192" s="5"/>
      <c r="FXD192" s="5"/>
      <c r="FXE192" s="5"/>
      <c r="FXF192" s="5"/>
      <c r="FXG192" s="5"/>
      <c r="FXH192" s="5"/>
      <c r="FXI192" s="5"/>
      <c r="FXJ192" s="5"/>
      <c r="FXK192" s="5"/>
      <c r="FXL192" s="5"/>
      <c r="FXM192" s="5"/>
      <c r="FXN192" s="5"/>
      <c r="FXO192" s="5"/>
      <c r="FXP192" s="5"/>
      <c r="FXQ192" s="5"/>
      <c r="FXR192" s="5"/>
      <c r="FXS192" s="5"/>
      <c r="FXT192" s="5"/>
      <c r="FXU192" s="5"/>
      <c r="FXV192" s="5"/>
      <c r="FXW192" s="5"/>
      <c r="FXX192" s="5"/>
      <c r="FXY192" s="5"/>
      <c r="FXZ192" s="5"/>
      <c r="FYA192" s="5"/>
      <c r="FYB192" s="5"/>
      <c r="FYC192" s="5"/>
      <c r="FYD192" s="5"/>
      <c r="FYE192" s="5"/>
      <c r="FYF192" s="5"/>
      <c r="FYG192" s="5"/>
      <c r="FYH192" s="5"/>
      <c r="FYI192" s="5"/>
      <c r="FYJ192" s="5"/>
      <c r="FYK192" s="5"/>
      <c r="FYL192" s="5"/>
      <c r="FYM192" s="5"/>
      <c r="FYN192" s="5"/>
      <c r="FYO192" s="5"/>
      <c r="FYP192" s="5"/>
      <c r="FYQ192" s="5"/>
      <c r="FYR192" s="5"/>
      <c r="FYS192" s="5"/>
      <c r="FYT192" s="5"/>
      <c r="FYU192" s="5"/>
      <c r="FYV192" s="5"/>
      <c r="FYW192" s="5"/>
      <c r="FYX192" s="5"/>
      <c r="FYY192" s="5"/>
      <c r="FYZ192" s="5"/>
      <c r="FZA192" s="5"/>
      <c r="FZB192" s="5"/>
      <c r="FZC192" s="5"/>
      <c r="FZD192" s="5"/>
      <c r="FZE192" s="5"/>
      <c r="FZF192" s="5"/>
      <c r="FZG192" s="5"/>
      <c r="FZH192" s="5"/>
      <c r="FZI192" s="5"/>
      <c r="FZJ192" s="5"/>
      <c r="FZK192" s="5"/>
      <c r="FZL192" s="5"/>
      <c r="FZM192" s="5"/>
      <c r="FZN192" s="5"/>
      <c r="FZO192" s="5"/>
      <c r="FZP192" s="5"/>
      <c r="FZQ192" s="5"/>
      <c r="FZR192" s="5"/>
      <c r="FZS192" s="5"/>
      <c r="FZT192" s="5"/>
      <c r="FZU192" s="5"/>
      <c r="FZV192" s="5"/>
      <c r="FZW192" s="5"/>
      <c r="FZX192" s="5"/>
      <c r="FZY192" s="5"/>
      <c r="FZZ192" s="5"/>
      <c r="GAA192" s="5"/>
      <c r="GAB192" s="5"/>
      <c r="GAC192" s="5"/>
      <c r="GAD192" s="5"/>
      <c r="GAE192" s="5"/>
      <c r="GAF192" s="5"/>
      <c r="GAG192" s="5"/>
      <c r="GAH192" s="5"/>
      <c r="GAI192" s="5"/>
      <c r="GAJ192" s="5"/>
      <c r="GAK192" s="5"/>
      <c r="GAL192" s="5"/>
      <c r="GAM192" s="5"/>
      <c r="GAN192" s="5"/>
      <c r="GAO192" s="5"/>
      <c r="GAP192" s="5"/>
      <c r="GAQ192" s="5"/>
      <c r="GAR192" s="5"/>
      <c r="GAS192" s="5"/>
      <c r="GAT192" s="5"/>
      <c r="GAU192" s="5"/>
      <c r="GAV192" s="5"/>
      <c r="GAW192" s="5"/>
      <c r="GAX192" s="5"/>
      <c r="GAY192" s="5"/>
      <c r="GAZ192" s="5"/>
      <c r="GBA192" s="5"/>
      <c r="GBB192" s="5"/>
      <c r="GBC192" s="5"/>
      <c r="GBD192" s="5"/>
      <c r="GBE192" s="5"/>
      <c r="GBF192" s="5"/>
      <c r="GBG192" s="5"/>
      <c r="GBH192" s="5"/>
      <c r="GBI192" s="5"/>
      <c r="GBJ192" s="5"/>
      <c r="GBK192" s="5"/>
      <c r="GBL192" s="5"/>
      <c r="GBM192" s="5"/>
      <c r="GBN192" s="5"/>
      <c r="GBO192" s="5"/>
      <c r="GBP192" s="5"/>
      <c r="GBQ192" s="5"/>
      <c r="GBR192" s="5"/>
      <c r="GBS192" s="5"/>
      <c r="GBT192" s="5"/>
      <c r="GBU192" s="5"/>
      <c r="GBV192" s="5"/>
      <c r="GBW192" s="5"/>
      <c r="GBX192" s="5"/>
      <c r="GBY192" s="5"/>
      <c r="GBZ192" s="5"/>
      <c r="GCA192" s="5"/>
      <c r="GCB192" s="5"/>
      <c r="GCC192" s="5"/>
      <c r="GCD192" s="5"/>
      <c r="GCE192" s="5"/>
      <c r="GCF192" s="5"/>
      <c r="GCG192" s="5"/>
      <c r="GCH192" s="5"/>
      <c r="GCI192" s="5"/>
      <c r="GCJ192" s="5"/>
      <c r="GCK192" s="5"/>
      <c r="GCL192" s="5"/>
      <c r="GCM192" s="5"/>
      <c r="GCN192" s="5"/>
      <c r="GCO192" s="5"/>
      <c r="GCP192" s="5"/>
      <c r="GCQ192" s="5"/>
      <c r="GCR192" s="5"/>
      <c r="GCS192" s="5"/>
      <c r="GCT192" s="5"/>
      <c r="GCU192" s="5"/>
      <c r="GCV192" s="5"/>
      <c r="GCW192" s="5"/>
      <c r="GCX192" s="5"/>
      <c r="GCY192" s="5"/>
      <c r="GCZ192" s="5"/>
      <c r="GDA192" s="5"/>
      <c r="GDB192" s="5"/>
      <c r="GDC192" s="5"/>
      <c r="GDD192" s="5"/>
      <c r="GDE192" s="5"/>
      <c r="GDF192" s="5"/>
      <c r="GDG192" s="5"/>
      <c r="GDH192" s="5"/>
      <c r="GDI192" s="5"/>
      <c r="GDJ192" s="5"/>
      <c r="GDK192" s="5"/>
      <c r="GDL192" s="5"/>
      <c r="GDM192" s="5"/>
      <c r="GDN192" s="5"/>
      <c r="GDO192" s="5"/>
      <c r="GDP192" s="5"/>
      <c r="GDQ192" s="5"/>
      <c r="GDR192" s="5"/>
      <c r="GDS192" s="5"/>
      <c r="GDT192" s="5"/>
      <c r="GDU192" s="5"/>
      <c r="GDV192" s="5"/>
      <c r="GDW192" s="5"/>
      <c r="GDX192" s="5"/>
      <c r="GDY192" s="5"/>
      <c r="GDZ192" s="5"/>
      <c r="GEA192" s="5"/>
      <c r="GEB192" s="5"/>
      <c r="GEC192" s="5"/>
      <c r="GED192" s="5"/>
      <c r="GEE192" s="5"/>
      <c r="GEF192" s="5"/>
      <c r="GEG192" s="5"/>
      <c r="GEH192" s="5"/>
      <c r="GEI192" s="5"/>
      <c r="GEJ192" s="5"/>
      <c r="GEK192" s="5"/>
      <c r="GEL192" s="5"/>
      <c r="GEM192" s="5"/>
      <c r="GEN192" s="5"/>
      <c r="GEO192" s="5"/>
      <c r="GEP192" s="5"/>
      <c r="GEQ192" s="5"/>
      <c r="GER192" s="5"/>
      <c r="GES192" s="5"/>
      <c r="GET192" s="5"/>
      <c r="GEU192" s="5"/>
      <c r="GEV192" s="5"/>
      <c r="GEW192" s="5"/>
      <c r="GEX192" s="5"/>
      <c r="GEY192" s="5"/>
      <c r="GEZ192" s="5"/>
      <c r="GFA192" s="5"/>
      <c r="GFB192" s="5"/>
      <c r="GFC192" s="5"/>
      <c r="GFD192" s="5"/>
      <c r="GFE192" s="5"/>
      <c r="GFF192" s="5"/>
      <c r="GFG192" s="5"/>
      <c r="GFH192" s="5"/>
      <c r="GFI192" s="5"/>
      <c r="GFJ192" s="5"/>
      <c r="GFK192" s="5"/>
      <c r="GFL192" s="5"/>
      <c r="GFM192" s="5"/>
      <c r="GFN192" s="5"/>
      <c r="GFO192" s="5"/>
      <c r="GFP192" s="5"/>
      <c r="GFQ192" s="5"/>
      <c r="GFR192" s="5"/>
      <c r="GFS192" s="5"/>
      <c r="GFT192" s="5"/>
      <c r="GFU192" s="5"/>
      <c r="GFV192" s="5"/>
      <c r="GFW192" s="5"/>
      <c r="GFX192" s="5"/>
      <c r="GFY192" s="5"/>
      <c r="GFZ192" s="5"/>
      <c r="GGA192" s="5"/>
      <c r="GGB192" s="5"/>
      <c r="GGC192" s="5"/>
      <c r="GGD192" s="5"/>
      <c r="GGE192" s="5"/>
      <c r="GGF192" s="5"/>
      <c r="GGG192" s="5"/>
      <c r="GGH192" s="5"/>
      <c r="GGI192" s="5"/>
      <c r="GGJ192" s="5"/>
      <c r="GGK192" s="5"/>
      <c r="GGL192" s="5"/>
      <c r="GGM192" s="5"/>
      <c r="GGN192" s="5"/>
      <c r="GGO192" s="5"/>
      <c r="GGP192" s="5"/>
      <c r="GGQ192" s="5"/>
      <c r="GGR192" s="5"/>
      <c r="GGS192" s="5"/>
      <c r="GGT192" s="5"/>
      <c r="GGU192" s="5"/>
      <c r="GGV192" s="5"/>
      <c r="GGW192" s="5"/>
      <c r="GGX192" s="5"/>
      <c r="GGY192" s="5"/>
      <c r="GGZ192" s="5"/>
      <c r="GHA192" s="5"/>
      <c r="GHB192" s="5"/>
      <c r="GHC192" s="5"/>
      <c r="GHD192" s="5"/>
      <c r="GHE192" s="5"/>
      <c r="GHF192" s="5"/>
      <c r="GHG192" s="5"/>
      <c r="GHH192" s="5"/>
      <c r="GHI192" s="5"/>
      <c r="GHJ192" s="5"/>
      <c r="GHK192" s="5"/>
      <c r="GHL192" s="5"/>
      <c r="GHM192" s="5"/>
      <c r="GHN192" s="5"/>
      <c r="GHO192" s="5"/>
      <c r="GHP192" s="5"/>
      <c r="GHQ192" s="5"/>
      <c r="GHR192" s="5"/>
      <c r="GHS192" s="5"/>
      <c r="GHT192" s="5"/>
      <c r="GHU192" s="5"/>
      <c r="GHV192" s="5"/>
      <c r="GHW192" s="5"/>
      <c r="GHX192" s="5"/>
      <c r="GHY192" s="5"/>
      <c r="GHZ192" s="5"/>
      <c r="GIA192" s="5"/>
      <c r="GIB192" s="5"/>
      <c r="GIC192" s="5"/>
      <c r="GID192" s="5"/>
      <c r="GIE192" s="5"/>
      <c r="GIF192" s="5"/>
      <c r="GIG192" s="5"/>
      <c r="GIH192" s="5"/>
      <c r="GII192" s="5"/>
      <c r="GIJ192" s="5"/>
      <c r="GIK192" s="5"/>
      <c r="GIL192" s="5"/>
      <c r="GIM192" s="5"/>
      <c r="GIN192" s="5"/>
      <c r="GIO192" s="5"/>
      <c r="GIP192" s="5"/>
      <c r="GIQ192" s="5"/>
      <c r="GIR192" s="5"/>
      <c r="GIS192" s="5"/>
      <c r="GIT192" s="5"/>
      <c r="GIU192" s="5"/>
      <c r="GIV192" s="5"/>
      <c r="GIW192" s="5"/>
      <c r="GIX192" s="5"/>
      <c r="GIY192" s="5"/>
      <c r="GIZ192" s="5"/>
      <c r="GJA192" s="5"/>
      <c r="GJB192" s="5"/>
      <c r="GJC192" s="5"/>
      <c r="GJD192" s="5"/>
      <c r="GJE192" s="5"/>
      <c r="GJF192" s="5"/>
      <c r="GJG192" s="5"/>
      <c r="GJH192" s="5"/>
      <c r="GJI192" s="5"/>
      <c r="GJJ192" s="5"/>
      <c r="GJK192" s="5"/>
      <c r="GJL192" s="5"/>
      <c r="GJM192" s="5"/>
      <c r="GJN192" s="5"/>
      <c r="GJO192" s="5"/>
      <c r="GJP192" s="5"/>
      <c r="GJQ192" s="5"/>
      <c r="GJR192" s="5"/>
      <c r="GJS192" s="5"/>
      <c r="GJT192" s="5"/>
      <c r="GJU192" s="5"/>
      <c r="GJV192" s="5"/>
      <c r="GJW192" s="5"/>
      <c r="GJX192" s="5"/>
      <c r="GJY192" s="5"/>
      <c r="GJZ192" s="5"/>
      <c r="GKA192" s="5"/>
      <c r="GKB192" s="5"/>
      <c r="GKC192" s="5"/>
      <c r="GKD192" s="5"/>
      <c r="GKE192" s="5"/>
      <c r="GKF192" s="5"/>
      <c r="GKG192" s="5"/>
      <c r="GKH192" s="5"/>
      <c r="GKI192" s="5"/>
      <c r="GKJ192" s="5"/>
      <c r="GKK192" s="5"/>
      <c r="GKL192" s="5"/>
      <c r="GKM192" s="5"/>
      <c r="GKN192" s="5"/>
      <c r="GKO192" s="5"/>
      <c r="GKP192" s="5"/>
      <c r="GKQ192" s="5"/>
      <c r="GKR192" s="5"/>
      <c r="GKS192" s="5"/>
      <c r="GKT192" s="5"/>
      <c r="GKU192" s="5"/>
      <c r="GKV192" s="5"/>
      <c r="GKW192" s="5"/>
      <c r="GKX192" s="5"/>
      <c r="GKY192" s="5"/>
      <c r="GKZ192" s="5"/>
      <c r="GLA192" s="5"/>
      <c r="GLB192" s="5"/>
      <c r="GLC192" s="5"/>
      <c r="GLD192" s="5"/>
      <c r="GLE192" s="5"/>
      <c r="GLF192" s="5"/>
      <c r="GLG192" s="5"/>
      <c r="GLH192" s="5"/>
      <c r="GLI192" s="5"/>
      <c r="GLJ192" s="5"/>
      <c r="GLK192" s="5"/>
      <c r="GLL192" s="5"/>
      <c r="GLM192" s="5"/>
      <c r="GLN192" s="5"/>
      <c r="GLO192" s="5"/>
      <c r="GLP192" s="5"/>
      <c r="GLQ192" s="5"/>
      <c r="GLR192" s="5"/>
      <c r="GLS192" s="5"/>
      <c r="GLT192" s="5"/>
      <c r="GLU192" s="5"/>
      <c r="GLV192" s="5"/>
      <c r="GLW192" s="5"/>
      <c r="GLX192" s="5"/>
      <c r="GLY192" s="5"/>
      <c r="GLZ192" s="5"/>
      <c r="GMA192" s="5"/>
      <c r="GMB192" s="5"/>
      <c r="GMC192" s="5"/>
      <c r="GMD192" s="5"/>
      <c r="GME192" s="5"/>
      <c r="GMF192" s="5"/>
      <c r="GMG192" s="5"/>
      <c r="GMH192" s="5"/>
      <c r="GMI192" s="5"/>
      <c r="GMJ192" s="5"/>
      <c r="GMK192" s="5"/>
      <c r="GML192" s="5"/>
      <c r="GMM192" s="5"/>
      <c r="GMN192" s="5"/>
      <c r="GMO192" s="5"/>
      <c r="GMP192" s="5"/>
      <c r="GMQ192" s="5"/>
      <c r="GMR192" s="5"/>
      <c r="GMS192" s="5"/>
      <c r="GMT192" s="5"/>
      <c r="GMU192" s="5"/>
      <c r="GMV192" s="5"/>
      <c r="GMW192" s="5"/>
      <c r="GMX192" s="5"/>
      <c r="GMY192" s="5"/>
      <c r="GMZ192" s="5"/>
      <c r="GNA192" s="5"/>
      <c r="GNB192" s="5"/>
      <c r="GNC192" s="5"/>
      <c r="GND192" s="5"/>
      <c r="GNE192" s="5"/>
      <c r="GNF192" s="5"/>
      <c r="GNG192" s="5"/>
      <c r="GNH192" s="5"/>
      <c r="GNI192" s="5"/>
      <c r="GNJ192" s="5"/>
      <c r="GNK192" s="5"/>
      <c r="GNL192" s="5"/>
      <c r="GNM192" s="5"/>
      <c r="GNN192" s="5"/>
      <c r="GNO192" s="5"/>
      <c r="GNP192" s="5"/>
      <c r="GNQ192" s="5"/>
      <c r="GNR192" s="5"/>
      <c r="GNS192" s="5"/>
      <c r="GNT192" s="5"/>
      <c r="GNU192" s="5"/>
      <c r="GNV192" s="5"/>
      <c r="GNW192" s="5"/>
      <c r="GNX192" s="5"/>
      <c r="GNY192" s="5"/>
      <c r="GNZ192" s="5"/>
      <c r="GOA192" s="5"/>
      <c r="GOB192" s="5"/>
      <c r="GOC192" s="5"/>
      <c r="GOD192" s="5"/>
      <c r="GOE192" s="5"/>
      <c r="GOF192" s="5"/>
      <c r="GOG192" s="5"/>
      <c r="GOH192" s="5"/>
      <c r="GOI192" s="5"/>
      <c r="GOJ192" s="5"/>
      <c r="GOK192" s="5"/>
      <c r="GOL192" s="5"/>
      <c r="GOM192" s="5"/>
      <c r="GON192" s="5"/>
      <c r="GOO192" s="5"/>
      <c r="GOP192" s="5"/>
      <c r="GOQ192" s="5"/>
      <c r="GOR192" s="5"/>
      <c r="GOS192" s="5"/>
      <c r="GOT192" s="5"/>
      <c r="GOU192" s="5"/>
      <c r="GOV192" s="5"/>
      <c r="GOW192" s="5"/>
      <c r="GOX192" s="5"/>
      <c r="GOY192" s="5"/>
      <c r="GOZ192" s="5"/>
      <c r="GPA192" s="5"/>
      <c r="GPB192" s="5"/>
      <c r="GPC192" s="5"/>
      <c r="GPD192" s="5"/>
      <c r="GPE192" s="5"/>
      <c r="GPF192" s="5"/>
      <c r="GPG192" s="5"/>
      <c r="GPH192" s="5"/>
      <c r="GPI192" s="5"/>
      <c r="GPJ192" s="5"/>
      <c r="GPK192" s="5"/>
      <c r="GPL192" s="5"/>
      <c r="GPM192" s="5"/>
      <c r="GPN192" s="5"/>
      <c r="GPO192" s="5"/>
      <c r="GPP192" s="5"/>
      <c r="GPQ192" s="5"/>
      <c r="GPR192" s="5"/>
      <c r="GPS192" s="5"/>
      <c r="GPT192" s="5"/>
      <c r="GPU192" s="5"/>
      <c r="GPV192" s="5"/>
      <c r="GPW192" s="5"/>
      <c r="GPX192" s="5"/>
      <c r="GPY192" s="5"/>
      <c r="GPZ192" s="5"/>
      <c r="GQA192" s="5"/>
      <c r="GQB192" s="5"/>
      <c r="GQC192" s="5"/>
      <c r="GQD192" s="5"/>
      <c r="GQE192" s="5"/>
      <c r="GQF192" s="5"/>
      <c r="GQG192" s="5"/>
      <c r="GQH192" s="5"/>
      <c r="GQI192" s="5"/>
      <c r="GQJ192" s="5"/>
      <c r="GQK192" s="5"/>
      <c r="GQL192" s="5"/>
      <c r="GQM192" s="5"/>
      <c r="GQN192" s="5"/>
      <c r="GQO192" s="5"/>
      <c r="GQP192" s="5"/>
      <c r="GQQ192" s="5"/>
      <c r="GQR192" s="5"/>
      <c r="GQS192" s="5"/>
      <c r="GQT192" s="5"/>
      <c r="GQU192" s="5"/>
      <c r="GQV192" s="5"/>
      <c r="GQW192" s="5"/>
      <c r="GQX192" s="5"/>
      <c r="GQY192" s="5"/>
      <c r="GQZ192" s="5"/>
      <c r="GRA192" s="5"/>
      <c r="GRB192" s="5"/>
      <c r="GRC192" s="5"/>
      <c r="GRD192" s="5"/>
      <c r="GRE192" s="5"/>
      <c r="GRF192" s="5"/>
      <c r="GRG192" s="5"/>
      <c r="GRH192" s="5"/>
      <c r="GRI192" s="5"/>
      <c r="GRJ192" s="5"/>
      <c r="GRK192" s="5"/>
      <c r="GRL192" s="5"/>
      <c r="GRM192" s="5"/>
      <c r="GRN192" s="5"/>
      <c r="GRO192" s="5"/>
      <c r="GRP192" s="5"/>
      <c r="GRQ192" s="5"/>
      <c r="GRR192" s="5"/>
      <c r="GRS192" s="5"/>
      <c r="GRT192" s="5"/>
      <c r="GRU192" s="5"/>
      <c r="GRV192" s="5"/>
      <c r="GRW192" s="5"/>
      <c r="GRX192" s="5"/>
      <c r="GRY192" s="5"/>
      <c r="GRZ192" s="5"/>
      <c r="GSA192" s="5"/>
      <c r="GSB192" s="5"/>
      <c r="GSC192" s="5"/>
      <c r="GSD192" s="5"/>
      <c r="GSE192" s="5"/>
      <c r="GSF192" s="5"/>
      <c r="GSG192" s="5"/>
      <c r="GSH192" s="5"/>
      <c r="GSI192" s="5"/>
      <c r="GSJ192" s="5"/>
      <c r="GSK192" s="5"/>
      <c r="GSL192" s="5"/>
      <c r="GSM192" s="5"/>
      <c r="GSN192" s="5"/>
      <c r="GSO192" s="5"/>
      <c r="GSP192" s="5"/>
      <c r="GSQ192" s="5"/>
      <c r="GSR192" s="5"/>
      <c r="GSS192" s="5"/>
      <c r="GST192" s="5"/>
      <c r="GSU192" s="5"/>
      <c r="GSV192" s="5"/>
      <c r="GSW192" s="5"/>
      <c r="GSX192" s="5"/>
      <c r="GSY192" s="5"/>
      <c r="GSZ192" s="5"/>
      <c r="GTA192" s="5"/>
      <c r="GTB192" s="5"/>
      <c r="GTC192" s="5"/>
      <c r="GTD192" s="5"/>
      <c r="GTE192" s="5"/>
      <c r="GTF192" s="5"/>
      <c r="GTG192" s="5"/>
      <c r="GTH192" s="5"/>
      <c r="GTI192" s="5"/>
      <c r="GTJ192" s="5"/>
      <c r="GTK192" s="5"/>
      <c r="GTL192" s="5"/>
      <c r="GTM192" s="5"/>
      <c r="GTN192" s="5"/>
      <c r="GTO192" s="5"/>
      <c r="GTP192" s="5"/>
      <c r="GTQ192" s="5"/>
      <c r="GTR192" s="5"/>
      <c r="GTS192" s="5"/>
      <c r="GTT192" s="5"/>
      <c r="GTU192" s="5"/>
      <c r="GTV192" s="5"/>
      <c r="GTW192" s="5"/>
      <c r="GTX192" s="5"/>
      <c r="GTY192" s="5"/>
      <c r="GTZ192" s="5"/>
      <c r="GUA192" s="5"/>
      <c r="GUB192" s="5"/>
      <c r="GUC192" s="5"/>
      <c r="GUD192" s="5"/>
      <c r="GUE192" s="5"/>
      <c r="GUF192" s="5"/>
      <c r="GUG192" s="5"/>
      <c r="GUH192" s="5"/>
      <c r="GUI192" s="5"/>
      <c r="GUJ192" s="5"/>
      <c r="GUK192" s="5"/>
      <c r="GUL192" s="5"/>
      <c r="GUM192" s="5"/>
      <c r="GUN192" s="5"/>
      <c r="GUO192" s="5"/>
      <c r="GUP192" s="5"/>
      <c r="GUQ192" s="5"/>
      <c r="GUR192" s="5"/>
      <c r="GUS192" s="5"/>
      <c r="GUT192" s="5"/>
      <c r="GUU192" s="5"/>
      <c r="GUV192" s="5"/>
      <c r="GUW192" s="5"/>
      <c r="GUX192" s="5"/>
      <c r="GUY192" s="5"/>
      <c r="GUZ192" s="5"/>
      <c r="GVA192" s="5"/>
      <c r="GVB192" s="5"/>
      <c r="GVC192" s="5"/>
      <c r="GVD192" s="5"/>
      <c r="GVE192" s="5"/>
      <c r="GVF192" s="5"/>
      <c r="GVG192" s="5"/>
      <c r="GVH192" s="5"/>
      <c r="GVI192" s="5"/>
      <c r="GVJ192" s="5"/>
      <c r="GVK192" s="5"/>
      <c r="GVL192" s="5"/>
      <c r="GVM192" s="5"/>
      <c r="GVN192" s="5"/>
      <c r="GVO192" s="5"/>
      <c r="GVP192" s="5"/>
      <c r="GVQ192" s="5"/>
      <c r="GVR192" s="5"/>
      <c r="GVS192" s="5"/>
      <c r="GVT192" s="5"/>
      <c r="GVU192" s="5"/>
      <c r="GVV192" s="5"/>
      <c r="GVW192" s="5"/>
      <c r="GVX192" s="5"/>
      <c r="GVY192" s="5"/>
      <c r="GVZ192" s="5"/>
      <c r="GWA192" s="5"/>
      <c r="GWB192" s="5"/>
      <c r="GWC192" s="5"/>
      <c r="GWD192" s="5"/>
      <c r="GWE192" s="5"/>
      <c r="GWF192" s="5"/>
      <c r="GWG192" s="5"/>
      <c r="GWH192" s="5"/>
      <c r="GWI192" s="5"/>
      <c r="GWJ192" s="5"/>
      <c r="GWK192" s="5"/>
      <c r="GWL192" s="5"/>
      <c r="GWM192" s="5"/>
      <c r="GWN192" s="5"/>
      <c r="GWO192" s="5"/>
      <c r="GWP192" s="5"/>
      <c r="GWQ192" s="5"/>
      <c r="GWR192" s="5"/>
      <c r="GWS192" s="5"/>
      <c r="GWT192" s="5"/>
      <c r="GWU192" s="5"/>
      <c r="GWV192" s="5"/>
      <c r="GWW192" s="5"/>
      <c r="GWX192" s="5"/>
      <c r="GWY192" s="5"/>
      <c r="GWZ192" s="5"/>
      <c r="GXA192" s="5"/>
      <c r="GXB192" s="5"/>
      <c r="GXC192" s="5"/>
      <c r="GXD192" s="5"/>
      <c r="GXE192" s="5"/>
      <c r="GXF192" s="5"/>
      <c r="GXG192" s="5"/>
      <c r="GXH192" s="5"/>
      <c r="GXI192" s="5"/>
      <c r="GXJ192" s="5"/>
      <c r="GXK192" s="5"/>
      <c r="GXL192" s="5"/>
      <c r="GXM192" s="5"/>
      <c r="GXN192" s="5"/>
      <c r="GXO192" s="5"/>
      <c r="GXP192" s="5"/>
      <c r="GXQ192" s="5"/>
      <c r="GXR192" s="5"/>
      <c r="GXS192" s="5"/>
      <c r="GXT192" s="5"/>
      <c r="GXU192" s="5"/>
      <c r="GXV192" s="5"/>
      <c r="GXW192" s="5"/>
      <c r="GXX192" s="5"/>
      <c r="GXY192" s="5"/>
      <c r="GXZ192" s="5"/>
      <c r="GYA192" s="5"/>
      <c r="GYB192" s="5"/>
      <c r="GYC192" s="5"/>
      <c r="GYD192" s="5"/>
      <c r="GYE192" s="5"/>
      <c r="GYF192" s="5"/>
      <c r="GYG192" s="5"/>
      <c r="GYH192" s="5"/>
      <c r="GYI192" s="5"/>
      <c r="GYJ192" s="5"/>
      <c r="GYK192" s="5"/>
      <c r="GYL192" s="5"/>
      <c r="GYM192" s="5"/>
      <c r="GYN192" s="5"/>
      <c r="GYO192" s="5"/>
      <c r="GYP192" s="5"/>
      <c r="GYQ192" s="5"/>
      <c r="GYR192" s="5"/>
      <c r="GYS192" s="5"/>
      <c r="GYT192" s="5"/>
      <c r="GYU192" s="5"/>
      <c r="GYV192" s="5"/>
      <c r="GYW192" s="5"/>
      <c r="GYX192" s="5"/>
      <c r="GYY192" s="5"/>
      <c r="GYZ192" s="5"/>
      <c r="GZA192" s="5"/>
      <c r="GZB192" s="5"/>
      <c r="GZC192" s="5"/>
      <c r="GZD192" s="5"/>
      <c r="GZE192" s="5"/>
      <c r="GZF192" s="5"/>
      <c r="GZG192" s="5"/>
      <c r="GZH192" s="5"/>
      <c r="GZI192" s="5"/>
      <c r="GZJ192" s="5"/>
      <c r="GZK192" s="5"/>
      <c r="GZL192" s="5"/>
      <c r="GZM192" s="5"/>
      <c r="GZN192" s="5"/>
      <c r="GZO192" s="5"/>
      <c r="GZP192" s="5"/>
      <c r="GZQ192" s="5"/>
      <c r="GZR192" s="5"/>
      <c r="GZS192" s="5"/>
      <c r="GZT192" s="5"/>
      <c r="GZU192" s="5"/>
      <c r="GZV192" s="5"/>
      <c r="GZW192" s="5"/>
      <c r="GZX192" s="5"/>
      <c r="GZY192" s="5"/>
      <c r="GZZ192" s="5"/>
      <c r="HAA192" s="5"/>
      <c r="HAB192" s="5"/>
      <c r="HAC192" s="5"/>
      <c r="HAD192" s="5"/>
      <c r="HAE192" s="5"/>
      <c r="HAF192" s="5"/>
      <c r="HAG192" s="5"/>
      <c r="HAH192" s="5"/>
      <c r="HAI192" s="5"/>
      <c r="HAJ192" s="5"/>
      <c r="HAK192" s="5"/>
      <c r="HAL192" s="5"/>
      <c r="HAM192" s="5"/>
      <c r="HAN192" s="5"/>
      <c r="HAO192" s="5"/>
      <c r="HAP192" s="5"/>
      <c r="HAQ192" s="5"/>
      <c r="HAR192" s="5"/>
      <c r="HAS192" s="5"/>
      <c r="HAT192" s="5"/>
      <c r="HAU192" s="5"/>
      <c r="HAV192" s="5"/>
      <c r="HAW192" s="5"/>
      <c r="HAX192" s="5"/>
      <c r="HAY192" s="5"/>
      <c r="HAZ192" s="5"/>
      <c r="HBA192" s="5"/>
      <c r="HBB192" s="5"/>
      <c r="HBC192" s="5"/>
      <c r="HBD192" s="5"/>
      <c r="HBE192" s="5"/>
      <c r="HBF192" s="5"/>
      <c r="HBG192" s="5"/>
      <c r="HBH192" s="5"/>
      <c r="HBI192" s="5"/>
      <c r="HBJ192" s="5"/>
      <c r="HBK192" s="5"/>
      <c r="HBL192" s="5"/>
      <c r="HBM192" s="5"/>
      <c r="HBN192" s="5"/>
      <c r="HBO192" s="5"/>
      <c r="HBP192" s="5"/>
      <c r="HBQ192" s="5"/>
      <c r="HBR192" s="5"/>
      <c r="HBS192" s="5"/>
      <c r="HBT192" s="5"/>
      <c r="HBU192" s="5"/>
      <c r="HBV192" s="5"/>
      <c r="HBW192" s="5"/>
      <c r="HBX192" s="5"/>
      <c r="HBY192" s="5"/>
      <c r="HBZ192" s="5"/>
      <c r="HCA192" s="5"/>
      <c r="HCB192" s="5"/>
      <c r="HCC192" s="5"/>
      <c r="HCD192" s="5"/>
      <c r="HCE192" s="5"/>
      <c r="HCF192" s="5"/>
      <c r="HCG192" s="5"/>
      <c r="HCH192" s="5"/>
      <c r="HCI192" s="5"/>
      <c r="HCJ192" s="5"/>
      <c r="HCK192" s="5"/>
      <c r="HCL192" s="5"/>
      <c r="HCM192" s="5"/>
      <c r="HCN192" s="5"/>
      <c r="HCO192" s="5"/>
      <c r="HCP192" s="5"/>
      <c r="HCQ192" s="5"/>
      <c r="HCR192" s="5"/>
      <c r="HCS192" s="5"/>
      <c r="HCT192" s="5"/>
      <c r="HCU192" s="5"/>
      <c r="HCV192" s="5"/>
      <c r="HCW192" s="5"/>
      <c r="HCX192" s="5"/>
      <c r="HCY192" s="5"/>
      <c r="HCZ192" s="5"/>
      <c r="HDA192" s="5"/>
      <c r="HDB192" s="5"/>
      <c r="HDC192" s="5"/>
      <c r="HDD192" s="5"/>
      <c r="HDE192" s="5"/>
      <c r="HDF192" s="5"/>
      <c r="HDG192" s="5"/>
      <c r="HDH192" s="5"/>
      <c r="HDI192" s="5"/>
      <c r="HDJ192" s="5"/>
      <c r="HDK192" s="5"/>
      <c r="HDL192" s="5"/>
      <c r="HDM192" s="5"/>
      <c r="HDN192" s="5"/>
      <c r="HDO192" s="5"/>
      <c r="HDP192" s="5"/>
      <c r="HDQ192" s="5"/>
      <c r="HDR192" s="5"/>
      <c r="HDS192" s="5"/>
      <c r="HDT192" s="5"/>
      <c r="HDU192" s="5"/>
      <c r="HDV192" s="5"/>
      <c r="HDW192" s="5"/>
      <c r="HDX192" s="5"/>
      <c r="HDY192" s="5"/>
      <c r="HDZ192" s="5"/>
      <c r="HEA192" s="5"/>
      <c r="HEB192" s="5"/>
      <c r="HEC192" s="5"/>
      <c r="HED192" s="5"/>
      <c r="HEE192" s="5"/>
      <c r="HEF192" s="5"/>
      <c r="HEG192" s="5"/>
      <c r="HEH192" s="5"/>
      <c r="HEI192" s="5"/>
      <c r="HEJ192" s="5"/>
      <c r="HEK192" s="5"/>
      <c r="HEL192" s="5"/>
      <c r="HEM192" s="5"/>
      <c r="HEN192" s="5"/>
      <c r="HEO192" s="5"/>
      <c r="HEP192" s="5"/>
      <c r="HEQ192" s="5"/>
      <c r="HER192" s="5"/>
      <c r="HES192" s="5"/>
      <c r="HET192" s="5"/>
      <c r="HEU192" s="5"/>
      <c r="HEV192" s="5"/>
      <c r="HEW192" s="5"/>
      <c r="HEX192" s="5"/>
      <c r="HEY192" s="5"/>
      <c r="HEZ192" s="5"/>
      <c r="HFA192" s="5"/>
      <c r="HFB192" s="5"/>
      <c r="HFC192" s="5"/>
      <c r="HFD192" s="5"/>
      <c r="HFE192" s="5"/>
      <c r="HFF192" s="5"/>
      <c r="HFG192" s="5"/>
      <c r="HFH192" s="5"/>
      <c r="HFI192" s="5"/>
      <c r="HFJ192" s="5"/>
      <c r="HFK192" s="5"/>
      <c r="HFL192" s="5"/>
      <c r="HFM192" s="5"/>
      <c r="HFN192" s="5"/>
      <c r="HFO192" s="5"/>
      <c r="HFP192" s="5"/>
      <c r="HFQ192" s="5"/>
      <c r="HFR192" s="5"/>
      <c r="HFS192" s="5"/>
      <c r="HFT192" s="5"/>
      <c r="HFU192" s="5"/>
      <c r="HFV192" s="5"/>
      <c r="HFW192" s="5"/>
      <c r="HFX192" s="5"/>
      <c r="HFY192" s="5"/>
      <c r="HFZ192" s="5"/>
      <c r="HGA192" s="5"/>
      <c r="HGB192" s="5"/>
      <c r="HGC192" s="5"/>
      <c r="HGD192" s="5"/>
      <c r="HGE192" s="5"/>
      <c r="HGF192" s="5"/>
      <c r="HGG192" s="5"/>
      <c r="HGH192" s="5"/>
      <c r="HGI192" s="5"/>
      <c r="HGJ192" s="5"/>
      <c r="HGK192" s="5"/>
      <c r="HGL192" s="5"/>
      <c r="HGM192" s="5"/>
      <c r="HGN192" s="5"/>
      <c r="HGO192" s="5"/>
      <c r="HGP192" s="5"/>
      <c r="HGQ192" s="5"/>
      <c r="HGR192" s="5"/>
      <c r="HGS192" s="5"/>
      <c r="HGT192" s="5"/>
      <c r="HGU192" s="5"/>
      <c r="HGV192" s="5"/>
      <c r="HGW192" s="5"/>
      <c r="HGX192" s="5"/>
      <c r="HGY192" s="5"/>
      <c r="HGZ192" s="5"/>
      <c r="HHA192" s="5"/>
      <c r="HHB192" s="5"/>
      <c r="HHC192" s="5"/>
      <c r="HHD192" s="5"/>
      <c r="HHE192" s="5"/>
      <c r="HHF192" s="5"/>
      <c r="HHG192" s="5"/>
      <c r="HHH192" s="5"/>
      <c r="HHI192" s="5"/>
      <c r="HHJ192" s="5"/>
      <c r="HHK192" s="5"/>
      <c r="HHL192" s="5"/>
      <c r="HHM192" s="5"/>
      <c r="HHN192" s="5"/>
      <c r="HHO192" s="5"/>
      <c r="HHP192" s="5"/>
      <c r="HHQ192" s="5"/>
      <c r="HHR192" s="5"/>
      <c r="HHS192" s="5"/>
      <c r="HHT192" s="5"/>
      <c r="HHU192" s="5"/>
      <c r="HHV192" s="5"/>
      <c r="HHW192" s="5"/>
      <c r="HHX192" s="5"/>
      <c r="HHY192" s="5"/>
      <c r="HHZ192" s="5"/>
      <c r="HIA192" s="5"/>
      <c r="HIB192" s="5"/>
      <c r="HIC192" s="5"/>
      <c r="HID192" s="5"/>
      <c r="HIE192" s="5"/>
      <c r="HIF192" s="5"/>
      <c r="HIG192" s="5"/>
      <c r="HIH192" s="5"/>
      <c r="HII192" s="5"/>
      <c r="HIJ192" s="5"/>
      <c r="HIK192" s="5"/>
      <c r="HIL192" s="5"/>
      <c r="HIM192" s="5"/>
      <c r="HIN192" s="5"/>
      <c r="HIO192" s="5"/>
      <c r="HIP192" s="5"/>
      <c r="HIQ192" s="5"/>
      <c r="HIR192" s="5"/>
      <c r="HIS192" s="5"/>
      <c r="HIT192" s="5"/>
      <c r="HIU192" s="5"/>
      <c r="HIV192" s="5"/>
      <c r="HIW192" s="5"/>
      <c r="HIX192" s="5"/>
      <c r="HIY192" s="5"/>
      <c r="HIZ192" s="5"/>
      <c r="HJA192" s="5"/>
      <c r="HJB192" s="5"/>
      <c r="HJC192" s="5"/>
      <c r="HJD192" s="5"/>
      <c r="HJE192" s="5"/>
      <c r="HJF192" s="5"/>
      <c r="HJG192" s="5"/>
      <c r="HJH192" s="5"/>
      <c r="HJI192" s="5"/>
      <c r="HJJ192" s="5"/>
      <c r="HJK192" s="5"/>
      <c r="HJL192" s="5"/>
      <c r="HJM192" s="5"/>
      <c r="HJN192" s="5"/>
      <c r="HJO192" s="5"/>
      <c r="HJP192" s="5"/>
      <c r="HJQ192" s="5"/>
      <c r="HJR192" s="5"/>
      <c r="HJS192" s="5"/>
      <c r="HJT192" s="5"/>
      <c r="HJU192" s="5"/>
      <c r="HJV192" s="5"/>
      <c r="HJW192" s="5"/>
      <c r="HJX192" s="5"/>
      <c r="HJY192" s="5"/>
      <c r="HJZ192" s="5"/>
      <c r="HKA192" s="5"/>
      <c r="HKB192" s="5"/>
      <c r="HKC192" s="5"/>
      <c r="HKD192" s="5"/>
      <c r="HKE192" s="5"/>
      <c r="HKF192" s="5"/>
      <c r="HKG192" s="5"/>
      <c r="HKH192" s="5"/>
      <c r="HKI192" s="5"/>
      <c r="HKJ192" s="5"/>
      <c r="HKK192" s="5"/>
      <c r="HKL192" s="5"/>
      <c r="HKM192" s="5"/>
      <c r="HKN192" s="5"/>
      <c r="HKO192" s="5"/>
      <c r="HKP192" s="5"/>
      <c r="HKQ192" s="5"/>
      <c r="HKR192" s="5"/>
      <c r="HKS192" s="5"/>
      <c r="HKT192" s="5"/>
      <c r="HKU192" s="5"/>
      <c r="HKV192" s="5"/>
      <c r="HKW192" s="5"/>
      <c r="HKX192" s="5"/>
      <c r="HKY192" s="5"/>
      <c r="HKZ192" s="5"/>
      <c r="HLA192" s="5"/>
      <c r="HLB192" s="5"/>
      <c r="HLC192" s="5"/>
      <c r="HLD192" s="5"/>
      <c r="HLE192" s="5"/>
      <c r="HLF192" s="5"/>
      <c r="HLG192" s="5"/>
      <c r="HLH192" s="5"/>
      <c r="HLI192" s="5"/>
      <c r="HLJ192" s="5"/>
      <c r="HLK192" s="5"/>
      <c r="HLL192" s="5"/>
      <c r="HLM192" s="5"/>
      <c r="HLN192" s="5"/>
      <c r="HLO192" s="5"/>
      <c r="HLP192" s="5"/>
      <c r="HLQ192" s="5"/>
      <c r="HLR192" s="5"/>
      <c r="HLS192" s="5"/>
      <c r="HLT192" s="5"/>
      <c r="HLU192" s="5"/>
      <c r="HLV192" s="5"/>
      <c r="HLW192" s="5"/>
      <c r="HLX192" s="5"/>
      <c r="HLY192" s="5"/>
      <c r="HLZ192" s="5"/>
      <c r="HMA192" s="5"/>
      <c r="HMB192" s="5"/>
      <c r="HMC192" s="5"/>
      <c r="HMD192" s="5"/>
      <c r="HME192" s="5"/>
      <c r="HMF192" s="5"/>
      <c r="HMG192" s="5"/>
      <c r="HMH192" s="5"/>
      <c r="HMI192" s="5"/>
      <c r="HMJ192" s="5"/>
      <c r="HMK192" s="5"/>
      <c r="HML192" s="5"/>
      <c r="HMM192" s="5"/>
      <c r="HMN192" s="5"/>
      <c r="HMO192" s="5"/>
      <c r="HMP192" s="5"/>
      <c r="HMQ192" s="5"/>
      <c r="HMR192" s="5"/>
      <c r="HMS192" s="5"/>
      <c r="HMT192" s="5"/>
      <c r="HMU192" s="5"/>
      <c r="HMV192" s="5"/>
      <c r="HMW192" s="5"/>
      <c r="HMX192" s="5"/>
      <c r="HMY192" s="5"/>
      <c r="HMZ192" s="5"/>
      <c r="HNA192" s="5"/>
      <c r="HNB192" s="5"/>
      <c r="HNC192" s="5"/>
      <c r="HND192" s="5"/>
      <c r="HNE192" s="5"/>
      <c r="HNF192" s="5"/>
      <c r="HNG192" s="5"/>
      <c r="HNH192" s="5"/>
      <c r="HNI192" s="5"/>
      <c r="HNJ192" s="5"/>
      <c r="HNK192" s="5"/>
      <c r="HNL192" s="5"/>
      <c r="HNM192" s="5"/>
      <c r="HNN192" s="5"/>
      <c r="HNO192" s="5"/>
      <c r="HNP192" s="5"/>
      <c r="HNQ192" s="5"/>
      <c r="HNR192" s="5"/>
      <c r="HNS192" s="5"/>
      <c r="HNT192" s="5"/>
      <c r="HNU192" s="5"/>
      <c r="HNV192" s="5"/>
      <c r="HNW192" s="5"/>
      <c r="HNX192" s="5"/>
      <c r="HNY192" s="5"/>
      <c r="HNZ192" s="5"/>
      <c r="HOA192" s="5"/>
      <c r="HOB192" s="5"/>
      <c r="HOC192" s="5"/>
      <c r="HOD192" s="5"/>
      <c r="HOE192" s="5"/>
      <c r="HOF192" s="5"/>
      <c r="HOG192" s="5"/>
      <c r="HOH192" s="5"/>
      <c r="HOI192" s="5"/>
      <c r="HOJ192" s="5"/>
      <c r="HOK192" s="5"/>
      <c r="HOL192" s="5"/>
      <c r="HOM192" s="5"/>
      <c r="HON192" s="5"/>
      <c r="HOO192" s="5"/>
      <c r="HOP192" s="5"/>
      <c r="HOQ192" s="5"/>
      <c r="HOR192" s="5"/>
      <c r="HOS192" s="5"/>
      <c r="HOT192" s="5"/>
      <c r="HOU192" s="5"/>
      <c r="HOV192" s="5"/>
      <c r="HOW192" s="5"/>
      <c r="HOX192" s="5"/>
      <c r="HOY192" s="5"/>
      <c r="HOZ192" s="5"/>
      <c r="HPA192" s="5"/>
      <c r="HPB192" s="5"/>
      <c r="HPC192" s="5"/>
      <c r="HPD192" s="5"/>
      <c r="HPE192" s="5"/>
      <c r="HPF192" s="5"/>
      <c r="HPG192" s="5"/>
      <c r="HPH192" s="5"/>
      <c r="HPI192" s="5"/>
      <c r="HPJ192" s="5"/>
      <c r="HPK192" s="5"/>
      <c r="HPL192" s="5"/>
      <c r="HPM192" s="5"/>
      <c r="HPN192" s="5"/>
      <c r="HPO192" s="5"/>
      <c r="HPP192" s="5"/>
      <c r="HPQ192" s="5"/>
      <c r="HPR192" s="5"/>
      <c r="HPS192" s="5"/>
      <c r="HPT192" s="5"/>
      <c r="HPU192" s="5"/>
      <c r="HPV192" s="5"/>
      <c r="HPW192" s="5"/>
      <c r="HPX192" s="5"/>
      <c r="HPY192" s="5"/>
      <c r="HPZ192" s="5"/>
      <c r="HQA192" s="5"/>
      <c r="HQB192" s="5"/>
      <c r="HQC192" s="5"/>
      <c r="HQD192" s="5"/>
      <c r="HQE192" s="5"/>
      <c r="HQF192" s="5"/>
      <c r="HQG192" s="5"/>
      <c r="HQH192" s="5"/>
      <c r="HQI192" s="5"/>
      <c r="HQJ192" s="5"/>
      <c r="HQK192" s="5"/>
      <c r="HQL192" s="5"/>
      <c r="HQM192" s="5"/>
      <c r="HQN192" s="5"/>
      <c r="HQO192" s="5"/>
      <c r="HQP192" s="5"/>
      <c r="HQQ192" s="5"/>
      <c r="HQR192" s="5"/>
      <c r="HQS192" s="5"/>
      <c r="HQT192" s="5"/>
      <c r="HQU192" s="5"/>
      <c r="HQV192" s="5"/>
      <c r="HQW192" s="5"/>
      <c r="HQX192" s="5"/>
      <c r="HQY192" s="5"/>
      <c r="HQZ192" s="5"/>
      <c r="HRA192" s="5"/>
      <c r="HRB192" s="5"/>
      <c r="HRC192" s="5"/>
      <c r="HRD192" s="5"/>
      <c r="HRE192" s="5"/>
      <c r="HRF192" s="5"/>
      <c r="HRG192" s="5"/>
      <c r="HRH192" s="5"/>
      <c r="HRI192" s="5"/>
      <c r="HRJ192" s="5"/>
      <c r="HRK192" s="5"/>
      <c r="HRL192" s="5"/>
      <c r="HRM192" s="5"/>
      <c r="HRN192" s="5"/>
      <c r="HRO192" s="5"/>
      <c r="HRP192" s="5"/>
      <c r="HRQ192" s="5"/>
      <c r="HRR192" s="5"/>
      <c r="HRS192" s="5"/>
      <c r="HRT192" s="5"/>
      <c r="HRU192" s="5"/>
      <c r="HRV192" s="5"/>
      <c r="HRW192" s="5"/>
      <c r="HRX192" s="5"/>
      <c r="HRY192" s="5"/>
      <c r="HRZ192" s="5"/>
      <c r="HSA192" s="5"/>
      <c r="HSB192" s="5"/>
      <c r="HSC192" s="5"/>
      <c r="HSD192" s="5"/>
      <c r="HSE192" s="5"/>
      <c r="HSF192" s="5"/>
      <c r="HSG192" s="5"/>
      <c r="HSH192" s="5"/>
      <c r="HSI192" s="5"/>
      <c r="HSJ192" s="5"/>
      <c r="HSK192" s="5"/>
      <c r="HSL192" s="5"/>
      <c r="HSM192" s="5"/>
      <c r="HSN192" s="5"/>
      <c r="HSO192" s="5"/>
      <c r="HSP192" s="5"/>
      <c r="HSQ192" s="5"/>
      <c r="HSR192" s="5"/>
      <c r="HSS192" s="5"/>
      <c r="HST192" s="5"/>
      <c r="HSU192" s="5"/>
      <c r="HSV192" s="5"/>
      <c r="HSW192" s="5"/>
      <c r="HSX192" s="5"/>
      <c r="HSY192" s="5"/>
      <c r="HSZ192" s="5"/>
      <c r="HTA192" s="5"/>
      <c r="HTB192" s="5"/>
      <c r="HTC192" s="5"/>
      <c r="HTD192" s="5"/>
      <c r="HTE192" s="5"/>
      <c r="HTF192" s="5"/>
      <c r="HTG192" s="5"/>
      <c r="HTH192" s="5"/>
      <c r="HTI192" s="5"/>
      <c r="HTJ192" s="5"/>
      <c r="HTK192" s="5"/>
      <c r="HTL192" s="5"/>
      <c r="HTM192" s="5"/>
      <c r="HTN192" s="5"/>
      <c r="HTO192" s="5"/>
      <c r="HTP192" s="5"/>
      <c r="HTQ192" s="5"/>
      <c r="HTR192" s="5"/>
      <c r="HTS192" s="5"/>
      <c r="HTT192" s="5"/>
      <c r="HTU192" s="5"/>
      <c r="HTV192" s="5"/>
      <c r="HTW192" s="5"/>
      <c r="HTX192" s="5"/>
      <c r="HTY192" s="5"/>
      <c r="HTZ192" s="5"/>
      <c r="HUA192" s="5"/>
      <c r="HUB192" s="5"/>
      <c r="HUC192" s="5"/>
      <c r="HUD192" s="5"/>
      <c r="HUE192" s="5"/>
      <c r="HUF192" s="5"/>
      <c r="HUG192" s="5"/>
      <c r="HUH192" s="5"/>
      <c r="HUI192" s="5"/>
      <c r="HUJ192" s="5"/>
      <c r="HUK192" s="5"/>
      <c r="HUL192" s="5"/>
      <c r="HUM192" s="5"/>
      <c r="HUN192" s="5"/>
      <c r="HUO192" s="5"/>
      <c r="HUP192" s="5"/>
      <c r="HUQ192" s="5"/>
      <c r="HUR192" s="5"/>
      <c r="HUS192" s="5"/>
      <c r="HUT192" s="5"/>
      <c r="HUU192" s="5"/>
      <c r="HUV192" s="5"/>
      <c r="HUW192" s="5"/>
      <c r="HUX192" s="5"/>
      <c r="HUY192" s="5"/>
      <c r="HUZ192" s="5"/>
      <c r="HVA192" s="5"/>
      <c r="HVB192" s="5"/>
      <c r="HVC192" s="5"/>
      <c r="HVD192" s="5"/>
      <c r="HVE192" s="5"/>
      <c r="HVF192" s="5"/>
      <c r="HVG192" s="5"/>
      <c r="HVH192" s="5"/>
      <c r="HVI192" s="5"/>
      <c r="HVJ192" s="5"/>
      <c r="HVK192" s="5"/>
      <c r="HVL192" s="5"/>
      <c r="HVM192" s="5"/>
      <c r="HVN192" s="5"/>
      <c r="HVO192" s="5"/>
      <c r="HVP192" s="5"/>
      <c r="HVQ192" s="5"/>
      <c r="HVR192" s="5"/>
      <c r="HVS192" s="5"/>
      <c r="HVT192" s="5"/>
      <c r="HVU192" s="5"/>
      <c r="HVV192" s="5"/>
      <c r="HVW192" s="5"/>
      <c r="HVX192" s="5"/>
      <c r="HVY192" s="5"/>
      <c r="HVZ192" s="5"/>
      <c r="HWA192" s="5"/>
      <c r="HWB192" s="5"/>
      <c r="HWC192" s="5"/>
      <c r="HWD192" s="5"/>
      <c r="HWE192" s="5"/>
      <c r="HWF192" s="5"/>
      <c r="HWG192" s="5"/>
      <c r="HWH192" s="5"/>
      <c r="HWI192" s="5"/>
      <c r="HWJ192" s="5"/>
      <c r="HWK192" s="5"/>
      <c r="HWL192" s="5"/>
      <c r="HWM192" s="5"/>
      <c r="HWN192" s="5"/>
      <c r="HWO192" s="5"/>
      <c r="HWP192" s="5"/>
      <c r="HWQ192" s="5"/>
      <c r="HWR192" s="5"/>
      <c r="HWS192" s="5"/>
      <c r="HWT192" s="5"/>
      <c r="HWU192" s="5"/>
      <c r="HWV192" s="5"/>
      <c r="HWW192" s="5"/>
      <c r="HWX192" s="5"/>
      <c r="HWY192" s="5"/>
      <c r="HWZ192" s="5"/>
      <c r="HXA192" s="5"/>
      <c r="HXB192" s="5"/>
      <c r="HXC192" s="5"/>
      <c r="HXD192" s="5"/>
      <c r="HXE192" s="5"/>
      <c r="HXF192" s="5"/>
      <c r="HXG192" s="5"/>
      <c r="HXH192" s="5"/>
      <c r="HXI192" s="5"/>
      <c r="HXJ192" s="5"/>
      <c r="HXK192" s="5"/>
      <c r="HXL192" s="5"/>
      <c r="HXM192" s="5"/>
      <c r="HXN192" s="5"/>
      <c r="HXO192" s="5"/>
      <c r="HXP192" s="5"/>
      <c r="HXQ192" s="5"/>
      <c r="HXR192" s="5"/>
      <c r="HXS192" s="5"/>
      <c r="HXT192" s="5"/>
      <c r="HXU192" s="5"/>
      <c r="HXV192" s="5"/>
      <c r="HXW192" s="5"/>
      <c r="HXX192" s="5"/>
      <c r="HXY192" s="5"/>
      <c r="HXZ192" s="5"/>
      <c r="HYA192" s="5"/>
      <c r="HYB192" s="5"/>
      <c r="HYC192" s="5"/>
      <c r="HYD192" s="5"/>
      <c r="HYE192" s="5"/>
      <c r="HYF192" s="5"/>
      <c r="HYG192" s="5"/>
      <c r="HYH192" s="5"/>
      <c r="HYI192" s="5"/>
      <c r="HYJ192" s="5"/>
      <c r="HYK192" s="5"/>
      <c r="HYL192" s="5"/>
      <c r="HYM192" s="5"/>
      <c r="HYN192" s="5"/>
      <c r="HYO192" s="5"/>
      <c r="HYP192" s="5"/>
      <c r="HYQ192" s="5"/>
      <c r="HYR192" s="5"/>
      <c r="HYS192" s="5"/>
      <c r="HYT192" s="5"/>
      <c r="HYU192" s="5"/>
      <c r="HYV192" s="5"/>
      <c r="HYW192" s="5"/>
      <c r="HYX192" s="5"/>
      <c r="HYY192" s="5"/>
      <c r="HYZ192" s="5"/>
      <c r="HZA192" s="5"/>
      <c r="HZB192" s="5"/>
      <c r="HZC192" s="5"/>
      <c r="HZD192" s="5"/>
      <c r="HZE192" s="5"/>
      <c r="HZF192" s="5"/>
      <c r="HZG192" s="5"/>
      <c r="HZH192" s="5"/>
      <c r="HZI192" s="5"/>
      <c r="HZJ192" s="5"/>
      <c r="HZK192" s="5"/>
      <c r="HZL192" s="5"/>
      <c r="HZM192" s="5"/>
      <c r="HZN192" s="5"/>
      <c r="HZO192" s="5"/>
      <c r="HZP192" s="5"/>
      <c r="HZQ192" s="5"/>
      <c r="HZR192" s="5"/>
      <c r="HZS192" s="5"/>
      <c r="HZT192" s="5"/>
      <c r="HZU192" s="5"/>
      <c r="HZV192" s="5"/>
      <c r="HZW192" s="5"/>
      <c r="HZX192" s="5"/>
      <c r="HZY192" s="5"/>
      <c r="HZZ192" s="5"/>
      <c r="IAA192" s="5"/>
      <c r="IAB192" s="5"/>
      <c r="IAC192" s="5"/>
      <c r="IAD192" s="5"/>
      <c r="IAE192" s="5"/>
      <c r="IAF192" s="5"/>
      <c r="IAG192" s="5"/>
      <c r="IAH192" s="5"/>
      <c r="IAI192" s="5"/>
      <c r="IAJ192" s="5"/>
      <c r="IAK192" s="5"/>
      <c r="IAL192" s="5"/>
      <c r="IAM192" s="5"/>
      <c r="IAN192" s="5"/>
      <c r="IAO192" s="5"/>
      <c r="IAP192" s="5"/>
      <c r="IAQ192" s="5"/>
      <c r="IAR192" s="5"/>
      <c r="IAS192" s="5"/>
      <c r="IAT192" s="5"/>
      <c r="IAU192" s="5"/>
      <c r="IAV192" s="5"/>
      <c r="IAW192" s="5"/>
      <c r="IAX192" s="5"/>
      <c r="IAY192" s="5"/>
      <c r="IAZ192" s="5"/>
      <c r="IBA192" s="5"/>
      <c r="IBB192" s="5"/>
      <c r="IBC192" s="5"/>
      <c r="IBD192" s="5"/>
      <c r="IBE192" s="5"/>
      <c r="IBF192" s="5"/>
      <c r="IBG192" s="5"/>
      <c r="IBH192" s="5"/>
      <c r="IBI192" s="5"/>
      <c r="IBJ192" s="5"/>
      <c r="IBK192" s="5"/>
      <c r="IBL192" s="5"/>
      <c r="IBM192" s="5"/>
      <c r="IBN192" s="5"/>
      <c r="IBO192" s="5"/>
      <c r="IBP192" s="5"/>
      <c r="IBQ192" s="5"/>
      <c r="IBR192" s="5"/>
      <c r="IBS192" s="5"/>
      <c r="IBT192" s="5"/>
      <c r="IBU192" s="5"/>
      <c r="IBV192" s="5"/>
      <c r="IBW192" s="5"/>
      <c r="IBX192" s="5"/>
      <c r="IBY192" s="5"/>
      <c r="IBZ192" s="5"/>
      <c r="ICA192" s="5"/>
      <c r="ICB192" s="5"/>
      <c r="ICC192" s="5"/>
      <c r="ICD192" s="5"/>
      <c r="ICE192" s="5"/>
      <c r="ICF192" s="5"/>
      <c r="ICG192" s="5"/>
      <c r="ICH192" s="5"/>
      <c r="ICI192" s="5"/>
      <c r="ICJ192" s="5"/>
      <c r="ICK192" s="5"/>
      <c r="ICL192" s="5"/>
      <c r="ICM192" s="5"/>
      <c r="ICN192" s="5"/>
      <c r="ICO192" s="5"/>
      <c r="ICP192" s="5"/>
      <c r="ICQ192" s="5"/>
      <c r="ICR192" s="5"/>
      <c r="ICS192" s="5"/>
      <c r="ICT192" s="5"/>
      <c r="ICU192" s="5"/>
      <c r="ICV192" s="5"/>
      <c r="ICW192" s="5"/>
      <c r="ICX192" s="5"/>
      <c r="ICY192" s="5"/>
      <c r="ICZ192" s="5"/>
      <c r="IDA192" s="5"/>
      <c r="IDB192" s="5"/>
      <c r="IDC192" s="5"/>
      <c r="IDD192" s="5"/>
      <c r="IDE192" s="5"/>
      <c r="IDF192" s="5"/>
      <c r="IDG192" s="5"/>
      <c r="IDH192" s="5"/>
      <c r="IDI192" s="5"/>
      <c r="IDJ192" s="5"/>
      <c r="IDK192" s="5"/>
      <c r="IDL192" s="5"/>
      <c r="IDM192" s="5"/>
      <c r="IDN192" s="5"/>
      <c r="IDO192" s="5"/>
      <c r="IDP192" s="5"/>
      <c r="IDQ192" s="5"/>
      <c r="IDR192" s="5"/>
      <c r="IDS192" s="5"/>
      <c r="IDT192" s="5"/>
      <c r="IDU192" s="5"/>
      <c r="IDV192" s="5"/>
      <c r="IDW192" s="5"/>
      <c r="IDX192" s="5"/>
      <c r="IDY192" s="5"/>
      <c r="IDZ192" s="5"/>
      <c r="IEA192" s="5"/>
      <c r="IEB192" s="5"/>
      <c r="IEC192" s="5"/>
      <c r="IED192" s="5"/>
      <c r="IEE192" s="5"/>
      <c r="IEF192" s="5"/>
      <c r="IEG192" s="5"/>
      <c r="IEH192" s="5"/>
      <c r="IEI192" s="5"/>
      <c r="IEJ192" s="5"/>
      <c r="IEK192" s="5"/>
      <c r="IEL192" s="5"/>
      <c r="IEM192" s="5"/>
      <c r="IEN192" s="5"/>
      <c r="IEO192" s="5"/>
      <c r="IEP192" s="5"/>
      <c r="IEQ192" s="5"/>
      <c r="IER192" s="5"/>
      <c r="IES192" s="5"/>
      <c r="IET192" s="5"/>
      <c r="IEU192" s="5"/>
      <c r="IEV192" s="5"/>
      <c r="IEW192" s="5"/>
      <c r="IEX192" s="5"/>
      <c r="IEY192" s="5"/>
      <c r="IEZ192" s="5"/>
      <c r="IFA192" s="5"/>
      <c r="IFB192" s="5"/>
      <c r="IFC192" s="5"/>
      <c r="IFD192" s="5"/>
      <c r="IFE192" s="5"/>
      <c r="IFF192" s="5"/>
      <c r="IFG192" s="5"/>
      <c r="IFH192" s="5"/>
      <c r="IFI192" s="5"/>
      <c r="IFJ192" s="5"/>
      <c r="IFK192" s="5"/>
      <c r="IFL192" s="5"/>
      <c r="IFM192" s="5"/>
      <c r="IFN192" s="5"/>
      <c r="IFO192" s="5"/>
      <c r="IFP192" s="5"/>
      <c r="IFQ192" s="5"/>
      <c r="IFR192" s="5"/>
      <c r="IFS192" s="5"/>
      <c r="IFT192" s="5"/>
      <c r="IFU192" s="5"/>
      <c r="IFV192" s="5"/>
      <c r="IFW192" s="5"/>
      <c r="IFX192" s="5"/>
      <c r="IFY192" s="5"/>
      <c r="IFZ192" s="5"/>
      <c r="IGA192" s="5"/>
      <c r="IGB192" s="5"/>
      <c r="IGC192" s="5"/>
      <c r="IGD192" s="5"/>
      <c r="IGE192" s="5"/>
      <c r="IGF192" s="5"/>
      <c r="IGG192" s="5"/>
      <c r="IGH192" s="5"/>
      <c r="IGI192" s="5"/>
      <c r="IGJ192" s="5"/>
      <c r="IGK192" s="5"/>
      <c r="IGL192" s="5"/>
      <c r="IGM192" s="5"/>
      <c r="IGN192" s="5"/>
      <c r="IGO192" s="5"/>
      <c r="IGP192" s="5"/>
      <c r="IGQ192" s="5"/>
      <c r="IGR192" s="5"/>
      <c r="IGS192" s="5"/>
      <c r="IGT192" s="5"/>
      <c r="IGU192" s="5"/>
      <c r="IGV192" s="5"/>
      <c r="IGW192" s="5"/>
      <c r="IGX192" s="5"/>
      <c r="IGY192" s="5"/>
      <c r="IGZ192" s="5"/>
      <c r="IHA192" s="5"/>
      <c r="IHB192" s="5"/>
      <c r="IHC192" s="5"/>
      <c r="IHD192" s="5"/>
      <c r="IHE192" s="5"/>
      <c r="IHF192" s="5"/>
      <c r="IHG192" s="5"/>
      <c r="IHH192" s="5"/>
      <c r="IHI192" s="5"/>
      <c r="IHJ192" s="5"/>
      <c r="IHK192" s="5"/>
      <c r="IHL192" s="5"/>
      <c r="IHM192" s="5"/>
      <c r="IHN192" s="5"/>
      <c r="IHO192" s="5"/>
      <c r="IHP192" s="5"/>
      <c r="IHQ192" s="5"/>
      <c r="IHR192" s="5"/>
      <c r="IHS192" s="5"/>
      <c r="IHT192" s="5"/>
      <c r="IHU192" s="5"/>
      <c r="IHV192" s="5"/>
      <c r="IHW192" s="5"/>
      <c r="IHX192" s="5"/>
      <c r="IHY192" s="5"/>
      <c r="IHZ192" s="5"/>
      <c r="IIA192" s="5"/>
      <c r="IIB192" s="5"/>
      <c r="IIC192" s="5"/>
      <c r="IID192" s="5"/>
      <c r="IIE192" s="5"/>
      <c r="IIF192" s="5"/>
      <c r="IIG192" s="5"/>
      <c r="IIH192" s="5"/>
      <c r="III192" s="5"/>
      <c r="IIJ192" s="5"/>
      <c r="IIK192" s="5"/>
      <c r="IIL192" s="5"/>
      <c r="IIM192" s="5"/>
      <c r="IIN192" s="5"/>
      <c r="IIO192" s="5"/>
      <c r="IIP192" s="5"/>
      <c r="IIQ192" s="5"/>
      <c r="IIR192" s="5"/>
      <c r="IIS192" s="5"/>
      <c r="IIT192" s="5"/>
      <c r="IIU192" s="5"/>
      <c r="IIV192" s="5"/>
      <c r="IIW192" s="5"/>
      <c r="IIX192" s="5"/>
      <c r="IIY192" s="5"/>
      <c r="IIZ192" s="5"/>
      <c r="IJA192" s="5"/>
      <c r="IJB192" s="5"/>
      <c r="IJC192" s="5"/>
      <c r="IJD192" s="5"/>
      <c r="IJE192" s="5"/>
      <c r="IJF192" s="5"/>
      <c r="IJG192" s="5"/>
      <c r="IJH192" s="5"/>
      <c r="IJI192" s="5"/>
      <c r="IJJ192" s="5"/>
      <c r="IJK192" s="5"/>
      <c r="IJL192" s="5"/>
      <c r="IJM192" s="5"/>
      <c r="IJN192" s="5"/>
      <c r="IJO192" s="5"/>
      <c r="IJP192" s="5"/>
      <c r="IJQ192" s="5"/>
      <c r="IJR192" s="5"/>
      <c r="IJS192" s="5"/>
      <c r="IJT192" s="5"/>
      <c r="IJU192" s="5"/>
      <c r="IJV192" s="5"/>
      <c r="IJW192" s="5"/>
      <c r="IJX192" s="5"/>
      <c r="IJY192" s="5"/>
      <c r="IJZ192" s="5"/>
      <c r="IKA192" s="5"/>
      <c r="IKB192" s="5"/>
      <c r="IKC192" s="5"/>
      <c r="IKD192" s="5"/>
      <c r="IKE192" s="5"/>
      <c r="IKF192" s="5"/>
      <c r="IKG192" s="5"/>
      <c r="IKH192" s="5"/>
      <c r="IKI192" s="5"/>
      <c r="IKJ192" s="5"/>
      <c r="IKK192" s="5"/>
      <c r="IKL192" s="5"/>
      <c r="IKM192" s="5"/>
      <c r="IKN192" s="5"/>
      <c r="IKO192" s="5"/>
      <c r="IKP192" s="5"/>
      <c r="IKQ192" s="5"/>
      <c r="IKR192" s="5"/>
      <c r="IKS192" s="5"/>
      <c r="IKT192" s="5"/>
      <c r="IKU192" s="5"/>
      <c r="IKV192" s="5"/>
      <c r="IKW192" s="5"/>
      <c r="IKX192" s="5"/>
      <c r="IKY192" s="5"/>
      <c r="IKZ192" s="5"/>
      <c r="ILA192" s="5"/>
      <c r="ILB192" s="5"/>
      <c r="ILC192" s="5"/>
      <c r="ILD192" s="5"/>
      <c r="ILE192" s="5"/>
      <c r="ILF192" s="5"/>
      <c r="ILG192" s="5"/>
      <c r="ILH192" s="5"/>
      <c r="ILI192" s="5"/>
      <c r="ILJ192" s="5"/>
      <c r="ILK192" s="5"/>
      <c r="ILL192" s="5"/>
      <c r="ILM192" s="5"/>
      <c r="ILN192" s="5"/>
      <c r="ILO192" s="5"/>
      <c r="ILP192" s="5"/>
      <c r="ILQ192" s="5"/>
      <c r="ILR192" s="5"/>
      <c r="ILS192" s="5"/>
      <c r="ILT192" s="5"/>
      <c r="ILU192" s="5"/>
      <c r="ILV192" s="5"/>
      <c r="ILW192" s="5"/>
      <c r="ILX192" s="5"/>
      <c r="ILY192" s="5"/>
      <c r="ILZ192" s="5"/>
      <c r="IMA192" s="5"/>
      <c r="IMB192" s="5"/>
      <c r="IMC192" s="5"/>
      <c r="IMD192" s="5"/>
      <c r="IME192" s="5"/>
      <c r="IMF192" s="5"/>
      <c r="IMG192" s="5"/>
      <c r="IMH192" s="5"/>
      <c r="IMI192" s="5"/>
      <c r="IMJ192" s="5"/>
      <c r="IMK192" s="5"/>
      <c r="IML192" s="5"/>
      <c r="IMM192" s="5"/>
      <c r="IMN192" s="5"/>
      <c r="IMO192" s="5"/>
      <c r="IMP192" s="5"/>
      <c r="IMQ192" s="5"/>
      <c r="IMR192" s="5"/>
      <c r="IMS192" s="5"/>
      <c r="IMT192" s="5"/>
      <c r="IMU192" s="5"/>
      <c r="IMV192" s="5"/>
      <c r="IMW192" s="5"/>
      <c r="IMX192" s="5"/>
      <c r="IMY192" s="5"/>
      <c r="IMZ192" s="5"/>
      <c r="INA192" s="5"/>
      <c r="INB192" s="5"/>
      <c r="INC192" s="5"/>
      <c r="IND192" s="5"/>
      <c r="INE192" s="5"/>
      <c r="INF192" s="5"/>
      <c r="ING192" s="5"/>
      <c r="INH192" s="5"/>
      <c r="INI192" s="5"/>
      <c r="INJ192" s="5"/>
      <c r="INK192" s="5"/>
      <c r="INL192" s="5"/>
      <c r="INM192" s="5"/>
      <c r="INN192" s="5"/>
      <c r="INO192" s="5"/>
      <c r="INP192" s="5"/>
      <c r="INQ192" s="5"/>
      <c r="INR192" s="5"/>
      <c r="INS192" s="5"/>
      <c r="INT192" s="5"/>
      <c r="INU192" s="5"/>
      <c r="INV192" s="5"/>
      <c r="INW192" s="5"/>
      <c r="INX192" s="5"/>
      <c r="INY192" s="5"/>
      <c r="INZ192" s="5"/>
      <c r="IOA192" s="5"/>
      <c r="IOB192" s="5"/>
      <c r="IOC192" s="5"/>
      <c r="IOD192" s="5"/>
      <c r="IOE192" s="5"/>
      <c r="IOF192" s="5"/>
      <c r="IOG192" s="5"/>
      <c r="IOH192" s="5"/>
      <c r="IOI192" s="5"/>
      <c r="IOJ192" s="5"/>
      <c r="IOK192" s="5"/>
      <c r="IOL192" s="5"/>
      <c r="IOM192" s="5"/>
      <c r="ION192" s="5"/>
      <c r="IOO192" s="5"/>
      <c r="IOP192" s="5"/>
      <c r="IOQ192" s="5"/>
      <c r="IOR192" s="5"/>
      <c r="IOS192" s="5"/>
      <c r="IOT192" s="5"/>
      <c r="IOU192" s="5"/>
      <c r="IOV192" s="5"/>
      <c r="IOW192" s="5"/>
      <c r="IOX192" s="5"/>
      <c r="IOY192" s="5"/>
      <c r="IOZ192" s="5"/>
      <c r="IPA192" s="5"/>
      <c r="IPB192" s="5"/>
      <c r="IPC192" s="5"/>
      <c r="IPD192" s="5"/>
      <c r="IPE192" s="5"/>
      <c r="IPF192" s="5"/>
      <c r="IPG192" s="5"/>
      <c r="IPH192" s="5"/>
      <c r="IPI192" s="5"/>
      <c r="IPJ192" s="5"/>
      <c r="IPK192" s="5"/>
      <c r="IPL192" s="5"/>
      <c r="IPM192" s="5"/>
      <c r="IPN192" s="5"/>
      <c r="IPO192" s="5"/>
      <c r="IPP192" s="5"/>
      <c r="IPQ192" s="5"/>
      <c r="IPR192" s="5"/>
      <c r="IPS192" s="5"/>
      <c r="IPT192" s="5"/>
      <c r="IPU192" s="5"/>
      <c r="IPV192" s="5"/>
      <c r="IPW192" s="5"/>
      <c r="IPX192" s="5"/>
      <c r="IPY192" s="5"/>
      <c r="IPZ192" s="5"/>
      <c r="IQA192" s="5"/>
      <c r="IQB192" s="5"/>
      <c r="IQC192" s="5"/>
      <c r="IQD192" s="5"/>
      <c r="IQE192" s="5"/>
      <c r="IQF192" s="5"/>
      <c r="IQG192" s="5"/>
      <c r="IQH192" s="5"/>
      <c r="IQI192" s="5"/>
      <c r="IQJ192" s="5"/>
      <c r="IQK192" s="5"/>
      <c r="IQL192" s="5"/>
      <c r="IQM192" s="5"/>
      <c r="IQN192" s="5"/>
      <c r="IQO192" s="5"/>
      <c r="IQP192" s="5"/>
      <c r="IQQ192" s="5"/>
      <c r="IQR192" s="5"/>
      <c r="IQS192" s="5"/>
      <c r="IQT192" s="5"/>
      <c r="IQU192" s="5"/>
      <c r="IQV192" s="5"/>
      <c r="IQW192" s="5"/>
      <c r="IQX192" s="5"/>
      <c r="IQY192" s="5"/>
      <c r="IQZ192" s="5"/>
      <c r="IRA192" s="5"/>
      <c r="IRB192" s="5"/>
      <c r="IRC192" s="5"/>
      <c r="IRD192" s="5"/>
      <c r="IRE192" s="5"/>
      <c r="IRF192" s="5"/>
      <c r="IRG192" s="5"/>
      <c r="IRH192" s="5"/>
      <c r="IRI192" s="5"/>
      <c r="IRJ192" s="5"/>
      <c r="IRK192" s="5"/>
      <c r="IRL192" s="5"/>
      <c r="IRM192" s="5"/>
      <c r="IRN192" s="5"/>
      <c r="IRO192" s="5"/>
      <c r="IRP192" s="5"/>
      <c r="IRQ192" s="5"/>
      <c r="IRR192" s="5"/>
      <c r="IRS192" s="5"/>
      <c r="IRT192" s="5"/>
      <c r="IRU192" s="5"/>
      <c r="IRV192" s="5"/>
      <c r="IRW192" s="5"/>
      <c r="IRX192" s="5"/>
      <c r="IRY192" s="5"/>
      <c r="IRZ192" s="5"/>
      <c r="ISA192" s="5"/>
      <c r="ISB192" s="5"/>
      <c r="ISC192" s="5"/>
      <c r="ISD192" s="5"/>
      <c r="ISE192" s="5"/>
      <c r="ISF192" s="5"/>
      <c r="ISG192" s="5"/>
      <c r="ISH192" s="5"/>
      <c r="ISI192" s="5"/>
      <c r="ISJ192" s="5"/>
      <c r="ISK192" s="5"/>
      <c r="ISL192" s="5"/>
      <c r="ISM192" s="5"/>
      <c r="ISN192" s="5"/>
      <c r="ISO192" s="5"/>
      <c r="ISP192" s="5"/>
      <c r="ISQ192" s="5"/>
      <c r="ISR192" s="5"/>
      <c r="ISS192" s="5"/>
      <c r="IST192" s="5"/>
      <c r="ISU192" s="5"/>
      <c r="ISV192" s="5"/>
      <c r="ISW192" s="5"/>
      <c r="ISX192" s="5"/>
      <c r="ISY192" s="5"/>
      <c r="ISZ192" s="5"/>
      <c r="ITA192" s="5"/>
      <c r="ITB192" s="5"/>
      <c r="ITC192" s="5"/>
      <c r="ITD192" s="5"/>
      <c r="ITE192" s="5"/>
      <c r="ITF192" s="5"/>
      <c r="ITG192" s="5"/>
      <c r="ITH192" s="5"/>
      <c r="ITI192" s="5"/>
      <c r="ITJ192" s="5"/>
      <c r="ITK192" s="5"/>
      <c r="ITL192" s="5"/>
      <c r="ITM192" s="5"/>
      <c r="ITN192" s="5"/>
      <c r="ITO192" s="5"/>
      <c r="ITP192" s="5"/>
      <c r="ITQ192" s="5"/>
      <c r="ITR192" s="5"/>
      <c r="ITS192" s="5"/>
      <c r="ITT192" s="5"/>
      <c r="ITU192" s="5"/>
      <c r="ITV192" s="5"/>
      <c r="ITW192" s="5"/>
      <c r="ITX192" s="5"/>
      <c r="ITY192" s="5"/>
      <c r="ITZ192" s="5"/>
      <c r="IUA192" s="5"/>
      <c r="IUB192" s="5"/>
      <c r="IUC192" s="5"/>
      <c r="IUD192" s="5"/>
      <c r="IUE192" s="5"/>
      <c r="IUF192" s="5"/>
      <c r="IUG192" s="5"/>
      <c r="IUH192" s="5"/>
      <c r="IUI192" s="5"/>
      <c r="IUJ192" s="5"/>
      <c r="IUK192" s="5"/>
      <c r="IUL192" s="5"/>
      <c r="IUM192" s="5"/>
      <c r="IUN192" s="5"/>
      <c r="IUO192" s="5"/>
      <c r="IUP192" s="5"/>
      <c r="IUQ192" s="5"/>
      <c r="IUR192" s="5"/>
      <c r="IUS192" s="5"/>
      <c r="IUT192" s="5"/>
      <c r="IUU192" s="5"/>
      <c r="IUV192" s="5"/>
      <c r="IUW192" s="5"/>
      <c r="IUX192" s="5"/>
      <c r="IUY192" s="5"/>
      <c r="IUZ192" s="5"/>
      <c r="IVA192" s="5"/>
      <c r="IVB192" s="5"/>
      <c r="IVC192" s="5"/>
      <c r="IVD192" s="5"/>
      <c r="IVE192" s="5"/>
      <c r="IVF192" s="5"/>
      <c r="IVG192" s="5"/>
      <c r="IVH192" s="5"/>
      <c r="IVI192" s="5"/>
      <c r="IVJ192" s="5"/>
      <c r="IVK192" s="5"/>
      <c r="IVL192" s="5"/>
      <c r="IVM192" s="5"/>
      <c r="IVN192" s="5"/>
      <c r="IVO192" s="5"/>
      <c r="IVP192" s="5"/>
      <c r="IVQ192" s="5"/>
      <c r="IVR192" s="5"/>
      <c r="IVS192" s="5"/>
      <c r="IVT192" s="5"/>
      <c r="IVU192" s="5"/>
      <c r="IVV192" s="5"/>
      <c r="IVW192" s="5"/>
      <c r="IVX192" s="5"/>
      <c r="IVY192" s="5"/>
      <c r="IVZ192" s="5"/>
      <c r="IWA192" s="5"/>
      <c r="IWB192" s="5"/>
      <c r="IWC192" s="5"/>
      <c r="IWD192" s="5"/>
      <c r="IWE192" s="5"/>
      <c r="IWF192" s="5"/>
      <c r="IWG192" s="5"/>
      <c r="IWH192" s="5"/>
      <c r="IWI192" s="5"/>
      <c r="IWJ192" s="5"/>
      <c r="IWK192" s="5"/>
      <c r="IWL192" s="5"/>
      <c r="IWM192" s="5"/>
      <c r="IWN192" s="5"/>
      <c r="IWO192" s="5"/>
      <c r="IWP192" s="5"/>
      <c r="IWQ192" s="5"/>
      <c r="IWR192" s="5"/>
      <c r="IWS192" s="5"/>
      <c r="IWT192" s="5"/>
      <c r="IWU192" s="5"/>
      <c r="IWV192" s="5"/>
      <c r="IWW192" s="5"/>
      <c r="IWX192" s="5"/>
      <c r="IWY192" s="5"/>
      <c r="IWZ192" s="5"/>
      <c r="IXA192" s="5"/>
      <c r="IXB192" s="5"/>
      <c r="IXC192" s="5"/>
      <c r="IXD192" s="5"/>
      <c r="IXE192" s="5"/>
      <c r="IXF192" s="5"/>
      <c r="IXG192" s="5"/>
      <c r="IXH192" s="5"/>
      <c r="IXI192" s="5"/>
      <c r="IXJ192" s="5"/>
      <c r="IXK192" s="5"/>
      <c r="IXL192" s="5"/>
      <c r="IXM192" s="5"/>
      <c r="IXN192" s="5"/>
      <c r="IXO192" s="5"/>
      <c r="IXP192" s="5"/>
      <c r="IXQ192" s="5"/>
      <c r="IXR192" s="5"/>
      <c r="IXS192" s="5"/>
      <c r="IXT192" s="5"/>
      <c r="IXU192" s="5"/>
      <c r="IXV192" s="5"/>
      <c r="IXW192" s="5"/>
      <c r="IXX192" s="5"/>
      <c r="IXY192" s="5"/>
      <c r="IXZ192" s="5"/>
      <c r="IYA192" s="5"/>
      <c r="IYB192" s="5"/>
      <c r="IYC192" s="5"/>
      <c r="IYD192" s="5"/>
      <c r="IYE192" s="5"/>
      <c r="IYF192" s="5"/>
      <c r="IYG192" s="5"/>
      <c r="IYH192" s="5"/>
      <c r="IYI192" s="5"/>
      <c r="IYJ192" s="5"/>
      <c r="IYK192" s="5"/>
      <c r="IYL192" s="5"/>
      <c r="IYM192" s="5"/>
      <c r="IYN192" s="5"/>
      <c r="IYO192" s="5"/>
      <c r="IYP192" s="5"/>
      <c r="IYQ192" s="5"/>
      <c r="IYR192" s="5"/>
      <c r="IYS192" s="5"/>
      <c r="IYT192" s="5"/>
      <c r="IYU192" s="5"/>
      <c r="IYV192" s="5"/>
      <c r="IYW192" s="5"/>
      <c r="IYX192" s="5"/>
      <c r="IYY192" s="5"/>
      <c r="IYZ192" s="5"/>
      <c r="IZA192" s="5"/>
      <c r="IZB192" s="5"/>
      <c r="IZC192" s="5"/>
      <c r="IZD192" s="5"/>
      <c r="IZE192" s="5"/>
      <c r="IZF192" s="5"/>
      <c r="IZG192" s="5"/>
      <c r="IZH192" s="5"/>
      <c r="IZI192" s="5"/>
      <c r="IZJ192" s="5"/>
      <c r="IZK192" s="5"/>
      <c r="IZL192" s="5"/>
      <c r="IZM192" s="5"/>
      <c r="IZN192" s="5"/>
      <c r="IZO192" s="5"/>
      <c r="IZP192" s="5"/>
      <c r="IZQ192" s="5"/>
      <c r="IZR192" s="5"/>
      <c r="IZS192" s="5"/>
      <c r="IZT192" s="5"/>
      <c r="IZU192" s="5"/>
      <c r="IZV192" s="5"/>
      <c r="IZW192" s="5"/>
      <c r="IZX192" s="5"/>
      <c r="IZY192" s="5"/>
      <c r="IZZ192" s="5"/>
      <c r="JAA192" s="5"/>
      <c r="JAB192" s="5"/>
      <c r="JAC192" s="5"/>
      <c r="JAD192" s="5"/>
      <c r="JAE192" s="5"/>
      <c r="JAF192" s="5"/>
      <c r="JAG192" s="5"/>
      <c r="JAH192" s="5"/>
      <c r="JAI192" s="5"/>
      <c r="JAJ192" s="5"/>
      <c r="JAK192" s="5"/>
      <c r="JAL192" s="5"/>
      <c r="JAM192" s="5"/>
      <c r="JAN192" s="5"/>
      <c r="JAO192" s="5"/>
      <c r="JAP192" s="5"/>
      <c r="JAQ192" s="5"/>
      <c r="JAR192" s="5"/>
      <c r="JAS192" s="5"/>
      <c r="JAT192" s="5"/>
      <c r="JAU192" s="5"/>
      <c r="JAV192" s="5"/>
      <c r="JAW192" s="5"/>
      <c r="JAX192" s="5"/>
      <c r="JAY192" s="5"/>
      <c r="JAZ192" s="5"/>
      <c r="JBA192" s="5"/>
      <c r="JBB192" s="5"/>
      <c r="JBC192" s="5"/>
      <c r="JBD192" s="5"/>
      <c r="JBE192" s="5"/>
      <c r="JBF192" s="5"/>
      <c r="JBG192" s="5"/>
      <c r="JBH192" s="5"/>
      <c r="JBI192" s="5"/>
      <c r="JBJ192" s="5"/>
      <c r="JBK192" s="5"/>
      <c r="JBL192" s="5"/>
      <c r="JBM192" s="5"/>
      <c r="JBN192" s="5"/>
      <c r="JBO192" s="5"/>
      <c r="JBP192" s="5"/>
      <c r="JBQ192" s="5"/>
      <c r="JBR192" s="5"/>
      <c r="JBS192" s="5"/>
      <c r="JBT192" s="5"/>
      <c r="JBU192" s="5"/>
      <c r="JBV192" s="5"/>
      <c r="JBW192" s="5"/>
      <c r="JBX192" s="5"/>
      <c r="JBY192" s="5"/>
      <c r="JBZ192" s="5"/>
      <c r="JCA192" s="5"/>
      <c r="JCB192" s="5"/>
      <c r="JCC192" s="5"/>
      <c r="JCD192" s="5"/>
      <c r="JCE192" s="5"/>
      <c r="JCF192" s="5"/>
      <c r="JCG192" s="5"/>
      <c r="JCH192" s="5"/>
      <c r="JCI192" s="5"/>
      <c r="JCJ192" s="5"/>
      <c r="JCK192" s="5"/>
      <c r="JCL192" s="5"/>
      <c r="JCM192" s="5"/>
      <c r="JCN192" s="5"/>
      <c r="JCO192" s="5"/>
      <c r="JCP192" s="5"/>
      <c r="JCQ192" s="5"/>
      <c r="JCR192" s="5"/>
      <c r="JCS192" s="5"/>
      <c r="JCT192" s="5"/>
      <c r="JCU192" s="5"/>
      <c r="JCV192" s="5"/>
      <c r="JCW192" s="5"/>
      <c r="JCX192" s="5"/>
      <c r="JCY192" s="5"/>
      <c r="JCZ192" s="5"/>
      <c r="JDA192" s="5"/>
      <c r="JDB192" s="5"/>
      <c r="JDC192" s="5"/>
      <c r="JDD192" s="5"/>
      <c r="JDE192" s="5"/>
      <c r="JDF192" s="5"/>
      <c r="JDG192" s="5"/>
      <c r="JDH192" s="5"/>
      <c r="JDI192" s="5"/>
      <c r="JDJ192" s="5"/>
      <c r="JDK192" s="5"/>
      <c r="JDL192" s="5"/>
      <c r="JDM192" s="5"/>
      <c r="JDN192" s="5"/>
      <c r="JDO192" s="5"/>
      <c r="JDP192" s="5"/>
      <c r="JDQ192" s="5"/>
      <c r="JDR192" s="5"/>
      <c r="JDS192" s="5"/>
      <c r="JDT192" s="5"/>
      <c r="JDU192" s="5"/>
      <c r="JDV192" s="5"/>
      <c r="JDW192" s="5"/>
      <c r="JDX192" s="5"/>
      <c r="JDY192" s="5"/>
      <c r="JDZ192" s="5"/>
      <c r="JEA192" s="5"/>
      <c r="JEB192" s="5"/>
      <c r="JEC192" s="5"/>
      <c r="JED192" s="5"/>
      <c r="JEE192" s="5"/>
      <c r="JEF192" s="5"/>
      <c r="JEG192" s="5"/>
      <c r="JEH192" s="5"/>
      <c r="JEI192" s="5"/>
      <c r="JEJ192" s="5"/>
      <c r="JEK192" s="5"/>
      <c r="JEL192" s="5"/>
      <c r="JEM192" s="5"/>
      <c r="JEN192" s="5"/>
      <c r="JEO192" s="5"/>
      <c r="JEP192" s="5"/>
      <c r="JEQ192" s="5"/>
      <c r="JER192" s="5"/>
      <c r="JES192" s="5"/>
      <c r="JET192" s="5"/>
      <c r="JEU192" s="5"/>
      <c r="JEV192" s="5"/>
      <c r="JEW192" s="5"/>
      <c r="JEX192" s="5"/>
      <c r="JEY192" s="5"/>
      <c r="JEZ192" s="5"/>
      <c r="JFA192" s="5"/>
      <c r="JFB192" s="5"/>
      <c r="JFC192" s="5"/>
      <c r="JFD192" s="5"/>
      <c r="JFE192" s="5"/>
      <c r="JFF192" s="5"/>
      <c r="JFG192" s="5"/>
      <c r="JFH192" s="5"/>
      <c r="JFI192" s="5"/>
      <c r="JFJ192" s="5"/>
      <c r="JFK192" s="5"/>
      <c r="JFL192" s="5"/>
      <c r="JFM192" s="5"/>
      <c r="JFN192" s="5"/>
      <c r="JFO192" s="5"/>
      <c r="JFP192" s="5"/>
      <c r="JFQ192" s="5"/>
      <c r="JFR192" s="5"/>
      <c r="JFS192" s="5"/>
      <c r="JFT192" s="5"/>
      <c r="JFU192" s="5"/>
      <c r="JFV192" s="5"/>
      <c r="JFW192" s="5"/>
      <c r="JFX192" s="5"/>
      <c r="JFY192" s="5"/>
      <c r="JFZ192" s="5"/>
      <c r="JGA192" s="5"/>
      <c r="JGB192" s="5"/>
      <c r="JGC192" s="5"/>
      <c r="JGD192" s="5"/>
      <c r="JGE192" s="5"/>
      <c r="JGF192" s="5"/>
      <c r="JGG192" s="5"/>
      <c r="JGH192" s="5"/>
      <c r="JGI192" s="5"/>
      <c r="JGJ192" s="5"/>
      <c r="JGK192" s="5"/>
      <c r="JGL192" s="5"/>
      <c r="JGM192" s="5"/>
      <c r="JGN192" s="5"/>
      <c r="JGO192" s="5"/>
      <c r="JGP192" s="5"/>
      <c r="JGQ192" s="5"/>
      <c r="JGR192" s="5"/>
      <c r="JGS192" s="5"/>
      <c r="JGT192" s="5"/>
      <c r="JGU192" s="5"/>
      <c r="JGV192" s="5"/>
      <c r="JGW192" s="5"/>
      <c r="JGX192" s="5"/>
      <c r="JGY192" s="5"/>
      <c r="JGZ192" s="5"/>
      <c r="JHA192" s="5"/>
      <c r="JHB192" s="5"/>
      <c r="JHC192" s="5"/>
      <c r="JHD192" s="5"/>
      <c r="JHE192" s="5"/>
      <c r="JHF192" s="5"/>
      <c r="JHG192" s="5"/>
      <c r="JHH192" s="5"/>
      <c r="JHI192" s="5"/>
      <c r="JHJ192" s="5"/>
      <c r="JHK192" s="5"/>
      <c r="JHL192" s="5"/>
      <c r="JHM192" s="5"/>
      <c r="JHN192" s="5"/>
      <c r="JHO192" s="5"/>
      <c r="JHP192" s="5"/>
      <c r="JHQ192" s="5"/>
      <c r="JHR192" s="5"/>
      <c r="JHS192" s="5"/>
      <c r="JHT192" s="5"/>
      <c r="JHU192" s="5"/>
      <c r="JHV192" s="5"/>
      <c r="JHW192" s="5"/>
      <c r="JHX192" s="5"/>
      <c r="JHY192" s="5"/>
      <c r="JHZ192" s="5"/>
      <c r="JIA192" s="5"/>
      <c r="JIB192" s="5"/>
      <c r="JIC192" s="5"/>
      <c r="JID192" s="5"/>
      <c r="JIE192" s="5"/>
      <c r="JIF192" s="5"/>
      <c r="JIG192" s="5"/>
      <c r="JIH192" s="5"/>
      <c r="JII192" s="5"/>
      <c r="JIJ192" s="5"/>
      <c r="JIK192" s="5"/>
      <c r="JIL192" s="5"/>
      <c r="JIM192" s="5"/>
      <c r="JIN192" s="5"/>
      <c r="JIO192" s="5"/>
      <c r="JIP192" s="5"/>
      <c r="JIQ192" s="5"/>
      <c r="JIR192" s="5"/>
      <c r="JIS192" s="5"/>
      <c r="JIT192" s="5"/>
      <c r="JIU192" s="5"/>
      <c r="JIV192" s="5"/>
      <c r="JIW192" s="5"/>
      <c r="JIX192" s="5"/>
      <c r="JIY192" s="5"/>
      <c r="JIZ192" s="5"/>
      <c r="JJA192" s="5"/>
      <c r="JJB192" s="5"/>
      <c r="JJC192" s="5"/>
      <c r="JJD192" s="5"/>
      <c r="JJE192" s="5"/>
      <c r="JJF192" s="5"/>
      <c r="JJG192" s="5"/>
      <c r="JJH192" s="5"/>
      <c r="JJI192" s="5"/>
      <c r="JJJ192" s="5"/>
      <c r="JJK192" s="5"/>
      <c r="JJL192" s="5"/>
      <c r="JJM192" s="5"/>
      <c r="JJN192" s="5"/>
      <c r="JJO192" s="5"/>
      <c r="JJP192" s="5"/>
      <c r="JJQ192" s="5"/>
      <c r="JJR192" s="5"/>
      <c r="JJS192" s="5"/>
      <c r="JJT192" s="5"/>
      <c r="JJU192" s="5"/>
      <c r="JJV192" s="5"/>
      <c r="JJW192" s="5"/>
      <c r="JJX192" s="5"/>
      <c r="JJY192" s="5"/>
      <c r="JJZ192" s="5"/>
      <c r="JKA192" s="5"/>
      <c r="JKB192" s="5"/>
      <c r="JKC192" s="5"/>
      <c r="JKD192" s="5"/>
      <c r="JKE192" s="5"/>
      <c r="JKF192" s="5"/>
      <c r="JKG192" s="5"/>
      <c r="JKH192" s="5"/>
      <c r="JKI192" s="5"/>
      <c r="JKJ192" s="5"/>
      <c r="JKK192" s="5"/>
      <c r="JKL192" s="5"/>
      <c r="JKM192" s="5"/>
      <c r="JKN192" s="5"/>
      <c r="JKO192" s="5"/>
      <c r="JKP192" s="5"/>
      <c r="JKQ192" s="5"/>
      <c r="JKR192" s="5"/>
      <c r="JKS192" s="5"/>
      <c r="JKT192" s="5"/>
      <c r="JKU192" s="5"/>
      <c r="JKV192" s="5"/>
      <c r="JKW192" s="5"/>
      <c r="JKX192" s="5"/>
      <c r="JKY192" s="5"/>
      <c r="JKZ192" s="5"/>
      <c r="JLA192" s="5"/>
      <c r="JLB192" s="5"/>
      <c r="JLC192" s="5"/>
      <c r="JLD192" s="5"/>
      <c r="JLE192" s="5"/>
      <c r="JLF192" s="5"/>
      <c r="JLG192" s="5"/>
      <c r="JLH192" s="5"/>
      <c r="JLI192" s="5"/>
      <c r="JLJ192" s="5"/>
      <c r="JLK192" s="5"/>
      <c r="JLL192" s="5"/>
      <c r="JLM192" s="5"/>
      <c r="JLN192" s="5"/>
      <c r="JLO192" s="5"/>
      <c r="JLP192" s="5"/>
      <c r="JLQ192" s="5"/>
      <c r="JLR192" s="5"/>
      <c r="JLS192" s="5"/>
      <c r="JLT192" s="5"/>
      <c r="JLU192" s="5"/>
      <c r="JLV192" s="5"/>
      <c r="JLW192" s="5"/>
      <c r="JLX192" s="5"/>
      <c r="JLY192" s="5"/>
      <c r="JLZ192" s="5"/>
      <c r="JMA192" s="5"/>
      <c r="JMB192" s="5"/>
      <c r="JMC192" s="5"/>
      <c r="JMD192" s="5"/>
      <c r="JME192" s="5"/>
      <c r="JMF192" s="5"/>
      <c r="JMG192" s="5"/>
      <c r="JMH192" s="5"/>
      <c r="JMI192" s="5"/>
      <c r="JMJ192" s="5"/>
      <c r="JMK192" s="5"/>
      <c r="JML192" s="5"/>
      <c r="JMM192" s="5"/>
      <c r="JMN192" s="5"/>
      <c r="JMO192" s="5"/>
      <c r="JMP192" s="5"/>
      <c r="JMQ192" s="5"/>
      <c r="JMR192" s="5"/>
      <c r="JMS192" s="5"/>
      <c r="JMT192" s="5"/>
      <c r="JMU192" s="5"/>
      <c r="JMV192" s="5"/>
      <c r="JMW192" s="5"/>
      <c r="JMX192" s="5"/>
      <c r="JMY192" s="5"/>
      <c r="JMZ192" s="5"/>
      <c r="JNA192" s="5"/>
      <c r="JNB192" s="5"/>
      <c r="JNC192" s="5"/>
      <c r="JND192" s="5"/>
      <c r="JNE192" s="5"/>
      <c r="JNF192" s="5"/>
      <c r="JNG192" s="5"/>
      <c r="JNH192" s="5"/>
      <c r="JNI192" s="5"/>
      <c r="JNJ192" s="5"/>
      <c r="JNK192" s="5"/>
      <c r="JNL192" s="5"/>
      <c r="JNM192" s="5"/>
      <c r="JNN192" s="5"/>
      <c r="JNO192" s="5"/>
      <c r="JNP192" s="5"/>
      <c r="JNQ192" s="5"/>
      <c r="JNR192" s="5"/>
      <c r="JNS192" s="5"/>
      <c r="JNT192" s="5"/>
      <c r="JNU192" s="5"/>
      <c r="JNV192" s="5"/>
      <c r="JNW192" s="5"/>
      <c r="JNX192" s="5"/>
      <c r="JNY192" s="5"/>
      <c r="JNZ192" s="5"/>
      <c r="JOA192" s="5"/>
      <c r="JOB192" s="5"/>
      <c r="JOC192" s="5"/>
      <c r="JOD192" s="5"/>
      <c r="JOE192" s="5"/>
      <c r="JOF192" s="5"/>
      <c r="JOG192" s="5"/>
      <c r="JOH192" s="5"/>
      <c r="JOI192" s="5"/>
      <c r="JOJ192" s="5"/>
      <c r="JOK192" s="5"/>
      <c r="JOL192" s="5"/>
      <c r="JOM192" s="5"/>
      <c r="JON192" s="5"/>
      <c r="JOO192" s="5"/>
      <c r="JOP192" s="5"/>
      <c r="JOQ192" s="5"/>
      <c r="JOR192" s="5"/>
      <c r="JOS192" s="5"/>
      <c r="JOT192" s="5"/>
      <c r="JOU192" s="5"/>
      <c r="JOV192" s="5"/>
      <c r="JOW192" s="5"/>
      <c r="JOX192" s="5"/>
      <c r="JOY192" s="5"/>
      <c r="JOZ192" s="5"/>
      <c r="JPA192" s="5"/>
      <c r="JPB192" s="5"/>
      <c r="JPC192" s="5"/>
      <c r="JPD192" s="5"/>
      <c r="JPE192" s="5"/>
      <c r="JPF192" s="5"/>
      <c r="JPG192" s="5"/>
      <c r="JPH192" s="5"/>
      <c r="JPI192" s="5"/>
      <c r="JPJ192" s="5"/>
      <c r="JPK192" s="5"/>
      <c r="JPL192" s="5"/>
      <c r="JPM192" s="5"/>
      <c r="JPN192" s="5"/>
      <c r="JPO192" s="5"/>
      <c r="JPP192" s="5"/>
      <c r="JPQ192" s="5"/>
      <c r="JPR192" s="5"/>
      <c r="JPS192" s="5"/>
      <c r="JPT192" s="5"/>
      <c r="JPU192" s="5"/>
      <c r="JPV192" s="5"/>
      <c r="JPW192" s="5"/>
      <c r="JPX192" s="5"/>
      <c r="JPY192" s="5"/>
      <c r="JPZ192" s="5"/>
      <c r="JQA192" s="5"/>
      <c r="JQB192" s="5"/>
      <c r="JQC192" s="5"/>
      <c r="JQD192" s="5"/>
      <c r="JQE192" s="5"/>
      <c r="JQF192" s="5"/>
      <c r="JQG192" s="5"/>
      <c r="JQH192" s="5"/>
      <c r="JQI192" s="5"/>
      <c r="JQJ192" s="5"/>
      <c r="JQK192" s="5"/>
      <c r="JQL192" s="5"/>
      <c r="JQM192" s="5"/>
      <c r="JQN192" s="5"/>
      <c r="JQO192" s="5"/>
      <c r="JQP192" s="5"/>
      <c r="JQQ192" s="5"/>
      <c r="JQR192" s="5"/>
      <c r="JQS192" s="5"/>
      <c r="JQT192" s="5"/>
      <c r="JQU192" s="5"/>
      <c r="JQV192" s="5"/>
      <c r="JQW192" s="5"/>
      <c r="JQX192" s="5"/>
      <c r="JQY192" s="5"/>
      <c r="JQZ192" s="5"/>
      <c r="JRA192" s="5"/>
      <c r="JRB192" s="5"/>
      <c r="JRC192" s="5"/>
      <c r="JRD192" s="5"/>
      <c r="JRE192" s="5"/>
      <c r="JRF192" s="5"/>
      <c r="JRG192" s="5"/>
      <c r="JRH192" s="5"/>
      <c r="JRI192" s="5"/>
      <c r="JRJ192" s="5"/>
      <c r="JRK192" s="5"/>
      <c r="JRL192" s="5"/>
      <c r="JRM192" s="5"/>
      <c r="JRN192" s="5"/>
      <c r="JRO192" s="5"/>
      <c r="JRP192" s="5"/>
      <c r="JRQ192" s="5"/>
      <c r="JRR192" s="5"/>
      <c r="JRS192" s="5"/>
      <c r="JRT192" s="5"/>
      <c r="JRU192" s="5"/>
      <c r="JRV192" s="5"/>
      <c r="JRW192" s="5"/>
      <c r="JRX192" s="5"/>
      <c r="JRY192" s="5"/>
      <c r="JRZ192" s="5"/>
      <c r="JSA192" s="5"/>
      <c r="JSB192" s="5"/>
      <c r="JSC192" s="5"/>
      <c r="JSD192" s="5"/>
      <c r="JSE192" s="5"/>
      <c r="JSF192" s="5"/>
      <c r="JSG192" s="5"/>
      <c r="JSH192" s="5"/>
      <c r="JSI192" s="5"/>
      <c r="JSJ192" s="5"/>
      <c r="JSK192" s="5"/>
      <c r="JSL192" s="5"/>
      <c r="JSM192" s="5"/>
      <c r="JSN192" s="5"/>
      <c r="JSO192" s="5"/>
      <c r="JSP192" s="5"/>
      <c r="JSQ192" s="5"/>
      <c r="JSR192" s="5"/>
      <c r="JSS192" s="5"/>
      <c r="JST192" s="5"/>
      <c r="JSU192" s="5"/>
      <c r="JSV192" s="5"/>
      <c r="JSW192" s="5"/>
      <c r="JSX192" s="5"/>
      <c r="JSY192" s="5"/>
      <c r="JSZ192" s="5"/>
      <c r="JTA192" s="5"/>
      <c r="JTB192" s="5"/>
      <c r="JTC192" s="5"/>
      <c r="JTD192" s="5"/>
      <c r="JTE192" s="5"/>
      <c r="JTF192" s="5"/>
      <c r="JTG192" s="5"/>
      <c r="JTH192" s="5"/>
      <c r="JTI192" s="5"/>
      <c r="JTJ192" s="5"/>
      <c r="JTK192" s="5"/>
      <c r="JTL192" s="5"/>
      <c r="JTM192" s="5"/>
      <c r="JTN192" s="5"/>
      <c r="JTO192" s="5"/>
      <c r="JTP192" s="5"/>
      <c r="JTQ192" s="5"/>
      <c r="JTR192" s="5"/>
      <c r="JTS192" s="5"/>
      <c r="JTT192" s="5"/>
      <c r="JTU192" s="5"/>
      <c r="JTV192" s="5"/>
      <c r="JTW192" s="5"/>
      <c r="JTX192" s="5"/>
      <c r="JTY192" s="5"/>
      <c r="JTZ192" s="5"/>
      <c r="JUA192" s="5"/>
      <c r="JUB192" s="5"/>
      <c r="JUC192" s="5"/>
      <c r="JUD192" s="5"/>
      <c r="JUE192" s="5"/>
      <c r="JUF192" s="5"/>
      <c r="JUG192" s="5"/>
      <c r="JUH192" s="5"/>
      <c r="JUI192" s="5"/>
      <c r="JUJ192" s="5"/>
      <c r="JUK192" s="5"/>
      <c r="JUL192" s="5"/>
      <c r="JUM192" s="5"/>
      <c r="JUN192" s="5"/>
      <c r="JUO192" s="5"/>
      <c r="JUP192" s="5"/>
      <c r="JUQ192" s="5"/>
      <c r="JUR192" s="5"/>
      <c r="JUS192" s="5"/>
      <c r="JUT192" s="5"/>
      <c r="JUU192" s="5"/>
      <c r="JUV192" s="5"/>
      <c r="JUW192" s="5"/>
      <c r="JUX192" s="5"/>
      <c r="JUY192" s="5"/>
      <c r="JUZ192" s="5"/>
      <c r="JVA192" s="5"/>
      <c r="JVB192" s="5"/>
      <c r="JVC192" s="5"/>
      <c r="JVD192" s="5"/>
      <c r="JVE192" s="5"/>
      <c r="JVF192" s="5"/>
      <c r="JVG192" s="5"/>
      <c r="JVH192" s="5"/>
      <c r="JVI192" s="5"/>
      <c r="JVJ192" s="5"/>
      <c r="JVK192" s="5"/>
      <c r="JVL192" s="5"/>
      <c r="JVM192" s="5"/>
      <c r="JVN192" s="5"/>
      <c r="JVO192" s="5"/>
      <c r="JVP192" s="5"/>
      <c r="JVQ192" s="5"/>
      <c r="JVR192" s="5"/>
      <c r="JVS192" s="5"/>
      <c r="JVT192" s="5"/>
      <c r="JVU192" s="5"/>
      <c r="JVV192" s="5"/>
      <c r="JVW192" s="5"/>
      <c r="JVX192" s="5"/>
      <c r="JVY192" s="5"/>
      <c r="JVZ192" s="5"/>
      <c r="JWA192" s="5"/>
      <c r="JWB192" s="5"/>
      <c r="JWC192" s="5"/>
      <c r="JWD192" s="5"/>
      <c r="JWE192" s="5"/>
      <c r="JWF192" s="5"/>
      <c r="JWG192" s="5"/>
      <c r="JWH192" s="5"/>
      <c r="JWI192" s="5"/>
      <c r="JWJ192" s="5"/>
      <c r="JWK192" s="5"/>
      <c r="JWL192" s="5"/>
      <c r="JWM192" s="5"/>
      <c r="JWN192" s="5"/>
      <c r="JWO192" s="5"/>
      <c r="JWP192" s="5"/>
      <c r="JWQ192" s="5"/>
      <c r="JWR192" s="5"/>
      <c r="JWS192" s="5"/>
      <c r="JWT192" s="5"/>
      <c r="JWU192" s="5"/>
      <c r="JWV192" s="5"/>
      <c r="JWW192" s="5"/>
      <c r="JWX192" s="5"/>
      <c r="JWY192" s="5"/>
      <c r="JWZ192" s="5"/>
      <c r="JXA192" s="5"/>
      <c r="JXB192" s="5"/>
      <c r="JXC192" s="5"/>
      <c r="JXD192" s="5"/>
      <c r="JXE192" s="5"/>
      <c r="JXF192" s="5"/>
      <c r="JXG192" s="5"/>
      <c r="JXH192" s="5"/>
      <c r="JXI192" s="5"/>
      <c r="JXJ192" s="5"/>
      <c r="JXK192" s="5"/>
      <c r="JXL192" s="5"/>
      <c r="JXM192" s="5"/>
      <c r="JXN192" s="5"/>
      <c r="JXO192" s="5"/>
      <c r="JXP192" s="5"/>
      <c r="JXQ192" s="5"/>
      <c r="JXR192" s="5"/>
      <c r="JXS192" s="5"/>
      <c r="JXT192" s="5"/>
      <c r="JXU192" s="5"/>
      <c r="JXV192" s="5"/>
      <c r="JXW192" s="5"/>
      <c r="JXX192" s="5"/>
      <c r="JXY192" s="5"/>
      <c r="JXZ192" s="5"/>
      <c r="JYA192" s="5"/>
      <c r="JYB192" s="5"/>
      <c r="JYC192" s="5"/>
      <c r="JYD192" s="5"/>
      <c r="JYE192" s="5"/>
      <c r="JYF192" s="5"/>
      <c r="JYG192" s="5"/>
      <c r="JYH192" s="5"/>
      <c r="JYI192" s="5"/>
      <c r="JYJ192" s="5"/>
      <c r="JYK192" s="5"/>
      <c r="JYL192" s="5"/>
      <c r="JYM192" s="5"/>
      <c r="JYN192" s="5"/>
      <c r="JYO192" s="5"/>
      <c r="JYP192" s="5"/>
      <c r="JYQ192" s="5"/>
      <c r="JYR192" s="5"/>
      <c r="JYS192" s="5"/>
      <c r="JYT192" s="5"/>
      <c r="JYU192" s="5"/>
      <c r="JYV192" s="5"/>
      <c r="JYW192" s="5"/>
      <c r="JYX192" s="5"/>
      <c r="JYY192" s="5"/>
      <c r="JYZ192" s="5"/>
      <c r="JZA192" s="5"/>
      <c r="JZB192" s="5"/>
      <c r="JZC192" s="5"/>
      <c r="JZD192" s="5"/>
      <c r="JZE192" s="5"/>
      <c r="JZF192" s="5"/>
      <c r="JZG192" s="5"/>
      <c r="JZH192" s="5"/>
      <c r="JZI192" s="5"/>
      <c r="JZJ192" s="5"/>
      <c r="JZK192" s="5"/>
      <c r="JZL192" s="5"/>
      <c r="JZM192" s="5"/>
      <c r="JZN192" s="5"/>
      <c r="JZO192" s="5"/>
      <c r="JZP192" s="5"/>
      <c r="JZQ192" s="5"/>
      <c r="JZR192" s="5"/>
      <c r="JZS192" s="5"/>
      <c r="JZT192" s="5"/>
      <c r="JZU192" s="5"/>
      <c r="JZV192" s="5"/>
      <c r="JZW192" s="5"/>
      <c r="JZX192" s="5"/>
      <c r="JZY192" s="5"/>
      <c r="JZZ192" s="5"/>
      <c r="KAA192" s="5"/>
      <c r="KAB192" s="5"/>
      <c r="KAC192" s="5"/>
      <c r="KAD192" s="5"/>
      <c r="KAE192" s="5"/>
      <c r="KAF192" s="5"/>
      <c r="KAG192" s="5"/>
      <c r="KAH192" s="5"/>
      <c r="KAI192" s="5"/>
      <c r="KAJ192" s="5"/>
      <c r="KAK192" s="5"/>
      <c r="KAL192" s="5"/>
      <c r="KAM192" s="5"/>
      <c r="KAN192" s="5"/>
      <c r="KAO192" s="5"/>
      <c r="KAP192" s="5"/>
      <c r="KAQ192" s="5"/>
      <c r="KAR192" s="5"/>
      <c r="KAS192" s="5"/>
      <c r="KAT192" s="5"/>
      <c r="KAU192" s="5"/>
      <c r="KAV192" s="5"/>
      <c r="KAW192" s="5"/>
      <c r="KAX192" s="5"/>
      <c r="KAY192" s="5"/>
      <c r="KAZ192" s="5"/>
      <c r="KBA192" s="5"/>
      <c r="KBB192" s="5"/>
      <c r="KBC192" s="5"/>
      <c r="KBD192" s="5"/>
      <c r="KBE192" s="5"/>
      <c r="KBF192" s="5"/>
      <c r="KBG192" s="5"/>
      <c r="KBH192" s="5"/>
      <c r="KBI192" s="5"/>
      <c r="KBJ192" s="5"/>
      <c r="KBK192" s="5"/>
      <c r="KBL192" s="5"/>
      <c r="KBM192" s="5"/>
      <c r="KBN192" s="5"/>
      <c r="KBO192" s="5"/>
      <c r="KBP192" s="5"/>
      <c r="KBQ192" s="5"/>
      <c r="KBR192" s="5"/>
      <c r="KBS192" s="5"/>
      <c r="KBT192" s="5"/>
      <c r="KBU192" s="5"/>
      <c r="KBV192" s="5"/>
      <c r="KBW192" s="5"/>
      <c r="KBX192" s="5"/>
      <c r="KBY192" s="5"/>
      <c r="KBZ192" s="5"/>
      <c r="KCA192" s="5"/>
      <c r="KCB192" s="5"/>
      <c r="KCC192" s="5"/>
      <c r="KCD192" s="5"/>
      <c r="KCE192" s="5"/>
      <c r="KCF192" s="5"/>
      <c r="KCG192" s="5"/>
      <c r="KCH192" s="5"/>
      <c r="KCI192" s="5"/>
      <c r="KCJ192" s="5"/>
      <c r="KCK192" s="5"/>
      <c r="KCL192" s="5"/>
      <c r="KCM192" s="5"/>
      <c r="KCN192" s="5"/>
      <c r="KCO192" s="5"/>
      <c r="KCP192" s="5"/>
      <c r="KCQ192" s="5"/>
      <c r="KCR192" s="5"/>
      <c r="KCS192" s="5"/>
      <c r="KCT192" s="5"/>
      <c r="KCU192" s="5"/>
      <c r="KCV192" s="5"/>
      <c r="KCW192" s="5"/>
      <c r="KCX192" s="5"/>
      <c r="KCY192" s="5"/>
      <c r="KCZ192" s="5"/>
      <c r="KDA192" s="5"/>
      <c r="KDB192" s="5"/>
      <c r="KDC192" s="5"/>
      <c r="KDD192" s="5"/>
      <c r="KDE192" s="5"/>
      <c r="KDF192" s="5"/>
      <c r="KDG192" s="5"/>
      <c r="KDH192" s="5"/>
      <c r="KDI192" s="5"/>
      <c r="KDJ192" s="5"/>
      <c r="KDK192" s="5"/>
      <c r="KDL192" s="5"/>
      <c r="KDM192" s="5"/>
      <c r="KDN192" s="5"/>
      <c r="KDO192" s="5"/>
      <c r="KDP192" s="5"/>
      <c r="KDQ192" s="5"/>
      <c r="KDR192" s="5"/>
      <c r="KDS192" s="5"/>
      <c r="KDT192" s="5"/>
      <c r="KDU192" s="5"/>
      <c r="KDV192" s="5"/>
      <c r="KDW192" s="5"/>
      <c r="KDX192" s="5"/>
      <c r="KDY192" s="5"/>
      <c r="KDZ192" s="5"/>
      <c r="KEA192" s="5"/>
      <c r="KEB192" s="5"/>
      <c r="KEC192" s="5"/>
      <c r="KED192" s="5"/>
      <c r="KEE192" s="5"/>
      <c r="KEF192" s="5"/>
      <c r="KEG192" s="5"/>
      <c r="KEH192" s="5"/>
      <c r="KEI192" s="5"/>
      <c r="KEJ192" s="5"/>
      <c r="KEK192" s="5"/>
      <c r="KEL192" s="5"/>
      <c r="KEM192" s="5"/>
      <c r="KEN192" s="5"/>
      <c r="KEO192" s="5"/>
      <c r="KEP192" s="5"/>
      <c r="KEQ192" s="5"/>
      <c r="KER192" s="5"/>
      <c r="KES192" s="5"/>
      <c r="KET192" s="5"/>
      <c r="KEU192" s="5"/>
      <c r="KEV192" s="5"/>
      <c r="KEW192" s="5"/>
      <c r="KEX192" s="5"/>
      <c r="KEY192" s="5"/>
      <c r="KEZ192" s="5"/>
      <c r="KFA192" s="5"/>
      <c r="KFB192" s="5"/>
      <c r="KFC192" s="5"/>
      <c r="KFD192" s="5"/>
      <c r="KFE192" s="5"/>
      <c r="KFF192" s="5"/>
      <c r="KFG192" s="5"/>
      <c r="KFH192" s="5"/>
      <c r="KFI192" s="5"/>
      <c r="KFJ192" s="5"/>
      <c r="KFK192" s="5"/>
      <c r="KFL192" s="5"/>
      <c r="KFM192" s="5"/>
      <c r="KFN192" s="5"/>
      <c r="KFO192" s="5"/>
      <c r="KFP192" s="5"/>
      <c r="KFQ192" s="5"/>
      <c r="KFR192" s="5"/>
      <c r="KFS192" s="5"/>
      <c r="KFT192" s="5"/>
      <c r="KFU192" s="5"/>
      <c r="KFV192" s="5"/>
      <c r="KFW192" s="5"/>
      <c r="KFX192" s="5"/>
      <c r="KFY192" s="5"/>
      <c r="KFZ192" s="5"/>
      <c r="KGA192" s="5"/>
      <c r="KGB192" s="5"/>
      <c r="KGC192" s="5"/>
      <c r="KGD192" s="5"/>
      <c r="KGE192" s="5"/>
      <c r="KGF192" s="5"/>
      <c r="KGG192" s="5"/>
      <c r="KGH192" s="5"/>
      <c r="KGI192" s="5"/>
      <c r="KGJ192" s="5"/>
      <c r="KGK192" s="5"/>
      <c r="KGL192" s="5"/>
      <c r="KGM192" s="5"/>
      <c r="KGN192" s="5"/>
      <c r="KGO192" s="5"/>
      <c r="KGP192" s="5"/>
      <c r="KGQ192" s="5"/>
      <c r="KGR192" s="5"/>
      <c r="KGS192" s="5"/>
      <c r="KGT192" s="5"/>
      <c r="KGU192" s="5"/>
      <c r="KGV192" s="5"/>
      <c r="KGW192" s="5"/>
      <c r="KGX192" s="5"/>
      <c r="KGY192" s="5"/>
      <c r="KGZ192" s="5"/>
      <c r="KHA192" s="5"/>
      <c r="KHB192" s="5"/>
      <c r="KHC192" s="5"/>
      <c r="KHD192" s="5"/>
      <c r="KHE192" s="5"/>
      <c r="KHF192" s="5"/>
      <c r="KHG192" s="5"/>
      <c r="KHH192" s="5"/>
      <c r="KHI192" s="5"/>
      <c r="KHJ192" s="5"/>
      <c r="KHK192" s="5"/>
      <c r="KHL192" s="5"/>
      <c r="KHM192" s="5"/>
      <c r="KHN192" s="5"/>
      <c r="KHO192" s="5"/>
      <c r="KHP192" s="5"/>
      <c r="KHQ192" s="5"/>
      <c r="KHR192" s="5"/>
      <c r="KHS192" s="5"/>
      <c r="KHT192" s="5"/>
      <c r="KHU192" s="5"/>
      <c r="KHV192" s="5"/>
      <c r="KHW192" s="5"/>
      <c r="KHX192" s="5"/>
      <c r="KHY192" s="5"/>
      <c r="KHZ192" s="5"/>
      <c r="KIA192" s="5"/>
      <c r="KIB192" s="5"/>
      <c r="KIC192" s="5"/>
      <c r="KID192" s="5"/>
      <c r="KIE192" s="5"/>
      <c r="KIF192" s="5"/>
      <c r="KIG192" s="5"/>
      <c r="KIH192" s="5"/>
      <c r="KII192" s="5"/>
      <c r="KIJ192" s="5"/>
      <c r="KIK192" s="5"/>
      <c r="KIL192" s="5"/>
      <c r="KIM192" s="5"/>
      <c r="KIN192" s="5"/>
      <c r="KIO192" s="5"/>
      <c r="KIP192" s="5"/>
      <c r="KIQ192" s="5"/>
      <c r="KIR192" s="5"/>
      <c r="KIS192" s="5"/>
      <c r="KIT192" s="5"/>
      <c r="KIU192" s="5"/>
      <c r="KIV192" s="5"/>
      <c r="KIW192" s="5"/>
      <c r="KIX192" s="5"/>
      <c r="KIY192" s="5"/>
      <c r="KIZ192" s="5"/>
      <c r="KJA192" s="5"/>
      <c r="KJB192" s="5"/>
      <c r="KJC192" s="5"/>
      <c r="KJD192" s="5"/>
      <c r="KJE192" s="5"/>
      <c r="KJF192" s="5"/>
      <c r="KJG192" s="5"/>
      <c r="KJH192" s="5"/>
      <c r="KJI192" s="5"/>
      <c r="KJJ192" s="5"/>
      <c r="KJK192" s="5"/>
      <c r="KJL192" s="5"/>
      <c r="KJM192" s="5"/>
      <c r="KJN192" s="5"/>
      <c r="KJO192" s="5"/>
      <c r="KJP192" s="5"/>
      <c r="KJQ192" s="5"/>
      <c r="KJR192" s="5"/>
      <c r="KJS192" s="5"/>
      <c r="KJT192" s="5"/>
      <c r="KJU192" s="5"/>
      <c r="KJV192" s="5"/>
      <c r="KJW192" s="5"/>
      <c r="KJX192" s="5"/>
      <c r="KJY192" s="5"/>
      <c r="KJZ192" s="5"/>
      <c r="KKA192" s="5"/>
      <c r="KKB192" s="5"/>
      <c r="KKC192" s="5"/>
      <c r="KKD192" s="5"/>
      <c r="KKE192" s="5"/>
      <c r="KKF192" s="5"/>
      <c r="KKG192" s="5"/>
      <c r="KKH192" s="5"/>
      <c r="KKI192" s="5"/>
      <c r="KKJ192" s="5"/>
      <c r="KKK192" s="5"/>
      <c r="KKL192" s="5"/>
      <c r="KKM192" s="5"/>
      <c r="KKN192" s="5"/>
      <c r="KKO192" s="5"/>
      <c r="KKP192" s="5"/>
      <c r="KKQ192" s="5"/>
      <c r="KKR192" s="5"/>
      <c r="KKS192" s="5"/>
      <c r="KKT192" s="5"/>
      <c r="KKU192" s="5"/>
      <c r="KKV192" s="5"/>
      <c r="KKW192" s="5"/>
      <c r="KKX192" s="5"/>
      <c r="KKY192" s="5"/>
      <c r="KKZ192" s="5"/>
      <c r="KLA192" s="5"/>
      <c r="KLB192" s="5"/>
      <c r="KLC192" s="5"/>
      <c r="KLD192" s="5"/>
      <c r="KLE192" s="5"/>
      <c r="KLF192" s="5"/>
      <c r="KLG192" s="5"/>
      <c r="KLH192" s="5"/>
      <c r="KLI192" s="5"/>
      <c r="KLJ192" s="5"/>
      <c r="KLK192" s="5"/>
      <c r="KLL192" s="5"/>
      <c r="KLM192" s="5"/>
      <c r="KLN192" s="5"/>
      <c r="KLO192" s="5"/>
      <c r="KLP192" s="5"/>
      <c r="KLQ192" s="5"/>
      <c r="KLR192" s="5"/>
      <c r="KLS192" s="5"/>
      <c r="KLT192" s="5"/>
      <c r="KLU192" s="5"/>
      <c r="KLV192" s="5"/>
      <c r="KLW192" s="5"/>
      <c r="KLX192" s="5"/>
      <c r="KLY192" s="5"/>
      <c r="KLZ192" s="5"/>
      <c r="KMA192" s="5"/>
      <c r="KMB192" s="5"/>
      <c r="KMC192" s="5"/>
      <c r="KMD192" s="5"/>
      <c r="KME192" s="5"/>
      <c r="KMF192" s="5"/>
      <c r="KMG192" s="5"/>
      <c r="KMH192" s="5"/>
      <c r="KMI192" s="5"/>
      <c r="KMJ192" s="5"/>
      <c r="KMK192" s="5"/>
      <c r="KML192" s="5"/>
      <c r="KMM192" s="5"/>
      <c r="KMN192" s="5"/>
      <c r="KMO192" s="5"/>
      <c r="KMP192" s="5"/>
      <c r="KMQ192" s="5"/>
      <c r="KMR192" s="5"/>
      <c r="KMS192" s="5"/>
      <c r="KMT192" s="5"/>
      <c r="KMU192" s="5"/>
      <c r="KMV192" s="5"/>
      <c r="KMW192" s="5"/>
      <c r="KMX192" s="5"/>
      <c r="KMY192" s="5"/>
      <c r="KMZ192" s="5"/>
      <c r="KNA192" s="5"/>
      <c r="KNB192" s="5"/>
      <c r="KNC192" s="5"/>
      <c r="KND192" s="5"/>
      <c r="KNE192" s="5"/>
      <c r="KNF192" s="5"/>
      <c r="KNG192" s="5"/>
      <c r="KNH192" s="5"/>
      <c r="KNI192" s="5"/>
      <c r="KNJ192" s="5"/>
      <c r="KNK192" s="5"/>
      <c r="KNL192" s="5"/>
      <c r="KNM192" s="5"/>
      <c r="KNN192" s="5"/>
      <c r="KNO192" s="5"/>
      <c r="KNP192" s="5"/>
      <c r="KNQ192" s="5"/>
      <c r="KNR192" s="5"/>
      <c r="KNS192" s="5"/>
      <c r="KNT192" s="5"/>
      <c r="KNU192" s="5"/>
      <c r="KNV192" s="5"/>
      <c r="KNW192" s="5"/>
      <c r="KNX192" s="5"/>
      <c r="KNY192" s="5"/>
      <c r="KNZ192" s="5"/>
      <c r="KOA192" s="5"/>
      <c r="KOB192" s="5"/>
      <c r="KOC192" s="5"/>
      <c r="KOD192" s="5"/>
      <c r="KOE192" s="5"/>
      <c r="KOF192" s="5"/>
      <c r="KOG192" s="5"/>
      <c r="KOH192" s="5"/>
      <c r="KOI192" s="5"/>
      <c r="KOJ192" s="5"/>
      <c r="KOK192" s="5"/>
      <c r="KOL192" s="5"/>
      <c r="KOM192" s="5"/>
      <c r="KON192" s="5"/>
      <c r="KOO192" s="5"/>
      <c r="KOP192" s="5"/>
      <c r="KOQ192" s="5"/>
      <c r="KOR192" s="5"/>
      <c r="KOS192" s="5"/>
      <c r="KOT192" s="5"/>
      <c r="KOU192" s="5"/>
      <c r="KOV192" s="5"/>
      <c r="KOW192" s="5"/>
      <c r="KOX192" s="5"/>
      <c r="KOY192" s="5"/>
      <c r="KOZ192" s="5"/>
      <c r="KPA192" s="5"/>
      <c r="KPB192" s="5"/>
      <c r="KPC192" s="5"/>
      <c r="KPD192" s="5"/>
      <c r="KPE192" s="5"/>
      <c r="KPF192" s="5"/>
      <c r="KPG192" s="5"/>
      <c r="KPH192" s="5"/>
      <c r="KPI192" s="5"/>
      <c r="KPJ192" s="5"/>
      <c r="KPK192" s="5"/>
      <c r="KPL192" s="5"/>
      <c r="KPM192" s="5"/>
      <c r="KPN192" s="5"/>
      <c r="KPO192" s="5"/>
      <c r="KPP192" s="5"/>
      <c r="KPQ192" s="5"/>
      <c r="KPR192" s="5"/>
      <c r="KPS192" s="5"/>
      <c r="KPT192" s="5"/>
      <c r="KPU192" s="5"/>
      <c r="KPV192" s="5"/>
      <c r="KPW192" s="5"/>
      <c r="KPX192" s="5"/>
      <c r="KPY192" s="5"/>
      <c r="KPZ192" s="5"/>
      <c r="KQA192" s="5"/>
      <c r="KQB192" s="5"/>
      <c r="KQC192" s="5"/>
      <c r="KQD192" s="5"/>
      <c r="KQE192" s="5"/>
      <c r="KQF192" s="5"/>
      <c r="KQG192" s="5"/>
      <c r="KQH192" s="5"/>
      <c r="KQI192" s="5"/>
      <c r="KQJ192" s="5"/>
      <c r="KQK192" s="5"/>
      <c r="KQL192" s="5"/>
      <c r="KQM192" s="5"/>
      <c r="KQN192" s="5"/>
      <c r="KQO192" s="5"/>
      <c r="KQP192" s="5"/>
      <c r="KQQ192" s="5"/>
      <c r="KQR192" s="5"/>
      <c r="KQS192" s="5"/>
      <c r="KQT192" s="5"/>
      <c r="KQU192" s="5"/>
      <c r="KQV192" s="5"/>
      <c r="KQW192" s="5"/>
      <c r="KQX192" s="5"/>
      <c r="KQY192" s="5"/>
      <c r="KQZ192" s="5"/>
      <c r="KRA192" s="5"/>
      <c r="KRB192" s="5"/>
      <c r="KRC192" s="5"/>
      <c r="KRD192" s="5"/>
      <c r="KRE192" s="5"/>
      <c r="KRF192" s="5"/>
      <c r="KRG192" s="5"/>
      <c r="KRH192" s="5"/>
      <c r="KRI192" s="5"/>
      <c r="KRJ192" s="5"/>
      <c r="KRK192" s="5"/>
      <c r="KRL192" s="5"/>
      <c r="KRM192" s="5"/>
      <c r="KRN192" s="5"/>
      <c r="KRO192" s="5"/>
      <c r="KRP192" s="5"/>
      <c r="KRQ192" s="5"/>
      <c r="KRR192" s="5"/>
      <c r="KRS192" s="5"/>
      <c r="KRT192" s="5"/>
      <c r="KRU192" s="5"/>
      <c r="KRV192" s="5"/>
      <c r="KRW192" s="5"/>
      <c r="KRX192" s="5"/>
      <c r="KRY192" s="5"/>
      <c r="KRZ192" s="5"/>
      <c r="KSA192" s="5"/>
      <c r="KSB192" s="5"/>
      <c r="KSC192" s="5"/>
      <c r="KSD192" s="5"/>
      <c r="KSE192" s="5"/>
      <c r="KSF192" s="5"/>
      <c r="KSG192" s="5"/>
      <c r="KSH192" s="5"/>
      <c r="KSI192" s="5"/>
      <c r="KSJ192" s="5"/>
      <c r="KSK192" s="5"/>
      <c r="KSL192" s="5"/>
      <c r="KSM192" s="5"/>
      <c r="KSN192" s="5"/>
      <c r="KSO192" s="5"/>
      <c r="KSP192" s="5"/>
      <c r="KSQ192" s="5"/>
      <c r="KSR192" s="5"/>
      <c r="KSS192" s="5"/>
      <c r="KST192" s="5"/>
      <c r="KSU192" s="5"/>
      <c r="KSV192" s="5"/>
      <c r="KSW192" s="5"/>
      <c r="KSX192" s="5"/>
      <c r="KSY192" s="5"/>
      <c r="KSZ192" s="5"/>
      <c r="KTA192" s="5"/>
      <c r="KTB192" s="5"/>
      <c r="KTC192" s="5"/>
      <c r="KTD192" s="5"/>
      <c r="KTE192" s="5"/>
      <c r="KTF192" s="5"/>
      <c r="KTG192" s="5"/>
      <c r="KTH192" s="5"/>
      <c r="KTI192" s="5"/>
      <c r="KTJ192" s="5"/>
      <c r="KTK192" s="5"/>
      <c r="KTL192" s="5"/>
      <c r="KTM192" s="5"/>
      <c r="KTN192" s="5"/>
      <c r="KTO192" s="5"/>
      <c r="KTP192" s="5"/>
      <c r="KTQ192" s="5"/>
      <c r="KTR192" s="5"/>
      <c r="KTS192" s="5"/>
      <c r="KTT192" s="5"/>
      <c r="KTU192" s="5"/>
      <c r="KTV192" s="5"/>
      <c r="KTW192" s="5"/>
      <c r="KTX192" s="5"/>
      <c r="KTY192" s="5"/>
      <c r="KTZ192" s="5"/>
      <c r="KUA192" s="5"/>
      <c r="KUB192" s="5"/>
      <c r="KUC192" s="5"/>
      <c r="KUD192" s="5"/>
      <c r="KUE192" s="5"/>
      <c r="KUF192" s="5"/>
      <c r="KUG192" s="5"/>
      <c r="KUH192" s="5"/>
      <c r="KUI192" s="5"/>
      <c r="KUJ192" s="5"/>
      <c r="KUK192" s="5"/>
      <c r="KUL192" s="5"/>
      <c r="KUM192" s="5"/>
      <c r="KUN192" s="5"/>
      <c r="KUO192" s="5"/>
      <c r="KUP192" s="5"/>
      <c r="KUQ192" s="5"/>
      <c r="KUR192" s="5"/>
      <c r="KUS192" s="5"/>
      <c r="KUT192" s="5"/>
      <c r="KUU192" s="5"/>
      <c r="KUV192" s="5"/>
      <c r="KUW192" s="5"/>
      <c r="KUX192" s="5"/>
      <c r="KUY192" s="5"/>
      <c r="KUZ192" s="5"/>
      <c r="KVA192" s="5"/>
      <c r="KVB192" s="5"/>
      <c r="KVC192" s="5"/>
      <c r="KVD192" s="5"/>
      <c r="KVE192" s="5"/>
      <c r="KVF192" s="5"/>
      <c r="KVG192" s="5"/>
      <c r="KVH192" s="5"/>
      <c r="KVI192" s="5"/>
      <c r="KVJ192" s="5"/>
      <c r="KVK192" s="5"/>
      <c r="KVL192" s="5"/>
      <c r="KVM192" s="5"/>
      <c r="KVN192" s="5"/>
      <c r="KVO192" s="5"/>
      <c r="KVP192" s="5"/>
      <c r="KVQ192" s="5"/>
      <c r="KVR192" s="5"/>
      <c r="KVS192" s="5"/>
      <c r="KVT192" s="5"/>
      <c r="KVU192" s="5"/>
      <c r="KVV192" s="5"/>
      <c r="KVW192" s="5"/>
      <c r="KVX192" s="5"/>
      <c r="KVY192" s="5"/>
      <c r="KVZ192" s="5"/>
      <c r="KWA192" s="5"/>
      <c r="KWB192" s="5"/>
      <c r="KWC192" s="5"/>
      <c r="KWD192" s="5"/>
      <c r="KWE192" s="5"/>
      <c r="KWF192" s="5"/>
      <c r="KWG192" s="5"/>
      <c r="KWH192" s="5"/>
      <c r="KWI192" s="5"/>
      <c r="KWJ192" s="5"/>
      <c r="KWK192" s="5"/>
      <c r="KWL192" s="5"/>
      <c r="KWM192" s="5"/>
      <c r="KWN192" s="5"/>
      <c r="KWO192" s="5"/>
      <c r="KWP192" s="5"/>
      <c r="KWQ192" s="5"/>
      <c r="KWR192" s="5"/>
      <c r="KWS192" s="5"/>
      <c r="KWT192" s="5"/>
      <c r="KWU192" s="5"/>
      <c r="KWV192" s="5"/>
      <c r="KWW192" s="5"/>
      <c r="KWX192" s="5"/>
      <c r="KWY192" s="5"/>
      <c r="KWZ192" s="5"/>
      <c r="KXA192" s="5"/>
      <c r="KXB192" s="5"/>
      <c r="KXC192" s="5"/>
      <c r="KXD192" s="5"/>
      <c r="KXE192" s="5"/>
      <c r="KXF192" s="5"/>
      <c r="KXG192" s="5"/>
      <c r="KXH192" s="5"/>
      <c r="KXI192" s="5"/>
      <c r="KXJ192" s="5"/>
      <c r="KXK192" s="5"/>
      <c r="KXL192" s="5"/>
      <c r="KXM192" s="5"/>
      <c r="KXN192" s="5"/>
      <c r="KXO192" s="5"/>
      <c r="KXP192" s="5"/>
      <c r="KXQ192" s="5"/>
      <c r="KXR192" s="5"/>
      <c r="KXS192" s="5"/>
      <c r="KXT192" s="5"/>
      <c r="KXU192" s="5"/>
      <c r="KXV192" s="5"/>
      <c r="KXW192" s="5"/>
      <c r="KXX192" s="5"/>
      <c r="KXY192" s="5"/>
      <c r="KXZ192" s="5"/>
      <c r="KYA192" s="5"/>
      <c r="KYB192" s="5"/>
      <c r="KYC192" s="5"/>
      <c r="KYD192" s="5"/>
      <c r="KYE192" s="5"/>
      <c r="KYF192" s="5"/>
      <c r="KYG192" s="5"/>
      <c r="KYH192" s="5"/>
      <c r="KYI192" s="5"/>
      <c r="KYJ192" s="5"/>
      <c r="KYK192" s="5"/>
      <c r="KYL192" s="5"/>
      <c r="KYM192" s="5"/>
      <c r="KYN192" s="5"/>
      <c r="KYO192" s="5"/>
      <c r="KYP192" s="5"/>
      <c r="KYQ192" s="5"/>
      <c r="KYR192" s="5"/>
      <c r="KYS192" s="5"/>
      <c r="KYT192" s="5"/>
      <c r="KYU192" s="5"/>
      <c r="KYV192" s="5"/>
      <c r="KYW192" s="5"/>
      <c r="KYX192" s="5"/>
      <c r="KYY192" s="5"/>
      <c r="KYZ192" s="5"/>
      <c r="KZA192" s="5"/>
      <c r="KZB192" s="5"/>
      <c r="KZC192" s="5"/>
      <c r="KZD192" s="5"/>
      <c r="KZE192" s="5"/>
      <c r="KZF192" s="5"/>
      <c r="KZG192" s="5"/>
      <c r="KZH192" s="5"/>
      <c r="KZI192" s="5"/>
      <c r="KZJ192" s="5"/>
      <c r="KZK192" s="5"/>
      <c r="KZL192" s="5"/>
      <c r="KZM192" s="5"/>
      <c r="KZN192" s="5"/>
      <c r="KZO192" s="5"/>
      <c r="KZP192" s="5"/>
      <c r="KZQ192" s="5"/>
      <c r="KZR192" s="5"/>
      <c r="KZS192" s="5"/>
      <c r="KZT192" s="5"/>
      <c r="KZU192" s="5"/>
      <c r="KZV192" s="5"/>
      <c r="KZW192" s="5"/>
      <c r="KZX192" s="5"/>
      <c r="KZY192" s="5"/>
      <c r="KZZ192" s="5"/>
      <c r="LAA192" s="5"/>
      <c r="LAB192" s="5"/>
      <c r="LAC192" s="5"/>
      <c r="LAD192" s="5"/>
      <c r="LAE192" s="5"/>
      <c r="LAF192" s="5"/>
      <c r="LAG192" s="5"/>
      <c r="LAH192" s="5"/>
      <c r="LAI192" s="5"/>
      <c r="LAJ192" s="5"/>
      <c r="LAK192" s="5"/>
      <c r="LAL192" s="5"/>
      <c r="LAM192" s="5"/>
      <c r="LAN192" s="5"/>
      <c r="LAO192" s="5"/>
      <c r="LAP192" s="5"/>
      <c r="LAQ192" s="5"/>
      <c r="LAR192" s="5"/>
      <c r="LAS192" s="5"/>
      <c r="LAT192" s="5"/>
      <c r="LAU192" s="5"/>
      <c r="LAV192" s="5"/>
      <c r="LAW192" s="5"/>
      <c r="LAX192" s="5"/>
      <c r="LAY192" s="5"/>
      <c r="LAZ192" s="5"/>
      <c r="LBA192" s="5"/>
      <c r="LBB192" s="5"/>
      <c r="LBC192" s="5"/>
      <c r="LBD192" s="5"/>
      <c r="LBE192" s="5"/>
      <c r="LBF192" s="5"/>
      <c r="LBG192" s="5"/>
      <c r="LBH192" s="5"/>
      <c r="LBI192" s="5"/>
      <c r="LBJ192" s="5"/>
      <c r="LBK192" s="5"/>
      <c r="LBL192" s="5"/>
      <c r="LBM192" s="5"/>
      <c r="LBN192" s="5"/>
      <c r="LBO192" s="5"/>
      <c r="LBP192" s="5"/>
      <c r="LBQ192" s="5"/>
      <c r="LBR192" s="5"/>
      <c r="LBS192" s="5"/>
      <c r="LBT192" s="5"/>
      <c r="LBU192" s="5"/>
      <c r="LBV192" s="5"/>
      <c r="LBW192" s="5"/>
      <c r="LBX192" s="5"/>
      <c r="LBY192" s="5"/>
      <c r="LBZ192" s="5"/>
      <c r="LCA192" s="5"/>
      <c r="LCB192" s="5"/>
      <c r="LCC192" s="5"/>
      <c r="LCD192" s="5"/>
      <c r="LCE192" s="5"/>
      <c r="LCF192" s="5"/>
      <c r="LCG192" s="5"/>
      <c r="LCH192" s="5"/>
      <c r="LCI192" s="5"/>
      <c r="LCJ192" s="5"/>
      <c r="LCK192" s="5"/>
      <c r="LCL192" s="5"/>
      <c r="LCM192" s="5"/>
      <c r="LCN192" s="5"/>
      <c r="LCO192" s="5"/>
      <c r="LCP192" s="5"/>
      <c r="LCQ192" s="5"/>
      <c r="LCR192" s="5"/>
      <c r="LCS192" s="5"/>
      <c r="LCT192" s="5"/>
      <c r="LCU192" s="5"/>
      <c r="LCV192" s="5"/>
      <c r="LCW192" s="5"/>
      <c r="LCX192" s="5"/>
      <c r="LCY192" s="5"/>
      <c r="LCZ192" s="5"/>
      <c r="LDA192" s="5"/>
      <c r="LDB192" s="5"/>
      <c r="LDC192" s="5"/>
      <c r="LDD192" s="5"/>
      <c r="LDE192" s="5"/>
      <c r="LDF192" s="5"/>
      <c r="LDG192" s="5"/>
      <c r="LDH192" s="5"/>
      <c r="LDI192" s="5"/>
      <c r="LDJ192" s="5"/>
      <c r="LDK192" s="5"/>
      <c r="LDL192" s="5"/>
      <c r="LDM192" s="5"/>
      <c r="LDN192" s="5"/>
      <c r="LDO192" s="5"/>
      <c r="LDP192" s="5"/>
      <c r="LDQ192" s="5"/>
      <c r="LDR192" s="5"/>
      <c r="LDS192" s="5"/>
      <c r="LDT192" s="5"/>
      <c r="LDU192" s="5"/>
      <c r="LDV192" s="5"/>
      <c r="LDW192" s="5"/>
      <c r="LDX192" s="5"/>
      <c r="LDY192" s="5"/>
      <c r="LDZ192" s="5"/>
      <c r="LEA192" s="5"/>
      <c r="LEB192" s="5"/>
      <c r="LEC192" s="5"/>
      <c r="LED192" s="5"/>
      <c r="LEE192" s="5"/>
      <c r="LEF192" s="5"/>
      <c r="LEG192" s="5"/>
      <c r="LEH192" s="5"/>
      <c r="LEI192" s="5"/>
      <c r="LEJ192" s="5"/>
      <c r="LEK192" s="5"/>
      <c r="LEL192" s="5"/>
      <c r="LEM192" s="5"/>
      <c r="LEN192" s="5"/>
      <c r="LEO192" s="5"/>
      <c r="LEP192" s="5"/>
      <c r="LEQ192" s="5"/>
      <c r="LER192" s="5"/>
      <c r="LES192" s="5"/>
      <c r="LET192" s="5"/>
      <c r="LEU192" s="5"/>
      <c r="LEV192" s="5"/>
      <c r="LEW192" s="5"/>
      <c r="LEX192" s="5"/>
      <c r="LEY192" s="5"/>
      <c r="LEZ192" s="5"/>
      <c r="LFA192" s="5"/>
      <c r="LFB192" s="5"/>
      <c r="LFC192" s="5"/>
      <c r="LFD192" s="5"/>
      <c r="LFE192" s="5"/>
      <c r="LFF192" s="5"/>
      <c r="LFG192" s="5"/>
      <c r="LFH192" s="5"/>
      <c r="LFI192" s="5"/>
      <c r="LFJ192" s="5"/>
      <c r="LFK192" s="5"/>
      <c r="LFL192" s="5"/>
      <c r="LFM192" s="5"/>
      <c r="LFN192" s="5"/>
      <c r="LFO192" s="5"/>
      <c r="LFP192" s="5"/>
      <c r="LFQ192" s="5"/>
      <c r="LFR192" s="5"/>
      <c r="LFS192" s="5"/>
      <c r="LFT192" s="5"/>
      <c r="LFU192" s="5"/>
      <c r="LFV192" s="5"/>
      <c r="LFW192" s="5"/>
      <c r="LFX192" s="5"/>
      <c r="LFY192" s="5"/>
      <c r="LFZ192" s="5"/>
      <c r="LGA192" s="5"/>
      <c r="LGB192" s="5"/>
      <c r="LGC192" s="5"/>
      <c r="LGD192" s="5"/>
      <c r="LGE192" s="5"/>
      <c r="LGF192" s="5"/>
      <c r="LGG192" s="5"/>
      <c r="LGH192" s="5"/>
      <c r="LGI192" s="5"/>
      <c r="LGJ192" s="5"/>
      <c r="LGK192" s="5"/>
      <c r="LGL192" s="5"/>
      <c r="LGM192" s="5"/>
      <c r="LGN192" s="5"/>
      <c r="LGO192" s="5"/>
      <c r="LGP192" s="5"/>
      <c r="LGQ192" s="5"/>
      <c r="LGR192" s="5"/>
      <c r="LGS192" s="5"/>
      <c r="LGT192" s="5"/>
      <c r="LGU192" s="5"/>
      <c r="LGV192" s="5"/>
      <c r="LGW192" s="5"/>
      <c r="LGX192" s="5"/>
      <c r="LGY192" s="5"/>
      <c r="LGZ192" s="5"/>
      <c r="LHA192" s="5"/>
      <c r="LHB192" s="5"/>
      <c r="LHC192" s="5"/>
      <c r="LHD192" s="5"/>
      <c r="LHE192" s="5"/>
      <c r="LHF192" s="5"/>
      <c r="LHG192" s="5"/>
      <c r="LHH192" s="5"/>
      <c r="LHI192" s="5"/>
      <c r="LHJ192" s="5"/>
      <c r="LHK192" s="5"/>
      <c r="LHL192" s="5"/>
      <c r="LHM192" s="5"/>
      <c r="LHN192" s="5"/>
      <c r="LHO192" s="5"/>
      <c r="LHP192" s="5"/>
      <c r="LHQ192" s="5"/>
      <c r="LHR192" s="5"/>
      <c r="LHS192" s="5"/>
      <c r="LHT192" s="5"/>
      <c r="LHU192" s="5"/>
      <c r="LHV192" s="5"/>
      <c r="LHW192" s="5"/>
      <c r="LHX192" s="5"/>
      <c r="LHY192" s="5"/>
      <c r="LHZ192" s="5"/>
      <c r="LIA192" s="5"/>
      <c r="LIB192" s="5"/>
      <c r="LIC192" s="5"/>
      <c r="LID192" s="5"/>
      <c r="LIE192" s="5"/>
      <c r="LIF192" s="5"/>
      <c r="LIG192" s="5"/>
      <c r="LIH192" s="5"/>
      <c r="LII192" s="5"/>
      <c r="LIJ192" s="5"/>
      <c r="LIK192" s="5"/>
      <c r="LIL192" s="5"/>
      <c r="LIM192" s="5"/>
      <c r="LIN192" s="5"/>
      <c r="LIO192" s="5"/>
      <c r="LIP192" s="5"/>
      <c r="LIQ192" s="5"/>
      <c r="LIR192" s="5"/>
      <c r="LIS192" s="5"/>
      <c r="LIT192" s="5"/>
      <c r="LIU192" s="5"/>
      <c r="LIV192" s="5"/>
      <c r="LIW192" s="5"/>
      <c r="LIX192" s="5"/>
      <c r="LIY192" s="5"/>
      <c r="LIZ192" s="5"/>
      <c r="LJA192" s="5"/>
      <c r="LJB192" s="5"/>
      <c r="LJC192" s="5"/>
      <c r="LJD192" s="5"/>
      <c r="LJE192" s="5"/>
      <c r="LJF192" s="5"/>
      <c r="LJG192" s="5"/>
      <c r="LJH192" s="5"/>
      <c r="LJI192" s="5"/>
      <c r="LJJ192" s="5"/>
      <c r="LJK192" s="5"/>
      <c r="LJL192" s="5"/>
      <c r="LJM192" s="5"/>
      <c r="LJN192" s="5"/>
      <c r="LJO192" s="5"/>
      <c r="LJP192" s="5"/>
      <c r="LJQ192" s="5"/>
      <c r="LJR192" s="5"/>
      <c r="LJS192" s="5"/>
      <c r="LJT192" s="5"/>
      <c r="LJU192" s="5"/>
      <c r="LJV192" s="5"/>
      <c r="LJW192" s="5"/>
      <c r="LJX192" s="5"/>
      <c r="LJY192" s="5"/>
      <c r="LJZ192" s="5"/>
      <c r="LKA192" s="5"/>
      <c r="LKB192" s="5"/>
      <c r="LKC192" s="5"/>
      <c r="LKD192" s="5"/>
      <c r="LKE192" s="5"/>
      <c r="LKF192" s="5"/>
      <c r="LKG192" s="5"/>
      <c r="LKH192" s="5"/>
      <c r="LKI192" s="5"/>
      <c r="LKJ192" s="5"/>
      <c r="LKK192" s="5"/>
      <c r="LKL192" s="5"/>
      <c r="LKM192" s="5"/>
      <c r="LKN192" s="5"/>
      <c r="LKO192" s="5"/>
      <c r="LKP192" s="5"/>
      <c r="LKQ192" s="5"/>
      <c r="LKR192" s="5"/>
      <c r="LKS192" s="5"/>
      <c r="LKT192" s="5"/>
      <c r="LKU192" s="5"/>
      <c r="LKV192" s="5"/>
      <c r="LKW192" s="5"/>
      <c r="LKX192" s="5"/>
      <c r="LKY192" s="5"/>
      <c r="LKZ192" s="5"/>
      <c r="LLA192" s="5"/>
      <c r="LLB192" s="5"/>
      <c r="LLC192" s="5"/>
      <c r="LLD192" s="5"/>
      <c r="LLE192" s="5"/>
      <c r="LLF192" s="5"/>
      <c r="LLG192" s="5"/>
      <c r="LLH192" s="5"/>
      <c r="LLI192" s="5"/>
      <c r="LLJ192" s="5"/>
      <c r="LLK192" s="5"/>
      <c r="LLL192" s="5"/>
      <c r="LLM192" s="5"/>
      <c r="LLN192" s="5"/>
      <c r="LLO192" s="5"/>
      <c r="LLP192" s="5"/>
      <c r="LLQ192" s="5"/>
      <c r="LLR192" s="5"/>
      <c r="LLS192" s="5"/>
      <c r="LLT192" s="5"/>
      <c r="LLU192" s="5"/>
      <c r="LLV192" s="5"/>
      <c r="LLW192" s="5"/>
      <c r="LLX192" s="5"/>
      <c r="LLY192" s="5"/>
      <c r="LLZ192" s="5"/>
      <c r="LMA192" s="5"/>
      <c r="LMB192" s="5"/>
      <c r="LMC192" s="5"/>
      <c r="LMD192" s="5"/>
      <c r="LME192" s="5"/>
      <c r="LMF192" s="5"/>
      <c r="LMG192" s="5"/>
      <c r="LMH192" s="5"/>
      <c r="LMI192" s="5"/>
      <c r="LMJ192" s="5"/>
      <c r="LMK192" s="5"/>
      <c r="LML192" s="5"/>
      <c r="LMM192" s="5"/>
      <c r="LMN192" s="5"/>
      <c r="LMO192" s="5"/>
      <c r="LMP192" s="5"/>
      <c r="LMQ192" s="5"/>
      <c r="LMR192" s="5"/>
      <c r="LMS192" s="5"/>
      <c r="LMT192" s="5"/>
      <c r="LMU192" s="5"/>
      <c r="LMV192" s="5"/>
      <c r="LMW192" s="5"/>
      <c r="LMX192" s="5"/>
      <c r="LMY192" s="5"/>
      <c r="LMZ192" s="5"/>
      <c r="LNA192" s="5"/>
      <c r="LNB192" s="5"/>
      <c r="LNC192" s="5"/>
      <c r="LND192" s="5"/>
      <c r="LNE192" s="5"/>
      <c r="LNF192" s="5"/>
      <c r="LNG192" s="5"/>
      <c r="LNH192" s="5"/>
      <c r="LNI192" s="5"/>
      <c r="LNJ192" s="5"/>
      <c r="LNK192" s="5"/>
      <c r="LNL192" s="5"/>
      <c r="LNM192" s="5"/>
      <c r="LNN192" s="5"/>
      <c r="LNO192" s="5"/>
      <c r="LNP192" s="5"/>
      <c r="LNQ192" s="5"/>
      <c r="LNR192" s="5"/>
      <c r="LNS192" s="5"/>
      <c r="LNT192" s="5"/>
      <c r="LNU192" s="5"/>
      <c r="LNV192" s="5"/>
      <c r="LNW192" s="5"/>
      <c r="LNX192" s="5"/>
      <c r="LNY192" s="5"/>
      <c r="LNZ192" s="5"/>
      <c r="LOA192" s="5"/>
      <c r="LOB192" s="5"/>
      <c r="LOC192" s="5"/>
      <c r="LOD192" s="5"/>
      <c r="LOE192" s="5"/>
      <c r="LOF192" s="5"/>
      <c r="LOG192" s="5"/>
      <c r="LOH192" s="5"/>
      <c r="LOI192" s="5"/>
      <c r="LOJ192" s="5"/>
      <c r="LOK192" s="5"/>
      <c r="LOL192" s="5"/>
      <c r="LOM192" s="5"/>
      <c r="LON192" s="5"/>
      <c r="LOO192" s="5"/>
      <c r="LOP192" s="5"/>
      <c r="LOQ192" s="5"/>
      <c r="LOR192" s="5"/>
      <c r="LOS192" s="5"/>
      <c r="LOT192" s="5"/>
      <c r="LOU192" s="5"/>
      <c r="LOV192" s="5"/>
      <c r="LOW192" s="5"/>
      <c r="LOX192" s="5"/>
      <c r="LOY192" s="5"/>
      <c r="LOZ192" s="5"/>
      <c r="LPA192" s="5"/>
      <c r="LPB192" s="5"/>
      <c r="LPC192" s="5"/>
      <c r="LPD192" s="5"/>
      <c r="LPE192" s="5"/>
      <c r="LPF192" s="5"/>
      <c r="LPG192" s="5"/>
      <c r="LPH192" s="5"/>
      <c r="LPI192" s="5"/>
      <c r="LPJ192" s="5"/>
      <c r="LPK192" s="5"/>
      <c r="LPL192" s="5"/>
      <c r="LPM192" s="5"/>
      <c r="LPN192" s="5"/>
      <c r="LPO192" s="5"/>
      <c r="LPP192" s="5"/>
      <c r="LPQ192" s="5"/>
      <c r="LPR192" s="5"/>
      <c r="LPS192" s="5"/>
      <c r="LPT192" s="5"/>
      <c r="LPU192" s="5"/>
      <c r="LPV192" s="5"/>
      <c r="LPW192" s="5"/>
      <c r="LPX192" s="5"/>
      <c r="LPY192" s="5"/>
      <c r="LPZ192" s="5"/>
      <c r="LQA192" s="5"/>
      <c r="LQB192" s="5"/>
      <c r="LQC192" s="5"/>
      <c r="LQD192" s="5"/>
      <c r="LQE192" s="5"/>
      <c r="LQF192" s="5"/>
      <c r="LQG192" s="5"/>
      <c r="LQH192" s="5"/>
      <c r="LQI192" s="5"/>
      <c r="LQJ192" s="5"/>
      <c r="LQK192" s="5"/>
      <c r="LQL192" s="5"/>
      <c r="LQM192" s="5"/>
      <c r="LQN192" s="5"/>
      <c r="LQO192" s="5"/>
      <c r="LQP192" s="5"/>
      <c r="LQQ192" s="5"/>
      <c r="LQR192" s="5"/>
      <c r="LQS192" s="5"/>
      <c r="LQT192" s="5"/>
      <c r="LQU192" s="5"/>
      <c r="LQV192" s="5"/>
      <c r="LQW192" s="5"/>
      <c r="LQX192" s="5"/>
      <c r="LQY192" s="5"/>
      <c r="LQZ192" s="5"/>
      <c r="LRA192" s="5"/>
      <c r="LRB192" s="5"/>
      <c r="LRC192" s="5"/>
      <c r="LRD192" s="5"/>
      <c r="LRE192" s="5"/>
      <c r="LRF192" s="5"/>
      <c r="LRG192" s="5"/>
      <c r="LRH192" s="5"/>
      <c r="LRI192" s="5"/>
      <c r="LRJ192" s="5"/>
      <c r="LRK192" s="5"/>
      <c r="LRL192" s="5"/>
      <c r="LRM192" s="5"/>
      <c r="LRN192" s="5"/>
      <c r="LRO192" s="5"/>
      <c r="LRP192" s="5"/>
      <c r="LRQ192" s="5"/>
      <c r="LRR192" s="5"/>
      <c r="LRS192" s="5"/>
      <c r="LRT192" s="5"/>
      <c r="LRU192" s="5"/>
      <c r="LRV192" s="5"/>
      <c r="LRW192" s="5"/>
      <c r="LRX192" s="5"/>
      <c r="LRY192" s="5"/>
      <c r="LRZ192" s="5"/>
      <c r="LSA192" s="5"/>
      <c r="LSB192" s="5"/>
      <c r="LSC192" s="5"/>
      <c r="LSD192" s="5"/>
      <c r="LSE192" s="5"/>
      <c r="LSF192" s="5"/>
      <c r="LSG192" s="5"/>
      <c r="LSH192" s="5"/>
      <c r="LSI192" s="5"/>
      <c r="LSJ192" s="5"/>
      <c r="LSK192" s="5"/>
      <c r="LSL192" s="5"/>
      <c r="LSM192" s="5"/>
      <c r="LSN192" s="5"/>
      <c r="LSO192" s="5"/>
      <c r="LSP192" s="5"/>
      <c r="LSQ192" s="5"/>
      <c r="LSR192" s="5"/>
      <c r="LSS192" s="5"/>
      <c r="LST192" s="5"/>
      <c r="LSU192" s="5"/>
      <c r="LSV192" s="5"/>
      <c r="LSW192" s="5"/>
      <c r="LSX192" s="5"/>
      <c r="LSY192" s="5"/>
      <c r="LSZ192" s="5"/>
      <c r="LTA192" s="5"/>
      <c r="LTB192" s="5"/>
      <c r="LTC192" s="5"/>
      <c r="LTD192" s="5"/>
      <c r="LTE192" s="5"/>
      <c r="LTF192" s="5"/>
      <c r="LTG192" s="5"/>
      <c r="LTH192" s="5"/>
      <c r="LTI192" s="5"/>
      <c r="LTJ192" s="5"/>
      <c r="LTK192" s="5"/>
      <c r="LTL192" s="5"/>
      <c r="LTM192" s="5"/>
      <c r="LTN192" s="5"/>
      <c r="LTO192" s="5"/>
      <c r="LTP192" s="5"/>
      <c r="LTQ192" s="5"/>
      <c r="LTR192" s="5"/>
      <c r="LTS192" s="5"/>
      <c r="LTT192" s="5"/>
      <c r="LTU192" s="5"/>
      <c r="LTV192" s="5"/>
      <c r="LTW192" s="5"/>
      <c r="LTX192" s="5"/>
      <c r="LTY192" s="5"/>
      <c r="LTZ192" s="5"/>
      <c r="LUA192" s="5"/>
      <c r="LUB192" s="5"/>
      <c r="LUC192" s="5"/>
      <c r="LUD192" s="5"/>
      <c r="LUE192" s="5"/>
      <c r="LUF192" s="5"/>
      <c r="LUG192" s="5"/>
      <c r="LUH192" s="5"/>
      <c r="LUI192" s="5"/>
      <c r="LUJ192" s="5"/>
      <c r="LUK192" s="5"/>
      <c r="LUL192" s="5"/>
      <c r="LUM192" s="5"/>
      <c r="LUN192" s="5"/>
      <c r="LUO192" s="5"/>
      <c r="LUP192" s="5"/>
      <c r="LUQ192" s="5"/>
      <c r="LUR192" s="5"/>
      <c r="LUS192" s="5"/>
      <c r="LUT192" s="5"/>
      <c r="LUU192" s="5"/>
      <c r="LUV192" s="5"/>
      <c r="LUW192" s="5"/>
      <c r="LUX192" s="5"/>
      <c r="LUY192" s="5"/>
      <c r="LUZ192" s="5"/>
      <c r="LVA192" s="5"/>
      <c r="LVB192" s="5"/>
      <c r="LVC192" s="5"/>
      <c r="LVD192" s="5"/>
      <c r="LVE192" s="5"/>
      <c r="LVF192" s="5"/>
      <c r="LVG192" s="5"/>
      <c r="LVH192" s="5"/>
      <c r="LVI192" s="5"/>
      <c r="LVJ192" s="5"/>
      <c r="LVK192" s="5"/>
      <c r="LVL192" s="5"/>
      <c r="LVM192" s="5"/>
      <c r="LVN192" s="5"/>
      <c r="LVO192" s="5"/>
      <c r="LVP192" s="5"/>
      <c r="LVQ192" s="5"/>
      <c r="LVR192" s="5"/>
      <c r="LVS192" s="5"/>
      <c r="LVT192" s="5"/>
      <c r="LVU192" s="5"/>
      <c r="LVV192" s="5"/>
      <c r="LVW192" s="5"/>
      <c r="LVX192" s="5"/>
      <c r="LVY192" s="5"/>
      <c r="LVZ192" s="5"/>
      <c r="LWA192" s="5"/>
      <c r="LWB192" s="5"/>
      <c r="LWC192" s="5"/>
      <c r="LWD192" s="5"/>
      <c r="LWE192" s="5"/>
      <c r="LWF192" s="5"/>
      <c r="LWG192" s="5"/>
      <c r="LWH192" s="5"/>
      <c r="LWI192" s="5"/>
      <c r="LWJ192" s="5"/>
      <c r="LWK192" s="5"/>
      <c r="LWL192" s="5"/>
      <c r="LWM192" s="5"/>
      <c r="LWN192" s="5"/>
      <c r="LWO192" s="5"/>
      <c r="LWP192" s="5"/>
      <c r="LWQ192" s="5"/>
      <c r="LWR192" s="5"/>
      <c r="LWS192" s="5"/>
      <c r="LWT192" s="5"/>
      <c r="LWU192" s="5"/>
      <c r="LWV192" s="5"/>
      <c r="LWW192" s="5"/>
      <c r="LWX192" s="5"/>
      <c r="LWY192" s="5"/>
      <c r="LWZ192" s="5"/>
      <c r="LXA192" s="5"/>
      <c r="LXB192" s="5"/>
      <c r="LXC192" s="5"/>
      <c r="LXD192" s="5"/>
      <c r="LXE192" s="5"/>
      <c r="LXF192" s="5"/>
      <c r="LXG192" s="5"/>
      <c r="LXH192" s="5"/>
      <c r="LXI192" s="5"/>
      <c r="LXJ192" s="5"/>
      <c r="LXK192" s="5"/>
      <c r="LXL192" s="5"/>
      <c r="LXM192" s="5"/>
      <c r="LXN192" s="5"/>
      <c r="LXO192" s="5"/>
      <c r="LXP192" s="5"/>
      <c r="LXQ192" s="5"/>
      <c r="LXR192" s="5"/>
      <c r="LXS192" s="5"/>
      <c r="LXT192" s="5"/>
      <c r="LXU192" s="5"/>
      <c r="LXV192" s="5"/>
      <c r="LXW192" s="5"/>
      <c r="LXX192" s="5"/>
      <c r="LXY192" s="5"/>
      <c r="LXZ192" s="5"/>
      <c r="LYA192" s="5"/>
      <c r="LYB192" s="5"/>
      <c r="LYC192" s="5"/>
      <c r="LYD192" s="5"/>
      <c r="LYE192" s="5"/>
      <c r="LYF192" s="5"/>
      <c r="LYG192" s="5"/>
      <c r="LYH192" s="5"/>
      <c r="LYI192" s="5"/>
      <c r="LYJ192" s="5"/>
      <c r="LYK192" s="5"/>
      <c r="LYL192" s="5"/>
      <c r="LYM192" s="5"/>
      <c r="LYN192" s="5"/>
      <c r="LYO192" s="5"/>
      <c r="LYP192" s="5"/>
      <c r="LYQ192" s="5"/>
      <c r="LYR192" s="5"/>
      <c r="LYS192" s="5"/>
      <c r="LYT192" s="5"/>
      <c r="LYU192" s="5"/>
      <c r="LYV192" s="5"/>
      <c r="LYW192" s="5"/>
      <c r="LYX192" s="5"/>
      <c r="LYY192" s="5"/>
      <c r="LYZ192" s="5"/>
      <c r="LZA192" s="5"/>
      <c r="LZB192" s="5"/>
      <c r="LZC192" s="5"/>
      <c r="LZD192" s="5"/>
      <c r="LZE192" s="5"/>
      <c r="LZF192" s="5"/>
      <c r="LZG192" s="5"/>
      <c r="LZH192" s="5"/>
      <c r="LZI192" s="5"/>
      <c r="LZJ192" s="5"/>
      <c r="LZK192" s="5"/>
      <c r="LZL192" s="5"/>
      <c r="LZM192" s="5"/>
      <c r="LZN192" s="5"/>
      <c r="LZO192" s="5"/>
      <c r="LZP192" s="5"/>
      <c r="LZQ192" s="5"/>
      <c r="LZR192" s="5"/>
      <c r="LZS192" s="5"/>
      <c r="LZT192" s="5"/>
      <c r="LZU192" s="5"/>
      <c r="LZV192" s="5"/>
      <c r="LZW192" s="5"/>
      <c r="LZX192" s="5"/>
      <c r="LZY192" s="5"/>
      <c r="LZZ192" s="5"/>
      <c r="MAA192" s="5"/>
      <c r="MAB192" s="5"/>
      <c r="MAC192" s="5"/>
      <c r="MAD192" s="5"/>
      <c r="MAE192" s="5"/>
      <c r="MAF192" s="5"/>
      <c r="MAG192" s="5"/>
      <c r="MAH192" s="5"/>
      <c r="MAI192" s="5"/>
      <c r="MAJ192" s="5"/>
      <c r="MAK192" s="5"/>
      <c r="MAL192" s="5"/>
      <c r="MAM192" s="5"/>
      <c r="MAN192" s="5"/>
      <c r="MAO192" s="5"/>
      <c r="MAP192" s="5"/>
      <c r="MAQ192" s="5"/>
      <c r="MAR192" s="5"/>
      <c r="MAS192" s="5"/>
      <c r="MAT192" s="5"/>
      <c r="MAU192" s="5"/>
      <c r="MAV192" s="5"/>
      <c r="MAW192" s="5"/>
      <c r="MAX192" s="5"/>
      <c r="MAY192" s="5"/>
      <c r="MAZ192" s="5"/>
      <c r="MBA192" s="5"/>
      <c r="MBB192" s="5"/>
      <c r="MBC192" s="5"/>
      <c r="MBD192" s="5"/>
      <c r="MBE192" s="5"/>
      <c r="MBF192" s="5"/>
      <c r="MBG192" s="5"/>
      <c r="MBH192" s="5"/>
      <c r="MBI192" s="5"/>
      <c r="MBJ192" s="5"/>
      <c r="MBK192" s="5"/>
      <c r="MBL192" s="5"/>
      <c r="MBM192" s="5"/>
      <c r="MBN192" s="5"/>
      <c r="MBO192" s="5"/>
      <c r="MBP192" s="5"/>
      <c r="MBQ192" s="5"/>
      <c r="MBR192" s="5"/>
      <c r="MBS192" s="5"/>
      <c r="MBT192" s="5"/>
      <c r="MBU192" s="5"/>
      <c r="MBV192" s="5"/>
      <c r="MBW192" s="5"/>
      <c r="MBX192" s="5"/>
      <c r="MBY192" s="5"/>
      <c r="MBZ192" s="5"/>
      <c r="MCA192" s="5"/>
      <c r="MCB192" s="5"/>
      <c r="MCC192" s="5"/>
      <c r="MCD192" s="5"/>
      <c r="MCE192" s="5"/>
      <c r="MCF192" s="5"/>
      <c r="MCG192" s="5"/>
      <c r="MCH192" s="5"/>
      <c r="MCI192" s="5"/>
      <c r="MCJ192" s="5"/>
      <c r="MCK192" s="5"/>
      <c r="MCL192" s="5"/>
      <c r="MCM192" s="5"/>
      <c r="MCN192" s="5"/>
      <c r="MCO192" s="5"/>
      <c r="MCP192" s="5"/>
      <c r="MCQ192" s="5"/>
      <c r="MCR192" s="5"/>
      <c r="MCS192" s="5"/>
      <c r="MCT192" s="5"/>
      <c r="MCU192" s="5"/>
      <c r="MCV192" s="5"/>
      <c r="MCW192" s="5"/>
      <c r="MCX192" s="5"/>
      <c r="MCY192" s="5"/>
      <c r="MCZ192" s="5"/>
      <c r="MDA192" s="5"/>
      <c r="MDB192" s="5"/>
      <c r="MDC192" s="5"/>
      <c r="MDD192" s="5"/>
      <c r="MDE192" s="5"/>
      <c r="MDF192" s="5"/>
      <c r="MDG192" s="5"/>
      <c r="MDH192" s="5"/>
      <c r="MDI192" s="5"/>
      <c r="MDJ192" s="5"/>
      <c r="MDK192" s="5"/>
      <c r="MDL192" s="5"/>
      <c r="MDM192" s="5"/>
      <c r="MDN192" s="5"/>
      <c r="MDO192" s="5"/>
      <c r="MDP192" s="5"/>
      <c r="MDQ192" s="5"/>
      <c r="MDR192" s="5"/>
      <c r="MDS192" s="5"/>
      <c r="MDT192" s="5"/>
      <c r="MDU192" s="5"/>
      <c r="MDV192" s="5"/>
      <c r="MDW192" s="5"/>
      <c r="MDX192" s="5"/>
      <c r="MDY192" s="5"/>
      <c r="MDZ192" s="5"/>
      <c r="MEA192" s="5"/>
      <c r="MEB192" s="5"/>
      <c r="MEC192" s="5"/>
      <c r="MED192" s="5"/>
      <c r="MEE192" s="5"/>
      <c r="MEF192" s="5"/>
      <c r="MEG192" s="5"/>
      <c r="MEH192" s="5"/>
      <c r="MEI192" s="5"/>
      <c r="MEJ192" s="5"/>
      <c r="MEK192" s="5"/>
      <c r="MEL192" s="5"/>
      <c r="MEM192" s="5"/>
      <c r="MEN192" s="5"/>
      <c r="MEO192" s="5"/>
      <c r="MEP192" s="5"/>
      <c r="MEQ192" s="5"/>
      <c r="MER192" s="5"/>
      <c r="MES192" s="5"/>
      <c r="MET192" s="5"/>
      <c r="MEU192" s="5"/>
      <c r="MEV192" s="5"/>
      <c r="MEW192" s="5"/>
      <c r="MEX192" s="5"/>
      <c r="MEY192" s="5"/>
      <c r="MEZ192" s="5"/>
      <c r="MFA192" s="5"/>
      <c r="MFB192" s="5"/>
      <c r="MFC192" s="5"/>
      <c r="MFD192" s="5"/>
      <c r="MFE192" s="5"/>
      <c r="MFF192" s="5"/>
      <c r="MFG192" s="5"/>
      <c r="MFH192" s="5"/>
      <c r="MFI192" s="5"/>
      <c r="MFJ192" s="5"/>
      <c r="MFK192" s="5"/>
      <c r="MFL192" s="5"/>
      <c r="MFM192" s="5"/>
      <c r="MFN192" s="5"/>
      <c r="MFO192" s="5"/>
      <c r="MFP192" s="5"/>
      <c r="MFQ192" s="5"/>
      <c r="MFR192" s="5"/>
      <c r="MFS192" s="5"/>
      <c r="MFT192" s="5"/>
      <c r="MFU192" s="5"/>
      <c r="MFV192" s="5"/>
      <c r="MFW192" s="5"/>
      <c r="MFX192" s="5"/>
      <c r="MFY192" s="5"/>
      <c r="MFZ192" s="5"/>
      <c r="MGA192" s="5"/>
      <c r="MGB192" s="5"/>
      <c r="MGC192" s="5"/>
      <c r="MGD192" s="5"/>
      <c r="MGE192" s="5"/>
      <c r="MGF192" s="5"/>
      <c r="MGG192" s="5"/>
      <c r="MGH192" s="5"/>
      <c r="MGI192" s="5"/>
      <c r="MGJ192" s="5"/>
      <c r="MGK192" s="5"/>
      <c r="MGL192" s="5"/>
      <c r="MGM192" s="5"/>
      <c r="MGN192" s="5"/>
      <c r="MGO192" s="5"/>
      <c r="MGP192" s="5"/>
      <c r="MGQ192" s="5"/>
      <c r="MGR192" s="5"/>
      <c r="MGS192" s="5"/>
      <c r="MGT192" s="5"/>
      <c r="MGU192" s="5"/>
      <c r="MGV192" s="5"/>
      <c r="MGW192" s="5"/>
      <c r="MGX192" s="5"/>
      <c r="MGY192" s="5"/>
      <c r="MGZ192" s="5"/>
      <c r="MHA192" s="5"/>
      <c r="MHB192" s="5"/>
      <c r="MHC192" s="5"/>
      <c r="MHD192" s="5"/>
      <c r="MHE192" s="5"/>
      <c r="MHF192" s="5"/>
      <c r="MHG192" s="5"/>
      <c r="MHH192" s="5"/>
      <c r="MHI192" s="5"/>
      <c r="MHJ192" s="5"/>
      <c r="MHK192" s="5"/>
      <c r="MHL192" s="5"/>
      <c r="MHM192" s="5"/>
      <c r="MHN192" s="5"/>
      <c r="MHO192" s="5"/>
      <c r="MHP192" s="5"/>
      <c r="MHQ192" s="5"/>
      <c r="MHR192" s="5"/>
      <c r="MHS192" s="5"/>
      <c r="MHT192" s="5"/>
      <c r="MHU192" s="5"/>
      <c r="MHV192" s="5"/>
      <c r="MHW192" s="5"/>
      <c r="MHX192" s="5"/>
      <c r="MHY192" s="5"/>
      <c r="MHZ192" s="5"/>
      <c r="MIA192" s="5"/>
      <c r="MIB192" s="5"/>
      <c r="MIC192" s="5"/>
      <c r="MID192" s="5"/>
      <c r="MIE192" s="5"/>
      <c r="MIF192" s="5"/>
      <c r="MIG192" s="5"/>
      <c r="MIH192" s="5"/>
      <c r="MII192" s="5"/>
      <c r="MIJ192" s="5"/>
      <c r="MIK192" s="5"/>
      <c r="MIL192" s="5"/>
      <c r="MIM192" s="5"/>
      <c r="MIN192" s="5"/>
      <c r="MIO192" s="5"/>
      <c r="MIP192" s="5"/>
      <c r="MIQ192" s="5"/>
      <c r="MIR192" s="5"/>
      <c r="MIS192" s="5"/>
      <c r="MIT192" s="5"/>
      <c r="MIU192" s="5"/>
      <c r="MIV192" s="5"/>
      <c r="MIW192" s="5"/>
      <c r="MIX192" s="5"/>
      <c r="MIY192" s="5"/>
      <c r="MIZ192" s="5"/>
      <c r="MJA192" s="5"/>
      <c r="MJB192" s="5"/>
      <c r="MJC192" s="5"/>
      <c r="MJD192" s="5"/>
      <c r="MJE192" s="5"/>
      <c r="MJF192" s="5"/>
      <c r="MJG192" s="5"/>
      <c r="MJH192" s="5"/>
      <c r="MJI192" s="5"/>
      <c r="MJJ192" s="5"/>
      <c r="MJK192" s="5"/>
      <c r="MJL192" s="5"/>
      <c r="MJM192" s="5"/>
      <c r="MJN192" s="5"/>
      <c r="MJO192" s="5"/>
      <c r="MJP192" s="5"/>
      <c r="MJQ192" s="5"/>
      <c r="MJR192" s="5"/>
      <c r="MJS192" s="5"/>
      <c r="MJT192" s="5"/>
      <c r="MJU192" s="5"/>
      <c r="MJV192" s="5"/>
      <c r="MJW192" s="5"/>
      <c r="MJX192" s="5"/>
      <c r="MJY192" s="5"/>
      <c r="MJZ192" s="5"/>
      <c r="MKA192" s="5"/>
      <c r="MKB192" s="5"/>
      <c r="MKC192" s="5"/>
      <c r="MKD192" s="5"/>
      <c r="MKE192" s="5"/>
      <c r="MKF192" s="5"/>
      <c r="MKG192" s="5"/>
      <c r="MKH192" s="5"/>
      <c r="MKI192" s="5"/>
      <c r="MKJ192" s="5"/>
      <c r="MKK192" s="5"/>
      <c r="MKL192" s="5"/>
      <c r="MKM192" s="5"/>
      <c r="MKN192" s="5"/>
      <c r="MKO192" s="5"/>
      <c r="MKP192" s="5"/>
      <c r="MKQ192" s="5"/>
      <c r="MKR192" s="5"/>
      <c r="MKS192" s="5"/>
      <c r="MKT192" s="5"/>
      <c r="MKU192" s="5"/>
      <c r="MKV192" s="5"/>
      <c r="MKW192" s="5"/>
      <c r="MKX192" s="5"/>
      <c r="MKY192" s="5"/>
      <c r="MKZ192" s="5"/>
      <c r="MLA192" s="5"/>
      <c r="MLB192" s="5"/>
      <c r="MLC192" s="5"/>
      <c r="MLD192" s="5"/>
      <c r="MLE192" s="5"/>
      <c r="MLF192" s="5"/>
      <c r="MLG192" s="5"/>
      <c r="MLH192" s="5"/>
      <c r="MLI192" s="5"/>
      <c r="MLJ192" s="5"/>
      <c r="MLK192" s="5"/>
      <c r="MLL192" s="5"/>
      <c r="MLM192" s="5"/>
      <c r="MLN192" s="5"/>
      <c r="MLO192" s="5"/>
      <c r="MLP192" s="5"/>
      <c r="MLQ192" s="5"/>
      <c r="MLR192" s="5"/>
      <c r="MLS192" s="5"/>
      <c r="MLT192" s="5"/>
      <c r="MLU192" s="5"/>
      <c r="MLV192" s="5"/>
      <c r="MLW192" s="5"/>
      <c r="MLX192" s="5"/>
      <c r="MLY192" s="5"/>
      <c r="MLZ192" s="5"/>
      <c r="MMA192" s="5"/>
      <c r="MMB192" s="5"/>
      <c r="MMC192" s="5"/>
      <c r="MMD192" s="5"/>
      <c r="MME192" s="5"/>
      <c r="MMF192" s="5"/>
      <c r="MMG192" s="5"/>
      <c r="MMH192" s="5"/>
      <c r="MMI192" s="5"/>
      <c r="MMJ192" s="5"/>
      <c r="MMK192" s="5"/>
      <c r="MML192" s="5"/>
      <c r="MMM192" s="5"/>
      <c r="MMN192" s="5"/>
      <c r="MMO192" s="5"/>
      <c r="MMP192" s="5"/>
      <c r="MMQ192" s="5"/>
      <c r="MMR192" s="5"/>
      <c r="MMS192" s="5"/>
      <c r="MMT192" s="5"/>
      <c r="MMU192" s="5"/>
      <c r="MMV192" s="5"/>
      <c r="MMW192" s="5"/>
      <c r="MMX192" s="5"/>
      <c r="MMY192" s="5"/>
      <c r="MMZ192" s="5"/>
      <c r="MNA192" s="5"/>
      <c r="MNB192" s="5"/>
      <c r="MNC192" s="5"/>
      <c r="MND192" s="5"/>
      <c r="MNE192" s="5"/>
      <c r="MNF192" s="5"/>
      <c r="MNG192" s="5"/>
      <c r="MNH192" s="5"/>
      <c r="MNI192" s="5"/>
      <c r="MNJ192" s="5"/>
      <c r="MNK192" s="5"/>
      <c r="MNL192" s="5"/>
      <c r="MNM192" s="5"/>
      <c r="MNN192" s="5"/>
      <c r="MNO192" s="5"/>
      <c r="MNP192" s="5"/>
      <c r="MNQ192" s="5"/>
      <c r="MNR192" s="5"/>
      <c r="MNS192" s="5"/>
      <c r="MNT192" s="5"/>
      <c r="MNU192" s="5"/>
      <c r="MNV192" s="5"/>
      <c r="MNW192" s="5"/>
      <c r="MNX192" s="5"/>
      <c r="MNY192" s="5"/>
      <c r="MNZ192" s="5"/>
      <c r="MOA192" s="5"/>
      <c r="MOB192" s="5"/>
      <c r="MOC192" s="5"/>
      <c r="MOD192" s="5"/>
      <c r="MOE192" s="5"/>
      <c r="MOF192" s="5"/>
      <c r="MOG192" s="5"/>
      <c r="MOH192" s="5"/>
      <c r="MOI192" s="5"/>
      <c r="MOJ192" s="5"/>
      <c r="MOK192" s="5"/>
      <c r="MOL192" s="5"/>
      <c r="MOM192" s="5"/>
      <c r="MON192" s="5"/>
      <c r="MOO192" s="5"/>
      <c r="MOP192" s="5"/>
      <c r="MOQ192" s="5"/>
      <c r="MOR192" s="5"/>
      <c r="MOS192" s="5"/>
      <c r="MOT192" s="5"/>
      <c r="MOU192" s="5"/>
      <c r="MOV192" s="5"/>
      <c r="MOW192" s="5"/>
      <c r="MOX192" s="5"/>
      <c r="MOY192" s="5"/>
      <c r="MOZ192" s="5"/>
      <c r="MPA192" s="5"/>
      <c r="MPB192" s="5"/>
      <c r="MPC192" s="5"/>
      <c r="MPD192" s="5"/>
      <c r="MPE192" s="5"/>
      <c r="MPF192" s="5"/>
      <c r="MPG192" s="5"/>
      <c r="MPH192" s="5"/>
      <c r="MPI192" s="5"/>
      <c r="MPJ192" s="5"/>
      <c r="MPK192" s="5"/>
      <c r="MPL192" s="5"/>
      <c r="MPM192" s="5"/>
      <c r="MPN192" s="5"/>
      <c r="MPO192" s="5"/>
      <c r="MPP192" s="5"/>
      <c r="MPQ192" s="5"/>
      <c r="MPR192" s="5"/>
      <c r="MPS192" s="5"/>
      <c r="MPT192" s="5"/>
      <c r="MPU192" s="5"/>
      <c r="MPV192" s="5"/>
      <c r="MPW192" s="5"/>
      <c r="MPX192" s="5"/>
      <c r="MPY192" s="5"/>
      <c r="MPZ192" s="5"/>
      <c r="MQA192" s="5"/>
      <c r="MQB192" s="5"/>
      <c r="MQC192" s="5"/>
      <c r="MQD192" s="5"/>
      <c r="MQE192" s="5"/>
      <c r="MQF192" s="5"/>
      <c r="MQG192" s="5"/>
      <c r="MQH192" s="5"/>
      <c r="MQI192" s="5"/>
      <c r="MQJ192" s="5"/>
      <c r="MQK192" s="5"/>
      <c r="MQL192" s="5"/>
      <c r="MQM192" s="5"/>
      <c r="MQN192" s="5"/>
      <c r="MQO192" s="5"/>
      <c r="MQP192" s="5"/>
      <c r="MQQ192" s="5"/>
      <c r="MQR192" s="5"/>
      <c r="MQS192" s="5"/>
      <c r="MQT192" s="5"/>
      <c r="MQU192" s="5"/>
      <c r="MQV192" s="5"/>
      <c r="MQW192" s="5"/>
      <c r="MQX192" s="5"/>
      <c r="MQY192" s="5"/>
      <c r="MQZ192" s="5"/>
      <c r="MRA192" s="5"/>
      <c r="MRB192" s="5"/>
      <c r="MRC192" s="5"/>
      <c r="MRD192" s="5"/>
      <c r="MRE192" s="5"/>
      <c r="MRF192" s="5"/>
      <c r="MRG192" s="5"/>
      <c r="MRH192" s="5"/>
      <c r="MRI192" s="5"/>
      <c r="MRJ192" s="5"/>
      <c r="MRK192" s="5"/>
      <c r="MRL192" s="5"/>
      <c r="MRM192" s="5"/>
      <c r="MRN192" s="5"/>
      <c r="MRO192" s="5"/>
      <c r="MRP192" s="5"/>
      <c r="MRQ192" s="5"/>
      <c r="MRR192" s="5"/>
      <c r="MRS192" s="5"/>
      <c r="MRT192" s="5"/>
      <c r="MRU192" s="5"/>
      <c r="MRV192" s="5"/>
      <c r="MRW192" s="5"/>
      <c r="MRX192" s="5"/>
      <c r="MRY192" s="5"/>
      <c r="MRZ192" s="5"/>
      <c r="MSA192" s="5"/>
      <c r="MSB192" s="5"/>
      <c r="MSC192" s="5"/>
      <c r="MSD192" s="5"/>
      <c r="MSE192" s="5"/>
      <c r="MSF192" s="5"/>
      <c r="MSG192" s="5"/>
      <c r="MSH192" s="5"/>
      <c r="MSI192" s="5"/>
      <c r="MSJ192" s="5"/>
      <c r="MSK192" s="5"/>
      <c r="MSL192" s="5"/>
      <c r="MSM192" s="5"/>
      <c r="MSN192" s="5"/>
      <c r="MSO192" s="5"/>
      <c r="MSP192" s="5"/>
      <c r="MSQ192" s="5"/>
      <c r="MSR192" s="5"/>
      <c r="MSS192" s="5"/>
      <c r="MST192" s="5"/>
      <c r="MSU192" s="5"/>
      <c r="MSV192" s="5"/>
      <c r="MSW192" s="5"/>
      <c r="MSX192" s="5"/>
      <c r="MSY192" s="5"/>
      <c r="MSZ192" s="5"/>
      <c r="MTA192" s="5"/>
      <c r="MTB192" s="5"/>
      <c r="MTC192" s="5"/>
      <c r="MTD192" s="5"/>
      <c r="MTE192" s="5"/>
      <c r="MTF192" s="5"/>
      <c r="MTG192" s="5"/>
      <c r="MTH192" s="5"/>
      <c r="MTI192" s="5"/>
      <c r="MTJ192" s="5"/>
      <c r="MTK192" s="5"/>
      <c r="MTL192" s="5"/>
      <c r="MTM192" s="5"/>
      <c r="MTN192" s="5"/>
      <c r="MTO192" s="5"/>
      <c r="MTP192" s="5"/>
      <c r="MTQ192" s="5"/>
      <c r="MTR192" s="5"/>
      <c r="MTS192" s="5"/>
      <c r="MTT192" s="5"/>
      <c r="MTU192" s="5"/>
      <c r="MTV192" s="5"/>
      <c r="MTW192" s="5"/>
      <c r="MTX192" s="5"/>
      <c r="MTY192" s="5"/>
      <c r="MTZ192" s="5"/>
      <c r="MUA192" s="5"/>
      <c r="MUB192" s="5"/>
      <c r="MUC192" s="5"/>
      <c r="MUD192" s="5"/>
      <c r="MUE192" s="5"/>
      <c r="MUF192" s="5"/>
      <c r="MUG192" s="5"/>
      <c r="MUH192" s="5"/>
      <c r="MUI192" s="5"/>
      <c r="MUJ192" s="5"/>
      <c r="MUK192" s="5"/>
      <c r="MUL192" s="5"/>
      <c r="MUM192" s="5"/>
      <c r="MUN192" s="5"/>
      <c r="MUO192" s="5"/>
      <c r="MUP192" s="5"/>
      <c r="MUQ192" s="5"/>
      <c r="MUR192" s="5"/>
      <c r="MUS192" s="5"/>
      <c r="MUT192" s="5"/>
      <c r="MUU192" s="5"/>
      <c r="MUV192" s="5"/>
      <c r="MUW192" s="5"/>
      <c r="MUX192" s="5"/>
      <c r="MUY192" s="5"/>
      <c r="MUZ192" s="5"/>
      <c r="MVA192" s="5"/>
      <c r="MVB192" s="5"/>
      <c r="MVC192" s="5"/>
      <c r="MVD192" s="5"/>
      <c r="MVE192" s="5"/>
      <c r="MVF192" s="5"/>
      <c r="MVG192" s="5"/>
      <c r="MVH192" s="5"/>
      <c r="MVI192" s="5"/>
      <c r="MVJ192" s="5"/>
      <c r="MVK192" s="5"/>
      <c r="MVL192" s="5"/>
      <c r="MVM192" s="5"/>
      <c r="MVN192" s="5"/>
      <c r="MVO192" s="5"/>
      <c r="MVP192" s="5"/>
      <c r="MVQ192" s="5"/>
      <c r="MVR192" s="5"/>
      <c r="MVS192" s="5"/>
      <c r="MVT192" s="5"/>
      <c r="MVU192" s="5"/>
      <c r="MVV192" s="5"/>
      <c r="MVW192" s="5"/>
      <c r="MVX192" s="5"/>
      <c r="MVY192" s="5"/>
      <c r="MVZ192" s="5"/>
      <c r="MWA192" s="5"/>
      <c r="MWB192" s="5"/>
      <c r="MWC192" s="5"/>
      <c r="MWD192" s="5"/>
      <c r="MWE192" s="5"/>
      <c r="MWF192" s="5"/>
      <c r="MWG192" s="5"/>
      <c r="MWH192" s="5"/>
      <c r="MWI192" s="5"/>
      <c r="MWJ192" s="5"/>
      <c r="MWK192" s="5"/>
      <c r="MWL192" s="5"/>
      <c r="MWM192" s="5"/>
      <c r="MWN192" s="5"/>
      <c r="MWO192" s="5"/>
      <c r="MWP192" s="5"/>
      <c r="MWQ192" s="5"/>
      <c r="MWR192" s="5"/>
      <c r="MWS192" s="5"/>
      <c r="MWT192" s="5"/>
      <c r="MWU192" s="5"/>
      <c r="MWV192" s="5"/>
      <c r="MWW192" s="5"/>
      <c r="MWX192" s="5"/>
      <c r="MWY192" s="5"/>
      <c r="MWZ192" s="5"/>
      <c r="MXA192" s="5"/>
      <c r="MXB192" s="5"/>
      <c r="MXC192" s="5"/>
      <c r="MXD192" s="5"/>
      <c r="MXE192" s="5"/>
      <c r="MXF192" s="5"/>
      <c r="MXG192" s="5"/>
      <c r="MXH192" s="5"/>
      <c r="MXI192" s="5"/>
      <c r="MXJ192" s="5"/>
      <c r="MXK192" s="5"/>
      <c r="MXL192" s="5"/>
      <c r="MXM192" s="5"/>
      <c r="MXN192" s="5"/>
      <c r="MXO192" s="5"/>
      <c r="MXP192" s="5"/>
      <c r="MXQ192" s="5"/>
      <c r="MXR192" s="5"/>
      <c r="MXS192" s="5"/>
      <c r="MXT192" s="5"/>
      <c r="MXU192" s="5"/>
      <c r="MXV192" s="5"/>
      <c r="MXW192" s="5"/>
      <c r="MXX192" s="5"/>
      <c r="MXY192" s="5"/>
      <c r="MXZ192" s="5"/>
      <c r="MYA192" s="5"/>
      <c r="MYB192" s="5"/>
      <c r="MYC192" s="5"/>
      <c r="MYD192" s="5"/>
      <c r="MYE192" s="5"/>
      <c r="MYF192" s="5"/>
      <c r="MYG192" s="5"/>
      <c r="MYH192" s="5"/>
      <c r="MYI192" s="5"/>
      <c r="MYJ192" s="5"/>
      <c r="MYK192" s="5"/>
      <c r="MYL192" s="5"/>
      <c r="MYM192" s="5"/>
      <c r="MYN192" s="5"/>
      <c r="MYO192" s="5"/>
      <c r="MYP192" s="5"/>
      <c r="MYQ192" s="5"/>
      <c r="MYR192" s="5"/>
      <c r="MYS192" s="5"/>
      <c r="MYT192" s="5"/>
      <c r="MYU192" s="5"/>
      <c r="MYV192" s="5"/>
      <c r="MYW192" s="5"/>
      <c r="MYX192" s="5"/>
      <c r="MYY192" s="5"/>
      <c r="MYZ192" s="5"/>
      <c r="MZA192" s="5"/>
      <c r="MZB192" s="5"/>
      <c r="MZC192" s="5"/>
      <c r="MZD192" s="5"/>
      <c r="MZE192" s="5"/>
      <c r="MZF192" s="5"/>
      <c r="MZG192" s="5"/>
      <c r="MZH192" s="5"/>
      <c r="MZI192" s="5"/>
      <c r="MZJ192" s="5"/>
      <c r="MZK192" s="5"/>
      <c r="MZL192" s="5"/>
      <c r="MZM192" s="5"/>
      <c r="MZN192" s="5"/>
      <c r="MZO192" s="5"/>
      <c r="MZP192" s="5"/>
      <c r="MZQ192" s="5"/>
      <c r="MZR192" s="5"/>
      <c r="MZS192" s="5"/>
      <c r="MZT192" s="5"/>
      <c r="MZU192" s="5"/>
      <c r="MZV192" s="5"/>
      <c r="MZW192" s="5"/>
      <c r="MZX192" s="5"/>
      <c r="MZY192" s="5"/>
      <c r="MZZ192" s="5"/>
      <c r="NAA192" s="5"/>
      <c r="NAB192" s="5"/>
      <c r="NAC192" s="5"/>
      <c r="NAD192" s="5"/>
      <c r="NAE192" s="5"/>
      <c r="NAF192" s="5"/>
      <c r="NAG192" s="5"/>
      <c r="NAH192" s="5"/>
      <c r="NAI192" s="5"/>
      <c r="NAJ192" s="5"/>
      <c r="NAK192" s="5"/>
      <c r="NAL192" s="5"/>
      <c r="NAM192" s="5"/>
      <c r="NAN192" s="5"/>
      <c r="NAO192" s="5"/>
      <c r="NAP192" s="5"/>
      <c r="NAQ192" s="5"/>
      <c r="NAR192" s="5"/>
      <c r="NAS192" s="5"/>
      <c r="NAT192" s="5"/>
      <c r="NAU192" s="5"/>
      <c r="NAV192" s="5"/>
      <c r="NAW192" s="5"/>
      <c r="NAX192" s="5"/>
      <c r="NAY192" s="5"/>
      <c r="NAZ192" s="5"/>
      <c r="NBA192" s="5"/>
      <c r="NBB192" s="5"/>
      <c r="NBC192" s="5"/>
      <c r="NBD192" s="5"/>
      <c r="NBE192" s="5"/>
      <c r="NBF192" s="5"/>
      <c r="NBG192" s="5"/>
      <c r="NBH192" s="5"/>
      <c r="NBI192" s="5"/>
      <c r="NBJ192" s="5"/>
      <c r="NBK192" s="5"/>
      <c r="NBL192" s="5"/>
      <c r="NBM192" s="5"/>
      <c r="NBN192" s="5"/>
      <c r="NBO192" s="5"/>
      <c r="NBP192" s="5"/>
      <c r="NBQ192" s="5"/>
      <c r="NBR192" s="5"/>
      <c r="NBS192" s="5"/>
      <c r="NBT192" s="5"/>
      <c r="NBU192" s="5"/>
      <c r="NBV192" s="5"/>
      <c r="NBW192" s="5"/>
      <c r="NBX192" s="5"/>
      <c r="NBY192" s="5"/>
      <c r="NBZ192" s="5"/>
      <c r="NCA192" s="5"/>
      <c r="NCB192" s="5"/>
      <c r="NCC192" s="5"/>
      <c r="NCD192" s="5"/>
      <c r="NCE192" s="5"/>
      <c r="NCF192" s="5"/>
      <c r="NCG192" s="5"/>
      <c r="NCH192" s="5"/>
      <c r="NCI192" s="5"/>
      <c r="NCJ192" s="5"/>
      <c r="NCK192" s="5"/>
      <c r="NCL192" s="5"/>
      <c r="NCM192" s="5"/>
      <c r="NCN192" s="5"/>
      <c r="NCO192" s="5"/>
      <c r="NCP192" s="5"/>
      <c r="NCQ192" s="5"/>
      <c r="NCR192" s="5"/>
      <c r="NCS192" s="5"/>
      <c r="NCT192" s="5"/>
      <c r="NCU192" s="5"/>
      <c r="NCV192" s="5"/>
      <c r="NCW192" s="5"/>
      <c r="NCX192" s="5"/>
      <c r="NCY192" s="5"/>
      <c r="NCZ192" s="5"/>
      <c r="NDA192" s="5"/>
      <c r="NDB192" s="5"/>
      <c r="NDC192" s="5"/>
      <c r="NDD192" s="5"/>
      <c r="NDE192" s="5"/>
      <c r="NDF192" s="5"/>
      <c r="NDG192" s="5"/>
      <c r="NDH192" s="5"/>
      <c r="NDI192" s="5"/>
      <c r="NDJ192" s="5"/>
      <c r="NDK192" s="5"/>
      <c r="NDL192" s="5"/>
      <c r="NDM192" s="5"/>
      <c r="NDN192" s="5"/>
      <c r="NDO192" s="5"/>
      <c r="NDP192" s="5"/>
      <c r="NDQ192" s="5"/>
      <c r="NDR192" s="5"/>
      <c r="NDS192" s="5"/>
      <c r="NDT192" s="5"/>
      <c r="NDU192" s="5"/>
      <c r="NDV192" s="5"/>
      <c r="NDW192" s="5"/>
      <c r="NDX192" s="5"/>
      <c r="NDY192" s="5"/>
      <c r="NDZ192" s="5"/>
      <c r="NEA192" s="5"/>
      <c r="NEB192" s="5"/>
      <c r="NEC192" s="5"/>
      <c r="NED192" s="5"/>
      <c r="NEE192" s="5"/>
      <c r="NEF192" s="5"/>
      <c r="NEG192" s="5"/>
      <c r="NEH192" s="5"/>
      <c r="NEI192" s="5"/>
      <c r="NEJ192" s="5"/>
      <c r="NEK192" s="5"/>
      <c r="NEL192" s="5"/>
      <c r="NEM192" s="5"/>
      <c r="NEN192" s="5"/>
      <c r="NEO192" s="5"/>
      <c r="NEP192" s="5"/>
      <c r="NEQ192" s="5"/>
      <c r="NER192" s="5"/>
      <c r="NES192" s="5"/>
      <c r="NET192" s="5"/>
      <c r="NEU192" s="5"/>
      <c r="NEV192" s="5"/>
      <c r="NEW192" s="5"/>
      <c r="NEX192" s="5"/>
      <c r="NEY192" s="5"/>
      <c r="NEZ192" s="5"/>
      <c r="NFA192" s="5"/>
      <c r="NFB192" s="5"/>
      <c r="NFC192" s="5"/>
      <c r="NFD192" s="5"/>
      <c r="NFE192" s="5"/>
      <c r="NFF192" s="5"/>
      <c r="NFG192" s="5"/>
      <c r="NFH192" s="5"/>
      <c r="NFI192" s="5"/>
      <c r="NFJ192" s="5"/>
      <c r="NFK192" s="5"/>
      <c r="NFL192" s="5"/>
      <c r="NFM192" s="5"/>
      <c r="NFN192" s="5"/>
      <c r="NFO192" s="5"/>
      <c r="NFP192" s="5"/>
      <c r="NFQ192" s="5"/>
      <c r="NFR192" s="5"/>
      <c r="NFS192" s="5"/>
      <c r="NFT192" s="5"/>
      <c r="NFU192" s="5"/>
      <c r="NFV192" s="5"/>
      <c r="NFW192" s="5"/>
      <c r="NFX192" s="5"/>
      <c r="NFY192" s="5"/>
      <c r="NFZ192" s="5"/>
      <c r="NGA192" s="5"/>
      <c r="NGB192" s="5"/>
      <c r="NGC192" s="5"/>
      <c r="NGD192" s="5"/>
      <c r="NGE192" s="5"/>
      <c r="NGF192" s="5"/>
      <c r="NGG192" s="5"/>
      <c r="NGH192" s="5"/>
      <c r="NGI192" s="5"/>
      <c r="NGJ192" s="5"/>
      <c r="NGK192" s="5"/>
      <c r="NGL192" s="5"/>
      <c r="NGM192" s="5"/>
      <c r="NGN192" s="5"/>
      <c r="NGO192" s="5"/>
      <c r="NGP192" s="5"/>
      <c r="NGQ192" s="5"/>
      <c r="NGR192" s="5"/>
      <c r="NGS192" s="5"/>
      <c r="NGT192" s="5"/>
      <c r="NGU192" s="5"/>
      <c r="NGV192" s="5"/>
      <c r="NGW192" s="5"/>
      <c r="NGX192" s="5"/>
      <c r="NGY192" s="5"/>
      <c r="NGZ192" s="5"/>
      <c r="NHA192" s="5"/>
      <c r="NHB192" s="5"/>
      <c r="NHC192" s="5"/>
      <c r="NHD192" s="5"/>
      <c r="NHE192" s="5"/>
      <c r="NHF192" s="5"/>
      <c r="NHG192" s="5"/>
      <c r="NHH192" s="5"/>
      <c r="NHI192" s="5"/>
      <c r="NHJ192" s="5"/>
      <c r="NHK192" s="5"/>
      <c r="NHL192" s="5"/>
      <c r="NHM192" s="5"/>
      <c r="NHN192" s="5"/>
      <c r="NHO192" s="5"/>
      <c r="NHP192" s="5"/>
      <c r="NHQ192" s="5"/>
      <c r="NHR192" s="5"/>
      <c r="NHS192" s="5"/>
      <c r="NHT192" s="5"/>
      <c r="NHU192" s="5"/>
      <c r="NHV192" s="5"/>
      <c r="NHW192" s="5"/>
      <c r="NHX192" s="5"/>
      <c r="NHY192" s="5"/>
      <c r="NHZ192" s="5"/>
      <c r="NIA192" s="5"/>
      <c r="NIB192" s="5"/>
      <c r="NIC192" s="5"/>
      <c r="NID192" s="5"/>
      <c r="NIE192" s="5"/>
      <c r="NIF192" s="5"/>
      <c r="NIG192" s="5"/>
      <c r="NIH192" s="5"/>
      <c r="NII192" s="5"/>
      <c r="NIJ192" s="5"/>
      <c r="NIK192" s="5"/>
      <c r="NIL192" s="5"/>
      <c r="NIM192" s="5"/>
      <c r="NIN192" s="5"/>
      <c r="NIO192" s="5"/>
      <c r="NIP192" s="5"/>
      <c r="NIQ192" s="5"/>
      <c r="NIR192" s="5"/>
      <c r="NIS192" s="5"/>
      <c r="NIT192" s="5"/>
      <c r="NIU192" s="5"/>
      <c r="NIV192" s="5"/>
      <c r="NIW192" s="5"/>
      <c r="NIX192" s="5"/>
      <c r="NIY192" s="5"/>
      <c r="NIZ192" s="5"/>
      <c r="NJA192" s="5"/>
      <c r="NJB192" s="5"/>
      <c r="NJC192" s="5"/>
      <c r="NJD192" s="5"/>
      <c r="NJE192" s="5"/>
      <c r="NJF192" s="5"/>
      <c r="NJG192" s="5"/>
      <c r="NJH192" s="5"/>
      <c r="NJI192" s="5"/>
      <c r="NJJ192" s="5"/>
      <c r="NJK192" s="5"/>
      <c r="NJL192" s="5"/>
      <c r="NJM192" s="5"/>
      <c r="NJN192" s="5"/>
      <c r="NJO192" s="5"/>
      <c r="NJP192" s="5"/>
      <c r="NJQ192" s="5"/>
      <c r="NJR192" s="5"/>
      <c r="NJS192" s="5"/>
      <c r="NJT192" s="5"/>
      <c r="NJU192" s="5"/>
      <c r="NJV192" s="5"/>
      <c r="NJW192" s="5"/>
      <c r="NJX192" s="5"/>
      <c r="NJY192" s="5"/>
      <c r="NJZ192" s="5"/>
      <c r="NKA192" s="5"/>
      <c r="NKB192" s="5"/>
      <c r="NKC192" s="5"/>
      <c r="NKD192" s="5"/>
      <c r="NKE192" s="5"/>
      <c r="NKF192" s="5"/>
      <c r="NKG192" s="5"/>
      <c r="NKH192" s="5"/>
      <c r="NKI192" s="5"/>
      <c r="NKJ192" s="5"/>
      <c r="NKK192" s="5"/>
      <c r="NKL192" s="5"/>
      <c r="NKM192" s="5"/>
      <c r="NKN192" s="5"/>
      <c r="NKO192" s="5"/>
      <c r="NKP192" s="5"/>
      <c r="NKQ192" s="5"/>
      <c r="NKR192" s="5"/>
      <c r="NKS192" s="5"/>
      <c r="NKT192" s="5"/>
      <c r="NKU192" s="5"/>
      <c r="NKV192" s="5"/>
      <c r="NKW192" s="5"/>
      <c r="NKX192" s="5"/>
      <c r="NKY192" s="5"/>
      <c r="NKZ192" s="5"/>
      <c r="NLA192" s="5"/>
      <c r="NLB192" s="5"/>
      <c r="NLC192" s="5"/>
      <c r="NLD192" s="5"/>
      <c r="NLE192" s="5"/>
      <c r="NLF192" s="5"/>
      <c r="NLG192" s="5"/>
      <c r="NLH192" s="5"/>
      <c r="NLI192" s="5"/>
      <c r="NLJ192" s="5"/>
      <c r="NLK192" s="5"/>
      <c r="NLL192" s="5"/>
      <c r="NLM192" s="5"/>
      <c r="NLN192" s="5"/>
      <c r="NLO192" s="5"/>
      <c r="NLP192" s="5"/>
      <c r="NLQ192" s="5"/>
      <c r="NLR192" s="5"/>
      <c r="NLS192" s="5"/>
      <c r="NLT192" s="5"/>
      <c r="NLU192" s="5"/>
      <c r="NLV192" s="5"/>
      <c r="NLW192" s="5"/>
      <c r="NLX192" s="5"/>
      <c r="NLY192" s="5"/>
      <c r="NLZ192" s="5"/>
      <c r="NMA192" s="5"/>
      <c r="NMB192" s="5"/>
      <c r="NMC192" s="5"/>
      <c r="NMD192" s="5"/>
      <c r="NME192" s="5"/>
      <c r="NMF192" s="5"/>
      <c r="NMG192" s="5"/>
      <c r="NMH192" s="5"/>
      <c r="NMI192" s="5"/>
      <c r="NMJ192" s="5"/>
      <c r="NMK192" s="5"/>
      <c r="NML192" s="5"/>
      <c r="NMM192" s="5"/>
      <c r="NMN192" s="5"/>
      <c r="NMO192" s="5"/>
      <c r="NMP192" s="5"/>
      <c r="NMQ192" s="5"/>
      <c r="NMR192" s="5"/>
      <c r="NMS192" s="5"/>
      <c r="NMT192" s="5"/>
      <c r="NMU192" s="5"/>
      <c r="NMV192" s="5"/>
      <c r="NMW192" s="5"/>
      <c r="NMX192" s="5"/>
      <c r="NMY192" s="5"/>
      <c r="NMZ192" s="5"/>
      <c r="NNA192" s="5"/>
      <c r="NNB192" s="5"/>
      <c r="NNC192" s="5"/>
      <c r="NND192" s="5"/>
      <c r="NNE192" s="5"/>
      <c r="NNF192" s="5"/>
      <c r="NNG192" s="5"/>
      <c r="NNH192" s="5"/>
      <c r="NNI192" s="5"/>
      <c r="NNJ192" s="5"/>
      <c r="NNK192" s="5"/>
      <c r="NNL192" s="5"/>
      <c r="NNM192" s="5"/>
      <c r="NNN192" s="5"/>
      <c r="NNO192" s="5"/>
      <c r="NNP192" s="5"/>
      <c r="NNQ192" s="5"/>
      <c r="NNR192" s="5"/>
      <c r="NNS192" s="5"/>
      <c r="NNT192" s="5"/>
      <c r="NNU192" s="5"/>
      <c r="NNV192" s="5"/>
      <c r="NNW192" s="5"/>
      <c r="NNX192" s="5"/>
      <c r="NNY192" s="5"/>
      <c r="NNZ192" s="5"/>
      <c r="NOA192" s="5"/>
      <c r="NOB192" s="5"/>
      <c r="NOC192" s="5"/>
      <c r="NOD192" s="5"/>
      <c r="NOE192" s="5"/>
      <c r="NOF192" s="5"/>
      <c r="NOG192" s="5"/>
      <c r="NOH192" s="5"/>
      <c r="NOI192" s="5"/>
      <c r="NOJ192" s="5"/>
      <c r="NOK192" s="5"/>
      <c r="NOL192" s="5"/>
      <c r="NOM192" s="5"/>
      <c r="NON192" s="5"/>
      <c r="NOO192" s="5"/>
      <c r="NOP192" s="5"/>
      <c r="NOQ192" s="5"/>
      <c r="NOR192" s="5"/>
      <c r="NOS192" s="5"/>
      <c r="NOT192" s="5"/>
      <c r="NOU192" s="5"/>
      <c r="NOV192" s="5"/>
      <c r="NOW192" s="5"/>
      <c r="NOX192" s="5"/>
      <c r="NOY192" s="5"/>
      <c r="NOZ192" s="5"/>
      <c r="NPA192" s="5"/>
      <c r="NPB192" s="5"/>
      <c r="NPC192" s="5"/>
      <c r="NPD192" s="5"/>
      <c r="NPE192" s="5"/>
      <c r="NPF192" s="5"/>
      <c r="NPG192" s="5"/>
      <c r="NPH192" s="5"/>
      <c r="NPI192" s="5"/>
      <c r="NPJ192" s="5"/>
      <c r="NPK192" s="5"/>
      <c r="NPL192" s="5"/>
      <c r="NPM192" s="5"/>
      <c r="NPN192" s="5"/>
      <c r="NPO192" s="5"/>
      <c r="NPP192" s="5"/>
      <c r="NPQ192" s="5"/>
      <c r="NPR192" s="5"/>
      <c r="NPS192" s="5"/>
      <c r="NPT192" s="5"/>
      <c r="NPU192" s="5"/>
      <c r="NPV192" s="5"/>
      <c r="NPW192" s="5"/>
      <c r="NPX192" s="5"/>
      <c r="NPY192" s="5"/>
      <c r="NPZ192" s="5"/>
      <c r="NQA192" s="5"/>
      <c r="NQB192" s="5"/>
      <c r="NQC192" s="5"/>
      <c r="NQD192" s="5"/>
      <c r="NQE192" s="5"/>
      <c r="NQF192" s="5"/>
      <c r="NQG192" s="5"/>
      <c r="NQH192" s="5"/>
      <c r="NQI192" s="5"/>
      <c r="NQJ192" s="5"/>
      <c r="NQK192" s="5"/>
      <c r="NQL192" s="5"/>
      <c r="NQM192" s="5"/>
      <c r="NQN192" s="5"/>
      <c r="NQO192" s="5"/>
      <c r="NQP192" s="5"/>
      <c r="NQQ192" s="5"/>
      <c r="NQR192" s="5"/>
      <c r="NQS192" s="5"/>
      <c r="NQT192" s="5"/>
      <c r="NQU192" s="5"/>
      <c r="NQV192" s="5"/>
      <c r="NQW192" s="5"/>
      <c r="NQX192" s="5"/>
      <c r="NQY192" s="5"/>
      <c r="NQZ192" s="5"/>
      <c r="NRA192" s="5"/>
      <c r="NRB192" s="5"/>
      <c r="NRC192" s="5"/>
      <c r="NRD192" s="5"/>
      <c r="NRE192" s="5"/>
      <c r="NRF192" s="5"/>
      <c r="NRG192" s="5"/>
      <c r="NRH192" s="5"/>
      <c r="NRI192" s="5"/>
      <c r="NRJ192" s="5"/>
      <c r="NRK192" s="5"/>
      <c r="NRL192" s="5"/>
      <c r="NRM192" s="5"/>
      <c r="NRN192" s="5"/>
      <c r="NRO192" s="5"/>
      <c r="NRP192" s="5"/>
      <c r="NRQ192" s="5"/>
      <c r="NRR192" s="5"/>
      <c r="NRS192" s="5"/>
      <c r="NRT192" s="5"/>
      <c r="NRU192" s="5"/>
      <c r="NRV192" s="5"/>
      <c r="NRW192" s="5"/>
      <c r="NRX192" s="5"/>
      <c r="NRY192" s="5"/>
      <c r="NRZ192" s="5"/>
      <c r="NSA192" s="5"/>
      <c r="NSB192" s="5"/>
      <c r="NSC192" s="5"/>
      <c r="NSD192" s="5"/>
      <c r="NSE192" s="5"/>
      <c r="NSF192" s="5"/>
      <c r="NSG192" s="5"/>
      <c r="NSH192" s="5"/>
      <c r="NSI192" s="5"/>
      <c r="NSJ192" s="5"/>
      <c r="NSK192" s="5"/>
      <c r="NSL192" s="5"/>
      <c r="NSM192" s="5"/>
      <c r="NSN192" s="5"/>
      <c r="NSO192" s="5"/>
      <c r="NSP192" s="5"/>
      <c r="NSQ192" s="5"/>
      <c r="NSR192" s="5"/>
      <c r="NSS192" s="5"/>
      <c r="NST192" s="5"/>
      <c r="NSU192" s="5"/>
      <c r="NSV192" s="5"/>
      <c r="NSW192" s="5"/>
      <c r="NSX192" s="5"/>
      <c r="NSY192" s="5"/>
      <c r="NSZ192" s="5"/>
      <c r="NTA192" s="5"/>
      <c r="NTB192" s="5"/>
      <c r="NTC192" s="5"/>
      <c r="NTD192" s="5"/>
      <c r="NTE192" s="5"/>
      <c r="NTF192" s="5"/>
      <c r="NTG192" s="5"/>
      <c r="NTH192" s="5"/>
      <c r="NTI192" s="5"/>
      <c r="NTJ192" s="5"/>
      <c r="NTK192" s="5"/>
      <c r="NTL192" s="5"/>
      <c r="NTM192" s="5"/>
      <c r="NTN192" s="5"/>
      <c r="NTO192" s="5"/>
      <c r="NTP192" s="5"/>
      <c r="NTQ192" s="5"/>
      <c r="NTR192" s="5"/>
      <c r="NTS192" s="5"/>
      <c r="NTT192" s="5"/>
      <c r="NTU192" s="5"/>
      <c r="NTV192" s="5"/>
      <c r="NTW192" s="5"/>
      <c r="NTX192" s="5"/>
      <c r="NTY192" s="5"/>
      <c r="NTZ192" s="5"/>
      <c r="NUA192" s="5"/>
      <c r="NUB192" s="5"/>
      <c r="NUC192" s="5"/>
      <c r="NUD192" s="5"/>
      <c r="NUE192" s="5"/>
      <c r="NUF192" s="5"/>
      <c r="NUG192" s="5"/>
      <c r="NUH192" s="5"/>
      <c r="NUI192" s="5"/>
      <c r="NUJ192" s="5"/>
      <c r="NUK192" s="5"/>
      <c r="NUL192" s="5"/>
      <c r="NUM192" s="5"/>
      <c r="NUN192" s="5"/>
      <c r="NUO192" s="5"/>
      <c r="NUP192" s="5"/>
      <c r="NUQ192" s="5"/>
      <c r="NUR192" s="5"/>
      <c r="NUS192" s="5"/>
      <c r="NUT192" s="5"/>
      <c r="NUU192" s="5"/>
      <c r="NUV192" s="5"/>
      <c r="NUW192" s="5"/>
      <c r="NUX192" s="5"/>
      <c r="NUY192" s="5"/>
      <c r="NUZ192" s="5"/>
      <c r="NVA192" s="5"/>
      <c r="NVB192" s="5"/>
      <c r="NVC192" s="5"/>
      <c r="NVD192" s="5"/>
      <c r="NVE192" s="5"/>
      <c r="NVF192" s="5"/>
      <c r="NVG192" s="5"/>
      <c r="NVH192" s="5"/>
      <c r="NVI192" s="5"/>
      <c r="NVJ192" s="5"/>
      <c r="NVK192" s="5"/>
      <c r="NVL192" s="5"/>
      <c r="NVM192" s="5"/>
      <c r="NVN192" s="5"/>
      <c r="NVO192" s="5"/>
      <c r="NVP192" s="5"/>
      <c r="NVQ192" s="5"/>
      <c r="NVR192" s="5"/>
      <c r="NVS192" s="5"/>
      <c r="NVT192" s="5"/>
      <c r="NVU192" s="5"/>
      <c r="NVV192" s="5"/>
      <c r="NVW192" s="5"/>
      <c r="NVX192" s="5"/>
      <c r="NVY192" s="5"/>
      <c r="NVZ192" s="5"/>
      <c r="NWA192" s="5"/>
      <c r="NWB192" s="5"/>
      <c r="NWC192" s="5"/>
      <c r="NWD192" s="5"/>
      <c r="NWE192" s="5"/>
      <c r="NWF192" s="5"/>
      <c r="NWG192" s="5"/>
      <c r="NWH192" s="5"/>
      <c r="NWI192" s="5"/>
      <c r="NWJ192" s="5"/>
      <c r="NWK192" s="5"/>
      <c r="NWL192" s="5"/>
      <c r="NWM192" s="5"/>
      <c r="NWN192" s="5"/>
      <c r="NWO192" s="5"/>
      <c r="NWP192" s="5"/>
      <c r="NWQ192" s="5"/>
      <c r="NWR192" s="5"/>
      <c r="NWS192" s="5"/>
      <c r="NWT192" s="5"/>
      <c r="NWU192" s="5"/>
      <c r="NWV192" s="5"/>
      <c r="NWW192" s="5"/>
      <c r="NWX192" s="5"/>
      <c r="NWY192" s="5"/>
      <c r="NWZ192" s="5"/>
      <c r="NXA192" s="5"/>
      <c r="NXB192" s="5"/>
      <c r="NXC192" s="5"/>
      <c r="NXD192" s="5"/>
      <c r="NXE192" s="5"/>
      <c r="NXF192" s="5"/>
      <c r="NXG192" s="5"/>
      <c r="NXH192" s="5"/>
      <c r="NXI192" s="5"/>
      <c r="NXJ192" s="5"/>
      <c r="NXK192" s="5"/>
      <c r="NXL192" s="5"/>
      <c r="NXM192" s="5"/>
      <c r="NXN192" s="5"/>
      <c r="NXO192" s="5"/>
      <c r="NXP192" s="5"/>
      <c r="NXQ192" s="5"/>
      <c r="NXR192" s="5"/>
      <c r="NXS192" s="5"/>
      <c r="NXT192" s="5"/>
      <c r="NXU192" s="5"/>
      <c r="NXV192" s="5"/>
      <c r="NXW192" s="5"/>
      <c r="NXX192" s="5"/>
      <c r="NXY192" s="5"/>
      <c r="NXZ192" s="5"/>
      <c r="NYA192" s="5"/>
      <c r="NYB192" s="5"/>
      <c r="NYC192" s="5"/>
      <c r="NYD192" s="5"/>
      <c r="NYE192" s="5"/>
      <c r="NYF192" s="5"/>
      <c r="NYG192" s="5"/>
      <c r="NYH192" s="5"/>
      <c r="NYI192" s="5"/>
      <c r="NYJ192" s="5"/>
      <c r="NYK192" s="5"/>
      <c r="NYL192" s="5"/>
      <c r="NYM192" s="5"/>
      <c r="NYN192" s="5"/>
      <c r="NYO192" s="5"/>
      <c r="NYP192" s="5"/>
      <c r="NYQ192" s="5"/>
      <c r="NYR192" s="5"/>
      <c r="NYS192" s="5"/>
      <c r="NYT192" s="5"/>
      <c r="NYU192" s="5"/>
      <c r="NYV192" s="5"/>
      <c r="NYW192" s="5"/>
      <c r="NYX192" s="5"/>
      <c r="NYY192" s="5"/>
      <c r="NYZ192" s="5"/>
      <c r="NZA192" s="5"/>
      <c r="NZB192" s="5"/>
      <c r="NZC192" s="5"/>
      <c r="NZD192" s="5"/>
      <c r="NZE192" s="5"/>
      <c r="NZF192" s="5"/>
      <c r="NZG192" s="5"/>
      <c r="NZH192" s="5"/>
      <c r="NZI192" s="5"/>
      <c r="NZJ192" s="5"/>
      <c r="NZK192" s="5"/>
      <c r="NZL192" s="5"/>
      <c r="NZM192" s="5"/>
      <c r="NZN192" s="5"/>
      <c r="NZO192" s="5"/>
      <c r="NZP192" s="5"/>
      <c r="NZQ192" s="5"/>
      <c r="NZR192" s="5"/>
      <c r="NZS192" s="5"/>
      <c r="NZT192" s="5"/>
      <c r="NZU192" s="5"/>
      <c r="NZV192" s="5"/>
      <c r="NZW192" s="5"/>
      <c r="NZX192" s="5"/>
      <c r="NZY192" s="5"/>
      <c r="NZZ192" s="5"/>
      <c r="OAA192" s="5"/>
      <c r="OAB192" s="5"/>
      <c r="OAC192" s="5"/>
      <c r="OAD192" s="5"/>
      <c r="OAE192" s="5"/>
      <c r="OAF192" s="5"/>
      <c r="OAG192" s="5"/>
      <c r="OAH192" s="5"/>
      <c r="OAI192" s="5"/>
      <c r="OAJ192" s="5"/>
      <c r="OAK192" s="5"/>
      <c r="OAL192" s="5"/>
      <c r="OAM192" s="5"/>
      <c r="OAN192" s="5"/>
      <c r="OAO192" s="5"/>
      <c r="OAP192" s="5"/>
      <c r="OAQ192" s="5"/>
      <c r="OAR192" s="5"/>
      <c r="OAS192" s="5"/>
      <c r="OAT192" s="5"/>
      <c r="OAU192" s="5"/>
      <c r="OAV192" s="5"/>
      <c r="OAW192" s="5"/>
      <c r="OAX192" s="5"/>
      <c r="OAY192" s="5"/>
      <c r="OAZ192" s="5"/>
      <c r="OBA192" s="5"/>
      <c r="OBB192" s="5"/>
      <c r="OBC192" s="5"/>
      <c r="OBD192" s="5"/>
      <c r="OBE192" s="5"/>
      <c r="OBF192" s="5"/>
      <c r="OBG192" s="5"/>
      <c r="OBH192" s="5"/>
      <c r="OBI192" s="5"/>
      <c r="OBJ192" s="5"/>
      <c r="OBK192" s="5"/>
      <c r="OBL192" s="5"/>
      <c r="OBM192" s="5"/>
      <c r="OBN192" s="5"/>
      <c r="OBO192" s="5"/>
      <c r="OBP192" s="5"/>
      <c r="OBQ192" s="5"/>
      <c r="OBR192" s="5"/>
      <c r="OBS192" s="5"/>
      <c r="OBT192" s="5"/>
      <c r="OBU192" s="5"/>
      <c r="OBV192" s="5"/>
      <c r="OBW192" s="5"/>
      <c r="OBX192" s="5"/>
      <c r="OBY192" s="5"/>
      <c r="OBZ192" s="5"/>
      <c r="OCA192" s="5"/>
      <c r="OCB192" s="5"/>
      <c r="OCC192" s="5"/>
      <c r="OCD192" s="5"/>
      <c r="OCE192" s="5"/>
      <c r="OCF192" s="5"/>
      <c r="OCG192" s="5"/>
      <c r="OCH192" s="5"/>
      <c r="OCI192" s="5"/>
      <c r="OCJ192" s="5"/>
      <c r="OCK192" s="5"/>
      <c r="OCL192" s="5"/>
      <c r="OCM192" s="5"/>
      <c r="OCN192" s="5"/>
      <c r="OCO192" s="5"/>
      <c r="OCP192" s="5"/>
      <c r="OCQ192" s="5"/>
      <c r="OCR192" s="5"/>
      <c r="OCS192" s="5"/>
      <c r="OCT192" s="5"/>
      <c r="OCU192" s="5"/>
      <c r="OCV192" s="5"/>
      <c r="OCW192" s="5"/>
      <c r="OCX192" s="5"/>
      <c r="OCY192" s="5"/>
      <c r="OCZ192" s="5"/>
      <c r="ODA192" s="5"/>
      <c r="ODB192" s="5"/>
      <c r="ODC192" s="5"/>
      <c r="ODD192" s="5"/>
      <c r="ODE192" s="5"/>
      <c r="ODF192" s="5"/>
      <c r="ODG192" s="5"/>
      <c r="ODH192" s="5"/>
      <c r="ODI192" s="5"/>
      <c r="ODJ192" s="5"/>
      <c r="ODK192" s="5"/>
      <c r="ODL192" s="5"/>
      <c r="ODM192" s="5"/>
      <c r="ODN192" s="5"/>
      <c r="ODO192" s="5"/>
      <c r="ODP192" s="5"/>
      <c r="ODQ192" s="5"/>
      <c r="ODR192" s="5"/>
      <c r="ODS192" s="5"/>
      <c r="ODT192" s="5"/>
      <c r="ODU192" s="5"/>
      <c r="ODV192" s="5"/>
      <c r="ODW192" s="5"/>
      <c r="ODX192" s="5"/>
      <c r="ODY192" s="5"/>
      <c r="ODZ192" s="5"/>
      <c r="OEA192" s="5"/>
      <c r="OEB192" s="5"/>
      <c r="OEC192" s="5"/>
      <c r="OED192" s="5"/>
      <c r="OEE192" s="5"/>
      <c r="OEF192" s="5"/>
      <c r="OEG192" s="5"/>
      <c r="OEH192" s="5"/>
      <c r="OEI192" s="5"/>
      <c r="OEJ192" s="5"/>
      <c r="OEK192" s="5"/>
      <c r="OEL192" s="5"/>
      <c r="OEM192" s="5"/>
      <c r="OEN192" s="5"/>
      <c r="OEO192" s="5"/>
      <c r="OEP192" s="5"/>
      <c r="OEQ192" s="5"/>
      <c r="OER192" s="5"/>
      <c r="OES192" s="5"/>
      <c r="OET192" s="5"/>
      <c r="OEU192" s="5"/>
      <c r="OEV192" s="5"/>
      <c r="OEW192" s="5"/>
      <c r="OEX192" s="5"/>
      <c r="OEY192" s="5"/>
      <c r="OEZ192" s="5"/>
      <c r="OFA192" s="5"/>
      <c r="OFB192" s="5"/>
      <c r="OFC192" s="5"/>
      <c r="OFD192" s="5"/>
      <c r="OFE192" s="5"/>
      <c r="OFF192" s="5"/>
      <c r="OFG192" s="5"/>
      <c r="OFH192" s="5"/>
      <c r="OFI192" s="5"/>
      <c r="OFJ192" s="5"/>
      <c r="OFK192" s="5"/>
      <c r="OFL192" s="5"/>
      <c r="OFM192" s="5"/>
      <c r="OFN192" s="5"/>
      <c r="OFO192" s="5"/>
      <c r="OFP192" s="5"/>
      <c r="OFQ192" s="5"/>
      <c r="OFR192" s="5"/>
      <c r="OFS192" s="5"/>
      <c r="OFT192" s="5"/>
      <c r="OFU192" s="5"/>
      <c r="OFV192" s="5"/>
      <c r="OFW192" s="5"/>
      <c r="OFX192" s="5"/>
      <c r="OFY192" s="5"/>
      <c r="OFZ192" s="5"/>
      <c r="OGA192" s="5"/>
      <c r="OGB192" s="5"/>
      <c r="OGC192" s="5"/>
      <c r="OGD192" s="5"/>
      <c r="OGE192" s="5"/>
      <c r="OGF192" s="5"/>
      <c r="OGG192" s="5"/>
      <c r="OGH192" s="5"/>
      <c r="OGI192" s="5"/>
      <c r="OGJ192" s="5"/>
      <c r="OGK192" s="5"/>
      <c r="OGL192" s="5"/>
      <c r="OGM192" s="5"/>
      <c r="OGN192" s="5"/>
      <c r="OGO192" s="5"/>
      <c r="OGP192" s="5"/>
      <c r="OGQ192" s="5"/>
      <c r="OGR192" s="5"/>
      <c r="OGS192" s="5"/>
      <c r="OGT192" s="5"/>
      <c r="OGU192" s="5"/>
      <c r="OGV192" s="5"/>
      <c r="OGW192" s="5"/>
      <c r="OGX192" s="5"/>
      <c r="OGY192" s="5"/>
      <c r="OGZ192" s="5"/>
      <c r="OHA192" s="5"/>
      <c r="OHB192" s="5"/>
      <c r="OHC192" s="5"/>
      <c r="OHD192" s="5"/>
      <c r="OHE192" s="5"/>
      <c r="OHF192" s="5"/>
      <c r="OHG192" s="5"/>
      <c r="OHH192" s="5"/>
      <c r="OHI192" s="5"/>
      <c r="OHJ192" s="5"/>
      <c r="OHK192" s="5"/>
      <c r="OHL192" s="5"/>
      <c r="OHM192" s="5"/>
      <c r="OHN192" s="5"/>
      <c r="OHO192" s="5"/>
      <c r="OHP192" s="5"/>
      <c r="OHQ192" s="5"/>
      <c r="OHR192" s="5"/>
      <c r="OHS192" s="5"/>
      <c r="OHT192" s="5"/>
      <c r="OHU192" s="5"/>
      <c r="OHV192" s="5"/>
      <c r="OHW192" s="5"/>
      <c r="OHX192" s="5"/>
      <c r="OHY192" s="5"/>
      <c r="OHZ192" s="5"/>
      <c r="OIA192" s="5"/>
      <c r="OIB192" s="5"/>
      <c r="OIC192" s="5"/>
      <c r="OID192" s="5"/>
      <c r="OIE192" s="5"/>
      <c r="OIF192" s="5"/>
      <c r="OIG192" s="5"/>
      <c r="OIH192" s="5"/>
      <c r="OII192" s="5"/>
      <c r="OIJ192" s="5"/>
      <c r="OIK192" s="5"/>
      <c r="OIL192" s="5"/>
      <c r="OIM192" s="5"/>
      <c r="OIN192" s="5"/>
      <c r="OIO192" s="5"/>
      <c r="OIP192" s="5"/>
      <c r="OIQ192" s="5"/>
      <c r="OIR192" s="5"/>
      <c r="OIS192" s="5"/>
      <c r="OIT192" s="5"/>
      <c r="OIU192" s="5"/>
      <c r="OIV192" s="5"/>
      <c r="OIW192" s="5"/>
      <c r="OIX192" s="5"/>
      <c r="OIY192" s="5"/>
      <c r="OIZ192" s="5"/>
      <c r="OJA192" s="5"/>
      <c r="OJB192" s="5"/>
      <c r="OJC192" s="5"/>
      <c r="OJD192" s="5"/>
      <c r="OJE192" s="5"/>
      <c r="OJF192" s="5"/>
      <c r="OJG192" s="5"/>
      <c r="OJH192" s="5"/>
      <c r="OJI192" s="5"/>
      <c r="OJJ192" s="5"/>
      <c r="OJK192" s="5"/>
      <c r="OJL192" s="5"/>
      <c r="OJM192" s="5"/>
      <c r="OJN192" s="5"/>
      <c r="OJO192" s="5"/>
      <c r="OJP192" s="5"/>
      <c r="OJQ192" s="5"/>
      <c r="OJR192" s="5"/>
      <c r="OJS192" s="5"/>
      <c r="OJT192" s="5"/>
      <c r="OJU192" s="5"/>
      <c r="OJV192" s="5"/>
      <c r="OJW192" s="5"/>
      <c r="OJX192" s="5"/>
      <c r="OJY192" s="5"/>
      <c r="OJZ192" s="5"/>
      <c r="OKA192" s="5"/>
      <c r="OKB192" s="5"/>
      <c r="OKC192" s="5"/>
      <c r="OKD192" s="5"/>
      <c r="OKE192" s="5"/>
      <c r="OKF192" s="5"/>
      <c r="OKG192" s="5"/>
      <c r="OKH192" s="5"/>
      <c r="OKI192" s="5"/>
      <c r="OKJ192" s="5"/>
      <c r="OKK192" s="5"/>
      <c r="OKL192" s="5"/>
      <c r="OKM192" s="5"/>
      <c r="OKN192" s="5"/>
      <c r="OKO192" s="5"/>
      <c r="OKP192" s="5"/>
      <c r="OKQ192" s="5"/>
      <c r="OKR192" s="5"/>
      <c r="OKS192" s="5"/>
      <c r="OKT192" s="5"/>
      <c r="OKU192" s="5"/>
      <c r="OKV192" s="5"/>
      <c r="OKW192" s="5"/>
      <c r="OKX192" s="5"/>
      <c r="OKY192" s="5"/>
      <c r="OKZ192" s="5"/>
      <c r="OLA192" s="5"/>
      <c r="OLB192" s="5"/>
      <c r="OLC192" s="5"/>
      <c r="OLD192" s="5"/>
      <c r="OLE192" s="5"/>
      <c r="OLF192" s="5"/>
      <c r="OLG192" s="5"/>
      <c r="OLH192" s="5"/>
      <c r="OLI192" s="5"/>
      <c r="OLJ192" s="5"/>
      <c r="OLK192" s="5"/>
      <c r="OLL192" s="5"/>
      <c r="OLM192" s="5"/>
      <c r="OLN192" s="5"/>
      <c r="OLO192" s="5"/>
      <c r="OLP192" s="5"/>
      <c r="OLQ192" s="5"/>
      <c r="OLR192" s="5"/>
      <c r="OLS192" s="5"/>
      <c r="OLT192" s="5"/>
      <c r="OLU192" s="5"/>
      <c r="OLV192" s="5"/>
      <c r="OLW192" s="5"/>
      <c r="OLX192" s="5"/>
      <c r="OLY192" s="5"/>
      <c r="OLZ192" s="5"/>
      <c r="OMA192" s="5"/>
      <c r="OMB192" s="5"/>
      <c r="OMC192" s="5"/>
      <c r="OMD192" s="5"/>
      <c r="OME192" s="5"/>
      <c r="OMF192" s="5"/>
      <c r="OMG192" s="5"/>
      <c r="OMH192" s="5"/>
      <c r="OMI192" s="5"/>
      <c r="OMJ192" s="5"/>
      <c r="OMK192" s="5"/>
      <c r="OML192" s="5"/>
      <c r="OMM192" s="5"/>
      <c r="OMN192" s="5"/>
      <c r="OMO192" s="5"/>
      <c r="OMP192" s="5"/>
      <c r="OMQ192" s="5"/>
      <c r="OMR192" s="5"/>
      <c r="OMS192" s="5"/>
      <c r="OMT192" s="5"/>
      <c r="OMU192" s="5"/>
      <c r="OMV192" s="5"/>
      <c r="OMW192" s="5"/>
      <c r="OMX192" s="5"/>
      <c r="OMY192" s="5"/>
      <c r="OMZ192" s="5"/>
      <c r="ONA192" s="5"/>
      <c r="ONB192" s="5"/>
      <c r="ONC192" s="5"/>
      <c r="OND192" s="5"/>
      <c r="ONE192" s="5"/>
      <c r="ONF192" s="5"/>
      <c r="ONG192" s="5"/>
      <c r="ONH192" s="5"/>
      <c r="ONI192" s="5"/>
      <c r="ONJ192" s="5"/>
      <c r="ONK192" s="5"/>
      <c r="ONL192" s="5"/>
      <c r="ONM192" s="5"/>
      <c r="ONN192" s="5"/>
      <c r="ONO192" s="5"/>
      <c r="ONP192" s="5"/>
      <c r="ONQ192" s="5"/>
      <c r="ONR192" s="5"/>
      <c r="ONS192" s="5"/>
      <c r="ONT192" s="5"/>
      <c r="ONU192" s="5"/>
      <c r="ONV192" s="5"/>
      <c r="ONW192" s="5"/>
      <c r="ONX192" s="5"/>
      <c r="ONY192" s="5"/>
      <c r="ONZ192" s="5"/>
      <c r="OOA192" s="5"/>
      <c r="OOB192" s="5"/>
      <c r="OOC192" s="5"/>
      <c r="OOD192" s="5"/>
      <c r="OOE192" s="5"/>
      <c r="OOF192" s="5"/>
      <c r="OOG192" s="5"/>
      <c r="OOH192" s="5"/>
      <c r="OOI192" s="5"/>
      <c r="OOJ192" s="5"/>
      <c r="OOK192" s="5"/>
      <c r="OOL192" s="5"/>
      <c r="OOM192" s="5"/>
      <c r="OON192" s="5"/>
      <c r="OOO192" s="5"/>
      <c r="OOP192" s="5"/>
      <c r="OOQ192" s="5"/>
      <c r="OOR192" s="5"/>
      <c r="OOS192" s="5"/>
      <c r="OOT192" s="5"/>
      <c r="OOU192" s="5"/>
      <c r="OOV192" s="5"/>
      <c r="OOW192" s="5"/>
      <c r="OOX192" s="5"/>
      <c r="OOY192" s="5"/>
      <c r="OOZ192" s="5"/>
      <c r="OPA192" s="5"/>
      <c r="OPB192" s="5"/>
      <c r="OPC192" s="5"/>
      <c r="OPD192" s="5"/>
      <c r="OPE192" s="5"/>
      <c r="OPF192" s="5"/>
      <c r="OPG192" s="5"/>
      <c r="OPH192" s="5"/>
      <c r="OPI192" s="5"/>
      <c r="OPJ192" s="5"/>
      <c r="OPK192" s="5"/>
      <c r="OPL192" s="5"/>
      <c r="OPM192" s="5"/>
      <c r="OPN192" s="5"/>
      <c r="OPO192" s="5"/>
      <c r="OPP192" s="5"/>
      <c r="OPQ192" s="5"/>
      <c r="OPR192" s="5"/>
      <c r="OPS192" s="5"/>
      <c r="OPT192" s="5"/>
      <c r="OPU192" s="5"/>
      <c r="OPV192" s="5"/>
      <c r="OPW192" s="5"/>
      <c r="OPX192" s="5"/>
      <c r="OPY192" s="5"/>
      <c r="OPZ192" s="5"/>
      <c r="OQA192" s="5"/>
      <c r="OQB192" s="5"/>
      <c r="OQC192" s="5"/>
      <c r="OQD192" s="5"/>
      <c r="OQE192" s="5"/>
      <c r="OQF192" s="5"/>
      <c r="OQG192" s="5"/>
      <c r="OQH192" s="5"/>
      <c r="OQI192" s="5"/>
      <c r="OQJ192" s="5"/>
      <c r="OQK192" s="5"/>
      <c r="OQL192" s="5"/>
      <c r="OQM192" s="5"/>
      <c r="OQN192" s="5"/>
      <c r="OQO192" s="5"/>
      <c r="OQP192" s="5"/>
      <c r="OQQ192" s="5"/>
      <c r="OQR192" s="5"/>
      <c r="OQS192" s="5"/>
      <c r="OQT192" s="5"/>
      <c r="OQU192" s="5"/>
      <c r="OQV192" s="5"/>
      <c r="OQW192" s="5"/>
      <c r="OQX192" s="5"/>
      <c r="OQY192" s="5"/>
      <c r="OQZ192" s="5"/>
      <c r="ORA192" s="5"/>
      <c r="ORB192" s="5"/>
      <c r="ORC192" s="5"/>
      <c r="ORD192" s="5"/>
      <c r="ORE192" s="5"/>
      <c r="ORF192" s="5"/>
      <c r="ORG192" s="5"/>
      <c r="ORH192" s="5"/>
      <c r="ORI192" s="5"/>
      <c r="ORJ192" s="5"/>
      <c r="ORK192" s="5"/>
      <c r="ORL192" s="5"/>
      <c r="ORM192" s="5"/>
      <c r="ORN192" s="5"/>
      <c r="ORO192" s="5"/>
      <c r="ORP192" s="5"/>
      <c r="ORQ192" s="5"/>
      <c r="ORR192" s="5"/>
      <c r="ORS192" s="5"/>
      <c r="ORT192" s="5"/>
      <c r="ORU192" s="5"/>
      <c r="ORV192" s="5"/>
      <c r="ORW192" s="5"/>
      <c r="ORX192" s="5"/>
      <c r="ORY192" s="5"/>
      <c r="ORZ192" s="5"/>
      <c r="OSA192" s="5"/>
      <c r="OSB192" s="5"/>
      <c r="OSC192" s="5"/>
      <c r="OSD192" s="5"/>
      <c r="OSE192" s="5"/>
      <c r="OSF192" s="5"/>
      <c r="OSG192" s="5"/>
      <c r="OSH192" s="5"/>
      <c r="OSI192" s="5"/>
      <c r="OSJ192" s="5"/>
      <c r="OSK192" s="5"/>
      <c r="OSL192" s="5"/>
      <c r="OSM192" s="5"/>
      <c r="OSN192" s="5"/>
      <c r="OSO192" s="5"/>
      <c r="OSP192" s="5"/>
      <c r="OSQ192" s="5"/>
      <c r="OSR192" s="5"/>
      <c r="OSS192" s="5"/>
      <c r="OST192" s="5"/>
      <c r="OSU192" s="5"/>
      <c r="OSV192" s="5"/>
      <c r="OSW192" s="5"/>
      <c r="OSX192" s="5"/>
      <c r="OSY192" s="5"/>
      <c r="OSZ192" s="5"/>
      <c r="OTA192" s="5"/>
      <c r="OTB192" s="5"/>
      <c r="OTC192" s="5"/>
      <c r="OTD192" s="5"/>
      <c r="OTE192" s="5"/>
      <c r="OTF192" s="5"/>
      <c r="OTG192" s="5"/>
      <c r="OTH192" s="5"/>
      <c r="OTI192" s="5"/>
      <c r="OTJ192" s="5"/>
      <c r="OTK192" s="5"/>
      <c r="OTL192" s="5"/>
      <c r="OTM192" s="5"/>
      <c r="OTN192" s="5"/>
      <c r="OTO192" s="5"/>
      <c r="OTP192" s="5"/>
      <c r="OTQ192" s="5"/>
      <c r="OTR192" s="5"/>
      <c r="OTS192" s="5"/>
      <c r="OTT192" s="5"/>
      <c r="OTU192" s="5"/>
      <c r="OTV192" s="5"/>
      <c r="OTW192" s="5"/>
      <c r="OTX192" s="5"/>
      <c r="OTY192" s="5"/>
      <c r="OTZ192" s="5"/>
      <c r="OUA192" s="5"/>
      <c r="OUB192" s="5"/>
      <c r="OUC192" s="5"/>
      <c r="OUD192" s="5"/>
      <c r="OUE192" s="5"/>
      <c r="OUF192" s="5"/>
      <c r="OUG192" s="5"/>
      <c r="OUH192" s="5"/>
      <c r="OUI192" s="5"/>
      <c r="OUJ192" s="5"/>
      <c r="OUK192" s="5"/>
      <c r="OUL192" s="5"/>
      <c r="OUM192" s="5"/>
      <c r="OUN192" s="5"/>
      <c r="OUO192" s="5"/>
      <c r="OUP192" s="5"/>
      <c r="OUQ192" s="5"/>
      <c r="OUR192" s="5"/>
      <c r="OUS192" s="5"/>
      <c r="OUT192" s="5"/>
      <c r="OUU192" s="5"/>
      <c r="OUV192" s="5"/>
      <c r="OUW192" s="5"/>
      <c r="OUX192" s="5"/>
      <c r="OUY192" s="5"/>
      <c r="OUZ192" s="5"/>
      <c r="OVA192" s="5"/>
      <c r="OVB192" s="5"/>
      <c r="OVC192" s="5"/>
      <c r="OVD192" s="5"/>
      <c r="OVE192" s="5"/>
      <c r="OVF192" s="5"/>
      <c r="OVG192" s="5"/>
      <c r="OVH192" s="5"/>
      <c r="OVI192" s="5"/>
      <c r="OVJ192" s="5"/>
      <c r="OVK192" s="5"/>
      <c r="OVL192" s="5"/>
      <c r="OVM192" s="5"/>
      <c r="OVN192" s="5"/>
      <c r="OVO192" s="5"/>
      <c r="OVP192" s="5"/>
      <c r="OVQ192" s="5"/>
      <c r="OVR192" s="5"/>
      <c r="OVS192" s="5"/>
      <c r="OVT192" s="5"/>
      <c r="OVU192" s="5"/>
      <c r="OVV192" s="5"/>
      <c r="OVW192" s="5"/>
      <c r="OVX192" s="5"/>
      <c r="OVY192" s="5"/>
      <c r="OVZ192" s="5"/>
      <c r="OWA192" s="5"/>
      <c r="OWB192" s="5"/>
      <c r="OWC192" s="5"/>
      <c r="OWD192" s="5"/>
      <c r="OWE192" s="5"/>
      <c r="OWF192" s="5"/>
      <c r="OWG192" s="5"/>
      <c r="OWH192" s="5"/>
      <c r="OWI192" s="5"/>
      <c r="OWJ192" s="5"/>
      <c r="OWK192" s="5"/>
      <c r="OWL192" s="5"/>
      <c r="OWM192" s="5"/>
      <c r="OWN192" s="5"/>
      <c r="OWO192" s="5"/>
      <c r="OWP192" s="5"/>
      <c r="OWQ192" s="5"/>
      <c r="OWR192" s="5"/>
      <c r="OWS192" s="5"/>
      <c r="OWT192" s="5"/>
      <c r="OWU192" s="5"/>
      <c r="OWV192" s="5"/>
      <c r="OWW192" s="5"/>
      <c r="OWX192" s="5"/>
      <c r="OWY192" s="5"/>
      <c r="OWZ192" s="5"/>
      <c r="OXA192" s="5"/>
      <c r="OXB192" s="5"/>
      <c r="OXC192" s="5"/>
      <c r="OXD192" s="5"/>
      <c r="OXE192" s="5"/>
      <c r="OXF192" s="5"/>
      <c r="OXG192" s="5"/>
      <c r="OXH192" s="5"/>
      <c r="OXI192" s="5"/>
      <c r="OXJ192" s="5"/>
      <c r="OXK192" s="5"/>
      <c r="OXL192" s="5"/>
      <c r="OXM192" s="5"/>
      <c r="OXN192" s="5"/>
      <c r="OXO192" s="5"/>
      <c r="OXP192" s="5"/>
      <c r="OXQ192" s="5"/>
      <c r="OXR192" s="5"/>
      <c r="OXS192" s="5"/>
      <c r="OXT192" s="5"/>
      <c r="OXU192" s="5"/>
      <c r="OXV192" s="5"/>
      <c r="OXW192" s="5"/>
      <c r="OXX192" s="5"/>
      <c r="OXY192" s="5"/>
      <c r="OXZ192" s="5"/>
      <c r="OYA192" s="5"/>
      <c r="OYB192" s="5"/>
      <c r="OYC192" s="5"/>
      <c r="OYD192" s="5"/>
      <c r="OYE192" s="5"/>
      <c r="OYF192" s="5"/>
      <c r="OYG192" s="5"/>
      <c r="OYH192" s="5"/>
      <c r="OYI192" s="5"/>
      <c r="OYJ192" s="5"/>
      <c r="OYK192" s="5"/>
      <c r="OYL192" s="5"/>
      <c r="OYM192" s="5"/>
      <c r="OYN192" s="5"/>
      <c r="OYO192" s="5"/>
      <c r="OYP192" s="5"/>
      <c r="OYQ192" s="5"/>
      <c r="OYR192" s="5"/>
      <c r="OYS192" s="5"/>
      <c r="OYT192" s="5"/>
      <c r="OYU192" s="5"/>
      <c r="OYV192" s="5"/>
      <c r="OYW192" s="5"/>
      <c r="OYX192" s="5"/>
      <c r="OYY192" s="5"/>
      <c r="OYZ192" s="5"/>
      <c r="OZA192" s="5"/>
      <c r="OZB192" s="5"/>
      <c r="OZC192" s="5"/>
      <c r="OZD192" s="5"/>
      <c r="OZE192" s="5"/>
      <c r="OZF192" s="5"/>
      <c r="OZG192" s="5"/>
      <c r="OZH192" s="5"/>
      <c r="OZI192" s="5"/>
      <c r="OZJ192" s="5"/>
      <c r="OZK192" s="5"/>
      <c r="OZL192" s="5"/>
      <c r="OZM192" s="5"/>
      <c r="OZN192" s="5"/>
      <c r="OZO192" s="5"/>
      <c r="OZP192" s="5"/>
      <c r="OZQ192" s="5"/>
      <c r="OZR192" s="5"/>
      <c r="OZS192" s="5"/>
      <c r="OZT192" s="5"/>
      <c r="OZU192" s="5"/>
      <c r="OZV192" s="5"/>
      <c r="OZW192" s="5"/>
      <c r="OZX192" s="5"/>
      <c r="OZY192" s="5"/>
      <c r="OZZ192" s="5"/>
      <c r="PAA192" s="5"/>
      <c r="PAB192" s="5"/>
      <c r="PAC192" s="5"/>
      <c r="PAD192" s="5"/>
      <c r="PAE192" s="5"/>
      <c r="PAF192" s="5"/>
      <c r="PAG192" s="5"/>
      <c r="PAH192" s="5"/>
      <c r="PAI192" s="5"/>
      <c r="PAJ192" s="5"/>
      <c r="PAK192" s="5"/>
      <c r="PAL192" s="5"/>
      <c r="PAM192" s="5"/>
      <c r="PAN192" s="5"/>
      <c r="PAO192" s="5"/>
      <c r="PAP192" s="5"/>
      <c r="PAQ192" s="5"/>
      <c r="PAR192" s="5"/>
      <c r="PAS192" s="5"/>
      <c r="PAT192" s="5"/>
      <c r="PAU192" s="5"/>
      <c r="PAV192" s="5"/>
      <c r="PAW192" s="5"/>
      <c r="PAX192" s="5"/>
      <c r="PAY192" s="5"/>
      <c r="PAZ192" s="5"/>
      <c r="PBA192" s="5"/>
      <c r="PBB192" s="5"/>
      <c r="PBC192" s="5"/>
      <c r="PBD192" s="5"/>
      <c r="PBE192" s="5"/>
      <c r="PBF192" s="5"/>
      <c r="PBG192" s="5"/>
      <c r="PBH192" s="5"/>
      <c r="PBI192" s="5"/>
      <c r="PBJ192" s="5"/>
      <c r="PBK192" s="5"/>
      <c r="PBL192" s="5"/>
      <c r="PBM192" s="5"/>
      <c r="PBN192" s="5"/>
      <c r="PBO192" s="5"/>
      <c r="PBP192" s="5"/>
      <c r="PBQ192" s="5"/>
      <c r="PBR192" s="5"/>
      <c r="PBS192" s="5"/>
      <c r="PBT192" s="5"/>
      <c r="PBU192" s="5"/>
      <c r="PBV192" s="5"/>
      <c r="PBW192" s="5"/>
      <c r="PBX192" s="5"/>
      <c r="PBY192" s="5"/>
      <c r="PBZ192" s="5"/>
      <c r="PCA192" s="5"/>
      <c r="PCB192" s="5"/>
      <c r="PCC192" s="5"/>
      <c r="PCD192" s="5"/>
      <c r="PCE192" s="5"/>
      <c r="PCF192" s="5"/>
      <c r="PCG192" s="5"/>
      <c r="PCH192" s="5"/>
      <c r="PCI192" s="5"/>
      <c r="PCJ192" s="5"/>
      <c r="PCK192" s="5"/>
      <c r="PCL192" s="5"/>
      <c r="PCM192" s="5"/>
      <c r="PCN192" s="5"/>
      <c r="PCO192" s="5"/>
      <c r="PCP192" s="5"/>
      <c r="PCQ192" s="5"/>
      <c r="PCR192" s="5"/>
      <c r="PCS192" s="5"/>
      <c r="PCT192" s="5"/>
      <c r="PCU192" s="5"/>
      <c r="PCV192" s="5"/>
      <c r="PCW192" s="5"/>
      <c r="PCX192" s="5"/>
      <c r="PCY192" s="5"/>
      <c r="PCZ192" s="5"/>
      <c r="PDA192" s="5"/>
      <c r="PDB192" s="5"/>
      <c r="PDC192" s="5"/>
      <c r="PDD192" s="5"/>
      <c r="PDE192" s="5"/>
      <c r="PDF192" s="5"/>
      <c r="PDG192" s="5"/>
      <c r="PDH192" s="5"/>
      <c r="PDI192" s="5"/>
      <c r="PDJ192" s="5"/>
      <c r="PDK192" s="5"/>
      <c r="PDL192" s="5"/>
      <c r="PDM192" s="5"/>
      <c r="PDN192" s="5"/>
      <c r="PDO192" s="5"/>
      <c r="PDP192" s="5"/>
      <c r="PDQ192" s="5"/>
      <c r="PDR192" s="5"/>
      <c r="PDS192" s="5"/>
      <c r="PDT192" s="5"/>
      <c r="PDU192" s="5"/>
      <c r="PDV192" s="5"/>
      <c r="PDW192" s="5"/>
      <c r="PDX192" s="5"/>
      <c r="PDY192" s="5"/>
      <c r="PDZ192" s="5"/>
      <c r="PEA192" s="5"/>
      <c r="PEB192" s="5"/>
      <c r="PEC192" s="5"/>
      <c r="PED192" s="5"/>
      <c r="PEE192" s="5"/>
      <c r="PEF192" s="5"/>
      <c r="PEG192" s="5"/>
      <c r="PEH192" s="5"/>
      <c r="PEI192" s="5"/>
      <c r="PEJ192" s="5"/>
      <c r="PEK192" s="5"/>
      <c r="PEL192" s="5"/>
      <c r="PEM192" s="5"/>
      <c r="PEN192" s="5"/>
      <c r="PEO192" s="5"/>
      <c r="PEP192" s="5"/>
      <c r="PEQ192" s="5"/>
      <c r="PER192" s="5"/>
      <c r="PES192" s="5"/>
      <c r="PET192" s="5"/>
      <c r="PEU192" s="5"/>
      <c r="PEV192" s="5"/>
      <c r="PEW192" s="5"/>
      <c r="PEX192" s="5"/>
      <c r="PEY192" s="5"/>
      <c r="PEZ192" s="5"/>
      <c r="PFA192" s="5"/>
      <c r="PFB192" s="5"/>
      <c r="PFC192" s="5"/>
      <c r="PFD192" s="5"/>
      <c r="PFE192" s="5"/>
      <c r="PFF192" s="5"/>
      <c r="PFG192" s="5"/>
      <c r="PFH192" s="5"/>
      <c r="PFI192" s="5"/>
      <c r="PFJ192" s="5"/>
      <c r="PFK192" s="5"/>
      <c r="PFL192" s="5"/>
      <c r="PFM192" s="5"/>
      <c r="PFN192" s="5"/>
      <c r="PFO192" s="5"/>
      <c r="PFP192" s="5"/>
      <c r="PFQ192" s="5"/>
      <c r="PFR192" s="5"/>
      <c r="PFS192" s="5"/>
      <c r="PFT192" s="5"/>
      <c r="PFU192" s="5"/>
      <c r="PFV192" s="5"/>
      <c r="PFW192" s="5"/>
      <c r="PFX192" s="5"/>
      <c r="PFY192" s="5"/>
      <c r="PFZ192" s="5"/>
      <c r="PGA192" s="5"/>
      <c r="PGB192" s="5"/>
      <c r="PGC192" s="5"/>
      <c r="PGD192" s="5"/>
      <c r="PGE192" s="5"/>
      <c r="PGF192" s="5"/>
      <c r="PGG192" s="5"/>
      <c r="PGH192" s="5"/>
      <c r="PGI192" s="5"/>
      <c r="PGJ192" s="5"/>
      <c r="PGK192" s="5"/>
      <c r="PGL192" s="5"/>
      <c r="PGM192" s="5"/>
      <c r="PGN192" s="5"/>
      <c r="PGO192" s="5"/>
      <c r="PGP192" s="5"/>
      <c r="PGQ192" s="5"/>
      <c r="PGR192" s="5"/>
      <c r="PGS192" s="5"/>
      <c r="PGT192" s="5"/>
      <c r="PGU192" s="5"/>
      <c r="PGV192" s="5"/>
      <c r="PGW192" s="5"/>
      <c r="PGX192" s="5"/>
      <c r="PGY192" s="5"/>
      <c r="PGZ192" s="5"/>
      <c r="PHA192" s="5"/>
      <c r="PHB192" s="5"/>
      <c r="PHC192" s="5"/>
      <c r="PHD192" s="5"/>
      <c r="PHE192" s="5"/>
      <c r="PHF192" s="5"/>
      <c r="PHG192" s="5"/>
      <c r="PHH192" s="5"/>
      <c r="PHI192" s="5"/>
      <c r="PHJ192" s="5"/>
      <c r="PHK192" s="5"/>
      <c r="PHL192" s="5"/>
      <c r="PHM192" s="5"/>
      <c r="PHN192" s="5"/>
      <c r="PHO192" s="5"/>
      <c r="PHP192" s="5"/>
      <c r="PHQ192" s="5"/>
      <c r="PHR192" s="5"/>
      <c r="PHS192" s="5"/>
      <c r="PHT192" s="5"/>
      <c r="PHU192" s="5"/>
      <c r="PHV192" s="5"/>
      <c r="PHW192" s="5"/>
      <c r="PHX192" s="5"/>
      <c r="PHY192" s="5"/>
      <c r="PHZ192" s="5"/>
      <c r="PIA192" s="5"/>
      <c r="PIB192" s="5"/>
      <c r="PIC192" s="5"/>
      <c r="PID192" s="5"/>
      <c r="PIE192" s="5"/>
      <c r="PIF192" s="5"/>
      <c r="PIG192" s="5"/>
      <c r="PIH192" s="5"/>
      <c r="PII192" s="5"/>
      <c r="PIJ192" s="5"/>
      <c r="PIK192" s="5"/>
      <c r="PIL192" s="5"/>
      <c r="PIM192" s="5"/>
      <c r="PIN192" s="5"/>
      <c r="PIO192" s="5"/>
      <c r="PIP192" s="5"/>
      <c r="PIQ192" s="5"/>
      <c r="PIR192" s="5"/>
      <c r="PIS192" s="5"/>
      <c r="PIT192" s="5"/>
      <c r="PIU192" s="5"/>
      <c r="PIV192" s="5"/>
      <c r="PIW192" s="5"/>
      <c r="PIX192" s="5"/>
      <c r="PIY192" s="5"/>
      <c r="PIZ192" s="5"/>
      <c r="PJA192" s="5"/>
      <c r="PJB192" s="5"/>
      <c r="PJC192" s="5"/>
      <c r="PJD192" s="5"/>
      <c r="PJE192" s="5"/>
      <c r="PJF192" s="5"/>
      <c r="PJG192" s="5"/>
      <c r="PJH192" s="5"/>
      <c r="PJI192" s="5"/>
      <c r="PJJ192" s="5"/>
      <c r="PJK192" s="5"/>
      <c r="PJL192" s="5"/>
      <c r="PJM192" s="5"/>
      <c r="PJN192" s="5"/>
      <c r="PJO192" s="5"/>
      <c r="PJP192" s="5"/>
      <c r="PJQ192" s="5"/>
      <c r="PJR192" s="5"/>
      <c r="PJS192" s="5"/>
      <c r="PJT192" s="5"/>
      <c r="PJU192" s="5"/>
      <c r="PJV192" s="5"/>
      <c r="PJW192" s="5"/>
      <c r="PJX192" s="5"/>
      <c r="PJY192" s="5"/>
      <c r="PJZ192" s="5"/>
      <c r="PKA192" s="5"/>
      <c r="PKB192" s="5"/>
      <c r="PKC192" s="5"/>
      <c r="PKD192" s="5"/>
      <c r="PKE192" s="5"/>
      <c r="PKF192" s="5"/>
      <c r="PKG192" s="5"/>
      <c r="PKH192" s="5"/>
      <c r="PKI192" s="5"/>
      <c r="PKJ192" s="5"/>
      <c r="PKK192" s="5"/>
      <c r="PKL192" s="5"/>
      <c r="PKM192" s="5"/>
      <c r="PKN192" s="5"/>
      <c r="PKO192" s="5"/>
      <c r="PKP192" s="5"/>
      <c r="PKQ192" s="5"/>
      <c r="PKR192" s="5"/>
      <c r="PKS192" s="5"/>
      <c r="PKT192" s="5"/>
      <c r="PKU192" s="5"/>
      <c r="PKV192" s="5"/>
      <c r="PKW192" s="5"/>
      <c r="PKX192" s="5"/>
      <c r="PKY192" s="5"/>
      <c r="PKZ192" s="5"/>
      <c r="PLA192" s="5"/>
      <c r="PLB192" s="5"/>
      <c r="PLC192" s="5"/>
      <c r="PLD192" s="5"/>
      <c r="PLE192" s="5"/>
      <c r="PLF192" s="5"/>
      <c r="PLG192" s="5"/>
      <c r="PLH192" s="5"/>
      <c r="PLI192" s="5"/>
      <c r="PLJ192" s="5"/>
      <c r="PLK192" s="5"/>
      <c r="PLL192" s="5"/>
      <c r="PLM192" s="5"/>
      <c r="PLN192" s="5"/>
      <c r="PLO192" s="5"/>
      <c r="PLP192" s="5"/>
      <c r="PLQ192" s="5"/>
      <c r="PLR192" s="5"/>
      <c r="PLS192" s="5"/>
      <c r="PLT192" s="5"/>
      <c r="PLU192" s="5"/>
      <c r="PLV192" s="5"/>
      <c r="PLW192" s="5"/>
      <c r="PLX192" s="5"/>
      <c r="PLY192" s="5"/>
      <c r="PLZ192" s="5"/>
      <c r="PMA192" s="5"/>
      <c r="PMB192" s="5"/>
      <c r="PMC192" s="5"/>
      <c r="PMD192" s="5"/>
      <c r="PME192" s="5"/>
      <c r="PMF192" s="5"/>
      <c r="PMG192" s="5"/>
      <c r="PMH192" s="5"/>
      <c r="PMI192" s="5"/>
      <c r="PMJ192" s="5"/>
      <c r="PMK192" s="5"/>
      <c r="PML192" s="5"/>
      <c r="PMM192" s="5"/>
      <c r="PMN192" s="5"/>
      <c r="PMO192" s="5"/>
      <c r="PMP192" s="5"/>
      <c r="PMQ192" s="5"/>
      <c r="PMR192" s="5"/>
      <c r="PMS192" s="5"/>
      <c r="PMT192" s="5"/>
      <c r="PMU192" s="5"/>
      <c r="PMV192" s="5"/>
      <c r="PMW192" s="5"/>
      <c r="PMX192" s="5"/>
      <c r="PMY192" s="5"/>
      <c r="PMZ192" s="5"/>
      <c r="PNA192" s="5"/>
      <c r="PNB192" s="5"/>
      <c r="PNC192" s="5"/>
      <c r="PND192" s="5"/>
      <c r="PNE192" s="5"/>
      <c r="PNF192" s="5"/>
      <c r="PNG192" s="5"/>
      <c r="PNH192" s="5"/>
      <c r="PNI192" s="5"/>
      <c r="PNJ192" s="5"/>
      <c r="PNK192" s="5"/>
      <c r="PNL192" s="5"/>
      <c r="PNM192" s="5"/>
      <c r="PNN192" s="5"/>
      <c r="PNO192" s="5"/>
      <c r="PNP192" s="5"/>
      <c r="PNQ192" s="5"/>
      <c r="PNR192" s="5"/>
      <c r="PNS192" s="5"/>
      <c r="PNT192" s="5"/>
      <c r="PNU192" s="5"/>
      <c r="PNV192" s="5"/>
      <c r="PNW192" s="5"/>
      <c r="PNX192" s="5"/>
      <c r="PNY192" s="5"/>
      <c r="PNZ192" s="5"/>
      <c r="POA192" s="5"/>
      <c r="POB192" s="5"/>
      <c r="POC192" s="5"/>
      <c r="POD192" s="5"/>
      <c r="POE192" s="5"/>
      <c r="POF192" s="5"/>
      <c r="POG192" s="5"/>
      <c r="POH192" s="5"/>
      <c r="POI192" s="5"/>
      <c r="POJ192" s="5"/>
      <c r="POK192" s="5"/>
      <c r="POL192" s="5"/>
      <c r="POM192" s="5"/>
      <c r="PON192" s="5"/>
      <c r="POO192" s="5"/>
      <c r="POP192" s="5"/>
      <c r="POQ192" s="5"/>
      <c r="POR192" s="5"/>
      <c r="POS192" s="5"/>
      <c r="POT192" s="5"/>
      <c r="POU192" s="5"/>
      <c r="POV192" s="5"/>
      <c r="POW192" s="5"/>
      <c r="POX192" s="5"/>
      <c r="POY192" s="5"/>
      <c r="POZ192" s="5"/>
      <c r="PPA192" s="5"/>
      <c r="PPB192" s="5"/>
      <c r="PPC192" s="5"/>
      <c r="PPD192" s="5"/>
      <c r="PPE192" s="5"/>
      <c r="PPF192" s="5"/>
      <c r="PPG192" s="5"/>
      <c r="PPH192" s="5"/>
      <c r="PPI192" s="5"/>
      <c r="PPJ192" s="5"/>
      <c r="PPK192" s="5"/>
      <c r="PPL192" s="5"/>
      <c r="PPM192" s="5"/>
      <c r="PPN192" s="5"/>
      <c r="PPO192" s="5"/>
      <c r="PPP192" s="5"/>
      <c r="PPQ192" s="5"/>
      <c r="PPR192" s="5"/>
      <c r="PPS192" s="5"/>
      <c r="PPT192" s="5"/>
      <c r="PPU192" s="5"/>
      <c r="PPV192" s="5"/>
      <c r="PPW192" s="5"/>
      <c r="PPX192" s="5"/>
      <c r="PPY192" s="5"/>
      <c r="PPZ192" s="5"/>
      <c r="PQA192" s="5"/>
      <c r="PQB192" s="5"/>
      <c r="PQC192" s="5"/>
      <c r="PQD192" s="5"/>
      <c r="PQE192" s="5"/>
      <c r="PQF192" s="5"/>
      <c r="PQG192" s="5"/>
      <c r="PQH192" s="5"/>
      <c r="PQI192" s="5"/>
      <c r="PQJ192" s="5"/>
      <c r="PQK192" s="5"/>
      <c r="PQL192" s="5"/>
      <c r="PQM192" s="5"/>
      <c r="PQN192" s="5"/>
      <c r="PQO192" s="5"/>
      <c r="PQP192" s="5"/>
      <c r="PQQ192" s="5"/>
      <c r="PQR192" s="5"/>
      <c r="PQS192" s="5"/>
      <c r="PQT192" s="5"/>
      <c r="PQU192" s="5"/>
      <c r="PQV192" s="5"/>
      <c r="PQW192" s="5"/>
      <c r="PQX192" s="5"/>
      <c r="PQY192" s="5"/>
      <c r="PQZ192" s="5"/>
      <c r="PRA192" s="5"/>
      <c r="PRB192" s="5"/>
      <c r="PRC192" s="5"/>
      <c r="PRD192" s="5"/>
      <c r="PRE192" s="5"/>
      <c r="PRF192" s="5"/>
      <c r="PRG192" s="5"/>
      <c r="PRH192" s="5"/>
      <c r="PRI192" s="5"/>
      <c r="PRJ192" s="5"/>
      <c r="PRK192" s="5"/>
      <c r="PRL192" s="5"/>
      <c r="PRM192" s="5"/>
      <c r="PRN192" s="5"/>
      <c r="PRO192" s="5"/>
      <c r="PRP192" s="5"/>
      <c r="PRQ192" s="5"/>
      <c r="PRR192" s="5"/>
      <c r="PRS192" s="5"/>
      <c r="PRT192" s="5"/>
      <c r="PRU192" s="5"/>
      <c r="PRV192" s="5"/>
      <c r="PRW192" s="5"/>
      <c r="PRX192" s="5"/>
      <c r="PRY192" s="5"/>
      <c r="PRZ192" s="5"/>
      <c r="PSA192" s="5"/>
      <c r="PSB192" s="5"/>
      <c r="PSC192" s="5"/>
      <c r="PSD192" s="5"/>
      <c r="PSE192" s="5"/>
      <c r="PSF192" s="5"/>
      <c r="PSG192" s="5"/>
      <c r="PSH192" s="5"/>
      <c r="PSI192" s="5"/>
      <c r="PSJ192" s="5"/>
      <c r="PSK192" s="5"/>
      <c r="PSL192" s="5"/>
      <c r="PSM192" s="5"/>
      <c r="PSN192" s="5"/>
      <c r="PSO192" s="5"/>
      <c r="PSP192" s="5"/>
      <c r="PSQ192" s="5"/>
      <c r="PSR192" s="5"/>
      <c r="PSS192" s="5"/>
      <c r="PST192" s="5"/>
      <c r="PSU192" s="5"/>
      <c r="PSV192" s="5"/>
      <c r="PSW192" s="5"/>
      <c r="PSX192" s="5"/>
      <c r="PSY192" s="5"/>
      <c r="PSZ192" s="5"/>
      <c r="PTA192" s="5"/>
      <c r="PTB192" s="5"/>
      <c r="PTC192" s="5"/>
      <c r="PTD192" s="5"/>
      <c r="PTE192" s="5"/>
      <c r="PTF192" s="5"/>
      <c r="PTG192" s="5"/>
      <c r="PTH192" s="5"/>
      <c r="PTI192" s="5"/>
      <c r="PTJ192" s="5"/>
      <c r="PTK192" s="5"/>
      <c r="PTL192" s="5"/>
      <c r="PTM192" s="5"/>
      <c r="PTN192" s="5"/>
      <c r="PTO192" s="5"/>
      <c r="PTP192" s="5"/>
      <c r="PTQ192" s="5"/>
      <c r="PTR192" s="5"/>
      <c r="PTS192" s="5"/>
      <c r="PTT192" s="5"/>
      <c r="PTU192" s="5"/>
      <c r="PTV192" s="5"/>
      <c r="PTW192" s="5"/>
      <c r="PTX192" s="5"/>
      <c r="PTY192" s="5"/>
      <c r="PTZ192" s="5"/>
      <c r="PUA192" s="5"/>
      <c r="PUB192" s="5"/>
      <c r="PUC192" s="5"/>
      <c r="PUD192" s="5"/>
      <c r="PUE192" s="5"/>
      <c r="PUF192" s="5"/>
      <c r="PUG192" s="5"/>
      <c r="PUH192" s="5"/>
      <c r="PUI192" s="5"/>
      <c r="PUJ192" s="5"/>
      <c r="PUK192" s="5"/>
      <c r="PUL192" s="5"/>
      <c r="PUM192" s="5"/>
      <c r="PUN192" s="5"/>
      <c r="PUO192" s="5"/>
      <c r="PUP192" s="5"/>
      <c r="PUQ192" s="5"/>
      <c r="PUR192" s="5"/>
      <c r="PUS192" s="5"/>
      <c r="PUT192" s="5"/>
      <c r="PUU192" s="5"/>
      <c r="PUV192" s="5"/>
      <c r="PUW192" s="5"/>
      <c r="PUX192" s="5"/>
      <c r="PUY192" s="5"/>
      <c r="PUZ192" s="5"/>
      <c r="PVA192" s="5"/>
      <c r="PVB192" s="5"/>
      <c r="PVC192" s="5"/>
      <c r="PVD192" s="5"/>
      <c r="PVE192" s="5"/>
      <c r="PVF192" s="5"/>
      <c r="PVG192" s="5"/>
      <c r="PVH192" s="5"/>
      <c r="PVI192" s="5"/>
      <c r="PVJ192" s="5"/>
      <c r="PVK192" s="5"/>
      <c r="PVL192" s="5"/>
      <c r="PVM192" s="5"/>
      <c r="PVN192" s="5"/>
      <c r="PVO192" s="5"/>
      <c r="PVP192" s="5"/>
      <c r="PVQ192" s="5"/>
      <c r="PVR192" s="5"/>
      <c r="PVS192" s="5"/>
      <c r="PVT192" s="5"/>
      <c r="PVU192" s="5"/>
      <c r="PVV192" s="5"/>
      <c r="PVW192" s="5"/>
      <c r="PVX192" s="5"/>
      <c r="PVY192" s="5"/>
      <c r="PVZ192" s="5"/>
      <c r="PWA192" s="5"/>
      <c r="PWB192" s="5"/>
      <c r="PWC192" s="5"/>
      <c r="PWD192" s="5"/>
      <c r="PWE192" s="5"/>
      <c r="PWF192" s="5"/>
      <c r="PWG192" s="5"/>
      <c r="PWH192" s="5"/>
      <c r="PWI192" s="5"/>
      <c r="PWJ192" s="5"/>
      <c r="PWK192" s="5"/>
      <c r="PWL192" s="5"/>
      <c r="PWM192" s="5"/>
      <c r="PWN192" s="5"/>
      <c r="PWO192" s="5"/>
      <c r="PWP192" s="5"/>
      <c r="PWQ192" s="5"/>
      <c r="PWR192" s="5"/>
      <c r="PWS192" s="5"/>
      <c r="PWT192" s="5"/>
      <c r="PWU192" s="5"/>
      <c r="PWV192" s="5"/>
      <c r="PWW192" s="5"/>
      <c r="PWX192" s="5"/>
      <c r="PWY192" s="5"/>
      <c r="PWZ192" s="5"/>
      <c r="PXA192" s="5"/>
      <c r="PXB192" s="5"/>
      <c r="PXC192" s="5"/>
      <c r="PXD192" s="5"/>
      <c r="PXE192" s="5"/>
      <c r="PXF192" s="5"/>
      <c r="PXG192" s="5"/>
      <c r="PXH192" s="5"/>
      <c r="PXI192" s="5"/>
      <c r="PXJ192" s="5"/>
      <c r="PXK192" s="5"/>
      <c r="PXL192" s="5"/>
      <c r="PXM192" s="5"/>
      <c r="PXN192" s="5"/>
      <c r="PXO192" s="5"/>
      <c r="PXP192" s="5"/>
      <c r="PXQ192" s="5"/>
      <c r="PXR192" s="5"/>
      <c r="PXS192" s="5"/>
      <c r="PXT192" s="5"/>
      <c r="PXU192" s="5"/>
      <c r="PXV192" s="5"/>
      <c r="PXW192" s="5"/>
      <c r="PXX192" s="5"/>
      <c r="PXY192" s="5"/>
      <c r="PXZ192" s="5"/>
      <c r="PYA192" s="5"/>
      <c r="PYB192" s="5"/>
      <c r="PYC192" s="5"/>
      <c r="PYD192" s="5"/>
      <c r="PYE192" s="5"/>
      <c r="PYF192" s="5"/>
      <c r="PYG192" s="5"/>
      <c r="PYH192" s="5"/>
      <c r="PYI192" s="5"/>
      <c r="PYJ192" s="5"/>
      <c r="PYK192" s="5"/>
      <c r="PYL192" s="5"/>
      <c r="PYM192" s="5"/>
      <c r="PYN192" s="5"/>
      <c r="PYO192" s="5"/>
      <c r="PYP192" s="5"/>
      <c r="PYQ192" s="5"/>
      <c r="PYR192" s="5"/>
      <c r="PYS192" s="5"/>
      <c r="PYT192" s="5"/>
      <c r="PYU192" s="5"/>
      <c r="PYV192" s="5"/>
      <c r="PYW192" s="5"/>
      <c r="PYX192" s="5"/>
      <c r="PYY192" s="5"/>
      <c r="PYZ192" s="5"/>
      <c r="PZA192" s="5"/>
      <c r="PZB192" s="5"/>
      <c r="PZC192" s="5"/>
      <c r="PZD192" s="5"/>
      <c r="PZE192" s="5"/>
      <c r="PZF192" s="5"/>
      <c r="PZG192" s="5"/>
      <c r="PZH192" s="5"/>
      <c r="PZI192" s="5"/>
      <c r="PZJ192" s="5"/>
      <c r="PZK192" s="5"/>
      <c r="PZL192" s="5"/>
      <c r="PZM192" s="5"/>
      <c r="PZN192" s="5"/>
      <c r="PZO192" s="5"/>
      <c r="PZP192" s="5"/>
      <c r="PZQ192" s="5"/>
      <c r="PZR192" s="5"/>
      <c r="PZS192" s="5"/>
      <c r="PZT192" s="5"/>
      <c r="PZU192" s="5"/>
      <c r="PZV192" s="5"/>
      <c r="PZW192" s="5"/>
      <c r="PZX192" s="5"/>
      <c r="PZY192" s="5"/>
      <c r="PZZ192" s="5"/>
      <c r="QAA192" s="5"/>
      <c r="QAB192" s="5"/>
      <c r="QAC192" s="5"/>
      <c r="QAD192" s="5"/>
      <c r="QAE192" s="5"/>
      <c r="QAF192" s="5"/>
      <c r="QAG192" s="5"/>
      <c r="QAH192" s="5"/>
      <c r="QAI192" s="5"/>
      <c r="QAJ192" s="5"/>
      <c r="QAK192" s="5"/>
      <c r="QAL192" s="5"/>
      <c r="QAM192" s="5"/>
      <c r="QAN192" s="5"/>
      <c r="QAO192" s="5"/>
      <c r="QAP192" s="5"/>
      <c r="QAQ192" s="5"/>
      <c r="QAR192" s="5"/>
      <c r="QAS192" s="5"/>
      <c r="QAT192" s="5"/>
      <c r="QAU192" s="5"/>
      <c r="QAV192" s="5"/>
      <c r="QAW192" s="5"/>
      <c r="QAX192" s="5"/>
      <c r="QAY192" s="5"/>
      <c r="QAZ192" s="5"/>
      <c r="QBA192" s="5"/>
      <c r="QBB192" s="5"/>
      <c r="QBC192" s="5"/>
      <c r="QBD192" s="5"/>
      <c r="QBE192" s="5"/>
      <c r="QBF192" s="5"/>
      <c r="QBG192" s="5"/>
      <c r="QBH192" s="5"/>
      <c r="QBI192" s="5"/>
      <c r="QBJ192" s="5"/>
      <c r="QBK192" s="5"/>
      <c r="QBL192" s="5"/>
      <c r="QBM192" s="5"/>
      <c r="QBN192" s="5"/>
      <c r="QBO192" s="5"/>
      <c r="QBP192" s="5"/>
      <c r="QBQ192" s="5"/>
      <c r="QBR192" s="5"/>
      <c r="QBS192" s="5"/>
      <c r="QBT192" s="5"/>
      <c r="QBU192" s="5"/>
      <c r="QBV192" s="5"/>
      <c r="QBW192" s="5"/>
      <c r="QBX192" s="5"/>
      <c r="QBY192" s="5"/>
      <c r="QBZ192" s="5"/>
      <c r="QCA192" s="5"/>
      <c r="QCB192" s="5"/>
      <c r="QCC192" s="5"/>
      <c r="QCD192" s="5"/>
      <c r="QCE192" s="5"/>
      <c r="QCF192" s="5"/>
      <c r="QCG192" s="5"/>
      <c r="QCH192" s="5"/>
      <c r="QCI192" s="5"/>
      <c r="QCJ192" s="5"/>
      <c r="QCK192" s="5"/>
      <c r="QCL192" s="5"/>
      <c r="QCM192" s="5"/>
      <c r="QCN192" s="5"/>
      <c r="QCO192" s="5"/>
      <c r="QCP192" s="5"/>
      <c r="QCQ192" s="5"/>
      <c r="QCR192" s="5"/>
      <c r="QCS192" s="5"/>
      <c r="QCT192" s="5"/>
      <c r="QCU192" s="5"/>
      <c r="QCV192" s="5"/>
      <c r="QCW192" s="5"/>
      <c r="QCX192" s="5"/>
      <c r="QCY192" s="5"/>
      <c r="QCZ192" s="5"/>
      <c r="QDA192" s="5"/>
      <c r="QDB192" s="5"/>
      <c r="QDC192" s="5"/>
      <c r="QDD192" s="5"/>
      <c r="QDE192" s="5"/>
      <c r="QDF192" s="5"/>
      <c r="QDG192" s="5"/>
      <c r="QDH192" s="5"/>
      <c r="QDI192" s="5"/>
      <c r="QDJ192" s="5"/>
      <c r="QDK192" s="5"/>
      <c r="QDL192" s="5"/>
      <c r="QDM192" s="5"/>
      <c r="QDN192" s="5"/>
      <c r="QDO192" s="5"/>
      <c r="QDP192" s="5"/>
      <c r="QDQ192" s="5"/>
      <c r="QDR192" s="5"/>
      <c r="QDS192" s="5"/>
      <c r="QDT192" s="5"/>
      <c r="QDU192" s="5"/>
      <c r="QDV192" s="5"/>
      <c r="QDW192" s="5"/>
      <c r="QDX192" s="5"/>
      <c r="QDY192" s="5"/>
      <c r="QDZ192" s="5"/>
      <c r="QEA192" s="5"/>
      <c r="QEB192" s="5"/>
      <c r="QEC192" s="5"/>
      <c r="QED192" s="5"/>
      <c r="QEE192" s="5"/>
      <c r="QEF192" s="5"/>
      <c r="QEG192" s="5"/>
      <c r="QEH192" s="5"/>
      <c r="QEI192" s="5"/>
      <c r="QEJ192" s="5"/>
      <c r="QEK192" s="5"/>
      <c r="QEL192" s="5"/>
      <c r="QEM192" s="5"/>
      <c r="QEN192" s="5"/>
      <c r="QEO192" s="5"/>
      <c r="QEP192" s="5"/>
      <c r="QEQ192" s="5"/>
      <c r="QER192" s="5"/>
      <c r="QES192" s="5"/>
      <c r="QET192" s="5"/>
      <c r="QEU192" s="5"/>
      <c r="QEV192" s="5"/>
      <c r="QEW192" s="5"/>
      <c r="QEX192" s="5"/>
      <c r="QEY192" s="5"/>
      <c r="QEZ192" s="5"/>
      <c r="QFA192" s="5"/>
      <c r="QFB192" s="5"/>
      <c r="QFC192" s="5"/>
      <c r="QFD192" s="5"/>
      <c r="QFE192" s="5"/>
      <c r="QFF192" s="5"/>
      <c r="QFG192" s="5"/>
      <c r="QFH192" s="5"/>
      <c r="QFI192" s="5"/>
      <c r="QFJ192" s="5"/>
      <c r="QFK192" s="5"/>
      <c r="QFL192" s="5"/>
      <c r="QFM192" s="5"/>
      <c r="QFN192" s="5"/>
      <c r="QFO192" s="5"/>
      <c r="QFP192" s="5"/>
      <c r="QFQ192" s="5"/>
      <c r="QFR192" s="5"/>
      <c r="QFS192" s="5"/>
      <c r="QFT192" s="5"/>
      <c r="QFU192" s="5"/>
      <c r="QFV192" s="5"/>
      <c r="QFW192" s="5"/>
      <c r="QFX192" s="5"/>
      <c r="QFY192" s="5"/>
      <c r="QFZ192" s="5"/>
      <c r="QGA192" s="5"/>
      <c r="QGB192" s="5"/>
      <c r="QGC192" s="5"/>
      <c r="QGD192" s="5"/>
      <c r="QGE192" s="5"/>
      <c r="QGF192" s="5"/>
      <c r="QGG192" s="5"/>
      <c r="QGH192" s="5"/>
      <c r="QGI192" s="5"/>
      <c r="QGJ192" s="5"/>
      <c r="QGK192" s="5"/>
      <c r="QGL192" s="5"/>
      <c r="QGM192" s="5"/>
      <c r="QGN192" s="5"/>
      <c r="QGO192" s="5"/>
      <c r="QGP192" s="5"/>
      <c r="QGQ192" s="5"/>
      <c r="QGR192" s="5"/>
      <c r="QGS192" s="5"/>
      <c r="QGT192" s="5"/>
      <c r="QGU192" s="5"/>
      <c r="QGV192" s="5"/>
      <c r="QGW192" s="5"/>
      <c r="QGX192" s="5"/>
      <c r="QGY192" s="5"/>
      <c r="QGZ192" s="5"/>
      <c r="QHA192" s="5"/>
      <c r="QHB192" s="5"/>
      <c r="QHC192" s="5"/>
      <c r="QHD192" s="5"/>
      <c r="QHE192" s="5"/>
      <c r="QHF192" s="5"/>
      <c r="QHG192" s="5"/>
      <c r="QHH192" s="5"/>
      <c r="QHI192" s="5"/>
      <c r="QHJ192" s="5"/>
      <c r="QHK192" s="5"/>
      <c r="QHL192" s="5"/>
      <c r="QHM192" s="5"/>
      <c r="QHN192" s="5"/>
      <c r="QHO192" s="5"/>
      <c r="QHP192" s="5"/>
      <c r="QHQ192" s="5"/>
      <c r="QHR192" s="5"/>
      <c r="QHS192" s="5"/>
      <c r="QHT192" s="5"/>
      <c r="QHU192" s="5"/>
      <c r="QHV192" s="5"/>
      <c r="QHW192" s="5"/>
      <c r="QHX192" s="5"/>
      <c r="QHY192" s="5"/>
      <c r="QHZ192" s="5"/>
      <c r="QIA192" s="5"/>
      <c r="QIB192" s="5"/>
      <c r="QIC192" s="5"/>
      <c r="QID192" s="5"/>
      <c r="QIE192" s="5"/>
      <c r="QIF192" s="5"/>
      <c r="QIG192" s="5"/>
      <c r="QIH192" s="5"/>
      <c r="QII192" s="5"/>
      <c r="QIJ192" s="5"/>
      <c r="QIK192" s="5"/>
      <c r="QIL192" s="5"/>
      <c r="QIM192" s="5"/>
      <c r="QIN192" s="5"/>
      <c r="QIO192" s="5"/>
      <c r="QIP192" s="5"/>
      <c r="QIQ192" s="5"/>
      <c r="QIR192" s="5"/>
      <c r="QIS192" s="5"/>
      <c r="QIT192" s="5"/>
      <c r="QIU192" s="5"/>
      <c r="QIV192" s="5"/>
      <c r="QIW192" s="5"/>
      <c r="QIX192" s="5"/>
      <c r="QIY192" s="5"/>
      <c r="QIZ192" s="5"/>
      <c r="QJA192" s="5"/>
      <c r="QJB192" s="5"/>
      <c r="QJC192" s="5"/>
      <c r="QJD192" s="5"/>
      <c r="QJE192" s="5"/>
      <c r="QJF192" s="5"/>
      <c r="QJG192" s="5"/>
      <c r="QJH192" s="5"/>
      <c r="QJI192" s="5"/>
      <c r="QJJ192" s="5"/>
      <c r="QJK192" s="5"/>
      <c r="QJL192" s="5"/>
      <c r="QJM192" s="5"/>
      <c r="QJN192" s="5"/>
      <c r="QJO192" s="5"/>
      <c r="QJP192" s="5"/>
      <c r="QJQ192" s="5"/>
      <c r="QJR192" s="5"/>
      <c r="QJS192" s="5"/>
      <c r="QJT192" s="5"/>
      <c r="QJU192" s="5"/>
      <c r="QJV192" s="5"/>
      <c r="QJW192" s="5"/>
      <c r="QJX192" s="5"/>
      <c r="QJY192" s="5"/>
      <c r="QJZ192" s="5"/>
      <c r="QKA192" s="5"/>
      <c r="QKB192" s="5"/>
      <c r="QKC192" s="5"/>
      <c r="QKD192" s="5"/>
      <c r="QKE192" s="5"/>
      <c r="QKF192" s="5"/>
      <c r="QKG192" s="5"/>
      <c r="QKH192" s="5"/>
      <c r="QKI192" s="5"/>
      <c r="QKJ192" s="5"/>
      <c r="QKK192" s="5"/>
      <c r="QKL192" s="5"/>
      <c r="QKM192" s="5"/>
      <c r="QKN192" s="5"/>
      <c r="QKO192" s="5"/>
      <c r="QKP192" s="5"/>
      <c r="QKQ192" s="5"/>
      <c r="QKR192" s="5"/>
      <c r="QKS192" s="5"/>
      <c r="QKT192" s="5"/>
      <c r="QKU192" s="5"/>
      <c r="QKV192" s="5"/>
      <c r="QKW192" s="5"/>
      <c r="QKX192" s="5"/>
      <c r="QKY192" s="5"/>
      <c r="QKZ192" s="5"/>
      <c r="QLA192" s="5"/>
      <c r="QLB192" s="5"/>
      <c r="QLC192" s="5"/>
      <c r="QLD192" s="5"/>
      <c r="QLE192" s="5"/>
      <c r="QLF192" s="5"/>
      <c r="QLG192" s="5"/>
      <c r="QLH192" s="5"/>
      <c r="QLI192" s="5"/>
      <c r="QLJ192" s="5"/>
      <c r="QLK192" s="5"/>
      <c r="QLL192" s="5"/>
      <c r="QLM192" s="5"/>
      <c r="QLN192" s="5"/>
      <c r="QLO192" s="5"/>
      <c r="QLP192" s="5"/>
      <c r="QLQ192" s="5"/>
      <c r="QLR192" s="5"/>
      <c r="QLS192" s="5"/>
      <c r="QLT192" s="5"/>
      <c r="QLU192" s="5"/>
      <c r="QLV192" s="5"/>
      <c r="QLW192" s="5"/>
      <c r="QLX192" s="5"/>
      <c r="QLY192" s="5"/>
      <c r="QLZ192" s="5"/>
      <c r="QMA192" s="5"/>
      <c r="QMB192" s="5"/>
      <c r="QMC192" s="5"/>
      <c r="QMD192" s="5"/>
      <c r="QME192" s="5"/>
      <c r="QMF192" s="5"/>
      <c r="QMG192" s="5"/>
      <c r="QMH192" s="5"/>
      <c r="QMI192" s="5"/>
      <c r="QMJ192" s="5"/>
      <c r="QMK192" s="5"/>
      <c r="QML192" s="5"/>
      <c r="QMM192" s="5"/>
      <c r="QMN192" s="5"/>
      <c r="QMO192" s="5"/>
      <c r="QMP192" s="5"/>
      <c r="QMQ192" s="5"/>
      <c r="QMR192" s="5"/>
      <c r="QMS192" s="5"/>
      <c r="QMT192" s="5"/>
      <c r="QMU192" s="5"/>
      <c r="QMV192" s="5"/>
      <c r="QMW192" s="5"/>
      <c r="QMX192" s="5"/>
      <c r="QMY192" s="5"/>
      <c r="QMZ192" s="5"/>
      <c r="QNA192" s="5"/>
      <c r="QNB192" s="5"/>
      <c r="QNC192" s="5"/>
      <c r="QND192" s="5"/>
      <c r="QNE192" s="5"/>
      <c r="QNF192" s="5"/>
      <c r="QNG192" s="5"/>
      <c r="QNH192" s="5"/>
      <c r="QNI192" s="5"/>
      <c r="QNJ192" s="5"/>
      <c r="QNK192" s="5"/>
      <c r="QNL192" s="5"/>
      <c r="QNM192" s="5"/>
      <c r="QNN192" s="5"/>
      <c r="QNO192" s="5"/>
      <c r="QNP192" s="5"/>
      <c r="QNQ192" s="5"/>
      <c r="QNR192" s="5"/>
      <c r="QNS192" s="5"/>
      <c r="QNT192" s="5"/>
      <c r="QNU192" s="5"/>
      <c r="QNV192" s="5"/>
      <c r="QNW192" s="5"/>
      <c r="QNX192" s="5"/>
      <c r="QNY192" s="5"/>
      <c r="QNZ192" s="5"/>
      <c r="QOA192" s="5"/>
      <c r="QOB192" s="5"/>
      <c r="QOC192" s="5"/>
      <c r="QOD192" s="5"/>
      <c r="QOE192" s="5"/>
      <c r="QOF192" s="5"/>
      <c r="QOG192" s="5"/>
      <c r="QOH192" s="5"/>
      <c r="QOI192" s="5"/>
      <c r="QOJ192" s="5"/>
      <c r="QOK192" s="5"/>
      <c r="QOL192" s="5"/>
      <c r="QOM192" s="5"/>
      <c r="QON192" s="5"/>
      <c r="QOO192" s="5"/>
      <c r="QOP192" s="5"/>
      <c r="QOQ192" s="5"/>
      <c r="QOR192" s="5"/>
      <c r="QOS192" s="5"/>
      <c r="QOT192" s="5"/>
      <c r="QOU192" s="5"/>
      <c r="QOV192" s="5"/>
      <c r="QOW192" s="5"/>
      <c r="QOX192" s="5"/>
      <c r="QOY192" s="5"/>
      <c r="QOZ192" s="5"/>
      <c r="QPA192" s="5"/>
      <c r="QPB192" s="5"/>
      <c r="QPC192" s="5"/>
      <c r="QPD192" s="5"/>
      <c r="QPE192" s="5"/>
      <c r="QPF192" s="5"/>
      <c r="QPG192" s="5"/>
      <c r="QPH192" s="5"/>
      <c r="QPI192" s="5"/>
      <c r="QPJ192" s="5"/>
      <c r="QPK192" s="5"/>
      <c r="QPL192" s="5"/>
      <c r="QPM192" s="5"/>
      <c r="QPN192" s="5"/>
      <c r="QPO192" s="5"/>
      <c r="QPP192" s="5"/>
      <c r="QPQ192" s="5"/>
      <c r="QPR192" s="5"/>
      <c r="QPS192" s="5"/>
      <c r="QPT192" s="5"/>
      <c r="QPU192" s="5"/>
      <c r="QPV192" s="5"/>
      <c r="QPW192" s="5"/>
      <c r="QPX192" s="5"/>
      <c r="QPY192" s="5"/>
      <c r="QPZ192" s="5"/>
      <c r="QQA192" s="5"/>
      <c r="QQB192" s="5"/>
      <c r="QQC192" s="5"/>
      <c r="QQD192" s="5"/>
      <c r="QQE192" s="5"/>
      <c r="QQF192" s="5"/>
      <c r="QQG192" s="5"/>
      <c r="QQH192" s="5"/>
      <c r="QQI192" s="5"/>
      <c r="QQJ192" s="5"/>
      <c r="QQK192" s="5"/>
      <c r="QQL192" s="5"/>
      <c r="QQM192" s="5"/>
      <c r="QQN192" s="5"/>
      <c r="QQO192" s="5"/>
      <c r="QQP192" s="5"/>
      <c r="QQQ192" s="5"/>
      <c r="QQR192" s="5"/>
      <c r="QQS192" s="5"/>
      <c r="QQT192" s="5"/>
      <c r="QQU192" s="5"/>
      <c r="QQV192" s="5"/>
      <c r="QQW192" s="5"/>
      <c r="QQX192" s="5"/>
      <c r="QQY192" s="5"/>
      <c r="QQZ192" s="5"/>
      <c r="QRA192" s="5"/>
      <c r="QRB192" s="5"/>
      <c r="QRC192" s="5"/>
      <c r="QRD192" s="5"/>
      <c r="QRE192" s="5"/>
      <c r="QRF192" s="5"/>
      <c r="QRG192" s="5"/>
      <c r="QRH192" s="5"/>
      <c r="QRI192" s="5"/>
      <c r="QRJ192" s="5"/>
      <c r="QRK192" s="5"/>
      <c r="QRL192" s="5"/>
      <c r="QRM192" s="5"/>
      <c r="QRN192" s="5"/>
      <c r="QRO192" s="5"/>
      <c r="QRP192" s="5"/>
      <c r="QRQ192" s="5"/>
      <c r="QRR192" s="5"/>
      <c r="QRS192" s="5"/>
      <c r="QRT192" s="5"/>
      <c r="QRU192" s="5"/>
      <c r="QRV192" s="5"/>
      <c r="QRW192" s="5"/>
      <c r="QRX192" s="5"/>
      <c r="QRY192" s="5"/>
      <c r="QRZ192" s="5"/>
      <c r="QSA192" s="5"/>
      <c r="QSB192" s="5"/>
      <c r="QSC192" s="5"/>
      <c r="QSD192" s="5"/>
      <c r="QSE192" s="5"/>
      <c r="QSF192" s="5"/>
      <c r="QSG192" s="5"/>
      <c r="QSH192" s="5"/>
      <c r="QSI192" s="5"/>
      <c r="QSJ192" s="5"/>
      <c r="QSK192" s="5"/>
      <c r="QSL192" s="5"/>
      <c r="QSM192" s="5"/>
      <c r="QSN192" s="5"/>
      <c r="QSO192" s="5"/>
      <c r="QSP192" s="5"/>
      <c r="QSQ192" s="5"/>
      <c r="QSR192" s="5"/>
      <c r="QSS192" s="5"/>
      <c r="QST192" s="5"/>
      <c r="QSU192" s="5"/>
      <c r="QSV192" s="5"/>
      <c r="QSW192" s="5"/>
      <c r="QSX192" s="5"/>
      <c r="QSY192" s="5"/>
      <c r="QSZ192" s="5"/>
      <c r="QTA192" s="5"/>
      <c r="QTB192" s="5"/>
      <c r="QTC192" s="5"/>
      <c r="QTD192" s="5"/>
      <c r="QTE192" s="5"/>
      <c r="QTF192" s="5"/>
      <c r="QTG192" s="5"/>
      <c r="QTH192" s="5"/>
      <c r="QTI192" s="5"/>
      <c r="QTJ192" s="5"/>
      <c r="QTK192" s="5"/>
      <c r="QTL192" s="5"/>
      <c r="QTM192" s="5"/>
      <c r="QTN192" s="5"/>
      <c r="QTO192" s="5"/>
      <c r="QTP192" s="5"/>
      <c r="QTQ192" s="5"/>
      <c r="QTR192" s="5"/>
      <c r="QTS192" s="5"/>
      <c r="QTT192" s="5"/>
      <c r="QTU192" s="5"/>
      <c r="QTV192" s="5"/>
      <c r="QTW192" s="5"/>
      <c r="QTX192" s="5"/>
      <c r="QTY192" s="5"/>
      <c r="QTZ192" s="5"/>
      <c r="QUA192" s="5"/>
      <c r="QUB192" s="5"/>
      <c r="QUC192" s="5"/>
      <c r="QUD192" s="5"/>
      <c r="QUE192" s="5"/>
      <c r="QUF192" s="5"/>
      <c r="QUG192" s="5"/>
      <c r="QUH192" s="5"/>
      <c r="QUI192" s="5"/>
      <c r="QUJ192" s="5"/>
      <c r="QUK192" s="5"/>
      <c r="QUL192" s="5"/>
      <c r="QUM192" s="5"/>
      <c r="QUN192" s="5"/>
      <c r="QUO192" s="5"/>
      <c r="QUP192" s="5"/>
      <c r="QUQ192" s="5"/>
      <c r="QUR192" s="5"/>
      <c r="QUS192" s="5"/>
      <c r="QUT192" s="5"/>
      <c r="QUU192" s="5"/>
      <c r="QUV192" s="5"/>
      <c r="QUW192" s="5"/>
      <c r="QUX192" s="5"/>
      <c r="QUY192" s="5"/>
      <c r="QUZ192" s="5"/>
      <c r="QVA192" s="5"/>
      <c r="QVB192" s="5"/>
      <c r="QVC192" s="5"/>
      <c r="QVD192" s="5"/>
      <c r="QVE192" s="5"/>
      <c r="QVF192" s="5"/>
      <c r="QVG192" s="5"/>
      <c r="QVH192" s="5"/>
      <c r="QVI192" s="5"/>
      <c r="QVJ192" s="5"/>
      <c r="QVK192" s="5"/>
      <c r="QVL192" s="5"/>
      <c r="QVM192" s="5"/>
      <c r="QVN192" s="5"/>
      <c r="QVO192" s="5"/>
      <c r="QVP192" s="5"/>
      <c r="QVQ192" s="5"/>
      <c r="QVR192" s="5"/>
      <c r="QVS192" s="5"/>
      <c r="QVT192" s="5"/>
      <c r="QVU192" s="5"/>
      <c r="QVV192" s="5"/>
      <c r="QVW192" s="5"/>
      <c r="QVX192" s="5"/>
      <c r="QVY192" s="5"/>
      <c r="QVZ192" s="5"/>
      <c r="QWA192" s="5"/>
      <c r="QWB192" s="5"/>
      <c r="QWC192" s="5"/>
      <c r="QWD192" s="5"/>
      <c r="QWE192" s="5"/>
      <c r="QWF192" s="5"/>
      <c r="QWG192" s="5"/>
      <c r="QWH192" s="5"/>
      <c r="QWI192" s="5"/>
      <c r="QWJ192" s="5"/>
      <c r="QWK192" s="5"/>
      <c r="QWL192" s="5"/>
      <c r="QWM192" s="5"/>
      <c r="QWN192" s="5"/>
      <c r="QWO192" s="5"/>
      <c r="QWP192" s="5"/>
      <c r="QWQ192" s="5"/>
      <c r="QWR192" s="5"/>
      <c r="QWS192" s="5"/>
      <c r="QWT192" s="5"/>
      <c r="QWU192" s="5"/>
      <c r="QWV192" s="5"/>
      <c r="QWW192" s="5"/>
      <c r="QWX192" s="5"/>
      <c r="QWY192" s="5"/>
      <c r="QWZ192" s="5"/>
      <c r="QXA192" s="5"/>
      <c r="QXB192" s="5"/>
      <c r="QXC192" s="5"/>
      <c r="QXD192" s="5"/>
      <c r="QXE192" s="5"/>
      <c r="QXF192" s="5"/>
      <c r="QXG192" s="5"/>
      <c r="QXH192" s="5"/>
      <c r="QXI192" s="5"/>
      <c r="QXJ192" s="5"/>
      <c r="QXK192" s="5"/>
      <c r="QXL192" s="5"/>
      <c r="QXM192" s="5"/>
      <c r="QXN192" s="5"/>
      <c r="QXO192" s="5"/>
      <c r="QXP192" s="5"/>
      <c r="QXQ192" s="5"/>
      <c r="QXR192" s="5"/>
      <c r="QXS192" s="5"/>
      <c r="QXT192" s="5"/>
      <c r="QXU192" s="5"/>
      <c r="QXV192" s="5"/>
      <c r="QXW192" s="5"/>
      <c r="QXX192" s="5"/>
      <c r="QXY192" s="5"/>
      <c r="QXZ192" s="5"/>
      <c r="QYA192" s="5"/>
      <c r="QYB192" s="5"/>
      <c r="QYC192" s="5"/>
      <c r="QYD192" s="5"/>
      <c r="QYE192" s="5"/>
      <c r="QYF192" s="5"/>
      <c r="QYG192" s="5"/>
      <c r="QYH192" s="5"/>
      <c r="QYI192" s="5"/>
      <c r="QYJ192" s="5"/>
      <c r="QYK192" s="5"/>
      <c r="QYL192" s="5"/>
      <c r="QYM192" s="5"/>
      <c r="QYN192" s="5"/>
      <c r="QYO192" s="5"/>
      <c r="QYP192" s="5"/>
      <c r="QYQ192" s="5"/>
      <c r="QYR192" s="5"/>
      <c r="QYS192" s="5"/>
      <c r="QYT192" s="5"/>
      <c r="QYU192" s="5"/>
      <c r="QYV192" s="5"/>
      <c r="QYW192" s="5"/>
      <c r="QYX192" s="5"/>
      <c r="QYY192" s="5"/>
      <c r="QYZ192" s="5"/>
      <c r="QZA192" s="5"/>
      <c r="QZB192" s="5"/>
      <c r="QZC192" s="5"/>
      <c r="QZD192" s="5"/>
      <c r="QZE192" s="5"/>
      <c r="QZF192" s="5"/>
      <c r="QZG192" s="5"/>
      <c r="QZH192" s="5"/>
      <c r="QZI192" s="5"/>
      <c r="QZJ192" s="5"/>
      <c r="QZK192" s="5"/>
      <c r="QZL192" s="5"/>
      <c r="QZM192" s="5"/>
      <c r="QZN192" s="5"/>
      <c r="QZO192" s="5"/>
      <c r="QZP192" s="5"/>
      <c r="QZQ192" s="5"/>
      <c r="QZR192" s="5"/>
      <c r="QZS192" s="5"/>
      <c r="QZT192" s="5"/>
      <c r="QZU192" s="5"/>
      <c r="QZV192" s="5"/>
      <c r="QZW192" s="5"/>
      <c r="QZX192" s="5"/>
      <c r="QZY192" s="5"/>
      <c r="QZZ192" s="5"/>
      <c r="RAA192" s="5"/>
      <c r="RAB192" s="5"/>
      <c r="RAC192" s="5"/>
      <c r="RAD192" s="5"/>
      <c r="RAE192" s="5"/>
      <c r="RAF192" s="5"/>
      <c r="RAG192" s="5"/>
      <c r="RAH192" s="5"/>
      <c r="RAI192" s="5"/>
      <c r="RAJ192" s="5"/>
      <c r="RAK192" s="5"/>
      <c r="RAL192" s="5"/>
      <c r="RAM192" s="5"/>
      <c r="RAN192" s="5"/>
      <c r="RAO192" s="5"/>
      <c r="RAP192" s="5"/>
      <c r="RAQ192" s="5"/>
      <c r="RAR192" s="5"/>
      <c r="RAS192" s="5"/>
      <c r="RAT192" s="5"/>
      <c r="RAU192" s="5"/>
      <c r="RAV192" s="5"/>
      <c r="RAW192" s="5"/>
      <c r="RAX192" s="5"/>
      <c r="RAY192" s="5"/>
      <c r="RAZ192" s="5"/>
      <c r="RBA192" s="5"/>
      <c r="RBB192" s="5"/>
      <c r="RBC192" s="5"/>
      <c r="RBD192" s="5"/>
      <c r="RBE192" s="5"/>
      <c r="RBF192" s="5"/>
      <c r="RBG192" s="5"/>
      <c r="RBH192" s="5"/>
      <c r="RBI192" s="5"/>
      <c r="RBJ192" s="5"/>
      <c r="RBK192" s="5"/>
      <c r="RBL192" s="5"/>
      <c r="RBM192" s="5"/>
      <c r="RBN192" s="5"/>
      <c r="RBO192" s="5"/>
      <c r="RBP192" s="5"/>
      <c r="RBQ192" s="5"/>
      <c r="RBR192" s="5"/>
      <c r="RBS192" s="5"/>
      <c r="RBT192" s="5"/>
      <c r="RBU192" s="5"/>
      <c r="RBV192" s="5"/>
      <c r="RBW192" s="5"/>
      <c r="RBX192" s="5"/>
      <c r="RBY192" s="5"/>
      <c r="RBZ192" s="5"/>
      <c r="RCA192" s="5"/>
      <c r="RCB192" s="5"/>
      <c r="RCC192" s="5"/>
      <c r="RCD192" s="5"/>
      <c r="RCE192" s="5"/>
      <c r="RCF192" s="5"/>
      <c r="RCG192" s="5"/>
      <c r="RCH192" s="5"/>
      <c r="RCI192" s="5"/>
      <c r="RCJ192" s="5"/>
      <c r="RCK192" s="5"/>
      <c r="RCL192" s="5"/>
      <c r="RCM192" s="5"/>
      <c r="RCN192" s="5"/>
      <c r="RCO192" s="5"/>
      <c r="RCP192" s="5"/>
      <c r="RCQ192" s="5"/>
      <c r="RCR192" s="5"/>
      <c r="RCS192" s="5"/>
      <c r="RCT192" s="5"/>
      <c r="RCU192" s="5"/>
      <c r="RCV192" s="5"/>
      <c r="RCW192" s="5"/>
      <c r="RCX192" s="5"/>
      <c r="RCY192" s="5"/>
      <c r="RCZ192" s="5"/>
      <c r="RDA192" s="5"/>
      <c r="RDB192" s="5"/>
      <c r="RDC192" s="5"/>
      <c r="RDD192" s="5"/>
      <c r="RDE192" s="5"/>
      <c r="RDF192" s="5"/>
      <c r="RDG192" s="5"/>
      <c r="RDH192" s="5"/>
      <c r="RDI192" s="5"/>
      <c r="RDJ192" s="5"/>
      <c r="RDK192" s="5"/>
      <c r="RDL192" s="5"/>
      <c r="RDM192" s="5"/>
      <c r="RDN192" s="5"/>
      <c r="RDO192" s="5"/>
      <c r="RDP192" s="5"/>
      <c r="RDQ192" s="5"/>
      <c r="RDR192" s="5"/>
      <c r="RDS192" s="5"/>
      <c r="RDT192" s="5"/>
      <c r="RDU192" s="5"/>
      <c r="RDV192" s="5"/>
      <c r="RDW192" s="5"/>
      <c r="RDX192" s="5"/>
      <c r="RDY192" s="5"/>
      <c r="RDZ192" s="5"/>
      <c r="REA192" s="5"/>
      <c r="REB192" s="5"/>
      <c r="REC192" s="5"/>
      <c r="RED192" s="5"/>
      <c r="REE192" s="5"/>
      <c r="REF192" s="5"/>
      <c r="REG192" s="5"/>
      <c r="REH192" s="5"/>
      <c r="REI192" s="5"/>
      <c r="REJ192" s="5"/>
      <c r="REK192" s="5"/>
      <c r="REL192" s="5"/>
      <c r="REM192" s="5"/>
      <c r="REN192" s="5"/>
      <c r="REO192" s="5"/>
      <c r="REP192" s="5"/>
      <c r="REQ192" s="5"/>
      <c r="RER192" s="5"/>
      <c r="RES192" s="5"/>
      <c r="RET192" s="5"/>
      <c r="REU192" s="5"/>
      <c r="REV192" s="5"/>
      <c r="REW192" s="5"/>
      <c r="REX192" s="5"/>
      <c r="REY192" s="5"/>
      <c r="REZ192" s="5"/>
      <c r="RFA192" s="5"/>
      <c r="RFB192" s="5"/>
      <c r="RFC192" s="5"/>
      <c r="RFD192" s="5"/>
      <c r="RFE192" s="5"/>
      <c r="RFF192" s="5"/>
      <c r="RFG192" s="5"/>
      <c r="RFH192" s="5"/>
      <c r="RFI192" s="5"/>
      <c r="RFJ192" s="5"/>
      <c r="RFK192" s="5"/>
      <c r="RFL192" s="5"/>
      <c r="RFM192" s="5"/>
      <c r="RFN192" s="5"/>
      <c r="RFO192" s="5"/>
      <c r="RFP192" s="5"/>
      <c r="RFQ192" s="5"/>
      <c r="RFR192" s="5"/>
      <c r="RFS192" s="5"/>
      <c r="RFT192" s="5"/>
      <c r="RFU192" s="5"/>
      <c r="RFV192" s="5"/>
      <c r="RFW192" s="5"/>
      <c r="RFX192" s="5"/>
      <c r="RFY192" s="5"/>
      <c r="RFZ192" s="5"/>
      <c r="RGA192" s="5"/>
      <c r="RGB192" s="5"/>
      <c r="RGC192" s="5"/>
      <c r="RGD192" s="5"/>
      <c r="RGE192" s="5"/>
      <c r="RGF192" s="5"/>
      <c r="RGG192" s="5"/>
      <c r="RGH192" s="5"/>
      <c r="RGI192" s="5"/>
      <c r="RGJ192" s="5"/>
      <c r="RGK192" s="5"/>
      <c r="RGL192" s="5"/>
      <c r="RGM192" s="5"/>
      <c r="RGN192" s="5"/>
      <c r="RGO192" s="5"/>
      <c r="RGP192" s="5"/>
      <c r="RGQ192" s="5"/>
      <c r="RGR192" s="5"/>
      <c r="RGS192" s="5"/>
      <c r="RGT192" s="5"/>
      <c r="RGU192" s="5"/>
      <c r="RGV192" s="5"/>
      <c r="RGW192" s="5"/>
      <c r="RGX192" s="5"/>
      <c r="RGY192" s="5"/>
      <c r="RGZ192" s="5"/>
      <c r="RHA192" s="5"/>
      <c r="RHB192" s="5"/>
      <c r="RHC192" s="5"/>
      <c r="RHD192" s="5"/>
      <c r="RHE192" s="5"/>
      <c r="RHF192" s="5"/>
      <c r="RHG192" s="5"/>
      <c r="RHH192" s="5"/>
      <c r="RHI192" s="5"/>
      <c r="RHJ192" s="5"/>
      <c r="RHK192" s="5"/>
      <c r="RHL192" s="5"/>
      <c r="RHM192" s="5"/>
      <c r="RHN192" s="5"/>
      <c r="RHO192" s="5"/>
      <c r="RHP192" s="5"/>
      <c r="RHQ192" s="5"/>
      <c r="RHR192" s="5"/>
      <c r="RHS192" s="5"/>
      <c r="RHT192" s="5"/>
      <c r="RHU192" s="5"/>
      <c r="RHV192" s="5"/>
      <c r="RHW192" s="5"/>
      <c r="RHX192" s="5"/>
      <c r="RHY192" s="5"/>
      <c r="RHZ192" s="5"/>
      <c r="RIA192" s="5"/>
      <c r="RIB192" s="5"/>
      <c r="RIC192" s="5"/>
      <c r="RID192" s="5"/>
      <c r="RIE192" s="5"/>
      <c r="RIF192" s="5"/>
      <c r="RIG192" s="5"/>
      <c r="RIH192" s="5"/>
      <c r="RII192" s="5"/>
      <c r="RIJ192" s="5"/>
      <c r="RIK192" s="5"/>
      <c r="RIL192" s="5"/>
      <c r="RIM192" s="5"/>
      <c r="RIN192" s="5"/>
      <c r="RIO192" s="5"/>
      <c r="RIP192" s="5"/>
      <c r="RIQ192" s="5"/>
      <c r="RIR192" s="5"/>
      <c r="RIS192" s="5"/>
      <c r="RIT192" s="5"/>
      <c r="RIU192" s="5"/>
      <c r="RIV192" s="5"/>
      <c r="RIW192" s="5"/>
      <c r="RIX192" s="5"/>
      <c r="RIY192" s="5"/>
      <c r="RIZ192" s="5"/>
      <c r="RJA192" s="5"/>
      <c r="RJB192" s="5"/>
      <c r="RJC192" s="5"/>
      <c r="RJD192" s="5"/>
      <c r="RJE192" s="5"/>
      <c r="RJF192" s="5"/>
      <c r="RJG192" s="5"/>
      <c r="RJH192" s="5"/>
      <c r="RJI192" s="5"/>
      <c r="RJJ192" s="5"/>
      <c r="RJK192" s="5"/>
      <c r="RJL192" s="5"/>
      <c r="RJM192" s="5"/>
      <c r="RJN192" s="5"/>
      <c r="RJO192" s="5"/>
      <c r="RJP192" s="5"/>
      <c r="RJQ192" s="5"/>
      <c r="RJR192" s="5"/>
      <c r="RJS192" s="5"/>
      <c r="RJT192" s="5"/>
      <c r="RJU192" s="5"/>
      <c r="RJV192" s="5"/>
      <c r="RJW192" s="5"/>
      <c r="RJX192" s="5"/>
      <c r="RJY192" s="5"/>
      <c r="RJZ192" s="5"/>
      <c r="RKA192" s="5"/>
      <c r="RKB192" s="5"/>
      <c r="RKC192" s="5"/>
      <c r="RKD192" s="5"/>
      <c r="RKE192" s="5"/>
      <c r="RKF192" s="5"/>
      <c r="RKG192" s="5"/>
      <c r="RKH192" s="5"/>
      <c r="RKI192" s="5"/>
      <c r="RKJ192" s="5"/>
      <c r="RKK192" s="5"/>
      <c r="RKL192" s="5"/>
      <c r="RKM192" s="5"/>
      <c r="RKN192" s="5"/>
      <c r="RKO192" s="5"/>
      <c r="RKP192" s="5"/>
      <c r="RKQ192" s="5"/>
      <c r="RKR192" s="5"/>
      <c r="RKS192" s="5"/>
      <c r="RKT192" s="5"/>
      <c r="RKU192" s="5"/>
      <c r="RKV192" s="5"/>
      <c r="RKW192" s="5"/>
      <c r="RKX192" s="5"/>
      <c r="RKY192" s="5"/>
      <c r="RKZ192" s="5"/>
      <c r="RLA192" s="5"/>
      <c r="RLB192" s="5"/>
      <c r="RLC192" s="5"/>
      <c r="RLD192" s="5"/>
      <c r="RLE192" s="5"/>
      <c r="RLF192" s="5"/>
      <c r="RLG192" s="5"/>
      <c r="RLH192" s="5"/>
      <c r="RLI192" s="5"/>
      <c r="RLJ192" s="5"/>
      <c r="RLK192" s="5"/>
      <c r="RLL192" s="5"/>
      <c r="RLM192" s="5"/>
      <c r="RLN192" s="5"/>
      <c r="RLO192" s="5"/>
      <c r="RLP192" s="5"/>
      <c r="RLQ192" s="5"/>
      <c r="RLR192" s="5"/>
      <c r="RLS192" s="5"/>
      <c r="RLT192" s="5"/>
      <c r="RLU192" s="5"/>
      <c r="RLV192" s="5"/>
      <c r="RLW192" s="5"/>
      <c r="RLX192" s="5"/>
      <c r="RLY192" s="5"/>
      <c r="RLZ192" s="5"/>
      <c r="RMA192" s="5"/>
      <c r="RMB192" s="5"/>
      <c r="RMC192" s="5"/>
      <c r="RMD192" s="5"/>
      <c r="RME192" s="5"/>
      <c r="RMF192" s="5"/>
      <c r="RMG192" s="5"/>
      <c r="RMH192" s="5"/>
      <c r="RMI192" s="5"/>
      <c r="RMJ192" s="5"/>
      <c r="RMK192" s="5"/>
      <c r="RML192" s="5"/>
      <c r="RMM192" s="5"/>
      <c r="RMN192" s="5"/>
      <c r="RMO192" s="5"/>
      <c r="RMP192" s="5"/>
      <c r="RMQ192" s="5"/>
      <c r="RMR192" s="5"/>
      <c r="RMS192" s="5"/>
      <c r="RMT192" s="5"/>
      <c r="RMU192" s="5"/>
      <c r="RMV192" s="5"/>
      <c r="RMW192" s="5"/>
      <c r="RMX192" s="5"/>
      <c r="RMY192" s="5"/>
      <c r="RMZ192" s="5"/>
      <c r="RNA192" s="5"/>
      <c r="RNB192" s="5"/>
      <c r="RNC192" s="5"/>
      <c r="RND192" s="5"/>
      <c r="RNE192" s="5"/>
      <c r="RNF192" s="5"/>
      <c r="RNG192" s="5"/>
      <c r="RNH192" s="5"/>
      <c r="RNI192" s="5"/>
      <c r="RNJ192" s="5"/>
      <c r="RNK192" s="5"/>
      <c r="RNL192" s="5"/>
      <c r="RNM192" s="5"/>
      <c r="RNN192" s="5"/>
      <c r="RNO192" s="5"/>
      <c r="RNP192" s="5"/>
      <c r="RNQ192" s="5"/>
      <c r="RNR192" s="5"/>
      <c r="RNS192" s="5"/>
      <c r="RNT192" s="5"/>
      <c r="RNU192" s="5"/>
      <c r="RNV192" s="5"/>
      <c r="RNW192" s="5"/>
      <c r="RNX192" s="5"/>
      <c r="RNY192" s="5"/>
      <c r="RNZ192" s="5"/>
      <c r="ROA192" s="5"/>
      <c r="ROB192" s="5"/>
      <c r="ROC192" s="5"/>
      <c r="ROD192" s="5"/>
      <c r="ROE192" s="5"/>
      <c r="ROF192" s="5"/>
      <c r="ROG192" s="5"/>
      <c r="ROH192" s="5"/>
      <c r="ROI192" s="5"/>
      <c r="ROJ192" s="5"/>
      <c r="ROK192" s="5"/>
      <c r="ROL192" s="5"/>
      <c r="ROM192" s="5"/>
      <c r="RON192" s="5"/>
      <c r="ROO192" s="5"/>
      <c r="ROP192" s="5"/>
      <c r="ROQ192" s="5"/>
      <c r="ROR192" s="5"/>
      <c r="ROS192" s="5"/>
      <c r="ROT192" s="5"/>
      <c r="ROU192" s="5"/>
      <c r="ROV192" s="5"/>
      <c r="ROW192" s="5"/>
      <c r="ROX192" s="5"/>
      <c r="ROY192" s="5"/>
      <c r="ROZ192" s="5"/>
      <c r="RPA192" s="5"/>
      <c r="RPB192" s="5"/>
      <c r="RPC192" s="5"/>
      <c r="RPD192" s="5"/>
      <c r="RPE192" s="5"/>
      <c r="RPF192" s="5"/>
      <c r="RPG192" s="5"/>
      <c r="RPH192" s="5"/>
      <c r="RPI192" s="5"/>
      <c r="RPJ192" s="5"/>
      <c r="RPK192" s="5"/>
      <c r="RPL192" s="5"/>
      <c r="RPM192" s="5"/>
      <c r="RPN192" s="5"/>
      <c r="RPO192" s="5"/>
      <c r="RPP192" s="5"/>
      <c r="RPQ192" s="5"/>
      <c r="RPR192" s="5"/>
      <c r="RPS192" s="5"/>
      <c r="RPT192" s="5"/>
      <c r="RPU192" s="5"/>
      <c r="RPV192" s="5"/>
      <c r="RPW192" s="5"/>
      <c r="RPX192" s="5"/>
      <c r="RPY192" s="5"/>
      <c r="RPZ192" s="5"/>
      <c r="RQA192" s="5"/>
      <c r="RQB192" s="5"/>
      <c r="RQC192" s="5"/>
      <c r="RQD192" s="5"/>
      <c r="RQE192" s="5"/>
      <c r="RQF192" s="5"/>
      <c r="RQG192" s="5"/>
      <c r="RQH192" s="5"/>
      <c r="RQI192" s="5"/>
      <c r="RQJ192" s="5"/>
      <c r="RQK192" s="5"/>
      <c r="RQL192" s="5"/>
      <c r="RQM192" s="5"/>
      <c r="RQN192" s="5"/>
      <c r="RQO192" s="5"/>
      <c r="RQP192" s="5"/>
      <c r="RQQ192" s="5"/>
      <c r="RQR192" s="5"/>
      <c r="RQS192" s="5"/>
      <c r="RQT192" s="5"/>
      <c r="RQU192" s="5"/>
      <c r="RQV192" s="5"/>
      <c r="RQW192" s="5"/>
      <c r="RQX192" s="5"/>
      <c r="RQY192" s="5"/>
      <c r="RQZ192" s="5"/>
      <c r="RRA192" s="5"/>
      <c r="RRB192" s="5"/>
      <c r="RRC192" s="5"/>
      <c r="RRD192" s="5"/>
      <c r="RRE192" s="5"/>
      <c r="RRF192" s="5"/>
      <c r="RRG192" s="5"/>
      <c r="RRH192" s="5"/>
      <c r="RRI192" s="5"/>
      <c r="RRJ192" s="5"/>
      <c r="RRK192" s="5"/>
      <c r="RRL192" s="5"/>
      <c r="RRM192" s="5"/>
      <c r="RRN192" s="5"/>
      <c r="RRO192" s="5"/>
      <c r="RRP192" s="5"/>
      <c r="RRQ192" s="5"/>
      <c r="RRR192" s="5"/>
      <c r="RRS192" s="5"/>
      <c r="RRT192" s="5"/>
      <c r="RRU192" s="5"/>
      <c r="RRV192" s="5"/>
      <c r="RRW192" s="5"/>
      <c r="RRX192" s="5"/>
      <c r="RRY192" s="5"/>
      <c r="RRZ192" s="5"/>
      <c r="RSA192" s="5"/>
      <c r="RSB192" s="5"/>
      <c r="RSC192" s="5"/>
      <c r="RSD192" s="5"/>
      <c r="RSE192" s="5"/>
      <c r="RSF192" s="5"/>
      <c r="RSG192" s="5"/>
      <c r="RSH192" s="5"/>
      <c r="RSI192" s="5"/>
      <c r="RSJ192" s="5"/>
      <c r="RSK192" s="5"/>
      <c r="RSL192" s="5"/>
      <c r="RSM192" s="5"/>
      <c r="RSN192" s="5"/>
      <c r="RSO192" s="5"/>
      <c r="RSP192" s="5"/>
      <c r="RSQ192" s="5"/>
      <c r="RSR192" s="5"/>
      <c r="RSS192" s="5"/>
      <c r="RST192" s="5"/>
      <c r="RSU192" s="5"/>
      <c r="RSV192" s="5"/>
      <c r="RSW192" s="5"/>
      <c r="RSX192" s="5"/>
      <c r="RSY192" s="5"/>
      <c r="RSZ192" s="5"/>
      <c r="RTA192" s="5"/>
      <c r="RTB192" s="5"/>
      <c r="RTC192" s="5"/>
      <c r="RTD192" s="5"/>
      <c r="RTE192" s="5"/>
      <c r="RTF192" s="5"/>
      <c r="RTG192" s="5"/>
      <c r="RTH192" s="5"/>
      <c r="RTI192" s="5"/>
      <c r="RTJ192" s="5"/>
      <c r="RTK192" s="5"/>
      <c r="RTL192" s="5"/>
      <c r="RTM192" s="5"/>
      <c r="RTN192" s="5"/>
      <c r="RTO192" s="5"/>
      <c r="RTP192" s="5"/>
      <c r="RTQ192" s="5"/>
      <c r="RTR192" s="5"/>
      <c r="RTS192" s="5"/>
      <c r="RTT192" s="5"/>
      <c r="RTU192" s="5"/>
      <c r="RTV192" s="5"/>
      <c r="RTW192" s="5"/>
      <c r="RTX192" s="5"/>
      <c r="RTY192" s="5"/>
      <c r="RTZ192" s="5"/>
      <c r="RUA192" s="5"/>
      <c r="RUB192" s="5"/>
      <c r="RUC192" s="5"/>
      <c r="RUD192" s="5"/>
      <c r="RUE192" s="5"/>
      <c r="RUF192" s="5"/>
      <c r="RUG192" s="5"/>
      <c r="RUH192" s="5"/>
      <c r="RUI192" s="5"/>
      <c r="RUJ192" s="5"/>
      <c r="RUK192" s="5"/>
      <c r="RUL192" s="5"/>
      <c r="RUM192" s="5"/>
      <c r="RUN192" s="5"/>
      <c r="RUO192" s="5"/>
      <c r="RUP192" s="5"/>
      <c r="RUQ192" s="5"/>
      <c r="RUR192" s="5"/>
      <c r="RUS192" s="5"/>
      <c r="RUT192" s="5"/>
      <c r="RUU192" s="5"/>
      <c r="RUV192" s="5"/>
      <c r="RUW192" s="5"/>
      <c r="RUX192" s="5"/>
      <c r="RUY192" s="5"/>
      <c r="RUZ192" s="5"/>
      <c r="RVA192" s="5"/>
      <c r="RVB192" s="5"/>
      <c r="RVC192" s="5"/>
      <c r="RVD192" s="5"/>
      <c r="RVE192" s="5"/>
      <c r="RVF192" s="5"/>
      <c r="RVG192" s="5"/>
      <c r="RVH192" s="5"/>
      <c r="RVI192" s="5"/>
      <c r="RVJ192" s="5"/>
      <c r="RVK192" s="5"/>
      <c r="RVL192" s="5"/>
      <c r="RVM192" s="5"/>
      <c r="RVN192" s="5"/>
      <c r="RVO192" s="5"/>
      <c r="RVP192" s="5"/>
      <c r="RVQ192" s="5"/>
      <c r="RVR192" s="5"/>
      <c r="RVS192" s="5"/>
      <c r="RVT192" s="5"/>
      <c r="RVU192" s="5"/>
      <c r="RVV192" s="5"/>
      <c r="RVW192" s="5"/>
      <c r="RVX192" s="5"/>
      <c r="RVY192" s="5"/>
      <c r="RVZ192" s="5"/>
      <c r="RWA192" s="5"/>
      <c r="RWB192" s="5"/>
      <c r="RWC192" s="5"/>
      <c r="RWD192" s="5"/>
      <c r="RWE192" s="5"/>
      <c r="RWF192" s="5"/>
      <c r="RWG192" s="5"/>
      <c r="RWH192" s="5"/>
      <c r="RWI192" s="5"/>
      <c r="RWJ192" s="5"/>
      <c r="RWK192" s="5"/>
      <c r="RWL192" s="5"/>
      <c r="RWM192" s="5"/>
      <c r="RWN192" s="5"/>
      <c r="RWO192" s="5"/>
      <c r="RWP192" s="5"/>
      <c r="RWQ192" s="5"/>
      <c r="RWR192" s="5"/>
      <c r="RWS192" s="5"/>
      <c r="RWT192" s="5"/>
      <c r="RWU192" s="5"/>
      <c r="RWV192" s="5"/>
      <c r="RWW192" s="5"/>
      <c r="RWX192" s="5"/>
      <c r="RWY192" s="5"/>
      <c r="RWZ192" s="5"/>
      <c r="RXA192" s="5"/>
      <c r="RXB192" s="5"/>
      <c r="RXC192" s="5"/>
      <c r="RXD192" s="5"/>
      <c r="RXE192" s="5"/>
      <c r="RXF192" s="5"/>
      <c r="RXG192" s="5"/>
      <c r="RXH192" s="5"/>
      <c r="RXI192" s="5"/>
      <c r="RXJ192" s="5"/>
      <c r="RXK192" s="5"/>
      <c r="RXL192" s="5"/>
      <c r="RXM192" s="5"/>
      <c r="RXN192" s="5"/>
      <c r="RXO192" s="5"/>
      <c r="RXP192" s="5"/>
      <c r="RXQ192" s="5"/>
      <c r="RXR192" s="5"/>
      <c r="RXS192" s="5"/>
      <c r="RXT192" s="5"/>
      <c r="RXU192" s="5"/>
      <c r="RXV192" s="5"/>
      <c r="RXW192" s="5"/>
      <c r="RXX192" s="5"/>
      <c r="RXY192" s="5"/>
      <c r="RXZ192" s="5"/>
      <c r="RYA192" s="5"/>
      <c r="RYB192" s="5"/>
      <c r="RYC192" s="5"/>
      <c r="RYD192" s="5"/>
      <c r="RYE192" s="5"/>
      <c r="RYF192" s="5"/>
      <c r="RYG192" s="5"/>
      <c r="RYH192" s="5"/>
      <c r="RYI192" s="5"/>
      <c r="RYJ192" s="5"/>
      <c r="RYK192" s="5"/>
      <c r="RYL192" s="5"/>
      <c r="RYM192" s="5"/>
      <c r="RYN192" s="5"/>
      <c r="RYO192" s="5"/>
      <c r="RYP192" s="5"/>
      <c r="RYQ192" s="5"/>
      <c r="RYR192" s="5"/>
      <c r="RYS192" s="5"/>
      <c r="RYT192" s="5"/>
      <c r="RYU192" s="5"/>
      <c r="RYV192" s="5"/>
      <c r="RYW192" s="5"/>
      <c r="RYX192" s="5"/>
      <c r="RYY192" s="5"/>
      <c r="RYZ192" s="5"/>
      <c r="RZA192" s="5"/>
      <c r="RZB192" s="5"/>
      <c r="RZC192" s="5"/>
      <c r="RZD192" s="5"/>
      <c r="RZE192" s="5"/>
      <c r="RZF192" s="5"/>
      <c r="RZG192" s="5"/>
      <c r="RZH192" s="5"/>
      <c r="RZI192" s="5"/>
      <c r="RZJ192" s="5"/>
      <c r="RZK192" s="5"/>
      <c r="RZL192" s="5"/>
      <c r="RZM192" s="5"/>
      <c r="RZN192" s="5"/>
      <c r="RZO192" s="5"/>
      <c r="RZP192" s="5"/>
      <c r="RZQ192" s="5"/>
      <c r="RZR192" s="5"/>
      <c r="RZS192" s="5"/>
      <c r="RZT192" s="5"/>
      <c r="RZU192" s="5"/>
      <c r="RZV192" s="5"/>
      <c r="RZW192" s="5"/>
      <c r="RZX192" s="5"/>
      <c r="RZY192" s="5"/>
      <c r="RZZ192" s="5"/>
      <c r="SAA192" s="5"/>
      <c r="SAB192" s="5"/>
      <c r="SAC192" s="5"/>
      <c r="SAD192" s="5"/>
      <c r="SAE192" s="5"/>
      <c r="SAF192" s="5"/>
      <c r="SAG192" s="5"/>
      <c r="SAH192" s="5"/>
      <c r="SAI192" s="5"/>
      <c r="SAJ192" s="5"/>
      <c r="SAK192" s="5"/>
      <c r="SAL192" s="5"/>
      <c r="SAM192" s="5"/>
      <c r="SAN192" s="5"/>
      <c r="SAO192" s="5"/>
      <c r="SAP192" s="5"/>
      <c r="SAQ192" s="5"/>
      <c r="SAR192" s="5"/>
      <c r="SAS192" s="5"/>
      <c r="SAT192" s="5"/>
      <c r="SAU192" s="5"/>
      <c r="SAV192" s="5"/>
      <c r="SAW192" s="5"/>
      <c r="SAX192" s="5"/>
      <c r="SAY192" s="5"/>
      <c r="SAZ192" s="5"/>
      <c r="SBA192" s="5"/>
      <c r="SBB192" s="5"/>
      <c r="SBC192" s="5"/>
      <c r="SBD192" s="5"/>
      <c r="SBE192" s="5"/>
      <c r="SBF192" s="5"/>
      <c r="SBG192" s="5"/>
      <c r="SBH192" s="5"/>
      <c r="SBI192" s="5"/>
      <c r="SBJ192" s="5"/>
      <c r="SBK192" s="5"/>
      <c r="SBL192" s="5"/>
      <c r="SBM192" s="5"/>
      <c r="SBN192" s="5"/>
      <c r="SBO192" s="5"/>
      <c r="SBP192" s="5"/>
      <c r="SBQ192" s="5"/>
      <c r="SBR192" s="5"/>
      <c r="SBS192" s="5"/>
      <c r="SBT192" s="5"/>
      <c r="SBU192" s="5"/>
      <c r="SBV192" s="5"/>
      <c r="SBW192" s="5"/>
      <c r="SBX192" s="5"/>
      <c r="SBY192" s="5"/>
      <c r="SBZ192" s="5"/>
      <c r="SCA192" s="5"/>
      <c r="SCB192" s="5"/>
      <c r="SCC192" s="5"/>
      <c r="SCD192" s="5"/>
      <c r="SCE192" s="5"/>
      <c r="SCF192" s="5"/>
      <c r="SCG192" s="5"/>
      <c r="SCH192" s="5"/>
      <c r="SCI192" s="5"/>
      <c r="SCJ192" s="5"/>
      <c r="SCK192" s="5"/>
      <c r="SCL192" s="5"/>
      <c r="SCM192" s="5"/>
      <c r="SCN192" s="5"/>
      <c r="SCO192" s="5"/>
      <c r="SCP192" s="5"/>
      <c r="SCQ192" s="5"/>
      <c r="SCR192" s="5"/>
      <c r="SCS192" s="5"/>
      <c r="SCT192" s="5"/>
      <c r="SCU192" s="5"/>
      <c r="SCV192" s="5"/>
      <c r="SCW192" s="5"/>
      <c r="SCX192" s="5"/>
      <c r="SCY192" s="5"/>
      <c r="SCZ192" s="5"/>
      <c r="SDA192" s="5"/>
      <c r="SDB192" s="5"/>
      <c r="SDC192" s="5"/>
      <c r="SDD192" s="5"/>
      <c r="SDE192" s="5"/>
      <c r="SDF192" s="5"/>
      <c r="SDG192" s="5"/>
      <c r="SDH192" s="5"/>
      <c r="SDI192" s="5"/>
      <c r="SDJ192" s="5"/>
      <c r="SDK192" s="5"/>
      <c r="SDL192" s="5"/>
      <c r="SDM192" s="5"/>
      <c r="SDN192" s="5"/>
      <c r="SDO192" s="5"/>
      <c r="SDP192" s="5"/>
      <c r="SDQ192" s="5"/>
      <c r="SDR192" s="5"/>
      <c r="SDS192" s="5"/>
      <c r="SDT192" s="5"/>
      <c r="SDU192" s="5"/>
      <c r="SDV192" s="5"/>
      <c r="SDW192" s="5"/>
      <c r="SDX192" s="5"/>
      <c r="SDY192" s="5"/>
      <c r="SDZ192" s="5"/>
      <c r="SEA192" s="5"/>
      <c r="SEB192" s="5"/>
      <c r="SEC192" s="5"/>
      <c r="SED192" s="5"/>
      <c r="SEE192" s="5"/>
      <c r="SEF192" s="5"/>
      <c r="SEG192" s="5"/>
      <c r="SEH192" s="5"/>
      <c r="SEI192" s="5"/>
      <c r="SEJ192" s="5"/>
      <c r="SEK192" s="5"/>
      <c r="SEL192" s="5"/>
      <c r="SEM192" s="5"/>
      <c r="SEN192" s="5"/>
      <c r="SEO192" s="5"/>
      <c r="SEP192" s="5"/>
      <c r="SEQ192" s="5"/>
      <c r="SER192" s="5"/>
      <c r="SES192" s="5"/>
      <c r="SET192" s="5"/>
      <c r="SEU192" s="5"/>
      <c r="SEV192" s="5"/>
      <c r="SEW192" s="5"/>
      <c r="SEX192" s="5"/>
      <c r="SEY192" s="5"/>
      <c r="SEZ192" s="5"/>
      <c r="SFA192" s="5"/>
      <c r="SFB192" s="5"/>
      <c r="SFC192" s="5"/>
      <c r="SFD192" s="5"/>
      <c r="SFE192" s="5"/>
      <c r="SFF192" s="5"/>
      <c r="SFG192" s="5"/>
      <c r="SFH192" s="5"/>
      <c r="SFI192" s="5"/>
      <c r="SFJ192" s="5"/>
      <c r="SFK192" s="5"/>
      <c r="SFL192" s="5"/>
      <c r="SFM192" s="5"/>
      <c r="SFN192" s="5"/>
      <c r="SFO192" s="5"/>
      <c r="SFP192" s="5"/>
      <c r="SFQ192" s="5"/>
      <c r="SFR192" s="5"/>
      <c r="SFS192" s="5"/>
      <c r="SFT192" s="5"/>
      <c r="SFU192" s="5"/>
      <c r="SFV192" s="5"/>
      <c r="SFW192" s="5"/>
      <c r="SFX192" s="5"/>
      <c r="SFY192" s="5"/>
      <c r="SFZ192" s="5"/>
      <c r="SGA192" s="5"/>
      <c r="SGB192" s="5"/>
      <c r="SGC192" s="5"/>
      <c r="SGD192" s="5"/>
      <c r="SGE192" s="5"/>
      <c r="SGF192" s="5"/>
      <c r="SGG192" s="5"/>
      <c r="SGH192" s="5"/>
      <c r="SGI192" s="5"/>
      <c r="SGJ192" s="5"/>
      <c r="SGK192" s="5"/>
      <c r="SGL192" s="5"/>
      <c r="SGM192" s="5"/>
      <c r="SGN192" s="5"/>
      <c r="SGO192" s="5"/>
      <c r="SGP192" s="5"/>
      <c r="SGQ192" s="5"/>
      <c r="SGR192" s="5"/>
      <c r="SGS192" s="5"/>
      <c r="SGT192" s="5"/>
      <c r="SGU192" s="5"/>
      <c r="SGV192" s="5"/>
      <c r="SGW192" s="5"/>
      <c r="SGX192" s="5"/>
      <c r="SGY192" s="5"/>
      <c r="SGZ192" s="5"/>
      <c r="SHA192" s="5"/>
      <c r="SHB192" s="5"/>
      <c r="SHC192" s="5"/>
      <c r="SHD192" s="5"/>
      <c r="SHE192" s="5"/>
      <c r="SHF192" s="5"/>
      <c r="SHG192" s="5"/>
      <c r="SHH192" s="5"/>
      <c r="SHI192" s="5"/>
      <c r="SHJ192" s="5"/>
      <c r="SHK192" s="5"/>
      <c r="SHL192" s="5"/>
      <c r="SHM192" s="5"/>
      <c r="SHN192" s="5"/>
      <c r="SHO192" s="5"/>
      <c r="SHP192" s="5"/>
      <c r="SHQ192" s="5"/>
      <c r="SHR192" s="5"/>
      <c r="SHS192" s="5"/>
      <c r="SHT192" s="5"/>
      <c r="SHU192" s="5"/>
      <c r="SHV192" s="5"/>
      <c r="SHW192" s="5"/>
      <c r="SHX192" s="5"/>
      <c r="SHY192" s="5"/>
      <c r="SHZ192" s="5"/>
      <c r="SIA192" s="5"/>
      <c r="SIB192" s="5"/>
      <c r="SIC192" s="5"/>
      <c r="SID192" s="5"/>
      <c r="SIE192" s="5"/>
      <c r="SIF192" s="5"/>
      <c r="SIG192" s="5"/>
      <c r="SIH192" s="5"/>
      <c r="SII192" s="5"/>
      <c r="SIJ192" s="5"/>
      <c r="SIK192" s="5"/>
      <c r="SIL192" s="5"/>
      <c r="SIM192" s="5"/>
      <c r="SIN192" s="5"/>
      <c r="SIO192" s="5"/>
      <c r="SIP192" s="5"/>
      <c r="SIQ192" s="5"/>
      <c r="SIR192" s="5"/>
      <c r="SIS192" s="5"/>
      <c r="SIT192" s="5"/>
      <c r="SIU192" s="5"/>
      <c r="SIV192" s="5"/>
      <c r="SIW192" s="5"/>
      <c r="SIX192" s="5"/>
      <c r="SIY192" s="5"/>
      <c r="SIZ192" s="5"/>
      <c r="SJA192" s="5"/>
      <c r="SJB192" s="5"/>
      <c r="SJC192" s="5"/>
      <c r="SJD192" s="5"/>
      <c r="SJE192" s="5"/>
      <c r="SJF192" s="5"/>
      <c r="SJG192" s="5"/>
      <c r="SJH192" s="5"/>
      <c r="SJI192" s="5"/>
      <c r="SJJ192" s="5"/>
      <c r="SJK192" s="5"/>
      <c r="SJL192" s="5"/>
      <c r="SJM192" s="5"/>
      <c r="SJN192" s="5"/>
      <c r="SJO192" s="5"/>
      <c r="SJP192" s="5"/>
      <c r="SJQ192" s="5"/>
      <c r="SJR192" s="5"/>
      <c r="SJS192" s="5"/>
      <c r="SJT192" s="5"/>
      <c r="SJU192" s="5"/>
      <c r="SJV192" s="5"/>
      <c r="SJW192" s="5"/>
      <c r="SJX192" s="5"/>
      <c r="SJY192" s="5"/>
      <c r="SJZ192" s="5"/>
      <c r="SKA192" s="5"/>
      <c r="SKB192" s="5"/>
      <c r="SKC192" s="5"/>
      <c r="SKD192" s="5"/>
      <c r="SKE192" s="5"/>
      <c r="SKF192" s="5"/>
      <c r="SKG192" s="5"/>
      <c r="SKH192" s="5"/>
      <c r="SKI192" s="5"/>
      <c r="SKJ192" s="5"/>
      <c r="SKK192" s="5"/>
      <c r="SKL192" s="5"/>
      <c r="SKM192" s="5"/>
      <c r="SKN192" s="5"/>
      <c r="SKO192" s="5"/>
      <c r="SKP192" s="5"/>
      <c r="SKQ192" s="5"/>
      <c r="SKR192" s="5"/>
      <c r="SKS192" s="5"/>
      <c r="SKT192" s="5"/>
      <c r="SKU192" s="5"/>
      <c r="SKV192" s="5"/>
      <c r="SKW192" s="5"/>
      <c r="SKX192" s="5"/>
      <c r="SKY192" s="5"/>
      <c r="SKZ192" s="5"/>
      <c r="SLA192" s="5"/>
      <c r="SLB192" s="5"/>
      <c r="SLC192" s="5"/>
      <c r="SLD192" s="5"/>
      <c r="SLE192" s="5"/>
      <c r="SLF192" s="5"/>
      <c r="SLG192" s="5"/>
      <c r="SLH192" s="5"/>
      <c r="SLI192" s="5"/>
      <c r="SLJ192" s="5"/>
      <c r="SLK192" s="5"/>
      <c r="SLL192" s="5"/>
      <c r="SLM192" s="5"/>
      <c r="SLN192" s="5"/>
      <c r="SLO192" s="5"/>
      <c r="SLP192" s="5"/>
      <c r="SLQ192" s="5"/>
      <c r="SLR192" s="5"/>
      <c r="SLS192" s="5"/>
      <c r="SLT192" s="5"/>
      <c r="SLU192" s="5"/>
      <c r="SLV192" s="5"/>
      <c r="SLW192" s="5"/>
      <c r="SLX192" s="5"/>
      <c r="SLY192" s="5"/>
      <c r="SLZ192" s="5"/>
      <c r="SMA192" s="5"/>
      <c r="SMB192" s="5"/>
      <c r="SMC192" s="5"/>
      <c r="SMD192" s="5"/>
      <c r="SME192" s="5"/>
      <c r="SMF192" s="5"/>
      <c r="SMG192" s="5"/>
      <c r="SMH192" s="5"/>
      <c r="SMI192" s="5"/>
      <c r="SMJ192" s="5"/>
      <c r="SMK192" s="5"/>
      <c r="SML192" s="5"/>
      <c r="SMM192" s="5"/>
      <c r="SMN192" s="5"/>
      <c r="SMO192" s="5"/>
      <c r="SMP192" s="5"/>
      <c r="SMQ192" s="5"/>
      <c r="SMR192" s="5"/>
      <c r="SMS192" s="5"/>
      <c r="SMT192" s="5"/>
      <c r="SMU192" s="5"/>
      <c r="SMV192" s="5"/>
      <c r="SMW192" s="5"/>
      <c r="SMX192" s="5"/>
      <c r="SMY192" s="5"/>
      <c r="SMZ192" s="5"/>
      <c r="SNA192" s="5"/>
      <c r="SNB192" s="5"/>
      <c r="SNC192" s="5"/>
      <c r="SND192" s="5"/>
      <c r="SNE192" s="5"/>
      <c r="SNF192" s="5"/>
      <c r="SNG192" s="5"/>
      <c r="SNH192" s="5"/>
      <c r="SNI192" s="5"/>
      <c r="SNJ192" s="5"/>
      <c r="SNK192" s="5"/>
      <c r="SNL192" s="5"/>
      <c r="SNM192" s="5"/>
      <c r="SNN192" s="5"/>
      <c r="SNO192" s="5"/>
      <c r="SNP192" s="5"/>
      <c r="SNQ192" s="5"/>
      <c r="SNR192" s="5"/>
      <c r="SNS192" s="5"/>
      <c r="SNT192" s="5"/>
      <c r="SNU192" s="5"/>
      <c r="SNV192" s="5"/>
      <c r="SNW192" s="5"/>
      <c r="SNX192" s="5"/>
      <c r="SNY192" s="5"/>
      <c r="SNZ192" s="5"/>
      <c r="SOA192" s="5"/>
      <c r="SOB192" s="5"/>
      <c r="SOC192" s="5"/>
      <c r="SOD192" s="5"/>
      <c r="SOE192" s="5"/>
      <c r="SOF192" s="5"/>
      <c r="SOG192" s="5"/>
      <c r="SOH192" s="5"/>
      <c r="SOI192" s="5"/>
      <c r="SOJ192" s="5"/>
      <c r="SOK192" s="5"/>
      <c r="SOL192" s="5"/>
      <c r="SOM192" s="5"/>
      <c r="SON192" s="5"/>
      <c r="SOO192" s="5"/>
      <c r="SOP192" s="5"/>
      <c r="SOQ192" s="5"/>
      <c r="SOR192" s="5"/>
      <c r="SOS192" s="5"/>
      <c r="SOT192" s="5"/>
      <c r="SOU192" s="5"/>
      <c r="SOV192" s="5"/>
      <c r="SOW192" s="5"/>
      <c r="SOX192" s="5"/>
      <c r="SOY192" s="5"/>
      <c r="SOZ192" s="5"/>
      <c r="SPA192" s="5"/>
      <c r="SPB192" s="5"/>
      <c r="SPC192" s="5"/>
      <c r="SPD192" s="5"/>
      <c r="SPE192" s="5"/>
      <c r="SPF192" s="5"/>
      <c r="SPG192" s="5"/>
      <c r="SPH192" s="5"/>
      <c r="SPI192" s="5"/>
      <c r="SPJ192" s="5"/>
      <c r="SPK192" s="5"/>
      <c r="SPL192" s="5"/>
      <c r="SPM192" s="5"/>
      <c r="SPN192" s="5"/>
      <c r="SPO192" s="5"/>
      <c r="SPP192" s="5"/>
      <c r="SPQ192" s="5"/>
      <c r="SPR192" s="5"/>
      <c r="SPS192" s="5"/>
      <c r="SPT192" s="5"/>
      <c r="SPU192" s="5"/>
      <c r="SPV192" s="5"/>
      <c r="SPW192" s="5"/>
      <c r="SPX192" s="5"/>
      <c r="SPY192" s="5"/>
      <c r="SPZ192" s="5"/>
      <c r="SQA192" s="5"/>
      <c r="SQB192" s="5"/>
      <c r="SQC192" s="5"/>
      <c r="SQD192" s="5"/>
      <c r="SQE192" s="5"/>
      <c r="SQF192" s="5"/>
      <c r="SQG192" s="5"/>
      <c r="SQH192" s="5"/>
      <c r="SQI192" s="5"/>
      <c r="SQJ192" s="5"/>
      <c r="SQK192" s="5"/>
      <c r="SQL192" s="5"/>
      <c r="SQM192" s="5"/>
      <c r="SQN192" s="5"/>
      <c r="SQO192" s="5"/>
      <c r="SQP192" s="5"/>
      <c r="SQQ192" s="5"/>
      <c r="SQR192" s="5"/>
      <c r="SQS192" s="5"/>
      <c r="SQT192" s="5"/>
      <c r="SQU192" s="5"/>
      <c r="SQV192" s="5"/>
      <c r="SQW192" s="5"/>
      <c r="SQX192" s="5"/>
      <c r="SQY192" s="5"/>
      <c r="SQZ192" s="5"/>
      <c r="SRA192" s="5"/>
      <c r="SRB192" s="5"/>
      <c r="SRC192" s="5"/>
      <c r="SRD192" s="5"/>
      <c r="SRE192" s="5"/>
      <c r="SRF192" s="5"/>
      <c r="SRG192" s="5"/>
      <c r="SRH192" s="5"/>
      <c r="SRI192" s="5"/>
      <c r="SRJ192" s="5"/>
      <c r="SRK192" s="5"/>
      <c r="SRL192" s="5"/>
      <c r="SRM192" s="5"/>
      <c r="SRN192" s="5"/>
      <c r="SRO192" s="5"/>
      <c r="SRP192" s="5"/>
      <c r="SRQ192" s="5"/>
      <c r="SRR192" s="5"/>
      <c r="SRS192" s="5"/>
      <c r="SRT192" s="5"/>
      <c r="SRU192" s="5"/>
      <c r="SRV192" s="5"/>
      <c r="SRW192" s="5"/>
      <c r="SRX192" s="5"/>
      <c r="SRY192" s="5"/>
      <c r="SRZ192" s="5"/>
      <c r="SSA192" s="5"/>
      <c r="SSB192" s="5"/>
      <c r="SSC192" s="5"/>
      <c r="SSD192" s="5"/>
      <c r="SSE192" s="5"/>
      <c r="SSF192" s="5"/>
      <c r="SSG192" s="5"/>
      <c r="SSH192" s="5"/>
      <c r="SSI192" s="5"/>
      <c r="SSJ192" s="5"/>
      <c r="SSK192" s="5"/>
      <c r="SSL192" s="5"/>
      <c r="SSM192" s="5"/>
      <c r="SSN192" s="5"/>
      <c r="SSO192" s="5"/>
      <c r="SSP192" s="5"/>
      <c r="SSQ192" s="5"/>
      <c r="SSR192" s="5"/>
      <c r="SSS192" s="5"/>
      <c r="SST192" s="5"/>
      <c r="SSU192" s="5"/>
      <c r="SSV192" s="5"/>
      <c r="SSW192" s="5"/>
      <c r="SSX192" s="5"/>
      <c r="SSY192" s="5"/>
      <c r="SSZ192" s="5"/>
      <c r="STA192" s="5"/>
      <c r="STB192" s="5"/>
      <c r="STC192" s="5"/>
      <c r="STD192" s="5"/>
      <c r="STE192" s="5"/>
      <c r="STF192" s="5"/>
      <c r="STG192" s="5"/>
      <c r="STH192" s="5"/>
      <c r="STI192" s="5"/>
      <c r="STJ192" s="5"/>
      <c r="STK192" s="5"/>
      <c r="STL192" s="5"/>
      <c r="STM192" s="5"/>
      <c r="STN192" s="5"/>
      <c r="STO192" s="5"/>
      <c r="STP192" s="5"/>
      <c r="STQ192" s="5"/>
      <c r="STR192" s="5"/>
      <c r="STS192" s="5"/>
      <c r="STT192" s="5"/>
      <c r="STU192" s="5"/>
      <c r="STV192" s="5"/>
      <c r="STW192" s="5"/>
      <c r="STX192" s="5"/>
      <c r="STY192" s="5"/>
      <c r="STZ192" s="5"/>
      <c r="SUA192" s="5"/>
      <c r="SUB192" s="5"/>
      <c r="SUC192" s="5"/>
      <c r="SUD192" s="5"/>
      <c r="SUE192" s="5"/>
      <c r="SUF192" s="5"/>
      <c r="SUG192" s="5"/>
      <c r="SUH192" s="5"/>
      <c r="SUI192" s="5"/>
      <c r="SUJ192" s="5"/>
      <c r="SUK192" s="5"/>
      <c r="SUL192" s="5"/>
      <c r="SUM192" s="5"/>
      <c r="SUN192" s="5"/>
      <c r="SUO192" s="5"/>
      <c r="SUP192" s="5"/>
      <c r="SUQ192" s="5"/>
      <c r="SUR192" s="5"/>
      <c r="SUS192" s="5"/>
      <c r="SUT192" s="5"/>
      <c r="SUU192" s="5"/>
      <c r="SUV192" s="5"/>
      <c r="SUW192" s="5"/>
      <c r="SUX192" s="5"/>
      <c r="SUY192" s="5"/>
      <c r="SUZ192" s="5"/>
      <c r="SVA192" s="5"/>
      <c r="SVB192" s="5"/>
      <c r="SVC192" s="5"/>
      <c r="SVD192" s="5"/>
      <c r="SVE192" s="5"/>
      <c r="SVF192" s="5"/>
      <c r="SVG192" s="5"/>
      <c r="SVH192" s="5"/>
      <c r="SVI192" s="5"/>
      <c r="SVJ192" s="5"/>
      <c r="SVK192" s="5"/>
      <c r="SVL192" s="5"/>
      <c r="SVM192" s="5"/>
      <c r="SVN192" s="5"/>
      <c r="SVO192" s="5"/>
      <c r="SVP192" s="5"/>
      <c r="SVQ192" s="5"/>
      <c r="SVR192" s="5"/>
      <c r="SVS192" s="5"/>
      <c r="SVT192" s="5"/>
      <c r="SVU192" s="5"/>
      <c r="SVV192" s="5"/>
      <c r="SVW192" s="5"/>
      <c r="SVX192" s="5"/>
      <c r="SVY192" s="5"/>
      <c r="SVZ192" s="5"/>
      <c r="SWA192" s="5"/>
      <c r="SWB192" s="5"/>
      <c r="SWC192" s="5"/>
      <c r="SWD192" s="5"/>
      <c r="SWE192" s="5"/>
      <c r="SWF192" s="5"/>
      <c r="SWG192" s="5"/>
      <c r="SWH192" s="5"/>
      <c r="SWI192" s="5"/>
      <c r="SWJ192" s="5"/>
      <c r="SWK192" s="5"/>
      <c r="SWL192" s="5"/>
      <c r="SWM192" s="5"/>
      <c r="SWN192" s="5"/>
      <c r="SWO192" s="5"/>
      <c r="SWP192" s="5"/>
      <c r="SWQ192" s="5"/>
      <c r="SWR192" s="5"/>
      <c r="SWS192" s="5"/>
      <c r="SWT192" s="5"/>
      <c r="SWU192" s="5"/>
      <c r="SWV192" s="5"/>
      <c r="SWW192" s="5"/>
      <c r="SWX192" s="5"/>
      <c r="SWY192" s="5"/>
      <c r="SWZ192" s="5"/>
      <c r="SXA192" s="5"/>
      <c r="SXB192" s="5"/>
      <c r="SXC192" s="5"/>
      <c r="SXD192" s="5"/>
      <c r="SXE192" s="5"/>
      <c r="SXF192" s="5"/>
      <c r="SXG192" s="5"/>
      <c r="SXH192" s="5"/>
      <c r="SXI192" s="5"/>
      <c r="SXJ192" s="5"/>
      <c r="SXK192" s="5"/>
      <c r="SXL192" s="5"/>
      <c r="SXM192" s="5"/>
      <c r="SXN192" s="5"/>
      <c r="SXO192" s="5"/>
      <c r="SXP192" s="5"/>
      <c r="SXQ192" s="5"/>
      <c r="SXR192" s="5"/>
      <c r="SXS192" s="5"/>
      <c r="SXT192" s="5"/>
      <c r="SXU192" s="5"/>
      <c r="SXV192" s="5"/>
      <c r="SXW192" s="5"/>
      <c r="SXX192" s="5"/>
      <c r="SXY192" s="5"/>
      <c r="SXZ192" s="5"/>
      <c r="SYA192" s="5"/>
      <c r="SYB192" s="5"/>
      <c r="SYC192" s="5"/>
      <c r="SYD192" s="5"/>
      <c r="SYE192" s="5"/>
      <c r="SYF192" s="5"/>
      <c r="SYG192" s="5"/>
      <c r="SYH192" s="5"/>
      <c r="SYI192" s="5"/>
      <c r="SYJ192" s="5"/>
      <c r="SYK192" s="5"/>
      <c r="SYL192" s="5"/>
      <c r="SYM192" s="5"/>
      <c r="SYN192" s="5"/>
      <c r="SYO192" s="5"/>
      <c r="SYP192" s="5"/>
      <c r="SYQ192" s="5"/>
      <c r="SYR192" s="5"/>
      <c r="SYS192" s="5"/>
      <c r="SYT192" s="5"/>
      <c r="SYU192" s="5"/>
      <c r="SYV192" s="5"/>
      <c r="SYW192" s="5"/>
      <c r="SYX192" s="5"/>
      <c r="SYY192" s="5"/>
      <c r="SYZ192" s="5"/>
      <c r="SZA192" s="5"/>
      <c r="SZB192" s="5"/>
      <c r="SZC192" s="5"/>
      <c r="SZD192" s="5"/>
      <c r="SZE192" s="5"/>
      <c r="SZF192" s="5"/>
      <c r="SZG192" s="5"/>
      <c r="SZH192" s="5"/>
      <c r="SZI192" s="5"/>
      <c r="SZJ192" s="5"/>
      <c r="SZK192" s="5"/>
      <c r="SZL192" s="5"/>
      <c r="SZM192" s="5"/>
      <c r="SZN192" s="5"/>
      <c r="SZO192" s="5"/>
      <c r="SZP192" s="5"/>
      <c r="SZQ192" s="5"/>
      <c r="SZR192" s="5"/>
      <c r="SZS192" s="5"/>
      <c r="SZT192" s="5"/>
      <c r="SZU192" s="5"/>
      <c r="SZV192" s="5"/>
      <c r="SZW192" s="5"/>
      <c r="SZX192" s="5"/>
      <c r="SZY192" s="5"/>
      <c r="SZZ192" s="5"/>
      <c r="TAA192" s="5"/>
      <c r="TAB192" s="5"/>
      <c r="TAC192" s="5"/>
      <c r="TAD192" s="5"/>
      <c r="TAE192" s="5"/>
      <c r="TAF192" s="5"/>
      <c r="TAG192" s="5"/>
      <c r="TAH192" s="5"/>
      <c r="TAI192" s="5"/>
      <c r="TAJ192" s="5"/>
      <c r="TAK192" s="5"/>
      <c r="TAL192" s="5"/>
      <c r="TAM192" s="5"/>
      <c r="TAN192" s="5"/>
      <c r="TAO192" s="5"/>
      <c r="TAP192" s="5"/>
      <c r="TAQ192" s="5"/>
      <c r="TAR192" s="5"/>
      <c r="TAS192" s="5"/>
      <c r="TAT192" s="5"/>
      <c r="TAU192" s="5"/>
      <c r="TAV192" s="5"/>
      <c r="TAW192" s="5"/>
      <c r="TAX192" s="5"/>
      <c r="TAY192" s="5"/>
      <c r="TAZ192" s="5"/>
      <c r="TBA192" s="5"/>
      <c r="TBB192" s="5"/>
      <c r="TBC192" s="5"/>
      <c r="TBD192" s="5"/>
      <c r="TBE192" s="5"/>
      <c r="TBF192" s="5"/>
      <c r="TBG192" s="5"/>
      <c r="TBH192" s="5"/>
      <c r="TBI192" s="5"/>
      <c r="TBJ192" s="5"/>
      <c r="TBK192" s="5"/>
      <c r="TBL192" s="5"/>
      <c r="TBM192" s="5"/>
      <c r="TBN192" s="5"/>
      <c r="TBO192" s="5"/>
      <c r="TBP192" s="5"/>
      <c r="TBQ192" s="5"/>
      <c r="TBR192" s="5"/>
      <c r="TBS192" s="5"/>
      <c r="TBT192" s="5"/>
      <c r="TBU192" s="5"/>
      <c r="TBV192" s="5"/>
      <c r="TBW192" s="5"/>
      <c r="TBX192" s="5"/>
      <c r="TBY192" s="5"/>
      <c r="TBZ192" s="5"/>
      <c r="TCA192" s="5"/>
      <c r="TCB192" s="5"/>
      <c r="TCC192" s="5"/>
      <c r="TCD192" s="5"/>
      <c r="TCE192" s="5"/>
      <c r="TCF192" s="5"/>
      <c r="TCG192" s="5"/>
      <c r="TCH192" s="5"/>
      <c r="TCI192" s="5"/>
      <c r="TCJ192" s="5"/>
      <c r="TCK192" s="5"/>
      <c r="TCL192" s="5"/>
      <c r="TCM192" s="5"/>
      <c r="TCN192" s="5"/>
      <c r="TCO192" s="5"/>
      <c r="TCP192" s="5"/>
      <c r="TCQ192" s="5"/>
      <c r="TCR192" s="5"/>
      <c r="TCS192" s="5"/>
      <c r="TCT192" s="5"/>
      <c r="TCU192" s="5"/>
      <c r="TCV192" s="5"/>
      <c r="TCW192" s="5"/>
      <c r="TCX192" s="5"/>
      <c r="TCY192" s="5"/>
      <c r="TCZ192" s="5"/>
      <c r="TDA192" s="5"/>
      <c r="TDB192" s="5"/>
      <c r="TDC192" s="5"/>
      <c r="TDD192" s="5"/>
      <c r="TDE192" s="5"/>
      <c r="TDF192" s="5"/>
      <c r="TDG192" s="5"/>
      <c r="TDH192" s="5"/>
      <c r="TDI192" s="5"/>
      <c r="TDJ192" s="5"/>
      <c r="TDK192" s="5"/>
      <c r="TDL192" s="5"/>
      <c r="TDM192" s="5"/>
      <c r="TDN192" s="5"/>
      <c r="TDO192" s="5"/>
      <c r="TDP192" s="5"/>
      <c r="TDQ192" s="5"/>
      <c r="TDR192" s="5"/>
      <c r="TDS192" s="5"/>
      <c r="TDT192" s="5"/>
      <c r="TDU192" s="5"/>
      <c r="TDV192" s="5"/>
      <c r="TDW192" s="5"/>
      <c r="TDX192" s="5"/>
      <c r="TDY192" s="5"/>
      <c r="TDZ192" s="5"/>
      <c r="TEA192" s="5"/>
      <c r="TEB192" s="5"/>
      <c r="TEC192" s="5"/>
      <c r="TED192" s="5"/>
      <c r="TEE192" s="5"/>
      <c r="TEF192" s="5"/>
      <c r="TEG192" s="5"/>
      <c r="TEH192" s="5"/>
      <c r="TEI192" s="5"/>
      <c r="TEJ192" s="5"/>
      <c r="TEK192" s="5"/>
      <c r="TEL192" s="5"/>
      <c r="TEM192" s="5"/>
      <c r="TEN192" s="5"/>
      <c r="TEO192" s="5"/>
      <c r="TEP192" s="5"/>
      <c r="TEQ192" s="5"/>
      <c r="TER192" s="5"/>
      <c r="TES192" s="5"/>
      <c r="TET192" s="5"/>
      <c r="TEU192" s="5"/>
      <c r="TEV192" s="5"/>
      <c r="TEW192" s="5"/>
      <c r="TEX192" s="5"/>
      <c r="TEY192" s="5"/>
      <c r="TEZ192" s="5"/>
      <c r="TFA192" s="5"/>
      <c r="TFB192" s="5"/>
      <c r="TFC192" s="5"/>
      <c r="TFD192" s="5"/>
      <c r="TFE192" s="5"/>
      <c r="TFF192" s="5"/>
      <c r="TFG192" s="5"/>
      <c r="TFH192" s="5"/>
      <c r="TFI192" s="5"/>
      <c r="TFJ192" s="5"/>
      <c r="TFK192" s="5"/>
      <c r="TFL192" s="5"/>
      <c r="TFM192" s="5"/>
      <c r="TFN192" s="5"/>
      <c r="TFO192" s="5"/>
      <c r="TFP192" s="5"/>
      <c r="TFQ192" s="5"/>
      <c r="TFR192" s="5"/>
      <c r="TFS192" s="5"/>
      <c r="TFT192" s="5"/>
      <c r="TFU192" s="5"/>
      <c r="TFV192" s="5"/>
      <c r="TFW192" s="5"/>
      <c r="TFX192" s="5"/>
      <c r="TFY192" s="5"/>
      <c r="TFZ192" s="5"/>
      <c r="TGA192" s="5"/>
      <c r="TGB192" s="5"/>
      <c r="TGC192" s="5"/>
      <c r="TGD192" s="5"/>
      <c r="TGE192" s="5"/>
      <c r="TGF192" s="5"/>
      <c r="TGG192" s="5"/>
      <c r="TGH192" s="5"/>
      <c r="TGI192" s="5"/>
      <c r="TGJ192" s="5"/>
      <c r="TGK192" s="5"/>
      <c r="TGL192" s="5"/>
      <c r="TGM192" s="5"/>
      <c r="TGN192" s="5"/>
      <c r="TGO192" s="5"/>
      <c r="TGP192" s="5"/>
      <c r="TGQ192" s="5"/>
      <c r="TGR192" s="5"/>
      <c r="TGS192" s="5"/>
      <c r="TGT192" s="5"/>
      <c r="TGU192" s="5"/>
      <c r="TGV192" s="5"/>
      <c r="TGW192" s="5"/>
      <c r="TGX192" s="5"/>
      <c r="TGY192" s="5"/>
      <c r="TGZ192" s="5"/>
      <c r="THA192" s="5"/>
      <c r="THB192" s="5"/>
      <c r="THC192" s="5"/>
      <c r="THD192" s="5"/>
      <c r="THE192" s="5"/>
      <c r="THF192" s="5"/>
      <c r="THG192" s="5"/>
      <c r="THH192" s="5"/>
      <c r="THI192" s="5"/>
      <c r="THJ192" s="5"/>
      <c r="THK192" s="5"/>
      <c r="THL192" s="5"/>
      <c r="THM192" s="5"/>
      <c r="THN192" s="5"/>
      <c r="THO192" s="5"/>
      <c r="THP192" s="5"/>
      <c r="THQ192" s="5"/>
      <c r="THR192" s="5"/>
      <c r="THS192" s="5"/>
      <c r="THT192" s="5"/>
      <c r="THU192" s="5"/>
      <c r="THV192" s="5"/>
      <c r="THW192" s="5"/>
      <c r="THX192" s="5"/>
      <c r="THY192" s="5"/>
      <c r="THZ192" s="5"/>
      <c r="TIA192" s="5"/>
      <c r="TIB192" s="5"/>
      <c r="TIC192" s="5"/>
      <c r="TID192" s="5"/>
      <c r="TIE192" s="5"/>
      <c r="TIF192" s="5"/>
      <c r="TIG192" s="5"/>
      <c r="TIH192" s="5"/>
      <c r="TII192" s="5"/>
      <c r="TIJ192" s="5"/>
      <c r="TIK192" s="5"/>
      <c r="TIL192" s="5"/>
      <c r="TIM192" s="5"/>
      <c r="TIN192" s="5"/>
      <c r="TIO192" s="5"/>
      <c r="TIP192" s="5"/>
      <c r="TIQ192" s="5"/>
      <c r="TIR192" s="5"/>
      <c r="TIS192" s="5"/>
      <c r="TIT192" s="5"/>
      <c r="TIU192" s="5"/>
      <c r="TIV192" s="5"/>
      <c r="TIW192" s="5"/>
      <c r="TIX192" s="5"/>
      <c r="TIY192" s="5"/>
      <c r="TIZ192" s="5"/>
      <c r="TJA192" s="5"/>
      <c r="TJB192" s="5"/>
      <c r="TJC192" s="5"/>
      <c r="TJD192" s="5"/>
      <c r="TJE192" s="5"/>
      <c r="TJF192" s="5"/>
      <c r="TJG192" s="5"/>
      <c r="TJH192" s="5"/>
      <c r="TJI192" s="5"/>
      <c r="TJJ192" s="5"/>
      <c r="TJK192" s="5"/>
      <c r="TJL192" s="5"/>
      <c r="TJM192" s="5"/>
      <c r="TJN192" s="5"/>
      <c r="TJO192" s="5"/>
      <c r="TJP192" s="5"/>
      <c r="TJQ192" s="5"/>
      <c r="TJR192" s="5"/>
      <c r="TJS192" s="5"/>
      <c r="TJT192" s="5"/>
      <c r="TJU192" s="5"/>
      <c r="TJV192" s="5"/>
      <c r="TJW192" s="5"/>
      <c r="TJX192" s="5"/>
      <c r="TJY192" s="5"/>
      <c r="TJZ192" s="5"/>
      <c r="TKA192" s="5"/>
      <c r="TKB192" s="5"/>
      <c r="TKC192" s="5"/>
      <c r="TKD192" s="5"/>
      <c r="TKE192" s="5"/>
      <c r="TKF192" s="5"/>
      <c r="TKG192" s="5"/>
      <c r="TKH192" s="5"/>
      <c r="TKI192" s="5"/>
      <c r="TKJ192" s="5"/>
      <c r="TKK192" s="5"/>
      <c r="TKL192" s="5"/>
      <c r="TKM192" s="5"/>
      <c r="TKN192" s="5"/>
      <c r="TKO192" s="5"/>
      <c r="TKP192" s="5"/>
      <c r="TKQ192" s="5"/>
      <c r="TKR192" s="5"/>
      <c r="TKS192" s="5"/>
      <c r="TKT192" s="5"/>
      <c r="TKU192" s="5"/>
      <c r="TKV192" s="5"/>
      <c r="TKW192" s="5"/>
      <c r="TKX192" s="5"/>
      <c r="TKY192" s="5"/>
      <c r="TKZ192" s="5"/>
      <c r="TLA192" s="5"/>
      <c r="TLB192" s="5"/>
      <c r="TLC192" s="5"/>
      <c r="TLD192" s="5"/>
      <c r="TLE192" s="5"/>
      <c r="TLF192" s="5"/>
      <c r="TLG192" s="5"/>
      <c r="TLH192" s="5"/>
      <c r="TLI192" s="5"/>
      <c r="TLJ192" s="5"/>
      <c r="TLK192" s="5"/>
      <c r="TLL192" s="5"/>
      <c r="TLM192" s="5"/>
      <c r="TLN192" s="5"/>
      <c r="TLO192" s="5"/>
      <c r="TLP192" s="5"/>
      <c r="TLQ192" s="5"/>
      <c r="TLR192" s="5"/>
      <c r="TLS192" s="5"/>
      <c r="TLT192" s="5"/>
      <c r="TLU192" s="5"/>
      <c r="TLV192" s="5"/>
      <c r="TLW192" s="5"/>
      <c r="TLX192" s="5"/>
      <c r="TLY192" s="5"/>
      <c r="TLZ192" s="5"/>
      <c r="TMA192" s="5"/>
      <c r="TMB192" s="5"/>
      <c r="TMC192" s="5"/>
      <c r="TMD192" s="5"/>
      <c r="TME192" s="5"/>
      <c r="TMF192" s="5"/>
      <c r="TMG192" s="5"/>
      <c r="TMH192" s="5"/>
      <c r="TMI192" s="5"/>
      <c r="TMJ192" s="5"/>
      <c r="TMK192" s="5"/>
      <c r="TML192" s="5"/>
      <c r="TMM192" s="5"/>
      <c r="TMN192" s="5"/>
      <c r="TMO192" s="5"/>
      <c r="TMP192" s="5"/>
      <c r="TMQ192" s="5"/>
      <c r="TMR192" s="5"/>
      <c r="TMS192" s="5"/>
      <c r="TMT192" s="5"/>
      <c r="TMU192" s="5"/>
      <c r="TMV192" s="5"/>
      <c r="TMW192" s="5"/>
      <c r="TMX192" s="5"/>
      <c r="TMY192" s="5"/>
      <c r="TMZ192" s="5"/>
      <c r="TNA192" s="5"/>
      <c r="TNB192" s="5"/>
      <c r="TNC192" s="5"/>
      <c r="TND192" s="5"/>
      <c r="TNE192" s="5"/>
      <c r="TNF192" s="5"/>
      <c r="TNG192" s="5"/>
      <c r="TNH192" s="5"/>
      <c r="TNI192" s="5"/>
      <c r="TNJ192" s="5"/>
      <c r="TNK192" s="5"/>
      <c r="TNL192" s="5"/>
      <c r="TNM192" s="5"/>
      <c r="TNN192" s="5"/>
      <c r="TNO192" s="5"/>
      <c r="TNP192" s="5"/>
      <c r="TNQ192" s="5"/>
      <c r="TNR192" s="5"/>
      <c r="TNS192" s="5"/>
      <c r="TNT192" s="5"/>
      <c r="TNU192" s="5"/>
      <c r="TNV192" s="5"/>
      <c r="TNW192" s="5"/>
      <c r="TNX192" s="5"/>
      <c r="TNY192" s="5"/>
      <c r="TNZ192" s="5"/>
      <c r="TOA192" s="5"/>
      <c r="TOB192" s="5"/>
      <c r="TOC192" s="5"/>
      <c r="TOD192" s="5"/>
      <c r="TOE192" s="5"/>
      <c r="TOF192" s="5"/>
      <c r="TOG192" s="5"/>
      <c r="TOH192" s="5"/>
      <c r="TOI192" s="5"/>
      <c r="TOJ192" s="5"/>
      <c r="TOK192" s="5"/>
      <c r="TOL192" s="5"/>
      <c r="TOM192" s="5"/>
      <c r="TON192" s="5"/>
      <c r="TOO192" s="5"/>
      <c r="TOP192" s="5"/>
      <c r="TOQ192" s="5"/>
      <c r="TOR192" s="5"/>
      <c r="TOS192" s="5"/>
      <c r="TOT192" s="5"/>
      <c r="TOU192" s="5"/>
      <c r="TOV192" s="5"/>
      <c r="TOW192" s="5"/>
      <c r="TOX192" s="5"/>
      <c r="TOY192" s="5"/>
      <c r="TOZ192" s="5"/>
      <c r="TPA192" s="5"/>
      <c r="TPB192" s="5"/>
      <c r="TPC192" s="5"/>
      <c r="TPD192" s="5"/>
      <c r="TPE192" s="5"/>
      <c r="TPF192" s="5"/>
      <c r="TPG192" s="5"/>
      <c r="TPH192" s="5"/>
      <c r="TPI192" s="5"/>
      <c r="TPJ192" s="5"/>
      <c r="TPK192" s="5"/>
      <c r="TPL192" s="5"/>
      <c r="TPM192" s="5"/>
      <c r="TPN192" s="5"/>
      <c r="TPO192" s="5"/>
      <c r="TPP192" s="5"/>
      <c r="TPQ192" s="5"/>
      <c r="TPR192" s="5"/>
      <c r="TPS192" s="5"/>
      <c r="TPT192" s="5"/>
      <c r="TPU192" s="5"/>
      <c r="TPV192" s="5"/>
      <c r="TPW192" s="5"/>
      <c r="TPX192" s="5"/>
      <c r="TPY192" s="5"/>
      <c r="TPZ192" s="5"/>
      <c r="TQA192" s="5"/>
      <c r="TQB192" s="5"/>
      <c r="TQC192" s="5"/>
      <c r="TQD192" s="5"/>
      <c r="TQE192" s="5"/>
      <c r="TQF192" s="5"/>
      <c r="TQG192" s="5"/>
      <c r="TQH192" s="5"/>
      <c r="TQI192" s="5"/>
      <c r="TQJ192" s="5"/>
      <c r="TQK192" s="5"/>
      <c r="TQL192" s="5"/>
      <c r="TQM192" s="5"/>
      <c r="TQN192" s="5"/>
      <c r="TQO192" s="5"/>
      <c r="TQP192" s="5"/>
      <c r="TQQ192" s="5"/>
      <c r="TQR192" s="5"/>
      <c r="TQS192" s="5"/>
      <c r="TQT192" s="5"/>
      <c r="TQU192" s="5"/>
      <c r="TQV192" s="5"/>
      <c r="TQW192" s="5"/>
      <c r="TQX192" s="5"/>
      <c r="TQY192" s="5"/>
      <c r="TQZ192" s="5"/>
      <c r="TRA192" s="5"/>
      <c r="TRB192" s="5"/>
      <c r="TRC192" s="5"/>
      <c r="TRD192" s="5"/>
      <c r="TRE192" s="5"/>
      <c r="TRF192" s="5"/>
      <c r="TRG192" s="5"/>
      <c r="TRH192" s="5"/>
      <c r="TRI192" s="5"/>
      <c r="TRJ192" s="5"/>
      <c r="TRK192" s="5"/>
      <c r="TRL192" s="5"/>
      <c r="TRM192" s="5"/>
      <c r="TRN192" s="5"/>
      <c r="TRO192" s="5"/>
      <c r="TRP192" s="5"/>
      <c r="TRQ192" s="5"/>
      <c r="TRR192" s="5"/>
      <c r="TRS192" s="5"/>
      <c r="TRT192" s="5"/>
      <c r="TRU192" s="5"/>
      <c r="TRV192" s="5"/>
      <c r="TRW192" s="5"/>
      <c r="TRX192" s="5"/>
      <c r="TRY192" s="5"/>
      <c r="TRZ192" s="5"/>
      <c r="TSA192" s="5"/>
      <c r="TSB192" s="5"/>
      <c r="TSC192" s="5"/>
      <c r="TSD192" s="5"/>
      <c r="TSE192" s="5"/>
      <c r="TSF192" s="5"/>
      <c r="TSG192" s="5"/>
      <c r="TSH192" s="5"/>
      <c r="TSI192" s="5"/>
      <c r="TSJ192" s="5"/>
      <c r="TSK192" s="5"/>
      <c r="TSL192" s="5"/>
      <c r="TSM192" s="5"/>
      <c r="TSN192" s="5"/>
      <c r="TSO192" s="5"/>
      <c r="TSP192" s="5"/>
      <c r="TSQ192" s="5"/>
      <c r="TSR192" s="5"/>
      <c r="TSS192" s="5"/>
      <c r="TST192" s="5"/>
      <c r="TSU192" s="5"/>
      <c r="TSV192" s="5"/>
      <c r="TSW192" s="5"/>
      <c r="TSX192" s="5"/>
      <c r="TSY192" s="5"/>
      <c r="TSZ192" s="5"/>
      <c r="TTA192" s="5"/>
      <c r="TTB192" s="5"/>
      <c r="TTC192" s="5"/>
      <c r="TTD192" s="5"/>
      <c r="TTE192" s="5"/>
      <c r="TTF192" s="5"/>
      <c r="TTG192" s="5"/>
      <c r="TTH192" s="5"/>
      <c r="TTI192" s="5"/>
      <c r="TTJ192" s="5"/>
      <c r="TTK192" s="5"/>
      <c r="TTL192" s="5"/>
      <c r="TTM192" s="5"/>
      <c r="TTN192" s="5"/>
      <c r="TTO192" s="5"/>
      <c r="TTP192" s="5"/>
      <c r="TTQ192" s="5"/>
      <c r="TTR192" s="5"/>
      <c r="TTS192" s="5"/>
      <c r="TTT192" s="5"/>
      <c r="TTU192" s="5"/>
      <c r="TTV192" s="5"/>
      <c r="TTW192" s="5"/>
      <c r="TTX192" s="5"/>
      <c r="TTY192" s="5"/>
      <c r="TTZ192" s="5"/>
      <c r="TUA192" s="5"/>
      <c r="TUB192" s="5"/>
      <c r="TUC192" s="5"/>
      <c r="TUD192" s="5"/>
      <c r="TUE192" s="5"/>
      <c r="TUF192" s="5"/>
      <c r="TUG192" s="5"/>
      <c r="TUH192" s="5"/>
      <c r="TUI192" s="5"/>
      <c r="TUJ192" s="5"/>
      <c r="TUK192" s="5"/>
      <c r="TUL192" s="5"/>
      <c r="TUM192" s="5"/>
      <c r="TUN192" s="5"/>
      <c r="TUO192" s="5"/>
      <c r="TUP192" s="5"/>
      <c r="TUQ192" s="5"/>
      <c r="TUR192" s="5"/>
      <c r="TUS192" s="5"/>
      <c r="TUT192" s="5"/>
      <c r="TUU192" s="5"/>
      <c r="TUV192" s="5"/>
      <c r="TUW192" s="5"/>
      <c r="TUX192" s="5"/>
      <c r="TUY192" s="5"/>
      <c r="TUZ192" s="5"/>
      <c r="TVA192" s="5"/>
      <c r="TVB192" s="5"/>
      <c r="TVC192" s="5"/>
      <c r="TVD192" s="5"/>
      <c r="TVE192" s="5"/>
      <c r="TVF192" s="5"/>
      <c r="TVG192" s="5"/>
      <c r="TVH192" s="5"/>
      <c r="TVI192" s="5"/>
      <c r="TVJ192" s="5"/>
      <c r="TVK192" s="5"/>
      <c r="TVL192" s="5"/>
      <c r="TVM192" s="5"/>
      <c r="TVN192" s="5"/>
      <c r="TVO192" s="5"/>
      <c r="TVP192" s="5"/>
      <c r="TVQ192" s="5"/>
      <c r="TVR192" s="5"/>
      <c r="TVS192" s="5"/>
      <c r="TVT192" s="5"/>
      <c r="TVU192" s="5"/>
      <c r="TVV192" s="5"/>
      <c r="TVW192" s="5"/>
      <c r="TVX192" s="5"/>
      <c r="TVY192" s="5"/>
      <c r="TVZ192" s="5"/>
      <c r="TWA192" s="5"/>
      <c r="TWB192" s="5"/>
      <c r="TWC192" s="5"/>
      <c r="TWD192" s="5"/>
      <c r="TWE192" s="5"/>
      <c r="TWF192" s="5"/>
      <c r="TWG192" s="5"/>
      <c r="TWH192" s="5"/>
      <c r="TWI192" s="5"/>
      <c r="TWJ192" s="5"/>
      <c r="TWK192" s="5"/>
      <c r="TWL192" s="5"/>
      <c r="TWM192" s="5"/>
      <c r="TWN192" s="5"/>
      <c r="TWO192" s="5"/>
      <c r="TWP192" s="5"/>
      <c r="TWQ192" s="5"/>
      <c r="TWR192" s="5"/>
      <c r="TWS192" s="5"/>
      <c r="TWT192" s="5"/>
      <c r="TWU192" s="5"/>
      <c r="TWV192" s="5"/>
      <c r="TWW192" s="5"/>
      <c r="TWX192" s="5"/>
      <c r="TWY192" s="5"/>
      <c r="TWZ192" s="5"/>
      <c r="TXA192" s="5"/>
      <c r="TXB192" s="5"/>
      <c r="TXC192" s="5"/>
      <c r="TXD192" s="5"/>
      <c r="TXE192" s="5"/>
      <c r="TXF192" s="5"/>
      <c r="TXG192" s="5"/>
      <c r="TXH192" s="5"/>
      <c r="TXI192" s="5"/>
      <c r="TXJ192" s="5"/>
      <c r="TXK192" s="5"/>
      <c r="TXL192" s="5"/>
      <c r="TXM192" s="5"/>
      <c r="TXN192" s="5"/>
      <c r="TXO192" s="5"/>
      <c r="TXP192" s="5"/>
      <c r="TXQ192" s="5"/>
      <c r="TXR192" s="5"/>
      <c r="TXS192" s="5"/>
      <c r="TXT192" s="5"/>
      <c r="TXU192" s="5"/>
      <c r="TXV192" s="5"/>
      <c r="TXW192" s="5"/>
      <c r="TXX192" s="5"/>
      <c r="TXY192" s="5"/>
      <c r="TXZ192" s="5"/>
      <c r="TYA192" s="5"/>
      <c r="TYB192" s="5"/>
      <c r="TYC192" s="5"/>
      <c r="TYD192" s="5"/>
      <c r="TYE192" s="5"/>
      <c r="TYF192" s="5"/>
      <c r="TYG192" s="5"/>
      <c r="TYH192" s="5"/>
      <c r="TYI192" s="5"/>
      <c r="TYJ192" s="5"/>
      <c r="TYK192" s="5"/>
      <c r="TYL192" s="5"/>
      <c r="TYM192" s="5"/>
      <c r="TYN192" s="5"/>
      <c r="TYO192" s="5"/>
      <c r="TYP192" s="5"/>
      <c r="TYQ192" s="5"/>
      <c r="TYR192" s="5"/>
      <c r="TYS192" s="5"/>
      <c r="TYT192" s="5"/>
      <c r="TYU192" s="5"/>
      <c r="TYV192" s="5"/>
      <c r="TYW192" s="5"/>
      <c r="TYX192" s="5"/>
      <c r="TYY192" s="5"/>
      <c r="TYZ192" s="5"/>
      <c r="TZA192" s="5"/>
      <c r="TZB192" s="5"/>
      <c r="TZC192" s="5"/>
      <c r="TZD192" s="5"/>
      <c r="TZE192" s="5"/>
      <c r="TZF192" s="5"/>
      <c r="TZG192" s="5"/>
      <c r="TZH192" s="5"/>
      <c r="TZI192" s="5"/>
      <c r="TZJ192" s="5"/>
      <c r="TZK192" s="5"/>
      <c r="TZL192" s="5"/>
      <c r="TZM192" s="5"/>
      <c r="TZN192" s="5"/>
      <c r="TZO192" s="5"/>
      <c r="TZP192" s="5"/>
      <c r="TZQ192" s="5"/>
      <c r="TZR192" s="5"/>
      <c r="TZS192" s="5"/>
      <c r="TZT192" s="5"/>
      <c r="TZU192" s="5"/>
      <c r="TZV192" s="5"/>
      <c r="TZW192" s="5"/>
      <c r="TZX192" s="5"/>
      <c r="TZY192" s="5"/>
      <c r="TZZ192" s="5"/>
      <c r="UAA192" s="5"/>
      <c r="UAB192" s="5"/>
      <c r="UAC192" s="5"/>
      <c r="UAD192" s="5"/>
      <c r="UAE192" s="5"/>
      <c r="UAF192" s="5"/>
      <c r="UAG192" s="5"/>
      <c r="UAH192" s="5"/>
      <c r="UAI192" s="5"/>
      <c r="UAJ192" s="5"/>
      <c r="UAK192" s="5"/>
      <c r="UAL192" s="5"/>
      <c r="UAM192" s="5"/>
      <c r="UAN192" s="5"/>
      <c r="UAO192" s="5"/>
      <c r="UAP192" s="5"/>
      <c r="UAQ192" s="5"/>
      <c r="UAR192" s="5"/>
      <c r="UAS192" s="5"/>
      <c r="UAT192" s="5"/>
      <c r="UAU192" s="5"/>
      <c r="UAV192" s="5"/>
      <c r="UAW192" s="5"/>
      <c r="UAX192" s="5"/>
      <c r="UAY192" s="5"/>
      <c r="UAZ192" s="5"/>
      <c r="UBA192" s="5"/>
      <c r="UBB192" s="5"/>
      <c r="UBC192" s="5"/>
      <c r="UBD192" s="5"/>
      <c r="UBE192" s="5"/>
      <c r="UBF192" s="5"/>
      <c r="UBG192" s="5"/>
      <c r="UBH192" s="5"/>
      <c r="UBI192" s="5"/>
      <c r="UBJ192" s="5"/>
      <c r="UBK192" s="5"/>
      <c r="UBL192" s="5"/>
      <c r="UBM192" s="5"/>
      <c r="UBN192" s="5"/>
      <c r="UBO192" s="5"/>
      <c r="UBP192" s="5"/>
      <c r="UBQ192" s="5"/>
      <c r="UBR192" s="5"/>
      <c r="UBS192" s="5"/>
      <c r="UBT192" s="5"/>
      <c r="UBU192" s="5"/>
      <c r="UBV192" s="5"/>
      <c r="UBW192" s="5"/>
      <c r="UBX192" s="5"/>
      <c r="UBY192" s="5"/>
      <c r="UBZ192" s="5"/>
      <c r="UCA192" s="5"/>
      <c r="UCB192" s="5"/>
      <c r="UCC192" s="5"/>
      <c r="UCD192" s="5"/>
      <c r="UCE192" s="5"/>
      <c r="UCF192" s="5"/>
      <c r="UCG192" s="5"/>
      <c r="UCH192" s="5"/>
      <c r="UCI192" s="5"/>
      <c r="UCJ192" s="5"/>
      <c r="UCK192" s="5"/>
      <c r="UCL192" s="5"/>
      <c r="UCM192" s="5"/>
      <c r="UCN192" s="5"/>
      <c r="UCO192" s="5"/>
      <c r="UCP192" s="5"/>
      <c r="UCQ192" s="5"/>
      <c r="UCR192" s="5"/>
      <c r="UCS192" s="5"/>
      <c r="UCT192" s="5"/>
      <c r="UCU192" s="5"/>
      <c r="UCV192" s="5"/>
      <c r="UCW192" s="5"/>
      <c r="UCX192" s="5"/>
      <c r="UCY192" s="5"/>
      <c r="UCZ192" s="5"/>
      <c r="UDA192" s="5"/>
      <c r="UDB192" s="5"/>
      <c r="UDC192" s="5"/>
      <c r="UDD192" s="5"/>
      <c r="UDE192" s="5"/>
      <c r="UDF192" s="5"/>
      <c r="UDG192" s="5"/>
      <c r="UDH192" s="5"/>
      <c r="UDI192" s="5"/>
      <c r="UDJ192" s="5"/>
      <c r="UDK192" s="5"/>
      <c r="UDL192" s="5"/>
      <c r="UDM192" s="5"/>
      <c r="UDN192" s="5"/>
      <c r="UDO192" s="5"/>
      <c r="UDP192" s="5"/>
      <c r="UDQ192" s="5"/>
      <c r="UDR192" s="5"/>
      <c r="UDS192" s="5"/>
      <c r="UDT192" s="5"/>
      <c r="UDU192" s="5"/>
      <c r="UDV192" s="5"/>
      <c r="UDW192" s="5"/>
      <c r="UDX192" s="5"/>
      <c r="UDY192" s="5"/>
      <c r="UDZ192" s="5"/>
      <c r="UEA192" s="5"/>
      <c r="UEB192" s="5"/>
      <c r="UEC192" s="5"/>
      <c r="UED192" s="5"/>
      <c r="UEE192" s="5"/>
      <c r="UEF192" s="5"/>
      <c r="UEG192" s="5"/>
      <c r="UEH192" s="5"/>
      <c r="UEI192" s="5"/>
      <c r="UEJ192" s="5"/>
      <c r="UEK192" s="5"/>
      <c r="UEL192" s="5"/>
      <c r="UEM192" s="5"/>
      <c r="UEN192" s="5"/>
      <c r="UEO192" s="5"/>
      <c r="UEP192" s="5"/>
      <c r="UEQ192" s="5"/>
      <c r="UER192" s="5"/>
      <c r="UES192" s="5"/>
      <c r="UET192" s="5"/>
      <c r="UEU192" s="5"/>
      <c r="UEV192" s="5"/>
      <c r="UEW192" s="5"/>
      <c r="UEX192" s="5"/>
      <c r="UEY192" s="5"/>
      <c r="UEZ192" s="5"/>
      <c r="UFA192" s="5"/>
      <c r="UFB192" s="5"/>
      <c r="UFC192" s="5"/>
      <c r="UFD192" s="5"/>
      <c r="UFE192" s="5"/>
      <c r="UFF192" s="5"/>
      <c r="UFG192" s="5"/>
      <c r="UFH192" s="5"/>
      <c r="UFI192" s="5"/>
      <c r="UFJ192" s="5"/>
      <c r="UFK192" s="5"/>
      <c r="UFL192" s="5"/>
      <c r="UFM192" s="5"/>
      <c r="UFN192" s="5"/>
      <c r="UFO192" s="5"/>
      <c r="UFP192" s="5"/>
      <c r="UFQ192" s="5"/>
      <c r="UFR192" s="5"/>
      <c r="UFS192" s="5"/>
      <c r="UFT192" s="5"/>
      <c r="UFU192" s="5"/>
      <c r="UFV192" s="5"/>
      <c r="UFW192" s="5"/>
      <c r="UFX192" s="5"/>
      <c r="UFY192" s="5"/>
      <c r="UFZ192" s="5"/>
      <c r="UGA192" s="5"/>
      <c r="UGB192" s="5"/>
      <c r="UGC192" s="5"/>
      <c r="UGD192" s="5"/>
      <c r="UGE192" s="5"/>
      <c r="UGF192" s="5"/>
      <c r="UGG192" s="5"/>
      <c r="UGH192" s="5"/>
      <c r="UGI192" s="5"/>
      <c r="UGJ192" s="5"/>
      <c r="UGK192" s="5"/>
      <c r="UGL192" s="5"/>
      <c r="UGM192" s="5"/>
      <c r="UGN192" s="5"/>
      <c r="UGO192" s="5"/>
      <c r="UGP192" s="5"/>
      <c r="UGQ192" s="5"/>
      <c r="UGR192" s="5"/>
      <c r="UGS192" s="5"/>
      <c r="UGT192" s="5"/>
      <c r="UGU192" s="5"/>
      <c r="UGV192" s="5"/>
      <c r="UGW192" s="5"/>
      <c r="UGX192" s="5"/>
      <c r="UGY192" s="5"/>
      <c r="UGZ192" s="5"/>
      <c r="UHA192" s="5"/>
      <c r="UHB192" s="5"/>
      <c r="UHC192" s="5"/>
      <c r="UHD192" s="5"/>
      <c r="UHE192" s="5"/>
      <c r="UHF192" s="5"/>
      <c r="UHG192" s="5"/>
      <c r="UHH192" s="5"/>
      <c r="UHI192" s="5"/>
      <c r="UHJ192" s="5"/>
      <c r="UHK192" s="5"/>
      <c r="UHL192" s="5"/>
      <c r="UHM192" s="5"/>
      <c r="UHN192" s="5"/>
      <c r="UHO192" s="5"/>
      <c r="UHP192" s="5"/>
      <c r="UHQ192" s="5"/>
      <c r="UHR192" s="5"/>
      <c r="UHS192" s="5"/>
      <c r="UHT192" s="5"/>
      <c r="UHU192" s="5"/>
      <c r="UHV192" s="5"/>
      <c r="UHW192" s="5"/>
      <c r="UHX192" s="5"/>
      <c r="UHY192" s="5"/>
      <c r="UHZ192" s="5"/>
      <c r="UIA192" s="5"/>
      <c r="UIB192" s="5"/>
      <c r="UIC192" s="5"/>
      <c r="UID192" s="5"/>
      <c r="UIE192" s="5"/>
      <c r="UIF192" s="5"/>
      <c r="UIG192" s="5"/>
      <c r="UIH192" s="5"/>
      <c r="UII192" s="5"/>
      <c r="UIJ192" s="5"/>
      <c r="UIK192" s="5"/>
      <c r="UIL192" s="5"/>
      <c r="UIM192" s="5"/>
      <c r="UIN192" s="5"/>
      <c r="UIO192" s="5"/>
      <c r="UIP192" s="5"/>
      <c r="UIQ192" s="5"/>
      <c r="UIR192" s="5"/>
      <c r="UIS192" s="5"/>
      <c r="UIT192" s="5"/>
      <c r="UIU192" s="5"/>
      <c r="UIV192" s="5"/>
      <c r="UIW192" s="5"/>
      <c r="UIX192" s="5"/>
      <c r="UIY192" s="5"/>
      <c r="UIZ192" s="5"/>
      <c r="UJA192" s="5"/>
      <c r="UJB192" s="5"/>
      <c r="UJC192" s="5"/>
      <c r="UJD192" s="5"/>
      <c r="UJE192" s="5"/>
      <c r="UJF192" s="5"/>
      <c r="UJG192" s="5"/>
      <c r="UJH192" s="5"/>
      <c r="UJI192" s="5"/>
      <c r="UJJ192" s="5"/>
      <c r="UJK192" s="5"/>
      <c r="UJL192" s="5"/>
      <c r="UJM192" s="5"/>
      <c r="UJN192" s="5"/>
      <c r="UJO192" s="5"/>
      <c r="UJP192" s="5"/>
      <c r="UJQ192" s="5"/>
      <c r="UJR192" s="5"/>
      <c r="UJS192" s="5"/>
      <c r="UJT192" s="5"/>
      <c r="UJU192" s="5"/>
      <c r="UJV192" s="5"/>
      <c r="UJW192" s="5"/>
      <c r="UJX192" s="5"/>
      <c r="UJY192" s="5"/>
      <c r="UJZ192" s="5"/>
      <c r="UKA192" s="5"/>
      <c r="UKB192" s="5"/>
      <c r="UKC192" s="5"/>
      <c r="UKD192" s="5"/>
      <c r="UKE192" s="5"/>
      <c r="UKF192" s="5"/>
      <c r="UKG192" s="5"/>
      <c r="UKH192" s="5"/>
      <c r="UKI192" s="5"/>
      <c r="UKJ192" s="5"/>
      <c r="UKK192" s="5"/>
      <c r="UKL192" s="5"/>
      <c r="UKM192" s="5"/>
      <c r="UKN192" s="5"/>
      <c r="UKO192" s="5"/>
      <c r="UKP192" s="5"/>
      <c r="UKQ192" s="5"/>
      <c r="UKR192" s="5"/>
      <c r="UKS192" s="5"/>
      <c r="UKT192" s="5"/>
      <c r="UKU192" s="5"/>
      <c r="UKV192" s="5"/>
      <c r="UKW192" s="5"/>
      <c r="UKX192" s="5"/>
      <c r="UKY192" s="5"/>
      <c r="UKZ192" s="5"/>
      <c r="ULA192" s="5"/>
      <c r="ULB192" s="5"/>
      <c r="ULC192" s="5"/>
      <c r="ULD192" s="5"/>
      <c r="ULE192" s="5"/>
      <c r="ULF192" s="5"/>
      <c r="ULG192" s="5"/>
      <c r="ULH192" s="5"/>
      <c r="ULI192" s="5"/>
      <c r="ULJ192" s="5"/>
      <c r="ULK192" s="5"/>
      <c r="ULL192" s="5"/>
      <c r="ULM192" s="5"/>
      <c r="ULN192" s="5"/>
      <c r="ULO192" s="5"/>
      <c r="ULP192" s="5"/>
      <c r="ULQ192" s="5"/>
      <c r="ULR192" s="5"/>
      <c r="ULS192" s="5"/>
      <c r="ULT192" s="5"/>
      <c r="ULU192" s="5"/>
      <c r="ULV192" s="5"/>
      <c r="ULW192" s="5"/>
      <c r="ULX192" s="5"/>
      <c r="ULY192" s="5"/>
      <c r="ULZ192" s="5"/>
      <c r="UMA192" s="5"/>
      <c r="UMB192" s="5"/>
      <c r="UMC192" s="5"/>
      <c r="UMD192" s="5"/>
      <c r="UME192" s="5"/>
      <c r="UMF192" s="5"/>
      <c r="UMG192" s="5"/>
      <c r="UMH192" s="5"/>
      <c r="UMI192" s="5"/>
      <c r="UMJ192" s="5"/>
      <c r="UMK192" s="5"/>
      <c r="UML192" s="5"/>
      <c r="UMM192" s="5"/>
      <c r="UMN192" s="5"/>
      <c r="UMO192" s="5"/>
      <c r="UMP192" s="5"/>
      <c r="UMQ192" s="5"/>
      <c r="UMR192" s="5"/>
      <c r="UMS192" s="5"/>
      <c r="UMT192" s="5"/>
      <c r="UMU192" s="5"/>
      <c r="UMV192" s="5"/>
      <c r="UMW192" s="5"/>
      <c r="UMX192" s="5"/>
      <c r="UMY192" s="5"/>
      <c r="UMZ192" s="5"/>
      <c r="UNA192" s="5"/>
      <c r="UNB192" s="5"/>
      <c r="UNC192" s="5"/>
      <c r="UND192" s="5"/>
      <c r="UNE192" s="5"/>
      <c r="UNF192" s="5"/>
      <c r="UNG192" s="5"/>
      <c r="UNH192" s="5"/>
      <c r="UNI192" s="5"/>
      <c r="UNJ192" s="5"/>
      <c r="UNK192" s="5"/>
      <c r="UNL192" s="5"/>
      <c r="UNM192" s="5"/>
      <c r="UNN192" s="5"/>
      <c r="UNO192" s="5"/>
      <c r="UNP192" s="5"/>
      <c r="UNQ192" s="5"/>
      <c r="UNR192" s="5"/>
      <c r="UNS192" s="5"/>
      <c r="UNT192" s="5"/>
      <c r="UNU192" s="5"/>
      <c r="UNV192" s="5"/>
      <c r="UNW192" s="5"/>
      <c r="UNX192" s="5"/>
      <c r="UNY192" s="5"/>
      <c r="UNZ192" s="5"/>
      <c r="UOA192" s="5"/>
      <c r="UOB192" s="5"/>
      <c r="UOC192" s="5"/>
      <c r="UOD192" s="5"/>
      <c r="UOE192" s="5"/>
      <c r="UOF192" s="5"/>
      <c r="UOG192" s="5"/>
      <c r="UOH192" s="5"/>
      <c r="UOI192" s="5"/>
      <c r="UOJ192" s="5"/>
      <c r="UOK192" s="5"/>
      <c r="UOL192" s="5"/>
      <c r="UOM192" s="5"/>
      <c r="UON192" s="5"/>
      <c r="UOO192" s="5"/>
      <c r="UOP192" s="5"/>
      <c r="UOQ192" s="5"/>
      <c r="UOR192" s="5"/>
      <c r="UOS192" s="5"/>
      <c r="UOT192" s="5"/>
      <c r="UOU192" s="5"/>
      <c r="UOV192" s="5"/>
      <c r="UOW192" s="5"/>
      <c r="UOX192" s="5"/>
      <c r="UOY192" s="5"/>
      <c r="UOZ192" s="5"/>
      <c r="UPA192" s="5"/>
      <c r="UPB192" s="5"/>
      <c r="UPC192" s="5"/>
      <c r="UPD192" s="5"/>
      <c r="UPE192" s="5"/>
      <c r="UPF192" s="5"/>
      <c r="UPG192" s="5"/>
      <c r="UPH192" s="5"/>
      <c r="UPI192" s="5"/>
      <c r="UPJ192" s="5"/>
      <c r="UPK192" s="5"/>
      <c r="UPL192" s="5"/>
      <c r="UPM192" s="5"/>
      <c r="UPN192" s="5"/>
      <c r="UPO192" s="5"/>
      <c r="UPP192" s="5"/>
      <c r="UPQ192" s="5"/>
      <c r="UPR192" s="5"/>
      <c r="UPS192" s="5"/>
      <c r="UPT192" s="5"/>
      <c r="UPU192" s="5"/>
      <c r="UPV192" s="5"/>
      <c r="UPW192" s="5"/>
      <c r="UPX192" s="5"/>
      <c r="UPY192" s="5"/>
      <c r="UPZ192" s="5"/>
      <c r="UQA192" s="5"/>
      <c r="UQB192" s="5"/>
      <c r="UQC192" s="5"/>
      <c r="UQD192" s="5"/>
      <c r="UQE192" s="5"/>
      <c r="UQF192" s="5"/>
      <c r="UQG192" s="5"/>
      <c r="UQH192" s="5"/>
      <c r="UQI192" s="5"/>
      <c r="UQJ192" s="5"/>
      <c r="UQK192" s="5"/>
      <c r="UQL192" s="5"/>
      <c r="UQM192" s="5"/>
      <c r="UQN192" s="5"/>
      <c r="UQO192" s="5"/>
      <c r="UQP192" s="5"/>
      <c r="UQQ192" s="5"/>
      <c r="UQR192" s="5"/>
      <c r="UQS192" s="5"/>
      <c r="UQT192" s="5"/>
      <c r="UQU192" s="5"/>
      <c r="UQV192" s="5"/>
      <c r="UQW192" s="5"/>
      <c r="UQX192" s="5"/>
      <c r="UQY192" s="5"/>
      <c r="UQZ192" s="5"/>
      <c r="URA192" s="5"/>
      <c r="URB192" s="5"/>
      <c r="URC192" s="5"/>
      <c r="URD192" s="5"/>
      <c r="URE192" s="5"/>
      <c r="URF192" s="5"/>
      <c r="URG192" s="5"/>
      <c r="URH192" s="5"/>
      <c r="URI192" s="5"/>
      <c r="URJ192" s="5"/>
      <c r="URK192" s="5"/>
      <c r="URL192" s="5"/>
      <c r="URM192" s="5"/>
      <c r="URN192" s="5"/>
      <c r="URO192" s="5"/>
      <c r="URP192" s="5"/>
      <c r="URQ192" s="5"/>
      <c r="URR192" s="5"/>
      <c r="URS192" s="5"/>
      <c r="URT192" s="5"/>
      <c r="URU192" s="5"/>
      <c r="URV192" s="5"/>
      <c r="URW192" s="5"/>
      <c r="URX192" s="5"/>
      <c r="URY192" s="5"/>
      <c r="URZ192" s="5"/>
      <c r="USA192" s="5"/>
      <c r="USB192" s="5"/>
      <c r="USC192" s="5"/>
      <c r="USD192" s="5"/>
      <c r="USE192" s="5"/>
      <c r="USF192" s="5"/>
      <c r="USG192" s="5"/>
      <c r="USH192" s="5"/>
      <c r="USI192" s="5"/>
      <c r="USJ192" s="5"/>
      <c r="USK192" s="5"/>
      <c r="USL192" s="5"/>
      <c r="USM192" s="5"/>
      <c r="USN192" s="5"/>
      <c r="USO192" s="5"/>
      <c r="USP192" s="5"/>
      <c r="USQ192" s="5"/>
      <c r="USR192" s="5"/>
      <c r="USS192" s="5"/>
      <c r="UST192" s="5"/>
      <c r="USU192" s="5"/>
      <c r="USV192" s="5"/>
      <c r="USW192" s="5"/>
      <c r="USX192" s="5"/>
      <c r="USY192" s="5"/>
      <c r="USZ192" s="5"/>
      <c r="UTA192" s="5"/>
      <c r="UTB192" s="5"/>
      <c r="UTC192" s="5"/>
      <c r="UTD192" s="5"/>
      <c r="UTE192" s="5"/>
      <c r="UTF192" s="5"/>
      <c r="UTG192" s="5"/>
      <c r="UTH192" s="5"/>
      <c r="UTI192" s="5"/>
      <c r="UTJ192" s="5"/>
      <c r="UTK192" s="5"/>
      <c r="UTL192" s="5"/>
      <c r="UTM192" s="5"/>
      <c r="UTN192" s="5"/>
      <c r="UTO192" s="5"/>
      <c r="UTP192" s="5"/>
      <c r="UTQ192" s="5"/>
      <c r="UTR192" s="5"/>
      <c r="UTS192" s="5"/>
      <c r="UTT192" s="5"/>
      <c r="UTU192" s="5"/>
      <c r="UTV192" s="5"/>
      <c r="UTW192" s="5"/>
      <c r="UTX192" s="5"/>
      <c r="UTY192" s="5"/>
      <c r="UTZ192" s="5"/>
      <c r="UUA192" s="5"/>
      <c r="UUB192" s="5"/>
      <c r="UUC192" s="5"/>
      <c r="UUD192" s="5"/>
      <c r="UUE192" s="5"/>
      <c r="UUF192" s="5"/>
      <c r="UUG192" s="5"/>
      <c r="UUH192" s="5"/>
      <c r="UUI192" s="5"/>
      <c r="UUJ192" s="5"/>
      <c r="UUK192" s="5"/>
      <c r="UUL192" s="5"/>
      <c r="UUM192" s="5"/>
      <c r="UUN192" s="5"/>
      <c r="UUO192" s="5"/>
      <c r="UUP192" s="5"/>
      <c r="UUQ192" s="5"/>
      <c r="UUR192" s="5"/>
      <c r="UUS192" s="5"/>
      <c r="UUT192" s="5"/>
      <c r="UUU192" s="5"/>
      <c r="UUV192" s="5"/>
      <c r="UUW192" s="5"/>
      <c r="UUX192" s="5"/>
      <c r="UUY192" s="5"/>
      <c r="UUZ192" s="5"/>
      <c r="UVA192" s="5"/>
      <c r="UVB192" s="5"/>
      <c r="UVC192" s="5"/>
      <c r="UVD192" s="5"/>
      <c r="UVE192" s="5"/>
      <c r="UVF192" s="5"/>
      <c r="UVG192" s="5"/>
      <c r="UVH192" s="5"/>
      <c r="UVI192" s="5"/>
      <c r="UVJ192" s="5"/>
      <c r="UVK192" s="5"/>
      <c r="UVL192" s="5"/>
      <c r="UVM192" s="5"/>
      <c r="UVN192" s="5"/>
      <c r="UVO192" s="5"/>
      <c r="UVP192" s="5"/>
      <c r="UVQ192" s="5"/>
      <c r="UVR192" s="5"/>
      <c r="UVS192" s="5"/>
      <c r="UVT192" s="5"/>
      <c r="UVU192" s="5"/>
      <c r="UVV192" s="5"/>
      <c r="UVW192" s="5"/>
      <c r="UVX192" s="5"/>
      <c r="UVY192" s="5"/>
      <c r="UVZ192" s="5"/>
      <c r="UWA192" s="5"/>
      <c r="UWB192" s="5"/>
      <c r="UWC192" s="5"/>
      <c r="UWD192" s="5"/>
      <c r="UWE192" s="5"/>
      <c r="UWF192" s="5"/>
      <c r="UWG192" s="5"/>
      <c r="UWH192" s="5"/>
      <c r="UWI192" s="5"/>
      <c r="UWJ192" s="5"/>
      <c r="UWK192" s="5"/>
      <c r="UWL192" s="5"/>
      <c r="UWM192" s="5"/>
      <c r="UWN192" s="5"/>
      <c r="UWO192" s="5"/>
      <c r="UWP192" s="5"/>
      <c r="UWQ192" s="5"/>
      <c r="UWR192" s="5"/>
      <c r="UWS192" s="5"/>
      <c r="UWT192" s="5"/>
      <c r="UWU192" s="5"/>
      <c r="UWV192" s="5"/>
      <c r="UWW192" s="5"/>
      <c r="UWX192" s="5"/>
      <c r="UWY192" s="5"/>
      <c r="UWZ192" s="5"/>
      <c r="UXA192" s="5"/>
      <c r="UXB192" s="5"/>
      <c r="UXC192" s="5"/>
      <c r="UXD192" s="5"/>
      <c r="UXE192" s="5"/>
      <c r="UXF192" s="5"/>
      <c r="UXG192" s="5"/>
      <c r="UXH192" s="5"/>
      <c r="UXI192" s="5"/>
      <c r="UXJ192" s="5"/>
      <c r="UXK192" s="5"/>
      <c r="UXL192" s="5"/>
      <c r="UXM192" s="5"/>
      <c r="UXN192" s="5"/>
      <c r="UXO192" s="5"/>
      <c r="UXP192" s="5"/>
      <c r="UXQ192" s="5"/>
      <c r="UXR192" s="5"/>
      <c r="UXS192" s="5"/>
      <c r="UXT192" s="5"/>
      <c r="UXU192" s="5"/>
      <c r="UXV192" s="5"/>
      <c r="UXW192" s="5"/>
      <c r="UXX192" s="5"/>
      <c r="UXY192" s="5"/>
      <c r="UXZ192" s="5"/>
      <c r="UYA192" s="5"/>
      <c r="UYB192" s="5"/>
      <c r="UYC192" s="5"/>
      <c r="UYD192" s="5"/>
      <c r="UYE192" s="5"/>
      <c r="UYF192" s="5"/>
      <c r="UYG192" s="5"/>
      <c r="UYH192" s="5"/>
      <c r="UYI192" s="5"/>
      <c r="UYJ192" s="5"/>
      <c r="UYK192" s="5"/>
      <c r="UYL192" s="5"/>
      <c r="UYM192" s="5"/>
      <c r="UYN192" s="5"/>
      <c r="UYO192" s="5"/>
      <c r="UYP192" s="5"/>
      <c r="UYQ192" s="5"/>
      <c r="UYR192" s="5"/>
      <c r="UYS192" s="5"/>
      <c r="UYT192" s="5"/>
      <c r="UYU192" s="5"/>
      <c r="UYV192" s="5"/>
      <c r="UYW192" s="5"/>
      <c r="UYX192" s="5"/>
      <c r="UYY192" s="5"/>
      <c r="UYZ192" s="5"/>
      <c r="UZA192" s="5"/>
      <c r="UZB192" s="5"/>
      <c r="UZC192" s="5"/>
      <c r="UZD192" s="5"/>
      <c r="UZE192" s="5"/>
      <c r="UZF192" s="5"/>
      <c r="UZG192" s="5"/>
      <c r="UZH192" s="5"/>
      <c r="UZI192" s="5"/>
      <c r="UZJ192" s="5"/>
      <c r="UZK192" s="5"/>
      <c r="UZL192" s="5"/>
      <c r="UZM192" s="5"/>
      <c r="UZN192" s="5"/>
      <c r="UZO192" s="5"/>
      <c r="UZP192" s="5"/>
      <c r="UZQ192" s="5"/>
      <c r="UZR192" s="5"/>
      <c r="UZS192" s="5"/>
      <c r="UZT192" s="5"/>
      <c r="UZU192" s="5"/>
      <c r="UZV192" s="5"/>
      <c r="UZW192" s="5"/>
      <c r="UZX192" s="5"/>
      <c r="UZY192" s="5"/>
      <c r="UZZ192" s="5"/>
      <c r="VAA192" s="5"/>
      <c r="VAB192" s="5"/>
      <c r="VAC192" s="5"/>
      <c r="VAD192" s="5"/>
      <c r="VAE192" s="5"/>
      <c r="VAF192" s="5"/>
      <c r="VAG192" s="5"/>
      <c r="VAH192" s="5"/>
      <c r="VAI192" s="5"/>
      <c r="VAJ192" s="5"/>
      <c r="VAK192" s="5"/>
      <c r="VAL192" s="5"/>
      <c r="VAM192" s="5"/>
      <c r="VAN192" s="5"/>
      <c r="VAO192" s="5"/>
      <c r="VAP192" s="5"/>
      <c r="VAQ192" s="5"/>
      <c r="VAR192" s="5"/>
      <c r="VAS192" s="5"/>
      <c r="VAT192" s="5"/>
      <c r="VAU192" s="5"/>
      <c r="VAV192" s="5"/>
      <c r="VAW192" s="5"/>
      <c r="VAX192" s="5"/>
      <c r="VAY192" s="5"/>
      <c r="VAZ192" s="5"/>
      <c r="VBA192" s="5"/>
      <c r="VBB192" s="5"/>
      <c r="VBC192" s="5"/>
      <c r="VBD192" s="5"/>
      <c r="VBE192" s="5"/>
      <c r="VBF192" s="5"/>
      <c r="VBG192" s="5"/>
      <c r="VBH192" s="5"/>
      <c r="VBI192" s="5"/>
      <c r="VBJ192" s="5"/>
      <c r="VBK192" s="5"/>
      <c r="VBL192" s="5"/>
      <c r="VBM192" s="5"/>
      <c r="VBN192" s="5"/>
      <c r="VBO192" s="5"/>
      <c r="VBP192" s="5"/>
      <c r="VBQ192" s="5"/>
      <c r="VBR192" s="5"/>
      <c r="VBS192" s="5"/>
      <c r="VBT192" s="5"/>
      <c r="VBU192" s="5"/>
      <c r="VBV192" s="5"/>
      <c r="VBW192" s="5"/>
      <c r="VBX192" s="5"/>
      <c r="VBY192" s="5"/>
      <c r="VBZ192" s="5"/>
      <c r="VCA192" s="5"/>
      <c r="VCB192" s="5"/>
      <c r="VCC192" s="5"/>
      <c r="VCD192" s="5"/>
      <c r="VCE192" s="5"/>
      <c r="VCF192" s="5"/>
      <c r="VCG192" s="5"/>
      <c r="VCH192" s="5"/>
      <c r="VCI192" s="5"/>
      <c r="VCJ192" s="5"/>
      <c r="VCK192" s="5"/>
      <c r="VCL192" s="5"/>
      <c r="VCM192" s="5"/>
      <c r="VCN192" s="5"/>
      <c r="VCO192" s="5"/>
      <c r="VCP192" s="5"/>
      <c r="VCQ192" s="5"/>
      <c r="VCR192" s="5"/>
      <c r="VCS192" s="5"/>
      <c r="VCT192" s="5"/>
      <c r="VCU192" s="5"/>
      <c r="VCV192" s="5"/>
      <c r="VCW192" s="5"/>
      <c r="VCX192" s="5"/>
      <c r="VCY192" s="5"/>
      <c r="VCZ192" s="5"/>
      <c r="VDA192" s="5"/>
      <c r="VDB192" s="5"/>
      <c r="VDC192" s="5"/>
      <c r="VDD192" s="5"/>
      <c r="VDE192" s="5"/>
      <c r="VDF192" s="5"/>
      <c r="VDG192" s="5"/>
      <c r="VDH192" s="5"/>
      <c r="VDI192" s="5"/>
      <c r="VDJ192" s="5"/>
      <c r="VDK192" s="5"/>
      <c r="VDL192" s="5"/>
      <c r="VDM192" s="5"/>
      <c r="VDN192" s="5"/>
      <c r="VDO192" s="5"/>
      <c r="VDP192" s="5"/>
      <c r="VDQ192" s="5"/>
      <c r="VDR192" s="5"/>
      <c r="VDS192" s="5"/>
      <c r="VDT192" s="5"/>
      <c r="VDU192" s="5"/>
      <c r="VDV192" s="5"/>
      <c r="VDW192" s="5"/>
      <c r="VDX192" s="5"/>
      <c r="VDY192" s="5"/>
      <c r="VDZ192" s="5"/>
      <c r="VEA192" s="5"/>
      <c r="VEB192" s="5"/>
      <c r="VEC192" s="5"/>
      <c r="VED192" s="5"/>
      <c r="VEE192" s="5"/>
      <c r="VEF192" s="5"/>
      <c r="VEG192" s="5"/>
      <c r="VEH192" s="5"/>
      <c r="VEI192" s="5"/>
      <c r="VEJ192" s="5"/>
      <c r="VEK192" s="5"/>
      <c r="VEL192" s="5"/>
      <c r="VEM192" s="5"/>
      <c r="VEN192" s="5"/>
      <c r="VEO192" s="5"/>
      <c r="VEP192" s="5"/>
      <c r="VEQ192" s="5"/>
      <c r="VER192" s="5"/>
      <c r="VES192" s="5"/>
      <c r="VET192" s="5"/>
      <c r="VEU192" s="5"/>
      <c r="VEV192" s="5"/>
      <c r="VEW192" s="5"/>
      <c r="VEX192" s="5"/>
      <c r="VEY192" s="5"/>
      <c r="VEZ192" s="5"/>
      <c r="VFA192" s="5"/>
      <c r="VFB192" s="5"/>
      <c r="VFC192" s="5"/>
      <c r="VFD192" s="5"/>
      <c r="VFE192" s="5"/>
      <c r="VFF192" s="5"/>
      <c r="VFG192" s="5"/>
      <c r="VFH192" s="5"/>
      <c r="VFI192" s="5"/>
      <c r="VFJ192" s="5"/>
      <c r="VFK192" s="5"/>
      <c r="VFL192" s="5"/>
      <c r="VFM192" s="5"/>
      <c r="VFN192" s="5"/>
      <c r="VFO192" s="5"/>
      <c r="VFP192" s="5"/>
      <c r="VFQ192" s="5"/>
      <c r="VFR192" s="5"/>
      <c r="VFS192" s="5"/>
      <c r="VFT192" s="5"/>
      <c r="VFU192" s="5"/>
      <c r="VFV192" s="5"/>
      <c r="VFW192" s="5"/>
      <c r="VFX192" s="5"/>
      <c r="VFY192" s="5"/>
      <c r="VFZ192" s="5"/>
      <c r="VGA192" s="5"/>
      <c r="VGB192" s="5"/>
      <c r="VGC192" s="5"/>
      <c r="VGD192" s="5"/>
      <c r="VGE192" s="5"/>
      <c r="VGF192" s="5"/>
      <c r="VGG192" s="5"/>
      <c r="VGH192" s="5"/>
      <c r="VGI192" s="5"/>
      <c r="VGJ192" s="5"/>
      <c r="VGK192" s="5"/>
      <c r="VGL192" s="5"/>
      <c r="VGM192" s="5"/>
      <c r="VGN192" s="5"/>
      <c r="VGO192" s="5"/>
      <c r="VGP192" s="5"/>
      <c r="VGQ192" s="5"/>
      <c r="VGR192" s="5"/>
      <c r="VGS192" s="5"/>
      <c r="VGT192" s="5"/>
      <c r="VGU192" s="5"/>
      <c r="VGV192" s="5"/>
      <c r="VGW192" s="5"/>
      <c r="VGX192" s="5"/>
      <c r="VGY192" s="5"/>
      <c r="VGZ192" s="5"/>
      <c r="VHA192" s="5"/>
      <c r="VHB192" s="5"/>
      <c r="VHC192" s="5"/>
      <c r="VHD192" s="5"/>
      <c r="VHE192" s="5"/>
      <c r="VHF192" s="5"/>
      <c r="VHG192" s="5"/>
      <c r="VHH192" s="5"/>
      <c r="VHI192" s="5"/>
      <c r="VHJ192" s="5"/>
      <c r="VHK192" s="5"/>
      <c r="VHL192" s="5"/>
      <c r="VHM192" s="5"/>
      <c r="VHN192" s="5"/>
      <c r="VHO192" s="5"/>
      <c r="VHP192" s="5"/>
      <c r="VHQ192" s="5"/>
      <c r="VHR192" s="5"/>
      <c r="VHS192" s="5"/>
      <c r="VHT192" s="5"/>
      <c r="VHU192" s="5"/>
      <c r="VHV192" s="5"/>
      <c r="VHW192" s="5"/>
      <c r="VHX192" s="5"/>
      <c r="VHY192" s="5"/>
      <c r="VHZ192" s="5"/>
      <c r="VIA192" s="5"/>
      <c r="VIB192" s="5"/>
      <c r="VIC192" s="5"/>
      <c r="VID192" s="5"/>
      <c r="VIE192" s="5"/>
      <c r="VIF192" s="5"/>
      <c r="VIG192" s="5"/>
      <c r="VIH192" s="5"/>
      <c r="VII192" s="5"/>
      <c r="VIJ192" s="5"/>
      <c r="VIK192" s="5"/>
      <c r="VIL192" s="5"/>
      <c r="VIM192" s="5"/>
      <c r="VIN192" s="5"/>
      <c r="VIO192" s="5"/>
      <c r="VIP192" s="5"/>
      <c r="VIQ192" s="5"/>
      <c r="VIR192" s="5"/>
      <c r="VIS192" s="5"/>
      <c r="VIT192" s="5"/>
      <c r="VIU192" s="5"/>
      <c r="VIV192" s="5"/>
      <c r="VIW192" s="5"/>
      <c r="VIX192" s="5"/>
      <c r="VIY192" s="5"/>
      <c r="VIZ192" s="5"/>
      <c r="VJA192" s="5"/>
      <c r="VJB192" s="5"/>
      <c r="VJC192" s="5"/>
      <c r="VJD192" s="5"/>
      <c r="VJE192" s="5"/>
      <c r="VJF192" s="5"/>
      <c r="VJG192" s="5"/>
      <c r="VJH192" s="5"/>
      <c r="VJI192" s="5"/>
      <c r="VJJ192" s="5"/>
      <c r="VJK192" s="5"/>
      <c r="VJL192" s="5"/>
      <c r="VJM192" s="5"/>
      <c r="VJN192" s="5"/>
      <c r="VJO192" s="5"/>
      <c r="VJP192" s="5"/>
      <c r="VJQ192" s="5"/>
      <c r="VJR192" s="5"/>
      <c r="VJS192" s="5"/>
      <c r="VJT192" s="5"/>
      <c r="VJU192" s="5"/>
      <c r="VJV192" s="5"/>
      <c r="VJW192" s="5"/>
      <c r="VJX192" s="5"/>
      <c r="VJY192" s="5"/>
      <c r="VJZ192" s="5"/>
      <c r="VKA192" s="5"/>
      <c r="VKB192" s="5"/>
      <c r="VKC192" s="5"/>
      <c r="VKD192" s="5"/>
      <c r="VKE192" s="5"/>
      <c r="VKF192" s="5"/>
      <c r="VKG192" s="5"/>
      <c r="VKH192" s="5"/>
      <c r="VKI192" s="5"/>
      <c r="VKJ192" s="5"/>
      <c r="VKK192" s="5"/>
      <c r="VKL192" s="5"/>
      <c r="VKM192" s="5"/>
      <c r="VKN192" s="5"/>
      <c r="VKO192" s="5"/>
      <c r="VKP192" s="5"/>
      <c r="VKQ192" s="5"/>
      <c r="VKR192" s="5"/>
      <c r="VKS192" s="5"/>
      <c r="VKT192" s="5"/>
      <c r="VKU192" s="5"/>
      <c r="VKV192" s="5"/>
      <c r="VKW192" s="5"/>
      <c r="VKX192" s="5"/>
      <c r="VKY192" s="5"/>
      <c r="VKZ192" s="5"/>
      <c r="VLA192" s="5"/>
      <c r="VLB192" s="5"/>
      <c r="VLC192" s="5"/>
      <c r="VLD192" s="5"/>
      <c r="VLE192" s="5"/>
      <c r="VLF192" s="5"/>
      <c r="VLG192" s="5"/>
      <c r="VLH192" s="5"/>
      <c r="VLI192" s="5"/>
      <c r="VLJ192" s="5"/>
      <c r="VLK192" s="5"/>
      <c r="VLL192" s="5"/>
      <c r="VLM192" s="5"/>
      <c r="VLN192" s="5"/>
      <c r="VLO192" s="5"/>
      <c r="VLP192" s="5"/>
      <c r="VLQ192" s="5"/>
      <c r="VLR192" s="5"/>
      <c r="VLS192" s="5"/>
      <c r="VLT192" s="5"/>
      <c r="VLU192" s="5"/>
      <c r="VLV192" s="5"/>
      <c r="VLW192" s="5"/>
      <c r="VLX192" s="5"/>
      <c r="VLY192" s="5"/>
      <c r="VLZ192" s="5"/>
      <c r="VMA192" s="5"/>
      <c r="VMB192" s="5"/>
      <c r="VMC192" s="5"/>
      <c r="VMD192" s="5"/>
      <c r="VME192" s="5"/>
      <c r="VMF192" s="5"/>
      <c r="VMG192" s="5"/>
      <c r="VMH192" s="5"/>
      <c r="VMI192" s="5"/>
      <c r="VMJ192" s="5"/>
      <c r="VMK192" s="5"/>
      <c r="VML192" s="5"/>
      <c r="VMM192" s="5"/>
      <c r="VMN192" s="5"/>
      <c r="VMO192" s="5"/>
      <c r="VMP192" s="5"/>
      <c r="VMQ192" s="5"/>
      <c r="VMR192" s="5"/>
      <c r="VMS192" s="5"/>
      <c r="VMT192" s="5"/>
      <c r="VMU192" s="5"/>
      <c r="VMV192" s="5"/>
      <c r="VMW192" s="5"/>
      <c r="VMX192" s="5"/>
      <c r="VMY192" s="5"/>
      <c r="VMZ192" s="5"/>
      <c r="VNA192" s="5"/>
      <c r="VNB192" s="5"/>
      <c r="VNC192" s="5"/>
      <c r="VND192" s="5"/>
      <c r="VNE192" s="5"/>
      <c r="VNF192" s="5"/>
      <c r="VNG192" s="5"/>
      <c r="VNH192" s="5"/>
      <c r="VNI192" s="5"/>
      <c r="VNJ192" s="5"/>
      <c r="VNK192" s="5"/>
      <c r="VNL192" s="5"/>
      <c r="VNM192" s="5"/>
      <c r="VNN192" s="5"/>
      <c r="VNO192" s="5"/>
      <c r="VNP192" s="5"/>
      <c r="VNQ192" s="5"/>
      <c r="VNR192" s="5"/>
      <c r="VNS192" s="5"/>
      <c r="VNT192" s="5"/>
      <c r="VNU192" s="5"/>
      <c r="VNV192" s="5"/>
      <c r="VNW192" s="5"/>
      <c r="VNX192" s="5"/>
      <c r="VNY192" s="5"/>
      <c r="VNZ192" s="5"/>
      <c r="VOA192" s="5"/>
      <c r="VOB192" s="5"/>
      <c r="VOC192" s="5"/>
      <c r="VOD192" s="5"/>
      <c r="VOE192" s="5"/>
      <c r="VOF192" s="5"/>
      <c r="VOG192" s="5"/>
      <c r="VOH192" s="5"/>
      <c r="VOI192" s="5"/>
      <c r="VOJ192" s="5"/>
      <c r="VOK192" s="5"/>
      <c r="VOL192" s="5"/>
      <c r="VOM192" s="5"/>
      <c r="VON192" s="5"/>
      <c r="VOO192" s="5"/>
      <c r="VOP192" s="5"/>
      <c r="VOQ192" s="5"/>
      <c r="VOR192" s="5"/>
      <c r="VOS192" s="5"/>
      <c r="VOT192" s="5"/>
      <c r="VOU192" s="5"/>
      <c r="VOV192" s="5"/>
      <c r="VOW192" s="5"/>
      <c r="VOX192" s="5"/>
      <c r="VOY192" s="5"/>
      <c r="VOZ192" s="5"/>
      <c r="VPA192" s="5"/>
      <c r="VPB192" s="5"/>
      <c r="VPC192" s="5"/>
      <c r="VPD192" s="5"/>
      <c r="VPE192" s="5"/>
      <c r="VPF192" s="5"/>
      <c r="VPG192" s="5"/>
      <c r="VPH192" s="5"/>
      <c r="VPI192" s="5"/>
      <c r="VPJ192" s="5"/>
      <c r="VPK192" s="5"/>
      <c r="VPL192" s="5"/>
      <c r="VPM192" s="5"/>
      <c r="VPN192" s="5"/>
      <c r="VPO192" s="5"/>
      <c r="VPP192" s="5"/>
      <c r="VPQ192" s="5"/>
      <c r="VPR192" s="5"/>
      <c r="VPS192" s="5"/>
      <c r="VPT192" s="5"/>
      <c r="VPU192" s="5"/>
      <c r="VPV192" s="5"/>
      <c r="VPW192" s="5"/>
      <c r="VPX192" s="5"/>
      <c r="VPY192" s="5"/>
      <c r="VPZ192" s="5"/>
      <c r="VQA192" s="5"/>
      <c r="VQB192" s="5"/>
      <c r="VQC192" s="5"/>
      <c r="VQD192" s="5"/>
      <c r="VQE192" s="5"/>
      <c r="VQF192" s="5"/>
      <c r="VQG192" s="5"/>
      <c r="VQH192" s="5"/>
      <c r="VQI192" s="5"/>
      <c r="VQJ192" s="5"/>
      <c r="VQK192" s="5"/>
      <c r="VQL192" s="5"/>
      <c r="VQM192" s="5"/>
      <c r="VQN192" s="5"/>
      <c r="VQO192" s="5"/>
      <c r="VQP192" s="5"/>
      <c r="VQQ192" s="5"/>
      <c r="VQR192" s="5"/>
      <c r="VQS192" s="5"/>
      <c r="VQT192" s="5"/>
      <c r="VQU192" s="5"/>
      <c r="VQV192" s="5"/>
      <c r="VQW192" s="5"/>
      <c r="VQX192" s="5"/>
      <c r="VQY192" s="5"/>
      <c r="VQZ192" s="5"/>
      <c r="VRA192" s="5"/>
      <c r="VRB192" s="5"/>
      <c r="VRC192" s="5"/>
      <c r="VRD192" s="5"/>
      <c r="VRE192" s="5"/>
      <c r="VRF192" s="5"/>
      <c r="VRG192" s="5"/>
      <c r="VRH192" s="5"/>
      <c r="VRI192" s="5"/>
      <c r="VRJ192" s="5"/>
      <c r="VRK192" s="5"/>
      <c r="VRL192" s="5"/>
      <c r="VRM192" s="5"/>
      <c r="VRN192" s="5"/>
      <c r="VRO192" s="5"/>
      <c r="VRP192" s="5"/>
      <c r="VRQ192" s="5"/>
      <c r="VRR192" s="5"/>
      <c r="VRS192" s="5"/>
      <c r="VRT192" s="5"/>
      <c r="VRU192" s="5"/>
      <c r="VRV192" s="5"/>
      <c r="VRW192" s="5"/>
      <c r="VRX192" s="5"/>
      <c r="VRY192" s="5"/>
      <c r="VRZ192" s="5"/>
      <c r="VSA192" s="5"/>
      <c r="VSB192" s="5"/>
      <c r="VSC192" s="5"/>
      <c r="VSD192" s="5"/>
      <c r="VSE192" s="5"/>
      <c r="VSF192" s="5"/>
      <c r="VSG192" s="5"/>
      <c r="VSH192" s="5"/>
      <c r="VSI192" s="5"/>
      <c r="VSJ192" s="5"/>
      <c r="VSK192" s="5"/>
      <c r="VSL192" s="5"/>
      <c r="VSM192" s="5"/>
      <c r="VSN192" s="5"/>
      <c r="VSO192" s="5"/>
      <c r="VSP192" s="5"/>
      <c r="VSQ192" s="5"/>
      <c r="VSR192" s="5"/>
      <c r="VSS192" s="5"/>
      <c r="VST192" s="5"/>
      <c r="VSU192" s="5"/>
      <c r="VSV192" s="5"/>
      <c r="VSW192" s="5"/>
      <c r="VSX192" s="5"/>
      <c r="VSY192" s="5"/>
      <c r="VSZ192" s="5"/>
      <c r="VTA192" s="5"/>
      <c r="VTB192" s="5"/>
      <c r="VTC192" s="5"/>
      <c r="VTD192" s="5"/>
      <c r="VTE192" s="5"/>
      <c r="VTF192" s="5"/>
      <c r="VTG192" s="5"/>
      <c r="VTH192" s="5"/>
      <c r="VTI192" s="5"/>
      <c r="VTJ192" s="5"/>
      <c r="VTK192" s="5"/>
      <c r="VTL192" s="5"/>
      <c r="VTM192" s="5"/>
      <c r="VTN192" s="5"/>
      <c r="VTO192" s="5"/>
      <c r="VTP192" s="5"/>
      <c r="VTQ192" s="5"/>
      <c r="VTR192" s="5"/>
      <c r="VTS192" s="5"/>
      <c r="VTT192" s="5"/>
      <c r="VTU192" s="5"/>
      <c r="VTV192" s="5"/>
      <c r="VTW192" s="5"/>
      <c r="VTX192" s="5"/>
      <c r="VTY192" s="5"/>
      <c r="VTZ192" s="5"/>
      <c r="VUA192" s="5"/>
      <c r="VUB192" s="5"/>
      <c r="VUC192" s="5"/>
      <c r="VUD192" s="5"/>
      <c r="VUE192" s="5"/>
      <c r="VUF192" s="5"/>
      <c r="VUG192" s="5"/>
      <c r="VUH192" s="5"/>
      <c r="VUI192" s="5"/>
      <c r="VUJ192" s="5"/>
      <c r="VUK192" s="5"/>
      <c r="VUL192" s="5"/>
      <c r="VUM192" s="5"/>
      <c r="VUN192" s="5"/>
      <c r="VUO192" s="5"/>
      <c r="VUP192" s="5"/>
      <c r="VUQ192" s="5"/>
      <c r="VUR192" s="5"/>
      <c r="VUS192" s="5"/>
      <c r="VUT192" s="5"/>
      <c r="VUU192" s="5"/>
      <c r="VUV192" s="5"/>
      <c r="VUW192" s="5"/>
      <c r="VUX192" s="5"/>
      <c r="VUY192" s="5"/>
      <c r="VUZ192" s="5"/>
      <c r="VVA192" s="5"/>
      <c r="VVB192" s="5"/>
      <c r="VVC192" s="5"/>
      <c r="VVD192" s="5"/>
      <c r="VVE192" s="5"/>
      <c r="VVF192" s="5"/>
      <c r="VVG192" s="5"/>
      <c r="VVH192" s="5"/>
      <c r="VVI192" s="5"/>
      <c r="VVJ192" s="5"/>
      <c r="VVK192" s="5"/>
      <c r="VVL192" s="5"/>
      <c r="VVM192" s="5"/>
      <c r="VVN192" s="5"/>
      <c r="VVO192" s="5"/>
      <c r="VVP192" s="5"/>
      <c r="VVQ192" s="5"/>
      <c r="VVR192" s="5"/>
      <c r="VVS192" s="5"/>
      <c r="VVT192" s="5"/>
      <c r="VVU192" s="5"/>
      <c r="VVV192" s="5"/>
      <c r="VVW192" s="5"/>
      <c r="VVX192" s="5"/>
      <c r="VVY192" s="5"/>
      <c r="VVZ192" s="5"/>
      <c r="VWA192" s="5"/>
      <c r="VWB192" s="5"/>
      <c r="VWC192" s="5"/>
      <c r="VWD192" s="5"/>
      <c r="VWE192" s="5"/>
      <c r="VWF192" s="5"/>
      <c r="VWG192" s="5"/>
      <c r="VWH192" s="5"/>
      <c r="VWI192" s="5"/>
      <c r="VWJ192" s="5"/>
      <c r="VWK192" s="5"/>
      <c r="VWL192" s="5"/>
      <c r="VWM192" s="5"/>
      <c r="VWN192" s="5"/>
      <c r="VWO192" s="5"/>
      <c r="VWP192" s="5"/>
      <c r="VWQ192" s="5"/>
      <c r="VWR192" s="5"/>
      <c r="VWS192" s="5"/>
      <c r="VWT192" s="5"/>
      <c r="VWU192" s="5"/>
      <c r="VWV192" s="5"/>
      <c r="VWW192" s="5"/>
      <c r="VWX192" s="5"/>
      <c r="VWY192" s="5"/>
      <c r="VWZ192" s="5"/>
      <c r="VXA192" s="5"/>
      <c r="VXB192" s="5"/>
      <c r="VXC192" s="5"/>
      <c r="VXD192" s="5"/>
      <c r="VXE192" s="5"/>
      <c r="VXF192" s="5"/>
      <c r="VXG192" s="5"/>
      <c r="VXH192" s="5"/>
      <c r="VXI192" s="5"/>
      <c r="VXJ192" s="5"/>
      <c r="VXK192" s="5"/>
      <c r="VXL192" s="5"/>
      <c r="VXM192" s="5"/>
      <c r="VXN192" s="5"/>
      <c r="VXO192" s="5"/>
      <c r="VXP192" s="5"/>
      <c r="VXQ192" s="5"/>
      <c r="VXR192" s="5"/>
      <c r="VXS192" s="5"/>
      <c r="VXT192" s="5"/>
      <c r="VXU192" s="5"/>
      <c r="VXV192" s="5"/>
      <c r="VXW192" s="5"/>
      <c r="VXX192" s="5"/>
      <c r="VXY192" s="5"/>
      <c r="VXZ192" s="5"/>
      <c r="VYA192" s="5"/>
      <c r="VYB192" s="5"/>
      <c r="VYC192" s="5"/>
      <c r="VYD192" s="5"/>
      <c r="VYE192" s="5"/>
      <c r="VYF192" s="5"/>
      <c r="VYG192" s="5"/>
      <c r="VYH192" s="5"/>
      <c r="VYI192" s="5"/>
      <c r="VYJ192" s="5"/>
      <c r="VYK192" s="5"/>
      <c r="VYL192" s="5"/>
      <c r="VYM192" s="5"/>
      <c r="VYN192" s="5"/>
      <c r="VYO192" s="5"/>
      <c r="VYP192" s="5"/>
      <c r="VYQ192" s="5"/>
      <c r="VYR192" s="5"/>
      <c r="VYS192" s="5"/>
      <c r="VYT192" s="5"/>
      <c r="VYU192" s="5"/>
      <c r="VYV192" s="5"/>
      <c r="VYW192" s="5"/>
      <c r="VYX192" s="5"/>
      <c r="VYY192" s="5"/>
      <c r="VYZ192" s="5"/>
      <c r="VZA192" s="5"/>
      <c r="VZB192" s="5"/>
      <c r="VZC192" s="5"/>
      <c r="VZD192" s="5"/>
      <c r="VZE192" s="5"/>
      <c r="VZF192" s="5"/>
      <c r="VZG192" s="5"/>
      <c r="VZH192" s="5"/>
      <c r="VZI192" s="5"/>
      <c r="VZJ192" s="5"/>
      <c r="VZK192" s="5"/>
      <c r="VZL192" s="5"/>
      <c r="VZM192" s="5"/>
      <c r="VZN192" s="5"/>
      <c r="VZO192" s="5"/>
      <c r="VZP192" s="5"/>
      <c r="VZQ192" s="5"/>
      <c r="VZR192" s="5"/>
      <c r="VZS192" s="5"/>
      <c r="VZT192" s="5"/>
      <c r="VZU192" s="5"/>
      <c r="VZV192" s="5"/>
      <c r="VZW192" s="5"/>
      <c r="VZX192" s="5"/>
      <c r="VZY192" s="5"/>
      <c r="VZZ192" s="5"/>
      <c r="WAA192" s="5"/>
      <c r="WAB192" s="5"/>
      <c r="WAC192" s="5"/>
      <c r="WAD192" s="5"/>
      <c r="WAE192" s="5"/>
      <c r="WAF192" s="5"/>
      <c r="WAG192" s="5"/>
      <c r="WAH192" s="5"/>
      <c r="WAI192" s="5"/>
      <c r="WAJ192" s="5"/>
      <c r="WAK192" s="5"/>
      <c r="WAL192" s="5"/>
      <c r="WAM192" s="5"/>
      <c r="WAN192" s="5"/>
      <c r="WAO192" s="5"/>
      <c r="WAP192" s="5"/>
      <c r="WAQ192" s="5"/>
      <c r="WAR192" s="5"/>
      <c r="WAS192" s="5"/>
      <c r="WAT192" s="5"/>
      <c r="WAU192" s="5"/>
      <c r="WAV192" s="5"/>
      <c r="WAW192" s="5"/>
      <c r="WAX192" s="5"/>
      <c r="WAY192" s="5"/>
      <c r="WAZ192" s="5"/>
      <c r="WBA192" s="5"/>
      <c r="WBB192" s="5"/>
      <c r="WBC192" s="5"/>
      <c r="WBD192" s="5"/>
      <c r="WBE192" s="5"/>
      <c r="WBF192" s="5"/>
      <c r="WBG192" s="5"/>
      <c r="WBH192" s="5"/>
      <c r="WBI192" s="5"/>
      <c r="WBJ192" s="5"/>
      <c r="WBK192" s="5"/>
      <c r="WBL192" s="5"/>
      <c r="WBM192" s="5"/>
      <c r="WBN192" s="5"/>
      <c r="WBO192" s="5"/>
      <c r="WBP192" s="5"/>
      <c r="WBQ192" s="5"/>
      <c r="WBR192" s="5"/>
      <c r="WBS192" s="5"/>
      <c r="WBT192" s="5"/>
      <c r="WBU192" s="5"/>
      <c r="WBV192" s="5"/>
      <c r="WBW192" s="5"/>
      <c r="WBX192" s="5"/>
      <c r="WBY192" s="5"/>
      <c r="WBZ192" s="5"/>
      <c r="WCA192" s="5"/>
      <c r="WCB192" s="5"/>
      <c r="WCC192" s="5"/>
      <c r="WCD192" s="5"/>
      <c r="WCE192" s="5"/>
      <c r="WCF192" s="5"/>
      <c r="WCG192" s="5"/>
      <c r="WCH192" s="5"/>
      <c r="WCI192" s="5"/>
      <c r="WCJ192" s="5"/>
      <c r="WCK192" s="5"/>
      <c r="WCL192" s="5"/>
      <c r="WCM192" s="5"/>
      <c r="WCN192" s="5"/>
      <c r="WCO192" s="5"/>
      <c r="WCP192" s="5"/>
      <c r="WCQ192" s="5"/>
      <c r="WCR192" s="5"/>
      <c r="WCS192" s="5"/>
      <c r="WCT192" s="5"/>
      <c r="WCU192" s="5"/>
      <c r="WCV192" s="5"/>
      <c r="WCW192" s="5"/>
      <c r="WCX192" s="5"/>
      <c r="WCY192" s="5"/>
      <c r="WCZ192" s="5"/>
      <c r="WDA192" s="5"/>
      <c r="WDB192" s="5"/>
      <c r="WDC192" s="5"/>
      <c r="WDD192" s="5"/>
      <c r="WDE192" s="5"/>
      <c r="WDF192" s="5"/>
      <c r="WDG192" s="5"/>
      <c r="WDH192" s="5"/>
      <c r="WDI192" s="5"/>
      <c r="WDJ192" s="5"/>
      <c r="WDK192" s="5"/>
      <c r="WDL192" s="5"/>
      <c r="WDM192" s="5"/>
      <c r="WDN192" s="5"/>
      <c r="WDO192" s="5"/>
      <c r="WDP192" s="5"/>
      <c r="WDQ192" s="5"/>
      <c r="WDR192" s="5"/>
      <c r="WDS192" s="5"/>
      <c r="WDT192" s="5"/>
      <c r="WDU192" s="5"/>
      <c r="WDV192" s="5"/>
      <c r="WDW192" s="5"/>
      <c r="WDX192" s="5"/>
      <c r="WDY192" s="5"/>
      <c r="WDZ192" s="5"/>
      <c r="WEA192" s="5"/>
      <c r="WEB192" s="5"/>
      <c r="WEC192" s="5"/>
      <c r="WED192" s="5"/>
      <c r="WEE192" s="5"/>
      <c r="WEF192" s="5"/>
      <c r="WEG192" s="5"/>
      <c r="WEH192" s="5"/>
      <c r="WEI192" s="5"/>
      <c r="WEJ192" s="5"/>
      <c r="WEK192" s="5"/>
      <c r="WEL192" s="5"/>
      <c r="WEM192" s="5"/>
      <c r="WEN192" s="5"/>
      <c r="WEO192" s="5"/>
      <c r="WEP192" s="5"/>
      <c r="WEQ192" s="5"/>
      <c r="WER192" s="5"/>
      <c r="WES192" s="5"/>
      <c r="WET192" s="5"/>
      <c r="WEU192" s="5"/>
      <c r="WEV192" s="5"/>
      <c r="WEW192" s="5"/>
      <c r="WEX192" s="5"/>
      <c r="WEY192" s="5"/>
      <c r="WEZ192" s="5"/>
      <c r="WFA192" s="5"/>
      <c r="WFB192" s="5"/>
      <c r="WFC192" s="5"/>
      <c r="WFD192" s="5"/>
      <c r="WFE192" s="5"/>
      <c r="WFF192" s="5"/>
      <c r="WFG192" s="5"/>
      <c r="WFH192" s="5"/>
      <c r="WFI192" s="5"/>
      <c r="WFJ192" s="5"/>
      <c r="WFK192" s="5"/>
      <c r="WFL192" s="5"/>
      <c r="WFM192" s="5"/>
      <c r="WFN192" s="5"/>
      <c r="WFO192" s="5"/>
      <c r="WFP192" s="5"/>
      <c r="WFQ192" s="5"/>
      <c r="WFR192" s="5"/>
      <c r="WFS192" s="5"/>
      <c r="WFT192" s="5"/>
      <c r="WFU192" s="5"/>
      <c r="WFV192" s="5"/>
      <c r="WFW192" s="5"/>
      <c r="WFX192" s="5"/>
      <c r="WFY192" s="5"/>
      <c r="WFZ192" s="5"/>
      <c r="WGA192" s="5"/>
      <c r="WGB192" s="5"/>
      <c r="WGC192" s="5"/>
      <c r="WGD192" s="5"/>
      <c r="WGE192" s="5"/>
      <c r="WGF192" s="5"/>
      <c r="WGG192" s="5"/>
      <c r="WGH192" s="5"/>
      <c r="WGI192" s="5"/>
      <c r="WGJ192" s="5"/>
      <c r="WGK192" s="5"/>
      <c r="WGL192" s="5"/>
      <c r="WGM192" s="5"/>
      <c r="WGN192" s="5"/>
      <c r="WGO192" s="5"/>
      <c r="WGP192" s="5"/>
      <c r="WGQ192" s="5"/>
      <c r="WGR192" s="5"/>
      <c r="WGS192" s="5"/>
      <c r="WGT192" s="5"/>
      <c r="WGU192" s="5"/>
      <c r="WGV192" s="5"/>
      <c r="WGW192" s="5"/>
      <c r="WGX192" s="5"/>
      <c r="WGY192" s="5"/>
      <c r="WGZ192" s="5"/>
      <c r="WHA192" s="5"/>
      <c r="WHB192" s="5"/>
      <c r="WHC192" s="5"/>
      <c r="WHD192" s="5"/>
      <c r="WHE192" s="5"/>
      <c r="WHF192" s="5"/>
      <c r="WHG192" s="5"/>
      <c r="WHH192" s="5"/>
      <c r="WHI192" s="5"/>
      <c r="WHJ192" s="5"/>
      <c r="WHK192" s="5"/>
      <c r="WHL192" s="5"/>
      <c r="WHM192" s="5"/>
      <c r="WHN192" s="5"/>
      <c r="WHO192" s="5"/>
      <c r="WHP192" s="5"/>
      <c r="WHQ192" s="5"/>
      <c r="WHR192" s="5"/>
      <c r="WHS192" s="5"/>
      <c r="WHT192" s="5"/>
      <c r="WHU192" s="5"/>
      <c r="WHV192" s="5"/>
      <c r="WHW192" s="5"/>
      <c r="WHX192" s="5"/>
      <c r="WHY192" s="5"/>
      <c r="WHZ192" s="5"/>
      <c r="WIA192" s="5"/>
      <c r="WIB192" s="5"/>
      <c r="WIC192" s="5"/>
      <c r="WID192" s="5"/>
      <c r="WIE192" s="5"/>
      <c r="WIF192" s="5"/>
      <c r="WIG192" s="5"/>
      <c r="WIH192" s="5"/>
      <c r="WII192" s="5"/>
      <c r="WIJ192" s="5"/>
      <c r="WIK192" s="5"/>
      <c r="WIL192" s="5"/>
      <c r="WIM192" s="5"/>
      <c r="WIN192" s="5"/>
      <c r="WIO192" s="5"/>
      <c r="WIP192" s="5"/>
      <c r="WIQ192" s="5"/>
      <c r="WIR192" s="5"/>
      <c r="WIS192" s="5"/>
      <c r="WIT192" s="5"/>
      <c r="WIU192" s="5"/>
      <c r="WIV192" s="5"/>
      <c r="WIW192" s="5"/>
      <c r="WIX192" s="5"/>
      <c r="WIY192" s="5"/>
      <c r="WIZ192" s="5"/>
      <c r="WJA192" s="5"/>
      <c r="WJB192" s="5"/>
      <c r="WJC192" s="5"/>
      <c r="WJD192" s="5"/>
      <c r="WJE192" s="5"/>
      <c r="WJF192" s="5"/>
      <c r="WJG192" s="5"/>
      <c r="WJH192" s="5"/>
      <c r="WJI192" s="5"/>
      <c r="WJJ192" s="5"/>
      <c r="WJK192" s="5"/>
      <c r="WJL192" s="5"/>
      <c r="WJM192" s="5"/>
      <c r="WJN192" s="5"/>
      <c r="WJO192" s="5"/>
      <c r="WJP192" s="5"/>
      <c r="WJQ192" s="5"/>
      <c r="WJR192" s="5"/>
      <c r="WJS192" s="5"/>
      <c r="WJT192" s="5"/>
      <c r="WJU192" s="5"/>
      <c r="WJV192" s="5"/>
      <c r="WJW192" s="5"/>
      <c r="WJX192" s="5"/>
      <c r="WJY192" s="5"/>
      <c r="WJZ192" s="5"/>
      <c r="WKA192" s="5"/>
      <c r="WKB192" s="5"/>
      <c r="WKC192" s="5"/>
      <c r="WKD192" s="5"/>
      <c r="WKE192" s="5"/>
      <c r="WKF192" s="5"/>
      <c r="WKG192" s="5"/>
      <c r="WKH192" s="5"/>
      <c r="WKI192" s="5"/>
      <c r="WKJ192" s="5"/>
      <c r="WKK192" s="5"/>
      <c r="WKL192" s="5"/>
      <c r="WKM192" s="5"/>
      <c r="WKN192" s="5"/>
      <c r="WKO192" s="5"/>
      <c r="WKP192" s="5"/>
      <c r="WKQ192" s="5"/>
      <c r="WKR192" s="5"/>
      <c r="WKS192" s="5"/>
      <c r="WKT192" s="5"/>
      <c r="WKU192" s="5"/>
      <c r="WKV192" s="5"/>
      <c r="WKW192" s="5"/>
      <c r="WKX192" s="5"/>
      <c r="WKY192" s="5"/>
      <c r="WKZ192" s="5"/>
      <c r="WLA192" s="5"/>
      <c r="WLB192" s="5"/>
      <c r="WLC192" s="5"/>
      <c r="WLD192" s="5"/>
      <c r="WLE192" s="5"/>
      <c r="WLF192" s="5"/>
      <c r="WLG192" s="5"/>
      <c r="WLH192" s="5"/>
      <c r="WLI192" s="5"/>
      <c r="WLJ192" s="5"/>
      <c r="WLK192" s="5"/>
      <c r="WLL192" s="5"/>
      <c r="WLM192" s="5"/>
      <c r="WLN192" s="5"/>
      <c r="WLO192" s="5"/>
      <c r="WLP192" s="5"/>
      <c r="WLQ192" s="5"/>
      <c r="WLR192" s="5"/>
      <c r="WLS192" s="5"/>
      <c r="WLT192" s="5"/>
      <c r="WLU192" s="5"/>
      <c r="WLV192" s="5"/>
      <c r="WLW192" s="5"/>
      <c r="WLX192" s="5"/>
      <c r="WLY192" s="5"/>
      <c r="WLZ192" s="5"/>
      <c r="WMA192" s="5"/>
      <c r="WMB192" s="5"/>
      <c r="WMC192" s="5"/>
      <c r="WMD192" s="5"/>
      <c r="WME192" s="5"/>
      <c r="WMF192" s="5"/>
      <c r="WMG192" s="5"/>
      <c r="WMH192" s="5"/>
      <c r="WMI192" s="5"/>
      <c r="WMJ192" s="5"/>
      <c r="WMK192" s="5"/>
      <c r="WML192" s="5"/>
      <c r="WMM192" s="5"/>
      <c r="WMN192" s="5"/>
      <c r="WMO192" s="5"/>
      <c r="WMP192" s="5"/>
      <c r="WMQ192" s="5"/>
      <c r="WMR192" s="5"/>
      <c r="WMS192" s="5"/>
      <c r="WMT192" s="5"/>
      <c r="WMU192" s="5"/>
      <c r="WMV192" s="5"/>
      <c r="WMW192" s="5"/>
      <c r="WMX192" s="5"/>
      <c r="WMY192" s="5"/>
      <c r="WMZ192" s="5"/>
      <c r="WNA192" s="5"/>
      <c r="WNB192" s="5"/>
      <c r="WNC192" s="5"/>
      <c r="WND192" s="5"/>
      <c r="WNE192" s="5"/>
      <c r="WNF192" s="5"/>
      <c r="WNG192" s="5"/>
      <c r="WNH192" s="5"/>
      <c r="WNI192" s="5"/>
      <c r="WNJ192" s="5"/>
      <c r="WNK192" s="5"/>
      <c r="WNL192" s="5"/>
      <c r="WNM192" s="5"/>
      <c r="WNN192" s="5"/>
      <c r="WNO192" s="5"/>
      <c r="WNP192" s="5"/>
      <c r="WNQ192" s="5"/>
      <c r="WNR192" s="5"/>
      <c r="WNS192" s="5"/>
      <c r="WNT192" s="5"/>
      <c r="WNU192" s="5"/>
      <c r="WNV192" s="5"/>
      <c r="WNW192" s="5"/>
      <c r="WNX192" s="5"/>
      <c r="WNY192" s="5"/>
      <c r="WNZ192" s="5"/>
      <c r="WOA192" s="5"/>
      <c r="WOB192" s="5"/>
      <c r="WOC192" s="5"/>
      <c r="WOD192" s="5"/>
      <c r="WOE192" s="5"/>
      <c r="WOF192" s="5"/>
      <c r="WOG192" s="5"/>
      <c r="WOH192" s="5"/>
      <c r="WOI192" s="5"/>
      <c r="WOJ192" s="5"/>
      <c r="WOK192" s="5"/>
      <c r="WOL192" s="5"/>
      <c r="WOM192" s="5"/>
      <c r="WON192" s="5"/>
      <c r="WOO192" s="5"/>
      <c r="WOP192" s="5"/>
      <c r="WOQ192" s="5"/>
      <c r="WOR192" s="5"/>
      <c r="WOS192" s="5"/>
      <c r="WOT192" s="5"/>
      <c r="WOU192" s="5"/>
      <c r="WOV192" s="5"/>
      <c r="WOW192" s="5"/>
      <c r="WOX192" s="5"/>
      <c r="WOY192" s="5"/>
      <c r="WOZ192" s="5"/>
      <c r="WPA192" s="5"/>
      <c r="WPB192" s="5"/>
      <c r="WPC192" s="5"/>
      <c r="WPD192" s="5"/>
      <c r="WPE192" s="5"/>
      <c r="WPF192" s="5"/>
      <c r="WPG192" s="5"/>
      <c r="WPH192" s="5"/>
      <c r="WPI192" s="5"/>
      <c r="WPJ192" s="5"/>
      <c r="WPK192" s="5"/>
      <c r="WPL192" s="5"/>
      <c r="WPM192" s="5"/>
      <c r="WPN192" s="5"/>
      <c r="WPO192" s="5"/>
      <c r="WPP192" s="5"/>
      <c r="WPQ192" s="5"/>
      <c r="WPR192" s="5"/>
      <c r="WPS192" s="5"/>
      <c r="WPT192" s="5"/>
      <c r="WPU192" s="5"/>
      <c r="WPV192" s="5"/>
      <c r="WPW192" s="5"/>
      <c r="WPX192" s="5"/>
      <c r="WPY192" s="5"/>
      <c r="WPZ192" s="5"/>
      <c r="WQA192" s="5"/>
      <c r="WQB192" s="5"/>
      <c r="WQC192" s="5"/>
      <c r="WQD192" s="5"/>
      <c r="WQE192" s="5"/>
      <c r="WQF192" s="5"/>
      <c r="WQG192" s="5"/>
      <c r="WQH192" s="5"/>
      <c r="WQI192" s="5"/>
      <c r="WQJ192" s="5"/>
      <c r="WQK192" s="5"/>
      <c r="WQL192" s="5"/>
      <c r="WQM192" s="5"/>
      <c r="WQN192" s="5"/>
      <c r="WQO192" s="5"/>
      <c r="WQP192" s="5"/>
      <c r="WQQ192" s="5"/>
      <c r="WQR192" s="5"/>
      <c r="WQS192" s="5"/>
      <c r="WQT192" s="5"/>
      <c r="WQU192" s="5"/>
      <c r="WQV192" s="5"/>
      <c r="WQW192" s="5"/>
      <c r="WQX192" s="5"/>
      <c r="WQY192" s="5"/>
      <c r="WQZ192" s="5"/>
      <c r="WRA192" s="5"/>
      <c r="WRB192" s="5"/>
      <c r="WRC192" s="5"/>
      <c r="WRD192" s="5"/>
      <c r="WRE192" s="5"/>
      <c r="WRF192" s="5"/>
      <c r="WRG192" s="5"/>
      <c r="WRH192" s="5"/>
      <c r="WRI192" s="5"/>
      <c r="WRJ192" s="5"/>
      <c r="WRK192" s="5"/>
      <c r="WRL192" s="5"/>
      <c r="WRM192" s="5"/>
      <c r="WRN192" s="5"/>
      <c r="WRO192" s="5"/>
      <c r="WRP192" s="5"/>
      <c r="WRQ192" s="5"/>
      <c r="WRR192" s="5"/>
      <c r="WRS192" s="5"/>
      <c r="WRT192" s="5"/>
      <c r="WRU192" s="5"/>
      <c r="WRV192" s="5"/>
      <c r="WRW192" s="5"/>
      <c r="WRX192" s="5"/>
      <c r="WRY192" s="5"/>
      <c r="WRZ192" s="5"/>
      <c r="WSA192" s="5"/>
      <c r="WSB192" s="5"/>
      <c r="WSC192" s="5"/>
      <c r="WSD192" s="5"/>
      <c r="WSE192" s="5"/>
      <c r="WSF192" s="5"/>
      <c r="WSG192" s="5"/>
      <c r="WSH192" s="5"/>
      <c r="WSI192" s="5"/>
      <c r="WSJ192" s="5"/>
      <c r="WSK192" s="5"/>
      <c r="WSL192" s="5"/>
      <c r="WSM192" s="5"/>
      <c r="WSN192" s="5"/>
      <c r="WSO192" s="5"/>
      <c r="WSP192" s="5"/>
      <c r="WSQ192" s="5"/>
      <c r="WSR192" s="5"/>
      <c r="WSS192" s="5"/>
      <c r="WST192" s="5"/>
      <c r="WSU192" s="5"/>
      <c r="WSV192" s="5"/>
      <c r="WSW192" s="5"/>
      <c r="WSX192" s="5"/>
      <c r="WSY192" s="5"/>
      <c r="WSZ192" s="5"/>
      <c r="WTA192" s="5"/>
      <c r="WTB192" s="5"/>
      <c r="WTC192" s="5"/>
      <c r="WTD192" s="5"/>
      <c r="WTE192" s="5"/>
      <c r="WTF192" s="5"/>
      <c r="WTG192" s="5"/>
      <c r="WTH192" s="5"/>
      <c r="WTI192" s="5"/>
      <c r="WTJ192" s="5"/>
      <c r="WTK192" s="5"/>
      <c r="WTL192" s="5"/>
      <c r="WTM192" s="5"/>
      <c r="WTN192" s="5"/>
      <c r="WTO192" s="5"/>
      <c r="WTP192" s="5"/>
      <c r="WTQ192" s="5"/>
      <c r="WTR192" s="5"/>
      <c r="WTS192" s="5"/>
      <c r="WTT192" s="5"/>
      <c r="WTU192" s="5"/>
      <c r="WTV192" s="5"/>
      <c r="WTW192" s="5"/>
      <c r="WTX192" s="5"/>
      <c r="WTY192" s="5"/>
      <c r="WTZ192" s="5"/>
      <c r="WUA192" s="5"/>
      <c r="WUB192" s="5"/>
      <c r="WUC192" s="5"/>
      <c r="WUD192" s="5"/>
      <c r="WUE192" s="5"/>
      <c r="WUF192" s="5"/>
      <c r="WUG192" s="5"/>
      <c r="WUH192" s="5"/>
      <c r="WUI192" s="5"/>
      <c r="WUJ192" s="5"/>
      <c r="WUK192" s="5"/>
      <c r="WUL192" s="5"/>
      <c r="WUM192" s="5"/>
      <c r="WUN192" s="5"/>
      <c r="WUO192" s="5"/>
      <c r="WUP192" s="5"/>
      <c r="WUQ192" s="5"/>
      <c r="WUR192" s="5"/>
      <c r="WUS192" s="5"/>
      <c r="WUT192" s="5"/>
      <c r="WUU192" s="5"/>
      <c r="WUV192" s="5"/>
      <c r="WUW192" s="5"/>
      <c r="WUX192" s="5"/>
      <c r="WUY192" s="5"/>
      <c r="WUZ192" s="5"/>
      <c r="WVA192" s="5"/>
      <c r="WVB192" s="5"/>
      <c r="WVC192" s="5"/>
      <c r="WVD192" s="5"/>
      <c r="WVE192" s="5"/>
      <c r="WVF192" s="5"/>
      <c r="WVG192" s="5"/>
      <c r="WVH192" s="5"/>
      <c r="WVI192" s="5"/>
      <c r="WVJ192" s="5"/>
      <c r="WVK192" s="5"/>
      <c r="WVL192" s="5"/>
      <c r="WVM192" s="5"/>
      <c r="WVN192" s="5"/>
      <c r="WVO192" s="5"/>
      <c r="WVP192" s="5"/>
      <c r="WVQ192" s="5"/>
      <c r="WVR192" s="5"/>
      <c r="WVS192" s="5"/>
      <c r="WVT192" s="5"/>
      <c r="WVU192" s="5"/>
      <c r="WVV192" s="5"/>
      <c r="WVW192" s="5"/>
      <c r="WVX192" s="5"/>
      <c r="WVY192" s="5"/>
      <c r="WVZ192" s="5"/>
      <c r="WWA192" s="5"/>
      <c r="WWB192" s="5"/>
      <c r="WWC192" s="5"/>
      <c r="WWD192" s="5"/>
      <c r="WWE192" s="5"/>
      <c r="WWF192" s="5"/>
      <c r="WWG192" s="5"/>
      <c r="WWH192" s="5"/>
      <c r="WWI192" s="5"/>
      <c r="WWJ192" s="5"/>
      <c r="WWK192" s="5"/>
      <c r="WWL192" s="5"/>
      <c r="WWM192" s="5"/>
      <c r="WWN192" s="5"/>
      <c r="WWO192" s="5"/>
      <c r="WWP192" s="5"/>
      <c r="WWQ192" s="5"/>
      <c r="WWR192" s="5"/>
      <c r="WWS192" s="5"/>
      <c r="WWT192" s="5"/>
      <c r="WWU192" s="5"/>
      <c r="WWV192" s="5"/>
      <c r="WWW192" s="5"/>
      <c r="WWX192" s="5"/>
      <c r="WWY192" s="5"/>
      <c r="WWZ192" s="5"/>
      <c r="WXA192" s="5"/>
      <c r="WXB192" s="5"/>
      <c r="WXC192" s="5"/>
      <c r="WXD192" s="5"/>
      <c r="WXE192" s="5"/>
      <c r="WXF192" s="5"/>
      <c r="WXG192" s="5"/>
      <c r="WXH192" s="5"/>
      <c r="WXI192" s="5"/>
      <c r="WXJ192" s="5"/>
      <c r="WXK192" s="5"/>
      <c r="WXL192" s="5"/>
      <c r="WXM192" s="5"/>
      <c r="WXN192" s="5"/>
      <c r="WXO192" s="5"/>
      <c r="WXP192" s="5"/>
      <c r="WXQ192" s="5"/>
      <c r="WXR192" s="5"/>
      <c r="WXS192" s="5"/>
      <c r="WXT192" s="5"/>
      <c r="WXU192" s="5"/>
      <c r="WXV192" s="5"/>
      <c r="WXW192" s="5"/>
      <c r="WXX192" s="5"/>
      <c r="WXY192" s="5"/>
      <c r="WXZ192" s="5"/>
      <c r="WYA192" s="5"/>
      <c r="WYB192" s="5"/>
      <c r="WYC192" s="5"/>
      <c r="WYD192" s="5"/>
      <c r="WYE192" s="5"/>
      <c r="WYF192" s="5"/>
      <c r="WYG192" s="5"/>
      <c r="WYH192" s="5"/>
      <c r="WYI192" s="5"/>
      <c r="WYJ192" s="5"/>
      <c r="WYK192" s="5"/>
      <c r="WYL192" s="5"/>
      <c r="WYM192" s="5"/>
      <c r="WYN192" s="5"/>
      <c r="WYO192" s="5"/>
      <c r="WYP192" s="5"/>
      <c r="WYQ192" s="5"/>
      <c r="WYR192" s="5"/>
      <c r="WYS192" s="5"/>
      <c r="WYT192" s="5"/>
      <c r="WYU192" s="5"/>
      <c r="WYV192" s="5"/>
      <c r="WYW192" s="5"/>
      <c r="WYX192" s="5"/>
      <c r="WYY192" s="5"/>
      <c r="WYZ192" s="5"/>
      <c r="WZA192" s="5"/>
      <c r="WZB192" s="5"/>
      <c r="WZC192" s="5"/>
      <c r="WZD192" s="5"/>
      <c r="WZE192" s="5"/>
      <c r="WZF192" s="5"/>
      <c r="WZG192" s="5"/>
      <c r="WZH192" s="5"/>
      <c r="WZI192" s="5"/>
      <c r="WZJ192" s="5"/>
      <c r="WZK192" s="5"/>
      <c r="WZL192" s="5"/>
      <c r="WZM192" s="5"/>
      <c r="WZN192" s="5"/>
      <c r="WZO192" s="5"/>
      <c r="WZP192" s="5"/>
      <c r="WZQ192" s="5"/>
      <c r="WZR192" s="5"/>
      <c r="WZS192" s="5"/>
      <c r="WZT192" s="5"/>
      <c r="WZU192" s="5"/>
      <c r="WZV192" s="5"/>
      <c r="WZW192" s="5"/>
      <c r="WZX192" s="5"/>
      <c r="WZY192" s="5"/>
      <c r="WZZ192" s="5"/>
      <c r="XAA192" s="5"/>
      <c r="XAB192" s="5"/>
      <c r="XAC192" s="5"/>
      <c r="XAD192" s="5"/>
      <c r="XAE192" s="5"/>
      <c r="XAF192" s="5"/>
      <c r="XAG192" s="5"/>
      <c r="XAH192" s="5"/>
      <c r="XAI192" s="5"/>
      <c r="XAJ192" s="5"/>
      <c r="XAK192" s="5"/>
      <c r="XAL192" s="5"/>
      <c r="XAM192" s="5"/>
      <c r="XAN192" s="5"/>
      <c r="XAO192" s="5"/>
      <c r="XAP192" s="5"/>
      <c r="XAQ192" s="5"/>
      <c r="XAR192" s="5"/>
      <c r="XAS192" s="5"/>
      <c r="XAT192" s="5"/>
      <c r="XAU192" s="5"/>
      <c r="XAV192" s="5"/>
      <c r="XAW192" s="5"/>
      <c r="XAX192" s="5"/>
      <c r="XAY192" s="5"/>
      <c r="XAZ192" s="5"/>
      <c r="XBA192" s="5"/>
      <c r="XBB192" s="5"/>
      <c r="XBC192" s="5"/>
      <c r="XBD192" s="5"/>
      <c r="XBE192" s="5"/>
      <c r="XBF192" s="5"/>
      <c r="XBG192" s="5"/>
      <c r="XBH192" s="5"/>
      <c r="XBI192" s="5"/>
      <c r="XBJ192" s="5"/>
      <c r="XBK192" s="5"/>
      <c r="XBL192" s="5"/>
      <c r="XBM192" s="5"/>
      <c r="XBN192" s="5"/>
      <c r="XBO192" s="5"/>
      <c r="XBP192" s="5"/>
      <c r="XBQ192" s="5"/>
      <c r="XBR192" s="5"/>
      <c r="XBS192" s="5"/>
      <c r="XBT192" s="5"/>
      <c r="XBU192" s="5"/>
      <c r="XBV192" s="5"/>
      <c r="XBW192" s="5"/>
      <c r="XBX192" s="5"/>
      <c r="XBY192" s="5"/>
      <c r="XBZ192" s="5"/>
      <c r="XCA192" s="5"/>
      <c r="XCB192" s="5"/>
      <c r="XCC192" s="5"/>
      <c r="XCD192" s="5"/>
      <c r="XCE192" s="5"/>
      <c r="XCF192" s="5"/>
      <c r="XCG192" s="5"/>
      <c r="XCH192" s="5"/>
      <c r="XCI192" s="5"/>
      <c r="XCJ192" s="5"/>
      <c r="XCK192" s="5"/>
      <c r="XCL192" s="5"/>
      <c r="XCM192" s="5"/>
      <c r="XCN192" s="5"/>
      <c r="XCO192" s="5"/>
      <c r="XCP192" s="5"/>
      <c r="XCQ192" s="5"/>
      <c r="XCR192" s="5"/>
      <c r="XCS192" s="5"/>
      <c r="XCT192" s="5"/>
      <c r="XCU192" s="5"/>
      <c r="XCV192" s="5"/>
      <c r="XCW192" s="5"/>
      <c r="XCX192" s="5"/>
      <c r="XCY192" s="5"/>
      <c r="XCZ192" s="5"/>
      <c r="XDA192" s="5"/>
      <c r="XDB192" s="5"/>
      <c r="XDC192" s="5"/>
      <c r="XDD192" s="5"/>
      <c r="XDE192" s="5"/>
      <c r="XDF192" s="5"/>
      <c r="XDG192" s="5"/>
      <c r="XDH192" s="5"/>
      <c r="XDI192" s="5"/>
      <c r="XDJ192" s="5"/>
      <c r="XDK192" s="5"/>
      <c r="XDL192" s="5"/>
      <c r="XDM192" s="5"/>
      <c r="XDN192" s="5"/>
      <c r="XDO192" s="5"/>
      <c r="XDP192" s="5"/>
      <c r="XDQ192" s="5"/>
      <c r="XDR192" s="5"/>
      <c r="XDS192" s="5"/>
      <c r="XDT192" s="5"/>
      <c r="XDU192" s="5"/>
      <c r="XDV192" s="5"/>
      <c r="XDW192" s="5"/>
      <c r="XDX192" s="5"/>
      <c r="XDY192" s="5"/>
      <c r="XDZ192" s="5"/>
      <c r="XEA192" s="5"/>
      <c r="XEB192" s="5"/>
      <c r="XEC192" s="5"/>
      <c r="XED192" s="5"/>
      <c r="XEE192" s="5"/>
      <c r="XEF192" s="5"/>
      <c r="XEG192" s="5"/>
      <c r="XEH192" s="5"/>
      <c r="XEI192" s="5"/>
      <c r="XEJ192" s="5"/>
      <c r="XEK192" s="5"/>
      <c r="XEL192" s="5"/>
      <c r="XEM192" s="5"/>
      <c r="XEN192" s="5"/>
      <c r="XEO192" s="5"/>
      <c r="XEP192" s="5"/>
      <c r="XEQ192" s="5"/>
      <c r="XER192" s="5"/>
      <c r="XES192" s="5"/>
      <c r="XET192" s="5"/>
      <c r="XEU192" s="5"/>
      <c r="XEV192" s="5"/>
      <c r="XEW192" s="5"/>
      <c r="XEX192" s="5"/>
      <c r="XEY192" s="5"/>
      <c r="XEZ192" s="5"/>
      <c r="XFA192" s="5"/>
      <c r="XFB192" s="5"/>
      <c r="XFC192" s="5"/>
    </row>
    <row r="193" spans="1:16383" s="30" customFormat="1" ht="12.75" customHeight="1">
      <c r="A193" s="32" t="s">
        <v>52</v>
      </c>
      <c r="B193" s="32" t="s">
        <v>630</v>
      </c>
      <c r="C193" s="25" t="s">
        <v>633</v>
      </c>
      <c r="D193" s="25" t="s">
        <v>632</v>
      </c>
      <c r="E193" s="25" t="s">
        <v>47</v>
      </c>
      <c r="F193" s="36"/>
      <c r="G193" s="11">
        <v>1433460</v>
      </c>
      <c r="H193" s="11">
        <f t="shared" si="14"/>
        <v>1504753</v>
      </c>
      <c r="I193" s="11"/>
      <c r="J193" s="11">
        <f t="shared" si="17"/>
        <v>1667301</v>
      </c>
      <c r="K193" s="11">
        <f t="shared" si="18"/>
        <v>0</v>
      </c>
      <c r="L193" s="11">
        <f t="shared" si="15"/>
        <v>1743910</v>
      </c>
      <c r="M193" s="11">
        <f t="shared" si="16"/>
        <v>0</v>
      </c>
      <c r="N193" s="11">
        <f t="shared" si="19"/>
        <v>1835841</v>
      </c>
      <c r="O193" s="11">
        <f t="shared" si="20"/>
        <v>0</v>
      </c>
      <c r="P193" s="11"/>
      <c r="Q193" s="56"/>
      <c r="R193" s="82" t="s">
        <v>132</v>
      </c>
      <c r="S193" s="82" t="s">
        <v>132</v>
      </c>
      <c r="T193" s="82" t="s">
        <v>132</v>
      </c>
      <c r="U193" s="82" t="s">
        <v>115</v>
      </c>
      <c r="V193" s="82" t="s">
        <v>254</v>
      </c>
      <c r="W193" s="82"/>
      <c r="X193" s="83"/>
      <c r="Y193" s="83"/>
      <c r="Z193" s="83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  <c r="IX193" s="5"/>
      <c r="IY193" s="5"/>
      <c r="IZ193" s="5"/>
      <c r="JA193" s="5"/>
      <c r="JB193" s="5"/>
      <c r="JC193" s="5"/>
      <c r="JD193" s="5"/>
      <c r="JE193" s="5"/>
      <c r="JF193" s="5"/>
      <c r="JG193" s="5"/>
      <c r="JH193" s="5"/>
      <c r="JI193" s="5"/>
      <c r="JJ193" s="5"/>
      <c r="JK193" s="5"/>
      <c r="JL193" s="5"/>
      <c r="JM193" s="5"/>
      <c r="JN193" s="5"/>
      <c r="JO193" s="5"/>
      <c r="JP193" s="5"/>
      <c r="JQ193" s="5"/>
      <c r="JR193" s="5"/>
      <c r="JS193" s="5"/>
      <c r="JT193" s="5"/>
      <c r="JU193" s="5"/>
      <c r="JV193" s="5"/>
      <c r="JW193" s="5"/>
      <c r="JX193" s="5"/>
      <c r="JY193" s="5"/>
      <c r="JZ193" s="5"/>
      <c r="KA193" s="5"/>
      <c r="KB193" s="5"/>
      <c r="KC193" s="5"/>
      <c r="KD193" s="5"/>
      <c r="KE193" s="5"/>
      <c r="KF193" s="5"/>
      <c r="KG193" s="5"/>
      <c r="KH193" s="5"/>
      <c r="KI193" s="5"/>
      <c r="KJ193" s="5"/>
      <c r="KK193" s="5"/>
      <c r="KL193" s="5"/>
      <c r="KM193" s="5"/>
      <c r="KN193" s="5"/>
      <c r="KO193" s="5"/>
      <c r="KP193" s="5"/>
      <c r="KQ193" s="5"/>
      <c r="KR193" s="5"/>
      <c r="KS193" s="5"/>
      <c r="KT193" s="5"/>
      <c r="KU193" s="5"/>
      <c r="KV193" s="5"/>
      <c r="KW193" s="5"/>
      <c r="KX193" s="5"/>
      <c r="KY193" s="5"/>
      <c r="KZ193" s="5"/>
      <c r="LA193" s="5"/>
      <c r="LB193" s="5"/>
      <c r="LC193" s="5"/>
      <c r="LD193" s="5"/>
      <c r="LE193" s="5"/>
      <c r="LF193" s="5"/>
      <c r="LG193" s="5"/>
      <c r="LH193" s="5"/>
      <c r="LI193" s="5"/>
      <c r="LJ193" s="5"/>
      <c r="LK193" s="5"/>
      <c r="LL193" s="5"/>
      <c r="LM193" s="5"/>
      <c r="LN193" s="5"/>
      <c r="LO193" s="5"/>
      <c r="LP193" s="5"/>
      <c r="LQ193" s="5"/>
      <c r="LR193" s="5"/>
      <c r="LS193" s="5"/>
      <c r="LT193" s="5"/>
      <c r="LU193" s="5"/>
      <c r="LV193" s="5"/>
      <c r="LW193" s="5"/>
      <c r="LX193" s="5"/>
      <c r="LY193" s="5"/>
      <c r="LZ193" s="5"/>
      <c r="MA193" s="5"/>
      <c r="MB193" s="5"/>
      <c r="MC193" s="5"/>
      <c r="MD193" s="5"/>
      <c r="ME193" s="5"/>
      <c r="MF193" s="5"/>
      <c r="MG193" s="5"/>
      <c r="MH193" s="5"/>
      <c r="MI193" s="5"/>
      <c r="MJ193" s="5"/>
      <c r="MK193" s="5"/>
      <c r="ML193" s="5"/>
      <c r="MM193" s="5"/>
      <c r="MN193" s="5"/>
      <c r="MO193" s="5"/>
      <c r="MP193" s="5"/>
      <c r="MQ193" s="5"/>
      <c r="MR193" s="5"/>
      <c r="MS193" s="5"/>
      <c r="MT193" s="5"/>
      <c r="MU193" s="5"/>
      <c r="MV193" s="5"/>
      <c r="MW193" s="5"/>
      <c r="MX193" s="5"/>
      <c r="MY193" s="5"/>
      <c r="MZ193" s="5"/>
      <c r="NA193" s="5"/>
      <c r="NB193" s="5"/>
      <c r="NC193" s="5"/>
      <c r="ND193" s="5"/>
      <c r="NE193" s="5"/>
      <c r="NF193" s="5"/>
      <c r="NG193" s="5"/>
      <c r="NH193" s="5"/>
      <c r="NI193" s="5"/>
      <c r="NJ193" s="5"/>
      <c r="NK193" s="5"/>
      <c r="NL193" s="5"/>
      <c r="NM193" s="5"/>
      <c r="NN193" s="5"/>
      <c r="NO193" s="5"/>
      <c r="NP193" s="5"/>
      <c r="NQ193" s="5"/>
      <c r="NR193" s="5"/>
      <c r="NS193" s="5"/>
      <c r="NT193" s="5"/>
      <c r="NU193" s="5"/>
      <c r="NV193" s="5"/>
      <c r="NW193" s="5"/>
      <c r="NX193" s="5"/>
      <c r="NY193" s="5"/>
      <c r="NZ193" s="5"/>
      <c r="OA193" s="5"/>
      <c r="OB193" s="5"/>
      <c r="OC193" s="5"/>
      <c r="OD193" s="5"/>
      <c r="OE193" s="5"/>
      <c r="OF193" s="5"/>
      <c r="OG193" s="5"/>
      <c r="OH193" s="5"/>
      <c r="OI193" s="5"/>
      <c r="OJ193" s="5"/>
      <c r="OK193" s="5"/>
      <c r="OL193" s="5"/>
      <c r="OM193" s="5"/>
      <c r="ON193" s="5"/>
      <c r="OO193" s="5"/>
      <c r="OP193" s="5"/>
      <c r="OQ193" s="5"/>
      <c r="OR193" s="5"/>
      <c r="OS193" s="5"/>
      <c r="OT193" s="5"/>
      <c r="OU193" s="5"/>
      <c r="OV193" s="5"/>
      <c r="OW193" s="5"/>
      <c r="OX193" s="5"/>
      <c r="OY193" s="5"/>
      <c r="OZ193" s="5"/>
      <c r="PA193" s="5"/>
      <c r="PB193" s="5"/>
      <c r="PC193" s="5"/>
      <c r="PD193" s="5"/>
      <c r="PE193" s="5"/>
      <c r="PF193" s="5"/>
      <c r="PG193" s="5"/>
      <c r="PH193" s="5"/>
      <c r="PI193" s="5"/>
      <c r="PJ193" s="5"/>
      <c r="PK193" s="5"/>
      <c r="PL193" s="5"/>
      <c r="PM193" s="5"/>
      <c r="PN193" s="5"/>
      <c r="PO193" s="5"/>
      <c r="PP193" s="5"/>
      <c r="PQ193" s="5"/>
      <c r="PR193" s="5"/>
      <c r="PS193" s="5"/>
      <c r="PT193" s="5"/>
      <c r="PU193" s="5"/>
      <c r="PV193" s="5"/>
      <c r="PW193" s="5"/>
      <c r="PX193" s="5"/>
      <c r="PY193" s="5"/>
      <c r="PZ193" s="5"/>
      <c r="QA193" s="5"/>
      <c r="QB193" s="5"/>
      <c r="QC193" s="5"/>
      <c r="QD193" s="5"/>
      <c r="QE193" s="5"/>
      <c r="QF193" s="5"/>
      <c r="QG193" s="5"/>
      <c r="QH193" s="5"/>
      <c r="QI193" s="5"/>
      <c r="QJ193" s="5"/>
      <c r="QK193" s="5"/>
      <c r="QL193" s="5"/>
      <c r="QM193" s="5"/>
      <c r="QN193" s="5"/>
      <c r="QO193" s="5"/>
      <c r="QP193" s="5"/>
      <c r="QQ193" s="5"/>
      <c r="QR193" s="5"/>
      <c r="QS193" s="5"/>
      <c r="QT193" s="5"/>
      <c r="QU193" s="5"/>
      <c r="QV193" s="5"/>
      <c r="QW193" s="5"/>
      <c r="QX193" s="5"/>
      <c r="QY193" s="5"/>
      <c r="QZ193" s="5"/>
      <c r="RA193" s="5"/>
      <c r="RB193" s="5"/>
      <c r="RC193" s="5"/>
      <c r="RD193" s="5"/>
      <c r="RE193" s="5"/>
      <c r="RF193" s="5"/>
      <c r="RG193" s="5"/>
      <c r="RH193" s="5"/>
      <c r="RI193" s="5"/>
      <c r="RJ193" s="5"/>
      <c r="RK193" s="5"/>
      <c r="RL193" s="5"/>
      <c r="RM193" s="5"/>
      <c r="RN193" s="5"/>
      <c r="RO193" s="5"/>
      <c r="RP193" s="5"/>
      <c r="RQ193" s="5"/>
      <c r="RR193" s="5"/>
      <c r="RS193" s="5"/>
      <c r="RT193" s="5"/>
      <c r="RU193" s="5"/>
      <c r="RV193" s="5"/>
      <c r="RW193" s="5"/>
      <c r="RX193" s="5"/>
      <c r="RY193" s="5"/>
      <c r="RZ193" s="5"/>
      <c r="SA193" s="5"/>
      <c r="SB193" s="5"/>
      <c r="SC193" s="5"/>
      <c r="SD193" s="5"/>
      <c r="SE193" s="5"/>
      <c r="SF193" s="5"/>
      <c r="SG193" s="5"/>
      <c r="SH193" s="5"/>
      <c r="SI193" s="5"/>
      <c r="SJ193" s="5"/>
      <c r="SK193" s="5"/>
      <c r="SL193" s="5"/>
      <c r="SM193" s="5"/>
      <c r="SN193" s="5"/>
      <c r="SO193" s="5"/>
      <c r="SP193" s="5"/>
      <c r="SQ193" s="5"/>
      <c r="SR193" s="5"/>
      <c r="SS193" s="5"/>
      <c r="ST193" s="5"/>
      <c r="SU193" s="5"/>
      <c r="SV193" s="5"/>
      <c r="SW193" s="5"/>
      <c r="SX193" s="5"/>
      <c r="SY193" s="5"/>
      <c r="SZ193" s="5"/>
      <c r="TA193" s="5"/>
      <c r="TB193" s="5"/>
      <c r="TC193" s="5"/>
      <c r="TD193" s="5"/>
      <c r="TE193" s="5"/>
      <c r="TF193" s="5"/>
      <c r="TG193" s="5"/>
      <c r="TH193" s="5"/>
      <c r="TI193" s="5"/>
      <c r="TJ193" s="5"/>
      <c r="TK193" s="5"/>
      <c r="TL193" s="5"/>
      <c r="TM193" s="5"/>
      <c r="TN193" s="5"/>
      <c r="TO193" s="5"/>
      <c r="TP193" s="5"/>
      <c r="TQ193" s="5"/>
      <c r="TR193" s="5"/>
      <c r="TS193" s="5"/>
      <c r="TT193" s="5"/>
      <c r="TU193" s="5"/>
      <c r="TV193" s="5"/>
      <c r="TW193" s="5"/>
      <c r="TX193" s="5"/>
      <c r="TY193" s="5"/>
      <c r="TZ193" s="5"/>
      <c r="UA193" s="5"/>
      <c r="UB193" s="5"/>
      <c r="UC193" s="5"/>
      <c r="UD193" s="5"/>
      <c r="UE193" s="5"/>
      <c r="UF193" s="5"/>
      <c r="UG193" s="5"/>
      <c r="UH193" s="5"/>
      <c r="UI193" s="5"/>
      <c r="UJ193" s="5"/>
      <c r="UK193" s="5"/>
      <c r="UL193" s="5"/>
      <c r="UM193" s="5"/>
      <c r="UN193" s="5"/>
      <c r="UO193" s="5"/>
      <c r="UP193" s="5"/>
      <c r="UQ193" s="5"/>
      <c r="UR193" s="5"/>
      <c r="US193" s="5"/>
      <c r="UT193" s="5"/>
      <c r="UU193" s="5"/>
      <c r="UV193" s="5"/>
      <c r="UW193" s="5"/>
      <c r="UX193" s="5"/>
      <c r="UY193" s="5"/>
      <c r="UZ193" s="5"/>
      <c r="VA193" s="5"/>
      <c r="VB193" s="5"/>
      <c r="VC193" s="5"/>
      <c r="VD193" s="5"/>
      <c r="VE193" s="5"/>
      <c r="VF193" s="5"/>
      <c r="VG193" s="5"/>
      <c r="VH193" s="5"/>
      <c r="VI193" s="5"/>
      <c r="VJ193" s="5"/>
      <c r="VK193" s="5"/>
      <c r="VL193" s="5"/>
      <c r="VM193" s="5"/>
      <c r="VN193" s="5"/>
      <c r="VO193" s="5"/>
      <c r="VP193" s="5"/>
      <c r="VQ193" s="5"/>
      <c r="VR193" s="5"/>
      <c r="VS193" s="5"/>
      <c r="VT193" s="5"/>
      <c r="VU193" s="5"/>
      <c r="VV193" s="5"/>
      <c r="VW193" s="5"/>
      <c r="VX193" s="5"/>
      <c r="VY193" s="5"/>
      <c r="VZ193" s="5"/>
      <c r="WA193" s="5"/>
      <c r="WB193" s="5"/>
      <c r="WC193" s="5"/>
      <c r="WD193" s="5"/>
      <c r="WE193" s="5"/>
      <c r="WF193" s="5"/>
      <c r="WG193" s="5"/>
      <c r="WH193" s="5"/>
      <c r="WI193" s="5"/>
      <c r="WJ193" s="5"/>
      <c r="WK193" s="5"/>
      <c r="WL193" s="5"/>
      <c r="WM193" s="5"/>
      <c r="WN193" s="5"/>
      <c r="WO193" s="5"/>
      <c r="WP193" s="5"/>
      <c r="WQ193" s="5"/>
      <c r="WR193" s="5"/>
      <c r="WS193" s="5"/>
      <c r="WT193" s="5"/>
      <c r="WU193" s="5"/>
      <c r="WV193" s="5"/>
      <c r="WW193" s="5"/>
      <c r="WX193" s="5"/>
      <c r="WY193" s="5"/>
      <c r="WZ193" s="5"/>
      <c r="XA193" s="5"/>
      <c r="XB193" s="5"/>
      <c r="XC193" s="5"/>
      <c r="XD193" s="5"/>
      <c r="XE193" s="5"/>
      <c r="XF193" s="5"/>
      <c r="XG193" s="5"/>
      <c r="XH193" s="5"/>
      <c r="XI193" s="5"/>
      <c r="XJ193" s="5"/>
      <c r="XK193" s="5"/>
      <c r="XL193" s="5"/>
      <c r="XM193" s="5"/>
      <c r="XN193" s="5"/>
      <c r="XO193" s="5"/>
      <c r="XP193" s="5"/>
      <c r="XQ193" s="5"/>
      <c r="XR193" s="5"/>
      <c r="XS193" s="5"/>
      <c r="XT193" s="5"/>
      <c r="XU193" s="5"/>
      <c r="XV193" s="5"/>
      <c r="XW193" s="5"/>
      <c r="XX193" s="5"/>
      <c r="XY193" s="5"/>
      <c r="XZ193" s="5"/>
      <c r="YA193" s="5"/>
      <c r="YB193" s="5"/>
      <c r="YC193" s="5"/>
      <c r="YD193" s="5"/>
      <c r="YE193" s="5"/>
      <c r="YF193" s="5"/>
      <c r="YG193" s="5"/>
      <c r="YH193" s="5"/>
      <c r="YI193" s="5"/>
      <c r="YJ193" s="5"/>
      <c r="YK193" s="5"/>
      <c r="YL193" s="5"/>
      <c r="YM193" s="5"/>
      <c r="YN193" s="5"/>
      <c r="YO193" s="5"/>
      <c r="YP193" s="5"/>
      <c r="YQ193" s="5"/>
      <c r="YR193" s="5"/>
      <c r="YS193" s="5"/>
      <c r="YT193" s="5"/>
      <c r="YU193" s="5"/>
      <c r="YV193" s="5"/>
      <c r="YW193" s="5"/>
      <c r="YX193" s="5"/>
      <c r="YY193" s="5"/>
      <c r="YZ193" s="5"/>
      <c r="ZA193" s="5"/>
      <c r="ZB193" s="5"/>
      <c r="ZC193" s="5"/>
      <c r="ZD193" s="5"/>
      <c r="ZE193" s="5"/>
      <c r="ZF193" s="5"/>
      <c r="ZG193" s="5"/>
      <c r="ZH193" s="5"/>
      <c r="ZI193" s="5"/>
      <c r="ZJ193" s="5"/>
      <c r="ZK193" s="5"/>
      <c r="ZL193" s="5"/>
      <c r="ZM193" s="5"/>
      <c r="ZN193" s="5"/>
      <c r="ZO193" s="5"/>
      <c r="ZP193" s="5"/>
      <c r="ZQ193" s="5"/>
      <c r="ZR193" s="5"/>
      <c r="ZS193" s="5"/>
      <c r="ZT193" s="5"/>
      <c r="ZU193" s="5"/>
      <c r="ZV193" s="5"/>
      <c r="ZW193" s="5"/>
      <c r="ZX193" s="5"/>
      <c r="ZY193" s="5"/>
      <c r="ZZ193" s="5"/>
      <c r="AAA193" s="5"/>
      <c r="AAB193" s="5"/>
      <c r="AAC193" s="5"/>
      <c r="AAD193" s="5"/>
      <c r="AAE193" s="5"/>
      <c r="AAF193" s="5"/>
      <c r="AAG193" s="5"/>
      <c r="AAH193" s="5"/>
      <c r="AAI193" s="5"/>
      <c r="AAJ193" s="5"/>
      <c r="AAK193" s="5"/>
      <c r="AAL193" s="5"/>
      <c r="AAM193" s="5"/>
      <c r="AAN193" s="5"/>
      <c r="AAO193" s="5"/>
      <c r="AAP193" s="5"/>
      <c r="AAQ193" s="5"/>
      <c r="AAR193" s="5"/>
      <c r="AAS193" s="5"/>
      <c r="AAT193" s="5"/>
      <c r="AAU193" s="5"/>
      <c r="AAV193" s="5"/>
      <c r="AAW193" s="5"/>
      <c r="AAX193" s="5"/>
      <c r="AAY193" s="5"/>
      <c r="AAZ193" s="5"/>
      <c r="ABA193" s="5"/>
      <c r="ABB193" s="5"/>
      <c r="ABC193" s="5"/>
      <c r="ABD193" s="5"/>
      <c r="ABE193" s="5"/>
      <c r="ABF193" s="5"/>
      <c r="ABG193" s="5"/>
      <c r="ABH193" s="5"/>
      <c r="ABI193" s="5"/>
      <c r="ABJ193" s="5"/>
      <c r="ABK193" s="5"/>
      <c r="ABL193" s="5"/>
      <c r="ABM193" s="5"/>
      <c r="ABN193" s="5"/>
      <c r="ABO193" s="5"/>
      <c r="ABP193" s="5"/>
      <c r="ABQ193" s="5"/>
      <c r="ABR193" s="5"/>
      <c r="ABS193" s="5"/>
      <c r="ABT193" s="5"/>
      <c r="ABU193" s="5"/>
      <c r="ABV193" s="5"/>
      <c r="ABW193" s="5"/>
      <c r="ABX193" s="5"/>
      <c r="ABY193" s="5"/>
      <c r="ABZ193" s="5"/>
      <c r="ACA193" s="5"/>
      <c r="ACB193" s="5"/>
      <c r="ACC193" s="5"/>
      <c r="ACD193" s="5"/>
      <c r="ACE193" s="5"/>
      <c r="ACF193" s="5"/>
      <c r="ACG193" s="5"/>
      <c r="ACH193" s="5"/>
      <c r="ACI193" s="5"/>
      <c r="ACJ193" s="5"/>
      <c r="ACK193" s="5"/>
      <c r="ACL193" s="5"/>
      <c r="ACM193" s="5"/>
      <c r="ACN193" s="5"/>
      <c r="ACO193" s="5"/>
      <c r="ACP193" s="5"/>
      <c r="ACQ193" s="5"/>
      <c r="ACR193" s="5"/>
      <c r="ACS193" s="5"/>
      <c r="ACT193" s="5"/>
      <c r="ACU193" s="5"/>
      <c r="ACV193" s="5"/>
      <c r="ACW193" s="5"/>
      <c r="ACX193" s="5"/>
      <c r="ACY193" s="5"/>
      <c r="ACZ193" s="5"/>
      <c r="ADA193" s="5"/>
      <c r="ADB193" s="5"/>
      <c r="ADC193" s="5"/>
      <c r="ADD193" s="5"/>
      <c r="ADE193" s="5"/>
      <c r="ADF193" s="5"/>
      <c r="ADG193" s="5"/>
      <c r="ADH193" s="5"/>
      <c r="ADI193" s="5"/>
      <c r="ADJ193" s="5"/>
      <c r="ADK193" s="5"/>
      <c r="ADL193" s="5"/>
      <c r="ADM193" s="5"/>
      <c r="ADN193" s="5"/>
      <c r="ADO193" s="5"/>
      <c r="ADP193" s="5"/>
      <c r="ADQ193" s="5"/>
      <c r="ADR193" s="5"/>
      <c r="ADS193" s="5"/>
      <c r="ADT193" s="5"/>
      <c r="ADU193" s="5"/>
      <c r="ADV193" s="5"/>
      <c r="ADW193" s="5"/>
      <c r="ADX193" s="5"/>
      <c r="ADY193" s="5"/>
      <c r="ADZ193" s="5"/>
      <c r="AEA193" s="5"/>
      <c r="AEB193" s="5"/>
      <c r="AEC193" s="5"/>
      <c r="AED193" s="5"/>
      <c r="AEE193" s="5"/>
      <c r="AEF193" s="5"/>
      <c r="AEG193" s="5"/>
      <c r="AEH193" s="5"/>
      <c r="AEI193" s="5"/>
      <c r="AEJ193" s="5"/>
      <c r="AEK193" s="5"/>
      <c r="AEL193" s="5"/>
      <c r="AEM193" s="5"/>
      <c r="AEN193" s="5"/>
      <c r="AEO193" s="5"/>
      <c r="AEP193" s="5"/>
      <c r="AEQ193" s="5"/>
      <c r="AER193" s="5"/>
      <c r="AES193" s="5"/>
      <c r="AET193" s="5"/>
      <c r="AEU193" s="5"/>
      <c r="AEV193" s="5"/>
      <c r="AEW193" s="5"/>
      <c r="AEX193" s="5"/>
      <c r="AEY193" s="5"/>
      <c r="AEZ193" s="5"/>
      <c r="AFA193" s="5"/>
      <c r="AFB193" s="5"/>
      <c r="AFC193" s="5"/>
      <c r="AFD193" s="5"/>
      <c r="AFE193" s="5"/>
      <c r="AFF193" s="5"/>
      <c r="AFG193" s="5"/>
      <c r="AFH193" s="5"/>
      <c r="AFI193" s="5"/>
      <c r="AFJ193" s="5"/>
      <c r="AFK193" s="5"/>
      <c r="AFL193" s="5"/>
      <c r="AFM193" s="5"/>
      <c r="AFN193" s="5"/>
      <c r="AFO193" s="5"/>
      <c r="AFP193" s="5"/>
      <c r="AFQ193" s="5"/>
      <c r="AFR193" s="5"/>
      <c r="AFS193" s="5"/>
      <c r="AFT193" s="5"/>
      <c r="AFU193" s="5"/>
      <c r="AFV193" s="5"/>
      <c r="AFW193" s="5"/>
      <c r="AFX193" s="5"/>
      <c r="AFY193" s="5"/>
      <c r="AFZ193" s="5"/>
      <c r="AGA193" s="5"/>
      <c r="AGB193" s="5"/>
      <c r="AGC193" s="5"/>
      <c r="AGD193" s="5"/>
      <c r="AGE193" s="5"/>
      <c r="AGF193" s="5"/>
      <c r="AGG193" s="5"/>
      <c r="AGH193" s="5"/>
      <c r="AGI193" s="5"/>
      <c r="AGJ193" s="5"/>
      <c r="AGK193" s="5"/>
      <c r="AGL193" s="5"/>
      <c r="AGM193" s="5"/>
      <c r="AGN193" s="5"/>
      <c r="AGO193" s="5"/>
      <c r="AGP193" s="5"/>
      <c r="AGQ193" s="5"/>
      <c r="AGR193" s="5"/>
      <c r="AGS193" s="5"/>
      <c r="AGT193" s="5"/>
      <c r="AGU193" s="5"/>
      <c r="AGV193" s="5"/>
      <c r="AGW193" s="5"/>
      <c r="AGX193" s="5"/>
      <c r="AGY193" s="5"/>
      <c r="AGZ193" s="5"/>
      <c r="AHA193" s="5"/>
      <c r="AHB193" s="5"/>
      <c r="AHC193" s="5"/>
      <c r="AHD193" s="5"/>
      <c r="AHE193" s="5"/>
      <c r="AHF193" s="5"/>
      <c r="AHG193" s="5"/>
      <c r="AHH193" s="5"/>
      <c r="AHI193" s="5"/>
      <c r="AHJ193" s="5"/>
      <c r="AHK193" s="5"/>
      <c r="AHL193" s="5"/>
      <c r="AHM193" s="5"/>
      <c r="AHN193" s="5"/>
      <c r="AHO193" s="5"/>
      <c r="AHP193" s="5"/>
      <c r="AHQ193" s="5"/>
      <c r="AHR193" s="5"/>
      <c r="AHS193" s="5"/>
      <c r="AHT193" s="5"/>
      <c r="AHU193" s="5"/>
      <c r="AHV193" s="5"/>
      <c r="AHW193" s="5"/>
      <c r="AHX193" s="5"/>
      <c r="AHY193" s="5"/>
      <c r="AHZ193" s="5"/>
      <c r="AIA193" s="5"/>
      <c r="AIB193" s="5"/>
      <c r="AIC193" s="5"/>
      <c r="AID193" s="5"/>
      <c r="AIE193" s="5"/>
      <c r="AIF193" s="5"/>
      <c r="AIG193" s="5"/>
      <c r="AIH193" s="5"/>
      <c r="AII193" s="5"/>
      <c r="AIJ193" s="5"/>
      <c r="AIK193" s="5"/>
      <c r="AIL193" s="5"/>
      <c r="AIM193" s="5"/>
      <c r="AIN193" s="5"/>
      <c r="AIO193" s="5"/>
      <c r="AIP193" s="5"/>
      <c r="AIQ193" s="5"/>
      <c r="AIR193" s="5"/>
      <c r="AIS193" s="5"/>
      <c r="AIT193" s="5"/>
      <c r="AIU193" s="5"/>
      <c r="AIV193" s="5"/>
      <c r="AIW193" s="5"/>
      <c r="AIX193" s="5"/>
      <c r="AIY193" s="5"/>
      <c r="AIZ193" s="5"/>
      <c r="AJA193" s="5"/>
      <c r="AJB193" s="5"/>
      <c r="AJC193" s="5"/>
      <c r="AJD193" s="5"/>
      <c r="AJE193" s="5"/>
      <c r="AJF193" s="5"/>
      <c r="AJG193" s="5"/>
      <c r="AJH193" s="5"/>
      <c r="AJI193" s="5"/>
      <c r="AJJ193" s="5"/>
      <c r="AJK193" s="5"/>
      <c r="AJL193" s="5"/>
      <c r="AJM193" s="5"/>
      <c r="AJN193" s="5"/>
      <c r="AJO193" s="5"/>
      <c r="AJP193" s="5"/>
      <c r="AJQ193" s="5"/>
      <c r="AJR193" s="5"/>
      <c r="AJS193" s="5"/>
      <c r="AJT193" s="5"/>
      <c r="AJU193" s="5"/>
      <c r="AJV193" s="5"/>
      <c r="AJW193" s="5"/>
      <c r="AJX193" s="5"/>
      <c r="AJY193" s="5"/>
      <c r="AJZ193" s="5"/>
      <c r="AKA193" s="5"/>
      <c r="AKB193" s="5"/>
      <c r="AKC193" s="5"/>
      <c r="AKD193" s="5"/>
      <c r="AKE193" s="5"/>
      <c r="AKF193" s="5"/>
      <c r="AKG193" s="5"/>
      <c r="AKH193" s="5"/>
      <c r="AKI193" s="5"/>
      <c r="AKJ193" s="5"/>
      <c r="AKK193" s="5"/>
      <c r="AKL193" s="5"/>
      <c r="AKM193" s="5"/>
      <c r="AKN193" s="5"/>
      <c r="AKO193" s="5"/>
      <c r="AKP193" s="5"/>
      <c r="AKQ193" s="5"/>
      <c r="AKR193" s="5"/>
      <c r="AKS193" s="5"/>
      <c r="AKT193" s="5"/>
      <c r="AKU193" s="5"/>
      <c r="AKV193" s="5"/>
      <c r="AKW193" s="5"/>
      <c r="AKX193" s="5"/>
      <c r="AKY193" s="5"/>
      <c r="AKZ193" s="5"/>
      <c r="ALA193" s="5"/>
      <c r="ALB193" s="5"/>
      <c r="ALC193" s="5"/>
      <c r="ALD193" s="5"/>
      <c r="ALE193" s="5"/>
      <c r="ALF193" s="5"/>
      <c r="ALG193" s="5"/>
      <c r="ALH193" s="5"/>
      <c r="ALI193" s="5"/>
      <c r="ALJ193" s="5"/>
      <c r="ALK193" s="5"/>
      <c r="ALL193" s="5"/>
      <c r="ALM193" s="5"/>
      <c r="ALN193" s="5"/>
      <c r="ALO193" s="5"/>
      <c r="ALP193" s="5"/>
      <c r="ALQ193" s="5"/>
      <c r="ALR193" s="5"/>
      <c r="ALS193" s="5"/>
      <c r="ALT193" s="5"/>
      <c r="ALU193" s="5"/>
      <c r="ALV193" s="5"/>
      <c r="ALW193" s="5"/>
      <c r="ALX193" s="5"/>
      <c r="ALY193" s="5"/>
      <c r="ALZ193" s="5"/>
      <c r="AMA193" s="5"/>
      <c r="AMB193" s="5"/>
      <c r="AMC193" s="5"/>
      <c r="AMD193" s="5"/>
      <c r="AME193" s="5"/>
      <c r="AMF193" s="5"/>
      <c r="AMG193" s="5"/>
      <c r="AMH193" s="5"/>
      <c r="AMI193" s="5"/>
      <c r="AMJ193" s="5"/>
      <c r="AMK193" s="5"/>
      <c r="AML193" s="5"/>
      <c r="AMM193" s="5"/>
      <c r="AMN193" s="5"/>
      <c r="AMO193" s="5"/>
      <c r="AMP193" s="5"/>
      <c r="AMQ193" s="5"/>
      <c r="AMR193" s="5"/>
      <c r="AMS193" s="5"/>
      <c r="AMT193" s="5"/>
      <c r="AMU193" s="5"/>
      <c r="AMV193" s="5"/>
      <c r="AMW193" s="5"/>
      <c r="AMX193" s="5"/>
      <c r="AMY193" s="5"/>
      <c r="AMZ193" s="5"/>
      <c r="ANA193" s="5"/>
      <c r="ANB193" s="5"/>
      <c r="ANC193" s="5"/>
      <c r="AND193" s="5"/>
      <c r="ANE193" s="5"/>
      <c r="ANF193" s="5"/>
      <c r="ANG193" s="5"/>
      <c r="ANH193" s="5"/>
      <c r="ANI193" s="5"/>
      <c r="ANJ193" s="5"/>
      <c r="ANK193" s="5"/>
      <c r="ANL193" s="5"/>
      <c r="ANM193" s="5"/>
      <c r="ANN193" s="5"/>
      <c r="ANO193" s="5"/>
      <c r="ANP193" s="5"/>
      <c r="ANQ193" s="5"/>
      <c r="ANR193" s="5"/>
      <c r="ANS193" s="5"/>
      <c r="ANT193" s="5"/>
      <c r="ANU193" s="5"/>
      <c r="ANV193" s="5"/>
      <c r="ANW193" s="5"/>
      <c r="ANX193" s="5"/>
      <c r="ANY193" s="5"/>
      <c r="ANZ193" s="5"/>
      <c r="AOA193" s="5"/>
      <c r="AOB193" s="5"/>
      <c r="AOC193" s="5"/>
      <c r="AOD193" s="5"/>
      <c r="AOE193" s="5"/>
      <c r="AOF193" s="5"/>
      <c r="AOG193" s="5"/>
      <c r="AOH193" s="5"/>
      <c r="AOI193" s="5"/>
      <c r="AOJ193" s="5"/>
      <c r="AOK193" s="5"/>
      <c r="AOL193" s="5"/>
      <c r="AOM193" s="5"/>
      <c r="AON193" s="5"/>
      <c r="AOO193" s="5"/>
      <c r="AOP193" s="5"/>
      <c r="AOQ193" s="5"/>
      <c r="AOR193" s="5"/>
      <c r="AOS193" s="5"/>
      <c r="AOT193" s="5"/>
      <c r="AOU193" s="5"/>
      <c r="AOV193" s="5"/>
      <c r="AOW193" s="5"/>
      <c r="AOX193" s="5"/>
      <c r="AOY193" s="5"/>
      <c r="AOZ193" s="5"/>
      <c r="APA193" s="5"/>
      <c r="APB193" s="5"/>
      <c r="APC193" s="5"/>
      <c r="APD193" s="5"/>
      <c r="APE193" s="5"/>
      <c r="APF193" s="5"/>
      <c r="APG193" s="5"/>
      <c r="APH193" s="5"/>
      <c r="API193" s="5"/>
      <c r="APJ193" s="5"/>
      <c r="APK193" s="5"/>
      <c r="APL193" s="5"/>
      <c r="APM193" s="5"/>
      <c r="APN193" s="5"/>
      <c r="APO193" s="5"/>
      <c r="APP193" s="5"/>
      <c r="APQ193" s="5"/>
      <c r="APR193" s="5"/>
      <c r="APS193" s="5"/>
      <c r="APT193" s="5"/>
      <c r="APU193" s="5"/>
      <c r="APV193" s="5"/>
      <c r="APW193" s="5"/>
      <c r="APX193" s="5"/>
      <c r="APY193" s="5"/>
      <c r="APZ193" s="5"/>
      <c r="AQA193" s="5"/>
      <c r="AQB193" s="5"/>
      <c r="AQC193" s="5"/>
      <c r="AQD193" s="5"/>
      <c r="AQE193" s="5"/>
      <c r="AQF193" s="5"/>
      <c r="AQG193" s="5"/>
      <c r="AQH193" s="5"/>
      <c r="AQI193" s="5"/>
      <c r="AQJ193" s="5"/>
      <c r="AQK193" s="5"/>
      <c r="AQL193" s="5"/>
      <c r="AQM193" s="5"/>
      <c r="AQN193" s="5"/>
      <c r="AQO193" s="5"/>
      <c r="AQP193" s="5"/>
      <c r="AQQ193" s="5"/>
      <c r="AQR193" s="5"/>
      <c r="AQS193" s="5"/>
      <c r="AQT193" s="5"/>
      <c r="AQU193" s="5"/>
      <c r="AQV193" s="5"/>
      <c r="AQW193" s="5"/>
      <c r="AQX193" s="5"/>
      <c r="AQY193" s="5"/>
      <c r="AQZ193" s="5"/>
      <c r="ARA193" s="5"/>
      <c r="ARB193" s="5"/>
      <c r="ARC193" s="5"/>
      <c r="ARD193" s="5"/>
      <c r="ARE193" s="5"/>
      <c r="ARF193" s="5"/>
      <c r="ARG193" s="5"/>
      <c r="ARH193" s="5"/>
      <c r="ARI193" s="5"/>
      <c r="ARJ193" s="5"/>
      <c r="ARK193" s="5"/>
      <c r="ARL193" s="5"/>
      <c r="ARM193" s="5"/>
      <c r="ARN193" s="5"/>
      <c r="ARO193" s="5"/>
      <c r="ARP193" s="5"/>
      <c r="ARQ193" s="5"/>
      <c r="ARR193" s="5"/>
      <c r="ARS193" s="5"/>
      <c r="ART193" s="5"/>
      <c r="ARU193" s="5"/>
      <c r="ARV193" s="5"/>
      <c r="ARW193" s="5"/>
      <c r="ARX193" s="5"/>
      <c r="ARY193" s="5"/>
      <c r="ARZ193" s="5"/>
      <c r="ASA193" s="5"/>
      <c r="ASB193" s="5"/>
      <c r="ASC193" s="5"/>
      <c r="ASD193" s="5"/>
      <c r="ASE193" s="5"/>
      <c r="ASF193" s="5"/>
      <c r="ASG193" s="5"/>
      <c r="ASH193" s="5"/>
      <c r="ASI193" s="5"/>
      <c r="ASJ193" s="5"/>
      <c r="ASK193" s="5"/>
      <c r="ASL193" s="5"/>
      <c r="ASM193" s="5"/>
      <c r="ASN193" s="5"/>
      <c r="ASO193" s="5"/>
      <c r="ASP193" s="5"/>
      <c r="ASQ193" s="5"/>
      <c r="ASR193" s="5"/>
      <c r="ASS193" s="5"/>
      <c r="AST193" s="5"/>
      <c r="ASU193" s="5"/>
      <c r="ASV193" s="5"/>
      <c r="ASW193" s="5"/>
      <c r="ASX193" s="5"/>
      <c r="ASY193" s="5"/>
      <c r="ASZ193" s="5"/>
      <c r="ATA193" s="5"/>
      <c r="ATB193" s="5"/>
      <c r="ATC193" s="5"/>
      <c r="ATD193" s="5"/>
      <c r="ATE193" s="5"/>
      <c r="ATF193" s="5"/>
      <c r="ATG193" s="5"/>
      <c r="ATH193" s="5"/>
      <c r="ATI193" s="5"/>
      <c r="ATJ193" s="5"/>
      <c r="ATK193" s="5"/>
      <c r="ATL193" s="5"/>
      <c r="ATM193" s="5"/>
      <c r="ATN193" s="5"/>
      <c r="ATO193" s="5"/>
      <c r="ATP193" s="5"/>
      <c r="ATQ193" s="5"/>
      <c r="ATR193" s="5"/>
      <c r="ATS193" s="5"/>
      <c r="ATT193" s="5"/>
      <c r="ATU193" s="5"/>
      <c r="ATV193" s="5"/>
      <c r="ATW193" s="5"/>
      <c r="ATX193" s="5"/>
      <c r="ATY193" s="5"/>
      <c r="ATZ193" s="5"/>
      <c r="AUA193" s="5"/>
      <c r="AUB193" s="5"/>
      <c r="AUC193" s="5"/>
      <c r="AUD193" s="5"/>
      <c r="AUE193" s="5"/>
      <c r="AUF193" s="5"/>
      <c r="AUG193" s="5"/>
      <c r="AUH193" s="5"/>
      <c r="AUI193" s="5"/>
      <c r="AUJ193" s="5"/>
      <c r="AUK193" s="5"/>
      <c r="AUL193" s="5"/>
      <c r="AUM193" s="5"/>
      <c r="AUN193" s="5"/>
      <c r="AUO193" s="5"/>
      <c r="AUP193" s="5"/>
      <c r="AUQ193" s="5"/>
      <c r="AUR193" s="5"/>
      <c r="AUS193" s="5"/>
      <c r="AUT193" s="5"/>
      <c r="AUU193" s="5"/>
      <c r="AUV193" s="5"/>
      <c r="AUW193" s="5"/>
      <c r="AUX193" s="5"/>
      <c r="AUY193" s="5"/>
      <c r="AUZ193" s="5"/>
      <c r="AVA193" s="5"/>
      <c r="AVB193" s="5"/>
      <c r="AVC193" s="5"/>
      <c r="AVD193" s="5"/>
      <c r="AVE193" s="5"/>
      <c r="AVF193" s="5"/>
      <c r="AVG193" s="5"/>
      <c r="AVH193" s="5"/>
      <c r="AVI193" s="5"/>
      <c r="AVJ193" s="5"/>
      <c r="AVK193" s="5"/>
      <c r="AVL193" s="5"/>
      <c r="AVM193" s="5"/>
      <c r="AVN193" s="5"/>
      <c r="AVO193" s="5"/>
      <c r="AVP193" s="5"/>
      <c r="AVQ193" s="5"/>
      <c r="AVR193" s="5"/>
      <c r="AVS193" s="5"/>
      <c r="AVT193" s="5"/>
      <c r="AVU193" s="5"/>
      <c r="AVV193" s="5"/>
      <c r="AVW193" s="5"/>
      <c r="AVX193" s="5"/>
      <c r="AVY193" s="5"/>
      <c r="AVZ193" s="5"/>
      <c r="AWA193" s="5"/>
      <c r="AWB193" s="5"/>
      <c r="AWC193" s="5"/>
      <c r="AWD193" s="5"/>
      <c r="AWE193" s="5"/>
      <c r="AWF193" s="5"/>
      <c r="AWG193" s="5"/>
      <c r="AWH193" s="5"/>
      <c r="AWI193" s="5"/>
      <c r="AWJ193" s="5"/>
      <c r="AWK193" s="5"/>
      <c r="AWL193" s="5"/>
      <c r="AWM193" s="5"/>
      <c r="AWN193" s="5"/>
      <c r="AWO193" s="5"/>
      <c r="AWP193" s="5"/>
      <c r="AWQ193" s="5"/>
      <c r="AWR193" s="5"/>
      <c r="AWS193" s="5"/>
      <c r="AWT193" s="5"/>
      <c r="AWU193" s="5"/>
      <c r="AWV193" s="5"/>
      <c r="AWW193" s="5"/>
      <c r="AWX193" s="5"/>
      <c r="AWY193" s="5"/>
      <c r="AWZ193" s="5"/>
      <c r="AXA193" s="5"/>
      <c r="AXB193" s="5"/>
      <c r="AXC193" s="5"/>
      <c r="AXD193" s="5"/>
      <c r="AXE193" s="5"/>
      <c r="AXF193" s="5"/>
      <c r="AXG193" s="5"/>
      <c r="AXH193" s="5"/>
      <c r="AXI193" s="5"/>
      <c r="AXJ193" s="5"/>
      <c r="AXK193" s="5"/>
      <c r="AXL193" s="5"/>
      <c r="AXM193" s="5"/>
      <c r="AXN193" s="5"/>
      <c r="AXO193" s="5"/>
      <c r="AXP193" s="5"/>
      <c r="AXQ193" s="5"/>
      <c r="AXR193" s="5"/>
      <c r="AXS193" s="5"/>
      <c r="AXT193" s="5"/>
      <c r="AXU193" s="5"/>
      <c r="AXV193" s="5"/>
      <c r="AXW193" s="5"/>
      <c r="AXX193" s="5"/>
      <c r="AXY193" s="5"/>
      <c r="AXZ193" s="5"/>
      <c r="AYA193" s="5"/>
      <c r="AYB193" s="5"/>
      <c r="AYC193" s="5"/>
      <c r="AYD193" s="5"/>
      <c r="AYE193" s="5"/>
      <c r="AYF193" s="5"/>
      <c r="AYG193" s="5"/>
      <c r="AYH193" s="5"/>
      <c r="AYI193" s="5"/>
      <c r="AYJ193" s="5"/>
      <c r="AYK193" s="5"/>
      <c r="AYL193" s="5"/>
      <c r="AYM193" s="5"/>
      <c r="AYN193" s="5"/>
      <c r="AYO193" s="5"/>
      <c r="AYP193" s="5"/>
      <c r="AYQ193" s="5"/>
      <c r="AYR193" s="5"/>
      <c r="AYS193" s="5"/>
      <c r="AYT193" s="5"/>
      <c r="AYU193" s="5"/>
      <c r="AYV193" s="5"/>
      <c r="AYW193" s="5"/>
      <c r="AYX193" s="5"/>
      <c r="AYY193" s="5"/>
      <c r="AYZ193" s="5"/>
      <c r="AZA193" s="5"/>
      <c r="AZB193" s="5"/>
      <c r="AZC193" s="5"/>
      <c r="AZD193" s="5"/>
      <c r="AZE193" s="5"/>
      <c r="AZF193" s="5"/>
      <c r="AZG193" s="5"/>
      <c r="AZH193" s="5"/>
      <c r="AZI193" s="5"/>
      <c r="AZJ193" s="5"/>
      <c r="AZK193" s="5"/>
      <c r="AZL193" s="5"/>
      <c r="AZM193" s="5"/>
      <c r="AZN193" s="5"/>
      <c r="AZO193" s="5"/>
      <c r="AZP193" s="5"/>
      <c r="AZQ193" s="5"/>
      <c r="AZR193" s="5"/>
      <c r="AZS193" s="5"/>
      <c r="AZT193" s="5"/>
      <c r="AZU193" s="5"/>
      <c r="AZV193" s="5"/>
      <c r="AZW193" s="5"/>
      <c r="AZX193" s="5"/>
      <c r="AZY193" s="5"/>
      <c r="AZZ193" s="5"/>
      <c r="BAA193" s="5"/>
      <c r="BAB193" s="5"/>
      <c r="BAC193" s="5"/>
      <c r="BAD193" s="5"/>
      <c r="BAE193" s="5"/>
      <c r="BAF193" s="5"/>
      <c r="BAG193" s="5"/>
      <c r="BAH193" s="5"/>
      <c r="BAI193" s="5"/>
      <c r="BAJ193" s="5"/>
      <c r="BAK193" s="5"/>
      <c r="BAL193" s="5"/>
      <c r="BAM193" s="5"/>
      <c r="BAN193" s="5"/>
      <c r="BAO193" s="5"/>
      <c r="BAP193" s="5"/>
      <c r="BAQ193" s="5"/>
      <c r="BAR193" s="5"/>
      <c r="BAS193" s="5"/>
      <c r="BAT193" s="5"/>
      <c r="BAU193" s="5"/>
      <c r="BAV193" s="5"/>
      <c r="BAW193" s="5"/>
      <c r="BAX193" s="5"/>
      <c r="BAY193" s="5"/>
      <c r="BAZ193" s="5"/>
      <c r="BBA193" s="5"/>
      <c r="BBB193" s="5"/>
      <c r="BBC193" s="5"/>
      <c r="BBD193" s="5"/>
      <c r="BBE193" s="5"/>
      <c r="BBF193" s="5"/>
      <c r="BBG193" s="5"/>
      <c r="BBH193" s="5"/>
      <c r="BBI193" s="5"/>
      <c r="BBJ193" s="5"/>
      <c r="BBK193" s="5"/>
      <c r="BBL193" s="5"/>
      <c r="BBM193" s="5"/>
      <c r="BBN193" s="5"/>
      <c r="BBO193" s="5"/>
      <c r="BBP193" s="5"/>
      <c r="BBQ193" s="5"/>
      <c r="BBR193" s="5"/>
      <c r="BBS193" s="5"/>
      <c r="BBT193" s="5"/>
      <c r="BBU193" s="5"/>
      <c r="BBV193" s="5"/>
      <c r="BBW193" s="5"/>
      <c r="BBX193" s="5"/>
      <c r="BBY193" s="5"/>
      <c r="BBZ193" s="5"/>
      <c r="BCA193" s="5"/>
      <c r="BCB193" s="5"/>
      <c r="BCC193" s="5"/>
      <c r="BCD193" s="5"/>
      <c r="BCE193" s="5"/>
      <c r="BCF193" s="5"/>
      <c r="BCG193" s="5"/>
      <c r="BCH193" s="5"/>
      <c r="BCI193" s="5"/>
      <c r="BCJ193" s="5"/>
      <c r="BCK193" s="5"/>
      <c r="BCL193" s="5"/>
      <c r="BCM193" s="5"/>
      <c r="BCN193" s="5"/>
      <c r="BCO193" s="5"/>
      <c r="BCP193" s="5"/>
      <c r="BCQ193" s="5"/>
      <c r="BCR193" s="5"/>
      <c r="BCS193" s="5"/>
      <c r="BCT193" s="5"/>
      <c r="BCU193" s="5"/>
      <c r="BCV193" s="5"/>
      <c r="BCW193" s="5"/>
      <c r="BCX193" s="5"/>
      <c r="BCY193" s="5"/>
      <c r="BCZ193" s="5"/>
      <c r="BDA193" s="5"/>
      <c r="BDB193" s="5"/>
      <c r="BDC193" s="5"/>
      <c r="BDD193" s="5"/>
      <c r="BDE193" s="5"/>
      <c r="BDF193" s="5"/>
      <c r="BDG193" s="5"/>
      <c r="BDH193" s="5"/>
      <c r="BDI193" s="5"/>
      <c r="BDJ193" s="5"/>
      <c r="BDK193" s="5"/>
      <c r="BDL193" s="5"/>
      <c r="BDM193" s="5"/>
      <c r="BDN193" s="5"/>
      <c r="BDO193" s="5"/>
      <c r="BDP193" s="5"/>
      <c r="BDQ193" s="5"/>
      <c r="BDR193" s="5"/>
      <c r="BDS193" s="5"/>
      <c r="BDT193" s="5"/>
      <c r="BDU193" s="5"/>
      <c r="BDV193" s="5"/>
      <c r="BDW193" s="5"/>
      <c r="BDX193" s="5"/>
      <c r="BDY193" s="5"/>
      <c r="BDZ193" s="5"/>
      <c r="BEA193" s="5"/>
      <c r="BEB193" s="5"/>
      <c r="BEC193" s="5"/>
      <c r="BED193" s="5"/>
      <c r="BEE193" s="5"/>
      <c r="BEF193" s="5"/>
      <c r="BEG193" s="5"/>
      <c r="BEH193" s="5"/>
      <c r="BEI193" s="5"/>
      <c r="BEJ193" s="5"/>
      <c r="BEK193" s="5"/>
      <c r="BEL193" s="5"/>
      <c r="BEM193" s="5"/>
      <c r="BEN193" s="5"/>
      <c r="BEO193" s="5"/>
      <c r="BEP193" s="5"/>
      <c r="BEQ193" s="5"/>
      <c r="BER193" s="5"/>
      <c r="BES193" s="5"/>
      <c r="BET193" s="5"/>
      <c r="BEU193" s="5"/>
      <c r="BEV193" s="5"/>
      <c r="BEW193" s="5"/>
      <c r="BEX193" s="5"/>
      <c r="BEY193" s="5"/>
      <c r="BEZ193" s="5"/>
      <c r="BFA193" s="5"/>
      <c r="BFB193" s="5"/>
      <c r="BFC193" s="5"/>
      <c r="BFD193" s="5"/>
      <c r="BFE193" s="5"/>
      <c r="BFF193" s="5"/>
      <c r="BFG193" s="5"/>
      <c r="BFH193" s="5"/>
      <c r="BFI193" s="5"/>
      <c r="BFJ193" s="5"/>
      <c r="BFK193" s="5"/>
      <c r="BFL193" s="5"/>
      <c r="BFM193" s="5"/>
      <c r="BFN193" s="5"/>
      <c r="BFO193" s="5"/>
      <c r="BFP193" s="5"/>
      <c r="BFQ193" s="5"/>
      <c r="BFR193" s="5"/>
      <c r="BFS193" s="5"/>
      <c r="BFT193" s="5"/>
      <c r="BFU193" s="5"/>
      <c r="BFV193" s="5"/>
      <c r="BFW193" s="5"/>
      <c r="BFX193" s="5"/>
      <c r="BFY193" s="5"/>
      <c r="BFZ193" s="5"/>
      <c r="BGA193" s="5"/>
      <c r="BGB193" s="5"/>
      <c r="BGC193" s="5"/>
      <c r="BGD193" s="5"/>
      <c r="BGE193" s="5"/>
      <c r="BGF193" s="5"/>
      <c r="BGG193" s="5"/>
      <c r="BGH193" s="5"/>
      <c r="BGI193" s="5"/>
      <c r="BGJ193" s="5"/>
      <c r="BGK193" s="5"/>
      <c r="BGL193" s="5"/>
      <c r="BGM193" s="5"/>
      <c r="BGN193" s="5"/>
      <c r="BGO193" s="5"/>
      <c r="BGP193" s="5"/>
      <c r="BGQ193" s="5"/>
      <c r="BGR193" s="5"/>
      <c r="BGS193" s="5"/>
      <c r="BGT193" s="5"/>
      <c r="BGU193" s="5"/>
      <c r="BGV193" s="5"/>
      <c r="BGW193" s="5"/>
      <c r="BGX193" s="5"/>
      <c r="BGY193" s="5"/>
      <c r="BGZ193" s="5"/>
      <c r="BHA193" s="5"/>
      <c r="BHB193" s="5"/>
      <c r="BHC193" s="5"/>
      <c r="BHD193" s="5"/>
      <c r="BHE193" s="5"/>
      <c r="BHF193" s="5"/>
      <c r="BHG193" s="5"/>
      <c r="BHH193" s="5"/>
      <c r="BHI193" s="5"/>
      <c r="BHJ193" s="5"/>
      <c r="BHK193" s="5"/>
      <c r="BHL193" s="5"/>
      <c r="BHM193" s="5"/>
      <c r="BHN193" s="5"/>
      <c r="BHO193" s="5"/>
      <c r="BHP193" s="5"/>
      <c r="BHQ193" s="5"/>
      <c r="BHR193" s="5"/>
      <c r="BHS193" s="5"/>
      <c r="BHT193" s="5"/>
      <c r="BHU193" s="5"/>
      <c r="BHV193" s="5"/>
      <c r="BHW193" s="5"/>
      <c r="BHX193" s="5"/>
      <c r="BHY193" s="5"/>
      <c r="BHZ193" s="5"/>
      <c r="BIA193" s="5"/>
      <c r="BIB193" s="5"/>
      <c r="BIC193" s="5"/>
      <c r="BID193" s="5"/>
      <c r="BIE193" s="5"/>
      <c r="BIF193" s="5"/>
      <c r="BIG193" s="5"/>
      <c r="BIH193" s="5"/>
      <c r="BII193" s="5"/>
      <c r="BIJ193" s="5"/>
      <c r="BIK193" s="5"/>
      <c r="BIL193" s="5"/>
      <c r="BIM193" s="5"/>
      <c r="BIN193" s="5"/>
      <c r="BIO193" s="5"/>
      <c r="BIP193" s="5"/>
      <c r="BIQ193" s="5"/>
      <c r="BIR193" s="5"/>
      <c r="BIS193" s="5"/>
      <c r="BIT193" s="5"/>
      <c r="BIU193" s="5"/>
      <c r="BIV193" s="5"/>
      <c r="BIW193" s="5"/>
      <c r="BIX193" s="5"/>
      <c r="BIY193" s="5"/>
      <c r="BIZ193" s="5"/>
      <c r="BJA193" s="5"/>
      <c r="BJB193" s="5"/>
      <c r="BJC193" s="5"/>
      <c r="BJD193" s="5"/>
      <c r="BJE193" s="5"/>
      <c r="BJF193" s="5"/>
      <c r="BJG193" s="5"/>
      <c r="BJH193" s="5"/>
      <c r="BJI193" s="5"/>
      <c r="BJJ193" s="5"/>
      <c r="BJK193" s="5"/>
      <c r="BJL193" s="5"/>
      <c r="BJM193" s="5"/>
      <c r="BJN193" s="5"/>
      <c r="BJO193" s="5"/>
      <c r="BJP193" s="5"/>
      <c r="BJQ193" s="5"/>
      <c r="BJR193" s="5"/>
      <c r="BJS193" s="5"/>
      <c r="BJT193" s="5"/>
      <c r="BJU193" s="5"/>
      <c r="BJV193" s="5"/>
      <c r="BJW193" s="5"/>
      <c r="BJX193" s="5"/>
      <c r="BJY193" s="5"/>
      <c r="BJZ193" s="5"/>
      <c r="BKA193" s="5"/>
      <c r="BKB193" s="5"/>
      <c r="BKC193" s="5"/>
      <c r="BKD193" s="5"/>
      <c r="BKE193" s="5"/>
      <c r="BKF193" s="5"/>
      <c r="BKG193" s="5"/>
      <c r="BKH193" s="5"/>
      <c r="BKI193" s="5"/>
      <c r="BKJ193" s="5"/>
      <c r="BKK193" s="5"/>
      <c r="BKL193" s="5"/>
      <c r="BKM193" s="5"/>
      <c r="BKN193" s="5"/>
      <c r="BKO193" s="5"/>
      <c r="BKP193" s="5"/>
      <c r="BKQ193" s="5"/>
      <c r="BKR193" s="5"/>
      <c r="BKS193" s="5"/>
      <c r="BKT193" s="5"/>
      <c r="BKU193" s="5"/>
      <c r="BKV193" s="5"/>
      <c r="BKW193" s="5"/>
      <c r="BKX193" s="5"/>
      <c r="BKY193" s="5"/>
      <c r="BKZ193" s="5"/>
      <c r="BLA193" s="5"/>
      <c r="BLB193" s="5"/>
      <c r="BLC193" s="5"/>
      <c r="BLD193" s="5"/>
      <c r="BLE193" s="5"/>
      <c r="BLF193" s="5"/>
      <c r="BLG193" s="5"/>
      <c r="BLH193" s="5"/>
      <c r="BLI193" s="5"/>
      <c r="BLJ193" s="5"/>
      <c r="BLK193" s="5"/>
      <c r="BLL193" s="5"/>
      <c r="BLM193" s="5"/>
      <c r="BLN193" s="5"/>
      <c r="BLO193" s="5"/>
      <c r="BLP193" s="5"/>
      <c r="BLQ193" s="5"/>
      <c r="BLR193" s="5"/>
      <c r="BLS193" s="5"/>
      <c r="BLT193" s="5"/>
      <c r="BLU193" s="5"/>
      <c r="BLV193" s="5"/>
      <c r="BLW193" s="5"/>
      <c r="BLX193" s="5"/>
      <c r="BLY193" s="5"/>
      <c r="BLZ193" s="5"/>
      <c r="BMA193" s="5"/>
      <c r="BMB193" s="5"/>
      <c r="BMC193" s="5"/>
      <c r="BMD193" s="5"/>
      <c r="BME193" s="5"/>
      <c r="BMF193" s="5"/>
      <c r="BMG193" s="5"/>
      <c r="BMH193" s="5"/>
      <c r="BMI193" s="5"/>
      <c r="BMJ193" s="5"/>
      <c r="BMK193" s="5"/>
      <c r="BML193" s="5"/>
      <c r="BMM193" s="5"/>
      <c r="BMN193" s="5"/>
      <c r="BMO193" s="5"/>
      <c r="BMP193" s="5"/>
      <c r="BMQ193" s="5"/>
      <c r="BMR193" s="5"/>
      <c r="BMS193" s="5"/>
      <c r="BMT193" s="5"/>
      <c r="BMU193" s="5"/>
      <c r="BMV193" s="5"/>
      <c r="BMW193" s="5"/>
      <c r="BMX193" s="5"/>
      <c r="BMY193" s="5"/>
      <c r="BMZ193" s="5"/>
      <c r="BNA193" s="5"/>
      <c r="BNB193" s="5"/>
      <c r="BNC193" s="5"/>
      <c r="BND193" s="5"/>
      <c r="BNE193" s="5"/>
      <c r="BNF193" s="5"/>
      <c r="BNG193" s="5"/>
      <c r="BNH193" s="5"/>
      <c r="BNI193" s="5"/>
      <c r="BNJ193" s="5"/>
      <c r="BNK193" s="5"/>
      <c r="BNL193" s="5"/>
      <c r="BNM193" s="5"/>
      <c r="BNN193" s="5"/>
      <c r="BNO193" s="5"/>
      <c r="BNP193" s="5"/>
      <c r="BNQ193" s="5"/>
      <c r="BNR193" s="5"/>
      <c r="BNS193" s="5"/>
      <c r="BNT193" s="5"/>
      <c r="BNU193" s="5"/>
      <c r="BNV193" s="5"/>
      <c r="BNW193" s="5"/>
      <c r="BNX193" s="5"/>
      <c r="BNY193" s="5"/>
      <c r="BNZ193" s="5"/>
      <c r="BOA193" s="5"/>
      <c r="BOB193" s="5"/>
      <c r="BOC193" s="5"/>
      <c r="BOD193" s="5"/>
      <c r="BOE193" s="5"/>
      <c r="BOF193" s="5"/>
      <c r="BOG193" s="5"/>
      <c r="BOH193" s="5"/>
      <c r="BOI193" s="5"/>
      <c r="BOJ193" s="5"/>
      <c r="BOK193" s="5"/>
      <c r="BOL193" s="5"/>
      <c r="BOM193" s="5"/>
      <c r="BON193" s="5"/>
      <c r="BOO193" s="5"/>
      <c r="BOP193" s="5"/>
      <c r="BOQ193" s="5"/>
      <c r="BOR193" s="5"/>
      <c r="BOS193" s="5"/>
      <c r="BOT193" s="5"/>
      <c r="BOU193" s="5"/>
      <c r="BOV193" s="5"/>
      <c r="BOW193" s="5"/>
      <c r="BOX193" s="5"/>
      <c r="BOY193" s="5"/>
      <c r="BOZ193" s="5"/>
      <c r="BPA193" s="5"/>
      <c r="BPB193" s="5"/>
      <c r="BPC193" s="5"/>
      <c r="BPD193" s="5"/>
      <c r="BPE193" s="5"/>
      <c r="BPF193" s="5"/>
      <c r="BPG193" s="5"/>
      <c r="BPH193" s="5"/>
      <c r="BPI193" s="5"/>
      <c r="BPJ193" s="5"/>
      <c r="BPK193" s="5"/>
      <c r="BPL193" s="5"/>
      <c r="BPM193" s="5"/>
      <c r="BPN193" s="5"/>
      <c r="BPO193" s="5"/>
      <c r="BPP193" s="5"/>
      <c r="BPQ193" s="5"/>
      <c r="BPR193" s="5"/>
      <c r="BPS193" s="5"/>
      <c r="BPT193" s="5"/>
      <c r="BPU193" s="5"/>
      <c r="BPV193" s="5"/>
      <c r="BPW193" s="5"/>
      <c r="BPX193" s="5"/>
      <c r="BPY193" s="5"/>
      <c r="BPZ193" s="5"/>
      <c r="BQA193" s="5"/>
      <c r="BQB193" s="5"/>
      <c r="BQC193" s="5"/>
      <c r="BQD193" s="5"/>
      <c r="BQE193" s="5"/>
      <c r="BQF193" s="5"/>
      <c r="BQG193" s="5"/>
      <c r="BQH193" s="5"/>
      <c r="BQI193" s="5"/>
      <c r="BQJ193" s="5"/>
      <c r="BQK193" s="5"/>
      <c r="BQL193" s="5"/>
      <c r="BQM193" s="5"/>
      <c r="BQN193" s="5"/>
      <c r="BQO193" s="5"/>
      <c r="BQP193" s="5"/>
      <c r="BQQ193" s="5"/>
      <c r="BQR193" s="5"/>
      <c r="BQS193" s="5"/>
      <c r="BQT193" s="5"/>
      <c r="BQU193" s="5"/>
      <c r="BQV193" s="5"/>
      <c r="BQW193" s="5"/>
      <c r="BQX193" s="5"/>
      <c r="BQY193" s="5"/>
      <c r="BQZ193" s="5"/>
      <c r="BRA193" s="5"/>
      <c r="BRB193" s="5"/>
      <c r="BRC193" s="5"/>
      <c r="BRD193" s="5"/>
      <c r="BRE193" s="5"/>
      <c r="BRF193" s="5"/>
      <c r="BRG193" s="5"/>
      <c r="BRH193" s="5"/>
      <c r="BRI193" s="5"/>
      <c r="BRJ193" s="5"/>
      <c r="BRK193" s="5"/>
      <c r="BRL193" s="5"/>
      <c r="BRM193" s="5"/>
      <c r="BRN193" s="5"/>
      <c r="BRO193" s="5"/>
      <c r="BRP193" s="5"/>
      <c r="BRQ193" s="5"/>
      <c r="BRR193" s="5"/>
      <c r="BRS193" s="5"/>
      <c r="BRT193" s="5"/>
      <c r="BRU193" s="5"/>
      <c r="BRV193" s="5"/>
      <c r="BRW193" s="5"/>
      <c r="BRX193" s="5"/>
      <c r="BRY193" s="5"/>
      <c r="BRZ193" s="5"/>
      <c r="BSA193" s="5"/>
      <c r="BSB193" s="5"/>
      <c r="BSC193" s="5"/>
      <c r="BSD193" s="5"/>
      <c r="BSE193" s="5"/>
      <c r="BSF193" s="5"/>
      <c r="BSG193" s="5"/>
      <c r="BSH193" s="5"/>
      <c r="BSI193" s="5"/>
      <c r="BSJ193" s="5"/>
      <c r="BSK193" s="5"/>
      <c r="BSL193" s="5"/>
      <c r="BSM193" s="5"/>
      <c r="BSN193" s="5"/>
      <c r="BSO193" s="5"/>
      <c r="BSP193" s="5"/>
      <c r="BSQ193" s="5"/>
      <c r="BSR193" s="5"/>
      <c r="BSS193" s="5"/>
      <c r="BST193" s="5"/>
      <c r="BSU193" s="5"/>
      <c r="BSV193" s="5"/>
      <c r="BSW193" s="5"/>
      <c r="BSX193" s="5"/>
      <c r="BSY193" s="5"/>
      <c r="BSZ193" s="5"/>
      <c r="BTA193" s="5"/>
      <c r="BTB193" s="5"/>
      <c r="BTC193" s="5"/>
      <c r="BTD193" s="5"/>
      <c r="BTE193" s="5"/>
      <c r="BTF193" s="5"/>
      <c r="BTG193" s="5"/>
      <c r="BTH193" s="5"/>
      <c r="BTI193" s="5"/>
      <c r="BTJ193" s="5"/>
      <c r="BTK193" s="5"/>
      <c r="BTL193" s="5"/>
      <c r="BTM193" s="5"/>
      <c r="BTN193" s="5"/>
      <c r="BTO193" s="5"/>
      <c r="BTP193" s="5"/>
      <c r="BTQ193" s="5"/>
      <c r="BTR193" s="5"/>
      <c r="BTS193" s="5"/>
      <c r="BTT193" s="5"/>
      <c r="BTU193" s="5"/>
      <c r="BTV193" s="5"/>
      <c r="BTW193" s="5"/>
      <c r="BTX193" s="5"/>
      <c r="BTY193" s="5"/>
      <c r="BTZ193" s="5"/>
      <c r="BUA193" s="5"/>
      <c r="BUB193" s="5"/>
      <c r="BUC193" s="5"/>
      <c r="BUD193" s="5"/>
      <c r="BUE193" s="5"/>
      <c r="BUF193" s="5"/>
      <c r="BUG193" s="5"/>
      <c r="BUH193" s="5"/>
      <c r="BUI193" s="5"/>
      <c r="BUJ193" s="5"/>
      <c r="BUK193" s="5"/>
      <c r="BUL193" s="5"/>
      <c r="BUM193" s="5"/>
      <c r="BUN193" s="5"/>
      <c r="BUO193" s="5"/>
      <c r="BUP193" s="5"/>
      <c r="BUQ193" s="5"/>
      <c r="BUR193" s="5"/>
      <c r="BUS193" s="5"/>
      <c r="BUT193" s="5"/>
      <c r="BUU193" s="5"/>
      <c r="BUV193" s="5"/>
      <c r="BUW193" s="5"/>
      <c r="BUX193" s="5"/>
      <c r="BUY193" s="5"/>
      <c r="BUZ193" s="5"/>
      <c r="BVA193" s="5"/>
      <c r="BVB193" s="5"/>
      <c r="BVC193" s="5"/>
      <c r="BVD193" s="5"/>
      <c r="BVE193" s="5"/>
      <c r="BVF193" s="5"/>
      <c r="BVG193" s="5"/>
      <c r="BVH193" s="5"/>
      <c r="BVI193" s="5"/>
      <c r="BVJ193" s="5"/>
      <c r="BVK193" s="5"/>
      <c r="BVL193" s="5"/>
      <c r="BVM193" s="5"/>
      <c r="BVN193" s="5"/>
      <c r="BVO193" s="5"/>
      <c r="BVP193" s="5"/>
      <c r="BVQ193" s="5"/>
      <c r="BVR193" s="5"/>
      <c r="BVS193" s="5"/>
      <c r="BVT193" s="5"/>
      <c r="BVU193" s="5"/>
      <c r="BVV193" s="5"/>
      <c r="BVW193" s="5"/>
      <c r="BVX193" s="5"/>
      <c r="BVY193" s="5"/>
      <c r="BVZ193" s="5"/>
      <c r="BWA193" s="5"/>
      <c r="BWB193" s="5"/>
      <c r="BWC193" s="5"/>
      <c r="BWD193" s="5"/>
      <c r="BWE193" s="5"/>
      <c r="BWF193" s="5"/>
      <c r="BWG193" s="5"/>
      <c r="BWH193" s="5"/>
      <c r="BWI193" s="5"/>
      <c r="BWJ193" s="5"/>
      <c r="BWK193" s="5"/>
      <c r="BWL193" s="5"/>
      <c r="BWM193" s="5"/>
      <c r="BWN193" s="5"/>
      <c r="BWO193" s="5"/>
      <c r="BWP193" s="5"/>
      <c r="BWQ193" s="5"/>
      <c r="BWR193" s="5"/>
      <c r="BWS193" s="5"/>
      <c r="BWT193" s="5"/>
      <c r="BWU193" s="5"/>
      <c r="BWV193" s="5"/>
      <c r="BWW193" s="5"/>
      <c r="BWX193" s="5"/>
      <c r="BWY193" s="5"/>
      <c r="BWZ193" s="5"/>
      <c r="BXA193" s="5"/>
      <c r="BXB193" s="5"/>
      <c r="BXC193" s="5"/>
      <c r="BXD193" s="5"/>
      <c r="BXE193" s="5"/>
      <c r="BXF193" s="5"/>
      <c r="BXG193" s="5"/>
      <c r="BXH193" s="5"/>
      <c r="BXI193" s="5"/>
      <c r="BXJ193" s="5"/>
      <c r="BXK193" s="5"/>
      <c r="BXL193" s="5"/>
      <c r="BXM193" s="5"/>
      <c r="BXN193" s="5"/>
      <c r="BXO193" s="5"/>
      <c r="BXP193" s="5"/>
      <c r="BXQ193" s="5"/>
      <c r="BXR193" s="5"/>
      <c r="BXS193" s="5"/>
      <c r="BXT193" s="5"/>
      <c r="BXU193" s="5"/>
      <c r="BXV193" s="5"/>
      <c r="BXW193" s="5"/>
      <c r="BXX193" s="5"/>
      <c r="BXY193" s="5"/>
      <c r="BXZ193" s="5"/>
      <c r="BYA193" s="5"/>
      <c r="BYB193" s="5"/>
      <c r="BYC193" s="5"/>
      <c r="BYD193" s="5"/>
      <c r="BYE193" s="5"/>
      <c r="BYF193" s="5"/>
      <c r="BYG193" s="5"/>
      <c r="BYH193" s="5"/>
      <c r="BYI193" s="5"/>
      <c r="BYJ193" s="5"/>
      <c r="BYK193" s="5"/>
      <c r="BYL193" s="5"/>
      <c r="BYM193" s="5"/>
      <c r="BYN193" s="5"/>
      <c r="BYO193" s="5"/>
      <c r="BYP193" s="5"/>
      <c r="BYQ193" s="5"/>
      <c r="BYR193" s="5"/>
      <c r="BYS193" s="5"/>
      <c r="BYT193" s="5"/>
      <c r="BYU193" s="5"/>
      <c r="BYV193" s="5"/>
      <c r="BYW193" s="5"/>
      <c r="BYX193" s="5"/>
      <c r="BYY193" s="5"/>
      <c r="BYZ193" s="5"/>
      <c r="BZA193" s="5"/>
      <c r="BZB193" s="5"/>
      <c r="BZC193" s="5"/>
      <c r="BZD193" s="5"/>
      <c r="BZE193" s="5"/>
      <c r="BZF193" s="5"/>
      <c r="BZG193" s="5"/>
      <c r="BZH193" s="5"/>
      <c r="BZI193" s="5"/>
      <c r="BZJ193" s="5"/>
      <c r="BZK193" s="5"/>
      <c r="BZL193" s="5"/>
      <c r="BZM193" s="5"/>
      <c r="BZN193" s="5"/>
      <c r="BZO193" s="5"/>
      <c r="BZP193" s="5"/>
      <c r="BZQ193" s="5"/>
      <c r="BZR193" s="5"/>
      <c r="BZS193" s="5"/>
      <c r="BZT193" s="5"/>
      <c r="BZU193" s="5"/>
      <c r="BZV193" s="5"/>
      <c r="BZW193" s="5"/>
      <c r="BZX193" s="5"/>
      <c r="BZY193" s="5"/>
      <c r="BZZ193" s="5"/>
      <c r="CAA193" s="5"/>
      <c r="CAB193" s="5"/>
      <c r="CAC193" s="5"/>
      <c r="CAD193" s="5"/>
      <c r="CAE193" s="5"/>
      <c r="CAF193" s="5"/>
      <c r="CAG193" s="5"/>
      <c r="CAH193" s="5"/>
      <c r="CAI193" s="5"/>
      <c r="CAJ193" s="5"/>
      <c r="CAK193" s="5"/>
      <c r="CAL193" s="5"/>
      <c r="CAM193" s="5"/>
      <c r="CAN193" s="5"/>
      <c r="CAO193" s="5"/>
      <c r="CAP193" s="5"/>
      <c r="CAQ193" s="5"/>
      <c r="CAR193" s="5"/>
      <c r="CAS193" s="5"/>
      <c r="CAT193" s="5"/>
      <c r="CAU193" s="5"/>
      <c r="CAV193" s="5"/>
      <c r="CAW193" s="5"/>
      <c r="CAX193" s="5"/>
      <c r="CAY193" s="5"/>
      <c r="CAZ193" s="5"/>
      <c r="CBA193" s="5"/>
      <c r="CBB193" s="5"/>
      <c r="CBC193" s="5"/>
      <c r="CBD193" s="5"/>
      <c r="CBE193" s="5"/>
      <c r="CBF193" s="5"/>
      <c r="CBG193" s="5"/>
      <c r="CBH193" s="5"/>
      <c r="CBI193" s="5"/>
      <c r="CBJ193" s="5"/>
      <c r="CBK193" s="5"/>
      <c r="CBL193" s="5"/>
      <c r="CBM193" s="5"/>
      <c r="CBN193" s="5"/>
      <c r="CBO193" s="5"/>
      <c r="CBP193" s="5"/>
      <c r="CBQ193" s="5"/>
      <c r="CBR193" s="5"/>
      <c r="CBS193" s="5"/>
      <c r="CBT193" s="5"/>
      <c r="CBU193" s="5"/>
      <c r="CBV193" s="5"/>
      <c r="CBW193" s="5"/>
      <c r="CBX193" s="5"/>
      <c r="CBY193" s="5"/>
      <c r="CBZ193" s="5"/>
      <c r="CCA193" s="5"/>
      <c r="CCB193" s="5"/>
      <c r="CCC193" s="5"/>
      <c r="CCD193" s="5"/>
      <c r="CCE193" s="5"/>
      <c r="CCF193" s="5"/>
      <c r="CCG193" s="5"/>
      <c r="CCH193" s="5"/>
      <c r="CCI193" s="5"/>
      <c r="CCJ193" s="5"/>
      <c r="CCK193" s="5"/>
      <c r="CCL193" s="5"/>
      <c r="CCM193" s="5"/>
      <c r="CCN193" s="5"/>
      <c r="CCO193" s="5"/>
      <c r="CCP193" s="5"/>
      <c r="CCQ193" s="5"/>
      <c r="CCR193" s="5"/>
      <c r="CCS193" s="5"/>
      <c r="CCT193" s="5"/>
      <c r="CCU193" s="5"/>
      <c r="CCV193" s="5"/>
      <c r="CCW193" s="5"/>
      <c r="CCX193" s="5"/>
      <c r="CCY193" s="5"/>
      <c r="CCZ193" s="5"/>
      <c r="CDA193" s="5"/>
      <c r="CDB193" s="5"/>
      <c r="CDC193" s="5"/>
      <c r="CDD193" s="5"/>
      <c r="CDE193" s="5"/>
      <c r="CDF193" s="5"/>
      <c r="CDG193" s="5"/>
      <c r="CDH193" s="5"/>
      <c r="CDI193" s="5"/>
      <c r="CDJ193" s="5"/>
      <c r="CDK193" s="5"/>
      <c r="CDL193" s="5"/>
      <c r="CDM193" s="5"/>
      <c r="CDN193" s="5"/>
      <c r="CDO193" s="5"/>
      <c r="CDP193" s="5"/>
      <c r="CDQ193" s="5"/>
      <c r="CDR193" s="5"/>
      <c r="CDS193" s="5"/>
      <c r="CDT193" s="5"/>
      <c r="CDU193" s="5"/>
      <c r="CDV193" s="5"/>
      <c r="CDW193" s="5"/>
      <c r="CDX193" s="5"/>
      <c r="CDY193" s="5"/>
      <c r="CDZ193" s="5"/>
      <c r="CEA193" s="5"/>
      <c r="CEB193" s="5"/>
      <c r="CEC193" s="5"/>
      <c r="CED193" s="5"/>
      <c r="CEE193" s="5"/>
      <c r="CEF193" s="5"/>
      <c r="CEG193" s="5"/>
      <c r="CEH193" s="5"/>
      <c r="CEI193" s="5"/>
      <c r="CEJ193" s="5"/>
      <c r="CEK193" s="5"/>
      <c r="CEL193" s="5"/>
      <c r="CEM193" s="5"/>
      <c r="CEN193" s="5"/>
      <c r="CEO193" s="5"/>
      <c r="CEP193" s="5"/>
      <c r="CEQ193" s="5"/>
      <c r="CER193" s="5"/>
      <c r="CES193" s="5"/>
      <c r="CET193" s="5"/>
      <c r="CEU193" s="5"/>
      <c r="CEV193" s="5"/>
      <c r="CEW193" s="5"/>
      <c r="CEX193" s="5"/>
      <c r="CEY193" s="5"/>
      <c r="CEZ193" s="5"/>
      <c r="CFA193" s="5"/>
      <c r="CFB193" s="5"/>
      <c r="CFC193" s="5"/>
      <c r="CFD193" s="5"/>
      <c r="CFE193" s="5"/>
      <c r="CFF193" s="5"/>
      <c r="CFG193" s="5"/>
      <c r="CFH193" s="5"/>
      <c r="CFI193" s="5"/>
      <c r="CFJ193" s="5"/>
      <c r="CFK193" s="5"/>
      <c r="CFL193" s="5"/>
      <c r="CFM193" s="5"/>
      <c r="CFN193" s="5"/>
      <c r="CFO193" s="5"/>
      <c r="CFP193" s="5"/>
      <c r="CFQ193" s="5"/>
      <c r="CFR193" s="5"/>
      <c r="CFS193" s="5"/>
      <c r="CFT193" s="5"/>
      <c r="CFU193" s="5"/>
      <c r="CFV193" s="5"/>
      <c r="CFW193" s="5"/>
      <c r="CFX193" s="5"/>
      <c r="CFY193" s="5"/>
      <c r="CFZ193" s="5"/>
      <c r="CGA193" s="5"/>
      <c r="CGB193" s="5"/>
      <c r="CGC193" s="5"/>
      <c r="CGD193" s="5"/>
      <c r="CGE193" s="5"/>
      <c r="CGF193" s="5"/>
      <c r="CGG193" s="5"/>
      <c r="CGH193" s="5"/>
      <c r="CGI193" s="5"/>
      <c r="CGJ193" s="5"/>
      <c r="CGK193" s="5"/>
      <c r="CGL193" s="5"/>
      <c r="CGM193" s="5"/>
      <c r="CGN193" s="5"/>
      <c r="CGO193" s="5"/>
      <c r="CGP193" s="5"/>
      <c r="CGQ193" s="5"/>
      <c r="CGR193" s="5"/>
      <c r="CGS193" s="5"/>
      <c r="CGT193" s="5"/>
      <c r="CGU193" s="5"/>
      <c r="CGV193" s="5"/>
      <c r="CGW193" s="5"/>
      <c r="CGX193" s="5"/>
      <c r="CGY193" s="5"/>
      <c r="CGZ193" s="5"/>
      <c r="CHA193" s="5"/>
      <c r="CHB193" s="5"/>
      <c r="CHC193" s="5"/>
      <c r="CHD193" s="5"/>
      <c r="CHE193" s="5"/>
      <c r="CHF193" s="5"/>
      <c r="CHG193" s="5"/>
      <c r="CHH193" s="5"/>
      <c r="CHI193" s="5"/>
      <c r="CHJ193" s="5"/>
      <c r="CHK193" s="5"/>
      <c r="CHL193" s="5"/>
      <c r="CHM193" s="5"/>
      <c r="CHN193" s="5"/>
      <c r="CHO193" s="5"/>
      <c r="CHP193" s="5"/>
      <c r="CHQ193" s="5"/>
      <c r="CHR193" s="5"/>
      <c r="CHS193" s="5"/>
      <c r="CHT193" s="5"/>
      <c r="CHU193" s="5"/>
      <c r="CHV193" s="5"/>
      <c r="CHW193" s="5"/>
      <c r="CHX193" s="5"/>
      <c r="CHY193" s="5"/>
      <c r="CHZ193" s="5"/>
      <c r="CIA193" s="5"/>
      <c r="CIB193" s="5"/>
      <c r="CIC193" s="5"/>
      <c r="CID193" s="5"/>
      <c r="CIE193" s="5"/>
      <c r="CIF193" s="5"/>
      <c r="CIG193" s="5"/>
      <c r="CIH193" s="5"/>
      <c r="CII193" s="5"/>
      <c r="CIJ193" s="5"/>
      <c r="CIK193" s="5"/>
      <c r="CIL193" s="5"/>
      <c r="CIM193" s="5"/>
      <c r="CIN193" s="5"/>
      <c r="CIO193" s="5"/>
      <c r="CIP193" s="5"/>
      <c r="CIQ193" s="5"/>
      <c r="CIR193" s="5"/>
      <c r="CIS193" s="5"/>
      <c r="CIT193" s="5"/>
      <c r="CIU193" s="5"/>
      <c r="CIV193" s="5"/>
      <c r="CIW193" s="5"/>
      <c r="CIX193" s="5"/>
      <c r="CIY193" s="5"/>
      <c r="CIZ193" s="5"/>
      <c r="CJA193" s="5"/>
      <c r="CJB193" s="5"/>
      <c r="CJC193" s="5"/>
      <c r="CJD193" s="5"/>
      <c r="CJE193" s="5"/>
      <c r="CJF193" s="5"/>
      <c r="CJG193" s="5"/>
      <c r="CJH193" s="5"/>
      <c r="CJI193" s="5"/>
      <c r="CJJ193" s="5"/>
      <c r="CJK193" s="5"/>
      <c r="CJL193" s="5"/>
      <c r="CJM193" s="5"/>
      <c r="CJN193" s="5"/>
      <c r="CJO193" s="5"/>
      <c r="CJP193" s="5"/>
      <c r="CJQ193" s="5"/>
      <c r="CJR193" s="5"/>
      <c r="CJS193" s="5"/>
      <c r="CJT193" s="5"/>
      <c r="CJU193" s="5"/>
      <c r="CJV193" s="5"/>
      <c r="CJW193" s="5"/>
      <c r="CJX193" s="5"/>
      <c r="CJY193" s="5"/>
      <c r="CJZ193" s="5"/>
      <c r="CKA193" s="5"/>
      <c r="CKB193" s="5"/>
      <c r="CKC193" s="5"/>
      <c r="CKD193" s="5"/>
      <c r="CKE193" s="5"/>
      <c r="CKF193" s="5"/>
      <c r="CKG193" s="5"/>
      <c r="CKH193" s="5"/>
      <c r="CKI193" s="5"/>
      <c r="CKJ193" s="5"/>
      <c r="CKK193" s="5"/>
      <c r="CKL193" s="5"/>
      <c r="CKM193" s="5"/>
      <c r="CKN193" s="5"/>
      <c r="CKO193" s="5"/>
      <c r="CKP193" s="5"/>
      <c r="CKQ193" s="5"/>
      <c r="CKR193" s="5"/>
      <c r="CKS193" s="5"/>
      <c r="CKT193" s="5"/>
      <c r="CKU193" s="5"/>
      <c r="CKV193" s="5"/>
      <c r="CKW193" s="5"/>
      <c r="CKX193" s="5"/>
      <c r="CKY193" s="5"/>
      <c r="CKZ193" s="5"/>
      <c r="CLA193" s="5"/>
      <c r="CLB193" s="5"/>
      <c r="CLC193" s="5"/>
      <c r="CLD193" s="5"/>
      <c r="CLE193" s="5"/>
      <c r="CLF193" s="5"/>
      <c r="CLG193" s="5"/>
      <c r="CLH193" s="5"/>
      <c r="CLI193" s="5"/>
      <c r="CLJ193" s="5"/>
      <c r="CLK193" s="5"/>
      <c r="CLL193" s="5"/>
      <c r="CLM193" s="5"/>
      <c r="CLN193" s="5"/>
      <c r="CLO193" s="5"/>
      <c r="CLP193" s="5"/>
      <c r="CLQ193" s="5"/>
      <c r="CLR193" s="5"/>
      <c r="CLS193" s="5"/>
      <c r="CLT193" s="5"/>
      <c r="CLU193" s="5"/>
      <c r="CLV193" s="5"/>
      <c r="CLW193" s="5"/>
      <c r="CLX193" s="5"/>
      <c r="CLY193" s="5"/>
      <c r="CLZ193" s="5"/>
      <c r="CMA193" s="5"/>
      <c r="CMB193" s="5"/>
      <c r="CMC193" s="5"/>
      <c r="CMD193" s="5"/>
      <c r="CME193" s="5"/>
      <c r="CMF193" s="5"/>
      <c r="CMG193" s="5"/>
      <c r="CMH193" s="5"/>
      <c r="CMI193" s="5"/>
      <c r="CMJ193" s="5"/>
      <c r="CMK193" s="5"/>
      <c r="CML193" s="5"/>
      <c r="CMM193" s="5"/>
      <c r="CMN193" s="5"/>
      <c r="CMO193" s="5"/>
      <c r="CMP193" s="5"/>
      <c r="CMQ193" s="5"/>
      <c r="CMR193" s="5"/>
      <c r="CMS193" s="5"/>
      <c r="CMT193" s="5"/>
      <c r="CMU193" s="5"/>
      <c r="CMV193" s="5"/>
      <c r="CMW193" s="5"/>
      <c r="CMX193" s="5"/>
      <c r="CMY193" s="5"/>
      <c r="CMZ193" s="5"/>
      <c r="CNA193" s="5"/>
      <c r="CNB193" s="5"/>
      <c r="CNC193" s="5"/>
      <c r="CND193" s="5"/>
      <c r="CNE193" s="5"/>
      <c r="CNF193" s="5"/>
      <c r="CNG193" s="5"/>
      <c r="CNH193" s="5"/>
      <c r="CNI193" s="5"/>
      <c r="CNJ193" s="5"/>
      <c r="CNK193" s="5"/>
      <c r="CNL193" s="5"/>
      <c r="CNM193" s="5"/>
      <c r="CNN193" s="5"/>
      <c r="CNO193" s="5"/>
      <c r="CNP193" s="5"/>
      <c r="CNQ193" s="5"/>
      <c r="CNR193" s="5"/>
      <c r="CNS193" s="5"/>
      <c r="CNT193" s="5"/>
      <c r="CNU193" s="5"/>
      <c r="CNV193" s="5"/>
      <c r="CNW193" s="5"/>
      <c r="CNX193" s="5"/>
      <c r="CNY193" s="5"/>
      <c r="CNZ193" s="5"/>
      <c r="COA193" s="5"/>
      <c r="COB193" s="5"/>
      <c r="COC193" s="5"/>
      <c r="COD193" s="5"/>
      <c r="COE193" s="5"/>
      <c r="COF193" s="5"/>
      <c r="COG193" s="5"/>
      <c r="COH193" s="5"/>
      <c r="COI193" s="5"/>
      <c r="COJ193" s="5"/>
      <c r="COK193" s="5"/>
      <c r="COL193" s="5"/>
      <c r="COM193" s="5"/>
      <c r="CON193" s="5"/>
      <c r="COO193" s="5"/>
      <c r="COP193" s="5"/>
      <c r="COQ193" s="5"/>
      <c r="COR193" s="5"/>
      <c r="COS193" s="5"/>
      <c r="COT193" s="5"/>
      <c r="COU193" s="5"/>
      <c r="COV193" s="5"/>
      <c r="COW193" s="5"/>
      <c r="COX193" s="5"/>
      <c r="COY193" s="5"/>
      <c r="COZ193" s="5"/>
      <c r="CPA193" s="5"/>
      <c r="CPB193" s="5"/>
      <c r="CPC193" s="5"/>
      <c r="CPD193" s="5"/>
      <c r="CPE193" s="5"/>
      <c r="CPF193" s="5"/>
      <c r="CPG193" s="5"/>
      <c r="CPH193" s="5"/>
      <c r="CPI193" s="5"/>
      <c r="CPJ193" s="5"/>
      <c r="CPK193" s="5"/>
      <c r="CPL193" s="5"/>
      <c r="CPM193" s="5"/>
      <c r="CPN193" s="5"/>
      <c r="CPO193" s="5"/>
      <c r="CPP193" s="5"/>
      <c r="CPQ193" s="5"/>
      <c r="CPR193" s="5"/>
      <c r="CPS193" s="5"/>
      <c r="CPT193" s="5"/>
      <c r="CPU193" s="5"/>
      <c r="CPV193" s="5"/>
      <c r="CPW193" s="5"/>
      <c r="CPX193" s="5"/>
      <c r="CPY193" s="5"/>
      <c r="CPZ193" s="5"/>
      <c r="CQA193" s="5"/>
      <c r="CQB193" s="5"/>
      <c r="CQC193" s="5"/>
      <c r="CQD193" s="5"/>
      <c r="CQE193" s="5"/>
      <c r="CQF193" s="5"/>
      <c r="CQG193" s="5"/>
      <c r="CQH193" s="5"/>
      <c r="CQI193" s="5"/>
      <c r="CQJ193" s="5"/>
      <c r="CQK193" s="5"/>
      <c r="CQL193" s="5"/>
      <c r="CQM193" s="5"/>
      <c r="CQN193" s="5"/>
      <c r="CQO193" s="5"/>
      <c r="CQP193" s="5"/>
      <c r="CQQ193" s="5"/>
      <c r="CQR193" s="5"/>
      <c r="CQS193" s="5"/>
      <c r="CQT193" s="5"/>
      <c r="CQU193" s="5"/>
      <c r="CQV193" s="5"/>
      <c r="CQW193" s="5"/>
      <c r="CQX193" s="5"/>
      <c r="CQY193" s="5"/>
      <c r="CQZ193" s="5"/>
      <c r="CRA193" s="5"/>
      <c r="CRB193" s="5"/>
      <c r="CRC193" s="5"/>
      <c r="CRD193" s="5"/>
      <c r="CRE193" s="5"/>
      <c r="CRF193" s="5"/>
      <c r="CRG193" s="5"/>
      <c r="CRH193" s="5"/>
      <c r="CRI193" s="5"/>
      <c r="CRJ193" s="5"/>
      <c r="CRK193" s="5"/>
      <c r="CRL193" s="5"/>
      <c r="CRM193" s="5"/>
      <c r="CRN193" s="5"/>
      <c r="CRO193" s="5"/>
      <c r="CRP193" s="5"/>
      <c r="CRQ193" s="5"/>
      <c r="CRR193" s="5"/>
      <c r="CRS193" s="5"/>
      <c r="CRT193" s="5"/>
      <c r="CRU193" s="5"/>
      <c r="CRV193" s="5"/>
      <c r="CRW193" s="5"/>
      <c r="CRX193" s="5"/>
      <c r="CRY193" s="5"/>
      <c r="CRZ193" s="5"/>
      <c r="CSA193" s="5"/>
      <c r="CSB193" s="5"/>
      <c r="CSC193" s="5"/>
      <c r="CSD193" s="5"/>
      <c r="CSE193" s="5"/>
      <c r="CSF193" s="5"/>
      <c r="CSG193" s="5"/>
      <c r="CSH193" s="5"/>
      <c r="CSI193" s="5"/>
      <c r="CSJ193" s="5"/>
      <c r="CSK193" s="5"/>
      <c r="CSL193" s="5"/>
      <c r="CSM193" s="5"/>
      <c r="CSN193" s="5"/>
      <c r="CSO193" s="5"/>
      <c r="CSP193" s="5"/>
      <c r="CSQ193" s="5"/>
      <c r="CSR193" s="5"/>
      <c r="CSS193" s="5"/>
      <c r="CST193" s="5"/>
      <c r="CSU193" s="5"/>
      <c r="CSV193" s="5"/>
      <c r="CSW193" s="5"/>
      <c r="CSX193" s="5"/>
      <c r="CSY193" s="5"/>
      <c r="CSZ193" s="5"/>
      <c r="CTA193" s="5"/>
      <c r="CTB193" s="5"/>
      <c r="CTC193" s="5"/>
      <c r="CTD193" s="5"/>
      <c r="CTE193" s="5"/>
      <c r="CTF193" s="5"/>
      <c r="CTG193" s="5"/>
      <c r="CTH193" s="5"/>
      <c r="CTI193" s="5"/>
      <c r="CTJ193" s="5"/>
      <c r="CTK193" s="5"/>
      <c r="CTL193" s="5"/>
      <c r="CTM193" s="5"/>
      <c r="CTN193" s="5"/>
      <c r="CTO193" s="5"/>
      <c r="CTP193" s="5"/>
      <c r="CTQ193" s="5"/>
      <c r="CTR193" s="5"/>
      <c r="CTS193" s="5"/>
      <c r="CTT193" s="5"/>
      <c r="CTU193" s="5"/>
      <c r="CTV193" s="5"/>
      <c r="CTW193" s="5"/>
      <c r="CTX193" s="5"/>
      <c r="CTY193" s="5"/>
      <c r="CTZ193" s="5"/>
      <c r="CUA193" s="5"/>
      <c r="CUB193" s="5"/>
      <c r="CUC193" s="5"/>
      <c r="CUD193" s="5"/>
      <c r="CUE193" s="5"/>
      <c r="CUF193" s="5"/>
      <c r="CUG193" s="5"/>
      <c r="CUH193" s="5"/>
      <c r="CUI193" s="5"/>
      <c r="CUJ193" s="5"/>
      <c r="CUK193" s="5"/>
      <c r="CUL193" s="5"/>
      <c r="CUM193" s="5"/>
      <c r="CUN193" s="5"/>
      <c r="CUO193" s="5"/>
      <c r="CUP193" s="5"/>
      <c r="CUQ193" s="5"/>
      <c r="CUR193" s="5"/>
      <c r="CUS193" s="5"/>
      <c r="CUT193" s="5"/>
      <c r="CUU193" s="5"/>
      <c r="CUV193" s="5"/>
      <c r="CUW193" s="5"/>
      <c r="CUX193" s="5"/>
      <c r="CUY193" s="5"/>
      <c r="CUZ193" s="5"/>
      <c r="CVA193" s="5"/>
      <c r="CVB193" s="5"/>
      <c r="CVC193" s="5"/>
      <c r="CVD193" s="5"/>
      <c r="CVE193" s="5"/>
      <c r="CVF193" s="5"/>
      <c r="CVG193" s="5"/>
      <c r="CVH193" s="5"/>
      <c r="CVI193" s="5"/>
      <c r="CVJ193" s="5"/>
      <c r="CVK193" s="5"/>
      <c r="CVL193" s="5"/>
      <c r="CVM193" s="5"/>
      <c r="CVN193" s="5"/>
      <c r="CVO193" s="5"/>
      <c r="CVP193" s="5"/>
      <c r="CVQ193" s="5"/>
      <c r="CVR193" s="5"/>
      <c r="CVS193" s="5"/>
      <c r="CVT193" s="5"/>
      <c r="CVU193" s="5"/>
      <c r="CVV193" s="5"/>
      <c r="CVW193" s="5"/>
      <c r="CVX193" s="5"/>
      <c r="CVY193" s="5"/>
      <c r="CVZ193" s="5"/>
      <c r="CWA193" s="5"/>
      <c r="CWB193" s="5"/>
      <c r="CWC193" s="5"/>
      <c r="CWD193" s="5"/>
      <c r="CWE193" s="5"/>
      <c r="CWF193" s="5"/>
      <c r="CWG193" s="5"/>
      <c r="CWH193" s="5"/>
      <c r="CWI193" s="5"/>
      <c r="CWJ193" s="5"/>
      <c r="CWK193" s="5"/>
      <c r="CWL193" s="5"/>
      <c r="CWM193" s="5"/>
      <c r="CWN193" s="5"/>
      <c r="CWO193" s="5"/>
      <c r="CWP193" s="5"/>
      <c r="CWQ193" s="5"/>
      <c r="CWR193" s="5"/>
      <c r="CWS193" s="5"/>
      <c r="CWT193" s="5"/>
      <c r="CWU193" s="5"/>
      <c r="CWV193" s="5"/>
      <c r="CWW193" s="5"/>
      <c r="CWX193" s="5"/>
      <c r="CWY193" s="5"/>
      <c r="CWZ193" s="5"/>
      <c r="CXA193" s="5"/>
      <c r="CXB193" s="5"/>
      <c r="CXC193" s="5"/>
      <c r="CXD193" s="5"/>
      <c r="CXE193" s="5"/>
      <c r="CXF193" s="5"/>
      <c r="CXG193" s="5"/>
      <c r="CXH193" s="5"/>
      <c r="CXI193" s="5"/>
      <c r="CXJ193" s="5"/>
      <c r="CXK193" s="5"/>
      <c r="CXL193" s="5"/>
      <c r="CXM193" s="5"/>
      <c r="CXN193" s="5"/>
      <c r="CXO193" s="5"/>
      <c r="CXP193" s="5"/>
      <c r="CXQ193" s="5"/>
      <c r="CXR193" s="5"/>
      <c r="CXS193" s="5"/>
      <c r="CXT193" s="5"/>
      <c r="CXU193" s="5"/>
      <c r="CXV193" s="5"/>
      <c r="CXW193" s="5"/>
      <c r="CXX193" s="5"/>
      <c r="CXY193" s="5"/>
      <c r="CXZ193" s="5"/>
      <c r="CYA193" s="5"/>
      <c r="CYB193" s="5"/>
      <c r="CYC193" s="5"/>
      <c r="CYD193" s="5"/>
      <c r="CYE193" s="5"/>
      <c r="CYF193" s="5"/>
      <c r="CYG193" s="5"/>
      <c r="CYH193" s="5"/>
      <c r="CYI193" s="5"/>
      <c r="CYJ193" s="5"/>
      <c r="CYK193" s="5"/>
      <c r="CYL193" s="5"/>
      <c r="CYM193" s="5"/>
      <c r="CYN193" s="5"/>
      <c r="CYO193" s="5"/>
      <c r="CYP193" s="5"/>
      <c r="CYQ193" s="5"/>
      <c r="CYR193" s="5"/>
      <c r="CYS193" s="5"/>
      <c r="CYT193" s="5"/>
      <c r="CYU193" s="5"/>
      <c r="CYV193" s="5"/>
      <c r="CYW193" s="5"/>
      <c r="CYX193" s="5"/>
      <c r="CYY193" s="5"/>
      <c r="CYZ193" s="5"/>
      <c r="CZA193" s="5"/>
      <c r="CZB193" s="5"/>
      <c r="CZC193" s="5"/>
      <c r="CZD193" s="5"/>
      <c r="CZE193" s="5"/>
      <c r="CZF193" s="5"/>
      <c r="CZG193" s="5"/>
      <c r="CZH193" s="5"/>
      <c r="CZI193" s="5"/>
      <c r="CZJ193" s="5"/>
      <c r="CZK193" s="5"/>
      <c r="CZL193" s="5"/>
      <c r="CZM193" s="5"/>
      <c r="CZN193" s="5"/>
      <c r="CZO193" s="5"/>
      <c r="CZP193" s="5"/>
      <c r="CZQ193" s="5"/>
      <c r="CZR193" s="5"/>
      <c r="CZS193" s="5"/>
      <c r="CZT193" s="5"/>
      <c r="CZU193" s="5"/>
      <c r="CZV193" s="5"/>
      <c r="CZW193" s="5"/>
      <c r="CZX193" s="5"/>
      <c r="CZY193" s="5"/>
      <c r="CZZ193" s="5"/>
      <c r="DAA193" s="5"/>
      <c r="DAB193" s="5"/>
      <c r="DAC193" s="5"/>
      <c r="DAD193" s="5"/>
      <c r="DAE193" s="5"/>
      <c r="DAF193" s="5"/>
      <c r="DAG193" s="5"/>
      <c r="DAH193" s="5"/>
      <c r="DAI193" s="5"/>
      <c r="DAJ193" s="5"/>
      <c r="DAK193" s="5"/>
      <c r="DAL193" s="5"/>
      <c r="DAM193" s="5"/>
      <c r="DAN193" s="5"/>
      <c r="DAO193" s="5"/>
      <c r="DAP193" s="5"/>
      <c r="DAQ193" s="5"/>
      <c r="DAR193" s="5"/>
      <c r="DAS193" s="5"/>
      <c r="DAT193" s="5"/>
      <c r="DAU193" s="5"/>
      <c r="DAV193" s="5"/>
      <c r="DAW193" s="5"/>
      <c r="DAX193" s="5"/>
      <c r="DAY193" s="5"/>
      <c r="DAZ193" s="5"/>
      <c r="DBA193" s="5"/>
      <c r="DBB193" s="5"/>
      <c r="DBC193" s="5"/>
      <c r="DBD193" s="5"/>
      <c r="DBE193" s="5"/>
      <c r="DBF193" s="5"/>
      <c r="DBG193" s="5"/>
      <c r="DBH193" s="5"/>
      <c r="DBI193" s="5"/>
      <c r="DBJ193" s="5"/>
      <c r="DBK193" s="5"/>
      <c r="DBL193" s="5"/>
      <c r="DBM193" s="5"/>
      <c r="DBN193" s="5"/>
      <c r="DBO193" s="5"/>
      <c r="DBP193" s="5"/>
      <c r="DBQ193" s="5"/>
      <c r="DBR193" s="5"/>
      <c r="DBS193" s="5"/>
      <c r="DBT193" s="5"/>
      <c r="DBU193" s="5"/>
      <c r="DBV193" s="5"/>
      <c r="DBW193" s="5"/>
      <c r="DBX193" s="5"/>
      <c r="DBY193" s="5"/>
      <c r="DBZ193" s="5"/>
      <c r="DCA193" s="5"/>
      <c r="DCB193" s="5"/>
      <c r="DCC193" s="5"/>
      <c r="DCD193" s="5"/>
      <c r="DCE193" s="5"/>
      <c r="DCF193" s="5"/>
      <c r="DCG193" s="5"/>
      <c r="DCH193" s="5"/>
      <c r="DCI193" s="5"/>
      <c r="DCJ193" s="5"/>
      <c r="DCK193" s="5"/>
      <c r="DCL193" s="5"/>
      <c r="DCM193" s="5"/>
      <c r="DCN193" s="5"/>
      <c r="DCO193" s="5"/>
      <c r="DCP193" s="5"/>
      <c r="DCQ193" s="5"/>
      <c r="DCR193" s="5"/>
      <c r="DCS193" s="5"/>
      <c r="DCT193" s="5"/>
      <c r="DCU193" s="5"/>
      <c r="DCV193" s="5"/>
      <c r="DCW193" s="5"/>
      <c r="DCX193" s="5"/>
      <c r="DCY193" s="5"/>
      <c r="DCZ193" s="5"/>
      <c r="DDA193" s="5"/>
      <c r="DDB193" s="5"/>
      <c r="DDC193" s="5"/>
      <c r="DDD193" s="5"/>
      <c r="DDE193" s="5"/>
      <c r="DDF193" s="5"/>
      <c r="DDG193" s="5"/>
      <c r="DDH193" s="5"/>
      <c r="DDI193" s="5"/>
      <c r="DDJ193" s="5"/>
      <c r="DDK193" s="5"/>
      <c r="DDL193" s="5"/>
      <c r="DDM193" s="5"/>
      <c r="DDN193" s="5"/>
      <c r="DDO193" s="5"/>
      <c r="DDP193" s="5"/>
      <c r="DDQ193" s="5"/>
      <c r="DDR193" s="5"/>
      <c r="DDS193" s="5"/>
      <c r="DDT193" s="5"/>
      <c r="DDU193" s="5"/>
      <c r="DDV193" s="5"/>
      <c r="DDW193" s="5"/>
      <c r="DDX193" s="5"/>
      <c r="DDY193" s="5"/>
      <c r="DDZ193" s="5"/>
      <c r="DEA193" s="5"/>
      <c r="DEB193" s="5"/>
      <c r="DEC193" s="5"/>
      <c r="DED193" s="5"/>
      <c r="DEE193" s="5"/>
      <c r="DEF193" s="5"/>
      <c r="DEG193" s="5"/>
      <c r="DEH193" s="5"/>
      <c r="DEI193" s="5"/>
      <c r="DEJ193" s="5"/>
      <c r="DEK193" s="5"/>
      <c r="DEL193" s="5"/>
      <c r="DEM193" s="5"/>
      <c r="DEN193" s="5"/>
      <c r="DEO193" s="5"/>
      <c r="DEP193" s="5"/>
      <c r="DEQ193" s="5"/>
      <c r="DER193" s="5"/>
      <c r="DES193" s="5"/>
      <c r="DET193" s="5"/>
      <c r="DEU193" s="5"/>
      <c r="DEV193" s="5"/>
      <c r="DEW193" s="5"/>
      <c r="DEX193" s="5"/>
      <c r="DEY193" s="5"/>
      <c r="DEZ193" s="5"/>
      <c r="DFA193" s="5"/>
      <c r="DFB193" s="5"/>
      <c r="DFC193" s="5"/>
      <c r="DFD193" s="5"/>
      <c r="DFE193" s="5"/>
      <c r="DFF193" s="5"/>
      <c r="DFG193" s="5"/>
      <c r="DFH193" s="5"/>
      <c r="DFI193" s="5"/>
      <c r="DFJ193" s="5"/>
      <c r="DFK193" s="5"/>
      <c r="DFL193" s="5"/>
      <c r="DFM193" s="5"/>
      <c r="DFN193" s="5"/>
      <c r="DFO193" s="5"/>
      <c r="DFP193" s="5"/>
      <c r="DFQ193" s="5"/>
      <c r="DFR193" s="5"/>
      <c r="DFS193" s="5"/>
      <c r="DFT193" s="5"/>
      <c r="DFU193" s="5"/>
      <c r="DFV193" s="5"/>
      <c r="DFW193" s="5"/>
      <c r="DFX193" s="5"/>
      <c r="DFY193" s="5"/>
      <c r="DFZ193" s="5"/>
      <c r="DGA193" s="5"/>
      <c r="DGB193" s="5"/>
      <c r="DGC193" s="5"/>
      <c r="DGD193" s="5"/>
      <c r="DGE193" s="5"/>
      <c r="DGF193" s="5"/>
      <c r="DGG193" s="5"/>
      <c r="DGH193" s="5"/>
      <c r="DGI193" s="5"/>
      <c r="DGJ193" s="5"/>
      <c r="DGK193" s="5"/>
      <c r="DGL193" s="5"/>
      <c r="DGM193" s="5"/>
      <c r="DGN193" s="5"/>
      <c r="DGO193" s="5"/>
      <c r="DGP193" s="5"/>
      <c r="DGQ193" s="5"/>
      <c r="DGR193" s="5"/>
      <c r="DGS193" s="5"/>
      <c r="DGT193" s="5"/>
      <c r="DGU193" s="5"/>
      <c r="DGV193" s="5"/>
      <c r="DGW193" s="5"/>
      <c r="DGX193" s="5"/>
      <c r="DGY193" s="5"/>
      <c r="DGZ193" s="5"/>
      <c r="DHA193" s="5"/>
      <c r="DHB193" s="5"/>
      <c r="DHC193" s="5"/>
      <c r="DHD193" s="5"/>
      <c r="DHE193" s="5"/>
      <c r="DHF193" s="5"/>
      <c r="DHG193" s="5"/>
      <c r="DHH193" s="5"/>
      <c r="DHI193" s="5"/>
      <c r="DHJ193" s="5"/>
      <c r="DHK193" s="5"/>
      <c r="DHL193" s="5"/>
      <c r="DHM193" s="5"/>
      <c r="DHN193" s="5"/>
      <c r="DHO193" s="5"/>
      <c r="DHP193" s="5"/>
      <c r="DHQ193" s="5"/>
      <c r="DHR193" s="5"/>
      <c r="DHS193" s="5"/>
      <c r="DHT193" s="5"/>
      <c r="DHU193" s="5"/>
      <c r="DHV193" s="5"/>
      <c r="DHW193" s="5"/>
      <c r="DHX193" s="5"/>
      <c r="DHY193" s="5"/>
      <c r="DHZ193" s="5"/>
      <c r="DIA193" s="5"/>
      <c r="DIB193" s="5"/>
      <c r="DIC193" s="5"/>
      <c r="DID193" s="5"/>
      <c r="DIE193" s="5"/>
      <c r="DIF193" s="5"/>
      <c r="DIG193" s="5"/>
      <c r="DIH193" s="5"/>
      <c r="DII193" s="5"/>
      <c r="DIJ193" s="5"/>
      <c r="DIK193" s="5"/>
      <c r="DIL193" s="5"/>
      <c r="DIM193" s="5"/>
      <c r="DIN193" s="5"/>
      <c r="DIO193" s="5"/>
      <c r="DIP193" s="5"/>
      <c r="DIQ193" s="5"/>
      <c r="DIR193" s="5"/>
      <c r="DIS193" s="5"/>
      <c r="DIT193" s="5"/>
      <c r="DIU193" s="5"/>
      <c r="DIV193" s="5"/>
      <c r="DIW193" s="5"/>
      <c r="DIX193" s="5"/>
      <c r="DIY193" s="5"/>
      <c r="DIZ193" s="5"/>
      <c r="DJA193" s="5"/>
      <c r="DJB193" s="5"/>
      <c r="DJC193" s="5"/>
      <c r="DJD193" s="5"/>
      <c r="DJE193" s="5"/>
      <c r="DJF193" s="5"/>
      <c r="DJG193" s="5"/>
      <c r="DJH193" s="5"/>
      <c r="DJI193" s="5"/>
      <c r="DJJ193" s="5"/>
      <c r="DJK193" s="5"/>
      <c r="DJL193" s="5"/>
      <c r="DJM193" s="5"/>
      <c r="DJN193" s="5"/>
      <c r="DJO193" s="5"/>
      <c r="DJP193" s="5"/>
      <c r="DJQ193" s="5"/>
      <c r="DJR193" s="5"/>
      <c r="DJS193" s="5"/>
      <c r="DJT193" s="5"/>
      <c r="DJU193" s="5"/>
      <c r="DJV193" s="5"/>
      <c r="DJW193" s="5"/>
      <c r="DJX193" s="5"/>
      <c r="DJY193" s="5"/>
      <c r="DJZ193" s="5"/>
      <c r="DKA193" s="5"/>
      <c r="DKB193" s="5"/>
      <c r="DKC193" s="5"/>
      <c r="DKD193" s="5"/>
      <c r="DKE193" s="5"/>
      <c r="DKF193" s="5"/>
      <c r="DKG193" s="5"/>
      <c r="DKH193" s="5"/>
      <c r="DKI193" s="5"/>
      <c r="DKJ193" s="5"/>
      <c r="DKK193" s="5"/>
      <c r="DKL193" s="5"/>
      <c r="DKM193" s="5"/>
      <c r="DKN193" s="5"/>
      <c r="DKO193" s="5"/>
      <c r="DKP193" s="5"/>
      <c r="DKQ193" s="5"/>
      <c r="DKR193" s="5"/>
      <c r="DKS193" s="5"/>
      <c r="DKT193" s="5"/>
      <c r="DKU193" s="5"/>
      <c r="DKV193" s="5"/>
      <c r="DKW193" s="5"/>
      <c r="DKX193" s="5"/>
      <c r="DKY193" s="5"/>
      <c r="DKZ193" s="5"/>
      <c r="DLA193" s="5"/>
      <c r="DLB193" s="5"/>
      <c r="DLC193" s="5"/>
      <c r="DLD193" s="5"/>
      <c r="DLE193" s="5"/>
      <c r="DLF193" s="5"/>
      <c r="DLG193" s="5"/>
      <c r="DLH193" s="5"/>
      <c r="DLI193" s="5"/>
      <c r="DLJ193" s="5"/>
      <c r="DLK193" s="5"/>
      <c r="DLL193" s="5"/>
      <c r="DLM193" s="5"/>
      <c r="DLN193" s="5"/>
      <c r="DLO193" s="5"/>
      <c r="DLP193" s="5"/>
      <c r="DLQ193" s="5"/>
      <c r="DLR193" s="5"/>
      <c r="DLS193" s="5"/>
      <c r="DLT193" s="5"/>
      <c r="DLU193" s="5"/>
      <c r="DLV193" s="5"/>
      <c r="DLW193" s="5"/>
      <c r="DLX193" s="5"/>
      <c r="DLY193" s="5"/>
      <c r="DLZ193" s="5"/>
      <c r="DMA193" s="5"/>
      <c r="DMB193" s="5"/>
      <c r="DMC193" s="5"/>
      <c r="DMD193" s="5"/>
      <c r="DME193" s="5"/>
      <c r="DMF193" s="5"/>
      <c r="DMG193" s="5"/>
      <c r="DMH193" s="5"/>
      <c r="DMI193" s="5"/>
      <c r="DMJ193" s="5"/>
      <c r="DMK193" s="5"/>
      <c r="DML193" s="5"/>
      <c r="DMM193" s="5"/>
      <c r="DMN193" s="5"/>
      <c r="DMO193" s="5"/>
      <c r="DMP193" s="5"/>
      <c r="DMQ193" s="5"/>
      <c r="DMR193" s="5"/>
      <c r="DMS193" s="5"/>
      <c r="DMT193" s="5"/>
      <c r="DMU193" s="5"/>
      <c r="DMV193" s="5"/>
      <c r="DMW193" s="5"/>
      <c r="DMX193" s="5"/>
      <c r="DMY193" s="5"/>
      <c r="DMZ193" s="5"/>
      <c r="DNA193" s="5"/>
      <c r="DNB193" s="5"/>
      <c r="DNC193" s="5"/>
      <c r="DND193" s="5"/>
      <c r="DNE193" s="5"/>
      <c r="DNF193" s="5"/>
      <c r="DNG193" s="5"/>
      <c r="DNH193" s="5"/>
      <c r="DNI193" s="5"/>
      <c r="DNJ193" s="5"/>
      <c r="DNK193" s="5"/>
      <c r="DNL193" s="5"/>
      <c r="DNM193" s="5"/>
      <c r="DNN193" s="5"/>
      <c r="DNO193" s="5"/>
      <c r="DNP193" s="5"/>
      <c r="DNQ193" s="5"/>
      <c r="DNR193" s="5"/>
      <c r="DNS193" s="5"/>
      <c r="DNT193" s="5"/>
      <c r="DNU193" s="5"/>
      <c r="DNV193" s="5"/>
      <c r="DNW193" s="5"/>
      <c r="DNX193" s="5"/>
      <c r="DNY193" s="5"/>
      <c r="DNZ193" s="5"/>
      <c r="DOA193" s="5"/>
      <c r="DOB193" s="5"/>
      <c r="DOC193" s="5"/>
      <c r="DOD193" s="5"/>
      <c r="DOE193" s="5"/>
      <c r="DOF193" s="5"/>
      <c r="DOG193" s="5"/>
      <c r="DOH193" s="5"/>
      <c r="DOI193" s="5"/>
      <c r="DOJ193" s="5"/>
      <c r="DOK193" s="5"/>
      <c r="DOL193" s="5"/>
      <c r="DOM193" s="5"/>
      <c r="DON193" s="5"/>
      <c r="DOO193" s="5"/>
      <c r="DOP193" s="5"/>
      <c r="DOQ193" s="5"/>
      <c r="DOR193" s="5"/>
      <c r="DOS193" s="5"/>
      <c r="DOT193" s="5"/>
      <c r="DOU193" s="5"/>
      <c r="DOV193" s="5"/>
      <c r="DOW193" s="5"/>
      <c r="DOX193" s="5"/>
      <c r="DOY193" s="5"/>
      <c r="DOZ193" s="5"/>
      <c r="DPA193" s="5"/>
      <c r="DPB193" s="5"/>
      <c r="DPC193" s="5"/>
      <c r="DPD193" s="5"/>
      <c r="DPE193" s="5"/>
      <c r="DPF193" s="5"/>
      <c r="DPG193" s="5"/>
      <c r="DPH193" s="5"/>
      <c r="DPI193" s="5"/>
      <c r="DPJ193" s="5"/>
      <c r="DPK193" s="5"/>
      <c r="DPL193" s="5"/>
      <c r="DPM193" s="5"/>
      <c r="DPN193" s="5"/>
      <c r="DPO193" s="5"/>
      <c r="DPP193" s="5"/>
      <c r="DPQ193" s="5"/>
      <c r="DPR193" s="5"/>
      <c r="DPS193" s="5"/>
      <c r="DPT193" s="5"/>
      <c r="DPU193" s="5"/>
      <c r="DPV193" s="5"/>
      <c r="DPW193" s="5"/>
      <c r="DPX193" s="5"/>
      <c r="DPY193" s="5"/>
      <c r="DPZ193" s="5"/>
      <c r="DQA193" s="5"/>
      <c r="DQB193" s="5"/>
      <c r="DQC193" s="5"/>
      <c r="DQD193" s="5"/>
      <c r="DQE193" s="5"/>
      <c r="DQF193" s="5"/>
      <c r="DQG193" s="5"/>
      <c r="DQH193" s="5"/>
      <c r="DQI193" s="5"/>
      <c r="DQJ193" s="5"/>
      <c r="DQK193" s="5"/>
      <c r="DQL193" s="5"/>
      <c r="DQM193" s="5"/>
      <c r="DQN193" s="5"/>
      <c r="DQO193" s="5"/>
      <c r="DQP193" s="5"/>
      <c r="DQQ193" s="5"/>
      <c r="DQR193" s="5"/>
      <c r="DQS193" s="5"/>
      <c r="DQT193" s="5"/>
      <c r="DQU193" s="5"/>
      <c r="DQV193" s="5"/>
      <c r="DQW193" s="5"/>
      <c r="DQX193" s="5"/>
      <c r="DQY193" s="5"/>
      <c r="DQZ193" s="5"/>
      <c r="DRA193" s="5"/>
      <c r="DRB193" s="5"/>
      <c r="DRC193" s="5"/>
      <c r="DRD193" s="5"/>
      <c r="DRE193" s="5"/>
      <c r="DRF193" s="5"/>
      <c r="DRG193" s="5"/>
      <c r="DRH193" s="5"/>
      <c r="DRI193" s="5"/>
      <c r="DRJ193" s="5"/>
      <c r="DRK193" s="5"/>
      <c r="DRL193" s="5"/>
      <c r="DRM193" s="5"/>
      <c r="DRN193" s="5"/>
      <c r="DRO193" s="5"/>
      <c r="DRP193" s="5"/>
      <c r="DRQ193" s="5"/>
      <c r="DRR193" s="5"/>
      <c r="DRS193" s="5"/>
      <c r="DRT193" s="5"/>
      <c r="DRU193" s="5"/>
      <c r="DRV193" s="5"/>
      <c r="DRW193" s="5"/>
      <c r="DRX193" s="5"/>
      <c r="DRY193" s="5"/>
      <c r="DRZ193" s="5"/>
      <c r="DSA193" s="5"/>
      <c r="DSB193" s="5"/>
      <c r="DSC193" s="5"/>
      <c r="DSD193" s="5"/>
      <c r="DSE193" s="5"/>
      <c r="DSF193" s="5"/>
      <c r="DSG193" s="5"/>
      <c r="DSH193" s="5"/>
      <c r="DSI193" s="5"/>
      <c r="DSJ193" s="5"/>
      <c r="DSK193" s="5"/>
      <c r="DSL193" s="5"/>
      <c r="DSM193" s="5"/>
      <c r="DSN193" s="5"/>
      <c r="DSO193" s="5"/>
      <c r="DSP193" s="5"/>
      <c r="DSQ193" s="5"/>
      <c r="DSR193" s="5"/>
      <c r="DSS193" s="5"/>
      <c r="DST193" s="5"/>
      <c r="DSU193" s="5"/>
      <c r="DSV193" s="5"/>
      <c r="DSW193" s="5"/>
      <c r="DSX193" s="5"/>
      <c r="DSY193" s="5"/>
      <c r="DSZ193" s="5"/>
      <c r="DTA193" s="5"/>
      <c r="DTB193" s="5"/>
      <c r="DTC193" s="5"/>
      <c r="DTD193" s="5"/>
      <c r="DTE193" s="5"/>
      <c r="DTF193" s="5"/>
      <c r="DTG193" s="5"/>
      <c r="DTH193" s="5"/>
      <c r="DTI193" s="5"/>
      <c r="DTJ193" s="5"/>
      <c r="DTK193" s="5"/>
      <c r="DTL193" s="5"/>
      <c r="DTM193" s="5"/>
      <c r="DTN193" s="5"/>
      <c r="DTO193" s="5"/>
      <c r="DTP193" s="5"/>
      <c r="DTQ193" s="5"/>
      <c r="DTR193" s="5"/>
      <c r="DTS193" s="5"/>
      <c r="DTT193" s="5"/>
      <c r="DTU193" s="5"/>
      <c r="DTV193" s="5"/>
      <c r="DTW193" s="5"/>
      <c r="DTX193" s="5"/>
      <c r="DTY193" s="5"/>
      <c r="DTZ193" s="5"/>
      <c r="DUA193" s="5"/>
      <c r="DUB193" s="5"/>
      <c r="DUC193" s="5"/>
      <c r="DUD193" s="5"/>
      <c r="DUE193" s="5"/>
      <c r="DUF193" s="5"/>
      <c r="DUG193" s="5"/>
      <c r="DUH193" s="5"/>
      <c r="DUI193" s="5"/>
      <c r="DUJ193" s="5"/>
      <c r="DUK193" s="5"/>
      <c r="DUL193" s="5"/>
      <c r="DUM193" s="5"/>
      <c r="DUN193" s="5"/>
      <c r="DUO193" s="5"/>
      <c r="DUP193" s="5"/>
      <c r="DUQ193" s="5"/>
      <c r="DUR193" s="5"/>
      <c r="DUS193" s="5"/>
      <c r="DUT193" s="5"/>
      <c r="DUU193" s="5"/>
      <c r="DUV193" s="5"/>
      <c r="DUW193" s="5"/>
      <c r="DUX193" s="5"/>
      <c r="DUY193" s="5"/>
      <c r="DUZ193" s="5"/>
      <c r="DVA193" s="5"/>
      <c r="DVB193" s="5"/>
      <c r="DVC193" s="5"/>
      <c r="DVD193" s="5"/>
      <c r="DVE193" s="5"/>
      <c r="DVF193" s="5"/>
      <c r="DVG193" s="5"/>
      <c r="DVH193" s="5"/>
      <c r="DVI193" s="5"/>
      <c r="DVJ193" s="5"/>
      <c r="DVK193" s="5"/>
      <c r="DVL193" s="5"/>
      <c r="DVM193" s="5"/>
      <c r="DVN193" s="5"/>
      <c r="DVO193" s="5"/>
      <c r="DVP193" s="5"/>
      <c r="DVQ193" s="5"/>
      <c r="DVR193" s="5"/>
      <c r="DVS193" s="5"/>
      <c r="DVT193" s="5"/>
      <c r="DVU193" s="5"/>
      <c r="DVV193" s="5"/>
      <c r="DVW193" s="5"/>
      <c r="DVX193" s="5"/>
      <c r="DVY193" s="5"/>
      <c r="DVZ193" s="5"/>
      <c r="DWA193" s="5"/>
      <c r="DWB193" s="5"/>
      <c r="DWC193" s="5"/>
      <c r="DWD193" s="5"/>
      <c r="DWE193" s="5"/>
      <c r="DWF193" s="5"/>
      <c r="DWG193" s="5"/>
      <c r="DWH193" s="5"/>
      <c r="DWI193" s="5"/>
      <c r="DWJ193" s="5"/>
      <c r="DWK193" s="5"/>
      <c r="DWL193" s="5"/>
      <c r="DWM193" s="5"/>
      <c r="DWN193" s="5"/>
      <c r="DWO193" s="5"/>
      <c r="DWP193" s="5"/>
      <c r="DWQ193" s="5"/>
      <c r="DWR193" s="5"/>
      <c r="DWS193" s="5"/>
      <c r="DWT193" s="5"/>
      <c r="DWU193" s="5"/>
      <c r="DWV193" s="5"/>
      <c r="DWW193" s="5"/>
      <c r="DWX193" s="5"/>
      <c r="DWY193" s="5"/>
      <c r="DWZ193" s="5"/>
      <c r="DXA193" s="5"/>
      <c r="DXB193" s="5"/>
      <c r="DXC193" s="5"/>
      <c r="DXD193" s="5"/>
      <c r="DXE193" s="5"/>
      <c r="DXF193" s="5"/>
      <c r="DXG193" s="5"/>
      <c r="DXH193" s="5"/>
      <c r="DXI193" s="5"/>
      <c r="DXJ193" s="5"/>
      <c r="DXK193" s="5"/>
      <c r="DXL193" s="5"/>
      <c r="DXM193" s="5"/>
      <c r="DXN193" s="5"/>
      <c r="DXO193" s="5"/>
      <c r="DXP193" s="5"/>
      <c r="DXQ193" s="5"/>
      <c r="DXR193" s="5"/>
      <c r="DXS193" s="5"/>
      <c r="DXT193" s="5"/>
      <c r="DXU193" s="5"/>
      <c r="DXV193" s="5"/>
      <c r="DXW193" s="5"/>
      <c r="DXX193" s="5"/>
      <c r="DXY193" s="5"/>
      <c r="DXZ193" s="5"/>
      <c r="DYA193" s="5"/>
      <c r="DYB193" s="5"/>
      <c r="DYC193" s="5"/>
      <c r="DYD193" s="5"/>
      <c r="DYE193" s="5"/>
      <c r="DYF193" s="5"/>
      <c r="DYG193" s="5"/>
      <c r="DYH193" s="5"/>
      <c r="DYI193" s="5"/>
      <c r="DYJ193" s="5"/>
      <c r="DYK193" s="5"/>
      <c r="DYL193" s="5"/>
      <c r="DYM193" s="5"/>
      <c r="DYN193" s="5"/>
      <c r="DYO193" s="5"/>
      <c r="DYP193" s="5"/>
      <c r="DYQ193" s="5"/>
      <c r="DYR193" s="5"/>
      <c r="DYS193" s="5"/>
      <c r="DYT193" s="5"/>
      <c r="DYU193" s="5"/>
      <c r="DYV193" s="5"/>
      <c r="DYW193" s="5"/>
      <c r="DYX193" s="5"/>
      <c r="DYY193" s="5"/>
      <c r="DYZ193" s="5"/>
      <c r="DZA193" s="5"/>
      <c r="DZB193" s="5"/>
      <c r="DZC193" s="5"/>
      <c r="DZD193" s="5"/>
      <c r="DZE193" s="5"/>
      <c r="DZF193" s="5"/>
      <c r="DZG193" s="5"/>
      <c r="DZH193" s="5"/>
      <c r="DZI193" s="5"/>
      <c r="DZJ193" s="5"/>
      <c r="DZK193" s="5"/>
      <c r="DZL193" s="5"/>
      <c r="DZM193" s="5"/>
      <c r="DZN193" s="5"/>
      <c r="DZO193" s="5"/>
      <c r="DZP193" s="5"/>
      <c r="DZQ193" s="5"/>
      <c r="DZR193" s="5"/>
      <c r="DZS193" s="5"/>
      <c r="DZT193" s="5"/>
      <c r="DZU193" s="5"/>
      <c r="DZV193" s="5"/>
      <c r="DZW193" s="5"/>
      <c r="DZX193" s="5"/>
      <c r="DZY193" s="5"/>
      <c r="DZZ193" s="5"/>
      <c r="EAA193" s="5"/>
      <c r="EAB193" s="5"/>
      <c r="EAC193" s="5"/>
      <c r="EAD193" s="5"/>
      <c r="EAE193" s="5"/>
      <c r="EAF193" s="5"/>
      <c r="EAG193" s="5"/>
      <c r="EAH193" s="5"/>
      <c r="EAI193" s="5"/>
      <c r="EAJ193" s="5"/>
      <c r="EAK193" s="5"/>
      <c r="EAL193" s="5"/>
      <c r="EAM193" s="5"/>
      <c r="EAN193" s="5"/>
      <c r="EAO193" s="5"/>
      <c r="EAP193" s="5"/>
      <c r="EAQ193" s="5"/>
      <c r="EAR193" s="5"/>
      <c r="EAS193" s="5"/>
      <c r="EAT193" s="5"/>
      <c r="EAU193" s="5"/>
      <c r="EAV193" s="5"/>
      <c r="EAW193" s="5"/>
      <c r="EAX193" s="5"/>
      <c r="EAY193" s="5"/>
      <c r="EAZ193" s="5"/>
      <c r="EBA193" s="5"/>
      <c r="EBB193" s="5"/>
      <c r="EBC193" s="5"/>
      <c r="EBD193" s="5"/>
      <c r="EBE193" s="5"/>
      <c r="EBF193" s="5"/>
      <c r="EBG193" s="5"/>
      <c r="EBH193" s="5"/>
      <c r="EBI193" s="5"/>
      <c r="EBJ193" s="5"/>
      <c r="EBK193" s="5"/>
      <c r="EBL193" s="5"/>
      <c r="EBM193" s="5"/>
      <c r="EBN193" s="5"/>
      <c r="EBO193" s="5"/>
      <c r="EBP193" s="5"/>
      <c r="EBQ193" s="5"/>
      <c r="EBR193" s="5"/>
      <c r="EBS193" s="5"/>
      <c r="EBT193" s="5"/>
      <c r="EBU193" s="5"/>
      <c r="EBV193" s="5"/>
      <c r="EBW193" s="5"/>
      <c r="EBX193" s="5"/>
      <c r="EBY193" s="5"/>
      <c r="EBZ193" s="5"/>
      <c r="ECA193" s="5"/>
      <c r="ECB193" s="5"/>
      <c r="ECC193" s="5"/>
      <c r="ECD193" s="5"/>
      <c r="ECE193" s="5"/>
      <c r="ECF193" s="5"/>
      <c r="ECG193" s="5"/>
      <c r="ECH193" s="5"/>
      <c r="ECI193" s="5"/>
      <c r="ECJ193" s="5"/>
      <c r="ECK193" s="5"/>
      <c r="ECL193" s="5"/>
      <c r="ECM193" s="5"/>
      <c r="ECN193" s="5"/>
      <c r="ECO193" s="5"/>
      <c r="ECP193" s="5"/>
      <c r="ECQ193" s="5"/>
      <c r="ECR193" s="5"/>
      <c r="ECS193" s="5"/>
      <c r="ECT193" s="5"/>
      <c r="ECU193" s="5"/>
      <c r="ECV193" s="5"/>
      <c r="ECW193" s="5"/>
      <c r="ECX193" s="5"/>
      <c r="ECY193" s="5"/>
      <c r="ECZ193" s="5"/>
      <c r="EDA193" s="5"/>
      <c r="EDB193" s="5"/>
      <c r="EDC193" s="5"/>
      <c r="EDD193" s="5"/>
      <c r="EDE193" s="5"/>
      <c r="EDF193" s="5"/>
      <c r="EDG193" s="5"/>
      <c r="EDH193" s="5"/>
      <c r="EDI193" s="5"/>
      <c r="EDJ193" s="5"/>
      <c r="EDK193" s="5"/>
      <c r="EDL193" s="5"/>
      <c r="EDM193" s="5"/>
      <c r="EDN193" s="5"/>
      <c r="EDO193" s="5"/>
      <c r="EDP193" s="5"/>
      <c r="EDQ193" s="5"/>
      <c r="EDR193" s="5"/>
      <c r="EDS193" s="5"/>
      <c r="EDT193" s="5"/>
      <c r="EDU193" s="5"/>
      <c r="EDV193" s="5"/>
      <c r="EDW193" s="5"/>
      <c r="EDX193" s="5"/>
      <c r="EDY193" s="5"/>
      <c r="EDZ193" s="5"/>
      <c r="EEA193" s="5"/>
      <c r="EEB193" s="5"/>
      <c r="EEC193" s="5"/>
      <c r="EED193" s="5"/>
      <c r="EEE193" s="5"/>
      <c r="EEF193" s="5"/>
      <c r="EEG193" s="5"/>
      <c r="EEH193" s="5"/>
      <c r="EEI193" s="5"/>
      <c r="EEJ193" s="5"/>
      <c r="EEK193" s="5"/>
      <c r="EEL193" s="5"/>
      <c r="EEM193" s="5"/>
      <c r="EEN193" s="5"/>
      <c r="EEO193" s="5"/>
      <c r="EEP193" s="5"/>
      <c r="EEQ193" s="5"/>
      <c r="EER193" s="5"/>
      <c r="EES193" s="5"/>
      <c r="EET193" s="5"/>
      <c r="EEU193" s="5"/>
      <c r="EEV193" s="5"/>
      <c r="EEW193" s="5"/>
      <c r="EEX193" s="5"/>
      <c r="EEY193" s="5"/>
      <c r="EEZ193" s="5"/>
      <c r="EFA193" s="5"/>
      <c r="EFB193" s="5"/>
      <c r="EFC193" s="5"/>
      <c r="EFD193" s="5"/>
      <c r="EFE193" s="5"/>
      <c r="EFF193" s="5"/>
      <c r="EFG193" s="5"/>
      <c r="EFH193" s="5"/>
      <c r="EFI193" s="5"/>
      <c r="EFJ193" s="5"/>
      <c r="EFK193" s="5"/>
      <c r="EFL193" s="5"/>
      <c r="EFM193" s="5"/>
      <c r="EFN193" s="5"/>
      <c r="EFO193" s="5"/>
      <c r="EFP193" s="5"/>
      <c r="EFQ193" s="5"/>
      <c r="EFR193" s="5"/>
      <c r="EFS193" s="5"/>
      <c r="EFT193" s="5"/>
      <c r="EFU193" s="5"/>
      <c r="EFV193" s="5"/>
      <c r="EFW193" s="5"/>
      <c r="EFX193" s="5"/>
      <c r="EFY193" s="5"/>
      <c r="EFZ193" s="5"/>
      <c r="EGA193" s="5"/>
      <c r="EGB193" s="5"/>
      <c r="EGC193" s="5"/>
      <c r="EGD193" s="5"/>
      <c r="EGE193" s="5"/>
      <c r="EGF193" s="5"/>
      <c r="EGG193" s="5"/>
      <c r="EGH193" s="5"/>
      <c r="EGI193" s="5"/>
      <c r="EGJ193" s="5"/>
      <c r="EGK193" s="5"/>
      <c r="EGL193" s="5"/>
      <c r="EGM193" s="5"/>
      <c r="EGN193" s="5"/>
      <c r="EGO193" s="5"/>
      <c r="EGP193" s="5"/>
      <c r="EGQ193" s="5"/>
      <c r="EGR193" s="5"/>
      <c r="EGS193" s="5"/>
      <c r="EGT193" s="5"/>
      <c r="EGU193" s="5"/>
      <c r="EGV193" s="5"/>
      <c r="EGW193" s="5"/>
      <c r="EGX193" s="5"/>
      <c r="EGY193" s="5"/>
      <c r="EGZ193" s="5"/>
      <c r="EHA193" s="5"/>
      <c r="EHB193" s="5"/>
      <c r="EHC193" s="5"/>
      <c r="EHD193" s="5"/>
      <c r="EHE193" s="5"/>
      <c r="EHF193" s="5"/>
      <c r="EHG193" s="5"/>
      <c r="EHH193" s="5"/>
      <c r="EHI193" s="5"/>
      <c r="EHJ193" s="5"/>
      <c r="EHK193" s="5"/>
      <c r="EHL193" s="5"/>
      <c r="EHM193" s="5"/>
      <c r="EHN193" s="5"/>
      <c r="EHO193" s="5"/>
      <c r="EHP193" s="5"/>
      <c r="EHQ193" s="5"/>
      <c r="EHR193" s="5"/>
      <c r="EHS193" s="5"/>
      <c r="EHT193" s="5"/>
      <c r="EHU193" s="5"/>
      <c r="EHV193" s="5"/>
      <c r="EHW193" s="5"/>
      <c r="EHX193" s="5"/>
      <c r="EHY193" s="5"/>
      <c r="EHZ193" s="5"/>
      <c r="EIA193" s="5"/>
      <c r="EIB193" s="5"/>
      <c r="EIC193" s="5"/>
      <c r="EID193" s="5"/>
      <c r="EIE193" s="5"/>
      <c r="EIF193" s="5"/>
      <c r="EIG193" s="5"/>
      <c r="EIH193" s="5"/>
      <c r="EII193" s="5"/>
      <c r="EIJ193" s="5"/>
      <c r="EIK193" s="5"/>
      <c r="EIL193" s="5"/>
      <c r="EIM193" s="5"/>
      <c r="EIN193" s="5"/>
      <c r="EIO193" s="5"/>
      <c r="EIP193" s="5"/>
      <c r="EIQ193" s="5"/>
      <c r="EIR193" s="5"/>
      <c r="EIS193" s="5"/>
      <c r="EIT193" s="5"/>
      <c r="EIU193" s="5"/>
      <c r="EIV193" s="5"/>
      <c r="EIW193" s="5"/>
      <c r="EIX193" s="5"/>
      <c r="EIY193" s="5"/>
      <c r="EIZ193" s="5"/>
      <c r="EJA193" s="5"/>
      <c r="EJB193" s="5"/>
      <c r="EJC193" s="5"/>
      <c r="EJD193" s="5"/>
      <c r="EJE193" s="5"/>
      <c r="EJF193" s="5"/>
      <c r="EJG193" s="5"/>
      <c r="EJH193" s="5"/>
      <c r="EJI193" s="5"/>
      <c r="EJJ193" s="5"/>
      <c r="EJK193" s="5"/>
      <c r="EJL193" s="5"/>
      <c r="EJM193" s="5"/>
      <c r="EJN193" s="5"/>
      <c r="EJO193" s="5"/>
      <c r="EJP193" s="5"/>
      <c r="EJQ193" s="5"/>
      <c r="EJR193" s="5"/>
      <c r="EJS193" s="5"/>
      <c r="EJT193" s="5"/>
      <c r="EJU193" s="5"/>
      <c r="EJV193" s="5"/>
      <c r="EJW193" s="5"/>
      <c r="EJX193" s="5"/>
      <c r="EJY193" s="5"/>
      <c r="EJZ193" s="5"/>
      <c r="EKA193" s="5"/>
      <c r="EKB193" s="5"/>
      <c r="EKC193" s="5"/>
      <c r="EKD193" s="5"/>
      <c r="EKE193" s="5"/>
      <c r="EKF193" s="5"/>
      <c r="EKG193" s="5"/>
      <c r="EKH193" s="5"/>
      <c r="EKI193" s="5"/>
      <c r="EKJ193" s="5"/>
      <c r="EKK193" s="5"/>
      <c r="EKL193" s="5"/>
      <c r="EKM193" s="5"/>
      <c r="EKN193" s="5"/>
      <c r="EKO193" s="5"/>
      <c r="EKP193" s="5"/>
      <c r="EKQ193" s="5"/>
      <c r="EKR193" s="5"/>
      <c r="EKS193" s="5"/>
      <c r="EKT193" s="5"/>
      <c r="EKU193" s="5"/>
      <c r="EKV193" s="5"/>
      <c r="EKW193" s="5"/>
      <c r="EKX193" s="5"/>
      <c r="EKY193" s="5"/>
      <c r="EKZ193" s="5"/>
      <c r="ELA193" s="5"/>
      <c r="ELB193" s="5"/>
      <c r="ELC193" s="5"/>
      <c r="ELD193" s="5"/>
      <c r="ELE193" s="5"/>
      <c r="ELF193" s="5"/>
      <c r="ELG193" s="5"/>
      <c r="ELH193" s="5"/>
      <c r="ELI193" s="5"/>
      <c r="ELJ193" s="5"/>
      <c r="ELK193" s="5"/>
      <c r="ELL193" s="5"/>
      <c r="ELM193" s="5"/>
      <c r="ELN193" s="5"/>
      <c r="ELO193" s="5"/>
      <c r="ELP193" s="5"/>
      <c r="ELQ193" s="5"/>
      <c r="ELR193" s="5"/>
      <c r="ELS193" s="5"/>
      <c r="ELT193" s="5"/>
      <c r="ELU193" s="5"/>
      <c r="ELV193" s="5"/>
      <c r="ELW193" s="5"/>
      <c r="ELX193" s="5"/>
      <c r="ELY193" s="5"/>
      <c r="ELZ193" s="5"/>
      <c r="EMA193" s="5"/>
      <c r="EMB193" s="5"/>
      <c r="EMC193" s="5"/>
      <c r="EMD193" s="5"/>
      <c r="EME193" s="5"/>
      <c r="EMF193" s="5"/>
      <c r="EMG193" s="5"/>
      <c r="EMH193" s="5"/>
      <c r="EMI193" s="5"/>
      <c r="EMJ193" s="5"/>
      <c r="EMK193" s="5"/>
      <c r="EML193" s="5"/>
      <c r="EMM193" s="5"/>
      <c r="EMN193" s="5"/>
      <c r="EMO193" s="5"/>
      <c r="EMP193" s="5"/>
      <c r="EMQ193" s="5"/>
      <c r="EMR193" s="5"/>
      <c r="EMS193" s="5"/>
      <c r="EMT193" s="5"/>
      <c r="EMU193" s="5"/>
      <c r="EMV193" s="5"/>
      <c r="EMW193" s="5"/>
      <c r="EMX193" s="5"/>
      <c r="EMY193" s="5"/>
      <c r="EMZ193" s="5"/>
      <c r="ENA193" s="5"/>
      <c r="ENB193" s="5"/>
      <c r="ENC193" s="5"/>
      <c r="END193" s="5"/>
      <c r="ENE193" s="5"/>
      <c r="ENF193" s="5"/>
      <c r="ENG193" s="5"/>
      <c r="ENH193" s="5"/>
      <c r="ENI193" s="5"/>
      <c r="ENJ193" s="5"/>
      <c r="ENK193" s="5"/>
      <c r="ENL193" s="5"/>
      <c r="ENM193" s="5"/>
      <c r="ENN193" s="5"/>
      <c r="ENO193" s="5"/>
      <c r="ENP193" s="5"/>
      <c r="ENQ193" s="5"/>
      <c r="ENR193" s="5"/>
      <c r="ENS193" s="5"/>
      <c r="ENT193" s="5"/>
      <c r="ENU193" s="5"/>
      <c r="ENV193" s="5"/>
      <c r="ENW193" s="5"/>
      <c r="ENX193" s="5"/>
      <c r="ENY193" s="5"/>
      <c r="ENZ193" s="5"/>
      <c r="EOA193" s="5"/>
      <c r="EOB193" s="5"/>
      <c r="EOC193" s="5"/>
      <c r="EOD193" s="5"/>
      <c r="EOE193" s="5"/>
      <c r="EOF193" s="5"/>
      <c r="EOG193" s="5"/>
      <c r="EOH193" s="5"/>
      <c r="EOI193" s="5"/>
      <c r="EOJ193" s="5"/>
      <c r="EOK193" s="5"/>
      <c r="EOL193" s="5"/>
      <c r="EOM193" s="5"/>
      <c r="EON193" s="5"/>
      <c r="EOO193" s="5"/>
      <c r="EOP193" s="5"/>
      <c r="EOQ193" s="5"/>
      <c r="EOR193" s="5"/>
      <c r="EOS193" s="5"/>
      <c r="EOT193" s="5"/>
      <c r="EOU193" s="5"/>
      <c r="EOV193" s="5"/>
      <c r="EOW193" s="5"/>
      <c r="EOX193" s="5"/>
      <c r="EOY193" s="5"/>
      <c r="EOZ193" s="5"/>
      <c r="EPA193" s="5"/>
      <c r="EPB193" s="5"/>
      <c r="EPC193" s="5"/>
      <c r="EPD193" s="5"/>
      <c r="EPE193" s="5"/>
      <c r="EPF193" s="5"/>
      <c r="EPG193" s="5"/>
      <c r="EPH193" s="5"/>
      <c r="EPI193" s="5"/>
      <c r="EPJ193" s="5"/>
      <c r="EPK193" s="5"/>
      <c r="EPL193" s="5"/>
      <c r="EPM193" s="5"/>
      <c r="EPN193" s="5"/>
      <c r="EPO193" s="5"/>
      <c r="EPP193" s="5"/>
      <c r="EPQ193" s="5"/>
      <c r="EPR193" s="5"/>
      <c r="EPS193" s="5"/>
      <c r="EPT193" s="5"/>
      <c r="EPU193" s="5"/>
      <c r="EPV193" s="5"/>
      <c r="EPW193" s="5"/>
      <c r="EPX193" s="5"/>
      <c r="EPY193" s="5"/>
      <c r="EPZ193" s="5"/>
      <c r="EQA193" s="5"/>
      <c r="EQB193" s="5"/>
      <c r="EQC193" s="5"/>
      <c r="EQD193" s="5"/>
      <c r="EQE193" s="5"/>
      <c r="EQF193" s="5"/>
      <c r="EQG193" s="5"/>
      <c r="EQH193" s="5"/>
      <c r="EQI193" s="5"/>
      <c r="EQJ193" s="5"/>
      <c r="EQK193" s="5"/>
      <c r="EQL193" s="5"/>
      <c r="EQM193" s="5"/>
      <c r="EQN193" s="5"/>
      <c r="EQO193" s="5"/>
      <c r="EQP193" s="5"/>
      <c r="EQQ193" s="5"/>
      <c r="EQR193" s="5"/>
      <c r="EQS193" s="5"/>
      <c r="EQT193" s="5"/>
      <c r="EQU193" s="5"/>
      <c r="EQV193" s="5"/>
      <c r="EQW193" s="5"/>
      <c r="EQX193" s="5"/>
      <c r="EQY193" s="5"/>
      <c r="EQZ193" s="5"/>
      <c r="ERA193" s="5"/>
      <c r="ERB193" s="5"/>
      <c r="ERC193" s="5"/>
      <c r="ERD193" s="5"/>
      <c r="ERE193" s="5"/>
      <c r="ERF193" s="5"/>
      <c r="ERG193" s="5"/>
      <c r="ERH193" s="5"/>
      <c r="ERI193" s="5"/>
      <c r="ERJ193" s="5"/>
      <c r="ERK193" s="5"/>
      <c r="ERL193" s="5"/>
      <c r="ERM193" s="5"/>
      <c r="ERN193" s="5"/>
      <c r="ERO193" s="5"/>
      <c r="ERP193" s="5"/>
      <c r="ERQ193" s="5"/>
      <c r="ERR193" s="5"/>
      <c r="ERS193" s="5"/>
      <c r="ERT193" s="5"/>
      <c r="ERU193" s="5"/>
      <c r="ERV193" s="5"/>
      <c r="ERW193" s="5"/>
      <c r="ERX193" s="5"/>
      <c r="ERY193" s="5"/>
      <c r="ERZ193" s="5"/>
      <c r="ESA193" s="5"/>
      <c r="ESB193" s="5"/>
      <c r="ESC193" s="5"/>
      <c r="ESD193" s="5"/>
      <c r="ESE193" s="5"/>
      <c r="ESF193" s="5"/>
      <c r="ESG193" s="5"/>
      <c r="ESH193" s="5"/>
      <c r="ESI193" s="5"/>
      <c r="ESJ193" s="5"/>
      <c r="ESK193" s="5"/>
      <c r="ESL193" s="5"/>
      <c r="ESM193" s="5"/>
      <c r="ESN193" s="5"/>
      <c r="ESO193" s="5"/>
      <c r="ESP193" s="5"/>
      <c r="ESQ193" s="5"/>
      <c r="ESR193" s="5"/>
      <c r="ESS193" s="5"/>
      <c r="EST193" s="5"/>
      <c r="ESU193" s="5"/>
      <c r="ESV193" s="5"/>
      <c r="ESW193" s="5"/>
      <c r="ESX193" s="5"/>
      <c r="ESY193" s="5"/>
      <c r="ESZ193" s="5"/>
      <c r="ETA193" s="5"/>
      <c r="ETB193" s="5"/>
      <c r="ETC193" s="5"/>
      <c r="ETD193" s="5"/>
      <c r="ETE193" s="5"/>
      <c r="ETF193" s="5"/>
      <c r="ETG193" s="5"/>
      <c r="ETH193" s="5"/>
      <c r="ETI193" s="5"/>
      <c r="ETJ193" s="5"/>
      <c r="ETK193" s="5"/>
      <c r="ETL193" s="5"/>
      <c r="ETM193" s="5"/>
      <c r="ETN193" s="5"/>
      <c r="ETO193" s="5"/>
      <c r="ETP193" s="5"/>
      <c r="ETQ193" s="5"/>
      <c r="ETR193" s="5"/>
      <c r="ETS193" s="5"/>
      <c r="ETT193" s="5"/>
      <c r="ETU193" s="5"/>
      <c r="ETV193" s="5"/>
      <c r="ETW193" s="5"/>
      <c r="ETX193" s="5"/>
      <c r="ETY193" s="5"/>
      <c r="ETZ193" s="5"/>
      <c r="EUA193" s="5"/>
      <c r="EUB193" s="5"/>
      <c r="EUC193" s="5"/>
      <c r="EUD193" s="5"/>
      <c r="EUE193" s="5"/>
      <c r="EUF193" s="5"/>
      <c r="EUG193" s="5"/>
      <c r="EUH193" s="5"/>
      <c r="EUI193" s="5"/>
      <c r="EUJ193" s="5"/>
      <c r="EUK193" s="5"/>
      <c r="EUL193" s="5"/>
      <c r="EUM193" s="5"/>
      <c r="EUN193" s="5"/>
      <c r="EUO193" s="5"/>
      <c r="EUP193" s="5"/>
      <c r="EUQ193" s="5"/>
      <c r="EUR193" s="5"/>
      <c r="EUS193" s="5"/>
      <c r="EUT193" s="5"/>
      <c r="EUU193" s="5"/>
      <c r="EUV193" s="5"/>
      <c r="EUW193" s="5"/>
      <c r="EUX193" s="5"/>
      <c r="EUY193" s="5"/>
      <c r="EUZ193" s="5"/>
      <c r="EVA193" s="5"/>
      <c r="EVB193" s="5"/>
      <c r="EVC193" s="5"/>
      <c r="EVD193" s="5"/>
      <c r="EVE193" s="5"/>
      <c r="EVF193" s="5"/>
      <c r="EVG193" s="5"/>
      <c r="EVH193" s="5"/>
      <c r="EVI193" s="5"/>
      <c r="EVJ193" s="5"/>
      <c r="EVK193" s="5"/>
      <c r="EVL193" s="5"/>
      <c r="EVM193" s="5"/>
      <c r="EVN193" s="5"/>
      <c r="EVO193" s="5"/>
      <c r="EVP193" s="5"/>
      <c r="EVQ193" s="5"/>
      <c r="EVR193" s="5"/>
      <c r="EVS193" s="5"/>
      <c r="EVT193" s="5"/>
      <c r="EVU193" s="5"/>
      <c r="EVV193" s="5"/>
      <c r="EVW193" s="5"/>
      <c r="EVX193" s="5"/>
      <c r="EVY193" s="5"/>
      <c r="EVZ193" s="5"/>
      <c r="EWA193" s="5"/>
      <c r="EWB193" s="5"/>
      <c r="EWC193" s="5"/>
      <c r="EWD193" s="5"/>
      <c r="EWE193" s="5"/>
      <c r="EWF193" s="5"/>
      <c r="EWG193" s="5"/>
      <c r="EWH193" s="5"/>
      <c r="EWI193" s="5"/>
      <c r="EWJ193" s="5"/>
      <c r="EWK193" s="5"/>
      <c r="EWL193" s="5"/>
      <c r="EWM193" s="5"/>
      <c r="EWN193" s="5"/>
      <c r="EWO193" s="5"/>
      <c r="EWP193" s="5"/>
      <c r="EWQ193" s="5"/>
      <c r="EWR193" s="5"/>
      <c r="EWS193" s="5"/>
      <c r="EWT193" s="5"/>
      <c r="EWU193" s="5"/>
      <c r="EWV193" s="5"/>
      <c r="EWW193" s="5"/>
      <c r="EWX193" s="5"/>
      <c r="EWY193" s="5"/>
      <c r="EWZ193" s="5"/>
      <c r="EXA193" s="5"/>
      <c r="EXB193" s="5"/>
      <c r="EXC193" s="5"/>
      <c r="EXD193" s="5"/>
      <c r="EXE193" s="5"/>
      <c r="EXF193" s="5"/>
      <c r="EXG193" s="5"/>
      <c r="EXH193" s="5"/>
      <c r="EXI193" s="5"/>
      <c r="EXJ193" s="5"/>
      <c r="EXK193" s="5"/>
      <c r="EXL193" s="5"/>
      <c r="EXM193" s="5"/>
      <c r="EXN193" s="5"/>
      <c r="EXO193" s="5"/>
      <c r="EXP193" s="5"/>
      <c r="EXQ193" s="5"/>
      <c r="EXR193" s="5"/>
      <c r="EXS193" s="5"/>
      <c r="EXT193" s="5"/>
      <c r="EXU193" s="5"/>
      <c r="EXV193" s="5"/>
      <c r="EXW193" s="5"/>
      <c r="EXX193" s="5"/>
      <c r="EXY193" s="5"/>
      <c r="EXZ193" s="5"/>
      <c r="EYA193" s="5"/>
      <c r="EYB193" s="5"/>
      <c r="EYC193" s="5"/>
      <c r="EYD193" s="5"/>
      <c r="EYE193" s="5"/>
      <c r="EYF193" s="5"/>
      <c r="EYG193" s="5"/>
      <c r="EYH193" s="5"/>
      <c r="EYI193" s="5"/>
      <c r="EYJ193" s="5"/>
      <c r="EYK193" s="5"/>
      <c r="EYL193" s="5"/>
      <c r="EYM193" s="5"/>
      <c r="EYN193" s="5"/>
      <c r="EYO193" s="5"/>
      <c r="EYP193" s="5"/>
      <c r="EYQ193" s="5"/>
      <c r="EYR193" s="5"/>
      <c r="EYS193" s="5"/>
      <c r="EYT193" s="5"/>
      <c r="EYU193" s="5"/>
      <c r="EYV193" s="5"/>
      <c r="EYW193" s="5"/>
      <c r="EYX193" s="5"/>
      <c r="EYY193" s="5"/>
      <c r="EYZ193" s="5"/>
      <c r="EZA193" s="5"/>
      <c r="EZB193" s="5"/>
      <c r="EZC193" s="5"/>
      <c r="EZD193" s="5"/>
      <c r="EZE193" s="5"/>
      <c r="EZF193" s="5"/>
      <c r="EZG193" s="5"/>
      <c r="EZH193" s="5"/>
      <c r="EZI193" s="5"/>
      <c r="EZJ193" s="5"/>
      <c r="EZK193" s="5"/>
      <c r="EZL193" s="5"/>
      <c r="EZM193" s="5"/>
      <c r="EZN193" s="5"/>
      <c r="EZO193" s="5"/>
      <c r="EZP193" s="5"/>
      <c r="EZQ193" s="5"/>
      <c r="EZR193" s="5"/>
      <c r="EZS193" s="5"/>
      <c r="EZT193" s="5"/>
      <c r="EZU193" s="5"/>
      <c r="EZV193" s="5"/>
      <c r="EZW193" s="5"/>
      <c r="EZX193" s="5"/>
      <c r="EZY193" s="5"/>
      <c r="EZZ193" s="5"/>
      <c r="FAA193" s="5"/>
      <c r="FAB193" s="5"/>
      <c r="FAC193" s="5"/>
      <c r="FAD193" s="5"/>
      <c r="FAE193" s="5"/>
      <c r="FAF193" s="5"/>
      <c r="FAG193" s="5"/>
      <c r="FAH193" s="5"/>
      <c r="FAI193" s="5"/>
      <c r="FAJ193" s="5"/>
      <c r="FAK193" s="5"/>
      <c r="FAL193" s="5"/>
      <c r="FAM193" s="5"/>
      <c r="FAN193" s="5"/>
      <c r="FAO193" s="5"/>
      <c r="FAP193" s="5"/>
      <c r="FAQ193" s="5"/>
      <c r="FAR193" s="5"/>
      <c r="FAS193" s="5"/>
      <c r="FAT193" s="5"/>
      <c r="FAU193" s="5"/>
      <c r="FAV193" s="5"/>
      <c r="FAW193" s="5"/>
      <c r="FAX193" s="5"/>
      <c r="FAY193" s="5"/>
      <c r="FAZ193" s="5"/>
      <c r="FBA193" s="5"/>
      <c r="FBB193" s="5"/>
      <c r="FBC193" s="5"/>
      <c r="FBD193" s="5"/>
      <c r="FBE193" s="5"/>
      <c r="FBF193" s="5"/>
      <c r="FBG193" s="5"/>
      <c r="FBH193" s="5"/>
      <c r="FBI193" s="5"/>
      <c r="FBJ193" s="5"/>
      <c r="FBK193" s="5"/>
      <c r="FBL193" s="5"/>
      <c r="FBM193" s="5"/>
      <c r="FBN193" s="5"/>
      <c r="FBO193" s="5"/>
      <c r="FBP193" s="5"/>
      <c r="FBQ193" s="5"/>
      <c r="FBR193" s="5"/>
      <c r="FBS193" s="5"/>
      <c r="FBT193" s="5"/>
      <c r="FBU193" s="5"/>
      <c r="FBV193" s="5"/>
      <c r="FBW193" s="5"/>
      <c r="FBX193" s="5"/>
      <c r="FBY193" s="5"/>
      <c r="FBZ193" s="5"/>
      <c r="FCA193" s="5"/>
      <c r="FCB193" s="5"/>
      <c r="FCC193" s="5"/>
      <c r="FCD193" s="5"/>
      <c r="FCE193" s="5"/>
      <c r="FCF193" s="5"/>
      <c r="FCG193" s="5"/>
      <c r="FCH193" s="5"/>
      <c r="FCI193" s="5"/>
      <c r="FCJ193" s="5"/>
      <c r="FCK193" s="5"/>
      <c r="FCL193" s="5"/>
      <c r="FCM193" s="5"/>
      <c r="FCN193" s="5"/>
      <c r="FCO193" s="5"/>
      <c r="FCP193" s="5"/>
      <c r="FCQ193" s="5"/>
      <c r="FCR193" s="5"/>
      <c r="FCS193" s="5"/>
      <c r="FCT193" s="5"/>
      <c r="FCU193" s="5"/>
      <c r="FCV193" s="5"/>
      <c r="FCW193" s="5"/>
      <c r="FCX193" s="5"/>
      <c r="FCY193" s="5"/>
      <c r="FCZ193" s="5"/>
      <c r="FDA193" s="5"/>
      <c r="FDB193" s="5"/>
      <c r="FDC193" s="5"/>
      <c r="FDD193" s="5"/>
      <c r="FDE193" s="5"/>
      <c r="FDF193" s="5"/>
      <c r="FDG193" s="5"/>
      <c r="FDH193" s="5"/>
      <c r="FDI193" s="5"/>
      <c r="FDJ193" s="5"/>
      <c r="FDK193" s="5"/>
      <c r="FDL193" s="5"/>
      <c r="FDM193" s="5"/>
      <c r="FDN193" s="5"/>
      <c r="FDO193" s="5"/>
      <c r="FDP193" s="5"/>
      <c r="FDQ193" s="5"/>
      <c r="FDR193" s="5"/>
      <c r="FDS193" s="5"/>
      <c r="FDT193" s="5"/>
      <c r="FDU193" s="5"/>
      <c r="FDV193" s="5"/>
      <c r="FDW193" s="5"/>
      <c r="FDX193" s="5"/>
      <c r="FDY193" s="5"/>
      <c r="FDZ193" s="5"/>
      <c r="FEA193" s="5"/>
      <c r="FEB193" s="5"/>
      <c r="FEC193" s="5"/>
      <c r="FED193" s="5"/>
      <c r="FEE193" s="5"/>
      <c r="FEF193" s="5"/>
      <c r="FEG193" s="5"/>
      <c r="FEH193" s="5"/>
      <c r="FEI193" s="5"/>
      <c r="FEJ193" s="5"/>
      <c r="FEK193" s="5"/>
      <c r="FEL193" s="5"/>
      <c r="FEM193" s="5"/>
      <c r="FEN193" s="5"/>
      <c r="FEO193" s="5"/>
      <c r="FEP193" s="5"/>
      <c r="FEQ193" s="5"/>
      <c r="FER193" s="5"/>
      <c r="FES193" s="5"/>
      <c r="FET193" s="5"/>
      <c r="FEU193" s="5"/>
      <c r="FEV193" s="5"/>
      <c r="FEW193" s="5"/>
      <c r="FEX193" s="5"/>
      <c r="FEY193" s="5"/>
      <c r="FEZ193" s="5"/>
      <c r="FFA193" s="5"/>
      <c r="FFB193" s="5"/>
      <c r="FFC193" s="5"/>
      <c r="FFD193" s="5"/>
      <c r="FFE193" s="5"/>
      <c r="FFF193" s="5"/>
      <c r="FFG193" s="5"/>
      <c r="FFH193" s="5"/>
      <c r="FFI193" s="5"/>
      <c r="FFJ193" s="5"/>
      <c r="FFK193" s="5"/>
      <c r="FFL193" s="5"/>
      <c r="FFM193" s="5"/>
      <c r="FFN193" s="5"/>
      <c r="FFO193" s="5"/>
      <c r="FFP193" s="5"/>
      <c r="FFQ193" s="5"/>
      <c r="FFR193" s="5"/>
      <c r="FFS193" s="5"/>
      <c r="FFT193" s="5"/>
      <c r="FFU193" s="5"/>
      <c r="FFV193" s="5"/>
      <c r="FFW193" s="5"/>
      <c r="FFX193" s="5"/>
      <c r="FFY193" s="5"/>
      <c r="FFZ193" s="5"/>
      <c r="FGA193" s="5"/>
      <c r="FGB193" s="5"/>
      <c r="FGC193" s="5"/>
      <c r="FGD193" s="5"/>
      <c r="FGE193" s="5"/>
      <c r="FGF193" s="5"/>
      <c r="FGG193" s="5"/>
      <c r="FGH193" s="5"/>
      <c r="FGI193" s="5"/>
      <c r="FGJ193" s="5"/>
      <c r="FGK193" s="5"/>
      <c r="FGL193" s="5"/>
      <c r="FGM193" s="5"/>
      <c r="FGN193" s="5"/>
      <c r="FGO193" s="5"/>
      <c r="FGP193" s="5"/>
      <c r="FGQ193" s="5"/>
      <c r="FGR193" s="5"/>
      <c r="FGS193" s="5"/>
      <c r="FGT193" s="5"/>
      <c r="FGU193" s="5"/>
      <c r="FGV193" s="5"/>
      <c r="FGW193" s="5"/>
      <c r="FGX193" s="5"/>
      <c r="FGY193" s="5"/>
      <c r="FGZ193" s="5"/>
      <c r="FHA193" s="5"/>
      <c r="FHB193" s="5"/>
      <c r="FHC193" s="5"/>
      <c r="FHD193" s="5"/>
      <c r="FHE193" s="5"/>
      <c r="FHF193" s="5"/>
      <c r="FHG193" s="5"/>
      <c r="FHH193" s="5"/>
      <c r="FHI193" s="5"/>
      <c r="FHJ193" s="5"/>
      <c r="FHK193" s="5"/>
      <c r="FHL193" s="5"/>
      <c r="FHM193" s="5"/>
      <c r="FHN193" s="5"/>
      <c r="FHO193" s="5"/>
      <c r="FHP193" s="5"/>
      <c r="FHQ193" s="5"/>
      <c r="FHR193" s="5"/>
      <c r="FHS193" s="5"/>
      <c r="FHT193" s="5"/>
      <c r="FHU193" s="5"/>
      <c r="FHV193" s="5"/>
      <c r="FHW193" s="5"/>
      <c r="FHX193" s="5"/>
      <c r="FHY193" s="5"/>
      <c r="FHZ193" s="5"/>
      <c r="FIA193" s="5"/>
      <c r="FIB193" s="5"/>
      <c r="FIC193" s="5"/>
      <c r="FID193" s="5"/>
      <c r="FIE193" s="5"/>
      <c r="FIF193" s="5"/>
      <c r="FIG193" s="5"/>
      <c r="FIH193" s="5"/>
      <c r="FII193" s="5"/>
      <c r="FIJ193" s="5"/>
      <c r="FIK193" s="5"/>
      <c r="FIL193" s="5"/>
      <c r="FIM193" s="5"/>
      <c r="FIN193" s="5"/>
      <c r="FIO193" s="5"/>
      <c r="FIP193" s="5"/>
      <c r="FIQ193" s="5"/>
      <c r="FIR193" s="5"/>
      <c r="FIS193" s="5"/>
      <c r="FIT193" s="5"/>
      <c r="FIU193" s="5"/>
      <c r="FIV193" s="5"/>
      <c r="FIW193" s="5"/>
      <c r="FIX193" s="5"/>
      <c r="FIY193" s="5"/>
      <c r="FIZ193" s="5"/>
      <c r="FJA193" s="5"/>
      <c r="FJB193" s="5"/>
      <c r="FJC193" s="5"/>
      <c r="FJD193" s="5"/>
      <c r="FJE193" s="5"/>
      <c r="FJF193" s="5"/>
      <c r="FJG193" s="5"/>
      <c r="FJH193" s="5"/>
      <c r="FJI193" s="5"/>
      <c r="FJJ193" s="5"/>
      <c r="FJK193" s="5"/>
      <c r="FJL193" s="5"/>
      <c r="FJM193" s="5"/>
      <c r="FJN193" s="5"/>
      <c r="FJO193" s="5"/>
      <c r="FJP193" s="5"/>
      <c r="FJQ193" s="5"/>
      <c r="FJR193" s="5"/>
      <c r="FJS193" s="5"/>
      <c r="FJT193" s="5"/>
      <c r="FJU193" s="5"/>
      <c r="FJV193" s="5"/>
      <c r="FJW193" s="5"/>
      <c r="FJX193" s="5"/>
      <c r="FJY193" s="5"/>
      <c r="FJZ193" s="5"/>
      <c r="FKA193" s="5"/>
      <c r="FKB193" s="5"/>
      <c r="FKC193" s="5"/>
      <c r="FKD193" s="5"/>
      <c r="FKE193" s="5"/>
      <c r="FKF193" s="5"/>
      <c r="FKG193" s="5"/>
      <c r="FKH193" s="5"/>
      <c r="FKI193" s="5"/>
      <c r="FKJ193" s="5"/>
      <c r="FKK193" s="5"/>
      <c r="FKL193" s="5"/>
      <c r="FKM193" s="5"/>
      <c r="FKN193" s="5"/>
      <c r="FKO193" s="5"/>
      <c r="FKP193" s="5"/>
      <c r="FKQ193" s="5"/>
      <c r="FKR193" s="5"/>
      <c r="FKS193" s="5"/>
      <c r="FKT193" s="5"/>
      <c r="FKU193" s="5"/>
      <c r="FKV193" s="5"/>
      <c r="FKW193" s="5"/>
      <c r="FKX193" s="5"/>
      <c r="FKY193" s="5"/>
      <c r="FKZ193" s="5"/>
      <c r="FLA193" s="5"/>
      <c r="FLB193" s="5"/>
      <c r="FLC193" s="5"/>
      <c r="FLD193" s="5"/>
      <c r="FLE193" s="5"/>
      <c r="FLF193" s="5"/>
      <c r="FLG193" s="5"/>
      <c r="FLH193" s="5"/>
      <c r="FLI193" s="5"/>
      <c r="FLJ193" s="5"/>
      <c r="FLK193" s="5"/>
      <c r="FLL193" s="5"/>
      <c r="FLM193" s="5"/>
      <c r="FLN193" s="5"/>
      <c r="FLO193" s="5"/>
      <c r="FLP193" s="5"/>
      <c r="FLQ193" s="5"/>
      <c r="FLR193" s="5"/>
      <c r="FLS193" s="5"/>
      <c r="FLT193" s="5"/>
      <c r="FLU193" s="5"/>
      <c r="FLV193" s="5"/>
      <c r="FLW193" s="5"/>
      <c r="FLX193" s="5"/>
      <c r="FLY193" s="5"/>
      <c r="FLZ193" s="5"/>
      <c r="FMA193" s="5"/>
      <c r="FMB193" s="5"/>
      <c r="FMC193" s="5"/>
      <c r="FMD193" s="5"/>
      <c r="FME193" s="5"/>
      <c r="FMF193" s="5"/>
      <c r="FMG193" s="5"/>
      <c r="FMH193" s="5"/>
      <c r="FMI193" s="5"/>
      <c r="FMJ193" s="5"/>
      <c r="FMK193" s="5"/>
      <c r="FML193" s="5"/>
      <c r="FMM193" s="5"/>
      <c r="FMN193" s="5"/>
      <c r="FMO193" s="5"/>
      <c r="FMP193" s="5"/>
      <c r="FMQ193" s="5"/>
      <c r="FMR193" s="5"/>
      <c r="FMS193" s="5"/>
      <c r="FMT193" s="5"/>
      <c r="FMU193" s="5"/>
      <c r="FMV193" s="5"/>
      <c r="FMW193" s="5"/>
      <c r="FMX193" s="5"/>
      <c r="FMY193" s="5"/>
      <c r="FMZ193" s="5"/>
      <c r="FNA193" s="5"/>
      <c r="FNB193" s="5"/>
      <c r="FNC193" s="5"/>
      <c r="FND193" s="5"/>
      <c r="FNE193" s="5"/>
      <c r="FNF193" s="5"/>
      <c r="FNG193" s="5"/>
      <c r="FNH193" s="5"/>
      <c r="FNI193" s="5"/>
      <c r="FNJ193" s="5"/>
      <c r="FNK193" s="5"/>
      <c r="FNL193" s="5"/>
      <c r="FNM193" s="5"/>
      <c r="FNN193" s="5"/>
      <c r="FNO193" s="5"/>
      <c r="FNP193" s="5"/>
      <c r="FNQ193" s="5"/>
      <c r="FNR193" s="5"/>
      <c r="FNS193" s="5"/>
      <c r="FNT193" s="5"/>
      <c r="FNU193" s="5"/>
      <c r="FNV193" s="5"/>
      <c r="FNW193" s="5"/>
      <c r="FNX193" s="5"/>
      <c r="FNY193" s="5"/>
      <c r="FNZ193" s="5"/>
      <c r="FOA193" s="5"/>
      <c r="FOB193" s="5"/>
      <c r="FOC193" s="5"/>
      <c r="FOD193" s="5"/>
      <c r="FOE193" s="5"/>
      <c r="FOF193" s="5"/>
      <c r="FOG193" s="5"/>
      <c r="FOH193" s="5"/>
      <c r="FOI193" s="5"/>
      <c r="FOJ193" s="5"/>
      <c r="FOK193" s="5"/>
      <c r="FOL193" s="5"/>
      <c r="FOM193" s="5"/>
      <c r="FON193" s="5"/>
      <c r="FOO193" s="5"/>
      <c r="FOP193" s="5"/>
      <c r="FOQ193" s="5"/>
      <c r="FOR193" s="5"/>
      <c r="FOS193" s="5"/>
      <c r="FOT193" s="5"/>
      <c r="FOU193" s="5"/>
      <c r="FOV193" s="5"/>
      <c r="FOW193" s="5"/>
      <c r="FOX193" s="5"/>
      <c r="FOY193" s="5"/>
      <c r="FOZ193" s="5"/>
      <c r="FPA193" s="5"/>
      <c r="FPB193" s="5"/>
      <c r="FPC193" s="5"/>
      <c r="FPD193" s="5"/>
      <c r="FPE193" s="5"/>
      <c r="FPF193" s="5"/>
      <c r="FPG193" s="5"/>
      <c r="FPH193" s="5"/>
      <c r="FPI193" s="5"/>
      <c r="FPJ193" s="5"/>
      <c r="FPK193" s="5"/>
      <c r="FPL193" s="5"/>
      <c r="FPM193" s="5"/>
      <c r="FPN193" s="5"/>
      <c r="FPO193" s="5"/>
      <c r="FPP193" s="5"/>
      <c r="FPQ193" s="5"/>
      <c r="FPR193" s="5"/>
      <c r="FPS193" s="5"/>
      <c r="FPT193" s="5"/>
      <c r="FPU193" s="5"/>
      <c r="FPV193" s="5"/>
      <c r="FPW193" s="5"/>
      <c r="FPX193" s="5"/>
      <c r="FPY193" s="5"/>
      <c r="FPZ193" s="5"/>
      <c r="FQA193" s="5"/>
      <c r="FQB193" s="5"/>
      <c r="FQC193" s="5"/>
      <c r="FQD193" s="5"/>
      <c r="FQE193" s="5"/>
      <c r="FQF193" s="5"/>
      <c r="FQG193" s="5"/>
      <c r="FQH193" s="5"/>
      <c r="FQI193" s="5"/>
      <c r="FQJ193" s="5"/>
      <c r="FQK193" s="5"/>
      <c r="FQL193" s="5"/>
      <c r="FQM193" s="5"/>
      <c r="FQN193" s="5"/>
      <c r="FQO193" s="5"/>
      <c r="FQP193" s="5"/>
      <c r="FQQ193" s="5"/>
      <c r="FQR193" s="5"/>
      <c r="FQS193" s="5"/>
      <c r="FQT193" s="5"/>
      <c r="FQU193" s="5"/>
      <c r="FQV193" s="5"/>
      <c r="FQW193" s="5"/>
      <c r="FQX193" s="5"/>
      <c r="FQY193" s="5"/>
      <c r="FQZ193" s="5"/>
      <c r="FRA193" s="5"/>
      <c r="FRB193" s="5"/>
      <c r="FRC193" s="5"/>
      <c r="FRD193" s="5"/>
      <c r="FRE193" s="5"/>
      <c r="FRF193" s="5"/>
      <c r="FRG193" s="5"/>
      <c r="FRH193" s="5"/>
      <c r="FRI193" s="5"/>
      <c r="FRJ193" s="5"/>
      <c r="FRK193" s="5"/>
      <c r="FRL193" s="5"/>
      <c r="FRM193" s="5"/>
      <c r="FRN193" s="5"/>
      <c r="FRO193" s="5"/>
      <c r="FRP193" s="5"/>
      <c r="FRQ193" s="5"/>
      <c r="FRR193" s="5"/>
      <c r="FRS193" s="5"/>
      <c r="FRT193" s="5"/>
      <c r="FRU193" s="5"/>
      <c r="FRV193" s="5"/>
      <c r="FRW193" s="5"/>
      <c r="FRX193" s="5"/>
      <c r="FRY193" s="5"/>
      <c r="FRZ193" s="5"/>
      <c r="FSA193" s="5"/>
      <c r="FSB193" s="5"/>
      <c r="FSC193" s="5"/>
      <c r="FSD193" s="5"/>
      <c r="FSE193" s="5"/>
      <c r="FSF193" s="5"/>
      <c r="FSG193" s="5"/>
      <c r="FSH193" s="5"/>
      <c r="FSI193" s="5"/>
      <c r="FSJ193" s="5"/>
      <c r="FSK193" s="5"/>
      <c r="FSL193" s="5"/>
      <c r="FSM193" s="5"/>
      <c r="FSN193" s="5"/>
      <c r="FSO193" s="5"/>
      <c r="FSP193" s="5"/>
      <c r="FSQ193" s="5"/>
      <c r="FSR193" s="5"/>
      <c r="FSS193" s="5"/>
      <c r="FST193" s="5"/>
      <c r="FSU193" s="5"/>
      <c r="FSV193" s="5"/>
      <c r="FSW193" s="5"/>
      <c r="FSX193" s="5"/>
      <c r="FSY193" s="5"/>
      <c r="FSZ193" s="5"/>
      <c r="FTA193" s="5"/>
      <c r="FTB193" s="5"/>
      <c r="FTC193" s="5"/>
      <c r="FTD193" s="5"/>
      <c r="FTE193" s="5"/>
      <c r="FTF193" s="5"/>
      <c r="FTG193" s="5"/>
      <c r="FTH193" s="5"/>
      <c r="FTI193" s="5"/>
      <c r="FTJ193" s="5"/>
      <c r="FTK193" s="5"/>
      <c r="FTL193" s="5"/>
      <c r="FTM193" s="5"/>
      <c r="FTN193" s="5"/>
      <c r="FTO193" s="5"/>
      <c r="FTP193" s="5"/>
      <c r="FTQ193" s="5"/>
      <c r="FTR193" s="5"/>
      <c r="FTS193" s="5"/>
      <c r="FTT193" s="5"/>
      <c r="FTU193" s="5"/>
      <c r="FTV193" s="5"/>
      <c r="FTW193" s="5"/>
      <c r="FTX193" s="5"/>
      <c r="FTY193" s="5"/>
      <c r="FTZ193" s="5"/>
      <c r="FUA193" s="5"/>
      <c r="FUB193" s="5"/>
      <c r="FUC193" s="5"/>
      <c r="FUD193" s="5"/>
      <c r="FUE193" s="5"/>
      <c r="FUF193" s="5"/>
      <c r="FUG193" s="5"/>
      <c r="FUH193" s="5"/>
      <c r="FUI193" s="5"/>
      <c r="FUJ193" s="5"/>
      <c r="FUK193" s="5"/>
      <c r="FUL193" s="5"/>
      <c r="FUM193" s="5"/>
      <c r="FUN193" s="5"/>
      <c r="FUO193" s="5"/>
      <c r="FUP193" s="5"/>
      <c r="FUQ193" s="5"/>
      <c r="FUR193" s="5"/>
      <c r="FUS193" s="5"/>
      <c r="FUT193" s="5"/>
      <c r="FUU193" s="5"/>
      <c r="FUV193" s="5"/>
      <c r="FUW193" s="5"/>
      <c r="FUX193" s="5"/>
      <c r="FUY193" s="5"/>
      <c r="FUZ193" s="5"/>
      <c r="FVA193" s="5"/>
      <c r="FVB193" s="5"/>
      <c r="FVC193" s="5"/>
      <c r="FVD193" s="5"/>
      <c r="FVE193" s="5"/>
      <c r="FVF193" s="5"/>
      <c r="FVG193" s="5"/>
      <c r="FVH193" s="5"/>
      <c r="FVI193" s="5"/>
      <c r="FVJ193" s="5"/>
      <c r="FVK193" s="5"/>
      <c r="FVL193" s="5"/>
      <c r="FVM193" s="5"/>
      <c r="FVN193" s="5"/>
      <c r="FVO193" s="5"/>
      <c r="FVP193" s="5"/>
      <c r="FVQ193" s="5"/>
      <c r="FVR193" s="5"/>
      <c r="FVS193" s="5"/>
      <c r="FVT193" s="5"/>
      <c r="FVU193" s="5"/>
      <c r="FVV193" s="5"/>
      <c r="FVW193" s="5"/>
      <c r="FVX193" s="5"/>
      <c r="FVY193" s="5"/>
      <c r="FVZ193" s="5"/>
      <c r="FWA193" s="5"/>
      <c r="FWB193" s="5"/>
      <c r="FWC193" s="5"/>
      <c r="FWD193" s="5"/>
      <c r="FWE193" s="5"/>
      <c r="FWF193" s="5"/>
      <c r="FWG193" s="5"/>
      <c r="FWH193" s="5"/>
      <c r="FWI193" s="5"/>
      <c r="FWJ193" s="5"/>
      <c r="FWK193" s="5"/>
      <c r="FWL193" s="5"/>
      <c r="FWM193" s="5"/>
      <c r="FWN193" s="5"/>
      <c r="FWO193" s="5"/>
      <c r="FWP193" s="5"/>
      <c r="FWQ193" s="5"/>
      <c r="FWR193" s="5"/>
      <c r="FWS193" s="5"/>
      <c r="FWT193" s="5"/>
      <c r="FWU193" s="5"/>
      <c r="FWV193" s="5"/>
      <c r="FWW193" s="5"/>
      <c r="FWX193" s="5"/>
      <c r="FWY193" s="5"/>
      <c r="FWZ193" s="5"/>
      <c r="FXA193" s="5"/>
      <c r="FXB193" s="5"/>
      <c r="FXC193" s="5"/>
      <c r="FXD193" s="5"/>
      <c r="FXE193" s="5"/>
      <c r="FXF193" s="5"/>
      <c r="FXG193" s="5"/>
      <c r="FXH193" s="5"/>
      <c r="FXI193" s="5"/>
      <c r="FXJ193" s="5"/>
      <c r="FXK193" s="5"/>
      <c r="FXL193" s="5"/>
      <c r="FXM193" s="5"/>
      <c r="FXN193" s="5"/>
      <c r="FXO193" s="5"/>
      <c r="FXP193" s="5"/>
      <c r="FXQ193" s="5"/>
      <c r="FXR193" s="5"/>
      <c r="FXS193" s="5"/>
      <c r="FXT193" s="5"/>
      <c r="FXU193" s="5"/>
      <c r="FXV193" s="5"/>
      <c r="FXW193" s="5"/>
      <c r="FXX193" s="5"/>
      <c r="FXY193" s="5"/>
      <c r="FXZ193" s="5"/>
      <c r="FYA193" s="5"/>
      <c r="FYB193" s="5"/>
      <c r="FYC193" s="5"/>
      <c r="FYD193" s="5"/>
      <c r="FYE193" s="5"/>
      <c r="FYF193" s="5"/>
      <c r="FYG193" s="5"/>
      <c r="FYH193" s="5"/>
      <c r="FYI193" s="5"/>
      <c r="FYJ193" s="5"/>
      <c r="FYK193" s="5"/>
      <c r="FYL193" s="5"/>
      <c r="FYM193" s="5"/>
      <c r="FYN193" s="5"/>
      <c r="FYO193" s="5"/>
      <c r="FYP193" s="5"/>
      <c r="FYQ193" s="5"/>
      <c r="FYR193" s="5"/>
      <c r="FYS193" s="5"/>
      <c r="FYT193" s="5"/>
      <c r="FYU193" s="5"/>
      <c r="FYV193" s="5"/>
      <c r="FYW193" s="5"/>
      <c r="FYX193" s="5"/>
      <c r="FYY193" s="5"/>
      <c r="FYZ193" s="5"/>
      <c r="FZA193" s="5"/>
      <c r="FZB193" s="5"/>
      <c r="FZC193" s="5"/>
      <c r="FZD193" s="5"/>
      <c r="FZE193" s="5"/>
      <c r="FZF193" s="5"/>
      <c r="FZG193" s="5"/>
      <c r="FZH193" s="5"/>
      <c r="FZI193" s="5"/>
      <c r="FZJ193" s="5"/>
      <c r="FZK193" s="5"/>
      <c r="FZL193" s="5"/>
      <c r="FZM193" s="5"/>
      <c r="FZN193" s="5"/>
      <c r="FZO193" s="5"/>
      <c r="FZP193" s="5"/>
      <c r="FZQ193" s="5"/>
      <c r="FZR193" s="5"/>
      <c r="FZS193" s="5"/>
      <c r="FZT193" s="5"/>
      <c r="FZU193" s="5"/>
      <c r="FZV193" s="5"/>
      <c r="FZW193" s="5"/>
      <c r="FZX193" s="5"/>
      <c r="FZY193" s="5"/>
      <c r="FZZ193" s="5"/>
      <c r="GAA193" s="5"/>
      <c r="GAB193" s="5"/>
      <c r="GAC193" s="5"/>
      <c r="GAD193" s="5"/>
      <c r="GAE193" s="5"/>
      <c r="GAF193" s="5"/>
      <c r="GAG193" s="5"/>
      <c r="GAH193" s="5"/>
      <c r="GAI193" s="5"/>
      <c r="GAJ193" s="5"/>
      <c r="GAK193" s="5"/>
      <c r="GAL193" s="5"/>
      <c r="GAM193" s="5"/>
      <c r="GAN193" s="5"/>
      <c r="GAO193" s="5"/>
      <c r="GAP193" s="5"/>
      <c r="GAQ193" s="5"/>
      <c r="GAR193" s="5"/>
      <c r="GAS193" s="5"/>
      <c r="GAT193" s="5"/>
      <c r="GAU193" s="5"/>
      <c r="GAV193" s="5"/>
      <c r="GAW193" s="5"/>
      <c r="GAX193" s="5"/>
      <c r="GAY193" s="5"/>
      <c r="GAZ193" s="5"/>
      <c r="GBA193" s="5"/>
      <c r="GBB193" s="5"/>
      <c r="GBC193" s="5"/>
      <c r="GBD193" s="5"/>
      <c r="GBE193" s="5"/>
      <c r="GBF193" s="5"/>
      <c r="GBG193" s="5"/>
      <c r="GBH193" s="5"/>
      <c r="GBI193" s="5"/>
      <c r="GBJ193" s="5"/>
      <c r="GBK193" s="5"/>
      <c r="GBL193" s="5"/>
      <c r="GBM193" s="5"/>
      <c r="GBN193" s="5"/>
      <c r="GBO193" s="5"/>
      <c r="GBP193" s="5"/>
      <c r="GBQ193" s="5"/>
      <c r="GBR193" s="5"/>
      <c r="GBS193" s="5"/>
      <c r="GBT193" s="5"/>
      <c r="GBU193" s="5"/>
      <c r="GBV193" s="5"/>
      <c r="GBW193" s="5"/>
      <c r="GBX193" s="5"/>
      <c r="GBY193" s="5"/>
      <c r="GBZ193" s="5"/>
      <c r="GCA193" s="5"/>
      <c r="GCB193" s="5"/>
      <c r="GCC193" s="5"/>
      <c r="GCD193" s="5"/>
      <c r="GCE193" s="5"/>
      <c r="GCF193" s="5"/>
      <c r="GCG193" s="5"/>
      <c r="GCH193" s="5"/>
      <c r="GCI193" s="5"/>
      <c r="GCJ193" s="5"/>
      <c r="GCK193" s="5"/>
      <c r="GCL193" s="5"/>
      <c r="GCM193" s="5"/>
      <c r="GCN193" s="5"/>
      <c r="GCO193" s="5"/>
      <c r="GCP193" s="5"/>
      <c r="GCQ193" s="5"/>
      <c r="GCR193" s="5"/>
      <c r="GCS193" s="5"/>
      <c r="GCT193" s="5"/>
      <c r="GCU193" s="5"/>
      <c r="GCV193" s="5"/>
      <c r="GCW193" s="5"/>
      <c r="GCX193" s="5"/>
      <c r="GCY193" s="5"/>
      <c r="GCZ193" s="5"/>
      <c r="GDA193" s="5"/>
      <c r="GDB193" s="5"/>
      <c r="GDC193" s="5"/>
      <c r="GDD193" s="5"/>
      <c r="GDE193" s="5"/>
      <c r="GDF193" s="5"/>
      <c r="GDG193" s="5"/>
      <c r="GDH193" s="5"/>
      <c r="GDI193" s="5"/>
      <c r="GDJ193" s="5"/>
      <c r="GDK193" s="5"/>
      <c r="GDL193" s="5"/>
      <c r="GDM193" s="5"/>
      <c r="GDN193" s="5"/>
      <c r="GDO193" s="5"/>
      <c r="GDP193" s="5"/>
      <c r="GDQ193" s="5"/>
      <c r="GDR193" s="5"/>
      <c r="GDS193" s="5"/>
      <c r="GDT193" s="5"/>
      <c r="GDU193" s="5"/>
      <c r="GDV193" s="5"/>
      <c r="GDW193" s="5"/>
      <c r="GDX193" s="5"/>
      <c r="GDY193" s="5"/>
      <c r="GDZ193" s="5"/>
      <c r="GEA193" s="5"/>
      <c r="GEB193" s="5"/>
      <c r="GEC193" s="5"/>
      <c r="GED193" s="5"/>
      <c r="GEE193" s="5"/>
      <c r="GEF193" s="5"/>
      <c r="GEG193" s="5"/>
      <c r="GEH193" s="5"/>
      <c r="GEI193" s="5"/>
      <c r="GEJ193" s="5"/>
      <c r="GEK193" s="5"/>
      <c r="GEL193" s="5"/>
      <c r="GEM193" s="5"/>
      <c r="GEN193" s="5"/>
      <c r="GEO193" s="5"/>
      <c r="GEP193" s="5"/>
      <c r="GEQ193" s="5"/>
      <c r="GER193" s="5"/>
      <c r="GES193" s="5"/>
      <c r="GET193" s="5"/>
      <c r="GEU193" s="5"/>
      <c r="GEV193" s="5"/>
      <c r="GEW193" s="5"/>
      <c r="GEX193" s="5"/>
      <c r="GEY193" s="5"/>
      <c r="GEZ193" s="5"/>
      <c r="GFA193" s="5"/>
      <c r="GFB193" s="5"/>
      <c r="GFC193" s="5"/>
      <c r="GFD193" s="5"/>
      <c r="GFE193" s="5"/>
      <c r="GFF193" s="5"/>
      <c r="GFG193" s="5"/>
      <c r="GFH193" s="5"/>
      <c r="GFI193" s="5"/>
      <c r="GFJ193" s="5"/>
      <c r="GFK193" s="5"/>
      <c r="GFL193" s="5"/>
      <c r="GFM193" s="5"/>
      <c r="GFN193" s="5"/>
      <c r="GFO193" s="5"/>
      <c r="GFP193" s="5"/>
      <c r="GFQ193" s="5"/>
      <c r="GFR193" s="5"/>
      <c r="GFS193" s="5"/>
      <c r="GFT193" s="5"/>
      <c r="GFU193" s="5"/>
      <c r="GFV193" s="5"/>
      <c r="GFW193" s="5"/>
      <c r="GFX193" s="5"/>
      <c r="GFY193" s="5"/>
      <c r="GFZ193" s="5"/>
      <c r="GGA193" s="5"/>
      <c r="GGB193" s="5"/>
      <c r="GGC193" s="5"/>
      <c r="GGD193" s="5"/>
      <c r="GGE193" s="5"/>
      <c r="GGF193" s="5"/>
      <c r="GGG193" s="5"/>
      <c r="GGH193" s="5"/>
      <c r="GGI193" s="5"/>
      <c r="GGJ193" s="5"/>
      <c r="GGK193" s="5"/>
      <c r="GGL193" s="5"/>
      <c r="GGM193" s="5"/>
      <c r="GGN193" s="5"/>
      <c r="GGO193" s="5"/>
      <c r="GGP193" s="5"/>
      <c r="GGQ193" s="5"/>
      <c r="GGR193" s="5"/>
      <c r="GGS193" s="5"/>
      <c r="GGT193" s="5"/>
      <c r="GGU193" s="5"/>
      <c r="GGV193" s="5"/>
      <c r="GGW193" s="5"/>
      <c r="GGX193" s="5"/>
      <c r="GGY193" s="5"/>
      <c r="GGZ193" s="5"/>
      <c r="GHA193" s="5"/>
      <c r="GHB193" s="5"/>
      <c r="GHC193" s="5"/>
      <c r="GHD193" s="5"/>
      <c r="GHE193" s="5"/>
      <c r="GHF193" s="5"/>
      <c r="GHG193" s="5"/>
      <c r="GHH193" s="5"/>
      <c r="GHI193" s="5"/>
      <c r="GHJ193" s="5"/>
      <c r="GHK193" s="5"/>
      <c r="GHL193" s="5"/>
      <c r="GHM193" s="5"/>
      <c r="GHN193" s="5"/>
      <c r="GHO193" s="5"/>
      <c r="GHP193" s="5"/>
      <c r="GHQ193" s="5"/>
      <c r="GHR193" s="5"/>
      <c r="GHS193" s="5"/>
      <c r="GHT193" s="5"/>
      <c r="GHU193" s="5"/>
      <c r="GHV193" s="5"/>
      <c r="GHW193" s="5"/>
      <c r="GHX193" s="5"/>
      <c r="GHY193" s="5"/>
      <c r="GHZ193" s="5"/>
      <c r="GIA193" s="5"/>
      <c r="GIB193" s="5"/>
      <c r="GIC193" s="5"/>
      <c r="GID193" s="5"/>
      <c r="GIE193" s="5"/>
      <c r="GIF193" s="5"/>
      <c r="GIG193" s="5"/>
      <c r="GIH193" s="5"/>
      <c r="GII193" s="5"/>
      <c r="GIJ193" s="5"/>
      <c r="GIK193" s="5"/>
      <c r="GIL193" s="5"/>
      <c r="GIM193" s="5"/>
      <c r="GIN193" s="5"/>
      <c r="GIO193" s="5"/>
      <c r="GIP193" s="5"/>
      <c r="GIQ193" s="5"/>
      <c r="GIR193" s="5"/>
      <c r="GIS193" s="5"/>
      <c r="GIT193" s="5"/>
      <c r="GIU193" s="5"/>
      <c r="GIV193" s="5"/>
      <c r="GIW193" s="5"/>
      <c r="GIX193" s="5"/>
      <c r="GIY193" s="5"/>
      <c r="GIZ193" s="5"/>
      <c r="GJA193" s="5"/>
      <c r="GJB193" s="5"/>
      <c r="GJC193" s="5"/>
      <c r="GJD193" s="5"/>
      <c r="GJE193" s="5"/>
      <c r="GJF193" s="5"/>
      <c r="GJG193" s="5"/>
      <c r="GJH193" s="5"/>
      <c r="GJI193" s="5"/>
      <c r="GJJ193" s="5"/>
      <c r="GJK193" s="5"/>
      <c r="GJL193" s="5"/>
      <c r="GJM193" s="5"/>
      <c r="GJN193" s="5"/>
      <c r="GJO193" s="5"/>
      <c r="GJP193" s="5"/>
      <c r="GJQ193" s="5"/>
      <c r="GJR193" s="5"/>
      <c r="GJS193" s="5"/>
      <c r="GJT193" s="5"/>
      <c r="GJU193" s="5"/>
      <c r="GJV193" s="5"/>
      <c r="GJW193" s="5"/>
      <c r="GJX193" s="5"/>
      <c r="GJY193" s="5"/>
      <c r="GJZ193" s="5"/>
      <c r="GKA193" s="5"/>
      <c r="GKB193" s="5"/>
      <c r="GKC193" s="5"/>
      <c r="GKD193" s="5"/>
      <c r="GKE193" s="5"/>
      <c r="GKF193" s="5"/>
      <c r="GKG193" s="5"/>
      <c r="GKH193" s="5"/>
      <c r="GKI193" s="5"/>
      <c r="GKJ193" s="5"/>
      <c r="GKK193" s="5"/>
      <c r="GKL193" s="5"/>
      <c r="GKM193" s="5"/>
      <c r="GKN193" s="5"/>
      <c r="GKO193" s="5"/>
      <c r="GKP193" s="5"/>
      <c r="GKQ193" s="5"/>
      <c r="GKR193" s="5"/>
      <c r="GKS193" s="5"/>
      <c r="GKT193" s="5"/>
      <c r="GKU193" s="5"/>
      <c r="GKV193" s="5"/>
      <c r="GKW193" s="5"/>
      <c r="GKX193" s="5"/>
      <c r="GKY193" s="5"/>
      <c r="GKZ193" s="5"/>
      <c r="GLA193" s="5"/>
      <c r="GLB193" s="5"/>
      <c r="GLC193" s="5"/>
      <c r="GLD193" s="5"/>
      <c r="GLE193" s="5"/>
      <c r="GLF193" s="5"/>
      <c r="GLG193" s="5"/>
      <c r="GLH193" s="5"/>
      <c r="GLI193" s="5"/>
      <c r="GLJ193" s="5"/>
      <c r="GLK193" s="5"/>
      <c r="GLL193" s="5"/>
      <c r="GLM193" s="5"/>
      <c r="GLN193" s="5"/>
      <c r="GLO193" s="5"/>
      <c r="GLP193" s="5"/>
      <c r="GLQ193" s="5"/>
      <c r="GLR193" s="5"/>
      <c r="GLS193" s="5"/>
      <c r="GLT193" s="5"/>
      <c r="GLU193" s="5"/>
      <c r="GLV193" s="5"/>
      <c r="GLW193" s="5"/>
      <c r="GLX193" s="5"/>
      <c r="GLY193" s="5"/>
      <c r="GLZ193" s="5"/>
      <c r="GMA193" s="5"/>
      <c r="GMB193" s="5"/>
      <c r="GMC193" s="5"/>
      <c r="GMD193" s="5"/>
      <c r="GME193" s="5"/>
      <c r="GMF193" s="5"/>
      <c r="GMG193" s="5"/>
      <c r="GMH193" s="5"/>
      <c r="GMI193" s="5"/>
      <c r="GMJ193" s="5"/>
      <c r="GMK193" s="5"/>
      <c r="GML193" s="5"/>
      <c r="GMM193" s="5"/>
      <c r="GMN193" s="5"/>
      <c r="GMO193" s="5"/>
      <c r="GMP193" s="5"/>
      <c r="GMQ193" s="5"/>
      <c r="GMR193" s="5"/>
      <c r="GMS193" s="5"/>
      <c r="GMT193" s="5"/>
      <c r="GMU193" s="5"/>
      <c r="GMV193" s="5"/>
      <c r="GMW193" s="5"/>
      <c r="GMX193" s="5"/>
      <c r="GMY193" s="5"/>
      <c r="GMZ193" s="5"/>
      <c r="GNA193" s="5"/>
      <c r="GNB193" s="5"/>
      <c r="GNC193" s="5"/>
      <c r="GND193" s="5"/>
      <c r="GNE193" s="5"/>
      <c r="GNF193" s="5"/>
      <c r="GNG193" s="5"/>
      <c r="GNH193" s="5"/>
      <c r="GNI193" s="5"/>
      <c r="GNJ193" s="5"/>
      <c r="GNK193" s="5"/>
      <c r="GNL193" s="5"/>
      <c r="GNM193" s="5"/>
      <c r="GNN193" s="5"/>
      <c r="GNO193" s="5"/>
      <c r="GNP193" s="5"/>
      <c r="GNQ193" s="5"/>
      <c r="GNR193" s="5"/>
      <c r="GNS193" s="5"/>
      <c r="GNT193" s="5"/>
      <c r="GNU193" s="5"/>
      <c r="GNV193" s="5"/>
      <c r="GNW193" s="5"/>
      <c r="GNX193" s="5"/>
      <c r="GNY193" s="5"/>
      <c r="GNZ193" s="5"/>
      <c r="GOA193" s="5"/>
      <c r="GOB193" s="5"/>
      <c r="GOC193" s="5"/>
      <c r="GOD193" s="5"/>
      <c r="GOE193" s="5"/>
      <c r="GOF193" s="5"/>
      <c r="GOG193" s="5"/>
      <c r="GOH193" s="5"/>
      <c r="GOI193" s="5"/>
      <c r="GOJ193" s="5"/>
      <c r="GOK193" s="5"/>
      <c r="GOL193" s="5"/>
      <c r="GOM193" s="5"/>
      <c r="GON193" s="5"/>
      <c r="GOO193" s="5"/>
      <c r="GOP193" s="5"/>
      <c r="GOQ193" s="5"/>
      <c r="GOR193" s="5"/>
      <c r="GOS193" s="5"/>
      <c r="GOT193" s="5"/>
      <c r="GOU193" s="5"/>
      <c r="GOV193" s="5"/>
      <c r="GOW193" s="5"/>
      <c r="GOX193" s="5"/>
      <c r="GOY193" s="5"/>
      <c r="GOZ193" s="5"/>
      <c r="GPA193" s="5"/>
      <c r="GPB193" s="5"/>
      <c r="GPC193" s="5"/>
      <c r="GPD193" s="5"/>
      <c r="GPE193" s="5"/>
      <c r="GPF193" s="5"/>
      <c r="GPG193" s="5"/>
      <c r="GPH193" s="5"/>
      <c r="GPI193" s="5"/>
      <c r="GPJ193" s="5"/>
      <c r="GPK193" s="5"/>
      <c r="GPL193" s="5"/>
      <c r="GPM193" s="5"/>
      <c r="GPN193" s="5"/>
      <c r="GPO193" s="5"/>
      <c r="GPP193" s="5"/>
      <c r="GPQ193" s="5"/>
      <c r="GPR193" s="5"/>
      <c r="GPS193" s="5"/>
      <c r="GPT193" s="5"/>
      <c r="GPU193" s="5"/>
      <c r="GPV193" s="5"/>
      <c r="GPW193" s="5"/>
      <c r="GPX193" s="5"/>
      <c r="GPY193" s="5"/>
      <c r="GPZ193" s="5"/>
      <c r="GQA193" s="5"/>
      <c r="GQB193" s="5"/>
      <c r="GQC193" s="5"/>
      <c r="GQD193" s="5"/>
      <c r="GQE193" s="5"/>
      <c r="GQF193" s="5"/>
      <c r="GQG193" s="5"/>
      <c r="GQH193" s="5"/>
      <c r="GQI193" s="5"/>
      <c r="GQJ193" s="5"/>
      <c r="GQK193" s="5"/>
      <c r="GQL193" s="5"/>
      <c r="GQM193" s="5"/>
      <c r="GQN193" s="5"/>
      <c r="GQO193" s="5"/>
      <c r="GQP193" s="5"/>
      <c r="GQQ193" s="5"/>
      <c r="GQR193" s="5"/>
      <c r="GQS193" s="5"/>
      <c r="GQT193" s="5"/>
      <c r="GQU193" s="5"/>
      <c r="GQV193" s="5"/>
      <c r="GQW193" s="5"/>
      <c r="GQX193" s="5"/>
      <c r="GQY193" s="5"/>
      <c r="GQZ193" s="5"/>
      <c r="GRA193" s="5"/>
      <c r="GRB193" s="5"/>
      <c r="GRC193" s="5"/>
      <c r="GRD193" s="5"/>
      <c r="GRE193" s="5"/>
      <c r="GRF193" s="5"/>
      <c r="GRG193" s="5"/>
      <c r="GRH193" s="5"/>
      <c r="GRI193" s="5"/>
      <c r="GRJ193" s="5"/>
      <c r="GRK193" s="5"/>
      <c r="GRL193" s="5"/>
      <c r="GRM193" s="5"/>
      <c r="GRN193" s="5"/>
      <c r="GRO193" s="5"/>
      <c r="GRP193" s="5"/>
      <c r="GRQ193" s="5"/>
      <c r="GRR193" s="5"/>
      <c r="GRS193" s="5"/>
      <c r="GRT193" s="5"/>
      <c r="GRU193" s="5"/>
      <c r="GRV193" s="5"/>
      <c r="GRW193" s="5"/>
      <c r="GRX193" s="5"/>
      <c r="GRY193" s="5"/>
      <c r="GRZ193" s="5"/>
      <c r="GSA193" s="5"/>
      <c r="GSB193" s="5"/>
      <c r="GSC193" s="5"/>
      <c r="GSD193" s="5"/>
      <c r="GSE193" s="5"/>
      <c r="GSF193" s="5"/>
      <c r="GSG193" s="5"/>
      <c r="GSH193" s="5"/>
      <c r="GSI193" s="5"/>
      <c r="GSJ193" s="5"/>
      <c r="GSK193" s="5"/>
      <c r="GSL193" s="5"/>
      <c r="GSM193" s="5"/>
      <c r="GSN193" s="5"/>
      <c r="GSO193" s="5"/>
      <c r="GSP193" s="5"/>
      <c r="GSQ193" s="5"/>
      <c r="GSR193" s="5"/>
      <c r="GSS193" s="5"/>
      <c r="GST193" s="5"/>
      <c r="GSU193" s="5"/>
      <c r="GSV193" s="5"/>
      <c r="GSW193" s="5"/>
      <c r="GSX193" s="5"/>
      <c r="GSY193" s="5"/>
      <c r="GSZ193" s="5"/>
      <c r="GTA193" s="5"/>
      <c r="GTB193" s="5"/>
      <c r="GTC193" s="5"/>
      <c r="GTD193" s="5"/>
      <c r="GTE193" s="5"/>
      <c r="GTF193" s="5"/>
      <c r="GTG193" s="5"/>
      <c r="GTH193" s="5"/>
      <c r="GTI193" s="5"/>
      <c r="GTJ193" s="5"/>
      <c r="GTK193" s="5"/>
      <c r="GTL193" s="5"/>
      <c r="GTM193" s="5"/>
      <c r="GTN193" s="5"/>
      <c r="GTO193" s="5"/>
      <c r="GTP193" s="5"/>
      <c r="GTQ193" s="5"/>
      <c r="GTR193" s="5"/>
      <c r="GTS193" s="5"/>
      <c r="GTT193" s="5"/>
      <c r="GTU193" s="5"/>
      <c r="GTV193" s="5"/>
      <c r="GTW193" s="5"/>
      <c r="GTX193" s="5"/>
      <c r="GTY193" s="5"/>
      <c r="GTZ193" s="5"/>
      <c r="GUA193" s="5"/>
      <c r="GUB193" s="5"/>
      <c r="GUC193" s="5"/>
      <c r="GUD193" s="5"/>
      <c r="GUE193" s="5"/>
      <c r="GUF193" s="5"/>
      <c r="GUG193" s="5"/>
      <c r="GUH193" s="5"/>
      <c r="GUI193" s="5"/>
      <c r="GUJ193" s="5"/>
      <c r="GUK193" s="5"/>
      <c r="GUL193" s="5"/>
      <c r="GUM193" s="5"/>
      <c r="GUN193" s="5"/>
      <c r="GUO193" s="5"/>
      <c r="GUP193" s="5"/>
      <c r="GUQ193" s="5"/>
      <c r="GUR193" s="5"/>
      <c r="GUS193" s="5"/>
      <c r="GUT193" s="5"/>
      <c r="GUU193" s="5"/>
      <c r="GUV193" s="5"/>
      <c r="GUW193" s="5"/>
      <c r="GUX193" s="5"/>
      <c r="GUY193" s="5"/>
      <c r="GUZ193" s="5"/>
      <c r="GVA193" s="5"/>
      <c r="GVB193" s="5"/>
      <c r="GVC193" s="5"/>
      <c r="GVD193" s="5"/>
      <c r="GVE193" s="5"/>
      <c r="GVF193" s="5"/>
      <c r="GVG193" s="5"/>
      <c r="GVH193" s="5"/>
      <c r="GVI193" s="5"/>
      <c r="GVJ193" s="5"/>
      <c r="GVK193" s="5"/>
      <c r="GVL193" s="5"/>
      <c r="GVM193" s="5"/>
      <c r="GVN193" s="5"/>
      <c r="GVO193" s="5"/>
      <c r="GVP193" s="5"/>
      <c r="GVQ193" s="5"/>
      <c r="GVR193" s="5"/>
      <c r="GVS193" s="5"/>
      <c r="GVT193" s="5"/>
      <c r="GVU193" s="5"/>
      <c r="GVV193" s="5"/>
      <c r="GVW193" s="5"/>
      <c r="GVX193" s="5"/>
      <c r="GVY193" s="5"/>
      <c r="GVZ193" s="5"/>
      <c r="GWA193" s="5"/>
      <c r="GWB193" s="5"/>
      <c r="GWC193" s="5"/>
      <c r="GWD193" s="5"/>
      <c r="GWE193" s="5"/>
      <c r="GWF193" s="5"/>
      <c r="GWG193" s="5"/>
      <c r="GWH193" s="5"/>
      <c r="GWI193" s="5"/>
      <c r="GWJ193" s="5"/>
      <c r="GWK193" s="5"/>
      <c r="GWL193" s="5"/>
      <c r="GWM193" s="5"/>
      <c r="GWN193" s="5"/>
      <c r="GWO193" s="5"/>
      <c r="GWP193" s="5"/>
      <c r="GWQ193" s="5"/>
      <c r="GWR193" s="5"/>
      <c r="GWS193" s="5"/>
      <c r="GWT193" s="5"/>
      <c r="GWU193" s="5"/>
      <c r="GWV193" s="5"/>
      <c r="GWW193" s="5"/>
      <c r="GWX193" s="5"/>
      <c r="GWY193" s="5"/>
      <c r="GWZ193" s="5"/>
      <c r="GXA193" s="5"/>
      <c r="GXB193" s="5"/>
      <c r="GXC193" s="5"/>
      <c r="GXD193" s="5"/>
      <c r="GXE193" s="5"/>
      <c r="GXF193" s="5"/>
      <c r="GXG193" s="5"/>
      <c r="GXH193" s="5"/>
      <c r="GXI193" s="5"/>
      <c r="GXJ193" s="5"/>
      <c r="GXK193" s="5"/>
      <c r="GXL193" s="5"/>
      <c r="GXM193" s="5"/>
      <c r="GXN193" s="5"/>
      <c r="GXO193" s="5"/>
      <c r="GXP193" s="5"/>
      <c r="GXQ193" s="5"/>
      <c r="GXR193" s="5"/>
      <c r="GXS193" s="5"/>
      <c r="GXT193" s="5"/>
      <c r="GXU193" s="5"/>
      <c r="GXV193" s="5"/>
      <c r="GXW193" s="5"/>
      <c r="GXX193" s="5"/>
      <c r="GXY193" s="5"/>
      <c r="GXZ193" s="5"/>
      <c r="GYA193" s="5"/>
      <c r="GYB193" s="5"/>
      <c r="GYC193" s="5"/>
      <c r="GYD193" s="5"/>
      <c r="GYE193" s="5"/>
      <c r="GYF193" s="5"/>
      <c r="GYG193" s="5"/>
      <c r="GYH193" s="5"/>
      <c r="GYI193" s="5"/>
      <c r="GYJ193" s="5"/>
      <c r="GYK193" s="5"/>
      <c r="GYL193" s="5"/>
      <c r="GYM193" s="5"/>
      <c r="GYN193" s="5"/>
      <c r="GYO193" s="5"/>
      <c r="GYP193" s="5"/>
      <c r="GYQ193" s="5"/>
      <c r="GYR193" s="5"/>
      <c r="GYS193" s="5"/>
      <c r="GYT193" s="5"/>
      <c r="GYU193" s="5"/>
      <c r="GYV193" s="5"/>
      <c r="GYW193" s="5"/>
      <c r="GYX193" s="5"/>
      <c r="GYY193" s="5"/>
      <c r="GYZ193" s="5"/>
      <c r="GZA193" s="5"/>
      <c r="GZB193" s="5"/>
      <c r="GZC193" s="5"/>
      <c r="GZD193" s="5"/>
      <c r="GZE193" s="5"/>
      <c r="GZF193" s="5"/>
      <c r="GZG193" s="5"/>
      <c r="GZH193" s="5"/>
      <c r="GZI193" s="5"/>
      <c r="GZJ193" s="5"/>
      <c r="GZK193" s="5"/>
      <c r="GZL193" s="5"/>
      <c r="GZM193" s="5"/>
      <c r="GZN193" s="5"/>
      <c r="GZO193" s="5"/>
      <c r="GZP193" s="5"/>
      <c r="GZQ193" s="5"/>
      <c r="GZR193" s="5"/>
      <c r="GZS193" s="5"/>
      <c r="GZT193" s="5"/>
      <c r="GZU193" s="5"/>
      <c r="GZV193" s="5"/>
      <c r="GZW193" s="5"/>
      <c r="GZX193" s="5"/>
      <c r="GZY193" s="5"/>
      <c r="GZZ193" s="5"/>
      <c r="HAA193" s="5"/>
      <c r="HAB193" s="5"/>
      <c r="HAC193" s="5"/>
      <c r="HAD193" s="5"/>
      <c r="HAE193" s="5"/>
      <c r="HAF193" s="5"/>
      <c r="HAG193" s="5"/>
      <c r="HAH193" s="5"/>
      <c r="HAI193" s="5"/>
      <c r="HAJ193" s="5"/>
      <c r="HAK193" s="5"/>
      <c r="HAL193" s="5"/>
      <c r="HAM193" s="5"/>
      <c r="HAN193" s="5"/>
      <c r="HAO193" s="5"/>
      <c r="HAP193" s="5"/>
      <c r="HAQ193" s="5"/>
      <c r="HAR193" s="5"/>
      <c r="HAS193" s="5"/>
      <c r="HAT193" s="5"/>
      <c r="HAU193" s="5"/>
      <c r="HAV193" s="5"/>
      <c r="HAW193" s="5"/>
      <c r="HAX193" s="5"/>
      <c r="HAY193" s="5"/>
      <c r="HAZ193" s="5"/>
      <c r="HBA193" s="5"/>
      <c r="HBB193" s="5"/>
      <c r="HBC193" s="5"/>
      <c r="HBD193" s="5"/>
      <c r="HBE193" s="5"/>
      <c r="HBF193" s="5"/>
      <c r="HBG193" s="5"/>
      <c r="HBH193" s="5"/>
      <c r="HBI193" s="5"/>
      <c r="HBJ193" s="5"/>
      <c r="HBK193" s="5"/>
      <c r="HBL193" s="5"/>
      <c r="HBM193" s="5"/>
      <c r="HBN193" s="5"/>
      <c r="HBO193" s="5"/>
      <c r="HBP193" s="5"/>
      <c r="HBQ193" s="5"/>
      <c r="HBR193" s="5"/>
      <c r="HBS193" s="5"/>
      <c r="HBT193" s="5"/>
      <c r="HBU193" s="5"/>
      <c r="HBV193" s="5"/>
      <c r="HBW193" s="5"/>
      <c r="HBX193" s="5"/>
      <c r="HBY193" s="5"/>
      <c r="HBZ193" s="5"/>
      <c r="HCA193" s="5"/>
      <c r="HCB193" s="5"/>
      <c r="HCC193" s="5"/>
      <c r="HCD193" s="5"/>
      <c r="HCE193" s="5"/>
      <c r="HCF193" s="5"/>
      <c r="HCG193" s="5"/>
      <c r="HCH193" s="5"/>
      <c r="HCI193" s="5"/>
      <c r="HCJ193" s="5"/>
      <c r="HCK193" s="5"/>
      <c r="HCL193" s="5"/>
      <c r="HCM193" s="5"/>
      <c r="HCN193" s="5"/>
      <c r="HCO193" s="5"/>
      <c r="HCP193" s="5"/>
      <c r="HCQ193" s="5"/>
      <c r="HCR193" s="5"/>
      <c r="HCS193" s="5"/>
      <c r="HCT193" s="5"/>
      <c r="HCU193" s="5"/>
      <c r="HCV193" s="5"/>
      <c r="HCW193" s="5"/>
      <c r="HCX193" s="5"/>
      <c r="HCY193" s="5"/>
      <c r="HCZ193" s="5"/>
      <c r="HDA193" s="5"/>
      <c r="HDB193" s="5"/>
      <c r="HDC193" s="5"/>
      <c r="HDD193" s="5"/>
      <c r="HDE193" s="5"/>
      <c r="HDF193" s="5"/>
      <c r="HDG193" s="5"/>
      <c r="HDH193" s="5"/>
      <c r="HDI193" s="5"/>
      <c r="HDJ193" s="5"/>
      <c r="HDK193" s="5"/>
      <c r="HDL193" s="5"/>
      <c r="HDM193" s="5"/>
      <c r="HDN193" s="5"/>
      <c r="HDO193" s="5"/>
      <c r="HDP193" s="5"/>
      <c r="HDQ193" s="5"/>
      <c r="HDR193" s="5"/>
      <c r="HDS193" s="5"/>
      <c r="HDT193" s="5"/>
      <c r="HDU193" s="5"/>
      <c r="HDV193" s="5"/>
      <c r="HDW193" s="5"/>
      <c r="HDX193" s="5"/>
      <c r="HDY193" s="5"/>
      <c r="HDZ193" s="5"/>
      <c r="HEA193" s="5"/>
      <c r="HEB193" s="5"/>
      <c r="HEC193" s="5"/>
      <c r="HED193" s="5"/>
      <c r="HEE193" s="5"/>
      <c r="HEF193" s="5"/>
      <c r="HEG193" s="5"/>
      <c r="HEH193" s="5"/>
      <c r="HEI193" s="5"/>
      <c r="HEJ193" s="5"/>
      <c r="HEK193" s="5"/>
      <c r="HEL193" s="5"/>
      <c r="HEM193" s="5"/>
      <c r="HEN193" s="5"/>
      <c r="HEO193" s="5"/>
      <c r="HEP193" s="5"/>
      <c r="HEQ193" s="5"/>
      <c r="HER193" s="5"/>
      <c r="HES193" s="5"/>
      <c r="HET193" s="5"/>
      <c r="HEU193" s="5"/>
      <c r="HEV193" s="5"/>
      <c r="HEW193" s="5"/>
      <c r="HEX193" s="5"/>
      <c r="HEY193" s="5"/>
      <c r="HEZ193" s="5"/>
      <c r="HFA193" s="5"/>
      <c r="HFB193" s="5"/>
      <c r="HFC193" s="5"/>
      <c r="HFD193" s="5"/>
      <c r="HFE193" s="5"/>
      <c r="HFF193" s="5"/>
      <c r="HFG193" s="5"/>
      <c r="HFH193" s="5"/>
      <c r="HFI193" s="5"/>
      <c r="HFJ193" s="5"/>
      <c r="HFK193" s="5"/>
      <c r="HFL193" s="5"/>
      <c r="HFM193" s="5"/>
      <c r="HFN193" s="5"/>
      <c r="HFO193" s="5"/>
      <c r="HFP193" s="5"/>
      <c r="HFQ193" s="5"/>
      <c r="HFR193" s="5"/>
      <c r="HFS193" s="5"/>
      <c r="HFT193" s="5"/>
      <c r="HFU193" s="5"/>
      <c r="HFV193" s="5"/>
      <c r="HFW193" s="5"/>
      <c r="HFX193" s="5"/>
      <c r="HFY193" s="5"/>
      <c r="HFZ193" s="5"/>
      <c r="HGA193" s="5"/>
      <c r="HGB193" s="5"/>
      <c r="HGC193" s="5"/>
      <c r="HGD193" s="5"/>
      <c r="HGE193" s="5"/>
      <c r="HGF193" s="5"/>
      <c r="HGG193" s="5"/>
      <c r="HGH193" s="5"/>
      <c r="HGI193" s="5"/>
      <c r="HGJ193" s="5"/>
      <c r="HGK193" s="5"/>
      <c r="HGL193" s="5"/>
      <c r="HGM193" s="5"/>
      <c r="HGN193" s="5"/>
      <c r="HGO193" s="5"/>
      <c r="HGP193" s="5"/>
      <c r="HGQ193" s="5"/>
      <c r="HGR193" s="5"/>
      <c r="HGS193" s="5"/>
      <c r="HGT193" s="5"/>
      <c r="HGU193" s="5"/>
      <c r="HGV193" s="5"/>
      <c r="HGW193" s="5"/>
      <c r="HGX193" s="5"/>
      <c r="HGY193" s="5"/>
      <c r="HGZ193" s="5"/>
      <c r="HHA193" s="5"/>
      <c r="HHB193" s="5"/>
      <c r="HHC193" s="5"/>
      <c r="HHD193" s="5"/>
      <c r="HHE193" s="5"/>
      <c r="HHF193" s="5"/>
      <c r="HHG193" s="5"/>
      <c r="HHH193" s="5"/>
      <c r="HHI193" s="5"/>
      <c r="HHJ193" s="5"/>
      <c r="HHK193" s="5"/>
      <c r="HHL193" s="5"/>
      <c r="HHM193" s="5"/>
      <c r="HHN193" s="5"/>
      <c r="HHO193" s="5"/>
      <c r="HHP193" s="5"/>
      <c r="HHQ193" s="5"/>
      <c r="HHR193" s="5"/>
      <c r="HHS193" s="5"/>
      <c r="HHT193" s="5"/>
      <c r="HHU193" s="5"/>
      <c r="HHV193" s="5"/>
      <c r="HHW193" s="5"/>
      <c r="HHX193" s="5"/>
      <c r="HHY193" s="5"/>
      <c r="HHZ193" s="5"/>
      <c r="HIA193" s="5"/>
      <c r="HIB193" s="5"/>
      <c r="HIC193" s="5"/>
      <c r="HID193" s="5"/>
      <c r="HIE193" s="5"/>
      <c r="HIF193" s="5"/>
      <c r="HIG193" s="5"/>
      <c r="HIH193" s="5"/>
      <c r="HII193" s="5"/>
      <c r="HIJ193" s="5"/>
      <c r="HIK193" s="5"/>
      <c r="HIL193" s="5"/>
      <c r="HIM193" s="5"/>
      <c r="HIN193" s="5"/>
      <c r="HIO193" s="5"/>
      <c r="HIP193" s="5"/>
      <c r="HIQ193" s="5"/>
      <c r="HIR193" s="5"/>
      <c r="HIS193" s="5"/>
      <c r="HIT193" s="5"/>
      <c r="HIU193" s="5"/>
      <c r="HIV193" s="5"/>
      <c r="HIW193" s="5"/>
      <c r="HIX193" s="5"/>
      <c r="HIY193" s="5"/>
      <c r="HIZ193" s="5"/>
      <c r="HJA193" s="5"/>
      <c r="HJB193" s="5"/>
      <c r="HJC193" s="5"/>
      <c r="HJD193" s="5"/>
      <c r="HJE193" s="5"/>
      <c r="HJF193" s="5"/>
      <c r="HJG193" s="5"/>
      <c r="HJH193" s="5"/>
      <c r="HJI193" s="5"/>
      <c r="HJJ193" s="5"/>
      <c r="HJK193" s="5"/>
      <c r="HJL193" s="5"/>
      <c r="HJM193" s="5"/>
      <c r="HJN193" s="5"/>
      <c r="HJO193" s="5"/>
      <c r="HJP193" s="5"/>
      <c r="HJQ193" s="5"/>
      <c r="HJR193" s="5"/>
      <c r="HJS193" s="5"/>
      <c r="HJT193" s="5"/>
      <c r="HJU193" s="5"/>
      <c r="HJV193" s="5"/>
      <c r="HJW193" s="5"/>
      <c r="HJX193" s="5"/>
      <c r="HJY193" s="5"/>
      <c r="HJZ193" s="5"/>
      <c r="HKA193" s="5"/>
      <c r="HKB193" s="5"/>
      <c r="HKC193" s="5"/>
      <c r="HKD193" s="5"/>
      <c r="HKE193" s="5"/>
      <c r="HKF193" s="5"/>
      <c r="HKG193" s="5"/>
      <c r="HKH193" s="5"/>
      <c r="HKI193" s="5"/>
      <c r="HKJ193" s="5"/>
      <c r="HKK193" s="5"/>
      <c r="HKL193" s="5"/>
      <c r="HKM193" s="5"/>
      <c r="HKN193" s="5"/>
      <c r="HKO193" s="5"/>
      <c r="HKP193" s="5"/>
      <c r="HKQ193" s="5"/>
      <c r="HKR193" s="5"/>
      <c r="HKS193" s="5"/>
      <c r="HKT193" s="5"/>
      <c r="HKU193" s="5"/>
      <c r="HKV193" s="5"/>
      <c r="HKW193" s="5"/>
      <c r="HKX193" s="5"/>
      <c r="HKY193" s="5"/>
      <c r="HKZ193" s="5"/>
      <c r="HLA193" s="5"/>
      <c r="HLB193" s="5"/>
      <c r="HLC193" s="5"/>
      <c r="HLD193" s="5"/>
      <c r="HLE193" s="5"/>
      <c r="HLF193" s="5"/>
      <c r="HLG193" s="5"/>
      <c r="HLH193" s="5"/>
      <c r="HLI193" s="5"/>
      <c r="HLJ193" s="5"/>
      <c r="HLK193" s="5"/>
      <c r="HLL193" s="5"/>
      <c r="HLM193" s="5"/>
      <c r="HLN193" s="5"/>
      <c r="HLO193" s="5"/>
      <c r="HLP193" s="5"/>
      <c r="HLQ193" s="5"/>
      <c r="HLR193" s="5"/>
      <c r="HLS193" s="5"/>
      <c r="HLT193" s="5"/>
      <c r="HLU193" s="5"/>
      <c r="HLV193" s="5"/>
      <c r="HLW193" s="5"/>
      <c r="HLX193" s="5"/>
      <c r="HLY193" s="5"/>
      <c r="HLZ193" s="5"/>
      <c r="HMA193" s="5"/>
      <c r="HMB193" s="5"/>
      <c r="HMC193" s="5"/>
      <c r="HMD193" s="5"/>
      <c r="HME193" s="5"/>
      <c r="HMF193" s="5"/>
      <c r="HMG193" s="5"/>
      <c r="HMH193" s="5"/>
      <c r="HMI193" s="5"/>
      <c r="HMJ193" s="5"/>
      <c r="HMK193" s="5"/>
      <c r="HML193" s="5"/>
      <c r="HMM193" s="5"/>
      <c r="HMN193" s="5"/>
      <c r="HMO193" s="5"/>
      <c r="HMP193" s="5"/>
      <c r="HMQ193" s="5"/>
      <c r="HMR193" s="5"/>
      <c r="HMS193" s="5"/>
      <c r="HMT193" s="5"/>
      <c r="HMU193" s="5"/>
      <c r="HMV193" s="5"/>
      <c r="HMW193" s="5"/>
      <c r="HMX193" s="5"/>
      <c r="HMY193" s="5"/>
      <c r="HMZ193" s="5"/>
      <c r="HNA193" s="5"/>
      <c r="HNB193" s="5"/>
      <c r="HNC193" s="5"/>
      <c r="HND193" s="5"/>
      <c r="HNE193" s="5"/>
      <c r="HNF193" s="5"/>
      <c r="HNG193" s="5"/>
      <c r="HNH193" s="5"/>
      <c r="HNI193" s="5"/>
      <c r="HNJ193" s="5"/>
      <c r="HNK193" s="5"/>
      <c r="HNL193" s="5"/>
      <c r="HNM193" s="5"/>
      <c r="HNN193" s="5"/>
      <c r="HNO193" s="5"/>
      <c r="HNP193" s="5"/>
      <c r="HNQ193" s="5"/>
      <c r="HNR193" s="5"/>
      <c r="HNS193" s="5"/>
      <c r="HNT193" s="5"/>
      <c r="HNU193" s="5"/>
      <c r="HNV193" s="5"/>
      <c r="HNW193" s="5"/>
      <c r="HNX193" s="5"/>
      <c r="HNY193" s="5"/>
      <c r="HNZ193" s="5"/>
      <c r="HOA193" s="5"/>
      <c r="HOB193" s="5"/>
      <c r="HOC193" s="5"/>
      <c r="HOD193" s="5"/>
      <c r="HOE193" s="5"/>
      <c r="HOF193" s="5"/>
      <c r="HOG193" s="5"/>
      <c r="HOH193" s="5"/>
      <c r="HOI193" s="5"/>
      <c r="HOJ193" s="5"/>
      <c r="HOK193" s="5"/>
      <c r="HOL193" s="5"/>
      <c r="HOM193" s="5"/>
      <c r="HON193" s="5"/>
      <c r="HOO193" s="5"/>
      <c r="HOP193" s="5"/>
      <c r="HOQ193" s="5"/>
      <c r="HOR193" s="5"/>
      <c r="HOS193" s="5"/>
      <c r="HOT193" s="5"/>
      <c r="HOU193" s="5"/>
      <c r="HOV193" s="5"/>
      <c r="HOW193" s="5"/>
      <c r="HOX193" s="5"/>
      <c r="HOY193" s="5"/>
      <c r="HOZ193" s="5"/>
      <c r="HPA193" s="5"/>
      <c r="HPB193" s="5"/>
      <c r="HPC193" s="5"/>
      <c r="HPD193" s="5"/>
      <c r="HPE193" s="5"/>
      <c r="HPF193" s="5"/>
      <c r="HPG193" s="5"/>
      <c r="HPH193" s="5"/>
      <c r="HPI193" s="5"/>
      <c r="HPJ193" s="5"/>
      <c r="HPK193" s="5"/>
      <c r="HPL193" s="5"/>
      <c r="HPM193" s="5"/>
      <c r="HPN193" s="5"/>
      <c r="HPO193" s="5"/>
      <c r="HPP193" s="5"/>
      <c r="HPQ193" s="5"/>
      <c r="HPR193" s="5"/>
      <c r="HPS193" s="5"/>
      <c r="HPT193" s="5"/>
      <c r="HPU193" s="5"/>
      <c r="HPV193" s="5"/>
      <c r="HPW193" s="5"/>
      <c r="HPX193" s="5"/>
      <c r="HPY193" s="5"/>
      <c r="HPZ193" s="5"/>
      <c r="HQA193" s="5"/>
      <c r="HQB193" s="5"/>
      <c r="HQC193" s="5"/>
      <c r="HQD193" s="5"/>
      <c r="HQE193" s="5"/>
      <c r="HQF193" s="5"/>
      <c r="HQG193" s="5"/>
      <c r="HQH193" s="5"/>
      <c r="HQI193" s="5"/>
      <c r="HQJ193" s="5"/>
      <c r="HQK193" s="5"/>
      <c r="HQL193" s="5"/>
      <c r="HQM193" s="5"/>
      <c r="HQN193" s="5"/>
      <c r="HQO193" s="5"/>
      <c r="HQP193" s="5"/>
      <c r="HQQ193" s="5"/>
      <c r="HQR193" s="5"/>
      <c r="HQS193" s="5"/>
      <c r="HQT193" s="5"/>
      <c r="HQU193" s="5"/>
      <c r="HQV193" s="5"/>
      <c r="HQW193" s="5"/>
      <c r="HQX193" s="5"/>
      <c r="HQY193" s="5"/>
      <c r="HQZ193" s="5"/>
      <c r="HRA193" s="5"/>
      <c r="HRB193" s="5"/>
      <c r="HRC193" s="5"/>
      <c r="HRD193" s="5"/>
      <c r="HRE193" s="5"/>
      <c r="HRF193" s="5"/>
      <c r="HRG193" s="5"/>
      <c r="HRH193" s="5"/>
      <c r="HRI193" s="5"/>
      <c r="HRJ193" s="5"/>
      <c r="HRK193" s="5"/>
      <c r="HRL193" s="5"/>
      <c r="HRM193" s="5"/>
      <c r="HRN193" s="5"/>
      <c r="HRO193" s="5"/>
      <c r="HRP193" s="5"/>
      <c r="HRQ193" s="5"/>
      <c r="HRR193" s="5"/>
      <c r="HRS193" s="5"/>
      <c r="HRT193" s="5"/>
      <c r="HRU193" s="5"/>
      <c r="HRV193" s="5"/>
      <c r="HRW193" s="5"/>
      <c r="HRX193" s="5"/>
      <c r="HRY193" s="5"/>
      <c r="HRZ193" s="5"/>
      <c r="HSA193" s="5"/>
      <c r="HSB193" s="5"/>
      <c r="HSC193" s="5"/>
      <c r="HSD193" s="5"/>
      <c r="HSE193" s="5"/>
      <c r="HSF193" s="5"/>
      <c r="HSG193" s="5"/>
      <c r="HSH193" s="5"/>
      <c r="HSI193" s="5"/>
      <c r="HSJ193" s="5"/>
      <c r="HSK193" s="5"/>
      <c r="HSL193" s="5"/>
      <c r="HSM193" s="5"/>
      <c r="HSN193" s="5"/>
      <c r="HSO193" s="5"/>
      <c r="HSP193" s="5"/>
      <c r="HSQ193" s="5"/>
      <c r="HSR193" s="5"/>
      <c r="HSS193" s="5"/>
      <c r="HST193" s="5"/>
      <c r="HSU193" s="5"/>
      <c r="HSV193" s="5"/>
      <c r="HSW193" s="5"/>
      <c r="HSX193" s="5"/>
      <c r="HSY193" s="5"/>
      <c r="HSZ193" s="5"/>
      <c r="HTA193" s="5"/>
      <c r="HTB193" s="5"/>
      <c r="HTC193" s="5"/>
      <c r="HTD193" s="5"/>
      <c r="HTE193" s="5"/>
      <c r="HTF193" s="5"/>
      <c r="HTG193" s="5"/>
      <c r="HTH193" s="5"/>
      <c r="HTI193" s="5"/>
      <c r="HTJ193" s="5"/>
      <c r="HTK193" s="5"/>
      <c r="HTL193" s="5"/>
      <c r="HTM193" s="5"/>
      <c r="HTN193" s="5"/>
      <c r="HTO193" s="5"/>
      <c r="HTP193" s="5"/>
      <c r="HTQ193" s="5"/>
      <c r="HTR193" s="5"/>
      <c r="HTS193" s="5"/>
      <c r="HTT193" s="5"/>
      <c r="HTU193" s="5"/>
      <c r="HTV193" s="5"/>
      <c r="HTW193" s="5"/>
      <c r="HTX193" s="5"/>
      <c r="HTY193" s="5"/>
      <c r="HTZ193" s="5"/>
      <c r="HUA193" s="5"/>
      <c r="HUB193" s="5"/>
      <c r="HUC193" s="5"/>
      <c r="HUD193" s="5"/>
      <c r="HUE193" s="5"/>
      <c r="HUF193" s="5"/>
      <c r="HUG193" s="5"/>
      <c r="HUH193" s="5"/>
      <c r="HUI193" s="5"/>
      <c r="HUJ193" s="5"/>
      <c r="HUK193" s="5"/>
      <c r="HUL193" s="5"/>
      <c r="HUM193" s="5"/>
      <c r="HUN193" s="5"/>
      <c r="HUO193" s="5"/>
      <c r="HUP193" s="5"/>
      <c r="HUQ193" s="5"/>
      <c r="HUR193" s="5"/>
      <c r="HUS193" s="5"/>
      <c r="HUT193" s="5"/>
      <c r="HUU193" s="5"/>
      <c r="HUV193" s="5"/>
      <c r="HUW193" s="5"/>
      <c r="HUX193" s="5"/>
      <c r="HUY193" s="5"/>
      <c r="HUZ193" s="5"/>
      <c r="HVA193" s="5"/>
      <c r="HVB193" s="5"/>
      <c r="HVC193" s="5"/>
      <c r="HVD193" s="5"/>
      <c r="HVE193" s="5"/>
      <c r="HVF193" s="5"/>
      <c r="HVG193" s="5"/>
      <c r="HVH193" s="5"/>
      <c r="HVI193" s="5"/>
      <c r="HVJ193" s="5"/>
      <c r="HVK193" s="5"/>
      <c r="HVL193" s="5"/>
      <c r="HVM193" s="5"/>
      <c r="HVN193" s="5"/>
      <c r="HVO193" s="5"/>
      <c r="HVP193" s="5"/>
      <c r="HVQ193" s="5"/>
      <c r="HVR193" s="5"/>
      <c r="HVS193" s="5"/>
      <c r="HVT193" s="5"/>
      <c r="HVU193" s="5"/>
      <c r="HVV193" s="5"/>
      <c r="HVW193" s="5"/>
      <c r="HVX193" s="5"/>
      <c r="HVY193" s="5"/>
      <c r="HVZ193" s="5"/>
      <c r="HWA193" s="5"/>
      <c r="HWB193" s="5"/>
      <c r="HWC193" s="5"/>
      <c r="HWD193" s="5"/>
      <c r="HWE193" s="5"/>
      <c r="HWF193" s="5"/>
      <c r="HWG193" s="5"/>
      <c r="HWH193" s="5"/>
      <c r="HWI193" s="5"/>
      <c r="HWJ193" s="5"/>
      <c r="HWK193" s="5"/>
      <c r="HWL193" s="5"/>
      <c r="HWM193" s="5"/>
      <c r="HWN193" s="5"/>
      <c r="HWO193" s="5"/>
      <c r="HWP193" s="5"/>
      <c r="HWQ193" s="5"/>
      <c r="HWR193" s="5"/>
      <c r="HWS193" s="5"/>
      <c r="HWT193" s="5"/>
      <c r="HWU193" s="5"/>
      <c r="HWV193" s="5"/>
      <c r="HWW193" s="5"/>
      <c r="HWX193" s="5"/>
      <c r="HWY193" s="5"/>
      <c r="HWZ193" s="5"/>
      <c r="HXA193" s="5"/>
      <c r="HXB193" s="5"/>
      <c r="HXC193" s="5"/>
      <c r="HXD193" s="5"/>
      <c r="HXE193" s="5"/>
      <c r="HXF193" s="5"/>
      <c r="HXG193" s="5"/>
      <c r="HXH193" s="5"/>
      <c r="HXI193" s="5"/>
      <c r="HXJ193" s="5"/>
      <c r="HXK193" s="5"/>
      <c r="HXL193" s="5"/>
      <c r="HXM193" s="5"/>
      <c r="HXN193" s="5"/>
      <c r="HXO193" s="5"/>
      <c r="HXP193" s="5"/>
      <c r="HXQ193" s="5"/>
      <c r="HXR193" s="5"/>
      <c r="HXS193" s="5"/>
      <c r="HXT193" s="5"/>
      <c r="HXU193" s="5"/>
      <c r="HXV193" s="5"/>
      <c r="HXW193" s="5"/>
      <c r="HXX193" s="5"/>
      <c r="HXY193" s="5"/>
      <c r="HXZ193" s="5"/>
      <c r="HYA193" s="5"/>
      <c r="HYB193" s="5"/>
      <c r="HYC193" s="5"/>
      <c r="HYD193" s="5"/>
      <c r="HYE193" s="5"/>
      <c r="HYF193" s="5"/>
      <c r="HYG193" s="5"/>
      <c r="HYH193" s="5"/>
      <c r="HYI193" s="5"/>
      <c r="HYJ193" s="5"/>
      <c r="HYK193" s="5"/>
      <c r="HYL193" s="5"/>
      <c r="HYM193" s="5"/>
      <c r="HYN193" s="5"/>
      <c r="HYO193" s="5"/>
      <c r="HYP193" s="5"/>
      <c r="HYQ193" s="5"/>
      <c r="HYR193" s="5"/>
      <c r="HYS193" s="5"/>
      <c r="HYT193" s="5"/>
      <c r="HYU193" s="5"/>
      <c r="HYV193" s="5"/>
      <c r="HYW193" s="5"/>
      <c r="HYX193" s="5"/>
      <c r="HYY193" s="5"/>
      <c r="HYZ193" s="5"/>
      <c r="HZA193" s="5"/>
      <c r="HZB193" s="5"/>
      <c r="HZC193" s="5"/>
      <c r="HZD193" s="5"/>
      <c r="HZE193" s="5"/>
      <c r="HZF193" s="5"/>
      <c r="HZG193" s="5"/>
      <c r="HZH193" s="5"/>
      <c r="HZI193" s="5"/>
      <c r="HZJ193" s="5"/>
      <c r="HZK193" s="5"/>
      <c r="HZL193" s="5"/>
      <c r="HZM193" s="5"/>
      <c r="HZN193" s="5"/>
      <c r="HZO193" s="5"/>
      <c r="HZP193" s="5"/>
      <c r="HZQ193" s="5"/>
      <c r="HZR193" s="5"/>
      <c r="HZS193" s="5"/>
      <c r="HZT193" s="5"/>
      <c r="HZU193" s="5"/>
      <c r="HZV193" s="5"/>
      <c r="HZW193" s="5"/>
      <c r="HZX193" s="5"/>
      <c r="HZY193" s="5"/>
      <c r="HZZ193" s="5"/>
      <c r="IAA193" s="5"/>
      <c r="IAB193" s="5"/>
      <c r="IAC193" s="5"/>
      <c r="IAD193" s="5"/>
      <c r="IAE193" s="5"/>
      <c r="IAF193" s="5"/>
      <c r="IAG193" s="5"/>
      <c r="IAH193" s="5"/>
      <c r="IAI193" s="5"/>
      <c r="IAJ193" s="5"/>
      <c r="IAK193" s="5"/>
      <c r="IAL193" s="5"/>
      <c r="IAM193" s="5"/>
      <c r="IAN193" s="5"/>
      <c r="IAO193" s="5"/>
      <c r="IAP193" s="5"/>
      <c r="IAQ193" s="5"/>
      <c r="IAR193" s="5"/>
      <c r="IAS193" s="5"/>
      <c r="IAT193" s="5"/>
      <c r="IAU193" s="5"/>
      <c r="IAV193" s="5"/>
      <c r="IAW193" s="5"/>
      <c r="IAX193" s="5"/>
      <c r="IAY193" s="5"/>
      <c r="IAZ193" s="5"/>
      <c r="IBA193" s="5"/>
      <c r="IBB193" s="5"/>
      <c r="IBC193" s="5"/>
      <c r="IBD193" s="5"/>
      <c r="IBE193" s="5"/>
      <c r="IBF193" s="5"/>
      <c r="IBG193" s="5"/>
      <c r="IBH193" s="5"/>
      <c r="IBI193" s="5"/>
      <c r="IBJ193" s="5"/>
      <c r="IBK193" s="5"/>
      <c r="IBL193" s="5"/>
      <c r="IBM193" s="5"/>
      <c r="IBN193" s="5"/>
      <c r="IBO193" s="5"/>
      <c r="IBP193" s="5"/>
      <c r="IBQ193" s="5"/>
      <c r="IBR193" s="5"/>
      <c r="IBS193" s="5"/>
      <c r="IBT193" s="5"/>
      <c r="IBU193" s="5"/>
      <c r="IBV193" s="5"/>
      <c r="IBW193" s="5"/>
      <c r="IBX193" s="5"/>
      <c r="IBY193" s="5"/>
      <c r="IBZ193" s="5"/>
      <c r="ICA193" s="5"/>
      <c r="ICB193" s="5"/>
      <c r="ICC193" s="5"/>
      <c r="ICD193" s="5"/>
      <c r="ICE193" s="5"/>
      <c r="ICF193" s="5"/>
      <c r="ICG193" s="5"/>
      <c r="ICH193" s="5"/>
      <c r="ICI193" s="5"/>
      <c r="ICJ193" s="5"/>
      <c r="ICK193" s="5"/>
      <c r="ICL193" s="5"/>
      <c r="ICM193" s="5"/>
      <c r="ICN193" s="5"/>
      <c r="ICO193" s="5"/>
      <c r="ICP193" s="5"/>
      <c r="ICQ193" s="5"/>
      <c r="ICR193" s="5"/>
      <c r="ICS193" s="5"/>
      <c r="ICT193" s="5"/>
      <c r="ICU193" s="5"/>
      <c r="ICV193" s="5"/>
      <c r="ICW193" s="5"/>
      <c r="ICX193" s="5"/>
      <c r="ICY193" s="5"/>
      <c r="ICZ193" s="5"/>
      <c r="IDA193" s="5"/>
      <c r="IDB193" s="5"/>
      <c r="IDC193" s="5"/>
      <c r="IDD193" s="5"/>
      <c r="IDE193" s="5"/>
      <c r="IDF193" s="5"/>
      <c r="IDG193" s="5"/>
      <c r="IDH193" s="5"/>
      <c r="IDI193" s="5"/>
      <c r="IDJ193" s="5"/>
      <c r="IDK193" s="5"/>
      <c r="IDL193" s="5"/>
      <c r="IDM193" s="5"/>
      <c r="IDN193" s="5"/>
      <c r="IDO193" s="5"/>
      <c r="IDP193" s="5"/>
      <c r="IDQ193" s="5"/>
      <c r="IDR193" s="5"/>
      <c r="IDS193" s="5"/>
      <c r="IDT193" s="5"/>
      <c r="IDU193" s="5"/>
      <c r="IDV193" s="5"/>
      <c r="IDW193" s="5"/>
      <c r="IDX193" s="5"/>
      <c r="IDY193" s="5"/>
      <c r="IDZ193" s="5"/>
      <c r="IEA193" s="5"/>
      <c r="IEB193" s="5"/>
      <c r="IEC193" s="5"/>
      <c r="IED193" s="5"/>
      <c r="IEE193" s="5"/>
      <c r="IEF193" s="5"/>
      <c r="IEG193" s="5"/>
      <c r="IEH193" s="5"/>
      <c r="IEI193" s="5"/>
      <c r="IEJ193" s="5"/>
      <c r="IEK193" s="5"/>
      <c r="IEL193" s="5"/>
      <c r="IEM193" s="5"/>
      <c r="IEN193" s="5"/>
      <c r="IEO193" s="5"/>
      <c r="IEP193" s="5"/>
      <c r="IEQ193" s="5"/>
      <c r="IER193" s="5"/>
      <c r="IES193" s="5"/>
      <c r="IET193" s="5"/>
      <c r="IEU193" s="5"/>
      <c r="IEV193" s="5"/>
      <c r="IEW193" s="5"/>
      <c r="IEX193" s="5"/>
      <c r="IEY193" s="5"/>
      <c r="IEZ193" s="5"/>
      <c r="IFA193" s="5"/>
      <c r="IFB193" s="5"/>
      <c r="IFC193" s="5"/>
      <c r="IFD193" s="5"/>
      <c r="IFE193" s="5"/>
      <c r="IFF193" s="5"/>
      <c r="IFG193" s="5"/>
      <c r="IFH193" s="5"/>
      <c r="IFI193" s="5"/>
      <c r="IFJ193" s="5"/>
      <c r="IFK193" s="5"/>
      <c r="IFL193" s="5"/>
      <c r="IFM193" s="5"/>
      <c r="IFN193" s="5"/>
      <c r="IFO193" s="5"/>
      <c r="IFP193" s="5"/>
      <c r="IFQ193" s="5"/>
      <c r="IFR193" s="5"/>
      <c r="IFS193" s="5"/>
      <c r="IFT193" s="5"/>
      <c r="IFU193" s="5"/>
      <c r="IFV193" s="5"/>
      <c r="IFW193" s="5"/>
      <c r="IFX193" s="5"/>
      <c r="IFY193" s="5"/>
      <c r="IFZ193" s="5"/>
      <c r="IGA193" s="5"/>
      <c r="IGB193" s="5"/>
      <c r="IGC193" s="5"/>
      <c r="IGD193" s="5"/>
      <c r="IGE193" s="5"/>
      <c r="IGF193" s="5"/>
      <c r="IGG193" s="5"/>
      <c r="IGH193" s="5"/>
      <c r="IGI193" s="5"/>
      <c r="IGJ193" s="5"/>
      <c r="IGK193" s="5"/>
      <c r="IGL193" s="5"/>
      <c r="IGM193" s="5"/>
      <c r="IGN193" s="5"/>
      <c r="IGO193" s="5"/>
      <c r="IGP193" s="5"/>
      <c r="IGQ193" s="5"/>
      <c r="IGR193" s="5"/>
      <c r="IGS193" s="5"/>
      <c r="IGT193" s="5"/>
      <c r="IGU193" s="5"/>
      <c r="IGV193" s="5"/>
      <c r="IGW193" s="5"/>
      <c r="IGX193" s="5"/>
      <c r="IGY193" s="5"/>
      <c r="IGZ193" s="5"/>
      <c r="IHA193" s="5"/>
      <c r="IHB193" s="5"/>
      <c r="IHC193" s="5"/>
      <c r="IHD193" s="5"/>
      <c r="IHE193" s="5"/>
      <c r="IHF193" s="5"/>
      <c r="IHG193" s="5"/>
      <c r="IHH193" s="5"/>
      <c r="IHI193" s="5"/>
      <c r="IHJ193" s="5"/>
      <c r="IHK193" s="5"/>
      <c r="IHL193" s="5"/>
      <c r="IHM193" s="5"/>
      <c r="IHN193" s="5"/>
      <c r="IHO193" s="5"/>
      <c r="IHP193" s="5"/>
      <c r="IHQ193" s="5"/>
      <c r="IHR193" s="5"/>
      <c r="IHS193" s="5"/>
      <c r="IHT193" s="5"/>
      <c r="IHU193" s="5"/>
      <c r="IHV193" s="5"/>
      <c r="IHW193" s="5"/>
      <c r="IHX193" s="5"/>
      <c r="IHY193" s="5"/>
      <c r="IHZ193" s="5"/>
      <c r="IIA193" s="5"/>
      <c r="IIB193" s="5"/>
      <c r="IIC193" s="5"/>
      <c r="IID193" s="5"/>
      <c r="IIE193" s="5"/>
      <c r="IIF193" s="5"/>
      <c r="IIG193" s="5"/>
      <c r="IIH193" s="5"/>
      <c r="III193" s="5"/>
      <c r="IIJ193" s="5"/>
      <c r="IIK193" s="5"/>
      <c r="IIL193" s="5"/>
      <c r="IIM193" s="5"/>
      <c r="IIN193" s="5"/>
      <c r="IIO193" s="5"/>
      <c r="IIP193" s="5"/>
      <c r="IIQ193" s="5"/>
      <c r="IIR193" s="5"/>
      <c r="IIS193" s="5"/>
      <c r="IIT193" s="5"/>
      <c r="IIU193" s="5"/>
      <c r="IIV193" s="5"/>
      <c r="IIW193" s="5"/>
      <c r="IIX193" s="5"/>
      <c r="IIY193" s="5"/>
      <c r="IIZ193" s="5"/>
      <c r="IJA193" s="5"/>
      <c r="IJB193" s="5"/>
      <c r="IJC193" s="5"/>
      <c r="IJD193" s="5"/>
      <c r="IJE193" s="5"/>
      <c r="IJF193" s="5"/>
      <c r="IJG193" s="5"/>
      <c r="IJH193" s="5"/>
      <c r="IJI193" s="5"/>
      <c r="IJJ193" s="5"/>
      <c r="IJK193" s="5"/>
      <c r="IJL193" s="5"/>
      <c r="IJM193" s="5"/>
      <c r="IJN193" s="5"/>
      <c r="IJO193" s="5"/>
      <c r="IJP193" s="5"/>
      <c r="IJQ193" s="5"/>
      <c r="IJR193" s="5"/>
      <c r="IJS193" s="5"/>
      <c r="IJT193" s="5"/>
      <c r="IJU193" s="5"/>
      <c r="IJV193" s="5"/>
      <c r="IJW193" s="5"/>
      <c r="IJX193" s="5"/>
      <c r="IJY193" s="5"/>
      <c r="IJZ193" s="5"/>
      <c r="IKA193" s="5"/>
      <c r="IKB193" s="5"/>
      <c r="IKC193" s="5"/>
      <c r="IKD193" s="5"/>
      <c r="IKE193" s="5"/>
      <c r="IKF193" s="5"/>
      <c r="IKG193" s="5"/>
      <c r="IKH193" s="5"/>
      <c r="IKI193" s="5"/>
      <c r="IKJ193" s="5"/>
      <c r="IKK193" s="5"/>
      <c r="IKL193" s="5"/>
      <c r="IKM193" s="5"/>
      <c r="IKN193" s="5"/>
      <c r="IKO193" s="5"/>
      <c r="IKP193" s="5"/>
      <c r="IKQ193" s="5"/>
      <c r="IKR193" s="5"/>
      <c r="IKS193" s="5"/>
      <c r="IKT193" s="5"/>
      <c r="IKU193" s="5"/>
      <c r="IKV193" s="5"/>
      <c r="IKW193" s="5"/>
      <c r="IKX193" s="5"/>
      <c r="IKY193" s="5"/>
      <c r="IKZ193" s="5"/>
      <c r="ILA193" s="5"/>
      <c r="ILB193" s="5"/>
      <c r="ILC193" s="5"/>
      <c r="ILD193" s="5"/>
      <c r="ILE193" s="5"/>
      <c r="ILF193" s="5"/>
      <c r="ILG193" s="5"/>
      <c r="ILH193" s="5"/>
      <c r="ILI193" s="5"/>
      <c r="ILJ193" s="5"/>
      <c r="ILK193" s="5"/>
      <c r="ILL193" s="5"/>
      <c r="ILM193" s="5"/>
      <c r="ILN193" s="5"/>
      <c r="ILO193" s="5"/>
      <c r="ILP193" s="5"/>
      <c r="ILQ193" s="5"/>
      <c r="ILR193" s="5"/>
      <c r="ILS193" s="5"/>
      <c r="ILT193" s="5"/>
      <c r="ILU193" s="5"/>
      <c r="ILV193" s="5"/>
      <c r="ILW193" s="5"/>
      <c r="ILX193" s="5"/>
      <c r="ILY193" s="5"/>
      <c r="ILZ193" s="5"/>
      <c r="IMA193" s="5"/>
      <c r="IMB193" s="5"/>
      <c r="IMC193" s="5"/>
      <c r="IMD193" s="5"/>
      <c r="IME193" s="5"/>
      <c r="IMF193" s="5"/>
      <c r="IMG193" s="5"/>
      <c r="IMH193" s="5"/>
      <c r="IMI193" s="5"/>
      <c r="IMJ193" s="5"/>
      <c r="IMK193" s="5"/>
      <c r="IML193" s="5"/>
      <c r="IMM193" s="5"/>
      <c r="IMN193" s="5"/>
      <c r="IMO193" s="5"/>
      <c r="IMP193" s="5"/>
      <c r="IMQ193" s="5"/>
      <c r="IMR193" s="5"/>
      <c r="IMS193" s="5"/>
      <c r="IMT193" s="5"/>
      <c r="IMU193" s="5"/>
      <c r="IMV193" s="5"/>
      <c r="IMW193" s="5"/>
      <c r="IMX193" s="5"/>
      <c r="IMY193" s="5"/>
      <c r="IMZ193" s="5"/>
      <c r="INA193" s="5"/>
      <c r="INB193" s="5"/>
      <c r="INC193" s="5"/>
      <c r="IND193" s="5"/>
      <c r="INE193" s="5"/>
      <c r="INF193" s="5"/>
      <c r="ING193" s="5"/>
      <c r="INH193" s="5"/>
      <c r="INI193" s="5"/>
      <c r="INJ193" s="5"/>
      <c r="INK193" s="5"/>
      <c r="INL193" s="5"/>
      <c r="INM193" s="5"/>
      <c r="INN193" s="5"/>
      <c r="INO193" s="5"/>
      <c r="INP193" s="5"/>
      <c r="INQ193" s="5"/>
      <c r="INR193" s="5"/>
      <c r="INS193" s="5"/>
      <c r="INT193" s="5"/>
      <c r="INU193" s="5"/>
      <c r="INV193" s="5"/>
      <c r="INW193" s="5"/>
      <c r="INX193" s="5"/>
      <c r="INY193" s="5"/>
      <c r="INZ193" s="5"/>
      <c r="IOA193" s="5"/>
      <c r="IOB193" s="5"/>
      <c r="IOC193" s="5"/>
      <c r="IOD193" s="5"/>
      <c r="IOE193" s="5"/>
      <c r="IOF193" s="5"/>
      <c r="IOG193" s="5"/>
      <c r="IOH193" s="5"/>
      <c r="IOI193" s="5"/>
      <c r="IOJ193" s="5"/>
      <c r="IOK193" s="5"/>
      <c r="IOL193" s="5"/>
      <c r="IOM193" s="5"/>
      <c r="ION193" s="5"/>
      <c r="IOO193" s="5"/>
      <c r="IOP193" s="5"/>
      <c r="IOQ193" s="5"/>
      <c r="IOR193" s="5"/>
      <c r="IOS193" s="5"/>
      <c r="IOT193" s="5"/>
      <c r="IOU193" s="5"/>
      <c r="IOV193" s="5"/>
      <c r="IOW193" s="5"/>
      <c r="IOX193" s="5"/>
      <c r="IOY193" s="5"/>
      <c r="IOZ193" s="5"/>
      <c r="IPA193" s="5"/>
      <c r="IPB193" s="5"/>
      <c r="IPC193" s="5"/>
      <c r="IPD193" s="5"/>
      <c r="IPE193" s="5"/>
      <c r="IPF193" s="5"/>
      <c r="IPG193" s="5"/>
      <c r="IPH193" s="5"/>
      <c r="IPI193" s="5"/>
      <c r="IPJ193" s="5"/>
      <c r="IPK193" s="5"/>
      <c r="IPL193" s="5"/>
      <c r="IPM193" s="5"/>
      <c r="IPN193" s="5"/>
      <c r="IPO193" s="5"/>
      <c r="IPP193" s="5"/>
      <c r="IPQ193" s="5"/>
      <c r="IPR193" s="5"/>
      <c r="IPS193" s="5"/>
      <c r="IPT193" s="5"/>
      <c r="IPU193" s="5"/>
      <c r="IPV193" s="5"/>
      <c r="IPW193" s="5"/>
      <c r="IPX193" s="5"/>
      <c r="IPY193" s="5"/>
      <c r="IPZ193" s="5"/>
      <c r="IQA193" s="5"/>
      <c r="IQB193" s="5"/>
      <c r="IQC193" s="5"/>
      <c r="IQD193" s="5"/>
      <c r="IQE193" s="5"/>
      <c r="IQF193" s="5"/>
      <c r="IQG193" s="5"/>
      <c r="IQH193" s="5"/>
      <c r="IQI193" s="5"/>
      <c r="IQJ193" s="5"/>
      <c r="IQK193" s="5"/>
      <c r="IQL193" s="5"/>
      <c r="IQM193" s="5"/>
      <c r="IQN193" s="5"/>
      <c r="IQO193" s="5"/>
      <c r="IQP193" s="5"/>
      <c r="IQQ193" s="5"/>
      <c r="IQR193" s="5"/>
      <c r="IQS193" s="5"/>
      <c r="IQT193" s="5"/>
      <c r="IQU193" s="5"/>
      <c r="IQV193" s="5"/>
      <c r="IQW193" s="5"/>
      <c r="IQX193" s="5"/>
      <c r="IQY193" s="5"/>
      <c r="IQZ193" s="5"/>
      <c r="IRA193" s="5"/>
      <c r="IRB193" s="5"/>
      <c r="IRC193" s="5"/>
      <c r="IRD193" s="5"/>
      <c r="IRE193" s="5"/>
      <c r="IRF193" s="5"/>
      <c r="IRG193" s="5"/>
      <c r="IRH193" s="5"/>
      <c r="IRI193" s="5"/>
      <c r="IRJ193" s="5"/>
      <c r="IRK193" s="5"/>
      <c r="IRL193" s="5"/>
      <c r="IRM193" s="5"/>
      <c r="IRN193" s="5"/>
      <c r="IRO193" s="5"/>
      <c r="IRP193" s="5"/>
      <c r="IRQ193" s="5"/>
      <c r="IRR193" s="5"/>
      <c r="IRS193" s="5"/>
      <c r="IRT193" s="5"/>
      <c r="IRU193" s="5"/>
      <c r="IRV193" s="5"/>
      <c r="IRW193" s="5"/>
      <c r="IRX193" s="5"/>
      <c r="IRY193" s="5"/>
      <c r="IRZ193" s="5"/>
      <c r="ISA193" s="5"/>
      <c r="ISB193" s="5"/>
      <c r="ISC193" s="5"/>
      <c r="ISD193" s="5"/>
      <c r="ISE193" s="5"/>
      <c r="ISF193" s="5"/>
      <c r="ISG193" s="5"/>
      <c r="ISH193" s="5"/>
      <c r="ISI193" s="5"/>
      <c r="ISJ193" s="5"/>
      <c r="ISK193" s="5"/>
      <c r="ISL193" s="5"/>
      <c r="ISM193" s="5"/>
      <c r="ISN193" s="5"/>
      <c r="ISO193" s="5"/>
      <c r="ISP193" s="5"/>
      <c r="ISQ193" s="5"/>
      <c r="ISR193" s="5"/>
      <c r="ISS193" s="5"/>
      <c r="IST193" s="5"/>
      <c r="ISU193" s="5"/>
      <c r="ISV193" s="5"/>
      <c r="ISW193" s="5"/>
      <c r="ISX193" s="5"/>
      <c r="ISY193" s="5"/>
      <c r="ISZ193" s="5"/>
      <c r="ITA193" s="5"/>
      <c r="ITB193" s="5"/>
      <c r="ITC193" s="5"/>
      <c r="ITD193" s="5"/>
      <c r="ITE193" s="5"/>
      <c r="ITF193" s="5"/>
      <c r="ITG193" s="5"/>
      <c r="ITH193" s="5"/>
      <c r="ITI193" s="5"/>
      <c r="ITJ193" s="5"/>
      <c r="ITK193" s="5"/>
      <c r="ITL193" s="5"/>
      <c r="ITM193" s="5"/>
      <c r="ITN193" s="5"/>
      <c r="ITO193" s="5"/>
      <c r="ITP193" s="5"/>
      <c r="ITQ193" s="5"/>
      <c r="ITR193" s="5"/>
      <c r="ITS193" s="5"/>
      <c r="ITT193" s="5"/>
      <c r="ITU193" s="5"/>
      <c r="ITV193" s="5"/>
      <c r="ITW193" s="5"/>
      <c r="ITX193" s="5"/>
      <c r="ITY193" s="5"/>
      <c r="ITZ193" s="5"/>
      <c r="IUA193" s="5"/>
      <c r="IUB193" s="5"/>
      <c r="IUC193" s="5"/>
      <c r="IUD193" s="5"/>
      <c r="IUE193" s="5"/>
      <c r="IUF193" s="5"/>
      <c r="IUG193" s="5"/>
      <c r="IUH193" s="5"/>
      <c r="IUI193" s="5"/>
      <c r="IUJ193" s="5"/>
      <c r="IUK193" s="5"/>
      <c r="IUL193" s="5"/>
      <c r="IUM193" s="5"/>
      <c r="IUN193" s="5"/>
      <c r="IUO193" s="5"/>
      <c r="IUP193" s="5"/>
      <c r="IUQ193" s="5"/>
      <c r="IUR193" s="5"/>
      <c r="IUS193" s="5"/>
      <c r="IUT193" s="5"/>
      <c r="IUU193" s="5"/>
      <c r="IUV193" s="5"/>
      <c r="IUW193" s="5"/>
      <c r="IUX193" s="5"/>
      <c r="IUY193" s="5"/>
      <c r="IUZ193" s="5"/>
      <c r="IVA193" s="5"/>
      <c r="IVB193" s="5"/>
      <c r="IVC193" s="5"/>
      <c r="IVD193" s="5"/>
      <c r="IVE193" s="5"/>
      <c r="IVF193" s="5"/>
      <c r="IVG193" s="5"/>
      <c r="IVH193" s="5"/>
      <c r="IVI193" s="5"/>
      <c r="IVJ193" s="5"/>
      <c r="IVK193" s="5"/>
      <c r="IVL193" s="5"/>
      <c r="IVM193" s="5"/>
      <c r="IVN193" s="5"/>
      <c r="IVO193" s="5"/>
      <c r="IVP193" s="5"/>
      <c r="IVQ193" s="5"/>
      <c r="IVR193" s="5"/>
      <c r="IVS193" s="5"/>
      <c r="IVT193" s="5"/>
      <c r="IVU193" s="5"/>
      <c r="IVV193" s="5"/>
      <c r="IVW193" s="5"/>
      <c r="IVX193" s="5"/>
      <c r="IVY193" s="5"/>
      <c r="IVZ193" s="5"/>
      <c r="IWA193" s="5"/>
      <c r="IWB193" s="5"/>
      <c r="IWC193" s="5"/>
      <c r="IWD193" s="5"/>
      <c r="IWE193" s="5"/>
      <c r="IWF193" s="5"/>
      <c r="IWG193" s="5"/>
      <c r="IWH193" s="5"/>
      <c r="IWI193" s="5"/>
      <c r="IWJ193" s="5"/>
      <c r="IWK193" s="5"/>
      <c r="IWL193" s="5"/>
      <c r="IWM193" s="5"/>
      <c r="IWN193" s="5"/>
      <c r="IWO193" s="5"/>
      <c r="IWP193" s="5"/>
      <c r="IWQ193" s="5"/>
      <c r="IWR193" s="5"/>
      <c r="IWS193" s="5"/>
      <c r="IWT193" s="5"/>
      <c r="IWU193" s="5"/>
      <c r="IWV193" s="5"/>
      <c r="IWW193" s="5"/>
      <c r="IWX193" s="5"/>
      <c r="IWY193" s="5"/>
      <c r="IWZ193" s="5"/>
      <c r="IXA193" s="5"/>
      <c r="IXB193" s="5"/>
      <c r="IXC193" s="5"/>
      <c r="IXD193" s="5"/>
      <c r="IXE193" s="5"/>
      <c r="IXF193" s="5"/>
      <c r="IXG193" s="5"/>
      <c r="IXH193" s="5"/>
      <c r="IXI193" s="5"/>
      <c r="IXJ193" s="5"/>
      <c r="IXK193" s="5"/>
      <c r="IXL193" s="5"/>
      <c r="IXM193" s="5"/>
      <c r="IXN193" s="5"/>
      <c r="IXO193" s="5"/>
      <c r="IXP193" s="5"/>
      <c r="IXQ193" s="5"/>
      <c r="IXR193" s="5"/>
      <c r="IXS193" s="5"/>
      <c r="IXT193" s="5"/>
      <c r="IXU193" s="5"/>
      <c r="IXV193" s="5"/>
      <c r="IXW193" s="5"/>
      <c r="IXX193" s="5"/>
      <c r="IXY193" s="5"/>
      <c r="IXZ193" s="5"/>
      <c r="IYA193" s="5"/>
      <c r="IYB193" s="5"/>
      <c r="IYC193" s="5"/>
      <c r="IYD193" s="5"/>
      <c r="IYE193" s="5"/>
      <c r="IYF193" s="5"/>
      <c r="IYG193" s="5"/>
      <c r="IYH193" s="5"/>
      <c r="IYI193" s="5"/>
      <c r="IYJ193" s="5"/>
      <c r="IYK193" s="5"/>
      <c r="IYL193" s="5"/>
      <c r="IYM193" s="5"/>
      <c r="IYN193" s="5"/>
      <c r="IYO193" s="5"/>
      <c r="IYP193" s="5"/>
      <c r="IYQ193" s="5"/>
      <c r="IYR193" s="5"/>
      <c r="IYS193" s="5"/>
      <c r="IYT193" s="5"/>
      <c r="IYU193" s="5"/>
      <c r="IYV193" s="5"/>
      <c r="IYW193" s="5"/>
      <c r="IYX193" s="5"/>
      <c r="IYY193" s="5"/>
      <c r="IYZ193" s="5"/>
      <c r="IZA193" s="5"/>
      <c r="IZB193" s="5"/>
      <c r="IZC193" s="5"/>
      <c r="IZD193" s="5"/>
      <c r="IZE193" s="5"/>
      <c r="IZF193" s="5"/>
      <c r="IZG193" s="5"/>
      <c r="IZH193" s="5"/>
      <c r="IZI193" s="5"/>
      <c r="IZJ193" s="5"/>
      <c r="IZK193" s="5"/>
      <c r="IZL193" s="5"/>
      <c r="IZM193" s="5"/>
      <c r="IZN193" s="5"/>
      <c r="IZO193" s="5"/>
      <c r="IZP193" s="5"/>
      <c r="IZQ193" s="5"/>
      <c r="IZR193" s="5"/>
      <c r="IZS193" s="5"/>
      <c r="IZT193" s="5"/>
      <c r="IZU193" s="5"/>
      <c r="IZV193" s="5"/>
      <c r="IZW193" s="5"/>
      <c r="IZX193" s="5"/>
      <c r="IZY193" s="5"/>
      <c r="IZZ193" s="5"/>
      <c r="JAA193" s="5"/>
      <c r="JAB193" s="5"/>
      <c r="JAC193" s="5"/>
      <c r="JAD193" s="5"/>
      <c r="JAE193" s="5"/>
      <c r="JAF193" s="5"/>
      <c r="JAG193" s="5"/>
      <c r="JAH193" s="5"/>
      <c r="JAI193" s="5"/>
      <c r="JAJ193" s="5"/>
      <c r="JAK193" s="5"/>
      <c r="JAL193" s="5"/>
      <c r="JAM193" s="5"/>
      <c r="JAN193" s="5"/>
      <c r="JAO193" s="5"/>
      <c r="JAP193" s="5"/>
      <c r="JAQ193" s="5"/>
      <c r="JAR193" s="5"/>
      <c r="JAS193" s="5"/>
      <c r="JAT193" s="5"/>
      <c r="JAU193" s="5"/>
      <c r="JAV193" s="5"/>
      <c r="JAW193" s="5"/>
      <c r="JAX193" s="5"/>
      <c r="JAY193" s="5"/>
      <c r="JAZ193" s="5"/>
      <c r="JBA193" s="5"/>
      <c r="JBB193" s="5"/>
      <c r="JBC193" s="5"/>
      <c r="JBD193" s="5"/>
      <c r="JBE193" s="5"/>
      <c r="JBF193" s="5"/>
      <c r="JBG193" s="5"/>
      <c r="JBH193" s="5"/>
      <c r="JBI193" s="5"/>
      <c r="JBJ193" s="5"/>
      <c r="JBK193" s="5"/>
      <c r="JBL193" s="5"/>
      <c r="JBM193" s="5"/>
      <c r="JBN193" s="5"/>
      <c r="JBO193" s="5"/>
      <c r="JBP193" s="5"/>
      <c r="JBQ193" s="5"/>
      <c r="JBR193" s="5"/>
      <c r="JBS193" s="5"/>
      <c r="JBT193" s="5"/>
      <c r="JBU193" s="5"/>
      <c r="JBV193" s="5"/>
      <c r="JBW193" s="5"/>
      <c r="JBX193" s="5"/>
      <c r="JBY193" s="5"/>
      <c r="JBZ193" s="5"/>
      <c r="JCA193" s="5"/>
      <c r="JCB193" s="5"/>
      <c r="JCC193" s="5"/>
      <c r="JCD193" s="5"/>
      <c r="JCE193" s="5"/>
      <c r="JCF193" s="5"/>
      <c r="JCG193" s="5"/>
      <c r="JCH193" s="5"/>
      <c r="JCI193" s="5"/>
      <c r="JCJ193" s="5"/>
      <c r="JCK193" s="5"/>
      <c r="JCL193" s="5"/>
      <c r="JCM193" s="5"/>
      <c r="JCN193" s="5"/>
      <c r="JCO193" s="5"/>
      <c r="JCP193" s="5"/>
      <c r="JCQ193" s="5"/>
      <c r="JCR193" s="5"/>
      <c r="JCS193" s="5"/>
      <c r="JCT193" s="5"/>
      <c r="JCU193" s="5"/>
      <c r="JCV193" s="5"/>
      <c r="JCW193" s="5"/>
      <c r="JCX193" s="5"/>
      <c r="JCY193" s="5"/>
      <c r="JCZ193" s="5"/>
      <c r="JDA193" s="5"/>
      <c r="JDB193" s="5"/>
      <c r="JDC193" s="5"/>
      <c r="JDD193" s="5"/>
      <c r="JDE193" s="5"/>
      <c r="JDF193" s="5"/>
      <c r="JDG193" s="5"/>
      <c r="JDH193" s="5"/>
      <c r="JDI193" s="5"/>
      <c r="JDJ193" s="5"/>
      <c r="JDK193" s="5"/>
      <c r="JDL193" s="5"/>
      <c r="JDM193" s="5"/>
      <c r="JDN193" s="5"/>
      <c r="JDO193" s="5"/>
      <c r="JDP193" s="5"/>
      <c r="JDQ193" s="5"/>
      <c r="JDR193" s="5"/>
      <c r="JDS193" s="5"/>
      <c r="JDT193" s="5"/>
      <c r="JDU193" s="5"/>
      <c r="JDV193" s="5"/>
      <c r="JDW193" s="5"/>
      <c r="JDX193" s="5"/>
      <c r="JDY193" s="5"/>
      <c r="JDZ193" s="5"/>
      <c r="JEA193" s="5"/>
      <c r="JEB193" s="5"/>
      <c r="JEC193" s="5"/>
      <c r="JED193" s="5"/>
      <c r="JEE193" s="5"/>
      <c r="JEF193" s="5"/>
      <c r="JEG193" s="5"/>
      <c r="JEH193" s="5"/>
      <c r="JEI193" s="5"/>
      <c r="JEJ193" s="5"/>
      <c r="JEK193" s="5"/>
      <c r="JEL193" s="5"/>
      <c r="JEM193" s="5"/>
      <c r="JEN193" s="5"/>
      <c r="JEO193" s="5"/>
      <c r="JEP193" s="5"/>
      <c r="JEQ193" s="5"/>
      <c r="JER193" s="5"/>
      <c r="JES193" s="5"/>
      <c r="JET193" s="5"/>
      <c r="JEU193" s="5"/>
      <c r="JEV193" s="5"/>
      <c r="JEW193" s="5"/>
      <c r="JEX193" s="5"/>
      <c r="JEY193" s="5"/>
      <c r="JEZ193" s="5"/>
      <c r="JFA193" s="5"/>
      <c r="JFB193" s="5"/>
      <c r="JFC193" s="5"/>
      <c r="JFD193" s="5"/>
      <c r="JFE193" s="5"/>
      <c r="JFF193" s="5"/>
      <c r="JFG193" s="5"/>
      <c r="JFH193" s="5"/>
      <c r="JFI193" s="5"/>
      <c r="JFJ193" s="5"/>
      <c r="JFK193" s="5"/>
      <c r="JFL193" s="5"/>
      <c r="JFM193" s="5"/>
      <c r="JFN193" s="5"/>
      <c r="JFO193" s="5"/>
      <c r="JFP193" s="5"/>
      <c r="JFQ193" s="5"/>
      <c r="JFR193" s="5"/>
      <c r="JFS193" s="5"/>
      <c r="JFT193" s="5"/>
      <c r="JFU193" s="5"/>
      <c r="JFV193" s="5"/>
      <c r="JFW193" s="5"/>
      <c r="JFX193" s="5"/>
      <c r="JFY193" s="5"/>
      <c r="JFZ193" s="5"/>
      <c r="JGA193" s="5"/>
      <c r="JGB193" s="5"/>
      <c r="JGC193" s="5"/>
      <c r="JGD193" s="5"/>
      <c r="JGE193" s="5"/>
      <c r="JGF193" s="5"/>
      <c r="JGG193" s="5"/>
      <c r="JGH193" s="5"/>
      <c r="JGI193" s="5"/>
      <c r="JGJ193" s="5"/>
      <c r="JGK193" s="5"/>
      <c r="JGL193" s="5"/>
      <c r="JGM193" s="5"/>
      <c r="JGN193" s="5"/>
      <c r="JGO193" s="5"/>
      <c r="JGP193" s="5"/>
      <c r="JGQ193" s="5"/>
      <c r="JGR193" s="5"/>
      <c r="JGS193" s="5"/>
      <c r="JGT193" s="5"/>
      <c r="JGU193" s="5"/>
      <c r="JGV193" s="5"/>
      <c r="JGW193" s="5"/>
      <c r="JGX193" s="5"/>
      <c r="JGY193" s="5"/>
      <c r="JGZ193" s="5"/>
      <c r="JHA193" s="5"/>
      <c r="JHB193" s="5"/>
      <c r="JHC193" s="5"/>
      <c r="JHD193" s="5"/>
      <c r="JHE193" s="5"/>
      <c r="JHF193" s="5"/>
      <c r="JHG193" s="5"/>
      <c r="JHH193" s="5"/>
      <c r="JHI193" s="5"/>
      <c r="JHJ193" s="5"/>
      <c r="JHK193" s="5"/>
      <c r="JHL193" s="5"/>
      <c r="JHM193" s="5"/>
      <c r="JHN193" s="5"/>
      <c r="JHO193" s="5"/>
      <c r="JHP193" s="5"/>
      <c r="JHQ193" s="5"/>
      <c r="JHR193" s="5"/>
      <c r="JHS193" s="5"/>
      <c r="JHT193" s="5"/>
      <c r="JHU193" s="5"/>
      <c r="JHV193" s="5"/>
      <c r="JHW193" s="5"/>
      <c r="JHX193" s="5"/>
      <c r="JHY193" s="5"/>
      <c r="JHZ193" s="5"/>
      <c r="JIA193" s="5"/>
      <c r="JIB193" s="5"/>
      <c r="JIC193" s="5"/>
      <c r="JID193" s="5"/>
      <c r="JIE193" s="5"/>
      <c r="JIF193" s="5"/>
      <c r="JIG193" s="5"/>
      <c r="JIH193" s="5"/>
      <c r="JII193" s="5"/>
      <c r="JIJ193" s="5"/>
      <c r="JIK193" s="5"/>
      <c r="JIL193" s="5"/>
      <c r="JIM193" s="5"/>
      <c r="JIN193" s="5"/>
      <c r="JIO193" s="5"/>
      <c r="JIP193" s="5"/>
      <c r="JIQ193" s="5"/>
      <c r="JIR193" s="5"/>
      <c r="JIS193" s="5"/>
      <c r="JIT193" s="5"/>
      <c r="JIU193" s="5"/>
      <c r="JIV193" s="5"/>
      <c r="JIW193" s="5"/>
      <c r="JIX193" s="5"/>
      <c r="JIY193" s="5"/>
      <c r="JIZ193" s="5"/>
      <c r="JJA193" s="5"/>
      <c r="JJB193" s="5"/>
      <c r="JJC193" s="5"/>
      <c r="JJD193" s="5"/>
      <c r="JJE193" s="5"/>
      <c r="JJF193" s="5"/>
      <c r="JJG193" s="5"/>
      <c r="JJH193" s="5"/>
      <c r="JJI193" s="5"/>
      <c r="JJJ193" s="5"/>
      <c r="JJK193" s="5"/>
      <c r="JJL193" s="5"/>
      <c r="JJM193" s="5"/>
      <c r="JJN193" s="5"/>
      <c r="JJO193" s="5"/>
      <c r="JJP193" s="5"/>
      <c r="JJQ193" s="5"/>
      <c r="JJR193" s="5"/>
      <c r="JJS193" s="5"/>
      <c r="JJT193" s="5"/>
      <c r="JJU193" s="5"/>
      <c r="JJV193" s="5"/>
      <c r="JJW193" s="5"/>
      <c r="JJX193" s="5"/>
      <c r="JJY193" s="5"/>
      <c r="JJZ193" s="5"/>
      <c r="JKA193" s="5"/>
      <c r="JKB193" s="5"/>
      <c r="JKC193" s="5"/>
      <c r="JKD193" s="5"/>
      <c r="JKE193" s="5"/>
      <c r="JKF193" s="5"/>
      <c r="JKG193" s="5"/>
      <c r="JKH193" s="5"/>
      <c r="JKI193" s="5"/>
      <c r="JKJ193" s="5"/>
      <c r="JKK193" s="5"/>
      <c r="JKL193" s="5"/>
      <c r="JKM193" s="5"/>
      <c r="JKN193" s="5"/>
      <c r="JKO193" s="5"/>
      <c r="JKP193" s="5"/>
      <c r="JKQ193" s="5"/>
      <c r="JKR193" s="5"/>
      <c r="JKS193" s="5"/>
      <c r="JKT193" s="5"/>
      <c r="JKU193" s="5"/>
      <c r="JKV193" s="5"/>
      <c r="JKW193" s="5"/>
      <c r="JKX193" s="5"/>
      <c r="JKY193" s="5"/>
      <c r="JKZ193" s="5"/>
      <c r="JLA193" s="5"/>
      <c r="JLB193" s="5"/>
      <c r="JLC193" s="5"/>
      <c r="JLD193" s="5"/>
      <c r="JLE193" s="5"/>
      <c r="JLF193" s="5"/>
      <c r="JLG193" s="5"/>
      <c r="JLH193" s="5"/>
      <c r="JLI193" s="5"/>
      <c r="JLJ193" s="5"/>
      <c r="JLK193" s="5"/>
      <c r="JLL193" s="5"/>
      <c r="JLM193" s="5"/>
      <c r="JLN193" s="5"/>
      <c r="JLO193" s="5"/>
      <c r="JLP193" s="5"/>
      <c r="JLQ193" s="5"/>
      <c r="JLR193" s="5"/>
      <c r="JLS193" s="5"/>
      <c r="JLT193" s="5"/>
      <c r="JLU193" s="5"/>
      <c r="JLV193" s="5"/>
      <c r="JLW193" s="5"/>
      <c r="JLX193" s="5"/>
      <c r="JLY193" s="5"/>
      <c r="JLZ193" s="5"/>
      <c r="JMA193" s="5"/>
      <c r="JMB193" s="5"/>
      <c r="JMC193" s="5"/>
      <c r="JMD193" s="5"/>
      <c r="JME193" s="5"/>
      <c r="JMF193" s="5"/>
      <c r="JMG193" s="5"/>
      <c r="JMH193" s="5"/>
      <c r="JMI193" s="5"/>
      <c r="JMJ193" s="5"/>
      <c r="JMK193" s="5"/>
      <c r="JML193" s="5"/>
      <c r="JMM193" s="5"/>
      <c r="JMN193" s="5"/>
      <c r="JMO193" s="5"/>
      <c r="JMP193" s="5"/>
      <c r="JMQ193" s="5"/>
      <c r="JMR193" s="5"/>
      <c r="JMS193" s="5"/>
      <c r="JMT193" s="5"/>
      <c r="JMU193" s="5"/>
      <c r="JMV193" s="5"/>
      <c r="JMW193" s="5"/>
      <c r="JMX193" s="5"/>
      <c r="JMY193" s="5"/>
      <c r="JMZ193" s="5"/>
      <c r="JNA193" s="5"/>
      <c r="JNB193" s="5"/>
      <c r="JNC193" s="5"/>
      <c r="JND193" s="5"/>
      <c r="JNE193" s="5"/>
      <c r="JNF193" s="5"/>
      <c r="JNG193" s="5"/>
      <c r="JNH193" s="5"/>
      <c r="JNI193" s="5"/>
      <c r="JNJ193" s="5"/>
      <c r="JNK193" s="5"/>
      <c r="JNL193" s="5"/>
      <c r="JNM193" s="5"/>
      <c r="JNN193" s="5"/>
      <c r="JNO193" s="5"/>
      <c r="JNP193" s="5"/>
      <c r="JNQ193" s="5"/>
      <c r="JNR193" s="5"/>
      <c r="JNS193" s="5"/>
      <c r="JNT193" s="5"/>
      <c r="JNU193" s="5"/>
      <c r="JNV193" s="5"/>
      <c r="JNW193" s="5"/>
      <c r="JNX193" s="5"/>
      <c r="JNY193" s="5"/>
      <c r="JNZ193" s="5"/>
      <c r="JOA193" s="5"/>
      <c r="JOB193" s="5"/>
      <c r="JOC193" s="5"/>
      <c r="JOD193" s="5"/>
      <c r="JOE193" s="5"/>
      <c r="JOF193" s="5"/>
      <c r="JOG193" s="5"/>
      <c r="JOH193" s="5"/>
      <c r="JOI193" s="5"/>
      <c r="JOJ193" s="5"/>
      <c r="JOK193" s="5"/>
      <c r="JOL193" s="5"/>
      <c r="JOM193" s="5"/>
      <c r="JON193" s="5"/>
      <c r="JOO193" s="5"/>
      <c r="JOP193" s="5"/>
      <c r="JOQ193" s="5"/>
      <c r="JOR193" s="5"/>
      <c r="JOS193" s="5"/>
      <c r="JOT193" s="5"/>
      <c r="JOU193" s="5"/>
      <c r="JOV193" s="5"/>
      <c r="JOW193" s="5"/>
      <c r="JOX193" s="5"/>
      <c r="JOY193" s="5"/>
      <c r="JOZ193" s="5"/>
      <c r="JPA193" s="5"/>
      <c r="JPB193" s="5"/>
      <c r="JPC193" s="5"/>
      <c r="JPD193" s="5"/>
      <c r="JPE193" s="5"/>
      <c r="JPF193" s="5"/>
      <c r="JPG193" s="5"/>
      <c r="JPH193" s="5"/>
      <c r="JPI193" s="5"/>
      <c r="JPJ193" s="5"/>
      <c r="JPK193" s="5"/>
      <c r="JPL193" s="5"/>
      <c r="JPM193" s="5"/>
      <c r="JPN193" s="5"/>
      <c r="JPO193" s="5"/>
      <c r="JPP193" s="5"/>
      <c r="JPQ193" s="5"/>
      <c r="JPR193" s="5"/>
      <c r="JPS193" s="5"/>
      <c r="JPT193" s="5"/>
      <c r="JPU193" s="5"/>
      <c r="JPV193" s="5"/>
      <c r="JPW193" s="5"/>
      <c r="JPX193" s="5"/>
      <c r="JPY193" s="5"/>
      <c r="JPZ193" s="5"/>
      <c r="JQA193" s="5"/>
      <c r="JQB193" s="5"/>
      <c r="JQC193" s="5"/>
      <c r="JQD193" s="5"/>
      <c r="JQE193" s="5"/>
      <c r="JQF193" s="5"/>
      <c r="JQG193" s="5"/>
      <c r="JQH193" s="5"/>
      <c r="JQI193" s="5"/>
      <c r="JQJ193" s="5"/>
      <c r="JQK193" s="5"/>
      <c r="JQL193" s="5"/>
      <c r="JQM193" s="5"/>
      <c r="JQN193" s="5"/>
      <c r="JQO193" s="5"/>
      <c r="JQP193" s="5"/>
      <c r="JQQ193" s="5"/>
      <c r="JQR193" s="5"/>
      <c r="JQS193" s="5"/>
      <c r="JQT193" s="5"/>
      <c r="JQU193" s="5"/>
      <c r="JQV193" s="5"/>
      <c r="JQW193" s="5"/>
      <c r="JQX193" s="5"/>
      <c r="JQY193" s="5"/>
      <c r="JQZ193" s="5"/>
      <c r="JRA193" s="5"/>
      <c r="JRB193" s="5"/>
      <c r="JRC193" s="5"/>
      <c r="JRD193" s="5"/>
      <c r="JRE193" s="5"/>
      <c r="JRF193" s="5"/>
      <c r="JRG193" s="5"/>
      <c r="JRH193" s="5"/>
      <c r="JRI193" s="5"/>
      <c r="JRJ193" s="5"/>
      <c r="JRK193" s="5"/>
      <c r="JRL193" s="5"/>
      <c r="JRM193" s="5"/>
      <c r="JRN193" s="5"/>
      <c r="JRO193" s="5"/>
      <c r="JRP193" s="5"/>
      <c r="JRQ193" s="5"/>
      <c r="JRR193" s="5"/>
      <c r="JRS193" s="5"/>
      <c r="JRT193" s="5"/>
      <c r="JRU193" s="5"/>
      <c r="JRV193" s="5"/>
      <c r="JRW193" s="5"/>
      <c r="JRX193" s="5"/>
      <c r="JRY193" s="5"/>
      <c r="JRZ193" s="5"/>
      <c r="JSA193" s="5"/>
      <c r="JSB193" s="5"/>
      <c r="JSC193" s="5"/>
      <c r="JSD193" s="5"/>
      <c r="JSE193" s="5"/>
      <c r="JSF193" s="5"/>
      <c r="JSG193" s="5"/>
      <c r="JSH193" s="5"/>
      <c r="JSI193" s="5"/>
      <c r="JSJ193" s="5"/>
      <c r="JSK193" s="5"/>
      <c r="JSL193" s="5"/>
      <c r="JSM193" s="5"/>
      <c r="JSN193" s="5"/>
      <c r="JSO193" s="5"/>
      <c r="JSP193" s="5"/>
      <c r="JSQ193" s="5"/>
      <c r="JSR193" s="5"/>
      <c r="JSS193" s="5"/>
      <c r="JST193" s="5"/>
      <c r="JSU193" s="5"/>
      <c r="JSV193" s="5"/>
      <c r="JSW193" s="5"/>
      <c r="JSX193" s="5"/>
      <c r="JSY193" s="5"/>
      <c r="JSZ193" s="5"/>
      <c r="JTA193" s="5"/>
      <c r="JTB193" s="5"/>
      <c r="JTC193" s="5"/>
      <c r="JTD193" s="5"/>
      <c r="JTE193" s="5"/>
      <c r="JTF193" s="5"/>
      <c r="JTG193" s="5"/>
      <c r="JTH193" s="5"/>
      <c r="JTI193" s="5"/>
      <c r="JTJ193" s="5"/>
      <c r="JTK193" s="5"/>
      <c r="JTL193" s="5"/>
      <c r="JTM193" s="5"/>
      <c r="JTN193" s="5"/>
      <c r="JTO193" s="5"/>
      <c r="JTP193" s="5"/>
      <c r="JTQ193" s="5"/>
      <c r="JTR193" s="5"/>
      <c r="JTS193" s="5"/>
      <c r="JTT193" s="5"/>
      <c r="JTU193" s="5"/>
      <c r="JTV193" s="5"/>
      <c r="JTW193" s="5"/>
      <c r="JTX193" s="5"/>
      <c r="JTY193" s="5"/>
      <c r="JTZ193" s="5"/>
      <c r="JUA193" s="5"/>
      <c r="JUB193" s="5"/>
      <c r="JUC193" s="5"/>
      <c r="JUD193" s="5"/>
      <c r="JUE193" s="5"/>
      <c r="JUF193" s="5"/>
      <c r="JUG193" s="5"/>
      <c r="JUH193" s="5"/>
      <c r="JUI193" s="5"/>
      <c r="JUJ193" s="5"/>
      <c r="JUK193" s="5"/>
      <c r="JUL193" s="5"/>
      <c r="JUM193" s="5"/>
      <c r="JUN193" s="5"/>
      <c r="JUO193" s="5"/>
      <c r="JUP193" s="5"/>
      <c r="JUQ193" s="5"/>
      <c r="JUR193" s="5"/>
      <c r="JUS193" s="5"/>
      <c r="JUT193" s="5"/>
      <c r="JUU193" s="5"/>
      <c r="JUV193" s="5"/>
      <c r="JUW193" s="5"/>
      <c r="JUX193" s="5"/>
      <c r="JUY193" s="5"/>
      <c r="JUZ193" s="5"/>
      <c r="JVA193" s="5"/>
      <c r="JVB193" s="5"/>
      <c r="JVC193" s="5"/>
      <c r="JVD193" s="5"/>
      <c r="JVE193" s="5"/>
      <c r="JVF193" s="5"/>
      <c r="JVG193" s="5"/>
      <c r="JVH193" s="5"/>
      <c r="JVI193" s="5"/>
      <c r="JVJ193" s="5"/>
      <c r="JVK193" s="5"/>
      <c r="JVL193" s="5"/>
      <c r="JVM193" s="5"/>
      <c r="JVN193" s="5"/>
      <c r="JVO193" s="5"/>
      <c r="JVP193" s="5"/>
      <c r="JVQ193" s="5"/>
      <c r="JVR193" s="5"/>
      <c r="JVS193" s="5"/>
      <c r="JVT193" s="5"/>
      <c r="JVU193" s="5"/>
      <c r="JVV193" s="5"/>
      <c r="JVW193" s="5"/>
      <c r="JVX193" s="5"/>
      <c r="JVY193" s="5"/>
      <c r="JVZ193" s="5"/>
      <c r="JWA193" s="5"/>
      <c r="JWB193" s="5"/>
      <c r="JWC193" s="5"/>
      <c r="JWD193" s="5"/>
      <c r="JWE193" s="5"/>
      <c r="JWF193" s="5"/>
      <c r="JWG193" s="5"/>
      <c r="JWH193" s="5"/>
      <c r="JWI193" s="5"/>
      <c r="JWJ193" s="5"/>
      <c r="JWK193" s="5"/>
      <c r="JWL193" s="5"/>
      <c r="JWM193" s="5"/>
      <c r="JWN193" s="5"/>
      <c r="JWO193" s="5"/>
      <c r="JWP193" s="5"/>
      <c r="JWQ193" s="5"/>
      <c r="JWR193" s="5"/>
      <c r="JWS193" s="5"/>
      <c r="JWT193" s="5"/>
      <c r="JWU193" s="5"/>
      <c r="JWV193" s="5"/>
      <c r="JWW193" s="5"/>
      <c r="JWX193" s="5"/>
      <c r="JWY193" s="5"/>
      <c r="JWZ193" s="5"/>
      <c r="JXA193" s="5"/>
      <c r="JXB193" s="5"/>
      <c r="JXC193" s="5"/>
      <c r="JXD193" s="5"/>
      <c r="JXE193" s="5"/>
      <c r="JXF193" s="5"/>
      <c r="JXG193" s="5"/>
      <c r="JXH193" s="5"/>
      <c r="JXI193" s="5"/>
      <c r="JXJ193" s="5"/>
      <c r="JXK193" s="5"/>
      <c r="JXL193" s="5"/>
      <c r="JXM193" s="5"/>
      <c r="JXN193" s="5"/>
      <c r="JXO193" s="5"/>
      <c r="JXP193" s="5"/>
      <c r="JXQ193" s="5"/>
      <c r="JXR193" s="5"/>
      <c r="JXS193" s="5"/>
      <c r="JXT193" s="5"/>
      <c r="JXU193" s="5"/>
      <c r="JXV193" s="5"/>
      <c r="JXW193" s="5"/>
      <c r="JXX193" s="5"/>
      <c r="JXY193" s="5"/>
      <c r="JXZ193" s="5"/>
      <c r="JYA193" s="5"/>
      <c r="JYB193" s="5"/>
      <c r="JYC193" s="5"/>
      <c r="JYD193" s="5"/>
      <c r="JYE193" s="5"/>
      <c r="JYF193" s="5"/>
      <c r="JYG193" s="5"/>
      <c r="JYH193" s="5"/>
      <c r="JYI193" s="5"/>
      <c r="JYJ193" s="5"/>
      <c r="JYK193" s="5"/>
      <c r="JYL193" s="5"/>
      <c r="JYM193" s="5"/>
      <c r="JYN193" s="5"/>
      <c r="JYO193" s="5"/>
      <c r="JYP193" s="5"/>
      <c r="JYQ193" s="5"/>
      <c r="JYR193" s="5"/>
      <c r="JYS193" s="5"/>
      <c r="JYT193" s="5"/>
      <c r="JYU193" s="5"/>
      <c r="JYV193" s="5"/>
      <c r="JYW193" s="5"/>
      <c r="JYX193" s="5"/>
      <c r="JYY193" s="5"/>
      <c r="JYZ193" s="5"/>
      <c r="JZA193" s="5"/>
      <c r="JZB193" s="5"/>
      <c r="JZC193" s="5"/>
      <c r="JZD193" s="5"/>
      <c r="JZE193" s="5"/>
      <c r="JZF193" s="5"/>
      <c r="JZG193" s="5"/>
      <c r="JZH193" s="5"/>
      <c r="JZI193" s="5"/>
      <c r="JZJ193" s="5"/>
      <c r="JZK193" s="5"/>
      <c r="JZL193" s="5"/>
      <c r="JZM193" s="5"/>
      <c r="JZN193" s="5"/>
      <c r="JZO193" s="5"/>
      <c r="JZP193" s="5"/>
      <c r="JZQ193" s="5"/>
      <c r="JZR193" s="5"/>
      <c r="JZS193" s="5"/>
      <c r="JZT193" s="5"/>
      <c r="JZU193" s="5"/>
      <c r="JZV193" s="5"/>
      <c r="JZW193" s="5"/>
      <c r="JZX193" s="5"/>
      <c r="JZY193" s="5"/>
      <c r="JZZ193" s="5"/>
      <c r="KAA193" s="5"/>
      <c r="KAB193" s="5"/>
      <c r="KAC193" s="5"/>
      <c r="KAD193" s="5"/>
      <c r="KAE193" s="5"/>
      <c r="KAF193" s="5"/>
      <c r="KAG193" s="5"/>
      <c r="KAH193" s="5"/>
      <c r="KAI193" s="5"/>
      <c r="KAJ193" s="5"/>
      <c r="KAK193" s="5"/>
      <c r="KAL193" s="5"/>
      <c r="KAM193" s="5"/>
      <c r="KAN193" s="5"/>
      <c r="KAO193" s="5"/>
      <c r="KAP193" s="5"/>
      <c r="KAQ193" s="5"/>
      <c r="KAR193" s="5"/>
      <c r="KAS193" s="5"/>
      <c r="KAT193" s="5"/>
      <c r="KAU193" s="5"/>
      <c r="KAV193" s="5"/>
      <c r="KAW193" s="5"/>
      <c r="KAX193" s="5"/>
      <c r="KAY193" s="5"/>
      <c r="KAZ193" s="5"/>
      <c r="KBA193" s="5"/>
      <c r="KBB193" s="5"/>
      <c r="KBC193" s="5"/>
      <c r="KBD193" s="5"/>
      <c r="KBE193" s="5"/>
      <c r="KBF193" s="5"/>
      <c r="KBG193" s="5"/>
      <c r="KBH193" s="5"/>
      <c r="KBI193" s="5"/>
      <c r="KBJ193" s="5"/>
      <c r="KBK193" s="5"/>
      <c r="KBL193" s="5"/>
      <c r="KBM193" s="5"/>
      <c r="KBN193" s="5"/>
      <c r="KBO193" s="5"/>
      <c r="KBP193" s="5"/>
      <c r="KBQ193" s="5"/>
      <c r="KBR193" s="5"/>
      <c r="KBS193" s="5"/>
      <c r="KBT193" s="5"/>
      <c r="KBU193" s="5"/>
      <c r="KBV193" s="5"/>
      <c r="KBW193" s="5"/>
      <c r="KBX193" s="5"/>
      <c r="KBY193" s="5"/>
      <c r="KBZ193" s="5"/>
      <c r="KCA193" s="5"/>
      <c r="KCB193" s="5"/>
      <c r="KCC193" s="5"/>
      <c r="KCD193" s="5"/>
      <c r="KCE193" s="5"/>
      <c r="KCF193" s="5"/>
      <c r="KCG193" s="5"/>
      <c r="KCH193" s="5"/>
      <c r="KCI193" s="5"/>
      <c r="KCJ193" s="5"/>
      <c r="KCK193" s="5"/>
      <c r="KCL193" s="5"/>
      <c r="KCM193" s="5"/>
      <c r="KCN193" s="5"/>
      <c r="KCO193" s="5"/>
      <c r="KCP193" s="5"/>
      <c r="KCQ193" s="5"/>
      <c r="KCR193" s="5"/>
      <c r="KCS193" s="5"/>
      <c r="KCT193" s="5"/>
      <c r="KCU193" s="5"/>
      <c r="KCV193" s="5"/>
      <c r="KCW193" s="5"/>
      <c r="KCX193" s="5"/>
      <c r="KCY193" s="5"/>
      <c r="KCZ193" s="5"/>
      <c r="KDA193" s="5"/>
      <c r="KDB193" s="5"/>
      <c r="KDC193" s="5"/>
      <c r="KDD193" s="5"/>
      <c r="KDE193" s="5"/>
      <c r="KDF193" s="5"/>
      <c r="KDG193" s="5"/>
      <c r="KDH193" s="5"/>
      <c r="KDI193" s="5"/>
      <c r="KDJ193" s="5"/>
      <c r="KDK193" s="5"/>
      <c r="KDL193" s="5"/>
      <c r="KDM193" s="5"/>
      <c r="KDN193" s="5"/>
      <c r="KDO193" s="5"/>
      <c r="KDP193" s="5"/>
      <c r="KDQ193" s="5"/>
      <c r="KDR193" s="5"/>
      <c r="KDS193" s="5"/>
      <c r="KDT193" s="5"/>
      <c r="KDU193" s="5"/>
      <c r="KDV193" s="5"/>
      <c r="KDW193" s="5"/>
      <c r="KDX193" s="5"/>
      <c r="KDY193" s="5"/>
      <c r="KDZ193" s="5"/>
      <c r="KEA193" s="5"/>
      <c r="KEB193" s="5"/>
      <c r="KEC193" s="5"/>
      <c r="KED193" s="5"/>
      <c r="KEE193" s="5"/>
      <c r="KEF193" s="5"/>
      <c r="KEG193" s="5"/>
      <c r="KEH193" s="5"/>
      <c r="KEI193" s="5"/>
      <c r="KEJ193" s="5"/>
      <c r="KEK193" s="5"/>
      <c r="KEL193" s="5"/>
      <c r="KEM193" s="5"/>
      <c r="KEN193" s="5"/>
      <c r="KEO193" s="5"/>
      <c r="KEP193" s="5"/>
      <c r="KEQ193" s="5"/>
      <c r="KER193" s="5"/>
      <c r="KES193" s="5"/>
      <c r="KET193" s="5"/>
      <c r="KEU193" s="5"/>
      <c r="KEV193" s="5"/>
      <c r="KEW193" s="5"/>
      <c r="KEX193" s="5"/>
      <c r="KEY193" s="5"/>
      <c r="KEZ193" s="5"/>
      <c r="KFA193" s="5"/>
      <c r="KFB193" s="5"/>
      <c r="KFC193" s="5"/>
      <c r="KFD193" s="5"/>
      <c r="KFE193" s="5"/>
      <c r="KFF193" s="5"/>
      <c r="KFG193" s="5"/>
      <c r="KFH193" s="5"/>
      <c r="KFI193" s="5"/>
      <c r="KFJ193" s="5"/>
      <c r="KFK193" s="5"/>
      <c r="KFL193" s="5"/>
      <c r="KFM193" s="5"/>
      <c r="KFN193" s="5"/>
      <c r="KFO193" s="5"/>
      <c r="KFP193" s="5"/>
      <c r="KFQ193" s="5"/>
      <c r="KFR193" s="5"/>
      <c r="KFS193" s="5"/>
      <c r="KFT193" s="5"/>
      <c r="KFU193" s="5"/>
      <c r="KFV193" s="5"/>
      <c r="KFW193" s="5"/>
      <c r="KFX193" s="5"/>
      <c r="KFY193" s="5"/>
      <c r="KFZ193" s="5"/>
      <c r="KGA193" s="5"/>
      <c r="KGB193" s="5"/>
      <c r="KGC193" s="5"/>
      <c r="KGD193" s="5"/>
      <c r="KGE193" s="5"/>
      <c r="KGF193" s="5"/>
      <c r="KGG193" s="5"/>
      <c r="KGH193" s="5"/>
      <c r="KGI193" s="5"/>
      <c r="KGJ193" s="5"/>
      <c r="KGK193" s="5"/>
      <c r="KGL193" s="5"/>
      <c r="KGM193" s="5"/>
      <c r="KGN193" s="5"/>
      <c r="KGO193" s="5"/>
      <c r="KGP193" s="5"/>
      <c r="KGQ193" s="5"/>
      <c r="KGR193" s="5"/>
      <c r="KGS193" s="5"/>
      <c r="KGT193" s="5"/>
      <c r="KGU193" s="5"/>
      <c r="KGV193" s="5"/>
      <c r="KGW193" s="5"/>
      <c r="KGX193" s="5"/>
      <c r="KGY193" s="5"/>
      <c r="KGZ193" s="5"/>
      <c r="KHA193" s="5"/>
      <c r="KHB193" s="5"/>
      <c r="KHC193" s="5"/>
      <c r="KHD193" s="5"/>
      <c r="KHE193" s="5"/>
      <c r="KHF193" s="5"/>
      <c r="KHG193" s="5"/>
      <c r="KHH193" s="5"/>
      <c r="KHI193" s="5"/>
      <c r="KHJ193" s="5"/>
      <c r="KHK193" s="5"/>
      <c r="KHL193" s="5"/>
      <c r="KHM193" s="5"/>
      <c r="KHN193" s="5"/>
      <c r="KHO193" s="5"/>
      <c r="KHP193" s="5"/>
      <c r="KHQ193" s="5"/>
      <c r="KHR193" s="5"/>
      <c r="KHS193" s="5"/>
      <c r="KHT193" s="5"/>
      <c r="KHU193" s="5"/>
      <c r="KHV193" s="5"/>
      <c r="KHW193" s="5"/>
      <c r="KHX193" s="5"/>
      <c r="KHY193" s="5"/>
      <c r="KHZ193" s="5"/>
      <c r="KIA193" s="5"/>
      <c r="KIB193" s="5"/>
      <c r="KIC193" s="5"/>
      <c r="KID193" s="5"/>
      <c r="KIE193" s="5"/>
      <c r="KIF193" s="5"/>
      <c r="KIG193" s="5"/>
      <c r="KIH193" s="5"/>
      <c r="KII193" s="5"/>
      <c r="KIJ193" s="5"/>
      <c r="KIK193" s="5"/>
      <c r="KIL193" s="5"/>
      <c r="KIM193" s="5"/>
      <c r="KIN193" s="5"/>
      <c r="KIO193" s="5"/>
      <c r="KIP193" s="5"/>
      <c r="KIQ193" s="5"/>
      <c r="KIR193" s="5"/>
      <c r="KIS193" s="5"/>
      <c r="KIT193" s="5"/>
      <c r="KIU193" s="5"/>
      <c r="KIV193" s="5"/>
      <c r="KIW193" s="5"/>
      <c r="KIX193" s="5"/>
      <c r="KIY193" s="5"/>
      <c r="KIZ193" s="5"/>
      <c r="KJA193" s="5"/>
      <c r="KJB193" s="5"/>
      <c r="KJC193" s="5"/>
      <c r="KJD193" s="5"/>
      <c r="KJE193" s="5"/>
      <c r="KJF193" s="5"/>
      <c r="KJG193" s="5"/>
      <c r="KJH193" s="5"/>
      <c r="KJI193" s="5"/>
      <c r="KJJ193" s="5"/>
      <c r="KJK193" s="5"/>
      <c r="KJL193" s="5"/>
      <c r="KJM193" s="5"/>
      <c r="KJN193" s="5"/>
      <c r="KJO193" s="5"/>
      <c r="KJP193" s="5"/>
      <c r="KJQ193" s="5"/>
      <c r="KJR193" s="5"/>
      <c r="KJS193" s="5"/>
      <c r="KJT193" s="5"/>
      <c r="KJU193" s="5"/>
      <c r="KJV193" s="5"/>
      <c r="KJW193" s="5"/>
      <c r="KJX193" s="5"/>
      <c r="KJY193" s="5"/>
      <c r="KJZ193" s="5"/>
      <c r="KKA193" s="5"/>
      <c r="KKB193" s="5"/>
      <c r="KKC193" s="5"/>
      <c r="KKD193" s="5"/>
      <c r="KKE193" s="5"/>
      <c r="KKF193" s="5"/>
      <c r="KKG193" s="5"/>
      <c r="KKH193" s="5"/>
      <c r="KKI193" s="5"/>
      <c r="KKJ193" s="5"/>
      <c r="KKK193" s="5"/>
      <c r="KKL193" s="5"/>
      <c r="KKM193" s="5"/>
      <c r="KKN193" s="5"/>
      <c r="KKO193" s="5"/>
      <c r="KKP193" s="5"/>
      <c r="KKQ193" s="5"/>
      <c r="KKR193" s="5"/>
      <c r="KKS193" s="5"/>
      <c r="KKT193" s="5"/>
      <c r="KKU193" s="5"/>
      <c r="KKV193" s="5"/>
      <c r="KKW193" s="5"/>
      <c r="KKX193" s="5"/>
      <c r="KKY193" s="5"/>
      <c r="KKZ193" s="5"/>
      <c r="KLA193" s="5"/>
      <c r="KLB193" s="5"/>
      <c r="KLC193" s="5"/>
      <c r="KLD193" s="5"/>
      <c r="KLE193" s="5"/>
      <c r="KLF193" s="5"/>
      <c r="KLG193" s="5"/>
      <c r="KLH193" s="5"/>
      <c r="KLI193" s="5"/>
      <c r="KLJ193" s="5"/>
      <c r="KLK193" s="5"/>
      <c r="KLL193" s="5"/>
      <c r="KLM193" s="5"/>
      <c r="KLN193" s="5"/>
      <c r="KLO193" s="5"/>
      <c r="KLP193" s="5"/>
      <c r="KLQ193" s="5"/>
      <c r="KLR193" s="5"/>
      <c r="KLS193" s="5"/>
      <c r="KLT193" s="5"/>
      <c r="KLU193" s="5"/>
      <c r="KLV193" s="5"/>
      <c r="KLW193" s="5"/>
      <c r="KLX193" s="5"/>
      <c r="KLY193" s="5"/>
      <c r="KLZ193" s="5"/>
      <c r="KMA193" s="5"/>
      <c r="KMB193" s="5"/>
      <c r="KMC193" s="5"/>
      <c r="KMD193" s="5"/>
      <c r="KME193" s="5"/>
      <c r="KMF193" s="5"/>
      <c r="KMG193" s="5"/>
      <c r="KMH193" s="5"/>
      <c r="KMI193" s="5"/>
      <c r="KMJ193" s="5"/>
      <c r="KMK193" s="5"/>
      <c r="KML193" s="5"/>
      <c r="KMM193" s="5"/>
      <c r="KMN193" s="5"/>
      <c r="KMO193" s="5"/>
      <c r="KMP193" s="5"/>
      <c r="KMQ193" s="5"/>
      <c r="KMR193" s="5"/>
      <c r="KMS193" s="5"/>
      <c r="KMT193" s="5"/>
      <c r="KMU193" s="5"/>
      <c r="KMV193" s="5"/>
      <c r="KMW193" s="5"/>
      <c r="KMX193" s="5"/>
      <c r="KMY193" s="5"/>
      <c r="KMZ193" s="5"/>
      <c r="KNA193" s="5"/>
      <c r="KNB193" s="5"/>
      <c r="KNC193" s="5"/>
      <c r="KND193" s="5"/>
      <c r="KNE193" s="5"/>
      <c r="KNF193" s="5"/>
      <c r="KNG193" s="5"/>
      <c r="KNH193" s="5"/>
      <c r="KNI193" s="5"/>
      <c r="KNJ193" s="5"/>
      <c r="KNK193" s="5"/>
      <c r="KNL193" s="5"/>
      <c r="KNM193" s="5"/>
      <c r="KNN193" s="5"/>
      <c r="KNO193" s="5"/>
      <c r="KNP193" s="5"/>
      <c r="KNQ193" s="5"/>
      <c r="KNR193" s="5"/>
      <c r="KNS193" s="5"/>
      <c r="KNT193" s="5"/>
      <c r="KNU193" s="5"/>
      <c r="KNV193" s="5"/>
      <c r="KNW193" s="5"/>
      <c r="KNX193" s="5"/>
      <c r="KNY193" s="5"/>
      <c r="KNZ193" s="5"/>
      <c r="KOA193" s="5"/>
      <c r="KOB193" s="5"/>
      <c r="KOC193" s="5"/>
      <c r="KOD193" s="5"/>
      <c r="KOE193" s="5"/>
      <c r="KOF193" s="5"/>
      <c r="KOG193" s="5"/>
      <c r="KOH193" s="5"/>
      <c r="KOI193" s="5"/>
      <c r="KOJ193" s="5"/>
      <c r="KOK193" s="5"/>
      <c r="KOL193" s="5"/>
      <c r="KOM193" s="5"/>
      <c r="KON193" s="5"/>
      <c r="KOO193" s="5"/>
      <c r="KOP193" s="5"/>
      <c r="KOQ193" s="5"/>
      <c r="KOR193" s="5"/>
      <c r="KOS193" s="5"/>
      <c r="KOT193" s="5"/>
      <c r="KOU193" s="5"/>
      <c r="KOV193" s="5"/>
      <c r="KOW193" s="5"/>
      <c r="KOX193" s="5"/>
      <c r="KOY193" s="5"/>
      <c r="KOZ193" s="5"/>
      <c r="KPA193" s="5"/>
      <c r="KPB193" s="5"/>
      <c r="KPC193" s="5"/>
      <c r="KPD193" s="5"/>
      <c r="KPE193" s="5"/>
      <c r="KPF193" s="5"/>
      <c r="KPG193" s="5"/>
      <c r="KPH193" s="5"/>
      <c r="KPI193" s="5"/>
      <c r="KPJ193" s="5"/>
      <c r="KPK193" s="5"/>
      <c r="KPL193" s="5"/>
      <c r="KPM193" s="5"/>
      <c r="KPN193" s="5"/>
      <c r="KPO193" s="5"/>
      <c r="KPP193" s="5"/>
      <c r="KPQ193" s="5"/>
      <c r="KPR193" s="5"/>
      <c r="KPS193" s="5"/>
      <c r="KPT193" s="5"/>
      <c r="KPU193" s="5"/>
      <c r="KPV193" s="5"/>
      <c r="KPW193" s="5"/>
      <c r="KPX193" s="5"/>
      <c r="KPY193" s="5"/>
      <c r="KPZ193" s="5"/>
      <c r="KQA193" s="5"/>
      <c r="KQB193" s="5"/>
      <c r="KQC193" s="5"/>
      <c r="KQD193" s="5"/>
      <c r="KQE193" s="5"/>
      <c r="KQF193" s="5"/>
      <c r="KQG193" s="5"/>
      <c r="KQH193" s="5"/>
      <c r="KQI193" s="5"/>
      <c r="KQJ193" s="5"/>
      <c r="KQK193" s="5"/>
      <c r="KQL193" s="5"/>
      <c r="KQM193" s="5"/>
      <c r="KQN193" s="5"/>
      <c r="KQO193" s="5"/>
      <c r="KQP193" s="5"/>
      <c r="KQQ193" s="5"/>
      <c r="KQR193" s="5"/>
      <c r="KQS193" s="5"/>
      <c r="KQT193" s="5"/>
      <c r="KQU193" s="5"/>
      <c r="KQV193" s="5"/>
      <c r="KQW193" s="5"/>
      <c r="KQX193" s="5"/>
      <c r="KQY193" s="5"/>
      <c r="KQZ193" s="5"/>
      <c r="KRA193" s="5"/>
      <c r="KRB193" s="5"/>
      <c r="KRC193" s="5"/>
      <c r="KRD193" s="5"/>
      <c r="KRE193" s="5"/>
      <c r="KRF193" s="5"/>
      <c r="KRG193" s="5"/>
      <c r="KRH193" s="5"/>
      <c r="KRI193" s="5"/>
      <c r="KRJ193" s="5"/>
      <c r="KRK193" s="5"/>
      <c r="KRL193" s="5"/>
      <c r="KRM193" s="5"/>
      <c r="KRN193" s="5"/>
      <c r="KRO193" s="5"/>
      <c r="KRP193" s="5"/>
      <c r="KRQ193" s="5"/>
      <c r="KRR193" s="5"/>
      <c r="KRS193" s="5"/>
      <c r="KRT193" s="5"/>
      <c r="KRU193" s="5"/>
      <c r="KRV193" s="5"/>
      <c r="KRW193" s="5"/>
      <c r="KRX193" s="5"/>
      <c r="KRY193" s="5"/>
      <c r="KRZ193" s="5"/>
      <c r="KSA193" s="5"/>
      <c r="KSB193" s="5"/>
      <c r="KSC193" s="5"/>
      <c r="KSD193" s="5"/>
      <c r="KSE193" s="5"/>
      <c r="KSF193" s="5"/>
      <c r="KSG193" s="5"/>
      <c r="KSH193" s="5"/>
      <c r="KSI193" s="5"/>
      <c r="KSJ193" s="5"/>
      <c r="KSK193" s="5"/>
      <c r="KSL193" s="5"/>
      <c r="KSM193" s="5"/>
      <c r="KSN193" s="5"/>
      <c r="KSO193" s="5"/>
      <c r="KSP193" s="5"/>
      <c r="KSQ193" s="5"/>
      <c r="KSR193" s="5"/>
      <c r="KSS193" s="5"/>
      <c r="KST193" s="5"/>
      <c r="KSU193" s="5"/>
      <c r="KSV193" s="5"/>
      <c r="KSW193" s="5"/>
      <c r="KSX193" s="5"/>
      <c r="KSY193" s="5"/>
      <c r="KSZ193" s="5"/>
      <c r="KTA193" s="5"/>
      <c r="KTB193" s="5"/>
      <c r="KTC193" s="5"/>
      <c r="KTD193" s="5"/>
      <c r="KTE193" s="5"/>
      <c r="KTF193" s="5"/>
      <c r="KTG193" s="5"/>
      <c r="KTH193" s="5"/>
      <c r="KTI193" s="5"/>
      <c r="KTJ193" s="5"/>
      <c r="KTK193" s="5"/>
      <c r="KTL193" s="5"/>
      <c r="KTM193" s="5"/>
      <c r="KTN193" s="5"/>
      <c r="KTO193" s="5"/>
      <c r="KTP193" s="5"/>
      <c r="KTQ193" s="5"/>
      <c r="KTR193" s="5"/>
      <c r="KTS193" s="5"/>
      <c r="KTT193" s="5"/>
      <c r="KTU193" s="5"/>
      <c r="KTV193" s="5"/>
      <c r="KTW193" s="5"/>
      <c r="KTX193" s="5"/>
      <c r="KTY193" s="5"/>
      <c r="KTZ193" s="5"/>
      <c r="KUA193" s="5"/>
      <c r="KUB193" s="5"/>
      <c r="KUC193" s="5"/>
      <c r="KUD193" s="5"/>
      <c r="KUE193" s="5"/>
      <c r="KUF193" s="5"/>
      <c r="KUG193" s="5"/>
      <c r="KUH193" s="5"/>
      <c r="KUI193" s="5"/>
      <c r="KUJ193" s="5"/>
      <c r="KUK193" s="5"/>
      <c r="KUL193" s="5"/>
      <c r="KUM193" s="5"/>
      <c r="KUN193" s="5"/>
      <c r="KUO193" s="5"/>
      <c r="KUP193" s="5"/>
      <c r="KUQ193" s="5"/>
      <c r="KUR193" s="5"/>
      <c r="KUS193" s="5"/>
      <c r="KUT193" s="5"/>
      <c r="KUU193" s="5"/>
      <c r="KUV193" s="5"/>
      <c r="KUW193" s="5"/>
      <c r="KUX193" s="5"/>
      <c r="KUY193" s="5"/>
      <c r="KUZ193" s="5"/>
      <c r="KVA193" s="5"/>
      <c r="KVB193" s="5"/>
      <c r="KVC193" s="5"/>
      <c r="KVD193" s="5"/>
      <c r="KVE193" s="5"/>
      <c r="KVF193" s="5"/>
      <c r="KVG193" s="5"/>
      <c r="KVH193" s="5"/>
      <c r="KVI193" s="5"/>
      <c r="KVJ193" s="5"/>
      <c r="KVK193" s="5"/>
      <c r="KVL193" s="5"/>
      <c r="KVM193" s="5"/>
      <c r="KVN193" s="5"/>
      <c r="KVO193" s="5"/>
      <c r="KVP193" s="5"/>
      <c r="KVQ193" s="5"/>
      <c r="KVR193" s="5"/>
      <c r="KVS193" s="5"/>
      <c r="KVT193" s="5"/>
      <c r="KVU193" s="5"/>
      <c r="KVV193" s="5"/>
      <c r="KVW193" s="5"/>
      <c r="KVX193" s="5"/>
      <c r="KVY193" s="5"/>
      <c r="KVZ193" s="5"/>
      <c r="KWA193" s="5"/>
      <c r="KWB193" s="5"/>
      <c r="KWC193" s="5"/>
      <c r="KWD193" s="5"/>
      <c r="KWE193" s="5"/>
      <c r="KWF193" s="5"/>
      <c r="KWG193" s="5"/>
      <c r="KWH193" s="5"/>
      <c r="KWI193" s="5"/>
      <c r="KWJ193" s="5"/>
      <c r="KWK193" s="5"/>
      <c r="KWL193" s="5"/>
      <c r="KWM193" s="5"/>
      <c r="KWN193" s="5"/>
      <c r="KWO193" s="5"/>
      <c r="KWP193" s="5"/>
      <c r="KWQ193" s="5"/>
      <c r="KWR193" s="5"/>
      <c r="KWS193" s="5"/>
      <c r="KWT193" s="5"/>
      <c r="KWU193" s="5"/>
      <c r="KWV193" s="5"/>
      <c r="KWW193" s="5"/>
      <c r="KWX193" s="5"/>
      <c r="KWY193" s="5"/>
      <c r="KWZ193" s="5"/>
      <c r="KXA193" s="5"/>
      <c r="KXB193" s="5"/>
      <c r="KXC193" s="5"/>
      <c r="KXD193" s="5"/>
      <c r="KXE193" s="5"/>
      <c r="KXF193" s="5"/>
      <c r="KXG193" s="5"/>
      <c r="KXH193" s="5"/>
      <c r="KXI193" s="5"/>
      <c r="KXJ193" s="5"/>
      <c r="KXK193" s="5"/>
      <c r="KXL193" s="5"/>
      <c r="KXM193" s="5"/>
      <c r="KXN193" s="5"/>
      <c r="KXO193" s="5"/>
      <c r="KXP193" s="5"/>
      <c r="KXQ193" s="5"/>
      <c r="KXR193" s="5"/>
      <c r="KXS193" s="5"/>
      <c r="KXT193" s="5"/>
      <c r="KXU193" s="5"/>
      <c r="KXV193" s="5"/>
      <c r="KXW193" s="5"/>
      <c r="KXX193" s="5"/>
      <c r="KXY193" s="5"/>
      <c r="KXZ193" s="5"/>
      <c r="KYA193" s="5"/>
      <c r="KYB193" s="5"/>
      <c r="KYC193" s="5"/>
      <c r="KYD193" s="5"/>
      <c r="KYE193" s="5"/>
      <c r="KYF193" s="5"/>
      <c r="KYG193" s="5"/>
      <c r="KYH193" s="5"/>
      <c r="KYI193" s="5"/>
      <c r="KYJ193" s="5"/>
      <c r="KYK193" s="5"/>
      <c r="KYL193" s="5"/>
      <c r="KYM193" s="5"/>
      <c r="KYN193" s="5"/>
      <c r="KYO193" s="5"/>
      <c r="KYP193" s="5"/>
      <c r="KYQ193" s="5"/>
      <c r="KYR193" s="5"/>
      <c r="KYS193" s="5"/>
      <c r="KYT193" s="5"/>
      <c r="KYU193" s="5"/>
      <c r="KYV193" s="5"/>
      <c r="KYW193" s="5"/>
      <c r="KYX193" s="5"/>
      <c r="KYY193" s="5"/>
      <c r="KYZ193" s="5"/>
      <c r="KZA193" s="5"/>
      <c r="KZB193" s="5"/>
      <c r="KZC193" s="5"/>
      <c r="KZD193" s="5"/>
      <c r="KZE193" s="5"/>
      <c r="KZF193" s="5"/>
      <c r="KZG193" s="5"/>
      <c r="KZH193" s="5"/>
      <c r="KZI193" s="5"/>
      <c r="KZJ193" s="5"/>
      <c r="KZK193" s="5"/>
      <c r="KZL193" s="5"/>
      <c r="KZM193" s="5"/>
      <c r="KZN193" s="5"/>
      <c r="KZO193" s="5"/>
      <c r="KZP193" s="5"/>
      <c r="KZQ193" s="5"/>
      <c r="KZR193" s="5"/>
      <c r="KZS193" s="5"/>
      <c r="KZT193" s="5"/>
      <c r="KZU193" s="5"/>
      <c r="KZV193" s="5"/>
      <c r="KZW193" s="5"/>
      <c r="KZX193" s="5"/>
      <c r="KZY193" s="5"/>
      <c r="KZZ193" s="5"/>
      <c r="LAA193" s="5"/>
      <c r="LAB193" s="5"/>
      <c r="LAC193" s="5"/>
      <c r="LAD193" s="5"/>
      <c r="LAE193" s="5"/>
      <c r="LAF193" s="5"/>
      <c r="LAG193" s="5"/>
      <c r="LAH193" s="5"/>
      <c r="LAI193" s="5"/>
      <c r="LAJ193" s="5"/>
      <c r="LAK193" s="5"/>
      <c r="LAL193" s="5"/>
      <c r="LAM193" s="5"/>
      <c r="LAN193" s="5"/>
      <c r="LAO193" s="5"/>
      <c r="LAP193" s="5"/>
      <c r="LAQ193" s="5"/>
      <c r="LAR193" s="5"/>
      <c r="LAS193" s="5"/>
      <c r="LAT193" s="5"/>
      <c r="LAU193" s="5"/>
      <c r="LAV193" s="5"/>
      <c r="LAW193" s="5"/>
      <c r="LAX193" s="5"/>
      <c r="LAY193" s="5"/>
      <c r="LAZ193" s="5"/>
      <c r="LBA193" s="5"/>
      <c r="LBB193" s="5"/>
      <c r="LBC193" s="5"/>
      <c r="LBD193" s="5"/>
      <c r="LBE193" s="5"/>
      <c r="LBF193" s="5"/>
      <c r="LBG193" s="5"/>
      <c r="LBH193" s="5"/>
      <c r="LBI193" s="5"/>
      <c r="LBJ193" s="5"/>
      <c r="LBK193" s="5"/>
      <c r="LBL193" s="5"/>
      <c r="LBM193" s="5"/>
      <c r="LBN193" s="5"/>
      <c r="LBO193" s="5"/>
      <c r="LBP193" s="5"/>
      <c r="LBQ193" s="5"/>
      <c r="LBR193" s="5"/>
      <c r="LBS193" s="5"/>
      <c r="LBT193" s="5"/>
      <c r="LBU193" s="5"/>
      <c r="LBV193" s="5"/>
      <c r="LBW193" s="5"/>
      <c r="LBX193" s="5"/>
      <c r="LBY193" s="5"/>
      <c r="LBZ193" s="5"/>
      <c r="LCA193" s="5"/>
      <c r="LCB193" s="5"/>
      <c r="LCC193" s="5"/>
      <c r="LCD193" s="5"/>
      <c r="LCE193" s="5"/>
      <c r="LCF193" s="5"/>
      <c r="LCG193" s="5"/>
      <c r="LCH193" s="5"/>
      <c r="LCI193" s="5"/>
      <c r="LCJ193" s="5"/>
      <c r="LCK193" s="5"/>
      <c r="LCL193" s="5"/>
      <c r="LCM193" s="5"/>
      <c r="LCN193" s="5"/>
      <c r="LCO193" s="5"/>
      <c r="LCP193" s="5"/>
      <c r="LCQ193" s="5"/>
      <c r="LCR193" s="5"/>
      <c r="LCS193" s="5"/>
      <c r="LCT193" s="5"/>
      <c r="LCU193" s="5"/>
      <c r="LCV193" s="5"/>
      <c r="LCW193" s="5"/>
      <c r="LCX193" s="5"/>
      <c r="LCY193" s="5"/>
      <c r="LCZ193" s="5"/>
      <c r="LDA193" s="5"/>
      <c r="LDB193" s="5"/>
      <c r="LDC193" s="5"/>
      <c r="LDD193" s="5"/>
      <c r="LDE193" s="5"/>
      <c r="LDF193" s="5"/>
      <c r="LDG193" s="5"/>
      <c r="LDH193" s="5"/>
      <c r="LDI193" s="5"/>
      <c r="LDJ193" s="5"/>
      <c r="LDK193" s="5"/>
      <c r="LDL193" s="5"/>
      <c r="LDM193" s="5"/>
      <c r="LDN193" s="5"/>
      <c r="LDO193" s="5"/>
      <c r="LDP193" s="5"/>
      <c r="LDQ193" s="5"/>
      <c r="LDR193" s="5"/>
      <c r="LDS193" s="5"/>
      <c r="LDT193" s="5"/>
      <c r="LDU193" s="5"/>
      <c r="LDV193" s="5"/>
      <c r="LDW193" s="5"/>
      <c r="LDX193" s="5"/>
      <c r="LDY193" s="5"/>
      <c r="LDZ193" s="5"/>
      <c r="LEA193" s="5"/>
      <c r="LEB193" s="5"/>
      <c r="LEC193" s="5"/>
      <c r="LED193" s="5"/>
      <c r="LEE193" s="5"/>
      <c r="LEF193" s="5"/>
      <c r="LEG193" s="5"/>
      <c r="LEH193" s="5"/>
      <c r="LEI193" s="5"/>
      <c r="LEJ193" s="5"/>
      <c r="LEK193" s="5"/>
      <c r="LEL193" s="5"/>
      <c r="LEM193" s="5"/>
      <c r="LEN193" s="5"/>
      <c r="LEO193" s="5"/>
      <c r="LEP193" s="5"/>
      <c r="LEQ193" s="5"/>
      <c r="LER193" s="5"/>
      <c r="LES193" s="5"/>
      <c r="LET193" s="5"/>
      <c r="LEU193" s="5"/>
      <c r="LEV193" s="5"/>
      <c r="LEW193" s="5"/>
      <c r="LEX193" s="5"/>
      <c r="LEY193" s="5"/>
      <c r="LEZ193" s="5"/>
      <c r="LFA193" s="5"/>
      <c r="LFB193" s="5"/>
      <c r="LFC193" s="5"/>
      <c r="LFD193" s="5"/>
      <c r="LFE193" s="5"/>
      <c r="LFF193" s="5"/>
      <c r="LFG193" s="5"/>
      <c r="LFH193" s="5"/>
      <c r="LFI193" s="5"/>
      <c r="LFJ193" s="5"/>
      <c r="LFK193" s="5"/>
      <c r="LFL193" s="5"/>
      <c r="LFM193" s="5"/>
      <c r="LFN193" s="5"/>
      <c r="LFO193" s="5"/>
      <c r="LFP193" s="5"/>
      <c r="LFQ193" s="5"/>
      <c r="LFR193" s="5"/>
      <c r="LFS193" s="5"/>
      <c r="LFT193" s="5"/>
      <c r="LFU193" s="5"/>
      <c r="LFV193" s="5"/>
      <c r="LFW193" s="5"/>
      <c r="LFX193" s="5"/>
      <c r="LFY193" s="5"/>
      <c r="LFZ193" s="5"/>
      <c r="LGA193" s="5"/>
      <c r="LGB193" s="5"/>
      <c r="LGC193" s="5"/>
      <c r="LGD193" s="5"/>
      <c r="LGE193" s="5"/>
      <c r="LGF193" s="5"/>
      <c r="LGG193" s="5"/>
      <c r="LGH193" s="5"/>
      <c r="LGI193" s="5"/>
      <c r="LGJ193" s="5"/>
      <c r="LGK193" s="5"/>
      <c r="LGL193" s="5"/>
      <c r="LGM193" s="5"/>
      <c r="LGN193" s="5"/>
      <c r="LGO193" s="5"/>
      <c r="LGP193" s="5"/>
      <c r="LGQ193" s="5"/>
      <c r="LGR193" s="5"/>
      <c r="LGS193" s="5"/>
      <c r="LGT193" s="5"/>
      <c r="LGU193" s="5"/>
      <c r="LGV193" s="5"/>
      <c r="LGW193" s="5"/>
      <c r="LGX193" s="5"/>
      <c r="LGY193" s="5"/>
      <c r="LGZ193" s="5"/>
      <c r="LHA193" s="5"/>
      <c r="LHB193" s="5"/>
      <c r="LHC193" s="5"/>
      <c r="LHD193" s="5"/>
      <c r="LHE193" s="5"/>
      <c r="LHF193" s="5"/>
      <c r="LHG193" s="5"/>
      <c r="LHH193" s="5"/>
      <c r="LHI193" s="5"/>
      <c r="LHJ193" s="5"/>
      <c r="LHK193" s="5"/>
      <c r="LHL193" s="5"/>
      <c r="LHM193" s="5"/>
      <c r="LHN193" s="5"/>
      <c r="LHO193" s="5"/>
      <c r="LHP193" s="5"/>
      <c r="LHQ193" s="5"/>
      <c r="LHR193" s="5"/>
      <c r="LHS193" s="5"/>
      <c r="LHT193" s="5"/>
      <c r="LHU193" s="5"/>
      <c r="LHV193" s="5"/>
      <c r="LHW193" s="5"/>
      <c r="LHX193" s="5"/>
      <c r="LHY193" s="5"/>
      <c r="LHZ193" s="5"/>
      <c r="LIA193" s="5"/>
      <c r="LIB193" s="5"/>
      <c r="LIC193" s="5"/>
      <c r="LID193" s="5"/>
      <c r="LIE193" s="5"/>
      <c r="LIF193" s="5"/>
      <c r="LIG193" s="5"/>
      <c r="LIH193" s="5"/>
      <c r="LII193" s="5"/>
      <c r="LIJ193" s="5"/>
      <c r="LIK193" s="5"/>
      <c r="LIL193" s="5"/>
      <c r="LIM193" s="5"/>
      <c r="LIN193" s="5"/>
      <c r="LIO193" s="5"/>
      <c r="LIP193" s="5"/>
      <c r="LIQ193" s="5"/>
      <c r="LIR193" s="5"/>
      <c r="LIS193" s="5"/>
      <c r="LIT193" s="5"/>
      <c r="LIU193" s="5"/>
      <c r="LIV193" s="5"/>
      <c r="LIW193" s="5"/>
      <c r="LIX193" s="5"/>
      <c r="LIY193" s="5"/>
      <c r="LIZ193" s="5"/>
      <c r="LJA193" s="5"/>
      <c r="LJB193" s="5"/>
      <c r="LJC193" s="5"/>
      <c r="LJD193" s="5"/>
      <c r="LJE193" s="5"/>
      <c r="LJF193" s="5"/>
      <c r="LJG193" s="5"/>
      <c r="LJH193" s="5"/>
      <c r="LJI193" s="5"/>
      <c r="LJJ193" s="5"/>
      <c r="LJK193" s="5"/>
      <c r="LJL193" s="5"/>
      <c r="LJM193" s="5"/>
      <c r="LJN193" s="5"/>
      <c r="LJO193" s="5"/>
      <c r="LJP193" s="5"/>
      <c r="LJQ193" s="5"/>
      <c r="LJR193" s="5"/>
      <c r="LJS193" s="5"/>
      <c r="LJT193" s="5"/>
      <c r="LJU193" s="5"/>
      <c r="LJV193" s="5"/>
      <c r="LJW193" s="5"/>
      <c r="LJX193" s="5"/>
      <c r="LJY193" s="5"/>
      <c r="LJZ193" s="5"/>
      <c r="LKA193" s="5"/>
      <c r="LKB193" s="5"/>
      <c r="LKC193" s="5"/>
      <c r="LKD193" s="5"/>
      <c r="LKE193" s="5"/>
      <c r="LKF193" s="5"/>
      <c r="LKG193" s="5"/>
      <c r="LKH193" s="5"/>
      <c r="LKI193" s="5"/>
      <c r="LKJ193" s="5"/>
      <c r="LKK193" s="5"/>
      <c r="LKL193" s="5"/>
      <c r="LKM193" s="5"/>
      <c r="LKN193" s="5"/>
      <c r="LKO193" s="5"/>
      <c r="LKP193" s="5"/>
      <c r="LKQ193" s="5"/>
      <c r="LKR193" s="5"/>
      <c r="LKS193" s="5"/>
      <c r="LKT193" s="5"/>
      <c r="LKU193" s="5"/>
      <c r="LKV193" s="5"/>
      <c r="LKW193" s="5"/>
      <c r="LKX193" s="5"/>
      <c r="LKY193" s="5"/>
      <c r="LKZ193" s="5"/>
      <c r="LLA193" s="5"/>
      <c r="LLB193" s="5"/>
      <c r="LLC193" s="5"/>
      <c r="LLD193" s="5"/>
      <c r="LLE193" s="5"/>
      <c r="LLF193" s="5"/>
      <c r="LLG193" s="5"/>
      <c r="LLH193" s="5"/>
      <c r="LLI193" s="5"/>
      <c r="LLJ193" s="5"/>
      <c r="LLK193" s="5"/>
      <c r="LLL193" s="5"/>
      <c r="LLM193" s="5"/>
      <c r="LLN193" s="5"/>
      <c r="LLO193" s="5"/>
      <c r="LLP193" s="5"/>
      <c r="LLQ193" s="5"/>
      <c r="LLR193" s="5"/>
      <c r="LLS193" s="5"/>
      <c r="LLT193" s="5"/>
      <c r="LLU193" s="5"/>
      <c r="LLV193" s="5"/>
      <c r="LLW193" s="5"/>
      <c r="LLX193" s="5"/>
      <c r="LLY193" s="5"/>
      <c r="LLZ193" s="5"/>
      <c r="LMA193" s="5"/>
      <c r="LMB193" s="5"/>
      <c r="LMC193" s="5"/>
      <c r="LMD193" s="5"/>
      <c r="LME193" s="5"/>
      <c r="LMF193" s="5"/>
      <c r="LMG193" s="5"/>
      <c r="LMH193" s="5"/>
      <c r="LMI193" s="5"/>
      <c r="LMJ193" s="5"/>
      <c r="LMK193" s="5"/>
      <c r="LML193" s="5"/>
      <c r="LMM193" s="5"/>
      <c r="LMN193" s="5"/>
      <c r="LMO193" s="5"/>
      <c r="LMP193" s="5"/>
      <c r="LMQ193" s="5"/>
      <c r="LMR193" s="5"/>
      <c r="LMS193" s="5"/>
      <c r="LMT193" s="5"/>
      <c r="LMU193" s="5"/>
      <c r="LMV193" s="5"/>
      <c r="LMW193" s="5"/>
      <c r="LMX193" s="5"/>
      <c r="LMY193" s="5"/>
      <c r="LMZ193" s="5"/>
      <c r="LNA193" s="5"/>
      <c r="LNB193" s="5"/>
      <c r="LNC193" s="5"/>
      <c r="LND193" s="5"/>
      <c r="LNE193" s="5"/>
      <c r="LNF193" s="5"/>
      <c r="LNG193" s="5"/>
      <c r="LNH193" s="5"/>
      <c r="LNI193" s="5"/>
      <c r="LNJ193" s="5"/>
      <c r="LNK193" s="5"/>
      <c r="LNL193" s="5"/>
      <c r="LNM193" s="5"/>
      <c r="LNN193" s="5"/>
      <c r="LNO193" s="5"/>
      <c r="LNP193" s="5"/>
      <c r="LNQ193" s="5"/>
      <c r="LNR193" s="5"/>
      <c r="LNS193" s="5"/>
      <c r="LNT193" s="5"/>
      <c r="LNU193" s="5"/>
      <c r="LNV193" s="5"/>
      <c r="LNW193" s="5"/>
      <c r="LNX193" s="5"/>
      <c r="LNY193" s="5"/>
      <c r="LNZ193" s="5"/>
      <c r="LOA193" s="5"/>
      <c r="LOB193" s="5"/>
      <c r="LOC193" s="5"/>
      <c r="LOD193" s="5"/>
      <c r="LOE193" s="5"/>
      <c r="LOF193" s="5"/>
      <c r="LOG193" s="5"/>
      <c r="LOH193" s="5"/>
      <c r="LOI193" s="5"/>
      <c r="LOJ193" s="5"/>
      <c r="LOK193" s="5"/>
      <c r="LOL193" s="5"/>
      <c r="LOM193" s="5"/>
      <c r="LON193" s="5"/>
      <c r="LOO193" s="5"/>
      <c r="LOP193" s="5"/>
      <c r="LOQ193" s="5"/>
      <c r="LOR193" s="5"/>
      <c r="LOS193" s="5"/>
      <c r="LOT193" s="5"/>
      <c r="LOU193" s="5"/>
      <c r="LOV193" s="5"/>
      <c r="LOW193" s="5"/>
      <c r="LOX193" s="5"/>
      <c r="LOY193" s="5"/>
      <c r="LOZ193" s="5"/>
      <c r="LPA193" s="5"/>
      <c r="LPB193" s="5"/>
      <c r="LPC193" s="5"/>
      <c r="LPD193" s="5"/>
      <c r="LPE193" s="5"/>
      <c r="LPF193" s="5"/>
      <c r="LPG193" s="5"/>
      <c r="LPH193" s="5"/>
      <c r="LPI193" s="5"/>
      <c r="LPJ193" s="5"/>
      <c r="LPK193" s="5"/>
      <c r="LPL193" s="5"/>
      <c r="LPM193" s="5"/>
      <c r="LPN193" s="5"/>
      <c r="LPO193" s="5"/>
      <c r="LPP193" s="5"/>
      <c r="LPQ193" s="5"/>
      <c r="LPR193" s="5"/>
      <c r="LPS193" s="5"/>
      <c r="LPT193" s="5"/>
      <c r="LPU193" s="5"/>
      <c r="LPV193" s="5"/>
      <c r="LPW193" s="5"/>
      <c r="LPX193" s="5"/>
      <c r="LPY193" s="5"/>
      <c r="LPZ193" s="5"/>
      <c r="LQA193" s="5"/>
      <c r="LQB193" s="5"/>
      <c r="LQC193" s="5"/>
      <c r="LQD193" s="5"/>
      <c r="LQE193" s="5"/>
      <c r="LQF193" s="5"/>
      <c r="LQG193" s="5"/>
      <c r="LQH193" s="5"/>
      <c r="LQI193" s="5"/>
      <c r="LQJ193" s="5"/>
      <c r="LQK193" s="5"/>
      <c r="LQL193" s="5"/>
      <c r="LQM193" s="5"/>
      <c r="LQN193" s="5"/>
      <c r="LQO193" s="5"/>
      <c r="LQP193" s="5"/>
      <c r="LQQ193" s="5"/>
      <c r="LQR193" s="5"/>
      <c r="LQS193" s="5"/>
      <c r="LQT193" s="5"/>
      <c r="LQU193" s="5"/>
      <c r="LQV193" s="5"/>
      <c r="LQW193" s="5"/>
      <c r="LQX193" s="5"/>
      <c r="LQY193" s="5"/>
      <c r="LQZ193" s="5"/>
      <c r="LRA193" s="5"/>
      <c r="LRB193" s="5"/>
      <c r="LRC193" s="5"/>
      <c r="LRD193" s="5"/>
      <c r="LRE193" s="5"/>
      <c r="LRF193" s="5"/>
      <c r="LRG193" s="5"/>
      <c r="LRH193" s="5"/>
      <c r="LRI193" s="5"/>
      <c r="LRJ193" s="5"/>
      <c r="LRK193" s="5"/>
      <c r="LRL193" s="5"/>
      <c r="LRM193" s="5"/>
      <c r="LRN193" s="5"/>
      <c r="LRO193" s="5"/>
      <c r="LRP193" s="5"/>
      <c r="LRQ193" s="5"/>
      <c r="LRR193" s="5"/>
      <c r="LRS193" s="5"/>
      <c r="LRT193" s="5"/>
      <c r="LRU193" s="5"/>
      <c r="LRV193" s="5"/>
      <c r="LRW193" s="5"/>
      <c r="LRX193" s="5"/>
      <c r="LRY193" s="5"/>
      <c r="LRZ193" s="5"/>
      <c r="LSA193" s="5"/>
      <c r="LSB193" s="5"/>
      <c r="LSC193" s="5"/>
      <c r="LSD193" s="5"/>
      <c r="LSE193" s="5"/>
      <c r="LSF193" s="5"/>
      <c r="LSG193" s="5"/>
      <c r="LSH193" s="5"/>
      <c r="LSI193" s="5"/>
      <c r="LSJ193" s="5"/>
      <c r="LSK193" s="5"/>
      <c r="LSL193" s="5"/>
      <c r="LSM193" s="5"/>
      <c r="LSN193" s="5"/>
      <c r="LSO193" s="5"/>
      <c r="LSP193" s="5"/>
      <c r="LSQ193" s="5"/>
      <c r="LSR193" s="5"/>
      <c r="LSS193" s="5"/>
      <c r="LST193" s="5"/>
      <c r="LSU193" s="5"/>
      <c r="LSV193" s="5"/>
      <c r="LSW193" s="5"/>
      <c r="LSX193" s="5"/>
      <c r="LSY193" s="5"/>
      <c r="LSZ193" s="5"/>
      <c r="LTA193" s="5"/>
      <c r="LTB193" s="5"/>
      <c r="LTC193" s="5"/>
      <c r="LTD193" s="5"/>
      <c r="LTE193" s="5"/>
      <c r="LTF193" s="5"/>
      <c r="LTG193" s="5"/>
      <c r="LTH193" s="5"/>
      <c r="LTI193" s="5"/>
      <c r="LTJ193" s="5"/>
      <c r="LTK193" s="5"/>
      <c r="LTL193" s="5"/>
      <c r="LTM193" s="5"/>
      <c r="LTN193" s="5"/>
      <c r="LTO193" s="5"/>
      <c r="LTP193" s="5"/>
      <c r="LTQ193" s="5"/>
      <c r="LTR193" s="5"/>
      <c r="LTS193" s="5"/>
      <c r="LTT193" s="5"/>
      <c r="LTU193" s="5"/>
      <c r="LTV193" s="5"/>
      <c r="LTW193" s="5"/>
      <c r="LTX193" s="5"/>
      <c r="LTY193" s="5"/>
      <c r="LTZ193" s="5"/>
      <c r="LUA193" s="5"/>
      <c r="LUB193" s="5"/>
      <c r="LUC193" s="5"/>
      <c r="LUD193" s="5"/>
      <c r="LUE193" s="5"/>
      <c r="LUF193" s="5"/>
      <c r="LUG193" s="5"/>
      <c r="LUH193" s="5"/>
      <c r="LUI193" s="5"/>
      <c r="LUJ193" s="5"/>
      <c r="LUK193" s="5"/>
      <c r="LUL193" s="5"/>
      <c r="LUM193" s="5"/>
      <c r="LUN193" s="5"/>
      <c r="LUO193" s="5"/>
      <c r="LUP193" s="5"/>
      <c r="LUQ193" s="5"/>
      <c r="LUR193" s="5"/>
      <c r="LUS193" s="5"/>
      <c r="LUT193" s="5"/>
      <c r="LUU193" s="5"/>
      <c r="LUV193" s="5"/>
      <c r="LUW193" s="5"/>
      <c r="LUX193" s="5"/>
      <c r="LUY193" s="5"/>
      <c r="LUZ193" s="5"/>
      <c r="LVA193" s="5"/>
      <c r="LVB193" s="5"/>
      <c r="LVC193" s="5"/>
      <c r="LVD193" s="5"/>
      <c r="LVE193" s="5"/>
      <c r="LVF193" s="5"/>
      <c r="LVG193" s="5"/>
      <c r="LVH193" s="5"/>
      <c r="LVI193" s="5"/>
      <c r="LVJ193" s="5"/>
      <c r="LVK193" s="5"/>
      <c r="LVL193" s="5"/>
      <c r="LVM193" s="5"/>
      <c r="LVN193" s="5"/>
      <c r="LVO193" s="5"/>
      <c r="LVP193" s="5"/>
      <c r="LVQ193" s="5"/>
      <c r="LVR193" s="5"/>
      <c r="LVS193" s="5"/>
      <c r="LVT193" s="5"/>
      <c r="LVU193" s="5"/>
      <c r="LVV193" s="5"/>
      <c r="LVW193" s="5"/>
      <c r="LVX193" s="5"/>
      <c r="LVY193" s="5"/>
      <c r="LVZ193" s="5"/>
      <c r="LWA193" s="5"/>
      <c r="LWB193" s="5"/>
      <c r="LWC193" s="5"/>
      <c r="LWD193" s="5"/>
      <c r="LWE193" s="5"/>
      <c r="LWF193" s="5"/>
      <c r="LWG193" s="5"/>
      <c r="LWH193" s="5"/>
      <c r="LWI193" s="5"/>
      <c r="LWJ193" s="5"/>
      <c r="LWK193" s="5"/>
      <c r="LWL193" s="5"/>
      <c r="LWM193" s="5"/>
      <c r="LWN193" s="5"/>
      <c r="LWO193" s="5"/>
      <c r="LWP193" s="5"/>
      <c r="LWQ193" s="5"/>
      <c r="LWR193" s="5"/>
      <c r="LWS193" s="5"/>
      <c r="LWT193" s="5"/>
      <c r="LWU193" s="5"/>
      <c r="LWV193" s="5"/>
      <c r="LWW193" s="5"/>
      <c r="LWX193" s="5"/>
      <c r="LWY193" s="5"/>
      <c r="LWZ193" s="5"/>
      <c r="LXA193" s="5"/>
      <c r="LXB193" s="5"/>
      <c r="LXC193" s="5"/>
      <c r="LXD193" s="5"/>
      <c r="LXE193" s="5"/>
      <c r="LXF193" s="5"/>
      <c r="LXG193" s="5"/>
      <c r="LXH193" s="5"/>
      <c r="LXI193" s="5"/>
      <c r="LXJ193" s="5"/>
      <c r="LXK193" s="5"/>
      <c r="LXL193" s="5"/>
      <c r="LXM193" s="5"/>
      <c r="LXN193" s="5"/>
      <c r="LXO193" s="5"/>
      <c r="LXP193" s="5"/>
      <c r="LXQ193" s="5"/>
      <c r="LXR193" s="5"/>
      <c r="LXS193" s="5"/>
      <c r="LXT193" s="5"/>
      <c r="LXU193" s="5"/>
      <c r="LXV193" s="5"/>
      <c r="LXW193" s="5"/>
      <c r="LXX193" s="5"/>
      <c r="LXY193" s="5"/>
      <c r="LXZ193" s="5"/>
      <c r="LYA193" s="5"/>
      <c r="LYB193" s="5"/>
      <c r="LYC193" s="5"/>
      <c r="LYD193" s="5"/>
      <c r="LYE193" s="5"/>
      <c r="LYF193" s="5"/>
      <c r="LYG193" s="5"/>
      <c r="LYH193" s="5"/>
      <c r="LYI193" s="5"/>
      <c r="LYJ193" s="5"/>
      <c r="LYK193" s="5"/>
      <c r="LYL193" s="5"/>
      <c r="LYM193" s="5"/>
      <c r="LYN193" s="5"/>
      <c r="LYO193" s="5"/>
      <c r="LYP193" s="5"/>
      <c r="LYQ193" s="5"/>
      <c r="LYR193" s="5"/>
      <c r="LYS193" s="5"/>
      <c r="LYT193" s="5"/>
      <c r="LYU193" s="5"/>
      <c r="LYV193" s="5"/>
      <c r="LYW193" s="5"/>
      <c r="LYX193" s="5"/>
      <c r="LYY193" s="5"/>
      <c r="LYZ193" s="5"/>
      <c r="LZA193" s="5"/>
      <c r="LZB193" s="5"/>
      <c r="LZC193" s="5"/>
      <c r="LZD193" s="5"/>
      <c r="LZE193" s="5"/>
      <c r="LZF193" s="5"/>
      <c r="LZG193" s="5"/>
      <c r="LZH193" s="5"/>
      <c r="LZI193" s="5"/>
      <c r="LZJ193" s="5"/>
      <c r="LZK193" s="5"/>
      <c r="LZL193" s="5"/>
      <c r="LZM193" s="5"/>
      <c r="LZN193" s="5"/>
      <c r="LZO193" s="5"/>
      <c r="LZP193" s="5"/>
      <c r="LZQ193" s="5"/>
      <c r="LZR193" s="5"/>
      <c r="LZS193" s="5"/>
      <c r="LZT193" s="5"/>
      <c r="LZU193" s="5"/>
      <c r="LZV193" s="5"/>
      <c r="LZW193" s="5"/>
      <c r="LZX193" s="5"/>
      <c r="LZY193" s="5"/>
      <c r="LZZ193" s="5"/>
      <c r="MAA193" s="5"/>
      <c r="MAB193" s="5"/>
      <c r="MAC193" s="5"/>
      <c r="MAD193" s="5"/>
      <c r="MAE193" s="5"/>
      <c r="MAF193" s="5"/>
      <c r="MAG193" s="5"/>
      <c r="MAH193" s="5"/>
      <c r="MAI193" s="5"/>
      <c r="MAJ193" s="5"/>
      <c r="MAK193" s="5"/>
      <c r="MAL193" s="5"/>
      <c r="MAM193" s="5"/>
      <c r="MAN193" s="5"/>
      <c r="MAO193" s="5"/>
      <c r="MAP193" s="5"/>
      <c r="MAQ193" s="5"/>
      <c r="MAR193" s="5"/>
      <c r="MAS193" s="5"/>
      <c r="MAT193" s="5"/>
      <c r="MAU193" s="5"/>
      <c r="MAV193" s="5"/>
      <c r="MAW193" s="5"/>
      <c r="MAX193" s="5"/>
      <c r="MAY193" s="5"/>
      <c r="MAZ193" s="5"/>
      <c r="MBA193" s="5"/>
      <c r="MBB193" s="5"/>
      <c r="MBC193" s="5"/>
      <c r="MBD193" s="5"/>
      <c r="MBE193" s="5"/>
      <c r="MBF193" s="5"/>
      <c r="MBG193" s="5"/>
      <c r="MBH193" s="5"/>
      <c r="MBI193" s="5"/>
      <c r="MBJ193" s="5"/>
      <c r="MBK193" s="5"/>
      <c r="MBL193" s="5"/>
      <c r="MBM193" s="5"/>
      <c r="MBN193" s="5"/>
      <c r="MBO193" s="5"/>
      <c r="MBP193" s="5"/>
      <c r="MBQ193" s="5"/>
      <c r="MBR193" s="5"/>
      <c r="MBS193" s="5"/>
      <c r="MBT193" s="5"/>
      <c r="MBU193" s="5"/>
      <c r="MBV193" s="5"/>
      <c r="MBW193" s="5"/>
      <c r="MBX193" s="5"/>
      <c r="MBY193" s="5"/>
      <c r="MBZ193" s="5"/>
      <c r="MCA193" s="5"/>
      <c r="MCB193" s="5"/>
      <c r="MCC193" s="5"/>
      <c r="MCD193" s="5"/>
      <c r="MCE193" s="5"/>
      <c r="MCF193" s="5"/>
      <c r="MCG193" s="5"/>
      <c r="MCH193" s="5"/>
      <c r="MCI193" s="5"/>
      <c r="MCJ193" s="5"/>
      <c r="MCK193" s="5"/>
      <c r="MCL193" s="5"/>
      <c r="MCM193" s="5"/>
      <c r="MCN193" s="5"/>
      <c r="MCO193" s="5"/>
      <c r="MCP193" s="5"/>
      <c r="MCQ193" s="5"/>
      <c r="MCR193" s="5"/>
      <c r="MCS193" s="5"/>
      <c r="MCT193" s="5"/>
      <c r="MCU193" s="5"/>
      <c r="MCV193" s="5"/>
      <c r="MCW193" s="5"/>
      <c r="MCX193" s="5"/>
      <c r="MCY193" s="5"/>
      <c r="MCZ193" s="5"/>
      <c r="MDA193" s="5"/>
      <c r="MDB193" s="5"/>
      <c r="MDC193" s="5"/>
      <c r="MDD193" s="5"/>
      <c r="MDE193" s="5"/>
      <c r="MDF193" s="5"/>
      <c r="MDG193" s="5"/>
      <c r="MDH193" s="5"/>
      <c r="MDI193" s="5"/>
      <c r="MDJ193" s="5"/>
      <c r="MDK193" s="5"/>
      <c r="MDL193" s="5"/>
      <c r="MDM193" s="5"/>
      <c r="MDN193" s="5"/>
      <c r="MDO193" s="5"/>
      <c r="MDP193" s="5"/>
      <c r="MDQ193" s="5"/>
      <c r="MDR193" s="5"/>
      <c r="MDS193" s="5"/>
      <c r="MDT193" s="5"/>
      <c r="MDU193" s="5"/>
      <c r="MDV193" s="5"/>
      <c r="MDW193" s="5"/>
      <c r="MDX193" s="5"/>
      <c r="MDY193" s="5"/>
      <c r="MDZ193" s="5"/>
      <c r="MEA193" s="5"/>
      <c r="MEB193" s="5"/>
      <c r="MEC193" s="5"/>
      <c r="MED193" s="5"/>
      <c r="MEE193" s="5"/>
      <c r="MEF193" s="5"/>
      <c r="MEG193" s="5"/>
      <c r="MEH193" s="5"/>
      <c r="MEI193" s="5"/>
      <c r="MEJ193" s="5"/>
      <c r="MEK193" s="5"/>
      <c r="MEL193" s="5"/>
      <c r="MEM193" s="5"/>
      <c r="MEN193" s="5"/>
      <c r="MEO193" s="5"/>
      <c r="MEP193" s="5"/>
      <c r="MEQ193" s="5"/>
      <c r="MER193" s="5"/>
      <c r="MES193" s="5"/>
      <c r="MET193" s="5"/>
      <c r="MEU193" s="5"/>
      <c r="MEV193" s="5"/>
      <c r="MEW193" s="5"/>
      <c r="MEX193" s="5"/>
      <c r="MEY193" s="5"/>
      <c r="MEZ193" s="5"/>
      <c r="MFA193" s="5"/>
      <c r="MFB193" s="5"/>
      <c r="MFC193" s="5"/>
      <c r="MFD193" s="5"/>
      <c r="MFE193" s="5"/>
      <c r="MFF193" s="5"/>
      <c r="MFG193" s="5"/>
      <c r="MFH193" s="5"/>
      <c r="MFI193" s="5"/>
      <c r="MFJ193" s="5"/>
      <c r="MFK193" s="5"/>
      <c r="MFL193" s="5"/>
      <c r="MFM193" s="5"/>
      <c r="MFN193" s="5"/>
      <c r="MFO193" s="5"/>
      <c r="MFP193" s="5"/>
      <c r="MFQ193" s="5"/>
      <c r="MFR193" s="5"/>
      <c r="MFS193" s="5"/>
      <c r="MFT193" s="5"/>
      <c r="MFU193" s="5"/>
      <c r="MFV193" s="5"/>
      <c r="MFW193" s="5"/>
      <c r="MFX193" s="5"/>
      <c r="MFY193" s="5"/>
      <c r="MFZ193" s="5"/>
      <c r="MGA193" s="5"/>
      <c r="MGB193" s="5"/>
      <c r="MGC193" s="5"/>
      <c r="MGD193" s="5"/>
      <c r="MGE193" s="5"/>
      <c r="MGF193" s="5"/>
      <c r="MGG193" s="5"/>
      <c r="MGH193" s="5"/>
      <c r="MGI193" s="5"/>
      <c r="MGJ193" s="5"/>
      <c r="MGK193" s="5"/>
      <c r="MGL193" s="5"/>
      <c r="MGM193" s="5"/>
      <c r="MGN193" s="5"/>
      <c r="MGO193" s="5"/>
      <c r="MGP193" s="5"/>
      <c r="MGQ193" s="5"/>
      <c r="MGR193" s="5"/>
      <c r="MGS193" s="5"/>
      <c r="MGT193" s="5"/>
      <c r="MGU193" s="5"/>
      <c r="MGV193" s="5"/>
      <c r="MGW193" s="5"/>
      <c r="MGX193" s="5"/>
      <c r="MGY193" s="5"/>
      <c r="MGZ193" s="5"/>
      <c r="MHA193" s="5"/>
      <c r="MHB193" s="5"/>
      <c r="MHC193" s="5"/>
      <c r="MHD193" s="5"/>
      <c r="MHE193" s="5"/>
      <c r="MHF193" s="5"/>
      <c r="MHG193" s="5"/>
      <c r="MHH193" s="5"/>
      <c r="MHI193" s="5"/>
      <c r="MHJ193" s="5"/>
      <c r="MHK193" s="5"/>
      <c r="MHL193" s="5"/>
      <c r="MHM193" s="5"/>
      <c r="MHN193" s="5"/>
      <c r="MHO193" s="5"/>
      <c r="MHP193" s="5"/>
      <c r="MHQ193" s="5"/>
      <c r="MHR193" s="5"/>
      <c r="MHS193" s="5"/>
      <c r="MHT193" s="5"/>
      <c r="MHU193" s="5"/>
      <c r="MHV193" s="5"/>
      <c r="MHW193" s="5"/>
      <c r="MHX193" s="5"/>
      <c r="MHY193" s="5"/>
      <c r="MHZ193" s="5"/>
      <c r="MIA193" s="5"/>
      <c r="MIB193" s="5"/>
      <c r="MIC193" s="5"/>
      <c r="MID193" s="5"/>
      <c r="MIE193" s="5"/>
      <c r="MIF193" s="5"/>
      <c r="MIG193" s="5"/>
      <c r="MIH193" s="5"/>
      <c r="MII193" s="5"/>
      <c r="MIJ193" s="5"/>
      <c r="MIK193" s="5"/>
      <c r="MIL193" s="5"/>
      <c r="MIM193" s="5"/>
      <c r="MIN193" s="5"/>
      <c r="MIO193" s="5"/>
      <c r="MIP193" s="5"/>
      <c r="MIQ193" s="5"/>
      <c r="MIR193" s="5"/>
      <c r="MIS193" s="5"/>
      <c r="MIT193" s="5"/>
      <c r="MIU193" s="5"/>
      <c r="MIV193" s="5"/>
      <c r="MIW193" s="5"/>
      <c r="MIX193" s="5"/>
      <c r="MIY193" s="5"/>
      <c r="MIZ193" s="5"/>
      <c r="MJA193" s="5"/>
      <c r="MJB193" s="5"/>
      <c r="MJC193" s="5"/>
      <c r="MJD193" s="5"/>
      <c r="MJE193" s="5"/>
      <c r="MJF193" s="5"/>
      <c r="MJG193" s="5"/>
      <c r="MJH193" s="5"/>
      <c r="MJI193" s="5"/>
      <c r="MJJ193" s="5"/>
      <c r="MJK193" s="5"/>
      <c r="MJL193" s="5"/>
      <c r="MJM193" s="5"/>
      <c r="MJN193" s="5"/>
      <c r="MJO193" s="5"/>
      <c r="MJP193" s="5"/>
      <c r="MJQ193" s="5"/>
      <c r="MJR193" s="5"/>
      <c r="MJS193" s="5"/>
      <c r="MJT193" s="5"/>
      <c r="MJU193" s="5"/>
      <c r="MJV193" s="5"/>
      <c r="MJW193" s="5"/>
      <c r="MJX193" s="5"/>
      <c r="MJY193" s="5"/>
      <c r="MJZ193" s="5"/>
      <c r="MKA193" s="5"/>
      <c r="MKB193" s="5"/>
      <c r="MKC193" s="5"/>
      <c r="MKD193" s="5"/>
      <c r="MKE193" s="5"/>
      <c r="MKF193" s="5"/>
      <c r="MKG193" s="5"/>
      <c r="MKH193" s="5"/>
      <c r="MKI193" s="5"/>
      <c r="MKJ193" s="5"/>
      <c r="MKK193" s="5"/>
      <c r="MKL193" s="5"/>
      <c r="MKM193" s="5"/>
      <c r="MKN193" s="5"/>
      <c r="MKO193" s="5"/>
      <c r="MKP193" s="5"/>
      <c r="MKQ193" s="5"/>
      <c r="MKR193" s="5"/>
      <c r="MKS193" s="5"/>
      <c r="MKT193" s="5"/>
      <c r="MKU193" s="5"/>
      <c r="MKV193" s="5"/>
      <c r="MKW193" s="5"/>
      <c r="MKX193" s="5"/>
      <c r="MKY193" s="5"/>
      <c r="MKZ193" s="5"/>
      <c r="MLA193" s="5"/>
      <c r="MLB193" s="5"/>
      <c r="MLC193" s="5"/>
      <c r="MLD193" s="5"/>
      <c r="MLE193" s="5"/>
      <c r="MLF193" s="5"/>
      <c r="MLG193" s="5"/>
      <c r="MLH193" s="5"/>
      <c r="MLI193" s="5"/>
      <c r="MLJ193" s="5"/>
      <c r="MLK193" s="5"/>
      <c r="MLL193" s="5"/>
      <c r="MLM193" s="5"/>
      <c r="MLN193" s="5"/>
      <c r="MLO193" s="5"/>
      <c r="MLP193" s="5"/>
      <c r="MLQ193" s="5"/>
      <c r="MLR193" s="5"/>
      <c r="MLS193" s="5"/>
      <c r="MLT193" s="5"/>
      <c r="MLU193" s="5"/>
      <c r="MLV193" s="5"/>
      <c r="MLW193" s="5"/>
      <c r="MLX193" s="5"/>
      <c r="MLY193" s="5"/>
      <c r="MLZ193" s="5"/>
      <c r="MMA193" s="5"/>
      <c r="MMB193" s="5"/>
      <c r="MMC193" s="5"/>
      <c r="MMD193" s="5"/>
      <c r="MME193" s="5"/>
      <c r="MMF193" s="5"/>
      <c r="MMG193" s="5"/>
      <c r="MMH193" s="5"/>
      <c r="MMI193" s="5"/>
      <c r="MMJ193" s="5"/>
      <c r="MMK193" s="5"/>
      <c r="MML193" s="5"/>
      <c r="MMM193" s="5"/>
      <c r="MMN193" s="5"/>
      <c r="MMO193" s="5"/>
      <c r="MMP193" s="5"/>
      <c r="MMQ193" s="5"/>
      <c r="MMR193" s="5"/>
      <c r="MMS193" s="5"/>
      <c r="MMT193" s="5"/>
      <c r="MMU193" s="5"/>
      <c r="MMV193" s="5"/>
      <c r="MMW193" s="5"/>
      <c r="MMX193" s="5"/>
      <c r="MMY193" s="5"/>
      <c r="MMZ193" s="5"/>
      <c r="MNA193" s="5"/>
      <c r="MNB193" s="5"/>
      <c r="MNC193" s="5"/>
      <c r="MND193" s="5"/>
      <c r="MNE193" s="5"/>
      <c r="MNF193" s="5"/>
      <c r="MNG193" s="5"/>
      <c r="MNH193" s="5"/>
      <c r="MNI193" s="5"/>
      <c r="MNJ193" s="5"/>
      <c r="MNK193" s="5"/>
      <c r="MNL193" s="5"/>
      <c r="MNM193" s="5"/>
      <c r="MNN193" s="5"/>
      <c r="MNO193" s="5"/>
      <c r="MNP193" s="5"/>
      <c r="MNQ193" s="5"/>
      <c r="MNR193" s="5"/>
      <c r="MNS193" s="5"/>
      <c r="MNT193" s="5"/>
      <c r="MNU193" s="5"/>
      <c r="MNV193" s="5"/>
      <c r="MNW193" s="5"/>
      <c r="MNX193" s="5"/>
      <c r="MNY193" s="5"/>
      <c r="MNZ193" s="5"/>
      <c r="MOA193" s="5"/>
      <c r="MOB193" s="5"/>
      <c r="MOC193" s="5"/>
      <c r="MOD193" s="5"/>
      <c r="MOE193" s="5"/>
      <c r="MOF193" s="5"/>
      <c r="MOG193" s="5"/>
      <c r="MOH193" s="5"/>
      <c r="MOI193" s="5"/>
      <c r="MOJ193" s="5"/>
      <c r="MOK193" s="5"/>
      <c r="MOL193" s="5"/>
      <c r="MOM193" s="5"/>
      <c r="MON193" s="5"/>
      <c r="MOO193" s="5"/>
      <c r="MOP193" s="5"/>
      <c r="MOQ193" s="5"/>
      <c r="MOR193" s="5"/>
      <c r="MOS193" s="5"/>
      <c r="MOT193" s="5"/>
      <c r="MOU193" s="5"/>
      <c r="MOV193" s="5"/>
      <c r="MOW193" s="5"/>
      <c r="MOX193" s="5"/>
      <c r="MOY193" s="5"/>
      <c r="MOZ193" s="5"/>
      <c r="MPA193" s="5"/>
      <c r="MPB193" s="5"/>
      <c r="MPC193" s="5"/>
      <c r="MPD193" s="5"/>
      <c r="MPE193" s="5"/>
      <c r="MPF193" s="5"/>
      <c r="MPG193" s="5"/>
      <c r="MPH193" s="5"/>
      <c r="MPI193" s="5"/>
      <c r="MPJ193" s="5"/>
      <c r="MPK193" s="5"/>
      <c r="MPL193" s="5"/>
      <c r="MPM193" s="5"/>
      <c r="MPN193" s="5"/>
      <c r="MPO193" s="5"/>
      <c r="MPP193" s="5"/>
      <c r="MPQ193" s="5"/>
      <c r="MPR193" s="5"/>
      <c r="MPS193" s="5"/>
      <c r="MPT193" s="5"/>
      <c r="MPU193" s="5"/>
      <c r="MPV193" s="5"/>
      <c r="MPW193" s="5"/>
      <c r="MPX193" s="5"/>
      <c r="MPY193" s="5"/>
      <c r="MPZ193" s="5"/>
      <c r="MQA193" s="5"/>
      <c r="MQB193" s="5"/>
      <c r="MQC193" s="5"/>
      <c r="MQD193" s="5"/>
      <c r="MQE193" s="5"/>
      <c r="MQF193" s="5"/>
      <c r="MQG193" s="5"/>
      <c r="MQH193" s="5"/>
      <c r="MQI193" s="5"/>
      <c r="MQJ193" s="5"/>
      <c r="MQK193" s="5"/>
      <c r="MQL193" s="5"/>
      <c r="MQM193" s="5"/>
      <c r="MQN193" s="5"/>
      <c r="MQO193" s="5"/>
      <c r="MQP193" s="5"/>
      <c r="MQQ193" s="5"/>
      <c r="MQR193" s="5"/>
      <c r="MQS193" s="5"/>
      <c r="MQT193" s="5"/>
      <c r="MQU193" s="5"/>
      <c r="MQV193" s="5"/>
      <c r="MQW193" s="5"/>
      <c r="MQX193" s="5"/>
      <c r="MQY193" s="5"/>
      <c r="MQZ193" s="5"/>
      <c r="MRA193" s="5"/>
      <c r="MRB193" s="5"/>
      <c r="MRC193" s="5"/>
      <c r="MRD193" s="5"/>
      <c r="MRE193" s="5"/>
      <c r="MRF193" s="5"/>
      <c r="MRG193" s="5"/>
      <c r="MRH193" s="5"/>
      <c r="MRI193" s="5"/>
      <c r="MRJ193" s="5"/>
      <c r="MRK193" s="5"/>
      <c r="MRL193" s="5"/>
      <c r="MRM193" s="5"/>
      <c r="MRN193" s="5"/>
      <c r="MRO193" s="5"/>
      <c r="MRP193" s="5"/>
      <c r="MRQ193" s="5"/>
      <c r="MRR193" s="5"/>
      <c r="MRS193" s="5"/>
      <c r="MRT193" s="5"/>
      <c r="MRU193" s="5"/>
      <c r="MRV193" s="5"/>
      <c r="MRW193" s="5"/>
      <c r="MRX193" s="5"/>
      <c r="MRY193" s="5"/>
      <c r="MRZ193" s="5"/>
      <c r="MSA193" s="5"/>
      <c r="MSB193" s="5"/>
      <c r="MSC193" s="5"/>
      <c r="MSD193" s="5"/>
      <c r="MSE193" s="5"/>
      <c r="MSF193" s="5"/>
      <c r="MSG193" s="5"/>
      <c r="MSH193" s="5"/>
      <c r="MSI193" s="5"/>
      <c r="MSJ193" s="5"/>
      <c r="MSK193" s="5"/>
      <c r="MSL193" s="5"/>
      <c r="MSM193" s="5"/>
      <c r="MSN193" s="5"/>
      <c r="MSO193" s="5"/>
      <c r="MSP193" s="5"/>
      <c r="MSQ193" s="5"/>
      <c r="MSR193" s="5"/>
      <c r="MSS193" s="5"/>
      <c r="MST193" s="5"/>
      <c r="MSU193" s="5"/>
      <c r="MSV193" s="5"/>
      <c r="MSW193" s="5"/>
      <c r="MSX193" s="5"/>
      <c r="MSY193" s="5"/>
      <c r="MSZ193" s="5"/>
      <c r="MTA193" s="5"/>
      <c r="MTB193" s="5"/>
      <c r="MTC193" s="5"/>
      <c r="MTD193" s="5"/>
      <c r="MTE193" s="5"/>
      <c r="MTF193" s="5"/>
      <c r="MTG193" s="5"/>
      <c r="MTH193" s="5"/>
      <c r="MTI193" s="5"/>
      <c r="MTJ193" s="5"/>
      <c r="MTK193" s="5"/>
      <c r="MTL193" s="5"/>
      <c r="MTM193" s="5"/>
      <c r="MTN193" s="5"/>
      <c r="MTO193" s="5"/>
      <c r="MTP193" s="5"/>
      <c r="MTQ193" s="5"/>
      <c r="MTR193" s="5"/>
      <c r="MTS193" s="5"/>
      <c r="MTT193" s="5"/>
      <c r="MTU193" s="5"/>
      <c r="MTV193" s="5"/>
      <c r="MTW193" s="5"/>
      <c r="MTX193" s="5"/>
      <c r="MTY193" s="5"/>
      <c r="MTZ193" s="5"/>
      <c r="MUA193" s="5"/>
      <c r="MUB193" s="5"/>
      <c r="MUC193" s="5"/>
      <c r="MUD193" s="5"/>
      <c r="MUE193" s="5"/>
      <c r="MUF193" s="5"/>
      <c r="MUG193" s="5"/>
      <c r="MUH193" s="5"/>
      <c r="MUI193" s="5"/>
      <c r="MUJ193" s="5"/>
      <c r="MUK193" s="5"/>
      <c r="MUL193" s="5"/>
      <c r="MUM193" s="5"/>
      <c r="MUN193" s="5"/>
      <c r="MUO193" s="5"/>
      <c r="MUP193" s="5"/>
      <c r="MUQ193" s="5"/>
      <c r="MUR193" s="5"/>
      <c r="MUS193" s="5"/>
      <c r="MUT193" s="5"/>
      <c r="MUU193" s="5"/>
      <c r="MUV193" s="5"/>
      <c r="MUW193" s="5"/>
      <c r="MUX193" s="5"/>
      <c r="MUY193" s="5"/>
      <c r="MUZ193" s="5"/>
      <c r="MVA193" s="5"/>
      <c r="MVB193" s="5"/>
      <c r="MVC193" s="5"/>
      <c r="MVD193" s="5"/>
      <c r="MVE193" s="5"/>
      <c r="MVF193" s="5"/>
      <c r="MVG193" s="5"/>
      <c r="MVH193" s="5"/>
      <c r="MVI193" s="5"/>
      <c r="MVJ193" s="5"/>
      <c r="MVK193" s="5"/>
      <c r="MVL193" s="5"/>
      <c r="MVM193" s="5"/>
      <c r="MVN193" s="5"/>
      <c r="MVO193" s="5"/>
      <c r="MVP193" s="5"/>
      <c r="MVQ193" s="5"/>
      <c r="MVR193" s="5"/>
      <c r="MVS193" s="5"/>
      <c r="MVT193" s="5"/>
      <c r="MVU193" s="5"/>
      <c r="MVV193" s="5"/>
      <c r="MVW193" s="5"/>
      <c r="MVX193" s="5"/>
      <c r="MVY193" s="5"/>
      <c r="MVZ193" s="5"/>
      <c r="MWA193" s="5"/>
      <c r="MWB193" s="5"/>
      <c r="MWC193" s="5"/>
      <c r="MWD193" s="5"/>
      <c r="MWE193" s="5"/>
      <c r="MWF193" s="5"/>
      <c r="MWG193" s="5"/>
      <c r="MWH193" s="5"/>
      <c r="MWI193" s="5"/>
      <c r="MWJ193" s="5"/>
      <c r="MWK193" s="5"/>
      <c r="MWL193" s="5"/>
      <c r="MWM193" s="5"/>
      <c r="MWN193" s="5"/>
      <c r="MWO193" s="5"/>
      <c r="MWP193" s="5"/>
      <c r="MWQ193" s="5"/>
      <c r="MWR193" s="5"/>
      <c r="MWS193" s="5"/>
      <c r="MWT193" s="5"/>
      <c r="MWU193" s="5"/>
      <c r="MWV193" s="5"/>
      <c r="MWW193" s="5"/>
      <c r="MWX193" s="5"/>
      <c r="MWY193" s="5"/>
      <c r="MWZ193" s="5"/>
      <c r="MXA193" s="5"/>
      <c r="MXB193" s="5"/>
      <c r="MXC193" s="5"/>
      <c r="MXD193" s="5"/>
      <c r="MXE193" s="5"/>
      <c r="MXF193" s="5"/>
      <c r="MXG193" s="5"/>
      <c r="MXH193" s="5"/>
      <c r="MXI193" s="5"/>
      <c r="MXJ193" s="5"/>
      <c r="MXK193" s="5"/>
      <c r="MXL193" s="5"/>
      <c r="MXM193" s="5"/>
      <c r="MXN193" s="5"/>
      <c r="MXO193" s="5"/>
      <c r="MXP193" s="5"/>
      <c r="MXQ193" s="5"/>
      <c r="MXR193" s="5"/>
      <c r="MXS193" s="5"/>
      <c r="MXT193" s="5"/>
      <c r="MXU193" s="5"/>
      <c r="MXV193" s="5"/>
      <c r="MXW193" s="5"/>
      <c r="MXX193" s="5"/>
      <c r="MXY193" s="5"/>
      <c r="MXZ193" s="5"/>
      <c r="MYA193" s="5"/>
      <c r="MYB193" s="5"/>
      <c r="MYC193" s="5"/>
      <c r="MYD193" s="5"/>
      <c r="MYE193" s="5"/>
      <c r="MYF193" s="5"/>
      <c r="MYG193" s="5"/>
      <c r="MYH193" s="5"/>
      <c r="MYI193" s="5"/>
      <c r="MYJ193" s="5"/>
      <c r="MYK193" s="5"/>
      <c r="MYL193" s="5"/>
      <c r="MYM193" s="5"/>
      <c r="MYN193" s="5"/>
      <c r="MYO193" s="5"/>
      <c r="MYP193" s="5"/>
      <c r="MYQ193" s="5"/>
      <c r="MYR193" s="5"/>
      <c r="MYS193" s="5"/>
      <c r="MYT193" s="5"/>
      <c r="MYU193" s="5"/>
      <c r="MYV193" s="5"/>
      <c r="MYW193" s="5"/>
      <c r="MYX193" s="5"/>
      <c r="MYY193" s="5"/>
      <c r="MYZ193" s="5"/>
      <c r="MZA193" s="5"/>
      <c r="MZB193" s="5"/>
      <c r="MZC193" s="5"/>
      <c r="MZD193" s="5"/>
      <c r="MZE193" s="5"/>
      <c r="MZF193" s="5"/>
      <c r="MZG193" s="5"/>
      <c r="MZH193" s="5"/>
      <c r="MZI193" s="5"/>
      <c r="MZJ193" s="5"/>
      <c r="MZK193" s="5"/>
      <c r="MZL193" s="5"/>
      <c r="MZM193" s="5"/>
      <c r="MZN193" s="5"/>
      <c r="MZO193" s="5"/>
      <c r="MZP193" s="5"/>
      <c r="MZQ193" s="5"/>
      <c r="MZR193" s="5"/>
      <c r="MZS193" s="5"/>
      <c r="MZT193" s="5"/>
      <c r="MZU193" s="5"/>
      <c r="MZV193" s="5"/>
      <c r="MZW193" s="5"/>
      <c r="MZX193" s="5"/>
      <c r="MZY193" s="5"/>
      <c r="MZZ193" s="5"/>
      <c r="NAA193" s="5"/>
      <c r="NAB193" s="5"/>
      <c r="NAC193" s="5"/>
      <c r="NAD193" s="5"/>
      <c r="NAE193" s="5"/>
      <c r="NAF193" s="5"/>
      <c r="NAG193" s="5"/>
      <c r="NAH193" s="5"/>
      <c r="NAI193" s="5"/>
      <c r="NAJ193" s="5"/>
      <c r="NAK193" s="5"/>
      <c r="NAL193" s="5"/>
      <c r="NAM193" s="5"/>
      <c r="NAN193" s="5"/>
      <c r="NAO193" s="5"/>
      <c r="NAP193" s="5"/>
      <c r="NAQ193" s="5"/>
      <c r="NAR193" s="5"/>
      <c r="NAS193" s="5"/>
      <c r="NAT193" s="5"/>
      <c r="NAU193" s="5"/>
      <c r="NAV193" s="5"/>
      <c r="NAW193" s="5"/>
      <c r="NAX193" s="5"/>
      <c r="NAY193" s="5"/>
      <c r="NAZ193" s="5"/>
      <c r="NBA193" s="5"/>
      <c r="NBB193" s="5"/>
      <c r="NBC193" s="5"/>
      <c r="NBD193" s="5"/>
      <c r="NBE193" s="5"/>
      <c r="NBF193" s="5"/>
      <c r="NBG193" s="5"/>
      <c r="NBH193" s="5"/>
      <c r="NBI193" s="5"/>
      <c r="NBJ193" s="5"/>
      <c r="NBK193" s="5"/>
      <c r="NBL193" s="5"/>
      <c r="NBM193" s="5"/>
      <c r="NBN193" s="5"/>
      <c r="NBO193" s="5"/>
      <c r="NBP193" s="5"/>
      <c r="NBQ193" s="5"/>
      <c r="NBR193" s="5"/>
      <c r="NBS193" s="5"/>
      <c r="NBT193" s="5"/>
      <c r="NBU193" s="5"/>
      <c r="NBV193" s="5"/>
      <c r="NBW193" s="5"/>
      <c r="NBX193" s="5"/>
      <c r="NBY193" s="5"/>
      <c r="NBZ193" s="5"/>
      <c r="NCA193" s="5"/>
      <c r="NCB193" s="5"/>
      <c r="NCC193" s="5"/>
      <c r="NCD193" s="5"/>
      <c r="NCE193" s="5"/>
      <c r="NCF193" s="5"/>
      <c r="NCG193" s="5"/>
      <c r="NCH193" s="5"/>
      <c r="NCI193" s="5"/>
      <c r="NCJ193" s="5"/>
      <c r="NCK193" s="5"/>
      <c r="NCL193" s="5"/>
      <c r="NCM193" s="5"/>
      <c r="NCN193" s="5"/>
      <c r="NCO193" s="5"/>
      <c r="NCP193" s="5"/>
      <c r="NCQ193" s="5"/>
      <c r="NCR193" s="5"/>
      <c r="NCS193" s="5"/>
      <c r="NCT193" s="5"/>
      <c r="NCU193" s="5"/>
      <c r="NCV193" s="5"/>
      <c r="NCW193" s="5"/>
      <c r="NCX193" s="5"/>
      <c r="NCY193" s="5"/>
      <c r="NCZ193" s="5"/>
      <c r="NDA193" s="5"/>
      <c r="NDB193" s="5"/>
      <c r="NDC193" s="5"/>
      <c r="NDD193" s="5"/>
      <c r="NDE193" s="5"/>
      <c r="NDF193" s="5"/>
      <c r="NDG193" s="5"/>
      <c r="NDH193" s="5"/>
      <c r="NDI193" s="5"/>
      <c r="NDJ193" s="5"/>
      <c r="NDK193" s="5"/>
      <c r="NDL193" s="5"/>
      <c r="NDM193" s="5"/>
      <c r="NDN193" s="5"/>
      <c r="NDO193" s="5"/>
      <c r="NDP193" s="5"/>
      <c r="NDQ193" s="5"/>
      <c r="NDR193" s="5"/>
      <c r="NDS193" s="5"/>
      <c r="NDT193" s="5"/>
      <c r="NDU193" s="5"/>
      <c r="NDV193" s="5"/>
      <c r="NDW193" s="5"/>
      <c r="NDX193" s="5"/>
      <c r="NDY193" s="5"/>
      <c r="NDZ193" s="5"/>
      <c r="NEA193" s="5"/>
      <c r="NEB193" s="5"/>
      <c r="NEC193" s="5"/>
      <c r="NED193" s="5"/>
      <c r="NEE193" s="5"/>
      <c r="NEF193" s="5"/>
      <c r="NEG193" s="5"/>
      <c r="NEH193" s="5"/>
      <c r="NEI193" s="5"/>
      <c r="NEJ193" s="5"/>
      <c r="NEK193" s="5"/>
      <c r="NEL193" s="5"/>
      <c r="NEM193" s="5"/>
      <c r="NEN193" s="5"/>
      <c r="NEO193" s="5"/>
      <c r="NEP193" s="5"/>
      <c r="NEQ193" s="5"/>
      <c r="NER193" s="5"/>
      <c r="NES193" s="5"/>
      <c r="NET193" s="5"/>
      <c r="NEU193" s="5"/>
      <c r="NEV193" s="5"/>
      <c r="NEW193" s="5"/>
      <c r="NEX193" s="5"/>
      <c r="NEY193" s="5"/>
      <c r="NEZ193" s="5"/>
      <c r="NFA193" s="5"/>
      <c r="NFB193" s="5"/>
      <c r="NFC193" s="5"/>
      <c r="NFD193" s="5"/>
      <c r="NFE193" s="5"/>
      <c r="NFF193" s="5"/>
      <c r="NFG193" s="5"/>
      <c r="NFH193" s="5"/>
      <c r="NFI193" s="5"/>
      <c r="NFJ193" s="5"/>
      <c r="NFK193" s="5"/>
      <c r="NFL193" s="5"/>
      <c r="NFM193" s="5"/>
      <c r="NFN193" s="5"/>
      <c r="NFO193" s="5"/>
      <c r="NFP193" s="5"/>
      <c r="NFQ193" s="5"/>
      <c r="NFR193" s="5"/>
      <c r="NFS193" s="5"/>
      <c r="NFT193" s="5"/>
      <c r="NFU193" s="5"/>
      <c r="NFV193" s="5"/>
      <c r="NFW193" s="5"/>
      <c r="NFX193" s="5"/>
      <c r="NFY193" s="5"/>
      <c r="NFZ193" s="5"/>
      <c r="NGA193" s="5"/>
      <c r="NGB193" s="5"/>
      <c r="NGC193" s="5"/>
      <c r="NGD193" s="5"/>
      <c r="NGE193" s="5"/>
      <c r="NGF193" s="5"/>
      <c r="NGG193" s="5"/>
      <c r="NGH193" s="5"/>
      <c r="NGI193" s="5"/>
      <c r="NGJ193" s="5"/>
      <c r="NGK193" s="5"/>
      <c r="NGL193" s="5"/>
      <c r="NGM193" s="5"/>
      <c r="NGN193" s="5"/>
      <c r="NGO193" s="5"/>
      <c r="NGP193" s="5"/>
      <c r="NGQ193" s="5"/>
      <c r="NGR193" s="5"/>
      <c r="NGS193" s="5"/>
      <c r="NGT193" s="5"/>
      <c r="NGU193" s="5"/>
      <c r="NGV193" s="5"/>
      <c r="NGW193" s="5"/>
      <c r="NGX193" s="5"/>
      <c r="NGY193" s="5"/>
      <c r="NGZ193" s="5"/>
      <c r="NHA193" s="5"/>
      <c r="NHB193" s="5"/>
      <c r="NHC193" s="5"/>
      <c r="NHD193" s="5"/>
      <c r="NHE193" s="5"/>
      <c r="NHF193" s="5"/>
      <c r="NHG193" s="5"/>
      <c r="NHH193" s="5"/>
      <c r="NHI193" s="5"/>
      <c r="NHJ193" s="5"/>
      <c r="NHK193" s="5"/>
      <c r="NHL193" s="5"/>
      <c r="NHM193" s="5"/>
      <c r="NHN193" s="5"/>
      <c r="NHO193" s="5"/>
      <c r="NHP193" s="5"/>
      <c r="NHQ193" s="5"/>
      <c r="NHR193" s="5"/>
      <c r="NHS193" s="5"/>
      <c r="NHT193" s="5"/>
      <c r="NHU193" s="5"/>
      <c r="NHV193" s="5"/>
      <c r="NHW193" s="5"/>
      <c r="NHX193" s="5"/>
      <c r="NHY193" s="5"/>
      <c r="NHZ193" s="5"/>
      <c r="NIA193" s="5"/>
      <c r="NIB193" s="5"/>
      <c r="NIC193" s="5"/>
      <c r="NID193" s="5"/>
      <c r="NIE193" s="5"/>
      <c r="NIF193" s="5"/>
      <c r="NIG193" s="5"/>
      <c r="NIH193" s="5"/>
      <c r="NII193" s="5"/>
      <c r="NIJ193" s="5"/>
      <c r="NIK193" s="5"/>
      <c r="NIL193" s="5"/>
      <c r="NIM193" s="5"/>
      <c r="NIN193" s="5"/>
      <c r="NIO193" s="5"/>
      <c r="NIP193" s="5"/>
      <c r="NIQ193" s="5"/>
      <c r="NIR193" s="5"/>
      <c r="NIS193" s="5"/>
      <c r="NIT193" s="5"/>
      <c r="NIU193" s="5"/>
      <c r="NIV193" s="5"/>
      <c r="NIW193" s="5"/>
      <c r="NIX193" s="5"/>
      <c r="NIY193" s="5"/>
      <c r="NIZ193" s="5"/>
      <c r="NJA193" s="5"/>
      <c r="NJB193" s="5"/>
      <c r="NJC193" s="5"/>
      <c r="NJD193" s="5"/>
      <c r="NJE193" s="5"/>
      <c r="NJF193" s="5"/>
      <c r="NJG193" s="5"/>
      <c r="NJH193" s="5"/>
      <c r="NJI193" s="5"/>
      <c r="NJJ193" s="5"/>
      <c r="NJK193" s="5"/>
      <c r="NJL193" s="5"/>
      <c r="NJM193" s="5"/>
      <c r="NJN193" s="5"/>
      <c r="NJO193" s="5"/>
      <c r="NJP193" s="5"/>
      <c r="NJQ193" s="5"/>
      <c r="NJR193" s="5"/>
      <c r="NJS193" s="5"/>
      <c r="NJT193" s="5"/>
      <c r="NJU193" s="5"/>
      <c r="NJV193" s="5"/>
      <c r="NJW193" s="5"/>
      <c r="NJX193" s="5"/>
      <c r="NJY193" s="5"/>
      <c r="NJZ193" s="5"/>
      <c r="NKA193" s="5"/>
      <c r="NKB193" s="5"/>
      <c r="NKC193" s="5"/>
      <c r="NKD193" s="5"/>
      <c r="NKE193" s="5"/>
      <c r="NKF193" s="5"/>
      <c r="NKG193" s="5"/>
      <c r="NKH193" s="5"/>
      <c r="NKI193" s="5"/>
      <c r="NKJ193" s="5"/>
      <c r="NKK193" s="5"/>
      <c r="NKL193" s="5"/>
      <c r="NKM193" s="5"/>
      <c r="NKN193" s="5"/>
      <c r="NKO193" s="5"/>
      <c r="NKP193" s="5"/>
      <c r="NKQ193" s="5"/>
      <c r="NKR193" s="5"/>
      <c r="NKS193" s="5"/>
      <c r="NKT193" s="5"/>
      <c r="NKU193" s="5"/>
      <c r="NKV193" s="5"/>
      <c r="NKW193" s="5"/>
      <c r="NKX193" s="5"/>
      <c r="NKY193" s="5"/>
      <c r="NKZ193" s="5"/>
      <c r="NLA193" s="5"/>
      <c r="NLB193" s="5"/>
      <c r="NLC193" s="5"/>
      <c r="NLD193" s="5"/>
      <c r="NLE193" s="5"/>
      <c r="NLF193" s="5"/>
      <c r="NLG193" s="5"/>
      <c r="NLH193" s="5"/>
      <c r="NLI193" s="5"/>
      <c r="NLJ193" s="5"/>
      <c r="NLK193" s="5"/>
      <c r="NLL193" s="5"/>
      <c r="NLM193" s="5"/>
      <c r="NLN193" s="5"/>
      <c r="NLO193" s="5"/>
      <c r="NLP193" s="5"/>
      <c r="NLQ193" s="5"/>
      <c r="NLR193" s="5"/>
      <c r="NLS193" s="5"/>
      <c r="NLT193" s="5"/>
      <c r="NLU193" s="5"/>
      <c r="NLV193" s="5"/>
      <c r="NLW193" s="5"/>
      <c r="NLX193" s="5"/>
      <c r="NLY193" s="5"/>
      <c r="NLZ193" s="5"/>
      <c r="NMA193" s="5"/>
      <c r="NMB193" s="5"/>
      <c r="NMC193" s="5"/>
      <c r="NMD193" s="5"/>
      <c r="NME193" s="5"/>
      <c r="NMF193" s="5"/>
      <c r="NMG193" s="5"/>
      <c r="NMH193" s="5"/>
      <c r="NMI193" s="5"/>
      <c r="NMJ193" s="5"/>
      <c r="NMK193" s="5"/>
      <c r="NML193" s="5"/>
      <c r="NMM193" s="5"/>
      <c r="NMN193" s="5"/>
      <c r="NMO193" s="5"/>
      <c r="NMP193" s="5"/>
      <c r="NMQ193" s="5"/>
      <c r="NMR193" s="5"/>
      <c r="NMS193" s="5"/>
      <c r="NMT193" s="5"/>
      <c r="NMU193" s="5"/>
      <c r="NMV193" s="5"/>
      <c r="NMW193" s="5"/>
      <c r="NMX193" s="5"/>
      <c r="NMY193" s="5"/>
      <c r="NMZ193" s="5"/>
      <c r="NNA193" s="5"/>
      <c r="NNB193" s="5"/>
      <c r="NNC193" s="5"/>
      <c r="NND193" s="5"/>
      <c r="NNE193" s="5"/>
      <c r="NNF193" s="5"/>
      <c r="NNG193" s="5"/>
      <c r="NNH193" s="5"/>
      <c r="NNI193" s="5"/>
      <c r="NNJ193" s="5"/>
      <c r="NNK193" s="5"/>
      <c r="NNL193" s="5"/>
      <c r="NNM193" s="5"/>
      <c r="NNN193" s="5"/>
      <c r="NNO193" s="5"/>
      <c r="NNP193" s="5"/>
      <c r="NNQ193" s="5"/>
      <c r="NNR193" s="5"/>
      <c r="NNS193" s="5"/>
      <c r="NNT193" s="5"/>
      <c r="NNU193" s="5"/>
      <c r="NNV193" s="5"/>
      <c r="NNW193" s="5"/>
      <c r="NNX193" s="5"/>
      <c r="NNY193" s="5"/>
      <c r="NNZ193" s="5"/>
      <c r="NOA193" s="5"/>
      <c r="NOB193" s="5"/>
      <c r="NOC193" s="5"/>
      <c r="NOD193" s="5"/>
      <c r="NOE193" s="5"/>
      <c r="NOF193" s="5"/>
      <c r="NOG193" s="5"/>
      <c r="NOH193" s="5"/>
      <c r="NOI193" s="5"/>
      <c r="NOJ193" s="5"/>
      <c r="NOK193" s="5"/>
      <c r="NOL193" s="5"/>
      <c r="NOM193" s="5"/>
      <c r="NON193" s="5"/>
      <c r="NOO193" s="5"/>
      <c r="NOP193" s="5"/>
      <c r="NOQ193" s="5"/>
      <c r="NOR193" s="5"/>
      <c r="NOS193" s="5"/>
      <c r="NOT193" s="5"/>
      <c r="NOU193" s="5"/>
      <c r="NOV193" s="5"/>
      <c r="NOW193" s="5"/>
      <c r="NOX193" s="5"/>
      <c r="NOY193" s="5"/>
      <c r="NOZ193" s="5"/>
      <c r="NPA193" s="5"/>
      <c r="NPB193" s="5"/>
      <c r="NPC193" s="5"/>
      <c r="NPD193" s="5"/>
      <c r="NPE193" s="5"/>
      <c r="NPF193" s="5"/>
      <c r="NPG193" s="5"/>
      <c r="NPH193" s="5"/>
      <c r="NPI193" s="5"/>
      <c r="NPJ193" s="5"/>
      <c r="NPK193" s="5"/>
      <c r="NPL193" s="5"/>
      <c r="NPM193" s="5"/>
      <c r="NPN193" s="5"/>
      <c r="NPO193" s="5"/>
      <c r="NPP193" s="5"/>
      <c r="NPQ193" s="5"/>
      <c r="NPR193" s="5"/>
      <c r="NPS193" s="5"/>
      <c r="NPT193" s="5"/>
      <c r="NPU193" s="5"/>
      <c r="NPV193" s="5"/>
      <c r="NPW193" s="5"/>
      <c r="NPX193" s="5"/>
      <c r="NPY193" s="5"/>
      <c r="NPZ193" s="5"/>
      <c r="NQA193" s="5"/>
      <c r="NQB193" s="5"/>
      <c r="NQC193" s="5"/>
      <c r="NQD193" s="5"/>
      <c r="NQE193" s="5"/>
      <c r="NQF193" s="5"/>
      <c r="NQG193" s="5"/>
      <c r="NQH193" s="5"/>
      <c r="NQI193" s="5"/>
      <c r="NQJ193" s="5"/>
      <c r="NQK193" s="5"/>
      <c r="NQL193" s="5"/>
      <c r="NQM193" s="5"/>
      <c r="NQN193" s="5"/>
      <c r="NQO193" s="5"/>
      <c r="NQP193" s="5"/>
      <c r="NQQ193" s="5"/>
      <c r="NQR193" s="5"/>
      <c r="NQS193" s="5"/>
      <c r="NQT193" s="5"/>
      <c r="NQU193" s="5"/>
      <c r="NQV193" s="5"/>
      <c r="NQW193" s="5"/>
      <c r="NQX193" s="5"/>
      <c r="NQY193" s="5"/>
      <c r="NQZ193" s="5"/>
      <c r="NRA193" s="5"/>
      <c r="NRB193" s="5"/>
      <c r="NRC193" s="5"/>
      <c r="NRD193" s="5"/>
      <c r="NRE193" s="5"/>
      <c r="NRF193" s="5"/>
      <c r="NRG193" s="5"/>
      <c r="NRH193" s="5"/>
      <c r="NRI193" s="5"/>
      <c r="NRJ193" s="5"/>
      <c r="NRK193" s="5"/>
      <c r="NRL193" s="5"/>
      <c r="NRM193" s="5"/>
      <c r="NRN193" s="5"/>
      <c r="NRO193" s="5"/>
      <c r="NRP193" s="5"/>
      <c r="NRQ193" s="5"/>
      <c r="NRR193" s="5"/>
      <c r="NRS193" s="5"/>
      <c r="NRT193" s="5"/>
      <c r="NRU193" s="5"/>
      <c r="NRV193" s="5"/>
      <c r="NRW193" s="5"/>
      <c r="NRX193" s="5"/>
      <c r="NRY193" s="5"/>
      <c r="NRZ193" s="5"/>
      <c r="NSA193" s="5"/>
      <c r="NSB193" s="5"/>
      <c r="NSC193" s="5"/>
      <c r="NSD193" s="5"/>
      <c r="NSE193" s="5"/>
      <c r="NSF193" s="5"/>
      <c r="NSG193" s="5"/>
      <c r="NSH193" s="5"/>
      <c r="NSI193" s="5"/>
      <c r="NSJ193" s="5"/>
      <c r="NSK193" s="5"/>
      <c r="NSL193" s="5"/>
      <c r="NSM193" s="5"/>
      <c r="NSN193" s="5"/>
      <c r="NSO193" s="5"/>
      <c r="NSP193" s="5"/>
      <c r="NSQ193" s="5"/>
      <c r="NSR193" s="5"/>
      <c r="NSS193" s="5"/>
      <c r="NST193" s="5"/>
      <c r="NSU193" s="5"/>
      <c r="NSV193" s="5"/>
      <c r="NSW193" s="5"/>
      <c r="NSX193" s="5"/>
      <c r="NSY193" s="5"/>
      <c r="NSZ193" s="5"/>
      <c r="NTA193" s="5"/>
      <c r="NTB193" s="5"/>
      <c r="NTC193" s="5"/>
      <c r="NTD193" s="5"/>
      <c r="NTE193" s="5"/>
      <c r="NTF193" s="5"/>
      <c r="NTG193" s="5"/>
      <c r="NTH193" s="5"/>
      <c r="NTI193" s="5"/>
      <c r="NTJ193" s="5"/>
      <c r="NTK193" s="5"/>
      <c r="NTL193" s="5"/>
      <c r="NTM193" s="5"/>
      <c r="NTN193" s="5"/>
      <c r="NTO193" s="5"/>
      <c r="NTP193" s="5"/>
      <c r="NTQ193" s="5"/>
      <c r="NTR193" s="5"/>
      <c r="NTS193" s="5"/>
      <c r="NTT193" s="5"/>
      <c r="NTU193" s="5"/>
      <c r="NTV193" s="5"/>
      <c r="NTW193" s="5"/>
      <c r="NTX193" s="5"/>
      <c r="NTY193" s="5"/>
      <c r="NTZ193" s="5"/>
      <c r="NUA193" s="5"/>
      <c r="NUB193" s="5"/>
      <c r="NUC193" s="5"/>
      <c r="NUD193" s="5"/>
      <c r="NUE193" s="5"/>
      <c r="NUF193" s="5"/>
      <c r="NUG193" s="5"/>
      <c r="NUH193" s="5"/>
      <c r="NUI193" s="5"/>
      <c r="NUJ193" s="5"/>
      <c r="NUK193" s="5"/>
      <c r="NUL193" s="5"/>
      <c r="NUM193" s="5"/>
      <c r="NUN193" s="5"/>
      <c r="NUO193" s="5"/>
      <c r="NUP193" s="5"/>
      <c r="NUQ193" s="5"/>
      <c r="NUR193" s="5"/>
      <c r="NUS193" s="5"/>
      <c r="NUT193" s="5"/>
      <c r="NUU193" s="5"/>
      <c r="NUV193" s="5"/>
      <c r="NUW193" s="5"/>
      <c r="NUX193" s="5"/>
      <c r="NUY193" s="5"/>
      <c r="NUZ193" s="5"/>
      <c r="NVA193" s="5"/>
      <c r="NVB193" s="5"/>
      <c r="NVC193" s="5"/>
      <c r="NVD193" s="5"/>
      <c r="NVE193" s="5"/>
      <c r="NVF193" s="5"/>
      <c r="NVG193" s="5"/>
      <c r="NVH193" s="5"/>
      <c r="NVI193" s="5"/>
      <c r="NVJ193" s="5"/>
      <c r="NVK193" s="5"/>
      <c r="NVL193" s="5"/>
      <c r="NVM193" s="5"/>
      <c r="NVN193" s="5"/>
      <c r="NVO193" s="5"/>
      <c r="NVP193" s="5"/>
      <c r="NVQ193" s="5"/>
      <c r="NVR193" s="5"/>
      <c r="NVS193" s="5"/>
      <c r="NVT193" s="5"/>
      <c r="NVU193" s="5"/>
      <c r="NVV193" s="5"/>
      <c r="NVW193" s="5"/>
      <c r="NVX193" s="5"/>
      <c r="NVY193" s="5"/>
      <c r="NVZ193" s="5"/>
      <c r="NWA193" s="5"/>
      <c r="NWB193" s="5"/>
      <c r="NWC193" s="5"/>
      <c r="NWD193" s="5"/>
      <c r="NWE193" s="5"/>
      <c r="NWF193" s="5"/>
      <c r="NWG193" s="5"/>
      <c r="NWH193" s="5"/>
      <c r="NWI193" s="5"/>
      <c r="NWJ193" s="5"/>
      <c r="NWK193" s="5"/>
      <c r="NWL193" s="5"/>
      <c r="NWM193" s="5"/>
      <c r="NWN193" s="5"/>
      <c r="NWO193" s="5"/>
      <c r="NWP193" s="5"/>
      <c r="NWQ193" s="5"/>
      <c r="NWR193" s="5"/>
      <c r="NWS193" s="5"/>
      <c r="NWT193" s="5"/>
      <c r="NWU193" s="5"/>
      <c r="NWV193" s="5"/>
      <c r="NWW193" s="5"/>
      <c r="NWX193" s="5"/>
      <c r="NWY193" s="5"/>
      <c r="NWZ193" s="5"/>
      <c r="NXA193" s="5"/>
      <c r="NXB193" s="5"/>
      <c r="NXC193" s="5"/>
      <c r="NXD193" s="5"/>
      <c r="NXE193" s="5"/>
      <c r="NXF193" s="5"/>
      <c r="NXG193" s="5"/>
      <c r="NXH193" s="5"/>
      <c r="NXI193" s="5"/>
      <c r="NXJ193" s="5"/>
      <c r="NXK193" s="5"/>
      <c r="NXL193" s="5"/>
      <c r="NXM193" s="5"/>
      <c r="NXN193" s="5"/>
      <c r="NXO193" s="5"/>
      <c r="NXP193" s="5"/>
      <c r="NXQ193" s="5"/>
      <c r="NXR193" s="5"/>
      <c r="NXS193" s="5"/>
      <c r="NXT193" s="5"/>
      <c r="NXU193" s="5"/>
      <c r="NXV193" s="5"/>
      <c r="NXW193" s="5"/>
      <c r="NXX193" s="5"/>
      <c r="NXY193" s="5"/>
      <c r="NXZ193" s="5"/>
      <c r="NYA193" s="5"/>
      <c r="NYB193" s="5"/>
      <c r="NYC193" s="5"/>
      <c r="NYD193" s="5"/>
      <c r="NYE193" s="5"/>
      <c r="NYF193" s="5"/>
      <c r="NYG193" s="5"/>
      <c r="NYH193" s="5"/>
      <c r="NYI193" s="5"/>
      <c r="NYJ193" s="5"/>
      <c r="NYK193" s="5"/>
      <c r="NYL193" s="5"/>
      <c r="NYM193" s="5"/>
      <c r="NYN193" s="5"/>
      <c r="NYO193" s="5"/>
      <c r="NYP193" s="5"/>
      <c r="NYQ193" s="5"/>
      <c r="NYR193" s="5"/>
      <c r="NYS193" s="5"/>
      <c r="NYT193" s="5"/>
      <c r="NYU193" s="5"/>
      <c r="NYV193" s="5"/>
      <c r="NYW193" s="5"/>
      <c r="NYX193" s="5"/>
      <c r="NYY193" s="5"/>
      <c r="NYZ193" s="5"/>
      <c r="NZA193" s="5"/>
      <c r="NZB193" s="5"/>
      <c r="NZC193" s="5"/>
      <c r="NZD193" s="5"/>
      <c r="NZE193" s="5"/>
      <c r="NZF193" s="5"/>
      <c r="NZG193" s="5"/>
      <c r="NZH193" s="5"/>
      <c r="NZI193" s="5"/>
      <c r="NZJ193" s="5"/>
      <c r="NZK193" s="5"/>
      <c r="NZL193" s="5"/>
      <c r="NZM193" s="5"/>
      <c r="NZN193" s="5"/>
      <c r="NZO193" s="5"/>
      <c r="NZP193" s="5"/>
      <c r="NZQ193" s="5"/>
      <c r="NZR193" s="5"/>
      <c r="NZS193" s="5"/>
      <c r="NZT193" s="5"/>
      <c r="NZU193" s="5"/>
      <c r="NZV193" s="5"/>
      <c r="NZW193" s="5"/>
      <c r="NZX193" s="5"/>
      <c r="NZY193" s="5"/>
      <c r="NZZ193" s="5"/>
      <c r="OAA193" s="5"/>
      <c r="OAB193" s="5"/>
      <c r="OAC193" s="5"/>
      <c r="OAD193" s="5"/>
      <c r="OAE193" s="5"/>
      <c r="OAF193" s="5"/>
      <c r="OAG193" s="5"/>
      <c r="OAH193" s="5"/>
      <c r="OAI193" s="5"/>
      <c r="OAJ193" s="5"/>
      <c r="OAK193" s="5"/>
      <c r="OAL193" s="5"/>
      <c r="OAM193" s="5"/>
      <c r="OAN193" s="5"/>
      <c r="OAO193" s="5"/>
      <c r="OAP193" s="5"/>
      <c r="OAQ193" s="5"/>
      <c r="OAR193" s="5"/>
      <c r="OAS193" s="5"/>
      <c r="OAT193" s="5"/>
      <c r="OAU193" s="5"/>
      <c r="OAV193" s="5"/>
      <c r="OAW193" s="5"/>
      <c r="OAX193" s="5"/>
      <c r="OAY193" s="5"/>
      <c r="OAZ193" s="5"/>
      <c r="OBA193" s="5"/>
      <c r="OBB193" s="5"/>
      <c r="OBC193" s="5"/>
      <c r="OBD193" s="5"/>
      <c r="OBE193" s="5"/>
      <c r="OBF193" s="5"/>
      <c r="OBG193" s="5"/>
      <c r="OBH193" s="5"/>
      <c r="OBI193" s="5"/>
      <c r="OBJ193" s="5"/>
      <c r="OBK193" s="5"/>
      <c r="OBL193" s="5"/>
      <c r="OBM193" s="5"/>
      <c r="OBN193" s="5"/>
      <c r="OBO193" s="5"/>
      <c r="OBP193" s="5"/>
      <c r="OBQ193" s="5"/>
      <c r="OBR193" s="5"/>
      <c r="OBS193" s="5"/>
      <c r="OBT193" s="5"/>
      <c r="OBU193" s="5"/>
      <c r="OBV193" s="5"/>
      <c r="OBW193" s="5"/>
      <c r="OBX193" s="5"/>
      <c r="OBY193" s="5"/>
      <c r="OBZ193" s="5"/>
      <c r="OCA193" s="5"/>
      <c r="OCB193" s="5"/>
      <c r="OCC193" s="5"/>
      <c r="OCD193" s="5"/>
      <c r="OCE193" s="5"/>
      <c r="OCF193" s="5"/>
      <c r="OCG193" s="5"/>
      <c r="OCH193" s="5"/>
      <c r="OCI193" s="5"/>
      <c r="OCJ193" s="5"/>
      <c r="OCK193" s="5"/>
      <c r="OCL193" s="5"/>
      <c r="OCM193" s="5"/>
      <c r="OCN193" s="5"/>
      <c r="OCO193" s="5"/>
      <c r="OCP193" s="5"/>
      <c r="OCQ193" s="5"/>
      <c r="OCR193" s="5"/>
      <c r="OCS193" s="5"/>
      <c r="OCT193" s="5"/>
      <c r="OCU193" s="5"/>
      <c r="OCV193" s="5"/>
      <c r="OCW193" s="5"/>
      <c r="OCX193" s="5"/>
      <c r="OCY193" s="5"/>
      <c r="OCZ193" s="5"/>
      <c r="ODA193" s="5"/>
      <c r="ODB193" s="5"/>
      <c r="ODC193" s="5"/>
      <c r="ODD193" s="5"/>
      <c r="ODE193" s="5"/>
      <c r="ODF193" s="5"/>
      <c r="ODG193" s="5"/>
      <c r="ODH193" s="5"/>
      <c r="ODI193" s="5"/>
      <c r="ODJ193" s="5"/>
      <c r="ODK193" s="5"/>
      <c r="ODL193" s="5"/>
      <c r="ODM193" s="5"/>
      <c r="ODN193" s="5"/>
      <c r="ODO193" s="5"/>
      <c r="ODP193" s="5"/>
      <c r="ODQ193" s="5"/>
      <c r="ODR193" s="5"/>
      <c r="ODS193" s="5"/>
      <c r="ODT193" s="5"/>
      <c r="ODU193" s="5"/>
      <c r="ODV193" s="5"/>
      <c r="ODW193" s="5"/>
      <c r="ODX193" s="5"/>
      <c r="ODY193" s="5"/>
      <c r="ODZ193" s="5"/>
      <c r="OEA193" s="5"/>
      <c r="OEB193" s="5"/>
      <c r="OEC193" s="5"/>
      <c r="OED193" s="5"/>
      <c r="OEE193" s="5"/>
      <c r="OEF193" s="5"/>
      <c r="OEG193" s="5"/>
      <c r="OEH193" s="5"/>
      <c r="OEI193" s="5"/>
      <c r="OEJ193" s="5"/>
      <c r="OEK193" s="5"/>
      <c r="OEL193" s="5"/>
      <c r="OEM193" s="5"/>
      <c r="OEN193" s="5"/>
      <c r="OEO193" s="5"/>
      <c r="OEP193" s="5"/>
      <c r="OEQ193" s="5"/>
      <c r="OER193" s="5"/>
      <c r="OES193" s="5"/>
      <c r="OET193" s="5"/>
      <c r="OEU193" s="5"/>
      <c r="OEV193" s="5"/>
      <c r="OEW193" s="5"/>
      <c r="OEX193" s="5"/>
      <c r="OEY193" s="5"/>
      <c r="OEZ193" s="5"/>
      <c r="OFA193" s="5"/>
      <c r="OFB193" s="5"/>
      <c r="OFC193" s="5"/>
      <c r="OFD193" s="5"/>
      <c r="OFE193" s="5"/>
      <c r="OFF193" s="5"/>
      <c r="OFG193" s="5"/>
      <c r="OFH193" s="5"/>
      <c r="OFI193" s="5"/>
      <c r="OFJ193" s="5"/>
      <c r="OFK193" s="5"/>
      <c r="OFL193" s="5"/>
      <c r="OFM193" s="5"/>
      <c r="OFN193" s="5"/>
      <c r="OFO193" s="5"/>
      <c r="OFP193" s="5"/>
      <c r="OFQ193" s="5"/>
      <c r="OFR193" s="5"/>
      <c r="OFS193" s="5"/>
      <c r="OFT193" s="5"/>
      <c r="OFU193" s="5"/>
      <c r="OFV193" s="5"/>
      <c r="OFW193" s="5"/>
      <c r="OFX193" s="5"/>
      <c r="OFY193" s="5"/>
      <c r="OFZ193" s="5"/>
      <c r="OGA193" s="5"/>
      <c r="OGB193" s="5"/>
      <c r="OGC193" s="5"/>
      <c r="OGD193" s="5"/>
      <c r="OGE193" s="5"/>
      <c r="OGF193" s="5"/>
      <c r="OGG193" s="5"/>
      <c r="OGH193" s="5"/>
      <c r="OGI193" s="5"/>
      <c r="OGJ193" s="5"/>
      <c r="OGK193" s="5"/>
      <c r="OGL193" s="5"/>
      <c r="OGM193" s="5"/>
      <c r="OGN193" s="5"/>
      <c r="OGO193" s="5"/>
      <c r="OGP193" s="5"/>
      <c r="OGQ193" s="5"/>
      <c r="OGR193" s="5"/>
      <c r="OGS193" s="5"/>
      <c r="OGT193" s="5"/>
      <c r="OGU193" s="5"/>
      <c r="OGV193" s="5"/>
      <c r="OGW193" s="5"/>
      <c r="OGX193" s="5"/>
      <c r="OGY193" s="5"/>
      <c r="OGZ193" s="5"/>
      <c r="OHA193" s="5"/>
      <c r="OHB193" s="5"/>
      <c r="OHC193" s="5"/>
      <c r="OHD193" s="5"/>
      <c r="OHE193" s="5"/>
      <c r="OHF193" s="5"/>
      <c r="OHG193" s="5"/>
      <c r="OHH193" s="5"/>
      <c r="OHI193" s="5"/>
      <c r="OHJ193" s="5"/>
      <c r="OHK193" s="5"/>
      <c r="OHL193" s="5"/>
      <c r="OHM193" s="5"/>
      <c r="OHN193" s="5"/>
      <c r="OHO193" s="5"/>
      <c r="OHP193" s="5"/>
      <c r="OHQ193" s="5"/>
      <c r="OHR193" s="5"/>
      <c r="OHS193" s="5"/>
      <c r="OHT193" s="5"/>
      <c r="OHU193" s="5"/>
      <c r="OHV193" s="5"/>
      <c r="OHW193" s="5"/>
      <c r="OHX193" s="5"/>
      <c r="OHY193" s="5"/>
      <c r="OHZ193" s="5"/>
      <c r="OIA193" s="5"/>
      <c r="OIB193" s="5"/>
      <c r="OIC193" s="5"/>
      <c r="OID193" s="5"/>
      <c r="OIE193" s="5"/>
      <c r="OIF193" s="5"/>
      <c r="OIG193" s="5"/>
      <c r="OIH193" s="5"/>
      <c r="OII193" s="5"/>
      <c r="OIJ193" s="5"/>
      <c r="OIK193" s="5"/>
      <c r="OIL193" s="5"/>
      <c r="OIM193" s="5"/>
      <c r="OIN193" s="5"/>
      <c r="OIO193" s="5"/>
      <c r="OIP193" s="5"/>
      <c r="OIQ193" s="5"/>
      <c r="OIR193" s="5"/>
      <c r="OIS193" s="5"/>
      <c r="OIT193" s="5"/>
      <c r="OIU193" s="5"/>
      <c r="OIV193" s="5"/>
      <c r="OIW193" s="5"/>
      <c r="OIX193" s="5"/>
      <c r="OIY193" s="5"/>
      <c r="OIZ193" s="5"/>
      <c r="OJA193" s="5"/>
      <c r="OJB193" s="5"/>
      <c r="OJC193" s="5"/>
      <c r="OJD193" s="5"/>
      <c r="OJE193" s="5"/>
      <c r="OJF193" s="5"/>
      <c r="OJG193" s="5"/>
      <c r="OJH193" s="5"/>
      <c r="OJI193" s="5"/>
      <c r="OJJ193" s="5"/>
      <c r="OJK193" s="5"/>
      <c r="OJL193" s="5"/>
      <c r="OJM193" s="5"/>
      <c r="OJN193" s="5"/>
      <c r="OJO193" s="5"/>
      <c r="OJP193" s="5"/>
      <c r="OJQ193" s="5"/>
      <c r="OJR193" s="5"/>
      <c r="OJS193" s="5"/>
      <c r="OJT193" s="5"/>
      <c r="OJU193" s="5"/>
      <c r="OJV193" s="5"/>
      <c r="OJW193" s="5"/>
      <c r="OJX193" s="5"/>
      <c r="OJY193" s="5"/>
      <c r="OJZ193" s="5"/>
      <c r="OKA193" s="5"/>
      <c r="OKB193" s="5"/>
      <c r="OKC193" s="5"/>
      <c r="OKD193" s="5"/>
      <c r="OKE193" s="5"/>
      <c r="OKF193" s="5"/>
      <c r="OKG193" s="5"/>
      <c r="OKH193" s="5"/>
      <c r="OKI193" s="5"/>
      <c r="OKJ193" s="5"/>
      <c r="OKK193" s="5"/>
      <c r="OKL193" s="5"/>
      <c r="OKM193" s="5"/>
      <c r="OKN193" s="5"/>
      <c r="OKO193" s="5"/>
      <c r="OKP193" s="5"/>
      <c r="OKQ193" s="5"/>
      <c r="OKR193" s="5"/>
      <c r="OKS193" s="5"/>
      <c r="OKT193" s="5"/>
      <c r="OKU193" s="5"/>
      <c r="OKV193" s="5"/>
      <c r="OKW193" s="5"/>
      <c r="OKX193" s="5"/>
      <c r="OKY193" s="5"/>
      <c r="OKZ193" s="5"/>
      <c r="OLA193" s="5"/>
      <c r="OLB193" s="5"/>
      <c r="OLC193" s="5"/>
      <c r="OLD193" s="5"/>
      <c r="OLE193" s="5"/>
      <c r="OLF193" s="5"/>
      <c r="OLG193" s="5"/>
      <c r="OLH193" s="5"/>
      <c r="OLI193" s="5"/>
      <c r="OLJ193" s="5"/>
      <c r="OLK193" s="5"/>
      <c r="OLL193" s="5"/>
      <c r="OLM193" s="5"/>
      <c r="OLN193" s="5"/>
      <c r="OLO193" s="5"/>
      <c r="OLP193" s="5"/>
      <c r="OLQ193" s="5"/>
      <c r="OLR193" s="5"/>
      <c r="OLS193" s="5"/>
      <c r="OLT193" s="5"/>
      <c r="OLU193" s="5"/>
      <c r="OLV193" s="5"/>
      <c r="OLW193" s="5"/>
      <c r="OLX193" s="5"/>
      <c r="OLY193" s="5"/>
      <c r="OLZ193" s="5"/>
      <c r="OMA193" s="5"/>
      <c r="OMB193" s="5"/>
      <c r="OMC193" s="5"/>
      <c r="OMD193" s="5"/>
      <c r="OME193" s="5"/>
      <c r="OMF193" s="5"/>
      <c r="OMG193" s="5"/>
      <c r="OMH193" s="5"/>
      <c r="OMI193" s="5"/>
      <c r="OMJ193" s="5"/>
      <c r="OMK193" s="5"/>
      <c r="OML193" s="5"/>
      <c r="OMM193" s="5"/>
      <c r="OMN193" s="5"/>
      <c r="OMO193" s="5"/>
      <c r="OMP193" s="5"/>
      <c r="OMQ193" s="5"/>
      <c r="OMR193" s="5"/>
      <c r="OMS193" s="5"/>
      <c r="OMT193" s="5"/>
      <c r="OMU193" s="5"/>
      <c r="OMV193" s="5"/>
      <c r="OMW193" s="5"/>
      <c r="OMX193" s="5"/>
      <c r="OMY193" s="5"/>
      <c r="OMZ193" s="5"/>
      <c r="ONA193" s="5"/>
      <c r="ONB193" s="5"/>
      <c r="ONC193" s="5"/>
      <c r="OND193" s="5"/>
      <c r="ONE193" s="5"/>
      <c r="ONF193" s="5"/>
      <c r="ONG193" s="5"/>
      <c r="ONH193" s="5"/>
      <c r="ONI193" s="5"/>
      <c r="ONJ193" s="5"/>
      <c r="ONK193" s="5"/>
      <c r="ONL193" s="5"/>
      <c r="ONM193" s="5"/>
      <c r="ONN193" s="5"/>
      <c r="ONO193" s="5"/>
      <c r="ONP193" s="5"/>
      <c r="ONQ193" s="5"/>
      <c r="ONR193" s="5"/>
      <c r="ONS193" s="5"/>
      <c r="ONT193" s="5"/>
      <c r="ONU193" s="5"/>
      <c r="ONV193" s="5"/>
      <c r="ONW193" s="5"/>
      <c r="ONX193" s="5"/>
      <c r="ONY193" s="5"/>
      <c r="ONZ193" s="5"/>
      <c r="OOA193" s="5"/>
      <c r="OOB193" s="5"/>
      <c r="OOC193" s="5"/>
      <c r="OOD193" s="5"/>
      <c r="OOE193" s="5"/>
      <c r="OOF193" s="5"/>
      <c r="OOG193" s="5"/>
      <c r="OOH193" s="5"/>
      <c r="OOI193" s="5"/>
      <c r="OOJ193" s="5"/>
      <c r="OOK193" s="5"/>
      <c r="OOL193" s="5"/>
      <c r="OOM193" s="5"/>
      <c r="OON193" s="5"/>
      <c r="OOO193" s="5"/>
      <c r="OOP193" s="5"/>
      <c r="OOQ193" s="5"/>
      <c r="OOR193" s="5"/>
      <c r="OOS193" s="5"/>
      <c r="OOT193" s="5"/>
      <c r="OOU193" s="5"/>
      <c r="OOV193" s="5"/>
      <c r="OOW193" s="5"/>
      <c r="OOX193" s="5"/>
      <c r="OOY193" s="5"/>
      <c r="OOZ193" s="5"/>
      <c r="OPA193" s="5"/>
      <c r="OPB193" s="5"/>
      <c r="OPC193" s="5"/>
      <c r="OPD193" s="5"/>
      <c r="OPE193" s="5"/>
      <c r="OPF193" s="5"/>
      <c r="OPG193" s="5"/>
      <c r="OPH193" s="5"/>
      <c r="OPI193" s="5"/>
      <c r="OPJ193" s="5"/>
      <c r="OPK193" s="5"/>
      <c r="OPL193" s="5"/>
      <c r="OPM193" s="5"/>
      <c r="OPN193" s="5"/>
      <c r="OPO193" s="5"/>
      <c r="OPP193" s="5"/>
      <c r="OPQ193" s="5"/>
      <c r="OPR193" s="5"/>
      <c r="OPS193" s="5"/>
      <c r="OPT193" s="5"/>
      <c r="OPU193" s="5"/>
      <c r="OPV193" s="5"/>
      <c r="OPW193" s="5"/>
      <c r="OPX193" s="5"/>
      <c r="OPY193" s="5"/>
      <c r="OPZ193" s="5"/>
      <c r="OQA193" s="5"/>
      <c r="OQB193" s="5"/>
      <c r="OQC193" s="5"/>
      <c r="OQD193" s="5"/>
      <c r="OQE193" s="5"/>
      <c r="OQF193" s="5"/>
      <c r="OQG193" s="5"/>
      <c r="OQH193" s="5"/>
      <c r="OQI193" s="5"/>
      <c r="OQJ193" s="5"/>
      <c r="OQK193" s="5"/>
      <c r="OQL193" s="5"/>
      <c r="OQM193" s="5"/>
      <c r="OQN193" s="5"/>
      <c r="OQO193" s="5"/>
      <c r="OQP193" s="5"/>
      <c r="OQQ193" s="5"/>
      <c r="OQR193" s="5"/>
      <c r="OQS193" s="5"/>
      <c r="OQT193" s="5"/>
      <c r="OQU193" s="5"/>
      <c r="OQV193" s="5"/>
      <c r="OQW193" s="5"/>
      <c r="OQX193" s="5"/>
      <c r="OQY193" s="5"/>
      <c r="OQZ193" s="5"/>
      <c r="ORA193" s="5"/>
      <c r="ORB193" s="5"/>
      <c r="ORC193" s="5"/>
      <c r="ORD193" s="5"/>
      <c r="ORE193" s="5"/>
      <c r="ORF193" s="5"/>
      <c r="ORG193" s="5"/>
      <c r="ORH193" s="5"/>
      <c r="ORI193" s="5"/>
      <c r="ORJ193" s="5"/>
      <c r="ORK193" s="5"/>
      <c r="ORL193" s="5"/>
      <c r="ORM193" s="5"/>
      <c r="ORN193" s="5"/>
      <c r="ORO193" s="5"/>
      <c r="ORP193" s="5"/>
      <c r="ORQ193" s="5"/>
      <c r="ORR193" s="5"/>
      <c r="ORS193" s="5"/>
      <c r="ORT193" s="5"/>
      <c r="ORU193" s="5"/>
      <c r="ORV193" s="5"/>
      <c r="ORW193" s="5"/>
      <c r="ORX193" s="5"/>
      <c r="ORY193" s="5"/>
      <c r="ORZ193" s="5"/>
      <c r="OSA193" s="5"/>
      <c r="OSB193" s="5"/>
      <c r="OSC193" s="5"/>
      <c r="OSD193" s="5"/>
      <c r="OSE193" s="5"/>
      <c r="OSF193" s="5"/>
      <c r="OSG193" s="5"/>
      <c r="OSH193" s="5"/>
      <c r="OSI193" s="5"/>
      <c r="OSJ193" s="5"/>
      <c r="OSK193" s="5"/>
      <c r="OSL193" s="5"/>
      <c r="OSM193" s="5"/>
      <c r="OSN193" s="5"/>
      <c r="OSO193" s="5"/>
      <c r="OSP193" s="5"/>
      <c r="OSQ193" s="5"/>
      <c r="OSR193" s="5"/>
      <c r="OSS193" s="5"/>
      <c r="OST193" s="5"/>
      <c r="OSU193" s="5"/>
      <c r="OSV193" s="5"/>
      <c r="OSW193" s="5"/>
      <c r="OSX193" s="5"/>
      <c r="OSY193" s="5"/>
      <c r="OSZ193" s="5"/>
      <c r="OTA193" s="5"/>
      <c r="OTB193" s="5"/>
      <c r="OTC193" s="5"/>
      <c r="OTD193" s="5"/>
      <c r="OTE193" s="5"/>
      <c r="OTF193" s="5"/>
      <c r="OTG193" s="5"/>
      <c r="OTH193" s="5"/>
      <c r="OTI193" s="5"/>
      <c r="OTJ193" s="5"/>
      <c r="OTK193" s="5"/>
      <c r="OTL193" s="5"/>
      <c r="OTM193" s="5"/>
      <c r="OTN193" s="5"/>
      <c r="OTO193" s="5"/>
      <c r="OTP193" s="5"/>
      <c r="OTQ193" s="5"/>
      <c r="OTR193" s="5"/>
      <c r="OTS193" s="5"/>
      <c r="OTT193" s="5"/>
      <c r="OTU193" s="5"/>
      <c r="OTV193" s="5"/>
      <c r="OTW193" s="5"/>
      <c r="OTX193" s="5"/>
      <c r="OTY193" s="5"/>
      <c r="OTZ193" s="5"/>
      <c r="OUA193" s="5"/>
      <c r="OUB193" s="5"/>
      <c r="OUC193" s="5"/>
      <c r="OUD193" s="5"/>
      <c r="OUE193" s="5"/>
      <c r="OUF193" s="5"/>
      <c r="OUG193" s="5"/>
      <c r="OUH193" s="5"/>
      <c r="OUI193" s="5"/>
      <c r="OUJ193" s="5"/>
      <c r="OUK193" s="5"/>
      <c r="OUL193" s="5"/>
      <c r="OUM193" s="5"/>
      <c r="OUN193" s="5"/>
      <c r="OUO193" s="5"/>
      <c r="OUP193" s="5"/>
      <c r="OUQ193" s="5"/>
      <c r="OUR193" s="5"/>
      <c r="OUS193" s="5"/>
      <c r="OUT193" s="5"/>
      <c r="OUU193" s="5"/>
      <c r="OUV193" s="5"/>
      <c r="OUW193" s="5"/>
      <c r="OUX193" s="5"/>
      <c r="OUY193" s="5"/>
      <c r="OUZ193" s="5"/>
      <c r="OVA193" s="5"/>
      <c r="OVB193" s="5"/>
      <c r="OVC193" s="5"/>
      <c r="OVD193" s="5"/>
      <c r="OVE193" s="5"/>
      <c r="OVF193" s="5"/>
      <c r="OVG193" s="5"/>
      <c r="OVH193" s="5"/>
      <c r="OVI193" s="5"/>
      <c r="OVJ193" s="5"/>
      <c r="OVK193" s="5"/>
      <c r="OVL193" s="5"/>
      <c r="OVM193" s="5"/>
      <c r="OVN193" s="5"/>
      <c r="OVO193" s="5"/>
      <c r="OVP193" s="5"/>
      <c r="OVQ193" s="5"/>
      <c r="OVR193" s="5"/>
      <c r="OVS193" s="5"/>
      <c r="OVT193" s="5"/>
      <c r="OVU193" s="5"/>
      <c r="OVV193" s="5"/>
      <c r="OVW193" s="5"/>
      <c r="OVX193" s="5"/>
      <c r="OVY193" s="5"/>
      <c r="OVZ193" s="5"/>
      <c r="OWA193" s="5"/>
      <c r="OWB193" s="5"/>
      <c r="OWC193" s="5"/>
      <c r="OWD193" s="5"/>
      <c r="OWE193" s="5"/>
      <c r="OWF193" s="5"/>
      <c r="OWG193" s="5"/>
      <c r="OWH193" s="5"/>
      <c r="OWI193" s="5"/>
      <c r="OWJ193" s="5"/>
      <c r="OWK193" s="5"/>
      <c r="OWL193" s="5"/>
      <c r="OWM193" s="5"/>
      <c r="OWN193" s="5"/>
      <c r="OWO193" s="5"/>
      <c r="OWP193" s="5"/>
      <c r="OWQ193" s="5"/>
      <c r="OWR193" s="5"/>
      <c r="OWS193" s="5"/>
      <c r="OWT193" s="5"/>
      <c r="OWU193" s="5"/>
      <c r="OWV193" s="5"/>
      <c r="OWW193" s="5"/>
      <c r="OWX193" s="5"/>
      <c r="OWY193" s="5"/>
      <c r="OWZ193" s="5"/>
      <c r="OXA193" s="5"/>
      <c r="OXB193" s="5"/>
      <c r="OXC193" s="5"/>
      <c r="OXD193" s="5"/>
      <c r="OXE193" s="5"/>
      <c r="OXF193" s="5"/>
      <c r="OXG193" s="5"/>
      <c r="OXH193" s="5"/>
      <c r="OXI193" s="5"/>
      <c r="OXJ193" s="5"/>
      <c r="OXK193" s="5"/>
      <c r="OXL193" s="5"/>
      <c r="OXM193" s="5"/>
      <c r="OXN193" s="5"/>
      <c r="OXO193" s="5"/>
      <c r="OXP193" s="5"/>
      <c r="OXQ193" s="5"/>
      <c r="OXR193" s="5"/>
      <c r="OXS193" s="5"/>
      <c r="OXT193" s="5"/>
      <c r="OXU193" s="5"/>
      <c r="OXV193" s="5"/>
      <c r="OXW193" s="5"/>
      <c r="OXX193" s="5"/>
      <c r="OXY193" s="5"/>
      <c r="OXZ193" s="5"/>
      <c r="OYA193" s="5"/>
      <c r="OYB193" s="5"/>
      <c r="OYC193" s="5"/>
      <c r="OYD193" s="5"/>
      <c r="OYE193" s="5"/>
      <c r="OYF193" s="5"/>
      <c r="OYG193" s="5"/>
      <c r="OYH193" s="5"/>
      <c r="OYI193" s="5"/>
      <c r="OYJ193" s="5"/>
      <c r="OYK193" s="5"/>
      <c r="OYL193" s="5"/>
      <c r="OYM193" s="5"/>
      <c r="OYN193" s="5"/>
      <c r="OYO193" s="5"/>
      <c r="OYP193" s="5"/>
      <c r="OYQ193" s="5"/>
      <c r="OYR193" s="5"/>
      <c r="OYS193" s="5"/>
      <c r="OYT193" s="5"/>
      <c r="OYU193" s="5"/>
      <c r="OYV193" s="5"/>
      <c r="OYW193" s="5"/>
      <c r="OYX193" s="5"/>
      <c r="OYY193" s="5"/>
      <c r="OYZ193" s="5"/>
      <c r="OZA193" s="5"/>
      <c r="OZB193" s="5"/>
      <c r="OZC193" s="5"/>
      <c r="OZD193" s="5"/>
      <c r="OZE193" s="5"/>
      <c r="OZF193" s="5"/>
      <c r="OZG193" s="5"/>
      <c r="OZH193" s="5"/>
      <c r="OZI193" s="5"/>
      <c r="OZJ193" s="5"/>
      <c r="OZK193" s="5"/>
      <c r="OZL193" s="5"/>
      <c r="OZM193" s="5"/>
      <c r="OZN193" s="5"/>
      <c r="OZO193" s="5"/>
      <c r="OZP193" s="5"/>
      <c r="OZQ193" s="5"/>
      <c r="OZR193" s="5"/>
      <c r="OZS193" s="5"/>
      <c r="OZT193" s="5"/>
      <c r="OZU193" s="5"/>
      <c r="OZV193" s="5"/>
      <c r="OZW193" s="5"/>
      <c r="OZX193" s="5"/>
      <c r="OZY193" s="5"/>
      <c r="OZZ193" s="5"/>
      <c r="PAA193" s="5"/>
      <c r="PAB193" s="5"/>
      <c r="PAC193" s="5"/>
      <c r="PAD193" s="5"/>
      <c r="PAE193" s="5"/>
      <c r="PAF193" s="5"/>
      <c r="PAG193" s="5"/>
      <c r="PAH193" s="5"/>
      <c r="PAI193" s="5"/>
      <c r="PAJ193" s="5"/>
      <c r="PAK193" s="5"/>
      <c r="PAL193" s="5"/>
      <c r="PAM193" s="5"/>
      <c r="PAN193" s="5"/>
      <c r="PAO193" s="5"/>
      <c r="PAP193" s="5"/>
      <c r="PAQ193" s="5"/>
      <c r="PAR193" s="5"/>
      <c r="PAS193" s="5"/>
      <c r="PAT193" s="5"/>
      <c r="PAU193" s="5"/>
      <c r="PAV193" s="5"/>
      <c r="PAW193" s="5"/>
      <c r="PAX193" s="5"/>
      <c r="PAY193" s="5"/>
      <c r="PAZ193" s="5"/>
      <c r="PBA193" s="5"/>
      <c r="PBB193" s="5"/>
      <c r="PBC193" s="5"/>
      <c r="PBD193" s="5"/>
      <c r="PBE193" s="5"/>
      <c r="PBF193" s="5"/>
      <c r="PBG193" s="5"/>
      <c r="PBH193" s="5"/>
      <c r="PBI193" s="5"/>
      <c r="PBJ193" s="5"/>
      <c r="PBK193" s="5"/>
      <c r="PBL193" s="5"/>
      <c r="PBM193" s="5"/>
      <c r="PBN193" s="5"/>
      <c r="PBO193" s="5"/>
      <c r="PBP193" s="5"/>
      <c r="PBQ193" s="5"/>
      <c r="PBR193" s="5"/>
      <c r="PBS193" s="5"/>
      <c r="PBT193" s="5"/>
      <c r="PBU193" s="5"/>
      <c r="PBV193" s="5"/>
      <c r="PBW193" s="5"/>
      <c r="PBX193" s="5"/>
      <c r="PBY193" s="5"/>
      <c r="PBZ193" s="5"/>
      <c r="PCA193" s="5"/>
      <c r="PCB193" s="5"/>
      <c r="PCC193" s="5"/>
      <c r="PCD193" s="5"/>
      <c r="PCE193" s="5"/>
      <c r="PCF193" s="5"/>
      <c r="PCG193" s="5"/>
      <c r="PCH193" s="5"/>
      <c r="PCI193" s="5"/>
      <c r="PCJ193" s="5"/>
      <c r="PCK193" s="5"/>
      <c r="PCL193" s="5"/>
      <c r="PCM193" s="5"/>
      <c r="PCN193" s="5"/>
      <c r="PCO193" s="5"/>
      <c r="PCP193" s="5"/>
      <c r="PCQ193" s="5"/>
      <c r="PCR193" s="5"/>
      <c r="PCS193" s="5"/>
      <c r="PCT193" s="5"/>
      <c r="PCU193" s="5"/>
      <c r="PCV193" s="5"/>
      <c r="PCW193" s="5"/>
      <c r="PCX193" s="5"/>
      <c r="PCY193" s="5"/>
      <c r="PCZ193" s="5"/>
      <c r="PDA193" s="5"/>
      <c r="PDB193" s="5"/>
      <c r="PDC193" s="5"/>
      <c r="PDD193" s="5"/>
      <c r="PDE193" s="5"/>
      <c r="PDF193" s="5"/>
      <c r="PDG193" s="5"/>
      <c r="PDH193" s="5"/>
      <c r="PDI193" s="5"/>
      <c r="PDJ193" s="5"/>
      <c r="PDK193" s="5"/>
      <c r="PDL193" s="5"/>
      <c r="PDM193" s="5"/>
      <c r="PDN193" s="5"/>
      <c r="PDO193" s="5"/>
      <c r="PDP193" s="5"/>
      <c r="PDQ193" s="5"/>
      <c r="PDR193" s="5"/>
      <c r="PDS193" s="5"/>
      <c r="PDT193" s="5"/>
      <c r="PDU193" s="5"/>
      <c r="PDV193" s="5"/>
      <c r="PDW193" s="5"/>
      <c r="PDX193" s="5"/>
      <c r="PDY193" s="5"/>
      <c r="PDZ193" s="5"/>
      <c r="PEA193" s="5"/>
      <c r="PEB193" s="5"/>
      <c r="PEC193" s="5"/>
      <c r="PED193" s="5"/>
      <c r="PEE193" s="5"/>
      <c r="PEF193" s="5"/>
      <c r="PEG193" s="5"/>
      <c r="PEH193" s="5"/>
      <c r="PEI193" s="5"/>
      <c r="PEJ193" s="5"/>
      <c r="PEK193" s="5"/>
      <c r="PEL193" s="5"/>
      <c r="PEM193" s="5"/>
      <c r="PEN193" s="5"/>
      <c r="PEO193" s="5"/>
      <c r="PEP193" s="5"/>
      <c r="PEQ193" s="5"/>
      <c r="PER193" s="5"/>
      <c r="PES193" s="5"/>
      <c r="PET193" s="5"/>
      <c r="PEU193" s="5"/>
      <c r="PEV193" s="5"/>
      <c r="PEW193" s="5"/>
      <c r="PEX193" s="5"/>
      <c r="PEY193" s="5"/>
      <c r="PEZ193" s="5"/>
      <c r="PFA193" s="5"/>
      <c r="PFB193" s="5"/>
      <c r="PFC193" s="5"/>
      <c r="PFD193" s="5"/>
      <c r="PFE193" s="5"/>
      <c r="PFF193" s="5"/>
      <c r="PFG193" s="5"/>
      <c r="PFH193" s="5"/>
      <c r="PFI193" s="5"/>
      <c r="PFJ193" s="5"/>
      <c r="PFK193" s="5"/>
      <c r="PFL193" s="5"/>
      <c r="PFM193" s="5"/>
      <c r="PFN193" s="5"/>
      <c r="PFO193" s="5"/>
      <c r="PFP193" s="5"/>
      <c r="PFQ193" s="5"/>
      <c r="PFR193" s="5"/>
      <c r="PFS193" s="5"/>
      <c r="PFT193" s="5"/>
      <c r="PFU193" s="5"/>
      <c r="PFV193" s="5"/>
      <c r="PFW193" s="5"/>
      <c r="PFX193" s="5"/>
      <c r="PFY193" s="5"/>
      <c r="PFZ193" s="5"/>
      <c r="PGA193" s="5"/>
      <c r="PGB193" s="5"/>
      <c r="PGC193" s="5"/>
      <c r="PGD193" s="5"/>
      <c r="PGE193" s="5"/>
      <c r="PGF193" s="5"/>
      <c r="PGG193" s="5"/>
      <c r="PGH193" s="5"/>
      <c r="PGI193" s="5"/>
      <c r="PGJ193" s="5"/>
      <c r="PGK193" s="5"/>
      <c r="PGL193" s="5"/>
      <c r="PGM193" s="5"/>
      <c r="PGN193" s="5"/>
      <c r="PGO193" s="5"/>
      <c r="PGP193" s="5"/>
      <c r="PGQ193" s="5"/>
      <c r="PGR193" s="5"/>
      <c r="PGS193" s="5"/>
      <c r="PGT193" s="5"/>
      <c r="PGU193" s="5"/>
      <c r="PGV193" s="5"/>
      <c r="PGW193" s="5"/>
      <c r="PGX193" s="5"/>
      <c r="PGY193" s="5"/>
      <c r="PGZ193" s="5"/>
      <c r="PHA193" s="5"/>
      <c r="PHB193" s="5"/>
      <c r="PHC193" s="5"/>
      <c r="PHD193" s="5"/>
      <c r="PHE193" s="5"/>
      <c r="PHF193" s="5"/>
      <c r="PHG193" s="5"/>
      <c r="PHH193" s="5"/>
      <c r="PHI193" s="5"/>
      <c r="PHJ193" s="5"/>
      <c r="PHK193" s="5"/>
      <c r="PHL193" s="5"/>
      <c r="PHM193" s="5"/>
      <c r="PHN193" s="5"/>
      <c r="PHO193" s="5"/>
      <c r="PHP193" s="5"/>
      <c r="PHQ193" s="5"/>
      <c r="PHR193" s="5"/>
      <c r="PHS193" s="5"/>
      <c r="PHT193" s="5"/>
      <c r="PHU193" s="5"/>
      <c r="PHV193" s="5"/>
      <c r="PHW193" s="5"/>
      <c r="PHX193" s="5"/>
      <c r="PHY193" s="5"/>
      <c r="PHZ193" s="5"/>
      <c r="PIA193" s="5"/>
      <c r="PIB193" s="5"/>
      <c r="PIC193" s="5"/>
      <c r="PID193" s="5"/>
      <c r="PIE193" s="5"/>
      <c r="PIF193" s="5"/>
      <c r="PIG193" s="5"/>
      <c r="PIH193" s="5"/>
      <c r="PII193" s="5"/>
      <c r="PIJ193" s="5"/>
      <c r="PIK193" s="5"/>
      <c r="PIL193" s="5"/>
      <c r="PIM193" s="5"/>
      <c r="PIN193" s="5"/>
      <c r="PIO193" s="5"/>
      <c r="PIP193" s="5"/>
      <c r="PIQ193" s="5"/>
      <c r="PIR193" s="5"/>
      <c r="PIS193" s="5"/>
      <c r="PIT193" s="5"/>
      <c r="PIU193" s="5"/>
      <c r="PIV193" s="5"/>
      <c r="PIW193" s="5"/>
      <c r="PIX193" s="5"/>
      <c r="PIY193" s="5"/>
      <c r="PIZ193" s="5"/>
      <c r="PJA193" s="5"/>
      <c r="PJB193" s="5"/>
      <c r="PJC193" s="5"/>
      <c r="PJD193" s="5"/>
      <c r="PJE193" s="5"/>
      <c r="PJF193" s="5"/>
      <c r="PJG193" s="5"/>
      <c r="PJH193" s="5"/>
      <c r="PJI193" s="5"/>
      <c r="PJJ193" s="5"/>
      <c r="PJK193" s="5"/>
      <c r="PJL193" s="5"/>
      <c r="PJM193" s="5"/>
      <c r="PJN193" s="5"/>
      <c r="PJO193" s="5"/>
      <c r="PJP193" s="5"/>
      <c r="PJQ193" s="5"/>
      <c r="PJR193" s="5"/>
      <c r="PJS193" s="5"/>
      <c r="PJT193" s="5"/>
      <c r="PJU193" s="5"/>
      <c r="PJV193" s="5"/>
      <c r="PJW193" s="5"/>
      <c r="PJX193" s="5"/>
      <c r="PJY193" s="5"/>
      <c r="PJZ193" s="5"/>
      <c r="PKA193" s="5"/>
      <c r="PKB193" s="5"/>
      <c r="PKC193" s="5"/>
      <c r="PKD193" s="5"/>
      <c r="PKE193" s="5"/>
      <c r="PKF193" s="5"/>
      <c r="PKG193" s="5"/>
      <c r="PKH193" s="5"/>
      <c r="PKI193" s="5"/>
      <c r="PKJ193" s="5"/>
      <c r="PKK193" s="5"/>
      <c r="PKL193" s="5"/>
      <c r="PKM193" s="5"/>
      <c r="PKN193" s="5"/>
      <c r="PKO193" s="5"/>
      <c r="PKP193" s="5"/>
      <c r="PKQ193" s="5"/>
      <c r="PKR193" s="5"/>
      <c r="PKS193" s="5"/>
      <c r="PKT193" s="5"/>
      <c r="PKU193" s="5"/>
      <c r="PKV193" s="5"/>
      <c r="PKW193" s="5"/>
      <c r="PKX193" s="5"/>
      <c r="PKY193" s="5"/>
      <c r="PKZ193" s="5"/>
      <c r="PLA193" s="5"/>
      <c r="PLB193" s="5"/>
      <c r="PLC193" s="5"/>
      <c r="PLD193" s="5"/>
      <c r="PLE193" s="5"/>
      <c r="PLF193" s="5"/>
      <c r="PLG193" s="5"/>
      <c r="PLH193" s="5"/>
      <c r="PLI193" s="5"/>
      <c r="PLJ193" s="5"/>
      <c r="PLK193" s="5"/>
      <c r="PLL193" s="5"/>
      <c r="PLM193" s="5"/>
      <c r="PLN193" s="5"/>
      <c r="PLO193" s="5"/>
      <c r="PLP193" s="5"/>
      <c r="PLQ193" s="5"/>
      <c r="PLR193" s="5"/>
      <c r="PLS193" s="5"/>
      <c r="PLT193" s="5"/>
      <c r="PLU193" s="5"/>
      <c r="PLV193" s="5"/>
      <c r="PLW193" s="5"/>
      <c r="PLX193" s="5"/>
      <c r="PLY193" s="5"/>
      <c r="PLZ193" s="5"/>
      <c r="PMA193" s="5"/>
      <c r="PMB193" s="5"/>
      <c r="PMC193" s="5"/>
      <c r="PMD193" s="5"/>
      <c r="PME193" s="5"/>
      <c r="PMF193" s="5"/>
      <c r="PMG193" s="5"/>
      <c r="PMH193" s="5"/>
      <c r="PMI193" s="5"/>
      <c r="PMJ193" s="5"/>
      <c r="PMK193" s="5"/>
      <c r="PML193" s="5"/>
      <c r="PMM193" s="5"/>
      <c r="PMN193" s="5"/>
      <c r="PMO193" s="5"/>
      <c r="PMP193" s="5"/>
      <c r="PMQ193" s="5"/>
      <c r="PMR193" s="5"/>
      <c r="PMS193" s="5"/>
      <c r="PMT193" s="5"/>
      <c r="PMU193" s="5"/>
      <c r="PMV193" s="5"/>
      <c r="PMW193" s="5"/>
      <c r="PMX193" s="5"/>
      <c r="PMY193" s="5"/>
      <c r="PMZ193" s="5"/>
      <c r="PNA193" s="5"/>
      <c r="PNB193" s="5"/>
      <c r="PNC193" s="5"/>
      <c r="PND193" s="5"/>
      <c r="PNE193" s="5"/>
      <c r="PNF193" s="5"/>
      <c r="PNG193" s="5"/>
      <c r="PNH193" s="5"/>
      <c r="PNI193" s="5"/>
      <c r="PNJ193" s="5"/>
      <c r="PNK193" s="5"/>
      <c r="PNL193" s="5"/>
      <c r="PNM193" s="5"/>
      <c r="PNN193" s="5"/>
      <c r="PNO193" s="5"/>
      <c r="PNP193" s="5"/>
      <c r="PNQ193" s="5"/>
      <c r="PNR193" s="5"/>
      <c r="PNS193" s="5"/>
      <c r="PNT193" s="5"/>
      <c r="PNU193" s="5"/>
      <c r="PNV193" s="5"/>
      <c r="PNW193" s="5"/>
      <c r="PNX193" s="5"/>
      <c r="PNY193" s="5"/>
      <c r="PNZ193" s="5"/>
      <c r="POA193" s="5"/>
      <c r="POB193" s="5"/>
      <c r="POC193" s="5"/>
      <c r="POD193" s="5"/>
      <c r="POE193" s="5"/>
      <c r="POF193" s="5"/>
      <c r="POG193" s="5"/>
      <c r="POH193" s="5"/>
      <c r="POI193" s="5"/>
      <c r="POJ193" s="5"/>
      <c r="POK193" s="5"/>
      <c r="POL193" s="5"/>
      <c r="POM193" s="5"/>
      <c r="PON193" s="5"/>
      <c r="POO193" s="5"/>
      <c r="POP193" s="5"/>
      <c r="POQ193" s="5"/>
      <c r="POR193" s="5"/>
      <c r="POS193" s="5"/>
      <c r="POT193" s="5"/>
      <c r="POU193" s="5"/>
      <c r="POV193" s="5"/>
      <c r="POW193" s="5"/>
      <c r="POX193" s="5"/>
      <c r="POY193" s="5"/>
      <c r="POZ193" s="5"/>
      <c r="PPA193" s="5"/>
      <c r="PPB193" s="5"/>
      <c r="PPC193" s="5"/>
      <c r="PPD193" s="5"/>
      <c r="PPE193" s="5"/>
      <c r="PPF193" s="5"/>
      <c r="PPG193" s="5"/>
      <c r="PPH193" s="5"/>
      <c r="PPI193" s="5"/>
      <c r="PPJ193" s="5"/>
      <c r="PPK193" s="5"/>
      <c r="PPL193" s="5"/>
      <c r="PPM193" s="5"/>
      <c r="PPN193" s="5"/>
      <c r="PPO193" s="5"/>
      <c r="PPP193" s="5"/>
      <c r="PPQ193" s="5"/>
      <c r="PPR193" s="5"/>
      <c r="PPS193" s="5"/>
      <c r="PPT193" s="5"/>
      <c r="PPU193" s="5"/>
      <c r="PPV193" s="5"/>
      <c r="PPW193" s="5"/>
      <c r="PPX193" s="5"/>
      <c r="PPY193" s="5"/>
      <c r="PPZ193" s="5"/>
      <c r="PQA193" s="5"/>
      <c r="PQB193" s="5"/>
      <c r="PQC193" s="5"/>
      <c r="PQD193" s="5"/>
      <c r="PQE193" s="5"/>
      <c r="PQF193" s="5"/>
      <c r="PQG193" s="5"/>
      <c r="PQH193" s="5"/>
      <c r="PQI193" s="5"/>
      <c r="PQJ193" s="5"/>
      <c r="PQK193" s="5"/>
      <c r="PQL193" s="5"/>
      <c r="PQM193" s="5"/>
      <c r="PQN193" s="5"/>
      <c r="PQO193" s="5"/>
      <c r="PQP193" s="5"/>
      <c r="PQQ193" s="5"/>
      <c r="PQR193" s="5"/>
      <c r="PQS193" s="5"/>
      <c r="PQT193" s="5"/>
      <c r="PQU193" s="5"/>
      <c r="PQV193" s="5"/>
      <c r="PQW193" s="5"/>
      <c r="PQX193" s="5"/>
      <c r="PQY193" s="5"/>
      <c r="PQZ193" s="5"/>
      <c r="PRA193" s="5"/>
      <c r="PRB193" s="5"/>
      <c r="PRC193" s="5"/>
      <c r="PRD193" s="5"/>
      <c r="PRE193" s="5"/>
      <c r="PRF193" s="5"/>
      <c r="PRG193" s="5"/>
      <c r="PRH193" s="5"/>
      <c r="PRI193" s="5"/>
      <c r="PRJ193" s="5"/>
      <c r="PRK193" s="5"/>
      <c r="PRL193" s="5"/>
      <c r="PRM193" s="5"/>
      <c r="PRN193" s="5"/>
      <c r="PRO193" s="5"/>
      <c r="PRP193" s="5"/>
      <c r="PRQ193" s="5"/>
      <c r="PRR193" s="5"/>
      <c r="PRS193" s="5"/>
      <c r="PRT193" s="5"/>
      <c r="PRU193" s="5"/>
      <c r="PRV193" s="5"/>
      <c r="PRW193" s="5"/>
      <c r="PRX193" s="5"/>
      <c r="PRY193" s="5"/>
      <c r="PRZ193" s="5"/>
      <c r="PSA193" s="5"/>
      <c r="PSB193" s="5"/>
      <c r="PSC193" s="5"/>
      <c r="PSD193" s="5"/>
      <c r="PSE193" s="5"/>
      <c r="PSF193" s="5"/>
      <c r="PSG193" s="5"/>
      <c r="PSH193" s="5"/>
      <c r="PSI193" s="5"/>
      <c r="PSJ193" s="5"/>
      <c r="PSK193" s="5"/>
      <c r="PSL193" s="5"/>
      <c r="PSM193" s="5"/>
      <c r="PSN193" s="5"/>
      <c r="PSO193" s="5"/>
      <c r="PSP193" s="5"/>
      <c r="PSQ193" s="5"/>
      <c r="PSR193" s="5"/>
      <c r="PSS193" s="5"/>
      <c r="PST193" s="5"/>
      <c r="PSU193" s="5"/>
      <c r="PSV193" s="5"/>
      <c r="PSW193" s="5"/>
      <c r="PSX193" s="5"/>
      <c r="PSY193" s="5"/>
      <c r="PSZ193" s="5"/>
      <c r="PTA193" s="5"/>
      <c r="PTB193" s="5"/>
      <c r="PTC193" s="5"/>
      <c r="PTD193" s="5"/>
      <c r="PTE193" s="5"/>
      <c r="PTF193" s="5"/>
      <c r="PTG193" s="5"/>
      <c r="PTH193" s="5"/>
      <c r="PTI193" s="5"/>
      <c r="PTJ193" s="5"/>
      <c r="PTK193" s="5"/>
      <c r="PTL193" s="5"/>
      <c r="PTM193" s="5"/>
      <c r="PTN193" s="5"/>
      <c r="PTO193" s="5"/>
      <c r="PTP193" s="5"/>
      <c r="PTQ193" s="5"/>
      <c r="PTR193" s="5"/>
      <c r="PTS193" s="5"/>
      <c r="PTT193" s="5"/>
      <c r="PTU193" s="5"/>
      <c r="PTV193" s="5"/>
      <c r="PTW193" s="5"/>
      <c r="PTX193" s="5"/>
      <c r="PTY193" s="5"/>
      <c r="PTZ193" s="5"/>
      <c r="PUA193" s="5"/>
      <c r="PUB193" s="5"/>
      <c r="PUC193" s="5"/>
      <c r="PUD193" s="5"/>
      <c r="PUE193" s="5"/>
      <c r="PUF193" s="5"/>
      <c r="PUG193" s="5"/>
      <c r="PUH193" s="5"/>
      <c r="PUI193" s="5"/>
      <c r="PUJ193" s="5"/>
      <c r="PUK193" s="5"/>
      <c r="PUL193" s="5"/>
      <c r="PUM193" s="5"/>
      <c r="PUN193" s="5"/>
      <c r="PUO193" s="5"/>
      <c r="PUP193" s="5"/>
      <c r="PUQ193" s="5"/>
      <c r="PUR193" s="5"/>
      <c r="PUS193" s="5"/>
      <c r="PUT193" s="5"/>
      <c r="PUU193" s="5"/>
      <c r="PUV193" s="5"/>
      <c r="PUW193" s="5"/>
      <c r="PUX193" s="5"/>
      <c r="PUY193" s="5"/>
      <c r="PUZ193" s="5"/>
      <c r="PVA193" s="5"/>
      <c r="PVB193" s="5"/>
      <c r="PVC193" s="5"/>
      <c r="PVD193" s="5"/>
      <c r="PVE193" s="5"/>
      <c r="PVF193" s="5"/>
      <c r="PVG193" s="5"/>
      <c r="PVH193" s="5"/>
      <c r="PVI193" s="5"/>
      <c r="PVJ193" s="5"/>
      <c r="PVK193" s="5"/>
      <c r="PVL193" s="5"/>
      <c r="PVM193" s="5"/>
      <c r="PVN193" s="5"/>
      <c r="PVO193" s="5"/>
      <c r="PVP193" s="5"/>
      <c r="PVQ193" s="5"/>
      <c r="PVR193" s="5"/>
      <c r="PVS193" s="5"/>
      <c r="PVT193" s="5"/>
      <c r="PVU193" s="5"/>
      <c r="PVV193" s="5"/>
      <c r="PVW193" s="5"/>
      <c r="PVX193" s="5"/>
      <c r="PVY193" s="5"/>
      <c r="PVZ193" s="5"/>
      <c r="PWA193" s="5"/>
      <c r="PWB193" s="5"/>
      <c r="PWC193" s="5"/>
      <c r="PWD193" s="5"/>
      <c r="PWE193" s="5"/>
      <c r="PWF193" s="5"/>
      <c r="PWG193" s="5"/>
      <c r="PWH193" s="5"/>
      <c r="PWI193" s="5"/>
      <c r="PWJ193" s="5"/>
      <c r="PWK193" s="5"/>
      <c r="PWL193" s="5"/>
      <c r="PWM193" s="5"/>
      <c r="PWN193" s="5"/>
      <c r="PWO193" s="5"/>
      <c r="PWP193" s="5"/>
      <c r="PWQ193" s="5"/>
      <c r="PWR193" s="5"/>
      <c r="PWS193" s="5"/>
      <c r="PWT193" s="5"/>
      <c r="PWU193" s="5"/>
      <c r="PWV193" s="5"/>
      <c r="PWW193" s="5"/>
      <c r="PWX193" s="5"/>
      <c r="PWY193" s="5"/>
      <c r="PWZ193" s="5"/>
      <c r="PXA193" s="5"/>
      <c r="PXB193" s="5"/>
      <c r="PXC193" s="5"/>
      <c r="PXD193" s="5"/>
      <c r="PXE193" s="5"/>
      <c r="PXF193" s="5"/>
      <c r="PXG193" s="5"/>
      <c r="PXH193" s="5"/>
      <c r="PXI193" s="5"/>
      <c r="PXJ193" s="5"/>
      <c r="PXK193" s="5"/>
      <c r="PXL193" s="5"/>
      <c r="PXM193" s="5"/>
      <c r="PXN193" s="5"/>
      <c r="PXO193" s="5"/>
      <c r="PXP193" s="5"/>
      <c r="PXQ193" s="5"/>
      <c r="PXR193" s="5"/>
      <c r="PXS193" s="5"/>
      <c r="PXT193" s="5"/>
      <c r="PXU193" s="5"/>
      <c r="PXV193" s="5"/>
      <c r="PXW193" s="5"/>
      <c r="PXX193" s="5"/>
      <c r="PXY193" s="5"/>
      <c r="PXZ193" s="5"/>
      <c r="PYA193" s="5"/>
      <c r="PYB193" s="5"/>
      <c r="PYC193" s="5"/>
      <c r="PYD193" s="5"/>
      <c r="PYE193" s="5"/>
      <c r="PYF193" s="5"/>
      <c r="PYG193" s="5"/>
      <c r="PYH193" s="5"/>
      <c r="PYI193" s="5"/>
      <c r="PYJ193" s="5"/>
      <c r="PYK193" s="5"/>
      <c r="PYL193" s="5"/>
      <c r="PYM193" s="5"/>
      <c r="PYN193" s="5"/>
      <c r="PYO193" s="5"/>
      <c r="PYP193" s="5"/>
      <c r="PYQ193" s="5"/>
      <c r="PYR193" s="5"/>
      <c r="PYS193" s="5"/>
      <c r="PYT193" s="5"/>
      <c r="PYU193" s="5"/>
      <c r="PYV193" s="5"/>
      <c r="PYW193" s="5"/>
      <c r="PYX193" s="5"/>
      <c r="PYY193" s="5"/>
      <c r="PYZ193" s="5"/>
      <c r="PZA193" s="5"/>
      <c r="PZB193" s="5"/>
      <c r="PZC193" s="5"/>
      <c r="PZD193" s="5"/>
      <c r="PZE193" s="5"/>
      <c r="PZF193" s="5"/>
      <c r="PZG193" s="5"/>
      <c r="PZH193" s="5"/>
      <c r="PZI193" s="5"/>
      <c r="PZJ193" s="5"/>
      <c r="PZK193" s="5"/>
      <c r="PZL193" s="5"/>
      <c r="PZM193" s="5"/>
      <c r="PZN193" s="5"/>
      <c r="PZO193" s="5"/>
      <c r="PZP193" s="5"/>
      <c r="PZQ193" s="5"/>
      <c r="PZR193" s="5"/>
      <c r="PZS193" s="5"/>
      <c r="PZT193" s="5"/>
      <c r="PZU193" s="5"/>
      <c r="PZV193" s="5"/>
      <c r="PZW193" s="5"/>
      <c r="PZX193" s="5"/>
      <c r="PZY193" s="5"/>
      <c r="PZZ193" s="5"/>
      <c r="QAA193" s="5"/>
      <c r="QAB193" s="5"/>
      <c r="QAC193" s="5"/>
      <c r="QAD193" s="5"/>
      <c r="QAE193" s="5"/>
      <c r="QAF193" s="5"/>
      <c r="QAG193" s="5"/>
      <c r="QAH193" s="5"/>
      <c r="QAI193" s="5"/>
      <c r="QAJ193" s="5"/>
      <c r="QAK193" s="5"/>
      <c r="QAL193" s="5"/>
      <c r="QAM193" s="5"/>
      <c r="QAN193" s="5"/>
      <c r="QAO193" s="5"/>
      <c r="QAP193" s="5"/>
      <c r="QAQ193" s="5"/>
      <c r="QAR193" s="5"/>
      <c r="QAS193" s="5"/>
      <c r="QAT193" s="5"/>
      <c r="QAU193" s="5"/>
      <c r="QAV193" s="5"/>
      <c r="QAW193" s="5"/>
      <c r="QAX193" s="5"/>
      <c r="QAY193" s="5"/>
      <c r="QAZ193" s="5"/>
      <c r="QBA193" s="5"/>
      <c r="QBB193" s="5"/>
      <c r="QBC193" s="5"/>
      <c r="QBD193" s="5"/>
      <c r="QBE193" s="5"/>
      <c r="QBF193" s="5"/>
      <c r="QBG193" s="5"/>
      <c r="QBH193" s="5"/>
      <c r="QBI193" s="5"/>
      <c r="QBJ193" s="5"/>
      <c r="QBK193" s="5"/>
      <c r="QBL193" s="5"/>
      <c r="QBM193" s="5"/>
      <c r="QBN193" s="5"/>
      <c r="QBO193" s="5"/>
      <c r="QBP193" s="5"/>
      <c r="QBQ193" s="5"/>
      <c r="QBR193" s="5"/>
      <c r="QBS193" s="5"/>
      <c r="QBT193" s="5"/>
      <c r="QBU193" s="5"/>
      <c r="QBV193" s="5"/>
      <c r="QBW193" s="5"/>
      <c r="QBX193" s="5"/>
      <c r="QBY193" s="5"/>
      <c r="QBZ193" s="5"/>
      <c r="QCA193" s="5"/>
      <c r="QCB193" s="5"/>
      <c r="QCC193" s="5"/>
      <c r="QCD193" s="5"/>
      <c r="QCE193" s="5"/>
      <c r="QCF193" s="5"/>
      <c r="QCG193" s="5"/>
      <c r="QCH193" s="5"/>
      <c r="QCI193" s="5"/>
      <c r="QCJ193" s="5"/>
      <c r="QCK193" s="5"/>
      <c r="QCL193" s="5"/>
      <c r="QCM193" s="5"/>
      <c r="QCN193" s="5"/>
      <c r="QCO193" s="5"/>
      <c r="QCP193" s="5"/>
      <c r="QCQ193" s="5"/>
      <c r="QCR193" s="5"/>
      <c r="QCS193" s="5"/>
      <c r="QCT193" s="5"/>
      <c r="QCU193" s="5"/>
      <c r="QCV193" s="5"/>
      <c r="QCW193" s="5"/>
      <c r="QCX193" s="5"/>
      <c r="QCY193" s="5"/>
      <c r="QCZ193" s="5"/>
      <c r="QDA193" s="5"/>
      <c r="QDB193" s="5"/>
      <c r="QDC193" s="5"/>
      <c r="QDD193" s="5"/>
      <c r="QDE193" s="5"/>
      <c r="QDF193" s="5"/>
      <c r="QDG193" s="5"/>
      <c r="QDH193" s="5"/>
      <c r="QDI193" s="5"/>
      <c r="QDJ193" s="5"/>
      <c r="QDK193" s="5"/>
      <c r="QDL193" s="5"/>
      <c r="QDM193" s="5"/>
      <c r="QDN193" s="5"/>
      <c r="QDO193" s="5"/>
      <c r="QDP193" s="5"/>
      <c r="QDQ193" s="5"/>
      <c r="QDR193" s="5"/>
      <c r="QDS193" s="5"/>
      <c r="QDT193" s="5"/>
      <c r="QDU193" s="5"/>
      <c r="QDV193" s="5"/>
      <c r="QDW193" s="5"/>
      <c r="QDX193" s="5"/>
      <c r="QDY193" s="5"/>
      <c r="QDZ193" s="5"/>
      <c r="QEA193" s="5"/>
      <c r="QEB193" s="5"/>
      <c r="QEC193" s="5"/>
      <c r="QED193" s="5"/>
      <c r="QEE193" s="5"/>
      <c r="QEF193" s="5"/>
      <c r="QEG193" s="5"/>
      <c r="QEH193" s="5"/>
      <c r="QEI193" s="5"/>
      <c r="QEJ193" s="5"/>
      <c r="QEK193" s="5"/>
      <c r="QEL193" s="5"/>
      <c r="QEM193" s="5"/>
      <c r="QEN193" s="5"/>
      <c r="QEO193" s="5"/>
      <c r="QEP193" s="5"/>
      <c r="QEQ193" s="5"/>
      <c r="QER193" s="5"/>
      <c r="QES193" s="5"/>
      <c r="QET193" s="5"/>
      <c r="QEU193" s="5"/>
      <c r="QEV193" s="5"/>
      <c r="QEW193" s="5"/>
      <c r="QEX193" s="5"/>
      <c r="QEY193" s="5"/>
      <c r="QEZ193" s="5"/>
      <c r="QFA193" s="5"/>
      <c r="QFB193" s="5"/>
      <c r="QFC193" s="5"/>
      <c r="QFD193" s="5"/>
      <c r="QFE193" s="5"/>
      <c r="QFF193" s="5"/>
      <c r="QFG193" s="5"/>
      <c r="QFH193" s="5"/>
      <c r="QFI193" s="5"/>
      <c r="QFJ193" s="5"/>
      <c r="QFK193" s="5"/>
      <c r="QFL193" s="5"/>
      <c r="QFM193" s="5"/>
      <c r="QFN193" s="5"/>
      <c r="QFO193" s="5"/>
      <c r="QFP193" s="5"/>
      <c r="QFQ193" s="5"/>
      <c r="QFR193" s="5"/>
      <c r="QFS193" s="5"/>
      <c r="QFT193" s="5"/>
      <c r="QFU193" s="5"/>
      <c r="QFV193" s="5"/>
      <c r="QFW193" s="5"/>
      <c r="QFX193" s="5"/>
      <c r="QFY193" s="5"/>
      <c r="QFZ193" s="5"/>
      <c r="QGA193" s="5"/>
      <c r="QGB193" s="5"/>
      <c r="QGC193" s="5"/>
      <c r="QGD193" s="5"/>
      <c r="QGE193" s="5"/>
      <c r="QGF193" s="5"/>
      <c r="QGG193" s="5"/>
      <c r="QGH193" s="5"/>
      <c r="QGI193" s="5"/>
      <c r="QGJ193" s="5"/>
      <c r="QGK193" s="5"/>
      <c r="QGL193" s="5"/>
      <c r="QGM193" s="5"/>
      <c r="QGN193" s="5"/>
      <c r="QGO193" s="5"/>
      <c r="QGP193" s="5"/>
      <c r="QGQ193" s="5"/>
      <c r="QGR193" s="5"/>
      <c r="QGS193" s="5"/>
      <c r="QGT193" s="5"/>
      <c r="QGU193" s="5"/>
      <c r="QGV193" s="5"/>
      <c r="QGW193" s="5"/>
      <c r="QGX193" s="5"/>
      <c r="QGY193" s="5"/>
      <c r="QGZ193" s="5"/>
      <c r="QHA193" s="5"/>
      <c r="QHB193" s="5"/>
      <c r="QHC193" s="5"/>
      <c r="QHD193" s="5"/>
      <c r="QHE193" s="5"/>
      <c r="QHF193" s="5"/>
      <c r="QHG193" s="5"/>
      <c r="QHH193" s="5"/>
      <c r="QHI193" s="5"/>
      <c r="QHJ193" s="5"/>
      <c r="QHK193" s="5"/>
      <c r="QHL193" s="5"/>
      <c r="QHM193" s="5"/>
      <c r="QHN193" s="5"/>
      <c r="QHO193" s="5"/>
      <c r="QHP193" s="5"/>
      <c r="QHQ193" s="5"/>
      <c r="QHR193" s="5"/>
      <c r="QHS193" s="5"/>
      <c r="QHT193" s="5"/>
      <c r="QHU193" s="5"/>
      <c r="QHV193" s="5"/>
      <c r="QHW193" s="5"/>
      <c r="QHX193" s="5"/>
      <c r="QHY193" s="5"/>
      <c r="QHZ193" s="5"/>
      <c r="QIA193" s="5"/>
      <c r="QIB193" s="5"/>
      <c r="QIC193" s="5"/>
      <c r="QID193" s="5"/>
      <c r="QIE193" s="5"/>
      <c r="QIF193" s="5"/>
      <c r="QIG193" s="5"/>
      <c r="QIH193" s="5"/>
      <c r="QII193" s="5"/>
      <c r="QIJ193" s="5"/>
      <c r="QIK193" s="5"/>
      <c r="QIL193" s="5"/>
      <c r="QIM193" s="5"/>
      <c r="QIN193" s="5"/>
      <c r="QIO193" s="5"/>
      <c r="QIP193" s="5"/>
      <c r="QIQ193" s="5"/>
      <c r="QIR193" s="5"/>
      <c r="QIS193" s="5"/>
      <c r="QIT193" s="5"/>
      <c r="QIU193" s="5"/>
      <c r="QIV193" s="5"/>
      <c r="QIW193" s="5"/>
      <c r="QIX193" s="5"/>
      <c r="QIY193" s="5"/>
      <c r="QIZ193" s="5"/>
      <c r="QJA193" s="5"/>
      <c r="QJB193" s="5"/>
      <c r="QJC193" s="5"/>
      <c r="QJD193" s="5"/>
      <c r="QJE193" s="5"/>
      <c r="QJF193" s="5"/>
      <c r="QJG193" s="5"/>
      <c r="QJH193" s="5"/>
      <c r="QJI193" s="5"/>
      <c r="QJJ193" s="5"/>
      <c r="QJK193" s="5"/>
      <c r="QJL193" s="5"/>
      <c r="QJM193" s="5"/>
      <c r="QJN193" s="5"/>
      <c r="QJO193" s="5"/>
      <c r="QJP193" s="5"/>
      <c r="QJQ193" s="5"/>
      <c r="QJR193" s="5"/>
      <c r="QJS193" s="5"/>
      <c r="QJT193" s="5"/>
      <c r="QJU193" s="5"/>
      <c r="QJV193" s="5"/>
      <c r="QJW193" s="5"/>
      <c r="QJX193" s="5"/>
      <c r="QJY193" s="5"/>
      <c r="QJZ193" s="5"/>
      <c r="QKA193" s="5"/>
      <c r="QKB193" s="5"/>
      <c r="QKC193" s="5"/>
      <c r="QKD193" s="5"/>
      <c r="QKE193" s="5"/>
      <c r="QKF193" s="5"/>
      <c r="QKG193" s="5"/>
      <c r="QKH193" s="5"/>
      <c r="QKI193" s="5"/>
      <c r="QKJ193" s="5"/>
      <c r="QKK193" s="5"/>
      <c r="QKL193" s="5"/>
      <c r="QKM193" s="5"/>
      <c r="QKN193" s="5"/>
      <c r="QKO193" s="5"/>
      <c r="QKP193" s="5"/>
      <c r="QKQ193" s="5"/>
      <c r="QKR193" s="5"/>
      <c r="QKS193" s="5"/>
      <c r="QKT193" s="5"/>
      <c r="QKU193" s="5"/>
      <c r="QKV193" s="5"/>
      <c r="QKW193" s="5"/>
      <c r="QKX193" s="5"/>
      <c r="QKY193" s="5"/>
      <c r="QKZ193" s="5"/>
      <c r="QLA193" s="5"/>
      <c r="QLB193" s="5"/>
      <c r="QLC193" s="5"/>
      <c r="QLD193" s="5"/>
      <c r="QLE193" s="5"/>
      <c r="QLF193" s="5"/>
      <c r="QLG193" s="5"/>
      <c r="QLH193" s="5"/>
      <c r="QLI193" s="5"/>
      <c r="QLJ193" s="5"/>
      <c r="QLK193" s="5"/>
      <c r="QLL193" s="5"/>
      <c r="QLM193" s="5"/>
      <c r="QLN193" s="5"/>
      <c r="QLO193" s="5"/>
      <c r="QLP193" s="5"/>
      <c r="QLQ193" s="5"/>
      <c r="QLR193" s="5"/>
      <c r="QLS193" s="5"/>
      <c r="QLT193" s="5"/>
      <c r="QLU193" s="5"/>
      <c r="QLV193" s="5"/>
      <c r="QLW193" s="5"/>
      <c r="QLX193" s="5"/>
      <c r="QLY193" s="5"/>
      <c r="QLZ193" s="5"/>
      <c r="QMA193" s="5"/>
      <c r="QMB193" s="5"/>
      <c r="QMC193" s="5"/>
      <c r="QMD193" s="5"/>
      <c r="QME193" s="5"/>
      <c r="QMF193" s="5"/>
      <c r="QMG193" s="5"/>
      <c r="QMH193" s="5"/>
      <c r="QMI193" s="5"/>
      <c r="QMJ193" s="5"/>
      <c r="QMK193" s="5"/>
      <c r="QML193" s="5"/>
      <c r="QMM193" s="5"/>
      <c r="QMN193" s="5"/>
      <c r="QMO193" s="5"/>
      <c r="QMP193" s="5"/>
      <c r="QMQ193" s="5"/>
      <c r="QMR193" s="5"/>
      <c r="QMS193" s="5"/>
      <c r="QMT193" s="5"/>
      <c r="QMU193" s="5"/>
      <c r="QMV193" s="5"/>
      <c r="QMW193" s="5"/>
      <c r="QMX193" s="5"/>
      <c r="QMY193" s="5"/>
      <c r="QMZ193" s="5"/>
      <c r="QNA193" s="5"/>
      <c r="QNB193" s="5"/>
      <c r="QNC193" s="5"/>
      <c r="QND193" s="5"/>
      <c r="QNE193" s="5"/>
      <c r="QNF193" s="5"/>
      <c r="QNG193" s="5"/>
      <c r="QNH193" s="5"/>
      <c r="QNI193" s="5"/>
      <c r="QNJ193" s="5"/>
      <c r="QNK193" s="5"/>
      <c r="QNL193" s="5"/>
      <c r="QNM193" s="5"/>
      <c r="QNN193" s="5"/>
      <c r="QNO193" s="5"/>
      <c r="QNP193" s="5"/>
      <c r="QNQ193" s="5"/>
      <c r="QNR193" s="5"/>
      <c r="QNS193" s="5"/>
      <c r="QNT193" s="5"/>
      <c r="QNU193" s="5"/>
      <c r="QNV193" s="5"/>
      <c r="QNW193" s="5"/>
      <c r="QNX193" s="5"/>
      <c r="QNY193" s="5"/>
      <c r="QNZ193" s="5"/>
      <c r="QOA193" s="5"/>
      <c r="QOB193" s="5"/>
      <c r="QOC193" s="5"/>
      <c r="QOD193" s="5"/>
      <c r="QOE193" s="5"/>
      <c r="QOF193" s="5"/>
      <c r="QOG193" s="5"/>
      <c r="QOH193" s="5"/>
      <c r="QOI193" s="5"/>
      <c r="QOJ193" s="5"/>
      <c r="QOK193" s="5"/>
      <c r="QOL193" s="5"/>
      <c r="QOM193" s="5"/>
      <c r="QON193" s="5"/>
      <c r="QOO193" s="5"/>
      <c r="QOP193" s="5"/>
      <c r="QOQ193" s="5"/>
      <c r="QOR193" s="5"/>
      <c r="QOS193" s="5"/>
      <c r="QOT193" s="5"/>
      <c r="QOU193" s="5"/>
      <c r="QOV193" s="5"/>
      <c r="QOW193" s="5"/>
      <c r="QOX193" s="5"/>
      <c r="QOY193" s="5"/>
      <c r="QOZ193" s="5"/>
      <c r="QPA193" s="5"/>
      <c r="QPB193" s="5"/>
      <c r="QPC193" s="5"/>
      <c r="QPD193" s="5"/>
      <c r="QPE193" s="5"/>
      <c r="QPF193" s="5"/>
      <c r="QPG193" s="5"/>
      <c r="QPH193" s="5"/>
      <c r="QPI193" s="5"/>
      <c r="QPJ193" s="5"/>
      <c r="QPK193" s="5"/>
      <c r="QPL193" s="5"/>
      <c r="QPM193" s="5"/>
      <c r="QPN193" s="5"/>
      <c r="QPO193" s="5"/>
      <c r="QPP193" s="5"/>
      <c r="QPQ193" s="5"/>
      <c r="QPR193" s="5"/>
      <c r="QPS193" s="5"/>
      <c r="QPT193" s="5"/>
      <c r="QPU193" s="5"/>
      <c r="QPV193" s="5"/>
      <c r="QPW193" s="5"/>
      <c r="QPX193" s="5"/>
      <c r="QPY193" s="5"/>
      <c r="QPZ193" s="5"/>
      <c r="QQA193" s="5"/>
      <c r="QQB193" s="5"/>
      <c r="QQC193" s="5"/>
      <c r="QQD193" s="5"/>
      <c r="QQE193" s="5"/>
      <c r="QQF193" s="5"/>
      <c r="QQG193" s="5"/>
      <c r="QQH193" s="5"/>
      <c r="QQI193" s="5"/>
      <c r="QQJ193" s="5"/>
      <c r="QQK193" s="5"/>
      <c r="QQL193" s="5"/>
      <c r="QQM193" s="5"/>
      <c r="QQN193" s="5"/>
      <c r="QQO193" s="5"/>
      <c r="QQP193" s="5"/>
      <c r="QQQ193" s="5"/>
      <c r="QQR193" s="5"/>
      <c r="QQS193" s="5"/>
      <c r="QQT193" s="5"/>
      <c r="QQU193" s="5"/>
      <c r="QQV193" s="5"/>
      <c r="QQW193" s="5"/>
      <c r="QQX193" s="5"/>
      <c r="QQY193" s="5"/>
      <c r="QQZ193" s="5"/>
      <c r="QRA193" s="5"/>
      <c r="QRB193" s="5"/>
      <c r="QRC193" s="5"/>
      <c r="QRD193" s="5"/>
      <c r="QRE193" s="5"/>
      <c r="QRF193" s="5"/>
      <c r="QRG193" s="5"/>
      <c r="QRH193" s="5"/>
      <c r="QRI193" s="5"/>
      <c r="QRJ193" s="5"/>
      <c r="QRK193" s="5"/>
      <c r="QRL193" s="5"/>
      <c r="QRM193" s="5"/>
      <c r="QRN193" s="5"/>
      <c r="QRO193" s="5"/>
      <c r="QRP193" s="5"/>
      <c r="QRQ193" s="5"/>
      <c r="QRR193" s="5"/>
      <c r="QRS193" s="5"/>
      <c r="QRT193" s="5"/>
      <c r="QRU193" s="5"/>
      <c r="QRV193" s="5"/>
      <c r="QRW193" s="5"/>
      <c r="QRX193" s="5"/>
      <c r="QRY193" s="5"/>
      <c r="QRZ193" s="5"/>
      <c r="QSA193" s="5"/>
      <c r="QSB193" s="5"/>
      <c r="QSC193" s="5"/>
      <c r="QSD193" s="5"/>
      <c r="QSE193" s="5"/>
      <c r="QSF193" s="5"/>
      <c r="QSG193" s="5"/>
      <c r="QSH193" s="5"/>
      <c r="QSI193" s="5"/>
      <c r="QSJ193" s="5"/>
      <c r="QSK193" s="5"/>
      <c r="QSL193" s="5"/>
      <c r="QSM193" s="5"/>
      <c r="QSN193" s="5"/>
      <c r="QSO193" s="5"/>
      <c r="QSP193" s="5"/>
      <c r="QSQ193" s="5"/>
      <c r="QSR193" s="5"/>
      <c r="QSS193" s="5"/>
      <c r="QST193" s="5"/>
      <c r="QSU193" s="5"/>
      <c r="QSV193" s="5"/>
      <c r="QSW193" s="5"/>
      <c r="QSX193" s="5"/>
      <c r="QSY193" s="5"/>
      <c r="QSZ193" s="5"/>
      <c r="QTA193" s="5"/>
      <c r="QTB193" s="5"/>
      <c r="QTC193" s="5"/>
      <c r="QTD193" s="5"/>
      <c r="QTE193" s="5"/>
      <c r="QTF193" s="5"/>
      <c r="QTG193" s="5"/>
      <c r="QTH193" s="5"/>
      <c r="QTI193" s="5"/>
      <c r="QTJ193" s="5"/>
      <c r="QTK193" s="5"/>
      <c r="QTL193" s="5"/>
      <c r="QTM193" s="5"/>
      <c r="QTN193" s="5"/>
      <c r="QTO193" s="5"/>
      <c r="QTP193" s="5"/>
      <c r="QTQ193" s="5"/>
      <c r="QTR193" s="5"/>
      <c r="QTS193" s="5"/>
      <c r="QTT193" s="5"/>
      <c r="QTU193" s="5"/>
      <c r="QTV193" s="5"/>
      <c r="QTW193" s="5"/>
      <c r="QTX193" s="5"/>
      <c r="QTY193" s="5"/>
      <c r="QTZ193" s="5"/>
      <c r="QUA193" s="5"/>
      <c r="QUB193" s="5"/>
      <c r="QUC193" s="5"/>
      <c r="QUD193" s="5"/>
      <c r="QUE193" s="5"/>
      <c r="QUF193" s="5"/>
      <c r="QUG193" s="5"/>
      <c r="QUH193" s="5"/>
      <c r="QUI193" s="5"/>
      <c r="QUJ193" s="5"/>
      <c r="QUK193" s="5"/>
      <c r="QUL193" s="5"/>
      <c r="QUM193" s="5"/>
      <c r="QUN193" s="5"/>
      <c r="QUO193" s="5"/>
      <c r="QUP193" s="5"/>
      <c r="QUQ193" s="5"/>
      <c r="QUR193" s="5"/>
      <c r="QUS193" s="5"/>
      <c r="QUT193" s="5"/>
      <c r="QUU193" s="5"/>
      <c r="QUV193" s="5"/>
      <c r="QUW193" s="5"/>
      <c r="QUX193" s="5"/>
      <c r="QUY193" s="5"/>
      <c r="QUZ193" s="5"/>
      <c r="QVA193" s="5"/>
      <c r="QVB193" s="5"/>
      <c r="QVC193" s="5"/>
      <c r="QVD193" s="5"/>
      <c r="QVE193" s="5"/>
      <c r="QVF193" s="5"/>
      <c r="QVG193" s="5"/>
      <c r="QVH193" s="5"/>
      <c r="QVI193" s="5"/>
      <c r="QVJ193" s="5"/>
      <c r="QVK193" s="5"/>
      <c r="QVL193" s="5"/>
      <c r="QVM193" s="5"/>
      <c r="QVN193" s="5"/>
      <c r="QVO193" s="5"/>
      <c r="QVP193" s="5"/>
      <c r="QVQ193" s="5"/>
      <c r="QVR193" s="5"/>
      <c r="QVS193" s="5"/>
      <c r="QVT193" s="5"/>
      <c r="QVU193" s="5"/>
      <c r="QVV193" s="5"/>
      <c r="QVW193" s="5"/>
      <c r="QVX193" s="5"/>
      <c r="QVY193" s="5"/>
      <c r="QVZ193" s="5"/>
      <c r="QWA193" s="5"/>
      <c r="QWB193" s="5"/>
      <c r="QWC193" s="5"/>
      <c r="QWD193" s="5"/>
      <c r="QWE193" s="5"/>
      <c r="QWF193" s="5"/>
      <c r="QWG193" s="5"/>
      <c r="QWH193" s="5"/>
      <c r="QWI193" s="5"/>
      <c r="QWJ193" s="5"/>
      <c r="QWK193" s="5"/>
      <c r="QWL193" s="5"/>
      <c r="QWM193" s="5"/>
      <c r="QWN193" s="5"/>
      <c r="QWO193" s="5"/>
      <c r="QWP193" s="5"/>
      <c r="QWQ193" s="5"/>
      <c r="QWR193" s="5"/>
      <c r="QWS193" s="5"/>
      <c r="QWT193" s="5"/>
      <c r="QWU193" s="5"/>
      <c r="QWV193" s="5"/>
      <c r="QWW193" s="5"/>
      <c r="QWX193" s="5"/>
      <c r="QWY193" s="5"/>
      <c r="QWZ193" s="5"/>
      <c r="QXA193" s="5"/>
      <c r="QXB193" s="5"/>
      <c r="QXC193" s="5"/>
      <c r="QXD193" s="5"/>
      <c r="QXE193" s="5"/>
      <c r="QXF193" s="5"/>
      <c r="QXG193" s="5"/>
      <c r="QXH193" s="5"/>
      <c r="QXI193" s="5"/>
      <c r="QXJ193" s="5"/>
      <c r="QXK193" s="5"/>
      <c r="QXL193" s="5"/>
      <c r="QXM193" s="5"/>
      <c r="QXN193" s="5"/>
      <c r="QXO193" s="5"/>
      <c r="QXP193" s="5"/>
      <c r="QXQ193" s="5"/>
      <c r="QXR193" s="5"/>
      <c r="QXS193" s="5"/>
      <c r="QXT193" s="5"/>
      <c r="QXU193" s="5"/>
      <c r="QXV193" s="5"/>
      <c r="QXW193" s="5"/>
      <c r="QXX193" s="5"/>
      <c r="QXY193" s="5"/>
      <c r="QXZ193" s="5"/>
      <c r="QYA193" s="5"/>
      <c r="QYB193" s="5"/>
      <c r="QYC193" s="5"/>
      <c r="QYD193" s="5"/>
      <c r="QYE193" s="5"/>
      <c r="QYF193" s="5"/>
      <c r="QYG193" s="5"/>
      <c r="QYH193" s="5"/>
      <c r="QYI193" s="5"/>
      <c r="QYJ193" s="5"/>
      <c r="QYK193" s="5"/>
      <c r="QYL193" s="5"/>
      <c r="QYM193" s="5"/>
      <c r="QYN193" s="5"/>
      <c r="QYO193" s="5"/>
      <c r="QYP193" s="5"/>
      <c r="QYQ193" s="5"/>
      <c r="QYR193" s="5"/>
      <c r="QYS193" s="5"/>
      <c r="QYT193" s="5"/>
      <c r="QYU193" s="5"/>
      <c r="QYV193" s="5"/>
      <c r="QYW193" s="5"/>
      <c r="QYX193" s="5"/>
      <c r="QYY193" s="5"/>
      <c r="QYZ193" s="5"/>
      <c r="QZA193" s="5"/>
      <c r="QZB193" s="5"/>
      <c r="QZC193" s="5"/>
      <c r="QZD193" s="5"/>
      <c r="QZE193" s="5"/>
      <c r="QZF193" s="5"/>
      <c r="QZG193" s="5"/>
      <c r="QZH193" s="5"/>
      <c r="QZI193" s="5"/>
      <c r="QZJ193" s="5"/>
      <c r="QZK193" s="5"/>
      <c r="QZL193" s="5"/>
      <c r="QZM193" s="5"/>
      <c r="QZN193" s="5"/>
      <c r="QZO193" s="5"/>
      <c r="QZP193" s="5"/>
      <c r="QZQ193" s="5"/>
      <c r="QZR193" s="5"/>
      <c r="QZS193" s="5"/>
      <c r="QZT193" s="5"/>
      <c r="QZU193" s="5"/>
      <c r="QZV193" s="5"/>
      <c r="QZW193" s="5"/>
      <c r="QZX193" s="5"/>
      <c r="QZY193" s="5"/>
      <c r="QZZ193" s="5"/>
      <c r="RAA193" s="5"/>
      <c r="RAB193" s="5"/>
      <c r="RAC193" s="5"/>
      <c r="RAD193" s="5"/>
      <c r="RAE193" s="5"/>
      <c r="RAF193" s="5"/>
      <c r="RAG193" s="5"/>
      <c r="RAH193" s="5"/>
      <c r="RAI193" s="5"/>
      <c r="RAJ193" s="5"/>
      <c r="RAK193" s="5"/>
      <c r="RAL193" s="5"/>
      <c r="RAM193" s="5"/>
      <c r="RAN193" s="5"/>
      <c r="RAO193" s="5"/>
      <c r="RAP193" s="5"/>
      <c r="RAQ193" s="5"/>
      <c r="RAR193" s="5"/>
      <c r="RAS193" s="5"/>
      <c r="RAT193" s="5"/>
      <c r="RAU193" s="5"/>
      <c r="RAV193" s="5"/>
      <c r="RAW193" s="5"/>
      <c r="RAX193" s="5"/>
      <c r="RAY193" s="5"/>
      <c r="RAZ193" s="5"/>
      <c r="RBA193" s="5"/>
      <c r="RBB193" s="5"/>
      <c r="RBC193" s="5"/>
      <c r="RBD193" s="5"/>
      <c r="RBE193" s="5"/>
      <c r="RBF193" s="5"/>
      <c r="RBG193" s="5"/>
      <c r="RBH193" s="5"/>
      <c r="RBI193" s="5"/>
      <c r="RBJ193" s="5"/>
      <c r="RBK193" s="5"/>
      <c r="RBL193" s="5"/>
      <c r="RBM193" s="5"/>
      <c r="RBN193" s="5"/>
      <c r="RBO193" s="5"/>
      <c r="RBP193" s="5"/>
      <c r="RBQ193" s="5"/>
      <c r="RBR193" s="5"/>
      <c r="RBS193" s="5"/>
      <c r="RBT193" s="5"/>
      <c r="RBU193" s="5"/>
      <c r="RBV193" s="5"/>
      <c r="RBW193" s="5"/>
      <c r="RBX193" s="5"/>
      <c r="RBY193" s="5"/>
      <c r="RBZ193" s="5"/>
      <c r="RCA193" s="5"/>
      <c r="RCB193" s="5"/>
      <c r="RCC193" s="5"/>
      <c r="RCD193" s="5"/>
      <c r="RCE193" s="5"/>
      <c r="RCF193" s="5"/>
      <c r="RCG193" s="5"/>
      <c r="RCH193" s="5"/>
      <c r="RCI193" s="5"/>
      <c r="RCJ193" s="5"/>
      <c r="RCK193" s="5"/>
      <c r="RCL193" s="5"/>
      <c r="RCM193" s="5"/>
      <c r="RCN193" s="5"/>
      <c r="RCO193" s="5"/>
      <c r="RCP193" s="5"/>
      <c r="RCQ193" s="5"/>
      <c r="RCR193" s="5"/>
      <c r="RCS193" s="5"/>
      <c r="RCT193" s="5"/>
      <c r="RCU193" s="5"/>
      <c r="RCV193" s="5"/>
      <c r="RCW193" s="5"/>
      <c r="RCX193" s="5"/>
      <c r="RCY193" s="5"/>
      <c r="RCZ193" s="5"/>
      <c r="RDA193" s="5"/>
      <c r="RDB193" s="5"/>
      <c r="RDC193" s="5"/>
      <c r="RDD193" s="5"/>
      <c r="RDE193" s="5"/>
      <c r="RDF193" s="5"/>
      <c r="RDG193" s="5"/>
      <c r="RDH193" s="5"/>
      <c r="RDI193" s="5"/>
      <c r="RDJ193" s="5"/>
      <c r="RDK193" s="5"/>
      <c r="RDL193" s="5"/>
      <c r="RDM193" s="5"/>
      <c r="RDN193" s="5"/>
      <c r="RDO193" s="5"/>
      <c r="RDP193" s="5"/>
      <c r="RDQ193" s="5"/>
      <c r="RDR193" s="5"/>
      <c r="RDS193" s="5"/>
      <c r="RDT193" s="5"/>
      <c r="RDU193" s="5"/>
      <c r="RDV193" s="5"/>
      <c r="RDW193" s="5"/>
      <c r="RDX193" s="5"/>
      <c r="RDY193" s="5"/>
      <c r="RDZ193" s="5"/>
      <c r="REA193" s="5"/>
      <c r="REB193" s="5"/>
      <c r="REC193" s="5"/>
      <c r="RED193" s="5"/>
      <c r="REE193" s="5"/>
      <c r="REF193" s="5"/>
      <c r="REG193" s="5"/>
      <c r="REH193" s="5"/>
      <c r="REI193" s="5"/>
      <c r="REJ193" s="5"/>
      <c r="REK193" s="5"/>
      <c r="REL193" s="5"/>
      <c r="REM193" s="5"/>
      <c r="REN193" s="5"/>
      <c r="REO193" s="5"/>
      <c r="REP193" s="5"/>
      <c r="REQ193" s="5"/>
      <c r="RER193" s="5"/>
      <c r="RES193" s="5"/>
      <c r="RET193" s="5"/>
      <c r="REU193" s="5"/>
      <c r="REV193" s="5"/>
      <c r="REW193" s="5"/>
      <c r="REX193" s="5"/>
      <c r="REY193" s="5"/>
      <c r="REZ193" s="5"/>
      <c r="RFA193" s="5"/>
      <c r="RFB193" s="5"/>
      <c r="RFC193" s="5"/>
      <c r="RFD193" s="5"/>
      <c r="RFE193" s="5"/>
      <c r="RFF193" s="5"/>
      <c r="RFG193" s="5"/>
      <c r="RFH193" s="5"/>
      <c r="RFI193" s="5"/>
      <c r="RFJ193" s="5"/>
      <c r="RFK193" s="5"/>
      <c r="RFL193" s="5"/>
      <c r="RFM193" s="5"/>
      <c r="RFN193" s="5"/>
      <c r="RFO193" s="5"/>
      <c r="RFP193" s="5"/>
      <c r="RFQ193" s="5"/>
      <c r="RFR193" s="5"/>
      <c r="RFS193" s="5"/>
      <c r="RFT193" s="5"/>
      <c r="RFU193" s="5"/>
      <c r="RFV193" s="5"/>
      <c r="RFW193" s="5"/>
      <c r="RFX193" s="5"/>
      <c r="RFY193" s="5"/>
      <c r="RFZ193" s="5"/>
      <c r="RGA193" s="5"/>
      <c r="RGB193" s="5"/>
      <c r="RGC193" s="5"/>
      <c r="RGD193" s="5"/>
      <c r="RGE193" s="5"/>
      <c r="RGF193" s="5"/>
      <c r="RGG193" s="5"/>
      <c r="RGH193" s="5"/>
      <c r="RGI193" s="5"/>
      <c r="RGJ193" s="5"/>
      <c r="RGK193" s="5"/>
      <c r="RGL193" s="5"/>
      <c r="RGM193" s="5"/>
      <c r="RGN193" s="5"/>
      <c r="RGO193" s="5"/>
      <c r="RGP193" s="5"/>
      <c r="RGQ193" s="5"/>
      <c r="RGR193" s="5"/>
      <c r="RGS193" s="5"/>
      <c r="RGT193" s="5"/>
      <c r="RGU193" s="5"/>
      <c r="RGV193" s="5"/>
      <c r="RGW193" s="5"/>
      <c r="RGX193" s="5"/>
      <c r="RGY193" s="5"/>
      <c r="RGZ193" s="5"/>
      <c r="RHA193" s="5"/>
      <c r="RHB193" s="5"/>
      <c r="RHC193" s="5"/>
      <c r="RHD193" s="5"/>
      <c r="RHE193" s="5"/>
      <c r="RHF193" s="5"/>
      <c r="RHG193" s="5"/>
      <c r="RHH193" s="5"/>
      <c r="RHI193" s="5"/>
      <c r="RHJ193" s="5"/>
      <c r="RHK193" s="5"/>
      <c r="RHL193" s="5"/>
      <c r="RHM193" s="5"/>
      <c r="RHN193" s="5"/>
      <c r="RHO193" s="5"/>
      <c r="RHP193" s="5"/>
      <c r="RHQ193" s="5"/>
      <c r="RHR193" s="5"/>
      <c r="RHS193" s="5"/>
      <c r="RHT193" s="5"/>
      <c r="RHU193" s="5"/>
      <c r="RHV193" s="5"/>
      <c r="RHW193" s="5"/>
      <c r="RHX193" s="5"/>
      <c r="RHY193" s="5"/>
      <c r="RHZ193" s="5"/>
      <c r="RIA193" s="5"/>
      <c r="RIB193" s="5"/>
      <c r="RIC193" s="5"/>
      <c r="RID193" s="5"/>
      <c r="RIE193" s="5"/>
      <c r="RIF193" s="5"/>
      <c r="RIG193" s="5"/>
      <c r="RIH193" s="5"/>
      <c r="RII193" s="5"/>
      <c r="RIJ193" s="5"/>
      <c r="RIK193" s="5"/>
      <c r="RIL193" s="5"/>
      <c r="RIM193" s="5"/>
      <c r="RIN193" s="5"/>
      <c r="RIO193" s="5"/>
      <c r="RIP193" s="5"/>
      <c r="RIQ193" s="5"/>
      <c r="RIR193" s="5"/>
      <c r="RIS193" s="5"/>
      <c r="RIT193" s="5"/>
      <c r="RIU193" s="5"/>
      <c r="RIV193" s="5"/>
      <c r="RIW193" s="5"/>
      <c r="RIX193" s="5"/>
      <c r="RIY193" s="5"/>
      <c r="RIZ193" s="5"/>
      <c r="RJA193" s="5"/>
      <c r="RJB193" s="5"/>
      <c r="RJC193" s="5"/>
      <c r="RJD193" s="5"/>
      <c r="RJE193" s="5"/>
      <c r="RJF193" s="5"/>
      <c r="RJG193" s="5"/>
      <c r="RJH193" s="5"/>
      <c r="RJI193" s="5"/>
      <c r="RJJ193" s="5"/>
      <c r="RJK193" s="5"/>
      <c r="RJL193" s="5"/>
      <c r="RJM193" s="5"/>
      <c r="RJN193" s="5"/>
      <c r="RJO193" s="5"/>
      <c r="RJP193" s="5"/>
      <c r="RJQ193" s="5"/>
      <c r="RJR193" s="5"/>
      <c r="RJS193" s="5"/>
      <c r="RJT193" s="5"/>
      <c r="RJU193" s="5"/>
      <c r="RJV193" s="5"/>
      <c r="RJW193" s="5"/>
      <c r="RJX193" s="5"/>
      <c r="RJY193" s="5"/>
      <c r="RJZ193" s="5"/>
      <c r="RKA193" s="5"/>
      <c r="RKB193" s="5"/>
      <c r="RKC193" s="5"/>
      <c r="RKD193" s="5"/>
      <c r="RKE193" s="5"/>
      <c r="RKF193" s="5"/>
      <c r="RKG193" s="5"/>
      <c r="RKH193" s="5"/>
      <c r="RKI193" s="5"/>
      <c r="RKJ193" s="5"/>
      <c r="RKK193" s="5"/>
      <c r="RKL193" s="5"/>
      <c r="RKM193" s="5"/>
      <c r="RKN193" s="5"/>
      <c r="RKO193" s="5"/>
      <c r="RKP193" s="5"/>
      <c r="RKQ193" s="5"/>
      <c r="RKR193" s="5"/>
      <c r="RKS193" s="5"/>
      <c r="RKT193" s="5"/>
      <c r="RKU193" s="5"/>
      <c r="RKV193" s="5"/>
      <c r="RKW193" s="5"/>
      <c r="RKX193" s="5"/>
      <c r="RKY193" s="5"/>
      <c r="RKZ193" s="5"/>
      <c r="RLA193" s="5"/>
      <c r="RLB193" s="5"/>
      <c r="RLC193" s="5"/>
      <c r="RLD193" s="5"/>
      <c r="RLE193" s="5"/>
      <c r="RLF193" s="5"/>
      <c r="RLG193" s="5"/>
      <c r="RLH193" s="5"/>
      <c r="RLI193" s="5"/>
      <c r="RLJ193" s="5"/>
      <c r="RLK193" s="5"/>
      <c r="RLL193" s="5"/>
      <c r="RLM193" s="5"/>
      <c r="RLN193" s="5"/>
      <c r="RLO193" s="5"/>
      <c r="RLP193" s="5"/>
      <c r="RLQ193" s="5"/>
      <c r="RLR193" s="5"/>
      <c r="RLS193" s="5"/>
      <c r="RLT193" s="5"/>
      <c r="RLU193" s="5"/>
      <c r="RLV193" s="5"/>
      <c r="RLW193" s="5"/>
      <c r="RLX193" s="5"/>
      <c r="RLY193" s="5"/>
      <c r="RLZ193" s="5"/>
      <c r="RMA193" s="5"/>
      <c r="RMB193" s="5"/>
      <c r="RMC193" s="5"/>
      <c r="RMD193" s="5"/>
      <c r="RME193" s="5"/>
      <c r="RMF193" s="5"/>
      <c r="RMG193" s="5"/>
      <c r="RMH193" s="5"/>
      <c r="RMI193" s="5"/>
      <c r="RMJ193" s="5"/>
      <c r="RMK193" s="5"/>
      <c r="RML193" s="5"/>
      <c r="RMM193" s="5"/>
      <c r="RMN193" s="5"/>
      <c r="RMO193" s="5"/>
      <c r="RMP193" s="5"/>
      <c r="RMQ193" s="5"/>
      <c r="RMR193" s="5"/>
      <c r="RMS193" s="5"/>
      <c r="RMT193" s="5"/>
      <c r="RMU193" s="5"/>
      <c r="RMV193" s="5"/>
      <c r="RMW193" s="5"/>
      <c r="RMX193" s="5"/>
      <c r="RMY193" s="5"/>
      <c r="RMZ193" s="5"/>
      <c r="RNA193" s="5"/>
      <c r="RNB193" s="5"/>
      <c r="RNC193" s="5"/>
      <c r="RND193" s="5"/>
      <c r="RNE193" s="5"/>
      <c r="RNF193" s="5"/>
      <c r="RNG193" s="5"/>
      <c r="RNH193" s="5"/>
      <c r="RNI193" s="5"/>
      <c r="RNJ193" s="5"/>
      <c r="RNK193" s="5"/>
      <c r="RNL193" s="5"/>
      <c r="RNM193" s="5"/>
      <c r="RNN193" s="5"/>
      <c r="RNO193" s="5"/>
      <c r="RNP193" s="5"/>
      <c r="RNQ193" s="5"/>
      <c r="RNR193" s="5"/>
      <c r="RNS193" s="5"/>
      <c r="RNT193" s="5"/>
      <c r="RNU193" s="5"/>
      <c r="RNV193" s="5"/>
      <c r="RNW193" s="5"/>
      <c r="RNX193" s="5"/>
      <c r="RNY193" s="5"/>
      <c r="RNZ193" s="5"/>
      <c r="ROA193" s="5"/>
      <c r="ROB193" s="5"/>
      <c r="ROC193" s="5"/>
      <c r="ROD193" s="5"/>
      <c r="ROE193" s="5"/>
      <c r="ROF193" s="5"/>
      <c r="ROG193" s="5"/>
      <c r="ROH193" s="5"/>
      <c r="ROI193" s="5"/>
      <c r="ROJ193" s="5"/>
      <c r="ROK193" s="5"/>
      <c r="ROL193" s="5"/>
      <c r="ROM193" s="5"/>
      <c r="RON193" s="5"/>
      <c r="ROO193" s="5"/>
      <c r="ROP193" s="5"/>
      <c r="ROQ193" s="5"/>
      <c r="ROR193" s="5"/>
      <c r="ROS193" s="5"/>
      <c r="ROT193" s="5"/>
      <c r="ROU193" s="5"/>
      <c r="ROV193" s="5"/>
      <c r="ROW193" s="5"/>
      <c r="ROX193" s="5"/>
      <c r="ROY193" s="5"/>
      <c r="ROZ193" s="5"/>
      <c r="RPA193" s="5"/>
      <c r="RPB193" s="5"/>
      <c r="RPC193" s="5"/>
      <c r="RPD193" s="5"/>
      <c r="RPE193" s="5"/>
      <c r="RPF193" s="5"/>
      <c r="RPG193" s="5"/>
      <c r="RPH193" s="5"/>
      <c r="RPI193" s="5"/>
      <c r="RPJ193" s="5"/>
      <c r="RPK193" s="5"/>
      <c r="RPL193" s="5"/>
      <c r="RPM193" s="5"/>
      <c r="RPN193" s="5"/>
      <c r="RPO193" s="5"/>
      <c r="RPP193" s="5"/>
      <c r="RPQ193" s="5"/>
      <c r="RPR193" s="5"/>
      <c r="RPS193" s="5"/>
      <c r="RPT193" s="5"/>
      <c r="RPU193" s="5"/>
      <c r="RPV193" s="5"/>
      <c r="RPW193" s="5"/>
      <c r="RPX193" s="5"/>
      <c r="RPY193" s="5"/>
      <c r="RPZ193" s="5"/>
      <c r="RQA193" s="5"/>
      <c r="RQB193" s="5"/>
      <c r="RQC193" s="5"/>
      <c r="RQD193" s="5"/>
      <c r="RQE193" s="5"/>
      <c r="RQF193" s="5"/>
      <c r="RQG193" s="5"/>
      <c r="RQH193" s="5"/>
      <c r="RQI193" s="5"/>
      <c r="RQJ193" s="5"/>
      <c r="RQK193" s="5"/>
      <c r="RQL193" s="5"/>
      <c r="RQM193" s="5"/>
      <c r="RQN193" s="5"/>
      <c r="RQO193" s="5"/>
      <c r="RQP193" s="5"/>
      <c r="RQQ193" s="5"/>
      <c r="RQR193" s="5"/>
      <c r="RQS193" s="5"/>
      <c r="RQT193" s="5"/>
      <c r="RQU193" s="5"/>
      <c r="RQV193" s="5"/>
      <c r="RQW193" s="5"/>
      <c r="RQX193" s="5"/>
      <c r="RQY193" s="5"/>
      <c r="RQZ193" s="5"/>
      <c r="RRA193" s="5"/>
      <c r="RRB193" s="5"/>
      <c r="RRC193" s="5"/>
      <c r="RRD193" s="5"/>
      <c r="RRE193" s="5"/>
      <c r="RRF193" s="5"/>
      <c r="RRG193" s="5"/>
      <c r="RRH193" s="5"/>
      <c r="RRI193" s="5"/>
      <c r="RRJ193" s="5"/>
      <c r="RRK193" s="5"/>
      <c r="RRL193" s="5"/>
      <c r="RRM193" s="5"/>
      <c r="RRN193" s="5"/>
      <c r="RRO193" s="5"/>
      <c r="RRP193" s="5"/>
      <c r="RRQ193" s="5"/>
      <c r="RRR193" s="5"/>
      <c r="RRS193" s="5"/>
      <c r="RRT193" s="5"/>
      <c r="RRU193" s="5"/>
      <c r="RRV193" s="5"/>
      <c r="RRW193" s="5"/>
      <c r="RRX193" s="5"/>
      <c r="RRY193" s="5"/>
      <c r="RRZ193" s="5"/>
      <c r="RSA193" s="5"/>
      <c r="RSB193" s="5"/>
      <c r="RSC193" s="5"/>
      <c r="RSD193" s="5"/>
      <c r="RSE193" s="5"/>
      <c r="RSF193" s="5"/>
      <c r="RSG193" s="5"/>
      <c r="RSH193" s="5"/>
      <c r="RSI193" s="5"/>
      <c r="RSJ193" s="5"/>
      <c r="RSK193" s="5"/>
      <c r="RSL193" s="5"/>
      <c r="RSM193" s="5"/>
      <c r="RSN193" s="5"/>
      <c r="RSO193" s="5"/>
      <c r="RSP193" s="5"/>
      <c r="RSQ193" s="5"/>
      <c r="RSR193" s="5"/>
      <c r="RSS193" s="5"/>
      <c r="RST193" s="5"/>
      <c r="RSU193" s="5"/>
      <c r="RSV193" s="5"/>
      <c r="RSW193" s="5"/>
      <c r="RSX193" s="5"/>
      <c r="RSY193" s="5"/>
      <c r="RSZ193" s="5"/>
      <c r="RTA193" s="5"/>
      <c r="RTB193" s="5"/>
      <c r="RTC193" s="5"/>
      <c r="RTD193" s="5"/>
      <c r="RTE193" s="5"/>
      <c r="RTF193" s="5"/>
      <c r="RTG193" s="5"/>
      <c r="RTH193" s="5"/>
      <c r="RTI193" s="5"/>
      <c r="RTJ193" s="5"/>
      <c r="RTK193" s="5"/>
      <c r="RTL193" s="5"/>
      <c r="RTM193" s="5"/>
      <c r="RTN193" s="5"/>
      <c r="RTO193" s="5"/>
      <c r="RTP193" s="5"/>
      <c r="RTQ193" s="5"/>
      <c r="RTR193" s="5"/>
      <c r="RTS193" s="5"/>
      <c r="RTT193" s="5"/>
      <c r="RTU193" s="5"/>
      <c r="RTV193" s="5"/>
      <c r="RTW193" s="5"/>
      <c r="RTX193" s="5"/>
      <c r="RTY193" s="5"/>
      <c r="RTZ193" s="5"/>
      <c r="RUA193" s="5"/>
      <c r="RUB193" s="5"/>
      <c r="RUC193" s="5"/>
      <c r="RUD193" s="5"/>
      <c r="RUE193" s="5"/>
      <c r="RUF193" s="5"/>
      <c r="RUG193" s="5"/>
      <c r="RUH193" s="5"/>
      <c r="RUI193" s="5"/>
      <c r="RUJ193" s="5"/>
      <c r="RUK193" s="5"/>
      <c r="RUL193" s="5"/>
      <c r="RUM193" s="5"/>
      <c r="RUN193" s="5"/>
      <c r="RUO193" s="5"/>
      <c r="RUP193" s="5"/>
      <c r="RUQ193" s="5"/>
      <c r="RUR193" s="5"/>
      <c r="RUS193" s="5"/>
      <c r="RUT193" s="5"/>
      <c r="RUU193" s="5"/>
      <c r="RUV193" s="5"/>
      <c r="RUW193" s="5"/>
      <c r="RUX193" s="5"/>
      <c r="RUY193" s="5"/>
      <c r="RUZ193" s="5"/>
      <c r="RVA193" s="5"/>
      <c r="RVB193" s="5"/>
      <c r="RVC193" s="5"/>
      <c r="RVD193" s="5"/>
      <c r="RVE193" s="5"/>
      <c r="RVF193" s="5"/>
      <c r="RVG193" s="5"/>
      <c r="RVH193" s="5"/>
      <c r="RVI193" s="5"/>
      <c r="RVJ193" s="5"/>
      <c r="RVK193" s="5"/>
      <c r="RVL193" s="5"/>
      <c r="RVM193" s="5"/>
      <c r="RVN193" s="5"/>
      <c r="RVO193" s="5"/>
      <c r="RVP193" s="5"/>
      <c r="RVQ193" s="5"/>
      <c r="RVR193" s="5"/>
      <c r="RVS193" s="5"/>
      <c r="RVT193" s="5"/>
      <c r="RVU193" s="5"/>
      <c r="RVV193" s="5"/>
      <c r="RVW193" s="5"/>
      <c r="RVX193" s="5"/>
      <c r="RVY193" s="5"/>
      <c r="RVZ193" s="5"/>
      <c r="RWA193" s="5"/>
      <c r="RWB193" s="5"/>
      <c r="RWC193" s="5"/>
      <c r="RWD193" s="5"/>
      <c r="RWE193" s="5"/>
      <c r="RWF193" s="5"/>
      <c r="RWG193" s="5"/>
      <c r="RWH193" s="5"/>
      <c r="RWI193" s="5"/>
      <c r="RWJ193" s="5"/>
      <c r="RWK193" s="5"/>
      <c r="RWL193" s="5"/>
      <c r="RWM193" s="5"/>
      <c r="RWN193" s="5"/>
      <c r="RWO193" s="5"/>
      <c r="RWP193" s="5"/>
      <c r="RWQ193" s="5"/>
      <c r="RWR193" s="5"/>
      <c r="RWS193" s="5"/>
      <c r="RWT193" s="5"/>
      <c r="RWU193" s="5"/>
      <c r="RWV193" s="5"/>
      <c r="RWW193" s="5"/>
      <c r="RWX193" s="5"/>
      <c r="RWY193" s="5"/>
      <c r="RWZ193" s="5"/>
      <c r="RXA193" s="5"/>
      <c r="RXB193" s="5"/>
      <c r="RXC193" s="5"/>
      <c r="RXD193" s="5"/>
      <c r="RXE193" s="5"/>
      <c r="RXF193" s="5"/>
      <c r="RXG193" s="5"/>
      <c r="RXH193" s="5"/>
      <c r="RXI193" s="5"/>
      <c r="RXJ193" s="5"/>
      <c r="RXK193" s="5"/>
      <c r="RXL193" s="5"/>
      <c r="RXM193" s="5"/>
      <c r="RXN193" s="5"/>
      <c r="RXO193" s="5"/>
      <c r="RXP193" s="5"/>
      <c r="RXQ193" s="5"/>
      <c r="RXR193" s="5"/>
      <c r="RXS193" s="5"/>
      <c r="RXT193" s="5"/>
      <c r="RXU193" s="5"/>
      <c r="RXV193" s="5"/>
      <c r="RXW193" s="5"/>
      <c r="RXX193" s="5"/>
      <c r="RXY193" s="5"/>
      <c r="RXZ193" s="5"/>
      <c r="RYA193" s="5"/>
      <c r="RYB193" s="5"/>
      <c r="RYC193" s="5"/>
      <c r="RYD193" s="5"/>
      <c r="RYE193" s="5"/>
      <c r="RYF193" s="5"/>
      <c r="RYG193" s="5"/>
      <c r="RYH193" s="5"/>
      <c r="RYI193" s="5"/>
      <c r="RYJ193" s="5"/>
      <c r="RYK193" s="5"/>
      <c r="RYL193" s="5"/>
      <c r="RYM193" s="5"/>
      <c r="RYN193" s="5"/>
      <c r="RYO193" s="5"/>
      <c r="RYP193" s="5"/>
      <c r="RYQ193" s="5"/>
      <c r="RYR193" s="5"/>
      <c r="RYS193" s="5"/>
      <c r="RYT193" s="5"/>
      <c r="RYU193" s="5"/>
      <c r="RYV193" s="5"/>
      <c r="RYW193" s="5"/>
      <c r="RYX193" s="5"/>
      <c r="RYY193" s="5"/>
      <c r="RYZ193" s="5"/>
      <c r="RZA193" s="5"/>
      <c r="RZB193" s="5"/>
      <c r="RZC193" s="5"/>
      <c r="RZD193" s="5"/>
      <c r="RZE193" s="5"/>
      <c r="RZF193" s="5"/>
      <c r="RZG193" s="5"/>
      <c r="RZH193" s="5"/>
      <c r="RZI193" s="5"/>
      <c r="RZJ193" s="5"/>
      <c r="RZK193" s="5"/>
      <c r="RZL193" s="5"/>
      <c r="RZM193" s="5"/>
      <c r="RZN193" s="5"/>
      <c r="RZO193" s="5"/>
      <c r="RZP193" s="5"/>
      <c r="RZQ193" s="5"/>
      <c r="RZR193" s="5"/>
      <c r="RZS193" s="5"/>
      <c r="RZT193" s="5"/>
      <c r="RZU193" s="5"/>
      <c r="RZV193" s="5"/>
      <c r="RZW193" s="5"/>
      <c r="RZX193" s="5"/>
      <c r="RZY193" s="5"/>
      <c r="RZZ193" s="5"/>
      <c r="SAA193" s="5"/>
      <c r="SAB193" s="5"/>
      <c r="SAC193" s="5"/>
      <c r="SAD193" s="5"/>
      <c r="SAE193" s="5"/>
      <c r="SAF193" s="5"/>
      <c r="SAG193" s="5"/>
      <c r="SAH193" s="5"/>
      <c r="SAI193" s="5"/>
      <c r="SAJ193" s="5"/>
      <c r="SAK193" s="5"/>
      <c r="SAL193" s="5"/>
      <c r="SAM193" s="5"/>
      <c r="SAN193" s="5"/>
      <c r="SAO193" s="5"/>
      <c r="SAP193" s="5"/>
      <c r="SAQ193" s="5"/>
      <c r="SAR193" s="5"/>
      <c r="SAS193" s="5"/>
      <c r="SAT193" s="5"/>
      <c r="SAU193" s="5"/>
      <c r="SAV193" s="5"/>
      <c r="SAW193" s="5"/>
      <c r="SAX193" s="5"/>
      <c r="SAY193" s="5"/>
      <c r="SAZ193" s="5"/>
      <c r="SBA193" s="5"/>
      <c r="SBB193" s="5"/>
      <c r="SBC193" s="5"/>
      <c r="SBD193" s="5"/>
      <c r="SBE193" s="5"/>
      <c r="SBF193" s="5"/>
      <c r="SBG193" s="5"/>
      <c r="SBH193" s="5"/>
      <c r="SBI193" s="5"/>
      <c r="SBJ193" s="5"/>
      <c r="SBK193" s="5"/>
      <c r="SBL193" s="5"/>
      <c r="SBM193" s="5"/>
      <c r="SBN193" s="5"/>
      <c r="SBO193" s="5"/>
      <c r="SBP193" s="5"/>
      <c r="SBQ193" s="5"/>
      <c r="SBR193" s="5"/>
      <c r="SBS193" s="5"/>
      <c r="SBT193" s="5"/>
      <c r="SBU193" s="5"/>
      <c r="SBV193" s="5"/>
      <c r="SBW193" s="5"/>
      <c r="SBX193" s="5"/>
      <c r="SBY193" s="5"/>
      <c r="SBZ193" s="5"/>
      <c r="SCA193" s="5"/>
      <c r="SCB193" s="5"/>
      <c r="SCC193" s="5"/>
      <c r="SCD193" s="5"/>
      <c r="SCE193" s="5"/>
      <c r="SCF193" s="5"/>
      <c r="SCG193" s="5"/>
      <c r="SCH193" s="5"/>
      <c r="SCI193" s="5"/>
      <c r="SCJ193" s="5"/>
      <c r="SCK193" s="5"/>
      <c r="SCL193" s="5"/>
      <c r="SCM193" s="5"/>
      <c r="SCN193" s="5"/>
      <c r="SCO193" s="5"/>
      <c r="SCP193" s="5"/>
      <c r="SCQ193" s="5"/>
      <c r="SCR193" s="5"/>
      <c r="SCS193" s="5"/>
      <c r="SCT193" s="5"/>
      <c r="SCU193" s="5"/>
      <c r="SCV193" s="5"/>
      <c r="SCW193" s="5"/>
      <c r="SCX193" s="5"/>
      <c r="SCY193" s="5"/>
      <c r="SCZ193" s="5"/>
      <c r="SDA193" s="5"/>
      <c r="SDB193" s="5"/>
      <c r="SDC193" s="5"/>
      <c r="SDD193" s="5"/>
      <c r="SDE193" s="5"/>
      <c r="SDF193" s="5"/>
      <c r="SDG193" s="5"/>
      <c r="SDH193" s="5"/>
      <c r="SDI193" s="5"/>
      <c r="SDJ193" s="5"/>
      <c r="SDK193" s="5"/>
      <c r="SDL193" s="5"/>
      <c r="SDM193" s="5"/>
      <c r="SDN193" s="5"/>
      <c r="SDO193" s="5"/>
      <c r="SDP193" s="5"/>
      <c r="SDQ193" s="5"/>
      <c r="SDR193" s="5"/>
      <c r="SDS193" s="5"/>
      <c r="SDT193" s="5"/>
      <c r="SDU193" s="5"/>
      <c r="SDV193" s="5"/>
      <c r="SDW193" s="5"/>
      <c r="SDX193" s="5"/>
      <c r="SDY193" s="5"/>
      <c r="SDZ193" s="5"/>
      <c r="SEA193" s="5"/>
      <c r="SEB193" s="5"/>
      <c r="SEC193" s="5"/>
      <c r="SED193" s="5"/>
      <c r="SEE193" s="5"/>
      <c r="SEF193" s="5"/>
      <c r="SEG193" s="5"/>
      <c r="SEH193" s="5"/>
      <c r="SEI193" s="5"/>
      <c r="SEJ193" s="5"/>
      <c r="SEK193" s="5"/>
      <c r="SEL193" s="5"/>
      <c r="SEM193" s="5"/>
      <c r="SEN193" s="5"/>
      <c r="SEO193" s="5"/>
      <c r="SEP193" s="5"/>
      <c r="SEQ193" s="5"/>
      <c r="SER193" s="5"/>
      <c r="SES193" s="5"/>
      <c r="SET193" s="5"/>
      <c r="SEU193" s="5"/>
      <c r="SEV193" s="5"/>
      <c r="SEW193" s="5"/>
      <c r="SEX193" s="5"/>
      <c r="SEY193" s="5"/>
      <c r="SEZ193" s="5"/>
      <c r="SFA193" s="5"/>
      <c r="SFB193" s="5"/>
      <c r="SFC193" s="5"/>
      <c r="SFD193" s="5"/>
      <c r="SFE193" s="5"/>
      <c r="SFF193" s="5"/>
      <c r="SFG193" s="5"/>
      <c r="SFH193" s="5"/>
      <c r="SFI193" s="5"/>
      <c r="SFJ193" s="5"/>
      <c r="SFK193" s="5"/>
      <c r="SFL193" s="5"/>
      <c r="SFM193" s="5"/>
      <c r="SFN193" s="5"/>
      <c r="SFO193" s="5"/>
      <c r="SFP193" s="5"/>
      <c r="SFQ193" s="5"/>
      <c r="SFR193" s="5"/>
      <c r="SFS193" s="5"/>
      <c r="SFT193" s="5"/>
      <c r="SFU193" s="5"/>
      <c r="SFV193" s="5"/>
      <c r="SFW193" s="5"/>
      <c r="SFX193" s="5"/>
      <c r="SFY193" s="5"/>
      <c r="SFZ193" s="5"/>
      <c r="SGA193" s="5"/>
      <c r="SGB193" s="5"/>
      <c r="SGC193" s="5"/>
      <c r="SGD193" s="5"/>
      <c r="SGE193" s="5"/>
      <c r="SGF193" s="5"/>
      <c r="SGG193" s="5"/>
      <c r="SGH193" s="5"/>
      <c r="SGI193" s="5"/>
      <c r="SGJ193" s="5"/>
      <c r="SGK193" s="5"/>
      <c r="SGL193" s="5"/>
      <c r="SGM193" s="5"/>
      <c r="SGN193" s="5"/>
      <c r="SGO193" s="5"/>
      <c r="SGP193" s="5"/>
      <c r="SGQ193" s="5"/>
      <c r="SGR193" s="5"/>
      <c r="SGS193" s="5"/>
      <c r="SGT193" s="5"/>
      <c r="SGU193" s="5"/>
      <c r="SGV193" s="5"/>
      <c r="SGW193" s="5"/>
      <c r="SGX193" s="5"/>
      <c r="SGY193" s="5"/>
      <c r="SGZ193" s="5"/>
      <c r="SHA193" s="5"/>
      <c r="SHB193" s="5"/>
      <c r="SHC193" s="5"/>
      <c r="SHD193" s="5"/>
      <c r="SHE193" s="5"/>
      <c r="SHF193" s="5"/>
      <c r="SHG193" s="5"/>
      <c r="SHH193" s="5"/>
      <c r="SHI193" s="5"/>
      <c r="SHJ193" s="5"/>
      <c r="SHK193" s="5"/>
      <c r="SHL193" s="5"/>
      <c r="SHM193" s="5"/>
      <c r="SHN193" s="5"/>
      <c r="SHO193" s="5"/>
      <c r="SHP193" s="5"/>
      <c r="SHQ193" s="5"/>
      <c r="SHR193" s="5"/>
      <c r="SHS193" s="5"/>
      <c r="SHT193" s="5"/>
      <c r="SHU193" s="5"/>
      <c r="SHV193" s="5"/>
      <c r="SHW193" s="5"/>
      <c r="SHX193" s="5"/>
      <c r="SHY193" s="5"/>
      <c r="SHZ193" s="5"/>
      <c r="SIA193" s="5"/>
      <c r="SIB193" s="5"/>
      <c r="SIC193" s="5"/>
      <c r="SID193" s="5"/>
      <c r="SIE193" s="5"/>
      <c r="SIF193" s="5"/>
      <c r="SIG193" s="5"/>
      <c r="SIH193" s="5"/>
      <c r="SII193" s="5"/>
      <c r="SIJ193" s="5"/>
      <c r="SIK193" s="5"/>
      <c r="SIL193" s="5"/>
      <c r="SIM193" s="5"/>
      <c r="SIN193" s="5"/>
      <c r="SIO193" s="5"/>
      <c r="SIP193" s="5"/>
      <c r="SIQ193" s="5"/>
      <c r="SIR193" s="5"/>
      <c r="SIS193" s="5"/>
      <c r="SIT193" s="5"/>
      <c r="SIU193" s="5"/>
      <c r="SIV193" s="5"/>
      <c r="SIW193" s="5"/>
      <c r="SIX193" s="5"/>
      <c r="SIY193" s="5"/>
      <c r="SIZ193" s="5"/>
      <c r="SJA193" s="5"/>
      <c r="SJB193" s="5"/>
      <c r="SJC193" s="5"/>
      <c r="SJD193" s="5"/>
      <c r="SJE193" s="5"/>
      <c r="SJF193" s="5"/>
      <c r="SJG193" s="5"/>
      <c r="SJH193" s="5"/>
      <c r="SJI193" s="5"/>
      <c r="SJJ193" s="5"/>
      <c r="SJK193" s="5"/>
      <c r="SJL193" s="5"/>
      <c r="SJM193" s="5"/>
      <c r="SJN193" s="5"/>
      <c r="SJO193" s="5"/>
      <c r="SJP193" s="5"/>
      <c r="SJQ193" s="5"/>
      <c r="SJR193" s="5"/>
      <c r="SJS193" s="5"/>
      <c r="SJT193" s="5"/>
      <c r="SJU193" s="5"/>
      <c r="SJV193" s="5"/>
      <c r="SJW193" s="5"/>
      <c r="SJX193" s="5"/>
      <c r="SJY193" s="5"/>
      <c r="SJZ193" s="5"/>
      <c r="SKA193" s="5"/>
      <c r="SKB193" s="5"/>
      <c r="SKC193" s="5"/>
      <c r="SKD193" s="5"/>
      <c r="SKE193" s="5"/>
      <c r="SKF193" s="5"/>
      <c r="SKG193" s="5"/>
      <c r="SKH193" s="5"/>
      <c r="SKI193" s="5"/>
      <c r="SKJ193" s="5"/>
      <c r="SKK193" s="5"/>
      <c r="SKL193" s="5"/>
      <c r="SKM193" s="5"/>
      <c r="SKN193" s="5"/>
      <c r="SKO193" s="5"/>
      <c r="SKP193" s="5"/>
      <c r="SKQ193" s="5"/>
      <c r="SKR193" s="5"/>
      <c r="SKS193" s="5"/>
      <c r="SKT193" s="5"/>
      <c r="SKU193" s="5"/>
      <c r="SKV193" s="5"/>
      <c r="SKW193" s="5"/>
      <c r="SKX193" s="5"/>
      <c r="SKY193" s="5"/>
      <c r="SKZ193" s="5"/>
      <c r="SLA193" s="5"/>
      <c r="SLB193" s="5"/>
      <c r="SLC193" s="5"/>
      <c r="SLD193" s="5"/>
      <c r="SLE193" s="5"/>
      <c r="SLF193" s="5"/>
      <c r="SLG193" s="5"/>
      <c r="SLH193" s="5"/>
      <c r="SLI193" s="5"/>
      <c r="SLJ193" s="5"/>
      <c r="SLK193" s="5"/>
      <c r="SLL193" s="5"/>
      <c r="SLM193" s="5"/>
      <c r="SLN193" s="5"/>
      <c r="SLO193" s="5"/>
      <c r="SLP193" s="5"/>
      <c r="SLQ193" s="5"/>
      <c r="SLR193" s="5"/>
      <c r="SLS193" s="5"/>
      <c r="SLT193" s="5"/>
      <c r="SLU193" s="5"/>
      <c r="SLV193" s="5"/>
      <c r="SLW193" s="5"/>
      <c r="SLX193" s="5"/>
      <c r="SLY193" s="5"/>
      <c r="SLZ193" s="5"/>
      <c r="SMA193" s="5"/>
      <c r="SMB193" s="5"/>
      <c r="SMC193" s="5"/>
      <c r="SMD193" s="5"/>
      <c r="SME193" s="5"/>
      <c r="SMF193" s="5"/>
      <c r="SMG193" s="5"/>
      <c r="SMH193" s="5"/>
      <c r="SMI193" s="5"/>
      <c r="SMJ193" s="5"/>
      <c r="SMK193" s="5"/>
      <c r="SML193" s="5"/>
      <c r="SMM193" s="5"/>
      <c r="SMN193" s="5"/>
      <c r="SMO193" s="5"/>
      <c r="SMP193" s="5"/>
      <c r="SMQ193" s="5"/>
      <c r="SMR193" s="5"/>
      <c r="SMS193" s="5"/>
      <c r="SMT193" s="5"/>
      <c r="SMU193" s="5"/>
      <c r="SMV193" s="5"/>
      <c r="SMW193" s="5"/>
      <c r="SMX193" s="5"/>
      <c r="SMY193" s="5"/>
      <c r="SMZ193" s="5"/>
      <c r="SNA193" s="5"/>
      <c r="SNB193" s="5"/>
      <c r="SNC193" s="5"/>
      <c r="SND193" s="5"/>
      <c r="SNE193" s="5"/>
      <c r="SNF193" s="5"/>
      <c r="SNG193" s="5"/>
      <c r="SNH193" s="5"/>
      <c r="SNI193" s="5"/>
      <c r="SNJ193" s="5"/>
      <c r="SNK193" s="5"/>
      <c r="SNL193" s="5"/>
      <c r="SNM193" s="5"/>
      <c r="SNN193" s="5"/>
      <c r="SNO193" s="5"/>
      <c r="SNP193" s="5"/>
      <c r="SNQ193" s="5"/>
      <c r="SNR193" s="5"/>
      <c r="SNS193" s="5"/>
      <c r="SNT193" s="5"/>
      <c r="SNU193" s="5"/>
      <c r="SNV193" s="5"/>
      <c r="SNW193" s="5"/>
      <c r="SNX193" s="5"/>
      <c r="SNY193" s="5"/>
      <c r="SNZ193" s="5"/>
      <c r="SOA193" s="5"/>
      <c r="SOB193" s="5"/>
      <c r="SOC193" s="5"/>
      <c r="SOD193" s="5"/>
      <c r="SOE193" s="5"/>
      <c r="SOF193" s="5"/>
      <c r="SOG193" s="5"/>
      <c r="SOH193" s="5"/>
      <c r="SOI193" s="5"/>
      <c r="SOJ193" s="5"/>
      <c r="SOK193" s="5"/>
      <c r="SOL193" s="5"/>
      <c r="SOM193" s="5"/>
      <c r="SON193" s="5"/>
      <c r="SOO193" s="5"/>
      <c r="SOP193" s="5"/>
      <c r="SOQ193" s="5"/>
      <c r="SOR193" s="5"/>
      <c r="SOS193" s="5"/>
      <c r="SOT193" s="5"/>
      <c r="SOU193" s="5"/>
      <c r="SOV193" s="5"/>
      <c r="SOW193" s="5"/>
      <c r="SOX193" s="5"/>
      <c r="SOY193" s="5"/>
      <c r="SOZ193" s="5"/>
      <c r="SPA193" s="5"/>
      <c r="SPB193" s="5"/>
      <c r="SPC193" s="5"/>
      <c r="SPD193" s="5"/>
      <c r="SPE193" s="5"/>
      <c r="SPF193" s="5"/>
      <c r="SPG193" s="5"/>
      <c r="SPH193" s="5"/>
      <c r="SPI193" s="5"/>
      <c r="SPJ193" s="5"/>
      <c r="SPK193" s="5"/>
      <c r="SPL193" s="5"/>
      <c r="SPM193" s="5"/>
      <c r="SPN193" s="5"/>
      <c r="SPO193" s="5"/>
      <c r="SPP193" s="5"/>
      <c r="SPQ193" s="5"/>
      <c r="SPR193" s="5"/>
      <c r="SPS193" s="5"/>
      <c r="SPT193" s="5"/>
      <c r="SPU193" s="5"/>
      <c r="SPV193" s="5"/>
      <c r="SPW193" s="5"/>
      <c r="SPX193" s="5"/>
      <c r="SPY193" s="5"/>
      <c r="SPZ193" s="5"/>
      <c r="SQA193" s="5"/>
      <c r="SQB193" s="5"/>
      <c r="SQC193" s="5"/>
      <c r="SQD193" s="5"/>
      <c r="SQE193" s="5"/>
      <c r="SQF193" s="5"/>
      <c r="SQG193" s="5"/>
      <c r="SQH193" s="5"/>
      <c r="SQI193" s="5"/>
      <c r="SQJ193" s="5"/>
      <c r="SQK193" s="5"/>
      <c r="SQL193" s="5"/>
      <c r="SQM193" s="5"/>
      <c r="SQN193" s="5"/>
      <c r="SQO193" s="5"/>
      <c r="SQP193" s="5"/>
      <c r="SQQ193" s="5"/>
      <c r="SQR193" s="5"/>
      <c r="SQS193" s="5"/>
      <c r="SQT193" s="5"/>
      <c r="SQU193" s="5"/>
      <c r="SQV193" s="5"/>
      <c r="SQW193" s="5"/>
      <c r="SQX193" s="5"/>
      <c r="SQY193" s="5"/>
      <c r="SQZ193" s="5"/>
      <c r="SRA193" s="5"/>
      <c r="SRB193" s="5"/>
      <c r="SRC193" s="5"/>
      <c r="SRD193" s="5"/>
      <c r="SRE193" s="5"/>
      <c r="SRF193" s="5"/>
      <c r="SRG193" s="5"/>
      <c r="SRH193" s="5"/>
      <c r="SRI193" s="5"/>
      <c r="SRJ193" s="5"/>
      <c r="SRK193" s="5"/>
      <c r="SRL193" s="5"/>
      <c r="SRM193" s="5"/>
      <c r="SRN193" s="5"/>
      <c r="SRO193" s="5"/>
      <c r="SRP193" s="5"/>
      <c r="SRQ193" s="5"/>
      <c r="SRR193" s="5"/>
      <c r="SRS193" s="5"/>
      <c r="SRT193" s="5"/>
      <c r="SRU193" s="5"/>
      <c r="SRV193" s="5"/>
      <c r="SRW193" s="5"/>
      <c r="SRX193" s="5"/>
      <c r="SRY193" s="5"/>
      <c r="SRZ193" s="5"/>
      <c r="SSA193" s="5"/>
      <c r="SSB193" s="5"/>
      <c r="SSC193" s="5"/>
      <c r="SSD193" s="5"/>
      <c r="SSE193" s="5"/>
      <c r="SSF193" s="5"/>
      <c r="SSG193" s="5"/>
      <c r="SSH193" s="5"/>
      <c r="SSI193" s="5"/>
      <c r="SSJ193" s="5"/>
      <c r="SSK193" s="5"/>
      <c r="SSL193" s="5"/>
      <c r="SSM193" s="5"/>
      <c r="SSN193" s="5"/>
      <c r="SSO193" s="5"/>
      <c r="SSP193" s="5"/>
      <c r="SSQ193" s="5"/>
      <c r="SSR193" s="5"/>
      <c r="SSS193" s="5"/>
      <c r="SST193" s="5"/>
      <c r="SSU193" s="5"/>
      <c r="SSV193" s="5"/>
      <c r="SSW193" s="5"/>
      <c r="SSX193" s="5"/>
      <c r="SSY193" s="5"/>
      <c r="SSZ193" s="5"/>
      <c r="STA193" s="5"/>
      <c r="STB193" s="5"/>
      <c r="STC193" s="5"/>
      <c r="STD193" s="5"/>
      <c r="STE193" s="5"/>
      <c r="STF193" s="5"/>
      <c r="STG193" s="5"/>
      <c r="STH193" s="5"/>
      <c r="STI193" s="5"/>
      <c r="STJ193" s="5"/>
      <c r="STK193" s="5"/>
      <c r="STL193" s="5"/>
      <c r="STM193" s="5"/>
      <c r="STN193" s="5"/>
      <c r="STO193" s="5"/>
      <c r="STP193" s="5"/>
      <c r="STQ193" s="5"/>
      <c r="STR193" s="5"/>
      <c r="STS193" s="5"/>
      <c r="STT193" s="5"/>
      <c r="STU193" s="5"/>
      <c r="STV193" s="5"/>
      <c r="STW193" s="5"/>
      <c r="STX193" s="5"/>
      <c r="STY193" s="5"/>
      <c r="STZ193" s="5"/>
      <c r="SUA193" s="5"/>
      <c r="SUB193" s="5"/>
      <c r="SUC193" s="5"/>
      <c r="SUD193" s="5"/>
      <c r="SUE193" s="5"/>
      <c r="SUF193" s="5"/>
      <c r="SUG193" s="5"/>
      <c r="SUH193" s="5"/>
      <c r="SUI193" s="5"/>
      <c r="SUJ193" s="5"/>
      <c r="SUK193" s="5"/>
      <c r="SUL193" s="5"/>
      <c r="SUM193" s="5"/>
      <c r="SUN193" s="5"/>
      <c r="SUO193" s="5"/>
      <c r="SUP193" s="5"/>
      <c r="SUQ193" s="5"/>
      <c r="SUR193" s="5"/>
      <c r="SUS193" s="5"/>
      <c r="SUT193" s="5"/>
      <c r="SUU193" s="5"/>
      <c r="SUV193" s="5"/>
      <c r="SUW193" s="5"/>
      <c r="SUX193" s="5"/>
      <c r="SUY193" s="5"/>
      <c r="SUZ193" s="5"/>
      <c r="SVA193" s="5"/>
      <c r="SVB193" s="5"/>
      <c r="SVC193" s="5"/>
      <c r="SVD193" s="5"/>
      <c r="SVE193" s="5"/>
      <c r="SVF193" s="5"/>
      <c r="SVG193" s="5"/>
      <c r="SVH193" s="5"/>
      <c r="SVI193" s="5"/>
      <c r="SVJ193" s="5"/>
      <c r="SVK193" s="5"/>
      <c r="SVL193" s="5"/>
      <c r="SVM193" s="5"/>
      <c r="SVN193" s="5"/>
      <c r="SVO193" s="5"/>
      <c r="SVP193" s="5"/>
      <c r="SVQ193" s="5"/>
      <c r="SVR193" s="5"/>
      <c r="SVS193" s="5"/>
      <c r="SVT193" s="5"/>
      <c r="SVU193" s="5"/>
      <c r="SVV193" s="5"/>
      <c r="SVW193" s="5"/>
      <c r="SVX193" s="5"/>
      <c r="SVY193" s="5"/>
      <c r="SVZ193" s="5"/>
      <c r="SWA193" s="5"/>
      <c r="SWB193" s="5"/>
      <c r="SWC193" s="5"/>
      <c r="SWD193" s="5"/>
      <c r="SWE193" s="5"/>
      <c r="SWF193" s="5"/>
      <c r="SWG193" s="5"/>
      <c r="SWH193" s="5"/>
      <c r="SWI193" s="5"/>
      <c r="SWJ193" s="5"/>
      <c r="SWK193" s="5"/>
      <c r="SWL193" s="5"/>
      <c r="SWM193" s="5"/>
      <c r="SWN193" s="5"/>
      <c r="SWO193" s="5"/>
      <c r="SWP193" s="5"/>
      <c r="SWQ193" s="5"/>
      <c r="SWR193" s="5"/>
      <c r="SWS193" s="5"/>
      <c r="SWT193" s="5"/>
      <c r="SWU193" s="5"/>
      <c r="SWV193" s="5"/>
      <c r="SWW193" s="5"/>
      <c r="SWX193" s="5"/>
      <c r="SWY193" s="5"/>
      <c r="SWZ193" s="5"/>
      <c r="SXA193" s="5"/>
      <c r="SXB193" s="5"/>
      <c r="SXC193" s="5"/>
      <c r="SXD193" s="5"/>
      <c r="SXE193" s="5"/>
      <c r="SXF193" s="5"/>
      <c r="SXG193" s="5"/>
      <c r="SXH193" s="5"/>
      <c r="SXI193" s="5"/>
      <c r="SXJ193" s="5"/>
      <c r="SXK193" s="5"/>
      <c r="SXL193" s="5"/>
      <c r="SXM193" s="5"/>
      <c r="SXN193" s="5"/>
      <c r="SXO193" s="5"/>
      <c r="SXP193" s="5"/>
      <c r="SXQ193" s="5"/>
      <c r="SXR193" s="5"/>
      <c r="SXS193" s="5"/>
      <c r="SXT193" s="5"/>
      <c r="SXU193" s="5"/>
      <c r="SXV193" s="5"/>
      <c r="SXW193" s="5"/>
      <c r="SXX193" s="5"/>
      <c r="SXY193" s="5"/>
      <c r="SXZ193" s="5"/>
      <c r="SYA193" s="5"/>
      <c r="SYB193" s="5"/>
      <c r="SYC193" s="5"/>
      <c r="SYD193" s="5"/>
      <c r="SYE193" s="5"/>
      <c r="SYF193" s="5"/>
      <c r="SYG193" s="5"/>
      <c r="SYH193" s="5"/>
      <c r="SYI193" s="5"/>
      <c r="SYJ193" s="5"/>
      <c r="SYK193" s="5"/>
      <c r="SYL193" s="5"/>
      <c r="SYM193" s="5"/>
      <c r="SYN193" s="5"/>
      <c r="SYO193" s="5"/>
      <c r="SYP193" s="5"/>
      <c r="SYQ193" s="5"/>
      <c r="SYR193" s="5"/>
      <c r="SYS193" s="5"/>
      <c r="SYT193" s="5"/>
      <c r="SYU193" s="5"/>
      <c r="SYV193" s="5"/>
      <c r="SYW193" s="5"/>
      <c r="SYX193" s="5"/>
      <c r="SYY193" s="5"/>
      <c r="SYZ193" s="5"/>
      <c r="SZA193" s="5"/>
      <c r="SZB193" s="5"/>
      <c r="SZC193" s="5"/>
      <c r="SZD193" s="5"/>
      <c r="SZE193" s="5"/>
      <c r="SZF193" s="5"/>
      <c r="SZG193" s="5"/>
      <c r="SZH193" s="5"/>
      <c r="SZI193" s="5"/>
      <c r="SZJ193" s="5"/>
      <c r="SZK193" s="5"/>
      <c r="SZL193" s="5"/>
      <c r="SZM193" s="5"/>
      <c r="SZN193" s="5"/>
      <c r="SZO193" s="5"/>
      <c r="SZP193" s="5"/>
      <c r="SZQ193" s="5"/>
      <c r="SZR193" s="5"/>
      <c r="SZS193" s="5"/>
      <c r="SZT193" s="5"/>
      <c r="SZU193" s="5"/>
      <c r="SZV193" s="5"/>
      <c r="SZW193" s="5"/>
      <c r="SZX193" s="5"/>
      <c r="SZY193" s="5"/>
      <c r="SZZ193" s="5"/>
      <c r="TAA193" s="5"/>
      <c r="TAB193" s="5"/>
      <c r="TAC193" s="5"/>
      <c r="TAD193" s="5"/>
      <c r="TAE193" s="5"/>
      <c r="TAF193" s="5"/>
      <c r="TAG193" s="5"/>
      <c r="TAH193" s="5"/>
      <c r="TAI193" s="5"/>
      <c r="TAJ193" s="5"/>
      <c r="TAK193" s="5"/>
      <c r="TAL193" s="5"/>
      <c r="TAM193" s="5"/>
      <c r="TAN193" s="5"/>
      <c r="TAO193" s="5"/>
      <c r="TAP193" s="5"/>
      <c r="TAQ193" s="5"/>
      <c r="TAR193" s="5"/>
      <c r="TAS193" s="5"/>
      <c r="TAT193" s="5"/>
      <c r="TAU193" s="5"/>
      <c r="TAV193" s="5"/>
      <c r="TAW193" s="5"/>
      <c r="TAX193" s="5"/>
      <c r="TAY193" s="5"/>
      <c r="TAZ193" s="5"/>
      <c r="TBA193" s="5"/>
      <c r="TBB193" s="5"/>
      <c r="TBC193" s="5"/>
      <c r="TBD193" s="5"/>
      <c r="TBE193" s="5"/>
      <c r="TBF193" s="5"/>
      <c r="TBG193" s="5"/>
      <c r="TBH193" s="5"/>
      <c r="TBI193" s="5"/>
      <c r="TBJ193" s="5"/>
      <c r="TBK193" s="5"/>
      <c r="TBL193" s="5"/>
      <c r="TBM193" s="5"/>
      <c r="TBN193" s="5"/>
      <c r="TBO193" s="5"/>
      <c r="TBP193" s="5"/>
      <c r="TBQ193" s="5"/>
      <c r="TBR193" s="5"/>
      <c r="TBS193" s="5"/>
      <c r="TBT193" s="5"/>
      <c r="TBU193" s="5"/>
      <c r="TBV193" s="5"/>
      <c r="TBW193" s="5"/>
      <c r="TBX193" s="5"/>
      <c r="TBY193" s="5"/>
      <c r="TBZ193" s="5"/>
      <c r="TCA193" s="5"/>
      <c r="TCB193" s="5"/>
      <c r="TCC193" s="5"/>
      <c r="TCD193" s="5"/>
      <c r="TCE193" s="5"/>
      <c r="TCF193" s="5"/>
      <c r="TCG193" s="5"/>
      <c r="TCH193" s="5"/>
      <c r="TCI193" s="5"/>
      <c r="TCJ193" s="5"/>
      <c r="TCK193" s="5"/>
      <c r="TCL193" s="5"/>
      <c r="TCM193" s="5"/>
      <c r="TCN193" s="5"/>
      <c r="TCO193" s="5"/>
      <c r="TCP193" s="5"/>
      <c r="TCQ193" s="5"/>
      <c r="TCR193" s="5"/>
      <c r="TCS193" s="5"/>
      <c r="TCT193" s="5"/>
      <c r="TCU193" s="5"/>
      <c r="TCV193" s="5"/>
      <c r="TCW193" s="5"/>
      <c r="TCX193" s="5"/>
      <c r="TCY193" s="5"/>
      <c r="TCZ193" s="5"/>
      <c r="TDA193" s="5"/>
      <c r="TDB193" s="5"/>
      <c r="TDC193" s="5"/>
      <c r="TDD193" s="5"/>
      <c r="TDE193" s="5"/>
      <c r="TDF193" s="5"/>
      <c r="TDG193" s="5"/>
      <c r="TDH193" s="5"/>
      <c r="TDI193" s="5"/>
      <c r="TDJ193" s="5"/>
      <c r="TDK193" s="5"/>
      <c r="TDL193" s="5"/>
      <c r="TDM193" s="5"/>
      <c r="TDN193" s="5"/>
      <c r="TDO193" s="5"/>
      <c r="TDP193" s="5"/>
      <c r="TDQ193" s="5"/>
      <c r="TDR193" s="5"/>
      <c r="TDS193" s="5"/>
      <c r="TDT193" s="5"/>
      <c r="TDU193" s="5"/>
      <c r="TDV193" s="5"/>
      <c r="TDW193" s="5"/>
      <c r="TDX193" s="5"/>
      <c r="TDY193" s="5"/>
      <c r="TDZ193" s="5"/>
      <c r="TEA193" s="5"/>
      <c r="TEB193" s="5"/>
      <c r="TEC193" s="5"/>
      <c r="TED193" s="5"/>
      <c r="TEE193" s="5"/>
      <c r="TEF193" s="5"/>
      <c r="TEG193" s="5"/>
      <c r="TEH193" s="5"/>
      <c r="TEI193" s="5"/>
      <c r="TEJ193" s="5"/>
      <c r="TEK193" s="5"/>
      <c r="TEL193" s="5"/>
      <c r="TEM193" s="5"/>
      <c r="TEN193" s="5"/>
      <c r="TEO193" s="5"/>
      <c r="TEP193" s="5"/>
      <c r="TEQ193" s="5"/>
      <c r="TER193" s="5"/>
      <c r="TES193" s="5"/>
      <c r="TET193" s="5"/>
      <c r="TEU193" s="5"/>
      <c r="TEV193" s="5"/>
      <c r="TEW193" s="5"/>
      <c r="TEX193" s="5"/>
      <c r="TEY193" s="5"/>
      <c r="TEZ193" s="5"/>
      <c r="TFA193" s="5"/>
      <c r="TFB193" s="5"/>
      <c r="TFC193" s="5"/>
      <c r="TFD193" s="5"/>
      <c r="TFE193" s="5"/>
      <c r="TFF193" s="5"/>
      <c r="TFG193" s="5"/>
      <c r="TFH193" s="5"/>
      <c r="TFI193" s="5"/>
      <c r="TFJ193" s="5"/>
      <c r="TFK193" s="5"/>
      <c r="TFL193" s="5"/>
      <c r="TFM193" s="5"/>
      <c r="TFN193" s="5"/>
      <c r="TFO193" s="5"/>
      <c r="TFP193" s="5"/>
      <c r="TFQ193" s="5"/>
      <c r="TFR193" s="5"/>
      <c r="TFS193" s="5"/>
      <c r="TFT193" s="5"/>
      <c r="TFU193" s="5"/>
      <c r="TFV193" s="5"/>
      <c r="TFW193" s="5"/>
      <c r="TFX193" s="5"/>
      <c r="TFY193" s="5"/>
      <c r="TFZ193" s="5"/>
      <c r="TGA193" s="5"/>
      <c r="TGB193" s="5"/>
      <c r="TGC193" s="5"/>
      <c r="TGD193" s="5"/>
      <c r="TGE193" s="5"/>
      <c r="TGF193" s="5"/>
      <c r="TGG193" s="5"/>
      <c r="TGH193" s="5"/>
      <c r="TGI193" s="5"/>
      <c r="TGJ193" s="5"/>
      <c r="TGK193" s="5"/>
      <c r="TGL193" s="5"/>
      <c r="TGM193" s="5"/>
      <c r="TGN193" s="5"/>
      <c r="TGO193" s="5"/>
      <c r="TGP193" s="5"/>
      <c r="TGQ193" s="5"/>
      <c r="TGR193" s="5"/>
      <c r="TGS193" s="5"/>
      <c r="TGT193" s="5"/>
      <c r="TGU193" s="5"/>
      <c r="TGV193" s="5"/>
      <c r="TGW193" s="5"/>
      <c r="TGX193" s="5"/>
      <c r="TGY193" s="5"/>
      <c r="TGZ193" s="5"/>
      <c r="THA193" s="5"/>
      <c r="THB193" s="5"/>
      <c r="THC193" s="5"/>
      <c r="THD193" s="5"/>
      <c r="THE193" s="5"/>
      <c r="THF193" s="5"/>
      <c r="THG193" s="5"/>
      <c r="THH193" s="5"/>
      <c r="THI193" s="5"/>
      <c r="THJ193" s="5"/>
      <c r="THK193" s="5"/>
      <c r="THL193" s="5"/>
      <c r="THM193" s="5"/>
      <c r="THN193" s="5"/>
      <c r="THO193" s="5"/>
      <c r="THP193" s="5"/>
      <c r="THQ193" s="5"/>
      <c r="THR193" s="5"/>
      <c r="THS193" s="5"/>
      <c r="THT193" s="5"/>
      <c r="THU193" s="5"/>
      <c r="THV193" s="5"/>
      <c r="THW193" s="5"/>
      <c r="THX193" s="5"/>
      <c r="THY193" s="5"/>
      <c r="THZ193" s="5"/>
      <c r="TIA193" s="5"/>
      <c r="TIB193" s="5"/>
      <c r="TIC193" s="5"/>
      <c r="TID193" s="5"/>
      <c r="TIE193" s="5"/>
      <c r="TIF193" s="5"/>
      <c r="TIG193" s="5"/>
      <c r="TIH193" s="5"/>
      <c r="TII193" s="5"/>
      <c r="TIJ193" s="5"/>
      <c r="TIK193" s="5"/>
      <c r="TIL193" s="5"/>
      <c r="TIM193" s="5"/>
      <c r="TIN193" s="5"/>
      <c r="TIO193" s="5"/>
      <c r="TIP193" s="5"/>
      <c r="TIQ193" s="5"/>
      <c r="TIR193" s="5"/>
      <c r="TIS193" s="5"/>
      <c r="TIT193" s="5"/>
      <c r="TIU193" s="5"/>
      <c r="TIV193" s="5"/>
      <c r="TIW193" s="5"/>
      <c r="TIX193" s="5"/>
      <c r="TIY193" s="5"/>
      <c r="TIZ193" s="5"/>
      <c r="TJA193" s="5"/>
      <c r="TJB193" s="5"/>
      <c r="TJC193" s="5"/>
      <c r="TJD193" s="5"/>
      <c r="TJE193" s="5"/>
      <c r="TJF193" s="5"/>
      <c r="TJG193" s="5"/>
      <c r="TJH193" s="5"/>
      <c r="TJI193" s="5"/>
      <c r="TJJ193" s="5"/>
      <c r="TJK193" s="5"/>
      <c r="TJL193" s="5"/>
      <c r="TJM193" s="5"/>
      <c r="TJN193" s="5"/>
      <c r="TJO193" s="5"/>
      <c r="TJP193" s="5"/>
      <c r="TJQ193" s="5"/>
      <c r="TJR193" s="5"/>
      <c r="TJS193" s="5"/>
      <c r="TJT193" s="5"/>
      <c r="TJU193" s="5"/>
      <c r="TJV193" s="5"/>
      <c r="TJW193" s="5"/>
      <c r="TJX193" s="5"/>
      <c r="TJY193" s="5"/>
      <c r="TJZ193" s="5"/>
      <c r="TKA193" s="5"/>
      <c r="TKB193" s="5"/>
      <c r="TKC193" s="5"/>
      <c r="TKD193" s="5"/>
      <c r="TKE193" s="5"/>
      <c r="TKF193" s="5"/>
      <c r="TKG193" s="5"/>
      <c r="TKH193" s="5"/>
      <c r="TKI193" s="5"/>
      <c r="TKJ193" s="5"/>
      <c r="TKK193" s="5"/>
      <c r="TKL193" s="5"/>
      <c r="TKM193" s="5"/>
      <c r="TKN193" s="5"/>
      <c r="TKO193" s="5"/>
      <c r="TKP193" s="5"/>
      <c r="TKQ193" s="5"/>
      <c r="TKR193" s="5"/>
      <c r="TKS193" s="5"/>
      <c r="TKT193" s="5"/>
      <c r="TKU193" s="5"/>
      <c r="TKV193" s="5"/>
      <c r="TKW193" s="5"/>
      <c r="TKX193" s="5"/>
      <c r="TKY193" s="5"/>
      <c r="TKZ193" s="5"/>
      <c r="TLA193" s="5"/>
      <c r="TLB193" s="5"/>
      <c r="TLC193" s="5"/>
      <c r="TLD193" s="5"/>
      <c r="TLE193" s="5"/>
      <c r="TLF193" s="5"/>
      <c r="TLG193" s="5"/>
      <c r="TLH193" s="5"/>
      <c r="TLI193" s="5"/>
      <c r="TLJ193" s="5"/>
      <c r="TLK193" s="5"/>
      <c r="TLL193" s="5"/>
      <c r="TLM193" s="5"/>
      <c r="TLN193" s="5"/>
      <c r="TLO193" s="5"/>
      <c r="TLP193" s="5"/>
      <c r="TLQ193" s="5"/>
      <c r="TLR193" s="5"/>
      <c r="TLS193" s="5"/>
      <c r="TLT193" s="5"/>
      <c r="TLU193" s="5"/>
      <c r="TLV193" s="5"/>
      <c r="TLW193" s="5"/>
      <c r="TLX193" s="5"/>
      <c r="TLY193" s="5"/>
      <c r="TLZ193" s="5"/>
      <c r="TMA193" s="5"/>
      <c r="TMB193" s="5"/>
      <c r="TMC193" s="5"/>
      <c r="TMD193" s="5"/>
      <c r="TME193" s="5"/>
      <c r="TMF193" s="5"/>
      <c r="TMG193" s="5"/>
      <c r="TMH193" s="5"/>
      <c r="TMI193" s="5"/>
      <c r="TMJ193" s="5"/>
      <c r="TMK193" s="5"/>
      <c r="TML193" s="5"/>
      <c r="TMM193" s="5"/>
      <c r="TMN193" s="5"/>
      <c r="TMO193" s="5"/>
      <c r="TMP193" s="5"/>
      <c r="TMQ193" s="5"/>
      <c r="TMR193" s="5"/>
      <c r="TMS193" s="5"/>
      <c r="TMT193" s="5"/>
      <c r="TMU193" s="5"/>
      <c r="TMV193" s="5"/>
      <c r="TMW193" s="5"/>
      <c r="TMX193" s="5"/>
      <c r="TMY193" s="5"/>
      <c r="TMZ193" s="5"/>
      <c r="TNA193" s="5"/>
      <c r="TNB193" s="5"/>
      <c r="TNC193" s="5"/>
      <c r="TND193" s="5"/>
      <c r="TNE193" s="5"/>
      <c r="TNF193" s="5"/>
      <c r="TNG193" s="5"/>
      <c r="TNH193" s="5"/>
      <c r="TNI193" s="5"/>
      <c r="TNJ193" s="5"/>
      <c r="TNK193" s="5"/>
      <c r="TNL193" s="5"/>
      <c r="TNM193" s="5"/>
      <c r="TNN193" s="5"/>
      <c r="TNO193" s="5"/>
      <c r="TNP193" s="5"/>
      <c r="TNQ193" s="5"/>
      <c r="TNR193" s="5"/>
      <c r="TNS193" s="5"/>
      <c r="TNT193" s="5"/>
      <c r="TNU193" s="5"/>
      <c r="TNV193" s="5"/>
      <c r="TNW193" s="5"/>
      <c r="TNX193" s="5"/>
      <c r="TNY193" s="5"/>
      <c r="TNZ193" s="5"/>
      <c r="TOA193" s="5"/>
      <c r="TOB193" s="5"/>
      <c r="TOC193" s="5"/>
      <c r="TOD193" s="5"/>
      <c r="TOE193" s="5"/>
      <c r="TOF193" s="5"/>
      <c r="TOG193" s="5"/>
      <c r="TOH193" s="5"/>
      <c r="TOI193" s="5"/>
      <c r="TOJ193" s="5"/>
      <c r="TOK193" s="5"/>
      <c r="TOL193" s="5"/>
      <c r="TOM193" s="5"/>
      <c r="TON193" s="5"/>
      <c r="TOO193" s="5"/>
      <c r="TOP193" s="5"/>
      <c r="TOQ193" s="5"/>
      <c r="TOR193" s="5"/>
      <c r="TOS193" s="5"/>
      <c r="TOT193" s="5"/>
      <c r="TOU193" s="5"/>
      <c r="TOV193" s="5"/>
      <c r="TOW193" s="5"/>
      <c r="TOX193" s="5"/>
      <c r="TOY193" s="5"/>
      <c r="TOZ193" s="5"/>
      <c r="TPA193" s="5"/>
      <c r="TPB193" s="5"/>
      <c r="TPC193" s="5"/>
      <c r="TPD193" s="5"/>
      <c r="TPE193" s="5"/>
      <c r="TPF193" s="5"/>
      <c r="TPG193" s="5"/>
      <c r="TPH193" s="5"/>
      <c r="TPI193" s="5"/>
      <c r="TPJ193" s="5"/>
      <c r="TPK193" s="5"/>
      <c r="TPL193" s="5"/>
      <c r="TPM193" s="5"/>
      <c r="TPN193" s="5"/>
      <c r="TPO193" s="5"/>
      <c r="TPP193" s="5"/>
      <c r="TPQ193" s="5"/>
      <c r="TPR193" s="5"/>
      <c r="TPS193" s="5"/>
      <c r="TPT193" s="5"/>
      <c r="TPU193" s="5"/>
      <c r="TPV193" s="5"/>
      <c r="TPW193" s="5"/>
      <c r="TPX193" s="5"/>
      <c r="TPY193" s="5"/>
      <c r="TPZ193" s="5"/>
      <c r="TQA193" s="5"/>
      <c r="TQB193" s="5"/>
      <c r="TQC193" s="5"/>
      <c r="TQD193" s="5"/>
      <c r="TQE193" s="5"/>
      <c r="TQF193" s="5"/>
      <c r="TQG193" s="5"/>
      <c r="TQH193" s="5"/>
      <c r="TQI193" s="5"/>
      <c r="TQJ193" s="5"/>
      <c r="TQK193" s="5"/>
      <c r="TQL193" s="5"/>
      <c r="TQM193" s="5"/>
      <c r="TQN193" s="5"/>
      <c r="TQO193" s="5"/>
      <c r="TQP193" s="5"/>
      <c r="TQQ193" s="5"/>
      <c r="TQR193" s="5"/>
      <c r="TQS193" s="5"/>
      <c r="TQT193" s="5"/>
      <c r="TQU193" s="5"/>
      <c r="TQV193" s="5"/>
      <c r="TQW193" s="5"/>
      <c r="TQX193" s="5"/>
      <c r="TQY193" s="5"/>
      <c r="TQZ193" s="5"/>
      <c r="TRA193" s="5"/>
      <c r="TRB193" s="5"/>
      <c r="TRC193" s="5"/>
      <c r="TRD193" s="5"/>
      <c r="TRE193" s="5"/>
      <c r="TRF193" s="5"/>
      <c r="TRG193" s="5"/>
      <c r="TRH193" s="5"/>
      <c r="TRI193" s="5"/>
      <c r="TRJ193" s="5"/>
      <c r="TRK193" s="5"/>
      <c r="TRL193" s="5"/>
      <c r="TRM193" s="5"/>
      <c r="TRN193" s="5"/>
      <c r="TRO193" s="5"/>
      <c r="TRP193" s="5"/>
      <c r="TRQ193" s="5"/>
      <c r="TRR193" s="5"/>
      <c r="TRS193" s="5"/>
      <c r="TRT193" s="5"/>
      <c r="TRU193" s="5"/>
      <c r="TRV193" s="5"/>
      <c r="TRW193" s="5"/>
      <c r="TRX193" s="5"/>
      <c r="TRY193" s="5"/>
      <c r="TRZ193" s="5"/>
      <c r="TSA193" s="5"/>
      <c r="TSB193" s="5"/>
      <c r="TSC193" s="5"/>
      <c r="TSD193" s="5"/>
      <c r="TSE193" s="5"/>
      <c r="TSF193" s="5"/>
      <c r="TSG193" s="5"/>
      <c r="TSH193" s="5"/>
      <c r="TSI193" s="5"/>
      <c r="TSJ193" s="5"/>
      <c r="TSK193" s="5"/>
      <c r="TSL193" s="5"/>
      <c r="TSM193" s="5"/>
      <c r="TSN193" s="5"/>
      <c r="TSO193" s="5"/>
      <c r="TSP193" s="5"/>
      <c r="TSQ193" s="5"/>
      <c r="TSR193" s="5"/>
      <c r="TSS193" s="5"/>
      <c r="TST193" s="5"/>
      <c r="TSU193" s="5"/>
      <c r="TSV193" s="5"/>
      <c r="TSW193" s="5"/>
      <c r="TSX193" s="5"/>
      <c r="TSY193" s="5"/>
      <c r="TSZ193" s="5"/>
      <c r="TTA193" s="5"/>
      <c r="TTB193" s="5"/>
      <c r="TTC193" s="5"/>
      <c r="TTD193" s="5"/>
      <c r="TTE193" s="5"/>
      <c r="TTF193" s="5"/>
      <c r="TTG193" s="5"/>
      <c r="TTH193" s="5"/>
      <c r="TTI193" s="5"/>
      <c r="TTJ193" s="5"/>
      <c r="TTK193" s="5"/>
      <c r="TTL193" s="5"/>
      <c r="TTM193" s="5"/>
      <c r="TTN193" s="5"/>
      <c r="TTO193" s="5"/>
      <c r="TTP193" s="5"/>
      <c r="TTQ193" s="5"/>
      <c r="TTR193" s="5"/>
      <c r="TTS193" s="5"/>
      <c r="TTT193" s="5"/>
      <c r="TTU193" s="5"/>
      <c r="TTV193" s="5"/>
      <c r="TTW193" s="5"/>
      <c r="TTX193" s="5"/>
      <c r="TTY193" s="5"/>
      <c r="TTZ193" s="5"/>
      <c r="TUA193" s="5"/>
      <c r="TUB193" s="5"/>
      <c r="TUC193" s="5"/>
      <c r="TUD193" s="5"/>
      <c r="TUE193" s="5"/>
      <c r="TUF193" s="5"/>
      <c r="TUG193" s="5"/>
      <c r="TUH193" s="5"/>
      <c r="TUI193" s="5"/>
      <c r="TUJ193" s="5"/>
      <c r="TUK193" s="5"/>
      <c r="TUL193" s="5"/>
      <c r="TUM193" s="5"/>
      <c r="TUN193" s="5"/>
      <c r="TUO193" s="5"/>
      <c r="TUP193" s="5"/>
      <c r="TUQ193" s="5"/>
      <c r="TUR193" s="5"/>
      <c r="TUS193" s="5"/>
      <c r="TUT193" s="5"/>
      <c r="TUU193" s="5"/>
      <c r="TUV193" s="5"/>
      <c r="TUW193" s="5"/>
      <c r="TUX193" s="5"/>
      <c r="TUY193" s="5"/>
      <c r="TUZ193" s="5"/>
      <c r="TVA193" s="5"/>
      <c r="TVB193" s="5"/>
      <c r="TVC193" s="5"/>
      <c r="TVD193" s="5"/>
      <c r="TVE193" s="5"/>
      <c r="TVF193" s="5"/>
      <c r="TVG193" s="5"/>
      <c r="TVH193" s="5"/>
      <c r="TVI193" s="5"/>
      <c r="TVJ193" s="5"/>
      <c r="TVK193" s="5"/>
      <c r="TVL193" s="5"/>
      <c r="TVM193" s="5"/>
      <c r="TVN193" s="5"/>
      <c r="TVO193" s="5"/>
      <c r="TVP193" s="5"/>
      <c r="TVQ193" s="5"/>
      <c r="TVR193" s="5"/>
      <c r="TVS193" s="5"/>
      <c r="TVT193" s="5"/>
      <c r="TVU193" s="5"/>
      <c r="TVV193" s="5"/>
      <c r="TVW193" s="5"/>
      <c r="TVX193" s="5"/>
      <c r="TVY193" s="5"/>
      <c r="TVZ193" s="5"/>
      <c r="TWA193" s="5"/>
      <c r="TWB193" s="5"/>
      <c r="TWC193" s="5"/>
      <c r="TWD193" s="5"/>
      <c r="TWE193" s="5"/>
      <c r="TWF193" s="5"/>
      <c r="TWG193" s="5"/>
      <c r="TWH193" s="5"/>
      <c r="TWI193" s="5"/>
      <c r="TWJ193" s="5"/>
      <c r="TWK193" s="5"/>
      <c r="TWL193" s="5"/>
      <c r="TWM193" s="5"/>
      <c r="TWN193" s="5"/>
      <c r="TWO193" s="5"/>
      <c r="TWP193" s="5"/>
      <c r="TWQ193" s="5"/>
      <c r="TWR193" s="5"/>
      <c r="TWS193" s="5"/>
      <c r="TWT193" s="5"/>
      <c r="TWU193" s="5"/>
      <c r="TWV193" s="5"/>
      <c r="TWW193" s="5"/>
      <c r="TWX193" s="5"/>
      <c r="TWY193" s="5"/>
      <c r="TWZ193" s="5"/>
      <c r="TXA193" s="5"/>
      <c r="TXB193" s="5"/>
      <c r="TXC193" s="5"/>
      <c r="TXD193" s="5"/>
      <c r="TXE193" s="5"/>
      <c r="TXF193" s="5"/>
      <c r="TXG193" s="5"/>
      <c r="TXH193" s="5"/>
      <c r="TXI193" s="5"/>
      <c r="TXJ193" s="5"/>
      <c r="TXK193" s="5"/>
      <c r="TXL193" s="5"/>
      <c r="TXM193" s="5"/>
      <c r="TXN193" s="5"/>
      <c r="TXO193" s="5"/>
      <c r="TXP193" s="5"/>
      <c r="TXQ193" s="5"/>
      <c r="TXR193" s="5"/>
      <c r="TXS193" s="5"/>
      <c r="TXT193" s="5"/>
      <c r="TXU193" s="5"/>
      <c r="TXV193" s="5"/>
      <c r="TXW193" s="5"/>
      <c r="TXX193" s="5"/>
      <c r="TXY193" s="5"/>
      <c r="TXZ193" s="5"/>
      <c r="TYA193" s="5"/>
      <c r="TYB193" s="5"/>
      <c r="TYC193" s="5"/>
      <c r="TYD193" s="5"/>
      <c r="TYE193" s="5"/>
      <c r="TYF193" s="5"/>
      <c r="TYG193" s="5"/>
      <c r="TYH193" s="5"/>
      <c r="TYI193" s="5"/>
      <c r="TYJ193" s="5"/>
      <c r="TYK193" s="5"/>
      <c r="TYL193" s="5"/>
      <c r="TYM193" s="5"/>
      <c r="TYN193" s="5"/>
      <c r="TYO193" s="5"/>
      <c r="TYP193" s="5"/>
      <c r="TYQ193" s="5"/>
      <c r="TYR193" s="5"/>
      <c r="TYS193" s="5"/>
      <c r="TYT193" s="5"/>
      <c r="TYU193" s="5"/>
      <c r="TYV193" s="5"/>
      <c r="TYW193" s="5"/>
      <c r="TYX193" s="5"/>
      <c r="TYY193" s="5"/>
      <c r="TYZ193" s="5"/>
      <c r="TZA193" s="5"/>
      <c r="TZB193" s="5"/>
      <c r="TZC193" s="5"/>
      <c r="TZD193" s="5"/>
      <c r="TZE193" s="5"/>
      <c r="TZF193" s="5"/>
      <c r="TZG193" s="5"/>
      <c r="TZH193" s="5"/>
      <c r="TZI193" s="5"/>
      <c r="TZJ193" s="5"/>
      <c r="TZK193" s="5"/>
      <c r="TZL193" s="5"/>
      <c r="TZM193" s="5"/>
      <c r="TZN193" s="5"/>
      <c r="TZO193" s="5"/>
      <c r="TZP193" s="5"/>
      <c r="TZQ193" s="5"/>
      <c r="TZR193" s="5"/>
      <c r="TZS193" s="5"/>
      <c r="TZT193" s="5"/>
      <c r="TZU193" s="5"/>
      <c r="TZV193" s="5"/>
      <c r="TZW193" s="5"/>
      <c r="TZX193" s="5"/>
      <c r="TZY193" s="5"/>
      <c r="TZZ193" s="5"/>
      <c r="UAA193" s="5"/>
      <c r="UAB193" s="5"/>
      <c r="UAC193" s="5"/>
      <c r="UAD193" s="5"/>
      <c r="UAE193" s="5"/>
      <c r="UAF193" s="5"/>
      <c r="UAG193" s="5"/>
      <c r="UAH193" s="5"/>
      <c r="UAI193" s="5"/>
      <c r="UAJ193" s="5"/>
      <c r="UAK193" s="5"/>
      <c r="UAL193" s="5"/>
      <c r="UAM193" s="5"/>
      <c r="UAN193" s="5"/>
      <c r="UAO193" s="5"/>
      <c r="UAP193" s="5"/>
      <c r="UAQ193" s="5"/>
      <c r="UAR193" s="5"/>
      <c r="UAS193" s="5"/>
      <c r="UAT193" s="5"/>
      <c r="UAU193" s="5"/>
      <c r="UAV193" s="5"/>
      <c r="UAW193" s="5"/>
      <c r="UAX193" s="5"/>
      <c r="UAY193" s="5"/>
      <c r="UAZ193" s="5"/>
      <c r="UBA193" s="5"/>
      <c r="UBB193" s="5"/>
      <c r="UBC193" s="5"/>
      <c r="UBD193" s="5"/>
      <c r="UBE193" s="5"/>
      <c r="UBF193" s="5"/>
      <c r="UBG193" s="5"/>
      <c r="UBH193" s="5"/>
      <c r="UBI193" s="5"/>
      <c r="UBJ193" s="5"/>
      <c r="UBK193" s="5"/>
      <c r="UBL193" s="5"/>
      <c r="UBM193" s="5"/>
      <c r="UBN193" s="5"/>
      <c r="UBO193" s="5"/>
      <c r="UBP193" s="5"/>
      <c r="UBQ193" s="5"/>
      <c r="UBR193" s="5"/>
      <c r="UBS193" s="5"/>
      <c r="UBT193" s="5"/>
      <c r="UBU193" s="5"/>
      <c r="UBV193" s="5"/>
      <c r="UBW193" s="5"/>
      <c r="UBX193" s="5"/>
      <c r="UBY193" s="5"/>
      <c r="UBZ193" s="5"/>
      <c r="UCA193" s="5"/>
      <c r="UCB193" s="5"/>
      <c r="UCC193" s="5"/>
      <c r="UCD193" s="5"/>
      <c r="UCE193" s="5"/>
      <c r="UCF193" s="5"/>
      <c r="UCG193" s="5"/>
      <c r="UCH193" s="5"/>
      <c r="UCI193" s="5"/>
      <c r="UCJ193" s="5"/>
      <c r="UCK193" s="5"/>
      <c r="UCL193" s="5"/>
      <c r="UCM193" s="5"/>
      <c r="UCN193" s="5"/>
      <c r="UCO193" s="5"/>
      <c r="UCP193" s="5"/>
      <c r="UCQ193" s="5"/>
      <c r="UCR193" s="5"/>
      <c r="UCS193" s="5"/>
      <c r="UCT193" s="5"/>
      <c r="UCU193" s="5"/>
      <c r="UCV193" s="5"/>
      <c r="UCW193" s="5"/>
      <c r="UCX193" s="5"/>
      <c r="UCY193" s="5"/>
      <c r="UCZ193" s="5"/>
      <c r="UDA193" s="5"/>
      <c r="UDB193" s="5"/>
      <c r="UDC193" s="5"/>
      <c r="UDD193" s="5"/>
      <c r="UDE193" s="5"/>
      <c r="UDF193" s="5"/>
      <c r="UDG193" s="5"/>
      <c r="UDH193" s="5"/>
      <c r="UDI193" s="5"/>
      <c r="UDJ193" s="5"/>
      <c r="UDK193" s="5"/>
      <c r="UDL193" s="5"/>
      <c r="UDM193" s="5"/>
      <c r="UDN193" s="5"/>
      <c r="UDO193" s="5"/>
      <c r="UDP193" s="5"/>
      <c r="UDQ193" s="5"/>
      <c r="UDR193" s="5"/>
      <c r="UDS193" s="5"/>
      <c r="UDT193" s="5"/>
      <c r="UDU193" s="5"/>
      <c r="UDV193" s="5"/>
      <c r="UDW193" s="5"/>
      <c r="UDX193" s="5"/>
      <c r="UDY193" s="5"/>
      <c r="UDZ193" s="5"/>
      <c r="UEA193" s="5"/>
      <c r="UEB193" s="5"/>
      <c r="UEC193" s="5"/>
      <c r="UED193" s="5"/>
      <c r="UEE193" s="5"/>
      <c r="UEF193" s="5"/>
      <c r="UEG193" s="5"/>
      <c r="UEH193" s="5"/>
      <c r="UEI193" s="5"/>
      <c r="UEJ193" s="5"/>
      <c r="UEK193" s="5"/>
      <c r="UEL193" s="5"/>
      <c r="UEM193" s="5"/>
      <c r="UEN193" s="5"/>
      <c r="UEO193" s="5"/>
      <c r="UEP193" s="5"/>
      <c r="UEQ193" s="5"/>
      <c r="UER193" s="5"/>
      <c r="UES193" s="5"/>
      <c r="UET193" s="5"/>
      <c r="UEU193" s="5"/>
      <c r="UEV193" s="5"/>
      <c r="UEW193" s="5"/>
      <c r="UEX193" s="5"/>
      <c r="UEY193" s="5"/>
      <c r="UEZ193" s="5"/>
      <c r="UFA193" s="5"/>
      <c r="UFB193" s="5"/>
      <c r="UFC193" s="5"/>
      <c r="UFD193" s="5"/>
      <c r="UFE193" s="5"/>
      <c r="UFF193" s="5"/>
      <c r="UFG193" s="5"/>
      <c r="UFH193" s="5"/>
      <c r="UFI193" s="5"/>
      <c r="UFJ193" s="5"/>
      <c r="UFK193" s="5"/>
      <c r="UFL193" s="5"/>
      <c r="UFM193" s="5"/>
      <c r="UFN193" s="5"/>
      <c r="UFO193" s="5"/>
      <c r="UFP193" s="5"/>
      <c r="UFQ193" s="5"/>
      <c r="UFR193" s="5"/>
      <c r="UFS193" s="5"/>
      <c r="UFT193" s="5"/>
      <c r="UFU193" s="5"/>
      <c r="UFV193" s="5"/>
      <c r="UFW193" s="5"/>
      <c r="UFX193" s="5"/>
      <c r="UFY193" s="5"/>
      <c r="UFZ193" s="5"/>
      <c r="UGA193" s="5"/>
      <c r="UGB193" s="5"/>
      <c r="UGC193" s="5"/>
      <c r="UGD193" s="5"/>
      <c r="UGE193" s="5"/>
      <c r="UGF193" s="5"/>
      <c r="UGG193" s="5"/>
      <c r="UGH193" s="5"/>
      <c r="UGI193" s="5"/>
      <c r="UGJ193" s="5"/>
      <c r="UGK193" s="5"/>
      <c r="UGL193" s="5"/>
      <c r="UGM193" s="5"/>
      <c r="UGN193" s="5"/>
      <c r="UGO193" s="5"/>
      <c r="UGP193" s="5"/>
      <c r="UGQ193" s="5"/>
      <c r="UGR193" s="5"/>
      <c r="UGS193" s="5"/>
      <c r="UGT193" s="5"/>
      <c r="UGU193" s="5"/>
      <c r="UGV193" s="5"/>
      <c r="UGW193" s="5"/>
      <c r="UGX193" s="5"/>
      <c r="UGY193" s="5"/>
      <c r="UGZ193" s="5"/>
      <c r="UHA193" s="5"/>
      <c r="UHB193" s="5"/>
      <c r="UHC193" s="5"/>
      <c r="UHD193" s="5"/>
      <c r="UHE193" s="5"/>
      <c r="UHF193" s="5"/>
      <c r="UHG193" s="5"/>
      <c r="UHH193" s="5"/>
      <c r="UHI193" s="5"/>
      <c r="UHJ193" s="5"/>
      <c r="UHK193" s="5"/>
      <c r="UHL193" s="5"/>
      <c r="UHM193" s="5"/>
      <c r="UHN193" s="5"/>
      <c r="UHO193" s="5"/>
      <c r="UHP193" s="5"/>
      <c r="UHQ193" s="5"/>
      <c r="UHR193" s="5"/>
      <c r="UHS193" s="5"/>
      <c r="UHT193" s="5"/>
      <c r="UHU193" s="5"/>
      <c r="UHV193" s="5"/>
      <c r="UHW193" s="5"/>
      <c r="UHX193" s="5"/>
      <c r="UHY193" s="5"/>
      <c r="UHZ193" s="5"/>
      <c r="UIA193" s="5"/>
      <c r="UIB193" s="5"/>
      <c r="UIC193" s="5"/>
      <c r="UID193" s="5"/>
      <c r="UIE193" s="5"/>
      <c r="UIF193" s="5"/>
      <c r="UIG193" s="5"/>
      <c r="UIH193" s="5"/>
      <c r="UII193" s="5"/>
      <c r="UIJ193" s="5"/>
      <c r="UIK193" s="5"/>
      <c r="UIL193" s="5"/>
      <c r="UIM193" s="5"/>
      <c r="UIN193" s="5"/>
      <c r="UIO193" s="5"/>
      <c r="UIP193" s="5"/>
      <c r="UIQ193" s="5"/>
      <c r="UIR193" s="5"/>
      <c r="UIS193" s="5"/>
      <c r="UIT193" s="5"/>
      <c r="UIU193" s="5"/>
      <c r="UIV193" s="5"/>
      <c r="UIW193" s="5"/>
      <c r="UIX193" s="5"/>
      <c r="UIY193" s="5"/>
      <c r="UIZ193" s="5"/>
      <c r="UJA193" s="5"/>
      <c r="UJB193" s="5"/>
      <c r="UJC193" s="5"/>
      <c r="UJD193" s="5"/>
      <c r="UJE193" s="5"/>
      <c r="UJF193" s="5"/>
      <c r="UJG193" s="5"/>
      <c r="UJH193" s="5"/>
      <c r="UJI193" s="5"/>
      <c r="UJJ193" s="5"/>
      <c r="UJK193" s="5"/>
      <c r="UJL193" s="5"/>
      <c r="UJM193" s="5"/>
      <c r="UJN193" s="5"/>
      <c r="UJO193" s="5"/>
      <c r="UJP193" s="5"/>
      <c r="UJQ193" s="5"/>
      <c r="UJR193" s="5"/>
      <c r="UJS193" s="5"/>
      <c r="UJT193" s="5"/>
      <c r="UJU193" s="5"/>
      <c r="UJV193" s="5"/>
      <c r="UJW193" s="5"/>
      <c r="UJX193" s="5"/>
      <c r="UJY193" s="5"/>
      <c r="UJZ193" s="5"/>
      <c r="UKA193" s="5"/>
      <c r="UKB193" s="5"/>
      <c r="UKC193" s="5"/>
      <c r="UKD193" s="5"/>
      <c r="UKE193" s="5"/>
      <c r="UKF193" s="5"/>
      <c r="UKG193" s="5"/>
      <c r="UKH193" s="5"/>
      <c r="UKI193" s="5"/>
      <c r="UKJ193" s="5"/>
      <c r="UKK193" s="5"/>
      <c r="UKL193" s="5"/>
      <c r="UKM193" s="5"/>
      <c r="UKN193" s="5"/>
      <c r="UKO193" s="5"/>
      <c r="UKP193" s="5"/>
      <c r="UKQ193" s="5"/>
      <c r="UKR193" s="5"/>
      <c r="UKS193" s="5"/>
      <c r="UKT193" s="5"/>
      <c r="UKU193" s="5"/>
      <c r="UKV193" s="5"/>
      <c r="UKW193" s="5"/>
      <c r="UKX193" s="5"/>
      <c r="UKY193" s="5"/>
      <c r="UKZ193" s="5"/>
      <c r="ULA193" s="5"/>
      <c r="ULB193" s="5"/>
      <c r="ULC193" s="5"/>
      <c r="ULD193" s="5"/>
      <c r="ULE193" s="5"/>
      <c r="ULF193" s="5"/>
      <c r="ULG193" s="5"/>
      <c r="ULH193" s="5"/>
      <c r="ULI193" s="5"/>
      <c r="ULJ193" s="5"/>
      <c r="ULK193" s="5"/>
      <c r="ULL193" s="5"/>
      <c r="ULM193" s="5"/>
      <c r="ULN193" s="5"/>
      <c r="ULO193" s="5"/>
      <c r="ULP193" s="5"/>
      <c r="ULQ193" s="5"/>
      <c r="ULR193" s="5"/>
      <c r="ULS193" s="5"/>
      <c r="ULT193" s="5"/>
      <c r="ULU193" s="5"/>
      <c r="ULV193" s="5"/>
      <c r="ULW193" s="5"/>
      <c r="ULX193" s="5"/>
      <c r="ULY193" s="5"/>
      <c r="ULZ193" s="5"/>
      <c r="UMA193" s="5"/>
      <c r="UMB193" s="5"/>
      <c r="UMC193" s="5"/>
      <c r="UMD193" s="5"/>
      <c r="UME193" s="5"/>
      <c r="UMF193" s="5"/>
      <c r="UMG193" s="5"/>
      <c r="UMH193" s="5"/>
      <c r="UMI193" s="5"/>
      <c r="UMJ193" s="5"/>
      <c r="UMK193" s="5"/>
      <c r="UML193" s="5"/>
      <c r="UMM193" s="5"/>
      <c r="UMN193" s="5"/>
      <c r="UMO193" s="5"/>
      <c r="UMP193" s="5"/>
      <c r="UMQ193" s="5"/>
      <c r="UMR193" s="5"/>
      <c r="UMS193" s="5"/>
      <c r="UMT193" s="5"/>
      <c r="UMU193" s="5"/>
      <c r="UMV193" s="5"/>
      <c r="UMW193" s="5"/>
      <c r="UMX193" s="5"/>
      <c r="UMY193" s="5"/>
      <c r="UMZ193" s="5"/>
      <c r="UNA193" s="5"/>
      <c r="UNB193" s="5"/>
      <c r="UNC193" s="5"/>
      <c r="UND193" s="5"/>
      <c r="UNE193" s="5"/>
      <c r="UNF193" s="5"/>
      <c r="UNG193" s="5"/>
      <c r="UNH193" s="5"/>
      <c r="UNI193" s="5"/>
      <c r="UNJ193" s="5"/>
      <c r="UNK193" s="5"/>
      <c r="UNL193" s="5"/>
      <c r="UNM193" s="5"/>
      <c r="UNN193" s="5"/>
      <c r="UNO193" s="5"/>
      <c r="UNP193" s="5"/>
      <c r="UNQ193" s="5"/>
      <c r="UNR193" s="5"/>
      <c r="UNS193" s="5"/>
      <c r="UNT193" s="5"/>
      <c r="UNU193" s="5"/>
      <c r="UNV193" s="5"/>
      <c r="UNW193" s="5"/>
      <c r="UNX193" s="5"/>
      <c r="UNY193" s="5"/>
      <c r="UNZ193" s="5"/>
      <c r="UOA193" s="5"/>
      <c r="UOB193" s="5"/>
      <c r="UOC193" s="5"/>
      <c r="UOD193" s="5"/>
      <c r="UOE193" s="5"/>
      <c r="UOF193" s="5"/>
      <c r="UOG193" s="5"/>
      <c r="UOH193" s="5"/>
      <c r="UOI193" s="5"/>
      <c r="UOJ193" s="5"/>
      <c r="UOK193" s="5"/>
      <c r="UOL193" s="5"/>
      <c r="UOM193" s="5"/>
      <c r="UON193" s="5"/>
      <c r="UOO193" s="5"/>
      <c r="UOP193" s="5"/>
      <c r="UOQ193" s="5"/>
      <c r="UOR193" s="5"/>
      <c r="UOS193" s="5"/>
      <c r="UOT193" s="5"/>
      <c r="UOU193" s="5"/>
      <c r="UOV193" s="5"/>
      <c r="UOW193" s="5"/>
      <c r="UOX193" s="5"/>
      <c r="UOY193" s="5"/>
      <c r="UOZ193" s="5"/>
      <c r="UPA193" s="5"/>
      <c r="UPB193" s="5"/>
      <c r="UPC193" s="5"/>
      <c r="UPD193" s="5"/>
      <c r="UPE193" s="5"/>
      <c r="UPF193" s="5"/>
      <c r="UPG193" s="5"/>
      <c r="UPH193" s="5"/>
      <c r="UPI193" s="5"/>
      <c r="UPJ193" s="5"/>
      <c r="UPK193" s="5"/>
      <c r="UPL193" s="5"/>
      <c r="UPM193" s="5"/>
      <c r="UPN193" s="5"/>
      <c r="UPO193" s="5"/>
      <c r="UPP193" s="5"/>
      <c r="UPQ193" s="5"/>
      <c r="UPR193" s="5"/>
      <c r="UPS193" s="5"/>
      <c r="UPT193" s="5"/>
      <c r="UPU193" s="5"/>
      <c r="UPV193" s="5"/>
      <c r="UPW193" s="5"/>
      <c r="UPX193" s="5"/>
      <c r="UPY193" s="5"/>
      <c r="UPZ193" s="5"/>
      <c r="UQA193" s="5"/>
      <c r="UQB193" s="5"/>
      <c r="UQC193" s="5"/>
      <c r="UQD193" s="5"/>
      <c r="UQE193" s="5"/>
      <c r="UQF193" s="5"/>
      <c r="UQG193" s="5"/>
      <c r="UQH193" s="5"/>
      <c r="UQI193" s="5"/>
      <c r="UQJ193" s="5"/>
      <c r="UQK193" s="5"/>
      <c r="UQL193" s="5"/>
      <c r="UQM193" s="5"/>
      <c r="UQN193" s="5"/>
      <c r="UQO193" s="5"/>
      <c r="UQP193" s="5"/>
      <c r="UQQ193" s="5"/>
      <c r="UQR193" s="5"/>
      <c r="UQS193" s="5"/>
      <c r="UQT193" s="5"/>
      <c r="UQU193" s="5"/>
      <c r="UQV193" s="5"/>
      <c r="UQW193" s="5"/>
      <c r="UQX193" s="5"/>
      <c r="UQY193" s="5"/>
      <c r="UQZ193" s="5"/>
      <c r="URA193" s="5"/>
      <c r="URB193" s="5"/>
      <c r="URC193" s="5"/>
      <c r="URD193" s="5"/>
      <c r="URE193" s="5"/>
      <c r="URF193" s="5"/>
      <c r="URG193" s="5"/>
      <c r="URH193" s="5"/>
      <c r="URI193" s="5"/>
      <c r="URJ193" s="5"/>
      <c r="URK193" s="5"/>
      <c r="URL193" s="5"/>
      <c r="URM193" s="5"/>
      <c r="URN193" s="5"/>
      <c r="URO193" s="5"/>
      <c r="URP193" s="5"/>
      <c r="URQ193" s="5"/>
      <c r="URR193" s="5"/>
      <c r="URS193" s="5"/>
      <c r="URT193" s="5"/>
      <c r="URU193" s="5"/>
      <c r="URV193" s="5"/>
      <c r="URW193" s="5"/>
      <c r="URX193" s="5"/>
      <c r="URY193" s="5"/>
      <c r="URZ193" s="5"/>
      <c r="USA193" s="5"/>
      <c r="USB193" s="5"/>
      <c r="USC193" s="5"/>
      <c r="USD193" s="5"/>
      <c r="USE193" s="5"/>
      <c r="USF193" s="5"/>
      <c r="USG193" s="5"/>
      <c r="USH193" s="5"/>
      <c r="USI193" s="5"/>
      <c r="USJ193" s="5"/>
      <c r="USK193" s="5"/>
      <c r="USL193" s="5"/>
      <c r="USM193" s="5"/>
      <c r="USN193" s="5"/>
      <c r="USO193" s="5"/>
      <c r="USP193" s="5"/>
      <c r="USQ193" s="5"/>
      <c r="USR193" s="5"/>
      <c r="USS193" s="5"/>
      <c r="UST193" s="5"/>
      <c r="USU193" s="5"/>
      <c r="USV193" s="5"/>
      <c r="USW193" s="5"/>
      <c r="USX193" s="5"/>
      <c r="USY193" s="5"/>
      <c r="USZ193" s="5"/>
      <c r="UTA193" s="5"/>
      <c r="UTB193" s="5"/>
      <c r="UTC193" s="5"/>
      <c r="UTD193" s="5"/>
      <c r="UTE193" s="5"/>
      <c r="UTF193" s="5"/>
      <c r="UTG193" s="5"/>
      <c r="UTH193" s="5"/>
      <c r="UTI193" s="5"/>
      <c r="UTJ193" s="5"/>
      <c r="UTK193" s="5"/>
      <c r="UTL193" s="5"/>
      <c r="UTM193" s="5"/>
      <c r="UTN193" s="5"/>
      <c r="UTO193" s="5"/>
      <c r="UTP193" s="5"/>
      <c r="UTQ193" s="5"/>
      <c r="UTR193" s="5"/>
      <c r="UTS193" s="5"/>
      <c r="UTT193" s="5"/>
      <c r="UTU193" s="5"/>
      <c r="UTV193" s="5"/>
      <c r="UTW193" s="5"/>
      <c r="UTX193" s="5"/>
      <c r="UTY193" s="5"/>
      <c r="UTZ193" s="5"/>
      <c r="UUA193" s="5"/>
      <c r="UUB193" s="5"/>
      <c r="UUC193" s="5"/>
      <c r="UUD193" s="5"/>
      <c r="UUE193" s="5"/>
      <c r="UUF193" s="5"/>
      <c r="UUG193" s="5"/>
      <c r="UUH193" s="5"/>
      <c r="UUI193" s="5"/>
      <c r="UUJ193" s="5"/>
      <c r="UUK193" s="5"/>
      <c r="UUL193" s="5"/>
      <c r="UUM193" s="5"/>
      <c r="UUN193" s="5"/>
      <c r="UUO193" s="5"/>
      <c r="UUP193" s="5"/>
      <c r="UUQ193" s="5"/>
      <c r="UUR193" s="5"/>
      <c r="UUS193" s="5"/>
      <c r="UUT193" s="5"/>
      <c r="UUU193" s="5"/>
      <c r="UUV193" s="5"/>
      <c r="UUW193" s="5"/>
      <c r="UUX193" s="5"/>
      <c r="UUY193" s="5"/>
      <c r="UUZ193" s="5"/>
      <c r="UVA193" s="5"/>
      <c r="UVB193" s="5"/>
      <c r="UVC193" s="5"/>
      <c r="UVD193" s="5"/>
      <c r="UVE193" s="5"/>
      <c r="UVF193" s="5"/>
      <c r="UVG193" s="5"/>
      <c r="UVH193" s="5"/>
      <c r="UVI193" s="5"/>
      <c r="UVJ193" s="5"/>
      <c r="UVK193" s="5"/>
      <c r="UVL193" s="5"/>
      <c r="UVM193" s="5"/>
      <c r="UVN193" s="5"/>
      <c r="UVO193" s="5"/>
      <c r="UVP193" s="5"/>
      <c r="UVQ193" s="5"/>
      <c r="UVR193" s="5"/>
      <c r="UVS193" s="5"/>
      <c r="UVT193" s="5"/>
      <c r="UVU193" s="5"/>
      <c r="UVV193" s="5"/>
      <c r="UVW193" s="5"/>
      <c r="UVX193" s="5"/>
      <c r="UVY193" s="5"/>
      <c r="UVZ193" s="5"/>
      <c r="UWA193" s="5"/>
      <c r="UWB193" s="5"/>
      <c r="UWC193" s="5"/>
      <c r="UWD193" s="5"/>
      <c r="UWE193" s="5"/>
      <c r="UWF193" s="5"/>
      <c r="UWG193" s="5"/>
      <c r="UWH193" s="5"/>
      <c r="UWI193" s="5"/>
      <c r="UWJ193" s="5"/>
      <c r="UWK193" s="5"/>
      <c r="UWL193" s="5"/>
      <c r="UWM193" s="5"/>
      <c r="UWN193" s="5"/>
      <c r="UWO193" s="5"/>
      <c r="UWP193" s="5"/>
      <c r="UWQ193" s="5"/>
      <c r="UWR193" s="5"/>
      <c r="UWS193" s="5"/>
      <c r="UWT193" s="5"/>
      <c r="UWU193" s="5"/>
      <c r="UWV193" s="5"/>
      <c r="UWW193" s="5"/>
      <c r="UWX193" s="5"/>
      <c r="UWY193" s="5"/>
      <c r="UWZ193" s="5"/>
      <c r="UXA193" s="5"/>
      <c r="UXB193" s="5"/>
      <c r="UXC193" s="5"/>
      <c r="UXD193" s="5"/>
      <c r="UXE193" s="5"/>
      <c r="UXF193" s="5"/>
      <c r="UXG193" s="5"/>
      <c r="UXH193" s="5"/>
      <c r="UXI193" s="5"/>
      <c r="UXJ193" s="5"/>
      <c r="UXK193" s="5"/>
      <c r="UXL193" s="5"/>
      <c r="UXM193" s="5"/>
      <c r="UXN193" s="5"/>
      <c r="UXO193" s="5"/>
      <c r="UXP193" s="5"/>
      <c r="UXQ193" s="5"/>
      <c r="UXR193" s="5"/>
      <c r="UXS193" s="5"/>
      <c r="UXT193" s="5"/>
      <c r="UXU193" s="5"/>
      <c r="UXV193" s="5"/>
      <c r="UXW193" s="5"/>
      <c r="UXX193" s="5"/>
      <c r="UXY193" s="5"/>
      <c r="UXZ193" s="5"/>
      <c r="UYA193" s="5"/>
      <c r="UYB193" s="5"/>
      <c r="UYC193" s="5"/>
      <c r="UYD193" s="5"/>
      <c r="UYE193" s="5"/>
      <c r="UYF193" s="5"/>
      <c r="UYG193" s="5"/>
      <c r="UYH193" s="5"/>
      <c r="UYI193" s="5"/>
      <c r="UYJ193" s="5"/>
      <c r="UYK193" s="5"/>
      <c r="UYL193" s="5"/>
      <c r="UYM193" s="5"/>
      <c r="UYN193" s="5"/>
      <c r="UYO193" s="5"/>
      <c r="UYP193" s="5"/>
      <c r="UYQ193" s="5"/>
      <c r="UYR193" s="5"/>
      <c r="UYS193" s="5"/>
      <c r="UYT193" s="5"/>
      <c r="UYU193" s="5"/>
      <c r="UYV193" s="5"/>
      <c r="UYW193" s="5"/>
      <c r="UYX193" s="5"/>
      <c r="UYY193" s="5"/>
      <c r="UYZ193" s="5"/>
      <c r="UZA193" s="5"/>
      <c r="UZB193" s="5"/>
      <c r="UZC193" s="5"/>
      <c r="UZD193" s="5"/>
      <c r="UZE193" s="5"/>
      <c r="UZF193" s="5"/>
      <c r="UZG193" s="5"/>
      <c r="UZH193" s="5"/>
      <c r="UZI193" s="5"/>
      <c r="UZJ193" s="5"/>
      <c r="UZK193" s="5"/>
      <c r="UZL193" s="5"/>
      <c r="UZM193" s="5"/>
      <c r="UZN193" s="5"/>
      <c r="UZO193" s="5"/>
      <c r="UZP193" s="5"/>
      <c r="UZQ193" s="5"/>
      <c r="UZR193" s="5"/>
      <c r="UZS193" s="5"/>
      <c r="UZT193" s="5"/>
      <c r="UZU193" s="5"/>
      <c r="UZV193" s="5"/>
      <c r="UZW193" s="5"/>
      <c r="UZX193" s="5"/>
      <c r="UZY193" s="5"/>
      <c r="UZZ193" s="5"/>
      <c r="VAA193" s="5"/>
      <c r="VAB193" s="5"/>
      <c r="VAC193" s="5"/>
      <c r="VAD193" s="5"/>
      <c r="VAE193" s="5"/>
      <c r="VAF193" s="5"/>
      <c r="VAG193" s="5"/>
      <c r="VAH193" s="5"/>
      <c r="VAI193" s="5"/>
      <c r="VAJ193" s="5"/>
      <c r="VAK193" s="5"/>
      <c r="VAL193" s="5"/>
      <c r="VAM193" s="5"/>
      <c r="VAN193" s="5"/>
      <c r="VAO193" s="5"/>
      <c r="VAP193" s="5"/>
      <c r="VAQ193" s="5"/>
      <c r="VAR193" s="5"/>
      <c r="VAS193" s="5"/>
      <c r="VAT193" s="5"/>
      <c r="VAU193" s="5"/>
      <c r="VAV193" s="5"/>
      <c r="VAW193" s="5"/>
      <c r="VAX193" s="5"/>
      <c r="VAY193" s="5"/>
      <c r="VAZ193" s="5"/>
      <c r="VBA193" s="5"/>
      <c r="VBB193" s="5"/>
      <c r="VBC193" s="5"/>
      <c r="VBD193" s="5"/>
      <c r="VBE193" s="5"/>
      <c r="VBF193" s="5"/>
      <c r="VBG193" s="5"/>
      <c r="VBH193" s="5"/>
      <c r="VBI193" s="5"/>
      <c r="VBJ193" s="5"/>
      <c r="VBK193" s="5"/>
      <c r="VBL193" s="5"/>
      <c r="VBM193" s="5"/>
      <c r="VBN193" s="5"/>
      <c r="VBO193" s="5"/>
      <c r="VBP193" s="5"/>
      <c r="VBQ193" s="5"/>
      <c r="VBR193" s="5"/>
      <c r="VBS193" s="5"/>
      <c r="VBT193" s="5"/>
      <c r="VBU193" s="5"/>
      <c r="VBV193" s="5"/>
      <c r="VBW193" s="5"/>
      <c r="VBX193" s="5"/>
      <c r="VBY193" s="5"/>
      <c r="VBZ193" s="5"/>
      <c r="VCA193" s="5"/>
      <c r="VCB193" s="5"/>
      <c r="VCC193" s="5"/>
      <c r="VCD193" s="5"/>
      <c r="VCE193" s="5"/>
      <c r="VCF193" s="5"/>
      <c r="VCG193" s="5"/>
      <c r="VCH193" s="5"/>
      <c r="VCI193" s="5"/>
      <c r="VCJ193" s="5"/>
      <c r="VCK193" s="5"/>
      <c r="VCL193" s="5"/>
      <c r="VCM193" s="5"/>
      <c r="VCN193" s="5"/>
      <c r="VCO193" s="5"/>
      <c r="VCP193" s="5"/>
      <c r="VCQ193" s="5"/>
      <c r="VCR193" s="5"/>
      <c r="VCS193" s="5"/>
      <c r="VCT193" s="5"/>
      <c r="VCU193" s="5"/>
      <c r="VCV193" s="5"/>
      <c r="VCW193" s="5"/>
      <c r="VCX193" s="5"/>
      <c r="VCY193" s="5"/>
      <c r="VCZ193" s="5"/>
      <c r="VDA193" s="5"/>
      <c r="VDB193" s="5"/>
      <c r="VDC193" s="5"/>
      <c r="VDD193" s="5"/>
      <c r="VDE193" s="5"/>
      <c r="VDF193" s="5"/>
      <c r="VDG193" s="5"/>
      <c r="VDH193" s="5"/>
      <c r="VDI193" s="5"/>
      <c r="VDJ193" s="5"/>
      <c r="VDK193" s="5"/>
      <c r="VDL193" s="5"/>
      <c r="VDM193" s="5"/>
      <c r="VDN193" s="5"/>
      <c r="VDO193" s="5"/>
      <c r="VDP193" s="5"/>
      <c r="VDQ193" s="5"/>
      <c r="VDR193" s="5"/>
      <c r="VDS193" s="5"/>
      <c r="VDT193" s="5"/>
      <c r="VDU193" s="5"/>
      <c r="VDV193" s="5"/>
      <c r="VDW193" s="5"/>
      <c r="VDX193" s="5"/>
      <c r="VDY193" s="5"/>
      <c r="VDZ193" s="5"/>
      <c r="VEA193" s="5"/>
      <c r="VEB193" s="5"/>
      <c r="VEC193" s="5"/>
      <c r="VED193" s="5"/>
      <c r="VEE193" s="5"/>
      <c r="VEF193" s="5"/>
      <c r="VEG193" s="5"/>
      <c r="VEH193" s="5"/>
      <c r="VEI193" s="5"/>
      <c r="VEJ193" s="5"/>
      <c r="VEK193" s="5"/>
      <c r="VEL193" s="5"/>
      <c r="VEM193" s="5"/>
      <c r="VEN193" s="5"/>
      <c r="VEO193" s="5"/>
      <c r="VEP193" s="5"/>
      <c r="VEQ193" s="5"/>
      <c r="VER193" s="5"/>
      <c r="VES193" s="5"/>
      <c r="VET193" s="5"/>
      <c r="VEU193" s="5"/>
      <c r="VEV193" s="5"/>
      <c r="VEW193" s="5"/>
      <c r="VEX193" s="5"/>
      <c r="VEY193" s="5"/>
      <c r="VEZ193" s="5"/>
      <c r="VFA193" s="5"/>
      <c r="VFB193" s="5"/>
      <c r="VFC193" s="5"/>
      <c r="VFD193" s="5"/>
      <c r="VFE193" s="5"/>
      <c r="VFF193" s="5"/>
      <c r="VFG193" s="5"/>
      <c r="VFH193" s="5"/>
      <c r="VFI193" s="5"/>
      <c r="VFJ193" s="5"/>
      <c r="VFK193" s="5"/>
      <c r="VFL193" s="5"/>
      <c r="VFM193" s="5"/>
      <c r="VFN193" s="5"/>
      <c r="VFO193" s="5"/>
      <c r="VFP193" s="5"/>
      <c r="VFQ193" s="5"/>
      <c r="VFR193" s="5"/>
      <c r="VFS193" s="5"/>
      <c r="VFT193" s="5"/>
      <c r="VFU193" s="5"/>
      <c r="VFV193" s="5"/>
      <c r="VFW193" s="5"/>
      <c r="VFX193" s="5"/>
      <c r="VFY193" s="5"/>
      <c r="VFZ193" s="5"/>
      <c r="VGA193" s="5"/>
      <c r="VGB193" s="5"/>
      <c r="VGC193" s="5"/>
      <c r="VGD193" s="5"/>
      <c r="VGE193" s="5"/>
      <c r="VGF193" s="5"/>
      <c r="VGG193" s="5"/>
      <c r="VGH193" s="5"/>
      <c r="VGI193" s="5"/>
      <c r="VGJ193" s="5"/>
      <c r="VGK193" s="5"/>
      <c r="VGL193" s="5"/>
      <c r="VGM193" s="5"/>
      <c r="VGN193" s="5"/>
      <c r="VGO193" s="5"/>
      <c r="VGP193" s="5"/>
      <c r="VGQ193" s="5"/>
      <c r="VGR193" s="5"/>
      <c r="VGS193" s="5"/>
      <c r="VGT193" s="5"/>
      <c r="VGU193" s="5"/>
      <c r="VGV193" s="5"/>
      <c r="VGW193" s="5"/>
      <c r="VGX193" s="5"/>
      <c r="VGY193" s="5"/>
      <c r="VGZ193" s="5"/>
      <c r="VHA193" s="5"/>
      <c r="VHB193" s="5"/>
      <c r="VHC193" s="5"/>
      <c r="VHD193" s="5"/>
      <c r="VHE193" s="5"/>
      <c r="VHF193" s="5"/>
      <c r="VHG193" s="5"/>
      <c r="VHH193" s="5"/>
      <c r="VHI193" s="5"/>
      <c r="VHJ193" s="5"/>
      <c r="VHK193" s="5"/>
      <c r="VHL193" s="5"/>
      <c r="VHM193" s="5"/>
      <c r="VHN193" s="5"/>
      <c r="VHO193" s="5"/>
      <c r="VHP193" s="5"/>
      <c r="VHQ193" s="5"/>
      <c r="VHR193" s="5"/>
      <c r="VHS193" s="5"/>
      <c r="VHT193" s="5"/>
      <c r="VHU193" s="5"/>
      <c r="VHV193" s="5"/>
      <c r="VHW193" s="5"/>
      <c r="VHX193" s="5"/>
      <c r="VHY193" s="5"/>
      <c r="VHZ193" s="5"/>
      <c r="VIA193" s="5"/>
      <c r="VIB193" s="5"/>
      <c r="VIC193" s="5"/>
      <c r="VID193" s="5"/>
      <c r="VIE193" s="5"/>
      <c r="VIF193" s="5"/>
      <c r="VIG193" s="5"/>
      <c r="VIH193" s="5"/>
      <c r="VII193" s="5"/>
      <c r="VIJ193" s="5"/>
      <c r="VIK193" s="5"/>
      <c r="VIL193" s="5"/>
      <c r="VIM193" s="5"/>
      <c r="VIN193" s="5"/>
      <c r="VIO193" s="5"/>
      <c r="VIP193" s="5"/>
      <c r="VIQ193" s="5"/>
      <c r="VIR193" s="5"/>
      <c r="VIS193" s="5"/>
      <c r="VIT193" s="5"/>
      <c r="VIU193" s="5"/>
      <c r="VIV193" s="5"/>
      <c r="VIW193" s="5"/>
      <c r="VIX193" s="5"/>
      <c r="VIY193" s="5"/>
      <c r="VIZ193" s="5"/>
      <c r="VJA193" s="5"/>
      <c r="VJB193" s="5"/>
      <c r="VJC193" s="5"/>
      <c r="VJD193" s="5"/>
      <c r="VJE193" s="5"/>
      <c r="VJF193" s="5"/>
      <c r="VJG193" s="5"/>
      <c r="VJH193" s="5"/>
      <c r="VJI193" s="5"/>
      <c r="VJJ193" s="5"/>
      <c r="VJK193" s="5"/>
      <c r="VJL193" s="5"/>
      <c r="VJM193" s="5"/>
      <c r="VJN193" s="5"/>
      <c r="VJO193" s="5"/>
      <c r="VJP193" s="5"/>
      <c r="VJQ193" s="5"/>
      <c r="VJR193" s="5"/>
      <c r="VJS193" s="5"/>
      <c r="VJT193" s="5"/>
      <c r="VJU193" s="5"/>
      <c r="VJV193" s="5"/>
      <c r="VJW193" s="5"/>
      <c r="VJX193" s="5"/>
      <c r="VJY193" s="5"/>
      <c r="VJZ193" s="5"/>
      <c r="VKA193" s="5"/>
      <c r="VKB193" s="5"/>
      <c r="VKC193" s="5"/>
      <c r="VKD193" s="5"/>
      <c r="VKE193" s="5"/>
      <c r="VKF193" s="5"/>
      <c r="VKG193" s="5"/>
      <c r="VKH193" s="5"/>
      <c r="VKI193" s="5"/>
      <c r="VKJ193" s="5"/>
      <c r="VKK193" s="5"/>
      <c r="VKL193" s="5"/>
      <c r="VKM193" s="5"/>
      <c r="VKN193" s="5"/>
      <c r="VKO193" s="5"/>
      <c r="VKP193" s="5"/>
      <c r="VKQ193" s="5"/>
      <c r="VKR193" s="5"/>
      <c r="VKS193" s="5"/>
      <c r="VKT193" s="5"/>
      <c r="VKU193" s="5"/>
      <c r="VKV193" s="5"/>
      <c r="VKW193" s="5"/>
      <c r="VKX193" s="5"/>
      <c r="VKY193" s="5"/>
      <c r="VKZ193" s="5"/>
      <c r="VLA193" s="5"/>
      <c r="VLB193" s="5"/>
      <c r="VLC193" s="5"/>
      <c r="VLD193" s="5"/>
      <c r="VLE193" s="5"/>
      <c r="VLF193" s="5"/>
      <c r="VLG193" s="5"/>
      <c r="VLH193" s="5"/>
      <c r="VLI193" s="5"/>
      <c r="VLJ193" s="5"/>
      <c r="VLK193" s="5"/>
      <c r="VLL193" s="5"/>
      <c r="VLM193" s="5"/>
      <c r="VLN193" s="5"/>
      <c r="VLO193" s="5"/>
      <c r="VLP193" s="5"/>
      <c r="VLQ193" s="5"/>
      <c r="VLR193" s="5"/>
      <c r="VLS193" s="5"/>
      <c r="VLT193" s="5"/>
      <c r="VLU193" s="5"/>
      <c r="VLV193" s="5"/>
      <c r="VLW193" s="5"/>
      <c r="VLX193" s="5"/>
      <c r="VLY193" s="5"/>
      <c r="VLZ193" s="5"/>
      <c r="VMA193" s="5"/>
      <c r="VMB193" s="5"/>
      <c r="VMC193" s="5"/>
      <c r="VMD193" s="5"/>
      <c r="VME193" s="5"/>
      <c r="VMF193" s="5"/>
      <c r="VMG193" s="5"/>
      <c r="VMH193" s="5"/>
      <c r="VMI193" s="5"/>
      <c r="VMJ193" s="5"/>
      <c r="VMK193" s="5"/>
      <c r="VML193" s="5"/>
      <c r="VMM193" s="5"/>
      <c r="VMN193" s="5"/>
      <c r="VMO193" s="5"/>
      <c r="VMP193" s="5"/>
      <c r="VMQ193" s="5"/>
      <c r="VMR193" s="5"/>
      <c r="VMS193" s="5"/>
      <c r="VMT193" s="5"/>
      <c r="VMU193" s="5"/>
      <c r="VMV193" s="5"/>
      <c r="VMW193" s="5"/>
      <c r="VMX193" s="5"/>
      <c r="VMY193" s="5"/>
      <c r="VMZ193" s="5"/>
      <c r="VNA193" s="5"/>
      <c r="VNB193" s="5"/>
      <c r="VNC193" s="5"/>
      <c r="VND193" s="5"/>
      <c r="VNE193" s="5"/>
      <c r="VNF193" s="5"/>
      <c r="VNG193" s="5"/>
      <c r="VNH193" s="5"/>
      <c r="VNI193" s="5"/>
      <c r="VNJ193" s="5"/>
      <c r="VNK193" s="5"/>
      <c r="VNL193" s="5"/>
      <c r="VNM193" s="5"/>
      <c r="VNN193" s="5"/>
      <c r="VNO193" s="5"/>
      <c r="VNP193" s="5"/>
      <c r="VNQ193" s="5"/>
      <c r="VNR193" s="5"/>
      <c r="VNS193" s="5"/>
      <c r="VNT193" s="5"/>
      <c r="VNU193" s="5"/>
      <c r="VNV193" s="5"/>
      <c r="VNW193" s="5"/>
      <c r="VNX193" s="5"/>
      <c r="VNY193" s="5"/>
      <c r="VNZ193" s="5"/>
      <c r="VOA193" s="5"/>
      <c r="VOB193" s="5"/>
      <c r="VOC193" s="5"/>
      <c r="VOD193" s="5"/>
      <c r="VOE193" s="5"/>
      <c r="VOF193" s="5"/>
      <c r="VOG193" s="5"/>
      <c r="VOH193" s="5"/>
      <c r="VOI193" s="5"/>
      <c r="VOJ193" s="5"/>
      <c r="VOK193" s="5"/>
      <c r="VOL193" s="5"/>
      <c r="VOM193" s="5"/>
      <c r="VON193" s="5"/>
      <c r="VOO193" s="5"/>
      <c r="VOP193" s="5"/>
      <c r="VOQ193" s="5"/>
      <c r="VOR193" s="5"/>
      <c r="VOS193" s="5"/>
      <c r="VOT193" s="5"/>
      <c r="VOU193" s="5"/>
      <c r="VOV193" s="5"/>
      <c r="VOW193" s="5"/>
      <c r="VOX193" s="5"/>
      <c r="VOY193" s="5"/>
      <c r="VOZ193" s="5"/>
      <c r="VPA193" s="5"/>
      <c r="VPB193" s="5"/>
      <c r="VPC193" s="5"/>
      <c r="VPD193" s="5"/>
      <c r="VPE193" s="5"/>
      <c r="VPF193" s="5"/>
      <c r="VPG193" s="5"/>
      <c r="VPH193" s="5"/>
      <c r="VPI193" s="5"/>
      <c r="VPJ193" s="5"/>
      <c r="VPK193" s="5"/>
      <c r="VPL193" s="5"/>
      <c r="VPM193" s="5"/>
      <c r="VPN193" s="5"/>
      <c r="VPO193" s="5"/>
      <c r="VPP193" s="5"/>
      <c r="VPQ193" s="5"/>
      <c r="VPR193" s="5"/>
      <c r="VPS193" s="5"/>
      <c r="VPT193" s="5"/>
      <c r="VPU193" s="5"/>
      <c r="VPV193" s="5"/>
      <c r="VPW193" s="5"/>
      <c r="VPX193" s="5"/>
      <c r="VPY193" s="5"/>
      <c r="VPZ193" s="5"/>
      <c r="VQA193" s="5"/>
      <c r="VQB193" s="5"/>
      <c r="VQC193" s="5"/>
      <c r="VQD193" s="5"/>
      <c r="VQE193" s="5"/>
      <c r="VQF193" s="5"/>
      <c r="VQG193" s="5"/>
      <c r="VQH193" s="5"/>
      <c r="VQI193" s="5"/>
      <c r="VQJ193" s="5"/>
      <c r="VQK193" s="5"/>
      <c r="VQL193" s="5"/>
      <c r="VQM193" s="5"/>
      <c r="VQN193" s="5"/>
      <c r="VQO193" s="5"/>
      <c r="VQP193" s="5"/>
      <c r="VQQ193" s="5"/>
      <c r="VQR193" s="5"/>
      <c r="VQS193" s="5"/>
      <c r="VQT193" s="5"/>
      <c r="VQU193" s="5"/>
      <c r="VQV193" s="5"/>
      <c r="VQW193" s="5"/>
      <c r="VQX193" s="5"/>
      <c r="VQY193" s="5"/>
      <c r="VQZ193" s="5"/>
      <c r="VRA193" s="5"/>
      <c r="VRB193" s="5"/>
      <c r="VRC193" s="5"/>
      <c r="VRD193" s="5"/>
      <c r="VRE193" s="5"/>
      <c r="VRF193" s="5"/>
      <c r="VRG193" s="5"/>
      <c r="VRH193" s="5"/>
      <c r="VRI193" s="5"/>
      <c r="VRJ193" s="5"/>
      <c r="VRK193" s="5"/>
      <c r="VRL193" s="5"/>
      <c r="VRM193" s="5"/>
      <c r="VRN193" s="5"/>
      <c r="VRO193" s="5"/>
      <c r="VRP193" s="5"/>
      <c r="VRQ193" s="5"/>
      <c r="VRR193" s="5"/>
      <c r="VRS193" s="5"/>
      <c r="VRT193" s="5"/>
      <c r="VRU193" s="5"/>
      <c r="VRV193" s="5"/>
      <c r="VRW193" s="5"/>
      <c r="VRX193" s="5"/>
      <c r="VRY193" s="5"/>
      <c r="VRZ193" s="5"/>
      <c r="VSA193" s="5"/>
      <c r="VSB193" s="5"/>
      <c r="VSC193" s="5"/>
      <c r="VSD193" s="5"/>
      <c r="VSE193" s="5"/>
      <c r="VSF193" s="5"/>
      <c r="VSG193" s="5"/>
      <c r="VSH193" s="5"/>
      <c r="VSI193" s="5"/>
      <c r="VSJ193" s="5"/>
      <c r="VSK193" s="5"/>
      <c r="VSL193" s="5"/>
      <c r="VSM193" s="5"/>
      <c r="VSN193" s="5"/>
      <c r="VSO193" s="5"/>
      <c r="VSP193" s="5"/>
      <c r="VSQ193" s="5"/>
      <c r="VSR193" s="5"/>
      <c r="VSS193" s="5"/>
      <c r="VST193" s="5"/>
      <c r="VSU193" s="5"/>
      <c r="VSV193" s="5"/>
      <c r="VSW193" s="5"/>
      <c r="VSX193" s="5"/>
      <c r="VSY193" s="5"/>
      <c r="VSZ193" s="5"/>
      <c r="VTA193" s="5"/>
      <c r="VTB193" s="5"/>
      <c r="VTC193" s="5"/>
      <c r="VTD193" s="5"/>
      <c r="VTE193" s="5"/>
      <c r="VTF193" s="5"/>
      <c r="VTG193" s="5"/>
      <c r="VTH193" s="5"/>
      <c r="VTI193" s="5"/>
      <c r="VTJ193" s="5"/>
      <c r="VTK193" s="5"/>
      <c r="VTL193" s="5"/>
      <c r="VTM193" s="5"/>
      <c r="VTN193" s="5"/>
      <c r="VTO193" s="5"/>
      <c r="VTP193" s="5"/>
      <c r="VTQ193" s="5"/>
      <c r="VTR193" s="5"/>
      <c r="VTS193" s="5"/>
      <c r="VTT193" s="5"/>
      <c r="VTU193" s="5"/>
      <c r="VTV193" s="5"/>
      <c r="VTW193" s="5"/>
      <c r="VTX193" s="5"/>
      <c r="VTY193" s="5"/>
      <c r="VTZ193" s="5"/>
      <c r="VUA193" s="5"/>
      <c r="VUB193" s="5"/>
      <c r="VUC193" s="5"/>
      <c r="VUD193" s="5"/>
      <c r="VUE193" s="5"/>
      <c r="VUF193" s="5"/>
      <c r="VUG193" s="5"/>
      <c r="VUH193" s="5"/>
      <c r="VUI193" s="5"/>
      <c r="VUJ193" s="5"/>
      <c r="VUK193" s="5"/>
      <c r="VUL193" s="5"/>
      <c r="VUM193" s="5"/>
      <c r="VUN193" s="5"/>
      <c r="VUO193" s="5"/>
      <c r="VUP193" s="5"/>
      <c r="VUQ193" s="5"/>
      <c r="VUR193" s="5"/>
      <c r="VUS193" s="5"/>
      <c r="VUT193" s="5"/>
      <c r="VUU193" s="5"/>
      <c r="VUV193" s="5"/>
      <c r="VUW193" s="5"/>
      <c r="VUX193" s="5"/>
      <c r="VUY193" s="5"/>
      <c r="VUZ193" s="5"/>
      <c r="VVA193" s="5"/>
      <c r="VVB193" s="5"/>
      <c r="VVC193" s="5"/>
      <c r="VVD193" s="5"/>
      <c r="VVE193" s="5"/>
      <c r="VVF193" s="5"/>
      <c r="VVG193" s="5"/>
      <c r="VVH193" s="5"/>
      <c r="VVI193" s="5"/>
      <c r="VVJ193" s="5"/>
      <c r="VVK193" s="5"/>
      <c r="VVL193" s="5"/>
      <c r="VVM193" s="5"/>
      <c r="VVN193" s="5"/>
      <c r="VVO193" s="5"/>
      <c r="VVP193" s="5"/>
      <c r="VVQ193" s="5"/>
      <c r="VVR193" s="5"/>
      <c r="VVS193" s="5"/>
      <c r="VVT193" s="5"/>
      <c r="VVU193" s="5"/>
      <c r="VVV193" s="5"/>
      <c r="VVW193" s="5"/>
      <c r="VVX193" s="5"/>
      <c r="VVY193" s="5"/>
      <c r="VVZ193" s="5"/>
      <c r="VWA193" s="5"/>
      <c r="VWB193" s="5"/>
      <c r="VWC193" s="5"/>
      <c r="VWD193" s="5"/>
      <c r="VWE193" s="5"/>
      <c r="VWF193" s="5"/>
      <c r="VWG193" s="5"/>
      <c r="VWH193" s="5"/>
      <c r="VWI193" s="5"/>
      <c r="VWJ193" s="5"/>
      <c r="VWK193" s="5"/>
      <c r="VWL193" s="5"/>
      <c r="VWM193" s="5"/>
      <c r="VWN193" s="5"/>
      <c r="VWO193" s="5"/>
      <c r="VWP193" s="5"/>
      <c r="VWQ193" s="5"/>
      <c r="VWR193" s="5"/>
      <c r="VWS193" s="5"/>
      <c r="VWT193" s="5"/>
      <c r="VWU193" s="5"/>
      <c r="VWV193" s="5"/>
      <c r="VWW193" s="5"/>
      <c r="VWX193" s="5"/>
      <c r="VWY193" s="5"/>
      <c r="VWZ193" s="5"/>
      <c r="VXA193" s="5"/>
      <c r="VXB193" s="5"/>
      <c r="VXC193" s="5"/>
      <c r="VXD193" s="5"/>
      <c r="VXE193" s="5"/>
      <c r="VXF193" s="5"/>
      <c r="VXG193" s="5"/>
      <c r="VXH193" s="5"/>
      <c r="VXI193" s="5"/>
      <c r="VXJ193" s="5"/>
      <c r="VXK193" s="5"/>
      <c r="VXL193" s="5"/>
      <c r="VXM193" s="5"/>
      <c r="VXN193" s="5"/>
      <c r="VXO193" s="5"/>
      <c r="VXP193" s="5"/>
      <c r="VXQ193" s="5"/>
      <c r="VXR193" s="5"/>
      <c r="VXS193" s="5"/>
      <c r="VXT193" s="5"/>
      <c r="VXU193" s="5"/>
      <c r="VXV193" s="5"/>
      <c r="VXW193" s="5"/>
      <c r="VXX193" s="5"/>
      <c r="VXY193" s="5"/>
      <c r="VXZ193" s="5"/>
      <c r="VYA193" s="5"/>
      <c r="VYB193" s="5"/>
      <c r="VYC193" s="5"/>
      <c r="VYD193" s="5"/>
      <c r="VYE193" s="5"/>
      <c r="VYF193" s="5"/>
      <c r="VYG193" s="5"/>
      <c r="VYH193" s="5"/>
      <c r="VYI193" s="5"/>
      <c r="VYJ193" s="5"/>
      <c r="VYK193" s="5"/>
      <c r="VYL193" s="5"/>
      <c r="VYM193" s="5"/>
      <c r="VYN193" s="5"/>
      <c r="VYO193" s="5"/>
      <c r="VYP193" s="5"/>
      <c r="VYQ193" s="5"/>
      <c r="VYR193" s="5"/>
      <c r="VYS193" s="5"/>
      <c r="VYT193" s="5"/>
      <c r="VYU193" s="5"/>
      <c r="VYV193" s="5"/>
      <c r="VYW193" s="5"/>
      <c r="VYX193" s="5"/>
      <c r="VYY193" s="5"/>
      <c r="VYZ193" s="5"/>
      <c r="VZA193" s="5"/>
      <c r="VZB193" s="5"/>
      <c r="VZC193" s="5"/>
      <c r="VZD193" s="5"/>
      <c r="VZE193" s="5"/>
      <c r="VZF193" s="5"/>
      <c r="VZG193" s="5"/>
      <c r="VZH193" s="5"/>
      <c r="VZI193" s="5"/>
      <c r="VZJ193" s="5"/>
      <c r="VZK193" s="5"/>
      <c r="VZL193" s="5"/>
      <c r="VZM193" s="5"/>
      <c r="VZN193" s="5"/>
      <c r="VZO193" s="5"/>
      <c r="VZP193" s="5"/>
      <c r="VZQ193" s="5"/>
      <c r="VZR193" s="5"/>
      <c r="VZS193" s="5"/>
      <c r="VZT193" s="5"/>
      <c r="VZU193" s="5"/>
      <c r="VZV193" s="5"/>
      <c r="VZW193" s="5"/>
      <c r="VZX193" s="5"/>
      <c r="VZY193" s="5"/>
      <c r="VZZ193" s="5"/>
      <c r="WAA193" s="5"/>
      <c r="WAB193" s="5"/>
      <c r="WAC193" s="5"/>
      <c r="WAD193" s="5"/>
      <c r="WAE193" s="5"/>
      <c r="WAF193" s="5"/>
      <c r="WAG193" s="5"/>
      <c r="WAH193" s="5"/>
      <c r="WAI193" s="5"/>
      <c r="WAJ193" s="5"/>
      <c r="WAK193" s="5"/>
      <c r="WAL193" s="5"/>
      <c r="WAM193" s="5"/>
      <c r="WAN193" s="5"/>
      <c r="WAO193" s="5"/>
      <c r="WAP193" s="5"/>
      <c r="WAQ193" s="5"/>
      <c r="WAR193" s="5"/>
      <c r="WAS193" s="5"/>
      <c r="WAT193" s="5"/>
      <c r="WAU193" s="5"/>
      <c r="WAV193" s="5"/>
      <c r="WAW193" s="5"/>
      <c r="WAX193" s="5"/>
      <c r="WAY193" s="5"/>
      <c r="WAZ193" s="5"/>
      <c r="WBA193" s="5"/>
      <c r="WBB193" s="5"/>
      <c r="WBC193" s="5"/>
      <c r="WBD193" s="5"/>
      <c r="WBE193" s="5"/>
      <c r="WBF193" s="5"/>
      <c r="WBG193" s="5"/>
      <c r="WBH193" s="5"/>
      <c r="WBI193" s="5"/>
      <c r="WBJ193" s="5"/>
      <c r="WBK193" s="5"/>
      <c r="WBL193" s="5"/>
      <c r="WBM193" s="5"/>
      <c r="WBN193" s="5"/>
      <c r="WBO193" s="5"/>
      <c r="WBP193" s="5"/>
      <c r="WBQ193" s="5"/>
      <c r="WBR193" s="5"/>
      <c r="WBS193" s="5"/>
      <c r="WBT193" s="5"/>
      <c r="WBU193" s="5"/>
      <c r="WBV193" s="5"/>
      <c r="WBW193" s="5"/>
      <c r="WBX193" s="5"/>
      <c r="WBY193" s="5"/>
      <c r="WBZ193" s="5"/>
      <c r="WCA193" s="5"/>
      <c r="WCB193" s="5"/>
      <c r="WCC193" s="5"/>
      <c r="WCD193" s="5"/>
      <c r="WCE193" s="5"/>
      <c r="WCF193" s="5"/>
      <c r="WCG193" s="5"/>
      <c r="WCH193" s="5"/>
      <c r="WCI193" s="5"/>
      <c r="WCJ193" s="5"/>
      <c r="WCK193" s="5"/>
      <c r="WCL193" s="5"/>
      <c r="WCM193" s="5"/>
      <c r="WCN193" s="5"/>
      <c r="WCO193" s="5"/>
      <c r="WCP193" s="5"/>
      <c r="WCQ193" s="5"/>
      <c r="WCR193" s="5"/>
      <c r="WCS193" s="5"/>
      <c r="WCT193" s="5"/>
      <c r="WCU193" s="5"/>
      <c r="WCV193" s="5"/>
      <c r="WCW193" s="5"/>
      <c r="WCX193" s="5"/>
      <c r="WCY193" s="5"/>
      <c r="WCZ193" s="5"/>
      <c r="WDA193" s="5"/>
      <c r="WDB193" s="5"/>
      <c r="WDC193" s="5"/>
      <c r="WDD193" s="5"/>
      <c r="WDE193" s="5"/>
      <c r="WDF193" s="5"/>
      <c r="WDG193" s="5"/>
      <c r="WDH193" s="5"/>
      <c r="WDI193" s="5"/>
      <c r="WDJ193" s="5"/>
      <c r="WDK193" s="5"/>
      <c r="WDL193" s="5"/>
      <c r="WDM193" s="5"/>
      <c r="WDN193" s="5"/>
      <c r="WDO193" s="5"/>
      <c r="WDP193" s="5"/>
      <c r="WDQ193" s="5"/>
      <c r="WDR193" s="5"/>
      <c r="WDS193" s="5"/>
      <c r="WDT193" s="5"/>
      <c r="WDU193" s="5"/>
      <c r="WDV193" s="5"/>
      <c r="WDW193" s="5"/>
      <c r="WDX193" s="5"/>
      <c r="WDY193" s="5"/>
      <c r="WDZ193" s="5"/>
      <c r="WEA193" s="5"/>
      <c r="WEB193" s="5"/>
      <c r="WEC193" s="5"/>
      <c r="WED193" s="5"/>
      <c r="WEE193" s="5"/>
      <c r="WEF193" s="5"/>
      <c r="WEG193" s="5"/>
      <c r="WEH193" s="5"/>
      <c r="WEI193" s="5"/>
      <c r="WEJ193" s="5"/>
      <c r="WEK193" s="5"/>
      <c r="WEL193" s="5"/>
      <c r="WEM193" s="5"/>
      <c r="WEN193" s="5"/>
      <c r="WEO193" s="5"/>
      <c r="WEP193" s="5"/>
      <c r="WEQ193" s="5"/>
      <c r="WER193" s="5"/>
      <c r="WES193" s="5"/>
      <c r="WET193" s="5"/>
      <c r="WEU193" s="5"/>
      <c r="WEV193" s="5"/>
      <c r="WEW193" s="5"/>
      <c r="WEX193" s="5"/>
      <c r="WEY193" s="5"/>
      <c r="WEZ193" s="5"/>
      <c r="WFA193" s="5"/>
      <c r="WFB193" s="5"/>
      <c r="WFC193" s="5"/>
      <c r="WFD193" s="5"/>
      <c r="WFE193" s="5"/>
      <c r="WFF193" s="5"/>
      <c r="WFG193" s="5"/>
      <c r="WFH193" s="5"/>
      <c r="WFI193" s="5"/>
      <c r="WFJ193" s="5"/>
      <c r="WFK193" s="5"/>
      <c r="WFL193" s="5"/>
      <c r="WFM193" s="5"/>
      <c r="WFN193" s="5"/>
      <c r="WFO193" s="5"/>
      <c r="WFP193" s="5"/>
      <c r="WFQ193" s="5"/>
      <c r="WFR193" s="5"/>
      <c r="WFS193" s="5"/>
      <c r="WFT193" s="5"/>
      <c r="WFU193" s="5"/>
      <c r="WFV193" s="5"/>
      <c r="WFW193" s="5"/>
      <c r="WFX193" s="5"/>
      <c r="WFY193" s="5"/>
      <c r="WFZ193" s="5"/>
      <c r="WGA193" s="5"/>
      <c r="WGB193" s="5"/>
      <c r="WGC193" s="5"/>
      <c r="WGD193" s="5"/>
      <c r="WGE193" s="5"/>
      <c r="WGF193" s="5"/>
      <c r="WGG193" s="5"/>
      <c r="WGH193" s="5"/>
      <c r="WGI193" s="5"/>
      <c r="WGJ193" s="5"/>
      <c r="WGK193" s="5"/>
      <c r="WGL193" s="5"/>
      <c r="WGM193" s="5"/>
      <c r="WGN193" s="5"/>
      <c r="WGO193" s="5"/>
      <c r="WGP193" s="5"/>
      <c r="WGQ193" s="5"/>
      <c r="WGR193" s="5"/>
      <c r="WGS193" s="5"/>
      <c r="WGT193" s="5"/>
      <c r="WGU193" s="5"/>
      <c r="WGV193" s="5"/>
      <c r="WGW193" s="5"/>
      <c r="WGX193" s="5"/>
      <c r="WGY193" s="5"/>
      <c r="WGZ193" s="5"/>
      <c r="WHA193" s="5"/>
      <c r="WHB193" s="5"/>
      <c r="WHC193" s="5"/>
      <c r="WHD193" s="5"/>
      <c r="WHE193" s="5"/>
      <c r="WHF193" s="5"/>
      <c r="WHG193" s="5"/>
      <c r="WHH193" s="5"/>
      <c r="WHI193" s="5"/>
      <c r="WHJ193" s="5"/>
      <c r="WHK193" s="5"/>
      <c r="WHL193" s="5"/>
      <c r="WHM193" s="5"/>
      <c r="WHN193" s="5"/>
      <c r="WHO193" s="5"/>
      <c r="WHP193" s="5"/>
      <c r="WHQ193" s="5"/>
      <c r="WHR193" s="5"/>
      <c r="WHS193" s="5"/>
      <c r="WHT193" s="5"/>
      <c r="WHU193" s="5"/>
      <c r="WHV193" s="5"/>
      <c r="WHW193" s="5"/>
      <c r="WHX193" s="5"/>
      <c r="WHY193" s="5"/>
      <c r="WHZ193" s="5"/>
      <c r="WIA193" s="5"/>
      <c r="WIB193" s="5"/>
      <c r="WIC193" s="5"/>
      <c r="WID193" s="5"/>
      <c r="WIE193" s="5"/>
      <c r="WIF193" s="5"/>
      <c r="WIG193" s="5"/>
      <c r="WIH193" s="5"/>
      <c r="WII193" s="5"/>
      <c r="WIJ193" s="5"/>
      <c r="WIK193" s="5"/>
      <c r="WIL193" s="5"/>
      <c r="WIM193" s="5"/>
      <c r="WIN193" s="5"/>
      <c r="WIO193" s="5"/>
      <c r="WIP193" s="5"/>
      <c r="WIQ193" s="5"/>
      <c r="WIR193" s="5"/>
      <c r="WIS193" s="5"/>
      <c r="WIT193" s="5"/>
      <c r="WIU193" s="5"/>
      <c r="WIV193" s="5"/>
      <c r="WIW193" s="5"/>
      <c r="WIX193" s="5"/>
      <c r="WIY193" s="5"/>
      <c r="WIZ193" s="5"/>
      <c r="WJA193" s="5"/>
      <c r="WJB193" s="5"/>
      <c r="WJC193" s="5"/>
      <c r="WJD193" s="5"/>
      <c r="WJE193" s="5"/>
      <c r="WJF193" s="5"/>
      <c r="WJG193" s="5"/>
      <c r="WJH193" s="5"/>
      <c r="WJI193" s="5"/>
      <c r="WJJ193" s="5"/>
      <c r="WJK193" s="5"/>
      <c r="WJL193" s="5"/>
      <c r="WJM193" s="5"/>
      <c r="WJN193" s="5"/>
      <c r="WJO193" s="5"/>
      <c r="WJP193" s="5"/>
      <c r="WJQ193" s="5"/>
      <c r="WJR193" s="5"/>
      <c r="WJS193" s="5"/>
      <c r="WJT193" s="5"/>
      <c r="WJU193" s="5"/>
      <c r="WJV193" s="5"/>
      <c r="WJW193" s="5"/>
      <c r="WJX193" s="5"/>
      <c r="WJY193" s="5"/>
      <c r="WJZ193" s="5"/>
      <c r="WKA193" s="5"/>
      <c r="WKB193" s="5"/>
      <c r="WKC193" s="5"/>
      <c r="WKD193" s="5"/>
      <c r="WKE193" s="5"/>
      <c r="WKF193" s="5"/>
      <c r="WKG193" s="5"/>
      <c r="WKH193" s="5"/>
      <c r="WKI193" s="5"/>
      <c r="WKJ193" s="5"/>
      <c r="WKK193" s="5"/>
      <c r="WKL193" s="5"/>
      <c r="WKM193" s="5"/>
      <c r="WKN193" s="5"/>
      <c r="WKO193" s="5"/>
      <c r="WKP193" s="5"/>
      <c r="WKQ193" s="5"/>
      <c r="WKR193" s="5"/>
      <c r="WKS193" s="5"/>
      <c r="WKT193" s="5"/>
      <c r="WKU193" s="5"/>
      <c r="WKV193" s="5"/>
      <c r="WKW193" s="5"/>
      <c r="WKX193" s="5"/>
      <c r="WKY193" s="5"/>
      <c r="WKZ193" s="5"/>
      <c r="WLA193" s="5"/>
      <c r="WLB193" s="5"/>
      <c r="WLC193" s="5"/>
      <c r="WLD193" s="5"/>
      <c r="WLE193" s="5"/>
      <c r="WLF193" s="5"/>
      <c r="WLG193" s="5"/>
      <c r="WLH193" s="5"/>
      <c r="WLI193" s="5"/>
      <c r="WLJ193" s="5"/>
      <c r="WLK193" s="5"/>
      <c r="WLL193" s="5"/>
      <c r="WLM193" s="5"/>
      <c r="WLN193" s="5"/>
      <c r="WLO193" s="5"/>
      <c r="WLP193" s="5"/>
      <c r="WLQ193" s="5"/>
      <c r="WLR193" s="5"/>
      <c r="WLS193" s="5"/>
      <c r="WLT193" s="5"/>
      <c r="WLU193" s="5"/>
      <c r="WLV193" s="5"/>
      <c r="WLW193" s="5"/>
      <c r="WLX193" s="5"/>
      <c r="WLY193" s="5"/>
      <c r="WLZ193" s="5"/>
      <c r="WMA193" s="5"/>
      <c r="WMB193" s="5"/>
      <c r="WMC193" s="5"/>
      <c r="WMD193" s="5"/>
      <c r="WME193" s="5"/>
      <c r="WMF193" s="5"/>
      <c r="WMG193" s="5"/>
      <c r="WMH193" s="5"/>
      <c r="WMI193" s="5"/>
      <c r="WMJ193" s="5"/>
      <c r="WMK193" s="5"/>
      <c r="WML193" s="5"/>
      <c r="WMM193" s="5"/>
      <c r="WMN193" s="5"/>
      <c r="WMO193" s="5"/>
      <c r="WMP193" s="5"/>
      <c r="WMQ193" s="5"/>
      <c r="WMR193" s="5"/>
      <c r="WMS193" s="5"/>
      <c r="WMT193" s="5"/>
      <c r="WMU193" s="5"/>
      <c r="WMV193" s="5"/>
      <c r="WMW193" s="5"/>
      <c r="WMX193" s="5"/>
      <c r="WMY193" s="5"/>
      <c r="WMZ193" s="5"/>
      <c r="WNA193" s="5"/>
      <c r="WNB193" s="5"/>
      <c r="WNC193" s="5"/>
      <c r="WND193" s="5"/>
      <c r="WNE193" s="5"/>
      <c r="WNF193" s="5"/>
      <c r="WNG193" s="5"/>
      <c r="WNH193" s="5"/>
      <c r="WNI193" s="5"/>
      <c r="WNJ193" s="5"/>
      <c r="WNK193" s="5"/>
      <c r="WNL193" s="5"/>
      <c r="WNM193" s="5"/>
      <c r="WNN193" s="5"/>
      <c r="WNO193" s="5"/>
      <c r="WNP193" s="5"/>
      <c r="WNQ193" s="5"/>
      <c r="WNR193" s="5"/>
      <c r="WNS193" s="5"/>
      <c r="WNT193" s="5"/>
      <c r="WNU193" s="5"/>
      <c r="WNV193" s="5"/>
      <c r="WNW193" s="5"/>
      <c r="WNX193" s="5"/>
      <c r="WNY193" s="5"/>
      <c r="WNZ193" s="5"/>
      <c r="WOA193" s="5"/>
      <c r="WOB193" s="5"/>
      <c r="WOC193" s="5"/>
      <c r="WOD193" s="5"/>
      <c r="WOE193" s="5"/>
      <c r="WOF193" s="5"/>
      <c r="WOG193" s="5"/>
      <c r="WOH193" s="5"/>
      <c r="WOI193" s="5"/>
      <c r="WOJ193" s="5"/>
      <c r="WOK193" s="5"/>
      <c r="WOL193" s="5"/>
      <c r="WOM193" s="5"/>
      <c r="WON193" s="5"/>
      <c r="WOO193" s="5"/>
      <c r="WOP193" s="5"/>
      <c r="WOQ193" s="5"/>
      <c r="WOR193" s="5"/>
      <c r="WOS193" s="5"/>
      <c r="WOT193" s="5"/>
      <c r="WOU193" s="5"/>
      <c r="WOV193" s="5"/>
      <c r="WOW193" s="5"/>
      <c r="WOX193" s="5"/>
      <c r="WOY193" s="5"/>
      <c r="WOZ193" s="5"/>
      <c r="WPA193" s="5"/>
      <c r="WPB193" s="5"/>
      <c r="WPC193" s="5"/>
      <c r="WPD193" s="5"/>
      <c r="WPE193" s="5"/>
      <c r="WPF193" s="5"/>
      <c r="WPG193" s="5"/>
      <c r="WPH193" s="5"/>
      <c r="WPI193" s="5"/>
      <c r="WPJ193" s="5"/>
      <c r="WPK193" s="5"/>
      <c r="WPL193" s="5"/>
      <c r="WPM193" s="5"/>
      <c r="WPN193" s="5"/>
      <c r="WPO193" s="5"/>
      <c r="WPP193" s="5"/>
      <c r="WPQ193" s="5"/>
      <c r="WPR193" s="5"/>
      <c r="WPS193" s="5"/>
      <c r="WPT193" s="5"/>
      <c r="WPU193" s="5"/>
      <c r="WPV193" s="5"/>
      <c r="WPW193" s="5"/>
      <c r="WPX193" s="5"/>
      <c r="WPY193" s="5"/>
      <c r="WPZ193" s="5"/>
      <c r="WQA193" s="5"/>
      <c r="WQB193" s="5"/>
      <c r="WQC193" s="5"/>
      <c r="WQD193" s="5"/>
      <c r="WQE193" s="5"/>
      <c r="WQF193" s="5"/>
      <c r="WQG193" s="5"/>
      <c r="WQH193" s="5"/>
      <c r="WQI193" s="5"/>
      <c r="WQJ193" s="5"/>
      <c r="WQK193" s="5"/>
      <c r="WQL193" s="5"/>
      <c r="WQM193" s="5"/>
      <c r="WQN193" s="5"/>
      <c r="WQO193" s="5"/>
      <c r="WQP193" s="5"/>
      <c r="WQQ193" s="5"/>
      <c r="WQR193" s="5"/>
      <c r="WQS193" s="5"/>
      <c r="WQT193" s="5"/>
      <c r="WQU193" s="5"/>
      <c r="WQV193" s="5"/>
      <c r="WQW193" s="5"/>
      <c r="WQX193" s="5"/>
      <c r="WQY193" s="5"/>
      <c r="WQZ193" s="5"/>
      <c r="WRA193" s="5"/>
      <c r="WRB193" s="5"/>
      <c r="WRC193" s="5"/>
      <c r="WRD193" s="5"/>
      <c r="WRE193" s="5"/>
      <c r="WRF193" s="5"/>
      <c r="WRG193" s="5"/>
      <c r="WRH193" s="5"/>
      <c r="WRI193" s="5"/>
      <c r="WRJ193" s="5"/>
      <c r="WRK193" s="5"/>
      <c r="WRL193" s="5"/>
      <c r="WRM193" s="5"/>
      <c r="WRN193" s="5"/>
      <c r="WRO193" s="5"/>
      <c r="WRP193" s="5"/>
      <c r="WRQ193" s="5"/>
      <c r="WRR193" s="5"/>
      <c r="WRS193" s="5"/>
      <c r="WRT193" s="5"/>
      <c r="WRU193" s="5"/>
      <c r="WRV193" s="5"/>
      <c r="WRW193" s="5"/>
      <c r="WRX193" s="5"/>
      <c r="WRY193" s="5"/>
      <c r="WRZ193" s="5"/>
      <c r="WSA193" s="5"/>
      <c r="WSB193" s="5"/>
      <c r="WSC193" s="5"/>
      <c r="WSD193" s="5"/>
      <c r="WSE193" s="5"/>
      <c r="WSF193" s="5"/>
      <c r="WSG193" s="5"/>
      <c r="WSH193" s="5"/>
      <c r="WSI193" s="5"/>
      <c r="WSJ193" s="5"/>
      <c r="WSK193" s="5"/>
      <c r="WSL193" s="5"/>
      <c r="WSM193" s="5"/>
      <c r="WSN193" s="5"/>
      <c r="WSO193" s="5"/>
      <c r="WSP193" s="5"/>
      <c r="WSQ193" s="5"/>
      <c r="WSR193" s="5"/>
      <c r="WSS193" s="5"/>
      <c r="WST193" s="5"/>
      <c r="WSU193" s="5"/>
      <c r="WSV193" s="5"/>
      <c r="WSW193" s="5"/>
      <c r="WSX193" s="5"/>
      <c r="WSY193" s="5"/>
      <c r="WSZ193" s="5"/>
      <c r="WTA193" s="5"/>
      <c r="WTB193" s="5"/>
      <c r="WTC193" s="5"/>
      <c r="WTD193" s="5"/>
      <c r="WTE193" s="5"/>
      <c r="WTF193" s="5"/>
      <c r="WTG193" s="5"/>
      <c r="WTH193" s="5"/>
      <c r="WTI193" s="5"/>
      <c r="WTJ193" s="5"/>
      <c r="WTK193" s="5"/>
      <c r="WTL193" s="5"/>
      <c r="WTM193" s="5"/>
      <c r="WTN193" s="5"/>
      <c r="WTO193" s="5"/>
      <c r="WTP193" s="5"/>
      <c r="WTQ193" s="5"/>
      <c r="WTR193" s="5"/>
      <c r="WTS193" s="5"/>
      <c r="WTT193" s="5"/>
      <c r="WTU193" s="5"/>
      <c r="WTV193" s="5"/>
      <c r="WTW193" s="5"/>
      <c r="WTX193" s="5"/>
      <c r="WTY193" s="5"/>
      <c r="WTZ193" s="5"/>
      <c r="WUA193" s="5"/>
      <c r="WUB193" s="5"/>
      <c r="WUC193" s="5"/>
      <c r="WUD193" s="5"/>
      <c r="WUE193" s="5"/>
      <c r="WUF193" s="5"/>
      <c r="WUG193" s="5"/>
      <c r="WUH193" s="5"/>
      <c r="WUI193" s="5"/>
      <c r="WUJ193" s="5"/>
      <c r="WUK193" s="5"/>
      <c r="WUL193" s="5"/>
      <c r="WUM193" s="5"/>
      <c r="WUN193" s="5"/>
      <c r="WUO193" s="5"/>
      <c r="WUP193" s="5"/>
      <c r="WUQ193" s="5"/>
      <c r="WUR193" s="5"/>
      <c r="WUS193" s="5"/>
      <c r="WUT193" s="5"/>
      <c r="WUU193" s="5"/>
      <c r="WUV193" s="5"/>
      <c r="WUW193" s="5"/>
      <c r="WUX193" s="5"/>
      <c r="WUY193" s="5"/>
      <c r="WUZ193" s="5"/>
      <c r="WVA193" s="5"/>
      <c r="WVB193" s="5"/>
      <c r="WVC193" s="5"/>
      <c r="WVD193" s="5"/>
      <c r="WVE193" s="5"/>
      <c r="WVF193" s="5"/>
      <c r="WVG193" s="5"/>
      <c r="WVH193" s="5"/>
      <c r="WVI193" s="5"/>
      <c r="WVJ193" s="5"/>
      <c r="WVK193" s="5"/>
      <c r="WVL193" s="5"/>
      <c r="WVM193" s="5"/>
      <c r="WVN193" s="5"/>
      <c r="WVO193" s="5"/>
      <c r="WVP193" s="5"/>
      <c r="WVQ193" s="5"/>
      <c r="WVR193" s="5"/>
      <c r="WVS193" s="5"/>
      <c r="WVT193" s="5"/>
      <c r="WVU193" s="5"/>
      <c r="WVV193" s="5"/>
      <c r="WVW193" s="5"/>
      <c r="WVX193" s="5"/>
      <c r="WVY193" s="5"/>
      <c r="WVZ193" s="5"/>
      <c r="WWA193" s="5"/>
      <c r="WWB193" s="5"/>
      <c r="WWC193" s="5"/>
      <c r="WWD193" s="5"/>
      <c r="WWE193" s="5"/>
      <c r="WWF193" s="5"/>
      <c r="WWG193" s="5"/>
      <c r="WWH193" s="5"/>
      <c r="WWI193" s="5"/>
      <c r="WWJ193" s="5"/>
      <c r="WWK193" s="5"/>
      <c r="WWL193" s="5"/>
      <c r="WWM193" s="5"/>
      <c r="WWN193" s="5"/>
      <c r="WWO193" s="5"/>
      <c r="WWP193" s="5"/>
      <c r="WWQ193" s="5"/>
      <c r="WWR193" s="5"/>
      <c r="WWS193" s="5"/>
      <c r="WWT193" s="5"/>
      <c r="WWU193" s="5"/>
      <c r="WWV193" s="5"/>
      <c r="WWW193" s="5"/>
      <c r="WWX193" s="5"/>
      <c r="WWY193" s="5"/>
      <c r="WWZ193" s="5"/>
      <c r="WXA193" s="5"/>
      <c r="WXB193" s="5"/>
      <c r="WXC193" s="5"/>
      <c r="WXD193" s="5"/>
      <c r="WXE193" s="5"/>
      <c r="WXF193" s="5"/>
      <c r="WXG193" s="5"/>
      <c r="WXH193" s="5"/>
      <c r="WXI193" s="5"/>
      <c r="WXJ193" s="5"/>
      <c r="WXK193" s="5"/>
      <c r="WXL193" s="5"/>
      <c r="WXM193" s="5"/>
      <c r="WXN193" s="5"/>
      <c r="WXO193" s="5"/>
      <c r="WXP193" s="5"/>
      <c r="WXQ193" s="5"/>
      <c r="WXR193" s="5"/>
      <c r="WXS193" s="5"/>
      <c r="WXT193" s="5"/>
      <c r="WXU193" s="5"/>
      <c r="WXV193" s="5"/>
      <c r="WXW193" s="5"/>
      <c r="WXX193" s="5"/>
      <c r="WXY193" s="5"/>
      <c r="WXZ193" s="5"/>
      <c r="WYA193" s="5"/>
      <c r="WYB193" s="5"/>
      <c r="WYC193" s="5"/>
      <c r="WYD193" s="5"/>
      <c r="WYE193" s="5"/>
      <c r="WYF193" s="5"/>
      <c r="WYG193" s="5"/>
      <c r="WYH193" s="5"/>
      <c r="WYI193" s="5"/>
      <c r="WYJ193" s="5"/>
      <c r="WYK193" s="5"/>
      <c r="WYL193" s="5"/>
      <c r="WYM193" s="5"/>
      <c r="WYN193" s="5"/>
      <c r="WYO193" s="5"/>
      <c r="WYP193" s="5"/>
      <c r="WYQ193" s="5"/>
      <c r="WYR193" s="5"/>
      <c r="WYS193" s="5"/>
      <c r="WYT193" s="5"/>
      <c r="WYU193" s="5"/>
      <c r="WYV193" s="5"/>
      <c r="WYW193" s="5"/>
      <c r="WYX193" s="5"/>
      <c r="WYY193" s="5"/>
      <c r="WYZ193" s="5"/>
      <c r="WZA193" s="5"/>
      <c r="WZB193" s="5"/>
      <c r="WZC193" s="5"/>
      <c r="WZD193" s="5"/>
      <c r="WZE193" s="5"/>
      <c r="WZF193" s="5"/>
      <c r="WZG193" s="5"/>
      <c r="WZH193" s="5"/>
      <c r="WZI193" s="5"/>
      <c r="WZJ193" s="5"/>
      <c r="WZK193" s="5"/>
      <c r="WZL193" s="5"/>
      <c r="WZM193" s="5"/>
      <c r="WZN193" s="5"/>
      <c r="WZO193" s="5"/>
      <c r="WZP193" s="5"/>
      <c r="WZQ193" s="5"/>
      <c r="WZR193" s="5"/>
      <c r="WZS193" s="5"/>
      <c r="WZT193" s="5"/>
      <c r="WZU193" s="5"/>
      <c r="WZV193" s="5"/>
      <c r="WZW193" s="5"/>
      <c r="WZX193" s="5"/>
      <c r="WZY193" s="5"/>
      <c r="WZZ193" s="5"/>
      <c r="XAA193" s="5"/>
      <c r="XAB193" s="5"/>
      <c r="XAC193" s="5"/>
      <c r="XAD193" s="5"/>
      <c r="XAE193" s="5"/>
      <c r="XAF193" s="5"/>
      <c r="XAG193" s="5"/>
      <c r="XAH193" s="5"/>
      <c r="XAI193" s="5"/>
      <c r="XAJ193" s="5"/>
      <c r="XAK193" s="5"/>
      <c r="XAL193" s="5"/>
      <c r="XAM193" s="5"/>
      <c r="XAN193" s="5"/>
      <c r="XAO193" s="5"/>
      <c r="XAP193" s="5"/>
      <c r="XAQ193" s="5"/>
      <c r="XAR193" s="5"/>
      <c r="XAS193" s="5"/>
      <c r="XAT193" s="5"/>
      <c r="XAU193" s="5"/>
      <c r="XAV193" s="5"/>
      <c r="XAW193" s="5"/>
      <c r="XAX193" s="5"/>
      <c r="XAY193" s="5"/>
      <c r="XAZ193" s="5"/>
      <c r="XBA193" s="5"/>
      <c r="XBB193" s="5"/>
      <c r="XBC193" s="5"/>
      <c r="XBD193" s="5"/>
      <c r="XBE193" s="5"/>
      <c r="XBF193" s="5"/>
      <c r="XBG193" s="5"/>
      <c r="XBH193" s="5"/>
      <c r="XBI193" s="5"/>
      <c r="XBJ193" s="5"/>
      <c r="XBK193" s="5"/>
      <c r="XBL193" s="5"/>
      <c r="XBM193" s="5"/>
      <c r="XBN193" s="5"/>
      <c r="XBO193" s="5"/>
      <c r="XBP193" s="5"/>
      <c r="XBQ193" s="5"/>
      <c r="XBR193" s="5"/>
      <c r="XBS193" s="5"/>
      <c r="XBT193" s="5"/>
      <c r="XBU193" s="5"/>
      <c r="XBV193" s="5"/>
      <c r="XBW193" s="5"/>
      <c r="XBX193" s="5"/>
      <c r="XBY193" s="5"/>
      <c r="XBZ193" s="5"/>
      <c r="XCA193" s="5"/>
      <c r="XCB193" s="5"/>
      <c r="XCC193" s="5"/>
      <c r="XCD193" s="5"/>
      <c r="XCE193" s="5"/>
      <c r="XCF193" s="5"/>
      <c r="XCG193" s="5"/>
      <c r="XCH193" s="5"/>
      <c r="XCI193" s="5"/>
      <c r="XCJ193" s="5"/>
      <c r="XCK193" s="5"/>
      <c r="XCL193" s="5"/>
      <c r="XCM193" s="5"/>
      <c r="XCN193" s="5"/>
      <c r="XCO193" s="5"/>
      <c r="XCP193" s="5"/>
      <c r="XCQ193" s="5"/>
      <c r="XCR193" s="5"/>
      <c r="XCS193" s="5"/>
      <c r="XCT193" s="5"/>
      <c r="XCU193" s="5"/>
      <c r="XCV193" s="5"/>
      <c r="XCW193" s="5"/>
      <c r="XCX193" s="5"/>
      <c r="XCY193" s="5"/>
      <c r="XCZ193" s="5"/>
      <c r="XDA193" s="5"/>
      <c r="XDB193" s="5"/>
      <c r="XDC193" s="5"/>
      <c r="XDD193" s="5"/>
      <c r="XDE193" s="5"/>
      <c r="XDF193" s="5"/>
      <c r="XDG193" s="5"/>
      <c r="XDH193" s="5"/>
      <c r="XDI193" s="5"/>
      <c r="XDJ193" s="5"/>
      <c r="XDK193" s="5"/>
      <c r="XDL193" s="5"/>
      <c r="XDM193" s="5"/>
      <c r="XDN193" s="5"/>
      <c r="XDO193" s="5"/>
      <c r="XDP193" s="5"/>
      <c r="XDQ193" s="5"/>
      <c r="XDR193" s="5"/>
      <c r="XDS193" s="5"/>
      <c r="XDT193" s="5"/>
      <c r="XDU193" s="5"/>
      <c r="XDV193" s="5"/>
      <c r="XDW193" s="5"/>
      <c r="XDX193" s="5"/>
      <c r="XDY193" s="5"/>
      <c r="XDZ193" s="5"/>
      <c r="XEA193" s="5"/>
      <c r="XEB193" s="5"/>
      <c r="XEC193" s="5"/>
      <c r="XED193" s="5"/>
      <c r="XEE193" s="5"/>
      <c r="XEF193" s="5"/>
      <c r="XEG193" s="5"/>
      <c r="XEH193" s="5"/>
      <c r="XEI193" s="5"/>
      <c r="XEJ193" s="5"/>
      <c r="XEK193" s="5"/>
      <c r="XEL193" s="5"/>
      <c r="XEM193" s="5"/>
      <c r="XEN193" s="5"/>
      <c r="XEO193" s="5"/>
      <c r="XEP193" s="5"/>
      <c r="XEQ193" s="5"/>
      <c r="XER193" s="5"/>
      <c r="XES193" s="5"/>
      <c r="XET193" s="5"/>
      <c r="XEU193" s="5"/>
      <c r="XEV193" s="5"/>
      <c r="XEW193" s="5"/>
      <c r="XEX193" s="5"/>
      <c r="XEY193" s="5"/>
      <c r="XEZ193" s="5"/>
      <c r="XFA193" s="5"/>
      <c r="XFB193" s="5"/>
      <c r="XFC193" s="5"/>
    </row>
    <row r="194" spans="1:16383" s="30" customFormat="1" ht="12.75" customHeight="1">
      <c r="A194" s="32" t="s">
        <v>52</v>
      </c>
      <c r="B194" s="32" t="s">
        <v>634</v>
      </c>
      <c r="C194" s="25" t="s">
        <v>635</v>
      </c>
      <c r="D194" s="25" t="s">
        <v>632</v>
      </c>
      <c r="E194" s="25" t="s">
        <v>47</v>
      </c>
      <c r="F194" s="36"/>
      <c r="G194" s="11">
        <v>745399</v>
      </c>
      <c r="H194" s="11">
        <f t="shared" si="14"/>
        <v>782471</v>
      </c>
      <c r="I194" s="11">
        <v>50000</v>
      </c>
      <c r="J194" s="11">
        <f t="shared" si="17"/>
        <v>866996</v>
      </c>
      <c r="K194" s="11">
        <f t="shared" si="18"/>
        <v>55696</v>
      </c>
      <c r="L194" s="11">
        <f t="shared" si="15"/>
        <v>906833</v>
      </c>
      <c r="M194" s="11">
        <f t="shared" si="16"/>
        <v>59664</v>
      </c>
      <c r="N194" s="11">
        <f t="shared" si="19"/>
        <v>954637</v>
      </c>
      <c r="O194" s="11">
        <f t="shared" si="20"/>
        <v>62083</v>
      </c>
      <c r="P194" s="11"/>
      <c r="Q194" s="56"/>
      <c r="R194" s="82" t="s">
        <v>132</v>
      </c>
      <c r="S194" s="82" t="s">
        <v>132</v>
      </c>
      <c r="T194" s="82" t="s">
        <v>132</v>
      </c>
      <c r="U194" s="82" t="s">
        <v>115</v>
      </c>
      <c r="V194" s="82" t="s">
        <v>254</v>
      </c>
      <c r="W194" s="82"/>
      <c r="X194" s="83"/>
      <c r="Y194" s="83"/>
      <c r="Z194" s="83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  <c r="IX194" s="5"/>
      <c r="IY194" s="5"/>
      <c r="IZ194" s="5"/>
      <c r="JA194" s="5"/>
      <c r="JB194" s="5"/>
      <c r="JC194" s="5"/>
      <c r="JD194" s="5"/>
      <c r="JE194" s="5"/>
      <c r="JF194" s="5"/>
      <c r="JG194" s="5"/>
      <c r="JH194" s="5"/>
      <c r="JI194" s="5"/>
      <c r="JJ194" s="5"/>
      <c r="JK194" s="5"/>
      <c r="JL194" s="5"/>
      <c r="JM194" s="5"/>
      <c r="JN194" s="5"/>
      <c r="JO194" s="5"/>
      <c r="JP194" s="5"/>
      <c r="JQ194" s="5"/>
      <c r="JR194" s="5"/>
      <c r="JS194" s="5"/>
      <c r="JT194" s="5"/>
      <c r="JU194" s="5"/>
      <c r="JV194" s="5"/>
      <c r="JW194" s="5"/>
      <c r="JX194" s="5"/>
      <c r="JY194" s="5"/>
      <c r="JZ194" s="5"/>
      <c r="KA194" s="5"/>
      <c r="KB194" s="5"/>
      <c r="KC194" s="5"/>
      <c r="KD194" s="5"/>
      <c r="KE194" s="5"/>
      <c r="KF194" s="5"/>
      <c r="KG194" s="5"/>
      <c r="KH194" s="5"/>
      <c r="KI194" s="5"/>
      <c r="KJ194" s="5"/>
      <c r="KK194" s="5"/>
      <c r="KL194" s="5"/>
      <c r="KM194" s="5"/>
      <c r="KN194" s="5"/>
      <c r="KO194" s="5"/>
      <c r="KP194" s="5"/>
      <c r="KQ194" s="5"/>
      <c r="KR194" s="5"/>
      <c r="KS194" s="5"/>
      <c r="KT194" s="5"/>
      <c r="KU194" s="5"/>
      <c r="KV194" s="5"/>
      <c r="KW194" s="5"/>
      <c r="KX194" s="5"/>
      <c r="KY194" s="5"/>
      <c r="KZ194" s="5"/>
      <c r="LA194" s="5"/>
      <c r="LB194" s="5"/>
      <c r="LC194" s="5"/>
      <c r="LD194" s="5"/>
      <c r="LE194" s="5"/>
      <c r="LF194" s="5"/>
      <c r="LG194" s="5"/>
      <c r="LH194" s="5"/>
      <c r="LI194" s="5"/>
      <c r="LJ194" s="5"/>
      <c r="LK194" s="5"/>
      <c r="LL194" s="5"/>
      <c r="LM194" s="5"/>
      <c r="LN194" s="5"/>
      <c r="LO194" s="5"/>
      <c r="LP194" s="5"/>
      <c r="LQ194" s="5"/>
      <c r="LR194" s="5"/>
      <c r="LS194" s="5"/>
      <c r="LT194" s="5"/>
      <c r="LU194" s="5"/>
      <c r="LV194" s="5"/>
      <c r="LW194" s="5"/>
      <c r="LX194" s="5"/>
      <c r="LY194" s="5"/>
      <c r="LZ194" s="5"/>
      <c r="MA194" s="5"/>
      <c r="MB194" s="5"/>
      <c r="MC194" s="5"/>
      <c r="MD194" s="5"/>
      <c r="ME194" s="5"/>
      <c r="MF194" s="5"/>
      <c r="MG194" s="5"/>
      <c r="MH194" s="5"/>
      <c r="MI194" s="5"/>
      <c r="MJ194" s="5"/>
      <c r="MK194" s="5"/>
      <c r="ML194" s="5"/>
      <c r="MM194" s="5"/>
      <c r="MN194" s="5"/>
      <c r="MO194" s="5"/>
      <c r="MP194" s="5"/>
      <c r="MQ194" s="5"/>
      <c r="MR194" s="5"/>
      <c r="MS194" s="5"/>
      <c r="MT194" s="5"/>
      <c r="MU194" s="5"/>
      <c r="MV194" s="5"/>
      <c r="MW194" s="5"/>
      <c r="MX194" s="5"/>
      <c r="MY194" s="5"/>
      <c r="MZ194" s="5"/>
      <c r="NA194" s="5"/>
      <c r="NB194" s="5"/>
      <c r="NC194" s="5"/>
      <c r="ND194" s="5"/>
      <c r="NE194" s="5"/>
      <c r="NF194" s="5"/>
      <c r="NG194" s="5"/>
      <c r="NH194" s="5"/>
      <c r="NI194" s="5"/>
      <c r="NJ194" s="5"/>
      <c r="NK194" s="5"/>
      <c r="NL194" s="5"/>
      <c r="NM194" s="5"/>
      <c r="NN194" s="5"/>
      <c r="NO194" s="5"/>
      <c r="NP194" s="5"/>
      <c r="NQ194" s="5"/>
      <c r="NR194" s="5"/>
      <c r="NS194" s="5"/>
      <c r="NT194" s="5"/>
      <c r="NU194" s="5"/>
      <c r="NV194" s="5"/>
      <c r="NW194" s="5"/>
      <c r="NX194" s="5"/>
      <c r="NY194" s="5"/>
      <c r="NZ194" s="5"/>
      <c r="OA194" s="5"/>
      <c r="OB194" s="5"/>
      <c r="OC194" s="5"/>
      <c r="OD194" s="5"/>
      <c r="OE194" s="5"/>
      <c r="OF194" s="5"/>
      <c r="OG194" s="5"/>
      <c r="OH194" s="5"/>
      <c r="OI194" s="5"/>
      <c r="OJ194" s="5"/>
      <c r="OK194" s="5"/>
      <c r="OL194" s="5"/>
      <c r="OM194" s="5"/>
      <c r="ON194" s="5"/>
      <c r="OO194" s="5"/>
      <c r="OP194" s="5"/>
      <c r="OQ194" s="5"/>
      <c r="OR194" s="5"/>
      <c r="OS194" s="5"/>
      <c r="OT194" s="5"/>
      <c r="OU194" s="5"/>
      <c r="OV194" s="5"/>
      <c r="OW194" s="5"/>
      <c r="OX194" s="5"/>
      <c r="OY194" s="5"/>
      <c r="OZ194" s="5"/>
      <c r="PA194" s="5"/>
      <c r="PB194" s="5"/>
      <c r="PC194" s="5"/>
      <c r="PD194" s="5"/>
      <c r="PE194" s="5"/>
      <c r="PF194" s="5"/>
      <c r="PG194" s="5"/>
      <c r="PH194" s="5"/>
      <c r="PI194" s="5"/>
      <c r="PJ194" s="5"/>
      <c r="PK194" s="5"/>
      <c r="PL194" s="5"/>
      <c r="PM194" s="5"/>
      <c r="PN194" s="5"/>
      <c r="PO194" s="5"/>
      <c r="PP194" s="5"/>
      <c r="PQ194" s="5"/>
      <c r="PR194" s="5"/>
      <c r="PS194" s="5"/>
      <c r="PT194" s="5"/>
      <c r="PU194" s="5"/>
      <c r="PV194" s="5"/>
      <c r="PW194" s="5"/>
      <c r="PX194" s="5"/>
      <c r="PY194" s="5"/>
      <c r="PZ194" s="5"/>
      <c r="QA194" s="5"/>
      <c r="QB194" s="5"/>
      <c r="QC194" s="5"/>
      <c r="QD194" s="5"/>
      <c r="QE194" s="5"/>
      <c r="QF194" s="5"/>
      <c r="QG194" s="5"/>
      <c r="QH194" s="5"/>
      <c r="QI194" s="5"/>
      <c r="QJ194" s="5"/>
      <c r="QK194" s="5"/>
      <c r="QL194" s="5"/>
      <c r="QM194" s="5"/>
      <c r="QN194" s="5"/>
      <c r="QO194" s="5"/>
      <c r="QP194" s="5"/>
      <c r="QQ194" s="5"/>
      <c r="QR194" s="5"/>
      <c r="QS194" s="5"/>
      <c r="QT194" s="5"/>
      <c r="QU194" s="5"/>
      <c r="QV194" s="5"/>
      <c r="QW194" s="5"/>
      <c r="QX194" s="5"/>
      <c r="QY194" s="5"/>
      <c r="QZ194" s="5"/>
      <c r="RA194" s="5"/>
      <c r="RB194" s="5"/>
      <c r="RC194" s="5"/>
      <c r="RD194" s="5"/>
      <c r="RE194" s="5"/>
      <c r="RF194" s="5"/>
      <c r="RG194" s="5"/>
      <c r="RH194" s="5"/>
      <c r="RI194" s="5"/>
      <c r="RJ194" s="5"/>
      <c r="RK194" s="5"/>
      <c r="RL194" s="5"/>
      <c r="RM194" s="5"/>
      <c r="RN194" s="5"/>
      <c r="RO194" s="5"/>
      <c r="RP194" s="5"/>
      <c r="RQ194" s="5"/>
      <c r="RR194" s="5"/>
      <c r="RS194" s="5"/>
      <c r="RT194" s="5"/>
      <c r="RU194" s="5"/>
      <c r="RV194" s="5"/>
      <c r="RW194" s="5"/>
      <c r="RX194" s="5"/>
      <c r="RY194" s="5"/>
      <c r="RZ194" s="5"/>
      <c r="SA194" s="5"/>
      <c r="SB194" s="5"/>
      <c r="SC194" s="5"/>
      <c r="SD194" s="5"/>
      <c r="SE194" s="5"/>
      <c r="SF194" s="5"/>
      <c r="SG194" s="5"/>
      <c r="SH194" s="5"/>
      <c r="SI194" s="5"/>
      <c r="SJ194" s="5"/>
      <c r="SK194" s="5"/>
      <c r="SL194" s="5"/>
      <c r="SM194" s="5"/>
      <c r="SN194" s="5"/>
      <c r="SO194" s="5"/>
      <c r="SP194" s="5"/>
      <c r="SQ194" s="5"/>
      <c r="SR194" s="5"/>
      <c r="SS194" s="5"/>
      <c r="ST194" s="5"/>
      <c r="SU194" s="5"/>
      <c r="SV194" s="5"/>
      <c r="SW194" s="5"/>
      <c r="SX194" s="5"/>
      <c r="SY194" s="5"/>
      <c r="SZ194" s="5"/>
      <c r="TA194" s="5"/>
      <c r="TB194" s="5"/>
      <c r="TC194" s="5"/>
      <c r="TD194" s="5"/>
      <c r="TE194" s="5"/>
      <c r="TF194" s="5"/>
      <c r="TG194" s="5"/>
      <c r="TH194" s="5"/>
      <c r="TI194" s="5"/>
      <c r="TJ194" s="5"/>
      <c r="TK194" s="5"/>
      <c r="TL194" s="5"/>
      <c r="TM194" s="5"/>
      <c r="TN194" s="5"/>
      <c r="TO194" s="5"/>
      <c r="TP194" s="5"/>
      <c r="TQ194" s="5"/>
      <c r="TR194" s="5"/>
      <c r="TS194" s="5"/>
      <c r="TT194" s="5"/>
      <c r="TU194" s="5"/>
      <c r="TV194" s="5"/>
      <c r="TW194" s="5"/>
      <c r="TX194" s="5"/>
      <c r="TY194" s="5"/>
      <c r="TZ194" s="5"/>
      <c r="UA194" s="5"/>
      <c r="UB194" s="5"/>
      <c r="UC194" s="5"/>
      <c r="UD194" s="5"/>
      <c r="UE194" s="5"/>
      <c r="UF194" s="5"/>
      <c r="UG194" s="5"/>
      <c r="UH194" s="5"/>
      <c r="UI194" s="5"/>
      <c r="UJ194" s="5"/>
      <c r="UK194" s="5"/>
      <c r="UL194" s="5"/>
      <c r="UM194" s="5"/>
      <c r="UN194" s="5"/>
      <c r="UO194" s="5"/>
      <c r="UP194" s="5"/>
      <c r="UQ194" s="5"/>
      <c r="UR194" s="5"/>
      <c r="US194" s="5"/>
      <c r="UT194" s="5"/>
      <c r="UU194" s="5"/>
      <c r="UV194" s="5"/>
      <c r="UW194" s="5"/>
      <c r="UX194" s="5"/>
      <c r="UY194" s="5"/>
      <c r="UZ194" s="5"/>
      <c r="VA194" s="5"/>
      <c r="VB194" s="5"/>
      <c r="VC194" s="5"/>
      <c r="VD194" s="5"/>
      <c r="VE194" s="5"/>
      <c r="VF194" s="5"/>
      <c r="VG194" s="5"/>
      <c r="VH194" s="5"/>
      <c r="VI194" s="5"/>
      <c r="VJ194" s="5"/>
      <c r="VK194" s="5"/>
      <c r="VL194" s="5"/>
      <c r="VM194" s="5"/>
      <c r="VN194" s="5"/>
      <c r="VO194" s="5"/>
      <c r="VP194" s="5"/>
      <c r="VQ194" s="5"/>
      <c r="VR194" s="5"/>
      <c r="VS194" s="5"/>
      <c r="VT194" s="5"/>
      <c r="VU194" s="5"/>
      <c r="VV194" s="5"/>
      <c r="VW194" s="5"/>
      <c r="VX194" s="5"/>
      <c r="VY194" s="5"/>
      <c r="VZ194" s="5"/>
      <c r="WA194" s="5"/>
      <c r="WB194" s="5"/>
      <c r="WC194" s="5"/>
      <c r="WD194" s="5"/>
      <c r="WE194" s="5"/>
      <c r="WF194" s="5"/>
      <c r="WG194" s="5"/>
      <c r="WH194" s="5"/>
      <c r="WI194" s="5"/>
      <c r="WJ194" s="5"/>
      <c r="WK194" s="5"/>
      <c r="WL194" s="5"/>
      <c r="WM194" s="5"/>
      <c r="WN194" s="5"/>
      <c r="WO194" s="5"/>
      <c r="WP194" s="5"/>
      <c r="WQ194" s="5"/>
      <c r="WR194" s="5"/>
      <c r="WS194" s="5"/>
      <c r="WT194" s="5"/>
      <c r="WU194" s="5"/>
      <c r="WV194" s="5"/>
      <c r="WW194" s="5"/>
      <c r="WX194" s="5"/>
      <c r="WY194" s="5"/>
      <c r="WZ194" s="5"/>
      <c r="XA194" s="5"/>
      <c r="XB194" s="5"/>
      <c r="XC194" s="5"/>
      <c r="XD194" s="5"/>
      <c r="XE194" s="5"/>
      <c r="XF194" s="5"/>
      <c r="XG194" s="5"/>
      <c r="XH194" s="5"/>
      <c r="XI194" s="5"/>
      <c r="XJ194" s="5"/>
      <c r="XK194" s="5"/>
      <c r="XL194" s="5"/>
      <c r="XM194" s="5"/>
      <c r="XN194" s="5"/>
      <c r="XO194" s="5"/>
      <c r="XP194" s="5"/>
      <c r="XQ194" s="5"/>
      <c r="XR194" s="5"/>
      <c r="XS194" s="5"/>
      <c r="XT194" s="5"/>
      <c r="XU194" s="5"/>
      <c r="XV194" s="5"/>
      <c r="XW194" s="5"/>
      <c r="XX194" s="5"/>
      <c r="XY194" s="5"/>
      <c r="XZ194" s="5"/>
      <c r="YA194" s="5"/>
      <c r="YB194" s="5"/>
      <c r="YC194" s="5"/>
      <c r="YD194" s="5"/>
      <c r="YE194" s="5"/>
      <c r="YF194" s="5"/>
      <c r="YG194" s="5"/>
      <c r="YH194" s="5"/>
      <c r="YI194" s="5"/>
      <c r="YJ194" s="5"/>
      <c r="YK194" s="5"/>
      <c r="YL194" s="5"/>
      <c r="YM194" s="5"/>
      <c r="YN194" s="5"/>
      <c r="YO194" s="5"/>
      <c r="YP194" s="5"/>
      <c r="YQ194" s="5"/>
      <c r="YR194" s="5"/>
      <c r="YS194" s="5"/>
      <c r="YT194" s="5"/>
      <c r="YU194" s="5"/>
      <c r="YV194" s="5"/>
      <c r="YW194" s="5"/>
      <c r="YX194" s="5"/>
      <c r="YY194" s="5"/>
      <c r="YZ194" s="5"/>
      <c r="ZA194" s="5"/>
      <c r="ZB194" s="5"/>
      <c r="ZC194" s="5"/>
      <c r="ZD194" s="5"/>
      <c r="ZE194" s="5"/>
      <c r="ZF194" s="5"/>
      <c r="ZG194" s="5"/>
      <c r="ZH194" s="5"/>
      <c r="ZI194" s="5"/>
      <c r="ZJ194" s="5"/>
      <c r="ZK194" s="5"/>
      <c r="ZL194" s="5"/>
      <c r="ZM194" s="5"/>
      <c r="ZN194" s="5"/>
      <c r="ZO194" s="5"/>
      <c r="ZP194" s="5"/>
      <c r="ZQ194" s="5"/>
      <c r="ZR194" s="5"/>
      <c r="ZS194" s="5"/>
      <c r="ZT194" s="5"/>
      <c r="ZU194" s="5"/>
      <c r="ZV194" s="5"/>
      <c r="ZW194" s="5"/>
      <c r="ZX194" s="5"/>
      <c r="ZY194" s="5"/>
      <c r="ZZ194" s="5"/>
      <c r="AAA194" s="5"/>
      <c r="AAB194" s="5"/>
      <c r="AAC194" s="5"/>
      <c r="AAD194" s="5"/>
      <c r="AAE194" s="5"/>
      <c r="AAF194" s="5"/>
      <c r="AAG194" s="5"/>
      <c r="AAH194" s="5"/>
      <c r="AAI194" s="5"/>
      <c r="AAJ194" s="5"/>
      <c r="AAK194" s="5"/>
      <c r="AAL194" s="5"/>
      <c r="AAM194" s="5"/>
      <c r="AAN194" s="5"/>
      <c r="AAO194" s="5"/>
      <c r="AAP194" s="5"/>
      <c r="AAQ194" s="5"/>
      <c r="AAR194" s="5"/>
      <c r="AAS194" s="5"/>
      <c r="AAT194" s="5"/>
      <c r="AAU194" s="5"/>
      <c r="AAV194" s="5"/>
      <c r="AAW194" s="5"/>
      <c r="AAX194" s="5"/>
      <c r="AAY194" s="5"/>
      <c r="AAZ194" s="5"/>
      <c r="ABA194" s="5"/>
      <c r="ABB194" s="5"/>
      <c r="ABC194" s="5"/>
      <c r="ABD194" s="5"/>
      <c r="ABE194" s="5"/>
      <c r="ABF194" s="5"/>
      <c r="ABG194" s="5"/>
      <c r="ABH194" s="5"/>
      <c r="ABI194" s="5"/>
      <c r="ABJ194" s="5"/>
      <c r="ABK194" s="5"/>
      <c r="ABL194" s="5"/>
      <c r="ABM194" s="5"/>
      <c r="ABN194" s="5"/>
      <c r="ABO194" s="5"/>
      <c r="ABP194" s="5"/>
      <c r="ABQ194" s="5"/>
      <c r="ABR194" s="5"/>
      <c r="ABS194" s="5"/>
      <c r="ABT194" s="5"/>
      <c r="ABU194" s="5"/>
      <c r="ABV194" s="5"/>
      <c r="ABW194" s="5"/>
      <c r="ABX194" s="5"/>
      <c r="ABY194" s="5"/>
      <c r="ABZ194" s="5"/>
      <c r="ACA194" s="5"/>
      <c r="ACB194" s="5"/>
      <c r="ACC194" s="5"/>
      <c r="ACD194" s="5"/>
      <c r="ACE194" s="5"/>
      <c r="ACF194" s="5"/>
      <c r="ACG194" s="5"/>
      <c r="ACH194" s="5"/>
      <c r="ACI194" s="5"/>
      <c r="ACJ194" s="5"/>
      <c r="ACK194" s="5"/>
      <c r="ACL194" s="5"/>
      <c r="ACM194" s="5"/>
      <c r="ACN194" s="5"/>
      <c r="ACO194" s="5"/>
      <c r="ACP194" s="5"/>
      <c r="ACQ194" s="5"/>
      <c r="ACR194" s="5"/>
      <c r="ACS194" s="5"/>
      <c r="ACT194" s="5"/>
      <c r="ACU194" s="5"/>
      <c r="ACV194" s="5"/>
      <c r="ACW194" s="5"/>
      <c r="ACX194" s="5"/>
      <c r="ACY194" s="5"/>
      <c r="ACZ194" s="5"/>
      <c r="ADA194" s="5"/>
      <c r="ADB194" s="5"/>
      <c r="ADC194" s="5"/>
      <c r="ADD194" s="5"/>
      <c r="ADE194" s="5"/>
      <c r="ADF194" s="5"/>
      <c r="ADG194" s="5"/>
      <c r="ADH194" s="5"/>
      <c r="ADI194" s="5"/>
      <c r="ADJ194" s="5"/>
      <c r="ADK194" s="5"/>
      <c r="ADL194" s="5"/>
      <c r="ADM194" s="5"/>
      <c r="ADN194" s="5"/>
      <c r="ADO194" s="5"/>
      <c r="ADP194" s="5"/>
      <c r="ADQ194" s="5"/>
      <c r="ADR194" s="5"/>
      <c r="ADS194" s="5"/>
      <c r="ADT194" s="5"/>
      <c r="ADU194" s="5"/>
      <c r="ADV194" s="5"/>
      <c r="ADW194" s="5"/>
      <c r="ADX194" s="5"/>
      <c r="ADY194" s="5"/>
      <c r="ADZ194" s="5"/>
      <c r="AEA194" s="5"/>
      <c r="AEB194" s="5"/>
      <c r="AEC194" s="5"/>
      <c r="AED194" s="5"/>
      <c r="AEE194" s="5"/>
      <c r="AEF194" s="5"/>
      <c r="AEG194" s="5"/>
      <c r="AEH194" s="5"/>
      <c r="AEI194" s="5"/>
      <c r="AEJ194" s="5"/>
      <c r="AEK194" s="5"/>
      <c r="AEL194" s="5"/>
      <c r="AEM194" s="5"/>
      <c r="AEN194" s="5"/>
      <c r="AEO194" s="5"/>
      <c r="AEP194" s="5"/>
      <c r="AEQ194" s="5"/>
      <c r="AER194" s="5"/>
      <c r="AES194" s="5"/>
      <c r="AET194" s="5"/>
      <c r="AEU194" s="5"/>
      <c r="AEV194" s="5"/>
      <c r="AEW194" s="5"/>
      <c r="AEX194" s="5"/>
      <c r="AEY194" s="5"/>
      <c r="AEZ194" s="5"/>
      <c r="AFA194" s="5"/>
      <c r="AFB194" s="5"/>
      <c r="AFC194" s="5"/>
      <c r="AFD194" s="5"/>
      <c r="AFE194" s="5"/>
      <c r="AFF194" s="5"/>
      <c r="AFG194" s="5"/>
      <c r="AFH194" s="5"/>
      <c r="AFI194" s="5"/>
      <c r="AFJ194" s="5"/>
      <c r="AFK194" s="5"/>
      <c r="AFL194" s="5"/>
      <c r="AFM194" s="5"/>
      <c r="AFN194" s="5"/>
      <c r="AFO194" s="5"/>
      <c r="AFP194" s="5"/>
      <c r="AFQ194" s="5"/>
      <c r="AFR194" s="5"/>
      <c r="AFS194" s="5"/>
      <c r="AFT194" s="5"/>
      <c r="AFU194" s="5"/>
      <c r="AFV194" s="5"/>
      <c r="AFW194" s="5"/>
      <c r="AFX194" s="5"/>
      <c r="AFY194" s="5"/>
      <c r="AFZ194" s="5"/>
      <c r="AGA194" s="5"/>
      <c r="AGB194" s="5"/>
      <c r="AGC194" s="5"/>
      <c r="AGD194" s="5"/>
      <c r="AGE194" s="5"/>
      <c r="AGF194" s="5"/>
      <c r="AGG194" s="5"/>
      <c r="AGH194" s="5"/>
      <c r="AGI194" s="5"/>
      <c r="AGJ194" s="5"/>
      <c r="AGK194" s="5"/>
      <c r="AGL194" s="5"/>
      <c r="AGM194" s="5"/>
      <c r="AGN194" s="5"/>
      <c r="AGO194" s="5"/>
      <c r="AGP194" s="5"/>
      <c r="AGQ194" s="5"/>
      <c r="AGR194" s="5"/>
      <c r="AGS194" s="5"/>
      <c r="AGT194" s="5"/>
      <c r="AGU194" s="5"/>
      <c r="AGV194" s="5"/>
      <c r="AGW194" s="5"/>
      <c r="AGX194" s="5"/>
      <c r="AGY194" s="5"/>
      <c r="AGZ194" s="5"/>
      <c r="AHA194" s="5"/>
      <c r="AHB194" s="5"/>
      <c r="AHC194" s="5"/>
      <c r="AHD194" s="5"/>
      <c r="AHE194" s="5"/>
      <c r="AHF194" s="5"/>
      <c r="AHG194" s="5"/>
      <c r="AHH194" s="5"/>
      <c r="AHI194" s="5"/>
      <c r="AHJ194" s="5"/>
      <c r="AHK194" s="5"/>
      <c r="AHL194" s="5"/>
      <c r="AHM194" s="5"/>
      <c r="AHN194" s="5"/>
      <c r="AHO194" s="5"/>
      <c r="AHP194" s="5"/>
      <c r="AHQ194" s="5"/>
      <c r="AHR194" s="5"/>
      <c r="AHS194" s="5"/>
      <c r="AHT194" s="5"/>
      <c r="AHU194" s="5"/>
      <c r="AHV194" s="5"/>
      <c r="AHW194" s="5"/>
      <c r="AHX194" s="5"/>
      <c r="AHY194" s="5"/>
      <c r="AHZ194" s="5"/>
      <c r="AIA194" s="5"/>
      <c r="AIB194" s="5"/>
      <c r="AIC194" s="5"/>
      <c r="AID194" s="5"/>
      <c r="AIE194" s="5"/>
      <c r="AIF194" s="5"/>
      <c r="AIG194" s="5"/>
      <c r="AIH194" s="5"/>
      <c r="AII194" s="5"/>
      <c r="AIJ194" s="5"/>
      <c r="AIK194" s="5"/>
      <c r="AIL194" s="5"/>
      <c r="AIM194" s="5"/>
      <c r="AIN194" s="5"/>
      <c r="AIO194" s="5"/>
      <c r="AIP194" s="5"/>
      <c r="AIQ194" s="5"/>
      <c r="AIR194" s="5"/>
      <c r="AIS194" s="5"/>
      <c r="AIT194" s="5"/>
      <c r="AIU194" s="5"/>
      <c r="AIV194" s="5"/>
      <c r="AIW194" s="5"/>
      <c r="AIX194" s="5"/>
      <c r="AIY194" s="5"/>
      <c r="AIZ194" s="5"/>
      <c r="AJA194" s="5"/>
      <c r="AJB194" s="5"/>
      <c r="AJC194" s="5"/>
      <c r="AJD194" s="5"/>
      <c r="AJE194" s="5"/>
      <c r="AJF194" s="5"/>
      <c r="AJG194" s="5"/>
      <c r="AJH194" s="5"/>
      <c r="AJI194" s="5"/>
      <c r="AJJ194" s="5"/>
      <c r="AJK194" s="5"/>
      <c r="AJL194" s="5"/>
      <c r="AJM194" s="5"/>
      <c r="AJN194" s="5"/>
      <c r="AJO194" s="5"/>
      <c r="AJP194" s="5"/>
      <c r="AJQ194" s="5"/>
      <c r="AJR194" s="5"/>
      <c r="AJS194" s="5"/>
      <c r="AJT194" s="5"/>
      <c r="AJU194" s="5"/>
      <c r="AJV194" s="5"/>
      <c r="AJW194" s="5"/>
      <c r="AJX194" s="5"/>
      <c r="AJY194" s="5"/>
      <c r="AJZ194" s="5"/>
      <c r="AKA194" s="5"/>
      <c r="AKB194" s="5"/>
      <c r="AKC194" s="5"/>
      <c r="AKD194" s="5"/>
      <c r="AKE194" s="5"/>
      <c r="AKF194" s="5"/>
      <c r="AKG194" s="5"/>
      <c r="AKH194" s="5"/>
      <c r="AKI194" s="5"/>
      <c r="AKJ194" s="5"/>
      <c r="AKK194" s="5"/>
      <c r="AKL194" s="5"/>
      <c r="AKM194" s="5"/>
      <c r="AKN194" s="5"/>
      <c r="AKO194" s="5"/>
      <c r="AKP194" s="5"/>
      <c r="AKQ194" s="5"/>
      <c r="AKR194" s="5"/>
      <c r="AKS194" s="5"/>
      <c r="AKT194" s="5"/>
      <c r="AKU194" s="5"/>
      <c r="AKV194" s="5"/>
      <c r="AKW194" s="5"/>
      <c r="AKX194" s="5"/>
      <c r="AKY194" s="5"/>
      <c r="AKZ194" s="5"/>
      <c r="ALA194" s="5"/>
      <c r="ALB194" s="5"/>
      <c r="ALC194" s="5"/>
      <c r="ALD194" s="5"/>
      <c r="ALE194" s="5"/>
      <c r="ALF194" s="5"/>
      <c r="ALG194" s="5"/>
      <c r="ALH194" s="5"/>
      <c r="ALI194" s="5"/>
      <c r="ALJ194" s="5"/>
      <c r="ALK194" s="5"/>
      <c r="ALL194" s="5"/>
      <c r="ALM194" s="5"/>
      <c r="ALN194" s="5"/>
      <c r="ALO194" s="5"/>
      <c r="ALP194" s="5"/>
      <c r="ALQ194" s="5"/>
      <c r="ALR194" s="5"/>
      <c r="ALS194" s="5"/>
      <c r="ALT194" s="5"/>
      <c r="ALU194" s="5"/>
      <c r="ALV194" s="5"/>
      <c r="ALW194" s="5"/>
      <c r="ALX194" s="5"/>
      <c r="ALY194" s="5"/>
      <c r="ALZ194" s="5"/>
      <c r="AMA194" s="5"/>
      <c r="AMB194" s="5"/>
      <c r="AMC194" s="5"/>
      <c r="AMD194" s="5"/>
      <c r="AME194" s="5"/>
      <c r="AMF194" s="5"/>
      <c r="AMG194" s="5"/>
      <c r="AMH194" s="5"/>
      <c r="AMI194" s="5"/>
      <c r="AMJ194" s="5"/>
      <c r="AMK194" s="5"/>
      <c r="AML194" s="5"/>
      <c r="AMM194" s="5"/>
      <c r="AMN194" s="5"/>
      <c r="AMO194" s="5"/>
      <c r="AMP194" s="5"/>
      <c r="AMQ194" s="5"/>
      <c r="AMR194" s="5"/>
      <c r="AMS194" s="5"/>
      <c r="AMT194" s="5"/>
      <c r="AMU194" s="5"/>
      <c r="AMV194" s="5"/>
      <c r="AMW194" s="5"/>
      <c r="AMX194" s="5"/>
      <c r="AMY194" s="5"/>
      <c r="AMZ194" s="5"/>
      <c r="ANA194" s="5"/>
      <c r="ANB194" s="5"/>
      <c r="ANC194" s="5"/>
      <c r="AND194" s="5"/>
      <c r="ANE194" s="5"/>
      <c r="ANF194" s="5"/>
      <c r="ANG194" s="5"/>
      <c r="ANH194" s="5"/>
      <c r="ANI194" s="5"/>
      <c r="ANJ194" s="5"/>
      <c r="ANK194" s="5"/>
      <c r="ANL194" s="5"/>
      <c r="ANM194" s="5"/>
      <c r="ANN194" s="5"/>
      <c r="ANO194" s="5"/>
      <c r="ANP194" s="5"/>
      <c r="ANQ194" s="5"/>
      <c r="ANR194" s="5"/>
      <c r="ANS194" s="5"/>
      <c r="ANT194" s="5"/>
      <c r="ANU194" s="5"/>
      <c r="ANV194" s="5"/>
      <c r="ANW194" s="5"/>
      <c r="ANX194" s="5"/>
      <c r="ANY194" s="5"/>
      <c r="ANZ194" s="5"/>
      <c r="AOA194" s="5"/>
      <c r="AOB194" s="5"/>
      <c r="AOC194" s="5"/>
      <c r="AOD194" s="5"/>
      <c r="AOE194" s="5"/>
      <c r="AOF194" s="5"/>
      <c r="AOG194" s="5"/>
      <c r="AOH194" s="5"/>
      <c r="AOI194" s="5"/>
      <c r="AOJ194" s="5"/>
      <c r="AOK194" s="5"/>
      <c r="AOL194" s="5"/>
      <c r="AOM194" s="5"/>
      <c r="AON194" s="5"/>
      <c r="AOO194" s="5"/>
      <c r="AOP194" s="5"/>
      <c r="AOQ194" s="5"/>
      <c r="AOR194" s="5"/>
      <c r="AOS194" s="5"/>
      <c r="AOT194" s="5"/>
      <c r="AOU194" s="5"/>
      <c r="AOV194" s="5"/>
      <c r="AOW194" s="5"/>
      <c r="AOX194" s="5"/>
      <c r="AOY194" s="5"/>
      <c r="AOZ194" s="5"/>
      <c r="APA194" s="5"/>
      <c r="APB194" s="5"/>
      <c r="APC194" s="5"/>
      <c r="APD194" s="5"/>
      <c r="APE194" s="5"/>
      <c r="APF194" s="5"/>
      <c r="APG194" s="5"/>
      <c r="APH194" s="5"/>
      <c r="API194" s="5"/>
      <c r="APJ194" s="5"/>
      <c r="APK194" s="5"/>
      <c r="APL194" s="5"/>
      <c r="APM194" s="5"/>
      <c r="APN194" s="5"/>
      <c r="APO194" s="5"/>
      <c r="APP194" s="5"/>
      <c r="APQ194" s="5"/>
      <c r="APR194" s="5"/>
      <c r="APS194" s="5"/>
      <c r="APT194" s="5"/>
      <c r="APU194" s="5"/>
      <c r="APV194" s="5"/>
      <c r="APW194" s="5"/>
      <c r="APX194" s="5"/>
      <c r="APY194" s="5"/>
      <c r="APZ194" s="5"/>
      <c r="AQA194" s="5"/>
      <c r="AQB194" s="5"/>
      <c r="AQC194" s="5"/>
      <c r="AQD194" s="5"/>
      <c r="AQE194" s="5"/>
      <c r="AQF194" s="5"/>
      <c r="AQG194" s="5"/>
      <c r="AQH194" s="5"/>
      <c r="AQI194" s="5"/>
      <c r="AQJ194" s="5"/>
      <c r="AQK194" s="5"/>
      <c r="AQL194" s="5"/>
      <c r="AQM194" s="5"/>
      <c r="AQN194" s="5"/>
      <c r="AQO194" s="5"/>
      <c r="AQP194" s="5"/>
      <c r="AQQ194" s="5"/>
      <c r="AQR194" s="5"/>
      <c r="AQS194" s="5"/>
      <c r="AQT194" s="5"/>
      <c r="AQU194" s="5"/>
      <c r="AQV194" s="5"/>
      <c r="AQW194" s="5"/>
      <c r="AQX194" s="5"/>
      <c r="AQY194" s="5"/>
      <c r="AQZ194" s="5"/>
      <c r="ARA194" s="5"/>
      <c r="ARB194" s="5"/>
      <c r="ARC194" s="5"/>
      <c r="ARD194" s="5"/>
      <c r="ARE194" s="5"/>
      <c r="ARF194" s="5"/>
      <c r="ARG194" s="5"/>
      <c r="ARH194" s="5"/>
      <c r="ARI194" s="5"/>
      <c r="ARJ194" s="5"/>
      <c r="ARK194" s="5"/>
      <c r="ARL194" s="5"/>
      <c r="ARM194" s="5"/>
      <c r="ARN194" s="5"/>
      <c r="ARO194" s="5"/>
      <c r="ARP194" s="5"/>
      <c r="ARQ194" s="5"/>
      <c r="ARR194" s="5"/>
      <c r="ARS194" s="5"/>
      <c r="ART194" s="5"/>
      <c r="ARU194" s="5"/>
      <c r="ARV194" s="5"/>
      <c r="ARW194" s="5"/>
      <c r="ARX194" s="5"/>
      <c r="ARY194" s="5"/>
      <c r="ARZ194" s="5"/>
      <c r="ASA194" s="5"/>
      <c r="ASB194" s="5"/>
      <c r="ASC194" s="5"/>
      <c r="ASD194" s="5"/>
      <c r="ASE194" s="5"/>
      <c r="ASF194" s="5"/>
      <c r="ASG194" s="5"/>
      <c r="ASH194" s="5"/>
      <c r="ASI194" s="5"/>
      <c r="ASJ194" s="5"/>
      <c r="ASK194" s="5"/>
      <c r="ASL194" s="5"/>
      <c r="ASM194" s="5"/>
      <c r="ASN194" s="5"/>
      <c r="ASO194" s="5"/>
      <c r="ASP194" s="5"/>
      <c r="ASQ194" s="5"/>
      <c r="ASR194" s="5"/>
      <c r="ASS194" s="5"/>
      <c r="AST194" s="5"/>
      <c r="ASU194" s="5"/>
      <c r="ASV194" s="5"/>
      <c r="ASW194" s="5"/>
      <c r="ASX194" s="5"/>
      <c r="ASY194" s="5"/>
      <c r="ASZ194" s="5"/>
      <c r="ATA194" s="5"/>
      <c r="ATB194" s="5"/>
      <c r="ATC194" s="5"/>
      <c r="ATD194" s="5"/>
      <c r="ATE194" s="5"/>
      <c r="ATF194" s="5"/>
      <c r="ATG194" s="5"/>
      <c r="ATH194" s="5"/>
      <c r="ATI194" s="5"/>
      <c r="ATJ194" s="5"/>
      <c r="ATK194" s="5"/>
      <c r="ATL194" s="5"/>
      <c r="ATM194" s="5"/>
      <c r="ATN194" s="5"/>
      <c r="ATO194" s="5"/>
      <c r="ATP194" s="5"/>
      <c r="ATQ194" s="5"/>
      <c r="ATR194" s="5"/>
      <c r="ATS194" s="5"/>
      <c r="ATT194" s="5"/>
      <c r="ATU194" s="5"/>
      <c r="ATV194" s="5"/>
      <c r="ATW194" s="5"/>
      <c r="ATX194" s="5"/>
      <c r="ATY194" s="5"/>
      <c r="ATZ194" s="5"/>
      <c r="AUA194" s="5"/>
      <c r="AUB194" s="5"/>
      <c r="AUC194" s="5"/>
      <c r="AUD194" s="5"/>
      <c r="AUE194" s="5"/>
      <c r="AUF194" s="5"/>
      <c r="AUG194" s="5"/>
      <c r="AUH194" s="5"/>
      <c r="AUI194" s="5"/>
      <c r="AUJ194" s="5"/>
      <c r="AUK194" s="5"/>
      <c r="AUL194" s="5"/>
      <c r="AUM194" s="5"/>
      <c r="AUN194" s="5"/>
      <c r="AUO194" s="5"/>
      <c r="AUP194" s="5"/>
      <c r="AUQ194" s="5"/>
      <c r="AUR194" s="5"/>
      <c r="AUS194" s="5"/>
      <c r="AUT194" s="5"/>
      <c r="AUU194" s="5"/>
      <c r="AUV194" s="5"/>
      <c r="AUW194" s="5"/>
      <c r="AUX194" s="5"/>
      <c r="AUY194" s="5"/>
      <c r="AUZ194" s="5"/>
      <c r="AVA194" s="5"/>
      <c r="AVB194" s="5"/>
      <c r="AVC194" s="5"/>
      <c r="AVD194" s="5"/>
      <c r="AVE194" s="5"/>
      <c r="AVF194" s="5"/>
      <c r="AVG194" s="5"/>
      <c r="AVH194" s="5"/>
      <c r="AVI194" s="5"/>
      <c r="AVJ194" s="5"/>
      <c r="AVK194" s="5"/>
      <c r="AVL194" s="5"/>
      <c r="AVM194" s="5"/>
      <c r="AVN194" s="5"/>
      <c r="AVO194" s="5"/>
      <c r="AVP194" s="5"/>
      <c r="AVQ194" s="5"/>
      <c r="AVR194" s="5"/>
      <c r="AVS194" s="5"/>
      <c r="AVT194" s="5"/>
      <c r="AVU194" s="5"/>
      <c r="AVV194" s="5"/>
      <c r="AVW194" s="5"/>
      <c r="AVX194" s="5"/>
      <c r="AVY194" s="5"/>
      <c r="AVZ194" s="5"/>
      <c r="AWA194" s="5"/>
      <c r="AWB194" s="5"/>
      <c r="AWC194" s="5"/>
      <c r="AWD194" s="5"/>
      <c r="AWE194" s="5"/>
      <c r="AWF194" s="5"/>
      <c r="AWG194" s="5"/>
      <c r="AWH194" s="5"/>
      <c r="AWI194" s="5"/>
      <c r="AWJ194" s="5"/>
      <c r="AWK194" s="5"/>
      <c r="AWL194" s="5"/>
      <c r="AWM194" s="5"/>
      <c r="AWN194" s="5"/>
      <c r="AWO194" s="5"/>
      <c r="AWP194" s="5"/>
      <c r="AWQ194" s="5"/>
      <c r="AWR194" s="5"/>
      <c r="AWS194" s="5"/>
      <c r="AWT194" s="5"/>
      <c r="AWU194" s="5"/>
      <c r="AWV194" s="5"/>
      <c r="AWW194" s="5"/>
      <c r="AWX194" s="5"/>
      <c r="AWY194" s="5"/>
      <c r="AWZ194" s="5"/>
      <c r="AXA194" s="5"/>
      <c r="AXB194" s="5"/>
      <c r="AXC194" s="5"/>
      <c r="AXD194" s="5"/>
      <c r="AXE194" s="5"/>
      <c r="AXF194" s="5"/>
      <c r="AXG194" s="5"/>
      <c r="AXH194" s="5"/>
      <c r="AXI194" s="5"/>
      <c r="AXJ194" s="5"/>
      <c r="AXK194" s="5"/>
      <c r="AXL194" s="5"/>
      <c r="AXM194" s="5"/>
      <c r="AXN194" s="5"/>
      <c r="AXO194" s="5"/>
      <c r="AXP194" s="5"/>
      <c r="AXQ194" s="5"/>
      <c r="AXR194" s="5"/>
      <c r="AXS194" s="5"/>
      <c r="AXT194" s="5"/>
      <c r="AXU194" s="5"/>
      <c r="AXV194" s="5"/>
      <c r="AXW194" s="5"/>
      <c r="AXX194" s="5"/>
      <c r="AXY194" s="5"/>
      <c r="AXZ194" s="5"/>
      <c r="AYA194" s="5"/>
      <c r="AYB194" s="5"/>
      <c r="AYC194" s="5"/>
      <c r="AYD194" s="5"/>
      <c r="AYE194" s="5"/>
      <c r="AYF194" s="5"/>
      <c r="AYG194" s="5"/>
      <c r="AYH194" s="5"/>
      <c r="AYI194" s="5"/>
      <c r="AYJ194" s="5"/>
      <c r="AYK194" s="5"/>
      <c r="AYL194" s="5"/>
      <c r="AYM194" s="5"/>
      <c r="AYN194" s="5"/>
      <c r="AYO194" s="5"/>
      <c r="AYP194" s="5"/>
      <c r="AYQ194" s="5"/>
      <c r="AYR194" s="5"/>
      <c r="AYS194" s="5"/>
      <c r="AYT194" s="5"/>
      <c r="AYU194" s="5"/>
      <c r="AYV194" s="5"/>
      <c r="AYW194" s="5"/>
      <c r="AYX194" s="5"/>
      <c r="AYY194" s="5"/>
      <c r="AYZ194" s="5"/>
      <c r="AZA194" s="5"/>
      <c r="AZB194" s="5"/>
      <c r="AZC194" s="5"/>
      <c r="AZD194" s="5"/>
      <c r="AZE194" s="5"/>
      <c r="AZF194" s="5"/>
      <c r="AZG194" s="5"/>
      <c r="AZH194" s="5"/>
      <c r="AZI194" s="5"/>
      <c r="AZJ194" s="5"/>
      <c r="AZK194" s="5"/>
      <c r="AZL194" s="5"/>
      <c r="AZM194" s="5"/>
      <c r="AZN194" s="5"/>
      <c r="AZO194" s="5"/>
      <c r="AZP194" s="5"/>
      <c r="AZQ194" s="5"/>
      <c r="AZR194" s="5"/>
      <c r="AZS194" s="5"/>
      <c r="AZT194" s="5"/>
      <c r="AZU194" s="5"/>
      <c r="AZV194" s="5"/>
      <c r="AZW194" s="5"/>
      <c r="AZX194" s="5"/>
      <c r="AZY194" s="5"/>
      <c r="AZZ194" s="5"/>
      <c r="BAA194" s="5"/>
      <c r="BAB194" s="5"/>
      <c r="BAC194" s="5"/>
      <c r="BAD194" s="5"/>
      <c r="BAE194" s="5"/>
      <c r="BAF194" s="5"/>
      <c r="BAG194" s="5"/>
      <c r="BAH194" s="5"/>
      <c r="BAI194" s="5"/>
      <c r="BAJ194" s="5"/>
      <c r="BAK194" s="5"/>
      <c r="BAL194" s="5"/>
      <c r="BAM194" s="5"/>
      <c r="BAN194" s="5"/>
      <c r="BAO194" s="5"/>
      <c r="BAP194" s="5"/>
      <c r="BAQ194" s="5"/>
      <c r="BAR194" s="5"/>
      <c r="BAS194" s="5"/>
      <c r="BAT194" s="5"/>
      <c r="BAU194" s="5"/>
      <c r="BAV194" s="5"/>
      <c r="BAW194" s="5"/>
      <c r="BAX194" s="5"/>
      <c r="BAY194" s="5"/>
      <c r="BAZ194" s="5"/>
      <c r="BBA194" s="5"/>
      <c r="BBB194" s="5"/>
      <c r="BBC194" s="5"/>
      <c r="BBD194" s="5"/>
      <c r="BBE194" s="5"/>
      <c r="BBF194" s="5"/>
      <c r="BBG194" s="5"/>
      <c r="BBH194" s="5"/>
      <c r="BBI194" s="5"/>
      <c r="BBJ194" s="5"/>
      <c r="BBK194" s="5"/>
      <c r="BBL194" s="5"/>
      <c r="BBM194" s="5"/>
      <c r="BBN194" s="5"/>
      <c r="BBO194" s="5"/>
      <c r="BBP194" s="5"/>
      <c r="BBQ194" s="5"/>
      <c r="BBR194" s="5"/>
      <c r="BBS194" s="5"/>
      <c r="BBT194" s="5"/>
      <c r="BBU194" s="5"/>
      <c r="BBV194" s="5"/>
      <c r="BBW194" s="5"/>
      <c r="BBX194" s="5"/>
      <c r="BBY194" s="5"/>
      <c r="BBZ194" s="5"/>
      <c r="BCA194" s="5"/>
      <c r="BCB194" s="5"/>
      <c r="BCC194" s="5"/>
      <c r="BCD194" s="5"/>
      <c r="BCE194" s="5"/>
      <c r="BCF194" s="5"/>
      <c r="BCG194" s="5"/>
      <c r="BCH194" s="5"/>
      <c r="BCI194" s="5"/>
      <c r="BCJ194" s="5"/>
      <c r="BCK194" s="5"/>
      <c r="BCL194" s="5"/>
      <c r="BCM194" s="5"/>
      <c r="BCN194" s="5"/>
      <c r="BCO194" s="5"/>
      <c r="BCP194" s="5"/>
      <c r="BCQ194" s="5"/>
      <c r="BCR194" s="5"/>
      <c r="BCS194" s="5"/>
      <c r="BCT194" s="5"/>
      <c r="BCU194" s="5"/>
      <c r="BCV194" s="5"/>
      <c r="BCW194" s="5"/>
      <c r="BCX194" s="5"/>
      <c r="BCY194" s="5"/>
      <c r="BCZ194" s="5"/>
      <c r="BDA194" s="5"/>
      <c r="BDB194" s="5"/>
      <c r="BDC194" s="5"/>
      <c r="BDD194" s="5"/>
      <c r="BDE194" s="5"/>
      <c r="BDF194" s="5"/>
      <c r="BDG194" s="5"/>
      <c r="BDH194" s="5"/>
      <c r="BDI194" s="5"/>
      <c r="BDJ194" s="5"/>
      <c r="BDK194" s="5"/>
      <c r="BDL194" s="5"/>
      <c r="BDM194" s="5"/>
      <c r="BDN194" s="5"/>
      <c r="BDO194" s="5"/>
      <c r="BDP194" s="5"/>
      <c r="BDQ194" s="5"/>
      <c r="BDR194" s="5"/>
      <c r="BDS194" s="5"/>
      <c r="BDT194" s="5"/>
      <c r="BDU194" s="5"/>
      <c r="BDV194" s="5"/>
      <c r="BDW194" s="5"/>
      <c r="BDX194" s="5"/>
      <c r="BDY194" s="5"/>
      <c r="BDZ194" s="5"/>
      <c r="BEA194" s="5"/>
      <c r="BEB194" s="5"/>
      <c r="BEC194" s="5"/>
      <c r="BED194" s="5"/>
      <c r="BEE194" s="5"/>
      <c r="BEF194" s="5"/>
      <c r="BEG194" s="5"/>
      <c r="BEH194" s="5"/>
      <c r="BEI194" s="5"/>
      <c r="BEJ194" s="5"/>
      <c r="BEK194" s="5"/>
      <c r="BEL194" s="5"/>
      <c r="BEM194" s="5"/>
      <c r="BEN194" s="5"/>
      <c r="BEO194" s="5"/>
      <c r="BEP194" s="5"/>
      <c r="BEQ194" s="5"/>
      <c r="BER194" s="5"/>
      <c r="BES194" s="5"/>
      <c r="BET194" s="5"/>
      <c r="BEU194" s="5"/>
      <c r="BEV194" s="5"/>
      <c r="BEW194" s="5"/>
      <c r="BEX194" s="5"/>
      <c r="BEY194" s="5"/>
      <c r="BEZ194" s="5"/>
      <c r="BFA194" s="5"/>
      <c r="BFB194" s="5"/>
      <c r="BFC194" s="5"/>
      <c r="BFD194" s="5"/>
      <c r="BFE194" s="5"/>
      <c r="BFF194" s="5"/>
      <c r="BFG194" s="5"/>
      <c r="BFH194" s="5"/>
      <c r="BFI194" s="5"/>
      <c r="BFJ194" s="5"/>
      <c r="BFK194" s="5"/>
      <c r="BFL194" s="5"/>
      <c r="BFM194" s="5"/>
      <c r="BFN194" s="5"/>
      <c r="BFO194" s="5"/>
      <c r="BFP194" s="5"/>
      <c r="BFQ194" s="5"/>
      <c r="BFR194" s="5"/>
      <c r="BFS194" s="5"/>
      <c r="BFT194" s="5"/>
      <c r="BFU194" s="5"/>
      <c r="BFV194" s="5"/>
      <c r="BFW194" s="5"/>
      <c r="BFX194" s="5"/>
      <c r="BFY194" s="5"/>
      <c r="BFZ194" s="5"/>
      <c r="BGA194" s="5"/>
      <c r="BGB194" s="5"/>
      <c r="BGC194" s="5"/>
      <c r="BGD194" s="5"/>
      <c r="BGE194" s="5"/>
      <c r="BGF194" s="5"/>
      <c r="BGG194" s="5"/>
      <c r="BGH194" s="5"/>
      <c r="BGI194" s="5"/>
      <c r="BGJ194" s="5"/>
      <c r="BGK194" s="5"/>
      <c r="BGL194" s="5"/>
      <c r="BGM194" s="5"/>
      <c r="BGN194" s="5"/>
      <c r="BGO194" s="5"/>
      <c r="BGP194" s="5"/>
      <c r="BGQ194" s="5"/>
      <c r="BGR194" s="5"/>
      <c r="BGS194" s="5"/>
      <c r="BGT194" s="5"/>
      <c r="BGU194" s="5"/>
      <c r="BGV194" s="5"/>
      <c r="BGW194" s="5"/>
      <c r="BGX194" s="5"/>
      <c r="BGY194" s="5"/>
      <c r="BGZ194" s="5"/>
      <c r="BHA194" s="5"/>
      <c r="BHB194" s="5"/>
      <c r="BHC194" s="5"/>
      <c r="BHD194" s="5"/>
      <c r="BHE194" s="5"/>
      <c r="BHF194" s="5"/>
      <c r="BHG194" s="5"/>
      <c r="BHH194" s="5"/>
      <c r="BHI194" s="5"/>
      <c r="BHJ194" s="5"/>
      <c r="BHK194" s="5"/>
      <c r="BHL194" s="5"/>
      <c r="BHM194" s="5"/>
      <c r="BHN194" s="5"/>
      <c r="BHO194" s="5"/>
      <c r="BHP194" s="5"/>
      <c r="BHQ194" s="5"/>
      <c r="BHR194" s="5"/>
      <c r="BHS194" s="5"/>
      <c r="BHT194" s="5"/>
      <c r="BHU194" s="5"/>
      <c r="BHV194" s="5"/>
      <c r="BHW194" s="5"/>
      <c r="BHX194" s="5"/>
      <c r="BHY194" s="5"/>
      <c r="BHZ194" s="5"/>
      <c r="BIA194" s="5"/>
      <c r="BIB194" s="5"/>
      <c r="BIC194" s="5"/>
      <c r="BID194" s="5"/>
      <c r="BIE194" s="5"/>
      <c r="BIF194" s="5"/>
      <c r="BIG194" s="5"/>
      <c r="BIH194" s="5"/>
      <c r="BII194" s="5"/>
      <c r="BIJ194" s="5"/>
      <c r="BIK194" s="5"/>
      <c r="BIL194" s="5"/>
      <c r="BIM194" s="5"/>
      <c r="BIN194" s="5"/>
      <c r="BIO194" s="5"/>
      <c r="BIP194" s="5"/>
      <c r="BIQ194" s="5"/>
      <c r="BIR194" s="5"/>
      <c r="BIS194" s="5"/>
      <c r="BIT194" s="5"/>
      <c r="BIU194" s="5"/>
      <c r="BIV194" s="5"/>
      <c r="BIW194" s="5"/>
      <c r="BIX194" s="5"/>
      <c r="BIY194" s="5"/>
      <c r="BIZ194" s="5"/>
      <c r="BJA194" s="5"/>
      <c r="BJB194" s="5"/>
      <c r="BJC194" s="5"/>
      <c r="BJD194" s="5"/>
      <c r="BJE194" s="5"/>
      <c r="BJF194" s="5"/>
      <c r="BJG194" s="5"/>
      <c r="BJH194" s="5"/>
      <c r="BJI194" s="5"/>
      <c r="BJJ194" s="5"/>
      <c r="BJK194" s="5"/>
      <c r="BJL194" s="5"/>
      <c r="BJM194" s="5"/>
      <c r="BJN194" s="5"/>
      <c r="BJO194" s="5"/>
      <c r="BJP194" s="5"/>
      <c r="BJQ194" s="5"/>
      <c r="BJR194" s="5"/>
      <c r="BJS194" s="5"/>
      <c r="BJT194" s="5"/>
      <c r="BJU194" s="5"/>
      <c r="BJV194" s="5"/>
      <c r="BJW194" s="5"/>
      <c r="BJX194" s="5"/>
      <c r="BJY194" s="5"/>
      <c r="BJZ194" s="5"/>
      <c r="BKA194" s="5"/>
      <c r="BKB194" s="5"/>
      <c r="BKC194" s="5"/>
      <c r="BKD194" s="5"/>
      <c r="BKE194" s="5"/>
      <c r="BKF194" s="5"/>
      <c r="BKG194" s="5"/>
      <c r="BKH194" s="5"/>
      <c r="BKI194" s="5"/>
      <c r="BKJ194" s="5"/>
      <c r="BKK194" s="5"/>
      <c r="BKL194" s="5"/>
      <c r="BKM194" s="5"/>
      <c r="BKN194" s="5"/>
      <c r="BKO194" s="5"/>
      <c r="BKP194" s="5"/>
      <c r="BKQ194" s="5"/>
      <c r="BKR194" s="5"/>
      <c r="BKS194" s="5"/>
      <c r="BKT194" s="5"/>
      <c r="BKU194" s="5"/>
      <c r="BKV194" s="5"/>
      <c r="BKW194" s="5"/>
      <c r="BKX194" s="5"/>
      <c r="BKY194" s="5"/>
      <c r="BKZ194" s="5"/>
      <c r="BLA194" s="5"/>
      <c r="BLB194" s="5"/>
      <c r="BLC194" s="5"/>
      <c r="BLD194" s="5"/>
      <c r="BLE194" s="5"/>
      <c r="BLF194" s="5"/>
      <c r="BLG194" s="5"/>
      <c r="BLH194" s="5"/>
      <c r="BLI194" s="5"/>
      <c r="BLJ194" s="5"/>
      <c r="BLK194" s="5"/>
      <c r="BLL194" s="5"/>
      <c r="BLM194" s="5"/>
      <c r="BLN194" s="5"/>
      <c r="BLO194" s="5"/>
      <c r="BLP194" s="5"/>
      <c r="BLQ194" s="5"/>
      <c r="BLR194" s="5"/>
      <c r="BLS194" s="5"/>
      <c r="BLT194" s="5"/>
      <c r="BLU194" s="5"/>
      <c r="BLV194" s="5"/>
      <c r="BLW194" s="5"/>
      <c r="BLX194" s="5"/>
      <c r="BLY194" s="5"/>
      <c r="BLZ194" s="5"/>
      <c r="BMA194" s="5"/>
      <c r="BMB194" s="5"/>
      <c r="BMC194" s="5"/>
      <c r="BMD194" s="5"/>
      <c r="BME194" s="5"/>
      <c r="BMF194" s="5"/>
      <c r="BMG194" s="5"/>
      <c r="BMH194" s="5"/>
      <c r="BMI194" s="5"/>
      <c r="BMJ194" s="5"/>
      <c r="BMK194" s="5"/>
      <c r="BML194" s="5"/>
      <c r="BMM194" s="5"/>
      <c r="BMN194" s="5"/>
      <c r="BMO194" s="5"/>
      <c r="BMP194" s="5"/>
      <c r="BMQ194" s="5"/>
      <c r="BMR194" s="5"/>
      <c r="BMS194" s="5"/>
      <c r="BMT194" s="5"/>
      <c r="BMU194" s="5"/>
      <c r="BMV194" s="5"/>
      <c r="BMW194" s="5"/>
      <c r="BMX194" s="5"/>
      <c r="BMY194" s="5"/>
      <c r="BMZ194" s="5"/>
      <c r="BNA194" s="5"/>
      <c r="BNB194" s="5"/>
      <c r="BNC194" s="5"/>
      <c r="BND194" s="5"/>
      <c r="BNE194" s="5"/>
      <c r="BNF194" s="5"/>
      <c r="BNG194" s="5"/>
      <c r="BNH194" s="5"/>
      <c r="BNI194" s="5"/>
      <c r="BNJ194" s="5"/>
      <c r="BNK194" s="5"/>
      <c r="BNL194" s="5"/>
      <c r="BNM194" s="5"/>
      <c r="BNN194" s="5"/>
      <c r="BNO194" s="5"/>
      <c r="BNP194" s="5"/>
      <c r="BNQ194" s="5"/>
      <c r="BNR194" s="5"/>
      <c r="BNS194" s="5"/>
      <c r="BNT194" s="5"/>
      <c r="BNU194" s="5"/>
      <c r="BNV194" s="5"/>
      <c r="BNW194" s="5"/>
      <c r="BNX194" s="5"/>
      <c r="BNY194" s="5"/>
      <c r="BNZ194" s="5"/>
      <c r="BOA194" s="5"/>
      <c r="BOB194" s="5"/>
      <c r="BOC194" s="5"/>
      <c r="BOD194" s="5"/>
      <c r="BOE194" s="5"/>
      <c r="BOF194" s="5"/>
      <c r="BOG194" s="5"/>
      <c r="BOH194" s="5"/>
      <c r="BOI194" s="5"/>
      <c r="BOJ194" s="5"/>
      <c r="BOK194" s="5"/>
      <c r="BOL194" s="5"/>
      <c r="BOM194" s="5"/>
      <c r="BON194" s="5"/>
      <c r="BOO194" s="5"/>
      <c r="BOP194" s="5"/>
      <c r="BOQ194" s="5"/>
      <c r="BOR194" s="5"/>
      <c r="BOS194" s="5"/>
      <c r="BOT194" s="5"/>
      <c r="BOU194" s="5"/>
      <c r="BOV194" s="5"/>
      <c r="BOW194" s="5"/>
      <c r="BOX194" s="5"/>
      <c r="BOY194" s="5"/>
      <c r="BOZ194" s="5"/>
      <c r="BPA194" s="5"/>
      <c r="BPB194" s="5"/>
      <c r="BPC194" s="5"/>
      <c r="BPD194" s="5"/>
      <c r="BPE194" s="5"/>
      <c r="BPF194" s="5"/>
      <c r="BPG194" s="5"/>
      <c r="BPH194" s="5"/>
      <c r="BPI194" s="5"/>
      <c r="BPJ194" s="5"/>
      <c r="BPK194" s="5"/>
      <c r="BPL194" s="5"/>
      <c r="BPM194" s="5"/>
      <c r="BPN194" s="5"/>
      <c r="BPO194" s="5"/>
      <c r="BPP194" s="5"/>
      <c r="BPQ194" s="5"/>
      <c r="BPR194" s="5"/>
      <c r="BPS194" s="5"/>
      <c r="BPT194" s="5"/>
      <c r="BPU194" s="5"/>
      <c r="BPV194" s="5"/>
      <c r="BPW194" s="5"/>
      <c r="BPX194" s="5"/>
      <c r="BPY194" s="5"/>
      <c r="BPZ194" s="5"/>
      <c r="BQA194" s="5"/>
      <c r="BQB194" s="5"/>
      <c r="BQC194" s="5"/>
      <c r="BQD194" s="5"/>
      <c r="BQE194" s="5"/>
      <c r="BQF194" s="5"/>
      <c r="BQG194" s="5"/>
      <c r="BQH194" s="5"/>
      <c r="BQI194" s="5"/>
      <c r="BQJ194" s="5"/>
      <c r="BQK194" s="5"/>
      <c r="BQL194" s="5"/>
      <c r="BQM194" s="5"/>
      <c r="BQN194" s="5"/>
      <c r="BQO194" s="5"/>
      <c r="BQP194" s="5"/>
      <c r="BQQ194" s="5"/>
      <c r="BQR194" s="5"/>
      <c r="BQS194" s="5"/>
      <c r="BQT194" s="5"/>
      <c r="BQU194" s="5"/>
      <c r="BQV194" s="5"/>
      <c r="BQW194" s="5"/>
      <c r="BQX194" s="5"/>
      <c r="BQY194" s="5"/>
      <c r="BQZ194" s="5"/>
      <c r="BRA194" s="5"/>
      <c r="BRB194" s="5"/>
      <c r="BRC194" s="5"/>
      <c r="BRD194" s="5"/>
      <c r="BRE194" s="5"/>
      <c r="BRF194" s="5"/>
      <c r="BRG194" s="5"/>
      <c r="BRH194" s="5"/>
      <c r="BRI194" s="5"/>
      <c r="BRJ194" s="5"/>
      <c r="BRK194" s="5"/>
      <c r="BRL194" s="5"/>
      <c r="BRM194" s="5"/>
      <c r="BRN194" s="5"/>
      <c r="BRO194" s="5"/>
      <c r="BRP194" s="5"/>
      <c r="BRQ194" s="5"/>
      <c r="BRR194" s="5"/>
      <c r="BRS194" s="5"/>
      <c r="BRT194" s="5"/>
      <c r="BRU194" s="5"/>
      <c r="BRV194" s="5"/>
      <c r="BRW194" s="5"/>
      <c r="BRX194" s="5"/>
      <c r="BRY194" s="5"/>
      <c r="BRZ194" s="5"/>
      <c r="BSA194" s="5"/>
      <c r="BSB194" s="5"/>
      <c r="BSC194" s="5"/>
      <c r="BSD194" s="5"/>
      <c r="BSE194" s="5"/>
      <c r="BSF194" s="5"/>
      <c r="BSG194" s="5"/>
      <c r="BSH194" s="5"/>
      <c r="BSI194" s="5"/>
      <c r="BSJ194" s="5"/>
      <c r="BSK194" s="5"/>
      <c r="BSL194" s="5"/>
      <c r="BSM194" s="5"/>
      <c r="BSN194" s="5"/>
      <c r="BSO194" s="5"/>
      <c r="BSP194" s="5"/>
      <c r="BSQ194" s="5"/>
      <c r="BSR194" s="5"/>
      <c r="BSS194" s="5"/>
      <c r="BST194" s="5"/>
      <c r="BSU194" s="5"/>
      <c r="BSV194" s="5"/>
      <c r="BSW194" s="5"/>
      <c r="BSX194" s="5"/>
      <c r="BSY194" s="5"/>
      <c r="BSZ194" s="5"/>
      <c r="BTA194" s="5"/>
      <c r="BTB194" s="5"/>
      <c r="BTC194" s="5"/>
      <c r="BTD194" s="5"/>
      <c r="BTE194" s="5"/>
      <c r="BTF194" s="5"/>
      <c r="BTG194" s="5"/>
      <c r="BTH194" s="5"/>
      <c r="BTI194" s="5"/>
      <c r="BTJ194" s="5"/>
      <c r="BTK194" s="5"/>
      <c r="BTL194" s="5"/>
      <c r="BTM194" s="5"/>
      <c r="BTN194" s="5"/>
      <c r="BTO194" s="5"/>
      <c r="BTP194" s="5"/>
      <c r="BTQ194" s="5"/>
      <c r="BTR194" s="5"/>
      <c r="BTS194" s="5"/>
      <c r="BTT194" s="5"/>
      <c r="BTU194" s="5"/>
      <c r="BTV194" s="5"/>
      <c r="BTW194" s="5"/>
      <c r="BTX194" s="5"/>
      <c r="BTY194" s="5"/>
      <c r="BTZ194" s="5"/>
      <c r="BUA194" s="5"/>
      <c r="BUB194" s="5"/>
      <c r="BUC194" s="5"/>
      <c r="BUD194" s="5"/>
      <c r="BUE194" s="5"/>
      <c r="BUF194" s="5"/>
      <c r="BUG194" s="5"/>
      <c r="BUH194" s="5"/>
      <c r="BUI194" s="5"/>
      <c r="BUJ194" s="5"/>
      <c r="BUK194" s="5"/>
      <c r="BUL194" s="5"/>
      <c r="BUM194" s="5"/>
      <c r="BUN194" s="5"/>
      <c r="BUO194" s="5"/>
      <c r="BUP194" s="5"/>
      <c r="BUQ194" s="5"/>
      <c r="BUR194" s="5"/>
      <c r="BUS194" s="5"/>
      <c r="BUT194" s="5"/>
      <c r="BUU194" s="5"/>
      <c r="BUV194" s="5"/>
      <c r="BUW194" s="5"/>
      <c r="BUX194" s="5"/>
      <c r="BUY194" s="5"/>
      <c r="BUZ194" s="5"/>
      <c r="BVA194" s="5"/>
      <c r="BVB194" s="5"/>
      <c r="BVC194" s="5"/>
      <c r="BVD194" s="5"/>
      <c r="BVE194" s="5"/>
      <c r="BVF194" s="5"/>
      <c r="BVG194" s="5"/>
      <c r="BVH194" s="5"/>
      <c r="BVI194" s="5"/>
      <c r="BVJ194" s="5"/>
      <c r="BVK194" s="5"/>
      <c r="BVL194" s="5"/>
      <c r="BVM194" s="5"/>
      <c r="BVN194" s="5"/>
      <c r="BVO194" s="5"/>
      <c r="BVP194" s="5"/>
      <c r="BVQ194" s="5"/>
      <c r="BVR194" s="5"/>
      <c r="BVS194" s="5"/>
      <c r="BVT194" s="5"/>
      <c r="BVU194" s="5"/>
      <c r="BVV194" s="5"/>
      <c r="BVW194" s="5"/>
      <c r="BVX194" s="5"/>
      <c r="BVY194" s="5"/>
      <c r="BVZ194" s="5"/>
      <c r="BWA194" s="5"/>
      <c r="BWB194" s="5"/>
      <c r="BWC194" s="5"/>
      <c r="BWD194" s="5"/>
      <c r="BWE194" s="5"/>
      <c r="BWF194" s="5"/>
      <c r="BWG194" s="5"/>
      <c r="BWH194" s="5"/>
      <c r="BWI194" s="5"/>
      <c r="BWJ194" s="5"/>
      <c r="BWK194" s="5"/>
      <c r="BWL194" s="5"/>
      <c r="BWM194" s="5"/>
      <c r="BWN194" s="5"/>
      <c r="BWO194" s="5"/>
      <c r="BWP194" s="5"/>
      <c r="BWQ194" s="5"/>
      <c r="BWR194" s="5"/>
      <c r="BWS194" s="5"/>
      <c r="BWT194" s="5"/>
      <c r="BWU194" s="5"/>
      <c r="BWV194" s="5"/>
      <c r="BWW194" s="5"/>
      <c r="BWX194" s="5"/>
      <c r="BWY194" s="5"/>
      <c r="BWZ194" s="5"/>
      <c r="BXA194" s="5"/>
      <c r="BXB194" s="5"/>
      <c r="BXC194" s="5"/>
      <c r="BXD194" s="5"/>
      <c r="BXE194" s="5"/>
      <c r="BXF194" s="5"/>
      <c r="BXG194" s="5"/>
      <c r="BXH194" s="5"/>
      <c r="BXI194" s="5"/>
      <c r="BXJ194" s="5"/>
      <c r="BXK194" s="5"/>
      <c r="BXL194" s="5"/>
      <c r="BXM194" s="5"/>
      <c r="BXN194" s="5"/>
      <c r="BXO194" s="5"/>
      <c r="BXP194" s="5"/>
      <c r="BXQ194" s="5"/>
      <c r="BXR194" s="5"/>
      <c r="BXS194" s="5"/>
      <c r="BXT194" s="5"/>
      <c r="BXU194" s="5"/>
      <c r="BXV194" s="5"/>
      <c r="BXW194" s="5"/>
      <c r="BXX194" s="5"/>
      <c r="BXY194" s="5"/>
      <c r="BXZ194" s="5"/>
      <c r="BYA194" s="5"/>
      <c r="BYB194" s="5"/>
      <c r="BYC194" s="5"/>
      <c r="BYD194" s="5"/>
      <c r="BYE194" s="5"/>
      <c r="BYF194" s="5"/>
      <c r="BYG194" s="5"/>
      <c r="BYH194" s="5"/>
      <c r="BYI194" s="5"/>
      <c r="BYJ194" s="5"/>
      <c r="BYK194" s="5"/>
      <c r="BYL194" s="5"/>
      <c r="BYM194" s="5"/>
      <c r="BYN194" s="5"/>
      <c r="BYO194" s="5"/>
      <c r="BYP194" s="5"/>
      <c r="BYQ194" s="5"/>
      <c r="BYR194" s="5"/>
      <c r="BYS194" s="5"/>
      <c r="BYT194" s="5"/>
      <c r="BYU194" s="5"/>
      <c r="BYV194" s="5"/>
      <c r="BYW194" s="5"/>
      <c r="BYX194" s="5"/>
      <c r="BYY194" s="5"/>
      <c r="BYZ194" s="5"/>
      <c r="BZA194" s="5"/>
      <c r="BZB194" s="5"/>
      <c r="BZC194" s="5"/>
      <c r="BZD194" s="5"/>
      <c r="BZE194" s="5"/>
      <c r="BZF194" s="5"/>
      <c r="BZG194" s="5"/>
      <c r="BZH194" s="5"/>
      <c r="BZI194" s="5"/>
      <c r="BZJ194" s="5"/>
      <c r="BZK194" s="5"/>
      <c r="BZL194" s="5"/>
      <c r="BZM194" s="5"/>
      <c r="BZN194" s="5"/>
      <c r="BZO194" s="5"/>
      <c r="BZP194" s="5"/>
      <c r="BZQ194" s="5"/>
      <c r="BZR194" s="5"/>
      <c r="BZS194" s="5"/>
      <c r="BZT194" s="5"/>
      <c r="BZU194" s="5"/>
      <c r="BZV194" s="5"/>
      <c r="BZW194" s="5"/>
      <c r="BZX194" s="5"/>
      <c r="BZY194" s="5"/>
      <c r="BZZ194" s="5"/>
      <c r="CAA194" s="5"/>
      <c r="CAB194" s="5"/>
      <c r="CAC194" s="5"/>
      <c r="CAD194" s="5"/>
      <c r="CAE194" s="5"/>
      <c r="CAF194" s="5"/>
      <c r="CAG194" s="5"/>
      <c r="CAH194" s="5"/>
      <c r="CAI194" s="5"/>
      <c r="CAJ194" s="5"/>
      <c r="CAK194" s="5"/>
      <c r="CAL194" s="5"/>
      <c r="CAM194" s="5"/>
      <c r="CAN194" s="5"/>
      <c r="CAO194" s="5"/>
      <c r="CAP194" s="5"/>
      <c r="CAQ194" s="5"/>
      <c r="CAR194" s="5"/>
      <c r="CAS194" s="5"/>
      <c r="CAT194" s="5"/>
      <c r="CAU194" s="5"/>
      <c r="CAV194" s="5"/>
      <c r="CAW194" s="5"/>
      <c r="CAX194" s="5"/>
      <c r="CAY194" s="5"/>
      <c r="CAZ194" s="5"/>
      <c r="CBA194" s="5"/>
      <c r="CBB194" s="5"/>
      <c r="CBC194" s="5"/>
      <c r="CBD194" s="5"/>
      <c r="CBE194" s="5"/>
      <c r="CBF194" s="5"/>
      <c r="CBG194" s="5"/>
      <c r="CBH194" s="5"/>
      <c r="CBI194" s="5"/>
      <c r="CBJ194" s="5"/>
      <c r="CBK194" s="5"/>
      <c r="CBL194" s="5"/>
      <c r="CBM194" s="5"/>
      <c r="CBN194" s="5"/>
      <c r="CBO194" s="5"/>
      <c r="CBP194" s="5"/>
      <c r="CBQ194" s="5"/>
      <c r="CBR194" s="5"/>
      <c r="CBS194" s="5"/>
      <c r="CBT194" s="5"/>
      <c r="CBU194" s="5"/>
      <c r="CBV194" s="5"/>
      <c r="CBW194" s="5"/>
      <c r="CBX194" s="5"/>
      <c r="CBY194" s="5"/>
      <c r="CBZ194" s="5"/>
      <c r="CCA194" s="5"/>
      <c r="CCB194" s="5"/>
      <c r="CCC194" s="5"/>
      <c r="CCD194" s="5"/>
      <c r="CCE194" s="5"/>
      <c r="CCF194" s="5"/>
      <c r="CCG194" s="5"/>
      <c r="CCH194" s="5"/>
      <c r="CCI194" s="5"/>
      <c r="CCJ194" s="5"/>
      <c r="CCK194" s="5"/>
      <c r="CCL194" s="5"/>
      <c r="CCM194" s="5"/>
      <c r="CCN194" s="5"/>
      <c r="CCO194" s="5"/>
      <c r="CCP194" s="5"/>
      <c r="CCQ194" s="5"/>
      <c r="CCR194" s="5"/>
      <c r="CCS194" s="5"/>
      <c r="CCT194" s="5"/>
      <c r="CCU194" s="5"/>
      <c r="CCV194" s="5"/>
      <c r="CCW194" s="5"/>
      <c r="CCX194" s="5"/>
      <c r="CCY194" s="5"/>
      <c r="CCZ194" s="5"/>
      <c r="CDA194" s="5"/>
      <c r="CDB194" s="5"/>
      <c r="CDC194" s="5"/>
      <c r="CDD194" s="5"/>
      <c r="CDE194" s="5"/>
      <c r="CDF194" s="5"/>
      <c r="CDG194" s="5"/>
      <c r="CDH194" s="5"/>
      <c r="CDI194" s="5"/>
      <c r="CDJ194" s="5"/>
      <c r="CDK194" s="5"/>
      <c r="CDL194" s="5"/>
      <c r="CDM194" s="5"/>
      <c r="CDN194" s="5"/>
      <c r="CDO194" s="5"/>
      <c r="CDP194" s="5"/>
      <c r="CDQ194" s="5"/>
      <c r="CDR194" s="5"/>
      <c r="CDS194" s="5"/>
      <c r="CDT194" s="5"/>
      <c r="CDU194" s="5"/>
      <c r="CDV194" s="5"/>
      <c r="CDW194" s="5"/>
      <c r="CDX194" s="5"/>
      <c r="CDY194" s="5"/>
      <c r="CDZ194" s="5"/>
      <c r="CEA194" s="5"/>
      <c r="CEB194" s="5"/>
      <c r="CEC194" s="5"/>
      <c r="CED194" s="5"/>
      <c r="CEE194" s="5"/>
      <c r="CEF194" s="5"/>
      <c r="CEG194" s="5"/>
      <c r="CEH194" s="5"/>
      <c r="CEI194" s="5"/>
      <c r="CEJ194" s="5"/>
      <c r="CEK194" s="5"/>
      <c r="CEL194" s="5"/>
      <c r="CEM194" s="5"/>
      <c r="CEN194" s="5"/>
      <c r="CEO194" s="5"/>
      <c r="CEP194" s="5"/>
      <c r="CEQ194" s="5"/>
      <c r="CER194" s="5"/>
      <c r="CES194" s="5"/>
      <c r="CET194" s="5"/>
      <c r="CEU194" s="5"/>
      <c r="CEV194" s="5"/>
      <c r="CEW194" s="5"/>
      <c r="CEX194" s="5"/>
      <c r="CEY194" s="5"/>
      <c r="CEZ194" s="5"/>
      <c r="CFA194" s="5"/>
      <c r="CFB194" s="5"/>
      <c r="CFC194" s="5"/>
      <c r="CFD194" s="5"/>
      <c r="CFE194" s="5"/>
      <c r="CFF194" s="5"/>
      <c r="CFG194" s="5"/>
      <c r="CFH194" s="5"/>
      <c r="CFI194" s="5"/>
      <c r="CFJ194" s="5"/>
      <c r="CFK194" s="5"/>
      <c r="CFL194" s="5"/>
      <c r="CFM194" s="5"/>
      <c r="CFN194" s="5"/>
      <c r="CFO194" s="5"/>
      <c r="CFP194" s="5"/>
      <c r="CFQ194" s="5"/>
      <c r="CFR194" s="5"/>
      <c r="CFS194" s="5"/>
      <c r="CFT194" s="5"/>
      <c r="CFU194" s="5"/>
      <c r="CFV194" s="5"/>
      <c r="CFW194" s="5"/>
      <c r="CFX194" s="5"/>
      <c r="CFY194" s="5"/>
      <c r="CFZ194" s="5"/>
      <c r="CGA194" s="5"/>
      <c r="CGB194" s="5"/>
      <c r="CGC194" s="5"/>
      <c r="CGD194" s="5"/>
      <c r="CGE194" s="5"/>
      <c r="CGF194" s="5"/>
      <c r="CGG194" s="5"/>
      <c r="CGH194" s="5"/>
      <c r="CGI194" s="5"/>
      <c r="CGJ194" s="5"/>
      <c r="CGK194" s="5"/>
      <c r="CGL194" s="5"/>
      <c r="CGM194" s="5"/>
      <c r="CGN194" s="5"/>
      <c r="CGO194" s="5"/>
      <c r="CGP194" s="5"/>
      <c r="CGQ194" s="5"/>
      <c r="CGR194" s="5"/>
      <c r="CGS194" s="5"/>
      <c r="CGT194" s="5"/>
      <c r="CGU194" s="5"/>
      <c r="CGV194" s="5"/>
      <c r="CGW194" s="5"/>
      <c r="CGX194" s="5"/>
      <c r="CGY194" s="5"/>
      <c r="CGZ194" s="5"/>
      <c r="CHA194" s="5"/>
      <c r="CHB194" s="5"/>
      <c r="CHC194" s="5"/>
      <c r="CHD194" s="5"/>
      <c r="CHE194" s="5"/>
      <c r="CHF194" s="5"/>
      <c r="CHG194" s="5"/>
      <c r="CHH194" s="5"/>
      <c r="CHI194" s="5"/>
      <c r="CHJ194" s="5"/>
      <c r="CHK194" s="5"/>
      <c r="CHL194" s="5"/>
      <c r="CHM194" s="5"/>
      <c r="CHN194" s="5"/>
      <c r="CHO194" s="5"/>
      <c r="CHP194" s="5"/>
      <c r="CHQ194" s="5"/>
      <c r="CHR194" s="5"/>
      <c r="CHS194" s="5"/>
      <c r="CHT194" s="5"/>
      <c r="CHU194" s="5"/>
      <c r="CHV194" s="5"/>
      <c r="CHW194" s="5"/>
      <c r="CHX194" s="5"/>
      <c r="CHY194" s="5"/>
      <c r="CHZ194" s="5"/>
      <c r="CIA194" s="5"/>
      <c r="CIB194" s="5"/>
      <c r="CIC194" s="5"/>
      <c r="CID194" s="5"/>
      <c r="CIE194" s="5"/>
      <c r="CIF194" s="5"/>
      <c r="CIG194" s="5"/>
      <c r="CIH194" s="5"/>
      <c r="CII194" s="5"/>
      <c r="CIJ194" s="5"/>
      <c r="CIK194" s="5"/>
      <c r="CIL194" s="5"/>
      <c r="CIM194" s="5"/>
      <c r="CIN194" s="5"/>
      <c r="CIO194" s="5"/>
      <c r="CIP194" s="5"/>
      <c r="CIQ194" s="5"/>
      <c r="CIR194" s="5"/>
      <c r="CIS194" s="5"/>
      <c r="CIT194" s="5"/>
      <c r="CIU194" s="5"/>
      <c r="CIV194" s="5"/>
      <c r="CIW194" s="5"/>
      <c r="CIX194" s="5"/>
      <c r="CIY194" s="5"/>
      <c r="CIZ194" s="5"/>
      <c r="CJA194" s="5"/>
      <c r="CJB194" s="5"/>
      <c r="CJC194" s="5"/>
      <c r="CJD194" s="5"/>
      <c r="CJE194" s="5"/>
      <c r="CJF194" s="5"/>
      <c r="CJG194" s="5"/>
      <c r="CJH194" s="5"/>
      <c r="CJI194" s="5"/>
      <c r="CJJ194" s="5"/>
      <c r="CJK194" s="5"/>
      <c r="CJL194" s="5"/>
      <c r="CJM194" s="5"/>
      <c r="CJN194" s="5"/>
      <c r="CJO194" s="5"/>
      <c r="CJP194" s="5"/>
      <c r="CJQ194" s="5"/>
      <c r="CJR194" s="5"/>
      <c r="CJS194" s="5"/>
      <c r="CJT194" s="5"/>
      <c r="CJU194" s="5"/>
      <c r="CJV194" s="5"/>
      <c r="CJW194" s="5"/>
      <c r="CJX194" s="5"/>
      <c r="CJY194" s="5"/>
      <c r="CJZ194" s="5"/>
      <c r="CKA194" s="5"/>
      <c r="CKB194" s="5"/>
      <c r="CKC194" s="5"/>
      <c r="CKD194" s="5"/>
      <c r="CKE194" s="5"/>
      <c r="CKF194" s="5"/>
      <c r="CKG194" s="5"/>
      <c r="CKH194" s="5"/>
      <c r="CKI194" s="5"/>
      <c r="CKJ194" s="5"/>
      <c r="CKK194" s="5"/>
      <c r="CKL194" s="5"/>
      <c r="CKM194" s="5"/>
      <c r="CKN194" s="5"/>
      <c r="CKO194" s="5"/>
      <c r="CKP194" s="5"/>
      <c r="CKQ194" s="5"/>
      <c r="CKR194" s="5"/>
      <c r="CKS194" s="5"/>
      <c r="CKT194" s="5"/>
      <c r="CKU194" s="5"/>
      <c r="CKV194" s="5"/>
      <c r="CKW194" s="5"/>
      <c r="CKX194" s="5"/>
      <c r="CKY194" s="5"/>
      <c r="CKZ194" s="5"/>
      <c r="CLA194" s="5"/>
      <c r="CLB194" s="5"/>
      <c r="CLC194" s="5"/>
      <c r="CLD194" s="5"/>
      <c r="CLE194" s="5"/>
      <c r="CLF194" s="5"/>
      <c r="CLG194" s="5"/>
      <c r="CLH194" s="5"/>
      <c r="CLI194" s="5"/>
      <c r="CLJ194" s="5"/>
      <c r="CLK194" s="5"/>
      <c r="CLL194" s="5"/>
      <c r="CLM194" s="5"/>
      <c r="CLN194" s="5"/>
      <c r="CLO194" s="5"/>
      <c r="CLP194" s="5"/>
      <c r="CLQ194" s="5"/>
      <c r="CLR194" s="5"/>
      <c r="CLS194" s="5"/>
      <c r="CLT194" s="5"/>
      <c r="CLU194" s="5"/>
      <c r="CLV194" s="5"/>
      <c r="CLW194" s="5"/>
      <c r="CLX194" s="5"/>
      <c r="CLY194" s="5"/>
      <c r="CLZ194" s="5"/>
      <c r="CMA194" s="5"/>
      <c r="CMB194" s="5"/>
      <c r="CMC194" s="5"/>
      <c r="CMD194" s="5"/>
      <c r="CME194" s="5"/>
      <c r="CMF194" s="5"/>
      <c r="CMG194" s="5"/>
      <c r="CMH194" s="5"/>
      <c r="CMI194" s="5"/>
      <c r="CMJ194" s="5"/>
      <c r="CMK194" s="5"/>
      <c r="CML194" s="5"/>
      <c r="CMM194" s="5"/>
      <c r="CMN194" s="5"/>
      <c r="CMO194" s="5"/>
      <c r="CMP194" s="5"/>
      <c r="CMQ194" s="5"/>
      <c r="CMR194" s="5"/>
      <c r="CMS194" s="5"/>
      <c r="CMT194" s="5"/>
      <c r="CMU194" s="5"/>
      <c r="CMV194" s="5"/>
      <c r="CMW194" s="5"/>
      <c r="CMX194" s="5"/>
      <c r="CMY194" s="5"/>
      <c r="CMZ194" s="5"/>
      <c r="CNA194" s="5"/>
      <c r="CNB194" s="5"/>
      <c r="CNC194" s="5"/>
      <c r="CND194" s="5"/>
      <c r="CNE194" s="5"/>
      <c r="CNF194" s="5"/>
      <c r="CNG194" s="5"/>
      <c r="CNH194" s="5"/>
      <c r="CNI194" s="5"/>
      <c r="CNJ194" s="5"/>
      <c r="CNK194" s="5"/>
      <c r="CNL194" s="5"/>
      <c r="CNM194" s="5"/>
      <c r="CNN194" s="5"/>
      <c r="CNO194" s="5"/>
      <c r="CNP194" s="5"/>
      <c r="CNQ194" s="5"/>
      <c r="CNR194" s="5"/>
      <c r="CNS194" s="5"/>
      <c r="CNT194" s="5"/>
      <c r="CNU194" s="5"/>
      <c r="CNV194" s="5"/>
      <c r="CNW194" s="5"/>
      <c r="CNX194" s="5"/>
      <c r="CNY194" s="5"/>
      <c r="CNZ194" s="5"/>
      <c r="COA194" s="5"/>
      <c r="COB194" s="5"/>
      <c r="COC194" s="5"/>
      <c r="COD194" s="5"/>
      <c r="COE194" s="5"/>
      <c r="COF194" s="5"/>
      <c r="COG194" s="5"/>
      <c r="COH194" s="5"/>
      <c r="COI194" s="5"/>
      <c r="COJ194" s="5"/>
      <c r="COK194" s="5"/>
      <c r="COL194" s="5"/>
      <c r="COM194" s="5"/>
      <c r="CON194" s="5"/>
      <c r="COO194" s="5"/>
      <c r="COP194" s="5"/>
      <c r="COQ194" s="5"/>
      <c r="COR194" s="5"/>
      <c r="COS194" s="5"/>
      <c r="COT194" s="5"/>
      <c r="COU194" s="5"/>
      <c r="COV194" s="5"/>
      <c r="COW194" s="5"/>
      <c r="COX194" s="5"/>
      <c r="COY194" s="5"/>
      <c r="COZ194" s="5"/>
      <c r="CPA194" s="5"/>
      <c r="CPB194" s="5"/>
      <c r="CPC194" s="5"/>
      <c r="CPD194" s="5"/>
      <c r="CPE194" s="5"/>
      <c r="CPF194" s="5"/>
      <c r="CPG194" s="5"/>
      <c r="CPH194" s="5"/>
      <c r="CPI194" s="5"/>
      <c r="CPJ194" s="5"/>
      <c r="CPK194" s="5"/>
      <c r="CPL194" s="5"/>
      <c r="CPM194" s="5"/>
      <c r="CPN194" s="5"/>
      <c r="CPO194" s="5"/>
      <c r="CPP194" s="5"/>
      <c r="CPQ194" s="5"/>
      <c r="CPR194" s="5"/>
      <c r="CPS194" s="5"/>
      <c r="CPT194" s="5"/>
      <c r="CPU194" s="5"/>
      <c r="CPV194" s="5"/>
      <c r="CPW194" s="5"/>
      <c r="CPX194" s="5"/>
      <c r="CPY194" s="5"/>
      <c r="CPZ194" s="5"/>
      <c r="CQA194" s="5"/>
      <c r="CQB194" s="5"/>
      <c r="CQC194" s="5"/>
      <c r="CQD194" s="5"/>
      <c r="CQE194" s="5"/>
      <c r="CQF194" s="5"/>
      <c r="CQG194" s="5"/>
      <c r="CQH194" s="5"/>
      <c r="CQI194" s="5"/>
      <c r="CQJ194" s="5"/>
      <c r="CQK194" s="5"/>
      <c r="CQL194" s="5"/>
      <c r="CQM194" s="5"/>
      <c r="CQN194" s="5"/>
      <c r="CQO194" s="5"/>
      <c r="CQP194" s="5"/>
      <c r="CQQ194" s="5"/>
      <c r="CQR194" s="5"/>
      <c r="CQS194" s="5"/>
      <c r="CQT194" s="5"/>
      <c r="CQU194" s="5"/>
      <c r="CQV194" s="5"/>
      <c r="CQW194" s="5"/>
      <c r="CQX194" s="5"/>
      <c r="CQY194" s="5"/>
      <c r="CQZ194" s="5"/>
      <c r="CRA194" s="5"/>
      <c r="CRB194" s="5"/>
      <c r="CRC194" s="5"/>
      <c r="CRD194" s="5"/>
      <c r="CRE194" s="5"/>
      <c r="CRF194" s="5"/>
      <c r="CRG194" s="5"/>
      <c r="CRH194" s="5"/>
      <c r="CRI194" s="5"/>
      <c r="CRJ194" s="5"/>
      <c r="CRK194" s="5"/>
      <c r="CRL194" s="5"/>
      <c r="CRM194" s="5"/>
      <c r="CRN194" s="5"/>
      <c r="CRO194" s="5"/>
      <c r="CRP194" s="5"/>
      <c r="CRQ194" s="5"/>
      <c r="CRR194" s="5"/>
      <c r="CRS194" s="5"/>
      <c r="CRT194" s="5"/>
      <c r="CRU194" s="5"/>
      <c r="CRV194" s="5"/>
      <c r="CRW194" s="5"/>
      <c r="CRX194" s="5"/>
      <c r="CRY194" s="5"/>
      <c r="CRZ194" s="5"/>
      <c r="CSA194" s="5"/>
      <c r="CSB194" s="5"/>
      <c r="CSC194" s="5"/>
      <c r="CSD194" s="5"/>
      <c r="CSE194" s="5"/>
      <c r="CSF194" s="5"/>
      <c r="CSG194" s="5"/>
      <c r="CSH194" s="5"/>
      <c r="CSI194" s="5"/>
      <c r="CSJ194" s="5"/>
      <c r="CSK194" s="5"/>
      <c r="CSL194" s="5"/>
      <c r="CSM194" s="5"/>
      <c r="CSN194" s="5"/>
      <c r="CSO194" s="5"/>
      <c r="CSP194" s="5"/>
      <c r="CSQ194" s="5"/>
      <c r="CSR194" s="5"/>
      <c r="CSS194" s="5"/>
      <c r="CST194" s="5"/>
      <c r="CSU194" s="5"/>
      <c r="CSV194" s="5"/>
      <c r="CSW194" s="5"/>
      <c r="CSX194" s="5"/>
      <c r="CSY194" s="5"/>
      <c r="CSZ194" s="5"/>
      <c r="CTA194" s="5"/>
      <c r="CTB194" s="5"/>
      <c r="CTC194" s="5"/>
      <c r="CTD194" s="5"/>
      <c r="CTE194" s="5"/>
      <c r="CTF194" s="5"/>
      <c r="CTG194" s="5"/>
      <c r="CTH194" s="5"/>
      <c r="CTI194" s="5"/>
      <c r="CTJ194" s="5"/>
      <c r="CTK194" s="5"/>
      <c r="CTL194" s="5"/>
      <c r="CTM194" s="5"/>
      <c r="CTN194" s="5"/>
      <c r="CTO194" s="5"/>
      <c r="CTP194" s="5"/>
      <c r="CTQ194" s="5"/>
      <c r="CTR194" s="5"/>
      <c r="CTS194" s="5"/>
      <c r="CTT194" s="5"/>
      <c r="CTU194" s="5"/>
      <c r="CTV194" s="5"/>
      <c r="CTW194" s="5"/>
      <c r="CTX194" s="5"/>
      <c r="CTY194" s="5"/>
      <c r="CTZ194" s="5"/>
      <c r="CUA194" s="5"/>
      <c r="CUB194" s="5"/>
      <c r="CUC194" s="5"/>
      <c r="CUD194" s="5"/>
      <c r="CUE194" s="5"/>
      <c r="CUF194" s="5"/>
      <c r="CUG194" s="5"/>
      <c r="CUH194" s="5"/>
      <c r="CUI194" s="5"/>
      <c r="CUJ194" s="5"/>
      <c r="CUK194" s="5"/>
      <c r="CUL194" s="5"/>
      <c r="CUM194" s="5"/>
      <c r="CUN194" s="5"/>
      <c r="CUO194" s="5"/>
      <c r="CUP194" s="5"/>
      <c r="CUQ194" s="5"/>
      <c r="CUR194" s="5"/>
      <c r="CUS194" s="5"/>
      <c r="CUT194" s="5"/>
      <c r="CUU194" s="5"/>
      <c r="CUV194" s="5"/>
      <c r="CUW194" s="5"/>
      <c r="CUX194" s="5"/>
      <c r="CUY194" s="5"/>
      <c r="CUZ194" s="5"/>
      <c r="CVA194" s="5"/>
      <c r="CVB194" s="5"/>
      <c r="CVC194" s="5"/>
      <c r="CVD194" s="5"/>
      <c r="CVE194" s="5"/>
      <c r="CVF194" s="5"/>
      <c r="CVG194" s="5"/>
      <c r="CVH194" s="5"/>
      <c r="CVI194" s="5"/>
      <c r="CVJ194" s="5"/>
      <c r="CVK194" s="5"/>
      <c r="CVL194" s="5"/>
      <c r="CVM194" s="5"/>
      <c r="CVN194" s="5"/>
      <c r="CVO194" s="5"/>
      <c r="CVP194" s="5"/>
      <c r="CVQ194" s="5"/>
      <c r="CVR194" s="5"/>
      <c r="CVS194" s="5"/>
      <c r="CVT194" s="5"/>
      <c r="CVU194" s="5"/>
      <c r="CVV194" s="5"/>
      <c r="CVW194" s="5"/>
      <c r="CVX194" s="5"/>
      <c r="CVY194" s="5"/>
      <c r="CVZ194" s="5"/>
      <c r="CWA194" s="5"/>
      <c r="CWB194" s="5"/>
      <c r="CWC194" s="5"/>
      <c r="CWD194" s="5"/>
      <c r="CWE194" s="5"/>
      <c r="CWF194" s="5"/>
      <c r="CWG194" s="5"/>
      <c r="CWH194" s="5"/>
      <c r="CWI194" s="5"/>
      <c r="CWJ194" s="5"/>
      <c r="CWK194" s="5"/>
      <c r="CWL194" s="5"/>
      <c r="CWM194" s="5"/>
      <c r="CWN194" s="5"/>
      <c r="CWO194" s="5"/>
      <c r="CWP194" s="5"/>
      <c r="CWQ194" s="5"/>
      <c r="CWR194" s="5"/>
      <c r="CWS194" s="5"/>
      <c r="CWT194" s="5"/>
      <c r="CWU194" s="5"/>
      <c r="CWV194" s="5"/>
      <c r="CWW194" s="5"/>
      <c r="CWX194" s="5"/>
      <c r="CWY194" s="5"/>
      <c r="CWZ194" s="5"/>
      <c r="CXA194" s="5"/>
      <c r="CXB194" s="5"/>
      <c r="CXC194" s="5"/>
      <c r="CXD194" s="5"/>
      <c r="CXE194" s="5"/>
      <c r="CXF194" s="5"/>
      <c r="CXG194" s="5"/>
      <c r="CXH194" s="5"/>
      <c r="CXI194" s="5"/>
      <c r="CXJ194" s="5"/>
      <c r="CXK194" s="5"/>
      <c r="CXL194" s="5"/>
      <c r="CXM194" s="5"/>
      <c r="CXN194" s="5"/>
      <c r="CXO194" s="5"/>
      <c r="CXP194" s="5"/>
      <c r="CXQ194" s="5"/>
      <c r="CXR194" s="5"/>
      <c r="CXS194" s="5"/>
      <c r="CXT194" s="5"/>
      <c r="CXU194" s="5"/>
      <c r="CXV194" s="5"/>
      <c r="CXW194" s="5"/>
      <c r="CXX194" s="5"/>
      <c r="CXY194" s="5"/>
      <c r="CXZ194" s="5"/>
      <c r="CYA194" s="5"/>
      <c r="CYB194" s="5"/>
      <c r="CYC194" s="5"/>
      <c r="CYD194" s="5"/>
      <c r="CYE194" s="5"/>
      <c r="CYF194" s="5"/>
      <c r="CYG194" s="5"/>
      <c r="CYH194" s="5"/>
      <c r="CYI194" s="5"/>
      <c r="CYJ194" s="5"/>
      <c r="CYK194" s="5"/>
      <c r="CYL194" s="5"/>
      <c r="CYM194" s="5"/>
      <c r="CYN194" s="5"/>
      <c r="CYO194" s="5"/>
      <c r="CYP194" s="5"/>
      <c r="CYQ194" s="5"/>
      <c r="CYR194" s="5"/>
      <c r="CYS194" s="5"/>
      <c r="CYT194" s="5"/>
      <c r="CYU194" s="5"/>
      <c r="CYV194" s="5"/>
      <c r="CYW194" s="5"/>
      <c r="CYX194" s="5"/>
      <c r="CYY194" s="5"/>
      <c r="CYZ194" s="5"/>
      <c r="CZA194" s="5"/>
      <c r="CZB194" s="5"/>
      <c r="CZC194" s="5"/>
      <c r="CZD194" s="5"/>
      <c r="CZE194" s="5"/>
      <c r="CZF194" s="5"/>
      <c r="CZG194" s="5"/>
      <c r="CZH194" s="5"/>
      <c r="CZI194" s="5"/>
      <c r="CZJ194" s="5"/>
      <c r="CZK194" s="5"/>
      <c r="CZL194" s="5"/>
      <c r="CZM194" s="5"/>
      <c r="CZN194" s="5"/>
      <c r="CZO194" s="5"/>
      <c r="CZP194" s="5"/>
      <c r="CZQ194" s="5"/>
      <c r="CZR194" s="5"/>
      <c r="CZS194" s="5"/>
      <c r="CZT194" s="5"/>
      <c r="CZU194" s="5"/>
      <c r="CZV194" s="5"/>
      <c r="CZW194" s="5"/>
      <c r="CZX194" s="5"/>
      <c r="CZY194" s="5"/>
      <c r="CZZ194" s="5"/>
      <c r="DAA194" s="5"/>
      <c r="DAB194" s="5"/>
      <c r="DAC194" s="5"/>
      <c r="DAD194" s="5"/>
      <c r="DAE194" s="5"/>
      <c r="DAF194" s="5"/>
      <c r="DAG194" s="5"/>
      <c r="DAH194" s="5"/>
      <c r="DAI194" s="5"/>
      <c r="DAJ194" s="5"/>
      <c r="DAK194" s="5"/>
      <c r="DAL194" s="5"/>
      <c r="DAM194" s="5"/>
      <c r="DAN194" s="5"/>
      <c r="DAO194" s="5"/>
      <c r="DAP194" s="5"/>
      <c r="DAQ194" s="5"/>
      <c r="DAR194" s="5"/>
      <c r="DAS194" s="5"/>
      <c r="DAT194" s="5"/>
      <c r="DAU194" s="5"/>
      <c r="DAV194" s="5"/>
      <c r="DAW194" s="5"/>
      <c r="DAX194" s="5"/>
      <c r="DAY194" s="5"/>
      <c r="DAZ194" s="5"/>
      <c r="DBA194" s="5"/>
      <c r="DBB194" s="5"/>
      <c r="DBC194" s="5"/>
      <c r="DBD194" s="5"/>
      <c r="DBE194" s="5"/>
      <c r="DBF194" s="5"/>
      <c r="DBG194" s="5"/>
      <c r="DBH194" s="5"/>
      <c r="DBI194" s="5"/>
      <c r="DBJ194" s="5"/>
      <c r="DBK194" s="5"/>
      <c r="DBL194" s="5"/>
      <c r="DBM194" s="5"/>
      <c r="DBN194" s="5"/>
      <c r="DBO194" s="5"/>
      <c r="DBP194" s="5"/>
      <c r="DBQ194" s="5"/>
      <c r="DBR194" s="5"/>
      <c r="DBS194" s="5"/>
      <c r="DBT194" s="5"/>
      <c r="DBU194" s="5"/>
      <c r="DBV194" s="5"/>
      <c r="DBW194" s="5"/>
      <c r="DBX194" s="5"/>
      <c r="DBY194" s="5"/>
      <c r="DBZ194" s="5"/>
      <c r="DCA194" s="5"/>
      <c r="DCB194" s="5"/>
      <c r="DCC194" s="5"/>
      <c r="DCD194" s="5"/>
      <c r="DCE194" s="5"/>
      <c r="DCF194" s="5"/>
      <c r="DCG194" s="5"/>
      <c r="DCH194" s="5"/>
      <c r="DCI194" s="5"/>
      <c r="DCJ194" s="5"/>
      <c r="DCK194" s="5"/>
      <c r="DCL194" s="5"/>
      <c r="DCM194" s="5"/>
      <c r="DCN194" s="5"/>
      <c r="DCO194" s="5"/>
      <c r="DCP194" s="5"/>
      <c r="DCQ194" s="5"/>
      <c r="DCR194" s="5"/>
      <c r="DCS194" s="5"/>
      <c r="DCT194" s="5"/>
      <c r="DCU194" s="5"/>
      <c r="DCV194" s="5"/>
      <c r="DCW194" s="5"/>
      <c r="DCX194" s="5"/>
      <c r="DCY194" s="5"/>
      <c r="DCZ194" s="5"/>
      <c r="DDA194" s="5"/>
      <c r="DDB194" s="5"/>
      <c r="DDC194" s="5"/>
      <c r="DDD194" s="5"/>
      <c r="DDE194" s="5"/>
      <c r="DDF194" s="5"/>
      <c r="DDG194" s="5"/>
      <c r="DDH194" s="5"/>
      <c r="DDI194" s="5"/>
      <c r="DDJ194" s="5"/>
      <c r="DDK194" s="5"/>
      <c r="DDL194" s="5"/>
      <c r="DDM194" s="5"/>
      <c r="DDN194" s="5"/>
      <c r="DDO194" s="5"/>
      <c r="DDP194" s="5"/>
      <c r="DDQ194" s="5"/>
      <c r="DDR194" s="5"/>
      <c r="DDS194" s="5"/>
      <c r="DDT194" s="5"/>
      <c r="DDU194" s="5"/>
      <c r="DDV194" s="5"/>
      <c r="DDW194" s="5"/>
      <c r="DDX194" s="5"/>
      <c r="DDY194" s="5"/>
      <c r="DDZ194" s="5"/>
      <c r="DEA194" s="5"/>
      <c r="DEB194" s="5"/>
      <c r="DEC194" s="5"/>
      <c r="DED194" s="5"/>
      <c r="DEE194" s="5"/>
      <c r="DEF194" s="5"/>
      <c r="DEG194" s="5"/>
      <c r="DEH194" s="5"/>
      <c r="DEI194" s="5"/>
      <c r="DEJ194" s="5"/>
      <c r="DEK194" s="5"/>
      <c r="DEL194" s="5"/>
      <c r="DEM194" s="5"/>
      <c r="DEN194" s="5"/>
      <c r="DEO194" s="5"/>
      <c r="DEP194" s="5"/>
      <c r="DEQ194" s="5"/>
      <c r="DER194" s="5"/>
      <c r="DES194" s="5"/>
      <c r="DET194" s="5"/>
      <c r="DEU194" s="5"/>
      <c r="DEV194" s="5"/>
      <c r="DEW194" s="5"/>
      <c r="DEX194" s="5"/>
      <c r="DEY194" s="5"/>
      <c r="DEZ194" s="5"/>
      <c r="DFA194" s="5"/>
      <c r="DFB194" s="5"/>
      <c r="DFC194" s="5"/>
      <c r="DFD194" s="5"/>
      <c r="DFE194" s="5"/>
      <c r="DFF194" s="5"/>
      <c r="DFG194" s="5"/>
      <c r="DFH194" s="5"/>
      <c r="DFI194" s="5"/>
      <c r="DFJ194" s="5"/>
      <c r="DFK194" s="5"/>
      <c r="DFL194" s="5"/>
      <c r="DFM194" s="5"/>
      <c r="DFN194" s="5"/>
      <c r="DFO194" s="5"/>
      <c r="DFP194" s="5"/>
      <c r="DFQ194" s="5"/>
      <c r="DFR194" s="5"/>
      <c r="DFS194" s="5"/>
      <c r="DFT194" s="5"/>
      <c r="DFU194" s="5"/>
      <c r="DFV194" s="5"/>
      <c r="DFW194" s="5"/>
      <c r="DFX194" s="5"/>
      <c r="DFY194" s="5"/>
      <c r="DFZ194" s="5"/>
      <c r="DGA194" s="5"/>
      <c r="DGB194" s="5"/>
      <c r="DGC194" s="5"/>
      <c r="DGD194" s="5"/>
      <c r="DGE194" s="5"/>
      <c r="DGF194" s="5"/>
      <c r="DGG194" s="5"/>
      <c r="DGH194" s="5"/>
      <c r="DGI194" s="5"/>
      <c r="DGJ194" s="5"/>
      <c r="DGK194" s="5"/>
      <c r="DGL194" s="5"/>
      <c r="DGM194" s="5"/>
      <c r="DGN194" s="5"/>
      <c r="DGO194" s="5"/>
      <c r="DGP194" s="5"/>
      <c r="DGQ194" s="5"/>
      <c r="DGR194" s="5"/>
      <c r="DGS194" s="5"/>
      <c r="DGT194" s="5"/>
      <c r="DGU194" s="5"/>
      <c r="DGV194" s="5"/>
      <c r="DGW194" s="5"/>
      <c r="DGX194" s="5"/>
      <c r="DGY194" s="5"/>
      <c r="DGZ194" s="5"/>
      <c r="DHA194" s="5"/>
      <c r="DHB194" s="5"/>
      <c r="DHC194" s="5"/>
      <c r="DHD194" s="5"/>
      <c r="DHE194" s="5"/>
      <c r="DHF194" s="5"/>
      <c r="DHG194" s="5"/>
      <c r="DHH194" s="5"/>
      <c r="DHI194" s="5"/>
      <c r="DHJ194" s="5"/>
      <c r="DHK194" s="5"/>
      <c r="DHL194" s="5"/>
      <c r="DHM194" s="5"/>
      <c r="DHN194" s="5"/>
      <c r="DHO194" s="5"/>
      <c r="DHP194" s="5"/>
      <c r="DHQ194" s="5"/>
      <c r="DHR194" s="5"/>
      <c r="DHS194" s="5"/>
      <c r="DHT194" s="5"/>
      <c r="DHU194" s="5"/>
      <c r="DHV194" s="5"/>
      <c r="DHW194" s="5"/>
      <c r="DHX194" s="5"/>
      <c r="DHY194" s="5"/>
      <c r="DHZ194" s="5"/>
      <c r="DIA194" s="5"/>
      <c r="DIB194" s="5"/>
      <c r="DIC194" s="5"/>
      <c r="DID194" s="5"/>
      <c r="DIE194" s="5"/>
      <c r="DIF194" s="5"/>
      <c r="DIG194" s="5"/>
      <c r="DIH194" s="5"/>
      <c r="DII194" s="5"/>
      <c r="DIJ194" s="5"/>
      <c r="DIK194" s="5"/>
      <c r="DIL194" s="5"/>
      <c r="DIM194" s="5"/>
      <c r="DIN194" s="5"/>
      <c r="DIO194" s="5"/>
      <c r="DIP194" s="5"/>
      <c r="DIQ194" s="5"/>
      <c r="DIR194" s="5"/>
      <c r="DIS194" s="5"/>
      <c r="DIT194" s="5"/>
      <c r="DIU194" s="5"/>
      <c r="DIV194" s="5"/>
      <c r="DIW194" s="5"/>
      <c r="DIX194" s="5"/>
      <c r="DIY194" s="5"/>
      <c r="DIZ194" s="5"/>
      <c r="DJA194" s="5"/>
      <c r="DJB194" s="5"/>
      <c r="DJC194" s="5"/>
      <c r="DJD194" s="5"/>
      <c r="DJE194" s="5"/>
      <c r="DJF194" s="5"/>
      <c r="DJG194" s="5"/>
      <c r="DJH194" s="5"/>
      <c r="DJI194" s="5"/>
      <c r="DJJ194" s="5"/>
      <c r="DJK194" s="5"/>
      <c r="DJL194" s="5"/>
      <c r="DJM194" s="5"/>
      <c r="DJN194" s="5"/>
      <c r="DJO194" s="5"/>
      <c r="DJP194" s="5"/>
      <c r="DJQ194" s="5"/>
      <c r="DJR194" s="5"/>
      <c r="DJS194" s="5"/>
      <c r="DJT194" s="5"/>
      <c r="DJU194" s="5"/>
      <c r="DJV194" s="5"/>
      <c r="DJW194" s="5"/>
      <c r="DJX194" s="5"/>
      <c r="DJY194" s="5"/>
      <c r="DJZ194" s="5"/>
      <c r="DKA194" s="5"/>
      <c r="DKB194" s="5"/>
      <c r="DKC194" s="5"/>
      <c r="DKD194" s="5"/>
      <c r="DKE194" s="5"/>
      <c r="DKF194" s="5"/>
      <c r="DKG194" s="5"/>
      <c r="DKH194" s="5"/>
      <c r="DKI194" s="5"/>
      <c r="DKJ194" s="5"/>
      <c r="DKK194" s="5"/>
      <c r="DKL194" s="5"/>
      <c r="DKM194" s="5"/>
      <c r="DKN194" s="5"/>
      <c r="DKO194" s="5"/>
      <c r="DKP194" s="5"/>
      <c r="DKQ194" s="5"/>
      <c r="DKR194" s="5"/>
      <c r="DKS194" s="5"/>
      <c r="DKT194" s="5"/>
      <c r="DKU194" s="5"/>
      <c r="DKV194" s="5"/>
      <c r="DKW194" s="5"/>
      <c r="DKX194" s="5"/>
      <c r="DKY194" s="5"/>
      <c r="DKZ194" s="5"/>
      <c r="DLA194" s="5"/>
      <c r="DLB194" s="5"/>
      <c r="DLC194" s="5"/>
      <c r="DLD194" s="5"/>
      <c r="DLE194" s="5"/>
      <c r="DLF194" s="5"/>
      <c r="DLG194" s="5"/>
      <c r="DLH194" s="5"/>
      <c r="DLI194" s="5"/>
      <c r="DLJ194" s="5"/>
      <c r="DLK194" s="5"/>
      <c r="DLL194" s="5"/>
      <c r="DLM194" s="5"/>
      <c r="DLN194" s="5"/>
      <c r="DLO194" s="5"/>
      <c r="DLP194" s="5"/>
      <c r="DLQ194" s="5"/>
      <c r="DLR194" s="5"/>
      <c r="DLS194" s="5"/>
      <c r="DLT194" s="5"/>
      <c r="DLU194" s="5"/>
      <c r="DLV194" s="5"/>
      <c r="DLW194" s="5"/>
      <c r="DLX194" s="5"/>
      <c r="DLY194" s="5"/>
      <c r="DLZ194" s="5"/>
      <c r="DMA194" s="5"/>
      <c r="DMB194" s="5"/>
      <c r="DMC194" s="5"/>
      <c r="DMD194" s="5"/>
      <c r="DME194" s="5"/>
      <c r="DMF194" s="5"/>
      <c r="DMG194" s="5"/>
      <c r="DMH194" s="5"/>
      <c r="DMI194" s="5"/>
      <c r="DMJ194" s="5"/>
      <c r="DMK194" s="5"/>
      <c r="DML194" s="5"/>
      <c r="DMM194" s="5"/>
      <c r="DMN194" s="5"/>
      <c r="DMO194" s="5"/>
      <c r="DMP194" s="5"/>
      <c r="DMQ194" s="5"/>
      <c r="DMR194" s="5"/>
      <c r="DMS194" s="5"/>
      <c r="DMT194" s="5"/>
      <c r="DMU194" s="5"/>
      <c r="DMV194" s="5"/>
      <c r="DMW194" s="5"/>
      <c r="DMX194" s="5"/>
      <c r="DMY194" s="5"/>
      <c r="DMZ194" s="5"/>
      <c r="DNA194" s="5"/>
      <c r="DNB194" s="5"/>
      <c r="DNC194" s="5"/>
      <c r="DND194" s="5"/>
      <c r="DNE194" s="5"/>
      <c r="DNF194" s="5"/>
      <c r="DNG194" s="5"/>
      <c r="DNH194" s="5"/>
      <c r="DNI194" s="5"/>
      <c r="DNJ194" s="5"/>
      <c r="DNK194" s="5"/>
      <c r="DNL194" s="5"/>
      <c r="DNM194" s="5"/>
      <c r="DNN194" s="5"/>
      <c r="DNO194" s="5"/>
      <c r="DNP194" s="5"/>
      <c r="DNQ194" s="5"/>
      <c r="DNR194" s="5"/>
      <c r="DNS194" s="5"/>
      <c r="DNT194" s="5"/>
      <c r="DNU194" s="5"/>
      <c r="DNV194" s="5"/>
      <c r="DNW194" s="5"/>
      <c r="DNX194" s="5"/>
      <c r="DNY194" s="5"/>
      <c r="DNZ194" s="5"/>
      <c r="DOA194" s="5"/>
      <c r="DOB194" s="5"/>
      <c r="DOC194" s="5"/>
      <c r="DOD194" s="5"/>
      <c r="DOE194" s="5"/>
      <c r="DOF194" s="5"/>
      <c r="DOG194" s="5"/>
      <c r="DOH194" s="5"/>
      <c r="DOI194" s="5"/>
      <c r="DOJ194" s="5"/>
      <c r="DOK194" s="5"/>
      <c r="DOL194" s="5"/>
      <c r="DOM194" s="5"/>
      <c r="DON194" s="5"/>
      <c r="DOO194" s="5"/>
      <c r="DOP194" s="5"/>
      <c r="DOQ194" s="5"/>
      <c r="DOR194" s="5"/>
      <c r="DOS194" s="5"/>
      <c r="DOT194" s="5"/>
      <c r="DOU194" s="5"/>
      <c r="DOV194" s="5"/>
      <c r="DOW194" s="5"/>
      <c r="DOX194" s="5"/>
      <c r="DOY194" s="5"/>
      <c r="DOZ194" s="5"/>
      <c r="DPA194" s="5"/>
      <c r="DPB194" s="5"/>
      <c r="DPC194" s="5"/>
      <c r="DPD194" s="5"/>
      <c r="DPE194" s="5"/>
      <c r="DPF194" s="5"/>
      <c r="DPG194" s="5"/>
      <c r="DPH194" s="5"/>
      <c r="DPI194" s="5"/>
      <c r="DPJ194" s="5"/>
      <c r="DPK194" s="5"/>
      <c r="DPL194" s="5"/>
      <c r="DPM194" s="5"/>
      <c r="DPN194" s="5"/>
      <c r="DPO194" s="5"/>
      <c r="DPP194" s="5"/>
      <c r="DPQ194" s="5"/>
      <c r="DPR194" s="5"/>
      <c r="DPS194" s="5"/>
      <c r="DPT194" s="5"/>
      <c r="DPU194" s="5"/>
      <c r="DPV194" s="5"/>
      <c r="DPW194" s="5"/>
      <c r="DPX194" s="5"/>
      <c r="DPY194" s="5"/>
      <c r="DPZ194" s="5"/>
      <c r="DQA194" s="5"/>
      <c r="DQB194" s="5"/>
      <c r="DQC194" s="5"/>
      <c r="DQD194" s="5"/>
      <c r="DQE194" s="5"/>
      <c r="DQF194" s="5"/>
      <c r="DQG194" s="5"/>
      <c r="DQH194" s="5"/>
      <c r="DQI194" s="5"/>
      <c r="DQJ194" s="5"/>
      <c r="DQK194" s="5"/>
      <c r="DQL194" s="5"/>
      <c r="DQM194" s="5"/>
      <c r="DQN194" s="5"/>
      <c r="DQO194" s="5"/>
      <c r="DQP194" s="5"/>
      <c r="DQQ194" s="5"/>
      <c r="DQR194" s="5"/>
      <c r="DQS194" s="5"/>
      <c r="DQT194" s="5"/>
      <c r="DQU194" s="5"/>
      <c r="DQV194" s="5"/>
      <c r="DQW194" s="5"/>
      <c r="DQX194" s="5"/>
      <c r="DQY194" s="5"/>
      <c r="DQZ194" s="5"/>
      <c r="DRA194" s="5"/>
      <c r="DRB194" s="5"/>
      <c r="DRC194" s="5"/>
      <c r="DRD194" s="5"/>
      <c r="DRE194" s="5"/>
      <c r="DRF194" s="5"/>
      <c r="DRG194" s="5"/>
      <c r="DRH194" s="5"/>
      <c r="DRI194" s="5"/>
      <c r="DRJ194" s="5"/>
      <c r="DRK194" s="5"/>
      <c r="DRL194" s="5"/>
      <c r="DRM194" s="5"/>
      <c r="DRN194" s="5"/>
      <c r="DRO194" s="5"/>
      <c r="DRP194" s="5"/>
      <c r="DRQ194" s="5"/>
      <c r="DRR194" s="5"/>
      <c r="DRS194" s="5"/>
      <c r="DRT194" s="5"/>
      <c r="DRU194" s="5"/>
      <c r="DRV194" s="5"/>
      <c r="DRW194" s="5"/>
      <c r="DRX194" s="5"/>
      <c r="DRY194" s="5"/>
      <c r="DRZ194" s="5"/>
      <c r="DSA194" s="5"/>
      <c r="DSB194" s="5"/>
      <c r="DSC194" s="5"/>
      <c r="DSD194" s="5"/>
      <c r="DSE194" s="5"/>
      <c r="DSF194" s="5"/>
      <c r="DSG194" s="5"/>
      <c r="DSH194" s="5"/>
      <c r="DSI194" s="5"/>
      <c r="DSJ194" s="5"/>
      <c r="DSK194" s="5"/>
      <c r="DSL194" s="5"/>
      <c r="DSM194" s="5"/>
      <c r="DSN194" s="5"/>
      <c r="DSO194" s="5"/>
      <c r="DSP194" s="5"/>
      <c r="DSQ194" s="5"/>
      <c r="DSR194" s="5"/>
      <c r="DSS194" s="5"/>
      <c r="DST194" s="5"/>
      <c r="DSU194" s="5"/>
      <c r="DSV194" s="5"/>
      <c r="DSW194" s="5"/>
      <c r="DSX194" s="5"/>
      <c r="DSY194" s="5"/>
      <c r="DSZ194" s="5"/>
      <c r="DTA194" s="5"/>
      <c r="DTB194" s="5"/>
      <c r="DTC194" s="5"/>
      <c r="DTD194" s="5"/>
      <c r="DTE194" s="5"/>
      <c r="DTF194" s="5"/>
      <c r="DTG194" s="5"/>
      <c r="DTH194" s="5"/>
      <c r="DTI194" s="5"/>
      <c r="DTJ194" s="5"/>
      <c r="DTK194" s="5"/>
      <c r="DTL194" s="5"/>
      <c r="DTM194" s="5"/>
      <c r="DTN194" s="5"/>
      <c r="DTO194" s="5"/>
      <c r="DTP194" s="5"/>
      <c r="DTQ194" s="5"/>
      <c r="DTR194" s="5"/>
      <c r="DTS194" s="5"/>
      <c r="DTT194" s="5"/>
      <c r="DTU194" s="5"/>
      <c r="DTV194" s="5"/>
      <c r="DTW194" s="5"/>
      <c r="DTX194" s="5"/>
      <c r="DTY194" s="5"/>
      <c r="DTZ194" s="5"/>
      <c r="DUA194" s="5"/>
      <c r="DUB194" s="5"/>
      <c r="DUC194" s="5"/>
      <c r="DUD194" s="5"/>
      <c r="DUE194" s="5"/>
      <c r="DUF194" s="5"/>
      <c r="DUG194" s="5"/>
      <c r="DUH194" s="5"/>
      <c r="DUI194" s="5"/>
      <c r="DUJ194" s="5"/>
      <c r="DUK194" s="5"/>
      <c r="DUL194" s="5"/>
      <c r="DUM194" s="5"/>
      <c r="DUN194" s="5"/>
      <c r="DUO194" s="5"/>
      <c r="DUP194" s="5"/>
      <c r="DUQ194" s="5"/>
      <c r="DUR194" s="5"/>
      <c r="DUS194" s="5"/>
      <c r="DUT194" s="5"/>
      <c r="DUU194" s="5"/>
      <c r="DUV194" s="5"/>
      <c r="DUW194" s="5"/>
      <c r="DUX194" s="5"/>
      <c r="DUY194" s="5"/>
      <c r="DUZ194" s="5"/>
      <c r="DVA194" s="5"/>
      <c r="DVB194" s="5"/>
      <c r="DVC194" s="5"/>
      <c r="DVD194" s="5"/>
      <c r="DVE194" s="5"/>
      <c r="DVF194" s="5"/>
      <c r="DVG194" s="5"/>
      <c r="DVH194" s="5"/>
      <c r="DVI194" s="5"/>
      <c r="DVJ194" s="5"/>
      <c r="DVK194" s="5"/>
      <c r="DVL194" s="5"/>
      <c r="DVM194" s="5"/>
      <c r="DVN194" s="5"/>
      <c r="DVO194" s="5"/>
      <c r="DVP194" s="5"/>
      <c r="DVQ194" s="5"/>
      <c r="DVR194" s="5"/>
      <c r="DVS194" s="5"/>
      <c r="DVT194" s="5"/>
      <c r="DVU194" s="5"/>
      <c r="DVV194" s="5"/>
      <c r="DVW194" s="5"/>
      <c r="DVX194" s="5"/>
      <c r="DVY194" s="5"/>
      <c r="DVZ194" s="5"/>
      <c r="DWA194" s="5"/>
      <c r="DWB194" s="5"/>
      <c r="DWC194" s="5"/>
      <c r="DWD194" s="5"/>
      <c r="DWE194" s="5"/>
      <c r="DWF194" s="5"/>
      <c r="DWG194" s="5"/>
      <c r="DWH194" s="5"/>
      <c r="DWI194" s="5"/>
      <c r="DWJ194" s="5"/>
      <c r="DWK194" s="5"/>
      <c r="DWL194" s="5"/>
      <c r="DWM194" s="5"/>
      <c r="DWN194" s="5"/>
      <c r="DWO194" s="5"/>
      <c r="DWP194" s="5"/>
      <c r="DWQ194" s="5"/>
      <c r="DWR194" s="5"/>
      <c r="DWS194" s="5"/>
      <c r="DWT194" s="5"/>
      <c r="DWU194" s="5"/>
      <c r="DWV194" s="5"/>
      <c r="DWW194" s="5"/>
      <c r="DWX194" s="5"/>
      <c r="DWY194" s="5"/>
      <c r="DWZ194" s="5"/>
      <c r="DXA194" s="5"/>
      <c r="DXB194" s="5"/>
      <c r="DXC194" s="5"/>
      <c r="DXD194" s="5"/>
      <c r="DXE194" s="5"/>
      <c r="DXF194" s="5"/>
      <c r="DXG194" s="5"/>
      <c r="DXH194" s="5"/>
      <c r="DXI194" s="5"/>
      <c r="DXJ194" s="5"/>
      <c r="DXK194" s="5"/>
      <c r="DXL194" s="5"/>
      <c r="DXM194" s="5"/>
      <c r="DXN194" s="5"/>
      <c r="DXO194" s="5"/>
      <c r="DXP194" s="5"/>
      <c r="DXQ194" s="5"/>
      <c r="DXR194" s="5"/>
      <c r="DXS194" s="5"/>
      <c r="DXT194" s="5"/>
      <c r="DXU194" s="5"/>
      <c r="DXV194" s="5"/>
      <c r="DXW194" s="5"/>
      <c r="DXX194" s="5"/>
      <c r="DXY194" s="5"/>
      <c r="DXZ194" s="5"/>
      <c r="DYA194" s="5"/>
      <c r="DYB194" s="5"/>
      <c r="DYC194" s="5"/>
      <c r="DYD194" s="5"/>
      <c r="DYE194" s="5"/>
      <c r="DYF194" s="5"/>
      <c r="DYG194" s="5"/>
      <c r="DYH194" s="5"/>
      <c r="DYI194" s="5"/>
      <c r="DYJ194" s="5"/>
      <c r="DYK194" s="5"/>
      <c r="DYL194" s="5"/>
      <c r="DYM194" s="5"/>
      <c r="DYN194" s="5"/>
      <c r="DYO194" s="5"/>
      <c r="DYP194" s="5"/>
      <c r="DYQ194" s="5"/>
      <c r="DYR194" s="5"/>
      <c r="DYS194" s="5"/>
      <c r="DYT194" s="5"/>
      <c r="DYU194" s="5"/>
      <c r="DYV194" s="5"/>
      <c r="DYW194" s="5"/>
      <c r="DYX194" s="5"/>
      <c r="DYY194" s="5"/>
      <c r="DYZ194" s="5"/>
      <c r="DZA194" s="5"/>
      <c r="DZB194" s="5"/>
      <c r="DZC194" s="5"/>
      <c r="DZD194" s="5"/>
      <c r="DZE194" s="5"/>
      <c r="DZF194" s="5"/>
      <c r="DZG194" s="5"/>
      <c r="DZH194" s="5"/>
      <c r="DZI194" s="5"/>
      <c r="DZJ194" s="5"/>
      <c r="DZK194" s="5"/>
      <c r="DZL194" s="5"/>
      <c r="DZM194" s="5"/>
      <c r="DZN194" s="5"/>
      <c r="DZO194" s="5"/>
      <c r="DZP194" s="5"/>
      <c r="DZQ194" s="5"/>
      <c r="DZR194" s="5"/>
      <c r="DZS194" s="5"/>
      <c r="DZT194" s="5"/>
      <c r="DZU194" s="5"/>
      <c r="DZV194" s="5"/>
      <c r="DZW194" s="5"/>
      <c r="DZX194" s="5"/>
      <c r="DZY194" s="5"/>
      <c r="DZZ194" s="5"/>
      <c r="EAA194" s="5"/>
      <c r="EAB194" s="5"/>
      <c r="EAC194" s="5"/>
      <c r="EAD194" s="5"/>
      <c r="EAE194" s="5"/>
      <c r="EAF194" s="5"/>
      <c r="EAG194" s="5"/>
      <c r="EAH194" s="5"/>
      <c r="EAI194" s="5"/>
      <c r="EAJ194" s="5"/>
      <c r="EAK194" s="5"/>
      <c r="EAL194" s="5"/>
      <c r="EAM194" s="5"/>
      <c r="EAN194" s="5"/>
      <c r="EAO194" s="5"/>
      <c r="EAP194" s="5"/>
      <c r="EAQ194" s="5"/>
      <c r="EAR194" s="5"/>
      <c r="EAS194" s="5"/>
      <c r="EAT194" s="5"/>
      <c r="EAU194" s="5"/>
      <c r="EAV194" s="5"/>
      <c r="EAW194" s="5"/>
      <c r="EAX194" s="5"/>
      <c r="EAY194" s="5"/>
      <c r="EAZ194" s="5"/>
      <c r="EBA194" s="5"/>
      <c r="EBB194" s="5"/>
      <c r="EBC194" s="5"/>
      <c r="EBD194" s="5"/>
      <c r="EBE194" s="5"/>
      <c r="EBF194" s="5"/>
      <c r="EBG194" s="5"/>
      <c r="EBH194" s="5"/>
      <c r="EBI194" s="5"/>
      <c r="EBJ194" s="5"/>
      <c r="EBK194" s="5"/>
      <c r="EBL194" s="5"/>
      <c r="EBM194" s="5"/>
      <c r="EBN194" s="5"/>
      <c r="EBO194" s="5"/>
      <c r="EBP194" s="5"/>
      <c r="EBQ194" s="5"/>
      <c r="EBR194" s="5"/>
      <c r="EBS194" s="5"/>
      <c r="EBT194" s="5"/>
      <c r="EBU194" s="5"/>
      <c r="EBV194" s="5"/>
      <c r="EBW194" s="5"/>
      <c r="EBX194" s="5"/>
      <c r="EBY194" s="5"/>
      <c r="EBZ194" s="5"/>
      <c r="ECA194" s="5"/>
      <c r="ECB194" s="5"/>
      <c r="ECC194" s="5"/>
      <c r="ECD194" s="5"/>
      <c r="ECE194" s="5"/>
      <c r="ECF194" s="5"/>
      <c r="ECG194" s="5"/>
      <c r="ECH194" s="5"/>
      <c r="ECI194" s="5"/>
      <c r="ECJ194" s="5"/>
      <c r="ECK194" s="5"/>
      <c r="ECL194" s="5"/>
      <c r="ECM194" s="5"/>
      <c r="ECN194" s="5"/>
      <c r="ECO194" s="5"/>
      <c r="ECP194" s="5"/>
      <c r="ECQ194" s="5"/>
      <c r="ECR194" s="5"/>
      <c r="ECS194" s="5"/>
      <c r="ECT194" s="5"/>
      <c r="ECU194" s="5"/>
      <c r="ECV194" s="5"/>
      <c r="ECW194" s="5"/>
      <c r="ECX194" s="5"/>
      <c r="ECY194" s="5"/>
      <c r="ECZ194" s="5"/>
      <c r="EDA194" s="5"/>
      <c r="EDB194" s="5"/>
      <c r="EDC194" s="5"/>
      <c r="EDD194" s="5"/>
      <c r="EDE194" s="5"/>
      <c r="EDF194" s="5"/>
      <c r="EDG194" s="5"/>
      <c r="EDH194" s="5"/>
      <c r="EDI194" s="5"/>
      <c r="EDJ194" s="5"/>
      <c r="EDK194" s="5"/>
      <c r="EDL194" s="5"/>
      <c r="EDM194" s="5"/>
      <c r="EDN194" s="5"/>
      <c r="EDO194" s="5"/>
      <c r="EDP194" s="5"/>
      <c r="EDQ194" s="5"/>
      <c r="EDR194" s="5"/>
      <c r="EDS194" s="5"/>
      <c r="EDT194" s="5"/>
      <c r="EDU194" s="5"/>
      <c r="EDV194" s="5"/>
      <c r="EDW194" s="5"/>
      <c r="EDX194" s="5"/>
      <c r="EDY194" s="5"/>
      <c r="EDZ194" s="5"/>
      <c r="EEA194" s="5"/>
      <c r="EEB194" s="5"/>
      <c r="EEC194" s="5"/>
      <c r="EED194" s="5"/>
      <c r="EEE194" s="5"/>
      <c r="EEF194" s="5"/>
      <c r="EEG194" s="5"/>
      <c r="EEH194" s="5"/>
      <c r="EEI194" s="5"/>
      <c r="EEJ194" s="5"/>
      <c r="EEK194" s="5"/>
      <c r="EEL194" s="5"/>
      <c r="EEM194" s="5"/>
      <c r="EEN194" s="5"/>
      <c r="EEO194" s="5"/>
      <c r="EEP194" s="5"/>
      <c r="EEQ194" s="5"/>
      <c r="EER194" s="5"/>
      <c r="EES194" s="5"/>
      <c r="EET194" s="5"/>
      <c r="EEU194" s="5"/>
      <c r="EEV194" s="5"/>
      <c r="EEW194" s="5"/>
      <c r="EEX194" s="5"/>
      <c r="EEY194" s="5"/>
      <c r="EEZ194" s="5"/>
      <c r="EFA194" s="5"/>
      <c r="EFB194" s="5"/>
      <c r="EFC194" s="5"/>
      <c r="EFD194" s="5"/>
      <c r="EFE194" s="5"/>
      <c r="EFF194" s="5"/>
      <c r="EFG194" s="5"/>
      <c r="EFH194" s="5"/>
      <c r="EFI194" s="5"/>
      <c r="EFJ194" s="5"/>
      <c r="EFK194" s="5"/>
      <c r="EFL194" s="5"/>
      <c r="EFM194" s="5"/>
      <c r="EFN194" s="5"/>
      <c r="EFO194" s="5"/>
      <c r="EFP194" s="5"/>
      <c r="EFQ194" s="5"/>
      <c r="EFR194" s="5"/>
      <c r="EFS194" s="5"/>
      <c r="EFT194" s="5"/>
      <c r="EFU194" s="5"/>
      <c r="EFV194" s="5"/>
      <c r="EFW194" s="5"/>
      <c r="EFX194" s="5"/>
      <c r="EFY194" s="5"/>
      <c r="EFZ194" s="5"/>
      <c r="EGA194" s="5"/>
      <c r="EGB194" s="5"/>
      <c r="EGC194" s="5"/>
      <c r="EGD194" s="5"/>
      <c r="EGE194" s="5"/>
      <c r="EGF194" s="5"/>
      <c r="EGG194" s="5"/>
      <c r="EGH194" s="5"/>
      <c r="EGI194" s="5"/>
      <c r="EGJ194" s="5"/>
      <c r="EGK194" s="5"/>
      <c r="EGL194" s="5"/>
      <c r="EGM194" s="5"/>
      <c r="EGN194" s="5"/>
      <c r="EGO194" s="5"/>
      <c r="EGP194" s="5"/>
      <c r="EGQ194" s="5"/>
      <c r="EGR194" s="5"/>
      <c r="EGS194" s="5"/>
      <c r="EGT194" s="5"/>
      <c r="EGU194" s="5"/>
      <c r="EGV194" s="5"/>
      <c r="EGW194" s="5"/>
      <c r="EGX194" s="5"/>
      <c r="EGY194" s="5"/>
      <c r="EGZ194" s="5"/>
      <c r="EHA194" s="5"/>
      <c r="EHB194" s="5"/>
      <c r="EHC194" s="5"/>
      <c r="EHD194" s="5"/>
      <c r="EHE194" s="5"/>
      <c r="EHF194" s="5"/>
      <c r="EHG194" s="5"/>
      <c r="EHH194" s="5"/>
      <c r="EHI194" s="5"/>
      <c r="EHJ194" s="5"/>
      <c r="EHK194" s="5"/>
      <c r="EHL194" s="5"/>
      <c r="EHM194" s="5"/>
      <c r="EHN194" s="5"/>
      <c r="EHO194" s="5"/>
      <c r="EHP194" s="5"/>
      <c r="EHQ194" s="5"/>
      <c r="EHR194" s="5"/>
      <c r="EHS194" s="5"/>
      <c r="EHT194" s="5"/>
      <c r="EHU194" s="5"/>
      <c r="EHV194" s="5"/>
      <c r="EHW194" s="5"/>
      <c r="EHX194" s="5"/>
      <c r="EHY194" s="5"/>
      <c r="EHZ194" s="5"/>
      <c r="EIA194" s="5"/>
      <c r="EIB194" s="5"/>
      <c r="EIC194" s="5"/>
      <c r="EID194" s="5"/>
      <c r="EIE194" s="5"/>
      <c r="EIF194" s="5"/>
      <c r="EIG194" s="5"/>
      <c r="EIH194" s="5"/>
      <c r="EII194" s="5"/>
      <c r="EIJ194" s="5"/>
      <c r="EIK194" s="5"/>
      <c r="EIL194" s="5"/>
      <c r="EIM194" s="5"/>
      <c r="EIN194" s="5"/>
      <c r="EIO194" s="5"/>
      <c r="EIP194" s="5"/>
      <c r="EIQ194" s="5"/>
      <c r="EIR194" s="5"/>
      <c r="EIS194" s="5"/>
      <c r="EIT194" s="5"/>
      <c r="EIU194" s="5"/>
      <c r="EIV194" s="5"/>
      <c r="EIW194" s="5"/>
      <c r="EIX194" s="5"/>
      <c r="EIY194" s="5"/>
      <c r="EIZ194" s="5"/>
      <c r="EJA194" s="5"/>
      <c r="EJB194" s="5"/>
      <c r="EJC194" s="5"/>
      <c r="EJD194" s="5"/>
      <c r="EJE194" s="5"/>
      <c r="EJF194" s="5"/>
      <c r="EJG194" s="5"/>
      <c r="EJH194" s="5"/>
      <c r="EJI194" s="5"/>
      <c r="EJJ194" s="5"/>
      <c r="EJK194" s="5"/>
      <c r="EJL194" s="5"/>
      <c r="EJM194" s="5"/>
      <c r="EJN194" s="5"/>
      <c r="EJO194" s="5"/>
      <c r="EJP194" s="5"/>
      <c r="EJQ194" s="5"/>
      <c r="EJR194" s="5"/>
      <c r="EJS194" s="5"/>
      <c r="EJT194" s="5"/>
      <c r="EJU194" s="5"/>
      <c r="EJV194" s="5"/>
      <c r="EJW194" s="5"/>
      <c r="EJX194" s="5"/>
      <c r="EJY194" s="5"/>
      <c r="EJZ194" s="5"/>
      <c r="EKA194" s="5"/>
      <c r="EKB194" s="5"/>
      <c r="EKC194" s="5"/>
      <c r="EKD194" s="5"/>
      <c r="EKE194" s="5"/>
      <c r="EKF194" s="5"/>
      <c r="EKG194" s="5"/>
      <c r="EKH194" s="5"/>
      <c r="EKI194" s="5"/>
      <c r="EKJ194" s="5"/>
      <c r="EKK194" s="5"/>
      <c r="EKL194" s="5"/>
      <c r="EKM194" s="5"/>
      <c r="EKN194" s="5"/>
      <c r="EKO194" s="5"/>
      <c r="EKP194" s="5"/>
      <c r="EKQ194" s="5"/>
      <c r="EKR194" s="5"/>
      <c r="EKS194" s="5"/>
      <c r="EKT194" s="5"/>
      <c r="EKU194" s="5"/>
      <c r="EKV194" s="5"/>
      <c r="EKW194" s="5"/>
      <c r="EKX194" s="5"/>
      <c r="EKY194" s="5"/>
      <c r="EKZ194" s="5"/>
      <c r="ELA194" s="5"/>
      <c r="ELB194" s="5"/>
      <c r="ELC194" s="5"/>
      <c r="ELD194" s="5"/>
      <c r="ELE194" s="5"/>
      <c r="ELF194" s="5"/>
      <c r="ELG194" s="5"/>
      <c r="ELH194" s="5"/>
      <c r="ELI194" s="5"/>
      <c r="ELJ194" s="5"/>
      <c r="ELK194" s="5"/>
      <c r="ELL194" s="5"/>
      <c r="ELM194" s="5"/>
      <c r="ELN194" s="5"/>
      <c r="ELO194" s="5"/>
      <c r="ELP194" s="5"/>
      <c r="ELQ194" s="5"/>
      <c r="ELR194" s="5"/>
      <c r="ELS194" s="5"/>
      <c r="ELT194" s="5"/>
      <c r="ELU194" s="5"/>
      <c r="ELV194" s="5"/>
      <c r="ELW194" s="5"/>
      <c r="ELX194" s="5"/>
      <c r="ELY194" s="5"/>
      <c r="ELZ194" s="5"/>
      <c r="EMA194" s="5"/>
      <c r="EMB194" s="5"/>
      <c r="EMC194" s="5"/>
      <c r="EMD194" s="5"/>
      <c r="EME194" s="5"/>
      <c r="EMF194" s="5"/>
      <c r="EMG194" s="5"/>
      <c r="EMH194" s="5"/>
      <c r="EMI194" s="5"/>
      <c r="EMJ194" s="5"/>
      <c r="EMK194" s="5"/>
      <c r="EML194" s="5"/>
      <c r="EMM194" s="5"/>
      <c r="EMN194" s="5"/>
      <c r="EMO194" s="5"/>
      <c r="EMP194" s="5"/>
      <c r="EMQ194" s="5"/>
      <c r="EMR194" s="5"/>
      <c r="EMS194" s="5"/>
      <c r="EMT194" s="5"/>
      <c r="EMU194" s="5"/>
      <c r="EMV194" s="5"/>
      <c r="EMW194" s="5"/>
      <c r="EMX194" s="5"/>
      <c r="EMY194" s="5"/>
      <c r="EMZ194" s="5"/>
      <c r="ENA194" s="5"/>
      <c r="ENB194" s="5"/>
      <c r="ENC194" s="5"/>
      <c r="END194" s="5"/>
      <c r="ENE194" s="5"/>
      <c r="ENF194" s="5"/>
      <c r="ENG194" s="5"/>
      <c r="ENH194" s="5"/>
      <c r="ENI194" s="5"/>
      <c r="ENJ194" s="5"/>
      <c r="ENK194" s="5"/>
      <c r="ENL194" s="5"/>
      <c r="ENM194" s="5"/>
      <c r="ENN194" s="5"/>
      <c r="ENO194" s="5"/>
      <c r="ENP194" s="5"/>
      <c r="ENQ194" s="5"/>
      <c r="ENR194" s="5"/>
      <c r="ENS194" s="5"/>
      <c r="ENT194" s="5"/>
      <c r="ENU194" s="5"/>
      <c r="ENV194" s="5"/>
      <c r="ENW194" s="5"/>
      <c r="ENX194" s="5"/>
      <c r="ENY194" s="5"/>
      <c r="ENZ194" s="5"/>
      <c r="EOA194" s="5"/>
      <c r="EOB194" s="5"/>
      <c r="EOC194" s="5"/>
      <c r="EOD194" s="5"/>
      <c r="EOE194" s="5"/>
      <c r="EOF194" s="5"/>
      <c r="EOG194" s="5"/>
      <c r="EOH194" s="5"/>
      <c r="EOI194" s="5"/>
      <c r="EOJ194" s="5"/>
      <c r="EOK194" s="5"/>
      <c r="EOL194" s="5"/>
      <c r="EOM194" s="5"/>
      <c r="EON194" s="5"/>
      <c r="EOO194" s="5"/>
      <c r="EOP194" s="5"/>
      <c r="EOQ194" s="5"/>
      <c r="EOR194" s="5"/>
      <c r="EOS194" s="5"/>
      <c r="EOT194" s="5"/>
      <c r="EOU194" s="5"/>
      <c r="EOV194" s="5"/>
      <c r="EOW194" s="5"/>
      <c r="EOX194" s="5"/>
      <c r="EOY194" s="5"/>
      <c r="EOZ194" s="5"/>
      <c r="EPA194" s="5"/>
      <c r="EPB194" s="5"/>
      <c r="EPC194" s="5"/>
      <c r="EPD194" s="5"/>
      <c r="EPE194" s="5"/>
      <c r="EPF194" s="5"/>
      <c r="EPG194" s="5"/>
      <c r="EPH194" s="5"/>
      <c r="EPI194" s="5"/>
      <c r="EPJ194" s="5"/>
      <c r="EPK194" s="5"/>
      <c r="EPL194" s="5"/>
      <c r="EPM194" s="5"/>
      <c r="EPN194" s="5"/>
      <c r="EPO194" s="5"/>
      <c r="EPP194" s="5"/>
      <c r="EPQ194" s="5"/>
      <c r="EPR194" s="5"/>
      <c r="EPS194" s="5"/>
      <c r="EPT194" s="5"/>
      <c r="EPU194" s="5"/>
      <c r="EPV194" s="5"/>
      <c r="EPW194" s="5"/>
      <c r="EPX194" s="5"/>
      <c r="EPY194" s="5"/>
      <c r="EPZ194" s="5"/>
      <c r="EQA194" s="5"/>
      <c r="EQB194" s="5"/>
      <c r="EQC194" s="5"/>
      <c r="EQD194" s="5"/>
      <c r="EQE194" s="5"/>
      <c r="EQF194" s="5"/>
      <c r="EQG194" s="5"/>
      <c r="EQH194" s="5"/>
      <c r="EQI194" s="5"/>
      <c r="EQJ194" s="5"/>
      <c r="EQK194" s="5"/>
      <c r="EQL194" s="5"/>
      <c r="EQM194" s="5"/>
      <c r="EQN194" s="5"/>
      <c r="EQO194" s="5"/>
      <c r="EQP194" s="5"/>
      <c r="EQQ194" s="5"/>
      <c r="EQR194" s="5"/>
      <c r="EQS194" s="5"/>
      <c r="EQT194" s="5"/>
      <c r="EQU194" s="5"/>
      <c r="EQV194" s="5"/>
      <c r="EQW194" s="5"/>
      <c r="EQX194" s="5"/>
      <c r="EQY194" s="5"/>
      <c r="EQZ194" s="5"/>
      <c r="ERA194" s="5"/>
      <c r="ERB194" s="5"/>
      <c r="ERC194" s="5"/>
      <c r="ERD194" s="5"/>
      <c r="ERE194" s="5"/>
      <c r="ERF194" s="5"/>
      <c r="ERG194" s="5"/>
      <c r="ERH194" s="5"/>
      <c r="ERI194" s="5"/>
      <c r="ERJ194" s="5"/>
      <c r="ERK194" s="5"/>
      <c r="ERL194" s="5"/>
      <c r="ERM194" s="5"/>
      <c r="ERN194" s="5"/>
      <c r="ERO194" s="5"/>
      <c r="ERP194" s="5"/>
      <c r="ERQ194" s="5"/>
      <c r="ERR194" s="5"/>
      <c r="ERS194" s="5"/>
      <c r="ERT194" s="5"/>
      <c r="ERU194" s="5"/>
      <c r="ERV194" s="5"/>
      <c r="ERW194" s="5"/>
      <c r="ERX194" s="5"/>
      <c r="ERY194" s="5"/>
      <c r="ERZ194" s="5"/>
      <c r="ESA194" s="5"/>
      <c r="ESB194" s="5"/>
      <c r="ESC194" s="5"/>
      <c r="ESD194" s="5"/>
      <c r="ESE194" s="5"/>
      <c r="ESF194" s="5"/>
      <c r="ESG194" s="5"/>
      <c r="ESH194" s="5"/>
      <c r="ESI194" s="5"/>
      <c r="ESJ194" s="5"/>
      <c r="ESK194" s="5"/>
      <c r="ESL194" s="5"/>
      <c r="ESM194" s="5"/>
      <c r="ESN194" s="5"/>
      <c r="ESO194" s="5"/>
      <c r="ESP194" s="5"/>
      <c r="ESQ194" s="5"/>
      <c r="ESR194" s="5"/>
      <c r="ESS194" s="5"/>
      <c r="EST194" s="5"/>
      <c r="ESU194" s="5"/>
      <c r="ESV194" s="5"/>
      <c r="ESW194" s="5"/>
      <c r="ESX194" s="5"/>
      <c r="ESY194" s="5"/>
      <c r="ESZ194" s="5"/>
      <c r="ETA194" s="5"/>
      <c r="ETB194" s="5"/>
      <c r="ETC194" s="5"/>
      <c r="ETD194" s="5"/>
      <c r="ETE194" s="5"/>
      <c r="ETF194" s="5"/>
      <c r="ETG194" s="5"/>
      <c r="ETH194" s="5"/>
      <c r="ETI194" s="5"/>
      <c r="ETJ194" s="5"/>
      <c r="ETK194" s="5"/>
      <c r="ETL194" s="5"/>
      <c r="ETM194" s="5"/>
      <c r="ETN194" s="5"/>
      <c r="ETO194" s="5"/>
      <c r="ETP194" s="5"/>
      <c r="ETQ194" s="5"/>
      <c r="ETR194" s="5"/>
      <c r="ETS194" s="5"/>
      <c r="ETT194" s="5"/>
      <c r="ETU194" s="5"/>
      <c r="ETV194" s="5"/>
      <c r="ETW194" s="5"/>
      <c r="ETX194" s="5"/>
      <c r="ETY194" s="5"/>
      <c r="ETZ194" s="5"/>
      <c r="EUA194" s="5"/>
      <c r="EUB194" s="5"/>
      <c r="EUC194" s="5"/>
      <c r="EUD194" s="5"/>
      <c r="EUE194" s="5"/>
      <c r="EUF194" s="5"/>
      <c r="EUG194" s="5"/>
      <c r="EUH194" s="5"/>
      <c r="EUI194" s="5"/>
      <c r="EUJ194" s="5"/>
      <c r="EUK194" s="5"/>
      <c r="EUL194" s="5"/>
      <c r="EUM194" s="5"/>
      <c r="EUN194" s="5"/>
      <c r="EUO194" s="5"/>
      <c r="EUP194" s="5"/>
      <c r="EUQ194" s="5"/>
      <c r="EUR194" s="5"/>
      <c r="EUS194" s="5"/>
      <c r="EUT194" s="5"/>
      <c r="EUU194" s="5"/>
      <c r="EUV194" s="5"/>
      <c r="EUW194" s="5"/>
      <c r="EUX194" s="5"/>
      <c r="EUY194" s="5"/>
      <c r="EUZ194" s="5"/>
      <c r="EVA194" s="5"/>
      <c r="EVB194" s="5"/>
      <c r="EVC194" s="5"/>
      <c r="EVD194" s="5"/>
      <c r="EVE194" s="5"/>
      <c r="EVF194" s="5"/>
      <c r="EVG194" s="5"/>
      <c r="EVH194" s="5"/>
      <c r="EVI194" s="5"/>
      <c r="EVJ194" s="5"/>
      <c r="EVK194" s="5"/>
      <c r="EVL194" s="5"/>
      <c r="EVM194" s="5"/>
      <c r="EVN194" s="5"/>
      <c r="EVO194" s="5"/>
      <c r="EVP194" s="5"/>
      <c r="EVQ194" s="5"/>
      <c r="EVR194" s="5"/>
      <c r="EVS194" s="5"/>
      <c r="EVT194" s="5"/>
      <c r="EVU194" s="5"/>
      <c r="EVV194" s="5"/>
      <c r="EVW194" s="5"/>
      <c r="EVX194" s="5"/>
      <c r="EVY194" s="5"/>
      <c r="EVZ194" s="5"/>
      <c r="EWA194" s="5"/>
      <c r="EWB194" s="5"/>
      <c r="EWC194" s="5"/>
      <c r="EWD194" s="5"/>
      <c r="EWE194" s="5"/>
      <c r="EWF194" s="5"/>
      <c r="EWG194" s="5"/>
      <c r="EWH194" s="5"/>
      <c r="EWI194" s="5"/>
      <c r="EWJ194" s="5"/>
      <c r="EWK194" s="5"/>
      <c r="EWL194" s="5"/>
      <c r="EWM194" s="5"/>
      <c r="EWN194" s="5"/>
      <c r="EWO194" s="5"/>
      <c r="EWP194" s="5"/>
      <c r="EWQ194" s="5"/>
      <c r="EWR194" s="5"/>
      <c r="EWS194" s="5"/>
      <c r="EWT194" s="5"/>
      <c r="EWU194" s="5"/>
      <c r="EWV194" s="5"/>
      <c r="EWW194" s="5"/>
      <c r="EWX194" s="5"/>
      <c r="EWY194" s="5"/>
      <c r="EWZ194" s="5"/>
      <c r="EXA194" s="5"/>
      <c r="EXB194" s="5"/>
      <c r="EXC194" s="5"/>
      <c r="EXD194" s="5"/>
      <c r="EXE194" s="5"/>
      <c r="EXF194" s="5"/>
      <c r="EXG194" s="5"/>
      <c r="EXH194" s="5"/>
      <c r="EXI194" s="5"/>
      <c r="EXJ194" s="5"/>
      <c r="EXK194" s="5"/>
      <c r="EXL194" s="5"/>
      <c r="EXM194" s="5"/>
      <c r="EXN194" s="5"/>
      <c r="EXO194" s="5"/>
      <c r="EXP194" s="5"/>
      <c r="EXQ194" s="5"/>
      <c r="EXR194" s="5"/>
      <c r="EXS194" s="5"/>
      <c r="EXT194" s="5"/>
      <c r="EXU194" s="5"/>
      <c r="EXV194" s="5"/>
      <c r="EXW194" s="5"/>
      <c r="EXX194" s="5"/>
      <c r="EXY194" s="5"/>
      <c r="EXZ194" s="5"/>
      <c r="EYA194" s="5"/>
      <c r="EYB194" s="5"/>
      <c r="EYC194" s="5"/>
      <c r="EYD194" s="5"/>
      <c r="EYE194" s="5"/>
      <c r="EYF194" s="5"/>
      <c r="EYG194" s="5"/>
      <c r="EYH194" s="5"/>
      <c r="EYI194" s="5"/>
      <c r="EYJ194" s="5"/>
      <c r="EYK194" s="5"/>
      <c r="EYL194" s="5"/>
      <c r="EYM194" s="5"/>
      <c r="EYN194" s="5"/>
      <c r="EYO194" s="5"/>
      <c r="EYP194" s="5"/>
      <c r="EYQ194" s="5"/>
      <c r="EYR194" s="5"/>
      <c r="EYS194" s="5"/>
      <c r="EYT194" s="5"/>
      <c r="EYU194" s="5"/>
      <c r="EYV194" s="5"/>
      <c r="EYW194" s="5"/>
      <c r="EYX194" s="5"/>
      <c r="EYY194" s="5"/>
      <c r="EYZ194" s="5"/>
      <c r="EZA194" s="5"/>
      <c r="EZB194" s="5"/>
      <c r="EZC194" s="5"/>
      <c r="EZD194" s="5"/>
      <c r="EZE194" s="5"/>
      <c r="EZF194" s="5"/>
      <c r="EZG194" s="5"/>
      <c r="EZH194" s="5"/>
      <c r="EZI194" s="5"/>
      <c r="EZJ194" s="5"/>
      <c r="EZK194" s="5"/>
      <c r="EZL194" s="5"/>
      <c r="EZM194" s="5"/>
      <c r="EZN194" s="5"/>
      <c r="EZO194" s="5"/>
      <c r="EZP194" s="5"/>
      <c r="EZQ194" s="5"/>
      <c r="EZR194" s="5"/>
      <c r="EZS194" s="5"/>
      <c r="EZT194" s="5"/>
      <c r="EZU194" s="5"/>
      <c r="EZV194" s="5"/>
      <c r="EZW194" s="5"/>
      <c r="EZX194" s="5"/>
      <c r="EZY194" s="5"/>
      <c r="EZZ194" s="5"/>
      <c r="FAA194" s="5"/>
      <c r="FAB194" s="5"/>
      <c r="FAC194" s="5"/>
      <c r="FAD194" s="5"/>
      <c r="FAE194" s="5"/>
      <c r="FAF194" s="5"/>
      <c r="FAG194" s="5"/>
      <c r="FAH194" s="5"/>
      <c r="FAI194" s="5"/>
      <c r="FAJ194" s="5"/>
      <c r="FAK194" s="5"/>
      <c r="FAL194" s="5"/>
      <c r="FAM194" s="5"/>
      <c r="FAN194" s="5"/>
      <c r="FAO194" s="5"/>
      <c r="FAP194" s="5"/>
      <c r="FAQ194" s="5"/>
      <c r="FAR194" s="5"/>
      <c r="FAS194" s="5"/>
      <c r="FAT194" s="5"/>
      <c r="FAU194" s="5"/>
      <c r="FAV194" s="5"/>
      <c r="FAW194" s="5"/>
      <c r="FAX194" s="5"/>
      <c r="FAY194" s="5"/>
      <c r="FAZ194" s="5"/>
      <c r="FBA194" s="5"/>
      <c r="FBB194" s="5"/>
      <c r="FBC194" s="5"/>
      <c r="FBD194" s="5"/>
      <c r="FBE194" s="5"/>
      <c r="FBF194" s="5"/>
      <c r="FBG194" s="5"/>
      <c r="FBH194" s="5"/>
      <c r="FBI194" s="5"/>
      <c r="FBJ194" s="5"/>
      <c r="FBK194" s="5"/>
      <c r="FBL194" s="5"/>
      <c r="FBM194" s="5"/>
      <c r="FBN194" s="5"/>
      <c r="FBO194" s="5"/>
      <c r="FBP194" s="5"/>
      <c r="FBQ194" s="5"/>
      <c r="FBR194" s="5"/>
      <c r="FBS194" s="5"/>
      <c r="FBT194" s="5"/>
      <c r="FBU194" s="5"/>
      <c r="FBV194" s="5"/>
      <c r="FBW194" s="5"/>
      <c r="FBX194" s="5"/>
      <c r="FBY194" s="5"/>
      <c r="FBZ194" s="5"/>
      <c r="FCA194" s="5"/>
      <c r="FCB194" s="5"/>
      <c r="FCC194" s="5"/>
      <c r="FCD194" s="5"/>
      <c r="FCE194" s="5"/>
      <c r="FCF194" s="5"/>
      <c r="FCG194" s="5"/>
      <c r="FCH194" s="5"/>
      <c r="FCI194" s="5"/>
      <c r="FCJ194" s="5"/>
      <c r="FCK194" s="5"/>
      <c r="FCL194" s="5"/>
      <c r="FCM194" s="5"/>
      <c r="FCN194" s="5"/>
      <c r="FCO194" s="5"/>
      <c r="FCP194" s="5"/>
      <c r="FCQ194" s="5"/>
      <c r="FCR194" s="5"/>
      <c r="FCS194" s="5"/>
      <c r="FCT194" s="5"/>
      <c r="FCU194" s="5"/>
      <c r="FCV194" s="5"/>
      <c r="FCW194" s="5"/>
      <c r="FCX194" s="5"/>
      <c r="FCY194" s="5"/>
      <c r="FCZ194" s="5"/>
      <c r="FDA194" s="5"/>
      <c r="FDB194" s="5"/>
      <c r="FDC194" s="5"/>
      <c r="FDD194" s="5"/>
      <c r="FDE194" s="5"/>
      <c r="FDF194" s="5"/>
      <c r="FDG194" s="5"/>
      <c r="FDH194" s="5"/>
      <c r="FDI194" s="5"/>
      <c r="FDJ194" s="5"/>
      <c r="FDK194" s="5"/>
      <c r="FDL194" s="5"/>
      <c r="FDM194" s="5"/>
      <c r="FDN194" s="5"/>
      <c r="FDO194" s="5"/>
      <c r="FDP194" s="5"/>
      <c r="FDQ194" s="5"/>
      <c r="FDR194" s="5"/>
      <c r="FDS194" s="5"/>
      <c r="FDT194" s="5"/>
      <c r="FDU194" s="5"/>
      <c r="FDV194" s="5"/>
      <c r="FDW194" s="5"/>
      <c r="FDX194" s="5"/>
      <c r="FDY194" s="5"/>
      <c r="FDZ194" s="5"/>
      <c r="FEA194" s="5"/>
      <c r="FEB194" s="5"/>
      <c r="FEC194" s="5"/>
      <c r="FED194" s="5"/>
      <c r="FEE194" s="5"/>
      <c r="FEF194" s="5"/>
      <c r="FEG194" s="5"/>
      <c r="FEH194" s="5"/>
      <c r="FEI194" s="5"/>
      <c r="FEJ194" s="5"/>
      <c r="FEK194" s="5"/>
      <c r="FEL194" s="5"/>
      <c r="FEM194" s="5"/>
      <c r="FEN194" s="5"/>
      <c r="FEO194" s="5"/>
      <c r="FEP194" s="5"/>
      <c r="FEQ194" s="5"/>
      <c r="FER194" s="5"/>
      <c r="FES194" s="5"/>
      <c r="FET194" s="5"/>
      <c r="FEU194" s="5"/>
      <c r="FEV194" s="5"/>
      <c r="FEW194" s="5"/>
      <c r="FEX194" s="5"/>
      <c r="FEY194" s="5"/>
      <c r="FEZ194" s="5"/>
      <c r="FFA194" s="5"/>
      <c r="FFB194" s="5"/>
      <c r="FFC194" s="5"/>
      <c r="FFD194" s="5"/>
      <c r="FFE194" s="5"/>
      <c r="FFF194" s="5"/>
      <c r="FFG194" s="5"/>
      <c r="FFH194" s="5"/>
      <c r="FFI194" s="5"/>
      <c r="FFJ194" s="5"/>
      <c r="FFK194" s="5"/>
      <c r="FFL194" s="5"/>
      <c r="FFM194" s="5"/>
      <c r="FFN194" s="5"/>
      <c r="FFO194" s="5"/>
      <c r="FFP194" s="5"/>
      <c r="FFQ194" s="5"/>
      <c r="FFR194" s="5"/>
      <c r="FFS194" s="5"/>
      <c r="FFT194" s="5"/>
      <c r="FFU194" s="5"/>
      <c r="FFV194" s="5"/>
      <c r="FFW194" s="5"/>
      <c r="FFX194" s="5"/>
      <c r="FFY194" s="5"/>
      <c r="FFZ194" s="5"/>
      <c r="FGA194" s="5"/>
      <c r="FGB194" s="5"/>
      <c r="FGC194" s="5"/>
      <c r="FGD194" s="5"/>
      <c r="FGE194" s="5"/>
      <c r="FGF194" s="5"/>
      <c r="FGG194" s="5"/>
      <c r="FGH194" s="5"/>
      <c r="FGI194" s="5"/>
      <c r="FGJ194" s="5"/>
      <c r="FGK194" s="5"/>
      <c r="FGL194" s="5"/>
      <c r="FGM194" s="5"/>
      <c r="FGN194" s="5"/>
      <c r="FGO194" s="5"/>
      <c r="FGP194" s="5"/>
      <c r="FGQ194" s="5"/>
      <c r="FGR194" s="5"/>
      <c r="FGS194" s="5"/>
      <c r="FGT194" s="5"/>
      <c r="FGU194" s="5"/>
      <c r="FGV194" s="5"/>
      <c r="FGW194" s="5"/>
      <c r="FGX194" s="5"/>
      <c r="FGY194" s="5"/>
      <c r="FGZ194" s="5"/>
      <c r="FHA194" s="5"/>
      <c r="FHB194" s="5"/>
      <c r="FHC194" s="5"/>
      <c r="FHD194" s="5"/>
      <c r="FHE194" s="5"/>
      <c r="FHF194" s="5"/>
      <c r="FHG194" s="5"/>
      <c r="FHH194" s="5"/>
      <c r="FHI194" s="5"/>
      <c r="FHJ194" s="5"/>
      <c r="FHK194" s="5"/>
      <c r="FHL194" s="5"/>
      <c r="FHM194" s="5"/>
      <c r="FHN194" s="5"/>
      <c r="FHO194" s="5"/>
      <c r="FHP194" s="5"/>
      <c r="FHQ194" s="5"/>
      <c r="FHR194" s="5"/>
      <c r="FHS194" s="5"/>
      <c r="FHT194" s="5"/>
      <c r="FHU194" s="5"/>
      <c r="FHV194" s="5"/>
      <c r="FHW194" s="5"/>
      <c r="FHX194" s="5"/>
      <c r="FHY194" s="5"/>
      <c r="FHZ194" s="5"/>
      <c r="FIA194" s="5"/>
      <c r="FIB194" s="5"/>
      <c r="FIC194" s="5"/>
      <c r="FID194" s="5"/>
      <c r="FIE194" s="5"/>
      <c r="FIF194" s="5"/>
      <c r="FIG194" s="5"/>
      <c r="FIH194" s="5"/>
      <c r="FII194" s="5"/>
      <c r="FIJ194" s="5"/>
      <c r="FIK194" s="5"/>
      <c r="FIL194" s="5"/>
      <c r="FIM194" s="5"/>
      <c r="FIN194" s="5"/>
      <c r="FIO194" s="5"/>
      <c r="FIP194" s="5"/>
      <c r="FIQ194" s="5"/>
      <c r="FIR194" s="5"/>
      <c r="FIS194" s="5"/>
      <c r="FIT194" s="5"/>
      <c r="FIU194" s="5"/>
      <c r="FIV194" s="5"/>
      <c r="FIW194" s="5"/>
      <c r="FIX194" s="5"/>
      <c r="FIY194" s="5"/>
      <c r="FIZ194" s="5"/>
      <c r="FJA194" s="5"/>
      <c r="FJB194" s="5"/>
      <c r="FJC194" s="5"/>
      <c r="FJD194" s="5"/>
      <c r="FJE194" s="5"/>
      <c r="FJF194" s="5"/>
      <c r="FJG194" s="5"/>
      <c r="FJH194" s="5"/>
      <c r="FJI194" s="5"/>
      <c r="FJJ194" s="5"/>
      <c r="FJK194" s="5"/>
      <c r="FJL194" s="5"/>
      <c r="FJM194" s="5"/>
      <c r="FJN194" s="5"/>
      <c r="FJO194" s="5"/>
      <c r="FJP194" s="5"/>
      <c r="FJQ194" s="5"/>
      <c r="FJR194" s="5"/>
      <c r="FJS194" s="5"/>
      <c r="FJT194" s="5"/>
      <c r="FJU194" s="5"/>
      <c r="FJV194" s="5"/>
      <c r="FJW194" s="5"/>
      <c r="FJX194" s="5"/>
      <c r="FJY194" s="5"/>
      <c r="FJZ194" s="5"/>
      <c r="FKA194" s="5"/>
      <c r="FKB194" s="5"/>
      <c r="FKC194" s="5"/>
      <c r="FKD194" s="5"/>
      <c r="FKE194" s="5"/>
      <c r="FKF194" s="5"/>
      <c r="FKG194" s="5"/>
      <c r="FKH194" s="5"/>
      <c r="FKI194" s="5"/>
      <c r="FKJ194" s="5"/>
      <c r="FKK194" s="5"/>
      <c r="FKL194" s="5"/>
      <c r="FKM194" s="5"/>
      <c r="FKN194" s="5"/>
      <c r="FKO194" s="5"/>
      <c r="FKP194" s="5"/>
      <c r="FKQ194" s="5"/>
      <c r="FKR194" s="5"/>
      <c r="FKS194" s="5"/>
      <c r="FKT194" s="5"/>
      <c r="FKU194" s="5"/>
      <c r="FKV194" s="5"/>
      <c r="FKW194" s="5"/>
      <c r="FKX194" s="5"/>
      <c r="FKY194" s="5"/>
      <c r="FKZ194" s="5"/>
      <c r="FLA194" s="5"/>
      <c r="FLB194" s="5"/>
      <c r="FLC194" s="5"/>
      <c r="FLD194" s="5"/>
      <c r="FLE194" s="5"/>
      <c r="FLF194" s="5"/>
      <c r="FLG194" s="5"/>
      <c r="FLH194" s="5"/>
      <c r="FLI194" s="5"/>
      <c r="FLJ194" s="5"/>
      <c r="FLK194" s="5"/>
      <c r="FLL194" s="5"/>
      <c r="FLM194" s="5"/>
      <c r="FLN194" s="5"/>
      <c r="FLO194" s="5"/>
      <c r="FLP194" s="5"/>
      <c r="FLQ194" s="5"/>
      <c r="FLR194" s="5"/>
      <c r="FLS194" s="5"/>
      <c r="FLT194" s="5"/>
      <c r="FLU194" s="5"/>
      <c r="FLV194" s="5"/>
      <c r="FLW194" s="5"/>
      <c r="FLX194" s="5"/>
      <c r="FLY194" s="5"/>
      <c r="FLZ194" s="5"/>
      <c r="FMA194" s="5"/>
      <c r="FMB194" s="5"/>
      <c r="FMC194" s="5"/>
      <c r="FMD194" s="5"/>
      <c r="FME194" s="5"/>
      <c r="FMF194" s="5"/>
      <c r="FMG194" s="5"/>
      <c r="FMH194" s="5"/>
      <c r="FMI194" s="5"/>
      <c r="FMJ194" s="5"/>
      <c r="FMK194" s="5"/>
      <c r="FML194" s="5"/>
      <c r="FMM194" s="5"/>
      <c r="FMN194" s="5"/>
      <c r="FMO194" s="5"/>
      <c r="FMP194" s="5"/>
      <c r="FMQ194" s="5"/>
      <c r="FMR194" s="5"/>
      <c r="FMS194" s="5"/>
      <c r="FMT194" s="5"/>
      <c r="FMU194" s="5"/>
      <c r="FMV194" s="5"/>
      <c r="FMW194" s="5"/>
      <c r="FMX194" s="5"/>
      <c r="FMY194" s="5"/>
      <c r="FMZ194" s="5"/>
      <c r="FNA194" s="5"/>
      <c r="FNB194" s="5"/>
      <c r="FNC194" s="5"/>
      <c r="FND194" s="5"/>
      <c r="FNE194" s="5"/>
      <c r="FNF194" s="5"/>
      <c r="FNG194" s="5"/>
      <c r="FNH194" s="5"/>
      <c r="FNI194" s="5"/>
      <c r="FNJ194" s="5"/>
      <c r="FNK194" s="5"/>
      <c r="FNL194" s="5"/>
      <c r="FNM194" s="5"/>
      <c r="FNN194" s="5"/>
      <c r="FNO194" s="5"/>
      <c r="FNP194" s="5"/>
      <c r="FNQ194" s="5"/>
      <c r="FNR194" s="5"/>
      <c r="FNS194" s="5"/>
      <c r="FNT194" s="5"/>
      <c r="FNU194" s="5"/>
      <c r="FNV194" s="5"/>
      <c r="FNW194" s="5"/>
      <c r="FNX194" s="5"/>
      <c r="FNY194" s="5"/>
      <c r="FNZ194" s="5"/>
      <c r="FOA194" s="5"/>
      <c r="FOB194" s="5"/>
      <c r="FOC194" s="5"/>
      <c r="FOD194" s="5"/>
      <c r="FOE194" s="5"/>
      <c r="FOF194" s="5"/>
      <c r="FOG194" s="5"/>
      <c r="FOH194" s="5"/>
      <c r="FOI194" s="5"/>
      <c r="FOJ194" s="5"/>
      <c r="FOK194" s="5"/>
      <c r="FOL194" s="5"/>
      <c r="FOM194" s="5"/>
      <c r="FON194" s="5"/>
      <c r="FOO194" s="5"/>
      <c r="FOP194" s="5"/>
      <c r="FOQ194" s="5"/>
      <c r="FOR194" s="5"/>
      <c r="FOS194" s="5"/>
      <c r="FOT194" s="5"/>
      <c r="FOU194" s="5"/>
      <c r="FOV194" s="5"/>
      <c r="FOW194" s="5"/>
      <c r="FOX194" s="5"/>
      <c r="FOY194" s="5"/>
      <c r="FOZ194" s="5"/>
      <c r="FPA194" s="5"/>
      <c r="FPB194" s="5"/>
      <c r="FPC194" s="5"/>
      <c r="FPD194" s="5"/>
      <c r="FPE194" s="5"/>
      <c r="FPF194" s="5"/>
      <c r="FPG194" s="5"/>
      <c r="FPH194" s="5"/>
      <c r="FPI194" s="5"/>
      <c r="FPJ194" s="5"/>
      <c r="FPK194" s="5"/>
      <c r="FPL194" s="5"/>
      <c r="FPM194" s="5"/>
      <c r="FPN194" s="5"/>
      <c r="FPO194" s="5"/>
      <c r="FPP194" s="5"/>
      <c r="FPQ194" s="5"/>
      <c r="FPR194" s="5"/>
      <c r="FPS194" s="5"/>
      <c r="FPT194" s="5"/>
      <c r="FPU194" s="5"/>
      <c r="FPV194" s="5"/>
      <c r="FPW194" s="5"/>
      <c r="FPX194" s="5"/>
      <c r="FPY194" s="5"/>
      <c r="FPZ194" s="5"/>
      <c r="FQA194" s="5"/>
      <c r="FQB194" s="5"/>
      <c r="FQC194" s="5"/>
      <c r="FQD194" s="5"/>
      <c r="FQE194" s="5"/>
      <c r="FQF194" s="5"/>
      <c r="FQG194" s="5"/>
      <c r="FQH194" s="5"/>
      <c r="FQI194" s="5"/>
      <c r="FQJ194" s="5"/>
      <c r="FQK194" s="5"/>
      <c r="FQL194" s="5"/>
      <c r="FQM194" s="5"/>
      <c r="FQN194" s="5"/>
      <c r="FQO194" s="5"/>
      <c r="FQP194" s="5"/>
      <c r="FQQ194" s="5"/>
      <c r="FQR194" s="5"/>
      <c r="FQS194" s="5"/>
      <c r="FQT194" s="5"/>
      <c r="FQU194" s="5"/>
      <c r="FQV194" s="5"/>
      <c r="FQW194" s="5"/>
      <c r="FQX194" s="5"/>
      <c r="FQY194" s="5"/>
      <c r="FQZ194" s="5"/>
      <c r="FRA194" s="5"/>
      <c r="FRB194" s="5"/>
      <c r="FRC194" s="5"/>
      <c r="FRD194" s="5"/>
      <c r="FRE194" s="5"/>
      <c r="FRF194" s="5"/>
      <c r="FRG194" s="5"/>
      <c r="FRH194" s="5"/>
      <c r="FRI194" s="5"/>
      <c r="FRJ194" s="5"/>
      <c r="FRK194" s="5"/>
      <c r="FRL194" s="5"/>
      <c r="FRM194" s="5"/>
      <c r="FRN194" s="5"/>
      <c r="FRO194" s="5"/>
      <c r="FRP194" s="5"/>
      <c r="FRQ194" s="5"/>
      <c r="FRR194" s="5"/>
      <c r="FRS194" s="5"/>
      <c r="FRT194" s="5"/>
      <c r="FRU194" s="5"/>
      <c r="FRV194" s="5"/>
      <c r="FRW194" s="5"/>
      <c r="FRX194" s="5"/>
      <c r="FRY194" s="5"/>
      <c r="FRZ194" s="5"/>
      <c r="FSA194" s="5"/>
      <c r="FSB194" s="5"/>
      <c r="FSC194" s="5"/>
      <c r="FSD194" s="5"/>
      <c r="FSE194" s="5"/>
      <c r="FSF194" s="5"/>
      <c r="FSG194" s="5"/>
      <c r="FSH194" s="5"/>
      <c r="FSI194" s="5"/>
      <c r="FSJ194" s="5"/>
      <c r="FSK194" s="5"/>
      <c r="FSL194" s="5"/>
      <c r="FSM194" s="5"/>
      <c r="FSN194" s="5"/>
      <c r="FSO194" s="5"/>
      <c r="FSP194" s="5"/>
      <c r="FSQ194" s="5"/>
      <c r="FSR194" s="5"/>
      <c r="FSS194" s="5"/>
      <c r="FST194" s="5"/>
      <c r="FSU194" s="5"/>
      <c r="FSV194" s="5"/>
      <c r="FSW194" s="5"/>
      <c r="FSX194" s="5"/>
      <c r="FSY194" s="5"/>
      <c r="FSZ194" s="5"/>
      <c r="FTA194" s="5"/>
      <c r="FTB194" s="5"/>
      <c r="FTC194" s="5"/>
      <c r="FTD194" s="5"/>
      <c r="FTE194" s="5"/>
      <c r="FTF194" s="5"/>
      <c r="FTG194" s="5"/>
      <c r="FTH194" s="5"/>
      <c r="FTI194" s="5"/>
      <c r="FTJ194" s="5"/>
      <c r="FTK194" s="5"/>
      <c r="FTL194" s="5"/>
      <c r="FTM194" s="5"/>
      <c r="FTN194" s="5"/>
      <c r="FTO194" s="5"/>
      <c r="FTP194" s="5"/>
      <c r="FTQ194" s="5"/>
      <c r="FTR194" s="5"/>
      <c r="FTS194" s="5"/>
      <c r="FTT194" s="5"/>
      <c r="FTU194" s="5"/>
      <c r="FTV194" s="5"/>
      <c r="FTW194" s="5"/>
      <c r="FTX194" s="5"/>
      <c r="FTY194" s="5"/>
      <c r="FTZ194" s="5"/>
      <c r="FUA194" s="5"/>
      <c r="FUB194" s="5"/>
      <c r="FUC194" s="5"/>
      <c r="FUD194" s="5"/>
      <c r="FUE194" s="5"/>
      <c r="FUF194" s="5"/>
      <c r="FUG194" s="5"/>
      <c r="FUH194" s="5"/>
      <c r="FUI194" s="5"/>
      <c r="FUJ194" s="5"/>
      <c r="FUK194" s="5"/>
      <c r="FUL194" s="5"/>
      <c r="FUM194" s="5"/>
      <c r="FUN194" s="5"/>
      <c r="FUO194" s="5"/>
      <c r="FUP194" s="5"/>
      <c r="FUQ194" s="5"/>
      <c r="FUR194" s="5"/>
      <c r="FUS194" s="5"/>
      <c r="FUT194" s="5"/>
      <c r="FUU194" s="5"/>
      <c r="FUV194" s="5"/>
      <c r="FUW194" s="5"/>
      <c r="FUX194" s="5"/>
      <c r="FUY194" s="5"/>
      <c r="FUZ194" s="5"/>
      <c r="FVA194" s="5"/>
      <c r="FVB194" s="5"/>
      <c r="FVC194" s="5"/>
      <c r="FVD194" s="5"/>
      <c r="FVE194" s="5"/>
      <c r="FVF194" s="5"/>
      <c r="FVG194" s="5"/>
      <c r="FVH194" s="5"/>
      <c r="FVI194" s="5"/>
      <c r="FVJ194" s="5"/>
      <c r="FVK194" s="5"/>
      <c r="FVL194" s="5"/>
      <c r="FVM194" s="5"/>
      <c r="FVN194" s="5"/>
      <c r="FVO194" s="5"/>
      <c r="FVP194" s="5"/>
      <c r="FVQ194" s="5"/>
      <c r="FVR194" s="5"/>
      <c r="FVS194" s="5"/>
      <c r="FVT194" s="5"/>
      <c r="FVU194" s="5"/>
      <c r="FVV194" s="5"/>
      <c r="FVW194" s="5"/>
      <c r="FVX194" s="5"/>
      <c r="FVY194" s="5"/>
      <c r="FVZ194" s="5"/>
      <c r="FWA194" s="5"/>
      <c r="FWB194" s="5"/>
      <c r="FWC194" s="5"/>
      <c r="FWD194" s="5"/>
      <c r="FWE194" s="5"/>
      <c r="FWF194" s="5"/>
      <c r="FWG194" s="5"/>
      <c r="FWH194" s="5"/>
      <c r="FWI194" s="5"/>
      <c r="FWJ194" s="5"/>
      <c r="FWK194" s="5"/>
      <c r="FWL194" s="5"/>
      <c r="FWM194" s="5"/>
      <c r="FWN194" s="5"/>
      <c r="FWO194" s="5"/>
      <c r="FWP194" s="5"/>
      <c r="FWQ194" s="5"/>
      <c r="FWR194" s="5"/>
      <c r="FWS194" s="5"/>
      <c r="FWT194" s="5"/>
      <c r="FWU194" s="5"/>
      <c r="FWV194" s="5"/>
      <c r="FWW194" s="5"/>
      <c r="FWX194" s="5"/>
      <c r="FWY194" s="5"/>
      <c r="FWZ194" s="5"/>
      <c r="FXA194" s="5"/>
      <c r="FXB194" s="5"/>
      <c r="FXC194" s="5"/>
      <c r="FXD194" s="5"/>
      <c r="FXE194" s="5"/>
      <c r="FXF194" s="5"/>
      <c r="FXG194" s="5"/>
      <c r="FXH194" s="5"/>
      <c r="FXI194" s="5"/>
      <c r="FXJ194" s="5"/>
      <c r="FXK194" s="5"/>
      <c r="FXL194" s="5"/>
      <c r="FXM194" s="5"/>
      <c r="FXN194" s="5"/>
      <c r="FXO194" s="5"/>
      <c r="FXP194" s="5"/>
      <c r="FXQ194" s="5"/>
      <c r="FXR194" s="5"/>
      <c r="FXS194" s="5"/>
      <c r="FXT194" s="5"/>
      <c r="FXU194" s="5"/>
      <c r="FXV194" s="5"/>
      <c r="FXW194" s="5"/>
      <c r="FXX194" s="5"/>
      <c r="FXY194" s="5"/>
      <c r="FXZ194" s="5"/>
      <c r="FYA194" s="5"/>
      <c r="FYB194" s="5"/>
      <c r="FYC194" s="5"/>
      <c r="FYD194" s="5"/>
      <c r="FYE194" s="5"/>
      <c r="FYF194" s="5"/>
      <c r="FYG194" s="5"/>
      <c r="FYH194" s="5"/>
      <c r="FYI194" s="5"/>
      <c r="FYJ194" s="5"/>
      <c r="FYK194" s="5"/>
      <c r="FYL194" s="5"/>
      <c r="FYM194" s="5"/>
      <c r="FYN194" s="5"/>
      <c r="FYO194" s="5"/>
      <c r="FYP194" s="5"/>
      <c r="FYQ194" s="5"/>
      <c r="FYR194" s="5"/>
      <c r="FYS194" s="5"/>
      <c r="FYT194" s="5"/>
      <c r="FYU194" s="5"/>
      <c r="FYV194" s="5"/>
      <c r="FYW194" s="5"/>
      <c r="FYX194" s="5"/>
      <c r="FYY194" s="5"/>
      <c r="FYZ194" s="5"/>
      <c r="FZA194" s="5"/>
      <c r="FZB194" s="5"/>
      <c r="FZC194" s="5"/>
      <c r="FZD194" s="5"/>
      <c r="FZE194" s="5"/>
      <c r="FZF194" s="5"/>
      <c r="FZG194" s="5"/>
      <c r="FZH194" s="5"/>
      <c r="FZI194" s="5"/>
      <c r="FZJ194" s="5"/>
      <c r="FZK194" s="5"/>
      <c r="FZL194" s="5"/>
      <c r="FZM194" s="5"/>
      <c r="FZN194" s="5"/>
      <c r="FZO194" s="5"/>
      <c r="FZP194" s="5"/>
      <c r="FZQ194" s="5"/>
      <c r="FZR194" s="5"/>
      <c r="FZS194" s="5"/>
      <c r="FZT194" s="5"/>
      <c r="FZU194" s="5"/>
      <c r="FZV194" s="5"/>
      <c r="FZW194" s="5"/>
      <c r="FZX194" s="5"/>
      <c r="FZY194" s="5"/>
      <c r="FZZ194" s="5"/>
      <c r="GAA194" s="5"/>
      <c r="GAB194" s="5"/>
      <c r="GAC194" s="5"/>
      <c r="GAD194" s="5"/>
      <c r="GAE194" s="5"/>
      <c r="GAF194" s="5"/>
      <c r="GAG194" s="5"/>
      <c r="GAH194" s="5"/>
      <c r="GAI194" s="5"/>
      <c r="GAJ194" s="5"/>
      <c r="GAK194" s="5"/>
      <c r="GAL194" s="5"/>
      <c r="GAM194" s="5"/>
      <c r="GAN194" s="5"/>
      <c r="GAO194" s="5"/>
      <c r="GAP194" s="5"/>
      <c r="GAQ194" s="5"/>
      <c r="GAR194" s="5"/>
      <c r="GAS194" s="5"/>
      <c r="GAT194" s="5"/>
      <c r="GAU194" s="5"/>
      <c r="GAV194" s="5"/>
      <c r="GAW194" s="5"/>
      <c r="GAX194" s="5"/>
      <c r="GAY194" s="5"/>
      <c r="GAZ194" s="5"/>
      <c r="GBA194" s="5"/>
      <c r="GBB194" s="5"/>
      <c r="GBC194" s="5"/>
      <c r="GBD194" s="5"/>
      <c r="GBE194" s="5"/>
      <c r="GBF194" s="5"/>
      <c r="GBG194" s="5"/>
      <c r="GBH194" s="5"/>
      <c r="GBI194" s="5"/>
      <c r="GBJ194" s="5"/>
      <c r="GBK194" s="5"/>
      <c r="GBL194" s="5"/>
      <c r="GBM194" s="5"/>
      <c r="GBN194" s="5"/>
      <c r="GBO194" s="5"/>
      <c r="GBP194" s="5"/>
      <c r="GBQ194" s="5"/>
      <c r="GBR194" s="5"/>
      <c r="GBS194" s="5"/>
      <c r="GBT194" s="5"/>
      <c r="GBU194" s="5"/>
      <c r="GBV194" s="5"/>
      <c r="GBW194" s="5"/>
      <c r="GBX194" s="5"/>
      <c r="GBY194" s="5"/>
      <c r="GBZ194" s="5"/>
      <c r="GCA194" s="5"/>
      <c r="GCB194" s="5"/>
      <c r="GCC194" s="5"/>
      <c r="GCD194" s="5"/>
      <c r="GCE194" s="5"/>
      <c r="GCF194" s="5"/>
      <c r="GCG194" s="5"/>
      <c r="GCH194" s="5"/>
      <c r="GCI194" s="5"/>
      <c r="GCJ194" s="5"/>
      <c r="GCK194" s="5"/>
      <c r="GCL194" s="5"/>
      <c r="GCM194" s="5"/>
      <c r="GCN194" s="5"/>
      <c r="GCO194" s="5"/>
      <c r="GCP194" s="5"/>
      <c r="GCQ194" s="5"/>
      <c r="GCR194" s="5"/>
      <c r="GCS194" s="5"/>
      <c r="GCT194" s="5"/>
      <c r="GCU194" s="5"/>
      <c r="GCV194" s="5"/>
      <c r="GCW194" s="5"/>
      <c r="GCX194" s="5"/>
      <c r="GCY194" s="5"/>
      <c r="GCZ194" s="5"/>
      <c r="GDA194" s="5"/>
      <c r="GDB194" s="5"/>
      <c r="GDC194" s="5"/>
      <c r="GDD194" s="5"/>
      <c r="GDE194" s="5"/>
      <c r="GDF194" s="5"/>
      <c r="GDG194" s="5"/>
      <c r="GDH194" s="5"/>
      <c r="GDI194" s="5"/>
      <c r="GDJ194" s="5"/>
      <c r="GDK194" s="5"/>
      <c r="GDL194" s="5"/>
      <c r="GDM194" s="5"/>
      <c r="GDN194" s="5"/>
      <c r="GDO194" s="5"/>
      <c r="GDP194" s="5"/>
      <c r="GDQ194" s="5"/>
      <c r="GDR194" s="5"/>
      <c r="GDS194" s="5"/>
      <c r="GDT194" s="5"/>
      <c r="GDU194" s="5"/>
      <c r="GDV194" s="5"/>
      <c r="GDW194" s="5"/>
      <c r="GDX194" s="5"/>
      <c r="GDY194" s="5"/>
      <c r="GDZ194" s="5"/>
      <c r="GEA194" s="5"/>
      <c r="GEB194" s="5"/>
      <c r="GEC194" s="5"/>
      <c r="GED194" s="5"/>
      <c r="GEE194" s="5"/>
      <c r="GEF194" s="5"/>
      <c r="GEG194" s="5"/>
      <c r="GEH194" s="5"/>
      <c r="GEI194" s="5"/>
      <c r="GEJ194" s="5"/>
      <c r="GEK194" s="5"/>
      <c r="GEL194" s="5"/>
      <c r="GEM194" s="5"/>
      <c r="GEN194" s="5"/>
      <c r="GEO194" s="5"/>
      <c r="GEP194" s="5"/>
      <c r="GEQ194" s="5"/>
      <c r="GER194" s="5"/>
      <c r="GES194" s="5"/>
      <c r="GET194" s="5"/>
      <c r="GEU194" s="5"/>
      <c r="GEV194" s="5"/>
      <c r="GEW194" s="5"/>
      <c r="GEX194" s="5"/>
      <c r="GEY194" s="5"/>
      <c r="GEZ194" s="5"/>
      <c r="GFA194" s="5"/>
      <c r="GFB194" s="5"/>
      <c r="GFC194" s="5"/>
      <c r="GFD194" s="5"/>
      <c r="GFE194" s="5"/>
      <c r="GFF194" s="5"/>
      <c r="GFG194" s="5"/>
      <c r="GFH194" s="5"/>
      <c r="GFI194" s="5"/>
      <c r="GFJ194" s="5"/>
      <c r="GFK194" s="5"/>
      <c r="GFL194" s="5"/>
      <c r="GFM194" s="5"/>
      <c r="GFN194" s="5"/>
      <c r="GFO194" s="5"/>
      <c r="GFP194" s="5"/>
      <c r="GFQ194" s="5"/>
      <c r="GFR194" s="5"/>
      <c r="GFS194" s="5"/>
      <c r="GFT194" s="5"/>
      <c r="GFU194" s="5"/>
      <c r="GFV194" s="5"/>
      <c r="GFW194" s="5"/>
      <c r="GFX194" s="5"/>
      <c r="GFY194" s="5"/>
      <c r="GFZ194" s="5"/>
      <c r="GGA194" s="5"/>
      <c r="GGB194" s="5"/>
      <c r="GGC194" s="5"/>
      <c r="GGD194" s="5"/>
      <c r="GGE194" s="5"/>
      <c r="GGF194" s="5"/>
      <c r="GGG194" s="5"/>
      <c r="GGH194" s="5"/>
      <c r="GGI194" s="5"/>
      <c r="GGJ194" s="5"/>
      <c r="GGK194" s="5"/>
      <c r="GGL194" s="5"/>
      <c r="GGM194" s="5"/>
      <c r="GGN194" s="5"/>
      <c r="GGO194" s="5"/>
      <c r="GGP194" s="5"/>
      <c r="GGQ194" s="5"/>
      <c r="GGR194" s="5"/>
      <c r="GGS194" s="5"/>
      <c r="GGT194" s="5"/>
      <c r="GGU194" s="5"/>
      <c r="GGV194" s="5"/>
      <c r="GGW194" s="5"/>
      <c r="GGX194" s="5"/>
      <c r="GGY194" s="5"/>
      <c r="GGZ194" s="5"/>
      <c r="GHA194" s="5"/>
      <c r="GHB194" s="5"/>
      <c r="GHC194" s="5"/>
      <c r="GHD194" s="5"/>
      <c r="GHE194" s="5"/>
      <c r="GHF194" s="5"/>
      <c r="GHG194" s="5"/>
      <c r="GHH194" s="5"/>
      <c r="GHI194" s="5"/>
      <c r="GHJ194" s="5"/>
      <c r="GHK194" s="5"/>
      <c r="GHL194" s="5"/>
      <c r="GHM194" s="5"/>
      <c r="GHN194" s="5"/>
      <c r="GHO194" s="5"/>
      <c r="GHP194" s="5"/>
      <c r="GHQ194" s="5"/>
      <c r="GHR194" s="5"/>
      <c r="GHS194" s="5"/>
      <c r="GHT194" s="5"/>
      <c r="GHU194" s="5"/>
      <c r="GHV194" s="5"/>
      <c r="GHW194" s="5"/>
      <c r="GHX194" s="5"/>
      <c r="GHY194" s="5"/>
      <c r="GHZ194" s="5"/>
      <c r="GIA194" s="5"/>
      <c r="GIB194" s="5"/>
      <c r="GIC194" s="5"/>
      <c r="GID194" s="5"/>
      <c r="GIE194" s="5"/>
      <c r="GIF194" s="5"/>
      <c r="GIG194" s="5"/>
      <c r="GIH194" s="5"/>
      <c r="GII194" s="5"/>
      <c r="GIJ194" s="5"/>
      <c r="GIK194" s="5"/>
      <c r="GIL194" s="5"/>
      <c r="GIM194" s="5"/>
      <c r="GIN194" s="5"/>
      <c r="GIO194" s="5"/>
      <c r="GIP194" s="5"/>
      <c r="GIQ194" s="5"/>
      <c r="GIR194" s="5"/>
      <c r="GIS194" s="5"/>
      <c r="GIT194" s="5"/>
      <c r="GIU194" s="5"/>
      <c r="GIV194" s="5"/>
      <c r="GIW194" s="5"/>
      <c r="GIX194" s="5"/>
      <c r="GIY194" s="5"/>
      <c r="GIZ194" s="5"/>
      <c r="GJA194" s="5"/>
      <c r="GJB194" s="5"/>
      <c r="GJC194" s="5"/>
      <c r="GJD194" s="5"/>
      <c r="GJE194" s="5"/>
      <c r="GJF194" s="5"/>
      <c r="GJG194" s="5"/>
      <c r="GJH194" s="5"/>
      <c r="GJI194" s="5"/>
      <c r="GJJ194" s="5"/>
      <c r="GJK194" s="5"/>
      <c r="GJL194" s="5"/>
      <c r="GJM194" s="5"/>
      <c r="GJN194" s="5"/>
      <c r="GJO194" s="5"/>
      <c r="GJP194" s="5"/>
      <c r="GJQ194" s="5"/>
      <c r="GJR194" s="5"/>
      <c r="GJS194" s="5"/>
      <c r="GJT194" s="5"/>
      <c r="GJU194" s="5"/>
      <c r="GJV194" s="5"/>
      <c r="GJW194" s="5"/>
      <c r="GJX194" s="5"/>
      <c r="GJY194" s="5"/>
      <c r="GJZ194" s="5"/>
      <c r="GKA194" s="5"/>
      <c r="GKB194" s="5"/>
      <c r="GKC194" s="5"/>
      <c r="GKD194" s="5"/>
      <c r="GKE194" s="5"/>
      <c r="GKF194" s="5"/>
      <c r="GKG194" s="5"/>
      <c r="GKH194" s="5"/>
      <c r="GKI194" s="5"/>
      <c r="GKJ194" s="5"/>
      <c r="GKK194" s="5"/>
      <c r="GKL194" s="5"/>
      <c r="GKM194" s="5"/>
      <c r="GKN194" s="5"/>
      <c r="GKO194" s="5"/>
      <c r="GKP194" s="5"/>
      <c r="GKQ194" s="5"/>
      <c r="GKR194" s="5"/>
      <c r="GKS194" s="5"/>
      <c r="GKT194" s="5"/>
      <c r="GKU194" s="5"/>
      <c r="GKV194" s="5"/>
      <c r="GKW194" s="5"/>
      <c r="GKX194" s="5"/>
      <c r="GKY194" s="5"/>
      <c r="GKZ194" s="5"/>
      <c r="GLA194" s="5"/>
      <c r="GLB194" s="5"/>
      <c r="GLC194" s="5"/>
      <c r="GLD194" s="5"/>
      <c r="GLE194" s="5"/>
      <c r="GLF194" s="5"/>
      <c r="GLG194" s="5"/>
      <c r="GLH194" s="5"/>
      <c r="GLI194" s="5"/>
      <c r="GLJ194" s="5"/>
      <c r="GLK194" s="5"/>
      <c r="GLL194" s="5"/>
      <c r="GLM194" s="5"/>
      <c r="GLN194" s="5"/>
      <c r="GLO194" s="5"/>
      <c r="GLP194" s="5"/>
      <c r="GLQ194" s="5"/>
      <c r="GLR194" s="5"/>
      <c r="GLS194" s="5"/>
      <c r="GLT194" s="5"/>
      <c r="GLU194" s="5"/>
      <c r="GLV194" s="5"/>
      <c r="GLW194" s="5"/>
      <c r="GLX194" s="5"/>
      <c r="GLY194" s="5"/>
      <c r="GLZ194" s="5"/>
      <c r="GMA194" s="5"/>
      <c r="GMB194" s="5"/>
      <c r="GMC194" s="5"/>
      <c r="GMD194" s="5"/>
      <c r="GME194" s="5"/>
      <c r="GMF194" s="5"/>
      <c r="GMG194" s="5"/>
      <c r="GMH194" s="5"/>
      <c r="GMI194" s="5"/>
      <c r="GMJ194" s="5"/>
      <c r="GMK194" s="5"/>
      <c r="GML194" s="5"/>
      <c r="GMM194" s="5"/>
      <c r="GMN194" s="5"/>
      <c r="GMO194" s="5"/>
      <c r="GMP194" s="5"/>
      <c r="GMQ194" s="5"/>
      <c r="GMR194" s="5"/>
      <c r="GMS194" s="5"/>
      <c r="GMT194" s="5"/>
      <c r="GMU194" s="5"/>
      <c r="GMV194" s="5"/>
      <c r="GMW194" s="5"/>
      <c r="GMX194" s="5"/>
      <c r="GMY194" s="5"/>
      <c r="GMZ194" s="5"/>
      <c r="GNA194" s="5"/>
      <c r="GNB194" s="5"/>
      <c r="GNC194" s="5"/>
      <c r="GND194" s="5"/>
      <c r="GNE194" s="5"/>
      <c r="GNF194" s="5"/>
      <c r="GNG194" s="5"/>
      <c r="GNH194" s="5"/>
      <c r="GNI194" s="5"/>
      <c r="GNJ194" s="5"/>
      <c r="GNK194" s="5"/>
      <c r="GNL194" s="5"/>
      <c r="GNM194" s="5"/>
      <c r="GNN194" s="5"/>
      <c r="GNO194" s="5"/>
      <c r="GNP194" s="5"/>
      <c r="GNQ194" s="5"/>
      <c r="GNR194" s="5"/>
      <c r="GNS194" s="5"/>
      <c r="GNT194" s="5"/>
      <c r="GNU194" s="5"/>
      <c r="GNV194" s="5"/>
      <c r="GNW194" s="5"/>
      <c r="GNX194" s="5"/>
      <c r="GNY194" s="5"/>
      <c r="GNZ194" s="5"/>
      <c r="GOA194" s="5"/>
      <c r="GOB194" s="5"/>
      <c r="GOC194" s="5"/>
      <c r="GOD194" s="5"/>
      <c r="GOE194" s="5"/>
      <c r="GOF194" s="5"/>
      <c r="GOG194" s="5"/>
      <c r="GOH194" s="5"/>
      <c r="GOI194" s="5"/>
      <c r="GOJ194" s="5"/>
      <c r="GOK194" s="5"/>
      <c r="GOL194" s="5"/>
      <c r="GOM194" s="5"/>
      <c r="GON194" s="5"/>
      <c r="GOO194" s="5"/>
      <c r="GOP194" s="5"/>
      <c r="GOQ194" s="5"/>
      <c r="GOR194" s="5"/>
      <c r="GOS194" s="5"/>
      <c r="GOT194" s="5"/>
      <c r="GOU194" s="5"/>
      <c r="GOV194" s="5"/>
      <c r="GOW194" s="5"/>
      <c r="GOX194" s="5"/>
      <c r="GOY194" s="5"/>
      <c r="GOZ194" s="5"/>
      <c r="GPA194" s="5"/>
      <c r="GPB194" s="5"/>
      <c r="GPC194" s="5"/>
      <c r="GPD194" s="5"/>
      <c r="GPE194" s="5"/>
      <c r="GPF194" s="5"/>
      <c r="GPG194" s="5"/>
      <c r="GPH194" s="5"/>
      <c r="GPI194" s="5"/>
      <c r="GPJ194" s="5"/>
      <c r="GPK194" s="5"/>
      <c r="GPL194" s="5"/>
      <c r="GPM194" s="5"/>
      <c r="GPN194" s="5"/>
      <c r="GPO194" s="5"/>
      <c r="GPP194" s="5"/>
      <c r="GPQ194" s="5"/>
      <c r="GPR194" s="5"/>
      <c r="GPS194" s="5"/>
      <c r="GPT194" s="5"/>
      <c r="GPU194" s="5"/>
      <c r="GPV194" s="5"/>
      <c r="GPW194" s="5"/>
      <c r="GPX194" s="5"/>
      <c r="GPY194" s="5"/>
      <c r="GPZ194" s="5"/>
      <c r="GQA194" s="5"/>
      <c r="GQB194" s="5"/>
      <c r="GQC194" s="5"/>
      <c r="GQD194" s="5"/>
      <c r="GQE194" s="5"/>
      <c r="GQF194" s="5"/>
      <c r="GQG194" s="5"/>
      <c r="GQH194" s="5"/>
      <c r="GQI194" s="5"/>
      <c r="GQJ194" s="5"/>
      <c r="GQK194" s="5"/>
      <c r="GQL194" s="5"/>
      <c r="GQM194" s="5"/>
      <c r="GQN194" s="5"/>
      <c r="GQO194" s="5"/>
      <c r="GQP194" s="5"/>
      <c r="GQQ194" s="5"/>
      <c r="GQR194" s="5"/>
      <c r="GQS194" s="5"/>
      <c r="GQT194" s="5"/>
      <c r="GQU194" s="5"/>
      <c r="GQV194" s="5"/>
      <c r="GQW194" s="5"/>
      <c r="GQX194" s="5"/>
      <c r="GQY194" s="5"/>
      <c r="GQZ194" s="5"/>
      <c r="GRA194" s="5"/>
      <c r="GRB194" s="5"/>
      <c r="GRC194" s="5"/>
      <c r="GRD194" s="5"/>
      <c r="GRE194" s="5"/>
      <c r="GRF194" s="5"/>
      <c r="GRG194" s="5"/>
      <c r="GRH194" s="5"/>
      <c r="GRI194" s="5"/>
      <c r="GRJ194" s="5"/>
      <c r="GRK194" s="5"/>
      <c r="GRL194" s="5"/>
      <c r="GRM194" s="5"/>
      <c r="GRN194" s="5"/>
      <c r="GRO194" s="5"/>
      <c r="GRP194" s="5"/>
      <c r="GRQ194" s="5"/>
      <c r="GRR194" s="5"/>
      <c r="GRS194" s="5"/>
      <c r="GRT194" s="5"/>
      <c r="GRU194" s="5"/>
      <c r="GRV194" s="5"/>
      <c r="GRW194" s="5"/>
      <c r="GRX194" s="5"/>
      <c r="GRY194" s="5"/>
      <c r="GRZ194" s="5"/>
      <c r="GSA194" s="5"/>
      <c r="GSB194" s="5"/>
      <c r="GSC194" s="5"/>
      <c r="GSD194" s="5"/>
      <c r="GSE194" s="5"/>
      <c r="GSF194" s="5"/>
      <c r="GSG194" s="5"/>
      <c r="GSH194" s="5"/>
      <c r="GSI194" s="5"/>
      <c r="GSJ194" s="5"/>
      <c r="GSK194" s="5"/>
      <c r="GSL194" s="5"/>
      <c r="GSM194" s="5"/>
      <c r="GSN194" s="5"/>
      <c r="GSO194" s="5"/>
      <c r="GSP194" s="5"/>
      <c r="GSQ194" s="5"/>
      <c r="GSR194" s="5"/>
      <c r="GSS194" s="5"/>
      <c r="GST194" s="5"/>
      <c r="GSU194" s="5"/>
      <c r="GSV194" s="5"/>
      <c r="GSW194" s="5"/>
      <c r="GSX194" s="5"/>
      <c r="GSY194" s="5"/>
      <c r="GSZ194" s="5"/>
      <c r="GTA194" s="5"/>
      <c r="GTB194" s="5"/>
      <c r="GTC194" s="5"/>
      <c r="GTD194" s="5"/>
      <c r="GTE194" s="5"/>
      <c r="GTF194" s="5"/>
      <c r="GTG194" s="5"/>
      <c r="GTH194" s="5"/>
      <c r="GTI194" s="5"/>
      <c r="GTJ194" s="5"/>
      <c r="GTK194" s="5"/>
      <c r="GTL194" s="5"/>
      <c r="GTM194" s="5"/>
      <c r="GTN194" s="5"/>
      <c r="GTO194" s="5"/>
      <c r="GTP194" s="5"/>
      <c r="GTQ194" s="5"/>
      <c r="GTR194" s="5"/>
      <c r="GTS194" s="5"/>
      <c r="GTT194" s="5"/>
      <c r="GTU194" s="5"/>
      <c r="GTV194" s="5"/>
      <c r="GTW194" s="5"/>
      <c r="GTX194" s="5"/>
      <c r="GTY194" s="5"/>
      <c r="GTZ194" s="5"/>
      <c r="GUA194" s="5"/>
      <c r="GUB194" s="5"/>
      <c r="GUC194" s="5"/>
      <c r="GUD194" s="5"/>
      <c r="GUE194" s="5"/>
      <c r="GUF194" s="5"/>
      <c r="GUG194" s="5"/>
      <c r="GUH194" s="5"/>
      <c r="GUI194" s="5"/>
      <c r="GUJ194" s="5"/>
      <c r="GUK194" s="5"/>
      <c r="GUL194" s="5"/>
      <c r="GUM194" s="5"/>
      <c r="GUN194" s="5"/>
      <c r="GUO194" s="5"/>
      <c r="GUP194" s="5"/>
      <c r="GUQ194" s="5"/>
      <c r="GUR194" s="5"/>
      <c r="GUS194" s="5"/>
      <c r="GUT194" s="5"/>
      <c r="GUU194" s="5"/>
      <c r="GUV194" s="5"/>
      <c r="GUW194" s="5"/>
      <c r="GUX194" s="5"/>
      <c r="GUY194" s="5"/>
      <c r="GUZ194" s="5"/>
      <c r="GVA194" s="5"/>
      <c r="GVB194" s="5"/>
      <c r="GVC194" s="5"/>
      <c r="GVD194" s="5"/>
      <c r="GVE194" s="5"/>
      <c r="GVF194" s="5"/>
      <c r="GVG194" s="5"/>
      <c r="GVH194" s="5"/>
      <c r="GVI194" s="5"/>
      <c r="GVJ194" s="5"/>
      <c r="GVK194" s="5"/>
      <c r="GVL194" s="5"/>
      <c r="GVM194" s="5"/>
      <c r="GVN194" s="5"/>
      <c r="GVO194" s="5"/>
      <c r="GVP194" s="5"/>
      <c r="GVQ194" s="5"/>
      <c r="GVR194" s="5"/>
      <c r="GVS194" s="5"/>
      <c r="GVT194" s="5"/>
      <c r="GVU194" s="5"/>
      <c r="GVV194" s="5"/>
      <c r="GVW194" s="5"/>
      <c r="GVX194" s="5"/>
      <c r="GVY194" s="5"/>
      <c r="GVZ194" s="5"/>
      <c r="GWA194" s="5"/>
      <c r="GWB194" s="5"/>
      <c r="GWC194" s="5"/>
      <c r="GWD194" s="5"/>
      <c r="GWE194" s="5"/>
      <c r="GWF194" s="5"/>
      <c r="GWG194" s="5"/>
      <c r="GWH194" s="5"/>
      <c r="GWI194" s="5"/>
      <c r="GWJ194" s="5"/>
      <c r="GWK194" s="5"/>
      <c r="GWL194" s="5"/>
      <c r="GWM194" s="5"/>
      <c r="GWN194" s="5"/>
      <c r="GWO194" s="5"/>
      <c r="GWP194" s="5"/>
      <c r="GWQ194" s="5"/>
      <c r="GWR194" s="5"/>
      <c r="GWS194" s="5"/>
      <c r="GWT194" s="5"/>
      <c r="GWU194" s="5"/>
      <c r="GWV194" s="5"/>
      <c r="GWW194" s="5"/>
      <c r="GWX194" s="5"/>
      <c r="GWY194" s="5"/>
      <c r="GWZ194" s="5"/>
      <c r="GXA194" s="5"/>
      <c r="GXB194" s="5"/>
      <c r="GXC194" s="5"/>
      <c r="GXD194" s="5"/>
      <c r="GXE194" s="5"/>
      <c r="GXF194" s="5"/>
      <c r="GXG194" s="5"/>
      <c r="GXH194" s="5"/>
      <c r="GXI194" s="5"/>
      <c r="GXJ194" s="5"/>
      <c r="GXK194" s="5"/>
      <c r="GXL194" s="5"/>
      <c r="GXM194" s="5"/>
      <c r="GXN194" s="5"/>
      <c r="GXO194" s="5"/>
      <c r="GXP194" s="5"/>
      <c r="GXQ194" s="5"/>
      <c r="GXR194" s="5"/>
      <c r="GXS194" s="5"/>
      <c r="GXT194" s="5"/>
      <c r="GXU194" s="5"/>
      <c r="GXV194" s="5"/>
      <c r="GXW194" s="5"/>
      <c r="GXX194" s="5"/>
      <c r="GXY194" s="5"/>
      <c r="GXZ194" s="5"/>
      <c r="GYA194" s="5"/>
      <c r="GYB194" s="5"/>
      <c r="GYC194" s="5"/>
      <c r="GYD194" s="5"/>
      <c r="GYE194" s="5"/>
      <c r="GYF194" s="5"/>
      <c r="GYG194" s="5"/>
      <c r="GYH194" s="5"/>
      <c r="GYI194" s="5"/>
      <c r="GYJ194" s="5"/>
      <c r="GYK194" s="5"/>
      <c r="GYL194" s="5"/>
      <c r="GYM194" s="5"/>
      <c r="GYN194" s="5"/>
      <c r="GYO194" s="5"/>
      <c r="GYP194" s="5"/>
      <c r="GYQ194" s="5"/>
      <c r="GYR194" s="5"/>
      <c r="GYS194" s="5"/>
      <c r="GYT194" s="5"/>
      <c r="GYU194" s="5"/>
      <c r="GYV194" s="5"/>
      <c r="GYW194" s="5"/>
      <c r="GYX194" s="5"/>
      <c r="GYY194" s="5"/>
      <c r="GYZ194" s="5"/>
      <c r="GZA194" s="5"/>
      <c r="GZB194" s="5"/>
      <c r="GZC194" s="5"/>
      <c r="GZD194" s="5"/>
      <c r="GZE194" s="5"/>
      <c r="GZF194" s="5"/>
      <c r="GZG194" s="5"/>
      <c r="GZH194" s="5"/>
      <c r="GZI194" s="5"/>
      <c r="GZJ194" s="5"/>
      <c r="GZK194" s="5"/>
      <c r="GZL194" s="5"/>
      <c r="GZM194" s="5"/>
      <c r="GZN194" s="5"/>
      <c r="GZO194" s="5"/>
      <c r="GZP194" s="5"/>
      <c r="GZQ194" s="5"/>
      <c r="GZR194" s="5"/>
      <c r="GZS194" s="5"/>
      <c r="GZT194" s="5"/>
      <c r="GZU194" s="5"/>
      <c r="GZV194" s="5"/>
      <c r="GZW194" s="5"/>
      <c r="GZX194" s="5"/>
      <c r="GZY194" s="5"/>
      <c r="GZZ194" s="5"/>
      <c r="HAA194" s="5"/>
      <c r="HAB194" s="5"/>
      <c r="HAC194" s="5"/>
      <c r="HAD194" s="5"/>
      <c r="HAE194" s="5"/>
      <c r="HAF194" s="5"/>
      <c r="HAG194" s="5"/>
      <c r="HAH194" s="5"/>
      <c r="HAI194" s="5"/>
      <c r="HAJ194" s="5"/>
      <c r="HAK194" s="5"/>
      <c r="HAL194" s="5"/>
      <c r="HAM194" s="5"/>
      <c r="HAN194" s="5"/>
      <c r="HAO194" s="5"/>
      <c r="HAP194" s="5"/>
      <c r="HAQ194" s="5"/>
      <c r="HAR194" s="5"/>
      <c r="HAS194" s="5"/>
      <c r="HAT194" s="5"/>
      <c r="HAU194" s="5"/>
      <c r="HAV194" s="5"/>
      <c r="HAW194" s="5"/>
      <c r="HAX194" s="5"/>
      <c r="HAY194" s="5"/>
      <c r="HAZ194" s="5"/>
      <c r="HBA194" s="5"/>
      <c r="HBB194" s="5"/>
      <c r="HBC194" s="5"/>
      <c r="HBD194" s="5"/>
      <c r="HBE194" s="5"/>
      <c r="HBF194" s="5"/>
      <c r="HBG194" s="5"/>
      <c r="HBH194" s="5"/>
      <c r="HBI194" s="5"/>
      <c r="HBJ194" s="5"/>
      <c r="HBK194" s="5"/>
      <c r="HBL194" s="5"/>
      <c r="HBM194" s="5"/>
      <c r="HBN194" s="5"/>
      <c r="HBO194" s="5"/>
      <c r="HBP194" s="5"/>
      <c r="HBQ194" s="5"/>
      <c r="HBR194" s="5"/>
      <c r="HBS194" s="5"/>
      <c r="HBT194" s="5"/>
      <c r="HBU194" s="5"/>
      <c r="HBV194" s="5"/>
      <c r="HBW194" s="5"/>
      <c r="HBX194" s="5"/>
      <c r="HBY194" s="5"/>
      <c r="HBZ194" s="5"/>
      <c r="HCA194" s="5"/>
      <c r="HCB194" s="5"/>
      <c r="HCC194" s="5"/>
      <c r="HCD194" s="5"/>
      <c r="HCE194" s="5"/>
      <c r="HCF194" s="5"/>
      <c r="HCG194" s="5"/>
      <c r="HCH194" s="5"/>
      <c r="HCI194" s="5"/>
      <c r="HCJ194" s="5"/>
      <c r="HCK194" s="5"/>
      <c r="HCL194" s="5"/>
      <c r="HCM194" s="5"/>
      <c r="HCN194" s="5"/>
      <c r="HCO194" s="5"/>
      <c r="HCP194" s="5"/>
      <c r="HCQ194" s="5"/>
      <c r="HCR194" s="5"/>
      <c r="HCS194" s="5"/>
      <c r="HCT194" s="5"/>
      <c r="HCU194" s="5"/>
      <c r="HCV194" s="5"/>
      <c r="HCW194" s="5"/>
      <c r="HCX194" s="5"/>
      <c r="HCY194" s="5"/>
      <c r="HCZ194" s="5"/>
      <c r="HDA194" s="5"/>
      <c r="HDB194" s="5"/>
      <c r="HDC194" s="5"/>
      <c r="HDD194" s="5"/>
      <c r="HDE194" s="5"/>
      <c r="HDF194" s="5"/>
      <c r="HDG194" s="5"/>
      <c r="HDH194" s="5"/>
      <c r="HDI194" s="5"/>
      <c r="HDJ194" s="5"/>
      <c r="HDK194" s="5"/>
      <c r="HDL194" s="5"/>
      <c r="HDM194" s="5"/>
      <c r="HDN194" s="5"/>
      <c r="HDO194" s="5"/>
      <c r="HDP194" s="5"/>
      <c r="HDQ194" s="5"/>
      <c r="HDR194" s="5"/>
      <c r="HDS194" s="5"/>
      <c r="HDT194" s="5"/>
      <c r="HDU194" s="5"/>
      <c r="HDV194" s="5"/>
      <c r="HDW194" s="5"/>
      <c r="HDX194" s="5"/>
      <c r="HDY194" s="5"/>
      <c r="HDZ194" s="5"/>
      <c r="HEA194" s="5"/>
      <c r="HEB194" s="5"/>
      <c r="HEC194" s="5"/>
      <c r="HED194" s="5"/>
      <c r="HEE194" s="5"/>
      <c r="HEF194" s="5"/>
      <c r="HEG194" s="5"/>
      <c r="HEH194" s="5"/>
      <c r="HEI194" s="5"/>
      <c r="HEJ194" s="5"/>
      <c r="HEK194" s="5"/>
      <c r="HEL194" s="5"/>
      <c r="HEM194" s="5"/>
      <c r="HEN194" s="5"/>
      <c r="HEO194" s="5"/>
      <c r="HEP194" s="5"/>
      <c r="HEQ194" s="5"/>
      <c r="HER194" s="5"/>
      <c r="HES194" s="5"/>
      <c r="HET194" s="5"/>
      <c r="HEU194" s="5"/>
      <c r="HEV194" s="5"/>
      <c r="HEW194" s="5"/>
      <c r="HEX194" s="5"/>
      <c r="HEY194" s="5"/>
      <c r="HEZ194" s="5"/>
      <c r="HFA194" s="5"/>
      <c r="HFB194" s="5"/>
      <c r="HFC194" s="5"/>
      <c r="HFD194" s="5"/>
      <c r="HFE194" s="5"/>
      <c r="HFF194" s="5"/>
      <c r="HFG194" s="5"/>
      <c r="HFH194" s="5"/>
      <c r="HFI194" s="5"/>
      <c r="HFJ194" s="5"/>
      <c r="HFK194" s="5"/>
      <c r="HFL194" s="5"/>
      <c r="HFM194" s="5"/>
      <c r="HFN194" s="5"/>
      <c r="HFO194" s="5"/>
      <c r="HFP194" s="5"/>
      <c r="HFQ194" s="5"/>
      <c r="HFR194" s="5"/>
      <c r="HFS194" s="5"/>
      <c r="HFT194" s="5"/>
      <c r="HFU194" s="5"/>
      <c r="HFV194" s="5"/>
      <c r="HFW194" s="5"/>
      <c r="HFX194" s="5"/>
      <c r="HFY194" s="5"/>
      <c r="HFZ194" s="5"/>
      <c r="HGA194" s="5"/>
      <c r="HGB194" s="5"/>
      <c r="HGC194" s="5"/>
      <c r="HGD194" s="5"/>
      <c r="HGE194" s="5"/>
      <c r="HGF194" s="5"/>
      <c r="HGG194" s="5"/>
      <c r="HGH194" s="5"/>
      <c r="HGI194" s="5"/>
      <c r="HGJ194" s="5"/>
      <c r="HGK194" s="5"/>
      <c r="HGL194" s="5"/>
      <c r="HGM194" s="5"/>
      <c r="HGN194" s="5"/>
      <c r="HGO194" s="5"/>
      <c r="HGP194" s="5"/>
      <c r="HGQ194" s="5"/>
      <c r="HGR194" s="5"/>
      <c r="HGS194" s="5"/>
      <c r="HGT194" s="5"/>
      <c r="HGU194" s="5"/>
      <c r="HGV194" s="5"/>
      <c r="HGW194" s="5"/>
      <c r="HGX194" s="5"/>
      <c r="HGY194" s="5"/>
      <c r="HGZ194" s="5"/>
      <c r="HHA194" s="5"/>
      <c r="HHB194" s="5"/>
      <c r="HHC194" s="5"/>
      <c r="HHD194" s="5"/>
      <c r="HHE194" s="5"/>
      <c r="HHF194" s="5"/>
      <c r="HHG194" s="5"/>
      <c r="HHH194" s="5"/>
      <c r="HHI194" s="5"/>
      <c r="HHJ194" s="5"/>
      <c r="HHK194" s="5"/>
      <c r="HHL194" s="5"/>
      <c r="HHM194" s="5"/>
      <c r="HHN194" s="5"/>
      <c r="HHO194" s="5"/>
      <c r="HHP194" s="5"/>
      <c r="HHQ194" s="5"/>
      <c r="HHR194" s="5"/>
      <c r="HHS194" s="5"/>
      <c r="HHT194" s="5"/>
      <c r="HHU194" s="5"/>
      <c r="HHV194" s="5"/>
      <c r="HHW194" s="5"/>
      <c r="HHX194" s="5"/>
      <c r="HHY194" s="5"/>
      <c r="HHZ194" s="5"/>
      <c r="HIA194" s="5"/>
      <c r="HIB194" s="5"/>
      <c r="HIC194" s="5"/>
      <c r="HID194" s="5"/>
      <c r="HIE194" s="5"/>
      <c r="HIF194" s="5"/>
      <c r="HIG194" s="5"/>
      <c r="HIH194" s="5"/>
      <c r="HII194" s="5"/>
      <c r="HIJ194" s="5"/>
      <c r="HIK194" s="5"/>
      <c r="HIL194" s="5"/>
      <c r="HIM194" s="5"/>
      <c r="HIN194" s="5"/>
      <c r="HIO194" s="5"/>
      <c r="HIP194" s="5"/>
      <c r="HIQ194" s="5"/>
      <c r="HIR194" s="5"/>
      <c r="HIS194" s="5"/>
      <c r="HIT194" s="5"/>
      <c r="HIU194" s="5"/>
      <c r="HIV194" s="5"/>
      <c r="HIW194" s="5"/>
      <c r="HIX194" s="5"/>
      <c r="HIY194" s="5"/>
      <c r="HIZ194" s="5"/>
      <c r="HJA194" s="5"/>
      <c r="HJB194" s="5"/>
      <c r="HJC194" s="5"/>
      <c r="HJD194" s="5"/>
      <c r="HJE194" s="5"/>
      <c r="HJF194" s="5"/>
      <c r="HJG194" s="5"/>
      <c r="HJH194" s="5"/>
      <c r="HJI194" s="5"/>
      <c r="HJJ194" s="5"/>
      <c r="HJK194" s="5"/>
      <c r="HJL194" s="5"/>
      <c r="HJM194" s="5"/>
      <c r="HJN194" s="5"/>
      <c r="HJO194" s="5"/>
      <c r="HJP194" s="5"/>
      <c r="HJQ194" s="5"/>
      <c r="HJR194" s="5"/>
      <c r="HJS194" s="5"/>
      <c r="HJT194" s="5"/>
      <c r="HJU194" s="5"/>
      <c r="HJV194" s="5"/>
      <c r="HJW194" s="5"/>
      <c r="HJX194" s="5"/>
      <c r="HJY194" s="5"/>
      <c r="HJZ194" s="5"/>
      <c r="HKA194" s="5"/>
      <c r="HKB194" s="5"/>
      <c r="HKC194" s="5"/>
      <c r="HKD194" s="5"/>
      <c r="HKE194" s="5"/>
      <c r="HKF194" s="5"/>
      <c r="HKG194" s="5"/>
      <c r="HKH194" s="5"/>
      <c r="HKI194" s="5"/>
      <c r="HKJ194" s="5"/>
      <c r="HKK194" s="5"/>
      <c r="HKL194" s="5"/>
      <c r="HKM194" s="5"/>
      <c r="HKN194" s="5"/>
      <c r="HKO194" s="5"/>
      <c r="HKP194" s="5"/>
      <c r="HKQ194" s="5"/>
      <c r="HKR194" s="5"/>
      <c r="HKS194" s="5"/>
      <c r="HKT194" s="5"/>
      <c r="HKU194" s="5"/>
      <c r="HKV194" s="5"/>
      <c r="HKW194" s="5"/>
      <c r="HKX194" s="5"/>
      <c r="HKY194" s="5"/>
      <c r="HKZ194" s="5"/>
      <c r="HLA194" s="5"/>
      <c r="HLB194" s="5"/>
      <c r="HLC194" s="5"/>
      <c r="HLD194" s="5"/>
      <c r="HLE194" s="5"/>
      <c r="HLF194" s="5"/>
      <c r="HLG194" s="5"/>
      <c r="HLH194" s="5"/>
      <c r="HLI194" s="5"/>
      <c r="HLJ194" s="5"/>
      <c r="HLK194" s="5"/>
      <c r="HLL194" s="5"/>
      <c r="HLM194" s="5"/>
      <c r="HLN194" s="5"/>
      <c r="HLO194" s="5"/>
      <c r="HLP194" s="5"/>
      <c r="HLQ194" s="5"/>
      <c r="HLR194" s="5"/>
      <c r="HLS194" s="5"/>
      <c r="HLT194" s="5"/>
      <c r="HLU194" s="5"/>
      <c r="HLV194" s="5"/>
      <c r="HLW194" s="5"/>
      <c r="HLX194" s="5"/>
      <c r="HLY194" s="5"/>
      <c r="HLZ194" s="5"/>
      <c r="HMA194" s="5"/>
      <c r="HMB194" s="5"/>
      <c r="HMC194" s="5"/>
      <c r="HMD194" s="5"/>
      <c r="HME194" s="5"/>
      <c r="HMF194" s="5"/>
      <c r="HMG194" s="5"/>
      <c r="HMH194" s="5"/>
      <c r="HMI194" s="5"/>
      <c r="HMJ194" s="5"/>
      <c r="HMK194" s="5"/>
      <c r="HML194" s="5"/>
      <c r="HMM194" s="5"/>
      <c r="HMN194" s="5"/>
      <c r="HMO194" s="5"/>
      <c r="HMP194" s="5"/>
      <c r="HMQ194" s="5"/>
      <c r="HMR194" s="5"/>
      <c r="HMS194" s="5"/>
      <c r="HMT194" s="5"/>
      <c r="HMU194" s="5"/>
      <c r="HMV194" s="5"/>
      <c r="HMW194" s="5"/>
      <c r="HMX194" s="5"/>
      <c r="HMY194" s="5"/>
      <c r="HMZ194" s="5"/>
      <c r="HNA194" s="5"/>
      <c r="HNB194" s="5"/>
      <c r="HNC194" s="5"/>
      <c r="HND194" s="5"/>
      <c r="HNE194" s="5"/>
      <c r="HNF194" s="5"/>
      <c r="HNG194" s="5"/>
      <c r="HNH194" s="5"/>
      <c r="HNI194" s="5"/>
      <c r="HNJ194" s="5"/>
      <c r="HNK194" s="5"/>
      <c r="HNL194" s="5"/>
      <c r="HNM194" s="5"/>
      <c r="HNN194" s="5"/>
      <c r="HNO194" s="5"/>
      <c r="HNP194" s="5"/>
      <c r="HNQ194" s="5"/>
      <c r="HNR194" s="5"/>
      <c r="HNS194" s="5"/>
      <c r="HNT194" s="5"/>
      <c r="HNU194" s="5"/>
      <c r="HNV194" s="5"/>
      <c r="HNW194" s="5"/>
      <c r="HNX194" s="5"/>
      <c r="HNY194" s="5"/>
      <c r="HNZ194" s="5"/>
      <c r="HOA194" s="5"/>
      <c r="HOB194" s="5"/>
      <c r="HOC194" s="5"/>
      <c r="HOD194" s="5"/>
      <c r="HOE194" s="5"/>
      <c r="HOF194" s="5"/>
      <c r="HOG194" s="5"/>
      <c r="HOH194" s="5"/>
      <c r="HOI194" s="5"/>
      <c r="HOJ194" s="5"/>
      <c r="HOK194" s="5"/>
      <c r="HOL194" s="5"/>
      <c r="HOM194" s="5"/>
      <c r="HON194" s="5"/>
      <c r="HOO194" s="5"/>
      <c r="HOP194" s="5"/>
      <c r="HOQ194" s="5"/>
      <c r="HOR194" s="5"/>
      <c r="HOS194" s="5"/>
      <c r="HOT194" s="5"/>
      <c r="HOU194" s="5"/>
      <c r="HOV194" s="5"/>
      <c r="HOW194" s="5"/>
      <c r="HOX194" s="5"/>
      <c r="HOY194" s="5"/>
      <c r="HOZ194" s="5"/>
      <c r="HPA194" s="5"/>
      <c r="HPB194" s="5"/>
      <c r="HPC194" s="5"/>
      <c r="HPD194" s="5"/>
      <c r="HPE194" s="5"/>
      <c r="HPF194" s="5"/>
      <c r="HPG194" s="5"/>
      <c r="HPH194" s="5"/>
      <c r="HPI194" s="5"/>
      <c r="HPJ194" s="5"/>
      <c r="HPK194" s="5"/>
      <c r="HPL194" s="5"/>
      <c r="HPM194" s="5"/>
      <c r="HPN194" s="5"/>
      <c r="HPO194" s="5"/>
      <c r="HPP194" s="5"/>
      <c r="HPQ194" s="5"/>
      <c r="HPR194" s="5"/>
      <c r="HPS194" s="5"/>
      <c r="HPT194" s="5"/>
      <c r="HPU194" s="5"/>
      <c r="HPV194" s="5"/>
      <c r="HPW194" s="5"/>
      <c r="HPX194" s="5"/>
      <c r="HPY194" s="5"/>
      <c r="HPZ194" s="5"/>
      <c r="HQA194" s="5"/>
      <c r="HQB194" s="5"/>
      <c r="HQC194" s="5"/>
      <c r="HQD194" s="5"/>
      <c r="HQE194" s="5"/>
      <c r="HQF194" s="5"/>
      <c r="HQG194" s="5"/>
      <c r="HQH194" s="5"/>
      <c r="HQI194" s="5"/>
      <c r="HQJ194" s="5"/>
      <c r="HQK194" s="5"/>
      <c r="HQL194" s="5"/>
      <c r="HQM194" s="5"/>
      <c r="HQN194" s="5"/>
      <c r="HQO194" s="5"/>
      <c r="HQP194" s="5"/>
      <c r="HQQ194" s="5"/>
      <c r="HQR194" s="5"/>
      <c r="HQS194" s="5"/>
      <c r="HQT194" s="5"/>
      <c r="HQU194" s="5"/>
      <c r="HQV194" s="5"/>
      <c r="HQW194" s="5"/>
      <c r="HQX194" s="5"/>
      <c r="HQY194" s="5"/>
      <c r="HQZ194" s="5"/>
      <c r="HRA194" s="5"/>
      <c r="HRB194" s="5"/>
      <c r="HRC194" s="5"/>
      <c r="HRD194" s="5"/>
      <c r="HRE194" s="5"/>
      <c r="HRF194" s="5"/>
      <c r="HRG194" s="5"/>
      <c r="HRH194" s="5"/>
      <c r="HRI194" s="5"/>
      <c r="HRJ194" s="5"/>
      <c r="HRK194" s="5"/>
      <c r="HRL194" s="5"/>
      <c r="HRM194" s="5"/>
      <c r="HRN194" s="5"/>
      <c r="HRO194" s="5"/>
      <c r="HRP194" s="5"/>
      <c r="HRQ194" s="5"/>
      <c r="HRR194" s="5"/>
      <c r="HRS194" s="5"/>
      <c r="HRT194" s="5"/>
      <c r="HRU194" s="5"/>
      <c r="HRV194" s="5"/>
      <c r="HRW194" s="5"/>
      <c r="HRX194" s="5"/>
      <c r="HRY194" s="5"/>
      <c r="HRZ194" s="5"/>
      <c r="HSA194" s="5"/>
      <c r="HSB194" s="5"/>
      <c r="HSC194" s="5"/>
      <c r="HSD194" s="5"/>
      <c r="HSE194" s="5"/>
      <c r="HSF194" s="5"/>
      <c r="HSG194" s="5"/>
      <c r="HSH194" s="5"/>
      <c r="HSI194" s="5"/>
      <c r="HSJ194" s="5"/>
      <c r="HSK194" s="5"/>
      <c r="HSL194" s="5"/>
      <c r="HSM194" s="5"/>
      <c r="HSN194" s="5"/>
      <c r="HSO194" s="5"/>
      <c r="HSP194" s="5"/>
      <c r="HSQ194" s="5"/>
      <c r="HSR194" s="5"/>
      <c r="HSS194" s="5"/>
      <c r="HST194" s="5"/>
      <c r="HSU194" s="5"/>
      <c r="HSV194" s="5"/>
      <c r="HSW194" s="5"/>
      <c r="HSX194" s="5"/>
      <c r="HSY194" s="5"/>
      <c r="HSZ194" s="5"/>
      <c r="HTA194" s="5"/>
      <c r="HTB194" s="5"/>
      <c r="HTC194" s="5"/>
      <c r="HTD194" s="5"/>
      <c r="HTE194" s="5"/>
      <c r="HTF194" s="5"/>
      <c r="HTG194" s="5"/>
      <c r="HTH194" s="5"/>
      <c r="HTI194" s="5"/>
      <c r="HTJ194" s="5"/>
      <c r="HTK194" s="5"/>
      <c r="HTL194" s="5"/>
      <c r="HTM194" s="5"/>
      <c r="HTN194" s="5"/>
      <c r="HTO194" s="5"/>
      <c r="HTP194" s="5"/>
      <c r="HTQ194" s="5"/>
      <c r="HTR194" s="5"/>
      <c r="HTS194" s="5"/>
      <c r="HTT194" s="5"/>
      <c r="HTU194" s="5"/>
      <c r="HTV194" s="5"/>
      <c r="HTW194" s="5"/>
      <c r="HTX194" s="5"/>
      <c r="HTY194" s="5"/>
      <c r="HTZ194" s="5"/>
      <c r="HUA194" s="5"/>
      <c r="HUB194" s="5"/>
      <c r="HUC194" s="5"/>
      <c r="HUD194" s="5"/>
      <c r="HUE194" s="5"/>
      <c r="HUF194" s="5"/>
      <c r="HUG194" s="5"/>
      <c r="HUH194" s="5"/>
      <c r="HUI194" s="5"/>
      <c r="HUJ194" s="5"/>
      <c r="HUK194" s="5"/>
      <c r="HUL194" s="5"/>
      <c r="HUM194" s="5"/>
      <c r="HUN194" s="5"/>
      <c r="HUO194" s="5"/>
      <c r="HUP194" s="5"/>
      <c r="HUQ194" s="5"/>
      <c r="HUR194" s="5"/>
      <c r="HUS194" s="5"/>
      <c r="HUT194" s="5"/>
      <c r="HUU194" s="5"/>
      <c r="HUV194" s="5"/>
      <c r="HUW194" s="5"/>
      <c r="HUX194" s="5"/>
      <c r="HUY194" s="5"/>
      <c r="HUZ194" s="5"/>
      <c r="HVA194" s="5"/>
      <c r="HVB194" s="5"/>
      <c r="HVC194" s="5"/>
      <c r="HVD194" s="5"/>
      <c r="HVE194" s="5"/>
      <c r="HVF194" s="5"/>
      <c r="HVG194" s="5"/>
      <c r="HVH194" s="5"/>
      <c r="HVI194" s="5"/>
      <c r="HVJ194" s="5"/>
      <c r="HVK194" s="5"/>
      <c r="HVL194" s="5"/>
      <c r="HVM194" s="5"/>
      <c r="HVN194" s="5"/>
      <c r="HVO194" s="5"/>
      <c r="HVP194" s="5"/>
      <c r="HVQ194" s="5"/>
      <c r="HVR194" s="5"/>
      <c r="HVS194" s="5"/>
      <c r="HVT194" s="5"/>
      <c r="HVU194" s="5"/>
      <c r="HVV194" s="5"/>
      <c r="HVW194" s="5"/>
      <c r="HVX194" s="5"/>
      <c r="HVY194" s="5"/>
      <c r="HVZ194" s="5"/>
      <c r="HWA194" s="5"/>
      <c r="HWB194" s="5"/>
      <c r="HWC194" s="5"/>
      <c r="HWD194" s="5"/>
      <c r="HWE194" s="5"/>
      <c r="HWF194" s="5"/>
      <c r="HWG194" s="5"/>
      <c r="HWH194" s="5"/>
      <c r="HWI194" s="5"/>
      <c r="HWJ194" s="5"/>
      <c r="HWK194" s="5"/>
      <c r="HWL194" s="5"/>
      <c r="HWM194" s="5"/>
      <c r="HWN194" s="5"/>
      <c r="HWO194" s="5"/>
      <c r="HWP194" s="5"/>
      <c r="HWQ194" s="5"/>
      <c r="HWR194" s="5"/>
      <c r="HWS194" s="5"/>
      <c r="HWT194" s="5"/>
      <c r="HWU194" s="5"/>
      <c r="HWV194" s="5"/>
      <c r="HWW194" s="5"/>
      <c r="HWX194" s="5"/>
      <c r="HWY194" s="5"/>
      <c r="HWZ194" s="5"/>
      <c r="HXA194" s="5"/>
      <c r="HXB194" s="5"/>
      <c r="HXC194" s="5"/>
      <c r="HXD194" s="5"/>
      <c r="HXE194" s="5"/>
      <c r="HXF194" s="5"/>
      <c r="HXG194" s="5"/>
      <c r="HXH194" s="5"/>
      <c r="HXI194" s="5"/>
      <c r="HXJ194" s="5"/>
      <c r="HXK194" s="5"/>
      <c r="HXL194" s="5"/>
      <c r="HXM194" s="5"/>
      <c r="HXN194" s="5"/>
      <c r="HXO194" s="5"/>
      <c r="HXP194" s="5"/>
      <c r="HXQ194" s="5"/>
      <c r="HXR194" s="5"/>
      <c r="HXS194" s="5"/>
      <c r="HXT194" s="5"/>
      <c r="HXU194" s="5"/>
      <c r="HXV194" s="5"/>
      <c r="HXW194" s="5"/>
      <c r="HXX194" s="5"/>
      <c r="HXY194" s="5"/>
      <c r="HXZ194" s="5"/>
      <c r="HYA194" s="5"/>
      <c r="HYB194" s="5"/>
      <c r="HYC194" s="5"/>
      <c r="HYD194" s="5"/>
      <c r="HYE194" s="5"/>
      <c r="HYF194" s="5"/>
      <c r="HYG194" s="5"/>
      <c r="HYH194" s="5"/>
      <c r="HYI194" s="5"/>
      <c r="HYJ194" s="5"/>
      <c r="HYK194" s="5"/>
      <c r="HYL194" s="5"/>
      <c r="HYM194" s="5"/>
      <c r="HYN194" s="5"/>
      <c r="HYO194" s="5"/>
      <c r="HYP194" s="5"/>
      <c r="HYQ194" s="5"/>
      <c r="HYR194" s="5"/>
      <c r="HYS194" s="5"/>
      <c r="HYT194" s="5"/>
      <c r="HYU194" s="5"/>
      <c r="HYV194" s="5"/>
      <c r="HYW194" s="5"/>
      <c r="HYX194" s="5"/>
      <c r="HYY194" s="5"/>
      <c r="HYZ194" s="5"/>
      <c r="HZA194" s="5"/>
      <c r="HZB194" s="5"/>
      <c r="HZC194" s="5"/>
      <c r="HZD194" s="5"/>
      <c r="HZE194" s="5"/>
      <c r="HZF194" s="5"/>
      <c r="HZG194" s="5"/>
      <c r="HZH194" s="5"/>
      <c r="HZI194" s="5"/>
      <c r="HZJ194" s="5"/>
      <c r="HZK194" s="5"/>
      <c r="HZL194" s="5"/>
      <c r="HZM194" s="5"/>
      <c r="HZN194" s="5"/>
      <c r="HZO194" s="5"/>
      <c r="HZP194" s="5"/>
      <c r="HZQ194" s="5"/>
      <c r="HZR194" s="5"/>
      <c r="HZS194" s="5"/>
      <c r="HZT194" s="5"/>
      <c r="HZU194" s="5"/>
      <c r="HZV194" s="5"/>
      <c r="HZW194" s="5"/>
      <c r="HZX194" s="5"/>
      <c r="HZY194" s="5"/>
      <c r="HZZ194" s="5"/>
      <c r="IAA194" s="5"/>
      <c r="IAB194" s="5"/>
      <c r="IAC194" s="5"/>
      <c r="IAD194" s="5"/>
      <c r="IAE194" s="5"/>
      <c r="IAF194" s="5"/>
      <c r="IAG194" s="5"/>
      <c r="IAH194" s="5"/>
      <c r="IAI194" s="5"/>
      <c r="IAJ194" s="5"/>
      <c r="IAK194" s="5"/>
      <c r="IAL194" s="5"/>
      <c r="IAM194" s="5"/>
      <c r="IAN194" s="5"/>
      <c r="IAO194" s="5"/>
      <c r="IAP194" s="5"/>
      <c r="IAQ194" s="5"/>
      <c r="IAR194" s="5"/>
      <c r="IAS194" s="5"/>
      <c r="IAT194" s="5"/>
      <c r="IAU194" s="5"/>
      <c r="IAV194" s="5"/>
      <c r="IAW194" s="5"/>
      <c r="IAX194" s="5"/>
      <c r="IAY194" s="5"/>
      <c r="IAZ194" s="5"/>
      <c r="IBA194" s="5"/>
      <c r="IBB194" s="5"/>
      <c r="IBC194" s="5"/>
      <c r="IBD194" s="5"/>
      <c r="IBE194" s="5"/>
      <c r="IBF194" s="5"/>
      <c r="IBG194" s="5"/>
      <c r="IBH194" s="5"/>
      <c r="IBI194" s="5"/>
      <c r="IBJ194" s="5"/>
      <c r="IBK194" s="5"/>
      <c r="IBL194" s="5"/>
      <c r="IBM194" s="5"/>
      <c r="IBN194" s="5"/>
      <c r="IBO194" s="5"/>
      <c r="IBP194" s="5"/>
      <c r="IBQ194" s="5"/>
      <c r="IBR194" s="5"/>
      <c r="IBS194" s="5"/>
      <c r="IBT194" s="5"/>
      <c r="IBU194" s="5"/>
      <c r="IBV194" s="5"/>
      <c r="IBW194" s="5"/>
      <c r="IBX194" s="5"/>
      <c r="IBY194" s="5"/>
      <c r="IBZ194" s="5"/>
      <c r="ICA194" s="5"/>
      <c r="ICB194" s="5"/>
      <c r="ICC194" s="5"/>
      <c r="ICD194" s="5"/>
      <c r="ICE194" s="5"/>
      <c r="ICF194" s="5"/>
      <c r="ICG194" s="5"/>
      <c r="ICH194" s="5"/>
      <c r="ICI194" s="5"/>
      <c r="ICJ194" s="5"/>
      <c r="ICK194" s="5"/>
      <c r="ICL194" s="5"/>
      <c r="ICM194" s="5"/>
      <c r="ICN194" s="5"/>
      <c r="ICO194" s="5"/>
      <c r="ICP194" s="5"/>
      <c r="ICQ194" s="5"/>
      <c r="ICR194" s="5"/>
      <c r="ICS194" s="5"/>
      <c r="ICT194" s="5"/>
      <c r="ICU194" s="5"/>
      <c r="ICV194" s="5"/>
      <c r="ICW194" s="5"/>
      <c r="ICX194" s="5"/>
      <c r="ICY194" s="5"/>
      <c r="ICZ194" s="5"/>
      <c r="IDA194" s="5"/>
      <c r="IDB194" s="5"/>
      <c r="IDC194" s="5"/>
      <c r="IDD194" s="5"/>
      <c r="IDE194" s="5"/>
      <c r="IDF194" s="5"/>
      <c r="IDG194" s="5"/>
      <c r="IDH194" s="5"/>
      <c r="IDI194" s="5"/>
      <c r="IDJ194" s="5"/>
      <c r="IDK194" s="5"/>
      <c r="IDL194" s="5"/>
      <c r="IDM194" s="5"/>
      <c r="IDN194" s="5"/>
      <c r="IDO194" s="5"/>
      <c r="IDP194" s="5"/>
      <c r="IDQ194" s="5"/>
      <c r="IDR194" s="5"/>
      <c r="IDS194" s="5"/>
      <c r="IDT194" s="5"/>
      <c r="IDU194" s="5"/>
      <c r="IDV194" s="5"/>
      <c r="IDW194" s="5"/>
      <c r="IDX194" s="5"/>
      <c r="IDY194" s="5"/>
      <c r="IDZ194" s="5"/>
      <c r="IEA194" s="5"/>
      <c r="IEB194" s="5"/>
      <c r="IEC194" s="5"/>
      <c r="IED194" s="5"/>
      <c r="IEE194" s="5"/>
      <c r="IEF194" s="5"/>
      <c r="IEG194" s="5"/>
      <c r="IEH194" s="5"/>
      <c r="IEI194" s="5"/>
      <c r="IEJ194" s="5"/>
      <c r="IEK194" s="5"/>
      <c r="IEL194" s="5"/>
      <c r="IEM194" s="5"/>
      <c r="IEN194" s="5"/>
      <c r="IEO194" s="5"/>
      <c r="IEP194" s="5"/>
      <c r="IEQ194" s="5"/>
      <c r="IER194" s="5"/>
      <c r="IES194" s="5"/>
      <c r="IET194" s="5"/>
      <c r="IEU194" s="5"/>
      <c r="IEV194" s="5"/>
      <c r="IEW194" s="5"/>
      <c r="IEX194" s="5"/>
      <c r="IEY194" s="5"/>
      <c r="IEZ194" s="5"/>
      <c r="IFA194" s="5"/>
      <c r="IFB194" s="5"/>
      <c r="IFC194" s="5"/>
      <c r="IFD194" s="5"/>
      <c r="IFE194" s="5"/>
      <c r="IFF194" s="5"/>
      <c r="IFG194" s="5"/>
      <c r="IFH194" s="5"/>
      <c r="IFI194" s="5"/>
      <c r="IFJ194" s="5"/>
      <c r="IFK194" s="5"/>
      <c r="IFL194" s="5"/>
      <c r="IFM194" s="5"/>
      <c r="IFN194" s="5"/>
      <c r="IFO194" s="5"/>
      <c r="IFP194" s="5"/>
      <c r="IFQ194" s="5"/>
      <c r="IFR194" s="5"/>
      <c r="IFS194" s="5"/>
      <c r="IFT194" s="5"/>
      <c r="IFU194" s="5"/>
      <c r="IFV194" s="5"/>
      <c r="IFW194" s="5"/>
      <c r="IFX194" s="5"/>
      <c r="IFY194" s="5"/>
      <c r="IFZ194" s="5"/>
      <c r="IGA194" s="5"/>
      <c r="IGB194" s="5"/>
      <c r="IGC194" s="5"/>
      <c r="IGD194" s="5"/>
      <c r="IGE194" s="5"/>
      <c r="IGF194" s="5"/>
      <c r="IGG194" s="5"/>
      <c r="IGH194" s="5"/>
      <c r="IGI194" s="5"/>
      <c r="IGJ194" s="5"/>
      <c r="IGK194" s="5"/>
      <c r="IGL194" s="5"/>
      <c r="IGM194" s="5"/>
      <c r="IGN194" s="5"/>
      <c r="IGO194" s="5"/>
      <c r="IGP194" s="5"/>
      <c r="IGQ194" s="5"/>
      <c r="IGR194" s="5"/>
      <c r="IGS194" s="5"/>
      <c r="IGT194" s="5"/>
      <c r="IGU194" s="5"/>
      <c r="IGV194" s="5"/>
      <c r="IGW194" s="5"/>
      <c r="IGX194" s="5"/>
      <c r="IGY194" s="5"/>
      <c r="IGZ194" s="5"/>
      <c r="IHA194" s="5"/>
      <c r="IHB194" s="5"/>
      <c r="IHC194" s="5"/>
      <c r="IHD194" s="5"/>
      <c r="IHE194" s="5"/>
      <c r="IHF194" s="5"/>
      <c r="IHG194" s="5"/>
      <c r="IHH194" s="5"/>
      <c r="IHI194" s="5"/>
      <c r="IHJ194" s="5"/>
      <c r="IHK194" s="5"/>
      <c r="IHL194" s="5"/>
      <c r="IHM194" s="5"/>
      <c r="IHN194" s="5"/>
      <c r="IHO194" s="5"/>
      <c r="IHP194" s="5"/>
      <c r="IHQ194" s="5"/>
      <c r="IHR194" s="5"/>
      <c r="IHS194" s="5"/>
      <c r="IHT194" s="5"/>
      <c r="IHU194" s="5"/>
      <c r="IHV194" s="5"/>
      <c r="IHW194" s="5"/>
      <c r="IHX194" s="5"/>
      <c r="IHY194" s="5"/>
      <c r="IHZ194" s="5"/>
      <c r="IIA194" s="5"/>
      <c r="IIB194" s="5"/>
      <c r="IIC194" s="5"/>
      <c r="IID194" s="5"/>
      <c r="IIE194" s="5"/>
      <c r="IIF194" s="5"/>
      <c r="IIG194" s="5"/>
      <c r="IIH194" s="5"/>
      <c r="III194" s="5"/>
      <c r="IIJ194" s="5"/>
      <c r="IIK194" s="5"/>
      <c r="IIL194" s="5"/>
      <c r="IIM194" s="5"/>
      <c r="IIN194" s="5"/>
      <c r="IIO194" s="5"/>
      <c r="IIP194" s="5"/>
      <c r="IIQ194" s="5"/>
      <c r="IIR194" s="5"/>
      <c r="IIS194" s="5"/>
      <c r="IIT194" s="5"/>
      <c r="IIU194" s="5"/>
      <c r="IIV194" s="5"/>
      <c r="IIW194" s="5"/>
      <c r="IIX194" s="5"/>
      <c r="IIY194" s="5"/>
      <c r="IIZ194" s="5"/>
      <c r="IJA194" s="5"/>
      <c r="IJB194" s="5"/>
      <c r="IJC194" s="5"/>
      <c r="IJD194" s="5"/>
      <c r="IJE194" s="5"/>
      <c r="IJF194" s="5"/>
      <c r="IJG194" s="5"/>
      <c r="IJH194" s="5"/>
      <c r="IJI194" s="5"/>
      <c r="IJJ194" s="5"/>
      <c r="IJK194" s="5"/>
      <c r="IJL194" s="5"/>
      <c r="IJM194" s="5"/>
      <c r="IJN194" s="5"/>
      <c r="IJO194" s="5"/>
      <c r="IJP194" s="5"/>
      <c r="IJQ194" s="5"/>
      <c r="IJR194" s="5"/>
      <c r="IJS194" s="5"/>
      <c r="IJT194" s="5"/>
      <c r="IJU194" s="5"/>
      <c r="IJV194" s="5"/>
      <c r="IJW194" s="5"/>
      <c r="IJX194" s="5"/>
      <c r="IJY194" s="5"/>
      <c r="IJZ194" s="5"/>
      <c r="IKA194" s="5"/>
      <c r="IKB194" s="5"/>
      <c r="IKC194" s="5"/>
      <c r="IKD194" s="5"/>
      <c r="IKE194" s="5"/>
      <c r="IKF194" s="5"/>
      <c r="IKG194" s="5"/>
      <c r="IKH194" s="5"/>
      <c r="IKI194" s="5"/>
      <c r="IKJ194" s="5"/>
      <c r="IKK194" s="5"/>
      <c r="IKL194" s="5"/>
      <c r="IKM194" s="5"/>
      <c r="IKN194" s="5"/>
      <c r="IKO194" s="5"/>
      <c r="IKP194" s="5"/>
      <c r="IKQ194" s="5"/>
      <c r="IKR194" s="5"/>
      <c r="IKS194" s="5"/>
      <c r="IKT194" s="5"/>
      <c r="IKU194" s="5"/>
      <c r="IKV194" s="5"/>
      <c r="IKW194" s="5"/>
      <c r="IKX194" s="5"/>
      <c r="IKY194" s="5"/>
      <c r="IKZ194" s="5"/>
      <c r="ILA194" s="5"/>
      <c r="ILB194" s="5"/>
      <c r="ILC194" s="5"/>
      <c r="ILD194" s="5"/>
      <c r="ILE194" s="5"/>
      <c r="ILF194" s="5"/>
      <c r="ILG194" s="5"/>
      <c r="ILH194" s="5"/>
      <c r="ILI194" s="5"/>
      <c r="ILJ194" s="5"/>
      <c r="ILK194" s="5"/>
      <c r="ILL194" s="5"/>
      <c r="ILM194" s="5"/>
      <c r="ILN194" s="5"/>
      <c r="ILO194" s="5"/>
      <c r="ILP194" s="5"/>
      <c r="ILQ194" s="5"/>
      <c r="ILR194" s="5"/>
      <c r="ILS194" s="5"/>
      <c r="ILT194" s="5"/>
      <c r="ILU194" s="5"/>
      <c r="ILV194" s="5"/>
      <c r="ILW194" s="5"/>
      <c r="ILX194" s="5"/>
      <c r="ILY194" s="5"/>
      <c r="ILZ194" s="5"/>
      <c r="IMA194" s="5"/>
      <c r="IMB194" s="5"/>
      <c r="IMC194" s="5"/>
      <c r="IMD194" s="5"/>
      <c r="IME194" s="5"/>
      <c r="IMF194" s="5"/>
      <c r="IMG194" s="5"/>
      <c r="IMH194" s="5"/>
      <c r="IMI194" s="5"/>
      <c r="IMJ194" s="5"/>
      <c r="IMK194" s="5"/>
      <c r="IML194" s="5"/>
      <c r="IMM194" s="5"/>
      <c r="IMN194" s="5"/>
      <c r="IMO194" s="5"/>
      <c r="IMP194" s="5"/>
      <c r="IMQ194" s="5"/>
      <c r="IMR194" s="5"/>
      <c r="IMS194" s="5"/>
      <c r="IMT194" s="5"/>
      <c r="IMU194" s="5"/>
      <c r="IMV194" s="5"/>
      <c r="IMW194" s="5"/>
      <c r="IMX194" s="5"/>
      <c r="IMY194" s="5"/>
      <c r="IMZ194" s="5"/>
      <c r="INA194" s="5"/>
      <c r="INB194" s="5"/>
      <c r="INC194" s="5"/>
      <c r="IND194" s="5"/>
      <c r="INE194" s="5"/>
      <c r="INF194" s="5"/>
      <c r="ING194" s="5"/>
      <c r="INH194" s="5"/>
      <c r="INI194" s="5"/>
      <c r="INJ194" s="5"/>
      <c r="INK194" s="5"/>
      <c r="INL194" s="5"/>
      <c r="INM194" s="5"/>
      <c r="INN194" s="5"/>
      <c r="INO194" s="5"/>
      <c r="INP194" s="5"/>
      <c r="INQ194" s="5"/>
      <c r="INR194" s="5"/>
      <c r="INS194" s="5"/>
      <c r="INT194" s="5"/>
      <c r="INU194" s="5"/>
      <c r="INV194" s="5"/>
      <c r="INW194" s="5"/>
      <c r="INX194" s="5"/>
      <c r="INY194" s="5"/>
      <c r="INZ194" s="5"/>
      <c r="IOA194" s="5"/>
      <c r="IOB194" s="5"/>
      <c r="IOC194" s="5"/>
      <c r="IOD194" s="5"/>
      <c r="IOE194" s="5"/>
      <c r="IOF194" s="5"/>
      <c r="IOG194" s="5"/>
      <c r="IOH194" s="5"/>
      <c r="IOI194" s="5"/>
      <c r="IOJ194" s="5"/>
      <c r="IOK194" s="5"/>
      <c r="IOL194" s="5"/>
      <c r="IOM194" s="5"/>
      <c r="ION194" s="5"/>
      <c r="IOO194" s="5"/>
      <c r="IOP194" s="5"/>
      <c r="IOQ194" s="5"/>
      <c r="IOR194" s="5"/>
      <c r="IOS194" s="5"/>
      <c r="IOT194" s="5"/>
      <c r="IOU194" s="5"/>
      <c r="IOV194" s="5"/>
      <c r="IOW194" s="5"/>
      <c r="IOX194" s="5"/>
      <c r="IOY194" s="5"/>
      <c r="IOZ194" s="5"/>
      <c r="IPA194" s="5"/>
      <c r="IPB194" s="5"/>
      <c r="IPC194" s="5"/>
      <c r="IPD194" s="5"/>
      <c r="IPE194" s="5"/>
      <c r="IPF194" s="5"/>
      <c r="IPG194" s="5"/>
      <c r="IPH194" s="5"/>
      <c r="IPI194" s="5"/>
      <c r="IPJ194" s="5"/>
      <c r="IPK194" s="5"/>
      <c r="IPL194" s="5"/>
      <c r="IPM194" s="5"/>
      <c r="IPN194" s="5"/>
      <c r="IPO194" s="5"/>
      <c r="IPP194" s="5"/>
      <c r="IPQ194" s="5"/>
      <c r="IPR194" s="5"/>
      <c r="IPS194" s="5"/>
      <c r="IPT194" s="5"/>
      <c r="IPU194" s="5"/>
      <c r="IPV194" s="5"/>
      <c r="IPW194" s="5"/>
      <c r="IPX194" s="5"/>
      <c r="IPY194" s="5"/>
      <c r="IPZ194" s="5"/>
      <c r="IQA194" s="5"/>
      <c r="IQB194" s="5"/>
      <c r="IQC194" s="5"/>
      <c r="IQD194" s="5"/>
      <c r="IQE194" s="5"/>
      <c r="IQF194" s="5"/>
      <c r="IQG194" s="5"/>
      <c r="IQH194" s="5"/>
      <c r="IQI194" s="5"/>
      <c r="IQJ194" s="5"/>
      <c r="IQK194" s="5"/>
      <c r="IQL194" s="5"/>
      <c r="IQM194" s="5"/>
      <c r="IQN194" s="5"/>
      <c r="IQO194" s="5"/>
      <c r="IQP194" s="5"/>
      <c r="IQQ194" s="5"/>
      <c r="IQR194" s="5"/>
      <c r="IQS194" s="5"/>
      <c r="IQT194" s="5"/>
      <c r="IQU194" s="5"/>
      <c r="IQV194" s="5"/>
      <c r="IQW194" s="5"/>
      <c r="IQX194" s="5"/>
      <c r="IQY194" s="5"/>
      <c r="IQZ194" s="5"/>
      <c r="IRA194" s="5"/>
      <c r="IRB194" s="5"/>
      <c r="IRC194" s="5"/>
      <c r="IRD194" s="5"/>
      <c r="IRE194" s="5"/>
      <c r="IRF194" s="5"/>
      <c r="IRG194" s="5"/>
      <c r="IRH194" s="5"/>
      <c r="IRI194" s="5"/>
      <c r="IRJ194" s="5"/>
      <c r="IRK194" s="5"/>
      <c r="IRL194" s="5"/>
      <c r="IRM194" s="5"/>
      <c r="IRN194" s="5"/>
      <c r="IRO194" s="5"/>
      <c r="IRP194" s="5"/>
      <c r="IRQ194" s="5"/>
      <c r="IRR194" s="5"/>
      <c r="IRS194" s="5"/>
      <c r="IRT194" s="5"/>
      <c r="IRU194" s="5"/>
      <c r="IRV194" s="5"/>
      <c r="IRW194" s="5"/>
      <c r="IRX194" s="5"/>
      <c r="IRY194" s="5"/>
      <c r="IRZ194" s="5"/>
      <c r="ISA194" s="5"/>
      <c r="ISB194" s="5"/>
      <c r="ISC194" s="5"/>
      <c r="ISD194" s="5"/>
      <c r="ISE194" s="5"/>
      <c r="ISF194" s="5"/>
      <c r="ISG194" s="5"/>
      <c r="ISH194" s="5"/>
      <c r="ISI194" s="5"/>
      <c r="ISJ194" s="5"/>
      <c r="ISK194" s="5"/>
      <c r="ISL194" s="5"/>
      <c r="ISM194" s="5"/>
      <c r="ISN194" s="5"/>
      <c r="ISO194" s="5"/>
      <c r="ISP194" s="5"/>
      <c r="ISQ194" s="5"/>
      <c r="ISR194" s="5"/>
      <c r="ISS194" s="5"/>
      <c r="IST194" s="5"/>
      <c r="ISU194" s="5"/>
      <c r="ISV194" s="5"/>
      <c r="ISW194" s="5"/>
      <c r="ISX194" s="5"/>
      <c r="ISY194" s="5"/>
      <c r="ISZ194" s="5"/>
      <c r="ITA194" s="5"/>
      <c r="ITB194" s="5"/>
      <c r="ITC194" s="5"/>
      <c r="ITD194" s="5"/>
      <c r="ITE194" s="5"/>
      <c r="ITF194" s="5"/>
      <c r="ITG194" s="5"/>
      <c r="ITH194" s="5"/>
      <c r="ITI194" s="5"/>
      <c r="ITJ194" s="5"/>
      <c r="ITK194" s="5"/>
      <c r="ITL194" s="5"/>
      <c r="ITM194" s="5"/>
      <c r="ITN194" s="5"/>
      <c r="ITO194" s="5"/>
      <c r="ITP194" s="5"/>
      <c r="ITQ194" s="5"/>
      <c r="ITR194" s="5"/>
      <c r="ITS194" s="5"/>
      <c r="ITT194" s="5"/>
      <c r="ITU194" s="5"/>
      <c r="ITV194" s="5"/>
      <c r="ITW194" s="5"/>
      <c r="ITX194" s="5"/>
      <c r="ITY194" s="5"/>
      <c r="ITZ194" s="5"/>
      <c r="IUA194" s="5"/>
      <c r="IUB194" s="5"/>
      <c r="IUC194" s="5"/>
      <c r="IUD194" s="5"/>
      <c r="IUE194" s="5"/>
      <c r="IUF194" s="5"/>
      <c r="IUG194" s="5"/>
      <c r="IUH194" s="5"/>
      <c r="IUI194" s="5"/>
      <c r="IUJ194" s="5"/>
      <c r="IUK194" s="5"/>
      <c r="IUL194" s="5"/>
      <c r="IUM194" s="5"/>
      <c r="IUN194" s="5"/>
      <c r="IUO194" s="5"/>
      <c r="IUP194" s="5"/>
      <c r="IUQ194" s="5"/>
      <c r="IUR194" s="5"/>
      <c r="IUS194" s="5"/>
      <c r="IUT194" s="5"/>
      <c r="IUU194" s="5"/>
      <c r="IUV194" s="5"/>
      <c r="IUW194" s="5"/>
      <c r="IUX194" s="5"/>
      <c r="IUY194" s="5"/>
      <c r="IUZ194" s="5"/>
      <c r="IVA194" s="5"/>
      <c r="IVB194" s="5"/>
      <c r="IVC194" s="5"/>
      <c r="IVD194" s="5"/>
      <c r="IVE194" s="5"/>
      <c r="IVF194" s="5"/>
      <c r="IVG194" s="5"/>
      <c r="IVH194" s="5"/>
      <c r="IVI194" s="5"/>
      <c r="IVJ194" s="5"/>
      <c r="IVK194" s="5"/>
      <c r="IVL194" s="5"/>
      <c r="IVM194" s="5"/>
      <c r="IVN194" s="5"/>
      <c r="IVO194" s="5"/>
      <c r="IVP194" s="5"/>
      <c r="IVQ194" s="5"/>
      <c r="IVR194" s="5"/>
      <c r="IVS194" s="5"/>
      <c r="IVT194" s="5"/>
      <c r="IVU194" s="5"/>
      <c r="IVV194" s="5"/>
      <c r="IVW194" s="5"/>
      <c r="IVX194" s="5"/>
      <c r="IVY194" s="5"/>
      <c r="IVZ194" s="5"/>
      <c r="IWA194" s="5"/>
      <c r="IWB194" s="5"/>
      <c r="IWC194" s="5"/>
      <c r="IWD194" s="5"/>
      <c r="IWE194" s="5"/>
      <c r="IWF194" s="5"/>
      <c r="IWG194" s="5"/>
      <c r="IWH194" s="5"/>
      <c r="IWI194" s="5"/>
      <c r="IWJ194" s="5"/>
      <c r="IWK194" s="5"/>
      <c r="IWL194" s="5"/>
      <c r="IWM194" s="5"/>
      <c r="IWN194" s="5"/>
      <c r="IWO194" s="5"/>
      <c r="IWP194" s="5"/>
      <c r="IWQ194" s="5"/>
      <c r="IWR194" s="5"/>
      <c r="IWS194" s="5"/>
      <c r="IWT194" s="5"/>
      <c r="IWU194" s="5"/>
      <c r="IWV194" s="5"/>
      <c r="IWW194" s="5"/>
      <c r="IWX194" s="5"/>
      <c r="IWY194" s="5"/>
      <c r="IWZ194" s="5"/>
      <c r="IXA194" s="5"/>
      <c r="IXB194" s="5"/>
      <c r="IXC194" s="5"/>
      <c r="IXD194" s="5"/>
      <c r="IXE194" s="5"/>
      <c r="IXF194" s="5"/>
      <c r="IXG194" s="5"/>
      <c r="IXH194" s="5"/>
      <c r="IXI194" s="5"/>
      <c r="IXJ194" s="5"/>
      <c r="IXK194" s="5"/>
      <c r="IXL194" s="5"/>
      <c r="IXM194" s="5"/>
      <c r="IXN194" s="5"/>
      <c r="IXO194" s="5"/>
      <c r="IXP194" s="5"/>
      <c r="IXQ194" s="5"/>
      <c r="IXR194" s="5"/>
      <c r="IXS194" s="5"/>
      <c r="IXT194" s="5"/>
      <c r="IXU194" s="5"/>
      <c r="IXV194" s="5"/>
      <c r="IXW194" s="5"/>
      <c r="IXX194" s="5"/>
      <c r="IXY194" s="5"/>
      <c r="IXZ194" s="5"/>
      <c r="IYA194" s="5"/>
      <c r="IYB194" s="5"/>
      <c r="IYC194" s="5"/>
      <c r="IYD194" s="5"/>
      <c r="IYE194" s="5"/>
      <c r="IYF194" s="5"/>
      <c r="IYG194" s="5"/>
      <c r="IYH194" s="5"/>
      <c r="IYI194" s="5"/>
      <c r="IYJ194" s="5"/>
      <c r="IYK194" s="5"/>
      <c r="IYL194" s="5"/>
      <c r="IYM194" s="5"/>
      <c r="IYN194" s="5"/>
      <c r="IYO194" s="5"/>
      <c r="IYP194" s="5"/>
      <c r="IYQ194" s="5"/>
      <c r="IYR194" s="5"/>
      <c r="IYS194" s="5"/>
      <c r="IYT194" s="5"/>
      <c r="IYU194" s="5"/>
      <c r="IYV194" s="5"/>
      <c r="IYW194" s="5"/>
      <c r="IYX194" s="5"/>
      <c r="IYY194" s="5"/>
      <c r="IYZ194" s="5"/>
      <c r="IZA194" s="5"/>
      <c r="IZB194" s="5"/>
      <c r="IZC194" s="5"/>
      <c r="IZD194" s="5"/>
      <c r="IZE194" s="5"/>
      <c r="IZF194" s="5"/>
      <c r="IZG194" s="5"/>
      <c r="IZH194" s="5"/>
      <c r="IZI194" s="5"/>
      <c r="IZJ194" s="5"/>
      <c r="IZK194" s="5"/>
      <c r="IZL194" s="5"/>
      <c r="IZM194" s="5"/>
      <c r="IZN194" s="5"/>
      <c r="IZO194" s="5"/>
      <c r="IZP194" s="5"/>
      <c r="IZQ194" s="5"/>
      <c r="IZR194" s="5"/>
      <c r="IZS194" s="5"/>
      <c r="IZT194" s="5"/>
      <c r="IZU194" s="5"/>
      <c r="IZV194" s="5"/>
      <c r="IZW194" s="5"/>
      <c r="IZX194" s="5"/>
      <c r="IZY194" s="5"/>
      <c r="IZZ194" s="5"/>
      <c r="JAA194" s="5"/>
      <c r="JAB194" s="5"/>
      <c r="JAC194" s="5"/>
      <c r="JAD194" s="5"/>
      <c r="JAE194" s="5"/>
      <c r="JAF194" s="5"/>
      <c r="JAG194" s="5"/>
      <c r="JAH194" s="5"/>
      <c r="JAI194" s="5"/>
      <c r="JAJ194" s="5"/>
      <c r="JAK194" s="5"/>
      <c r="JAL194" s="5"/>
      <c r="JAM194" s="5"/>
      <c r="JAN194" s="5"/>
      <c r="JAO194" s="5"/>
      <c r="JAP194" s="5"/>
      <c r="JAQ194" s="5"/>
      <c r="JAR194" s="5"/>
      <c r="JAS194" s="5"/>
      <c r="JAT194" s="5"/>
      <c r="JAU194" s="5"/>
      <c r="JAV194" s="5"/>
      <c r="JAW194" s="5"/>
      <c r="JAX194" s="5"/>
      <c r="JAY194" s="5"/>
      <c r="JAZ194" s="5"/>
      <c r="JBA194" s="5"/>
      <c r="JBB194" s="5"/>
      <c r="JBC194" s="5"/>
      <c r="JBD194" s="5"/>
      <c r="JBE194" s="5"/>
      <c r="JBF194" s="5"/>
      <c r="JBG194" s="5"/>
      <c r="JBH194" s="5"/>
      <c r="JBI194" s="5"/>
      <c r="JBJ194" s="5"/>
      <c r="JBK194" s="5"/>
      <c r="JBL194" s="5"/>
      <c r="JBM194" s="5"/>
      <c r="JBN194" s="5"/>
      <c r="JBO194" s="5"/>
      <c r="JBP194" s="5"/>
      <c r="JBQ194" s="5"/>
      <c r="JBR194" s="5"/>
      <c r="JBS194" s="5"/>
      <c r="JBT194" s="5"/>
      <c r="JBU194" s="5"/>
      <c r="JBV194" s="5"/>
      <c r="JBW194" s="5"/>
      <c r="JBX194" s="5"/>
      <c r="JBY194" s="5"/>
      <c r="JBZ194" s="5"/>
      <c r="JCA194" s="5"/>
      <c r="JCB194" s="5"/>
      <c r="JCC194" s="5"/>
      <c r="JCD194" s="5"/>
      <c r="JCE194" s="5"/>
      <c r="JCF194" s="5"/>
      <c r="JCG194" s="5"/>
      <c r="JCH194" s="5"/>
      <c r="JCI194" s="5"/>
      <c r="JCJ194" s="5"/>
      <c r="JCK194" s="5"/>
      <c r="JCL194" s="5"/>
      <c r="JCM194" s="5"/>
      <c r="JCN194" s="5"/>
      <c r="JCO194" s="5"/>
      <c r="JCP194" s="5"/>
      <c r="JCQ194" s="5"/>
      <c r="JCR194" s="5"/>
      <c r="JCS194" s="5"/>
      <c r="JCT194" s="5"/>
      <c r="JCU194" s="5"/>
      <c r="JCV194" s="5"/>
      <c r="JCW194" s="5"/>
      <c r="JCX194" s="5"/>
      <c r="JCY194" s="5"/>
      <c r="JCZ194" s="5"/>
      <c r="JDA194" s="5"/>
      <c r="JDB194" s="5"/>
      <c r="JDC194" s="5"/>
      <c r="JDD194" s="5"/>
      <c r="JDE194" s="5"/>
      <c r="JDF194" s="5"/>
      <c r="JDG194" s="5"/>
      <c r="JDH194" s="5"/>
      <c r="JDI194" s="5"/>
      <c r="JDJ194" s="5"/>
      <c r="JDK194" s="5"/>
      <c r="JDL194" s="5"/>
      <c r="JDM194" s="5"/>
      <c r="JDN194" s="5"/>
      <c r="JDO194" s="5"/>
      <c r="JDP194" s="5"/>
      <c r="JDQ194" s="5"/>
      <c r="JDR194" s="5"/>
      <c r="JDS194" s="5"/>
      <c r="JDT194" s="5"/>
      <c r="JDU194" s="5"/>
      <c r="JDV194" s="5"/>
      <c r="JDW194" s="5"/>
      <c r="JDX194" s="5"/>
      <c r="JDY194" s="5"/>
      <c r="JDZ194" s="5"/>
      <c r="JEA194" s="5"/>
      <c r="JEB194" s="5"/>
      <c r="JEC194" s="5"/>
      <c r="JED194" s="5"/>
      <c r="JEE194" s="5"/>
      <c r="JEF194" s="5"/>
      <c r="JEG194" s="5"/>
      <c r="JEH194" s="5"/>
      <c r="JEI194" s="5"/>
      <c r="JEJ194" s="5"/>
      <c r="JEK194" s="5"/>
      <c r="JEL194" s="5"/>
      <c r="JEM194" s="5"/>
      <c r="JEN194" s="5"/>
      <c r="JEO194" s="5"/>
      <c r="JEP194" s="5"/>
      <c r="JEQ194" s="5"/>
      <c r="JER194" s="5"/>
      <c r="JES194" s="5"/>
      <c r="JET194" s="5"/>
      <c r="JEU194" s="5"/>
      <c r="JEV194" s="5"/>
      <c r="JEW194" s="5"/>
      <c r="JEX194" s="5"/>
      <c r="JEY194" s="5"/>
      <c r="JEZ194" s="5"/>
      <c r="JFA194" s="5"/>
      <c r="JFB194" s="5"/>
      <c r="JFC194" s="5"/>
      <c r="JFD194" s="5"/>
      <c r="JFE194" s="5"/>
      <c r="JFF194" s="5"/>
      <c r="JFG194" s="5"/>
      <c r="JFH194" s="5"/>
      <c r="JFI194" s="5"/>
      <c r="JFJ194" s="5"/>
      <c r="JFK194" s="5"/>
      <c r="JFL194" s="5"/>
      <c r="JFM194" s="5"/>
      <c r="JFN194" s="5"/>
      <c r="JFO194" s="5"/>
      <c r="JFP194" s="5"/>
      <c r="JFQ194" s="5"/>
      <c r="JFR194" s="5"/>
      <c r="JFS194" s="5"/>
      <c r="JFT194" s="5"/>
      <c r="JFU194" s="5"/>
      <c r="JFV194" s="5"/>
      <c r="JFW194" s="5"/>
      <c r="JFX194" s="5"/>
      <c r="JFY194" s="5"/>
      <c r="JFZ194" s="5"/>
      <c r="JGA194" s="5"/>
      <c r="JGB194" s="5"/>
      <c r="JGC194" s="5"/>
      <c r="JGD194" s="5"/>
      <c r="JGE194" s="5"/>
      <c r="JGF194" s="5"/>
      <c r="JGG194" s="5"/>
      <c r="JGH194" s="5"/>
      <c r="JGI194" s="5"/>
      <c r="JGJ194" s="5"/>
      <c r="JGK194" s="5"/>
      <c r="JGL194" s="5"/>
      <c r="JGM194" s="5"/>
      <c r="JGN194" s="5"/>
      <c r="JGO194" s="5"/>
      <c r="JGP194" s="5"/>
      <c r="JGQ194" s="5"/>
      <c r="JGR194" s="5"/>
      <c r="JGS194" s="5"/>
      <c r="JGT194" s="5"/>
      <c r="JGU194" s="5"/>
      <c r="JGV194" s="5"/>
      <c r="JGW194" s="5"/>
      <c r="JGX194" s="5"/>
      <c r="JGY194" s="5"/>
      <c r="JGZ194" s="5"/>
      <c r="JHA194" s="5"/>
      <c r="JHB194" s="5"/>
      <c r="JHC194" s="5"/>
      <c r="JHD194" s="5"/>
      <c r="JHE194" s="5"/>
      <c r="JHF194" s="5"/>
      <c r="JHG194" s="5"/>
      <c r="JHH194" s="5"/>
      <c r="JHI194" s="5"/>
      <c r="JHJ194" s="5"/>
      <c r="JHK194" s="5"/>
      <c r="JHL194" s="5"/>
      <c r="JHM194" s="5"/>
      <c r="JHN194" s="5"/>
      <c r="JHO194" s="5"/>
      <c r="JHP194" s="5"/>
      <c r="JHQ194" s="5"/>
      <c r="JHR194" s="5"/>
      <c r="JHS194" s="5"/>
      <c r="JHT194" s="5"/>
      <c r="JHU194" s="5"/>
      <c r="JHV194" s="5"/>
      <c r="JHW194" s="5"/>
      <c r="JHX194" s="5"/>
      <c r="JHY194" s="5"/>
      <c r="JHZ194" s="5"/>
      <c r="JIA194" s="5"/>
      <c r="JIB194" s="5"/>
      <c r="JIC194" s="5"/>
      <c r="JID194" s="5"/>
      <c r="JIE194" s="5"/>
      <c r="JIF194" s="5"/>
      <c r="JIG194" s="5"/>
      <c r="JIH194" s="5"/>
      <c r="JII194" s="5"/>
      <c r="JIJ194" s="5"/>
      <c r="JIK194" s="5"/>
      <c r="JIL194" s="5"/>
      <c r="JIM194" s="5"/>
      <c r="JIN194" s="5"/>
      <c r="JIO194" s="5"/>
      <c r="JIP194" s="5"/>
      <c r="JIQ194" s="5"/>
      <c r="JIR194" s="5"/>
      <c r="JIS194" s="5"/>
      <c r="JIT194" s="5"/>
      <c r="JIU194" s="5"/>
      <c r="JIV194" s="5"/>
      <c r="JIW194" s="5"/>
      <c r="JIX194" s="5"/>
      <c r="JIY194" s="5"/>
      <c r="JIZ194" s="5"/>
      <c r="JJA194" s="5"/>
      <c r="JJB194" s="5"/>
      <c r="JJC194" s="5"/>
      <c r="JJD194" s="5"/>
      <c r="JJE194" s="5"/>
      <c r="JJF194" s="5"/>
      <c r="JJG194" s="5"/>
      <c r="JJH194" s="5"/>
      <c r="JJI194" s="5"/>
      <c r="JJJ194" s="5"/>
      <c r="JJK194" s="5"/>
      <c r="JJL194" s="5"/>
      <c r="JJM194" s="5"/>
      <c r="JJN194" s="5"/>
      <c r="JJO194" s="5"/>
      <c r="JJP194" s="5"/>
      <c r="JJQ194" s="5"/>
      <c r="JJR194" s="5"/>
      <c r="JJS194" s="5"/>
      <c r="JJT194" s="5"/>
      <c r="JJU194" s="5"/>
      <c r="JJV194" s="5"/>
      <c r="JJW194" s="5"/>
      <c r="JJX194" s="5"/>
      <c r="JJY194" s="5"/>
      <c r="JJZ194" s="5"/>
      <c r="JKA194" s="5"/>
      <c r="JKB194" s="5"/>
      <c r="JKC194" s="5"/>
      <c r="JKD194" s="5"/>
      <c r="JKE194" s="5"/>
      <c r="JKF194" s="5"/>
      <c r="JKG194" s="5"/>
      <c r="JKH194" s="5"/>
      <c r="JKI194" s="5"/>
      <c r="JKJ194" s="5"/>
      <c r="JKK194" s="5"/>
      <c r="JKL194" s="5"/>
      <c r="JKM194" s="5"/>
      <c r="JKN194" s="5"/>
      <c r="JKO194" s="5"/>
      <c r="JKP194" s="5"/>
      <c r="JKQ194" s="5"/>
      <c r="JKR194" s="5"/>
      <c r="JKS194" s="5"/>
      <c r="JKT194" s="5"/>
      <c r="JKU194" s="5"/>
      <c r="JKV194" s="5"/>
      <c r="JKW194" s="5"/>
      <c r="JKX194" s="5"/>
      <c r="JKY194" s="5"/>
      <c r="JKZ194" s="5"/>
      <c r="JLA194" s="5"/>
      <c r="JLB194" s="5"/>
      <c r="JLC194" s="5"/>
      <c r="JLD194" s="5"/>
      <c r="JLE194" s="5"/>
      <c r="JLF194" s="5"/>
      <c r="JLG194" s="5"/>
      <c r="JLH194" s="5"/>
      <c r="JLI194" s="5"/>
      <c r="JLJ194" s="5"/>
      <c r="JLK194" s="5"/>
      <c r="JLL194" s="5"/>
      <c r="JLM194" s="5"/>
      <c r="JLN194" s="5"/>
      <c r="JLO194" s="5"/>
      <c r="JLP194" s="5"/>
      <c r="JLQ194" s="5"/>
      <c r="JLR194" s="5"/>
      <c r="JLS194" s="5"/>
      <c r="JLT194" s="5"/>
      <c r="JLU194" s="5"/>
      <c r="JLV194" s="5"/>
      <c r="JLW194" s="5"/>
      <c r="JLX194" s="5"/>
      <c r="JLY194" s="5"/>
      <c r="JLZ194" s="5"/>
      <c r="JMA194" s="5"/>
      <c r="JMB194" s="5"/>
      <c r="JMC194" s="5"/>
      <c r="JMD194" s="5"/>
      <c r="JME194" s="5"/>
      <c r="JMF194" s="5"/>
      <c r="JMG194" s="5"/>
      <c r="JMH194" s="5"/>
      <c r="JMI194" s="5"/>
      <c r="JMJ194" s="5"/>
      <c r="JMK194" s="5"/>
      <c r="JML194" s="5"/>
      <c r="JMM194" s="5"/>
      <c r="JMN194" s="5"/>
      <c r="JMO194" s="5"/>
      <c r="JMP194" s="5"/>
      <c r="JMQ194" s="5"/>
      <c r="JMR194" s="5"/>
      <c r="JMS194" s="5"/>
      <c r="JMT194" s="5"/>
      <c r="JMU194" s="5"/>
      <c r="JMV194" s="5"/>
      <c r="JMW194" s="5"/>
      <c r="JMX194" s="5"/>
      <c r="JMY194" s="5"/>
      <c r="JMZ194" s="5"/>
      <c r="JNA194" s="5"/>
      <c r="JNB194" s="5"/>
      <c r="JNC194" s="5"/>
      <c r="JND194" s="5"/>
      <c r="JNE194" s="5"/>
      <c r="JNF194" s="5"/>
      <c r="JNG194" s="5"/>
      <c r="JNH194" s="5"/>
      <c r="JNI194" s="5"/>
      <c r="JNJ194" s="5"/>
      <c r="JNK194" s="5"/>
      <c r="JNL194" s="5"/>
      <c r="JNM194" s="5"/>
      <c r="JNN194" s="5"/>
      <c r="JNO194" s="5"/>
      <c r="JNP194" s="5"/>
      <c r="JNQ194" s="5"/>
      <c r="JNR194" s="5"/>
      <c r="JNS194" s="5"/>
      <c r="JNT194" s="5"/>
      <c r="JNU194" s="5"/>
      <c r="JNV194" s="5"/>
      <c r="JNW194" s="5"/>
      <c r="JNX194" s="5"/>
      <c r="JNY194" s="5"/>
      <c r="JNZ194" s="5"/>
      <c r="JOA194" s="5"/>
      <c r="JOB194" s="5"/>
      <c r="JOC194" s="5"/>
      <c r="JOD194" s="5"/>
      <c r="JOE194" s="5"/>
      <c r="JOF194" s="5"/>
      <c r="JOG194" s="5"/>
      <c r="JOH194" s="5"/>
      <c r="JOI194" s="5"/>
      <c r="JOJ194" s="5"/>
      <c r="JOK194" s="5"/>
      <c r="JOL194" s="5"/>
      <c r="JOM194" s="5"/>
      <c r="JON194" s="5"/>
      <c r="JOO194" s="5"/>
      <c r="JOP194" s="5"/>
      <c r="JOQ194" s="5"/>
      <c r="JOR194" s="5"/>
      <c r="JOS194" s="5"/>
      <c r="JOT194" s="5"/>
      <c r="JOU194" s="5"/>
      <c r="JOV194" s="5"/>
      <c r="JOW194" s="5"/>
      <c r="JOX194" s="5"/>
      <c r="JOY194" s="5"/>
      <c r="JOZ194" s="5"/>
      <c r="JPA194" s="5"/>
      <c r="JPB194" s="5"/>
      <c r="JPC194" s="5"/>
      <c r="JPD194" s="5"/>
      <c r="JPE194" s="5"/>
      <c r="JPF194" s="5"/>
      <c r="JPG194" s="5"/>
      <c r="JPH194" s="5"/>
      <c r="JPI194" s="5"/>
      <c r="JPJ194" s="5"/>
      <c r="JPK194" s="5"/>
      <c r="JPL194" s="5"/>
      <c r="JPM194" s="5"/>
      <c r="JPN194" s="5"/>
      <c r="JPO194" s="5"/>
      <c r="JPP194" s="5"/>
      <c r="JPQ194" s="5"/>
      <c r="JPR194" s="5"/>
      <c r="JPS194" s="5"/>
      <c r="JPT194" s="5"/>
      <c r="JPU194" s="5"/>
      <c r="JPV194" s="5"/>
      <c r="JPW194" s="5"/>
      <c r="JPX194" s="5"/>
      <c r="JPY194" s="5"/>
      <c r="JPZ194" s="5"/>
      <c r="JQA194" s="5"/>
      <c r="JQB194" s="5"/>
      <c r="JQC194" s="5"/>
      <c r="JQD194" s="5"/>
      <c r="JQE194" s="5"/>
      <c r="JQF194" s="5"/>
      <c r="JQG194" s="5"/>
      <c r="JQH194" s="5"/>
      <c r="JQI194" s="5"/>
      <c r="JQJ194" s="5"/>
      <c r="JQK194" s="5"/>
      <c r="JQL194" s="5"/>
      <c r="JQM194" s="5"/>
      <c r="JQN194" s="5"/>
      <c r="JQO194" s="5"/>
      <c r="JQP194" s="5"/>
      <c r="JQQ194" s="5"/>
      <c r="JQR194" s="5"/>
      <c r="JQS194" s="5"/>
      <c r="JQT194" s="5"/>
      <c r="JQU194" s="5"/>
      <c r="JQV194" s="5"/>
      <c r="JQW194" s="5"/>
      <c r="JQX194" s="5"/>
      <c r="JQY194" s="5"/>
      <c r="JQZ194" s="5"/>
      <c r="JRA194" s="5"/>
      <c r="JRB194" s="5"/>
      <c r="JRC194" s="5"/>
      <c r="JRD194" s="5"/>
      <c r="JRE194" s="5"/>
      <c r="JRF194" s="5"/>
      <c r="JRG194" s="5"/>
      <c r="JRH194" s="5"/>
      <c r="JRI194" s="5"/>
      <c r="JRJ194" s="5"/>
      <c r="JRK194" s="5"/>
      <c r="JRL194" s="5"/>
      <c r="JRM194" s="5"/>
      <c r="JRN194" s="5"/>
      <c r="JRO194" s="5"/>
      <c r="JRP194" s="5"/>
      <c r="JRQ194" s="5"/>
      <c r="JRR194" s="5"/>
      <c r="JRS194" s="5"/>
      <c r="JRT194" s="5"/>
      <c r="JRU194" s="5"/>
      <c r="JRV194" s="5"/>
      <c r="JRW194" s="5"/>
      <c r="JRX194" s="5"/>
      <c r="JRY194" s="5"/>
      <c r="JRZ194" s="5"/>
      <c r="JSA194" s="5"/>
      <c r="JSB194" s="5"/>
      <c r="JSC194" s="5"/>
      <c r="JSD194" s="5"/>
      <c r="JSE194" s="5"/>
      <c r="JSF194" s="5"/>
      <c r="JSG194" s="5"/>
      <c r="JSH194" s="5"/>
      <c r="JSI194" s="5"/>
      <c r="JSJ194" s="5"/>
      <c r="JSK194" s="5"/>
      <c r="JSL194" s="5"/>
      <c r="JSM194" s="5"/>
      <c r="JSN194" s="5"/>
      <c r="JSO194" s="5"/>
      <c r="JSP194" s="5"/>
      <c r="JSQ194" s="5"/>
      <c r="JSR194" s="5"/>
      <c r="JSS194" s="5"/>
      <c r="JST194" s="5"/>
      <c r="JSU194" s="5"/>
      <c r="JSV194" s="5"/>
      <c r="JSW194" s="5"/>
      <c r="JSX194" s="5"/>
      <c r="JSY194" s="5"/>
      <c r="JSZ194" s="5"/>
      <c r="JTA194" s="5"/>
      <c r="JTB194" s="5"/>
      <c r="JTC194" s="5"/>
      <c r="JTD194" s="5"/>
      <c r="JTE194" s="5"/>
      <c r="JTF194" s="5"/>
      <c r="JTG194" s="5"/>
      <c r="JTH194" s="5"/>
      <c r="JTI194" s="5"/>
      <c r="JTJ194" s="5"/>
      <c r="JTK194" s="5"/>
      <c r="JTL194" s="5"/>
      <c r="JTM194" s="5"/>
      <c r="JTN194" s="5"/>
      <c r="JTO194" s="5"/>
      <c r="JTP194" s="5"/>
      <c r="JTQ194" s="5"/>
      <c r="JTR194" s="5"/>
      <c r="JTS194" s="5"/>
      <c r="JTT194" s="5"/>
      <c r="JTU194" s="5"/>
      <c r="JTV194" s="5"/>
      <c r="JTW194" s="5"/>
      <c r="JTX194" s="5"/>
      <c r="JTY194" s="5"/>
      <c r="JTZ194" s="5"/>
      <c r="JUA194" s="5"/>
      <c r="JUB194" s="5"/>
      <c r="JUC194" s="5"/>
      <c r="JUD194" s="5"/>
      <c r="JUE194" s="5"/>
      <c r="JUF194" s="5"/>
      <c r="JUG194" s="5"/>
      <c r="JUH194" s="5"/>
      <c r="JUI194" s="5"/>
      <c r="JUJ194" s="5"/>
      <c r="JUK194" s="5"/>
      <c r="JUL194" s="5"/>
      <c r="JUM194" s="5"/>
      <c r="JUN194" s="5"/>
      <c r="JUO194" s="5"/>
      <c r="JUP194" s="5"/>
      <c r="JUQ194" s="5"/>
      <c r="JUR194" s="5"/>
      <c r="JUS194" s="5"/>
      <c r="JUT194" s="5"/>
      <c r="JUU194" s="5"/>
      <c r="JUV194" s="5"/>
      <c r="JUW194" s="5"/>
      <c r="JUX194" s="5"/>
      <c r="JUY194" s="5"/>
      <c r="JUZ194" s="5"/>
      <c r="JVA194" s="5"/>
      <c r="JVB194" s="5"/>
      <c r="JVC194" s="5"/>
      <c r="JVD194" s="5"/>
      <c r="JVE194" s="5"/>
      <c r="JVF194" s="5"/>
      <c r="JVG194" s="5"/>
      <c r="JVH194" s="5"/>
      <c r="JVI194" s="5"/>
      <c r="JVJ194" s="5"/>
      <c r="JVK194" s="5"/>
      <c r="JVL194" s="5"/>
      <c r="JVM194" s="5"/>
      <c r="JVN194" s="5"/>
      <c r="JVO194" s="5"/>
      <c r="JVP194" s="5"/>
      <c r="JVQ194" s="5"/>
      <c r="JVR194" s="5"/>
      <c r="JVS194" s="5"/>
      <c r="JVT194" s="5"/>
      <c r="JVU194" s="5"/>
      <c r="JVV194" s="5"/>
      <c r="JVW194" s="5"/>
      <c r="JVX194" s="5"/>
      <c r="JVY194" s="5"/>
      <c r="JVZ194" s="5"/>
      <c r="JWA194" s="5"/>
      <c r="JWB194" s="5"/>
      <c r="JWC194" s="5"/>
      <c r="JWD194" s="5"/>
      <c r="JWE194" s="5"/>
      <c r="JWF194" s="5"/>
      <c r="JWG194" s="5"/>
      <c r="JWH194" s="5"/>
      <c r="JWI194" s="5"/>
      <c r="JWJ194" s="5"/>
      <c r="JWK194" s="5"/>
      <c r="JWL194" s="5"/>
      <c r="JWM194" s="5"/>
      <c r="JWN194" s="5"/>
      <c r="JWO194" s="5"/>
      <c r="JWP194" s="5"/>
      <c r="JWQ194" s="5"/>
      <c r="JWR194" s="5"/>
      <c r="JWS194" s="5"/>
      <c r="JWT194" s="5"/>
      <c r="JWU194" s="5"/>
      <c r="JWV194" s="5"/>
      <c r="JWW194" s="5"/>
      <c r="JWX194" s="5"/>
      <c r="JWY194" s="5"/>
      <c r="JWZ194" s="5"/>
      <c r="JXA194" s="5"/>
      <c r="JXB194" s="5"/>
      <c r="JXC194" s="5"/>
      <c r="JXD194" s="5"/>
      <c r="JXE194" s="5"/>
      <c r="JXF194" s="5"/>
      <c r="JXG194" s="5"/>
      <c r="JXH194" s="5"/>
      <c r="JXI194" s="5"/>
      <c r="JXJ194" s="5"/>
      <c r="JXK194" s="5"/>
      <c r="JXL194" s="5"/>
      <c r="JXM194" s="5"/>
      <c r="JXN194" s="5"/>
      <c r="JXO194" s="5"/>
      <c r="JXP194" s="5"/>
      <c r="JXQ194" s="5"/>
      <c r="JXR194" s="5"/>
      <c r="JXS194" s="5"/>
      <c r="JXT194" s="5"/>
      <c r="JXU194" s="5"/>
      <c r="JXV194" s="5"/>
      <c r="JXW194" s="5"/>
      <c r="JXX194" s="5"/>
      <c r="JXY194" s="5"/>
      <c r="JXZ194" s="5"/>
      <c r="JYA194" s="5"/>
      <c r="JYB194" s="5"/>
      <c r="JYC194" s="5"/>
      <c r="JYD194" s="5"/>
      <c r="JYE194" s="5"/>
      <c r="JYF194" s="5"/>
      <c r="JYG194" s="5"/>
      <c r="JYH194" s="5"/>
      <c r="JYI194" s="5"/>
      <c r="JYJ194" s="5"/>
      <c r="JYK194" s="5"/>
      <c r="JYL194" s="5"/>
      <c r="JYM194" s="5"/>
      <c r="JYN194" s="5"/>
      <c r="JYO194" s="5"/>
      <c r="JYP194" s="5"/>
      <c r="JYQ194" s="5"/>
      <c r="JYR194" s="5"/>
      <c r="JYS194" s="5"/>
      <c r="JYT194" s="5"/>
      <c r="JYU194" s="5"/>
      <c r="JYV194" s="5"/>
      <c r="JYW194" s="5"/>
      <c r="JYX194" s="5"/>
      <c r="JYY194" s="5"/>
      <c r="JYZ194" s="5"/>
      <c r="JZA194" s="5"/>
      <c r="JZB194" s="5"/>
      <c r="JZC194" s="5"/>
      <c r="JZD194" s="5"/>
      <c r="JZE194" s="5"/>
      <c r="JZF194" s="5"/>
      <c r="JZG194" s="5"/>
      <c r="JZH194" s="5"/>
      <c r="JZI194" s="5"/>
      <c r="JZJ194" s="5"/>
      <c r="JZK194" s="5"/>
      <c r="JZL194" s="5"/>
      <c r="JZM194" s="5"/>
      <c r="JZN194" s="5"/>
      <c r="JZO194" s="5"/>
      <c r="JZP194" s="5"/>
      <c r="JZQ194" s="5"/>
      <c r="JZR194" s="5"/>
      <c r="JZS194" s="5"/>
      <c r="JZT194" s="5"/>
      <c r="JZU194" s="5"/>
      <c r="JZV194" s="5"/>
      <c r="JZW194" s="5"/>
      <c r="JZX194" s="5"/>
      <c r="JZY194" s="5"/>
      <c r="JZZ194" s="5"/>
      <c r="KAA194" s="5"/>
      <c r="KAB194" s="5"/>
      <c r="KAC194" s="5"/>
      <c r="KAD194" s="5"/>
      <c r="KAE194" s="5"/>
      <c r="KAF194" s="5"/>
      <c r="KAG194" s="5"/>
      <c r="KAH194" s="5"/>
      <c r="KAI194" s="5"/>
      <c r="KAJ194" s="5"/>
      <c r="KAK194" s="5"/>
      <c r="KAL194" s="5"/>
      <c r="KAM194" s="5"/>
      <c r="KAN194" s="5"/>
      <c r="KAO194" s="5"/>
      <c r="KAP194" s="5"/>
      <c r="KAQ194" s="5"/>
      <c r="KAR194" s="5"/>
      <c r="KAS194" s="5"/>
      <c r="KAT194" s="5"/>
      <c r="KAU194" s="5"/>
      <c r="KAV194" s="5"/>
      <c r="KAW194" s="5"/>
      <c r="KAX194" s="5"/>
      <c r="KAY194" s="5"/>
      <c r="KAZ194" s="5"/>
      <c r="KBA194" s="5"/>
      <c r="KBB194" s="5"/>
      <c r="KBC194" s="5"/>
      <c r="KBD194" s="5"/>
      <c r="KBE194" s="5"/>
      <c r="KBF194" s="5"/>
      <c r="KBG194" s="5"/>
      <c r="KBH194" s="5"/>
      <c r="KBI194" s="5"/>
      <c r="KBJ194" s="5"/>
      <c r="KBK194" s="5"/>
      <c r="KBL194" s="5"/>
      <c r="KBM194" s="5"/>
      <c r="KBN194" s="5"/>
      <c r="KBO194" s="5"/>
      <c r="KBP194" s="5"/>
      <c r="KBQ194" s="5"/>
      <c r="KBR194" s="5"/>
      <c r="KBS194" s="5"/>
      <c r="KBT194" s="5"/>
      <c r="KBU194" s="5"/>
      <c r="KBV194" s="5"/>
      <c r="KBW194" s="5"/>
      <c r="KBX194" s="5"/>
      <c r="KBY194" s="5"/>
      <c r="KBZ194" s="5"/>
      <c r="KCA194" s="5"/>
      <c r="KCB194" s="5"/>
      <c r="KCC194" s="5"/>
      <c r="KCD194" s="5"/>
      <c r="KCE194" s="5"/>
      <c r="KCF194" s="5"/>
      <c r="KCG194" s="5"/>
      <c r="KCH194" s="5"/>
      <c r="KCI194" s="5"/>
      <c r="KCJ194" s="5"/>
      <c r="KCK194" s="5"/>
      <c r="KCL194" s="5"/>
      <c r="KCM194" s="5"/>
      <c r="KCN194" s="5"/>
      <c r="KCO194" s="5"/>
      <c r="KCP194" s="5"/>
      <c r="KCQ194" s="5"/>
      <c r="KCR194" s="5"/>
      <c r="KCS194" s="5"/>
      <c r="KCT194" s="5"/>
      <c r="KCU194" s="5"/>
      <c r="KCV194" s="5"/>
      <c r="KCW194" s="5"/>
      <c r="KCX194" s="5"/>
      <c r="KCY194" s="5"/>
      <c r="KCZ194" s="5"/>
      <c r="KDA194" s="5"/>
      <c r="KDB194" s="5"/>
      <c r="KDC194" s="5"/>
      <c r="KDD194" s="5"/>
      <c r="KDE194" s="5"/>
      <c r="KDF194" s="5"/>
      <c r="KDG194" s="5"/>
      <c r="KDH194" s="5"/>
      <c r="KDI194" s="5"/>
      <c r="KDJ194" s="5"/>
      <c r="KDK194" s="5"/>
      <c r="KDL194" s="5"/>
      <c r="KDM194" s="5"/>
      <c r="KDN194" s="5"/>
      <c r="KDO194" s="5"/>
      <c r="KDP194" s="5"/>
      <c r="KDQ194" s="5"/>
      <c r="KDR194" s="5"/>
      <c r="KDS194" s="5"/>
      <c r="KDT194" s="5"/>
      <c r="KDU194" s="5"/>
      <c r="KDV194" s="5"/>
      <c r="KDW194" s="5"/>
      <c r="KDX194" s="5"/>
      <c r="KDY194" s="5"/>
      <c r="KDZ194" s="5"/>
      <c r="KEA194" s="5"/>
      <c r="KEB194" s="5"/>
      <c r="KEC194" s="5"/>
      <c r="KED194" s="5"/>
      <c r="KEE194" s="5"/>
      <c r="KEF194" s="5"/>
      <c r="KEG194" s="5"/>
      <c r="KEH194" s="5"/>
      <c r="KEI194" s="5"/>
      <c r="KEJ194" s="5"/>
      <c r="KEK194" s="5"/>
      <c r="KEL194" s="5"/>
      <c r="KEM194" s="5"/>
      <c r="KEN194" s="5"/>
      <c r="KEO194" s="5"/>
      <c r="KEP194" s="5"/>
      <c r="KEQ194" s="5"/>
      <c r="KER194" s="5"/>
      <c r="KES194" s="5"/>
      <c r="KET194" s="5"/>
      <c r="KEU194" s="5"/>
      <c r="KEV194" s="5"/>
      <c r="KEW194" s="5"/>
      <c r="KEX194" s="5"/>
      <c r="KEY194" s="5"/>
      <c r="KEZ194" s="5"/>
      <c r="KFA194" s="5"/>
      <c r="KFB194" s="5"/>
      <c r="KFC194" s="5"/>
      <c r="KFD194" s="5"/>
      <c r="KFE194" s="5"/>
      <c r="KFF194" s="5"/>
      <c r="KFG194" s="5"/>
      <c r="KFH194" s="5"/>
      <c r="KFI194" s="5"/>
      <c r="KFJ194" s="5"/>
      <c r="KFK194" s="5"/>
      <c r="KFL194" s="5"/>
      <c r="KFM194" s="5"/>
      <c r="KFN194" s="5"/>
      <c r="KFO194" s="5"/>
      <c r="KFP194" s="5"/>
      <c r="KFQ194" s="5"/>
      <c r="KFR194" s="5"/>
      <c r="KFS194" s="5"/>
      <c r="KFT194" s="5"/>
      <c r="KFU194" s="5"/>
      <c r="KFV194" s="5"/>
      <c r="KFW194" s="5"/>
      <c r="KFX194" s="5"/>
      <c r="KFY194" s="5"/>
      <c r="KFZ194" s="5"/>
      <c r="KGA194" s="5"/>
      <c r="KGB194" s="5"/>
      <c r="KGC194" s="5"/>
      <c r="KGD194" s="5"/>
      <c r="KGE194" s="5"/>
      <c r="KGF194" s="5"/>
      <c r="KGG194" s="5"/>
      <c r="KGH194" s="5"/>
      <c r="KGI194" s="5"/>
      <c r="KGJ194" s="5"/>
      <c r="KGK194" s="5"/>
      <c r="KGL194" s="5"/>
      <c r="KGM194" s="5"/>
      <c r="KGN194" s="5"/>
      <c r="KGO194" s="5"/>
      <c r="KGP194" s="5"/>
      <c r="KGQ194" s="5"/>
      <c r="KGR194" s="5"/>
      <c r="KGS194" s="5"/>
      <c r="KGT194" s="5"/>
      <c r="KGU194" s="5"/>
      <c r="KGV194" s="5"/>
      <c r="KGW194" s="5"/>
      <c r="KGX194" s="5"/>
      <c r="KGY194" s="5"/>
      <c r="KGZ194" s="5"/>
      <c r="KHA194" s="5"/>
      <c r="KHB194" s="5"/>
      <c r="KHC194" s="5"/>
      <c r="KHD194" s="5"/>
      <c r="KHE194" s="5"/>
      <c r="KHF194" s="5"/>
      <c r="KHG194" s="5"/>
      <c r="KHH194" s="5"/>
      <c r="KHI194" s="5"/>
      <c r="KHJ194" s="5"/>
      <c r="KHK194" s="5"/>
      <c r="KHL194" s="5"/>
      <c r="KHM194" s="5"/>
      <c r="KHN194" s="5"/>
      <c r="KHO194" s="5"/>
      <c r="KHP194" s="5"/>
      <c r="KHQ194" s="5"/>
      <c r="KHR194" s="5"/>
      <c r="KHS194" s="5"/>
      <c r="KHT194" s="5"/>
      <c r="KHU194" s="5"/>
      <c r="KHV194" s="5"/>
      <c r="KHW194" s="5"/>
      <c r="KHX194" s="5"/>
      <c r="KHY194" s="5"/>
      <c r="KHZ194" s="5"/>
      <c r="KIA194" s="5"/>
      <c r="KIB194" s="5"/>
      <c r="KIC194" s="5"/>
      <c r="KID194" s="5"/>
      <c r="KIE194" s="5"/>
      <c r="KIF194" s="5"/>
      <c r="KIG194" s="5"/>
      <c r="KIH194" s="5"/>
      <c r="KII194" s="5"/>
      <c r="KIJ194" s="5"/>
      <c r="KIK194" s="5"/>
      <c r="KIL194" s="5"/>
      <c r="KIM194" s="5"/>
      <c r="KIN194" s="5"/>
      <c r="KIO194" s="5"/>
      <c r="KIP194" s="5"/>
      <c r="KIQ194" s="5"/>
      <c r="KIR194" s="5"/>
      <c r="KIS194" s="5"/>
      <c r="KIT194" s="5"/>
      <c r="KIU194" s="5"/>
      <c r="KIV194" s="5"/>
      <c r="KIW194" s="5"/>
      <c r="KIX194" s="5"/>
      <c r="KIY194" s="5"/>
      <c r="KIZ194" s="5"/>
      <c r="KJA194" s="5"/>
      <c r="KJB194" s="5"/>
      <c r="KJC194" s="5"/>
      <c r="KJD194" s="5"/>
      <c r="KJE194" s="5"/>
      <c r="KJF194" s="5"/>
      <c r="KJG194" s="5"/>
      <c r="KJH194" s="5"/>
      <c r="KJI194" s="5"/>
      <c r="KJJ194" s="5"/>
      <c r="KJK194" s="5"/>
      <c r="KJL194" s="5"/>
      <c r="KJM194" s="5"/>
      <c r="KJN194" s="5"/>
      <c r="KJO194" s="5"/>
      <c r="KJP194" s="5"/>
      <c r="KJQ194" s="5"/>
      <c r="KJR194" s="5"/>
      <c r="KJS194" s="5"/>
      <c r="KJT194" s="5"/>
      <c r="KJU194" s="5"/>
      <c r="KJV194" s="5"/>
      <c r="KJW194" s="5"/>
      <c r="KJX194" s="5"/>
      <c r="KJY194" s="5"/>
      <c r="KJZ194" s="5"/>
      <c r="KKA194" s="5"/>
      <c r="KKB194" s="5"/>
      <c r="KKC194" s="5"/>
      <c r="KKD194" s="5"/>
      <c r="KKE194" s="5"/>
      <c r="KKF194" s="5"/>
      <c r="KKG194" s="5"/>
      <c r="KKH194" s="5"/>
      <c r="KKI194" s="5"/>
      <c r="KKJ194" s="5"/>
      <c r="KKK194" s="5"/>
      <c r="KKL194" s="5"/>
      <c r="KKM194" s="5"/>
      <c r="KKN194" s="5"/>
      <c r="KKO194" s="5"/>
      <c r="KKP194" s="5"/>
      <c r="KKQ194" s="5"/>
      <c r="KKR194" s="5"/>
      <c r="KKS194" s="5"/>
      <c r="KKT194" s="5"/>
      <c r="KKU194" s="5"/>
      <c r="KKV194" s="5"/>
      <c r="KKW194" s="5"/>
      <c r="KKX194" s="5"/>
      <c r="KKY194" s="5"/>
      <c r="KKZ194" s="5"/>
      <c r="KLA194" s="5"/>
      <c r="KLB194" s="5"/>
      <c r="KLC194" s="5"/>
      <c r="KLD194" s="5"/>
      <c r="KLE194" s="5"/>
      <c r="KLF194" s="5"/>
      <c r="KLG194" s="5"/>
      <c r="KLH194" s="5"/>
      <c r="KLI194" s="5"/>
      <c r="KLJ194" s="5"/>
      <c r="KLK194" s="5"/>
      <c r="KLL194" s="5"/>
      <c r="KLM194" s="5"/>
      <c r="KLN194" s="5"/>
      <c r="KLO194" s="5"/>
      <c r="KLP194" s="5"/>
      <c r="KLQ194" s="5"/>
      <c r="KLR194" s="5"/>
      <c r="KLS194" s="5"/>
      <c r="KLT194" s="5"/>
      <c r="KLU194" s="5"/>
      <c r="KLV194" s="5"/>
      <c r="KLW194" s="5"/>
      <c r="KLX194" s="5"/>
      <c r="KLY194" s="5"/>
      <c r="KLZ194" s="5"/>
      <c r="KMA194" s="5"/>
      <c r="KMB194" s="5"/>
      <c r="KMC194" s="5"/>
      <c r="KMD194" s="5"/>
      <c r="KME194" s="5"/>
      <c r="KMF194" s="5"/>
      <c r="KMG194" s="5"/>
      <c r="KMH194" s="5"/>
      <c r="KMI194" s="5"/>
      <c r="KMJ194" s="5"/>
      <c r="KMK194" s="5"/>
      <c r="KML194" s="5"/>
      <c r="KMM194" s="5"/>
      <c r="KMN194" s="5"/>
      <c r="KMO194" s="5"/>
      <c r="KMP194" s="5"/>
      <c r="KMQ194" s="5"/>
      <c r="KMR194" s="5"/>
      <c r="KMS194" s="5"/>
      <c r="KMT194" s="5"/>
      <c r="KMU194" s="5"/>
      <c r="KMV194" s="5"/>
      <c r="KMW194" s="5"/>
      <c r="KMX194" s="5"/>
      <c r="KMY194" s="5"/>
      <c r="KMZ194" s="5"/>
      <c r="KNA194" s="5"/>
      <c r="KNB194" s="5"/>
      <c r="KNC194" s="5"/>
      <c r="KND194" s="5"/>
      <c r="KNE194" s="5"/>
      <c r="KNF194" s="5"/>
      <c r="KNG194" s="5"/>
      <c r="KNH194" s="5"/>
      <c r="KNI194" s="5"/>
      <c r="KNJ194" s="5"/>
      <c r="KNK194" s="5"/>
      <c r="KNL194" s="5"/>
      <c r="KNM194" s="5"/>
      <c r="KNN194" s="5"/>
      <c r="KNO194" s="5"/>
      <c r="KNP194" s="5"/>
      <c r="KNQ194" s="5"/>
      <c r="KNR194" s="5"/>
      <c r="KNS194" s="5"/>
      <c r="KNT194" s="5"/>
      <c r="KNU194" s="5"/>
      <c r="KNV194" s="5"/>
      <c r="KNW194" s="5"/>
      <c r="KNX194" s="5"/>
      <c r="KNY194" s="5"/>
      <c r="KNZ194" s="5"/>
      <c r="KOA194" s="5"/>
      <c r="KOB194" s="5"/>
      <c r="KOC194" s="5"/>
      <c r="KOD194" s="5"/>
      <c r="KOE194" s="5"/>
      <c r="KOF194" s="5"/>
      <c r="KOG194" s="5"/>
      <c r="KOH194" s="5"/>
      <c r="KOI194" s="5"/>
      <c r="KOJ194" s="5"/>
      <c r="KOK194" s="5"/>
      <c r="KOL194" s="5"/>
      <c r="KOM194" s="5"/>
      <c r="KON194" s="5"/>
      <c r="KOO194" s="5"/>
      <c r="KOP194" s="5"/>
      <c r="KOQ194" s="5"/>
      <c r="KOR194" s="5"/>
      <c r="KOS194" s="5"/>
      <c r="KOT194" s="5"/>
      <c r="KOU194" s="5"/>
      <c r="KOV194" s="5"/>
      <c r="KOW194" s="5"/>
      <c r="KOX194" s="5"/>
      <c r="KOY194" s="5"/>
      <c r="KOZ194" s="5"/>
      <c r="KPA194" s="5"/>
      <c r="KPB194" s="5"/>
      <c r="KPC194" s="5"/>
      <c r="KPD194" s="5"/>
      <c r="KPE194" s="5"/>
      <c r="KPF194" s="5"/>
      <c r="KPG194" s="5"/>
      <c r="KPH194" s="5"/>
      <c r="KPI194" s="5"/>
      <c r="KPJ194" s="5"/>
      <c r="KPK194" s="5"/>
      <c r="KPL194" s="5"/>
      <c r="KPM194" s="5"/>
      <c r="KPN194" s="5"/>
      <c r="KPO194" s="5"/>
      <c r="KPP194" s="5"/>
      <c r="KPQ194" s="5"/>
      <c r="KPR194" s="5"/>
      <c r="KPS194" s="5"/>
      <c r="KPT194" s="5"/>
      <c r="KPU194" s="5"/>
      <c r="KPV194" s="5"/>
      <c r="KPW194" s="5"/>
      <c r="KPX194" s="5"/>
      <c r="KPY194" s="5"/>
      <c r="KPZ194" s="5"/>
      <c r="KQA194" s="5"/>
      <c r="KQB194" s="5"/>
      <c r="KQC194" s="5"/>
      <c r="KQD194" s="5"/>
      <c r="KQE194" s="5"/>
      <c r="KQF194" s="5"/>
      <c r="KQG194" s="5"/>
      <c r="KQH194" s="5"/>
      <c r="KQI194" s="5"/>
      <c r="KQJ194" s="5"/>
      <c r="KQK194" s="5"/>
      <c r="KQL194" s="5"/>
      <c r="KQM194" s="5"/>
      <c r="KQN194" s="5"/>
      <c r="KQO194" s="5"/>
      <c r="KQP194" s="5"/>
      <c r="KQQ194" s="5"/>
      <c r="KQR194" s="5"/>
      <c r="KQS194" s="5"/>
      <c r="KQT194" s="5"/>
      <c r="KQU194" s="5"/>
      <c r="KQV194" s="5"/>
      <c r="KQW194" s="5"/>
      <c r="KQX194" s="5"/>
      <c r="KQY194" s="5"/>
      <c r="KQZ194" s="5"/>
      <c r="KRA194" s="5"/>
      <c r="KRB194" s="5"/>
      <c r="KRC194" s="5"/>
      <c r="KRD194" s="5"/>
      <c r="KRE194" s="5"/>
      <c r="KRF194" s="5"/>
      <c r="KRG194" s="5"/>
      <c r="KRH194" s="5"/>
      <c r="KRI194" s="5"/>
      <c r="KRJ194" s="5"/>
      <c r="KRK194" s="5"/>
      <c r="KRL194" s="5"/>
      <c r="KRM194" s="5"/>
      <c r="KRN194" s="5"/>
      <c r="KRO194" s="5"/>
      <c r="KRP194" s="5"/>
      <c r="KRQ194" s="5"/>
      <c r="KRR194" s="5"/>
      <c r="KRS194" s="5"/>
      <c r="KRT194" s="5"/>
      <c r="KRU194" s="5"/>
      <c r="KRV194" s="5"/>
      <c r="KRW194" s="5"/>
      <c r="KRX194" s="5"/>
      <c r="KRY194" s="5"/>
      <c r="KRZ194" s="5"/>
      <c r="KSA194" s="5"/>
      <c r="KSB194" s="5"/>
      <c r="KSC194" s="5"/>
      <c r="KSD194" s="5"/>
      <c r="KSE194" s="5"/>
      <c r="KSF194" s="5"/>
      <c r="KSG194" s="5"/>
      <c r="KSH194" s="5"/>
      <c r="KSI194" s="5"/>
      <c r="KSJ194" s="5"/>
      <c r="KSK194" s="5"/>
      <c r="KSL194" s="5"/>
      <c r="KSM194" s="5"/>
      <c r="KSN194" s="5"/>
      <c r="KSO194" s="5"/>
      <c r="KSP194" s="5"/>
      <c r="KSQ194" s="5"/>
      <c r="KSR194" s="5"/>
      <c r="KSS194" s="5"/>
      <c r="KST194" s="5"/>
      <c r="KSU194" s="5"/>
      <c r="KSV194" s="5"/>
      <c r="KSW194" s="5"/>
      <c r="KSX194" s="5"/>
      <c r="KSY194" s="5"/>
      <c r="KSZ194" s="5"/>
      <c r="KTA194" s="5"/>
      <c r="KTB194" s="5"/>
      <c r="KTC194" s="5"/>
      <c r="KTD194" s="5"/>
      <c r="KTE194" s="5"/>
      <c r="KTF194" s="5"/>
      <c r="KTG194" s="5"/>
      <c r="KTH194" s="5"/>
      <c r="KTI194" s="5"/>
      <c r="KTJ194" s="5"/>
      <c r="KTK194" s="5"/>
      <c r="KTL194" s="5"/>
      <c r="KTM194" s="5"/>
      <c r="KTN194" s="5"/>
      <c r="KTO194" s="5"/>
      <c r="KTP194" s="5"/>
      <c r="KTQ194" s="5"/>
      <c r="KTR194" s="5"/>
      <c r="KTS194" s="5"/>
      <c r="KTT194" s="5"/>
      <c r="KTU194" s="5"/>
      <c r="KTV194" s="5"/>
      <c r="KTW194" s="5"/>
      <c r="KTX194" s="5"/>
      <c r="KTY194" s="5"/>
      <c r="KTZ194" s="5"/>
      <c r="KUA194" s="5"/>
      <c r="KUB194" s="5"/>
      <c r="KUC194" s="5"/>
      <c r="KUD194" s="5"/>
      <c r="KUE194" s="5"/>
      <c r="KUF194" s="5"/>
      <c r="KUG194" s="5"/>
      <c r="KUH194" s="5"/>
      <c r="KUI194" s="5"/>
      <c r="KUJ194" s="5"/>
      <c r="KUK194" s="5"/>
      <c r="KUL194" s="5"/>
      <c r="KUM194" s="5"/>
      <c r="KUN194" s="5"/>
      <c r="KUO194" s="5"/>
      <c r="KUP194" s="5"/>
      <c r="KUQ194" s="5"/>
      <c r="KUR194" s="5"/>
      <c r="KUS194" s="5"/>
      <c r="KUT194" s="5"/>
      <c r="KUU194" s="5"/>
      <c r="KUV194" s="5"/>
      <c r="KUW194" s="5"/>
      <c r="KUX194" s="5"/>
      <c r="KUY194" s="5"/>
      <c r="KUZ194" s="5"/>
      <c r="KVA194" s="5"/>
      <c r="KVB194" s="5"/>
      <c r="KVC194" s="5"/>
      <c r="KVD194" s="5"/>
      <c r="KVE194" s="5"/>
      <c r="KVF194" s="5"/>
      <c r="KVG194" s="5"/>
      <c r="KVH194" s="5"/>
      <c r="KVI194" s="5"/>
      <c r="KVJ194" s="5"/>
      <c r="KVK194" s="5"/>
      <c r="KVL194" s="5"/>
      <c r="KVM194" s="5"/>
      <c r="KVN194" s="5"/>
      <c r="KVO194" s="5"/>
      <c r="KVP194" s="5"/>
      <c r="KVQ194" s="5"/>
      <c r="KVR194" s="5"/>
      <c r="KVS194" s="5"/>
      <c r="KVT194" s="5"/>
      <c r="KVU194" s="5"/>
      <c r="KVV194" s="5"/>
      <c r="KVW194" s="5"/>
      <c r="KVX194" s="5"/>
      <c r="KVY194" s="5"/>
      <c r="KVZ194" s="5"/>
      <c r="KWA194" s="5"/>
      <c r="KWB194" s="5"/>
      <c r="KWC194" s="5"/>
      <c r="KWD194" s="5"/>
      <c r="KWE194" s="5"/>
      <c r="KWF194" s="5"/>
      <c r="KWG194" s="5"/>
      <c r="KWH194" s="5"/>
      <c r="KWI194" s="5"/>
      <c r="KWJ194" s="5"/>
      <c r="KWK194" s="5"/>
      <c r="KWL194" s="5"/>
      <c r="KWM194" s="5"/>
      <c r="KWN194" s="5"/>
      <c r="KWO194" s="5"/>
      <c r="KWP194" s="5"/>
      <c r="KWQ194" s="5"/>
      <c r="KWR194" s="5"/>
      <c r="KWS194" s="5"/>
      <c r="KWT194" s="5"/>
      <c r="KWU194" s="5"/>
      <c r="KWV194" s="5"/>
      <c r="KWW194" s="5"/>
      <c r="KWX194" s="5"/>
      <c r="KWY194" s="5"/>
      <c r="KWZ194" s="5"/>
      <c r="KXA194" s="5"/>
      <c r="KXB194" s="5"/>
      <c r="KXC194" s="5"/>
      <c r="KXD194" s="5"/>
      <c r="KXE194" s="5"/>
      <c r="KXF194" s="5"/>
      <c r="KXG194" s="5"/>
      <c r="KXH194" s="5"/>
      <c r="KXI194" s="5"/>
      <c r="KXJ194" s="5"/>
      <c r="KXK194" s="5"/>
      <c r="KXL194" s="5"/>
      <c r="KXM194" s="5"/>
      <c r="KXN194" s="5"/>
      <c r="KXO194" s="5"/>
      <c r="KXP194" s="5"/>
      <c r="KXQ194" s="5"/>
      <c r="KXR194" s="5"/>
      <c r="KXS194" s="5"/>
      <c r="KXT194" s="5"/>
      <c r="KXU194" s="5"/>
      <c r="KXV194" s="5"/>
      <c r="KXW194" s="5"/>
      <c r="KXX194" s="5"/>
      <c r="KXY194" s="5"/>
      <c r="KXZ194" s="5"/>
      <c r="KYA194" s="5"/>
      <c r="KYB194" s="5"/>
      <c r="KYC194" s="5"/>
      <c r="KYD194" s="5"/>
      <c r="KYE194" s="5"/>
      <c r="KYF194" s="5"/>
      <c r="KYG194" s="5"/>
      <c r="KYH194" s="5"/>
      <c r="KYI194" s="5"/>
      <c r="KYJ194" s="5"/>
      <c r="KYK194" s="5"/>
      <c r="KYL194" s="5"/>
      <c r="KYM194" s="5"/>
      <c r="KYN194" s="5"/>
      <c r="KYO194" s="5"/>
      <c r="KYP194" s="5"/>
      <c r="KYQ194" s="5"/>
      <c r="KYR194" s="5"/>
      <c r="KYS194" s="5"/>
      <c r="KYT194" s="5"/>
      <c r="KYU194" s="5"/>
      <c r="KYV194" s="5"/>
      <c r="KYW194" s="5"/>
      <c r="KYX194" s="5"/>
      <c r="KYY194" s="5"/>
      <c r="KYZ194" s="5"/>
      <c r="KZA194" s="5"/>
      <c r="KZB194" s="5"/>
      <c r="KZC194" s="5"/>
      <c r="KZD194" s="5"/>
      <c r="KZE194" s="5"/>
      <c r="KZF194" s="5"/>
      <c r="KZG194" s="5"/>
      <c r="KZH194" s="5"/>
      <c r="KZI194" s="5"/>
      <c r="KZJ194" s="5"/>
      <c r="KZK194" s="5"/>
      <c r="KZL194" s="5"/>
      <c r="KZM194" s="5"/>
      <c r="KZN194" s="5"/>
      <c r="KZO194" s="5"/>
      <c r="KZP194" s="5"/>
      <c r="KZQ194" s="5"/>
      <c r="KZR194" s="5"/>
      <c r="KZS194" s="5"/>
      <c r="KZT194" s="5"/>
      <c r="KZU194" s="5"/>
      <c r="KZV194" s="5"/>
      <c r="KZW194" s="5"/>
      <c r="KZX194" s="5"/>
      <c r="KZY194" s="5"/>
      <c r="KZZ194" s="5"/>
      <c r="LAA194" s="5"/>
      <c r="LAB194" s="5"/>
      <c r="LAC194" s="5"/>
      <c r="LAD194" s="5"/>
      <c r="LAE194" s="5"/>
      <c r="LAF194" s="5"/>
      <c r="LAG194" s="5"/>
      <c r="LAH194" s="5"/>
      <c r="LAI194" s="5"/>
      <c r="LAJ194" s="5"/>
      <c r="LAK194" s="5"/>
      <c r="LAL194" s="5"/>
      <c r="LAM194" s="5"/>
      <c r="LAN194" s="5"/>
      <c r="LAO194" s="5"/>
      <c r="LAP194" s="5"/>
      <c r="LAQ194" s="5"/>
      <c r="LAR194" s="5"/>
      <c r="LAS194" s="5"/>
      <c r="LAT194" s="5"/>
      <c r="LAU194" s="5"/>
      <c r="LAV194" s="5"/>
      <c r="LAW194" s="5"/>
      <c r="LAX194" s="5"/>
      <c r="LAY194" s="5"/>
      <c r="LAZ194" s="5"/>
      <c r="LBA194" s="5"/>
      <c r="LBB194" s="5"/>
      <c r="LBC194" s="5"/>
      <c r="LBD194" s="5"/>
      <c r="LBE194" s="5"/>
      <c r="LBF194" s="5"/>
      <c r="LBG194" s="5"/>
      <c r="LBH194" s="5"/>
      <c r="LBI194" s="5"/>
      <c r="LBJ194" s="5"/>
      <c r="LBK194" s="5"/>
      <c r="LBL194" s="5"/>
      <c r="LBM194" s="5"/>
      <c r="LBN194" s="5"/>
      <c r="LBO194" s="5"/>
      <c r="LBP194" s="5"/>
      <c r="LBQ194" s="5"/>
      <c r="LBR194" s="5"/>
      <c r="LBS194" s="5"/>
      <c r="LBT194" s="5"/>
      <c r="LBU194" s="5"/>
      <c r="LBV194" s="5"/>
      <c r="LBW194" s="5"/>
      <c r="LBX194" s="5"/>
      <c r="LBY194" s="5"/>
      <c r="LBZ194" s="5"/>
      <c r="LCA194" s="5"/>
      <c r="LCB194" s="5"/>
      <c r="LCC194" s="5"/>
      <c r="LCD194" s="5"/>
      <c r="LCE194" s="5"/>
      <c r="LCF194" s="5"/>
      <c r="LCG194" s="5"/>
      <c r="LCH194" s="5"/>
      <c r="LCI194" s="5"/>
      <c r="LCJ194" s="5"/>
      <c r="LCK194" s="5"/>
      <c r="LCL194" s="5"/>
      <c r="LCM194" s="5"/>
      <c r="LCN194" s="5"/>
      <c r="LCO194" s="5"/>
      <c r="LCP194" s="5"/>
      <c r="LCQ194" s="5"/>
      <c r="LCR194" s="5"/>
      <c r="LCS194" s="5"/>
      <c r="LCT194" s="5"/>
      <c r="LCU194" s="5"/>
      <c r="LCV194" s="5"/>
      <c r="LCW194" s="5"/>
      <c r="LCX194" s="5"/>
      <c r="LCY194" s="5"/>
      <c r="LCZ194" s="5"/>
      <c r="LDA194" s="5"/>
      <c r="LDB194" s="5"/>
      <c r="LDC194" s="5"/>
      <c r="LDD194" s="5"/>
      <c r="LDE194" s="5"/>
      <c r="LDF194" s="5"/>
      <c r="LDG194" s="5"/>
      <c r="LDH194" s="5"/>
      <c r="LDI194" s="5"/>
      <c r="LDJ194" s="5"/>
      <c r="LDK194" s="5"/>
      <c r="LDL194" s="5"/>
      <c r="LDM194" s="5"/>
      <c r="LDN194" s="5"/>
      <c r="LDO194" s="5"/>
      <c r="LDP194" s="5"/>
      <c r="LDQ194" s="5"/>
      <c r="LDR194" s="5"/>
      <c r="LDS194" s="5"/>
      <c r="LDT194" s="5"/>
      <c r="LDU194" s="5"/>
      <c r="LDV194" s="5"/>
      <c r="LDW194" s="5"/>
      <c r="LDX194" s="5"/>
      <c r="LDY194" s="5"/>
      <c r="LDZ194" s="5"/>
      <c r="LEA194" s="5"/>
      <c r="LEB194" s="5"/>
      <c r="LEC194" s="5"/>
      <c r="LED194" s="5"/>
      <c r="LEE194" s="5"/>
      <c r="LEF194" s="5"/>
      <c r="LEG194" s="5"/>
      <c r="LEH194" s="5"/>
      <c r="LEI194" s="5"/>
      <c r="LEJ194" s="5"/>
      <c r="LEK194" s="5"/>
      <c r="LEL194" s="5"/>
      <c r="LEM194" s="5"/>
      <c r="LEN194" s="5"/>
      <c r="LEO194" s="5"/>
      <c r="LEP194" s="5"/>
      <c r="LEQ194" s="5"/>
      <c r="LER194" s="5"/>
      <c r="LES194" s="5"/>
      <c r="LET194" s="5"/>
      <c r="LEU194" s="5"/>
      <c r="LEV194" s="5"/>
      <c r="LEW194" s="5"/>
      <c r="LEX194" s="5"/>
      <c r="LEY194" s="5"/>
      <c r="LEZ194" s="5"/>
      <c r="LFA194" s="5"/>
      <c r="LFB194" s="5"/>
      <c r="LFC194" s="5"/>
      <c r="LFD194" s="5"/>
      <c r="LFE194" s="5"/>
      <c r="LFF194" s="5"/>
      <c r="LFG194" s="5"/>
      <c r="LFH194" s="5"/>
      <c r="LFI194" s="5"/>
      <c r="LFJ194" s="5"/>
      <c r="LFK194" s="5"/>
      <c r="LFL194" s="5"/>
      <c r="LFM194" s="5"/>
      <c r="LFN194" s="5"/>
      <c r="LFO194" s="5"/>
      <c r="LFP194" s="5"/>
      <c r="LFQ194" s="5"/>
      <c r="LFR194" s="5"/>
      <c r="LFS194" s="5"/>
      <c r="LFT194" s="5"/>
      <c r="LFU194" s="5"/>
      <c r="LFV194" s="5"/>
      <c r="LFW194" s="5"/>
      <c r="LFX194" s="5"/>
      <c r="LFY194" s="5"/>
      <c r="LFZ194" s="5"/>
      <c r="LGA194" s="5"/>
      <c r="LGB194" s="5"/>
      <c r="LGC194" s="5"/>
      <c r="LGD194" s="5"/>
      <c r="LGE194" s="5"/>
      <c r="LGF194" s="5"/>
      <c r="LGG194" s="5"/>
      <c r="LGH194" s="5"/>
      <c r="LGI194" s="5"/>
      <c r="LGJ194" s="5"/>
      <c r="LGK194" s="5"/>
      <c r="LGL194" s="5"/>
      <c r="LGM194" s="5"/>
      <c r="LGN194" s="5"/>
      <c r="LGO194" s="5"/>
      <c r="LGP194" s="5"/>
      <c r="LGQ194" s="5"/>
      <c r="LGR194" s="5"/>
      <c r="LGS194" s="5"/>
      <c r="LGT194" s="5"/>
      <c r="LGU194" s="5"/>
      <c r="LGV194" s="5"/>
      <c r="LGW194" s="5"/>
      <c r="LGX194" s="5"/>
      <c r="LGY194" s="5"/>
      <c r="LGZ194" s="5"/>
      <c r="LHA194" s="5"/>
      <c r="LHB194" s="5"/>
      <c r="LHC194" s="5"/>
      <c r="LHD194" s="5"/>
      <c r="LHE194" s="5"/>
      <c r="LHF194" s="5"/>
      <c r="LHG194" s="5"/>
      <c r="LHH194" s="5"/>
      <c r="LHI194" s="5"/>
      <c r="LHJ194" s="5"/>
      <c r="LHK194" s="5"/>
      <c r="LHL194" s="5"/>
      <c r="LHM194" s="5"/>
      <c r="LHN194" s="5"/>
      <c r="LHO194" s="5"/>
      <c r="LHP194" s="5"/>
      <c r="LHQ194" s="5"/>
      <c r="LHR194" s="5"/>
      <c r="LHS194" s="5"/>
      <c r="LHT194" s="5"/>
      <c r="LHU194" s="5"/>
      <c r="LHV194" s="5"/>
      <c r="LHW194" s="5"/>
      <c r="LHX194" s="5"/>
      <c r="LHY194" s="5"/>
      <c r="LHZ194" s="5"/>
      <c r="LIA194" s="5"/>
      <c r="LIB194" s="5"/>
      <c r="LIC194" s="5"/>
      <c r="LID194" s="5"/>
      <c r="LIE194" s="5"/>
      <c r="LIF194" s="5"/>
      <c r="LIG194" s="5"/>
      <c r="LIH194" s="5"/>
      <c r="LII194" s="5"/>
      <c r="LIJ194" s="5"/>
      <c r="LIK194" s="5"/>
      <c r="LIL194" s="5"/>
      <c r="LIM194" s="5"/>
      <c r="LIN194" s="5"/>
      <c r="LIO194" s="5"/>
      <c r="LIP194" s="5"/>
      <c r="LIQ194" s="5"/>
      <c r="LIR194" s="5"/>
      <c r="LIS194" s="5"/>
      <c r="LIT194" s="5"/>
      <c r="LIU194" s="5"/>
      <c r="LIV194" s="5"/>
      <c r="LIW194" s="5"/>
      <c r="LIX194" s="5"/>
      <c r="LIY194" s="5"/>
      <c r="LIZ194" s="5"/>
      <c r="LJA194" s="5"/>
      <c r="LJB194" s="5"/>
      <c r="LJC194" s="5"/>
      <c r="LJD194" s="5"/>
      <c r="LJE194" s="5"/>
      <c r="LJF194" s="5"/>
      <c r="LJG194" s="5"/>
      <c r="LJH194" s="5"/>
      <c r="LJI194" s="5"/>
      <c r="LJJ194" s="5"/>
      <c r="LJK194" s="5"/>
      <c r="LJL194" s="5"/>
      <c r="LJM194" s="5"/>
      <c r="LJN194" s="5"/>
      <c r="LJO194" s="5"/>
      <c r="LJP194" s="5"/>
      <c r="LJQ194" s="5"/>
      <c r="LJR194" s="5"/>
      <c r="LJS194" s="5"/>
      <c r="LJT194" s="5"/>
      <c r="LJU194" s="5"/>
      <c r="LJV194" s="5"/>
      <c r="LJW194" s="5"/>
      <c r="LJX194" s="5"/>
      <c r="LJY194" s="5"/>
      <c r="LJZ194" s="5"/>
      <c r="LKA194" s="5"/>
      <c r="LKB194" s="5"/>
      <c r="LKC194" s="5"/>
      <c r="LKD194" s="5"/>
      <c r="LKE194" s="5"/>
      <c r="LKF194" s="5"/>
      <c r="LKG194" s="5"/>
      <c r="LKH194" s="5"/>
      <c r="LKI194" s="5"/>
      <c r="LKJ194" s="5"/>
      <c r="LKK194" s="5"/>
      <c r="LKL194" s="5"/>
      <c r="LKM194" s="5"/>
      <c r="LKN194" s="5"/>
      <c r="LKO194" s="5"/>
      <c r="LKP194" s="5"/>
      <c r="LKQ194" s="5"/>
      <c r="LKR194" s="5"/>
      <c r="LKS194" s="5"/>
      <c r="LKT194" s="5"/>
      <c r="LKU194" s="5"/>
      <c r="LKV194" s="5"/>
      <c r="LKW194" s="5"/>
      <c r="LKX194" s="5"/>
      <c r="LKY194" s="5"/>
      <c r="LKZ194" s="5"/>
      <c r="LLA194" s="5"/>
      <c r="LLB194" s="5"/>
      <c r="LLC194" s="5"/>
      <c r="LLD194" s="5"/>
      <c r="LLE194" s="5"/>
      <c r="LLF194" s="5"/>
      <c r="LLG194" s="5"/>
      <c r="LLH194" s="5"/>
      <c r="LLI194" s="5"/>
      <c r="LLJ194" s="5"/>
      <c r="LLK194" s="5"/>
      <c r="LLL194" s="5"/>
      <c r="LLM194" s="5"/>
      <c r="LLN194" s="5"/>
      <c r="LLO194" s="5"/>
      <c r="LLP194" s="5"/>
      <c r="LLQ194" s="5"/>
      <c r="LLR194" s="5"/>
      <c r="LLS194" s="5"/>
      <c r="LLT194" s="5"/>
      <c r="LLU194" s="5"/>
      <c r="LLV194" s="5"/>
      <c r="LLW194" s="5"/>
      <c r="LLX194" s="5"/>
      <c r="LLY194" s="5"/>
      <c r="LLZ194" s="5"/>
      <c r="LMA194" s="5"/>
      <c r="LMB194" s="5"/>
      <c r="LMC194" s="5"/>
      <c r="LMD194" s="5"/>
      <c r="LME194" s="5"/>
      <c r="LMF194" s="5"/>
      <c r="LMG194" s="5"/>
      <c r="LMH194" s="5"/>
      <c r="LMI194" s="5"/>
      <c r="LMJ194" s="5"/>
      <c r="LMK194" s="5"/>
      <c r="LML194" s="5"/>
      <c r="LMM194" s="5"/>
      <c r="LMN194" s="5"/>
      <c r="LMO194" s="5"/>
      <c r="LMP194" s="5"/>
      <c r="LMQ194" s="5"/>
      <c r="LMR194" s="5"/>
      <c r="LMS194" s="5"/>
      <c r="LMT194" s="5"/>
      <c r="LMU194" s="5"/>
      <c r="LMV194" s="5"/>
      <c r="LMW194" s="5"/>
      <c r="LMX194" s="5"/>
      <c r="LMY194" s="5"/>
      <c r="LMZ194" s="5"/>
      <c r="LNA194" s="5"/>
      <c r="LNB194" s="5"/>
      <c r="LNC194" s="5"/>
      <c r="LND194" s="5"/>
      <c r="LNE194" s="5"/>
      <c r="LNF194" s="5"/>
      <c r="LNG194" s="5"/>
      <c r="LNH194" s="5"/>
      <c r="LNI194" s="5"/>
      <c r="LNJ194" s="5"/>
      <c r="LNK194" s="5"/>
      <c r="LNL194" s="5"/>
      <c r="LNM194" s="5"/>
      <c r="LNN194" s="5"/>
      <c r="LNO194" s="5"/>
      <c r="LNP194" s="5"/>
      <c r="LNQ194" s="5"/>
      <c r="LNR194" s="5"/>
      <c r="LNS194" s="5"/>
      <c r="LNT194" s="5"/>
      <c r="LNU194" s="5"/>
      <c r="LNV194" s="5"/>
      <c r="LNW194" s="5"/>
      <c r="LNX194" s="5"/>
      <c r="LNY194" s="5"/>
      <c r="LNZ194" s="5"/>
      <c r="LOA194" s="5"/>
      <c r="LOB194" s="5"/>
      <c r="LOC194" s="5"/>
      <c r="LOD194" s="5"/>
      <c r="LOE194" s="5"/>
      <c r="LOF194" s="5"/>
      <c r="LOG194" s="5"/>
      <c r="LOH194" s="5"/>
      <c r="LOI194" s="5"/>
      <c r="LOJ194" s="5"/>
      <c r="LOK194" s="5"/>
      <c r="LOL194" s="5"/>
      <c r="LOM194" s="5"/>
      <c r="LON194" s="5"/>
      <c r="LOO194" s="5"/>
      <c r="LOP194" s="5"/>
      <c r="LOQ194" s="5"/>
      <c r="LOR194" s="5"/>
      <c r="LOS194" s="5"/>
      <c r="LOT194" s="5"/>
      <c r="LOU194" s="5"/>
      <c r="LOV194" s="5"/>
      <c r="LOW194" s="5"/>
      <c r="LOX194" s="5"/>
      <c r="LOY194" s="5"/>
      <c r="LOZ194" s="5"/>
      <c r="LPA194" s="5"/>
      <c r="LPB194" s="5"/>
      <c r="LPC194" s="5"/>
      <c r="LPD194" s="5"/>
      <c r="LPE194" s="5"/>
      <c r="LPF194" s="5"/>
      <c r="LPG194" s="5"/>
      <c r="LPH194" s="5"/>
      <c r="LPI194" s="5"/>
      <c r="LPJ194" s="5"/>
      <c r="LPK194" s="5"/>
      <c r="LPL194" s="5"/>
      <c r="LPM194" s="5"/>
      <c r="LPN194" s="5"/>
      <c r="LPO194" s="5"/>
      <c r="LPP194" s="5"/>
      <c r="LPQ194" s="5"/>
      <c r="LPR194" s="5"/>
      <c r="LPS194" s="5"/>
      <c r="LPT194" s="5"/>
      <c r="LPU194" s="5"/>
      <c r="LPV194" s="5"/>
      <c r="LPW194" s="5"/>
      <c r="LPX194" s="5"/>
      <c r="LPY194" s="5"/>
      <c r="LPZ194" s="5"/>
      <c r="LQA194" s="5"/>
      <c r="LQB194" s="5"/>
      <c r="LQC194" s="5"/>
      <c r="LQD194" s="5"/>
      <c r="LQE194" s="5"/>
      <c r="LQF194" s="5"/>
      <c r="LQG194" s="5"/>
      <c r="LQH194" s="5"/>
      <c r="LQI194" s="5"/>
      <c r="LQJ194" s="5"/>
      <c r="LQK194" s="5"/>
      <c r="LQL194" s="5"/>
      <c r="LQM194" s="5"/>
      <c r="LQN194" s="5"/>
      <c r="LQO194" s="5"/>
      <c r="LQP194" s="5"/>
      <c r="LQQ194" s="5"/>
      <c r="LQR194" s="5"/>
      <c r="LQS194" s="5"/>
      <c r="LQT194" s="5"/>
      <c r="LQU194" s="5"/>
      <c r="LQV194" s="5"/>
      <c r="LQW194" s="5"/>
      <c r="LQX194" s="5"/>
      <c r="LQY194" s="5"/>
      <c r="LQZ194" s="5"/>
      <c r="LRA194" s="5"/>
      <c r="LRB194" s="5"/>
      <c r="LRC194" s="5"/>
      <c r="LRD194" s="5"/>
      <c r="LRE194" s="5"/>
      <c r="LRF194" s="5"/>
      <c r="LRG194" s="5"/>
      <c r="LRH194" s="5"/>
      <c r="LRI194" s="5"/>
      <c r="LRJ194" s="5"/>
      <c r="LRK194" s="5"/>
      <c r="LRL194" s="5"/>
      <c r="LRM194" s="5"/>
      <c r="LRN194" s="5"/>
      <c r="LRO194" s="5"/>
      <c r="LRP194" s="5"/>
      <c r="LRQ194" s="5"/>
      <c r="LRR194" s="5"/>
      <c r="LRS194" s="5"/>
      <c r="LRT194" s="5"/>
      <c r="LRU194" s="5"/>
      <c r="LRV194" s="5"/>
      <c r="LRW194" s="5"/>
      <c r="LRX194" s="5"/>
      <c r="LRY194" s="5"/>
      <c r="LRZ194" s="5"/>
      <c r="LSA194" s="5"/>
      <c r="LSB194" s="5"/>
      <c r="LSC194" s="5"/>
      <c r="LSD194" s="5"/>
      <c r="LSE194" s="5"/>
      <c r="LSF194" s="5"/>
      <c r="LSG194" s="5"/>
      <c r="LSH194" s="5"/>
      <c r="LSI194" s="5"/>
      <c r="LSJ194" s="5"/>
      <c r="LSK194" s="5"/>
      <c r="LSL194" s="5"/>
      <c r="LSM194" s="5"/>
      <c r="LSN194" s="5"/>
      <c r="LSO194" s="5"/>
      <c r="LSP194" s="5"/>
      <c r="LSQ194" s="5"/>
      <c r="LSR194" s="5"/>
      <c r="LSS194" s="5"/>
      <c r="LST194" s="5"/>
      <c r="LSU194" s="5"/>
      <c r="LSV194" s="5"/>
      <c r="LSW194" s="5"/>
      <c r="LSX194" s="5"/>
      <c r="LSY194" s="5"/>
      <c r="LSZ194" s="5"/>
      <c r="LTA194" s="5"/>
      <c r="LTB194" s="5"/>
      <c r="LTC194" s="5"/>
      <c r="LTD194" s="5"/>
      <c r="LTE194" s="5"/>
      <c r="LTF194" s="5"/>
      <c r="LTG194" s="5"/>
      <c r="LTH194" s="5"/>
      <c r="LTI194" s="5"/>
      <c r="LTJ194" s="5"/>
      <c r="LTK194" s="5"/>
      <c r="LTL194" s="5"/>
      <c r="LTM194" s="5"/>
      <c r="LTN194" s="5"/>
      <c r="LTO194" s="5"/>
      <c r="LTP194" s="5"/>
      <c r="LTQ194" s="5"/>
      <c r="LTR194" s="5"/>
      <c r="LTS194" s="5"/>
      <c r="LTT194" s="5"/>
      <c r="LTU194" s="5"/>
      <c r="LTV194" s="5"/>
      <c r="LTW194" s="5"/>
      <c r="LTX194" s="5"/>
      <c r="LTY194" s="5"/>
      <c r="LTZ194" s="5"/>
      <c r="LUA194" s="5"/>
      <c r="LUB194" s="5"/>
      <c r="LUC194" s="5"/>
      <c r="LUD194" s="5"/>
      <c r="LUE194" s="5"/>
      <c r="LUF194" s="5"/>
      <c r="LUG194" s="5"/>
      <c r="LUH194" s="5"/>
      <c r="LUI194" s="5"/>
      <c r="LUJ194" s="5"/>
      <c r="LUK194" s="5"/>
      <c r="LUL194" s="5"/>
      <c r="LUM194" s="5"/>
      <c r="LUN194" s="5"/>
      <c r="LUO194" s="5"/>
      <c r="LUP194" s="5"/>
      <c r="LUQ194" s="5"/>
      <c r="LUR194" s="5"/>
      <c r="LUS194" s="5"/>
      <c r="LUT194" s="5"/>
      <c r="LUU194" s="5"/>
      <c r="LUV194" s="5"/>
      <c r="LUW194" s="5"/>
      <c r="LUX194" s="5"/>
      <c r="LUY194" s="5"/>
      <c r="LUZ194" s="5"/>
      <c r="LVA194" s="5"/>
      <c r="LVB194" s="5"/>
      <c r="LVC194" s="5"/>
      <c r="LVD194" s="5"/>
      <c r="LVE194" s="5"/>
      <c r="LVF194" s="5"/>
      <c r="LVG194" s="5"/>
      <c r="LVH194" s="5"/>
      <c r="LVI194" s="5"/>
      <c r="LVJ194" s="5"/>
      <c r="LVK194" s="5"/>
      <c r="LVL194" s="5"/>
      <c r="LVM194" s="5"/>
      <c r="LVN194" s="5"/>
      <c r="LVO194" s="5"/>
      <c r="LVP194" s="5"/>
      <c r="LVQ194" s="5"/>
      <c r="LVR194" s="5"/>
      <c r="LVS194" s="5"/>
      <c r="LVT194" s="5"/>
      <c r="LVU194" s="5"/>
      <c r="LVV194" s="5"/>
      <c r="LVW194" s="5"/>
      <c r="LVX194" s="5"/>
      <c r="LVY194" s="5"/>
      <c r="LVZ194" s="5"/>
      <c r="LWA194" s="5"/>
      <c r="LWB194" s="5"/>
      <c r="LWC194" s="5"/>
      <c r="LWD194" s="5"/>
      <c r="LWE194" s="5"/>
      <c r="LWF194" s="5"/>
      <c r="LWG194" s="5"/>
      <c r="LWH194" s="5"/>
      <c r="LWI194" s="5"/>
      <c r="LWJ194" s="5"/>
      <c r="LWK194" s="5"/>
      <c r="LWL194" s="5"/>
      <c r="LWM194" s="5"/>
      <c r="LWN194" s="5"/>
      <c r="LWO194" s="5"/>
      <c r="LWP194" s="5"/>
      <c r="LWQ194" s="5"/>
      <c r="LWR194" s="5"/>
      <c r="LWS194" s="5"/>
      <c r="LWT194" s="5"/>
      <c r="LWU194" s="5"/>
      <c r="LWV194" s="5"/>
      <c r="LWW194" s="5"/>
      <c r="LWX194" s="5"/>
      <c r="LWY194" s="5"/>
      <c r="LWZ194" s="5"/>
      <c r="LXA194" s="5"/>
      <c r="LXB194" s="5"/>
      <c r="LXC194" s="5"/>
      <c r="LXD194" s="5"/>
      <c r="LXE194" s="5"/>
      <c r="LXF194" s="5"/>
      <c r="LXG194" s="5"/>
      <c r="LXH194" s="5"/>
      <c r="LXI194" s="5"/>
      <c r="LXJ194" s="5"/>
      <c r="LXK194" s="5"/>
      <c r="LXL194" s="5"/>
      <c r="LXM194" s="5"/>
      <c r="LXN194" s="5"/>
      <c r="LXO194" s="5"/>
      <c r="LXP194" s="5"/>
      <c r="LXQ194" s="5"/>
      <c r="LXR194" s="5"/>
      <c r="LXS194" s="5"/>
      <c r="LXT194" s="5"/>
      <c r="LXU194" s="5"/>
      <c r="LXV194" s="5"/>
      <c r="LXW194" s="5"/>
      <c r="LXX194" s="5"/>
      <c r="LXY194" s="5"/>
      <c r="LXZ194" s="5"/>
      <c r="LYA194" s="5"/>
      <c r="LYB194" s="5"/>
      <c r="LYC194" s="5"/>
      <c r="LYD194" s="5"/>
      <c r="LYE194" s="5"/>
      <c r="LYF194" s="5"/>
      <c r="LYG194" s="5"/>
      <c r="LYH194" s="5"/>
      <c r="LYI194" s="5"/>
      <c r="LYJ194" s="5"/>
      <c r="LYK194" s="5"/>
      <c r="LYL194" s="5"/>
      <c r="LYM194" s="5"/>
      <c r="LYN194" s="5"/>
      <c r="LYO194" s="5"/>
      <c r="LYP194" s="5"/>
      <c r="LYQ194" s="5"/>
      <c r="LYR194" s="5"/>
      <c r="LYS194" s="5"/>
      <c r="LYT194" s="5"/>
      <c r="LYU194" s="5"/>
      <c r="LYV194" s="5"/>
      <c r="LYW194" s="5"/>
      <c r="LYX194" s="5"/>
      <c r="LYY194" s="5"/>
      <c r="LYZ194" s="5"/>
      <c r="LZA194" s="5"/>
      <c r="LZB194" s="5"/>
      <c r="LZC194" s="5"/>
      <c r="LZD194" s="5"/>
      <c r="LZE194" s="5"/>
      <c r="LZF194" s="5"/>
      <c r="LZG194" s="5"/>
      <c r="LZH194" s="5"/>
      <c r="LZI194" s="5"/>
      <c r="LZJ194" s="5"/>
      <c r="LZK194" s="5"/>
      <c r="LZL194" s="5"/>
      <c r="LZM194" s="5"/>
      <c r="LZN194" s="5"/>
      <c r="LZO194" s="5"/>
      <c r="LZP194" s="5"/>
      <c r="LZQ194" s="5"/>
      <c r="LZR194" s="5"/>
      <c r="LZS194" s="5"/>
      <c r="LZT194" s="5"/>
      <c r="LZU194" s="5"/>
      <c r="LZV194" s="5"/>
      <c r="LZW194" s="5"/>
      <c r="LZX194" s="5"/>
      <c r="LZY194" s="5"/>
      <c r="LZZ194" s="5"/>
      <c r="MAA194" s="5"/>
      <c r="MAB194" s="5"/>
      <c r="MAC194" s="5"/>
      <c r="MAD194" s="5"/>
      <c r="MAE194" s="5"/>
      <c r="MAF194" s="5"/>
      <c r="MAG194" s="5"/>
      <c r="MAH194" s="5"/>
      <c r="MAI194" s="5"/>
      <c r="MAJ194" s="5"/>
      <c r="MAK194" s="5"/>
      <c r="MAL194" s="5"/>
      <c r="MAM194" s="5"/>
      <c r="MAN194" s="5"/>
      <c r="MAO194" s="5"/>
      <c r="MAP194" s="5"/>
      <c r="MAQ194" s="5"/>
      <c r="MAR194" s="5"/>
      <c r="MAS194" s="5"/>
      <c r="MAT194" s="5"/>
      <c r="MAU194" s="5"/>
      <c r="MAV194" s="5"/>
      <c r="MAW194" s="5"/>
      <c r="MAX194" s="5"/>
      <c r="MAY194" s="5"/>
      <c r="MAZ194" s="5"/>
      <c r="MBA194" s="5"/>
      <c r="MBB194" s="5"/>
      <c r="MBC194" s="5"/>
      <c r="MBD194" s="5"/>
      <c r="MBE194" s="5"/>
      <c r="MBF194" s="5"/>
      <c r="MBG194" s="5"/>
      <c r="MBH194" s="5"/>
      <c r="MBI194" s="5"/>
      <c r="MBJ194" s="5"/>
      <c r="MBK194" s="5"/>
      <c r="MBL194" s="5"/>
      <c r="MBM194" s="5"/>
      <c r="MBN194" s="5"/>
      <c r="MBO194" s="5"/>
      <c r="MBP194" s="5"/>
      <c r="MBQ194" s="5"/>
      <c r="MBR194" s="5"/>
      <c r="MBS194" s="5"/>
      <c r="MBT194" s="5"/>
      <c r="MBU194" s="5"/>
      <c r="MBV194" s="5"/>
      <c r="MBW194" s="5"/>
      <c r="MBX194" s="5"/>
      <c r="MBY194" s="5"/>
      <c r="MBZ194" s="5"/>
      <c r="MCA194" s="5"/>
      <c r="MCB194" s="5"/>
      <c r="MCC194" s="5"/>
      <c r="MCD194" s="5"/>
      <c r="MCE194" s="5"/>
      <c r="MCF194" s="5"/>
      <c r="MCG194" s="5"/>
      <c r="MCH194" s="5"/>
      <c r="MCI194" s="5"/>
      <c r="MCJ194" s="5"/>
      <c r="MCK194" s="5"/>
      <c r="MCL194" s="5"/>
      <c r="MCM194" s="5"/>
      <c r="MCN194" s="5"/>
      <c r="MCO194" s="5"/>
      <c r="MCP194" s="5"/>
      <c r="MCQ194" s="5"/>
      <c r="MCR194" s="5"/>
      <c r="MCS194" s="5"/>
      <c r="MCT194" s="5"/>
      <c r="MCU194" s="5"/>
      <c r="MCV194" s="5"/>
      <c r="MCW194" s="5"/>
      <c r="MCX194" s="5"/>
      <c r="MCY194" s="5"/>
      <c r="MCZ194" s="5"/>
      <c r="MDA194" s="5"/>
      <c r="MDB194" s="5"/>
      <c r="MDC194" s="5"/>
      <c r="MDD194" s="5"/>
      <c r="MDE194" s="5"/>
      <c r="MDF194" s="5"/>
      <c r="MDG194" s="5"/>
      <c r="MDH194" s="5"/>
      <c r="MDI194" s="5"/>
      <c r="MDJ194" s="5"/>
      <c r="MDK194" s="5"/>
      <c r="MDL194" s="5"/>
      <c r="MDM194" s="5"/>
      <c r="MDN194" s="5"/>
      <c r="MDO194" s="5"/>
      <c r="MDP194" s="5"/>
      <c r="MDQ194" s="5"/>
      <c r="MDR194" s="5"/>
      <c r="MDS194" s="5"/>
      <c r="MDT194" s="5"/>
      <c r="MDU194" s="5"/>
      <c r="MDV194" s="5"/>
      <c r="MDW194" s="5"/>
      <c r="MDX194" s="5"/>
      <c r="MDY194" s="5"/>
      <c r="MDZ194" s="5"/>
      <c r="MEA194" s="5"/>
      <c r="MEB194" s="5"/>
      <c r="MEC194" s="5"/>
      <c r="MED194" s="5"/>
      <c r="MEE194" s="5"/>
      <c r="MEF194" s="5"/>
      <c r="MEG194" s="5"/>
      <c r="MEH194" s="5"/>
      <c r="MEI194" s="5"/>
      <c r="MEJ194" s="5"/>
      <c r="MEK194" s="5"/>
      <c r="MEL194" s="5"/>
      <c r="MEM194" s="5"/>
      <c r="MEN194" s="5"/>
      <c r="MEO194" s="5"/>
      <c r="MEP194" s="5"/>
      <c r="MEQ194" s="5"/>
      <c r="MER194" s="5"/>
      <c r="MES194" s="5"/>
      <c r="MET194" s="5"/>
      <c r="MEU194" s="5"/>
      <c r="MEV194" s="5"/>
      <c r="MEW194" s="5"/>
      <c r="MEX194" s="5"/>
      <c r="MEY194" s="5"/>
      <c r="MEZ194" s="5"/>
      <c r="MFA194" s="5"/>
      <c r="MFB194" s="5"/>
      <c r="MFC194" s="5"/>
      <c r="MFD194" s="5"/>
      <c r="MFE194" s="5"/>
      <c r="MFF194" s="5"/>
      <c r="MFG194" s="5"/>
      <c r="MFH194" s="5"/>
      <c r="MFI194" s="5"/>
      <c r="MFJ194" s="5"/>
      <c r="MFK194" s="5"/>
      <c r="MFL194" s="5"/>
      <c r="MFM194" s="5"/>
      <c r="MFN194" s="5"/>
      <c r="MFO194" s="5"/>
      <c r="MFP194" s="5"/>
      <c r="MFQ194" s="5"/>
      <c r="MFR194" s="5"/>
      <c r="MFS194" s="5"/>
      <c r="MFT194" s="5"/>
      <c r="MFU194" s="5"/>
      <c r="MFV194" s="5"/>
      <c r="MFW194" s="5"/>
      <c r="MFX194" s="5"/>
      <c r="MFY194" s="5"/>
      <c r="MFZ194" s="5"/>
      <c r="MGA194" s="5"/>
      <c r="MGB194" s="5"/>
      <c r="MGC194" s="5"/>
      <c r="MGD194" s="5"/>
      <c r="MGE194" s="5"/>
      <c r="MGF194" s="5"/>
      <c r="MGG194" s="5"/>
      <c r="MGH194" s="5"/>
      <c r="MGI194" s="5"/>
      <c r="MGJ194" s="5"/>
      <c r="MGK194" s="5"/>
      <c r="MGL194" s="5"/>
      <c r="MGM194" s="5"/>
      <c r="MGN194" s="5"/>
      <c r="MGO194" s="5"/>
      <c r="MGP194" s="5"/>
      <c r="MGQ194" s="5"/>
      <c r="MGR194" s="5"/>
      <c r="MGS194" s="5"/>
      <c r="MGT194" s="5"/>
      <c r="MGU194" s="5"/>
      <c r="MGV194" s="5"/>
      <c r="MGW194" s="5"/>
      <c r="MGX194" s="5"/>
      <c r="MGY194" s="5"/>
      <c r="MGZ194" s="5"/>
      <c r="MHA194" s="5"/>
      <c r="MHB194" s="5"/>
      <c r="MHC194" s="5"/>
      <c r="MHD194" s="5"/>
      <c r="MHE194" s="5"/>
      <c r="MHF194" s="5"/>
      <c r="MHG194" s="5"/>
      <c r="MHH194" s="5"/>
      <c r="MHI194" s="5"/>
      <c r="MHJ194" s="5"/>
      <c r="MHK194" s="5"/>
      <c r="MHL194" s="5"/>
      <c r="MHM194" s="5"/>
      <c r="MHN194" s="5"/>
      <c r="MHO194" s="5"/>
      <c r="MHP194" s="5"/>
      <c r="MHQ194" s="5"/>
      <c r="MHR194" s="5"/>
      <c r="MHS194" s="5"/>
      <c r="MHT194" s="5"/>
      <c r="MHU194" s="5"/>
      <c r="MHV194" s="5"/>
      <c r="MHW194" s="5"/>
      <c r="MHX194" s="5"/>
      <c r="MHY194" s="5"/>
      <c r="MHZ194" s="5"/>
      <c r="MIA194" s="5"/>
      <c r="MIB194" s="5"/>
      <c r="MIC194" s="5"/>
      <c r="MID194" s="5"/>
      <c r="MIE194" s="5"/>
      <c r="MIF194" s="5"/>
      <c r="MIG194" s="5"/>
      <c r="MIH194" s="5"/>
      <c r="MII194" s="5"/>
      <c r="MIJ194" s="5"/>
      <c r="MIK194" s="5"/>
      <c r="MIL194" s="5"/>
      <c r="MIM194" s="5"/>
      <c r="MIN194" s="5"/>
      <c r="MIO194" s="5"/>
      <c r="MIP194" s="5"/>
      <c r="MIQ194" s="5"/>
      <c r="MIR194" s="5"/>
      <c r="MIS194" s="5"/>
      <c r="MIT194" s="5"/>
      <c r="MIU194" s="5"/>
      <c r="MIV194" s="5"/>
      <c r="MIW194" s="5"/>
      <c r="MIX194" s="5"/>
      <c r="MIY194" s="5"/>
      <c r="MIZ194" s="5"/>
      <c r="MJA194" s="5"/>
      <c r="MJB194" s="5"/>
      <c r="MJC194" s="5"/>
      <c r="MJD194" s="5"/>
      <c r="MJE194" s="5"/>
      <c r="MJF194" s="5"/>
      <c r="MJG194" s="5"/>
      <c r="MJH194" s="5"/>
      <c r="MJI194" s="5"/>
      <c r="MJJ194" s="5"/>
      <c r="MJK194" s="5"/>
      <c r="MJL194" s="5"/>
      <c r="MJM194" s="5"/>
      <c r="MJN194" s="5"/>
      <c r="MJO194" s="5"/>
      <c r="MJP194" s="5"/>
      <c r="MJQ194" s="5"/>
      <c r="MJR194" s="5"/>
      <c r="MJS194" s="5"/>
      <c r="MJT194" s="5"/>
      <c r="MJU194" s="5"/>
      <c r="MJV194" s="5"/>
      <c r="MJW194" s="5"/>
      <c r="MJX194" s="5"/>
      <c r="MJY194" s="5"/>
      <c r="MJZ194" s="5"/>
      <c r="MKA194" s="5"/>
      <c r="MKB194" s="5"/>
      <c r="MKC194" s="5"/>
      <c r="MKD194" s="5"/>
      <c r="MKE194" s="5"/>
      <c r="MKF194" s="5"/>
      <c r="MKG194" s="5"/>
      <c r="MKH194" s="5"/>
      <c r="MKI194" s="5"/>
      <c r="MKJ194" s="5"/>
      <c r="MKK194" s="5"/>
      <c r="MKL194" s="5"/>
      <c r="MKM194" s="5"/>
      <c r="MKN194" s="5"/>
      <c r="MKO194" s="5"/>
      <c r="MKP194" s="5"/>
      <c r="MKQ194" s="5"/>
      <c r="MKR194" s="5"/>
      <c r="MKS194" s="5"/>
      <c r="MKT194" s="5"/>
      <c r="MKU194" s="5"/>
      <c r="MKV194" s="5"/>
      <c r="MKW194" s="5"/>
      <c r="MKX194" s="5"/>
      <c r="MKY194" s="5"/>
      <c r="MKZ194" s="5"/>
      <c r="MLA194" s="5"/>
      <c r="MLB194" s="5"/>
      <c r="MLC194" s="5"/>
      <c r="MLD194" s="5"/>
      <c r="MLE194" s="5"/>
      <c r="MLF194" s="5"/>
      <c r="MLG194" s="5"/>
      <c r="MLH194" s="5"/>
      <c r="MLI194" s="5"/>
      <c r="MLJ194" s="5"/>
      <c r="MLK194" s="5"/>
      <c r="MLL194" s="5"/>
      <c r="MLM194" s="5"/>
      <c r="MLN194" s="5"/>
      <c r="MLO194" s="5"/>
      <c r="MLP194" s="5"/>
      <c r="MLQ194" s="5"/>
      <c r="MLR194" s="5"/>
      <c r="MLS194" s="5"/>
      <c r="MLT194" s="5"/>
      <c r="MLU194" s="5"/>
      <c r="MLV194" s="5"/>
      <c r="MLW194" s="5"/>
      <c r="MLX194" s="5"/>
      <c r="MLY194" s="5"/>
      <c r="MLZ194" s="5"/>
      <c r="MMA194" s="5"/>
      <c r="MMB194" s="5"/>
      <c r="MMC194" s="5"/>
      <c r="MMD194" s="5"/>
      <c r="MME194" s="5"/>
      <c r="MMF194" s="5"/>
      <c r="MMG194" s="5"/>
      <c r="MMH194" s="5"/>
      <c r="MMI194" s="5"/>
      <c r="MMJ194" s="5"/>
      <c r="MMK194" s="5"/>
      <c r="MML194" s="5"/>
      <c r="MMM194" s="5"/>
      <c r="MMN194" s="5"/>
      <c r="MMO194" s="5"/>
      <c r="MMP194" s="5"/>
      <c r="MMQ194" s="5"/>
      <c r="MMR194" s="5"/>
      <c r="MMS194" s="5"/>
      <c r="MMT194" s="5"/>
      <c r="MMU194" s="5"/>
      <c r="MMV194" s="5"/>
      <c r="MMW194" s="5"/>
      <c r="MMX194" s="5"/>
      <c r="MMY194" s="5"/>
      <c r="MMZ194" s="5"/>
      <c r="MNA194" s="5"/>
      <c r="MNB194" s="5"/>
      <c r="MNC194" s="5"/>
      <c r="MND194" s="5"/>
      <c r="MNE194" s="5"/>
      <c r="MNF194" s="5"/>
      <c r="MNG194" s="5"/>
      <c r="MNH194" s="5"/>
      <c r="MNI194" s="5"/>
      <c r="MNJ194" s="5"/>
      <c r="MNK194" s="5"/>
      <c r="MNL194" s="5"/>
      <c r="MNM194" s="5"/>
      <c r="MNN194" s="5"/>
      <c r="MNO194" s="5"/>
      <c r="MNP194" s="5"/>
      <c r="MNQ194" s="5"/>
      <c r="MNR194" s="5"/>
      <c r="MNS194" s="5"/>
      <c r="MNT194" s="5"/>
      <c r="MNU194" s="5"/>
      <c r="MNV194" s="5"/>
      <c r="MNW194" s="5"/>
      <c r="MNX194" s="5"/>
      <c r="MNY194" s="5"/>
      <c r="MNZ194" s="5"/>
      <c r="MOA194" s="5"/>
      <c r="MOB194" s="5"/>
      <c r="MOC194" s="5"/>
      <c r="MOD194" s="5"/>
      <c r="MOE194" s="5"/>
      <c r="MOF194" s="5"/>
      <c r="MOG194" s="5"/>
      <c r="MOH194" s="5"/>
      <c r="MOI194" s="5"/>
      <c r="MOJ194" s="5"/>
      <c r="MOK194" s="5"/>
      <c r="MOL194" s="5"/>
      <c r="MOM194" s="5"/>
      <c r="MON194" s="5"/>
      <c r="MOO194" s="5"/>
      <c r="MOP194" s="5"/>
      <c r="MOQ194" s="5"/>
      <c r="MOR194" s="5"/>
      <c r="MOS194" s="5"/>
      <c r="MOT194" s="5"/>
      <c r="MOU194" s="5"/>
      <c r="MOV194" s="5"/>
      <c r="MOW194" s="5"/>
      <c r="MOX194" s="5"/>
      <c r="MOY194" s="5"/>
      <c r="MOZ194" s="5"/>
      <c r="MPA194" s="5"/>
      <c r="MPB194" s="5"/>
      <c r="MPC194" s="5"/>
      <c r="MPD194" s="5"/>
      <c r="MPE194" s="5"/>
      <c r="MPF194" s="5"/>
      <c r="MPG194" s="5"/>
      <c r="MPH194" s="5"/>
      <c r="MPI194" s="5"/>
      <c r="MPJ194" s="5"/>
      <c r="MPK194" s="5"/>
      <c r="MPL194" s="5"/>
      <c r="MPM194" s="5"/>
      <c r="MPN194" s="5"/>
      <c r="MPO194" s="5"/>
      <c r="MPP194" s="5"/>
      <c r="MPQ194" s="5"/>
      <c r="MPR194" s="5"/>
      <c r="MPS194" s="5"/>
      <c r="MPT194" s="5"/>
      <c r="MPU194" s="5"/>
      <c r="MPV194" s="5"/>
      <c r="MPW194" s="5"/>
      <c r="MPX194" s="5"/>
      <c r="MPY194" s="5"/>
      <c r="MPZ194" s="5"/>
      <c r="MQA194" s="5"/>
      <c r="MQB194" s="5"/>
      <c r="MQC194" s="5"/>
      <c r="MQD194" s="5"/>
      <c r="MQE194" s="5"/>
      <c r="MQF194" s="5"/>
      <c r="MQG194" s="5"/>
      <c r="MQH194" s="5"/>
      <c r="MQI194" s="5"/>
      <c r="MQJ194" s="5"/>
      <c r="MQK194" s="5"/>
      <c r="MQL194" s="5"/>
      <c r="MQM194" s="5"/>
      <c r="MQN194" s="5"/>
      <c r="MQO194" s="5"/>
      <c r="MQP194" s="5"/>
      <c r="MQQ194" s="5"/>
      <c r="MQR194" s="5"/>
      <c r="MQS194" s="5"/>
      <c r="MQT194" s="5"/>
      <c r="MQU194" s="5"/>
      <c r="MQV194" s="5"/>
      <c r="MQW194" s="5"/>
      <c r="MQX194" s="5"/>
      <c r="MQY194" s="5"/>
      <c r="MQZ194" s="5"/>
      <c r="MRA194" s="5"/>
      <c r="MRB194" s="5"/>
      <c r="MRC194" s="5"/>
      <c r="MRD194" s="5"/>
      <c r="MRE194" s="5"/>
      <c r="MRF194" s="5"/>
      <c r="MRG194" s="5"/>
      <c r="MRH194" s="5"/>
      <c r="MRI194" s="5"/>
      <c r="MRJ194" s="5"/>
      <c r="MRK194" s="5"/>
      <c r="MRL194" s="5"/>
      <c r="MRM194" s="5"/>
      <c r="MRN194" s="5"/>
      <c r="MRO194" s="5"/>
      <c r="MRP194" s="5"/>
      <c r="MRQ194" s="5"/>
      <c r="MRR194" s="5"/>
      <c r="MRS194" s="5"/>
      <c r="MRT194" s="5"/>
      <c r="MRU194" s="5"/>
      <c r="MRV194" s="5"/>
      <c r="MRW194" s="5"/>
      <c r="MRX194" s="5"/>
      <c r="MRY194" s="5"/>
      <c r="MRZ194" s="5"/>
      <c r="MSA194" s="5"/>
      <c r="MSB194" s="5"/>
      <c r="MSC194" s="5"/>
      <c r="MSD194" s="5"/>
      <c r="MSE194" s="5"/>
      <c r="MSF194" s="5"/>
      <c r="MSG194" s="5"/>
      <c r="MSH194" s="5"/>
      <c r="MSI194" s="5"/>
      <c r="MSJ194" s="5"/>
      <c r="MSK194" s="5"/>
      <c r="MSL194" s="5"/>
      <c r="MSM194" s="5"/>
      <c r="MSN194" s="5"/>
      <c r="MSO194" s="5"/>
      <c r="MSP194" s="5"/>
      <c r="MSQ194" s="5"/>
      <c r="MSR194" s="5"/>
      <c r="MSS194" s="5"/>
      <c r="MST194" s="5"/>
      <c r="MSU194" s="5"/>
      <c r="MSV194" s="5"/>
      <c r="MSW194" s="5"/>
      <c r="MSX194" s="5"/>
      <c r="MSY194" s="5"/>
      <c r="MSZ194" s="5"/>
      <c r="MTA194" s="5"/>
      <c r="MTB194" s="5"/>
      <c r="MTC194" s="5"/>
      <c r="MTD194" s="5"/>
      <c r="MTE194" s="5"/>
      <c r="MTF194" s="5"/>
      <c r="MTG194" s="5"/>
      <c r="MTH194" s="5"/>
      <c r="MTI194" s="5"/>
      <c r="MTJ194" s="5"/>
      <c r="MTK194" s="5"/>
      <c r="MTL194" s="5"/>
      <c r="MTM194" s="5"/>
      <c r="MTN194" s="5"/>
      <c r="MTO194" s="5"/>
      <c r="MTP194" s="5"/>
      <c r="MTQ194" s="5"/>
      <c r="MTR194" s="5"/>
      <c r="MTS194" s="5"/>
      <c r="MTT194" s="5"/>
      <c r="MTU194" s="5"/>
      <c r="MTV194" s="5"/>
      <c r="MTW194" s="5"/>
      <c r="MTX194" s="5"/>
      <c r="MTY194" s="5"/>
      <c r="MTZ194" s="5"/>
      <c r="MUA194" s="5"/>
      <c r="MUB194" s="5"/>
      <c r="MUC194" s="5"/>
      <c r="MUD194" s="5"/>
      <c r="MUE194" s="5"/>
      <c r="MUF194" s="5"/>
      <c r="MUG194" s="5"/>
      <c r="MUH194" s="5"/>
      <c r="MUI194" s="5"/>
      <c r="MUJ194" s="5"/>
      <c r="MUK194" s="5"/>
      <c r="MUL194" s="5"/>
      <c r="MUM194" s="5"/>
      <c r="MUN194" s="5"/>
      <c r="MUO194" s="5"/>
      <c r="MUP194" s="5"/>
      <c r="MUQ194" s="5"/>
      <c r="MUR194" s="5"/>
      <c r="MUS194" s="5"/>
      <c r="MUT194" s="5"/>
      <c r="MUU194" s="5"/>
      <c r="MUV194" s="5"/>
      <c r="MUW194" s="5"/>
      <c r="MUX194" s="5"/>
      <c r="MUY194" s="5"/>
      <c r="MUZ194" s="5"/>
      <c r="MVA194" s="5"/>
      <c r="MVB194" s="5"/>
      <c r="MVC194" s="5"/>
      <c r="MVD194" s="5"/>
      <c r="MVE194" s="5"/>
      <c r="MVF194" s="5"/>
      <c r="MVG194" s="5"/>
      <c r="MVH194" s="5"/>
      <c r="MVI194" s="5"/>
      <c r="MVJ194" s="5"/>
      <c r="MVK194" s="5"/>
      <c r="MVL194" s="5"/>
      <c r="MVM194" s="5"/>
      <c r="MVN194" s="5"/>
      <c r="MVO194" s="5"/>
      <c r="MVP194" s="5"/>
      <c r="MVQ194" s="5"/>
      <c r="MVR194" s="5"/>
      <c r="MVS194" s="5"/>
      <c r="MVT194" s="5"/>
      <c r="MVU194" s="5"/>
      <c r="MVV194" s="5"/>
      <c r="MVW194" s="5"/>
      <c r="MVX194" s="5"/>
      <c r="MVY194" s="5"/>
      <c r="MVZ194" s="5"/>
      <c r="MWA194" s="5"/>
      <c r="MWB194" s="5"/>
      <c r="MWC194" s="5"/>
      <c r="MWD194" s="5"/>
      <c r="MWE194" s="5"/>
      <c r="MWF194" s="5"/>
      <c r="MWG194" s="5"/>
      <c r="MWH194" s="5"/>
      <c r="MWI194" s="5"/>
      <c r="MWJ194" s="5"/>
      <c r="MWK194" s="5"/>
      <c r="MWL194" s="5"/>
      <c r="MWM194" s="5"/>
      <c r="MWN194" s="5"/>
      <c r="MWO194" s="5"/>
      <c r="MWP194" s="5"/>
      <c r="MWQ194" s="5"/>
      <c r="MWR194" s="5"/>
      <c r="MWS194" s="5"/>
      <c r="MWT194" s="5"/>
      <c r="MWU194" s="5"/>
      <c r="MWV194" s="5"/>
      <c r="MWW194" s="5"/>
      <c r="MWX194" s="5"/>
      <c r="MWY194" s="5"/>
      <c r="MWZ194" s="5"/>
      <c r="MXA194" s="5"/>
      <c r="MXB194" s="5"/>
      <c r="MXC194" s="5"/>
      <c r="MXD194" s="5"/>
      <c r="MXE194" s="5"/>
      <c r="MXF194" s="5"/>
      <c r="MXG194" s="5"/>
      <c r="MXH194" s="5"/>
      <c r="MXI194" s="5"/>
      <c r="MXJ194" s="5"/>
      <c r="MXK194" s="5"/>
      <c r="MXL194" s="5"/>
      <c r="MXM194" s="5"/>
      <c r="MXN194" s="5"/>
      <c r="MXO194" s="5"/>
      <c r="MXP194" s="5"/>
      <c r="MXQ194" s="5"/>
      <c r="MXR194" s="5"/>
      <c r="MXS194" s="5"/>
      <c r="MXT194" s="5"/>
      <c r="MXU194" s="5"/>
      <c r="MXV194" s="5"/>
      <c r="MXW194" s="5"/>
      <c r="MXX194" s="5"/>
      <c r="MXY194" s="5"/>
      <c r="MXZ194" s="5"/>
      <c r="MYA194" s="5"/>
      <c r="MYB194" s="5"/>
      <c r="MYC194" s="5"/>
      <c r="MYD194" s="5"/>
      <c r="MYE194" s="5"/>
      <c r="MYF194" s="5"/>
      <c r="MYG194" s="5"/>
      <c r="MYH194" s="5"/>
      <c r="MYI194" s="5"/>
      <c r="MYJ194" s="5"/>
      <c r="MYK194" s="5"/>
      <c r="MYL194" s="5"/>
      <c r="MYM194" s="5"/>
      <c r="MYN194" s="5"/>
      <c r="MYO194" s="5"/>
      <c r="MYP194" s="5"/>
      <c r="MYQ194" s="5"/>
      <c r="MYR194" s="5"/>
      <c r="MYS194" s="5"/>
      <c r="MYT194" s="5"/>
      <c r="MYU194" s="5"/>
      <c r="MYV194" s="5"/>
      <c r="MYW194" s="5"/>
      <c r="MYX194" s="5"/>
      <c r="MYY194" s="5"/>
      <c r="MYZ194" s="5"/>
      <c r="MZA194" s="5"/>
      <c r="MZB194" s="5"/>
      <c r="MZC194" s="5"/>
      <c r="MZD194" s="5"/>
      <c r="MZE194" s="5"/>
      <c r="MZF194" s="5"/>
      <c r="MZG194" s="5"/>
      <c r="MZH194" s="5"/>
      <c r="MZI194" s="5"/>
      <c r="MZJ194" s="5"/>
      <c r="MZK194" s="5"/>
      <c r="MZL194" s="5"/>
      <c r="MZM194" s="5"/>
      <c r="MZN194" s="5"/>
      <c r="MZO194" s="5"/>
      <c r="MZP194" s="5"/>
      <c r="MZQ194" s="5"/>
      <c r="MZR194" s="5"/>
      <c r="MZS194" s="5"/>
      <c r="MZT194" s="5"/>
      <c r="MZU194" s="5"/>
      <c r="MZV194" s="5"/>
      <c r="MZW194" s="5"/>
      <c r="MZX194" s="5"/>
      <c r="MZY194" s="5"/>
      <c r="MZZ194" s="5"/>
      <c r="NAA194" s="5"/>
      <c r="NAB194" s="5"/>
      <c r="NAC194" s="5"/>
      <c r="NAD194" s="5"/>
      <c r="NAE194" s="5"/>
      <c r="NAF194" s="5"/>
      <c r="NAG194" s="5"/>
      <c r="NAH194" s="5"/>
      <c r="NAI194" s="5"/>
      <c r="NAJ194" s="5"/>
      <c r="NAK194" s="5"/>
      <c r="NAL194" s="5"/>
      <c r="NAM194" s="5"/>
      <c r="NAN194" s="5"/>
      <c r="NAO194" s="5"/>
      <c r="NAP194" s="5"/>
      <c r="NAQ194" s="5"/>
      <c r="NAR194" s="5"/>
      <c r="NAS194" s="5"/>
      <c r="NAT194" s="5"/>
      <c r="NAU194" s="5"/>
      <c r="NAV194" s="5"/>
      <c r="NAW194" s="5"/>
      <c r="NAX194" s="5"/>
      <c r="NAY194" s="5"/>
      <c r="NAZ194" s="5"/>
      <c r="NBA194" s="5"/>
      <c r="NBB194" s="5"/>
      <c r="NBC194" s="5"/>
      <c r="NBD194" s="5"/>
      <c r="NBE194" s="5"/>
      <c r="NBF194" s="5"/>
      <c r="NBG194" s="5"/>
      <c r="NBH194" s="5"/>
      <c r="NBI194" s="5"/>
      <c r="NBJ194" s="5"/>
      <c r="NBK194" s="5"/>
      <c r="NBL194" s="5"/>
      <c r="NBM194" s="5"/>
      <c r="NBN194" s="5"/>
      <c r="NBO194" s="5"/>
      <c r="NBP194" s="5"/>
      <c r="NBQ194" s="5"/>
      <c r="NBR194" s="5"/>
      <c r="NBS194" s="5"/>
      <c r="NBT194" s="5"/>
      <c r="NBU194" s="5"/>
      <c r="NBV194" s="5"/>
      <c r="NBW194" s="5"/>
      <c r="NBX194" s="5"/>
      <c r="NBY194" s="5"/>
      <c r="NBZ194" s="5"/>
      <c r="NCA194" s="5"/>
      <c r="NCB194" s="5"/>
      <c r="NCC194" s="5"/>
      <c r="NCD194" s="5"/>
      <c r="NCE194" s="5"/>
      <c r="NCF194" s="5"/>
      <c r="NCG194" s="5"/>
      <c r="NCH194" s="5"/>
      <c r="NCI194" s="5"/>
      <c r="NCJ194" s="5"/>
      <c r="NCK194" s="5"/>
      <c r="NCL194" s="5"/>
      <c r="NCM194" s="5"/>
      <c r="NCN194" s="5"/>
      <c r="NCO194" s="5"/>
      <c r="NCP194" s="5"/>
      <c r="NCQ194" s="5"/>
      <c r="NCR194" s="5"/>
      <c r="NCS194" s="5"/>
      <c r="NCT194" s="5"/>
      <c r="NCU194" s="5"/>
      <c r="NCV194" s="5"/>
      <c r="NCW194" s="5"/>
      <c r="NCX194" s="5"/>
      <c r="NCY194" s="5"/>
      <c r="NCZ194" s="5"/>
      <c r="NDA194" s="5"/>
      <c r="NDB194" s="5"/>
      <c r="NDC194" s="5"/>
      <c r="NDD194" s="5"/>
      <c r="NDE194" s="5"/>
      <c r="NDF194" s="5"/>
      <c r="NDG194" s="5"/>
      <c r="NDH194" s="5"/>
      <c r="NDI194" s="5"/>
      <c r="NDJ194" s="5"/>
      <c r="NDK194" s="5"/>
      <c r="NDL194" s="5"/>
      <c r="NDM194" s="5"/>
      <c r="NDN194" s="5"/>
      <c r="NDO194" s="5"/>
      <c r="NDP194" s="5"/>
      <c r="NDQ194" s="5"/>
      <c r="NDR194" s="5"/>
      <c r="NDS194" s="5"/>
      <c r="NDT194" s="5"/>
      <c r="NDU194" s="5"/>
      <c r="NDV194" s="5"/>
      <c r="NDW194" s="5"/>
      <c r="NDX194" s="5"/>
      <c r="NDY194" s="5"/>
      <c r="NDZ194" s="5"/>
      <c r="NEA194" s="5"/>
      <c r="NEB194" s="5"/>
      <c r="NEC194" s="5"/>
      <c r="NED194" s="5"/>
      <c r="NEE194" s="5"/>
      <c r="NEF194" s="5"/>
      <c r="NEG194" s="5"/>
      <c r="NEH194" s="5"/>
      <c r="NEI194" s="5"/>
      <c r="NEJ194" s="5"/>
      <c r="NEK194" s="5"/>
      <c r="NEL194" s="5"/>
      <c r="NEM194" s="5"/>
      <c r="NEN194" s="5"/>
      <c r="NEO194" s="5"/>
      <c r="NEP194" s="5"/>
      <c r="NEQ194" s="5"/>
      <c r="NER194" s="5"/>
      <c r="NES194" s="5"/>
      <c r="NET194" s="5"/>
      <c r="NEU194" s="5"/>
      <c r="NEV194" s="5"/>
      <c r="NEW194" s="5"/>
      <c r="NEX194" s="5"/>
      <c r="NEY194" s="5"/>
      <c r="NEZ194" s="5"/>
      <c r="NFA194" s="5"/>
      <c r="NFB194" s="5"/>
      <c r="NFC194" s="5"/>
      <c r="NFD194" s="5"/>
      <c r="NFE194" s="5"/>
      <c r="NFF194" s="5"/>
      <c r="NFG194" s="5"/>
      <c r="NFH194" s="5"/>
      <c r="NFI194" s="5"/>
      <c r="NFJ194" s="5"/>
      <c r="NFK194" s="5"/>
      <c r="NFL194" s="5"/>
      <c r="NFM194" s="5"/>
      <c r="NFN194" s="5"/>
      <c r="NFO194" s="5"/>
      <c r="NFP194" s="5"/>
      <c r="NFQ194" s="5"/>
      <c r="NFR194" s="5"/>
      <c r="NFS194" s="5"/>
      <c r="NFT194" s="5"/>
      <c r="NFU194" s="5"/>
      <c r="NFV194" s="5"/>
      <c r="NFW194" s="5"/>
      <c r="NFX194" s="5"/>
      <c r="NFY194" s="5"/>
      <c r="NFZ194" s="5"/>
      <c r="NGA194" s="5"/>
      <c r="NGB194" s="5"/>
      <c r="NGC194" s="5"/>
      <c r="NGD194" s="5"/>
      <c r="NGE194" s="5"/>
      <c r="NGF194" s="5"/>
      <c r="NGG194" s="5"/>
      <c r="NGH194" s="5"/>
      <c r="NGI194" s="5"/>
      <c r="NGJ194" s="5"/>
      <c r="NGK194" s="5"/>
      <c r="NGL194" s="5"/>
      <c r="NGM194" s="5"/>
      <c r="NGN194" s="5"/>
      <c r="NGO194" s="5"/>
      <c r="NGP194" s="5"/>
      <c r="NGQ194" s="5"/>
      <c r="NGR194" s="5"/>
      <c r="NGS194" s="5"/>
      <c r="NGT194" s="5"/>
      <c r="NGU194" s="5"/>
      <c r="NGV194" s="5"/>
      <c r="NGW194" s="5"/>
      <c r="NGX194" s="5"/>
      <c r="NGY194" s="5"/>
      <c r="NGZ194" s="5"/>
      <c r="NHA194" s="5"/>
      <c r="NHB194" s="5"/>
      <c r="NHC194" s="5"/>
      <c r="NHD194" s="5"/>
      <c r="NHE194" s="5"/>
      <c r="NHF194" s="5"/>
      <c r="NHG194" s="5"/>
      <c r="NHH194" s="5"/>
      <c r="NHI194" s="5"/>
      <c r="NHJ194" s="5"/>
      <c r="NHK194" s="5"/>
      <c r="NHL194" s="5"/>
      <c r="NHM194" s="5"/>
      <c r="NHN194" s="5"/>
      <c r="NHO194" s="5"/>
      <c r="NHP194" s="5"/>
      <c r="NHQ194" s="5"/>
      <c r="NHR194" s="5"/>
      <c r="NHS194" s="5"/>
      <c r="NHT194" s="5"/>
      <c r="NHU194" s="5"/>
      <c r="NHV194" s="5"/>
      <c r="NHW194" s="5"/>
      <c r="NHX194" s="5"/>
      <c r="NHY194" s="5"/>
      <c r="NHZ194" s="5"/>
      <c r="NIA194" s="5"/>
      <c r="NIB194" s="5"/>
      <c r="NIC194" s="5"/>
      <c r="NID194" s="5"/>
      <c r="NIE194" s="5"/>
      <c r="NIF194" s="5"/>
      <c r="NIG194" s="5"/>
      <c r="NIH194" s="5"/>
      <c r="NII194" s="5"/>
      <c r="NIJ194" s="5"/>
      <c r="NIK194" s="5"/>
      <c r="NIL194" s="5"/>
      <c r="NIM194" s="5"/>
      <c r="NIN194" s="5"/>
      <c r="NIO194" s="5"/>
      <c r="NIP194" s="5"/>
      <c r="NIQ194" s="5"/>
      <c r="NIR194" s="5"/>
      <c r="NIS194" s="5"/>
      <c r="NIT194" s="5"/>
      <c r="NIU194" s="5"/>
      <c r="NIV194" s="5"/>
      <c r="NIW194" s="5"/>
      <c r="NIX194" s="5"/>
      <c r="NIY194" s="5"/>
      <c r="NIZ194" s="5"/>
      <c r="NJA194" s="5"/>
      <c r="NJB194" s="5"/>
      <c r="NJC194" s="5"/>
      <c r="NJD194" s="5"/>
      <c r="NJE194" s="5"/>
      <c r="NJF194" s="5"/>
      <c r="NJG194" s="5"/>
      <c r="NJH194" s="5"/>
      <c r="NJI194" s="5"/>
      <c r="NJJ194" s="5"/>
      <c r="NJK194" s="5"/>
      <c r="NJL194" s="5"/>
      <c r="NJM194" s="5"/>
      <c r="NJN194" s="5"/>
      <c r="NJO194" s="5"/>
      <c r="NJP194" s="5"/>
      <c r="NJQ194" s="5"/>
      <c r="NJR194" s="5"/>
      <c r="NJS194" s="5"/>
      <c r="NJT194" s="5"/>
      <c r="NJU194" s="5"/>
      <c r="NJV194" s="5"/>
      <c r="NJW194" s="5"/>
      <c r="NJX194" s="5"/>
      <c r="NJY194" s="5"/>
      <c r="NJZ194" s="5"/>
      <c r="NKA194" s="5"/>
      <c r="NKB194" s="5"/>
      <c r="NKC194" s="5"/>
      <c r="NKD194" s="5"/>
      <c r="NKE194" s="5"/>
      <c r="NKF194" s="5"/>
      <c r="NKG194" s="5"/>
      <c r="NKH194" s="5"/>
      <c r="NKI194" s="5"/>
      <c r="NKJ194" s="5"/>
      <c r="NKK194" s="5"/>
      <c r="NKL194" s="5"/>
      <c r="NKM194" s="5"/>
      <c r="NKN194" s="5"/>
      <c r="NKO194" s="5"/>
      <c r="NKP194" s="5"/>
      <c r="NKQ194" s="5"/>
      <c r="NKR194" s="5"/>
      <c r="NKS194" s="5"/>
      <c r="NKT194" s="5"/>
      <c r="NKU194" s="5"/>
      <c r="NKV194" s="5"/>
      <c r="NKW194" s="5"/>
      <c r="NKX194" s="5"/>
      <c r="NKY194" s="5"/>
      <c r="NKZ194" s="5"/>
      <c r="NLA194" s="5"/>
      <c r="NLB194" s="5"/>
      <c r="NLC194" s="5"/>
      <c r="NLD194" s="5"/>
      <c r="NLE194" s="5"/>
      <c r="NLF194" s="5"/>
      <c r="NLG194" s="5"/>
      <c r="NLH194" s="5"/>
      <c r="NLI194" s="5"/>
      <c r="NLJ194" s="5"/>
      <c r="NLK194" s="5"/>
      <c r="NLL194" s="5"/>
      <c r="NLM194" s="5"/>
      <c r="NLN194" s="5"/>
      <c r="NLO194" s="5"/>
      <c r="NLP194" s="5"/>
      <c r="NLQ194" s="5"/>
      <c r="NLR194" s="5"/>
      <c r="NLS194" s="5"/>
      <c r="NLT194" s="5"/>
      <c r="NLU194" s="5"/>
      <c r="NLV194" s="5"/>
      <c r="NLW194" s="5"/>
      <c r="NLX194" s="5"/>
      <c r="NLY194" s="5"/>
      <c r="NLZ194" s="5"/>
      <c r="NMA194" s="5"/>
      <c r="NMB194" s="5"/>
      <c r="NMC194" s="5"/>
      <c r="NMD194" s="5"/>
      <c r="NME194" s="5"/>
      <c r="NMF194" s="5"/>
      <c r="NMG194" s="5"/>
      <c r="NMH194" s="5"/>
      <c r="NMI194" s="5"/>
      <c r="NMJ194" s="5"/>
      <c r="NMK194" s="5"/>
      <c r="NML194" s="5"/>
      <c r="NMM194" s="5"/>
      <c r="NMN194" s="5"/>
      <c r="NMO194" s="5"/>
      <c r="NMP194" s="5"/>
      <c r="NMQ194" s="5"/>
      <c r="NMR194" s="5"/>
      <c r="NMS194" s="5"/>
      <c r="NMT194" s="5"/>
      <c r="NMU194" s="5"/>
      <c r="NMV194" s="5"/>
      <c r="NMW194" s="5"/>
      <c r="NMX194" s="5"/>
      <c r="NMY194" s="5"/>
      <c r="NMZ194" s="5"/>
      <c r="NNA194" s="5"/>
      <c r="NNB194" s="5"/>
      <c r="NNC194" s="5"/>
      <c r="NND194" s="5"/>
      <c r="NNE194" s="5"/>
      <c r="NNF194" s="5"/>
      <c r="NNG194" s="5"/>
      <c r="NNH194" s="5"/>
      <c r="NNI194" s="5"/>
      <c r="NNJ194" s="5"/>
      <c r="NNK194" s="5"/>
      <c r="NNL194" s="5"/>
      <c r="NNM194" s="5"/>
      <c r="NNN194" s="5"/>
      <c r="NNO194" s="5"/>
      <c r="NNP194" s="5"/>
      <c r="NNQ194" s="5"/>
      <c r="NNR194" s="5"/>
      <c r="NNS194" s="5"/>
      <c r="NNT194" s="5"/>
      <c r="NNU194" s="5"/>
      <c r="NNV194" s="5"/>
      <c r="NNW194" s="5"/>
      <c r="NNX194" s="5"/>
      <c r="NNY194" s="5"/>
      <c r="NNZ194" s="5"/>
      <c r="NOA194" s="5"/>
      <c r="NOB194" s="5"/>
      <c r="NOC194" s="5"/>
      <c r="NOD194" s="5"/>
      <c r="NOE194" s="5"/>
      <c r="NOF194" s="5"/>
      <c r="NOG194" s="5"/>
      <c r="NOH194" s="5"/>
      <c r="NOI194" s="5"/>
      <c r="NOJ194" s="5"/>
      <c r="NOK194" s="5"/>
      <c r="NOL194" s="5"/>
      <c r="NOM194" s="5"/>
      <c r="NON194" s="5"/>
      <c r="NOO194" s="5"/>
      <c r="NOP194" s="5"/>
      <c r="NOQ194" s="5"/>
      <c r="NOR194" s="5"/>
      <c r="NOS194" s="5"/>
      <c r="NOT194" s="5"/>
      <c r="NOU194" s="5"/>
      <c r="NOV194" s="5"/>
      <c r="NOW194" s="5"/>
      <c r="NOX194" s="5"/>
      <c r="NOY194" s="5"/>
      <c r="NOZ194" s="5"/>
      <c r="NPA194" s="5"/>
      <c r="NPB194" s="5"/>
      <c r="NPC194" s="5"/>
      <c r="NPD194" s="5"/>
      <c r="NPE194" s="5"/>
      <c r="NPF194" s="5"/>
      <c r="NPG194" s="5"/>
      <c r="NPH194" s="5"/>
      <c r="NPI194" s="5"/>
      <c r="NPJ194" s="5"/>
      <c r="NPK194" s="5"/>
      <c r="NPL194" s="5"/>
      <c r="NPM194" s="5"/>
      <c r="NPN194" s="5"/>
      <c r="NPO194" s="5"/>
      <c r="NPP194" s="5"/>
      <c r="NPQ194" s="5"/>
      <c r="NPR194" s="5"/>
      <c r="NPS194" s="5"/>
      <c r="NPT194" s="5"/>
      <c r="NPU194" s="5"/>
      <c r="NPV194" s="5"/>
      <c r="NPW194" s="5"/>
      <c r="NPX194" s="5"/>
      <c r="NPY194" s="5"/>
      <c r="NPZ194" s="5"/>
      <c r="NQA194" s="5"/>
      <c r="NQB194" s="5"/>
      <c r="NQC194" s="5"/>
      <c r="NQD194" s="5"/>
      <c r="NQE194" s="5"/>
      <c r="NQF194" s="5"/>
      <c r="NQG194" s="5"/>
      <c r="NQH194" s="5"/>
      <c r="NQI194" s="5"/>
      <c r="NQJ194" s="5"/>
      <c r="NQK194" s="5"/>
      <c r="NQL194" s="5"/>
      <c r="NQM194" s="5"/>
      <c r="NQN194" s="5"/>
      <c r="NQO194" s="5"/>
      <c r="NQP194" s="5"/>
      <c r="NQQ194" s="5"/>
      <c r="NQR194" s="5"/>
      <c r="NQS194" s="5"/>
      <c r="NQT194" s="5"/>
      <c r="NQU194" s="5"/>
      <c r="NQV194" s="5"/>
      <c r="NQW194" s="5"/>
      <c r="NQX194" s="5"/>
      <c r="NQY194" s="5"/>
      <c r="NQZ194" s="5"/>
      <c r="NRA194" s="5"/>
      <c r="NRB194" s="5"/>
      <c r="NRC194" s="5"/>
      <c r="NRD194" s="5"/>
      <c r="NRE194" s="5"/>
      <c r="NRF194" s="5"/>
      <c r="NRG194" s="5"/>
      <c r="NRH194" s="5"/>
      <c r="NRI194" s="5"/>
      <c r="NRJ194" s="5"/>
      <c r="NRK194" s="5"/>
      <c r="NRL194" s="5"/>
      <c r="NRM194" s="5"/>
      <c r="NRN194" s="5"/>
      <c r="NRO194" s="5"/>
      <c r="NRP194" s="5"/>
      <c r="NRQ194" s="5"/>
      <c r="NRR194" s="5"/>
      <c r="NRS194" s="5"/>
      <c r="NRT194" s="5"/>
      <c r="NRU194" s="5"/>
      <c r="NRV194" s="5"/>
      <c r="NRW194" s="5"/>
      <c r="NRX194" s="5"/>
      <c r="NRY194" s="5"/>
      <c r="NRZ194" s="5"/>
      <c r="NSA194" s="5"/>
      <c r="NSB194" s="5"/>
      <c r="NSC194" s="5"/>
      <c r="NSD194" s="5"/>
      <c r="NSE194" s="5"/>
      <c r="NSF194" s="5"/>
      <c r="NSG194" s="5"/>
      <c r="NSH194" s="5"/>
      <c r="NSI194" s="5"/>
      <c r="NSJ194" s="5"/>
      <c r="NSK194" s="5"/>
      <c r="NSL194" s="5"/>
      <c r="NSM194" s="5"/>
      <c r="NSN194" s="5"/>
      <c r="NSO194" s="5"/>
      <c r="NSP194" s="5"/>
      <c r="NSQ194" s="5"/>
      <c r="NSR194" s="5"/>
      <c r="NSS194" s="5"/>
      <c r="NST194" s="5"/>
      <c r="NSU194" s="5"/>
      <c r="NSV194" s="5"/>
      <c r="NSW194" s="5"/>
      <c r="NSX194" s="5"/>
      <c r="NSY194" s="5"/>
      <c r="NSZ194" s="5"/>
      <c r="NTA194" s="5"/>
      <c r="NTB194" s="5"/>
      <c r="NTC194" s="5"/>
      <c r="NTD194" s="5"/>
      <c r="NTE194" s="5"/>
      <c r="NTF194" s="5"/>
      <c r="NTG194" s="5"/>
      <c r="NTH194" s="5"/>
      <c r="NTI194" s="5"/>
      <c r="NTJ194" s="5"/>
      <c r="NTK194" s="5"/>
      <c r="NTL194" s="5"/>
      <c r="NTM194" s="5"/>
      <c r="NTN194" s="5"/>
      <c r="NTO194" s="5"/>
      <c r="NTP194" s="5"/>
      <c r="NTQ194" s="5"/>
      <c r="NTR194" s="5"/>
      <c r="NTS194" s="5"/>
      <c r="NTT194" s="5"/>
      <c r="NTU194" s="5"/>
      <c r="NTV194" s="5"/>
      <c r="NTW194" s="5"/>
      <c r="NTX194" s="5"/>
      <c r="NTY194" s="5"/>
      <c r="NTZ194" s="5"/>
      <c r="NUA194" s="5"/>
      <c r="NUB194" s="5"/>
      <c r="NUC194" s="5"/>
      <c r="NUD194" s="5"/>
      <c r="NUE194" s="5"/>
      <c r="NUF194" s="5"/>
      <c r="NUG194" s="5"/>
      <c r="NUH194" s="5"/>
      <c r="NUI194" s="5"/>
      <c r="NUJ194" s="5"/>
      <c r="NUK194" s="5"/>
      <c r="NUL194" s="5"/>
      <c r="NUM194" s="5"/>
      <c r="NUN194" s="5"/>
      <c r="NUO194" s="5"/>
      <c r="NUP194" s="5"/>
      <c r="NUQ194" s="5"/>
      <c r="NUR194" s="5"/>
      <c r="NUS194" s="5"/>
      <c r="NUT194" s="5"/>
      <c r="NUU194" s="5"/>
      <c r="NUV194" s="5"/>
      <c r="NUW194" s="5"/>
      <c r="NUX194" s="5"/>
      <c r="NUY194" s="5"/>
      <c r="NUZ194" s="5"/>
      <c r="NVA194" s="5"/>
      <c r="NVB194" s="5"/>
      <c r="NVC194" s="5"/>
      <c r="NVD194" s="5"/>
      <c r="NVE194" s="5"/>
      <c r="NVF194" s="5"/>
      <c r="NVG194" s="5"/>
      <c r="NVH194" s="5"/>
      <c r="NVI194" s="5"/>
      <c r="NVJ194" s="5"/>
      <c r="NVK194" s="5"/>
      <c r="NVL194" s="5"/>
      <c r="NVM194" s="5"/>
      <c r="NVN194" s="5"/>
      <c r="NVO194" s="5"/>
      <c r="NVP194" s="5"/>
      <c r="NVQ194" s="5"/>
      <c r="NVR194" s="5"/>
      <c r="NVS194" s="5"/>
      <c r="NVT194" s="5"/>
      <c r="NVU194" s="5"/>
      <c r="NVV194" s="5"/>
      <c r="NVW194" s="5"/>
      <c r="NVX194" s="5"/>
      <c r="NVY194" s="5"/>
      <c r="NVZ194" s="5"/>
      <c r="NWA194" s="5"/>
      <c r="NWB194" s="5"/>
      <c r="NWC194" s="5"/>
      <c r="NWD194" s="5"/>
      <c r="NWE194" s="5"/>
      <c r="NWF194" s="5"/>
      <c r="NWG194" s="5"/>
      <c r="NWH194" s="5"/>
      <c r="NWI194" s="5"/>
      <c r="NWJ194" s="5"/>
      <c r="NWK194" s="5"/>
      <c r="NWL194" s="5"/>
      <c r="NWM194" s="5"/>
      <c r="NWN194" s="5"/>
      <c r="NWO194" s="5"/>
      <c r="NWP194" s="5"/>
      <c r="NWQ194" s="5"/>
      <c r="NWR194" s="5"/>
      <c r="NWS194" s="5"/>
      <c r="NWT194" s="5"/>
      <c r="NWU194" s="5"/>
      <c r="NWV194" s="5"/>
      <c r="NWW194" s="5"/>
      <c r="NWX194" s="5"/>
      <c r="NWY194" s="5"/>
      <c r="NWZ194" s="5"/>
      <c r="NXA194" s="5"/>
      <c r="NXB194" s="5"/>
      <c r="NXC194" s="5"/>
      <c r="NXD194" s="5"/>
      <c r="NXE194" s="5"/>
      <c r="NXF194" s="5"/>
      <c r="NXG194" s="5"/>
      <c r="NXH194" s="5"/>
      <c r="NXI194" s="5"/>
      <c r="NXJ194" s="5"/>
      <c r="NXK194" s="5"/>
      <c r="NXL194" s="5"/>
      <c r="NXM194" s="5"/>
      <c r="NXN194" s="5"/>
      <c r="NXO194" s="5"/>
      <c r="NXP194" s="5"/>
      <c r="NXQ194" s="5"/>
      <c r="NXR194" s="5"/>
      <c r="NXS194" s="5"/>
      <c r="NXT194" s="5"/>
      <c r="NXU194" s="5"/>
      <c r="NXV194" s="5"/>
      <c r="NXW194" s="5"/>
      <c r="NXX194" s="5"/>
      <c r="NXY194" s="5"/>
      <c r="NXZ194" s="5"/>
      <c r="NYA194" s="5"/>
      <c r="NYB194" s="5"/>
      <c r="NYC194" s="5"/>
      <c r="NYD194" s="5"/>
      <c r="NYE194" s="5"/>
      <c r="NYF194" s="5"/>
      <c r="NYG194" s="5"/>
      <c r="NYH194" s="5"/>
      <c r="NYI194" s="5"/>
      <c r="NYJ194" s="5"/>
      <c r="NYK194" s="5"/>
      <c r="NYL194" s="5"/>
      <c r="NYM194" s="5"/>
      <c r="NYN194" s="5"/>
      <c r="NYO194" s="5"/>
      <c r="NYP194" s="5"/>
      <c r="NYQ194" s="5"/>
      <c r="NYR194" s="5"/>
      <c r="NYS194" s="5"/>
      <c r="NYT194" s="5"/>
      <c r="NYU194" s="5"/>
      <c r="NYV194" s="5"/>
      <c r="NYW194" s="5"/>
      <c r="NYX194" s="5"/>
      <c r="NYY194" s="5"/>
      <c r="NYZ194" s="5"/>
      <c r="NZA194" s="5"/>
      <c r="NZB194" s="5"/>
      <c r="NZC194" s="5"/>
      <c r="NZD194" s="5"/>
      <c r="NZE194" s="5"/>
      <c r="NZF194" s="5"/>
      <c r="NZG194" s="5"/>
      <c r="NZH194" s="5"/>
      <c r="NZI194" s="5"/>
      <c r="NZJ194" s="5"/>
      <c r="NZK194" s="5"/>
      <c r="NZL194" s="5"/>
      <c r="NZM194" s="5"/>
      <c r="NZN194" s="5"/>
      <c r="NZO194" s="5"/>
      <c r="NZP194" s="5"/>
      <c r="NZQ194" s="5"/>
      <c r="NZR194" s="5"/>
      <c r="NZS194" s="5"/>
      <c r="NZT194" s="5"/>
      <c r="NZU194" s="5"/>
      <c r="NZV194" s="5"/>
      <c r="NZW194" s="5"/>
      <c r="NZX194" s="5"/>
      <c r="NZY194" s="5"/>
      <c r="NZZ194" s="5"/>
      <c r="OAA194" s="5"/>
      <c r="OAB194" s="5"/>
      <c r="OAC194" s="5"/>
      <c r="OAD194" s="5"/>
      <c r="OAE194" s="5"/>
      <c r="OAF194" s="5"/>
      <c r="OAG194" s="5"/>
      <c r="OAH194" s="5"/>
      <c r="OAI194" s="5"/>
      <c r="OAJ194" s="5"/>
      <c r="OAK194" s="5"/>
      <c r="OAL194" s="5"/>
      <c r="OAM194" s="5"/>
      <c r="OAN194" s="5"/>
      <c r="OAO194" s="5"/>
      <c r="OAP194" s="5"/>
      <c r="OAQ194" s="5"/>
      <c r="OAR194" s="5"/>
      <c r="OAS194" s="5"/>
      <c r="OAT194" s="5"/>
      <c r="OAU194" s="5"/>
      <c r="OAV194" s="5"/>
      <c r="OAW194" s="5"/>
      <c r="OAX194" s="5"/>
      <c r="OAY194" s="5"/>
      <c r="OAZ194" s="5"/>
      <c r="OBA194" s="5"/>
      <c r="OBB194" s="5"/>
      <c r="OBC194" s="5"/>
      <c r="OBD194" s="5"/>
      <c r="OBE194" s="5"/>
      <c r="OBF194" s="5"/>
      <c r="OBG194" s="5"/>
      <c r="OBH194" s="5"/>
      <c r="OBI194" s="5"/>
      <c r="OBJ194" s="5"/>
      <c r="OBK194" s="5"/>
      <c r="OBL194" s="5"/>
      <c r="OBM194" s="5"/>
      <c r="OBN194" s="5"/>
      <c r="OBO194" s="5"/>
      <c r="OBP194" s="5"/>
      <c r="OBQ194" s="5"/>
      <c r="OBR194" s="5"/>
      <c r="OBS194" s="5"/>
      <c r="OBT194" s="5"/>
      <c r="OBU194" s="5"/>
      <c r="OBV194" s="5"/>
      <c r="OBW194" s="5"/>
      <c r="OBX194" s="5"/>
      <c r="OBY194" s="5"/>
      <c r="OBZ194" s="5"/>
      <c r="OCA194" s="5"/>
      <c r="OCB194" s="5"/>
      <c r="OCC194" s="5"/>
      <c r="OCD194" s="5"/>
      <c r="OCE194" s="5"/>
      <c r="OCF194" s="5"/>
      <c r="OCG194" s="5"/>
      <c r="OCH194" s="5"/>
      <c r="OCI194" s="5"/>
      <c r="OCJ194" s="5"/>
      <c r="OCK194" s="5"/>
      <c r="OCL194" s="5"/>
      <c r="OCM194" s="5"/>
      <c r="OCN194" s="5"/>
      <c r="OCO194" s="5"/>
      <c r="OCP194" s="5"/>
      <c r="OCQ194" s="5"/>
      <c r="OCR194" s="5"/>
      <c r="OCS194" s="5"/>
      <c r="OCT194" s="5"/>
      <c r="OCU194" s="5"/>
      <c r="OCV194" s="5"/>
      <c r="OCW194" s="5"/>
      <c r="OCX194" s="5"/>
      <c r="OCY194" s="5"/>
      <c r="OCZ194" s="5"/>
      <c r="ODA194" s="5"/>
      <c r="ODB194" s="5"/>
      <c r="ODC194" s="5"/>
      <c r="ODD194" s="5"/>
      <c r="ODE194" s="5"/>
      <c r="ODF194" s="5"/>
      <c r="ODG194" s="5"/>
      <c r="ODH194" s="5"/>
      <c r="ODI194" s="5"/>
      <c r="ODJ194" s="5"/>
      <c r="ODK194" s="5"/>
      <c r="ODL194" s="5"/>
      <c r="ODM194" s="5"/>
      <c r="ODN194" s="5"/>
      <c r="ODO194" s="5"/>
      <c r="ODP194" s="5"/>
      <c r="ODQ194" s="5"/>
      <c r="ODR194" s="5"/>
      <c r="ODS194" s="5"/>
      <c r="ODT194" s="5"/>
      <c r="ODU194" s="5"/>
      <c r="ODV194" s="5"/>
      <c r="ODW194" s="5"/>
      <c r="ODX194" s="5"/>
      <c r="ODY194" s="5"/>
      <c r="ODZ194" s="5"/>
      <c r="OEA194" s="5"/>
      <c r="OEB194" s="5"/>
      <c r="OEC194" s="5"/>
      <c r="OED194" s="5"/>
      <c r="OEE194" s="5"/>
      <c r="OEF194" s="5"/>
      <c r="OEG194" s="5"/>
      <c r="OEH194" s="5"/>
      <c r="OEI194" s="5"/>
      <c r="OEJ194" s="5"/>
      <c r="OEK194" s="5"/>
      <c r="OEL194" s="5"/>
      <c r="OEM194" s="5"/>
      <c r="OEN194" s="5"/>
      <c r="OEO194" s="5"/>
      <c r="OEP194" s="5"/>
      <c r="OEQ194" s="5"/>
      <c r="OER194" s="5"/>
      <c r="OES194" s="5"/>
      <c r="OET194" s="5"/>
      <c r="OEU194" s="5"/>
      <c r="OEV194" s="5"/>
      <c r="OEW194" s="5"/>
      <c r="OEX194" s="5"/>
      <c r="OEY194" s="5"/>
      <c r="OEZ194" s="5"/>
      <c r="OFA194" s="5"/>
      <c r="OFB194" s="5"/>
      <c r="OFC194" s="5"/>
      <c r="OFD194" s="5"/>
      <c r="OFE194" s="5"/>
      <c r="OFF194" s="5"/>
      <c r="OFG194" s="5"/>
      <c r="OFH194" s="5"/>
      <c r="OFI194" s="5"/>
      <c r="OFJ194" s="5"/>
      <c r="OFK194" s="5"/>
      <c r="OFL194" s="5"/>
      <c r="OFM194" s="5"/>
      <c r="OFN194" s="5"/>
      <c r="OFO194" s="5"/>
      <c r="OFP194" s="5"/>
      <c r="OFQ194" s="5"/>
      <c r="OFR194" s="5"/>
      <c r="OFS194" s="5"/>
      <c r="OFT194" s="5"/>
      <c r="OFU194" s="5"/>
      <c r="OFV194" s="5"/>
      <c r="OFW194" s="5"/>
      <c r="OFX194" s="5"/>
      <c r="OFY194" s="5"/>
      <c r="OFZ194" s="5"/>
      <c r="OGA194" s="5"/>
      <c r="OGB194" s="5"/>
      <c r="OGC194" s="5"/>
      <c r="OGD194" s="5"/>
      <c r="OGE194" s="5"/>
      <c r="OGF194" s="5"/>
      <c r="OGG194" s="5"/>
      <c r="OGH194" s="5"/>
      <c r="OGI194" s="5"/>
      <c r="OGJ194" s="5"/>
      <c r="OGK194" s="5"/>
      <c r="OGL194" s="5"/>
      <c r="OGM194" s="5"/>
      <c r="OGN194" s="5"/>
      <c r="OGO194" s="5"/>
      <c r="OGP194" s="5"/>
      <c r="OGQ194" s="5"/>
      <c r="OGR194" s="5"/>
      <c r="OGS194" s="5"/>
      <c r="OGT194" s="5"/>
      <c r="OGU194" s="5"/>
      <c r="OGV194" s="5"/>
      <c r="OGW194" s="5"/>
      <c r="OGX194" s="5"/>
      <c r="OGY194" s="5"/>
      <c r="OGZ194" s="5"/>
      <c r="OHA194" s="5"/>
      <c r="OHB194" s="5"/>
      <c r="OHC194" s="5"/>
      <c r="OHD194" s="5"/>
      <c r="OHE194" s="5"/>
      <c r="OHF194" s="5"/>
      <c r="OHG194" s="5"/>
      <c r="OHH194" s="5"/>
      <c r="OHI194" s="5"/>
      <c r="OHJ194" s="5"/>
      <c r="OHK194" s="5"/>
      <c r="OHL194" s="5"/>
      <c r="OHM194" s="5"/>
      <c r="OHN194" s="5"/>
      <c r="OHO194" s="5"/>
      <c r="OHP194" s="5"/>
      <c r="OHQ194" s="5"/>
      <c r="OHR194" s="5"/>
      <c r="OHS194" s="5"/>
      <c r="OHT194" s="5"/>
      <c r="OHU194" s="5"/>
      <c r="OHV194" s="5"/>
      <c r="OHW194" s="5"/>
      <c r="OHX194" s="5"/>
      <c r="OHY194" s="5"/>
      <c r="OHZ194" s="5"/>
      <c r="OIA194" s="5"/>
      <c r="OIB194" s="5"/>
      <c r="OIC194" s="5"/>
      <c r="OID194" s="5"/>
      <c r="OIE194" s="5"/>
      <c r="OIF194" s="5"/>
      <c r="OIG194" s="5"/>
      <c r="OIH194" s="5"/>
      <c r="OII194" s="5"/>
      <c r="OIJ194" s="5"/>
      <c r="OIK194" s="5"/>
      <c r="OIL194" s="5"/>
      <c r="OIM194" s="5"/>
      <c r="OIN194" s="5"/>
      <c r="OIO194" s="5"/>
      <c r="OIP194" s="5"/>
      <c r="OIQ194" s="5"/>
      <c r="OIR194" s="5"/>
      <c r="OIS194" s="5"/>
      <c r="OIT194" s="5"/>
      <c r="OIU194" s="5"/>
      <c r="OIV194" s="5"/>
      <c r="OIW194" s="5"/>
      <c r="OIX194" s="5"/>
      <c r="OIY194" s="5"/>
      <c r="OIZ194" s="5"/>
      <c r="OJA194" s="5"/>
      <c r="OJB194" s="5"/>
      <c r="OJC194" s="5"/>
      <c r="OJD194" s="5"/>
      <c r="OJE194" s="5"/>
      <c r="OJF194" s="5"/>
      <c r="OJG194" s="5"/>
      <c r="OJH194" s="5"/>
      <c r="OJI194" s="5"/>
      <c r="OJJ194" s="5"/>
      <c r="OJK194" s="5"/>
      <c r="OJL194" s="5"/>
      <c r="OJM194" s="5"/>
      <c r="OJN194" s="5"/>
      <c r="OJO194" s="5"/>
      <c r="OJP194" s="5"/>
      <c r="OJQ194" s="5"/>
      <c r="OJR194" s="5"/>
      <c r="OJS194" s="5"/>
      <c r="OJT194" s="5"/>
      <c r="OJU194" s="5"/>
      <c r="OJV194" s="5"/>
      <c r="OJW194" s="5"/>
      <c r="OJX194" s="5"/>
      <c r="OJY194" s="5"/>
      <c r="OJZ194" s="5"/>
      <c r="OKA194" s="5"/>
      <c r="OKB194" s="5"/>
      <c r="OKC194" s="5"/>
      <c r="OKD194" s="5"/>
      <c r="OKE194" s="5"/>
      <c r="OKF194" s="5"/>
      <c r="OKG194" s="5"/>
      <c r="OKH194" s="5"/>
      <c r="OKI194" s="5"/>
      <c r="OKJ194" s="5"/>
      <c r="OKK194" s="5"/>
      <c r="OKL194" s="5"/>
      <c r="OKM194" s="5"/>
      <c r="OKN194" s="5"/>
      <c r="OKO194" s="5"/>
      <c r="OKP194" s="5"/>
      <c r="OKQ194" s="5"/>
      <c r="OKR194" s="5"/>
      <c r="OKS194" s="5"/>
      <c r="OKT194" s="5"/>
      <c r="OKU194" s="5"/>
      <c r="OKV194" s="5"/>
      <c r="OKW194" s="5"/>
      <c r="OKX194" s="5"/>
      <c r="OKY194" s="5"/>
      <c r="OKZ194" s="5"/>
      <c r="OLA194" s="5"/>
      <c r="OLB194" s="5"/>
      <c r="OLC194" s="5"/>
      <c r="OLD194" s="5"/>
      <c r="OLE194" s="5"/>
      <c r="OLF194" s="5"/>
      <c r="OLG194" s="5"/>
      <c r="OLH194" s="5"/>
      <c r="OLI194" s="5"/>
      <c r="OLJ194" s="5"/>
      <c r="OLK194" s="5"/>
      <c r="OLL194" s="5"/>
      <c r="OLM194" s="5"/>
      <c r="OLN194" s="5"/>
      <c r="OLO194" s="5"/>
      <c r="OLP194" s="5"/>
      <c r="OLQ194" s="5"/>
      <c r="OLR194" s="5"/>
      <c r="OLS194" s="5"/>
      <c r="OLT194" s="5"/>
      <c r="OLU194" s="5"/>
      <c r="OLV194" s="5"/>
      <c r="OLW194" s="5"/>
      <c r="OLX194" s="5"/>
      <c r="OLY194" s="5"/>
      <c r="OLZ194" s="5"/>
      <c r="OMA194" s="5"/>
      <c r="OMB194" s="5"/>
      <c r="OMC194" s="5"/>
      <c r="OMD194" s="5"/>
      <c r="OME194" s="5"/>
      <c r="OMF194" s="5"/>
      <c r="OMG194" s="5"/>
      <c r="OMH194" s="5"/>
      <c r="OMI194" s="5"/>
      <c r="OMJ194" s="5"/>
      <c r="OMK194" s="5"/>
      <c r="OML194" s="5"/>
      <c r="OMM194" s="5"/>
      <c r="OMN194" s="5"/>
      <c r="OMO194" s="5"/>
      <c r="OMP194" s="5"/>
      <c r="OMQ194" s="5"/>
      <c r="OMR194" s="5"/>
      <c r="OMS194" s="5"/>
      <c r="OMT194" s="5"/>
      <c r="OMU194" s="5"/>
      <c r="OMV194" s="5"/>
      <c r="OMW194" s="5"/>
      <c r="OMX194" s="5"/>
      <c r="OMY194" s="5"/>
      <c r="OMZ194" s="5"/>
      <c r="ONA194" s="5"/>
      <c r="ONB194" s="5"/>
      <c r="ONC194" s="5"/>
      <c r="OND194" s="5"/>
      <c r="ONE194" s="5"/>
      <c r="ONF194" s="5"/>
      <c r="ONG194" s="5"/>
      <c r="ONH194" s="5"/>
      <c r="ONI194" s="5"/>
      <c r="ONJ194" s="5"/>
      <c r="ONK194" s="5"/>
      <c r="ONL194" s="5"/>
      <c r="ONM194" s="5"/>
      <c r="ONN194" s="5"/>
      <c r="ONO194" s="5"/>
      <c r="ONP194" s="5"/>
      <c r="ONQ194" s="5"/>
      <c r="ONR194" s="5"/>
      <c r="ONS194" s="5"/>
      <c r="ONT194" s="5"/>
      <c r="ONU194" s="5"/>
      <c r="ONV194" s="5"/>
      <c r="ONW194" s="5"/>
      <c r="ONX194" s="5"/>
      <c r="ONY194" s="5"/>
      <c r="ONZ194" s="5"/>
      <c r="OOA194" s="5"/>
      <c r="OOB194" s="5"/>
      <c r="OOC194" s="5"/>
      <c r="OOD194" s="5"/>
      <c r="OOE194" s="5"/>
      <c r="OOF194" s="5"/>
      <c r="OOG194" s="5"/>
      <c r="OOH194" s="5"/>
      <c r="OOI194" s="5"/>
      <c r="OOJ194" s="5"/>
      <c r="OOK194" s="5"/>
      <c r="OOL194" s="5"/>
      <c r="OOM194" s="5"/>
      <c r="OON194" s="5"/>
      <c r="OOO194" s="5"/>
      <c r="OOP194" s="5"/>
      <c r="OOQ194" s="5"/>
      <c r="OOR194" s="5"/>
      <c r="OOS194" s="5"/>
      <c r="OOT194" s="5"/>
      <c r="OOU194" s="5"/>
      <c r="OOV194" s="5"/>
      <c r="OOW194" s="5"/>
      <c r="OOX194" s="5"/>
      <c r="OOY194" s="5"/>
      <c r="OOZ194" s="5"/>
      <c r="OPA194" s="5"/>
      <c r="OPB194" s="5"/>
      <c r="OPC194" s="5"/>
      <c r="OPD194" s="5"/>
      <c r="OPE194" s="5"/>
      <c r="OPF194" s="5"/>
      <c r="OPG194" s="5"/>
      <c r="OPH194" s="5"/>
      <c r="OPI194" s="5"/>
      <c r="OPJ194" s="5"/>
      <c r="OPK194" s="5"/>
      <c r="OPL194" s="5"/>
      <c r="OPM194" s="5"/>
      <c r="OPN194" s="5"/>
      <c r="OPO194" s="5"/>
      <c r="OPP194" s="5"/>
      <c r="OPQ194" s="5"/>
      <c r="OPR194" s="5"/>
      <c r="OPS194" s="5"/>
      <c r="OPT194" s="5"/>
      <c r="OPU194" s="5"/>
      <c r="OPV194" s="5"/>
      <c r="OPW194" s="5"/>
      <c r="OPX194" s="5"/>
      <c r="OPY194" s="5"/>
      <c r="OPZ194" s="5"/>
      <c r="OQA194" s="5"/>
      <c r="OQB194" s="5"/>
      <c r="OQC194" s="5"/>
      <c r="OQD194" s="5"/>
      <c r="OQE194" s="5"/>
      <c r="OQF194" s="5"/>
      <c r="OQG194" s="5"/>
      <c r="OQH194" s="5"/>
      <c r="OQI194" s="5"/>
      <c r="OQJ194" s="5"/>
      <c r="OQK194" s="5"/>
      <c r="OQL194" s="5"/>
      <c r="OQM194" s="5"/>
      <c r="OQN194" s="5"/>
      <c r="OQO194" s="5"/>
      <c r="OQP194" s="5"/>
      <c r="OQQ194" s="5"/>
      <c r="OQR194" s="5"/>
      <c r="OQS194" s="5"/>
      <c r="OQT194" s="5"/>
      <c r="OQU194" s="5"/>
      <c r="OQV194" s="5"/>
      <c r="OQW194" s="5"/>
      <c r="OQX194" s="5"/>
      <c r="OQY194" s="5"/>
      <c r="OQZ194" s="5"/>
      <c r="ORA194" s="5"/>
      <c r="ORB194" s="5"/>
      <c r="ORC194" s="5"/>
      <c r="ORD194" s="5"/>
      <c r="ORE194" s="5"/>
      <c r="ORF194" s="5"/>
      <c r="ORG194" s="5"/>
      <c r="ORH194" s="5"/>
      <c r="ORI194" s="5"/>
      <c r="ORJ194" s="5"/>
      <c r="ORK194" s="5"/>
      <c r="ORL194" s="5"/>
      <c r="ORM194" s="5"/>
      <c r="ORN194" s="5"/>
      <c r="ORO194" s="5"/>
      <c r="ORP194" s="5"/>
      <c r="ORQ194" s="5"/>
      <c r="ORR194" s="5"/>
      <c r="ORS194" s="5"/>
      <c r="ORT194" s="5"/>
      <c r="ORU194" s="5"/>
      <c r="ORV194" s="5"/>
      <c r="ORW194" s="5"/>
      <c r="ORX194" s="5"/>
      <c r="ORY194" s="5"/>
      <c r="ORZ194" s="5"/>
      <c r="OSA194" s="5"/>
      <c r="OSB194" s="5"/>
      <c r="OSC194" s="5"/>
      <c r="OSD194" s="5"/>
      <c r="OSE194" s="5"/>
      <c r="OSF194" s="5"/>
      <c r="OSG194" s="5"/>
      <c r="OSH194" s="5"/>
      <c r="OSI194" s="5"/>
      <c r="OSJ194" s="5"/>
      <c r="OSK194" s="5"/>
      <c r="OSL194" s="5"/>
      <c r="OSM194" s="5"/>
      <c r="OSN194" s="5"/>
      <c r="OSO194" s="5"/>
      <c r="OSP194" s="5"/>
      <c r="OSQ194" s="5"/>
      <c r="OSR194" s="5"/>
      <c r="OSS194" s="5"/>
      <c r="OST194" s="5"/>
      <c r="OSU194" s="5"/>
      <c r="OSV194" s="5"/>
      <c r="OSW194" s="5"/>
      <c r="OSX194" s="5"/>
      <c r="OSY194" s="5"/>
      <c r="OSZ194" s="5"/>
      <c r="OTA194" s="5"/>
      <c r="OTB194" s="5"/>
      <c r="OTC194" s="5"/>
      <c r="OTD194" s="5"/>
      <c r="OTE194" s="5"/>
      <c r="OTF194" s="5"/>
      <c r="OTG194" s="5"/>
      <c r="OTH194" s="5"/>
      <c r="OTI194" s="5"/>
      <c r="OTJ194" s="5"/>
      <c r="OTK194" s="5"/>
      <c r="OTL194" s="5"/>
      <c r="OTM194" s="5"/>
      <c r="OTN194" s="5"/>
      <c r="OTO194" s="5"/>
      <c r="OTP194" s="5"/>
      <c r="OTQ194" s="5"/>
      <c r="OTR194" s="5"/>
      <c r="OTS194" s="5"/>
      <c r="OTT194" s="5"/>
      <c r="OTU194" s="5"/>
      <c r="OTV194" s="5"/>
      <c r="OTW194" s="5"/>
      <c r="OTX194" s="5"/>
      <c r="OTY194" s="5"/>
      <c r="OTZ194" s="5"/>
      <c r="OUA194" s="5"/>
      <c r="OUB194" s="5"/>
      <c r="OUC194" s="5"/>
      <c r="OUD194" s="5"/>
      <c r="OUE194" s="5"/>
      <c r="OUF194" s="5"/>
      <c r="OUG194" s="5"/>
      <c r="OUH194" s="5"/>
      <c r="OUI194" s="5"/>
      <c r="OUJ194" s="5"/>
      <c r="OUK194" s="5"/>
      <c r="OUL194" s="5"/>
      <c r="OUM194" s="5"/>
      <c r="OUN194" s="5"/>
      <c r="OUO194" s="5"/>
      <c r="OUP194" s="5"/>
      <c r="OUQ194" s="5"/>
      <c r="OUR194" s="5"/>
      <c r="OUS194" s="5"/>
      <c r="OUT194" s="5"/>
      <c r="OUU194" s="5"/>
      <c r="OUV194" s="5"/>
      <c r="OUW194" s="5"/>
      <c r="OUX194" s="5"/>
      <c r="OUY194" s="5"/>
      <c r="OUZ194" s="5"/>
      <c r="OVA194" s="5"/>
      <c r="OVB194" s="5"/>
      <c r="OVC194" s="5"/>
      <c r="OVD194" s="5"/>
      <c r="OVE194" s="5"/>
      <c r="OVF194" s="5"/>
      <c r="OVG194" s="5"/>
      <c r="OVH194" s="5"/>
      <c r="OVI194" s="5"/>
      <c r="OVJ194" s="5"/>
      <c r="OVK194" s="5"/>
      <c r="OVL194" s="5"/>
      <c r="OVM194" s="5"/>
      <c r="OVN194" s="5"/>
      <c r="OVO194" s="5"/>
      <c r="OVP194" s="5"/>
      <c r="OVQ194" s="5"/>
      <c r="OVR194" s="5"/>
      <c r="OVS194" s="5"/>
      <c r="OVT194" s="5"/>
      <c r="OVU194" s="5"/>
      <c r="OVV194" s="5"/>
      <c r="OVW194" s="5"/>
      <c r="OVX194" s="5"/>
      <c r="OVY194" s="5"/>
      <c r="OVZ194" s="5"/>
      <c r="OWA194" s="5"/>
      <c r="OWB194" s="5"/>
      <c r="OWC194" s="5"/>
      <c r="OWD194" s="5"/>
      <c r="OWE194" s="5"/>
      <c r="OWF194" s="5"/>
      <c r="OWG194" s="5"/>
      <c r="OWH194" s="5"/>
      <c r="OWI194" s="5"/>
      <c r="OWJ194" s="5"/>
      <c r="OWK194" s="5"/>
      <c r="OWL194" s="5"/>
      <c r="OWM194" s="5"/>
      <c r="OWN194" s="5"/>
      <c r="OWO194" s="5"/>
      <c r="OWP194" s="5"/>
      <c r="OWQ194" s="5"/>
      <c r="OWR194" s="5"/>
      <c r="OWS194" s="5"/>
      <c r="OWT194" s="5"/>
      <c r="OWU194" s="5"/>
      <c r="OWV194" s="5"/>
      <c r="OWW194" s="5"/>
      <c r="OWX194" s="5"/>
      <c r="OWY194" s="5"/>
      <c r="OWZ194" s="5"/>
      <c r="OXA194" s="5"/>
      <c r="OXB194" s="5"/>
      <c r="OXC194" s="5"/>
      <c r="OXD194" s="5"/>
      <c r="OXE194" s="5"/>
      <c r="OXF194" s="5"/>
      <c r="OXG194" s="5"/>
      <c r="OXH194" s="5"/>
      <c r="OXI194" s="5"/>
      <c r="OXJ194" s="5"/>
      <c r="OXK194" s="5"/>
      <c r="OXL194" s="5"/>
      <c r="OXM194" s="5"/>
      <c r="OXN194" s="5"/>
      <c r="OXO194" s="5"/>
      <c r="OXP194" s="5"/>
      <c r="OXQ194" s="5"/>
      <c r="OXR194" s="5"/>
      <c r="OXS194" s="5"/>
      <c r="OXT194" s="5"/>
      <c r="OXU194" s="5"/>
      <c r="OXV194" s="5"/>
      <c r="OXW194" s="5"/>
      <c r="OXX194" s="5"/>
      <c r="OXY194" s="5"/>
      <c r="OXZ194" s="5"/>
      <c r="OYA194" s="5"/>
      <c r="OYB194" s="5"/>
      <c r="OYC194" s="5"/>
      <c r="OYD194" s="5"/>
      <c r="OYE194" s="5"/>
      <c r="OYF194" s="5"/>
      <c r="OYG194" s="5"/>
      <c r="OYH194" s="5"/>
      <c r="OYI194" s="5"/>
      <c r="OYJ194" s="5"/>
      <c r="OYK194" s="5"/>
      <c r="OYL194" s="5"/>
      <c r="OYM194" s="5"/>
      <c r="OYN194" s="5"/>
      <c r="OYO194" s="5"/>
      <c r="OYP194" s="5"/>
      <c r="OYQ194" s="5"/>
      <c r="OYR194" s="5"/>
      <c r="OYS194" s="5"/>
      <c r="OYT194" s="5"/>
      <c r="OYU194" s="5"/>
      <c r="OYV194" s="5"/>
      <c r="OYW194" s="5"/>
      <c r="OYX194" s="5"/>
      <c r="OYY194" s="5"/>
      <c r="OYZ194" s="5"/>
      <c r="OZA194" s="5"/>
      <c r="OZB194" s="5"/>
      <c r="OZC194" s="5"/>
      <c r="OZD194" s="5"/>
      <c r="OZE194" s="5"/>
      <c r="OZF194" s="5"/>
      <c r="OZG194" s="5"/>
      <c r="OZH194" s="5"/>
      <c r="OZI194" s="5"/>
      <c r="OZJ194" s="5"/>
      <c r="OZK194" s="5"/>
      <c r="OZL194" s="5"/>
      <c r="OZM194" s="5"/>
      <c r="OZN194" s="5"/>
      <c r="OZO194" s="5"/>
      <c r="OZP194" s="5"/>
      <c r="OZQ194" s="5"/>
      <c r="OZR194" s="5"/>
      <c r="OZS194" s="5"/>
      <c r="OZT194" s="5"/>
      <c r="OZU194" s="5"/>
      <c r="OZV194" s="5"/>
      <c r="OZW194" s="5"/>
      <c r="OZX194" s="5"/>
      <c r="OZY194" s="5"/>
      <c r="OZZ194" s="5"/>
      <c r="PAA194" s="5"/>
      <c r="PAB194" s="5"/>
      <c r="PAC194" s="5"/>
      <c r="PAD194" s="5"/>
      <c r="PAE194" s="5"/>
      <c r="PAF194" s="5"/>
      <c r="PAG194" s="5"/>
      <c r="PAH194" s="5"/>
      <c r="PAI194" s="5"/>
      <c r="PAJ194" s="5"/>
      <c r="PAK194" s="5"/>
      <c r="PAL194" s="5"/>
      <c r="PAM194" s="5"/>
      <c r="PAN194" s="5"/>
      <c r="PAO194" s="5"/>
      <c r="PAP194" s="5"/>
      <c r="PAQ194" s="5"/>
      <c r="PAR194" s="5"/>
      <c r="PAS194" s="5"/>
      <c r="PAT194" s="5"/>
      <c r="PAU194" s="5"/>
      <c r="PAV194" s="5"/>
      <c r="PAW194" s="5"/>
      <c r="PAX194" s="5"/>
      <c r="PAY194" s="5"/>
      <c r="PAZ194" s="5"/>
      <c r="PBA194" s="5"/>
      <c r="PBB194" s="5"/>
      <c r="PBC194" s="5"/>
      <c r="PBD194" s="5"/>
      <c r="PBE194" s="5"/>
      <c r="PBF194" s="5"/>
      <c r="PBG194" s="5"/>
      <c r="PBH194" s="5"/>
      <c r="PBI194" s="5"/>
      <c r="PBJ194" s="5"/>
      <c r="PBK194" s="5"/>
      <c r="PBL194" s="5"/>
      <c r="PBM194" s="5"/>
      <c r="PBN194" s="5"/>
      <c r="PBO194" s="5"/>
      <c r="PBP194" s="5"/>
      <c r="PBQ194" s="5"/>
      <c r="PBR194" s="5"/>
      <c r="PBS194" s="5"/>
      <c r="PBT194" s="5"/>
      <c r="PBU194" s="5"/>
      <c r="PBV194" s="5"/>
      <c r="PBW194" s="5"/>
      <c r="PBX194" s="5"/>
      <c r="PBY194" s="5"/>
      <c r="PBZ194" s="5"/>
      <c r="PCA194" s="5"/>
      <c r="PCB194" s="5"/>
      <c r="PCC194" s="5"/>
      <c r="PCD194" s="5"/>
      <c r="PCE194" s="5"/>
      <c r="PCF194" s="5"/>
      <c r="PCG194" s="5"/>
      <c r="PCH194" s="5"/>
      <c r="PCI194" s="5"/>
      <c r="PCJ194" s="5"/>
      <c r="PCK194" s="5"/>
      <c r="PCL194" s="5"/>
      <c r="PCM194" s="5"/>
      <c r="PCN194" s="5"/>
      <c r="PCO194" s="5"/>
      <c r="PCP194" s="5"/>
      <c r="PCQ194" s="5"/>
      <c r="PCR194" s="5"/>
      <c r="PCS194" s="5"/>
      <c r="PCT194" s="5"/>
      <c r="PCU194" s="5"/>
      <c r="PCV194" s="5"/>
      <c r="PCW194" s="5"/>
      <c r="PCX194" s="5"/>
      <c r="PCY194" s="5"/>
      <c r="PCZ194" s="5"/>
      <c r="PDA194" s="5"/>
      <c r="PDB194" s="5"/>
      <c r="PDC194" s="5"/>
      <c r="PDD194" s="5"/>
      <c r="PDE194" s="5"/>
      <c r="PDF194" s="5"/>
      <c r="PDG194" s="5"/>
      <c r="PDH194" s="5"/>
      <c r="PDI194" s="5"/>
      <c r="PDJ194" s="5"/>
      <c r="PDK194" s="5"/>
      <c r="PDL194" s="5"/>
      <c r="PDM194" s="5"/>
      <c r="PDN194" s="5"/>
      <c r="PDO194" s="5"/>
      <c r="PDP194" s="5"/>
      <c r="PDQ194" s="5"/>
      <c r="PDR194" s="5"/>
      <c r="PDS194" s="5"/>
      <c r="PDT194" s="5"/>
      <c r="PDU194" s="5"/>
      <c r="PDV194" s="5"/>
      <c r="PDW194" s="5"/>
      <c r="PDX194" s="5"/>
      <c r="PDY194" s="5"/>
      <c r="PDZ194" s="5"/>
      <c r="PEA194" s="5"/>
      <c r="PEB194" s="5"/>
      <c r="PEC194" s="5"/>
      <c r="PED194" s="5"/>
      <c r="PEE194" s="5"/>
      <c r="PEF194" s="5"/>
      <c r="PEG194" s="5"/>
      <c r="PEH194" s="5"/>
      <c r="PEI194" s="5"/>
      <c r="PEJ194" s="5"/>
      <c r="PEK194" s="5"/>
      <c r="PEL194" s="5"/>
      <c r="PEM194" s="5"/>
      <c r="PEN194" s="5"/>
      <c r="PEO194" s="5"/>
      <c r="PEP194" s="5"/>
      <c r="PEQ194" s="5"/>
      <c r="PER194" s="5"/>
      <c r="PES194" s="5"/>
      <c r="PET194" s="5"/>
      <c r="PEU194" s="5"/>
      <c r="PEV194" s="5"/>
      <c r="PEW194" s="5"/>
      <c r="PEX194" s="5"/>
      <c r="PEY194" s="5"/>
      <c r="PEZ194" s="5"/>
      <c r="PFA194" s="5"/>
      <c r="PFB194" s="5"/>
      <c r="PFC194" s="5"/>
      <c r="PFD194" s="5"/>
      <c r="PFE194" s="5"/>
      <c r="PFF194" s="5"/>
      <c r="PFG194" s="5"/>
      <c r="PFH194" s="5"/>
      <c r="PFI194" s="5"/>
      <c r="PFJ194" s="5"/>
      <c r="PFK194" s="5"/>
      <c r="PFL194" s="5"/>
      <c r="PFM194" s="5"/>
      <c r="PFN194" s="5"/>
      <c r="PFO194" s="5"/>
      <c r="PFP194" s="5"/>
      <c r="PFQ194" s="5"/>
      <c r="PFR194" s="5"/>
      <c r="PFS194" s="5"/>
      <c r="PFT194" s="5"/>
      <c r="PFU194" s="5"/>
      <c r="PFV194" s="5"/>
      <c r="PFW194" s="5"/>
      <c r="PFX194" s="5"/>
      <c r="PFY194" s="5"/>
      <c r="PFZ194" s="5"/>
      <c r="PGA194" s="5"/>
      <c r="PGB194" s="5"/>
      <c r="PGC194" s="5"/>
      <c r="PGD194" s="5"/>
      <c r="PGE194" s="5"/>
      <c r="PGF194" s="5"/>
      <c r="PGG194" s="5"/>
      <c r="PGH194" s="5"/>
      <c r="PGI194" s="5"/>
      <c r="PGJ194" s="5"/>
      <c r="PGK194" s="5"/>
      <c r="PGL194" s="5"/>
      <c r="PGM194" s="5"/>
      <c r="PGN194" s="5"/>
      <c r="PGO194" s="5"/>
      <c r="PGP194" s="5"/>
      <c r="PGQ194" s="5"/>
      <c r="PGR194" s="5"/>
      <c r="PGS194" s="5"/>
      <c r="PGT194" s="5"/>
      <c r="PGU194" s="5"/>
      <c r="PGV194" s="5"/>
      <c r="PGW194" s="5"/>
      <c r="PGX194" s="5"/>
      <c r="PGY194" s="5"/>
      <c r="PGZ194" s="5"/>
      <c r="PHA194" s="5"/>
      <c r="PHB194" s="5"/>
      <c r="PHC194" s="5"/>
      <c r="PHD194" s="5"/>
      <c r="PHE194" s="5"/>
      <c r="PHF194" s="5"/>
      <c r="PHG194" s="5"/>
      <c r="PHH194" s="5"/>
      <c r="PHI194" s="5"/>
      <c r="PHJ194" s="5"/>
      <c r="PHK194" s="5"/>
      <c r="PHL194" s="5"/>
      <c r="PHM194" s="5"/>
      <c r="PHN194" s="5"/>
      <c r="PHO194" s="5"/>
      <c r="PHP194" s="5"/>
      <c r="PHQ194" s="5"/>
      <c r="PHR194" s="5"/>
      <c r="PHS194" s="5"/>
      <c r="PHT194" s="5"/>
      <c r="PHU194" s="5"/>
      <c r="PHV194" s="5"/>
      <c r="PHW194" s="5"/>
      <c r="PHX194" s="5"/>
      <c r="PHY194" s="5"/>
      <c r="PHZ194" s="5"/>
      <c r="PIA194" s="5"/>
      <c r="PIB194" s="5"/>
      <c r="PIC194" s="5"/>
      <c r="PID194" s="5"/>
      <c r="PIE194" s="5"/>
      <c r="PIF194" s="5"/>
      <c r="PIG194" s="5"/>
      <c r="PIH194" s="5"/>
      <c r="PII194" s="5"/>
      <c r="PIJ194" s="5"/>
      <c r="PIK194" s="5"/>
      <c r="PIL194" s="5"/>
      <c r="PIM194" s="5"/>
      <c r="PIN194" s="5"/>
      <c r="PIO194" s="5"/>
      <c r="PIP194" s="5"/>
      <c r="PIQ194" s="5"/>
      <c r="PIR194" s="5"/>
      <c r="PIS194" s="5"/>
      <c r="PIT194" s="5"/>
      <c r="PIU194" s="5"/>
      <c r="PIV194" s="5"/>
      <c r="PIW194" s="5"/>
      <c r="PIX194" s="5"/>
      <c r="PIY194" s="5"/>
      <c r="PIZ194" s="5"/>
      <c r="PJA194" s="5"/>
      <c r="PJB194" s="5"/>
      <c r="PJC194" s="5"/>
      <c r="PJD194" s="5"/>
      <c r="PJE194" s="5"/>
      <c r="PJF194" s="5"/>
      <c r="PJG194" s="5"/>
      <c r="PJH194" s="5"/>
      <c r="PJI194" s="5"/>
      <c r="PJJ194" s="5"/>
      <c r="PJK194" s="5"/>
      <c r="PJL194" s="5"/>
      <c r="PJM194" s="5"/>
      <c r="PJN194" s="5"/>
      <c r="PJO194" s="5"/>
      <c r="PJP194" s="5"/>
      <c r="PJQ194" s="5"/>
      <c r="PJR194" s="5"/>
      <c r="PJS194" s="5"/>
      <c r="PJT194" s="5"/>
      <c r="PJU194" s="5"/>
      <c r="PJV194" s="5"/>
      <c r="PJW194" s="5"/>
      <c r="PJX194" s="5"/>
      <c r="PJY194" s="5"/>
      <c r="PJZ194" s="5"/>
      <c r="PKA194" s="5"/>
      <c r="PKB194" s="5"/>
      <c r="PKC194" s="5"/>
      <c r="PKD194" s="5"/>
      <c r="PKE194" s="5"/>
      <c r="PKF194" s="5"/>
      <c r="PKG194" s="5"/>
      <c r="PKH194" s="5"/>
      <c r="PKI194" s="5"/>
      <c r="PKJ194" s="5"/>
      <c r="PKK194" s="5"/>
      <c r="PKL194" s="5"/>
      <c r="PKM194" s="5"/>
      <c r="PKN194" s="5"/>
      <c r="PKO194" s="5"/>
      <c r="PKP194" s="5"/>
      <c r="PKQ194" s="5"/>
      <c r="PKR194" s="5"/>
      <c r="PKS194" s="5"/>
      <c r="PKT194" s="5"/>
      <c r="PKU194" s="5"/>
      <c r="PKV194" s="5"/>
      <c r="PKW194" s="5"/>
      <c r="PKX194" s="5"/>
      <c r="PKY194" s="5"/>
      <c r="PKZ194" s="5"/>
      <c r="PLA194" s="5"/>
      <c r="PLB194" s="5"/>
      <c r="PLC194" s="5"/>
      <c r="PLD194" s="5"/>
      <c r="PLE194" s="5"/>
      <c r="PLF194" s="5"/>
      <c r="PLG194" s="5"/>
      <c r="PLH194" s="5"/>
      <c r="PLI194" s="5"/>
      <c r="PLJ194" s="5"/>
      <c r="PLK194" s="5"/>
      <c r="PLL194" s="5"/>
      <c r="PLM194" s="5"/>
      <c r="PLN194" s="5"/>
      <c r="PLO194" s="5"/>
      <c r="PLP194" s="5"/>
      <c r="PLQ194" s="5"/>
      <c r="PLR194" s="5"/>
      <c r="PLS194" s="5"/>
      <c r="PLT194" s="5"/>
      <c r="PLU194" s="5"/>
      <c r="PLV194" s="5"/>
      <c r="PLW194" s="5"/>
      <c r="PLX194" s="5"/>
      <c r="PLY194" s="5"/>
      <c r="PLZ194" s="5"/>
      <c r="PMA194" s="5"/>
      <c r="PMB194" s="5"/>
      <c r="PMC194" s="5"/>
      <c r="PMD194" s="5"/>
      <c r="PME194" s="5"/>
      <c r="PMF194" s="5"/>
      <c r="PMG194" s="5"/>
      <c r="PMH194" s="5"/>
      <c r="PMI194" s="5"/>
      <c r="PMJ194" s="5"/>
      <c r="PMK194" s="5"/>
      <c r="PML194" s="5"/>
      <c r="PMM194" s="5"/>
      <c r="PMN194" s="5"/>
      <c r="PMO194" s="5"/>
      <c r="PMP194" s="5"/>
      <c r="PMQ194" s="5"/>
      <c r="PMR194" s="5"/>
      <c r="PMS194" s="5"/>
      <c r="PMT194" s="5"/>
      <c r="PMU194" s="5"/>
      <c r="PMV194" s="5"/>
      <c r="PMW194" s="5"/>
      <c r="PMX194" s="5"/>
      <c r="PMY194" s="5"/>
      <c r="PMZ194" s="5"/>
      <c r="PNA194" s="5"/>
      <c r="PNB194" s="5"/>
      <c r="PNC194" s="5"/>
      <c r="PND194" s="5"/>
      <c r="PNE194" s="5"/>
      <c r="PNF194" s="5"/>
      <c r="PNG194" s="5"/>
      <c r="PNH194" s="5"/>
      <c r="PNI194" s="5"/>
      <c r="PNJ194" s="5"/>
      <c r="PNK194" s="5"/>
      <c r="PNL194" s="5"/>
      <c r="PNM194" s="5"/>
      <c r="PNN194" s="5"/>
      <c r="PNO194" s="5"/>
      <c r="PNP194" s="5"/>
      <c r="PNQ194" s="5"/>
      <c r="PNR194" s="5"/>
      <c r="PNS194" s="5"/>
      <c r="PNT194" s="5"/>
      <c r="PNU194" s="5"/>
      <c r="PNV194" s="5"/>
      <c r="PNW194" s="5"/>
      <c r="PNX194" s="5"/>
      <c r="PNY194" s="5"/>
      <c r="PNZ194" s="5"/>
      <c r="POA194" s="5"/>
      <c r="POB194" s="5"/>
      <c r="POC194" s="5"/>
      <c r="POD194" s="5"/>
      <c r="POE194" s="5"/>
      <c r="POF194" s="5"/>
      <c r="POG194" s="5"/>
      <c r="POH194" s="5"/>
      <c r="POI194" s="5"/>
      <c r="POJ194" s="5"/>
      <c r="POK194" s="5"/>
      <c r="POL194" s="5"/>
      <c r="POM194" s="5"/>
      <c r="PON194" s="5"/>
      <c r="POO194" s="5"/>
      <c r="POP194" s="5"/>
      <c r="POQ194" s="5"/>
      <c r="POR194" s="5"/>
      <c r="POS194" s="5"/>
      <c r="POT194" s="5"/>
      <c r="POU194" s="5"/>
      <c r="POV194" s="5"/>
      <c r="POW194" s="5"/>
      <c r="POX194" s="5"/>
      <c r="POY194" s="5"/>
      <c r="POZ194" s="5"/>
      <c r="PPA194" s="5"/>
      <c r="PPB194" s="5"/>
      <c r="PPC194" s="5"/>
      <c r="PPD194" s="5"/>
      <c r="PPE194" s="5"/>
      <c r="PPF194" s="5"/>
      <c r="PPG194" s="5"/>
      <c r="PPH194" s="5"/>
      <c r="PPI194" s="5"/>
      <c r="PPJ194" s="5"/>
      <c r="PPK194" s="5"/>
      <c r="PPL194" s="5"/>
      <c r="PPM194" s="5"/>
      <c r="PPN194" s="5"/>
      <c r="PPO194" s="5"/>
      <c r="PPP194" s="5"/>
      <c r="PPQ194" s="5"/>
      <c r="PPR194" s="5"/>
      <c r="PPS194" s="5"/>
      <c r="PPT194" s="5"/>
      <c r="PPU194" s="5"/>
      <c r="PPV194" s="5"/>
      <c r="PPW194" s="5"/>
      <c r="PPX194" s="5"/>
      <c r="PPY194" s="5"/>
      <c r="PPZ194" s="5"/>
      <c r="PQA194" s="5"/>
      <c r="PQB194" s="5"/>
      <c r="PQC194" s="5"/>
      <c r="PQD194" s="5"/>
      <c r="PQE194" s="5"/>
      <c r="PQF194" s="5"/>
      <c r="PQG194" s="5"/>
      <c r="PQH194" s="5"/>
      <c r="PQI194" s="5"/>
      <c r="PQJ194" s="5"/>
      <c r="PQK194" s="5"/>
      <c r="PQL194" s="5"/>
      <c r="PQM194" s="5"/>
      <c r="PQN194" s="5"/>
      <c r="PQO194" s="5"/>
      <c r="PQP194" s="5"/>
      <c r="PQQ194" s="5"/>
      <c r="PQR194" s="5"/>
      <c r="PQS194" s="5"/>
      <c r="PQT194" s="5"/>
      <c r="PQU194" s="5"/>
      <c r="PQV194" s="5"/>
      <c r="PQW194" s="5"/>
      <c r="PQX194" s="5"/>
      <c r="PQY194" s="5"/>
      <c r="PQZ194" s="5"/>
      <c r="PRA194" s="5"/>
      <c r="PRB194" s="5"/>
      <c r="PRC194" s="5"/>
      <c r="PRD194" s="5"/>
      <c r="PRE194" s="5"/>
      <c r="PRF194" s="5"/>
      <c r="PRG194" s="5"/>
      <c r="PRH194" s="5"/>
      <c r="PRI194" s="5"/>
      <c r="PRJ194" s="5"/>
      <c r="PRK194" s="5"/>
      <c r="PRL194" s="5"/>
      <c r="PRM194" s="5"/>
      <c r="PRN194" s="5"/>
      <c r="PRO194" s="5"/>
      <c r="PRP194" s="5"/>
      <c r="PRQ194" s="5"/>
      <c r="PRR194" s="5"/>
      <c r="PRS194" s="5"/>
      <c r="PRT194" s="5"/>
      <c r="PRU194" s="5"/>
      <c r="PRV194" s="5"/>
      <c r="PRW194" s="5"/>
      <c r="PRX194" s="5"/>
      <c r="PRY194" s="5"/>
      <c r="PRZ194" s="5"/>
      <c r="PSA194" s="5"/>
      <c r="PSB194" s="5"/>
      <c r="PSC194" s="5"/>
      <c r="PSD194" s="5"/>
      <c r="PSE194" s="5"/>
      <c r="PSF194" s="5"/>
      <c r="PSG194" s="5"/>
      <c r="PSH194" s="5"/>
      <c r="PSI194" s="5"/>
      <c r="PSJ194" s="5"/>
      <c r="PSK194" s="5"/>
      <c r="PSL194" s="5"/>
      <c r="PSM194" s="5"/>
      <c r="PSN194" s="5"/>
      <c r="PSO194" s="5"/>
      <c r="PSP194" s="5"/>
      <c r="PSQ194" s="5"/>
      <c r="PSR194" s="5"/>
      <c r="PSS194" s="5"/>
      <c r="PST194" s="5"/>
      <c r="PSU194" s="5"/>
      <c r="PSV194" s="5"/>
      <c r="PSW194" s="5"/>
      <c r="PSX194" s="5"/>
      <c r="PSY194" s="5"/>
      <c r="PSZ194" s="5"/>
      <c r="PTA194" s="5"/>
      <c r="PTB194" s="5"/>
      <c r="PTC194" s="5"/>
      <c r="PTD194" s="5"/>
      <c r="PTE194" s="5"/>
      <c r="PTF194" s="5"/>
      <c r="PTG194" s="5"/>
      <c r="PTH194" s="5"/>
      <c r="PTI194" s="5"/>
      <c r="PTJ194" s="5"/>
      <c r="PTK194" s="5"/>
      <c r="PTL194" s="5"/>
      <c r="PTM194" s="5"/>
      <c r="PTN194" s="5"/>
      <c r="PTO194" s="5"/>
      <c r="PTP194" s="5"/>
      <c r="PTQ194" s="5"/>
      <c r="PTR194" s="5"/>
      <c r="PTS194" s="5"/>
      <c r="PTT194" s="5"/>
      <c r="PTU194" s="5"/>
      <c r="PTV194" s="5"/>
      <c r="PTW194" s="5"/>
      <c r="PTX194" s="5"/>
      <c r="PTY194" s="5"/>
      <c r="PTZ194" s="5"/>
      <c r="PUA194" s="5"/>
      <c r="PUB194" s="5"/>
      <c r="PUC194" s="5"/>
      <c r="PUD194" s="5"/>
      <c r="PUE194" s="5"/>
      <c r="PUF194" s="5"/>
      <c r="PUG194" s="5"/>
      <c r="PUH194" s="5"/>
      <c r="PUI194" s="5"/>
      <c r="PUJ194" s="5"/>
      <c r="PUK194" s="5"/>
      <c r="PUL194" s="5"/>
      <c r="PUM194" s="5"/>
      <c r="PUN194" s="5"/>
      <c r="PUO194" s="5"/>
      <c r="PUP194" s="5"/>
      <c r="PUQ194" s="5"/>
      <c r="PUR194" s="5"/>
      <c r="PUS194" s="5"/>
      <c r="PUT194" s="5"/>
      <c r="PUU194" s="5"/>
      <c r="PUV194" s="5"/>
      <c r="PUW194" s="5"/>
      <c r="PUX194" s="5"/>
      <c r="PUY194" s="5"/>
      <c r="PUZ194" s="5"/>
      <c r="PVA194" s="5"/>
      <c r="PVB194" s="5"/>
      <c r="PVC194" s="5"/>
      <c r="PVD194" s="5"/>
      <c r="PVE194" s="5"/>
      <c r="PVF194" s="5"/>
      <c r="PVG194" s="5"/>
      <c r="PVH194" s="5"/>
      <c r="PVI194" s="5"/>
      <c r="PVJ194" s="5"/>
      <c r="PVK194" s="5"/>
      <c r="PVL194" s="5"/>
      <c r="PVM194" s="5"/>
      <c r="PVN194" s="5"/>
      <c r="PVO194" s="5"/>
      <c r="PVP194" s="5"/>
      <c r="PVQ194" s="5"/>
      <c r="PVR194" s="5"/>
      <c r="PVS194" s="5"/>
      <c r="PVT194" s="5"/>
      <c r="PVU194" s="5"/>
      <c r="PVV194" s="5"/>
      <c r="PVW194" s="5"/>
      <c r="PVX194" s="5"/>
      <c r="PVY194" s="5"/>
      <c r="PVZ194" s="5"/>
      <c r="PWA194" s="5"/>
      <c r="PWB194" s="5"/>
      <c r="PWC194" s="5"/>
      <c r="PWD194" s="5"/>
      <c r="PWE194" s="5"/>
      <c r="PWF194" s="5"/>
      <c r="PWG194" s="5"/>
      <c r="PWH194" s="5"/>
      <c r="PWI194" s="5"/>
      <c r="PWJ194" s="5"/>
      <c r="PWK194" s="5"/>
      <c r="PWL194" s="5"/>
      <c r="PWM194" s="5"/>
      <c r="PWN194" s="5"/>
      <c r="PWO194" s="5"/>
      <c r="PWP194" s="5"/>
      <c r="PWQ194" s="5"/>
      <c r="PWR194" s="5"/>
      <c r="PWS194" s="5"/>
      <c r="PWT194" s="5"/>
      <c r="PWU194" s="5"/>
      <c r="PWV194" s="5"/>
      <c r="PWW194" s="5"/>
      <c r="PWX194" s="5"/>
      <c r="PWY194" s="5"/>
      <c r="PWZ194" s="5"/>
      <c r="PXA194" s="5"/>
      <c r="PXB194" s="5"/>
      <c r="PXC194" s="5"/>
      <c r="PXD194" s="5"/>
      <c r="PXE194" s="5"/>
      <c r="PXF194" s="5"/>
      <c r="PXG194" s="5"/>
      <c r="PXH194" s="5"/>
      <c r="PXI194" s="5"/>
      <c r="PXJ194" s="5"/>
      <c r="PXK194" s="5"/>
      <c r="PXL194" s="5"/>
      <c r="PXM194" s="5"/>
      <c r="PXN194" s="5"/>
      <c r="PXO194" s="5"/>
      <c r="PXP194" s="5"/>
      <c r="PXQ194" s="5"/>
      <c r="PXR194" s="5"/>
      <c r="PXS194" s="5"/>
      <c r="PXT194" s="5"/>
      <c r="PXU194" s="5"/>
      <c r="PXV194" s="5"/>
      <c r="PXW194" s="5"/>
      <c r="PXX194" s="5"/>
      <c r="PXY194" s="5"/>
      <c r="PXZ194" s="5"/>
      <c r="PYA194" s="5"/>
      <c r="PYB194" s="5"/>
      <c r="PYC194" s="5"/>
      <c r="PYD194" s="5"/>
      <c r="PYE194" s="5"/>
      <c r="PYF194" s="5"/>
      <c r="PYG194" s="5"/>
      <c r="PYH194" s="5"/>
      <c r="PYI194" s="5"/>
      <c r="PYJ194" s="5"/>
      <c r="PYK194" s="5"/>
      <c r="PYL194" s="5"/>
      <c r="PYM194" s="5"/>
      <c r="PYN194" s="5"/>
      <c r="PYO194" s="5"/>
      <c r="PYP194" s="5"/>
      <c r="PYQ194" s="5"/>
      <c r="PYR194" s="5"/>
      <c r="PYS194" s="5"/>
      <c r="PYT194" s="5"/>
      <c r="PYU194" s="5"/>
      <c r="PYV194" s="5"/>
      <c r="PYW194" s="5"/>
      <c r="PYX194" s="5"/>
      <c r="PYY194" s="5"/>
      <c r="PYZ194" s="5"/>
      <c r="PZA194" s="5"/>
      <c r="PZB194" s="5"/>
      <c r="PZC194" s="5"/>
      <c r="PZD194" s="5"/>
      <c r="PZE194" s="5"/>
      <c r="PZF194" s="5"/>
      <c r="PZG194" s="5"/>
      <c r="PZH194" s="5"/>
      <c r="PZI194" s="5"/>
      <c r="PZJ194" s="5"/>
      <c r="PZK194" s="5"/>
      <c r="PZL194" s="5"/>
      <c r="PZM194" s="5"/>
      <c r="PZN194" s="5"/>
      <c r="PZO194" s="5"/>
      <c r="PZP194" s="5"/>
      <c r="PZQ194" s="5"/>
      <c r="PZR194" s="5"/>
      <c r="PZS194" s="5"/>
      <c r="PZT194" s="5"/>
      <c r="PZU194" s="5"/>
      <c r="PZV194" s="5"/>
      <c r="PZW194" s="5"/>
      <c r="PZX194" s="5"/>
      <c r="PZY194" s="5"/>
      <c r="PZZ194" s="5"/>
      <c r="QAA194" s="5"/>
      <c r="QAB194" s="5"/>
      <c r="QAC194" s="5"/>
      <c r="QAD194" s="5"/>
      <c r="QAE194" s="5"/>
      <c r="QAF194" s="5"/>
      <c r="QAG194" s="5"/>
      <c r="QAH194" s="5"/>
      <c r="QAI194" s="5"/>
      <c r="QAJ194" s="5"/>
      <c r="QAK194" s="5"/>
      <c r="QAL194" s="5"/>
      <c r="QAM194" s="5"/>
      <c r="QAN194" s="5"/>
      <c r="QAO194" s="5"/>
      <c r="QAP194" s="5"/>
      <c r="QAQ194" s="5"/>
      <c r="QAR194" s="5"/>
      <c r="QAS194" s="5"/>
      <c r="QAT194" s="5"/>
      <c r="QAU194" s="5"/>
      <c r="QAV194" s="5"/>
      <c r="QAW194" s="5"/>
      <c r="QAX194" s="5"/>
      <c r="QAY194" s="5"/>
      <c r="QAZ194" s="5"/>
      <c r="QBA194" s="5"/>
      <c r="QBB194" s="5"/>
      <c r="QBC194" s="5"/>
      <c r="QBD194" s="5"/>
      <c r="QBE194" s="5"/>
      <c r="QBF194" s="5"/>
      <c r="QBG194" s="5"/>
      <c r="QBH194" s="5"/>
      <c r="QBI194" s="5"/>
      <c r="QBJ194" s="5"/>
      <c r="QBK194" s="5"/>
      <c r="QBL194" s="5"/>
      <c r="QBM194" s="5"/>
      <c r="QBN194" s="5"/>
      <c r="QBO194" s="5"/>
      <c r="QBP194" s="5"/>
      <c r="QBQ194" s="5"/>
      <c r="QBR194" s="5"/>
      <c r="QBS194" s="5"/>
      <c r="QBT194" s="5"/>
      <c r="QBU194" s="5"/>
      <c r="QBV194" s="5"/>
      <c r="QBW194" s="5"/>
      <c r="QBX194" s="5"/>
      <c r="QBY194" s="5"/>
      <c r="QBZ194" s="5"/>
      <c r="QCA194" s="5"/>
      <c r="QCB194" s="5"/>
      <c r="QCC194" s="5"/>
      <c r="QCD194" s="5"/>
      <c r="QCE194" s="5"/>
      <c r="QCF194" s="5"/>
      <c r="QCG194" s="5"/>
      <c r="QCH194" s="5"/>
      <c r="QCI194" s="5"/>
      <c r="QCJ194" s="5"/>
      <c r="QCK194" s="5"/>
      <c r="QCL194" s="5"/>
      <c r="QCM194" s="5"/>
      <c r="QCN194" s="5"/>
      <c r="QCO194" s="5"/>
      <c r="QCP194" s="5"/>
      <c r="QCQ194" s="5"/>
      <c r="QCR194" s="5"/>
      <c r="QCS194" s="5"/>
      <c r="QCT194" s="5"/>
      <c r="QCU194" s="5"/>
      <c r="QCV194" s="5"/>
      <c r="QCW194" s="5"/>
      <c r="QCX194" s="5"/>
      <c r="QCY194" s="5"/>
      <c r="QCZ194" s="5"/>
      <c r="QDA194" s="5"/>
      <c r="QDB194" s="5"/>
      <c r="QDC194" s="5"/>
      <c r="QDD194" s="5"/>
      <c r="QDE194" s="5"/>
      <c r="QDF194" s="5"/>
      <c r="QDG194" s="5"/>
      <c r="QDH194" s="5"/>
      <c r="QDI194" s="5"/>
      <c r="QDJ194" s="5"/>
      <c r="QDK194" s="5"/>
      <c r="QDL194" s="5"/>
      <c r="QDM194" s="5"/>
      <c r="QDN194" s="5"/>
      <c r="QDO194" s="5"/>
      <c r="QDP194" s="5"/>
      <c r="QDQ194" s="5"/>
      <c r="QDR194" s="5"/>
      <c r="QDS194" s="5"/>
      <c r="QDT194" s="5"/>
      <c r="QDU194" s="5"/>
      <c r="QDV194" s="5"/>
      <c r="QDW194" s="5"/>
      <c r="QDX194" s="5"/>
      <c r="QDY194" s="5"/>
      <c r="QDZ194" s="5"/>
      <c r="QEA194" s="5"/>
      <c r="QEB194" s="5"/>
      <c r="QEC194" s="5"/>
      <c r="QED194" s="5"/>
      <c r="QEE194" s="5"/>
      <c r="QEF194" s="5"/>
      <c r="QEG194" s="5"/>
      <c r="QEH194" s="5"/>
      <c r="QEI194" s="5"/>
      <c r="QEJ194" s="5"/>
      <c r="QEK194" s="5"/>
      <c r="QEL194" s="5"/>
      <c r="QEM194" s="5"/>
      <c r="QEN194" s="5"/>
      <c r="QEO194" s="5"/>
      <c r="QEP194" s="5"/>
      <c r="QEQ194" s="5"/>
      <c r="QER194" s="5"/>
      <c r="QES194" s="5"/>
      <c r="QET194" s="5"/>
      <c r="QEU194" s="5"/>
      <c r="QEV194" s="5"/>
      <c r="QEW194" s="5"/>
      <c r="QEX194" s="5"/>
      <c r="QEY194" s="5"/>
      <c r="QEZ194" s="5"/>
      <c r="QFA194" s="5"/>
      <c r="QFB194" s="5"/>
      <c r="QFC194" s="5"/>
      <c r="QFD194" s="5"/>
      <c r="QFE194" s="5"/>
      <c r="QFF194" s="5"/>
      <c r="QFG194" s="5"/>
      <c r="QFH194" s="5"/>
      <c r="QFI194" s="5"/>
      <c r="QFJ194" s="5"/>
      <c r="QFK194" s="5"/>
      <c r="QFL194" s="5"/>
      <c r="QFM194" s="5"/>
      <c r="QFN194" s="5"/>
      <c r="QFO194" s="5"/>
      <c r="QFP194" s="5"/>
      <c r="QFQ194" s="5"/>
      <c r="QFR194" s="5"/>
      <c r="QFS194" s="5"/>
      <c r="QFT194" s="5"/>
      <c r="QFU194" s="5"/>
      <c r="QFV194" s="5"/>
      <c r="QFW194" s="5"/>
      <c r="QFX194" s="5"/>
      <c r="QFY194" s="5"/>
      <c r="QFZ194" s="5"/>
      <c r="QGA194" s="5"/>
      <c r="QGB194" s="5"/>
      <c r="QGC194" s="5"/>
      <c r="QGD194" s="5"/>
      <c r="QGE194" s="5"/>
      <c r="QGF194" s="5"/>
      <c r="QGG194" s="5"/>
      <c r="QGH194" s="5"/>
      <c r="QGI194" s="5"/>
      <c r="QGJ194" s="5"/>
      <c r="QGK194" s="5"/>
      <c r="QGL194" s="5"/>
      <c r="QGM194" s="5"/>
      <c r="QGN194" s="5"/>
      <c r="QGO194" s="5"/>
      <c r="QGP194" s="5"/>
      <c r="QGQ194" s="5"/>
      <c r="QGR194" s="5"/>
      <c r="QGS194" s="5"/>
      <c r="QGT194" s="5"/>
      <c r="QGU194" s="5"/>
      <c r="QGV194" s="5"/>
      <c r="QGW194" s="5"/>
      <c r="QGX194" s="5"/>
      <c r="QGY194" s="5"/>
      <c r="QGZ194" s="5"/>
      <c r="QHA194" s="5"/>
      <c r="QHB194" s="5"/>
      <c r="QHC194" s="5"/>
      <c r="QHD194" s="5"/>
      <c r="QHE194" s="5"/>
      <c r="QHF194" s="5"/>
      <c r="QHG194" s="5"/>
      <c r="QHH194" s="5"/>
      <c r="QHI194" s="5"/>
      <c r="QHJ194" s="5"/>
      <c r="QHK194" s="5"/>
      <c r="QHL194" s="5"/>
      <c r="QHM194" s="5"/>
      <c r="QHN194" s="5"/>
      <c r="QHO194" s="5"/>
      <c r="QHP194" s="5"/>
      <c r="QHQ194" s="5"/>
      <c r="QHR194" s="5"/>
      <c r="QHS194" s="5"/>
      <c r="QHT194" s="5"/>
      <c r="QHU194" s="5"/>
      <c r="QHV194" s="5"/>
      <c r="QHW194" s="5"/>
      <c r="QHX194" s="5"/>
      <c r="QHY194" s="5"/>
      <c r="QHZ194" s="5"/>
      <c r="QIA194" s="5"/>
      <c r="QIB194" s="5"/>
      <c r="QIC194" s="5"/>
      <c r="QID194" s="5"/>
      <c r="QIE194" s="5"/>
      <c r="QIF194" s="5"/>
      <c r="QIG194" s="5"/>
      <c r="QIH194" s="5"/>
      <c r="QII194" s="5"/>
      <c r="QIJ194" s="5"/>
      <c r="QIK194" s="5"/>
      <c r="QIL194" s="5"/>
      <c r="QIM194" s="5"/>
      <c r="QIN194" s="5"/>
      <c r="QIO194" s="5"/>
      <c r="QIP194" s="5"/>
      <c r="QIQ194" s="5"/>
      <c r="QIR194" s="5"/>
      <c r="QIS194" s="5"/>
      <c r="QIT194" s="5"/>
      <c r="QIU194" s="5"/>
      <c r="QIV194" s="5"/>
      <c r="QIW194" s="5"/>
      <c r="QIX194" s="5"/>
      <c r="QIY194" s="5"/>
      <c r="QIZ194" s="5"/>
      <c r="QJA194" s="5"/>
      <c r="QJB194" s="5"/>
      <c r="QJC194" s="5"/>
      <c r="QJD194" s="5"/>
      <c r="QJE194" s="5"/>
      <c r="QJF194" s="5"/>
      <c r="QJG194" s="5"/>
      <c r="QJH194" s="5"/>
      <c r="QJI194" s="5"/>
      <c r="QJJ194" s="5"/>
      <c r="QJK194" s="5"/>
      <c r="QJL194" s="5"/>
      <c r="QJM194" s="5"/>
      <c r="QJN194" s="5"/>
      <c r="QJO194" s="5"/>
      <c r="QJP194" s="5"/>
      <c r="QJQ194" s="5"/>
      <c r="QJR194" s="5"/>
      <c r="QJS194" s="5"/>
      <c r="QJT194" s="5"/>
      <c r="QJU194" s="5"/>
      <c r="QJV194" s="5"/>
      <c r="QJW194" s="5"/>
      <c r="QJX194" s="5"/>
      <c r="QJY194" s="5"/>
      <c r="QJZ194" s="5"/>
      <c r="QKA194" s="5"/>
      <c r="QKB194" s="5"/>
      <c r="QKC194" s="5"/>
      <c r="QKD194" s="5"/>
      <c r="QKE194" s="5"/>
      <c r="QKF194" s="5"/>
      <c r="QKG194" s="5"/>
      <c r="QKH194" s="5"/>
      <c r="QKI194" s="5"/>
      <c r="QKJ194" s="5"/>
      <c r="QKK194" s="5"/>
      <c r="QKL194" s="5"/>
      <c r="QKM194" s="5"/>
      <c r="QKN194" s="5"/>
      <c r="QKO194" s="5"/>
      <c r="QKP194" s="5"/>
      <c r="QKQ194" s="5"/>
      <c r="QKR194" s="5"/>
      <c r="QKS194" s="5"/>
      <c r="QKT194" s="5"/>
      <c r="QKU194" s="5"/>
      <c r="QKV194" s="5"/>
      <c r="QKW194" s="5"/>
      <c r="QKX194" s="5"/>
      <c r="QKY194" s="5"/>
      <c r="QKZ194" s="5"/>
      <c r="QLA194" s="5"/>
      <c r="QLB194" s="5"/>
      <c r="QLC194" s="5"/>
      <c r="QLD194" s="5"/>
      <c r="QLE194" s="5"/>
      <c r="QLF194" s="5"/>
      <c r="QLG194" s="5"/>
      <c r="QLH194" s="5"/>
      <c r="QLI194" s="5"/>
      <c r="QLJ194" s="5"/>
      <c r="QLK194" s="5"/>
      <c r="QLL194" s="5"/>
      <c r="QLM194" s="5"/>
      <c r="QLN194" s="5"/>
      <c r="QLO194" s="5"/>
      <c r="QLP194" s="5"/>
      <c r="QLQ194" s="5"/>
      <c r="QLR194" s="5"/>
      <c r="QLS194" s="5"/>
      <c r="QLT194" s="5"/>
      <c r="QLU194" s="5"/>
      <c r="QLV194" s="5"/>
      <c r="QLW194" s="5"/>
      <c r="QLX194" s="5"/>
      <c r="QLY194" s="5"/>
      <c r="QLZ194" s="5"/>
      <c r="QMA194" s="5"/>
      <c r="QMB194" s="5"/>
      <c r="QMC194" s="5"/>
      <c r="QMD194" s="5"/>
      <c r="QME194" s="5"/>
      <c r="QMF194" s="5"/>
      <c r="QMG194" s="5"/>
      <c r="QMH194" s="5"/>
      <c r="QMI194" s="5"/>
      <c r="QMJ194" s="5"/>
      <c r="QMK194" s="5"/>
      <c r="QML194" s="5"/>
      <c r="QMM194" s="5"/>
      <c r="QMN194" s="5"/>
      <c r="QMO194" s="5"/>
      <c r="QMP194" s="5"/>
      <c r="QMQ194" s="5"/>
      <c r="QMR194" s="5"/>
      <c r="QMS194" s="5"/>
      <c r="QMT194" s="5"/>
      <c r="QMU194" s="5"/>
      <c r="QMV194" s="5"/>
      <c r="QMW194" s="5"/>
      <c r="QMX194" s="5"/>
      <c r="QMY194" s="5"/>
      <c r="QMZ194" s="5"/>
      <c r="QNA194" s="5"/>
      <c r="QNB194" s="5"/>
      <c r="QNC194" s="5"/>
      <c r="QND194" s="5"/>
      <c r="QNE194" s="5"/>
      <c r="QNF194" s="5"/>
      <c r="QNG194" s="5"/>
      <c r="QNH194" s="5"/>
      <c r="QNI194" s="5"/>
      <c r="QNJ194" s="5"/>
      <c r="QNK194" s="5"/>
      <c r="QNL194" s="5"/>
      <c r="QNM194" s="5"/>
      <c r="QNN194" s="5"/>
      <c r="QNO194" s="5"/>
      <c r="QNP194" s="5"/>
      <c r="QNQ194" s="5"/>
      <c r="QNR194" s="5"/>
      <c r="QNS194" s="5"/>
      <c r="QNT194" s="5"/>
      <c r="QNU194" s="5"/>
      <c r="QNV194" s="5"/>
      <c r="QNW194" s="5"/>
      <c r="QNX194" s="5"/>
      <c r="QNY194" s="5"/>
      <c r="QNZ194" s="5"/>
      <c r="QOA194" s="5"/>
      <c r="QOB194" s="5"/>
      <c r="QOC194" s="5"/>
      <c r="QOD194" s="5"/>
      <c r="QOE194" s="5"/>
      <c r="QOF194" s="5"/>
      <c r="QOG194" s="5"/>
      <c r="QOH194" s="5"/>
      <c r="QOI194" s="5"/>
      <c r="QOJ194" s="5"/>
      <c r="QOK194" s="5"/>
      <c r="QOL194" s="5"/>
      <c r="QOM194" s="5"/>
      <c r="QON194" s="5"/>
      <c r="QOO194" s="5"/>
      <c r="QOP194" s="5"/>
      <c r="QOQ194" s="5"/>
      <c r="QOR194" s="5"/>
      <c r="QOS194" s="5"/>
      <c r="QOT194" s="5"/>
      <c r="QOU194" s="5"/>
      <c r="QOV194" s="5"/>
      <c r="QOW194" s="5"/>
      <c r="QOX194" s="5"/>
      <c r="QOY194" s="5"/>
      <c r="QOZ194" s="5"/>
      <c r="QPA194" s="5"/>
      <c r="QPB194" s="5"/>
      <c r="QPC194" s="5"/>
      <c r="QPD194" s="5"/>
      <c r="QPE194" s="5"/>
      <c r="QPF194" s="5"/>
      <c r="QPG194" s="5"/>
      <c r="QPH194" s="5"/>
      <c r="QPI194" s="5"/>
      <c r="QPJ194" s="5"/>
      <c r="QPK194" s="5"/>
      <c r="QPL194" s="5"/>
      <c r="QPM194" s="5"/>
      <c r="QPN194" s="5"/>
      <c r="QPO194" s="5"/>
      <c r="QPP194" s="5"/>
      <c r="QPQ194" s="5"/>
      <c r="QPR194" s="5"/>
      <c r="QPS194" s="5"/>
      <c r="QPT194" s="5"/>
      <c r="QPU194" s="5"/>
      <c r="QPV194" s="5"/>
      <c r="QPW194" s="5"/>
      <c r="QPX194" s="5"/>
      <c r="QPY194" s="5"/>
      <c r="QPZ194" s="5"/>
      <c r="QQA194" s="5"/>
      <c r="QQB194" s="5"/>
      <c r="QQC194" s="5"/>
      <c r="QQD194" s="5"/>
      <c r="QQE194" s="5"/>
      <c r="QQF194" s="5"/>
      <c r="QQG194" s="5"/>
      <c r="QQH194" s="5"/>
      <c r="QQI194" s="5"/>
      <c r="QQJ194" s="5"/>
      <c r="QQK194" s="5"/>
      <c r="QQL194" s="5"/>
      <c r="QQM194" s="5"/>
      <c r="QQN194" s="5"/>
      <c r="QQO194" s="5"/>
      <c r="QQP194" s="5"/>
      <c r="QQQ194" s="5"/>
      <c r="QQR194" s="5"/>
      <c r="QQS194" s="5"/>
      <c r="QQT194" s="5"/>
      <c r="QQU194" s="5"/>
      <c r="QQV194" s="5"/>
      <c r="QQW194" s="5"/>
      <c r="QQX194" s="5"/>
      <c r="QQY194" s="5"/>
      <c r="QQZ194" s="5"/>
      <c r="QRA194" s="5"/>
      <c r="QRB194" s="5"/>
      <c r="QRC194" s="5"/>
      <c r="QRD194" s="5"/>
      <c r="QRE194" s="5"/>
      <c r="QRF194" s="5"/>
      <c r="QRG194" s="5"/>
      <c r="QRH194" s="5"/>
      <c r="QRI194" s="5"/>
      <c r="QRJ194" s="5"/>
      <c r="QRK194" s="5"/>
      <c r="QRL194" s="5"/>
      <c r="QRM194" s="5"/>
      <c r="QRN194" s="5"/>
      <c r="QRO194" s="5"/>
      <c r="QRP194" s="5"/>
      <c r="QRQ194" s="5"/>
      <c r="QRR194" s="5"/>
      <c r="QRS194" s="5"/>
      <c r="QRT194" s="5"/>
      <c r="QRU194" s="5"/>
      <c r="QRV194" s="5"/>
      <c r="QRW194" s="5"/>
      <c r="QRX194" s="5"/>
      <c r="QRY194" s="5"/>
      <c r="QRZ194" s="5"/>
      <c r="QSA194" s="5"/>
      <c r="QSB194" s="5"/>
      <c r="QSC194" s="5"/>
      <c r="QSD194" s="5"/>
      <c r="QSE194" s="5"/>
      <c r="QSF194" s="5"/>
      <c r="QSG194" s="5"/>
      <c r="QSH194" s="5"/>
      <c r="QSI194" s="5"/>
      <c r="QSJ194" s="5"/>
      <c r="QSK194" s="5"/>
      <c r="QSL194" s="5"/>
      <c r="QSM194" s="5"/>
      <c r="QSN194" s="5"/>
      <c r="QSO194" s="5"/>
      <c r="QSP194" s="5"/>
      <c r="QSQ194" s="5"/>
      <c r="QSR194" s="5"/>
      <c r="QSS194" s="5"/>
      <c r="QST194" s="5"/>
      <c r="QSU194" s="5"/>
      <c r="QSV194" s="5"/>
      <c r="QSW194" s="5"/>
      <c r="QSX194" s="5"/>
      <c r="QSY194" s="5"/>
      <c r="QSZ194" s="5"/>
      <c r="QTA194" s="5"/>
      <c r="QTB194" s="5"/>
      <c r="QTC194" s="5"/>
      <c r="QTD194" s="5"/>
      <c r="QTE194" s="5"/>
      <c r="QTF194" s="5"/>
      <c r="QTG194" s="5"/>
      <c r="QTH194" s="5"/>
      <c r="QTI194" s="5"/>
      <c r="QTJ194" s="5"/>
      <c r="QTK194" s="5"/>
      <c r="QTL194" s="5"/>
      <c r="QTM194" s="5"/>
      <c r="QTN194" s="5"/>
      <c r="QTO194" s="5"/>
      <c r="QTP194" s="5"/>
      <c r="QTQ194" s="5"/>
      <c r="QTR194" s="5"/>
      <c r="QTS194" s="5"/>
      <c r="QTT194" s="5"/>
      <c r="QTU194" s="5"/>
      <c r="QTV194" s="5"/>
      <c r="QTW194" s="5"/>
      <c r="QTX194" s="5"/>
      <c r="QTY194" s="5"/>
      <c r="QTZ194" s="5"/>
      <c r="QUA194" s="5"/>
      <c r="QUB194" s="5"/>
      <c r="QUC194" s="5"/>
      <c r="QUD194" s="5"/>
      <c r="QUE194" s="5"/>
      <c r="QUF194" s="5"/>
      <c r="QUG194" s="5"/>
      <c r="QUH194" s="5"/>
      <c r="QUI194" s="5"/>
      <c r="QUJ194" s="5"/>
      <c r="QUK194" s="5"/>
      <c r="QUL194" s="5"/>
      <c r="QUM194" s="5"/>
      <c r="QUN194" s="5"/>
      <c r="QUO194" s="5"/>
      <c r="QUP194" s="5"/>
      <c r="QUQ194" s="5"/>
      <c r="QUR194" s="5"/>
      <c r="QUS194" s="5"/>
      <c r="QUT194" s="5"/>
      <c r="QUU194" s="5"/>
      <c r="QUV194" s="5"/>
      <c r="QUW194" s="5"/>
      <c r="QUX194" s="5"/>
      <c r="QUY194" s="5"/>
      <c r="QUZ194" s="5"/>
      <c r="QVA194" s="5"/>
      <c r="QVB194" s="5"/>
      <c r="QVC194" s="5"/>
      <c r="QVD194" s="5"/>
      <c r="QVE194" s="5"/>
      <c r="QVF194" s="5"/>
      <c r="QVG194" s="5"/>
      <c r="QVH194" s="5"/>
      <c r="QVI194" s="5"/>
      <c r="QVJ194" s="5"/>
      <c r="QVK194" s="5"/>
      <c r="QVL194" s="5"/>
      <c r="QVM194" s="5"/>
      <c r="QVN194" s="5"/>
      <c r="QVO194" s="5"/>
      <c r="QVP194" s="5"/>
      <c r="QVQ194" s="5"/>
      <c r="QVR194" s="5"/>
      <c r="QVS194" s="5"/>
      <c r="QVT194" s="5"/>
      <c r="QVU194" s="5"/>
      <c r="QVV194" s="5"/>
      <c r="QVW194" s="5"/>
      <c r="QVX194" s="5"/>
      <c r="QVY194" s="5"/>
      <c r="QVZ194" s="5"/>
      <c r="QWA194" s="5"/>
      <c r="QWB194" s="5"/>
      <c r="QWC194" s="5"/>
      <c r="QWD194" s="5"/>
      <c r="QWE194" s="5"/>
      <c r="QWF194" s="5"/>
      <c r="QWG194" s="5"/>
      <c r="QWH194" s="5"/>
      <c r="QWI194" s="5"/>
      <c r="QWJ194" s="5"/>
      <c r="QWK194" s="5"/>
      <c r="QWL194" s="5"/>
      <c r="QWM194" s="5"/>
      <c r="QWN194" s="5"/>
      <c r="QWO194" s="5"/>
      <c r="QWP194" s="5"/>
      <c r="QWQ194" s="5"/>
      <c r="QWR194" s="5"/>
      <c r="QWS194" s="5"/>
      <c r="QWT194" s="5"/>
      <c r="QWU194" s="5"/>
      <c r="QWV194" s="5"/>
      <c r="QWW194" s="5"/>
      <c r="QWX194" s="5"/>
      <c r="QWY194" s="5"/>
      <c r="QWZ194" s="5"/>
      <c r="QXA194" s="5"/>
      <c r="QXB194" s="5"/>
      <c r="QXC194" s="5"/>
      <c r="QXD194" s="5"/>
      <c r="QXE194" s="5"/>
      <c r="QXF194" s="5"/>
      <c r="QXG194" s="5"/>
      <c r="QXH194" s="5"/>
      <c r="QXI194" s="5"/>
      <c r="QXJ194" s="5"/>
      <c r="QXK194" s="5"/>
      <c r="QXL194" s="5"/>
      <c r="QXM194" s="5"/>
      <c r="QXN194" s="5"/>
      <c r="QXO194" s="5"/>
      <c r="QXP194" s="5"/>
      <c r="QXQ194" s="5"/>
      <c r="QXR194" s="5"/>
      <c r="QXS194" s="5"/>
      <c r="QXT194" s="5"/>
      <c r="QXU194" s="5"/>
      <c r="QXV194" s="5"/>
      <c r="QXW194" s="5"/>
      <c r="QXX194" s="5"/>
      <c r="QXY194" s="5"/>
      <c r="QXZ194" s="5"/>
      <c r="QYA194" s="5"/>
      <c r="QYB194" s="5"/>
      <c r="QYC194" s="5"/>
      <c r="QYD194" s="5"/>
      <c r="QYE194" s="5"/>
      <c r="QYF194" s="5"/>
      <c r="QYG194" s="5"/>
      <c r="QYH194" s="5"/>
      <c r="QYI194" s="5"/>
      <c r="QYJ194" s="5"/>
      <c r="QYK194" s="5"/>
      <c r="QYL194" s="5"/>
      <c r="QYM194" s="5"/>
      <c r="QYN194" s="5"/>
      <c r="QYO194" s="5"/>
      <c r="QYP194" s="5"/>
      <c r="QYQ194" s="5"/>
      <c r="QYR194" s="5"/>
      <c r="QYS194" s="5"/>
      <c r="QYT194" s="5"/>
      <c r="QYU194" s="5"/>
      <c r="QYV194" s="5"/>
      <c r="QYW194" s="5"/>
      <c r="QYX194" s="5"/>
      <c r="QYY194" s="5"/>
      <c r="QYZ194" s="5"/>
      <c r="QZA194" s="5"/>
      <c r="QZB194" s="5"/>
      <c r="QZC194" s="5"/>
      <c r="QZD194" s="5"/>
      <c r="QZE194" s="5"/>
      <c r="QZF194" s="5"/>
      <c r="QZG194" s="5"/>
      <c r="QZH194" s="5"/>
      <c r="QZI194" s="5"/>
      <c r="QZJ194" s="5"/>
      <c r="QZK194" s="5"/>
      <c r="QZL194" s="5"/>
      <c r="QZM194" s="5"/>
      <c r="QZN194" s="5"/>
      <c r="QZO194" s="5"/>
      <c r="QZP194" s="5"/>
      <c r="QZQ194" s="5"/>
      <c r="QZR194" s="5"/>
      <c r="QZS194" s="5"/>
      <c r="QZT194" s="5"/>
      <c r="QZU194" s="5"/>
      <c r="QZV194" s="5"/>
      <c r="QZW194" s="5"/>
      <c r="QZX194" s="5"/>
      <c r="QZY194" s="5"/>
      <c r="QZZ194" s="5"/>
      <c r="RAA194" s="5"/>
      <c r="RAB194" s="5"/>
      <c r="RAC194" s="5"/>
      <c r="RAD194" s="5"/>
      <c r="RAE194" s="5"/>
      <c r="RAF194" s="5"/>
      <c r="RAG194" s="5"/>
      <c r="RAH194" s="5"/>
      <c r="RAI194" s="5"/>
      <c r="RAJ194" s="5"/>
      <c r="RAK194" s="5"/>
      <c r="RAL194" s="5"/>
      <c r="RAM194" s="5"/>
      <c r="RAN194" s="5"/>
      <c r="RAO194" s="5"/>
      <c r="RAP194" s="5"/>
      <c r="RAQ194" s="5"/>
      <c r="RAR194" s="5"/>
      <c r="RAS194" s="5"/>
      <c r="RAT194" s="5"/>
      <c r="RAU194" s="5"/>
      <c r="RAV194" s="5"/>
      <c r="RAW194" s="5"/>
      <c r="RAX194" s="5"/>
      <c r="RAY194" s="5"/>
      <c r="RAZ194" s="5"/>
      <c r="RBA194" s="5"/>
      <c r="RBB194" s="5"/>
      <c r="RBC194" s="5"/>
      <c r="RBD194" s="5"/>
      <c r="RBE194" s="5"/>
      <c r="RBF194" s="5"/>
      <c r="RBG194" s="5"/>
      <c r="RBH194" s="5"/>
      <c r="RBI194" s="5"/>
      <c r="RBJ194" s="5"/>
      <c r="RBK194" s="5"/>
      <c r="RBL194" s="5"/>
      <c r="RBM194" s="5"/>
      <c r="RBN194" s="5"/>
      <c r="RBO194" s="5"/>
      <c r="RBP194" s="5"/>
      <c r="RBQ194" s="5"/>
      <c r="RBR194" s="5"/>
      <c r="RBS194" s="5"/>
      <c r="RBT194" s="5"/>
      <c r="RBU194" s="5"/>
      <c r="RBV194" s="5"/>
      <c r="RBW194" s="5"/>
      <c r="RBX194" s="5"/>
      <c r="RBY194" s="5"/>
      <c r="RBZ194" s="5"/>
      <c r="RCA194" s="5"/>
      <c r="RCB194" s="5"/>
      <c r="RCC194" s="5"/>
      <c r="RCD194" s="5"/>
      <c r="RCE194" s="5"/>
      <c r="RCF194" s="5"/>
      <c r="RCG194" s="5"/>
      <c r="RCH194" s="5"/>
      <c r="RCI194" s="5"/>
      <c r="RCJ194" s="5"/>
      <c r="RCK194" s="5"/>
      <c r="RCL194" s="5"/>
      <c r="RCM194" s="5"/>
      <c r="RCN194" s="5"/>
      <c r="RCO194" s="5"/>
      <c r="RCP194" s="5"/>
      <c r="RCQ194" s="5"/>
      <c r="RCR194" s="5"/>
      <c r="RCS194" s="5"/>
      <c r="RCT194" s="5"/>
      <c r="RCU194" s="5"/>
      <c r="RCV194" s="5"/>
      <c r="RCW194" s="5"/>
      <c r="RCX194" s="5"/>
      <c r="RCY194" s="5"/>
      <c r="RCZ194" s="5"/>
      <c r="RDA194" s="5"/>
      <c r="RDB194" s="5"/>
      <c r="RDC194" s="5"/>
      <c r="RDD194" s="5"/>
      <c r="RDE194" s="5"/>
      <c r="RDF194" s="5"/>
      <c r="RDG194" s="5"/>
      <c r="RDH194" s="5"/>
      <c r="RDI194" s="5"/>
      <c r="RDJ194" s="5"/>
      <c r="RDK194" s="5"/>
      <c r="RDL194" s="5"/>
      <c r="RDM194" s="5"/>
      <c r="RDN194" s="5"/>
      <c r="RDO194" s="5"/>
      <c r="RDP194" s="5"/>
      <c r="RDQ194" s="5"/>
      <c r="RDR194" s="5"/>
      <c r="RDS194" s="5"/>
      <c r="RDT194" s="5"/>
      <c r="RDU194" s="5"/>
      <c r="RDV194" s="5"/>
      <c r="RDW194" s="5"/>
      <c r="RDX194" s="5"/>
      <c r="RDY194" s="5"/>
      <c r="RDZ194" s="5"/>
      <c r="REA194" s="5"/>
      <c r="REB194" s="5"/>
      <c r="REC194" s="5"/>
      <c r="RED194" s="5"/>
      <c r="REE194" s="5"/>
      <c r="REF194" s="5"/>
      <c r="REG194" s="5"/>
      <c r="REH194" s="5"/>
      <c r="REI194" s="5"/>
      <c r="REJ194" s="5"/>
      <c r="REK194" s="5"/>
      <c r="REL194" s="5"/>
      <c r="REM194" s="5"/>
      <c r="REN194" s="5"/>
      <c r="REO194" s="5"/>
      <c r="REP194" s="5"/>
      <c r="REQ194" s="5"/>
      <c r="RER194" s="5"/>
      <c r="RES194" s="5"/>
      <c r="RET194" s="5"/>
      <c r="REU194" s="5"/>
      <c r="REV194" s="5"/>
      <c r="REW194" s="5"/>
      <c r="REX194" s="5"/>
      <c r="REY194" s="5"/>
      <c r="REZ194" s="5"/>
      <c r="RFA194" s="5"/>
      <c r="RFB194" s="5"/>
      <c r="RFC194" s="5"/>
      <c r="RFD194" s="5"/>
      <c r="RFE194" s="5"/>
      <c r="RFF194" s="5"/>
      <c r="RFG194" s="5"/>
      <c r="RFH194" s="5"/>
      <c r="RFI194" s="5"/>
      <c r="RFJ194" s="5"/>
      <c r="RFK194" s="5"/>
      <c r="RFL194" s="5"/>
      <c r="RFM194" s="5"/>
      <c r="RFN194" s="5"/>
      <c r="RFO194" s="5"/>
      <c r="RFP194" s="5"/>
      <c r="RFQ194" s="5"/>
      <c r="RFR194" s="5"/>
      <c r="RFS194" s="5"/>
      <c r="RFT194" s="5"/>
      <c r="RFU194" s="5"/>
      <c r="RFV194" s="5"/>
      <c r="RFW194" s="5"/>
      <c r="RFX194" s="5"/>
      <c r="RFY194" s="5"/>
      <c r="RFZ194" s="5"/>
      <c r="RGA194" s="5"/>
      <c r="RGB194" s="5"/>
      <c r="RGC194" s="5"/>
      <c r="RGD194" s="5"/>
      <c r="RGE194" s="5"/>
      <c r="RGF194" s="5"/>
      <c r="RGG194" s="5"/>
      <c r="RGH194" s="5"/>
      <c r="RGI194" s="5"/>
      <c r="RGJ194" s="5"/>
      <c r="RGK194" s="5"/>
      <c r="RGL194" s="5"/>
      <c r="RGM194" s="5"/>
      <c r="RGN194" s="5"/>
      <c r="RGO194" s="5"/>
      <c r="RGP194" s="5"/>
      <c r="RGQ194" s="5"/>
      <c r="RGR194" s="5"/>
      <c r="RGS194" s="5"/>
      <c r="RGT194" s="5"/>
      <c r="RGU194" s="5"/>
      <c r="RGV194" s="5"/>
      <c r="RGW194" s="5"/>
      <c r="RGX194" s="5"/>
      <c r="RGY194" s="5"/>
      <c r="RGZ194" s="5"/>
      <c r="RHA194" s="5"/>
      <c r="RHB194" s="5"/>
      <c r="RHC194" s="5"/>
      <c r="RHD194" s="5"/>
      <c r="RHE194" s="5"/>
      <c r="RHF194" s="5"/>
      <c r="RHG194" s="5"/>
      <c r="RHH194" s="5"/>
      <c r="RHI194" s="5"/>
      <c r="RHJ194" s="5"/>
      <c r="RHK194" s="5"/>
      <c r="RHL194" s="5"/>
      <c r="RHM194" s="5"/>
      <c r="RHN194" s="5"/>
      <c r="RHO194" s="5"/>
      <c r="RHP194" s="5"/>
      <c r="RHQ194" s="5"/>
      <c r="RHR194" s="5"/>
      <c r="RHS194" s="5"/>
      <c r="RHT194" s="5"/>
      <c r="RHU194" s="5"/>
      <c r="RHV194" s="5"/>
      <c r="RHW194" s="5"/>
      <c r="RHX194" s="5"/>
      <c r="RHY194" s="5"/>
      <c r="RHZ194" s="5"/>
      <c r="RIA194" s="5"/>
      <c r="RIB194" s="5"/>
      <c r="RIC194" s="5"/>
      <c r="RID194" s="5"/>
      <c r="RIE194" s="5"/>
      <c r="RIF194" s="5"/>
      <c r="RIG194" s="5"/>
      <c r="RIH194" s="5"/>
      <c r="RII194" s="5"/>
      <c r="RIJ194" s="5"/>
      <c r="RIK194" s="5"/>
      <c r="RIL194" s="5"/>
      <c r="RIM194" s="5"/>
      <c r="RIN194" s="5"/>
      <c r="RIO194" s="5"/>
      <c r="RIP194" s="5"/>
      <c r="RIQ194" s="5"/>
      <c r="RIR194" s="5"/>
      <c r="RIS194" s="5"/>
      <c r="RIT194" s="5"/>
      <c r="RIU194" s="5"/>
      <c r="RIV194" s="5"/>
      <c r="RIW194" s="5"/>
      <c r="RIX194" s="5"/>
      <c r="RIY194" s="5"/>
      <c r="RIZ194" s="5"/>
      <c r="RJA194" s="5"/>
      <c r="RJB194" s="5"/>
      <c r="RJC194" s="5"/>
      <c r="RJD194" s="5"/>
      <c r="RJE194" s="5"/>
      <c r="RJF194" s="5"/>
      <c r="RJG194" s="5"/>
      <c r="RJH194" s="5"/>
      <c r="RJI194" s="5"/>
      <c r="RJJ194" s="5"/>
      <c r="RJK194" s="5"/>
      <c r="RJL194" s="5"/>
      <c r="RJM194" s="5"/>
      <c r="RJN194" s="5"/>
      <c r="RJO194" s="5"/>
      <c r="RJP194" s="5"/>
      <c r="RJQ194" s="5"/>
      <c r="RJR194" s="5"/>
      <c r="RJS194" s="5"/>
      <c r="RJT194" s="5"/>
      <c r="RJU194" s="5"/>
      <c r="RJV194" s="5"/>
      <c r="RJW194" s="5"/>
      <c r="RJX194" s="5"/>
      <c r="RJY194" s="5"/>
      <c r="RJZ194" s="5"/>
      <c r="RKA194" s="5"/>
      <c r="RKB194" s="5"/>
      <c r="RKC194" s="5"/>
      <c r="RKD194" s="5"/>
      <c r="RKE194" s="5"/>
      <c r="RKF194" s="5"/>
      <c r="RKG194" s="5"/>
      <c r="RKH194" s="5"/>
      <c r="RKI194" s="5"/>
      <c r="RKJ194" s="5"/>
      <c r="RKK194" s="5"/>
      <c r="RKL194" s="5"/>
      <c r="RKM194" s="5"/>
      <c r="RKN194" s="5"/>
      <c r="RKO194" s="5"/>
      <c r="RKP194" s="5"/>
      <c r="RKQ194" s="5"/>
      <c r="RKR194" s="5"/>
      <c r="RKS194" s="5"/>
      <c r="RKT194" s="5"/>
      <c r="RKU194" s="5"/>
      <c r="RKV194" s="5"/>
      <c r="RKW194" s="5"/>
      <c r="RKX194" s="5"/>
      <c r="RKY194" s="5"/>
      <c r="RKZ194" s="5"/>
      <c r="RLA194" s="5"/>
      <c r="RLB194" s="5"/>
      <c r="RLC194" s="5"/>
      <c r="RLD194" s="5"/>
      <c r="RLE194" s="5"/>
      <c r="RLF194" s="5"/>
      <c r="RLG194" s="5"/>
      <c r="RLH194" s="5"/>
      <c r="RLI194" s="5"/>
      <c r="RLJ194" s="5"/>
      <c r="RLK194" s="5"/>
      <c r="RLL194" s="5"/>
      <c r="RLM194" s="5"/>
      <c r="RLN194" s="5"/>
      <c r="RLO194" s="5"/>
      <c r="RLP194" s="5"/>
      <c r="RLQ194" s="5"/>
      <c r="RLR194" s="5"/>
      <c r="RLS194" s="5"/>
      <c r="RLT194" s="5"/>
      <c r="RLU194" s="5"/>
      <c r="RLV194" s="5"/>
      <c r="RLW194" s="5"/>
      <c r="RLX194" s="5"/>
      <c r="RLY194" s="5"/>
      <c r="RLZ194" s="5"/>
      <c r="RMA194" s="5"/>
      <c r="RMB194" s="5"/>
      <c r="RMC194" s="5"/>
      <c r="RMD194" s="5"/>
      <c r="RME194" s="5"/>
      <c r="RMF194" s="5"/>
      <c r="RMG194" s="5"/>
      <c r="RMH194" s="5"/>
      <c r="RMI194" s="5"/>
      <c r="RMJ194" s="5"/>
      <c r="RMK194" s="5"/>
      <c r="RML194" s="5"/>
      <c r="RMM194" s="5"/>
      <c r="RMN194" s="5"/>
      <c r="RMO194" s="5"/>
      <c r="RMP194" s="5"/>
      <c r="RMQ194" s="5"/>
      <c r="RMR194" s="5"/>
      <c r="RMS194" s="5"/>
      <c r="RMT194" s="5"/>
      <c r="RMU194" s="5"/>
      <c r="RMV194" s="5"/>
      <c r="RMW194" s="5"/>
      <c r="RMX194" s="5"/>
      <c r="RMY194" s="5"/>
      <c r="RMZ194" s="5"/>
      <c r="RNA194" s="5"/>
      <c r="RNB194" s="5"/>
      <c r="RNC194" s="5"/>
      <c r="RND194" s="5"/>
      <c r="RNE194" s="5"/>
      <c r="RNF194" s="5"/>
      <c r="RNG194" s="5"/>
      <c r="RNH194" s="5"/>
      <c r="RNI194" s="5"/>
      <c r="RNJ194" s="5"/>
      <c r="RNK194" s="5"/>
      <c r="RNL194" s="5"/>
      <c r="RNM194" s="5"/>
      <c r="RNN194" s="5"/>
      <c r="RNO194" s="5"/>
      <c r="RNP194" s="5"/>
      <c r="RNQ194" s="5"/>
      <c r="RNR194" s="5"/>
      <c r="RNS194" s="5"/>
      <c r="RNT194" s="5"/>
      <c r="RNU194" s="5"/>
      <c r="RNV194" s="5"/>
      <c r="RNW194" s="5"/>
      <c r="RNX194" s="5"/>
      <c r="RNY194" s="5"/>
      <c r="RNZ194" s="5"/>
      <c r="ROA194" s="5"/>
      <c r="ROB194" s="5"/>
      <c r="ROC194" s="5"/>
      <c r="ROD194" s="5"/>
      <c r="ROE194" s="5"/>
      <c r="ROF194" s="5"/>
      <c r="ROG194" s="5"/>
      <c r="ROH194" s="5"/>
      <c r="ROI194" s="5"/>
      <c r="ROJ194" s="5"/>
      <c r="ROK194" s="5"/>
      <c r="ROL194" s="5"/>
      <c r="ROM194" s="5"/>
      <c r="RON194" s="5"/>
      <c r="ROO194" s="5"/>
      <c r="ROP194" s="5"/>
      <c r="ROQ194" s="5"/>
      <c r="ROR194" s="5"/>
      <c r="ROS194" s="5"/>
      <c r="ROT194" s="5"/>
      <c r="ROU194" s="5"/>
      <c r="ROV194" s="5"/>
      <c r="ROW194" s="5"/>
      <c r="ROX194" s="5"/>
      <c r="ROY194" s="5"/>
      <c r="ROZ194" s="5"/>
      <c r="RPA194" s="5"/>
      <c r="RPB194" s="5"/>
      <c r="RPC194" s="5"/>
      <c r="RPD194" s="5"/>
      <c r="RPE194" s="5"/>
      <c r="RPF194" s="5"/>
      <c r="RPG194" s="5"/>
      <c r="RPH194" s="5"/>
      <c r="RPI194" s="5"/>
      <c r="RPJ194" s="5"/>
      <c r="RPK194" s="5"/>
      <c r="RPL194" s="5"/>
      <c r="RPM194" s="5"/>
      <c r="RPN194" s="5"/>
      <c r="RPO194" s="5"/>
      <c r="RPP194" s="5"/>
      <c r="RPQ194" s="5"/>
      <c r="RPR194" s="5"/>
      <c r="RPS194" s="5"/>
      <c r="RPT194" s="5"/>
      <c r="RPU194" s="5"/>
      <c r="RPV194" s="5"/>
      <c r="RPW194" s="5"/>
      <c r="RPX194" s="5"/>
      <c r="RPY194" s="5"/>
      <c r="RPZ194" s="5"/>
      <c r="RQA194" s="5"/>
      <c r="RQB194" s="5"/>
      <c r="RQC194" s="5"/>
      <c r="RQD194" s="5"/>
      <c r="RQE194" s="5"/>
      <c r="RQF194" s="5"/>
      <c r="RQG194" s="5"/>
      <c r="RQH194" s="5"/>
      <c r="RQI194" s="5"/>
      <c r="RQJ194" s="5"/>
      <c r="RQK194" s="5"/>
      <c r="RQL194" s="5"/>
      <c r="RQM194" s="5"/>
      <c r="RQN194" s="5"/>
      <c r="RQO194" s="5"/>
      <c r="RQP194" s="5"/>
      <c r="RQQ194" s="5"/>
      <c r="RQR194" s="5"/>
      <c r="RQS194" s="5"/>
      <c r="RQT194" s="5"/>
      <c r="RQU194" s="5"/>
      <c r="RQV194" s="5"/>
      <c r="RQW194" s="5"/>
      <c r="RQX194" s="5"/>
      <c r="RQY194" s="5"/>
      <c r="RQZ194" s="5"/>
      <c r="RRA194" s="5"/>
      <c r="RRB194" s="5"/>
      <c r="RRC194" s="5"/>
      <c r="RRD194" s="5"/>
      <c r="RRE194" s="5"/>
      <c r="RRF194" s="5"/>
      <c r="RRG194" s="5"/>
      <c r="RRH194" s="5"/>
      <c r="RRI194" s="5"/>
      <c r="RRJ194" s="5"/>
      <c r="RRK194" s="5"/>
      <c r="RRL194" s="5"/>
      <c r="RRM194" s="5"/>
      <c r="RRN194" s="5"/>
      <c r="RRO194" s="5"/>
      <c r="RRP194" s="5"/>
      <c r="RRQ194" s="5"/>
      <c r="RRR194" s="5"/>
      <c r="RRS194" s="5"/>
      <c r="RRT194" s="5"/>
      <c r="RRU194" s="5"/>
      <c r="RRV194" s="5"/>
      <c r="RRW194" s="5"/>
      <c r="RRX194" s="5"/>
      <c r="RRY194" s="5"/>
      <c r="RRZ194" s="5"/>
      <c r="RSA194" s="5"/>
      <c r="RSB194" s="5"/>
      <c r="RSC194" s="5"/>
      <c r="RSD194" s="5"/>
      <c r="RSE194" s="5"/>
      <c r="RSF194" s="5"/>
      <c r="RSG194" s="5"/>
      <c r="RSH194" s="5"/>
      <c r="RSI194" s="5"/>
      <c r="RSJ194" s="5"/>
      <c r="RSK194" s="5"/>
      <c r="RSL194" s="5"/>
      <c r="RSM194" s="5"/>
      <c r="RSN194" s="5"/>
      <c r="RSO194" s="5"/>
      <c r="RSP194" s="5"/>
      <c r="RSQ194" s="5"/>
      <c r="RSR194" s="5"/>
      <c r="RSS194" s="5"/>
      <c r="RST194" s="5"/>
      <c r="RSU194" s="5"/>
      <c r="RSV194" s="5"/>
      <c r="RSW194" s="5"/>
      <c r="RSX194" s="5"/>
      <c r="RSY194" s="5"/>
      <c r="RSZ194" s="5"/>
      <c r="RTA194" s="5"/>
      <c r="RTB194" s="5"/>
      <c r="RTC194" s="5"/>
      <c r="RTD194" s="5"/>
      <c r="RTE194" s="5"/>
      <c r="RTF194" s="5"/>
      <c r="RTG194" s="5"/>
      <c r="RTH194" s="5"/>
      <c r="RTI194" s="5"/>
      <c r="RTJ194" s="5"/>
      <c r="RTK194" s="5"/>
      <c r="RTL194" s="5"/>
      <c r="RTM194" s="5"/>
      <c r="RTN194" s="5"/>
      <c r="RTO194" s="5"/>
      <c r="RTP194" s="5"/>
      <c r="RTQ194" s="5"/>
      <c r="RTR194" s="5"/>
      <c r="RTS194" s="5"/>
      <c r="RTT194" s="5"/>
      <c r="RTU194" s="5"/>
      <c r="RTV194" s="5"/>
      <c r="RTW194" s="5"/>
      <c r="RTX194" s="5"/>
      <c r="RTY194" s="5"/>
      <c r="RTZ194" s="5"/>
      <c r="RUA194" s="5"/>
      <c r="RUB194" s="5"/>
      <c r="RUC194" s="5"/>
      <c r="RUD194" s="5"/>
      <c r="RUE194" s="5"/>
      <c r="RUF194" s="5"/>
      <c r="RUG194" s="5"/>
      <c r="RUH194" s="5"/>
      <c r="RUI194" s="5"/>
      <c r="RUJ194" s="5"/>
      <c r="RUK194" s="5"/>
      <c r="RUL194" s="5"/>
      <c r="RUM194" s="5"/>
      <c r="RUN194" s="5"/>
      <c r="RUO194" s="5"/>
      <c r="RUP194" s="5"/>
      <c r="RUQ194" s="5"/>
      <c r="RUR194" s="5"/>
      <c r="RUS194" s="5"/>
      <c r="RUT194" s="5"/>
      <c r="RUU194" s="5"/>
      <c r="RUV194" s="5"/>
      <c r="RUW194" s="5"/>
      <c r="RUX194" s="5"/>
      <c r="RUY194" s="5"/>
      <c r="RUZ194" s="5"/>
      <c r="RVA194" s="5"/>
      <c r="RVB194" s="5"/>
      <c r="RVC194" s="5"/>
      <c r="RVD194" s="5"/>
      <c r="RVE194" s="5"/>
      <c r="RVF194" s="5"/>
      <c r="RVG194" s="5"/>
      <c r="RVH194" s="5"/>
      <c r="RVI194" s="5"/>
      <c r="RVJ194" s="5"/>
      <c r="RVK194" s="5"/>
      <c r="RVL194" s="5"/>
      <c r="RVM194" s="5"/>
      <c r="RVN194" s="5"/>
      <c r="RVO194" s="5"/>
      <c r="RVP194" s="5"/>
      <c r="RVQ194" s="5"/>
      <c r="RVR194" s="5"/>
      <c r="RVS194" s="5"/>
      <c r="RVT194" s="5"/>
      <c r="RVU194" s="5"/>
      <c r="RVV194" s="5"/>
      <c r="RVW194" s="5"/>
      <c r="RVX194" s="5"/>
      <c r="RVY194" s="5"/>
      <c r="RVZ194" s="5"/>
      <c r="RWA194" s="5"/>
      <c r="RWB194" s="5"/>
      <c r="RWC194" s="5"/>
      <c r="RWD194" s="5"/>
      <c r="RWE194" s="5"/>
      <c r="RWF194" s="5"/>
      <c r="RWG194" s="5"/>
      <c r="RWH194" s="5"/>
      <c r="RWI194" s="5"/>
      <c r="RWJ194" s="5"/>
      <c r="RWK194" s="5"/>
      <c r="RWL194" s="5"/>
      <c r="RWM194" s="5"/>
      <c r="RWN194" s="5"/>
      <c r="RWO194" s="5"/>
      <c r="RWP194" s="5"/>
      <c r="RWQ194" s="5"/>
      <c r="RWR194" s="5"/>
      <c r="RWS194" s="5"/>
      <c r="RWT194" s="5"/>
      <c r="RWU194" s="5"/>
      <c r="RWV194" s="5"/>
      <c r="RWW194" s="5"/>
      <c r="RWX194" s="5"/>
      <c r="RWY194" s="5"/>
      <c r="RWZ194" s="5"/>
      <c r="RXA194" s="5"/>
      <c r="RXB194" s="5"/>
      <c r="RXC194" s="5"/>
      <c r="RXD194" s="5"/>
      <c r="RXE194" s="5"/>
      <c r="RXF194" s="5"/>
      <c r="RXG194" s="5"/>
      <c r="RXH194" s="5"/>
      <c r="RXI194" s="5"/>
      <c r="RXJ194" s="5"/>
      <c r="RXK194" s="5"/>
      <c r="RXL194" s="5"/>
      <c r="RXM194" s="5"/>
      <c r="RXN194" s="5"/>
      <c r="RXO194" s="5"/>
      <c r="RXP194" s="5"/>
      <c r="RXQ194" s="5"/>
      <c r="RXR194" s="5"/>
      <c r="RXS194" s="5"/>
      <c r="RXT194" s="5"/>
      <c r="RXU194" s="5"/>
      <c r="RXV194" s="5"/>
      <c r="RXW194" s="5"/>
      <c r="RXX194" s="5"/>
      <c r="RXY194" s="5"/>
      <c r="RXZ194" s="5"/>
      <c r="RYA194" s="5"/>
      <c r="RYB194" s="5"/>
      <c r="RYC194" s="5"/>
      <c r="RYD194" s="5"/>
      <c r="RYE194" s="5"/>
      <c r="RYF194" s="5"/>
      <c r="RYG194" s="5"/>
      <c r="RYH194" s="5"/>
      <c r="RYI194" s="5"/>
      <c r="RYJ194" s="5"/>
      <c r="RYK194" s="5"/>
      <c r="RYL194" s="5"/>
      <c r="RYM194" s="5"/>
      <c r="RYN194" s="5"/>
      <c r="RYO194" s="5"/>
      <c r="RYP194" s="5"/>
      <c r="RYQ194" s="5"/>
      <c r="RYR194" s="5"/>
      <c r="RYS194" s="5"/>
      <c r="RYT194" s="5"/>
      <c r="RYU194" s="5"/>
      <c r="RYV194" s="5"/>
      <c r="RYW194" s="5"/>
      <c r="RYX194" s="5"/>
      <c r="RYY194" s="5"/>
      <c r="RYZ194" s="5"/>
      <c r="RZA194" s="5"/>
      <c r="RZB194" s="5"/>
      <c r="RZC194" s="5"/>
      <c r="RZD194" s="5"/>
      <c r="RZE194" s="5"/>
      <c r="RZF194" s="5"/>
      <c r="RZG194" s="5"/>
      <c r="RZH194" s="5"/>
      <c r="RZI194" s="5"/>
      <c r="RZJ194" s="5"/>
      <c r="RZK194" s="5"/>
      <c r="RZL194" s="5"/>
      <c r="RZM194" s="5"/>
      <c r="RZN194" s="5"/>
      <c r="RZO194" s="5"/>
      <c r="RZP194" s="5"/>
      <c r="RZQ194" s="5"/>
      <c r="RZR194" s="5"/>
      <c r="RZS194" s="5"/>
      <c r="RZT194" s="5"/>
      <c r="RZU194" s="5"/>
      <c r="RZV194" s="5"/>
      <c r="RZW194" s="5"/>
      <c r="RZX194" s="5"/>
      <c r="RZY194" s="5"/>
      <c r="RZZ194" s="5"/>
      <c r="SAA194" s="5"/>
      <c r="SAB194" s="5"/>
      <c r="SAC194" s="5"/>
      <c r="SAD194" s="5"/>
      <c r="SAE194" s="5"/>
      <c r="SAF194" s="5"/>
      <c r="SAG194" s="5"/>
      <c r="SAH194" s="5"/>
      <c r="SAI194" s="5"/>
      <c r="SAJ194" s="5"/>
      <c r="SAK194" s="5"/>
      <c r="SAL194" s="5"/>
      <c r="SAM194" s="5"/>
      <c r="SAN194" s="5"/>
      <c r="SAO194" s="5"/>
      <c r="SAP194" s="5"/>
      <c r="SAQ194" s="5"/>
      <c r="SAR194" s="5"/>
      <c r="SAS194" s="5"/>
      <c r="SAT194" s="5"/>
      <c r="SAU194" s="5"/>
      <c r="SAV194" s="5"/>
      <c r="SAW194" s="5"/>
      <c r="SAX194" s="5"/>
      <c r="SAY194" s="5"/>
      <c r="SAZ194" s="5"/>
      <c r="SBA194" s="5"/>
      <c r="SBB194" s="5"/>
      <c r="SBC194" s="5"/>
      <c r="SBD194" s="5"/>
      <c r="SBE194" s="5"/>
      <c r="SBF194" s="5"/>
      <c r="SBG194" s="5"/>
      <c r="SBH194" s="5"/>
      <c r="SBI194" s="5"/>
      <c r="SBJ194" s="5"/>
      <c r="SBK194" s="5"/>
      <c r="SBL194" s="5"/>
      <c r="SBM194" s="5"/>
      <c r="SBN194" s="5"/>
      <c r="SBO194" s="5"/>
      <c r="SBP194" s="5"/>
      <c r="SBQ194" s="5"/>
      <c r="SBR194" s="5"/>
      <c r="SBS194" s="5"/>
      <c r="SBT194" s="5"/>
      <c r="SBU194" s="5"/>
      <c r="SBV194" s="5"/>
      <c r="SBW194" s="5"/>
      <c r="SBX194" s="5"/>
      <c r="SBY194" s="5"/>
      <c r="SBZ194" s="5"/>
      <c r="SCA194" s="5"/>
      <c r="SCB194" s="5"/>
      <c r="SCC194" s="5"/>
      <c r="SCD194" s="5"/>
      <c r="SCE194" s="5"/>
      <c r="SCF194" s="5"/>
      <c r="SCG194" s="5"/>
      <c r="SCH194" s="5"/>
      <c r="SCI194" s="5"/>
      <c r="SCJ194" s="5"/>
      <c r="SCK194" s="5"/>
      <c r="SCL194" s="5"/>
      <c r="SCM194" s="5"/>
      <c r="SCN194" s="5"/>
      <c r="SCO194" s="5"/>
      <c r="SCP194" s="5"/>
      <c r="SCQ194" s="5"/>
      <c r="SCR194" s="5"/>
      <c r="SCS194" s="5"/>
      <c r="SCT194" s="5"/>
      <c r="SCU194" s="5"/>
      <c r="SCV194" s="5"/>
      <c r="SCW194" s="5"/>
      <c r="SCX194" s="5"/>
      <c r="SCY194" s="5"/>
      <c r="SCZ194" s="5"/>
      <c r="SDA194" s="5"/>
      <c r="SDB194" s="5"/>
      <c r="SDC194" s="5"/>
      <c r="SDD194" s="5"/>
      <c r="SDE194" s="5"/>
      <c r="SDF194" s="5"/>
      <c r="SDG194" s="5"/>
      <c r="SDH194" s="5"/>
      <c r="SDI194" s="5"/>
      <c r="SDJ194" s="5"/>
      <c r="SDK194" s="5"/>
      <c r="SDL194" s="5"/>
      <c r="SDM194" s="5"/>
      <c r="SDN194" s="5"/>
      <c r="SDO194" s="5"/>
      <c r="SDP194" s="5"/>
      <c r="SDQ194" s="5"/>
      <c r="SDR194" s="5"/>
      <c r="SDS194" s="5"/>
      <c r="SDT194" s="5"/>
      <c r="SDU194" s="5"/>
      <c r="SDV194" s="5"/>
      <c r="SDW194" s="5"/>
      <c r="SDX194" s="5"/>
      <c r="SDY194" s="5"/>
      <c r="SDZ194" s="5"/>
      <c r="SEA194" s="5"/>
      <c r="SEB194" s="5"/>
      <c r="SEC194" s="5"/>
      <c r="SED194" s="5"/>
      <c r="SEE194" s="5"/>
      <c r="SEF194" s="5"/>
      <c r="SEG194" s="5"/>
      <c r="SEH194" s="5"/>
      <c r="SEI194" s="5"/>
      <c r="SEJ194" s="5"/>
      <c r="SEK194" s="5"/>
      <c r="SEL194" s="5"/>
      <c r="SEM194" s="5"/>
      <c r="SEN194" s="5"/>
      <c r="SEO194" s="5"/>
      <c r="SEP194" s="5"/>
      <c r="SEQ194" s="5"/>
      <c r="SER194" s="5"/>
      <c r="SES194" s="5"/>
      <c r="SET194" s="5"/>
      <c r="SEU194" s="5"/>
      <c r="SEV194" s="5"/>
      <c r="SEW194" s="5"/>
      <c r="SEX194" s="5"/>
      <c r="SEY194" s="5"/>
      <c r="SEZ194" s="5"/>
      <c r="SFA194" s="5"/>
      <c r="SFB194" s="5"/>
      <c r="SFC194" s="5"/>
      <c r="SFD194" s="5"/>
      <c r="SFE194" s="5"/>
      <c r="SFF194" s="5"/>
      <c r="SFG194" s="5"/>
      <c r="SFH194" s="5"/>
      <c r="SFI194" s="5"/>
      <c r="SFJ194" s="5"/>
      <c r="SFK194" s="5"/>
      <c r="SFL194" s="5"/>
      <c r="SFM194" s="5"/>
      <c r="SFN194" s="5"/>
      <c r="SFO194" s="5"/>
      <c r="SFP194" s="5"/>
      <c r="SFQ194" s="5"/>
      <c r="SFR194" s="5"/>
      <c r="SFS194" s="5"/>
      <c r="SFT194" s="5"/>
      <c r="SFU194" s="5"/>
      <c r="SFV194" s="5"/>
      <c r="SFW194" s="5"/>
      <c r="SFX194" s="5"/>
      <c r="SFY194" s="5"/>
      <c r="SFZ194" s="5"/>
      <c r="SGA194" s="5"/>
      <c r="SGB194" s="5"/>
      <c r="SGC194" s="5"/>
      <c r="SGD194" s="5"/>
      <c r="SGE194" s="5"/>
      <c r="SGF194" s="5"/>
      <c r="SGG194" s="5"/>
      <c r="SGH194" s="5"/>
      <c r="SGI194" s="5"/>
      <c r="SGJ194" s="5"/>
      <c r="SGK194" s="5"/>
      <c r="SGL194" s="5"/>
      <c r="SGM194" s="5"/>
      <c r="SGN194" s="5"/>
      <c r="SGO194" s="5"/>
      <c r="SGP194" s="5"/>
      <c r="SGQ194" s="5"/>
      <c r="SGR194" s="5"/>
      <c r="SGS194" s="5"/>
      <c r="SGT194" s="5"/>
      <c r="SGU194" s="5"/>
      <c r="SGV194" s="5"/>
      <c r="SGW194" s="5"/>
      <c r="SGX194" s="5"/>
      <c r="SGY194" s="5"/>
      <c r="SGZ194" s="5"/>
      <c r="SHA194" s="5"/>
      <c r="SHB194" s="5"/>
      <c r="SHC194" s="5"/>
      <c r="SHD194" s="5"/>
      <c r="SHE194" s="5"/>
      <c r="SHF194" s="5"/>
      <c r="SHG194" s="5"/>
      <c r="SHH194" s="5"/>
      <c r="SHI194" s="5"/>
      <c r="SHJ194" s="5"/>
      <c r="SHK194" s="5"/>
      <c r="SHL194" s="5"/>
      <c r="SHM194" s="5"/>
      <c r="SHN194" s="5"/>
      <c r="SHO194" s="5"/>
      <c r="SHP194" s="5"/>
      <c r="SHQ194" s="5"/>
      <c r="SHR194" s="5"/>
      <c r="SHS194" s="5"/>
      <c r="SHT194" s="5"/>
      <c r="SHU194" s="5"/>
      <c r="SHV194" s="5"/>
      <c r="SHW194" s="5"/>
      <c r="SHX194" s="5"/>
      <c r="SHY194" s="5"/>
      <c r="SHZ194" s="5"/>
      <c r="SIA194" s="5"/>
      <c r="SIB194" s="5"/>
      <c r="SIC194" s="5"/>
      <c r="SID194" s="5"/>
      <c r="SIE194" s="5"/>
      <c r="SIF194" s="5"/>
      <c r="SIG194" s="5"/>
      <c r="SIH194" s="5"/>
      <c r="SII194" s="5"/>
      <c r="SIJ194" s="5"/>
      <c r="SIK194" s="5"/>
      <c r="SIL194" s="5"/>
      <c r="SIM194" s="5"/>
      <c r="SIN194" s="5"/>
      <c r="SIO194" s="5"/>
      <c r="SIP194" s="5"/>
      <c r="SIQ194" s="5"/>
      <c r="SIR194" s="5"/>
      <c r="SIS194" s="5"/>
      <c r="SIT194" s="5"/>
      <c r="SIU194" s="5"/>
      <c r="SIV194" s="5"/>
      <c r="SIW194" s="5"/>
      <c r="SIX194" s="5"/>
      <c r="SIY194" s="5"/>
      <c r="SIZ194" s="5"/>
      <c r="SJA194" s="5"/>
      <c r="SJB194" s="5"/>
      <c r="SJC194" s="5"/>
      <c r="SJD194" s="5"/>
      <c r="SJE194" s="5"/>
      <c r="SJF194" s="5"/>
      <c r="SJG194" s="5"/>
      <c r="SJH194" s="5"/>
      <c r="SJI194" s="5"/>
      <c r="SJJ194" s="5"/>
      <c r="SJK194" s="5"/>
      <c r="SJL194" s="5"/>
      <c r="SJM194" s="5"/>
      <c r="SJN194" s="5"/>
      <c r="SJO194" s="5"/>
      <c r="SJP194" s="5"/>
      <c r="SJQ194" s="5"/>
      <c r="SJR194" s="5"/>
      <c r="SJS194" s="5"/>
      <c r="SJT194" s="5"/>
      <c r="SJU194" s="5"/>
      <c r="SJV194" s="5"/>
      <c r="SJW194" s="5"/>
      <c r="SJX194" s="5"/>
      <c r="SJY194" s="5"/>
      <c r="SJZ194" s="5"/>
      <c r="SKA194" s="5"/>
      <c r="SKB194" s="5"/>
      <c r="SKC194" s="5"/>
      <c r="SKD194" s="5"/>
      <c r="SKE194" s="5"/>
      <c r="SKF194" s="5"/>
      <c r="SKG194" s="5"/>
      <c r="SKH194" s="5"/>
      <c r="SKI194" s="5"/>
      <c r="SKJ194" s="5"/>
      <c r="SKK194" s="5"/>
      <c r="SKL194" s="5"/>
      <c r="SKM194" s="5"/>
      <c r="SKN194" s="5"/>
      <c r="SKO194" s="5"/>
      <c r="SKP194" s="5"/>
      <c r="SKQ194" s="5"/>
      <c r="SKR194" s="5"/>
      <c r="SKS194" s="5"/>
      <c r="SKT194" s="5"/>
      <c r="SKU194" s="5"/>
      <c r="SKV194" s="5"/>
      <c r="SKW194" s="5"/>
      <c r="SKX194" s="5"/>
      <c r="SKY194" s="5"/>
      <c r="SKZ194" s="5"/>
      <c r="SLA194" s="5"/>
      <c r="SLB194" s="5"/>
      <c r="SLC194" s="5"/>
      <c r="SLD194" s="5"/>
      <c r="SLE194" s="5"/>
      <c r="SLF194" s="5"/>
      <c r="SLG194" s="5"/>
      <c r="SLH194" s="5"/>
      <c r="SLI194" s="5"/>
      <c r="SLJ194" s="5"/>
      <c r="SLK194" s="5"/>
      <c r="SLL194" s="5"/>
      <c r="SLM194" s="5"/>
      <c r="SLN194" s="5"/>
      <c r="SLO194" s="5"/>
      <c r="SLP194" s="5"/>
      <c r="SLQ194" s="5"/>
      <c r="SLR194" s="5"/>
      <c r="SLS194" s="5"/>
      <c r="SLT194" s="5"/>
      <c r="SLU194" s="5"/>
      <c r="SLV194" s="5"/>
      <c r="SLW194" s="5"/>
      <c r="SLX194" s="5"/>
      <c r="SLY194" s="5"/>
      <c r="SLZ194" s="5"/>
      <c r="SMA194" s="5"/>
      <c r="SMB194" s="5"/>
      <c r="SMC194" s="5"/>
      <c r="SMD194" s="5"/>
      <c r="SME194" s="5"/>
      <c r="SMF194" s="5"/>
      <c r="SMG194" s="5"/>
      <c r="SMH194" s="5"/>
      <c r="SMI194" s="5"/>
      <c r="SMJ194" s="5"/>
      <c r="SMK194" s="5"/>
      <c r="SML194" s="5"/>
      <c r="SMM194" s="5"/>
      <c r="SMN194" s="5"/>
      <c r="SMO194" s="5"/>
      <c r="SMP194" s="5"/>
      <c r="SMQ194" s="5"/>
      <c r="SMR194" s="5"/>
      <c r="SMS194" s="5"/>
      <c r="SMT194" s="5"/>
      <c r="SMU194" s="5"/>
      <c r="SMV194" s="5"/>
      <c r="SMW194" s="5"/>
      <c r="SMX194" s="5"/>
      <c r="SMY194" s="5"/>
      <c r="SMZ194" s="5"/>
      <c r="SNA194" s="5"/>
      <c r="SNB194" s="5"/>
      <c r="SNC194" s="5"/>
      <c r="SND194" s="5"/>
      <c r="SNE194" s="5"/>
      <c r="SNF194" s="5"/>
      <c r="SNG194" s="5"/>
      <c r="SNH194" s="5"/>
      <c r="SNI194" s="5"/>
      <c r="SNJ194" s="5"/>
      <c r="SNK194" s="5"/>
      <c r="SNL194" s="5"/>
      <c r="SNM194" s="5"/>
      <c r="SNN194" s="5"/>
      <c r="SNO194" s="5"/>
      <c r="SNP194" s="5"/>
      <c r="SNQ194" s="5"/>
      <c r="SNR194" s="5"/>
      <c r="SNS194" s="5"/>
      <c r="SNT194" s="5"/>
      <c r="SNU194" s="5"/>
      <c r="SNV194" s="5"/>
      <c r="SNW194" s="5"/>
      <c r="SNX194" s="5"/>
      <c r="SNY194" s="5"/>
      <c r="SNZ194" s="5"/>
      <c r="SOA194" s="5"/>
      <c r="SOB194" s="5"/>
      <c r="SOC194" s="5"/>
      <c r="SOD194" s="5"/>
      <c r="SOE194" s="5"/>
      <c r="SOF194" s="5"/>
      <c r="SOG194" s="5"/>
      <c r="SOH194" s="5"/>
      <c r="SOI194" s="5"/>
      <c r="SOJ194" s="5"/>
      <c r="SOK194" s="5"/>
      <c r="SOL194" s="5"/>
      <c r="SOM194" s="5"/>
      <c r="SON194" s="5"/>
      <c r="SOO194" s="5"/>
      <c r="SOP194" s="5"/>
      <c r="SOQ194" s="5"/>
      <c r="SOR194" s="5"/>
      <c r="SOS194" s="5"/>
      <c r="SOT194" s="5"/>
      <c r="SOU194" s="5"/>
      <c r="SOV194" s="5"/>
      <c r="SOW194" s="5"/>
      <c r="SOX194" s="5"/>
      <c r="SOY194" s="5"/>
      <c r="SOZ194" s="5"/>
      <c r="SPA194" s="5"/>
      <c r="SPB194" s="5"/>
      <c r="SPC194" s="5"/>
      <c r="SPD194" s="5"/>
      <c r="SPE194" s="5"/>
      <c r="SPF194" s="5"/>
      <c r="SPG194" s="5"/>
      <c r="SPH194" s="5"/>
      <c r="SPI194" s="5"/>
      <c r="SPJ194" s="5"/>
      <c r="SPK194" s="5"/>
      <c r="SPL194" s="5"/>
      <c r="SPM194" s="5"/>
      <c r="SPN194" s="5"/>
      <c r="SPO194" s="5"/>
      <c r="SPP194" s="5"/>
      <c r="SPQ194" s="5"/>
      <c r="SPR194" s="5"/>
      <c r="SPS194" s="5"/>
      <c r="SPT194" s="5"/>
      <c r="SPU194" s="5"/>
      <c r="SPV194" s="5"/>
      <c r="SPW194" s="5"/>
      <c r="SPX194" s="5"/>
      <c r="SPY194" s="5"/>
      <c r="SPZ194" s="5"/>
      <c r="SQA194" s="5"/>
      <c r="SQB194" s="5"/>
      <c r="SQC194" s="5"/>
      <c r="SQD194" s="5"/>
      <c r="SQE194" s="5"/>
      <c r="SQF194" s="5"/>
      <c r="SQG194" s="5"/>
      <c r="SQH194" s="5"/>
      <c r="SQI194" s="5"/>
      <c r="SQJ194" s="5"/>
      <c r="SQK194" s="5"/>
      <c r="SQL194" s="5"/>
      <c r="SQM194" s="5"/>
      <c r="SQN194" s="5"/>
      <c r="SQO194" s="5"/>
      <c r="SQP194" s="5"/>
      <c r="SQQ194" s="5"/>
      <c r="SQR194" s="5"/>
      <c r="SQS194" s="5"/>
      <c r="SQT194" s="5"/>
      <c r="SQU194" s="5"/>
      <c r="SQV194" s="5"/>
      <c r="SQW194" s="5"/>
      <c r="SQX194" s="5"/>
      <c r="SQY194" s="5"/>
      <c r="SQZ194" s="5"/>
      <c r="SRA194" s="5"/>
      <c r="SRB194" s="5"/>
      <c r="SRC194" s="5"/>
      <c r="SRD194" s="5"/>
      <c r="SRE194" s="5"/>
      <c r="SRF194" s="5"/>
      <c r="SRG194" s="5"/>
      <c r="SRH194" s="5"/>
      <c r="SRI194" s="5"/>
      <c r="SRJ194" s="5"/>
      <c r="SRK194" s="5"/>
      <c r="SRL194" s="5"/>
      <c r="SRM194" s="5"/>
      <c r="SRN194" s="5"/>
      <c r="SRO194" s="5"/>
      <c r="SRP194" s="5"/>
      <c r="SRQ194" s="5"/>
      <c r="SRR194" s="5"/>
      <c r="SRS194" s="5"/>
      <c r="SRT194" s="5"/>
      <c r="SRU194" s="5"/>
      <c r="SRV194" s="5"/>
      <c r="SRW194" s="5"/>
      <c r="SRX194" s="5"/>
      <c r="SRY194" s="5"/>
      <c r="SRZ194" s="5"/>
      <c r="SSA194" s="5"/>
      <c r="SSB194" s="5"/>
      <c r="SSC194" s="5"/>
      <c r="SSD194" s="5"/>
      <c r="SSE194" s="5"/>
      <c r="SSF194" s="5"/>
      <c r="SSG194" s="5"/>
      <c r="SSH194" s="5"/>
      <c r="SSI194" s="5"/>
      <c r="SSJ194" s="5"/>
      <c r="SSK194" s="5"/>
      <c r="SSL194" s="5"/>
      <c r="SSM194" s="5"/>
      <c r="SSN194" s="5"/>
      <c r="SSO194" s="5"/>
      <c r="SSP194" s="5"/>
      <c r="SSQ194" s="5"/>
      <c r="SSR194" s="5"/>
      <c r="SSS194" s="5"/>
      <c r="SST194" s="5"/>
      <c r="SSU194" s="5"/>
      <c r="SSV194" s="5"/>
      <c r="SSW194" s="5"/>
      <c r="SSX194" s="5"/>
      <c r="SSY194" s="5"/>
      <c r="SSZ194" s="5"/>
      <c r="STA194" s="5"/>
      <c r="STB194" s="5"/>
      <c r="STC194" s="5"/>
      <c r="STD194" s="5"/>
      <c r="STE194" s="5"/>
      <c r="STF194" s="5"/>
      <c r="STG194" s="5"/>
      <c r="STH194" s="5"/>
      <c r="STI194" s="5"/>
      <c r="STJ194" s="5"/>
      <c r="STK194" s="5"/>
      <c r="STL194" s="5"/>
      <c r="STM194" s="5"/>
      <c r="STN194" s="5"/>
      <c r="STO194" s="5"/>
      <c r="STP194" s="5"/>
      <c r="STQ194" s="5"/>
      <c r="STR194" s="5"/>
      <c r="STS194" s="5"/>
      <c r="STT194" s="5"/>
      <c r="STU194" s="5"/>
      <c r="STV194" s="5"/>
      <c r="STW194" s="5"/>
      <c r="STX194" s="5"/>
      <c r="STY194" s="5"/>
      <c r="STZ194" s="5"/>
      <c r="SUA194" s="5"/>
      <c r="SUB194" s="5"/>
      <c r="SUC194" s="5"/>
      <c r="SUD194" s="5"/>
      <c r="SUE194" s="5"/>
      <c r="SUF194" s="5"/>
      <c r="SUG194" s="5"/>
      <c r="SUH194" s="5"/>
      <c r="SUI194" s="5"/>
      <c r="SUJ194" s="5"/>
      <c r="SUK194" s="5"/>
      <c r="SUL194" s="5"/>
      <c r="SUM194" s="5"/>
      <c r="SUN194" s="5"/>
      <c r="SUO194" s="5"/>
      <c r="SUP194" s="5"/>
      <c r="SUQ194" s="5"/>
      <c r="SUR194" s="5"/>
      <c r="SUS194" s="5"/>
      <c r="SUT194" s="5"/>
      <c r="SUU194" s="5"/>
      <c r="SUV194" s="5"/>
      <c r="SUW194" s="5"/>
      <c r="SUX194" s="5"/>
      <c r="SUY194" s="5"/>
      <c r="SUZ194" s="5"/>
      <c r="SVA194" s="5"/>
      <c r="SVB194" s="5"/>
      <c r="SVC194" s="5"/>
      <c r="SVD194" s="5"/>
      <c r="SVE194" s="5"/>
      <c r="SVF194" s="5"/>
      <c r="SVG194" s="5"/>
      <c r="SVH194" s="5"/>
      <c r="SVI194" s="5"/>
      <c r="SVJ194" s="5"/>
      <c r="SVK194" s="5"/>
      <c r="SVL194" s="5"/>
      <c r="SVM194" s="5"/>
      <c r="SVN194" s="5"/>
      <c r="SVO194" s="5"/>
      <c r="SVP194" s="5"/>
      <c r="SVQ194" s="5"/>
      <c r="SVR194" s="5"/>
      <c r="SVS194" s="5"/>
      <c r="SVT194" s="5"/>
      <c r="SVU194" s="5"/>
      <c r="SVV194" s="5"/>
      <c r="SVW194" s="5"/>
      <c r="SVX194" s="5"/>
      <c r="SVY194" s="5"/>
      <c r="SVZ194" s="5"/>
      <c r="SWA194" s="5"/>
      <c r="SWB194" s="5"/>
      <c r="SWC194" s="5"/>
      <c r="SWD194" s="5"/>
      <c r="SWE194" s="5"/>
      <c r="SWF194" s="5"/>
      <c r="SWG194" s="5"/>
      <c r="SWH194" s="5"/>
      <c r="SWI194" s="5"/>
      <c r="SWJ194" s="5"/>
      <c r="SWK194" s="5"/>
      <c r="SWL194" s="5"/>
      <c r="SWM194" s="5"/>
      <c r="SWN194" s="5"/>
      <c r="SWO194" s="5"/>
      <c r="SWP194" s="5"/>
      <c r="SWQ194" s="5"/>
      <c r="SWR194" s="5"/>
      <c r="SWS194" s="5"/>
      <c r="SWT194" s="5"/>
      <c r="SWU194" s="5"/>
      <c r="SWV194" s="5"/>
      <c r="SWW194" s="5"/>
      <c r="SWX194" s="5"/>
      <c r="SWY194" s="5"/>
      <c r="SWZ194" s="5"/>
      <c r="SXA194" s="5"/>
      <c r="SXB194" s="5"/>
      <c r="SXC194" s="5"/>
      <c r="SXD194" s="5"/>
      <c r="SXE194" s="5"/>
      <c r="SXF194" s="5"/>
      <c r="SXG194" s="5"/>
      <c r="SXH194" s="5"/>
      <c r="SXI194" s="5"/>
      <c r="SXJ194" s="5"/>
      <c r="SXK194" s="5"/>
      <c r="SXL194" s="5"/>
      <c r="SXM194" s="5"/>
      <c r="SXN194" s="5"/>
      <c r="SXO194" s="5"/>
      <c r="SXP194" s="5"/>
      <c r="SXQ194" s="5"/>
      <c r="SXR194" s="5"/>
      <c r="SXS194" s="5"/>
      <c r="SXT194" s="5"/>
      <c r="SXU194" s="5"/>
      <c r="SXV194" s="5"/>
      <c r="SXW194" s="5"/>
      <c r="SXX194" s="5"/>
      <c r="SXY194" s="5"/>
      <c r="SXZ194" s="5"/>
      <c r="SYA194" s="5"/>
      <c r="SYB194" s="5"/>
      <c r="SYC194" s="5"/>
      <c r="SYD194" s="5"/>
      <c r="SYE194" s="5"/>
      <c r="SYF194" s="5"/>
      <c r="SYG194" s="5"/>
      <c r="SYH194" s="5"/>
      <c r="SYI194" s="5"/>
      <c r="SYJ194" s="5"/>
      <c r="SYK194" s="5"/>
      <c r="SYL194" s="5"/>
      <c r="SYM194" s="5"/>
      <c r="SYN194" s="5"/>
      <c r="SYO194" s="5"/>
      <c r="SYP194" s="5"/>
      <c r="SYQ194" s="5"/>
      <c r="SYR194" s="5"/>
      <c r="SYS194" s="5"/>
      <c r="SYT194" s="5"/>
      <c r="SYU194" s="5"/>
      <c r="SYV194" s="5"/>
      <c r="SYW194" s="5"/>
      <c r="SYX194" s="5"/>
      <c r="SYY194" s="5"/>
      <c r="SYZ194" s="5"/>
      <c r="SZA194" s="5"/>
      <c r="SZB194" s="5"/>
      <c r="SZC194" s="5"/>
      <c r="SZD194" s="5"/>
      <c r="SZE194" s="5"/>
      <c r="SZF194" s="5"/>
      <c r="SZG194" s="5"/>
      <c r="SZH194" s="5"/>
      <c r="SZI194" s="5"/>
      <c r="SZJ194" s="5"/>
      <c r="SZK194" s="5"/>
      <c r="SZL194" s="5"/>
      <c r="SZM194" s="5"/>
      <c r="SZN194" s="5"/>
      <c r="SZO194" s="5"/>
      <c r="SZP194" s="5"/>
      <c r="SZQ194" s="5"/>
      <c r="SZR194" s="5"/>
      <c r="SZS194" s="5"/>
      <c r="SZT194" s="5"/>
      <c r="SZU194" s="5"/>
      <c r="SZV194" s="5"/>
      <c r="SZW194" s="5"/>
      <c r="SZX194" s="5"/>
      <c r="SZY194" s="5"/>
      <c r="SZZ194" s="5"/>
      <c r="TAA194" s="5"/>
      <c r="TAB194" s="5"/>
      <c r="TAC194" s="5"/>
      <c r="TAD194" s="5"/>
      <c r="TAE194" s="5"/>
      <c r="TAF194" s="5"/>
      <c r="TAG194" s="5"/>
      <c r="TAH194" s="5"/>
      <c r="TAI194" s="5"/>
      <c r="TAJ194" s="5"/>
      <c r="TAK194" s="5"/>
      <c r="TAL194" s="5"/>
      <c r="TAM194" s="5"/>
      <c r="TAN194" s="5"/>
      <c r="TAO194" s="5"/>
      <c r="TAP194" s="5"/>
      <c r="TAQ194" s="5"/>
      <c r="TAR194" s="5"/>
      <c r="TAS194" s="5"/>
      <c r="TAT194" s="5"/>
      <c r="TAU194" s="5"/>
      <c r="TAV194" s="5"/>
      <c r="TAW194" s="5"/>
      <c r="TAX194" s="5"/>
      <c r="TAY194" s="5"/>
      <c r="TAZ194" s="5"/>
      <c r="TBA194" s="5"/>
      <c r="TBB194" s="5"/>
      <c r="TBC194" s="5"/>
      <c r="TBD194" s="5"/>
      <c r="TBE194" s="5"/>
      <c r="TBF194" s="5"/>
      <c r="TBG194" s="5"/>
      <c r="TBH194" s="5"/>
      <c r="TBI194" s="5"/>
      <c r="TBJ194" s="5"/>
      <c r="TBK194" s="5"/>
      <c r="TBL194" s="5"/>
      <c r="TBM194" s="5"/>
      <c r="TBN194" s="5"/>
      <c r="TBO194" s="5"/>
      <c r="TBP194" s="5"/>
      <c r="TBQ194" s="5"/>
      <c r="TBR194" s="5"/>
      <c r="TBS194" s="5"/>
      <c r="TBT194" s="5"/>
      <c r="TBU194" s="5"/>
      <c r="TBV194" s="5"/>
      <c r="TBW194" s="5"/>
      <c r="TBX194" s="5"/>
      <c r="TBY194" s="5"/>
      <c r="TBZ194" s="5"/>
      <c r="TCA194" s="5"/>
      <c r="TCB194" s="5"/>
      <c r="TCC194" s="5"/>
      <c r="TCD194" s="5"/>
      <c r="TCE194" s="5"/>
      <c r="TCF194" s="5"/>
      <c r="TCG194" s="5"/>
      <c r="TCH194" s="5"/>
      <c r="TCI194" s="5"/>
      <c r="TCJ194" s="5"/>
      <c r="TCK194" s="5"/>
      <c r="TCL194" s="5"/>
      <c r="TCM194" s="5"/>
      <c r="TCN194" s="5"/>
      <c r="TCO194" s="5"/>
      <c r="TCP194" s="5"/>
      <c r="TCQ194" s="5"/>
      <c r="TCR194" s="5"/>
      <c r="TCS194" s="5"/>
      <c r="TCT194" s="5"/>
      <c r="TCU194" s="5"/>
      <c r="TCV194" s="5"/>
      <c r="TCW194" s="5"/>
      <c r="TCX194" s="5"/>
      <c r="TCY194" s="5"/>
      <c r="TCZ194" s="5"/>
      <c r="TDA194" s="5"/>
      <c r="TDB194" s="5"/>
      <c r="TDC194" s="5"/>
      <c r="TDD194" s="5"/>
      <c r="TDE194" s="5"/>
      <c r="TDF194" s="5"/>
      <c r="TDG194" s="5"/>
      <c r="TDH194" s="5"/>
      <c r="TDI194" s="5"/>
      <c r="TDJ194" s="5"/>
      <c r="TDK194" s="5"/>
      <c r="TDL194" s="5"/>
      <c r="TDM194" s="5"/>
      <c r="TDN194" s="5"/>
      <c r="TDO194" s="5"/>
      <c r="TDP194" s="5"/>
      <c r="TDQ194" s="5"/>
      <c r="TDR194" s="5"/>
      <c r="TDS194" s="5"/>
      <c r="TDT194" s="5"/>
      <c r="TDU194" s="5"/>
      <c r="TDV194" s="5"/>
      <c r="TDW194" s="5"/>
      <c r="TDX194" s="5"/>
      <c r="TDY194" s="5"/>
      <c r="TDZ194" s="5"/>
      <c r="TEA194" s="5"/>
      <c r="TEB194" s="5"/>
      <c r="TEC194" s="5"/>
      <c r="TED194" s="5"/>
      <c r="TEE194" s="5"/>
      <c r="TEF194" s="5"/>
      <c r="TEG194" s="5"/>
      <c r="TEH194" s="5"/>
      <c r="TEI194" s="5"/>
      <c r="TEJ194" s="5"/>
      <c r="TEK194" s="5"/>
      <c r="TEL194" s="5"/>
      <c r="TEM194" s="5"/>
      <c r="TEN194" s="5"/>
      <c r="TEO194" s="5"/>
      <c r="TEP194" s="5"/>
      <c r="TEQ194" s="5"/>
      <c r="TER194" s="5"/>
      <c r="TES194" s="5"/>
      <c r="TET194" s="5"/>
      <c r="TEU194" s="5"/>
      <c r="TEV194" s="5"/>
      <c r="TEW194" s="5"/>
      <c r="TEX194" s="5"/>
      <c r="TEY194" s="5"/>
      <c r="TEZ194" s="5"/>
      <c r="TFA194" s="5"/>
      <c r="TFB194" s="5"/>
      <c r="TFC194" s="5"/>
      <c r="TFD194" s="5"/>
      <c r="TFE194" s="5"/>
      <c r="TFF194" s="5"/>
      <c r="TFG194" s="5"/>
      <c r="TFH194" s="5"/>
      <c r="TFI194" s="5"/>
      <c r="TFJ194" s="5"/>
      <c r="TFK194" s="5"/>
      <c r="TFL194" s="5"/>
      <c r="TFM194" s="5"/>
      <c r="TFN194" s="5"/>
      <c r="TFO194" s="5"/>
      <c r="TFP194" s="5"/>
      <c r="TFQ194" s="5"/>
      <c r="TFR194" s="5"/>
      <c r="TFS194" s="5"/>
      <c r="TFT194" s="5"/>
      <c r="TFU194" s="5"/>
      <c r="TFV194" s="5"/>
      <c r="TFW194" s="5"/>
      <c r="TFX194" s="5"/>
      <c r="TFY194" s="5"/>
      <c r="TFZ194" s="5"/>
      <c r="TGA194" s="5"/>
      <c r="TGB194" s="5"/>
      <c r="TGC194" s="5"/>
      <c r="TGD194" s="5"/>
      <c r="TGE194" s="5"/>
      <c r="TGF194" s="5"/>
      <c r="TGG194" s="5"/>
      <c r="TGH194" s="5"/>
      <c r="TGI194" s="5"/>
      <c r="TGJ194" s="5"/>
      <c r="TGK194" s="5"/>
      <c r="TGL194" s="5"/>
      <c r="TGM194" s="5"/>
      <c r="TGN194" s="5"/>
      <c r="TGO194" s="5"/>
      <c r="TGP194" s="5"/>
      <c r="TGQ194" s="5"/>
      <c r="TGR194" s="5"/>
      <c r="TGS194" s="5"/>
      <c r="TGT194" s="5"/>
      <c r="TGU194" s="5"/>
      <c r="TGV194" s="5"/>
      <c r="TGW194" s="5"/>
      <c r="TGX194" s="5"/>
      <c r="TGY194" s="5"/>
      <c r="TGZ194" s="5"/>
      <c r="THA194" s="5"/>
      <c r="THB194" s="5"/>
      <c r="THC194" s="5"/>
      <c r="THD194" s="5"/>
      <c r="THE194" s="5"/>
      <c r="THF194" s="5"/>
      <c r="THG194" s="5"/>
      <c r="THH194" s="5"/>
      <c r="THI194" s="5"/>
      <c r="THJ194" s="5"/>
      <c r="THK194" s="5"/>
      <c r="THL194" s="5"/>
      <c r="THM194" s="5"/>
      <c r="THN194" s="5"/>
      <c r="THO194" s="5"/>
      <c r="THP194" s="5"/>
      <c r="THQ194" s="5"/>
      <c r="THR194" s="5"/>
      <c r="THS194" s="5"/>
      <c r="THT194" s="5"/>
      <c r="THU194" s="5"/>
      <c r="THV194" s="5"/>
      <c r="THW194" s="5"/>
      <c r="THX194" s="5"/>
      <c r="THY194" s="5"/>
      <c r="THZ194" s="5"/>
      <c r="TIA194" s="5"/>
      <c r="TIB194" s="5"/>
      <c r="TIC194" s="5"/>
      <c r="TID194" s="5"/>
      <c r="TIE194" s="5"/>
      <c r="TIF194" s="5"/>
      <c r="TIG194" s="5"/>
      <c r="TIH194" s="5"/>
      <c r="TII194" s="5"/>
      <c r="TIJ194" s="5"/>
      <c r="TIK194" s="5"/>
      <c r="TIL194" s="5"/>
      <c r="TIM194" s="5"/>
      <c r="TIN194" s="5"/>
      <c r="TIO194" s="5"/>
      <c r="TIP194" s="5"/>
      <c r="TIQ194" s="5"/>
      <c r="TIR194" s="5"/>
      <c r="TIS194" s="5"/>
      <c r="TIT194" s="5"/>
      <c r="TIU194" s="5"/>
      <c r="TIV194" s="5"/>
      <c r="TIW194" s="5"/>
      <c r="TIX194" s="5"/>
      <c r="TIY194" s="5"/>
      <c r="TIZ194" s="5"/>
      <c r="TJA194" s="5"/>
      <c r="TJB194" s="5"/>
      <c r="TJC194" s="5"/>
      <c r="TJD194" s="5"/>
      <c r="TJE194" s="5"/>
      <c r="TJF194" s="5"/>
      <c r="TJG194" s="5"/>
      <c r="TJH194" s="5"/>
      <c r="TJI194" s="5"/>
      <c r="TJJ194" s="5"/>
      <c r="TJK194" s="5"/>
      <c r="TJL194" s="5"/>
      <c r="TJM194" s="5"/>
      <c r="TJN194" s="5"/>
      <c r="TJO194" s="5"/>
      <c r="TJP194" s="5"/>
      <c r="TJQ194" s="5"/>
      <c r="TJR194" s="5"/>
      <c r="TJS194" s="5"/>
      <c r="TJT194" s="5"/>
      <c r="TJU194" s="5"/>
      <c r="TJV194" s="5"/>
      <c r="TJW194" s="5"/>
      <c r="TJX194" s="5"/>
      <c r="TJY194" s="5"/>
      <c r="TJZ194" s="5"/>
      <c r="TKA194" s="5"/>
      <c r="TKB194" s="5"/>
      <c r="TKC194" s="5"/>
      <c r="TKD194" s="5"/>
      <c r="TKE194" s="5"/>
      <c r="TKF194" s="5"/>
      <c r="TKG194" s="5"/>
      <c r="TKH194" s="5"/>
      <c r="TKI194" s="5"/>
      <c r="TKJ194" s="5"/>
      <c r="TKK194" s="5"/>
      <c r="TKL194" s="5"/>
      <c r="TKM194" s="5"/>
      <c r="TKN194" s="5"/>
      <c r="TKO194" s="5"/>
      <c r="TKP194" s="5"/>
      <c r="TKQ194" s="5"/>
      <c r="TKR194" s="5"/>
      <c r="TKS194" s="5"/>
      <c r="TKT194" s="5"/>
      <c r="TKU194" s="5"/>
      <c r="TKV194" s="5"/>
      <c r="TKW194" s="5"/>
      <c r="TKX194" s="5"/>
      <c r="TKY194" s="5"/>
      <c r="TKZ194" s="5"/>
      <c r="TLA194" s="5"/>
      <c r="TLB194" s="5"/>
      <c r="TLC194" s="5"/>
      <c r="TLD194" s="5"/>
      <c r="TLE194" s="5"/>
      <c r="TLF194" s="5"/>
      <c r="TLG194" s="5"/>
      <c r="TLH194" s="5"/>
      <c r="TLI194" s="5"/>
      <c r="TLJ194" s="5"/>
      <c r="TLK194" s="5"/>
      <c r="TLL194" s="5"/>
      <c r="TLM194" s="5"/>
      <c r="TLN194" s="5"/>
      <c r="TLO194" s="5"/>
      <c r="TLP194" s="5"/>
      <c r="TLQ194" s="5"/>
      <c r="TLR194" s="5"/>
      <c r="TLS194" s="5"/>
      <c r="TLT194" s="5"/>
      <c r="TLU194" s="5"/>
      <c r="TLV194" s="5"/>
      <c r="TLW194" s="5"/>
      <c r="TLX194" s="5"/>
      <c r="TLY194" s="5"/>
      <c r="TLZ194" s="5"/>
      <c r="TMA194" s="5"/>
      <c r="TMB194" s="5"/>
      <c r="TMC194" s="5"/>
      <c r="TMD194" s="5"/>
      <c r="TME194" s="5"/>
      <c r="TMF194" s="5"/>
      <c r="TMG194" s="5"/>
      <c r="TMH194" s="5"/>
      <c r="TMI194" s="5"/>
      <c r="TMJ194" s="5"/>
      <c r="TMK194" s="5"/>
      <c r="TML194" s="5"/>
      <c r="TMM194" s="5"/>
      <c r="TMN194" s="5"/>
      <c r="TMO194" s="5"/>
      <c r="TMP194" s="5"/>
      <c r="TMQ194" s="5"/>
      <c r="TMR194" s="5"/>
      <c r="TMS194" s="5"/>
      <c r="TMT194" s="5"/>
      <c r="TMU194" s="5"/>
      <c r="TMV194" s="5"/>
      <c r="TMW194" s="5"/>
      <c r="TMX194" s="5"/>
      <c r="TMY194" s="5"/>
      <c r="TMZ194" s="5"/>
      <c r="TNA194" s="5"/>
      <c r="TNB194" s="5"/>
      <c r="TNC194" s="5"/>
      <c r="TND194" s="5"/>
      <c r="TNE194" s="5"/>
      <c r="TNF194" s="5"/>
      <c r="TNG194" s="5"/>
      <c r="TNH194" s="5"/>
      <c r="TNI194" s="5"/>
      <c r="TNJ194" s="5"/>
      <c r="TNK194" s="5"/>
      <c r="TNL194" s="5"/>
      <c r="TNM194" s="5"/>
      <c r="TNN194" s="5"/>
      <c r="TNO194" s="5"/>
      <c r="TNP194" s="5"/>
      <c r="TNQ194" s="5"/>
      <c r="TNR194" s="5"/>
      <c r="TNS194" s="5"/>
      <c r="TNT194" s="5"/>
      <c r="TNU194" s="5"/>
      <c r="TNV194" s="5"/>
      <c r="TNW194" s="5"/>
      <c r="TNX194" s="5"/>
      <c r="TNY194" s="5"/>
      <c r="TNZ194" s="5"/>
      <c r="TOA194" s="5"/>
      <c r="TOB194" s="5"/>
      <c r="TOC194" s="5"/>
      <c r="TOD194" s="5"/>
      <c r="TOE194" s="5"/>
      <c r="TOF194" s="5"/>
      <c r="TOG194" s="5"/>
      <c r="TOH194" s="5"/>
      <c r="TOI194" s="5"/>
      <c r="TOJ194" s="5"/>
      <c r="TOK194" s="5"/>
      <c r="TOL194" s="5"/>
      <c r="TOM194" s="5"/>
      <c r="TON194" s="5"/>
      <c r="TOO194" s="5"/>
      <c r="TOP194" s="5"/>
      <c r="TOQ194" s="5"/>
      <c r="TOR194" s="5"/>
      <c r="TOS194" s="5"/>
      <c r="TOT194" s="5"/>
      <c r="TOU194" s="5"/>
      <c r="TOV194" s="5"/>
      <c r="TOW194" s="5"/>
      <c r="TOX194" s="5"/>
      <c r="TOY194" s="5"/>
      <c r="TOZ194" s="5"/>
      <c r="TPA194" s="5"/>
      <c r="TPB194" s="5"/>
      <c r="TPC194" s="5"/>
      <c r="TPD194" s="5"/>
      <c r="TPE194" s="5"/>
      <c r="TPF194" s="5"/>
      <c r="TPG194" s="5"/>
      <c r="TPH194" s="5"/>
      <c r="TPI194" s="5"/>
      <c r="TPJ194" s="5"/>
      <c r="TPK194" s="5"/>
      <c r="TPL194" s="5"/>
      <c r="TPM194" s="5"/>
      <c r="TPN194" s="5"/>
      <c r="TPO194" s="5"/>
      <c r="TPP194" s="5"/>
      <c r="TPQ194" s="5"/>
      <c r="TPR194" s="5"/>
      <c r="TPS194" s="5"/>
      <c r="TPT194" s="5"/>
      <c r="TPU194" s="5"/>
      <c r="TPV194" s="5"/>
      <c r="TPW194" s="5"/>
      <c r="TPX194" s="5"/>
      <c r="TPY194" s="5"/>
      <c r="TPZ194" s="5"/>
      <c r="TQA194" s="5"/>
      <c r="TQB194" s="5"/>
      <c r="TQC194" s="5"/>
      <c r="TQD194" s="5"/>
      <c r="TQE194" s="5"/>
      <c r="TQF194" s="5"/>
      <c r="TQG194" s="5"/>
      <c r="TQH194" s="5"/>
      <c r="TQI194" s="5"/>
      <c r="TQJ194" s="5"/>
      <c r="TQK194" s="5"/>
      <c r="TQL194" s="5"/>
      <c r="TQM194" s="5"/>
      <c r="TQN194" s="5"/>
      <c r="TQO194" s="5"/>
      <c r="TQP194" s="5"/>
      <c r="TQQ194" s="5"/>
      <c r="TQR194" s="5"/>
      <c r="TQS194" s="5"/>
      <c r="TQT194" s="5"/>
      <c r="TQU194" s="5"/>
      <c r="TQV194" s="5"/>
      <c r="TQW194" s="5"/>
      <c r="TQX194" s="5"/>
      <c r="TQY194" s="5"/>
      <c r="TQZ194" s="5"/>
      <c r="TRA194" s="5"/>
      <c r="TRB194" s="5"/>
      <c r="TRC194" s="5"/>
      <c r="TRD194" s="5"/>
      <c r="TRE194" s="5"/>
      <c r="TRF194" s="5"/>
      <c r="TRG194" s="5"/>
      <c r="TRH194" s="5"/>
      <c r="TRI194" s="5"/>
      <c r="TRJ194" s="5"/>
      <c r="TRK194" s="5"/>
      <c r="TRL194" s="5"/>
      <c r="TRM194" s="5"/>
      <c r="TRN194" s="5"/>
      <c r="TRO194" s="5"/>
      <c r="TRP194" s="5"/>
      <c r="TRQ194" s="5"/>
      <c r="TRR194" s="5"/>
      <c r="TRS194" s="5"/>
      <c r="TRT194" s="5"/>
      <c r="TRU194" s="5"/>
      <c r="TRV194" s="5"/>
      <c r="TRW194" s="5"/>
      <c r="TRX194" s="5"/>
      <c r="TRY194" s="5"/>
      <c r="TRZ194" s="5"/>
      <c r="TSA194" s="5"/>
      <c r="TSB194" s="5"/>
      <c r="TSC194" s="5"/>
      <c r="TSD194" s="5"/>
      <c r="TSE194" s="5"/>
      <c r="TSF194" s="5"/>
      <c r="TSG194" s="5"/>
      <c r="TSH194" s="5"/>
      <c r="TSI194" s="5"/>
      <c r="TSJ194" s="5"/>
      <c r="TSK194" s="5"/>
      <c r="TSL194" s="5"/>
      <c r="TSM194" s="5"/>
      <c r="TSN194" s="5"/>
      <c r="TSO194" s="5"/>
      <c r="TSP194" s="5"/>
      <c r="TSQ194" s="5"/>
      <c r="TSR194" s="5"/>
      <c r="TSS194" s="5"/>
      <c r="TST194" s="5"/>
      <c r="TSU194" s="5"/>
      <c r="TSV194" s="5"/>
      <c r="TSW194" s="5"/>
      <c r="TSX194" s="5"/>
      <c r="TSY194" s="5"/>
      <c r="TSZ194" s="5"/>
      <c r="TTA194" s="5"/>
      <c r="TTB194" s="5"/>
      <c r="TTC194" s="5"/>
      <c r="TTD194" s="5"/>
      <c r="TTE194" s="5"/>
      <c r="TTF194" s="5"/>
      <c r="TTG194" s="5"/>
      <c r="TTH194" s="5"/>
      <c r="TTI194" s="5"/>
      <c r="TTJ194" s="5"/>
      <c r="TTK194" s="5"/>
      <c r="TTL194" s="5"/>
      <c r="TTM194" s="5"/>
      <c r="TTN194" s="5"/>
      <c r="TTO194" s="5"/>
      <c r="TTP194" s="5"/>
      <c r="TTQ194" s="5"/>
      <c r="TTR194" s="5"/>
      <c r="TTS194" s="5"/>
      <c r="TTT194" s="5"/>
      <c r="TTU194" s="5"/>
      <c r="TTV194" s="5"/>
      <c r="TTW194" s="5"/>
      <c r="TTX194" s="5"/>
      <c r="TTY194" s="5"/>
      <c r="TTZ194" s="5"/>
      <c r="TUA194" s="5"/>
      <c r="TUB194" s="5"/>
      <c r="TUC194" s="5"/>
      <c r="TUD194" s="5"/>
      <c r="TUE194" s="5"/>
      <c r="TUF194" s="5"/>
      <c r="TUG194" s="5"/>
      <c r="TUH194" s="5"/>
      <c r="TUI194" s="5"/>
      <c r="TUJ194" s="5"/>
      <c r="TUK194" s="5"/>
      <c r="TUL194" s="5"/>
      <c r="TUM194" s="5"/>
      <c r="TUN194" s="5"/>
      <c r="TUO194" s="5"/>
      <c r="TUP194" s="5"/>
      <c r="TUQ194" s="5"/>
      <c r="TUR194" s="5"/>
      <c r="TUS194" s="5"/>
      <c r="TUT194" s="5"/>
      <c r="TUU194" s="5"/>
      <c r="TUV194" s="5"/>
      <c r="TUW194" s="5"/>
      <c r="TUX194" s="5"/>
      <c r="TUY194" s="5"/>
      <c r="TUZ194" s="5"/>
      <c r="TVA194" s="5"/>
      <c r="TVB194" s="5"/>
      <c r="TVC194" s="5"/>
      <c r="TVD194" s="5"/>
      <c r="TVE194" s="5"/>
      <c r="TVF194" s="5"/>
      <c r="TVG194" s="5"/>
      <c r="TVH194" s="5"/>
      <c r="TVI194" s="5"/>
      <c r="TVJ194" s="5"/>
      <c r="TVK194" s="5"/>
      <c r="TVL194" s="5"/>
      <c r="TVM194" s="5"/>
      <c r="TVN194" s="5"/>
      <c r="TVO194" s="5"/>
      <c r="TVP194" s="5"/>
      <c r="TVQ194" s="5"/>
      <c r="TVR194" s="5"/>
      <c r="TVS194" s="5"/>
      <c r="TVT194" s="5"/>
      <c r="TVU194" s="5"/>
      <c r="TVV194" s="5"/>
      <c r="TVW194" s="5"/>
      <c r="TVX194" s="5"/>
      <c r="TVY194" s="5"/>
      <c r="TVZ194" s="5"/>
      <c r="TWA194" s="5"/>
      <c r="TWB194" s="5"/>
      <c r="TWC194" s="5"/>
      <c r="TWD194" s="5"/>
      <c r="TWE194" s="5"/>
      <c r="TWF194" s="5"/>
      <c r="TWG194" s="5"/>
      <c r="TWH194" s="5"/>
      <c r="TWI194" s="5"/>
      <c r="TWJ194" s="5"/>
      <c r="TWK194" s="5"/>
      <c r="TWL194" s="5"/>
      <c r="TWM194" s="5"/>
      <c r="TWN194" s="5"/>
      <c r="TWO194" s="5"/>
      <c r="TWP194" s="5"/>
      <c r="TWQ194" s="5"/>
      <c r="TWR194" s="5"/>
      <c r="TWS194" s="5"/>
      <c r="TWT194" s="5"/>
      <c r="TWU194" s="5"/>
      <c r="TWV194" s="5"/>
      <c r="TWW194" s="5"/>
      <c r="TWX194" s="5"/>
      <c r="TWY194" s="5"/>
      <c r="TWZ194" s="5"/>
      <c r="TXA194" s="5"/>
      <c r="TXB194" s="5"/>
      <c r="TXC194" s="5"/>
      <c r="TXD194" s="5"/>
      <c r="TXE194" s="5"/>
      <c r="TXF194" s="5"/>
      <c r="TXG194" s="5"/>
      <c r="TXH194" s="5"/>
      <c r="TXI194" s="5"/>
      <c r="TXJ194" s="5"/>
      <c r="TXK194" s="5"/>
      <c r="TXL194" s="5"/>
      <c r="TXM194" s="5"/>
      <c r="TXN194" s="5"/>
      <c r="TXO194" s="5"/>
      <c r="TXP194" s="5"/>
      <c r="TXQ194" s="5"/>
      <c r="TXR194" s="5"/>
      <c r="TXS194" s="5"/>
      <c r="TXT194" s="5"/>
      <c r="TXU194" s="5"/>
      <c r="TXV194" s="5"/>
      <c r="TXW194" s="5"/>
      <c r="TXX194" s="5"/>
      <c r="TXY194" s="5"/>
      <c r="TXZ194" s="5"/>
      <c r="TYA194" s="5"/>
      <c r="TYB194" s="5"/>
      <c r="TYC194" s="5"/>
      <c r="TYD194" s="5"/>
      <c r="TYE194" s="5"/>
      <c r="TYF194" s="5"/>
      <c r="TYG194" s="5"/>
      <c r="TYH194" s="5"/>
      <c r="TYI194" s="5"/>
      <c r="TYJ194" s="5"/>
      <c r="TYK194" s="5"/>
      <c r="TYL194" s="5"/>
      <c r="TYM194" s="5"/>
      <c r="TYN194" s="5"/>
      <c r="TYO194" s="5"/>
      <c r="TYP194" s="5"/>
      <c r="TYQ194" s="5"/>
      <c r="TYR194" s="5"/>
      <c r="TYS194" s="5"/>
      <c r="TYT194" s="5"/>
      <c r="TYU194" s="5"/>
      <c r="TYV194" s="5"/>
      <c r="TYW194" s="5"/>
      <c r="TYX194" s="5"/>
      <c r="TYY194" s="5"/>
      <c r="TYZ194" s="5"/>
      <c r="TZA194" s="5"/>
      <c r="TZB194" s="5"/>
      <c r="TZC194" s="5"/>
      <c r="TZD194" s="5"/>
      <c r="TZE194" s="5"/>
      <c r="TZF194" s="5"/>
      <c r="TZG194" s="5"/>
      <c r="TZH194" s="5"/>
      <c r="TZI194" s="5"/>
      <c r="TZJ194" s="5"/>
      <c r="TZK194" s="5"/>
      <c r="TZL194" s="5"/>
      <c r="TZM194" s="5"/>
      <c r="TZN194" s="5"/>
      <c r="TZO194" s="5"/>
      <c r="TZP194" s="5"/>
      <c r="TZQ194" s="5"/>
      <c r="TZR194" s="5"/>
      <c r="TZS194" s="5"/>
      <c r="TZT194" s="5"/>
      <c r="TZU194" s="5"/>
      <c r="TZV194" s="5"/>
      <c r="TZW194" s="5"/>
      <c r="TZX194" s="5"/>
      <c r="TZY194" s="5"/>
      <c r="TZZ194" s="5"/>
      <c r="UAA194" s="5"/>
      <c r="UAB194" s="5"/>
      <c r="UAC194" s="5"/>
      <c r="UAD194" s="5"/>
      <c r="UAE194" s="5"/>
      <c r="UAF194" s="5"/>
      <c r="UAG194" s="5"/>
      <c r="UAH194" s="5"/>
      <c r="UAI194" s="5"/>
      <c r="UAJ194" s="5"/>
      <c r="UAK194" s="5"/>
      <c r="UAL194" s="5"/>
      <c r="UAM194" s="5"/>
      <c r="UAN194" s="5"/>
      <c r="UAO194" s="5"/>
      <c r="UAP194" s="5"/>
      <c r="UAQ194" s="5"/>
      <c r="UAR194" s="5"/>
      <c r="UAS194" s="5"/>
      <c r="UAT194" s="5"/>
      <c r="UAU194" s="5"/>
      <c r="UAV194" s="5"/>
      <c r="UAW194" s="5"/>
      <c r="UAX194" s="5"/>
      <c r="UAY194" s="5"/>
      <c r="UAZ194" s="5"/>
      <c r="UBA194" s="5"/>
      <c r="UBB194" s="5"/>
      <c r="UBC194" s="5"/>
      <c r="UBD194" s="5"/>
      <c r="UBE194" s="5"/>
      <c r="UBF194" s="5"/>
      <c r="UBG194" s="5"/>
      <c r="UBH194" s="5"/>
      <c r="UBI194" s="5"/>
      <c r="UBJ194" s="5"/>
      <c r="UBK194" s="5"/>
      <c r="UBL194" s="5"/>
      <c r="UBM194" s="5"/>
      <c r="UBN194" s="5"/>
      <c r="UBO194" s="5"/>
      <c r="UBP194" s="5"/>
      <c r="UBQ194" s="5"/>
      <c r="UBR194" s="5"/>
      <c r="UBS194" s="5"/>
      <c r="UBT194" s="5"/>
      <c r="UBU194" s="5"/>
      <c r="UBV194" s="5"/>
      <c r="UBW194" s="5"/>
      <c r="UBX194" s="5"/>
      <c r="UBY194" s="5"/>
      <c r="UBZ194" s="5"/>
      <c r="UCA194" s="5"/>
      <c r="UCB194" s="5"/>
      <c r="UCC194" s="5"/>
      <c r="UCD194" s="5"/>
      <c r="UCE194" s="5"/>
      <c r="UCF194" s="5"/>
      <c r="UCG194" s="5"/>
      <c r="UCH194" s="5"/>
      <c r="UCI194" s="5"/>
      <c r="UCJ194" s="5"/>
      <c r="UCK194" s="5"/>
      <c r="UCL194" s="5"/>
      <c r="UCM194" s="5"/>
      <c r="UCN194" s="5"/>
      <c r="UCO194" s="5"/>
      <c r="UCP194" s="5"/>
      <c r="UCQ194" s="5"/>
      <c r="UCR194" s="5"/>
      <c r="UCS194" s="5"/>
      <c r="UCT194" s="5"/>
      <c r="UCU194" s="5"/>
      <c r="UCV194" s="5"/>
      <c r="UCW194" s="5"/>
      <c r="UCX194" s="5"/>
      <c r="UCY194" s="5"/>
      <c r="UCZ194" s="5"/>
      <c r="UDA194" s="5"/>
      <c r="UDB194" s="5"/>
      <c r="UDC194" s="5"/>
      <c r="UDD194" s="5"/>
      <c r="UDE194" s="5"/>
      <c r="UDF194" s="5"/>
      <c r="UDG194" s="5"/>
      <c r="UDH194" s="5"/>
      <c r="UDI194" s="5"/>
      <c r="UDJ194" s="5"/>
      <c r="UDK194" s="5"/>
      <c r="UDL194" s="5"/>
      <c r="UDM194" s="5"/>
      <c r="UDN194" s="5"/>
      <c r="UDO194" s="5"/>
      <c r="UDP194" s="5"/>
      <c r="UDQ194" s="5"/>
      <c r="UDR194" s="5"/>
      <c r="UDS194" s="5"/>
      <c r="UDT194" s="5"/>
      <c r="UDU194" s="5"/>
      <c r="UDV194" s="5"/>
      <c r="UDW194" s="5"/>
      <c r="UDX194" s="5"/>
      <c r="UDY194" s="5"/>
      <c r="UDZ194" s="5"/>
      <c r="UEA194" s="5"/>
      <c r="UEB194" s="5"/>
      <c r="UEC194" s="5"/>
      <c r="UED194" s="5"/>
      <c r="UEE194" s="5"/>
      <c r="UEF194" s="5"/>
      <c r="UEG194" s="5"/>
      <c r="UEH194" s="5"/>
      <c r="UEI194" s="5"/>
      <c r="UEJ194" s="5"/>
      <c r="UEK194" s="5"/>
      <c r="UEL194" s="5"/>
      <c r="UEM194" s="5"/>
      <c r="UEN194" s="5"/>
      <c r="UEO194" s="5"/>
      <c r="UEP194" s="5"/>
      <c r="UEQ194" s="5"/>
      <c r="UER194" s="5"/>
      <c r="UES194" s="5"/>
      <c r="UET194" s="5"/>
      <c r="UEU194" s="5"/>
      <c r="UEV194" s="5"/>
      <c r="UEW194" s="5"/>
      <c r="UEX194" s="5"/>
      <c r="UEY194" s="5"/>
      <c r="UEZ194" s="5"/>
      <c r="UFA194" s="5"/>
      <c r="UFB194" s="5"/>
      <c r="UFC194" s="5"/>
      <c r="UFD194" s="5"/>
      <c r="UFE194" s="5"/>
      <c r="UFF194" s="5"/>
      <c r="UFG194" s="5"/>
      <c r="UFH194" s="5"/>
      <c r="UFI194" s="5"/>
      <c r="UFJ194" s="5"/>
      <c r="UFK194" s="5"/>
      <c r="UFL194" s="5"/>
      <c r="UFM194" s="5"/>
      <c r="UFN194" s="5"/>
      <c r="UFO194" s="5"/>
      <c r="UFP194" s="5"/>
      <c r="UFQ194" s="5"/>
      <c r="UFR194" s="5"/>
      <c r="UFS194" s="5"/>
      <c r="UFT194" s="5"/>
      <c r="UFU194" s="5"/>
      <c r="UFV194" s="5"/>
      <c r="UFW194" s="5"/>
      <c r="UFX194" s="5"/>
      <c r="UFY194" s="5"/>
      <c r="UFZ194" s="5"/>
      <c r="UGA194" s="5"/>
      <c r="UGB194" s="5"/>
      <c r="UGC194" s="5"/>
      <c r="UGD194" s="5"/>
      <c r="UGE194" s="5"/>
      <c r="UGF194" s="5"/>
      <c r="UGG194" s="5"/>
      <c r="UGH194" s="5"/>
      <c r="UGI194" s="5"/>
      <c r="UGJ194" s="5"/>
      <c r="UGK194" s="5"/>
      <c r="UGL194" s="5"/>
      <c r="UGM194" s="5"/>
      <c r="UGN194" s="5"/>
      <c r="UGO194" s="5"/>
      <c r="UGP194" s="5"/>
      <c r="UGQ194" s="5"/>
      <c r="UGR194" s="5"/>
      <c r="UGS194" s="5"/>
      <c r="UGT194" s="5"/>
      <c r="UGU194" s="5"/>
      <c r="UGV194" s="5"/>
      <c r="UGW194" s="5"/>
      <c r="UGX194" s="5"/>
      <c r="UGY194" s="5"/>
      <c r="UGZ194" s="5"/>
      <c r="UHA194" s="5"/>
      <c r="UHB194" s="5"/>
      <c r="UHC194" s="5"/>
      <c r="UHD194" s="5"/>
      <c r="UHE194" s="5"/>
      <c r="UHF194" s="5"/>
      <c r="UHG194" s="5"/>
      <c r="UHH194" s="5"/>
      <c r="UHI194" s="5"/>
      <c r="UHJ194" s="5"/>
      <c r="UHK194" s="5"/>
      <c r="UHL194" s="5"/>
      <c r="UHM194" s="5"/>
      <c r="UHN194" s="5"/>
      <c r="UHO194" s="5"/>
      <c r="UHP194" s="5"/>
      <c r="UHQ194" s="5"/>
      <c r="UHR194" s="5"/>
      <c r="UHS194" s="5"/>
      <c r="UHT194" s="5"/>
      <c r="UHU194" s="5"/>
      <c r="UHV194" s="5"/>
      <c r="UHW194" s="5"/>
      <c r="UHX194" s="5"/>
      <c r="UHY194" s="5"/>
      <c r="UHZ194" s="5"/>
      <c r="UIA194" s="5"/>
      <c r="UIB194" s="5"/>
      <c r="UIC194" s="5"/>
      <c r="UID194" s="5"/>
      <c r="UIE194" s="5"/>
      <c r="UIF194" s="5"/>
      <c r="UIG194" s="5"/>
      <c r="UIH194" s="5"/>
      <c r="UII194" s="5"/>
      <c r="UIJ194" s="5"/>
      <c r="UIK194" s="5"/>
      <c r="UIL194" s="5"/>
      <c r="UIM194" s="5"/>
      <c r="UIN194" s="5"/>
      <c r="UIO194" s="5"/>
      <c r="UIP194" s="5"/>
      <c r="UIQ194" s="5"/>
      <c r="UIR194" s="5"/>
      <c r="UIS194" s="5"/>
      <c r="UIT194" s="5"/>
      <c r="UIU194" s="5"/>
      <c r="UIV194" s="5"/>
      <c r="UIW194" s="5"/>
      <c r="UIX194" s="5"/>
      <c r="UIY194" s="5"/>
      <c r="UIZ194" s="5"/>
      <c r="UJA194" s="5"/>
      <c r="UJB194" s="5"/>
      <c r="UJC194" s="5"/>
      <c r="UJD194" s="5"/>
      <c r="UJE194" s="5"/>
      <c r="UJF194" s="5"/>
      <c r="UJG194" s="5"/>
      <c r="UJH194" s="5"/>
      <c r="UJI194" s="5"/>
      <c r="UJJ194" s="5"/>
      <c r="UJK194" s="5"/>
      <c r="UJL194" s="5"/>
      <c r="UJM194" s="5"/>
      <c r="UJN194" s="5"/>
      <c r="UJO194" s="5"/>
      <c r="UJP194" s="5"/>
      <c r="UJQ194" s="5"/>
      <c r="UJR194" s="5"/>
      <c r="UJS194" s="5"/>
      <c r="UJT194" s="5"/>
      <c r="UJU194" s="5"/>
      <c r="UJV194" s="5"/>
      <c r="UJW194" s="5"/>
      <c r="UJX194" s="5"/>
      <c r="UJY194" s="5"/>
      <c r="UJZ194" s="5"/>
      <c r="UKA194" s="5"/>
      <c r="UKB194" s="5"/>
      <c r="UKC194" s="5"/>
      <c r="UKD194" s="5"/>
      <c r="UKE194" s="5"/>
      <c r="UKF194" s="5"/>
      <c r="UKG194" s="5"/>
      <c r="UKH194" s="5"/>
      <c r="UKI194" s="5"/>
      <c r="UKJ194" s="5"/>
      <c r="UKK194" s="5"/>
      <c r="UKL194" s="5"/>
      <c r="UKM194" s="5"/>
      <c r="UKN194" s="5"/>
      <c r="UKO194" s="5"/>
      <c r="UKP194" s="5"/>
      <c r="UKQ194" s="5"/>
      <c r="UKR194" s="5"/>
      <c r="UKS194" s="5"/>
      <c r="UKT194" s="5"/>
      <c r="UKU194" s="5"/>
      <c r="UKV194" s="5"/>
      <c r="UKW194" s="5"/>
      <c r="UKX194" s="5"/>
      <c r="UKY194" s="5"/>
      <c r="UKZ194" s="5"/>
      <c r="ULA194" s="5"/>
      <c r="ULB194" s="5"/>
      <c r="ULC194" s="5"/>
      <c r="ULD194" s="5"/>
      <c r="ULE194" s="5"/>
      <c r="ULF194" s="5"/>
      <c r="ULG194" s="5"/>
      <c r="ULH194" s="5"/>
      <c r="ULI194" s="5"/>
      <c r="ULJ194" s="5"/>
      <c r="ULK194" s="5"/>
      <c r="ULL194" s="5"/>
      <c r="ULM194" s="5"/>
      <c r="ULN194" s="5"/>
      <c r="ULO194" s="5"/>
      <c r="ULP194" s="5"/>
      <c r="ULQ194" s="5"/>
      <c r="ULR194" s="5"/>
      <c r="ULS194" s="5"/>
      <c r="ULT194" s="5"/>
      <c r="ULU194" s="5"/>
      <c r="ULV194" s="5"/>
      <c r="ULW194" s="5"/>
      <c r="ULX194" s="5"/>
      <c r="ULY194" s="5"/>
      <c r="ULZ194" s="5"/>
      <c r="UMA194" s="5"/>
      <c r="UMB194" s="5"/>
      <c r="UMC194" s="5"/>
      <c r="UMD194" s="5"/>
      <c r="UME194" s="5"/>
      <c r="UMF194" s="5"/>
      <c r="UMG194" s="5"/>
      <c r="UMH194" s="5"/>
      <c r="UMI194" s="5"/>
      <c r="UMJ194" s="5"/>
      <c r="UMK194" s="5"/>
      <c r="UML194" s="5"/>
      <c r="UMM194" s="5"/>
      <c r="UMN194" s="5"/>
      <c r="UMO194" s="5"/>
      <c r="UMP194" s="5"/>
      <c r="UMQ194" s="5"/>
      <c r="UMR194" s="5"/>
      <c r="UMS194" s="5"/>
      <c r="UMT194" s="5"/>
      <c r="UMU194" s="5"/>
      <c r="UMV194" s="5"/>
      <c r="UMW194" s="5"/>
      <c r="UMX194" s="5"/>
      <c r="UMY194" s="5"/>
      <c r="UMZ194" s="5"/>
      <c r="UNA194" s="5"/>
      <c r="UNB194" s="5"/>
      <c r="UNC194" s="5"/>
      <c r="UND194" s="5"/>
      <c r="UNE194" s="5"/>
      <c r="UNF194" s="5"/>
      <c r="UNG194" s="5"/>
      <c r="UNH194" s="5"/>
      <c r="UNI194" s="5"/>
      <c r="UNJ194" s="5"/>
      <c r="UNK194" s="5"/>
      <c r="UNL194" s="5"/>
      <c r="UNM194" s="5"/>
      <c r="UNN194" s="5"/>
      <c r="UNO194" s="5"/>
      <c r="UNP194" s="5"/>
      <c r="UNQ194" s="5"/>
      <c r="UNR194" s="5"/>
      <c r="UNS194" s="5"/>
      <c r="UNT194" s="5"/>
      <c r="UNU194" s="5"/>
      <c r="UNV194" s="5"/>
      <c r="UNW194" s="5"/>
      <c r="UNX194" s="5"/>
      <c r="UNY194" s="5"/>
      <c r="UNZ194" s="5"/>
      <c r="UOA194" s="5"/>
      <c r="UOB194" s="5"/>
      <c r="UOC194" s="5"/>
      <c r="UOD194" s="5"/>
      <c r="UOE194" s="5"/>
      <c r="UOF194" s="5"/>
      <c r="UOG194" s="5"/>
      <c r="UOH194" s="5"/>
      <c r="UOI194" s="5"/>
      <c r="UOJ194" s="5"/>
      <c r="UOK194" s="5"/>
      <c r="UOL194" s="5"/>
      <c r="UOM194" s="5"/>
      <c r="UON194" s="5"/>
      <c r="UOO194" s="5"/>
      <c r="UOP194" s="5"/>
      <c r="UOQ194" s="5"/>
      <c r="UOR194" s="5"/>
      <c r="UOS194" s="5"/>
      <c r="UOT194" s="5"/>
      <c r="UOU194" s="5"/>
      <c r="UOV194" s="5"/>
      <c r="UOW194" s="5"/>
      <c r="UOX194" s="5"/>
      <c r="UOY194" s="5"/>
      <c r="UOZ194" s="5"/>
      <c r="UPA194" s="5"/>
      <c r="UPB194" s="5"/>
      <c r="UPC194" s="5"/>
      <c r="UPD194" s="5"/>
      <c r="UPE194" s="5"/>
      <c r="UPF194" s="5"/>
      <c r="UPG194" s="5"/>
      <c r="UPH194" s="5"/>
      <c r="UPI194" s="5"/>
      <c r="UPJ194" s="5"/>
      <c r="UPK194" s="5"/>
      <c r="UPL194" s="5"/>
      <c r="UPM194" s="5"/>
      <c r="UPN194" s="5"/>
      <c r="UPO194" s="5"/>
      <c r="UPP194" s="5"/>
      <c r="UPQ194" s="5"/>
      <c r="UPR194" s="5"/>
      <c r="UPS194" s="5"/>
      <c r="UPT194" s="5"/>
      <c r="UPU194" s="5"/>
      <c r="UPV194" s="5"/>
      <c r="UPW194" s="5"/>
      <c r="UPX194" s="5"/>
      <c r="UPY194" s="5"/>
      <c r="UPZ194" s="5"/>
      <c r="UQA194" s="5"/>
      <c r="UQB194" s="5"/>
      <c r="UQC194" s="5"/>
      <c r="UQD194" s="5"/>
      <c r="UQE194" s="5"/>
      <c r="UQF194" s="5"/>
      <c r="UQG194" s="5"/>
      <c r="UQH194" s="5"/>
      <c r="UQI194" s="5"/>
      <c r="UQJ194" s="5"/>
      <c r="UQK194" s="5"/>
      <c r="UQL194" s="5"/>
      <c r="UQM194" s="5"/>
      <c r="UQN194" s="5"/>
      <c r="UQO194" s="5"/>
      <c r="UQP194" s="5"/>
      <c r="UQQ194" s="5"/>
      <c r="UQR194" s="5"/>
      <c r="UQS194" s="5"/>
      <c r="UQT194" s="5"/>
      <c r="UQU194" s="5"/>
      <c r="UQV194" s="5"/>
      <c r="UQW194" s="5"/>
      <c r="UQX194" s="5"/>
      <c r="UQY194" s="5"/>
      <c r="UQZ194" s="5"/>
      <c r="URA194" s="5"/>
      <c r="URB194" s="5"/>
      <c r="URC194" s="5"/>
      <c r="URD194" s="5"/>
      <c r="URE194" s="5"/>
      <c r="URF194" s="5"/>
      <c r="URG194" s="5"/>
      <c r="URH194" s="5"/>
      <c r="URI194" s="5"/>
      <c r="URJ194" s="5"/>
      <c r="URK194" s="5"/>
      <c r="URL194" s="5"/>
      <c r="URM194" s="5"/>
      <c r="URN194" s="5"/>
      <c r="URO194" s="5"/>
      <c r="URP194" s="5"/>
      <c r="URQ194" s="5"/>
      <c r="URR194" s="5"/>
      <c r="URS194" s="5"/>
      <c r="URT194" s="5"/>
      <c r="URU194" s="5"/>
      <c r="URV194" s="5"/>
      <c r="URW194" s="5"/>
      <c r="URX194" s="5"/>
      <c r="URY194" s="5"/>
      <c r="URZ194" s="5"/>
      <c r="USA194" s="5"/>
      <c r="USB194" s="5"/>
      <c r="USC194" s="5"/>
      <c r="USD194" s="5"/>
      <c r="USE194" s="5"/>
      <c r="USF194" s="5"/>
      <c r="USG194" s="5"/>
      <c r="USH194" s="5"/>
      <c r="USI194" s="5"/>
      <c r="USJ194" s="5"/>
      <c r="USK194" s="5"/>
      <c r="USL194" s="5"/>
      <c r="USM194" s="5"/>
      <c r="USN194" s="5"/>
      <c r="USO194" s="5"/>
      <c r="USP194" s="5"/>
      <c r="USQ194" s="5"/>
      <c r="USR194" s="5"/>
      <c r="USS194" s="5"/>
      <c r="UST194" s="5"/>
      <c r="USU194" s="5"/>
      <c r="USV194" s="5"/>
      <c r="USW194" s="5"/>
      <c r="USX194" s="5"/>
      <c r="USY194" s="5"/>
      <c r="USZ194" s="5"/>
      <c r="UTA194" s="5"/>
      <c r="UTB194" s="5"/>
      <c r="UTC194" s="5"/>
      <c r="UTD194" s="5"/>
      <c r="UTE194" s="5"/>
      <c r="UTF194" s="5"/>
      <c r="UTG194" s="5"/>
      <c r="UTH194" s="5"/>
      <c r="UTI194" s="5"/>
      <c r="UTJ194" s="5"/>
      <c r="UTK194" s="5"/>
      <c r="UTL194" s="5"/>
      <c r="UTM194" s="5"/>
      <c r="UTN194" s="5"/>
      <c r="UTO194" s="5"/>
      <c r="UTP194" s="5"/>
      <c r="UTQ194" s="5"/>
      <c r="UTR194" s="5"/>
      <c r="UTS194" s="5"/>
      <c r="UTT194" s="5"/>
      <c r="UTU194" s="5"/>
      <c r="UTV194" s="5"/>
      <c r="UTW194" s="5"/>
      <c r="UTX194" s="5"/>
      <c r="UTY194" s="5"/>
      <c r="UTZ194" s="5"/>
      <c r="UUA194" s="5"/>
      <c r="UUB194" s="5"/>
      <c r="UUC194" s="5"/>
      <c r="UUD194" s="5"/>
      <c r="UUE194" s="5"/>
      <c r="UUF194" s="5"/>
      <c r="UUG194" s="5"/>
      <c r="UUH194" s="5"/>
      <c r="UUI194" s="5"/>
      <c r="UUJ194" s="5"/>
      <c r="UUK194" s="5"/>
      <c r="UUL194" s="5"/>
      <c r="UUM194" s="5"/>
      <c r="UUN194" s="5"/>
      <c r="UUO194" s="5"/>
      <c r="UUP194" s="5"/>
      <c r="UUQ194" s="5"/>
      <c r="UUR194" s="5"/>
      <c r="UUS194" s="5"/>
      <c r="UUT194" s="5"/>
      <c r="UUU194" s="5"/>
      <c r="UUV194" s="5"/>
      <c r="UUW194" s="5"/>
      <c r="UUX194" s="5"/>
      <c r="UUY194" s="5"/>
      <c r="UUZ194" s="5"/>
      <c r="UVA194" s="5"/>
      <c r="UVB194" s="5"/>
      <c r="UVC194" s="5"/>
      <c r="UVD194" s="5"/>
      <c r="UVE194" s="5"/>
      <c r="UVF194" s="5"/>
      <c r="UVG194" s="5"/>
      <c r="UVH194" s="5"/>
      <c r="UVI194" s="5"/>
      <c r="UVJ194" s="5"/>
      <c r="UVK194" s="5"/>
      <c r="UVL194" s="5"/>
      <c r="UVM194" s="5"/>
      <c r="UVN194" s="5"/>
      <c r="UVO194" s="5"/>
      <c r="UVP194" s="5"/>
      <c r="UVQ194" s="5"/>
      <c r="UVR194" s="5"/>
      <c r="UVS194" s="5"/>
      <c r="UVT194" s="5"/>
      <c r="UVU194" s="5"/>
      <c r="UVV194" s="5"/>
      <c r="UVW194" s="5"/>
      <c r="UVX194" s="5"/>
      <c r="UVY194" s="5"/>
      <c r="UVZ194" s="5"/>
      <c r="UWA194" s="5"/>
      <c r="UWB194" s="5"/>
      <c r="UWC194" s="5"/>
      <c r="UWD194" s="5"/>
      <c r="UWE194" s="5"/>
      <c r="UWF194" s="5"/>
      <c r="UWG194" s="5"/>
      <c r="UWH194" s="5"/>
      <c r="UWI194" s="5"/>
      <c r="UWJ194" s="5"/>
      <c r="UWK194" s="5"/>
      <c r="UWL194" s="5"/>
      <c r="UWM194" s="5"/>
      <c r="UWN194" s="5"/>
      <c r="UWO194" s="5"/>
      <c r="UWP194" s="5"/>
      <c r="UWQ194" s="5"/>
      <c r="UWR194" s="5"/>
      <c r="UWS194" s="5"/>
      <c r="UWT194" s="5"/>
      <c r="UWU194" s="5"/>
      <c r="UWV194" s="5"/>
      <c r="UWW194" s="5"/>
      <c r="UWX194" s="5"/>
      <c r="UWY194" s="5"/>
      <c r="UWZ194" s="5"/>
      <c r="UXA194" s="5"/>
      <c r="UXB194" s="5"/>
      <c r="UXC194" s="5"/>
      <c r="UXD194" s="5"/>
      <c r="UXE194" s="5"/>
      <c r="UXF194" s="5"/>
      <c r="UXG194" s="5"/>
      <c r="UXH194" s="5"/>
      <c r="UXI194" s="5"/>
      <c r="UXJ194" s="5"/>
      <c r="UXK194" s="5"/>
      <c r="UXL194" s="5"/>
      <c r="UXM194" s="5"/>
      <c r="UXN194" s="5"/>
      <c r="UXO194" s="5"/>
      <c r="UXP194" s="5"/>
      <c r="UXQ194" s="5"/>
      <c r="UXR194" s="5"/>
      <c r="UXS194" s="5"/>
      <c r="UXT194" s="5"/>
      <c r="UXU194" s="5"/>
      <c r="UXV194" s="5"/>
      <c r="UXW194" s="5"/>
      <c r="UXX194" s="5"/>
      <c r="UXY194" s="5"/>
      <c r="UXZ194" s="5"/>
      <c r="UYA194" s="5"/>
      <c r="UYB194" s="5"/>
      <c r="UYC194" s="5"/>
      <c r="UYD194" s="5"/>
      <c r="UYE194" s="5"/>
      <c r="UYF194" s="5"/>
      <c r="UYG194" s="5"/>
      <c r="UYH194" s="5"/>
      <c r="UYI194" s="5"/>
      <c r="UYJ194" s="5"/>
      <c r="UYK194" s="5"/>
      <c r="UYL194" s="5"/>
      <c r="UYM194" s="5"/>
      <c r="UYN194" s="5"/>
      <c r="UYO194" s="5"/>
      <c r="UYP194" s="5"/>
      <c r="UYQ194" s="5"/>
      <c r="UYR194" s="5"/>
      <c r="UYS194" s="5"/>
      <c r="UYT194" s="5"/>
      <c r="UYU194" s="5"/>
      <c r="UYV194" s="5"/>
      <c r="UYW194" s="5"/>
      <c r="UYX194" s="5"/>
      <c r="UYY194" s="5"/>
      <c r="UYZ194" s="5"/>
      <c r="UZA194" s="5"/>
      <c r="UZB194" s="5"/>
      <c r="UZC194" s="5"/>
      <c r="UZD194" s="5"/>
      <c r="UZE194" s="5"/>
      <c r="UZF194" s="5"/>
      <c r="UZG194" s="5"/>
      <c r="UZH194" s="5"/>
      <c r="UZI194" s="5"/>
      <c r="UZJ194" s="5"/>
      <c r="UZK194" s="5"/>
      <c r="UZL194" s="5"/>
      <c r="UZM194" s="5"/>
      <c r="UZN194" s="5"/>
      <c r="UZO194" s="5"/>
      <c r="UZP194" s="5"/>
      <c r="UZQ194" s="5"/>
      <c r="UZR194" s="5"/>
      <c r="UZS194" s="5"/>
      <c r="UZT194" s="5"/>
      <c r="UZU194" s="5"/>
      <c r="UZV194" s="5"/>
      <c r="UZW194" s="5"/>
      <c r="UZX194" s="5"/>
      <c r="UZY194" s="5"/>
      <c r="UZZ194" s="5"/>
      <c r="VAA194" s="5"/>
      <c r="VAB194" s="5"/>
      <c r="VAC194" s="5"/>
      <c r="VAD194" s="5"/>
      <c r="VAE194" s="5"/>
      <c r="VAF194" s="5"/>
      <c r="VAG194" s="5"/>
      <c r="VAH194" s="5"/>
      <c r="VAI194" s="5"/>
      <c r="VAJ194" s="5"/>
      <c r="VAK194" s="5"/>
      <c r="VAL194" s="5"/>
      <c r="VAM194" s="5"/>
      <c r="VAN194" s="5"/>
      <c r="VAO194" s="5"/>
      <c r="VAP194" s="5"/>
      <c r="VAQ194" s="5"/>
      <c r="VAR194" s="5"/>
      <c r="VAS194" s="5"/>
      <c r="VAT194" s="5"/>
      <c r="VAU194" s="5"/>
      <c r="VAV194" s="5"/>
      <c r="VAW194" s="5"/>
      <c r="VAX194" s="5"/>
      <c r="VAY194" s="5"/>
      <c r="VAZ194" s="5"/>
      <c r="VBA194" s="5"/>
      <c r="VBB194" s="5"/>
      <c r="VBC194" s="5"/>
      <c r="VBD194" s="5"/>
      <c r="VBE194" s="5"/>
      <c r="VBF194" s="5"/>
      <c r="VBG194" s="5"/>
      <c r="VBH194" s="5"/>
      <c r="VBI194" s="5"/>
      <c r="VBJ194" s="5"/>
      <c r="VBK194" s="5"/>
      <c r="VBL194" s="5"/>
      <c r="VBM194" s="5"/>
      <c r="VBN194" s="5"/>
      <c r="VBO194" s="5"/>
      <c r="VBP194" s="5"/>
      <c r="VBQ194" s="5"/>
      <c r="VBR194" s="5"/>
      <c r="VBS194" s="5"/>
      <c r="VBT194" s="5"/>
      <c r="VBU194" s="5"/>
      <c r="VBV194" s="5"/>
      <c r="VBW194" s="5"/>
      <c r="VBX194" s="5"/>
      <c r="VBY194" s="5"/>
      <c r="VBZ194" s="5"/>
      <c r="VCA194" s="5"/>
      <c r="VCB194" s="5"/>
      <c r="VCC194" s="5"/>
      <c r="VCD194" s="5"/>
      <c r="VCE194" s="5"/>
      <c r="VCF194" s="5"/>
      <c r="VCG194" s="5"/>
      <c r="VCH194" s="5"/>
      <c r="VCI194" s="5"/>
      <c r="VCJ194" s="5"/>
      <c r="VCK194" s="5"/>
      <c r="VCL194" s="5"/>
      <c r="VCM194" s="5"/>
      <c r="VCN194" s="5"/>
      <c r="VCO194" s="5"/>
      <c r="VCP194" s="5"/>
      <c r="VCQ194" s="5"/>
      <c r="VCR194" s="5"/>
      <c r="VCS194" s="5"/>
      <c r="VCT194" s="5"/>
      <c r="VCU194" s="5"/>
      <c r="VCV194" s="5"/>
      <c r="VCW194" s="5"/>
      <c r="VCX194" s="5"/>
      <c r="VCY194" s="5"/>
      <c r="VCZ194" s="5"/>
      <c r="VDA194" s="5"/>
      <c r="VDB194" s="5"/>
      <c r="VDC194" s="5"/>
      <c r="VDD194" s="5"/>
      <c r="VDE194" s="5"/>
      <c r="VDF194" s="5"/>
      <c r="VDG194" s="5"/>
      <c r="VDH194" s="5"/>
      <c r="VDI194" s="5"/>
      <c r="VDJ194" s="5"/>
      <c r="VDK194" s="5"/>
      <c r="VDL194" s="5"/>
      <c r="VDM194" s="5"/>
      <c r="VDN194" s="5"/>
      <c r="VDO194" s="5"/>
      <c r="VDP194" s="5"/>
      <c r="VDQ194" s="5"/>
      <c r="VDR194" s="5"/>
      <c r="VDS194" s="5"/>
      <c r="VDT194" s="5"/>
      <c r="VDU194" s="5"/>
      <c r="VDV194" s="5"/>
      <c r="VDW194" s="5"/>
      <c r="VDX194" s="5"/>
      <c r="VDY194" s="5"/>
      <c r="VDZ194" s="5"/>
      <c r="VEA194" s="5"/>
      <c r="VEB194" s="5"/>
      <c r="VEC194" s="5"/>
      <c r="VED194" s="5"/>
      <c r="VEE194" s="5"/>
      <c r="VEF194" s="5"/>
      <c r="VEG194" s="5"/>
      <c r="VEH194" s="5"/>
      <c r="VEI194" s="5"/>
      <c r="VEJ194" s="5"/>
      <c r="VEK194" s="5"/>
      <c r="VEL194" s="5"/>
      <c r="VEM194" s="5"/>
      <c r="VEN194" s="5"/>
      <c r="VEO194" s="5"/>
      <c r="VEP194" s="5"/>
      <c r="VEQ194" s="5"/>
      <c r="VER194" s="5"/>
      <c r="VES194" s="5"/>
      <c r="VET194" s="5"/>
      <c r="VEU194" s="5"/>
      <c r="VEV194" s="5"/>
      <c r="VEW194" s="5"/>
      <c r="VEX194" s="5"/>
      <c r="VEY194" s="5"/>
      <c r="VEZ194" s="5"/>
      <c r="VFA194" s="5"/>
      <c r="VFB194" s="5"/>
      <c r="VFC194" s="5"/>
      <c r="VFD194" s="5"/>
      <c r="VFE194" s="5"/>
      <c r="VFF194" s="5"/>
      <c r="VFG194" s="5"/>
      <c r="VFH194" s="5"/>
      <c r="VFI194" s="5"/>
      <c r="VFJ194" s="5"/>
      <c r="VFK194" s="5"/>
      <c r="VFL194" s="5"/>
      <c r="VFM194" s="5"/>
      <c r="VFN194" s="5"/>
      <c r="VFO194" s="5"/>
      <c r="VFP194" s="5"/>
      <c r="VFQ194" s="5"/>
      <c r="VFR194" s="5"/>
      <c r="VFS194" s="5"/>
      <c r="VFT194" s="5"/>
      <c r="VFU194" s="5"/>
      <c r="VFV194" s="5"/>
      <c r="VFW194" s="5"/>
      <c r="VFX194" s="5"/>
      <c r="VFY194" s="5"/>
      <c r="VFZ194" s="5"/>
      <c r="VGA194" s="5"/>
      <c r="VGB194" s="5"/>
      <c r="VGC194" s="5"/>
      <c r="VGD194" s="5"/>
      <c r="VGE194" s="5"/>
      <c r="VGF194" s="5"/>
      <c r="VGG194" s="5"/>
      <c r="VGH194" s="5"/>
      <c r="VGI194" s="5"/>
      <c r="VGJ194" s="5"/>
      <c r="VGK194" s="5"/>
      <c r="VGL194" s="5"/>
      <c r="VGM194" s="5"/>
      <c r="VGN194" s="5"/>
      <c r="VGO194" s="5"/>
      <c r="VGP194" s="5"/>
      <c r="VGQ194" s="5"/>
      <c r="VGR194" s="5"/>
      <c r="VGS194" s="5"/>
      <c r="VGT194" s="5"/>
      <c r="VGU194" s="5"/>
      <c r="VGV194" s="5"/>
      <c r="VGW194" s="5"/>
      <c r="VGX194" s="5"/>
      <c r="VGY194" s="5"/>
      <c r="VGZ194" s="5"/>
      <c r="VHA194" s="5"/>
      <c r="VHB194" s="5"/>
      <c r="VHC194" s="5"/>
      <c r="VHD194" s="5"/>
      <c r="VHE194" s="5"/>
      <c r="VHF194" s="5"/>
      <c r="VHG194" s="5"/>
      <c r="VHH194" s="5"/>
      <c r="VHI194" s="5"/>
      <c r="VHJ194" s="5"/>
      <c r="VHK194" s="5"/>
      <c r="VHL194" s="5"/>
      <c r="VHM194" s="5"/>
      <c r="VHN194" s="5"/>
      <c r="VHO194" s="5"/>
      <c r="VHP194" s="5"/>
      <c r="VHQ194" s="5"/>
      <c r="VHR194" s="5"/>
      <c r="VHS194" s="5"/>
      <c r="VHT194" s="5"/>
      <c r="VHU194" s="5"/>
      <c r="VHV194" s="5"/>
      <c r="VHW194" s="5"/>
      <c r="VHX194" s="5"/>
      <c r="VHY194" s="5"/>
      <c r="VHZ194" s="5"/>
      <c r="VIA194" s="5"/>
      <c r="VIB194" s="5"/>
      <c r="VIC194" s="5"/>
      <c r="VID194" s="5"/>
      <c r="VIE194" s="5"/>
      <c r="VIF194" s="5"/>
      <c r="VIG194" s="5"/>
      <c r="VIH194" s="5"/>
      <c r="VII194" s="5"/>
      <c r="VIJ194" s="5"/>
      <c r="VIK194" s="5"/>
      <c r="VIL194" s="5"/>
      <c r="VIM194" s="5"/>
      <c r="VIN194" s="5"/>
      <c r="VIO194" s="5"/>
      <c r="VIP194" s="5"/>
      <c r="VIQ194" s="5"/>
      <c r="VIR194" s="5"/>
      <c r="VIS194" s="5"/>
      <c r="VIT194" s="5"/>
      <c r="VIU194" s="5"/>
      <c r="VIV194" s="5"/>
      <c r="VIW194" s="5"/>
      <c r="VIX194" s="5"/>
      <c r="VIY194" s="5"/>
      <c r="VIZ194" s="5"/>
      <c r="VJA194" s="5"/>
      <c r="VJB194" s="5"/>
      <c r="VJC194" s="5"/>
      <c r="VJD194" s="5"/>
      <c r="VJE194" s="5"/>
      <c r="VJF194" s="5"/>
      <c r="VJG194" s="5"/>
      <c r="VJH194" s="5"/>
      <c r="VJI194" s="5"/>
      <c r="VJJ194" s="5"/>
      <c r="VJK194" s="5"/>
      <c r="VJL194" s="5"/>
      <c r="VJM194" s="5"/>
      <c r="VJN194" s="5"/>
      <c r="VJO194" s="5"/>
      <c r="VJP194" s="5"/>
      <c r="VJQ194" s="5"/>
      <c r="VJR194" s="5"/>
      <c r="VJS194" s="5"/>
      <c r="VJT194" s="5"/>
      <c r="VJU194" s="5"/>
      <c r="VJV194" s="5"/>
      <c r="VJW194" s="5"/>
      <c r="VJX194" s="5"/>
      <c r="VJY194" s="5"/>
      <c r="VJZ194" s="5"/>
      <c r="VKA194" s="5"/>
      <c r="VKB194" s="5"/>
      <c r="VKC194" s="5"/>
      <c r="VKD194" s="5"/>
      <c r="VKE194" s="5"/>
      <c r="VKF194" s="5"/>
      <c r="VKG194" s="5"/>
      <c r="VKH194" s="5"/>
      <c r="VKI194" s="5"/>
      <c r="VKJ194" s="5"/>
      <c r="VKK194" s="5"/>
      <c r="VKL194" s="5"/>
      <c r="VKM194" s="5"/>
      <c r="VKN194" s="5"/>
      <c r="VKO194" s="5"/>
      <c r="VKP194" s="5"/>
      <c r="VKQ194" s="5"/>
      <c r="VKR194" s="5"/>
      <c r="VKS194" s="5"/>
      <c r="VKT194" s="5"/>
      <c r="VKU194" s="5"/>
      <c r="VKV194" s="5"/>
      <c r="VKW194" s="5"/>
      <c r="VKX194" s="5"/>
      <c r="VKY194" s="5"/>
      <c r="VKZ194" s="5"/>
      <c r="VLA194" s="5"/>
      <c r="VLB194" s="5"/>
      <c r="VLC194" s="5"/>
      <c r="VLD194" s="5"/>
      <c r="VLE194" s="5"/>
      <c r="VLF194" s="5"/>
      <c r="VLG194" s="5"/>
      <c r="VLH194" s="5"/>
      <c r="VLI194" s="5"/>
      <c r="VLJ194" s="5"/>
      <c r="VLK194" s="5"/>
      <c r="VLL194" s="5"/>
      <c r="VLM194" s="5"/>
      <c r="VLN194" s="5"/>
      <c r="VLO194" s="5"/>
      <c r="VLP194" s="5"/>
      <c r="VLQ194" s="5"/>
      <c r="VLR194" s="5"/>
      <c r="VLS194" s="5"/>
      <c r="VLT194" s="5"/>
      <c r="VLU194" s="5"/>
      <c r="VLV194" s="5"/>
      <c r="VLW194" s="5"/>
      <c r="VLX194" s="5"/>
      <c r="VLY194" s="5"/>
      <c r="VLZ194" s="5"/>
      <c r="VMA194" s="5"/>
      <c r="VMB194" s="5"/>
      <c r="VMC194" s="5"/>
      <c r="VMD194" s="5"/>
      <c r="VME194" s="5"/>
      <c r="VMF194" s="5"/>
      <c r="VMG194" s="5"/>
      <c r="VMH194" s="5"/>
      <c r="VMI194" s="5"/>
      <c r="VMJ194" s="5"/>
      <c r="VMK194" s="5"/>
      <c r="VML194" s="5"/>
      <c r="VMM194" s="5"/>
      <c r="VMN194" s="5"/>
      <c r="VMO194" s="5"/>
      <c r="VMP194" s="5"/>
      <c r="VMQ194" s="5"/>
      <c r="VMR194" s="5"/>
      <c r="VMS194" s="5"/>
      <c r="VMT194" s="5"/>
      <c r="VMU194" s="5"/>
      <c r="VMV194" s="5"/>
      <c r="VMW194" s="5"/>
      <c r="VMX194" s="5"/>
      <c r="VMY194" s="5"/>
      <c r="VMZ194" s="5"/>
      <c r="VNA194" s="5"/>
      <c r="VNB194" s="5"/>
      <c r="VNC194" s="5"/>
      <c r="VND194" s="5"/>
      <c r="VNE194" s="5"/>
      <c r="VNF194" s="5"/>
      <c r="VNG194" s="5"/>
      <c r="VNH194" s="5"/>
      <c r="VNI194" s="5"/>
      <c r="VNJ194" s="5"/>
      <c r="VNK194" s="5"/>
      <c r="VNL194" s="5"/>
      <c r="VNM194" s="5"/>
      <c r="VNN194" s="5"/>
      <c r="VNO194" s="5"/>
      <c r="VNP194" s="5"/>
      <c r="VNQ194" s="5"/>
      <c r="VNR194" s="5"/>
      <c r="VNS194" s="5"/>
      <c r="VNT194" s="5"/>
      <c r="VNU194" s="5"/>
      <c r="VNV194" s="5"/>
      <c r="VNW194" s="5"/>
      <c r="VNX194" s="5"/>
      <c r="VNY194" s="5"/>
      <c r="VNZ194" s="5"/>
      <c r="VOA194" s="5"/>
      <c r="VOB194" s="5"/>
      <c r="VOC194" s="5"/>
      <c r="VOD194" s="5"/>
      <c r="VOE194" s="5"/>
      <c r="VOF194" s="5"/>
      <c r="VOG194" s="5"/>
      <c r="VOH194" s="5"/>
      <c r="VOI194" s="5"/>
      <c r="VOJ194" s="5"/>
      <c r="VOK194" s="5"/>
      <c r="VOL194" s="5"/>
      <c r="VOM194" s="5"/>
      <c r="VON194" s="5"/>
      <c r="VOO194" s="5"/>
      <c r="VOP194" s="5"/>
      <c r="VOQ194" s="5"/>
      <c r="VOR194" s="5"/>
      <c r="VOS194" s="5"/>
      <c r="VOT194" s="5"/>
      <c r="VOU194" s="5"/>
      <c r="VOV194" s="5"/>
      <c r="VOW194" s="5"/>
      <c r="VOX194" s="5"/>
      <c r="VOY194" s="5"/>
      <c r="VOZ194" s="5"/>
      <c r="VPA194" s="5"/>
      <c r="VPB194" s="5"/>
      <c r="VPC194" s="5"/>
      <c r="VPD194" s="5"/>
      <c r="VPE194" s="5"/>
      <c r="VPF194" s="5"/>
      <c r="VPG194" s="5"/>
      <c r="VPH194" s="5"/>
      <c r="VPI194" s="5"/>
      <c r="VPJ194" s="5"/>
      <c r="VPK194" s="5"/>
      <c r="VPL194" s="5"/>
      <c r="VPM194" s="5"/>
      <c r="VPN194" s="5"/>
      <c r="VPO194" s="5"/>
      <c r="VPP194" s="5"/>
      <c r="VPQ194" s="5"/>
      <c r="VPR194" s="5"/>
      <c r="VPS194" s="5"/>
      <c r="VPT194" s="5"/>
      <c r="VPU194" s="5"/>
      <c r="VPV194" s="5"/>
      <c r="VPW194" s="5"/>
      <c r="VPX194" s="5"/>
      <c r="VPY194" s="5"/>
      <c r="VPZ194" s="5"/>
      <c r="VQA194" s="5"/>
      <c r="VQB194" s="5"/>
      <c r="VQC194" s="5"/>
      <c r="VQD194" s="5"/>
      <c r="VQE194" s="5"/>
      <c r="VQF194" s="5"/>
      <c r="VQG194" s="5"/>
      <c r="VQH194" s="5"/>
      <c r="VQI194" s="5"/>
      <c r="VQJ194" s="5"/>
      <c r="VQK194" s="5"/>
      <c r="VQL194" s="5"/>
      <c r="VQM194" s="5"/>
      <c r="VQN194" s="5"/>
      <c r="VQO194" s="5"/>
      <c r="VQP194" s="5"/>
      <c r="VQQ194" s="5"/>
      <c r="VQR194" s="5"/>
      <c r="VQS194" s="5"/>
      <c r="VQT194" s="5"/>
      <c r="VQU194" s="5"/>
      <c r="VQV194" s="5"/>
      <c r="VQW194" s="5"/>
      <c r="VQX194" s="5"/>
      <c r="VQY194" s="5"/>
      <c r="VQZ194" s="5"/>
      <c r="VRA194" s="5"/>
      <c r="VRB194" s="5"/>
      <c r="VRC194" s="5"/>
      <c r="VRD194" s="5"/>
      <c r="VRE194" s="5"/>
      <c r="VRF194" s="5"/>
      <c r="VRG194" s="5"/>
      <c r="VRH194" s="5"/>
      <c r="VRI194" s="5"/>
      <c r="VRJ194" s="5"/>
      <c r="VRK194" s="5"/>
      <c r="VRL194" s="5"/>
      <c r="VRM194" s="5"/>
      <c r="VRN194" s="5"/>
      <c r="VRO194" s="5"/>
      <c r="VRP194" s="5"/>
      <c r="VRQ194" s="5"/>
      <c r="VRR194" s="5"/>
      <c r="VRS194" s="5"/>
      <c r="VRT194" s="5"/>
      <c r="VRU194" s="5"/>
      <c r="VRV194" s="5"/>
      <c r="VRW194" s="5"/>
      <c r="VRX194" s="5"/>
      <c r="VRY194" s="5"/>
      <c r="VRZ194" s="5"/>
      <c r="VSA194" s="5"/>
      <c r="VSB194" s="5"/>
      <c r="VSC194" s="5"/>
      <c r="VSD194" s="5"/>
      <c r="VSE194" s="5"/>
      <c r="VSF194" s="5"/>
      <c r="VSG194" s="5"/>
      <c r="VSH194" s="5"/>
      <c r="VSI194" s="5"/>
      <c r="VSJ194" s="5"/>
      <c r="VSK194" s="5"/>
      <c r="VSL194" s="5"/>
      <c r="VSM194" s="5"/>
      <c r="VSN194" s="5"/>
      <c r="VSO194" s="5"/>
      <c r="VSP194" s="5"/>
      <c r="VSQ194" s="5"/>
      <c r="VSR194" s="5"/>
      <c r="VSS194" s="5"/>
      <c r="VST194" s="5"/>
      <c r="VSU194" s="5"/>
      <c r="VSV194" s="5"/>
      <c r="VSW194" s="5"/>
      <c r="VSX194" s="5"/>
      <c r="VSY194" s="5"/>
      <c r="VSZ194" s="5"/>
      <c r="VTA194" s="5"/>
      <c r="VTB194" s="5"/>
      <c r="VTC194" s="5"/>
      <c r="VTD194" s="5"/>
      <c r="VTE194" s="5"/>
      <c r="VTF194" s="5"/>
      <c r="VTG194" s="5"/>
      <c r="VTH194" s="5"/>
      <c r="VTI194" s="5"/>
      <c r="VTJ194" s="5"/>
      <c r="VTK194" s="5"/>
      <c r="VTL194" s="5"/>
      <c r="VTM194" s="5"/>
      <c r="VTN194" s="5"/>
      <c r="VTO194" s="5"/>
      <c r="VTP194" s="5"/>
      <c r="VTQ194" s="5"/>
      <c r="VTR194" s="5"/>
      <c r="VTS194" s="5"/>
      <c r="VTT194" s="5"/>
      <c r="VTU194" s="5"/>
      <c r="VTV194" s="5"/>
      <c r="VTW194" s="5"/>
      <c r="VTX194" s="5"/>
      <c r="VTY194" s="5"/>
      <c r="VTZ194" s="5"/>
      <c r="VUA194" s="5"/>
      <c r="VUB194" s="5"/>
      <c r="VUC194" s="5"/>
      <c r="VUD194" s="5"/>
      <c r="VUE194" s="5"/>
      <c r="VUF194" s="5"/>
      <c r="VUG194" s="5"/>
      <c r="VUH194" s="5"/>
      <c r="VUI194" s="5"/>
      <c r="VUJ194" s="5"/>
      <c r="VUK194" s="5"/>
      <c r="VUL194" s="5"/>
      <c r="VUM194" s="5"/>
      <c r="VUN194" s="5"/>
      <c r="VUO194" s="5"/>
      <c r="VUP194" s="5"/>
      <c r="VUQ194" s="5"/>
      <c r="VUR194" s="5"/>
      <c r="VUS194" s="5"/>
      <c r="VUT194" s="5"/>
      <c r="VUU194" s="5"/>
      <c r="VUV194" s="5"/>
      <c r="VUW194" s="5"/>
      <c r="VUX194" s="5"/>
      <c r="VUY194" s="5"/>
      <c r="VUZ194" s="5"/>
      <c r="VVA194" s="5"/>
      <c r="VVB194" s="5"/>
      <c r="VVC194" s="5"/>
      <c r="VVD194" s="5"/>
      <c r="VVE194" s="5"/>
      <c r="VVF194" s="5"/>
      <c r="VVG194" s="5"/>
      <c r="VVH194" s="5"/>
      <c r="VVI194" s="5"/>
      <c r="VVJ194" s="5"/>
      <c r="VVK194" s="5"/>
      <c r="VVL194" s="5"/>
      <c r="VVM194" s="5"/>
      <c r="VVN194" s="5"/>
      <c r="VVO194" s="5"/>
      <c r="VVP194" s="5"/>
      <c r="VVQ194" s="5"/>
      <c r="VVR194" s="5"/>
      <c r="VVS194" s="5"/>
      <c r="VVT194" s="5"/>
      <c r="VVU194" s="5"/>
      <c r="VVV194" s="5"/>
      <c r="VVW194" s="5"/>
      <c r="VVX194" s="5"/>
      <c r="VVY194" s="5"/>
      <c r="VVZ194" s="5"/>
      <c r="VWA194" s="5"/>
      <c r="VWB194" s="5"/>
      <c r="VWC194" s="5"/>
      <c r="VWD194" s="5"/>
      <c r="VWE194" s="5"/>
      <c r="VWF194" s="5"/>
      <c r="VWG194" s="5"/>
      <c r="VWH194" s="5"/>
      <c r="VWI194" s="5"/>
      <c r="VWJ194" s="5"/>
      <c r="VWK194" s="5"/>
      <c r="VWL194" s="5"/>
      <c r="VWM194" s="5"/>
      <c r="VWN194" s="5"/>
      <c r="VWO194" s="5"/>
      <c r="VWP194" s="5"/>
      <c r="VWQ194" s="5"/>
      <c r="VWR194" s="5"/>
      <c r="VWS194" s="5"/>
      <c r="VWT194" s="5"/>
      <c r="VWU194" s="5"/>
      <c r="VWV194" s="5"/>
      <c r="VWW194" s="5"/>
      <c r="VWX194" s="5"/>
      <c r="VWY194" s="5"/>
      <c r="VWZ194" s="5"/>
      <c r="VXA194" s="5"/>
      <c r="VXB194" s="5"/>
      <c r="VXC194" s="5"/>
      <c r="VXD194" s="5"/>
      <c r="VXE194" s="5"/>
      <c r="VXF194" s="5"/>
      <c r="VXG194" s="5"/>
      <c r="VXH194" s="5"/>
      <c r="VXI194" s="5"/>
      <c r="VXJ194" s="5"/>
      <c r="VXK194" s="5"/>
      <c r="VXL194" s="5"/>
      <c r="VXM194" s="5"/>
      <c r="VXN194" s="5"/>
      <c r="VXO194" s="5"/>
      <c r="VXP194" s="5"/>
      <c r="VXQ194" s="5"/>
      <c r="VXR194" s="5"/>
      <c r="VXS194" s="5"/>
      <c r="VXT194" s="5"/>
      <c r="VXU194" s="5"/>
      <c r="VXV194" s="5"/>
      <c r="VXW194" s="5"/>
      <c r="VXX194" s="5"/>
      <c r="VXY194" s="5"/>
      <c r="VXZ194" s="5"/>
      <c r="VYA194" s="5"/>
      <c r="VYB194" s="5"/>
      <c r="VYC194" s="5"/>
      <c r="VYD194" s="5"/>
      <c r="VYE194" s="5"/>
      <c r="VYF194" s="5"/>
      <c r="VYG194" s="5"/>
      <c r="VYH194" s="5"/>
      <c r="VYI194" s="5"/>
      <c r="VYJ194" s="5"/>
      <c r="VYK194" s="5"/>
      <c r="VYL194" s="5"/>
      <c r="VYM194" s="5"/>
      <c r="VYN194" s="5"/>
      <c r="VYO194" s="5"/>
      <c r="VYP194" s="5"/>
      <c r="VYQ194" s="5"/>
      <c r="VYR194" s="5"/>
      <c r="VYS194" s="5"/>
      <c r="VYT194" s="5"/>
      <c r="VYU194" s="5"/>
      <c r="VYV194" s="5"/>
      <c r="VYW194" s="5"/>
      <c r="VYX194" s="5"/>
      <c r="VYY194" s="5"/>
      <c r="VYZ194" s="5"/>
      <c r="VZA194" s="5"/>
      <c r="VZB194" s="5"/>
      <c r="VZC194" s="5"/>
      <c r="VZD194" s="5"/>
      <c r="VZE194" s="5"/>
      <c r="VZF194" s="5"/>
      <c r="VZG194" s="5"/>
      <c r="VZH194" s="5"/>
      <c r="VZI194" s="5"/>
      <c r="VZJ194" s="5"/>
      <c r="VZK194" s="5"/>
      <c r="VZL194" s="5"/>
      <c r="VZM194" s="5"/>
      <c r="VZN194" s="5"/>
      <c r="VZO194" s="5"/>
      <c r="VZP194" s="5"/>
      <c r="VZQ194" s="5"/>
      <c r="VZR194" s="5"/>
      <c r="VZS194" s="5"/>
      <c r="VZT194" s="5"/>
      <c r="VZU194" s="5"/>
      <c r="VZV194" s="5"/>
      <c r="VZW194" s="5"/>
      <c r="VZX194" s="5"/>
      <c r="VZY194" s="5"/>
      <c r="VZZ194" s="5"/>
      <c r="WAA194" s="5"/>
      <c r="WAB194" s="5"/>
      <c r="WAC194" s="5"/>
      <c r="WAD194" s="5"/>
      <c r="WAE194" s="5"/>
      <c r="WAF194" s="5"/>
      <c r="WAG194" s="5"/>
      <c r="WAH194" s="5"/>
      <c r="WAI194" s="5"/>
      <c r="WAJ194" s="5"/>
      <c r="WAK194" s="5"/>
      <c r="WAL194" s="5"/>
      <c r="WAM194" s="5"/>
      <c r="WAN194" s="5"/>
      <c r="WAO194" s="5"/>
      <c r="WAP194" s="5"/>
      <c r="WAQ194" s="5"/>
      <c r="WAR194" s="5"/>
      <c r="WAS194" s="5"/>
      <c r="WAT194" s="5"/>
      <c r="WAU194" s="5"/>
      <c r="WAV194" s="5"/>
      <c r="WAW194" s="5"/>
      <c r="WAX194" s="5"/>
      <c r="WAY194" s="5"/>
      <c r="WAZ194" s="5"/>
      <c r="WBA194" s="5"/>
      <c r="WBB194" s="5"/>
      <c r="WBC194" s="5"/>
      <c r="WBD194" s="5"/>
      <c r="WBE194" s="5"/>
      <c r="WBF194" s="5"/>
      <c r="WBG194" s="5"/>
      <c r="WBH194" s="5"/>
      <c r="WBI194" s="5"/>
      <c r="WBJ194" s="5"/>
      <c r="WBK194" s="5"/>
      <c r="WBL194" s="5"/>
      <c r="WBM194" s="5"/>
      <c r="WBN194" s="5"/>
      <c r="WBO194" s="5"/>
      <c r="WBP194" s="5"/>
      <c r="WBQ194" s="5"/>
      <c r="WBR194" s="5"/>
      <c r="WBS194" s="5"/>
      <c r="WBT194" s="5"/>
      <c r="WBU194" s="5"/>
      <c r="WBV194" s="5"/>
      <c r="WBW194" s="5"/>
      <c r="WBX194" s="5"/>
      <c r="WBY194" s="5"/>
      <c r="WBZ194" s="5"/>
      <c r="WCA194" s="5"/>
      <c r="WCB194" s="5"/>
      <c r="WCC194" s="5"/>
      <c r="WCD194" s="5"/>
      <c r="WCE194" s="5"/>
      <c r="WCF194" s="5"/>
      <c r="WCG194" s="5"/>
      <c r="WCH194" s="5"/>
      <c r="WCI194" s="5"/>
      <c r="WCJ194" s="5"/>
      <c r="WCK194" s="5"/>
      <c r="WCL194" s="5"/>
      <c r="WCM194" s="5"/>
      <c r="WCN194" s="5"/>
      <c r="WCO194" s="5"/>
      <c r="WCP194" s="5"/>
      <c r="WCQ194" s="5"/>
      <c r="WCR194" s="5"/>
      <c r="WCS194" s="5"/>
      <c r="WCT194" s="5"/>
      <c r="WCU194" s="5"/>
      <c r="WCV194" s="5"/>
      <c r="WCW194" s="5"/>
      <c r="WCX194" s="5"/>
      <c r="WCY194" s="5"/>
      <c r="WCZ194" s="5"/>
      <c r="WDA194" s="5"/>
      <c r="WDB194" s="5"/>
      <c r="WDC194" s="5"/>
      <c r="WDD194" s="5"/>
      <c r="WDE194" s="5"/>
      <c r="WDF194" s="5"/>
      <c r="WDG194" s="5"/>
      <c r="WDH194" s="5"/>
      <c r="WDI194" s="5"/>
      <c r="WDJ194" s="5"/>
      <c r="WDK194" s="5"/>
      <c r="WDL194" s="5"/>
      <c r="WDM194" s="5"/>
      <c r="WDN194" s="5"/>
      <c r="WDO194" s="5"/>
      <c r="WDP194" s="5"/>
      <c r="WDQ194" s="5"/>
      <c r="WDR194" s="5"/>
      <c r="WDS194" s="5"/>
      <c r="WDT194" s="5"/>
      <c r="WDU194" s="5"/>
      <c r="WDV194" s="5"/>
      <c r="WDW194" s="5"/>
      <c r="WDX194" s="5"/>
      <c r="WDY194" s="5"/>
      <c r="WDZ194" s="5"/>
      <c r="WEA194" s="5"/>
      <c r="WEB194" s="5"/>
      <c r="WEC194" s="5"/>
      <c r="WED194" s="5"/>
      <c r="WEE194" s="5"/>
      <c r="WEF194" s="5"/>
      <c r="WEG194" s="5"/>
      <c r="WEH194" s="5"/>
      <c r="WEI194" s="5"/>
      <c r="WEJ194" s="5"/>
      <c r="WEK194" s="5"/>
      <c r="WEL194" s="5"/>
      <c r="WEM194" s="5"/>
      <c r="WEN194" s="5"/>
      <c r="WEO194" s="5"/>
      <c r="WEP194" s="5"/>
      <c r="WEQ194" s="5"/>
      <c r="WER194" s="5"/>
      <c r="WES194" s="5"/>
      <c r="WET194" s="5"/>
      <c r="WEU194" s="5"/>
      <c r="WEV194" s="5"/>
      <c r="WEW194" s="5"/>
      <c r="WEX194" s="5"/>
      <c r="WEY194" s="5"/>
      <c r="WEZ194" s="5"/>
      <c r="WFA194" s="5"/>
      <c r="WFB194" s="5"/>
      <c r="WFC194" s="5"/>
      <c r="WFD194" s="5"/>
      <c r="WFE194" s="5"/>
      <c r="WFF194" s="5"/>
      <c r="WFG194" s="5"/>
      <c r="WFH194" s="5"/>
      <c r="WFI194" s="5"/>
      <c r="WFJ194" s="5"/>
      <c r="WFK194" s="5"/>
      <c r="WFL194" s="5"/>
      <c r="WFM194" s="5"/>
      <c r="WFN194" s="5"/>
      <c r="WFO194" s="5"/>
      <c r="WFP194" s="5"/>
      <c r="WFQ194" s="5"/>
      <c r="WFR194" s="5"/>
      <c r="WFS194" s="5"/>
      <c r="WFT194" s="5"/>
      <c r="WFU194" s="5"/>
      <c r="WFV194" s="5"/>
      <c r="WFW194" s="5"/>
      <c r="WFX194" s="5"/>
      <c r="WFY194" s="5"/>
      <c r="WFZ194" s="5"/>
      <c r="WGA194" s="5"/>
      <c r="WGB194" s="5"/>
      <c r="WGC194" s="5"/>
      <c r="WGD194" s="5"/>
      <c r="WGE194" s="5"/>
      <c r="WGF194" s="5"/>
      <c r="WGG194" s="5"/>
      <c r="WGH194" s="5"/>
      <c r="WGI194" s="5"/>
      <c r="WGJ194" s="5"/>
      <c r="WGK194" s="5"/>
      <c r="WGL194" s="5"/>
      <c r="WGM194" s="5"/>
      <c r="WGN194" s="5"/>
      <c r="WGO194" s="5"/>
      <c r="WGP194" s="5"/>
      <c r="WGQ194" s="5"/>
      <c r="WGR194" s="5"/>
      <c r="WGS194" s="5"/>
      <c r="WGT194" s="5"/>
      <c r="WGU194" s="5"/>
      <c r="WGV194" s="5"/>
      <c r="WGW194" s="5"/>
      <c r="WGX194" s="5"/>
      <c r="WGY194" s="5"/>
      <c r="WGZ194" s="5"/>
      <c r="WHA194" s="5"/>
      <c r="WHB194" s="5"/>
      <c r="WHC194" s="5"/>
      <c r="WHD194" s="5"/>
      <c r="WHE194" s="5"/>
      <c r="WHF194" s="5"/>
      <c r="WHG194" s="5"/>
      <c r="WHH194" s="5"/>
      <c r="WHI194" s="5"/>
      <c r="WHJ194" s="5"/>
      <c r="WHK194" s="5"/>
      <c r="WHL194" s="5"/>
      <c r="WHM194" s="5"/>
      <c r="WHN194" s="5"/>
      <c r="WHO194" s="5"/>
      <c r="WHP194" s="5"/>
      <c r="WHQ194" s="5"/>
      <c r="WHR194" s="5"/>
      <c r="WHS194" s="5"/>
      <c r="WHT194" s="5"/>
      <c r="WHU194" s="5"/>
      <c r="WHV194" s="5"/>
      <c r="WHW194" s="5"/>
      <c r="WHX194" s="5"/>
      <c r="WHY194" s="5"/>
      <c r="WHZ194" s="5"/>
      <c r="WIA194" s="5"/>
      <c r="WIB194" s="5"/>
      <c r="WIC194" s="5"/>
      <c r="WID194" s="5"/>
      <c r="WIE194" s="5"/>
      <c r="WIF194" s="5"/>
      <c r="WIG194" s="5"/>
      <c r="WIH194" s="5"/>
      <c r="WII194" s="5"/>
      <c r="WIJ194" s="5"/>
      <c r="WIK194" s="5"/>
      <c r="WIL194" s="5"/>
      <c r="WIM194" s="5"/>
      <c r="WIN194" s="5"/>
      <c r="WIO194" s="5"/>
      <c r="WIP194" s="5"/>
      <c r="WIQ194" s="5"/>
      <c r="WIR194" s="5"/>
      <c r="WIS194" s="5"/>
      <c r="WIT194" s="5"/>
      <c r="WIU194" s="5"/>
      <c r="WIV194" s="5"/>
      <c r="WIW194" s="5"/>
      <c r="WIX194" s="5"/>
      <c r="WIY194" s="5"/>
      <c r="WIZ194" s="5"/>
      <c r="WJA194" s="5"/>
      <c r="WJB194" s="5"/>
      <c r="WJC194" s="5"/>
      <c r="WJD194" s="5"/>
      <c r="WJE194" s="5"/>
      <c r="WJF194" s="5"/>
      <c r="WJG194" s="5"/>
      <c r="WJH194" s="5"/>
      <c r="WJI194" s="5"/>
      <c r="WJJ194" s="5"/>
      <c r="WJK194" s="5"/>
      <c r="WJL194" s="5"/>
      <c r="WJM194" s="5"/>
      <c r="WJN194" s="5"/>
      <c r="WJO194" s="5"/>
      <c r="WJP194" s="5"/>
      <c r="WJQ194" s="5"/>
      <c r="WJR194" s="5"/>
      <c r="WJS194" s="5"/>
      <c r="WJT194" s="5"/>
      <c r="WJU194" s="5"/>
      <c r="WJV194" s="5"/>
      <c r="WJW194" s="5"/>
      <c r="WJX194" s="5"/>
      <c r="WJY194" s="5"/>
      <c r="WJZ194" s="5"/>
      <c r="WKA194" s="5"/>
      <c r="WKB194" s="5"/>
      <c r="WKC194" s="5"/>
      <c r="WKD194" s="5"/>
      <c r="WKE194" s="5"/>
      <c r="WKF194" s="5"/>
      <c r="WKG194" s="5"/>
      <c r="WKH194" s="5"/>
      <c r="WKI194" s="5"/>
      <c r="WKJ194" s="5"/>
      <c r="WKK194" s="5"/>
      <c r="WKL194" s="5"/>
      <c r="WKM194" s="5"/>
      <c r="WKN194" s="5"/>
      <c r="WKO194" s="5"/>
      <c r="WKP194" s="5"/>
      <c r="WKQ194" s="5"/>
      <c r="WKR194" s="5"/>
      <c r="WKS194" s="5"/>
      <c r="WKT194" s="5"/>
      <c r="WKU194" s="5"/>
      <c r="WKV194" s="5"/>
      <c r="WKW194" s="5"/>
      <c r="WKX194" s="5"/>
      <c r="WKY194" s="5"/>
      <c r="WKZ194" s="5"/>
      <c r="WLA194" s="5"/>
      <c r="WLB194" s="5"/>
      <c r="WLC194" s="5"/>
      <c r="WLD194" s="5"/>
      <c r="WLE194" s="5"/>
      <c r="WLF194" s="5"/>
      <c r="WLG194" s="5"/>
      <c r="WLH194" s="5"/>
      <c r="WLI194" s="5"/>
      <c r="WLJ194" s="5"/>
      <c r="WLK194" s="5"/>
      <c r="WLL194" s="5"/>
      <c r="WLM194" s="5"/>
      <c r="WLN194" s="5"/>
      <c r="WLO194" s="5"/>
      <c r="WLP194" s="5"/>
      <c r="WLQ194" s="5"/>
      <c r="WLR194" s="5"/>
      <c r="WLS194" s="5"/>
      <c r="WLT194" s="5"/>
      <c r="WLU194" s="5"/>
      <c r="WLV194" s="5"/>
      <c r="WLW194" s="5"/>
      <c r="WLX194" s="5"/>
      <c r="WLY194" s="5"/>
      <c r="WLZ194" s="5"/>
      <c r="WMA194" s="5"/>
      <c r="WMB194" s="5"/>
      <c r="WMC194" s="5"/>
      <c r="WMD194" s="5"/>
      <c r="WME194" s="5"/>
      <c r="WMF194" s="5"/>
      <c r="WMG194" s="5"/>
      <c r="WMH194" s="5"/>
      <c r="WMI194" s="5"/>
      <c r="WMJ194" s="5"/>
      <c r="WMK194" s="5"/>
      <c r="WML194" s="5"/>
      <c r="WMM194" s="5"/>
      <c r="WMN194" s="5"/>
      <c r="WMO194" s="5"/>
      <c r="WMP194" s="5"/>
      <c r="WMQ194" s="5"/>
      <c r="WMR194" s="5"/>
      <c r="WMS194" s="5"/>
      <c r="WMT194" s="5"/>
      <c r="WMU194" s="5"/>
      <c r="WMV194" s="5"/>
      <c r="WMW194" s="5"/>
      <c r="WMX194" s="5"/>
      <c r="WMY194" s="5"/>
      <c r="WMZ194" s="5"/>
      <c r="WNA194" s="5"/>
      <c r="WNB194" s="5"/>
      <c r="WNC194" s="5"/>
      <c r="WND194" s="5"/>
      <c r="WNE194" s="5"/>
      <c r="WNF194" s="5"/>
      <c r="WNG194" s="5"/>
      <c r="WNH194" s="5"/>
      <c r="WNI194" s="5"/>
      <c r="WNJ194" s="5"/>
      <c r="WNK194" s="5"/>
      <c r="WNL194" s="5"/>
      <c r="WNM194" s="5"/>
      <c r="WNN194" s="5"/>
      <c r="WNO194" s="5"/>
      <c r="WNP194" s="5"/>
      <c r="WNQ194" s="5"/>
      <c r="WNR194" s="5"/>
      <c r="WNS194" s="5"/>
      <c r="WNT194" s="5"/>
      <c r="WNU194" s="5"/>
      <c r="WNV194" s="5"/>
      <c r="WNW194" s="5"/>
      <c r="WNX194" s="5"/>
      <c r="WNY194" s="5"/>
      <c r="WNZ194" s="5"/>
      <c r="WOA194" s="5"/>
      <c r="WOB194" s="5"/>
      <c r="WOC194" s="5"/>
      <c r="WOD194" s="5"/>
      <c r="WOE194" s="5"/>
      <c r="WOF194" s="5"/>
      <c r="WOG194" s="5"/>
      <c r="WOH194" s="5"/>
      <c r="WOI194" s="5"/>
      <c r="WOJ194" s="5"/>
      <c r="WOK194" s="5"/>
      <c r="WOL194" s="5"/>
      <c r="WOM194" s="5"/>
      <c r="WON194" s="5"/>
      <c r="WOO194" s="5"/>
      <c r="WOP194" s="5"/>
      <c r="WOQ194" s="5"/>
      <c r="WOR194" s="5"/>
      <c r="WOS194" s="5"/>
      <c r="WOT194" s="5"/>
      <c r="WOU194" s="5"/>
      <c r="WOV194" s="5"/>
      <c r="WOW194" s="5"/>
      <c r="WOX194" s="5"/>
      <c r="WOY194" s="5"/>
      <c r="WOZ194" s="5"/>
      <c r="WPA194" s="5"/>
      <c r="WPB194" s="5"/>
      <c r="WPC194" s="5"/>
      <c r="WPD194" s="5"/>
      <c r="WPE194" s="5"/>
      <c r="WPF194" s="5"/>
      <c r="WPG194" s="5"/>
      <c r="WPH194" s="5"/>
      <c r="WPI194" s="5"/>
      <c r="WPJ194" s="5"/>
      <c r="WPK194" s="5"/>
      <c r="WPL194" s="5"/>
      <c r="WPM194" s="5"/>
      <c r="WPN194" s="5"/>
      <c r="WPO194" s="5"/>
      <c r="WPP194" s="5"/>
      <c r="WPQ194" s="5"/>
      <c r="WPR194" s="5"/>
      <c r="WPS194" s="5"/>
      <c r="WPT194" s="5"/>
      <c r="WPU194" s="5"/>
      <c r="WPV194" s="5"/>
      <c r="WPW194" s="5"/>
      <c r="WPX194" s="5"/>
      <c r="WPY194" s="5"/>
      <c r="WPZ194" s="5"/>
      <c r="WQA194" s="5"/>
      <c r="WQB194" s="5"/>
      <c r="WQC194" s="5"/>
      <c r="WQD194" s="5"/>
      <c r="WQE194" s="5"/>
      <c r="WQF194" s="5"/>
      <c r="WQG194" s="5"/>
      <c r="WQH194" s="5"/>
      <c r="WQI194" s="5"/>
      <c r="WQJ194" s="5"/>
      <c r="WQK194" s="5"/>
      <c r="WQL194" s="5"/>
      <c r="WQM194" s="5"/>
      <c r="WQN194" s="5"/>
      <c r="WQO194" s="5"/>
      <c r="WQP194" s="5"/>
      <c r="WQQ194" s="5"/>
      <c r="WQR194" s="5"/>
      <c r="WQS194" s="5"/>
      <c r="WQT194" s="5"/>
      <c r="WQU194" s="5"/>
      <c r="WQV194" s="5"/>
      <c r="WQW194" s="5"/>
      <c r="WQX194" s="5"/>
      <c r="WQY194" s="5"/>
      <c r="WQZ194" s="5"/>
      <c r="WRA194" s="5"/>
      <c r="WRB194" s="5"/>
      <c r="WRC194" s="5"/>
      <c r="WRD194" s="5"/>
      <c r="WRE194" s="5"/>
      <c r="WRF194" s="5"/>
      <c r="WRG194" s="5"/>
      <c r="WRH194" s="5"/>
      <c r="WRI194" s="5"/>
      <c r="WRJ194" s="5"/>
      <c r="WRK194" s="5"/>
      <c r="WRL194" s="5"/>
      <c r="WRM194" s="5"/>
      <c r="WRN194" s="5"/>
      <c r="WRO194" s="5"/>
      <c r="WRP194" s="5"/>
      <c r="WRQ194" s="5"/>
      <c r="WRR194" s="5"/>
      <c r="WRS194" s="5"/>
      <c r="WRT194" s="5"/>
      <c r="WRU194" s="5"/>
      <c r="WRV194" s="5"/>
      <c r="WRW194" s="5"/>
      <c r="WRX194" s="5"/>
      <c r="WRY194" s="5"/>
      <c r="WRZ194" s="5"/>
      <c r="WSA194" s="5"/>
      <c r="WSB194" s="5"/>
      <c r="WSC194" s="5"/>
      <c r="WSD194" s="5"/>
      <c r="WSE194" s="5"/>
      <c r="WSF194" s="5"/>
      <c r="WSG194" s="5"/>
      <c r="WSH194" s="5"/>
      <c r="WSI194" s="5"/>
      <c r="WSJ194" s="5"/>
      <c r="WSK194" s="5"/>
      <c r="WSL194" s="5"/>
      <c r="WSM194" s="5"/>
      <c r="WSN194" s="5"/>
      <c r="WSO194" s="5"/>
      <c r="WSP194" s="5"/>
      <c r="WSQ194" s="5"/>
      <c r="WSR194" s="5"/>
      <c r="WSS194" s="5"/>
      <c r="WST194" s="5"/>
      <c r="WSU194" s="5"/>
      <c r="WSV194" s="5"/>
      <c r="WSW194" s="5"/>
      <c r="WSX194" s="5"/>
      <c r="WSY194" s="5"/>
      <c r="WSZ194" s="5"/>
      <c r="WTA194" s="5"/>
      <c r="WTB194" s="5"/>
      <c r="WTC194" s="5"/>
      <c r="WTD194" s="5"/>
      <c r="WTE194" s="5"/>
      <c r="WTF194" s="5"/>
      <c r="WTG194" s="5"/>
      <c r="WTH194" s="5"/>
      <c r="WTI194" s="5"/>
      <c r="WTJ194" s="5"/>
      <c r="WTK194" s="5"/>
      <c r="WTL194" s="5"/>
      <c r="WTM194" s="5"/>
      <c r="WTN194" s="5"/>
      <c r="WTO194" s="5"/>
      <c r="WTP194" s="5"/>
      <c r="WTQ194" s="5"/>
      <c r="WTR194" s="5"/>
      <c r="WTS194" s="5"/>
      <c r="WTT194" s="5"/>
      <c r="WTU194" s="5"/>
      <c r="WTV194" s="5"/>
      <c r="WTW194" s="5"/>
      <c r="WTX194" s="5"/>
      <c r="WTY194" s="5"/>
      <c r="WTZ194" s="5"/>
      <c r="WUA194" s="5"/>
      <c r="WUB194" s="5"/>
      <c r="WUC194" s="5"/>
      <c r="WUD194" s="5"/>
      <c r="WUE194" s="5"/>
      <c r="WUF194" s="5"/>
      <c r="WUG194" s="5"/>
      <c r="WUH194" s="5"/>
      <c r="WUI194" s="5"/>
      <c r="WUJ194" s="5"/>
      <c r="WUK194" s="5"/>
      <c r="WUL194" s="5"/>
      <c r="WUM194" s="5"/>
      <c r="WUN194" s="5"/>
      <c r="WUO194" s="5"/>
      <c r="WUP194" s="5"/>
      <c r="WUQ194" s="5"/>
      <c r="WUR194" s="5"/>
      <c r="WUS194" s="5"/>
      <c r="WUT194" s="5"/>
      <c r="WUU194" s="5"/>
      <c r="WUV194" s="5"/>
      <c r="WUW194" s="5"/>
      <c r="WUX194" s="5"/>
      <c r="WUY194" s="5"/>
      <c r="WUZ194" s="5"/>
      <c r="WVA194" s="5"/>
      <c r="WVB194" s="5"/>
      <c r="WVC194" s="5"/>
      <c r="WVD194" s="5"/>
      <c r="WVE194" s="5"/>
      <c r="WVF194" s="5"/>
      <c r="WVG194" s="5"/>
      <c r="WVH194" s="5"/>
      <c r="WVI194" s="5"/>
      <c r="WVJ194" s="5"/>
      <c r="WVK194" s="5"/>
      <c r="WVL194" s="5"/>
      <c r="WVM194" s="5"/>
      <c r="WVN194" s="5"/>
      <c r="WVO194" s="5"/>
      <c r="WVP194" s="5"/>
      <c r="WVQ194" s="5"/>
      <c r="WVR194" s="5"/>
      <c r="WVS194" s="5"/>
      <c r="WVT194" s="5"/>
      <c r="WVU194" s="5"/>
      <c r="WVV194" s="5"/>
      <c r="WVW194" s="5"/>
      <c r="WVX194" s="5"/>
      <c r="WVY194" s="5"/>
      <c r="WVZ194" s="5"/>
      <c r="WWA194" s="5"/>
      <c r="WWB194" s="5"/>
      <c r="WWC194" s="5"/>
      <c r="WWD194" s="5"/>
      <c r="WWE194" s="5"/>
      <c r="WWF194" s="5"/>
      <c r="WWG194" s="5"/>
      <c r="WWH194" s="5"/>
      <c r="WWI194" s="5"/>
      <c r="WWJ194" s="5"/>
      <c r="WWK194" s="5"/>
      <c r="WWL194" s="5"/>
      <c r="WWM194" s="5"/>
      <c r="WWN194" s="5"/>
      <c r="WWO194" s="5"/>
      <c r="WWP194" s="5"/>
      <c r="WWQ194" s="5"/>
      <c r="WWR194" s="5"/>
      <c r="WWS194" s="5"/>
      <c r="WWT194" s="5"/>
      <c r="WWU194" s="5"/>
      <c r="WWV194" s="5"/>
      <c r="WWW194" s="5"/>
      <c r="WWX194" s="5"/>
      <c r="WWY194" s="5"/>
      <c r="WWZ194" s="5"/>
      <c r="WXA194" s="5"/>
      <c r="WXB194" s="5"/>
      <c r="WXC194" s="5"/>
      <c r="WXD194" s="5"/>
      <c r="WXE194" s="5"/>
      <c r="WXF194" s="5"/>
      <c r="WXG194" s="5"/>
      <c r="WXH194" s="5"/>
      <c r="WXI194" s="5"/>
      <c r="WXJ194" s="5"/>
      <c r="WXK194" s="5"/>
      <c r="WXL194" s="5"/>
      <c r="WXM194" s="5"/>
      <c r="WXN194" s="5"/>
      <c r="WXO194" s="5"/>
      <c r="WXP194" s="5"/>
      <c r="WXQ194" s="5"/>
      <c r="WXR194" s="5"/>
      <c r="WXS194" s="5"/>
      <c r="WXT194" s="5"/>
      <c r="WXU194" s="5"/>
      <c r="WXV194" s="5"/>
      <c r="WXW194" s="5"/>
      <c r="WXX194" s="5"/>
      <c r="WXY194" s="5"/>
      <c r="WXZ194" s="5"/>
      <c r="WYA194" s="5"/>
      <c r="WYB194" s="5"/>
      <c r="WYC194" s="5"/>
      <c r="WYD194" s="5"/>
      <c r="WYE194" s="5"/>
      <c r="WYF194" s="5"/>
      <c r="WYG194" s="5"/>
      <c r="WYH194" s="5"/>
      <c r="WYI194" s="5"/>
      <c r="WYJ194" s="5"/>
      <c r="WYK194" s="5"/>
      <c r="WYL194" s="5"/>
      <c r="WYM194" s="5"/>
      <c r="WYN194" s="5"/>
      <c r="WYO194" s="5"/>
      <c r="WYP194" s="5"/>
      <c r="WYQ194" s="5"/>
      <c r="WYR194" s="5"/>
      <c r="WYS194" s="5"/>
      <c r="WYT194" s="5"/>
      <c r="WYU194" s="5"/>
      <c r="WYV194" s="5"/>
      <c r="WYW194" s="5"/>
      <c r="WYX194" s="5"/>
      <c r="WYY194" s="5"/>
      <c r="WYZ194" s="5"/>
      <c r="WZA194" s="5"/>
      <c r="WZB194" s="5"/>
      <c r="WZC194" s="5"/>
      <c r="WZD194" s="5"/>
      <c r="WZE194" s="5"/>
      <c r="WZF194" s="5"/>
      <c r="WZG194" s="5"/>
      <c r="WZH194" s="5"/>
      <c r="WZI194" s="5"/>
      <c r="WZJ194" s="5"/>
      <c r="WZK194" s="5"/>
      <c r="WZL194" s="5"/>
      <c r="WZM194" s="5"/>
      <c r="WZN194" s="5"/>
      <c r="WZO194" s="5"/>
      <c r="WZP194" s="5"/>
      <c r="WZQ194" s="5"/>
      <c r="WZR194" s="5"/>
      <c r="WZS194" s="5"/>
      <c r="WZT194" s="5"/>
      <c r="WZU194" s="5"/>
      <c r="WZV194" s="5"/>
      <c r="WZW194" s="5"/>
      <c r="WZX194" s="5"/>
      <c r="WZY194" s="5"/>
      <c r="WZZ194" s="5"/>
      <c r="XAA194" s="5"/>
      <c r="XAB194" s="5"/>
      <c r="XAC194" s="5"/>
      <c r="XAD194" s="5"/>
      <c r="XAE194" s="5"/>
      <c r="XAF194" s="5"/>
      <c r="XAG194" s="5"/>
      <c r="XAH194" s="5"/>
      <c r="XAI194" s="5"/>
      <c r="XAJ194" s="5"/>
      <c r="XAK194" s="5"/>
      <c r="XAL194" s="5"/>
      <c r="XAM194" s="5"/>
      <c r="XAN194" s="5"/>
      <c r="XAO194" s="5"/>
      <c r="XAP194" s="5"/>
      <c r="XAQ194" s="5"/>
      <c r="XAR194" s="5"/>
      <c r="XAS194" s="5"/>
      <c r="XAT194" s="5"/>
      <c r="XAU194" s="5"/>
      <c r="XAV194" s="5"/>
      <c r="XAW194" s="5"/>
      <c r="XAX194" s="5"/>
      <c r="XAY194" s="5"/>
      <c r="XAZ194" s="5"/>
      <c r="XBA194" s="5"/>
      <c r="XBB194" s="5"/>
      <c r="XBC194" s="5"/>
      <c r="XBD194" s="5"/>
      <c r="XBE194" s="5"/>
      <c r="XBF194" s="5"/>
      <c r="XBG194" s="5"/>
      <c r="XBH194" s="5"/>
      <c r="XBI194" s="5"/>
      <c r="XBJ194" s="5"/>
      <c r="XBK194" s="5"/>
      <c r="XBL194" s="5"/>
      <c r="XBM194" s="5"/>
      <c r="XBN194" s="5"/>
      <c r="XBO194" s="5"/>
      <c r="XBP194" s="5"/>
      <c r="XBQ194" s="5"/>
      <c r="XBR194" s="5"/>
      <c r="XBS194" s="5"/>
      <c r="XBT194" s="5"/>
      <c r="XBU194" s="5"/>
      <c r="XBV194" s="5"/>
      <c r="XBW194" s="5"/>
      <c r="XBX194" s="5"/>
      <c r="XBY194" s="5"/>
      <c r="XBZ194" s="5"/>
      <c r="XCA194" s="5"/>
      <c r="XCB194" s="5"/>
      <c r="XCC194" s="5"/>
      <c r="XCD194" s="5"/>
      <c r="XCE194" s="5"/>
      <c r="XCF194" s="5"/>
      <c r="XCG194" s="5"/>
      <c r="XCH194" s="5"/>
      <c r="XCI194" s="5"/>
      <c r="XCJ194" s="5"/>
      <c r="XCK194" s="5"/>
      <c r="XCL194" s="5"/>
      <c r="XCM194" s="5"/>
      <c r="XCN194" s="5"/>
      <c r="XCO194" s="5"/>
      <c r="XCP194" s="5"/>
      <c r="XCQ194" s="5"/>
      <c r="XCR194" s="5"/>
      <c r="XCS194" s="5"/>
      <c r="XCT194" s="5"/>
      <c r="XCU194" s="5"/>
      <c r="XCV194" s="5"/>
      <c r="XCW194" s="5"/>
      <c r="XCX194" s="5"/>
      <c r="XCY194" s="5"/>
      <c r="XCZ194" s="5"/>
      <c r="XDA194" s="5"/>
      <c r="XDB194" s="5"/>
      <c r="XDC194" s="5"/>
      <c r="XDD194" s="5"/>
      <c r="XDE194" s="5"/>
      <c r="XDF194" s="5"/>
      <c r="XDG194" s="5"/>
      <c r="XDH194" s="5"/>
      <c r="XDI194" s="5"/>
      <c r="XDJ194" s="5"/>
      <c r="XDK194" s="5"/>
      <c r="XDL194" s="5"/>
      <c r="XDM194" s="5"/>
      <c r="XDN194" s="5"/>
      <c r="XDO194" s="5"/>
      <c r="XDP194" s="5"/>
      <c r="XDQ194" s="5"/>
      <c r="XDR194" s="5"/>
      <c r="XDS194" s="5"/>
      <c r="XDT194" s="5"/>
      <c r="XDU194" s="5"/>
      <c r="XDV194" s="5"/>
      <c r="XDW194" s="5"/>
      <c r="XDX194" s="5"/>
      <c r="XDY194" s="5"/>
      <c r="XDZ194" s="5"/>
      <c r="XEA194" s="5"/>
      <c r="XEB194" s="5"/>
      <c r="XEC194" s="5"/>
      <c r="XED194" s="5"/>
      <c r="XEE194" s="5"/>
      <c r="XEF194" s="5"/>
      <c r="XEG194" s="5"/>
      <c r="XEH194" s="5"/>
      <c r="XEI194" s="5"/>
      <c r="XEJ194" s="5"/>
      <c r="XEK194" s="5"/>
      <c r="XEL194" s="5"/>
      <c r="XEM194" s="5"/>
      <c r="XEN194" s="5"/>
      <c r="XEO194" s="5"/>
      <c r="XEP194" s="5"/>
      <c r="XEQ194" s="5"/>
      <c r="XER194" s="5"/>
      <c r="XES194" s="5"/>
      <c r="XET194" s="5"/>
      <c r="XEU194" s="5"/>
      <c r="XEV194" s="5"/>
      <c r="XEW194" s="5"/>
      <c r="XEX194" s="5"/>
      <c r="XEY194" s="5"/>
      <c r="XEZ194" s="5"/>
      <c r="XFA194" s="5"/>
      <c r="XFB194" s="5"/>
      <c r="XFC194" s="5"/>
    </row>
    <row r="195" spans="1:16383" s="30" customFormat="1" ht="12.75" customHeight="1">
      <c r="A195" s="32" t="s">
        <v>36</v>
      </c>
      <c r="B195" s="32" t="s">
        <v>636</v>
      </c>
      <c r="C195" s="25" t="s">
        <v>637</v>
      </c>
      <c r="D195" s="25" t="s">
        <v>638</v>
      </c>
      <c r="E195" s="25" t="s">
        <v>47</v>
      </c>
      <c r="F195" s="31"/>
      <c r="G195" s="11">
        <v>25726330</v>
      </c>
      <c r="H195" s="11">
        <f t="shared" si="14"/>
        <v>27005823</v>
      </c>
      <c r="I195" s="11">
        <v>745000</v>
      </c>
      <c r="J195" s="94">
        <f>ROUND(H195/158.3*175.4,0)+103500</f>
        <v>30026566</v>
      </c>
      <c r="K195" s="11">
        <f t="shared" si="18"/>
        <v>829873</v>
      </c>
      <c r="L195" s="11">
        <f t="shared" si="15"/>
        <v>31406233</v>
      </c>
      <c r="M195" s="11">
        <f t="shared" si="16"/>
        <v>888995</v>
      </c>
      <c r="N195" s="11">
        <f t="shared" si="19"/>
        <v>33061833</v>
      </c>
      <c r="O195" s="11">
        <f t="shared" si="20"/>
        <v>925045</v>
      </c>
      <c r="P195" s="11"/>
      <c r="Q195" s="47"/>
      <c r="R195" s="88"/>
      <c r="S195" s="81"/>
      <c r="T195" s="81"/>
      <c r="U195" s="81"/>
      <c r="V195" s="81"/>
      <c r="W195" s="81"/>
      <c r="X195"/>
      <c r="Y195"/>
      <c r="Z195"/>
    </row>
    <row r="196" spans="1:16383" s="30" customFormat="1" ht="12.75" customHeight="1">
      <c r="A196" s="32" t="s">
        <v>36</v>
      </c>
      <c r="B196" s="32"/>
      <c r="C196" s="25" t="s">
        <v>639</v>
      </c>
      <c r="D196" s="25">
        <v>2322</v>
      </c>
      <c r="E196" s="25" t="s">
        <v>47</v>
      </c>
      <c r="F196" s="35" t="s">
        <v>640</v>
      </c>
      <c r="G196" s="11">
        <v>1405125</v>
      </c>
      <c r="H196" s="11">
        <f t="shared" si="14"/>
        <v>1475009</v>
      </c>
      <c r="I196" s="11">
        <v>147000</v>
      </c>
      <c r="J196" s="11">
        <f t="shared" si="17"/>
        <v>1634344</v>
      </c>
      <c r="K196" s="11">
        <f t="shared" si="18"/>
        <v>163747</v>
      </c>
      <c r="L196" s="11">
        <f t="shared" si="15"/>
        <v>1709439</v>
      </c>
      <c r="M196" s="11">
        <f t="shared" si="16"/>
        <v>175413</v>
      </c>
      <c r="N196" s="11">
        <f t="shared" si="19"/>
        <v>1799553</v>
      </c>
      <c r="O196" s="11">
        <f t="shared" si="20"/>
        <v>182526</v>
      </c>
      <c r="P196" s="11"/>
      <c r="Q196" s="47"/>
      <c r="R196" s="81"/>
      <c r="S196" s="81"/>
      <c r="T196" s="81"/>
      <c r="U196" s="81"/>
      <c r="V196" s="81"/>
      <c r="W196" s="81"/>
      <c r="X196"/>
      <c r="Y196"/>
      <c r="Z196"/>
    </row>
    <row r="197" spans="1:16383" s="30" customFormat="1" ht="12.75" customHeight="1">
      <c r="A197" s="32" t="s">
        <v>52</v>
      </c>
      <c r="B197" s="32" t="s">
        <v>641</v>
      </c>
      <c r="C197" s="25" t="s">
        <v>642</v>
      </c>
      <c r="D197" s="25" t="s">
        <v>643</v>
      </c>
      <c r="E197" s="25" t="s">
        <v>47</v>
      </c>
      <c r="F197" s="9" t="s">
        <v>644</v>
      </c>
      <c r="G197" s="11">
        <v>1116572</v>
      </c>
      <c r="H197" s="11">
        <f t="shared" ref="H197:H260" si="21">ROUND(G197/150.8*158.3,0)</f>
        <v>1172104</v>
      </c>
      <c r="I197" s="11"/>
      <c r="J197" s="11">
        <f t="shared" si="17"/>
        <v>1298718</v>
      </c>
      <c r="K197" s="11">
        <f t="shared" si="18"/>
        <v>0</v>
      </c>
      <c r="L197" s="11">
        <f t="shared" ref="L197:L261" si="22">ROUND(J197/119.7*125.2,0)</f>
        <v>1358392</v>
      </c>
      <c r="M197" s="11">
        <f t="shared" ref="M197:M261" si="23">ROUND(K197/115.1*123.3,0)</f>
        <v>0</v>
      </c>
      <c r="N197" s="11">
        <f t="shared" si="19"/>
        <v>1430001</v>
      </c>
      <c r="O197" s="11">
        <f t="shared" si="20"/>
        <v>0</v>
      </c>
      <c r="P197" s="11"/>
      <c r="Q197" s="47"/>
      <c r="R197" s="81"/>
      <c r="S197" s="81"/>
      <c r="T197" s="81"/>
      <c r="U197" s="81"/>
      <c r="V197" s="81"/>
      <c r="W197" s="81"/>
      <c r="X197"/>
      <c r="Y197"/>
      <c r="Z197"/>
    </row>
    <row r="198" spans="1:16383" s="30" customFormat="1" ht="12.75" customHeight="1">
      <c r="A198" s="32" t="s">
        <v>52</v>
      </c>
      <c r="B198" s="32" t="s">
        <v>645</v>
      </c>
      <c r="C198" s="25" t="s">
        <v>646</v>
      </c>
      <c r="D198" s="25" t="s">
        <v>647</v>
      </c>
      <c r="E198" s="25" t="s">
        <v>47</v>
      </c>
      <c r="F198" s="35" t="s">
        <v>648</v>
      </c>
      <c r="G198" s="11">
        <v>2312182</v>
      </c>
      <c r="H198" s="11">
        <f t="shared" si="21"/>
        <v>2427178</v>
      </c>
      <c r="I198" s="11"/>
      <c r="J198" s="11">
        <f t="shared" ref="J198:J262" si="24">ROUND(H198/158.3*175.4,0)</f>
        <v>2689368</v>
      </c>
      <c r="K198" s="11">
        <f t="shared" ref="K198:K262" si="25">ROUND(I198/126.4*140.8,0)</f>
        <v>0</v>
      </c>
      <c r="L198" s="11">
        <f t="shared" si="22"/>
        <v>2812940</v>
      </c>
      <c r="M198" s="11">
        <f t="shared" si="23"/>
        <v>0</v>
      </c>
      <c r="N198" s="11">
        <f t="shared" ref="N198:N262" si="26">ROUND(L198/125.2*131.8,0)</f>
        <v>2961226</v>
      </c>
      <c r="O198" s="11">
        <f t="shared" ref="O198:O262" si="27">ROUND(M198/123.3*128.3,0)</f>
        <v>0</v>
      </c>
      <c r="P198" s="11"/>
      <c r="Q198" s="47"/>
      <c r="R198" s="81"/>
      <c r="S198" s="81"/>
      <c r="T198" s="81"/>
      <c r="U198" s="81"/>
      <c r="V198" s="81"/>
      <c r="W198" s="81"/>
      <c r="X198"/>
      <c r="Y198"/>
      <c r="Z198"/>
    </row>
    <row r="199" spans="1:16383" s="30" customFormat="1" ht="12.75" customHeight="1">
      <c r="A199" s="32" t="s">
        <v>52</v>
      </c>
      <c r="B199" s="65"/>
      <c r="C199" s="25" t="s">
        <v>649</v>
      </c>
      <c r="D199" s="25" t="s">
        <v>650</v>
      </c>
      <c r="E199" s="25" t="s">
        <v>47</v>
      </c>
      <c r="F199" s="9" t="s">
        <v>651</v>
      </c>
      <c r="G199" s="11">
        <v>1279668</v>
      </c>
      <c r="H199" s="11">
        <f t="shared" si="21"/>
        <v>1343312</v>
      </c>
      <c r="I199" s="11"/>
      <c r="J199" s="11">
        <f t="shared" si="24"/>
        <v>1488420</v>
      </c>
      <c r="K199" s="11">
        <f t="shared" si="25"/>
        <v>0</v>
      </c>
      <c r="L199" s="11">
        <f t="shared" si="22"/>
        <v>1556810</v>
      </c>
      <c r="M199" s="11">
        <f t="shared" si="23"/>
        <v>0</v>
      </c>
      <c r="N199" s="11">
        <f t="shared" si="26"/>
        <v>1638878</v>
      </c>
      <c r="O199" s="11">
        <f t="shared" si="27"/>
        <v>0</v>
      </c>
      <c r="P199" s="11"/>
      <c r="Q199" s="47"/>
      <c r="R199" s="81"/>
      <c r="S199" s="81"/>
      <c r="T199" s="81"/>
      <c r="U199" s="81"/>
      <c r="V199" s="81"/>
      <c r="W199" s="81"/>
      <c r="X199"/>
      <c r="Y199"/>
      <c r="Z199"/>
    </row>
    <row r="200" spans="1:16383" s="30" customFormat="1" ht="12.75" customHeight="1">
      <c r="A200" s="32" t="s">
        <v>52</v>
      </c>
      <c r="B200" s="32" t="s">
        <v>652</v>
      </c>
      <c r="C200" s="25" t="s">
        <v>653</v>
      </c>
      <c r="D200" s="25" t="s">
        <v>654</v>
      </c>
      <c r="E200" s="25" t="s">
        <v>47</v>
      </c>
      <c r="F200" s="35" t="s">
        <v>655</v>
      </c>
      <c r="G200" s="11">
        <v>1273394</v>
      </c>
      <c r="H200" s="11">
        <f t="shared" si="21"/>
        <v>1336726</v>
      </c>
      <c r="I200" s="11"/>
      <c r="J200" s="11">
        <f t="shared" si="24"/>
        <v>1481123</v>
      </c>
      <c r="K200" s="11">
        <f t="shared" si="25"/>
        <v>0</v>
      </c>
      <c r="L200" s="11">
        <f t="shared" si="22"/>
        <v>1549178</v>
      </c>
      <c r="M200" s="11">
        <f t="shared" si="23"/>
        <v>0</v>
      </c>
      <c r="N200" s="11">
        <f t="shared" si="26"/>
        <v>1630844</v>
      </c>
      <c r="O200" s="11">
        <f t="shared" si="27"/>
        <v>0</v>
      </c>
      <c r="P200" s="11"/>
      <c r="Q200" s="47"/>
      <c r="R200" s="81"/>
      <c r="S200" s="81"/>
      <c r="T200" s="81"/>
      <c r="U200" s="81"/>
      <c r="V200" s="81"/>
      <c r="W200" s="81"/>
      <c r="X200"/>
      <c r="Y200"/>
      <c r="Z200"/>
    </row>
    <row r="201" spans="1:16383" s="30" customFormat="1" ht="12.75" customHeight="1">
      <c r="A201" s="32" t="s">
        <v>52</v>
      </c>
      <c r="B201" s="32"/>
      <c r="C201" s="25" t="s">
        <v>656</v>
      </c>
      <c r="D201" s="25" t="s">
        <v>657</v>
      </c>
      <c r="E201" s="25" t="s">
        <v>47</v>
      </c>
      <c r="F201" s="35" t="s">
        <v>658</v>
      </c>
      <c r="G201" s="11">
        <v>1856771</v>
      </c>
      <c r="H201" s="11">
        <f t="shared" si="21"/>
        <v>1949117</v>
      </c>
      <c r="I201" s="11"/>
      <c r="J201" s="11">
        <f t="shared" si="24"/>
        <v>2159666</v>
      </c>
      <c r="K201" s="11">
        <f t="shared" si="25"/>
        <v>0</v>
      </c>
      <c r="L201" s="11">
        <f t="shared" si="22"/>
        <v>2258899</v>
      </c>
      <c r="M201" s="11">
        <f t="shared" si="23"/>
        <v>0</v>
      </c>
      <c r="N201" s="11">
        <f t="shared" si="26"/>
        <v>2377978</v>
      </c>
      <c r="O201" s="11">
        <f t="shared" si="27"/>
        <v>0</v>
      </c>
      <c r="P201" s="11"/>
      <c r="Q201" s="47"/>
      <c r="R201" s="81"/>
      <c r="S201" s="81"/>
      <c r="T201" s="81"/>
      <c r="U201" s="81"/>
      <c r="V201" s="81"/>
      <c r="W201" s="81"/>
      <c r="X201"/>
      <c r="Y201"/>
      <c r="Z201"/>
    </row>
    <row r="202" spans="1:16383" s="30" customFormat="1" ht="12.75" customHeight="1">
      <c r="A202" s="32" t="s">
        <v>52</v>
      </c>
      <c r="B202" s="32" t="s">
        <v>659</v>
      </c>
      <c r="C202" s="26" t="s">
        <v>660</v>
      </c>
      <c r="D202" s="25" t="s">
        <v>661</v>
      </c>
      <c r="E202" s="25" t="s">
        <v>47</v>
      </c>
      <c r="F202" s="9" t="s">
        <v>662</v>
      </c>
      <c r="G202" s="11">
        <v>5256672</v>
      </c>
      <c r="H202" s="11">
        <f t="shared" si="21"/>
        <v>5518111</v>
      </c>
      <c r="I202" s="11"/>
      <c r="J202" s="11">
        <f t="shared" si="24"/>
        <v>6114192</v>
      </c>
      <c r="K202" s="11">
        <f t="shared" si="25"/>
        <v>0</v>
      </c>
      <c r="L202" s="11">
        <f t="shared" si="22"/>
        <v>6395128</v>
      </c>
      <c r="M202" s="11">
        <f t="shared" si="23"/>
        <v>0</v>
      </c>
      <c r="N202" s="11">
        <f t="shared" si="26"/>
        <v>6732251</v>
      </c>
      <c r="O202" s="11">
        <f t="shared" si="27"/>
        <v>0</v>
      </c>
      <c r="P202" s="11"/>
      <c r="Q202" s="47"/>
      <c r="R202" s="81"/>
      <c r="S202" s="81"/>
      <c r="T202" s="81"/>
      <c r="U202" s="81"/>
      <c r="V202" s="81"/>
      <c r="W202" s="81"/>
      <c r="X202"/>
      <c r="Y202"/>
      <c r="Z202"/>
    </row>
    <row r="203" spans="1:16383" s="30" customFormat="1" ht="12.75" customHeight="1">
      <c r="A203" s="32" t="s">
        <v>52</v>
      </c>
      <c r="B203" s="32" t="s">
        <v>663</v>
      </c>
      <c r="C203" s="25" t="s">
        <v>664</v>
      </c>
      <c r="D203" s="25" t="s">
        <v>665</v>
      </c>
      <c r="E203" s="25" t="s">
        <v>47</v>
      </c>
      <c r="F203" s="9" t="s">
        <v>666</v>
      </c>
      <c r="G203" s="11">
        <v>10858352</v>
      </c>
      <c r="H203" s="11">
        <f t="shared" si="21"/>
        <v>11398389</v>
      </c>
      <c r="I203" s="11"/>
      <c r="J203" s="11">
        <f t="shared" si="24"/>
        <v>12629674</v>
      </c>
      <c r="K203" s="11">
        <f t="shared" si="25"/>
        <v>0</v>
      </c>
      <c r="L203" s="11">
        <f t="shared" si="22"/>
        <v>13209985</v>
      </c>
      <c r="M203" s="11">
        <f t="shared" si="23"/>
        <v>0</v>
      </c>
      <c r="N203" s="11">
        <f t="shared" si="26"/>
        <v>13906358</v>
      </c>
      <c r="O203" s="11">
        <f t="shared" si="27"/>
        <v>0</v>
      </c>
      <c r="P203" s="11"/>
      <c r="Q203" s="47"/>
      <c r="R203" s="81"/>
      <c r="S203" s="81"/>
      <c r="T203" s="81"/>
      <c r="U203" s="81"/>
      <c r="V203" s="81"/>
      <c r="W203" s="81"/>
      <c r="X203"/>
      <c r="Y203"/>
      <c r="Z203"/>
    </row>
    <row r="204" spans="1:16383" s="30" customFormat="1" ht="12.75" customHeight="1">
      <c r="A204" s="32" t="s">
        <v>52</v>
      </c>
      <c r="B204" s="32"/>
      <c r="C204" s="25" t="s">
        <v>667</v>
      </c>
      <c r="D204" s="25" t="s">
        <v>668</v>
      </c>
      <c r="E204" s="25" t="s">
        <v>47</v>
      </c>
      <c r="F204" s="9" t="s">
        <v>669</v>
      </c>
      <c r="G204" s="11">
        <v>3305808</v>
      </c>
      <c r="H204" s="11">
        <f t="shared" si="21"/>
        <v>3470222</v>
      </c>
      <c r="I204" s="11"/>
      <c r="J204" s="11">
        <f t="shared" si="24"/>
        <v>3845085</v>
      </c>
      <c r="K204" s="11">
        <f t="shared" si="25"/>
        <v>0</v>
      </c>
      <c r="L204" s="11">
        <f t="shared" si="22"/>
        <v>4021760</v>
      </c>
      <c r="M204" s="11">
        <f t="shared" si="23"/>
        <v>0</v>
      </c>
      <c r="N204" s="11">
        <f t="shared" si="26"/>
        <v>4233770</v>
      </c>
      <c r="O204" s="11">
        <f t="shared" si="27"/>
        <v>0</v>
      </c>
      <c r="P204" s="11"/>
      <c r="Q204" s="47"/>
      <c r="R204" s="81"/>
      <c r="S204" s="81"/>
      <c r="T204" s="81"/>
      <c r="U204" s="81"/>
      <c r="V204" s="81"/>
      <c r="W204" s="81"/>
      <c r="X204"/>
      <c r="Y204"/>
      <c r="Z204"/>
    </row>
    <row r="205" spans="1:16383" s="30" customFormat="1">
      <c r="A205" s="32" t="s">
        <v>36</v>
      </c>
      <c r="B205" s="32" t="s">
        <v>670</v>
      </c>
      <c r="C205" s="25" t="s">
        <v>671</v>
      </c>
      <c r="D205" s="25" t="s">
        <v>672</v>
      </c>
      <c r="E205" s="25" t="s">
        <v>47</v>
      </c>
      <c r="F205" s="35" t="s">
        <v>673</v>
      </c>
      <c r="G205" s="11">
        <v>18818</v>
      </c>
      <c r="H205" s="11">
        <f t="shared" si="21"/>
        <v>19754</v>
      </c>
      <c r="I205" s="11">
        <v>30000</v>
      </c>
      <c r="J205" s="11">
        <f t="shared" si="24"/>
        <v>21888</v>
      </c>
      <c r="K205" s="11">
        <f t="shared" si="25"/>
        <v>33418</v>
      </c>
      <c r="L205" s="11">
        <f t="shared" si="22"/>
        <v>22894</v>
      </c>
      <c r="M205" s="11">
        <f t="shared" si="23"/>
        <v>35799</v>
      </c>
      <c r="N205" s="11">
        <f t="shared" si="26"/>
        <v>24101</v>
      </c>
      <c r="O205" s="11">
        <f t="shared" si="27"/>
        <v>37251</v>
      </c>
      <c r="P205" s="11"/>
      <c r="Q205" s="47"/>
      <c r="R205" s="81"/>
      <c r="S205" s="81"/>
      <c r="T205" s="81"/>
      <c r="U205" s="81"/>
      <c r="V205" s="81"/>
      <c r="W205" s="81"/>
      <c r="X205"/>
      <c r="Y205"/>
      <c r="Z205"/>
    </row>
    <row r="206" spans="1:16383" s="30" customFormat="1" ht="12.75" customHeight="1">
      <c r="A206" s="32" t="s">
        <v>36</v>
      </c>
      <c r="B206" s="27" t="s">
        <v>674</v>
      </c>
      <c r="C206" s="25" t="s">
        <v>675</v>
      </c>
      <c r="D206" s="25" t="s">
        <v>676</v>
      </c>
      <c r="E206" s="25" t="s">
        <v>47</v>
      </c>
      <c r="F206" s="35" t="s">
        <v>677</v>
      </c>
      <c r="G206" s="11">
        <v>4253013</v>
      </c>
      <c r="H206" s="11">
        <f t="shared" si="21"/>
        <v>4464536</v>
      </c>
      <c r="I206" s="11">
        <v>515000</v>
      </c>
      <c r="J206" s="11">
        <f t="shared" si="24"/>
        <v>4946807</v>
      </c>
      <c r="K206" s="11">
        <f t="shared" si="25"/>
        <v>573671</v>
      </c>
      <c r="L206" s="11">
        <f t="shared" si="22"/>
        <v>5174104</v>
      </c>
      <c r="M206" s="11">
        <f t="shared" si="23"/>
        <v>614541</v>
      </c>
      <c r="N206" s="11">
        <f t="shared" si="26"/>
        <v>5446860</v>
      </c>
      <c r="O206" s="11">
        <f t="shared" si="27"/>
        <v>639462</v>
      </c>
      <c r="P206" s="11"/>
      <c r="Q206" s="47"/>
      <c r="R206" s="81"/>
      <c r="S206" s="81"/>
      <c r="T206" s="81"/>
      <c r="U206" s="81"/>
      <c r="V206" s="81"/>
      <c r="W206" s="81"/>
      <c r="X206"/>
      <c r="Y206"/>
      <c r="Z206"/>
    </row>
    <row r="207" spans="1:16383" s="30" customFormat="1" ht="12.75" customHeight="1">
      <c r="A207" s="32" t="s">
        <v>52</v>
      </c>
      <c r="B207" s="32"/>
      <c r="C207" s="25" t="s">
        <v>678</v>
      </c>
      <c r="D207" s="25" t="s">
        <v>679</v>
      </c>
      <c r="E207" s="25" t="s">
        <v>47</v>
      </c>
      <c r="F207" s="9" t="s">
        <v>680</v>
      </c>
      <c r="G207" s="11">
        <v>2860432</v>
      </c>
      <c r="H207" s="11">
        <f t="shared" si="21"/>
        <v>3002695</v>
      </c>
      <c r="I207" s="11"/>
      <c r="J207" s="11">
        <f t="shared" si="24"/>
        <v>3327054</v>
      </c>
      <c r="K207" s="11">
        <f t="shared" si="25"/>
        <v>0</v>
      </c>
      <c r="L207" s="11">
        <f t="shared" si="22"/>
        <v>3479926</v>
      </c>
      <c r="M207" s="11">
        <f t="shared" si="23"/>
        <v>0</v>
      </c>
      <c r="N207" s="11">
        <f t="shared" si="26"/>
        <v>3663373</v>
      </c>
      <c r="O207" s="11">
        <f t="shared" si="27"/>
        <v>0</v>
      </c>
      <c r="P207" s="11"/>
      <c r="Q207" s="47"/>
      <c r="R207" s="81"/>
      <c r="S207" s="81"/>
      <c r="T207" s="81"/>
      <c r="U207" s="81"/>
      <c r="V207" s="81"/>
      <c r="W207" s="81"/>
      <c r="X207"/>
      <c r="Y207"/>
      <c r="Z207"/>
    </row>
    <row r="208" spans="1:16383" s="30" customFormat="1" ht="12.75" customHeight="1">
      <c r="A208" s="32" t="s">
        <v>36</v>
      </c>
      <c r="B208" s="32" t="s">
        <v>681</v>
      </c>
      <c r="C208" s="25" t="s">
        <v>682</v>
      </c>
      <c r="D208" s="25" t="s">
        <v>683</v>
      </c>
      <c r="E208" s="25" t="s">
        <v>47</v>
      </c>
      <c r="F208" s="35" t="s">
        <v>684</v>
      </c>
      <c r="G208" s="11">
        <v>7088352</v>
      </c>
      <c r="H208" s="11">
        <f t="shared" si="21"/>
        <v>7440889</v>
      </c>
      <c r="I208" s="11">
        <v>320000</v>
      </c>
      <c r="J208" s="11">
        <f t="shared" si="24"/>
        <v>8244674</v>
      </c>
      <c r="K208" s="11">
        <f t="shared" si="25"/>
        <v>356456</v>
      </c>
      <c r="L208" s="11">
        <f t="shared" si="22"/>
        <v>8623502</v>
      </c>
      <c r="M208" s="11">
        <f t="shared" si="23"/>
        <v>381851</v>
      </c>
      <c r="N208" s="11">
        <f t="shared" si="26"/>
        <v>9078096</v>
      </c>
      <c r="O208" s="11">
        <f t="shared" si="27"/>
        <v>397336</v>
      </c>
      <c r="P208" s="11"/>
      <c r="Q208" s="47"/>
      <c r="R208" s="81"/>
      <c r="S208" s="81"/>
      <c r="T208" s="81"/>
      <c r="U208" s="81"/>
      <c r="V208" s="81"/>
      <c r="W208" s="81"/>
      <c r="X208"/>
      <c r="Y208"/>
      <c r="Z208"/>
    </row>
    <row r="209" spans="1:16383" s="30" customFormat="1" ht="12.75" customHeight="1">
      <c r="A209" s="32" t="s">
        <v>685</v>
      </c>
      <c r="B209" s="25" t="s">
        <v>411</v>
      </c>
      <c r="C209" s="26" t="s">
        <v>686</v>
      </c>
      <c r="D209" s="25" t="s">
        <v>683</v>
      </c>
      <c r="E209" s="25" t="s">
        <v>47</v>
      </c>
      <c r="F209" s="9"/>
      <c r="G209" s="11">
        <v>1085760</v>
      </c>
      <c r="H209" s="11">
        <f t="shared" si="21"/>
        <v>1139760</v>
      </c>
      <c r="I209" s="11">
        <v>90000</v>
      </c>
      <c r="J209" s="11">
        <f t="shared" si="24"/>
        <v>1262880</v>
      </c>
      <c r="K209" s="11">
        <f t="shared" si="25"/>
        <v>100253</v>
      </c>
      <c r="L209" s="11">
        <f t="shared" si="22"/>
        <v>1320907</v>
      </c>
      <c r="M209" s="11">
        <f t="shared" si="23"/>
        <v>107395</v>
      </c>
      <c r="N209" s="11">
        <f t="shared" si="26"/>
        <v>1390539</v>
      </c>
      <c r="O209" s="11">
        <f t="shared" si="27"/>
        <v>111750</v>
      </c>
      <c r="P209" s="11"/>
      <c r="Q209" s="51"/>
      <c r="R209" s="81"/>
      <c r="S209" s="81"/>
      <c r="T209" s="81"/>
      <c r="U209" s="81"/>
      <c r="V209" s="81"/>
      <c r="W209" s="81"/>
      <c r="X209"/>
      <c r="Y209"/>
      <c r="Z209"/>
    </row>
    <row r="210" spans="1:16383" s="30" customFormat="1">
      <c r="A210" s="32" t="s">
        <v>52</v>
      </c>
      <c r="B210" s="32"/>
      <c r="C210" s="25" t="s">
        <v>687</v>
      </c>
      <c r="D210" s="25" t="s">
        <v>688</v>
      </c>
      <c r="E210" s="25" t="s">
        <v>47</v>
      </c>
      <c r="F210" s="36"/>
      <c r="G210" s="11">
        <v>344030</v>
      </c>
      <c r="H210" s="11">
        <f t="shared" si="21"/>
        <v>361140</v>
      </c>
      <c r="I210" s="11"/>
      <c r="J210" s="11">
        <f t="shared" si="24"/>
        <v>400151</v>
      </c>
      <c r="K210" s="11">
        <f t="shared" si="25"/>
        <v>0</v>
      </c>
      <c r="L210" s="11">
        <f t="shared" si="22"/>
        <v>418537</v>
      </c>
      <c r="M210" s="11">
        <f t="shared" si="23"/>
        <v>0</v>
      </c>
      <c r="N210" s="11">
        <f t="shared" si="26"/>
        <v>440600</v>
      </c>
      <c r="O210" s="11">
        <f t="shared" si="27"/>
        <v>0</v>
      </c>
      <c r="P210" s="11"/>
      <c r="Q210" s="56"/>
      <c r="R210" s="82" t="s">
        <v>132</v>
      </c>
      <c r="S210" s="82" t="s">
        <v>132</v>
      </c>
      <c r="T210" s="82" t="s">
        <v>132</v>
      </c>
      <c r="U210" s="82" t="s">
        <v>115</v>
      </c>
      <c r="V210" s="82" t="s">
        <v>115</v>
      </c>
      <c r="W210" s="82" t="s">
        <v>133</v>
      </c>
      <c r="X210" s="83"/>
      <c r="Y210" s="83"/>
      <c r="Z210" s="83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  <c r="AW210" s="55"/>
      <c r="AX210" s="55"/>
      <c r="AY210" s="55"/>
      <c r="AZ210" s="55"/>
      <c r="BA210" s="55"/>
      <c r="BB210" s="55"/>
      <c r="BC210" s="55"/>
      <c r="BD210" s="55"/>
      <c r="BE210" s="55"/>
      <c r="BF210" s="55"/>
      <c r="BG210" s="55"/>
      <c r="BH210" s="55"/>
      <c r="BI210" s="55"/>
      <c r="BJ210" s="55"/>
      <c r="BK210" s="55"/>
      <c r="BL210" s="55"/>
      <c r="BM210" s="55"/>
      <c r="BN210" s="55"/>
      <c r="BO210" s="55"/>
      <c r="BP210" s="55"/>
      <c r="BQ210" s="55"/>
      <c r="BR210" s="55"/>
      <c r="BS210" s="55"/>
      <c r="BT210" s="55"/>
      <c r="BU210" s="55"/>
      <c r="BV210" s="55"/>
      <c r="BW210" s="55"/>
      <c r="BX210" s="55"/>
      <c r="BY210" s="55"/>
      <c r="BZ210" s="55"/>
      <c r="CA210" s="55"/>
      <c r="CB210" s="55"/>
      <c r="CC210" s="55"/>
      <c r="CD210" s="55"/>
      <c r="CE210" s="55"/>
      <c r="CF210" s="55"/>
      <c r="CG210" s="55"/>
      <c r="CH210" s="55"/>
      <c r="CI210" s="55"/>
      <c r="CJ210" s="55"/>
      <c r="CK210" s="55"/>
      <c r="CL210" s="55"/>
      <c r="CM210" s="55"/>
      <c r="CN210" s="55"/>
      <c r="CO210" s="55"/>
      <c r="CP210" s="55"/>
      <c r="CQ210" s="55"/>
      <c r="CR210" s="55"/>
      <c r="CS210" s="55"/>
      <c r="CT210" s="55"/>
      <c r="CU210" s="55"/>
      <c r="CV210" s="55"/>
      <c r="CW210" s="55"/>
      <c r="CX210" s="55"/>
      <c r="CY210" s="55"/>
      <c r="CZ210" s="55"/>
      <c r="DA210" s="55"/>
      <c r="DB210" s="55"/>
      <c r="DC210" s="55"/>
      <c r="DD210" s="55"/>
      <c r="DE210" s="55"/>
      <c r="DF210" s="55"/>
      <c r="DG210" s="55"/>
      <c r="DH210" s="55"/>
      <c r="DI210" s="55"/>
      <c r="DJ210" s="55"/>
      <c r="DK210" s="55"/>
      <c r="DL210" s="55"/>
      <c r="DM210" s="55"/>
      <c r="DN210" s="55"/>
      <c r="DO210" s="55"/>
      <c r="DP210" s="55"/>
      <c r="DQ210" s="55"/>
      <c r="DR210" s="55"/>
      <c r="DS210" s="55"/>
      <c r="DT210" s="55"/>
      <c r="DU210" s="55"/>
      <c r="DV210" s="55"/>
      <c r="DW210" s="55"/>
      <c r="DX210" s="55"/>
      <c r="DY210" s="55"/>
      <c r="DZ210" s="55"/>
      <c r="EA210" s="55"/>
      <c r="EB210" s="55"/>
      <c r="EC210" s="55"/>
      <c r="ED210" s="55"/>
      <c r="EE210" s="55"/>
      <c r="EF210" s="55"/>
      <c r="EG210" s="55"/>
      <c r="EH210" s="55"/>
      <c r="EI210" s="55"/>
      <c r="EJ210" s="55"/>
      <c r="EK210" s="55"/>
      <c r="EL210" s="55"/>
      <c r="EM210" s="55"/>
      <c r="EN210" s="55"/>
      <c r="EO210" s="55"/>
      <c r="EP210" s="55"/>
      <c r="EQ210" s="55"/>
      <c r="ER210" s="55"/>
      <c r="ES210" s="55"/>
      <c r="ET210" s="55"/>
      <c r="EU210" s="55"/>
      <c r="EV210" s="55"/>
      <c r="EW210" s="55"/>
      <c r="EX210" s="55"/>
      <c r="EY210" s="55"/>
      <c r="EZ210" s="55"/>
      <c r="FA210" s="55"/>
      <c r="FB210" s="55"/>
      <c r="FC210" s="55"/>
      <c r="FD210" s="55"/>
      <c r="FE210" s="55"/>
      <c r="FF210" s="55"/>
      <c r="FG210" s="55"/>
      <c r="FH210" s="55"/>
      <c r="FI210" s="55"/>
      <c r="FJ210" s="55"/>
      <c r="FK210" s="55"/>
      <c r="FL210" s="55"/>
      <c r="FM210" s="55"/>
      <c r="FN210" s="55"/>
      <c r="FO210" s="55"/>
      <c r="FP210" s="55"/>
      <c r="FQ210" s="55"/>
      <c r="FR210" s="55"/>
      <c r="FS210" s="55"/>
      <c r="FT210" s="55"/>
      <c r="FU210" s="55"/>
      <c r="FV210" s="55"/>
      <c r="FW210" s="55"/>
      <c r="FX210" s="55"/>
      <c r="FY210" s="55"/>
      <c r="FZ210" s="55"/>
      <c r="GA210" s="55"/>
      <c r="GB210" s="55"/>
      <c r="GC210" s="55"/>
      <c r="GD210" s="55"/>
      <c r="GE210" s="55"/>
      <c r="GF210" s="55"/>
      <c r="GG210" s="55"/>
      <c r="GH210" s="55"/>
      <c r="GI210" s="55"/>
      <c r="GJ210" s="55"/>
      <c r="GK210" s="55"/>
      <c r="GL210" s="55"/>
      <c r="GM210" s="55"/>
      <c r="GN210" s="55"/>
      <c r="GO210" s="55"/>
      <c r="GP210" s="55"/>
      <c r="GQ210" s="55"/>
      <c r="GR210" s="55"/>
      <c r="GS210" s="55"/>
      <c r="GT210" s="55"/>
      <c r="GU210" s="55"/>
      <c r="GV210" s="55"/>
      <c r="GW210" s="55"/>
      <c r="GX210" s="55"/>
      <c r="GY210" s="55"/>
      <c r="GZ210" s="55"/>
      <c r="HA210" s="55"/>
      <c r="HB210" s="55"/>
      <c r="HC210" s="55"/>
      <c r="HD210" s="55"/>
      <c r="HE210" s="55"/>
      <c r="HF210" s="55"/>
      <c r="HG210" s="55"/>
      <c r="HH210" s="55"/>
      <c r="HI210" s="55"/>
      <c r="HJ210" s="55"/>
      <c r="HK210" s="55"/>
      <c r="HL210" s="55"/>
      <c r="HM210" s="55"/>
      <c r="HN210" s="55"/>
      <c r="HO210" s="55"/>
      <c r="HP210" s="55"/>
      <c r="HQ210" s="55"/>
      <c r="HR210" s="55"/>
      <c r="HS210" s="55"/>
      <c r="HT210" s="55"/>
      <c r="HU210" s="55"/>
      <c r="HV210" s="55"/>
      <c r="HW210" s="55"/>
      <c r="HX210" s="55"/>
      <c r="HY210" s="55"/>
      <c r="HZ210" s="55"/>
      <c r="IA210" s="55"/>
      <c r="IB210" s="55"/>
      <c r="IC210" s="55"/>
      <c r="ID210" s="55"/>
      <c r="IE210" s="55"/>
      <c r="IF210" s="55"/>
      <c r="IG210" s="55"/>
      <c r="IH210" s="55"/>
      <c r="II210" s="55"/>
      <c r="IJ210" s="55"/>
      <c r="IK210" s="55"/>
      <c r="IL210" s="55"/>
      <c r="IM210" s="55"/>
      <c r="IN210" s="55"/>
      <c r="IO210" s="55"/>
      <c r="IP210" s="55"/>
      <c r="IQ210" s="55"/>
      <c r="IR210" s="55"/>
      <c r="IS210" s="55"/>
      <c r="IT210" s="55"/>
      <c r="IU210" s="55"/>
      <c r="IV210" s="55"/>
      <c r="IW210" s="55"/>
      <c r="IX210" s="55"/>
      <c r="IY210" s="55"/>
      <c r="IZ210" s="55"/>
      <c r="JA210" s="55"/>
      <c r="JB210" s="55"/>
      <c r="JC210" s="55"/>
      <c r="JD210" s="55"/>
      <c r="JE210" s="55"/>
      <c r="JF210" s="55"/>
      <c r="JG210" s="55"/>
      <c r="JH210" s="55"/>
      <c r="JI210" s="55"/>
      <c r="JJ210" s="55"/>
      <c r="JK210" s="55"/>
      <c r="JL210" s="55"/>
      <c r="JM210" s="55"/>
      <c r="JN210" s="55"/>
      <c r="JO210" s="55"/>
      <c r="JP210" s="55"/>
      <c r="JQ210" s="55"/>
      <c r="JR210" s="55"/>
      <c r="JS210" s="55"/>
      <c r="JT210" s="55"/>
      <c r="JU210" s="55"/>
      <c r="JV210" s="55"/>
      <c r="JW210" s="55"/>
      <c r="JX210" s="55"/>
      <c r="JY210" s="55"/>
      <c r="JZ210" s="55"/>
      <c r="KA210" s="55"/>
      <c r="KB210" s="55"/>
      <c r="KC210" s="55"/>
      <c r="KD210" s="55"/>
      <c r="KE210" s="55"/>
      <c r="KF210" s="55"/>
      <c r="KG210" s="55"/>
      <c r="KH210" s="55"/>
      <c r="KI210" s="55"/>
      <c r="KJ210" s="55"/>
      <c r="KK210" s="55"/>
      <c r="KL210" s="55"/>
      <c r="KM210" s="55"/>
      <c r="KN210" s="55"/>
      <c r="KO210" s="55"/>
      <c r="KP210" s="55"/>
      <c r="KQ210" s="55"/>
      <c r="KR210" s="55"/>
      <c r="KS210" s="55"/>
      <c r="KT210" s="55"/>
      <c r="KU210" s="55"/>
      <c r="KV210" s="55"/>
      <c r="KW210" s="55"/>
      <c r="KX210" s="55"/>
      <c r="KY210" s="55"/>
      <c r="KZ210" s="55"/>
      <c r="LA210" s="55"/>
      <c r="LB210" s="55"/>
      <c r="LC210" s="55"/>
      <c r="LD210" s="55"/>
      <c r="LE210" s="55"/>
      <c r="LF210" s="55"/>
      <c r="LG210" s="55"/>
      <c r="LH210" s="55"/>
      <c r="LI210" s="55"/>
      <c r="LJ210" s="55"/>
      <c r="LK210" s="55"/>
      <c r="LL210" s="55"/>
      <c r="LM210" s="55"/>
      <c r="LN210" s="55"/>
      <c r="LO210" s="55"/>
      <c r="LP210" s="55"/>
      <c r="LQ210" s="55"/>
      <c r="LR210" s="55"/>
      <c r="LS210" s="55"/>
      <c r="LT210" s="55"/>
      <c r="LU210" s="55"/>
      <c r="LV210" s="55"/>
      <c r="LW210" s="55"/>
      <c r="LX210" s="55"/>
      <c r="LY210" s="55"/>
      <c r="LZ210" s="55"/>
      <c r="MA210" s="55"/>
      <c r="MB210" s="55"/>
      <c r="MC210" s="55"/>
      <c r="MD210" s="55"/>
      <c r="ME210" s="55"/>
      <c r="MF210" s="55"/>
      <c r="MG210" s="55"/>
      <c r="MH210" s="55"/>
      <c r="MI210" s="55"/>
      <c r="MJ210" s="55"/>
      <c r="MK210" s="55"/>
      <c r="ML210" s="55"/>
      <c r="MM210" s="55"/>
      <c r="MN210" s="55"/>
      <c r="MO210" s="55"/>
      <c r="MP210" s="55"/>
      <c r="MQ210" s="55"/>
      <c r="MR210" s="55"/>
      <c r="MS210" s="55"/>
      <c r="MT210" s="55"/>
      <c r="MU210" s="55"/>
      <c r="MV210" s="55"/>
      <c r="MW210" s="55"/>
      <c r="MX210" s="55"/>
      <c r="MY210" s="55"/>
      <c r="MZ210" s="55"/>
      <c r="NA210" s="55"/>
      <c r="NB210" s="55"/>
      <c r="NC210" s="55"/>
      <c r="ND210" s="55"/>
      <c r="NE210" s="55"/>
      <c r="NF210" s="55"/>
      <c r="NG210" s="55"/>
      <c r="NH210" s="55"/>
      <c r="NI210" s="55"/>
      <c r="NJ210" s="55"/>
      <c r="NK210" s="55"/>
      <c r="NL210" s="55"/>
      <c r="NM210" s="55"/>
      <c r="NN210" s="55"/>
      <c r="NO210" s="55"/>
      <c r="NP210" s="55"/>
      <c r="NQ210" s="55"/>
      <c r="NR210" s="55"/>
      <c r="NS210" s="55"/>
      <c r="NT210" s="55"/>
      <c r="NU210" s="55"/>
      <c r="NV210" s="55"/>
      <c r="NW210" s="55"/>
      <c r="NX210" s="55"/>
      <c r="NY210" s="55"/>
      <c r="NZ210" s="55"/>
      <c r="OA210" s="55"/>
      <c r="OB210" s="55"/>
      <c r="OC210" s="55"/>
      <c r="OD210" s="55"/>
      <c r="OE210" s="55"/>
      <c r="OF210" s="55"/>
      <c r="OG210" s="55"/>
      <c r="OH210" s="55"/>
      <c r="OI210" s="55"/>
      <c r="OJ210" s="55"/>
      <c r="OK210" s="55"/>
      <c r="OL210" s="55"/>
      <c r="OM210" s="55"/>
      <c r="ON210" s="55"/>
      <c r="OO210" s="55"/>
      <c r="OP210" s="55"/>
      <c r="OQ210" s="55"/>
      <c r="OR210" s="55"/>
      <c r="OS210" s="55"/>
      <c r="OT210" s="55"/>
      <c r="OU210" s="55"/>
      <c r="OV210" s="55"/>
      <c r="OW210" s="55"/>
      <c r="OX210" s="55"/>
      <c r="OY210" s="55"/>
      <c r="OZ210" s="55"/>
      <c r="PA210" s="55"/>
      <c r="PB210" s="55"/>
      <c r="PC210" s="55"/>
      <c r="PD210" s="55"/>
      <c r="PE210" s="55"/>
      <c r="PF210" s="55"/>
      <c r="PG210" s="55"/>
      <c r="PH210" s="55"/>
      <c r="PI210" s="55"/>
      <c r="PJ210" s="55"/>
      <c r="PK210" s="55"/>
      <c r="PL210" s="55"/>
      <c r="PM210" s="55"/>
      <c r="PN210" s="55"/>
      <c r="PO210" s="55"/>
      <c r="PP210" s="55"/>
      <c r="PQ210" s="55"/>
      <c r="PR210" s="55"/>
      <c r="PS210" s="55"/>
      <c r="PT210" s="55"/>
      <c r="PU210" s="55"/>
      <c r="PV210" s="55"/>
      <c r="PW210" s="55"/>
      <c r="PX210" s="55"/>
      <c r="PY210" s="55"/>
      <c r="PZ210" s="55"/>
      <c r="QA210" s="55"/>
      <c r="QB210" s="55"/>
      <c r="QC210" s="55"/>
      <c r="QD210" s="55"/>
      <c r="QE210" s="55"/>
      <c r="QF210" s="55"/>
      <c r="QG210" s="55"/>
      <c r="QH210" s="55"/>
      <c r="QI210" s="55"/>
      <c r="QJ210" s="55"/>
      <c r="QK210" s="55"/>
      <c r="QL210" s="55"/>
      <c r="QM210" s="55"/>
      <c r="QN210" s="55"/>
      <c r="QO210" s="55"/>
      <c r="QP210" s="55"/>
      <c r="QQ210" s="55"/>
      <c r="QR210" s="55"/>
      <c r="QS210" s="55"/>
      <c r="QT210" s="55"/>
      <c r="QU210" s="55"/>
      <c r="QV210" s="55"/>
      <c r="QW210" s="55"/>
      <c r="QX210" s="55"/>
      <c r="QY210" s="55"/>
      <c r="QZ210" s="55"/>
      <c r="RA210" s="55"/>
      <c r="RB210" s="55"/>
      <c r="RC210" s="55"/>
      <c r="RD210" s="55"/>
      <c r="RE210" s="55"/>
      <c r="RF210" s="55"/>
      <c r="RG210" s="55"/>
      <c r="RH210" s="55"/>
      <c r="RI210" s="55"/>
      <c r="RJ210" s="55"/>
      <c r="RK210" s="55"/>
      <c r="RL210" s="55"/>
      <c r="RM210" s="55"/>
      <c r="RN210" s="55"/>
      <c r="RO210" s="55"/>
      <c r="RP210" s="55"/>
      <c r="RQ210" s="55"/>
      <c r="RR210" s="55"/>
      <c r="RS210" s="55"/>
      <c r="RT210" s="55"/>
      <c r="RU210" s="55"/>
      <c r="RV210" s="55"/>
      <c r="RW210" s="55"/>
      <c r="RX210" s="55"/>
      <c r="RY210" s="55"/>
      <c r="RZ210" s="55"/>
      <c r="SA210" s="55"/>
      <c r="SB210" s="55"/>
      <c r="SC210" s="55"/>
      <c r="SD210" s="55"/>
      <c r="SE210" s="55"/>
      <c r="SF210" s="55"/>
      <c r="SG210" s="55"/>
      <c r="SH210" s="55"/>
      <c r="SI210" s="55"/>
      <c r="SJ210" s="55"/>
      <c r="SK210" s="55"/>
      <c r="SL210" s="55"/>
      <c r="SM210" s="55"/>
      <c r="SN210" s="55"/>
      <c r="SO210" s="55"/>
      <c r="SP210" s="55"/>
      <c r="SQ210" s="55"/>
      <c r="SR210" s="55"/>
      <c r="SS210" s="55"/>
      <c r="ST210" s="55"/>
      <c r="SU210" s="55"/>
      <c r="SV210" s="55"/>
      <c r="SW210" s="55"/>
      <c r="SX210" s="55"/>
      <c r="SY210" s="55"/>
      <c r="SZ210" s="55"/>
      <c r="TA210" s="55"/>
      <c r="TB210" s="55"/>
      <c r="TC210" s="55"/>
      <c r="TD210" s="55"/>
      <c r="TE210" s="55"/>
      <c r="TF210" s="55"/>
      <c r="TG210" s="55"/>
      <c r="TH210" s="55"/>
      <c r="TI210" s="55"/>
      <c r="TJ210" s="55"/>
      <c r="TK210" s="55"/>
      <c r="TL210" s="55"/>
      <c r="TM210" s="55"/>
      <c r="TN210" s="55"/>
      <c r="TO210" s="55"/>
      <c r="TP210" s="55"/>
      <c r="TQ210" s="55"/>
      <c r="TR210" s="55"/>
      <c r="TS210" s="55"/>
      <c r="TT210" s="55"/>
      <c r="TU210" s="55"/>
      <c r="TV210" s="55"/>
      <c r="TW210" s="55"/>
      <c r="TX210" s="55"/>
      <c r="TY210" s="55"/>
      <c r="TZ210" s="55"/>
      <c r="UA210" s="55"/>
      <c r="UB210" s="55"/>
      <c r="UC210" s="55"/>
      <c r="UD210" s="55"/>
      <c r="UE210" s="55"/>
      <c r="UF210" s="55"/>
      <c r="UG210" s="55"/>
      <c r="UH210" s="55"/>
      <c r="UI210" s="55"/>
      <c r="UJ210" s="55"/>
      <c r="UK210" s="55"/>
      <c r="UL210" s="55"/>
      <c r="UM210" s="55"/>
      <c r="UN210" s="55"/>
      <c r="UO210" s="55"/>
      <c r="UP210" s="55"/>
      <c r="UQ210" s="55"/>
      <c r="UR210" s="55"/>
      <c r="US210" s="55"/>
      <c r="UT210" s="55"/>
      <c r="UU210" s="55"/>
      <c r="UV210" s="55"/>
      <c r="UW210" s="55"/>
      <c r="UX210" s="55"/>
      <c r="UY210" s="55"/>
      <c r="UZ210" s="55"/>
      <c r="VA210" s="55"/>
      <c r="VB210" s="55"/>
      <c r="VC210" s="55"/>
      <c r="VD210" s="55"/>
      <c r="VE210" s="55"/>
      <c r="VF210" s="55"/>
      <c r="VG210" s="55"/>
      <c r="VH210" s="55"/>
      <c r="VI210" s="55"/>
      <c r="VJ210" s="55"/>
      <c r="VK210" s="55"/>
      <c r="VL210" s="55"/>
      <c r="VM210" s="55"/>
      <c r="VN210" s="55"/>
      <c r="VO210" s="55"/>
      <c r="VP210" s="55"/>
      <c r="VQ210" s="55"/>
      <c r="VR210" s="55"/>
      <c r="VS210" s="55"/>
      <c r="VT210" s="55"/>
      <c r="VU210" s="55"/>
      <c r="VV210" s="55"/>
      <c r="VW210" s="55"/>
      <c r="VX210" s="55"/>
      <c r="VY210" s="55"/>
      <c r="VZ210" s="55"/>
      <c r="WA210" s="55"/>
      <c r="WB210" s="55"/>
      <c r="WC210" s="55"/>
      <c r="WD210" s="55"/>
      <c r="WE210" s="55"/>
      <c r="WF210" s="55"/>
      <c r="WG210" s="55"/>
      <c r="WH210" s="55"/>
      <c r="WI210" s="55"/>
      <c r="WJ210" s="55"/>
      <c r="WK210" s="55"/>
      <c r="WL210" s="55"/>
      <c r="WM210" s="55"/>
      <c r="WN210" s="55"/>
      <c r="WO210" s="55"/>
      <c r="WP210" s="55"/>
      <c r="WQ210" s="55"/>
      <c r="WR210" s="55"/>
      <c r="WS210" s="55"/>
      <c r="WT210" s="55"/>
      <c r="WU210" s="55"/>
      <c r="WV210" s="55"/>
      <c r="WW210" s="55"/>
      <c r="WX210" s="55"/>
      <c r="WY210" s="55"/>
      <c r="WZ210" s="55"/>
      <c r="XA210" s="55"/>
      <c r="XB210" s="55"/>
      <c r="XC210" s="55"/>
      <c r="XD210" s="55"/>
      <c r="XE210" s="55"/>
      <c r="XF210" s="55"/>
      <c r="XG210" s="55"/>
      <c r="XH210" s="55"/>
      <c r="XI210" s="55"/>
      <c r="XJ210" s="55"/>
      <c r="XK210" s="55"/>
      <c r="XL210" s="55"/>
      <c r="XM210" s="55"/>
      <c r="XN210" s="55"/>
      <c r="XO210" s="55"/>
      <c r="XP210" s="55"/>
      <c r="XQ210" s="55"/>
      <c r="XR210" s="55"/>
      <c r="XS210" s="55"/>
      <c r="XT210" s="55"/>
      <c r="XU210" s="55"/>
      <c r="XV210" s="55"/>
      <c r="XW210" s="55"/>
      <c r="XX210" s="55"/>
      <c r="XY210" s="55"/>
      <c r="XZ210" s="55"/>
      <c r="YA210" s="55"/>
      <c r="YB210" s="55"/>
      <c r="YC210" s="55"/>
      <c r="YD210" s="55"/>
      <c r="YE210" s="55"/>
      <c r="YF210" s="55"/>
      <c r="YG210" s="55"/>
      <c r="YH210" s="55"/>
      <c r="YI210" s="55"/>
      <c r="YJ210" s="55"/>
      <c r="YK210" s="55"/>
      <c r="YL210" s="55"/>
      <c r="YM210" s="55"/>
      <c r="YN210" s="55"/>
      <c r="YO210" s="55"/>
      <c r="YP210" s="55"/>
      <c r="YQ210" s="55"/>
      <c r="YR210" s="55"/>
      <c r="YS210" s="55"/>
      <c r="YT210" s="55"/>
      <c r="YU210" s="55"/>
      <c r="YV210" s="55"/>
      <c r="YW210" s="55"/>
      <c r="YX210" s="55"/>
      <c r="YY210" s="55"/>
      <c r="YZ210" s="55"/>
      <c r="ZA210" s="55"/>
      <c r="ZB210" s="55"/>
      <c r="ZC210" s="55"/>
      <c r="ZD210" s="55"/>
      <c r="ZE210" s="55"/>
      <c r="ZF210" s="55"/>
      <c r="ZG210" s="55"/>
      <c r="ZH210" s="55"/>
      <c r="ZI210" s="55"/>
      <c r="ZJ210" s="55"/>
      <c r="ZK210" s="55"/>
      <c r="ZL210" s="55"/>
      <c r="ZM210" s="55"/>
      <c r="ZN210" s="55"/>
      <c r="ZO210" s="55"/>
      <c r="ZP210" s="55"/>
      <c r="ZQ210" s="55"/>
      <c r="ZR210" s="55"/>
      <c r="ZS210" s="55"/>
      <c r="ZT210" s="55"/>
      <c r="ZU210" s="55"/>
      <c r="ZV210" s="55"/>
      <c r="ZW210" s="55"/>
      <c r="ZX210" s="55"/>
      <c r="ZY210" s="55"/>
      <c r="ZZ210" s="55"/>
      <c r="AAA210" s="55"/>
      <c r="AAB210" s="55"/>
      <c r="AAC210" s="55"/>
      <c r="AAD210" s="55"/>
      <c r="AAE210" s="55"/>
      <c r="AAF210" s="55"/>
      <c r="AAG210" s="55"/>
      <c r="AAH210" s="55"/>
      <c r="AAI210" s="55"/>
      <c r="AAJ210" s="55"/>
      <c r="AAK210" s="55"/>
      <c r="AAL210" s="55"/>
      <c r="AAM210" s="55"/>
      <c r="AAN210" s="55"/>
      <c r="AAO210" s="55"/>
      <c r="AAP210" s="55"/>
      <c r="AAQ210" s="55"/>
      <c r="AAR210" s="55"/>
      <c r="AAS210" s="55"/>
      <c r="AAT210" s="55"/>
      <c r="AAU210" s="55"/>
      <c r="AAV210" s="55"/>
      <c r="AAW210" s="55"/>
      <c r="AAX210" s="55"/>
      <c r="AAY210" s="55"/>
      <c r="AAZ210" s="55"/>
      <c r="ABA210" s="55"/>
      <c r="ABB210" s="55"/>
      <c r="ABC210" s="55"/>
      <c r="ABD210" s="55"/>
      <c r="ABE210" s="55"/>
      <c r="ABF210" s="55"/>
      <c r="ABG210" s="55"/>
      <c r="ABH210" s="55"/>
      <c r="ABI210" s="55"/>
      <c r="ABJ210" s="55"/>
      <c r="ABK210" s="55"/>
      <c r="ABL210" s="55"/>
      <c r="ABM210" s="55"/>
      <c r="ABN210" s="55"/>
      <c r="ABO210" s="55"/>
      <c r="ABP210" s="55"/>
      <c r="ABQ210" s="55"/>
      <c r="ABR210" s="55"/>
      <c r="ABS210" s="55"/>
      <c r="ABT210" s="55"/>
      <c r="ABU210" s="55"/>
      <c r="ABV210" s="55"/>
      <c r="ABW210" s="55"/>
      <c r="ABX210" s="55"/>
      <c r="ABY210" s="55"/>
      <c r="ABZ210" s="55"/>
      <c r="ACA210" s="55"/>
      <c r="ACB210" s="55"/>
      <c r="ACC210" s="55"/>
      <c r="ACD210" s="55"/>
      <c r="ACE210" s="55"/>
      <c r="ACF210" s="55"/>
      <c r="ACG210" s="55"/>
      <c r="ACH210" s="55"/>
      <c r="ACI210" s="55"/>
      <c r="ACJ210" s="55"/>
      <c r="ACK210" s="55"/>
      <c r="ACL210" s="55"/>
      <c r="ACM210" s="55"/>
      <c r="ACN210" s="55"/>
      <c r="ACO210" s="55"/>
      <c r="ACP210" s="55"/>
      <c r="ACQ210" s="55"/>
      <c r="ACR210" s="55"/>
      <c r="ACS210" s="55"/>
      <c r="ACT210" s="55"/>
      <c r="ACU210" s="55"/>
      <c r="ACV210" s="55"/>
      <c r="ACW210" s="55"/>
      <c r="ACX210" s="55"/>
      <c r="ACY210" s="55"/>
      <c r="ACZ210" s="55"/>
      <c r="ADA210" s="55"/>
      <c r="ADB210" s="55"/>
      <c r="ADC210" s="55"/>
      <c r="ADD210" s="55"/>
      <c r="ADE210" s="55"/>
      <c r="ADF210" s="55"/>
      <c r="ADG210" s="55"/>
      <c r="ADH210" s="55"/>
      <c r="ADI210" s="55"/>
      <c r="ADJ210" s="55"/>
      <c r="ADK210" s="55"/>
      <c r="ADL210" s="55"/>
      <c r="ADM210" s="55"/>
      <c r="ADN210" s="55"/>
      <c r="ADO210" s="55"/>
      <c r="ADP210" s="55"/>
      <c r="ADQ210" s="55"/>
      <c r="ADR210" s="55"/>
      <c r="ADS210" s="55"/>
      <c r="ADT210" s="55"/>
      <c r="ADU210" s="55"/>
      <c r="ADV210" s="55"/>
      <c r="ADW210" s="55"/>
      <c r="ADX210" s="55"/>
      <c r="ADY210" s="55"/>
      <c r="ADZ210" s="55"/>
      <c r="AEA210" s="55"/>
      <c r="AEB210" s="55"/>
      <c r="AEC210" s="55"/>
      <c r="AED210" s="55"/>
      <c r="AEE210" s="55"/>
      <c r="AEF210" s="55"/>
      <c r="AEG210" s="55"/>
      <c r="AEH210" s="55"/>
      <c r="AEI210" s="55"/>
      <c r="AEJ210" s="55"/>
      <c r="AEK210" s="55"/>
      <c r="AEL210" s="55"/>
      <c r="AEM210" s="55"/>
      <c r="AEN210" s="55"/>
      <c r="AEO210" s="55"/>
      <c r="AEP210" s="55"/>
      <c r="AEQ210" s="55"/>
      <c r="AER210" s="55"/>
      <c r="AES210" s="55"/>
      <c r="AET210" s="55"/>
      <c r="AEU210" s="55"/>
      <c r="AEV210" s="55"/>
      <c r="AEW210" s="55"/>
      <c r="AEX210" s="55"/>
      <c r="AEY210" s="55"/>
      <c r="AEZ210" s="55"/>
      <c r="AFA210" s="55"/>
      <c r="AFB210" s="55"/>
      <c r="AFC210" s="55"/>
      <c r="AFD210" s="55"/>
      <c r="AFE210" s="55"/>
      <c r="AFF210" s="55"/>
      <c r="AFG210" s="55"/>
      <c r="AFH210" s="55"/>
      <c r="AFI210" s="55"/>
      <c r="AFJ210" s="55"/>
      <c r="AFK210" s="55"/>
      <c r="AFL210" s="55"/>
      <c r="AFM210" s="55"/>
      <c r="AFN210" s="55"/>
      <c r="AFO210" s="55"/>
      <c r="AFP210" s="55"/>
      <c r="AFQ210" s="55"/>
      <c r="AFR210" s="55"/>
      <c r="AFS210" s="55"/>
      <c r="AFT210" s="55"/>
      <c r="AFU210" s="55"/>
      <c r="AFV210" s="55"/>
      <c r="AFW210" s="55"/>
      <c r="AFX210" s="55"/>
      <c r="AFY210" s="55"/>
      <c r="AFZ210" s="55"/>
      <c r="AGA210" s="55"/>
      <c r="AGB210" s="55"/>
      <c r="AGC210" s="55"/>
      <c r="AGD210" s="55"/>
      <c r="AGE210" s="55"/>
      <c r="AGF210" s="55"/>
      <c r="AGG210" s="55"/>
      <c r="AGH210" s="55"/>
      <c r="AGI210" s="55"/>
      <c r="AGJ210" s="55"/>
      <c r="AGK210" s="55"/>
      <c r="AGL210" s="55"/>
      <c r="AGM210" s="55"/>
      <c r="AGN210" s="55"/>
      <c r="AGO210" s="55"/>
      <c r="AGP210" s="55"/>
      <c r="AGQ210" s="55"/>
      <c r="AGR210" s="55"/>
      <c r="AGS210" s="55"/>
      <c r="AGT210" s="55"/>
      <c r="AGU210" s="55"/>
      <c r="AGV210" s="55"/>
      <c r="AGW210" s="55"/>
      <c r="AGX210" s="55"/>
      <c r="AGY210" s="55"/>
      <c r="AGZ210" s="55"/>
      <c r="AHA210" s="55"/>
      <c r="AHB210" s="55"/>
      <c r="AHC210" s="55"/>
      <c r="AHD210" s="55"/>
      <c r="AHE210" s="55"/>
      <c r="AHF210" s="55"/>
      <c r="AHG210" s="55"/>
      <c r="AHH210" s="55"/>
      <c r="AHI210" s="55"/>
      <c r="AHJ210" s="55"/>
      <c r="AHK210" s="55"/>
      <c r="AHL210" s="55"/>
      <c r="AHM210" s="55"/>
      <c r="AHN210" s="55"/>
      <c r="AHO210" s="55"/>
      <c r="AHP210" s="55"/>
      <c r="AHQ210" s="55"/>
      <c r="AHR210" s="55"/>
      <c r="AHS210" s="55"/>
      <c r="AHT210" s="55"/>
      <c r="AHU210" s="55"/>
      <c r="AHV210" s="55"/>
      <c r="AHW210" s="55"/>
      <c r="AHX210" s="55"/>
      <c r="AHY210" s="55"/>
      <c r="AHZ210" s="55"/>
      <c r="AIA210" s="55"/>
      <c r="AIB210" s="55"/>
      <c r="AIC210" s="55"/>
      <c r="AID210" s="55"/>
      <c r="AIE210" s="55"/>
      <c r="AIF210" s="55"/>
      <c r="AIG210" s="55"/>
      <c r="AIH210" s="55"/>
      <c r="AII210" s="55"/>
      <c r="AIJ210" s="55"/>
      <c r="AIK210" s="55"/>
      <c r="AIL210" s="55"/>
      <c r="AIM210" s="55"/>
      <c r="AIN210" s="55"/>
      <c r="AIO210" s="55"/>
      <c r="AIP210" s="55"/>
      <c r="AIQ210" s="55"/>
      <c r="AIR210" s="55"/>
      <c r="AIS210" s="55"/>
      <c r="AIT210" s="55"/>
      <c r="AIU210" s="55"/>
      <c r="AIV210" s="55"/>
      <c r="AIW210" s="55"/>
      <c r="AIX210" s="55"/>
      <c r="AIY210" s="55"/>
      <c r="AIZ210" s="55"/>
      <c r="AJA210" s="55"/>
      <c r="AJB210" s="55"/>
      <c r="AJC210" s="55"/>
      <c r="AJD210" s="55"/>
      <c r="AJE210" s="55"/>
      <c r="AJF210" s="55"/>
      <c r="AJG210" s="55"/>
      <c r="AJH210" s="55"/>
      <c r="AJI210" s="55"/>
      <c r="AJJ210" s="55"/>
      <c r="AJK210" s="55"/>
      <c r="AJL210" s="55"/>
      <c r="AJM210" s="55"/>
      <c r="AJN210" s="55"/>
      <c r="AJO210" s="55"/>
      <c r="AJP210" s="55"/>
      <c r="AJQ210" s="55"/>
      <c r="AJR210" s="55"/>
      <c r="AJS210" s="55"/>
      <c r="AJT210" s="55"/>
      <c r="AJU210" s="55"/>
      <c r="AJV210" s="55"/>
      <c r="AJW210" s="55"/>
      <c r="AJX210" s="55"/>
      <c r="AJY210" s="55"/>
      <c r="AJZ210" s="55"/>
      <c r="AKA210" s="55"/>
      <c r="AKB210" s="55"/>
      <c r="AKC210" s="55"/>
      <c r="AKD210" s="55"/>
      <c r="AKE210" s="55"/>
      <c r="AKF210" s="55"/>
      <c r="AKG210" s="55"/>
      <c r="AKH210" s="55"/>
      <c r="AKI210" s="55"/>
      <c r="AKJ210" s="55"/>
      <c r="AKK210" s="55"/>
      <c r="AKL210" s="55"/>
      <c r="AKM210" s="55"/>
      <c r="AKN210" s="55"/>
      <c r="AKO210" s="55"/>
      <c r="AKP210" s="55"/>
      <c r="AKQ210" s="55"/>
      <c r="AKR210" s="55"/>
      <c r="AKS210" s="55"/>
      <c r="AKT210" s="55"/>
      <c r="AKU210" s="55"/>
      <c r="AKV210" s="55"/>
      <c r="AKW210" s="55"/>
      <c r="AKX210" s="55"/>
      <c r="AKY210" s="55"/>
      <c r="AKZ210" s="55"/>
      <c r="ALA210" s="55"/>
      <c r="ALB210" s="55"/>
      <c r="ALC210" s="55"/>
      <c r="ALD210" s="55"/>
      <c r="ALE210" s="55"/>
      <c r="ALF210" s="55"/>
      <c r="ALG210" s="55"/>
      <c r="ALH210" s="55"/>
      <c r="ALI210" s="55"/>
      <c r="ALJ210" s="55"/>
      <c r="ALK210" s="55"/>
      <c r="ALL210" s="55"/>
      <c r="ALM210" s="55"/>
      <c r="ALN210" s="55"/>
      <c r="ALO210" s="55"/>
      <c r="ALP210" s="55"/>
      <c r="ALQ210" s="55"/>
      <c r="ALR210" s="55"/>
      <c r="ALS210" s="55"/>
      <c r="ALT210" s="55"/>
      <c r="ALU210" s="55"/>
      <c r="ALV210" s="55"/>
      <c r="ALW210" s="55"/>
      <c r="ALX210" s="55"/>
      <c r="ALY210" s="55"/>
      <c r="ALZ210" s="55"/>
      <c r="AMA210" s="55"/>
      <c r="AMB210" s="55"/>
      <c r="AMC210" s="55"/>
      <c r="AMD210" s="55"/>
      <c r="AME210" s="55"/>
      <c r="AMF210" s="55"/>
      <c r="AMG210" s="55"/>
      <c r="AMH210" s="55"/>
      <c r="AMI210" s="55"/>
      <c r="AMJ210" s="55"/>
      <c r="AMK210" s="55"/>
      <c r="AML210" s="55"/>
      <c r="AMM210" s="55"/>
      <c r="AMN210" s="55"/>
      <c r="AMO210" s="55"/>
      <c r="AMP210" s="55"/>
      <c r="AMQ210" s="55"/>
      <c r="AMR210" s="55"/>
      <c r="AMS210" s="55"/>
      <c r="AMT210" s="55"/>
      <c r="AMU210" s="55"/>
      <c r="AMV210" s="55"/>
      <c r="AMW210" s="55"/>
      <c r="AMX210" s="55"/>
      <c r="AMY210" s="55"/>
      <c r="AMZ210" s="55"/>
      <c r="ANA210" s="55"/>
      <c r="ANB210" s="55"/>
      <c r="ANC210" s="55"/>
      <c r="AND210" s="55"/>
      <c r="ANE210" s="55"/>
      <c r="ANF210" s="55"/>
      <c r="ANG210" s="55"/>
      <c r="ANH210" s="55"/>
      <c r="ANI210" s="55"/>
      <c r="ANJ210" s="55"/>
      <c r="ANK210" s="55"/>
      <c r="ANL210" s="55"/>
      <c r="ANM210" s="55"/>
      <c r="ANN210" s="55"/>
      <c r="ANO210" s="55"/>
      <c r="ANP210" s="55"/>
      <c r="ANQ210" s="55"/>
      <c r="ANR210" s="55"/>
      <c r="ANS210" s="55"/>
      <c r="ANT210" s="55"/>
      <c r="ANU210" s="55"/>
      <c r="ANV210" s="55"/>
      <c r="ANW210" s="55"/>
      <c r="ANX210" s="55"/>
      <c r="ANY210" s="55"/>
      <c r="ANZ210" s="55"/>
      <c r="AOA210" s="55"/>
      <c r="AOB210" s="55"/>
      <c r="AOC210" s="55"/>
      <c r="AOD210" s="55"/>
      <c r="AOE210" s="55"/>
      <c r="AOF210" s="55"/>
      <c r="AOG210" s="55"/>
      <c r="AOH210" s="55"/>
      <c r="AOI210" s="55"/>
      <c r="AOJ210" s="55"/>
      <c r="AOK210" s="55"/>
      <c r="AOL210" s="55"/>
      <c r="AOM210" s="55"/>
      <c r="AON210" s="55"/>
      <c r="AOO210" s="55"/>
      <c r="AOP210" s="55"/>
      <c r="AOQ210" s="55"/>
      <c r="AOR210" s="55"/>
      <c r="AOS210" s="55"/>
      <c r="AOT210" s="55"/>
      <c r="AOU210" s="55"/>
      <c r="AOV210" s="55"/>
      <c r="AOW210" s="55"/>
      <c r="AOX210" s="55"/>
      <c r="AOY210" s="55"/>
      <c r="AOZ210" s="55"/>
      <c r="APA210" s="55"/>
      <c r="APB210" s="55"/>
      <c r="APC210" s="55"/>
      <c r="APD210" s="55"/>
      <c r="APE210" s="55"/>
      <c r="APF210" s="55"/>
      <c r="APG210" s="55"/>
      <c r="APH210" s="55"/>
      <c r="API210" s="55"/>
      <c r="APJ210" s="55"/>
      <c r="APK210" s="55"/>
      <c r="APL210" s="55"/>
      <c r="APM210" s="55"/>
      <c r="APN210" s="55"/>
      <c r="APO210" s="55"/>
      <c r="APP210" s="55"/>
      <c r="APQ210" s="55"/>
      <c r="APR210" s="55"/>
      <c r="APS210" s="55"/>
      <c r="APT210" s="55"/>
      <c r="APU210" s="55"/>
      <c r="APV210" s="55"/>
      <c r="APW210" s="55"/>
      <c r="APX210" s="55"/>
      <c r="APY210" s="55"/>
      <c r="APZ210" s="55"/>
      <c r="AQA210" s="55"/>
      <c r="AQB210" s="55"/>
      <c r="AQC210" s="55"/>
      <c r="AQD210" s="55"/>
      <c r="AQE210" s="55"/>
      <c r="AQF210" s="55"/>
      <c r="AQG210" s="55"/>
      <c r="AQH210" s="55"/>
      <c r="AQI210" s="55"/>
      <c r="AQJ210" s="55"/>
      <c r="AQK210" s="55"/>
      <c r="AQL210" s="55"/>
      <c r="AQM210" s="55"/>
      <c r="AQN210" s="55"/>
      <c r="AQO210" s="55"/>
      <c r="AQP210" s="55"/>
      <c r="AQQ210" s="55"/>
      <c r="AQR210" s="55"/>
      <c r="AQS210" s="55"/>
      <c r="AQT210" s="55"/>
      <c r="AQU210" s="55"/>
      <c r="AQV210" s="55"/>
      <c r="AQW210" s="55"/>
      <c r="AQX210" s="55"/>
      <c r="AQY210" s="55"/>
      <c r="AQZ210" s="55"/>
      <c r="ARA210" s="55"/>
      <c r="ARB210" s="55"/>
      <c r="ARC210" s="55"/>
      <c r="ARD210" s="55"/>
      <c r="ARE210" s="55"/>
      <c r="ARF210" s="55"/>
      <c r="ARG210" s="55"/>
      <c r="ARH210" s="55"/>
      <c r="ARI210" s="55"/>
      <c r="ARJ210" s="55"/>
      <c r="ARK210" s="55"/>
      <c r="ARL210" s="55"/>
      <c r="ARM210" s="55"/>
      <c r="ARN210" s="55"/>
      <c r="ARO210" s="55"/>
      <c r="ARP210" s="55"/>
      <c r="ARQ210" s="55"/>
      <c r="ARR210" s="55"/>
      <c r="ARS210" s="55"/>
      <c r="ART210" s="55"/>
      <c r="ARU210" s="55"/>
      <c r="ARV210" s="55"/>
      <c r="ARW210" s="55"/>
      <c r="ARX210" s="55"/>
      <c r="ARY210" s="55"/>
      <c r="ARZ210" s="55"/>
      <c r="ASA210" s="55"/>
      <c r="ASB210" s="55"/>
      <c r="ASC210" s="55"/>
      <c r="ASD210" s="55"/>
      <c r="ASE210" s="55"/>
      <c r="ASF210" s="55"/>
      <c r="ASG210" s="55"/>
      <c r="ASH210" s="55"/>
      <c r="ASI210" s="55"/>
      <c r="ASJ210" s="55"/>
      <c r="ASK210" s="55"/>
      <c r="ASL210" s="55"/>
      <c r="ASM210" s="55"/>
      <c r="ASN210" s="55"/>
      <c r="ASO210" s="55"/>
      <c r="ASP210" s="55"/>
      <c r="ASQ210" s="55"/>
      <c r="ASR210" s="55"/>
      <c r="ASS210" s="55"/>
      <c r="AST210" s="55"/>
      <c r="ASU210" s="55"/>
      <c r="ASV210" s="55"/>
      <c r="ASW210" s="55"/>
      <c r="ASX210" s="55"/>
      <c r="ASY210" s="55"/>
      <c r="ASZ210" s="55"/>
      <c r="ATA210" s="55"/>
      <c r="ATB210" s="55"/>
      <c r="ATC210" s="55"/>
      <c r="ATD210" s="55"/>
      <c r="ATE210" s="55"/>
      <c r="ATF210" s="55"/>
      <c r="ATG210" s="55"/>
      <c r="ATH210" s="55"/>
      <c r="ATI210" s="55"/>
      <c r="ATJ210" s="55"/>
      <c r="ATK210" s="55"/>
      <c r="ATL210" s="55"/>
      <c r="ATM210" s="55"/>
      <c r="ATN210" s="55"/>
      <c r="ATO210" s="55"/>
      <c r="ATP210" s="55"/>
      <c r="ATQ210" s="55"/>
      <c r="ATR210" s="55"/>
      <c r="ATS210" s="55"/>
      <c r="ATT210" s="55"/>
      <c r="ATU210" s="55"/>
      <c r="ATV210" s="55"/>
      <c r="ATW210" s="55"/>
      <c r="ATX210" s="55"/>
      <c r="ATY210" s="55"/>
      <c r="ATZ210" s="55"/>
      <c r="AUA210" s="55"/>
      <c r="AUB210" s="55"/>
      <c r="AUC210" s="55"/>
      <c r="AUD210" s="55"/>
      <c r="AUE210" s="55"/>
      <c r="AUF210" s="55"/>
      <c r="AUG210" s="55"/>
      <c r="AUH210" s="55"/>
      <c r="AUI210" s="55"/>
      <c r="AUJ210" s="55"/>
      <c r="AUK210" s="55"/>
      <c r="AUL210" s="55"/>
      <c r="AUM210" s="55"/>
      <c r="AUN210" s="55"/>
      <c r="AUO210" s="55"/>
      <c r="AUP210" s="55"/>
      <c r="AUQ210" s="55"/>
      <c r="AUR210" s="55"/>
      <c r="AUS210" s="55"/>
      <c r="AUT210" s="55"/>
      <c r="AUU210" s="55"/>
      <c r="AUV210" s="55"/>
      <c r="AUW210" s="55"/>
      <c r="AUX210" s="55"/>
      <c r="AUY210" s="55"/>
      <c r="AUZ210" s="55"/>
      <c r="AVA210" s="55"/>
      <c r="AVB210" s="55"/>
      <c r="AVC210" s="55"/>
      <c r="AVD210" s="55"/>
      <c r="AVE210" s="55"/>
      <c r="AVF210" s="55"/>
      <c r="AVG210" s="55"/>
      <c r="AVH210" s="55"/>
      <c r="AVI210" s="55"/>
      <c r="AVJ210" s="55"/>
      <c r="AVK210" s="55"/>
      <c r="AVL210" s="55"/>
      <c r="AVM210" s="55"/>
      <c r="AVN210" s="55"/>
      <c r="AVO210" s="55"/>
      <c r="AVP210" s="55"/>
      <c r="AVQ210" s="55"/>
      <c r="AVR210" s="55"/>
      <c r="AVS210" s="55"/>
      <c r="AVT210" s="55"/>
      <c r="AVU210" s="55"/>
      <c r="AVV210" s="55"/>
      <c r="AVW210" s="55"/>
      <c r="AVX210" s="55"/>
      <c r="AVY210" s="55"/>
      <c r="AVZ210" s="55"/>
      <c r="AWA210" s="55"/>
      <c r="AWB210" s="55"/>
      <c r="AWC210" s="55"/>
      <c r="AWD210" s="55"/>
      <c r="AWE210" s="55"/>
      <c r="AWF210" s="55"/>
      <c r="AWG210" s="55"/>
      <c r="AWH210" s="55"/>
      <c r="AWI210" s="55"/>
      <c r="AWJ210" s="55"/>
      <c r="AWK210" s="55"/>
      <c r="AWL210" s="55"/>
      <c r="AWM210" s="55"/>
      <c r="AWN210" s="55"/>
      <c r="AWO210" s="55"/>
      <c r="AWP210" s="55"/>
      <c r="AWQ210" s="55"/>
      <c r="AWR210" s="55"/>
      <c r="AWS210" s="55"/>
      <c r="AWT210" s="55"/>
      <c r="AWU210" s="55"/>
      <c r="AWV210" s="55"/>
      <c r="AWW210" s="55"/>
      <c r="AWX210" s="55"/>
      <c r="AWY210" s="55"/>
      <c r="AWZ210" s="55"/>
      <c r="AXA210" s="55"/>
      <c r="AXB210" s="55"/>
      <c r="AXC210" s="55"/>
      <c r="AXD210" s="55"/>
      <c r="AXE210" s="55"/>
      <c r="AXF210" s="55"/>
      <c r="AXG210" s="55"/>
      <c r="AXH210" s="55"/>
      <c r="AXI210" s="55"/>
      <c r="AXJ210" s="55"/>
      <c r="AXK210" s="55"/>
      <c r="AXL210" s="55"/>
      <c r="AXM210" s="55"/>
      <c r="AXN210" s="55"/>
      <c r="AXO210" s="55"/>
      <c r="AXP210" s="55"/>
      <c r="AXQ210" s="55"/>
      <c r="AXR210" s="55"/>
      <c r="AXS210" s="55"/>
      <c r="AXT210" s="55"/>
      <c r="AXU210" s="55"/>
      <c r="AXV210" s="55"/>
      <c r="AXW210" s="55"/>
      <c r="AXX210" s="55"/>
      <c r="AXY210" s="55"/>
      <c r="AXZ210" s="55"/>
      <c r="AYA210" s="55"/>
      <c r="AYB210" s="55"/>
      <c r="AYC210" s="55"/>
      <c r="AYD210" s="55"/>
      <c r="AYE210" s="55"/>
      <c r="AYF210" s="55"/>
      <c r="AYG210" s="55"/>
      <c r="AYH210" s="55"/>
      <c r="AYI210" s="55"/>
      <c r="AYJ210" s="55"/>
      <c r="AYK210" s="55"/>
      <c r="AYL210" s="55"/>
      <c r="AYM210" s="55"/>
      <c r="AYN210" s="55"/>
      <c r="AYO210" s="55"/>
      <c r="AYP210" s="55"/>
      <c r="AYQ210" s="55"/>
      <c r="AYR210" s="55"/>
      <c r="AYS210" s="55"/>
      <c r="AYT210" s="55"/>
      <c r="AYU210" s="55"/>
      <c r="AYV210" s="55"/>
      <c r="AYW210" s="55"/>
      <c r="AYX210" s="55"/>
      <c r="AYY210" s="55"/>
      <c r="AYZ210" s="55"/>
      <c r="AZA210" s="55"/>
      <c r="AZB210" s="55"/>
      <c r="AZC210" s="55"/>
      <c r="AZD210" s="55"/>
      <c r="AZE210" s="55"/>
      <c r="AZF210" s="55"/>
      <c r="AZG210" s="55"/>
      <c r="AZH210" s="55"/>
      <c r="AZI210" s="55"/>
      <c r="AZJ210" s="55"/>
      <c r="AZK210" s="55"/>
      <c r="AZL210" s="55"/>
      <c r="AZM210" s="55"/>
      <c r="AZN210" s="55"/>
      <c r="AZO210" s="55"/>
      <c r="AZP210" s="55"/>
      <c r="AZQ210" s="55"/>
      <c r="AZR210" s="55"/>
      <c r="AZS210" s="55"/>
      <c r="AZT210" s="55"/>
      <c r="AZU210" s="55"/>
      <c r="AZV210" s="55"/>
      <c r="AZW210" s="55"/>
      <c r="AZX210" s="55"/>
      <c r="AZY210" s="55"/>
      <c r="AZZ210" s="55"/>
      <c r="BAA210" s="55"/>
      <c r="BAB210" s="55"/>
      <c r="BAC210" s="55"/>
      <c r="BAD210" s="55"/>
      <c r="BAE210" s="55"/>
      <c r="BAF210" s="55"/>
      <c r="BAG210" s="55"/>
      <c r="BAH210" s="55"/>
      <c r="BAI210" s="55"/>
      <c r="BAJ210" s="55"/>
      <c r="BAK210" s="55"/>
      <c r="BAL210" s="55"/>
      <c r="BAM210" s="55"/>
      <c r="BAN210" s="55"/>
      <c r="BAO210" s="55"/>
      <c r="BAP210" s="55"/>
      <c r="BAQ210" s="55"/>
      <c r="BAR210" s="55"/>
      <c r="BAS210" s="55"/>
      <c r="BAT210" s="55"/>
      <c r="BAU210" s="55"/>
      <c r="BAV210" s="55"/>
      <c r="BAW210" s="55"/>
      <c r="BAX210" s="55"/>
      <c r="BAY210" s="55"/>
      <c r="BAZ210" s="55"/>
      <c r="BBA210" s="55"/>
      <c r="BBB210" s="55"/>
      <c r="BBC210" s="55"/>
      <c r="BBD210" s="55"/>
      <c r="BBE210" s="55"/>
      <c r="BBF210" s="55"/>
      <c r="BBG210" s="55"/>
      <c r="BBH210" s="55"/>
      <c r="BBI210" s="55"/>
      <c r="BBJ210" s="55"/>
      <c r="BBK210" s="55"/>
      <c r="BBL210" s="55"/>
      <c r="BBM210" s="55"/>
      <c r="BBN210" s="55"/>
      <c r="BBO210" s="55"/>
      <c r="BBP210" s="55"/>
      <c r="BBQ210" s="55"/>
      <c r="BBR210" s="55"/>
      <c r="BBS210" s="55"/>
      <c r="BBT210" s="55"/>
      <c r="BBU210" s="55"/>
      <c r="BBV210" s="55"/>
      <c r="BBW210" s="55"/>
      <c r="BBX210" s="55"/>
      <c r="BBY210" s="55"/>
      <c r="BBZ210" s="55"/>
      <c r="BCA210" s="55"/>
      <c r="BCB210" s="55"/>
      <c r="BCC210" s="55"/>
      <c r="BCD210" s="55"/>
      <c r="BCE210" s="55"/>
      <c r="BCF210" s="55"/>
      <c r="BCG210" s="55"/>
      <c r="BCH210" s="55"/>
      <c r="BCI210" s="55"/>
      <c r="BCJ210" s="55"/>
      <c r="BCK210" s="55"/>
      <c r="BCL210" s="55"/>
      <c r="BCM210" s="55"/>
      <c r="BCN210" s="55"/>
      <c r="BCO210" s="55"/>
      <c r="BCP210" s="55"/>
      <c r="BCQ210" s="55"/>
      <c r="BCR210" s="55"/>
      <c r="BCS210" s="55"/>
      <c r="BCT210" s="55"/>
      <c r="BCU210" s="55"/>
      <c r="BCV210" s="55"/>
      <c r="BCW210" s="55"/>
      <c r="BCX210" s="55"/>
      <c r="BCY210" s="55"/>
      <c r="BCZ210" s="55"/>
      <c r="BDA210" s="55"/>
      <c r="BDB210" s="55"/>
      <c r="BDC210" s="55"/>
      <c r="BDD210" s="55"/>
      <c r="BDE210" s="55"/>
      <c r="BDF210" s="55"/>
      <c r="BDG210" s="55"/>
      <c r="BDH210" s="55"/>
      <c r="BDI210" s="55"/>
      <c r="BDJ210" s="55"/>
      <c r="BDK210" s="55"/>
      <c r="BDL210" s="55"/>
      <c r="BDM210" s="55"/>
      <c r="BDN210" s="55"/>
      <c r="BDO210" s="55"/>
      <c r="BDP210" s="55"/>
      <c r="BDQ210" s="55"/>
      <c r="BDR210" s="55"/>
      <c r="BDS210" s="55"/>
      <c r="BDT210" s="55"/>
      <c r="BDU210" s="55"/>
      <c r="BDV210" s="55"/>
      <c r="BDW210" s="55"/>
      <c r="BDX210" s="55"/>
      <c r="BDY210" s="55"/>
      <c r="BDZ210" s="55"/>
      <c r="BEA210" s="55"/>
      <c r="BEB210" s="55"/>
      <c r="BEC210" s="55"/>
      <c r="BED210" s="55"/>
      <c r="BEE210" s="55"/>
      <c r="BEF210" s="55"/>
      <c r="BEG210" s="55"/>
      <c r="BEH210" s="55"/>
      <c r="BEI210" s="55"/>
      <c r="BEJ210" s="55"/>
      <c r="BEK210" s="55"/>
      <c r="BEL210" s="55"/>
      <c r="BEM210" s="55"/>
      <c r="BEN210" s="55"/>
      <c r="BEO210" s="55"/>
      <c r="BEP210" s="55"/>
      <c r="BEQ210" s="55"/>
      <c r="BER210" s="55"/>
      <c r="BES210" s="55"/>
      <c r="BET210" s="55"/>
      <c r="BEU210" s="55"/>
      <c r="BEV210" s="55"/>
      <c r="BEW210" s="55"/>
      <c r="BEX210" s="55"/>
      <c r="BEY210" s="55"/>
      <c r="BEZ210" s="55"/>
      <c r="BFA210" s="55"/>
      <c r="BFB210" s="55"/>
      <c r="BFC210" s="55"/>
      <c r="BFD210" s="55"/>
      <c r="BFE210" s="55"/>
      <c r="BFF210" s="55"/>
      <c r="BFG210" s="55"/>
      <c r="BFH210" s="55"/>
      <c r="BFI210" s="55"/>
      <c r="BFJ210" s="55"/>
      <c r="BFK210" s="55"/>
      <c r="BFL210" s="55"/>
      <c r="BFM210" s="55"/>
      <c r="BFN210" s="55"/>
      <c r="BFO210" s="55"/>
      <c r="BFP210" s="55"/>
      <c r="BFQ210" s="55"/>
      <c r="BFR210" s="55"/>
      <c r="BFS210" s="55"/>
      <c r="BFT210" s="55"/>
      <c r="BFU210" s="55"/>
      <c r="BFV210" s="55"/>
      <c r="BFW210" s="55"/>
      <c r="BFX210" s="55"/>
      <c r="BFY210" s="55"/>
      <c r="BFZ210" s="55"/>
      <c r="BGA210" s="55"/>
      <c r="BGB210" s="55"/>
      <c r="BGC210" s="55"/>
      <c r="BGD210" s="55"/>
      <c r="BGE210" s="55"/>
      <c r="BGF210" s="55"/>
      <c r="BGG210" s="55"/>
      <c r="BGH210" s="55"/>
      <c r="BGI210" s="55"/>
      <c r="BGJ210" s="55"/>
      <c r="BGK210" s="55"/>
      <c r="BGL210" s="55"/>
      <c r="BGM210" s="55"/>
      <c r="BGN210" s="55"/>
      <c r="BGO210" s="55"/>
      <c r="BGP210" s="55"/>
      <c r="BGQ210" s="55"/>
      <c r="BGR210" s="55"/>
      <c r="BGS210" s="55"/>
      <c r="BGT210" s="55"/>
      <c r="BGU210" s="55"/>
      <c r="BGV210" s="55"/>
      <c r="BGW210" s="55"/>
      <c r="BGX210" s="55"/>
      <c r="BGY210" s="55"/>
      <c r="BGZ210" s="55"/>
      <c r="BHA210" s="55"/>
      <c r="BHB210" s="55"/>
      <c r="BHC210" s="55"/>
      <c r="BHD210" s="55"/>
      <c r="BHE210" s="55"/>
      <c r="BHF210" s="55"/>
      <c r="BHG210" s="55"/>
      <c r="BHH210" s="55"/>
      <c r="BHI210" s="55"/>
      <c r="BHJ210" s="55"/>
      <c r="BHK210" s="55"/>
      <c r="BHL210" s="55"/>
      <c r="BHM210" s="55"/>
      <c r="BHN210" s="55"/>
      <c r="BHO210" s="55"/>
      <c r="BHP210" s="55"/>
      <c r="BHQ210" s="55"/>
      <c r="BHR210" s="55"/>
      <c r="BHS210" s="55"/>
      <c r="BHT210" s="55"/>
      <c r="BHU210" s="55"/>
      <c r="BHV210" s="55"/>
      <c r="BHW210" s="55"/>
      <c r="BHX210" s="55"/>
      <c r="BHY210" s="55"/>
      <c r="BHZ210" s="55"/>
      <c r="BIA210" s="55"/>
      <c r="BIB210" s="55"/>
      <c r="BIC210" s="55"/>
      <c r="BID210" s="55"/>
      <c r="BIE210" s="55"/>
      <c r="BIF210" s="55"/>
      <c r="BIG210" s="55"/>
      <c r="BIH210" s="55"/>
      <c r="BII210" s="55"/>
      <c r="BIJ210" s="55"/>
      <c r="BIK210" s="55"/>
      <c r="BIL210" s="55"/>
      <c r="BIM210" s="55"/>
      <c r="BIN210" s="55"/>
      <c r="BIO210" s="55"/>
      <c r="BIP210" s="55"/>
      <c r="BIQ210" s="55"/>
      <c r="BIR210" s="55"/>
      <c r="BIS210" s="55"/>
      <c r="BIT210" s="55"/>
      <c r="BIU210" s="55"/>
      <c r="BIV210" s="55"/>
      <c r="BIW210" s="55"/>
      <c r="BIX210" s="55"/>
      <c r="BIY210" s="55"/>
      <c r="BIZ210" s="55"/>
      <c r="BJA210" s="55"/>
      <c r="BJB210" s="55"/>
      <c r="BJC210" s="55"/>
      <c r="BJD210" s="55"/>
      <c r="BJE210" s="55"/>
      <c r="BJF210" s="55"/>
      <c r="BJG210" s="55"/>
      <c r="BJH210" s="55"/>
      <c r="BJI210" s="55"/>
      <c r="BJJ210" s="55"/>
      <c r="BJK210" s="55"/>
      <c r="BJL210" s="55"/>
      <c r="BJM210" s="55"/>
      <c r="BJN210" s="55"/>
      <c r="BJO210" s="55"/>
      <c r="BJP210" s="55"/>
      <c r="BJQ210" s="55"/>
      <c r="BJR210" s="55"/>
      <c r="BJS210" s="55"/>
      <c r="BJT210" s="55"/>
      <c r="BJU210" s="55"/>
      <c r="BJV210" s="55"/>
      <c r="BJW210" s="55"/>
      <c r="BJX210" s="55"/>
      <c r="BJY210" s="55"/>
      <c r="BJZ210" s="55"/>
      <c r="BKA210" s="55"/>
      <c r="BKB210" s="55"/>
      <c r="BKC210" s="55"/>
      <c r="BKD210" s="55"/>
      <c r="BKE210" s="55"/>
      <c r="BKF210" s="55"/>
      <c r="BKG210" s="55"/>
      <c r="BKH210" s="55"/>
      <c r="BKI210" s="55"/>
      <c r="BKJ210" s="55"/>
      <c r="BKK210" s="55"/>
      <c r="BKL210" s="55"/>
      <c r="BKM210" s="55"/>
      <c r="BKN210" s="55"/>
      <c r="BKO210" s="55"/>
      <c r="BKP210" s="55"/>
      <c r="BKQ210" s="55"/>
      <c r="BKR210" s="55"/>
      <c r="BKS210" s="55"/>
      <c r="BKT210" s="55"/>
      <c r="BKU210" s="55"/>
      <c r="BKV210" s="55"/>
      <c r="BKW210" s="55"/>
      <c r="BKX210" s="55"/>
      <c r="BKY210" s="55"/>
      <c r="BKZ210" s="55"/>
      <c r="BLA210" s="55"/>
      <c r="BLB210" s="55"/>
      <c r="BLC210" s="55"/>
      <c r="BLD210" s="55"/>
      <c r="BLE210" s="55"/>
      <c r="BLF210" s="55"/>
      <c r="BLG210" s="55"/>
      <c r="BLH210" s="55"/>
      <c r="BLI210" s="55"/>
      <c r="BLJ210" s="55"/>
      <c r="BLK210" s="55"/>
      <c r="BLL210" s="55"/>
      <c r="BLM210" s="55"/>
      <c r="BLN210" s="55"/>
      <c r="BLO210" s="55"/>
      <c r="BLP210" s="55"/>
      <c r="BLQ210" s="55"/>
      <c r="BLR210" s="55"/>
      <c r="BLS210" s="55"/>
      <c r="BLT210" s="55"/>
      <c r="BLU210" s="55"/>
      <c r="BLV210" s="55"/>
      <c r="BLW210" s="55"/>
      <c r="BLX210" s="55"/>
      <c r="BLY210" s="55"/>
      <c r="BLZ210" s="55"/>
      <c r="BMA210" s="55"/>
      <c r="BMB210" s="55"/>
      <c r="BMC210" s="55"/>
      <c r="BMD210" s="55"/>
      <c r="BME210" s="55"/>
      <c r="BMF210" s="55"/>
      <c r="BMG210" s="55"/>
      <c r="BMH210" s="55"/>
      <c r="BMI210" s="55"/>
      <c r="BMJ210" s="55"/>
      <c r="BMK210" s="55"/>
      <c r="BML210" s="55"/>
      <c r="BMM210" s="55"/>
      <c r="BMN210" s="55"/>
      <c r="BMO210" s="55"/>
      <c r="BMP210" s="55"/>
      <c r="BMQ210" s="55"/>
      <c r="BMR210" s="55"/>
      <c r="BMS210" s="55"/>
      <c r="BMT210" s="55"/>
      <c r="BMU210" s="55"/>
      <c r="BMV210" s="55"/>
      <c r="BMW210" s="55"/>
      <c r="BMX210" s="55"/>
      <c r="BMY210" s="55"/>
      <c r="BMZ210" s="55"/>
      <c r="BNA210" s="55"/>
      <c r="BNB210" s="55"/>
      <c r="BNC210" s="55"/>
      <c r="BND210" s="55"/>
      <c r="BNE210" s="55"/>
      <c r="BNF210" s="55"/>
      <c r="BNG210" s="55"/>
      <c r="BNH210" s="55"/>
      <c r="BNI210" s="55"/>
      <c r="BNJ210" s="55"/>
      <c r="BNK210" s="55"/>
      <c r="BNL210" s="55"/>
      <c r="BNM210" s="55"/>
      <c r="BNN210" s="55"/>
      <c r="BNO210" s="55"/>
      <c r="BNP210" s="55"/>
      <c r="BNQ210" s="55"/>
      <c r="BNR210" s="55"/>
      <c r="BNS210" s="55"/>
      <c r="BNT210" s="55"/>
      <c r="BNU210" s="55"/>
      <c r="BNV210" s="55"/>
      <c r="BNW210" s="55"/>
      <c r="BNX210" s="55"/>
      <c r="BNY210" s="55"/>
      <c r="BNZ210" s="55"/>
      <c r="BOA210" s="55"/>
      <c r="BOB210" s="55"/>
      <c r="BOC210" s="55"/>
      <c r="BOD210" s="55"/>
      <c r="BOE210" s="55"/>
      <c r="BOF210" s="55"/>
      <c r="BOG210" s="55"/>
      <c r="BOH210" s="55"/>
      <c r="BOI210" s="55"/>
      <c r="BOJ210" s="55"/>
      <c r="BOK210" s="55"/>
      <c r="BOL210" s="55"/>
      <c r="BOM210" s="55"/>
      <c r="BON210" s="55"/>
      <c r="BOO210" s="55"/>
      <c r="BOP210" s="55"/>
      <c r="BOQ210" s="55"/>
      <c r="BOR210" s="55"/>
      <c r="BOS210" s="55"/>
      <c r="BOT210" s="55"/>
      <c r="BOU210" s="55"/>
      <c r="BOV210" s="55"/>
      <c r="BOW210" s="55"/>
      <c r="BOX210" s="55"/>
      <c r="BOY210" s="55"/>
      <c r="BOZ210" s="55"/>
      <c r="BPA210" s="55"/>
      <c r="BPB210" s="55"/>
      <c r="BPC210" s="55"/>
      <c r="BPD210" s="55"/>
      <c r="BPE210" s="55"/>
      <c r="BPF210" s="55"/>
      <c r="BPG210" s="55"/>
      <c r="BPH210" s="55"/>
      <c r="BPI210" s="55"/>
      <c r="BPJ210" s="55"/>
      <c r="BPK210" s="55"/>
      <c r="BPL210" s="55"/>
      <c r="BPM210" s="55"/>
      <c r="BPN210" s="55"/>
      <c r="BPO210" s="55"/>
      <c r="BPP210" s="55"/>
      <c r="BPQ210" s="55"/>
      <c r="BPR210" s="55"/>
      <c r="BPS210" s="55"/>
      <c r="BPT210" s="55"/>
      <c r="BPU210" s="55"/>
      <c r="BPV210" s="55"/>
      <c r="BPW210" s="55"/>
      <c r="BPX210" s="55"/>
      <c r="BPY210" s="55"/>
      <c r="BPZ210" s="55"/>
      <c r="BQA210" s="55"/>
      <c r="BQB210" s="55"/>
      <c r="BQC210" s="55"/>
      <c r="BQD210" s="55"/>
      <c r="BQE210" s="55"/>
      <c r="BQF210" s="55"/>
      <c r="BQG210" s="55"/>
      <c r="BQH210" s="55"/>
      <c r="BQI210" s="55"/>
      <c r="BQJ210" s="55"/>
      <c r="BQK210" s="55"/>
      <c r="BQL210" s="55"/>
      <c r="BQM210" s="55"/>
      <c r="BQN210" s="55"/>
      <c r="BQO210" s="55"/>
      <c r="BQP210" s="55"/>
      <c r="BQQ210" s="55"/>
      <c r="BQR210" s="55"/>
      <c r="BQS210" s="55"/>
      <c r="BQT210" s="55"/>
      <c r="BQU210" s="55"/>
      <c r="BQV210" s="55"/>
      <c r="BQW210" s="55"/>
      <c r="BQX210" s="55"/>
      <c r="BQY210" s="55"/>
      <c r="BQZ210" s="55"/>
      <c r="BRA210" s="55"/>
      <c r="BRB210" s="55"/>
      <c r="BRC210" s="55"/>
      <c r="BRD210" s="55"/>
      <c r="BRE210" s="55"/>
      <c r="BRF210" s="55"/>
      <c r="BRG210" s="55"/>
      <c r="BRH210" s="55"/>
      <c r="BRI210" s="55"/>
      <c r="BRJ210" s="55"/>
      <c r="BRK210" s="55"/>
      <c r="BRL210" s="55"/>
      <c r="BRM210" s="55"/>
      <c r="BRN210" s="55"/>
      <c r="BRO210" s="55"/>
      <c r="BRP210" s="55"/>
      <c r="BRQ210" s="55"/>
      <c r="BRR210" s="55"/>
      <c r="BRS210" s="55"/>
      <c r="BRT210" s="55"/>
      <c r="BRU210" s="55"/>
      <c r="BRV210" s="55"/>
      <c r="BRW210" s="55"/>
      <c r="BRX210" s="55"/>
      <c r="BRY210" s="55"/>
      <c r="BRZ210" s="55"/>
      <c r="BSA210" s="55"/>
      <c r="BSB210" s="55"/>
      <c r="BSC210" s="55"/>
      <c r="BSD210" s="55"/>
      <c r="BSE210" s="55"/>
      <c r="BSF210" s="55"/>
      <c r="BSG210" s="55"/>
      <c r="BSH210" s="55"/>
      <c r="BSI210" s="55"/>
      <c r="BSJ210" s="55"/>
      <c r="BSK210" s="55"/>
      <c r="BSL210" s="55"/>
      <c r="BSM210" s="55"/>
      <c r="BSN210" s="55"/>
      <c r="BSO210" s="55"/>
      <c r="BSP210" s="55"/>
      <c r="BSQ210" s="55"/>
      <c r="BSR210" s="55"/>
      <c r="BSS210" s="55"/>
      <c r="BST210" s="55"/>
      <c r="BSU210" s="55"/>
      <c r="BSV210" s="55"/>
      <c r="BSW210" s="55"/>
      <c r="BSX210" s="55"/>
      <c r="BSY210" s="55"/>
      <c r="BSZ210" s="55"/>
      <c r="BTA210" s="55"/>
      <c r="BTB210" s="55"/>
      <c r="BTC210" s="55"/>
      <c r="BTD210" s="55"/>
      <c r="BTE210" s="55"/>
      <c r="BTF210" s="55"/>
      <c r="BTG210" s="55"/>
      <c r="BTH210" s="55"/>
      <c r="BTI210" s="55"/>
      <c r="BTJ210" s="55"/>
      <c r="BTK210" s="55"/>
      <c r="BTL210" s="55"/>
      <c r="BTM210" s="55"/>
      <c r="BTN210" s="55"/>
      <c r="BTO210" s="55"/>
      <c r="BTP210" s="55"/>
      <c r="BTQ210" s="55"/>
      <c r="BTR210" s="55"/>
      <c r="BTS210" s="55"/>
      <c r="BTT210" s="55"/>
      <c r="BTU210" s="55"/>
      <c r="BTV210" s="55"/>
      <c r="BTW210" s="55"/>
      <c r="BTX210" s="55"/>
      <c r="BTY210" s="55"/>
      <c r="BTZ210" s="55"/>
      <c r="BUA210" s="55"/>
      <c r="BUB210" s="55"/>
      <c r="BUC210" s="55"/>
      <c r="BUD210" s="55"/>
      <c r="BUE210" s="55"/>
      <c r="BUF210" s="55"/>
      <c r="BUG210" s="55"/>
      <c r="BUH210" s="55"/>
      <c r="BUI210" s="55"/>
      <c r="BUJ210" s="55"/>
      <c r="BUK210" s="55"/>
      <c r="BUL210" s="55"/>
      <c r="BUM210" s="55"/>
      <c r="BUN210" s="55"/>
      <c r="BUO210" s="55"/>
      <c r="BUP210" s="55"/>
      <c r="BUQ210" s="55"/>
      <c r="BUR210" s="55"/>
      <c r="BUS210" s="55"/>
      <c r="BUT210" s="55"/>
      <c r="BUU210" s="55"/>
      <c r="BUV210" s="55"/>
      <c r="BUW210" s="55"/>
      <c r="BUX210" s="55"/>
      <c r="BUY210" s="55"/>
      <c r="BUZ210" s="55"/>
      <c r="BVA210" s="55"/>
      <c r="BVB210" s="55"/>
      <c r="BVC210" s="55"/>
      <c r="BVD210" s="55"/>
      <c r="BVE210" s="55"/>
      <c r="BVF210" s="55"/>
      <c r="BVG210" s="55"/>
      <c r="BVH210" s="55"/>
      <c r="BVI210" s="55"/>
      <c r="BVJ210" s="55"/>
      <c r="BVK210" s="55"/>
      <c r="BVL210" s="55"/>
      <c r="BVM210" s="55"/>
      <c r="BVN210" s="55"/>
      <c r="BVO210" s="55"/>
      <c r="BVP210" s="55"/>
      <c r="BVQ210" s="55"/>
      <c r="BVR210" s="55"/>
      <c r="BVS210" s="55"/>
      <c r="BVT210" s="55"/>
      <c r="BVU210" s="55"/>
      <c r="BVV210" s="55"/>
      <c r="BVW210" s="55"/>
      <c r="BVX210" s="55"/>
      <c r="BVY210" s="55"/>
      <c r="BVZ210" s="55"/>
      <c r="BWA210" s="55"/>
      <c r="BWB210" s="55"/>
      <c r="BWC210" s="55"/>
      <c r="BWD210" s="55"/>
      <c r="BWE210" s="55"/>
      <c r="BWF210" s="55"/>
      <c r="BWG210" s="55"/>
      <c r="BWH210" s="55"/>
      <c r="BWI210" s="55"/>
      <c r="BWJ210" s="55"/>
      <c r="BWK210" s="55"/>
      <c r="BWL210" s="55"/>
      <c r="BWM210" s="55"/>
      <c r="BWN210" s="55"/>
      <c r="BWO210" s="55"/>
      <c r="BWP210" s="55"/>
      <c r="BWQ210" s="55"/>
      <c r="BWR210" s="55"/>
      <c r="BWS210" s="55"/>
      <c r="BWT210" s="55"/>
      <c r="BWU210" s="55"/>
      <c r="BWV210" s="55"/>
      <c r="BWW210" s="55"/>
      <c r="BWX210" s="55"/>
      <c r="BWY210" s="55"/>
      <c r="BWZ210" s="55"/>
      <c r="BXA210" s="55"/>
      <c r="BXB210" s="55"/>
      <c r="BXC210" s="55"/>
      <c r="BXD210" s="55"/>
      <c r="BXE210" s="55"/>
      <c r="BXF210" s="55"/>
      <c r="BXG210" s="55"/>
      <c r="BXH210" s="55"/>
      <c r="BXI210" s="55"/>
      <c r="BXJ210" s="55"/>
      <c r="BXK210" s="55"/>
      <c r="BXL210" s="55"/>
      <c r="BXM210" s="55"/>
      <c r="BXN210" s="55"/>
      <c r="BXO210" s="55"/>
      <c r="BXP210" s="55"/>
      <c r="BXQ210" s="55"/>
      <c r="BXR210" s="55"/>
      <c r="BXS210" s="55"/>
      <c r="BXT210" s="55"/>
      <c r="BXU210" s="55"/>
      <c r="BXV210" s="55"/>
      <c r="BXW210" s="55"/>
      <c r="BXX210" s="55"/>
      <c r="BXY210" s="55"/>
      <c r="BXZ210" s="55"/>
      <c r="BYA210" s="55"/>
      <c r="BYB210" s="55"/>
      <c r="BYC210" s="55"/>
      <c r="BYD210" s="55"/>
      <c r="BYE210" s="55"/>
      <c r="BYF210" s="55"/>
      <c r="BYG210" s="55"/>
      <c r="BYH210" s="55"/>
      <c r="BYI210" s="55"/>
      <c r="BYJ210" s="55"/>
      <c r="BYK210" s="55"/>
      <c r="BYL210" s="55"/>
      <c r="BYM210" s="55"/>
      <c r="BYN210" s="55"/>
      <c r="BYO210" s="55"/>
      <c r="BYP210" s="55"/>
      <c r="BYQ210" s="55"/>
      <c r="BYR210" s="55"/>
      <c r="BYS210" s="55"/>
      <c r="BYT210" s="55"/>
      <c r="BYU210" s="55"/>
      <c r="BYV210" s="55"/>
      <c r="BYW210" s="55"/>
      <c r="BYX210" s="55"/>
      <c r="BYY210" s="55"/>
      <c r="BYZ210" s="55"/>
      <c r="BZA210" s="55"/>
      <c r="BZB210" s="55"/>
      <c r="BZC210" s="55"/>
      <c r="BZD210" s="55"/>
      <c r="BZE210" s="55"/>
      <c r="BZF210" s="55"/>
      <c r="BZG210" s="55"/>
      <c r="BZH210" s="55"/>
      <c r="BZI210" s="55"/>
      <c r="BZJ210" s="55"/>
      <c r="BZK210" s="55"/>
      <c r="BZL210" s="55"/>
      <c r="BZM210" s="55"/>
      <c r="BZN210" s="55"/>
      <c r="BZO210" s="55"/>
      <c r="BZP210" s="55"/>
      <c r="BZQ210" s="55"/>
      <c r="BZR210" s="55"/>
      <c r="BZS210" s="55"/>
      <c r="BZT210" s="55"/>
      <c r="BZU210" s="55"/>
      <c r="BZV210" s="55"/>
      <c r="BZW210" s="55"/>
      <c r="BZX210" s="55"/>
      <c r="BZY210" s="55"/>
      <c r="BZZ210" s="55"/>
      <c r="CAA210" s="55"/>
      <c r="CAB210" s="55"/>
      <c r="CAC210" s="55"/>
      <c r="CAD210" s="55"/>
      <c r="CAE210" s="55"/>
      <c r="CAF210" s="55"/>
      <c r="CAG210" s="55"/>
      <c r="CAH210" s="55"/>
      <c r="CAI210" s="55"/>
      <c r="CAJ210" s="55"/>
      <c r="CAK210" s="55"/>
      <c r="CAL210" s="55"/>
      <c r="CAM210" s="55"/>
      <c r="CAN210" s="55"/>
      <c r="CAO210" s="55"/>
      <c r="CAP210" s="55"/>
      <c r="CAQ210" s="55"/>
      <c r="CAR210" s="55"/>
      <c r="CAS210" s="55"/>
      <c r="CAT210" s="55"/>
      <c r="CAU210" s="55"/>
      <c r="CAV210" s="55"/>
      <c r="CAW210" s="55"/>
      <c r="CAX210" s="55"/>
      <c r="CAY210" s="55"/>
      <c r="CAZ210" s="55"/>
      <c r="CBA210" s="55"/>
      <c r="CBB210" s="55"/>
      <c r="CBC210" s="55"/>
      <c r="CBD210" s="55"/>
      <c r="CBE210" s="55"/>
      <c r="CBF210" s="55"/>
      <c r="CBG210" s="55"/>
      <c r="CBH210" s="55"/>
      <c r="CBI210" s="55"/>
      <c r="CBJ210" s="55"/>
      <c r="CBK210" s="55"/>
      <c r="CBL210" s="55"/>
      <c r="CBM210" s="55"/>
      <c r="CBN210" s="55"/>
      <c r="CBO210" s="55"/>
      <c r="CBP210" s="55"/>
      <c r="CBQ210" s="55"/>
      <c r="CBR210" s="55"/>
      <c r="CBS210" s="55"/>
      <c r="CBT210" s="55"/>
      <c r="CBU210" s="55"/>
      <c r="CBV210" s="55"/>
      <c r="CBW210" s="55"/>
      <c r="CBX210" s="55"/>
      <c r="CBY210" s="55"/>
      <c r="CBZ210" s="55"/>
      <c r="CCA210" s="55"/>
      <c r="CCB210" s="55"/>
      <c r="CCC210" s="55"/>
      <c r="CCD210" s="55"/>
      <c r="CCE210" s="55"/>
      <c r="CCF210" s="55"/>
      <c r="CCG210" s="55"/>
      <c r="CCH210" s="55"/>
      <c r="CCI210" s="55"/>
      <c r="CCJ210" s="55"/>
      <c r="CCK210" s="55"/>
      <c r="CCL210" s="55"/>
      <c r="CCM210" s="55"/>
      <c r="CCN210" s="55"/>
      <c r="CCO210" s="55"/>
      <c r="CCP210" s="55"/>
      <c r="CCQ210" s="55"/>
      <c r="CCR210" s="55"/>
      <c r="CCS210" s="55"/>
      <c r="CCT210" s="55"/>
      <c r="CCU210" s="55"/>
      <c r="CCV210" s="55"/>
      <c r="CCW210" s="55"/>
      <c r="CCX210" s="55"/>
      <c r="CCY210" s="55"/>
      <c r="CCZ210" s="55"/>
      <c r="CDA210" s="55"/>
      <c r="CDB210" s="55"/>
      <c r="CDC210" s="55"/>
      <c r="CDD210" s="55"/>
      <c r="CDE210" s="55"/>
      <c r="CDF210" s="55"/>
      <c r="CDG210" s="55"/>
      <c r="CDH210" s="55"/>
      <c r="CDI210" s="55"/>
      <c r="CDJ210" s="55"/>
      <c r="CDK210" s="55"/>
      <c r="CDL210" s="55"/>
      <c r="CDM210" s="55"/>
      <c r="CDN210" s="55"/>
      <c r="CDO210" s="55"/>
      <c r="CDP210" s="55"/>
      <c r="CDQ210" s="55"/>
      <c r="CDR210" s="55"/>
      <c r="CDS210" s="55"/>
      <c r="CDT210" s="55"/>
      <c r="CDU210" s="55"/>
      <c r="CDV210" s="55"/>
      <c r="CDW210" s="55"/>
      <c r="CDX210" s="55"/>
      <c r="CDY210" s="55"/>
      <c r="CDZ210" s="55"/>
      <c r="CEA210" s="55"/>
      <c r="CEB210" s="55"/>
      <c r="CEC210" s="55"/>
      <c r="CED210" s="55"/>
      <c r="CEE210" s="55"/>
      <c r="CEF210" s="55"/>
      <c r="CEG210" s="55"/>
      <c r="CEH210" s="55"/>
      <c r="CEI210" s="55"/>
      <c r="CEJ210" s="55"/>
      <c r="CEK210" s="55"/>
      <c r="CEL210" s="55"/>
      <c r="CEM210" s="55"/>
      <c r="CEN210" s="55"/>
      <c r="CEO210" s="55"/>
      <c r="CEP210" s="55"/>
      <c r="CEQ210" s="55"/>
      <c r="CER210" s="55"/>
      <c r="CES210" s="55"/>
      <c r="CET210" s="55"/>
      <c r="CEU210" s="55"/>
      <c r="CEV210" s="55"/>
      <c r="CEW210" s="55"/>
      <c r="CEX210" s="55"/>
      <c r="CEY210" s="55"/>
      <c r="CEZ210" s="55"/>
      <c r="CFA210" s="55"/>
      <c r="CFB210" s="55"/>
      <c r="CFC210" s="55"/>
      <c r="CFD210" s="55"/>
      <c r="CFE210" s="55"/>
      <c r="CFF210" s="55"/>
      <c r="CFG210" s="55"/>
      <c r="CFH210" s="55"/>
      <c r="CFI210" s="55"/>
      <c r="CFJ210" s="55"/>
      <c r="CFK210" s="55"/>
      <c r="CFL210" s="55"/>
      <c r="CFM210" s="55"/>
      <c r="CFN210" s="55"/>
      <c r="CFO210" s="55"/>
      <c r="CFP210" s="55"/>
      <c r="CFQ210" s="55"/>
      <c r="CFR210" s="55"/>
      <c r="CFS210" s="55"/>
      <c r="CFT210" s="55"/>
      <c r="CFU210" s="55"/>
      <c r="CFV210" s="55"/>
      <c r="CFW210" s="55"/>
      <c r="CFX210" s="55"/>
      <c r="CFY210" s="55"/>
      <c r="CFZ210" s="55"/>
      <c r="CGA210" s="55"/>
      <c r="CGB210" s="55"/>
      <c r="CGC210" s="55"/>
      <c r="CGD210" s="55"/>
      <c r="CGE210" s="55"/>
      <c r="CGF210" s="55"/>
      <c r="CGG210" s="55"/>
      <c r="CGH210" s="55"/>
      <c r="CGI210" s="55"/>
      <c r="CGJ210" s="55"/>
      <c r="CGK210" s="55"/>
      <c r="CGL210" s="55"/>
      <c r="CGM210" s="55"/>
      <c r="CGN210" s="55"/>
      <c r="CGO210" s="55"/>
      <c r="CGP210" s="55"/>
      <c r="CGQ210" s="55"/>
      <c r="CGR210" s="55"/>
      <c r="CGS210" s="55"/>
      <c r="CGT210" s="55"/>
      <c r="CGU210" s="55"/>
      <c r="CGV210" s="55"/>
      <c r="CGW210" s="55"/>
      <c r="CGX210" s="55"/>
      <c r="CGY210" s="55"/>
      <c r="CGZ210" s="55"/>
      <c r="CHA210" s="55"/>
      <c r="CHB210" s="55"/>
      <c r="CHC210" s="55"/>
      <c r="CHD210" s="55"/>
      <c r="CHE210" s="55"/>
      <c r="CHF210" s="55"/>
      <c r="CHG210" s="55"/>
      <c r="CHH210" s="55"/>
      <c r="CHI210" s="55"/>
      <c r="CHJ210" s="55"/>
      <c r="CHK210" s="55"/>
      <c r="CHL210" s="55"/>
      <c r="CHM210" s="55"/>
      <c r="CHN210" s="55"/>
      <c r="CHO210" s="55"/>
      <c r="CHP210" s="55"/>
      <c r="CHQ210" s="55"/>
      <c r="CHR210" s="55"/>
      <c r="CHS210" s="55"/>
      <c r="CHT210" s="55"/>
      <c r="CHU210" s="55"/>
      <c r="CHV210" s="55"/>
      <c r="CHW210" s="55"/>
      <c r="CHX210" s="55"/>
      <c r="CHY210" s="55"/>
      <c r="CHZ210" s="55"/>
      <c r="CIA210" s="55"/>
      <c r="CIB210" s="55"/>
      <c r="CIC210" s="55"/>
      <c r="CID210" s="55"/>
      <c r="CIE210" s="55"/>
      <c r="CIF210" s="55"/>
      <c r="CIG210" s="55"/>
      <c r="CIH210" s="55"/>
      <c r="CII210" s="55"/>
      <c r="CIJ210" s="55"/>
      <c r="CIK210" s="55"/>
      <c r="CIL210" s="55"/>
      <c r="CIM210" s="55"/>
      <c r="CIN210" s="55"/>
      <c r="CIO210" s="55"/>
      <c r="CIP210" s="55"/>
      <c r="CIQ210" s="55"/>
      <c r="CIR210" s="55"/>
      <c r="CIS210" s="55"/>
      <c r="CIT210" s="55"/>
      <c r="CIU210" s="55"/>
      <c r="CIV210" s="55"/>
      <c r="CIW210" s="55"/>
      <c r="CIX210" s="55"/>
      <c r="CIY210" s="55"/>
      <c r="CIZ210" s="55"/>
      <c r="CJA210" s="55"/>
      <c r="CJB210" s="55"/>
      <c r="CJC210" s="55"/>
      <c r="CJD210" s="55"/>
      <c r="CJE210" s="55"/>
      <c r="CJF210" s="55"/>
      <c r="CJG210" s="55"/>
      <c r="CJH210" s="55"/>
      <c r="CJI210" s="55"/>
      <c r="CJJ210" s="55"/>
      <c r="CJK210" s="55"/>
      <c r="CJL210" s="55"/>
      <c r="CJM210" s="55"/>
      <c r="CJN210" s="55"/>
      <c r="CJO210" s="55"/>
      <c r="CJP210" s="55"/>
      <c r="CJQ210" s="55"/>
      <c r="CJR210" s="55"/>
      <c r="CJS210" s="55"/>
      <c r="CJT210" s="55"/>
      <c r="CJU210" s="55"/>
      <c r="CJV210" s="55"/>
      <c r="CJW210" s="55"/>
      <c r="CJX210" s="55"/>
      <c r="CJY210" s="55"/>
      <c r="CJZ210" s="55"/>
      <c r="CKA210" s="55"/>
      <c r="CKB210" s="55"/>
      <c r="CKC210" s="55"/>
      <c r="CKD210" s="55"/>
      <c r="CKE210" s="55"/>
      <c r="CKF210" s="55"/>
      <c r="CKG210" s="55"/>
      <c r="CKH210" s="55"/>
      <c r="CKI210" s="55"/>
      <c r="CKJ210" s="55"/>
      <c r="CKK210" s="55"/>
      <c r="CKL210" s="55"/>
      <c r="CKM210" s="55"/>
      <c r="CKN210" s="55"/>
      <c r="CKO210" s="55"/>
      <c r="CKP210" s="55"/>
      <c r="CKQ210" s="55"/>
      <c r="CKR210" s="55"/>
      <c r="CKS210" s="55"/>
      <c r="CKT210" s="55"/>
      <c r="CKU210" s="55"/>
      <c r="CKV210" s="55"/>
      <c r="CKW210" s="55"/>
      <c r="CKX210" s="55"/>
      <c r="CKY210" s="55"/>
      <c r="CKZ210" s="55"/>
      <c r="CLA210" s="55"/>
      <c r="CLB210" s="55"/>
      <c r="CLC210" s="55"/>
      <c r="CLD210" s="55"/>
      <c r="CLE210" s="55"/>
      <c r="CLF210" s="55"/>
      <c r="CLG210" s="55"/>
      <c r="CLH210" s="55"/>
      <c r="CLI210" s="55"/>
      <c r="CLJ210" s="55"/>
      <c r="CLK210" s="55"/>
      <c r="CLL210" s="55"/>
      <c r="CLM210" s="55"/>
      <c r="CLN210" s="55"/>
      <c r="CLO210" s="55"/>
      <c r="CLP210" s="55"/>
      <c r="CLQ210" s="55"/>
      <c r="CLR210" s="55"/>
      <c r="CLS210" s="55"/>
      <c r="CLT210" s="55"/>
      <c r="CLU210" s="55"/>
      <c r="CLV210" s="55"/>
      <c r="CLW210" s="55"/>
      <c r="CLX210" s="55"/>
      <c r="CLY210" s="55"/>
      <c r="CLZ210" s="55"/>
      <c r="CMA210" s="55"/>
      <c r="CMB210" s="55"/>
      <c r="CMC210" s="55"/>
      <c r="CMD210" s="55"/>
      <c r="CME210" s="55"/>
      <c r="CMF210" s="55"/>
      <c r="CMG210" s="55"/>
      <c r="CMH210" s="55"/>
      <c r="CMI210" s="55"/>
      <c r="CMJ210" s="55"/>
      <c r="CMK210" s="55"/>
      <c r="CML210" s="55"/>
      <c r="CMM210" s="55"/>
      <c r="CMN210" s="55"/>
      <c r="CMO210" s="55"/>
      <c r="CMP210" s="55"/>
      <c r="CMQ210" s="55"/>
      <c r="CMR210" s="55"/>
      <c r="CMS210" s="55"/>
      <c r="CMT210" s="55"/>
      <c r="CMU210" s="55"/>
      <c r="CMV210" s="55"/>
      <c r="CMW210" s="55"/>
      <c r="CMX210" s="55"/>
      <c r="CMY210" s="55"/>
      <c r="CMZ210" s="55"/>
      <c r="CNA210" s="55"/>
      <c r="CNB210" s="55"/>
      <c r="CNC210" s="55"/>
      <c r="CND210" s="55"/>
      <c r="CNE210" s="55"/>
      <c r="CNF210" s="55"/>
      <c r="CNG210" s="55"/>
      <c r="CNH210" s="55"/>
      <c r="CNI210" s="55"/>
      <c r="CNJ210" s="55"/>
      <c r="CNK210" s="55"/>
      <c r="CNL210" s="55"/>
      <c r="CNM210" s="55"/>
      <c r="CNN210" s="55"/>
      <c r="CNO210" s="55"/>
      <c r="CNP210" s="55"/>
      <c r="CNQ210" s="55"/>
      <c r="CNR210" s="55"/>
      <c r="CNS210" s="55"/>
      <c r="CNT210" s="55"/>
      <c r="CNU210" s="55"/>
      <c r="CNV210" s="55"/>
      <c r="CNW210" s="55"/>
      <c r="CNX210" s="55"/>
      <c r="CNY210" s="55"/>
      <c r="CNZ210" s="55"/>
      <c r="COA210" s="55"/>
      <c r="COB210" s="55"/>
      <c r="COC210" s="55"/>
      <c r="COD210" s="55"/>
      <c r="COE210" s="55"/>
      <c r="COF210" s="55"/>
      <c r="COG210" s="55"/>
      <c r="COH210" s="55"/>
      <c r="COI210" s="55"/>
      <c r="COJ210" s="55"/>
      <c r="COK210" s="55"/>
      <c r="COL210" s="55"/>
      <c r="COM210" s="55"/>
      <c r="CON210" s="55"/>
      <c r="COO210" s="55"/>
      <c r="COP210" s="55"/>
      <c r="COQ210" s="55"/>
      <c r="COR210" s="55"/>
      <c r="COS210" s="55"/>
      <c r="COT210" s="55"/>
      <c r="COU210" s="55"/>
      <c r="COV210" s="55"/>
      <c r="COW210" s="55"/>
      <c r="COX210" s="55"/>
      <c r="COY210" s="55"/>
      <c r="COZ210" s="55"/>
      <c r="CPA210" s="55"/>
      <c r="CPB210" s="55"/>
      <c r="CPC210" s="55"/>
      <c r="CPD210" s="55"/>
      <c r="CPE210" s="55"/>
      <c r="CPF210" s="55"/>
      <c r="CPG210" s="55"/>
      <c r="CPH210" s="55"/>
      <c r="CPI210" s="55"/>
      <c r="CPJ210" s="55"/>
      <c r="CPK210" s="55"/>
      <c r="CPL210" s="55"/>
      <c r="CPM210" s="55"/>
      <c r="CPN210" s="55"/>
      <c r="CPO210" s="55"/>
      <c r="CPP210" s="55"/>
      <c r="CPQ210" s="55"/>
      <c r="CPR210" s="55"/>
      <c r="CPS210" s="55"/>
      <c r="CPT210" s="55"/>
      <c r="CPU210" s="55"/>
      <c r="CPV210" s="55"/>
      <c r="CPW210" s="55"/>
      <c r="CPX210" s="55"/>
      <c r="CPY210" s="55"/>
      <c r="CPZ210" s="55"/>
      <c r="CQA210" s="55"/>
      <c r="CQB210" s="55"/>
      <c r="CQC210" s="55"/>
      <c r="CQD210" s="55"/>
      <c r="CQE210" s="55"/>
      <c r="CQF210" s="55"/>
      <c r="CQG210" s="55"/>
      <c r="CQH210" s="55"/>
      <c r="CQI210" s="55"/>
      <c r="CQJ210" s="55"/>
      <c r="CQK210" s="55"/>
      <c r="CQL210" s="55"/>
      <c r="CQM210" s="55"/>
      <c r="CQN210" s="55"/>
      <c r="CQO210" s="55"/>
      <c r="CQP210" s="55"/>
      <c r="CQQ210" s="55"/>
      <c r="CQR210" s="55"/>
      <c r="CQS210" s="55"/>
      <c r="CQT210" s="55"/>
      <c r="CQU210" s="55"/>
      <c r="CQV210" s="55"/>
      <c r="CQW210" s="55"/>
      <c r="CQX210" s="55"/>
      <c r="CQY210" s="55"/>
      <c r="CQZ210" s="55"/>
      <c r="CRA210" s="55"/>
      <c r="CRB210" s="55"/>
      <c r="CRC210" s="55"/>
      <c r="CRD210" s="55"/>
      <c r="CRE210" s="55"/>
      <c r="CRF210" s="55"/>
      <c r="CRG210" s="55"/>
      <c r="CRH210" s="55"/>
      <c r="CRI210" s="55"/>
      <c r="CRJ210" s="55"/>
      <c r="CRK210" s="55"/>
      <c r="CRL210" s="55"/>
      <c r="CRM210" s="55"/>
      <c r="CRN210" s="55"/>
      <c r="CRO210" s="55"/>
      <c r="CRP210" s="55"/>
      <c r="CRQ210" s="55"/>
      <c r="CRR210" s="55"/>
      <c r="CRS210" s="55"/>
      <c r="CRT210" s="55"/>
      <c r="CRU210" s="55"/>
      <c r="CRV210" s="55"/>
      <c r="CRW210" s="55"/>
      <c r="CRX210" s="55"/>
      <c r="CRY210" s="55"/>
      <c r="CRZ210" s="55"/>
      <c r="CSA210" s="55"/>
      <c r="CSB210" s="55"/>
      <c r="CSC210" s="55"/>
      <c r="CSD210" s="55"/>
      <c r="CSE210" s="55"/>
      <c r="CSF210" s="55"/>
      <c r="CSG210" s="55"/>
      <c r="CSH210" s="55"/>
      <c r="CSI210" s="55"/>
      <c r="CSJ210" s="55"/>
      <c r="CSK210" s="55"/>
      <c r="CSL210" s="55"/>
      <c r="CSM210" s="55"/>
      <c r="CSN210" s="55"/>
      <c r="CSO210" s="55"/>
      <c r="CSP210" s="55"/>
      <c r="CSQ210" s="55"/>
      <c r="CSR210" s="55"/>
      <c r="CSS210" s="55"/>
      <c r="CST210" s="55"/>
      <c r="CSU210" s="55"/>
      <c r="CSV210" s="55"/>
      <c r="CSW210" s="55"/>
      <c r="CSX210" s="55"/>
      <c r="CSY210" s="55"/>
      <c r="CSZ210" s="55"/>
      <c r="CTA210" s="55"/>
      <c r="CTB210" s="55"/>
      <c r="CTC210" s="55"/>
      <c r="CTD210" s="55"/>
      <c r="CTE210" s="55"/>
      <c r="CTF210" s="55"/>
      <c r="CTG210" s="55"/>
      <c r="CTH210" s="55"/>
      <c r="CTI210" s="55"/>
      <c r="CTJ210" s="55"/>
      <c r="CTK210" s="55"/>
      <c r="CTL210" s="55"/>
      <c r="CTM210" s="55"/>
      <c r="CTN210" s="55"/>
      <c r="CTO210" s="55"/>
      <c r="CTP210" s="55"/>
      <c r="CTQ210" s="55"/>
      <c r="CTR210" s="55"/>
      <c r="CTS210" s="55"/>
      <c r="CTT210" s="55"/>
      <c r="CTU210" s="55"/>
      <c r="CTV210" s="55"/>
      <c r="CTW210" s="55"/>
      <c r="CTX210" s="55"/>
      <c r="CTY210" s="55"/>
      <c r="CTZ210" s="55"/>
      <c r="CUA210" s="55"/>
      <c r="CUB210" s="55"/>
      <c r="CUC210" s="55"/>
      <c r="CUD210" s="55"/>
      <c r="CUE210" s="55"/>
      <c r="CUF210" s="55"/>
      <c r="CUG210" s="55"/>
      <c r="CUH210" s="55"/>
      <c r="CUI210" s="55"/>
      <c r="CUJ210" s="55"/>
      <c r="CUK210" s="55"/>
      <c r="CUL210" s="55"/>
      <c r="CUM210" s="55"/>
      <c r="CUN210" s="55"/>
      <c r="CUO210" s="55"/>
      <c r="CUP210" s="55"/>
      <c r="CUQ210" s="55"/>
      <c r="CUR210" s="55"/>
      <c r="CUS210" s="55"/>
      <c r="CUT210" s="55"/>
      <c r="CUU210" s="55"/>
      <c r="CUV210" s="55"/>
      <c r="CUW210" s="55"/>
      <c r="CUX210" s="55"/>
      <c r="CUY210" s="55"/>
      <c r="CUZ210" s="55"/>
      <c r="CVA210" s="55"/>
      <c r="CVB210" s="55"/>
      <c r="CVC210" s="55"/>
      <c r="CVD210" s="55"/>
      <c r="CVE210" s="55"/>
      <c r="CVF210" s="55"/>
      <c r="CVG210" s="55"/>
      <c r="CVH210" s="55"/>
      <c r="CVI210" s="55"/>
      <c r="CVJ210" s="55"/>
      <c r="CVK210" s="55"/>
      <c r="CVL210" s="55"/>
      <c r="CVM210" s="55"/>
      <c r="CVN210" s="55"/>
      <c r="CVO210" s="55"/>
      <c r="CVP210" s="55"/>
      <c r="CVQ210" s="55"/>
      <c r="CVR210" s="55"/>
      <c r="CVS210" s="55"/>
      <c r="CVT210" s="55"/>
      <c r="CVU210" s="55"/>
      <c r="CVV210" s="55"/>
      <c r="CVW210" s="55"/>
      <c r="CVX210" s="55"/>
      <c r="CVY210" s="55"/>
      <c r="CVZ210" s="55"/>
      <c r="CWA210" s="55"/>
      <c r="CWB210" s="55"/>
      <c r="CWC210" s="55"/>
      <c r="CWD210" s="55"/>
      <c r="CWE210" s="55"/>
      <c r="CWF210" s="55"/>
      <c r="CWG210" s="55"/>
      <c r="CWH210" s="55"/>
      <c r="CWI210" s="55"/>
      <c r="CWJ210" s="55"/>
      <c r="CWK210" s="55"/>
      <c r="CWL210" s="55"/>
      <c r="CWM210" s="55"/>
      <c r="CWN210" s="55"/>
      <c r="CWO210" s="55"/>
      <c r="CWP210" s="55"/>
      <c r="CWQ210" s="55"/>
      <c r="CWR210" s="55"/>
      <c r="CWS210" s="55"/>
      <c r="CWT210" s="55"/>
      <c r="CWU210" s="55"/>
      <c r="CWV210" s="55"/>
      <c r="CWW210" s="55"/>
      <c r="CWX210" s="55"/>
      <c r="CWY210" s="55"/>
      <c r="CWZ210" s="55"/>
      <c r="CXA210" s="55"/>
      <c r="CXB210" s="55"/>
      <c r="CXC210" s="55"/>
      <c r="CXD210" s="55"/>
      <c r="CXE210" s="55"/>
      <c r="CXF210" s="55"/>
      <c r="CXG210" s="55"/>
      <c r="CXH210" s="55"/>
      <c r="CXI210" s="55"/>
      <c r="CXJ210" s="55"/>
      <c r="CXK210" s="55"/>
      <c r="CXL210" s="55"/>
      <c r="CXM210" s="55"/>
      <c r="CXN210" s="55"/>
      <c r="CXO210" s="55"/>
      <c r="CXP210" s="55"/>
      <c r="CXQ210" s="55"/>
      <c r="CXR210" s="55"/>
      <c r="CXS210" s="55"/>
      <c r="CXT210" s="55"/>
      <c r="CXU210" s="55"/>
      <c r="CXV210" s="55"/>
      <c r="CXW210" s="55"/>
      <c r="CXX210" s="55"/>
      <c r="CXY210" s="55"/>
      <c r="CXZ210" s="55"/>
      <c r="CYA210" s="55"/>
      <c r="CYB210" s="55"/>
      <c r="CYC210" s="55"/>
      <c r="CYD210" s="55"/>
      <c r="CYE210" s="55"/>
      <c r="CYF210" s="55"/>
      <c r="CYG210" s="55"/>
      <c r="CYH210" s="55"/>
      <c r="CYI210" s="55"/>
      <c r="CYJ210" s="55"/>
      <c r="CYK210" s="55"/>
      <c r="CYL210" s="55"/>
      <c r="CYM210" s="55"/>
      <c r="CYN210" s="55"/>
      <c r="CYO210" s="55"/>
      <c r="CYP210" s="55"/>
      <c r="CYQ210" s="55"/>
      <c r="CYR210" s="55"/>
      <c r="CYS210" s="55"/>
      <c r="CYT210" s="55"/>
      <c r="CYU210" s="55"/>
      <c r="CYV210" s="55"/>
      <c r="CYW210" s="55"/>
      <c r="CYX210" s="55"/>
      <c r="CYY210" s="55"/>
      <c r="CYZ210" s="55"/>
      <c r="CZA210" s="55"/>
      <c r="CZB210" s="55"/>
      <c r="CZC210" s="55"/>
      <c r="CZD210" s="55"/>
      <c r="CZE210" s="55"/>
      <c r="CZF210" s="55"/>
      <c r="CZG210" s="55"/>
      <c r="CZH210" s="55"/>
      <c r="CZI210" s="55"/>
      <c r="CZJ210" s="55"/>
      <c r="CZK210" s="55"/>
      <c r="CZL210" s="55"/>
      <c r="CZM210" s="55"/>
      <c r="CZN210" s="55"/>
      <c r="CZO210" s="55"/>
      <c r="CZP210" s="55"/>
      <c r="CZQ210" s="55"/>
      <c r="CZR210" s="55"/>
      <c r="CZS210" s="55"/>
      <c r="CZT210" s="55"/>
      <c r="CZU210" s="55"/>
      <c r="CZV210" s="55"/>
      <c r="CZW210" s="55"/>
      <c r="CZX210" s="55"/>
      <c r="CZY210" s="55"/>
      <c r="CZZ210" s="55"/>
      <c r="DAA210" s="55"/>
      <c r="DAB210" s="55"/>
      <c r="DAC210" s="55"/>
      <c r="DAD210" s="55"/>
      <c r="DAE210" s="55"/>
      <c r="DAF210" s="55"/>
      <c r="DAG210" s="55"/>
      <c r="DAH210" s="55"/>
      <c r="DAI210" s="55"/>
      <c r="DAJ210" s="55"/>
      <c r="DAK210" s="55"/>
      <c r="DAL210" s="55"/>
      <c r="DAM210" s="55"/>
      <c r="DAN210" s="55"/>
      <c r="DAO210" s="55"/>
      <c r="DAP210" s="55"/>
      <c r="DAQ210" s="55"/>
      <c r="DAR210" s="55"/>
      <c r="DAS210" s="55"/>
      <c r="DAT210" s="55"/>
      <c r="DAU210" s="55"/>
      <c r="DAV210" s="55"/>
      <c r="DAW210" s="55"/>
      <c r="DAX210" s="55"/>
      <c r="DAY210" s="55"/>
      <c r="DAZ210" s="55"/>
      <c r="DBA210" s="55"/>
      <c r="DBB210" s="55"/>
      <c r="DBC210" s="55"/>
      <c r="DBD210" s="55"/>
      <c r="DBE210" s="55"/>
      <c r="DBF210" s="55"/>
      <c r="DBG210" s="55"/>
      <c r="DBH210" s="55"/>
      <c r="DBI210" s="55"/>
      <c r="DBJ210" s="55"/>
      <c r="DBK210" s="55"/>
      <c r="DBL210" s="55"/>
      <c r="DBM210" s="55"/>
      <c r="DBN210" s="55"/>
      <c r="DBO210" s="55"/>
      <c r="DBP210" s="55"/>
      <c r="DBQ210" s="55"/>
      <c r="DBR210" s="55"/>
      <c r="DBS210" s="55"/>
      <c r="DBT210" s="55"/>
      <c r="DBU210" s="55"/>
      <c r="DBV210" s="55"/>
      <c r="DBW210" s="55"/>
      <c r="DBX210" s="55"/>
      <c r="DBY210" s="55"/>
      <c r="DBZ210" s="55"/>
      <c r="DCA210" s="55"/>
      <c r="DCB210" s="55"/>
      <c r="DCC210" s="55"/>
      <c r="DCD210" s="55"/>
      <c r="DCE210" s="55"/>
      <c r="DCF210" s="55"/>
      <c r="DCG210" s="55"/>
      <c r="DCH210" s="55"/>
      <c r="DCI210" s="55"/>
      <c r="DCJ210" s="55"/>
      <c r="DCK210" s="55"/>
      <c r="DCL210" s="55"/>
      <c r="DCM210" s="55"/>
      <c r="DCN210" s="55"/>
      <c r="DCO210" s="55"/>
      <c r="DCP210" s="55"/>
      <c r="DCQ210" s="55"/>
      <c r="DCR210" s="55"/>
      <c r="DCS210" s="55"/>
      <c r="DCT210" s="55"/>
      <c r="DCU210" s="55"/>
      <c r="DCV210" s="55"/>
      <c r="DCW210" s="55"/>
      <c r="DCX210" s="55"/>
      <c r="DCY210" s="55"/>
      <c r="DCZ210" s="55"/>
      <c r="DDA210" s="55"/>
      <c r="DDB210" s="55"/>
      <c r="DDC210" s="55"/>
      <c r="DDD210" s="55"/>
      <c r="DDE210" s="55"/>
      <c r="DDF210" s="55"/>
      <c r="DDG210" s="55"/>
      <c r="DDH210" s="55"/>
      <c r="DDI210" s="55"/>
      <c r="DDJ210" s="55"/>
      <c r="DDK210" s="55"/>
      <c r="DDL210" s="55"/>
      <c r="DDM210" s="55"/>
      <c r="DDN210" s="55"/>
      <c r="DDO210" s="55"/>
      <c r="DDP210" s="55"/>
      <c r="DDQ210" s="55"/>
      <c r="DDR210" s="55"/>
      <c r="DDS210" s="55"/>
      <c r="DDT210" s="55"/>
      <c r="DDU210" s="55"/>
      <c r="DDV210" s="55"/>
      <c r="DDW210" s="55"/>
      <c r="DDX210" s="55"/>
      <c r="DDY210" s="55"/>
      <c r="DDZ210" s="55"/>
      <c r="DEA210" s="55"/>
      <c r="DEB210" s="55"/>
      <c r="DEC210" s="55"/>
      <c r="DED210" s="55"/>
      <c r="DEE210" s="55"/>
      <c r="DEF210" s="55"/>
      <c r="DEG210" s="55"/>
      <c r="DEH210" s="55"/>
      <c r="DEI210" s="55"/>
      <c r="DEJ210" s="55"/>
      <c r="DEK210" s="55"/>
      <c r="DEL210" s="55"/>
      <c r="DEM210" s="55"/>
      <c r="DEN210" s="55"/>
      <c r="DEO210" s="55"/>
      <c r="DEP210" s="55"/>
      <c r="DEQ210" s="55"/>
      <c r="DER210" s="55"/>
      <c r="DES210" s="55"/>
      <c r="DET210" s="55"/>
      <c r="DEU210" s="55"/>
      <c r="DEV210" s="55"/>
      <c r="DEW210" s="55"/>
      <c r="DEX210" s="55"/>
      <c r="DEY210" s="55"/>
      <c r="DEZ210" s="55"/>
      <c r="DFA210" s="55"/>
      <c r="DFB210" s="55"/>
      <c r="DFC210" s="55"/>
      <c r="DFD210" s="55"/>
      <c r="DFE210" s="55"/>
      <c r="DFF210" s="55"/>
      <c r="DFG210" s="55"/>
      <c r="DFH210" s="55"/>
      <c r="DFI210" s="55"/>
      <c r="DFJ210" s="55"/>
      <c r="DFK210" s="55"/>
      <c r="DFL210" s="55"/>
      <c r="DFM210" s="55"/>
      <c r="DFN210" s="55"/>
      <c r="DFO210" s="55"/>
      <c r="DFP210" s="55"/>
      <c r="DFQ210" s="55"/>
      <c r="DFR210" s="55"/>
      <c r="DFS210" s="55"/>
      <c r="DFT210" s="55"/>
      <c r="DFU210" s="55"/>
      <c r="DFV210" s="55"/>
      <c r="DFW210" s="55"/>
      <c r="DFX210" s="55"/>
      <c r="DFY210" s="55"/>
      <c r="DFZ210" s="55"/>
      <c r="DGA210" s="55"/>
      <c r="DGB210" s="55"/>
      <c r="DGC210" s="55"/>
      <c r="DGD210" s="55"/>
      <c r="DGE210" s="55"/>
      <c r="DGF210" s="55"/>
      <c r="DGG210" s="55"/>
      <c r="DGH210" s="55"/>
      <c r="DGI210" s="55"/>
      <c r="DGJ210" s="55"/>
      <c r="DGK210" s="55"/>
      <c r="DGL210" s="55"/>
      <c r="DGM210" s="55"/>
      <c r="DGN210" s="55"/>
      <c r="DGO210" s="55"/>
      <c r="DGP210" s="55"/>
      <c r="DGQ210" s="55"/>
      <c r="DGR210" s="55"/>
      <c r="DGS210" s="55"/>
      <c r="DGT210" s="55"/>
      <c r="DGU210" s="55"/>
      <c r="DGV210" s="55"/>
      <c r="DGW210" s="55"/>
      <c r="DGX210" s="55"/>
      <c r="DGY210" s="55"/>
      <c r="DGZ210" s="55"/>
      <c r="DHA210" s="55"/>
      <c r="DHB210" s="55"/>
      <c r="DHC210" s="55"/>
      <c r="DHD210" s="55"/>
      <c r="DHE210" s="55"/>
      <c r="DHF210" s="55"/>
      <c r="DHG210" s="55"/>
      <c r="DHH210" s="55"/>
      <c r="DHI210" s="55"/>
      <c r="DHJ210" s="55"/>
      <c r="DHK210" s="55"/>
      <c r="DHL210" s="55"/>
      <c r="DHM210" s="55"/>
      <c r="DHN210" s="55"/>
      <c r="DHO210" s="55"/>
      <c r="DHP210" s="55"/>
      <c r="DHQ210" s="55"/>
      <c r="DHR210" s="55"/>
      <c r="DHS210" s="55"/>
      <c r="DHT210" s="55"/>
      <c r="DHU210" s="55"/>
      <c r="DHV210" s="55"/>
      <c r="DHW210" s="55"/>
      <c r="DHX210" s="55"/>
      <c r="DHY210" s="55"/>
      <c r="DHZ210" s="55"/>
      <c r="DIA210" s="55"/>
      <c r="DIB210" s="55"/>
      <c r="DIC210" s="55"/>
      <c r="DID210" s="55"/>
      <c r="DIE210" s="55"/>
      <c r="DIF210" s="55"/>
      <c r="DIG210" s="55"/>
      <c r="DIH210" s="55"/>
      <c r="DII210" s="55"/>
      <c r="DIJ210" s="55"/>
      <c r="DIK210" s="55"/>
      <c r="DIL210" s="55"/>
      <c r="DIM210" s="55"/>
      <c r="DIN210" s="55"/>
      <c r="DIO210" s="55"/>
      <c r="DIP210" s="55"/>
      <c r="DIQ210" s="55"/>
      <c r="DIR210" s="55"/>
      <c r="DIS210" s="55"/>
      <c r="DIT210" s="55"/>
      <c r="DIU210" s="55"/>
      <c r="DIV210" s="55"/>
      <c r="DIW210" s="55"/>
      <c r="DIX210" s="55"/>
      <c r="DIY210" s="55"/>
      <c r="DIZ210" s="55"/>
      <c r="DJA210" s="55"/>
      <c r="DJB210" s="55"/>
      <c r="DJC210" s="55"/>
      <c r="DJD210" s="55"/>
      <c r="DJE210" s="55"/>
      <c r="DJF210" s="55"/>
      <c r="DJG210" s="55"/>
      <c r="DJH210" s="55"/>
      <c r="DJI210" s="55"/>
      <c r="DJJ210" s="55"/>
      <c r="DJK210" s="55"/>
      <c r="DJL210" s="55"/>
      <c r="DJM210" s="55"/>
      <c r="DJN210" s="55"/>
      <c r="DJO210" s="55"/>
      <c r="DJP210" s="55"/>
      <c r="DJQ210" s="55"/>
      <c r="DJR210" s="55"/>
      <c r="DJS210" s="55"/>
      <c r="DJT210" s="55"/>
      <c r="DJU210" s="55"/>
      <c r="DJV210" s="55"/>
      <c r="DJW210" s="55"/>
      <c r="DJX210" s="55"/>
      <c r="DJY210" s="55"/>
      <c r="DJZ210" s="55"/>
      <c r="DKA210" s="55"/>
      <c r="DKB210" s="55"/>
      <c r="DKC210" s="55"/>
      <c r="DKD210" s="55"/>
      <c r="DKE210" s="55"/>
      <c r="DKF210" s="55"/>
      <c r="DKG210" s="55"/>
      <c r="DKH210" s="55"/>
      <c r="DKI210" s="55"/>
      <c r="DKJ210" s="55"/>
      <c r="DKK210" s="55"/>
      <c r="DKL210" s="55"/>
      <c r="DKM210" s="55"/>
      <c r="DKN210" s="55"/>
      <c r="DKO210" s="55"/>
      <c r="DKP210" s="55"/>
      <c r="DKQ210" s="55"/>
      <c r="DKR210" s="55"/>
      <c r="DKS210" s="55"/>
      <c r="DKT210" s="55"/>
      <c r="DKU210" s="55"/>
      <c r="DKV210" s="55"/>
      <c r="DKW210" s="55"/>
      <c r="DKX210" s="55"/>
      <c r="DKY210" s="55"/>
      <c r="DKZ210" s="55"/>
      <c r="DLA210" s="55"/>
      <c r="DLB210" s="55"/>
      <c r="DLC210" s="55"/>
      <c r="DLD210" s="55"/>
      <c r="DLE210" s="55"/>
      <c r="DLF210" s="55"/>
      <c r="DLG210" s="55"/>
      <c r="DLH210" s="55"/>
      <c r="DLI210" s="55"/>
      <c r="DLJ210" s="55"/>
      <c r="DLK210" s="55"/>
      <c r="DLL210" s="55"/>
      <c r="DLM210" s="55"/>
      <c r="DLN210" s="55"/>
      <c r="DLO210" s="55"/>
      <c r="DLP210" s="55"/>
      <c r="DLQ210" s="55"/>
      <c r="DLR210" s="55"/>
      <c r="DLS210" s="55"/>
      <c r="DLT210" s="55"/>
      <c r="DLU210" s="55"/>
      <c r="DLV210" s="55"/>
      <c r="DLW210" s="55"/>
      <c r="DLX210" s="55"/>
      <c r="DLY210" s="55"/>
      <c r="DLZ210" s="55"/>
      <c r="DMA210" s="55"/>
      <c r="DMB210" s="55"/>
      <c r="DMC210" s="55"/>
      <c r="DMD210" s="55"/>
      <c r="DME210" s="55"/>
      <c r="DMF210" s="55"/>
      <c r="DMG210" s="55"/>
      <c r="DMH210" s="55"/>
      <c r="DMI210" s="55"/>
      <c r="DMJ210" s="55"/>
      <c r="DMK210" s="55"/>
      <c r="DML210" s="55"/>
      <c r="DMM210" s="55"/>
      <c r="DMN210" s="55"/>
      <c r="DMO210" s="55"/>
      <c r="DMP210" s="55"/>
      <c r="DMQ210" s="55"/>
      <c r="DMR210" s="55"/>
      <c r="DMS210" s="55"/>
      <c r="DMT210" s="55"/>
      <c r="DMU210" s="55"/>
      <c r="DMV210" s="55"/>
      <c r="DMW210" s="55"/>
      <c r="DMX210" s="55"/>
      <c r="DMY210" s="55"/>
      <c r="DMZ210" s="55"/>
      <c r="DNA210" s="55"/>
      <c r="DNB210" s="55"/>
      <c r="DNC210" s="55"/>
      <c r="DND210" s="55"/>
      <c r="DNE210" s="55"/>
      <c r="DNF210" s="55"/>
      <c r="DNG210" s="55"/>
      <c r="DNH210" s="55"/>
      <c r="DNI210" s="55"/>
      <c r="DNJ210" s="55"/>
      <c r="DNK210" s="55"/>
      <c r="DNL210" s="55"/>
      <c r="DNM210" s="55"/>
      <c r="DNN210" s="55"/>
      <c r="DNO210" s="55"/>
      <c r="DNP210" s="55"/>
      <c r="DNQ210" s="55"/>
      <c r="DNR210" s="55"/>
      <c r="DNS210" s="55"/>
      <c r="DNT210" s="55"/>
      <c r="DNU210" s="55"/>
      <c r="DNV210" s="55"/>
      <c r="DNW210" s="55"/>
      <c r="DNX210" s="55"/>
      <c r="DNY210" s="55"/>
      <c r="DNZ210" s="55"/>
      <c r="DOA210" s="55"/>
      <c r="DOB210" s="55"/>
      <c r="DOC210" s="55"/>
      <c r="DOD210" s="55"/>
      <c r="DOE210" s="55"/>
      <c r="DOF210" s="55"/>
      <c r="DOG210" s="55"/>
      <c r="DOH210" s="55"/>
      <c r="DOI210" s="55"/>
      <c r="DOJ210" s="55"/>
      <c r="DOK210" s="55"/>
      <c r="DOL210" s="55"/>
      <c r="DOM210" s="55"/>
      <c r="DON210" s="55"/>
      <c r="DOO210" s="55"/>
      <c r="DOP210" s="55"/>
      <c r="DOQ210" s="55"/>
      <c r="DOR210" s="55"/>
      <c r="DOS210" s="55"/>
      <c r="DOT210" s="55"/>
      <c r="DOU210" s="55"/>
      <c r="DOV210" s="55"/>
      <c r="DOW210" s="55"/>
      <c r="DOX210" s="55"/>
      <c r="DOY210" s="55"/>
      <c r="DOZ210" s="55"/>
      <c r="DPA210" s="55"/>
      <c r="DPB210" s="55"/>
      <c r="DPC210" s="55"/>
      <c r="DPD210" s="55"/>
      <c r="DPE210" s="55"/>
      <c r="DPF210" s="55"/>
      <c r="DPG210" s="55"/>
      <c r="DPH210" s="55"/>
      <c r="DPI210" s="55"/>
      <c r="DPJ210" s="55"/>
      <c r="DPK210" s="55"/>
      <c r="DPL210" s="55"/>
      <c r="DPM210" s="55"/>
      <c r="DPN210" s="55"/>
      <c r="DPO210" s="55"/>
      <c r="DPP210" s="55"/>
      <c r="DPQ210" s="55"/>
      <c r="DPR210" s="55"/>
      <c r="DPS210" s="55"/>
      <c r="DPT210" s="55"/>
      <c r="DPU210" s="55"/>
      <c r="DPV210" s="55"/>
      <c r="DPW210" s="55"/>
      <c r="DPX210" s="55"/>
      <c r="DPY210" s="55"/>
      <c r="DPZ210" s="55"/>
      <c r="DQA210" s="55"/>
      <c r="DQB210" s="55"/>
      <c r="DQC210" s="55"/>
      <c r="DQD210" s="55"/>
      <c r="DQE210" s="55"/>
      <c r="DQF210" s="55"/>
      <c r="DQG210" s="55"/>
      <c r="DQH210" s="55"/>
      <c r="DQI210" s="55"/>
      <c r="DQJ210" s="55"/>
      <c r="DQK210" s="55"/>
      <c r="DQL210" s="55"/>
      <c r="DQM210" s="55"/>
      <c r="DQN210" s="55"/>
      <c r="DQO210" s="55"/>
      <c r="DQP210" s="55"/>
      <c r="DQQ210" s="55"/>
      <c r="DQR210" s="55"/>
      <c r="DQS210" s="55"/>
      <c r="DQT210" s="55"/>
      <c r="DQU210" s="55"/>
      <c r="DQV210" s="55"/>
      <c r="DQW210" s="55"/>
      <c r="DQX210" s="55"/>
      <c r="DQY210" s="55"/>
      <c r="DQZ210" s="55"/>
      <c r="DRA210" s="55"/>
      <c r="DRB210" s="55"/>
      <c r="DRC210" s="55"/>
      <c r="DRD210" s="55"/>
      <c r="DRE210" s="55"/>
      <c r="DRF210" s="55"/>
      <c r="DRG210" s="55"/>
      <c r="DRH210" s="55"/>
      <c r="DRI210" s="55"/>
      <c r="DRJ210" s="55"/>
      <c r="DRK210" s="55"/>
      <c r="DRL210" s="55"/>
      <c r="DRM210" s="55"/>
      <c r="DRN210" s="55"/>
      <c r="DRO210" s="55"/>
      <c r="DRP210" s="55"/>
      <c r="DRQ210" s="55"/>
      <c r="DRR210" s="55"/>
      <c r="DRS210" s="55"/>
      <c r="DRT210" s="55"/>
      <c r="DRU210" s="55"/>
      <c r="DRV210" s="55"/>
      <c r="DRW210" s="55"/>
      <c r="DRX210" s="55"/>
      <c r="DRY210" s="55"/>
      <c r="DRZ210" s="55"/>
      <c r="DSA210" s="55"/>
      <c r="DSB210" s="55"/>
      <c r="DSC210" s="55"/>
      <c r="DSD210" s="55"/>
      <c r="DSE210" s="55"/>
      <c r="DSF210" s="55"/>
      <c r="DSG210" s="55"/>
      <c r="DSH210" s="55"/>
      <c r="DSI210" s="55"/>
      <c r="DSJ210" s="55"/>
      <c r="DSK210" s="55"/>
      <c r="DSL210" s="55"/>
      <c r="DSM210" s="55"/>
      <c r="DSN210" s="55"/>
      <c r="DSO210" s="55"/>
      <c r="DSP210" s="55"/>
      <c r="DSQ210" s="55"/>
      <c r="DSR210" s="55"/>
      <c r="DSS210" s="55"/>
      <c r="DST210" s="55"/>
      <c r="DSU210" s="55"/>
      <c r="DSV210" s="55"/>
      <c r="DSW210" s="55"/>
      <c r="DSX210" s="55"/>
      <c r="DSY210" s="55"/>
      <c r="DSZ210" s="55"/>
      <c r="DTA210" s="55"/>
      <c r="DTB210" s="55"/>
      <c r="DTC210" s="55"/>
      <c r="DTD210" s="55"/>
      <c r="DTE210" s="55"/>
      <c r="DTF210" s="55"/>
      <c r="DTG210" s="55"/>
      <c r="DTH210" s="55"/>
      <c r="DTI210" s="55"/>
      <c r="DTJ210" s="55"/>
      <c r="DTK210" s="55"/>
      <c r="DTL210" s="55"/>
      <c r="DTM210" s="55"/>
      <c r="DTN210" s="55"/>
      <c r="DTO210" s="55"/>
      <c r="DTP210" s="55"/>
      <c r="DTQ210" s="55"/>
      <c r="DTR210" s="55"/>
      <c r="DTS210" s="55"/>
      <c r="DTT210" s="55"/>
      <c r="DTU210" s="55"/>
      <c r="DTV210" s="55"/>
      <c r="DTW210" s="55"/>
      <c r="DTX210" s="55"/>
      <c r="DTY210" s="55"/>
      <c r="DTZ210" s="55"/>
      <c r="DUA210" s="55"/>
      <c r="DUB210" s="55"/>
      <c r="DUC210" s="55"/>
      <c r="DUD210" s="55"/>
      <c r="DUE210" s="55"/>
      <c r="DUF210" s="55"/>
      <c r="DUG210" s="55"/>
      <c r="DUH210" s="55"/>
      <c r="DUI210" s="55"/>
      <c r="DUJ210" s="55"/>
      <c r="DUK210" s="55"/>
      <c r="DUL210" s="55"/>
      <c r="DUM210" s="55"/>
      <c r="DUN210" s="55"/>
      <c r="DUO210" s="55"/>
      <c r="DUP210" s="55"/>
      <c r="DUQ210" s="55"/>
      <c r="DUR210" s="55"/>
      <c r="DUS210" s="55"/>
      <c r="DUT210" s="55"/>
      <c r="DUU210" s="55"/>
      <c r="DUV210" s="55"/>
      <c r="DUW210" s="55"/>
      <c r="DUX210" s="55"/>
      <c r="DUY210" s="55"/>
      <c r="DUZ210" s="55"/>
      <c r="DVA210" s="55"/>
      <c r="DVB210" s="55"/>
      <c r="DVC210" s="55"/>
      <c r="DVD210" s="55"/>
      <c r="DVE210" s="55"/>
      <c r="DVF210" s="55"/>
      <c r="DVG210" s="55"/>
      <c r="DVH210" s="55"/>
      <c r="DVI210" s="55"/>
      <c r="DVJ210" s="55"/>
      <c r="DVK210" s="55"/>
      <c r="DVL210" s="55"/>
      <c r="DVM210" s="55"/>
      <c r="DVN210" s="55"/>
      <c r="DVO210" s="55"/>
      <c r="DVP210" s="55"/>
      <c r="DVQ210" s="55"/>
      <c r="DVR210" s="55"/>
      <c r="DVS210" s="55"/>
      <c r="DVT210" s="55"/>
      <c r="DVU210" s="55"/>
      <c r="DVV210" s="55"/>
      <c r="DVW210" s="55"/>
      <c r="DVX210" s="55"/>
      <c r="DVY210" s="55"/>
      <c r="DVZ210" s="55"/>
      <c r="DWA210" s="55"/>
      <c r="DWB210" s="55"/>
      <c r="DWC210" s="55"/>
      <c r="DWD210" s="55"/>
      <c r="DWE210" s="55"/>
      <c r="DWF210" s="55"/>
      <c r="DWG210" s="55"/>
      <c r="DWH210" s="55"/>
      <c r="DWI210" s="55"/>
      <c r="DWJ210" s="55"/>
      <c r="DWK210" s="55"/>
      <c r="DWL210" s="55"/>
      <c r="DWM210" s="55"/>
      <c r="DWN210" s="55"/>
      <c r="DWO210" s="55"/>
      <c r="DWP210" s="55"/>
      <c r="DWQ210" s="55"/>
      <c r="DWR210" s="55"/>
      <c r="DWS210" s="55"/>
      <c r="DWT210" s="55"/>
      <c r="DWU210" s="55"/>
      <c r="DWV210" s="55"/>
      <c r="DWW210" s="55"/>
      <c r="DWX210" s="55"/>
      <c r="DWY210" s="55"/>
      <c r="DWZ210" s="55"/>
      <c r="DXA210" s="55"/>
      <c r="DXB210" s="55"/>
      <c r="DXC210" s="55"/>
      <c r="DXD210" s="55"/>
      <c r="DXE210" s="55"/>
      <c r="DXF210" s="55"/>
      <c r="DXG210" s="55"/>
      <c r="DXH210" s="55"/>
      <c r="DXI210" s="55"/>
      <c r="DXJ210" s="55"/>
      <c r="DXK210" s="55"/>
      <c r="DXL210" s="55"/>
      <c r="DXM210" s="55"/>
      <c r="DXN210" s="55"/>
      <c r="DXO210" s="55"/>
      <c r="DXP210" s="55"/>
      <c r="DXQ210" s="55"/>
      <c r="DXR210" s="55"/>
      <c r="DXS210" s="55"/>
      <c r="DXT210" s="55"/>
      <c r="DXU210" s="55"/>
      <c r="DXV210" s="55"/>
      <c r="DXW210" s="55"/>
      <c r="DXX210" s="55"/>
      <c r="DXY210" s="55"/>
      <c r="DXZ210" s="55"/>
      <c r="DYA210" s="55"/>
      <c r="DYB210" s="55"/>
      <c r="DYC210" s="55"/>
      <c r="DYD210" s="55"/>
      <c r="DYE210" s="55"/>
      <c r="DYF210" s="55"/>
      <c r="DYG210" s="55"/>
      <c r="DYH210" s="55"/>
      <c r="DYI210" s="55"/>
      <c r="DYJ210" s="55"/>
      <c r="DYK210" s="55"/>
      <c r="DYL210" s="55"/>
      <c r="DYM210" s="55"/>
      <c r="DYN210" s="55"/>
      <c r="DYO210" s="55"/>
      <c r="DYP210" s="55"/>
      <c r="DYQ210" s="55"/>
      <c r="DYR210" s="55"/>
      <c r="DYS210" s="55"/>
      <c r="DYT210" s="55"/>
      <c r="DYU210" s="55"/>
      <c r="DYV210" s="55"/>
      <c r="DYW210" s="55"/>
      <c r="DYX210" s="55"/>
      <c r="DYY210" s="55"/>
      <c r="DYZ210" s="55"/>
      <c r="DZA210" s="55"/>
      <c r="DZB210" s="55"/>
      <c r="DZC210" s="55"/>
      <c r="DZD210" s="55"/>
      <c r="DZE210" s="55"/>
      <c r="DZF210" s="55"/>
      <c r="DZG210" s="55"/>
      <c r="DZH210" s="55"/>
      <c r="DZI210" s="55"/>
      <c r="DZJ210" s="55"/>
      <c r="DZK210" s="55"/>
      <c r="DZL210" s="55"/>
      <c r="DZM210" s="55"/>
      <c r="DZN210" s="55"/>
      <c r="DZO210" s="55"/>
      <c r="DZP210" s="55"/>
      <c r="DZQ210" s="55"/>
      <c r="DZR210" s="55"/>
      <c r="DZS210" s="55"/>
      <c r="DZT210" s="55"/>
      <c r="DZU210" s="55"/>
      <c r="DZV210" s="55"/>
      <c r="DZW210" s="55"/>
      <c r="DZX210" s="55"/>
      <c r="DZY210" s="55"/>
      <c r="DZZ210" s="55"/>
      <c r="EAA210" s="55"/>
      <c r="EAB210" s="55"/>
      <c r="EAC210" s="55"/>
      <c r="EAD210" s="55"/>
      <c r="EAE210" s="55"/>
      <c r="EAF210" s="55"/>
      <c r="EAG210" s="55"/>
      <c r="EAH210" s="55"/>
      <c r="EAI210" s="55"/>
      <c r="EAJ210" s="55"/>
      <c r="EAK210" s="55"/>
      <c r="EAL210" s="55"/>
      <c r="EAM210" s="55"/>
      <c r="EAN210" s="55"/>
      <c r="EAO210" s="55"/>
      <c r="EAP210" s="55"/>
      <c r="EAQ210" s="55"/>
      <c r="EAR210" s="55"/>
      <c r="EAS210" s="55"/>
      <c r="EAT210" s="55"/>
      <c r="EAU210" s="55"/>
      <c r="EAV210" s="55"/>
      <c r="EAW210" s="55"/>
      <c r="EAX210" s="55"/>
      <c r="EAY210" s="55"/>
      <c r="EAZ210" s="55"/>
      <c r="EBA210" s="55"/>
      <c r="EBB210" s="55"/>
      <c r="EBC210" s="55"/>
      <c r="EBD210" s="55"/>
      <c r="EBE210" s="55"/>
      <c r="EBF210" s="55"/>
      <c r="EBG210" s="55"/>
      <c r="EBH210" s="55"/>
      <c r="EBI210" s="55"/>
      <c r="EBJ210" s="55"/>
      <c r="EBK210" s="55"/>
      <c r="EBL210" s="55"/>
      <c r="EBM210" s="55"/>
      <c r="EBN210" s="55"/>
      <c r="EBO210" s="55"/>
      <c r="EBP210" s="55"/>
      <c r="EBQ210" s="55"/>
      <c r="EBR210" s="55"/>
      <c r="EBS210" s="55"/>
      <c r="EBT210" s="55"/>
      <c r="EBU210" s="55"/>
      <c r="EBV210" s="55"/>
      <c r="EBW210" s="55"/>
      <c r="EBX210" s="55"/>
      <c r="EBY210" s="55"/>
      <c r="EBZ210" s="55"/>
      <c r="ECA210" s="55"/>
      <c r="ECB210" s="55"/>
      <c r="ECC210" s="55"/>
      <c r="ECD210" s="55"/>
      <c r="ECE210" s="55"/>
      <c r="ECF210" s="55"/>
      <c r="ECG210" s="55"/>
      <c r="ECH210" s="55"/>
      <c r="ECI210" s="55"/>
      <c r="ECJ210" s="55"/>
      <c r="ECK210" s="55"/>
      <c r="ECL210" s="55"/>
      <c r="ECM210" s="55"/>
      <c r="ECN210" s="55"/>
      <c r="ECO210" s="55"/>
      <c r="ECP210" s="55"/>
      <c r="ECQ210" s="55"/>
      <c r="ECR210" s="55"/>
      <c r="ECS210" s="55"/>
      <c r="ECT210" s="55"/>
      <c r="ECU210" s="55"/>
      <c r="ECV210" s="55"/>
      <c r="ECW210" s="55"/>
      <c r="ECX210" s="55"/>
      <c r="ECY210" s="55"/>
      <c r="ECZ210" s="55"/>
      <c r="EDA210" s="55"/>
      <c r="EDB210" s="55"/>
      <c r="EDC210" s="55"/>
      <c r="EDD210" s="55"/>
      <c r="EDE210" s="55"/>
      <c r="EDF210" s="55"/>
      <c r="EDG210" s="55"/>
      <c r="EDH210" s="55"/>
      <c r="EDI210" s="55"/>
      <c r="EDJ210" s="55"/>
      <c r="EDK210" s="55"/>
      <c r="EDL210" s="55"/>
      <c r="EDM210" s="55"/>
      <c r="EDN210" s="55"/>
      <c r="EDO210" s="55"/>
      <c r="EDP210" s="55"/>
      <c r="EDQ210" s="55"/>
      <c r="EDR210" s="55"/>
      <c r="EDS210" s="55"/>
      <c r="EDT210" s="55"/>
      <c r="EDU210" s="55"/>
      <c r="EDV210" s="55"/>
      <c r="EDW210" s="55"/>
      <c r="EDX210" s="55"/>
      <c r="EDY210" s="55"/>
      <c r="EDZ210" s="55"/>
      <c r="EEA210" s="55"/>
      <c r="EEB210" s="55"/>
      <c r="EEC210" s="55"/>
      <c r="EED210" s="55"/>
      <c r="EEE210" s="55"/>
      <c r="EEF210" s="55"/>
      <c r="EEG210" s="55"/>
      <c r="EEH210" s="55"/>
      <c r="EEI210" s="55"/>
      <c r="EEJ210" s="55"/>
      <c r="EEK210" s="55"/>
      <c r="EEL210" s="55"/>
      <c r="EEM210" s="55"/>
      <c r="EEN210" s="55"/>
      <c r="EEO210" s="55"/>
      <c r="EEP210" s="55"/>
      <c r="EEQ210" s="55"/>
      <c r="EER210" s="55"/>
      <c r="EES210" s="55"/>
      <c r="EET210" s="55"/>
      <c r="EEU210" s="55"/>
      <c r="EEV210" s="55"/>
      <c r="EEW210" s="55"/>
      <c r="EEX210" s="55"/>
      <c r="EEY210" s="55"/>
      <c r="EEZ210" s="55"/>
      <c r="EFA210" s="55"/>
      <c r="EFB210" s="55"/>
      <c r="EFC210" s="55"/>
      <c r="EFD210" s="55"/>
      <c r="EFE210" s="55"/>
      <c r="EFF210" s="55"/>
      <c r="EFG210" s="55"/>
      <c r="EFH210" s="55"/>
      <c r="EFI210" s="55"/>
      <c r="EFJ210" s="55"/>
      <c r="EFK210" s="55"/>
      <c r="EFL210" s="55"/>
      <c r="EFM210" s="55"/>
      <c r="EFN210" s="55"/>
      <c r="EFO210" s="55"/>
      <c r="EFP210" s="55"/>
      <c r="EFQ210" s="55"/>
      <c r="EFR210" s="55"/>
      <c r="EFS210" s="55"/>
      <c r="EFT210" s="55"/>
      <c r="EFU210" s="55"/>
      <c r="EFV210" s="55"/>
      <c r="EFW210" s="55"/>
      <c r="EFX210" s="55"/>
      <c r="EFY210" s="55"/>
      <c r="EFZ210" s="55"/>
      <c r="EGA210" s="55"/>
      <c r="EGB210" s="55"/>
      <c r="EGC210" s="55"/>
      <c r="EGD210" s="55"/>
      <c r="EGE210" s="55"/>
      <c r="EGF210" s="55"/>
      <c r="EGG210" s="55"/>
      <c r="EGH210" s="55"/>
      <c r="EGI210" s="55"/>
      <c r="EGJ210" s="55"/>
      <c r="EGK210" s="55"/>
      <c r="EGL210" s="55"/>
      <c r="EGM210" s="55"/>
      <c r="EGN210" s="55"/>
      <c r="EGO210" s="55"/>
      <c r="EGP210" s="55"/>
      <c r="EGQ210" s="55"/>
      <c r="EGR210" s="55"/>
      <c r="EGS210" s="55"/>
      <c r="EGT210" s="55"/>
      <c r="EGU210" s="55"/>
      <c r="EGV210" s="55"/>
      <c r="EGW210" s="55"/>
      <c r="EGX210" s="55"/>
      <c r="EGY210" s="55"/>
      <c r="EGZ210" s="55"/>
      <c r="EHA210" s="55"/>
      <c r="EHB210" s="55"/>
      <c r="EHC210" s="55"/>
      <c r="EHD210" s="55"/>
      <c r="EHE210" s="55"/>
      <c r="EHF210" s="55"/>
      <c r="EHG210" s="55"/>
      <c r="EHH210" s="55"/>
      <c r="EHI210" s="55"/>
      <c r="EHJ210" s="55"/>
      <c r="EHK210" s="55"/>
      <c r="EHL210" s="55"/>
      <c r="EHM210" s="55"/>
      <c r="EHN210" s="55"/>
      <c r="EHO210" s="55"/>
      <c r="EHP210" s="55"/>
      <c r="EHQ210" s="55"/>
      <c r="EHR210" s="55"/>
      <c r="EHS210" s="55"/>
      <c r="EHT210" s="55"/>
      <c r="EHU210" s="55"/>
      <c r="EHV210" s="55"/>
      <c r="EHW210" s="55"/>
      <c r="EHX210" s="55"/>
      <c r="EHY210" s="55"/>
      <c r="EHZ210" s="55"/>
      <c r="EIA210" s="55"/>
      <c r="EIB210" s="55"/>
      <c r="EIC210" s="55"/>
      <c r="EID210" s="55"/>
      <c r="EIE210" s="55"/>
      <c r="EIF210" s="55"/>
      <c r="EIG210" s="55"/>
      <c r="EIH210" s="55"/>
      <c r="EII210" s="55"/>
      <c r="EIJ210" s="55"/>
      <c r="EIK210" s="55"/>
      <c r="EIL210" s="55"/>
      <c r="EIM210" s="55"/>
      <c r="EIN210" s="55"/>
      <c r="EIO210" s="55"/>
      <c r="EIP210" s="55"/>
      <c r="EIQ210" s="55"/>
      <c r="EIR210" s="55"/>
      <c r="EIS210" s="55"/>
      <c r="EIT210" s="55"/>
      <c r="EIU210" s="55"/>
      <c r="EIV210" s="55"/>
      <c r="EIW210" s="55"/>
      <c r="EIX210" s="55"/>
      <c r="EIY210" s="55"/>
      <c r="EIZ210" s="55"/>
      <c r="EJA210" s="55"/>
      <c r="EJB210" s="55"/>
      <c r="EJC210" s="55"/>
      <c r="EJD210" s="55"/>
      <c r="EJE210" s="55"/>
      <c r="EJF210" s="55"/>
      <c r="EJG210" s="55"/>
      <c r="EJH210" s="55"/>
      <c r="EJI210" s="55"/>
      <c r="EJJ210" s="55"/>
      <c r="EJK210" s="55"/>
      <c r="EJL210" s="55"/>
      <c r="EJM210" s="55"/>
      <c r="EJN210" s="55"/>
      <c r="EJO210" s="55"/>
      <c r="EJP210" s="55"/>
      <c r="EJQ210" s="55"/>
      <c r="EJR210" s="55"/>
      <c r="EJS210" s="55"/>
      <c r="EJT210" s="55"/>
      <c r="EJU210" s="55"/>
      <c r="EJV210" s="55"/>
      <c r="EJW210" s="55"/>
      <c r="EJX210" s="55"/>
      <c r="EJY210" s="55"/>
      <c r="EJZ210" s="55"/>
      <c r="EKA210" s="55"/>
      <c r="EKB210" s="55"/>
      <c r="EKC210" s="55"/>
      <c r="EKD210" s="55"/>
      <c r="EKE210" s="55"/>
      <c r="EKF210" s="55"/>
      <c r="EKG210" s="55"/>
      <c r="EKH210" s="55"/>
      <c r="EKI210" s="55"/>
      <c r="EKJ210" s="55"/>
      <c r="EKK210" s="55"/>
      <c r="EKL210" s="55"/>
      <c r="EKM210" s="55"/>
      <c r="EKN210" s="55"/>
      <c r="EKO210" s="55"/>
      <c r="EKP210" s="55"/>
      <c r="EKQ210" s="55"/>
      <c r="EKR210" s="55"/>
      <c r="EKS210" s="55"/>
      <c r="EKT210" s="55"/>
      <c r="EKU210" s="55"/>
      <c r="EKV210" s="55"/>
      <c r="EKW210" s="55"/>
      <c r="EKX210" s="55"/>
      <c r="EKY210" s="55"/>
      <c r="EKZ210" s="55"/>
      <c r="ELA210" s="55"/>
      <c r="ELB210" s="55"/>
      <c r="ELC210" s="55"/>
      <c r="ELD210" s="55"/>
      <c r="ELE210" s="55"/>
      <c r="ELF210" s="55"/>
      <c r="ELG210" s="55"/>
      <c r="ELH210" s="55"/>
      <c r="ELI210" s="55"/>
      <c r="ELJ210" s="55"/>
      <c r="ELK210" s="55"/>
      <c r="ELL210" s="55"/>
      <c r="ELM210" s="55"/>
      <c r="ELN210" s="55"/>
      <c r="ELO210" s="55"/>
      <c r="ELP210" s="55"/>
      <c r="ELQ210" s="55"/>
      <c r="ELR210" s="55"/>
      <c r="ELS210" s="55"/>
      <c r="ELT210" s="55"/>
      <c r="ELU210" s="55"/>
      <c r="ELV210" s="55"/>
      <c r="ELW210" s="55"/>
      <c r="ELX210" s="55"/>
      <c r="ELY210" s="55"/>
      <c r="ELZ210" s="55"/>
      <c r="EMA210" s="55"/>
      <c r="EMB210" s="55"/>
      <c r="EMC210" s="55"/>
      <c r="EMD210" s="55"/>
      <c r="EME210" s="55"/>
      <c r="EMF210" s="55"/>
      <c r="EMG210" s="55"/>
      <c r="EMH210" s="55"/>
      <c r="EMI210" s="55"/>
      <c r="EMJ210" s="55"/>
      <c r="EMK210" s="55"/>
      <c r="EML210" s="55"/>
      <c r="EMM210" s="55"/>
      <c r="EMN210" s="55"/>
      <c r="EMO210" s="55"/>
      <c r="EMP210" s="55"/>
      <c r="EMQ210" s="55"/>
      <c r="EMR210" s="55"/>
      <c r="EMS210" s="55"/>
      <c r="EMT210" s="55"/>
      <c r="EMU210" s="55"/>
      <c r="EMV210" s="55"/>
      <c r="EMW210" s="55"/>
      <c r="EMX210" s="55"/>
      <c r="EMY210" s="55"/>
      <c r="EMZ210" s="55"/>
      <c r="ENA210" s="55"/>
      <c r="ENB210" s="55"/>
      <c r="ENC210" s="55"/>
      <c r="END210" s="55"/>
      <c r="ENE210" s="55"/>
      <c r="ENF210" s="55"/>
      <c r="ENG210" s="55"/>
      <c r="ENH210" s="55"/>
      <c r="ENI210" s="55"/>
      <c r="ENJ210" s="55"/>
      <c r="ENK210" s="55"/>
      <c r="ENL210" s="55"/>
      <c r="ENM210" s="55"/>
      <c r="ENN210" s="55"/>
      <c r="ENO210" s="55"/>
      <c r="ENP210" s="55"/>
      <c r="ENQ210" s="55"/>
      <c r="ENR210" s="55"/>
      <c r="ENS210" s="55"/>
      <c r="ENT210" s="55"/>
      <c r="ENU210" s="55"/>
      <c r="ENV210" s="55"/>
      <c r="ENW210" s="55"/>
      <c r="ENX210" s="55"/>
      <c r="ENY210" s="55"/>
      <c r="ENZ210" s="55"/>
      <c r="EOA210" s="55"/>
      <c r="EOB210" s="55"/>
      <c r="EOC210" s="55"/>
      <c r="EOD210" s="55"/>
      <c r="EOE210" s="55"/>
      <c r="EOF210" s="55"/>
      <c r="EOG210" s="55"/>
      <c r="EOH210" s="55"/>
      <c r="EOI210" s="55"/>
      <c r="EOJ210" s="55"/>
      <c r="EOK210" s="55"/>
      <c r="EOL210" s="55"/>
      <c r="EOM210" s="55"/>
      <c r="EON210" s="55"/>
      <c r="EOO210" s="55"/>
      <c r="EOP210" s="55"/>
      <c r="EOQ210" s="55"/>
      <c r="EOR210" s="55"/>
      <c r="EOS210" s="55"/>
      <c r="EOT210" s="55"/>
      <c r="EOU210" s="55"/>
      <c r="EOV210" s="55"/>
      <c r="EOW210" s="55"/>
      <c r="EOX210" s="55"/>
      <c r="EOY210" s="55"/>
      <c r="EOZ210" s="55"/>
      <c r="EPA210" s="55"/>
      <c r="EPB210" s="55"/>
      <c r="EPC210" s="55"/>
      <c r="EPD210" s="55"/>
      <c r="EPE210" s="55"/>
      <c r="EPF210" s="55"/>
      <c r="EPG210" s="55"/>
      <c r="EPH210" s="55"/>
      <c r="EPI210" s="55"/>
      <c r="EPJ210" s="55"/>
      <c r="EPK210" s="55"/>
      <c r="EPL210" s="55"/>
      <c r="EPM210" s="55"/>
      <c r="EPN210" s="55"/>
      <c r="EPO210" s="55"/>
      <c r="EPP210" s="55"/>
      <c r="EPQ210" s="55"/>
      <c r="EPR210" s="55"/>
      <c r="EPS210" s="55"/>
      <c r="EPT210" s="55"/>
      <c r="EPU210" s="55"/>
      <c r="EPV210" s="55"/>
      <c r="EPW210" s="55"/>
      <c r="EPX210" s="55"/>
      <c r="EPY210" s="55"/>
      <c r="EPZ210" s="55"/>
      <c r="EQA210" s="55"/>
      <c r="EQB210" s="55"/>
      <c r="EQC210" s="55"/>
      <c r="EQD210" s="55"/>
      <c r="EQE210" s="55"/>
      <c r="EQF210" s="55"/>
      <c r="EQG210" s="55"/>
      <c r="EQH210" s="55"/>
      <c r="EQI210" s="55"/>
      <c r="EQJ210" s="55"/>
      <c r="EQK210" s="55"/>
      <c r="EQL210" s="55"/>
      <c r="EQM210" s="55"/>
      <c r="EQN210" s="55"/>
      <c r="EQO210" s="55"/>
      <c r="EQP210" s="55"/>
      <c r="EQQ210" s="55"/>
      <c r="EQR210" s="55"/>
      <c r="EQS210" s="55"/>
      <c r="EQT210" s="55"/>
      <c r="EQU210" s="55"/>
      <c r="EQV210" s="55"/>
      <c r="EQW210" s="55"/>
      <c r="EQX210" s="55"/>
      <c r="EQY210" s="55"/>
      <c r="EQZ210" s="55"/>
      <c r="ERA210" s="55"/>
      <c r="ERB210" s="55"/>
      <c r="ERC210" s="55"/>
      <c r="ERD210" s="55"/>
      <c r="ERE210" s="55"/>
      <c r="ERF210" s="55"/>
      <c r="ERG210" s="55"/>
      <c r="ERH210" s="55"/>
      <c r="ERI210" s="55"/>
      <c r="ERJ210" s="55"/>
      <c r="ERK210" s="55"/>
      <c r="ERL210" s="55"/>
      <c r="ERM210" s="55"/>
      <c r="ERN210" s="55"/>
      <c r="ERO210" s="55"/>
      <c r="ERP210" s="55"/>
      <c r="ERQ210" s="55"/>
      <c r="ERR210" s="55"/>
      <c r="ERS210" s="55"/>
      <c r="ERT210" s="55"/>
      <c r="ERU210" s="55"/>
      <c r="ERV210" s="55"/>
      <c r="ERW210" s="55"/>
      <c r="ERX210" s="55"/>
      <c r="ERY210" s="55"/>
      <c r="ERZ210" s="55"/>
      <c r="ESA210" s="55"/>
      <c r="ESB210" s="55"/>
      <c r="ESC210" s="55"/>
      <c r="ESD210" s="55"/>
      <c r="ESE210" s="55"/>
      <c r="ESF210" s="55"/>
      <c r="ESG210" s="55"/>
      <c r="ESH210" s="55"/>
      <c r="ESI210" s="55"/>
      <c r="ESJ210" s="55"/>
      <c r="ESK210" s="55"/>
      <c r="ESL210" s="55"/>
      <c r="ESM210" s="55"/>
      <c r="ESN210" s="55"/>
      <c r="ESO210" s="55"/>
      <c r="ESP210" s="55"/>
      <c r="ESQ210" s="55"/>
      <c r="ESR210" s="55"/>
      <c r="ESS210" s="55"/>
      <c r="EST210" s="55"/>
      <c r="ESU210" s="55"/>
      <c r="ESV210" s="55"/>
      <c r="ESW210" s="55"/>
      <c r="ESX210" s="55"/>
      <c r="ESY210" s="55"/>
      <c r="ESZ210" s="55"/>
      <c r="ETA210" s="55"/>
      <c r="ETB210" s="55"/>
      <c r="ETC210" s="55"/>
      <c r="ETD210" s="55"/>
      <c r="ETE210" s="55"/>
      <c r="ETF210" s="55"/>
      <c r="ETG210" s="55"/>
      <c r="ETH210" s="55"/>
      <c r="ETI210" s="55"/>
      <c r="ETJ210" s="55"/>
      <c r="ETK210" s="55"/>
      <c r="ETL210" s="55"/>
      <c r="ETM210" s="55"/>
      <c r="ETN210" s="55"/>
      <c r="ETO210" s="55"/>
      <c r="ETP210" s="55"/>
      <c r="ETQ210" s="55"/>
      <c r="ETR210" s="55"/>
      <c r="ETS210" s="55"/>
      <c r="ETT210" s="55"/>
      <c r="ETU210" s="55"/>
      <c r="ETV210" s="55"/>
      <c r="ETW210" s="55"/>
      <c r="ETX210" s="55"/>
      <c r="ETY210" s="55"/>
      <c r="ETZ210" s="55"/>
      <c r="EUA210" s="55"/>
      <c r="EUB210" s="55"/>
      <c r="EUC210" s="55"/>
      <c r="EUD210" s="55"/>
      <c r="EUE210" s="55"/>
      <c r="EUF210" s="55"/>
      <c r="EUG210" s="55"/>
      <c r="EUH210" s="55"/>
      <c r="EUI210" s="55"/>
      <c r="EUJ210" s="55"/>
      <c r="EUK210" s="55"/>
      <c r="EUL210" s="55"/>
      <c r="EUM210" s="55"/>
      <c r="EUN210" s="55"/>
      <c r="EUO210" s="55"/>
      <c r="EUP210" s="55"/>
      <c r="EUQ210" s="55"/>
      <c r="EUR210" s="55"/>
      <c r="EUS210" s="55"/>
      <c r="EUT210" s="55"/>
      <c r="EUU210" s="55"/>
      <c r="EUV210" s="55"/>
      <c r="EUW210" s="55"/>
      <c r="EUX210" s="55"/>
      <c r="EUY210" s="55"/>
      <c r="EUZ210" s="55"/>
      <c r="EVA210" s="55"/>
      <c r="EVB210" s="55"/>
      <c r="EVC210" s="55"/>
      <c r="EVD210" s="55"/>
      <c r="EVE210" s="55"/>
      <c r="EVF210" s="55"/>
      <c r="EVG210" s="55"/>
      <c r="EVH210" s="55"/>
      <c r="EVI210" s="55"/>
      <c r="EVJ210" s="55"/>
      <c r="EVK210" s="55"/>
      <c r="EVL210" s="55"/>
      <c r="EVM210" s="55"/>
      <c r="EVN210" s="55"/>
      <c r="EVO210" s="55"/>
      <c r="EVP210" s="55"/>
      <c r="EVQ210" s="55"/>
      <c r="EVR210" s="55"/>
      <c r="EVS210" s="55"/>
      <c r="EVT210" s="55"/>
      <c r="EVU210" s="55"/>
      <c r="EVV210" s="55"/>
      <c r="EVW210" s="55"/>
      <c r="EVX210" s="55"/>
      <c r="EVY210" s="55"/>
      <c r="EVZ210" s="55"/>
      <c r="EWA210" s="55"/>
      <c r="EWB210" s="55"/>
      <c r="EWC210" s="55"/>
      <c r="EWD210" s="55"/>
      <c r="EWE210" s="55"/>
      <c r="EWF210" s="55"/>
      <c r="EWG210" s="55"/>
      <c r="EWH210" s="55"/>
      <c r="EWI210" s="55"/>
      <c r="EWJ210" s="55"/>
      <c r="EWK210" s="55"/>
      <c r="EWL210" s="55"/>
      <c r="EWM210" s="55"/>
      <c r="EWN210" s="55"/>
      <c r="EWO210" s="55"/>
      <c r="EWP210" s="55"/>
      <c r="EWQ210" s="55"/>
      <c r="EWR210" s="55"/>
      <c r="EWS210" s="55"/>
      <c r="EWT210" s="55"/>
      <c r="EWU210" s="55"/>
      <c r="EWV210" s="55"/>
      <c r="EWW210" s="55"/>
      <c r="EWX210" s="55"/>
      <c r="EWY210" s="55"/>
      <c r="EWZ210" s="55"/>
      <c r="EXA210" s="55"/>
      <c r="EXB210" s="55"/>
      <c r="EXC210" s="55"/>
      <c r="EXD210" s="55"/>
      <c r="EXE210" s="55"/>
      <c r="EXF210" s="55"/>
      <c r="EXG210" s="55"/>
      <c r="EXH210" s="55"/>
      <c r="EXI210" s="55"/>
      <c r="EXJ210" s="55"/>
      <c r="EXK210" s="55"/>
      <c r="EXL210" s="55"/>
      <c r="EXM210" s="55"/>
      <c r="EXN210" s="55"/>
      <c r="EXO210" s="55"/>
      <c r="EXP210" s="55"/>
      <c r="EXQ210" s="55"/>
      <c r="EXR210" s="55"/>
      <c r="EXS210" s="55"/>
      <c r="EXT210" s="55"/>
      <c r="EXU210" s="55"/>
      <c r="EXV210" s="55"/>
      <c r="EXW210" s="55"/>
      <c r="EXX210" s="55"/>
      <c r="EXY210" s="55"/>
      <c r="EXZ210" s="55"/>
      <c r="EYA210" s="55"/>
      <c r="EYB210" s="55"/>
      <c r="EYC210" s="55"/>
      <c r="EYD210" s="55"/>
      <c r="EYE210" s="55"/>
      <c r="EYF210" s="55"/>
      <c r="EYG210" s="55"/>
      <c r="EYH210" s="55"/>
      <c r="EYI210" s="55"/>
      <c r="EYJ210" s="55"/>
      <c r="EYK210" s="55"/>
      <c r="EYL210" s="55"/>
      <c r="EYM210" s="55"/>
      <c r="EYN210" s="55"/>
      <c r="EYO210" s="55"/>
      <c r="EYP210" s="55"/>
      <c r="EYQ210" s="55"/>
      <c r="EYR210" s="55"/>
      <c r="EYS210" s="55"/>
      <c r="EYT210" s="55"/>
      <c r="EYU210" s="55"/>
      <c r="EYV210" s="55"/>
      <c r="EYW210" s="55"/>
      <c r="EYX210" s="55"/>
      <c r="EYY210" s="55"/>
      <c r="EYZ210" s="55"/>
      <c r="EZA210" s="55"/>
      <c r="EZB210" s="55"/>
      <c r="EZC210" s="55"/>
      <c r="EZD210" s="55"/>
      <c r="EZE210" s="55"/>
      <c r="EZF210" s="55"/>
      <c r="EZG210" s="55"/>
      <c r="EZH210" s="55"/>
      <c r="EZI210" s="55"/>
      <c r="EZJ210" s="55"/>
      <c r="EZK210" s="55"/>
      <c r="EZL210" s="55"/>
      <c r="EZM210" s="55"/>
      <c r="EZN210" s="55"/>
      <c r="EZO210" s="55"/>
      <c r="EZP210" s="55"/>
      <c r="EZQ210" s="55"/>
      <c r="EZR210" s="55"/>
      <c r="EZS210" s="55"/>
      <c r="EZT210" s="55"/>
      <c r="EZU210" s="55"/>
      <c r="EZV210" s="55"/>
      <c r="EZW210" s="55"/>
      <c r="EZX210" s="55"/>
      <c r="EZY210" s="55"/>
      <c r="EZZ210" s="55"/>
      <c r="FAA210" s="55"/>
      <c r="FAB210" s="55"/>
      <c r="FAC210" s="55"/>
      <c r="FAD210" s="55"/>
      <c r="FAE210" s="55"/>
      <c r="FAF210" s="55"/>
      <c r="FAG210" s="55"/>
      <c r="FAH210" s="55"/>
      <c r="FAI210" s="55"/>
      <c r="FAJ210" s="55"/>
      <c r="FAK210" s="55"/>
      <c r="FAL210" s="55"/>
      <c r="FAM210" s="55"/>
      <c r="FAN210" s="55"/>
      <c r="FAO210" s="55"/>
      <c r="FAP210" s="55"/>
      <c r="FAQ210" s="55"/>
      <c r="FAR210" s="55"/>
      <c r="FAS210" s="55"/>
      <c r="FAT210" s="55"/>
      <c r="FAU210" s="55"/>
      <c r="FAV210" s="55"/>
      <c r="FAW210" s="55"/>
      <c r="FAX210" s="55"/>
      <c r="FAY210" s="55"/>
      <c r="FAZ210" s="55"/>
      <c r="FBA210" s="55"/>
      <c r="FBB210" s="55"/>
      <c r="FBC210" s="55"/>
      <c r="FBD210" s="55"/>
      <c r="FBE210" s="55"/>
      <c r="FBF210" s="55"/>
      <c r="FBG210" s="55"/>
      <c r="FBH210" s="55"/>
      <c r="FBI210" s="55"/>
      <c r="FBJ210" s="55"/>
      <c r="FBK210" s="55"/>
      <c r="FBL210" s="55"/>
      <c r="FBM210" s="55"/>
      <c r="FBN210" s="55"/>
      <c r="FBO210" s="55"/>
      <c r="FBP210" s="55"/>
      <c r="FBQ210" s="55"/>
      <c r="FBR210" s="55"/>
      <c r="FBS210" s="55"/>
      <c r="FBT210" s="55"/>
      <c r="FBU210" s="55"/>
      <c r="FBV210" s="55"/>
      <c r="FBW210" s="55"/>
      <c r="FBX210" s="55"/>
      <c r="FBY210" s="55"/>
      <c r="FBZ210" s="55"/>
      <c r="FCA210" s="55"/>
      <c r="FCB210" s="55"/>
      <c r="FCC210" s="55"/>
      <c r="FCD210" s="55"/>
      <c r="FCE210" s="55"/>
      <c r="FCF210" s="55"/>
      <c r="FCG210" s="55"/>
      <c r="FCH210" s="55"/>
      <c r="FCI210" s="55"/>
      <c r="FCJ210" s="55"/>
      <c r="FCK210" s="55"/>
      <c r="FCL210" s="55"/>
      <c r="FCM210" s="55"/>
      <c r="FCN210" s="55"/>
      <c r="FCO210" s="55"/>
      <c r="FCP210" s="55"/>
      <c r="FCQ210" s="55"/>
      <c r="FCR210" s="55"/>
      <c r="FCS210" s="55"/>
      <c r="FCT210" s="55"/>
      <c r="FCU210" s="55"/>
      <c r="FCV210" s="55"/>
      <c r="FCW210" s="55"/>
      <c r="FCX210" s="55"/>
      <c r="FCY210" s="55"/>
      <c r="FCZ210" s="55"/>
      <c r="FDA210" s="55"/>
      <c r="FDB210" s="55"/>
      <c r="FDC210" s="55"/>
      <c r="FDD210" s="55"/>
      <c r="FDE210" s="55"/>
      <c r="FDF210" s="55"/>
      <c r="FDG210" s="55"/>
      <c r="FDH210" s="55"/>
      <c r="FDI210" s="55"/>
      <c r="FDJ210" s="55"/>
      <c r="FDK210" s="55"/>
      <c r="FDL210" s="55"/>
      <c r="FDM210" s="55"/>
      <c r="FDN210" s="55"/>
      <c r="FDO210" s="55"/>
      <c r="FDP210" s="55"/>
      <c r="FDQ210" s="55"/>
      <c r="FDR210" s="55"/>
      <c r="FDS210" s="55"/>
      <c r="FDT210" s="55"/>
      <c r="FDU210" s="55"/>
      <c r="FDV210" s="55"/>
      <c r="FDW210" s="55"/>
      <c r="FDX210" s="55"/>
      <c r="FDY210" s="55"/>
      <c r="FDZ210" s="55"/>
      <c r="FEA210" s="55"/>
      <c r="FEB210" s="55"/>
      <c r="FEC210" s="55"/>
      <c r="FED210" s="55"/>
      <c r="FEE210" s="55"/>
      <c r="FEF210" s="55"/>
      <c r="FEG210" s="55"/>
      <c r="FEH210" s="55"/>
      <c r="FEI210" s="55"/>
      <c r="FEJ210" s="55"/>
      <c r="FEK210" s="55"/>
      <c r="FEL210" s="55"/>
      <c r="FEM210" s="55"/>
      <c r="FEN210" s="55"/>
      <c r="FEO210" s="55"/>
      <c r="FEP210" s="55"/>
      <c r="FEQ210" s="55"/>
      <c r="FER210" s="55"/>
      <c r="FES210" s="55"/>
      <c r="FET210" s="55"/>
      <c r="FEU210" s="55"/>
      <c r="FEV210" s="55"/>
      <c r="FEW210" s="55"/>
      <c r="FEX210" s="55"/>
      <c r="FEY210" s="55"/>
      <c r="FEZ210" s="55"/>
      <c r="FFA210" s="55"/>
      <c r="FFB210" s="55"/>
      <c r="FFC210" s="55"/>
      <c r="FFD210" s="55"/>
      <c r="FFE210" s="55"/>
      <c r="FFF210" s="55"/>
      <c r="FFG210" s="55"/>
      <c r="FFH210" s="55"/>
      <c r="FFI210" s="55"/>
      <c r="FFJ210" s="55"/>
      <c r="FFK210" s="55"/>
      <c r="FFL210" s="55"/>
      <c r="FFM210" s="55"/>
      <c r="FFN210" s="55"/>
      <c r="FFO210" s="55"/>
      <c r="FFP210" s="55"/>
      <c r="FFQ210" s="55"/>
      <c r="FFR210" s="55"/>
      <c r="FFS210" s="55"/>
      <c r="FFT210" s="55"/>
      <c r="FFU210" s="55"/>
      <c r="FFV210" s="55"/>
      <c r="FFW210" s="55"/>
      <c r="FFX210" s="55"/>
      <c r="FFY210" s="55"/>
      <c r="FFZ210" s="55"/>
      <c r="FGA210" s="55"/>
      <c r="FGB210" s="55"/>
      <c r="FGC210" s="55"/>
      <c r="FGD210" s="55"/>
      <c r="FGE210" s="55"/>
      <c r="FGF210" s="55"/>
      <c r="FGG210" s="55"/>
      <c r="FGH210" s="55"/>
      <c r="FGI210" s="55"/>
      <c r="FGJ210" s="55"/>
      <c r="FGK210" s="55"/>
      <c r="FGL210" s="55"/>
      <c r="FGM210" s="55"/>
      <c r="FGN210" s="55"/>
      <c r="FGO210" s="55"/>
      <c r="FGP210" s="55"/>
      <c r="FGQ210" s="55"/>
      <c r="FGR210" s="55"/>
      <c r="FGS210" s="55"/>
      <c r="FGT210" s="55"/>
      <c r="FGU210" s="55"/>
      <c r="FGV210" s="55"/>
      <c r="FGW210" s="55"/>
      <c r="FGX210" s="55"/>
      <c r="FGY210" s="55"/>
      <c r="FGZ210" s="55"/>
      <c r="FHA210" s="55"/>
      <c r="FHB210" s="55"/>
      <c r="FHC210" s="55"/>
      <c r="FHD210" s="55"/>
      <c r="FHE210" s="55"/>
      <c r="FHF210" s="55"/>
      <c r="FHG210" s="55"/>
      <c r="FHH210" s="55"/>
      <c r="FHI210" s="55"/>
      <c r="FHJ210" s="55"/>
      <c r="FHK210" s="55"/>
      <c r="FHL210" s="55"/>
      <c r="FHM210" s="55"/>
      <c r="FHN210" s="55"/>
      <c r="FHO210" s="55"/>
      <c r="FHP210" s="55"/>
      <c r="FHQ210" s="55"/>
      <c r="FHR210" s="55"/>
      <c r="FHS210" s="55"/>
      <c r="FHT210" s="55"/>
      <c r="FHU210" s="55"/>
      <c r="FHV210" s="55"/>
      <c r="FHW210" s="55"/>
      <c r="FHX210" s="55"/>
      <c r="FHY210" s="55"/>
      <c r="FHZ210" s="55"/>
      <c r="FIA210" s="55"/>
      <c r="FIB210" s="55"/>
      <c r="FIC210" s="55"/>
      <c r="FID210" s="55"/>
      <c r="FIE210" s="55"/>
      <c r="FIF210" s="55"/>
      <c r="FIG210" s="55"/>
      <c r="FIH210" s="55"/>
      <c r="FII210" s="55"/>
      <c r="FIJ210" s="55"/>
      <c r="FIK210" s="55"/>
      <c r="FIL210" s="55"/>
      <c r="FIM210" s="55"/>
      <c r="FIN210" s="55"/>
      <c r="FIO210" s="55"/>
      <c r="FIP210" s="55"/>
      <c r="FIQ210" s="55"/>
      <c r="FIR210" s="55"/>
      <c r="FIS210" s="55"/>
      <c r="FIT210" s="55"/>
      <c r="FIU210" s="55"/>
      <c r="FIV210" s="55"/>
      <c r="FIW210" s="55"/>
      <c r="FIX210" s="55"/>
      <c r="FIY210" s="55"/>
      <c r="FIZ210" s="55"/>
      <c r="FJA210" s="55"/>
      <c r="FJB210" s="55"/>
      <c r="FJC210" s="55"/>
      <c r="FJD210" s="55"/>
      <c r="FJE210" s="55"/>
      <c r="FJF210" s="55"/>
      <c r="FJG210" s="55"/>
      <c r="FJH210" s="55"/>
      <c r="FJI210" s="55"/>
      <c r="FJJ210" s="55"/>
      <c r="FJK210" s="55"/>
      <c r="FJL210" s="55"/>
      <c r="FJM210" s="55"/>
      <c r="FJN210" s="55"/>
      <c r="FJO210" s="55"/>
      <c r="FJP210" s="55"/>
      <c r="FJQ210" s="55"/>
      <c r="FJR210" s="55"/>
      <c r="FJS210" s="55"/>
      <c r="FJT210" s="55"/>
      <c r="FJU210" s="55"/>
      <c r="FJV210" s="55"/>
      <c r="FJW210" s="55"/>
      <c r="FJX210" s="55"/>
      <c r="FJY210" s="55"/>
      <c r="FJZ210" s="55"/>
      <c r="FKA210" s="55"/>
      <c r="FKB210" s="55"/>
      <c r="FKC210" s="55"/>
      <c r="FKD210" s="55"/>
      <c r="FKE210" s="55"/>
      <c r="FKF210" s="55"/>
      <c r="FKG210" s="55"/>
      <c r="FKH210" s="55"/>
      <c r="FKI210" s="55"/>
      <c r="FKJ210" s="55"/>
      <c r="FKK210" s="55"/>
      <c r="FKL210" s="55"/>
      <c r="FKM210" s="55"/>
      <c r="FKN210" s="55"/>
      <c r="FKO210" s="55"/>
      <c r="FKP210" s="55"/>
      <c r="FKQ210" s="55"/>
      <c r="FKR210" s="55"/>
      <c r="FKS210" s="55"/>
      <c r="FKT210" s="55"/>
      <c r="FKU210" s="55"/>
      <c r="FKV210" s="55"/>
      <c r="FKW210" s="55"/>
      <c r="FKX210" s="55"/>
      <c r="FKY210" s="55"/>
      <c r="FKZ210" s="55"/>
      <c r="FLA210" s="55"/>
      <c r="FLB210" s="55"/>
      <c r="FLC210" s="55"/>
      <c r="FLD210" s="55"/>
      <c r="FLE210" s="55"/>
      <c r="FLF210" s="55"/>
      <c r="FLG210" s="55"/>
      <c r="FLH210" s="55"/>
      <c r="FLI210" s="55"/>
      <c r="FLJ210" s="55"/>
      <c r="FLK210" s="55"/>
      <c r="FLL210" s="55"/>
      <c r="FLM210" s="55"/>
      <c r="FLN210" s="55"/>
      <c r="FLO210" s="55"/>
      <c r="FLP210" s="55"/>
      <c r="FLQ210" s="55"/>
      <c r="FLR210" s="55"/>
      <c r="FLS210" s="55"/>
      <c r="FLT210" s="55"/>
      <c r="FLU210" s="55"/>
      <c r="FLV210" s="55"/>
      <c r="FLW210" s="55"/>
      <c r="FLX210" s="55"/>
      <c r="FLY210" s="55"/>
      <c r="FLZ210" s="55"/>
      <c r="FMA210" s="55"/>
      <c r="FMB210" s="55"/>
      <c r="FMC210" s="55"/>
      <c r="FMD210" s="55"/>
      <c r="FME210" s="55"/>
      <c r="FMF210" s="55"/>
      <c r="FMG210" s="55"/>
      <c r="FMH210" s="55"/>
      <c r="FMI210" s="55"/>
      <c r="FMJ210" s="55"/>
      <c r="FMK210" s="55"/>
      <c r="FML210" s="55"/>
      <c r="FMM210" s="55"/>
      <c r="FMN210" s="55"/>
      <c r="FMO210" s="55"/>
      <c r="FMP210" s="55"/>
      <c r="FMQ210" s="55"/>
      <c r="FMR210" s="55"/>
      <c r="FMS210" s="55"/>
      <c r="FMT210" s="55"/>
      <c r="FMU210" s="55"/>
      <c r="FMV210" s="55"/>
      <c r="FMW210" s="55"/>
      <c r="FMX210" s="55"/>
      <c r="FMY210" s="55"/>
      <c r="FMZ210" s="55"/>
      <c r="FNA210" s="55"/>
      <c r="FNB210" s="55"/>
      <c r="FNC210" s="55"/>
      <c r="FND210" s="55"/>
      <c r="FNE210" s="55"/>
      <c r="FNF210" s="55"/>
      <c r="FNG210" s="55"/>
      <c r="FNH210" s="55"/>
      <c r="FNI210" s="55"/>
      <c r="FNJ210" s="55"/>
      <c r="FNK210" s="55"/>
      <c r="FNL210" s="55"/>
      <c r="FNM210" s="55"/>
      <c r="FNN210" s="55"/>
      <c r="FNO210" s="55"/>
      <c r="FNP210" s="55"/>
      <c r="FNQ210" s="55"/>
      <c r="FNR210" s="55"/>
      <c r="FNS210" s="55"/>
      <c r="FNT210" s="55"/>
      <c r="FNU210" s="55"/>
      <c r="FNV210" s="55"/>
      <c r="FNW210" s="55"/>
      <c r="FNX210" s="55"/>
      <c r="FNY210" s="55"/>
      <c r="FNZ210" s="55"/>
      <c r="FOA210" s="55"/>
      <c r="FOB210" s="55"/>
      <c r="FOC210" s="55"/>
      <c r="FOD210" s="55"/>
      <c r="FOE210" s="55"/>
      <c r="FOF210" s="55"/>
      <c r="FOG210" s="55"/>
      <c r="FOH210" s="55"/>
      <c r="FOI210" s="55"/>
      <c r="FOJ210" s="55"/>
      <c r="FOK210" s="55"/>
      <c r="FOL210" s="55"/>
      <c r="FOM210" s="55"/>
      <c r="FON210" s="55"/>
      <c r="FOO210" s="55"/>
      <c r="FOP210" s="55"/>
      <c r="FOQ210" s="55"/>
      <c r="FOR210" s="55"/>
      <c r="FOS210" s="55"/>
      <c r="FOT210" s="55"/>
      <c r="FOU210" s="55"/>
      <c r="FOV210" s="55"/>
      <c r="FOW210" s="55"/>
      <c r="FOX210" s="55"/>
      <c r="FOY210" s="55"/>
      <c r="FOZ210" s="55"/>
      <c r="FPA210" s="55"/>
      <c r="FPB210" s="55"/>
      <c r="FPC210" s="55"/>
      <c r="FPD210" s="55"/>
      <c r="FPE210" s="55"/>
      <c r="FPF210" s="55"/>
      <c r="FPG210" s="55"/>
      <c r="FPH210" s="55"/>
      <c r="FPI210" s="55"/>
      <c r="FPJ210" s="55"/>
      <c r="FPK210" s="55"/>
      <c r="FPL210" s="55"/>
      <c r="FPM210" s="55"/>
      <c r="FPN210" s="55"/>
      <c r="FPO210" s="55"/>
      <c r="FPP210" s="55"/>
      <c r="FPQ210" s="55"/>
      <c r="FPR210" s="55"/>
      <c r="FPS210" s="55"/>
      <c r="FPT210" s="55"/>
      <c r="FPU210" s="55"/>
      <c r="FPV210" s="55"/>
      <c r="FPW210" s="55"/>
      <c r="FPX210" s="55"/>
      <c r="FPY210" s="55"/>
      <c r="FPZ210" s="55"/>
      <c r="FQA210" s="55"/>
      <c r="FQB210" s="55"/>
      <c r="FQC210" s="55"/>
      <c r="FQD210" s="55"/>
      <c r="FQE210" s="55"/>
      <c r="FQF210" s="55"/>
      <c r="FQG210" s="55"/>
      <c r="FQH210" s="55"/>
      <c r="FQI210" s="55"/>
      <c r="FQJ210" s="55"/>
      <c r="FQK210" s="55"/>
      <c r="FQL210" s="55"/>
      <c r="FQM210" s="55"/>
      <c r="FQN210" s="55"/>
      <c r="FQO210" s="55"/>
      <c r="FQP210" s="55"/>
      <c r="FQQ210" s="55"/>
      <c r="FQR210" s="55"/>
      <c r="FQS210" s="55"/>
      <c r="FQT210" s="55"/>
      <c r="FQU210" s="55"/>
      <c r="FQV210" s="55"/>
      <c r="FQW210" s="55"/>
      <c r="FQX210" s="55"/>
      <c r="FQY210" s="55"/>
      <c r="FQZ210" s="55"/>
      <c r="FRA210" s="55"/>
      <c r="FRB210" s="55"/>
      <c r="FRC210" s="55"/>
      <c r="FRD210" s="55"/>
      <c r="FRE210" s="55"/>
      <c r="FRF210" s="55"/>
      <c r="FRG210" s="55"/>
      <c r="FRH210" s="55"/>
      <c r="FRI210" s="55"/>
      <c r="FRJ210" s="55"/>
      <c r="FRK210" s="55"/>
      <c r="FRL210" s="55"/>
      <c r="FRM210" s="55"/>
      <c r="FRN210" s="55"/>
      <c r="FRO210" s="55"/>
      <c r="FRP210" s="55"/>
      <c r="FRQ210" s="55"/>
      <c r="FRR210" s="55"/>
      <c r="FRS210" s="55"/>
      <c r="FRT210" s="55"/>
      <c r="FRU210" s="55"/>
      <c r="FRV210" s="55"/>
      <c r="FRW210" s="55"/>
      <c r="FRX210" s="55"/>
      <c r="FRY210" s="55"/>
      <c r="FRZ210" s="55"/>
      <c r="FSA210" s="55"/>
      <c r="FSB210" s="55"/>
      <c r="FSC210" s="55"/>
      <c r="FSD210" s="55"/>
      <c r="FSE210" s="55"/>
      <c r="FSF210" s="55"/>
      <c r="FSG210" s="55"/>
      <c r="FSH210" s="55"/>
      <c r="FSI210" s="55"/>
      <c r="FSJ210" s="55"/>
      <c r="FSK210" s="55"/>
      <c r="FSL210" s="55"/>
      <c r="FSM210" s="55"/>
      <c r="FSN210" s="55"/>
      <c r="FSO210" s="55"/>
      <c r="FSP210" s="55"/>
      <c r="FSQ210" s="55"/>
      <c r="FSR210" s="55"/>
      <c r="FSS210" s="55"/>
      <c r="FST210" s="55"/>
      <c r="FSU210" s="55"/>
      <c r="FSV210" s="55"/>
      <c r="FSW210" s="55"/>
      <c r="FSX210" s="55"/>
      <c r="FSY210" s="55"/>
      <c r="FSZ210" s="55"/>
      <c r="FTA210" s="55"/>
      <c r="FTB210" s="55"/>
      <c r="FTC210" s="55"/>
      <c r="FTD210" s="55"/>
      <c r="FTE210" s="55"/>
      <c r="FTF210" s="55"/>
      <c r="FTG210" s="55"/>
      <c r="FTH210" s="55"/>
      <c r="FTI210" s="55"/>
      <c r="FTJ210" s="55"/>
      <c r="FTK210" s="55"/>
      <c r="FTL210" s="55"/>
      <c r="FTM210" s="55"/>
      <c r="FTN210" s="55"/>
      <c r="FTO210" s="55"/>
      <c r="FTP210" s="55"/>
      <c r="FTQ210" s="55"/>
      <c r="FTR210" s="55"/>
      <c r="FTS210" s="55"/>
      <c r="FTT210" s="55"/>
      <c r="FTU210" s="55"/>
      <c r="FTV210" s="55"/>
      <c r="FTW210" s="55"/>
      <c r="FTX210" s="55"/>
      <c r="FTY210" s="55"/>
      <c r="FTZ210" s="55"/>
      <c r="FUA210" s="55"/>
      <c r="FUB210" s="55"/>
      <c r="FUC210" s="55"/>
      <c r="FUD210" s="55"/>
      <c r="FUE210" s="55"/>
      <c r="FUF210" s="55"/>
      <c r="FUG210" s="55"/>
      <c r="FUH210" s="55"/>
      <c r="FUI210" s="55"/>
      <c r="FUJ210" s="55"/>
      <c r="FUK210" s="55"/>
      <c r="FUL210" s="55"/>
      <c r="FUM210" s="55"/>
      <c r="FUN210" s="55"/>
      <c r="FUO210" s="55"/>
      <c r="FUP210" s="55"/>
      <c r="FUQ210" s="55"/>
      <c r="FUR210" s="55"/>
      <c r="FUS210" s="55"/>
      <c r="FUT210" s="55"/>
      <c r="FUU210" s="55"/>
      <c r="FUV210" s="55"/>
      <c r="FUW210" s="55"/>
      <c r="FUX210" s="55"/>
      <c r="FUY210" s="55"/>
      <c r="FUZ210" s="55"/>
      <c r="FVA210" s="55"/>
      <c r="FVB210" s="55"/>
      <c r="FVC210" s="55"/>
      <c r="FVD210" s="55"/>
      <c r="FVE210" s="55"/>
      <c r="FVF210" s="55"/>
      <c r="FVG210" s="55"/>
      <c r="FVH210" s="55"/>
      <c r="FVI210" s="55"/>
      <c r="FVJ210" s="55"/>
      <c r="FVK210" s="55"/>
      <c r="FVL210" s="55"/>
      <c r="FVM210" s="55"/>
      <c r="FVN210" s="55"/>
      <c r="FVO210" s="55"/>
      <c r="FVP210" s="55"/>
      <c r="FVQ210" s="55"/>
      <c r="FVR210" s="55"/>
      <c r="FVS210" s="55"/>
      <c r="FVT210" s="55"/>
      <c r="FVU210" s="55"/>
      <c r="FVV210" s="55"/>
      <c r="FVW210" s="55"/>
      <c r="FVX210" s="55"/>
      <c r="FVY210" s="55"/>
      <c r="FVZ210" s="55"/>
      <c r="FWA210" s="55"/>
      <c r="FWB210" s="55"/>
      <c r="FWC210" s="55"/>
      <c r="FWD210" s="55"/>
      <c r="FWE210" s="55"/>
      <c r="FWF210" s="55"/>
      <c r="FWG210" s="55"/>
      <c r="FWH210" s="55"/>
      <c r="FWI210" s="55"/>
      <c r="FWJ210" s="55"/>
      <c r="FWK210" s="55"/>
      <c r="FWL210" s="55"/>
      <c r="FWM210" s="55"/>
      <c r="FWN210" s="55"/>
      <c r="FWO210" s="55"/>
      <c r="FWP210" s="55"/>
      <c r="FWQ210" s="55"/>
      <c r="FWR210" s="55"/>
      <c r="FWS210" s="55"/>
      <c r="FWT210" s="55"/>
      <c r="FWU210" s="55"/>
      <c r="FWV210" s="55"/>
      <c r="FWW210" s="55"/>
      <c r="FWX210" s="55"/>
      <c r="FWY210" s="55"/>
      <c r="FWZ210" s="55"/>
      <c r="FXA210" s="55"/>
      <c r="FXB210" s="55"/>
      <c r="FXC210" s="55"/>
      <c r="FXD210" s="55"/>
      <c r="FXE210" s="55"/>
      <c r="FXF210" s="55"/>
      <c r="FXG210" s="55"/>
      <c r="FXH210" s="55"/>
      <c r="FXI210" s="55"/>
      <c r="FXJ210" s="55"/>
      <c r="FXK210" s="55"/>
      <c r="FXL210" s="55"/>
      <c r="FXM210" s="55"/>
      <c r="FXN210" s="55"/>
      <c r="FXO210" s="55"/>
      <c r="FXP210" s="55"/>
      <c r="FXQ210" s="55"/>
      <c r="FXR210" s="55"/>
      <c r="FXS210" s="55"/>
      <c r="FXT210" s="55"/>
      <c r="FXU210" s="55"/>
      <c r="FXV210" s="55"/>
      <c r="FXW210" s="55"/>
      <c r="FXX210" s="55"/>
      <c r="FXY210" s="55"/>
      <c r="FXZ210" s="55"/>
      <c r="FYA210" s="55"/>
      <c r="FYB210" s="55"/>
      <c r="FYC210" s="55"/>
      <c r="FYD210" s="55"/>
      <c r="FYE210" s="55"/>
      <c r="FYF210" s="55"/>
      <c r="FYG210" s="55"/>
      <c r="FYH210" s="55"/>
      <c r="FYI210" s="55"/>
      <c r="FYJ210" s="55"/>
      <c r="FYK210" s="55"/>
      <c r="FYL210" s="55"/>
      <c r="FYM210" s="55"/>
      <c r="FYN210" s="55"/>
      <c r="FYO210" s="55"/>
      <c r="FYP210" s="55"/>
      <c r="FYQ210" s="55"/>
      <c r="FYR210" s="55"/>
      <c r="FYS210" s="55"/>
      <c r="FYT210" s="55"/>
      <c r="FYU210" s="55"/>
      <c r="FYV210" s="55"/>
      <c r="FYW210" s="55"/>
      <c r="FYX210" s="55"/>
      <c r="FYY210" s="55"/>
      <c r="FYZ210" s="55"/>
      <c r="FZA210" s="55"/>
      <c r="FZB210" s="55"/>
      <c r="FZC210" s="55"/>
      <c r="FZD210" s="55"/>
      <c r="FZE210" s="55"/>
      <c r="FZF210" s="55"/>
      <c r="FZG210" s="55"/>
      <c r="FZH210" s="55"/>
      <c r="FZI210" s="55"/>
      <c r="FZJ210" s="55"/>
      <c r="FZK210" s="55"/>
      <c r="FZL210" s="55"/>
      <c r="FZM210" s="55"/>
      <c r="FZN210" s="55"/>
      <c r="FZO210" s="55"/>
      <c r="FZP210" s="55"/>
      <c r="FZQ210" s="55"/>
      <c r="FZR210" s="55"/>
      <c r="FZS210" s="55"/>
      <c r="FZT210" s="55"/>
      <c r="FZU210" s="55"/>
      <c r="FZV210" s="55"/>
      <c r="FZW210" s="55"/>
      <c r="FZX210" s="55"/>
      <c r="FZY210" s="55"/>
      <c r="FZZ210" s="55"/>
      <c r="GAA210" s="55"/>
      <c r="GAB210" s="55"/>
      <c r="GAC210" s="55"/>
      <c r="GAD210" s="55"/>
      <c r="GAE210" s="55"/>
      <c r="GAF210" s="55"/>
      <c r="GAG210" s="55"/>
      <c r="GAH210" s="55"/>
      <c r="GAI210" s="55"/>
      <c r="GAJ210" s="55"/>
      <c r="GAK210" s="55"/>
      <c r="GAL210" s="55"/>
      <c r="GAM210" s="55"/>
      <c r="GAN210" s="55"/>
      <c r="GAO210" s="55"/>
      <c r="GAP210" s="55"/>
      <c r="GAQ210" s="55"/>
      <c r="GAR210" s="55"/>
      <c r="GAS210" s="55"/>
      <c r="GAT210" s="55"/>
      <c r="GAU210" s="55"/>
      <c r="GAV210" s="55"/>
      <c r="GAW210" s="55"/>
      <c r="GAX210" s="55"/>
      <c r="GAY210" s="55"/>
      <c r="GAZ210" s="55"/>
      <c r="GBA210" s="55"/>
      <c r="GBB210" s="55"/>
      <c r="GBC210" s="55"/>
      <c r="GBD210" s="55"/>
      <c r="GBE210" s="55"/>
      <c r="GBF210" s="55"/>
      <c r="GBG210" s="55"/>
      <c r="GBH210" s="55"/>
      <c r="GBI210" s="55"/>
      <c r="GBJ210" s="55"/>
      <c r="GBK210" s="55"/>
      <c r="GBL210" s="55"/>
      <c r="GBM210" s="55"/>
      <c r="GBN210" s="55"/>
      <c r="GBO210" s="55"/>
      <c r="GBP210" s="55"/>
      <c r="GBQ210" s="55"/>
      <c r="GBR210" s="55"/>
      <c r="GBS210" s="55"/>
      <c r="GBT210" s="55"/>
      <c r="GBU210" s="55"/>
      <c r="GBV210" s="55"/>
      <c r="GBW210" s="55"/>
      <c r="GBX210" s="55"/>
      <c r="GBY210" s="55"/>
      <c r="GBZ210" s="55"/>
      <c r="GCA210" s="55"/>
      <c r="GCB210" s="55"/>
      <c r="GCC210" s="55"/>
      <c r="GCD210" s="55"/>
      <c r="GCE210" s="55"/>
      <c r="GCF210" s="55"/>
      <c r="GCG210" s="55"/>
      <c r="GCH210" s="55"/>
      <c r="GCI210" s="55"/>
      <c r="GCJ210" s="55"/>
      <c r="GCK210" s="55"/>
      <c r="GCL210" s="55"/>
      <c r="GCM210" s="55"/>
      <c r="GCN210" s="55"/>
      <c r="GCO210" s="55"/>
      <c r="GCP210" s="55"/>
      <c r="GCQ210" s="55"/>
      <c r="GCR210" s="55"/>
      <c r="GCS210" s="55"/>
      <c r="GCT210" s="55"/>
      <c r="GCU210" s="55"/>
      <c r="GCV210" s="55"/>
      <c r="GCW210" s="55"/>
      <c r="GCX210" s="55"/>
      <c r="GCY210" s="55"/>
      <c r="GCZ210" s="55"/>
      <c r="GDA210" s="55"/>
      <c r="GDB210" s="55"/>
      <c r="GDC210" s="55"/>
      <c r="GDD210" s="55"/>
      <c r="GDE210" s="55"/>
      <c r="GDF210" s="55"/>
      <c r="GDG210" s="55"/>
      <c r="GDH210" s="55"/>
      <c r="GDI210" s="55"/>
      <c r="GDJ210" s="55"/>
      <c r="GDK210" s="55"/>
      <c r="GDL210" s="55"/>
      <c r="GDM210" s="55"/>
      <c r="GDN210" s="55"/>
      <c r="GDO210" s="55"/>
      <c r="GDP210" s="55"/>
      <c r="GDQ210" s="55"/>
      <c r="GDR210" s="55"/>
      <c r="GDS210" s="55"/>
      <c r="GDT210" s="55"/>
      <c r="GDU210" s="55"/>
      <c r="GDV210" s="55"/>
      <c r="GDW210" s="55"/>
      <c r="GDX210" s="55"/>
      <c r="GDY210" s="55"/>
      <c r="GDZ210" s="55"/>
      <c r="GEA210" s="55"/>
      <c r="GEB210" s="55"/>
      <c r="GEC210" s="55"/>
      <c r="GED210" s="55"/>
      <c r="GEE210" s="55"/>
      <c r="GEF210" s="55"/>
      <c r="GEG210" s="55"/>
      <c r="GEH210" s="55"/>
      <c r="GEI210" s="55"/>
      <c r="GEJ210" s="55"/>
      <c r="GEK210" s="55"/>
      <c r="GEL210" s="55"/>
      <c r="GEM210" s="55"/>
      <c r="GEN210" s="55"/>
      <c r="GEO210" s="55"/>
      <c r="GEP210" s="55"/>
      <c r="GEQ210" s="55"/>
      <c r="GER210" s="55"/>
      <c r="GES210" s="55"/>
      <c r="GET210" s="55"/>
      <c r="GEU210" s="55"/>
      <c r="GEV210" s="55"/>
      <c r="GEW210" s="55"/>
      <c r="GEX210" s="55"/>
      <c r="GEY210" s="55"/>
      <c r="GEZ210" s="55"/>
      <c r="GFA210" s="55"/>
      <c r="GFB210" s="55"/>
      <c r="GFC210" s="55"/>
      <c r="GFD210" s="55"/>
      <c r="GFE210" s="55"/>
      <c r="GFF210" s="55"/>
      <c r="GFG210" s="55"/>
      <c r="GFH210" s="55"/>
      <c r="GFI210" s="55"/>
      <c r="GFJ210" s="55"/>
      <c r="GFK210" s="55"/>
      <c r="GFL210" s="55"/>
      <c r="GFM210" s="55"/>
      <c r="GFN210" s="55"/>
      <c r="GFO210" s="55"/>
      <c r="GFP210" s="55"/>
      <c r="GFQ210" s="55"/>
      <c r="GFR210" s="55"/>
      <c r="GFS210" s="55"/>
      <c r="GFT210" s="55"/>
      <c r="GFU210" s="55"/>
      <c r="GFV210" s="55"/>
      <c r="GFW210" s="55"/>
      <c r="GFX210" s="55"/>
      <c r="GFY210" s="55"/>
      <c r="GFZ210" s="55"/>
      <c r="GGA210" s="55"/>
      <c r="GGB210" s="55"/>
      <c r="GGC210" s="55"/>
      <c r="GGD210" s="55"/>
      <c r="GGE210" s="55"/>
      <c r="GGF210" s="55"/>
      <c r="GGG210" s="55"/>
      <c r="GGH210" s="55"/>
      <c r="GGI210" s="55"/>
      <c r="GGJ210" s="55"/>
      <c r="GGK210" s="55"/>
      <c r="GGL210" s="55"/>
      <c r="GGM210" s="55"/>
      <c r="GGN210" s="55"/>
      <c r="GGO210" s="55"/>
      <c r="GGP210" s="55"/>
      <c r="GGQ210" s="55"/>
      <c r="GGR210" s="55"/>
      <c r="GGS210" s="55"/>
      <c r="GGT210" s="55"/>
      <c r="GGU210" s="55"/>
      <c r="GGV210" s="55"/>
      <c r="GGW210" s="55"/>
      <c r="GGX210" s="55"/>
      <c r="GGY210" s="55"/>
      <c r="GGZ210" s="55"/>
      <c r="GHA210" s="55"/>
      <c r="GHB210" s="55"/>
      <c r="GHC210" s="55"/>
      <c r="GHD210" s="55"/>
      <c r="GHE210" s="55"/>
      <c r="GHF210" s="55"/>
      <c r="GHG210" s="55"/>
      <c r="GHH210" s="55"/>
      <c r="GHI210" s="55"/>
      <c r="GHJ210" s="55"/>
      <c r="GHK210" s="55"/>
      <c r="GHL210" s="55"/>
      <c r="GHM210" s="55"/>
      <c r="GHN210" s="55"/>
      <c r="GHO210" s="55"/>
      <c r="GHP210" s="55"/>
      <c r="GHQ210" s="55"/>
      <c r="GHR210" s="55"/>
      <c r="GHS210" s="55"/>
      <c r="GHT210" s="55"/>
      <c r="GHU210" s="55"/>
      <c r="GHV210" s="55"/>
      <c r="GHW210" s="55"/>
      <c r="GHX210" s="55"/>
      <c r="GHY210" s="55"/>
      <c r="GHZ210" s="55"/>
      <c r="GIA210" s="55"/>
      <c r="GIB210" s="55"/>
      <c r="GIC210" s="55"/>
      <c r="GID210" s="55"/>
      <c r="GIE210" s="55"/>
      <c r="GIF210" s="55"/>
      <c r="GIG210" s="55"/>
      <c r="GIH210" s="55"/>
      <c r="GII210" s="55"/>
      <c r="GIJ210" s="55"/>
      <c r="GIK210" s="55"/>
      <c r="GIL210" s="55"/>
      <c r="GIM210" s="55"/>
      <c r="GIN210" s="55"/>
      <c r="GIO210" s="55"/>
      <c r="GIP210" s="55"/>
      <c r="GIQ210" s="55"/>
      <c r="GIR210" s="55"/>
      <c r="GIS210" s="55"/>
      <c r="GIT210" s="55"/>
      <c r="GIU210" s="55"/>
      <c r="GIV210" s="55"/>
      <c r="GIW210" s="55"/>
      <c r="GIX210" s="55"/>
      <c r="GIY210" s="55"/>
      <c r="GIZ210" s="55"/>
      <c r="GJA210" s="55"/>
      <c r="GJB210" s="55"/>
      <c r="GJC210" s="55"/>
      <c r="GJD210" s="55"/>
      <c r="GJE210" s="55"/>
      <c r="GJF210" s="55"/>
      <c r="GJG210" s="55"/>
      <c r="GJH210" s="55"/>
      <c r="GJI210" s="55"/>
      <c r="GJJ210" s="55"/>
      <c r="GJK210" s="55"/>
      <c r="GJL210" s="55"/>
      <c r="GJM210" s="55"/>
      <c r="GJN210" s="55"/>
      <c r="GJO210" s="55"/>
      <c r="GJP210" s="55"/>
      <c r="GJQ210" s="55"/>
      <c r="GJR210" s="55"/>
      <c r="GJS210" s="55"/>
      <c r="GJT210" s="55"/>
      <c r="GJU210" s="55"/>
      <c r="GJV210" s="55"/>
      <c r="GJW210" s="55"/>
      <c r="GJX210" s="55"/>
      <c r="GJY210" s="55"/>
      <c r="GJZ210" s="55"/>
      <c r="GKA210" s="55"/>
      <c r="GKB210" s="55"/>
      <c r="GKC210" s="55"/>
      <c r="GKD210" s="55"/>
      <c r="GKE210" s="55"/>
      <c r="GKF210" s="55"/>
      <c r="GKG210" s="55"/>
      <c r="GKH210" s="55"/>
      <c r="GKI210" s="55"/>
      <c r="GKJ210" s="55"/>
      <c r="GKK210" s="55"/>
      <c r="GKL210" s="55"/>
      <c r="GKM210" s="55"/>
      <c r="GKN210" s="55"/>
      <c r="GKO210" s="55"/>
      <c r="GKP210" s="55"/>
      <c r="GKQ210" s="55"/>
      <c r="GKR210" s="55"/>
      <c r="GKS210" s="55"/>
      <c r="GKT210" s="55"/>
      <c r="GKU210" s="55"/>
      <c r="GKV210" s="55"/>
      <c r="GKW210" s="55"/>
      <c r="GKX210" s="55"/>
      <c r="GKY210" s="55"/>
      <c r="GKZ210" s="55"/>
      <c r="GLA210" s="55"/>
      <c r="GLB210" s="55"/>
      <c r="GLC210" s="55"/>
      <c r="GLD210" s="55"/>
      <c r="GLE210" s="55"/>
      <c r="GLF210" s="55"/>
      <c r="GLG210" s="55"/>
      <c r="GLH210" s="55"/>
      <c r="GLI210" s="55"/>
      <c r="GLJ210" s="55"/>
      <c r="GLK210" s="55"/>
      <c r="GLL210" s="55"/>
      <c r="GLM210" s="55"/>
      <c r="GLN210" s="55"/>
      <c r="GLO210" s="55"/>
      <c r="GLP210" s="55"/>
      <c r="GLQ210" s="55"/>
      <c r="GLR210" s="55"/>
      <c r="GLS210" s="55"/>
      <c r="GLT210" s="55"/>
      <c r="GLU210" s="55"/>
      <c r="GLV210" s="55"/>
      <c r="GLW210" s="55"/>
      <c r="GLX210" s="55"/>
      <c r="GLY210" s="55"/>
      <c r="GLZ210" s="55"/>
      <c r="GMA210" s="55"/>
      <c r="GMB210" s="55"/>
      <c r="GMC210" s="55"/>
      <c r="GMD210" s="55"/>
      <c r="GME210" s="55"/>
      <c r="GMF210" s="55"/>
      <c r="GMG210" s="55"/>
      <c r="GMH210" s="55"/>
      <c r="GMI210" s="55"/>
      <c r="GMJ210" s="55"/>
      <c r="GMK210" s="55"/>
      <c r="GML210" s="55"/>
      <c r="GMM210" s="55"/>
      <c r="GMN210" s="55"/>
      <c r="GMO210" s="55"/>
      <c r="GMP210" s="55"/>
      <c r="GMQ210" s="55"/>
      <c r="GMR210" s="55"/>
      <c r="GMS210" s="55"/>
      <c r="GMT210" s="55"/>
      <c r="GMU210" s="55"/>
      <c r="GMV210" s="55"/>
      <c r="GMW210" s="55"/>
      <c r="GMX210" s="55"/>
      <c r="GMY210" s="55"/>
      <c r="GMZ210" s="55"/>
      <c r="GNA210" s="55"/>
      <c r="GNB210" s="55"/>
      <c r="GNC210" s="55"/>
      <c r="GND210" s="55"/>
      <c r="GNE210" s="55"/>
      <c r="GNF210" s="55"/>
      <c r="GNG210" s="55"/>
      <c r="GNH210" s="55"/>
      <c r="GNI210" s="55"/>
      <c r="GNJ210" s="55"/>
      <c r="GNK210" s="55"/>
      <c r="GNL210" s="55"/>
      <c r="GNM210" s="55"/>
      <c r="GNN210" s="55"/>
      <c r="GNO210" s="55"/>
      <c r="GNP210" s="55"/>
      <c r="GNQ210" s="55"/>
      <c r="GNR210" s="55"/>
      <c r="GNS210" s="55"/>
      <c r="GNT210" s="55"/>
      <c r="GNU210" s="55"/>
      <c r="GNV210" s="55"/>
      <c r="GNW210" s="55"/>
      <c r="GNX210" s="55"/>
      <c r="GNY210" s="55"/>
      <c r="GNZ210" s="55"/>
      <c r="GOA210" s="55"/>
      <c r="GOB210" s="55"/>
      <c r="GOC210" s="55"/>
      <c r="GOD210" s="55"/>
      <c r="GOE210" s="55"/>
      <c r="GOF210" s="55"/>
      <c r="GOG210" s="55"/>
      <c r="GOH210" s="55"/>
      <c r="GOI210" s="55"/>
      <c r="GOJ210" s="55"/>
      <c r="GOK210" s="55"/>
      <c r="GOL210" s="55"/>
      <c r="GOM210" s="55"/>
      <c r="GON210" s="55"/>
      <c r="GOO210" s="55"/>
      <c r="GOP210" s="55"/>
      <c r="GOQ210" s="55"/>
      <c r="GOR210" s="55"/>
      <c r="GOS210" s="55"/>
      <c r="GOT210" s="55"/>
      <c r="GOU210" s="55"/>
      <c r="GOV210" s="55"/>
      <c r="GOW210" s="55"/>
      <c r="GOX210" s="55"/>
      <c r="GOY210" s="55"/>
      <c r="GOZ210" s="55"/>
      <c r="GPA210" s="55"/>
      <c r="GPB210" s="55"/>
      <c r="GPC210" s="55"/>
      <c r="GPD210" s="55"/>
      <c r="GPE210" s="55"/>
      <c r="GPF210" s="55"/>
      <c r="GPG210" s="55"/>
      <c r="GPH210" s="55"/>
      <c r="GPI210" s="55"/>
      <c r="GPJ210" s="55"/>
      <c r="GPK210" s="55"/>
      <c r="GPL210" s="55"/>
      <c r="GPM210" s="55"/>
      <c r="GPN210" s="55"/>
      <c r="GPO210" s="55"/>
      <c r="GPP210" s="55"/>
      <c r="GPQ210" s="55"/>
      <c r="GPR210" s="55"/>
      <c r="GPS210" s="55"/>
      <c r="GPT210" s="55"/>
      <c r="GPU210" s="55"/>
      <c r="GPV210" s="55"/>
      <c r="GPW210" s="55"/>
      <c r="GPX210" s="55"/>
      <c r="GPY210" s="55"/>
      <c r="GPZ210" s="55"/>
      <c r="GQA210" s="55"/>
      <c r="GQB210" s="55"/>
      <c r="GQC210" s="55"/>
      <c r="GQD210" s="55"/>
      <c r="GQE210" s="55"/>
      <c r="GQF210" s="55"/>
      <c r="GQG210" s="55"/>
      <c r="GQH210" s="55"/>
      <c r="GQI210" s="55"/>
      <c r="GQJ210" s="55"/>
      <c r="GQK210" s="55"/>
      <c r="GQL210" s="55"/>
      <c r="GQM210" s="55"/>
      <c r="GQN210" s="55"/>
      <c r="GQO210" s="55"/>
      <c r="GQP210" s="55"/>
      <c r="GQQ210" s="55"/>
      <c r="GQR210" s="55"/>
      <c r="GQS210" s="55"/>
      <c r="GQT210" s="55"/>
      <c r="GQU210" s="55"/>
      <c r="GQV210" s="55"/>
      <c r="GQW210" s="55"/>
      <c r="GQX210" s="55"/>
      <c r="GQY210" s="55"/>
      <c r="GQZ210" s="55"/>
      <c r="GRA210" s="55"/>
      <c r="GRB210" s="55"/>
      <c r="GRC210" s="55"/>
      <c r="GRD210" s="55"/>
      <c r="GRE210" s="55"/>
      <c r="GRF210" s="55"/>
      <c r="GRG210" s="55"/>
      <c r="GRH210" s="55"/>
      <c r="GRI210" s="55"/>
      <c r="GRJ210" s="55"/>
      <c r="GRK210" s="55"/>
      <c r="GRL210" s="55"/>
      <c r="GRM210" s="55"/>
      <c r="GRN210" s="55"/>
      <c r="GRO210" s="55"/>
      <c r="GRP210" s="55"/>
      <c r="GRQ210" s="55"/>
      <c r="GRR210" s="55"/>
      <c r="GRS210" s="55"/>
      <c r="GRT210" s="55"/>
      <c r="GRU210" s="55"/>
      <c r="GRV210" s="55"/>
      <c r="GRW210" s="55"/>
      <c r="GRX210" s="55"/>
      <c r="GRY210" s="55"/>
      <c r="GRZ210" s="55"/>
      <c r="GSA210" s="55"/>
      <c r="GSB210" s="55"/>
      <c r="GSC210" s="55"/>
      <c r="GSD210" s="55"/>
      <c r="GSE210" s="55"/>
      <c r="GSF210" s="55"/>
      <c r="GSG210" s="55"/>
      <c r="GSH210" s="55"/>
      <c r="GSI210" s="55"/>
      <c r="GSJ210" s="55"/>
      <c r="GSK210" s="55"/>
      <c r="GSL210" s="55"/>
      <c r="GSM210" s="55"/>
      <c r="GSN210" s="55"/>
      <c r="GSO210" s="55"/>
      <c r="GSP210" s="55"/>
      <c r="GSQ210" s="55"/>
      <c r="GSR210" s="55"/>
      <c r="GSS210" s="55"/>
      <c r="GST210" s="55"/>
      <c r="GSU210" s="55"/>
      <c r="GSV210" s="55"/>
      <c r="GSW210" s="55"/>
      <c r="GSX210" s="55"/>
      <c r="GSY210" s="55"/>
      <c r="GSZ210" s="55"/>
      <c r="GTA210" s="55"/>
      <c r="GTB210" s="55"/>
      <c r="GTC210" s="55"/>
      <c r="GTD210" s="55"/>
      <c r="GTE210" s="55"/>
      <c r="GTF210" s="55"/>
      <c r="GTG210" s="55"/>
      <c r="GTH210" s="55"/>
      <c r="GTI210" s="55"/>
      <c r="GTJ210" s="55"/>
      <c r="GTK210" s="55"/>
      <c r="GTL210" s="55"/>
      <c r="GTM210" s="55"/>
      <c r="GTN210" s="55"/>
      <c r="GTO210" s="55"/>
      <c r="GTP210" s="55"/>
      <c r="GTQ210" s="55"/>
      <c r="GTR210" s="55"/>
      <c r="GTS210" s="55"/>
      <c r="GTT210" s="55"/>
      <c r="GTU210" s="55"/>
      <c r="GTV210" s="55"/>
      <c r="GTW210" s="55"/>
      <c r="GTX210" s="55"/>
      <c r="GTY210" s="55"/>
      <c r="GTZ210" s="55"/>
      <c r="GUA210" s="55"/>
      <c r="GUB210" s="55"/>
      <c r="GUC210" s="55"/>
      <c r="GUD210" s="55"/>
      <c r="GUE210" s="55"/>
      <c r="GUF210" s="55"/>
      <c r="GUG210" s="55"/>
      <c r="GUH210" s="55"/>
      <c r="GUI210" s="55"/>
      <c r="GUJ210" s="55"/>
      <c r="GUK210" s="55"/>
      <c r="GUL210" s="55"/>
      <c r="GUM210" s="55"/>
      <c r="GUN210" s="55"/>
      <c r="GUO210" s="55"/>
      <c r="GUP210" s="55"/>
      <c r="GUQ210" s="55"/>
      <c r="GUR210" s="55"/>
      <c r="GUS210" s="55"/>
      <c r="GUT210" s="55"/>
      <c r="GUU210" s="55"/>
      <c r="GUV210" s="55"/>
      <c r="GUW210" s="55"/>
      <c r="GUX210" s="55"/>
      <c r="GUY210" s="55"/>
      <c r="GUZ210" s="55"/>
      <c r="GVA210" s="55"/>
      <c r="GVB210" s="55"/>
      <c r="GVC210" s="55"/>
      <c r="GVD210" s="55"/>
      <c r="GVE210" s="55"/>
      <c r="GVF210" s="55"/>
      <c r="GVG210" s="55"/>
      <c r="GVH210" s="55"/>
      <c r="GVI210" s="55"/>
      <c r="GVJ210" s="55"/>
      <c r="GVK210" s="55"/>
      <c r="GVL210" s="55"/>
      <c r="GVM210" s="55"/>
      <c r="GVN210" s="55"/>
      <c r="GVO210" s="55"/>
      <c r="GVP210" s="55"/>
      <c r="GVQ210" s="55"/>
      <c r="GVR210" s="55"/>
      <c r="GVS210" s="55"/>
      <c r="GVT210" s="55"/>
      <c r="GVU210" s="55"/>
      <c r="GVV210" s="55"/>
      <c r="GVW210" s="55"/>
      <c r="GVX210" s="55"/>
      <c r="GVY210" s="55"/>
      <c r="GVZ210" s="55"/>
      <c r="GWA210" s="55"/>
      <c r="GWB210" s="55"/>
      <c r="GWC210" s="55"/>
      <c r="GWD210" s="55"/>
      <c r="GWE210" s="55"/>
      <c r="GWF210" s="55"/>
      <c r="GWG210" s="55"/>
      <c r="GWH210" s="55"/>
      <c r="GWI210" s="55"/>
      <c r="GWJ210" s="55"/>
      <c r="GWK210" s="55"/>
      <c r="GWL210" s="55"/>
      <c r="GWM210" s="55"/>
      <c r="GWN210" s="55"/>
      <c r="GWO210" s="55"/>
      <c r="GWP210" s="55"/>
      <c r="GWQ210" s="55"/>
      <c r="GWR210" s="55"/>
      <c r="GWS210" s="55"/>
      <c r="GWT210" s="55"/>
      <c r="GWU210" s="55"/>
      <c r="GWV210" s="55"/>
      <c r="GWW210" s="55"/>
      <c r="GWX210" s="55"/>
      <c r="GWY210" s="55"/>
      <c r="GWZ210" s="55"/>
      <c r="GXA210" s="55"/>
      <c r="GXB210" s="55"/>
      <c r="GXC210" s="55"/>
      <c r="GXD210" s="55"/>
      <c r="GXE210" s="55"/>
      <c r="GXF210" s="55"/>
      <c r="GXG210" s="55"/>
      <c r="GXH210" s="55"/>
      <c r="GXI210" s="55"/>
      <c r="GXJ210" s="55"/>
      <c r="GXK210" s="55"/>
      <c r="GXL210" s="55"/>
      <c r="GXM210" s="55"/>
      <c r="GXN210" s="55"/>
      <c r="GXO210" s="55"/>
      <c r="GXP210" s="55"/>
      <c r="GXQ210" s="55"/>
      <c r="GXR210" s="55"/>
      <c r="GXS210" s="55"/>
      <c r="GXT210" s="55"/>
      <c r="GXU210" s="55"/>
      <c r="GXV210" s="55"/>
      <c r="GXW210" s="55"/>
      <c r="GXX210" s="55"/>
      <c r="GXY210" s="55"/>
      <c r="GXZ210" s="55"/>
      <c r="GYA210" s="55"/>
      <c r="GYB210" s="55"/>
      <c r="GYC210" s="55"/>
      <c r="GYD210" s="55"/>
      <c r="GYE210" s="55"/>
      <c r="GYF210" s="55"/>
      <c r="GYG210" s="55"/>
      <c r="GYH210" s="55"/>
      <c r="GYI210" s="55"/>
      <c r="GYJ210" s="55"/>
      <c r="GYK210" s="55"/>
      <c r="GYL210" s="55"/>
      <c r="GYM210" s="55"/>
      <c r="GYN210" s="55"/>
      <c r="GYO210" s="55"/>
      <c r="GYP210" s="55"/>
      <c r="GYQ210" s="55"/>
      <c r="GYR210" s="55"/>
      <c r="GYS210" s="55"/>
      <c r="GYT210" s="55"/>
      <c r="GYU210" s="55"/>
      <c r="GYV210" s="55"/>
      <c r="GYW210" s="55"/>
      <c r="GYX210" s="55"/>
      <c r="GYY210" s="55"/>
      <c r="GYZ210" s="55"/>
      <c r="GZA210" s="55"/>
      <c r="GZB210" s="55"/>
      <c r="GZC210" s="55"/>
      <c r="GZD210" s="55"/>
      <c r="GZE210" s="55"/>
      <c r="GZF210" s="55"/>
      <c r="GZG210" s="55"/>
      <c r="GZH210" s="55"/>
      <c r="GZI210" s="55"/>
      <c r="GZJ210" s="55"/>
      <c r="GZK210" s="55"/>
      <c r="GZL210" s="55"/>
      <c r="GZM210" s="55"/>
      <c r="GZN210" s="55"/>
      <c r="GZO210" s="55"/>
      <c r="GZP210" s="55"/>
      <c r="GZQ210" s="55"/>
      <c r="GZR210" s="55"/>
      <c r="GZS210" s="55"/>
      <c r="GZT210" s="55"/>
      <c r="GZU210" s="55"/>
      <c r="GZV210" s="55"/>
      <c r="GZW210" s="55"/>
      <c r="GZX210" s="55"/>
      <c r="GZY210" s="55"/>
      <c r="GZZ210" s="55"/>
      <c r="HAA210" s="55"/>
      <c r="HAB210" s="55"/>
      <c r="HAC210" s="55"/>
      <c r="HAD210" s="55"/>
      <c r="HAE210" s="55"/>
      <c r="HAF210" s="55"/>
      <c r="HAG210" s="55"/>
      <c r="HAH210" s="55"/>
      <c r="HAI210" s="55"/>
      <c r="HAJ210" s="55"/>
      <c r="HAK210" s="55"/>
      <c r="HAL210" s="55"/>
      <c r="HAM210" s="55"/>
      <c r="HAN210" s="55"/>
      <c r="HAO210" s="55"/>
      <c r="HAP210" s="55"/>
      <c r="HAQ210" s="55"/>
      <c r="HAR210" s="55"/>
      <c r="HAS210" s="55"/>
      <c r="HAT210" s="55"/>
      <c r="HAU210" s="55"/>
      <c r="HAV210" s="55"/>
      <c r="HAW210" s="55"/>
      <c r="HAX210" s="55"/>
      <c r="HAY210" s="55"/>
      <c r="HAZ210" s="55"/>
      <c r="HBA210" s="55"/>
      <c r="HBB210" s="55"/>
      <c r="HBC210" s="55"/>
      <c r="HBD210" s="55"/>
      <c r="HBE210" s="55"/>
      <c r="HBF210" s="55"/>
      <c r="HBG210" s="55"/>
      <c r="HBH210" s="55"/>
      <c r="HBI210" s="55"/>
      <c r="HBJ210" s="55"/>
      <c r="HBK210" s="55"/>
      <c r="HBL210" s="55"/>
      <c r="HBM210" s="55"/>
      <c r="HBN210" s="55"/>
      <c r="HBO210" s="55"/>
      <c r="HBP210" s="55"/>
      <c r="HBQ210" s="55"/>
      <c r="HBR210" s="55"/>
      <c r="HBS210" s="55"/>
      <c r="HBT210" s="55"/>
      <c r="HBU210" s="55"/>
      <c r="HBV210" s="55"/>
      <c r="HBW210" s="55"/>
      <c r="HBX210" s="55"/>
      <c r="HBY210" s="55"/>
      <c r="HBZ210" s="55"/>
      <c r="HCA210" s="55"/>
      <c r="HCB210" s="55"/>
      <c r="HCC210" s="55"/>
      <c r="HCD210" s="55"/>
      <c r="HCE210" s="55"/>
      <c r="HCF210" s="55"/>
      <c r="HCG210" s="55"/>
      <c r="HCH210" s="55"/>
      <c r="HCI210" s="55"/>
      <c r="HCJ210" s="55"/>
      <c r="HCK210" s="55"/>
      <c r="HCL210" s="55"/>
      <c r="HCM210" s="55"/>
      <c r="HCN210" s="55"/>
      <c r="HCO210" s="55"/>
      <c r="HCP210" s="55"/>
      <c r="HCQ210" s="55"/>
      <c r="HCR210" s="55"/>
      <c r="HCS210" s="55"/>
      <c r="HCT210" s="55"/>
      <c r="HCU210" s="55"/>
      <c r="HCV210" s="55"/>
      <c r="HCW210" s="55"/>
      <c r="HCX210" s="55"/>
      <c r="HCY210" s="55"/>
      <c r="HCZ210" s="55"/>
      <c r="HDA210" s="55"/>
      <c r="HDB210" s="55"/>
      <c r="HDC210" s="55"/>
      <c r="HDD210" s="55"/>
      <c r="HDE210" s="55"/>
      <c r="HDF210" s="55"/>
      <c r="HDG210" s="55"/>
      <c r="HDH210" s="55"/>
      <c r="HDI210" s="55"/>
      <c r="HDJ210" s="55"/>
      <c r="HDK210" s="55"/>
      <c r="HDL210" s="55"/>
      <c r="HDM210" s="55"/>
      <c r="HDN210" s="55"/>
      <c r="HDO210" s="55"/>
      <c r="HDP210" s="55"/>
      <c r="HDQ210" s="55"/>
      <c r="HDR210" s="55"/>
      <c r="HDS210" s="55"/>
      <c r="HDT210" s="55"/>
      <c r="HDU210" s="55"/>
      <c r="HDV210" s="55"/>
      <c r="HDW210" s="55"/>
      <c r="HDX210" s="55"/>
      <c r="HDY210" s="55"/>
      <c r="HDZ210" s="55"/>
      <c r="HEA210" s="55"/>
      <c r="HEB210" s="55"/>
      <c r="HEC210" s="55"/>
      <c r="HED210" s="55"/>
      <c r="HEE210" s="55"/>
      <c r="HEF210" s="55"/>
      <c r="HEG210" s="55"/>
      <c r="HEH210" s="55"/>
      <c r="HEI210" s="55"/>
      <c r="HEJ210" s="55"/>
      <c r="HEK210" s="55"/>
      <c r="HEL210" s="55"/>
      <c r="HEM210" s="55"/>
      <c r="HEN210" s="55"/>
      <c r="HEO210" s="55"/>
      <c r="HEP210" s="55"/>
      <c r="HEQ210" s="55"/>
      <c r="HER210" s="55"/>
      <c r="HES210" s="55"/>
      <c r="HET210" s="55"/>
      <c r="HEU210" s="55"/>
      <c r="HEV210" s="55"/>
      <c r="HEW210" s="55"/>
      <c r="HEX210" s="55"/>
      <c r="HEY210" s="55"/>
      <c r="HEZ210" s="55"/>
      <c r="HFA210" s="55"/>
      <c r="HFB210" s="55"/>
      <c r="HFC210" s="55"/>
      <c r="HFD210" s="55"/>
      <c r="HFE210" s="55"/>
      <c r="HFF210" s="55"/>
      <c r="HFG210" s="55"/>
      <c r="HFH210" s="55"/>
      <c r="HFI210" s="55"/>
      <c r="HFJ210" s="55"/>
      <c r="HFK210" s="55"/>
      <c r="HFL210" s="55"/>
      <c r="HFM210" s="55"/>
      <c r="HFN210" s="55"/>
      <c r="HFO210" s="55"/>
      <c r="HFP210" s="55"/>
      <c r="HFQ210" s="55"/>
      <c r="HFR210" s="55"/>
      <c r="HFS210" s="55"/>
      <c r="HFT210" s="55"/>
      <c r="HFU210" s="55"/>
      <c r="HFV210" s="55"/>
      <c r="HFW210" s="55"/>
      <c r="HFX210" s="55"/>
      <c r="HFY210" s="55"/>
      <c r="HFZ210" s="55"/>
      <c r="HGA210" s="55"/>
      <c r="HGB210" s="55"/>
      <c r="HGC210" s="55"/>
      <c r="HGD210" s="55"/>
      <c r="HGE210" s="55"/>
      <c r="HGF210" s="55"/>
      <c r="HGG210" s="55"/>
      <c r="HGH210" s="55"/>
      <c r="HGI210" s="55"/>
      <c r="HGJ210" s="55"/>
      <c r="HGK210" s="55"/>
      <c r="HGL210" s="55"/>
      <c r="HGM210" s="55"/>
      <c r="HGN210" s="55"/>
      <c r="HGO210" s="55"/>
      <c r="HGP210" s="55"/>
      <c r="HGQ210" s="55"/>
      <c r="HGR210" s="55"/>
      <c r="HGS210" s="55"/>
      <c r="HGT210" s="55"/>
      <c r="HGU210" s="55"/>
      <c r="HGV210" s="55"/>
      <c r="HGW210" s="55"/>
      <c r="HGX210" s="55"/>
      <c r="HGY210" s="55"/>
      <c r="HGZ210" s="55"/>
      <c r="HHA210" s="55"/>
      <c r="HHB210" s="55"/>
      <c r="HHC210" s="55"/>
      <c r="HHD210" s="55"/>
      <c r="HHE210" s="55"/>
      <c r="HHF210" s="55"/>
      <c r="HHG210" s="55"/>
      <c r="HHH210" s="55"/>
      <c r="HHI210" s="55"/>
      <c r="HHJ210" s="55"/>
      <c r="HHK210" s="55"/>
      <c r="HHL210" s="55"/>
      <c r="HHM210" s="55"/>
      <c r="HHN210" s="55"/>
      <c r="HHO210" s="55"/>
      <c r="HHP210" s="55"/>
      <c r="HHQ210" s="55"/>
      <c r="HHR210" s="55"/>
      <c r="HHS210" s="55"/>
      <c r="HHT210" s="55"/>
      <c r="HHU210" s="55"/>
      <c r="HHV210" s="55"/>
      <c r="HHW210" s="55"/>
      <c r="HHX210" s="55"/>
      <c r="HHY210" s="55"/>
      <c r="HHZ210" s="55"/>
      <c r="HIA210" s="55"/>
      <c r="HIB210" s="55"/>
      <c r="HIC210" s="55"/>
      <c r="HID210" s="55"/>
      <c r="HIE210" s="55"/>
      <c r="HIF210" s="55"/>
      <c r="HIG210" s="55"/>
      <c r="HIH210" s="55"/>
      <c r="HII210" s="55"/>
      <c r="HIJ210" s="55"/>
      <c r="HIK210" s="55"/>
      <c r="HIL210" s="55"/>
      <c r="HIM210" s="55"/>
      <c r="HIN210" s="55"/>
      <c r="HIO210" s="55"/>
      <c r="HIP210" s="55"/>
      <c r="HIQ210" s="55"/>
      <c r="HIR210" s="55"/>
      <c r="HIS210" s="55"/>
      <c r="HIT210" s="55"/>
      <c r="HIU210" s="55"/>
      <c r="HIV210" s="55"/>
      <c r="HIW210" s="55"/>
      <c r="HIX210" s="55"/>
      <c r="HIY210" s="55"/>
      <c r="HIZ210" s="55"/>
      <c r="HJA210" s="55"/>
      <c r="HJB210" s="55"/>
      <c r="HJC210" s="55"/>
      <c r="HJD210" s="55"/>
      <c r="HJE210" s="55"/>
      <c r="HJF210" s="55"/>
      <c r="HJG210" s="55"/>
      <c r="HJH210" s="55"/>
      <c r="HJI210" s="55"/>
      <c r="HJJ210" s="55"/>
      <c r="HJK210" s="55"/>
      <c r="HJL210" s="55"/>
      <c r="HJM210" s="55"/>
      <c r="HJN210" s="55"/>
      <c r="HJO210" s="55"/>
      <c r="HJP210" s="55"/>
      <c r="HJQ210" s="55"/>
      <c r="HJR210" s="55"/>
      <c r="HJS210" s="55"/>
      <c r="HJT210" s="55"/>
      <c r="HJU210" s="55"/>
      <c r="HJV210" s="55"/>
      <c r="HJW210" s="55"/>
      <c r="HJX210" s="55"/>
      <c r="HJY210" s="55"/>
      <c r="HJZ210" s="55"/>
      <c r="HKA210" s="55"/>
      <c r="HKB210" s="55"/>
      <c r="HKC210" s="55"/>
      <c r="HKD210" s="55"/>
      <c r="HKE210" s="55"/>
      <c r="HKF210" s="55"/>
      <c r="HKG210" s="55"/>
      <c r="HKH210" s="55"/>
      <c r="HKI210" s="55"/>
      <c r="HKJ210" s="55"/>
      <c r="HKK210" s="55"/>
      <c r="HKL210" s="55"/>
      <c r="HKM210" s="55"/>
      <c r="HKN210" s="55"/>
      <c r="HKO210" s="55"/>
      <c r="HKP210" s="55"/>
      <c r="HKQ210" s="55"/>
      <c r="HKR210" s="55"/>
      <c r="HKS210" s="55"/>
      <c r="HKT210" s="55"/>
      <c r="HKU210" s="55"/>
      <c r="HKV210" s="55"/>
      <c r="HKW210" s="55"/>
      <c r="HKX210" s="55"/>
      <c r="HKY210" s="55"/>
      <c r="HKZ210" s="55"/>
      <c r="HLA210" s="55"/>
      <c r="HLB210" s="55"/>
      <c r="HLC210" s="55"/>
      <c r="HLD210" s="55"/>
      <c r="HLE210" s="55"/>
      <c r="HLF210" s="55"/>
      <c r="HLG210" s="55"/>
      <c r="HLH210" s="55"/>
      <c r="HLI210" s="55"/>
      <c r="HLJ210" s="55"/>
      <c r="HLK210" s="55"/>
      <c r="HLL210" s="55"/>
      <c r="HLM210" s="55"/>
      <c r="HLN210" s="55"/>
      <c r="HLO210" s="55"/>
      <c r="HLP210" s="55"/>
      <c r="HLQ210" s="55"/>
      <c r="HLR210" s="55"/>
      <c r="HLS210" s="55"/>
      <c r="HLT210" s="55"/>
      <c r="HLU210" s="55"/>
      <c r="HLV210" s="55"/>
      <c r="HLW210" s="55"/>
      <c r="HLX210" s="55"/>
      <c r="HLY210" s="55"/>
      <c r="HLZ210" s="55"/>
      <c r="HMA210" s="55"/>
      <c r="HMB210" s="55"/>
      <c r="HMC210" s="55"/>
      <c r="HMD210" s="55"/>
      <c r="HME210" s="55"/>
      <c r="HMF210" s="55"/>
      <c r="HMG210" s="55"/>
      <c r="HMH210" s="55"/>
      <c r="HMI210" s="55"/>
      <c r="HMJ210" s="55"/>
      <c r="HMK210" s="55"/>
      <c r="HML210" s="55"/>
      <c r="HMM210" s="55"/>
      <c r="HMN210" s="55"/>
      <c r="HMO210" s="55"/>
      <c r="HMP210" s="55"/>
      <c r="HMQ210" s="55"/>
      <c r="HMR210" s="55"/>
      <c r="HMS210" s="55"/>
      <c r="HMT210" s="55"/>
      <c r="HMU210" s="55"/>
      <c r="HMV210" s="55"/>
      <c r="HMW210" s="55"/>
      <c r="HMX210" s="55"/>
      <c r="HMY210" s="55"/>
      <c r="HMZ210" s="55"/>
      <c r="HNA210" s="55"/>
      <c r="HNB210" s="55"/>
      <c r="HNC210" s="55"/>
      <c r="HND210" s="55"/>
      <c r="HNE210" s="55"/>
      <c r="HNF210" s="55"/>
      <c r="HNG210" s="55"/>
      <c r="HNH210" s="55"/>
      <c r="HNI210" s="55"/>
      <c r="HNJ210" s="55"/>
      <c r="HNK210" s="55"/>
      <c r="HNL210" s="55"/>
      <c r="HNM210" s="55"/>
      <c r="HNN210" s="55"/>
      <c r="HNO210" s="55"/>
      <c r="HNP210" s="55"/>
      <c r="HNQ210" s="55"/>
      <c r="HNR210" s="55"/>
      <c r="HNS210" s="55"/>
      <c r="HNT210" s="55"/>
      <c r="HNU210" s="55"/>
      <c r="HNV210" s="55"/>
      <c r="HNW210" s="55"/>
      <c r="HNX210" s="55"/>
      <c r="HNY210" s="55"/>
      <c r="HNZ210" s="55"/>
      <c r="HOA210" s="55"/>
      <c r="HOB210" s="55"/>
      <c r="HOC210" s="55"/>
      <c r="HOD210" s="55"/>
      <c r="HOE210" s="55"/>
      <c r="HOF210" s="55"/>
      <c r="HOG210" s="55"/>
      <c r="HOH210" s="55"/>
      <c r="HOI210" s="55"/>
      <c r="HOJ210" s="55"/>
      <c r="HOK210" s="55"/>
      <c r="HOL210" s="55"/>
      <c r="HOM210" s="55"/>
      <c r="HON210" s="55"/>
      <c r="HOO210" s="55"/>
      <c r="HOP210" s="55"/>
      <c r="HOQ210" s="55"/>
      <c r="HOR210" s="55"/>
      <c r="HOS210" s="55"/>
      <c r="HOT210" s="55"/>
      <c r="HOU210" s="55"/>
      <c r="HOV210" s="55"/>
      <c r="HOW210" s="55"/>
      <c r="HOX210" s="55"/>
      <c r="HOY210" s="55"/>
      <c r="HOZ210" s="55"/>
      <c r="HPA210" s="55"/>
      <c r="HPB210" s="55"/>
      <c r="HPC210" s="55"/>
      <c r="HPD210" s="55"/>
      <c r="HPE210" s="55"/>
      <c r="HPF210" s="55"/>
      <c r="HPG210" s="55"/>
      <c r="HPH210" s="55"/>
      <c r="HPI210" s="55"/>
      <c r="HPJ210" s="55"/>
      <c r="HPK210" s="55"/>
      <c r="HPL210" s="55"/>
      <c r="HPM210" s="55"/>
      <c r="HPN210" s="55"/>
      <c r="HPO210" s="55"/>
      <c r="HPP210" s="55"/>
      <c r="HPQ210" s="55"/>
      <c r="HPR210" s="55"/>
      <c r="HPS210" s="55"/>
      <c r="HPT210" s="55"/>
      <c r="HPU210" s="55"/>
      <c r="HPV210" s="55"/>
      <c r="HPW210" s="55"/>
      <c r="HPX210" s="55"/>
      <c r="HPY210" s="55"/>
      <c r="HPZ210" s="55"/>
      <c r="HQA210" s="55"/>
      <c r="HQB210" s="55"/>
      <c r="HQC210" s="55"/>
      <c r="HQD210" s="55"/>
      <c r="HQE210" s="55"/>
      <c r="HQF210" s="55"/>
      <c r="HQG210" s="55"/>
      <c r="HQH210" s="55"/>
      <c r="HQI210" s="55"/>
      <c r="HQJ210" s="55"/>
      <c r="HQK210" s="55"/>
      <c r="HQL210" s="55"/>
      <c r="HQM210" s="55"/>
      <c r="HQN210" s="55"/>
      <c r="HQO210" s="55"/>
      <c r="HQP210" s="55"/>
      <c r="HQQ210" s="55"/>
      <c r="HQR210" s="55"/>
      <c r="HQS210" s="55"/>
      <c r="HQT210" s="55"/>
      <c r="HQU210" s="55"/>
      <c r="HQV210" s="55"/>
      <c r="HQW210" s="55"/>
      <c r="HQX210" s="55"/>
      <c r="HQY210" s="55"/>
      <c r="HQZ210" s="55"/>
      <c r="HRA210" s="55"/>
      <c r="HRB210" s="55"/>
      <c r="HRC210" s="55"/>
      <c r="HRD210" s="55"/>
      <c r="HRE210" s="55"/>
      <c r="HRF210" s="55"/>
      <c r="HRG210" s="55"/>
      <c r="HRH210" s="55"/>
      <c r="HRI210" s="55"/>
      <c r="HRJ210" s="55"/>
      <c r="HRK210" s="55"/>
      <c r="HRL210" s="55"/>
      <c r="HRM210" s="55"/>
      <c r="HRN210" s="55"/>
      <c r="HRO210" s="55"/>
      <c r="HRP210" s="55"/>
      <c r="HRQ210" s="55"/>
      <c r="HRR210" s="55"/>
      <c r="HRS210" s="55"/>
      <c r="HRT210" s="55"/>
      <c r="HRU210" s="55"/>
      <c r="HRV210" s="55"/>
      <c r="HRW210" s="55"/>
      <c r="HRX210" s="55"/>
      <c r="HRY210" s="55"/>
      <c r="HRZ210" s="55"/>
      <c r="HSA210" s="55"/>
      <c r="HSB210" s="55"/>
      <c r="HSC210" s="55"/>
      <c r="HSD210" s="55"/>
      <c r="HSE210" s="55"/>
      <c r="HSF210" s="55"/>
      <c r="HSG210" s="55"/>
      <c r="HSH210" s="55"/>
      <c r="HSI210" s="55"/>
      <c r="HSJ210" s="55"/>
      <c r="HSK210" s="55"/>
      <c r="HSL210" s="55"/>
      <c r="HSM210" s="55"/>
      <c r="HSN210" s="55"/>
      <c r="HSO210" s="55"/>
      <c r="HSP210" s="55"/>
      <c r="HSQ210" s="55"/>
      <c r="HSR210" s="55"/>
      <c r="HSS210" s="55"/>
      <c r="HST210" s="55"/>
      <c r="HSU210" s="55"/>
      <c r="HSV210" s="55"/>
      <c r="HSW210" s="55"/>
      <c r="HSX210" s="55"/>
      <c r="HSY210" s="55"/>
      <c r="HSZ210" s="55"/>
      <c r="HTA210" s="55"/>
      <c r="HTB210" s="55"/>
      <c r="HTC210" s="55"/>
      <c r="HTD210" s="55"/>
      <c r="HTE210" s="55"/>
      <c r="HTF210" s="55"/>
      <c r="HTG210" s="55"/>
      <c r="HTH210" s="55"/>
      <c r="HTI210" s="55"/>
      <c r="HTJ210" s="55"/>
      <c r="HTK210" s="55"/>
      <c r="HTL210" s="55"/>
      <c r="HTM210" s="55"/>
      <c r="HTN210" s="55"/>
      <c r="HTO210" s="55"/>
      <c r="HTP210" s="55"/>
      <c r="HTQ210" s="55"/>
      <c r="HTR210" s="55"/>
      <c r="HTS210" s="55"/>
      <c r="HTT210" s="55"/>
      <c r="HTU210" s="55"/>
      <c r="HTV210" s="55"/>
      <c r="HTW210" s="55"/>
      <c r="HTX210" s="55"/>
      <c r="HTY210" s="55"/>
      <c r="HTZ210" s="55"/>
      <c r="HUA210" s="55"/>
      <c r="HUB210" s="55"/>
      <c r="HUC210" s="55"/>
      <c r="HUD210" s="55"/>
      <c r="HUE210" s="55"/>
      <c r="HUF210" s="55"/>
      <c r="HUG210" s="55"/>
      <c r="HUH210" s="55"/>
      <c r="HUI210" s="55"/>
      <c r="HUJ210" s="55"/>
      <c r="HUK210" s="55"/>
      <c r="HUL210" s="55"/>
      <c r="HUM210" s="55"/>
      <c r="HUN210" s="55"/>
      <c r="HUO210" s="55"/>
      <c r="HUP210" s="55"/>
      <c r="HUQ210" s="55"/>
      <c r="HUR210" s="55"/>
      <c r="HUS210" s="55"/>
      <c r="HUT210" s="55"/>
      <c r="HUU210" s="55"/>
      <c r="HUV210" s="55"/>
      <c r="HUW210" s="55"/>
      <c r="HUX210" s="55"/>
      <c r="HUY210" s="55"/>
      <c r="HUZ210" s="55"/>
      <c r="HVA210" s="55"/>
      <c r="HVB210" s="55"/>
      <c r="HVC210" s="55"/>
      <c r="HVD210" s="55"/>
      <c r="HVE210" s="55"/>
      <c r="HVF210" s="55"/>
      <c r="HVG210" s="55"/>
      <c r="HVH210" s="55"/>
      <c r="HVI210" s="55"/>
      <c r="HVJ210" s="55"/>
      <c r="HVK210" s="55"/>
      <c r="HVL210" s="55"/>
      <c r="HVM210" s="55"/>
      <c r="HVN210" s="55"/>
      <c r="HVO210" s="55"/>
      <c r="HVP210" s="55"/>
      <c r="HVQ210" s="55"/>
      <c r="HVR210" s="55"/>
      <c r="HVS210" s="55"/>
      <c r="HVT210" s="55"/>
      <c r="HVU210" s="55"/>
      <c r="HVV210" s="55"/>
      <c r="HVW210" s="55"/>
      <c r="HVX210" s="55"/>
      <c r="HVY210" s="55"/>
      <c r="HVZ210" s="55"/>
      <c r="HWA210" s="55"/>
      <c r="HWB210" s="55"/>
      <c r="HWC210" s="55"/>
      <c r="HWD210" s="55"/>
      <c r="HWE210" s="55"/>
      <c r="HWF210" s="55"/>
      <c r="HWG210" s="55"/>
      <c r="HWH210" s="55"/>
      <c r="HWI210" s="55"/>
      <c r="HWJ210" s="55"/>
      <c r="HWK210" s="55"/>
      <c r="HWL210" s="55"/>
      <c r="HWM210" s="55"/>
      <c r="HWN210" s="55"/>
      <c r="HWO210" s="55"/>
      <c r="HWP210" s="55"/>
      <c r="HWQ210" s="55"/>
      <c r="HWR210" s="55"/>
      <c r="HWS210" s="55"/>
      <c r="HWT210" s="55"/>
      <c r="HWU210" s="55"/>
      <c r="HWV210" s="55"/>
      <c r="HWW210" s="55"/>
      <c r="HWX210" s="55"/>
      <c r="HWY210" s="55"/>
      <c r="HWZ210" s="55"/>
      <c r="HXA210" s="55"/>
      <c r="HXB210" s="55"/>
      <c r="HXC210" s="55"/>
      <c r="HXD210" s="55"/>
      <c r="HXE210" s="55"/>
      <c r="HXF210" s="55"/>
      <c r="HXG210" s="55"/>
      <c r="HXH210" s="55"/>
      <c r="HXI210" s="55"/>
      <c r="HXJ210" s="55"/>
      <c r="HXK210" s="55"/>
      <c r="HXL210" s="55"/>
      <c r="HXM210" s="55"/>
      <c r="HXN210" s="55"/>
      <c r="HXO210" s="55"/>
      <c r="HXP210" s="55"/>
      <c r="HXQ210" s="55"/>
      <c r="HXR210" s="55"/>
      <c r="HXS210" s="55"/>
      <c r="HXT210" s="55"/>
      <c r="HXU210" s="55"/>
      <c r="HXV210" s="55"/>
      <c r="HXW210" s="55"/>
      <c r="HXX210" s="55"/>
      <c r="HXY210" s="55"/>
      <c r="HXZ210" s="55"/>
      <c r="HYA210" s="55"/>
      <c r="HYB210" s="55"/>
      <c r="HYC210" s="55"/>
      <c r="HYD210" s="55"/>
      <c r="HYE210" s="55"/>
      <c r="HYF210" s="55"/>
      <c r="HYG210" s="55"/>
      <c r="HYH210" s="55"/>
      <c r="HYI210" s="55"/>
      <c r="HYJ210" s="55"/>
      <c r="HYK210" s="55"/>
      <c r="HYL210" s="55"/>
      <c r="HYM210" s="55"/>
      <c r="HYN210" s="55"/>
      <c r="HYO210" s="55"/>
      <c r="HYP210" s="55"/>
      <c r="HYQ210" s="55"/>
      <c r="HYR210" s="55"/>
      <c r="HYS210" s="55"/>
      <c r="HYT210" s="55"/>
      <c r="HYU210" s="55"/>
      <c r="HYV210" s="55"/>
      <c r="HYW210" s="55"/>
      <c r="HYX210" s="55"/>
      <c r="HYY210" s="55"/>
      <c r="HYZ210" s="55"/>
      <c r="HZA210" s="55"/>
      <c r="HZB210" s="55"/>
      <c r="HZC210" s="55"/>
      <c r="HZD210" s="55"/>
      <c r="HZE210" s="55"/>
      <c r="HZF210" s="55"/>
      <c r="HZG210" s="55"/>
      <c r="HZH210" s="55"/>
      <c r="HZI210" s="55"/>
      <c r="HZJ210" s="55"/>
      <c r="HZK210" s="55"/>
      <c r="HZL210" s="55"/>
      <c r="HZM210" s="55"/>
      <c r="HZN210" s="55"/>
      <c r="HZO210" s="55"/>
      <c r="HZP210" s="55"/>
      <c r="HZQ210" s="55"/>
      <c r="HZR210" s="55"/>
      <c r="HZS210" s="55"/>
      <c r="HZT210" s="55"/>
      <c r="HZU210" s="55"/>
      <c r="HZV210" s="55"/>
      <c r="HZW210" s="55"/>
      <c r="HZX210" s="55"/>
      <c r="HZY210" s="55"/>
      <c r="HZZ210" s="55"/>
      <c r="IAA210" s="55"/>
      <c r="IAB210" s="55"/>
      <c r="IAC210" s="55"/>
      <c r="IAD210" s="55"/>
      <c r="IAE210" s="55"/>
      <c r="IAF210" s="55"/>
      <c r="IAG210" s="55"/>
      <c r="IAH210" s="55"/>
      <c r="IAI210" s="55"/>
      <c r="IAJ210" s="55"/>
      <c r="IAK210" s="55"/>
      <c r="IAL210" s="55"/>
      <c r="IAM210" s="55"/>
      <c r="IAN210" s="55"/>
      <c r="IAO210" s="55"/>
      <c r="IAP210" s="55"/>
      <c r="IAQ210" s="55"/>
      <c r="IAR210" s="55"/>
      <c r="IAS210" s="55"/>
      <c r="IAT210" s="55"/>
      <c r="IAU210" s="55"/>
      <c r="IAV210" s="55"/>
      <c r="IAW210" s="55"/>
      <c r="IAX210" s="55"/>
      <c r="IAY210" s="55"/>
      <c r="IAZ210" s="55"/>
      <c r="IBA210" s="55"/>
      <c r="IBB210" s="55"/>
      <c r="IBC210" s="55"/>
      <c r="IBD210" s="55"/>
      <c r="IBE210" s="55"/>
      <c r="IBF210" s="55"/>
      <c r="IBG210" s="55"/>
      <c r="IBH210" s="55"/>
      <c r="IBI210" s="55"/>
      <c r="IBJ210" s="55"/>
      <c r="IBK210" s="55"/>
      <c r="IBL210" s="55"/>
      <c r="IBM210" s="55"/>
      <c r="IBN210" s="55"/>
      <c r="IBO210" s="55"/>
      <c r="IBP210" s="55"/>
      <c r="IBQ210" s="55"/>
      <c r="IBR210" s="55"/>
      <c r="IBS210" s="55"/>
      <c r="IBT210" s="55"/>
      <c r="IBU210" s="55"/>
      <c r="IBV210" s="55"/>
      <c r="IBW210" s="55"/>
      <c r="IBX210" s="55"/>
      <c r="IBY210" s="55"/>
      <c r="IBZ210" s="55"/>
      <c r="ICA210" s="55"/>
      <c r="ICB210" s="55"/>
      <c r="ICC210" s="55"/>
      <c r="ICD210" s="55"/>
      <c r="ICE210" s="55"/>
      <c r="ICF210" s="55"/>
      <c r="ICG210" s="55"/>
      <c r="ICH210" s="55"/>
      <c r="ICI210" s="55"/>
      <c r="ICJ210" s="55"/>
      <c r="ICK210" s="55"/>
      <c r="ICL210" s="55"/>
      <c r="ICM210" s="55"/>
      <c r="ICN210" s="55"/>
      <c r="ICO210" s="55"/>
      <c r="ICP210" s="55"/>
      <c r="ICQ210" s="55"/>
      <c r="ICR210" s="55"/>
      <c r="ICS210" s="55"/>
      <c r="ICT210" s="55"/>
      <c r="ICU210" s="55"/>
      <c r="ICV210" s="55"/>
      <c r="ICW210" s="55"/>
      <c r="ICX210" s="55"/>
      <c r="ICY210" s="55"/>
      <c r="ICZ210" s="55"/>
      <c r="IDA210" s="55"/>
      <c r="IDB210" s="55"/>
      <c r="IDC210" s="55"/>
      <c r="IDD210" s="55"/>
      <c r="IDE210" s="55"/>
      <c r="IDF210" s="55"/>
      <c r="IDG210" s="55"/>
      <c r="IDH210" s="55"/>
      <c r="IDI210" s="55"/>
      <c r="IDJ210" s="55"/>
      <c r="IDK210" s="55"/>
      <c r="IDL210" s="55"/>
      <c r="IDM210" s="55"/>
      <c r="IDN210" s="55"/>
      <c r="IDO210" s="55"/>
      <c r="IDP210" s="55"/>
      <c r="IDQ210" s="55"/>
      <c r="IDR210" s="55"/>
      <c r="IDS210" s="55"/>
      <c r="IDT210" s="55"/>
      <c r="IDU210" s="55"/>
      <c r="IDV210" s="55"/>
      <c r="IDW210" s="55"/>
      <c r="IDX210" s="55"/>
      <c r="IDY210" s="55"/>
      <c r="IDZ210" s="55"/>
      <c r="IEA210" s="55"/>
      <c r="IEB210" s="55"/>
      <c r="IEC210" s="55"/>
      <c r="IED210" s="55"/>
      <c r="IEE210" s="55"/>
      <c r="IEF210" s="55"/>
      <c r="IEG210" s="55"/>
      <c r="IEH210" s="55"/>
      <c r="IEI210" s="55"/>
      <c r="IEJ210" s="55"/>
      <c r="IEK210" s="55"/>
      <c r="IEL210" s="55"/>
      <c r="IEM210" s="55"/>
      <c r="IEN210" s="55"/>
      <c r="IEO210" s="55"/>
      <c r="IEP210" s="55"/>
      <c r="IEQ210" s="55"/>
      <c r="IER210" s="55"/>
      <c r="IES210" s="55"/>
      <c r="IET210" s="55"/>
      <c r="IEU210" s="55"/>
      <c r="IEV210" s="55"/>
      <c r="IEW210" s="55"/>
      <c r="IEX210" s="55"/>
      <c r="IEY210" s="55"/>
      <c r="IEZ210" s="55"/>
      <c r="IFA210" s="55"/>
      <c r="IFB210" s="55"/>
      <c r="IFC210" s="55"/>
      <c r="IFD210" s="55"/>
      <c r="IFE210" s="55"/>
      <c r="IFF210" s="55"/>
      <c r="IFG210" s="55"/>
      <c r="IFH210" s="55"/>
      <c r="IFI210" s="55"/>
      <c r="IFJ210" s="55"/>
      <c r="IFK210" s="55"/>
      <c r="IFL210" s="55"/>
      <c r="IFM210" s="55"/>
      <c r="IFN210" s="55"/>
      <c r="IFO210" s="55"/>
      <c r="IFP210" s="55"/>
      <c r="IFQ210" s="55"/>
      <c r="IFR210" s="55"/>
      <c r="IFS210" s="55"/>
      <c r="IFT210" s="55"/>
      <c r="IFU210" s="55"/>
      <c r="IFV210" s="55"/>
      <c r="IFW210" s="55"/>
      <c r="IFX210" s="55"/>
      <c r="IFY210" s="55"/>
      <c r="IFZ210" s="55"/>
      <c r="IGA210" s="55"/>
      <c r="IGB210" s="55"/>
      <c r="IGC210" s="55"/>
      <c r="IGD210" s="55"/>
      <c r="IGE210" s="55"/>
      <c r="IGF210" s="55"/>
      <c r="IGG210" s="55"/>
      <c r="IGH210" s="55"/>
      <c r="IGI210" s="55"/>
      <c r="IGJ210" s="55"/>
      <c r="IGK210" s="55"/>
      <c r="IGL210" s="55"/>
      <c r="IGM210" s="55"/>
      <c r="IGN210" s="55"/>
      <c r="IGO210" s="55"/>
      <c r="IGP210" s="55"/>
      <c r="IGQ210" s="55"/>
      <c r="IGR210" s="55"/>
      <c r="IGS210" s="55"/>
      <c r="IGT210" s="55"/>
      <c r="IGU210" s="55"/>
      <c r="IGV210" s="55"/>
      <c r="IGW210" s="55"/>
      <c r="IGX210" s="55"/>
      <c r="IGY210" s="55"/>
      <c r="IGZ210" s="55"/>
      <c r="IHA210" s="55"/>
      <c r="IHB210" s="55"/>
      <c r="IHC210" s="55"/>
      <c r="IHD210" s="55"/>
      <c r="IHE210" s="55"/>
      <c r="IHF210" s="55"/>
      <c r="IHG210" s="55"/>
      <c r="IHH210" s="55"/>
      <c r="IHI210" s="55"/>
      <c r="IHJ210" s="55"/>
      <c r="IHK210" s="55"/>
      <c r="IHL210" s="55"/>
      <c r="IHM210" s="55"/>
      <c r="IHN210" s="55"/>
      <c r="IHO210" s="55"/>
      <c r="IHP210" s="55"/>
      <c r="IHQ210" s="55"/>
      <c r="IHR210" s="55"/>
      <c r="IHS210" s="55"/>
      <c r="IHT210" s="55"/>
      <c r="IHU210" s="55"/>
      <c r="IHV210" s="55"/>
      <c r="IHW210" s="55"/>
      <c r="IHX210" s="55"/>
      <c r="IHY210" s="55"/>
      <c r="IHZ210" s="55"/>
      <c r="IIA210" s="55"/>
      <c r="IIB210" s="55"/>
      <c r="IIC210" s="55"/>
      <c r="IID210" s="55"/>
      <c r="IIE210" s="55"/>
      <c r="IIF210" s="55"/>
      <c r="IIG210" s="55"/>
      <c r="IIH210" s="55"/>
      <c r="III210" s="55"/>
      <c r="IIJ210" s="55"/>
      <c r="IIK210" s="55"/>
      <c r="IIL210" s="55"/>
      <c r="IIM210" s="55"/>
      <c r="IIN210" s="55"/>
      <c r="IIO210" s="55"/>
      <c r="IIP210" s="55"/>
      <c r="IIQ210" s="55"/>
      <c r="IIR210" s="55"/>
      <c r="IIS210" s="55"/>
      <c r="IIT210" s="55"/>
      <c r="IIU210" s="55"/>
      <c r="IIV210" s="55"/>
      <c r="IIW210" s="55"/>
      <c r="IIX210" s="55"/>
      <c r="IIY210" s="55"/>
      <c r="IIZ210" s="55"/>
      <c r="IJA210" s="55"/>
      <c r="IJB210" s="55"/>
      <c r="IJC210" s="55"/>
      <c r="IJD210" s="55"/>
      <c r="IJE210" s="55"/>
      <c r="IJF210" s="55"/>
      <c r="IJG210" s="55"/>
      <c r="IJH210" s="55"/>
      <c r="IJI210" s="55"/>
      <c r="IJJ210" s="55"/>
      <c r="IJK210" s="55"/>
      <c r="IJL210" s="55"/>
      <c r="IJM210" s="55"/>
      <c r="IJN210" s="55"/>
      <c r="IJO210" s="55"/>
      <c r="IJP210" s="55"/>
      <c r="IJQ210" s="55"/>
      <c r="IJR210" s="55"/>
      <c r="IJS210" s="55"/>
      <c r="IJT210" s="55"/>
      <c r="IJU210" s="55"/>
      <c r="IJV210" s="55"/>
      <c r="IJW210" s="55"/>
      <c r="IJX210" s="55"/>
      <c r="IJY210" s="55"/>
      <c r="IJZ210" s="55"/>
      <c r="IKA210" s="55"/>
      <c r="IKB210" s="55"/>
      <c r="IKC210" s="55"/>
      <c r="IKD210" s="55"/>
      <c r="IKE210" s="55"/>
      <c r="IKF210" s="55"/>
      <c r="IKG210" s="55"/>
      <c r="IKH210" s="55"/>
      <c r="IKI210" s="55"/>
      <c r="IKJ210" s="55"/>
      <c r="IKK210" s="55"/>
      <c r="IKL210" s="55"/>
      <c r="IKM210" s="55"/>
      <c r="IKN210" s="55"/>
      <c r="IKO210" s="55"/>
      <c r="IKP210" s="55"/>
      <c r="IKQ210" s="55"/>
      <c r="IKR210" s="55"/>
      <c r="IKS210" s="55"/>
      <c r="IKT210" s="55"/>
      <c r="IKU210" s="55"/>
      <c r="IKV210" s="55"/>
      <c r="IKW210" s="55"/>
      <c r="IKX210" s="55"/>
      <c r="IKY210" s="55"/>
      <c r="IKZ210" s="55"/>
      <c r="ILA210" s="55"/>
      <c r="ILB210" s="55"/>
      <c r="ILC210" s="55"/>
      <c r="ILD210" s="55"/>
      <c r="ILE210" s="55"/>
      <c r="ILF210" s="55"/>
      <c r="ILG210" s="55"/>
      <c r="ILH210" s="55"/>
      <c r="ILI210" s="55"/>
      <c r="ILJ210" s="55"/>
      <c r="ILK210" s="55"/>
      <c r="ILL210" s="55"/>
      <c r="ILM210" s="55"/>
      <c r="ILN210" s="55"/>
      <c r="ILO210" s="55"/>
      <c r="ILP210" s="55"/>
      <c r="ILQ210" s="55"/>
      <c r="ILR210" s="55"/>
      <c r="ILS210" s="55"/>
      <c r="ILT210" s="55"/>
      <c r="ILU210" s="55"/>
      <c r="ILV210" s="55"/>
      <c r="ILW210" s="55"/>
      <c r="ILX210" s="55"/>
      <c r="ILY210" s="55"/>
      <c r="ILZ210" s="55"/>
      <c r="IMA210" s="55"/>
      <c r="IMB210" s="55"/>
      <c r="IMC210" s="55"/>
      <c r="IMD210" s="55"/>
      <c r="IME210" s="55"/>
      <c r="IMF210" s="55"/>
      <c r="IMG210" s="55"/>
      <c r="IMH210" s="55"/>
      <c r="IMI210" s="55"/>
      <c r="IMJ210" s="55"/>
      <c r="IMK210" s="55"/>
      <c r="IML210" s="55"/>
      <c r="IMM210" s="55"/>
      <c r="IMN210" s="55"/>
      <c r="IMO210" s="55"/>
      <c r="IMP210" s="55"/>
      <c r="IMQ210" s="55"/>
      <c r="IMR210" s="55"/>
      <c r="IMS210" s="55"/>
      <c r="IMT210" s="55"/>
      <c r="IMU210" s="55"/>
      <c r="IMV210" s="55"/>
      <c r="IMW210" s="55"/>
      <c r="IMX210" s="55"/>
      <c r="IMY210" s="55"/>
      <c r="IMZ210" s="55"/>
      <c r="INA210" s="55"/>
      <c r="INB210" s="55"/>
      <c r="INC210" s="55"/>
      <c r="IND210" s="55"/>
      <c r="INE210" s="55"/>
      <c r="INF210" s="55"/>
      <c r="ING210" s="55"/>
      <c r="INH210" s="55"/>
      <c r="INI210" s="55"/>
      <c r="INJ210" s="55"/>
      <c r="INK210" s="55"/>
      <c r="INL210" s="55"/>
      <c r="INM210" s="55"/>
      <c r="INN210" s="55"/>
      <c r="INO210" s="55"/>
      <c r="INP210" s="55"/>
      <c r="INQ210" s="55"/>
      <c r="INR210" s="55"/>
      <c r="INS210" s="55"/>
      <c r="INT210" s="55"/>
      <c r="INU210" s="55"/>
      <c r="INV210" s="55"/>
      <c r="INW210" s="55"/>
      <c r="INX210" s="55"/>
      <c r="INY210" s="55"/>
      <c r="INZ210" s="55"/>
      <c r="IOA210" s="55"/>
      <c r="IOB210" s="55"/>
      <c r="IOC210" s="55"/>
      <c r="IOD210" s="55"/>
      <c r="IOE210" s="55"/>
      <c r="IOF210" s="55"/>
      <c r="IOG210" s="55"/>
      <c r="IOH210" s="55"/>
      <c r="IOI210" s="55"/>
      <c r="IOJ210" s="55"/>
      <c r="IOK210" s="55"/>
      <c r="IOL210" s="55"/>
      <c r="IOM210" s="55"/>
      <c r="ION210" s="55"/>
      <c r="IOO210" s="55"/>
      <c r="IOP210" s="55"/>
      <c r="IOQ210" s="55"/>
      <c r="IOR210" s="55"/>
      <c r="IOS210" s="55"/>
      <c r="IOT210" s="55"/>
      <c r="IOU210" s="55"/>
      <c r="IOV210" s="55"/>
      <c r="IOW210" s="55"/>
      <c r="IOX210" s="55"/>
      <c r="IOY210" s="55"/>
      <c r="IOZ210" s="55"/>
      <c r="IPA210" s="55"/>
      <c r="IPB210" s="55"/>
      <c r="IPC210" s="55"/>
      <c r="IPD210" s="55"/>
      <c r="IPE210" s="55"/>
      <c r="IPF210" s="55"/>
      <c r="IPG210" s="55"/>
      <c r="IPH210" s="55"/>
      <c r="IPI210" s="55"/>
      <c r="IPJ210" s="55"/>
      <c r="IPK210" s="55"/>
      <c r="IPL210" s="55"/>
      <c r="IPM210" s="55"/>
      <c r="IPN210" s="55"/>
      <c r="IPO210" s="55"/>
      <c r="IPP210" s="55"/>
      <c r="IPQ210" s="55"/>
      <c r="IPR210" s="55"/>
      <c r="IPS210" s="55"/>
      <c r="IPT210" s="55"/>
      <c r="IPU210" s="55"/>
      <c r="IPV210" s="55"/>
      <c r="IPW210" s="55"/>
      <c r="IPX210" s="55"/>
      <c r="IPY210" s="55"/>
      <c r="IPZ210" s="55"/>
      <c r="IQA210" s="55"/>
      <c r="IQB210" s="55"/>
      <c r="IQC210" s="55"/>
      <c r="IQD210" s="55"/>
      <c r="IQE210" s="55"/>
      <c r="IQF210" s="55"/>
      <c r="IQG210" s="55"/>
      <c r="IQH210" s="55"/>
      <c r="IQI210" s="55"/>
      <c r="IQJ210" s="55"/>
      <c r="IQK210" s="55"/>
      <c r="IQL210" s="55"/>
      <c r="IQM210" s="55"/>
      <c r="IQN210" s="55"/>
      <c r="IQO210" s="55"/>
      <c r="IQP210" s="55"/>
      <c r="IQQ210" s="55"/>
      <c r="IQR210" s="55"/>
      <c r="IQS210" s="55"/>
      <c r="IQT210" s="55"/>
      <c r="IQU210" s="55"/>
      <c r="IQV210" s="55"/>
      <c r="IQW210" s="55"/>
      <c r="IQX210" s="55"/>
      <c r="IQY210" s="55"/>
      <c r="IQZ210" s="55"/>
      <c r="IRA210" s="55"/>
      <c r="IRB210" s="55"/>
      <c r="IRC210" s="55"/>
      <c r="IRD210" s="55"/>
      <c r="IRE210" s="55"/>
      <c r="IRF210" s="55"/>
      <c r="IRG210" s="55"/>
      <c r="IRH210" s="55"/>
      <c r="IRI210" s="55"/>
      <c r="IRJ210" s="55"/>
      <c r="IRK210" s="55"/>
      <c r="IRL210" s="55"/>
      <c r="IRM210" s="55"/>
      <c r="IRN210" s="55"/>
      <c r="IRO210" s="55"/>
      <c r="IRP210" s="55"/>
      <c r="IRQ210" s="55"/>
      <c r="IRR210" s="55"/>
      <c r="IRS210" s="55"/>
      <c r="IRT210" s="55"/>
      <c r="IRU210" s="55"/>
      <c r="IRV210" s="55"/>
      <c r="IRW210" s="55"/>
      <c r="IRX210" s="55"/>
      <c r="IRY210" s="55"/>
      <c r="IRZ210" s="55"/>
      <c r="ISA210" s="55"/>
      <c r="ISB210" s="55"/>
      <c r="ISC210" s="55"/>
      <c r="ISD210" s="55"/>
      <c r="ISE210" s="55"/>
      <c r="ISF210" s="55"/>
      <c r="ISG210" s="55"/>
      <c r="ISH210" s="55"/>
      <c r="ISI210" s="55"/>
      <c r="ISJ210" s="55"/>
      <c r="ISK210" s="55"/>
      <c r="ISL210" s="55"/>
      <c r="ISM210" s="55"/>
      <c r="ISN210" s="55"/>
      <c r="ISO210" s="55"/>
      <c r="ISP210" s="55"/>
      <c r="ISQ210" s="55"/>
      <c r="ISR210" s="55"/>
      <c r="ISS210" s="55"/>
      <c r="IST210" s="55"/>
      <c r="ISU210" s="55"/>
      <c r="ISV210" s="55"/>
      <c r="ISW210" s="55"/>
      <c r="ISX210" s="55"/>
      <c r="ISY210" s="55"/>
      <c r="ISZ210" s="55"/>
      <c r="ITA210" s="55"/>
      <c r="ITB210" s="55"/>
      <c r="ITC210" s="55"/>
      <c r="ITD210" s="55"/>
      <c r="ITE210" s="55"/>
      <c r="ITF210" s="55"/>
      <c r="ITG210" s="55"/>
      <c r="ITH210" s="55"/>
      <c r="ITI210" s="55"/>
      <c r="ITJ210" s="55"/>
      <c r="ITK210" s="55"/>
      <c r="ITL210" s="55"/>
      <c r="ITM210" s="55"/>
      <c r="ITN210" s="55"/>
      <c r="ITO210" s="55"/>
      <c r="ITP210" s="55"/>
      <c r="ITQ210" s="55"/>
      <c r="ITR210" s="55"/>
      <c r="ITS210" s="55"/>
      <c r="ITT210" s="55"/>
      <c r="ITU210" s="55"/>
      <c r="ITV210" s="55"/>
      <c r="ITW210" s="55"/>
      <c r="ITX210" s="55"/>
      <c r="ITY210" s="55"/>
      <c r="ITZ210" s="55"/>
      <c r="IUA210" s="55"/>
      <c r="IUB210" s="55"/>
      <c r="IUC210" s="55"/>
      <c r="IUD210" s="55"/>
      <c r="IUE210" s="55"/>
      <c r="IUF210" s="55"/>
      <c r="IUG210" s="55"/>
      <c r="IUH210" s="55"/>
      <c r="IUI210" s="55"/>
      <c r="IUJ210" s="55"/>
      <c r="IUK210" s="55"/>
      <c r="IUL210" s="55"/>
      <c r="IUM210" s="55"/>
      <c r="IUN210" s="55"/>
      <c r="IUO210" s="55"/>
      <c r="IUP210" s="55"/>
      <c r="IUQ210" s="55"/>
      <c r="IUR210" s="55"/>
      <c r="IUS210" s="55"/>
      <c r="IUT210" s="55"/>
      <c r="IUU210" s="55"/>
      <c r="IUV210" s="55"/>
      <c r="IUW210" s="55"/>
      <c r="IUX210" s="55"/>
      <c r="IUY210" s="55"/>
      <c r="IUZ210" s="55"/>
      <c r="IVA210" s="55"/>
      <c r="IVB210" s="55"/>
      <c r="IVC210" s="55"/>
      <c r="IVD210" s="55"/>
      <c r="IVE210" s="55"/>
      <c r="IVF210" s="55"/>
      <c r="IVG210" s="55"/>
      <c r="IVH210" s="55"/>
      <c r="IVI210" s="55"/>
      <c r="IVJ210" s="55"/>
      <c r="IVK210" s="55"/>
      <c r="IVL210" s="55"/>
      <c r="IVM210" s="55"/>
      <c r="IVN210" s="55"/>
      <c r="IVO210" s="55"/>
      <c r="IVP210" s="55"/>
      <c r="IVQ210" s="55"/>
      <c r="IVR210" s="55"/>
      <c r="IVS210" s="55"/>
      <c r="IVT210" s="55"/>
      <c r="IVU210" s="55"/>
      <c r="IVV210" s="55"/>
      <c r="IVW210" s="55"/>
      <c r="IVX210" s="55"/>
      <c r="IVY210" s="55"/>
      <c r="IVZ210" s="55"/>
      <c r="IWA210" s="55"/>
      <c r="IWB210" s="55"/>
      <c r="IWC210" s="55"/>
      <c r="IWD210" s="55"/>
      <c r="IWE210" s="55"/>
      <c r="IWF210" s="55"/>
      <c r="IWG210" s="55"/>
      <c r="IWH210" s="55"/>
      <c r="IWI210" s="55"/>
      <c r="IWJ210" s="55"/>
      <c r="IWK210" s="55"/>
      <c r="IWL210" s="55"/>
      <c r="IWM210" s="55"/>
      <c r="IWN210" s="55"/>
      <c r="IWO210" s="55"/>
      <c r="IWP210" s="55"/>
      <c r="IWQ210" s="55"/>
      <c r="IWR210" s="55"/>
      <c r="IWS210" s="55"/>
      <c r="IWT210" s="55"/>
      <c r="IWU210" s="55"/>
      <c r="IWV210" s="55"/>
      <c r="IWW210" s="55"/>
      <c r="IWX210" s="55"/>
      <c r="IWY210" s="55"/>
      <c r="IWZ210" s="55"/>
      <c r="IXA210" s="55"/>
      <c r="IXB210" s="55"/>
      <c r="IXC210" s="55"/>
      <c r="IXD210" s="55"/>
      <c r="IXE210" s="55"/>
      <c r="IXF210" s="55"/>
      <c r="IXG210" s="55"/>
      <c r="IXH210" s="55"/>
      <c r="IXI210" s="55"/>
      <c r="IXJ210" s="55"/>
      <c r="IXK210" s="55"/>
      <c r="IXL210" s="55"/>
      <c r="IXM210" s="55"/>
      <c r="IXN210" s="55"/>
      <c r="IXO210" s="55"/>
      <c r="IXP210" s="55"/>
      <c r="IXQ210" s="55"/>
      <c r="IXR210" s="55"/>
      <c r="IXS210" s="55"/>
      <c r="IXT210" s="55"/>
      <c r="IXU210" s="55"/>
      <c r="IXV210" s="55"/>
      <c r="IXW210" s="55"/>
      <c r="IXX210" s="55"/>
      <c r="IXY210" s="55"/>
      <c r="IXZ210" s="55"/>
      <c r="IYA210" s="55"/>
      <c r="IYB210" s="55"/>
      <c r="IYC210" s="55"/>
      <c r="IYD210" s="55"/>
      <c r="IYE210" s="55"/>
      <c r="IYF210" s="55"/>
      <c r="IYG210" s="55"/>
      <c r="IYH210" s="55"/>
      <c r="IYI210" s="55"/>
      <c r="IYJ210" s="55"/>
      <c r="IYK210" s="55"/>
      <c r="IYL210" s="55"/>
      <c r="IYM210" s="55"/>
      <c r="IYN210" s="55"/>
      <c r="IYO210" s="55"/>
      <c r="IYP210" s="55"/>
      <c r="IYQ210" s="55"/>
      <c r="IYR210" s="55"/>
      <c r="IYS210" s="55"/>
      <c r="IYT210" s="55"/>
      <c r="IYU210" s="55"/>
      <c r="IYV210" s="55"/>
      <c r="IYW210" s="55"/>
      <c r="IYX210" s="55"/>
      <c r="IYY210" s="55"/>
      <c r="IYZ210" s="55"/>
      <c r="IZA210" s="55"/>
      <c r="IZB210" s="55"/>
      <c r="IZC210" s="55"/>
      <c r="IZD210" s="55"/>
      <c r="IZE210" s="55"/>
      <c r="IZF210" s="55"/>
      <c r="IZG210" s="55"/>
      <c r="IZH210" s="55"/>
      <c r="IZI210" s="55"/>
      <c r="IZJ210" s="55"/>
      <c r="IZK210" s="55"/>
      <c r="IZL210" s="55"/>
      <c r="IZM210" s="55"/>
      <c r="IZN210" s="55"/>
      <c r="IZO210" s="55"/>
      <c r="IZP210" s="55"/>
      <c r="IZQ210" s="55"/>
      <c r="IZR210" s="55"/>
      <c r="IZS210" s="55"/>
      <c r="IZT210" s="55"/>
      <c r="IZU210" s="55"/>
      <c r="IZV210" s="55"/>
      <c r="IZW210" s="55"/>
      <c r="IZX210" s="55"/>
      <c r="IZY210" s="55"/>
      <c r="IZZ210" s="55"/>
      <c r="JAA210" s="55"/>
      <c r="JAB210" s="55"/>
      <c r="JAC210" s="55"/>
      <c r="JAD210" s="55"/>
      <c r="JAE210" s="55"/>
      <c r="JAF210" s="55"/>
      <c r="JAG210" s="55"/>
      <c r="JAH210" s="55"/>
      <c r="JAI210" s="55"/>
      <c r="JAJ210" s="55"/>
      <c r="JAK210" s="55"/>
      <c r="JAL210" s="55"/>
      <c r="JAM210" s="55"/>
      <c r="JAN210" s="55"/>
      <c r="JAO210" s="55"/>
      <c r="JAP210" s="55"/>
      <c r="JAQ210" s="55"/>
      <c r="JAR210" s="55"/>
      <c r="JAS210" s="55"/>
      <c r="JAT210" s="55"/>
      <c r="JAU210" s="55"/>
      <c r="JAV210" s="55"/>
      <c r="JAW210" s="55"/>
      <c r="JAX210" s="55"/>
      <c r="JAY210" s="55"/>
      <c r="JAZ210" s="55"/>
      <c r="JBA210" s="55"/>
      <c r="JBB210" s="55"/>
      <c r="JBC210" s="55"/>
      <c r="JBD210" s="55"/>
      <c r="JBE210" s="55"/>
      <c r="JBF210" s="55"/>
      <c r="JBG210" s="55"/>
      <c r="JBH210" s="55"/>
      <c r="JBI210" s="55"/>
      <c r="JBJ210" s="55"/>
      <c r="JBK210" s="55"/>
      <c r="JBL210" s="55"/>
      <c r="JBM210" s="55"/>
      <c r="JBN210" s="55"/>
      <c r="JBO210" s="55"/>
      <c r="JBP210" s="55"/>
      <c r="JBQ210" s="55"/>
      <c r="JBR210" s="55"/>
      <c r="JBS210" s="55"/>
      <c r="JBT210" s="55"/>
      <c r="JBU210" s="55"/>
      <c r="JBV210" s="55"/>
      <c r="JBW210" s="55"/>
      <c r="JBX210" s="55"/>
      <c r="JBY210" s="55"/>
      <c r="JBZ210" s="55"/>
      <c r="JCA210" s="55"/>
      <c r="JCB210" s="55"/>
      <c r="JCC210" s="55"/>
      <c r="JCD210" s="55"/>
      <c r="JCE210" s="55"/>
      <c r="JCF210" s="55"/>
      <c r="JCG210" s="55"/>
      <c r="JCH210" s="55"/>
      <c r="JCI210" s="55"/>
      <c r="JCJ210" s="55"/>
      <c r="JCK210" s="55"/>
      <c r="JCL210" s="55"/>
      <c r="JCM210" s="55"/>
      <c r="JCN210" s="55"/>
      <c r="JCO210" s="55"/>
      <c r="JCP210" s="55"/>
      <c r="JCQ210" s="55"/>
      <c r="JCR210" s="55"/>
      <c r="JCS210" s="55"/>
      <c r="JCT210" s="55"/>
      <c r="JCU210" s="55"/>
      <c r="JCV210" s="55"/>
      <c r="JCW210" s="55"/>
      <c r="JCX210" s="55"/>
      <c r="JCY210" s="55"/>
      <c r="JCZ210" s="55"/>
      <c r="JDA210" s="55"/>
      <c r="JDB210" s="55"/>
      <c r="JDC210" s="55"/>
      <c r="JDD210" s="55"/>
      <c r="JDE210" s="55"/>
      <c r="JDF210" s="55"/>
      <c r="JDG210" s="55"/>
      <c r="JDH210" s="55"/>
      <c r="JDI210" s="55"/>
      <c r="JDJ210" s="55"/>
      <c r="JDK210" s="55"/>
      <c r="JDL210" s="55"/>
      <c r="JDM210" s="55"/>
      <c r="JDN210" s="55"/>
      <c r="JDO210" s="55"/>
      <c r="JDP210" s="55"/>
      <c r="JDQ210" s="55"/>
      <c r="JDR210" s="55"/>
      <c r="JDS210" s="55"/>
      <c r="JDT210" s="55"/>
      <c r="JDU210" s="55"/>
      <c r="JDV210" s="55"/>
      <c r="JDW210" s="55"/>
      <c r="JDX210" s="55"/>
      <c r="JDY210" s="55"/>
      <c r="JDZ210" s="55"/>
      <c r="JEA210" s="55"/>
      <c r="JEB210" s="55"/>
      <c r="JEC210" s="55"/>
      <c r="JED210" s="55"/>
      <c r="JEE210" s="55"/>
      <c r="JEF210" s="55"/>
      <c r="JEG210" s="55"/>
      <c r="JEH210" s="55"/>
      <c r="JEI210" s="55"/>
      <c r="JEJ210" s="55"/>
      <c r="JEK210" s="55"/>
      <c r="JEL210" s="55"/>
      <c r="JEM210" s="55"/>
      <c r="JEN210" s="55"/>
      <c r="JEO210" s="55"/>
      <c r="JEP210" s="55"/>
      <c r="JEQ210" s="55"/>
      <c r="JER210" s="55"/>
      <c r="JES210" s="55"/>
      <c r="JET210" s="55"/>
      <c r="JEU210" s="55"/>
      <c r="JEV210" s="55"/>
      <c r="JEW210" s="55"/>
      <c r="JEX210" s="55"/>
      <c r="JEY210" s="55"/>
      <c r="JEZ210" s="55"/>
      <c r="JFA210" s="55"/>
      <c r="JFB210" s="55"/>
      <c r="JFC210" s="55"/>
      <c r="JFD210" s="55"/>
      <c r="JFE210" s="55"/>
      <c r="JFF210" s="55"/>
      <c r="JFG210" s="55"/>
      <c r="JFH210" s="55"/>
      <c r="JFI210" s="55"/>
      <c r="JFJ210" s="55"/>
      <c r="JFK210" s="55"/>
      <c r="JFL210" s="55"/>
      <c r="JFM210" s="55"/>
      <c r="JFN210" s="55"/>
      <c r="JFO210" s="55"/>
      <c r="JFP210" s="55"/>
      <c r="JFQ210" s="55"/>
      <c r="JFR210" s="55"/>
      <c r="JFS210" s="55"/>
      <c r="JFT210" s="55"/>
      <c r="JFU210" s="55"/>
      <c r="JFV210" s="55"/>
      <c r="JFW210" s="55"/>
      <c r="JFX210" s="55"/>
      <c r="JFY210" s="55"/>
      <c r="JFZ210" s="55"/>
      <c r="JGA210" s="55"/>
      <c r="JGB210" s="55"/>
      <c r="JGC210" s="55"/>
      <c r="JGD210" s="55"/>
      <c r="JGE210" s="55"/>
      <c r="JGF210" s="55"/>
      <c r="JGG210" s="55"/>
      <c r="JGH210" s="55"/>
      <c r="JGI210" s="55"/>
      <c r="JGJ210" s="55"/>
      <c r="JGK210" s="55"/>
      <c r="JGL210" s="55"/>
      <c r="JGM210" s="55"/>
      <c r="JGN210" s="55"/>
      <c r="JGO210" s="55"/>
      <c r="JGP210" s="55"/>
      <c r="JGQ210" s="55"/>
      <c r="JGR210" s="55"/>
      <c r="JGS210" s="55"/>
      <c r="JGT210" s="55"/>
      <c r="JGU210" s="55"/>
      <c r="JGV210" s="55"/>
      <c r="JGW210" s="55"/>
      <c r="JGX210" s="55"/>
      <c r="JGY210" s="55"/>
      <c r="JGZ210" s="55"/>
      <c r="JHA210" s="55"/>
      <c r="JHB210" s="55"/>
      <c r="JHC210" s="55"/>
      <c r="JHD210" s="55"/>
      <c r="JHE210" s="55"/>
      <c r="JHF210" s="55"/>
      <c r="JHG210" s="55"/>
      <c r="JHH210" s="55"/>
      <c r="JHI210" s="55"/>
      <c r="JHJ210" s="55"/>
      <c r="JHK210" s="55"/>
      <c r="JHL210" s="55"/>
      <c r="JHM210" s="55"/>
      <c r="JHN210" s="55"/>
      <c r="JHO210" s="55"/>
      <c r="JHP210" s="55"/>
      <c r="JHQ210" s="55"/>
      <c r="JHR210" s="55"/>
      <c r="JHS210" s="55"/>
      <c r="JHT210" s="55"/>
      <c r="JHU210" s="55"/>
      <c r="JHV210" s="55"/>
      <c r="JHW210" s="55"/>
      <c r="JHX210" s="55"/>
      <c r="JHY210" s="55"/>
      <c r="JHZ210" s="55"/>
      <c r="JIA210" s="55"/>
      <c r="JIB210" s="55"/>
      <c r="JIC210" s="55"/>
      <c r="JID210" s="55"/>
      <c r="JIE210" s="55"/>
      <c r="JIF210" s="55"/>
      <c r="JIG210" s="55"/>
      <c r="JIH210" s="55"/>
      <c r="JII210" s="55"/>
      <c r="JIJ210" s="55"/>
      <c r="JIK210" s="55"/>
      <c r="JIL210" s="55"/>
      <c r="JIM210" s="55"/>
      <c r="JIN210" s="55"/>
      <c r="JIO210" s="55"/>
      <c r="JIP210" s="55"/>
      <c r="JIQ210" s="55"/>
      <c r="JIR210" s="55"/>
      <c r="JIS210" s="55"/>
      <c r="JIT210" s="55"/>
      <c r="JIU210" s="55"/>
      <c r="JIV210" s="55"/>
      <c r="JIW210" s="55"/>
      <c r="JIX210" s="55"/>
      <c r="JIY210" s="55"/>
      <c r="JIZ210" s="55"/>
      <c r="JJA210" s="55"/>
      <c r="JJB210" s="55"/>
      <c r="JJC210" s="55"/>
      <c r="JJD210" s="55"/>
      <c r="JJE210" s="55"/>
      <c r="JJF210" s="55"/>
      <c r="JJG210" s="55"/>
      <c r="JJH210" s="55"/>
      <c r="JJI210" s="55"/>
      <c r="JJJ210" s="55"/>
      <c r="JJK210" s="55"/>
      <c r="JJL210" s="55"/>
      <c r="JJM210" s="55"/>
      <c r="JJN210" s="55"/>
      <c r="JJO210" s="55"/>
      <c r="JJP210" s="55"/>
      <c r="JJQ210" s="55"/>
      <c r="JJR210" s="55"/>
      <c r="JJS210" s="55"/>
      <c r="JJT210" s="55"/>
      <c r="JJU210" s="55"/>
      <c r="JJV210" s="55"/>
      <c r="JJW210" s="55"/>
      <c r="JJX210" s="55"/>
      <c r="JJY210" s="55"/>
      <c r="JJZ210" s="55"/>
      <c r="JKA210" s="55"/>
      <c r="JKB210" s="55"/>
      <c r="JKC210" s="55"/>
      <c r="JKD210" s="55"/>
      <c r="JKE210" s="55"/>
      <c r="JKF210" s="55"/>
      <c r="JKG210" s="55"/>
      <c r="JKH210" s="55"/>
      <c r="JKI210" s="55"/>
      <c r="JKJ210" s="55"/>
      <c r="JKK210" s="55"/>
      <c r="JKL210" s="55"/>
      <c r="JKM210" s="55"/>
      <c r="JKN210" s="55"/>
      <c r="JKO210" s="55"/>
      <c r="JKP210" s="55"/>
      <c r="JKQ210" s="55"/>
      <c r="JKR210" s="55"/>
      <c r="JKS210" s="55"/>
      <c r="JKT210" s="55"/>
      <c r="JKU210" s="55"/>
      <c r="JKV210" s="55"/>
      <c r="JKW210" s="55"/>
      <c r="JKX210" s="55"/>
      <c r="JKY210" s="55"/>
      <c r="JKZ210" s="55"/>
      <c r="JLA210" s="55"/>
      <c r="JLB210" s="55"/>
      <c r="JLC210" s="55"/>
      <c r="JLD210" s="55"/>
      <c r="JLE210" s="55"/>
      <c r="JLF210" s="55"/>
      <c r="JLG210" s="55"/>
      <c r="JLH210" s="55"/>
      <c r="JLI210" s="55"/>
      <c r="JLJ210" s="55"/>
      <c r="JLK210" s="55"/>
      <c r="JLL210" s="55"/>
      <c r="JLM210" s="55"/>
      <c r="JLN210" s="55"/>
      <c r="JLO210" s="55"/>
      <c r="JLP210" s="55"/>
      <c r="JLQ210" s="55"/>
      <c r="JLR210" s="55"/>
      <c r="JLS210" s="55"/>
      <c r="JLT210" s="55"/>
      <c r="JLU210" s="55"/>
      <c r="JLV210" s="55"/>
      <c r="JLW210" s="55"/>
      <c r="JLX210" s="55"/>
      <c r="JLY210" s="55"/>
      <c r="JLZ210" s="55"/>
      <c r="JMA210" s="55"/>
      <c r="JMB210" s="55"/>
      <c r="JMC210" s="55"/>
      <c r="JMD210" s="55"/>
      <c r="JME210" s="55"/>
      <c r="JMF210" s="55"/>
      <c r="JMG210" s="55"/>
      <c r="JMH210" s="55"/>
      <c r="JMI210" s="55"/>
      <c r="JMJ210" s="55"/>
      <c r="JMK210" s="55"/>
      <c r="JML210" s="55"/>
      <c r="JMM210" s="55"/>
      <c r="JMN210" s="55"/>
      <c r="JMO210" s="55"/>
      <c r="JMP210" s="55"/>
      <c r="JMQ210" s="55"/>
      <c r="JMR210" s="55"/>
      <c r="JMS210" s="55"/>
      <c r="JMT210" s="55"/>
      <c r="JMU210" s="55"/>
      <c r="JMV210" s="55"/>
      <c r="JMW210" s="55"/>
      <c r="JMX210" s="55"/>
      <c r="JMY210" s="55"/>
      <c r="JMZ210" s="55"/>
      <c r="JNA210" s="55"/>
      <c r="JNB210" s="55"/>
      <c r="JNC210" s="55"/>
      <c r="JND210" s="55"/>
      <c r="JNE210" s="55"/>
      <c r="JNF210" s="55"/>
      <c r="JNG210" s="55"/>
      <c r="JNH210" s="55"/>
      <c r="JNI210" s="55"/>
      <c r="JNJ210" s="55"/>
      <c r="JNK210" s="55"/>
      <c r="JNL210" s="55"/>
      <c r="JNM210" s="55"/>
      <c r="JNN210" s="55"/>
      <c r="JNO210" s="55"/>
      <c r="JNP210" s="55"/>
      <c r="JNQ210" s="55"/>
      <c r="JNR210" s="55"/>
      <c r="JNS210" s="55"/>
      <c r="JNT210" s="55"/>
      <c r="JNU210" s="55"/>
      <c r="JNV210" s="55"/>
      <c r="JNW210" s="55"/>
      <c r="JNX210" s="55"/>
      <c r="JNY210" s="55"/>
      <c r="JNZ210" s="55"/>
      <c r="JOA210" s="55"/>
      <c r="JOB210" s="55"/>
      <c r="JOC210" s="55"/>
      <c r="JOD210" s="55"/>
      <c r="JOE210" s="55"/>
      <c r="JOF210" s="55"/>
      <c r="JOG210" s="55"/>
      <c r="JOH210" s="55"/>
      <c r="JOI210" s="55"/>
      <c r="JOJ210" s="55"/>
      <c r="JOK210" s="55"/>
      <c r="JOL210" s="55"/>
      <c r="JOM210" s="55"/>
      <c r="JON210" s="55"/>
      <c r="JOO210" s="55"/>
      <c r="JOP210" s="55"/>
      <c r="JOQ210" s="55"/>
      <c r="JOR210" s="55"/>
      <c r="JOS210" s="55"/>
      <c r="JOT210" s="55"/>
      <c r="JOU210" s="55"/>
      <c r="JOV210" s="55"/>
      <c r="JOW210" s="55"/>
      <c r="JOX210" s="55"/>
      <c r="JOY210" s="55"/>
      <c r="JOZ210" s="55"/>
      <c r="JPA210" s="55"/>
      <c r="JPB210" s="55"/>
      <c r="JPC210" s="55"/>
      <c r="JPD210" s="55"/>
      <c r="JPE210" s="55"/>
      <c r="JPF210" s="55"/>
      <c r="JPG210" s="55"/>
      <c r="JPH210" s="55"/>
      <c r="JPI210" s="55"/>
      <c r="JPJ210" s="55"/>
      <c r="JPK210" s="55"/>
      <c r="JPL210" s="55"/>
      <c r="JPM210" s="55"/>
      <c r="JPN210" s="55"/>
      <c r="JPO210" s="55"/>
      <c r="JPP210" s="55"/>
      <c r="JPQ210" s="55"/>
      <c r="JPR210" s="55"/>
      <c r="JPS210" s="55"/>
      <c r="JPT210" s="55"/>
      <c r="JPU210" s="55"/>
      <c r="JPV210" s="55"/>
      <c r="JPW210" s="55"/>
      <c r="JPX210" s="55"/>
      <c r="JPY210" s="55"/>
      <c r="JPZ210" s="55"/>
      <c r="JQA210" s="55"/>
      <c r="JQB210" s="55"/>
      <c r="JQC210" s="55"/>
      <c r="JQD210" s="55"/>
      <c r="JQE210" s="55"/>
      <c r="JQF210" s="55"/>
      <c r="JQG210" s="55"/>
      <c r="JQH210" s="55"/>
      <c r="JQI210" s="55"/>
      <c r="JQJ210" s="55"/>
      <c r="JQK210" s="55"/>
      <c r="JQL210" s="55"/>
      <c r="JQM210" s="55"/>
      <c r="JQN210" s="55"/>
      <c r="JQO210" s="55"/>
      <c r="JQP210" s="55"/>
      <c r="JQQ210" s="55"/>
      <c r="JQR210" s="55"/>
      <c r="JQS210" s="55"/>
      <c r="JQT210" s="55"/>
      <c r="JQU210" s="55"/>
      <c r="JQV210" s="55"/>
      <c r="JQW210" s="55"/>
      <c r="JQX210" s="55"/>
      <c r="JQY210" s="55"/>
      <c r="JQZ210" s="55"/>
      <c r="JRA210" s="55"/>
      <c r="JRB210" s="55"/>
      <c r="JRC210" s="55"/>
      <c r="JRD210" s="55"/>
      <c r="JRE210" s="55"/>
      <c r="JRF210" s="55"/>
      <c r="JRG210" s="55"/>
      <c r="JRH210" s="55"/>
      <c r="JRI210" s="55"/>
      <c r="JRJ210" s="55"/>
      <c r="JRK210" s="55"/>
      <c r="JRL210" s="55"/>
      <c r="JRM210" s="55"/>
      <c r="JRN210" s="55"/>
      <c r="JRO210" s="55"/>
      <c r="JRP210" s="55"/>
      <c r="JRQ210" s="55"/>
      <c r="JRR210" s="55"/>
      <c r="JRS210" s="55"/>
      <c r="JRT210" s="55"/>
      <c r="JRU210" s="55"/>
      <c r="JRV210" s="55"/>
      <c r="JRW210" s="55"/>
      <c r="JRX210" s="55"/>
      <c r="JRY210" s="55"/>
      <c r="JRZ210" s="55"/>
      <c r="JSA210" s="55"/>
      <c r="JSB210" s="55"/>
      <c r="JSC210" s="55"/>
      <c r="JSD210" s="55"/>
      <c r="JSE210" s="55"/>
      <c r="JSF210" s="55"/>
      <c r="JSG210" s="55"/>
      <c r="JSH210" s="55"/>
      <c r="JSI210" s="55"/>
      <c r="JSJ210" s="55"/>
      <c r="JSK210" s="55"/>
      <c r="JSL210" s="55"/>
      <c r="JSM210" s="55"/>
      <c r="JSN210" s="55"/>
      <c r="JSO210" s="55"/>
      <c r="JSP210" s="55"/>
      <c r="JSQ210" s="55"/>
      <c r="JSR210" s="55"/>
      <c r="JSS210" s="55"/>
      <c r="JST210" s="55"/>
      <c r="JSU210" s="55"/>
      <c r="JSV210" s="55"/>
      <c r="JSW210" s="55"/>
      <c r="JSX210" s="55"/>
      <c r="JSY210" s="55"/>
      <c r="JSZ210" s="55"/>
      <c r="JTA210" s="55"/>
      <c r="JTB210" s="55"/>
      <c r="JTC210" s="55"/>
      <c r="JTD210" s="55"/>
      <c r="JTE210" s="55"/>
      <c r="JTF210" s="55"/>
      <c r="JTG210" s="55"/>
      <c r="JTH210" s="55"/>
      <c r="JTI210" s="55"/>
      <c r="JTJ210" s="55"/>
      <c r="JTK210" s="55"/>
      <c r="JTL210" s="55"/>
      <c r="JTM210" s="55"/>
      <c r="JTN210" s="55"/>
      <c r="JTO210" s="55"/>
      <c r="JTP210" s="55"/>
      <c r="JTQ210" s="55"/>
      <c r="JTR210" s="55"/>
      <c r="JTS210" s="55"/>
      <c r="JTT210" s="55"/>
      <c r="JTU210" s="55"/>
      <c r="JTV210" s="55"/>
      <c r="JTW210" s="55"/>
      <c r="JTX210" s="55"/>
      <c r="JTY210" s="55"/>
      <c r="JTZ210" s="55"/>
      <c r="JUA210" s="55"/>
      <c r="JUB210" s="55"/>
      <c r="JUC210" s="55"/>
      <c r="JUD210" s="55"/>
      <c r="JUE210" s="55"/>
      <c r="JUF210" s="55"/>
      <c r="JUG210" s="55"/>
      <c r="JUH210" s="55"/>
      <c r="JUI210" s="55"/>
      <c r="JUJ210" s="55"/>
      <c r="JUK210" s="55"/>
      <c r="JUL210" s="55"/>
      <c r="JUM210" s="55"/>
      <c r="JUN210" s="55"/>
      <c r="JUO210" s="55"/>
      <c r="JUP210" s="55"/>
      <c r="JUQ210" s="55"/>
      <c r="JUR210" s="55"/>
      <c r="JUS210" s="55"/>
      <c r="JUT210" s="55"/>
      <c r="JUU210" s="55"/>
      <c r="JUV210" s="55"/>
      <c r="JUW210" s="55"/>
      <c r="JUX210" s="55"/>
      <c r="JUY210" s="55"/>
      <c r="JUZ210" s="55"/>
      <c r="JVA210" s="55"/>
      <c r="JVB210" s="55"/>
      <c r="JVC210" s="55"/>
      <c r="JVD210" s="55"/>
      <c r="JVE210" s="55"/>
      <c r="JVF210" s="55"/>
      <c r="JVG210" s="55"/>
      <c r="JVH210" s="55"/>
      <c r="JVI210" s="55"/>
      <c r="JVJ210" s="55"/>
      <c r="JVK210" s="55"/>
      <c r="JVL210" s="55"/>
      <c r="JVM210" s="55"/>
      <c r="JVN210" s="55"/>
      <c r="JVO210" s="55"/>
      <c r="JVP210" s="55"/>
      <c r="JVQ210" s="55"/>
      <c r="JVR210" s="55"/>
      <c r="JVS210" s="55"/>
      <c r="JVT210" s="55"/>
      <c r="JVU210" s="55"/>
      <c r="JVV210" s="55"/>
      <c r="JVW210" s="55"/>
      <c r="JVX210" s="55"/>
      <c r="JVY210" s="55"/>
      <c r="JVZ210" s="55"/>
      <c r="JWA210" s="55"/>
      <c r="JWB210" s="55"/>
      <c r="JWC210" s="55"/>
      <c r="JWD210" s="55"/>
      <c r="JWE210" s="55"/>
      <c r="JWF210" s="55"/>
      <c r="JWG210" s="55"/>
      <c r="JWH210" s="55"/>
      <c r="JWI210" s="55"/>
      <c r="JWJ210" s="55"/>
      <c r="JWK210" s="55"/>
      <c r="JWL210" s="55"/>
      <c r="JWM210" s="55"/>
      <c r="JWN210" s="55"/>
      <c r="JWO210" s="55"/>
      <c r="JWP210" s="55"/>
      <c r="JWQ210" s="55"/>
      <c r="JWR210" s="55"/>
      <c r="JWS210" s="55"/>
      <c r="JWT210" s="55"/>
      <c r="JWU210" s="55"/>
      <c r="JWV210" s="55"/>
      <c r="JWW210" s="55"/>
      <c r="JWX210" s="55"/>
      <c r="JWY210" s="55"/>
      <c r="JWZ210" s="55"/>
      <c r="JXA210" s="55"/>
      <c r="JXB210" s="55"/>
      <c r="JXC210" s="55"/>
      <c r="JXD210" s="55"/>
      <c r="JXE210" s="55"/>
      <c r="JXF210" s="55"/>
      <c r="JXG210" s="55"/>
      <c r="JXH210" s="55"/>
      <c r="JXI210" s="55"/>
      <c r="JXJ210" s="55"/>
      <c r="JXK210" s="55"/>
      <c r="JXL210" s="55"/>
      <c r="JXM210" s="55"/>
      <c r="JXN210" s="55"/>
      <c r="JXO210" s="55"/>
      <c r="JXP210" s="55"/>
      <c r="JXQ210" s="55"/>
      <c r="JXR210" s="55"/>
      <c r="JXS210" s="55"/>
      <c r="JXT210" s="55"/>
      <c r="JXU210" s="55"/>
      <c r="JXV210" s="55"/>
      <c r="JXW210" s="55"/>
      <c r="JXX210" s="55"/>
      <c r="JXY210" s="55"/>
      <c r="JXZ210" s="55"/>
      <c r="JYA210" s="55"/>
      <c r="JYB210" s="55"/>
      <c r="JYC210" s="55"/>
      <c r="JYD210" s="55"/>
      <c r="JYE210" s="55"/>
      <c r="JYF210" s="55"/>
      <c r="JYG210" s="55"/>
      <c r="JYH210" s="55"/>
      <c r="JYI210" s="55"/>
      <c r="JYJ210" s="55"/>
      <c r="JYK210" s="55"/>
      <c r="JYL210" s="55"/>
      <c r="JYM210" s="55"/>
      <c r="JYN210" s="55"/>
      <c r="JYO210" s="55"/>
      <c r="JYP210" s="55"/>
      <c r="JYQ210" s="55"/>
      <c r="JYR210" s="55"/>
      <c r="JYS210" s="55"/>
      <c r="JYT210" s="55"/>
      <c r="JYU210" s="55"/>
      <c r="JYV210" s="55"/>
      <c r="JYW210" s="55"/>
      <c r="JYX210" s="55"/>
      <c r="JYY210" s="55"/>
      <c r="JYZ210" s="55"/>
      <c r="JZA210" s="55"/>
      <c r="JZB210" s="55"/>
      <c r="JZC210" s="55"/>
      <c r="JZD210" s="55"/>
      <c r="JZE210" s="55"/>
      <c r="JZF210" s="55"/>
      <c r="JZG210" s="55"/>
      <c r="JZH210" s="55"/>
      <c r="JZI210" s="55"/>
      <c r="JZJ210" s="55"/>
      <c r="JZK210" s="55"/>
      <c r="JZL210" s="55"/>
      <c r="JZM210" s="55"/>
      <c r="JZN210" s="55"/>
      <c r="JZO210" s="55"/>
      <c r="JZP210" s="55"/>
      <c r="JZQ210" s="55"/>
      <c r="JZR210" s="55"/>
      <c r="JZS210" s="55"/>
      <c r="JZT210" s="55"/>
      <c r="JZU210" s="55"/>
      <c r="JZV210" s="55"/>
      <c r="JZW210" s="55"/>
      <c r="JZX210" s="55"/>
      <c r="JZY210" s="55"/>
      <c r="JZZ210" s="55"/>
      <c r="KAA210" s="55"/>
      <c r="KAB210" s="55"/>
      <c r="KAC210" s="55"/>
      <c r="KAD210" s="55"/>
      <c r="KAE210" s="55"/>
      <c r="KAF210" s="55"/>
      <c r="KAG210" s="55"/>
      <c r="KAH210" s="55"/>
      <c r="KAI210" s="55"/>
      <c r="KAJ210" s="55"/>
      <c r="KAK210" s="55"/>
      <c r="KAL210" s="55"/>
      <c r="KAM210" s="55"/>
      <c r="KAN210" s="55"/>
      <c r="KAO210" s="55"/>
      <c r="KAP210" s="55"/>
      <c r="KAQ210" s="55"/>
      <c r="KAR210" s="55"/>
      <c r="KAS210" s="55"/>
      <c r="KAT210" s="55"/>
      <c r="KAU210" s="55"/>
      <c r="KAV210" s="55"/>
      <c r="KAW210" s="55"/>
      <c r="KAX210" s="55"/>
      <c r="KAY210" s="55"/>
      <c r="KAZ210" s="55"/>
      <c r="KBA210" s="55"/>
      <c r="KBB210" s="55"/>
      <c r="KBC210" s="55"/>
      <c r="KBD210" s="55"/>
      <c r="KBE210" s="55"/>
      <c r="KBF210" s="55"/>
      <c r="KBG210" s="55"/>
      <c r="KBH210" s="55"/>
      <c r="KBI210" s="55"/>
      <c r="KBJ210" s="55"/>
      <c r="KBK210" s="55"/>
      <c r="KBL210" s="55"/>
      <c r="KBM210" s="55"/>
      <c r="KBN210" s="55"/>
      <c r="KBO210" s="55"/>
      <c r="KBP210" s="55"/>
      <c r="KBQ210" s="55"/>
      <c r="KBR210" s="55"/>
      <c r="KBS210" s="55"/>
      <c r="KBT210" s="55"/>
      <c r="KBU210" s="55"/>
      <c r="KBV210" s="55"/>
      <c r="KBW210" s="55"/>
      <c r="KBX210" s="55"/>
      <c r="KBY210" s="55"/>
      <c r="KBZ210" s="55"/>
      <c r="KCA210" s="55"/>
      <c r="KCB210" s="55"/>
      <c r="KCC210" s="55"/>
      <c r="KCD210" s="55"/>
      <c r="KCE210" s="55"/>
      <c r="KCF210" s="55"/>
      <c r="KCG210" s="55"/>
      <c r="KCH210" s="55"/>
      <c r="KCI210" s="55"/>
      <c r="KCJ210" s="55"/>
      <c r="KCK210" s="55"/>
      <c r="KCL210" s="55"/>
      <c r="KCM210" s="55"/>
      <c r="KCN210" s="55"/>
      <c r="KCO210" s="55"/>
      <c r="KCP210" s="55"/>
      <c r="KCQ210" s="55"/>
      <c r="KCR210" s="55"/>
      <c r="KCS210" s="55"/>
      <c r="KCT210" s="55"/>
      <c r="KCU210" s="55"/>
      <c r="KCV210" s="55"/>
      <c r="KCW210" s="55"/>
      <c r="KCX210" s="55"/>
      <c r="KCY210" s="55"/>
      <c r="KCZ210" s="55"/>
      <c r="KDA210" s="55"/>
      <c r="KDB210" s="55"/>
      <c r="KDC210" s="55"/>
      <c r="KDD210" s="55"/>
      <c r="KDE210" s="55"/>
      <c r="KDF210" s="55"/>
      <c r="KDG210" s="55"/>
      <c r="KDH210" s="55"/>
      <c r="KDI210" s="55"/>
      <c r="KDJ210" s="55"/>
      <c r="KDK210" s="55"/>
      <c r="KDL210" s="55"/>
      <c r="KDM210" s="55"/>
      <c r="KDN210" s="55"/>
      <c r="KDO210" s="55"/>
      <c r="KDP210" s="55"/>
      <c r="KDQ210" s="55"/>
      <c r="KDR210" s="55"/>
      <c r="KDS210" s="55"/>
      <c r="KDT210" s="55"/>
      <c r="KDU210" s="55"/>
      <c r="KDV210" s="55"/>
      <c r="KDW210" s="55"/>
      <c r="KDX210" s="55"/>
      <c r="KDY210" s="55"/>
      <c r="KDZ210" s="55"/>
      <c r="KEA210" s="55"/>
      <c r="KEB210" s="55"/>
      <c r="KEC210" s="55"/>
      <c r="KED210" s="55"/>
      <c r="KEE210" s="55"/>
      <c r="KEF210" s="55"/>
      <c r="KEG210" s="55"/>
      <c r="KEH210" s="55"/>
      <c r="KEI210" s="55"/>
      <c r="KEJ210" s="55"/>
      <c r="KEK210" s="55"/>
      <c r="KEL210" s="55"/>
      <c r="KEM210" s="55"/>
      <c r="KEN210" s="55"/>
      <c r="KEO210" s="55"/>
      <c r="KEP210" s="55"/>
      <c r="KEQ210" s="55"/>
      <c r="KER210" s="55"/>
      <c r="KES210" s="55"/>
      <c r="KET210" s="55"/>
      <c r="KEU210" s="55"/>
      <c r="KEV210" s="55"/>
      <c r="KEW210" s="55"/>
      <c r="KEX210" s="55"/>
      <c r="KEY210" s="55"/>
      <c r="KEZ210" s="55"/>
      <c r="KFA210" s="55"/>
      <c r="KFB210" s="55"/>
      <c r="KFC210" s="55"/>
      <c r="KFD210" s="55"/>
      <c r="KFE210" s="55"/>
      <c r="KFF210" s="55"/>
      <c r="KFG210" s="55"/>
      <c r="KFH210" s="55"/>
      <c r="KFI210" s="55"/>
      <c r="KFJ210" s="55"/>
      <c r="KFK210" s="55"/>
      <c r="KFL210" s="55"/>
      <c r="KFM210" s="55"/>
      <c r="KFN210" s="55"/>
      <c r="KFO210" s="55"/>
      <c r="KFP210" s="55"/>
      <c r="KFQ210" s="55"/>
      <c r="KFR210" s="55"/>
      <c r="KFS210" s="55"/>
      <c r="KFT210" s="55"/>
      <c r="KFU210" s="55"/>
      <c r="KFV210" s="55"/>
      <c r="KFW210" s="55"/>
      <c r="KFX210" s="55"/>
      <c r="KFY210" s="55"/>
      <c r="KFZ210" s="55"/>
      <c r="KGA210" s="55"/>
      <c r="KGB210" s="55"/>
      <c r="KGC210" s="55"/>
      <c r="KGD210" s="55"/>
      <c r="KGE210" s="55"/>
      <c r="KGF210" s="55"/>
      <c r="KGG210" s="55"/>
      <c r="KGH210" s="55"/>
      <c r="KGI210" s="55"/>
      <c r="KGJ210" s="55"/>
      <c r="KGK210" s="55"/>
      <c r="KGL210" s="55"/>
      <c r="KGM210" s="55"/>
      <c r="KGN210" s="55"/>
      <c r="KGO210" s="55"/>
      <c r="KGP210" s="55"/>
      <c r="KGQ210" s="55"/>
      <c r="KGR210" s="55"/>
      <c r="KGS210" s="55"/>
      <c r="KGT210" s="55"/>
      <c r="KGU210" s="55"/>
      <c r="KGV210" s="55"/>
      <c r="KGW210" s="55"/>
      <c r="KGX210" s="55"/>
      <c r="KGY210" s="55"/>
      <c r="KGZ210" s="55"/>
      <c r="KHA210" s="55"/>
      <c r="KHB210" s="55"/>
      <c r="KHC210" s="55"/>
      <c r="KHD210" s="55"/>
      <c r="KHE210" s="55"/>
      <c r="KHF210" s="55"/>
      <c r="KHG210" s="55"/>
      <c r="KHH210" s="55"/>
      <c r="KHI210" s="55"/>
      <c r="KHJ210" s="55"/>
      <c r="KHK210" s="55"/>
      <c r="KHL210" s="55"/>
      <c r="KHM210" s="55"/>
      <c r="KHN210" s="55"/>
      <c r="KHO210" s="55"/>
      <c r="KHP210" s="55"/>
      <c r="KHQ210" s="55"/>
      <c r="KHR210" s="55"/>
      <c r="KHS210" s="55"/>
      <c r="KHT210" s="55"/>
      <c r="KHU210" s="55"/>
      <c r="KHV210" s="55"/>
      <c r="KHW210" s="55"/>
      <c r="KHX210" s="55"/>
      <c r="KHY210" s="55"/>
      <c r="KHZ210" s="55"/>
      <c r="KIA210" s="55"/>
      <c r="KIB210" s="55"/>
      <c r="KIC210" s="55"/>
      <c r="KID210" s="55"/>
      <c r="KIE210" s="55"/>
      <c r="KIF210" s="55"/>
      <c r="KIG210" s="55"/>
      <c r="KIH210" s="55"/>
      <c r="KII210" s="55"/>
      <c r="KIJ210" s="55"/>
      <c r="KIK210" s="55"/>
      <c r="KIL210" s="55"/>
      <c r="KIM210" s="55"/>
      <c r="KIN210" s="55"/>
      <c r="KIO210" s="55"/>
      <c r="KIP210" s="55"/>
      <c r="KIQ210" s="55"/>
      <c r="KIR210" s="55"/>
      <c r="KIS210" s="55"/>
      <c r="KIT210" s="55"/>
      <c r="KIU210" s="55"/>
      <c r="KIV210" s="55"/>
      <c r="KIW210" s="55"/>
      <c r="KIX210" s="55"/>
      <c r="KIY210" s="55"/>
      <c r="KIZ210" s="55"/>
      <c r="KJA210" s="55"/>
      <c r="KJB210" s="55"/>
      <c r="KJC210" s="55"/>
      <c r="KJD210" s="55"/>
      <c r="KJE210" s="55"/>
      <c r="KJF210" s="55"/>
      <c r="KJG210" s="55"/>
      <c r="KJH210" s="55"/>
      <c r="KJI210" s="55"/>
      <c r="KJJ210" s="55"/>
      <c r="KJK210" s="55"/>
      <c r="KJL210" s="55"/>
      <c r="KJM210" s="55"/>
      <c r="KJN210" s="55"/>
      <c r="KJO210" s="55"/>
      <c r="KJP210" s="55"/>
      <c r="KJQ210" s="55"/>
      <c r="KJR210" s="55"/>
      <c r="KJS210" s="55"/>
      <c r="KJT210" s="55"/>
      <c r="KJU210" s="55"/>
      <c r="KJV210" s="55"/>
      <c r="KJW210" s="55"/>
      <c r="KJX210" s="55"/>
      <c r="KJY210" s="55"/>
      <c r="KJZ210" s="55"/>
      <c r="KKA210" s="55"/>
      <c r="KKB210" s="55"/>
      <c r="KKC210" s="55"/>
      <c r="KKD210" s="55"/>
      <c r="KKE210" s="55"/>
      <c r="KKF210" s="55"/>
      <c r="KKG210" s="55"/>
      <c r="KKH210" s="55"/>
      <c r="KKI210" s="55"/>
      <c r="KKJ210" s="55"/>
      <c r="KKK210" s="55"/>
      <c r="KKL210" s="55"/>
      <c r="KKM210" s="55"/>
      <c r="KKN210" s="55"/>
      <c r="KKO210" s="55"/>
      <c r="KKP210" s="55"/>
      <c r="KKQ210" s="55"/>
      <c r="KKR210" s="55"/>
      <c r="KKS210" s="55"/>
      <c r="KKT210" s="55"/>
      <c r="KKU210" s="55"/>
      <c r="KKV210" s="55"/>
      <c r="KKW210" s="55"/>
      <c r="KKX210" s="55"/>
      <c r="KKY210" s="55"/>
      <c r="KKZ210" s="55"/>
      <c r="KLA210" s="55"/>
      <c r="KLB210" s="55"/>
      <c r="KLC210" s="55"/>
      <c r="KLD210" s="55"/>
      <c r="KLE210" s="55"/>
      <c r="KLF210" s="55"/>
      <c r="KLG210" s="55"/>
      <c r="KLH210" s="55"/>
      <c r="KLI210" s="55"/>
      <c r="KLJ210" s="55"/>
      <c r="KLK210" s="55"/>
      <c r="KLL210" s="55"/>
      <c r="KLM210" s="55"/>
      <c r="KLN210" s="55"/>
      <c r="KLO210" s="55"/>
      <c r="KLP210" s="55"/>
      <c r="KLQ210" s="55"/>
      <c r="KLR210" s="55"/>
      <c r="KLS210" s="55"/>
      <c r="KLT210" s="55"/>
      <c r="KLU210" s="55"/>
      <c r="KLV210" s="55"/>
      <c r="KLW210" s="55"/>
      <c r="KLX210" s="55"/>
      <c r="KLY210" s="55"/>
      <c r="KLZ210" s="55"/>
      <c r="KMA210" s="55"/>
      <c r="KMB210" s="55"/>
      <c r="KMC210" s="55"/>
      <c r="KMD210" s="55"/>
      <c r="KME210" s="55"/>
      <c r="KMF210" s="55"/>
      <c r="KMG210" s="55"/>
      <c r="KMH210" s="55"/>
      <c r="KMI210" s="55"/>
      <c r="KMJ210" s="55"/>
      <c r="KMK210" s="55"/>
      <c r="KML210" s="55"/>
      <c r="KMM210" s="55"/>
      <c r="KMN210" s="55"/>
      <c r="KMO210" s="55"/>
      <c r="KMP210" s="55"/>
      <c r="KMQ210" s="55"/>
      <c r="KMR210" s="55"/>
      <c r="KMS210" s="55"/>
      <c r="KMT210" s="55"/>
      <c r="KMU210" s="55"/>
      <c r="KMV210" s="55"/>
      <c r="KMW210" s="55"/>
      <c r="KMX210" s="55"/>
      <c r="KMY210" s="55"/>
      <c r="KMZ210" s="55"/>
      <c r="KNA210" s="55"/>
      <c r="KNB210" s="55"/>
      <c r="KNC210" s="55"/>
      <c r="KND210" s="55"/>
      <c r="KNE210" s="55"/>
      <c r="KNF210" s="55"/>
      <c r="KNG210" s="55"/>
      <c r="KNH210" s="55"/>
      <c r="KNI210" s="55"/>
      <c r="KNJ210" s="55"/>
      <c r="KNK210" s="55"/>
      <c r="KNL210" s="55"/>
      <c r="KNM210" s="55"/>
      <c r="KNN210" s="55"/>
      <c r="KNO210" s="55"/>
      <c r="KNP210" s="55"/>
      <c r="KNQ210" s="55"/>
      <c r="KNR210" s="55"/>
      <c r="KNS210" s="55"/>
      <c r="KNT210" s="55"/>
      <c r="KNU210" s="55"/>
      <c r="KNV210" s="55"/>
      <c r="KNW210" s="55"/>
      <c r="KNX210" s="55"/>
      <c r="KNY210" s="55"/>
      <c r="KNZ210" s="55"/>
      <c r="KOA210" s="55"/>
      <c r="KOB210" s="55"/>
      <c r="KOC210" s="55"/>
      <c r="KOD210" s="55"/>
      <c r="KOE210" s="55"/>
      <c r="KOF210" s="55"/>
      <c r="KOG210" s="55"/>
      <c r="KOH210" s="55"/>
      <c r="KOI210" s="55"/>
      <c r="KOJ210" s="55"/>
      <c r="KOK210" s="55"/>
      <c r="KOL210" s="55"/>
      <c r="KOM210" s="55"/>
      <c r="KON210" s="55"/>
      <c r="KOO210" s="55"/>
      <c r="KOP210" s="55"/>
      <c r="KOQ210" s="55"/>
      <c r="KOR210" s="55"/>
      <c r="KOS210" s="55"/>
      <c r="KOT210" s="55"/>
      <c r="KOU210" s="55"/>
      <c r="KOV210" s="55"/>
      <c r="KOW210" s="55"/>
      <c r="KOX210" s="55"/>
      <c r="KOY210" s="55"/>
      <c r="KOZ210" s="55"/>
      <c r="KPA210" s="55"/>
      <c r="KPB210" s="55"/>
      <c r="KPC210" s="55"/>
      <c r="KPD210" s="55"/>
      <c r="KPE210" s="55"/>
      <c r="KPF210" s="55"/>
      <c r="KPG210" s="55"/>
      <c r="KPH210" s="55"/>
      <c r="KPI210" s="55"/>
      <c r="KPJ210" s="55"/>
      <c r="KPK210" s="55"/>
      <c r="KPL210" s="55"/>
      <c r="KPM210" s="55"/>
      <c r="KPN210" s="55"/>
      <c r="KPO210" s="55"/>
      <c r="KPP210" s="55"/>
      <c r="KPQ210" s="55"/>
      <c r="KPR210" s="55"/>
      <c r="KPS210" s="55"/>
      <c r="KPT210" s="55"/>
      <c r="KPU210" s="55"/>
      <c r="KPV210" s="55"/>
      <c r="KPW210" s="55"/>
      <c r="KPX210" s="55"/>
      <c r="KPY210" s="55"/>
      <c r="KPZ210" s="55"/>
      <c r="KQA210" s="55"/>
      <c r="KQB210" s="55"/>
      <c r="KQC210" s="55"/>
      <c r="KQD210" s="55"/>
      <c r="KQE210" s="55"/>
      <c r="KQF210" s="55"/>
      <c r="KQG210" s="55"/>
      <c r="KQH210" s="55"/>
      <c r="KQI210" s="55"/>
      <c r="KQJ210" s="55"/>
      <c r="KQK210" s="55"/>
      <c r="KQL210" s="55"/>
      <c r="KQM210" s="55"/>
      <c r="KQN210" s="55"/>
      <c r="KQO210" s="55"/>
      <c r="KQP210" s="55"/>
      <c r="KQQ210" s="55"/>
      <c r="KQR210" s="55"/>
      <c r="KQS210" s="55"/>
      <c r="KQT210" s="55"/>
      <c r="KQU210" s="55"/>
      <c r="KQV210" s="55"/>
      <c r="KQW210" s="55"/>
      <c r="KQX210" s="55"/>
      <c r="KQY210" s="55"/>
      <c r="KQZ210" s="55"/>
      <c r="KRA210" s="55"/>
      <c r="KRB210" s="55"/>
      <c r="KRC210" s="55"/>
      <c r="KRD210" s="55"/>
      <c r="KRE210" s="55"/>
      <c r="KRF210" s="55"/>
      <c r="KRG210" s="55"/>
      <c r="KRH210" s="55"/>
      <c r="KRI210" s="55"/>
      <c r="KRJ210" s="55"/>
      <c r="KRK210" s="55"/>
      <c r="KRL210" s="55"/>
      <c r="KRM210" s="55"/>
      <c r="KRN210" s="55"/>
      <c r="KRO210" s="55"/>
      <c r="KRP210" s="55"/>
      <c r="KRQ210" s="55"/>
      <c r="KRR210" s="55"/>
      <c r="KRS210" s="55"/>
      <c r="KRT210" s="55"/>
      <c r="KRU210" s="55"/>
      <c r="KRV210" s="55"/>
      <c r="KRW210" s="55"/>
      <c r="KRX210" s="55"/>
      <c r="KRY210" s="55"/>
      <c r="KRZ210" s="55"/>
      <c r="KSA210" s="55"/>
      <c r="KSB210" s="55"/>
      <c r="KSC210" s="55"/>
      <c r="KSD210" s="55"/>
      <c r="KSE210" s="55"/>
      <c r="KSF210" s="55"/>
      <c r="KSG210" s="55"/>
      <c r="KSH210" s="55"/>
      <c r="KSI210" s="55"/>
      <c r="KSJ210" s="55"/>
      <c r="KSK210" s="55"/>
      <c r="KSL210" s="55"/>
      <c r="KSM210" s="55"/>
      <c r="KSN210" s="55"/>
      <c r="KSO210" s="55"/>
      <c r="KSP210" s="55"/>
      <c r="KSQ210" s="55"/>
      <c r="KSR210" s="55"/>
      <c r="KSS210" s="55"/>
      <c r="KST210" s="55"/>
      <c r="KSU210" s="55"/>
      <c r="KSV210" s="55"/>
      <c r="KSW210" s="55"/>
      <c r="KSX210" s="55"/>
      <c r="KSY210" s="55"/>
      <c r="KSZ210" s="55"/>
      <c r="KTA210" s="55"/>
      <c r="KTB210" s="55"/>
      <c r="KTC210" s="55"/>
      <c r="KTD210" s="55"/>
      <c r="KTE210" s="55"/>
      <c r="KTF210" s="55"/>
      <c r="KTG210" s="55"/>
      <c r="KTH210" s="55"/>
      <c r="KTI210" s="55"/>
      <c r="KTJ210" s="55"/>
      <c r="KTK210" s="55"/>
      <c r="KTL210" s="55"/>
      <c r="KTM210" s="55"/>
      <c r="KTN210" s="55"/>
      <c r="KTO210" s="55"/>
      <c r="KTP210" s="55"/>
      <c r="KTQ210" s="55"/>
      <c r="KTR210" s="55"/>
      <c r="KTS210" s="55"/>
      <c r="KTT210" s="55"/>
      <c r="KTU210" s="55"/>
      <c r="KTV210" s="55"/>
      <c r="KTW210" s="55"/>
      <c r="KTX210" s="55"/>
      <c r="KTY210" s="55"/>
      <c r="KTZ210" s="55"/>
      <c r="KUA210" s="55"/>
      <c r="KUB210" s="55"/>
      <c r="KUC210" s="55"/>
      <c r="KUD210" s="55"/>
      <c r="KUE210" s="55"/>
      <c r="KUF210" s="55"/>
      <c r="KUG210" s="55"/>
      <c r="KUH210" s="55"/>
      <c r="KUI210" s="55"/>
      <c r="KUJ210" s="55"/>
      <c r="KUK210" s="55"/>
      <c r="KUL210" s="55"/>
      <c r="KUM210" s="55"/>
      <c r="KUN210" s="55"/>
      <c r="KUO210" s="55"/>
      <c r="KUP210" s="55"/>
      <c r="KUQ210" s="55"/>
      <c r="KUR210" s="55"/>
      <c r="KUS210" s="55"/>
      <c r="KUT210" s="55"/>
      <c r="KUU210" s="55"/>
      <c r="KUV210" s="55"/>
      <c r="KUW210" s="55"/>
      <c r="KUX210" s="55"/>
      <c r="KUY210" s="55"/>
      <c r="KUZ210" s="55"/>
      <c r="KVA210" s="55"/>
      <c r="KVB210" s="55"/>
      <c r="KVC210" s="55"/>
      <c r="KVD210" s="55"/>
      <c r="KVE210" s="55"/>
      <c r="KVF210" s="55"/>
      <c r="KVG210" s="55"/>
      <c r="KVH210" s="55"/>
      <c r="KVI210" s="55"/>
      <c r="KVJ210" s="55"/>
      <c r="KVK210" s="55"/>
      <c r="KVL210" s="55"/>
      <c r="KVM210" s="55"/>
      <c r="KVN210" s="55"/>
      <c r="KVO210" s="55"/>
      <c r="KVP210" s="55"/>
      <c r="KVQ210" s="55"/>
      <c r="KVR210" s="55"/>
      <c r="KVS210" s="55"/>
      <c r="KVT210" s="55"/>
      <c r="KVU210" s="55"/>
      <c r="KVV210" s="55"/>
      <c r="KVW210" s="55"/>
      <c r="KVX210" s="55"/>
      <c r="KVY210" s="55"/>
      <c r="KVZ210" s="55"/>
      <c r="KWA210" s="55"/>
      <c r="KWB210" s="55"/>
      <c r="KWC210" s="55"/>
      <c r="KWD210" s="55"/>
      <c r="KWE210" s="55"/>
      <c r="KWF210" s="55"/>
      <c r="KWG210" s="55"/>
      <c r="KWH210" s="55"/>
      <c r="KWI210" s="55"/>
      <c r="KWJ210" s="55"/>
      <c r="KWK210" s="55"/>
      <c r="KWL210" s="55"/>
      <c r="KWM210" s="55"/>
      <c r="KWN210" s="55"/>
      <c r="KWO210" s="55"/>
      <c r="KWP210" s="55"/>
      <c r="KWQ210" s="55"/>
      <c r="KWR210" s="55"/>
      <c r="KWS210" s="55"/>
      <c r="KWT210" s="55"/>
      <c r="KWU210" s="55"/>
      <c r="KWV210" s="55"/>
      <c r="KWW210" s="55"/>
      <c r="KWX210" s="55"/>
      <c r="KWY210" s="55"/>
      <c r="KWZ210" s="55"/>
      <c r="KXA210" s="55"/>
      <c r="KXB210" s="55"/>
      <c r="KXC210" s="55"/>
      <c r="KXD210" s="55"/>
      <c r="KXE210" s="55"/>
      <c r="KXF210" s="55"/>
      <c r="KXG210" s="55"/>
      <c r="KXH210" s="55"/>
      <c r="KXI210" s="55"/>
      <c r="KXJ210" s="55"/>
      <c r="KXK210" s="55"/>
      <c r="KXL210" s="55"/>
      <c r="KXM210" s="55"/>
      <c r="KXN210" s="55"/>
      <c r="KXO210" s="55"/>
      <c r="KXP210" s="55"/>
      <c r="KXQ210" s="55"/>
      <c r="KXR210" s="55"/>
      <c r="KXS210" s="55"/>
      <c r="KXT210" s="55"/>
      <c r="KXU210" s="55"/>
      <c r="KXV210" s="55"/>
      <c r="KXW210" s="55"/>
      <c r="KXX210" s="55"/>
      <c r="KXY210" s="55"/>
      <c r="KXZ210" s="55"/>
      <c r="KYA210" s="55"/>
      <c r="KYB210" s="55"/>
      <c r="KYC210" s="55"/>
      <c r="KYD210" s="55"/>
      <c r="KYE210" s="55"/>
      <c r="KYF210" s="55"/>
      <c r="KYG210" s="55"/>
      <c r="KYH210" s="55"/>
      <c r="KYI210" s="55"/>
      <c r="KYJ210" s="55"/>
      <c r="KYK210" s="55"/>
      <c r="KYL210" s="55"/>
      <c r="KYM210" s="55"/>
      <c r="KYN210" s="55"/>
      <c r="KYO210" s="55"/>
      <c r="KYP210" s="55"/>
      <c r="KYQ210" s="55"/>
      <c r="KYR210" s="55"/>
      <c r="KYS210" s="55"/>
      <c r="KYT210" s="55"/>
      <c r="KYU210" s="55"/>
      <c r="KYV210" s="55"/>
      <c r="KYW210" s="55"/>
      <c r="KYX210" s="55"/>
      <c r="KYY210" s="55"/>
      <c r="KYZ210" s="55"/>
      <c r="KZA210" s="55"/>
      <c r="KZB210" s="55"/>
      <c r="KZC210" s="55"/>
      <c r="KZD210" s="55"/>
      <c r="KZE210" s="55"/>
      <c r="KZF210" s="55"/>
      <c r="KZG210" s="55"/>
      <c r="KZH210" s="55"/>
      <c r="KZI210" s="55"/>
      <c r="KZJ210" s="55"/>
      <c r="KZK210" s="55"/>
      <c r="KZL210" s="55"/>
      <c r="KZM210" s="55"/>
      <c r="KZN210" s="55"/>
      <c r="KZO210" s="55"/>
      <c r="KZP210" s="55"/>
      <c r="KZQ210" s="55"/>
      <c r="KZR210" s="55"/>
      <c r="KZS210" s="55"/>
      <c r="KZT210" s="55"/>
      <c r="KZU210" s="55"/>
      <c r="KZV210" s="55"/>
      <c r="KZW210" s="55"/>
      <c r="KZX210" s="55"/>
      <c r="KZY210" s="55"/>
      <c r="KZZ210" s="55"/>
      <c r="LAA210" s="55"/>
      <c r="LAB210" s="55"/>
      <c r="LAC210" s="55"/>
      <c r="LAD210" s="55"/>
      <c r="LAE210" s="55"/>
      <c r="LAF210" s="55"/>
      <c r="LAG210" s="55"/>
      <c r="LAH210" s="55"/>
      <c r="LAI210" s="55"/>
      <c r="LAJ210" s="55"/>
      <c r="LAK210" s="55"/>
      <c r="LAL210" s="55"/>
      <c r="LAM210" s="55"/>
      <c r="LAN210" s="55"/>
      <c r="LAO210" s="55"/>
      <c r="LAP210" s="55"/>
      <c r="LAQ210" s="55"/>
      <c r="LAR210" s="55"/>
      <c r="LAS210" s="55"/>
      <c r="LAT210" s="55"/>
      <c r="LAU210" s="55"/>
      <c r="LAV210" s="55"/>
      <c r="LAW210" s="55"/>
      <c r="LAX210" s="55"/>
      <c r="LAY210" s="55"/>
      <c r="LAZ210" s="55"/>
      <c r="LBA210" s="55"/>
      <c r="LBB210" s="55"/>
      <c r="LBC210" s="55"/>
      <c r="LBD210" s="55"/>
      <c r="LBE210" s="55"/>
      <c r="LBF210" s="55"/>
      <c r="LBG210" s="55"/>
      <c r="LBH210" s="55"/>
      <c r="LBI210" s="55"/>
      <c r="LBJ210" s="55"/>
      <c r="LBK210" s="55"/>
      <c r="LBL210" s="55"/>
      <c r="LBM210" s="55"/>
      <c r="LBN210" s="55"/>
      <c r="LBO210" s="55"/>
      <c r="LBP210" s="55"/>
      <c r="LBQ210" s="55"/>
      <c r="LBR210" s="55"/>
      <c r="LBS210" s="55"/>
      <c r="LBT210" s="55"/>
      <c r="LBU210" s="55"/>
      <c r="LBV210" s="55"/>
      <c r="LBW210" s="55"/>
      <c r="LBX210" s="55"/>
      <c r="LBY210" s="55"/>
      <c r="LBZ210" s="55"/>
      <c r="LCA210" s="55"/>
      <c r="LCB210" s="55"/>
      <c r="LCC210" s="55"/>
      <c r="LCD210" s="55"/>
      <c r="LCE210" s="55"/>
      <c r="LCF210" s="55"/>
      <c r="LCG210" s="55"/>
      <c r="LCH210" s="55"/>
      <c r="LCI210" s="55"/>
      <c r="LCJ210" s="55"/>
      <c r="LCK210" s="55"/>
      <c r="LCL210" s="55"/>
      <c r="LCM210" s="55"/>
      <c r="LCN210" s="55"/>
      <c r="LCO210" s="55"/>
      <c r="LCP210" s="55"/>
      <c r="LCQ210" s="55"/>
      <c r="LCR210" s="55"/>
      <c r="LCS210" s="55"/>
      <c r="LCT210" s="55"/>
      <c r="LCU210" s="55"/>
      <c r="LCV210" s="55"/>
      <c r="LCW210" s="55"/>
      <c r="LCX210" s="55"/>
      <c r="LCY210" s="55"/>
      <c r="LCZ210" s="55"/>
      <c r="LDA210" s="55"/>
      <c r="LDB210" s="55"/>
      <c r="LDC210" s="55"/>
      <c r="LDD210" s="55"/>
      <c r="LDE210" s="55"/>
      <c r="LDF210" s="55"/>
      <c r="LDG210" s="55"/>
      <c r="LDH210" s="55"/>
      <c r="LDI210" s="55"/>
      <c r="LDJ210" s="55"/>
      <c r="LDK210" s="55"/>
      <c r="LDL210" s="55"/>
      <c r="LDM210" s="55"/>
      <c r="LDN210" s="55"/>
      <c r="LDO210" s="55"/>
      <c r="LDP210" s="55"/>
      <c r="LDQ210" s="55"/>
      <c r="LDR210" s="55"/>
      <c r="LDS210" s="55"/>
      <c r="LDT210" s="55"/>
      <c r="LDU210" s="55"/>
      <c r="LDV210" s="55"/>
      <c r="LDW210" s="55"/>
      <c r="LDX210" s="55"/>
      <c r="LDY210" s="55"/>
      <c r="LDZ210" s="55"/>
      <c r="LEA210" s="55"/>
      <c r="LEB210" s="55"/>
      <c r="LEC210" s="55"/>
      <c r="LED210" s="55"/>
      <c r="LEE210" s="55"/>
      <c r="LEF210" s="55"/>
      <c r="LEG210" s="55"/>
      <c r="LEH210" s="55"/>
      <c r="LEI210" s="55"/>
      <c r="LEJ210" s="55"/>
      <c r="LEK210" s="55"/>
      <c r="LEL210" s="55"/>
      <c r="LEM210" s="55"/>
      <c r="LEN210" s="55"/>
      <c r="LEO210" s="55"/>
      <c r="LEP210" s="55"/>
      <c r="LEQ210" s="55"/>
      <c r="LER210" s="55"/>
      <c r="LES210" s="55"/>
      <c r="LET210" s="55"/>
      <c r="LEU210" s="55"/>
      <c r="LEV210" s="55"/>
      <c r="LEW210" s="55"/>
      <c r="LEX210" s="55"/>
      <c r="LEY210" s="55"/>
      <c r="LEZ210" s="55"/>
      <c r="LFA210" s="55"/>
      <c r="LFB210" s="55"/>
      <c r="LFC210" s="55"/>
      <c r="LFD210" s="55"/>
      <c r="LFE210" s="55"/>
      <c r="LFF210" s="55"/>
      <c r="LFG210" s="55"/>
      <c r="LFH210" s="55"/>
      <c r="LFI210" s="55"/>
      <c r="LFJ210" s="55"/>
      <c r="LFK210" s="55"/>
      <c r="LFL210" s="55"/>
      <c r="LFM210" s="55"/>
      <c r="LFN210" s="55"/>
      <c r="LFO210" s="55"/>
      <c r="LFP210" s="55"/>
      <c r="LFQ210" s="55"/>
      <c r="LFR210" s="55"/>
      <c r="LFS210" s="55"/>
      <c r="LFT210" s="55"/>
      <c r="LFU210" s="55"/>
      <c r="LFV210" s="55"/>
      <c r="LFW210" s="55"/>
      <c r="LFX210" s="55"/>
      <c r="LFY210" s="55"/>
      <c r="LFZ210" s="55"/>
      <c r="LGA210" s="55"/>
      <c r="LGB210" s="55"/>
      <c r="LGC210" s="55"/>
      <c r="LGD210" s="55"/>
      <c r="LGE210" s="55"/>
      <c r="LGF210" s="55"/>
      <c r="LGG210" s="55"/>
      <c r="LGH210" s="55"/>
      <c r="LGI210" s="55"/>
      <c r="LGJ210" s="55"/>
      <c r="LGK210" s="55"/>
      <c r="LGL210" s="55"/>
      <c r="LGM210" s="55"/>
      <c r="LGN210" s="55"/>
      <c r="LGO210" s="55"/>
      <c r="LGP210" s="55"/>
      <c r="LGQ210" s="55"/>
      <c r="LGR210" s="55"/>
      <c r="LGS210" s="55"/>
      <c r="LGT210" s="55"/>
      <c r="LGU210" s="55"/>
      <c r="LGV210" s="55"/>
      <c r="LGW210" s="55"/>
      <c r="LGX210" s="55"/>
      <c r="LGY210" s="55"/>
      <c r="LGZ210" s="55"/>
      <c r="LHA210" s="55"/>
      <c r="LHB210" s="55"/>
      <c r="LHC210" s="55"/>
      <c r="LHD210" s="55"/>
      <c r="LHE210" s="55"/>
      <c r="LHF210" s="55"/>
      <c r="LHG210" s="55"/>
      <c r="LHH210" s="55"/>
      <c r="LHI210" s="55"/>
      <c r="LHJ210" s="55"/>
      <c r="LHK210" s="55"/>
      <c r="LHL210" s="55"/>
      <c r="LHM210" s="55"/>
      <c r="LHN210" s="55"/>
      <c r="LHO210" s="55"/>
      <c r="LHP210" s="55"/>
      <c r="LHQ210" s="55"/>
      <c r="LHR210" s="55"/>
      <c r="LHS210" s="55"/>
      <c r="LHT210" s="55"/>
      <c r="LHU210" s="55"/>
      <c r="LHV210" s="55"/>
      <c r="LHW210" s="55"/>
      <c r="LHX210" s="55"/>
      <c r="LHY210" s="55"/>
      <c r="LHZ210" s="55"/>
      <c r="LIA210" s="55"/>
      <c r="LIB210" s="55"/>
      <c r="LIC210" s="55"/>
      <c r="LID210" s="55"/>
      <c r="LIE210" s="55"/>
      <c r="LIF210" s="55"/>
      <c r="LIG210" s="55"/>
      <c r="LIH210" s="55"/>
      <c r="LII210" s="55"/>
      <c r="LIJ210" s="55"/>
      <c r="LIK210" s="55"/>
      <c r="LIL210" s="55"/>
      <c r="LIM210" s="55"/>
      <c r="LIN210" s="55"/>
      <c r="LIO210" s="55"/>
      <c r="LIP210" s="55"/>
      <c r="LIQ210" s="55"/>
      <c r="LIR210" s="55"/>
      <c r="LIS210" s="55"/>
      <c r="LIT210" s="55"/>
      <c r="LIU210" s="55"/>
      <c r="LIV210" s="55"/>
      <c r="LIW210" s="55"/>
      <c r="LIX210" s="55"/>
      <c r="LIY210" s="55"/>
      <c r="LIZ210" s="55"/>
      <c r="LJA210" s="55"/>
      <c r="LJB210" s="55"/>
      <c r="LJC210" s="55"/>
      <c r="LJD210" s="55"/>
      <c r="LJE210" s="55"/>
      <c r="LJF210" s="55"/>
      <c r="LJG210" s="55"/>
      <c r="LJH210" s="55"/>
      <c r="LJI210" s="55"/>
      <c r="LJJ210" s="55"/>
      <c r="LJK210" s="55"/>
      <c r="LJL210" s="55"/>
      <c r="LJM210" s="55"/>
      <c r="LJN210" s="55"/>
      <c r="LJO210" s="55"/>
      <c r="LJP210" s="55"/>
      <c r="LJQ210" s="55"/>
      <c r="LJR210" s="55"/>
      <c r="LJS210" s="55"/>
      <c r="LJT210" s="55"/>
      <c r="LJU210" s="55"/>
      <c r="LJV210" s="55"/>
      <c r="LJW210" s="55"/>
      <c r="LJX210" s="55"/>
      <c r="LJY210" s="55"/>
      <c r="LJZ210" s="55"/>
      <c r="LKA210" s="55"/>
      <c r="LKB210" s="55"/>
      <c r="LKC210" s="55"/>
      <c r="LKD210" s="55"/>
      <c r="LKE210" s="55"/>
      <c r="LKF210" s="55"/>
      <c r="LKG210" s="55"/>
      <c r="LKH210" s="55"/>
      <c r="LKI210" s="55"/>
      <c r="LKJ210" s="55"/>
      <c r="LKK210" s="55"/>
      <c r="LKL210" s="55"/>
      <c r="LKM210" s="55"/>
      <c r="LKN210" s="55"/>
      <c r="LKO210" s="55"/>
      <c r="LKP210" s="55"/>
      <c r="LKQ210" s="55"/>
      <c r="LKR210" s="55"/>
      <c r="LKS210" s="55"/>
      <c r="LKT210" s="55"/>
      <c r="LKU210" s="55"/>
      <c r="LKV210" s="55"/>
      <c r="LKW210" s="55"/>
      <c r="LKX210" s="55"/>
      <c r="LKY210" s="55"/>
      <c r="LKZ210" s="55"/>
      <c r="LLA210" s="55"/>
      <c r="LLB210" s="55"/>
      <c r="LLC210" s="55"/>
      <c r="LLD210" s="55"/>
      <c r="LLE210" s="55"/>
      <c r="LLF210" s="55"/>
      <c r="LLG210" s="55"/>
      <c r="LLH210" s="55"/>
      <c r="LLI210" s="55"/>
      <c r="LLJ210" s="55"/>
      <c r="LLK210" s="55"/>
      <c r="LLL210" s="55"/>
      <c r="LLM210" s="55"/>
      <c r="LLN210" s="55"/>
      <c r="LLO210" s="55"/>
      <c r="LLP210" s="55"/>
      <c r="LLQ210" s="55"/>
      <c r="LLR210" s="55"/>
      <c r="LLS210" s="55"/>
      <c r="LLT210" s="55"/>
      <c r="LLU210" s="55"/>
      <c r="LLV210" s="55"/>
      <c r="LLW210" s="55"/>
      <c r="LLX210" s="55"/>
      <c r="LLY210" s="55"/>
      <c r="LLZ210" s="55"/>
      <c r="LMA210" s="55"/>
      <c r="LMB210" s="55"/>
      <c r="LMC210" s="55"/>
      <c r="LMD210" s="55"/>
      <c r="LME210" s="55"/>
      <c r="LMF210" s="55"/>
      <c r="LMG210" s="55"/>
      <c r="LMH210" s="55"/>
      <c r="LMI210" s="55"/>
      <c r="LMJ210" s="55"/>
      <c r="LMK210" s="55"/>
      <c r="LML210" s="55"/>
      <c r="LMM210" s="55"/>
      <c r="LMN210" s="55"/>
      <c r="LMO210" s="55"/>
      <c r="LMP210" s="55"/>
      <c r="LMQ210" s="55"/>
      <c r="LMR210" s="55"/>
      <c r="LMS210" s="55"/>
      <c r="LMT210" s="55"/>
      <c r="LMU210" s="55"/>
      <c r="LMV210" s="55"/>
      <c r="LMW210" s="55"/>
      <c r="LMX210" s="55"/>
      <c r="LMY210" s="55"/>
      <c r="LMZ210" s="55"/>
      <c r="LNA210" s="55"/>
      <c r="LNB210" s="55"/>
      <c r="LNC210" s="55"/>
      <c r="LND210" s="55"/>
      <c r="LNE210" s="55"/>
      <c r="LNF210" s="55"/>
      <c r="LNG210" s="55"/>
      <c r="LNH210" s="55"/>
      <c r="LNI210" s="55"/>
      <c r="LNJ210" s="55"/>
      <c r="LNK210" s="55"/>
      <c r="LNL210" s="55"/>
      <c r="LNM210" s="55"/>
      <c r="LNN210" s="55"/>
      <c r="LNO210" s="55"/>
      <c r="LNP210" s="55"/>
      <c r="LNQ210" s="55"/>
      <c r="LNR210" s="55"/>
      <c r="LNS210" s="55"/>
      <c r="LNT210" s="55"/>
      <c r="LNU210" s="55"/>
      <c r="LNV210" s="55"/>
      <c r="LNW210" s="55"/>
      <c r="LNX210" s="55"/>
      <c r="LNY210" s="55"/>
      <c r="LNZ210" s="55"/>
      <c r="LOA210" s="55"/>
      <c r="LOB210" s="55"/>
      <c r="LOC210" s="55"/>
      <c r="LOD210" s="55"/>
      <c r="LOE210" s="55"/>
      <c r="LOF210" s="55"/>
      <c r="LOG210" s="55"/>
      <c r="LOH210" s="55"/>
      <c r="LOI210" s="55"/>
      <c r="LOJ210" s="55"/>
      <c r="LOK210" s="55"/>
      <c r="LOL210" s="55"/>
      <c r="LOM210" s="55"/>
      <c r="LON210" s="55"/>
      <c r="LOO210" s="55"/>
      <c r="LOP210" s="55"/>
      <c r="LOQ210" s="55"/>
      <c r="LOR210" s="55"/>
      <c r="LOS210" s="55"/>
      <c r="LOT210" s="55"/>
      <c r="LOU210" s="55"/>
      <c r="LOV210" s="55"/>
      <c r="LOW210" s="55"/>
      <c r="LOX210" s="55"/>
      <c r="LOY210" s="55"/>
      <c r="LOZ210" s="55"/>
      <c r="LPA210" s="55"/>
      <c r="LPB210" s="55"/>
      <c r="LPC210" s="55"/>
      <c r="LPD210" s="55"/>
      <c r="LPE210" s="55"/>
      <c r="LPF210" s="55"/>
      <c r="LPG210" s="55"/>
      <c r="LPH210" s="55"/>
      <c r="LPI210" s="55"/>
      <c r="LPJ210" s="55"/>
      <c r="LPK210" s="55"/>
      <c r="LPL210" s="55"/>
      <c r="LPM210" s="55"/>
      <c r="LPN210" s="55"/>
      <c r="LPO210" s="55"/>
      <c r="LPP210" s="55"/>
      <c r="LPQ210" s="55"/>
      <c r="LPR210" s="55"/>
      <c r="LPS210" s="55"/>
      <c r="LPT210" s="55"/>
      <c r="LPU210" s="55"/>
      <c r="LPV210" s="55"/>
      <c r="LPW210" s="55"/>
      <c r="LPX210" s="55"/>
      <c r="LPY210" s="55"/>
      <c r="LPZ210" s="55"/>
      <c r="LQA210" s="55"/>
      <c r="LQB210" s="55"/>
      <c r="LQC210" s="55"/>
      <c r="LQD210" s="55"/>
      <c r="LQE210" s="55"/>
      <c r="LQF210" s="55"/>
      <c r="LQG210" s="55"/>
      <c r="LQH210" s="55"/>
      <c r="LQI210" s="55"/>
      <c r="LQJ210" s="55"/>
      <c r="LQK210" s="55"/>
      <c r="LQL210" s="55"/>
      <c r="LQM210" s="55"/>
      <c r="LQN210" s="55"/>
      <c r="LQO210" s="55"/>
      <c r="LQP210" s="55"/>
      <c r="LQQ210" s="55"/>
      <c r="LQR210" s="55"/>
      <c r="LQS210" s="55"/>
      <c r="LQT210" s="55"/>
      <c r="LQU210" s="55"/>
      <c r="LQV210" s="55"/>
      <c r="LQW210" s="55"/>
      <c r="LQX210" s="55"/>
      <c r="LQY210" s="55"/>
      <c r="LQZ210" s="55"/>
      <c r="LRA210" s="55"/>
      <c r="LRB210" s="55"/>
      <c r="LRC210" s="55"/>
      <c r="LRD210" s="55"/>
      <c r="LRE210" s="55"/>
      <c r="LRF210" s="55"/>
      <c r="LRG210" s="55"/>
      <c r="LRH210" s="55"/>
      <c r="LRI210" s="55"/>
      <c r="LRJ210" s="55"/>
      <c r="LRK210" s="55"/>
      <c r="LRL210" s="55"/>
      <c r="LRM210" s="55"/>
      <c r="LRN210" s="55"/>
      <c r="LRO210" s="55"/>
      <c r="LRP210" s="55"/>
      <c r="LRQ210" s="55"/>
      <c r="LRR210" s="55"/>
      <c r="LRS210" s="55"/>
      <c r="LRT210" s="55"/>
      <c r="LRU210" s="55"/>
      <c r="LRV210" s="55"/>
      <c r="LRW210" s="55"/>
      <c r="LRX210" s="55"/>
      <c r="LRY210" s="55"/>
      <c r="LRZ210" s="55"/>
      <c r="LSA210" s="55"/>
      <c r="LSB210" s="55"/>
      <c r="LSC210" s="55"/>
      <c r="LSD210" s="55"/>
      <c r="LSE210" s="55"/>
      <c r="LSF210" s="55"/>
      <c r="LSG210" s="55"/>
      <c r="LSH210" s="55"/>
      <c r="LSI210" s="55"/>
      <c r="LSJ210" s="55"/>
      <c r="LSK210" s="55"/>
      <c r="LSL210" s="55"/>
      <c r="LSM210" s="55"/>
      <c r="LSN210" s="55"/>
      <c r="LSO210" s="55"/>
      <c r="LSP210" s="55"/>
      <c r="LSQ210" s="55"/>
      <c r="LSR210" s="55"/>
      <c r="LSS210" s="55"/>
      <c r="LST210" s="55"/>
      <c r="LSU210" s="55"/>
      <c r="LSV210" s="55"/>
      <c r="LSW210" s="55"/>
      <c r="LSX210" s="55"/>
      <c r="LSY210" s="55"/>
      <c r="LSZ210" s="55"/>
      <c r="LTA210" s="55"/>
      <c r="LTB210" s="55"/>
      <c r="LTC210" s="55"/>
      <c r="LTD210" s="55"/>
      <c r="LTE210" s="55"/>
      <c r="LTF210" s="55"/>
      <c r="LTG210" s="55"/>
      <c r="LTH210" s="55"/>
      <c r="LTI210" s="55"/>
      <c r="LTJ210" s="55"/>
      <c r="LTK210" s="55"/>
      <c r="LTL210" s="55"/>
      <c r="LTM210" s="55"/>
      <c r="LTN210" s="55"/>
      <c r="LTO210" s="55"/>
      <c r="LTP210" s="55"/>
      <c r="LTQ210" s="55"/>
      <c r="LTR210" s="55"/>
      <c r="LTS210" s="55"/>
      <c r="LTT210" s="55"/>
      <c r="LTU210" s="55"/>
      <c r="LTV210" s="55"/>
      <c r="LTW210" s="55"/>
      <c r="LTX210" s="55"/>
      <c r="LTY210" s="55"/>
      <c r="LTZ210" s="55"/>
      <c r="LUA210" s="55"/>
      <c r="LUB210" s="55"/>
      <c r="LUC210" s="55"/>
      <c r="LUD210" s="55"/>
      <c r="LUE210" s="55"/>
      <c r="LUF210" s="55"/>
      <c r="LUG210" s="55"/>
      <c r="LUH210" s="55"/>
      <c r="LUI210" s="55"/>
      <c r="LUJ210" s="55"/>
      <c r="LUK210" s="55"/>
      <c r="LUL210" s="55"/>
      <c r="LUM210" s="55"/>
      <c r="LUN210" s="55"/>
      <c r="LUO210" s="55"/>
      <c r="LUP210" s="55"/>
      <c r="LUQ210" s="55"/>
      <c r="LUR210" s="55"/>
      <c r="LUS210" s="55"/>
      <c r="LUT210" s="55"/>
      <c r="LUU210" s="55"/>
      <c r="LUV210" s="55"/>
      <c r="LUW210" s="55"/>
      <c r="LUX210" s="55"/>
      <c r="LUY210" s="55"/>
      <c r="LUZ210" s="55"/>
      <c r="LVA210" s="55"/>
      <c r="LVB210" s="55"/>
      <c r="LVC210" s="55"/>
      <c r="LVD210" s="55"/>
      <c r="LVE210" s="55"/>
      <c r="LVF210" s="55"/>
      <c r="LVG210" s="55"/>
      <c r="LVH210" s="55"/>
      <c r="LVI210" s="55"/>
      <c r="LVJ210" s="55"/>
      <c r="LVK210" s="55"/>
      <c r="LVL210" s="55"/>
      <c r="LVM210" s="55"/>
      <c r="LVN210" s="55"/>
      <c r="LVO210" s="55"/>
      <c r="LVP210" s="55"/>
      <c r="LVQ210" s="55"/>
      <c r="LVR210" s="55"/>
      <c r="LVS210" s="55"/>
      <c r="LVT210" s="55"/>
      <c r="LVU210" s="55"/>
      <c r="LVV210" s="55"/>
      <c r="LVW210" s="55"/>
      <c r="LVX210" s="55"/>
      <c r="LVY210" s="55"/>
      <c r="LVZ210" s="55"/>
      <c r="LWA210" s="55"/>
      <c r="LWB210" s="55"/>
      <c r="LWC210" s="55"/>
      <c r="LWD210" s="55"/>
      <c r="LWE210" s="55"/>
      <c r="LWF210" s="55"/>
      <c r="LWG210" s="55"/>
      <c r="LWH210" s="55"/>
      <c r="LWI210" s="55"/>
      <c r="LWJ210" s="55"/>
      <c r="LWK210" s="55"/>
      <c r="LWL210" s="55"/>
      <c r="LWM210" s="55"/>
      <c r="LWN210" s="55"/>
      <c r="LWO210" s="55"/>
      <c r="LWP210" s="55"/>
      <c r="LWQ210" s="55"/>
      <c r="LWR210" s="55"/>
      <c r="LWS210" s="55"/>
      <c r="LWT210" s="55"/>
      <c r="LWU210" s="55"/>
      <c r="LWV210" s="55"/>
      <c r="LWW210" s="55"/>
      <c r="LWX210" s="55"/>
      <c r="LWY210" s="55"/>
      <c r="LWZ210" s="55"/>
      <c r="LXA210" s="55"/>
      <c r="LXB210" s="55"/>
      <c r="LXC210" s="55"/>
      <c r="LXD210" s="55"/>
      <c r="LXE210" s="55"/>
      <c r="LXF210" s="55"/>
      <c r="LXG210" s="55"/>
      <c r="LXH210" s="55"/>
      <c r="LXI210" s="55"/>
      <c r="LXJ210" s="55"/>
      <c r="LXK210" s="55"/>
      <c r="LXL210" s="55"/>
      <c r="LXM210" s="55"/>
      <c r="LXN210" s="55"/>
      <c r="LXO210" s="55"/>
      <c r="LXP210" s="55"/>
      <c r="LXQ210" s="55"/>
      <c r="LXR210" s="55"/>
      <c r="LXS210" s="55"/>
      <c r="LXT210" s="55"/>
      <c r="LXU210" s="55"/>
      <c r="LXV210" s="55"/>
      <c r="LXW210" s="55"/>
      <c r="LXX210" s="55"/>
      <c r="LXY210" s="55"/>
      <c r="LXZ210" s="55"/>
      <c r="LYA210" s="55"/>
      <c r="LYB210" s="55"/>
      <c r="LYC210" s="55"/>
      <c r="LYD210" s="55"/>
      <c r="LYE210" s="55"/>
      <c r="LYF210" s="55"/>
      <c r="LYG210" s="55"/>
      <c r="LYH210" s="55"/>
      <c r="LYI210" s="55"/>
      <c r="LYJ210" s="55"/>
      <c r="LYK210" s="55"/>
      <c r="LYL210" s="55"/>
      <c r="LYM210" s="55"/>
      <c r="LYN210" s="55"/>
      <c r="LYO210" s="55"/>
      <c r="LYP210" s="55"/>
      <c r="LYQ210" s="55"/>
      <c r="LYR210" s="55"/>
      <c r="LYS210" s="55"/>
      <c r="LYT210" s="55"/>
      <c r="LYU210" s="55"/>
      <c r="LYV210" s="55"/>
      <c r="LYW210" s="55"/>
      <c r="LYX210" s="55"/>
      <c r="LYY210" s="55"/>
      <c r="LYZ210" s="55"/>
      <c r="LZA210" s="55"/>
      <c r="LZB210" s="55"/>
      <c r="LZC210" s="55"/>
      <c r="LZD210" s="55"/>
      <c r="LZE210" s="55"/>
      <c r="LZF210" s="55"/>
      <c r="LZG210" s="55"/>
      <c r="LZH210" s="55"/>
      <c r="LZI210" s="55"/>
      <c r="LZJ210" s="55"/>
      <c r="LZK210" s="55"/>
      <c r="LZL210" s="55"/>
      <c r="LZM210" s="55"/>
      <c r="LZN210" s="55"/>
      <c r="LZO210" s="55"/>
      <c r="LZP210" s="55"/>
      <c r="LZQ210" s="55"/>
      <c r="LZR210" s="55"/>
      <c r="LZS210" s="55"/>
      <c r="LZT210" s="55"/>
      <c r="LZU210" s="55"/>
      <c r="LZV210" s="55"/>
      <c r="LZW210" s="55"/>
      <c r="LZX210" s="55"/>
      <c r="LZY210" s="55"/>
      <c r="LZZ210" s="55"/>
      <c r="MAA210" s="55"/>
      <c r="MAB210" s="55"/>
      <c r="MAC210" s="55"/>
      <c r="MAD210" s="55"/>
      <c r="MAE210" s="55"/>
      <c r="MAF210" s="55"/>
      <c r="MAG210" s="55"/>
      <c r="MAH210" s="55"/>
      <c r="MAI210" s="55"/>
      <c r="MAJ210" s="55"/>
      <c r="MAK210" s="55"/>
      <c r="MAL210" s="55"/>
      <c r="MAM210" s="55"/>
      <c r="MAN210" s="55"/>
      <c r="MAO210" s="55"/>
      <c r="MAP210" s="55"/>
      <c r="MAQ210" s="55"/>
      <c r="MAR210" s="55"/>
      <c r="MAS210" s="55"/>
      <c r="MAT210" s="55"/>
      <c r="MAU210" s="55"/>
      <c r="MAV210" s="55"/>
      <c r="MAW210" s="55"/>
      <c r="MAX210" s="55"/>
      <c r="MAY210" s="55"/>
      <c r="MAZ210" s="55"/>
      <c r="MBA210" s="55"/>
      <c r="MBB210" s="55"/>
      <c r="MBC210" s="55"/>
      <c r="MBD210" s="55"/>
      <c r="MBE210" s="55"/>
      <c r="MBF210" s="55"/>
      <c r="MBG210" s="55"/>
      <c r="MBH210" s="55"/>
      <c r="MBI210" s="55"/>
      <c r="MBJ210" s="55"/>
      <c r="MBK210" s="55"/>
      <c r="MBL210" s="55"/>
      <c r="MBM210" s="55"/>
      <c r="MBN210" s="55"/>
      <c r="MBO210" s="55"/>
      <c r="MBP210" s="55"/>
      <c r="MBQ210" s="55"/>
      <c r="MBR210" s="55"/>
      <c r="MBS210" s="55"/>
      <c r="MBT210" s="55"/>
      <c r="MBU210" s="55"/>
      <c r="MBV210" s="55"/>
      <c r="MBW210" s="55"/>
      <c r="MBX210" s="55"/>
      <c r="MBY210" s="55"/>
      <c r="MBZ210" s="55"/>
      <c r="MCA210" s="55"/>
      <c r="MCB210" s="55"/>
      <c r="MCC210" s="55"/>
      <c r="MCD210" s="55"/>
      <c r="MCE210" s="55"/>
      <c r="MCF210" s="55"/>
      <c r="MCG210" s="55"/>
      <c r="MCH210" s="55"/>
      <c r="MCI210" s="55"/>
      <c r="MCJ210" s="55"/>
      <c r="MCK210" s="55"/>
      <c r="MCL210" s="55"/>
      <c r="MCM210" s="55"/>
      <c r="MCN210" s="55"/>
      <c r="MCO210" s="55"/>
      <c r="MCP210" s="55"/>
      <c r="MCQ210" s="55"/>
      <c r="MCR210" s="55"/>
      <c r="MCS210" s="55"/>
      <c r="MCT210" s="55"/>
      <c r="MCU210" s="55"/>
      <c r="MCV210" s="55"/>
      <c r="MCW210" s="55"/>
      <c r="MCX210" s="55"/>
      <c r="MCY210" s="55"/>
      <c r="MCZ210" s="55"/>
      <c r="MDA210" s="55"/>
      <c r="MDB210" s="55"/>
      <c r="MDC210" s="55"/>
      <c r="MDD210" s="55"/>
      <c r="MDE210" s="55"/>
      <c r="MDF210" s="55"/>
      <c r="MDG210" s="55"/>
      <c r="MDH210" s="55"/>
      <c r="MDI210" s="55"/>
      <c r="MDJ210" s="55"/>
      <c r="MDK210" s="55"/>
      <c r="MDL210" s="55"/>
      <c r="MDM210" s="55"/>
      <c r="MDN210" s="55"/>
      <c r="MDO210" s="55"/>
      <c r="MDP210" s="55"/>
      <c r="MDQ210" s="55"/>
      <c r="MDR210" s="55"/>
      <c r="MDS210" s="55"/>
      <c r="MDT210" s="55"/>
      <c r="MDU210" s="55"/>
      <c r="MDV210" s="55"/>
      <c r="MDW210" s="55"/>
      <c r="MDX210" s="55"/>
      <c r="MDY210" s="55"/>
      <c r="MDZ210" s="55"/>
      <c r="MEA210" s="55"/>
      <c r="MEB210" s="55"/>
      <c r="MEC210" s="55"/>
      <c r="MED210" s="55"/>
      <c r="MEE210" s="55"/>
      <c r="MEF210" s="55"/>
      <c r="MEG210" s="55"/>
      <c r="MEH210" s="55"/>
      <c r="MEI210" s="55"/>
      <c r="MEJ210" s="55"/>
      <c r="MEK210" s="55"/>
      <c r="MEL210" s="55"/>
      <c r="MEM210" s="55"/>
      <c r="MEN210" s="55"/>
      <c r="MEO210" s="55"/>
      <c r="MEP210" s="55"/>
      <c r="MEQ210" s="55"/>
      <c r="MER210" s="55"/>
      <c r="MES210" s="55"/>
      <c r="MET210" s="55"/>
      <c r="MEU210" s="55"/>
      <c r="MEV210" s="55"/>
      <c r="MEW210" s="55"/>
      <c r="MEX210" s="55"/>
      <c r="MEY210" s="55"/>
      <c r="MEZ210" s="55"/>
      <c r="MFA210" s="55"/>
      <c r="MFB210" s="55"/>
      <c r="MFC210" s="55"/>
      <c r="MFD210" s="55"/>
      <c r="MFE210" s="55"/>
      <c r="MFF210" s="55"/>
      <c r="MFG210" s="55"/>
      <c r="MFH210" s="55"/>
      <c r="MFI210" s="55"/>
      <c r="MFJ210" s="55"/>
      <c r="MFK210" s="55"/>
      <c r="MFL210" s="55"/>
      <c r="MFM210" s="55"/>
      <c r="MFN210" s="55"/>
      <c r="MFO210" s="55"/>
      <c r="MFP210" s="55"/>
      <c r="MFQ210" s="55"/>
      <c r="MFR210" s="55"/>
      <c r="MFS210" s="55"/>
      <c r="MFT210" s="55"/>
      <c r="MFU210" s="55"/>
      <c r="MFV210" s="55"/>
      <c r="MFW210" s="55"/>
      <c r="MFX210" s="55"/>
      <c r="MFY210" s="55"/>
      <c r="MFZ210" s="55"/>
      <c r="MGA210" s="55"/>
      <c r="MGB210" s="55"/>
      <c r="MGC210" s="55"/>
      <c r="MGD210" s="55"/>
      <c r="MGE210" s="55"/>
      <c r="MGF210" s="55"/>
      <c r="MGG210" s="55"/>
      <c r="MGH210" s="55"/>
      <c r="MGI210" s="55"/>
      <c r="MGJ210" s="55"/>
      <c r="MGK210" s="55"/>
      <c r="MGL210" s="55"/>
      <c r="MGM210" s="55"/>
      <c r="MGN210" s="55"/>
      <c r="MGO210" s="55"/>
      <c r="MGP210" s="55"/>
      <c r="MGQ210" s="55"/>
      <c r="MGR210" s="55"/>
      <c r="MGS210" s="55"/>
      <c r="MGT210" s="55"/>
      <c r="MGU210" s="55"/>
      <c r="MGV210" s="55"/>
      <c r="MGW210" s="55"/>
      <c r="MGX210" s="55"/>
      <c r="MGY210" s="55"/>
      <c r="MGZ210" s="55"/>
      <c r="MHA210" s="55"/>
      <c r="MHB210" s="55"/>
      <c r="MHC210" s="55"/>
      <c r="MHD210" s="55"/>
      <c r="MHE210" s="55"/>
      <c r="MHF210" s="55"/>
      <c r="MHG210" s="55"/>
      <c r="MHH210" s="55"/>
      <c r="MHI210" s="55"/>
      <c r="MHJ210" s="55"/>
      <c r="MHK210" s="55"/>
      <c r="MHL210" s="55"/>
      <c r="MHM210" s="55"/>
      <c r="MHN210" s="55"/>
      <c r="MHO210" s="55"/>
      <c r="MHP210" s="55"/>
      <c r="MHQ210" s="55"/>
      <c r="MHR210" s="55"/>
      <c r="MHS210" s="55"/>
      <c r="MHT210" s="55"/>
      <c r="MHU210" s="55"/>
      <c r="MHV210" s="55"/>
      <c r="MHW210" s="55"/>
      <c r="MHX210" s="55"/>
      <c r="MHY210" s="55"/>
      <c r="MHZ210" s="55"/>
      <c r="MIA210" s="55"/>
      <c r="MIB210" s="55"/>
      <c r="MIC210" s="55"/>
      <c r="MID210" s="55"/>
      <c r="MIE210" s="55"/>
      <c r="MIF210" s="55"/>
      <c r="MIG210" s="55"/>
      <c r="MIH210" s="55"/>
      <c r="MII210" s="55"/>
      <c r="MIJ210" s="55"/>
      <c r="MIK210" s="55"/>
      <c r="MIL210" s="55"/>
      <c r="MIM210" s="55"/>
      <c r="MIN210" s="55"/>
      <c r="MIO210" s="55"/>
      <c r="MIP210" s="55"/>
      <c r="MIQ210" s="55"/>
      <c r="MIR210" s="55"/>
      <c r="MIS210" s="55"/>
      <c r="MIT210" s="55"/>
      <c r="MIU210" s="55"/>
      <c r="MIV210" s="55"/>
      <c r="MIW210" s="55"/>
      <c r="MIX210" s="55"/>
      <c r="MIY210" s="55"/>
      <c r="MIZ210" s="55"/>
      <c r="MJA210" s="55"/>
      <c r="MJB210" s="55"/>
      <c r="MJC210" s="55"/>
      <c r="MJD210" s="55"/>
      <c r="MJE210" s="55"/>
      <c r="MJF210" s="55"/>
      <c r="MJG210" s="55"/>
      <c r="MJH210" s="55"/>
      <c r="MJI210" s="55"/>
      <c r="MJJ210" s="55"/>
      <c r="MJK210" s="55"/>
      <c r="MJL210" s="55"/>
      <c r="MJM210" s="55"/>
      <c r="MJN210" s="55"/>
      <c r="MJO210" s="55"/>
      <c r="MJP210" s="55"/>
      <c r="MJQ210" s="55"/>
      <c r="MJR210" s="55"/>
      <c r="MJS210" s="55"/>
      <c r="MJT210" s="55"/>
      <c r="MJU210" s="55"/>
      <c r="MJV210" s="55"/>
      <c r="MJW210" s="55"/>
      <c r="MJX210" s="55"/>
      <c r="MJY210" s="55"/>
      <c r="MJZ210" s="55"/>
      <c r="MKA210" s="55"/>
      <c r="MKB210" s="55"/>
      <c r="MKC210" s="55"/>
      <c r="MKD210" s="55"/>
      <c r="MKE210" s="55"/>
      <c r="MKF210" s="55"/>
      <c r="MKG210" s="55"/>
      <c r="MKH210" s="55"/>
      <c r="MKI210" s="55"/>
      <c r="MKJ210" s="55"/>
      <c r="MKK210" s="55"/>
      <c r="MKL210" s="55"/>
      <c r="MKM210" s="55"/>
      <c r="MKN210" s="55"/>
      <c r="MKO210" s="55"/>
      <c r="MKP210" s="55"/>
      <c r="MKQ210" s="55"/>
      <c r="MKR210" s="55"/>
      <c r="MKS210" s="55"/>
      <c r="MKT210" s="55"/>
      <c r="MKU210" s="55"/>
      <c r="MKV210" s="55"/>
      <c r="MKW210" s="55"/>
      <c r="MKX210" s="55"/>
      <c r="MKY210" s="55"/>
      <c r="MKZ210" s="55"/>
      <c r="MLA210" s="55"/>
      <c r="MLB210" s="55"/>
      <c r="MLC210" s="55"/>
      <c r="MLD210" s="55"/>
      <c r="MLE210" s="55"/>
      <c r="MLF210" s="55"/>
      <c r="MLG210" s="55"/>
      <c r="MLH210" s="55"/>
      <c r="MLI210" s="55"/>
      <c r="MLJ210" s="55"/>
      <c r="MLK210" s="55"/>
      <c r="MLL210" s="55"/>
      <c r="MLM210" s="55"/>
      <c r="MLN210" s="55"/>
      <c r="MLO210" s="55"/>
      <c r="MLP210" s="55"/>
      <c r="MLQ210" s="55"/>
      <c r="MLR210" s="55"/>
      <c r="MLS210" s="55"/>
      <c r="MLT210" s="55"/>
      <c r="MLU210" s="55"/>
      <c r="MLV210" s="55"/>
      <c r="MLW210" s="55"/>
      <c r="MLX210" s="55"/>
      <c r="MLY210" s="55"/>
      <c r="MLZ210" s="55"/>
      <c r="MMA210" s="55"/>
      <c r="MMB210" s="55"/>
      <c r="MMC210" s="55"/>
      <c r="MMD210" s="55"/>
      <c r="MME210" s="55"/>
      <c r="MMF210" s="55"/>
      <c r="MMG210" s="55"/>
      <c r="MMH210" s="55"/>
      <c r="MMI210" s="55"/>
      <c r="MMJ210" s="55"/>
      <c r="MMK210" s="55"/>
      <c r="MML210" s="55"/>
      <c r="MMM210" s="55"/>
      <c r="MMN210" s="55"/>
      <c r="MMO210" s="55"/>
      <c r="MMP210" s="55"/>
      <c r="MMQ210" s="55"/>
      <c r="MMR210" s="55"/>
      <c r="MMS210" s="55"/>
      <c r="MMT210" s="55"/>
      <c r="MMU210" s="55"/>
      <c r="MMV210" s="55"/>
      <c r="MMW210" s="55"/>
      <c r="MMX210" s="55"/>
      <c r="MMY210" s="55"/>
      <c r="MMZ210" s="55"/>
      <c r="MNA210" s="55"/>
      <c r="MNB210" s="55"/>
      <c r="MNC210" s="55"/>
      <c r="MND210" s="55"/>
      <c r="MNE210" s="55"/>
      <c r="MNF210" s="55"/>
      <c r="MNG210" s="55"/>
      <c r="MNH210" s="55"/>
      <c r="MNI210" s="55"/>
      <c r="MNJ210" s="55"/>
      <c r="MNK210" s="55"/>
      <c r="MNL210" s="55"/>
      <c r="MNM210" s="55"/>
      <c r="MNN210" s="55"/>
      <c r="MNO210" s="55"/>
      <c r="MNP210" s="55"/>
      <c r="MNQ210" s="55"/>
      <c r="MNR210" s="55"/>
      <c r="MNS210" s="55"/>
      <c r="MNT210" s="55"/>
      <c r="MNU210" s="55"/>
      <c r="MNV210" s="55"/>
      <c r="MNW210" s="55"/>
      <c r="MNX210" s="55"/>
      <c r="MNY210" s="55"/>
      <c r="MNZ210" s="55"/>
      <c r="MOA210" s="55"/>
      <c r="MOB210" s="55"/>
      <c r="MOC210" s="55"/>
      <c r="MOD210" s="55"/>
      <c r="MOE210" s="55"/>
      <c r="MOF210" s="55"/>
      <c r="MOG210" s="55"/>
      <c r="MOH210" s="55"/>
      <c r="MOI210" s="55"/>
      <c r="MOJ210" s="55"/>
      <c r="MOK210" s="55"/>
      <c r="MOL210" s="55"/>
      <c r="MOM210" s="55"/>
      <c r="MON210" s="55"/>
      <c r="MOO210" s="55"/>
      <c r="MOP210" s="55"/>
      <c r="MOQ210" s="55"/>
      <c r="MOR210" s="55"/>
      <c r="MOS210" s="55"/>
      <c r="MOT210" s="55"/>
      <c r="MOU210" s="55"/>
      <c r="MOV210" s="55"/>
      <c r="MOW210" s="55"/>
      <c r="MOX210" s="55"/>
      <c r="MOY210" s="55"/>
      <c r="MOZ210" s="55"/>
      <c r="MPA210" s="55"/>
      <c r="MPB210" s="55"/>
      <c r="MPC210" s="55"/>
      <c r="MPD210" s="55"/>
      <c r="MPE210" s="55"/>
      <c r="MPF210" s="55"/>
      <c r="MPG210" s="55"/>
      <c r="MPH210" s="55"/>
      <c r="MPI210" s="55"/>
      <c r="MPJ210" s="55"/>
      <c r="MPK210" s="55"/>
      <c r="MPL210" s="55"/>
      <c r="MPM210" s="55"/>
      <c r="MPN210" s="55"/>
      <c r="MPO210" s="55"/>
      <c r="MPP210" s="55"/>
      <c r="MPQ210" s="55"/>
      <c r="MPR210" s="55"/>
      <c r="MPS210" s="55"/>
      <c r="MPT210" s="55"/>
      <c r="MPU210" s="55"/>
      <c r="MPV210" s="55"/>
      <c r="MPW210" s="55"/>
      <c r="MPX210" s="55"/>
      <c r="MPY210" s="55"/>
      <c r="MPZ210" s="55"/>
      <c r="MQA210" s="55"/>
      <c r="MQB210" s="55"/>
      <c r="MQC210" s="55"/>
      <c r="MQD210" s="55"/>
      <c r="MQE210" s="55"/>
      <c r="MQF210" s="55"/>
      <c r="MQG210" s="55"/>
      <c r="MQH210" s="55"/>
      <c r="MQI210" s="55"/>
      <c r="MQJ210" s="55"/>
      <c r="MQK210" s="55"/>
      <c r="MQL210" s="55"/>
      <c r="MQM210" s="55"/>
      <c r="MQN210" s="55"/>
      <c r="MQO210" s="55"/>
      <c r="MQP210" s="55"/>
      <c r="MQQ210" s="55"/>
      <c r="MQR210" s="55"/>
      <c r="MQS210" s="55"/>
      <c r="MQT210" s="55"/>
      <c r="MQU210" s="55"/>
      <c r="MQV210" s="55"/>
      <c r="MQW210" s="55"/>
      <c r="MQX210" s="55"/>
      <c r="MQY210" s="55"/>
      <c r="MQZ210" s="55"/>
      <c r="MRA210" s="55"/>
      <c r="MRB210" s="55"/>
      <c r="MRC210" s="55"/>
      <c r="MRD210" s="55"/>
      <c r="MRE210" s="55"/>
      <c r="MRF210" s="55"/>
      <c r="MRG210" s="55"/>
      <c r="MRH210" s="55"/>
      <c r="MRI210" s="55"/>
      <c r="MRJ210" s="55"/>
      <c r="MRK210" s="55"/>
      <c r="MRL210" s="55"/>
      <c r="MRM210" s="55"/>
      <c r="MRN210" s="55"/>
      <c r="MRO210" s="55"/>
      <c r="MRP210" s="55"/>
      <c r="MRQ210" s="55"/>
      <c r="MRR210" s="55"/>
      <c r="MRS210" s="55"/>
      <c r="MRT210" s="55"/>
      <c r="MRU210" s="55"/>
      <c r="MRV210" s="55"/>
      <c r="MRW210" s="55"/>
      <c r="MRX210" s="55"/>
      <c r="MRY210" s="55"/>
      <c r="MRZ210" s="55"/>
      <c r="MSA210" s="55"/>
      <c r="MSB210" s="55"/>
      <c r="MSC210" s="55"/>
      <c r="MSD210" s="55"/>
      <c r="MSE210" s="55"/>
      <c r="MSF210" s="55"/>
      <c r="MSG210" s="55"/>
      <c r="MSH210" s="55"/>
      <c r="MSI210" s="55"/>
      <c r="MSJ210" s="55"/>
      <c r="MSK210" s="55"/>
      <c r="MSL210" s="55"/>
      <c r="MSM210" s="55"/>
      <c r="MSN210" s="55"/>
      <c r="MSO210" s="55"/>
      <c r="MSP210" s="55"/>
      <c r="MSQ210" s="55"/>
      <c r="MSR210" s="55"/>
      <c r="MSS210" s="55"/>
      <c r="MST210" s="55"/>
      <c r="MSU210" s="55"/>
      <c r="MSV210" s="55"/>
      <c r="MSW210" s="55"/>
      <c r="MSX210" s="55"/>
      <c r="MSY210" s="55"/>
      <c r="MSZ210" s="55"/>
      <c r="MTA210" s="55"/>
      <c r="MTB210" s="55"/>
      <c r="MTC210" s="55"/>
      <c r="MTD210" s="55"/>
      <c r="MTE210" s="55"/>
      <c r="MTF210" s="55"/>
      <c r="MTG210" s="55"/>
      <c r="MTH210" s="55"/>
      <c r="MTI210" s="55"/>
      <c r="MTJ210" s="55"/>
      <c r="MTK210" s="55"/>
      <c r="MTL210" s="55"/>
      <c r="MTM210" s="55"/>
      <c r="MTN210" s="55"/>
      <c r="MTO210" s="55"/>
      <c r="MTP210" s="55"/>
      <c r="MTQ210" s="55"/>
      <c r="MTR210" s="55"/>
      <c r="MTS210" s="55"/>
      <c r="MTT210" s="55"/>
      <c r="MTU210" s="55"/>
      <c r="MTV210" s="55"/>
      <c r="MTW210" s="55"/>
      <c r="MTX210" s="55"/>
      <c r="MTY210" s="55"/>
      <c r="MTZ210" s="55"/>
      <c r="MUA210" s="55"/>
      <c r="MUB210" s="55"/>
      <c r="MUC210" s="55"/>
      <c r="MUD210" s="55"/>
      <c r="MUE210" s="55"/>
      <c r="MUF210" s="55"/>
      <c r="MUG210" s="55"/>
      <c r="MUH210" s="55"/>
      <c r="MUI210" s="55"/>
      <c r="MUJ210" s="55"/>
      <c r="MUK210" s="55"/>
      <c r="MUL210" s="55"/>
      <c r="MUM210" s="55"/>
      <c r="MUN210" s="55"/>
      <c r="MUO210" s="55"/>
      <c r="MUP210" s="55"/>
      <c r="MUQ210" s="55"/>
      <c r="MUR210" s="55"/>
      <c r="MUS210" s="55"/>
      <c r="MUT210" s="55"/>
      <c r="MUU210" s="55"/>
      <c r="MUV210" s="55"/>
      <c r="MUW210" s="55"/>
      <c r="MUX210" s="55"/>
      <c r="MUY210" s="55"/>
      <c r="MUZ210" s="55"/>
      <c r="MVA210" s="55"/>
      <c r="MVB210" s="55"/>
      <c r="MVC210" s="55"/>
      <c r="MVD210" s="55"/>
      <c r="MVE210" s="55"/>
      <c r="MVF210" s="55"/>
      <c r="MVG210" s="55"/>
      <c r="MVH210" s="55"/>
      <c r="MVI210" s="55"/>
      <c r="MVJ210" s="55"/>
      <c r="MVK210" s="55"/>
      <c r="MVL210" s="55"/>
      <c r="MVM210" s="55"/>
      <c r="MVN210" s="55"/>
      <c r="MVO210" s="55"/>
      <c r="MVP210" s="55"/>
      <c r="MVQ210" s="55"/>
      <c r="MVR210" s="55"/>
      <c r="MVS210" s="55"/>
      <c r="MVT210" s="55"/>
      <c r="MVU210" s="55"/>
      <c r="MVV210" s="55"/>
      <c r="MVW210" s="55"/>
      <c r="MVX210" s="55"/>
      <c r="MVY210" s="55"/>
      <c r="MVZ210" s="55"/>
      <c r="MWA210" s="55"/>
      <c r="MWB210" s="55"/>
      <c r="MWC210" s="55"/>
      <c r="MWD210" s="55"/>
      <c r="MWE210" s="55"/>
      <c r="MWF210" s="55"/>
      <c r="MWG210" s="55"/>
      <c r="MWH210" s="55"/>
      <c r="MWI210" s="55"/>
      <c r="MWJ210" s="55"/>
      <c r="MWK210" s="55"/>
      <c r="MWL210" s="55"/>
      <c r="MWM210" s="55"/>
      <c r="MWN210" s="55"/>
      <c r="MWO210" s="55"/>
      <c r="MWP210" s="55"/>
      <c r="MWQ210" s="55"/>
      <c r="MWR210" s="55"/>
      <c r="MWS210" s="55"/>
      <c r="MWT210" s="55"/>
      <c r="MWU210" s="55"/>
      <c r="MWV210" s="55"/>
      <c r="MWW210" s="55"/>
      <c r="MWX210" s="55"/>
      <c r="MWY210" s="55"/>
      <c r="MWZ210" s="55"/>
      <c r="MXA210" s="55"/>
      <c r="MXB210" s="55"/>
      <c r="MXC210" s="55"/>
      <c r="MXD210" s="55"/>
      <c r="MXE210" s="55"/>
      <c r="MXF210" s="55"/>
      <c r="MXG210" s="55"/>
      <c r="MXH210" s="55"/>
      <c r="MXI210" s="55"/>
      <c r="MXJ210" s="55"/>
      <c r="MXK210" s="55"/>
      <c r="MXL210" s="55"/>
      <c r="MXM210" s="55"/>
      <c r="MXN210" s="55"/>
      <c r="MXO210" s="55"/>
      <c r="MXP210" s="55"/>
      <c r="MXQ210" s="55"/>
      <c r="MXR210" s="55"/>
      <c r="MXS210" s="55"/>
      <c r="MXT210" s="55"/>
      <c r="MXU210" s="55"/>
      <c r="MXV210" s="55"/>
      <c r="MXW210" s="55"/>
      <c r="MXX210" s="55"/>
      <c r="MXY210" s="55"/>
      <c r="MXZ210" s="55"/>
      <c r="MYA210" s="55"/>
      <c r="MYB210" s="55"/>
      <c r="MYC210" s="55"/>
      <c r="MYD210" s="55"/>
      <c r="MYE210" s="55"/>
      <c r="MYF210" s="55"/>
      <c r="MYG210" s="55"/>
      <c r="MYH210" s="55"/>
      <c r="MYI210" s="55"/>
      <c r="MYJ210" s="55"/>
      <c r="MYK210" s="55"/>
      <c r="MYL210" s="55"/>
      <c r="MYM210" s="55"/>
      <c r="MYN210" s="55"/>
      <c r="MYO210" s="55"/>
      <c r="MYP210" s="55"/>
      <c r="MYQ210" s="55"/>
      <c r="MYR210" s="55"/>
      <c r="MYS210" s="55"/>
      <c r="MYT210" s="55"/>
      <c r="MYU210" s="55"/>
      <c r="MYV210" s="55"/>
      <c r="MYW210" s="55"/>
      <c r="MYX210" s="55"/>
      <c r="MYY210" s="55"/>
      <c r="MYZ210" s="55"/>
      <c r="MZA210" s="55"/>
      <c r="MZB210" s="55"/>
      <c r="MZC210" s="55"/>
      <c r="MZD210" s="55"/>
      <c r="MZE210" s="55"/>
      <c r="MZF210" s="55"/>
      <c r="MZG210" s="55"/>
      <c r="MZH210" s="55"/>
      <c r="MZI210" s="55"/>
      <c r="MZJ210" s="55"/>
      <c r="MZK210" s="55"/>
      <c r="MZL210" s="55"/>
      <c r="MZM210" s="55"/>
      <c r="MZN210" s="55"/>
      <c r="MZO210" s="55"/>
      <c r="MZP210" s="55"/>
      <c r="MZQ210" s="55"/>
      <c r="MZR210" s="55"/>
      <c r="MZS210" s="55"/>
      <c r="MZT210" s="55"/>
      <c r="MZU210" s="55"/>
      <c r="MZV210" s="55"/>
      <c r="MZW210" s="55"/>
      <c r="MZX210" s="55"/>
      <c r="MZY210" s="55"/>
      <c r="MZZ210" s="55"/>
      <c r="NAA210" s="55"/>
      <c r="NAB210" s="55"/>
      <c r="NAC210" s="55"/>
      <c r="NAD210" s="55"/>
      <c r="NAE210" s="55"/>
      <c r="NAF210" s="55"/>
      <c r="NAG210" s="55"/>
      <c r="NAH210" s="55"/>
      <c r="NAI210" s="55"/>
      <c r="NAJ210" s="55"/>
      <c r="NAK210" s="55"/>
      <c r="NAL210" s="55"/>
      <c r="NAM210" s="55"/>
      <c r="NAN210" s="55"/>
      <c r="NAO210" s="55"/>
      <c r="NAP210" s="55"/>
      <c r="NAQ210" s="55"/>
      <c r="NAR210" s="55"/>
      <c r="NAS210" s="55"/>
      <c r="NAT210" s="55"/>
      <c r="NAU210" s="55"/>
      <c r="NAV210" s="55"/>
      <c r="NAW210" s="55"/>
      <c r="NAX210" s="55"/>
      <c r="NAY210" s="55"/>
      <c r="NAZ210" s="55"/>
      <c r="NBA210" s="55"/>
      <c r="NBB210" s="55"/>
      <c r="NBC210" s="55"/>
      <c r="NBD210" s="55"/>
      <c r="NBE210" s="55"/>
      <c r="NBF210" s="55"/>
      <c r="NBG210" s="55"/>
      <c r="NBH210" s="55"/>
      <c r="NBI210" s="55"/>
      <c r="NBJ210" s="55"/>
      <c r="NBK210" s="55"/>
      <c r="NBL210" s="55"/>
      <c r="NBM210" s="55"/>
      <c r="NBN210" s="55"/>
      <c r="NBO210" s="55"/>
      <c r="NBP210" s="55"/>
      <c r="NBQ210" s="55"/>
      <c r="NBR210" s="55"/>
      <c r="NBS210" s="55"/>
      <c r="NBT210" s="55"/>
      <c r="NBU210" s="55"/>
      <c r="NBV210" s="55"/>
      <c r="NBW210" s="55"/>
      <c r="NBX210" s="55"/>
      <c r="NBY210" s="55"/>
      <c r="NBZ210" s="55"/>
      <c r="NCA210" s="55"/>
      <c r="NCB210" s="55"/>
      <c r="NCC210" s="55"/>
      <c r="NCD210" s="55"/>
      <c r="NCE210" s="55"/>
      <c r="NCF210" s="55"/>
      <c r="NCG210" s="55"/>
      <c r="NCH210" s="55"/>
      <c r="NCI210" s="55"/>
      <c r="NCJ210" s="55"/>
      <c r="NCK210" s="55"/>
      <c r="NCL210" s="55"/>
      <c r="NCM210" s="55"/>
      <c r="NCN210" s="55"/>
      <c r="NCO210" s="55"/>
      <c r="NCP210" s="55"/>
      <c r="NCQ210" s="55"/>
      <c r="NCR210" s="55"/>
      <c r="NCS210" s="55"/>
      <c r="NCT210" s="55"/>
      <c r="NCU210" s="55"/>
      <c r="NCV210" s="55"/>
      <c r="NCW210" s="55"/>
      <c r="NCX210" s="55"/>
      <c r="NCY210" s="55"/>
      <c r="NCZ210" s="55"/>
      <c r="NDA210" s="55"/>
      <c r="NDB210" s="55"/>
      <c r="NDC210" s="55"/>
      <c r="NDD210" s="55"/>
      <c r="NDE210" s="55"/>
      <c r="NDF210" s="55"/>
      <c r="NDG210" s="55"/>
      <c r="NDH210" s="55"/>
      <c r="NDI210" s="55"/>
      <c r="NDJ210" s="55"/>
      <c r="NDK210" s="55"/>
      <c r="NDL210" s="55"/>
      <c r="NDM210" s="55"/>
      <c r="NDN210" s="55"/>
      <c r="NDO210" s="55"/>
      <c r="NDP210" s="55"/>
      <c r="NDQ210" s="55"/>
      <c r="NDR210" s="55"/>
      <c r="NDS210" s="55"/>
      <c r="NDT210" s="55"/>
      <c r="NDU210" s="55"/>
      <c r="NDV210" s="55"/>
      <c r="NDW210" s="55"/>
      <c r="NDX210" s="55"/>
      <c r="NDY210" s="55"/>
      <c r="NDZ210" s="55"/>
      <c r="NEA210" s="55"/>
      <c r="NEB210" s="55"/>
      <c r="NEC210" s="55"/>
      <c r="NED210" s="55"/>
      <c r="NEE210" s="55"/>
      <c r="NEF210" s="55"/>
      <c r="NEG210" s="55"/>
      <c r="NEH210" s="55"/>
      <c r="NEI210" s="55"/>
      <c r="NEJ210" s="55"/>
      <c r="NEK210" s="55"/>
      <c r="NEL210" s="55"/>
      <c r="NEM210" s="55"/>
      <c r="NEN210" s="55"/>
      <c r="NEO210" s="55"/>
      <c r="NEP210" s="55"/>
      <c r="NEQ210" s="55"/>
      <c r="NER210" s="55"/>
      <c r="NES210" s="55"/>
      <c r="NET210" s="55"/>
      <c r="NEU210" s="55"/>
      <c r="NEV210" s="55"/>
      <c r="NEW210" s="55"/>
      <c r="NEX210" s="55"/>
      <c r="NEY210" s="55"/>
      <c r="NEZ210" s="55"/>
      <c r="NFA210" s="55"/>
      <c r="NFB210" s="55"/>
      <c r="NFC210" s="55"/>
      <c r="NFD210" s="55"/>
      <c r="NFE210" s="55"/>
      <c r="NFF210" s="55"/>
      <c r="NFG210" s="55"/>
      <c r="NFH210" s="55"/>
      <c r="NFI210" s="55"/>
      <c r="NFJ210" s="55"/>
      <c r="NFK210" s="55"/>
      <c r="NFL210" s="55"/>
      <c r="NFM210" s="55"/>
      <c r="NFN210" s="55"/>
      <c r="NFO210" s="55"/>
      <c r="NFP210" s="55"/>
      <c r="NFQ210" s="55"/>
      <c r="NFR210" s="55"/>
      <c r="NFS210" s="55"/>
      <c r="NFT210" s="55"/>
      <c r="NFU210" s="55"/>
      <c r="NFV210" s="55"/>
      <c r="NFW210" s="55"/>
      <c r="NFX210" s="55"/>
      <c r="NFY210" s="55"/>
      <c r="NFZ210" s="55"/>
      <c r="NGA210" s="55"/>
      <c r="NGB210" s="55"/>
      <c r="NGC210" s="55"/>
      <c r="NGD210" s="55"/>
      <c r="NGE210" s="55"/>
      <c r="NGF210" s="55"/>
      <c r="NGG210" s="55"/>
      <c r="NGH210" s="55"/>
      <c r="NGI210" s="55"/>
      <c r="NGJ210" s="55"/>
      <c r="NGK210" s="55"/>
      <c r="NGL210" s="55"/>
      <c r="NGM210" s="55"/>
      <c r="NGN210" s="55"/>
      <c r="NGO210" s="55"/>
      <c r="NGP210" s="55"/>
      <c r="NGQ210" s="55"/>
      <c r="NGR210" s="55"/>
      <c r="NGS210" s="55"/>
      <c r="NGT210" s="55"/>
      <c r="NGU210" s="55"/>
      <c r="NGV210" s="55"/>
      <c r="NGW210" s="55"/>
      <c r="NGX210" s="55"/>
      <c r="NGY210" s="55"/>
      <c r="NGZ210" s="55"/>
      <c r="NHA210" s="55"/>
      <c r="NHB210" s="55"/>
      <c r="NHC210" s="55"/>
      <c r="NHD210" s="55"/>
      <c r="NHE210" s="55"/>
      <c r="NHF210" s="55"/>
      <c r="NHG210" s="55"/>
      <c r="NHH210" s="55"/>
      <c r="NHI210" s="55"/>
      <c r="NHJ210" s="55"/>
      <c r="NHK210" s="55"/>
      <c r="NHL210" s="55"/>
      <c r="NHM210" s="55"/>
      <c r="NHN210" s="55"/>
      <c r="NHO210" s="55"/>
      <c r="NHP210" s="55"/>
      <c r="NHQ210" s="55"/>
      <c r="NHR210" s="55"/>
      <c r="NHS210" s="55"/>
      <c r="NHT210" s="55"/>
      <c r="NHU210" s="55"/>
      <c r="NHV210" s="55"/>
      <c r="NHW210" s="55"/>
      <c r="NHX210" s="55"/>
      <c r="NHY210" s="55"/>
      <c r="NHZ210" s="55"/>
      <c r="NIA210" s="55"/>
      <c r="NIB210" s="55"/>
      <c r="NIC210" s="55"/>
      <c r="NID210" s="55"/>
      <c r="NIE210" s="55"/>
      <c r="NIF210" s="55"/>
      <c r="NIG210" s="55"/>
      <c r="NIH210" s="55"/>
      <c r="NII210" s="55"/>
      <c r="NIJ210" s="55"/>
      <c r="NIK210" s="55"/>
      <c r="NIL210" s="55"/>
      <c r="NIM210" s="55"/>
      <c r="NIN210" s="55"/>
      <c r="NIO210" s="55"/>
      <c r="NIP210" s="55"/>
      <c r="NIQ210" s="55"/>
      <c r="NIR210" s="55"/>
      <c r="NIS210" s="55"/>
      <c r="NIT210" s="55"/>
      <c r="NIU210" s="55"/>
      <c r="NIV210" s="55"/>
      <c r="NIW210" s="55"/>
      <c r="NIX210" s="55"/>
      <c r="NIY210" s="55"/>
      <c r="NIZ210" s="55"/>
      <c r="NJA210" s="55"/>
      <c r="NJB210" s="55"/>
      <c r="NJC210" s="55"/>
      <c r="NJD210" s="55"/>
      <c r="NJE210" s="55"/>
      <c r="NJF210" s="55"/>
      <c r="NJG210" s="55"/>
      <c r="NJH210" s="55"/>
      <c r="NJI210" s="55"/>
      <c r="NJJ210" s="55"/>
      <c r="NJK210" s="55"/>
      <c r="NJL210" s="55"/>
      <c r="NJM210" s="55"/>
      <c r="NJN210" s="55"/>
      <c r="NJO210" s="55"/>
      <c r="NJP210" s="55"/>
      <c r="NJQ210" s="55"/>
      <c r="NJR210" s="55"/>
      <c r="NJS210" s="55"/>
      <c r="NJT210" s="55"/>
      <c r="NJU210" s="55"/>
      <c r="NJV210" s="55"/>
      <c r="NJW210" s="55"/>
      <c r="NJX210" s="55"/>
      <c r="NJY210" s="55"/>
      <c r="NJZ210" s="55"/>
      <c r="NKA210" s="55"/>
      <c r="NKB210" s="55"/>
      <c r="NKC210" s="55"/>
      <c r="NKD210" s="55"/>
      <c r="NKE210" s="55"/>
      <c r="NKF210" s="55"/>
      <c r="NKG210" s="55"/>
      <c r="NKH210" s="55"/>
      <c r="NKI210" s="55"/>
      <c r="NKJ210" s="55"/>
      <c r="NKK210" s="55"/>
      <c r="NKL210" s="55"/>
      <c r="NKM210" s="55"/>
      <c r="NKN210" s="55"/>
      <c r="NKO210" s="55"/>
      <c r="NKP210" s="55"/>
      <c r="NKQ210" s="55"/>
      <c r="NKR210" s="55"/>
      <c r="NKS210" s="55"/>
      <c r="NKT210" s="55"/>
      <c r="NKU210" s="55"/>
      <c r="NKV210" s="55"/>
      <c r="NKW210" s="55"/>
      <c r="NKX210" s="55"/>
      <c r="NKY210" s="55"/>
      <c r="NKZ210" s="55"/>
      <c r="NLA210" s="55"/>
      <c r="NLB210" s="55"/>
      <c r="NLC210" s="55"/>
      <c r="NLD210" s="55"/>
      <c r="NLE210" s="55"/>
      <c r="NLF210" s="55"/>
      <c r="NLG210" s="55"/>
      <c r="NLH210" s="55"/>
      <c r="NLI210" s="55"/>
      <c r="NLJ210" s="55"/>
      <c r="NLK210" s="55"/>
      <c r="NLL210" s="55"/>
      <c r="NLM210" s="55"/>
      <c r="NLN210" s="55"/>
      <c r="NLO210" s="55"/>
      <c r="NLP210" s="55"/>
      <c r="NLQ210" s="55"/>
      <c r="NLR210" s="55"/>
      <c r="NLS210" s="55"/>
      <c r="NLT210" s="55"/>
      <c r="NLU210" s="55"/>
      <c r="NLV210" s="55"/>
      <c r="NLW210" s="55"/>
      <c r="NLX210" s="55"/>
      <c r="NLY210" s="55"/>
      <c r="NLZ210" s="55"/>
      <c r="NMA210" s="55"/>
      <c r="NMB210" s="55"/>
      <c r="NMC210" s="55"/>
      <c r="NMD210" s="55"/>
      <c r="NME210" s="55"/>
      <c r="NMF210" s="55"/>
      <c r="NMG210" s="55"/>
      <c r="NMH210" s="55"/>
      <c r="NMI210" s="55"/>
      <c r="NMJ210" s="55"/>
      <c r="NMK210" s="55"/>
      <c r="NML210" s="55"/>
      <c r="NMM210" s="55"/>
      <c r="NMN210" s="55"/>
      <c r="NMO210" s="55"/>
      <c r="NMP210" s="55"/>
      <c r="NMQ210" s="55"/>
      <c r="NMR210" s="55"/>
      <c r="NMS210" s="55"/>
      <c r="NMT210" s="55"/>
      <c r="NMU210" s="55"/>
      <c r="NMV210" s="55"/>
      <c r="NMW210" s="55"/>
      <c r="NMX210" s="55"/>
      <c r="NMY210" s="55"/>
      <c r="NMZ210" s="55"/>
      <c r="NNA210" s="55"/>
      <c r="NNB210" s="55"/>
      <c r="NNC210" s="55"/>
      <c r="NND210" s="55"/>
      <c r="NNE210" s="55"/>
      <c r="NNF210" s="55"/>
      <c r="NNG210" s="55"/>
      <c r="NNH210" s="55"/>
      <c r="NNI210" s="55"/>
      <c r="NNJ210" s="55"/>
      <c r="NNK210" s="55"/>
      <c r="NNL210" s="55"/>
      <c r="NNM210" s="55"/>
      <c r="NNN210" s="55"/>
      <c r="NNO210" s="55"/>
      <c r="NNP210" s="55"/>
      <c r="NNQ210" s="55"/>
      <c r="NNR210" s="55"/>
      <c r="NNS210" s="55"/>
      <c r="NNT210" s="55"/>
      <c r="NNU210" s="55"/>
      <c r="NNV210" s="55"/>
      <c r="NNW210" s="55"/>
      <c r="NNX210" s="55"/>
      <c r="NNY210" s="55"/>
      <c r="NNZ210" s="55"/>
      <c r="NOA210" s="55"/>
      <c r="NOB210" s="55"/>
      <c r="NOC210" s="55"/>
      <c r="NOD210" s="55"/>
      <c r="NOE210" s="55"/>
      <c r="NOF210" s="55"/>
      <c r="NOG210" s="55"/>
      <c r="NOH210" s="55"/>
      <c r="NOI210" s="55"/>
      <c r="NOJ210" s="55"/>
      <c r="NOK210" s="55"/>
      <c r="NOL210" s="55"/>
      <c r="NOM210" s="55"/>
      <c r="NON210" s="55"/>
      <c r="NOO210" s="55"/>
      <c r="NOP210" s="55"/>
      <c r="NOQ210" s="55"/>
      <c r="NOR210" s="55"/>
      <c r="NOS210" s="55"/>
      <c r="NOT210" s="55"/>
      <c r="NOU210" s="55"/>
      <c r="NOV210" s="55"/>
      <c r="NOW210" s="55"/>
      <c r="NOX210" s="55"/>
      <c r="NOY210" s="55"/>
      <c r="NOZ210" s="55"/>
      <c r="NPA210" s="55"/>
      <c r="NPB210" s="55"/>
      <c r="NPC210" s="55"/>
      <c r="NPD210" s="55"/>
      <c r="NPE210" s="55"/>
      <c r="NPF210" s="55"/>
      <c r="NPG210" s="55"/>
      <c r="NPH210" s="55"/>
      <c r="NPI210" s="55"/>
      <c r="NPJ210" s="55"/>
      <c r="NPK210" s="55"/>
      <c r="NPL210" s="55"/>
      <c r="NPM210" s="55"/>
      <c r="NPN210" s="55"/>
      <c r="NPO210" s="55"/>
      <c r="NPP210" s="55"/>
      <c r="NPQ210" s="55"/>
      <c r="NPR210" s="55"/>
      <c r="NPS210" s="55"/>
      <c r="NPT210" s="55"/>
      <c r="NPU210" s="55"/>
      <c r="NPV210" s="55"/>
      <c r="NPW210" s="55"/>
      <c r="NPX210" s="55"/>
      <c r="NPY210" s="55"/>
      <c r="NPZ210" s="55"/>
      <c r="NQA210" s="55"/>
      <c r="NQB210" s="55"/>
      <c r="NQC210" s="55"/>
      <c r="NQD210" s="55"/>
      <c r="NQE210" s="55"/>
      <c r="NQF210" s="55"/>
      <c r="NQG210" s="55"/>
      <c r="NQH210" s="55"/>
      <c r="NQI210" s="55"/>
      <c r="NQJ210" s="55"/>
      <c r="NQK210" s="55"/>
      <c r="NQL210" s="55"/>
      <c r="NQM210" s="55"/>
      <c r="NQN210" s="55"/>
      <c r="NQO210" s="55"/>
      <c r="NQP210" s="55"/>
      <c r="NQQ210" s="55"/>
      <c r="NQR210" s="55"/>
      <c r="NQS210" s="55"/>
      <c r="NQT210" s="55"/>
      <c r="NQU210" s="55"/>
      <c r="NQV210" s="55"/>
      <c r="NQW210" s="55"/>
      <c r="NQX210" s="55"/>
      <c r="NQY210" s="55"/>
      <c r="NQZ210" s="55"/>
      <c r="NRA210" s="55"/>
      <c r="NRB210" s="55"/>
      <c r="NRC210" s="55"/>
      <c r="NRD210" s="55"/>
      <c r="NRE210" s="55"/>
      <c r="NRF210" s="55"/>
      <c r="NRG210" s="55"/>
      <c r="NRH210" s="55"/>
      <c r="NRI210" s="55"/>
      <c r="NRJ210" s="55"/>
      <c r="NRK210" s="55"/>
      <c r="NRL210" s="55"/>
      <c r="NRM210" s="55"/>
      <c r="NRN210" s="55"/>
      <c r="NRO210" s="55"/>
      <c r="NRP210" s="55"/>
      <c r="NRQ210" s="55"/>
      <c r="NRR210" s="55"/>
      <c r="NRS210" s="55"/>
      <c r="NRT210" s="55"/>
      <c r="NRU210" s="55"/>
      <c r="NRV210" s="55"/>
      <c r="NRW210" s="55"/>
      <c r="NRX210" s="55"/>
      <c r="NRY210" s="55"/>
      <c r="NRZ210" s="55"/>
      <c r="NSA210" s="55"/>
      <c r="NSB210" s="55"/>
      <c r="NSC210" s="55"/>
      <c r="NSD210" s="55"/>
      <c r="NSE210" s="55"/>
      <c r="NSF210" s="55"/>
      <c r="NSG210" s="55"/>
      <c r="NSH210" s="55"/>
      <c r="NSI210" s="55"/>
      <c r="NSJ210" s="55"/>
      <c r="NSK210" s="55"/>
      <c r="NSL210" s="55"/>
      <c r="NSM210" s="55"/>
      <c r="NSN210" s="55"/>
      <c r="NSO210" s="55"/>
      <c r="NSP210" s="55"/>
      <c r="NSQ210" s="55"/>
      <c r="NSR210" s="55"/>
      <c r="NSS210" s="55"/>
      <c r="NST210" s="55"/>
      <c r="NSU210" s="55"/>
      <c r="NSV210" s="55"/>
      <c r="NSW210" s="55"/>
      <c r="NSX210" s="55"/>
      <c r="NSY210" s="55"/>
      <c r="NSZ210" s="55"/>
      <c r="NTA210" s="55"/>
      <c r="NTB210" s="55"/>
      <c r="NTC210" s="55"/>
      <c r="NTD210" s="55"/>
      <c r="NTE210" s="55"/>
      <c r="NTF210" s="55"/>
      <c r="NTG210" s="55"/>
      <c r="NTH210" s="55"/>
      <c r="NTI210" s="55"/>
      <c r="NTJ210" s="55"/>
      <c r="NTK210" s="55"/>
      <c r="NTL210" s="55"/>
      <c r="NTM210" s="55"/>
      <c r="NTN210" s="55"/>
      <c r="NTO210" s="55"/>
      <c r="NTP210" s="55"/>
      <c r="NTQ210" s="55"/>
      <c r="NTR210" s="55"/>
      <c r="NTS210" s="55"/>
      <c r="NTT210" s="55"/>
      <c r="NTU210" s="55"/>
      <c r="NTV210" s="55"/>
      <c r="NTW210" s="55"/>
      <c r="NTX210" s="55"/>
      <c r="NTY210" s="55"/>
      <c r="NTZ210" s="55"/>
      <c r="NUA210" s="55"/>
      <c r="NUB210" s="55"/>
      <c r="NUC210" s="55"/>
      <c r="NUD210" s="55"/>
      <c r="NUE210" s="55"/>
      <c r="NUF210" s="55"/>
      <c r="NUG210" s="55"/>
      <c r="NUH210" s="55"/>
      <c r="NUI210" s="55"/>
      <c r="NUJ210" s="55"/>
      <c r="NUK210" s="55"/>
      <c r="NUL210" s="55"/>
      <c r="NUM210" s="55"/>
      <c r="NUN210" s="55"/>
      <c r="NUO210" s="55"/>
      <c r="NUP210" s="55"/>
      <c r="NUQ210" s="55"/>
      <c r="NUR210" s="55"/>
      <c r="NUS210" s="55"/>
      <c r="NUT210" s="55"/>
      <c r="NUU210" s="55"/>
      <c r="NUV210" s="55"/>
      <c r="NUW210" s="55"/>
      <c r="NUX210" s="55"/>
      <c r="NUY210" s="55"/>
      <c r="NUZ210" s="55"/>
      <c r="NVA210" s="55"/>
      <c r="NVB210" s="55"/>
      <c r="NVC210" s="55"/>
      <c r="NVD210" s="55"/>
      <c r="NVE210" s="55"/>
      <c r="NVF210" s="55"/>
      <c r="NVG210" s="55"/>
      <c r="NVH210" s="55"/>
      <c r="NVI210" s="55"/>
      <c r="NVJ210" s="55"/>
      <c r="NVK210" s="55"/>
      <c r="NVL210" s="55"/>
      <c r="NVM210" s="55"/>
      <c r="NVN210" s="55"/>
      <c r="NVO210" s="55"/>
      <c r="NVP210" s="55"/>
      <c r="NVQ210" s="55"/>
      <c r="NVR210" s="55"/>
      <c r="NVS210" s="55"/>
      <c r="NVT210" s="55"/>
      <c r="NVU210" s="55"/>
      <c r="NVV210" s="55"/>
      <c r="NVW210" s="55"/>
      <c r="NVX210" s="55"/>
      <c r="NVY210" s="55"/>
      <c r="NVZ210" s="55"/>
      <c r="NWA210" s="55"/>
      <c r="NWB210" s="55"/>
      <c r="NWC210" s="55"/>
      <c r="NWD210" s="55"/>
      <c r="NWE210" s="55"/>
      <c r="NWF210" s="55"/>
      <c r="NWG210" s="55"/>
      <c r="NWH210" s="55"/>
      <c r="NWI210" s="55"/>
      <c r="NWJ210" s="55"/>
      <c r="NWK210" s="55"/>
      <c r="NWL210" s="55"/>
      <c r="NWM210" s="55"/>
      <c r="NWN210" s="55"/>
      <c r="NWO210" s="55"/>
      <c r="NWP210" s="55"/>
      <c r="NWQ210" s="55"/>
      <c r="NWR210" s="55"/>
      <c r="NWS210" s="55"/>
      <c r="NWT210" s="55"/>
      <c r="NWU210" s="55"/>
      <c r="NWV210" s="55"/>
      <c r="NWW210" s="55"/>
      <c r="NWX210" s="55"/>
      <c r="NWY210" s="55"/>
      <c r="NWZ210" s="55"/>
      <c r="NXA210" s="55"/>
      <c r="NXB210" s="55"/>
      <c r="NXC210" s="55"/>
      <c r="NXD210" s="55"/>
      <c r="NXE210" s="55"/>
      <c r="NXF210" s="55"/>
      <c r="NXG210" s="55"/>
      <c r="NXH210" s="55"/>
      <c r="NXI210" s="55"/>
      <c r="NXJ210" s="55"/>
      <c r="NXK210" s="55"/>
      <c r="NXL210" s="55"/>
      <c r="NXM210" s="55"/>
      <c r="NXN210" s="55"/>
      <c r="NXO210" s="55"/>
      <c r="NXP210" s="55"/>
      <c r="NXQ210" s="55"/>
      <c r="NXR210" s="55"/>
      <c r="NXS210" s="55"/>
      <c r="NXT210" s="55"/>
      <c r="NXU210" s="55"/>
      <c r="NXV210" s="55"/>
      <c r="NXW210" s="55"/>
      <c r="NXX210" s="55"/>
      <c r="NXY210" s="55"/>
      <c r="NXZ210" s="55"/>
      <c r="NYA210" s="55"/>
      <c r="NYB210" s="55"/>
      <c r="NYC210" s="55"/>
      <c r="NYD210" s="55"/>
      <c r="NYE210" s="55"/>
      <c r="NYF210" s="55"/>
      <c r="NYG210" s="55"/>
      <c r="NYH210" s="55"/>
      <c r="NYI210" s="55"/>
      <c r="NYJ210" s="55"/>
      <c r="NYK210" s="55"/>
      <c r="NYL210" s="55"/>
      <c r="NYM210" s="55"/>
      <c r="NYN210" s="55"/>
      <c r="NYO210" s="55"/>
      <c r="NYP210" s="55"/>
      <c r="NYQ210" s="55"/>
      <c r="NYR210" s="55"/>
      <c r="NYS210" s="55"/>
      <c r="NYT210" s="55"/>
      <c r="NYU210" s="55"/>
      <c r="NYV210" s="55"/>
      <c r="NYW210" s="55"/>
      <c r="NYX210" s="55"/>
      <c r="NYY210" s="55"/>
      <c r="NYZ210" s="55"/>
      <c r="NZA210" s="55"/>
      <c r="NZB210" s="55"/>
      <c r="NZC210" s="55"/>
      <c r="NZD210" s="55"/>
      <c r="NZE210" s="55"/>
      <c r="NZF210" s="55"/>
      <c r="NZG210" s="55"/>
      <c r="NZH210" s="55"/>
      <c r="NZI210" s="55"/>
      <c r="NZJ210" s="55"/>
      <c r="NZK210" s="55"/>
      <c r="NZL210" s="55"/>
      <c r="NZM210" s="55"/>
      <c r="NZN210" s="55"/>
      <c r="NZO210" s="55"/>
      <c r="NZP210" s="55"/>
      <c r="NZQ210" s="55"/>
      <c r="NZR210" s="55"/>
      <c r="NZS210" s="55"/>
      <c r="NZT210" s="55"/>
      <c r="NZU210" s="55"/>
      <c r="NZV210" s="55"/>
      <c r="NZW210" s="55"/>
      <c r="NZX210" s="55"/>
      <c r="NZY210" s="55"/>
      <c r="NZZ210" s="55"/>
      <c r="OAA210" s="55"/>
      <c r="OAB210" s="55"/>
      <c r="OAC210" s="55"/>
      <c r="OAD210" s="55"/>
      <c r="OAE210" s="55"/>
      <c r="OAF210" s="55"/>
      <c r="OAG210" s="55"/>
      <c r="OAH210" s="55"/>
      <c r="OAI210" s="55"/>
      <c r="OAJ210" s="55"/>
      <c r="OAK210" s="55"/>
      <c r="OAL210" s="55"/>
      <c r="OAM210" s="55"/>
      <c r="OAN210" s="55"/>
      <c r="OAO210" s="55"/>
      <c r="OAP210" s="55"/>
      <c r="OAQ210" s="55"/>
      <c r="OAR210" s="55"/>
      <c r="OAS210" s="55"/>
      <c r="OAT210" s="55"/>
      <c r="OAU210" s="55"/>
      <c r="OAV210" s="55"/>
      <c r="OAW210" s="55"/>
      <c r="OAX210" s="55"/>
      <c r="OAY210" s="55"/>
      <c r="OAZ210" s="55"/>
      <c r="OBA210" s="55"/>
      <c r="OBB210" s="55"/>
      <c r="OBC210" s="55"/>
      <c r="OBD210" s="55"/>
      <c r="OBE210" s="55"/>
      <c r="OBF210" s="55"/>
      <c r="OBG210" s="55"/>
      <c r="OBH210" s="55"/>
      <c r="OBI210" s="55"/>
      <c r="OBJ210" s="55"/>
      <c r="OBK210" s="55"/>
      <c r="OBL210" s="55"/>
      <c r="OBM210" s="55"/>
      <c r="OBN210" s="55"/>
      <c r="OBO210" s="55"/>
      <c r="OBP210" s="55"/>
      <c r="OBQ210" s="55"/>
      <c r="OBR210" s="55"/>
      <c r="OBS210" s="55"/>
      <c r="OBT210" s="55"/>
      <c r="OBU210" s="55"/>
      <c r="OBV210" s="55"/>
      <c r="OBW210" s="55"/>
      <c r="OBX210" s="55"/>
      <c r="OBY210" s="55"/>
      <c r="OBZ210" s="55"/>
      <c r="OCA210" s="55"/>
      <c r="OCB210" s="55"/>
      <c r="OCC210" s="55"/>
      <c r="OCD210" s="55"/>
      <c r="OCE210" s="55"/>
      <c r="OCF210" s="55"/>
      <c r="OCG210" s="55"/>
      <c r="OCH210" s="55"/>
      <c r="OCI210" s="55"/>
      <c r="OCJ210" s="55"/>
      <c r="OCK210" s="55"/>
      <c r="OCL210" s="55"/>
      <c r="OCM210" s="55"/>
      <c r="OCN210" s="55"/>
      <c r="OCO210" s="55"/>
      <c r="OCP210" s="55"/>
      <c r="OCQ210" s="55"/>
      <c r="OCR210" s="55"/>
      <c r="OCS210" s="55"/>
      <c r="OCT210" s="55"/>
      <c r="OCU210" s="55"/>
      <c r="OCV210" s="55"/>
      <c r="OCW210" s="55"/>
      <c r="OCX210" s="55"/>
      <c r="OCY210" s="55"/>
      <c r="OCZ210" s="55"/>
      <c r="ODA210" s="55"/>
      <c r="ODB210" s="55"/>
      <c r="ODC210" s="55"/>
      <c r="ODD210" s="55"/>
      <c r="ODE210" s="55"/>
      <c r="ODF210" s="55"/>
      <c r="ODG210" s="55"/>
      <c r="ODH210" s="55"/>
      <c r="ODI210" s="55"/>
      <c r="ODJ210" s="55"/>
      <c r="ODK210" s="55"/>
      <c r="ODL210" s="55"/>
      <c r="ODM210" s="55"/>
      <c r="ODN210" s="55"/>
      <c r="ODO210" s="55"/>
      <c r="ODP210" s="55"/>
      <c r="ODQ210" s="55"/>
      <c r="ODR210" s="55"/>
      <c r="ODS210" s="55"/>
      <c r="ODT210" s="55"/>
      <c r="ODU210" s="55"/>
      <c r="ODV210" s="55"/>
      <c r="ODW210" s="55"/>
      <c r="ODX210" s="55"/>
      <c r="ODY210" s="55"/>
      <c r="ODZ210" s="55"/>
      <c r="OEA210" s="55"/>
      <c r="OEB210" s="55"/>
      <c r="OEC210" s="55"/>
      <c r="OED210" s="55"/>
      <c r="OEE210" s="55"/>
      <c r="OEF210" s="55"/>
      <c r="OEG210" s="55"/>
      <c r="OEH210" s="55"/>
      <c r="OEI210" s="55"/>
      <c r="OEJ210" s="55"/>
      <c r="OEK210" s="55"/>
      <c r="OEL210" s="55"/>
      <c r="OEM210" s="55"/>
      <c r="OEN210" s="55"/>
      <c r="OEO210" s="55"/>
      <c r="OEP210" s="55"/>
      <c r="OEQ210" s="55"/>
      <c r="OER210" s="55"/>
      <c r="OES210" s="55"/>
      <c r="OET210" s="55"/>
      <c r="OEU210" s="55"/>
      <c r="OEV210" s="55"/>
      <c r="OEW210" s="55"/>
      <c r="OEX210" s="55"/>
      <c r="OEY210" s="55"/>
      <c r="OEZ210" s="55"/>
      <c r="OFA210" s="55"/>
      <c r="OFB210" s="55"/>
      <c r="OFC210" s="55"/>
      <c r="OFD210" s="55"/>
      <c r="OFE210" s="55"/>
      <c r="OFF210" s="55"/>
      <c r="OFG210" s="55"/>
      <c r="OFH210" s="55"/>
      <c r="OFI210" s="55"/>
      <c r="OFJ210" s="55"/>
      <c r="OFK210" s="55"/>
      <c r="OFL210" s="55"/>
      <c r="OFM210" s="55"/>
      <c r="OFN210" s="55"/>
      <c r="OFO210" s="55"/>
      <c r="OFP210" s="55"/>
      <c r="OFQ210" s="55"/>
      <c r="OFR210" s="55"/>
      <c r="OFS210" s="55"/>
      <c r="OFT210" s="55"/>
      <c r="OFU210" s="55"/>
      <c r="OFV210" s="55"/>
      <c r="OFW210" s="55"/>
      <c r="OFX210" s="55"/>
      <c r="OFY210" s="55"/>
      <c r="OFZ210" s="55"/>
      <c r="OGA210" s="55"/>
      <c r="OGB210" s="55"/>
      <c r="OGC210" s="55"/>
      <c r="OGD210" s="55"/>
      <c r="OGE210" s="55"/>
      <c r="OGF210" s="55"/>
      <c r="OGG210" s="55"/>
      <c r="OGH210" s="55"/>
      <c r="OGI210" s="55"/>
      <c r="OGJ210" s="55"/>
      <c r="OGK210" s="55"/>
      <c r="OGL210" s="55"/>
      <c r="OGM210" s="55"/>
      <c r="OGN210" s="55"/>
      <c r="OGO210" s="55"/>
      <c r="OGP210" s="55"/>
      <c r="OGQ210" s="55"/>
      <c r="OGR210" s="55"/>
      <c r="OGS210" s="55"/>
      <c r="OGT210" s="55"/>
      <c r="OGU210" s="55"/>
      <c r="OGV210" s="55"/>
      <c r="OGW210" s="55"/>
      <c r="OGX210" s="55"/>
      <c r="OGY210" s="55"/>
      <c r="OGZ210" s="55"/>
      <c r="OHA210" s="55"/>
      <c r="OHB210" s="55"/>
      <c r="OHC210" s="55"/>
      <c r="OHD210" s="55"/>
      <c r="OHE210" s="55"/>
      <c r="OHF210" s="55"/>
      <c r="OHG210" s="55"/>
      <c r="OHH210" s="55"/>
      <c r="OHI210" s="55"/>
      <c r="OHJ210" s="55"/>
      <c r="OHK210" s="55"/>
      <c r="OHL210" s="55"/>
      <c r="OHM210" s="55"/>
      <c r="OHN210" s="55"/>
      <c r="OHO210" s="55"/>
      <c r="OHP210" s="55"/>
      <c r="OHQ210" s="55"/>
      <c r="OHR210" s="55"/>
      <c r="OHS210" s="55"/>
      <c r="OHT210" s="55"/>
      <c r="OHU210" s="55"/>
      <c r="OHV210" s="55"/>
      <c r="OHW210" s="55"/>
      <c r="OHX210" s="55"/>
      <c r="OHY210" s="55"/>
      <c r="OHZ210" s="55"/>
      <c r="OIA210" s="55"/>
      <c r="OIB210" s="55"/>
      <c r="OIC210" s="55"/>
      <c r="OID210" s="55"/>
      <c r="OIE210" s="55"/>
      <c r="OIF210" s="55"/>
      <c r="OIG210" s="55"/>
      <c r="OIH210" s="55"/>
      <c r="OII210" s="55"/>
      <c r="OIJ210" s="55"/>
      <c r="OIK210" s="55"/>
      <c r="OIL210" s="55"/>
      <c r="OIM210" s="55"/>
      <c r="OIN210" s="55"/>
      <c r="OIO210" s="55"/>
      <c r="OIP210" s="55"/>
      <c r="OIQ210" s="55"/>
      <c r="OIR210" s="55"/>
      <c r="OIS210" s="55"/>
      <c r="OIT210" s="55"/>
      <c r="OIU210" s="55"/>
      <c r="OIV210" s="55"/>
      <c r="OIW210" s="55"/>
      <c r="OIX210" s="55"/>
      <c r="OIY210" s="55"/>
      <c r="OIZ210" s="55"/>
      <c r="OJA210" s="55"/>
      <c r="OJB210" s="55"/>
      <c r="OJC210" s="55"/>
      <c r="OJD210" s="55"/>
      <c r="OJE210" s="55"/>
      <c r="OJF210" s="55"/>
      <c r="OJG210" s="55"/>
      <c r="OJH210" s="55"/>
      <c r="OJI210" s="55"/>
      <c r="OJJ210" s="55"/>
      <c r="OJK210" s="55"/>
      <c r="OJL210" s="55"/>
      <c r="OJM210" s="55"/>
      <c r="OJN210" s="55"/>
      <c r="OJO210" s="55"/>
      <c r="OJP210" s="55"/>
      <c r="OJQ210" s="55"/>
      <c r="OJR210" s="55"/>
      <c r="OJS210" s="55"/>
      <c r="OJT210" s="55"/>
      <c r="OJU210" s="55"/>
      <c r="OJV210" s="55"/>
      <c r="OJW210" s="55"/>
      <c r="OJX210" s="55"/>
      <c r="OJY210" s="55"/>
      <c r="OJZ210" s="55"/>
      <c r="OKA210" s="55"/>
      <c r="OKB210" s="55"/>
      <c r="OKC210" s="55"/>
      <c r="OKD210" s="55"/>
      <c r="OKE210" s="55"/>
      <c r="OKF210" s="55"/>
      <c r="OKG210" s="55"/>
      <c r="OKH210" s="55"/>
      <c r="OKI210" s="55"/>
      <c r="OKJ210" s="55"/>
      <c r="OKK210" s="55"/>
      <c r="OKL210" s="55"/>
      <c r="OKM210" s="55"/>
      <c r="OKN210" s="55"/>
      <c r="OKO210" s="55"/>
      <c r="OKP210" s="55"/>
      <c r="OKQ210" s="55"/>
      <c r="OKR210" s="55"/>
      <c r="OKS210" s="55"/>
      <c r="OKT210" s="55"/>
      <c r="OKU210" s="55"/>
      <c r="OKV210" s="55"/>
      <c r="OKW210" s="55"/>
      <c r="OKX210" s="55"/>
      <c r="OKY210" s="55"/>
      <c r="OKZ210" s="55"/>
      <c r="OLA210" s="55"/>
      <c r="OLB210" s="55"/>
      <c r="OLC210" s="55"/>
      <c r="OLD210" s="55"/>
      <c r="OLE210" s="55"/>
      <c r="OLF210" s="55"/>
      <c r="OLG210" s="55"/>
      <c r="OLH210" s="55"/>
      <c r="OLI210" s="55"/>
      <c r="OLJ210" s="55"/>
      <c r="OLK210" s="55"/>
      <c r="OLL210" s="55"/>
      <c r="OLM210" s="55"/>
      <c r="OLN210" s="55"/>
      <c r="OLO210" s="55"/>
      <c r="OLP210" s="55"/>
      <c r="OLQ210" s="55"/>
      <c r="OLR210" s="55"/>
      <c r="OLS210" s="55"/>
      <c r="OLT210" s="55"/>
      <c r="OLU210" s="55"/>
      <c r="OLV210" s="55"/>
      <c r="OLW210" s="55"/>
      <c r="OLX210" s="55"/>
      <c r="OLY210" s="55"/>
      <c r="OLZ210" s="55"/>
      <c r="OMA210" s="55"/>
      <c r="OMB210" s="55"/>
      <c r="OMC210" s="55"/>
      <c r="OMD210" s="55"/>
      <c r="OME210" s="55"/>
      <c r="OMF210" s="55"/>
      <c r="OMG210" s="55"/>
      <c r="OMH210" s="55"/>
      <c r="OMI210" s="55"/>
      <c r="OMJ210" s="55"/>
      <c r="OMK210" s="55"/>
      <c r="OML210" s="55"/>
      <c r="OMM210" s="55"/>
      <c r="OMN210" s="55"/>
      <c r="OMO210" s="55"/>
      <c r="OMP210" s="55"/>
      <c r="OMQ210" s="55"/>
      <c r="OMR210" s="55"/>
      <c r="OMS210" s="55"/>
      <c r="OMT210" s="55"/>
      <c r="OMU210" s="55"/>
      <c r="OMV210" s="55"/>
      <c r="OMW210" s="55"/>
      <c r="OMX210" s="55"/>
      <c r="OMY210" s="55"/>
      <c r="OMZ210" s="55"/>
      <c r="ONA210" s="55"/>
      <c r="ONB210" s="55"/>
      <c r="ONC210" s="55"/>
      <c r="OND210" s="55"/>
      <c r="ONE210" s="55"/>
      <c r="ONF210" s="55"/>
      <c r="ONG210" s="55"/>
      <c r="ONH210" s="55"/>
      <c r="ONI210" s="55"/>
      <c r="ONJ210" s="55"/>
      <c r="ONK210" s="55"/>
      <c r="ONL210" s="55"/>
      <c r="ONM210" s="55"/>
      <c r="ONN210" s="55"/>
      <c r="ONO210" s="55"/>
      <c r="ONP210" s="55"/>
      <c r="ONQ210" s="55"/>
      <c r="ONR210" s="55"/>
      <c r="ONS210" s="55"/>
      <c r="ONT210" s="55"/>
      <c r="ONU210" s="55"/>
      <c r="ONV210" s="55"/>
      <c r="ONW210" s="55"/>
      <c r="ONX210" s="55"/>
      <c r="ONY210" s="55"/>
      <c r="ONZ210" s="55"/>
      <c r="OOA210" s="55"/>
      <c r="OOB210" s="55"/>
      <c r="OOC210" s="55"/>
      <c r="OOD210" s="55"/>
      <c r="OOE210" s="55"/>
      <c r="OOF210" s="55"/>
      <c r="OOG210" s="55"/>
      <c r="OOH210" s="55"/>
      <c r="OOI210" s="55"/>
      <c r="OOJ210" s="55"/>
      <c r="OOK210" s="55"/>
      <c r="OOL210" s="55"/>
      <c r="OOM210" s="55"/>
      <c r="OON210" s="55"/>
      <c r="OOO210" s="55"/>
      <c r="OOP210" s="55"/>
      <c r="OOQ210" s="55"/>
      <c r="OOR210" s="55"/>
      <c r="OOS210" s="55"/>
      <c r="OOT210" s="55"/>
      <c r="OOU210" s="55"/>
      <c r="OOV210" s="55"/>
      <c r="OOW210" s="55"/>
      <c r="OOX210" s="55"/>
      <c r="OOY210" s="55"/>
      <c r="OOZ210" s="55"/>
      <c r="OPA210" s="55"/>
      <c r="OPB210" s="55"/>
      <c r="OPC210" s="55"/>
      <c r="OPD210" s="55"/>
      <c r="OPE210" s="55"/>
      <c r="OPF210" s="55"/>
      <c r="OPG210" s="55"/>
      <c r="OPH210" s="55"/>
      <c r="OPI210" s="55"/>
      <c r="OPJ210" s="55"/>
      <c r="OPK210" s="55"/>
      <c r="OPL210" s="55"/>
      <c r="OPM210" s="55"/>
      <c r="OPN210" s="55"/>
      <c r="OPO210" s="55"/>
      <c r="OPP210" s="55"/>
      <c r="OPQ210" s="55"/>
      <c r="OPR210" s="55"/>
      <c r="OPS210" s="55"/>
      <c r="OPT210" s="55"/>
      <c r="OPU210" s="55"/>
      <c r="OPV210" s="55"/>
      <c r="OPW210" s="55"/>
      <c r="OPX210" s="55"/>
      <c r="OPY210" s="55"/>
      <c r="OPZ210" s="55"/>
      <c r="OQA210" s="55"/>
      <c r="OQB210" s="55"/>
      <c r="OQC210" s="55"/>
      <c r="OQD210" s="55"/>
      <c r="OQE210" s="55"/>
      <c r="OQF210" s="55"/>
      <c r="OQG210" s="55"/>
      <c r="OQH210" s="55"/>
      <c r="OQI210" s="55"/>
      <c r="OQJ210" s="55"/>
      <c r="OQK210" s="55"/>
      <c r="OQL210" s="55"/>
      <c r="OQM210" s="55"/>
      <c r="OQN210" s="55"/>
      <c r="OQO210" s="55"/>
      <c r="OQP210" s="55"/>
      <c r="OQQ210" s="55"/>
      <c r="OQR210" s="55"/>
      <c r="OQS210" s="55"/>
      <c r="OQT210" s="55"/>
      <c r="OQU210" s="55"/>
      <c r="OQV210" s="55"/>
      <c r="OQW210" s="55"/>
      <c r="OQX210" s="55"/>
      <c r="OQY210" s="55"/>
      <c r="OQZ210" s="55"/>
      <c r="ORA210" s="55"/>
      <c r="ORB210" s="55"/>
      <c r="ORC210" s="55"/>
      <c r="ORD210" s="55"/>
      <c r="ORE210" s="55"/>
      <c r="ORF210" s="55"/>
      <c r="ORG210" s="55"/>
      <c r="ORH210" s="55"/>
      <c r="ORI210" s="55"/>
      <c r="ORJ210" s="55"/>
      <c r="ORK210" s="55"/>
      <c r="ORL210" s="55"/>
      <c r="ORM210" s="55"/>
      <c r="ORN210" s="55"/>
      <c r="ORO210" s="55"/>
      <c r="ORP210" s="55"/>
      <c r="ORQ210" s="55"/>
      <c r="ORR210" s="55"/>
      <c r="ORS210" s="55"/>
      <c r="ORT210" s="55"/>
      <c r="ORU210" s="55"/>
      <c r="ORV210" s="55"/>
      <c r="ORW210" s="55"/>
      <c r="ORX210" s="55"/>
      <c r="ORY210" s="55"/>
      <c r="ORZ210" s="55"/>
      <c r="OSA210" s="55"/>
      <c r="OSB210" s="55"/>
      <c r="OSC210" s="55"/>
      <c r="OSD210" s="55"/>
      <c r="OSE210" s="55"/>
      <c r="OSF210" s="55"/>
      <c r="OSG210" s="55"/>
      <c r="OSH210" s="55"/>
      <c r="OSI210" s="55"/>
      <c r="OSJ210" s="55"/>
      <c r="OSK210" s="55"/>
      <c r="OSL210" s="55"/>
      <c r="OSM210" s="55"/>
      <c r="OSN210" s="55"/>
      <c r="OSO210" s="55"/>
      <c r="OSP210" s="55"/>
      <c r="OSQ210" s="55"/>
      <c r="OSR210" s="55"/>
      <c r="OSS210" s="55"/>
      <c r="OST210" s="55"/>
      <c r="OSU210" s="55"/>
      <c r="OSV210" s="55"/>
      <c r="OSW210" s="55"/>
      <c r="OSX210" s="55"/>
      <c r="OSY210" s="55"/>
      <c r="OSZ210" s="55"/>
      <c r="OTA210" s="55"/>
      <c r="OTB210" s="55"/>
      <c r="OTC210" s="55"/>
      <c r="OTD210" s="55"/>
      <c r="OTE210" s="55"/>
      <c r="OTF210" s="55"/>
      <c r="OTG210" s="55"/>
      <c r="OTH210" s="55"/>
      <c r="OTI210" s="55"/>
      <c r="OTJ210" s="55"/>
      <c r="OTK210" s="55"/>
      <c r="OTL210" s="55"/>
      <c r="OTM210" s="55"/>
      <c r="OTN210" s="55"/>
      <c r="OTO210" s="55"/>
      <c r="OTP210" s="55"/>
      <c r="OTQ210" s="55"/>
      <c r="OTR210" s="55"/>
      <c r="OTS210" s="55"/>
      <c r="OTT210" s="55"/>
      <c r="OTU210" s="55"/>
      <c r="OTV210" s="55"/>
      <c r="OTW210" s="55"/>
      <c r="OTX210" s="55"/>
      <c r="OTY210" s="55"/>
      <c r="OTZ210" s="55"/>
      <c r="OUA210" s="55"/>
      <c r="OUB210" s="55"/>
      <c r="OUC210" s="55"/>
      <c r="OUD210" s="55"/>
      <c r="OUE210" s="55"/>
      <c r="OUF210" s="55"/>
      <c r="OUG210" s="55"/>
      <c r="OUH210" s="55"/>
      <c r="OUI210" s="55"/>
      <c r="OUJ210" s="55"/>
      <c r="OUK210" s="55"/>
      <c r="OUL210" s="55"/>
      <c r="OUM210" s="55"/>
      <c r="OUN210" s="55"/>
      <c r="OUO210" s="55"/>
      <c r="OUP210" s="55"/>
      <c r="OUQ210" s="55"/>
      <c r="OUR210" s="55"/>
      <c r="OUS210" s="55"/>
      <c r="OUT210" s="55"/>
      <c r="OUU210" s="55"/>
      <c r="OUV210" s="55"/>
      <c r="OUW210" s="55"/>
      <c r="OUX210" s="55"/>
      <c r="OUY210" s="55"/>
      <c r="OUZ210" s="55"/>
      <c r="OVA210" s="55"/>
      <c r="OVB210" s="55"/>
      <c r="OVC210" s="55"/>
      <c r="OVD210" s="55"/>
      <c r="OVE210" s="55"/>
      <c r="OVF210" s="55"/>
      <c r="OVG210" s="55"/>
      <c r="OVH210" s="55"/>
      <c r="OVI210" s="55"/>
      <c r="OVJ210" s="55"/>
      <c r="OVK210" s="55"/>
      <c r="OVL210" s="55"/>
      <c r="OVM210" s="55"/>
      <c r="OVN210" s="55"/>
      <c r="OVO210" s="55"/>
      <c r="OVP210" s="55"/>
      <c r="OVQ210" s="55"/>
      <c r="OVR210" s="55"/>
      <c r="OVS210" s="55"/>
      <c r="OVT210" s="55"/>
      <c r="OVU210" s="55"/>
      <c r="OVV210" s="55"/>
      <c r="OVW210" s="55"/>
      <c r="OVX210" s="55"/>
      <c r="OVY210" s="55"/>
      <c r="OVZ210" s="55"/>
      <c r="OWA210" s="55"/>
      <c r="OWB210" s="55"/>
      <c r="OWC210" s="55"/>
      <c r="OWD210" s="55"/>
      <c r="OWE210" s="55"/>
      <c r="OWF210" s="55"/>
      <c r="OWG210" s="55"/>
      <c r="OWH210" s="55"/>
      <c r="OWI210" s="55"/>
      <c r="OWJ210" s="55"/>
      <c r="OWK210" s="55"/>
      <c r="OWL210" s="55"/>
      <c r="OWM210" s="55"/>
      <c r="OWN210" s="55"/>
      <c r="OWO210" s="55"/>
      <c r="OWP210" s="55"/>
      <c r="OWQ210" s="55"/>
      <c r="OWR210" s="55"/>
      <c r="OWS210" s="55"/>
      <c r="OWT210" s="55"/>
      <c r="OWU210" s="55"/>
      <c r="OWV210" s="55"/>
      <c r="OWW210" s="55"/>
      <c r="OWX210" s="55"/>
      <c r="OWY210" s="55"/>
      <c r="OWZ210" s="55"/>
      <c r="OXA210" s="55"/>
      <c r="OXB210" s="55"/>
      <c r="OXC210" s="55"/>
      <c r="OXD210" s="55"/>
      <c r="OXE210" s="55"/>
      <c r="OXF210" s="55"/>
      <c r="OXG210" s="55"/>
      <c r="OXH210" s="55"/>
      <c r="OXI210" s="55"/>
      <c r="OXJ210" s="55"/>
      <c r="OXK210" s="55"/>
      <c r="OXL210" s="55"/>
      <c r="OXM210" s="55"/>
      <c r="OXN210" s="55"/>
      <c r="OXO210" s="55"/>
      <c r="OXP210" s="55"/>
      <c r="OXQ210" s="55"/>
      <c r="OXR210" s="55"/>
      <c r="OXS210" s="55"/>
      <c r="OXT210" s="55"/>
      <c r="OXU210" s="55"/>
      <c r="OXV210" s="55"/>
      <c r="OXW210" s="55"/>
      <c r="OXX210" s="55"/>
      <c r="OXY210" s="55"/>
      <c r="OXZ210" s="55"/>
      <c r="OYA210" s="55"/>
      <c r="OYB210" s="55"/>
      <c r="OYC210" s="55"/>
      <c r="OYD210" s="55"/>
      <c r="OYE210" s="55"/>
      <c r="OYF210" s="55"/>
      <c r="OYG210" s="55"/>
      <c r="OYH210" s="55"/>
      <c r="OYI210" s="55"/>
      <c r="OYJ210" s="55"/>
      <c r="OYK210" s="55"/>
      <c r="OYL210" s="55"/>
      <c r="OYM210" s="55"/>
      <c r="OYN210" s="55"/>
      <c r="OYO210" s="55"/>
      <c r="OYP210" s="55"/>
      <c r="OYQ210" s="55"/>
      <c r="OYR210" s="55"/>
      <c r="OYS210" s="55"/>
      <c r="OYT210" s="55"/>
      <c r="OYU210" s="55"/>
      <c r="OYV210" s="55"/>
      <c r="OYW210" s="55"/>
      <c r="OYX210" s="55"/>
      <c r="OYY210" s="55"/>
      <c r="OYZ210" s="55"/>
      <c r="OZA210" s="55"/>
      <c r="OZB210" s="55"/>
      <c r="OZC210" s="55"/>
      <c r="OZD210" s="55"/>
      <c r="OZE210" s="55"/>
      <c r="OZF210" s="55"/>
      <c r="OZG210" s="55"/>
      <c r="OZH210" s="55"/>
      <c r="OZI210" s="55"/>
      <c r="OZJ210" s="55"/>
      <c r="OZK210" s="55"/>
      <c r="OZL210" s="55"/>
      <c r="OZM210" s="55"/>
      <c r="OZN210" s="55"/>
      <c r="OZO210" s="55"/>
      <c r="OZP210" s="55"/>
      <c r="OZQ210" s="55"/>
      <c r="OZR210" s="55"/>
      <c r="OZS210" s="55"/>
      <c r="OZT210" s="55"/>
      <c r="OZU210" s="55"/>
      <c r="OZV210" s="55"/>
      <c r="OZW210" s="55"/>
      <c r="OZX210" s="55"/>
      <c r="OZY210" s="55"/>
      <c r="OZZ210" s="55"/>
      <c r="PAA210" s="55"/>
      <c r="PAB210" s="55"/>
      <c r="PAC210" s="55"/>
      <c r="PAD210" s="55"/>
      <c r="PAE210" s="55"/>
      <c r="PAF210" s="55"/>
      <c r="PAG210" s="55"/>
      <c r="PAH210" s="55"/>
      <c r="PAI210" s="55"/>
      <c r="PAJ210" s="55"/>
      <c r="PAK210" s="55"/>
      <c r="PAL210" s="55"/>
      <c r="PAM210" s="55"/>
      <c r="PAN210" s="55"/>
      <c r="PAO210" s="55"/>
      <c r="PAP210" s="55"/>
      <c r="PAQ210" s="55"/>
      <c r="PAR210" s="55"/>
      <c r="PAS210" s="55"/>
      <c r="PAT210" s="55"/>
      <c r="PAU210" s="55"/>
      <c r="PAV210" s="55"/>
      <c r="PAW210" s="55"/>
      <c r="PAX210" s="55"/>
      <c r="PAY210" s="55"/>
      <c r="PAZ210" s="55"/>
      <c r="PBA210" s="55"/>
      <c r="PBB210" s="55"/>
      <c r="PBC210" s="55"/>
      <c r="PBD210" s="55"/>
      <c r="PBE210" s="55"/>
      <c r="PBF210" s="55"/>
      <c r="PBG210" s="55"/>
      <c r="PBH210" s="55"/>
      <c r="PBI210" s="55"/>
      <c r="PBJ210" s="55"/>
      <c r="PBK210" s="55"/>
      <c r="PBL210" s="55"/>
      <c r="PBM210" s="55"/>
      <c r="PBN210" s="55"/>
      <c r="PBO210" s="55"/>
      <c r="PBP210" s="55"/>
      <c r="PBQ210" s="55"/>
      <c r="PBR210" s="55"/>
      <c r="PBS210" s="55"/>
      <c r="PBT210" s="55"/>
      <c r="PBU210" s="55"/>
      <c r="PBV210" s="55"/>
      <c r="PBW210" s="55"/>
      <c r="PBX210" s="55"/>
      <c r="PBY210" s="55"/>
      <c r="PBZ210" s="55"/>
      <c r="PCA210" s="55"/>
      <c r="PCB210" s="55"/>
      <c r="PCC210" s="55"/>
      <c r="PCD210" s="55"/>
      <c r="PCE210" s="55"/>
      <c r="PCF210" s="55"/>
      <c r="PCG210" s="55"/>
      <c r="PCH210" s="55"/>
      <c r="PCI210" s="55"/>
      <c r="PCJ210" s="55"/>
      <c r="PCK210" s="55"/>
      <c r="PCL210" s="55"/>
      <c r="PCM210" s="55"/>
      <c r="PCN210" s="55"/>
      <c r="PCO210" s="55"/>
      <c r="PCP210" s="55"/>
      <c r="PCQ210" s="55"/>
      <c r="PCR210" s="55"/>
      <c r="PCS210" s="55"/>
      <c r="PCT210" s="55"/>
      <c r="PCU210" s="55"/>
      <c r="PCV210" s="55"/>
      <c r="PCW210" s="55"/>
      <c r="PCX210" s="55"/>
      <c r="PCY210" s="55"/>
      <c r="PCZ210" s="55"/>
      <c r="PDA210" s="55"/>
      <c r="PDB210" s="55"/>
      <c r="PDC210" s="55"/>
      <c r="PDD210" s="55"/>
      <c r="PDE210" s="55"/>
      <c r="PDF210" s="55"/>
      <c r="PDG210" s="55"/>
      <c r="PDH210" s="55"/>
      <c r="PDI210" s="55"/>
      <c r="PDJ210" s="55"/>
      <c r="PDK210" s="55"/>
      <c r="PDL210" s="55"/>
      <c r="PDM210" s="55"/>
      <c r="PDN210" s="55"/>
      <c r="PDO210" s="55"/>
      <c r="PDP210" s="55"/>
      <c r="PDQ210" s="55"/>
      <c r="PDR210" s="55"/>
      <c r="PDS210" s="55"/>
      <c r="PDT210" s="55"/>
      <c r="PDU210" s="55"/>
      <c r="PDV210" s="55"/>
      <c r="PDW210" s="55"/>
      <c r="PDX210" s="55"/>
      <c r="PDY210" s="55"/>
      <c r="PDZ210" s="55"/>
      <c r="PEA210" s="55"/>
      <c r="PEB210" s="55"/>
      <c r="PEC210" s="55"/>
      <c r="PED210" s="55"/>
      <c r="PEE210" s="55"/>
      <c r="PEF210" s="55"/>
      <c r="PEG210" s="55"/>
      <c r="PEH210" s="55"/>
      <c r="PEI210" s="55"/>
      <c r="PEJ210" s="55"/>
      <c r="PEK210" s="55"/>
      <c r="PEL210" s="55"/>
      <c r="PEM210" s="55"/>
      <c r="PEN210" s="55"/>
      <c r="PEO210" s="55"/>
      <c r="PEP210" s="55"/>
      <c r="PEQ210" s="55"/>
      <c r="PER210" s="55"/>
      <c r="PES210" s="55"/>
      <c r="PET210" s="55"/>
      <c r="PEU210" s="55"/>
      <c r="PEV210" s="55"/>
      <c r="PEW210" s="55"/>
      <c r="PEX210" s="55"/>
      <c r="PEY210" s="55"/>
      <c r="PEZ210" s="55"/>
      <c r="PFA210" s="55"/>
      <c r="PFB210" s="55"/>
      <c r="PFC210" s="55"/>
      <c r="PFD210" s="55"/>
      <c r="PFE210" s="55"/>
      <c r="PFF210" s="55"/>
      <c r="PFG210" s="55"/>
      <c r="PFH210" s="55"/>
      <c r="PFI210" s="55"/>
      <c r="PFJ210" s="55"/>
      <c r="PFK210" s="55"/>
      <c r="PFL210" s="55"/>
      <c r="PFM210" s="55"/>
      <c r="PFN210" s="55"/>
      <c r="PFO210" s="55"/>
      <c r="PFP210" s="55"/>
      <c r="PFQ210" s="55"/>
      <c r="PFR210" s="55"/>
      <c r="PFS210" s="55"/>
      <c r="PFT210" s="55"/>
      <c r="PFU210" s="55"/>
      <c r="PFV210" s="55"/>
      <c r="PFW210" s="55"/>
      <c r="PFX210" s="55"/>
      <c r="PFY210" s="55"/>
      <c r="PFZ210" s="55"/>
      <c r="PGA210" s="55"/>
      <c r="PGB210" s="55"/>
      <c r="PGC210" s="55"/>
      <c r="PGD210" s="55"/>
      <c r="PGE210" s="55"/>
      <c r="PGF210" s="55"/>
      <c r="PGG210" s="55"/>
      <c r="PGH210" s="55"/>
      <c r="PGI210" s="55"/>
      <c r="PGJ210" s="55"/>
      <c r="PGK210" s="55"/>
      <c r="PGL210" s="55"/>
      <c r="PGM210" s="55"/>
      <c r="PGN210" s="55"/>
      <c r="PGO210" s="55"/>
      <c r="PGP210" s="55"/>
      <c r="PGQ210" s="55"/>
      <c r="PGR210" s="55"/>
      <c r="PGS210" s="55"/>
      <c r="PGT210" s="55"/>
      <c r="PGU210" s="55"/>
      <c r="PGV210" s="55"/>
      <c r="PGW210" s="55"/>
      <c r="PGX210" s="55"/>
      <c r="PGY210" s="55"/>
      <c r="PGZ210" s="55"/>
      <c r="PHA210" s="55"/>
      <c r="PHB210" s="55"/>
      <c r="PHC210" s="55"/>
      <c r="PHD210" s="55"/>
      <c r="PHE210" s="55"/>
      <c r="PHF210" s="55"/>
      <c r="PHG210" s="55"/>
      <c r="PHH210" s="55"/>
      <c r="PHI210" s="55"/>
      <c r="PHJ210" s="55"/>
      <c r="PHK210" s="55"/>
      <c r="PHL210" s="55"/>
      <c r="PHM210" s="55"/>
      <c r="PHN210" s="55"/>
      <c r="PHO210" s="55"/>
      <c r="PHP210" s="55"/>
      <c r="PHQ210" s="55"/>
      <c r="PHR210" s="55"/>
      <c r="PHS210" s="55"/>
      <c r="PHT210" s="55"/>
      <c r="PHU210" s="55"/>
      <c r="PHV210" s="55"/>
      <c r="PHW210" s="55"/>
      <c r="PHX210" s="55"/>
      <c r="PHY210" s="55"/>
      <c r="PHZ210" s="55"/>
      <c r="PIA210" s="55"/>
      <c r="PIB210" s="55"/>
      <c r="PIC210" s="55"/>
      <c r="PID210" s="55"/>
      <c r="PIE210" s="55"/>
      <c r="PIF210" s="55"/>
      <c r="PIG210" s="55"/>
      <c r="PIH210" s="55"/>
      <c r="PII210" s="55"/>
      <c r="PIJ210" s="55"/>
      <c r="PIK210" s="55"/>
      <c r="PIL210" s="55"/>
      <c r="PIM210" s="55"/>
      <c r="PIN210" s="55"/>
      <c r="PIO210" s="55"/>
      <c r="PIP210" s="55"/>
      <c r="PIQ210" s="55"/>
      <c r="PIR210" s="55"/>
      <c r="PIS210" s="55"/>
      <c r="PIT210" s="55"/>
      <c r="PIU210" s="55"/>
      <c r="PIV210" s="55"/>
      <c r="PIW210" s="55"/>
      <c r="PIX210" s="55"/>
      <c r="PIY210" s="55"/>
      <c r="PIZ210" s="55"/>
      <c r="PJA210" s="55"/>
      <c r="PJB210" s="55"/>
      <c r="PJC210" s="55"/>
      <c r="PJD210" s="55"/>
      <c r="PJE210" s="55"/>
      <c r="PJF210" s="55"/>
      <c r="PJG210" s="55"/>
      <c r="PJH210" s="55"/>
      <c r="PJI210" s="55"/>
      <c r="PJJ210" s="55"/>
      <c r="PJK210" s="55"/>
      <c r="PJL210" s="55"/>
      <c r="PJM210" s="55"/>
      <c r="PJN210" s="55"/>
      <c r="PJO210" s="55"/>
      <c r="PJP210" s="55"/>
      <c r="PJQ210" s="55"/>
      <c r="PJR210" s="55"/>
      <c r="PJS210" s="55"/>
      <c r="PJT210" s="55"/>
      <c r="PJU210" s="55"/>
      <c r="PJV210" s="55"/>
      <c r="PJW210" s="55"/>
      <c r="PJX210" s="55"/>
      <c r="PJY210" s="55"/>
      <c r="PJZ210" s="55"/>
      <c r="PKA210" s="55"/>
      <c r="PKB210" s="55"/>
      <c r="PKC210" s="55"/>
      <c r="PKD210" s="55"/>
      <c r="PKE210" s="55"/>
      <c r="PKF210" s="55"/>
      <c r="PKG210" s="55"/>
      <c r="PKH210" s="55"/>
      <c r="PKI210" s="55"/>
      <c r="PKJ210" s="55"/>
      <c r="PKK210" s="55"/>
      <c r="PKL210" s="55"/>
      <c r="PKM210" s="55"/>
      <c r="PKN210" s="55"/>
      <c r="PKO210" s="55"/>
      <c r="PKP210" s="55"/>
      <c r="PKQ210" s="55"/>
      <c r="PKR210" s="55"/>
      <c r="PKS210" s="55"/>
      <c r="PKT210" s="55"/>
      <c r="PKU210" s="55"/>
      <c r="PKV210" s="55"/>
      <c r="PKW210" s="55"/>
      <c r="PKX210" s="55"/>
      <c r="PKY210" s="55"/>
      <c r="PKZ210" s="55"/>
      <c r="PLA210" s="55"/>
      <c r="PLB210" s="55"/>
      <c r="PLC210" s="55"/>
      <c r="PLD210" s="55"/>
      <c r="PLE210" s="55"/>
      <c r="PLF210" s="55"/>
      <c r="PLG210" s="55"/>
      <c r="PLH210" s="55"/>
      <c r="PLI210" s="55"/>
      <c r="PLJ210" s="55"/>
      <c r="PLK210" s="55"/>
      <c r="PLL210" s="55"/>
      <c r="PLM210" s="55"/>
      <c r="PLN210" s="55"/>
      <c r="PLO210" s="55"/>
      <c r="PLP210" s="55"/>
      <c r="PLQ210" s="55"/>
      <c r="PLR210" s="55"/>
      <c r="PLS210" s="55"/>
      <c r="PLT210" s="55"/>
      <c r="PLU210" s="55"/>
      <c r="PLV210" s="55"/>
      <c r="PLW210" s="55"/>
      <c r="PLX210" s="55"/>
      <c r="PLY210" s="55"/>
      <c r="PLZ210" s="55"/>
      <c r="PMA210" s="55"/>
      <c r="PMB210" s="55"/>
      <c r="PMC210" s="55"/>
      <c r="PMD210" s="55"/>
      <c r="PME210" s="55"/>
      <c r="PMF210" s="55"/>
      <c r="PMG210" s="55"/>
      <c r="PMH210" s="55"/>
      <c r="PMI210" s="55"/>
      <c r="PMJ210" s="55"/>
      <c r="PMK210" s="55"/>
      <c r="PML210" s="55"/>
      <c r="PMM210" s="55"/>
      <c r="PMN210" s="55"/>
      <c r="PMO210" s="55"/>
      <c r="PMP210" s="55"/>
      <c r="PMQ210" s="55"/>
      <c r="PMR210" s="55"/>
      <c r="PMS210" s="55"/>
      <c r="PMT210" s="55"/>
      <c r="PMU210" s="55"/>
      <c r="PMV210" s="55"/>
      <c r="PMW210" s="55"/>
      <c r="PMX210" s="55"/>
      <c r="PMY210" s="55"/>
      <c r="PMZ210" s="55"/>
      <c r="PNA210" s="55"/>
      <c r="PNB210" s="55"/>
      <c r="PNC210" s="55"/>
      <c r="PND210" s="55"/>
      <c r="PNE210" s="55"/>
      <c r="PNF210" s="55"/>
      <c r="PNG210" s="55"/>
      <c r="PNH210" s="55"/>
      <c r="PNI210" s="55"/>
      <c r="PNJ210" s="55"/>
      <c r="PNK210" s="55"/>
      <c r="PNL210" s="55"/>
      <c r="PNM210" s="55"/>
      <c r="PNN210" s="55"/>
      <c r="PNO210" s="55"/>
      <c r="PNP210" s="55"/>
      <c r="PNQ210" s="55"/>
      <c r="PNR210" s="55"/>
      <c r="PNS210" s="55"/>
      <c r="PNT210" s="55"/>
      <c r="PNU210" s="55"/>
      <c r="PNV210" s="55"/>
      <c r="PNW210" s="55"/>
      <c r="PNX210" s="55"/>
      <c r="PNY210" s="55"/>
      <c r="PNZ210" s="55"/>
      <c r="POA210" s="55"/>
      <c r="POB210" s="55"/>
      <c r="POC210" s="55"/>
      <c r="POD210" s="55"/>
      <c r="POE210" s="55"/>
      <c r="POF210" s="55"/>
      <c r="POG210" s="55"/>
      <c r="POH210" s="55"/>
      <c r="POI210" s="55"/>
      <c r="POJ210" s="55"/>
      <c r="POK210" s="55"/>
      <c r="POL210" s="55"/>
      <c r="POM210" s="55"/>
      <c r="PON210" s="55"/>
      <c r="POO210" s="55"/>
      <c r="POP210" s="55"/>
      <c r="POQ210" s="55"/>
      <c r="POR210" s="55"/>
      <c r="POS210" s="55"/>
      <c r="POT210" s="55"/>
      <c r="POU210" s="55"/>
      <c r="POV210" s="55"/>
      <c r="POW210" s="55"/>
      <c r="POX210" s="55"/>
      <c r="POY210" s="55"/>
      <c r="POZ210" s="55"/>
      <c r="PPA210" s="55"/>
      <c r="PPB210" s="55"/>
      <c r="PPC210" s="55"/>
      <c r="PPD210" s="55"/>
      <c r="PPE210" s="55"/>
      <c r="PPF210" s="55"/>
      <c r="PPG210" s="55"/>
      <c r="PPH210" s="55"/>
      <c r="PPI210" s="55"/>
      <c r="PPJ210" s="55"/>
      <c r="PPK210" s="55"/>
      <c r="PPL210" s="55"/>
      <c r="PPM210" s="55"/>
      <c r="PPN210" s="55"/>
      <c r="PPO210" s="55"/>
      <c r="PPP210" s="55"/>
      <c r="PPQ210" s="55"/>
      <c r="PPR210" s="55"/>
      <c r="PPS210" s="55"/>
      <c r="PPT210" s="55"/>
      <c r="PPU210" s="55"/>
      <c r="PPV210" s="55"/>
      <c r="PPW210" s="55"/>
      <c r="PPX210" s="55"/>
      <c r="PPY210" s="55"/>
      <c r="PPZ210" s="55"/>
      <c r="PQA210" s="55"/>
      <c r="PQB210" s="55"/>
      <c r="PQC210" s="55"/>
      <c r="PQD210" s="55"/>
      <c r="PQE210" s="55"/>
      <c r="PQF210" s="55"/>
      <c r="PQG210" s="55"/>
      <c r="PQH210" s="55"/>
      <c r="PQI210" s="55"/>
      <c r="PQJ210" s="55"/>
      <c r="PQK210" s="55"/>
      <c r="PQL210" s="55"/>
      <c r="PQM210" s="55"/>
      <c r="PQN210" s="55"/>
      <c r="PQO210" s="55"/>
      <c r="PQP210" s="55"/>
      <c r="PQQ210" s="55"/>
      <c r="PQR210" s="55"/>
      <c r="PQS210" s="55"/>
      <c r="PQT210" s="55"/>
      <c r="PQU210" s="55"/>
      <c r="PQV210" s="55"/>
      <c r="PQW210" s="55"/>
      <c r="PQX210" s="55"/>
      <c r="PQY210" s="55"/>
      <c r="PQZ210" s="55"/>
      <c r="PRA210" s="55"/>
      <c r="PRB210" s="55"/>
      <c r="PRC210" s="55"/>
      <c r="PRD210" s="55"/>
      <c r="PRE210" s="55"/>
      <c r="PRF210" s="55"/>
      <c r="PRG210" s="55"/>
      <c r="PRH210" s="55"/>
      <c r="PRI210" s="55"/>
      <c r="PRJ210" s="55"/>
      <c r="PRK210" s="55"/>
      <c r="PRL210" s="55"/>
      <c r="PRM210" s="55"/>
      <c r="PRN210" s="55"/>
      <c r="PRO210" s="55"/>
      <c r="PRP210" s="55"/>
      <c r="PRQ210" s="55"/>
      <c r="PRR210" s="55"/>
      <c r="PRS210" s="55"/>
      <c r="PRT210" s="55"/>
      <c r="PRU210" s="55"/>
      <c r="PRV210" s="55"/>
      <c r="PRW210" s="55"/>
      <c r="PRX210" s="55"/>
      <c r="PRY210" s="55"/>
      <c r="PRZ210" s="55"/>
      <c r="PSA210" s="55"/>
      <c r="PSB210" s="55"/>
      <c r="PSC210" s="55"/>
      <c r="PSD210" s="55"/>
      <c r="PSE210" s="55"/>
      <c r="PSF210" s="55"/>
      <c r="PSG210" s="55"/>
      <c r="PSH210" s="55"/>
      <c r="PSI210" s="55"/>
      <c r="PSJ210" s="55"/>
      <c r="PSK210" s="55"/>
      <c r="PSL210" s="55"/>
      <c r="PSM210" s="55"/>
      <c r="PSN210" s="55"/>
      <c r="PSO210" s="55"/>
      <c r="PSP210" s="55"/>
      <c r="PSQ210" s="55"/>
      <c r="PSR210" s="55"/>
      <c r="PSS210" s="55"/>
      <c r="PST210" s="55"/>
      <c r="PSU210" s="55"/>
      <c r="PSV210" s="55"/>
      <c r="PSW210" s="55"/>
      <c r="PSX210" s="55"/>
      <c r="PSY210" s="55"/>
      <c r="PSZ210" s="55"/>
      <c r="PTA210" s="55"/>
      <c r="PTB210" s="55"/>
      <c r="PTC210" s="55"/>
      <c r="PTD210" s="55"/>
      <c r="PTE210" s="55"/>
      <c r="PTF210" s="55"/>
      <c r="PTG210" s="55"/>
      <c r="PTH210" s="55"/>
      <c r="PTI210" s="55"/>
      <c r="PTJ210" s="55"/>
      <c r="PTK210" s="55"/>
      <c r="PTL210" s="55"/>
      <c r="PTM210" s="55"/>
      <c r="PTN210" s="55"/>
      <c r="PTO210" s="55"/>
      <c r="PTP210" s="55"/>
      <c r="PTQ210" s="55"/>
      <c r="PTR210" s="55"/>
      <c r="PTS210" s="55"/>
      <c r="PTT210" s="55"/>
      <c r="PTU210" s="55"/>
      <c r="PTV210" s="55"/>
      <c r="PTW210" s="55"/>
      <c r="PTX210" s="55"/>
      <c r="PTY210" s="55"/>
      <c r="PTZ210" s="55"/>
      <c r="PUA210" s="55"/>
      <c r="PUB210" s="55"/>
      <c r="PUC210" s="55"/>
      <c r="PUD210" s="55"/>
      <c r="PUE210" s="55"/>
      <c r="PUF210" s="55"/>
      <c r="PUG210" s="55"/>
      <c r="PUH210" s="55"/>
      <c r="PUI210" s="55"/>
      <c r="PUJ210" s="55"/>
      <c r="PUK210" s="55"/>
      <c r="PUL210" s="55"/>
      <c r="PUM210" s="55"/>
      <c r="PUN210" s="55"/>
      <c r="PUO210" s="55"/>
      <c r="PUP210" s="55"/>
      <c r="PUQ210" s="55"/>
      <c r="PUR210" s="55"/>
      <c r="PUS210" s="55"/>
      <c r="PUT210" s="55"/>
      <c r="PUU210" s="55"/>
      <c r="PUV210" s="55"/>
      <c r="PUW210" s="55"/>
      <c r="PUX210" s="55"/>
      <c r="PUY210" s="55"/>
      <c r="PUZ210" s="55"/>
      <c r="PVA210" s="55"/>
      <c r="PVB210" s="55"/>
      <c r="PVC210" s="55"/>
      <c r="PVD210" s="55"/>
      <c r="PVE210" s="55"/>
      <c r="PVF210" s="55"/>
      <c r="PVG210" s="55"/>
      <c r="PVH210" s="55"/>
      <c r="PVI210" s="55"/>
      <c r="PVJ210" s="55"/>
      <c r="PVK210" s="55"/>
      <c r="PVL210" s="55"/>
      <c r="PVM210" s="55"/>
      <c r="PVN210" s="55"/>
      <c r="PVO210" s="55"/>
      <c r="PVP210" s="55"/>
      <c r="PVQ210" s="55"/>
      <c r="PVR210" s="55"/>
      <c r="PVS210" s="55"/>
      <c r="PVT210" s="55"/>
      <c r="PVU210" s="55"/>
      <c r="PVV210" s="55"/>
      <c r="PVW210" s="55"/>
      <c r="PVX210" s="55"/>
      <c r="PVY210" s="55"/>
      <c r="PVZ210" s="55"/>
      <c r="PWA210" s="55"/>
      <c r="PWB210" s="55"/>
      <c r="PWC210" s="55"/>
      <c r="PWD210" s="55"/>
      <c r="PWE210" s="55"/>
      <c r="PWF210" s="55"/>
      <c r="PWG210" s="55"/>
      <c r="PWH210" s="55"/>
      <c r="PWI210" s="55"/>
      <c r="PWJ210" s="55"/>
      <c r="PWK210" s="55"/>
      <c r="PWL210" s="55"/>
      <c r="PWM210" s="55"/>
      <c r="PWN210" s="55"/>
      <c r="PWO210" s="55"/>
      <c r="PWP210" s="55"/>
      <c r="PWQ210" s="55"/>
      <c r="PWR210" s="55"/>
      <c r="PWS210" s="55"/>
      <c r="PWT210" s="55"/>
      <c r="PWU210" s="55"/>
      <c r="PWV210" s="55"/>
      <c r="PWW210" s="55"/>
      <c r="PWX210" s="55"/>
      <c r="PWY210" s="55"/>
      <c r="PWZ210" s="55"/>
      <c r="PXA210" s="55"/>
      <c r="PXB210" s="55"/>
      <c r="PXC210" s="55"/>
      <c r="PXD210" s="55"/>
      <c r="PXE210" s="55"/>
      <c r="PXF210" s="55"/>
      <c r="PXG210" s="55"/>
      <c r="PXH210" s="55"/>
      <c r="PXI210" s="55"/>
      <c r="PXJ210" s="55"/>
      <c r="PXK210" s="55"/>
      <c r="PXL210" s="55"/>
      <c r="PXM210" s="55"/>
      <c r="PXN210" s="55"/>
      <c r="PXO210" s="55"/>
      <c r="PXP210" s="55"/>
      <c r="PXQ210" s="55"/>
      <c r="PXR210" s="55"/>
      <c r="PXS210" s="55"/>
      <c r="PXT210" s="55"/>
      <c r="PXU210" s="55"/>
      <c r="PXV210" s="55"/>
      <c r="PXW210" s="55"/>
      <c r="PXX210" s="55"/>
      <c r="PXY210" s="55"/>
      <c r="PXZ210" s="55"/>
      <c r="PYA210" s="55"/>
      <c r="PYB210" s="55"/>
      <c r="PYC210" s="55"/>
      <c r="PYD210" s="55"/>
      <c r="PYE210" s="55"/>
      <c r="PYF210" s="55"/>
      <c r="PYG210" s="55"/>
      <c r="PYH210" s="55"/>
      <c r="PYI210" s="55"/>
      <c r="PYJ210" s="55"/>
      <c r="PYK210" s="55"/>
      <c r="PYL210" s="55"/>
      <c r="PYM210" s="55"/>
      <c r="PYN210" s="55"/>
      <c r="PYO210" s="55"/>
      <c r="PYP210" s="55"/>
      <c r="PYQ210" s="55"/>
      <c r="PYR210" s="55"/>
      <c r="PYS210" s="55"/>
      <c r="PYT210" s="55"/>
      <c r="PYU210" s="55"/>
      <c r="PYV210" s="55"/>
      <c r="PYW210" s="55"/>
      <c r="PYX210" s="55"/>
      <c r="PYY210" s="55"/>
      <c r="PYZ210" s="55"/>
      <c r="PZA210" s="55"/>
      <c r="PZB210" s="55"/>
      <c r="PZC210" s="55"/>
      <c r="PZD210" s="55"/>
      <c r="PZE210" s="55"/>
      <c r="PZF210" s="55"/>
      <c r="PZG210" s="55"/>
      <c r="PZH210" s="55"/>
      <c r="PZI210" s="55"/>
      <c r="PZJ210" s="55"/>
      <c r="PZK210" s="55"/>
      <c r="PZL210" s="55"/>
      <c r="PZM210" s="55"/>
      <c r="PZN210" s="55"/>
      <c r="PZO210" s="55"/>
      <c r="PZP210" s="55"/>
      <c r="PZQ210" s="55"/>
      <c r="PZR210" s="55"/>
      <c r="PZS210" s="55"/>
      <c r="PZT210" s="55"/>
      <c r="PZU210" s="55"/>
      <c r="PZV210" s="55"/>
      <c r="PZW210" s="55"/>
      <c r="PZX210" s="55"/>
      <c r="PZY210" s="55"/>
      <c r="PZZ210" s="55"/>
      <c r="QAA210" s="55"/>
      <c r="QAB210" s="55"/>
      <c r="QAC210" s="55"/>
      <c r="QAD210" s="55"/>
      <c r="QAE210" s="55"/>
      <c r="QAF210" s="55"/>
      <c r="QAG210" s="55"/>
      <c r="QAH210" s="55"/>
      <c r="QAI210" s="55"/>
      <c r="QAJ210" s="55"/>
      <c r="QAK210" s="55"/>
      <c r="QAL210" s="55"/>
      <c r="QAM210" s="55"/>
      <c r="QAN210" s="55"/>
      <c r="QAO210" s="55"/>
      <c r="QAP210" s="55"/>
      <c r="QAQ210" s="55"/>
      <c r="QAR210" s="55"/>
      <c r="QAS210" s="55"/>
      <c r="QAT210" s="55"/>
      <c r="QAU210" s="55"/>
      <c r="QAV210" s="55"/>
      <c r="QAW210" s="55"/>
      <c r="QAX210" s="55"/>
      <c r="QAY210" s="55"/>
      <c r="QAZ210" s="55"/>
      <c r="QBA210" s="55"/>
      <c r="QBB210" s="55"/>
      <c r="QBC210" s="55"/>
      <c r="QBD210" s="55"/>
      <c r="QBE210" s="55"/>
      <c r="QBF210" s="55"/>
      <c r="QBG210" s="55"/>
      <c r="QBH210" s="55"/>
      <c r="QBI210" s="55"/>
      <c r="QBJ210" s="55"/>
      <c r="QBK210" s="55"/>
      <c r="QBL210" s="55"/>
      <c r="QBM210" s="55"/>
      <c r="QBN210" s="55"/>
      <c r="QBO210" s="55"/>
      <c r="QBP210" s="55"/>
      <c r="QBQ210" s="55"/>
      <c r="QBR210" s="55"/>
      <c r="QBS210" s="55"/>
      <c r="QBT210" s="55"/>
      <c r="QBU210" s="55"/>
      <c r="QBV210" s="55"/>
      <c r="QBW210" s="55"/>
      <c r="QBX210" s="55"/>
      <c r="QBY210" s="55"/>
      <c r="QBZ210" s="55"/>
      <c r="QCA210" s="55"/>
      <c r="QCB210" s="55"/>
      <c r="QCC210" s="55"/>
      <c r="QCD210" s="55"/>
      <c r="QCE210" s="55"/>
      <c r="QCF210" s="55"/>
      <c r="QCG210" s="55"/>
      <c r="QCH210" s="55"/>
      <c r="QCI210" s="55"/>
      <c r="QCJ210" s="55"/>
      <c r="QCK210" s="55"/>
      <c r="QCL210" s="55"/>
      <c r="QCM210" s="55"/>
      <c r="QCN210" s="55"/>
      <c r="QCO210" s="55"/>
      <c r="QCP210" s="55"/>
      <c r="QCQ210" s="55"/>
      <c r="QCR210" s="55"/>
      <c r="QCS210" s="55"/>
      <c r="QCT210" s="55"/>
      <c r="QCU210" s="55"/>
      <c r="QCV210" s="55"/>
      <c r="QCW210" s="55"/>
      <c r="QCX210" s="55"/>
      <c r="QCY210" s="55"/>
      <c r="QCZ210" s="55"/>
      <c r="QDA210" s="55"/>
      <c r="QDB210" s="55"/>
      <c r="QDC210" s="55"/>
      <c r="QDD210" s="55"/>
      <c r="QDE210" s="55"/>
      <c r="QDF210" s="55"/>
      <c r="QDG210" s="55"/>
      <c r="QDH210" s="55"/>
      <c r="QDI210" s="55"/>
      <c r="QDJ210" s="55"/>
      <c r="QDK210" s="55"/>
      <c r="QDL210" s="55"/>
      <c r="QDM210" s="55"/>
      <c r="QDN210" s="55"/>
      <c r="QDO210" s="55"/>
      <c r="QDP210" s="55"/>
      <c r="QDQ210" s="55"/>
      <c r="QDR210" s="55"/>
      <c r="QDS210" s="55"/>
      <c r="QDT210" s="55"/>
      <c r="QDU210" s="55"/>
      <c r="QDV210" s="55"/>
      <c r="QDW210" s="55"/>
      <c r="QDX210" s="55"/>
      <c r="QDY210" s="55"/>
      <c r="QDZ210" s="55"/>
      <c r="QEA210" s="55"/>
      <c r="QEB210" s="55"/>
      <c r="QEC210" s="55"/>
      <c r="QED210" s="55"/>
      <c r="QEE210" s="55"/>
      <c r="QEF210" s="55"/>
      <c r="QEG210" s="55"/>
      <c r="QEH210" s="55"/>
      <c r="QEI210" s="55"/>
      <c r="QEJ210" s="55"/>
      <c r="QEK210" s="55"/>
      <c r="QEL210" s="55"/>
      <c r="QEM210" s="55"/>
      <c r="QEN210" s="55"/>
      <c r="QEO210" s="55"/>
      <c r="QEP210" s="55"/>
      <c r="QEQ210" s="55"/>
      <c r="QER210" s="55"/>
      <c r="QES210" s="55"/>
      <c r="QET210" s="55"/>
      <c r="QEU210" s="55"/>
      <c r="QEV210" s="55"/>
      <c r="QEW210" s="55"/>
      <c r="QEX210" s="55"/>
      <c r="QEY210" s="55"/>
      <c r="QEZ210" s="55"/>
      <c r="QFA210" s="55"/>
      <c r="QFB210" s="55"/>
      <c r="QFC210" s="55"/>
      <c r="QFD210" s="55"/>
      <c r="QFE210" s="55"/>
      <c r="QFF210" s="55"/>
      <c r="QFG210" s="55"/>
      <c r="QFH210" s="55"/>
      <c r="QFI210" s="55"/>
      <c r="QFJ210" s="55"/>
      <c r="QFK210" s="55"/>
      <c r="QFL210" s="55"/>
      <c r="QFM210" s="55"/>
      <c r="QFN210" s="55"/>
      <c r="QFO210" s="55"/>
      <c r="QFP210" s="55"/>
      <c r="QFQ210" s="55"/>
      <c r="QFR210" s="55"/>
      <c r="QFS210" s="55"/>
      <c r="QFT210" s="55"/>
      <c r="QFU210" s="55"/>
      <c r="QFV210" s="55"/>
      <c r="QFW210" s="55"/>
      <c r="QFX210" s="55"/>
      <c r="QFY210" s="55"/>
      <c r="QFZ210" s="55"/>
      <c r="QGA210" s="55"/>
      <c r="QGB210" s="55"/>
      <c r="QGC210" s="55"/>
      <c r="QGD210" s="55"/>
      <c r="QGE210" s="55"/>
      <c r="QGF210" s="55"/>
      <c r="QGG210" s="55"/>
      <c r="QGH210" s="55"/>
      <c r="QGI210" s="55"/>
      <c r="QGJ210" s="55"/>
      <c r="QGK210" s="55"/>
      <c r="QGL210" s="55"/>
      <c r="QGM210" s="55"/>
      <c r="QGN210" s="55"/>
      <c r="QGO210" s="55"/>
      <c r="QGP210" s="55"/>
      <c r="QGQ210" s="55"/>
      <c r="QGR210" s="55"/>
      <c r="QGS210" s="55"/>
      <c r="QGT210" s="55"/>
      <c r="QGU210" s="55"/>
      <c r="QGV210" s="55"/>
      <c r="QGW210" s="55"/>
      <c r="QGX210" s="55"/>
      <c r="QGY210" s="55"/>
      <c r="QGZ210" s="55"/>
      <c r="QHA210" s="55"/>
      <c r="QHB210" s="55"/>
      <c r="QHC210" s="55"/>
      <c r="QHD210" s="55"/>
      <c r="QHE210" s="55"/>
      <c r="QHF210" s="55"/>
      <c r="QHG210" s="55"/>
      <c r="QHH210" s="55"/>
      <c r="QHI210" s="55"/>
      <c r="QHJ210" s="55"/>
      <c r="QHK210" s="55"/>
      <c r="QHL210" s="55"/>
      <c r="QHM210" s="55"/>
      <c r="QHN210" s="55"/>
      <c r="QHO210" s="55"/>
      <c r="QHP210" s="55"/>
      <c r="QHQ210" s="55"/>
      <c r="QHR210" s="55"/>
      <c r="QHS210" s="55"/>
      <c r="QHT210" s="55"/>
      <c r="QHU210" s="55"/>
      <c r="QHV210" s="55"/>
      <c r="QHW210" s="55"/>
      <c r="QHX210" s="55"/>
      <c r="QHY210" s="55"/>
      <c r="QHZ210" s="55"/>
      <c r="QIA210" s="55"/>
      <c r="QIB210" s="55"/>
      <c r="QIC210" s="55"/>
      <c r="QID210" s="55"/>
      <c r="QIE210" s="55"/>
      <c r="QIF210" s="55"/>
      <c r="QIG210" s="55"/>
      <c r="QIH210" s="55"/>
      <c r="QII210" s="55"/>
      <c r="QIJ210" s="55"/>
      <c r="QIK210" s="55"/>
      <c r="QIL210" s="55"/>
      <c r="QIM210" s="55"/>
      <c r="QIN210" s="55"/>
      <c r="QIO210" s="55"/>
      <c r="QIP210" s="55"/>
      <c r="QIQ210" s="55"/>
      <c r="QIR210" s="55"/>
      <c r="QIS210" s="55"/>
      <c r="QIT210" s="55"/>
      <c r="QIU210" s="55"/>
      <c r="QIV210" s="55"/>
      <c r="QIW210" s="55"/>
      <c r="QIX210" s="55"/>
      <c r="QIY210" s="55"/>
      <c r="QIZ210" s="55"/>
      <c r="QJA210" s="55"/>
      <c r="QJB210" s="55"/>
      <c r="QJC210" s="55"/>
      <c r="QJD210" s="55"/>
      <c r="QJE210" s="55"/>
      <c r="QJF210" s="55"/>
      <c r="QJG210" s="55"/>
      <c r="QJH210" s="55"/>
      <c r="QJI210" s="55"/>
      <c r="QJJ210" s="55"/>
      <c r="QJK210" s="55"/>
      <c r="QJL210" s="55"/>
      <c r="QJM210" s="55"/>
      <c r="QJN210" s="55"/>
      <c r="QJO210" s="55"/>
      <c r="QJP210" s="55"/>
      <c r="QJQ210" s="55"/>
      <c r="QJR210" s="55"/>
      <c r="QJS210" s="55"/>
      <c r="QJT210" s="55"/>
      <c r="QJU210" s="55"/>
      <c r="QJV210" s="55"/>
      <c r="QJW210" s="55"/>
      <c r="QJX210" s="55"/>
      <c r="QJY210" s="55"/>
      <c r="QJZ210" s="55"/>
      <c r="QKA210" s="55"/>
      <c r="QKB210" s="55"/>
      <c r="QKC210" s="55"/>
      <c r="QKD210" s="55"/>
      <c r="QKE210" s="55"/>
      <c r="QKF210" s="55"/>
      <c r="QKG210" s="55"/>
      <c r="QKH210" s="55"/>
      <c r="QKI210" s="55"/>
      <c r="QKJ210" s="55"/>
      <c r="QKK210" s="55"/>
      <c r="QKL210" s="55"/>
      <c r="QKM210" s="55"/>
      <c r="QKN210" s="55"/>
      <c r="QKO210" s="55"/>
      <c r="QKP210" s="55"/>
      <c r="QKQ210" s="55"/>
      <c r="QKR210" s="55"/>
      <c r="QKS210" s="55"/>
      <c r="QKT210" s="55"/>
      <c r="QKU210" s="55"/>
      <c r="QKV210" s="55"/>
      <c r="QKW210" s="55"/>
      <c r="QKX210" s="55"/>
      <c r="QKY210" s="55"/>
      <c r="QKZ210" s="55"/>
      <c r="QLA210" s="55"/>
      <c r="QLB210" s="55"/>
      <c r="QLC210" s="55"/>
      <c r="QLD210" s="55"/>
      <c r="QLE210" s="55"/>
      <c r="QLF210" s="55"/>
      <c r="QLG210" s="55"/>
      <c r="QLH210" s="55"/>
      <c r="QLI210" s="55"/>
      <c r="QLJ210" s="55"/>
      <c r="QLK210" s="55"/>
      <c r="QLL210" s="55"/>
      <c r="QLM210" s="55"/>
      <c r="QLN210" s="55"/>
      <c r="QLO210" s="55"/>
      <c r="QLP210" s="55"/>
      <c r="QLQ210" s="55"/>
      <c r="QLR210" s="55"/>
      <c r="QLS210" s="55"/>
      <c r="QLT210" s="55"/>
      <c r="QLU210" s="55"/>
      <c r="QLV210" s="55"/>
      <c r="QLW210" s="55"/>
      <c r="QLX210" s="55"/>
      <c r="QLY210" s="55"/>
      <c r="QLZ210" s="55"/>
      <c r="QMA210" s="55"/>
      <c r="QMB210" s="55"/>
      <c r="QMC210" s="55"/>
      <c r="QMD210" s="55"/>
      <c r="QME210" s="55"/>
      <c r="QMF210" s="55"/>
      <c r="QMG210" s="55"/>
      <c r="QMH210" s="55"/>
      <c r="QMI210" s="55"/>
      <c r="QMJ210" s="55"/>
      <c r="QMK210" s="55"/>
      <c r="QML210" s="55"/>
      <c r="QMM210" s="55"/>
      <c r="QMN210" s="55"/>
      <c r="QMO210" s="55"/>
      <c r="QMP210" s="55"/>
      <c r="QMQ210" s="55"/>
      <c r="QMR210" s="55"/>
      <c r="QMS210" s="55"/>
      <c r="QMT210" s="55"/>
      <c r="QMU210" s="55"/>
      <c r="QMV210" s="55"/>
      <c r="QMW210" s="55"/>
      <c r="QMX210" s="55"/>
      <c r="QMY210" s="55"/>
      <c r="QMZ210" s="55"/>
      <c r="QNA210" s="55"/>
      <c r="QNB210" s="55"/>
      <c r="QNC210" s="55"/>
      <c r="QND210" s="55"/>
      <c r="QNE210" s="55"/>
      <c r="QNF210" s="55"/>
      <c r="QNG210" s="55"/>
      <c r="QNH210" s="55"/>
      <c r="QNI210" s="55"/>
      <c r="QNJ210" s="55"/>
      <c r="QNK210" s="55"/>
      <c r="QNL210" s="55"/>
      <c r="QNM210" s="55"/>
      <c r="QNN210" s="55"/>
      <c r="QNO210" s="55"/>
      <c r="QNP210" s="55"/>
      <c r="QNQ210" s="55"/>
      <c r="QNR210" s="55"/>
      <c r="QNS210" s="55"/>
      <c r="QNT210" s="55"/>
      <c r="QNU210" s="55"/>
      <c r="QNV210" s="55"/>
      <c r="QNW210" s="55"/>
      <c r="QNX210" s="55"/>
      <c r="QNY210" s="55"/>
      <c r="QNZ210" s="55"/>
      <c r="QOA210" s="55"/>
      <c r="QOB210" s="55"/>
      <c r="QOC210" s="55"/>
      <c r="QOD210" s="55"/>
      <c r="QOE210" s="55"/>
      <c r="QOF210" s="55"/>
      <c r="QOG210" s="55"/>
      <c r="QOH210" s="55"/>
      <c r="QOI210" s="55"/>
      <c r="QOJ210" s="55"/>
      <c r="QOK210" s="55"/>
      <c r="QOL210" s="55"/>
      <c r="QOM210" s="55"/>
      <c r="QON210" s="55"/>
      <c r="QOO210" s="55"/>
      <c r="QOP210" s="55"/>
      <c r="QOQ210" s="55"/>
      <c r="QOR210" s="55"/>
      <c r="QOS210" s="55"/>
      <c r="QOT210" s="55"/>
      <c r="QOU210" s="55"/>
      <c r="QOV210" s="55"/>
      <c r="QOW210" s="55"/>
      <c r="QOX210" s="55"/>
      <c r="QOY210" s="55"/>
      <c r="QOZ210" s="55"/>
      <c r="QPA210" s="55"/>
      <c r="QPB210" s="55"/>
      <c r="QPC210" s="55"/>
      <c r="QPD210" s="55"/>
      <c r="QPE210" s="55"/>
      <c r="QPF210" s="55"/>
      <c r="QPG210" s="55"/>
      <c r="QPH210" s="55"/>
      <c r="QPI210" s="55"/>
      <c r="QPJ210" s="55"/>
      <c r="QPK210" s="55"/>
      <c r="QPL210" s="55"/>
      <c r="QPM210" s="55"/>
      <c r="QPN210" s="55"/>
      <c r="QPO210" s="55"/>
      <c r="QPP210" s="55"/>
      <c r="QPQ210" s="55"/>
      <c r="QPR210" s="55"/>
      <c r="QPS210" s="55"/>
      <c r="QPT210" s="55"/>
      <c r="QPU210" s="55"/>
      <c r="QPV210" s="55"/>
      <c r="QPW210" s="55"/>
      <c r="QPX210" s="55"/>
      <c r="QPY210" s="55"/>
      <c r="QPZ210" s="55"/>
      <c r="QQA210" s="55"/>
      <c r="QQB210" s="55"/>
      <c r="QQC210" s="55"/>
      <c r="QQD210" s="55"/>
      <c r="QQE210" s="55"/>
      <c r="QQF210" s="55"/>
      <c r="QQG210" s="55"/>
      <c r="QQH210" s="55"/>
      <c r="QQI210" s="55"/>
      <c r="QQJ210" s="55"/>
      <c r="QQK210" s="55"/>
      <c r="QQL210" s="55"/>
      <c r="QQM210" s="55"/>
      <c r="QQN210" s="55"/>
      <c r="QQO210" s="55"/>
      <c r="QQP210" s="55"/>
      <c r="QQQ210" s="55"/>
      <c r="QQR210" s="55"/>
      <c r="QQS210" s="55"/>
      <c r="QQT210" s="55"/>
      <c r="QQU210" s="55"/>
      <c r="QQV210" s="55"/>
      <c r="QQW210" s="55"/>
      <c r="QQX210" s="55"/>
      <c r="QQY210" s="55"/>
      <c r="QQZ210" s="55"/>
      <c r="QRA210" s="55"/>
      <c r="QRB210" s="55"/>
      <c r="QRC210" s="55"/>
      <c r="QRD210" s="55"/>
      <c r="QRE210" s="55"/>
      <c r="QRF210" s="55"/>
      <c r="QRG210" s="55"/>
      <c r="QRH210" s="55"/>
      <c r="QRI210" s="55"/>
      <c r="QRJ210" s="55"/>
      <c r="QRK210" s="55"/>
      <c r="QRL210" s="55"/>
      <c r="QRM210" s="55"/>
      <c r="QRN210" s="55"/>
      <c r="QRO210" s="55"/>
      <c r="QRP210" s="55"/>
      <c r="QRQ210" s="55"/>
      <c r="QRR210" s="55"/>
      <c r="QRS210" s="55"/>
      <c r="QRT210" s="55"/>
      <c r="QRU210" s="55"/>
      <c r="QRV210" s="55"/>
      <c r="QRW210" s="55"/>
      <c r="QRX210" s="55"/>
      <c r="QRY210" s="55"/>
      <c r="QRZ210" s="55"/>
      <c r="QSA210" s="55"/>
      <c r="QSB210" s="55"/>
      <c r="QSC210" s="55"/>
      <c r="QSD210" s="55"/>
      <c r="QSE210" s="55"/>
      <c r="QSF210" s="55"/>
      <c r="QSG210" s="55"/>
      <c r="QSH210" s="55"/>
      <c r="QSI210" s="55"/>
      <c r="QSJ210" s="55"/>
      <c r="QSK210" s="55"/>
      <c r="QSL210" s="55"/>
      <c r="QSM210" s="55"/>
      <c r="QSN210" s="55"/>
      <c r="QSO210" s="55"/>
      <c r="QSP210" s="55"/>
      <c r="QSQ210" s="55"/>
      <c r="QSR210" s="55"/>
      <c r="QSS210" s="55"/>
      <c r="QST210" s="55"/>
      <c r="QSU210" s="55"/>
      <c r="QSV210" s="55"/>
      <c r="QSW210" s="55"/>
      <c r="QSX210" s="55"/>
      <c r="QSY210" s="55"/>
      <c r="QSZ210" s="55"/>
      <c r="QTA210" s="55"/>
      <c r="QTB210" s="55"/>
      <c r="QTC210" s="55"/>
      <c r="QTD210" s="55"/>
      <c r="QTE210" s="55"/>
      <c r="QTF210" s="55"/>
      <c r="QTG210" s="55"/>
      <c r="QTH210" s="55"/>
      <c r="QTI210" s="55"/>
      <c r="QTJ210" s="55"/>
      <c r="QTK210" s="55"/>
      <c r="QTL210" s="55"/>
      <c r="QTM210" s="55"/>
      <c r="QTN210" s="55"/>
      <c r="QTO210" s="55"/>
      <c r="QTP210" s="55"/>
      <c r="QTQ210" s="55"/>
      <c r="QTR210" s="55"/>
      <c r="QTS210" s="55"/>
      <c r="QTT210" s="55"/>
      <c r="QTU210" s="55"/>
      <c r="QTV210" s="55"/>
      <c r="QTW210" s="55"/>
      <c r="QTX210" s="55"/>
      <c r="QTY210" s="55"/>
      <c r="QTZ210" s="55"/>
      <c r="QUA210" s="55"/>
      <c r="QUB210" s="55"/>
      <c r="QUC210" s="55"/>
      <c r="QUD210" s="55"/>
      <c r="QUE210" s="55"/>
      <c r="QUF210" s="55"/>
      <c r="QUG210" s="55"/>
      <c r="QUH210" s="55"/>
      <c r="QUI210" s="55"/>
      <c r="QUJ210" s="55"/>
      <c r="QUK210" s="55"/>
      <c r="QUL210" s="55"/>
      <c r="QUM210" s="55"/>
      <c r="QUN210" s="55"/>
      <c r="QUO210" s="55"/>
      <c r="QUP210" s="55"/>
      <c r="QUQ210" s="55"/>
      <c r="QUR210" s="55"/>
      <c r="QUS210" s="55"/>
      <c r="QUT210" s="55"/>
      <c r="QUU210" s="55"/>
      <c r="QUV210" s="55"/>
      <c r="QUW210" s="55"/>
      <c r="QUX210" s="55"/>
      <c r="QUY210" s="55"/>
      <c r="QUZ210" s="55"/>
      <c r="QVA210" s="55"/>
      <c r="QVB210" s="55"/>
      <c r="QVC210" s="55"/>
      <c r="QVD210" s="55"/>
      <c r="QVE210" s="55"/>
      <c r="QVF210" s="55"/>
      <c r="QVG210" s="55"/>
      <c r="QVH210" s="55"/>
      <c r="QVI210" s="55"/>
      <c r="QVJ210" s="55"/>
      <c r="QVK210" s="55"/>
      <c r="QVL210" s="55"/>
      <c r="QVM210" s="55"/>
      <c r="QVN210" s="55"/>
      <c r="QVO210" s="55"/>
      <c r="QVP210" s="55"/>
      <c r="QVQ210" s="55"/>
      <c r="QVR210" s="55"/>
      <c r="QVS210" s="55"/>
      <c r="QVT210" s="55"/>
      <c r="QVU210" s="55"/>
      <c r="QVV210" s="55"/>
      <c r="QVW210" s="55"/>
      <c r="QVX210" s="55"/>
      <c r="QVY210" s="55"/>
      <c r="QVZ210" s="55"/>
      <c r="QWA210" s="55"/>
      <c r="QWB210" s="55"/>
      <c r="QWC210" s="55"/>
      <c r="QWD210" s="55"/>
      <c r="QWE210" s="55"/>
      <c r="QWF210" s="55"/>
      <c r="QWG210" s="55"/>
      <c r="QWH210" s="55"/>
      <c r="QWI210" s="55"/>
      <c r="QWJ210" s="55"/>
      <c r="QWK210" s="55"/>
      <c r="QWL210" s="55"/>
      <c r="QWM210" s="55"/>
      <c r="QWN210" s="55"/>
      <c r="QWO210" s="55"/>
      <c r="QWP210" s="55"/>
      <c r="QWQ210" s="55"/>
      <c r="QWR210" s="55"/>
      <c r="QWS210" s="55"/>
      <c r="QWT210" s="55"/>
      <c r="QWU210" s="55"/>
      <c r="QWV210" s="55"/>
      <c r="QWW210" s="55"/>
      <c r="QWX210" s="55"/>
      <c r="QWY210" s="55"/>
      <c r="QWZ210" s="55"/>
      <c r="QXA210" s="55"/>
      <c r="QXB210" s="55"/>
      <c r="QXC210" s="55"/>
      <c r="QXD210" s="55"/>
      <c r="QXE210" s="55"/>
      <c r="QXF210" s="55"/>
      <c r="QXG210" s="55"/>
      <c r="QXH210" s="55"/>
      <c r="QXI210" s="55"/>
      <c r="QXJ210" s="55"/>
      <c r="QXK210" s="55"/>
      <c r="QXL210" s="55"/>
      <c r="QXM210" s="55"/>
      <c r="QXN210" s="55"/>
      <c r="QXO210" s="55"/>
      <c r="QXP210" s="55"/>
      <c r="QXQ210" s="55"/>
      <c r="QXR210" s="55"/>
      <c r="QXS210" s="55"/>
      <c r="QXT210" s="55"/>
      <c r="QXU210" s="55"/>
      <c r="QXV210" s="55"/>
      <c r="QXW210" s="55"/>
      <c r="QXX210" s="55"/>
      <c r="QXY210" s="55"/>
      <c r="QXZ210" s="55"/>
      <c r="QYA210" s="55"/>
      <c r="QYB210" s="55"/>
      <c r="QYC210" s="55"/>
      <c r="QYD210" s="55"/>
      <c r="QYE210" s="55"/>
      <c r="QYF210" s="55"/>
      <c r="QYG210" s="55"/>
      <c r="QYH210" s="55"/>
      <c r="QYI210" s="55"/>
      <c r="QYJ210" s="55"/>
      <c r="QYK210" s="55"/>
      <c r="QYL210" s="55"/>
      <c r="QYM210" s="55"/>
      <c r="QYN210" s="55"/>
      <c r="QYO210" s="55"/>
      <c r="QYP210" s="55"/>
      <c r="QYQ210" s="55"/>
      <c r="QYR210" s="55"/>
      <c r="QYS210" s="55"/>
      <c r="QYT210" s="55"/>
      <c r="QYU210" s="55"/>
      <c r="QYV210" s="55"/>
      <c r="QYW210" s="55"/>
      <c r="QYX210" s="55"/>
      <c r="QYY210" s="55"/>
      <c r="QYZ210" s="55"/>
      <c r="QZA210" s="55"/>
      <c r="QZB210" s="55"/>
      <c r="QZC210" s="55"/>
      <c r="QZD210" s="55"/>
      <c r="QZE210" s="55"/>
      <c r="QZF210" s="55"/>
      <c r="QZG210" s="55"/>
      <c r="QZH210" s="55"/>
      <c r="QZI210" s="55"/>
      <c r="QZJ210" s="55"/>
      <c r="QZK210" s="55"/>
      <c r="QZL210" s="55"/>
      <c r="QZM210" s="55"/>
      <c r="QZN210" s="55"/>
      <c r="QZO210" s="55"/>
      <c r="QZP210" s="55"/>
      <c r="QZQ210" s="55"/>
      <c r="QZR210" s="55"/>
      <c r="QZS210" s="55"/>
      <c r="QZT210" s="55"/>
      <c r="QZU210" s="55"/>
      <c r="QZV210" s="55"/>
      <c r="QZW210" s="55"/>
      <c r="QZX210" s="55"/>
      <c r="QZY210" s="55"/>
      <c r="QZZ210" s="55"/>
      <c r="RAA210" s="55"/>
      <c r="RAB210" s="55"/>
      <c r="RAC210" s="55"/>
      <c r="RAD210" s="55"/>
      <c r="RAE210" s="55"/>
      <c r="RAF210" s="55"/>
      <c r="RAG210" s="55"/>
      <c r="RAH210" s="55"/>
      <c r="RAI210" s="55"/>
      <c r="RAJ210" s="55"/>
      <c r="RAK210" s="55"/>
      <c r="RAL210" s="55"/>
      <c r="RAM210" s="55"/>
      <c r="RAN210" s="55"/>
      <c r="RAO210" s="55"/>
      <c r="RAP210" s="55"/>
      <c r="RAQ210" s="55"/>
      <c r="RAR210" s="55"/>
      <c r="RAS210" s="55"/>
      <c r="RAT210" s="55"/>
      <c r="RAU210" s="55"/>
      <c r="RAV210" s="55"/>
      <c r="RAW210" s="55"/>
      <c r="RAX210" s="55"/>
      <c r="RAY210" s="55"/>
      <c r="RAZ210" s="55"/>
      <c r="RBA210" s="55"/>
      <c r="RBB210" s="55"/>
      <c r="RBC210" s="55"/>
      <c r="RBD210" s="55"/>
      <c r="RBE210" s="55"/>
      <c r="RBF210" s="55"/>
      <c r="RBG210" s="55"/>
      <c r="RBH210" s="55"/>
      <c r="RBI210" s="55"/>
      <c r="RBJ210" s="55"/>
      <c r="RBK210" s="55"/>
      <c r="RBL210" s="55"/>
      <c r="RBM210" s="55"/>
      <c r="RBN210" s="55"/>
      <c r="RBO210" s="55"/>
      <c r="RBP210" s="55"/>
      <c r="RBQ210" s="55"/>
      <c r="RBR210" s="55"/>
      <c r="RBS210" s="55"/>
      <c r="RBT210" s="55"/>
      <c r="RBU210" s="55"/>
      <c r="RBV210" s="55"/>
      <c r="RBW210" s="55"/>
      <c r="RBX210" s="55"/>
      <c r="RBY210" s="55"/>
      <c r="RBZ210" s="55"/>
      <c r="RCA210" s="55"/>
      <c r="RCB210" s="55"/>
      <c r="RCC210" s="55"/>
      <c r="RCD210" s="55"/>
      <c r="RCE210" s="55"/>
      <c r="RCF210" s="55"/>
      <c r="RCG210" s="55"/>
      <c r="RCH210" s="55"/>
      <c r="RCI210" s="55"/>
      <c r="RCJ210" s="55"/>
      <c r="RCK210" s="55"/>
      <c r="RCL210" s="55"/>
      <c r="RCM210" s="55"/>
      <c r="RCN210" s="55"/>
      <c r="RCO210" s="55"/>
      <c r="RCP210" s="55"/>
      <c r="RCQ210" s="55"/>
      <c r="RCR210" s="55"/>
      <c r="RCS210" s="55"/>
      <c r="RCT210" s="55"/>
      <c r="RCU210" s="55"/>
      <c r="RCV210" s="55"/>
      <c r="RCW210" s="55"/>
      <c r="RCX210" s="55"/>
      <c r="RCY210" s="55"/>
      <c r="RCZ210" s="55"/>
      <c r="RDA210" s="55"/>
      <c r="RDB210" s="55"/>
      <c r="RDC210" s="55"/>
      <c r="RDD210" s="55"/>
      <c r="RDE210" s="55"/>
      <c r="RDF210" s="55"/>
      <c r="RDG210" s="55"/>
      <c r="RDH210" s="55"/>
      <c r="RDI210" s="55"/>
      <c r="RDJ210" s="55"/>
      <c r="RDK210" s="55"/>
      <c r="RDL210" s="55"/>
      <c r="RDM210" s="55"/>
      <c r="RDN210" s="55"/>
      <c r="RDO210" s="55"/>
      <c r="RDP210" s="55"/>
      <c r="RDQ210" s="55"/>
      <c r="RDR210" s="55"/>
      <c r="RDS210" s="55"/>
      <c r="RDT210" s="55"/>
      <c r="RDU210" s="55"/>
      <c r="RDV210" s="55"/>
      <c r="RDW210" s="55"/>
      <c r="RDX210" s="55"/>
      <c r="RDY210" s="55"/>
      <c r="RDZ210" s="55"/>
      <c r="REA210" s="55"/>
      <c r="REB210" s="55"/>
      <c r="REC210" s="55"/>
      <c r="RED210" s="55"/>
      <c r="REE210" s="55"/>
      <c r="REF210" s="55"/>
      <c r="REG210" s="55"/>
      <c r="REH210" s="55"/>
      <c r="REI210" s="55"/>
      <c r="REJ210" s="55"/>
      <c r="REK210" s="55"/>
      <c r="REL210" s="55"/>
      <c r="REM210" s="55"/>
      <c r="REN210" s="55"/>
      <c r="REO210" s="55"/>
      <c r="REP210" s="55"/>
      <c r="REQ210" s="55"/>
      <c r="RER210" s="55"/>
      <c r="RES210" s="55"/>
      <c r="RET210" s="55"/>
      <c r="REU210" s="55"/>
      <c r="REV210" s="55"/>
      <c r="REW210" s="55"/>
      <c r="REX210" s="55"/>
      <c r="REY210" s="55"/>
      <c r="REZ210" s="55"/>
      <c r="RFA210" s="55"/>
      <c r="RFB210" s="55"/>
      <c r="RFC210" s="55"/>
      <c r="RFD210" s="55"/>
      <c r="RFE210" s="55"/>
      <c r="RFF210" s="55"/>
      <c r="RFG210" s="55"/>
      <c r="RFH210" s="55"/>
      <c r="RFI210" s="55"/>
      <c r="RFJ210" s="55"/>
      <c r="RFK210" s="55"/>
      <c r="RFL210" s="55"/>
      <c r="RFM210" s="55"/>
      <c r="RFN210" s="55"/>
      <c r="RFO210" s="55"/>
      <c r="RFP210" s="55"/>
      <c r="RFQ210" s="55"/>
      <c r="RFR210" s="55"/>
      <c r="RFS210" s="55"/>
      <c r="RFT210" s="55"/>
      <c r="RFU210" s="55"/>
      <c r="RFV210" s="55"/>
      <c r="RFW210" s="55"/>
      <c r="RFX210" s="55"/>
      <c r="RFY210" s="55"/>
      <c r="RFZ210" s="55"/>
      <c r="RGA210" s="55"/>
      <c r="RGB210" s="55"/>
      <c r="RGC210" s="55"/>
      <c r="RGD210" s="55"/>
      <c r="RGE210" s="55"/>
      <c r="RGF210" s="55"/>
      <c r="RGG210" s="55"/>
      <c r="RGH210" s="55"/>
      <c r="RGI210" s="55"/>
      <c r="RGJ210" s="55"/>
      <c r="RGK210" s="55"/>
      <c r="RGL210" s="55"/>
      <c r="RGM210" s="55"/>
      <c r="RGN210" s="55"/>
      <c r="RGO210" s="55"/>
      <c r="RGP210" s="55"/>
      <c r="RGQ210" s="55"/>
      <c r="RGR210" s="55"/>
      <c r="RGS210" s="55"/>
      <c r="RGT210" s="55"/>
      <c r="RGU210" s="55"/>
      <c r="RGV210" s="55"/>
      <c r="RGW210" s="55"/>
      <c r="RGX210" s="55"/>
      <c r="RGY210" s="55"/>
      <c r="RGZ210" s="55"/>
      <c r="RHA210" s="55"/>
      <c r="RHB210" s="55"/>
      <c r="RHC210" s="55"/>
      <c r="RHD210" s="55"/>
      <c r="RHE210" s="55"/>
      <c r="RHF210" s="55"/>
      <c r="RHG210" s="55"/>
      <c r="RHH210" s="55"/>
      <c r="RHI210" s="55"/>
      <c r="RHJ210" s="55"/>
      <c r="RHK210" s="55"/>
      <c r="RHL210" s="55"/>
      <c r="RHM210" s="55"/>
      <c r="RHN210" s="55"/>
      <c r="RHO210" s="55"/>
      <c r="RHP210" s="55"/>
      <c r="RHQ210" s="55"/>
      <c r="RHR210" s="55"/>
      <c r="RHS210" s="55"/>
      <c r="RHT210" s="55"/>
      <c r="RHU210" s="55"/>
      <c r="RHV210" s="55"/>
      <c r="RHW210" s="55"/>
      <c r="RHX210" s="55"/>
      <c r="RHY210" s="55"/>
      <c r="RHZ210" s="55"/>
      <c r="RIA210" s="55"/>
      <c r="RIB210" s="55"/>
      <c r="RIC210" s="55"/>
      <c r="RID210" s="55"/>
      <c r="RIE210" s="55"/>
      <c r="RIF210" s="55"/>
      <c r="RIG210" s="55"/>
      <c r="RIH210" s="55"/>
      <c r="RII210" s="55"/>
      <c r="RIJ210" s="55"/>
      <c r="RIK210" s="55"/>
      <c r="RIL210" s="55"/>
      <c r="RIM210" s="55"/>
      <c r="RIN210" s="55"/>
      <c r="RIO210" s="55"/>
      <c r="RIP210" s="55"/>
      <c r="RIQ210" s="55"/>
      <c r="RIR210" s="55"/>
      <c r="RIS210" s="55"/>
      <c r="RIT210" s="55"/>
      <c r="RIU210" s="55"/>
      <c r="RIV210" s="55"/>
      <c r="RIW210" s="55"/>
      <c r="RIX210" s="55"/>
      <c r="RIY210" s="55"/>
      <c r="RIZ210" s="55"/>
      <c r="RJA210" s="55"/>
      <c r="RJB210" s="55"/>
      <c r="RJC210" s="55"/>
      <c r="RJD210" s="55"/>
      <c r="RJE210" s="55"/>
      <c r="RJF210" s="55"/>
      <c r="RJG210" s="55"/>
      <c r="RJH210" s="55"/>
      <c r="RJI210" s="55"/>
      <c r="RJJ210" s="55"/>
      <c r="RJK210" s="55"/>
      <c r="RJL210" s="55"/>
      <c r="RJM210" s="55"/>
      <c r="RJN210" s="55"/>
      <c r="RJO210" s="55"/>
      <c r="RJP210" s="55"/>
      <c r="RJQ210" s="55"/>
      <c r="RJR210" s="55"/>
      <c r="RJS210" s="55"/>
      <c r="RJT210" s="55"/>
      <c r="RJU210" s="55"/>
      <c r="RJV210" s="55"/>
      <c r="RJW210" s="55"/>
      <c r="RJX210" s="55"/>
      <c r="RJY210" s="55"/>
      <c r="RJZ210" s="55"/>
      <c r="RKA210" s="55"/>
      <c r="RKB210" s="55"/>
      <c r="RKC210" s="55"/>
      <c r="RKD210" s="55"/>
      <c r="RKE210" s="55"/>
      <c r="RKF210" s="55"/>
      <c r="RKG210" s="55"/>
      <c r="RKH210" s="55"/>
      <c r="RKI210" s="55"/>
      <c r="RKJ210" s="55"/>
      <c r="RKK210" s="55"/>
      <c r="RKL210" s="55"/>
      <c r="RKM210" s="55"/>
      <c r="RKN210" s="55"/>
      <c r="RKO210" s="55"/>
      <c r="RKP210" s="55"/>
      <c r="RKQ210" s="55"/>
      <c r="RKR210" s="55"/>
      <c r="RKS210" s="55"/>
      <c r="RKT210" s="55"/>
      <c r="RKU210" s="55"/>
      <c r="RKV210" s="55"/>
      <c r="RKW210" s="55"/>
      <c r="RKX210" s="55"/>
      <c r="RKY210" s="55"/>
      <c r="RKZ210" s="55"/>
      <c r="RLA210" s="55"/>
      <c r="RLB210" s="55"/>
      <c r="RLC210" s="55"/>
      <c r="RLD210" s="55"/>
      <c r="RLE210" s="55"/>
      <c r="RLF210" s="55"/>
      <c r="RLG210" s="55"/>
      <c r="RLH210" s="55"/>
      <c r="RLI210" s="55"/>
      <c r="RLJ210" s="55"/>
      <c r="RLK210" s="55"/>
      <c r="RLL210" s="55"/>
      <c r="RLM210" s="55"/>
      <c r="RLN210" s="55"/>
      <c r="RLO210" s="55"/>
      <c r="RLP210" s="55"/>
      <c r="RLQ210" s="55"/>
      <c r="RLR210" s="55"/>
      <c r="RLS210" s="55"/>
      <c r="RLT210" s="55"/>
      <c r="RLU210" s="55"/>
      <c r="RLV210" s="55"/>
      <c r="RLW210" s="55"/>
      <c r="RLX210" s="55"/>
      <c r="RLY210" s="55"/>
      <c r="RLZ210" s="55"/>
      <c r="RMA210" s="55"/>
      <c r="RMB210" s="55"/>
      <c r="RMC210" s="55"/>
      <c r="RMD210" s="55"/>
      <c r="RME210" s="55"/>
      <c r="RMF210" s="55"/>
      <c r="RMG210" s="55"/>
      <c r="RMH210" s="55"/>
      <c r="RMI210" s="55"/>
      <c r="RMJ210" s="55"/>
      <c r="RMK210" s="55"/>
      <c r="RML210" s="55"/>
      <c r="RMM210" s="55"/>
      <c r="RMN210" s="55"/>
      <c r="RMO210" s="55"/>
      <c r="RMP210" s="55"/>
      <c r="RMQ210" s="55"/>
      <c r="RMR210" s="55"/>
      <c r="RMS210" s="55"/>
      <c r="RMT210" s="55"/>
      <c r="RMU210" s="55"/>
      <c r="RMV210" s="55"/>
      <c r="RMW210" s="55"/>
      <c r="RMX210" s="55"/>
      <c r="RMY210" s="55"/>
      <c r="RMZ210" s="55"/>
      <c r="RNA210" s="55"/>
      <c r="RNB210" s="55"/>
      <c r="RNC210" s="55"/>
      <c r="RND210" s="55"/>
      <c r="RNE210" s="55"/>
      <c r="RNF210" s="55"/>
      <c r="RNG210" s="55"/>
      <c r="RNH210" s="55"/>
      <c r="RNI210" s="55"/>
      <c r="RNJ210" s="55"/>
      <c r="RNK210" s="55"/>
      <c r="RNL210" s="55"/>
      <c r="RNM210" s="55"/>
      <c r="RNN210" s="55"/>
      <c r="RNO210" s="55"/>
      <c r="RNP210" s="55"/>
      <c r="RNQ210" s="55"/>
      <c r="RNR210" s="55"/>
      <c r="RNS210" s="55"/>
      <c r="RNT210" s="55"/>
      <c r="RNU210" s="55"/>
      <c r="RNV210" s="55"/>
      <c r="RNW210" s="55"/>
      <c r="RNX210" s="55"/>
      <c r="RNY210" s="55"/>
      <c r="RNZ210" s="55"/>
      <c r="ROA210" s="55"/>
      <c r="ROB210" s="55"/>
      <c r="ROC210" s="55"/>
      <c r="ROD210" s="55"/>
      <c r="ROE210" s="55"/>
      <c r="ROF210" s="55"/>
      <c r="ROG210" s="55"/>
      <c r="ROH210" s="55"/>
      <c r="ROI210" s="55"/>
      <c r="ROJ210" s="55"/>
      <c r="ROK210" s="55"/>
      <c r="ROL210" s="55"/>
      <c r="ROM210" s="55"/>
      <c r="RON210" s="55"/>
      <c r="ROO210" s="55"/>
      <c r="ROP210" s="55"/>
      <c r="ROQ210" s="55"/>
      <c r="ROR210" s="55"/>
      <c r="ROS210" s="55"/>
      <c r="ROT210" s="55"/>
      <c r="ROU210" s="55"/>
      <c r="ROV210" s="55"/>
      <c r="ROW210" s="55"/>
      <c r="ROX210" s="55"/>
      <c r="ROY210" s="55"/>
      <c r="ROZ210" s="55"/>
      <c r="RPA210" s="55"/>
      <c r="RPB210" s="55"/>
      <c r="RPC210" s="55"/>
      <c r="RPD210" s="55"/>
      <c r="RPE210" s="55"/>
      <c r="RPF210" s="55"/>
      <c r="RPG210" s="55"/>
      <c r="RPH210" s="55"/>
      <c r="RPI210" s="55"/>
      <c r="RPJ210" s="55"/>
      <c r="RPK210" s="55"/>
      <c r="RPL210" s="55"/>
      <c r="RPM210" s="55"/>
      <c r="RPN210" s="55"/>
      <c r="RPO210" s="55"/>
      <c r="RPP210" s="55"/>
      <c r="RPQ210" s="55"/>
      <c r="RPR210" s="55"/>
      <c r="RPS210" s="55"/>
      <c r="RPT210" s="55"/>
      <c r="RPU210" s="55"/>
      <c r="RPV210" s="55"/>
      <c r="RPW210" s="55"/>
      <c r="RPX210" s="55"/>
      <c r="RPY210" s="55"/>
      <c r="RPZ210" s="55"/>
      <c r="RQA210" s="55"/>
      <c r="RQB210" s="55"/>
      <c r="RQC210" s="55"/>
      <c r="RQD210" s="55"/>
      <c r="RQE210" s="55"/>
      <c r="RQF210" s="55"/>
      <c r="RQG210" s="55"/>
      <c r="RQH210" s="55"/>
      <c r="RQI210" s="55"/>
      <c r="RQJ210" s="55"/>
      <c r="RQK210" s="55"/>
      <c r="RQL210" s="55"/>
      <c r="RQM210" s="55"/>
      <c r="RQN210" s="55"/>
      <c r="RQO210" s="55"/>
      <c r="RQP210" s="55"/>
      <c r="RQQ210" s="55"/>
      <c r="RQR210" s="55"/>
      <c r="RQS210" s="55"/>
      <c r="RQT210" s="55"/>
      <c r="RQU210" s="55"/>
      <c r="RQV210" s="55"/>
      <c r="RQW210" s="55"/>
      <c r="RQX210" s="55"/>
      <c r="RQY210" s="55"/>
      <c r="RQZ210" s="55"/>
      <c r="RRA210" s="55"/>
      <c r="RRB210" s="55"/>
      <c r="RRC210" s="55"/>
      <c r="RRD210" s="55"/>
      <c r="RRE210" s="55"/>
      <c r="RRF210" s="55"/>
      <c r="RRG210" s="55"/>
      <c r="RRH210" s="55"/>
      <c r="RRI210" s="55"/>
      <c r="RRJ210" s="55"/>
      <c r="RRK210" s="55"/>
      <c r="RRL210" s="55"/>
      <c r="RRM210" s="55"/>
      <c r="RRN210" s="55"/>
      <c r="RRO210" s="55"/>
      <c r="RRP210" s="55"/>
      <c r="RRQ210" s="55"/>
      <c r="RRR210" s="55"/>
      <c r="RRS210" s="55"/>
      <c r="RRT210" s="55"/>
      <c r="RRU210" s="55"/>
      <c r="RRV210" s="55"/>
      <c r="RRW210" s="55"/>
      <c r="RRX210" s="55"/>
      <c r="RRY210" s="55"/>
      <c r="RRZ210" s="55"/>
      <c r="RSA210" s="55"/>
      <c r="RSB210" s="55"/>
      <c r="RSC210" s="55"/>
      <c r="RSD210" s="55"/>
      <c r="RSE210" s="55"/>
      <c r="RSF210" s="55"/>
      <c r="RSG210" s="55"/>
      <c r="RSH210" s="55"/>
      <c r="RSI210" s="55"/>
      <c r="RSJ210" s="55"/>
      <c r="RSK210" s="55"/>
      <c r="RSL210" s="55"/>
      <c r="RSM210" s="55"/>
      <c r="RSN210" s="55"/>
      <c r="RSO210" s="55"/>
      <c r="RSP210" s="55"/>
      <c r="RSQ210" s="55"/>
      <c r="RSR210" s="55"/>
      <c r="RSS210" s="55"/>
      <c r="RST210" s="55"/>
      <c r="RSU210" s="55"/>
      <c r="RSV210" s="55"/>
      <c r="RSW210" s="55"/>
      <c r="RSX210" s="55"/>
      <c r="RSY210" s="55"/>
      <c r="RSZ210" s="55"/>
      <c r="RTA210" s="55"/>
      <c r="RTB210" s="55"/>
      <c r="RTC210" s="55"/>
      <c r="RTD210" s="55"/>
      <c r="RTE210" s="55"/>
      <c r="RTF210" s="55"/>
      <c r="RTG210" s="55"/>
      <c r="RTH210" s="55"/>
      <c r="RTI210" s="55"/>
      <c r="RTJ210" s="55"/>
      <c r="RTK210" s="55"/>
      <c r="RTL210" s="55"/>
      <c r="RTM210" s="55"/>
      <c r="RTN210" s="55"/>
      <c r="RTO210" s="55"/>
      <c r="RTP210" s="55"/>
      <c r="RTQ210" s="55"/>
      <c r="RTR210" s="55"/>
      <c r="RTS210" s="55"/>
      <c r="RTT210" s="55"/>
      <c r="RTU210" s="55"/>
      <c r="RTV210" s="55"/>
      <c r="RTW210" s="55"/>
      <c r="RTX210" s="55"/>
      <c r="RTY210" s="55"/>
      <c r="RTZ210" s="55"/>
      <c r="RUA210" s="55"/>
      <c r="RUB210" s="55"/>
      <c r="RUC210" s="55"/>
      <c r="RUD210" s="55"/>
      <c r="RUE210" s="55"/>
      <c r="RUF210" s="55"/>
      <c r="RUG210" s="55"/>
      <c r="RUH210" s="55"/>
      <c r="RUI210" s="55"/>
      <c r="RUJ210" s="55"/>
      <c r="RUK210" s="55"/>
      <c r="RUL210" s="55"/>
      <c r="RUM210" s="55"/>
      <c r="RUN210" s="55"/>
      <c r="RUO210" s="55"/>
      <c r="RUP210" s="55"/>
      <c r="RUQ210" s="55"/>
      <c r="RUR210" s="55"/>
      <c r="RUS210" s="55"/>
      <c r="RUT210" s="55"/>
      <c r="RUU210" s="55"/>
      <c r="RUV210" s="55"/>
      <c r="RUW210" s="55"/>
      <c r="RUX210" s="55"/>
      <c r="RUY210" s="55"/>
      <c r="RUZ210" s="55"/>
      <c r="RVA210" s="55"/>
      <c r="RVB210" s="55"/>
      <c r="RVC210" s="55"/>
      <c r="RVD210" s="55"/>
      <c r="RVE210" s="55"/>
      <c r="RVF210" s="55"/>
      <c r="RVG210" s="55"/>
      <c r="RVH210" s="55"/>
      <c r="RVI210" s="55"/>
      <c r="RVJ210" s="55"/>
      <c r="RVK210" s="55"/>
      <c r="RVL210" s="55"/>
      <c r="RVM210" s="55"/>
      <c r="RVN210" s="55"/>
      <c r="RVO210" s="55"/>
      <c r="RVP210" s="55"/>
      <c r="RVQ210" s="55"/>
      <c r="RVR210" s="55"/>
      <c r="RVS210" s="55"/>
      <c r="RVT210" s="55"/>
      <c r="RVU210" s="55"/>
      <c r="RVV210" s="55"/>
      <c r="RVW210" s="55"/>
      <c r="RVX210" s="55"/>
      <c r="RVY210" s="55"/>
      <c r="RVZ210" s="55"/>
      <c r="RWA210" s="55"/>
      <c r="RWB210" s="55"/>
      <c r="RWC210" s="55"/>
      <c r="RWD210" s="55"/>
      <c r="RWE210" s="55"/>
      <c r="RWF210" s="55"/>
      <c r="RWG210" s="55"/>
      <c r="RWH210" s="55"/>
      <c r="RWI210" s="55"/>
      <c r="RWJ210" s="55"/>
      <c r="RWK210" s="55"/>
      <c r="RWL210" s="55"/>
      <c r="RWM210" s="55"/>
      <c r="RWN210" s="55"/>
      <c r="RWO210" s="55"/>
      <c r="RWP210" s="55"/>
      <c r="RWQ210" s="55"/>
      <c r="RWR210" s="55"/>
      <c r="RWS210" s="55"/>
      <c r="RWT210" s="55"/>
      <c r="RWU210" s="55"/>
      <c r="RWV210" s="55"/>
      <c r="RWW210" s="55"/>
      <c r="RWX210" s="55"/>
      <c r="RWY210" s="55"/>
      <c r="RWZ210" s="55"/>
      <c r="RXA210" s="55"/>
      <c r="RXB210" s="55"/>
      <c r="RXC210" s="55"/>
      <c r="RXD210" s="55"/>
      <c r="RXE210" s="55"/>
      <c r="RXF210" s="55"/>
      <c r="RXG210" s="55"/>
      <c r="RXH210" s="55"/>
      <c r="RXI210" s="55"/>
      <c r="RXJ210" s="55"/>
      <c r="RXK210" s="55"/>
      <c r="RXL210" s="55"/>
      <c r="RXM210" s="55"/>
      <c r="RXN210" s="55"/>
      <c r="RXO210" s="55"/>
      <c r="RXP210" s="55"/>
      <c r="RXQ210" s="55"/>
      <c r="RXR210" s="55"/>
      <c r="RXS210" s="55"/>
      <c r="RXT210" s="55"/>
      <c r="RXU210" s="55"/>
      <c r="RXV210" s="55"/>
      <c r="RXW210" s="55"/>
      <c r="RXX210" s="55"/>
      <c r="RXY210" s="55"/>
      <c r="RXZ210" s="55"/>
      <c r="RYA210" s="55"/>
      <c r="RYB210" s="55"/>
      <c r="RYC210" s="55"/>
      <c r="RYD210" s="55"/>
      <c r="RYE210" s="55"/>
      <c r="RYF210" s="55"/>
      <c r="RYG210" s="55"/>
      <c r="RYH210" s="55"/>
      <c r="RYI210" s="55"/>
      <c r="RYJ210" s="55"/>
      <c r="RYK210" s="55"/>
      <c r="RYL210" s="55"/>
      <c r="RYM210" s="55"/>
      <c r="RYN210" s="55"/>
      <c r="RYO210" s="55"/>
      <c r="RYP210" s="55"/>
      <c r="RYQ210" s="55"/>
      <c r="RYR210" s="55"/>
      <c r="RYS210" s="55"/>
      <c r="RYT210" s="55"/>
      <c r="RYU210" s="55"/>
      <c r="RYV210" s="55"/>
      <c r="RYW210" s="55"/>
      <c r="RYX210" s="55"/>
      <c r="RYY210" s="55"/>
      <c r="RYZ210" s="55"/>
      <c r="RZA210" s="55"/>
      <c r="RZB210" s="55"/>
      <c r="RZC210" s="55"/>
      <c r="RZD210" s="55"/>
      <c r="RZE210" s="55"/>
      <c r="RZF210" s="55"/>
      <c r="RZG210" s="55"/>
      <c r="RZH210" s="55"/>
      <c r="RZI210" s="55"/>
      <c r="RZJ210" s="55"/>
      <c r="RZK210" s="55"/>
      <c r="RZL210" s="55"/>
      <c r="RZM210" s="55"/>
      <c r="RZN210" s="55"/>
      <c r="RZO210" s="55"/>
      <c r="RZP210" s="55"/>
      <c r="RZQ210" s="55"/>
      <c r="RZR210" s="55"/>
      <c r="RZS210" s="55"/>
      <c r="RZT210" s="55"/>
      <c r="RZU210" s="55"/>
      <c r="RZV210" s="55"/>
      <c r="RZW210" s="55"/>
      <c r="RZX210" s="55"/>
      <c r="RZY210" s="55"/>
      <c r="RZZ210" s="55"/>
      <c r="SAA210" s="55"/>
      <c r="SAB210" s="55"/>
      <c r="SAC210" s="55"/>
      <c r="SAD210" s="55"/>
      <c r="SAE210" s="55"/>
      <c r="SAF210" s="55"/>
      <c r="SAG210" s="55"/>
      <c r="SAH210" s="55"/>
      <c r="SAI210" s="55"/>
      <c r="SAJ210" s="55"/>
      <c r="SAK210" s="55"/>
      <c r="SAL210" s="55"/>
      <c r="SAM210" s="55"/>
      <c r="SAN210" s="55"/>
      <c r="SAO210" s="55"/>
      <c r="SAP210" s="55"/>
      <c r="SAQ210" s="55"/>
      <c r="SAR210" s="55"/>
      <c r="SAS210" s="55"/>
      <c r="SAT210" s="55"/>
      <c r="SAU210" s="55"/>
      <c r="SAV210" s="55"/>
      <c r="SAW210" s="55"/>
      <c r="SAX210" s="55"/>
      <c r="SAY210" s="55"/>
      <c r="SAZ210" s="55"/>
      <c r="SBA210" s="55"/>
      <c r="SBB210" s="55"/>
      <c r="SBC210" s="55"/>
      <c r="SBD210" s="55"/>
      <c r="SBE210" s="55"/>
      <c r="SBF210" s="55"/>
      <c r="SBG210" s="55"/>
      <c r="SBH210" s="55"/>
      <c r="SBI210" s="55"/>
      <c r="SBJ210" s="55"/>
      <c r="SBK210" s="55"/>
      <c r="SBL210" s="55"/>
      <c r="SBM210" s="55"/>
      <c r="SBN210" s="55"/>
      <c r="SBO210" s="55"/>
      <c r="SBP210" s="55"/>
      <c r="SBQ210" s="55"/>
      <c r="SBR210" s="55"/>
      <c r="SBS210" s="55"/>
      <c r="SBT210" s="55"/>
      <c r="SBU210" s="55"/>
      <c r="SBV210" s="55"/>
      <c r="SBW210" s="55"/>
      <c r="SBX210" s="55"/>
      <c r="SBY210" s="55"/>
      <c r="SBZ210" s="55"/>
      <c r="SCA210" s="55"/>
      <c r="SCB210" s="55"/>
      <c r="SCC210" s="55"/>
      <c r="SCD210" s="55"/>
      <c r="SCE210" s="55"/>
      <c r="SCF210" s="55"/>
      <c r="SCG210" s="55"/>
      <c r="SCH210" s="55"/>
      <c r="SCI210" s="55"/>
      <c r="SCJ210" s="55"/>
      <c r="SCK210" s="55"/>
      <c r="SCL210" s="55"/>
      <c r="SCM210" s="55"/>
      <c r="SCN210" s="55"/>
      <c r="SCO210" s="55"/>
      <c r="SCP210" s="55"/>
      <c r="SCQ210" s="55"/>
      <c r="SCR210" s="55"/>
      <c r="SCS210" s="55"/>
      <c r="SCT210" s="55"/>
      <c r="SCU210" s="55"/>
      <c r="SCV210" s="55"/>
      <c r="SCW210" s="55"/>
      <c r="SCX210" s="55"/>
      <c r="SCY210" s="55"/>
      <c r="SCZ210" s="55"/>
      <c r="SDA210" s="55"/>
      <c r="SDB210" s="55"/>
      <c r="SDC210" s="55"/>
      <c r="SDD210" s="55"/>
      <c r="SDE210" s="55"/>
      <c r="SDF210" s="55"/>
      <c r="SDG210" s="55"/>
      <c r="SDH210" s="55"/>
      <c r="SDI210" s="55"/>
      <c r="SDJ210" s="55"/>
      <c r="SDK210" s="55"/>
      <c r="SDL210" s="55"/>
      <c r="SDM210" s="55"/>
      <c r="SDN210" s="55"/>
      <c r="SDO210" s="55"/>
      <c r="SDP210" s="55"/>
      <c r="SDQ210" s="55"/>
      <c r="SDR210" s="55"/>
      <c r="SDS210" s="55"/>
      <c r="SDT210" s="55"/>
      <c r="SDU210" s="55"/>
      <c r="SDV210" s="55"/>
      <c r="SDW210" s="55"/>
      <c r="SDX210" s="55"/>
      <c r="SDY210" s="55"/>
      <c r="SDZ210" s="55"/>
      <c r="SEA210" s="55"/>
      <c r="SEB210" s="55"/>
      <c r="SEC210" s="55"/>
      <c r="SED210" s="55"/>
      <c r="SEE210" s="55"/>
      <c r="SEF210" s="55"/>
      <c r="SEG210" s="55"/>
      <c r="SEH210" s="55"/>
      <c r="SEI210" s="55"/>
      <c r="SEJ210" s="55"/>
      <c r="SEK210" s="55"/>
      <c r="SEL210" s="55"/>
      <c r="SEM210" s="55"/>
      <c r="SEN210" s="55"/>
      <c r="SEO210" s="55"/>
      <c r="SEP210" s="55"/>
      <c r="SEQ210" s="55"/>
      <c r="SER210" s="55"/>
      <c r="SES210" s="55"/>
      <c r="SET210" s="55"/>
      <c r="SEU210" s="55"/>
      <c r="SEV210" s="55"/>
      <c r="SEW210" s="55"/>
      <c r="SEX210" s="55"/>
      <c r="SEY210" s="55"/>
      <c r="SEZ210" s="55"/>
      <c r="SFA210" s="55"/>
      <c r="SFB210" s="55"/>
      <c r="SFC210" s="55"/>
      <c r="SFD210" s="55"/>
      <c r="SFE210" s="55"/>
      <c r="SFF210" s="55"/>
      <c r="SFG210" s="55"/>
      <c r="SFH210" s="55"/>
      <c r="SFI210" s="55"/>
      <c r="SFJ210" s="55"/>
      <c r="SFK210" s="55"/>
      <c r="SFL210" s="55"/>
      <c r="SFM210" s="55"/>
      <c r="SFN210" s="55"/>
      <c r="SFO210" s="55"/>
      <c r="SFP210" s="55"/>
      <c r="SFQ210" s="55"/>
      <c r="SFR210" s="55"/>
      <c r="SFS210" s="55"/>
      <c r="SFT210" s="55"/>
      <c r="SFU210" s="55"/>
      <c r="SFV210" s="55"/>
      <c r="SFW210" s="55"/>
      <c r="SFX210" s="55"/>
      <c r="SFY210" s="55"/>
      <c r="SFZ210" s="55"/>
      <c r="SGA210" s="55"/>
      <c r="SGB210" s="55"/>
      <c r="SGC210" s="55"/>
      <c r="SGD210" s="55"/>
      <c r="SGE210" s="55"/>
      <c r="SGF210" s="55"/>
      <c r="SGG210" s="55"/>
      <c r="SGH210" s="55"/>
      <c r="SGI210" s="55"/>
      <c r="SGJ210" s="55"/>
      <c r="SGK210" s="55"/>
      <c r="SGL210" s="55"/>
      <c r="SGM210" s="55"/>
      <c r="SGN210" s="55"/>
      <c r="SGO210" s="55"/>
      <c r="SGP210" s="55"/>
      <c r="SGQ210" s="55"/>
      <c r="SGR210" s="55"/>
      <c r="SGS210" s="55"/>
      <c r="SGT210" s="55"/>
      <c r="SGU210" s="55"/>
      <c r="SGV210" s="55"/>
      <c r="SGW210" s="55"/>
      <c r="SGX210" s="55"/>
      <c r="SGY210" s="55"/>
      <c r="SGZ210" s="55"/>
      <c r="SHA210" s="55"/>
      <c r="SHB210" s="55"/>
      <c r="SHC210" s="55"/>
      <c r="SHD210" s="55"/>
      <c r="SHE210" s="55"/>
      <c r="SHF210" s="55"/>
      <c r="SHG210" s="55"/>
      <c r="SHH210" s="55"/>
      <c r="SHI210" s="55"/>
      <c r="SHJ210" s="55"/>
      <c r="SHK210" s="55"/>
      <c r="SHL210" s="55"/>
      <c r="SHM210" s="55"/>
      <c r="SHN210" s="55"/>
      <c r="SHO210" s="55"/>
      <c r="SHP210" s="55"/>
      <c r="SHQ210" s="55"/>
      <c r="SHR210" s="55"/>
      <c r="SHS210" s="55"/>
      <c r="SHT210" s="55"/>
      <c r="SHU210" s="55"/>
      <c r="SHV210" s="55"/>
      <c r="SHW210" s="55"/>
      <c r="SHX210" s="55"/>
      <c r="SHY210" s="55"/>
      <c r="SHZ210" s="55"/>
      <c r="SIA210" s="55"/>
      <c r="SIB210" s="55"/>
      <c r="SIC210" s="55"/>
      <c r="SID210" s="55"/>
      <c r="SIE210" s="55"/>
      <c r="SIF210" s="55"/>
      <c r="SIG210" s="55"/>
      <c r="SIH210" s="55"/>
      <c r="SII210" s="55"/>
      <c r="SIJ210" s="55"/>
      <c r="SIK210" s="55"/>
      <c r="SIL210" s="55"/>
      <c r="SIM210" s="55"/>
      <c r="SIN210" s="55"/>
      <c r="SIO210" s="55"/>
      <c r="SIP210" s="55"/>
      <c r="SIQ210" s="55"/>
      <c r="SIR210" s="55"/>
      <c r="SIS210" s="55"/>
      <c r="SIT210" s="55"/>
      <c r="SIU210" s="55"/>
      <c r="SIV210" s="55"/>
      <c r="SIW210" s="55"/>
      <c r="SIX210" s="55"/>
      <c r="SIY210" s="55"/>
      <c r="SIZ210" s="55"/>
      <c r="SJA210" s="55"/>
      <c r="SJB210" s="55"/>
      <c r="SJC210" s="55"/>
      <c r="SJD210" s="55"/>
      <c r="SJE210" s="55"/>
      <c r="SJF210" s="55"/>
      <c r="SJG210" s="55"/>
      <c r="SJH210" s="55"/>
      <c r="SJI210" s="55"/>
      <c r="SJJ210" s="55"/>
      <c r="SJK210" s="55"/>
      <c r="SJL210" s="55"/>
      <c r="SJM210" s="55"/>
      <c r="SJN210" s="55"/>
      <c r="SJO210" s="55"/>
      <c r="SJP210" s="55"/>
      <c r="SJQ210" s="55"/>
      <c r="SJR210" s="55"/>
      <c r="SJS210" s="55"/>
      <c r="SJT210" s="55"/>
      <c r="SJU210" s="55"/>
      <c r="SJV210" s="55"/>
      <c r="SJW210" s="55"/>
      <c r="SJX210" s="55"/>
      <c r="SJY210" s="55"/>
      <c r="SJZ210" s="55"/>
      <c r="SKA210" s="55"/>
      <c r="SKB210" s="55"/>
      <c r="SKC210" s="55"/>
      <c r="SKD210" s="55"/>
      <c r="SKE210" s="55"/>
      <c r="SKF210" s="55"/>
      <c r="SKG210" s="55"/>
      <c r="SKH210" s="55"/>
      <c r="SKI210" s="55"/>
      <c r="SKJ210" s="55"/>
      <c r="SKK210" s="55"/>
      <c r="SKL210" s="55"/>
      <c r="SKM210" s="55"/>
      <c r="SKN210" s="55"/>
      <c r="SKO210" s="55"/>
      <c r="SKP210" s="55"/>
      <c r="SKQ210" s="55"/>
      <c r="SKR210" s="55"/>
      <c r="SKS210" s="55"/>
      <c r="SKT210" s="55"/>
      <c r="SKU210" s="55"/>
      <c r="SKV210" s="55"/>
      <c r="SKW210" s="55"/>
      <c r="SKX210" s="55"/>
      <c r="SKY210" s="55"/>
      <c r="SKZ210" s="55"/>
      <c r="SLA210" s="55"/>
      <c r="SLB210" s="55"/>
      <c r="SLC210" s="55"/>
      <c r="SLD210" s="55"/>
      <c r="SLE210" s="55"/>
      <c r="SLF210" s="55"/>
      <c r="SLG210" s="55"/>
      <c r="SLH210" s="55"/>
      <c r="SLI210" s="55"/>
      <c r="SLJ210" s="55"/>
      <c r="SLK210" s="55"/>
      <c r="SLL210" s="55"/>
      <c r="SLM210" s="55"/>
      <c r="SLN210" s="55"/>
      <c r="SLO210" s="55"/>
      <c r="SLP210" s="55"/>
      <c r="SLQ210" s="55"/>
      <c r="SLR210" s="55"/>
      <c r="SLS210" s="55"/>
      <c r="SLT210" s="55"/>
      <c r="SLU210" s="55"/>
      <c r="SLV210" s="55"/>
      <c r="SLW210" s="55"/>
      <c r="SLX210" s="55"/>
      <c r="SLY210" s="55"/>
      <c r="SLZ210" s="55"/>
      <c r="SMA210" s="55"/>
      <c r="SMB210" s="55"/>
      <c r="SMC210" s="55"/>
      <c r="SMD210" s="55"/>
      <c r="SME210" s="55"/>
      <c r="SMF210" s="55"/>
      <c r="SMG210" s="55"/>
      <c r="SMH210" s="55"/>
      <c r="SMI210" s="55"/>
      <c r="SMJ210" s="55"/>
      <c r="SMK210" s="55"/>
      <c r="SML210" s="55"/>
      <c r="SMM210" s="55"/>
      <c r="SMN210" s="55"/>
      <c r="SMO210" s="55"/>
      <c r="SMP210" s="55"/>
      <c r="SMQ210" s="55"/>
      <c r="SMR210" s="55"/>
      <c r="SMS210" s="55"/>
      <c r="SMT210" s="55"/>
      <c r="SMU210" s="55"/>
      <c r="SMV210" s="55"/>
      <c r="SMW210" s="55"/>
      <c r="SMX210" s="55"/>
      <c r="SMY210" s="55"/>
      <c r="SMZ210" s="55"/>
      <c r="SNA210" s="55"/>
      <c r="SNB210" s="55"/>
      <c r="SNC210" s="55"/>
      <c r="SND210" s="55"/>
      <c r="SNE210" s="55"/>
      <c r="SNF210" s="55"/>
      <c r="SNG210" s="55"/>
      <c r="SNH210" s="55"/>
      <c r="SNI210" s="55"/>
      <c r="SNJ210" s="55"/>
      <c r="SNK210" s="55"/>
      <c r="SNL210" s="55"/>
      <c r="SNM210" s="55"/>
      <c r="SNN210" s="55"/>
      <c r="SNO210" s="55"/>
      <c r="SNP210" s="55"/>
      <c r="SNQ210" s="55"/>
      <c r="SNR210" s="55"/>
      <c r="SNS210" s="55"/>
      <c r="SNT210" s="55"/>
      <c r="SNU210" s="55"/>
      <c r="SNV210" s="55"/>
      <c r="SNW210" s="55"/>
      <c r="SNX210" s="55"/>
      <c r="SNY210" s="55"/>
      <c r="SNZ210" s="55"/>
      <c r="SOA210" s="55"/>
      <c r="SOB210" s="55"/>
      <c r="SOC210" s="55"/>
      <c r="SOD210" s="55"/>
      <c r="SOE210" s="55"/>
      <c r="SOF210" s="55"/>
      <c r="SOG210" s="55"/>
      <c r="SOH210" s="55"/>
      <c r="SOI210" s="55"/>
      <c r="SOJ210" s="55"/>
      <c r="SOK210" s="55"/>
      <c r="SOL210" s="55"/>
      <c r="SOM210" s="55"/>
      <c r="SON210" s="55"/>
      <c r="SOO210" s="55"/>
      <c r="SOP210" s="55"/>
      <c r="SOQ210" s="55"/>
      <c r="SOR210" s="55"/>
      <c r="SOS210" s="55"/>
      <c r="SOT210" s="55"/>
      <c r="SOU210" s="55"/>
      <c r="SOV210" s="55"/>
      <c r="SOW210" s="55"/>
      <c r="SOX210" s="55"/>
      <c r="SOY210" s="55"/>
      <c r="SOZ210" s="55"/>
      <c r="SPA210" s="55"/>
      <c r="SPB210" s="55"/>
      <c r="SPC210" s="55"/>
      <c r="SPD210" s="55"/>
      <c r="SPE210" s="55"/>
      <c r="SPF210" s="55"/>
      <c r="SPG210" s="55"/>
      <c r="SPH210" s="55"/>
      <c r="SPI210" s="55"/>
      <c r="SPJ210" s="55"/>
      <c r="SPK210" s="55"/>
      <c r="SPL210" s="55"/>
      <c r="SPM210" s="55"/>
      <c r="SPN210" s="55"/>
      <c r="SPO210" s="55"/>
      <c r="SPP210" s="55"/>
      <c r="SPQ210" s="55"/>
      <c r="SPR210" s="55"/>
      <c r="SPS210" s="55"/>
      <c r="SPT210" s="55"/>
      <c r="SPU210" s="55"/>
      <c r="SPV210" s="55"/>
      <c r="SPW210" s="55"/>
      <c r="SPX210" s="55"/>
      <c r="SPY210" s="55"/>
      <c r="SPZ210" s="55"/>
      <c r="SQA210" s="55"/>
      <c r="SQB210" s="55"/>
      <c r="SQC210" s="55"/>
      <c r="SQD210" s="55"/>
      <c r="SQE210" s="55"/>
      <c r="SQF210" s="55"/>
      <c r="SQG210" s="55"/>
      <c r="SQH210" s="55"/>
      <c r="SQI210" s="55"/>
      <c r="SQJ210" s="55"/>
      <c r="SQK210" s="55"/>
      <c r="SQL210" s="55"/>
      <c r="SQM210" s="55"/>
      <c r="SQN210" s="55"/>
      <c r="SQO210" s="55"/>
      <c r="SQP210" s="55"/>
      <c r="SQQ210" s="55"/>
      <c r="SQR210" s="55"/>
      <c r="SQS210" s="55"/>
      <c r="SQT210" s="55"/>
      <c r="SQU210" s="55"/>
      <c r="SQV210" s="55"/>
      <c r="SQW210" s="55"/>
      <c r="SQX210" s="55"/>
      <c r="SQY210" s="55"/>
      <c r="SQZ210" s="55"/>
      <c r="SRA210" s="55"/>
      <c r="SRB210" s="55"/>
      <c r="SRC210" s="55"/>
      <c r="SRD210" s="55"/>
      <c r="SRE210" s="55"/>
      <c r="SRF210" s="55"/>
      <c r="SRG210" s="55"/>
      <c r="SRH210" s="55"/>
      <c r="SRI210" s="55"/>
      <c r="SRJ210" s="55"/>
      <c r="SRK210" s="55"/>
      <c r="SRL210" s="55"/>
      <c r="SRM210" s="55"/>
      <c r="SRN210" s="55"/>
      <c r="SRO210" s="55"/>
      <c r="SRP210" s="55"/>
      <c r="SRQ210" s="55"/>
      <c r="SRR210" s="55"/>
      <c r="SRS210" s="55"/>
      <c r="SRT210" s="55"/>
      <c r="SRU210" s="55"/>
      <c r="SRV210" s="55"/>
      <c r="SRW210" s="55"/>
      <c r="SRX210" s="55"/>
      <c r="SRY210" s="55"/>
      <c r="SRZ210" s="55"/>
      <c r="SSA210" s="55"/>
      <c r="SSB210" s="55"/>
      <c r="SSC210" s="55"/>
      <c r="SSD210" s="55"/>
      <c r="SSE210" s="55"/>
      <c r="SSF210" s="55"/>
      <c r="SSG210" s="55"/>
      <c r="SSH210" s="55"/>
      <c r="SSI210" s="55"/>
      <c r="SSJ210" s="55"/>
      <c r="SSK210" s="55"/>
      <c r="SSL210" s="55"/>
      <c r="SSM210" s="55"/>
      <c r="SSN210" s="55"/>
      <c r="SSO210" s="55"/>
      <c r="SSP210" s="55"/>
      <c r="SSQ210" s="55"/>
      <c r="SSR210" s="55"/>
      <c r="SSS210" s="55"/>
      <c r="SST210" s="55"/>
      <c r="SSU210" s="55"/>
      <c r="SSV210" s="55"/>
      <c r="SSW210" s="55"/>
      <c r="SSX210" s="55"/>
      <c r="SSY210" s="55"/>
      <c r="SSZ210" s="55"/>
      <c r="STA210" s="55"/>
      <c r="STB210" s="55"/>
      <c r="STC210" s="55"/>
      <c r="STD210" s="55"/>
      <c r="STE210" s="55"/>
      <c r="STF210" s="55"/>
      <c r="STG210" s="55"/>
      <c r="STH210" s="55"/>
      <c r="STI210" s="55"/>
      <c r="STJ210" s="55"/>
      <c r="STK210" s="55"/>
      <c r="STL210" s="55"/>
      <c r="STM210" s="55"/>
      <c r="STN210" s="55"/>
      <c r="STO210" s="55"/>
      <c r="STP210" s="55"/>
      <c r="STQ210" s="55"/>
      <c r="STR210" s="55"/>
      <c r="STS210" s="55"/>
      <c r="STT210" s="55"/>
      <c r="STU210" s="55"/>
      <c r="STV210" s="55"/>
      <c r="STW210" s="55"/>
      <c r="STX210" s="55"/>
      <c r="STY210" s="55"/>
      <c r="STZ210" s="55"/>
      <c r="SUA210" s="55"/>
      <c r="SUB210" s="55"/>
      <c r="SUC210" s="55"/>
      <c r="SUD210" s="55"/>
      <c r="SUE210" s="55"/>
      <c r="SUF210" s="55"/>
      <c r="SUG210" s="55"/>
      <c r="SUH210" s="55"/>
      <c r="SUI210" s="55"/>
      <c r="SUJ210" s="55"/>
      <c r="SUK210" s="55"/>
      <c r="SUL210" s="55"/>
      <c r="SUM210" s="55"/>
      <c r="SUN210" s="55"/>
      <c r="SUO210" s="55"/>
      <c r="SUP210" s="55"/>
      <c r="SUQ210" s="55"/>
      <c r="SUR210" s="55"/>
      <c r="SUS210" s="55"/>
      <c r="SUT210" s="55"/>
      <c r="SUU210" s="55"/>
      <c r="SUV210" s="55"/>
      <c r="SUW210" s="55"/>
      <c r="SUX210" s="55"/>
      <c r="SUY210" s="55"/>
      <c r="SUZ210" s="55"/>
      <c r="SVA210" s="55"/>
      <c r="SVB210" s="55"/>
      <c r="SVC210" s="55"/>
      <c r="SVD210" s="55"/>
      <c r="SVE210" s="55"/>
      <c r="SVF210" s="55"/>
      <c r="SVG210" s="55"/>
      <c r="SVH210" s="55"/>
      <c r="SVI210" s="55"/>
      <c r="SVJ210" s="55"/>
      <c r="SVK210" s="55"/>
      <c r="SVL210" s="55"/>
      <c r="SVM210" s="55"/>
      <c r="SVN210" s="55"/>
      <c r="SVO210" s="55"/>
      <c r="SVP210" s="55"/>
      <c r="SVQ210" s="55"/>
      <c r="SVR210" s="55"/>
      <c r="SVS210" s="55"/>
      <c r="SVT210" s="55"/>
      <c r="SVU210" s="55"/>
      <c r="SVV210" s="55"/>
      <c r="SVW210" s="55"/>
      <c r="SVX210" s="55"/>
      <c r="SVY210" s="55"/>
      <c r="SVZ210" s="55"/>
      <c r="SWA210" s="55"/>
      <c r="SWB210" s="55"/>
      <c r="SWC210" s="55"/>
      <c r="SWD210" s="55"/>
      <c r="SWE210" s="55"/>
      <c r="SWF210" s="55"/>
      <c r="SWG210" s="55"/>
      <c r="SWH210" s="55"/>
      <c r="SWI210" s="55"/>
      <c r="SWJ210" s="55"/>
      <c r="SWK210" s="55"/>
      <c r="SWL210" s="55"/>
      <c r="SWM210" s="55"/>
      <c r="SWN210" s="55"/>
      <c r="SWO210" s="55"/>
      <c r="SWP210" s="55"/>
      <c r="SWQ210" s="55"/>
      <c r="SWR210" s="55"/>
      <c r="SWS210" s="55"/>
      <c r="SWT210" s="55"/>
      <c r="SWU210" s="55"/>
      <c r="SWV210" s="55"/>
      <c r="SWW210" s="55"/>
      <c r="SWX210" s="55"/>
      <c r="SWY210" s="55"/>
      <c r="SWZ210" s="55"/>
      <c r="SXA210" s="55"/>
      <c r="SXB210" s="55"/>
      <c r="SXC210" s="55"/>
      <c r="SXD210" s="55"/>
      <c r="SXE210" s="55"/>
      <c r="SXF210" s="55"/>
      <c r="SXG210" s="55"/>
      <c r="SXH210" s="55"/>
      <c r="SXI210" s="55"/>
      <c r="SXJ210" s="55"/>
      <c r="SXK210" s="55"/>
      <c r="SXL210" s="55"/>
      <c r="SXM210" s="55"/>
      <c r="SXN210" s="55"/>
      <c r="SXO210" s="55"/>
      <c r="SXP210" s="55"/>
      <c r="SXQ210" s="55"/>
      <c r="SXR210" s="55"/>
      <c r="SXS210" s="55"/>
      <c r="SXT210" s="55"/>
      <c r="SXU210" s="55"/>
      <c r="SXV210" s="55"/>
      <c r="SXW210" s="55"/>
      <c r="SXX210" s="55"/>
      <c r="SXY210" s="55"/>
      <c r="SXZ210" s="55"/>
      <c r="SYA210" s="55"/>
      <c r="SYB210" s="55"/>
      <c r="SYC210" s="55"/>
      <c r="SYD210" s="55"/>
      <c r="SYE210" s="55"/>
      <c r="SYF210" s="55"/>
      <c r="SYG210" s="55"/>
      <c r="SYH210" s="55"/>
      <c r="SYI210" s="55"/>
      <c r="SYJ210" s="55"/>
      <c r="SYK210" s="55"/>
      <c r="SYL210" s="55"/>
      <c r="SYM210" s="55"/>
      <c r="SYN210" s="55"/>
      <c r="SYO210" s="55"/>
      <c r="SYP210" s="55"/>
      <c r="SYQ210" s="55"/>
      <c r="SYR210" s="55"/>
      <c r="SYS210" s="55"/>
      <c r="SYT210" s="55"/>
      <c r="SYU210" s="55"/>
      <c r="SYV210" s="55"/>
      <c r="SYW210" s="55"/>
      <c r="SYX210" s="55"/>
      <c r="SYY210" s="55"/>
      <c r="SYZ210" s="55"/>
      <c r="SZA210" s="55"/>
      <c r="SZB210" s="55"/>
      <c r="SZC210" s="55"/>
      <c r="SZD210" s="55"/>
      <c r="SZE210" s="55"/>
      <c r="SZF210" s="55"/>
      <c r="SZG210" s="55"/>
      <c r="SZH210" s="55"/>
      <c r="SZI210" s="55"/>
      <c r="SZJ210" s="55"/>
      <c r="SZK210" s="55"/>
      <c r="SZL210" s="55"/>
      <c r="SZM210" s="55"/>
      <c r="SZN210" s="55"/>
      <c r="SZO210" s="55"/>
      <c r="SZP210" s="55"/>
      <c r="SZQ210" s="55"/>
      <c r="SZR210" s="55"/>
      <c r="SZS210" s="55"/>
      <c r="SZT210" s="55"/>
      <c r="SZU210" s="55"/>
      <c r="SZV210" s="55"/>
      <c r="SZW210" s="55"/>
      <c r="SZX210" s="55"/>
      <c r="SZY210" s="55"/>
      <c r="SZZ210" s="55"/>
      <c r="TAA210" s="55"/>
      <c r="TAB210" s="55"/>
      <c r="TAC210" s="55"/>
      <c r="TAD210" s="55"/>
      <c r="TAE210" s="55"/>
      <c r="TAF210" s="55"/>
      <c r="TAG210" s="55"/>
      <c r="TAH210" s="55"/>
      <c r="TAI210" s="55"/>
      <c r="TAJ210" s="55"/>
      <c r="TAK210" s="55"/>
      <c r="TAL210" s="55"/>
      <c r="TAM210" s="55"/>
      <c r="TAN210" s="55"/>
      <c r="TAO210" s="55"/>
      <c r="TAP210" s="55"/>
      <c r="TAQ210" s="55"/>
      <c r="TAR210" s="55"/>
      <c r="TAS210" s="55"/>
      <c r="TAT210" s="55"/>
      <c r="TAU210" s="55"/>
      <c r="TAV210" s="55"/>
      <c r="TAW210" s="55"/>
      <c r="TAX210" s="55"/>
      <c r="TAY210" s="55"/>
      <c r="TAZ210" s="55"/>
      <c r="TBA210" s="55"/>
      <c r="TBB210" s="55"/>
      <c r="TBC210" s="55"/>
      <c r="TBD210" s="55"/>
      <c r="TBE210" s="55"/>
      <c r="TBF210" s="55"/>
      <c r="TBG210" s="55"/>
      <c r="TBH210" s="55"/>
      <c r="TBI210" s="55"/>
      <c r="TBJ210" s="55"/>
      <c r="TBK210" s="55"/>
      <c r="TBL210" s="55"/>
      <c r="TBM210" s="55"/>
      <c r="TBN210" s="55"/>
      <c r="TBO210" s="55"/>
      <c r="TBP210" s="55"/>
      <c r="TBQ210" s="55"/>
      <c r="TBR210" s="55"/>
      <c r="TBS210" s="55"/>
      <c r="TBT210" s="55"/>
      <c r="TBU210" s="55"/>
      <c r="TBV210" s="55"/>
      <c r="TBW210" s="55"/>
      <c r="TBX210" s="55"/>
      <c r="TBY210" s="55"/>
      <c r="TBZ210" s="55"/>
      <c r="TCA210" s="55"/>
      <c r="TCB210" s="55"/>
      <c r="TCC210" s="55"/>
      <c r="TCD210" s="55"/>
      <c r="TCE210" s="55"/>
      <c r="TCF210" s="55"/>
      <c r="TCG210" s="55"/>
      <c r="TCH210" s="55"/>
      <c r="TCI210" s="55"/>
      <c r="TCJ210" s="55"/>
      <c r="TCK210" s="55"/>
      <c r="TCL210" s="55"/>
      <c r="TCM210" s="55"/>
      <c r="TCN210" s="55"/>
      <c r="TCO210" s="55"/>
      <c r="TCP210" s="55"/>
      <c r="TCQ210" s="55"/>
      <c r="TCR210" s="55"/>
      <c r="TCS210" s="55"/>
      <c r="TCT210" s="55"/>
      <c r="TCU210" s="55"/>
      <c r="TCV210" s="55"/>
      <c r="TCW210" s="55"/>
      <c r="TCX210" s="55"/>
      <c r="TCY210" s="55"/>
      <c r="TCZ210" s="55"/>
      <c r="TDA210" s="55"/>
      <c r="TDB210" s="55"/>
      <c r="TDC210" s="55"/>
      <c r="TDD210" s="55"/>
      <c r="TDE210" s="55"/>
      <c r="TDF210" s="55"/>
      <c r="TDG210" s="55"/>
      <c r="TDH210" s="55"/>
      <c r="TDI210" s="55"/>
      <c r="TDJ210" s="55"/>
      <c r="TDK210" s="55"/>
      <c r="TDL210" s="55"/>
      <c r="TDM210" s="55"/>
      <c r="TDN210" s="55"/>
      <c r="TDO210" s="55"/>
      <c r="TDP210" s="55"/>
      <c r="TDQ210" s="55"/>
      <c r="TDR210" s="55"/>
      <c r="TDS210" s="55"/>
      <c r="TDT210" s="55"/>
      <c r="TDU210" s="55"/>
      <c r="TDV210" s="55"/>
      <c r="TDW210" s="55"/>
      <c r="TDX210" s="55"/>
      <c r="TDY210" s="55"/>
      <c r="TDZ210" s="55"/>
      <c r="TEA210" s="55"/>
      <c r="TEB210" s="55"/>
      <c r="TEC210" s="55"/>
      <c r="TED210" s="55"/>
      <c r="TEE210" s="55"/>
      <c r="TEF210" s="55"/>
      <c r="TEG210" s="55"/>
      <c r="TEH210" s="55"/>
      <c r="TEI210" s="55"/>
      <c r="TEJ210" s="55"/>
      <c r="TEK210" s="55"/>
      <c r="TEL210" s="55"/>
      <c r="TEM210" s="55"/>
      <c r="TEN210" s="55"/>
      <c r="TEO210" s="55"/>
      <c r="TEP210" s="55"/>
      <c r="TEQ210" s="55"/>
      <c r="TER210" s="55"/>
      <c r="TES210" s="55"/>
      <c r="TET210" s="55"/>
      <c r="TEU210" s="55"/>
      <c r="TEV210" s="55"/>
      <c r="TEW210" s="55"/>
      <c r="TEX210" s="55"/>
      <c r="TEY210" s="55"/>
      <c r="TEZ210" s="55"/>
      <c r="TFA210" s="55"/>
      <c r="TFB210" s="55"/>
      <c r="TFC210" s="55"/>
      <c r="TFD210" s="55"/>
      <c r="TFE210" s="55"/>
      <c r="TFF210" s="55"/>
      <c r="TFG210" s="55"/>
      <c r="TFH210" s="55"/>
      <c r="TFI210" s="55"/>
      <c r="TFJ210" s="55"/>
      <c r="TFK210" s="55"/>
      <c r="TFL210" s="55"/>
      <c r="TFM210" s="55"/>
      <c r="TFN210" s="55"/>
      <c r="TFO210" s="55"/>
      <c r="TFP210" s="55"/>
      <c r="TFQ210" s="55"/>
      <c r="TFR210" s="55"/>
      <c r="TFS210" s="55"/>
      <c r="TFT210" s="55"/>
      <c r="TFU210" s="55"/>
      <c r="TFV210" s="55"/>
      <c r="TFW210" s="55"/>
      <c r="TFX210" s="55"/>
      <c r="TFY210" s="55"/>
      <c r="TFZ210" s="55"/>
      <c r="TGA210" s="55"/>
      <c r="TGB210" s="55"/>
      <c r="TGC210" s="55"/>
      <c r="TGD210" s="55"/>
      <c r="TGE210" s="55"/>
      <c r="TGF210" s="55"/>
      <c r="TGG210" s="55"/>
      <c r="TGH210" s="55"/>
      <c r="TGI210" s="55"/>
      <c r="TGJ210" s="55"/>
      <c r="TGK210" s="55"/>
      <c r="TGL210" s="55"/>
      <c r="TGM210" s="55"/>
      <c r="TGN210" s="55"/>
      <c r="TGO210" s="55"/>
      <c r="TGP210" s="55"/>
      <c r="TGQ210" s="55"/>
      <c r="TGR210" s="55"/>
      <c r="TGS210" s="55"/>
      <c r="TGT210" s="55"/>
      <c r="TGU210" s="55"/>
      <c r="TGV210" s="55"/>
      <c r="TGW210" s="55"/>
      <c r="TGX210" s="55"/>
      <c r="TGY210" s="55"/>
      <c r="TGZ210" s="55"/>
      <c r="THA210" s="55"/>
      <c r="THB210" s="55"/>
      <c r="THC210" s="55"/>
      <c r="THD210" s="55"/>
      <c r="THE210" s="55"/>
      <c r="THF210" s="55"/>
      <c r="THG210" s="55"/>
      <c r="THH210" s="55"/>
      <c r="THI210" s="55"/>
      <c r="THJ210" s="55"/>
      <c r="THK210" s="55"/>
      <c r="THL210" s="55"/>
      <c r="THM210" s="55"/>
      <c r="THN210" s="55"/>
      <c r="THO210" s="55"/>
      <c r="THP210" s="55"/>
      <c r="THQ210" s="55"/>
      <c r="THR210" s="55"/>
      <c r="THS210" s="55"/>
      <c r="THT210" s="55"/>
      <c r="THU210" s="55"/>
      <c r="THV210" s="55"/>
      <c r="THW210" s="55"/>
      <c r="THX210" s="55"/>
      <c r="THY210" s="55"/>
      <c r="THZ210" s="55"/>
      <c r="TIA210" s="55"/>
      <c r="TIB210" s="55"/>
      <c r="TIC210" s="55"/>
      <c r="TID210" s="55"/>
      <c r="TIE210" s="55"/>
      <c r="TIF210" s="55"/>
      <c r="TIG210" s="55"/>
      <c r="TIH210" s="55"/>
      <c r="TII210" s="55"/>
      <c r="TIJ210" s="55"/>
      <c r="TIK210" s="55"/>
      <c r="TIL210" s="55"/>
      <c r="TIM210" s="55"/>
      <c r="TIN210" s="55"/>
      <c r="TIO210" s="55"/>
      <c r="TIP210" s="55"/>
      <c r="TIQ210" s="55"/>
      <c r="TIR210" s="55"/>
      <c r="TIS210" s="55"/>
      <c r="TIT210" s="55"/>
      <c r="TIU210" s="55"/>
      <c r="TIV210" s="55"/>
      <c r="TIW210" s="55"/>
      <c r="TIX210" s="55"/>
      <c r="TIY210" s="55"/>
      <c r="TIZ210" s="55"/>
      <c r="TJA210" s="55"/>
      <c r="TJB210" s="55"/>
      <c r="TJC210" s="55"/>
      <c r="TJD210" s="55"/>
      <c r="TJE210" s="55"/>
      <c r="TJF210" s="55"/>
      <c r="TJG210" s="55"/>
      <c r="TJH210" s="55"/>
      <c r="TJI210" s="55"/>
      <c r="TJJ210" s="55"/>
      <c r="TJK210" s="55"/>
      <c r="TJL210" s="55"/>
      <c r="TJM210" s="55"/>
      <c r="TJN210" s="55"/>
      <c r="TJO210" s="55"/>
      <c r="TJP210" s="55"/>
      <c r="TJQ210" s="55"/>
      <c r="TJR210" s="55"/>
      <c r="TJS210" s="55"/>
      <c r="TJT210" s="55"/>
      <c r="TJU210" s="55"/>
      <c r="TJV210" s="55"/>
      <c r="TJW210" s="55"/>
      <c r="TJX210" s="55"/>
      <c r="TJY210" s="55"/>
      <c r="TJZ210" s="55"/>
      <c r="TKA210" s="55"/>
      <c r="TKB210" s="55"/>
      <c r="TKC210" s="55"/>
      <c r="TKD210" s="55"/>
      <c r="TKE210" s="55"/>
      <c r="TKF210" s="55"/>
      <c r="TKG210" s="55"/>
      <c r="TKH210" s="55"/>
      <c r="TKI210" s="55"/>
      <c r="TKJ210" s="55"/>
      <c r="TKK210" s="55"/>
      <c r="TKL210" s="55"/>
      <c r="TKM210" s="55"/>
      <c r="TKN210" s="55"/>
      <c r="TKO210" s="55"/>
      <c r="TKP210" s="55"/>
      <c r="TKQ210" s="55"/>
      <c r="TKR210" s="55"/>
      <c r="TKS210" s="55"/>
      <c r="TKT210" s="55"/>
      <c r="TKU210" s="55"/>
      <c r="TKV210" s="55"/>
      <c r="TKW210" s="55"/>
      <c r="TKX210" s="55"/>
      <c r="TKY210" s="55"/>
      <c r="TKZ210" s="55"/>
      <c r="TLA210" s="55"/>
      <c r="TLB210" s="55"/>
      <c r="TLC210" s="55"/>
      <c r="TLD210" s="55"/>
      <c r="TLE210" s="55"/>
      <c r="TLF210" s="55"/>
      <c r="TLG210" s="55"/>
      <c r="TLH210" s="55"/>
      <c r="TLI210" s="55"/>
      <c r="TLJ210" s="55"/>
      <c r="TLK210" s="55"/>
      <c r="TLL210" s="55"/>
      <c r="TLM210" s="55"/>
      <c r="TLN210" s="55"/>
      <c r="TLO210" s="55"/>
      <c r="TLP210" s="55"/>
      <c r="TLQ210" s="55"/>
      <c r="TLR210" s="55"/>
      <c r="TLS210" s="55"/>
      <c r="TLT210" s="55"/>
      <c r="TLU210" s="55"/>
      <c r="TLV210" s="55"/>
      <c r="TLW210" s="55"/>
      <c r="TLX210" s="55"/>
      <c r="TLY210" s="55"/>
      <c r="TLZ210" s="55"/>
      <c r="TMA210" s="55"/>
      <c r="TMB210" s="55"/>
      <c r="TMC210" s="55"/>
      <c r="TMD210" s="55"/>
      <c r="TME210" s="55"/>
      <c r="TMF210" s="55"/>
      <c r="TMG210" s="55"/>
      <c r="TMH210" s="55"/>
      <c r="TMI210" s="55"/>
      <c r="TMJ210" s="55"/>
      <c r="TMK210" s="55"/>
      <c r="TML210" s="55"/>
      <c r="TMM210" s="55"/>
      <c r="TMN210" s="55"/>
      <c r="TMO210" s="55"/>
      <c r="TMP210" s="55"/>
      <c r="TMQ210" s="55"/>
      <c r="TMR210" s="55"/>
      <c r="TMS210" s="55"/>
      <c r="TMT210" s="55"/>
      <c r="TMU210" s="55"/>
      <c r="TMV210" s="55"/>
      <c r="TMW210" s="55"/>
      <c r="TMX210" s="55"/>
      <c r="TMY210" s="55"/>
      <c r="TMZ210" s="55"/>
      <c r="TNA210" s="55"/>
      <c r="TNB210" s="55"/>
      <c r="TNC210" s="55"/>
      <c r="TND210" s="55"/>
      <c r="TNE210" s="55"/>
      <c r="TNF210" s="55"/>
      <c r="TNG210" s="55"/>
      <c r="TNH210" s="55"/>
      <c r="TNI210" s="55"/>
      <c r="TNJ210" s="55"/>
      <c r="TNK210" s="55"/>
      <c r="TNL210" s="55"/>
      <c r="TNM210" s="55"/>
      <c r="TNN210" s="55"/>
      <c r="TNO210" s="55"/>
      <c r="TNP210" s="55"/>
      <c r="TNQ210" s="55"/>
      <c r="TNR210" s="55"/>
      <c r="TNS210" s="55"/>
      <c r="TNT210" s="55"/>
      <c r="TNU210" s="55"/>
      <c r="TNV210" s="55"/>
      <c r="TNW210" s="55"/>
      <c r="TNX210" s="55"/>
      <c r="TNY210" s="55"/>
      <c r="TNZ210" s="55"/>
      <c r="TOA210" s="55"/>
      <c r="TOB210" s="55"/>
      <c r="TOC210" s="55"/>
      <c r="TOD210" s="55"/>
      <c r="TOE210" s="55"/>
      <c r="TOF210" s="55"/>
      <c r="TOG210" s="55"/>
      <c r="TOH210" s="55"/>
      <c r="TOI210" s="55"/>
      <c r="TOJ210" s="55"/>
      <c r="TOK210" s="55"/>
      <c r="TOL210" s="55"/>
      <c r="TOM210" s="55"/>
      <c r="TON210" s="55"/>
      <c r="TOO210" s="55"/>
      <c r="TOP210" s="55"/>
      <c r="TOQ210" s="55"/>
      <c r="TOR210" s="55"/>
      <c r="TOS210" s="55"/>
      <c r="TOT210" s="55"/>
      <c r="TOU210" s="55"/>
      <c r="TOV210" s="55"/>
      <c r="TOW210" s="55"/>
      <c r="TOX210" s="55"/>
      <c r="TOY210" s="55"/>
      <c r="TOZ210" s="55"/>
      <c r="TPA210" s="55"/>
      <c r="TPB210" s="55"/>
      <c r="TPC210" s="55"/>
      <c r="TPD210" s="55"/>
      <c r="TPE210" s="55"/>
      <c r="TPF210" s="55"/>
      <c r="TPG210" s="55"/>
      <c r="TPH210" s="55"/>
      <c r="TPI210" s="55"/>
      <c r="TPJ210" s="55"/>
      <c r="TPK210" s="55"/>
      <c r="TPL210" s="55"/>
      <c r="TPM210" s="55"/>
      <c r="TPN210" s="55"/>
      <c r="TPO210" s="55"/>
      <c r="TPP210" s="55"/>
      <c r="TPQ210" s="55"/>
      <c r="TPR210" s="55"/>
      <c r="TPS210" s="55"/>
      <c r="TPT210" s="55"/>
      <c r="TPU210" s="55"/>
      <c r="TPV210" s="55"/>
      <c r="TPW210" s="55"/>
      <c r="TPX210" s="55"/>
      <c r="TPY210" s="55"/>
      <c r="TPZ210" s="55"/>
      <c r="TQA210" s="55"/>
      <c r="TQB210" s="55"/>
      <c r="TQC210" s="55"/>
      <c r="TQD210" s="55"/>
      <c r="TQE210" s="55"/>
      <c r="TQF210" s="55"/>
      <c r="TQG210" s="55"/>
      <c r="TQH210" s="55"/>
      <c r="TQI210" s="55"/>
      <c r="TQJ210" s="55"/>
      <c r="TQK210" s="55"/>
      <c r="TQL210" s="55"/>
      <c r="TQM210" s="55"/>
      <c r="TQN210" s="55"/>
      <c r="TQO210" s="55"/>
      <c r="TQP210" s="55"/>
      <c r="TQQ210" s="55"/>
      <c r="TQR210" s="55"/>
      <c r="TQS210" s="55"/>
      <c r="TQT210" s="55"/>
      <c r="TQU210" s="55"/>
      <c r="TQV210" s="55"/>
      <c r="TQW210" s="55"/>
      <c r="TQX210" s="55"/>
      <c r="TQY210" s="55"/>
      <c r="TQZ210" s="55"/>
      <c r="TRA210" s="55"/>
      <c r="TRB210" s="55"/>
      <c r="TRC210" s="55"/>
      <c r="TRD210" s="55"/>
      <c r="TRE210" s="55"/>
      <c r="TRF210" s="55"/>
      <c r="TRG210" s="55"/>
      <c r="TRH210" s="55"/>
      <c r="TRI210" s="55"/>
      <c r="TRJ210" s="55"/>
      <c r="TRK210" s="55"/>
      <c r="TRL210" s="55"/>
      <c r="TRM210" s="55"/>
      <c r="TRN210" s="55"/>
      <c r="TRO210" s="55"/>
      <c r="TRP210" s="55"/>
      <c r="TRQ210" s="55"/>
      <c r="TRR210" s="55"/>
      <c r="TRS210" s="55"/>
      <c r="TRT210" s="55"/>
      <c r="TRU210" s="55"/>
      <c r="TRV210" s="55"/>
      <c r="TRW210" s="55"/>
      <c r="TRX210" s="55"/>
      <c r="TRY210" s="55"/>
      <c r="TRZ210" s="55"/>
      <c r="TSA210" s="55"/>
      <c r="TSB210" s="55"/>
      <c r="TSC210" s="55"/>
      <c r="TSD210" s="55"/>
      <c r="TSE210" s="55"/>
      <c r="TSF210" s="55"/>
      <c r="TSG210" s="55"/>
      <c r="TSH210" s="55"/>
      <c r="TSI210" s="55"/>
      <c r="TSJ210" s="55"/>
      <c r="TSK210" s="55"/>
      <c r="TSL210" s="55"/>
      <c r="TSM210" s="55"/>
      <c r="TSN210" s="55"/>
      <c r="TSO210" s="55"/>
      <c r="TSP210" s="55"/>
      <c r="TSQ210" s="55"/>
      <c r="TSR210" s="55"/>
      <c r="TSS210" s="55"/>
      <c r="TST210" s="55"/>
      <c r="TSU210" s="55"/>
      <c r="TSV210" s="55"/>
      <c r="TSW210" s="55"/>
      <c r="TSX210" s="55"/>
      <c r="TSY210" s="55"/>
      <c r="TSZ210" s="55"/>
      <c r="TTA210" s="55"/>
      <c r="TTB210" s="55"/>
      <c r="TTC210" s="55"/>
      <c r="TTD210" s="55"/>
      <c r="TTE210" s="55"/>
      <c r="TTF210" s="55"/>
      <c r="TTG210" s="55"/>
      <c r="TTH210" s="55"/>
      <c r="TTI210" s="55"/>
      <c r="TTJ210" s="55"/>
      <c r="TTK210" s="55"/>
      <c r="TTL210" s="55"/>
      <c r="TTM210" s="55"/>
      <c r="TTN210" s="55"/>
      <c r="TTO210" s="55"/>
      <c r="TTP210" s="55"/>
      <c r="TTQ210" s="55"/>
      <c r="TTR210" s="55"/>
      <c r="TTS210" s="55"/>
      <c r="TTT210" s="55"/>
      <c r="TTU210" s="55"/>
      <c r="TTV210" s="55"/>
      <c r="TTW210" s="55"/>
      <c r="TTX210" s="55"/>
      <c r="TTY210" s="55"/>
      <c r="TTZ210" s="55"/>
      <c r="TUA210" s="55"/>
      <c r="TUB210" s="55"/>
      <c r="TUC210" s="55"/>
      <c r="TUD210" s="55"/>
      <c r="TUE210" s="55"/>
      <c r="TUF210" s="55"/>
      <c r="TUG210" s="55"/>
      <c r="TUH210" s="55"/>
      <c r="TUI210" s="55"/>
      <c r="TUJ210" s="55"/>
      <c r="TUK210" s="55"/>
      <c r="TUL210" s="55"/>
      <c r="TUM210" s="55"/>
      <c r="TUN210" s="55"/>
      <c r="TUO210" s="55"/>
      <c r="TUP210" s="55"/>
      <c r="TUQ210" s="55"/>
      <c r="TUR210" s="55"/>
      <c r="TUS210" s="55"/>
      <c r="TUT210" s="55"/>
      <c r="TUU210" s="55"/>
      <c r="TUV210" s="55"/>
      <c r="TUW210" s="55"/>
      <c r="TUX210" s="55"/>
      <c r="TUY210" s="55"/>
      <c r="TUZ210" s="55"/>
      <c r="TVA210" s="55"/>
      <c r="TVB210" s="55"/>
      <c r="TVC210" s="55"/>
      <c r="TVD210" s="55"/>
      <c r="TVE210" s="55"/>
      <c r="TVF210" s="55"/>
      <c r="TVG210" s="55"/>
      <c r="TVH210" s="55"/>
      <c r="TVI210" s="55"/>
      <c r="TVJ210" s="55"/>
      <c r="TVK210" s="55"/>
      <c r="TVL210" s="55"/>
      <c r="TVM210" s="55"/>
      <c r="TVN210" s="55"/>
      <c r="TVO210" s="55"/>
      <c r="TVP210" s="55"/>
      <c r="TVQ210" s="55"/>
      <c r="TVR210" s="55"/>
      <c r="TVS210" s="55"/>
      <c r="TVT210" s="55"/>
      <c r="TVU210" s="55"/>
      <c r="TVV210" s="55"/>
      <c r="TVW210" s="55"/>
      <c r="TVX210" s="55"/>
      <c r="TVY210" s="55"/>
      <c r="TVZ210" s="55"/>
      <c r="TWA210" s="55"/>
      <c r="TWB210" s="55"/>
      <c r="TWC210" s="55"/>
      <c r="TWD210" s="55"/>
      <c r="TWE210" s="55"/>
      <c r="TWF210" s="55"/>
      <c r="TWG210" s="55"/>
      <c r="TWH210" s="55"/>
      <c r="TWI210" s="55"/>
      <c r="TWJ210" s="55"/>
      <c r="TWK210" s="55"/>
      <c r="TWL210" s="55"/>
      <c r="TWM210" s="55"/>
      <c r="TWN210" s="55"/>
      <c r="TWO210" s="55"/>
      <c r="TWP210" s="55"/>
      <c r="TWQ210" s="55"/>
      <c r="TWR210" s="55"/>
      <c r="TWS210" s="55"/>
      <c r="TWT210" s="55"/>
      <c r="TWU210" s="55"/>
      <c r="TWV210" s="55"/>
      <c r="TWW210" s="55"/>
      <c r="TWX210" s="55"/>
      <c r="TWY210" s="55"/>
      <c r="TWZ210" s="55"/>
      <c r="TXA210" s="55"/>
      <c r="TXB210" s="55"/>
      <c r="TXC210" s="55"/>
      <c r="TXD210" s="55"/>
      <c r="TXE210" s="55"/>
      <c r="TXF210" s="55"/>
      <c r="TXG210" s="55"/>
      <c r="TXH210" s="55"/>
      <c r="TXI210" s="55"/>
      <c r="TXJ210" s="55"/>
      <c r="TXK210" s="55"/>
      <c r="TXL210" s="55"/>
      <c r="TXM210" s="55"/>
      <c r="TXN210" s="55"/>
      <c r="TXO210" s="55"/>
      <c r="TXP210" s="55"/>
      <c r="TXQ210" s="55"/>
      <c r="TXR210" s="55"/>
      <c r="TXS210" s="55"/>
      <c r="TXT210" s="55"/>
      <c r="TXU210" s="55"/>
      <c r="TXV210" s="55"/>
      <c r="TXW210" s="55"/>
      <c r="TXX210" s="55"/>
      <c r="TXY210" s="55"/>
      <c r="TXZ210" s="55"/>
      <c r="TYA210" s="55"/>
      <c r="TYB210" s="55"/>
      <c r="TYC210" s="55"/>
      <c r="TYD210" s="55"/>
      <c r="TYE210" s="55"/>
      <c r="TYF210" s="55"/>
      <c r="TYG210" s="55"/>
      <c r="TYH210" s="55"/>
      <c r="TYI210" s="55"/>
      <c r="TYJ210" s="55"/>
      <c r="TYK210" s="55"/>
      <c r="TYL210" s="55"/>
      <c r="TYM210" s="55"/>
      <c r="TYN210" s="55"/>
      <c r="TYO210" s="55"/>
      <c r="TYP210" s="55"/>
      <c r="TYQ210" s="55"/>
      <c r="TYR210" s="55"/>
      <c r="TYS210" s="55"/>
      <c r="TYT210" s="55"/>
      <c r="TYU210" s="55"/>
      <c r="TYV210" s="55"/>
      <c r="TYW210" s="55"/>
      <c r="TYX210" s="55"/>
      <c r="TYY210" s="55"/>
      <c r="TYZ210" s="55"/>
      <c r="TZA210" s="55"/>
      <c r="TZB210" s="55"/>
      <c r="TZC210" s="55"/>
      <c r="TZD210" s="55"/>
      <c r="TZE210" s="55"/>
      <c r="TZF210" s="55"/>
      <c r="TZG210" s="55"/>
      <c r="TZH210" s="55"/>
      <c r="TZI210" s="55"/>
      <c r="TZJ210" s="55"/>
      <c r="TZK210" s="55"/>
      <c r="TZL210" s="55"/>
      <c r="TZM210" s="55"/>
      <c r="TZN210" s="55"/>
      <c r="TZO210" s="55"/>
      <c r="TZP210" s="55"/>
      <c r="TZQ210" s="55"/>
      <c r="TZR210" s="55"/>
      <c r="TZS210" s="55"/>
      <c r="TZT210" s="55"/>
      <c r="TZU210" s="55"/>
      <c r="TZV210" s="55"/>
      <c r="TZW210" s="55"/>
      <c r="TZX210" s="55"/>
      <c r="TZY210" s="55"/>
      <c r="TZZ210" s="55"/>
      <c r="UAA210" s="55"/>
      <c r="UAB210" s="55"/>
      <c r="UAC210" s="55"/>
      <c r="UAD210" s="55"/>
      <c r="UAE210" s="55"/>
      <c r="UAF210" s="55"/>
      <c r="UAG210" s="55"/>
      <c r="UAH210" s="55"/>
      <c r="UAI210" s="55"/>
      <c r="UAJ210" s="55"/>
      <c r="UAK210" s="55"/>
      <c r="UAL210" s="55"/>
      <c r="UAM210" s="55"/>
      <c r="UAN210" s="55"/>
      <c r="UAO210" s="55"/>
      <c r="UAP210" s="55"/>
      <c r="UAQ210" s="55"/>
      <c r="UAR210" s="55"/>
      <c r="UAS210" s="55"/>
      <c r="UAT210" s="55"/>
      <c r="UAU210" s="55"/>
      <c r="UAV210" s="55"/>
      <c r="UAW210" s="55"/>
      <c r="UAX210" s="55"/>
      <c r="UAY210" s="55"/>
      <c r="UAZ210" s="55"/>
      <c r="UBA210" s="55"/>
      <c r="UBB210" s="55"/>
      <c r="UBC210" s="55"/>
      <c r="UBD210" s="55"/>
      <c r="UBE210" s="55"/>
      <c r="UBF210" s="55"/>
      <c r="UBG210" s="55"/>
      <c r="UBH210" s="55"/>
      <c r="UBI210" s="55"/>
      <c r="UBJ210" s="55"/>
      <c r="UBK210" s="55"/>
      <c r="UBL210" s="55"/>
      <c r="UBM210" s="55"/>
      <c r="UBN210" s="55"/>
      <c r="UBO210" s="55"/>
      <c r="UBP210" s="55"/>
      <c r="UBQ210" s="55"/>
      <c r="UBR210" s="55"/>
      <c r="UBS210" s="55"/>
      <c r="UBT210" s="55"/>
      <c r="UBU210" s="55"/>
      <c r="UBV210" s="55"/>
      <c r="UBW210" s="55"/>
      <c r="UBX210" s="55"/>
      <c r="UBY210" s="55"/>
      <c r="UBZ210" s="55"/>
      <c r="UCA210" s="55"/>
      <c r="UCB210" s="55"/>
      <c r="UCC210" s="55"/>
      <c r="UCD210" s="55"/>
      <c r="UCE210" s="55"/>
      <c r="UCF210" s="55"/>
      <c r="UCG210" s="55"/>
      <c r="UCH210" s="55"/>
      <c r="UCI210" s="55"/>
      <c r="UCJ210" s="55"/>
      <c r="UCK210" s="55"/>
      <c r="UCL210" s="55"/>
      <c r="UCM210" s="55"/>
      <c r="UCN210" s="55"/>
      <c r="UCO210" s="55"/>
      <c r="UCP210" s="55"/>
      <c r="UCQ210" s="55"/>
      <c r="UCR210" s="55"/>
      <c r="UCS210" s="55"/>
      <c r="UCT210" s="55"/>
      <c r="UCU210" s="55"/>
      <c r="UCV210" s="55"/>
      <c r="UCW210" s="55"/>
      <c r="UCX210" s="55"/>
      <c r="UCY210" s="55"/>
      <c r="UCZ210" s="55"/>
      <c r="UDA210" s="55"/>
      <c r="UDB210" s="55"/>
      <c r="UDC210" s="55"/>
      <c r="UDD210" s="55"/>
      <c r="UDE210" s="55"/>
      <c r="UDF210" s="55"/>
      <c r="UDG210" s="55"/>
      <c r="UDH210" s="55"/>
      <c r="UDI210" s="55"/>
      <c r="UDJ210" s="55"/>
      <c r="UDK210" s="55"/>
      <c r="UDL210" s="55"/>
      <c r="UDM210" s="55"/>
      <c r="UDN210" s="55"/>
      <c r="UDO210" s="55"/>
      <c r="UDP210" s="55"/>
      <c r="UDQ210" s="55"/>
      <c r="UDR210" s="55"/>
      <c r="UDS210" s="55"/>
      <c r="UDT210" s="55"/>
      <c r="UDU210" s="55"/>
      <c r="UDV210" s="55"/>
      <c r="UDW210" s="55"/>
      <c r="UDX210" s="55"/>
      <c r="UDY210" s="55"/>
      <c r="UDZ210" s="55"/>
      <c r="UEA210" s="55"/>
      <c r="UEB210" s="55"/>
      <c r="UEC210" s="55"/>
      <c r="UED210" s="55"/>
      <c r="UEE210" s="55"/>
      <c r="UEF210" s="55"/>
      <c r="UEG210" s="55"/>
      <c r="UEH210" s="55"/>
      <c r="UEI210" s="55"/>
      <c r="UEJ210" s="55"/>
      <c r="UEK210" s="55"/>
      <c r="UEL210" s="55"/>
      <c r="UEM210" s="55"/>
      <c r="UEN210" s="55"/>
      <c r="UEO210" s="55"/>
      <c r="UEP210" s="55"/>
      <c r="UEQ210" s="55"/>
      <c r="UER210" s="55"/>
      <c r="UES210" s="55"/>
      <c r="UET210" s="55"/>
      <c r="UEU210" s="55"/>
      <c r="UEV210" s="55"/>
      <c r="UEW210" s="55"/>
      <c r="UEX210" s="55"/>
      <c r="UEY210" s="55"/>
      <c r="UEZ210" s="55"/>
      <c r="UFA210" s="55"/>
      <c r="UFB210" s="55"/>
      <c r="UFC210" s="55"/>
      <c r="UFD210" s="55"/>
      <c r="UFE210" s="55"/>
      <c r="UFF210" s="55"/>
      <c r="UFG210" s="55"/>
      <c r="UFH210" s="55"/>
      <c r="UFI210" s="55"/>
      <c r="UFJ210" s="55"/>
      <c r="UFK210" s="55"/>
      <c r="UFL210" s="55"/>
      <c r="UFM210" s="55"/>
      <c r="UFN210" s="55"/>
      <c r="UFO210" s="55"/>
      <c r="UFP210" s="55"/>
      <c r="UFQ210" s="55"/>
      <c r="UFR210" s="55"/>
      <c r="UFS210" s="55"/>
      <c r="UFT210" s="55"/>
      <c r="UFU210" s="55"/>
      <c r="UFV210" s="55"/>
      <c r="UFW210" s="55"/>
      <c r="UFX210" s="55"/>
      <c r="UFY210" s="55"/>
      <c r="UFZ210" s="55"/>
      <c r="UGA210" s="55"/>
      <c r="UGB210" s="55"/>
      <c r="UGC210" s="55"/>
      <c r="UGD210" s="55"/>
      <c r="UGE210" s="55"/>
      <c r="UGF210" s="55"/>
      <c r="UGG210" s="55"/>
      <c r="UGH210" s="55"/>
      <c r="UGI210" s="55"/>
      <c r="UGJ210" s="55"/>
      <c r="UGK210" s="55"/>
      <c r="UGL210" s="55"/>
      <c r="UGM210" s="55"/>
      <c r="UGN210" s="55"/>
      <c r="UGO210" s="55"/>
      <c r="UGP210" s="55"/>
      <c r="UGQ210" s="55"/>
      <c r="UGR210" s="55"/>
      <c r="UGS210" s="55"/>
      <c r="UGT210" s="55"/>
      <c r="UGU210" s="55"/>
      <c r="UGV210" s="55"/>
      <c r="UGW210" s="55"/>
      <c r="UGX210" s="55"/>
      <c r="UGY210" s="55"/>
      <c r="UGZ210" s="55"/>
      <c r="UHA210" s="55"/>
      <c r="UHB210" s="55"/>
      <c r="UHC210" s="55"/>
      <c r="UHD210" s="55"/>
      <c r="UHE210" s="55"/>
      <c r="UHF210" s="55"/>
      <c r="UHG210" s="55"/>
      <c r="UHH210" s="55"/>
      <c r="UHI210" s="55"/>
      <c r="UHJ210" s="55"/>
      <c r="UHK210" s="55"/>
      <c r="UHL210" s="55"/>
      <c r="UHM210" s="55"/>
      <c r="UHN210" s="55"/>
      <c r="UHO210" s="55"/>
      <c r="UHP210" s="55"/>
      <c r="UHQ210" s="55"/>
      <c r="UHR210" s="55"/>
      <c r="UHS210" s="55"/>
      <c r="UHT210" s="55"/>
      <c r="UHU210" s="55"/>
      <c r="UHV210" s="55"/>
      <c r="UHW210" s="55"/>
      <c r="UHX210" s="55"/>
      <c r="UHY210" s="55"/>
      <c r="UHZ210" s="55"/>
      <c r="UIA210" s="55"/>
      <c r="UIB210" s="55"/>
      <c r="UIC210" s="55"/>
      <c r="UID210" s="55"/>
      <c r="UIE210" s="55"/>
      <c r="UIF210" s="55"/>
      <c r="UIG210" s="55"/>
      <c r="UIH210" s="55"/>
      <c r="UII210" s="55"/>
      <c r="UIJ210" s="55"/>
      <c r="UIK210" s="55"/>
      <c r="UIL210" s="55"/>
      <c r="UIM210" s="55"/>
      <c r="UIN210" s="55"/>
      <c r="UIO210" s="55"/>
      <c r="UIP210" s="55"/>
      <c r="UIQ210" s="55"/>
      <c r="UIR210" s="55"/>
      <c r="UIS210" s="55"/>
      <c r="UIT210" s="55"/>
      <c r="UIU210" s="55"/>
      <c r="UIV210" s="55"/>
      <c r="UIW210" s="55"/>
      <c r="UIX210" s="55"/>
      <c r="UIY210" s="55"/>
      <c r="UIZ210" s="55"/>
      <c r="UJA210" s="55"/>
      <c r="UJB210" s="55"/>
      <c r="UJC210" s="55"/>
      <c r="UJD210" s="55"/>
      <c r="UJE210" s="55"/>
      <c r="UJF210" s="55"/>
      <c r="UJG210" s="55"/>
      <c r="UJH210" s="55"/>
      <c r="UJI210" s="55"/>
      <c r="UJJ210" s="55"/>
      <c r="UJK210" s="55"/>
      <c r="UJL210" s="55"/>
      <c r="UJM210" s="55"/>
      <c r="UJN210" s="55"/>
      <c r="UJO210" s="55"/>
      <c r="UJP210" s="55"/>
      <c r="UJQ210" s="55"/>
      <c r="UJR210" s="55"/>
      <c r="UJS210" s="55"/>
      <c r="UJT210" s="55"/>
      <c r="UJU210" s="55"/>
      <c r="UJV210" s="55"/>
      <c r="UJW210" s="55"/>
      <c r="UJX210" s="55"/>
      <c r="UJY210" s="55"/>
      <c r="UJZ210" s="55"/>
      <c r="UKA210" s="55"/>
      <c r="UKB210" s="55"/>
      <c r="UKC210" s="55"/>
      <c r="UKD210" s="55"/>
      <c r="UKE210" s="55"/>
      <c r="UKF210" s="55"/>
      <c r="UKG210" s="55"/>
      <c r="UKH210" s="55"/>
      <c r="UKI210" s="55"/>
      <c r="UKJ210" s="55"/>
      <c r="UKK210" s="55"/>
      <c r="UKL210" s="55"/>
      <c r="UKM210" s="55"/>
      <c r="UKN210" s="55"/>
      <c r="UKO210" s="55"/>
      <c r="UKP210" s="55"/>
      <c r="UKQ210" s="55"/>
      <c r="UKR210" s="55"/>
      <c r="UKS210" s="55"/>
      <c r="UKT210" s="55"/>
      <c r="UKU210" s="55"/>
      <c r="UKV210" s="55"/>
      <c r="UKW210" s="55"/>
      <c r="UKX210" s="55"/>
      <c r="UKY210" s="55"/>
      <c r="UKZ210" s="55"/>
      <c r="ULA210" s="55"/>
      <c r="ULB210" s="55"/>
      <c r="ULC210" s="55"/>
      <c r="ULD210" s="55"/>
      <c r="ULE210" s="55"/>
      <c r="ULF210" s="55"/>
      <c r="ULG210" s="55"/>
      <c r="ULH210" s="55"/>
      <c r="ULI210" s="55"/>
      <c r="ULJ210" s="55"/>
      <c r="ULK210" s="55"/>
      <c r="ULL210" s="55"/>
      <c r="ULM210" s="55"/>
      <c r="ULN210" s="55"/>
      <c r="ULO210" s="55"/>
      <c r="ULP210" s="55"/>
      <c r="ULQ210" s="55"/>
      <c r="ULR210" s="55"/>
      <c r="ULS210" s="55"/>
      <c r="ULT210" s="55"/>
      <c r="ULU210" s="55"/>
      <c r="ULV210" s="55"/>
      <c r="ULW210" s="55"/>
      <c r="ULX210" s="55"/>
      <c r="ULY210" s="55"/>
      <c r="ULZ210" s="55"/>
      <c r="UMA210" s="55"/>
      <c r="UMB210" s="55"/>
      <c r="UMC210" s="55"/>
      <c r="UMD210" s="55"/>
      <c r="UME210" s="55"/>
      <c r="UMF210" s="55"/>
      <c r="UMG210" s="55"/>
      <c r="UMH210" s="55"/>
      <c r="UMI210" s="55"/>
      <c r="UMJ210" s="55"/>
      <c r="UMK210" s="55"/>
      <c r="UML210" s="55"/>
      <c r="UMM210" s="55"/>
      <c r="UMN210" s="55"/>
      <c r="UMO210" s="55"/>
      <c r="UMP210" s="55"/>
      <c r="UMQ210" s="55"/>
      <c r="UMR210" s="55"/>
      <c r="UMS210" s="55"/>
      <c r="UMT210" s="55"/>
      <c r="UMU210" s="55"/>
      <c r="UMV210" s="55"/>
      <c r="UMW210" s="55"/>
      <c r="UMX210" s="55"/>
      <c r="UMY210" s="55"/>
      <c r="UMZ210" s="55"/>
      <c r="UNA210" s="55"/>
      <c r="UNB210" s="55"/>
      <c r="UNC210" s="55"/>
      <c r="UND210" s="55"/>
      <c r="UNE210" s="55"/>
      <c r="UNF210" s="55"/>
      <c r="UNG210" s="55"/>
      <c r="UNH210" s="55"/>
      <c r="UNI210" s="55"/>
      <c r="UNJ210" s="55"/>
      <c r="UNK210" s="55"/>
      <c r="UNL210" s="55"/>
      <c r="UNM210" s="55"/>
      <c r="UNN210" s="55"/>
      <c r="UNO210" s="55"/>
      <c r="UNP210" s="55"/>
      <c r="UNQ210" s="55"/>
      <c r="UNR210" s="55"/>
      <c r="UNS210" s="55"/>
      <c r="UNT210" s="55"/>
      <c r="UNU210" s="55"/>
      <c r="UNV210" s="55"/>
      <c r="UNW210" s="55"/>
      <c r="UNX210" s="55"/>
      <c r="UNY210" s="55"/>
      <c r="UNZ210" s="55"/>
      <c r="UOA210" s="55"/>
      <c r="UOB210" s="55"/>
      <c r="UOC210" s="55"/>
      <c r="UOD210" s="55"/>
      <c r="UOE210" s="55"/>
      <c r="UOF210" s="55"/>
      <c r="UOG210" s="55"/>
      <c r="UOH210" s="55"/>
      <c r="UOI210" s="55"/>
      <c r="UOJ210" s="55"/>
      <c r="UOK210" s="55"/>
      <c r="UOL210" s="55"/>
      <c r="UOM210" s="55"/>
      <c r="UON210" s="55"/>
      <c r="UOO210" s="55"/>
      <c r="UOP210" s="55"/>
      <c r="UOQ210" s="55"/>
      <c r="UOR210" s="55"/>
      <c r="UOS210" s="55"/>
      <c r="UOT210" s="55"/>
      <c r="UOU210" s="55"/>
      <c r="UOV210" s="55"/>
      <c r="UOW210" s="55"/>
      <c r="UOX210" s="55"/>
      <c r="UOY210" s="55"/>
      <c r="UOZ210" s="55"/>
      <c r="UPA210" s="55"/>
      <c r="UPB210" s="55"/>
      <c r="UPC210" s="55"/>
      <c r="UPD210" s="55"/>
      <c r="UPE210" s="55"/>
      <c r="UPF210" s="55"/>
      <c r="UPG210" s="55"/>
      <c r="UPH210" s="55"/>
      <c r="UPI210" s="55"/>
      <c r="UPJ210" s="55"/>
      <c r="UPK210" s="55"/>
      <c r="UPL210" s="55"/>
      <c r="UPM210" s="55"/>
      <c r="UPN210" s="55"/>
      <c r="UPO210" s="55"/>
      <c r="UPP210" s="55"/>
      <c r="UPQ210" s="55"/>
      <c r="UPR210" s="55"/>
      <c r="UPS210" s="55"/>
      <c r="UPT210" s="55"/>
      <c r="UPU210" s="55"/>
      <c r="UPV210" s="55"/>
      <c r="UPW210" s="55"/>
      <c r="UPX210" s="55"/>
      <c r="UPY210" s="55"/>
      <c r="UPZ210" s="55"/>
      <c r="UQA210" s="55"/>
      <c r="UQB210" s="55"/>
      <c r="UQC210" s="55"/>
      <c r="UQD210" s="55"/>
      <c r="UQE210" s="55"/>
      <c r="UQF210" s="55"/>
      <c r="UQG210" s="55"/>
      <c r="UQH210" s="55"/>
      <c r="UQI210" s="55"/>
      <c r="UQJ210" s="55"/>
      <c r="UQK210" s="55"/>
      <c r="UQL210" s="55"/>
      <c r="UQM210" s="55"/>
      <c r="UQN210" s="55"/>
      <c r="UQO210" s="55"/>
      <c r="UQP210" s="55"/>
      <c r="UQQ210" s="55"/>
      <c r="UQR210" s="55"/>
      <c r="UQS210" s="55"/>
      <c r="UQT210" s="55"/>
      <c r="UQU210" s="55"/>
      <c r="UQV210" s="55"/>
      <c r="UQW210" s="55"/>
      <c r="UQX210" s="55"/>
      <c r="UQY210" s="55"/>
      <c r="UQZ210" s="55"/>
      <c r="URA210" s="55"/>
      <c r="URB210" s="55"/>
      <c r="URC210" s="55"/>
      <c r="URD210" s="55"/>
      <c r="URE210" s="55"/>
      <c r="URF210" s="55"/>
      <c r="URG210" s="55"/>
      <c r="URH210" s="55"/>
      <c r="URI210" s="55"/>
      <c r="URJ210" s="55"/>
      <c r="URK210" s="55"/>
      <c r="URL210" s="55"/>
      <c r="URM210" s="55"/>
      <c r="URN210" s="55"/>
      <c r="URO210" s="55"/>
      <c r="URP210" s="55"/>
      <c r="URQ210" s="55"/>
      <c r="URR210" s="55"/>
      <c r="URS210" s="55"/>
      <c r="URT210" s="55"/>
      <c r="URU210" s="55"/>
      <c r="URV210" s="55"/>
      <c r="URW210" s="55"/>
      <c r="URX210" s="55"/>
      <c r="URY210" s="55"/>
      <c r="URZ210" s="55"/>
      <c r="USA210" s="55"/>
      <c r="USB210" s="55"/>
      <c r="USC210" s="55"/>
      <c r="USD210" s="55"/>
      <c r="USE210" s="55"/>
      <c r="USF210" s="55"/>
      <c r="USG210" s="55"/>
      <c r="USH210" s="55"/>
      <c r="USI210" s="55"/>
      <c r="USJ210" s="55"/>
      <c r="USK210" s="55"/>
      <c r="USL210" s="55"/>
      <c r="USM210" s="55"/>
      <c r="USN210" s="55"/>
      <c r="USO210" s="55"/>
      <c r="USP210" s="55"/>
      <c r="USQ210" s="55"/>
      <c r="USR210" s="55"/>
      <c r="USS210" s="55"/>
      <c r="UST210" s="55"/>
      <c r="USU210" s="55"/>
      <c r="USV210" s="55"/>
      <c r="USW210" s="55"/>
      <c r="USX210" s="55"/>
      <c r="USY210" s="55"/>
      <c r="USZ210" s="55"/>
      <c r="UTA210" s="55"/>
      <c r="UTB210" s="55"/>
      <c r="UTC210" s="55"/>
      <c r="UTD210" s="55"/>
      <c r="UTE210" s="55"/>
      <c r="UTF210" s="55"/>
      <c r="UTG210" s="55"/>
      <c r="UTH210" s="55"/>
      <c r="UTI210" s="55"/>
      <c r="UTJ210" s="55"/>
      <c r="UTK210" s="55"/>
      <c r="UTL210" s="55"/>
      <c r="UTM210" s="55"/>
      <c r="UTN210" s="55"/>
      <c r="UTO210" s="55"/>
      <c r="UTP210" s="55"/>
      <c r="UTQ210" s="55"/>
      <c r="UTR210" s="55"/>
      <c r="UTS210" s="55"/>
      <c r="UTT210" s="55"/>
      <c r="UTU210" s="55"/>
      <c r="UTV210" s="55"/>
      <c r="UTW210" s="55"/>
      <c r="UTX210" s="55"/>
      <c r="UTY210" s="55"/>
      <c r="UTZ210" s="55"/>
      <c r="UUA210" s="55"/>
      <c r="UUB210" s="55"/>
      <c r="UUC210" s="55"/>
      <c r="UUD210" s="55"/>
      <c r="UUE210" s="55"/>
      <c r="UUF210" s="55"/>
      <c r="UUG210" s="55"/>
      <c r="UUH210" s="55"/>
      <c r="UUI210" s="55"/>
      <c r="UUJ210" s="55"/>
      <c r="UUK210" s="55"/>
      <c r="UUL210" s="55"/>
      <c r="UUM210" s="55"/>
      <c r="UUN210" s="55"/>
      <c r="UUO210" s="55"/>
      <c r="UUP210" s="55"/>
      <c r="UUQ210" s="55"/>
      <c r="UUR210" s="55"/>
      <c r="UUS210" s="55"/>
      <c r="UUT210" s="55"/>
      <c r="UUU210" s="55"/>
      <c r="UUV210" s="55"/>
      <c r="UUW210" s="55"/>
      <c r="UUX210" s="55"/>
      <c r="UUY210" s="55"/>
      <c r="UUZ210" s="55"/>
      <c r="UVA210" s="55"/>
      <c r="UVB210" s="55"/>
      <c r="UVC210" s="55"/>
      <c r="UVD210" s="55"/>
      <c r="UVE210" s="55"/>
      <c r="UVF210" s="55"/>
      <c r="UVG210" s="55"/>
      <c r="UVH210" s="55"/>
      <c r="UVI210" s="55"/>
      <c r="UVJ210" s="55"/>
      <c r="UVK210" s="55"/>
      <c r="UVL210" s="55"/>
      <c r="UVM210" s="55"/>
      <c r="UVN210" s="55"/>
      <c r="UVO210" s="55"/>
      <c r="UVP210" s="55"/>
      <c r="UVQ210" s="55"/>
      <c r="UVR210" s="55"/>
      <c r="UVS210" s="55"/>
      <c r="UVT210" s="55"/>
      <c r="UVU210" s="55"/>
      <c r="UVV210" s="55"/>
      <c r="UVW210" s="55"/>
      <c r="UVX210" s="55"/>
      <c r="UVY210" s="55"/>
      <c r="UVZ210" s="55"/>
      <c r="UWA210" s="55"/>
      <c r="UWB210" s="55"/>
      <c r="UWC210" s="55"/>
      <c r="UWD210" s="55"/>
      <c r="UWE210" s="55"/>
      <c r="UWF210" s="55"/>
      <c r="UWG210" s="55"/>
      <c r="UWH210" s="55"/>
      <c r="UWI210" s="55"/>
      <c r="UWJ210" s="55"/>
      <c r="UWK210" s="55"/>
      <c r="UWL210" s="55"/>
      <c r="UWM210" s="55"/>
      <c r="UWN210" s="55"/>
      <c r="UWO210" s="55"/>
      <c r="UWP210" s="55"/>
      <c r="UWQ210" s="55"/>
      <c r="UWR210" s="55"/>
      <c r="UWS210" s="55"/>
      <c r="UWT210" s="55"/>
      <c r="UWU210" s="55"/>
      <c r="UWV210" s="55"/>
      <c r="UWW210" s="55"/>
      <c r="UWX210" s="55"/>
      <c r="UWY210" s="55"/>
      <c r="UWZ210" s="55"/>
      <c r="UXA210" s="55"/>
      <c r="UXB210" s="55"/>
      <c r="UXC210" s="55"/>
      <c r="UXD210" s="55"/>
      <c r="UXE210" s="55"/>
      <c r="UXF210" s="55"/>
      <c r="UXG210" s="55"/>
      <c r="UXH210" s="55"/>
      <c r="UXI210" s="55"/>
      <c r="UXJ210" s="55"/>
      <c r="UXK210" s="55"/>
      <c r="UXL210" s="55"/>
      <c r="UXM210" s="55"/>
      <c r="UXN210" s="55"/>
      <c r="UXO210" s="55"/>
      <c r="UXP210" s="55"/>
      <c r="UXQ210" s="55"/>
      <c r="UXR210" s="55"/>
      <c r="UXS210" s="55"/>
      <c r="UXT210" s="55"/>
      <c r="UXU210" s="55"/>
      <c r="UXV210" s="55"/>
      <c r="UXW210" s="55"/>
      <c r="UXX210" s="55"/>
      <c r="UXY210" s="55"/>
      <c r="UXZ210" s="55"/>
      <c r="UYA210" s="55"/>
      <c r="UYB210" s="55"/>
      <c r="UYC210" s="55"/>
      <c r="UYD210" s="55"/>
      <c r="UYE210" s="55"/>
      <c r="UYF210" s="55"/>
      <c r="UYG210" s="55"/>
      <c r="UYH210" s="55"/>
      <c r="UYI210" s="55"/>
      <c r="UYJ210" s="55"/>
      <c r="UYK210" s="55"/>
      <c r="UYL210" s="55"/>
      <c r="UYM210" s="55"/>
      <c r="UYN210" s="55"/>
      <c r="UYO210" s="55"/>
      <c r="UYP210" s="55"/>
      <c r="UYQ210" s="55"/>
      <c r="UYR210" s="55"/>
      <c r="UYS210" s="55"/>
      <c r="UYT210" s="55"/>
      <c r="UYU210" s="55"/>
      <c r="UYV210" s="55"/>
      <c r="UYW210" s="55"/>
      <c r="UYX210" s="55"/>
      <c r="UYY210" s="55"/>
      <c r="UYZ210" s="55"/>
      <c r="UZA210" s="55"/>
      <c r="UZB210" s="55"/>
      <c r="UZC210" s="55"/>
      <c r="UZD210" s="55"/>
      <c r="UZE210" s="55"/>
      <c r="UZF210" s="55"/>
      <c r="UZG210" s="55"/>
      <c r="UZH210" s="55"/>
      <c r="UZI210" s="55"/>
      <c r="UZJ210" s="55"/>
      <c r="UZK210" s="55"/>
      <c r="UZL210" s="55"/>
      <c r="UZM210" s="55"/>
      <c r="UZN210" s="55"/>
      <c r="UZO210" s="55"/>
      <c r="UZP210" s="55"/>
      <c r="UZQ210" s="55"/>
      <c r="UZR210" s="55"/>
      <c r="UZS210" s="55"/>
      <c r="UZT210" s="55"/>
      <c r="UZU210" s="55"/>
      <c r="UZV210" s="55"/>
      <c r="UZW210" s="55"/>
      <c r="UZX210" s="55"/>
      <c r="UZY210" s="55"/>
      <c r="UZZ210" s="55"/>
      <c r="VAA210" s="55"/>
      <c r="VAB210" s="55"/>
      <c r="VAC210" s="55"/>
      <c r="VAD210" s="55"/>
      <c r="VAE210" s="55"/>
      <c r="VAF210" s="55"/>
      <c r="VAG210" s="55"/>
      <c r="VAH210" s="55"/>
      <c r="VAI210" s="55"/>
      <c r="VAJ210" s="55"/>
      <c r="VAK210" s="55"/>
      <c r="VAL210" s="55"/>
      <c r="VAM210" s="55"/>
      <c r="VAN210" s="55"/>
      <c r="VAO210" s="55"/>
      <c r="VAP210" s="55"/>
      <c r="VAQ210" s="55"/>
      <c r="VAR210" s="55"/>
      <c r="VAS210" s="55"/>
      <c r="VAT210" s="55"/>
      <c r="VAU210" s="55"/>
      <c r="VAV210" s="55"/>
      <c r="VAW210" s="55"/>
      <c r="VAX210" s="55"/>
      <c r="VAY210" s="55"/>
      <c r="VAZ210" s="55"/>
      <c r="VBA210" s="55"/>
      <c r="VBB210" s="55"/>
      <c r="VBC210" s="55"/>
      <c r="VBD210" s="55"/>
      <c r="VBE210" s="55"/>
      <c r="VBF210" s="55"/>
      <c r="VBG210" s="55"/>
      <c r="VBH210" s="55"/>
      <c r="VBI210" s="55"/>
      <c r="VBJ210" s="55"/>
      <c r="VBK210" s="55"/>
      <c r="VBL210" s="55"/>
      <c r="VBM210" s="55"/>
      <c r="VBN210" s="55"/>
      <c r="VBO210" s="55"/>
      <c r="VBP210" s="55"/>
      <c r="VBQ210" s="55"/>
      <c r="VBR210" s="55"/>
      <c r="VBS210" s="55"/>
      <c r="VBT210" s="55"/>
      <c r="VBU210" s="55"/>
      <c r="VBV210" s="55"/>
      <c r="VBW210" s="55"/>
      <c r="VBX210" s="55"/>
      <c r="VBY210" s="55"/>
      <c r="VBZ210" s="55"/>
      <c r="VCA210" s="55"/>
      <c r="VCB210" s="55"/>
      <c r="VCC210" s="55"/>
      <c r="VCD210" s="55"/>
      <c r="VCE210" s="55"/>
      <c r="VCF210" s="55"/>
      <c r="VCG210" s="55"/>
      <c r="VCH210" s="55"/>
      <c r="VCI210" s="55"/>
      <c r="VCJ210" s="55"/>
      <c r="VCK210" s="55"/>
      <c r="VCL210" s="55"/>
      <c r="VCM210" s="55"/>
      <c r="VCN210" s="55"/>
      <c r="VCO210" s="55"/>
      <c r="VCP210" s="55"/>
      <c r="VCQ210" s="55"/>
      <c r="VCR210" s="55"/>
      <c r="VCS210" s="55"/>
      <c r="VCT210" s="55"/>
      <c r="VCU210" s="55"/>
      <c r="VCV210" s="55"/>
      <c r="VCW210" s="55"/>
      <c r="VCX210" s="55"/>
      <c r="VCY210" s="55"/>
      <c r="VCZ210" s="55"/>
      <c r="VDA210" s="55"/>
      <c r="VDB210" s="55"/>
      <c r="VDC210" s="55"/>
      <c r="VDD210" s="55"/>
      <c r="VDE210" s="55"/>
      <c r="VDF210" s="55"/>
      <c r="VDG210" s="55"/>
      <c r="VDH210" s="55"/>
      <c r="VDI210" s="55"/>
      <c r="VDJ210" s="55"/>
      <c r="VDK210" s="55"/>
      <c r="VDL210" s="55"/>
      <c r="VDM210" s="55"/>
      <c r="VDN210" s="55"/>
      <c r="VDO210" s="55"/>
      <c r="VDP210" s="55"/>
      <c r="VDQ210" s="55"/>
      <c r="VDR210" s="55"/>
      <c r="VDS210" s="55"/>
      <c r="VDT210" s="55"/>
      <c r="VDU210" s="55"/>
      <c r="VDV210" s="55"/>
      <c r="VDW210" s="55"/>
      <c r="VDX210" s="55"/>
      <c r="VDY210" s="55"/>
      <c r="VDZ210" s="55"/>
      <c r="VEA210" s="55"/>
      <c r="VEB210" s="55"/>
      <c r="VEC210" s="55"/>
      <c r="VED210" s="55"/>
      <c r="VEE210" s="55"/>
      <c r="VEF210" s="55"/>
      <c r="VEG210" s="55"/>
      <c r="VEH210" s="55"/>
      <c r="VEI210" s="55"/>
      <c r="VEJ210" s="55"/>
      <c r="VEK210" s="55"/>
      <c r="VEL210" s="55"/>
      <c r="VEM210" s="55"/>
      <c r="VEN210" s="55"/>
      <c r="VEO210" s="55"/>
      <c r="VEP210" s="55"/>
      <c r="VEQ210" s="55"/>
      <c r="VER210" s="55"/>
      <c r="VES210" s="55"/>
      <c r="VET210" s="55"/>
      <c r="VEU210" s="55"/>
      <c r="VEV210" s="55"/>
      <c r="VEW210" s="55"/>
      <c r="VEX210" s="55"/>
      <c r="VEY210" s="55"/>
      <c r="VEZ210" s="55"/>
      <c r="VFA210" s="55"/>
      <c r="VFB210" s="55"/>
      <c r="VFC210" s="55"/>
      <c r="VFD210" s="55"/>
      <c r="VFE210" s="55"/>
      <c r="VFF210" s="55"/>
      <c r="VFG210" s="55"/>
      <c r="VFH210" s="55"/>
      <c r="VFI210" s="55"/>
      <c r="VFJ210" s="55"/>
      <c r="VFK210" s="55"/>
      <c r="VFL210" s="55"/>
      <c r="VFM210" s="55"/>
      <c r="VFN210" s="55"/>
      <c r="VFO210" s="55"/>
      <c r="VFP210" s="55"/>
      <c r="VFQ210" s="55"/>
      <c r="VFR210" s="55"/>
      <c r="VFS210" s="55"/>
      <c r="VFT210" s="55"/>
      <c r="VFU210" s="55"/>
      <c r="VFV210" s="55"/>
      <c r="VFW210" s="55"/>
      <c r="VFX210" s="55"/>
      <c r="VFY210" s="55"/>
      <c r="VFZ210" s="55"/>
      <c r="VGA210" s="55"/>
      <c r="VGB210" s="55"/>
      <c r="VGC210" s="55"/>
      <c r="VGD210" s="55"/>
      <c r="VGE210" s="55"/>
      <c r="VGF210" s="55"/>
      <c r="VGG210" s="55"/>
      <c r="VGH210" s="55"/>
      <c r="VGI210" s="55"/>
      <c r="VGJ210" s="55"/>
      <c r="VGK210" s="55"/>
      <c r="VGL210" s="55"/>
      <c r="VGM210" s="55"/>
      <c r="VGN210" s="55"/>
      <c r="VGO210" s="55"/>
      <c r="VGP210" s="55"/>
      <c r="VGQ210" s="55"/>
      <c r="VGR210" s="55"/>
      <c r="VGS210" s="55"/>
      <c r="VGT210" s="55"/>
      <c r="VGU210" s="55"/>
      <c r="VGV210" s="55"/>
      <c r="VGW210" s="55"/>
      <c r="VGX210" s="55"/>
      <c r="VGY210" s="55"/>
      <c r="VGZ210" s="55"/>
      <c r="VHA210" s="55"/>
      <c r="VHB210" s="55"/>
      <c r="VHC210" s="55"/>
      <c r="VHD210" s="55"/>
      <c r="VHE210" s="55"/>
      <c r="VHF210" s="55"/>
      <c r="VHG210" s="55"/>
      <c r="VHH210" s="55"/>
      <c r="VHI210" s="55"/>
      <c r="VHJ210" s="55"/>
      <c r="VHK210" s="55"/>
      <c r="VHL210" s="55"/>
      <c r="VHM210" s="55"/>
      <c r="VHN210" s="55"/>
      <c r="VHO210" s="55"/>
      <c r="VHP210" s="55"/>
      <c r="VHQ210" s="55"/>
      <c r="VHR210" s="55"/>
      <c r="VHS210" s="55"/>
      <c r="VHT210" s="55"/>
      <c r="VHU210" s="55"/>
      <c r="VHV210" s="55"/>
      <c r="VHW210" s="55"/>
      <c r="VHX210" s="55"/>
      <c r="VHY210" s="55"/>
      <c r="VHZ210" s="55"/>
      <c r="VIA210" s="55"/>
      <c r="VIB210" s="55"/>
      <c r="VIC210" s="55"/>
      <c r="VID210" s="55"/>
      <c r="VIE210" s="55"/>
      <c r="VIF210" s="55"/>
      <c r="VIG210" s="55"/>
      <c r="VIH210" s="55"/>
      <c r="VII210" s="55"/>
      <c r="VIJ210" s="55"/>
      <c r="VIK210" s="55"/>
      <c r="VIL210" s="55"/>
      <c r="VIM210" s="55"/>
      <c r="VIN210" s="55"/>
      <c r="VIO210" s="55"/>
      <c r="VIP210" s="55"/>
      <c r="VIQ210" s="55"/>
      <c r="VIR210" s="55"/>
      <c r="VIS210" s="55"/>
      <c r="VIT210" s="55"/>
      <c r="VIU210" s="55"/>
      <c r="VIV210" s="55"/>
      <c r="VIW210" s="55"/>
      <c r="VIX210" s="55"/>
      <c r="VIY210" s="55"/>
      <c r="VIZ210" s="55"/>
      <c r="VJA210" s="55"/>
      <c r="VJB210" s="55"/>
      <c r="VJC210" s="55"/>
      <c r="VJD210" s="55"/>
      <c r="VJE210" s="55"/>
      <c r="VJF210" s="55"/>
      <c r="VJG210" s="55"/>
      <c r="VJH210" s="55"/>
      <c r="VJI210" s="55"/>
      <c r="VJJ210" s="55"/>
      <c r="VJK210" s="55"/>
      <c r="VJL210" s="55"/>
      <c r="VJM210" s="55"/>
      <c r="VJN210" s="55"/>
      <c r="VJO210" s="55"/>
      <c r="VJP210" s="55"/>
      <c r="VJQ210" s="55"/>
      <c r="VJR210" s="55"/>
      <c r="VJS210" s="55"/>
      <c r="VJT210" s="55"/>
      <c r="VJU210" s="55"/>
      <c r="VJV210" s="55"/>
      <c r="VJW210" s="55"/>
      <c r="VJX210" s="55"/>
      <c r="VJY210" s="55"/>
      <c r="VJZ210" s="55"/>
      <c r="VKA210" s="55"/>
      <c r="VKB210" s="55"/>
      <c r="VKC210" s="55"/>
      <c r="VKD210" s="55"/>
      <c r="VKE210" s="55"/>
      <c r="VKF210" s="55"/>
      <c r="VKG210" s="55"/>
      <c r="VKH210" s="55"/>
      <c r="VKI210" s="55"/>
      <c r="VKJ210" s="55"/>
      <c r="VKK210" s="55"/>
      <c r="VKL210" s="55"/>
      <c r="VKM210" s="55"/>
      <c r="VKN210" s="55"/>
      <c r="VKO210" s="55"/>
      <c r="VKP210" s="55"/>
      <c r="VKQ210" s="55"/>
      <c r="VKR210" s="55"/>
      <c r="VKS210" s="55"/>
      <c r="VKT210" s="55"/>
      <c r="VKU210" s="55"/>
      <c r="VKV210" s="55"/>
      <c r="VKW210" s="55"/>
      <c r="VKX210" s="55"/>
      <c r="VKY210" s="55"/>
      <c r="VKZ210" s="55"/>
      <c r="VLA210" s="55"/>
      <c r="VLB210" s="55"/>
      <c r="VLC210" s="55"/>
      <c r="VLD210" s="55"/>
      <c r="VLE210" s="55"/>
      <c r="VLF210" s="55"/>
      <c r="VLG210" s="55"/>
      <c r="VLH210" s="55"/>
      <c r="VLI210" s="55"/>
      <c r="VLJ210" s="55"/>
      <c r="VLK210" s="55"/>
      <c r="VLL210" s="55"/>
      <c r="VLM210" s="55"/>
      <c r="VLN210" s="55"/>
      <c r="VLO210" s="55"/>
      <c r="VLP210" s="55"/>
      <c r="VLQ210" s="55"/>
      <c r="VLR210" s="55"/>
      <c r="VLS210" s="55"/>
      <c r="VLT210" s="55"/>
      <c r="VLU210" s="55"/>
      <c r="VLV210" s="55"/>
      <c r="VLW210" s="55"/>
      <c r="VLX210" s="55"/>
      <c r="VLY210" s="55"/>
      <c r="VLZ210" s="55"/>
      <c r="VMA210" s="55"/>
      <c r="VMB210" s="55"/>
      <c r="VMC210" s="55"/>
      <c r="VMD210" s="55"/>
      <c r="VME210" s="55"/>
      <c r="VMF210" s="55"/>
      <c r="VMG210" s="55"/>
      <c r="VMH210" s="55"/>
      <c r="VMI210" s="55"/>
      <c r="VMJ210" s="55"/>
      <c r="VMK210" s="55"/>
      <c r="VML210" s="55"/>
      <c r="VMM210" s="55"/>
      <c r="VMN210" s="55"/>
      <c r="VMO210" s="55"/>
      <c r="VMP210" s="55"/>
      <c r="VMQ210" s="55"/>
      <c r="VMR210" s="55"/>
      <c r="VMS210" s="55"/>
      <c r="VMT210" s="55"/>
      <c r="VMU210" s="55"/>
      <c r="VMV210" s="55"/>
      <c r="VMW210" s="55"/>
      <c r="VMX210" s="55"/>
      <c r="VMY210" s="55"/>
      <c r="VMZ210" s="55"/>
      <c r="VNA210" s="55"/>
      <c r="VNB210" s="55"/>
      <c r="VNC210" s="55"/>
      <c r="VND210" s="55"/>
      <c r="VNE210" s="55"/>
      <c r="VNF210" s="55"/>
      <c r="VNG210" s="55"/>
      <c r="VNH210" s="55"/>
      <c r="VNI210" s="55"/>
      <c r="VNJ210" s="55"/>
      <c r="VNK210" s="55"/>
      <c r="VNL210" s="55"/>
      <c r="VNM210" s="55"/>
      <c r="VNN210" s="55"/>
      <c r="VNO210" s="55"/>
      <c r="VNP210" s="55"/>
      <c r="VNQ210" s="55"/>
      <c r="VNR210" s="55"/>
      <c r="VNS210" s="55"/>
      <c r="VNT210" s="55"/>
      <c r="VNU210" s="55"/>
      <c r="VNV210" s="55"/>
      <c r="VNW210" s="55"/>
      <c r="VNX210" s="55"/>
      <c r="VNY210" s="55"/>
      <c r="VNZ210" s="55"/>
      <c r="VOA210" s="55"/>
      <c r="VOB210" s="55"/>
      <c r="VOC210" s="55"/>
      <c r="VOD210" s="55"/>
      <c r="VOE210" s="55"/>
      <c r="VOF210" s="55"/>
      <c r="VOG210" s="55"/>
      <c r="VOH210" s="55"/>
      <c r="VOI210" s="55"/>
      <c r="VOJ210" s="55"/>
      <c r="VOK210" s="55"/>
      <c r="VOL210" s="55"/>
      <c r="VOM210" s="55"/>
      <c r="VON210" s="55"/>
      <c r="VOO210" s="55"/>
      <c r="VOP210" s="55"/>
      <c r="VOQ210" s="55"/>
      <c r="VOR210" s="55"/>
      <c r="VOS210" s="55"/>
      <c r="VOT210" s="55"/>
      <c r="VOU210" s="55"/>
      <c r="VOV210" s="55"/>
      <c r="VOW210" s="55"/>
      <c r="VOX210" s="55"/>
      <c r="VOY210" s="55"/>
      <c r="VOZ210" s="55"/>
      <c r="VPA210" s="55"/>
      <c r="VPB210" s="55"/>
      <c r="VPC210" s="55"/>
      <c r="VPD210" s="55"/>
      <c r="VPE210" s="55"/>
      <c r="VPF210" s="55"/>
      <c r="VPG210" s="55"/>
      <c r="VPH210" s="55"/>
      <c r="VPI210" s="55"/>
      <c r="VPJ210" s="55"/>
      <c r="VPK210" s="55"/>
      <c r="VPL210" s="55"/>
      <c r="VPM210" s="55"/>
      <c r="VPN210" s="55"/>
      <c r="VPO210" s="55"/>
      <c r="VPP210" s="55"/>
      <c r="VPQ210" s="55"/>
      <c r="VPR210" s="55"/>
      <c r="VPS210" s="55"/>
      <c r="VPT210" s="55"/>
      <c r="VPU210" s="55"/>
      <c r="VPV210" s="55"/>
      <c r="VPW210" s="55"/>
      <c r="VPX210" s="55"/>
      <c r="VPY210" s="55"/>
      <c r="VPZ210" s="55"/>
      <c r="VQA210" s="55"/>
      <c r="VQB210" s="55"/>
      <c r="VQC210" s="55"/>
      <c r="VQD210" s="55"/>
      <c r="VQE210" s="55"/>
      <c r="VQF210" s="55"/>
      <c r="VQG210" s="55"/>
      <c r="VQH210" s="55"/>
      <c r="VQI210" s="55"/>
      <c r="VQJ210" s="55"/>
      <c r="VQK210" s="55"/>
      <c r="VQL210" s="55"/>
      <c r="VQM210" s="55"/>
      <c r="VQN210" s="55"/>
      <c r="VQO210" s="55"/>
      <c r="VQP210" s="55"/>
      <c r="VQQ210" s="55"/>
      <c r="VQR210" s="55"/>
      <c r="VQS210" s="55"/>
      <c r="VQT210" s="55"/>
      <c r="VQU210" s="55"/>
      <c r="VQV210" s="55"/>
      <c r="VQW210" s="55"/>
      <c r="VQX210" s="55"/>
      <c r="VQY210" s="55"/>
      <c r="VQZ210" s="55"/>
      <c r="VRA210" s="55"/>
      <c r="VRB210" s="55"/>
      <c r="VRC210" s="55"/>
      <c r="VRD210" s="55"/>
      <c r="VRE210" s="55"/>
      <c r="VRF210" s="55"/>
      <c r="VRG210" s="55"/>
      <c r="VRH210" s="55"/>
      <c r="VRI210" s="55"/>
      <c r="VRJ210" s="55"/>
      <c r="VRK210" s="55"/>
      <c r="VRL210" s="55"/>
      <c r="VRM210" s="55"/>
      <c r="VRN210" s="55"/>
      <c r="VRO210" s="55"/>
      <c r="VRP210" s="55"/>
      <c r="VRQ210" s="55"/>
      <c r="VRR210" s="55"/>
      <c r="VRS210" s="55"/>
      <c r="VRT210" s="55"/>
      <c r="VRU210" s="55"/>
      <c r="VRV210" s="55"/>
      <c r="VRW210" s="55"/>
      <c r="VRX210" s="55"/>
      <c r="VRY210" s="55"/>
      <c r="VRZ210" s="55"/>
      <c r="VSA210" s="55"/>
      <c r="VSB210" s="55"/>
      <c r="VSC210" s="55"/>
      <c r="VSD210" s="55"/>
      <c r="VSE210" s="55"/>
      <c r="VSF210" s="55"/>
      <c r="VSG210" s="55"/>
      <c r="VSH210" s="55"/>
      <c r="VSI210" s="55"/>
      <c r="VSJ210" s="55"/>
      <c r="VSK210" s="55"/>
      <c r="VSL210" s="55"/>
      <c r="VSM210" s="55"/>
      <c r="VSN210" s="55"/>
      <c r="VSO210" s="55"/>
      <c r="VSP210" s="55"/>
      <c r="VSQ210" s="55"/>
      <c r="VSR210" s="55"/>
      <c r="VSS210" s="55"/>
      <c r="VST210" s="55"/>
      <c r="VSU210" s="55"/>
      <c r="VSV210" s="55"/>
      <c r="VSW210" s="55"/>
      <c r="VSX210" s="55"/>
      <c r="VSY210" s="55"/>
      <c r="VSZ210" s="55"/>
      <c r="VTA210" s="55"/>
      <c r="VTB210" s="55"/>
      <c r="VTC210" s="55"/>
      <c r="VTD210" s="55"/>
      <c r="VTE210" s="55"/>
      <c r="VTF210" s="55"/>
      <c r="VTG210" s="55"/>
      <c r="VTH210" s="55"/>
      <c r="VTI210" s="55"/>
      <c r="VTJ210" s="55"/>
      <c r="VTK210" s="55"/>
      <c r="VTL210" s="55"/>
      <c r="VTM210" s="55"/>
      <c r="VTN210" s="55"/>
      <c r="VTO210" s="55"/>
      <c r="VTP210" s="55"/>
      <c r="VTQ210" s="55"/>
      <c r="VTR210" s="55"/>
      <c r="VTS210" s="55"/>
      <c r="VTT210" s="55"/>
      <c r="VTU210" s="55"/>
      <c r="VTV210" s="55"/>
      <c r="VTW210" s="55"/>
      <c r="VTX210" s="55"/>
      <c r="VTY210" s="55"/>
      <c r="VTZ210" s="55"/>
      <c r="VUA210" s="55"/>
      <c r="VUB210" s="55"/>
      <c r="VUC210" s="55"/>
      <c r="VUD210" s="55"/>
      <c r="VUE210" s="55"/>
      <c r="VUF210" s="55"/>
      <c r="VUG210" s="55"/>
      <c r="VUH210" s="55"/>
      <c r="VUI210" s="55"/>
      <c r="VUJ210" s="55"/>
      <c r="VUK210" s="55"/>
      <c r="VUL210" s="55"/>
      <c r="VUM210" s="55"/>
      <c r="VUN210" s="55"/>
      <c r="VUO210" s="55"/>
      <c r="VUP210" s="55"/>
      <c r="VUQ210" s="55"/>
      <c r="VUR210" s="55"/>
      <c r="VUS210" s="55"/>
      <c r="VUT210" s="55"/>
      <c r="VUU210" s="55"/>
      <c r="VUV210" s="55"/>
      <c r="VUW210" s="55"/>
      <c r="VUX210" s="55"/>
      <c r="VUY210" s="55"/>
      <c r="VUZ210" s="55"/>
      <c r="VVA210" s="55"/>
      <c r="VVB210" s="55"/>
      <c r="VVC210" s="55"/>
      <c r="VVD210" s="55"/>
      <c r="VVE210" s="55"/>
      <c r="VVF210" s="55"/>
      <c r="VVG210" s="55"/>
      <c r="VVH210" s="55"/>
      <c r="VVI210" s="55"/>
      <c r="VVJ210" s="55"/>
      <c r="VVK210" s="55"/>
      <c r="VVL210" s="55"/>
      <c r="VVM210" s="55"/>
      <c r="VVN210" s="55"/>
      <c r="VVO210" s="55"/>
      <c r="VVP210" s="55"/>
      <c r="VVQ210" s="55"/>
      <c r="VVR210" s="55"/>
      <c r="VVS210" s="55"/>
      <c r="VVT210" s="55"/>
      <c r="VVU210" s="55"/>
      <c r="VVV210" s="55"/>
      <c r="VVW210" s="55"/>
      <c r="VVX210" s="55"/>
      <c r="VVY210" s="55"/>
      <c r="VVZ210" s="55"/>
      <c r="VWA210" s="55"/>
      <c r="VWB210" s="55"/>
      <c r="VWC210" s="55"/>
      <c r="VWD210" s="55"/>
      <c r="VWE210" s="55"/>
      <c r="VWF210" s="55"/>
      <c r="VWG210" s="55"/>
      <c r="VWH210" s="55"/>
      <c r="VWI210" s="55"/>
      <c r="VWJ210" s="55"/>
      <c r="VWK210" s="55"/>
      <c r="VWL210" s="55"/>
      <c r="VWM210" s="55"/>
      <c r="VWN210" s="55"/>
      <c r="VWO210" s="55"/>
      <c r="VWP210" s="55"/>
      <c r="VWQ210" s="55"/>
      <c r="VWR210" s="55"/>
      <c r="VWS210" s="55"/>
      <c r="VWT210" s="55"/>
      <c r="VWU210" s="55"/>
      <c r="VWV210" s="55"/>
      <c r="VWW210" s="55"/>
      <c r="VWX210" s="55"/>
      <c r="VWY210" s="55"/>
      <c r="VWZ210" s="55"/>
      <c r="VXA210" s="55"/>
      <c r="VXB210" s="55"/>
      <c r="VXC210" s="55"/>
      <c r="VXD210" s="55"/>
      <c r="VXE210" s="55"/>
      <c r="VXF210" s="55"/>
      <c r="VXG210" s="55"/>
      <c r="VXH210" s="55"/>
      <c r="VXI210" s="55"/>
      <c r="VXJ210" s="55"/>
      <c r="VXK210" s="55"/>
      <c r="VXL210" s="55"/>
      <c r="VXM210" s="55"/>
      <c r="VXN210" s="55"/>
      <c r="VXO210" s="55"/>
      <c r="VXP210" s="55"/>
      <c r="VXQ210" s="55"/>
      <c r="VXR210" s="55"/>
      <c r="VXS210" s="55"/>
      <c r="VXT210" s="55"/>
      <c r="VXU210" s="55"/>
      <c r="VXV210" s="55"/>
      <c r="VXW210" s="55"/>
      <c r="VXX210" s="55"/>
      <c r="VXY210" s="55"/>
      <c r="VXZ210" s="55"/>
      <c r="VYA210" s="55"/>
      <c r="VYB210" s="55"/>
      <c r="VYC210" s="55"/>
      <c r="VYD210" s="55"/>
      <c r="VYE210" s="55"/>
      <c r="VYF210" s="55"/>
      <c r="VYG210" s="55"/>
      <c r="VYH210" s="55"/>
      <c r="VYI210" s="55"/>
      <c r="VYJ210" s="55"/>
      <c r="VYK210" s="55"/>
      <c r="VYL210" s="55"/>
      <c r="VYM210" s="55"/>
      <c r="VYN210" s="55"/>
      <c r="VYO210" s="55"/>
      <c r="VYP210" s="55"/>
      <c r="VYQ210" s="55"/>
      <c r="VYR210" s="55"/>
      <c r="VYS210" s="55"/>
      <c r="VYT210" s="55"/>
      <c r="VYU210" s="55"/>
      <c r="VYV210" s="55"/>
      <c r="VYW210" s="55"/>
      <c r="VYX210" s="55"/>
      <c r="VYY210" s="55"/>
      <c r="VYZ210" s="55"/>
      <c r="VZA210" s="55"/>
      <c r="VZB210" s="55"/>
      <c r="VZC210" s="55"/>
      <c r="VZD210" s="55"/>
      <c r="VZE210" s="55"/>
      <c r="VZF210" s="55"/>
      <c r="VZG210" s="55"/>
      <c r="VZH210" s="55"/>
      <c r="VZI210" s="55"/>
      <c r="VZJ210" s="55"/>
      <c r="VZK210" s="55"/>
      <c r="VZL210" s="55"/>
      <c r="VZM210" s="55"/>
      <c r="VZN210" s="55"/>
      <c r="VZO210" s="55"/>
      <c r="VZP210" s="55"/>
      <c r="VZQ210" s="55"/>
      <c r="VZR210" s="55"/>
      <c r="VZS210" s="55"/>
      <c r="VZT210" s="55"/>
      <c r="VZU210" s="55"/>
      <c r="VZV210" s="55"/>
      <c r="VZW210" s="55"/>
      <c r="VZX210" s="55"/>
      <c r="VZY210" s="55"/>
      <c r="VZZ210" s="55"/>
      <c r="WAA210" s="55"/>
      <c r="WAB210" s="55"/>
      <c r="WAC210" s="55"/>
      <c r="WAD210" s="55"/>
      <c r="WAE210" s="55"/>
      <c r="WAF210" s="55"/>
      <c r="WAG210" s="55"/>
      <c r="WAH210" s="55"/>
      <c r="WAI210" s="55"/>
      <c r="WAJ210" s="55"/>
      <c r="WAK210" s="55"/>
      <c r="WAL210" s="55"/>
      <c r="WAM210" s="55"/>
      <c r="WAN210" s="55"/>
      <c r="WAO210" s="55"/>
      <c r="WAP210" s="55"/>
      <c r="WAQ210" s="55"/>
      <c r="WAR210" s="55"/>
      <c r="WAS210" s="55"/>
      <c r="WAT210" s="55"/>
      <c r="WAU210" s="55"/>
      <c r="WAV210" s="55"/>
      <c r="WAW210" s="55"/>
      <c r="WAX210" s="55"/>
      <c r="WAY210" s="55"/>
      <c r="WAZ210" s="55"/>
      <c r="WBA210" s="55"/>
      <c r="WBB210" s="55"/>
      <c r="WBC210" s="55"/>
      <c r="WBD210" s="55"/>
      <c r="WBE210" s="55"/>
      <c r="WBF210" s="55"/>
      <c r="WBG210" s="55"/>
      <c r="WBH210" s="55"/>
      <c r="WBI210" s="55"/>
      <c r="WBJ210" s="55"/>
      <c r="WBK210" s="55"/>
      <c r="WBL210" s="55"/>
      <c r="WBM210" s="55"/>
      <c r="WBN210" s="55"/>
      <c r="WBO210" s="55"/>
      <c r="WBP210" s="55"/>
      <c r="WBQ210" s="55"/>
      <c r="WBR210" s="55"/>
      <c r="WBS210" s="55"/>
      <c r="WBT210" s="55"/>
      <c r="WBU210" s="55"/>
      <c r="WBV210" s="55"/>
      <c r="WBW210" s="55"/>
      <c r="WBX210" s="55"/>
      <c r="WBY210" s="55"/>
      <c r="WBZ210" s="55"/>
      <c r="WCA210" s="55"/>
      <c r="WCB210" s="55"/>
      <c r="WCC210" s="55"/>
      <c r="WCD210" s="55"/>
      <c r="WCE210" s="55"/>
      <c r="WCF210" s="55"/>
      <c r="WCG210" s="55"/>
      <c r="WCH210" s="55"/>
      <c r="WCI210" s="55"/>
      <c r="WCJ210" s="55"/>
      <c r="WCK210" s="55"/>
      <c r="WCL210" s="55"/>
      <c r="WCM210" s="55"/>
      <c r="WCN210" s="55"/>
      <c r="WCO210" s="55"/>
      <c r="WCP210" s="55"/>
      <c r="WCQ210" s="55"/>
      <c r="WCR210" s="55"/>
      <c r="WCS210" s="55"/>
      <c r="WCT210" s="55"/>
      <c r="WCU210" s="55"/>
      <c r="WCV210" s="55"/>
      <c r="WCW210" s="55"/>
      <c r="WCX210" s="55"/>
      <c r="WCY210" s="55"/>
      <c r="WCZ210" s="55"/>
      <c r="WDA210" s="55"/>
      <c r="WDB210" s="55"/>
      <c r="WDC210" s="55"/>
      <c r="WDD210" s="55"/>
      <c r="WDE210" s="55"/>
      <c r="WDF210" s="55"/>
      <c r="WDG210" s="55"/>
      <c r="WDH210" s="55"/>
      <c r="WDI210" s="55"/>
      <c r="WDJ210" s="55"/>
      <c r="WDK210" s="55"/>
      <c r="WDL210" s="55"/>
      <c r="WDM210" s="55"/>
      <c r="WDN210" s="55"/>
      <c r="WDO210" s="55"/>
      <c r="WDP210" s="55"/>
      <c r="WDQ210" s="55"/>
      <c r="WDR210" s="55"/>
      <c r="WDS210" s="55"/>
      <c r="WDT210" s="55"/>
      <c r="WDU210" s="55"/>
      <c r="WDV210" s="55"/>
      <c r="WDW210" s="55"/>
      <c r="WDX210" s="55"/>
      <c r="WDY210" s="55"/>
      <c r="WDZ210" s="55"/>
      <c r="WEA210" s="55"/>
      <c r="WEB210" s="55"/>
      <c r="WEC210" s="55"/>
      <c r="WED210" s="55"/>
      <c r="WEE210" s="55"/>
      <c r="WEF210" s="55"/>
      <c r="WEG210" s="55"/>
      <c r="WEH210" s="55"/>
      <c r="WEI210" s="55"/>
      <c r="WEJ210" s="55"/>
      <c r="WEK210" s="55"/>
      <c r="WEL210" s="55"/>
      <c r="WEM210" s="55"/>
      <c r="WEN210" s="55"/>
      <c r="WEO210" s="55"/>
      <c r="WEP210" s="55"/>
      <c r="WEQ210" s="55"/>
      <c r="WER210" s="55"/>
      <c r="WES210" s="55"/>
      <c r="WET210" s="55"/>
      <c r="WEU210" s="55"/>
      <c r="WEV210" s="55"/>
      <c r="WEW210" s="55"/>
      <c r="WEX210" s="55"/>
      <c r="WEY210" s="55"/>
      <c r="WEZ210" s="55"/>
      <c r="WFA210" s="55"/>
      <c r="WFB210" s="55"/>
      <c r="WFC210" s="55"/>
      <c r="WFD210" s="55"/>
      <c r="WFE210" s="55"/>
      <c r="WFF210" s="55"/>
      <c r="WFG210" s="55"/>
      <c r="WFH210" s="55"/>
      <c r="WFI210" s="55"/>
      <c r="WFJ210" s="55"/>
      <c r="WFK210" s="55"/>
      <c r="WFL210" s="55"/>
      <c r="WFM210" s="55"/>
      <c r="WFN210" s="55"/>
      <c r="WFO210" s="55"/>
      <c r="WFP210" s="55"/>
      <c r="WFQ210" s="55"/>
      <c r="WFR210" s="55"/>
      <c r="WFS210" s="55"/>
      <c r="WFT210" s="55"/>
      <c r="WFU210" s="55"/>
      <c r="WFV210" s="55"/>
      <c r="WFW210" s="55"/>
      <c r="WFX210" s="55"/>
      <c r="WFY210" s="55"/>
      <c r="WFZ210" s="55"/>
      <c r="WGA210" s="55"/>
      <c r="WGB210" s="55"/>
      <c r="WGC210" s="55"/>
      <c r="WGD210" s="55"/>
      <c r="WGE210" s="55"/>
      <c r="WGF210" s="55"/>
      <c r="WGG210" s="55"/>
      <c r="WGH210" s="55"/>
      <c r="WGI210" s="55"/>
      <c r="WGJ210" s="55"/>
      <c r="WGK210" s="55"/>
      <c r="WGL210" s="55"/>
      <c r="WGM210" s="55"/>
      <c r="WGN210" s="55"/>
      <c r="WGO210" s="55"/>
      <c r="WGP210" s="55"/>
      <c r="WGQ210" s="55"/>
      <c r="WGR210" s="55"/>
      <c r="WGS210" s="55"/>
      <c r="WGT210" s="55"/>
      <c r="WGU210" s="55"/>
      <c r="WGV210" s="55"/>
      <c r="WGW210" s="55"/>
      <c r="WGX210" s="55"/>
      <c r="WGY210" s="55"/>
      <c r="WGZ210" s="55"/>
      <c r="WHA210" s="55"/>
      <c r="WHB210" s="55"/>
      <c r="WHC210" s="55"/>
      <c r="WHD210" s="55"/>
      <c r="WHE210" s="55"/>
      <c r="WHF210" s="55"/>
      <c r="WHG210" s="55"/>
      <c r="WHH210" s="55"/>
      <c r="WHI210" s="55"/>
      <c r="WHJ210" s="55"/>
      <c r="WHK210" s="55"/>
      <c r="WHL210" s="55"/>
      <c r="WHM210" s="55"/>
      <c r="WHN210" s="55"/>
      <c r="WHO210" s="55"/>
      <c r="WHP210" s="55"/>
      <c r="WHQ210" s="55"/>
      <c r="WHR210" s="55"/>
      <c r="WHS210" s="55"/>
      <c r="WHT210" s="55"/>
      <c r="WHU210" s="55"/>
      <c r="WHV210" s="55"/>
      <c r="WHW210" s="55"/>
      <c r="WHX210" s="55"/>
      <c r="WHY210" s="55"/>
      <c r="WHZ210" s="55"/>
      <c r="WIA210" s="55"/>
      <c r="WIB210" s="55"/>
      <c r="WIC210" s="55"/>
      <c r="WID210" s="55"/>
      <c r="WIE210" s="55"/>
      <c r="WIF210" s="55"/>
      <c r="WIG210" s="55"/>
      <c r="WIH210" s="55"/>
      <c r="WII210" s="55"/>
      <c r="WIJ210" s="55"/>
      <c r="WIK210" s="55"/>
      <c r="WIL210" s="55"/>
      <c r="WIM210" s="55"/>
      <c r="WIN210" s="55"/>
      <c r="WIO210" s="55"/>
      <c r="WIP210" s="55"/>
      <c r="WIQ210" s="55"/>
      <c r="WIR210" s="55"/>
      <c r="WIS210" s="55"/>
      <c r="WIT210" s="55"/>
      <c r="WIU210" s="55"/>
      <c r="WIV210" s="55"/>
      <c r="WIW210" s="55"/>
      <c r="WIX210" s="55"/>
      <c r="WIY210" s="55"/>
      <c r="WIZ210" s="55"/>
      <c r="WJA210" s="55"/>
      <c r="WJB210" s="55"/>
      <c r="WJC210" s="55"/>
      <c r="WJD210" s="55"/>
      <c r="WJE210" s="55"/>
      <c r="WJF210" s="55"/>
      <c r="WJG210" s="55"/>
      <c r="WJH210" s="55"/>
      <c r="WJI210" s="55"/>
      <c r="WJJ210" s="55"/>
      <c r="WJK210" s="55"/>
      <c r="WJL210" s="55"/>
      <c r="WJM210" s="55"/>
      <c r="WJN210" s="55"/>
      <c r="WJO210" s="55"/>
      <c r="WJP210" s="55"/>
      <c r="WJQ210" s="55"/>
      <c r="WJR210" s="55"/>
      <c r="WJS210" s="55"/>
      <c r="WJT210" s="55"/>
      <c r="WJU210" s="55"/>
      <c r="WJV210" s="55"/>
      <c r="WJW210" s="55"/>
      <c r="WJX210" s="55"/>
      <c r="WJY210" s="55"/>
      <c r="WJZ210" s="55"/>
      <c r="WKA210" s="55"/>
      <c r="WKB210" s="55"/>
      <c r="WKC210" s="55"/>
      <c r="WKD210" s="55"/>
      <c r="WKE210" s="55"/>
      <c r="WKF210" s="55"/>
      <c r="WKG210" s="55"/>
      <c r="WKH210" s="55"/>
      <c r="WKI210" s="55"/>
      <c r="WKJ210" s="55"/>
      <c r="WKK210" s="55"/>
      <c r="WKL210" s="55"/>
      <c r="WKM210" s="55"/>
      <c r="WKN210" s="55"/>
      <c r="WKO210" s="55"/>
      <c r="WKP210" s="55"/>
      <c r="WKQ210" s="55"/>
      <c r="WKR210" s="55"/>
      <c r="WKS210" s="55"/>
      <c r="WKT210" s="55"/>
      <c r="WKU210" s="55"/>
      <c r="WKV210" s="55"/>
      <c r="WKW210" s="55"/>
      <c r="WKX210" s="55"/>
      <c r="WKY210" s="55"/>
      <c r="WKZ210" s="55"/>
      <c r="WLA210" s="55"/>
      <c r="WLB210" s="55"/>
      <c r="WLC210" s="55"/>
      <c r="WLD210" s="55"/>
      <c r="WLE210" s="55"/>
      <c r="WLF210" s="55"/>
      <c r="WLG210" s="55"/>
      <c r="WLH210" s="55"/>
      <c r="WLI210" s="55"/>
      <c r="WLJ210" s="55"/>
      <c r="WLK210" s="55"/>
      <c r="WLL210" s="55"/>
      <c r="WLM210" s="55"/>
      <c r="WLN210" s="55"/>
      <c r="WLO210" s="55"/>
      <c r="WLP210" s="55"/>
      <c r="WLQ210" s="55"/>
      <c r="WLR210" s="55"/>
      <c r="WLS210" s="55"/>
      <c r="WLT210" s="55"/>
      <c r="WLU210" s="55"/>
      <c r="WLV210" s="55"/>
      <c r="WLW210" s="55"/>
      <c r="WLX210" s="55"/>
      <c r="WLY210" s="55"/>
      <c r="WLZ210" s="55"/>
      <c r="WMA210" s="55"/>
      <c r="WMB210" s="55"/>
      <c r="WMC210" s="55"/>
      <c r="WMD210" s="55"/>
      <c r="WME210" s="55"/>
      <c r="WMF210" s="55"/>
      <c r="WMG210" s="55"/>
      <c r="WMH210" s="55"/>
      <c r="WMI210" s="55"/>
      <c r="WMJ210" s="55"/>
      <c r="WMK210" s="55"/>
      <c r="WML210" s="55"/>
      <c r="WMM210" s="55"/>
      <c r="WMN210" s="55"/>
      <c r="WMO210" s="55"/>
      <c r="WMP210" s="55"/>
      <c r="WMQ210" s="55"/>
      <c r="WMR210" s="55"/>
      <c r="WMS210" s="55"/>
      <c r="WMT210" s="55"/>
      <c r="WMU210" s="55"/>
      <c r="WMV210" s="55"/>
      <c r="WMW210" s="55"/>
      <c r="WMX210" s="55"/>
      <c r="WMY210" s="55"/>
      <c r="WMZ210" s="55"/>
      <c r="WNA210" s="55"/>
      <c r="WNB210" s="55"/>
      <c r="WNC210" s="55"/>
      <c r="WND210" s="55"/>
      <c r="WNE210" s="55"/>
      <c r="WNF210" s="55"/>
      <c r="WNG210" s="55"/>
      <c r="WNH210" s="55"/>
      <c r="WNI210" s="55"/>
      <c r="WNJ210" s="55"/>
      <c r="WNK210" s="55"/>
      <c r="WNL210" s="55"/>
      <c r="WNM210" s="55"/>
      <c r="WNN210" s="55"/>
      <c r="WNO210" s="55"/>
      <c r="WNP210" s="55"/>
      <c r="WNQ210" s="55"/>
      <c r="WNR210" s="55"/>
      <c r="WNS210" s="55"/>
      <c r="WNT210" s="55"/>
      <c r="WNU210" s="55"/>
      <c r="WNV210" s="55"/>
      <c r="WNW210" s="55"/>
      <c r="WNX210" s="55"/>
      <c r="WNY210" s="55"/>
      <c r="WNZ210" s="55"/>
      <c r="WOA210" s="55"/>
      <c r="WOB210" s="55"/>
      <c r="WOC210" s="55"/>
      <c r="WOD210" s="55"/>
      <c r="WOE210" s="55"/>
      <c r="WOF210" s="55"/>
      <c r="WOG210" s="55"/>
      <c r="WOH210" s="55"/>
      <c r="WOI210" s="55"/>
      <c r="WOJ210" s="55"/>
      <c r="WOK210" s="55"/>
      <c r="WOL210" s="55"/>
      <c r="WOM210" s="55"/>
      <c r="WON210" s="55"/>
      <c r="WOO210" s="55"/>
      <c r="WOP210" s="55"/>
      <c r="WOQ210" s="55"/>
      <c r="WOR210" s="55"/>
      <c r="WOS210" s="55"/>
      <c r="WOT210" s="55"/>
      <c r="WOU210" s="55"/>
      <c r="WOV210" s="55"/>
      <c r="WOW210" s="55"/>
      <c r="WOX210" s="55"/>
      <c r="WOY210" s="55"/>
      <c r="WOZ210" s="55"/>
      <c r="WPA210" s="55"/>
      <c r="WPB210" s="55"/>
      <c r="WPC210" s="55"/>
      <c r="WPD210" s="55"/>
      <c r="WPE210" s="55"/>
      <c r="WPF210" s="55"/>
      <c r="WPG210" s="55"/>
      <c r="WPH210" s="55"/>
      <c r="WPI210" s="55"/>
      <c r="WPJ210" s="55"/>
      <c r="WPK210" s="55"/>
      <c r="WPL210" s="55"/>
      <c r="WPM210" s="55"/>
      <c r="WPN210" s="55"/>
      <c r="WPO210" s="55"/>
      <c r="WPP210" s="55"/>
      <c r="WPQ210" s="55"/>
      <c r="WPR210" s="55"/>
      <c r="WPS210" s="55"/>
      <c r="WPT210" s="55"/>
      <c r="WPU210" s="55"/>
      <c r="WPV210" s="55"/>
      <c r="WPW210" s="55"/>
      <c r="WPX210" s="55"/>
      <c r="WPY210" s="55"/>
      <c r="WPZ210" s="55"/>
      <c r="WQA210" s="55"/>
      <c r="WQB210" s="55"/>
      <c r="WQC210" s="55"/>
      <c r="WQD210" s="55"/>
      <c r="WQE210" s="55"/>
      <c r="WQF210" s="55"/>
      <c r="WQG210" s="55"/>
      <c r="WQH210" s="55"/>
      <c r="WQI210" s="55"/>
      <c r="WQJ210" s="55"/>
      <c r="WQK210" s="55"/>
      <c r="WQL210" s="55"/>
      <c r="WQM210" s="55"/>
      <c r="WQN210" s="55"/>
      <c r="WQO210" s="55"/>
      <c r="WQP210" s="55"/>
      <c r="WQQ210" s="55"/>
      <c r="WQR210" s="55"/>
      <c r="WQS210" s="55"/>
      <c r="WQT210" s="55"/>
      <c r="WQU210" s="55"/>
      <c r="WQV210" s="55"/>
      <c r="WQW210" s="55"/>
      <c r="WQX210" s="55"/>
      <c r="WQY210" s="55"/>
      <c r="WQZ210" s="55"/>
      <c r="WRA210" s="55"/>
      <c r="WRB210" s="55"/>
      <c r="WRC210" s="55"/>
      <c r="WRD210" s="55"/>
      <c r="WRE210" s="55"/>
      <c r="WRF210" s="55"/>
      <c r="WRG210" s="55"/>
      <c r="WRH210" s="55"/>
      <c r="WRI210" s="55"/>
      <c r="WRJ210" s="55"/>
      <c r="WRK210" s="55"/>
      <c r="WRL210" s="55"/>
      <c r="WRM210" s="55"/>
      <c r="WRN210" s="55"/>
      <c r="WRO210" s="55"/>
      <c r="WRP210" s="55"/>
      <c r="WRQ210" s="55"/>
      <c r="WRR210" s="55"/>
      <c r="WRS210" s="55"/>
      <c r="WRT210" s="55"/>
      <c r="WRU210" s="55"/>
      <c r="WRV210" s="55"/>
      <c r="WRW210" s="55"/>
      <c r="WRX210" s="55"/>
      <c r="WRY210" s="55"/>
      <c r="WRZ210" s="55"/>
      <c r="WSA210" s="55"/>
      <c r="WSB210" s="55"/>
      <c r="WSC210" s="55"/>
      <c r="WSD210" s="55"/>
      <c r="WSE210" s="55"/>
      <c r="WSF210" s="55"/>
      <c r="WSG210" s="55"/>
      <c r="WSH210" s="55"/>
      <c r="WSI210" s="55"/>
      <c r="WSJ210" s="55"/>
      <c r="WSK210" s="55"/>
      <c r="WSL210" s="55"/>
      <c r="WSM210" s="55"/>
      <c r="WSN210" s="55"/>
      <c r="WSO210" s="55"/>
      <c r="WSP210" s="55"/>
      <c r="WSQ210" s="55"/>
      <c r="WSR210" s="55"/>
      <c r="WSS210" s="55"/>
      <c r="WST210" s="55"/>
      <c r="WSU210" s="55"/>
      <c r="WSV210" s="55"/>
      <c r="WSW210" s="55"/>
      <c r="WSX210" s="55"/>
      <c r="WSY210" s="55"/>
      <c r="WSZ210" s="55"/>
      <c r="WTA210" s="55"/>
      <c r="WTB210" s="55"/>
      <c r="WTC210" s="55"/>
      <c r="WTD210" s="55"/>
      <c r="WTE210" s="55"/>
      <c r="WTF210" s="55"/>
      <c r="WTG210" s="55"/>
      <c r="WTH210" s="55"/>
      <c r="WTI210" s="55"/>
      <c r="WTJ210" s="55"/>
      <c r="WTK210" s="55"/>
      <c r="WTL210" s="55"/>
      <c r="WTM210" s="55"/>
      <c r="WTN210" s="55"/>
      <c r="WTO210" s="55"/>
      <c r="WTP210" s="55"/>
      <c r="WTQ210" s="55"/>
      <c r="WTR210" s="55"/>
      <c r="WTS210" s="55"/>
      <c r="WTT210" s="55"/>
      <c r="WTU210" s="55"/>
      <c r="WTV210" s="55"/>
      <c r="WTW210" s="55"/>
      <c r="WTX210" s="55"/>
      <c r="WTY210" s="55"/>
      <c r="WTZ210" s="55"/>
      <c r="WUA210" s="55"/>
      <c r="WUB210" s="55"/>
      <c r="WUC210" s="55"/>
      <c r="WUD210" s="55"/>
      <c r="WUE210" s="55"/>
      <c r="WUF210" s="55"/>
      <c r="WUG210" s="55"/>
      <c r="WUH210" s="55"/>
      <c r="WUI210" s="55"/>
      <c r="WUJ210" s="55"/>
      <c r="WUK210" s="55"/>
      <c r="WUL210" s="55"/>
      <c r="WUM210" s="55"/>
      <c r="WUN210" s="55"/>
      <c r="WUO210" s="55"/>
      <c r="WUP210" s="55"/>
      <c r="WUQ210" s="55"/>
      <c r="WUR210" s="55"/>
      <c r="WUS210" s="55"/>
      <c r="WUT210" s="55"/>
      <c r="WUU210" s="55"/>
      <c r="WUV210" s="55"/>
      <c r="WUW210" s="55"/>
      <c r="WUX210" s="55"/>
      <c r="WUY210" s="55"/>
      <c r="WUZ210" s="55"/>
      <c r="WVA210" s="55"/>
      <c r="WVB210" s="55"/>
      <c r="WVC210" s="55"/>
      <c r="WVD210" s="55"/>
      <c r="WVE210" s="55"/>
      <c r="WVF210" s="55"/>
      <c r="WVG210" s="55"/>
      <c r="WVH210" s="55"/>
      <c r="WVI210" s="55"/>
      <c r="WVJ210" s="55"/>
      <c r="WVK210" s="55"/>
      <c r="WVL210" s="55"/>
      <c r="WVM210" s="55"/>
      <c r="WVN210" s="55"/>
      <c r="WVO210" s="55"/>
      <c r="WVP210" s="55"/>
      <c r="WVQ210" s="55"/>
      <c r="WVR210" s="55"/>
      <c r="WVS210" s="55"/>
      <c r="WVT210" s="55"/>
      <c r="WVU210" s="55"/>
      <c r="WVV210" s="55"/>
      <c r="WVW210" s="55"/>
      <c r="WVX210" s="55"/>
      <c r="WVY210" s="55"/>
      <c r="WVZ210" s="55"/>
      <c r="WWA210" s="55"/>
      <c r="WWB210" s="55"/>
      <c r="WWC210" s="55"/>
      <c r="WWD210" s="55"/>
      <c r="WWE210" s="55"/>
      <c r="WWF210" s="55"/>
      <c r="WWG210" s="55"/>
      <c r="WWH210" s="55"/>
      <c r="WWI210" s="55"/>
      <c r="WWJ210" s="55"/>
      <c r="WWK210" s="55"/>
      <c r="WWL210" s="55"/>
      <c r="WWM210" s="55"/>
      <c r="WWN210" s="55"/>
      <c r="WWO210" s="55"/>
      <c r="WWP210" s="55"/>
      <c r="WWQ210" s="55"/>
      <c r="WWR210" s="55"/>
      <c r="WWS210" s="55"/>
      <c r="WWT210" s="55"/>
      <c r="WWU210" s="55"/>
      <c r="WWV210" s="55"/>
      <c r="WWW210" s="55"/>
      <c r="WWX210" s="55"/>
      <c r="WWY210" s="55"/>
      <c r="WWZ210" s="55"/>
      <c r="WXA210" s="55"/>
      <c r="WXB210" s="55"/>
      <c r="WXC210" s="55"/>
      <c r="WXD210" s="55"/>
      <c r="WXE210" s="55"/>
      <c r="WXF210" s="55"/>
      <c r="WXG210" s="55"/>
      <c r="WXH210" s="55"/>
      <c r="WXI210" s="55"/>
      <c r="WXJ210" s="55"/>
      <c r="WXK210" s="55"/>
      <c r="WXL210" s="55"/>
      <c r="WXM210" s="55"/>
      <c r="WXN210" s="55"/>
      <c r="WXO210" s="55"/>
      <c r="WXP210" s="55"/>
      <c r="WXQ210" s="55"/>
      <c r="WXR210" s="55"/>
      <c r="WXS210" s="55"/>
      <c r="WXT210" s="55"/>
      <c r="WXU210" s="55"/>
      <c r="WXV210" s="55"/>
      <c r="WXW210" s="55"/>
      <c r="WXX210" s="55"/>
      <c r="WXY210" s="55"/>
      <c r="WXZ210" s="55"/>
      <c r="WYA210" s="55"/>
      <c r="WYB210" s="55"/>
      <c r="WYC210" s="55"/>
      <c r="WYD210" s="55"/>
      <c r="WYE210" s="55"/>
      <c r="WYF210" s="55"/>
      <c r="WYG210" s="55"/>
      <c r="WYH210" s="55"/>
      <c r="WYI210" s="55"/>
      <c r="WYJ210" s="55"/>
      <c r="WYK210" s="55"/>
      <c r="WYL210" s="55"/>
      <c r="WYM210" s="55"/>
      <c r="WYN210" s="55"/>
      <c r="WYO210" s="55"/>
      <c r="WYP210" s="55"/>
      <c r="WYQ210" s="55"/>
      <c r="WYR210" s="55"/>
      <c r="WYS210" s="55"/>
      <c r="WYT210" s="55"/>
      <c r="WYU210" s="55"/>
      <c r="WYV210" s="55"/>
      <c r="WYW210" s="55"/>
      <c r="WYX210" s="55"/>
      <c r="WYY210" s="55"/>
      <c r="WYZ210" s="55"/>
      <c r="WZA210" s="55"/>
      <c r="WZB210" s="55"/>
      <c r="WZC210" s="55"/>
      <c r="WZD210" s="55"/>
      <c r="WZE210" s="55"/>
      <c r="WZF210" s="55"/>
      <c r="WZG210" s="55"/>
      <c r="WZH210" s="55"/>
      <c r="WZI210" s="55"/>
      <c r="WZJ210" s="55"/>
      <c r="WZK210" s="55"/>
      <c r="WZL210" s="55"/>
      <c r="WZM210" s="55"/>
      <c r="WZN210" s="55"/>
      <c r="WZO210" s="55"/>
      <c r="WZP210" s="55"/>
      <c r="WZQ210" s="55"/>
      <c r="WZR210" s="55"/>
      <c r="WZS210" s="55"/>
      <c r="WZT210" s="55"/>
      <c r="WZU210" s="55"/>
      <c r="WZV210" s="55"/>
      <c r="WZW210" s="55"/>
      <c r="WZX210" s="55"/>
      <c r="WZY210" s="55"/>
      <c r="WZZ210" s="55"/>
      <c r="XAA210" s="55"/>
      <c r="XAB210" s="55"/>
      <c r="XAC210" s="55"/>
      <c r="XAD210" s="55"/>
      <c r="XAE210" s="55"/>
      <c r="XAF210" s="55"/>
      <c r="XAG210" s="55"/>
      <c r="XAH210" s="55"/>
      <c r="XAI210" s="55"/>
      <c r="XAJ210" s="55"/>
      <c r="XAK210" s="55"/>
      <c r="XAL210" s="55"/>
      <c r="XAM210" s="55"/>
      <c r="XAN210" s="55"/>
      <c r="XAO210" s="55"/>
      <c r="XAP210" s="55"/>
      <c r="XAQ210" s="55"/>
      <c r="XAR210" s="55"/>
      <c r="XAS210" s="55"/>
      <c r="XAT210" s="55"/>
      <c r="XAU210" s="55"/>
      <c r="XAV210" s="55"/>
      <c r="XAW210" s="55"/>
      <c r="XAX210" s="55"/>
      <c r="XAY210" s="55"/>
      <c r="XAZ210" s="55"/>
      <c r="XBA210" s="55"/>
      <c r="XBB210" s="55"/>
      <c r="XBC210" s="55"/>
      <c r="XBD210" s="55"/>
      <c r="XBE210" s="55"/>
      <c r="XBF210" s="55"/>
      <c r="XBG210" s="55"/>
      <c r="XBH210" s="55"/>
      <c r="XBI210" s="55"/>
      <c r="XBJ210" s="55"/>
      <c r="XBK210" s="55"/>
      <c r="XBL210" s="55"/>
      <c r="XBM210" s="55"/>
      <c r="XBN210" s="55"/>
      <c r="XBO210" s="55"/>
      <c r="XBP210" s="55"/>
      <c r="XBQ210" s="55"/>
      <c r="XBR210" s="55"/>
      <c r="XBS210" s="55"/>
      <c r="XBT210" s="55"/>
      <c r="XBU210" s="55"/>
      <c r="XBV210" s="55"/>
      <c r="XBW210" s="55"/>
      <c r="XBX210" s="55"/>
      <c r="XBY210" s="55"/>
      <c r="XBZ210" s="55"/>
      <c r="XCA210" s="55"/>
      <c r="XCB210" s="55"/>
      <c r="XCC210" s="55"/>
      <c r="XCD210" s="55"/>
      <c r="XCE210" s="55"/>
      <c r="XCF210" s="55"/>
      <c r="XCG210" s="55"/>
      <c r="XCH210" s="55"/>
      <c r="XCI210" s="55"/>
      <c r="XCJ210" s="55"/>
      <c r="XCK210" s="55"/>
      <c r="XCL210" s="55"/>
      <c r="XCM210" s="55"/>
      <c r="XCN210" s="55"/>
      <c r="XCO210" s="55"/>
      <c r="XCP210" s="55"/>
      <c r="XCQ210" s="55"/>
      <c r="XCR210" s="55"/>
      <c r="XCS210" s="55"/>
      <c r="XCT210" s="55"/>
      <c r="XCU210" s="55"/>
      <c r="XCV210" s="55"/>
      <c r="XCW210" s="55"/>
      <c r="XCX210" s="55"/>
      <c r="XCY210" s="55"/>
      <c r="XCZ210" s="55"/>
      <c r="XDA210" s="55"/>
      <c r="XDB210" s="55"/>
      <c r="XDC210" s="55"/>
      <c r="XDD210" s="55"/>
      <c r="XDE210" s="55"/>
      <c r="XDF210" s="55"/>
      <c r="XDG210" s="55"/>
      <c r="XDH210" s="55"/>
      <c r="XDI210" s="55"/>
      <c r="XDJ210" s="55"/>
      <c r="XDK210" s="55"/>
      <c r="XDL210" s="55"/>
      <c r="XDM210" s="55"/>
      <c r="XDN210" s="55"/>
      <c r="XDO210" s="55"/>
      <c r="XDP210" s="55"/>
      <c r="XDQ210" s="55"/>
      <c r="XDR210" s="55"/>
      <c r="XDS210" s="55"/>
      <c r="XDT210" s="55"/>
      <c r="XDU210" s="55"/>
      <c r="XDV210" s="55"/>
      <c r="XDW210" s="55"/>
      <c r="XDX210" s="55"/>
      <c r="XDY210" s="55"/>
      <c r="XDZ210" s="55"/>
      <c r="XEA210" s="55"/>
      <c r="XEB210" s="55"/>
      <c r="XEC210" s="55"/>
      <c r="XED210" s="55"/>
      <c r="XEE210" s="55"/>
      <c r="XEF210" s="55"/>
      <c r="XEG210" s="55"/>
      <c r="XEH210" s="55"/>
      <c r="XEI210" s="55"/>
      <c r="XEJ210" s="55"/>
      <c r="XEK210" s="55"/>
      <c r="XEL210" s="55"/>
      <c r="XEM210" s="55"/>
      <c r="XEN210" s="55"/>
      <c r="XEO210" s="55"/>
      <c r="XEP210" s="55"/>
      <c r="XEQ210" s="55"/>
      <c r="XER210" s="55"/>
      <c r="XES210" s="55"/>
      <c r="XET210" s="55"/>
      <c r="XEU210" s="55"/>
      <c r="XEV210" s="55"/>
      <c r="XEW210" s="55"/>
      <c r="XEX210" s="55"/>
      <c r="XEY210" s="55"/>
      <c r="XEZ210" s="55"/>
      <c r="XFA210" s="55"/>
      <c r="XFB210" s="55"/>
      <c r="XFC210" s="55"/>
    </row>
    <row r="211" spans="1:16383" s="30" customFormat="1" ht="12.75" customHeight="1">
      <c r="A211" s="32" t="s">
        <v>52</v>
      </c>
      <c r="B211" s="32"/>
      <c r="C211" s="25" t="s">
        <v>689</v>
      </c>
      <c r="D211" s="25" t="s">
        <v>688</v>
      </c>
      <c r="E211" s="25" t="s">
        <v>47</v>
      </c>
      <c r="F211" s="36"/>
      <c r="G211" s="11">
        <v>344030</v>
      </c>
      <c r="H211" s="11">
        <f t="shared" si="21"/>
        <v>361140</v>
      </c>
      <c r="I211" s="11"/>
      <c r="J211" s="11">
        <f t="shared" si="24"/>
        <v>400151</v>
      </c>
      <c r="K211" s="11">
        <f t="shared" si="25"/>
        <v>0</v>
      </c>
      <c r="L211" s="11">
        <f t="shared" si="22"/>
        <v>418537</v>
      </c>
      <c r="M211" s="11">
        <f t="shared" si="23"/>
        <v>0</v>
      </c>
      <c r="N211" s="11">
        <f t="shared" si="26"/>
        <v>440600</v>
      </c>
      <c r="O211" s="11">
        <f t="shared" si="27"/>
        <v>0</v>
      </c>
      <c r="P211" s="11"/>
      <c r="Q211" s="56"/>
      <c r="R211" s="82" t="s">
        <v>132</v>
      </c>
      <c r="S211" s="82" t="s">
        <v>132</v>
      </c>
      <c r="T211" s="82" t="s">
        <v>132</v>
      </c>
      <c r="U211" s="82" t="s">
        <v>115</v>
      </c>
      <c r="V211" s="82" t="s">
        <v>115</v>
      </c>
      <c r="W211" s="82" t="s">
        <v>133</v>
      </c>
      <c r="X211" s="83"/>
      <c r="Y211" s="83"/>
      <c r="Z211" s="83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  <c r="AS211" s="55"/>
      <c r="AT211" s="55"/>
      <c r="AU211" s="55"/>
      <c r="AV211" s="55"/>
      <c r="AW211" s="55"/>
      <c r="AX211" s="55"/>
      <c r="AY211" s="55"/>
      <c r="AZ211" s="55"/>
      <c r="BA211" s="55"/>
      <c r="BB211" s="55"/>
      <c r="BC211" s="55"/>
      <c r="BD211" s="55"/>
      <c r="BE211" s="55"/>
      <c r="BF211" s="55"/>
      <c r="BG211" s="55"/>
      <c r="BH211" s="55"/>
      <c r="BI211" s="55"/>
      <c r="BJ211" s="55"/>
      <c r="BK211" s="55"/>
      <c r="BL211" s="55"/>
      <c r="BM211" s="55"/>
      <c r="BN211" s="55"/>
      <c r="BO211" s="55"/>
      <c r="BP211" s="55"/>
      <c r="BQ211" s="55"/>
      <c r="BR211" s="55"/>
      <c r="BS211" s="55"/>
      <c r="BT211" s="55"/>
      <c r="BU211" s="55"/>
      <c r="BV211" s="55"/>
      <c r="BW211" s="55"/>
      <c r="BX211" s="55"/>
      <c r="BY211" s="55"/>
      <c r="BZ211" s="55"/>
      <c r="CA211" s="55"/>
      <c r="CB211" s="55"/>
      <c r="CC211" s="55"/>
      <c r="CD211" s="55"/>
      <c r="CE211" s="55"/>
      <c r="CF211" s="55"/>
      <c r="CG211" s="55"/>
      <c r="CH211" s="55"/>
      <c r="CI211" s="55"/>
      <c r="CJ211" s="55"/>
      <c r="CK211" s="55"/>
      <c r="CL211" s="55"/>
      <c r="CM211" s="55"/>
      <c r="CN211" s="55"/>
      <c r="CO211" s="55"/>
      <c r="CP211" s="55"/>
      <c r="CQ211" s="55"/>
      <c r="CR211" s="55"/>
      <c r="CS211" s="55"/>
      <c r="CT211" s="55"/>
      <c r="CU211" s="55"/>
      <c r="CV211" s="55"/>
      <c r="CW211" s="55"/>
      <c r="CX211" s="55"/>
      <c r="CY211" s="55"/>
      <c r="CZ211" s="55"/>
      <c r="DA211" s="55"/>
      <c r="DB211" s="55"/>
      <c r="DC211" s="55"/>
      <c r="DD211" s="55"/>
      <c r="DE211" s="55"/>
      <c r="DF211" s="55"/>
      <c r="DG211" s="55"/>
      <c r="DH211" s="55"/>
      <c r="DI211" s="55"/>
      <c r="DJ211" s="55"/>
      <c r="DK211" s="55"/>
      <c r="DL211" s="55"/>
      <c r="DM211" s="55"/>
      <c r="DN211" s="55"/>
      <c r="DO211" s="55"/>
      <c r="DP211" s="55"/>
      <c r="DQ211" s="55"/>
      <c r="DR211" s="55"/>
      <c r="DS211" s="55"/>
      <c r="DT211" s="55"/>
      <c r="DU211" s="55"/>
      <c r="DV211" s="55"/>
      <c r="DW211" s="55"/>
      <c r="DX211" s="55"/>
      <c r="DY211" s="55"/>
      <c r="DZ211" s="55"/>
      <c r="EA211" s="55"/>
      <c r="EB211" s="55"/>
      <c r="EC211" s="55"/>
      <c r="ED211" s="55"/>
      <c r="EE211" s="55"/>
      <c r="EF211" s="55"/>
      <c r="EG211" s="55"/>
      <c r="EH211" s="55"/>
      <c r="EI211" s="55"/>
      <c r="EJ211" s="55"/>
      <c r="EK211" s="55"/>
      <c r="EL211" s="55"/>
      <c r="EM211" s="55"/>
      <c r="EN211" s="55"/>
      <c r="EO211" s="55"/>
      <c r="EP211" s="55"/>
      <c r="EQ211" s="55"/>
      <c r="ER211" s="55"/>
      <c r="ES211" s="55"/>
      <c r="ET211" s="55"/>
      <c r="EU211" s="55"/>
      <c r="EV211" s="55"/>
      <c r="EW211" s="55"/>
      <c r="EX211" s="55"/>
      <c r="EY211" s="55"/>
      <c r="EZ211" s="55"/>
      <c r="FA211" s="55"/>
      <c r="FB211" s="55"/>
      <c r="FC211" s="55"/>
      <c r="FD211" s="55"/>
      <c r="FE211" s="55"/>
      <c r="FF211" s="55"/>
      <c r="FG211" s="55"/>
      <c r="FH211" s="55"/>
      <c r="FI211" s="55"/>
      <c r="FJ211" s="55"/>
      <c r="FK211" s="55"/>
      <c r="FL211" s="55"/>
      <c r="FM211" s="55"/>
      <c r="FN211" s="55"/>
      <c r="FO211" s="55"/>
      <c r="FP211" s="55"/>
      <c r="FQ211" s="55"/>
      <c r="FR211" s="55"/>
      <c r="FS211" s="55"/>
      <c r="FT211" s="55"/>
      <c r="FU211" s="55"/>
      <c r="FV211" s="55"/>
      <c r="FW211" s="55"/>
      <c r="FX211" s="55"/>
      <c r="FY211" s="55"/>
      <c r="FZ211" s="55"/>
      <c r="GA211" s="55"/>
      <c r="GB211" s="55"/>
      <c r="GC211" s="55"/>
      <c r="GD211" s="55"/>
      <c r="GE211" s="55"/>
      <c r="GF211" s="55"/>
      <c r="GG211" s="55"/>
      <c r="GH211" s="55"/>
      <c r="GI211" s="55"/>
      <c r="GJ211" s="55"/>
      <c r="GK211" s="55"/>
      <c r="GL211" s="55"/>
      <c r="GM211" s="55"/>
      <c r="GN211" s="55"/>
      <c r="GO211" s="55"/>
      <c r="GP211" s="55"/>
      <c r="GQ211" s="55"/>
      <c r="GR211" s="55"/>
      <c r="GS211" s="55"/>
      <c r="GT211" s="55"/>
      <c r="GU211" s="55"/>
      <c r="GV211" s="55"/>
      <c r="GW211" s="55"/>
      <c r="GX211" s="55"/>
      <c r="GY211" s="55"/>
      <c r="GZ211" s="55"/>
      <c r="HA211" s="55"/>
      <c r="HB211" s="55"/>
      <c r="HC211" s="55"/>
      <c r="HD211" s="55"/>
      <c r="HE211" s="55"/>
      <c r="HF211" s="55"/>
      <c r="HG211" s="55"/>
      <c r="HH211" s="55"/>
      <c r="HI211" s="55"/>
      <c r="HJ211" s="55"/>
      <c r="HK211" s="55"/>
      <c r="HL211" s="55"/>
      <c r="HM211" s="55"/>
      <c r="HN211" s="55"/>
      <c r="HO211" s="55"/>
      <c r="HP211" s="55"/>
      <c r="HQ211" s="55"/>
      <c r="HR211" s="55"/>
      <c r="HS211" s="55"/>
      <c r="HT211" s="55"/>
      <c r="HU211" s="55"/>
      <c r="HV211" s="55"/>
      <c r="HW211" s="55"/>
      <c r="HX211" s="55"/>
      <c r="HY211" s="55"/>
      <c r="HZ211" s="55"/>
      <c r="IA211" s="55"/>
      <c r="IB211" s="55"/>
      <c r="IC211" s="55"/>
      <c r="ID211" s="55"/>
      <c r="IE211" s="55"/>
      <c r="IF211" s="55"/>
      <c r="IG211" s="55"/>
      <c r="IH211" s="55"/>
      <c r="II211" s="55"/>
      <c r="IJ211" s="55"/>
      <c r="IK211" s="55"/>
      <c r="IL211" s="55"/>
      <c r="IM211" s="55"/>
      <c r="IN211" s="55"/>
      <c r="IO211" s="55"/>
      <c r="IP211" s="55"/>
      <c r="IQ211" s="55"/>
      <c r="IR211" s="55"/>
      <c r="IS211" s="55"/>
      <c r="IT211" s="55"/>
      <c r="IU211" s="55"/>
      <c r="IV211" s="55"/>
      <c r="IW211" s="55"/>
      <c r="IX211" s="55"/>
      <c r="IY211" s="55"/>
      <c r="IZ211" s="55"/>
      <c r="JA211" s="55"/>
      <c r="JB211" s="55"/>
      <c r="JC211" s="55"/>
      <c r="JD211" s="55"/>
      <c r="JE211" s="55"/>
      <c r="JF211" s="55"/>
      <c r="JG211" s="55"/>
      <c r="JH211" s="55"/>
      <c r="JI211" s="55"/>
      <c r="JJ211" s="55"/>
      <c r="JK211" s="55"/>
      <c r="JL211" s="55"/>
      <c r="JM211" s="55"/>
      <c r="JN211" s="55"/>
      <c r="JO211" s="55"/>
      <c r="JP211" s="55"/>
      <c r="JQ211" s="55"/>
      <c r="JR211" s="55"/>
      <c r="JS211" s="55"/>
      <c r="JT211" s="55"/>
      <c r="JU211" s="55"/>
      <c r="JV211" s="55"/>
      <c r="JW211" s="55"/>
      <c r="JX211" s="55"/>
      <c r="JY211" s="55"/>
      <c r="JZ211" s="55"/>
      <c r="KA211" s="55"/>
      <c r="KB211" s="55"/>
      <c r="KC211" s="55"/>
      <c r="KD211" s="55"/>
      <c r="KE211" s="55"/>
      <c r="KF211" s="55"/>
      <c r="KG211" s="55"/>
      <c r="KH211" s="55"/>
      <c r="KI211" s="55"/>
      <c r="KJ211" s="55"/>
      <c r="KK211" s="55"/>
      <c r="KL211" s="55"/>
      <c r="KM211" s="55"/>
      <c r="KN211" s="55"/>
      <c r="KO211" s="55"/>
      <c r="KP211" s="55"/>
      <c r="KQ211" s="55"/>
      <c r="KR211" s="55"/>
      <c r="KS211" s="55"/>
      <c r="KT211" s="55"/>
      <c r="KU211" s="55"/>
      <c r="KV211" s="55"/>
      <c r="KW211" s="55"/>
      <c r="KX211" s="55"/>
      <c r="KY211" s="55"/>
      <c r="KZ211" s="55"/>
      <c r="LA211" s="55"/>
      <c r="LB211" s="55"/>
      <c r="LC211" s="55"/>
      <c r="LD211" s="55"/>
      <c r="LE211" s="55"/>
      <c r="LF211" s="55"/>
      <c r="LG211" s="55"/>
      <c r="LH211" s="55"/>
      <c r="LI211" s="55"/>
      <c r="LJ211" s="55"/>
      <c r="LK211" s="55"/>
      <c r="LL211" s="55"/>
      <c r="LM211" s="55"/>
      <c r="LN211" s="55"/>
      <c r="LO211" s="55"/>
      <c r="LP211" s="55"/>
      <c r="LQ211" s="55"/>
      <c r="LR211" s="55"/>
      <c r="LS211" s="55"/>
      <c r="LT211" s="55"/>
      <c r="LU211" s="55"/>
      <c r="LV211" s="55"/>
      <c r="LW211" s="55"/>
      <c r="LX211" s="55"/>
      <c r="LY211" s="55"/>
      <c r="LZ211" s="55"/>
      <c r="MA211" s="55"/>
      <c r="MB211" s="55"/>
      <c r="MC211" s="55"/>
      <c r="MD211" s="55"/>
      <c r="ME211" s="55"/>
      <c r="MF211" s="55"/>
      <c r="MG211" s="55"/>
      <c r="MH211" s="55"/>
      <c r="MI211" s="55"/>
      <c r="MJ211" s="55"/>
      <c r="MK211" s="55"/>
      <c r="ML211" s="55"/>
      <c r="MM211" s="55"/>
      <c r="MN211" s="55"/>
      <c r="MO211" s="55"/>
      <c r="MP211" s="55"/>
      <c r="MQ211" s="55"/>
      <c r="MR211" s="55"/>
      <c r="MS211" s="55"/>
      <c r="MT211" s="55"/>
      <c r="MU211" s="55"/>
      <c r="MV211" s="55"/>
      <c r="MW211" s="55"/>
      <c r="MX211" s="55"/>
      <c r="MY211" s="55"/>
      <c r="MZ211" s="55"/>
      <c r="NA211" s="55"/>
      <c r="NB211" s="55"/>
      <c r="NC211" s="55"/>
      <c r="ND211" s="55"/>
      <c r="NE211" s="55"/>
      <c r="NF211" s="55"/>
      <c r="NG211" s="55"/>
      <c r="NH211" s="55"/>
      <c r="NI211" s="55"/>
      <c r="NJ211" s="55"/>
      <c r="NK211" s="55"/>
      <c r="NL211" s="55"/>
      <c r="NM211" s="55"/>
      <c r="NN211" s="55"/>
      <c r="NO211" s="55"/>
      <c r="NP211" s="55"/>
      <c r="NQ211" s="55"/>
      <c r="NR211" s="55"/>
      <c r="NS211" s="55"/>
      <c r="NT211" s="55"/>
      <c r="NU211" s="55"/>
      <c r="NV211" s="55"/>
      <c r="NW211" s="55"/>
      <c r="NX211" s="55"/>
      <c r="NY211" s="55"/>
      <c r="NZ211" s="55"/>
      <c r="OA211" s="55"/>
      <c r="OB211" s="55"/>
      <c r="OC211" s="55"/>
      <c r="OD211" s="55"/>
      <c r="OE211" s="55"/>
      <c r="OF211" s="55"/>
      <c r="OG211" s="55"/>
      <c r="OH211" s="55"/>
      <c r="OI211" s="55"/>
      <c r="OJ211" s="55"/>
      <c r="OK211" s="55"/>
      <c r="OL211" s="55"/>
      <c r="OM211" s="55"/>
      <c r="ON211" s="55"/>
      <c r="OO211" s="55"/>
      <c r="OP211" s="55"/>
      <c r="OQ211" s="55"/>
      <c r="OR211" s="55"/>
      <c r="OS211" s="55"/>
      <c r="OT211" s="55"/>
      <c r="OU211" s="55"/>
      <c r="OV211" s="55"/>
      <c r="OW211" s="55"/>
      <c r="OX211" s="55"/>
      <c r="OY211" s="55"/>
      <c r="OZ211" s="55"/>
      <c r="PA211" s="55"/>
      <c r="PB211" s="55"/>
      <c r="PC211" s="55"/>
      <c r="PD211" s="55"/>
      <c r="PE211" s="55"/>
      <c r="PF211" s="55"/>
      <c r="PG211" s="55"/>
      <c r="PH211" s="55"/>
      <c r="PI211" s="55"/>
      <c r="PJ211" s="55"/>
      <c r="PK211" s="55"/>
      <c r="PL211" s="55"/>
      <c r="PM211" s="55"/>
      <c r="PN211" s="55"/>
      <c r="PO211" s="55"/>
      <c r="PP211" s="55"/>
      <c r="PQ211" s="55"/>
      <c r="PR211" s="55"/>
      <c r="PS211" s="55"/>
      <c r="PT211" s="55"/>
      <c r="PU211" s="55"/>
      <c r="PV211" s="55"/>
      <c r="PW211" s="55"/>
      <c r="PX211" s="55"/>
      <c r="PY211" s="55"/>
      <c r="PZ211" s="55"/>
      <c r="QA211" s="55"/>
      <c r="QB211" s="55"/>
      <c r="QC211" s="55"/>
      <c r="QD211" s="55"/>
      <c r="QE211" s="55"/>
      <c r="QF211" s="55"/>
      <c r="QG211" s="55"/>
      <c r="QH211" s="55"/>
      <c r="QI211" s="55"/>
      <c r="QJ211" s="55"/>
      <c r="QK211" s="55"/>
      <c r="QL211" s="55"/>
      <c r="QM211" s="55"/>
      <c r="QN211" s="55"/>
      <c r="QO211" s="55"/>
      <c r="QP211" s="55"/>
      <c r="QQ211" s="55"/>
      <c r="QR211" s="55"/>
      <c r="QS211" s="55"/>
      <c r="QT211" s="55"/>
      <c r="QU211" s="55"/>
      <c r="QV211" s="55"/>
      <c r="QW211" s="55"/>
      <c r="QX211" s="55"/>
      <c r="QY211" s="55"/>
      <c r="QZ211" s="55"/>
      <c r="RA211" s="55"/>
      <c r="RB211" s="55"/>
      <c r="RC211" s="55"/>
      <c r="RD211" s="55"/>
      <c r="RE211" s="55"/>
      <c r="RF211" s="55"/>
      <c r="RG211" s="55"/>
      <c r="RH211" s="55"/>
      <c r="RI211" s="55"/>
      <c r="RJ211" s="55"/>
      <c r="RK211" s="55"/>
      <c r="RL211" s="55"/>
      <c r="RM211" s="55"/>
      <c r="RN211" s="55"/>
      <c r="RO211" s="55"/>
      <c r="RP211" s="55"/>
      <c r="RQ211" s="55"/>
      <c r="RR211" s="55"/>
      <c r="RS211" s="55"/>
      <c r="RT211" s="55"/>
      <c r="RU211" s="55"/>
      <c r="RV211" s="55"/>
      <c r="RW211" s="55"/>
      <c r="RX211" s="55"/>
      <c r="RY211" s="55"/>
      <c r="RZ211" s="55"/>
      <c r="SA211" s="55"/>
      <c r="SB211" s="55"/>
      <c r="SC211" s="55"/>
      <c r="SD211" s="55"/>
      <c r="SE211" s="55"/>
      <c r="SF211" s="55"/>
      <c r="SG211" s="55"/>
      <c r="SH211" s="55"/>
      <c r="SI211" s="55"/>
      <c r="SJ211" s="55"/>
      <c r="SK211" s="55"/>
      <c r="SL211" s="55"/>
      <c r="SM211" s="55"/>
      <c r="SN211" s="55"/>
      <c r="SO211" s="55"/>
      <c r="SP211" s="55"/>
      <c r="SQ211" s="55"/>
      <c r="SR211" s="55"/>
      <c r="SS211" s="55"/>
      <c r="ST211" s="55"/>
      <c r="SU211" s="55"/>
      <c r="SV211" s="55"/>
      <c r="SW211" s="55"/>
      <c r="SX211" s="55"/>
      <c r="SY211" s="55"/>
      <c r="SZ211" s="55"/>
      <c r="TA211" s="55"/>
      <c r="TB211" s="55"/>
      <c r="TC211" s="55"/>
      <c r="TD211" s="55"/>
      <c r="TE211" s="55"/>
      <c r="TF211" s="55"/>
      <c r="TG211" s="55"/>
      <c r="TH211" s="55"/>
      <c r="TI211" s="55"/>
      <c r="TJ211" s="55"/>
      <c r="TK211" s="55"/>
      <c r="TL211" s="55"/>
      <c r="TM211" s="55"/>
      <c r="TN211" s="55"/>
      <c r="TO211" s="55"/>
      <c r="TP211" s="55"/>
      <c r="TQ211" s="55"/>
      <c r="TR211" s="55"/>
      <c r="TS211" s="55"/>
      <c r="TT211" s="55"/>
      <c r="TU211" s="55"/>
      <c r="TV211" s="55"/>
      <c r="TW211" s="55"/>
      <c r="TX211" s="55"/>
      <c r="TY211" s="55"/>
      <c r="TZ211" s="55"/>
      <c r="UA211" s="55"/>
      <c r="UB211" s="55"/>
      <c r="UC211" s="55"/>
      <c r="UD211" s="55"/>
      <c r="UE211" s="55"/>
      <c r="UF211" s="55"/>
      <c r="UG211" s="55"/>
      <c r="UH211" s="55"/>
      <c r="UI211" s="55"/>
      <c r="UJ211" s="55"/>
      <c r="UK211" s="55"/>
      <c r="UL211" s="55"/>
      <c r="UM211" s="55"/>
      <c r="UN211" s="55"/>
      <c r="UO211" s="55"/>
      <c r="UP211" s="55"/>
      <c r="UQ211" s="55"/>
      <c r="UR211" s="55"/>
      <c r="US211" s="55"/>
      <c r="UT211" s="55"/>
      <c r="UU211" s="55"/>
      <c r="UV211" s="55"/>
      <c r="UW211" s="55"/>
      <c r="UX211" s="55"/>
      <c r="UY211" s="55"/>
      <c r="UZ211" s="55"/>
      <c r="VA211" s="55"/>
      <c r="VB211" s="55"/>
      <c r="VC211" s="55"/>
      <c r="VD211" s="55"/>
      <c r="VE211" s="55"/>
      <c r="VF211" s="55"/>
      <c r="VG211" s="55"/>
      <c r="VH211" s="55"/>
      <c r="VI211" s="55"/>
      <c r="VJ211" s="55"/>
      <c r="VK211" s="55"/>
      <c r="VL211" s="55"/>
      <c r="VM211" s="55"/>
      <c r="VN211" s="55"/>
      <c r="VO211" s="55"/>
      <c r="VP211" s="55"/>
      <c r="VQ211" s="55"/>
      <c r="VR211" s="55"/>
      <c r="VS211" s="55"/>
      <c r="VT211" s="55"/>
      <c r="VU211" s="55"/>
      <c r="VV211" s="55"/>
      <c r="VW211" s="55"/>
      <c r="VX211" s="55"/>
      <c r="VY211" s="55"/>
      <c r="VZ211" s="55"/>
      <c r="WA211" s="55"/>
      <c r="WB211" s="55"/>
      <c r="WC211" s="55"/>
      <c r="WD211" s="55"/>
      <c r="WE211" s="55"/>
      <c r="WF211" s="55"/>
      <c r="WG211" s="55"/>
      <c r="WH211" s="55"/>
      <c r="WI211" s="55"/>
      <c r="WJ211" s="55"/>
      <c r="WK211" s="55"/>
      <c r="WL211" s="55"/>
      <c r="WM211" s="55"/>
      <c r="WN211" s="55"/>
      <c r="WO211" s="55"/>
      <c r="WP211" s="55"/>
      <c r="WQ211" s="55"/>
      <c r="WR211" s="55"/>
      <c r="WS211" s="55"/>
      <c r="WT211" s="55"/>
      <c r="WU211" s="55"/>
      <c r="WV211" s="55"/>
      <c r="WW211" s="55"/>
      <c r="WX211" s="55"/>
      <c r="WY211" s="55"/>
      <c r="WZ211" s="55"/>
      <c r="XA211" s="55"/>
      <c r="XB211" s="55"/>
      <c r="XC211" s="55"/>
      <c r="XD211" s="55"/>
      <c r="XE211" s="55"/>
      <c r="XF211" s="55"/>
      <c r="XG211" s="55"/>
      <c r="XH211" s="55"/>
      <c r="XI211" s="55"/>
      <c r="XJ211" s="55"/>
      <c r="XK211" s="55"/>
      <c r="XL211" s="55"/>
      <c r="XM211" s="55"/>
      <c r="XN211" s="55"/>
      <c r="XO211" s="55"/>
      <c r="XP211" s="55"/>
      <c r="XQ211" s="55"/>
      <c r="XR211" s="55"/>
      <c r="XS211" s="55"/>
      <c r="XT211" s="55"/>
      <c r="XU211" s="55"/>
      <c r="XV211" s="55"/>
      <c r="XW211" s="55"/>
      <c r="XX211" s="55"/>
      <c r="XY211" s="55"/>
      <c r="XZ211" s="55"/>
      <c r="YA211" s="55"/>
      <c r="YB211" s="55"/>
      <c r="YC211" s="55"/>
      <c r="YD211" s="55"/>
      <c r="YE211" s="55"/>
      <c r="YF211" s="55"/>
      <c r="YG211" s="55"/>
      <c r="YH211" s="55"/>
      <c r="YI211" s="55"/>
      <c r="YJ211" s="55"/>
      <c r="YK211" s="55"/>
      <c r="YL211" s="55"/>
      <c r="YM211" s="55"/>
      <c r="YN211" s="55"/>
      <c r="YO211" s="55"/>
      <c r="YP211" s="55"/>
      <c r="YQ211" s="55"/>
      <c r="YR211" s="55"/>
      <c r="YS211" s="55"/>
      <c r="YT211" s="55"/>
      <c r="YU211" s="55"/>
      <c r="YV211" s="55"/>
      <c r="YW211" s="55"/>
      <c r="YX211" s="55"/>
      <c r="YY211" s="55"/>
      <c r="YZ211" s="55"/>
      <c r="ZA211" s="55"/>
      <c r="ZB211" s="55"/>
      <c r="ZC211" s="55"/>
      <c r="ZD211" s="55"/>
      <c r="ZE211" s="55"/>
      <c r="ZF211" s="55"/>
      <c r="ZG211" s="55"/>
      <c r="ZH211" s="55"/>
      <c r="ZI211" s="55"/>
      <c r="ZJ211" s="55"/>
      <c r="ZK211" s="55"/>
      <c r="ZL211" s="55"/>
      <c r="ZM211" s="55"/>
      <c r="ZN211" s="55"/>
      <c r="ZO211" s="55"/>
      <c r="ZP211" s="55"/>
      <c r="ZQ211" s="55"/>
      <c r="ZR211" s="55"/>
      <c r="ZS211" s="55"/>
      <c r="ZT211" s="55"/>
      <c r="ZU211" s="55"/>
      <c r="ZV211" s="55"/>
      <c r="ZW211" s="55"/>
      <c r="ZX211" s="55"/>
      <c r="ZY211" s="55"/>
      <c r="ZZ211" s="55"/>
      <c r="AAA211" s="55"/>
      <c r="AAB211" s="55"/>
      <c r="AAC211" s="55"/>
      <c r="AAD211" s="55"/>
      <c r="AAE211" s="55"/>
      <c r="AAF211" s="55"/>
      <c r="AAG211" s="55"/>
      <c r="AAH211" s="55"/>
      <c r="AAI211" s="55"/>
      <c r="AAJ211" s="55"/>
      <c r="AAK211" s="55"/>
      <c r="AAL211" s="55"/>
      <c r="AAM211" s="55"/>
      <c r="AAN211" s="55"/>
      <c r="AAO211" s="55"/>
      <c r="AAP211" s="55"/>
      <c r="AAQ211" s="55"/>
      <c r="AAR211" s="55"/>
      <c r="AAS211" s="55"/>
      <c r="AAT211" s="55"/>
      <c r="AAU211" s="55"/>
      <c r="AAV211" s="55"/>
      <c r="AAW211" s="55"/>
      <c r="AAX211" s="55"/>
      <c r="AAY211" s="55"/>
      <c r="AAZ211" s="55"/>
      <c r="ABA211" s="55"/>
      <c r="ABB211" s="55"/>
      <c r="ABC211" s="55"/>
      <c r="ABD211" s="55"/>
      <c r="ABE211" s="55"/>
      <c r="ABF211" s="55"/>
      <c r="ABG211" s="55"/>
      <c r="ABH211" s="55"/>
      <c r="ABI211" s="55"/>
      <c r="ABJ211" s="55"/>
      <c r="ABK211" s="55"/>
      <c r="ABL211" s="55"/>
      <c r="ABM211" s="55"/>
      <c r="ABN211" s="55"/>
      <c r="ABO211" s="55"/>
      <c r="ABP211" s="55"/>
      <c r="ABQ211" s="55"/>
      <c r="ABR211" s="55"/>
      <c r="ABS211" s="55"/>
      <c r="ABT211" s="55"/>
      <c r="ABU211" s="55"/>
      <c r="ABV211" s="55"/>
      <c r="ABW211" s="55"/>
      <c r="ABX211" s="55"/>
      <c r="ABY211" s="55"/>
      <c r="ABZ211" s="55"/>
      <c r="ACA211" s="55"/>
      <c r="ACB211" s="55"/>
      <c r="ACC211" s="55"/>
      <c r="ACD211" s="55"/>
      <c r="ACE211" s="55"/>
      <c r="ACF211" s="55"/>
      <c r="ACG211" s="55"/>
      <c r="ACH211" s="55"/>
      <c r="ACI211" s="55"/>
      <c r="ACJ211" s="55"/>
      <c r="ACK211" s="55"/>
      <c r="ACL211" s="55"/>
      <c r="ACM211" s="55"/>
      <c r="ACN211" s="55"/>
      <c r="ACO211" s="55"/>
      <c r="ACP211" s="55"/>
      <c r="ACQ211" s="55"/>
      <c r="ACR211" s="55"/>
      <c r="ACS211" s="55"/>
      <c r="ACT211" s="55"/>
      <c r="ACU211" s="55"/>
      <c r="ACV211" s="55"/>
      <c r="ACW211" s="55"/>
      <c r="ACX211" s="55"/>
      <c r="ACY211" s="55"/>
      <c r="ACZ211" s="55"/>
      <c r="ADA211" s="55"/>
      <c r="ADB211" s="55"/>
      <c r="ADC211" s="55"/>
      <c r="ADD211" s="55"/>
      <c r="ADE211" s="55"/>
      <c r="ADF211" s="55"/>
      <c r="ADG211" s="55"/>
      <c r="ADH211" s="55"/>
      <c r="ADI211" s="55"/>
      <c r="ADJ211" s="55"/>
      <c r="ADK211" s="55"/>
      <c r="ADL211" s="55"/>
      <c r="ADM211" s="55"/>
      <c r="ADN211" s="55"/>
      <c r="ADO211" s="55"/>
      <c r="ADP211" s="55"/>
      <c r="ADQ211" s="55"/>
      <c r="ADR211" s="55"/>
      <c r="ADS211" s="55"/>
      <c r="ADT211" s="55"/>
      <c r="ADU211" s="55"/>
      <c r="ADV211" s="55"/>
      <c r="ADW211" s="55"/>
      <c r="ADX211" s="55"/>
      <c r="ADY211" s="55"/>
      <c r="ADZ211" s="55"/>
      <c r="AEA211" s="55"/>
      <c r="AEB211" s="55"/>
      <c r="AEC211" s="55"/>
      <c r="AED211" s="55"/>
      <c r="AEE211" s="55"/>
      <c r="AEF211" s="55"/>
      <c r="AEG211" s="55"/>
      <c r="AEH211" s="55"/>
      <c r="AEI211" s="55"/>
      <c r="AEJ211" s="55"/>
      <c r="AEK211" s="55"/>
      <c r="AEL211" s="55"/>
      <c r="AEM211" s="55"/>
      <c r="AEN211" s="55"/>
      <c r="AEO211" s="55"/>
      <c r="AEP211" s="55"/>
      <c r="AEQ211" s="55"/>
      <c r="AER211" s="55"/>
      <c r="AES211" s="55"/>
      <c r="AET211" s="55"/>
      <c r="AEU211" s="55"/>
      <c r="AEV211" s="55"/>
      <c r="AEW211" s="55"/>
      <c r="AEX211" s="55"/>
      <c r="AEY211" s="55"/>
      <c r="AEZ211" s="55"/>
      <c r="AFA211" s="55"/>
      <c r="AFB211" s="55"/>
      <c r="AFC211" s="55"/>
      <c r="AFD211" s="55"/>
      <c r="AFE211" s="55"/>
      <c r="AFF211" s="55"/>
      <c r="AFG211" s="55"/>
      <c r="AFH211" s="55"/>
      <c r="AFI211" s="55"/>
      <c r="AFJ211" s="55"/>
      <c r="AFK211" s="55"/>
      <c r="AFL211" s="55"/>
      <c r="AFM211" s="55"/>
      <c r="AFN211" s="55"/>
      <c r="AFO211" s="55"/>
      <c r="AFP211" s="55"/>
      <c r="AFQ211" s="55"/>
      <c r="AFR211" s="55"/>
      <c r="AFS211" s="55"/>
      <c r="AFT211" s="55"/>
      <c r="AFU211" s="55"/>
      <c r="AFV211" s="55"/>
      <c r="AFW211" s="55"/>
      <c r="AFX211" s="55"/>
      <c r="AFY211" s="55"/>
      <c r="AFZ211" s="55"/>
      <c r="AGA211" s="55"/>
      <c r="AGB211" s="55"/>
      <c r="AGC211" s="55"/>
      <c r="AGD211" s="55"/>
      <c r="AGE211" s="55"/>
      <c r="AGF211" s="55"/>
      <c r="AGG211" s="55"/>
      <c r="AGH211" s="55"/>
      <c r="AGI211" s="55"/>
      <c r="AGJ211" s="55"/>
      <c r="AGK211" s="55"/>
      <c r="AGL211" s="55"/>
      <c r="AGM211" s="55"/>
      <c r="AGN211" s="55"/>
      <c r="AGO211" s="55"/>
      <c r="AGP211" s="55"/>
      <c r="AGQ211" s="55"/>
      <c r="AGR211" s="55"/>
      <c r="AGS211" s="55"/>
      <c r="AGT211" s="55"/>
      <c r="AGU211" s="55"/>
      <c r="AGV211" s="55"/>
      <c r="AGW211" s="55"/>
      <c r="AGX211" s="55"/>
      <c r="AGY211" s="55"/>
      <c r="AGZ211" s="55"/>
      <c r="AHA211" s="55"/>
      <c r="AHB211" s="55"/>
      <c r="AHC211" s="55"/>
      <c r="AHD211" s="55"/>
      <c r="AHE211" s="55"/>
      <c r="AHF211" s="55"/>
      <c r="AHG211" s="55"/>
      <c r="AHH211" s="55"/>
      <c r="AHI211" s="55"/>
      <c r="AHJ211" s="55"/>
      <c r="AHK211" s="55"/>
      <c r="AHL211" s="55"/>
      <c r="AHM211" s="55"/>
      <c r="AHN211" s="55"/>
      <c r="AHO211" s="55"/>
      <c r="AHP211" s="55"/>
      <c r="AHQ211" s="55"/>
      <c r="AHR211" s="55"/>
      <c r="AHS211" s="55"/>
      <c r="AHT211" s="55"/>
      <c r="AHU211" s="55"/>
      <c r="AHV211" s="55"/>
      <c r="AHW211" s="55"/>
      <c r="AHX211" s="55"/>
      <c r="AHY211" s="55"/>
      <c r="AHZ211" s="55"/>
      <c r="AIA211" s="55"/>
      <c r="AIB211" s="55"/>
      <c r="AIC211" s="55"/>
      <c r="AID211" s="55"/>
      <c r="AIE211" s="55"/>
      <c r="AIF211" s="55"/>
      <c r="AIG211" s="55"/>
      <c r="AIH211" s="55"/>
      <c r="AII211" s="55"/>
      <c r="AIJ211" s="55"/>
      <c r="AIK211" s="55"/>
      <c r="AIL211" s="55"/>
      <c r="AIM211" s="55"/>
      <c r="AIN211" s="55"/>
      <c r="AIO211" s="55"/>
      <c r="AIP211" s="55"/>
      <c r="AIQ211" s="55"/>
      <c r="AIR211" s="55"/>
      <c r="AIS211" s="55"/>
      <c r="AIT211" s="55"/>
      <c r="AIU211" s="55"/>
      <c r="AIV211" s="55"/>
      <c r="AIW211" s="55"/>
      <c r="AIX211" s="55"/>
      <c r="AIY211" s="55"/>
      <c r="AIZ211" s="55"/>
      <c r="AJA211" s="55"/>
      <c r="AJB211" s="55"/>
      <c r="AJC211" s="55"/>
      <c r="AJD211" s="55"/>
      <c r="AJE211" s="55"/>
      <c r="AJF211" s="55"/>
      <c r="AJG211" s="55"/>
      <c r="AJH211" s="55"/>
      <c r="AJI211" s="55"/>
      <c r="AJJ211" s="55"/>
      <c r="AJK211" s="55"/>
      <c r="AJL211" s="55"/>
      <c r="AJM211" s="55"/>
      <c r="AJN211" s="55"/>
      <c r="AJO211" s="55"/>
      <c r="AJP211" s="55"/>
      <c r="AJQ211" s="55"/>
      <c r="AJR211" s="55"/>
      <c r="AJS211" s="55"/>
      <c r="AJT211" s="55"/>
      <c r="AJU211" s="55"/>
      <c r="AJV211" s="55"/>
      <c r="AJW211" s="55"/>
      <c r="AJX211" s="55"/>
      <c r="AJY211" s="55"/>
      <c r="AJZ211" s="55"/>
      <c r="AKA211" s="55"/>
      <c r="AKB211" s="55"/>
      <c r="AKC211" s="55"/>
      <c r="AKD211" s="55"/>
      <c r="AKE211" s="55"/>
      <c r="AKF211" s="55"/>
      <c r="AKG211" s="55"/>
      <c r="AKH211" s="55"/>
      <c r="AKI211" s="55"/>
      <c r="AKJ211" s="55"/>
      <c r="AKK211" s="55"/>
      <c r="AKL211" s="55"/>
      <c r="AKM211" s="55"/>
      <c r="AKN211" s="55"/>
      <c r="AKO211" s="55"/>
      <c r="AKP211" s="55"/>
      <c r="AKQ211" s="55"/>
      <c r="AKR211" s="55"/>
      <c r="AKS211" s="55"/>
      <c r="AKT211" s="55"/>
      <c r="AKU211" s="55"/>
      <c r="AKV211" s="55"/>
      <c r="AKW211" s="55"/>
      <c r="AKX211" s="55"/>
      <c r="AKY211" s="55"/>
      <c r="AKZ211" s="55"/>
      <c r="ALA211" s="55"/>
      <c r="ALB211" s="55"/>
      <c r="ALC211" s="55"/>
      <c r="ALD211" s="55"/>
      <c r="ALE211" s="55"/>
      <c r="ALF211" s="55"/>
      <c r="ALG211" s="55"/>
      <c r="ALH211" s="55"/>
      <c r="ALI211" s="55"/>
      <c r="ALJ211" s="55"/>
      <c r="ALK211" s="55"/>
      <c r="ALL211" s="55"/>
      <c r="ALM211" s="55"/>
      <c r="ALN211" s="55"/>
      <c r="ALO211" s="55"/>
      <c r="ALP211" s="55"/>
      <c r="ALQ211" s="55"/>
      <c r="ALR211" s="55"/>
      <c r="ALS211" s="55"/>
      <c r="ALT211" s="55"/>
      <c r="ALU211" s="55"/>
      <c r="ALV211" s="55"/>
      <c r="ALW211" s="55"/>
      <c r="ALX211" s="55"/>
      <c r="ALY211" s="55"/>
      <c r="ALZ211" s="55"/>
      <c r="AMA211" s="55"/>
      <c r="AMB211" s="55"/>
      <c r="AMC211" s="55"/>
      <c r="AMD211" s="55"/>
      <c r="AME211" s="55"/>
      <c r="AMF211" s="55"/>
      <c r="AMG211" s="55"/>
      <c r="AMH211" s="55"/>
      <c r="AMI211" s="55"/>
      <c r="AMJ211" s="55"/>
      <c r="AMK211" s="55"/>
      <c r="AML211" s="55"/>
      <c r="AMM211" s="55"/>
      <c r="AMN211" s="55"/>
      <c r="AMO211" s="55"/>
      <c r="AMP211" s="55"/>
      <c r="AMQ211" s="55"/>
      <c r="AMR211" s="55"/>
      <c r="AMS211" s="55"/>
      <c r="AMT211" s="55"/>
      <c r="AMU211" s="55"/>
      <c r="AMV211" s="55"/>
      <c r="AMW211" s="55"/>
      <c r="AMX211" s="55"/>
      <c r="AMY211" s="55"/>
      <c r="AMZ211" s="55"/>
      <c r="ANA211" s="55"/>
      <c r="ANB211" s="55"/>
      <c r="ANC211" s="55"/>
      <c r="AND211" s="55"/>
      <c r="ANE211" s="55"/>
      <c r="ANF211" s="55"/>
      <c r="ANG211" s="55"/>
      <c r="ANH211" s="55"/>
      <c r="ANI211" s="55"/>
      <c r="ANJ211" s="55"/>
      <c r="ANK211" s="55"/>
      <c r="ANL211" s="55"/>
      <c r="ANM211" s="55"/>
      <c r="ANN211" s="55"/>
      <c r="ANO211" s="55"/>
      <c r="ANP211" s="55"/>
      <c r="ANQ211" s="55"/>
      <c r="ANR211" s="55"/>
      <c r="ANS211" s="55"/>
      <c r="ANT211" s="55"/>
      <c r="ANU211" s="55"/>
      <c r="ANV211" s="55"/>
      <c r="ANW211" s="55"/>
      <c r="ANX211" s="55"/>
      <c r="ANY211" s="55"/>
      <c r="ANZ211" s="55"/>
      <c r="AOA211" s="55"/>
      <c r="AOB211" s="55"/>
      <c r="AOC211" s="55"/>
      <c r="AOD211" s="55"/>
      <c r="AOE211" s="55"/>
      <c r="AOF211" s="55"/>
      <c r="AOG211" s="55"/>
      <c r="AOH211" s="55"/>
      <c r="AOI211" s="55"/>
      <c r="AOJ211" s="55"/>
      <c r="AOK211" s="55"/>
      <c r="AOL211" s="55"/>
      <c r="AOM211" s="55"/>
      <c r="AON211" s="55"/>
      <c r="AOO211" s="55"/>
      <c r="AOP211" s="55"/>
      <c r="AOQ211" s="55"/>
      <c r="AOR211" s="55"/>
      <c r="AOS211" s="55"/>
      <c r="AOT211" s="55"/>
      <c r="AOU211" s="55"/>
      <c r="AOV211" s="55"/>
      <c r="AOW211" s="55"/>
      <c r="AOX211" s="55"/>
      <c r="AOY211" s="55"/>
      <c r="AOZ211" s="55"/>
      <c r="APA211" s="55"/>
      <c r="APB211" s="55"/>
      <c r="APC211" s="55"/>
      <c r="APD211" s="55"/>
      <c r="APE211" s="55"/>
      <c r="APF211" s="55"/>
      <c r="APG211" s="55"/>
      <c r="APH211" s="55"/>
      <c r="API211" s="55"/>
      <c r="APJ211" s="55"/>
      <c r="APK211" s="55"/>
      <c r="APL211" s="55"/>
      <c r="APM211" s="55"/>
      <c r="APN211" s="55"/>
      <c r="APO211" s="55"/>
      <c r="APP211" s="55"/>
      <c r="APQ211" s="55"/>
      <c r="APR211" s="55"/>
      <c r="APS211" s="55"/>
      <c r="APT211" s="55"/>
      <c r="APU211" s="55"/>
      <c r="APV211" s="55"/>
      <c r="APW211" s="55"/>
      <c r="APX211" s="55"/>
      <c r="APY211" s="55"/>
      <c r="APZ211" s="55"/>
      <c r="AQA211" s="55"/>
      <c r="AQB211" s="55"/>
      <c r="AQC211" s="55"/>
      <c r="AQD211" s="55"/>
      <c r="AQE211" s="55"/>
      <c r="AQF211" s="55"/>
      <c r="AQG211" s="55"/>
      <c r="AQH211" s="55"/>
      <c r="AQI211" s="55"/>
      <c r="AQJ211" s="55"/>
      <c r="AQK211" s="55"/>
      <c r="AQL211" s="55"/>
      <c r="AQM211" s="55"/>
      <c r="AQN211" s="55"/>
      <c r="AQO211" s="55"/>
      <c r="AQP211" s="55"/>
      <c r="AQQ211" s="55"/>
      <c r="AQR211" s="55"/>
      <c r="AQS211" s="55"/>
      <c r="AQT211" s="55"/>
      <c r="AQU211" s="55"/>
      <c r="AQV211" s="55"/>
      <c r="AQW211" s="55"/>
      <c r="AQX211" s="55"/>
      <c r="AQY211" s="55"/>
      <c r="AQZ211" s="55"/>
      <c r="ARA211" s="55"/>
      <c r="ARB211" s="55"/>
      <c r="ARC211" s="55"/>
      <c r="ARD211" s="55"/>
      <c r="ARE211" s="55"/>
      <c r="ARF211" s="55"/>
      <c r="ARG211" s="55"/>
      <c r="ARH211" s="55"/>
      <c r="ARI211" s="55"/>
      <c r="ARJ211" s="55"/>
      <c r="ARK211" s="55"/>
      <c r="ARL211" s="55"/>
      <c r="ARM211" s="55"/>
      <c r="ARN211" s="55"/>
      <c r="ARO211" s="55"/>
      <c r="ARP211" s="55"/>
      <c r="ARQ211" s="55"/>
      <c r="ARR211" s="55"/>
      <c r="ARS211" s="55"/>
      <c r="ART211" s="55"/>
      <c r="ARU211" s="55"/>
      <c r="ARV211" s="55"/>
      <c r="ARW211" s="55"/>
      <c r="ARX211" s="55"/>
      <c r="ARY211" s="55"/>
      <c r="ARZ211" s="55"/>
      <c r="ASA211" s="55"/>
      <c r="ASB211" s="55"/>
      <c r="ASC211" s="55"/>
      <c r="ASD211" s="55"/>
      <c r="ASE211" s="55"/>
      <c r="ASF211" s="55"/>
      <c r="ASG211" s="55"/>
      <c r="ASH211" s="55"/>
      <c r="ASI211" s="55"/>
      <c r="ASJ211" s="55"/>
      <c r="ASK211" s="55"/>
      <c r="ASL211" s="55"/>
      <c r="ASM211" s="55"/>
      <c r="ASN211" s="55"/>
      <c r="ASO211" s="55"/>
      <c r="ASP211" s="55"/>
      <c r="ASQ211" s="55"/>
      <c r="ASR211" s="55"/>
      <c r="ASS211" s="55"/>
      <c r="AST211" s="55"/>
      <c r="ASU211" s="55"/>
      <c r="ASV211" s="55"/>
      <c r="ASW211" s="55"/>
      <c r="ASX211" s="55"/>
      <c r="ASY211" s="55"/>
      <c r="ASZ211" s="55"/>
      <c r="ATA211" s="55"/>
      <c r="ATB211" s="55"/>
      <c r="ATC211" s="55"/>
      <c r="ATD211" s="55"/>
      <c r="ATE211" s="55"/>
      <c r="ATF211" s="55"/>
      <c r="ATG211" s="55"/>
      <c r="ATH211" s="55"/>
      <c r="ATI211" s="55"/>
      <c r="ATJ211" s="55"/>
      <c r="ATK211" s="55"/>
      <c r="ATL211" s="55"/>
      <c r="ATM211" s="55"/>
      <c r="ATN211" s="55"/>
      <c r="ATO211" s="55"/>
      <c r="ATP211" s="55"/>
      <c r="ATQ211" s="55"/>
      <c r="ATR211" s="55"/>
      <c r="ATS211" s="55"/>
      <c r="ATT211" s="55"/>
      <c r="ATU211" s="55"/>
      <c r="ATV211" s="55"/>
      <c r="ATW211" s="55"/>
      <c r="ATX211" s="55"/>
      <c r="ATY211" s="55"/>
      <c r="ATZ211" s="55"/>
      <c r="AUA211" s="55"/>
      <c r="AUB211" s="55"/>
      <c r="AUC211" s="55"/>
      <c r="AUD211" s="55"/>
      <c r="AUE211" s="55"/>
      <c r="AUF211" s="55"/>
      <c r="AUG211" s="55"/>
      <c r="AUH211" s="55"/>
      <c r="AUI211" s="55"/>
      <c r="AUJ211" s="55"/>
      <c r="AUK211" s="55"/>
      <c r="AUL211" s="55"/>
      <c r="AUM211" s="55"/>
      <c r="AUN211" s="55"/>
      <c r="AUO211" s="55"/>
      <c r="AUP211" s="55"/>
      <c r="AUQ211" s="55"/>
      <c r="AUR211" s="55"/>
      <c r="AUS211" s="55"/>
      <c r="AUT211" s="55"/>
      <c r="AUU211" s="55"/>
      <c r="AUV211" s="55"/>
      <c r="AUW211" s="55"/>
      <c r="AUX211" s="55"/>
      <c r="AUY211" s="55"/>
      <c r="AUZ211" s="55"/>
      <c r="AVA211" s="55"/>
      <c r="AVB211" s="55"/>
      <c r="AVC211" s="55"/>
      <c r="AVD211" s="55"/>
      <c r="AVE211" s="55"/>
      <c r="AVF211" s="55"/>
      <c r="AVG211" s="55"/>
      <c r="AVH211" s="55"/>
      <c r="AVI211" s="55"/>
      <c r="AVJ211" s="55"/>
      <c r="AVK211" s="55"/>
      <c r="AVL211" s="55"/>
      <c r="AVM211" s="55"/>
      <c r="AVN211" s="55"/>
      <c r="AVO211" s="55"/>
      <c r="AVP211" s="55"/>
      <c r="AVQ211" s="55"/>
      <c r="AVR211" s="55"/>
      <c r="AVS211" s="55"/>
      <c r="AVT211" s="55"/>
      <c r="AVU211" s="55"/>
      <c r="AVV211" s="55"/>
      <c r="AVW211" s="55"/>
      <c r="AVX211" s="55"/>
      <c r="AVY211" s="55"/>
      <c r="AVZ211" s="55"/>
      <c r="AWA211" s="55"/>
      <c r="AWB211" s="55"/>
      <c r="AWC211" s="55"/>
      <c r="AWD211" s="55"/>
      <c r="AWE211" s="55"/>
      <c r="AWF211" s="55"/>
      <c r="AWG211" s="55"/>
      <c r="AWH211" s="55"/>
      <c r="AWI211" s="55"/>
      <c r="AWJ211" s="55"/>
      <c r="AWK211" s="55"/>
      <c r="AWL211" s="55"/>
      <c r="AWM211" s="55"/>
      <c r="AWN211" s="55"/>
      <c r="AWO211" s="55"/>
      <c r="AWP211" s="55"/>
      <c r="AWQ211" s="55"/>
      <c r="AWR211" s="55"/>
      <c r="AWS211" s="55"/>
      <c r="AWT211" s="55"/>
      <c r="AWU211" s="55"/>
      <c r="AWV211" s="55"/>
      <c r="AWW211" s="55"/>
      <c r="AWX211" s="55"/>
      <c r="AWY211" s="55"/>
      <c r="AWZ211" s="55"/>
      <c r="AXA211" s="55"/>
      <c r="AXB211" s="55"/>
      <c r="AXC211" s="55"/>
      <c r="AXD211" s="55"/>
      <c r="AXE211" s="55"/>
      <c r="AXF211" s="55"/>
      <c r="AXG211" s="55"/>
      <c r="AXH211" s="55"/>
      <c r="AXI211" s="55"/>
      <c r="AXJ211" s="55"/>
      <c r="AXK211" s="55"/>
      <c r="AXL211" s="55"/>
      <c r="AXM211" s="55"/>
      <c r="AXN211" s="55"/>
      <c r="AXO211" s="55"/>
      <c r="AXP211" s="55"/>
      <c r="AXQ211" s="55"/>
      <c r="AXR211" s="55"/>
      <c r="AXS211" s="55"/>
      <c r="AXT211" s="55"/>
      <c r="AXU211" s="55"/>
      <c r="AXV211" s="55"/>
      <c r="AXW211" s="55"/>
      <c r="AXX211" s="55"/>
      <c r="AXY211" s="55"/>
      <c r="AXZ211" s="55"/>
      <c r="AYA211" s="55"/>
      <c r="AYB211" s="55"/>
      <c r="AYC211" s="55"/>
      <c r="AYD211" s="55"/>
      <c r="AYE211" s="55"/>
      <c r="AYF211" s="55"/>
      <c r="AYG211" s="55"/>
      <c r="AYH211" s="55"/>
      <c r="AYI211" s="55"/>
      <c r="AYJ211" s="55"/>
      <c r="AYK211" s="55"/>
      <c r="AYL211" s="55"/>
      <c r="AYM211" s="55"/>
      <c r="AYN211" s="55"/>
      <c r="AYO211" s="55"/>
      <c r="AYP211" s="55"/>
      <c r="AYQ211" s="55"/>
      <c r="AYR211" s="55"/>
      <c r="AYS211" s="55"/>
      <c r="AYT211" s="55"/>
      <c r="AYU211" s="55"/>
      <c r="AYV211" s="55"/>
      <c r="AYW211" s="55"/>
      <c r="AYX211" s="55"/>
      <c r="AYY211" s="55"/>
      <c r="AYZ211" s="55"/>
      <c r="AZA211" s="55"/>
      <c r="AZB211" s="55"/>
      <c r="AZC211" s="55"/>
      <c r="AZD211" s="55"/>
      <c r="AZE211" s="55"/>
      <c r="AZF211" s="55"/>
      <c r="AZG211" s="55"/>
      <c r="AZH211" s="55"/>
      <c r="AZI211" s="55"/>
      <c r="AZJ211" s="55"/>
      <c r="AZK211" s="55"/>
      <c r="AZL211" s="55"/>
      <c r="AZM211" s="55"/>
      <c r="AZN211" s="55"/>
      <c r="AZO211" s="55"/>
      <c r="AZP211" s="55"/>
      <c r="AZQ211" s="55"/>
      <c r="AZR211" s="55"/>
      <c r="AZS211" s="55"/>
      <c r="AZT211" s="55"/>
      <c r="AZU211" s="55"/>
      <c r="AZV211" s="55"/>
      <c r="AZW211" s="55"/>
      <c r="AZX211" s="55"/>
      <c r="AZY211" s="55"/>
      <c r="AZZ211" s="55"/>
      <c r="BAA211" s="55"/>
      <c r="BAB211" s="55"/>
      <c r="BAC211" s="55"/>
      <c r="BAD211" s="55"/>
      <c r="BAE211" s="55"/>
      <c r="BAF211" s="55"/>
      <c r="BAG211" s="55"/>
      <c r="BAH211" s="55"/>
      <c r="BAI211" s="55"/>
      <c r="BAJ211" s="55"/>
      <c r="BAK211" s="55"/>
      <c r="BAL211" s="55"/>
      <c r="BAM211" s="55"/>
      <c r="BAN211" s="55"/>
      <c r="BAO211" s="55"/>
      <c r="BAP211" s="55"/>
      <c r="BAQ211" s="55"/>
      <c r="BAR211" s="55"/>
      <c r="BAS211" s="55"/>
      <c r="BAT211" s="55"/>
      <c r="BAU211" s="55"/>
      <c r="BAV211" s="55"/>
      <c r="BAW211" s="55"/>
      <c r="BAX211" s="55"/>
      <c r="BAY211" s="55"/>
      <c r="BAZ211" s="55"/>
      <c r="BBA211" s="55"/>
      <c r="BBB211" s="55"/>
      <c r="BBC211" s="55"/>
      <c r="BBD211" s="55"/>
      <c r="BBE211" s="55"/>
      <c r="BBF211" s="55"/>
      <c r="BBG211" s="55"/>
      <c r="BBH211" s="55"/>
      <c r="BBI211" s="55"/>
      <c r="BBJ211" s="55"/>
      <c r="BBK211" s="55"/>
      <c r="BBL211" s="55"/>
      <c r="BBM211" s="55"/>
      <c r="BBN211" s="55"/>
      <c r="BBO211" s="55"/>
      <c r="BBP211" s="55"/>
      <c r="BBQ211" s="55"/>
      <c r="BBR211" s="55"/>
      <c r="BBS211" s="55"/>
      <c r="BBT211" s="55"/>
      <c r="BBU211" s="55"/>
      <c r="BBV211" s="55"/>
      <c r="BBW211" s="55"/>
      <c r="BBX211" s="55"/>
      <c r="BBY211" s="55"/>
      <c r="BBZ211" s="55"/>
      <c r="BCA211" s="55"/>
      <c r="BCB211" s="55"/>
      <c r="BCC211" s="55"/>
      <c r="BCD211" s="55"/>
      <c r="BCE211" s="55"/>
      <c r="BCF211" s="55"/>
      <c r="BCG211" s="55"/>
      <c r="BCH211" s="55"/>
      <c r="BCI211" s="55"/>
      <c r="BCJ211" s="55"/>
      <c r="BCK211" s="55"/>
      <c r="BCL211" s="55"/>
      <c r="BCM211" s="55"/>
      <c r="BCN211" s="55"/>
      <c r="BCO211" s="55"/>
      <c r="BCP211" s="55"/>
      <c r="BCQ211" s="55"/>
      <c r="BCR211" s="55"/>
      <c r="BCS211" s="55"/>
      <c r="BCT211" s="55"/>
      <c r="BCU211" s="55"/>
      <c r="BCV211" s="55"/>
      <c r="BCW211" s="55"/>
      <c r="BCX211" s="55"/>
      <c r="BCY211" s="55"/>
      <c r="BCZ211" s="55"/>
      <c r="BDA211" s="55"/>
      <c r="BDB211" s="55"/>
      <c r="BDC211" s="55"/>
      <c r="BDD211" s="55"/>
      <c r="BDE211" s="55"/>
      <c r="BDF211" s="55"/>
      <c r="BDG211" s="55"/>
      <c r="BDH211" s="55"/>
      <c r="BDI211" s="55"/>
      <c r="BDJ211" s="55"/>
      <c r="BDK211" s="55"/>
      <c r="BDL211" s="55"/>
      <c r="BDM211" s="55"/>
      <c r="BDN211" s="55"/>
      <c r="BDO211" s="55"/>
      <c r="BDP211" s="55"/>
      <c r="BDQ211" s="55"/>
      <c r="BDR211" s="55"/>
      <c r="BDS211" s="55"/>
      <c r="BDT211" s="55"/>
      <c r="BDU211" s="55"/>
      <c r="BDV211" s="55"/>
      <c r="BDW211" s="55"/>
      <c r="BDX211" s="55"/>
      <c r="BDY211" s="55"/>
      <c r="BDZ211" s="55"/>
      <c r="BEA211" s="55"/>
      <c r="BEB211" s="55"/>
      <c r="BEC211" s="55"/>
      <c r="BED211" s="55"/>
      <c r="BEE211" s="55"/>
      <c r="BEF211" s="55"/>
      <c r="BEG211" s="55"/>
      <c r="BEH211" s="55"/>
      <c r="BEI211" s="55"/>
      <c r="BEJ211" s="55"/>
      <c r="BEK211" s="55"/>
      <c r="BEL211" s="55"/>
      <c r="BEM211" s="55"/>
      <c r="BEN211" s="55"/>
      <c r="BEO211" s="55"/>
      <c r="BEP211" s="55"/>
      <c r="BEQ211" s="55"/>
      <c r="BER211" s="55"/>
      <c r="BES211" s="55"/>
      <c r="BET211" s="55"/>
      <c r="BEU211" s="55"/>
      <c r="BEV211" s="55"/>
      <c r="BEW211" s="55"/>
      <c r="BEX211" s="55"/>
      <c r="BEY211" s="55"/>
      <c r="BEZ211" s="55"/>
      <c r="BFA211" s="55"/>
      <c r="BFB211" s="55"/>
      <c r="BFC211" s="55"/>
      <c r="BFD211" s="55"/>
      <c r="BFE211" s="55"/>
      <c r="BFF211" s="55"/>
      <c r="BFG211" s="55"/>
      <c r="BFH211" s="55"/>
      <c r="BFI211" s="55"/>
      <c r="BFJ211" s="55"/>
      <c r="BFK211" s="55"/>
      <c r="BFL211" s="55"/>
      <c r="BFM211" s="55"/>
      <c r="BFN211" s="55"/>
      <c r="BFO211" s="55"/>
      <c r="BFP211" s="55"/>
      <c r="BFQ211" s="55"/>
      <c r="BFR211" s="55"/>
      <c r="BFS211" s="55"/>
      <c r="BFT211" s="55"/>
      <c r="BFU211" s="55"/>
      <c r="BFV211" s="55"/>
      <c r="BFW211" s="55"/>
      <c r="BFX211" s="55"/>
      <c r="BFY211" s="55"/>
      <c r="BFZ211" s="55"/>
      <c r="BGA211" s="55"/>
      <c r="BGB211" s="55"/>
      <c r="BGC211" s="55"/>
      <c r="BGD211" s="55"/>
      <c r="BGE211" s="55"/>
      <c r="BGF211" s="55"/>
      <c r="BGG211" s="55"/>
      <c r="BGH211" s="55"/>
      <c r="BGI211" s="55"/>
      <c r="BGJ211" s="55"/>
      <c r="BGK211" s="55"/>
      <c r="BGL211" s="55"/>
      <c r="BGM211" s="55"/>
      <c r="BGN211" s="55"/>
      <c r="BGO211" s="55"/>
      <c r="BGP211" s="55"/>
      <c r="BGQ211" s="55"/>
      <c r="BGR211" s="55"/>
      <c r="BGS211" s="55"/>
      <c r="BGT211" s="55"/>
      <c r="BGU211" s="55"/>
      <c r="BGV211" s="55"/>
      <c r="BGW211" s="55"/>
      <c r="BGX211" s="55"/>
      <c r="BGY211" s="55"/>
      <c r="BGZ211" s="55"/>
      <c r="BHA211" s="55"/>
      <c r="BHB211" s="55"/>
      <c r="BHC211" s="55"/>
      <c r="BHD211" s="55"/>
      <c r="BHE211" s="55"/>
      <c r="BHF211" s="55"/>
      <c r="BHG211" s="55"/>
      <c r="BHH211" s="55"/>
      <c r="BHI211" s="55"/>
      <c r="BHJ211" s="55"/>
      <c r="BHK211" s="55"/>
      <c r="BHL211" s="55"/>
      <c r="BHM211" s="55"/>
      <c r="BHN211" s="55"/>
      <c r="BHO211" s="55"/>
      <c r="BHP211" s="55"/>
      <c r="BHQ211" s="55"/>
      <c r="BHR211" s="55"/>
      <c r="BHS211" s="55"/>
      <c r="BHT211" s="55"/>
      <c r="BHU211" s="55"/>
      <c r="BHV211" s="55"/>
      <c r="BHW211" s="55"/>
      <c r="BHX211" s="55"/>
      <c r="BHY211" s="55"/>
      <c r="BHZ211" s="55"/>
      <c r="BIA211" s="55"/>
      <c r="BIB211" s="55"/>
      <c r="BIC211" s="55"/>
      <c r="BID211" s="55"/>
      <c r="BIE211" s="55"/>
      <c r="BIF211" s="55"/>
      <c r="BIG211" s="55"/>
      <c r="BIH211" s="55"/>
      <c r="BII211" s="55"/>
      <c r="BIJ211" s="55"/>
      <c r="BIK211" s="55"/>
      <c r="BIL211" s="55"/>
      <c r="BIM211" s="55"/>
      <c r="BIN211" s="55"/>
      <c r="BIO211" s="55"/>
      <c r="BIP211" s="55"/>
      <c r="BIQ211" s="55"/>
      <c r="BIR211" s="55"/>
      <c r="BIS211" s="55"/>
      <c r="BIT211" s="55"/>
      <c r="BIU211" s="55"/>
      <c r="BIV211" s="55"/>
      <c r="BIW211" s="55"/>
      <c r="BIX211" s="55"/>
      <c r="BIY211" s="55"/>
      <c r="BIZ211" s="55"/>
      <c r="BJA211" s="55"/>
      <c r="BJB211" s="55"/>
      <c r="BJC211" s="55"/>
      <c r="BJD211" s="55"/>
      <c r="BJE211" s="55"/>
      <c r="BJF211" s="55"/>
      <c r="BJG211" s="55"/>
      <c r="BJH211" s="55"/>
      <c r="BJI211" s="55"/>
      <c r="BJJ211" s="55"/>
      <c r="BJK211" s="55"/>
      <c r="BJL211" s="55"/>
      <c r="BJM211" s="55"/>
      <c r="BJN211" s="55"/>
      <c r="BJO211" s="55"/>
      <c r="BJP211" s="55"/>
      <c r="BJQ211" s="55"/>
      <c r="BJR211" s="55"/>
      <c r="BJS211" s="55"/>
      <c r="BJT211" s="55"/>
      <c r="BJU211" s="55"/>
      <c r="BJV211" s="55"/>
      <c r="BJW211" s="55"/>
      <c r="BJX211" s="55"/>
      <c r="BJY211" s="55"/>
      <c r="BJZ211" s="55"/>
      <c r="BKA211" s="55"/>
      <c r="BKB211" s="55"/>
      <c r="BKC211" s="55"/>
      <c r="BKD211" s="55"/>
      <c r="BKE211" s="55"/>
      <c r="BKF211" s="55"/>
      <c r="BKG211" s="55"/>
      <c r="BKH211" s="55"/>
      <c r="BKI211" s="55"/>
      <c r="BKJ211" s="55"/>
      <c r="BKK211" s="55"/>
      <c r="BKL211" s="55"/>
      <c r="BKM211" s="55"/>
      <c r="BKN211" s="55"/>
      <c r="BKO211" s="55"/>
      <c r="BKP211" s="55"/>
      <c r="BKQ211" s="55"/>
      <c r="BKR211" s="55"/>
      <c r="BKS211" s="55"/>
      <c r="BKT211" s="55"/>
      <c r="BKU211" s="55"/>
      <c r="BKV211" s="55"/>
      <c r="BKW211" s="55"/>
      <c r="BKX211" s="55"/>
      <c r="BKY211" s="55"/>
      <c r="BKZ211" s="55"/>
      <c r="BLA211" s="55"/>
      <c r="BLB211" s="55"/>
      <c r="BLC211" s="55"/>
      <c r="BLD211" s="55"/>
      <c r="BLE211" s="55"/>
      <c r="BLF211" s="55"/>
      <c r="BLG211" s="55"/>
      <c r="BLH211" s="55"/>
      <c r="BLI211" s="55"/>
      <c r="BLJ211" s="55"/>
      <c r="BLK211" s="55"/>
      <c r="BLL211" s="55"/>
      <c r="BLM211" s="55"/>
      <c r="BLN211" s="55"/>
      <c r="BLO211" s="55"/>
      <c r="BLP211" s="55"/>
      <c r="BLQ211" s="55"/>
      <c r="BLR211" s="55"/>
      <c r="BLS211" s="55"/>
      <c r="BLT211" s="55"/>
      <c r="BLU211" s="55"/>
      <c r="BLV211" s="55"/>
      <c r="BLW211" s="55"/>
      <c r="BLX211" s="55"/>
      <c r="BLY211" s="55"/>
      <c r="BLZ211" s="55"/>
      <c r="BMA211" s="55"/>
      <c r="BMB211" s="55"/>
      <c r="BMC211" s="55"/>
      <c r="BMD211" s="55"/>
      <c r="BME211" s="55"/>
      <c r="BMF211" s="55"/>
      <c r="BMG211" s="55"/>
      <c r="BMH211" s="55"/>
      <c r="BMI211" s="55"/>
      <c r="BMJ211" s="55"/>
      <c r="BMK211" s="55"/>
      <c r="BML211" s="55"/>
      <c r="BMM211" s="55"/>
      <c r="BMN211" s="55"/>
      <c r="BMO211" s="55"/>
      <c r="BMP211" s="55"/>
      <c r="BMQ211" s="55"/>
      <c r="BMR211" s="55"/>
      <c r="BMS211" s="55"/>
      <c r="BMT211" s="55"/>
      <c r="BMU211" s="55"/>
      <c r="BMV211" s="55"/>
      <c r="BMW211" s="55"/>
      <c r="BMX211" s="55"/>
      <c r="BMY211" s="55"/>
      <c r="BMZ211" s="55"/>
      <c r="BNA211" s="55"/>
      <c r="BNB211" s="55"/>
      <c r="BNC211" s="55"/>
      <c r="BND211" s="55"/>
      <c r="BNE211" s="55"/>
      <c r="BNF211" s="55"/>
      <c r="BNG211" s="55"/>
      <c r="BNH211" s="55"/>
      <c r="BNI211" s="55"/>
      <c r="BNJ211" s="55"/>
      <c r="BNK211" s="55"/>
      <c r="BNL211" s="55"/>
      <c r="BNM211" s="55"/>
      <c r="BNN211" s="55"/>
      <c r="BNO211" s="55"/>
      <c r="BNP211" s="55"/>
      <c r="BNQ211" s="55"/>
      <c r="BNR211" s="55"/>
      <c r="BNS211" s="55"/>
      <c r="BNT211" s="55"/>
      <c r="BNU211" s="55"/>
      <c r="BNV211" s="55"/>
      <c r="BNW211" s="55"/>
      <c r="BNX211" s="55"/>
      <c r="BNY211" s="55"/>
      <c r="BNZ211" s="55"/>
      <c r="BOA211" s="55"/>
      <c r="BOB211" s="55"/>
      <c r="BOC211" s="55"/>
      <c r="BOD211" s="55"/>
      <c r="BOE211" s="55"/>
      <c r="BOF211" s="55"/>
      <c r="BOG211" s="55"/>
      <c r="BOH211" s="55"/>
      <c r="BOI211" s="55"/>
      <c r="BOJ211" s="55"/>
      <c r="BOK211" s="55"/>
      <c r="BOL211" s="55"/>
      <c r="BOM211" s="55"/>
      <c r="BON211" s="55"/>
      <c r="BOO211" s="55"/>
      <c r="BOP211" s="55"/>
      <c r="BOQ211" s="55"/>
      <c r="BOR211" s="55"/>
      <c r="BOS211" s="55"/>
      <c r="BOT211" s="55"/>
      <c r="BOU211" s="55"/>
      <c r="BOV211" s="55"/>
      <c r="BOW211" s="55"/>
      <c r="BOX211" s="55"/>
      <c r="BOY211" s="55"/>
      <c r="BOZ211" s="55"/>
      <c r="BPA211" s="55"/>
      <c r="BPB211" s="55"/>
      <c r="BPC211" s="55"/>
      <c r="BPD211" s="55"/>
      <c r="BPE211" s="55"/>
      <c r="BPF211" s="55"/>
      <c r="BPG211" s="55"/>
      <c r="BPH211" s="55"/>
      <c r="BPI211" s="55"/>
      <c r="BPJ211" s="55"/>
      <c r="BPK211" s="55"/>
      <c r="BPL211" s="55"/>
      <c r="BPM211" s="55"/>
      <c r="BPN211" s="55"/>
      <c r="BPO211" s="55"/>
      <c r="BPP211" s="55"/>
      <c r="BPQ211" s="55"/>
      <c r="BPR211" s="55"/>
      <c r="BPS211" s="55"/>
      <c r="BPT211" s="55"/>
      <c r="BPU211" s="55"/>
      <c r="BPV211" s="55"/>
      <c r="BPW211" s="55"/>
      <c r="BPX211" s="55"/>
      <c r="BPY211" s="55"/>
      <c r="BPZ211" s="55"/>
      <c r="BQA211" s="55"/>
      <c r="BQB211" s="55"/>
      <c r="BQC211" s="55"/>
      <c r="BQD211" s="55"/>
      <c r="BQE211" s="55"/>
      <c r="BQF211" s="55"/>
      <c r="BQG211" s="55"/>
      <c r="BQH211" s="55"/>
      <c r="BQI211" s="55"/>
      <c r="BQJ211" s="55"/>
      <c r="BQK211" s="55"/>
      <c r="BQL211" s="55"/>
      <c r="BQM211" s="55"/>
      <c r="BQN211" s="55"/>
      <c r="BQO211" s="55"/>
      <c r="BQP211" s="55"/>
      <c r="BQQ211" s="55"/>
      <c r="BQR211" s="55"/>
      <c r="BQS211" s="55"/>
      <c r="BQT211" s="55"/>
      <c r="BQU211" s="55"/>
      <c r="BQV211" s="55"/>
      <c r="BQW211" s="55"/>
      <c r="BQX211" s="55"/>
      <c r="BQY211" s="55"/>
      <c r="BQZ211" s="55"/>
      <c r="BRA211" s="55"/>
      <c r="BRB211" s="55"/>
      <c r="BRC211" s="55"/>
      <c r="BRD211" s="55"/>
      <c r="BRE211" s="55"/>
      <c r="BRF211" s="55"/>
      <c r="BRG211" s="55"/>
      <c r="BRH211" s="55"/>
      <c r="BRI211" s="55"/>
      <c r="BRJ211" s="55"/>
      <c r="BRK211" s="55"/>
      <c r="BRL211" s="55"/>
      <c r="BRM211" s="55"/>
      <c r="BRN211" s="55"/>
      <c r="BRO211" s="55"/>
      <c r="BRP211" s="55"/>
      <c r="BRQ211" s="55"/>
      <c r="BRR211" s="55"/>
      <c r="BRS211" s="55"/>
      <c r="BRT211" s="55"/>
      <c r="BRU211" s="55"/>
      <c r="BRV211" s="55"/>
      <c r="BRW211" s="55"/>
      <c r="BRX211" s="55"/>
      <c r="BRY211" s="55"/>
      <c r="BRZ211" s="55"/>
      <c r="BSA211" s="55"/>
      <c r="BSB211" s="55"/>
      <c r="BSC211" s="55"/>
      <c r="BSD211" s="55"/>
      <c r="BSE211" s="55"/>
      <c r="BSF211" s="55"/>
      <c r="BSG211" s="55"/>
      <c r="BSH211" s="55"/>
      <c r="BSI211" s="55"/>
      <c r="BSJ211" s="55"/>
      <c r="BSK211" s="55"/>
      <c r="BSL211" s="55"/>
      <c r="BSM211" s="55"/>
      <c r="BSN211" s="55"/>
      <c r="BSO211" s="55"/>
      <c r="BSP211" s="55"/>
      <c r="BSQ211" s="55"/>
      <c r="BSR211" s="55"/>
      <c r="BSS211" s="55"/>
      <c r="BST211" s="55"/>
      <c r="BSU211" s="55"/>
      <c r="BSV211" s="55"/>
      <c r="BSW211" s="55"/>
      <c r="BSX211" s="55"/>
      <c r="BSY211" s="55"/>
      <c r="BSZ211" s="55"/>
      <c r="BTA211" s="55"/>
      <c r="BTB211" s="55"/>
      <c r="BTC211" s="55"/>
      <c r="BTD211" s="55"/>
      <c r="BTE211" s="55"/>
      <c r="BTF211" s="55"/>
      <c r="BTG211" s="55"/>
      <c r="BTH211" s="55"/>
      <c r="BTI211" s="55"/>
      <c r="BTJ211" s="55"/>
      <c r="BTK211" s="55"/>
      <c r="BTL211" s="55"/>
      <c r="BTM211" s="55"/>
      <c r="BTN211" s="55"/>
      <c r="BTO211" s="55"/>
      <c r="BTP211" s="55"/>
      <c r="BTQ211" s="55"/>
      <c r="BTR211" s="55"/>
      <c r="BTS211" s="55"/>
      <c r="BTT211" s="55"/>
      <c r="BTU211" s="55"/>
      <c r="BTV211" s="55"/>
      <c r="BTW211" s="55"/>
      <c r="BTX211" s="55"/>
      <c r="BTY211" s="55"/>
      <c r="BTZ211" s="55"/>
      <c r="BUA211" s="55"/>
      <c r="BUB211" s="55"/>
      <c r="BUC211" s="55"/>
      <c r="BUD211" s="55"/>
      <c r="BUE211" s="55"/>
      <c r="BUF211" s="55"/>
      <c r="BUG211" s="55"/>
      <c r="BUH211" s="55"/>
      <c r="BUI211" s="55"/>
      <c r="BUJ211" s="55"/>
      <c r="BUK211" s="55"/>
      <c r="BUL211" s="55"/>
      <c r="BUM211" s="55"/>
      <c r="BUN211" s="55"/>
      <c r="BUO211" s="55"/>
      <c r="BUP211" s="55"/>
      <c r="BUQ211" s="55"/>
      <c r="BUR211" s="55"/>
      <c r="BUS211" s="55"/>
      <c r="BUT211" s="55"/>
      <c r="BUU211" s="55"/>
      <c r="BUV211" s="55"/>
      <c r="BUW211" s="55"/>
      <c r="BUX211" s="55"/>
      <c r="BUY211" s="55"/>
      <c r="BUZ211" s="55"/>
      <c r="BVA211" s="55"/>
      <c r="BVB211" s="55"/>
      <c r="BVC211" s="55"/>
      <c r="BVD211" s="55"/>
      <c r="BVE211" s="55"/>
      <c r="BVF211" s="55"/>
      <c r="BVG211" s="55"/>
      <c r="BVH211" s="55"/>
      <c r="BVI211" s="55"/>
      <c r="BVJ211" s="55"/>
      <c r="BVK211" s="55"/>
      <c r="BVL211" s="55"/>
      <c r="BVM211" s="55"/>
      <c r="BVN211" s="55"/>
      <c r="BVO211" s="55"/>
      <c r="BVP211" s="55"/>
      <c r="BVQ211" s="55"/>
      <c r="BVR211" s="55"/>
      <c r="BVS211" s="55"/>
      <c r="BVT211" s="55"/>
      <c r="BVU211" s="55"/>
      <c r="BVV211" s="55"/>
      <c r="BVW211" s="55"/>
      <c r="BVX211" s="55"/>
      <c r="BVY211" s="55"/>
      <c r="BVZ211" s="55"/>
      <c r="BWA211" s="55"/>
      <c r="BWB211" s="55"/>
      <c r="BWC211" s="55"/>
      <c r="BWD211" s="55"/>
      <c r="BWE211" s="55"/>
      <c r="BWF211" s="55"/>
      <c r="BWG211" s="55"/>
      <c r="BWH211" s="55"/>
      <c r="BWI211" s="55"/>
      <c r="BWJ211" s="55"/>
      <c r="BWK211" s="55"/>
      <c r="BWL211" s="55"/>
      <c r="BWM211" s="55"/>
      <c r="BWN211" s="55"/>
      <c r="BWO211" s="55"/>
      <c r="BWP211" s="55"/>
      <c r="BWQ211" s="55"/>
      <c r="BWR211" s="55"/>
      <c r="BWS211" s="55"/>
      <c r="BWT211" s="55"/>
      <c r="BWU211" s="55"/>
      <c r="BWV211" s="55"/>
      <c r="BWW211" s="55"/>
      <c r="BWX211" s="55"/>
      <c r="BWY211" s="55"/>
      <c r="BWZ211" s="55"/>
      <c r="BXA211" s="55"/>
      <c r="BXB211" s="55"/>
      <c r="BXC211" s="55"/>
      <c r="BXD211" s="55"/>
      <c r="BXE211" s="55"/>
      <c r="BXF211" s="55"/>
      <c r="BXG211" s="55"/>
      <c r="BXH211" s="55"/>
      <c r="BXI211" s="55"/>
      <c r="BXJ211" s="55"/>
      <c r="BXK211" s="55"/>
      <c r="BXL211" s="55"/>
      <c r="BXM211" s="55"/>
      <c r="BXN211" s="55"/>
      <c r="BXO211" s="55"/>
      <c r="BXP211" s="55"/>
      <c r="BXQ211" s="55"/>
      <c r="BXR211" s="55"/>
      <c r="BXS211" s="55"/>
      <c r="BXT211" s="55"/>
      <c r="BXU211" s="55"/>
      <c r="BXV211" s="55"/>
      <c r="BXW211" s="55"/>
      <c r="BXX211" s="55"/>
      <c r="BXY211" s="55"/>
      <c r="BXZ211" s="55"/>
      <c r="BYA211" s="55"/>
      <c r="BYB211" s="55"/>
      <c r="BYC211" s="55"/>
      <c r="BYD211" s="55"/>
      <c r="BYE211" s="55"/>
      <c r="BYF211" s="55"/>
      <c r="BYG211" s="55"/>
      <c r="BYH211" s="55"/>
      <c r="BYI211" s="55"/>
      <c r="BYJ211" s="55"/>
      <c r="BYK211" s="55"/>
      <c r="BYL211" s="55"/>
      <c r="BYM211" s="55"/>
      <c r="BYN211" s="55"/>
      <c r="BYO211" s="55"/>
      <c r="BYP211" s="55"/>
      <c r="BYQ211" s="55"/>
      <c r="BYR211" s="55"/>
      <c r="BYS211" s="55"/>
      <c r="BYT211" s="55"/>
      <c r="BYU211" s="55"/>
      <c r="BYV211" s="55"/>
      <c r="BYW211" s="55"/>
      <c r="BYX211" s="55"/>
      <c r="BYY211" s="55"/>
      <c r="BYZ211" s="55"/>
      <c r="BZA211" s="55"/>
      <c r="BZB211" s="55"/>
      <c r="BZC211" s="55"/>
      <c r="BZD211" s="55"/>
      <c r="BZE211" s="55"/>
      <c r="BZF211" s="55"/>
      <c r="BZG211" s="55"/>
      <c r="BZH211" s="55"/>
      <c r="BZI211" s="55"/>
      <c r="BZJ211" s="55"/>
      <c r="BZK211" s="55"/>
      <c r="BZL211" s="55"/>
      <c r="BZM211" s="55"/>
      <c r="BZN211" s="55"/>
      <c r="BZO211" s="55"/>
      <c r="BZP211" s="55"/>
      <c r="BZQ211" s="55"/>
      <c r="BZR211" s="55"/>
      <c r="BZS211" s="55"/>
      <c r="BZT211" s="55"/>
      <c r="BZU211" s="55"/>
      <c r="BZV211" s="55"/>
      <c r="BZW211" s="55"/>
      <c r="BZX211" s="55"/>
      <c r="BZY211" s="55"/>
      <c r="BZZ211" s="55"/>
      <c r="CAA211" s="55"/>
      <c r="CAB211" s="55"/>
      <c r="CAC211" s="55"/>
      <c r="CAD211" s="55"/>
      <c r="CAE211" s="55"/>
      <c r="CAF211" s="55"/>
      <c r="CAG211" s="55"/>
      <c r="CAH211" s="55"/>
      <c r="CAI211" s="55"/>
      <c r="CAJ211" s="55"/>
      <c r="CAK211" s="55"/>
      <c r="CAL211" s="55"/>
      <c r="CAM211" s="55"/>
      <c r="CAN211" s="55"/>
      <c r="CAO211" s="55"/>
      <c r="CAP211" s="55"/>
      <c r="CAQ211" s="55"/>
      <c r="CAR211" s="55"/>
      <c r="CAS211" s="55"/>
      <c r="CAT211" s="55"/>
      <c r="CAU211" s="55"/>
      <c r="CAV211" s="55"/>
      <c r="CAW211" s="55"/>
      <c r="CAX211" s="55"/>
      <c r="CAY211" s="55"/>
      <c r="CAZ211" s="55"/>
      <c r="CBA211" s="55"/>
      <c r="CBB211" s="55"/>
      <c r="CBC211" s="55"/>
      <c r="CBD211" s="55"/>
      <c r="CBE211" s="55"/>
      <c r="CBF211" s="55"/>
      <c r="CBG211" s="55"/>
      <c r="CBH211" s="55"/>
      <c r="CBI211" s="55"/>
      <c r="CBJ211" s="55"/>
      <c r="CBK211" s="55"/>
      <c r="CBL211" s="55"/>
      <c r="CBM211" s="55"/>
      <c r="CBN211" s="55"/>
      <c r="CBO211" s="55"/>
      <c r="CBP211" s="55"/>
      <c r="CBQ211" s="55"/>
      <c r="CBR211" s="55"/>
      <c r="CBS211" s="55"/>
      <c r="CBT211" s="55"/>
      <c r="CBU211" s="55"/>
      <c r="CBV211" s="55"/>
      <c r="CBW211" s="55"/>
      <c r="CBX211" s="55"/>
      <c r="CBY211" s="55"/>
      <c r="CBZ211" s="55"/>
      <c r="CCA211" s="55"/>
      <c r="CCB211" s="55"/>
      <c r="CCC211" s="55"/>
      <c r="CCD211" s="55"/>
      <c r="CCE211" s="55"/>
      <c r="CCF211" s="55"/>
      <c r="CCG211" s="55"/>
      <c r="CCH211" s="55"/>
      <c r="CCI211" s="55"/>
      <c r="CCJ211" s="55"/>
      <c r="CCK211" s="55"/>
      <c r="CCL211" s="55"/>
      <c r="CCM211" s="55"/>
      <c r="CCN211" s="55"/>
      <c r="CCO211" s="55"/>
      <c r="CCP211" s="55"/>
      <c r="CCQ211" s="55"/>
      <c r="CCR211" s="55"/>
      <c r="CCS211" s="55"/>
      <c r="CCT211" s="55"/>
      <c r="CCU211" s="55"/>
      <c r="CCV211" s="55"/>
      <c r="CCW211" s="55"/>
      <c r="CCX211" s="55"/>
      <c r="CCY211" s="55"/>
      <c r="CCZ211" s="55"/>
      <c r="CDA211" s="55"/>
      <c r="CDB211" s="55"/>
      <c r="CDC211" s="55"/>
      <c r="CDD211" s="55"/>
      <c r="CDE211" s="55"/>
      <c r="CDF211" s="55"/>
      <c r="CDG211" s="55"/>
      <c r="CDH211" s="55"/>
      <c r="CDI211" s="55"/>
      <c r="CDJ211" s="55"/>
      <c r="CDK211" s="55"/>
      <c r="CDL211" s="55"/>
      <c r="CDM211" s="55"/>
      <c r="CDN211" s="55"/>
      <c r="CDO211" s="55"/>
      <c r="CDP211" s="55"/>
      <c r="CDQ211" s="55"/>
      <c r="CDR211" s="55"/>
      <c r="CDS211" s="55"/>
      <c r="CDT211" s="55"/>
      <c r="CDU211" s="55"/>
      <c r="CDV211" s="55"/>
      <c r="CDW211" s="55"/>
      <c r="CDX211" s="55"/>
      <c r="CDY211" s="55"/>
      <c r="CDZ211" s="55"/>
      <c r="CEA211" s="55"/>
      <c r="CEB211" s="55"/>
      <c r="CEC211" s="55"/>
      <c r="CED211" s="55"/>
      <c r="CEE211" s="55"/>
      <c r="CEF211" s="55"/>
      <c r="CEG211" s="55"/>
      <c r="CEH211" s="55"/>
      <c r="CEI211" s="55"/>
      <c r="CEJ211" s="55"/>
      <c r="CEK211" s="55"/>
      <c r="CEL211" s="55"/>
      <c r="CEM211" s="55"/>
      <c r="CEN211" s="55"/>
      <c r="CEO211" s="55"/>
      <c r="CEP211" s="55"/>
      <c r="CEQ211" s="55"/>
      <c r="CER211" s="55"/>
      <c r="CES211" s="55"/>
      <c r="CET211" s="55"/>
      <c r="CEU211" s="55"/>
      <c r="CEV211" s="55"/>
      <c r="CEW211" s="55"/>
      <c r="CEX211" s="55"/>
      <c r="CEY211" s="55"/>
      <c r="CEZ211" s="55"/>
      <c r="CFA211" s="55"/>
      <c r="CFB211" s="55"/>
      <c r="CFC211" s="55"/>
      <c r="CFD211" s="55"/>
      <c r="CFE211" s="55"/>
      <c r="CFF211" s="55"/>
      <c r="CFG211" s="55"/>
      <c r="CFH211" s="55"/>
      <c r="CFI211" s="55"/>
      <c r="CFJ211" s="55"/>
      <c r="CFK211" s="55"/>
      <c r="CFL211" s="55"/>
      <c r="CFM211" s="55"/>
      <c r="CFN211" s="55"/>
      <c r="CFO211" s="55"/>
      <c r="CFP211" s="55"/>
      <c r="CFQ211" s="55"/>
      <c r="CFR211" s="55"/>
      <c r="CFS211" s="55"/>
      <c r="CFT211" s="55"/>
      <c r="CFU211" s="55"/>
      <c r="CFV211" s="55"/>
      <c r="CFW211" s="55"/>
      <c r="CFX211" s="55"/>
      <c r="CFY211" s="55"/>
      <c r="CFZ211" s="55"/>
      <c r="CGA211" s="55"/>
      <c r="CGB211" s="55"/>
      <c r="CGC211" s="55"/>
      <c r="CGD211" s="55"/>
      <c r="CGE211" s="55"/>
      <c r="CGF211" s="55"/>
      <c r="CGG211" s="55"/>
      <c r="CGH211" s="55"/>
      <c r="CGI211" s="55"/>
      <c r="CGJ211" s="55"/>
      <c r="CGK211" s="55"/>
      <c r="CGL211" s="55"/>
      <c r="CGM211" s="55"/>
      <c r="CGN211" s="55"/>
      <c r="CGO211" s="55"/>
      <c r="CGP211" s="55"/>
      <c r="CGQ211" s="55"/>
      <c r="CGR211" s="55"/>
      <c r="CGS211" s="55"/>
      <c r="CGT211" s="55"/>
      <c r="CGU211" s="55"/>
      <c r="CGV211" s="55"/>
      <c r="CGW211" s="55"/>
      <c r="CGX211" s="55"/>
      <c r="CGY211" s="55"/>
      <c r="CGZ211" s="55"/>
      <c r="CHA211" s="55"/>
      <c r="CHB211" s="55"/>
      <c r="CHC211" s="55"/>
      <c r="CHD211" s="55"/>
      <c r="CHE211" s="55"/>
      <c r="CHF211" s="55"/>
      <c r="CHG211" s="55"/>
      <c r="CHH211" s="55"/>
      <c r="CHI211" s="55"/>
      <c r="CHJ211" s="55"/>
      <c r="CHK211" s="55"/>
      <c r="CHL211" s="55"/>
      <c r="CHM211" s="55"/>
      <c r="CHN211" s="55"/>
      <c r="CHO211" s="55"/>
      <c r="CHP211" s="55"/>
      <c r="CHQ211" s="55"/>
      <c r="CHR211" s="55"/>
      <c r="CHS211" s="55"/>
      <c r="CHT211" s="55"/>
      <c r="CHU211" s="55"/>
      <c r="CHV211" s="55"/>
      <c r="CHW211" s="55"/>
      <c r="CHX211" s="55"/>
      <c r="CHY211" s="55"/>
      <c r="CHZ211" s="55"/>
      <c r="CIA211" s="55"/>
      <c r="CIB211" s="55"/>
      <c r="CIC211" s="55"/>
      <c r="CID211" s="55"/>
      <c r="CIE211" s="55"/>
      <c r="CIF211" s="55"/>
      <c r="CIG211" s="55"/>
      <c r="CIH211" s="55"/>
      <c r="CII211" s="55"/>
      <c r="CIJ211" s="55"/>
      <c r="CIK211" s="55"/>
      <c r="CIL211" s="55"/>
      <c r="CIM211" s="55"/>
      <c r="CIN211" s="55"/>
      <c r="CIO211" s="55"/>
      <c r="CIP211" s="55"/>
      <c r="CIQ211" s="55"/>
      <c r="CIR211" s="55"/>
      <c r="CIS211" s="55"/>
      <c r="CIT211" s="55"/>
      <c r="CIU211" s="55"/>
      <c r="CIV211" s="55"/>
      <c r="CIW211" s="55"/>
      <c r="CIX211" s="55"/>
      <c r="CIY211" s="55"/>
      <c r="CIZ211" s="55"/>
      <c r="CJA211" s="55"/>
      <c r="CJB211" s="55"/>
      <c r="CJC211" s="55"/>
      <c r="CJD211" s="55"/>
      <c r="CJE211" s="55"/>
      <c r="CJF211" s="55"/>
      <c r="CJG211" s="55"/>
      <c r="CJH211" s="55"/>
      <c r="CJI211" s="55"/>
      <c r="CJJ211" s="55"/>
      <c r="CJK211" s="55"/>
      <c r="CJL211" s="55"/>
      <c r="CJM211" s="55"/>
      <c r="CJN211" s="55"/>
      <c r="CJO211" s="55"/>
      <c r="CJP211" s="55"/>
      <c r="CJQ211" s="55"/>
      <c r="CJR211" s="55"/>
      <c r="CJS211" s="55"/>
      <c r="CJT211" s="55"/>
      <c r="CJU211" s="55"/>
      <c r="CJV211" s="55"/>
      <c r="CJW211" s="55"/>
      <c r="CJX211" s="55"/>
      <c r="CJY211" s="55"/>
      <c r="CJZ211" s="55"/>
      <c r="CKA211" s="55"/>
      <c r="CKB211" s="55"/>
      <c r="CKC211" s="55"/>
      <c r="CKD211" s="55"/>
      <c r="CKE211" s="55"/>
      <c r="CKF211" s="55"/>
      <c r="CKG211" s="55"/>
      <c r="CKH211" s="55"/>
      <c r="CKI211" s="55"/>
      <c r="CKJ211" s="55"/>
      <c r="CKK211" s="55"/>
      <c r="CKL211" s="55"/>
      <c r="CKM211" s="55"/>
      <c r="CKN211" s="55"/>
      <c r="CKO211" s="55"/>
      <c r="CKP211" s="55"/>
      <c r="CKQ211" s="55"/>
      <c r="CKR211" s="55"/>
      <c r="CKS211" s="55"/>
      <c r="CKT211" s="55"/>
      <c r="CKU211" s="55"/>
      <c r="CKV211" s="55"/>
      <c r="CKW211" s="55"/>
      <c r="CKX211" s="55"/>
      <c r="CKY211" s="55"/>
      <c r="CKZ211" s="55"/>
      <c r="CLA211" s="55"/>
      <c r="CLB211" s="55"/>
      <c r="CLC211" s="55"/>
      <c r="CLD211" s="55"/>
      <c r="CLE211" s="55"/>
      <c r="CLF211" s="55"/>
      <c r="CLG211" s="55"/>
      <c r="CLH211" s="55"/>
      <c r="CLI211" s="55"/>
      <c r="CLJ211" s="55"/>
      <c r="CLK211" s="55"/>
      <c r="CLL211" s="55"/>
      <c r="CLM211" s="55"/>
      <c r="CLN211" s="55"/>
      <c r="CLO211" s="55"/>
      <c r="CLP211" s="55"/>
      <c r="CLQ211" s="55"/>
      <c r="CLR211" s="55"/>
      <c r="CLS211" s="55"/>
      <c r="CLT211" s="55"/>
      <c r="CLU211" s="55"/>
      <c r="CLV211" s="55"/>
      <c r="CLW211" s="55"/>
      <c r="CLX211" s="55"/>
      <c r="CLY211" s="55"/>
      <c r="CLZ211" s="55"/>
      <c r="CMA211" s="55"/>
      <c r="CMB211" s="55"/>
      <c r="CMC211" s="55"/>
      <c r="CMD211" s="55"/>
      <c r="CME211" s="55"/>
      <c r="CMF211" s="55"/>
      <c r="CMG211" s="55"/>
      <c r="CMH211" s="55"/>
      <c r="CMI211" s="55"/>
      <c r="CMJ211" s="55"/>
      <c r="CMK211" s="55"/>
      <c r="CML211" s="55"/>
      <c r="CMM211" s="55"/>
      <c r="CMN211" s="55"/>
      <c r="CMO211" s="55"/>
      <c r="CMP211" s="55"/>
      <c r="CMQ211" s="55"/>
      <c r="CMR211" s="55"/>
      <c r="CMS211" s="55"/>
      <c r="CMT211" s="55"/>
      <c r="CMU211" s="55"/>
      <c r="CMV211" s="55"/>
      <c r="CMW211" s="55"/>
      <c r="CMX211" s="55"/>
      <c r="CMY211" s="55"/>
      <c r="CMZ211" s="55"/>
      <c r="CNA211" s="55"/>
      <c r="CNB211" s="55"/>
      <c r="CNC211" s="55"/>
      <c r="CND211" s="55"/>
      <c r="CNE211" s="55"/>
      <c r="CNF211" s="55"/>
      <c r="CNG211" s="55"/>
      <c r="CNH211" s="55"/>
      <c r="CNI211" s="55"/>
      <c r="CNJ211" s="55"/>
      <c r="CNK211" s="55"/>
      <c r="CNL211" s="55"/>
      <c r="CNM211" s="55"/>
      <c r="CNN211" s="55"/>
      <c r="CNO211" s="55"/>
      <c r="CNP211" s="55"/>
      <c r="CNQ211" s="55"/>
      <c r="CNR211" s="55"/>
      <c r="CNS211" s="55"/>
      <c r="CNT211" s="55"/>
      <c r="CNU211" s="55"/>
      <c r="CNV211" s="55"/>
      <c r="CNW211" s="55"/>
      <c r="CNX211" s="55"/>
      <c r="CNY211" s="55"/>
      <c r="CNZ211" s="55"/>
      <c r="COA211" s="55"/>
      <c r="COB211" s="55"/>
      <c r="COC211" s="55"/>
      <c r="COD211" s="55"/>
      <c r="COE211" s="55"/>
      <c r="COF211" s="55"/>
      <c r="COG211" s="55"/>
      <c r="COH211" s="55"/>
      <c r="COI211" s="55"/>
      <c r="COJ211" s="55"/>
      <c r="COK211" s="55"/>
      <c r="COL211" s="55"/>
      <c r="COM211" s="55"/>
      <c r="CON211" s="55"/>
      <c r="COO211" s="55"/>
      <c r="COP211" s="55"/>
      <c r="COQ211" s="55"/>
      <c r="COR211" s="55"/>
      <c r="COS211" s="55"/>
      <c r="COT211" s="55"/>
      <c r="COU211" s="55"/>
      <c r="COV211" s="55"/>
      <c r="COW211" s="55"/>
      <c r="COX211" s="55"/>
      <c r="COY211" s="55"/>
      <c r="COZ211" s="55"/>
      <c r="CPA211" s="55"/>
      <c r="CPB211" s="55"/>
      <c r="CPC211" s="55"/>
      <c r="CPD211" s="55"/>
      <c r="CPE211" s="55"/>
      <c r="CPF211" s="55"/>
      <c r="CPG211" s="55"/>
      <c r="CPH211" s="55"/>
      <c r="CPI211" s="55"/>
      <c r="CPJ211" s="55"/>
      <c r="CPK211" s="55"/>
      <c r="CPL211" s="55"/>
      <c r="CPM211" s="55"/>
      <c r="CPN211" s="55"/>
      <c r="CPO211" s="55"/>
      <c r="CPP211" s="55"/>
      <c r="CPQ211" s="55"/>
      <c r="CPR211" s="55"/>
      <c r="CPS211" s="55"/>
      <c r="CPT211" s="55"/>
      <c r="CPU211" s="55"/>
      <c r="CPV211" s="55"/>
      <c r="CPW211" s="55"/>
      <c r="CPX211" s="55"/>
      <c r="CPY211" s="55"/>
      <c r="CPZ211" s="55"/>
      <c r="CQA211" s="55"/>
      <c r="CQB211" s="55"/>
      <c r="CQC211" s="55"/>
      <c r="CQD211" s="55"/>
      <c r="CQE211" s="55"/>
      <c r="CQF211" s="55"/>
      <c r="CQG211" s="55"/>
      <c r="CQH211" s="55"/>
      <c r="CQI211" s="55"/>
      <c r="CQJ211" s="55"/>
      <c r="CQK211" s="55"/>
      <c r="CQL211" s="55"/>
      <c r="CQM211" s="55"/>
      <c r="CQN211" s="55"/>
      <c r="CQO211" s="55"/>
      <c r="CQP211" s="55"/>
      <c r="CQQ211" s="55"/>
      <c r="CQR211" s="55"/>
      <c r="CQS211" s="55"/>
      <c r="CQT211" s="55"/>
      <c r="CQU211" s="55"/>
      <c r="CQV211" s="55"/>
      <c r="CQW211" s="55"/>
      <c r="CQX211" s="55"/>
      <c r="CQY211" s="55"/>
      <c r="CQZ211" s="55"/>
      <c r="CRA211" s="55"/>
      <c r="CRB211" s="55"/>
      <c r="CRC211" s="55"/>
      <c r="CRD211" s="55"/>
      <c r="CRE211" s="55"/>
      <c r="CRF211" s="55"/>
      <c r="CRG211" s="55"/>
      <c r="CRH211" s="55"/>
      <c r="CRI211" s="55"/>
      <c r="CRJ211" s="55"/>
      <c r="CRK211" s="55"/>
      <c r="CRL211" s="55"/>
      <c r="CRM211" s="55"/>
      <c r="CRN211" s="55"/>
      <c r="CRO211" s="55"/>
      <c r="CRP211" s="55"/>
      <c r="CRQ211" s="55"/>
      <c r="CRR211" s="55"/>
      <c r="CRS211" s="55"/>
      <c r="CRT211" s="55"/>
      <c r="CRU211" s="55"/>
      <c r="CRV211" s="55"/>
      <c r="CRW211" s="55"/>
      <c r="CRX211" s="55"/>
      <c r="CRY211" s="55"/>
      <c r="CRZ211" s="55"/>
      <c r="CSA211" s="55"/>
      <c r="CSB211" s="55"/>
      <c r="CSC211" s="55"/>
      <c r="CSD211" s="55"/>
      <c r="CSE211" s="55"/>
      <c r="CSF211" s="55"/>
      <c r="CSG211" s="55"/>
      <c r="CSH211" s="55"/>
      <c r="CSI211" s="55"/>
      <c r="CSJ211" s="55"/>
      <c r="CSK211" s="55"/>
      <c r="CSL211" s="55"/>
      <c r="CSM211" s="55"/>
      <c r="CSN211" s="55"/>
      <c r="CSO211" s="55"/>
      <c r="CSP211" s="55"/>
      <c r="CSQ211" s="55"/>
      <c r="CSR211" s="55"/>
      <c r="CSS211" s="55"/>
      <c r="CST211" s="55"/>
      <c r="CSU211" s="55"/>
      <c r="CSV211" s="55"/>
      <c r="CSW211" s="55"/>
      <c r="CSX211" s="55"/>
      <c r="CSY211" s="55"/>
      <c r="CSZ211" s="55"/>
      <c r="CTA211" s="55"/>
      <c r="CTB211" s="55"/>
      <c r="CTC211" s="55"/>
      <c r="CTD211" s="55"/>
      <c r="CTE211" s="55"/>
      <c r="CTF211" s="55"/>
      <c r="CTG211" s="55"/>
      <c r="CTH211" s="55"/>
      <c r="CTI211" s="55"/>
      <c r="CTJ211" s="55"/>
      <c r="CTK211" s="55"/>
      <c r="CTL211" s="55"/>
      <c r="CTM211" s="55"/>
      <c r="CTN211" s="55"/>
      <c r="CTO211" s="55"/>
      <c r="CTP211" s="55"/>
      <c r="CTQ211" s="55"/>
      <c r="CTR211" s="55"/>
      <c r="CTS211" s="55"/>
      <c r="CTT211" s="55"/>
      <c r="CTU211" s="55"/>
      <c r="CTV211" s="55"/>
      <c r="CTW211" s="55"/>
      <c r="CTX211" s="55"/>
      <c r="CTY211" s="55"/>
      <c r="CTZ211" s="55"/>
      <c r="CUA211" s="55"/>
      <c r="CUB211" s="55"/>
      <c r="CUC211" s="55"/>
      <c r="CUD211" s="55"/>
      <c r="CUE211" s="55"/>
      <c r="CUF211" s="55"/>
      <c r="CUG211" s="55"/>
      <c r="CUH211" s="55"/>
      <c r="CUI211" s="55"/>
      <c r="CUJ211" s="55"/>
      <c r="CUK211" s="55"/>
      <c r="CUL211" s="55"/>
      <c r="CUM211" s="55"/>
      <c r="CUN211" s="55"/>
      <c r="CUO211" s="55"/>
      <c r="CUP211" s="55"/>
      <c r="CUQ211" s="55"/>
      <c r="CUR211" s="55"/>
      <c r="CUS211" s="55"/>
      <c r="CUT211" s="55"/>
      <c r="CUU211" s="55"/>
      <c r="CUV211" s="55"/>
      <c r="CUW211" s="55"/>
      <c r="CUX211" s="55"/>
      <c r="CUY211" s="55"/>
      <c r="CUZ211" s="55"/>
      <c r="CVA211" s="55"/>
      <c r="CVB211" s="55"/>
      <c r="CVC211" s="55"/>
      <c r="CVD211" s="55"/>
      <c r="CVE211" s="55"/>
      <c r="CVF211" s="55"/>
      <c r="CVG211" s="55"/>
      <c r="CVH211" s="55"/>
      <c r="CVI211" s="55"/>
      <c r="CVJ211" s="55"/>
      <c r="CVK211" s="55"/>
      <c r="CVL211" s="55"/>
      <c r="CVM211" s="55"/>
      <c r="CVN211" s="55"/>
      <c r="CVO211" s="55"/>
      <c r="CVP211" s="55"/>
      <c r="CVQ211" s="55"/>
      <c r="CVR211" s="55"/>
      <c r="CVS211" s="55"/>
      <c r="CVT211" s="55"/>
      <c r="CVU211" s="55"/>
      <c r="CVV211" s="55"/>
      <c r="CVW211" s="55"/>
      <c r="CVX211" s="55"/>
      <c r="CVY211" s="55"/>
      <c r="CVZ211" s="55"/>
      <c r="CWA211" s="55"/>
      <c r="CWB211" s="55"/>
      <c r="CWC211" s="55"/>
      <c r="CWD211" s="55"/>
      <c r="CWE211" s="55"/>
      <c r="CWF211" s="55"/>
      <c r="CWG211" s="55"/>
      <c r="CWH211" s="55"/>
      <c r="CWI211" s="55"/>
      <c r="CWJ211" s="55"/>
      <c r="CWK211" s="55"/>
      <c r="CWL211" s="55"/>
      <c r="CWM211" s="55"/>
      <c r="CWN211" s="55"/>
      <c r="CWO211" s="55"/>
      <c r="CWP211" s="55"/>
      <c r="CWQ211" s="55"/>
      <c r="CWR211" s="55"/>
      <c r="CWS211" s="55"/>
      <c r="CWT211" s="55"/>
      <c r="CWU211" s="55"/>
      <c r="CWV211" s="55"/>
      <c r="CWW211" s="55"/>
      <c r="CWX211" s="55"/>
      <c r="CWY211" s="55"/>
      <c r="CWZ211" s="55"/>
      <c r="CXA211" s="55"/>
      <c r="CXB211" s="55"/>
      <c r="CXC211" s="55"/>
      <c r="CXD211" s="55"/>
      <c r="CXE211" s="55"/>
      <c r="CXF211" s="55"/>
      <c r="CXG211" s="55"/>
      <c r="CXH211" s="55"/>
      <c r="CXI211" s="55"/>
      <c r="CXJ211" s="55"/>
      <c r="CXK211" s="55"/>
      <c r="CXL211" s="55"/>
      <c r="CXM211" s="55"/>
      <c r="CXN211" s="55"/>
      <c r="CXO211" s="55"/>
      <c r="CXP211" s="55"/>
      <c r="CXQ211" s="55"/>
      <c r="CXR211" s="55"/>
      <c r="CXS211" s="55"/>
      <c r="CXT211" s="55"/>
      <c r="CXU211" s="55"/>
      <c r="CXV211" s="55"/>
      <c r="CXW211" s="55"/>
      <c r="CXX211" s="55"/>
      <c r="CXY211" s="55"/>
      <c r="CXZ211" s="55"/>
      <c r="CYA211" s="55"/>
      <c r="CYB211" s="55"/>
      <c r="CYC211" s="55"/>
      <c r="CYD211" s="55"/>
      <c r="CYE211" s="55"/>
      <c r="CYF211" s="55"/>
      <c r="CYG211" s="55"/>
      <c r="CYH211" s="55"/>
      <c r="CYI211" s="55"/>
      <c r="CYJ211" s="55"/>
      <c r="CYK211" s="55"/>
      <c r="CYL211" s="55"/>
      <c r="CYM211" s="55"/>
      <c r="CYN211" s="55"/>
      <c r="CYO211" s="55"/>
      <c r="CYP211" s="55"/>
      <c r="CYQ211" s="55"/>
      <c r="CYR211" s="55"/>
      <c r="CYS211" s="55"/>
      <c r="CYT211" s="55"/>
      <c r="CYU211" s="55"/>
      <c r="CYV211" s="55"/>
      <c r="CYW211" s="55"/>
      <c r="CYX211" s="55"/>
      <c r="CYY211" s="55"/>
      <c r="CYZ211" s="55"/>
      <c r="CZA211" s="55"/>
      <c r="CZB211" s="55"/>
      <c r="CZC211" s="55"/>
      <c r="CZD211" s="55"/>
      <c r="CZE211" s="55"/>
      <c r="CZF211" s="55"/>
      <c r="CZG211" s="55"/>
      <c r="CZH211" s="55"/>
      <c r="CZI211" s="55"/>
      <c r="CZJ211" s="55"/>
      <c r="CZK211" s="55"/>
      <c r="CZL211" s="55"/>
      <c r="CZM211" s="55"/>
      <c r="CZN211" s="55"/>
      <c r="CZO211" s="55"/>
      <c r="CZP211" s="55"/>
      <c r="CZQ211" s="55"/>
      <c r="CZR211" s="55"/>
      <c r="CZS211" s="55"/>
      <c r="CZT211" s="55"/>
      <c r="CZU211" s="55"/>
      <c r="CZV211" s="55"/>
      <c r="CZW211" s="55"/>
      <c r="CZX211" s="55"/>
      <c r="CZY211" s="55"/>
      <c r="CZZ211" s="55"/>
      <c r="DAA211" s="55"/>
      <c r="DAB211" s="55"/>
      <c r="DAC211" s="55"/>
      <c r="DAD211" s="55"/>
      <c r="DAE211" s="55"/>
      <c r="DAF211" s="55"/>
      <c r="DAG211" s="55"/>
      <c r="DAH211" s="55"/>
      <c r="DAI211" s="55"/>
      <c r="DAJ211" s="55"/>
      <c r="DAK211" s="55"/>
      <c r="DAL211" s="55"/>
      <c r="DAM211" s="55"/>
      <c r="DAN211" s="55"/>
      <c r="DAO211" s="55"/>
      <c r="DAP211" s="55"/>
      <c r="DAQ211" s="55"/>
      <c r="DAR211" s="55"/>
      <c r="DAS211" s="55"/>
      <c r="DAT211" s="55"/>
      <c r="DAU211" s="55"/>
      <c r="DAV211" s="55"/>
      <c r="DAW211" s="55"/>
      <c r="DAX211" s="55"/>
      <c r="DAY211" s="55"/>
      <c r="DAZ211" s="55"/>
      <c r="DBA211" s="55"/>
      <c r="DBB211" s="55"/>
      <c r="DBC211" s="55"/>
      <c r="DBD211" s="55"/>
      <c r="DBE211" s="55"/>
      <c r="DBF211" s="55"/>
      <c r="DBG211" s="55"/>
      <c r="DBH211" s="55"/>
      <c r="DBI211" s="55"/>
      <c r="DBJ211" s="55"/>
      <c r="DBK211" s="55"/>
      <c r="DBL211" s="55"/>
      <c r="DBM211" s="55"/>
      <c r="DBN211" s="55"/>
      <c r="DBO211" s="55"/>
      <c r="DBP211" s="55"/>
      <c r="DBQ211" s="55"/>
      <c r="DBR211" s="55"/>
      <c r="DBS211" s="55"/>
      <c r="DBT211" s="55"/>
      <c r="DBU211" s="55"/>
      <c r="DBV211" s="55"/>
      <c r="DBW211" s="55"/>
      <c r="DBX211" s="55"/>
      <c r="DBY211" s="55"/>
      <c r="DBZ211" s="55"/>
      <c r="DCA211" s="55"/>
      <c r="DCB211" s="55"/>
      <c r="DCC211" s="55"/>
      <c r="DCD211" s="55"/>
      <c r="DCE211" s="55"/>
      <c r="DCF211" s="55"/>
      <c r="DCG211" s="55"/>
      <c r="DCH211" s="55"/>
      <c r="DCI211" s="55"/>
      <c r="DCJ211" s="55"/>
      <c r="DCK211" s="55"/>
      <c r="DCL211" s="55"/>
      <c r="DCM211" s="55"/>
      <c r="DCN211" s="55"/>
      <c r="DCO211" s="55"/>
      <c r="DCP211" s="55"/>
      <c r="DCQ211" s="55"/>
      <c r="DCR211" s="55"/>
      <c r="DCS211" s="55"/>
      <c r="DCT211" s="55"/>
      <c r="DCU211" s="55"/>
      <c r="DCV211" s="55"/>
      <c r="DCW211" s="55"/>
      <c r="DCX211" s="55"/>
      <c r="DCY211" s="55"/>
      <c r="DCZ211" s="55"/>
      <c r="DDA211" s="55"/>
      <c r="DDB211" s="55"/>
      <c r="DDC211" s="55"/>
      <c r="DDD211" s="55"/>
      <c r="DDE211" s="55"/>
      <c r="DDF211" s="55"/>
      <c r="DDG211" s="55"/>
      <c r="DDH211" s="55"/>
      <c r="DDI211" s="55"/>
      <c r="DDJ211" s="55"/>
      <c r="DDK211" s="55"/>
      <c r="DDL211" s="55"/>
      <c r="DDM211" s="55"/>
      <c r="DDN211" s="55"/>
      <c r="DDO211" s="55"/>
      <c r="DDP211" s="55"/>
      <c r="DDQ211" s="55"/>
      <c r="DDR211" s="55"/>
      <c r="DDS211" s="55"/>
      <c r="DDT211" s="55"/>
      <c r="DDU211" s="55"/>
      <c r="DDV211" s="55"/>
      <c r="DDW211" s="55"/>
      <c r="DDX211" s="55"/>
      <c r="DDY211" s="55"/>
      <c r="DDZ211" s="55"/>
      <c r="DEA211" s="55"/>
      <c r="DEB211" s="55"/>
      <c r="DEC211" s="55"/>
      <c r="DED211" s="55"/>
      <c r="DEE211" s="55"/>
      <c r="DEF211" s="55"/>
      <c r="DEG211" s="55"/>
      <c r="DEH211" s="55"/>
      <c r="DEI211" s="55"/>
      <c r="DEJ211" s="55"/>
      <c r="DEK211" s="55"/>
      <c r="DEL211" s="55"/>
      <c r="DEM211" s="55"/>
      <c r="DEN211" s="55"/>
      <c r="DEO211" s="55"/>
      <c r="DEP211" s="55"/>
      <c r="DEQ211" s="55"/>
      <c r="DER211" s="55"/>
      <c r="DES211" s="55"/>
      <c r="DET211" s="55"/>
      <c r="DEU211" s="55"/>
      <c r="DEV211" s="55"/>
      <c r="DEW211" s="55"/>
      <c r="DEX211" s="55"/>
      <c r="DEY211" s="55"/>
      <c r="DEZ211" s="55"/>
      <c r="DFA211" s="55"/>
      <c r="DFB211" s="55"/>
      <c r="DFC211" s="55"/>
      <c r="DFD211" s="55"/>
      <c r="DFE211" s="55"/>
      <c r="DFF211" s="55"/>
      <c r="DFG211" s="55"/>
      <c r="DFH211" s="55"/>
      <c r="DFI211" s="55"/>
      <c r="DFJ211" s="55"/>
      <c r="DFK211" s="55"/>
      <c r="DFL211" s="55"/>
      <c r="DFM211" s="55"/>
      <c r="DFN211" s="55"/>
      <c r="DFO211" s="55"/>
      <c r="DFP211" s="55"/>
      <c r="DFQ211" s="55"/>
      <c r="DFR211" s="55"/>
      <c r="DFS211" s="55"/>
      <c r="DFT211" s="55"/>
      <c r="DFU211" s="55"/>
      <c r="DFV211" s="55"/>
      <c r="DFW211" s="55"/>
      <c r="DFX211" s="55"/>
      <c r="DFY211" s="55"/>
      <c r="DFZ211" s="55"/>
      <c r="DGA211" s="55"/>
      <c r="DGB211" s="55"/>
      <c r="DGC211" s="55"/>
      <c r="DGD211" s="55"/>
      <c r="DGE211" s="55"/>
      <c r="DGF211" s="55"/>
      <c r="DGG211" s="55"/>
      <c r="DGH211" s="55"/>
      <c r="DGI211" s="55"/>
      <c r="DGJ211" s="55"/>
      <c r="DGK211" s="55"/>
      <c r="DGL211" s="55"/>
      <c r="DGM211" s="55"/>
      <c r="DGN211" s="55"/>
      <c r="DGO211" s="55"/>
      <c r="DGP211" s="55"/>
      <c r="DGQ211" s="55"/>
      <c r="DGR211" s="55"/>
      <c r="DGS211" s="55"/>
      <c r="DGT211" s="55"/>
      <c r="DGU211" s="55"/>
      <c r="DGV211" s="55"/>
      <c r="DGW211" s="55"/>
      <c r="DGX211" s="55"/>
      <c r="DGY211" s="55"/>
      <c r="DGZ211" s="55"/>
      <c r="DHA211" s="55"/>
      <c r="DHB211" s="55"/>
      <c r="DHC211" s="55"/>
      <c r="DHD211" s="55"/>
      <c r="DHE211" s="55"/>
      <c r="DHF211" s="55"/>
      <c r="DHG211" s="55"/>
      <c r="DHH211" s="55"/>
      <c r="DHI211" s="55"/>
      <c r="DHJ211" s="55"/>
      <c r="DHK211" s="55"/>
      <c r="DHL211" s="55"/>
      <c r="DHM211" s="55"/>
      <c r="DHN211" s="55"/>
      <c r="DHO211" s="55"/>
      <c r="DHP211" s="55"/>
      <c r="DHQ211" s="55"/>
      <c r="DHR211" s="55"/>
      <c r="DHS211" s="55"/>
      <c r="DHT211" s="55"/>
      <c r="DHU211" s="55"/>
      <c r="DHV211" s="55"/>
      <c r="DHW211" s="55"/>
      <c r="DHX211" s="55"/>
      <c r="DHY211" s="55"/>
      <c r="DHZ211" s="55"/>
      <c r="DIA211" s="55"/>
      <c r="DIB211" s="55"/>
      <c r="DIC211" s="55"/>
      <c r="DID211" s="55"/>
      <c r="DIE211" s="55"/>
      <c r="DIF211" s="55"/>
      <c r="DIG211" s="55"/>
      <c r="DIH211" s="55"/>
      <c r="DII211" s="55"/>
      <c r="DIJ211" s="55"/>
      <c r="DIK211" s="55"/>
      <c r="DIL211" s="55"/>
      <c r="DIM211" s="55"/>
      <c r="DIN211" s="55"/>
      <c r="DIO211" s="55"/>
      <c r="DIP211" s="55"/>
      <c r="DIQ211" s="55"/>
      <c r="DIR211" s="55"/>
      <c r="DIS211" s="55"/>
      <c r="DIT211" s="55"/>
      <c r="DIU211" s="55"/>
      <c r="DIV211" s="55"/>
      <c r="DIW211" s="55"/>
      <c r="DIX211" s="55"/>
      <c r="DIY211" s="55"/>
      <c r="DIZ211" s="55"/>
      <c r="DJA211" s="55"/>
      <c r="DJB211" s="55"/>
      <c r="DJC211" s="55"/>
      <c r="DJD211" s="55"/>
      <c r="DJE211" s="55"/>
      <c r="DJF211" s="55"/>
      <c r="DJG211" s="55"/>
      <c r="DJH211" s="55"/>
      <c r="DJI211" s="55"/>
      <c r="DJJ211" s="55"/>
      <c r="DJK211" s="55"/>
      <c r="DJL211" s="55"/>
      <c r="DJM211" s="55"/>
      <c r="DJN211" s="55"/>
      <c r="DJO211" s="55"/>
      <c r="DJP211" s="55"/>
      <c r="DJQ211" s="55"/>
      <c r="DJR211" s="55"/>
      <c r="DJS211" s="55"/>
      <c r="DJT211" s="55"/>
      <c r="DJU211" s="55"/>
      <c r="DJV211" s="55"/>
      <c r="DJW211" s="55"/>
      <c r="DJX211" s="55"/>
      <c r="DJY211" s="55"/>
      <c r="DJZ211" s="55"/>
      <c r="DKA211" s="55"/>
      <c r="DKB211" s="55"/>
      <c r="DKC211" s="55"/>
      <c r="DKD211" s="55"/>
      <c r="DKE211" s="55"/>
      <c r="DKF211" s="55"/>
      <c r="DKG211" s="55"/>
      <c r="DKH211" s="55"/>
      <c r="DKI211" s="55"/>
      <c r="DKJ211" s="55"/>
      <c r="DKK211" s="55"/>
      <c r="DKL211" s="55"/>
      <c r="DKM211" s="55"/>
      <c r="DKN211" s="55"/>
      <c r="DKO211" s="55"/>
      <c r="DKP211" s="55"/>
      <c r="DKQ211" s="55"/>
      <c r="DKR211" s="55"/>
      <c r="DKS211" s="55"/>
      <c r="DKT211" s="55"/>
      <c r="DKU211" s="55"/>
      <c r="DKV211" s="55"/>
      <c r="DKW211" s="55"/>
      <c r="DKX211" s="55"/>
      <c r="DKY211" s="55"/>
      <c r="DKZ211" s="55"/>
      <c r="DLA211" s="55"/>
      <c r="DLB211" s="55"/>
      <c r="DLC211" s="55"/>
      <c r="DLD211" s="55"/>
      <c r="DLE211" s="55"/>
      <c r="DLF211" s="55"/>
      <c r="DLG211" s="55"/>
      <c r="DLH211" s="55"/>
      <c r="DLI211" s="55"/>
      <c r="DLJ211" s="55"/>
      <c r="DLK211" s="55"/>
      <c r="DLL211" s="55"/>
      <c r="DLM211" s="55"/>
      <c r="DLN211" s="55"/>
      <c r="DLO211" s="55"/>
      <c r="DLP211" s="55"/>
      <c r="DLQ211" s="55"/>
      <c r="DLR211" s="55"/>
      <c r="DLS211" s="55"/>
      <c r="DLT211" s="55"/>
      <c r="DLU211" s="55"/>
      <c r="DLV211" s="55"/>
      <c r="DLW211" s="55"/>
      <c r="DLX211" s="55"/>
      <c r="DLY211" s="55"/>
      <c r="DLZ211" s="55"/>
      <c r="DMA211" s="55"/>
      <c r="DMB211" s="55"/>
      <c r="DMC211" s="55"/>
      <c r="DMD211" s="55"/>
      <c r="DME211" s="55"/>
      <c r="DMF211" s="55"/>
      <c r="DMG211" s="55"/>
      <c r="DMH211" s="55"/>
      <c r="DMI211" s="55"/>
      <c r="DMJ211" s="55"/>
      <c r="DMK211" s="55"/>
      <c r="DML211" s="55"/>
      <c r="DMM211" s="55"/>
      <c r="DMN211" s="55"/>
      <c r="DMO211" s="55"/>
      <c r="DMP211" s="55"/>
      <c r="DMQ211" s="55"/>
      <c r="DMR211" s="55"/>
      <c r="DMS211" s="55"/>
      <c r="DMT211" s="55"/>
      <c r="DMU211" s="55"/>
      <c r="DMV211" s="55"/>
      <c r="DMW211" s="55"/>
      <c r="DMX211" s="55"/>
      <c r="DMY211" s="55"/>
      <c r="DMZ211" s="55"/>
      <c r="DNA211" s="55"/>
      <c r="DNB211" s="55"/>
      <c r="DNC211" s="55"/>
      <c r="DND211" s="55"/>
      <c r="DNE211" s="55"/>
      <c r="DNF211" s="55"/>
      <c r="DNG211" s="55"/>
      <c r="DNH211" s="55"/>
      <c r="DNI211" s="55"/>
      <c r="DNJ211" s="55"/>
      <c r="DNK211" s="55"/>
      <c r="DNL211" s="55"/>
      <c r="DNM211" s="55"/>
      <c r="DNN211" s="55"/>
      <c r="DNO211" s="55"/>
      <c r="DNP211" s="55"/>
      <c r="DNQ211" s="55"/>
      <c r="DNR211" s="55"/>
      <c r="DNS211" s="55"/>
      <c r="DNT211" s="55"/>
      <c r="DNU211" s="55"/>
      <c r="DNV211" s="55"/>
      <c r="DNW211" s="55"/>
      <c r="DNX211" s="55"/>
      <c r="DNY211" s="55"/>
      <c r="DNZ211" s="55"/>
      <c r="DOA211" s="55"/>
      <c r="DOB211" s="55"/>
      <c r="DOC211" s="55"/>
      <c r="DOD211" s="55"/>
      <c r="DOE211" s="55"/>
      <c r="DOF211" s="55"/>
      <c r="DOG211" s="55"/>
      <c r="DOH211" s="55"/>
      <c r="DOI211" s="55"/>
      <c r="DOJ211" s="55"/>
      <c r="DOK211" s="55"/>
      <c r="DOL211" s="55"/>
      <c r="DOM211" s="55"/>
      <c r="DON211" s="55"/>
      <c r="DOO211" s="55"/>
      <c r="DOP211" s="55"/>
      <c r="DOQ211" s="55"/>
      <c r="DOR211" s="55"/>
      <c r="DOS211" s="55"/>
      <c r="DOT211" s="55"/>
      <c r="DOU211" s="55"/>
      <c r="DOV211" s="55"/>
      <c r="DOW211" s="55"/>
      <c r="DOX211" s="55"/>
      <c r="DOY211" s="55"/>
      <c r="DOZ211" s="55"/>
      <c r="DPA211" s="55"/>
      <c r="DPB211" s="55"/>
      <c r="DPC211" s="55"/>
      <c r="DPD211" s="55"/>
      <c r="DPE211" s="55"/>
      <c r="DPF211" s="55"/>
      <c r="DPG211" s="55"/>
      <c r="DPH211" s="55"/>
      <c r="DPI211" s="55"/>
      <c r="DPJ211" s="55"/>
      <c r="DPK211" s="55"/>
      <c r="DPL211" s="55"/>
      <c r="DPM211" s="55"/>
      <c r="DPN211" s="55"/>
      <c r="DPO211" s="55"/>
      <c r="DPP211" s="55"/>
      <c r="DPQ211" s="55"/>
      <c r="DPR211" s="55"/>
      <c r="DPS211" s="55"/>
      <c r="DPT211" s="55"/>
      <c r="DPU211" s="55"/>
      <c r="DPV211" s="55"/>
      <c r="DPW211" s="55"/>
      <c r="DPX211" s="55"/>
      <c r="DPY211" s="55"/>
      <c r="DPZ211" s="55"/>
      <c r="DQA211" s="55"/>
      <c r="DQB211" s="55"/>
      <c r="DQC211" s="55"/>
      <c r="DQD211" s="55"/>
      <c r="DQE211" s="55"/>
      <c r="DQF211" s="55"/>
      <c r="DQG211" s="55"/>
      <c r="DQH211" s="55"/>
      <c r="DQI211" s="55"/>
      <c r="DQJ211" s="55"/>
      <c r="DQK211" s="55"/>
      <c r="DQL211" s="55"/>
      <c r="DQM211" s="55"/>
      <c r="DQN211" s="55"/>
      <c r="DQO211" s="55"/>
      <c r="DQP211" s="55"/>
      <c r="DQQ211" s="55"/>
      <c r="DQR211" s="55"/>
      <c r="DQS211" s="55"/>
      <c r="DQT211" s="55"/>
      <c r="DQU211" s="55"/>
      <c r="DQV211" s="55"/>
      <c r="DQW211" s="55"/>
      <c r="DQX211" s="55"/>
      <c r="DQY211" s="55"/>
      <c r="DQZ211" s="55"/>
      <c r="DRA211" s="55"/>
      <c r="DRB211" s="55"/>
      <c r="DRC211" s="55"/>
      <c r="DRD211" s="55"/>
      <c r="DRE211" s="55"/>
      <c r="DRF211" s="55"/>
      <c r="DRG211" s="55"/>
      <c r="DRH211" s="55"/>
      <c r="DRI211" s="55"/>
      <c r="DRJ211" s="55"/>
      <c r="DRK211" s="55"/>
      <c r="DRL211" s="55"/>
      <c r="DRM211" s="55"/>
      <c r="DRN211" s="55"/>
      <c r="DRO211" s="55"/>
      <c r="DRP211" s="55"/>
      <c r="DRQ211" s="55"/>
      <c r="DRR211" s="55"/>
      <c r="DRS211" s="55"/>
      <c r="DRT211" s="55"/>
      <c r="DRU211" s="55"/>
      <c r="DRV211" s="55"/>
      <c r="DRW211" s="55"/>
      <c r="DRX211" s="55"/>
      <c r="DRY211" s="55"/>
      <c r="DRZ211" s="55"/>
      <c r="DSA211" s="55"/>
      <c r="DSB211" s="55"/>
      <c r="DSC211" s="55"/>
      <c r="DSD211" s="55"/>
      <c r="DSE211" s="55"/>
      <c r="DSF211" s="55"/>
      <c r="DSG211" s="55"/>
      <c r="DSH211" s="55"/>
      <c r="DSI211" s="55"/>
      <c r="DSJ211" s="55"/>
      <c r="DSK211" s="55"/>
      <c r="DSL211" s="55"/>
      <c r="DSM211" s="55"/>
      <c r="DSN211" s="55"/>
      <c r="DSO211" s="55"/>
      <c r="DSP211" s="55"/>
      <c r="DSQ211" s="55"/>
      <c r="DSR211" s="55"/>
      <c r="DSS211" s="55"/>
      <c r="DST211" s="55"/>
      <c r="DSU211" s="55"/>
      <c r="DSV211" s="55"/>
      <c r="DSW211" s="55"/>
      <c r="DSX211" s="55"/>
      <c r="DSY211" s="55"/>
      <c r="DSZ211" s="55"/>
      <c r="DTA211" s="55"/>
      <c r="DTB211" s="55"/>
      <c r="DTC211" s="55"/>
      <c r="DTD211" s="55"/>
      <c r="DTE211" s="55"/>
      <c r="DTF211" s="55"/>
      <c r="DTG211" s="55"/>
      <c r="DTH211" s="55"/>
      <c r="DTI211" s="55"/>
      <c r="DTJ211" s="55"/>
      <c r="DTK211" s="55"/>
      <c r="DTL211" s="55"/>
      <c r="DTM211" s="55"/>
      <c r="DTN211" s="55"/>
      <c r="DTO211" s="55"/>
      <c r="DTP211" s="55"/>
      <c r="DTQ211" s="55"/>
      <c r="DTR211" s="55"/>
      <c r="DTS211" s="55"/>
      <c r="DTT211" s="55"/>
      <c r="DTU211" s="55"/>
      <c r="DTV211" s="55"/>
      <c r="DTW211" s="55"/>
      <c r="DTX211" s="55"/>
      <c r="DTY211" s="55"/>
      <c r="DTZ211" s="55"/>
      <c r="DUA211" s="55"/>
      <c r="DUB211" s="55"/>
      <c r="DUC211" s="55"/>
      <c r="DUD211" s="55"/>
      <c r="DUE211" s="55"/>
      <c r="DUF211" s="55"/>
      <c r="DUG211" s="55"/>
      <c r="DUH211" s="55"/>
      <c r="DUI211" s="55"/>
      <c r="DUJ211" s="55"/>
      <c r="DUK211" s="55"/>
      <c r="DUL211" s="55"/>
      <c r="DUM211" s="55"/>
      <c r="DUN211" s="55"/>
      <c r="DUO211" s="55"/>
      <c r="DUP211" s="55"/>
      <c r="DUQ211" s="55"/>
      <c r="DUR211" s="55"/>
      <c r="DUS211" s="55"/>
      <c r="DUT211" s="55"/>
      <c r="DUU211" s="55"/>
      <c r="DUV211" s="55"/>
      <c r="DUW211" s="55"/>
      <c r="DUX211" s="55"/>
      <c r="DUY211" s="55"/>
      <c r="DUZ211" s="55"/>
      <c r="DVA211" s="55"/>
      <c r="DVB211" s="55"/>
      <c r="DVC211" s="55"/>
      <c r="DVD211" s="55"/>
      <c r="DVE211" s="55"/>
      <c r="DVF211" s="55"/>
      <c r="DVG211" s="55"/>
      <c r="DVH211" s="55"/>
      <c r="DVI211" s="55"/>
      <c r="DVJ211" s="55"/>
      <c r="DVK211" s="55"/>
      <c r="DVL211" s="55"/>
      <c r="DVM211" s="55"/>
      <c r="DVN211" s="55"/>
      <c r="DVO211" s="55"/>
      <c r="DVP211" s="55"/>
      <c r="DVQ211" s="55"/>
      <c r="DVR211" s="55"/>
      <c r="DVS211" s="55"/>
      <c r="DVT211" s="55"/>
      <c r="DVU211" s="55"/>
      <c r="DVV211" s="55"/>
      <c r="DVW211" s="55"/>
      <c r="DVX211" s="55"/>
      <c r="DVY211" s="55"/>
      <c r="DVZ211" s="55"/>
      <c r="DWA211" s="55"/>
      <c r="DWB211" s="55"/>
      <c r="DWC211" s="55"/>
      <c r="DWD211" s="55"/>
      <c r="DWE211" s="55"/>
      <c r="DWF211" s="55"/>
      <c r="DWG211" s="55"/>
      <c r="DWH211" s="55"/>
      <c r="DWI211" s="55"/>
      <c r="DWJ211" s="55"/>
      <c r="DWK211" s="55"/>
      <c r="DWL211" s="55"/>
      <c r="DWM211" s="55"/>
      <c r="DWN211" s="55"/>
      <c r="DWO211" s="55"/>
      <c r="DWP211" s="55"/>
      <c r="DWQ211" s="55"/>
      <c r="DWR211" s="55"/>
      <c r="DWS211" s="55"/>
      <c r="DWT211" s="55"/>
      <c r="DWU211" s="55"/>
      <c r="DWV211" s="55"/>
      <c r="DWW211" s="55"/>
      <c r="DWX211" s="55"/>
      <c r="DWY211" s="55"/>
      <c r="DWZ211" s="55"/>
      <c r="DXA211" s="55"/>
      <c r="DXB211" s="55"/>
      <c r="DXC211" s="55"/>
      <c r="DXD211" s="55"/>
      <c r="DXE211" s="55"/>
      <c r="DXF211" s="55"/>
      <c r="DXG211" s="55"/>
      <c r="DXH211" s="55"/>
      <c r="DXI211" s="55"/>
      <c r="DXJ211" s="55"/>
      <c r="DXK211" s="55"/>
      <c r="DXL211" s="55"/>
      <c r="DXM211" s="55"/>
      <c r="DXN211" s="55"/>
      <c r="DXO211" s="55"/>
      <c r="DXP211" s="55"/>
      <c r="DXQ211" s="55"/>
      <c r="DXR211" s="55"/>
      <c r="DXS211" s="55"/>
      <c r="DXT211" s="55"/>
      <c r="DXU211" s="55"/>
      <c r="DXV211" s="55"/>
      <c r="DXW211" s="55"/>
      <c r="DXX211" s="55"/>
      <c r="DXY211" s="55"/>
      <c r="DXZ211" s="55"/>
      <c r="DYA211" s="55"/>
      <c r="DYB211" s="55"/>
      <c r="DYC211" s="55"/>
      <c r="DYD211" s="55"/>
      <c r="DYE211" s="55"/>
      <c r="DYF211" s="55"/>
      <c r="DYG211" s="55"/>
      <c r="DYH211" s="55"/>
      <c r="DYI211" s="55"/>
      <c r="DYJ211" s="55"/>
      <c r="DYK211" s="55"/>
      <c r="DYL211" s="55"/>
      <c r="DYM211" s="55"/>
      <c r="DYN211" s="55"/>
      <c r="DYO211" s="55"/>
      <c r="DYP211" s="55"/>
      <c r="DYQ211" s="55"/>
      <c r="DYR211" s="55"/>
      <c r="DYS211" s="55"/>
      <c r="DYT211" s="55"/>
      <c r="DYU211" s="55"/>
      <c r="DYV211" s="55"/>
      <c r="DYW211" s="55"/>
      <c r="DYX211" s="55"/>
      <c r="DYY211" s="55"/>
      <c r="DYZ211" s="55"/>
      <c r="DZA211" s="55"/>
      <c r="DZB211" s="55"/>
      <c r="DZC211" s="55"/>
      <c r="DZD211" s="55"/>
      <c r="DZE211" s="55"/>
      <c r="DZF211" s="55"/>
      <c r="DZG211" s="55"/>
      <c r="DZH211" s="55"/>
      <c r="DZI211" s="55"/>
      <c r="DZJ211" s="55"/>
      <c r="DZK211" s="55"/>
      <c r="DZL211" s="55"/>
      <c r="DZM211" s="55"/>
      <c r="DZN211" s="55"/>
      <c r="DZO211" s="55"/>
      <c r="DZP211" s="55"/>
      <c r="DZQ211" s="55"/>
      <c r="DZR211" s="55"/>
      <c r="DZS211" s="55"/>
      <c r="DZT211" s="55"/>
      <c r="DZU211" s="55"/>
      <c r="DZV211" s="55"/>
      <c r="DZW211" s="55"/>
      <c r="DZX211" s="55"/>
      <c r="DZY211" s="55"/>
      <c r="DZZ211" s="55"/>
      <c r="EAA211" s="55"/>
      <c r="EAB211" s="55"/>
      <c r="EAC211" s="55"/>
      <c r="EAD211" s="55"/>
      <c r="EAE211" s="55"/>
      <c r="EAF211" s="55"/>
      <c r="EAG211" s="55"/>
      <c r="EAH211" s="55"/>
      <c r="EAI211" s="55"/>
      <c r="EAJ211" s="55"/>
      <c r="EAK211" s="55"/>
      <c r="EAL211" s="55"/>
      <c r="EAM211" s="55"/>
      <c r="EAN211" s="55"/>
      <c r="EAO211" s="55"/>
      <c r="EAP211" s="55"/>
      <c r="EAQ211" s="55"/>
      <c r="EAR211" s="55"/>
      <c r="EAS211" s="55"/>
      <c r="EAT211" s="55"/>
      <c r="EAU211" s="55"/>
      <c r="EAV211" s="55"/>
      <c r="EAW211" s="55"/>
      <c r="EAX211" s="55"/>
      <c r="EAY211" s="55"/>
      <c r="EAZ211" s="55"/>
      <c r="EBA211" s="55"/>
      <c r="EBB211" s="55"/>
      <c r="EBC211" s="55"/>
      <c r="EBD211" s="55"/>
      <c r="EBE211" s="55"/>
      <c r="EBF211" s="55"/>
      <c r="EBG211" s="55"/>
      <c r="EBH211" s="55"/>
      <c r="EBI211" s="55"/>
      <c r="EBJ211" s="55"/>
      <c r="EBK211" s="55"/>
      <c r="EBL211" s="55"/>
      <c r="EBM211" s="55"/>
      <c r="EBN211" s="55"/>
      <c r="EBO211" s="55"/>
      <c r="EBP211" s="55"/>
      <c r="EBQ211" s="55"/>
      <c r="EBR211" s="55"/>
      <c r="EBS211" s="55"/>
      <c r="EBT211" s="55"/>
      <c r="EBU211" s="55"/>
      <c r="EBV211" s="55"/>
      <c r="EBW211" s="55"/>
      <c r="EBX211" s="55"/>
      <c r="EBY211" s="55"/>
      <c r="EBZ211" s="55"/>
      <c r="ECA211" s="55"/>
      <c r="ECB211" s="55"/>
      <c r="ECC211" s="55"/>
      <c r="ECD211" s="55"/>
      <c r="ECE211" s="55"/>
      <c r="ECF211" s="55"/>
      <c r="ECG211" s="55"/>
      <c r="ECH211" s="55"/>
      <c r="ECI211" s="55"/>
      <c r="ECJ211" s="55"/>
      <c r="ECK211" s="55"/>
      <c r="ECL211" s="55"/>
      <c r="ECM211" s="55"/>
      <c r="ECN211" s="55"/>
      <c r="ECO211" s="55"/>
      <c r="ECP211" s="55"/>
      <c r="ECQ211" s="55"/>
      <c r="ECR211" s="55"/>
      <c r="ECS211" s="55"/>
      <c r="ECT211" s="55"/>
      <c r="ECU211" s="55"/>
      <c r="ECV211" s="55"/>
      <c r="ECW211" s="55"/>
      <c r="ECX211" s="55"/>
      <c r="ECY211" s="55"/>
      <c r="ECZ211" s="55"/>
      <c r="EDA211" s="55"/>
      <c r="EDB211" s="55"/>
      <c r="EDC211" s="55"/>
      <c r="EDD211" s="55"/>
      <c r="EDE211" s="55"/>
      <c r="EDF211" s="55"/>
      <c r="EDG211" s="55"/>
      <c r="EDH211" s="55"/>
      <c r="EDI211" s="55"/>
      <c r="EDJ211" s="55"/>
      <c r="EDK211" s="55"/>
      <c r="EDL211" s="55"/>
      <c r="EDM211" s="55"/>
      <c r="EDN211" s="55"/>
      <c r="EDO211" s="55"/>
      <c r="EDP211" s="55"/>
      <c r="EDQ211" s="55"/>
      <c r="EDR211" s="55"/>
      <c r="EDS211" s="55"/>
      <c r="EDT211" s="55"/>
      <c r="EDU211" s="55"/>
      <c r="EDV211" s="55"/>
      <c r="EDW211" s="55"/>
      <c r="EDX211" s="55"/>
      <c r="EDY211" s="55"/>
      <c r="EDZ211" s="55"/>
      <c r="EEA211" s="55"/>
      <c r="EEB211" s="55"/>
      <c r="EEC211" s="55"/>
      <c r="EED211" s="55"/>
      <c r="EEE211" s="55"/>
      <c r="EEF211" s="55"/>
      <c r="EEG211" s="55"/>
      <c r="EEH211" s="55"/>
      <c r="EEI211" s="55"/>
      <c r="EEJ211" s="55"/>
      <c r="EEK211" s="55"/>
      <c r="EEL211" s="55"/>
      <c r="EEM211" s="55"/>
      <c r="EEN211" s="55"/>
      <c r="EEO211" s="55"/>
      <c r="EEP211" s="55"/>
      <c r="EEQ211" s="55"/>
      <c r="EER211" s="55"/>
      <c r="EES211" s="55"/>
      <c r="EET211" s="55"/>
      <c r="EEU211" s="55"/>
      <c r="EEV211" s="55"/>
      <c r="EEW211" s="55"/>
      <c r="EEX211" s="55"/>
      <c r="EEY211" s="55"/>
      <c r="EEZ211" s="55"/>
      <c r="EFA211" s="55"/>
      <c r="EFB211" s="55"/>
      <c r="EFC211" s="55"/>
      <c r="EFD211" s="55"/>
      <c r="EFE211" s="55"/>
      <c r="EFF211" s="55"/>
      <c r="EFG211" s="55"/>
      <c r="EFH211" s="55"/>
      <c r="EFI211" s="55"/>
      <c r="EFJ211" s="55"/>
      <c r="EFK211" s="55"/>
      <c r="EFL211" s="55"/>
      <c r="EFM211" s="55"/>
      <c r="EFN211" s="55"/>
      <c r="EFO211" s="55"/>
      <c r="EFP211" s="55"/>
      <c r="EFQ211" s="55"/>
      <c r="EFR211" s="55"/>
      <c r="EFS211" s="55"/>
      <c r="EFT211" s="55"/>
      <c r="EFU211" s="55"/>
      <c r="EFV211" s="55"/>
      <c r="EFW211" s="55"/>
      <c r="EFX211" s="55"/>
      <c r="EFY211" s="55"/>
      <c r="EFZ211" s="55"/>
      <c r="EGA211" s="55"/>
      <c r="EGB211" s="55"/>
      <c r="EGC211" s="55"/>
      <c r="EGD211" s="55"/>
      <c r="EGE211" s="55"/>
      <c r="EGF211" s="55"/>
      <c r="EGG211" s="55"/>
      <c r="EGH211" s="55"/>
      <c r="EGI211" s="55"/>
      <c r="EGJ211" s="55"/>
      <c r="EGK211" s="55"/>
      <c r="EGL211" s="55"/>
      <c r="EGM211" s="55"/>
      <c r="EGN211" s="55"/>
      <c r="EGO211" s="55"/>
      <c r="EGP211" s="55"/>
      <c r="EGQ211" s="55"/>
      <c r="EGR211" s="55"/>
      <c r="EGS211" s="55"/>
      <c r="EGT211" s="55"/>
      <c r="EGU211" s="55"/>
      <c r="EGV211" s="55"/>
      <c r="EGW211" s="55"/>
      <c r="EGX211" s="55"/>
      <c r="EGY211" s="55"/>
      <c r="EGZ211" s="55"/>
      <c r="EHA211" s="55"/>
      <c r="EHB211" s="55"/>
      <c r="EHC211" s="55"/>
      <c r="EHD211" s="55"/>
      <c r="EHE211" s="55"/>
      <c r="EHF211" s="55"/>
      <c r="EHG211" s="55"/>
      <c r="EHH211" s="55"/>
      <c r="EHI211" s="55"/>
      <c r="EHJ211" s="55"/>
      <c r="EHK211" s="55"/>
      <c r="EHL211" s="55"/>
      <c r="EHM211" s="55"/>
      <c r="EHN211" s="55"/>
      <c r="EHO211" s="55"/>
      <c r="EHP211" s="55"/>
      <c r="EHQ211" s="55"/>
      <c r="EHR211" s="55"/>
      <c r="EHS211" s="55"/>
      <c r="EHT211" s="55"/>
      <c r="EHU211" s="55"/>
      <c r="EHV211" s="55"/>
      <c r="EHW211" s="55"/>
      <c r="EHX211" s="55"/>
      <c r="EHY211" s="55"/>
      <c r="EHZ211" s="55"/>
      <c r="EIA211" s="55"/>
      <c r="EIB211" s="55"/>
      <c r="EIC211" s="55"/>
      <c r="EID211" s="55"/>
      <c r="EIE211" s="55"/>
      <c r="EIF211" s="55"/>
      <c r="EIG211" s="55"/>
      <c r="EIH211" s="55"/>
      <c r="EII211" s="55"/>
      <c r="EIJ211" s="55"/>
      <c r="EIK211" s="55"/>
      <c r="EIL211" s="55"/>
      <c r="EIM211" s="55"/>
      <c r="EIN211" s="55"/>
      <c r="EIO211" s="55"/>
      <c r="EIP211" s="55"/>
      <c r="EIQ211" s="55"/>
      <c r="EIR211" s="55"/>
      <c r="EIS211" s="55"/>
      <c r="EIT211" s="55"/>
      <c r="EIU211" s="55"/>
      <c r="EIV211" s="55"/>
      <c r="EIW211" s="55"/>
      <c r="EIX211" s="55"/>
      <c r="EIY211" s="55"/>
      <c r="EIZ211" s="55"/>
      <c r="EJA211" s="55"/>
      <c r="EJB211" s="55"/>
      <c r="EJC211" s="55"/>
      <c r="EJD211" s="55"/>
      <c r="EJE211" s="55"/>
      <c r="EJF211" s="55"/>
      <c r="EJG211" s="55"/>
      <c r="EJH211" s="55"/>
      <c r="EJI211" s="55"/>
      <c r="EJJ211" s="55"/>
      <c r="EJK211" s="55"/>
      <c r="EJL211" s="55"/>
      <c r="EJM211" s="55"/>
      <c r="EJN211" s="55"/>
      <c r="EJO211" s="55"/>
      <c r="EJP211" s="55"/>
      <c r="EJQ211" s="55"/>
      <c r="EJR211" s="55"/>
      <c r="EJS211" s="55"/>
      <c r="EJT211" s="55"/>
      <c r="EJU211" s="55"/>
      <c r="EJV211" s="55"/>
      <c r="EJW211" s="55"/>
      <c r="EJX211" s="55"/>
      <c r="EJY211" s="55"/>
      <c r="EJZ211" s="55"/>
      <c r="EKA211" s="55"/>
      <c r="EKB211" s="55"/>
      <c r="EKC211" s="55"/>
      <c r="EKD211" s="55"/>
      <c r="EKE211" s="55"/>
      <c r="EKF211" s="55"/>
      <c r="EKG211" s="55"/>
      <c r="EKH211" s="55"/>
      <c r="EKI211" s="55"/>
      <c r="EKJ211" s="55"/>
      <c r="EKK211" s="55"/>
      <c r="EKL211" s="55"/>
      <c r="EKM211" s="55"/>
      <c r="EKN211" s="55"/>
      <c r="EKO211" s="55"/>
      <c r="EKP211" s="55"/>
      <c r="EKQ211" s="55"/>
      <c r="EKR211" s="55"/>
      <c r="EKS211" s="55"/>
      <c r="EKT211" s="55"/>
      <c r="EKU211" s="55"/>
      <c r="EKV211" s="55"/>
      <c r="EKW211" s="55"/>
      <c r="EKX211" s="55"/>
      <c r="EKY211" s="55"/>
      <c r="EKZ211" s="55"/>
      <c r="ELA211" s="55"/>
      <c r="ELB211" s="55"/>
      <c r="ELC211" s="55"/>
      <c r="ELD211" s="55"/>
      <c r="ELE211" s="55"/>
      <c r="ELF211" s="55"/>
      <c r="ELG211" s="55"/>
      <c r="ELH211" s="55"/>
      <c r="ELI211" s="55"/>
      <c r="ELJ211" s="55"/>
      <c r="ELK211" s="55"/>
      <c r="ELL211" s="55"/>
      <c r="ELM211" s="55"/>
      <c r="ELN211" s="55"/>
      <c r="ELO211" s="55"/>
      <c r="ELP211" s="55"/>
      <c r="ELQ211" s="55"/>
      <c r="ELR211" s="55"/>
      <c r="ELS211" s="55"/>
      <c r="ELT211" s="55"/>
      <c r="ELU211" s="55"/>
      <c r="ELV211" s="55"/>
      <c r="ELW211" s="55"/>
      <c r="ELX211" s="55"/>
      <c r="ELY211" s="55"/>
      <c r="ELZ211" s="55"/>
      <c r="EMA211" s="55"/>
      <c r="EMB211" s="55"/>
      <c r="EMC211" s="55"/>
      <c r="EMD211" s="55"/>
      <c r="EME211" s="55"/>
      <c r="EMF211" s="55"/>
      <c r="EMG211" s="55"/>
      <c r="EMH211" s="55"/>
      <c r="EMI211" s="55"/>
      <c r="EMJ211" s="55"/>
      <c r="EMK211" s="55"/>
      <c r="EML211" s="55"/>
      <c r="EMM211" s="55"/>
      <c r="EMN211" s="55"/>
      <c r="EMO211" s="55"/>
      <c r="EMP211" s="55"/>
      <c r="EMQ211" s="55"/>
      <c r="EMR211" s="55"/>
      <c r="EMS211" s="55"/>
      <c r="EMT211" s="55"/>
      <c r="EMU211" s="55"/>
      <c r="EMV211" s="55"/>
      <c r="EMW211" s="55"/>
      <c r="EMX211" s="55"/>
      <c r="EMY211" s="55"/>
      <c r="EMZ211" s="55"/>
      <c r="ENA211" s="55"/>
      <c r="ENB211" s="55"/>
      <c r="ENC211" s="55"/>
      <c r="END211" s="55"/>
      <c r="ENE211" s="55"/>
      <c r="ENF211" s="55"/>
      <c r="ENG211" s="55"/>
      <c r="ENH211" s="55"/>
      <c r="ENI211" s="55"/>
      <c r="ENJ211" s="55"/>
      <c r="ENK211" s="55"/>
      <c r="ENL211" s="55"/>
      <c r="ENM211" s="55"/>
      <c r="ENN211" s="55"/>
      <c r="ENO211" s="55"/>
      <c r="ENP211" s="55"/>
      <c r="ENQ211" s="55"/>
      <c r="ENR211" s="55"/>
      <c r="ENS211" s="55"/>
      <c r="ENT211" s="55"/>
      <c r="ENU211" s="55"/>
      <c r="ENV211" s="55"/>
      <c r="ENW211" s="55"/>
      <c r="ENX211" s="55"/>
      <c r="ENY211" s="55"/>
      <c r="ENZ211" s="55"/>
      <c r="EOA211" s="55"/>
      <c r="EOB211" s="55"/>
      <c r="EOC211" s="55"/>
      <c r="EOD211" s="55"/>
      <c r="EOE211" s="55"/>
      <c r="EOF211" s="55"/>
      <c r="EOG211" s="55"/>
      <c r="EOH211" s="55"/>
      <c r="EOI211" s="55"/>
      <c r="EOJ211" s="55"/>
      <c r="EOK211" s="55"/>
      <c r="EOL211" s="55"/>
      <c r="EOM211" s="55"/>
      <c r="EON211" s="55"/>
      <c r="EOO211" s="55"/>
      <c r="EOP211" s="55"/>
      <c r="EOQ211" s="55"/>
      <c r="EOR211" s="55"/>
      <c r="EOS211" s="55"/>
      <c r="EOT211" s="55"/>
      <c r="EOU211" s="55"/>
      <c r="EOV211" s="55"/>
      <c r="EOW211" s="55"/>
      <c r="EOX211" s="55"/>
      <c r="EOY211" s="55"/>
      <c r="EOZ211" s="55"/>
      <c r="EPA211" s="55"/>
      <c r="EPB211" s="55"/>
      <c r="EPC211" s="55"/>
      <c r="EPD211" s="55"/>
      <c r="EPE211" s="55"/>
      <c r="EPF211" s="55"/>
      <c r="EPG211" s="55"/>
      <c r="EPH211" s="55"/>
      <c r="EPI211" s="55"/>
      <c r="EPJ211" s="55"/>
      <c r="EPK211" s="55"/>
      <c r="EPL211" s="55"/>
      <c r="EPM211" s="55"/>
      <c r="EPN211" s="55"/>
      <c r="EPO211" s="55"/>
      <c r="EPP211" s="55"/>
      <c r="EPQ211" s="55"/>
      <c r="EPR211" s="55"/>
      <c r="EPS211" s="55"/>
      <c r="EPT211" s="55"/>
      <c r="EPU211" s="55"/>
      <c r="EPV211" s="55"/>
      <c r="EPW211" s="55"/>
      <c r="EPX211" s="55"/>
      <c r="EPY211" s="55"/>
      <c r="EPZ211" s="55"/>
      <c r="EQA211" s="55"/>
      <c r="EQB211" s="55"/>
      <c r="EQC211" s="55"/>
      <c r="EQD211" s="55"/>
      <c r="EQE211" s="55"/>
      <c r="EQF211" s="55"/>
      <c r="EQG211" s="55"/>
      <c r="EQH211" s="55"/>
      <c r="EQI211" s="55"/>
      <c r="EQJ211" s="55"/>
      <c r="EQK211" s="55"/>
      <c r="EQL211" s="55"/>
      <c r="EQM211" s="55"/>
      <c r="EQN211" s="55"/>
      <c r="EQO211" s="55"/>
      <c r="EQP211" s="55"/>
      <c r="EQQ211" s="55"/>
      <c r="EQR211" s="55"/>
      <c r="EQS211" s="55"/>
      <c r="EQT211" s="55"/>
      <c r="EQU211" s="55"/>
      <c r="EQV211" s="55"/>
      <c r="EQW211" s="55"/>
      <c r="EQX211" s="55"/>
      <c r="EQY211" s="55"/>
      <c r="EQZ211" s="55"/>
      <c r="ERA211" s="55"/>
      <c r="ERB211" s="55"/>
      <c r="ERC211" s="55"/>
      <c r="ERD211" s="55"/>
      <c r="ERE211" s="55"/>
      <c r="ERF211" s="55"/>
      <c r="ERG211" s="55"/>
      <c r="ERH211" s="55"/>
      <c r="ERI211" s="55"/>
      <c r="ERJ211" s="55"/>
      <c r="ERK211" s="55"/>
      <c r="ERL211" s="55"/>
      <c r="ERM211" s="55"/>
      <c r="ERN211" s="55"/>
      <c r="ERO211" s="55"/>
      <c r="ERP211" s="55"/>
      <c r="ERQ211" s="55"/>
      <c r="ERR211" s="55"/>
      <c r="ERS211" s="55"/>
      <c r="ERT211" s="55"/>
      <c r="ERU211" s="55"/>
      <c r="ERV211" s="55"/>
      <c r="ERW211" s="55"/>
      <c r="ERX211" s="55"/>
      <c r="ERY211" s="55"/>
      <c r="ERZ211" s="55"/>
      <c r="ESA211" s="55"/>
      <c r="ESB211" s="55"/>
      <c r="ESC211" s="55"/>
      <c r="ESD211" s="55"/>
      <c r="ESE211" s="55"/>
      <c r="ESF211" s="55"/>
      <c r="ESG211" s="55"/>
      <c r="ESH211" s="55"/>
      <c r="ESI211" s="55"/>
      <c r="ESJ211" s="55"/>
      <c r="ESK211" s="55"/>
      <c r="ESL211" s="55"/>
      <c r="ESM211" s="55"/>
      <c r="ESN211" s="55"/>
      <c r="ESO211" s="55"/>
      <c r="ESP211" s="55"/>
      <c r="ESQ211" s="55"/>
      <c r="ESR211" s="55"/>
      <c r="ESS211" s="55"/>
      <c r="EST211" s="55"/>
      <c r="ESU211" s="55"/>
      <c r="ESV211" s="55"/>
      <c r="ESW211" s="55"/>
      <c r="ESX211" s="55"/>
      <c r="ESY211" s="55"/>
      <c r="ESZ211" s="55"/>
      <c r="ETA211" s="55"/>
      <c r="ETB211" s="55"/>
      <c r="ETC211" s="55"/>
      <c r="ETD211" s="55"/>
      <c r="ETE211" s="55"/>
      <c r="ETF211" s="55"/>
      <c r="ETG211" s="55"/>
      <c r="ETH211" s="55"/>
      <c r="ETI211" s="55"/>
      <c r="ETJ211" s="55"/>
      <c r="ETK211" s="55"/>
      <c r="ETL211" s="55"/>
      <c r="ETM211" s="55"/>
      <c r="ETN211" s="55"/>
      <c r="ETO211" s="55"/>
      <c r="ETP211" s="55"/>
      <c r="ETQ211" s="55"/>
      <c r="ETR211" s="55"/>
      <c r="ETS211" s="55"/>
      <c r="ETT211" s="55"/>
      <c r="ETU211" s="55"/>
      <c r="ETV211" s="55"/>
      <c r="ETW211" s="55"/>
      <c r="ETX211" s="55"/>
      <c r="ETY211" s="55"/>
      <c r="ETZ211" s="55"/>
      <c r="EUA211" s="55"/>
      <c r="EUB211" s="55"/>
      <c r="EUC211" s="55"/>
      <c r="EUD211" s="55"/>
      <c r="EUE211" s="55"/>
      <c r="EUF211" s="55"/>
      <c r="EUG211" s="55"/>
      <c r="EUH211" s="55"/>
      <c r="EUI211" s="55"/>
      <c r="EUJ211" s="55"/>
      <c r="EUK211" s="55"/>
      <c r="EUL211" s="55"/>
      <c r="EUM211" s="55"/>
      <c r="EUN211" s="55"/>
      <c r="EUO211" s="55"/>
      <c r="EUP211" s="55"/>
      <c r="EUQ211" s="55"/>
      <c r="EUR211" s="55"/>
      <c r="EUS211" s="55"/>
      <c r="EUT211" s="55"/>
      <c r="EUU211" s="55"/>
      <c r="EUV211" s="55"/>
      <c r="EUW211" s="55"/>
      <c r="EUX211" s="55"/>
      <c r="EUY211" s="55"/>
      <c r="EUZ211" s="55"/>
      <c r="EVA211" s="55"/>
      <c r="EVB211" s="55"/>
      <c r="EVC211" s="55"/>
      <c r="EVD211" s="55"/>
      <c r="EVE211" s="55"/>
      <c r="EVF211" s="55"/>
      <c r="EVG211" s="55"/>
      <c r="EVH211" s="55"/>
      <c r="EVI211" s="55"/>
      <c r="EVJ211" s="55"/>
      <c r="EVK211" s="55"/>
      <c r="EVL211" s="55"/>
      <c r="EVM211" s="55"/>
      <c r="EVN211" s="55"/>
      <c r="EVO211" s="55"/>
      <c r="EVP211" s="55"/>
      <c r="EVQ211" s="55"/>
      <c r="EVR211" s="55"/>
      <c r="EVS211" s="55"/>
      <c r="EVT211" s="55"/>
      <c r="EVU211" s="55"/>
      <c r="EVV211" s="55"/>
      <c r="EVW211" s="55"/>
      <c r="EVX211" s="55"/>
      <c r="EVY211" s="55"/>
      <c r="EVZ211" s="55"/>
      <c r="EWA211" s="55"/>
      <c r="EWB211" s="55"/>
      <c r="EWC211" s="55"/>
      <c r="EWD211" s="55"/>
      <c r="EWE211" s="55"/>
      <c r="EWF211" s="55"/>
      <c r="EWG211" s="55"/>
      <c r="EWH211" s="55"/>
      <c r="EWI211" s="55"/>
      <c r="EWJ211" s="55"/>
      <c r="EWK211" s="55"/>
      <c r="EWL211" s="55"/>
      <c r="EWM211" s="55"/>
      <c r="EWN211" s="55"/>
      <c r="EWO211" s="55"/>
      <c r="EWP211" s="55"/>
      <c r="EWQ211" s="55"/>
      <c r="EWR211" s="55"/>
      <c r="EWS211" s="55"/>
      <c r="EWT211" s="55"/>
      <c r="EWU211" s="55"/>
      <c r="EWV211" s="55"/>
      <c r="EWW211" s="55"/>
      <c r="EWX211" s="55"/>
      <c r="EWY211" s="55"/>
      <c r="EWZ211" s="55"/>
      <c r="EXA211" s="55"/>
      <c r="EXB211" s="55"/>
      <c r="EXC211" s="55"/>
      <c r="EXD211" s="55"/>
      <c r="EXE211" s="55"/>
      <c r="EXF211" s="55"/>
      <c r="EXG211" s="55"/>
      <c r="EXH211" s="55"/>
      <c r="EXI211" s="55"/>
      <c r="EXJ211" s="55"/>
      <c r="EXK211" s="55"/>
      <c r="EXL211" s="55"/>
      <c r="EXM211" s="55"/>
      <c r="EXN211" s="55"/>
      <c r="EXO211" s="55"/>
      <c r="EXP211" s="55"/>
      <c r="EXQ211" s="55"/>
      <c r="EXR211" s="55"/>
      <c r="EXS211" s="55"/>
      <c r="EXT211" s="55"/>
      <c r="EXU211" s="55"/>
      <c r="EXV211" s="55"/>
      <c r="EXW211" s="55"/>
      <c r="EXX211" s="55"/>
      <c r="EXY211" s="55"/>
      <c r="EXZ211" s="55"/>
      <c r="EYA211" s="55"/>
      <c r="EYB211" s="55"/>
      <c r="EYC211" s="55"/>
      <c r="EYD211" s="55"/>
      <c r="EYE211" s="55"/>
      <c r="EYF211" s="55"/>
      <c r="EYG211" s="55"/>
      <c r="EYH211" s="55"/>
      <c r="EYI211" s="55"/>
      <c r="EYJ211" s="55"/>
      <c r="EYK211" s="55"/>
      <c r="EYL211" s="55"/>
      <c r="EYM211" s="55"/>
      <c r="EYN211" s="55"/>
      <c r="EYO211" s="55"/>
      <c r="EYP211" s="55"/>
      <c r="EYQ211" s="55"/>
      <c r="EYR211" s="55"/>
      <c r="EYS211" s="55"/>
      <c r="EYT211" s="55"/>
      <c r="EYU211" s="55"/>
      <c r="EYV211" s="55"/>
      <c r="EYW211" s="55"/>
      <c r="EYX211" s="55"/>
      <c r="EYY211" s="55"/>
      <c r="EYZ211" s="55"/>
      <c r="EZA211" s="55"/>
      <c r="EZB211" s="55"/>
      <c r="EZC211" s="55"/>
      <c r="EZD211" s="55"/>
      <c r="EZE211" s="55"/>
      <c r="EZF211" s="55"/>
      <c r="EZG211" s="55"/>
      <c r="EZH211" s="55"/>
      <c r="EZI211" s="55"/>
      <c r="EZJ211" s="55"/>
      <c r="EZK211" s="55"/>
      <c r="EZL211" s="55"/>
      <c r="EZM211" s="55"/>
      <c r="EZN211" s="55"/>
      <c r="EZO211" s="55"/>
      <c r="EZP211" s="55"/>
      <c r="EZQ211" s="55"/>
      <c r="EZR211" s="55"/>
      <c r="EZS211" s="55"/>
      <c r="EZT211" s="55"/>
      <c r="EZU211" s="55"/>
      <c r="EZV211" s="55"/>
      <c r="EZW211" s="55"/>
      <c r="EZX211" s="55"/>
      <c r="EZY211" s="55"/>
      <c r="EZZ211" s="55"/>
      <c r="FAA211" s="55"/>
      <c r="FAB211" s="55"/>
      <c r="FAC211" s="55"/>
      <c r="FAD211" s="55"/>
      <c r="FAE211" s="55"/>
      <c r="FAF211" s="55"/>
      <c r="FAG211" s="55"/>
      <c r="FAH211" s="55"/>
      <c r="FAI211" s="55"/>
      <c r="FAJ211" s="55"/>
      <c r="FAK211" s="55"/>
      <c r="FAL211" s="55"/>
      <c r="FAM211" s="55"/>
      <c r="FAN211" s="55"/>
      <c r="FAO211" s="55"/>
      <c r="FAP211" s="55"/>
      <c r="FAQ211" s="55"/>
      <c r="FAR211" s="55"/>
      <c r="FAS211" s="55"/>
      <c r="FAT211" s="55"/>
      <c r="FAU211" s="55"/>
      <c r="FAV211" s="55"/>
      <c r="FAW211" s="55"/>
      <c r="FAX211" s="55"/>
      <c r="FAY211" s="55"/>
      <c r="FAZ211" s="55"/>
      <c r="FBA211" s="55"/>
      <c r="FBB211" s="55"/>
      <c r="FBC211" s="55"/>
      <c r="FBD211" s="55"/>
      <c r="FBE211" s="55"/>
      <c r="FBF211" s="55"/>
      <c r="FBG211" s="55"/>
      <c r="FBH211" s="55"/>
      <c r="FBI211" s="55"/>
      <c r="FBJ211" s="55"/>
      <c r="FBK211" s="55"/>
      <c r="FBL211" s="55"/>
      <c r="FBM211" s="55"/>
      <c r="FBN211" s="55"/>
      <c r="FBO211" s="55"/>
      <c r="FBP211" s="55"/>
      <c r="FBQ211" s="55"/>
      <c r="FBR211" s="55"/>
      <c r="FBS211" s="55"/>
      <c r="FBT211" s="55"/>
      <c r="FBU211" s="55"/>
      <c r="FBV211" s="55"/>
      <c r="FBW211" s="55"/>
      <c r="FBX211" s="55"/>
      <c r="FBY211" s="55"/>
      <c r="FBZ211" s="55"/>
      <c r="FCA211" s="55"/>
      <c r="FCB211" s="55"/>
      <c r="FCC211" s="55"/>
      <c r="FCD211" s="55"/>
      <c r="FCE211" s="55"/>
      <c r="FCF211" s="55"/>
      <c r="FCG211" s="55"/>
      <c r="FCH211" s="55"/>
      <c r="FCI211" s="55"/>
      <c r="FCJ211" s="55"/>
      <c r="FCK211" s="55"/>
      <c r="FCL211" s="55"/>
      <c r="FCM211" s="55"/>
      <c r="FCN211" s="55"/>
      <c r="FCO211" s="55"/>
      <c r="FCP211" s="55"/>
      <c r="FCQ211" s="55"/>
      <c r="FCR211" s="55"/>
      <c r="FCS211" s="55"/>
      <c r="FCT211" s="55"/>
      <c r="FCU211" s="55"/>
      <c r="FCV211" s="55"/>
      <c r="FCW211" s="55"/>
      <c r="FCX211" s="55"/>
      <c r="FCY211" s="55"/>
      <c r="FCZ211" s="55"/>
      <c r="FDA211" s="55"/>
      <c r="FDB211" s="55"/>
      <c r="FDC211" s="55"/>
      <c r="FDD211" s="55"/>
      <c r="FDE211" s="55"/>
      <c r="FDF211" s="55"/>
      <c r="FDG211" s="55"/>
      <c r="FDH211" s="55"/>
      <c r="FDI211" s="55"/>
      <c r="FDJ211" s="55"/>
      <c r="FDK211" s="55"/>
      <c r="FDL211" s="55"/>
      <c r="FDM211" s="55"/>
      <c r="FDN211" s="55"/>
      <c r="FDO211" s="55"/>
      <c r="FDP211" s="55"/>
      <c r="FDQ211" s="55"/>
      <c r="FDR211" s="55"/>
      <c r="FDS211" s="55"/>
      <c r="FDT211" s="55"/>
      <c r="FDU211" s="55"/>
      <c r="FDV211" s="55"/>
      <c r="FDW211" s="55"/>
      <c r="FDX211" s="55"/>
      <c r="FDY211" s="55"/>
      <c r="FDZ211" s="55"/>
      <c r="FEA211" s="55"/>
      <c r="FEB211" s="55"/>
      <c r="FEC211" s="55"/>
      <c r="FED211" s="55"/>
      <c r="FEE211" s="55"/>
      <c r="FEF211" s="55"/>
      <c r="FEG211" s="55"/>
      <c r="FEH211" s="55"/>
      <c r="FEI211" s="55"/>
      <c r="FEJ211" s="55"/>
      <c r="FEK211" s="55"/>
      <c r="FEL211" s="55"/>
      <c r="FEM211" s="55"/>
      <c r="FEN211" s="55"/>
      <c r="FEO211" s="55"/>
      <c r="FEP211" s="55"/>
      <c r="FEQ211" s="55"/>
      <c r="FER211" s="55"/>
      <c r="FES211" s="55"/>
      <c r="FET211" s="55"/>
      <c r="FEU211" s="55"/>
      <c r="FEV211" s="55"/>
      <c r="FEW211" s="55"/>
      <c r="FEX211" s="55"/>
      <c r="FEY211" s="55"/>
      <c r="FEZ211" s="55"/>
      <c r="FFA211" s="55"/>
      <c r="FFB211" s="55"/>
      <c r="FFC211" s="55"/>
      <c r="FFD211" s="55"/>
      <c r="FFE211" s="55"/>
      <c r="FFF211" s="55"/>
      <c r="FFG211" s="55"/>
      <c r="FFH211" s="55"/>
      <c r="FFI211" s="55"/>
      <c r="FFJ211" s="55"/>
      <c r="FFK211" s="55"/>
      <c r="FFL211" s="55"/>
      <c r="FFM211" s="55"/>
      <c r="FFN211" s="55"/>
      <c r="FFO211" s="55"/>
      <c r="FFP211" s="55"/>
      <c r="FFQ211" s="55"/>
      <c r="FFR211" s="55"/>
      <c r="FFS211" s="55"/>
      <c r="FFT211" s="55"/>
      <c r="FFU211" s="55"/>
      <c r="FFV211" s="55"/>
      <c r="FFW211" s="55"/>
      <c r="FFX211" s="55"/>
      <c r="FFY211" s="55"/>
      <c r="FFZ211" s="55"/>
      <c r="FGA211" s="55"/>
      <c r="FGB211" s="55"/>
      <c r="FGC211" s="55"/>
      <c r="FGD211" s="55"/>
      <c r="FGE211" s="55"/>
      <c r="FGF211" s="55"/>
      <c r="FGG211" s="55"/>
      <c r="FGH211" s="55"/>
      <c r="FGI211" s="55"/>
      <c r="FGJ211" s="55"/>
      <c r="FGK211" s="55"/>
      <c r="FGL211" s="55"/>
      <c r="FGM211" s="55"/>
      <c r="FGN211" s="55"/>
      <c r="FGO211" s="55"/>
      <c r="FGP211" s="55"/>
      <c r="FGQ211" s="55"/>
      <c r="FGR211" s="55"/>
      <c r="FGS211" s="55"/>
      <c r="FGT211" s="55"/>
      <c r="FGU211" s="55"/>
      <c r="FGV211" s="55"/>
      <c r="FGW211" s="55"/>
      <c r="FGX211" s="55"/>
      <c r="FGY211" s="55"/>
      <c r="FGZ211" s="55"/>
      <c r="FHA211" s="55"/>
      <c r="FHB211" s="55"/>
      <c r="FHC211" s="55"/>
      <c r="FHD211" s="55"/>
      <c r="FHE211" s="55"/>
      <c r="FHF211" s="55"/>
      <c r="FHG211" s="55"/>
      <c r="FHH211" s="55"/>
      <c r="FHI211" s="55"/>
      <c r="FHJ211" s="55"/>
      <c r="FHK211" s="55"/>
      <c r="FHL211" s="55"/>
      <c r="FHM211" s="55"/>
      <c r="FHN211" s="55"/>
      <c r="FHO211" s="55"/>
      <c r="FHP211" s="55"/>
      <c r="FHQ211" s="55"/>
      <c r="FHR211" s="55"/>
      <c r="FHS211" s="55"/>
      <c r="FHT211" s="55"/>
      <c r="FHU211" s="55"/>
      <c r="FHV211" s="55"/>
      <c r="FHW211" s="55"/>
      <c r="FHX211" s="55"/>
      <c r="FHY211" s="55"/>
      <c r="FHZ211" s="55"/>
      <c r="FIA211" s="55"/>
      <c r="FIB211" s="55"/>
      <c r="FIC211" s="55"/>
      <c r="FID211" s="55"/>
      <c r="FIE211" s="55"/>
      <c r="FIF211" s="55"/>
      <c r="FIG211" s="55"/>
      <c r="FIH211" s="55"/>
      <c r="FII211" s="55"/>
      <c r="FIJ211" s="55"/>
      <c r="FIK211" s="55"/>
      <c r="FIL211" s="55"/>
      <c r="FIM211" s="55"/>
      <c r="FIN211" s="55"/>
      <c r="FIO211" s="55"/>
      <c r="FIP211" s="55"/>
      <c r="FIQ211" s="55"/>
      <c r="FIR211" s="55"/>
      <c r="FIS211" s="55"/>
      <c r="FIT211" s="55"/>
      <c r="FIU211" s="55"/>
      <c r="FIV211" s="55"/>
      <c r="FIW211" s="55"/>
      <c r="FIX211" s="55"/>
      <c r="FIY211" s="55"/>
      <c r="FIZ211" s="55"/>
      <c r="FJA211" s="55"/>
      <c r="FJB211" s="55"/>
      <c r="FJC211" s="55"/>
      <c r="FJD211" s="55"/>
      <c r="FJE211" s="55"/>
      <c r="FJF211" s="55"/>
      <c r="FJG211" s="55"/>
      <c r="FJH211" s="55"/>
      <c r="FJI211" s="55"/>
      <c r="FJJ211" s="55"/>
      <c r="FJK211" s="55"/>
      <c r="FJL211" s="55"/>
      <c r="FJM211" s="55"/>
      <c r="FJN211" s="55"/>
      <c r="FJO211" s="55"/>
      <c r="FJP211" s="55"/>
      <c r="FJQ211" s="55"/>
      <c r="FJR211" s="55"/>
      <c r="FJS211" s="55"/>
      <c r="FJT211" s="55"/>
      <c r="FJU211" s="55"/>
      <c r="FJV211" s="55"/>
      <c r="FJW211" s="55"/>
      <c r="FJX211" s="55"/>
      <c r="FJY211" s="55"/>
      <c r="FJZ211" s="55"/>
      <c r="FKA211" s="55"/>
      <c r="FKB211" s="55"/>
      <c r="FKC211" s="55"/>
      <c r="FKD211" s="55"/>
      <c r="FKE211" s="55"/>
      <c r="FKF211" s="55"/>
      <c r="FKG211" s="55"/>
      <c r="FKH211" s="55"/>
      <c r="FKI211" s="55"/>
      <c r="FKJ211" s="55"/>
      <c r="FKK211" s="55"/>
      <c r="FKL211" s="55"/>
      <c r="FKM211" s="55"/>
      <c r="FKN211" s="55"/>
      <c r="FKO211" s="55"/>
      <c r="FKP211" s="55"/>
      <c r="FKQ211" s="55"/>
      <c r="FKR211" s="55"/>
      <c r="FKS211" s="55"/>
      <c r="FKT211" s="55"/>
      <c r="FKU211" s="55"/>
      <c r="FKV211" s="55"/>
      <c r="FKW211" s="55"/>
      <c r="FKX211" s="55"/>
      <c r="FKY211" s="55"/>
      <c r="FKZ211" s="55"/>
      <c r="FLA211" s="55"/>
      <c r="FLB211" s="55"/>
      <c r="FLC211" s="55"/>
      <c r="FLD211" s="55"/>
      <c r="FLE211" s="55"/>
      <c r="FLF211" s="55"/>
      <c r="FLG211" s="55"/>
      <c r="FLH211" s="55"/>
      <c r="FLI211" s="55"/>
      <c r="FLJ211" s="55"/>
      <c r="FLK211" s="55"/>
      <c r="FLL211" s="55"/>
      <c r="FLM211" s="55"/>
      <c r="FLN211" s="55"/>
      <c r="FLO211" s="55"/>
      <c r="FLP211" s="55"/>
      <c r="FLQ211" s="55"/>
      <c r="FLR211" s="55"/>
      <c r="FLS211" s="55"/>
      <c r="FLT211" s="55"/>
      <c r="FLU211" s="55"/>
      <c r="FLV211" s="55"/>
      <c r="FLW211" s="55"/>
      <c r="FLX211" s="55"/>
      <c r="FLY211" s="55"/>
      <c r="FLZ211" s="55"/>
      <c r="FMA211" s="55"/>
      <c r="FMB211" s="55"/>
      <c r="FMC211" s="55"/>
      <c r="FMD211" s="55"/>
      <c r="FME211" s="55"/>
      <c r="FMF211" s="55"/>
      <c r="FMG211" s="55"/>
      <c r="FMH211" s="55"/>
      <c r="FMI211" s="55"/>
      <c r="FMJ211" s="55"/>
      <c r="FMK211" s="55"/>
      <c r="FML211" s="55"/>
      <c r="FMM211" s="55"/>
      <c r="FMN211" s="55"/>
      <c r="FMO211" s="55"/>
      <c r="FMP211" s="55"/>
      <c r="FMQ211" s="55"/>
      <c r="FMR211" s="55"/>
      <c r="FMS211" s="55"/>
      <c r="FMT211" s="55"/>
      <c r="FMU211" s="55"/>
      <c r="FMV211" s="55"/>
      <c r="FMW211" s="55"/>
      <c r="FMX211" s="55"/>
      <c r="FMY211" s="55"/>
      <c r="FMZ211" s="55"/>
      <c r="FNA211" s="55"/>
      <c r="FNB211" s="55"/>
      <c r="FNC211" s="55"/>
      <c r="FND211" s="55"/>
      <c r="FNE211" s="55"/>
      <c r="FNF211" s="55"/>
      <c r="FNG211" s="55"/>
      <c r="FNH211" s="55"/>
      <c r="FNI211" s="55"/>
      <c r="FNJ211" s="55"/>
      <c r="FNK211" s="55"/>
      <c r="FNL211" s="55"/>
      <c r="FNM211" s="55"/>
      <c r="FNN211" s="55"/>
      <c r="FNO211" s="55"/>
      <c r="FNP211" s="55"/>
      <c r="FNQ211" s="55"/>
      <c r="FNR211" s="55"/>
      <c r="FNS211" s="55"/>
      <c r="FNT211" s="55"/>
      <c r="FNU211" s="55"/>
      <c r="FNV211" s="55"/>
      <c r="FNW211" s="55"/>
      <c r="FNX211" s="55"/>
      <c r="FNY211" s="55"/>
      <c r="FNZ211" s="55"/>
      <c r="FOA211" s="55"/>
      <c r="FOB211" s="55"/>
      <c r="FOC211" s="55"/>
      <c r="FOD211" s="55"/>
      <c r="FOE211" s="55"/>
      <c r="FOF211" s="55"/>
      <c r="FOG211" s="55"/>
      <c r="FOH211" s="55"/>
      <c r="FOI211" s="55"/>
      <c r="FOJ211" s="55"/>
      <c r="FOK211" s="55"/>
      <c r="FOL211" s="55"/>
      <c r="FOM211" s="55"/>
      <c r="FON211" s="55"/>
      <c r="FOO211" s="55"/>
      <c r="FOP211" s="55"/>
      <c r="FOQ211" s="55"/>
      <c r="FOR211" s="55"/>
      <c r="FOS211" s="55"/>
      <c r="FOT211" s="55"/>
      <c r="FOU211" s="55"/>
      <c r="FOV211" s="55"/>
      <c r="FOW211" s="55"/>
      <c r="FOX211" s="55"/>
      <c r="FOY211" s="55"/>
      <c r="FOZ211" s="55"/>
      <c r="FPA211" s="55"/>
      <c r="FPB211" s="55"/>
      <c r="FPC211" s="55"/>
      <c r="FPD211" s="55"/>
      <c r="FPE211" s="55"/>
      <c r="FPF211" s="55"/>
      <c r="FPG211" s="55"/>
      <c r="FPH211" s="55"/>
      <c r="FPI211" s="55"/>
      <c r="FPJ211" s="55"/>
      <c r="FPK211" s="55"/>
      <c r="FPL211" s="55"/>
      <c r="FPM211" s="55"/>
      <c r="FPN211" s="55"/>
      <c r="FPO211" s="55"/>
      <c r="FPP211" s="55"/>
      <c r="FPQ211" s="55"/>
      <c r="FPR211" s="55"/>
      <c r="FPS211" s="55"/>
      <c r="FPT211" s="55"/>
      <c r="FPU211" s="55"/>
      <c r="FPV211" s="55"/>
      <c r="FPW211" s="55"/>
      <c r="FPX211" s="55"/>
      <c r="FPY211" s="55"/>
      <c r="FPZ211" s="55"/>
      <c r="FQA211" s="55"/>
      <c r="FQB211" s="55"/>
      <c r="FQC211" s="55"/>
      <c r="FQD211" s="55"/>
      <c r="FQE211" s="55"/>
      <c r="FQF211" s="55"/>
      <c r="FQG211" s="55"/>
      <c r="FQH211" s="55"/>
      <c r="FQI211" s="55"/>
      <c r="FQJ211" s="55"/>
      <c r="FQK211" s="55"/>
      <c r="FQL211" s="55"/>
      <c r="FQM211" s="55"/>
      <c r="FQN211" s="55"/>
      <c r="FQO211" s="55"/>
      <c r="FQP211" s="55"/>
      <c r="FQQ211" s="55"/>
      <c r="FQR211" s="55"/>
      <c r="FQS211" s="55"/>
      <c r="FQT211" s="55"/>
      <c r="FQU211" s="55"/>
      <c r="FQV211" s="55"/>
      <c r="FQW211" s="55"/>
      <c r="FQX211" s="55"/>
      <c r="FQY211" s="55"/>
      <c r="FQZ211" s="55"/>
      <c r="FRA211" s="55"/>
      <c r="FRB211" s="55"/>
      <c r="FRC211" s="55"/>
      <c r="FRD211" s="55"/>
      <c r="FRE211" s="55"/>
      <c r="FRF211" s="55"/>
      <c r="FRG211" s="55"/>
      <c r="FRH211" s="55"/>
      <c r="FRI211" s="55"/>
      <c r="FRJ211" s="55"/>
      <c r="FRK211" s="55"/>
      <c r="FRL211" s="55"/>
      <c r="FRM211" s="55"/>
      <c r="FRN211" s="55"/>
      <c r="FRO211" s="55"/>
      <c r="FRP211" s="55"/>
      <c r="FRQ211" s="55"/>
      <c r="FRR211" s="55"/>
      <c r="FRS211" s="55"/>
      <c r="FRT211" s="55"/>
      <c r="FRU211" s="55"/>
      <c r="FRV211" s="55"/>
      <c r="FRW211" s="55"/>
      <c r="FRX211" s="55"/>
      <c r="FRY211" s="55"/>
      <c r="FRZ211" s="55"/>
      <c r="FSA211" s="55"/>
      <c r="FSB211" s="55"/>
      <c r="FSC211" s="55"/>
      <c r="FSD211" s="55"/>
      <c r="FSE211" s="55"/>
      <c r="FSF211" s="55"/>
      <c r="FSG211" s="55"/>
      <c r="FSH211" s="55"/>
      <c r="FSI211" s="55"/>
      <c r="FSJ211" s="55"/>
      <c r="FSK211" s="55"/>
      <c r="FSL211" s="55"/>
      <c r="FSM211" s="55"/>
      <c r="FSN211" s="55"/>
      <c r="FSO211" s="55"/>
      <c r="FSP211" s="55"/>
      <c r="FSQ211" s="55"/>
      <c r="FSR211" s="55"/>
      <c r="FSS211" s="55"/>
      <c r="FST211" s="55"/>
      <c r="FSU211" s="55"/>
      <c r="FSV211" s="55"/>
      <c r="FSW211" s="55"/>
      <c r="FSX211" s="55"/>
      <c r="FSY211" s="55"/>
      <c r="FSZ211" s="55"/>
      <c r="FTA211" s="55"/>
      <c r="FTB211" s="55"/>
      <c r="FTC211" s="55"/>
      <c r="FTD211" s="55"/>
      <c r="FTE211" s="55"/>
      <c r="FTF211" s="55"/>
      <c r="FTG211" s="55"/>
      <c r="FTH211" s="55"/>
      <c r="FTI211" s="55"/>
      <c r="FTJ211" s="55"/>
      <c r="FTK211" s="55"/>
      <c r="FTL211" s="55"/>
      <c r="FTM211" s="55"/>
      <c r="FTN211" s="55"/>
      <c r="FTO211" s="55"/>
      <c r="FTP211" s="55"/>
      <c r="FTQ211" s="55"/>
      <c r="FTR211" s="55"/>
      <c r="FTS211" s="55"/>
      <c r="FTT211" s="55"/>
      <c r="FTU211" s="55"/>
      <c r="FTV211" s="55"/>
      <c r="FTW211" s="55"/>
      <c r="FTX211" s="55"/>
      <c r="FTY211" s="55"/>
      <c r="FTZ211" s="55"/>
      <c r="FUA211" s="55"/>
      <c r="FUB211" s="55"/>
      <c r="FUC211" s="55"/>
      <c r="FUD211" s="55"/>
      <c r="FUE211" s="55"/>
      <c r="FUF211" s="55"/>
      <c r="FUG211" s="55"/>
      <c r="FUH211" s="55"/>
      <c r="FUI211" s="55"/>
      <c r="FUJ211" s="55"/>
      <c r="FUK211" s="55"/>
      <c r="FUL211" s="55"/>
      <c r="FUM211" s="55"/>
      <c r="FUN211" s="55"/>
      <c r="FUO211" s="55"/>
      <c r="FUP211" s="55"/>
      <c r="FUQ211" s="55"/>
      <c r="FUR211" s="55"/>
      <c r="FUS211" s="55"/>
      <c r="FUT211" s="55"/>
      <c r="FUU211" s="55"/>
      <c r="FUV211" s="55"/>
      <c r="FUW211" s="55"/>
      <c r="FUX211" s="55"/>
      <c r="FUY211" s="55"/>
      <c r="FUZ211" s="55"/>
      <c r="FVA211" s="55"/>
      <c r="FVB211" s="55"/>
      <c r="FVC211" s="55"/>
      <c r="FVD211" s="55"/>
      <c r="FVE211" s="55"/>
      <c r="FVF211" s="55"/>
      <c r="FVG211" s="55"/>
      <c r="FVH211" s="55"/>
      <c r="FVI211" s="55"/>
      <c r="FVJ211" s="55"/>
      <c r="FVK211" s="55"/>
      <c r="FVL211" s="55"/>
      <c r="FVM211" s="55"/>
      <c r="FVN211" s="55"/>
      <c r="FVO211" s="55"/>
      <c r="FVP211" s="55"/>
      <c r="FVQ211" s="55"/>
      <c r="FVR211" s="55"/>
      <c r="FVS211" s="55"/>
      <c r="FVT211" s="55"/>
      <c r="FVU211" s="55"/>
      <c r="FVV211" s="55"/>
      <c r="FVW211" s="55"/>
      <c r="FVX211" s="55"/>
      <c r="FVY211" s="55"/>
      <c r="FVZ211" s="55"/>
      <c r="FWA211" s="55"/>
      <c r="FWB211" s="55"/>
      <c r="FWC211" s="55"/>
      <c r="FWD211" s="55"/>
      <c r="FWE211" s="55"/>
      <c r="FWF211" s="55"/>
      <c r="FWG211" s="55"/>
      <c r="FWH211" s="55"/>
      <c r="FWI211" s="55"/>
      <c r="FWJ211" s="55"/>
      <c r="FWK211" s="55"/>
      <c r="FWL211" s="55"/>
      <c r="FWM211" s="55"/>
      <c r="FWN211" s="55"/>
      <c r="FWO211" s="55"/>
      <c r="FWP211" s="55"/>
      <c r="FWQ211" s="55"/>
      <c r="FWR211" s="55"/>
      <c r="FWS211" s="55"/>
      <c r="FWT211" s="55"/>
      <c r="FWU211" s="55"/>
      <c r="FWV211" s="55"/>
      <c r="FWW211" s="55"/>
      <c r="FWX211" s="55"/>
      <c r="FWY211" s="55"/>
      <c r="FWZ211" s="55"/>
      <c r="FXA211" s="55"/>
      <c r="FXB211" s="55"/>
      <c r="FXC211" s="55"/>
      <c r="FXD211" s="55"/>
      <c r="FXE211" s="55"/>
      <c r="FXF211" s="55"/>
      <c r="FXG211" s="55"/>
      <c r="FXH211" s="55"/>
      <c r="FXI211" s="55"/>
      <c r="FXJ211" s="55"/>
      <c r="FXK211" s="55"/>
      <c r="FXL211" s="55"/>
      <c r="FXM211" s="55"/>
      <c r="FXN211" s="55"/>
      <c r="FXO211" s="55"/>
      <c r="FXP211" s="55"/>
      <c r="FXQ211" s="55"/>
      <c r="FXR211" s="55"/>
      <c r="FXS211" s="55"/>
      <c r="FXT211" s="55"/>
      <c r="FXU211" s="55"/>
      <c r="FXV211" s="55"/>
      <c r="FXW211" s="55"/>
      <c r="FXX211" s="55"/>
      <c r="FXY211" s="55"/>
      <c r="FXZ211" s="55"/>
      <c r="FYA211" s="55"/>
      <c r="FYB211" s="55"/>
      <c r="FYC211" s="55"/>
      <c r="FYD211" s="55"/>
      <c r="FYE211" s="55"/>
      <c r="FYF211" s="55"/>
      <c r="FYG211" s="55"/>
      <c r="FYH211" s="55"/>
      <c r="FYI211" s="55"/>
      <c r="FYJ211" s="55"/>
      <c r="FYK211" s="55"/>
      <c r="FYL211" s="55"/>
      <c r="FYM211" s="55"/>
      <c r="FYN211" s="55"/>
      <c r="FYO211" s="55"/>
      <c r="FYP211" s="55"/>
      <c r="FYQ211" s="55"/>
      <c r="FYR211" s="55"/>
      <c r="FYS211" s="55"/>
      <c r="FYT211" s="55"/>
      <c r="FYU211" s="55"/>
      <c r="FYV211" s="55"/>
      <c r="FYW211" s="55"/>
      <c r="FYX211" s="55"/>
      <c r="FYY211" s="55"/>
      <c r="FYZ211" s="55"/>
      <c r="FZA211" s="55"/>
      <c r="FZB211" s="55"/>
      <c r="FZC211" s="55"/>
      <c r="FZD211" s="55"/>
      <c r="FZE211" s="55"/>
      <c r="FZF211" s="55"/>
      <c r="FZG211" s="55"/>
      <c r="FZH211" s="55"/>
      <c r="FZI211" s="55"/>
      <c r="FZJ211" s="55"/>
      <c r="FZK211" s="55"/>
      <c r="FZL211" s="55"/>
      <c r="FZM211" s="55"/>
      <c r="FZN211" s="55"/>
      <c r="FZO211" s="55"/>
      <c r="FZP211" s="55"/>
      <c r="FZQ211" s="55"/>
      <c r="FZR211" s="55"/>
      <c r="FZS211" s="55"/>
      <c r="FZT211" s="55"/>
      <c r="FZU211" s="55"/>
      <c r="FZV211" s="55"/>
      <c r="FZW211" s="55"/>
      <c r="FZX211" s="55"/>
      <c r="FZY211" s="55"/>
      <c r="FZZ211" s="55"/>
      <c r="GAA211" s="55"/>
      <c r="GAB211" s="55"/>
      <c r="GAC211" s="55"/>
      <c r="GAD211" s="55"/>
      <c r="GAE211" s="55"/>
      <c r="GAF211" s="55"/>
      <c r="GAG211" s="55"/>
      <c r="GAH211" s="55"/>
      <c r="GAI211" s="55"/>
      <c r="GAJ211" s="55"/>
      <c r="GAK211" s="55"/>
      <c r="GAL211" s="55"/>
      <c r="GAM211" s="55"/>
      <c r="GAN211" s="55"/>
      <c r="GAO211" s="55"/>
      <c r="GAP211" s="55"/>
      <c r="GAQ211" s="55"/>
      <c r="GAR211" s="55"/>
      <c r="GAS211" s="55"/>
      <c r="GAT211" s="55"/>
      <c r="GAU211" s="55"/>
      <c r="GAV211" s="55"/>
      <c r="GAW211" s="55"/>
      <c r="GAX211" s="55"/>
      <c r="GAY211" s="55"/>
      <c r="GAZ211" s="55"/>
      <c r="GBA211" s="55"/>
      <c r="GBB211" s="55"/>
      <c r="GBC211" s="55"/>
      <c r="GBD211" s="55"/>
      <c r="GBE211" s="55"/>
      <c r="GBF211" s="55"/>
      <c r="GBG211" s="55"/>
      <c r="GBH211" s="55"/>
      <c r="GBI211" s="55"/>
      <c r="GBJ211" s="55"/>
      <c r="GBK211" s="55"/>
      <c r="GBL211" s="55"/>
      <c r="GBM211" s="55"/>
      <c r="GBN211" s="55"/>
      <c r="GBO211" s="55"/>
      <c r="GBP211" s="55"/>
      <c r="GBQ211" s="55"/>
      <c r="GBR211" s="55"/>
      <c r="GBS211" s="55"/>
      <c r="GBT211" s="55"/>
      <c r="GBU211" s="55"/>
      <c r="GBV211" s="55"/>
      <c r="GBW211" s="55"/>
      <c r="GBX211" s="55"/>
      <c r="GBY211" s="55"/>
      <c r="GBZ211" s="55"/>
      <c r="GCA211" s="55"/>
      <c r="GCB211" s="55"/>
      <c r="GCC211" s="55"/>
      <c r="GCD211" s="55"/>
      <c r="GCE211" s="55"/>
      <c r="GCF211" s="55"/>
      <c r="GCG211" s="55"/>
      <c r="GCH211" s="55"/>
      <c r="GCI211" s="55"/>
      <c r="GCJ211" s="55"/>
      <c r="GCK211" s="55"/>
      <c r="GCL211" s="55"/>
      <c r="GCM211" s="55"/>
      <c r="GCN211" s="55"/>
      <c r="GCO211" s="55"/>
      <c r="GCP211" s="55"/>
      <c r="GCQ211" s="55"/>
      <c r="GCR211" s="55"/>
      <c r="GCS211" s="55"/>
      <c r="GCT211" s="55"/>
      <c r="GCU211" s="55"/>
      <c r="GCV211" s="55"/>
      <c r="GCW211" s="55"/>
      <c r="GCX211" s="55"/>
      <c r="GCY211" s="55"/>
      <c r="GCZ211" s="55"/>
      <c r="GDA211" s="55"/>
      <c r="GDB211" s="55"/>
      <c r="GDC211" s="55"/>
      <c r="GDD211" s="55"/>
      <c r="GDE211" s="55"/>
      <c r="GDF211" s="55"/>
      <c r="GDG211" s="55"/>
      <c r="GDH211" s="55"/>
      <c r="GDI211" s="55"/>
      <c r="GDJ211" s="55"/>
      <c r="GDK211" s="55"/>
      <c r="GDL211" s="55"/>
      <c r="GDM211" s="55"/>
      <c r="GDN211" s="55"/>
      <c r="GDO211" s="55"/>
      <c r="GDP211" s="55"/>
      <c r="GDQ211" s="55"/>
      <c r="GDR211" s="55"/>
      <c r="GDS211" s="55"/>
      <c r="GDT211" s="55"/>
      <c r="GDU211" s="55"/>
      <c r="GDV211" s="55"/>
      <c r="GDW211" s="55"/>
      <c r="GDX211" s="55"/>
      <c r="GDY211" s="55"/>
      <c r="GDZ211" s="55"/>
      <c r="GEA211" s="55"/>
      <c r="GEB211" s="55"/>
      <c r="GEC211" s="55"/>
      <c r="GED211" s="55"/>
      <c r="GEE211" s="55"/>
      <c r="GEF211" s="55"/>
      <c r="GEG211" s="55"/>
      <c r="GEH211" s="55"/>
      <c r="GEI211" s="55"/>
      <c r="GEJ211" s="55"/>
      <c r="GEK211" s="55"/>
      <c r="GEL211" s="55"/>
      <c r="GEM211" s="55"/>
      <c r="GEN211" s="55"/>
      <c r="GEO211" s="55"/>
      <c r="GEP211" s="55"/>
      <c r="GEQ211" s="55"/>
      <c r="GER211" s="55"/>
      <c r="GES211" s="55"/>
      <c r="GET211" s="55"/>
      <c r="GEU211" s="55"/>
      <c r="GEV211" s="55"/>
      <c r="GEW211" s="55"/>
      <c r="GEX211" s="55"/>
      <c r="GEY211" s="55"/>
      <c r="GEZ211" s="55"/>
      <c r="GFA211" s="55"/>
      <c r="GFB211" s="55"/>
      <c r="GFC211" s="55"/>
      <c r="GFD211" s="55"/>
      <c r="GFE211" s="55"/>
      <c r="GFF211" s="55"/>
      <c r="GFG211" s="55"/>
      <c r="GFH211" s="55"/>
      <c r="GFI211" s="55"/>
      <c r="GFJ211" s="55"/>
      <c r="GFK211" s="55"/>
      <c r="GFL211" s="55"/>
      <c r="GFM211" s="55"/>
      <c r="GFN211" s="55"/>
      <c r="GFO211" s="55"/>
      <c r="GFP211" s="55"/>
      <c r="GFQ211" s="55"/>
      <c r="GFR211" s="55"/>
      <c r="GFS211" s="55"/>
      <c r="GFT211" s="55"/>
      <c r="GFU211" s="55"/>
      <c r="GFV211" s="55"/>
      <c r="GFW211" s="55"/>
      <c r="GFX211" s="55"/>
      <c r="GFY211" s="55"/>
      <c r="GFZ211" s="55"/>
      <c r="GGA211" s="55"/>
      <c r="GGB211" s="55"/>
      <c r="GGC211" s="55"/>
      <c r="GGD211" s="55"/>
      <c r="GGE211" s="55"/>
      <c r="GGF211" s="55"/>
      <c r="GGG211" s="55"/>
      <c r="GGH211" s="55"/>
      <c r="GGI211" s="55"/>
      <c r="GGJ211" s="55"/>
      <c r="GGK211" s="55"/>
      <c r="GGL211" s="55"/>
      <c r="GGM211" s="55"/>
      <c r="GGN211" s="55"/>
      <c r="GGO211" s="55"/>
      <c r="GGP211" s="55"/>
      <c r="GGQ211" s="55"/>
      <c r="GGR211" s="55"/>
      <c r="GGS211" s="55"/>
      <c r="GGT211" s="55"/>
      <c r="GGU211" s="55"/>
      <c r="GGV211" s="55"/>
      <c r="GGW211" s="55"/>
      <c r="GGX211" s="55"/>
      <c r="GGY211" s="55"/>
      <c r="GGZ211" s="55"/>
      <c r="GHA211" s="55"/>
      <c r="GHB211" s="55"/>
      <c r="GHC211" s="55"/>
      <c r="GHD211" s="55"/>
      <c r="GHE211" s="55"/>
      <c r="GHF211" s="55"/>
      <c r="GHG211" s="55"/>
      <c r="GHH211" s="55"/>
      <c r="GHI211" s="55"/>
      <c r="GHJ211" s="55"/>
      <c r="GHK211" s="55"/>
      <c r="GHL211" s="55"/>
      <c r="GHM211" s="55"/>
      <c r="GHN211" s="55"/>
      <c r="GHO211" s="55"/>
      <c r="GHP211" s="55"/>
      <c r="GHQ211" s="55"/>
      <c r="GHR211" s="55"/>
      <c r="GHS211" s="55"/>
      <c r="GHT211" s="55"/>
      <c r="GHU211" s="55"/>
      <c r="GHV211" s="55"/>
      <c r="GHW211" s="55"/>
      <c r="GHX211" s="55"/>
      <c r="GHY211" s="55"/>
      <c r="GHZ211" s="55"/>
      <c r="GIA211" s="55"/>
      <c r="GIB211" s="55"/>
      <c r="GIC211" s="55"/>
      <c r="GID211" s="55"/>
      <c r="GIE211" s="55"/>
      <c r="GIF211" s="55"/>
      <c r="GIG211" s="55"/>
      <c r="GIH211" s="55"/>
      <c r="GII211" s="55"/>
      <c r="GIJ211" s="55"/>
      <c r="GIK211" s="55"/>
      <c r="GIL211" s="55"/>
      <c r="GIM211" s="55"/>
      <c r="GIN211" s="55"/>
      <c r="GIO211" s="55"/>
      <c r="GIP211" s="55"/>
      <c r="GIQ211" s="55"/>
      <c r="GIR211" s="55"/>
      <c r="GIS211" s="55"/>
      <c r="GIT211" s="55"/>
      <c r="GIU211" s="55"/>
      <c r="GIV211" s="55"/>
      <c r="GIW211" s="55"/>
      <c r="GIX211" s="55"/>
      <c r="GIY211" s="55"/>
      <c r="GIZ211" s="55"/>
      <c r="GJA211" s="55"/>
      <c r="GJB211" s="55"/>
      <c r="GJC211" s="55"/>
      <c r="GJD211" s="55"/>
      <c r="GJE211" s="55"/>
      <c r="GJF211" s="55"/>
      <c r="GJG211" s="55"/>
      <c r="GJH211" s="55"/>
      <c r="GJI211" s="55"/>
      <c r="GJJ211" s="55"/>
      <c r="GJK211" s="55"/>
      <c r="GJL211" s="55"/>
      <c r="GJM211" s="55"/>
      <c r="GJN211" s="55"/>
      <c r="GJO211" s="55"/>
      <c r="GJP211" s="55"/>
      <c r="GJQ211" s="55"/>
      <c r="GJR211" s="55"/>
      <c r="GJS211" s="55"/>
      <c r="GJT211" s="55"/>
      <c r="GJU211" s="55"/>
      <c r="GJV211" s="55"/>
      <c r="GJW211" s="55"/>
      <c r="GJX211" s="55"/>
      <c r="GJY211" s="55"/>
      <c r="GJZ211" s="55"/>
      <c r="GKA211" s="55"/>
      <c r="GKB211" s="55"/>
      <c r="GKC211" s="55"/>
      <c r="GKD211" s="55"/>
      <c r="GKE211" s="55"/>
      <c r="GKF211" s="55"/>
      <c r="GKG211" s="55"/>
      <c r="GKH211" s="55"/>
      <c r="GKI211" s="55"/>
      <c r="GKJ211" s="55"/>
      <c r="GKK211" s="55"/>
      <c r="GKL211" s="55"/>
      <c r="GKM211" s="55"/>
      <c r="GKN211" s="55"/>
      <c r="GKO211" s="55"/>
      <c r="GKP211" s="55"/>
      <c r="GKQ211" s="55"/>
      <c r="GKR211" s="55"/>
      <c r="GKS211" s="55"/>
      <c r="GKT211" s="55"/>
      <c r="GKU211" s="55"/>
      <c r="GKV211" s="55"/>
      <c r="GKW211" s="55"/>
      <c r="GKX211" s="55"/>
      <c r="GKY211" s="55"/>
      <c r="GKZ211" s="55"/>
      <c r="GLA211" s="55"/>
      <c r="GLB211" s="55"/>
      <c r="GLC211" s="55"/>
      <c r="GLD211" s="55"/>
      <c r="GLE211" s="55"/>
      <c r="GLF211" s="55"/>
      <c r="GLG211" s="55"/>
      <c r="GLH211" s="55"/>
      <c r="GLI211" s="55"/>
      <c r="GLJ211" s="55"/>
      <c r="GLK211" s="55"/>
      <c r="GLL211" s="55"/>
      <c r="GLM211" s="55"/>
      <c r="GLN211" s="55"/>
      <c r="GLO211" s="55"/>
      <c r="GLP211" s="55"/>
      <c r="GLQ211" s="55"/>
      <c r="GLR211" s="55"/>
      <c r="GLS211" s="55"/>
      <c r="GLT211" s="55"/>
      <c r="GLU211" s="55"/>
      <c r="GLV211" s="55"/>
      <c r="GLW211" s="55"/>
      <c r="GLX211" s="55"/>
      <c r="GLY211" s="55"/>
      <c r="GLZ211" s="55"/>
      <c r="GMA211" s="55"/>
      <c r="GMB211" s="55"/>
      <c r="GMC211" s="55"/>
      <c r="GMD211" s="55"/>
      <c r="GME211" s="55"/>
      <c r="GMF211" s="55"/>
      <c r="GMG211" s="55"/>
      <c r="GMH211" s="55"/>
      <c r="GMI211" s="55"/>
      <c r="GMJ211" s="55"/>
      <c r="GMK211" s="55"/>
      <c r="GML211" s="55"/>
      <c r="GMM211" s="55"/>
      <c r="GMN211" s="55"/>
      <c r="GMO211" s="55"/>
      <c r="GMP211" s="55"/>
      <c r="GMQ211" s="55"/>
      <c r="GMR211" s="55"/>
      <c r="GMS211" s="55"/>
      <c r="GMT211" s="55"/>
      <c r="GMU211" s="55"/>
      <c r="GMV211" s="55"/>
      <c r="GMW211" s="55"/>
      <c r="GMX211" s="55"/>
      <c r="GMY211" s="55"/>
      <c r="GMZ211" s="55"/>
      <c r="GNA211" s="55"/>
      <c r="GNB211" s="55"/>
      <c r="GNC211" s="55"/>
      <c r="GND211" s="55"/>
      <c r="GNE211" s="55"/>
      <c r="GNF211" s="55"/>
      <c r="GNG211" s="55"/>
      <c r="GNH211" s="55"/>
      <c r="GNI211" s="55"/>
      <c r="GNJ211" s="55"/>
      <c r="GNK211" s="55"/>
      <c r="GNL211" s="55"/>
      <c r="GNM211" s="55"/>
      <c r="GNN211" s="55"/>
      <c r="GNO211" s="55"/>
      <c r="GNP211" s="55"/>
      <c r="GNQ211" s="55"/>
      <c r="GNR211" s="55"/>
      <c r="GNS211" s="55"/>
      <c r="GNT211" s="55"/>
      <c r="GNU211" s="55"/>
      <c r="GNV211" s="55"/>
      <c r="GNW211" s="55"/>
      <c r="GNX211" s="55"/>
      <c r="GNY211" s="55"/>
      <c r="GNZ211" s="55"/>
      <c r="GOA211" s="55"/>
      <c r="GOB211" s="55"/>
      <c r="GOC211" s="55"/>
      <c r="GOD211" s="55"/>
      <c r="GOE211" s="55"/>
      <c r="GOF211" s="55"/>
      <c r="GOG211" s="55"/>
      <c r="GOH211" s="55"/>
      <c r="GOI211" s="55"/>
      <c r="GOJ211" s="55"/>
      <c r="GOK211" s="55"/>
      <c r="GOL211" s="55"/>
      <c r="GOM211" s="55"/>
      <c r="GON211" s="55"/>
      <c r="GOO211" s="55"/>
      <c r="GOP211" s="55"/>
      <c r="GOQ211" s="55"/>
      <c r="GOR211" s="55"/>
      <c r="GOS211" s="55"/>
      <c r="GOT211" s="55"/>
      <c r="GOU211" s="55"/>
      <c r="GOV211" s="55"/>
      <c r="GOW211" s="55"/>
      <c r="GOX211" s="55"/>
      <c r="GOY211" s="55"/>
      <c r="GOZ211" s="55"/>
      <c r="GPA211" s="55"/>
      <c r="GPB211" s="55"/>
      <c r="GPC211" s="55"/>
      <c r="GPD211" s="55"/>
      <c r="GPE211" s="55"/>
      <c r="GPF211" s="55"/>
      <c r="GPG211" s="55"/>
      <c r="GPH211" s="55"/>
      <c r="GPI211" s="55"/>
      <c r="GPJ211" s="55"/>
      <c r="GPK211" s="55"/>
      <c r="GPL211" s="55"/>
      <c r="GPM211" s="55"/>
      <c r="GPN211" s="55"/>
      <c r="GPO211" s="55"/>
      <c r="GPP211" s="55"/>
      <c r="GPQ211" s="55"/>
      <c r="GPR211" s="55"/>
      <c r="GPS211" s="55"/>
      <c r="GPT211" s="55"/>
      <c r="GPU211" s="55"/>
      <c r="GPV211" s="55"/>
      <c r="GPW211" s="55"/>
      <c r="GPX211" s="55"/>
      <c r="GPY211" s="55"/>
      <c r="GPZ211" s="55"/>
      <c r="GQA211" s="55"/>
      <c r="GQB211" s="55"/>
      <c r="GQC211" s="55"/>
      <c r="GQD211" s="55"/>
      <c r="GQE211" s="55"/>
      <c r="GQF211" s="55"/>
      <c r="GQG211" s="55"/>
      <c r="GQH211" s="55"/>
      <c r="GQI211" s="55"/>
      <c r="GQJ211" s="55"/>
      <c r="GQK211" s="55"/>
      <c r="GQL211" s="55"/>
      <c r="GQM211" s="55"/>
      <c r="GQN211" s="55"/>
      <c r="GQO211" s="55"/>
      <c r="GQP211" s="55"/>
      <c r="GQQ211" s="55"/>
      <c r="GQR211" s="55"/>
      <c r="GQS211" s="55"/>
      <c r="GQT211" s="55"/>
      <c r="GQU211" s="55"/>
      <c r="GQV211" s="55"/>
      <c r="GQW211" s="55"/>
      <c r="GQX211" s="55"/>
      <c r="GQY211" s="55"/>
      <c r="GQZ211" s="55"/>
      <c r="GRA211" s="55"/>
      <c r="GRB211" s="55"/>
      <c r="GRC211" s="55"/>
      <c r="GRD211" s="55"/>
      <c r="GRE211" s="55"/>
      <c r="GRF211" s="55"/>
      <c r="GRG211" s="55"/>
      <c r="GRH211" s="55"/>
      <c r="GRI211" s="55"/>
      <c r="GRJ211" s="55"/>
      <c r="GRK211" s="55"/>
      <c r="GRL211" s="55"/>
      <c r="GRM211" s="55"/>
      <c r="GRN211" s="55"/>
      <c r="GRO211" s="55"/>
      <c r="GRP211" s="55"/>
      <c r="GRQ211" s="55"/>
      <c r="GRR211" s="55"/>
      <c r="GRS211" s="55"/>
      <c r="GRT211" s="55"/>
      <c r="GRU211" s="55"/>
      <c r="GRV211" s="55"/>
      <c r="GRW211" s="55"/>
      <c r="GRX211" s="55"/>
      <c r="GRY211" s="55"/>
      <c r="GRZ211" s="55"/>
      <c r="GSA211" s="55"/>
      <c r="GSB211" s="55"/>
      <c r="GSC211" s="55"/>
      <c r="GSD211" s="55"/>
      <c r="GSE211" s="55"/>
      <c r="GSF211" s="55"/>
      <c r="GSG211" s="55"/>
      <c r="GSH211" s="55"/>
      <c r="GSI211" s="55"/>
      <c r="GSJ211" s="55"/>
      <c r="GSK211" s="55"/>
      <c r="GSL211" s="55"/>
      <c r="GSM211" s="55"/>
      <c r="GSN211" s="55"/>
      <c r="GSO211" s="55"/>
      <c r="GSP211" s="55"/>
      <c r="GSQ211" s="55"/>
      <c r="GSR211" s="55"/>
      <c r="GSS211" s="55"/>
      <c r="GST211" s="55"/>
      <c r="GSU211" s="55"/>
      <c r="GSV211" s="55"/>
      <c r="GSW211" s="55"/>
      <c r="GSX211" s="55"/>
      <c r="GSY211" s="55"/>
      <c r="GSZ211" s="55"/>
      <c r="GTA211" s="55"/>
      <c r="GTB211" s="55"/>
      <c r="GTC211" s="55"/>
      <c r="GTD211" s="55"/>
      <c r="GTE211" s="55"/>
      <c r="GTF211" s="55"/>
      <c r="GTG211" s="55"/>
      <c r="GTH211" s="55"/>
      <c r="GTI211" s="55"/>
      <c r="GTJ211" s="55"/>
      <c r="GTK211" s="55"/>
      <c r="GTL211" s="55"/>
      <c r="GTM211" s="55"/>
      <c r="GTN211" s="55"/>
      <c r="GTO211" s="55"/>
      <c r="GTP211" s="55"/>
      <c r="GTQ211" s="55"/>
      <c r="GTR211" s="55"/>
      <c r="GTS211" s="55"/>
      <c r="GTT211" s="55"/>
      <c r="GTU211" s="55"/>
      <c r="GTV211" s="55"/>
      <c r="GTW211" s="55"/>
      <c r="GTX211" s="55"/>
      <c r="GTY211" s="55"/>
      <c r="GTZ211" s="55"/>
      <c r="GUA211" s="55"/>
      <c r="GUB211" s="55"/>
      <c r="GUC211" s="55"/>
      <c r="GUD211" s="55"/>
      <c r="GUE211" s="55"/>
      <c r="GUF211" s="55"/>
      <c r="GUG211" s="55"/>
      <c r="GUH211" s="55"/>
      <c r="GUI211" s="55"/>
      <c r="GUJ211" s="55"/>
      <c r="GUK211" s="55"/>
      <c r="GUL211" s="55"/>
      <c r="GUM211" s="55"/>
      <c r="GUN211" s="55"/>
      <c r="GUO211" s="55"/>
      <c r="GUP211" s="55"/>
      <c r="GUQ211" s="55"/>
      <c r="GUR211" s="55"/>
      <c r="GUS211" s="55"/>
      <c r="GUT211" s="55"/>
      <c r="GUU211" s="55"/>
      <c r="GUV211" s="55"/>
      <c r="GUW211" s="55"/>
      <c r="GUX211" s="55"/>
      <c r="GUY211" s="55"/>
      <c r="GUZ211" s="55"/>
      <c r="GVA211" s="55"/>
      <c r="GVB211" s="55"/>
      <c r="GVC211" s="55"/>
      <c r="GVD211" s="55"/>
      <c r="GVE211" s="55"/>
      <c r="GVF211" s="55"/>
      <c r="GVG211" s="55"/>
      <c r="GVH211" s="55"/>
      <c r="GVI211" s="55"/>
      <c r="GVJ211" s="55"/>
      <c r="GVK211" s="55"/>
      <c r="GVL211" s="55"/>
      <c r="GVM211" s="55"/>
      <c r="GVN211" s="55"/>
      <c r="GVO211" s="55"/>
      <c r="GVP211" s="55"/>
      <c r="GVQ211" s="55"/>
      <c r="GVR211" s="55"/>
      <c r="GVS211" s="55"/>
      <c r="GVT211" s="55"/>
      <c r="GVU211" s="55"/>
      <c r="GVV211" s="55"/>
      <c r="GVW211" s="55"/>
      <c r="GVX211" s="55"/>
      <c r="GVY211" s="55"/>
      <c r="GVZ211" s="55"/>
      <c r="GWA211" s="55"/>
      <c r="GWB211" s="55"/>
      <c r="GWC211" s="55"/>
      <c r="GWD211" s="55"/>
      <c r="GWE211" s="55"/>
      <c r="GWF211" s="55"/>
      <c r="GWG211" s="55"/>
      <c r="GWH211" s="55"/>
      <c r="GWI211" s="55"/>
      <c r="GWJ211" s="55"/>
      <c r="GWK211" s="55"/>
      <c r="GWL211" s="55"/>
      <c r="GWM211" s="55"/>
      <c r="GWN211" s="55"/>
      <c r="GWO211" s="55"/>
      <c r="GWP211" s="55"/>
      <c r="GWQ211" s="55"/>
      <c r="GWR211" s="55"/>
      <c r="GWS211" s="55"/>
      <c r="GWT211" s="55"/>
      <c r="GWU211" s="55"/>
      <c r="GWV211" s="55"/>
      <c r="GWW211" s="55"/>
      <c r="GWX211" s="55"/>
      <c r="GWY211" s="55"/>
      <c r="GWZ211" s="55"/>
      <c r="GXA211" s="55"/>
      <c r="GXB211" s="55"/>
      <c r="GXC211" s="55"/>
      <c r="GXD211" s="55"/>
      <c r="GXE211" s="55"/>
      <c r="GXF211" s="55"/>
      <c r="GXG211" s="55"/>
      <c r="GXH211" s="55"/>
      <c r="GXI211" s="55"/>
      <c r="GXJ211" s="55"/>
      <c r="GXK211" s="55"/>
      <c r="GXL211" s="55"/>
      <c r="GXM211" s="55"/>
      <c r="GXN211" s="55"/>
      <c r="GXO211" s="55"/>
      <c r="GXP211" s="55"/>
      <c r="GXQ211" s="55"/>
      <c r="GXR211" s="55"/>
      <c r="GXS211" s="55"/>
      <c r="GXT211" s="55"/>
      <c r="GXU211" s="55"/>
      <c r="GXV211" s="55"/>
      <c r="GXW211" s="55"/>
      <c r="GXX211" s="55"/>
      <c r="GXY211" s="55"/>
      <c r="GXZ211" s="55"/>
      <c r="GYA211" s="55"/>
      <c r="GYB211" s="55"/>
      <c r="GYC211" s="55"/>
      <c r="GYD211" s="55"/>
      <c r="GYE211" s="55"/>
      <c r="GYF211" s="55"/>
      <c r="GYG211" s="55"/>
      <c r="GYH211" s="55"/>
      <c r="GYI211" s="55"/>
      <c r="GYJ211" s="55"/>
      <c r="GYK211" s="55"/>
      <c r="GYL211" s="55"/>
      <c r="GYM211" s="55"/>
      <c r="GYN211" s="55"/>
      <c r="GYO211" s="55"/>
      <c r="GYP211" s="55"/>
      <c r="GYQ211" s="55"/>
      <c r="GYR211" s="55"/>
      <c r="GYS211" s="55"/>
      <c r="GYT211" s="55"/>
      <c r="GYU211" s="55"/>
      <c r="GYV211" s="55"/>
      <c r="GYW211" s="55"/>
      <c r="GYX211" s="55"/>
      <c r="GYY211" s="55"/>
      <c r="GYZ211" s="55"/>
      <c r="GZA211" s="55"/>
      <c r="GZB211" s="55"/>
      <c r="GZC211" s="55"/>
      <c r="GZD211" s="55"/>
      <c r="GZE211" s="55"/>
      <c r="GZF211" s="55"/>
      <c r="GZG211" s="55"/>
      <c r="GZH211" s="55"/>
      <c r="GZI211" s="55"/>
      <c r="GZJ211" s="55"/>
      <c r="GZK211" s="55"/>
      <c r="GZL211" s="55"/>
      <c r="GZM211" s="55"/>
      <c r="GZN211" s="55"/>
      <c r="GZO211" s="55"/>
      <c r="GZP211" s="55"/>
      <c r="GZQ211" s="55"/>
      <c r="GZR211" s="55"/>
      <c r="GZS211" s="55"/>
      <c r="GZT211" s="55"/>
      <c r="GZU211" s="55"/>
      <c r="GZV211" s="55"/>
      <c r="GZW211" s="55"/>
      <c r="GZX211" s="55"/>
      <c r="GZY211" s="55"/>
      <c r="GZZ211" s="55"/>
      <c r="HAA211" s="55"/>
      <c r="HAB211" s="55"/>
      <c r="HAC211" s="55"/>
      <c r="HAD211" s="55"/>
      <c r="HAE211" s="55"/>
      <c r="HAF211" s="55"/>
      <c r="HAG211" s="55"/>
      <c r="HAH211" s="55"/>
      <c r="HAI211" s="55"/>
      <c r="HAJ211" s="55"/>
      <c r="HAK211" s="55"/>
      <c r="HAL211" s="55"/>
      <c r="HAM211" s="55"/>
      <c r="HAN211" s="55"/>
      <c r="HAO211" s="55"/>
      <c r="HAP211" s="55"/>
      <c r="HAQ211" s="55"/>
      <c r="HAR211" s="55"/>
      <c r="HAS211" s="55"/>
      <c r="HAT211" s="55"/>
      <c r="HAU211" s="55"/>
      <c r="HAV211" s="55"/>
      <c r="HAW211" s="55"/>
      <c r="HAX211" s="55"/>
      <c r="HAY211" s="55"/>
      <c r="HAZ211" s="55"/>
      <c r="HBA211" s="55"/>
      <c r="HBB211" s="55"/>
      <c r="HBC211" s="55"/>
      <c r="HBD211" s="55"/>
      <c r="HBE211" s="55"/>
      <c r="HBF211" s="55"/>
      <c r="HBG211" s="55"/>
      <c r="HBH211" s="55"/>
      <c r="HBI211" s="55"/>
      <c r="HBJ211" s="55"/>
      <c r="HBK211" s="55"/>
      <c r="HBL211" s="55"/>
      <c r="HBM211" s="55"/>
      <c r="HBN211" s="55"/>
      <c r="HBO211" s="55"/>
      <c r="HBP211" s="55"/>
      <c r="HBQ211" s="55"/>
      <c r="HBR211" s="55"/>
      <c r="HBS211" s="55"/>
      <c r="HBT211" s="55"/>
      <c r="HBU211" s="55"/>
      <c r="HBV211" s="55"/>
      <c r="HBW211" s="55"/>
      <c r="HBX211" s="55"/>
      <c r="HBY211" s="55"/>
      <c r="HBZ211" s="55"/>
      <c r="HCA211" s="55"/>
      <c r="HCB211" s="55"/>
      <c r="HCC211" s="55"/>
      <c r="HCD211" s="55"/>
      <c r="HCE211" s="55"/>
      <c r="HCF211" s="55"/>
      <c r="HCG211" s="55"/>
      <c r="HCH211" s="55"/>
      <c r="HCI211" s="55"/>
      <c r="HCJ211" s="55"/>
      <c r="HCK211" s="55"/>
      <c r="HCL211" s="55"/>
      <c r="HCM211" s="55"/>
      <c r="HCN211" s="55"/>
      <c r="HCO211" s="55"/>
      <c r="HCP211" s="55"/>
      <c r="HCQ211" s="55"/>
      <c r="HCR211" s="55"/>
      <c r="HCS211" s="55"/>
      <c r="HCT211" s="55"/>
      <c r="HCU211" s="55"/>
      <c r="HCV211" s="55"/>
      <c r="HCW211" s="55"/>
      <c r="HCX211" s="55"/>
      <c r="HCY211" s="55"/>
      <c r="HCZ211" s="55"/>
      <c r="HDA211" s="55"/>
      <c r="HDB211" s="55"/>
      <c r="HDC211" s="55"/>
      <c r="HDD211" s="55"/>
      <c r="HDE211" s="55"/>
      <c r="HDF211" s="55"/>
      <c r="HDG211" s="55"/>
      <c r="HDH211" s="55"/>
      <c r="HDI211" s="55"/>
      <c r="HDJ211" s="55"/>
      <c r="HDK211" s="55"/>
      <c r="HDL211" s="55"/>
      <c r="HDM211" s="55"/>
      <c r="HDN211" s="55"/>
      <c r="HDO211" s="55"/>
      <c r="HDP211" s="55"/>
      <c r="HDQ211" s="55"/>
      <c r="HDR211" s="55"/>
      <c r="HDS211" s="55"/>
      <c r="HDT211" s="55"/>
      <c r="HDU211" s="55"/>
      <c r="HDV211" s="55"/>
      <c r="HDW211" s="55"/>
      <c r="HDX211" s="55"/>
      <c r="HDY211" s="55"/>
      <c r="HDZ211" s="55"/>
      <c r="HEA211" s="55"/>
      <c r="HEB211" s="55"/>
      <c r="HEC211" s="55"/>
      <c r="HED211" s="55"/>
      <c r="HEE211" s="55"/>
      <c r="HEF211" s="55"/>
      <c r="HEG211" s="55"/>
      <c r="HEH211" s="55"/>
      <c r="HEI211" s="55"/>
      <c r="HEJ211" s="55"/>
      <c r="HEK211" s="55"/>
      <c r="HEL211" s="55"/>
      <c r="HEM211" s="55"/>
      <c r="HEN211" s="55"/>
      <c r="HEO211" s="55"/>
      <c r="HEP211" s="55"/>
      <c r="HEQ211" s="55"/>
      <c r="HER211" s="55"/>
      <c r="HES211" s="55"/>
      <c r="HET211" s="55"/>
      <c r="HEU211" s="55"/>
      <c r="HEV211" s="55"/>
      <c r="HEW211" s="55"/>
      <c r="HEX211" s="55"/>
      <c r="HEY211" s="55"/>
      <c r="HEZ211" s="55"/>
      <c r="HFA211" s="55"/>
      <c r="HFB211" s="55"/>
      <c r="HFC211" s="55"/>
      <c r="HFD211" s="55"/>
      <c r="HFE211" s="55"/>
      <c r="HFF211" s="55"/>
      <c r="HFG211" s="55"/>
      <c r="HFH211" s="55"/>
      <c r="HFI211" s="55"/>
      <c r="HFJ211" s="55"/>
      <c r="HFK211" s="55"/>
      <c r="HFL211" s="55"/>
      <c r="HFM211" s="55"/>
      <c r="HFN211" s="55"/>
      <c r="HFO211" s="55"/>
      <c r="HFP211" s="55"/>
      <c r="HFQ211" s="55"/>
      <c r="HFR211" s="55"/>
      <c r="HFS211" s="55"/>
      <c r="HFT211" s="55"/>
      <c r="HFU211" s="55"/>
      <c r="HFV211" s="55"/>
      <c r="HFW211" s="55"/>
      <c r="HFX211" s="55"/>
      <c r="HFY211" s="55"/>
      <c r="HFZ211" s="55"/>
      <c r="HGA211" s="55"/>
      <c r="HGB211" s="55"/>
      <c r="HGC211" s="55"/>
      <c r="HGD211" s="55"/>
      <c r="HGE211" s="55"/>
      <c r="HGF211" s="55"/>
      <c r="HGG211" s="55"/>
      <c r="HGH211" s="55"/>
      <c r="HGI211" s="55"/>
      <c r="HGJ211" s="55"/>
      <c r="HGK211" s="55"/>
      <c r="HGL211" s="55"/>
      <c r="HGM211" s="55"/>
      <c r="HGN211" s="55"/>
      <c r="HGO211" s="55"/>
      <c r="HGP211" s="55"/>
      <c r="HGQ211" s="55"/>
      <c r="HGR211" s="55"/>
      <c r="HGS211" s="55"/>
      <c r="HGT211" s="55"/>
      <c r="HGU211" s="55"/>
      <c r="HGV211" s="55"/>
      <c r="HGW211" s="55"/>
      <c r="HGX211" s="55"/>
      <c r="HGY211" s="55"/>
      <c r="HGZ211" s="55"/>
      <c r="HHA211" s="55"/>
      <c r="HHB211" s="55"/>
      <c r="HHC211" s="55"/>
      <c r="HHD211" s="55"/>
      <c r="HHE211" s="55"/>
      <c r="HHF211" s="55"/>
      <c r="HHG211" s="55"/>
      <c r="HHH211" s="55"/>
      <c r="HHI211" s="55"/>
      <c r="HHJ211" s="55"/>
      <c r="HHK211" s="55"/>
      <c r="HHL211" s="55"/>
      <c r="HHM211" s="55"/>
      <c r="HHN211" s="55"/>
      <c r="HHO211" s="55"/>
      <c r="HHP211" s="55"/>
      <c r="HHQ211" s="55"/>
      <c r="HHR211" s="55"/>
      <c r="HHS211" s="55"/>
      <c r="HHT211" s="55"/>
      <c r="HHU211" s="55"/>
      <c r="HHV211" s="55"/>
      <c r="HHW211" s="55"/>
      <c r="HHX211" s="55"/>
      <c r="HHY211" s="55"/>
      <c r="HHZ211" s="55"/>
      <c r="HIA211" s="55"/>
      <c r="HIB211" s="55"/>
      <c r="HIC211" s="55"/>
      <c r="HID211" s="55"/>
      <c r="HIE211" s="55"/>
      <c r="HIF211" s="55"/>
      <c r="HIG211" s="55"/>
      <c r="HIH211" s="55"/>
      <c r="HII211" s="55"/>
      <c r="HIJ211" s="55"/>
      <c r="HIK211" s="55"/>
      <c r="HIL211" s="55"/>
      <c r="HIM211" s="55"/>
      <c r="HIN211" s="55"/>
      <c r="HIO211" s="55"/>
      <c r="HIP211" s="55"/>
      <c r="HIQ211" s="55"/>
      <c r="HIR211" s="55"/>
      <c r="HIS211" s="55"/>
      <c r="HIT211" s="55"/>
      <c r="HIU211" s="55"/>
      <c r="HIV211" s="55"/>
      <c r="HIW211" s="55"/>
      <c r="HIX211" s="55"/>
      <c r="HIY211" s="55"/>
      <c r="HIZ211" s="55"/>
      <c r="HJA211" s="55"/>
      <c r="HJB211" s="55"/>
      <c r="HJC211" s="55"/>
      <c r="HJD211" s="55"/>
      <c r="HJE211" s="55"/>
      <c r="HJF211" s="55"/>
      <c r="HJG211" s="55"/>
      <c r="HJH211" s="55"/>
      <c r="HJI211" s="55"/>
      <c r="HJJ211" s="55"/>
      <c r="HJK211" s="55"/>
      <c r="HJL211" s="55"/>
      <c r="HJM211" s="55"/>
      <c r="HJN211" s="55"/>
      <c r="HJO211" s="55"/>
      <c r="HJP211" s="55"/>
      <c r="HJQ211" s="55"/>
      <c r="HJR211" s="55"/>
      <c r="HJS211" s="55"/>
      <c r="HJT211" s="55"/>
      <c r="HJU211" s="55"/>
      <c r="HJV211" s="55"/>
      <c r="HJW211" s="55"/>
      <c r="HJX211" s="55"/>
      <c r="HJY211" s="55"/>
      <c r="HJZ211" s="55"/>
      <c r="HKA211" s="55"/>
      <c r="HKB211" s="55"/>
      <c r="HKC211" s="55"/>
      <c r="HKD211" s="55"/>
      <c r="HKE211" s="55"/>
      <c r="HKF211" s="55"/>
      <c r="HKG211" s="55"/>
      <c r="HKH211" s="55"/>
      <c r="HKI211" s="55"/>
      <c r="HKJ211" s="55"/>
      <c r="HKK211" s="55"/>
      <c r="HKL211" s="55"/>
      <c r="HKM211" s="55"/>
      <c r="HKN211" s="55"/>
      <c r="HKO211" s="55"/>
      <c r="HKP211" s="55"/>
      <c r="HKQ211" s="55"/>
      <c r="HKR211" s="55"/>
      <c r="HKS211" s="55"/>
      <c r="HKT211" s="55"/>
      <c r="HKU211" s="55"/>
      <c r="HKV211" s="55"/>
      <c r="HKW211" s="55"/>
      <c r="HKX211" s="55"/>
      <c r="HKY211" s="55"/>
      <c r="HKZ211" s="55"/>
      <c r="HLA211" s="55"/>
      <c r="HLB211" s="55"/>
      <c r="HLC211" s="55"/>
      <c r="HLD211" s="55"/>
      <c r="HLE211" s="55"/>
      <c r="HLF211" s="55"/>
      <c r="HLG211" s="55"/>
      <c r="HLH211" s="55"/>
      <c r="HLI211" s="55"/>
      <c r="HLJ211" s="55"/>
      <c r="HLK211" s="55"/>
      <c r="HLL211" s="55"/>
      <c r="HLM211" s="55"/>
      <c r="HLN211" s="55"/>
      <c r="HLO211" s="55"/>
      <c r="HLP211" s="55"/>
      <c r="HLQ211" s="55"/>
      <c r="HLR211" s="55"/>
      <c r="HLS211" s="55"/>
      <c r="HLT211" s="55"/>
      <c r="HLU211" s="55"/>
      <c r="HLV211" s="55"/>
      <c r="HLW211" s="55"/>
      <c r="HLX211" s="55"/>
      <c r="HLY211" s="55"/>
      <c r="HLZ211" s="55"/>
      <c r="HMA211" s="55"/>
      <c r="HMB211" s="55"/>
      <c r="HMC211" s="55"/>
      <c r="HMD211" s="55"/>
      <c r="HME211" s="55"/>
      <c r="HMF211" s="55"/>
      <c r="HMG211" s="55"/>
      <c r="HMH211" s="55"/>
      <c r="HMI211" s="55"/>
      <c r="HMJ211" s="55"/>
      <c r="HMK211" s="55"/>
      <c r="HML211" s="55"/>
      <c r="HMM211" s="55"/>
      <c r="HMN211" s="55"/>
      <c r="HMO211" s="55"/>
      <c r="HMP211" s="55"/>
      <c r="HMQ211" s="55"/>
      <c r="HMR211" s="55"/>
      <c r="HMS211" s="55"/>
      <c r="HMT211" s="55"/>
      <c r="HMU211" s="55"/>
      <c r="HMV211" s="55"/>
      <c r="HMW211" s="55"/>
      <c r="HMX211" s="55"/>
      <c r="HMY211" s="55"/>
      <c r="HMZ211" s="55"/>
      <c r="HNA211" s="55"/>
      <c r="HNB211" s="55"/>
      <c r="HNC211" s="55"/>
      <c r="HND211" s="55"/>
      <c r="HNE211" s="55"/>
      <c r="HNF211" s="55"/>
      <c r="HNG211" s="55"/>
      <c r="HNH211" s="55"/>
      <c r="HNI211" s="55"/>
      <c r="HNJ211" s="55"/>
      <c r="HNK211" s="55"/>
      <c r="HNL211" s="55"/>
      <c r="HNM211" s="55"/>
      <c r="HNN211" s="55"/>
      <c r="HNO211" s="55"/>
      <c r="HNP211" s="55"/>
      <c r="HNQ211" s="55"/>
      <c r="HNR211" s="55"/>
      <c r="HNS211" s="55"/>
      <c r="HNT211" s="55"/>
      <c r="HNU211" s="55"/>
      <c r="HNV211" s="55"/>
      <c r="HNW211" s="55"/>
      <c r="HNX211" s="55"/>
      <c r="HNY211" s="55"/>
      <c r="HNZ211" s="55"/>
      <c r="HOA211" s="55"/>
      <c r="HOB211" s="55"/>
      <c r="HOC211" s="55"/>
      <c r="HOD211" s="55"/>
      <c r="HOE211" s="55"/>
      <c r="HOF211" s="55"/>
      <c r="HOG211" s="55"/>
      <c r="HOH211" s="55"/>
      <c r="HOI211" s="55"/>
      <c r="HOJ211" s="55"/>
      <c r="HOK211" s="55"/>
      <c r="HOL211" s="55"/>
      <c r="HOM211" s="55"/>
      <c r="HON211" s="55"/>
      <c r="HOO211" s="55"/>
      <c r="HOP211" s="55"/>
      <c r="HOQ211" s="55"/>
      <c r="HOR211" s="55"/>
      <c r="HOS211" s="55"/>
      <c r="HOT211" s="55"/>
      <c r="HOU211" s="55"/>
      <c r="HOV211" s="55"/>
      <c r="HOW211" s="55"/>
      <c r="HOX211" s="55"/>
      <c r="HOY211" s="55"/>
      <c r="HOZ211" s="55"/>
      <c r="HPA211" s="55"/>
      <c r="HPB211" s="55"/>
      <c r="HPC211" s="55"/>
      <c r="HPD211" s="55"/>
      <c r="HPE211" s="55"/>
      <c r="HPF211" s="55"/>
      <c r="HPG211" s="55"/>
      <c r="HPH211" s="55"/>
      <c r="HPI211" s="55"/>
      <c r="HPJ211" s="55"/>
      <c r="HPK211" s="55"/>
      <c r="HPL211" s="55"/>
      <c r="HPM211" s="55"/>
      <c r="HPN211" s="55"/>
      <c r="HPO211" s="55"/>
      <c r="HPP211" s="55"/>
      <c r="HPQ211" s="55"/>
      <c r="HPR211" s="55"/>
      <c r="HPS211" s="55"/>
      <c r="HPT211" s="55"/>
      <c r="HPU211" s="55"/>
      <c r="HPV211" s="55"/>
      <c r="HPW211" s="55"/>
      <c r="HPX211" s="55"/>
      <c r="HPY211" s="55"/>
      <c r="HPZ211" s="55"/>
      <c r="HQA211" s="55"/>
      <c r="HQB211" s="55"/>
      <c r="HQC211" s="55"/>
      <c r="HQD211" s="55"/>
      <c r="HQE211" s="55"/>
      <c r="HQF211" s="55"/>
      <c r="HQG211" s="55"/>
      <c r="HQH211" s="55"/>
      <c r="HQI211" s="55"/>
      <c r="HQJ211" s="55"/>
      <c r="HQK211" s="55"/>
      <c r="HQL211" s="55"/>
      <c r="HQM211" s="55"/>
      <c r="HQN211" s="55"/>
      <c r="HQO211" s="55"/>
      <c r="HQP211" s="55"/>
      <c r="HQQ211" s="55"/>
      <c r="HQR211" s="55"/>
      <c r="HQS211" s="55"/>
      <c r="HQT211" s="55"/>
      <c r="HQU211" s="55"/>
      <c r="HQV211" s="55"/>
      <c r="HQW211" s="55"/>
      <c r="HQX211" s="55"/>
      <c r="HQY211" s="55"/>
      <c r="HQZ211" s="55"/>
      <c r="HRA211" s="55"/>
      <c r="HRB211" s="55"/>
      <c r="HRC211" s="55"/>
      <c r="HRD211" s="55"/>
      <c r="HRE211" s="55"/>
      <c r="HRF211" s="55"/>
      <c r="HRG211" s="55"/>
      <c r="HRH211" s="55"/>
      <c r="HRI211" s="55"/>
      <c r="HRJ211" s="55"/>
      <c r="HRK211" s="55"/>
      <c r="HRL211" s="55"/>
      <c r="HRM211" s="55"/>
      <c r="HRN211" s="55"/>
      <c r="HRO211" s="55"/>
      <c r="HRP211" s="55"/>
      <c r="HRQ211" s="55"/>
      <c r="HRR211" s="55"/>
      <c r="HRS211" s="55"/>
      <c r="HRT211" s="55"/>
      <c r="HRU211" s="55"/>
      <c r="HRV211" s="55"/>
      <c r="HRW211" s="55"/>
      <c r="HRX211" s="55"/>
      <c r="HRY211" s="55"/>
      <c r="HRZ211" s="55"/>
      <c r="HSA211" s="55"/>
      <c r="HSB211" s="55"/>
      <c r="HSC211" s="55"/>
      <c r="HSD211" s="55"/>
      <c r="HSE211" s="55"/>
      <c r="HSF211" s="55"/>
      <c r="HSG211" s="55"/>
      <c r="HSH211" s="55"/>
      <c r="HSI211" s="55"/>
      <c r="HSJ211" s="55"/>
      <c r="HSK211" s="55"/>
      <c r="HSL211" s="55"/>
      <c r="HSM211" s="55"/>
      <c r="HSN211" s="55"/>
      <c r="HSO211" s="55"/>
      <c r="HSP211" s="55"/>
      <c r="HSQ211" s="55"/>
      <c r="HSR211" s="55"/>
      <c r="HSS211" s="55"/>
      <c r="HST211" s="55"/>
      <c r="HSU211" s="55"/>
      <c r="HSV211" s="55"/>
      <c r="HSW211" s="55"/>
      <c r="HSX211" s="55"/>
      <c r="HSY211" s="55"/>
      <c r="HSZ211" s="55"/>
      <c r="HTA211" s="55"/>
      <c r="HTB211" s="55"/>
      <c r="HTC211" s="55"/>
      <c r="HTD211" s="55"/>
      <c r="HTE211" s="55"/>
      <c r="HTF211" s="55"/>
      <c r="HTG211" s="55"/>
      <c r="HTH211" s="55"/>
      <c r="HTI211" s="55"/>
      <c r="HTJ211" s="55"/>
      <c r="HTK211" s="55"/>
      <c r="HTL211" s="55"/>
      <c r="HTM211" s="55"/>
      <c r="HTN211" s="55"/>
      <c r="HTO211" s="55"/>
      <c r="HTP211" s="55"/>
      <c r="HTQ211" s="55"/>
      <c r="HTR211" s="55"/>
      <c r="HTS211" s="55"/>
      <c r="HTT211" s="55"/>
      <c r="HTU211" s="55"/>
      <c r="HTV211" s="55"/>
      <c r="HTW211" s="55"/>
      <c r="HTX211" s="55"/>
      <c r="HTY211" s="55"/>
      <c r="HTZ211" s="55"/>
      <c r="HUA211" s="55"/>
      <c r="HUB211" s="55"/>
      <c r="HUC211" s="55"/>
      <c r="HUD211" s="55"/>
      <c r="HUE211" s="55"/>
      <c r="HUF211" s="55"/>
      <c r="HUG211" s="55"/>
      <c r="HUH211" s="55"/>
      <c r="HUI211" s="55"/>
      <c r="HUJ211" s="55"/>
      <c r="HUK211" s="55"/>
      <c r="HUL211" s="55"/>
      <c r="HUM211" s="55"/>
      <c r="HUN211" s="55"/>
      <c r="HUO211" s="55"/>
      <c r="HUP211" s="55"/>
      <c r="HUQ211" s="55"/>
      <c r="HUR211" s="55"/>
      <c r="HUS211" s="55"/>
      <c r="HUT211" s="55"/>
      <c r="HUU211" s="55"/>
      <c r="HUV211" s="55"/>
      <c r="HUW211" s="55"/>
      <c r="HUX211" s="55"/>
      <c r="HUY211" s="55"/>
      <c r="HUZ211" s="55"/>
      <c r="HVA211" s="55"/>
      <c r="HVB211" s="55"/>
      <c r="HVC211" s="55"/>
      <c r="HVD211" s="55"/>
      <c r="HVE211" s="55"/>
      <c r="HVF211" s="55"/>
      <c r="HVG211" s="55"/>
      <c r="HVH211" s="55"/>
      <c r="HVI211" s="55"/>
      <c r="HVJ211" s="55"/>
      <c r="HVK211" s="55"/>
      <c r="HVL211" s="55"/>
      <c r="HVM211" s="55"/>
      <c r="HVN211" s="55"/>
      <c r="HVO211" s="55"/>
      <c r="HVP211" s="55"/>
      <c r="HVQ211" s="55"/>
      <c r="HVR211" s="55"/>
      <c r="HVS211" s="55"/>
      <c r="HVT211" s="55"/>
      <c r="HVU211" s="55"/>
      <c r="HVV211" s="55"/>
      <c r="HVW211" s="55"/>
      <c r="HVX211" s="55"/>
      <c r="HVY211" s="55"/>
      <c r="HVZ211" s="55"/>
      <c r="HWA211" s="55"/>
      <c r="HWB211" s="55"/>
      <c r="HWC211" s="55"/>
      <c r="HWD211" s="55"/>
      <c r="HWE211" s="55"/>
      <c r="HWF211" s="55"/>
      <c r="HWG211" s="55"/>
      <c r="HWH211" s="55"/>
      <c r="HWI211" s="55"/>
      <c r="HWJ211" s="55"/>
      <c r="HWK211" s="55"/>
      <c r="HWL211" s="55"/>
      <c r="HWM211" s="55"/>
      <c r="HWN211" s="55"/>
      <c r="HWO211" s="55"/>
      <c r="HWP211" s="55"/>
      <c r="HWQ211" s="55"/>
      <c r="HWR211" s="55"/>
      <c r="HWS211" s="55"/>
      <c r="HWT211" s="55"/>
      <c r="HWU211" s="55"/>
      <c r="HWV211" s="55"/>
      <c r="HWW211" s="55"/>
      <c r="HWX211" s="55"/>
      <c r="HWY211" s="55"/>
      <c r="HWZ211" s="55"/>
      <c r="HXA211" s="55"/>
      <c r="HXB211" s="55"/>
      <c r="HXC211" s="55"/>
      <c r="HXD211" s="55"/>
      <c r="HXE211" s="55"/>
      <c r="HXF211" s="55"/>
      <c r="HXG211" s="55"/>
      <c r="HXH211" s="55"/>
      <c r="HXI211" s="55"/>
      <c r="HXJ211" s="55"/>
      <c r="HXK211" s="55"/>
      <c r="HXL211" s="55"/>
      <c r="HXM211" s="55"/>
      <c r="HXN211" s="55"/>
      <c r="HXO211" s="55"/>
      <c r="HXP211" s="55"/>
      <c r="HXQ211" s="55"/>
      <c r="HXR211" s="55"/>
      <c r="HXS211" s="55"/>
      <c r="HXT211" s="55"/>
      <c r="HXU211" s="55"/>
      <c r="HXV211" s="55"/>
      <c r="HXW211" s="55"/>
      <c r="HXX211" s="55"/>
      <c r="HXY211" s="55"/>
      <c r="HXZ211" s="55"/>
      <c r="HYA211" s="55"/>
      <c r="HYB211" s="55"/>
      <c r="HYC211" s="55"/>
      <c r="HYD211" s="55"/>
      <c r="HYE211" s="55"/>
      <c r="HYF211" s="55"/>
      <c r="HYG211" s="55"/>
      <c r="HYH211" s="55"/>
      <c r="HYI211" s="55"/>
      <c r="HYJ211" s="55"/>
      <c r="HYK211" s="55"/>
      <c r="HYL211" s="55"/>
      <c r="HYM211" s="55"/>
      <c r="HYN211" s="55"/>
      <c r="HYO211" s="55"/>
      <c r="HYP211" s="55"/>
      <c r="HYQ211" s="55"/>
      <c r="HYR211" s="55"/>
      <c r="HYS211" s="55"/>
      <c r="HYT211" s="55"/>
      <c r="HYU211" s="55"/>
      <c r="HYV211" s="55"/>
      <c r="HYW211" s="55"/>
      <c r="HYX211" s="55"/>
      <c r="HYY211" s="55"/>
      <c r="HYZ211" s="55"/>
      <c r="HZA211" s="55"/>
      <c r="HZB211" s="55"/>
      <c r="HZC211" s="55"/>
      <c r="HZD211" s="55"/>
      <c r="HZE211" s="55"/>
      <c r="HZF211" s="55"/>
      <c r="HZG211" s="55"/>
      <c r="HZH211" s="55"/>
      <c r="HZI211" s="55"/>
      <c r="HZJ211" s="55"/>
      <c r="HZK211" s="55"/>
      <c r="HZL211" s="55"/>
      <c r="HZM211" s="55"/>
      <c r="HZN211" s="55"/>
      <c r="HZO211" s="55"/>
      <c r="HZP211" s="55"/>
      <c r="HZQ211" s="55"/>
      <c r="HZR211" s="55"/>
      <c r="HZS211" s="55"/>
      <c r="HZT211" s="55"/>
      <c r="HZU211" s="55"/>
      <c r="HZV211" s="55"/>
      <c r="HZW211" s="55"/>
      <c r="HZX211" s="55"/>
      <c r="HZY211" s="55"/>
      <c r="HZZ211" s="55"/>
      <c r="IAA211" s="55"/>
      <c r="IAB211" s="55"/>
      <c r="IAC211" s="55"/>
      <c r="IAD211" s="55"/>
      <c r="IAE211" s="55"/>
      <c r="IAF211" s="55"/>
      <c r="IAG211" s="55"/>
      <c r="IAH211" s="55"/>
      <c r="IAI211" s="55"/>
      <c r="IAJ211" s="55"/>
      <c r="IAK211" s="55"/>
      <c r="IAL211" s="55"/>
      <c r="IAM211" s="55"/>
      <c r="IAN211" s="55"/>
      <c r="IAO211" s="55"/>
      <c r="IAP211" s="55"/>
      <c r="IAQ211" s="55"/>
      <c r="IAR211" s="55"/>
      <c r="IAS211" s="55"/>
      <c r="IAT211" s="55"/>
      <c r="IAU211" s="55"/>
      <c r="IAV211" s="55"/>
      <c r="IAW211" s="55"/>
      <c r="IAX211" s="55"/>
      <c r="IAY211" s="55"/>
      <c r="IAZ211" s="55"/>
      <c r="IBA211" s="55"/>
      <c r="IBB211" s="55"/>
      <c r="IBC211" s="55"/>
      <c r="IBD211" s="55"/>
      <c r="IBE211" s="55"/>
      <c r="IBF211" s="55"/>
      <c r="IBG211" s="55"/>
      <c r="IBH211" s="55"/>
      <c r="IBI211" s="55"/>
      <c r="IBJ211" s="55"/>
      <c r="IBK211" s="55"/>
      <c r="IBL211" s="55"/>
      <c r="IBM211" s="55"/>
      <c r="IBN211" s="55"/>
      <c r="IBO211" s="55"/>
      <c r="IBP211" s="55"/>
      <c r="IBQ211" s="55"/>
      <c r="IBR211" s="55"/>
      <c r="IBS211" s="55"/>
      <c r="IBT211" s="55"/>
      <c r="IBU211" s="55"/>
      <c r="IBV211" s="55"/>
      <c r="IBW211" s="55"/>
      <c r="IBX211" s="55"/>
      <c r="IBY211" s="55"/>
      <c r="IBZ211" s="55"/>
      <c r="ICA211" s="55"/>
      <c r="ICB211" s="55"/>
      <c r="ICC211" s="55"/>
      <c r="ICD211" s="55"/>
      <c r="ICE211" s="55"/>
      <c r="ICF211" s="55"/>
      <c r="ICG211" s="55"/>
      <c r="ICH211" s="55"/>
      <c r="ICI211" s="55"/>
      <c r="ICJ211" s="55"/>
      <c r="ICK211" s="55"/>
      <c r="ICL211" s="55"/>
      <c r="ICM211" s="55"/>
      <c r="ICN211" s="55"/>
      <c r="ICO211" s="55"/>
      <c r="ICP211" s="55"/>
      <c r="ICQ211" s="55"/>
      <c r="ICR211" s="55"/>
      <c r="ICS211" s="55"/>
      <c r="ICT211" s="55"/>
      <c r="ICU211" s="55"/>
      <c r="ICV211" s="55"/>
      <c r="ICW211" s="55"/>
      <c r="ICX211" s="55"/>
      <c r="ICY211" s="55"/>
      <c r="ICZ211" s="55"/>
      <c r="IDA211" s="55"/>
      <c r="IDB211" s="55"/>
      <c r="IDC211" s="55"/>
      <c r="IDD211" s="55"/>
      <c r="IDE211" s="55"/>
      <c r="IDF211" s="55"/>
      <c r="IDG211" s="55"/>
      <c r="IDH211" s="55"/>
      <c r="IDI211" s="55"/>
      <c r="IDJ211" s="55"/>
      <c r="IDK211" s="55"/>
      <c r="IDL211" s="55"/>
      <c r="IDM211" s="55"/>
      <c r="IDN211" s="55"/>
      <c r="IDO211" s="55"/>
      <c r="IDP211" s="55"/>
      <c r="IDQ211" s="55"/>
      <c r="IDR211" s="55"/>
      <c r="IDS211" s="55"/>
      <c r="IDT211" s="55"/>
      <c r="IDU211" s="55"/>
      <c r="IDV211" s="55"/>
      <c r="IDW211" s="55"/>
      <c r="IDX211" s="55"/>
      <c r="IDY211" s="55"/>
      <c r="IDZ211" s="55"/>
      <c r="IEA211" s="55"/>
      <c r="IEB211" s="55"/>
      <c r="IEC211" s="55"/>
      <c r="IED211" s="55"/>
      <c r="IEE211" s="55"/>
      <c r="IEF211" s="55"/>
      <c r="IEG211" s="55"/>
      <c r="IEH211" s="55"/>
      <c r="IEI211" s="55"/>
      <c r="IEJ211" s="55"/>
      <c r="IEK211" s="55"/>
      <c r="IEL211" s="55"/>
      <c r="IEM211" s="55"/>
      <c r="IEN211" s="55"/>
      <c r="IEO211" s="55"/>
      <c r="IEP211" s="55"/>
      <c r="IEQ211" s="55"/>
      <c r="IER211" s="55"/>
      <c r="IES211" s="55"/>
      <c r="IET211" s="55"/>
      <c r="IEU211" s="55"/>
      <c r="IEV211" s="55"/>
      <c r="IEW211" s="55"/>
      <c r="IEX211" s="55"/>
      <c r="IEY211" s="55"/>
      <c r="IEZ211" s="55"/>
      <c r="IFA211" s="55"/>
      <c r="IFB211" s="55"/>
      <c r="IFC211" s="55"/>
      <c r="IFD211" s="55"/>
      <c r="IFE211" s="55"/>
      <c r="IFF211" s="55"/>
      <c r="IFG211" s="55"/>
      <c r="IFH211" s="55"/>
      <c r="IFI211" s="55"/>
      <c r="IFJ211" s="55"/>
      <c r="IFK211" s="55"/>
      <c r="IFL211" s="55"/>
      <c r="IFM211" s="55"/>
      <c r="IFN211" s="55"/>
      <c r="IFO211" s="55"/>
      <c r="IFP211" s="55"/>
      <c r="IFQ211" s="55"/>
      <c r="IFR211" s="55"/>
      <c r="IFS211" s="55"/>
      <c r="IFT211" s="55"/>
      <c r="IFU211" s="55"/>
      <c r="IFV211" s="55"/>
      <c r="IFW211" s="55"/>
      <c r="IFX211" s="55"/>
      <c r="IFY211" s="55"/>
      <c r="IFZ211" s="55"/>
      <c r="IGA211" s="55"/>
      <c r="IGB211" s="55"/>
      <c r="IGC211" s="55"/>
      <c r="IGD211" s="55"/>
      <c r="IGE211" s="55"/>
      <c r="IGF211" s="55"/>
      <c r="IGG211" s="55"/>
      <c r="IGH211" s="55"/>
      <c r="IGI211" s="55"/>
      <c r="IGJ211" s="55"/>
      <c r="IGK211" s="55"/>
      <c r="IGL211" s="55"/>
      <c r="IGM211" s="55"/>
      <c r="IGN211" s="55"/>
      <c r="IGO211" s="55"/>
      <c r="IGP211" s="55"/>
      <c r="IGQ211" s="55"/>
      <c r="IGR211" s="55"/>
      <c r="IGS211" s="55"/>
      <c r="IGT211" s="55"/>
      <c r="IGU211" s="55"/>
      <c r="IGV211" s="55"/>
      <c r="IGW211" s="55"/>
      <c r="IGX211" s="55"/>
      <c r="IGY211" s="55"/>
      <c r="IGZ211" s="55"/>
      <c r="IHA211" s="55"/>
      <c r="IHB211" s="55"/>
      <c r="IHC211" s="55"/>
      <c r="IHD211" s="55"/>
      <c r="IHE211" s="55"/>
      <c r="IHF211" s="55"/>
      <c r="IHG211" s="55"/>
      <c r="IHH211" s="55"/>
      <c r="IHI211" s="55"/>
      <c r="IHJ211" s="55"/>
      <c r="IHK211" s="55"/>
      <c r="IHL211" s="55"/>
      <c r="IHM211" s="55"/>
      <c r="IHN211" s="55"/>
      <c r="IHO211" s="55"/>
      <c r="IHP211" s="55"/>
      <c r="IHQ211" s="55"/>
      <c r="IHR211" s="55"/>
      <c r="IHS211" s="55"/>
      <c r="IHT211" s="55"/>
      <c r="IHU211" s="55"/>
      <c r="IHV211" s="55"/>
      <c r="IHW211" s="55"/>
      <c r="IHX211" s="55"/>
      <c r="IHY211" s="55"/>
      <c r="IHZ211" s="55"/>
      <c r="IIA211" s="55"/>
      <c r="IIB211" s="55"/>
      <c r="IIC211" s="55"/>
      <c r="IID211" s="55"/>
      <c r="IIE211" s="55"/>
      <c r="IIF211" s="55"/>
      <c r="IIG211" s="55"/>
      <c r="IIH211" s="55"/>
      <c r="III211" s="55"/>
      <c r="IIJ211" s="55"/>
      <c r="IIK211" s="55"/>
      <c r="IIL211" s="55"/>
      <c r="IIM211" s="55"/>
      <c r="IIN211" s="55"/>
      <c r="IIO211" s="55"/>
      <c r="IIP211" s="55"/>
      <c r="IIQ211" s="55"/>
      <c r="IIR211" s="55"/>
      <c r="IIS211" s="55"/>
      <c r="IIT211" s="55"/>
      <c r="IIU211" s="55"/>
      <c r="IIV211" s="55"/>
      <c r="IIW211" s="55"/>
      <c r="IIX211" s="55"/>
      <c r="IIY211" s="55"/>
      <c r="IIZ211" s="55"/>
      <c r="IJA211" s="55"/>
      <c r="IJB211" s="55"/>
      <c r="IJC211" s="55"/>
      <c r="IJD211" s="55"/>
      <c r="IJE211" s="55"/>
      <c r="IJF211" s="55"/>
      <c r="IJG211" s="55"/>
      <c r="IJH211" s="55"/>
      <c r="IJI211" s="55"/>
      <c r="IJJ211" s="55"/>
      <c r="IJK211" s="55"/>
      <c r="IJL211" s="55"/>
      <c r="IJM211" s="55"/>
      <c r="IJN211" s="55"/>
      <c r="IJO211" s="55"/>
      <c r="IJP211" s="55"/>
      <c r="IJQ211" s="55"/>
      <c r="IJR211" s="55"/>
      <c r="IJS211" s="55"/>
      <c r="IJT211" s="55"/>
      <c r="IJU211" s="55"/>
      <c r="IJV211" s="55"/>
      <c r="IJW211" s="55"/>
      <c r="IJX211" s="55"/>
      <c r="IJY211" s="55"/>
      <c r="IJZ211" s="55"/>
      <c r="IKA211" s="55"/>
      <c r="IKB211" s="55"/>
      <c r="IKC211" s="55"/>
      <c r="IKD211" s="55"/>
      <c r="IKE211" s="55"/>
      <c r="IKF211" s="55"/>
      <c r="IKG211" s="55"/>
      <c r="IKH211" s="55"/>
      <c r="IKI211" s="55"/>
      <c r="IKJ211" s="55"/>
      <c r="IKK211" s="55"/>
      <c r="IKL211" s="55"/>
      <c r="IKM211" s="55"/>
      <c r="IKN211" s="55"/>
      <c r="IKO211" s="55"/>
      <c r="IKP211" s="55"/>
      <c r="IKQ211" s="55"/>
      <c r="IKR211" s="55"/>
      <c r="IKS211" s="55"/>
      <c r="IKT211" s="55"/>
      <c r="IKU211" s="55"/>
      <c r="IKV211" s="55"/>
      <c r="IKW211" s="55"/>
      <c r="IKX211" s="55"/>
      <c r="IKY211" s="55"/>
      <c r="IKZ211" s="55"/>
      <c r="ILA211" s="55"/>
      <c r="ILB211" s="55"/>
      <c r="ILC211" s="55"/>
      <c r="ILD211" s="55"/>
      <c r="ILE211" s="55"/>
      <c r="ILF211" s="55"/>
      <c r="ILG211" s="55"/>
      <c r="ILH211" s="55"/>
      <c r="ILI211" s="55"/>
      <c r="ILJ211" s="55"/>
      <c r="ILK211" s="55"/>
      <c r="ILL211" s="55"/>
      <c r="ILM211" s="55"/>
      <c r="ILN211" s="55"/>
      <c r="ILO211" s="55"/>
      <c r="ILP211" s="55"/>
      <c r="ILQ211" s="55"/>
      <c r="ILR211" s="55"/>
      <c r="ILS211" s="55"/>
      <c r="ILT211" s="55"/>
      <c r="ILU211" s="55"/>
      <c r="ILV211" s="55"/>
      <c r="ILW211" s="55"/>
      <c r="ILX211" s="55"/>
      <c r="ILY211" s="55"/>
      <c r="ILZ211" s="55"/>
      <c r="IMA211" s="55"/>
      <c r="IMB211" s="55"/>
      <c r="IMC211" s="55"/>
      <c r="IMD211" s="55"/>
      <c r="IME211" s="55"/>
      <c r="IMF211" s="55"/>
      <c r="IMG211" s="55"/>
      <c r="IMH211" s="55"/>
      <c r="IMI211" s="55"/>
      <c r="IMJ211" s="55"/>
      <c r="IMK211" s="55"/>
      <c r="IML211" s="55"/>
      <c r="IMM211" s="55"/>
      <c r="IMN211" s="55"/>
      <c r="IMO211" s="55"/>
      <c r="IMP211" s="55"/>
      <c r="IMQ211" s="55"/>
      <c r="IMR211" s="55"/>
      <c r="IMS211" s="55"/>
      <c r="IMT211" s="55"/>
      <c r="IMU211" s="55"/>
      <c r="IMV211" s="55"/>
      <c r="IMW211" s="55"/>
      <c r="IMX211" s="55"/>
      <c r="IMY211" s="55"/>
      <c r="IMZ211" s="55"/>
      <c r="INA211" s="55"/>
      <c r="INB211" s="55"/>
      <c r="INC211" s="55"/>
      <c r="IND211" s="55"/>
      <c r="INE211" s="55"/>
      <c r="INF211" s="55"/>
      <c r="ING211" s="55"/>
      <c r="INH211" s="55"/>
      <c r="INI211" s="55"/>
      <c r="INJ211" s="55"/>
      <c r="INK211" s="55"/>
      <c r="INL211" s="55"/>
      <c r="INM211" s="55"/>
      <c r="INN211" s="55"/>
      <c r="INO211" s="55"/>
      <c r="INP211" s="55"/>
      <c r="INQ211" s="55"/>
      <c r="INR211" s="55"/>
      <c r="INS211" s="55"/>
      <c r="INT211" s="55"/>
      <c r="INU211" s="55"/>
      <c r="INV211" s="55"/>
      <c r="INW211" s="55"/>
      <c r="INX211" s="55"/>
      <c r="INY211" s="55"/>
      <c r="INZ211" s="55"/>
      <c r="IOA211" s="55"/>
      <c r="IOB211" s="55"/>
      <c r="IOC211" s="55"/>
      <c r="IOD211" s="55"/>
      <c r="IOE211" s="55"/>
      <c r="IOF211" s="55"/>
      <c r="IOG211" s="55"/>
      <c r="IOH211" s="55"/>
      <c r="IOI211" s="55"/>
      <c r="IOJ211" s="55"/>
      <c r="IOK211" s="55"/>
      <c r="IOL211" s="55"/>
      <c r="IOM211" s="55"/>
      <c r="ION211" s="55"/>
      <c r="IOO211" s="55"/>
      <c r="IOP211" s="55"/>
      <c r="IOQ211" s="55"/>
      <c r="IOR211" s="55"/>
      <c r="IOS211" s="55"/>
      <c r="IOT211" s="55"/>
      <c r="IOU211" s="55"/>
      <c r="IOV211" s="55"/>
      <c r="IOW211" s="55"/>
      <c r="IOX211" s="55"/>
      <c r="IOY211" s="55"/>
      <c r="IOZ211" s="55"/>
      <c r="IPA211" s="55"/>
      <c r="IPB211" s="55"/>
      <c r="IPC211" s="55"/>
      <c r="IPD211" s="55"/>
      <c r="IPE211" s="55"/>
      <c r="IPF211" s="55"/>
      <c r="IPG211" s="55"/>
      <c r="IPH211" s="55"/>
      <c r="IPI211" s="55"/>
      <c r="IPJ211" s="55"/>
      <c r="IPK211" s="55"/>
      <c r="IPL211" s="55"/>
      <c r="IPM211" s="55"/>
      <c r="IPN211" s="55"/>
      <c r="IPO211" s="55"/>
      <c r="IPP211" s="55"/>
      <c r="IPQ211" s="55"/>
      <c r="IPR211" s="55"/>
      <c r="IPS211" s="55"/>
      <c r="IPT211" s="55"/>
      <c r="IPU211" s="55"/>
      <c r="IPV211" s="55"/>
      <c r="IPW211" s="55"/>
      <c r="IPX211" s="55"/>
      <c r="IPY211" s="55"/>
      <c r="IPZ211" s="55"/>
      <c r="IQA211" s="55"/>
      <c r="IQB211" s="55"/>
      <c r="IQC211" s="55"/>
      <c r="IQD211" s="55"/>
      <c r="IQE211" s="55"/>
      <c r="IQF211" s="55"/>
      <c r="IQG211" s="55"/>
      <c r="IQH211" s="55"/>
      <c r="IQI211" s="55"/>
      <c r="IQJ211" s="55"/>
      <c r="IQK211" s="55"/>
      <c r="IQL211" s="55"/>
      <c r="IQM211" s="55"/>
      <c r="IQN211" s="55"/>
      <c r="IQO211" s="55"/>
      <c r="IQP211" s="55"/>
      <c r="IQQ211" s="55"/>
      <c r="IQR211" s="55"/>
      <c r="IQS211" s="55"/>
      <c r="IQT211" s="55"/>
      <c r="IQU211" s="55"/>
      <c r="IQV211" s="55"/>
      <c r="IQW211" s="55"/>
      <c r="IQX211" s="55"/>
      <c r="IQY211" s="55"/>
      <c r="IQZ211" s="55"/>
      <c r="IRA211" s="55"/>
      <c r="IRB211" s="55"/>
      <c r="IRC211" s="55"/>
      <c r="IRD211" s="55"/>
      <c r="IRE211" s="55"/>
      <c r="IRF211" s="55"/>
      <c r="IRG211" s="55"/>
      <c r="IRH211" s="55"/>
      <c r="IRI211" s="55"/>
      <c r="IRJ211" s="55"/>
      <c r="IRK211" s="55"/>
      <c r="IRL211" s="55"/>
      <c r="IRM211" s="55"/>
      <c r="IRN211" s="55"/>
      <c r="IRO211" s="55"/>
      <c r="IRP211" s="55"/>
      <c r="IRQ211" s="55"/>
      <c r="IRR211" s="55"/>
      <c r="IRS211" s="55"/>
      <c r="IRT211" s="55"/>
      <c r="IRU211" s="55"/>
      <c r="IRV211" s="55"/>
      <c r="IRW211" s="55"/>
      <c r="IRX211" s="55"/>
      <c r="IRY211" s="55"/>
      <c r="IRZ211" s="55"/>
      <c r="ISA211" s="55"/>
      <c r="ISB211" s="55"/>
      <c r="ISC211" s="55"/>
      <c r="ISD211" s="55"/>
      <c r="ISE211" s="55"/>
      <c r="ISF211" s="55"/>
      <c r="ISG211" s="55"/>
      <c r="ISH211" s="55"/>
      <c r="ISI211" s="55"/>
      <c r="ISJ211" s="55"/>
      <c r="ISK211" s="55"/>
      <c r="ISL211" s="55"/>
      <c r="ISM211" s="55"/>
      <c r="ISN211" s="55"/>
      <c r="ISO211" s="55"/>
      <c r="ISP211" s="55"/>
      <c r="ISQ211" s="55"/>
      <c r="ISR211" s="55"/>
      <c r="ISS211" s="55"/>
      <c r="IST211" s="55"/>
      <c r="ISU211" s="55"/>
      <c r="ISV211" s="55"/>
      <c r="ISW211" s="55"/>
      <c r="ISX211" s="55"/>
      <c r="ISY211" s="55"/>
      <c r="ISZ211" s="55"/>
      <c r="ITA211" s="55"/>
      <c r="ITB211" s="55"/>
      <c r="ITC211" s="55"/>
      <c r="ITD211" s="55"/>
      <c r="ITE211" s="55"/>
      <c r="ITF211" s="55"/>
      <c r="ITG211" s="55"/>
      <c r="ITH211" s="55"/>
      <c r="ITI211" s="55"/>
      <c r="ITJ211" s="55"/>
      <c r="ITK211" s="55"/>
      <c r="ITL211" s="55"/>
      <c r="ITM211" s="55"/>
      <c r="ITN211" s="55"/>
      <c r="ITO211" s="55"/>
      <c r="ITP211" s="55"/>
      <c r="ITQ211" s="55"/>
      <c r="ITR211" s="55"/>
      <c r="ITS211" s="55"/>
      <c r="ITT211" s="55"/>
      <c r="ITU211" s="55"/>
      <c r="ITV211" s="55"/>
      <c r="ITW211" s="55"/>
      <c r="ITX211" s="55"/>
      <c r="ITY211" s="55"/>
      <c r="ITZ211" s="55"/>
      <c r="IUA211" s="55"/>
      <c r="IUB211" s="55"/>
      <c r="IUC211" s="55"/>
      <c r="IUD211" s="55"/>
      <c r="IUE211" s="55"/>
      <c r="IUF211" s="55"/>
      <c r="IUG211" s="55"/>
      <c r="IUH211" s="55"/>
      <c r="IUI211" s="55"/>
      <c r="IUJ211" s="55"/>
      <c r="IUK211" s="55"/>
      <c r="IUL211" s="55"/>
      <c r="IUM211" s="55"/>
      <c r="IUN211" s="55"/>
      <c r="IUO211" s="55"/>
      <c r="IUP211" s="55"/>
      <c r="IUQ211" s="55"/>
      <c r="IUR211" s="55"/>
      <c r="IUS211" s="55"/>
      <c r="IUT211" s="55"/>
      <c r="IUU211" s="55"/>
      <c r="IUV211" s="55"/>
      <c r="IUW211" s="55"/>
      <c r="IUX211" s="55"/>
      <c r="IUY211" s="55"/>
      <c r="IUZ211" s="55"/>
      <c r="IVA211" s="55"/>
      <c r="IVB211" s="55"/>
      <c r="IVC211" s="55"/>
      <c r="IVD211" s="55"/>
      <c r="IVE211" s="55"/>
      <c r="IVF211" s="55"/>
      <c r="IVG211" s="55"/>
      <c r="IVH211" s="55"/>
      <c r="IVI211" s="55"/>
      <c r="IVJ211" s="55"/>
      <c r="IVK211" s="55"/>
      <c r="IVL211" s="55"/>
      <c r="IVM211" s="55"/>
      <c r="IVN211" s="55"/>
      <c r="IVO211" s="55"/>
      <c r="IVP211" s="55"/>
      <c r="IVQ211" s="55"/>
      <c r="IVR211" s="55"/>
      <c r="IVS211" s="55"/>
      <c r="IVT211" s="55"/>
      <c r="IVU211" s="55"/>
      <c r="IVV211" s="55"/>
      <c r="IVW211" s="55"/>
      <c r="IVX211" s="55"/>
      <c r="IVY211" s="55"/>
      <c r="IVZ211" s="55"/>
      <c r="IWA211" s="55"/>
      <c r="IWB211" s="55"/>
      <c r="IWC211" s="55"/>
      <c r="IWD211" s="55"/>
      <c r="IWE211" s="55"/>
      <c r="IWF211" s="55"/>
      <c r="IWG211" s="55"/>
      <c r="IWH211" s="55"/>
      <c r="IWI211" s="55"/>
      <c r="IWJ211" s="55"/>
      <c r="IWK211" s="55"/>
      <c r="IWL211" s="55"/>
      <c r="IWM211" s="55"/>
      <c r="IWN211" s="55"/>
      <c r="IWO211" s="55"/>
      <c r="IWP211" s="55"/>
      <c r="IWQ211" s="55"/>
      <c r="IWR211" s="55"/>
      <c r="IWS211" s="55"/>
      <c r="IWT211" s="55"/>
      <c r="IWU211" s="55"/>
      <c r="IWV211" s="55"/>
      <c r="IWW211" s="55"/>
      <c r="IWX211" s="55"/>
      <c r="IWY211" s="55"/>
      <c r="IWZ211" s="55"/>
      <c r="IXA211" s="55"/>
      <c r="IXB211" s="55"/>
      <c r="IXC211" s="55"/>
      <c r="IXD211" s="55"/>
      <c r="IXE211" s="55"/>
      <c r="IXF211" s="55"/>
      <c r="IXG211" s="55"/>
      <c r="IXH211" s="55"/>
      <c r="IXI211" s="55"/>
      <c r="IXJ211" s="55"/>
      <c r="IXK211" s="55"/>
      <c r="IXL211" s="55"/>
      <c r="IXM211" s="55"/>
      <c r="IXN211" s="55"/>
      <c r="IXO211" s="55"/>
      <c r="IXP211" s="55"/>
      <c r="IXQ211" s="55"/>
      <c r="IXR211" s="55"/>
      <c r="IXS211" s="55"/>
      <c r="IXT211" s="55"/>
      <c r="IXU211" s="55"/>
      <c r="IXV211" s="55"/>
      <c r="IXW211" s="55"/>
      <c r="IXX211" s="55"/>
      <c r="IXY211" s="55"/>
      <c r="IXZ211" s="55"/>
      <c r="IYA211" s="55"/>
      <c r="IYB211" s="55"/>
      <c r="IYC211" s="55"/>
      <c r="IYD211" s="55"/>
      <c r="IYE211" s="55"/>
      <c r="IYF211" s="55"/>
      <c r="IYG211" s="55"/>
      <c r="IYH211" s="55"/>
      <c r="IYI211" s="55"/>
      <c r="IYJ211" s="55"/>
      <c r="IYK211" s="55"/>
      <c r="IYL211" s="55"/>
      <c r="IYM211" s="55"/>
      <c r="IYN211" s="55"/>
      <c r="IYO211" s="55"/>
      <c r="IYP211" s="55"/>
      <c r="IYQ211" s="55"/>
      <c r="IYR211" s="55"/>
      <c r="IYS211" s="55"/>
      <c r="IYT211" s="55"/>
      <c r="IYU211" s="55"/>
      <c r="IYV211" s="55"/>
      <c r="IYW211" s="55"/>
      <c r="IYX211" s="55"/>
      <c r="IYY211" s="55"/>
      <c r="IYZ211" s="55"/>
      <c r="IZA211" s="55"/>
      <c r="IZB211" s="55"/>
      <c r="IZC211" s="55"/>
      <c r="IZD211" s="55"/>
      <c r="IZE211" s="55"/>
      <c r="IZF211" s="55"/>
      <c r="IZG211" s="55"/>
      <c r="IZH211" s="55"/>
      <c r="IZI211" s="55"/>
      <c r="IZJ211" s="55"/>
      <c r="IZK211" s="55"/>
      <c r="IZL211" s="55"/>
      <c r="IZM211" s="55"/>
      <c r="IZN211" s="55"/>
      <c r="IZO211" s="55"/>
      <c r="IZP211" s="55"/>
      <c r="IZQ211" s="55"/>
      <c r="IZR211" s="55"/>
      <c r="IZS211" s="55"/>
      <c r="IZT211" s="55"/>
      <c r="IZU211" s="55"/>
      <c r="IZV211" s="55"/>
      <c r="IZW211" s="55"/>
      <c r="IZX211" s="55"/>
      <c r="IZY211" s="55"/>
      <c r="IZZ211" s="55"/>
      <c r="JAA211" s="55"/>
      <c r="JAB211" s="55"/>
      <c r="JAC211" s="55"/>
      <c r="JAD211" s="55"/>
      <c r="JAE211" s="55"/>
      <c r="JAF211" s="55"/>
      <c r="JAG211" s="55"/>
      <c r="JAH211" s="55"/>
      <c r="JAI211" s="55"/>
      <c r="JAJ211" s="55"/>
      <c r="JAK211" s="55"/>
      <c r="JAL211" s="55"/>
      <c r="JAM211" s="55"/>
      <c r="JAN211" s="55"/>
      <c r="JAO211" s="55"/>
      <c r="JAP211" s="55"/>
      <c r="JAQ211" s="55"/>
      <c r="JAR211" s="55"/>
      <c r="JAS211" s="55"/>
      <c r="JAT211" s="55"/>
      <c r="JAU211" s="55"/>
      <c r="JAV211" s="55"/>
      <c r="JAW211" s="55"/>
      <c r="JAX211" s="55"/>
      <c r="JAY211" s="55"/>
      <c r="JAZ211" s="55"/>
      <c r="JBA211" s="55"/>
      <c r="JBB211" s="55"/>
      <c r="JBC211" s="55"/>
      <c r="JBD211" s="55"/>
      <c r="JBE211" s="55"/>
      <c r="JBF211" s="55"/>
      <c r="JBG211" s="55"/>
      <c r="JBH211" s="55"/>
      <c r="JBI211" s="55"/>
      <c r="JBJ211" s="55"/>
      <c r="JBK211" s="55"/>
      <c r="JBL211" s="55"/>
      <c r="JBM211" s="55"/>
      <c r="JBN211" s="55"/>
      <c r="JBO211" s="55"/>
      <c r="JBP211" s="55"/>
      <c r="JBQ211" s="55"/>
      <c r="JBR211" s="55"/>
      <c r="JBS211" s="55"/>
      <c r="JBT211" s="55"/>
      <c r="JBU211" s="55"/>
      <c r="JBV211" s="55"/>
      <c r="JBW211" s="55"/>
      <c r="JBX211" s="55"/>
      <c r="JBY211" s="55"/>
      <c r="JBZ211" s="55"/>
      <c r="JCA211" s="55"/>
      <c r="JCB211" s="55"/>
      <c r="JCC211" s="55"/>
      <c r="JCD211" s="55"/>
      <c r="JCE211" s="55"/>
      <c r="JCF211" s="55"/>
      <c r="JCG211" s="55"/>
      <c r="JCH211" s="55"/>
      <c r="JCI211" s="55"/>
      <c r="JCJ211" s="55"/>
      <c r="JCK211" s="55"/>
      <c r="JCL211" s="55"/>
      <c r="JCM211" s="55"/>
      <c r="JCN211" s="55"/>
      <c r="JCO211" s="55"/>
      <c r="JCP211" s="55"/>
      <c r="JCQ211" s="55"/>
      <c r="JCR211" s="55"/>
      <c r="JCS211" s="55"/>
      <c r="JCT211" s="55"/>
      <c r="JCU211" s="55"/>
      <c r="JCV211" s="55"/>
      <c r="JCW211" s="55"/>
      <c r="JCX211" s="55"/>
      <c r="JCY211" s="55"/>
      <c r="JCZ211" s="55"/>
      <c r="JDA211" s="55"/>
      <c r="JDB211" s="55"/>
      <c r="JDC211" s="55"/>
      <c r="JDD211" s="55"/>
      <c r="JDE211" s="55"/>
      <c r="JDF211" s="55"/>
      <c r="JDG211" s="55"/>
      <c r="JDH211" s="55"/>
      <c r="JDI211" s="55"/>
      <c r="JDJ211" s="55"/>
      <c r="JDK211" s="55"/>
      <c r="JDL211" s="55"/>
      <c r="JDM211" s="55"/>
      <c r="JDN211" s="55"/>
      <c r="JDO211" s="55"/>
      <c r="JDP211" s="55"/>
      <c r="JDQ211" s="55"/>
      <c r="JDR211" s="55"/>
      <c r="JDS211" s="55"/>
      <c r="JDT211" s="55"/>
      <c r="JDU211" s="55"/>
      <c r="JDV211" s="55"/>
      <c r="JDW211" s="55"/>
      <c r="JDX211" s="55"/>
      <c r="JDY211" s="55"/>
      <c r="JDZ211" s="55"/>
      <c r="JEA211" s="55"/>
      <c r="JEB211" s="55"/>
      <c r="JEC211" s="55"/>
      <c r="JED211" s="55"/>
      <c r="JEE211" s="55"/>
      <c r="JEF211" s="55"/>
      <c r="JEG211" s="55"/>
      <c r="JEH211" s="55"/>
      <c r="JEI211" s="55"/>
      <c r="JEJ211" s="55"/>
      <c r="JEK211" s="55"/>
      <c r="JEL211" s="55"/>
      <c r="JEM211" s="55"/>
      <c r="JEN211" s="55"/>
      <c r="JEO211" s="55"/>
      <c r="JEP211" s="55"/>
      <c r="JEQ211" s="55"/>
      <c r="JER211" s="55"/>
      <c r="JES211" s="55"/>
      <c r="JET211" s="55"/>
      <c r="JEU211" s="55"/>
      <c r="JEV211" s="55"/>
      <c r="JEW211" s="55"/>
      <c r="JEX211" s="55"/>
      <c r="JEY211" s="55"/>
      <c r="JEZ211" s="55"/>
      <c r="JFA211" s="55"/>
      <c r="JFB211" s="55"/>
      <c r="JFC211" s="55"/>
      <c r="JFD211" s="55"/>
      <c r="JFE211" s="55"/>
      <c r="JFF211" s="55"/>
      <c r="JFG211" s="55"/>
      <c r="JFH211" s="55"/>
      <c r="JFI211" s="55"/>
      <c r="JFJ211" s="55"/>
      <c r="JFK211" s="55"/>
      <c r="JFL211" s="55"/>
      <c r="JFM211" s="55"/>
      <c r="JFN211" s="55"/>
      <c r="JFO211" s="55"/>
      <c r="JFP211" s="55"/>
      <c r="JFQ211" s="55"/>
      <c r="JFR211" s="55"/>
      <c r="JFS211" s="55"/>
      <c r="JFT211" s="55"/>
      <c r="JFU211" s="55"/>
      <c r="JFV211" s="55"/>
      <c r="JFW211" s="55"/>
      <c r="JFX211" s="55"/>
      <c r="JFY211" s="55"/>
      <c r="JFZ211" s="55"/>
      <c r="JGA211" s="55"/>
      <c r="JGB211" s="55"/>
      <c r="JGC211" s="55"/>
      <c r="JGD211" s="55"/>
      <c r="JGE211" s="55"/>
      <c r="JGF211" s="55"/>
      <c r="JGG211" s="55"/>
      <c r="JGH211" s="55"/>
      <c r="JGI211" s="55"/>
      <c r="JGJ211" s="55"/>
      <c r="JGK211" s="55"/>
      <c r="JGL211" s="55"/>
      <c r="JGM211" s="55"/>
      <c r="JGN211" s="55"/>
      <c r="JGO211" s="55"/>
      <c r="JGP211" s="55"/>
      <c r="JGQ211" s="55"/>
      <c r="JGR211" s="55"/>
      <c r="JGS211" s="55"/>
      <c r="JGT211" s="55"/>
      <c r="JGU211" s="55"/>
      <c r="JGV211" s="55"/>
      <c r="JGW211" s="55"/>
      <c r="JGX211" s="55"/>
      <c r="JGY211" s="55"/>
      <c r="JGZ211" s="55"/>
      <c r="JHA211" s="55"/>
      <c r="JHB211" s="55"/>
      <c r="JHC211" s="55"/>
      <c r="JHD211" s="55"/>
      <c r="JHE211" s="55"/>
      <c r="JHF211" s="55"/>
      <c r="JHG211" s="55"/>
      <c r="JHH211" s="55"/>
      <c r="JHI211" s="55"/>
      <c r="JHJ211" s="55"/>
      <c r="JHK211" s="55"/>
      <c r="JHL211" s="55"/>
      <c r="JHM211" s="55"/>
      <c r="JHN211" s="55"/>
      <c r="JHO211" s="55"/>
      <c r="JHP211" s="55"/>
      <c r="JHQ211" s="55"/>
      <c r="JHR211" s="55"/>
      <c r="JHS211" s="55"/>
      <c r="JHT211" s="55"/>
      <c r="JHU211" s="55"/>
      <c r="JHV211" s="55"/>
      <c r="JHW211" s="55"/>
      <c r="JHX211" s="55"/>
      <c r="JHY211" s="55"/>
      <c r="JHZ211" s="55"/>
      <c r="JIA211" s="55"/>
      <c r="JIB211" s="55"/>
      <c r="JIC211" s="55"/>
      <c r="JID211" s="55"/>
      <c r="JIE211" s="55"/>
      <c r="JIF211" s="55"/>
      <c r="JIG211" s="55"/>
      <c r="JIH211" s="55"/>
      <c r="JII211" s="55"/>
      <c r="JIJ211" s="55"/>
      <c r="JIK211" s="55"/>
      <c r="JIL211" s="55"/>
      <c r="JIM211" s="55"/>
      <c r="JIN211" s="55"/>
      <c r="JIO211" s="55"/>
      <c r="JIP211" s="55"/>
      <c r="JIQ211" s="55"/>
      <c r="JIR211" s="55"/>
      <c r="JIS211" s="55"/>
      <c r="JIT211" s="55"/>
      <c r="JIU211" s="55"/>
      <c r="JIV211" s="55"/>
      <c r="JIW211" s="55"/>
      <c r="JIX211" s="55"/>
      <c r="JIY211" s="55"/>
      <c r="JIZ211" s="55"/>
      <c r="JJA211" s="55"/>
      <c r="JJB211" s="55"/>
      <c r="JJC211" s="55"/>
      <c r="JJD211" s="55"/>
      <c r="JJE211" s="55"/>
      <c r="JJF211" s="55"/>
      <c r="JJG211" s="55"/>
      <c r="JJH211" s="55"/>
      <c r="JJI211" s="55"/>
      <c r="JJJ211" s="55"/>
      <c r="JJK211" s="55"/>
      <c r="JJL211" s="55"/>
      <c r="JJM211" s="55"/>
      <c r="JJN211" s="55"/>
      <c r="JJO211" s="55"/>
      <c r="JJP211" s="55"/>
      <c r="JJQ211" s="55"/>
      <c r="JJR211" s="55"/>
      <c r="JJS211" s="55"/>
      <c r="JJT211" s="55"/>
      <c r="JJU211" s="55"/>
      <c r="JJV211" s="55"/>
      <c r="JJW211" s="55"/>
      <c r="JJX211" s="55"/>
      <c r="JJY211" s="55"/>
      <c r="JJZ211" s="55"/>
      <c r="JKA211" s="55"/>
      <c r="JKB211" s="55"/>
      <c r="JKC211" s="55"/>
      <c r="JKD211" s="55"/>
      <c r="JKE211" s="55"/>
      <c r="JKF211" s="55"/>
      <c r="JKG211" s="55"/>
      <c r="JKH211" s="55"/>
      <c r="JKI211" s="55"/>
      <c r="JKJ211" s="55"/>
      <c r="JKK211" s="55"/>
      <c r="JKL211" s="55"/>
      <c r="JKM211" s="55"/>
      <c r="JKN211" s="55"/>
      <c r="JKO211" s="55"/>
      <c r="JKP211" s="55"/>
      <c r="JKQ211" s="55"/>
      <c r="JKR211" s="55"/>
      <c r="JKS211" s="55"/>
      <c r="JKT211" s="55"/>
      <c r="JKU211" s="55"/>
      <c r="JKV211" s="55"/>
      <c r="JKW211" s="55"/>
      <c r="JKX211" s="55"/>
      <c r="JKY211" s="55"/>
      <c r="JKZ211" s="55"/>
      <c r="JLA211" s="55"/>
      <c r="JLB211" s="55"/>
      <c r="JLC211" s="55"/>
      <c r="JLD211" s="55"/>
      <c r="JLE211" s="55"/>
      <c r="JLF211" s="55"/>
      <c r="JLG211" s="55"/>
      <c r="JLH211" s="55"/>
      <c r="JLI211" s="55"/>
      <c r="JLJ211" s="55"/>
      <c r="JLK211" s="55"/>
      <c r="JLL211" s="55"/>
      <c r="JLM211" s="55"/>
      <c r="JLN211" s="55"/>
      <c r="JLO211" s="55"/>
      <c r="JLP211" s="55"/>
      <c r="JLQ211" s="55"/>
      <c r="JLR211" s="55"/>
      <c r="JLS211" s="55"/>
      <c r="JLT211" s="55"/>
      <c r="JLU211" s="55"/>
      <c r="JLV211" s="55"/>
      <c r="JLW211" s="55"/>
      <c r="JLX211" s="55"/>
      <c r="JLY211" s="55"/>
      <c r="JLZ211" s="55"/>
      <c r="JMA211" s="55"/>
      <c r="JMB211" s="55"/>
      <c r="JMC211" s="55"/>
      <c r="JMD211" s="55"/>
      <c r="JME211" s="55"/>
      <c r="JMF211" s="55"/>
      <c r="JMG211" s="55"/>
      <c r="JMH211" s="55"/>
      <c r="JMI211" s="55"/>
      <c r="JMJ211" s="55"/>
      <c r="JMK211" s="55"/>
      <c r="JML211" s="55"/>
      <c r="JMM211" s="55"/>
      <c r="JMN211" s="55"/>
      <c r="JMO211" s="55"/>
      <c r="JMP211" s="55"/>
      <c r="JMQ211" s="55"/>
      <c r="JMR211" s="55"/>
      <c r="JMS211" s="55"/>
      <c r="JMT211" s="55"/>
      <c r="JMU211" s="55"/>
      <c r="JMV211" s="55"/>
      <c r="JMW211" s="55"/>
      <c r="JMX211" s="55"/>
      <c r="JMY211" s="55"/>
      <c r="JMZ211" s="55"/>
      <c r="JNA211" s="55"/>
      <c r="JNB211" s="55"/>
      <c r="JNC211" s="55"/>
      <c r="JND211" s="55"/>
      <c r="JNE211" s="55"/>
      <c r="JNF211" s="55"/>
      <c r="JNG211" s="55"/>
      <c r="JNH211" s="55"/>
      <c r="JNI211" s="55"/>
      <c r="JNJ211" s="55"/>
      <c r="JNK211" s="55"/>
      <c r="JNL211" s="55"/>
      <c r="JNM211" s="55"/>
      <c r="JNN211" s="55"/>
      <c r="JNO211" s="55"/>
      <c r="JNP211" s="55"/>
      <c r="JNQ211" s="55"/>
      <c r="JNR211" s="55"/>
      <c r="JNS211" s="55"/>
      <c r="JNT211" s="55"/>
      <c r="JNU211" s="55"/>
      <c r="JNV211" s="55"/>
      <c r="JNW211" s="55"/>
      <c r="JNX211" s="55"/>
      <c r="JNY211" s="55"/>
      <c r="JNZ211" s="55"/>
      <c r="JOA211" s="55"/>
      <c r="JOB211" s="55"/>
      <c r="JOC211" s="55"/>
      <c r="JOD211" s="55"/>
      <c r="JOE211" s="55"/>
      <c r="JOF211" s="55"/>
      <c r="JOG211" s="55"/>
      <c r="JOH211" s="55"/>
      <c r="JOI211" s="55"/>
      <c r="JOJ211" s="55"/>
      <c r="JOK211" s="55"/>
      <c r="JOL211" s="55"/>
      <c r="JOM211" s="55"/>
      <c r="JON211" s="55"/>
      <c r="JOO211" s="55"/>
      <c r="JOP211" s="55"/>
      <c r="JOQ211" s="55"/>
      <c r="JOR211" s="55"/>
      <c r="JOS211" s="55"/>
      <c r="JOT211" s="55"/>
      <c r="JOU211" s="55"/>
      <c r="JOV211" s="55"/>
      <c r="JOW211" s="55"/>
      <c r="JOX211" s="55"/>
      <c r="JOY211" s="55"/>
      <c r="JOZ211" s="55"/>
      <c r="JPA211" s="55"/>
      <c r="JPB211" s="55"/>
      <c r="JPC211" s="55"/>
      <c r="JPD211" s="55"/>
      <c r="JPE211" s="55"/>
      <c r="JPF211" s="55"/>
      <c r="JPG211" s="55"/>
      <c r="JPH211" s="55"/>
      <c r="JPI211" s="55"/>
      <c r="JPJ211" s="55"/>
      <c r="JPK211" s="55"/>
      <c r="JPL211" s="55"/>
      <c r="JPM211" s="55"/>
      <c r="JPN211" s="55"/>
      <c r="JPO211" s="55"/>
      <c r="JPP211" s="55"/>
      <c r="JPQ211" s="55"/>
      <c r="JPR211" s="55"/>
      <c r="JPS211" s="55"/>
      <c r="JPT211" s="55"/>
      <c r="JPU211" s="55"/>
      <c r="JPV211" s="55"/>
      <c r="JPW211" s="55"/>
      <c r="JPX211" s="55"/>
      <c r="JPY211" s="55"/>
      <c r="JPZ211" s="55"/>
      <c r="JQA211" s="55"/>
      <c r="JQB211" s="55"/>
      <c r="JQC211" s="55"/>
      <c r="JQD211" s="55"/>
      <c r="JQE211" s="55"/>
      <c r="JQF211" s="55"/>
      <c r="JQG211" s="55"/>
      <c r="JQH211" s="55"/>
      <c r="JQI211" s="55"/>
      <c r="JQJ211" s="55"/>
      <c r="JQK211" s="55"/>
      <c r="JQL211" s="55"/>
      <c r="JQM211" s="55"/>
      <c r="JQN211" s="55"/>
      <c r="JQO211" s="55"/>
      <c r="JQP211" s="55"/>
      <c r="JQQ211" s="55"/>
      <c r="JQR211" s="55"/>
      <c r="JQS211" s="55"/>
      <c r="JQT211" s="55"/>
      <c r="JQU211" s="55"/>
      <c r="JQV211" s="55"/>
      <c r="JQW211" s="55"/>
      <c r="JQX211" s="55"/>
      <c r="JQY211" s="55"/>
      <c r="JQZ211" s="55"/>
      <c r="JRA211" s="55"/>
      <c r="JRB211" s="55"/>
      <c r="JRC211" s="55"/>
      <c r="JRD211" s="55"/>
      <c r="JRE211" s="55"/>
      <c r="JRF211" s="55"/>
      <c r="JRG211" s="55"/>
      <c r="JRH211" s="55"/>
      <c r="JRI211" s="55"/>
      <c r="JRJ211" s="55"/>
      <c r="JRK211" s="55"/>
      <c r="JRL211" s="55"/>
      <c r="JRM211" s="55"/>
      <c r="JRN211" s="55"/>
      <c r="JRO211" s="55"/>
      <c r="JRP211" s="55"/>
      <c r="JRQ211" s="55"/>
      <c r="JRR211" s="55"/>
      <c r="JRS211" s="55"/>
      <c r="JRT211" s="55"/>
      <c r="JRU211" s="55"/>
      <c r="JRV211" s="55"/>
      <c r="JRW211" s="55"/>
      <c r="JRX211" s="55"/>
      <c r="JRY211" s="55"/>
      <c r="JRZ211" s="55"/>
      <c r="JSA211" s="55"/>
      <c r="JSB211" s="55"/>
      <c r="JSC211" s="55"/>
      <c r="JSD211" s="55"/>
      <c r="JSE211" s="55"/>
      <c r="JSF211" s="55"/>
      <c r="JSG211" s="55"/>
      <c r="JSH211" s="55"/>
      <c r="JSI211" s="55"/>
      <c r="JSJ211" s="55"/>
      <c r="JSK211" s="55"/>
      <c r="JSL211" s="55"/>
      <c r="JSM211" s="55"/>
      <c r="JSN211" s="55"/>
      <c r="JSO211" s="55"/>
      <c r="JSP211" s="55"/>
      <c r="JSQ211" s="55"/>
      <c r="JSR211" s="55"/>
      <c r="JSS211" s="55"/>
      <c r="JST211" s="55"/>
      <c r="JSU211" s="55"/>
      <c r="JSV211" s="55"/>
      <c r="JSW211" s="55"/>
      <c r="JSX211" s="55"/>
      <c r="JSY211" s="55"/>
      <c r="JSZ211" s="55"/>
      <c r="JTA211" s="55"/>
      <c r="JTB211" s="55"/>
      <c r="JTC211" s="55"/>
      <c r="JTD211" s="55"/>
      <c r="JTE211" s="55"/>
      <c r="JTF211" s="55"/>
      <c r="JTG211" s="55"/>
      <c r="JTH211" s="55"/>
      <c r="JTI211" s="55"/>
      <c r="JTJ211" s="55"/>
      <c r="JTK211" s="55"/>
      <c r="JTL211" s="55"/>
      <c r="JTM211" s="55"/>
      <c r="JTN211" s="55"/>
      <c r="JTO211" s="55"/>
      <c r="JTP211" s="55"/>
      <c r="JTQ211" s="55"/>
      <c r="JTR211" s="55"/>
      <c r="JTS211" s="55"/>
      <c r="JTT211" s="55"/>
      <c r="JTU211" s="55"/>
      <c r="JTV211" s="55"/>
      <c r="JTW211" s="55"/>
      <c r="JTX211" s="55"/>
      <c r="JTY211" s="55"/>
      <c r="JTZ211" s="55"/>
      <c r="JUA211" s="55"/>
      <c r="JUB211" s="55"/>
      <c r="JUC211" s="55"/>
      <c r="JUD211" s="55"/>
      <c r="JUE211" s="55"/>
      <c r="JUF211" s="55"/>
      <c r="JUG211" s="55"/>
      <c r="JUH211" s="55"/>
      <c r="JUI211" s="55"/>
      <c r="JUJ211" s="55"/>
      <c r="JUK211" s="55"/>
      <c r="JUL211" s="55"/>
      <c r="JUM211" s="55"/>
      <c r="JUN211" s="55"/>
      <c r="JUO211" s="55"/>
      <c r="JUP211" s="55"/>
      <c r="JUQ211" s="55"/>
      <c r="JUR211" s="55"/>
      <c r="JUS211" s="55"/>
      <c r="JUT211" s="55"/>
      <c r="JUU211" s="55"/>
      <c r="JUV211" s="55"/>
      <c r="JUW211" s="55"/>
      <c r="JUX211" s="55"/>
      <c r="JUY211" s="55"/>
      <c r="JUZ211" s="55"/>
      <c r="JVA211" s="55"/>
      <c r="JVB211" s="55"/>
      <c r="JVC211" s="55"/>
      <c r="JVD211" s="55"/>
      <c r="JVE211" s="55"/>
      <c r="JVF211" s="55"/>
      <c r="JVG211" s="55"/>
      <c r="JVH211" s="55"/>
      <c r="JVI211" s="55"/>
      <c r="JVJ211" s="55"/>
      <c r="JVK211" s="55"/>
      <c r="JVL211" s="55"/>
      <c r="JVM211" s="55"/>
      <c r="JVN211" s="55"/>
      <c r="JVO211" s="55"/>
      <c r="JVP211" s="55"/>
      <c r="JVQ211" s="55"/>
      <c r="JVR211" s="55"/>
      <c r="JVS211" s="55"/>
      <c r="JVT211" s="55"/>
      <c r="JVU211" s="55"/>
      <c r="JVV211" s="55"/>
      <c r="JVW211" s="55"/>
      <c r="JVX211" s="55"/>
      <c r="JVY211" s="55"/>
      <c r="JVZ211" s="55"/>
      <c r="JWA211" s="55"/>
      <c r="JWB211" s="55"/>
      <c r="JWC211" s="55"/>
      <c r="JWD211" s="55"/>
      <c r="JWE211" s="55"/>
      <c r="JWF211" s="55"/>
      <c r="JWG211" s="55"/>
      <c r="JWH211" s="55"/>
      <c r="JWI211" s="55"/>
      <c r="JWJ211" s="55"/>
      <c r="JWK211" s="55"/>
      <c r="JWL211" s="55"/>
      <c r="JWM211" s="55"/>
      <c r="JWN211" s="55"/>
      <c r="JWO211" s="55"/>
      <c r="JWP211" s="55"/>
      <c r="JWQ211" s="55"/>
      <c r="JWR211" s="55"/>
      <c r="JWS211" s="55"/>
      <c r="JWT211" s="55"/>
      <c r="JWU211" s="55"/>
      <c r="JWV211" s="55"/>
      <c r="JWW211" s="55"/>
      <c r="JWX211" s="55"/>
      <c r="JWY211" s="55"/>
      <c r="JWZ211" s="55"/>
      <c r="JXA211" s="55"/>
      <c r="JXB211" s="55"/>
      <c r="JXC211" s="55"/>
      <c r="JXD211" s="55"/>
      <c r="JXE211" s="55"/>
      <c r="JXF211" s="55"/>
      <c r="JXG211" s="55"/>
      <c r="JXH211" s="55"/>
      <c r="JXI211" s="55"/>
      <c r="JXJ211" s="55"/>
      <c r="JXK211" s="55"/>
      <c r="JXL211" s="55"/>
      <c r="JXM211" s="55"/>
      <c r="JXN211" s="55"/>
      <c r="JXO211" s="55"/>
      <c r="JXP211" s="55"/>
      <c r="JXQ211" s="55"/>
      <c r="JXR211" s="55"/>
      <c r="JXS211" s="55"/>
      <c r="JXT211" s="55"/>
      <c r="JXU211" s="55"/>
      <c r="JXV211" s="55"/>
      <c r="JXW211" s="55"/>
      <c r="JXX211" s="55"/>
      <c r="JXY211" s="55"/>
      <c r="JXZ211" s="55"/>
      <c r="JYA211" s="55"/>
      <c r="JYB211" s="55"/>
      <c r="JYC211" s="55"/>
      <c r="JYD211" s="55"/>
      <c r="JYE211" s="55"/>
      <c r="JYF211" s="55"/>
      <c r="JYG211" s="55"/>
      <c r="JYH211" s="55"/>
      <c r="JYI211" s="55"/>
      <c r="JYJ211" s="55"/>
      <c r="JYK211" s="55"/>
      <c r="JYL211" s="55"/>
      <c r="JYM211" s="55"/>
      <c r="JYN211" s="55"/>
      <c r="JYO211" s="55"/>
      <c r="JYP211" s="55"/>
      <c r="JYQ211" s="55"/>
      <c r="JYR211" s="55"/>
      <c r="JYS211" s="55"/>
      <c r="JYT211" s="55"/>
      <c r="JYU211" s="55"/>
      <c r="JYV211" s="55"/>
      <c r="JYW211" s="55"/>
      <c r="JYX211" s="55"/>
      <c r="JYY211" s="55"/>
      <c r="JYZ211" s="55"/>
      <c r="JZA211" s="55"/>
      <c r="JZB211" s="55"/>
      <c r="JZC211" s="55"/>
      <c r="JZD211" s="55"/>
      <c r="JZE211" s="55"/>
      <c r="JZF211" s="55"/>
      <c r="JZG211" s="55"/>
      <c r="JZH211" s="55"/>
      <c r="JZI211" s="55"/>
      <c r="JZJ211" s="55"/>
      <c r="JZK211" s="55"/>
      <c r="JZL211" s="55"/>
      <c r="JZM211" s="55"/>
      <c r="JZN211" s="55"/>
      <c r="JZO211" s="55"/>
      <c r="JZP211" s="55"/>
      <c r="JZQ211" s="55"/>
      <c r="JZR211" s="55"/>
      <c r="JZS211" s="55"/>
      <c r="JZT211" s="55"/>
      <c r="JZU211" s="55"/>
      <c r="JZV211" s="55"/>
      <c r="JZW211" s="55"/>
      <c r="JZX211" s="55"/>
      <c r="JZY211" s="55"/>
      <c r="JZZ211" s="55"/>
      <c r="KAA211" s="55"/>
      <c r="KAB211" s="55"/>
      <c r="KAC211" s="55"/>
      <c r="KAD211" s="55"/>
      <c r="KAE211" s="55"/>
      <c r="KAF211" s="55"/>
      <c r="KAG211" s="55"/>
      <c r="KAH211" s="55"/>
      <c r="KAI211" s="55"/>
      <c r="KAJ211" s="55"/>
      <c r="KAK211" s="55"/>
      <c r="KAL211" s="55"/>
      <c r="KAM211" s="55"/>
      <c r="KAN211" s="55"/>
      <c r="KAO211" s="55"/>
      <c r="KAP211" s="55"/>
      <c r="KAQ211" s="55"/>
      <c r="KAR211" s="55"/>
      <c r="KAS211" s="55"/>
      <c r="KAT211" s="55"/>
      <c r="KAU211" s="55"/>
      <c r="KAV211" s="55"/>
      <c r="KAW211" s="55"/>
      <c r="KAX211" s="55"/>
      <c r="KAY211" s="55"/>
      <c r="KAZ211" s="55"/>
      <c r="KBA211" s="55"/>
      <c r="KBB211" s="55"/>
      <c r="KBC211" s="55"/>
      <c r="KBD211" s="55"/>
      <c r="KBE211" s="55"/>
      <c r="KBF211" s="55"/>
      <c r="KBG211" s="55"/>
      <c r="KBH211" s="55"/>
      <c r="KBI211" s="55"/>
      <c r="KBJ211" s="55"/>
      <c r="KBK211" s="55"/>
      <c r="KBL211" s="55"/>
      <c r="KBM211" s="55"/>
      <c r="KBN211" s="55"/>
      <c r="KBO211" s="55"/>
      <c r="KBP211" s="55"/>
      <c r="KBQ211" s="55"/>
      <c r="KBR211" s="55"/>
      <c r="KBS211" s="55"/>
      <c r="KBT211" s="55"/>
      <c r="KBU211" s="55"/>
      <c r="KBV211" s="55"/>
      <c r="KBW211" s="55"/>
      <c r="KBX211" s="55"/>
      <c r="KBY211" s="55"/>
      <c r="KBZ211" s="55"/>
      <c r="KCA211" s="55"/>
      <c r="KCB211" s="55"/>
      <c r="KCC211" s="55"/>
      <c r="KCD211" s="55"/>
      <c r="KCE211" s="55"/>
      <c r="KCF211" s="55"/>
      <c r="KCG211" s="55"/>
      <c r="KCH211" s="55"/>
      <c r="KCI211" s="55"/>
      <c r="KCJ211" s="55"/>
      <c r="KCK211" s="55"/>
      <c r="KCL211" s="55"/>
      <c r="KCM211" s="55"/>
      <c r="KCN211" s="55"/>
      <c r="KCO211" s="55"/>
      <c r="KCP211" s="55"/>
      <c r="KCQ211" s="55"/>
      <c r="KCR211" s="55"/>
      <c r="KCS211" s="55"/>
      <c r="KCT211" s="55"/>
      <c r="KCU211" s="55"/>
      <c r="KCV211" s="55"/>
      <c r="KCW211" s="55"/>
      <c r="KCX211" s="55"/>
      <c r="KCY211" s="55"/>
      <c r="KCZ211" s="55"/>
      <c r="KDA211" s="55"/>
      <c r="KDB211" s="55"/>
      <c r="KDC211" s="55"/>
      <c r="KDD211" s="55"/>
      <c r="KDE211" s="55"/>
      <c r="KDF211" s="55"/>
      <c r="KDG211" s="55"/>
      <c r="KDH211" s="55"/>
      <c r="KDI211" s="55"/>
      <c r="KDJ211" s="55"/>
      <c r="KDK211" s="55"/>
      <c r="KDL211" s="55"/>
      <c r="KDM211" s="55"/>
      <c r="KDN211" s="55"/>
      <c r="KDO211" s="55"/>
      <c r="KDP211" s="55"/>
      <c r="KDQ211" s="55"/>
      <c r="KDR211" s="55"/>
      <c r="KDS211" s="55"/>
      <c r="KDT211" s="55"/>
      <c r="KDU211" s="55"/>
      <c r="KDV211" s="55"/>
      <c r="KDW211" s="55"/>
      <c r="KDX211" s="55"/>
      <c r="KDY211" s="55"/>
      <c r="KDZ211" s="55"/>
      <c r="KEA211" s="55"/>
      <c r="KEB211" s="55"/>
      <c r="KEC211" s="55"/>
      <c r="KED211" s="55"/>
      <c r="KEE211" s="55"/>
      <c r="KEF211" s="55"/>
      <c r="KEG211" s="55"/>
      <c r="KEH211" s="55"/>
      <c r="KEI211" s="55"/>
      <c r="KEJ211" s="55"/>
      <c r="KEK211" s="55"/>
      <c r="KEL211" s="55"/>
      <c r="KEM211" s="55"/>
      <c r="KEN211" s="55"/>
      <c r="KEO211" s="55"/>
      <c r="KEP211" s="55"/>
      <c r="KEQ211" s="55"/>
      <c r="KER211" s="55"/>
      <c r="KES211" s="55"/>
      <c r="KET211" s="55"/>
      <c r="KEU211" s="55"/>
      <c r="KEV211" s="55"/>
      <c r="KEW211" s="55"/>
      <c r="KEX211" s="55"/>
      <c r="KEY211" s="55"/>
      <c r="KEZ211" s="55"/>
      <c r="KFA211" s="55"/>
      <c r="KFB211" s="55"/>
      <c r="KFC211" s="55"/>
      <c r="KFD211" s="55"/>
      <c r="KFE211" s="55"/>
      <c r="KFF211" s="55"/>
      <c r="KFG211" s="55"/>
      <c r="KFH211" s="55"/>
      <c r="KFI211" s="55"/>
      <c r="KFJ211" s="55"/>
      <c r="KFK211" s="55"/>
      <c r="KFL211" s="55"/>
      <c r="KFM211" s="55"/>
      <c r="KFN211" s="55"/>
      <c r="KFO211" s="55"/>
      <c r="KFP211" s="55"/>
      <c r="KFQ211" s="55"/>
      <c r="KFR211" s="55"/>
      <c r="KFS211" s="55"/>
      <c r="KFT211" s="55"/>
      <c r="KFU211" s="55"/>
      <c r="KFV211" s="55"/>
      <c r="KFW211" s="55"/>
      <c r="KFX211" s="55"/>
      <c r="KFY211" s="55"/>
      <c r="KFZ211" s="55"/>
      <c r="KGA211" s="55"/>
      <c r="KGB211" s="55"/>
      <c r="KGC211" s="55"/>
      <c r="KGD211" s="55"/>
      <c r="KGE211" s="55"/>
      <c r="KGF211" s="55"/>
      <c r="KGG211" s="55"/>
      <c r="KGH211" s="55"/>
      <c r="KGI211" s="55"/>
      <c r="KGJ211" s="55"/>
      <c r="KGK211" s="55"/>
      <c r="KGL211" s="55"/>
      <c r="KGM211" s="55"/>
      <c r="KGN211" s="55"/>
      <c r="KGO211" s="55"/>
      <c r="KGP211" s="55"/>
      <c r="KGQ211" s="55"/>
      <c r="KGR211" s="55"/>
      <c r="KGS211" s="55"/>
      <c r="KGT211" s="55"/>
      <c r="KGU211" s="55"/>
      <c r="KGV211" s="55"/>
      <c r="KGW211" s="55"/>
      <c r="KGX211" s="55"/>
      <c r="KGY211" s="55"/>
      <c r="KGZ211" s="55"/>
      <c r="KHA211" s="55"/>
      <c r="KHB211" s="55"/>
      <c r="KHC211" s="55"/>
      <c r="KHD211" s="55"/>
      <c r="KHE211" s="55"/>
      <c r="KHF211" s="55"/>
      <c r="KHG211" s="55"/>
      <c r="KHH211" s="55"/>
      <c r="KHI211" s="55"/>
      <c r="KHJ211" s="55"/>
      <c r="KHK211" s="55"/>
      <c r="KHL211" s="55"/>
      <c r="KHM211" s="55"/>
      <c r="KHN211" s="55"/>
      <c r="KHO211" s="55"/>
      <c r="KHP211" s="55"/>
      <c r="KHQ211" s="55"/>
      <c r="KHR211" s="55"/>
      <c r="KHS211" s="55"/>
      <c r="KHT211" s="55"/>
      <c r="KHU211" s="55"/>
      <c r="KHV211" s="55"/>
      <c r="KHW211" s="55"/>
      <c r="KHX211" s="55"/>
      <c r="KHY211" s="55"/>
      <c r="KHZ211" s="55"/>
      <c r="KIA211" s="55"/>
      <c r="KIB211" s="55"/>
      <c r="KIC211" s="55"/>
      <c r="KID211" s="55"/>
      <c r="KIE211" s="55"/>
      <c r="KIF211" s="55"/>
      <c r="KIG211" s="55"/>
      <c r="KIH211" s="55"/>
      <c r="KII211" s="55"/>
      <c r="KIJ211" s="55"/>
      <c r="KIK211" s="55"/>
      <c r="KIL211" s="55"/>
      <c r="KIM211" s="55"/>
      <c r="KIN211" s="55"/>
      <c r="KIO211" s="55"/>
      <c r="KIP211" s="55"/>
      <c r="KIQ211" s="55"/>
      <c r="KIR211" s="55"/>
      <c r="KIS211" s="55"/>
      <c r="KIT211" s="55"/>
      <c r="KIU211" s="55"/>
      <c r="KIV211" s="55"/>
      <c r="KIW211" s="55"/>
      <c r="KIX211" s="55"/>
      <c r="KIY211" s="55"/>
      <c r="KIZ211" s="55"/>
      <c r="KJA211" s="55"/>
      <c r="KJB211" s="55"/>
      <c r="KJC211" s="55"/>
      <c r="KJD211" s="55"/>
      <c r="KJE211" s="55"/>
      <c r="KJF211" s="55"/>
      <c r="KJG211" s="55"/>
      <c r="KJH211" s="55"/>
      <c r="KJI211" s="55"/>
      <c r="KJJ211" s="55"/>
      <c r="KJK211" s="55"/>
      <c r="KJL211" s="55"/>
      <c r="KJM211" s="55"/>
      <c r="KJN211" s="55"/>
      <c r="KJO211" s="55"/>
      <c r="KJP211" s="55"/>
      <c r="KJQ211" s="55"/>
      <c r="KJR211" s="55"/>
      <c r="KJS211" s="55"/>
      <c r="KJT211" s="55"/>
      <c r="KJU211" s="55"/>
      <c r="KJV211" s="55"/>
      <c r="KJW211" s="55"/>
      <c r="KJX211" s="55"/>
      <c r="KJY211" s="55"/>
      <c r="KJZ211" s="55"/>
      <c r="KKA211" s="55"/>
      <c r="KKB211" s="55"/>
      <c r="KKC211" s="55"/>
      <c r="KKD211" s="55"/>
      <c r="KKE211" s="55"/>
      <c r="KKF211" s="55"/>
      <c r="KKG211" s="55"/>
      <c r="KKH211" s="55"/>
      <c r="KKI211" s="55"/>
      <c r="KKJ211" s="55"/>
      <c r="KKK211" s="55"/>
      <c r="KKL211" s="55"/>
      <c r="KKM211" s="55"/>
      <c r="KKN211" s="55"/>
      <c r="KKO211" s="55"/>
      <c r="KKP211" s="55"/>
      <c r="KKQ211" s="55"/>
      <c r="KKR211" s="55"/>
      <c r="KKS211" s="55"/>
      <c r="KKT211" s="55"/>
      <c r="KKU211" s="55"/>
      <c r="KKV211" s="55"/>
      <c r="KKW211" s="55"/>
      <c r="KKX211" s="55"/>
      <c r="KKY211" s="55"/>
      <c r="KKZ211" s="55"/>
      <c r="KLA211" s="55"/>
      <c r="KLB211" s="55"/>
      <c r="KLC211" s="55"/>
      <c r="KLD211" s="55"/>
      <c r="KLE211" s="55"/>
      <c r="KLF211" s="55"/>
      <c r="KLG211" s="55"/>
      <c r="KLH211" s="55"/>
      <c r="KLI211" s="55"/>
      <c r="KLJ211" s="55"/>
      <c r="KLK211" s="55"/>
      <c r="KLL211" s="55"/>
      <c r="KLM211" s="55"/>
      <c r="KLN211" s="55"/>
      <c r="KLO211" s="55"/>
      <c r="KLP211" s="55"/>
      <c r="KLQ211" s="55"/>
      <c r="KLR211" s="55"/>
      <c r="KLS211" s="55"/>
      <c r="KLT211" s="55"/>
      <c r="KLU211" s="55"/>
      <c r="KLV211" s="55"/>
      <c r="KLW211" s="55"/>
      <c r="KLX211" s="55"/>
      <c r="KLY211" s="55"/>
      <c r="KLZ211" s="55"/>
      <c r="KMA211" s="55"/>
      <c r="KMB211" s="55"/>
      <c r="KMC211" s="55"/>
      <c r="KMD211" s="55"/>
      <c r="KME211" s="55"/>
      <c r="KMF211" s="55"/>
      <c r="KMG211" s="55"/>
      <c r="KMH211" s="55"/>
      <c r="KMI211" s="55"/>
      <c r="KMJ211" s="55"/>
      <c r="KMK211" s="55"/>
      <c r="KML211" s="55"/>
      <c r="KMM211" s="55"/>
      <c r="KMN211" s="55"/>
      <c r="KMO211" s="55"/>
      <c r="KMP211" s="55"/>
      <c r="KMQ211" s="55"/>
      <c r="KMR211" s="55"/>
      <c r="KMS211" s="55"/>
      <c r="KMT211" s="55"/>
      <c r="KMU211" s="55"/>
      <c r="KMV211" s="55"/>
      <c r="KMW211" s="55"/>
      <c r="KMX211" s="55"/>
      <c r="KMY211" s="55"/>
      <c r="KMZ211" s="55"/>
      <c r="KNA211" s="55"/>
      <c r="KNB211" s="55"/>
      <c r="KNC211" s="55"/>
      <c r="KND211" s="55"/>
      <c r="KNE211" s="55"/>
      <c r="KNF211" s="55"/>
      <c r="KNG211" s="55"/>
      <c r="KNH211" s="55"/>
      <c r="KNI211" s="55"/>
      <c r="KNJ211" s="55"/>
      <c r="KNK211" s="55"/>
      <c r="KNL211" s="55"/>
      <c r="KNM211" s="55"/>
      <c r="KNN211" s="55"/>
      <c r="KNO211" s="55"/>
      <c r="KNP211" s="55"/>
      <c r="KNQ211" s="55"/>
      <c r="KNR211" s="55"/>
      <c r="KNS211" s="55"/>
      <c r="KNT211" s="55"/>
      <c r="KNU211" s="55"/>
      <c r="KNV211" s="55"/>
      <c r="KNW211" s="55"/>
      <c r="KNX211" s="55"/>
      <c r="KNY211" s="55"/>
      <c r="KNZ211" s="55"/>
      <c r="KOA211" s="55"/>
      <c r="KOB211" s="55"/>
      <c r="KOC211" s="55"/>
      <c r="KOD211" s="55"/>
      <c r="KOE211" s="55"/>
      <c r="KOF211" s="55"/>
      <c r="KOG211" s="55"/>
      <c r="KOH211" s="55"/>
      <c r="KOI211" s="55"/>
      <c r="KOJ211" s="55"/>
      <c r="KOK211" s="55"/>
      <c r="KOL211" s="55"/>
      <c r="KOM211" s="55"/>
      <c r="KON211" s="55"/>
      <c r="KOO211" s="55"/>
      <c r="KOP211" s="55"/>
      <c r="KOQ211" s="55"/>
      <c r="KOR211" s="55"/>
      <c r="KOS211" s="55"/>
      <c r="KOT211" s="55"/>
      <c r="KOU211" s="55"/>
      <c r="KOV211" s="55"/>
      <c r="KOW211" s="55"/>
      <c r="KOX211" s="55"/>
      <c r="KOY211" s="55"/>
      <c r="KOZ211" s="55"/>
      <c r="KPA211" s="55"/>
      <c r="KPB211" s="55"/>
      <c r="KPC211" s="55"/>
      <c r="KPD211" s="55"/>
      <c r="KPE211" s="55"/>
      <c r="KPF211" s="55"/>
      <c r="KPG211" s="55"/>
      <c r="KPH211" s="55"/>
      <c r="KPI211" s="55"/>
      <c r="KPJ211" s="55"/>
      <c r="KPK211" s="55"/>
      <c r="KPL211" s="55"/>
      <c r="KPM211" s="55"/>
      <c r="KPN211" s="55"/>
      <c r="KPO211" s="55"/>
      <c r="KPP211" s="55"/>
      <c r="KPQ211" s="55"/>
      <c r="KPR211" s="55"/>
      <c r="KPS211" s="55"/>
      <c r="KPT211" s="55"/>
      <c r="KPU211" s="55"/>
      <c r="KPV211" s="55"/>
      <c r="KPW211" s="55"/>
      <c r="KPX211" s="55"/>
      <c r="KPY211" s="55"/>
      <c r="KPZ211" s="55"/>
      <c r="KQA211" s="55"/>
      <c r="KQB211" s="55"/>
      <c r="KQC211" s="55"/>
      <c r="KQD211" s="55"/>
      <c r="KQE211" s="55"/>
      <c r="KQF211" s="55"/>
      <c r="KQG211" s="55"/>
      <c r="KQH211" s="55"/>
      <c r="KQI211" s="55"/>
      <c r="KQJ211" s="55"/>
      <c r="KQK211" s="55"/>
      <c r="KQL211" s="55"/>
      <c r="KQM211" s="55"/>
      <c r="KQN211" s="55"/>
      <c r="KQO211" s="55"/>
      <c r="KQP211" s="55"/>
      <c r="KQQ211" s="55"/>
      <c r="KQR211" s="55"/>
      <c r="KQS211" s="55"/>
      <c r="KQT211" s="55"/>
      <c r="KQU211" s="55"/>
      <c r="KQV211" s="55"/>
      <c r="KQW211" s="55"/>
      <c r="KQX211" s="55"/>
      <c r="KQY211" s="55"/>
      <c r="KQZ211" s="55"/>
      <c r="KRA211" s="55"/>
      <c r="KRB211" s="55"/>
      <c r="KRC211" s="55"/>
      <c r="KRD211" s="55"/>
      <c r="KRE211" s="55"/>
      <c r="KRF211" s="55"/>
      <c r="KRG211" s="55"/>
      <c r="KRH211" s="55"/>
      <c r="KRI211" s="55"/>
      <c r="KRJ211" s="55"/>
      <c r="KRK211" s="55"/>
      <c r="KRL211" s="55"/>
      <c r="KRM211" s="55"/>
      <c r="KRN211" s="55"/>
      <c r="KRO211" s="55"/>
      <c r="KRP211" s="55"/>
      <c r="KRQ211" s="55"/>
      <c r="KRR211" s="55"/>
      <c r="KRS211" s="55"/>
      <c r="KRT211" s="55"/>
      <c r="KRU211" s="55"/>
      <c r="KRV211" s="55"/>
      <c r="KRW211" s="55"/>
      <c r="KRX211" s="55"/>
      <c r="KRY211" s="55"/>
      <c r="KRZ211" s="55"/>
      <c r="KSA211" s="55"/>
      <c r="KSB211" s="55"/>
      <c r="KSC211" s="55"/>
      <c r="KSD211" s="55"/>
      <c r="KSE211" s="55"/>
      <c r="KSF211" s="55"/>
      <c r="KSG211" s="55"/>
      <c r="KSH211" s="55"/>
      <c r="KSI211" s="55"/>
      <c r="KSJ211" s="55"/>
      <c r="KSK211" s="55"/>
      <c r="KSL211" s="55"/>
      <c r="KSM211" s="55"/>
      <c r="KSN211" s="55"/>
      <c r="KSO211" s="55"/>
      <c r="KSP211" s="55"/>
      <c r="KSQ211" s="55"/>
      <c r="KSR211" s="55"/>
      <c r="KSS211" s="55"/>
      <c r="KST211" s="55"/>
      <c r="KSU211" s="55"/>
      <c r="KSV211" s="55"/>
      <c r="KSW211" s="55"/>
      <c r="KSX211" s="55"/>
      <c r="KSY211" s="55"/>
      <c r="KSZ211" s="55"/>
      <c r="KTA211" s="55"/>
      <c r="KTB211" s="55"/>
      <c r="KTC211" s="55"/>
      <c r="KTD211" s="55"/>
      <c r="KTE211" s="55"/>
      <c r="KTF211" s="55"/>
      <c r="KTG211" s="55"/>
      <c r="KTH211" s="55"/>
      <c r="KTI211" s="55"/>
      <c r="KTJ211" s="55"/>
      <c r="KTK211" s="55"/>
      <c r="KTL211" s="55"/>
      <c r="KTM211" s="55"/>
      <c r="KTN211" s="55"/>
      <c r="KTO211" s="55"/>
      <c r="KTP211" s="55"/>
      <c r="KTQ211" s="55"/>
      <c r="KTR211" s="55"/>
      <c r="KTS211" s="55"/>
      <c r="KTT211" s="55"/>
      <c r="KTU211" s="55"/>
      <c r="KTV211" s="55"/>
      <c r="KTW211" s="55"/>
      <c r="KTX211" s="55"/>
      <c r="KTY211" s="55"/>
      <c r="KTZ211" s="55"/>
      <c r="KUA211" s="55"/>
      <c r="KUB211" s="55"/>
      <c r="KUC211" s="55"/>
      <c r="KUD211" s="55"/>
      <c r="KUE211" s="55"/>
      <c r="KUF211" s="55"/>
      <c r="KUG211" s="55"/>
      <c r="KUH211" s="55"/>
      <c r="KUI211" s="55"/>
      <c r="KUJ211" s="55"/>
      <c r="KUK211" s="55"/>
      <c r="KUL211" s="55"/>
      <c r="KUM211" s="55"/>
      <c r="KUN211" s="55"/>
      <c r="KUO211" s="55"/>
      <c r="KUP211" s="55"/>
      <c r="KUQ211" s="55"/>
      <c r="KUR211" s="55"/>
      <c r="KUS211" s="55"/>
      <c r="KUT211" s="55"/>
      <c r="KUU211" s="55"/>
      <c r="KUV211" s="55"/>
      <c r="KUW211" s="55"/>
      <c r="KUX211" s="55"/>
      <c r="KUY211" s="55"/>
      <c r="KUZ211" s="55"/>
      <c r="KVA211" s="55"/>
      <c r="KVB211" s="55"/>
      <c r="KVC211" s="55"/>
      <c r="KVD211" s="55"/>
      <c r="KVE211" s="55"/>
      <c r="KVF211" s="55"/>
      <c r="KVG211" s="55"/>
      <c r="KVH211" s="55"/>
      <c r="KVI211" s="55"/>
      <c r="KVJ211" s="55"/>
      <c r="KVK211" s="55"/>
      <c r="KVL211" s="55"/>
      <c r="KVM211" s="55"/>
      <c r="KVN211" s="55"/>
      <c r="KVO211" s="55"/>
      <c r="KVP211" s="55"/>
      <c r="KVQ211" s="55"/>
      <c r="KVR211" s="55"/>
      <c r="KVS211" s="55"/>
      <c r="KVT211" s="55"/>
      <c r="KVU211" s="55"/>
      <c r="KVV211" s="55"/>
      <c r="KVW211" s="55"/>
      <c r="KVX211" s="55"/>
      <c r="KVY211" s="55"/>
      <c r="KVZ211" s="55"/>
      <c r="KWA211" s="55"/>
      <c r="KWB211" s="55"/>
      <c r="KWC211" s="55"/>
      <c r="KWD211" s="55"/>
      <c r="KWE211" s="55"/>
      <c r="KWF211" s="55"/>
      <c r="KWG211" s="55"/>
      <c r="KWH211" s="55"/>
      <c r="KWI211" s="55"/>
      <c r="KWJ211" s="55"/>
      <c r="KWK211" s="55"/>
      <c r="KWL211" s="55"/>
      <c r="KWM211" s="55"/>
      <c r="KWN211" s="55"/>
      <c r="KWO211" s="55"/>
      <c r="KWP211" s="55"/>
      <c r="KWQ211" s="55"/>
      <c r="KWR211" s="55"/>
      <c r="KWS211" s="55"/>
      <c r="KWT211" s="55"/>
      <c r="KWU211" s="55"/>
      <c r="KWV211" s="55"/>
      <c r="KWW211" s="55"/>
      <c r="KWX211" s="55"/>
      <c r="KWY211" s="55"/>
      <c r="KWZ211" s="55"/>
      <c r="KXA211" s="55"/>
      <c r="KXB211" s="55"/>
      <c r="KXC211" s="55"/>
      <c r="KXD211" s="55"/>
      <c r="KXE211" s="55"/>
      <c r="KXF211" s="55"/>
      <c r="KXG211" s="55"/>
      <c r="KXH211" s="55"/>
      <c r="KXI211" s="55"/>
      <c r="KXJ211" s="55"/>
      <c r="KXK211" s="55"/>
      <c r="KXL211" s="55"/>
      <c r="KXM211" s="55"/>
      <c r="KXN211" s="55"/>
      <c r="KXO211" s="55"/>
      <c r="KXP211" s="55"/>
      <c r="KXQ211" s="55"/>
      <c r="KXR211" s="55"/>
      <c r="KXS211" s="55"/>
      <c r="KXT211" s="55"/>
      <c r="KXU211" s="55"/>
      <c r="KXV211" s="55"/>
      <c r="KXW211" s="55"/>
      <c r="KXX211" s="55"/>
      <c r="KXY211" s="55"/>
      <c r="KXZ211" s="55"/>
      <c r="KYA211" s="55"/>
      <c r="KYB211" s="55"/>
      <c r="KYC211" s="55"/>
      <c r="KYD211" s="55"/>
      <c r="KYE211" s="55"/>
      <c r="KYF211" s="55"/>
      <c r="KYG211" s="55"/>
      <c r="KYH211" s="55"/>
      <c r="KYI211" s="55"/>
      <c r="KYJ211" s="55"/>
      <c r="KYK211" s="55"/>
      <c r="KYL211" s="55"/>
      <c r="KYM211" s="55"/>
      <c r="KYN211" s="55"/>
      <c r="KYO211" s="55"/>
      <c r="KYP211" s="55"/>
      <c r="KYQ211" s="55"/>
      <c r="KYR211" s="55"/>
      <c r="KYS211" s="55"/>
      <c r="KYT211" s="55"/>
      <c r="KYU211" s="55"/>
      <c r="KYV211" s="55"/>
      <c r="KYW211" s="55"/>
      <c r="KYX211" s="55"/>
      <c r="KYY211" s="55"/>
      <c r="KYZ211" s="55"/>
      <c r="KZA211" s="55"/>
      <c r="KZB211" s="55"/>
      <c r="KZC211" s="55"/>
      <c r="KZD211" s="55"/>
      <c r="KZE211" s="55"/>
      <c r="KZF211" s="55"/>
      <c r="KZG211" s="55"/>
      <c r="KZH211" s="55"/>
      <c r="KZI211" s="55"/>
      <c r="KZJ211" s="55"/>
      <c r="KZK211" s="55"/>
      <c r="KZL211" s="55"/>
      <c r="KZM211" s="55"/>
      <c r="KZN211" s="55"/>
      <c r="KZO211" s="55"/>
      <c r="KZP211" s="55"/>
      <c r="KZQ211" s="55"/>
      <c r="KZR211" s="55"/>
      <c r="KZS211" s="55"/>
      <c r="KZT211" s="55"/>
      <c r="KZU211" s="55"/>
      <c r="KZV211" s="55"/>
      <c r="KZW211" s="55"/>
      <c r="KZX211" s="55"/>
      <c r="KZY211" s="55"/>
      <c r="KZZ211" s="55"/>
      <c r="LAA211" s="55"/>
      <c r="LAB211" s="55"/>
      <c r="LAC211" s="55"/>
      <c r="LAD211" s="55"/>
      <c r="LAE211" s="55"/>
      <c r="LAF211" s="55"/>
      <c r="LAG211" s="55"/>
      <c r="LAH211" s="55"/>
      <c r="LAI211" s="55"/>
      <c r="LAJ211" s="55"/>
      <c r="LAK211" s="55"/>
      <c r="LAL211" s="55"/>
      <c r="LAM211" s="55"/>
      <c r="LAN211" s="55"/>
      <c r="LAO211" s="55"/>
      <c r="LAP211" s="55"/>
      <c r="LAQ211" s="55"/>
      <c r="LAR211" s="55"/>
      <c r="LAS211" s="55"/>
      <c r="LAT211" s="55"/>
      <c r="LAU211" s="55"/>
      <c r="LAV211" s="55"/>
      <c r="LAW211" s="55"/>
      <c r="LAX211" s="55"/>
      <c r="LAY211" s="55"/>
      <c r="LAZ211" s="55"/>
      <c r="LBA211" s="55"/>
      <c r="LBB211" s="55"/>
      <c r="LBC211" s="55"/>
      <c r="LBD211" s="55"/>
      <c r="LBE211" s="55"/>
      <c r="LBF211" s="55"/>
      <c r="LBG211" s="55"/>
      <c r="LBH211" s="55"/>
      <c r="LBI211" s="55"/>
      <c r="LBJ211" s="55"/>
      <c r="LBK211" s="55"/>
      <c r="LBL211" s="55"/>
      <c r="LBM211" s="55"/>
      <c r="LBN211" s="55"/>
      <c r="LBO211" s="55"/>
      <c r="LBP211" s="55"/>
      <c r="LBQ211" s="55"/>
      <c r="LBR211" s="55"/>
      <c r="LBS211" s="55"/>
      <c r="LBT211" s="55"/>
      <c r="LBU211" s="55"/>
      <c r="LBV211" s="55"/>
      <c r="LBW211" s="55"/>
      <c r="LBX211" s="55"/>
      <c r="LBY211" s="55"/>
      <c r="LBZ211" s="55"/>
      <c r="LCA211" s="55"/>
      <c r="LCB211" s="55"/>
      <c r="LCC211" s="55"/>
      <c r="LCD211" s="55"/>
      <c r="LCE211" s="55"/>
      <c r="LCF211" s="55"/>
      <c r="LCG211" s="55"/>
      <c r="LCH211" s="55"/>
      <c r="LCI211" s="55"/>
      <c r="LCJ211" s="55"/>
      <c r="LCK211" s="55"/>
      <c r="LCL211" s="55"/>
      <c r="LCM211" s="55"/>
      <c r="LCN211" s="55"/>
      <c r="LCO211" s="55"/>
      <c r="LCP211" s="55"/>
      <c r="LCQ211" s="55"/>
      <c r="LCR211" s="55"/>
      <c r="LCS211" s="55"/>
      <c r="LCT211" s="55"/>
      <c r="LCU211" s="55"/>
      <c r="LCV211" s="55"/>
      <c r="LCW211" s="55"/>
      <c r="LCX211" s="55"/>
      <c r="LCY211" s="55"/>
      <c r="LCZ211" s="55"/>
      <c r="LDA211" s="55"/>
      <c r="LDB211" s="55"/>
      <c r="LDC211" s="55"/>
      <c r="LDD211" s="55"/>
      <c r="LDE211" s="55"/>
      <c r="LDF211" s="55"/>
      <c r="LDG211" s="55"/>
      <c r="LDH211" s="55"/>
      <c r="LDI211" s="55"/>
      <c r="LDJ211" s="55"/>
      <c r="LDK211" s="55"/>
      <c r="LDL211" s="55"/>
      <c r="LDM211" s="55"/>
      <c r="LDN211" s="55"/>
      <c r="LDO211" s="55"/>
      <c r="LDP211" s="55"/>
      <c r="LDQ211" s="55"/>
      <c r="LDR211" s="55"/>
      <c r="LDS211" s="55"/>
      <c r="LDT211" s="55"/>
      <c r="LDU211" s="55"/>
      <c r="LDV211" s="55"/>
      <c r="LDW211" s="55"/>
      <c r="LDX211" s="55"/>
      <c r="LDY211" s="55"/>
      <c r="LDZ211" s="55"/>
      <c r="LEA211" s="55"/>
      <c r="LEB211" s="55"/>
      <c r="LEC211" s="55"/>
      <c r="LED211" s="55"/>
      <c r="LEE211" s="55"/>
      <c r="LEF211" s="55"/>
      <c r="LEG211" s="55"/>
      <c r="LEH211" s="55"/>
      <c r="LEI211" s="55"/>
      <c r="LEJ211" s="55"/>
      <c r="LEK211" s="55"/>
      <c r="LEL211" s="55"/>
      <c r="LEM211" s="55"/>
      <c r="LEN211" s="55"/>
      <c r="LEO211" s="55"/>
      <c r="LEP211" s="55"/>
      <c r="LEQ211" s="55"/>
      <c r="LER211" s="55"/>
      <c r="LES211" s="55"/>
      <c r="LET211" s="55"/>
      <c r="LEU211" s="55"/>
      <c r="LEV211" s="55"/>
      <c r="LEW211" s="55"/>
      <c r="LEX211" s="55"/>
      <c r="LEY211" s="55"/>
      <c r="LEZ211" s="55"/>
      <c r="LFA211" s="55"/>
      <c r="LFB211" s="55"/>
      <c r="LFC211" s="55"/>
      <c r="LFD211" s="55"/>
      <c r="LFE211" s="55"/>
      <c r="LFF211" s="55"/>
      <c r="LFG211" s="55"/>
      <c r="LFH211" s="55"/>
      <c r="LFI211" s="55"/>
      <c r="LFJ211" s="55"/>
      <c r="LFK211" s="55"/>
      <c r="LFL211" s="55"/>
      <c r="LFM211" s="55"/>
      <c r="LFN211" s="55"/>
      <c r="LFO211" s="55"/>
      <c r="LFP211" s="55"/>
      <c r="LFQ211" s="55"/>
      <c r="LFR211" s="55"/>
      <c r="LFS211" s="55"/>
      <c r="LFT211" s="55"/>
      <c r="LFU211" s="55"/>
      <c r="LFV211" s="55"/>
      <c r="LFW211" s="55"/>
      <c r="LFX211" s="55"/>
      <c r="LFY211" s="55"/>
      <c r="LFZ211" s="55"/>
      <c r="LGA211" s="55"/>
      <c r="LGB211" s="55"/>
      <c r="LGC211" s="55"/>
      <c r="LGD211" s="55"/>
      <c r="LGE211" s="55"/>
      <c r="LGF211" s="55"/>
      <c r="LGG211" s="55"/>
      <c r="LGH211" s="55"/>
      <c r="LGI211" s="55"/>
      <c r="LGJ211" s="55"/>
      <c r="LGK211" s="55"/>
      <c r="LGL211" s="55"/>
      <c r="LGM211" s="55"/>
      <c r="LGN211" s="55"/>
      <c r="LGO211" s="55"/>
      <c r="LGP211" s="55"/>
      <c r="LGQ211" s="55"/>
      <c r="LGR211" s="55"/>
      <c r="LGS211" s="55"/>
      <c r="LGT211" s="55"/>
      <c r="LGU211" s="55"/>
      <c r="LGV211" s="55"/>
      <c r="LGW211" s="55"/>
      <c r="LGX211" s="55"/>
      <c r="LGY211" s="55"/>
      <c r="LGZ211" s="55"/>
      <c r="LHA211" s="55"/>
      <c r="LHB211" s="55"/>
      <c r="LHC211" s="55"/>
      <c r="LHD211" s="55"/>
      <c r="LHE211" s="55"/>
      <c r="LHF211" s="55"/>
      <c r="LHG211" s="55"/>
      <c r="LHH211" s="55"/>
      <c r="LHI211" s="55"/>
      <c r="LHJ211" s="55"/>
      <c r="LHK211" s="55"/>
      <c r="LHL211" s="55"/>
      <c r="LHM211" s="55"/>
      <c r="LHN211" s="55"/>
      <c r="LHO211" s="55"/>
      <c r="LHP211" s="55"/>
      <c r="LHQ211" s="55"/>
      <c r="LHR211" s="55"/>
      <c r="LHS211" s="55"/>
      <c r="LHT211" s="55"/>
      <c r="LHU211" s="55"/>
      <c r="LHV211" s="55"/>
      <c r="LHW211" s="55"/>
      <c r="LHX211" s="55"/>
      <c r="LHY211" s="55"/>
      <c r="LHZ211" s="55"/>
      <c r="LIA211" s="55"/>
      <c r="LIB211" s="55"/>
      <c r="LIC211" s="55"/>
      <c r="LID211" s="55"/>
      <c r="LIE211" s="55"/>
      <c r="LIF211" s="55"/>
      <c r="LIG211" s="55"/>
      <c r="LIH211" s="55"/>
      <c r="LII211" s="55"/>
      <c r="LIJ211" s="55"/>
      <c r="LIK211" s="55"/>
      <c r="LIL211" s="55"/>
      <c r="LIM211" s="55"/>
      <c r="LIN211" s="55"/>
      <c r="LIO211" s="55"/>
      <c r="LIP211" s="55"/>
      <c r="LIQ211" s="55"/>
      <c r="LIR211" s="55"/>
      <c r="LIS211" s="55"/>
      <c r="LIT211" s="55"/>
      <c r="LIU211" s="55"/>
      <c r="LIV211" s="55"/>
      <c r="LIW211" s="55"/>
      <c r="LIX211" s="55"/>
      <c r="LIY211" s="55"/>
      <c r="LIZ211" s="55"/>
      <c r="LJA211" s="55"/>
      <c r="LJB211" s="55"/>
      <c r="LJC211" s="55"/>
      <c r="LJD211" s="55"/>
      <c r="LJE211" s="55"/>
      <c r="LJF211" s="55"/>
      <c r="LJG211" s="55"/>
      <c r="LJH211" s="55"/>
      <c r="LJI211" s="55"/>
      <c r="LJJ211" s="55"/>
      <c r="LJK211" s="55"/>
      <c r="LJL211" s="55"/>
      <c r="LJM211" s="55"/>
      <c r="LJN211" s="55"/>
      <c r="LJO211" s="55"/>
      <c r="LJP211" s="55"/>
      <c r="LJQ211" s="55"/>
      <c r="LJR211" s="55"/>
      <c r="LJS211" s="55"/>
      <c r="LJT211" s="55"/>
      <c r="LJU211" s="55"/>
      <c r="LJV211" s="55"/>
      <c r="LJW211" s="55"/>
      <c r="LJX211" s="55"/>
      <c r="LJY211" s="55"/>
      <c r="LJZ211" s="55"/>
      <c r="LKA211" s="55"/>
      <c r="LKB211" s="55"/>
      <c r="LKC211" s="55"/>
      <c r="LKD211" s="55"/>
      <c r="LKE211" s="55"/>
      <c r="LKF211" s="55"/>
      <c r="LKG211" s="55"/>
      <c r="LKH211" s="55"/>
      <c r="LKI211" s="55"/>
      <c r="LKJ211" s="55"/>
      <c r="LKK211" s="55"/>
      <c r="LKL211" s="55"/>
      <c r="LKM211" s="55"/>
      <c r="LKN211" s="55"/>
      <c r="LKO211" s="55"/>
      <c r="LKP211" s="55"/>
      <c r="LKQ211" s="55"/>
      <c r="LKR211" s="55"/>
      <c r="LKS211" s="55"/>
      <c r="LKT211" s="55"/>
      <c r="LKU211" s="55"/>
      <c r="LKV211" s="55"/>
      <c r="LKW211" s="55"/>
      <c r="LKX211" s="55"/>
      <c r="LKY211" s="55"/>
      <c r="LKZ211" s="55"/>
      <c r="LLA211" s="55"/>
      <c r="LLB211" s="55"/>
      <c r="LLC211" s="55"/>
      <c r="LLD211" s="55"/>
      <c r="LLE211" s="55"/>
      <c r="LLF211" s="55"/>
      <c r="LLG211" s="55"/>
      <c r="LLH211" s="55"/>
      <c r="LLI211" s="55"/>
      <c r="LLJ211" s="55"/>
      <c r="LLK211" s="55"/>
      <c r="LLL211" s="55"/>
      <c r="LLM211" s="55"/>
      <c r="LLN211" s="55"/>
      <c r="LLO211" s="55"/>
      <c r="LLP211" s="55"/>
      <c r="LLQ211" s="55"/>
      <c r="LLR211" s="55"/>
      <c r="LLS211" s="55"/>
      <c r="LLT211" s="55"/>
      <c r="LLU211" s="55"/>
      <c r="LLV211" s="55"/>
      <c r="LLW211" s="55"/>
      <c r="LLX211" s="55"/>
      <c r="LLY211" s="55"/>
      <c r="LLZ211" s="55"/>
      <c r="LMA211" s="55"/>
      <c r="LMB211" s="55"/>
      <c r="LMC211" s="55"/>
      <c r="LMD211" s="55"/>
      <c r="LME211" s="55"/>
      <c r="LMF211" s="55"/>
      <c r="LMG211" s="55"/>
      <c r="LMH211" s="55"/>
      <c r="LMI211" s="55"/>
      <c r="LMJ211" s="55"/>
      <c r="LMK211" s="55"/>
      <c r="LML211" s="55"/>
      <c r="LMM211" s="55"/>
      <c r="LMN211" s="55"/>
      <c r="LMO211" s="55"/>
      <c r="LMP211" s="55"/>
      <c r="LMQ211" s="55"/>
      <c r="LMR211" s="55"/>
      <c r="LMS211" s="55"/>
      <c r="LMT211" s="55"/>
      <c r="LMU211" s="55"/>
      <c r="LMV211" s="55"/>
      <c r="LMW211" s="55"/>
      <c r="LMX211" s="55"/>
      <c r="LMY211" s="55"/>
      <c r="LMZ211" s="55"/>
      <c r="LNA211" s="55"/>
      <c r="LNB211" s="55"/>
      <c r="LNC211" s="55"/>
      <c r="LND211" s="55"/>
      <c r="LNE211" s="55"/>
      <c r="LNF211" s="55"/>
      <c r="LNG211" s="55"/>
      <c r="LNH211" s="55"/>
      <c r="LNI211" s="55"/>
      <c r="LNJ211" s="55"/>
      <c r="LNK211" s="55"/>
      <c r="LNL211" s="55"/>
      <c r="LNM211" s="55"/>
      <c r="LNN211" s="55"/>
      <c r="LNO211" s="55"/>
      <c r="LNP211" s="55"/>
      <c r="LNQ211" s="55"/>
      <c r="LNR211" s="55"/>
      <c r="LNS211" s="55"/>
      <c r="LNT211" s="55"/>
      <c r="LNU211" s="55"/>
      <c r="LNV211" s="55"/>
      <c r="LNW211" s="55"/>
      <c r="LNX211" s="55"/>
      <c r="LNY211" s="55"/>
      <c r="LNZ211" s="55"/>
      <c r="LOA211" s="55"/>
      <c r="LOB211" s="55"/>
      <c r="LOC211" s="55"/>
      <c r="LOD211" s="55"/>
      <c r="LOE211" s="55"/>
      <c r="LOF211" s="55"/>
      <c r="LOG211" s="55"/>
      <c r="LOH211" s="55"/>
      <c r="LOI211" s="55"/>
      <c r="LOJ211" s="55"/>
      <c r="LOK211" s="55"/>
      <c r="LOL211" s="55"/>
      <c r="LOM211" s="55"/>
      <c r="LON211" s="55"/>
      <c r="LOO211" s="55"/>
      <c r="LOP211" s="55"/>
      <c r="LOQ211" s="55"/>
      <c r="LOR211" s="55"/>
      <c r="LOS211" s="55"/>
      <c r="LOT211" s="55"/>
      <c r="LOU211" s="55"/>
      <c r="LOV211" s="55"/>
      <c r="LOW211" s="55"/>
      <c r="LOX211" s="55"/>
      <c r="LOY211" s="55"/>
      <c r="LOZ211" s="55"/>
      <c r="LPA211" s="55"/>
      <c r="LPB211" s="55"/>
      <c r="LPC211" s="55"/>
      <c r="LPD211" s="55"/>
      <c r="LPE211" s="55"/>
      <c r="LPF211" s="55"/>
      <c r="LPG211" s="55"/>
      <c r="LPH211" s="55"/>
      <c r="LPI211" s="55"/>
      <c r="LPJ211" s="55"/>
      <c r="LPK211" s="55"/>
      <c r="LPL211" s="55"/>
      <c r="LPM211" s="55"/>
      <c r="LPN211" s="55"/>
      <c r="LPO211" s="55"/>
      <c r="LPP211" s="55"/>
      <c r="LPQ211" s="55"/>
      <c r="LPR211" s="55"/>
      <c r="LPS211" s="55"/>
      <c r="LPT211" s="55"/>
      <c r="LPU211" s="55"/>
      <c r="LPV211" s="55"/>
      <c r="LPW211" s="55"/>
      <c r="LPX211" s="55"/>
      <c r="LPY211" s="55"/>
      <c r="LPZ211" s="55"/>
      <c r="LQA211" s="55"/>
      <c r="LQB211" s="55"/>
      <c r="LQC211" s="55"/>
      <c r="LQD211" s="55"/>
      <c r="LQE211" s="55"/>
      <c r="LQF211" s="55"/>
      <c r="LQG211" s="55"/>
      <c r="LQH211" s="55"/>
      <c r="LQI211" s="55"/>
      <c r="LQJ211" s="55"/>
      <c r="LQK211" s="55"/>
      <c r="LQL211" s="55"/>
      <c r="LQM211" s="55"/>
      <c r="LQN211" s="55"/>
      <c r="LQO211" s="55"/>
      <c r="LQP211" s="55"/>
      <c r="LQQ211" s="55"/>
      <c r="LQR211" s="55"/>
      <c r="LQS211" s="55"/>
      <c r="LQT211" s="55"/>
      <c r="LQU211" s="55"/>
      <c r="LQV211" s="55"/>
      <c r="LQW211" s="55"/>
      <c r="LQX211" s="55"/>
      <c r="LQY211" s="55"/>
      <c r="LQZ211" s="55"/>
      <c r="LRA211" s="55"/>
      <c r="LRB211" s="55"/>
      <c r="LRC211" s="55"/>
      <c r="LRD211" s="55"/>
      <c r="LRE211" s="55"/>
      <c r="LRF211" s="55"/>
      <c r="LRG211" s="55"/>
      <c r="LRH211" s="55"/>
      <c r="LRI211" s="55"/>
      <c r="LRJ211" s="55"/>
      <c r="LRK211" s="55"/>
      <c r="LRL211" s="55"/>
      <c r="LRM211" s="55"/>
      <c r="LRN211" s="55"/>
      <c r="LRO211" s="55"/>
      <c r="LRP211" s="55"/>
      <c r="LRQ211" s="55"/>
      <c r="LRR211" s="55"/>
      <c r="LRS211" s="55"/>
      <c r="LRT211" s="55"/>
      <c r="LRU211" s="55"/>
      <c r="LRV211" s="55"/>
      <c r="LRW211" s="55"/>
      <c r="LRX211" s="55"/>
      <c r="LRY211" s="55"/>
      <c r="LRZ211" s="55"/>
      <c r="LSA211" s="55"/>
      <c r="LSB211" s="55"/>
      <c r="LSC211" s="55"/>
      <c r="LSD211" s="55"/>
      <c r="LSE211" s="55"/>
      <c r="LSF211" s="55"/>
      <c r="LSG211" s="55"/>
      <c r="LSH211" s="55"/>
      <c r="LSI211" s="55"/>
      <c r="LSJ211" s="55"/>
      <c r="LSK211" s="55"/>
      <c r="LSL211" s="55"/>
      <c r="LSM211" s="55"/>
      <c r="LSN211" s="55"/>
      <c r="LSO211" s="55"/>
      <c r="LSP211" s="55"/>
      <c r="LSQ211" s="55"/>
      <c r="LSR211" s="55"/>
      <c r="LSS211" s="55"/>
      <c r="LST211" s="55"/>
      <c r="LSU211" s="55"/>
      <c r="LSV211" s="55"/>
      <c r="LSW211" s="55"/>
      <c r="LSX211" s="55"/>
      <c r="LSY211" s="55"/>
      <c r="LSZ211" s="55"/>
      <c r="LTA211" s="55"/>
      <c r="LTB211" s="55"/>
      <c r="LTC211" s="55"/>
      <c r="LTD211" s="55"/>
      <c r="LTE211" s="55"/>
      <c r="LTF211" s="55"/>
      <c r="LTG211" s="55"/>
      <c r="LTH211" s="55"/>
      <c r="LTI211" s="55"/>
      <c r="LTJ211" s="55"/>
      <c r="LTK211" s="55"/>
      <c r="LTL211" s="55"/>
      <c r="LTM211" s="55"/>
      <c r="LTN211" s="55"/>
      <c r="LTO211" s="55"/>
      <c r="LTP211" s="55"/>
      <c r="LTQ211" s="55"/>
      <c r="LTR211" s="55"/>
      <c r="LTS211" s="55"/>
      <c r="LTT211" s="55"/>
      <c r="LTU211" s="55"/>
      <c r="LTV211" s="55"/>
      <c r="LTW211" s="55"/>
      <c r="LTX211" s="55"/>
      <c r="LTY211" s="55"/>
      <c r="LTZ211" s="55"/>
      <c r="LUA211" s="55"/>
      <c r="LUB211" s="55"/>
      <c r="LUC211" s="55"/>
      <c r="LUD211" s="55"/>
      <c r="LUE211" s="55"/>
      <c r="LUF211" s="55"/>
      <c r="LUG211" s="55"/>
      <c r="LUH211" s="55"/>
      <c r="LUI211" s="55"/>
      <c r="LUJ211" s="55"/>
      <c r="LUK211" s="55"/>
      <c r="LUL211" s="55"/>
      <c r="LUM211" s="55"/>
      <c r="LUN211" s="55"/>
      <c r="LUO211" s="55"/>
      <c r="LUP211" s="55"/>
      <c r="LUQ211" s="55"/>
      <c r="LUR211" s="55"/>
      <c r="LUS211" s="55"/>
      <c r="LUT211" s="55"/>
      <c r="LUU211" s="55"/>
      <c r="LUV211" s="55"/>
      <c r="LUW211" s="55"/>
      <c r="LUX211" s="55"/>
      <c r="LUY211" s="55"/>
      <c r="LUZ211" s="55"/>
      <c r="LVA211" s="55"/>
      <c r="LVB211" s="55"/>
      <c r="LVC211" s="55"/>
      <c r="LVD211" s="55"/>
      <c r="LVE211" s="55"/>
      <c r="LVF211" s="55"/>
      <c r="LVG211" s="55"/>
      <c r="LVH211" s="55"/>
      <c r="LVI211" s="55"/>
      <c r="LVJ211" s="55"/>
      <c r="LVK211" s="55"/>
      <c r="LVL211" s="55"/>
      <c r="LVM211" s="55"/>
      <c r="LVN211" s="55"/>
      <c r="LVO211" s="55"/>
      <c r="LVP211" s="55"/>
      <c r="LVQ211" s="55"/>
      <c r="LVR211" s="55"/>
      <c r="LVS211" s="55"/>
      <c r="LVT211" s="55"/>
      <c r="LVU211" s="55"/>
      <c r="LVV211" s="55"/>
      <c r="LVW211" s="55"/>
      <c r="LVX211" s="55"/>
      <c r="LVY211" s="55"/>
      <c r="LVZ211" s="55"/>
      <c r="LWA211" s="55"/>
      <c r="LWB211" s="55"/>
      <c r="LWC211" s="55"/>
      <c r="LWD211" s="55"/>
      <c r="LWE211" s="55"/>
      <c r="LWF211" s="55"/>
      <c r="LWG211" s="55"/>
      <c r="LWH211" s="55"/>
      <c r="LWI211" s="55"/>
      <c r="LWJ211" s="55"/>
      <c r="LWK211" s="55"/>
      <c r="LWL211" s="55"/>
      <c r="LWM211" s="55"/>
      <c r="LWN211" s="55"/>
      <c r="LWO211" s="55"/>
      <c r="LWP211" s="55"/>
      <c r="LWQ211" s="55"/>
      <c r="LWR211" s="55"/>
      <c r="LWS211" s="55"/>
      <c r="LWT211" s="55"/>
      <c r="LWU211" s="55"/>
      <c r="LWV211" s="55"/>
      <c r="LWW211" s="55"/>
      <c r="LWX211" s="55"/>
      <c r="LWY211" s="55"/>
      <c r="LWZ211" s="55"/>
      <c r="LXA211" s="55"/>
      <c r="LXB211" s="55"/>
      <c r="LXC211" s="55"/>
      <c r="LXD211" s="55"/>
      <c r="LXE211" s="55"/>
      <c r="LXF211" s="55"/>
      <c r="LXG211" s="55"/>
      <c r="LXH211" s="55"/>
      <c r="LXI211" s="55"/>
      <c r="LXJ211" s="55"/>
      <c r="LXK211" s="55"/>
      <c r="LXL211" s="55"/>
      <c r="LXM211" s="55"/>
      <c r="LXN211" s="55"/>
      <c r="LXO211" s="55"/>
      <c r="LXP211" s="55"/>
      <c r="LXQ211" s="55"/>
      <c r="LXR211" s="55"/>
      <c r="LXS211" s="55"/>
      <c r="LXT211" s="55"/>
      <c r="LXU211" s="55"/>
      <c r="LXV211" s="55"/>
      <c r="LXW211" s="55"/>
      <c r="LXX211" s="55"/>
      <c r="LXY211" s="55"/>
      <c r="LXZ211" s="55"/>
      <c r="LYA211" s="55"/>
      <c r="LYB211" s="55"/>
      <c r="LYC211" s="55"/>
      <c r="LYD211" s="55"/>
      <c r="LYE211" s="55"/>
      <c r="LYF211" s="55"/>
      <c r="LYG211" s="55"/>
      <c r="LYH211" s="55"/>
      <c r="LYI211" s="55"/>
      <c r="LYJ211" s="55"/>
      <c r="LYK211" s="55"/>
      <c r="LYL211" s="55"/>
      <c r="LYM211" s="55"/>
      <c r="LYN211" s="55"/>
      <c r="LYO211" s="55"/>
      <c r="LYP211" s="55"/>
      <c r="LYQ211" s="55"/>
      <c r="LYR211" s="55"/>
      <c r="LYS211" s="55"/>
      <c r="LYT211" s="55"/>
      <c r="LYU211" s="55"/>
      <c r="LYV211" s="55"/>
      <c r="LYW211" s="55"/>
      <c r="LYX211" s="55"/>
      <c r="LYY211" s="55"/>
      <c r="LYZ211" s="55"/>
      <c r="LZA211" s="55"/>
      <c r="LZB211" s="55"/>
      <c r="LZC211" s="55"/>
      <c r="LZD211" s="55"/>
      <c r="LZE211" s="55"/>
      <c r="LZF211" s="55"/>
      <c r="LZG211" s="55"/>
      <c r="LZH211" s="55"/>
      <c r="LZI211" s="55"/>
      <c r="LZJ211" s="55"/>
      <c r="LZK211" s="55"/>
      <c r="LZL211" s="55"/>
      <c r="LZM211" s="55"/>
      <c r="LZN211" s="55"/>
      <c r="LZO211" s="55"/>
      <c r="LZP211" s="55"/>
      <c r="LZQ211" s="55"/>
      <c r="LZR211" s="55"/>
      <c r="LZS211" s="55"/>
      <c r="LZT211" s="55"/>
      <c r="LZU211" s="55"/>
      <c r="LZV211" s="55"/>
      <c r="LZW211" s="55"/>
      <c r="LZX211" s="55"/>
      <c r="LZY211" s="55"/>
      <c r="LZZ211" s="55"/>
      <c r="MAA211" s="55"/>
      <c r="MAB211" s="55"/>
      <c r="MAC211" s="55"/>
      <c r="MAD211" s="55"/>
      <c r="MAE211" s="55"/>
      <c r="MAF211" s="55"/>
      <c r="MAG211" s="55"/>
      <c r="MAH211" s="55"/>
      <c r="MAI211" s="55"/>
      <c r="MAJ211" s="55"/>
      <c r="MAK211" s="55"/>
      <c r="MAL211" s="55"/>
      <c r="MAM211" s="55"/>
      <c r="MAN211" s="55"/>
      <c r="MAO211" s="55"/>
      <c r="MAP211" s="55"/>
      <c r="MAQ211" s="55"/>
      <c r="MAR211" s="55"/>
      <c r="MAS211" s="55"/>
      <c r="MAT211" s="55"/>
      <c r="MAU211" s="55"/>
      <c r="MAV211" s="55"/>
      <c r="MAW211" s="55"/>
      <c r="MAX211" s="55"/>
      <c r="MAY211" s="55"/>
      <c r="MAZ211" s="55"/>
      <c r="MBA211" s="55"/>
      <c r="MBB211" s="55"/>
      <c r="MBC211" s="55"/>
      <c r="MBD211" s="55"/>
      <c r="MBE211" s="55"/>
      <c r="MBF211" s="55"/>
      <c r="MBG211" s="55"/>
      <c r="MBH211" s="55"/>
      <c r="MBI211" s="55"/>
      <c r="MBJ211" s="55"/>
      <c r="MBK211" s="55"/>
      <c r="MBL211" s="55"/>
      <c r="MBM211" s="55"/>
      <c r="MBN211" s="55"/>
      <c r="MBO211" s="55"/>
      <c r="MBP211" s="55"/>
      <c r="MBQ211" s="55"/>
      <c r="MBR211" s="55"/>
      <c r="MBS211" s="55"/>
      <c r="MBT211" s="55"/>
      <c r="MBU211" s="55"/>
      <c r="MBV211" s="55"/>
      <c r="MBW211" s="55"/>
      <c r="MBX211" s="55"/>
      <c r="MBY211" s="55"/>
      <c r="MBZ211" s="55"/>
      <c r="MCA211" s="55"/>
      <c r="MCB211" s="55"/>
      <c r="MCC211" s="55"/>
      <c r="MCD211" s="55"/>
      <c r="MCE211" s="55"/>
      <c r="MCF211" s="55"/>
      <c r="MCG211" s="55"/>
      <c r="MCH211" s="55"/>
      <c r="MCI211" s="55"/>
      <c r="MCJ211" s="55"/>
      <c r="MCK211" s="55"/>
      <c r="MCL211" s="55"/>
      <c r="MCM211" s="55"/>
      <c r="MCN211" s="55"/>
      <c r="MCO211" s="55"/>
      <c r="MCP211" s="55"/>
      <c r="MCQ211" s="55"/>
      <c r="MCR211" s="55"/>
      <c r="MCS211" s="55"/>
      <c r="MCT211" s="55"/>
      <c r="MCU211" s="55"/>
      <c r="MCV211" s="55"/>
      <c r="MCW211" s="55"/>
      <c r="MCX211" s="55"/>
      <c r="MCY211" s="55"/>
      <c r="MCZ211" s="55"/>
      <c r="MDA211" s="55"/>
      <c r="MDB211" s="55"/>
      <c r="MDC211" s="55"/>
      <c r="MDD211" s="55"/>
      <c r="MDE211" s="55"/>
      <c r="MDF211" s="55"/>
      <c r="MDG211" s="55"/>
      <c r="MDH211" s="55"/>
      <c r="MDI211" s="55"/>
      <c r="MDJ211" s="55"/>
      <c r="MDK211" s="55"/>
      <c r="MDL211" s="55"/>
      <c r="MDM211" s="55"/>
      <c r="MDN211" s="55"/>
      <c r="MDO211" s="55"/>
      <c r="MDP211" s="55"/>
      <c r="MDQ211" s="55"/>
      <c r="MDR211" s="55"/>
      <c r="MDS211" s="55"/>
      <c r="MDT211" s="55"/>
      <c r="MDU211" s="55"/>
      <c r="MDV211" s="55"/>
      <c r="MDW211" s="55"/>
      <c r="MDX211" s="55"/>
      <c r="MDY211" s="55"/>
      <c r="MDZ211" s="55"/>
      <c r="MEA211" s="55"/>
      <c r="MEB211" s="55"/>
      <c r="MEC211" s="55"/>
      <c r="MED211" s="55"/>
      <c r="MEE211" s="55"/>
      <c r="MEF211" s="55"/>
      <c r="MEG211" s="55"/>
      <c r="MEH211" s="55"/>
      <c r="MEI211" s="55"/>
      <c r="MEJ211" s="55"/>
      <c r="MEK211" s="55"/>
      <c r="MEL211" s="55"/>
      <c r="MEM211" s="55"/>
      <c r="MEN211" s="55"/>
      <c r="MEO211" s="55"/>
      <c r="MEP211" s="55"/>
      <c r="MEQ211" s="55"/>
      <c r="MER211" s="55"/>
      <c r="MES211" s="55"/>
      <c r="MET211" s="55"/>
      <c r="MEU211" s="55"/>
      <c r="MEV211" s="55"/>
      <c r="MEW211" s="55"/>
      <c r="MEX211" s="55"/>
      <c r="MEY211" s="55"/>
      <c r="MEZ211" s="55"/>
      <c r="MFA211" s="55"/>
      <c r="MFB211" s="55"/>
      <c r="MFC211" s="55"/>
      <c r="MFD211" s="55"/>
      <c r="MFE211" s="55"/>
      <c r="MFF211" s="55"/>
      <c r="MFG211" s="55"/>
      <c r="MFH211" s="55"/>
      <c r="MFI211" s="55"/>
      <c r="MFJ211" s="55"/>
      <c r="MFK211" s="55"/>
      <c r="MFL211" s="55"/>
      <c r="MFM211" s="55"/>
      <c r="MFN211" s="55"/>
      <c r="MFO211" s="55"/>
      <c r="MFP211" s="55"/>
      <c r="MFQ211" s="55"/>
      <c r="MFR211" s="55"/>
      <c r="MFS211" s="55"/>
      <c r="MFT211" s="55"/>
      <c r="MFU211" s="55"/>
      <c r="MFV211" s="55"/>
      <c r="MFW211" s="55"/>
      <c r="MFX211" s="55"/>
      <c r="MFY211" s="55"/>
      <c r="MFZ211" s="55"/>
      <c r="MGA211" s="55"/>
      <c r="MGB211" s="55"/>
      <c r="MGC211" s="55"/>
      <c r="MGD211" s="55"/>
      <c r="MGE211" s="55"/>
      <c r="MGF211" s="55"/>
      <c r="MGG211" s="55"/>
      <c r="MGH211" s="55"/>
      <c r="MGI211" s="55"/>
      <c r="MGJ211" s="55"/>
      <c r="MGK211" s="55"/>
      <c r="MGL211" s="55"/>
      <c r="MGM211" s="55"/>
      <c r="MGN211" s="55"/>
      <c r="MGO211" s="55"/>
      <c r="MGP211" s="55"/>
      <c r="MGQ211" s="55"/>
      <c r="MGR211" s="55"/>
      <c r="MGS211" s="55"/>
      <c r="MGT211" s="55"/>
      <c r="MGU211" s="55"/>
      <c r="MGV211" s="55"/>
      <c r="MGW211" s="55"/>
      <c r="MGX211" s="55"/>
      <c r="MGY211" s="55"/>
      <c r="MGZ211" s="55"/>
      <c r="MHA211" s="55"/>
      <c r="MHB211" s="55"/>
      <c r="MHC211" s="55"/>
      <c r="MHD211" s="55"/>
      <c r="MHE211" s="55"/>
      <c r="MHF211" s="55"/>
      <c r="MHG211" s="55"/>
      <c r="MHH211" s="55"/>
      <c r="MHI211" s="55"/>
      <c r="MHJ211" s="55"/>
      <c r="MHK211" s="55"/>
      <c r="MHL211" s="55"/>
      <c r="MHM211" s="55"/>
      <c r="MHN211" s="55"/>
      <c r="MHO211" s="55"/>
      <c r="MHP211" s="55"/>
      <c r="MHQ211" s="55"/>
      <c r="MHR211" s="55"/>
      <c r="MHS211" s="55"/>
      <c r="MHT211" s="55"/>
      <c r="MHU211" s="55"/>
      <c r="MHV211" s="55"/>
      <c r="MHW211" s="55"/>
      <c r="MHX211" s="55"/>
      <c r="MHY211" s="55"/>
      <c r="MHZ211" s="55"/>
      <c r="MIA211" s="55"/>
      <c r="MIB211" s="55"/>
      <c r="MIC211" s="55"/>
      <c r="MID211" s="55"/>
      <c r="MIE211" s="55"/>
      <c r="MIF211" s="55"/>
      <c r="MIG211" s="55"/>
      <c r="MIH211" s="55"/>
      <c r="MII211" s="55"/>
      <c r="MIJ211" s="55"/>
      <c r="MIK211" s="55"/>
      <c r="MIL211" s="55"/>
      <c r="MIM211" s="55"/>
      <c r="MIN211" s="55"/>
      <c r="MIO211" s="55"/>
      <c r="MIP211" s="55"/>
      <c r="MIQ211" s="55"/>
      <c r="MIR211" s="55"/>
      <c r="MIS211" s="55"/>
      <c r="MIT211" s="55"/>
      <c r="MIU211" s="55"/>
      <c r="MIV211" s="55"/>
      <c r="MIW211" s="55"/>
      <c r="MIX211" s="55"/>
      <c r="MIY211" s="55"/>
      <c r="MIZ211" s="55"/>
      <c r="MJA211" s="55"/>
      <c r="MJB211" s="55"/>
      <c r="MJC211" s="55"/>
      <c r="MJD211" s="55"/>
      <c r="MJE211" s="55"/>
      <c r="MJF211" s="55"/>
      <c r="MJG211" s="55"/>
      <c r="MJH211" s="55"/>
      <c r="MJI211" s="55"/>
      <c r="MJJ211" s="55"/>
      <c r="MJK211" s="55"/>
      <c r="MJL211" s="55"/>
      <c r="MJM211" s="55"/>
      <c r="MJN211" s="55"/>
      <c r="MJO211" s="55"/>
      <c r="MJP211" s="55"/>
      <c r="MJQ211" s="55"/>
      <c r="MJR211" s="55"/>
      <c r="MJS211" s="55"/>
      <c r="MJT211" s="55"/>
      <c r="MJU211" s="55"/>
      <c r="MJV211" s="55"/>
      <c r="MJW211" s="55"/>
      <c r="MJX211" s="55"/>
      <c r="MJY211" s="55"/>
      <c r="MJZ211" s="55"/>
      <c r="MKA211" s="55"/>
      <c r="MKB211" s="55"/>
      <c r="MKC211" s="55"/>
      <c r="MKD211" s="55"/>
      <c r="MKE211" s="55"/>
      <c r="MKF211" s="55"/>
      <c r="MKG211" s="55"/>
      <c r="MKH211" s="55"/>
      <c r="MKI211" s="55"/>
      <c r="MKJ211" s="55"/>
      <c r="MKK211" s="55"/>
      <c r="MKL211" s="55"/>
      <c r="MKM211" s="55"/>
      <c r="MKN211" s="55"/>
      <c r="MKO211" s="55"/>
      <c r="MKP211" s="55"/>
      <c r="MKQ211" s="55"/>
      <c r="MKR211" s="55"/>
      <c r="MKS211" s="55"/>
      <c r="MKT211" s="55"/>
      <c r="MKU211" s="55"/>
      <c r="MKV211" s="55"/>
      <c r="MKW211" s="55"/>
      <c r="MKX211" s="55"/>
      <c r="MKY211" s="55"/>
      <c r="MKZ211" s="55"/>
      <c r="MLA211" s="55"/>
      <c r="MLB211" s="55"/>
      <c r="MLC211" s="55"/>
      <c r="MLD211" s="55"/>
      <c r="MLE211" s="55"/>
      <c r="MLF211" s="55"/>
      <c r="MLG211" s="55"/>
      <c r="MLH211" s="55"/>
      <c r="MLI211" s="55"/>
      <c r="MLJ211" s="55"/>
      <c r="MLK211" s="55"/>
      <c r="MLL211" s="55"/>
      <c r="MLM211" s="55"/>
      <c r="MLN211" s="55"/>
      <c r="MLO211" s="55"/>
      <c r="MLP211" s="55"/>
      <c r="MLQ211" s="55"/>
      <c r="MLR211" s="55"/>
      <c r="MLS211" s="55"/>
      <c r="MLT211" s="55"/>
      <c r="MLU211" s="55"/>
      <c r="MLV211" s="55"/>
      <c r="MLW211" s="55"/>
      <c r="MLX211" s="55"/>
      <c r="MLY211" s="55"/>
      <c r="MLZ211" s="55"/>
      <c r="MMA211" s="55"/>
      <c r="MMB211" s="55"/>
      <c r="MMC211" s="55"/>
      <c r="MMD211" s="55"/>
      <c r="MME211" s="55"/>
      <c r="MMF211" s="55"/>
      <c r="MMG211" s="55"/>
      <c r="MMH211" s="55"/>
      <c r="MMI211" s="55"/>
      <c r="MMJ211" s="55"/>
      <c r="MMK211" s="55"/>
      <c r="MML211" s="55"/>
      <c r="MMM211" s="55"/>
      <c r="MMN211" s="55"/>
      <c r="MMO211" s="55"/>
      <c r="MMP211" s="55"/>
      <c r="MMQ211" s="55"/>
      <c r="MMR211" s="55"/>
      <c r="MMS211" s="55"/>
      <c r="MMT211" s="55"/>
      <c r="MMU211" s="55"/>
      <c r="MMV211" s="55"/>
      <c r="MMW211" s="55"/>
      <c r="MMX211" s="55"/>
      <c r="MMY211" s="55"/>
      <c r="MMZ211" s="55"/>
      <c r="MNA211" s="55"/>
      <c r="MNB211" s="55"/>
      <c r="MNC211" s="55"/>
      <c r="MND211" s="55"/>
      <c r="MNE211" s="55"/>
      <c r="MNF211" s="55"/>
      <c r="MNG211" s="55"/>
      <c r="MNH211" s="55"/>
      <c r="MNI211" s="55"/>
      <c r="MNJ211" s="55"/>
      <c r="MNK211" s="55"/>
      <c r="MNL211" s="55"/>
      <c r="MNM211" s="55"/>
      <c r="MNN211" s="55"/>
      <c r="MNO211" s="55"/>
      <c r="MNP211" s="55"/>
      <c r="MNQ211" s="55"/>
      <c r="MNR211" s="55"/>
      <c r="MNS211" s="55"/>
      <c r="MNT211" s="55"/>
      <c r="MNU211" s="55"/>
      <c r="MNV211" s="55"/>
      <c r="MNW211" s="55"/>
      <c r="MNX211" s="55"/>
      <c r="MNY211" s="55"/>
      <c r="MNZ211" s="55"/>
      <c r="MOA211" s="55"/>
      <c r="MOB211" s="55"/>
      <c r="MOC211" s="55"/>
      <c r="MOD211" s="55"/>
      <c r="MOE211" s="55"/>
      <c r="MOF211" s="55"/>
      <c r="MOG211" s="55"/>
      <c r="MOH211" s="55"/>
      <c r="MOI211" s="55"/>
      <c r="MOJ211" s="55"/>
      <c r="MOK211" s="55"/>
      <c r="MOL211" s="55"/>
      <c r="MOM211" s="55"/>
      <c r="MON211" s="55"/>
      <c r="MOO211" s="55"/>
      <c r="MOP211" s="55"/>
      <c r="MOQ211" s="55"/>
      <c r="MOR211" s="55"/>
      <c r="MOS211" s="55"/>
      <c r="MOT211" s="55"/>
      <c r="MOU211" s="55"/>
      <c r="MOV211" s="55"/>
      <c r="MOW211" s="55"/>
      <c r="MOX211" s="55"/>
      <c r="MOY211" s="55"/>
      <c r="MOZ211" s="55"/>
      <c r="MPA211" s="55"/>
      <c r="MPB211" s="55"/>
      <c r="MPC211" s="55"/>
      <c r="MPD211" s="55"/>
      <c r="MPE211" s="55"/>
      <c r="MPF211" s="55"/>
      <c r="MPG211" s="55"/>
      <c r="MPH211" s="55"/>
      <c r="MPI211" s="55"/>
      <c r="MPJ211" s="55"/>
      <c r="MPK211" s="55"/>
      <c r="MPL211" s="55"/>
      <c r="MPM211" s="55"/>
      <c r="MPN211" s="55"/>
      <c r="MPO211" s="55"/>
      <c r="MPP211" s="55"/>
      <c r="MPQ211" s="55"/>
      <c r="MPR211" s="55"/>
      <c r="MPS211" s="55"/>
      <c r="MPT211" s="55"/>
      <c r="MPU211" s="55"/>
      <c r="MPV211" s="55"/>
      <c r="MPW211" s="55"/>
      <c r="MPX211" s="55"/>
      <c r="MPY211" s="55"/>
      <c r="MPZ211" s="55"/>
      <c r="MQA211" s="55"/>
      <c r="MQB211" s="55"/>
      <c r="MQC211" s="55"/>
      <c r="MQD211" s="55"/>
      <c r="MQE211" s="55"/>
      <c r="MQF211" s="55"/>
      <c r="MQG211" s="55"/>
      <c r="MQH211" s="55"/>
      <c r="MQI211" s="55"/>
      <c r="MQJ211" s="55"/>
      <c r="MQK211" s="55"/>
      <c r="MQL211" s="55"/>
      <c r="MQM211" s="55"/>
      <c r="MQN211" s="55"/>
      <c r="MQO211" s="55"/>
      <c r="MQP211" s="55"/>
      <c r="MQQ211" s="55"/>
      <c r="MQR211" s="55"/>
      <c r="MQS211" s="55"/>
      <c r="MQT211" s="55"/>
      <c r="MQU211" s="55"/>
      <c r="MQV211" s="55"/>
      <c r="MQW211" s="55"/>
      <c r="MQX211" s="55"/>
      <c r="MQY211" s="55"/>
      <c r="MQZ211" s="55"/>
      <c r="MRA211" s="55"/>
      <c r="MRB211" s="55"/>
      <c r="MRC211" s="55"/>
      <c r="MRD211" s="55"/>
      <c r="MRE211" s="55"/>
      <c r="MRF211" s="55"/>
      <c r="MRG211" s="55"/>
      <c r="MRH211" s="55"/>
      <c r="MRI211" s="55"/>
      <c r="MRJ211" s="55"/>
      <c r="MRK211" s="55"/>
      <c r="MRL211" s="55"/>
      <c r="MRM211" s="55"/>
      <c r="MRN211" s="55"/>
      <c r="MRO211" s="55"/>
      <c r="MRP211" s="55"/>
      <c r="MRQ211" s="55"/>
      <c r="MRR211" s="55"/>
      <c r="MRS211" s="55"/>
      <c r="MRT211" s="55"/>
      <c r="MRU211" s="55"/>
      <c r="MRV211" s="55"/>
      <c r="MRW211" s="55"/>
      <c r="MRX211" s="55"/>
      <c r="MRY211" s="55"/>
      <c r="MRZ211" s="55"/>
      <c r="MSA211" s="55"/>
      <c r="MSB211" s="55"/>
      <c r="MSC211" s="55"/>
      <c r="MSD211" s="55"/>
      <c r="MSE211" s="55"/>
      <c r="MSF211" s="55"/>
      <c r="MSG211" s="55"/>
      <c r="MSH211" s="55"/>
      <c r="MSI211" s="55"/>
      <c r="MSJ211" s="55"/>
      <c r="MSK211" s="55"/>
      <c r="MSL211" s="55"/>
      <c r="MSM211" s="55"/>
      <c r="MSN211" s="55"/>
      <c r="MSO211" s="55"/>
      <c r="MSP211" s="55"/>
      <c r="MSQ211" s="55"/>
      <c r="MSR211" s="55"/>
      <c r="MSS211" s="55"/>
      <c r="MST211" s="55"/>
      <c r="MSU211" s="55"/>
      <c r="MSV211" s="55"/>
      <c r="MSW211" s="55"/>
      <c r="MSX211" s="55"/>
      <c r="MSY211" s="55"/>
      <c r="MSZ211" s="55"/>
      <c r="MTA211" s="55"/>
      <c r="MTB211" s="55"/>
      <c r="MTC211" s="55"/>
      <c r="MTD211" s="55"/>
      <c r="MTE211" s="55"/>
      <c r="MTF211" s="55"/>
      <c r="MTG211" s="55"/>
      <c r="MTH211" s="55"/>
      <c r="MTI211" s="55"/>
      <c r="MTJ211" s="55"/>
      <c r="MTK211" s="55"/>
      <c r="MTL211" s="55"/>
      <c r="MTM211" s="55"/>
      <c r="MTN211" s="55"/>
      <c r="MTO211" s="55"/>
      <c r="MTP211" s="55"/>
      <c r="MTQ211" s="55"/>
      <c r="MTR211" s="55"/>
      <c r="MTS211" s="55"/>
      <c r="MTT211" s="55"/>
      <c r="MTU211" s="55"/>
      <c r="MTV211" s="55"/>
      <c r="MTW211" s="55"/>
      <c r="MTX211" s="55"/>
      <c r="MTY211" s="55"/>
      <c r="MTZ211" s="55"/>
      <c r="MUA211" s="55"/>
      <c r="MUB211" s="55"/>
      <c r="MUC211" s="55"/>
      <c r="MUD211" s="55"/>
      <c r="MUE211" s="55"/>
      <c r="MUF211" s="55"/>
      <c r="MUG211" s="55"/>
      <c r="MUH211" s="55"/>
      <c r="MUI211" s="55"/>
      <c r="MUJ211" s="55"/>
      <c r="MUK211" s="55"/>
      <c r="MUL211" s="55"/>
      <c r="MUM211" s="55"/>
      <c r="MUN211" s="55"/>
      <c r="MUO211" s="55"/>
      <c r="MUP211" s="55"/>
      <c r="MUQ211" s="55"/>
      <c r="MUR211" s="55"/>
      <c r="MUS211" s="55"/>
      <c r="MUT211" s="55"/>
      <c r="MUU211" s="55"/>
      <c r="MUV211" s="55"/>
      <c r="MUW211" s="55"/>
      <c r="MUX211" s="55"/>
      <c r="MUY211" s="55"/>
      <c r="MUZ211" s="55"/>
      <c r="MVA211" s="55"/>
      <c r="MVB211" s="55"/>
      <c r="MVC211" s="55"/>
      <c r="MVD211" s="55"/>
      <c r="MVE211" s="55"/>
      <c r="MVF211" s="55"/>
      <c r="MVG211" s="55"/>
      <c r="MVH211" s="55"/>
      <c r="MVI211" s="55"/>
      <c r="MVJ211" s="55"/>
      <c r="MVK211" s="55"/>
      <c r="MVL211" s="55"/>
      <c r="MVM211" s="55"/>
      <c r="MVN211" s="55"/>
      <c r="MVO211" s="55"/>
      <c r="MVP211" s="55"/>
      <c r="MVQ211" s="55"/>
      <c r="MVR211" s="55"/>
      <c r="MVS211" s="55"/>
      <c r="MVT211" s="55"/>
      <c r="MVU211" s="55"/>
      <c r="MVV211" s="55"/>
      <c r="MVW211" s="55"/>
      <c r="MVX211" s="55"/>
      <c r="MVY211" s="55"/>
      <c r="MVZ211" s="55"/>
      <c r="MWA211" s="55"/>
      <c r="MWB211" s="55"/>
      <c r="MWC211" s="55"/>
      <c r="MWD211" s="55"/>
      <c r="MWE211" s="55"/>
      <c r="MWF211" s="55"/>
      <c r="MWG211" s="55"/>
      <c r="MWH211" s="55"/>
      <c r="MWI211" s="55"/>
      <c r="MWJ211" s="55"/>
      <c r="MWK211" s="55"/>
      <c r="MWL211" s="55"/>
      <c r="MWM211" s="55"/>
      <c r="MWN211" s="55"/>
      <c r="MWO211" s="55"/>
      <c r="MWP211" s="55"/>
      <c r="MWQ211" s="55"/>
      <c r="MWR211" s="55"/>
      <c r="MWS211" s="55"/>
      <c r="MWT211" s="55"/>
      <c r="MWU211" s="55"/>
      <c r="MWV211" s="55"/>
      <c r="MWW211" s="55"/>
      <c r="MWX211" s="55"/>
      <c r="MWY211" s="55"/>
      <c r="MWZ211" s="55"/>
      <c r="MXA211" s="55"/>
      <c r="MXB211" s="55"/>
      <c r="MXC211" s="55"/>
      <c r="MXD211" s="55"/>
      <c r="MXE211" s="55"/>
      <c r="MXF211" s="55"/>
      <c r="MXG211" s="55"/>
      <c r="MXH211" s="55"/>
      <c r="MXI211" s="55"/>
      <c r="MXJ211" s="55"/>
      <c r="MXK211" s="55"/>
      <c r="MXL211" s="55"/>
      <c r="MXM211" s="55"/>
      <c r="MXN211" s="55"/>
      <c r="MXO211" s="55"/>
      <c r="MXP211" s="55"/>
      <c r="MXQ211" s="55"/>
      <c r="MXR211" s="55"/>
      <c r="MXS211" s="55"/>
      <c r="MXT211" s="55"/>
      <c r="MXU211" s="55"/>
      <c r="MXV211" s="55"/>
      <c r="MXW211" s="55"/>
      <c r="MXX211" s="55"/>
      <c r="MXY211" s="55"/>
      <c r="MXZ211" s="55"/>
      <c r="MYA211" s="55"/>
      <c r="MYB211" s="55"/>
      <c r="MYC211" s="55"/>
      <c r="MYD211" s="55"/>
      <c r="MYE211" s="55"/>
      <c r="MYF211" s="55"/>
      <c r="MYG211" s="55"/>
      <c r="MYH211" s="55"/>
      <c r="MYI211" s="55"/>
      <c r="MYJ211" s="55"/>
      <c r="MYK211" s="55"/>
      <c r="MYL211" s="55"/>
      <c r="MYM211" s="55"/>
      <c r="MYN211" s="55"/>
      <c r="MYO211" s="55"/>
      <c r="MYP211" s="55"/>
      <c r="MYQ211" s="55"/>
      <c r="MYR211" s="55"/>
      <c r="MYS211" s="55"/>
      <c r="MYT211" s="55"/>
      <c r="MYU211" s="55"/>
      <c r="MYV211" s="55"/>
      <c r="MYW211" s="55"/>
      <c r="MYX211" s="55"/>
      <c r="MYY211" s="55"/>
      <c r="MYZ211" s="55"/>
      <c r="MZA211" s="55"/>
      <c r="MZB211" s="55"/>
      <c r="MZC211" s="55"/>
      <c r="MZD211" s="55"/>
      <c r="MZE211" s="55"/>
      <c r="MZF211" s="55"/>
      <c r="MZG211" s="55"/>
      <c r="MZH211" s="55"/>
      <c r="MZI211" s="55"/>
      <c r="MZJ211" s="55"/>
      <c r="MZK211" s="55"/>
      <c r="MZL211" s="55"/>
      <c r="MZM211" s="55"/>
      <c r="MZN211" s="55"/>
      <c r="MZO211" s="55"/>
      <c r="MZP211" s="55"/>
      <c r="MZQ211" s="55"/>
      <c r="MZR211" s="55"/>
      <c r="MZS211" s="55"/>
      <c r="MZT211" s="55"/>
      <c r="MZU211" s="55"/>
      <c r="MZV211" s="55"/>
      <c r="MZW211" s="55"/>
      <c r="MZX211" s="55"/>
      <c r="MZY211" s="55"/>
      <c r="MZZ211" s="55"/>
      <c r="NAA211" s="55"/>
      <c r="NAB211" s="55"/>
      <c r="NAC211" s="55"/>
      <c r="NAD211" s="55"/>
      <c r="NAE211" s="55"/>
      <c r="NAF211" s="55"/>
      <c r="NAG211" s="55"/>
      <c r="NAH211" s="55"/>
      <c r="NAI211" s="55"/>
      <c r="NAJ211" s="55"/>
      <c r="NAK211" s="55"/>
      <c r="NAL211" s="55"/>
      <c r="NAM211" s="55"/>
      <c r="NAN211" s="55"/>
      <c r="NAO211" s="55"/>
      <c r="NAP211" s="55"/>
      <c r="NAQ211" s="55"/>
      <c r="NAR211" s="55"/>
      <c r="NAS211" s="55"/>
      <c r="NAT211" s="55"/>
      <c r="NAU211" s="55"/>
      <c r="NAV211" s="55"/>
      <c r="NAW211" s="55"/>
      <c r="NAX211" s="55"/>
      <c r="NAY211" s="55"/>
      <c r="NAZ211" s="55"/>
      <c r="NBA211" s="55"/>
      <c r="NBB211" s="55"/>
      <c r="NBC211" s="55"/>
      <c r="NBD211" s="55"/>
      <c r="NBE211" s="55"/>
      <c r="NBF211" s="55"/>
      <c r="NBG211" s="55"/>
      <c r="NBH211" s="55"/>
      <c r="NBI211" s="55"/>
      <c r="NBJ211" s="55"/>
      <c r="NBK211" s="55"/>
      <c r="NBL211" s="55"/>
      <c r="NBM211" s="55"/>
      <c r="NBN211" s="55"/>
      <c r="NBO211" s="55"/>
      <c r="NBP211" s="55"/>
      <c r="NBQ211" s="55"/>
      <c r="NBR211" s="55"/>
      <c r="NBS211" s="55"/>
      <c r="NBT211" s="55"/>
      <c r="NBU211" s="55"/>
      <c r="NBV211" s="55"/>
      <c r="NBW211" s="55"/>
      <c r="NBX211" s="55"/>
      <c r="NBY211" s="55"/>
      <c r="NBZ211" s="55"/>
      <c r="NCA211" s="55"/>
      <c r="NCB211" s="55"/>
      <c r="NCC211" s="55"/>
      <c r="NCD211" s="55"/>
      <c r="NCE211" s="55"/>
      <c r="NCF211" s="55"/>
      <c r="NCG211" s="55"/>
      <c r="NCH211" s="55"/>
      <c r="NCI211" s="55"/>
      <c r="NCJ211" s="55"/>
      <c r="NCK211" s="55"/>
      <c r="NCL211" s="55"/>
      <c r="NCM211" s="55"/>
      <c r="NCN211" s="55"/>
      <c r="NCO211" s="55"/>
      <c r="NCP211" s="55"/>
      <c r="NCQ211" s="55"/>
      <c r="NCR211" s="55"/>
      <c r="NCS211" s="55"/>
      <c r="NCT211" s="55"/>
      <c r="NCU211" s="55"/>
      <c r="NCV211" s="55"/>
      <c r="NCW211" s="55"/>
      <c r="NCX211" s="55"/>
      <c r="NCY211" s="55"/>
      <c r="NCZ211" s="55"/>
      <c r="NDA211" s="55"/>
      <c r="NDB211" s="55"/>
      <c r="NDC211" s="55"/>
      <c r="NDD211" s="55"/>
      <c r="NDE211" s="55"/>
      <c r="NDF211" s="55"/>
      <c r="NDG211" s="55"/>
      <c r="NDH211" s="55"/>
      <c r="NDI211" s="55"/>
      <c r="NDJ211" s="55"/>
      <c r="NDK211" s="55"/>
      <c r="NDL211" s="55"/>
      <c r="NDM211" s="55"/>
      <c r="NDN211" s="55"/>
      <c r="NDO211" s="55"/>
      <c r="NDP211" s="55"/>
      <c r="NDQ211" s="55"/>
      <c r="NDR211" s="55"/>
      <c r="NDS211" s="55"/>
      <c r="NDT211" s="55"/>
      <c r="NDU211" s="55"/>
      <c r="NDV211" s="55"/>
      <c r="NDW211" s="55"/>
      <c r="NDX211" s="55"/>
      <c r="NDY211" s="55"/>
      <c r="NDZ211" s="55"/>
      <c r="NEA211" s="55"/>
      <c r="NEB211" s="55"/>
      <c r="NEC211" s="55"/>
      <c r="NED211" s="55"/>
      <c r="NEE211" s="55"/>
      <c r="NEF211" s="55"/>
      <c r="NEG211" s="55"/>
      <c r="NEH211" s="55"/>
      <c r="NEI211" s="55"/>
      <c r="NEJ211" s="55"/>
      <c r="NEK211" s="55"/>
      <c r="NEL211" s="55"/>
      <c r="NEM211" s="55"/>
      <c r="NEN211" s="55"/>
      <c r="NEO211" s="55"/>
      <c r="NEP211" s="55"/>
      <c r="NEQ211" s="55"/>
      <c r="NER211" s="55"/>
      <c r="NES211" s="55"/>
      <c r="NET211" s="55"/>
      <c r="NEU211" s="55"/>
      <c r="NEV211" s="55"/>
      <c r="NEW211" s="55"/>
      <c r="NEX211" s="55"/>
      <c r="NEY211" s="55"/>
      <c r="NEZ211" s="55"/>
      <c r="NFA211" s="55"/>
      <c r="NFB211" s="55"/>
      <c r="NFC211" s="55"/>
      <c r="NFD211" s="55"/>
      <c r="NFE211" s="55"/>
      <c r="NFF211" s="55"/>
      <c r="NFG211" s="55"/>
      <c r="NFH211" s="55"/>
      <c r="NFI211" s="55"/>
      <c r="NFJ211" s="55"/>
      <c r="NFK211" s="55"/>
      <c r="NFL211" s="55"/>
      <c r="NFM211" s="55"/>
      <c r="NFN211" s="55"/>
      <c r="NFO211" s="55"/>
      <c r="NFP211" s="55"/>
      <c r="NFQ211" s="55"/>
      <c r="NFR211" s="55"/>
      <c r="NFS211" s="55"/>
      <c r="NFT211" s="55"/>
      <c r="NFU211" s="55"/>
      <c r="NFV211" s="55"/>
      <c r="NFW211" s="55"/>
      <c r="NFX211" s="55"/>
      <c r="NFY211" s="55"/>
      <c r="NFZ211" s="55"/>
      <c r="NGA211" s="55"/>
      <c r="NGB211" s="55"/>
      <c r="NGC211" s="55"/>
      <c r="NGD211" s="55"/>
      <c r="NGE211" s="55"/>
      <c r="NGF211" s="55"/>
      <c r="NGG211" s="55"/>
      <c r="NGH211" s="55"/>
      <c r="NGI211" s="55"/>
      <c r="NGJ211" s="55"/>
      <c r="NGK211" s="55"/>
      <c r="NGL211" s="55"/>
      <c r="NGM211" s="55"/>
      <c r="NGN211" s="55"/>
      <c r="NGO211" s="55"/>
      <c r="NGP211" s="55"/>
      <c r="NGQ211" s="55"/>
      <c r="NGR211" s="55"/>
      <c r="NGS211" s="55"/>
      <c r="NGT211" s="55"/>
      <c r="NGU211" s="55"/>
      <c r="NGV211" s="55"/>
      <c r="NGW211" s="55"/>
      <c r="NGX211" s="55"/>
      <c r="NGY211" s="55"/>
      <c r="NGZ211" s="55"/>
      <c r="NHA211" s="55"/>
      <c r="NHB211" s="55"/>
      <c r="NHC211" s="55"/>
      <c r="NHD211" s="55"/>
      <c r="NHE211" s="55"/>
      <c r="NHF211" s="55"/>
      <c r="NHG211" s="55"/>
      <c r="NHH211" s="55"/>
      <c r="NHI211" s="55"/>
      <c r="NHJ211" s="55"/>
      <c r="NHK211" s="55"/>
      <c r="NHL211" s="55"/>
      <c r="NHM211" s="55"/>
      <c r="NHN211" s="55"/>
      <c r="NHO211" s="55"/>
      <c r="NHP211" s="55"/>
      <c r="NHQ211" s="55"/>
      <c r="NHR211" s="55"/>
      <c r="NHS211" s="55"/>
      <c r="NHT211" s="55"/>
      <c r="NHU211" s="55"/>
      <c r="NHV211" s="55"/>
      <c r="NHW211" s="55"/>
      <c r="NHX211" s="55"/>
      <c r="NHY211" s="55"/>
      <c r="NHZ211" s="55"/>
      <c r="NIA211" s="55"/>
      <c r="NIB211" s="55"/>
      <c r="NIC211" s="55"/>
      <c r="NID211" s="55"/>
      <c r="NIE211" s="55"/>
      <c r="NIF211" s="55"/>
      <c r="NIG211" s="55"/>
      <c r="NIH211" s="55"/>
      <c r="NII211" s="55"/>
      <c r="NIJ211" s="55"/>
      <c r="NIK211" s="55"/>
      <c r="NIL211" s="55"/>
      <c r="NIM211" s="55"/>
      <c r="NIN211" s="55"/>
      <c r="NIO211" s="55"/>
      <c r="NIP211" s="55"/>
      <c r="NIQ211" s="55"/>
      <c r="NIR211" s="55"/>
      <c r="NIS211" s="55"/>
      <c r="NIT211" s="55"/>
      <c r="NIU211" s="55"/>
      <c r="NIV211" s="55"/>
      <c r="NIW211" s="55"/>
      <c r="NIX211" s="55"/>
      <c r="NIY211" s="55"/>
      <c r="NIZ211" s="55"/>
      <c r="NJA211" s="55"/>
      <c r="NJB211" s="55"/>
      <c r="NJC211" s="55"/>
      <c r="NJD211" s="55"/>
      <c r="NJE211" s="55"/>
      <c r="NJF211" s="55"/>
      <c r="NJG211" s="55"/>
      <c r="NJH211" s="55"/>
      <c r="NJI211" s="55"/>
      <c r="NJJ211" s="55"/>
      <c r="NJK211" s="55"/>
      <c r="NJL211" s="55"/>
      <c r="NJM211" s="55"/>
      <c r="NJN211" s="55"/>
      <c r="NJO211" s="55"/>
      <c r="NJP211" s="55"/>
      <c r="NJQ211" s="55"/>
      <c r="NJR211" s="55"/>
      <c r="NJS211" s="55"/>
      <c r="NJT211" s="55"/>
      <c r="NJU211" s="55"/>
      <c r="NJV211" s="55"/>
      <c r="NJW211" s="55"/>
      <c r="NJX211" s="55"/>
      <c r="NJY211" s="55"/>
      <c r="NJZ211" s="55"/>
      <c r="NKA211" s="55"/>
      <c r="NKB211" s="55"/>
      <c r="NKC211" s="55"/>
      <c r="NKD211" s="55"/>
      <c r="NKE211" s="55"/>
      <c r="NKF211" s="55"/>
      <c r="NKG211" s="55"/>
      <c r="NKH211" s="55"/>
      <c r="NKI211" s="55"/>
      <c r="NKJ211" s="55"/>
      <c r="NKK211" s="55"/>
      <c r="NKL211" s="55"/>
      <c r="NKM211" s="55"/>
      <c r="NKN211" s="55"/>
      <c r="NKO211" s="55"/>
      <c r="NKP211" s="55"/>
      <c r="NKQ211" s="55"/>
      <c r="NKR211" s="55"/>
      <c r="NKS211" s="55"/>
      <c r="NKT211" s="55"/>
      <c r="NKU211" s="55"/>
      <c r="NKV211" s="55"/>
      <c r="NKW211" s="55"/>
      <c r="NKX211" s="55"/>
      <c r="NKY211" s="55"/>
      <c r="NKZ211" s="55"/>
      <c r="NLA211" s="55"/>
      <c r="NLB211" s="55"/>
      <c r="NLC211" s="55"/>
      <c r="NLD211" s="55"/>
      <c r="NLE211" s="55"/>
      <c r="NLF211" s="55"/>
      <c r="NLG211" s="55"/>
      <c r="NLH211" s="55"/>
      <c r="NLI211" s="55"/>
      <c r="NLJ211" s="55"/>
      <c r="NLK211" s="55"/>
      <c r="NLL211" s="55"/>
      <c r="NLM211" s="55"/>
      <c r="NLN211" s="55"/>
      <c r="NLO211" s="55"/>
      <c r="NLP211" s="55"/>
      <c r="NLQ211" s="55"/>
      <c r="NLR211" s="55"/>
      <c r="NLS211" s="55"/>
      <c r="NLT211" s="55"/>
      <c r="NLU211" s="55"/>
      <c r="NLV211" s="55"/>
      <c r="NLW211" s="55"/>
      <c r="NLX211" s="55"/>
      <c r="NLY211" s="55"/>
      <c r="NLZ211" s="55"/>
      <c r="NMA211" s="55"/>
      <c r="NMB211" s="55"/>
      <c r="NMC211" s="55"/>
      <c r="NMD211" s="55"/>
      <c r="NME211" s="55"/>
      <c r="NMF211" s="55"/>
      <c r="NMG211" s="55"/>
      <c r="NMH211" s="55"/>
      <c r="NMI211" s="55"/>
      <c r="NMJ211" s="55"/>
      <c r="NMK211" s="55"/>
      <c r="NML211" s="55"/>
      <c r="NMM211" s="55"/>
      <c r="NMN211" s="55"/>
      <c r="NMO211" s="55"/>
      <c r="NMP211" s="55"/>
      <c r="NMQ211" s="55"/>
      <c r="NMR211" s="55"/>
      <c r="NMS211" s="55"/>
      <c r="NMT211" s="55"/>
      <c r="NMU211" s="55"/>
      <c r="NMV211" s="55"/>
      <c r="NMW211" s="55"/>
      <c r="NMX211" s="55"/>
      <c r="NMY211" s="55"/>
      <c r="NMZ211" s="55"/>
      <c r="NNA211" s="55"/>
      <c r="NNB211" s="55"/>
      <c r="NNC211" s="55"/>
      <c r="NND211" s="55"/>
      <c r="NNE211" s="55"/>
      <c r="NNF211" s="55"/>
      <c r="NNG211" s="55"/>
      <c r="NNH211" s="55"/>
      <c r="NNI211" s="55"/>
      <c r="NNJ211" s="55"/>
      <c r="NNK211" s="55"/>
      <c r="NNL211" s="55"/>
      <c r="NNM211" s="55"/>
      <c r="NNN211" s="55"/>
      <c r="NNO211" s="55"/>
      <c r="NNP211" s="55"/>
      <c r="NNQ211" s="55"/>
      <c r="NNR211" s="55"/>
      <c r="NNS211" s="55"/>
      <c r="NNT211" s="55"/>
      <c r="NNU211" s="55"/>
      <c r="NNV211" s="55"/>
      <c r="NNW211" s="55"/>
      <c r="NNX211" s="55"/>
      <c r="NNY211" s="55"/>
      <c r="NNZ211" s="55"/>
      <c r="NOA211" s="55"/>
      <c r="NOB211" s="55"/>
      <c r="NOC211" s="55"/>
      <c r="NOD211" s="55"/>
      <c r="NOE211" s="55"/>
      <c r="NOF211" s="55"/>
      <c r="NOG211" s="55"/>
      <c r="NOH211" s="55"/>
      <c r="NOI211" s="55"/>
      <c r="NOJ211" s="55"/>
      <c r="NOK211" s="55"/>
      <c r="NOL211" s="55"/>
      <c r="NOM211" s="55"/>
      <c r="NON211" s="55"/>
      <c r="NOO211" s="55"/>
      <c r="NOP211" s="55"/>
      <c r="NOQ211" s="55"/>
      <c r="NOR211" s="55"/>
      <c r="NOS211" s="55"/>
      <c r="NOT211" s="55"/>
      <c r="NOU211" s="55"/>
      <c r="NOV211" s="55"/>
      <c r="NOW211" s="55"/>
      <c r="NOX211" s="55"/>
      <c r="NOY211" s="55"/>
      <c r="NOZ211" s="55"/>
      <c r="NPA211" s="55"/>
      <c r="NPB211" s="55"/>
      <c r="NPC211" s="55"/>
      <c r="NPD211" s="55"/>
      <c r="NPE211" s="55"/>
      <c r="NPF211" s="55"/>
      <c r="NPG211" s="55"/>
      <c r="NPH211" s="55"/>
      <c r="NPI211" s="55"/>
      <c r="NPJ211" s="55"/>
      <c r="NPK211" s="55"/>
      <c r="NPL211" s="55"/>
      <c r="NPM211" s="55"/>
      <c r="NPN211" s="55"/>
      <c r="NPO211" s="55"/>
      <c r="NPP211" s="55"/>
      <c r="NPQ211" s="55"/>
      <c r="NPR211" s="55"/>
      <c r="NPS211" s="55"/>
      <c r="NPT211" s="55"/>
      <c r="NPU211" s="55"/>
      <c r="NPV211" s="55"/>
      <c r="NPW211" s="55"/>
      <c r="NPX211" s="55"/>
      <c r="NPY211" s="55"/>
      <c r="NPZ211" s="55"/>
      <c r="NQA211" s="55"/>
      <c r="NQB211" s="55"/>
      <c r="NQC211" s="55"/>
      <c r="NQD211" s="55"/>
      <c r="NQE211" s="55"/>
      <c r="NQF211" s="55"/>
      <c r="NQG211" s="55"/>
      <c r="NQH211" s="55"/>
      <c r="NQI211" s="55"/>
      <c r="NQJ211" s="55"/>
      <c r="NQK211" s="55"/>
      <c r="NQL211" s="55"/>
      <c r="NQM211" s="55"/>
      <c r="NQN211" s="55"/>
      <c r="NQO211" s="55"/>
      <c r="NQP211" s="55"/>
      <c r="NQQ211" s="55"/>
      <c r="NQR211" s="55"/>
      <c r="NQS211" s="55"/>
      <c r="NQT211" s="55"/>
      <c r="NQU211" s="55"/>
      <c r="NQV211" s="55"/>
      <c r="NQW211" s="55"/>
      <c r="NQX211" s="55"/>
      <c r="NQY211" s="55"/>
      <c r="NQZ211" s="55"/>
      <c r="NRA211" s="55"/>
      <c r="NRB211" s="55"/>
      <c r="NRC211" s="55"/>
      <c r="NRD211" s="55"/>
      <c r="NRE211" s="55"/>
      <c r="NRF211" s="55"/>
      <c r="NRG211" s="55"/>
      <c r="NRH211" s="55"/>
      <c r="NRI211" s="55"/>
      <c r="NRJ211" s="55"/>
      <c r="NRK211" s="55"/>
      <c r="NRL211" s="55"/>
      <c r="NRM211" s="55"/>
      <c r="NRN211" s="55"/>
      <c r="NRO211" s="55"/>
      <c r="NRP211" s="55"/>
      <c r="NRQ211" s="55"/>
      <c r="NRR211" s="55"/>
      <c r="NRS211" s="55"/>
      <c r="NRT211" s="55"/>
      <c r="NRU211" s="55"/>
      <c r="NRV211" s="55"/>
      <c r="NRW211" s="55"/>
      <c r="NRX211" s="55"/>
      <c r="NRY211" s="55"/>
      <c r="NRZ211" s="55"/>
      <c r="NSA211" s="55"/>
      <c r="NSB211" s="55"/>
      <c r="NSC211" s="55"/>
      <c r="NSD211" s="55"/>
      <c r="NSE211" s="55"/>
      <c r="NSF211" s="55"/>
      <c r="NSG211" s="55"/>
      <c r="NSH211" s="55"/>
      <c r="NSI211" s="55"/>
      <c r="NSJ211" s="55"/>
      <c r="NSK211" s="55"/>
      <c r="NSL211" s="55"/>
      <c r="NSM211" s="55"/>
      <c r="NSN211" s="55"/>
      <c r="NSO211" s="55"/>
      <c r="NSP211" s="55"/>
      <c r="NSQ211" s="55"/>
      <c r="NSR211" s="55"/>
      <c r="NSS211" s="55"/>
      <c r="NST211" s="55"/>
      <c r="NSU211" s="55"/>
      <c r="NSV211" s="55"/>
      <c r="NSW211" s="55"/>
      <c r="NSX211" s="55"/>
      <c r="NSY211" s="55"/>
      <c r="NSZ211" s="55"/>
      <c r="NTA211" s="55"/>
      <c r="NTB211" s="55"/>
      <c r="NTC211" s="55"/>
      <c r="NTD211" s="55"/>
      <c r="NTE211" s="55"/>
      <c r="NTF211" s="55"/>
      <c r="NTG211" s="55"/>
      <c r="NTH211" s="55"/>
      <c r="NTI211" s="55"/>
      <c r="NTJ211" s="55"/>
      <c r="NTK211" s="55"/>
      <c r="NTL211" s="55"/>
      <c r="NTM211" s="55"/>
      <c r="NTN211" s="55"/>
      <c r="NTO211" s="55"/>
      <c r="NTP211" s="55"/>
      <c r="NTQ211" s="55"/>
      <c r="NTR211" s="55"/>
      <c r="NTS211" s="55"/>
      <c r="NTT211" s="55"/>
      <c r="NTU211" s="55"/>
      <c r="NTV211" s="55"/>
      <c r="NTW211" s="55"/>
      <c r="NTX211" s="55"/>
      <c r="NTY211" s="55"/>
      <c r="NTZ211" s="55"/>
      <c r="NUA211" s="55"/>
      <c r="NUB211" s="55"/>
      <c r="NUC211" s="55"/>
      <c r="NUD211" s="55"/>
      <c r="NUE211" s="55"/>
      <c r="NUF211" s="55"/>
      <c r="NUG211" s="55"/>
      <c r="NUH211" s="55"/>
      <c r="NUI211" s="55"/>
      <c r="NUJ211" s="55"/>
      <c r="NUK211" s="55"/>
      <c r="NUL211" s="55"/>
      <c r="NUM211" s="55"/>
      <c r="NUN211" s="55"/>
      <c r="NUO211" s="55"/>
      <c r="NUP211" s="55"/>
      <c r="NUQ211" s="55"/>
      <c r="NUR211" s="55"/>
      <c r="NUS211" s="55"/>
      <c r="NUT211" s="55"/>
      <c r="NUU211" s="55"/>
      <c r="NUV211" s="55"/>
      <c r="NUW211" s="55"/>
      <c r="NUX211" s="55"/>
      <c r="NUY211" s="55"/>
      <c r="NUZ211" s="55"/>
      <c r="NVA211" s="55"/>
      <c r="NVB211" s="55"/>
      <c r="NVC211" s="55"/>
      <c r="NVD211" s="55"/>
      <c r="NVE211" s="55"/>
      <c r="NVF211" s="55"/>
      <c r="NVG211" s="55"/>
      <c r="NVH211" s="55"/>
      <c r="NVI211" s="55"/>
      <c r="NVJ211" s="55"/>
      <c r="NVK211" s="55"/>
      <c r="NVL211" s="55"/>
      <c r="NVM211" s="55"/>
      <c r="NVN211" s="55"/>
      <c r="NVO211" s="55"/>
      <c r="NVP211" s="55"/>
      <c r="NVQ211" s="55"/>
      <c r="NVR211" s="55"/>
      <c r="NVS211" s="55"/>
      <c r="NVT211" s="55"/>
      <c r="NVU211" s="55"/>
      <c r="NVV211" s="55"/>
      <c r="NVW211" s="55"/>
      <c r="NVX211" s="55"/>
      <c r="NVY211" s="55"/>
      <c r="NVZ211" s="55"/>
      <c r="NWA211" s="55"/>
      <c r="NWB211" s="55"/>
      <c r="NWC211" s="55"/>
      <c r="NWD211" s="55"/>
      <c r="NWE211" s="55"/>
      <c r="NWF211" s="55"/>
      <c r="NWG211" s="55"/>
      <c r="NWH211" s="55"/>
      <c r="NWI211" s="55"/>
      <c r="NWJ211" s="55"/>
      <c r="NWK211" s="55"/>
      <c r="NWL211" s="55"/>
      <c r="NWM211" s="55"/>
      <c r="NWN211" s="55"/>
      <c r="NWO211" s="55"/>
      <c r="NWP211" s="55"/>
      <c r="NWQ211" s="55"/>
      <c r="NWR211" s="55"/>
      <c r="NWS211" s="55"/>
      <c r="NWT211" s="55"/>
      <c r="NWU211" s="55"/>
      <c r="NWV211" s="55"/>
      <c r="NWW211" s="55"/>
      <c r="NWX211" s="55"/>
      <c r="NWY211" s="55"/>
      <c r="NWZ211" s="55"/>
      <c r="NXA211" s="55"/>
      <c r="NXB211" s="55"/>
      <c r="NXC211" s="55"/>
      <c r="NXD211" s="55"/>
      <c r="NXE211" s="55"/>
      <c r="NXF211" s="55"/>
      <c r="NXG211" s="55"/>
      <c r="NXH211" s="55"/>
      <c r="NXI211" s="55"/>
      <c r="NXJ211" s="55"/>
      <c r="NXK211" s="55"/>
      <c r="NXL211" s="55"/>
      <c r="NXM211" s="55"/>
      <c r="NXN211" s="55"/>
      <c r="NXO211" s="55"/>
      <c r="NXP211" s="55"/>
      <c r="NXQ211" s="55"/>
      <c r="NXR211" s="55"/>
      <c r="NXS211" s="55"/>
      <c r="NXT211" s="55"/>
      <c r="NXU211" s="55"/>
      <c r="NXV211" s="55"/>
      <c r="NXW211" s="55"/>
      <c r="NXX211" s="55"/>
      <c r="NXY211" s="55"/>
      <c r="NXZ211" s="55"/>
      <c r="NYA211" s="55"/>
      <c r="NYB211" s="55"/>
      <c r="NYC211" s="55"/>
      <c r="NYD211" s="55"/>
      <c r="NYE211" s="55"/>
      <c r="NYF211" s="55"/>
      <c r="NYG211" s="55"/>
      <c r="NYH211" s="55"/>
      <c r="NYI211" s="55"/>
      <c r="NYJ211" s="55"/>
      <c r="NYK211" s="55"/>
      <c r="NYL211" s="55"/>
      <c r="NYM211" s="55"/>
      <c r="NYN211" s="55"/>
      <c r="NYO211" s="55"/>
      <c r="NYP211" s="55"/>
      <c r="NYQ211" s="55"/>
      <c r="NYR211" s="55"/>
      <c r="NYS211" s="55"/>
      <c r="NYT211" s="55"/>
      <c r="NYU211" s="55"/>
      <c r="NYV211" s="55"/>
      <c r="NYW211" s="55"/>
      <c r="NYX211" s="55"/>
      <c r="NYY211" s="55"/>
      <c r="NYZ211" s="55"/>
      <c r="NZA211" s="55"/>
      <c r="NZB211" s="55"/>
      <c r="NZC211" s="55"/>
      <c r="NZD211" s="55"/>
      <c r="NZE211" s="55"/>
      <c r="NZF211" s="55"/>
      <c r="NZG211" s="55"/>
      <c r="NZH211" s="55"/>
      <c r="NZI211" s="55"/>
      <c r="NZJ211" s="55"/>
      <c r="NZK211" s="55"/>
      <c r="NZL211" s="55"/>
      <c r="NZM211" s="55"/>
      <c r="NZN211" s="55"/>
      <c r="NZO211" s="55"/>
      <c r="NZP211" s="55"/>
      <c r="NZQ211" s="55"/>
      <c r="NZR211" s="55"/>
      <c r="NZS211" s="55"/>
      <c r="NZT211" s="55"/>
      <c r="NZU211" s="55"/>
      <c r="NZV211" s="55"/>
      <c r="NZW211" s="55"/>
      <c r="NZX211" s="55"/>
      <c r="NZY211" s="55"/>
      <c r="NZZ211" s="55"/>
      <c r="OAA211" s="55"/>
      <c r="OAB211" s="55"/>
      <c r="OAC211" s="55"/>
      <c r="OAD211" s="55"/>
      <c r="OAE211" s="55"/>
      <c r="OAF211" s="55"/>
      <c r="OAG211" s="55"/>
      <c r="OAH211" s="55"/>
      <c r="OAI211" s="55"/>
      <c r="OAJ211" s="55"/>
      <c r="OAK211" s="55"/>
      <c r="OAL211" s="55"/>
      <c r="OAM211" s="55"/>
      <c r="OAN211" s="55"/>
      <c r="OAO211" s="55"/>
      <c r="OAP211" s="55"/>
      <c r="OAQ211" s="55"/>
      <c r="OAR211" s="55"/>
      <c r="OAS211" s="55"/>
      <c r="OAT211" s="55"/>
      <c r="OAU211" s="55"/>
      <c r="OAV211" s="55"/>
      <c r="OAW211" s="55"/>
      <c r="OAX211" s="55"/>
      <c r="OAY211" s="55"/>
      <c r="OAZ211" s="55"/>
      <c r="OBA211" s="55"/>
      <c r="OBB211" s="55"/>
      <c r="OBC211" s="55"/>
      <c r="OBD211" s="55"/>
      <c r="OBE211" s="55"/>
      <c r="OBF211" s="55"/>
      <c r="OBG211" s="55"/>
      <c r="OBH211" s="55"/>
      <c r="OBI211" s="55"/>
      <c r="OBJ211" s="55"/>
      <c r="OBK211" s="55"/>
      <c r="OBL211" s="55"/>
      <c r="OBM211" s="55"/>
      <c r="OBN211" s="55"/>
      <c r="OBO211" s="55"/>
      <c r="OBP211" s="55"/>
      <c r="OBQ211" s="55"/>
      <c r="OBR211" s="55"/>
      <c r="OBS211" s="55"/>
      <c r="OBT211" s="55"/>
      <c r="OBU211" s="55"/>
      <c r="OBV211" s="55"/>
      <c r="OBW211" s="55"/>
      <c r="OBX211" s="55"/>
      <c r="OBY211" s="55"/>
      <c r="OBZ211" s="55"/>
      <c r="OCA211" s="55"/>
      <c r="OCB211" s="55"/>
      <c r="OCC211" s="55"/>
      <c r="OCD211" s="55"/>
      <c r="OCE211" s="55"/>
      <c r="OCF211" s="55"/>
      <c r="OCG211" s="55"/>
      <c r="OCH211" s="55"/>
      <c r="OCI211" s="55"/>
      <c r="OCJ211" s="55"/>
      <c r="OCK211" s="55"/>
      <c r="OCL211" s="55"/>
      <c r="OCM211" s="55"/>
      <c r="OCN211" s="55"/>
      <c r="OCO211" s="55"/>
      <c r="OCP211" s="55"/>
      <c r="OCQ211" s="55"/>
      <c r="OCR211" s="55"/>
      <c r="OCS211" s="55"/>
      <c r="OCT211" s="55"/>
      <c r="OCU211" s="55"/>
      <c r="OCV211" s="55"/>
      <c r="OCW211" s="55"/>
      <c r="OCX211" s="55"/>
      <c r="OCY211" s="55"/>
      <c r="OCZ211" s="55"/>
      <c r="ODA211" s="55"/>
      <c r="ODB211" s="55"/>
      <c r="ODC211" s="55"/>
      <c r="ODD211" s="55"/>
      <c r="ODE211" s="55"/>
      <c r="ODF211" s="55"/>
      <c r="ODG211" s="55"/>
      <c r="ODH211" s="55"/>
      <c r="ODI211" s="55"/>
      <c r="ODJ211" s="55"/>
      <c r="ODK211" s="55"/>
      <c r="ODL211" s="55"/>
      <c r="ODM211" s="55"/>
      <c r="ODN211" s="55"/>
      <c r="ODO211" s="55"/>
      <c r="ODP211" s="55"/>
      <c r="ODQ211" s="55"/>
      <c r="ODR211" s="55"/>
      <c r="ODS211" s="55"/>
      <c r="ODT211" s="55"/>
      <c r="ODU211" s="55"/>
      <c r="ODV211" s="55"/>
      <c r="ODW211" s="55"/>
      <c r="ODX211" s="55"/>
      <c r="ODY211" s="55"/>
      <c r="ODZ211" s="55"/>
      <c r="OEA211" s="55"/>
      <c r="OEB211" s="55"/>
      <c r="OEC211" s="55"/>
      <c r="OED211" s="55"/>
      <c r="OEE211" s="55"/>
      <c r="OEF211" s="55"/>
      <c r="OEG211" s="55"/>
      <c r="OEH211" s="55"/>
      <c r="OEI211" s="55"/>
      <c r="OEJ211" s="55"/>
      <c r="OEK211" s="55"/>
      <c r="OEL211" s="55"/>
      <c r="OEM211" s="55"/>
      <c r="OEN211" s="55"/>
      <c r="OEO211" s="55"/>
      <c r="OEP211" s="55"/>
      <c r="OEQ211" s="55"/>
      <c r="OER211" s="55"/>
      <c r="OES211" s="55"/>
      <c r="OET211" s="55"/>
      <c r="OEU211" s="55"/>
      <c r="OEV211" s="55"/>
      <c r="OEW211" s="55"/>
      <c r="OEX211" s="55"/>
      <c r="OEY211" s="55"/>
      <c r="OEZ211" s="55"/>
      <c r="OFA211" s="55"/>
      <c r="OFB211" s="55"/>
      <c r="OFC211" s="55"/>
      <c r="OFD211" s="55"/>
      <c r="OFE211" s="55"/>
      <c r="OFF211" s="55"/>
      <c r="OFG211" s="55"/>
      <c r="OFH211" s="55"/>
      <c r="OFI211" s="55"/>
      <c r="OFJ211" s="55"/>
      <c r="OFK211" s="55"/>
      <c r="OFL211" s="55"/>
      <c r="OFM211" s="55"/>
      <c r="OFN211" s="55"/>
      <c r="OFO211" s="55"/>
      <c r="OFP211" s="55"/>
      <c r="OFQ211" s="55"/>
      <c r="OFR211" s="55"/>
      <c r="OFS211" s="55"/>
      <c r="OFT211" s="55"/>
      <c r="OFU211" s="55"/>
      <c r="OFV211" s="55"/>
      <c r="OFW211" s="55"/>
      <c r="OFX211" s="55"/>
      <c r="OFY211" s="55"/>
      <c r="OFZ211" s="55"/>
      <c r="OGA211" s="55"/>
      <c r="OGB211" s="55"/>
      <c r="OGC211" s="55"/>
      <c r="OGD211" s="55"/>
      <c r="OGE211" s="55"/>
      <c r="OGF211" s="55"/>
      <c r="OGG211" s="55"/>
      <c r="OGH211" s="55"/>
      <c r="OGI211" s="55"/>
      <c r="OGJ211" s="55"/>
      <c r="OGK211" s="55"/>
      <c r="OGL211" s="55"/>
      <c r="OGM211" s="55"/>
      <c r="OGN211" s="55"/>
      <c r="OGO211" s="55"/>
      <c r="OGP211" s="55"/>
      <c r="OGQ211" s="55"/>
      <c r="OGR211" s="55"/>
      <c r="OGS211" s="55"/>
      <c r="OGT211" s="55"/>
      <c r="OGU211" s="55"/>
      <c r="OGV211" s="55"/>
      <c r="OGW211" s="55"/>
      <c r="OGX211" s="55"/>
      <c r="OGY211" s="55"/>
      <c r="OGZ211" s="55"/>
      <c r="OHA211" s="55"/>
      <c r="OHB211" s="55"/>
      <c r="OHC211" s="55"/>
      <c r="OHD211" s="55"/>
      <c r="OHE211" s="55"/>
      <c r="OHF211" s="55"/>
      <c r="OHG211" s="55"/>
      <c r="OHH211" s="55"/>
      <c r="OHI211" s="55"/>
      <c r="OHJ211" s="55"/>
      <c r="OHK211" s="55"/>
      <c r="OHL211" s="55"/>
      <c r="OHM211" s="55"/>
      <c r="OHN211" s="55"/>
      <c r="OHO211" s="55"/>
      <c r="OHP211" s="55"/>
      <c r="OHQ211" s="55"/>
      <c r="OHR211" s="55"/>
      <c r="OHS211" s="55"/>
      <c r="OHT211" s="55"/>
      <c r="OHU211" s="55"/>
      <c r="OHV211" s="55"/>
      <c r="OHW211" s="55"/>
      <c r="OHX211" s="55"/>
      <c r="OHY211" s="55"/>
      <c r="OHZ211" s="55"/>
      <c r="OIA211" s="55"/>
      <c r="OIB211" s="55"/>
      <c r="OIC211" s="55"/>
      <c r="OID211" s="55"/>
      <c r="OIE211" s="55"/>
      <c r="OIF211" s="55"/>
      <c r="OIG211" s="55"/>
      <c r="OIH211" s="55"/>
      <c r="OII211" s="55"/>
      <c r="OIJ211" s="55"/>
      <c r="OIK211" s="55"/>
      <c r="OIL211" s="55"/>
      <c r="OIM211" s="55"/>
      <c r="OIN211" s="55"/>
      <c r="OIO211" s="55"/>
      <c r="OIP211" s="55"/>
      <c r="OIQ211" s="55"/>
      <c r="OIR211" s="55"/>
      <c r="OIS211" s="55"/>
      <c r="OIT211" s="55"/>
      <c r="OIU211" s="55"/>
      <c r="OIV211" s="55"/>
      <c r="OIW211" s="55"/>
      <c r="OIX211" s="55"/>
      <c r="OIY211" s="55"/>
      <c r="OIZ211" s="55"/>
      <c r="OJA211" s="55"/>
      <c r="OJB211" s="55"/>
      <c r="OJC211" s="55"/>
      <c r="OJD211" s="55"/>
      <c r="OJE211" s="55"/>
      <c r="OJF211" s="55"/>
      <c r="OJG211" s="55"/>
      <c r="OJH211" s="55"/>
      <c r="OJI211" s="55"/>
      <c r="OJJ211" s="55"/>
      <c r="OJK211" s="55"/>
      <c r="OJL211" s="55"/>
      <c r="OJM211" s="55"/>
      <c r="OJN211" s="55"/>
      <c r="OJO211" s="55"/>
      <c r="OJP211" s="55"/>
      <c r="OJQ211" s="55"/>
      <c r="OJR211" s="55"/>
      <c r="OJS211" s="55"/>
      <c r="OJT211" s="55"/>
      <c r="OJU211" s="55"/>
      <c r="OJV211" s="55"/>
      <c r="OJW211" s="55"/>
      <c r="OJX211" s="55"/>
      <c r="OJY211" s="55"/>
      <c r="OJZ211" s="55"/>
      <c r="OKA211" s="55"/>
      <c r="OKB211" s="55"/>
      <c r="OKC211" s="55"/>
      <c r="OKD211" s="55"/>
      <c r="OKE211" s="55"/>
      <c r="OKF211" s="55"/>
      <c r="OKG211" s="55"/>
      <c r="OKH211" s="55"/>
      <c r="OKI211" s="55"/>
      <c r="OKJ211" s="55"/>
      <c r="OKK211" s="55"/>
      <c r="OKL211" s="55"/>
      <c r="OKM211" s="55"/>
      <c r="OKN211" s="55"/>
      <c r="OKO211" s="55"/>
      <c r="OKP211" s="55"/>
      <c r="OKQ211" s="55"/>
      <c r="OKR211" s="55"/>
      <c r="OKS211" s="55"/>
      <c r="OKT211" s="55"/>
      <c r="OKU211" s="55"/>
      <c r="OKV211" s="55"/>
      <c r="OKW211" s="55"/>
      <c r="OKX211" s="55"/>
      <c r="OKY211" s="55"/>
      <c r="OKZ211" s="55"/>
      <c r="OLA211" s="55"/>
      <c r="OLB211" s="55"/>
      <c r="OLC211" s="55"/>
      <c r="OLD211" s="55"/>
      <c r="OLE211" s="55"/>
      <c r="OLF211" s="55"/>
      <c r="OLG211" s="55"/>
      <c r="OLH211" s="55"/>
      <c r="OLI211" s="55"/>
      <c r="OLJ211" s="55"/>
      <c r="OLK211" s="55"/>
      <c r="OLL211" s="55"/>
      <c r="OLM211" s="55"/>
      <c r="OLN211" s="55"/>
      <c r="OLO211" s="55"/>
      <c r="OLP211" s="55"/>
      <c r="OLQ211" s="55"/>
      <c r="OLR211" s="55"/>
      <c r="OLS211" s="55"/>
      <c r="OLT211" s="55"/>
      <c r="OLU211" s="55"/>
      <c r="OLV211" s="55"/>
      <c r="OLW211" s="55"/>
      <c r="OLX211" s="55"/>
      <c r="OLY211" s="55"/>
      <c r="OLZ211" s="55"/>
      <c r="OMA211" s="55"/>
      <c r="OMB211" s="55"/>
      <c r="OMC211" s="55"/>
      <c r="OMD211" s="55"/>
      <c r="OME211" s="55"/>
      <c r="OMF211" s="55"/>
      <c r="OMG211" s="55"/>
      <c r="OMH211" s="55"/>
      <c r="OMI211" s="55"/>
      <c r="OMJ211" s="55"/>
      <c r="OMK211" s="55"/>
      <c r="OML211" s="55"/>
      <c r="OMM211" s="55"/>
      <c r="OMN211" s="55"/>
      <c r="OMO211" s="55"/>
      <c r="OMP211" s="55"/>
      <c r="OMQ211" s="55"/>
      <c r="OMR211" s="55"/>
      <c r="OMS211" s="55"/>
      <c r="OMT211" s="55"/>
      <c r="OMU211" s="55"/>
      <c r="OMV211" s="55"/>
      <c r="OMW211" s="55"/>
      <c r="OMX211" s="55"/>
      <c r="OMY211" s="55"/>
      <c r="OMZ211" s="55"/>
      <c r="ONA211" s="55"/>
      <c r="ONB211" s="55"/>
      <c r="ONC211" s="55"/>
      <c r="OND211" s="55"/>
      <c r="ONE211" s="55"/>
      <c r="ONF211" s="55"/>
      <c r="ONG211" s="55"/>
      <c r="ONH211" s="55"/>
      <c r="ONI211" s="55"/>
      <c r="ONJ211" s="55"/>
      <c r="ONK211" s="55"/>
      <c r="ONL211" s="55"/>
      <c r="ONM211" s="55"/>
      <c r="ONN211" s="55"/>
      <c r="ONO211" s="55"/>
      <c r="ONP211" s="55"/>
      <c r="ONQ211" s="55"/>
      <c r="ONR211" s="55"/>
      <c r="ONS211" s="55"/>
      <c r="ONT211" s="55"/>
      <c r="ONU211" s="55"/>
      <c r="ONV211" s="55"/>
      <c r="ONW211" s="55"/>
      <c r="ONX211" s="55"/>
      <c r="ONY211" s="55"/>
      <c r="ONZ211" s="55"/>
      <c r="OOA211" s="55"/>
      <c r="OOB211" s="55"/>
      <c r="OOC211" s="55"/>
      <c r="OOD211" s="55"/>
      <c r="OOE211" s="55"/>
      <c r="OOF211" s="55"/>
      <c r="OOG211" s="55"/>
      <c r="OOH211" s="55"/>
      <c r="OOI211" s="55"/>
      <c r="OOJ211" s="55"/>
      <c r="OOK211" s="55"/>
      <c r="OOL211" s="55"/>
      <c r="OOM211" s="55"/>
      <c r="OON211" s="55"/>
      <c r="OOO211" s="55"/>
      <c r="OOP211" s="55"/>
      <c r="OOQ211" s="55"/>
      <c r="OOR211" s="55"/>
      <c r="OOS211" s="55"/>
      <c r="OOT211" s="55"/>
      <c r="OOU211" s="55"/>
      <c r="OOV211" s="55"/>
      <c r="OOW211" s="55"/>
      <c r="OOX211" s="55"/>
      <c r="OOY211" s="55"/>
      <c r="OOZ211" s="55"/>
      <c r="OPA211" s="55"/>
      <c r="OPB211" s="55"/>
      <c r="OPC211" s="55"/>
      <c r="OPD211" s="55"/>
      <c r="OPE211" s="55"/>
      <c r="OPF211" s="55"/>
      <c r="OPG211" s="55"/>
      <c r="OPH211" s="55"/>
      <c r="OPI211" s="55"/>
      <c r="OPJ211" s="55"/>
      <c r="OPK211" s="55"/>
      <c r="OPL211" s="55"/>
      <c r="OPM211" s="55"/>
      <c r="OPN211" s="55"/>
      <c r="OPO211" s="55"/>
      <c r="OPP211" s="55"/>
      <c r="OPQ211" s="55"/>
      <c r="OPR211" s="55"/>
      <c r="OPS211" s="55"/>
      <c r="OPT211" s="55"/>
      <c r="OPU211" s="55"/>
      <c r="OPV211" s="55"/>
      <c r="OPW211" s="55"/>
      <c r="OPX211" s="55"/>
      <c r="OPY211" s="55"/>
      <c r="OPZ211" s="55"/>
      <c r="OQA211" s="55"/>
      <c r="OQB211" s="55"/>
      <c r="OQC211" s="55"/>
      <c r="OQD211" s="55"/>
      <c r="OQE211" s="55"/>
      <c r="OQF211" s="55"/>
      <c r="OQG211" s="55"/>
      <c r="OQH211" s="55"/>
      <c r="OQI211" s="55"/>
      <c r="OQJ211" s="55"/>
      <c r="OQK211" s="55"/>
      <c r="OQL211" s="55"/>
      <c r="OQM211" s="55"/>
      <c r="OQN211" s="55"/>
      <c r="OQO211" s="55"/>
      <c r="OQP211" s="55"/>
      <c r="OQQ211" s="55"/>
      <c r="OQR211" s="55"/>
      <c r="OQS211" s="55"/>
      <c r="OQT211" s="55"/>
      <c r="OQU211" s="55"/>
      <c r="OQV211" s="55"/>
      <c r="OQW211" s="55"/>
      <c r="OQX211" s="55"/>
      <c r="OQY211" s="55"/>
      <c r="OQZ211" s="55"/>
      <c r="ORA211" s="55"/>
      <c r="ORB211" s="55"/>
      <c r="ORC211" s="55"/>
      <c r="ORD211" s="55"/>
      <c r="ORE211" s="55"/>
      <c r="ORF211" s="55"/>
      <c r="ORG211" s="55"/>
      <c r="ORH211" s="55"/>
      <c r="ORI211" s="55"/>
      <c r="ORJ211" s="55"/>
      <c r="ORK211" s="55"/>
      <c r="ORL211" s="55"/>
      <c r="ORM211" s="55"/>
      <c r="ORN211" s="55"/>
      <c r="ORO211" s="55"/>
      <c r="ORP211" s="55"/>
      <c r="ORQ211" s="55"/>
      <c r="ORR211" s="55"/>
      <c r="ORS211" s="55"/>
      <c r="ORT211" s="55"/>
      <c r="ORU211" s="55"/>
      <c r="ORV211" s="55"/>
      <c r="ORW211" s="55"/>
      <c r="ORX211" s="55"/>
      <c r="ORY211" s="55"/>
      <c r="ORZ211" s="55"/>
      <c r="OSA211" s="55"/>
      <c r="OSB211" s="55"/>
      <c r="OSC211" s="55"/>
      <c r="OSD211" s="55"/>
      <c r="OSE211" s="55"/>
      <c r="OSF211" s="55"/>
      <c r="OSG211" s="55"/>
      <c r="OSH211" s="55"/>
      <c r="OSI211" s="55"/>
      <c r="OSJ211" s="55"/>
      <c r="OSK211" s="55"/>
      <c r="OSL211" s="55"/>
      <c r="OSM211" s="55"/>
      <c r="OSN211" s="55"/>
      <c r="OSO211" s="55"/>
      <c r="OSP211" s="55"/>
      <c r="OSQ211" s="55"/>
      <c r="OSR211" s="55"/>
      <c r="OSS211" s="55"/>
      <c r="OST211" s="55"/>
      <c r="OSU211" s="55"/>
      <c r="OSV211" s="55"/>
      <c r="OSW211" s="55"/>
      <c r="OSX211" s="55"/>
      <c r="OSY211" s="55"/>
      <c r="OSZ211" s="55"/>
      <c r="OTA211" s="55"/>
      <c r="OTB211" s="55"/>
      <c r="OTC211" s="55"/>
      <c r="OTD211" s="55"/>
      <c r="OTE211" s="55"/>
      <c r="OTF211" s="55"/>
      <c r="OTG211" s="55"/>
      <c r="OTH211" s="55"/>
      <c r="OTI211" s="55"/>
      <c r="OTJ211" s="55"/>
      <c r="OTK211" s="55"/>
      <c r="OTL211" s="55"/>
      <c r="OTM211" s="55"/>
      <c r="OTN211" s="55"/>
      <c r="OTO211" s="55"/>
      <c r="OTP211" s="55"/>
      <c r="OTQ211" s="55"/>
      <c r="OTR211" s="55"/>
      <c r="OTS211" s="55"/>
      <c r="OTT211" s="55"/>
      <c r="OTU211" s="55"/>
      <c r="OTV211" s="55"/>
      <c r="OTW211" s="55"/>
      <c r="OTX211" s="55"/>
      <c r="OTY211" s="55"/>
      <c r="OTZ211" s="55"/>
      <c r="OUA211" s="55"/>
      <c r="OUB211" s="55"/>
      <c r="OUC211" s="55"/>
      <c r="OUD211" s="55"/>
      <c r="OUE211" s="55"/>
      <c r="OUF211" s="55"/>
      <c r="OUG211" s="55"/>
      <c r="OUH211" s="55"/>
      <c r="OUI211" s="55"/>
      <c r="OUJ211" s="55"/>
      <c r="OUK211" s="55"/>
      <c r="OUL211" s="55"/>
      <c r="OUM211" s="55"/>
      <c r="OUN211" s="55"/>
      <c r="OUO211" s="55"/>
      <c r="OUP211" s="55"/>
      <c r="OUQ211" s="55"/>
      <c r="OUR211" s="55"/>
      <c r="OUS211" s="55"/>
      <c r="OUT211" s="55"/>
      <c r="OUU211" s="55"/>
      <c r="OUV211" s="55"/>
      <c r="OUW211" s="55"/>
      <c r="OUX211" s="55"/>
      <c r="OUY211" s="55"/>
      <c r="OUZ211" s="55"/>
      <c r="OVA211" s="55"/>
      <c r="OVB211" s="55"/>
      <c r="OVC211" s="55"/>
      <c r="OVD211" s="55"/>
      <c r="OVE211" s="55"/>
      <c r="OVF211" s="55"/>
      <c r="OVG211" s="55"/>
      <c r="OVH211" s="55"/>
      <c r="OVI211" s="55"/>
      <c r="OVJ211" s="55"/>
      <c r="OVK211" s="55"/>
      <c r="OVL211" s="55"/>
      <c r="OVM211" s="55"/>
      <c r="OVN211" s="55"/>
      <c r="OVO211" s="55"/>
      <c r="OVP211" s="55"/>
      <c r="OVQ211" s="55"/>
      <c r="OVR211" s="55"/>
      <c r="OVS211" s="55"/>
      <c r="OVT211" s="55"/>
      <c r="OVU211" s="55"/>
      <c r="OVV211" s="55"/>
      <c r="OVW211" s="55"/>
      <c r="OVX211" s="55"/>
      <c r="OVY211" s="55"/>
      <c r="OVZ211" s="55"/>
      <c r="OWA211" s="55"/>
      <c r="OWB211" s="55"/>
      <c r="OWC211" s="55"/>
      <c r="OWD211" s="55"/>
      <c r="OWE211" s="55"/>
      <c r="OWF211" s="55"/>
      <c r="OWG211" s="55"/>
      <c r="OWH211" s="55"/>
      <c r="OWI211" s="55"/>
      <c r="OWJ211" s="55"/>
      <c r="OWK211" s="55"/>
      <c r="OWL211" s="55"/>
      <c r="OWM211" s="55"/>
      <c r="OWN211" s="55"/>
      <c r="OWO211" s="55"/>
      <c r="OWP211" s="55"/>
      <c r="OWQ211" s="55"/>
      <c r="OWR211" s="55"/>
      <c r="OWS211" s="55"/>
      <c r="OWT211" s="55"/>
      <c r="OWU211" s="55"/>
      <c r="OWV211" s="55"/>
      <c r="OWW211" s="55"/>
      <c r="OWX211" s="55"/>
      <c r="OWY211" s="55"/>
      <c r="OWZ211" s="55"/>
      <c r="OXA211" s="55"/>
      <c r="OXB211" s="55"/>
      <c r="OXC211" s="55"/>
      <c r="OXD211" s="55"/>
      <c r="OXE211" s="55"/>
      <c r="OXF211" s="55"/>
      <c r="OXG211" s="55"/>
      <c r="OXH211" s="55"/>
      <c r="OXI211" s="55"/>
      <c r="OXJ211" s="55"/>
      <c r="OXK211" s="55"/>
      <c r="OXL211" s="55"/>
      <c r="OXM211" s="55"/>
      <c r="OXN211" s="55"/>
      <c r="OXO211" s="55"/>
      <c r="OXP211" s="55"/>
      <c r="OXQ211" s="55"/>
      <c r="OXR211" s="55"/>
      <c r="OXS211" s="55"/>
      <c r="OXT211" s="55"/>
      <c r="OXU211" s="55"/>
      <c r="OXV211" s="55"/>
      <c r="OXW211" s="55"/>
      <c r="OXX211" s="55"/>
      <c r="OXY211" s="55"/>
      <c r="OXZ211" s="55"/>
      <c r="OYA211" s="55"/>
      <c r="OYB211" s="55"/>
      <c r="OYC211" s="55"/>
      <c r="OYD211" s="55"/>
      <c r="OYE211" s="55"/>
      <c r="OYF211" s="55"/>
      <c r="OYG211" s="55"/>
      <c r="OYH211" s="55"/>
      <c r="OYI211" s="55"/>
      <c r="OYJ211" s="55"/>
      <c r="OYK211" s="55"/>
      <c r="OYL211" s="55"/>
      <c r="OYM211" s="55"/>
      <c r="OYN211" s="55"/>
      <c r="OYO211" s="55"/>
      <c r="OYP211" s="55"/>
      <c r="OYQ211" s="55"/>
      <c r="OYR211" s="55"/>
      <c r="OYS211" s="55"/>
      <c r="OYT211" s="55"/>
      <c r="OYU211" s="55"/>
      <c r="OYV211" s="55"/>
      <c r="OYW211" s="55"/>
      <c r="OYX211" s="55"/>
      <c r="OYY211" s="55"/>
      <c r="OYZ211" s="55"/>
      <c r="OZA211" s="55"/>
      <c r="OZB211" s="55"/>
      <c r="OZC211" s="55"/>
      <c r="OZD211" s="55"/>
      <c r="OZE211" s="55"/>
      <c r="OZF211" s="55"/>
      <c r="OZG211" s="55"/>
      <c r="OZH211" s="55"/>
      <c r="OZI211" s="55"/>
      <c r="OZJ211" s="55"/>
      <c r="OZK211" s="55"/>
      <c r="OZL211" s="55"/>
      <c r="OZM211" s="55"/>
      <c r="OZN211" s="55"/>
      <c r="OZO211" s="55"/>
      <c r="OZP211" s="55"/>
      <c r="OZQ211" s="55"/>
      <c r="OZR211" s="55"/>
      <c r="OZS211" s="55"/>
      <c r="OZT211" s="55"/>
      <c r="OZU211" s="55"/>
      <c r="OZV211" s="55"/>
      <c r="OZW211" s="55"/>
      <c r="OZX211" s="55"/>
      <c r="OZY211" s="55"/>
      <c r="OZZ211" s="55"/>
      <c r="PAA211" s="55"/>
      <c r="PAB211" s="55"/>
      <c r="PAC211" s="55"/>
      <c r="PAD211" s="55"/>
      <c r="PAE211" s="55"/>
      <c r="PAF211" s="55"/>
      <c r="PAG211" s="55"/>
      <c r="PAH211" s="55"/>
      <c r="PAI211" s="55"/>
      <c r="PAJ211" s="55"/>
      <c r="PAK211" s="55"/>
      <c r="PAL211" s="55"/>
      <c r="PAM211" s="55"/>
      <c r="PAN211" s="55"/>
      <c r="PAO211" s="55"/>
      <c r="PAP211" s="55"/>
      <c r="PAQ211" s="55"/>
      <c r="PAR211" s="55"/>
      <c r="PAS211" s="55"/>
      <c r="PAT211" s="55"/>
      <c r="PAU211" s="55"/>
      <c r="PAV211" s="55"/>
      <c r="PAW211" s="55"/>
      <c r="PAX211" s="55"/>
      <c r="PAY211" s="55"/>
      <c r="PAZ211" s="55"/>
      <c r="PBA211" s="55"/>
      <c r="PBB211" s="55"/>
      <c r="PBC211" s="55"/>
      <c r="PBD211" s="55"/>
      <c r="PBE211" s="55"/>
      <c r="PBF211" s="55"/>
      <c r="PBG211" s="55"/>
      <c r="PBH211" s="55"/>
      <c r="PBI211" s="55"/>
      <c r="PBJ211" s="55"/>
      <c r="PBK211" s="55"/>
      <c r="PBL211" s="55"/>
      <c r="PBM211" s="55"/>
      <c r="PBN211" s="55"/>
      <c r="PBO211" s="55"/>
      <c r="PBP211" s="55"/>
      <c r="PBQ211" s="55"/>
      <c r="PBR211" s="55"/>
      <c r="PBS211" s="55"/>
      <c r="PBT211" s="55"/>
      <c r="PBU211" s="55"/>
      <c r="PBV211" s="55"/>
      <c r="PBW211" s="55"/>
      <c r="PBX211" s="55"/>
      <c r="PBY211" s="55"/>
      <c r="PBZ211" s="55"/>
      <c r="PCA211" s="55"/>
      <c r="PCB211" s="55"/>
      <c r="PCC211" s="55"/>
      <c r="PCD211" s="55"/>
      <c r="PCE211" s="55"/>
      <c r="PCF211" s="55"/>
      <c r="PCG211" s="55"/>
      <c r="PCH211" s="55"/>
      <c r="PCI211" s="55"/>
      <c r="PCJ211" s="55"/>
      <c r="PCK211" s="55"/>
      <c r="PCL211" s="55"/>
      <c r="PCM211" s="55"/>
      <c r="PCN211" s="55"/>
      <c r="PCO211" s="55"/>
      <c r="PCP211" s="55"/>
      <c r="PCQ211" s="55"/>
      <c r="PCR211" s="55"/>
      <c r="PCS211" s="55"/>
      <c r="PCT211" s="55"/>
      <c r="PCU211" s="55"/>
      <c r="PCV211" s="55"/>
      <c r="PCW211" s="55"/>
      <c r="PCX211" s="55"/>
      <c r="PCY211" s="55"/>
      <c r="PCZ211" s="55"/>
      <c r="PDA211" s="55"/>
      <c r="PDB211" s="55"/>
      <c r="PDC211" s="55"/>
      <c r="PDD211" s="55"/>
      <c r="PDE211" s="55"/>
      <c r="PDF211" s="55"/>
      <c r="PDG211" s="55"/>
      <c r="PDH211" s="55"/>
      <c r="PDI211" s="55"/>
      <c r="PDJ211" s="55"/>
      <c r="PDK211" s="55"/>
      <c r="PDL211" s="55"/>
      <c r="PDM211" s="55"/>
      <c r="PDN211" s="55"/>
      <c r="PDO211" s="55"/>
      <c r="PDP211" s="55"/>
      <c r="PDQ211" s="55"/>
      <c r="PDR211" s="55"/>
      <c r="PDS211" s="55"/>
      <c r="PDT211" s="55"/>
      <c r="PDU211" s="55"/>
      <c r="PDV211" s="55"/>
      <c r="PDW211" s="55"/>
      <c r="PDX211" s="55"/>
      <c r="PDY211" s="55"/>
      <c r="PDZ211" s="55"/>
      <c r="PEA211" s="55"/>
      <c r="PEB211" s="55"/>
      <c r="PEC211" s="55"/>
      <c r="PED211" s="55"/>
      <c r="PEE211" s="55"/>
      <c r="PEF211" s="55"/>
      <c r="PEG211" s="55"/>
      <c r="PEH211" s="55"/>
      <c r="PEI211" s="55"/>
      <c r="PEJ211" s="55"/>
      <c r="PEK211" s="55"/>
      <c r="PEL211" s="55"/>
      <c r="PEM211" s="55"/>
      <c r="PEN211" s="55"/>
      <c r="PEO211" s="55"/>
      <c r="PEP211" s="55"/>
      <c r="PEQ211" s="55"/>
      <c r="PER211" s="55"/>
      <c r="PES211" s="55"/>
      <c r="PET211" s="55"/>
      <c r="PEU211" s="55"/>
      <c r="PEV211" s="55"/>
      <c r="PEW211" s="55"/>
      <c r="PEX211" s="55"/>
      <c r="PEY211" s="55"/>
      <c r="PEZ211" s="55"/>
      <c r="PFA211" s="55"/>
      <c r="PFB211" s="55"/>
      <c r="PFC211" s="55"/>
      <c r="PFD211" s="55"/>
      <c r="PFE211" s="55"/>
      <c r="PFF211" s="55"/>
      <c r="PFG211" s="55"/>
      <c r="PFH211" s="55"/>
      <c r="PFI211" s="55"/>
      <c r="PFJ211" s="55"/>
      <c r="PFK211" s="55"/>
      <c r="PFL211" s="55"/>
      <c r="PFM211" s="55"/>
      <c r="PFN211" s="55"/>
      <c r="PFO211" s="55"/>
      <c r="PFP211" s="55"/>
      <c r="PFQ211" s="55"/>
      <c r="PFR211" s="55"/>
      <c r="PFS211" s="55"/>
      <c r="PFT211" s="55"/>
      <c r="PFU211" s="55"/>
      <c r="PFV211" s="55"/>
      <c r="PFW211" s="55"/>
      <c r="PFX211" s="55"/>
      <c r="PFY211" s="55"/>
      <c r="PFZ211" s="55"/>
      <c r="PGA211" s="55"/>
      <c r="PGB211" s="55"/>
      <c r="PGC211" s="55"/>
      <c r="PGD211" s="55"/>
      <c r="PGE211" s="55"/>
      <c r="PGF211" s="55"/>
      <c r="PGG211" s="55"/>
      <c r="PGH211" s="55"/>
      <c r="PGI211" s="55"/>
      <c r="PGJ211" s="55"/>
      <c r="PGK211" s="55"/>
      <c r="PGL211" s="55"/>
      <c r="PGM211" s="55"/>
      <c r="PGN211" s="55"/>
      <c r="PGO211" s="55"/>
      <c r="PGP211" s="55"/>
      <c r="PGQ211" s="55"/>
      <c r="PGR211" s="55"/>
      <c r="PGS211" s="55"/>
      <c r="PGT211" s="55"/>
      <c r="PGU211" s="55"/>
      <c r="PGV211" s="55"/>
      <c r="PGW211" s="55"/>
      <c r="PGX211" s="55"/>
      <c r="PGY211" s="55"/>
      <c r="PGZ211" s="55"/>
      <c r="PHA211" s="55"/>
      <c r="PHB211" s="55"/>
      <c r="PHC211" s="55"/>
      <c r="PHD211" s="55"/>
      <c r="PHE211" s="55"/>
      <c r="PHF211" s="55"/>
      <c r="PHG211" s="55"/>
      <c r="PHH211" s="55"/>
      <c r="PHI211" s="55"/>
      <c r="PHJ211" s="55"/>
      <c r="PHK211" s="55"/>
      <c r="PHL211" s="55"/>
      <c r="PHM211" s="55"/>
      <c r="PHN211" s="55"/>
      <c r="PHO211" s="55"/>
      <c r="PHP211" s="55"/>
      <c r="PHQ211" s="55"/>
      <c r="PHR211" s="55"/>
      <c r="PHS211" s="55"/>
      <c r="PHT211" s="55"/>
      <c r="PHU211" s="55"/>
      <c r="PHV211" s="55"/>
      <c r="PHW211" s="55"/>
      <c r="PHX211" s="55"/>
      <c r="PHY211" s="55"/>
      <c r="PHZ211" s="55"/>
      <c r="PIA211" s="55"/>
      <c r="PIB211" s="55"/>
      <c r="PIC211" s="55"/>
      <c r="PID211" s="55"/>
      <c r="PIE211" s="55"/>
      <c r="PIF211" s="55"/>
      <c r="PIG211" s="55"/>
      <c r="PIH211" s="55"/>
      <c r="PII211" s="55"/>
      <c r="PIJ211" s="55"/>
      <c r="PIK211" s="55"/>
      <c r="PIL211" s="55"/>
      <c r="PIM211" s="55"/>
      <c r="PIN211" s="55"/>
      <c r="PIO211" s="55"/>
      <c r="PIP211" s="55"/>
      <c r="PIQ211" s="55"/>
      <c r="PIR211" s="55"/>
      <c r="PIS211" s="55"/>
      <c r="PIT211" s="55"/>
      <c r="PIU211" s="55"/>
      <c r="PIV211" s="55"/>
      <c r="PIW211" s="55"/>
      <c r="PIX211" s="55"/>
      <c r="PIY211" s="55"/>
      <c r="PIZ211" s="55"/>
      <c r="PJA211" s="55"/>
      <c r="PJB211" s="55"/>
      <c r="PJC211" s="55"/>
      <c r="PJD211" s="55"/>
      <c r="PJE211" s="55"/>
      <c r="PJF211" s="55"/>
      <c r="PJG211" s="55"/>
      <c r="PJH211" s="55"/>
      <c r="PJI211" s="55"/>
      <c r="PJJ211" s="55"/>
      <c r="PJK211" s="55"/>
      <c r="PJL211" s="55"/>
      <c r="PJM211" s="55"/>
      <c r="PJN211" s="55"/>
      <c r="PJO211" s="55"/>
      <c r="PJP211" s="55"/>
      <c r="PJQ211" s="55"/>
      <c r="PJR211" s="55"/>
      <c r="PJS211" s="55"/>
      <c r="PJT211" s="55"/>
      <c r="PJU211" s="55"/>
      <c r="PJV211" s="55"/>
      <c r="PJW211" s="55"/>
      <c r="PJX211" s="55"/>
      <c r="PJY211" s="55"/>
      <c r="PJZ211" s="55"/>
      <c r="PKA211" s="55"/>
      <c r="PKB211" s="55"/>
      <c r="PKC211" s="55"/>
      <c r="PKD211" s="55"/>
      <c r="PKE211" s="55"/>
      <c r="PKF211" s="55"/>
      <c r="PKG211" s="55"/>
      <c r="PKH211" s="55"/>
      <c r="PKI211" s="55"/>
      <c r="PKJ211" s="55"/>
      <c r="PKK211" s="55"/>
      <c r="PKL211" s="55"/>
      <c r="PKM211" s="55"/>
      <c r="PKN211" s="55"/>
      <c r="PKO211" s="55"/>
      <c r="PKP211" s="55"/>
      <c r="PKQ211" s="55"/>
      <c r="PKR211" s="55"/>
      <c r="PKS211" s="55"/>
      <c r="PKT211" s="55"/>
      <c r="PKU211" s="55"/>
      <c r="PKV211" s="55"/>
      <c r="PKW211" s="55"/>
      <c r="PKX211" s="55"/>
      <c r="PKY211" s="55"/>
      <c r="PKZ211" s="55"/>
      <c r="PLA211" s="55"/>
      <c r="PLB211" s="55"/>
      <c r="PLC211" s="55"/>
      <c r="PLD211" s="55"/>
      <c r="PLE211" s="55"/>
      <c r="PLF211" s="55"/>
      <c r="PLG211" s="55"/>
      <c r="PLH211" s="55"/>
      <c r="PLI211" s="55"/>
      <c r="PLJ211" s="55"/>
      <c r="PLK211" s="55"/>
      <c r="PLL211" s="55"/>
      <c r="PLM211" s="55"/>
      <c r="PLN211" s="55"/>
      <c r="PLO211" s="55"/>
      <c r="PLP211" s="55"/>
      <c r="PLQ211" s="55"/>
      <c r="PLR211" s="55"/>
      <c r="PLS211" s="55"/>
      <c r="PLT211" s="55"/>
      <c r="PLU211" s="55"/>
      <c r="PLV211" s="55"/>
      <c r="PLW211" s="55"/>
      <c r="PLX211" s="55"/>
      <c r="PLY211" s="55"/>
      <c r="PLZ211" s="55"/>
      <c r="PMA211" s="55"/>
      <c r="PMB211" s="55"/>
      <c r="PMC211" s="55"/>
      <c r="PMD211" s="55"/>
      <c r="PME211" s="55"/>
      <c r="PMF211" s="55"/>
      <c r="PMG211" s="55"/>
      <c r="PMH211" s="55"/>
      <c r="PMI211" s="55"/>
      <c r="PMJ211" s="55"/>
      <c r="PMK211" s="55"/>
      <c r="PML211" s="55"/>
      <c r="PMM211" s="55"/>
      <c r="PMN211" s="55"/>
      <c r="PMO211" s="55"/>
      <c r="PMP211" s="55"/>
      <c r="PMQ211" s="55"/>
      <c r="PMR211" s="55"/>
      <c r="PMS211" s="55"/>
      <c r="PMT211" s="55"/>
      <c r="PMU211" s="55"/>
      <c r="PMV211" s="55"/>
      <c r="PMW211" s="55"/>
      <c r="PMX211" s="55"/>
      <c r="PMY211" s="55"/>
      <c r="PMZ211" s="55"/>
      <c r="PNA211" s="55"/>
      <c r="PNB211" s="55"/>
      <c r="PNC211" s="55"/>
      <c r="PND211" s="55"/>
      <c r="PNE211" s="55"/>
      <c r="PNF211" s="55"/>
      <c r="PNG211" s="55"/>
      <c r="PNH211" s="55"/>
      <c r="PNI211" s="55"/>
      <c r="PNJ211" s="55"/>
      <c r="PNK211" s="55"/>
      <c r="PNL211" s="55"/>
      <c r="PNM211" s="55"/>
      <c r="PNN211" s="55"/>
      <c r="PNO211" s="55"/>
      <c r="PNP211" s="55"/>
      <c r="PNQ211" s="55"/>
      <c r="PNR211" s="55"/>
      <c r="PNS211" s="55"/>
      <c r="PNT211" s="55"/>
      <c r="PNU211" s="55"/>
      <c r="PNV211" s="55"/>
      <c r="PNW211" s="55"/>
      <c r="PNX211" s="55"/>
      <c r="PNY211" s="55"/>
      <c r="PNZ211" s="55"/>
      <c r="POA211" s="55"/>
      <c r="POB211" s="55"/>
      <c r="POC211" s="55"/>
      <c r="POD211" s="55"/>
      <c r="POE211" s="55"/>
      <c r="POF211" s="55"/>
      <c r="POG211" s="55"/>
      <c r="POH211" s="55"/>
      <c r="POI211" s="55"/>
      <c r="POJ211" s="55"/>
      <c r="POK211" s="55"/>
      <c r="POL211" s="55"/>
      <c r="POM211" s="55"/>
      <c r="PON211" s="55"/>
      <c r="POO211" s="55"/>
      <c r="POP211" s="55"/>
      <c r="POQ211" s="55"/>
      <c r="POR211" s="55"/>
      <c r="POS211" s="55"/>
      <c r="POT211" s="55"/>
      <c r="POU211" s="55"/>
      <c r="POV211" s="55"/>
      <c r="POW211" s="55"/>
      <c r="POX211" s="55"/>
      <c r="POY211" s="55"/>
      <c r="POZ211" s="55"/>
      <c r="PPA211" s="55"/>
      <c r="PPB211" s="55"/>
      <c r="PPC211" s="55"/>
      <c r="PPD211" s="55"/>
      <c r="PPE211" s="55"/>
      <c r="PPF211" s="55"/>
      <c r="PPG211" s="55"/>
      <c r="PPH211" s="55"/>
      <c r="PPI211" s="55"/>
      <c r="PPJ211" s="55"/>
      <c r="PPK211" s="55"/>
      <c r="PPL211" s="55"/>
      <c r="PPM211" s="55"/>
      <c r="PPN211" s="55"/>
      <c r="PPO211" s="55"/>
      <c r="PPP211" s="55"/>
      <c r="PPQ211" s="55"/>
      <c r="PPR211" s="55"/>
      <c r="PPS211" s="55"/>
      <c r="PPT211" s="55"/>
      <c r="PPU211" s="55"/>
      <c r="PPV211" s="55"/>
      <c r="PPW211" s="55"/>
      <c r="PPX211" s="55"/>
      <c r="PPY211" s="55"/>
      <c r="PPZ211" s="55"/>
      <c r="PQA211" s="55"/>
      <c r="PQB211" s="55"/>
      <c r="PQC211" s="55"/>
      <c r="PQD211" s="55"/>
      <c r="PQE211" s="55"/>
      <c r="PQF211" s="55"/>
      <c r="PQG211" s="55"/>
      <c r="PQH211" s="55"/>
      <c r="PQI211" s="55"/>
      <c r="PQJ211" s="55"/>
      <c r="PQK211" s="55"/>
      <c r="PQL211" s="55"/>
      <c r="PQM211" s="55"/>
      <c r="PQN211" s="55"/>
      <c r="PQO211" s="55"/>
      <c r="PQP211" s="55"/>
      <c r="PQQ211" s="55"/>
      <c r="PQR211" s="55"/>
      <c r="PQS211" s="55"/>
      <c r="PQT211" s="55"/>
      <c r="PQU211" s="55"/>
      <c r="PQV211" s="55"/>
      <c r="PQW211" s="55"/>
      <c r="PQX211" s="55"/>
      <c r="PQY211" s="55"/>
      <c r="PQZ211" s="55"/>
      <c r="PRA211" s="55"/>
      <c r="PRB211" s="55"/>
      <c r="PRC211" s="55"/>
      <c r="PRD211" s="55"/>
      <c r="PRE211" s="55"/>
      <c r="PRF211" s="55"/>
      <c r="PRG211" s="55"/>
      <c r="PRH211" s="55"/>
      <c r="PRI211" s="55"/>
      <c r="PRJ211" s="55"/>
      <c r="PRK211" s="55"/>
      <c r="PRL211" s="55"/>
      <c r="PRM211" s="55"/>
      <c r="PRN211" s="55"/>
      <c r="PRO211" s="55"/>
      <c r="PRP211" s="55"/>
      <c r="PRQ211" s="55"/>
      <c r="PRR211" s="55"/>
      <c r="PRS211" s="55"/>
      <c r="PRT211" s="55"/>
      <c r="PRU211" s="55"/>
      <c r="PRV211" s="55"/>
      <c r="PRW211" s="55"/>
      <c r="PRX211" s="55"/>
      <c r="PRY211" s="55"/>
      <c r="PRZ211" s="55"/>
      <c r="PSA211" s="55"/>
      <c r="PSB211" s="55"/>
      <c r="PSC211" s="55"/>
      <c r="PSD211" s="55"/>
      <c r="PSE211" s="55"/>
      <c r="PSF211" s="55"/>
      <c r="PSG211" s="55"/>
      <c r="PSH211" s="55"/>
      <c r="PSI211" s="55"/>
      <c r="PSJ211" s="55"/>
      <c r="PSK211" s="55"/>
      <c r="PSL211" s="55"/>
      <c r="PSM211" s="55"/>
      <c r="PSN211" s="55"/>
      <c r="PSO211" s="55"/>
      <c r="PSP211" s="55"/>
      <c r="PSQ211" s="55"/>
      <c r="PSR211" s="55"/>
      <c r="PSS211" s="55"/>
      <c r="PST211" s="55"/>
      <c r="PSU211" s="55"/>
      <c r="PSV211" s="55"/>
      <c r="PSW211" s="55"/>
      <c r="PSX211" s="55"/>
      <c r="PSY211" s="55"/>
      <c r="PSZ211" s="55"/>
      <c r="PTA211" s="55"/>
      <c r="PTB211" s="55"/>
      <c r="PTC211" s="55"/>
      <c r="PTD211" s="55"/>
      <c r="PTE211" s="55"/>
      <c r="PTF211" s="55"/>
      <c r="PTG211" s="55"/>
      <c r="PTH211" s="55"/>
      <c r="PTI211" s="55"/>
      <c r="PTJ211" s="55"/>
      <c r="PTK211" s="55"/>
      <c r="PTL211" s="55"/>
      <c r="PTM211" s="55"/>
      <c r="PTN211" s="55"/>
      <c r="PTO211" s="55"/>
      <c r="PTP211" s="55"/>
      <c r="PTQ211" s="55"/>
      <c r="PTR211" s="55"/>
      <c r="PTS211" s="55"/>
      <c r="PTT211" s="55"/>
      <c r="PTU211" s="55"/>
      <c r="PTV211" s="55"/>
      <c r="PTW211" s="55"/>
      <c r="PTX211" s="55"/>
      <c r="PTY211" s="55"/>
      <c r="PTZ211" s="55"/>
      <c r="PUA211" s="55"/>
      <c r="PUB211" s="55"/>
      <c r="PUC211" s="55"/>
      <c r="PUD211" s="55"/>
      <c r="PUE211" s="55"/>
      <c r="PUF211" s="55"/>
      <c r="PUG211" s="55"/>
      <c r="PUH211" s="55"/>
      <c r="PUI211" s="55"/>
      <c r="PUJ211" s="55"/>
      <c r="PUK211" s="55"/>
      <c r="PUL211" s="55"/>
      <c r="PUM211" s="55"/>
      <c r="PUN211" s="55"/>
      <c r="PUO211" s="55"/>
      <c r="PUP211" s="55"/>
      <c r="PUQ211" s="55"/>
      <c r="PUR211" s="55"/>
      <c r="PUS211" s="55"/>
      <c r="PUT211" s="55"/>
      <c r="PUU211" s="55"/>
      <c r="PUV211" s="55"/>
      <c r="PUW211" s="55"/>
      <c r="PUX211" s="55"/>
      <c r="PUY211" s="55"/>
      <c r="PUZ211" s="55"/>
      <c r="PVA211" s="55"/>
      <c r="PVB211" s="55"/>
      <c r="PVC211" s="55"/>
      <c r="PVD211" s="55"/>
      <c r="PVE211" s="55"/>
      <c r="PVF211" s="55"/>
      <c r="PVG211" s="55"/>
      <c r="PVH211" s="55"/>
      <c r="PVI211" s="55"/>
      <c r="PVJ211" s="55"/>
      <c r="PVK211" s="55"/>
      <c r="PVL211" s="55"/>
      <c r="PVM211" s="55"/>
      <c r="PVN211" s="55"/>
      <c r="PVO211" s="55"/>
      <c r="PVP211" s="55"/>
      <c r="PVQ211" s="55"/>
      <c r="PVR211" s="55"/>
      <c r="PVS211" s="55"/>
      <c r="PVT211" s="55"/>
      <c r="PVU211" s="55"/>
      <c r="PVV211" s="55"/>
      <c r="PVW211" s="55"/>
      <c r="PVX211" s="55"/>
      <c r="PVY211" s="55"/>
      <c r="PVZ211" s="55"/>
      <c r="PWA211" s="55"/>
      <c r="PWB211" s="55"/>
      <c r="PWC211" s="55"/>
      <c r="PWD211" s="55"/>
      <c r="PWE211" s="55"/>
      <c r="PWF211" s="55"/>
      <c r="PWG211" s="55"/>
      <c r="PWH211" s="55"/>
      <c r="PWI211" s="55"/>
      <c r="PWJ211" s="55"/>
      <c r="PWK211" s="55"/>
      <c r="PWL211" s="55"/>
      <c r="PWM211" s="55"/>
      <c r="PWN211" s="55"/>
      <c r="PWO211" s="55"/>
      <c r="PWP211" s="55"/>
      <c r="PWQ211" s="55"/>
      <c r="PWR211" s="55"/>
      <c r="PWS211" s="55"/>
      <c r="PWT211" s="55"/>
      <c r="PWU211" s="55"/>
      <c r="PWV211" s="55"/>
      <c r="PWW211" s="55"/>
      <c r="PWX211" s="55"/>
      <c r="PWY211" s="55"/>
      <c r="PWZ211" s="55"/>
      <c r="PXA211" s="55"/>
      <c r="PXB211" s="55"/>
      <c r="PXC211" s="55"/>
      <c r="PXD211" s="55"/>
      <c r="PXE211" s="55"/>
      <c r="PXF211" s="55"/>
      <c r="PXG211" s="55"/>
      <c r="PXH211" s="55"/>
      <c r="PXI211" s="55"/>
      <c r="PXJ211" s="55"/>
      <c r="PXK211" s="55"/>
      <c r="PXL211" s="55"/>
      <c r="PXM211" s="55"/>
      <c r="PXN211" s="55"/>
      <c r="PXO211" s="55"/>
      <c r="PXP211" s="55"/>
      <c r="PXQ211" s="55"/>
      <c r="PXR211" s="55"/>
      <c r="PXS211" s="55"/>
      <c r="PXT211" s="55"/>
      <c r="PXU211" s="55"/>
      <c r="PXV211" s="55"/>
      <c r="PXW211" s="55"/>
      <c r="PXX211" s="55"/>
      <c r="PXY211" s="55"/>
      <c r="PXZ211" s="55"/>
      <c r="PYA211" s="55"/>
      <c r="PYB211" s="55"/>
      <c r="PYC211" s="55"/>
      <c r="PYD211" s="55"/>
      <c r="PYE211" s="55"/>
      <c r="PYF211" s="55"/>
      <c r="PYG211" s="55"/>
      <c r="PYH211" s="55"/>
      <c r="PYI211" s="55"/>
      <c r="PYJ211" s="55"/>
      <c r="PYK211" s="55"/>
      <c r="PYL211" s="55"/>
      <c r="PYM211" s="55"/>
      <c r="PYN211" s="55"/>
      <c r="PYO211" s="55"/>
      <c r="PYP211" s="55"/>
      <c r="PYQ211" s="55"/>
      <c r="PYR211" s="55"/>
      <c r="PYS211" s="55"/>
      <c r="PYT211" s="55"/>
      <c r="PYU211" s="55"/>
      <c r="PYV211" s="55"/>
      <c r="PYW211" s="55"/>
      <c r="PYX211" s="55"/>
      <c r="PYY211" s="55"/>
      <c r="PYZ211" s="55"/>
      <c r="PZA211" s="55"/>
      <c r="PZB211" s="55"/>
      <c r="PZC211" s="55"/>
      <c r="PZD211" s="55"/>
      <c r="PZE211" s="55"/>
      <c r="PZF211" s="55"/>
      <c r="PZG211" s="55"/>
      <c r="PZH211" s="55"/>
      <c r="PZI211" s="55"/>
      <c r="PZJ211" s="55"/>
      <c r="PZK211" s="55"/>
      <c r="PZL211" s="55"/>
      <c r="PZM211" s="55"/>
      <c r="PZN211" s="55"/>
      <c r="PZO211" s="55"/>
      <c r="PZP211" s="55"/>
      <c r="PZQ211" s="55"/>
      <c r="PZR211" s="55"/>
      <c r="PZS211" s="55"/>
      <c r="PZT211" s="55"/>
      <c r="PZU211" s="55"/>
      <c r="PZV211" s="55"/>
      <c r="PZW211" s="55"/>
      <c r="PZX211" s="55"/>
      <c r="PZY211" s="55"/>
      <c r="PZZ211" s="55"/>
      <c r="QAA211" s="55"/>
      <c r="QAB211" s="55"/>
      <c r="QAC211" s="55"/>
      <c r="QAD211" s="55"/>
      <c r="QAE211" s="55"/>
      <c r="QAF211" s="55"/>
      <c r="QAG211" s="55"/>
      <c r="QAH211" s="55"/>
      <c r="QAI211" s="55"/>
      <c r="QAJ211" s="55"/>
      <c r="QAK211" s="55"/>
      <c r="QAL211" s="55"/>
      <c r="QAM211" s="55"/>
      <c r="QAN211" s="55"/>
      <c r="QAO211" s="55"/>
      <c r="QAP211" s="55"/>
      <c r="QAQ211" s="55"/>
      <c r="QAR211" s="55"/>
      <c r="QAS211" s="55"/>
      <c r="QAT211" s="55"/>
      <c r="QAU211" s="55"/>
      <c r="QAV211" s="55"/>
      <c r="QAW211" s="55"/>
      <c r="QAX211" s="55"/>
      <c r="QAY211" s="55"/>
      <c r="QAZ211" s="55"/>
      <c r="QBA211" s="55"/>
      <c r="QBB211" s="55"/>
      <c r="QBC211" s="55"/>
      <c r="QBD211" s="55"/>
      <c r="QBE211" s="55"/>
      <c r="QBF211" s="55"/>
      <c r="QBG211" s="55"/>
      <c r="QBH211" s="55"/>
      <c r="QBI211" s="55"/>
      <c r="QBJ211" s="55"/>
      <c r="QBK211" s="55"/>
      <c r="QBL211" s="55"/>
      <c r="QBM211" s="55"/>
      <c r="QBN211" s="55"/>
      <c r="QBO211" s="55"/>
      <c r="QBP211" s="55"/>
      <c r="QBQ211" s="55"/>
      <c r="QBR211" s="55"/>
      <c r="QBS211" s="55"/>
      <c r="QBT211" s="55"/>
      <c r="QBU211" s="55"/>
      <c r="QBV211" s="55"/>
      <c r="QBW211" s="55"/>
      <c r="QBX211" s="55"/>
      <c r="QBY211" s="55"/>
      <c r="QBZ211" s="55"/>
      <c r="QCA211" s="55"/>
      <c r="QCB211" s="55"/>
      <c r="QCC211" s="55"/>
      <c r="QCD211" s="55"/>
      <c r="QCE211" s="55"/>
      <c r="QCF211" s="55"/>
      <c r="QCG211" s="55"/>
      <c r="QCH211" s="55"/>
      <c r="QCI211" s="55"/>
      <c r="QCJ211" s="55"/>
      <c r="QCK211" s="55"/>
      <c r="QCL211" s="55"/>
      <c r="QCM211" s="55"/>
      <c r="QCN211" s="55"/>
      <c r="QCO211" s="55"/>
      <c r="QCP211" s="55"/>
      <c r="QCQ211" s="55"/>
      <c r="QCR211" s="55"/>
      <c r="QCS211" s="55"/>
      <c r="QCT211" s="55"/>
      <c r="QCU211" s="55"/>
      <c r="QCV211" s="55"/>
      <c r="QCW211" s="55"/>
      <c r="QCX211" s="55"/>
      <c r="QCY211" s="55"/>
      <c r="QCZ211" s="55"/>
      <c r="QDA211" s="55"/>
      <c r="QDB211" s="55"/>
      <c r="QDC211" s="55"/>
      <c r="QDD211" s="55"/>
      <c r="QDE211" s="55"/>
      <c r="QDF211" s="55"/>
      <c r="QDG211" s="55"/>
      <c r="QDH211" s="55"/>
      <c r="QDI211" s="55"/>
      <c r="QDJ211" s="55"/>
      <c r="QDK211" s="55"/>
      <c r="QDL211" s="55"/>
      <c r="QDM211" s="55"/>
      <c r="QDN211" s="55"/>
      <c r="QDO211" s="55"/>
      <c r="QDP211" s="55"/>
      <c r="QDQ211" s="55"/>
      <c r="QDR211" s="55"/>
      <c r="QDS211" s="55"/>
      <c r="QDT211" s="55"/>
      <c r="QDU211" s="55"/>
      <c r="QDV211" s="55"/>
      <c r="QDW211" s="55"/>
      <c r="QDX211" s="55"/>
      <c r="QDY211" s="55"/>
      <c r="QDZ211" s="55"/>
      <c r="QEA211" s="55"/>
      <c r="QEB211" s="55"/>
      <c r="QEC211" s="55"/>
      <c r="QED211" s="55"/>
      <c r="QEE211" s="55"/>
      <c r="QEF211" s="55"/>
      <c r="QEG211" s="55"/>
      <c r="QEH211" s="55"/>
      <c r="QEI211" s="55"/>
      <c r="QEJ211" s="55"/>
      <c r="QEK211" s="55"/>
      <c r="QEL211" s="55"/>
      <c r="QEM211" s="55"/>
      <c r="QEN211" s="55"/>
      <c r="QEO211" s="55"/>
      <c r="QEP211" s="55"/>
      <c r="QEQ211" s="55"/>
      <c r="QER211" s="55"/>
      <c r="QES211" s="55"/>
      <c r="QET211" s="55"/>
      <c r="QEU211" s="55"/>
      <c r="QEV211" s="55"/>
      <c r="QEW211" s="55"/>
      <c r="QEX211" s="55"/>
      <c r="QEY211" s="55"/>
      <c r="QEZ211" s="55"/>
      <c r="QFA211" s="55"/>
      <c r="QFB211" s="55"/>
      <c r="QFC211" s="55"/>
      <c r="QFD211" s="55"/>
      <c r="QFE211" s="55"/>
      <c r="QFF211" s="55"/>
      <c r="QFG211" s="55"/>
      <c r="QFH211" s="55"/>
      <c r="QFI211" s="55"/>
      <c r="QFJ211" s="55"/>
      <c r="QFK211" s="55"/>
      <c r="QFL211" s="55"/>
      <c r="QFM211" s="55"/>
      <c r="QFN211" s="55"/>
      <c r="QFO211" s="55"/>
      <c r="QFP211" s="55"/>
      <c r="QFQ211" s="55"/>
      <c r="QFR211" s="55"/>
      <c r="QFS211" s="55"/>
      <c r="QFT211" s="55"/>
      <c r="QFU211" s="55"/>
      <c r="QFV211" s="55"/>
      <c r="QFW211" s="55"/>
      <c r="QFX211" s="55"/>
      <c r="QFY211" s="55"/>
      <c r="QFZ211" s="55"/>
      <c r="QGA211" s="55"/>
      <c r="QGB211" s="55"/>
      <c r="QGC211" s="55"/>
      <c r="QGD211" s="55"/>
      <c r="QGE211" s="55"/>
      <c r="QGF211" s="55"/>
      <c r="QGG211" s="55"/>
      <c r="QGH211" s="55"/>
      <c r="QGI211" s="55"/>
      <c r="QGJ211" s="55"/>
      <c r="QGK211" s="55"/>
      <c r="QGL211" s="55"/>
      <c r="QGM211" s="55"/>
      <c r="QGN211" s="55"/>
      <c r="QGO211" s="55"/>
      <c r="QGP211" s="55"/>
      <c r="QGQ211" s="55"/>
      <c r="QGR211" s="55"/>
      <c r="QGS211" s="55"/>
      <c r="QGT211" s="55"/>
      <c r="QGU211" s="55"/>
      <c r="QGV211" s="55"/>
      <c r="QGW211" s="55"/>
      <c r="QGX211" s="55"/>
      <c r="QGY211" s="55"/>
      <c r="QGZ211" s="55"/>
      <c r="QHA211" s="55"/>
      <c r="QHB211" s="55"/>
      <c r="QHC211" s="55"/>
      <c r="QHD211" s="55"/>
      <c r="QHE211" s="55"/>
      <c r="QHF211" s="55"/>
      <c r="QHG211" s="55"/>
      <c r="QHH211" s="55"/>
      <c r="QHI211" s="55"/>
      <c r="QHJ211" s="55"/>
      <c r="QHK211" s="55"/>
      <c r="QHL211" s="55"/>
      <c r="QHM211" s="55"/>
      <c r="QHN211" s="55"/>
      <c r="QHO211" s="55"/>
      <c r="QHP211" s="55"/>
      <c r="QHQ211" s="55"/>
      <c r="QHR211" s="55"/>
      <c r="QHS211" s="55"/>
      <c r="QHT211" s="55"/>
      <c r="QHU211" s="55"/>
      <c r="QHV211" s="55"/>
      <c r="QHW211" s="55"/>
      <c r="QHX211" s="55"/>
      <c r="QHY211" s="55"/>
      <c r="QHZ211" s="55"/>
      <c r="QIA211" s="55"/>
      <c r="QIB211" s="55"/>
      <c r="QIC211" s="55"/>
      <c r="QID211" s="55"/>
      <c r="QIE211" s="55"/>
      <c r="QIF211" s="55"/>
      <c r="QIG211" s="55"/>
      <c r="QIH211" s="55"/>
      <c r="QII211" s="55"/>
      <c r="QIJ211" s="55"/>
      <c r="QIK211" s="55"/>
      <c r="QIL211" s="55"/>
      <c r="QIM211" s="55"/>
      <c r="QIN211" s="55"/>
      <c r="QIO211" s="55"/>
      <c r="QIP211" s="55"/>
      <c r="QIQ211" s="55"/>
      <c r="QIR211" s="55"/>
      <c r="QIS211" s="55"/>
      <c r="QIT211" s="55"/>
      <c r="QIU211" s="55"/>
      <c r="QIV211" s="55"/>
      <c r="QIW211" s="55"/>
      <c r="QIX211" s="55"/>
      <c r="QIY211" s="55"/>
      <c r="QIZ211" s="55"/>
      <c r="QJA211" s="55"/>
      <c r="QJB211" s="55"/>
      <c r="QJC211" s="55"/>
      <c r="QJD211" s="55"/>
      <c r="QJE211" s="55"/>
      <c r="QJF211" s="55"/>
      <c r="QJG211" s="55"/>
      <c r="QJH211" s="55"/>
      <c r="QJI211" s="55"/>
      <c r="QJJ211" s="55"/>
      <c r="QJK211" s="55"/>
      <c r="QJL211" s="55"/>
      <c r="QJM211" s="55"/>
      <c r="QJN211" s="55"/>
      <c r="QJO211" s="55"/>
      <c r="QJP211" s="55"/>
      <c r="QJQ211" s="55"/>
      <c r="QJR211" s="55"/>
      <c r="QJS211" s="55"/>
      <c r="QJT211" s="55"/>
      <c r="QJU211" s="55"/>
      <c r="QJV211" s="55"/>
      <c r="QJW211" s="55"/>
      <c r="QJX211" s="55"/>
      <c r="QJY211" s="55"/>
      <c r="QJZ211" s="55"/>
      <c r="QKA211" s="55"/>
      <c r="QKB211" s="55"/>
      <c r="QKC211" s="55"/>
      <c r="QKD211" s="55"/>
      <c r="QKE211" s="55"/>
      <c r="QKF211" s="55"/>
      <c r="QKG211" s="55"/>
      <c r="QKH211" s="55"/>
      <c r="QKI211" s="55"/>
      <c r="QKJ211" s="55"/>
      <c r="QKK211" s="55"/>
      <c r="QKL211" s="55"/>
      <c r="QKM211" s="55"/>
      <c r="QKN211" s="55"/>
      <c r="QKO211" s="55"/>
      <c r="QKP211" s="55"/>
      <c r="QKQ211" s="55"/>
      <c r="QKR211" s="55"/>
      <c r="QKS211" s="55"/>
      <c r="QKT211" s="55"/>
      <c r="QKU211" s="55"/>
      <c r="QKV211" s="55"/>
      <c r="QKW211" s="55"/>
      <c r="QKX211" s="55"/>
      <c r="QKY211" s="55"/>
      <c r="QKZ211" s="55"/>
      <c r="QLA211" s="55"/>
      <c r="QLB211" s="55"/>
      <c r="QLC211" s="55"/>
      <c r="QLD211" s="55"/>
      <c r="QLE211" s="55"/>
      <c r="QLF211" s="55"/>
      <c r="QLG211" s="55"/>
      <c r="QLH211" s="55"/>
      <c r="QLI211" s="55"/>
      <c r="QLJ211" s="55"/>
      <c r="QLK211" s="55"/>
      <c r="QLL211" s="55"/>
      <c r="QLM211" s="55"/>
      <c r="QLN211" s="55"/>
      <c r="QLO211" s="55"/>
      <c r="QLP211" s="55"/>
      <c r="QLQ211" s="55"/>
      <c r="QLR211" s="55"/>
      <c r="QLS211" s="55"/>
      <c r="QLT211" s="55"/>
      <c r="QLU211" s="55"/>
      <c r="QLV211" s="55"/>
      <c r="QLW211" s="55"/>
      <c r="QLX211" s="55"/>
      <c r="QLY211" s="55"/>
      <c r="QLZ211" s="55"/>
      <c r="QMA211" s="55"/>
      <c r="QMB211" s="55"/>
      <c r="QMC211" s="55"/>
      <c r="QMD211" s="55"/>
      <c r="QME211" s="55"/>
      <c r="QMF211" s="55"/>
      <c r="QMG211" s="55"/>
      <c r="QMH211" s="55"/>
      <c r="QMI211" s="55"/>
      <c r="QMJ211" s="55"/>
      <c r="QMK211" s="55"/>
      <c r="QML211" s="55"/>
      <c r="QMM211" s="55"/>
      <c r="QMN211" s="55"/>
      <c r="QMO211" s="55"/>
      <c r="QMP211" s="55"/>
      <c r="QMQ211" s="55"/>
      <c r="QMR211" s="55"/>
      <c r="QMS211" s="55"/>
      <c r="QMT211" s="55"/>
      <c r="QMU211" s="55"/>
      <c r="QMV211" s="55"/>
      <c r="QMW211" s="55"/>
      <c r="QMX211" s="55"/>
      <c r="QMY211" s="55"/>
      <c r="QMZ211" s="55"/>
      <c r="QNA211" s="55"/>
      <c r="QNB211" s="55"/>
      <c r="QNC211" s="55"/>
      <c r="QND211" s="55"/>
      <c r="QNE211" s="55"/>
      <c r="QNF211" s="55"/>
      <c r="QNG211" s="55"/>
      <c r="QNH211" s="55"/>
      <c r="QNI211" s="55"/>
      <c r="QNJ211" s="55"/>
      <c r="QNK211" s="55"/>
      <c r="QNL211" s="55"/>
      <c r="QNM211" s="55"/>
      <c r="QNN211" s="55"/>
      <c r="QNO211" s="55"/>
      <c r="QNP211" s="55"/>
      <c r="QNQ211" s="55"/>
      <c r="QNR211" s="55"/>
      <c r="QNS211" s="55"/>
      <c r="QNT211" s="55"/>
      <c r="QNU211" s="55"/>
      <c r="QNV211" s="55"/>
      <c r="QNW211" s="55"/>
      <c r="QNX211" s="55"/>
      <c r="QNY211" s="55"/>
      <c r="QNZ211" s="55"/>
      <c r="QOA211" s="55"/>
      <c r="QOB211" s="55"/>
      <c r="QOC211" s="55"/>
      <c r="QOD211" s="55"/>
      <c r="QOE211" s="55"/>
      <c r="QOF211" s="55"/>
      <c r="QOG211" s="55"/>
      <c r="QOH211" s="55"/>
      <c r="QOI211" s="55"/>
      <c r="QOJ211" s="55"/>
      <c r="QOK211" s="55"/>
      <c r="QOL211" s="55"/>
      <c r="QOM211" s="55"/>
      <c r="QON211" s="55"/>
      <c r="QOO211" s="55"/>
      <c r="QOP211" s="55"/>
      <c r="QOQ211" s="55"/>
      <c r="QOR211" s="55"/>
      <c r="QOS211" s="55"/>
      <c r="QOT211" s="55"/>
      <c r="QOU211" s="55"/>
      <c r="QOV211" s="55"/>
      <c r="QOW211" s="55"/>
      <c r="QOX211" s="55"/>
      <c r="QOY211" s="55"/>
      <c r="QOZ211" s="55"/>
      <c r="QPA211" s="55"/>
      <c r="QPB211" s="55"/>
      <c r="QPC211" s="55"/>
      <c r="QPD211" s="55"/>
      <c r="QPE211" s="55"/>
      <c r="QPF211" s="55"/>
      <c r="QPG211" s="55"/>
      <c r="QPH211" s="55"/>
      <c r="QPI211" s="55"/>
      <c r="QPJ211" s="55"/>
      <c r="QPK211" s="55"/>
      <c r="QPL211" s="55"/>
      <c r="QPM211" s="55"/>
      <c r="QPN211" s="55"/>
      <c r="QPO211" s="55"/>
      <c r="QPP211" s="55"/>
      <c r="QPQ211" s="55"/>
      <c r="QPR211" s="55"/>
      <c r="QPS211" s="55"/>
      <c r="QPT211" s="55"/>
      <c r="QPU211" s="55"/>
      <c r="QPV211" s="55"/>
      <c r="QPW211" s="55"/>
      <c r="QPX211" s="55"/>
      <c r="QPY211" s="55"/>
      <c r="QPZ211" s="55"/>
      <c r="QQA211" s="55"/>
      <c r="QQB211" s="55"/>
      <c r="QQC211" s="55"/>
      <c r="QQD211" s="55"/>
      <c r="QQE211" s="55"/>
      <c r="QQF211" s="55"/>
      <c r="QQG211" s="55"/>
      <c r="QQH211" s="55"/>
      <c r="QQI211" s="55"/>
      <c r="QQJ211" s="55"/>
      <c r="QQK211" s="55"/>
      <c r="QQL211" s="55"/>
      <c r="QQM211" s="55"/>
      <c r="QQN211" s="55"/>
      <c r="QQO211" s="55"/>
      <c r="QQP211" s="55"/>
      <c r="QQQ211" s="55"/>
      <c r="QQR211" s="55"/>
      <c r="QQS211" s="55"/>
      <c r="QQT211" s="55"/>
      <c r="QQU211" s="55"/>
      <c r="QQV211" s="55"/>
      <c r="QQW211" s="55"/>
      <c r="QQX211" s="55"/>
      <c r="QQY211" s="55"/>
      <c r="QQZ211" s="55"/>
      <c r="QRA211" s="55"/>
      <c r="QRB211" s="55"/>
      <c r="QRC211" s="55"/>
      <c r="QRD211" s="55"/>
      <c r="QRE211" s="55"/>
      <c r="QRF211" s="55"/>
      <c r="QRG211" s="55"/>
      <c r="QRH211" s="55"/>
      <c r="QRI211" s="55"/>
      <c r="QRJ211" s="55"/>
      <c r="QRK211" s="55"/>
      <c r="QRL211" s="55"/>
      <c r="QRM211" s="55"/>
      <c r="QRN211" s="55"/>
      <c r="QRO211" s="55"/>
      <c r="QRP211" s="55"/>
      <c r="QRQ211" s="55"/>
      <c r="QRR211" s="55"/>
      <c r="QRS211" s="55"/>
      <c r="QRT211" s="55"/>
      <c r="QRU211" s="55"/>
      <c r="QRV211" s="55"/>
      <c r="QRW211" s="55"/>
      <c r="QRX211" s="55"/>
      <c r="QRY211" s="55"/>
      <c r="QRZ211" s="55"/>
      <c r="QSA211" s="55"/>
      <c r="QSB211" s="55"/>
      <c r="QSC211" s="55"/>
      <c r="QSD211" s="55"/>
      <c r="QSE211" s="55"/>
      <c r="QSF211" s="55"/>
      <c r="QSG211" s="55"/>
      <c r="QSH211" s="55"/>
      <c r="QSI211" s="55"/>
      <c r="QSJ211" s="55"/>
      <c r="QSK211" s="55"/>
      <c r="QSL211" s="55"/>
      <c r="QSM211" s="55"/>
      <c r="QSN211" s="55"/>
      <c r="QSO211" s="55"/>
      <c r="QSP211" s="55"/>
      <c r="QSQ211" s="55"/>
      <c r="QSR211" s="55"/>
      <c r="QSS211" s="55"/>
      <c r="QST211" s="55"/>
      <c r="QSU211" s="55"/>
      <c r="QSV211" s="55"/>
      <c r="QSW211" s="55"/>
      <c r="QSX211" s="55"/>
      <c r="QSY211" s="55"/>
      <c r="QSZ211" s="55"/>
      <c r="QTA211" s="55"/>
      <c r="QTB211" s="55"/>
      <c r="QTC211" s="55"/>
      <c r="QTD211" s="55"/>
      <c r="QTE211" s="55"/>
      <c r="QTF211" s="55"/>
      <c r="QTG211" s="55"/>
      <c r="QTH211" s="55"/>
      <c r="QTI211" s="55"/>
      <c r="QTJ211" s="55"/>
      <c r="QTK211" s="55"/>
      <c r="QTL211" s="55"/>
      <c r="QTM211" s="55"/>
      <c r="QTN211" s="55"/>
      <c r="QTO211" s="55"/>
      <c r="QTP211" s="55"/>
      <c r="QTQ211" s="55"/>
      <c r="QTR211" s="55"/>
      <c r="QTS211" s="55"/>
      <c r="QTT211" s="55"/>
      <c r="QTU211" s="55"/>
      <c r="QTV211" s="55"/>
      <c r="QTW211" s="55"/>
      <c r="QTX211" s="55"/>
      <c r="QTY211" s="55"/>
      <c r="QTZ211" s="55"/>
      <c r="QUA211" s="55"/>
      <c r="QUB211" s="55"/>
      <c r="QUC211" s="55"/>
      <c r="QUD211" s="55"/>
      <c r="QUE211" s="55"/>
      <c r="QUF211" s="55"/>
      <c r="QUG211" s="55"/>
      <c r="QUH211" s="55"/>
      <c r="QUI211" s="55"/>
      <c r="QUJ211" s="55"/>
      <c r="QUK211" s="55"/>
      <c r="QUL211" s="55"/>
      <c r="QUM211" s="55"/>
      <c r="QUN211" s="55"/>
      <c r="QUO211" s="55"/>
      <c r="QUP211" s="55"/>
      <c r="QUQ211" s="55"/>
      <c r="QUR211" s="55"/>
      <c r="QUS211" s="55"/>
      <c r="QUT211" s="55"/>
      <c r="QUU211" s="55"/>
      <c r="QUV211" s="55"/>
      <c r="QUW211" s="55"/>
      <c r="QUX211" s="55"/>
      <c r="QUY211" s="55"/>
      <c r="QUZ211" s="55"/>
      <c r="QVA211" s="55"/>
      <c r="QVB211" s="55"/>
      <c r="QVC211" s="55"/>
      <c r="QVD211" s="55"/>
      <c r="QVE211" s="55"/>
      <c r="QVF211" s="55"/>
      <c r="QVG211" s="55"/>
      <c r="QVH211" s="55"/>
      <c r="QVI211" s="55"/>
      <c r="QVJ211" s="55"/>
      <c r="QVK211" s="55"/>
      <c r="QVL211" s="55"/>
      <c r="QVM211" s="55"/>
      <c r="QVN211" s="55"/>
      <c r="QVO211" s="55"/>
      <c r="QVP211" s="55"/>
      <c r="QVQ211" s="55"/>
      <c r="QVR211" s="55"/>
      <c r="QVS211" s="55"/>
      <c r="QVT211" s="55"/>
      <c r="QVU211" s="55"/>
      <c r="QVV211" s="55"/>
      <c r="QVW211" s="55"/>
      <c r="QVX211" s="55"/>
      <c r="QVY211" s="55"/>
      <c r="QVZ211" s="55"/>
      <c r="QWA211" s="55"/>
      <c r="QWB211" s="55"/>
      <c r="QWC211" s="55"/>
      <c r="QWD211" s="55"/>
      <c r="QWE211" s="55"/>
      <c r="QWF211" s="55"/>
      <c r="QWG211" s="55"/>
      <c r="QWH211" s="55"/>
      <c r="QWI211" s="55"/>
      <c r="QWJ211" s="55"/>
      <c r="QWK211" s="55"/>
      <c r="QWL211" s="55"/>
      <c r="QWM211" s="55"/>
      <c r="QWN211" s="55"/>
      <c r="QWO211" s="55"/>
      <c r="QWP211" s="55"/>
      <c r="QWQ211" s="55"/>
      <c r="QWR211" s="55"/>
      <c r="QWS211" s="55"/>
      <c r="QWT211" s="55"/>
      <c r="QWU211" s="55"/>
      <c r="QWV211" s="55"/>
      <c r="QWW211" s="55"/>
      <c r="QWX211" s="55"/>
      <c r="QWY211" s="55"/>
      <c r="QWZ211" s="55"/>
      <c r="QXA211" s="55"/>
      <c r="QXB211" s="55"/>
      <c r="QXC211" s="55"/>
      <c r="QXD211" s="55"/>
      <c r="QXE211" s="55"/>
      <c r="QXF211" s="55"/>
      <c r="QXG211" s="55"/>
      <c r="QXH211" s="55"/>
      <c r="QXI211" s="55"/>
      <c r="QXJ211" s="55"/>
      <c r="QXK211" s="55"/>
      <c r="QXL211" s="55"/>
      <c r="QXM211" s="55"/>
      <c r="QXN211" s="55"/>
      <c r="QXO211" s="55"/>
      <c r="QXP211" s="55"/>
      <c r="QXQ211" s="55"/>
      <c r="QXR211" s="55"/>
      <c r="QXS211" s="55"/>
      <c r="QXT211" s="55"/>
      <c r="QXU211" s="55"/>
      <c r="QXV211" s="55"/>
      <c r="QXW211" s="55"/>
      <c r="QXX211" s="55"/>
      <c r="QXY211" s="55"/>
      <c r="QXZ211" s="55"/>
      <c r="QYA211" s="55"/>
      <c r="QYB211" s="55"/>
      <c r="QYC211" s="55"/>
      <c r="QYD211" s="55"/>
      <c r="QYE211" s="55"/>
      <c r="QYF211" s="55"/>
      <c r="QYG211" s="55"/>
      <c r="QYH211" s="55"/>
      <c r="QYI211" s="55"/>
      <c r="QYJ211" s="55"/>
      <c r="QYK211" s="55"/>
      <c r="QYL211" s="55"/>
      <c r="QYM211" s="55"/>
      <c r="QYN211" s="55"/>
      <c r="QYO211" s="55"/>
      <c r="QYP211" s="55"/>
      <c r="QYQ211" s="55"/>
      <c r="QYR211" s="55"/>
      <c r="QYS211" s="55"/>
      <c r="QYT211" s="55"/>
      <c r="QYU211" s="55"/>
      <c r="QYV211" s="55"/>
      <c r="QYW211" s="55"/>
      <c r="QYX211" s="55"/>
      <c r="QYY211" s="55"/>
      <c r="QYZ211" s="55"/>
      <c r="QZA211" s="55"/>
      <c r="QZB211" s="55"/>
      <c r="QZC211" s="55"/>
      <c r="QZD211" s="55"/>
      <c r="QZE211" s="55"/>
      <c r="QZF211" s="55"/>
      <c r="QZG211" s="55"/>
      <c r="QZH211" s="55"/>
      <c r="QZI211" s="55"/>
      <c r="QZJ211" s="55"/>
      <c r="QZK211" s="55"/>
      <c r="QZL211" s="55"/>
      <c r="QZM211" s="55"/>
      <c r="QZN211" s="55"/>
      <c r="QZO211" s="55"/>
      <c r="QZP211" s="55"/>
      <c r="QZQ211" s="55"/>
      <c r="QZR211" s="55"/>
      <c r="QZS211" s="55"/>
      <c r="QZT211" s="55"/>
      <c r="QZU211" s="55"/>
      <c r="QZV211" s="55"/>
      <c r="QZW211" s="55"/>
      <c r="QZX211" s="55"/>
      <c r="QZY211" s="55"/>
      <c r="QZZ211" s="55"/>
      <c r="RAA211" s="55"/>
      <c r="RAB211" s="55"/>
      <c r="RAC211" s="55"/>
      <c r="RAD211" s="55"/>
      <c r="RAE211" s="55"/>
      <c r="RAF211" s="55"/>
      <c r="RAG211" s="55"/>
      <c r="RAH211" s="55"/>
      <c r="RAI211" s="55"/>
      <c r="RAJ211" s="55"/>
      <c r="RAK211" s="55"/>
      <c r="RAL211" s="55"/>
      <c r="RAM211" s="55"/>
      <c r="RAN211" s="55"/>
      <c r="RAO211" s="55"/>
      <c r="RAP211" s="55"/>
      <c r="RAQ211" s="55"/>
      <c r="RAR211" s="55"/>
      <c r="RAS211" s="55"/>
      <c r="RAT211" s="55"/>
      <c r="RAU211" s="55"/>
      <c r="RAV211" s="55"/>
      <c r="RAW211" s="55"/>
      <c r="RAX211" s="55"/>
      <c r="RAY211" s="55"/>
      <c r="RAZ211" s="55"/>
      <c r="RBA211" s="55"/>
      <c r="RBB211" s="55"/>
      <c r="RBC211" s="55"/>
      <c r="RBD211" s="55"/>
      <c r="RBE211" s="55"/>
      <c r="RBF211" s="55"/>
      <c r="RBG211" s="55"/>
      <c r="RBH211" s="55"/>
      <c r="RBI211" s="55"/>
      <c r="RBJ211" s="55"/>
      <c r="RBK211" s="55"/>
      <c r="RBL211" s="55"/>
      <c r="RBM211" s="55"/>
      <c r="RBN211" s="55"/>
      <c r="RBO211" s="55"/>
      <c r="RBP211" s="55"/>
      <c r="RBQ211" s="55"/>
      <c r="RBR211" s="55"/>
      <c r="RBS211" s="55"/>
      <c r="RBT211" s="55"/>
      <c r="RBU211" s="55"/>
      <c r="RBV211" s="55"/>
      <c r="RBW211" s="55"/>
      <c r="RBX211" s="55"/>
      <c r="RBY211" s="55"/>
      <c r="RBZ211" s="55"/>
      <c r="RCA211" s="55"/>
      <c r="RCB211" s="55"/>
      <c r="RCC211" s="55"/>
      <c r="RCD211" s="55"/>
      <c r="RCE211" s="55"/>
      <c r="RCF211" s="55"/>
      <c r="RCG211" s="55"/>
      <c r="RCH211" s="55"/>
      <c r="RCI211" s="55"/>
      <c r="RCJ211" s="55"/>
      <c r="RCK211" s="55"/>
      <c r="RCL211" s="55"/>
      <c r="RCM211" s="55"/>
      <c r="RCN211" s="55"/>
      <c r="RCO211" s="55"/>
      <c r="RCP211" s="55"/>
      <c r="RCQ211" s="55"/>
      <c r="RCR211" s="55"/>
      <c r="RCS211" s="55"/>
      <c r="RCT211" s="55"/>
      <c r="RCU211" s="55"/>
      <c r="RCV211" s="55"/>
      <c r="RCW211" s="55"/>
      <c r="RCX211" s="55"/>
      <c r="RCY211" s="55"/>
      <c r="RCZ211" s="55"/>
      <c r="RDA211" s="55"/>
      <c r="RDB211" s="55"/>
      <c r="RDC211" s="55"/>
      <c r="RDD211" s="55"/>
      <c r="RDE211" s="55"/>
      <c r="RDF211" s="55"/>
      <c r="RDG211" s="55"/>
      <c r="RDH211" s="55"/>
      <c r="RDI211" s="55"/>
      <c r="RDJ211" s="55"/>
      <c r="RDK211" s="55"/>
      <c r="RDL211" s="55"/>
      <c r="RDM211" s="55"/>
      <c r="RDN211" s="55"/>
      <c r="RDO211" s="55"/>
      <c r="RDP211" s="55"/>
      <c r="RDQ211" s="55"/>
      <c r="RDR211" s="55"/>
      <c r="RDS211" s="55"/>
      <c r="RDT211" s="55"/>
      <c r="RDU211" s="55"/>
      <c r="RDV211" s="55"/>
      <c r="RDW211" s="55"/>
      <c r="RDX211" s="55"/>
      <c r="RDY211" s="55"/>
      <c r="RDZ211" s="55"/>
      <c r="REA211" s="55"/>
      <c r="REB211" s="55"/>
      <c r="REC211" s="55"/>
      <c r="RED211" s="55"/>
      <c r="REE211" s="55"/>
      <c r="REF211" s="55"/>
      <c r="REG211" s="55"/>
      <c r="REH211" s="55"/>
      <c r="REI211" s="55"/>
      <c r="REJ211" s="55"/>
      <c r="REK211" s="55"/>
      <c r="REL211" s="55"/>
      <c r="REM211" s="55"/>
      <c r="REN211" s="55"/>
      <c r="REO211" s="55"/>
      <c r="REP211" s="55"/>
      <c r="REQ211" s="55"/>
      <c r="RER211" s="55"/>
      <c r="RES211" s="55"/>
      <c r="RET211" s="55"/>
      <c r="REU211" s="55"/>
      <c r="REV211" s="55"/>
      <c r="REW211" s="55"/>
      <c r="REX211" s="55"/>
      <c r="REY211" s="55"/>
      <c r="REZ211" s="55"/>
      <c r="RFA211" s="55"/>
      <c r="RFB211" s="55"/>
      <c r="RFC211" s="55"/>
      <c r="RFD211" s="55"/>
      <c r="RFE211" s="55"/>
      <c r="RFF211" s="55"/>
      <c r="RFG211" s="55"/>
      <c r="RFH211" s="55"/>
      <c r="RFI211" s="55"/>
      <c r="RFJ211" s="55"/>
      <c r="RFK211" s="55"/>
      <c r="RFL211" s="55"/>
      <c r="RFM211" s="55"/>
      <c r="RFN211" s="55"/>
      <c r="RFO211" s="55"/>
      <c r="RFP211" s="55"/>
      <c r="RFQ211" s="55"/>
      <c r="RFR211" s="55"/>
      <c r="RFS211" s="55"/>
      <c r="RFT211" s="55"/>
      <c r="RFU211" s="55"/>
      <c r="RFV211" s="55"/>
      <c r="RFW211" s="55"/>
      <c r="RFX211" s="55"/>
      <c r="RFY211" s="55"/>
      <c r="RFZ211" s="55"/>
      <c r="RGA211" s="55"/>
      <c r="RGB211" s="55"/>
      <c r="RGC211" s="55"/>
      <c r="RGD211" s="55"/>
      <c r="RGE211" s="55"/>
      <c r="RGF211" s="55"/>
      <c r="RGG211" s="55"/>
      <c r="RGH211" s="55"/>
      <c r="RGI211" s="55"/>
      <c r="RGJ211" s="55"/>
      <c r="RGK211" s="55"/>
      <c r="RGL211" s="55"/>
      <c r="RGM211" s="55"/>
      <c r="RGN211" s="55"/>
      <c r="RGO211" s="55"/>
      <c r="RGP211" s="55"/>
      <c r="RGQ211" s="55"/>
      <c r="RGR211" s="55"/>
      <c r="RGS211" s="55"/>
      <c r="RGT211" s="55"/>
      <c r="RGU211" s="55"/>
      <c r="RGV211" s="55"/>
      <c r="RGW211" s="55"/>
      <c r="RGX211" s="55"/>
      <c r="RGY211" s="55"/>
      <c r="RGZ211" s="55"/>
      <c r="RHA211" s="55"/>
      <c r="RHB211" s="55"/>
      <c r="RHC211" s="55"/>
      <c r="RHD211" s="55"/>
      <c r="RHE211" s="55"/>
      <c r="RHF211" s="55"/>
      <c r="RHG211" s="55"/>
      <c r="RHH211" s="55"/>
      <c r="RHI211" s="55"/>
      <c r="RHJ211" s="55"/>
      <c r="RHK211" s="55"/>
      <c r="RHL211" s="55"/>
      <c r="RHM211" s="55"/>
      <c r="RHN211" s="55"/>
      <c r="RHO211" s="55"/>
      <c r="RHP211" s="55"/>
      <c r="RHQ211" s="55"/>
      <c r="RHR211" s="55"/>
      <c r="RHS211" s="55"/>
      <c r="RHT211" s="55"/>
      <c r="RHU211" s="55"/>
      <c r="RHV211" s="55"/>
      <c r="RHW211" s="55"/>
      <c r="RHX211" s="55"/>
      <c r="RHY211" s="55"/>
      <c r="RHZ211" s="55"/>
      <c r="RIA211" s="55"/>
      <c r="RIB211" s="55"/>
      <c r="RIC211" s="55"/>
      <c r="RID211" s="55"/>
      <c r="RIE211" s="55"/>
      <c r="RIF211" s="55"/>
      <c r="RIG211" s="55"/>
      <c r="RIH211" s="55"/>
      <c r="RII211" s="55"/>
      <c r="RIJ211" s="55"/>
      <c r="RIK211" s="55"/>
      <c r="RIL211" s="55"/>
      <c r="RIM211" s="55"/>
      <c r="RIN211" s="55"/>
      <c r="RIO211" s="55"/>
      <c r="RIP211" s="55"/>
      <c r="RIQ211" s="55"/>
      <c r="RIR211" s="55"/>
      <c r="RIS211" s="55"/>
      <c r="RIT211" s="55"/>
      <c r="RIU211" s="55"/>
      <c r="RIV211" s="55"/>
      <c r="RIW211" s="55"/>
      <c r="RIX211" s="55"/>
      <c r="RIY211" s="55"/>
      <c r="RIZ211" s="55"/>
      <c r="RJA211" s="55"/>
      <c r="RJB211" s="55"/>
      <c r="RJC211" s="55"/>
      <c r="RJD211" s="55"/>
      <c r="RJE211" s="55"/>
      <c r="RJF211" s="55"/>
      <c r="RJG211" s="55"/>
      <c r="RJH211" s="55"/>
      <c r="RJI211" s="55"/>
      <c r="RJJ211" s="55"/>
      <c r="RJK211" s="55"/>
      <c r="RJL211" s="55"/>
      <c r="RJM211" s="55"/>
      <c r="RJN211" s="55"/>
      <c r="RJO211" s="55"/>
      <c r="RJP211" s="55"/>
      <c r="RJQ211" s="55"/>
      <c r="RJR211" s="55"/>
      <c r="RJS211" s="55"/>
      <c r="RJT211" s="55"/>
      <c r="RJU211" s="55"/>
      <c r="RJV211" s="55"/>
      <c r="RJW211" s="55"/>
      <c r="RJX211" s="55"/>
      <c r="RJY211" s="55"/>
      <c r="RJZ211" s="55"/>
      <c r="RKA211" s="55"/>
      <c r="RKB211" s="55"/>
      <c r="RKC211" s="55"/>
      <c r="RKD211" s="55"/>
      <c r="RKE211" s="55"/>
      <c r="RKF211" s="55"/>
      <c r="RKG211" s="55"/>
      <c r="RKH211" s="55"/>
      <c r="RKI211" s="55"/>
      <c r="RKJ211" s="55"/>
      <c r="RKK211" s="55"/>
      <c r="RKL211" s="55"/>
      <c r="RKM211" s="55"/>
      <c r="RKN211" s="55"/>
      <c r="RKO211" s="55"/>
      <c r="RKP211" s="55"/>
      <c r="RKQ211" s="55"/>
      <c r="RKR211" s="55"/>
      <c r="RKS211" s="55"/>
      <c r="RKT211" s="55"/>
      <c r="RKU211" s="55"/>
      <c r="RKV211" s="55"/>
      <c r="RKW211" s="55"/>
      <c r="RKX211" s="55"/>
      <c r="RKY211" s="55"/>
      <c r="RKZ211" s="55"/>
      <c r="RLA211" s="55"/>
      <c r="RLB211" s="55"/>
      <c r="RLC211" s="55"/>
      <c r="RLD211" s="55"/>
      <c r="RLE211" s="55"/>
      <c r="RLF211" s="55"/>
      <c r="RLG211" s="55"/>
      <c r="RLH211" s="55"/>
      <c r="RLI211" s="55"/>
      <c r="RLJ211" s="55"/>
      <c r="RLK211" s="55"/>
      <c r="RLL211" s="55"/>
      <c r="RLM211" s="55"/>
      <c r="RLN211" s="55"/>
      <c r="RLO211" s="55"/>
      <c r="RLP211" s="55"/>
      <c r="RLQ211" s="55"/>
      <c r="RLR211" s="55"/>
      <c r="RLS211" s="55"/>
      <c r="RLT211" s="55"/>
      <c r="RLU211" s="55"/>
      <c r="RLV211" s="55"/>
      <c r="RLW211" s="55"/>
      <c r="RLX211" s="55"/>
      <c r="RLY211" s="55"/>
      <c r="RLZ211" s="55"/>
      <c r="RMA211" s="55"/>
      <c r="RMB211" s="55"/>
      <c r="RMC211" s="55"/>
      <c r="RMD211" s="55"/>
      <c r="RME211" s="55"/>
      <c r="RMF211" s="55"/>
      <c r="RMG211" s="55"/>
      <c r="RMH211" s="55"/>
      <c r="RMI211" s="55"/>
      <c r="RMJ211" s="55"/>
      <c r="RMK211" s="55"/>
      <c r="RML211" s="55"/>
      <c r="RMM211" s="55"/>
      <c r="RMN211" s="55"/>
      <c r="RMO211" s="55"/>
      <c r="RMP211" s="55"/>
      <c r="RMQ211" s="55"/>
      <c r="RMR211" s="55"/>
      <c r="RMS211" s="55"/>
      <c r="RMT211" s="55"/>
      <c r="RMU211" s="55"/>
      <c r="RMV211" s="55"/>
      <c r="RMW211" s="55"/>
      <c r="RMX211" s="55"/>
      <c r="RMY211" s="55"/>
      <c r="RMZ211" s="55"/>
      <c r="RNA211" s="55"/>
      <c r="RNB211" s="55"/>
      <c r="RNC211" s="55"/>
      <c r="RND211" s="55"/>
      <c r="RNE211" s="55"/>
      <c r="RNF211" s="55"/>
      <c r="RNG211" s="55"/>
      <c r="RNH211" s="55"/>
      <c r="RNI211" s="55"/>
      <c r="RNJ211" s="55"/>
      <c r="RNK211" s="55"/>
      <c r="RNL211" s="55"/>
      <c r="RNM211" s="55"/>
      <c r="RNN211" s="55"/>
      <c r="RNO211" s="55"/>
      <c r="RNP211" s="55"/>
      <c r="RNQ211" s="55"/>
      <c r="RNR211" s="55"/>
      <c r="RNS211" s="55"/>
      <c r="RNT211" s="55"/>
      <c r="RNU211" s="55"/>
      <c r="RNV211" s="55"/>
      <c r="RNW211" s="55"/>
      <c r="RNX211" s="55"/>
      <c r="RNY211" s="55"/>
      <c r="RNZ211" s="55"/>
      <c r="ROA211" s="55"/>
      <c r="ROB211" s="55"/>
      <c r="ROC211" s="55"/>
      <c r="ROD211" s="55"/>
      <c r="ROE211" s="55"/>
      <c r="ROF211" s="55"/>
      <c r="ROG211" s="55"/>
      <c r="ROH211" s="55"/>
      <c r="ROI211" s="55"/>
      <c r="ROJ211" s="55"/>
      <c r="ROK211" s="55"/>
      <c r="ROL211" s="55"/>
      <c r="ROM211" s="55"/>
      <c r="RON211" s="55"/>
      <c r="ROO211" s="55"/>
      <c r="ROP211" s="55"/>
      <c r="ROQ211" s="55"/>
      <c r="ROR211" s="55"/>
      <c r="ROS211" s="55"/>
      <c r="ROT211" s="55"/>
      <c r="ROU211" s="55"/>
      <c r="ROV211" s="55"/>
      <c r="ROW211" s="55"/>
      <c r="ROX211" s="55"/>
      <c r="ROY211" s="55"/>
      <c r="ROZ211" s="55"/>
      <c r="RPA211" s="55"/>
      <c r="RPB211" s="55"/>
      <c r="RPC211" s="55"/>
      <c r="RPD211" s="55"/>
      <c r="RPE211" s="55"/>
      <c r="RPF211" s="55"/>
      <c r="RPG211" s="55"/>
      <c r="RPH211" s="55"/>
      <c r="RPI211" s="55"/>
      <c r="RPJ211" s="55"/>
      <c r="RPK211" s="55"/>
      <c r="RPL211" s="55"/>
      <c r="RPM211" s="55"/>
      <c r="RPN211" s="55"/>
      <c r="RPO211" s="55"/>
      <c r="RPP211" s="55"/>
      <c r="RPQ211" s="55"/>
      <c r="RPR211" s="55"/>
      <c r="RPS211" s="55"/>
      <c r="RPT211" s="55"/>
      <c r="RPU211" s="55"/>
      <c r="RPV211" s="55"/>
      <c r="RPW211" s="55"/>
      <c r="RPX211" s="55"/>
      <c r="RPY211" s="55"/>
      <c r="RPZ211" s="55"/>
      <c r="RQA211" s="55"/>
      <c r="RQB211" s="55"/>
      <c r="RQC211" s="55"/>
      <c r="RQD211" s="55"/>
      <c r="RQE211" s="55"/>
      <c r="RQF211" s="55"/>
      <c r="RQG211" s="55"/>
      <c r="RQH211" s="55"/>
      <c r="RQI211" s="55"/>
      <c r="RQJ211" s="55"/>
      <c r="RQK211" s="55"/>
      <c r="RQL211" s="55"/>
      <c r="RQM211" s="55"/>
      <c r="RQN211" s="55"/>
      <c r="RQO211" s="55"/>
      <c r="RQP211" s="55"/>
      <c r="RQQ211" s="55"/>
      <c r="RQR211" s="55"/>
      <c r="RQS211" s="55"/>
      <c r="RQT211" s="55"/>
      <c r="RQU211" s="55"/>
      <c r="RQV211" s="55"/>
      <c r="RQW211" s="55"/>
      <c r="RQX211" s="55"/>
      <c r="RQY211" s="55"/>
      <c r="RQZ211" s="55"/>
      <c r="RRA211" s="55"/>
      <c r="RRB211" s="55"/>
      <c r="RRC211" s="55"/>
      <c r="RRD211" s="55"/>
      <c r="RRE211" s="55"/>
      <c r="RRF211" s="55"/>
      <c r="RRG211" s="55"/>
      <c r="RRH211" s="55"/>
      <c r="RRI211" s="55"/>
      <c r="RRJ211" s="55"/>
      <c r="RRK211" s="55"/>
      <c r="RRL211" s="55"/>
      <c r="RRM211" s="55"/>
      <c r="RRN211" s="55"/>
      <c r="RRO211" s="55"/>
      <c r="RRP211" s="55"/>
      <c r="RRQ211" s="55"/>
      <c r="RRR211" s="55"/>
      <c r="RRS211" s="55"/>
      <c r="RRT211" s="55"/>
      <c r="RRU211" s="55"/>
      <c r="RRV211" s="55"/>
      <c r="RRW211" s="55"/>
      <c r="RRX211" s="55"/>
      <c r="RRY211" s="55"/>
      <c r="RRZ211" s="55"/>
      <c r="RSA211" s="55"/>
      <c r="RSB211" s="55"/>
      <c r="RSC211" s="55"/>
      <c r="RSD211" s="55"/>
      <c r="RSE211" s="55"/>
      <c r="RSF211" s="55"/>
      <c r="RSG211" s="55"/>
      <c r="RSH211" s="55"/>
      <c r="RSI211" s="55"/>
      <c r="RSJ211" s="55"/>
      <c r="RSK211" s="55"/>
      <c r="RSL211" s="55"/>
      <c r="RSM211" s="55"/>
      <c r="RSN211" s="55"/>
      <c r="RSO211" s="55"/>
      <c r="RSP211" s="55"/>
      <c r="RSQ211" s="55"/>
      <c r="RSR211" s="55"/>
      <c r="RSS211" s="55"/>
      <c r="RST211" s="55"/>
      <c r="RSU211" s="55"/>
      <c r="RSV211" s="55"/>
      <c r="RSW211" s="55"/>
      <c r="RSX211" s="55"/>
      <c r="RSY211" s="55"/>
      <c r="RSZ211" s="55"/>
      <c r="RTA211" s="55"/>
      <c r="RTB211" s="55"/>
      <c r="RTC211" s="55"/>
      <c r="RTD211" s="55"/>
      <c r="RTE211" s="55"/>
      <c r="RTF211" s="55"/>
      <c r="RTG211" s="55"/>
      <c r="RTH211" s="55"/>
      <c r="RTI211" s="55"/>
      <c r="RTJ211" s="55"/>
      <c r="RTK211" s="55"/>
      <c r="RTL211" s="55"/>
      <c r="RTM211" s="55"/>
      <c r="RTN211" s="55"/>
      <c r="RTO211" s="55"/>
      <c r="RTP211" s="55"/>
      <c r="RTQ211" s="55"/>
      <c r="RTR211" s="55"/>
      <c r="RTS211" s="55"/>
      <c r="RTT211" s="55"/>
      <c r="RTU211" s="55"/>
      <c r="RTV211" s="55"/>
      <c r="RTW211" s="55"/>
      <c r="RTX211" s="55"/>
      <c r="RTY211" s="55"/>
      <c r="RTZ211" s="55"/>
      <c r="RUA211" s="55"/>
      <c r="RUB211" s="55"/>
      <c r="RUC211" s="55"/>
      <c r="RUD211" s="55"/>
      <c r="RUE211" s="55"/>
      <c r="RUF211" s="55"/>
      <c r="RUG211" s="55"/>
      <c r="RUH211" s="55"/>
      <c r="RUI211" s="55"/>
      <c r="RUJ211" s="55"/>
      <c r="RUK211" s="55"/>
      <c r="RUL211" s="55"/>
      <c r="RUM211" s="55"/>
      <c r="RUN211" s="55"/>
      <c r="RUO211" s="55"/>
      <c r="RUP211" s="55"/>
      <c r="RUQ211" s="55"/>
      <c r="RUR211" s="55"/>
      <c r="RUS211" s="55"/>
      <c r="RUT211" s="55"/>
      <c r="RUU211" s="55"/>
      <c r="RUV211" s="55"/>
      <c r="RUW211" s="55"/>
      <c r="RUX211" s="55"/>
      <c r="RUY211" s="55"/>
      <c r="RUZ211" s="55"/>
      <c r="RVA211" s="55"/>
      <c r="RVB211" s="55"/>
      <c r="RVC211" s="55"/>
      <c r="RVD211" s="55"/>
      <c r="RVE211" s="55"/>
      <c r="RVF211" s="55"/>
      <c r="RVG211" s="55"/>
      <c r="RVH211" s="55"/>
      <c r="RVI211" s="55"/>
      <c r="RVJ211" s="55"/>
      <c r="RVK211" s="55"/>
      <c r="RVL211" s="55"/>
      <c r="RVM211" s="55"/>
      <c r="RVN211" s="55"/>
      <c r="RVO211" s="55"/>
      <c r="RVP211" s="55"/>
      <c r="RVQ211" s="55"/>
      <c r="RVR211" s="55"/>
      <c r="RVS211" s="55"/>
      <c r="RVT211" s="55"/>
      <c r="RVU211" s="55"/>
      <c r="RVV211" s="55"/>
      <c r="RVW211" s="55"/>
      <c r="RVX211" s="55"/>
      <c r="RVY211" s="55"/>
      <c r="RVZ211" s="55"/>
      <c r="RWA211" s="55"/>
      <c r="RWB211" s="55"/>
      <c r="RWC211" s="55"/>
      <c r="RWD211" s="55"/>
      <c r="RWE211" s="55"/>
      <c r="RWF211" s="55"/>
      <c r="RWG211" s="55"/>
      <c r="RWH211" s="55"/>
      <c r="RWI211" s="55"/>
      <c r="RWJ211" s="55"/>
      <c r="RWK211" s="55"/>
      <c r="RWL211" s="55"/>
      <c r="RWM211" s="55"/>
      <c r="RWN211" s="55"/>
      <c r="RWO211" s="55"/>
      <c r="RWP211" s="55"/>
      <c r="RWQ211" s="55"/>
      <c r="RWR211" s="55"/>
      <c r="RWS211" s="55"/>
      <c r="RWT211" s="55"/>
      <c r="RWU211" s="55"/>
      <c r="RWV211" s="55"/>
      <c r="RWW211" s="55"/>
      <c r="RWX211" s="55"/>
      <c r="RWY211" s="55"/>
      <c r="RWZ211" s="55"/>
      <c r="RXA211" s="55"/>
      <c r="RXB211" s="55"/>
      <c r="RXC211" s="55"/>
      <c r="RXD211" s="55"/>
      <c r="RXE211" s="55"/>
      <c r="RXF211" s="55"/>
      <c r="RXG211" s="55"/>
      <c r="RXH211" s="55"/>
      <c r="RXI211" s="55"/>
      <c r="RXJ211" s="55"/>
      <c r="RXK211" s="55"/>
      <c r="RXL211" s="55"/>
      <c r="RXM211" s="55"/>
      <c r="RXN211" s="55"/>
      <c r="RXO211" s="55"/>
      <c r="RXP211" s="55"/>
      <c r="RXQ211" s="55"/>
      <c r="RXR211" s="55"/>
      <c r="RXS211" s="55"/>
      <c r="RXT211" s="55"/>
      <c r="RXU211" s="55"/>
      <c r="RXV211" s="55"/>
      <c r="RXW211" s="55"/>
      <c r="RXX211" s="55"/>
      <c r="RXY211" s="55"/>
      <c r="RXZ211" s="55"/>
      <c r="RYA211" s="55"/>
      <c r="RYB211" s="55"/>
      <c r="RYC211" s="55"/>
      <c r="RYD211" s="55"/>
      <c r="RYE211" s="55"/>
      <c r="RYF211" s="55"/>
      <c r="RYG211" s="55"/>
      <c r="RYH211" s="55"/>
      <c r="RYI211" s="55"/>
      <c r="RYJ211" s="55"/>
      <c r="RYK211" s="55"/>
      <c r="RYL211" s="55"/>
      <c r="RYM211" s="55"/>
      <c r="RYN211" s="55"/>
      <c r="RYO211" s="55"/>
      <c r="RYP211" s="55"/>
      <c r="RYQ211" s="55"/>
      <c r="RYR211" s="55"/>
      <c r="RYS211" s="55"/>
      <c r="RYT211" s="55"/>
      <c r="RYU211" s="55"/>
      <c r="RYV211" s="55"/>
      <c r="RYW211" s="55"/>
      <c r="RYX211" s="55"/>
      <c r="RYY211" s="55"/>
      <c r="RYZ211" s="55"/>
      <c r="RZA211" s="55"/>
      <c r="RZB211" s="55"/>
      <c r="RZC211" s="55"/>
      <c r="RZD211" s="55"/>
      <c r="RZE211" s="55"/>
      <c r="RZF211" s="55"/>
      <c r="RZG211" s="55"/>
      <c r="RZH211" s="55"/>
      <c r="RZI211" s="55"/>
      <c r="RZJ211" s="55"/>
      <c r="RZK211" s="55"/>
      <c r="RZL211" s="55"/>
      <c r="RZM211" s="55"/>
      <c r="RZN211" s="55"/>
      <c r="RZO211" s="55"/>
      <c r="RZP211" s="55"/>
      <c r="RZQ211" s="55"/>
      <c r="RZR211" s="55"/>
      <c r="RZS211" s="55"/>
      <c r="RZT211" s="55"/>
      <c r="RZU211" s="55"/>
      <c r="RZV211" s="55"/>
      <c r="RZW211" s="55"/>
      <c r="RZX211" s="55"/>
      <c r="RZY211" s="55"/>
      <c r="RZZ211" s="55"/>
      <c r="SAA211" s="55"/>
      <c r="SAB211" s="55"/>
      <c r="SAC211" s="55"/>
      <c r="SAD211" s="55"/>
      <c r="SAE211" s="55"/>
      <c r="SAF211" s="55"/>
      <c r="SAG211" s="55"/>
      <c r="SAH211" s="55"/>
      <c r="SAI211" s="55"/>
      <c r="SAJ211" s="55"/>
      <c r="SAK211" s="55"/>
      <c r="SAL211" s="55"/>
      <c r="SAM211" s="55"/>
      <c r="SAN211" s="55"/>
      <c r="SAO211" s="55"/>
      <c r="SAP211" s="55"/>
      <c r="SAQ211" s="55"/>
      <c r="SAR211" s="55"/>
      <c r="SAS211" s="55"/>
      <c r="SAT211" s="55"/>
      <c r="SAU211" s="55"/>
      <c r="SAV211" s="55"/>
      <c r="SAW211" s="55"/>
      <c r="SAX211" s="55"/>
      <c r="SAY211" s="55"/>
      <c r="SAZ211" s="55"/>
      <c r="SBA211" s="55"/>
      <c r="SBB211" s="55"/>
      <c r="SBC211" s="55"/>
      <c r="SBD211" s="55"/>
      <c r="SBE211" s="55"/>
      <c r="SBF211" s="55"/>
      <c r="SBG211" s="55"/>
      <c r="SBH211" s="55"/>
      <c r="SBI211" s="55"/>
      <c r="SBJ211" s="55"/>
      <c r="SBK211" s="55"/>
      <c r="SBL211" s="55"/>
      <c r="SBM211" s="55"/>
      <c r="SBN211" s="55"/>
      <c r="SBO211" s="55"/>
      <c r="SBP211" s="55"/>
      <c r="SBQ211" s="55"/>
      <c r="SBR211" s="55"/>
      <c r="SBS211" s="55"/>
      <c r="SBT211" s="55"/>
      <c r="SBU211" s="55"/>
      <c r="SBV211" s="55"/>
      <c r="SBW211" s="55"/>
      <c r="SBX211" s="55"/>
      <c r="SBY211" s="55"/>
      <c r="SBZ211" s="55"/>
      <c r="SCA211" s="55"/>
      <c r="SCB211" s="55"/>
      <c r="SCC211" s="55"/>
      <c r="SCD211" s="55"/>
      <c r="SCE211" s="55"/>
      <c r="SCF211" s="55"/>
      <c r="SCG211" s="55"/>
      <c r="SCH211" s="55"/>
      <c r="SCI211" s="55"/>
      <c r="SCJ211" s="55"/>
      <c r="SCK211" s="55"/>
      <c r="SCL211" s="55"/>
      <c r="SCM211" s="55"/>
      <c r="SCN211" s="55"/>
      <c r="SCO211" s="55"/>
      <c r="SCP211" s="55"/>
      <c r="SCQ211" s="55"/>
      <c r="SCR211" s="55"/>
      <c r="SCS211" s="55"/>
      <c r="SCT211" s="55"/>
      <c r="SCU211" s="55"/>
      <c r="SCV211" s="55"/>
      <c r="SCW211" s="55"/>
      <c r="SCX211" s="55"/>
      <c r="SCY211" s="55"/>
      <c r="SCZ211" s="55"/>
      <c r="SDA211" s="55"/>
      <c r="SDB211" s="55"/>
      <c r="SDC211" s="55"/>
      <c r="SDD211" s="55"/>
      <c r="SDE211" s="55"/>
      <c r="SDF211" s="55"/>
      <c r="SDG211" s="55"/>
      <c r="SDH211" s="55"/>
      <c r="SDI211" s="55"/>
      <c r="SDJ211" s="55"/>
      <c r="SDK211" s="55"/>
      <c r="SDL211" s="55"/>
      <c r="SDM211" s="55"/>
      <c r="SDN211" s="55"/>
      <c r="SDO211" s="55"/>
      <c r="SDP211" s="55"/>
      <c r="SDQ211" s="55"/>
      <c r="SDR211" s="55"/>
      <c r="SDS211" s="55"/>
      <c r="SDT211" s="55"/>
      <c r="SDU211" s="55"/>
      <c r="SDV211" s="55"/>
      <c r="SDW211" s="55"/>
      <c r="SDX211" s="55"/>
      <c r="SDY211" s="55"/>
      <c r="SDZ211" s="55"/>
      <c r="SEA211" s="55"/>
      <c r="SEB211" s="55"/>
      <c r="SEC211" s="55"/>
      <c r="SED211" s="55"/>
      <c r="SEE211" s="55"/>
      <c r="SEF211" s="55"/>
      <c r="SEG211" s="55"/>
      <c r="SEH211" s="55"/>
      <c r="SEI211" s="55"/>
      <c r="SEJ211" s="55"/>
      <c r="SEK211" s="55"/>
      <c r="SEL211" s="55"/>
      <c r="SEM211" s="55"/>
      <c r="SEN211" s="55"/>
      <c r="SEO211" s="55"/>
      <c r="SEP211" s="55"/>
      <c r="SEQ211" s="55"/>
      <c r="SER211" s="55"/>
      <c r="SES211" s="55"/>
      <c r="SET211" s="55"/>
      <c r="SEU211" s="55"/>
      <c r="SEV211" s="55"/>
      <c r="SEW211" s="55"/>
      <c r="SEX211" s="55"/>
      <c r="SEY211" s="55"/>
      <c r="SEZ211" s="55"/>
      <c r="SFA211" s="55"/>
      <c r="SFB211" s="55"/>
      <c r="SFC211" s="55"/>
      <c r="SFD211" s="55"/>
      <c r="SFE211" s="55"/>
      <c r="SFF211" s="55"/>
      <c r="SFG211" s="55"/>
      <c r="SFH211" s="55"/>
      <c r="SFI211" s="55"/>
      <c r="SFJ211" s="55"/>
      <c r="SFK211" s="55"/>
      <c r="SFL211" s="55"/>
      <c r="SFM211" s="55"/>
      <c r="SFN211" s="55"/>
      <c r="SFO211" s="55"/>
      <c r="SFP211" s="55"/>
      <c r="SFQ211" s="55"/>
      <c r="SFR211" s="55"/>
      <c r="SFS211" s="55"/>
      <c r="SFT211" s="55"/>
      <c r="SFU211" s="55"/>
      <c r="SFV211" s="55"/>
      <c r="SFW211" s="55"/>
      <c r="SFX211" s="55"/>
      <c r="SFY211" s="55"/>
      <c r="SFZ211" s="55"/>
      <c r="SGA211" s="55"/>
      <c r="SGB211" s="55"/>
      <c r="SGC211" s="55"/>
      <c r="SGD211" s="55"/>
      <c r="SGE211" s="55"/>
      <c r="SGF211" s="55"/>
      <c r="SGG211" s="55"/>
      <c r="SGH211" s="55"/>
      <c r="SGI211" s="55"/>
      <c r="SGJ211" s="55"/>
      <c r="SGK211" s="55"/>
      <c r="SGL211" s="55"/>
      <c r="SGM211" s="55"/>
      <c r="SGN211" s="55"/>
      <c r="SGO211" s="55"/>
      <c r="SGP211" s="55"/>
      <c r="SGQ211" s="55"/>
      <c r="SGR211" s="55"/>
      <c r="SGS211" s="55"/>
      <c r="SGT211" s="55"/>
      <c r="SGU211" s="55"/>
      <c r="SGV211" s="55"/>
      <c r="SGW211" s="55"/>
      <c r="SGX211" s="55"/>
      <c r="SGY211" s="55"/>
      <c r="SGZ211" s="55"/>
      <c r="SHA211" s="55"/>
      <c r="SHB211" s="55"/>
      <c r="SHC211" s="55"/>
      <c r="SHD211" s="55"/>
      <c r="SHE211" s="55"/>
      <c r="SHF211" s="55"/>
      <c r="SHG211" s="55"/>
      <c r="SHH211" s="55"/>
      <c r="SHI211" s="55"/>
      <c r="SHJ211" s="55"/>
      <c r="SHK211" s="55"/>
      <c r="SHL211" s="55"/>
      <c r="SHM211" s="55"/>
      <c r="SHN211" s="55"/>
      <c r="SHO211" s="55"/>
      <c r="SHP211" s="55"/>
      <c r="SHQ211" s="55"/>
      <c r="SHR211" s="55"/>
      <c r="SHS211" s="55"/>
      <c r="SHT211" s="55"/>
      <c r="SHU211" s="55"/>
      <c r="SHV211" s="55"/>
      <c r="SHW211" s="55"/>
      <c r="SHX211" s="55"/>
      <c r="SHY211" s="55"/>
      <c r="SHZ211" s="55"/>
      <c r="SIA211" s="55"/>
      <c r="SIB211" s="55"/>
      <c r="SIC211" s="55"/>
      <c r="SID211" s="55"/>
      <c r="SIE211" s="55"/>
      <c r="SIF211" s="55"/>
      <c r="SIG211" s="55"/>
      <c r="SIH211" s="55"/>
      <c r="SII211" s="55"/>
      <c r="SIJ211" s="55"/>
      <c r="SIK211" s="55"/>
      <c r="SIL211" s="55"/>
      <c r="SIM211" s="55"/>
      <c r="SIN211" s="55"/>
      <c r="SIO211" s="55"/>
      <c r="SIP211" s="55"/>
      <c r="SIQ211" s="55"/>
      <c r="SIR211" s="55"/>
      <c r="SIS211" s="55"/>
      <c r="SIT211" s="55"/>
      <c r="SIU211" s="55"/>
      <c r="SIV211" s="55"/>
      <c r="SIW211" s="55"/>
      <c r="SIX211" s="55"/>
      <c r="SIY211" s="55"/>
      <c r="SIZ211" s="55"/>
      <c r="SJA211" s="55"/>
      <c r="SJB211" s="55"/>
      <c r="SJC211" s="55"/>
      <c r="SJD211" s="55"/>
      <c r="SJE211" s="55"/>
      <c r="SJF211" s="55"/>
      <c r="SJG211" s="55"/>
      <c r="SJH211" s="55"/>
      <c r="SJI211" s="55"/>
      <c r="SJJ211" s="55"/>
      <c r="SJK211" s="55"/>
      <c r="SJL211" s="55"/>
      <c r="SJM211" s="55"/>
      <c r="SJN211" s="55"/>
      <c r="SJO211" s="55"/>
      <c r="SJP211" s="55"/>
      <c r="SJQ211" s="55"/>
      <c r="SJR211" s="55"/>
      <c r="SJS211" s="55"/>
      <c r="SJT211" s="55"/>
      <c r="SJU211" s="55"/>
      <c r="SJV211" s="55"/>
      <c r="SJW211" s="55"/>
      <c r="SJX211" s="55"/>
      <c r="SJY211" s="55"/>
      <c r="SJZ211" s="55"/>
      <c r="SKA211" s="55"/>
      <c r="SKB211" s="55"/>
      <c r="SKC211" s="55"/>
      <c r="SKD211" s="55"/>
      <c r="SKE211" s="55"/>
      <c r="SKF211" s="55"/>
      <c r="SKG211" s="55"/>
      <c r="SKH211" s="55"/>
      <c r="SKI211" s="55"/>
      <c r="SKJ211" s="55"/>
      <c r="SKK211" s="55"/>
      <c r="SKL211" s="55"/>
      <c r="SKM211" s="55"/>
      <c r="SKN211" s="55"/>
      <c r="SKO211" s="55"/>
      <c r="SKP211" s="55"/>
      <c r="SKQ211" s="55"/>
      <c r="SKR211" s="55"/>
      <c r="SKS211" s="55"/>
      <c r="SKT211" s="55"/>
      <c r="SKU211" s="55"/>
      <c r="SKV211" s="55"/>
      <c r="SKW211" s="55"/>
      <c r="SKX211" s="55"/>
      <c r="SKY211" s="55"/>
      <c r="SKZ211" s="55"/>
      <c r="SLA211" s="55"/>
      <c r="SLB211" s="55"/>
      <c r="SLC211" s="55"/>
      <c r="SLD211" s="55"/>
      <c r="SLE211" s="55"/>
      <c r="SLF211" s="55"/>
      <c r="SLG211" s="55"/>
      <c r="SLH211" s="55"/>
      <c r="SLI211" s="55"/>
      <c r="SLJ211" s="55"/>
      <c r="SLK211" s="55"/>
      <c r="SLL211" s="55"/>
      <c r="SLM211" s="55"/>
      <c r="SLN211" s="55"/>
      <c r="SLO211" s="55"/>
      <c r="SLP211" s="55"/>
      <c r="SLQ211" s="55"/>
      <c r="SLR211" s="55"/>
      <c r="SLS211" s="55"/>
      <c r="SLT211" s="55"/>
      <c r="SLU211" s="55"/>
      <c r="SLV211" s="55"/>
      <c r="SLW211" s="55"/>
      <c r="SLX211" s="55"/>
      <c r="SLY211" s="55"/>
      <c r="SLZ211" s="55"/>
      <c r="SMA211" s="55"/>
      <c r="SMB211" s="55"/>
      <c r="SMC211" s="55"/>
      <c r="SMD211" s="55"/>
      <c r="SME211" s="55"/>
      <c r="SMF211" s="55"/>
      <c r="SMG211" s="55"/>
      <c r="SMH211" s="55"/>
      <c r="SMI211" s="55"/>
      <c r="SMJ211" s="55"/>
      <c r="SMK211" s="55"/>
      <c r="SML211" s="55"/>
      <c r="SMM211" s="55"/>
      <c r="SMN211" s="55"/>
      <c r="SMO211" s="55"/>
      <c r="SMP211" s="55"/>
      <c r="SMQ211" s="55"/>
      <c r="SMR211" s="55"/>
      <c r="SMS211" s="55"/>
      <c r="SMT211" s="55"/>
      <c r="SMU211" s="55"/>
      <c r="SMV211" s="55"/>
      <c r="SMW211" s="55"/>
      <c r="SMX211" s="55"/>
      <c r="SMY211" s="55"/>
      <c r="SMZ211" s="55"/>
      <c r="SNA211" s="55"/>
      <c r="SNB211" s="55"/>
      <c r="SNC211" s="55"/>
      <c r="SND211" s="55"/>
      <c r="SNE211" s="55"/>
      <c r="SNF211" s="55"/>
      <c r="SNG211" s="55"/>
      <c r="SNH211" s="55"/>
      <c r="SNI211" s="55"/>
      <c r="SNJ211" s="55"/>
      <c r="SNK211" s="55"/>
      <c r="SNL211" s="55"/>
      <c r="SNM211" s="55"/>
      <c r="SNN211" s="55"/>
      <c r="SNO211" s="55"/>
      <c r="SNP211" s="55"/>
      <c r="SNQ211" s="55"/>
      <c r="SNR211" s="55"/>
      <c r="SNS211" s="55"/>
      <c r="SNT211" s="55"/>
      <c r="SNU211" s="55"/>
      <c r="SNV211" s="55"/>
      <c r="SNW211" s="55"/>
      <c r="SNX211" s="55"/>
      <c r="SNY211" s="55"/>
      <c r="SNZ211" s="55"/>
      <c r="SOA211" s="55"/>
      <c r="SOB211" s="55"/>
      <c r="SOC211" s="55"/>
      <c r="SOD211" s="55"/>
      <c r="SOE211" s="55"/>
      <c r="SOF211" s="55"/>
      <c r="SOG211" s="55"/>
      <c r="SOH211" s="55"/>
      <c r="SOI211" s="55"/>
      <c r="SOJ211" s="55"/>
      <c r="SOK211" s="55"/>
      <c r="SOL211" s="55"/>
      <c r="SOM211" s="55"/>
      <c r="SON211" s="55"/>
      <c r="SOO211" s="55"/>
      <c r="SOP211" s="55"/>
      <c r="SOQ211" s="55"/>
      <c r="SOR211" s="55"/>
      <c r="SOS211" s="55"/>
      <c r="SOT211" s="55"/>
      <c r="SOU211" s="55"/>
      <c r="SOV211" s="55"/>
      <c r="SOW211" s="55"/>
      <c r="SOX211" s="55"/>
      <c r="SOY211" s="55"/>
      <c r="SOZ211" s="55"/>
      <c r="SPA211" s="55"/>
      <c r="SPB211" s="55"/>
      <c r="SPC211" s="55"/>
      <c r="SPD211" s="55"/>
      <c r="SPE211" s="55"/>
      <c r="SPF211" s="55"/>
      <c r="SPG211" s="55"/>
      <c r="SPH211" s="55"/>
      <c r="SPI211" s="55"/>
      <c r="SPJ211" s="55"/>
      <c r="SPK211" s="55"/>
      <c r="SPL211" s="55"/>
      <c r="SPM211" s="55"/>
      <c r="SPN211" s="55"/>
      <c r="SPO211" s="55"/>
      <c r="SPP211" s="55"/>
      <c r="SPQ211" s="55"/>
      <c r="SPR211" s="55"/>
      <c r="SPS211" s="55"/>
      <c r="SPT211" s="55"/>
      <c r="SPU211" s="55"/>
      <c r="SPV211" s="55"/>
      <c r="SPW211" s="55"/>
      <c r="SPX211" s="55"/>
      <c r="SPY211" s="55"/>
      <c r="SPZ211" s="55"/>
      <c r="SQA211" s="55"/>
      <c r="SQB211" s="55"/>
      <c r="SQC211" s="55"/>
      <c r="SQD211" s="55"/>
      <c r="SQE211" s="55"/>
      <c r="SQF211" s="55"/>
      <c r="SQG211" s="55"/>
      <c r="SQH211" s="55"/>
      <c r="SQI211" s="55"/>
      <c r="SQJ211" s="55"/>
      <c r="SQK211" s="55"/>
      <c r="SQL211" s="55"/>
      <c r="SQM211" s="55"/>
      <c r="SQN211" s="55"/>
      <c r="SQO211" s="55"/>
      <c r="SQP211" s="55"/>
      <c r="SQQ211" s="55"/>
      <c r="SQR211" s="55"/>
      <c r="SQS211" s="55"/>
      <c r="SQT211" s="55"/>
      <c r="SQU211" s="55"/>
      <c r="SQV211" s="55"/>
      <c r="SQW211" s="55"/>
      <c r="SQX211" s="55"/>
      <c r="SQY211" s="55"/>
      <c r="SQZ211" s="55"/>
      <c r="SRA211" s="55"/>
      <c r="SRB211" s="55"/>
      <c r="SRC211" s="55"/>
      <c r="SRD211" s="55"/>
      <c r="SRE211" s="55"/>
      <c r="SRF211" s="55"/>
      <c r="SRG211" s="55"/>
      <c r="SRH211" s="55"/>
      <c r="SRI211" s="55"/>
      <c r="SRJ211" s="55"/>
      <c r="SRK211" s="55"/>
      <c r="SRL211" s="55"/>
      <c r="SRM211" s="55"/>
      <c r="SRN211" s="55"/>
      <c r="SRO211" s="55"/>
      <c r="SRP211" s="55"/>
      <c r="SRQ211" s="55"/>
      <c r="SRR211" s="55"/>
      <c r="SRS211" s="55"/>
      <c r="SRT211" s="55"/>
      <c r="SRU211" s="55"/>
      <c r="SRV211" s="55"/>
      <c r="SRW211" s="55"/>
      <c r="SRX211" s="55"/>
      <c r="SRY211" s="55"/>
      <c r="SRZ211" s="55"/>
      <c r="SSA211" s="55"/>
      <c r="SSB211" s="55"/>
      <c r="SSC211" s="55"/>
      <c r="SSD211" s="55"/>
      <c r="SSE211" s="55"/>
      <c r="SSF211" s="55"/>
      <c r="SSG211" s="55"/>
      <c r="SSH211" s="55"/>
      <c r="SSI211" s="55"/>
      <c r="SSJ211" s="55"/>
      <c r="SSK211" s="55"/>
      <c r="SSL211" s="55"/>
      <c r="SSM211" s="55"/>
      <c r="SSN211" s="55"/>
      <c r="SSO211" s="55"/>
      <c r="SSP211" s="55"/>
      <c r="SSQ211" s="55"/>
      <c r="SSR211" s="55"/>
      <c r="SSS211" s="55"/>
      <c r="SST211" s="55"/>
      <c r="SSU211" s="55"/>
      <c r="SSV211" s="55"/>
      <c r="SSW211" s="55"/>
      <c r="SSX211" s="55"/>
      <c r="SSY211" s="55"/>
      <c r="SSZ211" s="55"/>
      <c r="STA211" s="55"/>
      <c r="STB211" s="55"/>
      <c r="STC211" s="55"/>
      <c r="STD211" s="55"/>
      <c r="STE211" s="55"/>
      <c r="STF211" s="55"/>
      <c r="STG211" s="55"/>
      <c r="STH211" s="55"/>
      <c r="STI211" s="55"/>
      <c r="STJ211" s="55"/>
      <c r="STK211" s="55"/>
      <c r="STL211" s="55"/>
      <c r="STM211" s="55"/>
      <c r="STN211" s="55"/>
      <c r="STO211" s="55"/>
      <c r="STP211" s="55"/>
      <c r="STQ211" s="55"/>
      <c r="STR211" s="55"/>
      <c r="STS211" s="55"/>
      <c r="STT211" s="55"/>
      <c r="STU211" s="55"/>
      <c r="STV211" s="55"/>
      <c r="STW211" s="55"/>
      <c r="STX211" s="55"/>
      <c r="STY211" s="55"/>
      <c r="STZ211" s="55"/>
      <c r="SUA211" s="55"/>
      <c r="SUB211" s="55"/>
      <c r="SUC211" s="55"/>
      <c r="SUD211" s="55"/>
      <c r="SUE211" s="55"/>
      <c r="SUF211" s="55"/>
      <c r="SUG211" s="55"/>
      <c r="SUH211" s="55"/>
      <c r="SUI211" s="55"/>
      <c r="SUJ211" s="55"/>
      <c r="SUK211" s="55"/>
      <c r="SUL211" s="55"/>
      <c r="SUM211" s="55"/>
      <c r="SUN211" s="55"/>
      <c r="SUO211" s="55"/>
      <c r="SUP211" s="55"/>
      <c r="SUQ211" s="55"/>
      <c r="SUR211" s="55"/>
      <c r="SUS211" s="55"/>
      <c r="SUT211" s="55"/>
      <c r="SUU211" s="55"/>
      <c r="SUV211" s="55"/>
      <c r="SUW211" s="55"/>
      <c r="SUX211" s="55"/>
      <c r="SUY211" s="55"/>
      <c r="SUZ211" s="55"/>
      <c r="SVA211" s="55"/>
      <c r="SVB211" s="55"/>
      <c r="SVC211" s="55"/>
      <c r="SVD211" s="55"/>
      <c r="SVE211" s="55"/>
      <c r="SVF211" s="55"/>
      <c r="SVG211" s="55"/>
      <c r="SVH211" s="55"/>
      <c r="SVI211" s="55"/>
      <c r="SVJ211" s="55"/>
      <c r="SVK211" s="55"/>
      <c r="SVL211" s="55"/>
      <c r="SVM211" s="55"/>
      <c r="SVN211" s="55"/>
      <c r="SVO211" s="55"/>
      <c r="SVP211" s="55"/>
      <c r="SVQ211" s="55"/>
      <c r="SVR211" s="55"/>
      <c r="SVS211" s="55"/>
      <c r="SVT211" s="55"/>
      <c r="SVU211" s="55"/>
      <c r="SVV211" s="55"/>
      <c r="SVW211" s="55"/>
      <c r="SVX211" s="55"/>
      <c r="SVY211" s="55"/>
      <c r="SVZ211" s="55"/>
      <c r="SWA211" s="55"/>
      <c r="SWB211" s="55"/>
      <c r="SWC211" s="55"/>
      <c r="SWD211" s="55"/>
      <c r="SWE211" s="55"/>
      <c r="SWF211" s="55"/>
      <c r="SWG211" s="55"/>
      <c r="SWH211" s="55"/>
      <c r="SWI211" s="55"/>
      <c r="SWJ211" s="55"/>
      <c r="SWK211" s="55"/>
      <c r="SWL211" s="55"/>
      <c r="SWM211" s="55"/>
      <c r="SWN211" s="55"/>
      <c r="SWO211" s="55"/>
      <c r="SWP211" s="55"/>
      <c r="SWQ211" s="55"/>
      <c r="SWR211" s="55"/>
      <c r="SWS211" s="55"/>
      <c r="SWT211" s="55"/>
      <c r="SWU211" s="55"/>
      <c r="SWV211" s="55"/>
      <c r="SWW211" s="55"/>
      <c r="SWX211" s="55"/>
      <c r="SWY211" s="55"/>
      <c r="SWZ211" s="55"/>
      <c r="SXA211" s="55"/>
      <c r="SXB211" s="55"/>
      <c r="SXC211" s="55"/>
      <c r="SXD211" s="55"/>
      <c r="SXE211" s="55"/>
      <c r="SXF211" s="55"/>
      <c r="SXG211" s="55"/>
      <c r="SXH211" s="55"/>
      <c r="SXI211" s="55"/>
      <c r="SXJ211" s="55"/>
      <c r="SXK211" s="55"/>
      <c r="SXL211" s="55"/>
      <c r="SXM211" s="55"/>
      <c r="SXN211" s="55"/>
      <c r="SXO211" s="55"/>
      <c r="SXP211" s="55"/>
      <c r="SXQ211" s="55"/>
      <c r="SXR211" s="55"/>
      <c r="SXS211" s="55"/>
      <c r="SXT211" s="55"/>
      <c r="SXU211" s="55"/>
      <c r="SXV211" s="55"/>
      <c r="SXW211" s="55"/>
      <c r="SXX211" s="55"/>
      <c r="SXY211" s="55"/>
      <c r="SXZ211" s="55"/>
      <c r="SYA211" s="55"/>
      <c r="SYB211" s="55"/>
      <c r="SYC211" s="55"/>
      <c r="SYD211" s="55"/>
      <c r="SYE211" s="55"/>
      <c r="SYF211" s="55"/>
      <c r="SYG211" s="55"/>
      <c r="SYH211" s="55"/>
      <c r="SYI211" s="55"/>
      <c r="SYJ211" s="55"/>
      <c r="SYK211" s="55"/>
      <c r="SYL211" s="55"/>
      <c r="SYM211" s="55"/>
      <c r="SYN211" s="55"/>
      <c r="SYO211" s="55"/>
      <c r="SYP211" s="55"/>
      <c r="SYQ211" s="55"/>
      <c r="SYR211" s="55"/>
      <c r="SYS211" s="55"/>
      <c r="SYT211" s="55"/>
      <c r="SYU211" s="55"/>
      <c r="SYV211" s="55"/>
      <c r="SYW211" s="55"/>
      <c r="SYX211" s="55"/>
      <c r="SYY211" s="55"/>
      <c r="SYZ211" s="55"/>
      <c r="SZA211" s="55"/>
      <c r="SZB211" s="55"/>
      <c r="SZC211" s="55"/>
      <c r="SZD211" s="55"/>
      <c r="SZE211" s="55"/>
      <c r="SZF211" s="55"/>
      <c r="SZG211" s="55"/>
      <c r="SZH211" s="55"/>
      <c r="SZI211" s="55"/>
      <c r="SZJ211" s="55"/>
      <c r="SZK211" s="55"/>
      <c r="SZL211" s="55"/>
      <c r="SZM211" s="55"/>
      <c r="SZN211" s="55"/>
      <c r="SZO211" s="55"/>
      <c r="SZP211" s="55"/>
      <c r="SZQ211" s="55"/>
      <c r="SZR211" s="55"/>
      <c r="SZS211" s="55"/>
      <c r="SZT211" s="55"/>
      <c r="SZU211" s="55"/>
      <c r="SZV211" s="55"/>
      <c r="SZW211" s="55"/>
      <c r="SZX211" s="55"/>
      <c r="SZY211" s="55"/>
      <c r="SZZ211" s="55"/>
      <c r="TAA211" s="55"/>
      <c r="TAB211" s="55"/>
      <c r="TAC211" s="55"/>
      <c r="TAD211" s="55"/>
      <c r="TAE211" s="55"/>
      <c r="TAF211" s="55"/>
      <c r="TAG211" s="55"/>
      <c r="TAH211" s="55"/>
      <c r="TAI211" s="55"/>
      <c r="TAJ211" s="55"/>
      <c r="TAK211" s="55"/>
      <c r="TAL211" s="55"/>
      <c r="TAM211" s="55"/>
      <c r="TAN211" s="55"/>
      <c r="TAO211" s="55"/>
      <c r="TAP211" s="55"/>
      <c r="TAQ211" s="55"/>
      <c r="TAR211" s="55"/>
      <c r="TAS211" s="55"/>
      <c r="TAT211" s="55"/>
      <c r="TAU211" s="55"/>
      <c r="TAV211" s="55"/>
      <c r="TAW211" s="55"/>
      <c r="TAX211" s="55"/>
      <c r="TAY211" s="55"/>
      <c r="TAZ211" s="55"/>
      <c r="TBA211" s="55"/>
      <c r="TBB211" s="55"/>
      <c r="TBC211" s="55"/>
      <c r="TBD211" s="55"/>
      <c r="TBE211" s="55"/>
      <c r="TBF211" s="55"/>
      <c r="TBG211" s="55"/>
      <c r="TBH211" s="55"/>
      <c r="TBI211" s="55"/>
      <c r="TBJ211" s="55"/>
      <c r="TBK211" s="55"/>
      <c r="TBL211" s="55"/>
      <c r="TBM211" s="55"/>
      <c r="TBN211" s="55"/>
      <c r="TBO211" s="55"/>
      <c r="TBP211" s="55"/>
      <c r="TBQ211" s="55"/>
      <c r="TBR211" s="55"/>
      <c r="TBS211" s="55"/>
      <c r="TBT211" s="55"/>
      <c r="TBU211" s="55"/>
      <c r="TBV211" s="55"/>
      <c r="TBW211" s="55"/>
      <c r="TBX211" s="55"/>
      <c r="TBY211" s="55"/>
      <c r="TBZ211" s="55"/>
      <c r="TCA211" s="55"/>
      <c r="TCB211" s="55"/>
      <c r="TCC211" s="55"/>
      <c r="TCD211" s="55"/>
      <c r="TCE211" s="55"/>
      <c r="TCF211" s="55"/>
      <c r="TCG211" s="55"/>
      <c r="TCH211" s="55"/>
      <c r="TCI211" s="55"/>
      <c r="TCJ211" s="55"/>
      <c r="TCK211" s="55"/>
      <c r="TCL211" s="55"/>
      <c r="TCM211" s="55"/>
      <c r="TCN211" s="55"/>
      <c r="TCO211" s="55"/>
      <c r="TCP211" s="55"/>
      <c r="TCQ211" s="55"/>
      <c r="TCR211" s="55"/>
      <c r="TCS211" s="55"/>
      <c r="TCT211" s="55"/>
      <c r="TCU211" s="55"/>
      <c r="TCV211" s="55"/>
      <c r="TCW211" s="55"/>
      <c r="TCX211" s="55"/>
      <c r="TCY211" s="55"/>
      <c r="TCZ211" s="55"/>
      <c r="TDA211" s="55"/>
      <c r="TDB211" s="55"/>
      <c r="TDC211" s="55"/>
      <c r="TDD211" s="55"/>
      <c r="TDE211" s="55"/>
      <c r="TDF211" s="55"/>
      <c r="TDG211" s="55"/>
      <c r="TDH211" s="55"/>
      <c r="TDI211" s="55"/>
      <c r="TDJ211" s="55"/>
      <c r="TDK211" s="55"/>
      <c r="TDL211" s="55"/>
      <c r="TDM211" s="55"/>
      <c r="TDN211" s="55"/>
      <c r="TDO211" s="55"/>
      <c r="TDP211" s="55"/>
      <c r="TDQ211" s="55"/>
      <c r="TDR211" s="55"/>
      <c r="TDS211" s="55"/>
      <c r="TDT211" s="55"/>
      <c r="TDU211" s="55"/>
      <c r="TDV211" s="55"/>
      <c r="TDW211" s="55"/>
      <c r="TDX211" s="55"/>
      <c r="TDY211" s="55"/>
      <c r="TDZ211" s="55"/>
      <c r="TEA211" s="55"/>
      <c r="TEB211" s="55"/>
      <c r="TEC211" s="55"/>
      <c r="TED211" s="55"/>
      <c r="TEE211" s="55"/>
      <c r="TEF211" s="55"/>
      <c r="TEG211" s="55"/>
      <c r="TEH211" s="55"/>
      <c r="TEI211" s="55"/>
      <c r="TEJ211" s="55"/>
      <c r="TEK211" s="55"/>
      <c r="TEL211" s="55"/>
      <c r="TEM211" s="55"/>
      <c r="TEN211" s="55"/>
      <c r="TEO211" s="55"/>
      <c r="TEP211" s="55"/>
      <c r="TEQ211" s="55"/>
      <c r="TER211" s="55"/>
      <c r="TES211" s="55"/>
      <c r="TET211" s="55"/>
      <c r="TEU211" s="55"/>
      <c r="TEV211" s="55"/>
      <c r="TEW211" s="55"/>
      <c r="TEX211" s="55"/>
      <c r="TEY211" s="55"/>
      <c r="TEZ211" s="55"/>
      <c r="TFA211" s="55"/>
      <c r="TFB211" s="55"/>
      <c r="TFC211" s="55"/>
      <c r="TFD211" s="55"/>
      <c r="TFE211" s="55"/>
      <c r="TFF211" s="55"/>
      <c r="TFG211" s="55"/>
      <c r="TFH211" s="55"/>
      <c r="TFI211" s="55"/>
      <c r="TFJ211" s="55"/>
      <c r="TFK211" s="55"/>
      <c r="TFL211" s="55"/>
      <c r="TFM211" s="55"/>
      <c r="TFN211" s="55"/>
      <c r="TFO211" s="55"/>
      <c r="TFP211" s="55"/>
      <c r="TFQ211" s="55"/>
      <c r="TFR211" s="55"/>
      <c r="TFS211" s="55"/>
      <c r="TFT211" s="55"/>
      <c r="TFU211" s="55"/>
      <c r="TFV211" s="55"/>
      <c r="TFW211" s="55"/>
      <c r="TFX211" s="55"/>
      <c r="TFY211" s="55"/>
      <c r="TFZ211" s="55"/>
      <c r="TGA211" s="55"/>
      <c r="TGB211" s="55"/>
      <c r="TGC211" s="55"/>
      <c r="TGD211" s="55"/>
      <c r="TGE211" s="55"/>
      <c r="TGF211" s="55"/>
      <c r="TGG211" s="55"/>
      <c r="TGH211" s="55"/>
      <c r="TGI211" s="55"/>
      <c r="TGJ211" s="55"/>
      <c r="TGK211" s="55"/>
      <c r="TGL211" s="55"/>
      <c r="TGM211" s="55"/>
      <c r="TGN211" s="55"/>
      <c r="TGO211" s="55"/>
      <c r="TGP211" s="55"/>
      <c r="TGQ211" s="55"/>
      <c r="TGR211" s="55"/>
      <c r="TGS211" s="55"/>
      <c r="TGT211" s="55"/>
      <c r="TGU211" s="55"/>
      <c r="TGV211" s="55"/>
      <c r="TGW211" s="55"/>
      <c r="TGX211" s="55"/>
      <c r="TGY211" s="55"/>
      <c r="TGZ211" s="55"/>
      <c r="THA211" s="55"/>
      <c r="THB211" s="55"/>
      <c r="THC211" s="55"/>
      <c r="THD211" s="55"/>
      <c r="THE211" s="55"/>
      <c r="THF211" s="55"/>
      <c r="THG211" s="55"/>
      <c r="THH211" s="55"/>
      <c r="THI211" s="55"/>
      <c r="THJ211" s="55"/>
      <c r="THK211" s="55"/>
      <c r="THL211" s="55"/>
      <c r="THM211" s="55"/>
      <c r="THN211" s="55"/>
      <c r="THO211" s="55"/>
      <c r="THP211" s="55"/>
      <c r="THQ211" s="55"/>
      <c r="THR211" s="55"/>
      <c r="THS211" s="55"/>
      <c r="THT211" s="55"/>
      <c r="THU211" s="55"/>
      <c r="THV211" s="55"/>
      <c r="THW211" s="55"/>
      <c r="THX211" s="55"/>
      <c r="THY211" s="55"/>
      <c r="THZ211" s="55"/>
      <c r="TIA211" s="55"/>
      <c r="TIB211" s="55"/>
      <c r="TIC211" s="55"/>
      <c r="TID211" s="55"/>
      <c r="TIE211" s="55"/>
      <c r="TIF211" s="55"/>
      <c r="TIG211" s="55"/>
      <c r="TIH211" s="55"/>
      <c r="TII211" s="55"/>
      <c r="TIJ211" s="55"/>
      <c r="TIK211" s="55"/>
      <c r="TIL211" s="55"/>
      <c r="TIM211" s="55"/>
      <c r="TIN211" s="55"/>
      <c r="TIO211" s="55"/>
      <c r="TIP211" s="55"/>
      <c r="TIQ211" s="55"/>
      <c r="TIR211" s="55"/>
      <c r="TIS211" s="55"/>
      <c r="TIT211" s="55"/>
      <c r="TIU211" s="55"/>
      <c r="TIV211" s="55"/>
      <c r="TIW211" s="55"/>
      <c r="TIX211" s="55"/>
      <c r="TIY211" s="55"/>
      <c r="TIZ211" s="55"/>
      <c r="TJA211" s="55"/>
      <c r="TJB211" s="55"/>
      <c r="TJC211" s="55"/>
      <c r="TJD211" s="55"/>
      <c r="TJE211" s="55"/>
      <c r="TJF211" s="55"/>
      <c r="TJG211" s="55"/>
      <c r="TJH211" s="55"/>
      <c r="TJI211" s="55"/>
      <c r="TJJ211" s="55"/>
      <c r="TJK211" s="55"/>
      <c r="TJL211" s="55"/>
      <c r="TJM211" s="55"/>
      <c r="TJN211" s="55"/>
      <c r="TJO211" s="55"/>
      <c r="TJP211" s="55"/>
      <c r="TJQ211" s="55"/>
      <c r="TJR211" s="55"/>
      <c r="TJS211" s="55"/>
      <c r="TJT211" s="55"/>
      <c r="TJU211" s="55"/>
      <c r="TJV211" s="55"/>
      <c r="TJW211" s="55"/>
      <c r="TJX211" s="55"/>
      <c r="TJY211" s="55"/>
      <c r="TJZ211" s="55"/>
      <c r="TKA211" s="55"/>
      <c r="TKB211" s="55"/>
      <c r="TKC211" s="55"/>
      <c r="TKD211" s="55"/>
      <c r="TKE211" s="55"/>
      <c r="TKF211" s="55"/>
      <c r="TKG211" s="55"/>
      <c r="TKH211" s="55"/>
      <c r="TKI211" s="55"/>
      <c r="TKJ211" s="55"/>
      <c r="TKK211" s="55"/>
      <c r="TKL211" s="55"/>
      <c r="TKM211" s="55"/>
      <c r="TKN211" s="55"/>
      <c r="TKO211" s="55"/>
      <c r="TKP211" s="55"/>
      <c r="TKQ211" s="55"/>
      <c r="TKR211" s="55"/>
      <c r="TKS211" s="55"/>
      <c r="TKT211" s="55"/>
      <c r="TKU211" s="55"/>
      <c r="TKV211" s="55"/>
      <c r="TKW211" s="55"/>
      <c r="TKX211" s="55"/>
      <c r="TKY211" s="55"/>
      <c r="TKZ211" s="55"/>
      <c r="TLA211" s="55"/>
      <c r="TLB211" s="55"/>
      <c r="TLC211" s="55"/>
      <c r="TLD211" s="55"/>
      <c r="TLE211" s="55"/>
      <c r="TLF211" s="55"/>
      <c r="TLG211" s="55"/>
      <c r="TLH211" s="55"/>
      <c r="TLI211" s="55"/>
      <c r="TLJ211" s="55"/>
      <c r="TLK211" s="55"/>
      <c r="TLL211" s="55"/>
      <c r="TLM211" s="55"/>
      <c r="TLN211" s="55"/>
      <c r="TLO211" s="55"/>
      <c r="TLP211" s="55"/>
      <c r="TLQ211" s="55"/>
      <c r="TLR211" s="55"/>
      <c r="TLS211" s="55"/>
      <c r="TLT211" s="55"/>
      <c r="TLU211" s="55"/>
      <c r="TLV211" s="55"/>
      <c r="TLW211" s="55"/>
      <c r="TLX211" s="55"/>
      <c r="TLY211" s="55"/>
      <c r="TLZ211" s="55"/>
      <c r="TMA211" s="55"/>
      <c r="TMB211" s="55"/>
      <c r="TMC211" s="55"/>
      <c r="TMD211" s="55"/>
      <c r="TME211" s="55"/>
      <c r="TMF211" s="55"/>
      <c r="TMG211" s="55"/>
      <c r="TMH211" s="55"/>
      <c r="TMI211" s="55"/>
      <c r="TMJ211" s="55"/>
      <c r="TMK211" s="55"/>
      <c r="TML211" s="55"/>
      <c r="TMM211" s="55"/>
      <c r="TMN211" s="55"/>
      <c r="TMO211" s="55"/>
      <c r="TMP211" s="55"/>
      <c r="TMQ211" s="55"/>
      <c r="TMR211" s="55"/>
      <c r="TMS211" s="55"/>
      <c r="TMT211" s="55"/>
      <c r="TMU211" s="55"/>
      <c r="TMV211" s="55"/>
      <c r="TMW211" s="55"/>
      <c r="TMX211" s="55"/>
      <c r="TMY211" s="55"/>
      <c r="TMZ211" s="55"/>
      <c r="TNA211" s="55"/>
      <c r="TNB211" s="55"/>
      <c r="TNC211" s="55"/>
      <c r="TND211" s="55"/>
      <c r="TNE211" s="55"/>
      <c r="TNF211" s="55"/>
      <c r="TNG211" s="55"/>
      <c r="TNH211" s="55"/>
      <c r="TNI211" s="55"/>
      <c r="TNJ211" s="55"/>
      <c r="TNK211" s="55"/>
      <c r="TNL211" s="55"/>
      <c r="TNM211" s="55"/>
      <c r="TNN211" s="55"/>
      <c r="TNO211" s="55"/>
      <c r="TNP211" s="55"/>
      <c r="TNQ211" s="55"/>
      <c r="TNR211" s="55"/>
      <c r="TNS211" s="55"/>
      <c r="TNT211" s="55"/>
      <c r="TNU211" s="55"/>
      <c r="TNV211" s="55"/>
      <c r="TNW211" s="55"/>
      <c r="TNX211" s="55"/>
      <c r="TNY211" s="55"/>
      <c r="TNZ211" s="55"/>
      <c r="TOA211" s="55"/>
      <c r="TOB211" s="55"/>
      <c r="TOC211" s="55"/>
      <c r="TOD211" s="55"/>
      <c r="TOE211" s="55"/>
      <c r="TOF211" s="55"/>
      <c r="TOG211" s="55"/>
      <c r="TOH211" s="55"/>
      <c r="TOI211" s="55"/>
      <c r="TOJ211" s="55"/>
      <c r="TOK211" s="55"/>
      <c r="TOL211" s="55"/>
      <c r="TOM211" s="55"/>
      <c r="TON211" s="55"/>
      <c r="TOO211" s="55"/>
      <c r="TOP211" s="55"/>
      <c r="TOQ211" s="55"/>
      <c r="TOR211" s="55"/>
      <c r="TOS211" s="55"/>
      <c r="TOT211" s="55"/>
      <c r="TOU211" s="55"/>
      <c r="TOV211" s="55"/>
      <c r="TOW211" s="55"/>
      <c r="TOX211" s="55"/>
      <c r="TOY211" s="55"/>
      <c r="TOZ211" s="55"/>
      <c r="TPA211" s="55"/>
      <c r="TPB211" s="55"/>
      <c r="TPC211" s="55"/>
      <c r="TPD211" s="55"/>
      <c r="TPE211" s="55"/>
      <c r="TPF211" s="55"/>
      <c r="TPG211" s="55"/>
      <c r="TPH211" s="55"/>
      <c r="TPI211" s="55"/>
      <c r="TPJ211" s="55"/>
      <c r="TPK211" s="55"/>
      <c r="TPL211" s="55"/>
      <c r="TPM211" s="55"/>
      <c r="TPN211" s="55"/>
      <c r="TPO211" s="55"/>
      <c r="TPP211" s="55"/>
      <c r="TPQ211" s="55"/>
      <c r="TPR211" s="55"/>
      <c r="TPS211" s="55"/>
      <c r="TPT211" s="55"/>
      <c r="TPU211" s="55"/>
      <c r="TPV211" s="55"/>
      <c r="TPW211" s="55"/>
      <c r="TPX211" s="55"/>
      <c r="TPY211" s="55"/>
      <c r="TPZ211" s="55"/>
      <c r="TQA211" s="55"/>
      <c r="TQB211" s="55"/>
      <c r="TQC211" s="55"/>
      <c r="TQD211" s="55"/>
      <c r="TQE211" s="55"/>
      <c r="TQF211" s="55"/>
      <c r="TQG211" s="55"/>
      <c r="TQH211" s="55"/>
      <c r="TQI211" s="55"/>
      <c r="TQJ211" s="55"/>
      <c r="TQK211" s="55"/>
      <c r="TQL211" s="55"/>
      <c r="TQM211" s="55"/>
      <c r="TQN211" s="55"/>
      <c r="TQO211" s="55"/>
      <c r="TQP211" s="55"/>
      <c r="TQQ211" s="55"/>
      <c r="TQR211" s="55"/>
      <c r="TQS211" s="55"/>
      <c r="TQT211" s="55"/>
      <c r="TQU211" s="55"/>
      <c r="TQV211" s="55"/>
      <c r="TQW211" s="55"/>
      <c r="TQX211" s="55"/>
      <c r="TQY211" s="55"/>
      <c r="TQZ211" s="55"/>
      <c r="TRA211" s="55"/>
      <c r="TRB211" s="55"/>
      <c r="TRC211" s="55"/>
      <c r="TRD211" s="55"/>
      <c r="TRE211" s="55"/>
      <c r="TRF211" s="55"/>
      <c r="TRG211" s="55"/>
      <c r="TRH211" s="55"/>
      <c r="TRI211" s="55"/>
      <c r="TRJ211" s="55"/>
      <c r="TRK211" s="55"/>
      <c r="TRL211" s="55"/>
      <c r="TRM211" s="55"/>
      <c r="TRN211" s="55"/>
      <c r="TRO211" s="55"/>
      <c r="TRP211" s="55"/>
      <c r="TRQ211" s="55"/>
      <c r="TRR211" s="55"/>
      <c r="TRS211" s="55"/>
      <c r="TRT211" s="55"/>
      <c r="TRU211" s="55"/>
      <c r="TRV211" s="55"/>
      <c r="TRW211" s="55"/>
      <c r="TRX211" s="55"/>
      <c r="TRY211" s="55"/>
      <c r="TRZ211" s="55"/>
      <c r="TSA211" s="55"/>
      <c r="TSB211" s="55"/>
      <c r="TSC211" s="55"/>
      <c r="TSD211" s="55"/>
      <c r="TSE211" s="55"/>
      <c r="TSF211" s="55"/>
      <c r="TSG211" s="55"/>
      <c r="TSH211" s="55"/>
      <c r="TSI211" s="55"/>
      <c r="TSJ211" s="55"/>
      <c r="TSK211" s="55"/>
      <c r="TSL211" s="55"/>
      <c r="TSM211" s="55"/>
      <c r="TSN211" s="55"/>
      <c r="TSO211" s="55"/>
      <c r="TSP211" s="55"/>
      <c r="TSQ211" s="55"/>
      <c r="TSR211" s="55"/>
      <c r="TSS211" s="55"/>
      <c r="TST211" s="55"/>
      <c r="TSU211" s="55"/>
      <c r="TSV211" s="55"/>
      <c r="TSW211" s="55"/>
      <c r="TSX211" s="55"/>
      <c r="TSY211" s="55"/>
      <c r="TSZ211" s="55"/>
      <c r="TTA211" s="55"/>
      <c r="TTB211" s="55"/>
      <c r="TTC211" s="55"/>
      <c r="TTD211" s="55"/>
      <c r="TTE211" s="55"/>
      <c r="TTF211" s="55"/>
      <c r="TTG211" s="55"/>
      <c r="TTH211" s="55"/>
      <c r="TTI211" s="55"/>
      <c r="TTJ211" s="55"/>
      <c r="TTK211" s="55"/>
      <c r="TTL211" s="55"/>
      <c r="TTM211" s="55"/>
      <c r="TTN211" s="55"/>
      <c r="TTO211" s="55"/>
      <c r="TTP211" s="55"/>
      <c r="TTQ211" s="55"/>
      <c r="TTR211" s="55"/>
      <c r="TTS211" s="55"/>
      <c r="TTT211" s="55"/>
      <c r="TTU211" s="55"/>
      <c r="TTV211" s="55"/>
      <c r="TTW211" s="55"/>
      <c r="TTX211" s="55"/>
      <c r="TTY211" s="55"/>
      <c r="TTZ211" s="55"/>
      <c r="TUA211" s="55"/>
      <c r="TUB211" s="55"/>
      <c r="TUC211" s="55"/>
      <c r="TUD211" s="55"/>
      <c r="TUE211" s="55"/>
      <c r="TUF211" s="55"/>
      <c r="TUG211" s="55"/>
      <c r="TUH211" s="55"/>
      <c r="TUI211" s="55"/>
      <c r="TUJ211" s="55"/>
      <c r="TUK211" s="55"/>
      <c r="TUL211" s="55"/>
      <c r="TUM211" s="55"/>
      <c r="TUN211" s="55"/>
      <c r="TUO211" s="55"/>
      <c r="TUP211" s="55"/>
      <c r="TUQ211" s="55"/>
      <c r="TUR211" s="55"/>
      <c r="TUS211" s="55"/>
      <c r="TUT211" s="55"/>
      <c r="TUU211" s="55"/>
      <c r="TUV211" s="55"/>
      <c r="TUW211" s="55"/>
      <c r="TUX211" s="55"/>
      <c r="TUY211" s="55"/>
      <c r="TUZ211" s="55"/>
      <c r="TVA211" s="55"/>
      <c r="TVB211" s="55"/>
      <c r="TVC211" s="55"/>
      <c r="TVD211" s="55"/>
      <c r="TVE211" s="55"/>
      <c r="TVF211" s="55"/>
      <c r="TVG211" s="55"/>
      <c r="TVH211" s="55"/>
      <c r="TVI211" s="55"/>
      <c r="TVJ211" s="55"/>
      <c r="TVK211" s="55"/>
      <c r="TVL211" s="55"/>
      <c r="TVM211" s="55"/>
      <c r="TVN211" s="55"/>
      <c r="TVO211" s="55"/>
      <c r="TVP211" s="55"/>
      <c r="TVQ211" s="55"/>
      <c r="TVR211" s="55"/>
      <c r="TVS211" s="55"/>
      <c r="TVT211" s="55"/>
      <c r="TVU211" s="55"/>
      <c r="TVV211" s="55"/>
      <c r="TVW211" s="55"/>
      <c r="TVX211" s="55"/>
      <c r="TVY211" s="55"/>
      <c r="TVZ211" s="55"/>
      <c r="TWA211" s="55"/>
      <c r="TWB211" s="55"/>
      <c r="TWC211" s="55"/>
      <c r="TWD211" s="55"/>
      <c r="TWE211" s="55"/>
      <c r="TWF211" s="55"/>
      <c r="TWG211" s="55"/>
      <c r="TWH211" s="55"/>
      <c r="TWI211" s="55"/>
      <c r="TWJ211" s="55"/>
      <c r="TWK211" s="55"/>
      <c r="TWL211" s="55"/>
      <c r="TWM211" s="55"/>
      <c r="TWN211" s="55"/>
      <c r="TWO211" s="55"/>
      <c r="TWP211" s="55"/>
      <c r="TWQ211" s="55"/>
      <c r="TWR211" s="55"/>
      <c r="TWS211" s="55"/>
      <c r="TWT211" s="55"/>
      <c r="TWU211" s="55"/>
      <c r="TWV211" s="55"/>
      <c r="TWW211" s="55"/>
      <c r="TWX211" s="55"/>
      <c r="TWY211" s="55"/>
      <c r="TWZ211" s="55"/>
      <c r="TXA211" s="55"/>
      <c r="TXB211" s="55"/>
      <c r="TXC211" s="55"/>
      <c r="TXD211" s="55"/>
      <c r="TXE211" s="55"/>
      <c r="TXF211" s="55"/>
      <c r="TXG211" s="55"/>
      <c r="TXH211" s="55"/>
      <c r="TXI211" s="55"/>
      <c r="TXJ211" s="55"/>
      <c r="TXK211" s="55"/>
      <c r="TXL211" s="55"/>
      <c r="TXM211" s="55"/>
      <c r="TXN211" s="55"/>
      <c r="TXO211" s="55"/>
      <c r="TXP211" s="55"/>
      <c r="TXQ211" s="55"/>
      <c r="TXR211" s="55"/>
      <c r="TXS211" s="55"/>
      <c r="TXT211" s="55"/>
      <c r="TXU211" s="55"/>
      <c r="TXV211" s="55"/>
      <c r="TXW211" s="55"/>
      <c r="TXX211" s="55"/>
      <c r="TXY211" s="55"/>
      <c r="TXZ211" s="55"/>
      <c r="TYA211" s="55"/>
      <c r="TYB211" s="55"/>
      <c r="TYC211" s="55"/>
      <c r="TYD211" s="55"/>
      <c r="TYE211" s="55"/>
      <c r="TYF211" s="55"/>
      <c r="TYG211" s="55"/>
      <c r="TYH211" s="55"/>
      <c r="TYI211" s="55"/>
      <c r="TYJ211" s="55"/>
      <c r="TYK211" s="55"/>
      <c r="TYL211" s="55"/>
      <c r="TYM211" s="55"/>
      <c r="TYN211" s="55"/>
      <c r="TYO211" s="55"/>
      <c r="TYP211" s="55"/>
      <c r="TYQ211" s="55"/>
      <c r="TYR211" s="55"/>
      <c r="TYS211" s="55"/>
      <c r="TYT211" s="55"/>
      <c r="TYU211" s="55"/>
      <c r="TYV211" s="55"/>
      <c r="TYW211" s="55"/>
      <c r="TYX211" s="55"/>
      <c r="TYY211" s="55"/>
      <c r="TYZ211" s="55"/>
      <c r="TZA211" s="55"/>
      <c r="TZB211" s="55"/>
      <c r="TZC211" s="55"/>
      <c r="TZD211" s="55"/>
      <c r="TZE211" s="55"/>
      <c r="TZF211" s="55"/>
      <c r="TZG211" s="55"/>
      <c r="TZH211" s="55"/>
      <c r="TZI211" s="55"/>
      <c r="TZJ211" s="55"/>
      <c r="TZK211" s="55"/>
      <c r="TZL211" s="55"/>
      <c r="TZM211" s="55"/>
      <c r="TZN211" s="55"/>
      <c r="TZO211" s="55"/>
      <c r="TZP211" s="55"/>
      <c r="TZQ211" s="55"/>
      <c r="TZR211" s="55"/>
      <c r="TZS211" s="55"/>
      <c r="TZT211" s="55"/>
      <c r="TZU211" s="55"/>
      <c r="TZV211" s="55"/>
      <c r="TZW211" s="55"/>
      <c r="TZX211" s="55"/>
      <c r="TZY211" s="55"/>
      <c r="TZZ211" s="55"/>
      <c r="UAA211" s="55"/>
      <c r="UAB211" s="55"/>
      <c r="UAC211" s="55"/>
      <c r="UAD211" s="55"/>
      <c r="UAE211" s="55"/>
      <c r="UAF211" s="55"/>
      <c r="UAG211" s="55"/>
      <c r="UAH211" s="55"/>
      <c r="UAI211" s="55"/>
      <c r="UAJ211" s="55"/>
      <c r="UAK211" s="55"/>
      <c r="UAL211" s="55"/>
      <c r="UAM211" s="55"/>
      <c r="UAN211" s="55"/>
      <c r="UAO211" s="55"/>
      <c r="UAP211" s="55"/>
      <c r="UAQ211" s="55"/>
      <c r="UAR211" s="55"/>
      <c r="UAS211" s="55"/>
      <c r="UAT211" s="55"/>
      <c r="UAU211" s="55"/>
      <c r="UAV211" s="55"/>
      <c r="UAW211" s="55"/>
      <c r="UAX211" s="55"/>
      <c r="UAY211" s="55"/>
      <c r="UAZ211" s="55"/>
      <c r="UBA211" s="55"/>
      <c r="UBB211" s="55"/>
      <c r="UBC211" s="55"/>
      <c r="UBD211" s="55"/>
      <c r="UBE211" s="55"/>
      <c r="UBF211" s="55"/>
      <c r="UBG211" s="55"/>
      <c r="UBH211" s="55"/>
      <c r="UBI211" s="55"/>
      <c r="UBJ211" s="55"/>
      <c r="UBK211" s="55"/>
      <c r="UBL211" s="55"/>
      <c r="UBM211" s="55"/>
      <c r="UBN211" s="55"/>
      <c r="UBO211" s="55"/>
      <c r="UBP211" s="55"/>
      <c r="UBQ211" s="55"/>
      <c r="UBR211" s="55"/>
      <c r="UBS211" s="55"/>
      <c r="UBT211" s="55"/>
      <c r="UBU211" s="55"/>
      <c r="UBV211" s="55"/>
      <c r="UBW211" s="55"/>
      <c r="UBX211" s="55"/>
      <c r="UBY211" s="55"/>
      <c r="UBZ211" s="55"/>
      <c r="UCA211" s="55"/>
      <c r="UCB211" s="55"/>
      <c r="UCC211" s="55"/>
      <c r="UCD211" s="55"/>
      <c r="UCE211" s="55"/>
      <c r="UCF211" s="55"/>
      <c r="UCG211" s="55"/>
      <c r="UCH211" s="55"/>
      <c r="UCI211" s="55"/>
      <c r="UCJ211" s="55"/>
      <c r="UCK211" s="55"/>
      <c r="UCL211" s="55"/>
      <c r="UCM211" s="55"/>
      <c r="UCN211" s="55"/>
      <c r="UCO211" s="55"/>
      <c r="UCP211" s="55"/>
      <c r="UCQ211" s="55"/>
      <c r="UCR211" s="55"/>
      <c r="UCS211" s="55"/>
      <c r="UCT211" s="55"/>
      <c r="UCU211" s="55"/>
      <c r="UCV211" s="55"/>
      <c r="UCW211" s="55"/>
      <c r="UCX211" s="55"/>
      <c r="UCY211" s="55"/>
      <c r="UCZ211" s="55"/>
      <c r="UDA211" s="55"/>
      <c r="UDB211" s="55"/>
      <c r="UDC211" s="55"/>
      <c r="UDD211" s="55"/>
      <c r="UDE211" s="55"/>
      <c r="UDF211" s="55"/>
      <c r="UDG211" s="55"/>
      <c r="UDH211" s="55"/>
      <c r="UDI211" s="55"/>
      <c r="UDJ211" s="55"/>
      <c r="UDK211" s="55"/>
      <c r="UDL211" s="55"/>
      <c r="UDM211" s="55"/>
      <c r="UDN211" s="55"/>
      <c r="UDO211" s="55"/>
      <c r="UDP211" s="55"/>
      <c r="UDQ211" s="55"/>
      <c r="UDR211" s="55"/>
      <c r="UDS211" s="55"/>
      <c r="UDT211" s="55"/>
      <c r="UDU211" s="55"/>
      <c r="UDV211" s="55"/>
      <c r="UDW211" s="55"/>
      <c r="UDX211" s="55"/>
      <c r="UDY211" s="55"/>
      <c r="UDZ211" s="55"/>
      <c r="UEA211" s="55"/>
      <c r="UEB211" s="55"/>
      <c r="UEC211" s="55"/>
      <c r="UED211" s="55"/>
      <c r="UEE211" s="55"/>
      <c r="UEF211" s="55"/>
      <c r="UEG211" s="55"/>
      <c r="UEH211" s="55"/>
      <c r="UEI211" s="55"/>
      <c r="UEJ211" s="55"/>
      <c r="UEK211" s="55"/>
      <c r="UEL211" s="55"/>
      <c r="UEM211" s="55"/>
      <c r="UEN211" s="55"/>
      <c r="UEO211" s="55"/>
      <c r="UEP211" s="55"/>
      <c r="UEQ211" s="55"/>
      <c r="UER211" s="55"/>
      <c r="UES211" s="55"/>
      <c r="UET211" s="55"/>
      <c r="UEU211" s="55"/>
      <c r="UEV211" s="55"/>
      <c r="UEW211" s="55"/>
      <c r="UEX211" s="55"/>
      <c r="UEY211" s="55"/>
      <c r="UEZ211" s="55"/>
      <c r="UFA211" s="55"/>
      <c r="UFB211" s="55"/>
      <c r="UFC211" s="55"/>
      <c r="UFD211" s="55"/>
      <c r="UFE211" s="55"/>
      <c r="UFF211" s="55"/>
      <c r="UFG211" s="55"/>
      <c r="UFH211" s="55"/>
      <c r="UFI211" s="55"/>
      <c r="UFJ211" s="55"/>
      <c r="UFK211" s="55"/>
      <c r="UFL211" s="55"/>
      <c r="UFM211" s="55"/>
      <c r="UFN211" s="55"/>
      <c r="UFO211" s="55"/>
      <c r="UFP211" s="55"/>
      <c r="UFQ211" s="55"/>
      <c r="UFR211" s="55"/>
      <c r="UFS211" s="55"/>
      <c r="UFT211" s="55"/>
      <c r="UFU211" s="55"/>
      <c r="UFV211" s="55"/>
      <c r="UFW211" s="55"/>
      <c r="UFX211" s="55"/>
      <c r="UFY211" s="55"/>
      <c r="UFZ211" s="55"/>
      <c r="UGA211" s="55"/>
      <c r="UGB211" s="55"/>
      <c r="UGC211" s="55"/>
      <c r="UGD211" s="55"/>
      <c r="UGE211" s="55"/>
      <c r="UGF211" s="55"/>
      <c r="UGG211" s="55"/>
      <c r="UGH211" s="55"/>
      <c r="UGI211" s="55"/>
      <c r="UGJ211" s="55"/>
      <c r="UGK211" s="55"/>
      <c r="UGL211" s="55"/>
      <c r="UGM211" s="55"/>
      <c r="UGN211" s="55"/>
      <c r="UGO211" s="55"/>
      <c r="UGP211" s="55"/>
      <c r="UGQ211" s="55"/>
      <c r="UGR211" s="55"/>
      <c r="UGS211" s="55"/>
      <c r="UGT211" s="55"/>
      <c r="UGU211" s="55"/>
      <c r="UGV211" s="55"/>
      <c r="UGW211" s="55"/>
      <c r="UGX211" s="55"/>
      <c r="UGY211" s="55"/>
      <c r="UGZ211" s="55"/>
      <c r="UHA211" s="55"/>
      <c r="UHB211" s="55"/>
      <c r="UHC211" s="55"/>
      <c r="UHD211" s="55"/>
      <c r="UHE211" s="55"/>
      <c r="UHF211" s="55"/>
      <c r="UHG211" s="55"/>
      <c r="UHH211" s="55"/>
      <c r="UHI211" s="55"/>
      <c r="UHJ211" s="55"/>
      <c r="UHK211" s="55"/>
      <c r="UHL211" s="55"/>
      <c r="UHM211" s="55"/>
      <c r="UHN211" s="55"/>
      <c r="UHO211" s="55"/>
      <c r="UHP211" s="55"/>
      <c r="UHQ211" s="55"/>
      <c r="UHR211" s="55"/>
      <c r="UHS211" s="55"/>
      <c r="UHT211" s="55"/>
      <c r="UHU211" s="55"/>
      <c r="UHV211" s="55"/>
      <c r="UHW211" s="55"/>
      <c r="UHX211" s="55"/>
      <c r="UHY211" s="55"/>
      <c r="UHZ211" s="55"/>
      <c r="UIA211" s="55"/>
      <c r="UIB211" s="55"/>
      <c r="UIC211" s="55"/>
      <c r="UID211" s="55"/>
      <c r="UIE211" s="55"/>
      <c r="UIF211" s="55"/>
      <c r="UIG211" s="55"/>
      <c r="UIH211" s="55"/>
      <c r="UII211" s="55"/>
      <c r="UIJ211" s="55"/>
      <c r="UIK211" s="55"/>
      <c r="UIL211" s="55"/>
      <c r="UIM211" s="55"/>
      <c r="UIN211" s="55"/>
      <c r="UIO211" s="55"/>
      <c r="UIP211" s="55"/>
      <c r="UIQ211" s="55"/>
      <c r="UIR211" s="55"/>
      <c r="UIS211" s="55"/>
      <c r="UIT211" s="55"/>
      <c r="UIU211" s="55"/>
      <c r="UIV211" s="55"/>
      <c r="UIW211" s="55"/>
      <c r="UIX211" s="55"/>
      <c r="UIY211" s="55"/>
      <c r="UIZ211" s="55"/>
      <c r="UJA211" s="55"/>
      <c r="UJB211" s="55"/>
      <c r="UJC211" s="55"/>
      <c r="UJD211" s="55"/>
      <c r="UJE211" s="55"/>
      <c r="UJF211" s="55"/>
      <c r="UJG211" s="55"/>
      <c r="UJH211" s="55"/>
      <c r="UJI211" s="55"/>
      <c r="UJJ211" s="55"/>
      <c r="UJK211" s="55"/>
      <c r="UJL211" s="55"/>
      <c r="UJM211" s="55"/>
      <c r="UJN211" s="55"/>
      <c r="UJO211" s="55"/>
      <c r="UJP211" s="55"/>
      <c r="UJQ211" s="55"/>
      <c r="UJR211" s="55"/>
      <c r="UJS211" s="55"/>
      <c r="UJT211" s="55"/>
      <c r="UJU211" s="55"/>
      <c r="UJV211" s="55"/>
      <c r="UJW211" s="55"/>
      <c r="UJX211" s="55"/>
      <c r="UJY211" s="55"/>
      <c r="UJZ211" s="55"/>
      <c r="UKA211" s="55"/>
      <c r="UKB211" s="55"/>
      <c r="UKC211" s="55"/>
      <c r="UKD211" s="55"/>
      <c r="UKE211" s="55"/>
      <c r="UKF211" s="55"/>
      <c r="UKG211" s="55"/>
      <c r="UKH211" s="55"/>
      <c r="UKI211" s="55"/>
      <c r="UKJ211" s="55"/>
      <c r="UKK211" s="55"/>
      <c r="UKL211" s="55"/>
      <c r="UKM211" s="55"/>
      <c r="UKN211" s="55"/>
      <c r="UKO211" s="55"/>
      <c r="UKP211" s="55"/>
      <c r="UKQ211" s="55"/>
      <c r="UKR211" s="55"/>
      <c r="UKS211" s="55"/>
      <c r="UKT211" s="55"/>
      <c r="UKU211" s="55"/>
      <c r="UKV211" s="55"/>
      <c r="UKW211" s="55"/>
      <c r="UKX211" s="55"/>
      <c r="UKY211" s="55"/>
      <c r="UKZ211" s="55"/>
      <c r="ULA211" s="55"/>
      <c r="ULB211" s="55"/>
      <c r="ULC211" s="55"/>
      <c r="ULD211" s="55"/>
      <c r="ULE211" s="55"/>
      <c r="ULF211" s="55"/>
      <c r="ULG211" s="55"/>
      <c r="ULH211" s="55"/>
      <c r="ULI211" s="55"/>
      <c r="ULJ211" s="55"/>
      <c r="ULK211" s="55"/>
      <c r="ULL211" s="55"/>
      <c r="ULM211" s="55"/>
      <c r="ULN211" s="55"/>
      <c r="ULO211" s="55"/>
      <c r="ULP211" s="55"/>
      <c r="ULQ211" s="55"/>
      <c r="ULR211" s="55"/>
      <c r="ULS211" s="55"/>
      <c r="ULT211" s="55"/>
      <c r="ULU211" s="55"/>
      <c r="ULV211" s="55"/>
      <c r="ULW211" s="55"/>
      <c r="ULX211" s="55"/>
      <c r="ULY211" s="55"/>
      <c r="ULZ211" s="55"/>
      <c r="UMA211" s="55"/>
      <c r="UMB211" s="55"/>
      <c r="UMC211" s="55"/>
      <c r="UMD211" s="55"/>
      <c r="UME211" s="55"/>
      <c r="UMF211" s="55"/>
      <c r="UMG211" s="55"/>
      <c r="UMH211" s="55"/>
      <c r="UMI211" s="55"/>
      <c r="UMJ211" s="55"/>
      <c r="UMK211" s="55"/>
      <c r="UML211" s="55"/>
      <c r="UMM211" s="55"/>
      <c r="UMN211" s="55"/>
      <c r="UMO211" s="55"/>
      <c r="UMP211" s="55"/>
      <c r="UMQ211" s="55"/>
      <c r="UMR211" s="55"/>
      <c r="UMS211" s="55"/>
      <c r="UMT211" s="55"/>
      <c r="UMU211" s="55"/>
      <c r="UMV211" s="55"/>
      <c r="UMW211" s="55"/>
      <c r="UMX211" s="55"/>
      <c r="UMY211" s="55"/>
      <c r="UMZ211" s="55"/>
      <c r="UNA211" s="55"/>
      <c r="UNB211" s="55"/>
      <c r="UNC211" s="55"/>
      <c r="UND211" s="55"/>
      <c r="UNE211" s="55"/>
      <c r="UNF211" s="55"/>
      <c r="UNG211" s="55"/>
      <c r="UNH211" s="55"/>
      <c r="UNI211" s="55"/>
      <c r="UNJ211" s="55"/>
      <c r="UNK211" s="55"/>
      <c r="UNL211" s="55"/>
      <c r="UNM211" s="55"/>
      <c r="UNN211" s="55"/>
      <c r="UNO211" s="55"/>
      <c r="UNP211" s="55"/>
      <c r="UNQ211" s="55"/>
      <c r="UNR211" s="55"/>
      <c r="UNS211" s="55"/>
      <c r="UNT211" s="55"/>
      <c r="UNU211" s="55"/>
      <c r="UNV211" s="55"/>
      <c r="UNW211" s="55"/>
      <c r="UNX211" s="55"/>
      <c r="UNY211" s="55"/>
      <c r="UNZ211" s="55"/>
      <c r="UOA211" s="55"/>
      <c r="UOB211" s="55"/>
      <c r="UOC211" s="55"/>
      <c r="UOD211" s="55"/>
      <c r="UOE211" s="55"/>
      <c r="UOF211" s="55"/>
      <c r="UOG211" s="55"/>
      <c r="UOH211" s="55"/>
      <c r="UOI211" s="55"/>
      <c r="UOJ211" s="55"/>
      <c r="UOK211" s="55"/>
      <c r="UOL211" s="55"/>
      <c r="UOM211" s="55"/>
      <c r="UON211" s="55"/>
      <c r="UOO211" s="55"/>
      <c r="UOP211" s="55"/>
      <c r="UOQ211" s="55"/>
      <c r="UOR211" s="55"/>
      <c r="UOS211" s="55"/>
      <c r="UOT211" s="55"/>
      <c r="UOU211" s="55"/>
      <c r="UOV211" s="55"/>
      <c r="UOW211" s="55"/>
      <c r="UOX211" s="55"/>
      <c r="UOY211" s="55"/>
      <c r="UOZ211" s="55"/>
      <c r="UPA211" s="55"/>
      <c r="UPB211" s="55"/>
      <c r="UPC211" s="55"/>
      <c r="UPD211" s="55"/>
      <c r="UPE211" s="55"/>
      <c r="UPF211" s="55"/>
      <c r="UPG211" s="55"/>
      <c r="UPH211" s="55"/>
      <c r="UPI211" s="55"/>
      <c r="UPJ211" s="55"/>
      <c r="UPK211" s="55"/>
      <c r="UPL211" s="55"/>
      <c r="UPM211" s="55"/>
      <c r="UPN211" s="55"/>
      <c r="UPO211" s="55"/>
      <c r="UPP211" s="55"/>
      <c r="UPQ211" s="55"/>
      <c r="UPR211" s="55"/>
      <c r="UPS211" s="55"/>
      <c r="UPT211" s="55"/>
      <c r="UPU211" s="55"/>
      <c r="UPV211" s="55"/>
      <c r="UPW211" s="55"/>
      <c r="UPX211" s="55"/>
      <c r="UPY211" s="55"/>
      <c r="UPZ211" s="55"/>
      <c r="UQA211" s="55"/>
      <c r="UQB211" s="55"/>
      <c r="UQC211" s="55"/>
      <c r="UQD211" s="55"/>
      <c r="UQE211" s="55"/>
      <c r="UQF211" s="55"/>
      <c r="UQG211" s="55"/>
      <c r="UQH211" s="55"/>
      <c r="UQI211" s="55"/>
      <c r="UQJ211" s="55"/>
      <c r="UQK211" s="55"/>
      <c r="UQL211" s="55"/>
      <c r="UQM211" s="55"/>
      <c r="UQN211" s="55"/>
      <c r="UQO211" s="55"/>
      <c r="UQP211" s="55"/>
      <c r="UQQ211" s="55"/>
      <c r="UQR211" s="55"/>
      <c r="UQS211" s="55"/>
      <c r="UQT211" s="55"/>
      <c r="UQU211" s="55"/>
      <c r="UQV211" s="55"/>
      <c r="UQW211" s="55"/>
      <c r="UQX211" s="55"/>
      <c r="UQY211" s="55"/>
      <c r="UQZ211" s="55"/>
      <c r="URA211" s="55"/>
      <c r="URB211" s="55"/>
      <c r="URC211" s="55"/>
      <c r="URD211" s="55"/>
      <c r="URE211" s="55"/>
      <c r="URF211" s="55"/>
      <c r="URG211" s="55"/>
      <c r="URH211" s="55"/>
      <c r="URI211" s="55"/>
      <c r="URJ211" s="55"/>
      <c r="URK211" s="55"/>
      <c r="URL211" s="55"/>
      <c r="URM211" s="55"/>
      <c r="URN211" s="55"/>
      <c r="URO211" s="55"/>
      <c r="URP211" s="55"/>
      <c r="URQ211" s="55"/>
      <c r="URR211" s="55"/>
      <c r="URS211" s="55"/>
      <c r="URT211" s="55"/>
      <c r="URU211" s="55"/>
      <c r="URV211" s="55"/>
      <c r="URW211" s="55"/>
      <c r="URX211" s="55"/>
      <c r="URY211" s="55"/>
      <c r="URZ211" s="55"/>
      <c r="USA211" s="55"/>
      <c r="USB211" s="55"/>
      <c r="USC211" s="55"/>
      <c r="USD211" s="55"/>
      <c r="USE211" s="55"/>
      <c r="USF211" s="55"/>
      <c r="USG211" s="55"/>
      <c r="USH211" s="55"/>
      <c r="USI211" s="55"/>
      <c r="USJ211" s="55"/>
      <c r="USK211" s="55"/>
      <c r="USL211" s="55"/>
      <c r="USM211" s="55"/>
      <c r="USN211" s="55"/>
      <c r="USO211" s="55"/>
      <c r="USP211" s="55"/>
      <c r="USQ211" s="55"/>
      <c r="USR211" s="55"/>
      <c r="USS211" s="55"/>
      <c r="UST211" s="55"/>
      <c r="USU211" s="55"/>
      <c r="USV211" s="55"/>
      <c r="USW211" s="55"/>
      <c r="USX211" s="55"/>
      <c r="USY211" s="55"/>
      <c r="USZ211" s="55"/>
      <c r="UTA211" s="55"/>
      <c r="UTB211" s="55"/>
      <c r="UTC211" s="55"/>
      <c r="UTD211" s="55"/>
      <c r="UTE211" s="55"/>
      <c r="UTF211" s="55"/>
      <c r="UTG211" s="55"/>
      <c r="UTH211" s="55"/>
      <c r="UTI211" s="55"/>
      <c r="UTJ211" s="55"/>
      <c r="UTK211" s="55"/>
      <c r="UTL211" s="55"/>
      <c r="UTM211" s="55"/>
      <c r="UTN211" s="55"/>
      <c r="UTO211" s="55"/>
      <c r="UTP211" s="55"/>
      <c r="UTQ211" s="55"/>
      <c r="UTR211" s="55"/>
      <c r="UTS211" s="55"/>
      <c r="UTT211" s="55"/>
      <c r="UTU211" s="55"/>
      <c r="UTV211" s="55"/>
      <c r="UTW211" s="55"/>
      <c r="UTX211" s="55"/>
      <c r="UTY211" s="55"/>
      <c r="UTZ211" s="55"/>
      <c r="UUA211" s="55"/>
      <c r="UUB211" s="55"/>
      <c r="UUC211" s="55"/>
      <c r="UUD211" s="55"/>
      <c r="UUE211" s="55"/>
      <c r="UUF211" s="55"/>
      <c r="UUG211" s="55"/>
      <c r="UUH211" s="55"/>
      <c r="UUI211" s="55"/>
      <c r="UUJ211" s="55"/>
      <c r="UUK211" s="55"/>
      <c r="UUL211" s="55"/>
      <c r="UUM211" s="55"/>
      <c r="UUN211" s="55"/>
      <c r="UUO211" s="55"/>
      <c r="UUP211" s="55"/>
      <c r="UUQ211" s="55"/>
      <c r="UUR211" s="55"/>
      <c r="UUS211" s="55"/>
      <c r="UUT211" s="55"/>
      <c r="UUU211" s="55"/>
      <c r="UUV211" s="55"/>
      <c r="UUW211" s="55"/>
      <c r="UUX211" s="55"/>
      <c r="UUY211" s="55"/>
      <c r="UUZ211" s="55"/>
      <c r="UVA211" s="55"/>
      <c r="UVB211" s="55"/>
      <c r="UVC211" s="55"/>
      <c r="UVD211" s="55"/>
      <c r="UVE211" s="55"/>
      <c r="UVF211" s="55"/>
      <c r="UVG211" s="55"/>
      <c r="UVH211" s="55"/>
      <c r="UVI211" s="55"/>
      <c r="UVJ211" s="55"/>
      <c r="UVK211" s="55"/>
      <c r="UVL211" s="55"/>
      <c r="UVM211" s="55"/>
      <c r="UVN211" s="55"/>
      <c r="UVO211" s="55"/>
      <c r="UVP211" s="55"/>
      <c r="UVQ211" s="55"/>
      <c r="UVR211" s="55"/>
      <c r="UVS211" s="55"/>
      <c r="UVT211" s="55"/>
      <c r="UVU211" s="55"/>
      <c r="UVV211" s="55"/>
      <c r="UVW211" s="55"/>
      <c r="UVX211" s="55"/>
      <c r="UVY211" s="55"/>
      <c r="UVZ211" s="55"/>
      <c r="UWA211" s="55"/>
      <c r="UWB211" s="55"/>
      <c r="UWC211" s="55"/>
      <c r="UWD211" s="55"/>
      <c r="UWE211" s="55"/>
      <c r="UWF211" s="55"/>
      <c r="UWG211" s="55"/>
      <c r="UWH211" s="55"/>
      <c r="UWI211" s="55"/>
      <c r="UWJ211" s="55"/>
      <c r="UWK211" s="55"/>
      <c r="UWL211" s="55"/>
      <c r="UWM211" s="55"/>
      <c r="UWN211" s="55"/>
      <c r="UWO211" s="55"/>
      <c r="UWP211" s="55"/>
      <c r="UWQ211" s="55"/>
      <c r="UWR211" s="55"/>
      <c r="UWS211" s="55"/>
      <c r="UWT211" s="55"/>
      <c r="UWU211" s="55"/>
      <c r="UWV211" s="55"/>
      <c r="UWW211" s="55"/>
      <c r="UWX211" s="55"/>
      <c r="UWY211" s="55"/>
      <c r="UWZ211" s="55"/>
      <c r="UXA211" s="55"/>
      <c r="UXB211" s="55"/>
      <c r="UXC211" s="55"/>
      <c r="UXD211" s="55"/>
      <c r="UXE211" s="55"/>
      <c r="UXF211" s="55"/>
      <c r="UXG211" s="55"/>
      <c r="UXH211" s="55"/>
      <c r="UXI211" s="55"/>
      <c r="UXJ211" s="55"/>
      <c r="UXK211" s="55"/>
      <c r="UXL211" s="55"/>
      <c r="UXM211" s="55"/>
      <c r="UXN211" s="55"/>
      <c r="UXO211" s="55"/>
      <c r="UXP211" s="55"/>
      <c r="UXQ211" s="55"/>
      <c r="UXR211" s="55"/>
      <c r="UXS211" s="55"/>
      <c r="UXT211" s="55"/>
      <c r="UXU211" s="55"/>
      <c r="UXV211" s="55"/>
      <c r="UXW211" s="55"/>
      <c r="UXX211" s="55"/>
      <c r="UXY211" s="55"/>
      <c r="UXZ211" s="55"/>
      <c r="UYA211" s="55"/>
      <c r="UYB211" s="55"/>
      <c r="UYC211" s="55"/>
      <c r="UYD211" s="55"/>
      <c r="UYE211" s="55"/>
      <c r="UYF211" s="55"/>
      <c r="UYG211" s="55"/>
      <c r="UYH211" s="55"/>
      <c r="UYI211" s="55"/>
      <c r="UYJ211" s="55"/>
      <c r="UYK211" s="55"/>
      <c r="UYL211" s="55"/>
      <c r="UYM211" s="55"/>
      <c r="UYN211" s="55"/>
      <c r="UYO211" s="55"/>
      <c r="UYP211" s="55"/>
      <c r="UYQ211" s="55"/>
      <c r="UYR211" s="55"/>
      <c r="UYS211" s="55"/>
      <c r="UYT211" s="55"/>
      <c r="UYU211" s="55"/>
      <c r="UYV211" s="55"/>
      <c r="UYW211" s="55"/>
      <c r="UYX211" s="55"/>
      <c r="UYY211" s="55"/>
      <c r="UYZ211" s="55"/>
      <c r="UZA211" s="55"/>
      <c r="UZB211" s="55"/>
      <c r="UZC211" s="55"/>
      <c r="UZD211" s="55"/>
      <c r="UZE211" s="55"/>
      <c r="UZF211" s="55"/>
      <c r="UZG211" s="55"/>
      <c r="UZH211" s="55"/>
      <c r="UZI211" s="55"/>
      <c r="UZJ211" s="55"/>
      <c r="UZK211" s="55"/>
      <c r="UZL211" s="55"/>
      <c r="UZM211" s="55"/>
      <c r="UZN211" s="55"/>
      <c r="UZO211" s="55"/>
      <c r="UZP211" s="55"/>
      <c r="UZQ211" s="55"/>
      <c r="UZR211" s="55"/>
      <c r="UZS211" s="55"/>
      <c r="UZT211" s="55"/>
      <c r="UZU211" s="55"/>
      <c r="UZV211" s="55"/>
      <c r="UZW211" s="55"/>
      <c r="UZX211" s="55"/>
      <c r="UZY211" s="55"/>
      <c r="UZZ211" s="55"/>
      <c r="VAA211" s="55"/>
      <c r="VAB211" s="55"/>
      <c r="VAC211" s="55"/>
      <c r="VAD211" s="55"/>
      <c r="VAE211" s="55"/>
      <c r="VAF211" s="55"/>
      <c r="VAG211" s="55"/>
      <c r="VAH211" s="55"/>
      <c r="VAI211" s="55"/>
      <c r="VAJ211" s="55"/>
      <c r="VAK211" s="55"/>
      <c r="VAL211" s="55"/>
      <c r="VAM211" s="55"/>
      <c r="VAN211" s="55"/>
      <c r="VAO211" s="55"/>
      <c r="VAP211" s="55"/>
      <c r="VAQ211" s="55"/>
      <c r="VAR211" s="55"/>
      <c r="VAS211" s="55"/>
      <c r="VAT211" s="55"/>
      <c r="VAU211" s="55"/>
      <c r="VAV211" s="55"/>
      <c r="VAW211" s="55"/>
      <c r="VAX211" s="55"/>
      <c r="VAY211" s="55"/>
      <c r="VAZ211" s="55"/>
      <c r="VBA211" s="55"/>
      <c r="VBB211" s="55"/>
      <c r="VBC211" s="55"/>
      <c r="VBD211" s="55"/>
      <c r="VBE211" s="55"/>
      <c r="VBF211" s="55"/>
      <c r="VBG211" s="55"/>
      <c r="VBH211" s="55"/>
      <c r="VBI211" s="55"/>
      <c r="VBJ211" s="55"/>
      <c r="VBK211" s="55"/>
      <c r="VBL211" s="55"/>
      <c r="VBM211" s="55"/>
      <c r="VBN211" s="55"/>
      <c r="VBO211" s="55"/>
      <c r="VBP211" s="55"/>
      <c r="VBQ211" s="55"/>
      <c r="VBR211" s="55"/>
      <c r="VBS211" s="55"/>
      <c r="VBT211" s="55"/>
      <c r="VBU211" s="55"/>
      <c r="VBV211" s="55"/>
      <c r="VBW211" s="55"/>
      <c r="VBX211" s="55"/>
      <c r="VBY211" s="55"/>
      <c r="VBZ211" s="55"/>
      <c r="VCA211" s="55"/>
      <c r="VCB211" s="55"/>
      <c r="VCC211" s="55"/>
      <c r="VCD211" s="55"/>
      <c r="VCE211" s="55"/>
      <c r="VCF211" s="55"/>
      <c r="VCG211" s="55"/>
      <c r="VCH211" s="55"/>
      <c r="VCI211" s="55"/>
      <c r="VCJ211" s="55"/>
      <c r="VCK211" s="55"/>
      <c r="VCL211" s="55"/>
      <c r="VCM211" s="55"/>
      <c r="VCN211" s="55"/>
      <c r="VCO211" s="55"/>
      <c r="VCP211" s="55"/>
      <c r="VCQ211" s="55"/>
      <c r="VCR211" s="55"/>
      <c r="VCS211" s="55"/>
      <c r="VCT211" s="55"/>
      <c r="VCU211" s="55"/>
      <c r="VCV211" s="55"/>
      <c r="VCW211" s="55"/>
      <c r="VCX211" s="55"/>
      <c r="VCY211" s="55"/>
      <c r="VCZ211" s="55"/>
      <c r="VDA211" s="55"/>
      <c r="VDB211" s="55"/>
      <c r="VDC211" s="55"/>
      <c r="VDD211" s="55"/>
      <c r="VDE211" s="55"/>
      <c r="VDF211" s="55"/>
      <c r="VDG211" s="55"/>
      <c r="VDH211" s="55"/>
      <c r="VDI211" s="55"/>
      <c r="VDJ211" s="55"/>
      <c r="VDK211" s="55"/>
      <c r="VDL211" s="55"/>
      <c r="VDM211" s="55"/>
      <c r="VDN211" s="55"/>
      <c r="VDO211" s="55"/>
      <c r="VDP211" s="55"/>
      <c r="VDQ211" s="55"/>
      <c r="VDR211" s="55"/>
      <c r="VDS211" s="55"/>
      <c r="VDT211" s="55"/>
      <c r="VDU211" s="55"/>
      <c r="VDV211" s="55"/>
      <c r="VDW211" s="55"/>
      <c r="VDX211" s="55"/>
      <c r="VDY211" s="55"/>
      <c r="VDZ211" s="55"/>
      <c r="VEA211" s="55"/>
      <c r="VEB211" s="55"/>
      <c r="VEC211" s="55"/>
      <c r="VED211" s="55"/>
      <c r="VEE211" s="55"/>
      <c r="VEF211" s="55"/>
      <c r="VEG211" s="55"/>
      <c r="VEH211" s="55"/>
      <c r="VEI211" s="55"/>
      <c r="VEJ211" s="55"/>
      <c r="VEK211" s="55"/>
      <c r="VEL211" s="55"/>
      <c r="VEM211" s="55"/>
      <c r="VEN211" s="55"/>
      <c r="VEO211" s="55"/>
      <c r="VEP211" s="55"/>
      <c r="VEQ211" s="55"/>
      <c r="VER211" s="55"/>
      <c r="VES211" s="55"/>
      <c r="VET211" s="55"/>
      <c r="VEU211" s="55"/>
      <c r="VEV211" s="55"/>
      <c r="VEW211" s="55"/>
      <c r="VEX211" s="55"/>
      <c r="VEY211" s="55"/>
      <c r="VEZ211" s="55"/>
      <c r="VFA211" s="55"/>
      <c r="VFB211" s="55"/>
      <c r="VFC211" s="55"/>
      <c r="VFD211" s="55"/>
      <c r="VFE211" s="55"/>
      <c r="VFF211" s="55"/>
      <c r="VFG211" s="55"/>
      <c r="VFH211" s="55"/>
      <c r="VFI211" s="55"/>
      <c r="VFJ211" s="55"/>
      <c r="VFK211" s="55"/>
      <c r="VFL211" s="55"/>
      <c r="VFM211" s="55"/>
      <c r="VFN211" s="55"/>
      <c r="VFO211" s="55"/>
      <c r="VFP211" s="55"/>
      <c r="VFQ211" s="55"/>
      <c r="VFR211" s="55"/>
      <c r="VFS211" s="55"/>
      <c r="VFT211" s="55"/>
      <c r="VFU211" s="55"/>
      <c r="VFV211" s="55"/>
      <c r="VFW211" s="55"/>
      <c r="VFX211" s="55"/>
      <c r="VFY211" s="55"/>
      <c r="VFZ211" s="55"/>
      <c r="VGA211" s="55"/>
      <c r="VGB211" s="55"/>
      <c r="VGC211" s="55"/>
      <c r="VGD211" s="55"/>
      <c r="VGE211" s="55"/>
      <c r="VGF211" s="55"/>
      <c r="VGG211" s="55"/>
      <c r="VGH211" s="55"/>
      <c r="VGI211" s="55"/>
      <c r="VGJ211" s="55"/>
      <c r="VGK211" s="55"/>
      <c r="VGL211" s="55"/>
      <c r="VGM211" s="55"/>
      <c r="VGN211" s="55"/>
      <c r="VGO211" s="55"/>
      <c r="VGP211" s="55"/>
      <c r="VGQ211" s="55"/>
      <c r="VGR211" s="55"/>
      <c r="VGS211" s="55"/>
      <c r="VGT211" s="55"/>
      <c r="VGU211" s="55"/>
      <c r="VGV211" s="55"/>
      <c r="VGW211" s="55"/>
      <c r="VGX211" s="55"/>
      <c r="VGY211" s="55"/>
      <c r="VGZ211" s="55"/>
      <c r="VHA211" s="55"/>
      <c r="VHB211" s="55"/>
      <c r="VHC211" s="55"/>
      <c r="VHD211" s="55"/>
      <c r="VHE211" s="55"/>
      <c r="VHF211" s="55"/>
      <c r="VHG211" s="55"/>
      <c r="VHH211" s="55"/>
      <c r="VHI211" s="55"/>
      <c r="VHJ211" s="55"/>
      <c r="VHK211" s="55"/>
      <c r="VHL211" s="55"/>
      <c r="VHM211" s="55"/>
      <c r="VHN211" s="55"/>
      <c r="VHO211" s="55"/>
      <c r="VHP211" s="55"/>
      <c r="VHQ211" s="55"/>
      <c r="VHR211" s="55"/>
      <c r="VHS211" s="55"/>
      <c r="VHT211" s="55"/>
      <c r="VHU211" s="55"/>
      <c r="VHV211" s="55"/>
      <c r="VHW211" s="55"/>
      <c r="VHX211" s="55"/>
      <c r="VHY211" s="55"/>
      <c r="VHZ211" s="55"/>
      <c r="VIA211" s="55"/>
      <c r="VIB211" s="55"/>
      <c r="VIC211" s="55"/>
      <c r="VID211" s="55"/>
      <c r="VIE211" s="55"/>
      <c r="VIF211" s="55"/>
      <c r="VIG211" s="55"/>
      <c r="VIH211" s="55"/>
      <c r="VII211" s="55"/>
      <c r="VIJ211" s="55"/>
      <c r="VIK211" s="55"/>
      <c r="VIL211" s="55"/>
      <c r="VIM211" s="55"/>
      <c r="VIN211" s="55"/>
      <c r="VIO211" s="55"/>
      <c r="VIP211" s="55"/>
      <c r="VIQ211" s="55"/>
      <c r="VIR211" s="55"/>
      <c r="VIS211" s="55"/>
      <c r="VIT211" s="55"/>
      <c r="VIU211" s="55"/>
      <c r="VIV211" s="55"/>
      <c r="VIW211" s="55"/>
      <c r="VIX211" s="55"/>
      <c r="VIY211" s="55"/>
      <c r="VIZ211" s="55"/>
      <c r="VJA211" s="55"/>
      <c r="VJB211" s="55"/>
      <c r="VJC211" s="55"/>
      <c r="VJD211" s="55"/>
      <c r="VJE211" s="55"/>
      <c r="VJF211" s="55"/>
      <c r="VJG211" s="55"/>
      <c r="VJH211" s="55"/>
      <c r="VJI211" s="55"/>
      <c r="VJJ211" s="55"/>
      <c r="VJK211" s="55"/>
      <c r="VJL211" s="55"/>
      <c r="VJM211" s="55"/>
      <c r="VJN211" s="55"/>
      <c r="VJO211" s="55"/>
      <c r="VJP211" s="55"/>
      <c r="VJQ211" s="55"/>
      <c r="VJR211" s="55"/>
      <c r="VJS211" s="55"/>
      <c r="VJT211" s="55"/>
      <c r="VJU211" s="55"/>
      <c r="VJV211" s="55"/>
      <c r="VJW211" s="55"/>
      <c r="VJX211" s="55"/>
      <c r="VJY211" s="55"/>
      <c r="VJZ211" s="55"/>
      <c r="VKA211" s="55"/>
      <c r="VKB211" s="55"/>
      <c r="VKC211" s="55"/>
      <c r="VKD211" s="55"/>
      <c r="VKE211" s="55"/>
      <c r="VKF211" s="55"/>
      <c r="VKG211" s="55"/>
      <c r="VKH211" s="55"/>
      <c r="VKI211" s="55"/>
      <c r="VKJ211" s="55"/>
      <c r="VKK211" s="55"/>
      <c r="VKL211" s="55"/>
      <c r="VKM211" s="55"/>
      <c r="VKN211" s="55"/>
      <c r="VKO211" s="55"/>
      <c r="VKP211" s="55"/>
      <c r="VKQ211" s="55"/>
      <c r="VKR211" s="55"/>
      <c r="VKS211" s="55"/>
      <c r="VKT211" s="55"/>
      <c r="VKU211" s="55"/>
      <c r="VKV211" s="55"/>
      <c r="VKW211" s="55"/>
      <c r="VKX211" s="55"/>
      <c r="VKY211" s="55"/>
      <c r="VKZ211" s="55"/>
      <c r="VLA211" s="55"/>
      <c r="VLB211" s="55"/>
      <c r="VLC211" s="55"/>
      <c r="VLD211" s="55"/>
      <c r="VLE211" s="55"/>
      <c r="VLF211" s="55"/>
      <c r="VLG211" s="55"/>
      <c r="VLH211" s="55"/>
      <c r="VLI211" s="55"/>
      <c r="VLJ211" s="55"/>
      <c r="VLK211" s="55"/>
      <c r="VLL211" s="55"/>
      <c r="VLM211" s="55"/>
      <c r="VLN211" s="55"/>
      <c r="VLO211" s="55"/>
      <c r="VLP211" s="55"/>
      <c r="VLQ211" s="55"/>
      <c r="VLR211" s="55"/>
      <c r="VLS211" s="55"/>
      <c r="VLT211" s="55"/>
      <c r="VLU211" s="55"/>
      <c r="VLV211" s="55"/>
      <c r="VLW211" s="55"/>
      <c r="VLX211" s="55"/>
      <c r="VLY211" s="55"/>
      <c r="VLZ211" s="55"/>
      <c r="VMA211" s="55"/>
      <c r="VMB211" s="55"/>
      <c r="VMC211" s="55"/>
      <c r="VMD211" s="55"/>
      <c r="VME211" s="55"/>
      <c r="VMF211" s="55"/>
      <c r="VMG211" s="55"/>
      <c r="VMH211" s="55"/>
      <c r="VMI211" s="55"/>
      <c r="VMJ211" s="55"/>
      <c r="VMK211" s="55"/>
      <c r="VML211" s="55"/>
      <c r="VMM211" s="55"/>
      <c r="VMN211" s="55"/>
      <c r="VMO211" s="55"/>
      <c r="VMP211" s="55"/>
      <c r="VMQ211" s="55"/>
      <c r="VMR211" s="55"/>
      <c r="VMS211" s="55"/>
      <c r="VMT211" s="55"/>
      <c r="VMU211" s="55"/>
      <c r="VMV211" s="55"/>
      <c r="VMW211" s="55"/>
      <c r="VMX211" s="55"/>
      <c r="VMY211" s="55"/>
      <c r="VMZ211" s="55"/>
      <c r="VNA211" s="55"/>
      <c r="VNB211" s="55"/>
      <c r="VNC211" s="55"/>
      <c r="VND211" s="55"/>
      <c r="VNE211" s="55"/>
      <c r="VNF211" s="55"/>
      <c r="VNG211" s="55"/>
      <c r="VNH211" s="55"/>
      <c r="VNI211" s="55"/>
      <c r="VNJ211" s="55"/>
      <c r="VNK211" s="55"/>
      <c r="VNL211" s="55"/>
      <c r="VNM211" s="55"/>
      <c r="VNN211" s="55"/>
      <c r="VNO211" s="55"/>
      <c r="VNP211" s="55"/>
      <c r="VNQ211" s="55"/>
      <c r="VNR211" s="55"/>
      <c r="VNS211" s="55"/>
      <c r="VNT211" s="55"/>
      <c r="VNU211" s="55"/>
      <c r="VNV211" s="55"/>
      <c r="VNW211" s="55"/>
      <c r="VNX211" s="55"/>
      <c r="VNY211" s="55"/>
      <c r="VNZ211" s="55"/>
      <c r="VOA211" s="55"/>
      <c r="VOB211" s="55"/>
      <c r="VOC211" s="55"/>
      <c r="VOD211" s="55"/>
      <c r="VOE211" s="55"/>
      <c r="VOF211" s="55"/>
      <c r="VOG211" s="55"/>
      <c r="VOH211" s="55"/>
      <c r="VOI211" s="55"/>
      <c r="VOJ211" s="55"/>
      <c r="VOK211" s="55"/>
      <c r="VOL211" s="55"/>
      <c r="VOM211" s="55"/>
      <c r="VON211" s="55"/>
      <c r="VOO211" s="55"/>
      <c r="VOP211" s="55"/>
      <c r="VOQ211" s="55"/>
      <c r="VOR211" s="55"/>
      <c r="VOS211" s="55"/>
      <c r="VOT211" s="55"/>
      <c r="VOU211" s="55"/>
      <c r="VOV211" s="55"/>
      <c r="VOW211" s="55"/>
      <c r="VOX211" s="55"/>
      <c r="VOY211" s="55"/>
      <c r="VOZ211" s="55"/>
      <c r="VPA211" s="55"/>
      <c r="VPB211" s="55"/>
      <c r="VPC211" s="55"/>
      <c r="VPD211" s="55"/>
      <c r="VPE211" s="55"/>
      <c r="VPF211" s="55"/>
      <c r="VPG211" s="55"/>
      <c r="VPH211" s="55"/>
      <c r="VPI211" s="55"/>
      <c r="VPJ211" s="55"/>
      <c r="VPK211" s="55"/>
      <c r="VPL211" s="55"/>
      <c r="VPM211" s="55"/>
      <c r="VPN211" s="55"/>
      <c r="VPO211" s="55"/>
      <c r="VPP211" s="55"/>
      <c r="VPQ211" s="55"/>
      <c r="VPR211" s="55"/>
      <c r="VPS211" s="55"/>
      <c r="VPT211" s="55"/>
      <c r="VPU211" s="55"/>
      <c r="VPV211" s="55"/>
      <c r="VPW211" s="55"/>
      <c r="VPX211" s="55"/>
      <c r="VPY211" s="55"/>
      <c r="VPZ211" s="55"/>
      <c r="VQA211" s="55"/>
      <c r="VQB211" s="55"/>
      <c r="VQC211" s="55"/>
      <c r="VQD211" s="55"/>
      <c r="VQE211" s="55"/>
      <c r="VQF211" s="55"/>
      <c r="VQG211" s="55"/>
      <c r="VQH211" s="55"/>
      <c r="VQI211" s="55"/>
      <c r="VQJ211" s="55"/>
      <c r="VQK211" s="55"/>
      <c r="VQL211" s="55"/>
      <c r="VQM211" s="55"/>
      <c r="VQN211" s="55"/>
      <c r="VQO211" s="55"/>
      <c r="VQP211" s="55"/>
      <c r="VQQ211" s="55"/>
      <c r="VQR211" s="55"/>
      <c r="VQS211" s="55"/>
      <c r="VQT211" s="55"/>
      <c r="VQU211" s="55"/>
      <c r="VQV211" s="55"/>
      <c r="VQW211" s="55"/>
      <c r="VQX211" s="55"/>
      <c r="VQY211" s="55"/>
      <c r="VQZ211" s="55"/>
      <c r="VRA211" s="55"/>
      <c r="VRB211" s="55"/>
      <c r="VRC211" s="55"/>
      <c r="VRD211" s="55"/>
      <c r="VRE211" s="55"/>
      <c r="VRF211" s="55"/>
      <c r="VRG211" s="55"/>
      <c r="VRH211" s="55"/>
      <c r="VRI211" s="55"/>
      <c r="VRJ211" s="55"/>
      <c r="VRK211" s="55"/>
      <c r="VRL211" s="55"/>
      <c r="VRM211" s="55"/>
      <c r="VRN211" s="55"/>
      <c r="VRO211" s="55"/>
      <c r="VRP211" s="55"/>
      <c r="VRQ211" s="55"/>
      <c r="VRR211" s="55"/>
      <c r="VRS211" s="55"/>
      <c r="VRT211" s="55"/>
      <c r="VRU211" s="55"/>
      <c r="VRV211" s="55"/>
      <c r="VRW211" s="55"/>
      <c r="VRX211" s="55"/>
      <c r="VRY211" s="55"/>
      <c r="VRZ211" s="55"/>
      <c r="VSA211" s="55"/>
      <c r="VSB211" s="55"/>
      <c r="VSC211" s="55"/>
      <c r="VSD211" s="55"/>
      <c r="VSE211" s="55"/>
      <c r="VSF211" s="55"/>
      <c r="VSG211" s="55"/>
      <c r="VSH211" s="55"/>
      <c r="VSI211" s="55"/>
      <c r="VSJ211" s="55"/>
      <c r="VSK211" s="55"/>
      <c r="VSL211" s="55"/>
      <c r="VSM211" s="55"/>
      <c r="VSN211" s="55"/>
      <c r="VSO211" s="55"/>
      <c r="VSP211" s="55"/>
      <c r="VSQ211" s="55"/>
      <c r="VSR211" s="55"/>
      <c r="VSS211" s="55"/>
      <c r="VST211" s="55"/>
      <c r="VSU211" s="55"/>
      <c r="VSV211" s="55"/>
      <c r="VSW211" s="55"/>
      <c r="VSX211" s="55"/>
      <c r="VSY211" s="55"/>
      <c r="VSZ211" s="55"/>
      <c r="VTA211" s="55"/>
      <c r="VTB211" s="55"/>
      <c r="VTC211" s="55"/>
      <c r="VTD211" s="55"/>
      <c r="VTE211" s="55"/>
      <c r="VTF211" s="55"/>
      <c r="VTG211" s="55"/>
      <c r="VTH211" s="55"/>
      <c r="VTI211" s="55"/>
      <c r="VTJ211" s="55"/>
      <c r="VTK211" s="55"/>
      <c r="VTL211" s="55"/>
      <c r="VTM211" s="55"/>
      <c r="VTN211" s="55"/>
      <c r="VTO211" s="55"/>
      <c r="VTP211" s="55"/>
      <c r="VTQ211" s="55"/>
      <c r="VTR211" s="55"/>
      <c r="VTS211" s="55"/>
      <c r="VTT211" s="55"/>
      <c r="VTU211" s="55"/>
      <c r="VTV211" s="55"/>
      <c r="VTW211" s="55"/>
      <c r="VTX211" s="55"/>
      <c r="VTY211" s="55"/>
      <c r="VTZ211" s="55"/>
      <c r="VUA211" s="55"/>
      <c r="VUB211" s="55"/>
      <c r="VUC211" s="55"/>
      <c r="VUD211" s="55"/>
      <c r="VUE211" s="55"/>
      <c r="VUF211" s="55"/>
      <c r="VUG211" s="55"/>
      <c r="VUH211" s="55"/>
      <c r="VUI211" s="55"/>
      <c r="VUJ211" s="55"/>
      <c r="VUK211" s="55"/>
      <c r="VUL211" s="55"/>
      <c r="VUM211" s="55"/>
      <c r="VUN211" s="55"/>
      <c r="VUO211" s="55"/>
      <c r="VUP211" s="55"/>
      <c r="VUQ211" s="55"/>
      <c r="VUR211" s="55"/>
      <c r="VUS211" s="55"/>
      <c r="VUT211" s="55"/>
      <c r="VUU211" s="55"/>
      <c r="VUV211" s="55"/>
      <c r="VUW211" s="55"/>
      <c r="VUX211" s="55"/>
      <c r="VUY211" s="55"/>
      <c r="VUZ211" s="55"/>
      <c r="VVA211" s="55"/>
      <c r="VVB211" s="55"/>
      <c r="VVC211" s="55"/>
      <c r="VVD211" s="55"/>
      <c r="VVE211" s="55"/>
      <c r="VVF211" s="55"/>
      <c r="VVG211" s="55"/>
      <c r="VVH211" s="55"/>
      <c r="VVI211" s="55"/>
      <c r="VVJ211" s="55"/>
      <c r="VVK211" s="55"/>
      <c r="VVL211" s="55"/>
      <c r="VVM211" s="55"/>
      <c r="VVN211" s="55"/>
      <c r="VVO211" s="55"/>
      <c r="VVP211" s="55"/>
      <c r="VVQ211" s="55"/>
      <c r="VVR211" s="55"/>
      <c r="VVS211" s="55"/>
      <c r="VVT211" s="55"/>
      <c r="VVU211" s="55"/>
      <c r="VVV211" s="55"/>
      <c r="VVW211" s="55"/>
      <c r="VVX211" s="55"/>
      <c r="VVY211" s="55"/>
      <c r="VVZ211" s="55"/>
      <c r="VWA211" s="55"/>
      <c r="VWB211" s="55"/>
      <c r="VWC211" s="55"/>
      <c r="VWD211" s="55"/>
      <c r="VWE211" s="55"/>
      <c r="VWF211" s="55"/>
      <c r="VWG211" s="55"/>
      <c r="VWH211" s="55"/>
      <c r="VWI211" s="55"/>
      <c r="VWJ211" s="55"/>
      <c r="VWK211" s="55"/>
      <c r="VWL211" s="55"/>
      <c r="VWM211" s="55"/>
      <c r="VWN211" s="55"/>
      <c r="VWO211" s="55"/>
      <c r="VWP211" s="55"/>
      <c r="VWQ211" s="55"/>
      <c r="VWR211" s="55"/>
      <c r="VWS211" s="55"/>
      <c r="VWT211" s="55"/>
      <c r="VWU211" s="55"/>
      <c r="VWV211" s="55"/>
      <c r="VWW211" s="55"/>
      <c r="VWX211" s="55"/>
      <c r="VWY211" s="55"/>
      <c r="VWZ211" s="55"/>
      <c r="VXA211" s="55"/>
      <c r="VXB211" s="55"/>
      <c r="VXC211" s="55"/>
      <c r="VXD211" s="55"/>
      <c r="VXE211" s="55"/>
      <c r="VXF211" s="55"/>
      <c r="VXG211" s="55"/>
      <c r="VXH211" s="55"/>
      <c r="VXI211" s="55"/>
      <c r="VXJ211" s="55"/>
      <c r="VXK211" s="55"/>
      <c r="VXL211" s="55"/>
      <c r="VXM211" s="55"/>
      <c r="VXN211" s="55"/>
      <c r="VXO211" s="55"/>
      <c r="VXP211" s="55"/>
      <c r="VXQ211" s="55"/>
      <c r="VXR211" s="55"/>
      <c r="VXS211" s="55"/>
      <c r="VXT211" s="55"/>
      <c r="VXU211" s="55"/>
      <c r="VXV211" s="55"/>
      <c r="VXW211" s="55"/>
      <c r="VXX211" s="55"/>
      <c r="VXY211" s="55"/>
      <c r="VXZ211" s="55"/>
      <c r="VYA211" s="55"/>
      <c r="VYB211" s="55"/>
      <c r="VYC211" s="55"/>
      <c r="VYD211" s="55"/>
      <c r="VYE211" s="55"/>
      <c r="VYF211" s="55"/>
      <c r="VYG211" s="55"/>
      <c r="VYH211" s="55"/>
      <c r="VYI211" s="55"/>
      <c r="VYJ211" s="55"/>
      <c r="VYK211" s="55"/>
      <c r="VYL211" s="55"/>
      <c r="VYM211" s="55"/>
      <c r="VYN211" s="55"/>
      <c r="VYO211" s="55"/>
      <c r="VYP211" s="55"/>
      <c r="VYQ211" s="55"/>
      <c r="VYR211" s="55"/>
      <c r="VYS211" s="55"/>
      <c r="VYT211" s="55"/>
      <c r="VYU211" s="55"/>
      <c r="VYV211" s="55"/>
      <c r="VYW211" s="55"/>
      <c r="VYX211" s="55"/>
      <c r="VYY211" s="55"/>
      <c r="VYZ211" s="55"/>
      <c r="VZA211" s="55"/>
      <c r="VZB211" s="55"/>
      <c r="VZC211" s="55"/>
      <c r="VZD211" s="55"/>
      <c r="VZE211" s="55"/>
      <c r="VZF211" s="55"/>
      <c r="VZG211" s="55"/>
      <c r="VZH211" s="55"/>
      <c r="VZI211" s="55"/>
      <c r="VZJ211" s="55"/>
      <c r="VZK211" s="55"/>
      <c r="VZL211" s="55"/>
      <c r="VZM211" s="55"/>
      <c r="VZN211" s="55"/>
      <c r="VZO211" s="55"/>
      <c r="VZP211" s="55"/>
      <c r="VZQ211" s="55"/>
      <c r="VZR211" s="55"/>
      <c r="VZS211" s="55"/>
      <c r="VZT211" s="55"/>
      <c r="VZU211" s="55"/>
      <c r="VZV211" s="55"/>
      <c r="VZW211" s="55"/>
      <c r="VZX211" s="55"/>
      <c r="VZY211" s="55"/>
      <c r="VZZ211" s="55"/>
      <c r="WAA211" s="55"/>
      <c r="WAB211" s="55"/>
      <c r="WAC211" s="55"/>
      <c r="WAD211" s="55"/>
      <c r="WAE211" s="55"/>
      <c r="WAF211" s="55"/>
      <c r="WAG211" s="55"/>
      <c r="WAH211" s="55"/>
      <c r="WAI211" s="55"/>
      <c r="WAJ211" s="55"/>
      <c r="WAK211" s="55"/>
      <c r="WAL211" s="55"/>
      <c r="WAM211" s="55"/>
      <c r="WAN211" s="55"/>
      <c r="WAO211" s="55"/>
      <c r="WAP211" s="55"/>
      <c r="WAQ211" s="55"/>
      <c r="WAR211" s="55"/>
      <c r="WAS211" s="55"/>
      <c r="WAT211" s="55"/>
      <c r="WAU211" s="55"/>
      <c r="WAV211" s="55"/>
      <c r="WAW211" s="55"/>
      <c r="WAX211" s="55"/>
      <c r="WAY211" s="55"/>
      <c r="WAZ211" s="55"/>
      <c r="WBA211" s="55"/>
      <c r="WBB211" s="55"/>
      <c r="WBC211" s="55"/>
      <c r="WBD211" s="55"/>
      <c r="WBE211" s="55"/>
      <c r="WBF211" s="55"/>
      <c r="WBG211" s="55"/>
      <c r="WBH211" s="55"/>
      <c r="WBI211" s="55"/>
      <c r="WBJ211" s="55"/>
      <c r="WBK211" s="55"/>
      <c r="WBL211" s="55"/>
      <c r="WBM211" s="55"/>
      <c r="WBN211" s="55"/>
      <c r="WBO211" s="55"/>
      <c r="WBP211" s="55"/>
      <c r="WBQ211" s="55"/>
      <c r="WBR211" s="55"/>
      <c r="WBS211" s="55"/>
      <c r="WBT211" s="55"/>
      <c r="WBU211" s="55"/>
      <c r="WBV211" s="55"/>
      <c r="WBW211" s="55"/>
      <c r="WBX211" s="55"/>
      <c r="WBY211" s="55"/>
      <c r="WBZ211" s="55"/>
      <c r="WCA211" s="55"/>
      <c r="WCB211" s="55"/>
      <c r="WCC211" s="55"/>
      <c r="WCD211" s="55"/>
      <c r="WCE211" s="55"/>
      <c r="WCF211" s="55"/>
      <c r="WCG211" s="55"/>
      <c r="WCH211" s="55"/>
      <c r="WCI211" s="55"/>
      <c r="WCJ211" s="55"/>
      <c r="WCK211" s="55"/>
      <c r="WCL211" s="55"/>
      <c r="WCM211" s="55"/>
      <c r="WCN211" s="55"/>
      <c r="WCO211" s="55"/>
      <c r="WCP211" s="55"/>
      <c r="WCQ211" s="55"/>
      <c r="WCR211" s="55"/>
      <c r="WCS211" s="55"/>
      <c r="WCT211" s="55"/>
      <c r="WCU211" s="55"/>
      <c r="WCV211" s="55"/>
      <c r="WCW211" s="55"/>
      <c r="WCX211" s="55"/>
      <c r="WCY211" s="55"/>
      <c r="WCZ211" s="55"/>
      <c r="WDA211" s="55"/>
      <c r="WDB211" s="55"/>
      <c r="WDC211" s="55"/>
      <c r="WDD211" s="55"/>
      <c r="WDE211" s="55"/>
      <c r="WDF211" s="55"/>
      <c r="WDG211" s="55"/>
      <c r="WDH211" s="55"/>
      <c r="WDI211" s="55"/>
      <c r="WDJ211" s="55"/>
      <c r="WDK211" s="55"/>
      <c r="WDL211" s="55"/>
      <c r="WDM211" s="55"/>
      <c r="WDN211" s="55"/>
      <c r="WDO211" s="55"/>
      <c r="WDP211" s="55"/>
      <c r="WDQ211" s="55"/>
      <c r="WDR211" s="55"/>
      <c r="WDS211" s="55"/>
      <c r="WDT211" s="55"/>
      <c r="WDU211" s="55"/>
      <c r="WDV211" s="55"/>
      <c r="WDW211" s="55"/>
      <c r="WDX211" s="55"/>
      <c r="WDY211" s="55"/>
      <c r="WDZ211" s="55"/>
      <c r="WEA211" s="55"/>
      <c r="WEB211" s="55"/>
      <c r="WEC211" s="55"/>
      <c r="WED211" s="55"/>
      <c r="WEE211" s="55"/>
      <c r="WEF211" s="55"/>
      <c r="WEG211" s="55"/>
      <c r="WEH211" s="55"/>
      <c r="WEI211" s="55"/>
      <c r="WEJ211" s="55"/>
      <c r="WEK211" s="55"/>
      <c r="WEL211" s="55"/>
      <c r="WEM211" s="55"/>
      <c r="WEN211" s="55"/>
      <c r="WEO211" s="55"/>
      <c r="WEP211" s="55"/>
      <c r="WEQ211" s="55"/>
      <c r="WER211" s="55"/>
      <c r="WES211" s="55"/>
      <c r="WET211" s="55"/>
      <c r="WEU211" s="55"/>
      <c r="WEV211" s="55"/>
      <c r="WEW211" s="55"/>
      <c r="WEX211" s="55"/>
      <c r="WEY211" s="55"/>
      <c r="WEZ211" s="55"/>
      <c r="WFA211" s="55"/>
      <c r="WFB211" s="55"/>
      <c r="WFC211" s="55"/>
      <c r="WFD211" s="55"/>
      <c r="WFE211" s="55"/>
      <c r="WFF211" s="55"/>
      <c r="WFG211" s="55"/>
      <c r="WFH211" s="55"/>
      <c r="WFI211" s="55"/>
      <c r="WFJ211" s="55"/>
      <c r="WFK211" s="55"/>
      <c r="WFL211" s="55"/>
      <c r="WFM211" s="55"/>
      <c r="WFN211" s="55"/>
      <c r="WFO211" s="55"/>
      <c r="WFP211" s="55"/>
      <c r="WFQ211" s="55"/>
      <c r="WFR211" s="55"/>
      <c r="WFS211" s="55"/>
      <c r="WFT211" s="55"/>
      <c r="WFU211" s="55"/>
      <c r="WFV211" s="55"/>
      <c r="WFW211" s="55"/>
      <c r="WFX211" s="55"/>
      <c r="WFY211" s="55"/>
      <c r="WFZ211" s="55"/>
      <c r="WGA211" s="55"/>
      <c r="WGB211" s="55"/>
      <c r="WGC211" s="55"/>
      <c r="WGD211" s="55"/>
      <c r="WGE211" s="55"/>
      <c r="WGF211" s="55"/>
      <c r="WGG211" s="55"/>
      <c r="WGH211" s="55"/>
      <c r="WGI211" s="55"/>
      <c r="WGJ211" s="55"/>
      <c r="WGK211" s="55"/>
      <c r="WGL211" s="55"/>
      <c r="WGM211" s="55"/>
      <c r="WGN211" s="55"/>
      <c r="WGO211" s="55"/>
      <c r="WGP211" s="55"/>
      <c r="WGQ211" s="55"/>
      <c r="WGR211" s="55"/>
      <c r="WGS211" s="55"/>
      <c r="WGT211" s="55"/>
      <c r="WGU211" s="55"/>
      <c r="WGV211" s="55"/>
      <c r="WGW211" s="55"/>
      <c r="WGX211" s="55"/>
      <c r="WGY211" s="55"/>
      <c r="WGZ211" s="55"/>
      <c r="WHA211" s="55"/>
      <c r="WHB211" s="55"/>
      <c r="WHC211" s="55"/>
      <c r="WHD211" s="55"/>
      <c r="WHE211" s="55"/>
      <c r="WHF211" s="55"/>
      <c r="WHG211" s="55"/>
      <c r="WHH211" s="55"/>
      <c r="WHI211" s="55"/>
      <c r="WHJ211" s="55"/>
      <c r="WHK211" s="55"/>
      <c r="WHL211" s="55"/>
      <c r="WHM211" s="55"/>
      <c r="WHN211" s="55"/>
      <c r="WHO211" s="55"/>
      <c r="WHP211" s="55"/>
      <c r="WHQ211" s="55"/>
      <c r="WHR211" s="55"/>
      <c r="WHS211" s="55"/>
      <c r="WHT211" s="55"/>
      <c r="WHU211" s="55"/>
      <c r="WHV211" s="55"/>
      <c r="WHW211" s="55"/>
      <c r="WHX211" s="55"/>
      <c r="WHY211" s="55"/>
      <c r="WHZ211" s="55"/>
      <c r="WIA211" s="55"/>
      <c r="WIB211" s="55"/>
      <c r="WIC211" s="55"/>
      <c r="WID211" s="55"/>
      <c r="WIE211" s="55"/>
      <c r="WIF211" s="55"/>
      <c r="WIG211" s="55"/>
      <c r="WIH211" s="55"/>
      <c r="WII211" s="55"/>
      <c r="WIJ211" s="55"/>
      <c r="WIK211" s="55"/>
      <c r="WIL211" s="55"/>
      <c r="WIM211" s="55"/>
      <c r="WIN211" s="55"/>
      <c r="WIO211" s="55"/>
      <c r="WIP211" s="55"/>
      <c r="WIQ211" s="55"/>
      <c r="WIR211" s="55"/>
      <c r="WIS211" s="55"/>
      <c r="WIT211" s="55"/>
      <c r="WIU211" s="55"/>
      <c r="WIV211" s="55"/>
      <c r="WIW211" s="55"/>
      <c r="WIX211" s="55"/>
      <c r="WIY211" s="55"/>
      <c r="WIZ211" s="55"/>
      <c r="WJA211" s="55"/>
      <c r="WJB211" s="55"/>
      <c r="WJC211" s="55"/>
      <c r="WJD211" s="55"/>
      <c r="WJE211" s="55"/>
      <c r="WJF211" s="55"/>
      <c r="WJG211" s="55"/>
      <c r="WJH211" s="55"/>
      <c r="WJI211" s="55"/>
      <c r="WJJ211" s="55"/>
      <c r="WJK211" s="55"/>
      <c r="WJL211" s="55"/>
      <c r="WJM211" s="55"/>
      <c r="WJN211" s="55"/>
      <c r="WJO211" s="55"/>
      <c r="WJP211" s="55"/>
      <c r="WJQ211" s="55"/>
      <c r="WJR211" s="55"/>
      <c r="WJS211" s="55"/>
      <c r="WJT211" s="55"/>
      <c r="WJU211" s="55"/>
      <c r="WJV211" s="55"/>
      <c r="WJW211" s="55"/>
      <c r="WJX211" s="55"/>
      <c r="WJY211" s="55"/>
      <c r="WJZ211" s="55"/>
      <c r="WKA211" s="55"/>
      <c r="WKB211" s="55"/>
      <c r="WKC211" s="55"/>
      <c r="WKD211" s="55"/>
      <c r="WKE211" s="55"/>
      <c r="WKF211" s="55"/>
      <c r="WKG211" s="55"/>
      <c r="WKH211" s="55"/>
      <c r="WKI211" s="55"/>
      <c r="WKJ211" s="55"/>
      <c r="WKK211" s="55"/>
      <c r="WKL211" s="55"/>
      <c r="WKM211" s="55"/>
      <c r="WKN211" s="55"/>
      <c r="WKO211" s="55"/>
      <c r="WKP211" s="55"/>
      <c r="WKQ211" s="55"/>
      <c r="WKR211" s="55"/>
      <c r="WKS211" s="55"/>
      <c r="WKT211" s="55"/>
      <c r="WKU211" s="55"/>
      <c r="WKV211" s="55"/>
      <c r="WKW211" s="55"/>
      <c r="WKX211" s="55"/>
      <c r="WKY211" s="55"/>
      <c r="WKZ211" s="55"/>
      <c r="WLA211" s="55"/>
      <c r="WLB211" s="55"/>
      <c r="WLC211" s="55"/>
      <c r="WLD211" s="55"/>
      <c r="WLE211" s="55"/>
      <c r="WLF211" s="55"/>
      <c r="WLG211" s="55"/>
      <c r="WLH211" s="55"/>
      <c r="WLI211" s="55"/>
      <c r="WLJ211" s="55"/>
      <c r="WLK211" s="55"/>
      <c r="WLL211" s="55"/>
      <c r="WLM211" s="55"/>
      <c r="WLN211" s="55"/>
      <c r="WLO211" s="55"/>
      <c r="WLP211" s="55"/>
      <c r="WLQ211" s="55"/>
      <c r="WLR211" s="55"/>
      <c r="WLS211" s="55"/>
      <c r="WLT211" s="55"/>
      <c r="WLU211" s="55"/>
      <c r="WLV211" s="55"/>
      <c r="WLW211" s="55"/>
      <c r="WLX211" s="55"/>
      <c r="WLY211" s="55"/>
      <c r="WLZ211" s="55"/>
      <c r="WMA211" s="55"/>
      <c r="WMB211" s="55"/>
      <c r="WMC211" s="55"/>
      <c r="WMD211" s="55"/>
      <c r="WME211" s="55"/>
      <c r="WMF211" s="55"/>
      <c r="WMG211" s="55"/>
      <c r="WMH211" s="55"/>
      <c r="WMI211" s="55"/>
      <c r="WMJ211" s="55"/>
      <c r="WMK211" s="55"/>
      <c r="WML211" s="55"/>
      <c r="WMM211" s="55"/>
      <c r="WMN211" s="55"/>
      <c r="WMO211" s="55"/>
      <c r="WMP211" s="55"/>
      <c r="WMQ211" s="55"/>
      <c r="WMR211" s="55"/>
      <c r="WMS211" s="55"/>
      <c r="WMT211" s="55"/>
      <c r="WMU211" s="55"/>
      <c r="WMV211" s="55"/>
      <c r="WMW211" s="55"/>
      <c r="WMX211" s="55"/>
      <c r="WMY211" s="55"/>
      <c r="WMZ211" s="55"/>
      <c r="WNA211" s="55"/>
      <c r="WNB211" s="55"/>
      <c r="WNC211" s="55"/>
      <c r="WND211" s="55"/>
      <c r="WNE211" s="55"/>
      <c r="WNF211" s="55"/>
      <c r="WNG211" s="55"/>
      <c r="WNH211" s="55"/>
      <c r="WNI211" s="55"/>
      <c r="WNJ211" s="55"/>
      <c r="WNK211" s="55"/>
      <c r="WNL211" s="55"/>
      <c r="WNM211" s="55"/>
      <c r="WNN211" s="55"/>
      <c r="WNO211" s="55"/>
      <c r="WNP211" s="55"/>
      <c r="WNQ211" s="55"/>
      <c r="WNR211" s="55"/>
      <c r="WNS211" s="55"/>
      <c r="WNT211" s="55"/>
      <c r="WNU211" s="55"/>
      <c r="WNV211" s="55"/>
      <c r="WNW211" s="55"/>
      <c r="WNX211" s="55"/>
      <c r="WNY211" s="55"/>
      <c r="WNZ211" s="55"/>
      <c r="WOA211" s="55"/>
      <c r="WOB211" s="55"/>
      <c r="WOC211" s="55"/>
      <c r="WOD211" s="55"/>
      <c r="WOE211" s="55"/>
      <c r="WOF211" s="55"/>
      <c r="WOG211" s="55"/>
      <c r="WOH211" s="55"/>
      <c r="WOI211" s="55"/>
      <c r="WOJ211" s="55"/>
      <c r="WOK211" s="55"/>
      <c r="WOL211" s="55"/>
      <c r="WOM211" s="55"/>
      <c r="WON211" s="55"/>
      <c r="WOO211" s="55"/>
      <c r="WOP211" s="55"/>
      <c r="WOQ211" s="55"/>
      <c r="WOR211" s="55"/>
      <c r="WOS211" s="55"/>
      <c r="WOT211" s="55"/>
      <c r="WOU211" s="55"/>
      <c r="WOV211" s="55"/>
      <c r="WOW211" s="55"/>
      <c r="WOX211" s="55"/>
      <c r="WOY211" s="55"/>
      <c r="WOZ211" s="55"/>
      <c r="WPA211" s="55"/>
      <c r="WPB211" s="55"/>
      <c r="WPC211" s="55"/>
      <c r="WPD211" s="55"/>
      <c r="WPE211" s="55"/>
      <c r="WPF211" s="55"/>
      <c r="WPG211" s="55"/>
      <c r="WPH211" s="55"/>
      <c r="WPI211" s="55"/>
      <c r="WPJ211" s="55"/>
      <c r="WPK211" s="55"/>
      <c r="WPL211" s="55"/>
      <c r="WPM211" s="55"/>
      <c r="WPN211" s="55"/>
      <c r="WPO211" s="55"/>
      <c r="WPP211" s="55"/>
      <c r="WPQ211" s="55"/>
      <c r="WPR211" s="55"/>
      <c r="WPS211" s="55"/>
      <c r="WPT211" s="55"/>
      <c r="WPU211" s="55"/>
      <c r="WPV211" s="55"/>
      <c r="WPW211" s="55"/>
      <c r="WPX211" s="55"/>
      <c r="WPY211" s="55"/>
      <c r="WPZ211" s="55"/>
      <c r="WQA211" s="55"/>
      <c r="WQB211" s="55"/>
      <c r="WQC211" s="55"/>
      <c r="WQD211" s="55"/>
      <c r="WQE211" s="55"/>
      <c r="WQF211" s="55"/>
      <c r="WQG211" s="55"/>
      <c r="WQH211" s="55"/>
      <c r="WQI211" s="55"/>
      <c r="WQJ211" s="55"/>
      <c r="WQK211" s="55"/>
      <c r="WQL211" s="55"/>
      <c r="WQM211" s="55"/>
      <c r="WQN211" s="55"/>
      <c r="WQO211" s="55"/>
      <c r="WQP211" s="55"/>
      <c r="WQQ211" s="55"/>
      <c r="WQR211" s="55"/>
      <c r="WQS211" s="55"/>
      <c r="WQT211" s="55"/>
      <c r="WQU211" s="55"/>
      <c r="WQV211" s="55"/>
      <c r="WQW211" s="55"/>
      <c r="WQX211" s="55"/>
      <c r="WQY211" s="55"/>
      <c r="WQZ211" s="55"/>
      <c r="WRA211" s="55"/>
      <c r="WRB211" s="55"/>
      <c r="WRC211" s="55"/>
      <c r="WRD211" s="55"/>
      <c r="WRE211" s="55"/>
      <c r="WRF211" s="55"/>
      <c r="WRG211" s="55"/>
      <c r="WRH211" s="55"/>
      <c r="WRI211" s="55"/>
      <c r="WRJ211" s="55"/>
      <c r="WRK211" s="55"/>
      <c r="WRL211" s="55"/>
      <c r="WRM211" s="55"/>
      <c r="WRN211" s="55"/>
      <c r="WRO211" s="55"/>
      <c r="WRP211" s="55"/>
      <c r="WRQ211" s="55"/>
      <c r="WRR211" s="55"/>
      <c r="WRS211" s="55"/>
      <c r="WRT211" s="55"/>
      <c r="WRU211" s="55"/>
      <c r="WRV211" s="55"/>
      <c r="WRW211" s="55"/>
      <c r="WRX211" s="55"/>
      <c r="WRY211" s="55"/>
      <c r="WRZ211" s="55"/>
      <c r="WSA211" s="55"/>
      <c r="WSB211" s="55"/>
      <c r="WSC211" s="55"/>
      <c r="WSD211" s="55"/>
      <c r="WSE211" s="55"/>
      <c r="WSF211" s="55"/>
      <c r="WSG211" s="55"/>
      <c r="WSH211" s="55"/>
      <c r="WSI211" s="55"/>
      <c r="WSJ211" s="55"/>
      <c r="WSK211" s="55"/>
      <c r="WSL211" s="55"/>
      <c r="WSM211" s="55"/>
      <c r="WSN211" s="55"/>
      <c r="WSO211" s="55"/>
      <c r="WSP211" s="55"/>
      <c r="WSQ211" s="55"/>
      <c r="WSR211" s="55"/>
      <c r="WSS211" s="55"/>
      <c r="WST211" s="55"/>
      <c r="WSU211" s="55"/>
      <c r="WSV211" s="55"/>
      <c r="WSW211" s="55"/>
      <c r="WSX211" s="55"/>
      <c r="WSY211" s="55"/>
      <c r="WSZ211" s="55"/>
      <c r="WTA211" s="55"/>
      <c r="WTB211" s="55"/>
      <c r="WTC211" s="55"/>
      <c r="WTD211" s="55"/>
      <c r="WTE211" s="55"/>
      <c r="WTF211" s="55"/>
      <c r="WTG211" s="55"/>
      <c r="WTH211" s="55"/>
      <c r="WTI211" s="55"/>
      <c r="WTJ211" s="55"/>
      <c r="WTK211" s="55"/>
      <c r="WTL211" s="55"/>
      <c r="WTM211" s="55"/>
      <c r="WTN211" s="55"/>
      <c r="WTO211" s="55"/>
      <c r="WTP211" s="55"/>
      <c r="WTQ211" s="55"/>
      <c r="WTR211" s="55"/>
      <c r="WTS211" s="55"/>
      <c r="WTT211" s="55"/>
      <c r="WTU211" s="55"/>
      <c r="WTV211" s="55"/>
      <c r="WTW211" s="55"/>
      <c r="WTX211" s="55"/>
      <c r="WTY211" s="55"/>
      <c r="WTZ211" s="55"/>
      <c r="WUA211" s="55"/>
      <c r="WUB211" s="55"/>
      <c r="WUC211" s="55"/>
      <c r="WUD211" s="55"/>
      <c r="WUE211" s="55"/>
      <c r="WUF211" s="55"/>
      <c r="WUG211" s="55"/>
      <c r="WUH211" s="55"/>
      <c r="WUI211" s="55"/>
      <c r="WUJ211" s="55"/>
      <c r="WUK211" s="55"/>
      <c r="WUL211" s="55"/>
      <c r="WUM211" s="55"/>
      <c r="WUN211" s="55"/>
      <c r="WUO211" s="55"/>
      <c r="WUP211" s="55"/>
      <c r="WUQ211" s="55"/>
      <c r="WUR211" s="55"/>
      <c r="WUS211" s="55"/>
      <c r="WUT211" s="55"/>
      <c r="WUU211" s="55"/>
      <c r="WUV211" s="55"/>
      <c r="WUW211" s="55"/>
      <c r="WUX211" s="55"/>
      <c r="WUY211" s="55"/>
      <c r="WUZ211" s="55"/>
      <c r="WVA211" s="55"/>
      <c r="WVB211" s="55"/>
      <c r="WVC211" s="55"/>
      <c r="WVD211" s="55"/>
      <c r="WVE211" s="55"/>
      <c r="WVF211" s="55"/>
      <c r="WVG211" s="55"/>
      <c r="WVH211" s="55"/>
      <c r="WVI211" s="55"/>
      <c r="WVJ211" s="55"/>
      <c r="WVK211" s="55"/>
      <c r="WVL211" s="55"/>
      <c r="WVM211" s="55"/>
      <c r="WVN211" s="55"/>
      <c r="WVO211" s="55"/>
      <c r="WVP211" s="55"/>
      <c r="WVQ211" s="55"/>
      <c r="WVR211" s="55"/>
      <c r="WVS211" s="55"/>
      <c r="WVT211" s="55"/>
      <c r="WVU211" s="55"/>
      <c r="WVV211" s="55"/>
      <c r="WVW211" s="55"/>
      <c r="WVX211" s="55"/>
      <c r="WVY211" s="55"/>
      <c r="WVZ211" s="55"/>
      <c r="WWA211" s="55"/>
      <c r="WWB211" s="55"/>
      <c r="WWC211" s="55"/>
      <c r="WWD211" s="55"/>
      <c r="WWE211" s="55"/>
      <c r="WWF211" s="55"/>
      <c r="WWG211" s="55"/>
      <c r="WWH211" s="55"/>
      <c r="WWI211" s="55"/>
      <c r="WWJ211" s="55"/>
      <c r="WWK211" s="55"/>
      <c r="WWL211" s="55"/>
      <c r="WWM211" s="55"/>
      <c r="WWN211" s="55"/>
      <c r="WWO211" s="55"/>
      <c r="WWP211" s="55"/>
      <c r="WWQ211" s="55"/>
      <c r="WWR211" s="55"/>
      <c r="WWS211" s="55"/>
      <c r="WWT211" s="55"/>
      <c r="WWU211" s="55"/>
      <c r="WWV211" s="55"/>
      <c r="WWW211" s="55"/>
      <c r="WWX211" s="55"/>
      <c r="WWY211" s="55"/>
      <c r="WWZ211" s="55"/>
      <c r="WXA211" s="55"/>
      <c r="WXB211" s="55"/>
      <c r="WXC211" s="55"/>
      <c r="WXD211" s="55"/>
      <c r="WXE211" s="55"/>
      <c r="WXF211" s="55"/>
      <c r="WXG211" s="55"/>
      <c r="WXH211" s="55"/>
      <c r="WXI211" s="55"/>
      <c r="WXJ211" s="55"/>
      <c r="WXK211" s="55"/>
      <c r="WXL211" s="55"/>
      <c r="WXM211" s="55"/>
      <c r="WXN211" s="55"/>
      <c r="WXO211" s="55"/>
      <c r="WXP211" s="55"/>
      <c r="WXQ211" s="55"/>
      <c r="WXR211" s="55"/>
      <c r="WXS211" s="55"/>
      <c r="WXT211" s="55"/>
      <c r="WXU211" s="55"/>
      <c r="WXV211" s="55"/>
      <c r="WXW211" s="55"/>
      <c r="WXX211" s="55"/>
      <c r="WXY211" s="55"/>
      <c r="WXZ211" s="55"/>
      <c r="WYA211" s="55"/>
      <c r="WYB211" s="55"/>
      <c r="WYC211" s="55"/>
      <c r="WYD211" s="55"/>
      <c r="WYE211" s="55"/>
      <c r="WYF211" s="55"/>
      <c r="WYG211" s="55"/>
      <c r="WYH211" s="55"/>
      <c r="WYI211" s="55"/>
      <c r="WYJ211" s="55"/>
      <c r="WYK211" s="55"/>
      <c r="WYL211" s="55"/>
      <c r="WYM211" s="55"/>
      <c r="WYN211" s="55"/>
      <c r="WYO211" s="55"/>
      <c r="WYP211" s="55"/>
      <c r="WYQ211" s="55"/>
      <c r="WYR211" s="55"/>
      <c r="WYS211" s="55"/>
      <c r="WYT211" s="55"/>
      <c r="WYU211" s="55"/>
      <c r="WYV211" s="55"/>
      <c r="WYW211" s="55"/>
      <c r="WYX211" s="55"/>
      <c r="WYY211" s="55"/>
      <c r="WYZ211" s="55"/>
      <c r="WZA211" s="55"/>
      <c r="WZB211" s="55"/>
      <c r="WZC211" s="55"/>
      <c r="WZD211" s="55"/>
      <c r="WZE211" s="55"/>
      <c r="WZF211" s="55"/>
      <c r="WZG211" s="55"/>
      <c r="WZH211" s="55"/>
      <c r="WZI211" s="55"/>
      <c r="WZJ211" s="55"/>
      <c r="WZK211" s="55"/>
      <c r="WZL211" s="55"/>
      <c r="WZM211" s="55"/>
      <c r="WZN211" s="55"/>
      <c r="WZO211" s="55"/>
      <c r="WZP211" s="55"/>
      <c r="WZQ211" s="55"/>
      <c r="WZR211" s="55"/>
      <c r="WZS211" s="55"/>
      <c r="WZT211" s="55"/>
      <c r="WZU211" s="55"/>
      <c r="WZV211" s="55"/>
      <c r="WZW211" s="55"/>
      <c r="WZX211" s="55"/>
      <c r="WZY211" s="55"/>
      <c r="WZZ211" s="55"/>
      <c r="XAA211" s="55"/>
      <c r="XAB211" s="55"/>
      <c r="XAC211" s="55"/>
      <c r="XAD211" s="55"/>
      <c r="XAE211" s="55"/>
      <c r="XAF211" s="55"/>
      <c r="XAG211" s="55"/>
      <c r="XAH211" s="55"/>
      <c r="XAI211" s="55"/>
      <c r="XAJ211" s="55"/>
      <c r="XAK211" s="55"/>
      <c r="XAL211" s="55"/>
      <c r="XAM211" s="55"/>
      <c r="XAN211" s="55"/>
      <c r="XAO211" s="55"/>
      <c r="XAP211" s="55"/>
      <c r="XAQ211" s="55"/>
      <c r="XAR211" s="55"/>
      <c r="XAS211" s="55"/>
      <c r="XAT211" s="55"/>
      <c r="XAU211" s="55"/>
      <c r="XAV211" s="55"/>
      <c r="XAW211" s="55"/>
      <c r="XAX211" s="55"/>
      <c r="XAY211" s="55"/>
      <c r="XAZ211" s="55"/>
      <c r="XBA211" s="55"/>
      <c r="XBB211" s="55"/>
      <c r="XBC211" s="55"/>
      <c r="XBD211" s="55"/>
      <c r="XBE211" s="55"/>
      <c r="XBF211" s="55"/>
      <c r="XBG211" s="55"/>
      <c r="XBH211" s="55"/>
      <c r="XBI211" s="55"/>
      <c r="XBJ211" s="55"/>
      <c r="XBK211" s="55"/>
      <c r="XBL211" s="55"/>
      <c r="XBM211" s="55"/>
      <c r="XBN211" s="55"/>
      <c r="XBO211" s="55"/>
      <c r="XBP211" s="55"/>
      <c r="XBQ211" s="55"/>
      <c r="XBR211" s="55"/>
      <c r="XBS211" s="55"/>
      <c r="XBT211" s="55"/>
      <c r="XBU211" s="55"/>
      <c r="XBV211" s="55"/>
      <c r="XBW211" s="55"/>
      <c r="XBX211" s="55"/>
      <c r="XBY211" s="55"/>
      <c r="XBZ211" s="55"/>
      <c r="XCA211" s="55"/>
      <c r="XCB211" s="55"/>
      <c r="XCC211" s="55"/>
      <c r="XCD211" s="55"/>
      <c r="XCE211" s="55"/>
      <c r="XCF211" s="55"/>
      <c r="XCG211" s="55"/>
      <c r="XCH211" s="55"/>
      <c r="XCI211" s="55"/>
      <c r="XCJ211" s="55"/>
      <c r="XCK211" s="55"/>
      <c r="XCL211" s="55"/>
      <c r="XCM211" s="55"/>
      <c r="XCN211" s="55"/>
      <c r="XCO211" s="55"/>
      <c r="XCP211" s="55"/>
      <c r="XCQ211" s="55"/>
      <c r="XCR211" s="55"/>
      <c r="XCS211" s="55"/>
      <c r="XCT211" s="55"/>
      <c r="XCU211" s="55"/>
      <c r="XCV211" s="55"/>
      <c r="XCW211" s="55"/>
      <c r="XCX211" s="55"/>
      <c r="XCY211" s="55"/>
      <c r="XCZ211" s="55"/>
      <c r="XDA211" s="55"/>
      <c r="XDB211" s="55"/>
      <c r="XDC211" s="55"/>
      <c r="XDD211" s="55"/>
      <c r="XDE211" s="55"/>
      <c r="XDF211" s="55"/>
      <c r="XDG211" s="55"/>
      <c r="XDH211" s="55"/>
      <c r="XDI211" s="55"/>
      <c r="XDJ211" s="55"/>
      <c r="XDK211" s="55"/>
      <c r="XDL211" s="55"/>
      <c r="XDM211" s="55"/>
      <c r="XDN211" s="55"/>
      <c r="XDO211" s="55"/>
      <c r="XDP211" s="55"/>
      <c r="XDQ211" s="55"/>
      <c r="XDR211" s="55"/>
      <c r="XDS211" s="55"/>
      <c r="XDT211" s="55"/>
      <c r="XDU211" s="55"/>
      <c r="XDV211" s="55"/>
      <c r="XDW211" s="55"/>
      <c r="XDX211" s="55"/>
      <c r="XDY211" s="55"/>
      <c r="XDZ211" s="55"/>
      <c r="XEA211" s="55"/>
      <c r="XEB211" s="55"/>
      <c r="XEC211" s="55"/>
      <c r="XED211" s="55"/>
      <c r="XEE211" s="55"/>
      <c r="XEF211" s="55"/>
      <c r="XEG211" s="55"/>
      <c r="XEH211" s="55"/>
      <c r="XEI211" s="55"/>
      <c r="XEJ211" s="55"/>
      <c r="XEK211" s="55"/>
      <c r="XEL211" s="55"/>
      <c r="XEM211" s="55"/>
      <c r="XEN211" s="55"/>
      <c r="XEO211" s="55"/>
      <c r="XEP211" s="55"/>
      <c r="XEQ211" s="55"/>
      <c r="XER211" s="55"/>
      <c r="XES211" s="55"/>
      <c r="XET211" s="55"/>
      <c r="XEU211" s="55"/>
      <c r="XEV211" s="55"/>
      <c r="XEW211" s="55"/>
      <c r="XEX211" s="55"/>
      <c r="XEY211" s="55"/>
      <c r="XEZ211" s="55"/>
      <c r="XFA211" s="55"/>
      <c r="XFB211" s="55"/>
      <c r="XFC211" s="55"/>
    </row>
    <row r="212" spans="1:16383" s="30" customFormat="1" ht="12.75" customHeight="1">
      <c r="A212" s="32" t="s">
        <v>52</v>
      </c>
      <c r="B212" s="32"/>
      <c r="C212" s="25" t="s">
        <v>690</v>
      </c>
      <c r="D212" s="25" t="s">
        <v>688</v>
      </c>
      <c r="E212" s="25" t="s">
        <v>47</v>
      </c>
      <c r="F212" s="36"/>
      <c r="G212" s="11">
        <v>344030</v>
      </c>
      <c r="H212" s="11">
        <f t="shared" si="21"/>
        <v>361140</v>
      </c>
      <c r="I212" s="11"/>
      <c r="J212" s="11">
        <f t="shared" si="24"/>
        <v>400151</v>
      </c>
      <c r="K212" s="11">
        <f t="shared" si="25"/>
        <v>0</v>
      </c>
      <c r="L212" s="11">
        <f t="shared" si="22"/>
        <v>418537</v>
      </c>
      <c r="M212" s="11">
        <f t="shared" si="23"/>
        <v>0</v>
      </c>
      <c r="N212" s="11">
        <f t="shared" si="26"/>
        <v>440600</v>
      </c>
      <c r="O212" s="11">
        <f t="shared" si="27"/>
        <v>0</v>
      </c>
      <c r="P212" s="11"/>
      <c r="Q212" s="56"/>
      <c r="R212" s="82" t="s">
        <v>132</v>
      </c>
      <c r="S212" s="82" t="s">
        <v>132</v>
      </c>
      <c r="T212" s="82" t="s">
        <v>132</v>
      </c>
      <c r="U212" s="82" t="s">
        <v>115</v>
      </c>
      <c r="V212" s="82" t="s">
        <v>115</v>
      </c>
      <c r="W212" s="82" t="s">
        <v>133</v>
      </c>
      <c r="X212" s="83"/>
      <c r="Y212" s="83"/>
      <c r="Z212" s="83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  <c r="AQ212" s="55"/>
      <c r="AR212" s="55"/>
      <c r="AS212" s="55"/>
      <c r="AT212" s="55"/>
      <c r="AU212" s="55"/>
      <c r="AV212" s="55"/>
      <c r="AW212" s="55"/>
      <c r="AX212" s="55"/>
      <c r="AY212" s="55"/>
      <c r="AZ212" s="55"/>
      <c r="BA212" s="55"/>
      <c r="BB212" s="55"/>
      <c r="BC212" s="55"/>
      <c r="BD212" s="55"/>
      <c r="BE212" s="55"/>
      <c r="BF212" s="55"/>
      <c r="BG212" s="55"/>
      <c r="BH212" s="55"/>
      <c r="BI212" s="55"/>
      <c r="BJ212" s="55"/>
      <c r="BK212" s="55"/>
      <c r="BL212" s="55"/>
      <c r="BM212" s="55"/>
      <c r="BN212" s="55"/>
      <c r="BO212" s="55"/>
      <c r="BP212" s="55"/>
      <c r="BQ212" s="55"/>
      <c r="BR212" s="55"/>
      <c r="BS212" s="55"/>
      <c r="BT212" s="55"/>
      <c r="BU212" s="55"/>
      <c r="BV212" s="55"/>
      <c r="BW212" s="55"/>
      <c r="BX212" s="55"/>
      <c r="BY212" s="55"/>
      <c r="BZ212" s="55"/>
      <c r="CA212" s="55"/>
      <c r="CB212" s="55"/>
      <c r="CC212" s="55"/>
      <c r="CD212" s="55"/>
      <c r="CE212" s="55"/>
      <c r="CF212" s="55"/>
      <c r="CG212" s="55"/>
      <c r="CH212" s="55"/>
      <c r="CI212" s="55"/>
      <c r="CJ212" s="55"/>
      <c r="CK212" s="55"/>
      <c r="CL212" s="55"/>
      <c r="CM212" s="55"/>
      <c r="CN212" s="55"/>
      <c r="CO212" s="55"/>
      <c r="CP212" s="55"/>
      <c r="CQ212" s="55"/>
      <c r="CR212" s="55"/>
      <c r="CS212" s="55"/>
      <c r="CT212" s="55"/>
      <c r="CU212" s="55"/>
      <c r="CV212" s="55"/>
      <c r="CW212" s="55"/>
      <c r="CX212" s="55"/>
      <c r="CY212" s="55"/>
      <c r="CZ212" s="55"/>
      <c r="DA212" s="55"/>
      <c r="DB212" s="55"/>
      <c r="DC212" s="55"/>
      <c r="DD212" s="55"/>
      <c r="DE212" s="55"/>
      <c r="DF212" s="55"/>
      <c r="DG212" s="55"/>
      <c r="DH212" s="55"/>
      <c r="DI212" s="55"/>
      <c r="DJ212" s="55"/>
      <c r="DK212" s="55"/>
      <c r="DL212" s="55"/>
      <c r="DM212" s="55"/>
      <c r="DN212" s="55"/>
      <c r="DO212" s="55"/>
      <c r="DP212" s="55"/>
      <c r="DQ212" s="55"/>
      <c r="DR212" s="55"/>
      <c r="DS212" s="55"/>
      <c r="DT212" s="55"/>
      <c r="DU212" s="55"/>
      <c r="DV212" s="55"/>
      <c r="DW212" s="55"/>
      <c r="DX212" s="55"/>
      <c r="DY212" s="55"/>
      <c r="DZ212" s="55"/>
      <c r="EA212" s="55"/>
      <c r="EB212" s="55"/>
      <c r="EC212" s="55"/>
      <c r="ED212" s="55"/>
      <c r="EE212" s="55"/>
      <c r="EF212" s="55"/>
      <c r="EG212" s="55"/>
      <c r="EH212" s="55"/>
      <c r="EI212" s="55"/>
      <c r="EJ212" s="55"/>
      <c r="EK212" s="55"/>
      <c r="EL212" s="55"/>
      <c r="EM212" s="55"/>
      <c r="EN212" s="55"/>
      <c r="EO212" s="55"/>
      <c r="EP212" s="55"/>
      <c r="EQ212" s="55"/>
      <c r="ER212" s="55"/>
      <c r="ES212" s="55"/>
      <c r="ET212" s="55"/>
      <c r="EU212" s="55"/>
      <c r="EV212" s="55"/>
      <c r="EW212" s="55"/>
      <c r="EX212" s="55"/>
      <c r="EY212" s="55"/>
      <c r="EZ212" s="55"/>
      <c r="FA212" s="55"/>
      <c r="FB212" s="55"/>
      <c r="FC212" s="55"/>
      <c r="FD212" s="55"/>
      <c r="FE212" s="55"/>
      <c r="FF212" s="55"/>
      <c r="FG212" s="55"/>
      <c r="FH212" s="55"/>
      <c r="FI212" s="55"/>
      <c r="FJ212" s="55"/>
      <c r="FK212" s="55"/>
      <c r="FL212" s="55"/>
      <c r="FM212" s="55"/>
      <c r="FN212" s="55"/>
      <c r="FO212" s="55"/>
      <c r="FP212" s="55"/>
      <c r="FQ212" s="55"/>
      <c r="FR212" s="55"/>
      <c r="FS212" s="55"/>
      <c r="FT212" s="55"/>
      <c r="FU212" s="55"/>
      <c r="FV212" s="55"/>
      <c r="FW212" s="55"/>
      <c r="FX212" s="55"/>
      <c r="FY212" s="55"/>
      <c r="FZ212" s="55"/>
      <c r="GA212" s="55"/>
      <c r="GB212" s="55"/>
      <c r="GC212" s="55"/>
      <c r="GD212" s="55"/>
      <c r="GE212" s="55"/>
      <c r="GF212" s="55"/>
      <c r="GG212" s="55"/>
      <c r="GH212" s="55"/>
      <c r="GI212" s="55"/>
      <c r="GJ212" s="55"/>
      <c r="GK212" s="55"/>
      <c r="GL212" s="55"/>
      <c r="GM212" s="55"/>
      <c r="GN212" s="55"/>
      <c r="GO212" s="55"/>
      <c r="GP212" s="55"/>
      <c r="GQ212" s="55"/>
      <c r="GR212" s="55"/>
      <c r="GS212" s="55"/>
      <c r="GT212" s="55"/>
      <c r="GU212" s="55"/>
      <c r="GV212" s="55"/>
      <c r="GW212" s="55"/>
      <c r="GX212" s="55"/>
      <c r="GY212" s="55"/>
      <c r="GZ212" s="55"/>
      <c r="HA212" s="55"/>
      <c r="HB212" s="55"/>
      <c r="HC212" s="55"/>
      <c r="HD212" s="55"/>
      <c r="HE212" s="55"/>
      <c r="HF212" s="55"/>
      <c r="HG212" s="55"/>
      <c r="HH212" s="55"/>
      <c r="HI212" s="55"/>
      <c r="HJ212" s="55"/>
      <c r="HK212" s="55"/>
      <c r="HL212" s="55"/>
      <c r="HM212" s="55"/>
      <c r="HN212" s="55"/>
      <c r="HO212" s="55"/>
      <c r="HP212" s="55"/>
      <c r="HQ212" s="55"/>
      <c r="HR212" s="55"/>
      <c r="HS212" s="55"/>
      <c r="HT212" s="55"/>
      <c r="HU212" s="55"/>
      <c r="HV212" s="55"/>
      <c r="HW212" s="55"/>
      <c r="HX212" s="55"/>
      <c r="HY212" s="55"/>
      <c r="HZ212" s="55"/>
      <c r="IA212" s="55"/>
      <c r="IB212" s="55"/>
      <c r="IC212" s="55"/>
      <c r="ID212" s="55"/>
      <c r="IE212" s="55"/>
      <c r="IF212" s="55"/>
      <c r="IG212" s="55"/>
      <c r="IH212" s="55"/>
      <c r="II212" s="55"/>
      <c r="IJ212" s="55"/>
      <c r="IK212" s="55"/>
      <c r="IL212" s="55"/>
      <c r="IM212" s="55"/>
      <c r="IN212" s="55"/>
      <c r="IO212" s="55"/>
      <c r="IP212" s="55"/>
      <c r="IQ212" s="55"/>
      <c r="IR212" s="55"/>
      <c r="IS212" s="55"/>
      <c r="IT212" s="55"/>
      <c r="IU212" s="55"/>
      <c r="IV212" s="55"/>
      <c r="IW212" s="55"/>
      <c r="IX212" s="55"/>
      <c r="IY212" s="55"/>
      <c r="IZ212" s="55"/>
      <c r="JA212" s="55"/>
      <c r="JB212" s="55"/>
      <c r="JC212" s="55"/>
      <c r="JD212" s="55"/>
      <c r="JE212" s="55"/>
      <c r="JF212" s="55"/>
      <c r="JG212" s="55"/>
      <c r="JH212" s="55"/>
      <c r="JI212" s="55"/>
      <c r="JJ212" s="55"/>
      <c r="JK212" s="55"/>
      <c r="JL212" s="55"/>
      <c r="JM212" s="55"/>
      <c r="JN212" s="55"/>
      <c r="JO212" s="55"/>
      <c r="JP212" s="55"/>
      <c r="JQ212" s="55"/>
      <c r="JR212" s="55"/>
      <c r="JS212" s="55"/>
      <c r="JT212" s="55"/>
      <c r="JU212" s="55"/>
      <c r="JV212" s="55"/>
      <c r="JW212" s="55"/>
      <c r="JX212" s="55"/>
      <c r="JY212" s="55"/>
      <c r="JZ212" s="55"/>
      <c r="KA212" s="55"/>
      <c r="KB212" s="55"/>
      <c r="KC212" s="55"/>
      <c r="KD212" s="55"/>
      <c r="KE212" s="55"/>
      <c r="KF212" s="55"/>
      <c r="KG212" s="55"/>
      <c r="KH212" s="55"/>
      <c r="KI212" s="55"/>
      <c r="KJ212" s="55"/>
      <c r="KK212" s="55"/>
      <c r="KL212" s="55"/>
      <c r="KM212" s="55"/>
      <c r="KN212" s="55"/>
      <c r="KO212" s="55"/>
      <c r="KP212" s="55"/>
      <c r="KQ212" s="55"/>
      <c r="KR212" s="55"/>
      <c r="KS212" s="55"/>
      <c r="KT212" s="55"/>
      <c r="KU212" s="55"/>
      <c r="KV212" s="55"/>
      <c r="KW212" s="55"/>
      <c r="KX212" s="55"/>
      <c r="KY212" s="55"/>
      <c r="KZ212" s="55"/>
      <c r="LA212" s="55"/>
      <c r="LB212" s="55"/>
      <c r="LC212" s="55"/>
      <c r="LD212" s="55"/>
      <c r="LE212" s="55"/>
      <c r="LF212" s="55"/>
      <c r="LG212" s="55"/>
      <c r="LH212" s="55"/>
      <c r="LI212" s="55"/>
      <c r="LJ212" s="55"/>
      <c r="LK212" s="55"/>
      <c r="LL212" s="55"/>
      <c r="LM212" s="55"/>
      <c r="LN212" s="55"/>
      <c r="LO212" s="55"/>
      <c r="LP212" s="55"/>
      <c r="LQ212" s="55"/>
      <c r="LR212" s="55"/>
      <c r="LS212" s="55"/>
      <c r="LT212" s="55"/>
      <c r="LU212" s="55"/>
      <c r="LV212" s="55"/>
      <c r="LW212" s="55"/>
      <c r="LX212" s="55"/>
      <c r="LY212" s="55"/>
      <c r="LZ212" s="55"/>
      <c r="MA212" s="55"/>
      <c r="MB212" s="55"/>
      <c r="MC212" s="55"/>
      <c r="MD212" s="55"/>
      <c r="ME212" s="55"/>
      <c r="MF212" s="55"/>
      <c r="MG212" s="55"/>
      <c r="MH212" s="55"/>
      <c r="MI212" s="55"/>
      <c r="MJ212" s="55"/>
      <c r="MK212" s="55"/>
      <c r="ML212" s="55"/>
      <c r="MM212" s="55"/>
      <c r="MN212" s="55"/>
      <c r="MO212" s="55"/>
      <c r="MP212" s="55"/>
      <c r="MQ212" s="55"/>
      <c r="MR212" s="55"/>
      <c r="MS212" s="55"/>
      <c r="MT212" s="55"/>
      <c r="MU212" s="55"/>
      <c r="MV212" s="55"/>
      <c r="MW212" s="55"/>
      <c r="MX212" s="55"/>
      <c r="MY212" s="55"/>
      <c r="MZ212" s="55"/>
      <c r="NA212" s="55"/>
      <c r="NB212" s="55"/>
      <c r="NC212" s="55"/>
      <c r="ND212" s="55"/>
      <c r="NE212" s="55"/>
      <c r="NF212" s="55"/>
      <c r="NG212" s="55"/>
      <c r="NH212" s="55"/>
      <c r="NI212" s="55"/>
      <c r="NJ212" s="55"/>
      <c r="NK212" s="55"/>
      <c r="NL212" s="55"/>
      <c r="NM212" s="55"/>
      <c r="NN212" s="55"/>
      <c r="NO212" s="55"/>
      <c r="NP212" s="55"/>
      <c r="NQ212" s="55"/>
      <c r="NR212" s="55"/>
      <c r="NS212" s="55"/>
      <c r="NT212" s="55"/>
      <c r="NU212" s="55"/>
      <c r="NV212" s="55"/>
      <c r="NW212" s="55"/>
      <c r="NX212" s="55"/>
      <c r="NY212" s="55"/>
      <c r="NZ212" s="55"/>
      <c r="OA212" s="55"/>
      <c r="OB212" s="55"/>
      <c r="OC212" s="55"/>
      <c r="OD212" s="55"/>
      <c r="OE212" s="55"/>
      <c r="OF212" s="55"/>
      <c r="OG212" s="55"/>
      <c r="OH212" s="55"/>
      <c r="OI212" s="55"/>
      <c r="OJ212" s="55"/>
      <c r="OK212" s="55"/>
      <c r="OL212" s="55"/>
      <c r="OM212" s="55"/>
      <c r="ON212" s="55"/>
      <c r="OO212" s="55"/>
      <c r="OP212" s="55"/>
      <c r="OQ212" s="55"/>
      <c r="OR212" s="55"/>
      <c r="OS212" s="55"/>
      <c r="OT212" s="55"/>
      <c r="OU212" s="55"/>
      <c r="OV212" s="55"/>
      <c r="OW212" s="55"/>
      <c r="OX212" s="55"/>
      <c r="OY212" s="55"/>
      <c r="OZ212" s="55"/>
      <c r="PA212" s="55"/>
      <c r="PB212" s="55"/>
      <c r="PC212" s="55"/>
      <c r="PD212" s="55"/>
      <c r="PE212" s="55"/>
      <c r="PF212" s="55"/>
      <c r="PG212" s="55"/>
      <c r="PH212" s="55"/>
      <c r="PI212" s="55"/>
      <c r="PJ212" s="55"/>
      <c r="PK212" s="55"/>
      <c r="PL212" s="55"/>
      <c r="PM212" s="55"/>
      <c r="PN212" s="55"/>
      <c r="PO212" s="55"/>
      <c r="PP212" s="55"/>
      <c r="PQ212" s="55"/>
      <c r="PR212" s="55"/>
      <c r="PS212" s="55"/>
      <c r="PT212" s="55"/>
      <c r="PU212" s="55"/>
      <c r="PV212" s="55"/>
      <c r="PW212" s="55"/>
      <c r="PX212" s="55"/>
      <c r="PY212" s="55"/>
      <c r="PZ212" s="55"/>
      <c r="QA212" s="55"/>
      <c r="QB212" s="55"/>
      <c r="QC212" s="55"/>
      <c r="QD212" s="55"/>
      <c r="QE212" s="55"/>
      <c r="QF212" s="55"/>
      <c r="QG212" s="55"/>
      <c r="QH212" s="55"/>
      <c r="QI212" s="55"/>
      <c r="QJ212" s="55"/>
      <c r="QK212" s="55"/>
      <c r="QL212" s="55"/>
      <c r="QM212" s="55"/>
      <c r="QN212" s="55"/>
      <c r="QO212" s="55"/>
      <c r="QP212" s="55"/>
      <c r="QQ212" s="55"/>
      <c r="QR212" s="55"/>
      <c r="QS212" s="55"/>
      <c r="QT212" s="55"/>
      <c r="QU212" s="55"/>
      <c r="QV212" s="55"/>
      <c r="QW212" s="55"/>
      <c r="QX212" s="55"/>
      <c r="QY212" s="55"/>
      <c r="QZ212" s="55"/>
      <c r="RA212" s="55"/>
      <c r="RB212" s="55"/>
      <c r="RC212" s="55"/>
      <c r="RD212" s="55"/>
      <c r="RE212" s="55"/>
      <c r="RF212" s="55"/>
      <c r="RG212" s="55"/>
      <c r="RH212" s="55"/>
      <c r="RI212" s="55"/>
      <c r="RJ212" s="55"/>
      <c r="RK212" s="55"/>
      <c r="RL212" s="55"/>
      <c r="RM212" s="55"/>
      <c r="RN212" s="55"/>
      <c r="RO212" s="55"/>
      <c r="RP212" s="55"/>
      <c r="RQ212" s="55"/>
      <c r="RR212" s="55"/>
      <c r="RS212" s="55"/>
      <c r="RT212" s="55"/>
      <c r="RU212" s="55"/>
      <c r="RV212" s="55"/>
      <c r="RW212" s="55"/>
      <c r="RX212" s="55"/>
      <c r="RY212" s="55"/>
      <c r="RZ212" s="55"/>
      <c r="SA212" s="55"/>
      <c r="SB212" s="55"/>
      <c r="SC212" s="55"/>
      <c r="SD212" s="55"/>
      <c r="SE212" s="55"/>
      <c r="SF212" s="55"/>
      <c r="SG212" s="55"/>
      <c r="SH212" s="55"/>
      <c r="SI212" s="55"/>
      <c r="SJ212" s="55"/>
      <c r="SK212" s="55"/>
      <c r="SL212" s="55"/>
      <c r="SM212" s="55"/>
      <c r="SN212" s="55"/>
      <c r="SO212" s="55"/>
      <c r="SP212" s="55"/>
      <c r="SQ212" s="55"/>
      <c r="SR212" s="55"/>
      <c r="SS212" s="55"/>
      <c r="ST212" s="55"/>
      <c r="SU212" s="55"/>
      <c r="SV212" s="55"/>
      <c r="SW212" s="55"/>
      <c r="SX212" s="55"/>
      <c r="SY212" s="55"/>
      <c r="SZ212" s="55"/>
      <c r="TA212" s="55"/>
      <c r="TB212" s="55"/>
      <c r="TC212" s="55"/>
      <c r="TD212" s="55"/>
      <c r="TE212" s="55"/>
      <c r="TF212" s="55"/>
      <c r="TG212" s="55"/>
      <c r="TH212" s="55"/>
      <c r="TI212" s="55"/>
      <c r="TJ212" s="55"/>
      <c r="TK212" s="55"/>
      <c r="TL212" s="55"/>
      <c r="TM212" s="55"/>
      <c r="TN212" s="55"/>
      <c r="TO212" s="55"/>
      <c r="TP212" s="55"/>
      <c r="TQ212" s="55"/>
      <c r="TR212" s="55"/>
      <c r="TS212" s="55"/>
      <c r="TT212" s="55"/>
      <c r="TU212" s="55"/>
      <c r="TV212" s="55"/>
      <c r="TW212" s="55"/>
      <c r="TX212" s="55"/>
      <c r="TY212" s="55"/>
      <c r="TZ212" s="55"/>
      <c r="UA212" s="55"/>
      <c r="UB212" s="55"/>
      <c r="UC212" s="55"/>
      <c r="UD212" s="55"/>
      <c r="UE212" s="55"/>
      <c r="UF212" s="55"/>
      <c r="UG212" s="55"/>
      <c r="UH212" s="55"/>
      <c r="UI212" s="55"/>
      <c r="UJ212" s="55"/>
      <c r="UK212" s="55"/>
      <c r="UL212" s="55"/>
      <c r="UM212" s="55"/>
      <c r="UN212" s="55"/>
      <c r="UO212" s="55"/>
      <c r="UP212" s="55"/>
      <c r="UQ212" s="55"/>
      <c r="UR212" s="55"/>
      <c r="US212" s="55"/>
      <c r="UT212" s="55"/>
      <c r="UU212" s="55"/>
      <c r="UV212" s="55"/>
      <c r="UW212" s="55"/>
      <c r="UX212" s="55"/>
      <c r="UY212" s="55"/>
      <c r="UZ212" s="55"/>
      <c r="VA212" s="55"/>
      <c r="VB212" s="55"/>
      <c r="VC212" s="55"/>
      <c r="VD212" s="55"/>
      <c r="VE212" s="55"/>
      <c r="VF212" s="55"/>
      <c r="VG212" s="55"/>
      <c r="VH212" s="55"/>
      <c r="VI212" s="55"/>
      <c r="VJ212" s="55"/>
      <c r="VK212" s="55"/>
      <c r="VL212" s="55"/>
      <c r="VM212" s="55"/>
      <c r="VN212" s="55"/>
      <c r="VO212" s="55"/>
      <c r="VP212" s="55"/>
      <c r="VQ212" s="55"/>
      <c r="VR212" s="55"/>
      <c r="VS212" s="55"/>
      <c r="VT212" s="55"/>
      <c r="VU212" s="55"/>
      <c r="VV212" s="55"/>
      <c r="VW212" s="55"/>
      <c r="VX212" s="55"/>
      <c r="VY212" s="55"/>
      <c r="VZ212" s="55"/>
      <c r="WA212" s="55"/>
      <c r="WB212" s="55"/>
      <c r="WC212" s="55"/>
      <c r="WD212" s="55"/>
      <c r="WE212" s="55"/>
      <c r="WF212" s="55"/>
      <c r="WG212" s="55"/>
      <c r="WH212" s="55"/>
      <c r="WI212" s="55"/>
      <c r="WJ212" s="55"/>
      <c r="WK212" s="55"/>
      <c r="WL212" s="55"/>
      <c r="WM212" s="55"/>
      <c r="WN212" s="55"/>
      <c r="WO212" s="55"/>
      <c r="WP212" s="55"/>
      <c r="WQ212" s="55"/>
      <c r="WR212" s="55"/>
      <c r="WS212" s="55"/>
      <c r="WT212" s="55"/>
      <c r="WU212" s="55"/>
      <c r="WV212" s="55"/>
      <c r="WW212" s="55"/>
      <c r="WX212" s="55"/>
      <c r="WY212" s="55"/>
      <c r="WZ212" s="55"/>
      <c r="XA212" s="55"/>
      <c r="XB212" s="55"/>
      <c r="XC212" s="55"/>
      <c r="XD212" s="55"/>
      <c r="XE212" s="55"/>
      <c r="XF212" s="55"/>
      <c r="XG212" s="55"/>
      <c r="XH212" s="55"/>
      <c r="XI212" s="55"/>
      <c r="XJ212" s="55"/>
      <c r="XK212" s="55"/>
      <c r="XL212" s="55"/>
      <c r="XM212" s="55"/>
      <c r="XN212" s="55"/>
      <c r="XO212" s="55"/>
      <c r="XP212" s="55"/>
      <c r="XQ212" s="55"/>
      <c r="XR212" s="55"/>
      <c r="XS212" s="55"/>
      <c r="XT212" s="55"/>
      <c r="XU212" s="55"/>
      <c r="XV212" s="55"/>
      <c r="XW212" s="55"/>
      <c r="XX212" s="55"/>
      <c r="XY212" s="55"/>
      <c r="XZ212" s="55"/>
      <c r="YA212" s="55"/>
      <c r="YB212" s="55"/>
      <c r="YC212" s="55"/>
      <c r="YD212" s="55"/>
      <c r="YE212" s="55"/>
      <c r="YF212" s="55"/>
      <c r="YG212" s="55"/>
      <c r="YH212" s="55"/>
      <c r="YI212" s="55"/>
      <c r="YJ212" s="55"/>
      <c r="YK212" s="55"/>
      <c r="YL212" s="55"/>
      <c r="YM212" s="55"/>
      <c r="YN212" s="55"/>
      <c r="YO212" s="55"/>
      <c r="YP212" s="55"/>
      <c r="YQ212" s="55"/>
      <c r="YR212" s="55"/>
      <c r="YS212" s="55"/>
      <c r="YT212" s="55"/>
      <c r="YU212" s="55"/>
      <c r="YV212" s="55"/>
      <c r="YW212" s="55"/>
      <c r="YX212" s="55"/>
      <c r="YY212" s="55"/>
      <c r="YZ212" s="55"/>
      <c r="ZA212" s="55"/>
      <c r="ZB212" s="55"/>
      <c r="ZC212" s="55"/>
      <c r="ZD212" s="55"/>
      <c r="ZE212" s="55"/>
      <c r="ZF212" s="55"/>
      <c r="ZG212" s="55"/>
      <c r="ZH212" s="55"/>
      <c r="ZI212" s="55"/>
      <c r="ZJ212" s="55"/>
      <c r="ZK212" s="55"/>
      <c r="ZL212" s="55"/>
      <c r="ZM212" s="55"/>
      <c r="ZN212" s="55"/>
      <c r="ZO212" s="55"/>
      <c r="ZP212" s="55"/>
      <c r="ZQ212" s="55"/>
      <c r="ZR212" s="55"/>
      <c r="ZS212" s="55"/>
      <c r="ZT212" s="55"/>
      <c r="ZU212" s="55"/>
      <c r="ZV212" s="55"/>
      <c r="ZW212" s="55"/>
      <c r="ZX212" s="55"/>
      <c r="ZY212" s="55"/>
      <c r="ZZ212" s="55"/>
      <c r="AAA212" s="55"/>
      <c r="AAB212" s="55"/>
      <c r="AAC212" s="55"/>
      <c r="AAD212" s="55"/>
      <c r="AAE212" s="55"/>
      <c r="AAF212" s="55"/>
      <c r="AAG212" s="55"/>
      <c r="AAH212" s="55"/>
      <c r="AAI212" s="55"/>
      <c r="AAJ212" s="55"/>
      <c r="AAK212" s="55"/>
      <c r="AAL212" s="55"/>
      <c r="AAM212" s="55"/>
      <c r="AAN212" s="55"/>
      <c r="AAO212" s="55"/>
      <c r="AAP212" s="55"/>
      <c r="AAQ212" s="55"/>
      <c r="AAR212" s="55"/>
      <c r="AAS212" s="55"/>
      <c r="AAT212" s="55"/>
      <c r="AAU212" s="55"/>
      <c r="AAV212" s="55"/>
      <c r="AAW212" s="55"/>
      <c r="AAX212" s="55"/>
      <c r="AAY212" s="55"/>
      <c r="AAZ212" s="55"/>
      <c r="ABA212" s="55"/>
      <c r="ABB212" s="55"/>
      <c r="ABC212" s="55"/>
      <c r="ABD212" s="55"/>
      <c r="ABE212" s="55"/>
      <c r="ABF212" s="55"/>
      <c r="ABG212" s="55"/>
      <c r="ABH212" s="55"/>
      <c r="ABI212" s="55"/>
      <c r="ABJ212" s="55"/>
      <c r="ABK212" s="55"/>
      <c r="ABL212" s="55"/>
      <c r="ABM212" s="55"/>
      <c r="ABN212" s="55"/>
      <c r="ABO212" s="55"/>
      <c r="ABP212" s="55"/>
      <c r="ABQ212" s="55"/>
      <c r="ABR212" s="55"/>
      <c r="ABS212" s="55"/>
      <c r="ABT212" s="55"/>
      <c r="ABU212" s="55"/>
      <c r="ABV212" s="55"/>
      <c r="ABW212" s="55"/>
      <c r="ABX212" s="55"/>
      <c r="ABY212" s="55"/>
      <c r="ABZ212" s="55"/>
      <c r="ACA212" s="55"/>
      <c r="ACB212" s="55"/>
      <c r="ACC212" s="55"/>
      <c r="ACD212" s="55"/>
      <c r="ACE212" s="55"/>
      <c r="ACF212" s="55"/>
      <c r="ACG212" s="55"/>
      <c r="ACH212" s="55"/>
      <c r="ACI212" s="55"/>
      <c r="ACJ212" s="55"/>
      <c r="ACK212" s="55"/>
      <c r="ACL212" s="55"/>
      <c r="ACM212" s="55"/>
      <c r="ACN212" s="55"/>
      <c r="ACO212" s="55"/>
      <c r="ACP212" s="55"/>
      <c r="ACQ212" s="55"/>
      <c r="ACR212" s="55"/>
      <c r="ACS212" s="55"/>
      <c r="ACT212" s="55"/>
      <c r="ACU212" s="55"/>
      <c r="ACV212" s="55"/>
      <c r="ACW212" s="55"/>
      <c r="ACX212" s="55"/>
      <c r="ACY212" s="55"/>
      <c r="ACZ212" s="55"/>
      <c r="ADA212" s="55"/>
      <c r="ADB212" s="55"/>
      <c r="ADC212" s="55"/>
      <c r="ADD212" s="55"/>
      <c r="ADE212" s="55"/>
      <c r="ADF212" s="55"/>
      <c r="ADG212" s="55"/>
      <c r="ADH212" s="55"/>
      <c r="ADI212" s="55"/>
      <c r="ADJ212" s="55"/>
      <c r="ADK212" s="55"/>
      <c r="ADL212" s="55"/>
      <c r="ADM212" s="55"/>
      <c r="ADN212" s="55"/>
      <c r="ADO212" s="55"/>
      <c r="ADP212" s="55"/>
      <c r="ADQ212" s="55"/>
      <c r="ADR212" s="55"/>
      <c r="ADS212" s="55"/>
      <c r="ADT212" s="55"/>
      <c r="ADU212" s="55"/>
      <c r="ADV212" s="55"/>
      <c r="ADW212" s="55"/>
      <c r="ADX212" s="55"/>
      <c r="ADY212" s="55"/>
      <c r="ADZ212" s="55"/>
      <c r="AEA212" s="55"/>
      <c r="AEB212" s="55"/>
      <c r="AEC212" s="55"/>
      <c r="AED212" s="55"/>
      <c r="AEE212" s="55"/>
      <c r="AEF212" s="55"/>
      <c r="AEG212" s="55"/>
      <c r="AEH212" s="55"/>
      <c r="AEI212" s="55"/>
      <c r="AEJ212" s="55"/>
      <c r="AEK212" s="55"/>
      <c r="AEL212" s="55"/>
      <c r="AEM212" s="55"/>
      <c r="AEN212" s="55"/>
      <c r="AEO212" s="55"/>
      <c r="AEP212" s="55"/>
      <c r="AEQ212" s="55"/>
      <c r="AER212" s="55"/>
      <c r="AES212" s="55"/>
      <c r="AET212" s="55"/>
      <c r="AEU212" s="55"/>
      <c r="AEV212" s="55"/>
      <c r="AEW212" s="55"/>
      <c r="AEX212" s="55"/>
      <c r="AEY212" s="55"/>
      <c r="AEZ212" s="55"/>
      <c r="AFA212" s="55"/>
      <c r="AFB212" s="55"/>
      <c r="AFC212" s="55"/>
      <c r="AFD212" s="55"/>
      <c r="AFE212" s="55"/>
      <c r="AFF212" s="55"/>
      <c r="AFG212" s="55"/>
      <c r="AFH212" s="55"/>
      <c r="AFI212" s="55"/>
      <c r="AFJ212" s="55"/>
      <c r="AFK212" s="55"/>
      <c r="AFL212" s="55"/>
      <c r="AFM212" s="55"/>
      <c r="AFN212" s="55"/>
      <c r="AFO212" s="55"/>
      <c r="AFP212" s="55"/>
      <c r="AFQ212" s="55"/>
      <c r="AFR212" s="55"/>
      <c r="AFS212" s="55"/>
      <c r="AFT212" s="55"/>
      <c r="AFU212" s="55"/>
      <c r="AFV212" s="55"/>
      <c r="AFW212" s="55"/>
      <c r="AFX212" s="55"/>
      <c r="AFY212" s="55"/>
      <c r="AFZ212" s="55"/>
      <c r="AGA212" s="55"/>
      <c r="AGB212" s="55"/>
      <c r="AGC212" s="55"/>
      <c r="AGD212" s="55"/>
      <c r="AGE212" s="55"/>
      <c r="AGF212" s="55"/>
      <c r="AGG212" s="55"/>
      <c r="AGH212" s="55"/>
      <c r="AGI212" s="55"/>
      <c r="AGJ212" s="55"/>
      <c r="AGK212" s="55"/>
      <c r="AGL212" s="55"/>
      <c r="AGM212" s="55"/>
      <c r="AGN212" s="55"/>
      <c r="AGO212" s="55"/>
      <c r="AGP212" s="55"/>
      <c r="AGQ212" s="55"/>
      <c r="AGR212" s="55"/>
      <c r="AGS212" s="55"/>
      <c r="AGT212" s="55"/>
      <c r="AGU212" s="55"/>
      <c r="AGV212" s="55"/>
      <c r="AGW212" s="55"/>
      <c r="AGX212" s="55"/>
      <c r="AGY212" s="55"/>
      <c r="AGZ212" s="55"/>
      <c r="AHA212" s="55"/>
      <c r="AHB212" s="55"/>
      <c r="AHC212" s="55"/>
      <c r="AHD212" s="55"/>
      <c r="AHE212" s="55"/>
      <c r="AHF212" s="55"/>
      <c r="AHG212" s="55"/>
      <c r="AHH212" s="55"/>
      <c r="AHI212" s="55"/>
      <c r="AHJ212" s="55"/>
      <c r="AHK212" s="55"/>
      <c r="AHL212" s="55"/>
      <c r="AHM212" s="55"/>
      <c r="AHN212" s="55"/>
      <c r="AHO212" s="55"/>
      <c r="AHP212" s="55"/>
      <c r="AHQ212" s="55"/>
      <c r="AHR212" s="55"/>
      <c r="AHS212" s="55"/>
      <c r="AHT212" s="55"/>
      <c r="AHU212" s="55"/>
      <c r="AHV212" s="55"/>
      <c r="AHW212" s="55"/>
      <c r="AHX212" s="55"/>
      <c r="AHY212" s="55"/>
      <c r="AHZ212" s="55"/>
      <c r="AIA212" s="55"/>
      <c r="AIB212" s="55"/>
      <c r="AIC212" s="55"/>
      <c r="AID212" s="55"/>
      <c r="AIE212" s="55"/>
      <c r="AIF212" s="55"/>
      <c r="AIG212" s="55"/>
      <c r="AIH212" s="55"/>
      <c r="AII212" s="55"/>
      <c r="AIJ212" s="55"/>
      <c r="AIK212" s="55"/>
      <c r="AIL212" s="55"/>
      <c r="AIM212" s="55"/>
      <c r="AIN212" s="55"/>
      <c r="AIO212" s="55"/>
      <c r="AIP212" s="55"/>
      <c r="AIQ212" s="55"/>
      <c r="AIR212" s="55"/>
      <c r="AIS212" s="55"/>
      <c r="AIT212" s="55"/>
      <c r="AIU212" s="55"/>
      <c r="AIV212" s="55"/>
      <c r="AIW212" s="55"/>
      <c r="AIX212" s="55"/>
      <c r="AIY212" s="55"/>
      <c r="AIZ212" s="55"/>
      <c r="AJA212" s="55"/>
      <c r="AJB212" s="55"/>
      <c r="AJC212" s="55"/>
      <c r="AJD212" s="55"/>
      <c r="AJE212" s="55"/>
      <c r="AJF212" s="55"/>
      <c r="AJG212" s="55"/>
      <c r="AJH212" s="55"/>
      <c r="AJI212" s="55"/>
      <c r="AJJ212" s="55"/>
      <c r="AJK212" s="55"/>
      <c r="AJL212" s="55"/>
      <c r="AJM212" s="55"/>
      <c r="AJN212" s="55"/>
      <c r="AJO212" s="55"/>
      <c r="AJP212" s="55"/>
      <c r="AJQ212" s="55"/>
      <c r="AJR212" s="55"/>
      <c r="AJS212" s="55"/>
      <c r="AJT212" s="55"/>
      <c r="AJU212" s="55"/>
      <c r="AJV212" s="55"/>
      <c r="AJW212" s="55"/>
      <c r="AJX212" s="55"/>
      <c r="AJY212" s="55"/>
      <c r="AJZ212" s="55"/>
      <c r="AKA212" s="55"/>
      <c r="AKB212" s="55"/>
      <c r="AKC212" s="55"/>
      <c r="AKD212" s="55"/>
      <c r="AKE212" s="55"/>
      <c r="AKF212" s="55"/>
      <c r="AKG212" s="55"/>
      <c r="AKH212" s="55"/>
      <c r="AKI212" s="55"/>
      <c r="AKJ212" s="55"/>
      <c r="AKK212" s="55"/>
      <c r="AKL212" s="55"/>
      <c r="AKM212" s="55"/>
      <c r="AKN212" s="55"/>
      <c r="AKO212" s="55"/>
      <c r="AKP212" s="55"/>
      <c r="AKQ212" s="55"/>
      <c r="AKR212" s="55"/>
      <c r="AKS212" s="55"/>
      <c r="AKT212" s="55"/>
      <c r="AKU212" s="55"/>
      <c r="AKV212" s="55"/>
      <c r="AKW212" s="55"/>
      <c r="AKX212" s="55"/>
      <c r="AKY212" s="55"/>
      <c r="AKZ212" s="55"/>
      <c r="ALA212" s="55"/>
      <c r="ALB212" s="55"/>
      <c r="ALC212" s="55"/>
      <c r="ALD212" s="55"/>
      <c r="ALE212" s="55"/>
      <c r="ALF212" s="55"/>
      <c r="ALG212" s="55"/>
      <c r="ALH212" s="55"/>
      <c r="ALI212" s="55"/>
      <c r="ALJ212" s="55"/>
      <c r="ALK212" s="55"/>
      <c r="ALL212" s="55"/>
      <c r="ALM212" s="55"/>
      <c r="ALN212" s="55"/>
      <c r="ALO212" s="55"/>
      <c r="ALP212" s="55"/>
      <c r="ALQ212" s="55"/>
      <c r="ALR212" s="55"/>
      <c r="ALS212" s="55"/>
      <c r="ALT212" s="55"/>
      <c r="ALU212" s="55"/>
      <c r="ALV212" s="55"/>
      <c r="ALW212" s="55"/>
      <c r="ALX212" s="55"/>
      <c r="ALY212" s="55"/>
      <c r="ALZ212" s="55"/>
      <c r="AMA212" s="55"/>
      <c r="AMB212" s="55"/>
      <c r="AMC212" s="55"/>
      <c r="AMD212" s="55"/>
      <c r="AME212" s="55"/>
      <c r="AMF212" s="55"/>
      <c r="AMG212" s="55"/>
      <c r="AMH212" s="55"/>
      <c r="AMI212" s="55"/>
      <c r="AMJ212" s="55"/>
      <c r="AMK212" s="55"/>
      <c r="AML212" s="55"/>
      <c r="AMM212" s="55"/>
      <c r="AMN212" s="55"/>
      <c r="AMO212" s="55"/>
      <c r="AMP212" s="55"/>
      <c r="AMQ212" s="55"/>
      <c r="AMR212" s="55"/>
      <c r="AMS212" s="55"/>
      <c r="AMT212" s="55"/>
      <c r="AMU212" s="55"/>
      <c r="AMV212" s="55"/>
      <c r="AMW212" s="55"/>
      <c r="AMX212" s="55"/>
      <c r="AMY212" s="55"/>
      <c r="AMZ212" s="55"/>
      <c r="ANA212" s="55"/>
      <c r="ANB212" s="55"/>
      <c r="ANC212" s="55"/>
      <c r="AND212" s="55"/>
      <c r="ANE212" s="55"/>
      <c r="ANF212" s="55"/>
      <c r="ANG212" s="55"/>
      <c r="ANH212" s="55"/>
      <c r="ANI212" s="55"/>
      <c r="ANJ212" s="55"/>
      <c r="ANK212" s="55"/>
      <c r="ANL212" s="55"/>
      <c r="ANM212" s="55"/>
      <c r="ANN212" s="55"/>
      <c r="ANO212" s="55"/>
      <c r="ANP212" s="55"/>
      <c r="ANQ212" s="55"/>
      <c r="ANR212" s="55"/>
      <c r="ANS212" s="55"/>
      <c r="ANT212" s="55"/>
      <c r="ANU212" s="55"/>
      <c r="ANV212" s="55"/>
      <c r="ANW212" s="55"/>
      <c r="ANX212" s="55"/>
      <c r="ANY212" s="55"/>
      <c r="ANZ212" s="55"/>
      <c r="AOA212" s="55"/>
      <c r="AOB212" s="55"/>
      <c r="AOC212" s="55"/>
      <c r="AOD212" s="55"/>
      <c r="AOE212" s="55"/>
      <c r="AOF212" s="55"/>
      <c r="AOG212" s="55"/>
      <c r="AOH212" s="55"/>
      <c r="AOI212" s="55"/>
      <c r="AOJ212" s="55"/>
      <c r="AOK212" s="55"/>
      <c r="AOL212" s="55"/>
      <c r="AOM212" s="55"/>
      <c r="AON212" s="55"/>
      <c r="AOO212" s="55"/>
      <c r="AOP212" s="55"/>
      <c r="AOQ212" s="55"/>
      <c r="AOR212" s="55"/>
      <c r="AOS212" s="55"/>
      <c r="AOT212" s="55"/>
      <c r="AOU212" s="55"/>
      <c r="AOV212" s="55"/>
      <c r="AOW212" s="55"/>
      <c r="AOX212" s="55"/>
      <c r="AOY212" s="55"/>
      <c r="AOZ212" s="55"/>
      <c r="APA212" s="55"/>
      <c r="APB212" s="55"/>
      <c r="APC212" s="55"/>
      <c r="APD212" s="55"/>
      <c r="APE212" s="55"/>
      <c r="APF212" s="55"/>
      <c r="APG212" s="55"/>
      <c r="APH212" s="55"/>
      <c r="API212" s="55"/>
      <c r="APJ212" s="55"/>
      <c r="APK212" s="55"/>
      <c r="APL212" s="55"/>
      <c r="APM212" s="55"/>
      <c r="APN212" s="55"/>
      <c r="APO212" s="55"/>
      <c r="APP212" s="55"/>
      <c r="APQ212" s="55"/>
      <c r="APR212" s="55"/>
      <c r="APS212" s="55"/>
      <c r="APT212" s="55"/>
      <c r="APU212" s="55"/>
      <c r="APV212" s="55"/>
      <c r="APW212" s="55"/>
      <c r="APX212" s="55"/>
      <c r="APY212" s="55"/>
      <c r="APZ212" s="55"/>
      <c r="AQA212" s="55"/>
      <c r="AQB212" s="55"/>
      <c r="AQC212" s="55"/>
      <c r="AQD212" s="55"/>
      <c r="AQE212" s="55"/>
      <c r="AQF212" s="55"/>
      <c r="AQG212" s="55"/>
      <c r="AQH212" s="55"/>
      <c r="AQI212" s="55"/>
      <c r="AQJ212" s="55"/>
      <c r="AQK212" s="55"/>
      <c r="AQL212" s="55"/>
      <c r="AQM212" s="55"/>
      <c r="AQN212" s="55"/>
      <c r="AQO212" s="55"/>
      <c r="AQP212" s="55"/>
      <c r="AQQ212" s="55"/>
      <c r="AQR212" s="55"/>
      <c r="AQS212" s="55"/>
      <c r="AQT212" s="55"/>
      <c r="AQU212" s="55"/>
      <c r="AQV212" s="55"/>
      <c r="AQW212" s="55"/>
      <c r="AQX212" s="55"/>
      <c r="AQY212" s="55"/>
      <c r="AQZ212" s="55"/>
      <c r="ARA212" s="55"/>
      <c r="ARB212" s="55"/>
      <c r="ARC212" s="55"/>
      <c r="ARD212" s="55"/>
      <c r="ARE212" s="55"/>
      <c r="ARF212" s="55"/>
      <c r="ARG212" s="55"/>
      <c r="ARH212" s="55"/>
      <c r="ARI212" s="55"/>
      <c r="ARJ212" s="55"/>
      <c r="ARK212" s="55"/>
      <c r="ARL212" s="55"/>
      <c r="ARM212" s="55"/>
      <c r="ARN212" s="55"/>
      <c r="ARO212" s="55"/>
      <c r="ARP212" s="55"/>
      <c r="ARQ212" s="55"/>
      <c r="ARR212" s="55"/>
      <c r="ARS212" s="55"/>
      <c r="ART212" s="55"/>
      <c r="ARU212" s="55"/>
      <c r="ARV212" s="55"/>
      <c r="ARW212" s="55"/>
      <c r="ARX212" s="55"/>
      <c r="ARY212" s="55"/>
      <c r="ARZ212" s="55"/>
      <c r="ASA212" s="55"/>
      <c r="ASB212" s="55"/>
      <c r="ASC212" s="55"/>
      <c r="ASD212" s="55"/>
      <c r="ASE212" s="55"/>
      <c r="ASF212" s="55"/>
      <c r="ASG212" s="55"/>
      <c r="ASH212" s="55"/>
      <c r="ASI212" s="55"/>
      <c r="ASJ212" s="55"/>
      <c r="ASK212" s="55"/>
      <c r="ASL212" s="55"/>
      <c r="ASM212" s="55"/>
      <c r="ASN212" s="55"/>
      <c r="ASO212" s="55"/>
      <c r="ASP212" s="55"/>
      <c r="ASQ212" s="55"/>
      <c r="ASR212" s="55"/>
      <c r="ASS212" s="55"/>
      <c r="AST212" s="55"/>
      <c r="ASU212" s="55"/>
      <c r="ASV212" s="55"/>
      <c r="ASW212" s="55"/>
      <c r="ASX212" s="55"/>
      <c r="ASY212" s="55"/>
      <c r="ASZ212" s="55"/>
      <c r="ATA212" s="55"/>
      <c r="ATB212" s="55"/>
      <c r="ATC212" s="55"/>
      <c r="ATD212" s="55"/>
      <c r="ATE212" s="55"/>
      <c r="ATF212" s="55"/>
      <c r="ATG212" s="55"/>
      <c r="ATH212" s="55"/>
      <c r="ATI212" s="55"/>
      <c r="ATJ212" s="55"/>
      <c r="ATK212" s="55"/>
      <c r="ATL212" s="55"/>
      <c r="ATM212" s="55"/>
      <c r="ATN212" s="55"/>
      <c r="ATO212" s="55"/>
      <c r="ATP212" s="55"/>
      <c r="ATQ212" s="55"/>
      <c r="ATR212" s="55"/>
      <c r="ATS212" s="55"/>
      <c r="ATT212" s="55"/>
      <c r="ATU212" s="55"/>
      <c r="ATV212" s="55"/>
      <c r="ATW212" s="55"/>
      <c r="ATX212" s="55"/>
      <c r="ATY212" s="55"/>
      <c r="ATZ212" s="55"/>
      <c r="AUA212" s="55"/>
      <c r="AUB212" s="55"/>
      <c r="AUC212" s="55"/>
      <c r="AUD212" s="55"/>
      <c r="AUE212" s="55"/>
      <c r="AUF212" s="55"/>
      <c r="AUG212" s="55"/>
      <c r="AUH212" s="55"/>
      <c r="AUI212" s="55"/>
      <c r="AUJ212" s="55"/>
      <c r="AUK212" s="55"/>
      <c r="AUL212" s="55"/>
      <c r="AUM212" s="55"/>
      <c r="AUN212" s="55"/>
      <c r="AUO212" s="55"/>
      <c r="AUP212" s="55"/>
      <c r="AUQ212" s="55"/>
      <c r="AUR212" s="55"/>
      <c r="AUS212" s="55"/>
      <c r="AUT212" s="55"/>
      <c r="AUU212" s="55"/>
      <c r="AUV212" s="55"/>
      <c r="AUW212" s="55"/>
      <c r="AUX212" s="55"/>
      <c r="AUY212" s="55"/>
      <c r="AUZ212" s="55"/>
      <c r="AVA212" s="55"/>
      <c r="AVB212" s="55"/>
      <c r="AVC212" s="55"/>
      <c r="AVD212" s="55"/>
      <c r="AVE212" s="55"/>
      <c r="AVF212" s="55"/>
      <c r="AVG212" s="55"/>
      <c r="AVH212" s="55"/>
      <c r="AVI212" s="55"/>
      <c r="AVJ212" s="55"/>
      <c r="AVK212" s="55"/>
      <c r="AVL212" s="55"/>
      <c r="AVM212" s="55"/>
      <c r="AVN212" s="55"/>
      <c r="AVO212" s="55"/>
      <c r="AVP212" s="55"/>
      <c r="AVQ212" s="55"/>
      <c r="AVR212" s="55"/>
      <c r="AVS212" s="55"/>
      <c r="AVT212" s="55"/>
      <c r="AVU212" s="55"/>
      <c r="AVV212" s="55"/>
      <c r="AVW212" s="55"/>
      <c r="AVX212" s="55"/>
      <c r="AVY212" s="55"/>
      <c r="AVZ212" s="55"/>
      <c r="AWA212" s="55"/>
      <c r="AWB212" s="55"/>
      <c r="AWC212" s="55"/>
      <c r="AWD212" s="55"/>
      <c r="AWE212" s="55"/>
      <c r="AWF212" s="55"/>
      <c r="AWG212" s="55"/>
      <c r="AWH212" s="55"/>
      <c r="AWI212" s="55"/>
      <c r="AWJ212" s="55"/>
      <c r="AWK212" s="55"/>
      <c r="AWL212" s="55"/>
      <c r="AWM212" s="55"/>
      <c r="AWN212" s="55"/>
      <c r="AWO212" s="55"/>
      <c r="AWP212" s="55"/>
      <c r="AWQ212" s="55"/>
      <c r="AWR212" s="55"/>
      <c r="AWS212" s="55"/>
      <c r="AWT212" s="55"/>
      <c r="AWU212" s="55"/>
      <c r="AWV212" s="55"/>
      <c r="AWW212" s="55"/>
      <c r="AWX212" s="55"/>
      <c r="AWY212" s="55"/>
      <c r="AWZ212" s="55"/>
      <c r="AXA212" s="55"/>
      <c r="AXB212" s="55"/>
      <c r="AXC212" s="55"/>
      <c r="AXD212" s="55"/>
      <c r="AXE212" s="55"/>
      <c r="AXF212" s="55"/>
      <c r="AXG212" s="55"/>
      <c r="AXH212" s="55"/>
      <c r="AXI212" s="55"/>
      <c r="AXJ212" s="55"/>
      <c r="AXK212" s="55"/>
      <c r="AXL212" s="55"/>
      <c r="AXM212" s="55"/>
      <c r="AXN212" s="55"/>
      <c r="AXO212" s="55"/>
      <c r="AXP212" s="55"/>
      <c r="AXQ212" s="55"/>
      <c r="AXR212" s="55"/>
      <c r="AXS212" s="55"/>
      <c r="AXT212" s="55"/>
      <c r="AXU212" s="55"/>
      <c r="AXV212" s="55"/>
      <c r="AXW212" s="55"/>
      <c r="AXX212" s="55"/>
      <c r="AXY212" s="55"/>
      <c r="AXZ212" s="55"/>
      <c r="AYA212" s="55"/>
      <c r="AYB212" s="55"/>
      <c r="AYC212" s="55"/>
      <c r="AYD212" s="55"/>
      <c r="AYE212" s="55"/>
      <c r="AYF212" s="55"/>
      <c r="AYG212" s="55"/>
      <c r="AYH212" s="55"/>
      <c r="AYI212" s="55"/>
      <c r="AYJ212" s="55"/>
      <c r="AYK212" s="55"/>
      <c r="AYL212" s="55"/>
      <c r="AYM212" s="55"/>
      <c r="AYN212" s="55"/>
      <c r="AYO212" s="55"/>
      <c r="AYP212" s="55"/>
      <c r="AYQ212" s="55"/>
      <c r="AYR212" s="55"/>
      <c r="AYS212" s="55"/>
      <c r="AYT212" s="55"/>
      <c r="AYU212" s="55"/>
      <c r="AYV212" s="55"/>
      <c r="AYW212" s="55"/>
      <c r="AYX212" s="55"/>
      <c r="AYY212" s="55"/>
      <c r="AYZ212" s="55"/>
      <c r="AZA212" s="55"/>
      <c r="AZB212" s="55"/>
      <c r="AZC212" s="55"/>
      <c r="AZD212" s="55"/>
      <c r="AZE212" s="55"/>
      <c r="AZF212" s="55"/>
      <c r="AZG212" s="55"/>
      <c r="AZH212" s="55"/>
      <c r="AZI212" s="55"/>
      <c r="AZJ212" s="55"/>
      <c r="AZK212" s="55"/>
      <c r="AZL212" s="55"/>
      <c r="AZM212" s="55"/>
      <c r="AZN212" s="55"/>
      <c r="AZO212" s="55"/>
      <c r="AZP212" s="55"/>
      <c r="AZQ212" s="55"/>
      <c r="AZR212" s="55"/>
      <c r="AZS212" s="55"/>
      <c r="AZT212" s="55"/>
      <c r="AZU212" s="55"/>
      <c r="AZV212" s="55"/>
      <c r="AZW212" s="55"/>
      <c r="AZX212" s="55"/>
      <c r="AZY212" s="55"/>
      <c r="AZZ212" s="55"/>
      <c r="BAA212" s="55"/>
      <c r="BAB212" s="55"/>
      <c r="BAC212" s="55"/>
      <c r="BAD212" s="55"/>
      <c r="BAE212" s="55"/>
      <c r="BAF212" s="55"/>
      <c r="BAG212" s="55"/>
      <c r="BAH212" s="55"/>
      <c r="BAI212" s="55"/>
      <c r="BAJ212" s="55"/>
      <c r="BAK212" s="55"/>
      <c r="BAL212" s="55"/>
      <c r="BAM212" s="55"/>
      <c r="BAN212" s="55"/>
      <c r="BAO212" s="55"/>
      <c r="BAP212" s="55"/>
      <c r="BAQ212" s="55"/>
      <c r="BAR212" s="55"/>
      <c r="BAS212" s="55"/>
      <c r="BAT212" s="55"/>
      <c r="BAU212" s="55"/>
      <c r="BAV212" s="55"/>
      <c r="BAW212" s="55"/>
      <c r="BAX212" s="55"/>
      <c r="BAY212" s="55"/>
      <c r="BAZ212" s="55"/>
      <c r="BBA212" s="55"/>
      <c r="BBB212" s="55"/>
      <c r="BBC212" s="55"/>
      <c r="BBD212" s="55"/>
      <c r="BBE212" s="55"/>
      <c r="BBF212" s="55"/>
      <c r="BBG212" s="55"/>
      <c r="BBH212" s="55"/>
      <c r="BBI212" s="55"/>
      <c r="BBJ212" s="55"/>
      <c r="BBK212" s="55"/>
      <c r="BBL212" s="55"/>
      <c r="BBM212" s="55"/>
      <c r="BBN212" s="55"/>
      <c r="BBO212" s="55"/>
      <c r="BBP212" s="55"/>
      <c r="BBQ212" s="55"/>
      <c r="BBR212" s="55"/>
      <c r="BBS212" s="55"/>
      <c r="BBT212" s="55"/>
      <c r="BBU212" s="55"/>
      <c r="BBV212" s="55"/>
      <c r="BBW212" s="55"/>
      <c r="BBX212" s="55"/>
      <c r="BBY212" s="55"/>
      <c r="BBZ212" s="55"/>
      <c r="BCA212" s="55"/>
      <c r="BCB212" s="55"/>
      <c r="BCC212" s="55"/>
      <c r="BCD212" s="55"/>
      <c r="BCE212" s="55"/>
      <c r="BCF212" s="55"/>
      <c r="BCG212" s="55"/>
      <c r="BCH212" s="55"/>
      <c r="BCI212" s="55"/>
      <c r="BCJ212" s="55"/>
      <c r="BCK212" s="55"/>
      <c r="BCL212" s="55"/>
      <c r="BCM212" s="55"/>
      <c r="BCN212" s="55"/>
      <c r="BCO212" s="55"/>
      <c r="BCP212" s="55"/>
      <c r="BCQ212" s="55"/>
      <c r="BCR212" s="55"/>
      <c r="BCS212" s="55"/>
      <c r="BCT212" s="55"/>
      <c r="BCU212" s="55"/>
      <c r="BCV212" s="55"/>
      <c r="BCW212" s="55"/>
      <c r="BCX212" s="55"/>
      <c r="BCY212" s="55"/>
      <c r="BCZ212" s="55"/>
      <c r="BDA212" s="55"/>
      <c r="BDB212" s="55"/>
      <c r="BDC212" s="55"/>
      <c r="BDD212" s="55"/>
      <c r="BDE212" s="55"/>
      <c r="BDF212" s="55"/>
      <c r="BDG212" s="55"/>
      <c r="BDH212" s="55"/>
      <c r="BDI212" s="55"/>
      <c r="BDJ212" s="55"/>
      <c r="BDK212" s="55"/>
      <c r="BDL212" s="55"/>
      <c r="BDM212" s="55"/>
      <c r="BDN212" s="55"/>
      <c r="BDO212" s="55"/>
      <c r="BDP212" s="55"/>
      <c r="BDQ212" s="55"/>
      <c r="BDR212" s="55"/>
      <c r="BDS212" s="55"/>
      <c r="BDT212" s="55"/>
      <c r="BDU212" s="55"/>
      <c r="BDV212" s="55"/>
      <c r="BDW212" s="55"/>
      <c r="BDX212" s="55"/>
      <c r="BDY212" s="55"/>
      <c r="BDZ212" s="55"/>
      <c r="BEA212" s="55"/>
      <c r="BEB212" s="55"/>
      <c r="BEC212" s="55"/>
      <c r="BED212" s="55"/>
      <c r="BEE212" s="55"/>
      <c r="BEF212" s="55"/>
      <c r="BEG212" s="55"/>
      <c r="BEH212" s="55"/>
      <c r="BEI212" s="55"/>
      <c r="BEJ212" s="55"/>
      <c r="BEK212" s="55"/>
      <c r="BEL212" s="55"/>
      <c r="BEM212" s="55"/>
      <c r="BEN212" s="55"/>
      <c r="BEO212" s="55"/>
      <c r="BEP212" s="55"/>
      <c r="BEQ212" s="55"/>
      <c r="BER212" s="55"/>
      <c r="BES212" s="55"/>
      <c r="BET212" s="55"/>
      <c r="BEU212" s="55"/>
      <c r="BEV212" s="55"/>
      <c r="BEW212" s="55"/>
      <c r="BEX212" s="55"/>
      <c r="BEY212" s="55"/>
      <c r="BEZ212" s="55"/>
      <c r="BFA212" s="55"/>
      <c r="BFB212" s="55"/>
      <c r="BFC212" s="55"/>
      <c r="BFD212" s="55"/>
      <c r="BFE212" s="55"/>
      <c r="BFF212" s="55"/>
      <c r="BFG212" s="55"/>
      <c r="BFH212" s="55"/>
      <c r="BFI212" s="55"/>
      <c r="BFJ212" s="55"/>
      <c r="BFK212" s="55"/>
      <c r="BFL212" s="55"/>
      <c r="BFM212" s="55"/>
      <c r="BFN212" s="55"/>
      <c r="BFO212" s="55"/>
      <c r="BFP212" s="55"/>
      <c r="BFQ212" s="55"/>
      <c r="BFR212" s="55"/>
      <c r="BFS212" s="55"/>
      <c r="BFT212" s="55"/>
      <c r="BFU212" s="55"/>
      <c r="BFV212" s="55"/>
      <c r="BFW212" s="55"/>
      <c r="BFX212" s="55"/>
      <c r="BFY212" s="55"/>
      <c r="BFZ212" s="55"/>
      <c r="BGA212" s="55"/>
      <c r="BGB212" s="55"/>
      <c r="BGC212" s="55"/>
      <c r="BGD212" s="55"/>
      <c r="BGE212" s="55"/>
      <c r="BGF212" s="55"/>
      <c r="BGG212" s="55"/>
      <c r="BGH212" s="55"/>
      <c r="BGI212" s="55"/>
      <c r="BGJ212" s="55"/>
      <c r="BGK212" s="55"/>
      <c r="BGL212" s="55"/>
      <c r="BGM212" s="55"/>
      <c r="BGN212" s="55"/>
      <c r="BGO212" s="55"/>
      <c r="BGP212" s="55"/>
      <c r="BGQ212" s="55"/>
      <c r="BGR212" s="55"/>
      <c r="BGS212" s="55"/>
      <c r="BGT212" s="55"/>
      <c r="BGU212" s="55"/>
      <c r="BGV212" s="55"/>
      <c r="BGW212" s="55"/>
      <c r="BGX212" s="55"/>
      <c r="BGY212" s="55"/>
      <c r="BGZ212" s="55"/>
      <c r="BHA212" s="55"/>
      <c r="BHB212" s="55"/>
      <c r="BHC212" s="55"/>
      <c r="BHD212" s="55"/>
      <c r="BHE212" s="55"/>
      <c r="BHF212" s="55"/>
      <c r="BHG212" s="55"/>
      <c r="BHH212" s="55"/>
      <c r="BHI212" s="55"/>
      <c r="BHJ212" s="55"/>
      <c r="BHK212" s="55"/>
      <c r="BHL212" s="55"/>
      <c r="BHM212" s="55"/>
      <c r="BHN212" s="55"/>
      <c r="BHO212" s="55"/>
      <c r="BHP212" s="55"/>
      <c r="BHQ212" s="55"/>
      <c r="BHR212" s="55"/>
      <c r="BHS212" s="55"/>
      <c r="BHT212" s="55"/>
      <c r="BHU212" s="55"/>
      <c r="BHV212" s="55"/>
      <c r="BHW212" s="55"/>
      <c r="BHX212" s="55"/>
      <c r="BHY212" s="55"/>
      <c r="BHZ212" s="55"/>
      <c r="BIA212" s="55"/>
      <c r="BIB212" s="55"/>
      <c r="BIC212" s="55"/>
      <c r="BID212" s="55"/>
      <c r="BIE212" s="55"/>
      <c r="BIF212" s="55"/>
      <c r="BIG212" s="55"/>
      <c r="BIH212" s="55"/>
      <c r="BII212" s="55"/>
      <c r="BIJ212" s="55"/>
      <c r="BIK212" s="55"/>
      <c r="BIL212" s="55"/>
      <c r="BIM212" s="55"/>
      <c r="BIN212" s="55"/>
      <c r="BIO212" s="55"/>
      <c r="BIP212" s="55"/>
      <c r="BIQ212" s="55"/>
      <c r="BIR212" s="55"/>
      <c r="BIS212" s="55"/>
      <c r="BIT212" s="55"/>
      <c r="BIU212" s="55"/>
      <c r="BIV212" s="55"/>
      <c r="BIW212" s="55"/>
      <c r="BIX212" s="55"/>
      <c r="BIY212" s="55"/>
      <c r="BIZ212" s="55"/>
      <c r="BJA212" s="55"/>
      <c r="BJB212" s="55"/>
      <c r="BJC212" s="55"/>
      <c r="BJD212" s="55"/>
      <c r="BJE212" s="55"/>
      <c r="BJF212" s="55"/>
      <c r="BJG212" s="55"/>
      <c r="BJH212" s="55"/>
      <c r="BJI212" s="55"/>
      <c r="BJJ212" s="55"/>
      <c r="BJK212" s="55"/>
      <c r="BJL212" s="55"/>
      <c r="BJM212" s="55"/>
      <c r="BJN212" s="55"/>
      <c r="BJO212" s="55"/>
      <c r="BJP212" s="55"/>
      <c r="BJQ212" s="55"/>
      <c r="BJR212" s="55"/>
      <c r="BJS212" s="55"/>
      <c r="BJT212" s="55"/>
      <c r="BJU212" s="55"/>
      <c r="BJV212" s="55"/>
      <c r="BJW212" s="55"/>
      <c r="BJX212" s="55"/>
      <c r="BJY212" s="55"/>
      <c r="BJZ212" s="55"/>
      <c r="BKA212" s="55"/>
      <c r="BKB212" s="55"/>
      <c r="BKC212" s="55"/>
      <c r="BKD212" s="55"/>
      <c r="BKE212" s="55"/>
      <c r="BKF212" s="55"/>
      <c r="BKG212" s="55"/>
      <c r="BKH212" s="55"/>
      <c r="BKI212" s="55"/>
      <c r="BKJ212" s="55"/>
      <c r="BKK212" s="55"/>
      <c r="BKL212" s="55"/>
      <c r="BKM212" s="55"/>
      <c r="BKN212" s="55"/>
      <c r="BKO212" s="55"/>
      <c r="BKP212" s="55"/>
      <c r="BKQ212" s="55"/>
      <c r="BKR212" s="55"/>
      <c r="BKS212" s="55"/>
      <c r="BKT212" s="55"/>
      <c r="BKU212" s="55"/>
      <c r="BKV212" s="55"/>
      <c r="BKW212" s="55"/>
      <c r="BKX212" s="55"/>
      <c r="BKY212" s="55"/>
      <c r="BKZ212" s="55"/>
      <c r="BLA212" s="55"/>
      <c r="BLB212" s="55"/>
      <c r="BLC212" s="55"/>
      <c r="BLD212" s="55"/>
      <c r="BLE212" s="55"/>
      <c r="BLF212" s="55"/>
      <c r="BLG212" s="55"/>
      <c r="BLH212" s="55"/>
      <c r="BLI212" s="55"/>
      <c r="BLJ212" s="55"/>
      <c r="BLK212" s="55"/>
      <c r="BLL212" s="55"/>
      <c r="BLM212" s="55"/>
      <c r="BLN212" s="55"/>
      <c r="BLO212" s="55"/>
      <c r="BLP212" s="55"/>
      <c r="BLQ212" s="55"/>
      <c r="BLR212" s="55"/>
      <c r="BLS212" s="55"/>
      <c r="BLT212" s="55"/>
      <c r="BLU212" s="55"/>
      <c r="BLV212" s="55"/>
      <c r="BLW212" s="55"/>
      <c r="BLX212" s="55"/>
      <c r="BLY212" s="55"/>
      <c r="BLZ212" s="55"/>
      <c r="BMA212" s="55"/>
      <c r="BMB212" s="55"/>
      <c r="BMC212" s="55"/>
      <c r="BMD212" s="55"/>
      <c r="BME212" s="55"/>
      <c r="BMF212" s="55"/>
      <c r="BMG212" s="55"/>
      <c r="BMH212" s="55"/>
      <c r="BMI212" s="55"/>
      <c r="BMJ212" s="55"/>
      <c r="BMK212" s="55"/>
      <c r="BML212" s="55"/>
      <c r="BMM212" s="55"/>
      <c r="BMN212" s="55"/>
      <c r="BMO212" s="55"/>
      <c r="BMP212" s="55"/>
      <c r="BMQ212" s="55"/>
      <c r="BMR212" s="55"/>
      <c r="BMS212" s="55"/>
      <c r="BMT212" s="55"/>
      <c r="BMU212" s="55"/>
      <c r="BMV212" s="55"/>
      <c r="BMW212" s="55"/>
      <c r="BMX212" s="55"/>
      <c r="BMY212" s="55"/>
      <c r="BMZ212" s="55"/>
      <c r="BNA212" s="55"/>
      <c r="BNB212" s="55"/>
      <c r="BNC212" s="55"/>
      <c r="BND212" s="55"/>
      <c r="BNE212" s="55"/>
      <c r="BNF212" s="55"/>
      <c r="BNG212" s="55"/>
      <c r="BNH212" s="55"/>
      <c r="BNI212" s="55"/>
      <c r="BNJ212" s="55"/>
      <c r="BNK212" s="55"/>
      <c r="BNL212" s="55"/>
      <c r="BNM212" s="55"/>
      <c r="BNN212" s="55"/>
      <c r="BNO212" s="55"/>
      <c r="BNP212" s="55"/>
      <c r="BNQ212" s="55"/>
      <c r="BNR212" s="55"/>
      <c r="BNS212" s="55"/>
      <c r="BNT212" s="55"/>
      <c r="BNU212" s="55"/>
      <c r="BNV212" s="55"/>
      <c r="BNW212" s="55"/>
      <c r="BNX212" s="55"/>
      <c r="BNY212" s="55"/>
      <c r="BNZ212" s="55"/>
      <c r="BOA212" s="55"/>
      <c r="BOB212" s="55"/>
      <c r="BOC212" s="55"/>
      <c r="BOD212" s="55"/>
      <c r="BOE212" s="55"/>
      <c r="BOF212" s="55"/>
      <c r="BOG212" s="55"/>
      <c r="BOH212" s="55"/>
      <c r="BOI212" s="55"/>
      <c r="BOJ212" s="55"/>
      <c r="BOK212" s="55"/>
      <c r="BOL212" s="55"/>
      <c r="BOM212" s="55"/>
      <c r="BON212" s="55"/>
      <c r="BOO212" s="55"/>
      <c r="BOP212" s="55"/>
      <c r="BOQ212" s="55"/>
      <c r="BOR212" s="55"/>
      <c r="BOS212" s="55"/>
      <c r="BOT212" s="55"/>
      <c r="BOU212" s="55"/>
      <c r="BOV212" s="55"/>
      <c r="BOW212" s="55"/>
      <c r="BOX212" s="55"/>
      <c r="BOY212" s="55"/>
      <c r="BOZ212" s="55"/>
      <c r="BPA212" s="55"/>
      <c r="BPB212" s="55"/>
      <c r="BPC212" s="55"/>
      <c r="BPD212" s="55"/>
      <c r="BPE212" s="55"/>
      <c r="BPF212" s="55"/>
      <c r="BPG212" s="55"/>
      <c r="BPH212" s="55"/>
      <c r="BPI212" s="55"/>
      <c r="BPJ212" s="55"/>
      <c r="BPK212" s="55"/>
      <c r="BPL212" s="55"/>
      <c r="BPM212" s="55"/>
      <c r="BPN212" s="55"/>
      <c r="BPO212" s="55"/>
      <c r="BPP212" s="55"/>
      <c r="BPQ212" s="55"/>
      <c r="BPR212" s="55"/>
      <c r="BPS212" s="55"/>
      <c r="BPT212" s="55"/>
      <c r="BPU212" s="55"/>
      <c r="BPV212" s="55"/>
      <c r="BPW212" s="55"/>
      <c r="BPX212" s="55"/>
      <c r="BPY212" s="55"/>
      <c r="BPZ212" s="55"/>
      <c r="BQA212" s="55"/>
      <c r="BQB212" s="55"/>
      <c r="BQC212" s="55"/>
      <c r="BQD212" s="55"/>
      <c r="BQE212" s="55"/>
      <c r="BQF212" s="55"/>
      <c r="BQG212" s="55"/>
      <c r="BQH212" s="55"/>
      <c r="BQI212" s="55"/>
      <c r="BQJ212" s="55"/>
      <c r="BQK212" s="55"/>
      <c r="BQL212" s="55"/>
      <c r="BQM212" s="55"/>
      <c r="BQN212" s="55"/>
      <c r="BQO212" s="55"/>
      <c r="BQP212" s="55"/>
      <c r="BQQ212" s="55"/>
      <c r="BQR212" s="55"/>
      <c r="BQS212" s="55"/>
      <c r="BQT212" s="55"/>
      <c r="BQU212" s="55"/>
      <c r="BQV212" s="55"/>
      <c r="BQW212" s="55"/>
      <c r="BQX212" s="55"/>
      <c r="BQY212" s="55"/>
      <c r="BQZ212" s="55"/>
      <c r="BRA212" s="55"/>
      <c r="BRB212" s="55"/>
      <c r="BRC212" s="55"/>
      <c r="BRD212" s="55"/>
      <c r="BRE212" s="55"/>
      <c r="BRF212" s="55"/>
      <c r="BRG212" s="55"/>
      <c r="BRH212" s="55"/>
      <c r="BRI212" s="55"/>
      <c r="BRJ212" s="55"/>
      <c r="BRK212" s="55"/>
      <c r="BRL212" s="55"/>
      <c r="BRM212" s="55"/>
      <c r="BRN212" s="55"/>
      <c r="BRO212" s="55"/>
      <c r="BRP212" s="55"/>
      <c r="BRQ212" s="55"/>
      <c r="BRR212" s="55"/>
      <c r="BRS212" s="55"/>
      <c r="BRT212" s="55"/>
      <c r="BRU212" s="55"/>
      <c r="BRV212" s="55"/>
      <c r="BRW212" s="55"/>
      <c r="BRX212" s="55"/>
      <c r="BRY212" s="55"/>
      <c r="BRZ212" s="55"/>
      <c r="BSA212" s="55"/>
      <c r="BSB212" s="55"/>
      <c r="BSC212" s="55"/>
      <c r="BSD212" s="55"/>
      <c r="BSE212" s="55"/>
      <c r="BSF212" s="55"/>
      <c r="BSG212" s="55"/>
      <c r="BSH212" s="55"/>
      <c r="BSI212" s="55"/>
      <c r="BSJ212" s="55"/>
      <c r="BSK212" s="55"/>
      <c r="BSL212" s="55"/>
      <c r="BSM212" s="55"/>
      <c r="BSN212" s="55"/>
      <c r="BSO212" s="55"/>
      <c r="BSP212" s="55"/>
      <c r="BSQ212" s="55"/>
      <c r="BSR212" s="55"/>
      <c r="BSS212" s="55"/>
      <c r="BST212" s="55"/>
      <c r="BSU212" s="55"/>
      <c r="BSV212" s="55"/>
      <c r="BSW212" s="55"/>
      <c r="BSX212" s="55"/>
      <c r="BSY212" s="55"/>
      <c r="BSZ212" s="55"/>
      <c r="BTA212" s="55"/>
      <c r="BTB212" s="55"/>
      <c r="BTC212" s="55"/>
      <c r="BTD212" s="55"/>
      <c r="BTE212" s="55"/>
      <c r="BTF212" s="55"/>
      <c r="BTG212" s="55"/>
      <c r="BTH212" s="55"/>
      <c r="BTI212" s="55"/>
      <c r="BTJ212" s="55"/>
      <c r="BTK212" s="55"/>
      <c r="BTL212" s="55"/>
      <c r="BTM212" s="55"/>
      <c r="BTN212" s="55"/>
      <c r="BTO212" s="55"/>
      <c r="BTP212" s="55"/>
      <c r="BTQ212" s="55"/>
      <c r="BTR212" s="55"/>
      <c r="BTS212" s="55"/>
      <c r="BTT212" s="55"/>
      <c r="BTU212" s="55"/>
      <c r="BTV212" s="55"/>
      <c r="BTW212" s="55"/>
      <c r="BTX212" s="55"/>
      <c r="BTY212" s="55"/>
      <c r="BTZ212" s="55"/>
      <c r="BUA212" s="55"/>
      <c r="BUB212" s="55"/>
      <c r="BUC212" s="55"/>
      <c r="BUD212" s="55"/>
      <c r="BUE212" s="55"/>
      <c r="BUF212" s="55"/>
      <c r="BUG212" s="55"/>
      <c r="BUH212" s="55"/>
      <c r="BUI212" s="55"/>
      <c r="BUJ212" s="55"/>
      <c r="BUK212" s="55"/>
      <c r="BUL212" s="55"/>
      <c r="BUM212" s="55"/>
      <c r="BUN212" s="55"/>
      <c r="BUO212" s="55"/>
      <c r="BUP212" s="55"/>
      <c r="BUQ212" s="55"/>
      <c r="BUR212" s="55"/>
      <c r="BUS212" s="55"/>
      <c r="BUT212" s="55"/>
      <c r="BUU212" s="55"/>
      <c r="BUV212" s="55"/>
      <c r="BUW212" s="55"/>
      <c r="BUX212" s="55"/>
      <c r="BUY212" s="55"/>
      <c r="BUZ212" s="55"/>
      <c r="BVA212" s="55"/>
      <c r="BVB212" s="55"/>
      <c r="BVC212" s="55"/>
      <c r="BVD212" s="55"/>
      <c r="BVE212" s="55"/>
      <c r="BVF212" s="55"/>
      <c r="BVG212" s="55"/>
      <c r="BVH212" s="55"/>
      <c r="BVI212" s="55"/>
      <c r="BVJ212" s="55"/>
      <c r="BVK212" s="55"/>
      <c r="BVL212" s="55"/>
      <c r="BVM212" s="55"/>
      <c r="BVN212" s="55"/>
      <c r="BVO212" s="55"/>
      <c r="BVP212" s="55"/>
      <c r="BVQ212" s="55"/>
      <c r="BVR212" s="55"/>
      <c r="BVS212" s="55"/>
      <c r="BVT212" s="55"/>
      <c r="BVU212" s="55"/>
      <c r="BVV212" s="55"/>
      <c r="BVW212" s="55"/>
      <c r="BVX212" s="55"/>
      <c r="BVY212" s="55"/>
      <c r="BVZ212" s="55"/>
      <c r="BWA212" s="55"/>
      <c r="BWB212" s="55"/>
      <c r="BWC212" s="55"/>
      <c r="BWD212" s="55"/>
      <c r="BWE212" s="55"/>
      <c r="BWF212" s="55"/>
      <c r="BWG212" s="55"/>
      <c r="BWH212" s="55"/>
      <c r="BWI212" s="55"/>
      <c r="BWJ212" s="55"/>
      <c r="BWK212" s="55"/>
      <c r="BWL212" s="55"/>
      <c r="BWM212" s="55"/>
      <c r="BWN212" s="55"/>
      <c r="BWO212" s="55"/>
      <c r="BWP212" s="55"/>
      <c r="BWQ212" s="55"/>
      <c r="BWR212" s="55"/>
      <c r="BWS212" s="55"/>
      <c r="BWT212" s="55"/>
      <c r="BWU212" s="55"/>
      <c r="BWV212" s="55"/>
      <c r="BWW212" s="55"/>
      <c r="BWX212" s="55"/>
      <c r="BWY212" s="55"/>
      <c r="BWZ212" s="55"/>
      <c r="BXA212" s="55"/>
      <c r="BXB212" s="55"/>
      <c r="BXC212" s="55"/>
      <c r="BXD212" s="55"/>
      <c r="BXE212" s="55"/>
      <c r="BXF212" s="55"/>
      <c r="BXG212" s="55"/>
      <c r="BXH212" s="55"/>
      <c r="BXI212" s="55"/>
      <c r="BXJ212" s="55"/>
      <c r="BXK212" s="55"/>
      <c r="BXL212" s="55"/>
      <c r="BXM212" s="55"/>
      <c r="BXN212" s="55"/>
      <c r="BXO212" s="55"/>
      <c r="BXP212" s="55"/>
      <c r="BXQ212" s="55"/>
      <c r="BXR212" s="55"/>
      <c r="BXS212" s="55"/>
      <c r="BXT212" s="55"/>
      <c r="BXU212" s="55"/>
      <c r="BXV212" s="55"/>
      <c r="BXW212" s="55"/>
      <c r="BXX212" s="55"/>
      <c r="BXY212" s="55"/>
      <c r="BXZ212" s="55"/>
      <c r="BYA212" s="55"/>
      <c r="BYB212" s="55"/>
      <c r="BYC212" s="55"/>
      <c r="BYD212" s="55"/>
      <c r="BYE212" s="55"/>
      <c r="BYF212" s="55"/>
      <c r="BYG212" s="55"/>
      <c r="BYH212" s="55"/>
      <c r="BYI212" s="55"/>
      <c r="BYJ212" s="55"/>
      <c r="BYK212" s="55"/>
      <c r="BYL212" s="55"/>
      <c r="BYM212" s="55"/>
      <c r="BYN212" s="55"/>
      <c r="BYO212" s="55"/>
      <c r="BYP212" s="55"/>
      <c r="BYQ212" s="55"/>
      <c r="BYR212" s="55"/>
      <c r="BYS212" s="55"/>
      <c r="BYT212" s="55"/>
      <c r="BYU212" s="55"/>
      <c r="BYV212" s="55"/>
      <c r="BYW212" s="55"/>
      <c r="BYX212" s="55"/>
      <c r="BYY212" s="55"/>
      <c r="BYZ212" s="55"/>
      <c r="BZA212" s="55"/>
      <c r="BZB212" s="55"/>
      <c r="BZC212" s="55"/>
      <c r="BZD212" s="55"/>
      <c r="BZE212" s="55"/>
      <c r="BZF212" s="55"/>
      <c r="BZG212" s="55"/>
      <c r="BZH212" s="55"/>
      <c r="BZI212" s="55"/>
      <c r="BZJ212" s="55"/>
      <c r="BZK212" s="55"/>
      <c r="BZL212" s="55"/>
      <c r="BZM212" s="55"/>
      <c r="BZN212" s="55"/>
      <c r="BZO212" s="55"/>
      <c r="BZP212" s="55"/>
      <c r="BZQ212" s="55"/>
      <c r="BZR212" s="55"/>
      <c r="BZS212" s="55"/>
      <c r="BZT212" s="55"/>
      <c r="BZU212" s="55"/>
      <c r="BZV212" s="55"/>
      <c r="BZW212" s="55"/>
      <c r="BZX212" s="55"/>
      <c r="BZY212" s="55"/>
      <c r="BZZ212" s="55"/>
      <c r="CAA212" s="55"/>
      <c r="CAB212" s="55"/>
      <c r="CAC212" s="55"/>
      <c r="CAD212" s="55"/>
      <c r="CAE212" s="55"/>
      <c r="CAF212" s="55"/>
      <c r="CAG212" s="55"/>
      <c r="CAH212" s="55"/>
      <c r="CAI212" s="55"/>
      <c r="CAJ212" s="55"/>
      <c r="CAK212" s="55"/>
      <c r="CAL212" s="55"/>
      <c r="CAM212" s="55"/>
      <c r="CAN212" s="55"/>
      <c r="CAO212" s="55"/>
      <c r="CAP212" s="55"/>
      <c r="CAQ212" s="55"/>
      <c r="CAR212" s="55"/>
      <c r="CAS212" s="55"/>
      <c r="CAT212" s="55"/>
      <c r="CAU212" s="55"/>
      <c r="CAV212" s="55"/>
      <c r="CAW212" s="55"/>
      <c r="CAX212" s="55"/>
      <c r="CAY212" s="55"/>
      <c r="CAZ212" s="55"/>
      <c r="CBA212" s="55"/>
      <c r="CBB212" s="55"/>
      <c r="CBC212" s="55"/>
      <c r="CBD212" s="55"/>
      <c r="CBE212" s="55"/>
      <c r="CBF212" s="55"/>
      <c r="CBG212" s="55"/>
      <c r="CBH212" s="55"/>
      <c r="CBI212" s="55"/>
      <c r="CBJ212" s="55"/>
      <c r="CBK212" s="55"/>
      <c r="CBL212" s="55"/>
      <c r="CBM212" s="55"/>
      <c r="CBN212" s="55"/>
      <c r="CBO212" s="55"/>
      <c r="CBP212" s="55"/>
      <c r="CBQ212" s="55"/>
      <c r="CBR212" s="55"/>
      <c r="CBS212" s="55"/>
      <c r="CBT212" s="55"/>
      <c r="CBU212" s="55"/>
      <c r="CBV212" s="55"/>
      <c r="CBW212" s="55"/>
      <c r="CBX212" s="55"/>
      <c r="CBY212" s="55"/>
      <c r="CBZ212" s="55"/>
      <c r="CCA212" s="55"/>
      <c r="CCB212" s="55"/>
      <c r="CCC212" s="55"/>
      <c r="CCD212" s="55"/>
      <c r="CCE212" s="55"/>
      <c r="CCF212" s="55"/>
      <c r="CCG212" s="55"/>
      <c r="CCH212" s="55"/>
      <c r="CCI212" s="55"/>
      <c r="CCJ212" s="55"/>
      <c r="CCK212" s="55"/>
      <c r="CCL212" s="55"/>
      <c r="CCM212" s="55"/>
      <c r="CCN212" s="55"/>
      <c r="CCO212" s="55"/>
      <c r="CCP212" s="55"/>
      <c r="CCQ212" s="55"/>
      <c r="CCR212" s="55"/>
      <c r="CCS212" s="55"/>
      <c r="CCT212" s="55"/>
      <c r="CCU212" s="55"/>
      <c r="CCV212" s="55"/>
      <c r="CCW212" s="55"/>
      <c r="CCX212" s="55"/>
      <c r="CCY212" s="55"/>
      <c r="CCZ212" s="55"/>
      <c r="CDA212" s="55"/>
      <c r="CDB212" s="55"/>
      <c r="CDC212" s="55"/>
      <c r="CDD212" s="55"/>
      <c r="CDE212" s="55"/>
      <c r="CDF212" s="55"/>
      <c r="CDG212" s="55"/>
      <c r="CDH212" s="55"/>
      <c r="CDI212" s="55"/>
      <c r="CDJ212" s="55"/>
      <c r="CDK212" s="55"/>
      <c r="CDL212" s="55"/>
      <c r="CDM212" s="55"/>
      <c r="CDN212" s="55"/>
      <c r="CDO212" s="55"/>
      <c r="CDP212" s="55"/>
      <c r="CDQ212" s="55"/>
      <c r="CDR212" s="55"/>
      <c r="CDS212" s="55"/>
      <c r="CDT212" s="55"/>
      <c r="CDU212" s="55"/>
      <c r="CDV212" s="55"/>
      <c r="CDW212" s="55"/>
      <c r="CDX212" s="55"/>
      <c r="CDY212" s="55"/>
      <c r="CDZ212" s="55"/>
      <c r="CEA212" s="55"/>
      <c r="CEB212" s="55"/>
      <c r="CEC212" s="55"/>
      <c r="CED212" s="55"/>
      <c r="CEE212" s="55"/>
      <c r="CEF212" s="55"/>
      <c r="CEG212" s="55"/>
      <c r="CEH212" s="55"/>
      <c r="CEI212" s="55"/>
      <c r="CEJ212" s="55"/>
      <c r="CEK212" s="55"/>
      <c r="CEL212" s="55"/>
      <c r="CEM212" s="55"/>
      <c r="CEN212" s="55"/>
      <c r="CEO212" s="55"/>
      <c r="CEP212" s="55"/>
      <c r="CEQ212" s="55"/>
      <c r="CER212" s="55"/>
      <c r="CES212" s="55"/>
      <c r="CET212" s="55"/>
      <c r="CEU212" s="55"/>
      <c r="CEV212" s="55"/>
      <c r="CEW212" s="55"/>
      <c r="CEX212" s="55"/>
      <c r="CEY212" s="55"/>
      <c r="CEZ212" s="55"/>
      <c r="CFA212" s="55"/>
      <c r="CFB212" s="55"/>
      <c r="CFC212" s="55"/>
      <c r="CFD212" s="55"/>
      <c r="CFE212" s="55"/>
      <c r="CFF212" s="55"/>
      <c r="CFG212" s="55"/>
      <c r="CFH212" s="55"/>
      <c r="CFI212" s="55"/>
      <c r="CFJ212" s="55"/>
      <c r="CFK212" s="55"/>
      <c r="CFL212" s="55"/>
      <c r="CFM212" s="55"/>
      <c r="CFN212" s="55"/>
      <c r="CFO212" s="55"/>
      <c r="CFP212" s="55"/>
      <c r="CFQ212" s="55"/>
      <c r="CFR212" s="55"/>
      <c r="CFS212" s="55"/>
      <c r="CFT212" s="55"/>
      <c r="CFU212" s="55"/>
      <c r="CFV212" s="55"/>
      <c r="CFW212" s="55"/>
      <c r="CFX212" s="55"/>
      <c r="CFY212" s="55"/>
      <c r="CFZ212" s="55"/>
      <c r="CGA212" s="55"/>
      <c r="CGB212" s="55"/>
      <c r="CGC212" s="55"/>
      <c r="CGD212" s="55"/>
      <c r="CGE212" s="55"/>
      <c r="CGF212" s="55"/>
      <c r="CGG212" s="55"/>
      <c r="CGH212" s="55"/>
      <c r="CGI212" s="55"/>
      <c r="CGJ212" s="55"/>
      <c r="CGK212" s="55"/>
      <c r="CGL212" s="55"/>
      <c r="CGM212" s="55"/>
      <c r="CGN212" s="55"/>
      <c r="CGO212" s="55"/>
      <c r="CGP212" s="55"/>
      <c r="CGQ212" s="55"/>
      <c r="CGR212" s="55"/>
      <c r="CGS212" s="55"/>
      <c r="CGT212" s="55"/>
      <c r="CGU212" s="55"/>
      <c r="CGV212" s="55"/>
      <c r="CGW212" s="55"/>
      <c r="CGX212" s="55"/>
      <c r="CGY212" s="55"/>
      <c r="CGZ212" s="55"/>
      <c r="CHA212" s="55"/>
      <c r="CHB212" s="55"/>
      <c r="CHC212" s="55"/>
      <c r="CHD212" s="55"/>
      <c r="CHE212" s="55"/>
      <c r="CHF212" s="55"/>
      <c r="CHG212" s="55"/>
      <c r="CHH212" s="55"/>
      <c r="CHI212" s="55"/>
      <c r="CHJ212" s="55"/>
      <c r="CHK212" s="55"/>
      <c r="CHL212" s="55"/>
      <c r="CHM212" s="55"/>
      <c r="CHN212" s="55"/>
      <c r="CHO212" s="55"/>
      <c r="CHP212" s="55"/>
      <c r="CHQ212" s="55"/>
      <c r="CHR212" s="55"/>
      <c r="CHS212" s="55"/>
      <c r="CHT212" s="55"/>
      <c r="CHU212" s="55"/>
      <c r="CHV212" s="55"/>
      <c r="CHW212" s="55"/>
      <c r="CHX212" s="55"/>
      <c r="CHY212" s="55"/>
      <c r="CHZ212" s="55"/>
      <c r="CIA212" s="55"/>
      <c r="CIB212" s="55"/>
      <c r="CIC212" s="55"/>
      <c r="CID212" s="55"/>
      <c r="CIE212" s="55"/>
      <c r="CIF212" s="55"/>
      <c r="CIG212" s="55"/>
      <c r="CIH212" s="55"/>
      <c r="CII212" s="55"/>
      <c r="CIJ212" s="55"/>
      <c r="CIK212" s="55"/>
      <c r="CIL212" s="55"/>
      <c r="CIM212" s="55"/>
      <c r="CIN212" s="55"/>
      <c r="CIO212" s="55"/>
      <c r="CIP212" s="55"/>
      <c r="CIQ212" s="55"/>
      <c r="CIR212" s="55"/>
      <c r="CIS212" s="55"/>
      <c r="CIT212" s="55"/>
      <c r="CIU212" s="55"/>
      <c r="CIV212" s="55"/>
      <c r="CIW212" s="55"/>
      <c r="CIX212" s="55"/>
      <c r="CIY212" s="55"/>
      <c r="CIZ212" s="55"/>
      <c r="CJA212" s="55"/>
      <c r="CJB212" s="55"/>
      <c r="CJC212" s="55"/>
      <c r="CJD212" s="55"/>
      <c r="CJE212" s="55"/>
      <c r="CJF212" s="55"/>
      <c r="CJG212" s="55"/>
      <c r="CJH212" s="55"/>
      <c r="CJI212" s="55"/>
      <c r="CJJ212" s="55"/>
      <c r="CJK212" s="55"/>
      <c r="CJL212" s="55"/>
      <c r="CJM212" s="55"/>
      <c r="CJN212" s="55"/>
      <c r="CJO212" s="55"/>
      <c r="CJP212" s="55"/>
      <c r="CJQ212" s="55"/>
      <c r="CJR212" s="55"/>
      <c r="CJS212" s="55"/>
      <c r="CJT212" s="55"/>
      <c r="CJU212" s="55"/>
      <c r="CJV212" s="55"/>
      <c r="CJW212" s="55"/>
      <c r="CJX212" s="55"/>
      <c r="CJY212" s="55"/>
      <c r="CJZ212" s="55"/>
      <c r="CKA212" s="55"/>
      <c r="CKB212" s="55"/>
      <c r="CKC212" s="55"/>
      <c r="CKD212" s="55"/>
      <c r="CKE212" s="55"/>
      <c r="CKF212" s="55"/>
      <c r="CKG212" s="55"/>
      <c r="CKH212" s="55"/>
      <c r="CKI212" s="55"/>
      <c r="CKJ212" s="55"/>
      <c r="CKK212" s="55"/>
      <c r="CKL212" s="55"/>
      <c r="CKM212" s="55"/>
      <c r="CKN212" s="55"/>
      <c r="CKO212" s="55"/>
      <c r="CKP212" s="55"/>
      <c r="CKQ212" s="55"/>
      <c r="CKR212" s="55"/>
      <c r="CKS212" s="55"/>
      <c r="CKT212" s="55"/>
      <c r="CKU212" s="55"/>
      <c r="CKV212" s="55"/>
      <c r="CKW212" s="55"/>
      <c r="CKX212" s="55"/>
      <c r="CKY212" s="55"/>
      <c r="CKZ212" s="55"/>
      <c r="CLA212" s="55"/>
      <c r="CLB212" s="55"/>
      <c r="CLC212" s="55"/>
      <c r="CLD212" s="55"/>
      <c r="CLE212" s="55"/>
      <c r="CLF212" s="55"/>
      <c r="CLG212" s="55"/>
      <c r="CLH212" s="55"/>
      <c r="CLI212" s="55"/>
      <c r="CLJ212" s="55"/>
      <c r="CLK212" s="55"/>
      <c r="CLL212" s="55"/>
      <c r="CLM212" s="55"/>
      <c r="CLN212" s="55"/>
      <c r="CLO212" s="55"/>
      <c r="CLP212" s="55"/>
      <c r="CLQ212" s="55"/>
      <c r="CLR212" s="55"/>
      <c r="CLS212" s="55"/>
      <c r="CLT212" s="55"/>
      <c r="CLU212" s="55"/>
      <c r="CLV212" s="55"/>
      <c r="CLW212" s="55"/>
      <c r="CLX212" s="55"/>
      <c r="CLY212" s="55"/>
      <c r="CLZ212" s="55"/>
      <c r="CMA212" s="55"/>
      <c r="CMB212" s="55"/>
      <c r="CMC212" s="55"/>
      <c r="CMD212" s="55"/>
      <c r="CME212" s="55"/>
      <c r="CMF212" s="55"/>
      <c r="CMG212" s="55"/>
      <c r="CMH212" s="55"/>
      <c r="CMI212" s="55"/>
      <c r="CMJ212" s="55"/>
      <c r="CMK212" s="55"/>
      <c r="CML212" s="55"/>
      <c r="CMM212" s="55"/>
      <c r="CMN212" s="55"/>
      <c r="CMO212" s="55"/>
      <c r="CMP212" s="55"/>
      <c r="CMQ212" s="55"/>
      <c r="CMR212" s="55"/>
      <c r="CMS212" s="55"/>
      <c r="CMT212" s="55"/>
      <c r="CMU212" s="55"/>
      <c r="CMV212" s="55"/>
      <c r="CMW212" s="55"/>
      <c r="CMX212" s="55"/>
      <c r="CMY212" s="55"/>
      <c r="CMZ212" s="55"/>
      <c r="CNA212" s="55"/>
      <c r="CNB212" s="55"/>
      <c r="CNC212" s="55"/>
      <c r="CND212" s="55"/>
      <c r="CNE212" s="55"/>
      <c r="CNF212" s="55"/>
      <c r="CNG212" s="55"/>
      <c r="CNH212" s="55"/>
      <c r="CNI212" s="55"/>
      <c r="CNJ212" s="55"/>
      <c r="CNK212" s="55"/>
      <c r="CNL212" s="55"/>
      <c r="CNM212" s="55"/>
      <c r="CNN212" s="55"/>
      <c r="CNO212" s="55"/>
      <c r="CNP212" s="55"/>
      <c r="CNQ212" s="55"/>
      <c r="CNR212" s="55"/>
      <c r="CNS212" s="55"/>
      <c r="CNT212" s="55"/>
      <c r="CNU212" s="55"/>
      <c r="CNV212" s="55"/>
      <c r="CNW212" s="55"/>
      <c r="CNX212" s="55"/>
      <c r="CNY212" s="55"/>
      <c r="CNZ212" s="55"/>
      <c r="COA212" s="55"/>
      <c r="COB212" s="55"/>
      <c r="COC212" s="55"/>
      <c r="COD212" s="55"/>
      <c r="COE212" s="55"/>
      <c r="COF212" s="55"/>
      <c r="COG212" s="55"/>
      <c r="COH212" s="55"/>
      <c r="COI212" s="55"/>
      <c r="COJ212" s="55"/>
      <c r="COK212" s="55"/>
      <c r="COL212" s="55"/>
      <c r="COM212" s="55"/>
      <c r="CON212" s="55"/>
      <c r="COO212" s="55"/>
      <c r="COP212" s="55"/>
      <c r="COQ212" s="55"/>
      <c r="COR212" s="55"/>
      <c r="COS212" s="55"/>
      <c r="COT212" s="55"/>
      <c r="COU212" s="55"/>
      <c r="COV212" s="55"/>
      <c r="COW212" s="55"/>
      <c r="COX212" s="55"/>
      <c r="COY212" s="55"/>
      <c r="COZ212" s="55"/>
      <c r="CPA212" s="55"/>
      <c r="CPB212" s="55"/>
      <c r="CPC212" s="55"/>
      <c r="CPD212" s="55"/>
      <c r="CPE212" s="55"/>
      <c r="CPF212" s="55"/>
      <c r="CPG212" s="55"/>
      <c r="CPH212" s="55"/>
      <c r="CPI212" s="55"/>
      <c r="CPJ212" s="55"/>
      <c r="CPK212" s="55"/>
      <c r="CPL212" s="55"/>
      <c r="CPM212" s="55"/>
      <c r="CPN212" s="55"/>
      <c r="CPO212" s="55"/>
      <c r="CPP212" s="55"/>
      <c r="CPQ212" s="55"/>
      <c r="CPR212" s="55"/>
      <c r="CPS212" s="55"/>
      <c r="CPT212" s="55"/>
      <c r="CPU212" s="55"/>
      <c r="CPV212" s="55"/>
      <c r="CPW212" s="55"/>
      <c r="CPX212" s="55"/>
      <c r="CPY212" s="55"/>
      <c r="CPZ212" s="55"/>
      <c r="CQA212" s="55"/>
      <c r="CQB212" s="55"/>
      <c r="CQC212" s="55"/>
      <c r="CQD212" s="55"/>
      <c r="CQE212" s="55"/>
      <c r="CQF212" s="55"/>
      <c r="CQG212" s="55"/>
      <c r="CQH212" s="55"/>
      <c r="CQI212" s="55"/>
      <c r="CQJ212" s="55"/>
      <c r="CQK212" s="55"/>
      <c r="CQL212" s="55"/>
      <c r="CQM212" s="55"/>
      <c r="CQN212" s="55"/>
      <c r="CQO212" s="55"/>
      <c r="CQP212" s="55"/>
      <c r="CQQ212" s="55"/>
      <c r="CQR212" s="55"/>
      <c r="CQS212" s="55"/>
      <c r="CQT212" s="55"/>
      <c r="CQU212" s="55"/>
      <c r="CQV212" s="55"/>
      <c r="CQW212" s="55"/>
      <c r="CQX212" s="55"/>
      <c r="CQY212" s="55"/>
      <c r="CQZ212" s="55"/>
      <c r="CRA212" s="55"/>
      <c r="CRB212" s="55"/>
      <c r="CRC212" s="55"/>
      <c r="CRD212" s="55"/>
      <c r="CRE212" s="55"/>
      <c r="CRF212" s="55"/>
      <c r="CRG212" s="55"/>
      <c r="CRH212" s="55"/>
      <c r="CRI212" s="55"/>
      <c r="CRJ212" s="55"/>
      <c r="CRK212" s="55"/>
      <c r="CRL212" s="55"/>
      <c r="CRM212" s="55"/>
      <c r="CRN212" s="55"/>
      <c r="CRO212" s="55"/>
      <c r="CRP212" s="55"/>
      <c r="CRQ212" s="55"/>
      <c r="CRR212" s="55"/>
      <c r="CRS212" s="55"/>
      <c r="CRT212" s="55"/>
      <c r="CRU212" s="55"/>
      <c r="CRV212" s="55"/>
      <c r="CRW212" s="55"/>
      <c r="CRX212" s="55"/>
      <c r="CRY212" s="55"/>
      <c r="CRZ212" s="55"/>
      <c r="CSA212" s="55"/>
      <c r="CSB212" s="55"/>
      <c r="CSC212" s="55"/>
      <c r="CSD212" s="55"/>
      <c r="CSE212" s="55"/>
      <c r="CSF212" s="55"/>
      <c r="CSG212" s="55"/>
      <c r="CSH212" s="55"/>
      <c r="CSI212" s="55"/>
      <c r="CSJ212" s="55"/>
      <c r="CSK212" s="55"/>
      <c r="CSL212" s="55"/>
      <c r="CSM212" s="55"/>
      <c r="CSN212" s="55"/>
      <c r="CSO212" s="55"/>
      <c r="CSP212" s="55"/>
      <c r="CSQ212" s="55"/>
      <c r="CSR212" s="55"/>
      <c r="CSS212" s="55"/>
      <c r="CST212" s="55"/>
      <c r="CSU212" s="55"/>
      <c r="CSV212" s="55"/>
      <c r="CSW212" s="55"/>
      <c r="CSX212" s="55"/>
      <c r="CSY212" s="55"/>
      <c r="CSZ212" s="55"/>
      <c r="CTA212" s="55"/>
      <c r="CTB212" s="55"/>
      <c r="CTC212" s="55"/>
      <c r="CTD212" s="55"/>
      <c r="CTE212" s="55"/>
      <c r="CTF212" s="55"/>
      <c r="CTG212" s="55"/>
      <c r="CTH212" s="55"/>
      <c r="CTI212" s="55"/>
      <c r="CTJ212" s="55"/>
      <c r="CTK212" s="55"/>
      <c r="CTL212" s="55"/>
      <c r="CTM212" s="55"/>
      <c r="CTN212" s="55"/>
      <c r="CTO212" s="55"/>
      <c r="CTP212" s="55"/>
      <c r="CTQ212" s="55"/>
      <c r="CTR212" s="55"/>
      <c r="CTS212" s="55"/>
      <c r="CTT212" s="55"/>
      <c r="CTU212" s="55"/>
      <c r="CTV212" s="55"/>
      <c r="CTW212" s="55"/>
      <c r="CTX212" s="55"/>
      <c r="CTY212" s="55"/>
      <c r="CTZ212" s="55"/>
      <c r="CUA212" s="55"/>
      <c r="CUB212" s="55"/>
      <c r="CUC212" s="55"/>
      <c r="CUD212" s="55"/>
      <c r="CUE212" s="55"/>
      <c r="CUF212" s="55"/>
      <c r="CUG212" s="55"/>
      <c r="CUH212" s="55"/>
      <c r="CUI212" s="55"/>
      <c r="CUJ212" s="55"/>
      <c r="CUK212" s="55"/>
      <c r="CUL212" s="55"/>
      <c r="CUM212" s="55"/>
      <c r="CUN212" s="55"/>
      <c r="CUO212" s="55"/>
      <c r="CUP212" s="55"/>
      <c r="CUQ212" s="55"/>
      <c r="CUR212" s="55"/>
      <c r="CUS212" s="55"/>
      <c r="CUT212" s="55"/>
      <c r="CUU212" s="55"/>
      <c r="CUV212" s="55"/>
      <c r="CUW212" s="55"/>
      <c r="CUX212" s="55"/>
      <c r="CUY212" s="55"/>
      <c r="CUZ212" s="55"/>
      <c r="CVA212" s="55"/>
      <c r="CVB212" s="55"/>
      <c r="CVC212" s="55"/>
      <c r="CVD212" s="55"/>
      <c r="CVE212" s="55"/>
      <c r="CVF212" s="55"/>
      <c r="CVG212" s="55"/>
      <c r="CVH212" s="55"/>
      <c r="CVI212" s="55"/>
      <c r="CVJ212" s="55"/>
      <c r="CVK212" s="55"/>
      <c r="CVL212" s="55"/>
      <c r="CVM212" s="55"/>
      <c r="CVN212" s="55"/>
      <c r="CVO212" s="55"/>
      <c r="CVP212" s="55"/>
      <c r="CVQ212" s="55"/>
      <c r="CVR212" s="55"/>
      <c r="CVS212" s="55"/>
      <c r="CVT212" s="55"/>
      <c r="CVU212" s="55"/>
      <c r="CVV212" s="55"/>
      <c r="CVW212" s="55"/>
      <c r="CVX212" s="55"/>
      <c r="CVY212" s="55"/>
      <c r="CVZ212" s="55"/>
      <c r="CWA212" s="55"/>
      <c r="CWB212" s="55"/>
      <c r="CWC212" s="55"/>
      <c r="CWD212" s="55"/>
      <c r="CWE212" s="55"/>
      <c r="CWF212" s="55"/>
      <c r="CWG212" s="55"/>
      <c r="CWH212" s="55"/>
      <c r="CWI212" s="55"/>
      <c r="CWJ212" s="55"/>
      <c r="CWK212" s="55"/>
      <c r="CWL212" s="55"/>
      <c r="CWM212" s="55"/>
      <c r="CWN212" s="55"/>
      <c r="CWO212" s="55"/>
      <c r="CWP212" s="55"/>
      <c r="CWQ212" s="55"/>
      <c r="CWR212" s="55"/>
      <c r="CWS212" s="55"/>
      <c r="CWT212" s="55"/>
      <c r="CWU212" s="55"/>
      <c r="CWV212" s="55"/>
      <c r="CWW212" s="55"/>
      <c r="CWX212" s="55"/>
      <c r="CWY212" s="55"/>
      <c r="CWZ212" s="55"/>
      <c r="CXA212" s="55"/>
      <c r="CXB212" s="55"/>
      <c r="CXC212" s="55"/>
      <c r="CXD212" s="55"/>
      <c r="CXE212" s="55"/>
      <c r="CXF212" s="55"/>
      <c r="CXG212" s="55"/>
      <c r="CXH212" s="55"/>
      <c r="CXI212" s="55"/>
      <c r="CXJ212" s="55"/>
      <c r="CXK212" s="55"/>
      <c r="CXL212" s="55"/>
      <c r="CXM212" s="55"/>
      <c r="CXN212" s="55"/>
      <c r="CXO212" s="55"/>
      <c r="CXP212" s="55"/>
      <c r="CXQ212" s="55"/>
      <c r="CXR212" s="55"/>
      <c r="CXS212" s="55"/>
      <c r="CXT212" s="55"/>
      <c r="CXU212" s="55"/>
      <c r="CXV212" s="55"/>
      <c r="CXW212" s="55"/>
      <c r="CXX212" s="55"/>
      <c r="CXY212" s="55"/>
      <c r="CXZ212" s="55"/>
      <c r="CYA212" s="55"/>
      <c r="CYB212" s="55"/>
      <c r="CYC212" s="55"/>
      <c r="CYD212" s="55"/>
      <c r="CYE212" s="55"/>
      <c r="CYF212" s="55"/>
      <c r="CYG212" s="55"/>
      <c r="CYH212" s="55"/>
      <c r="CYI212" s="55"/>
      <c r="CYJ212" s="55"/>
      <c r="CYK212" s="55"/>
      <c r="CYL212" s="55"/>
      <c r="CYM212" s="55"/>
      <c r="CYN212" s="55"/>
      <c r="CYO212" s="55"/>
      <c r="CYP212" s="55"/>
      <c r="CYQ212" s="55"/>
      <c r="CYR212" s="55"/>
      <c r="CYS212" s="55"/>
      <c r="CYT212" s="55"/>
      <c r="CYU212" s="55"/>
      <c r="CYV212" s="55"/>
      <c r="CYW212" s="55"/>
      <c r="CYX212" s="55"/>
      <c r="CYY212" s="55"/>
      <c r="CYZ212" s="55"/>
      <c r="CZA212" s="55"/>
      <c r="CZB212" s="55"/>
      <c r="CZC212" s="55"/>
      <c r="CZD212" s="55"/>
      <c r="CZE212" s="55"/>
      <c r="CZF212" s="55"/>
      <c r="CZG212" s="55"/>
      <c r="CZH212" s="55"/>
      <c r="CZI212" s="55"/>
      <c r="CZJ212" s="55"/>
      <c r="CZK212" s="55"/>
      <c r="CZL212" s="55"/>
      <c r="CZM212" s="55"/>
      <c r="CZN212" s="55"/>
      <c r="CZO212" s="55"/>
      <c r="CZP212" s="55"/>
      <c r="CZQ212" s="55"/>
      <c r="CZR212" s="55"/>
      <c r="CZS212" s="55"/>
      <c r="CZT212" s="55"/>
      <c r="CZU212" s="55"/>
      <c r="CZV212" s="55"/>
      <c r="CZW212" s="55"/>
      <c r="CZX212" s="55"/>
      <c r="CZY212" s="55"/>
      <c r="CZZ212" s="55"/>
      <c r="DAA212" s="55"/>
      <c r="DAB212" s="55"/>
      <c r="DAC212" s="55"/>
      <c r="DAD212" s="55"/>
      <c r="DAE212" s="55"/>
      <c r="DAF212" s="55"/>
      <c r="DAG212" s="55"/>
      <c r="DAH212" s="55"/>
      <c r="DAI212" s="55"/>
      <c r="DAJ212" s="55"/>
      <c r="DAK212" s="55"/>
      <c r="DAL212" s="55"/>
      <c r="DAM212" s="55"/>
      <c r="DAN212" s="55"/>
      <c r="DAO212" s="55"/>
      <c r="DAP212" s="55"/>
      <c r="DAQ212" s="55"/>
      <c r="DAR212" s="55"/>
      <c r="DAS212" s="55"/>
      <c r="DAT212" s="55"/>
      <c r="DAU212" s="55"/>
      <c r="DAV212" s="55"/>
      <c r="DAW212" s="55"/>
      <c r="DAX212" s="55"/>
      <c r="DAY212" s="55"/>
      <c r="DAZ212" s="55"/>
      <c r="DBA212" s="55"/>
      <c r="DBB212" s="55"/>
      <c r="DBC212" s="55"/>
      <c r="DBD212" s="55"/>
      <c r="DBE212" s="55"/>
      <c r="DBF212" s="55"/>
      <c r="DBG212" s="55"/>
      <c r="DBH212" s="55"/>
      <c r="DBI212" s="55"/>
      <c r="DBJ212" s="55"/>
      <c r="DBK212" s="55"/>
      <c r="DBL212" s="55"/>
      <c r="DBM212" s="55"/>
      <c r="DBN212" s="55"/>
      <c r="DBO212" s="55"/>
      <c r="DBP212" s="55"/>
      <c r="DBQ212" s="55"/>
      <c r="DBR212" s="55"/>
      <c r="DBS212" s="55"/>
      <c r="DBT212" s="55"/>
      <c r="DBU212" s="55"/>
      <c r="DBV212" s="55"/>
      <c r="DBW212" s="55"/>
      <c r="DBX212" s="55"/>
      <c r="DBY212" s="55"/>
      <c r="DBZ212" s="55"/>
      <c r="DCA212" s="55"/>
      <c r="DCB212" s="55"/>
      <c r="DCC212" s="55"/>
      <c r="DCD212" s="55"/>
      <c r="DCE212" s="55"/>
      <c r="DCF212" s="55"/>
      <c r="DCG212" s="55"/>
      <c r="DCH212" s="55"/>
      <c r="DCI212" s="55"/>
      <c r="DCJ212" s="55"/>
      <c r="DCK212" s="55"/>
      <c r="DCL212" s="55"/>
      <c r="DCM212" s="55"/>
      <c r="DCN212" s="55"/>
      <c r="DCO212" s="55"/>
      <c r="DCP212" s="55"/>
      <c r="DCQ212" s="55"/>
      <c r="DCR212" s="55"/>
      <c r="DCS212" s="55"/>
      <c r="DCT212" s="55"/>
      <c r="DCU212" s="55"/>
      <c r="DCV212" s="55"/>
      <c r="DCW212" s="55"/>
      <c r="DCX212" s="55"/>
      <c r="DCY212" s="55"/>
      <c r="DCZ212" s="55"/>
      <c r="DDA212" s="55"/>
      <c r="DDB212" s="55"/>
      <c r="DDC212" s="55"/>
      <c r="DDD212" s="55"/>
      <c r="DDE212" s="55"/>
      <c r="DDF212" s="55"/>
      <c r="DDG212" s="55"/>
      <c r="DDH212" s="55"/>
      <c r="DDI212" s="55"/>
      <c r="DDJ212" s="55"/>
      <c r="DDK212" s="55"/>
      <c r="DDL212" s="55"/>
      <c r="DDM212" s="55"/>
      <c r="DDN212" s="55"/>
      <c r="DDO212" s="55"/>
      <c r="DDP212" s="55"/>
      <c r="DDQ212" s="55"/>
      <c r="DDR212" s="55"/>
      <c r="DDS212" s="55"/>
      <c r="DDT212" s="55"/>
      <c r="DDU212" s="55"/>
      <c r="DDV212" s="55"/>
      <c r="DDW212" s="55"/>
      <c r="DDX212" s="55"/>
      <c r="DDY212" s="55"/>
      <c r="DDZ212" s="55"/>
      <c r="DEA212" s="55"/>
      <c r="DEB212" s="55"/>
      <c r="DEC212" s="55"/>
      <c r="DED212" s="55"/>
      <c r="DEE212" s="55"/>
      <c r="DEF212" s="55"/>
      <c r="DEG212" s="55"/>
      <c r="DEH212" s="55"/>
      <c r="DEI212" s="55"/>
      <c r="DEJ212" s="55"/>
      <c r="DEK212" s="55"/>
      <c r="DEL212" s="55"/>
      <c r="DEM212" s="55"/>
      <c r="DEN212" s="55"/>
      <c r="DEO212" s="55"/>
      <c r="DEP212" s="55"/>
      <c r="DEQ212" s="55"/>
      <c r="DER212" s="55"/>
      <c r="DES212" s="55"/>
      <c r="DET212" s="55"/>
      <c r="DEU212" s="55"/>
      <c r="DEV212" s="55"/>
      <c r="DEW212" s="55"/>
      <c r="DEX212" s="55"/>
      <c r="DEY212" s="55"/>
      <c r="DEZ212" s="55"/>
      <c r="DFA212" s="55"/>
      <c r="DFB212" s="55"/>
      <c r="DFC212" s="55"/>
      <c r="DFD212" s="55"/>
      <c r="DFE212" s="55"/>
      <c r="DFF212" s="55"/>
      <c r="DFG212" s="55"/>
      <c r="DFH212" s="55"/>
      <c r="DFI212" s="55"/>
      <c r="DFJ212" s="55"/>
      <c r="DFK212" s="55"/>
      <c r="DFL212" s="55"/>
      <c r="DFM212" s="55"/>
      <c r="DFN212" s="55"/>
      <c r="DFO212" s="55"/>
      <c r="DFP212" s="55"/>
      <c r="DFQ212" s="55"/>
      <c r="DFR212" s="55"/>
      <c r="DFS212" s="55"/>
      <c r="DFT212" s="55"/>
      <c r="DFU212" s="55"/>
      <c r="DFV212" s="55"/>
      <c r="DFW212" s="55"/>
      <c r="DFX212" s="55"/>
      <c r="DFY212" s="55"/>
      <c r="DFZ212" s="55"/>
      <c r="DGA212" s="55"/>
      <c r="DGB212" s="55"/>
      <c r="DGC212" s="55"/>
      <c r="DGD212" s="55"/>
      <c r="DGE212" s="55"/>
      <c r="DGF212" s="55"/>
      <c r="DGG212" s="55"/>
      <c r="DGH212" s="55"/>
      <c r="DGI212" s="55"/>
      <c r="DGJ212" s="55"/>
      <c r="DGK212" s="55"/>
      <c r="DGL212" s="55"/>
      <c r="DGM212" s="55"/>
      <c r="DGN212" s="55"/>
      <c r="DGO212" s="55"/>
      <c r="DGP212" s="55"/>
      <c r="DGQ212" s="55"/>
      <c r="DGR212" s="55"/>
      <c r="DGS212" s="55"/>
      <c r="DGT212" s="55"/>
      <c r="DGU212" s="55"/>
      <c r="DGV212" s="55"/>
      <c r="DGW212" s="55"/>
      <c r="DGX212" s="55"/>
      <c r="DGY212" s="55"/>
      <c r="DGZ212" s="55"/>
      <c r="DHA212" s="55"/>
      <c r="DHB212" s="55"/>
      <c r="DHC212" s="55"/>
      <c r="DHD212" s="55"/>
      <c r="DHE212" s="55"/>
      <c r="DHF212" s="55"/>
      <c r="DHG212" s="55"/>
      <c r="DHH212" s="55"/>
      <c r="DHI212" s="55"/>
      <c r="DHJ212" s="55"/>
      <c r="DHK212" s="55"/>
      <c r="DHL212" s="55"/>
      <c r="DHM212" s="55"/>
      <c r="DHN212" s="55"/>
      <c r="DHO212" s="55"/>
      <c r="DHP212" s="55"/>
      <c r="DHQ212" s="55"/>
      <c r="DHR212" s="55"/>
      <c r="DHS212" s="55"/>
      <c r="DHT212" s="55"/>
      <c r="DHU212" s="55"/>
      <c r="DHV212" s="55"/>
      <c r="DHW212" s="55"/>
      <c r="DHX212" s="55"/>
      <c r="DHY212" s="55"/>
      <c r="DHZ212" s="55"/>
      <c r="DIA212" s="55"/>
      <c r="DIB212" s="55"/>
      <c r="DIC212" s="55"/>
      <c r="DID212" s="55"/>
      <c r="DIE212" s="55"/>
      <c r="DIF212" s="55"/>
      <c r="DIG212" s="55"/>
      <c r="DIH212" s="55"/>
      <c r="DII212" s="55"/>
      <c r="DIJ212" s="55"/>
      <c r="DIK212" s="55"/>
      <c r="DIL212" s="55"/>
      <c r="DIM212" s="55"/>
      <c r="DIN212" s="55"/>
      <c r="DIO212" s="55"/>
      <c r="DIP212" s="55"/>
      <c r="DIQ212" s="55"/>
      <c r="DIR212" s="55"/>
      <c r="DIS212" s="55"/>
      <c r="DIT212" s="55"/>
      <c r="DIU212" s="55"/>
      <c r="DIV212" s="55"/>
      <c r="DIW212" s="55"/>
      <c r="DIX212" s="55"/>
      <c r="DIY212" s="55"/>
      <c r="DIZ212" s="55"/>
      <c r="DJA212" s="55"/>
      <c r="DJB212" s="55"/>
      <c r="DJC212" s="55"/>
      <c r="DJD212" s="55"/>
      <c r="DJE212" s="55"/>
      <c r="DJF212" s="55"/>
      <c r="DJG212" s="55"/>
      <c r="DJH212" s="55"/>
      <c r="DJI212" s="55"/>
      <c r="DJJ212" s="55"/>
      <c r="DJK212" s="55"/>
      <c r="DJL212" s="55"/>
      <c r="DJM212" s="55"/>
      <c r="DJN212" s="55"/>
      <c r="DJO212" s="55"/>
      <c r="DJP212" s="55"/>
      <c r="DJQ212" s="55"/>
      <c r="DJR212" s="55"/>
      <c r="DJS212" s="55"/>
      <c r="DJT212" s="55"/>
      <c r="DJU212" s="55"/>
      <c r="DJV212" s="55"/>
      <c r="DJW212" s="55"/>
      <c r="DJX212" s="55"/>
      <c r="DJY212" s="55"/>
      <c r="DJZ212" s="55"/>
      <c r="DKA212" s="55"/>
      <c r="DKB212" s="55"/>
      <c r="DKC212" s="55"/>
      <c r="DKD212" s="55"/>
      <c r="DKE212" s="55"/>
      <c r="DKF212" s="55"/>
      <c r="DKG212" s="55"/>
      <c r="DKH212" s="55"/>
      <c r="DKI212" s="55"/>
      <c r="DKJ212" s="55"/>
      <c r="DKK212" s="55"/>
      <c r="DKL212" s="55"/>
      <c r="DKM212" s="55"/>
      <c r="DKN212" s="55"/>
      <c r="DKO212" s="55"/>
      <c r="DKP212" s="55"/>
      <c r="DKQ212" s="55"/>
      <c r="DKR212" s="55"/>
      <c r="DKS212" s="55"/>
      <c r="DKT212" s="55"/>
      <c r="DKU212" s="55"/>
      <c r="DKV212" s="55"/>
      <c r="DKW212" s="55"/>
      <c r="DKX212" s="55"/>
      <c r="DKY212" s="55"/>
      <c r="DKZ212" s="55"/>
      <c r="DLA212" s="55"/>
      <c r="DLB212" s="55"/>
      <c r="DLC212" s="55"/>
      <c r="DLD212" s="55"/>
      <c r="DLE212" s="55"/>
      <c r="DLF212" s="55"/>
      <c r="DLG212" s="55"/>
      <c r="DLH212" s="55"/>
      <c r="DLI212" s="55"/>
      <c r="DLJ212" s="55"/>
      <c r="DLK212" s="55"/>
      <c r="DLL212" s="55"/>
      <c r="DLM212" s="55"/>
      <c r="DLN212" s="55"/>
      <c r="DLO212" s="55"/>
      <c r="DLP212" s="55"/>
      <c r="DLQ212" s="55"/>
      <c r="DLR212" s="55"/>
      <c r="DLS212" s="55"/>
      <c r="DLT212" s="55"/>
      <c r="DLU212" s="55"/>
      <c r="DLV212" s="55"/>
      <c r="DLW212" s="55"/>
      <c r="DLX212" s="55"/>
      <c r="DLY212" s="55"/>
      <c r="DLZ212" s="55"/>
      <c r="DMA212" s="55"/>
      <c r="DMB212" s="55"/>
      <c r="DMC212" s="55"/>
      <c r="DMD212" s="55"/>
      <c r="DME212" s="55"/>
      <c r="DMF212" s="55"/>
      <c r="DMG212" s="55"/>
      <c r="DMH212" s="55"/>
      <c r="DMI212" s="55"/>
      <c r="DMJ212" s="55"/>
      <c r="DMK212" s="55"/>
      <c r="DML212" s="55"/>
      <c r="DMM212" s="55"/>
      <c r="DMN212" s="55"/>
      <c r="DMO212" s="55"/>
      <c r="DMP212" s="55"/>
      <c r="DMQ212" s="55"/>
      <c r="DMR212" s="55"/>
      <c r="DMS212" s="55"/>
      <c r="DMT212" s="55"/>
      <c r="DMU212" s="55"/>
      <c r="DMV212" s="55"/>
      <c r="DMW212" s="55"/>
      <c r="DMX212" s="55"/>
      <c r="DMY212" s="55"/>
      <c r="DMZ212" s="55"/>
      <c r="DNA212" s="55"/>
      <c r="DNB212" s="55"/>
      <c r="DNC212" s="55"/>
      <c r="DND212" s="55"/>
      <c r="DNE212" s="55"/>
      <c r="DNF212" s="55"/>
      <c r="DNG212" s="55"/>
      <c r="DNH212" s="55"/>
      <c r="DNI212" s="55"/>
      <c r="DNJ212" s="55"/>
      <c r="DNK212" s="55"/>
      <c r="DNL212" s="55"/>
      <c r="DNM212" s="55"/>
      <c r="DNN212" s="55"/>
      <c r="DNO212" s="55"/>
      <c r="DNP212" s="55"/>
      <c r="DNQ212" s="55"/>
      <c r="DNR212" s="55"/>
      <c r="DNS212" s="55"/>
      <c r="DNT212" s="55"/>
      <c r="DNU212" s="55"/>
      <c r="DNV212" s="55"/>
      <c r="DNW212" s="55"/>
      <c r="DNX212" s="55"/>
      <c r="DNY212" s="55"/>
      <c r="DNZ212" s="55"/>
      <c r="DOA212" s="55"/>
      <c r="DOB212" s="55"/>
      <c r="DOC212" s="55"/>
      <c r="DOD212" s="55"/>
      <c r="DOE212" s="55"/>
      <c r="DOF212" s="55"/>
      <c r="DOG212" s="55"/>
      <c r="DOH212" s="55"/>
      <c r="DOI212" s="55"/>
      <c r="DOJ212" s="55"/>
      <c r="DOK212" s="55"/>
      <c r="DOL212" s="55"/>
      <c r="DOM212" s="55"/>
      <c r="DON212" s="55"/>
      <c r="DOO212" s="55"/>
      <c r="DOP212" s="55"/>
      <c r="DOQ212" s="55"/>
      <c r="DOR212" s="55"/>
      <c r="DOS212" s="55"/>
      <c r="DOT212" s="55"/>
      <c r="DOU212" s="55"/>
      <c r="DOV212" s="55"/>
      <c r="DOW212" s="55"/>
      <c r="DOX212" s="55"/>
      <c r="DOY212" s="55"/>
      <c r="DOZ212" s="55"/>
      <c r="DPA212" s="55"/>
      <c r="DPB212" s="55"/>
      <c r="DPC212" s="55"/>
      <c r="DPD212" s="55"/>
      <c r="DPE212" s="55"/>
      <c r="DPF212" s="55"/>
      <c r="DPG212" s="55"/>
      <c r="DPH212" s="55"/>
      <c r="DPI212" s="55"/>
      <c r="DPJ212" s="55"/>
      <c r="DPK212" s="55"/>
      <c r="DPL212" s="55"/>
      <c r="DPM212" s="55"/>
      <c r="DPN212" s="55"/>
      <c r="DPO212" s="55"/>
      <c r="DPP212" s="55"/>
      <c r="DPQ212" s="55"/>
      <c r="DPR212" s="55"/>
      <c r="DPS212" s="55"/>
      <c r="DPT212" s="55"/>
      <c r="DPU212" s="55"/>
      <c r="DPV212" s="55"/>
      <c r="DPW212" s="55"/>
      <c r="DPX212" s="55"/>
      <c r="DPY212" s="55"/>
      <c r="DPZ212" s="55"/>
      <c r="DQA212" s="55"/>
      <c r="DQB212" s="55"/>
      <c r="DQC212" s="55"/>
      <c r="DQD212" s="55"/>
      <c r="DQE212" s="55"/>
      <c r="DQF212" s="55"/>
      <c r="DQG212" s="55"/>
      <c r="DQH212" s="55"/>
      <c r="DQI212" s="55"/>
      <c r="DQJ212" s="55"/>
      <c r="DQK212" s="55"/>
      <c r="DQL212" s="55"/>
      <c r="DQM212" s="55"/>
      <c r="DQN212" s="55"/>
      <c r="DQO212" s="55"/>
      <c r="DQP212" s="55"/>
      <c r="DQQ212" s="55"/>
      <c r="DQR212" s="55"/>
      <c r="DQS212" s="55"/>
      <c r="DQT212" s="55"/>
      <c r="DQU212" s="55"/>
      <c r="DQV212" s="55"/>
      <c r="DQW212" s="55"/>
      <c r="DQX212" s="55"/>
      <c r="DQY212" s="55"/>
      <c r="DQZ212" s="55"/>
      <c r="DRA212" s="55"/>
      <c r="DRB212" s="55"/>
      <c r="DRC212" s="55"/>
      <c r="DRD212" s="55"/>
      <c r="DRE212" s="55"/>
      <c r="DRF212" s="55"/>
      <c r="DRG212" s="55"/>
      <c r="DRH212" s="55"/>
      <c r="DRI212" s="55"/>
      <c r="DRJ212" s="55"/>
      <c r="DRK212" s="55"/>
      <c r="DRL212" s="55"/>
      <c r="DRM212" s="55"/>
      <c r="DRN212" s="55"/>
      <c r="DRO212" s="55"/>
      <c r="DRP212" s="55"/>
      <c r="DRQ212" s="55"/>
      <c r="DRR212" s="55"/>
      <c r="DRS212" s="55"/>
      <c r="DRT212" s="55"/>
      <c r="DRU212" s="55"/>
      <c r="DRV212" s="55"/>
      <c r="DRW212" s="55"/>
      <c r="DRX212" s="55"/>
      <c r="DRY212" s="55"/>
      <c r="DRZ212" s="55"/>
      <c r="DSA212" s="55"/>
      <c r="DSB212" s="55"/>
      <c r="DSC212" s="55"/>
      <c r="DSD212" s="55"/>
      <c r="DSE212" s="55"/>
      <c r="DSF212" s="55"/>
      <c r="DSG212" s="55"/>
      <c r="DSH212" s="55"/>
      <c r="DSI212" s="55"/>
      <c r="DSJ212" s="55"/>
      <c r="DSK212" s="55"/>
      <c r="DSL212" s="55"/>
      <c r="DSM212" s="55"/>
      <c r="DSN212" s="55"/>
      <c r="DSO212" s="55"/>
      <c r="DSP212" s="55"/>
      <c r="DSQ212" s="55"/>
      <c r="DSR212" s="55"/>
      <c r="DSS212" s="55"/>
      <c r="DST212" s="55"/>
      <c r="DSU212" s="55"/>
      <c r="DSV212" s="55"/>
      <c r="DSW212" s="55"/>
      <c r="DSX212" s="55"/>
      <c r="DSY212" s="55"/>
      <c r="DSZ212" s="55"/>
      <c r="DTA212" s="55"/>
      <c r="DTB212" s="55"/>
      <c r="DTC212" s="55"/>
      <c r="DTD212" s="55"/>
      <c r="DTE212" s="55"/>
      <c r="DTF212" s="55"/>
      <c r="DTG212" s="55"/>
      <c r="DTH212" s="55"/>
      <c r="DTI212" s="55"/>
      <c r="DTJ212" s="55"/>
      <c r="DTK212" s="55"/>
      <c r="DTL212" s="55"/>
      <c r="DTM212" s="55"/>
      <c r="DTN212" s="55"/>
      <c r="DTO212" s="55"/>
      <c r="DTP212" s="55"/>
      <c r="DTQ212" s="55"/>
      <c r="DTR212" s="55"/>
      <c r="DTS212" s="55"/>
      <c r="DTT212" s="55"/>
      <c r="DTU212" s="55"/>
      <c r="DTV212" s="55"/>
      <c r="DTW212" s="55"/>
      <c r="DTX212" s="55"/>
      <c r="DTY212" s="55"/>
      <c r="DTZ212" s="55"/>
      <c r="DUA212" s="55"/>
      <c r="DUB212" s="55"/>
      <c r="DUC212" s="55"/>
      <c r="DUD212" s="55"/>
      <c r="DUE212" s="55"/>
      <c r="DUF212" s="55"/>
      <c r="DUG212" s="55"/>
      <c r="DUH212" s="55"/>
      <c r="DUI212" s="55"/>
      <c r="DUJ212" s="55"/>
      <c r="DUK212" s="55"/>
      <c r="DUL212" s="55"/>
      <c r="DUM212" s="55"/>
      <c r="DUN212" s="55"/>
      <c r="DUO212" s="55"/>
      <c r="DUP212" s="55"/>
      <c r="DUQ212" s="55"/>
      <c r="DUR212" s="55"/>
      <c r="DUS212" s="55"/>
      <c r="DUT212" s="55"/>
      <c r="DUU212" s="55"/>
      <c r="DUV212" s="55"/>
      <c r="DUW212" s="55"/>
      <c r="DUX212" s="55"/>
      <c r="DUY212" s="55"/>
      <c r="DUZ212" s="55"/>
      <c r="DVA212" s="55"/>
      <c r="DVB212" s="55"/>
      <c r="DVC212" s="55"/>
      <c r="DVD212" s="55"/>
      <c r="DVE212" s="55"/>
      <c r="DVF212" s="55"/>
      <c r="DVG212" s="55"/>
      <c r="DVH212" s="55"/>
      <c r="DVI212" s="55"/>
      <c r="DVJ212" s="55"/>
      <c r="DVK212" s="55"/>
      <c r="DVL212" s="55"/>
      <c r="DVM212" s="55"/>
      <c r="DVN212" s="55"/>
      <c r="DVO212" s="55"/>
      <c r="DVP212" s="55"/>
      <c r="DVQ212" s="55"/>
      <c r="DVR212" s="55"/>
      <c r="DVS212" s="55"/>
      <c r="DVT212" s="55"/>
      <c r="DVU212" s="55"/>
      <c r="DVV212" s="55"/>
      <c r="DVW212" s="55"/>
      <c r="DVX212" s="55"/>
      <c r="DVY212" s="55"/>
      <c r="DVZ212" s="55"/>
      <c r="DWA212" s="55"/>
      <c r="DWB212" s="55"/>
      <c r="DWC212" s="55"/>
      <c r="DWD212" s="55"/>
      <c r="DWE212" s="55"/>
      <c r="DWF212" s="55"/>
      <c r="DWG212" s="55"/>
      <c r="DWH212" s="55"/>
      <c r="DWI212" s="55"/>
      <c r="DWJ212" s="55"/>
      <c r="DWK212" s="55"/>
      <c r="DWL212" s="55"/>
      <c r="DWM212" s="55"/>
      <c r="DWN212" s="55"/>
      <c r="DWO212" s="55"/>
      <c r="DWP212" s="55"/>
      <c r="DWQ212" s="55"/>
      <c r="DWR212" s="55"/>
      <c r="DWS212" s="55"/>
      <c r="DWT212" s="55"/>
      <c r="DWU212" s="55"/>
      <c r="DWV212" s="55"/>
      <c r="DWW212" s="55"/>
      <c r="DWX212" s="55"/>
      <c r="DWY212" s="55"/>
      <c r="DWZ212" s="55"/>
      <c r="DXA212" s="55"/>
      <c r="DXB212" s="55"/>
      <c r="DXC212" s="55"/>
      <c r="DXD212" s="55"/>
      <c r="DXE212" s="55"/>
      <c r="DXF212" s="55"/>
      <c r="DXG212" s="55"/>
      <c r="DXH212" s="55"/>
      <c r="DXI212" s="55"/>
      <c r="DXJ212" s="55"/>
      <c r="DXK212" s="55"/>
      <c r="DXL212" s="55"/>
      <c r="DXM212" s="55"/>
      <c r="DXN212" s="55"/>
      <c r="DXO212" s="55"/>
      <c r="DXP212" s="55"/>
      <c r="DXQ212" s="55"/>
      <c r="DXR212" s="55"/>
      <c r="DXS212" s="55"/>
      <c r="DXT212" s="55"/>
      <c r="DXU212" s="55"/>
      <c r="DXV212" s="55"/>
      <c r="DXW212" s="55"/>
      <c r="DXX212" s="55"/>
      <c r="DXY212" s="55"/>
      <c r="DXZ212" s="55"/>
      <c r="DYA212" s="55"/>
      <c r="DYB212" s="55"/>
      <c r="DYC212" s="55"/>
      <c r="DYD212" s="55"/>
      <c r="DYE212" s="55"/>
      <c r="DYF212" s="55"/>
      <c r="DYG212" s="55"/>
      <c r="DYH212" s="55"/>
      <c r="DYI212" s="55"/>
      <c r="DYJ212" s="55"/>
      <c r="DYK212" s="55"/>
      <c r="DYL212" s="55"/>
      <c r="DYM212" s="55"/>
      <c r="DYN212" s="55"/>
      <c r="DYO212" s="55"/>
      <c r="DYP212" s="55"/>
      <c r="DYQ212" s="55"/>
      <c r="DYR212" s="55"/>
      <c r="DYS212" s="55"/>
      <c r="DYT212" s="55"/>
      <c r="DYU212" s="55"/>
      <c r="DYV212" s="55"/>
      <c r="DYW212" s="55"/>
      <c r="DYX212" s="55"/>
      <c r="DYY212" s="55"/>
      <c r="DYZ212" s="55"/>
      <c r="DZA212" s="55"/>
      <c r="DZB212" s="55"/>
      <c r="DZC212" s="55"/>
      <c r="DZD212" s="55"/>
      <c r="DZE212" s="55"/>
      <c r="DZF212" s="55"/>
      <c r="DZG212" s="55"/>
      <c r="DZH212" s="55"/>
      <c r="DZI212" s="55"/>
      <c r="DZJ212" s="55"/>
      <c r="DZK212" s="55"/>
      <c r="DZL212" s="55"/>
      <c r="DZM212" s="55"/>
      <c r="DZN212" s="55"/>
      <c r="DZO212" s="55"/>
      <c r="DZP212" s="55"/>
      <c r="DZQ212" s="55"/>
      <c r="DZR212" s="55"/>
      <c r="DZS212" s="55"/>
      <c r="DZT212" s="55"/>
      <c r="DZU212" s="55"/>
      <c r="DZV212" s="55"/>
      <c r="DZW212" s="55"/>
      <c r="DZX212" s="55"/>
      <c r="DZY212" s="55"/>
      <c r="DZZ212" s="55"/>
      <c r="EAA212" s="55"/>
      <c r="EAB212" s="55"/>
      <c r="EAC212" s="55"/>
      <c r="EAD212" s="55"/>
      <c r="EAE212" s="55"/>
      <c r="EAF212" s="55"/>
      <c r="EAG212" s="55"/>
      <c r="EAH212" s="55"/>
      <c r="EAI212" s="55"/>
      <c r="EAJ212" s="55"/>
      <c r="EAK212" s="55"/>
      <c r="EAL212" s="55"/>
      <c r="EAM212" s="55"/>
      <c r="EAN212" s="55"/>
      <c r="EAO212" s="55"/>
      <c r="EAP212" s="55"/>
      <c r="EAQ212" s="55"/>
      <c r="EAR212" s="55"/>
      <c r="EAS212" s="55"/>
      <c r="EAT212" s="55"/>
      <c r="EAU212" s="55"/>
      <c r="EAV212" s="55"/>
      <c r="EAW212" s="55"/>
      <c r="EAX212" s="55"/>
      <c r="EAY212" s="55"/>
      <c r="EAZ212" s="55"/>
      <c r="EBA212" s="55"/>
      <c r="EBB212" s="55"/>
      <c r="EBC212" s="55"/>
      <c r="EBD212" s="55"/>
      <c r="EBE212" s="55"/>
      <c r="EBF212" s="55"/>
      <c r="EBG212" s="55"/>
      <c r="EBH212" s="55"/>
      <c r="EBI212" s="55"/>
      <c r="EBJ212" s="55"/>
      <c r="EBK212" s="55"/>
      <c r="EBL212" s="55"/>
      <c r="EBM212" s="55"/>
      <c r="EBN212" s="55"/>
      <c r="EBO212" s="55"/>
      <c r="EBP212" s="55"/>
      <c r="EBQ212" s="55"/>
      <c r="EBR212" s="55"/>
      <c r="EBS212" s="55"/>
      <c r="EBT212" s="55"/>
      <c r="EBU212" s="55"/>
      <c r="EBV212" s="55"/>
      <c r="EBW212" s="55"/>
      <c r="EBX212" s="55"/>
      <c r="EBY212" s="55"/>
      <c r="EBZ212" s="55"/>
      <c r="ECA212" s="55"/>
      <c r="ECB212" s="55"/>
      <c r="ECC212" s="55"/>
      <c r="ECD212" s="55"/>
      <c r="ECE212" s="55"/>
      <c r="ECF212" s="55"/>
      <c r="ECG212" s="55"/>
      <c r="ECH212" s="55"/>
      <c r="ECI212" s="55"/>
      <c r="ECJ212" s="55"/>
      <c r="ECK212" s="55"/>
      <c r="ECL212" s="55"/>
      <c r="ECM212" s="55"/>
      <c r="ECN212" s="55"/>
      <c r="ECO212" s="55"/>
      <c r="ECP212" s="55"/>
      <c r="ECQ212" s="55"/>
      <c r="ECR212" s="55"/>
      <c r="ECS212" s="55"/>
      <c r="ECT212" s="55"/>
      <c r="ECU212" s="55"/>
      <c r="ECV212" s="55"/>
      <c r="ECW212" s="55"/>
      <c r="ECX212" s="55"/>
      <c r="ECY212" s="55"/>
      <c r="ECZ212" s="55"/>
      <c r="EDA212" s="55"/>
      <c r="EDB212" s="55"/>
      <c r="EDC212" s="55"/>
      <c r="EDD212" s="55"/>
      <c r="EDE212" s="55"/>
      <c r="EDF212" s="55"/>
      <c r="EDG212" s="55"/>
      <c r="EDH212" s="55"/>
      <c r="EDI212" s="55"/>
      <c r="EDJ212" s="55"/>
      <c r="EDK212" s="55"/>
      <c r="EDL212" s="55"/>
      <c r="EDM212" s="55"/>
      <c r="EDN212" s="55"/>
      <c r="EDO212" s="55"/>
      <c r="EDP212" s="55"/>
      <c r="EDQ212" s="55"/>
      <c r="EDR212" s="55"/>
      <c r="EDS212" s="55"/>
      <c r="EDT212" s="55"/>
      <c r="EDU212" s="55"/>
      <c r="EDV212" s="55"/>
      <c r="EDW212" s="55"/>
      <c r="EDX212" s="55"/>
      <c r="EDY212" s="55"/>
      <c r="EDZ212" s="55"/>
      <c r="EEA212" s="55"/>
      <c r="EEB212" s="55"/>
      <c r="EEC212" s="55"/>
      <c r="EED212" s="55"/>
      <c r="EEE212" s="55"/>
      <c r="EEF212" s="55"/>
      <c r="EEG212" s="55"/>
      <c r="EEH212" s="55"/>
      <c r="EEI212" s="55"/>
      <c r="EEJ212" s="55"/>
      <c r="EEK212" s="55"/>
      <c r="EEL212" s="55"/>
      <c r="EEM212" s="55"/>
      <c r="EEN212" s="55"/>
      <c r="EEO212" s="55"/>
      <c r="EEP212" s="55"/>
      <c r="EEQ212" s="55"/>
      <c r="EER212" s="55"/>
      <c r="EES212" s="55"/>
      <c r="EET212" s="55"/>
      <c r="EEU212" s="55"/>
      <c r="EEV212" s="55"/>
      <c r="EEW212" s="55"/>
      <c r="EEX212" s="55"/>
      <c r="EEY212" s="55"/>
      <c r="EEZ212" s="55"/>
      <c r="EFA212" s="55"/>
      <c r="EFB212" s="55"/>
      <c r="EFC212" s="55"/>
      <c r="EFD212" s="55"/>
      <c r="EFE212" s="55"/>
      <c r="EFF212" s="55"/>
      <c r="EFG212" s="55"/>
      <c r="EFH212" s="55"/>
      <c r="EFI212" s="55"/>
      <c r="EFJ212" s="55"/>
      <c r="EFK212" s="55"/>
      <c r="EFL212" s="55"/>
      <c r="EFM212" s="55"/>
      <c r="EFN212" s="55"/>
      <c r="EFO212" s="55"/>
      <c r="EFP212" s="55"/>
      <c r="EFQ212" s="55"/>
      <c r="EFR212" s="55"/>
      <c r="EFS212" s="55"/>
      <c r="EFT212" s="55"/>
      <c r="EFU212" s="55"/>
      <c r="EFV212" s="55"/>
      <c r="EFW212" s="55"/>
      <c r="EFX212" s="55"/>
      <c r="EFY212" s="55"/>
      <c r="EFZ212" s="55"/>
      <c r="EGA212" s="55"/>
      <c r="EGB212" s="55"/>
      <c r="EGC212" s="55"/>
      <c r="EGD212" s="55"/>
      <c r="EGE212" s="55"/>
      <c r="EGF212" s="55"/>
      <c r="EGG212" s="55"/>
      <c r="EGH212" s="55"/>
      <c r="EGI212" s="55"/>
      <c r="EGJ212" s="55"/>
      <c r="EGK212" s="55"/>
      <c r="EGL212" s="55"/>
      <c r="EGM212" s="55"/>
      <c r="EGN212" s="55"/>
      <c r="EGO212" s="55"/>
      <c r="EGP212" s="55"/>
      <c r="EGQ212" s="55"/>
      <c r="EGR212" s="55"/>
      <c r="EGS212" s="55"/>
      <c r="EGT212" s="55"/>
      <c r="EGU212" s="55"/>
      <c r="EGV212" s="55"/>
      <c r="EGW212" s="55"/>
      <c r="EGX212" s="55"/>
      <c r="EGY212" s="55"/>
      <c r="EGZ212" s="55"/>
      <c r="EHA212" s="55"/>
      <c r="EHB212" s="55"/>
      <c r="EHC212" s="55"/>
      <c r="EHD212" s="55"/>
      <c r="EHE212" s="55"/>
      <c r="EHF212" s="55"/>
      <c r="EHG212" s="55"/>
      <c r="EHH212" s="55"/>
      <c r="EHI212" s="55"/>
      <c r="EHJ212" s="55"/>
      <c r="EHK212" s="55"/>
      <c r="EHL212" s="55"/>
      <c r="EHM212" s="55"/>
      <c r="EHN212" s="55"/>
      <c r="EHO212" s="55"/>
      <c r="EHP212" s="55"/>
      <c r="EHQ212" s="55"/>
      <c r="EHR212" s="55"/>
      <c r="EHS212" s="55"/>
      <c r="EHT212" s="55"/>
      <c r="EHU212" s="55"/>
      <c r="EHV212" s="55"/>
      <c r="EHW212" s="55"/>
      <c r="EHX212" s="55"/>
      <c r="EHY212" s="55"/>
      <c r="EHZ212" s="55"/>
      <c r="EIA212" s="55"/>
      <c r="EIB212" s="55"/>
      <c r="EIC212" s="55"/>
      <c r="EID212" s="55"/>
      <c r="EIE212" s="55"/>
      <c r="EIF212" s="55"/>
      <c r="EIG212" s="55"/>
      <c r="EIH212" s="55"/>
      <c r="EII212" s="55"/>
      <c r="EIJ212" s="55"/>
      <c r="EIK212" s="55"/>
      <c r="EIL212" s="55"/>
      <c r="EIM212" s="55"/>
      <c r="EIN212" s="55"/>
      <c r="EIO212" s="55"/>
      <c r="EIP212" s="55"/>
      <c r="EIQ212" s="55"/>
      <c r="EIR212" s="55"/>
      <c r="EIS212" s="55"/>
      <c r="EIT212" s="55"/>
      <c r="EIU212" s="55"/>
      <c r="EIV212" s="55"/>
      <c r="EIW212" s="55"/>
      <c r="EIX212" s="55"/>
      <c r="EIY212" s="55"/>
      <c r="EIZ212" s="55"/>
      <c r="EJA212" s="55"/>
      <c r="EJB212" s="55"/>
      <c r="EJC212" s="55"/>
      <c r="EJD212" s="55"/>
      <c r="EJE212" s="55"/>
      <c r="EJF212" s="55"/>
      <c r="EJG212" s="55"/>
      <c r="EJH212" s="55"/>
      <c r="EJI212" s="55"/>
      <c r="EJJ212" s="55"/>
      <c r="EJK212" s="55"/>
      <c r="EJL212" s="55"/>
      <c r="EJM212" s="55"/>
      <c r="EJN212" s="55"/>
      <c r="EJO212" s="55"/>
      <c r="EJP212" s="55"/>
      <c r="EJQ212" s="55"/>
      <c r="EJR212" s="55"/>
      <c r="EJS212" s="55"/>
      <c r="EJT212" s="55"/>
      <c r="EJU212" s="55"/>
      <c r="EJV212" s="55"/>
      <c r="EJW212" s="55"/>
      <c r="EJX212" s="55"/>
      <c r="EJY212" s="55"/>
      <c r="EJZ212" s="55"/>
      <c r="EKA212" s="55"/>
      <c r="EKB212" s="55"/>
      <c r="EKC212" s="55"/>
      <c r="EKD212" s="55"/>
      <c r="EKE212" s="55"/>
      <c r="EKF212" s="55"/>
      <c r="EKG212" s="55"/>
      <c r="EKH212" s="55"/>
      <c r="EKI212" s="55"/>
      <c r="EKJ212" s="55"/>
      <c r="EKK212" s="55"/>
      <c r="EKL212" s="55"/>
      <c r="EKM212" s="55"/>
      <c r="EKN212" s="55"/>
      <c r="EKO212" s="55"/>
      <c r="EKP212" s="55"/>
      <c r="EKQ212" s="55"/>
      <c r="EKR212" s="55"/>
      <c r="EKS212" s="55"/>
      <c r="EKT212" s="55"/>
      <c r="EKU212" s="55"/>
      <c r="EKV212" s="55"/>
      <c r="EKW212" s="55"/>
      <c r="EKX212" s="55"/>
      <c r="EKY212" s="55"/>
      <c r="EKZ212" s="55"/>
      <c r="ELA212" s="55"/>
      <c r="ELB212" s="55"/>
      <c r="ELC212" s="55"/>
      <c r="ELD212" s="55"/>
      <c r="ELE212" s="55"/>
      <c r="ELF212" s="55"/>
      <c r="ELG212" s="55"/>
      <c r="ELH212" s="55"/>
      <c r="ELI212" s="55"/>
      <c r="ELJ212" s="55"/>
      <c r="ELK212" s="55"/>
      <c r="ELL212" s="55"/>
      <c r="ELM212" s="55"/>
      <c r="ELN212" s="55"/>
      <c r="ELO212" s="55"/>
      <c r="ELP212" s="55"/>
      <c r="ELQ212" s="55"/>
      <c r="ELR212" s="55"/>
      <c r="ELS212" s="55"/>
      <c r="ELT212" s="55"/>
      <c r="ELU212" s="55"/>
      <c r="ELV212" s="55"/>
      <c r="ELW212" s="55"/>
      <c r="ELX212" s="55"/>
      <c r="ELY212" s="55"/>
      <c r="ELZ212" s="55"/>
      <c r="EMA212" s="55"/>
      <c r="EMB212" s="55"/>
      <c r="EMC212" s="55"/>
      <c r="EMD212" s="55"/>
      <c r="EME212" s="55"/>
      <c r="EMF212" s="55"/>
      <c r="EMG212" s="55"/>
      <c r="EMH212" s="55"/>
      <c r="EMI212" s="55"/>
      <c r="EMJ212" s="55"/>
      <c r="EMK212" s="55"/>
      <c r="EML212" s="55"/>
      <c r="EMM212" s="55"/>
      <c r="EMN212" s="55"/>
      <c r="EMO212" s="55"/>
      <c r="EMP212" s="55"/>
      <c r="EMQ212" s="55"/>
      <c r="EMR212" s="55"/>
      <c r="EMS212" s="55"/>
      <c r="EMT212" s="55"/>
      <c r="EMU212" s="55"/>
      <c r="EMV212" s="55"/>
      <c r="EMW212" s="55"/>
      <c r="EMX212" s="55"/>
      <c r="EMY212" s="55"/>
      <c r="EMZ212" s="55"/>
      <c r="ENA212" s="55"/>
      <c r="ENB212" s="55"/>
      <c r="ENC212" s="55"/>
      <c r="END212" s="55"/>
      <c r="ENE212" s="55"/>
      <c r="ENF212" s="55"/>
      <c r="ENG212" s="55"/>
      <c r="ENH212" s="55"/>
      <c r="ENI212" s="55"/>
      <c r="ENJ212" s="55"/>
      <c r="ENK212" s="55"/>
      <c r="ENL212" s="55"/>
      <c r="ENM212" s="55"/>
      <c r="ENN212" s="55"/>
      <c r="ENO212" s="55"/>
      <c r="ENP212" s="55"/>
      <c r="ENQ212" s="55"/>
      <c r="ENR212" s="55"/>
      <c r="ENS212" s="55"/>
      <c r="ENT212" s="55"/>
      <c r="ENU212" s="55"/>
      <c r="ENV212" s="55"/>
      <c r="ENW212" s="55"/>
      <c r="ENX212" s="55"/>
      <c r="ENY212" s="55"/>
      <c r="ENZ212" s="55"/>
      <c r="EOA212" s="55"/>
      <c r="EOB212" s="55"/>
      <c r="EOC212" s="55"/>
      <c r="EOD212" s="55"/>
      <c r="EOE212" s="55"/>
      <c r="EOF212" s="55"/>
      <c r="EOG212" s="55"/>
      <c r="EOH212" s="55"/>
      <c r="EOI212" s="55"/>
      <c r="EOJ212" s="55"/>
      <c r="EOK212" s="55"/>
      <c r="EOL212" s="55"/>
      <c r="EOM212" s="55"/>
      <c r="EON212" s="55"/>
      <c r="EOO212" s="55"/>
      <c r="EOP212" s="55"/>
      <c r="EOQ212" s="55"/>
      <c r="EOR212" s="55"/>
      <c r="EOS212" s="55"/>
      <c r="EOT212" s="55"/>
      <c r="EOU212" s="55"/>
      <c r="EOV212" s="55"/>
      <c r="EOW212" s="55"/>
      <c r="EOX212" s="55"/>
      <c r="EOY212" s="55"/>
      <c r="EOZ212" s="55"/>
      <c r="EPA212" s="55"/>
      <c r="EPB212" s="55"/>
      <c r="EPC212" s="55"/>
      <c r="EPD212" s="55"/>
      <c r="EPE212" s="55"/>
      <c r="EPF212" s="55"/>
      <c r="EPG212" s="55"/>
      <c r="EPH212" s="55"/>
      <c r="EPI212" s="55"/>
      <c r="EPJ212" s="55"/>
      <c r="EPK212" s="55"/>
      <c r="EPL212" s="55"/>
      <c r="EPM212" s="55"/>
      <c r="EPN212" s="55"/>
      <c r="EPO212" s="55"/>
      <c r="EPP212" s="55"/>
      <c r="EPQ212" s="55"/>
      <c r="EPR212" s="55"/>
      <c r="EPS212" s="55"/>
      <c r="EPT212" s="55"/>
      <c r="EPU212" s="55"/>
      <c r="EPV212" s="55"/>
      <c r="EPW212" s="55"/>
      <c r="EPX212" s="55"/>
      <c r="EPY212" s="55"/>
      <c r="EPZ212" s="55"/>
      <c r="EQA212" s="55"/>
      <c r="EQB212" s="55"/>
      <c r="EQC212" s="55"/>
      <c r="EQD212" s="55"/>
      <c r="EQE212" s="55"/>
      <c r="EQF212" s="55"/>
      <c r="EQG212" s="55"/>
      <c r="EQH212" s="55"/>
      <c r="EQI212" s="55"/>
      <c r="EQJ212" s="55"/>
      <c r="EQK212" s="55"/>
      <c r="EQL212" s="55"/>
      <c r="EQM212" s="55"/>
      <c r="EQN212" s="55"/>
      <c r="EQO212" s="55"/>
      <c r="EQP212" s="55"/>
      <c r="EQQ212" s="55"/>
      <c r="EQR212" s="55"/>
      <c r="EQS212" s="55"/>
      <c r="EQT212" s="55"/>
      <c r="EQU212" s="55"/>
      <c r="EQV212" s="55"/>
      <c r="EQW212" s="55"/>
      <c r="EQX212" s="55"/>
      <c r="EQY212" s="55"/>
      <c r="EQZ212" s="55"/>
      <c r="ERA212" s="55"/>
      <c r="ERB212" s="55"/>
      <c r="ERC212" s="55"/>
      <c r="ERD212" s="55"/>
      <c r="ERE212" s="55"/>
      <c r="ERF212" s="55"/>
      <c r="ERG212" s="55"/>
      <c r="ERH212" s="55"/>
      <c r="ERI212" s="55"/>
      <c r="ERJ212" s="55"/>
      <c r="ERK212" s="55"/>
      <c r="ERL212" s="55"/>
      <c r="ERM212" s="55"/>
      <c r="ERN212" s="55"/>
      <c r="ERO212" s="55"/>
      <c r="ERP212" s="55"/>
      <c r="ERQ212" s="55"/>
      <c r="ERR212" s="55"/>
      <c r="ERS212" s="55"/>
      <c r="ERT212" s="55"/>
      <c r="ERU212" s="55"/>
      <c r="ERV212" s="55"/>
      <c r="ERW212" s="55"/>
      <c r="ERX212" s="55"/>
      <c r="ERY212" s="55"/>
      <c r="ERZ212" s="55"/>
      <c r="ESA212" s="55"/>
      <c r="ESB212" s="55"/>
      <c r="ESC212" s="55"/>
      <c r="ESD212" s="55"/>
      <c r="ESE212" s="55"/>
      <c r="ESF212" s="55"/>
      <c r="ESG212" s="55"/>
      <c r="ESH212" s="55"/>
      <c r="ESI212" s="55"/>
      <c r="ESJ212" s="55"/>
      <c r="ESK212" s="55"/>
      <c r="ESL212" s="55"/>
      <c r="ESM212" s="55"/>
      <c r="ESN212" s="55"/>
      <c r="ESO212" s="55"/>
      <c r="ESP212" s="55"/>
      <c r="ESQ212" s="55"/>
      <c r="ESR212" s="55"/>
      <c r="ESS212" s="55"/>
      <c r="EST212" s="55"/>
      <c r="ESU212" s="55"/>
      <c r="ESV212" s="55"/>
      <c r="ESW212" s="55"/>
      <c r="ESX212" s="55"/>
      <c r="ESY212" s="55"/>
      <c r="ESZ212" s="55"/>
      <c r="ETA212" s="55"/>
      <c r="ETB212" s="55"/>
      <c r="ETC212" s="55"/>
      <c r="ETD212" s="55"/>
      <c r="ETE212" s="55"/>
      <c r="ETF212" s="55"/>
      <c r="ETG212" s="55"/>
      <c r="ETH212" s="55"/>
      <c r="ETI212" s="55"/>
      <c r="ETJ212" s="55"/>
      <c r="ETK212" s="55"/>
      <c r="ETL212" s="55"/>
      <c r="ETM212" s="55"/>
      <c r="ETN212" s="55"/>
      <c r="ETO212" s="55"/>
      <c r="ETP212" s="55"/>
      <c r="ETQ212" s="55"/>
      <c r="ETR212" s="55"/>
      <c r="ETS212" s="55"/>
      <c r="ETT212" s="55"/>
      <c r="ETU212" s="55"/>
      <c r="ETV212" s="55"/>
      <c r="ETW212" s="55"/>
      <c r="ETX212" s="55"/>
      <c r="ETY212" s="55"/>
      <c r="ETZ212" s="55"/>
      <c r="EUA212" s="55"/>
      <c r="EUB212" s="55"/>
      <c r="EUC212" s="55"/>
      <c r="EUD212" s="55"/>
      <c r="EUE212" s="55"/>
      <c r="EUF212" s="55"/>
      <c r="EUG212" s="55"/>
      <c r="EUH212" s="55"/>
      <c r="EUI212" s="55"/>
      <c r="EUJ212" s="55"/>
      <c r="EUK212" s="55"/>
      <c r="EUL212" s="55"/>
      <c r="EUM212" s="55"/>
      <c r="EUN212" s="55"/>
      <c r="EUO212" s="55"/>
      <c r="EUP212" s="55"/>
      <c r="EUQ212" s="55"/>
      <c r="EUR212" s="55"/>
      <c r="EUS212" s="55"/>
      <c r="EUT212" s="55"/>
      <c r="EUU212" s="55"/>
      <c r="EUV212" s="55"/>
      <c r="EUW212" s="55"/>
      <c r="EUX212" s="55"/>
      <c r="EUY212" s="55"/>
      <c r="EUZ212" s="55"/>
      <c r="EVA212" s="55"/>
      <c r="EVB212" s="55"/>
      <c r="EVC212" s="55"/>
      <c r="EVD212" s="55"/>
      <c r="EVE212" s="55"/>
      <c r="EVF212" s="55"/>
      <c r="EVG212" s="55"/>
      <c r="EVH212" s="55"/>
      <c r="EVI212" s="55"/>
      <c r="EVJ212" s="55"/>
      <c r="EVK212" s="55"/>
      <c r="EVL212" s="55"/>
      <c r="EVM212" s="55"/>
      <c r="EVN212" s="55"/>
      <c r="EVO212" s="55"/>
      <c r="EVP212" s="55"/>
      <c r="EVQ212" s="55"/>
      <c r="EVR212" s="55"/>
      <c r="EVS212" s="55"/>
      <c r="EVT212" s="55"/>
      <c r="EVU212" s="55"/>
      <c r="EVV212" s="55"/>
      <c r="EVW212" s="55"/>
      <c r="EVX212" s="55"/>
      <c r="EVY212" s="55"/>
      <c r="EVZ212" s="55"/>
      <c r="EWA212" s="55"/>
      <c r="EWB212" s="55"/>
      <c r="EWC212" s="55"/>
      <c r="EWD212" s="55"/>
      <c r="EWE212" s="55"/>
      <c r="EWF212" s="55"/>
      <c r="EWG212" s="55"/>
      <c r="EWH212" s="55"/>
      <c r="EWI212" s="55"/>
      <c r="EWJ212" s="55"/>
      <c r="EWK212" s="55"/>
      <c r="EWL212" s="55"/>
      <c r="EWM212" s="55"/>
      <c r="EWN212" s="55"/>
      <c r="EWO212" s="55"/>
      <c r="EWP212" s="55"/>
      <c r="EWQ212" s="55"/>
      <c r="EWR212" s="55"/>
      <c r="EWS212" s="55"/>
      <c r="EWT212" s="55"/>
      <c r="EWU212" s="55"/>
      <c r="EWV212" s="55"/>
      <c r="EWW212" s="55"/>
      <c r="EWX212" s="55"/>
      <c r="EWY212" s="55"/>
      <c r="EWZ212" s="55"/>
      <c r="EXA212" s="55"/>
      <c r="EXB212" s="55"/>
      <c r="EXC212" s="55"/>
      <c r="EXD212" s="55"/>
      <c r="EXE212" s="55"/>
      <c r="EXF212" s="55"/>
      <c r="EXG212" s="55"/>
      <c r="EXH212" s="55"/>
      <c r="EXI212" s="55"/>
      <c r="EXJ212" s="55"/>
      <c r="EXK212" s="55"/>
      <c r="EXL212" s="55"/>
      <c r="EXM212" s="55"/>
      <c r="EXN212" s="55"/>
      <c r="EXO212" s="55"/>
      <c r="EXP212" s="55"/>
      <c r="EXQ212" s="55"/>
      <c r="EXR212" s="55"/>
      <c r="EXS212" s="55"/>
      <c r="EXT212" s="55"/>
      <c r="EXU212" s="55"/>
      <c r="EXV212" s="55"/>
      <c r="EXW212" s="55"/>
      <c r="EXX212" s="55"/>
      <c r="EXY212" s="55"/>
      <c r="EXZ212" s="55"/>
      <c r="EYA212" s="55"/>
      <c r="EYB212" s="55"/>
      <c r="EYC212" s="55"/>
      <c r="EYD212" s="55"/>
      <c r="EYE212" s="55"/>
      <c r="EYF212" s="55"/>
      <c r="EYG212" s="55"/>
      <c r="EYH212" s="55"/>
      <c r="EYI212" s="55"/>
      <c r="EYJ212" s="55"/>
      <c r="EYK212" s="55"/>
      <c r="EYL212" s="55"/>
      <c r="EYM212" s="55"/>
      <c r="EYN212" s="55"/>
      <c r="EYO212" s="55"/>
      <c r="EYP212" s="55"/>
      <c r="EYQ212" s="55"/>
      <c r="EYR212" s="55"/>
      <c r="EYS212" s="55"/>
      <c r="EYT212" s="55"/>
      <c r="EYU212" s="55"/>
      <c r="EYV212" s="55"/>
      <c r="EYW212" s="55"/>
      <c r="EYX212" s="55"/>
      <c r="EYY212" s="55"/>
      <c r="EYZ212" s="55"/>
      <c r="EZA212" s="55"/>
      <c r="EZB212" s="55"/>
      <c r="EZC212" s="55"/>
      <c r="EZD212" s="55"/>
      <c r="EZE212" s="55"/>
      <c r="EZF212" s="55"/>
      <c r="EZG212" s="55"/>
      <c r="EZH212" s="55"/>
      <c r="EZI212" s="55"/>
      <c r="EZJ212" s="55"/>
      <c r="EZK212" s="55"/>
      <c r="EZL212" s="55"/>
      <c r="EZM212" s="55"/>
      <c r="EZN212" s="55"/>
      <c r="EZO212" s="55"/>
      <c r="EZP212" s="55"/>
      <c r="EZQ212" s="55"/>
      <c r="EZR212" s="55"/>
      <c r="EZS212" s="55"/>
      <c r="EZT212" s="55"/>
      <c r="EZU212" s="55"/>
      <c r="EZV212" s="55"/>
      <c r="EZW212" s="55"/>
      <c r="EZX212" s="55"/>
      <c r="EZY212" s="55"/>
      <c r="EZZ212" s="55"/>
      <c r="FAA212" s="55"/>
      <c r="FAB212" s="55"/>
      <c r="FAC212" s="55"/>
      <c r="FAD212" s="55"/>
      <c r="FAE212" s="55"/>
      <c r="FAF212" s="55"/>
      <c r="FAG212" s="55"/>
      <c r="FAH212" s="55"/>
      <c r="FAI212" s="55"/>
      <c r="FAJ212" s="55"/>
      <c r="FAK212" s="55"/>
      <c r="FAL212" s="55"/>
      <c r="FAM212" s="55"/>
      <c r="FAN212" s="55"/>
      <c r="FAO212" s="55"/>
      <c r="FAP212" s="55"/>
      <c r="FAQ212" s="55"/>
      <c r="FAR212" s="55"/>
      <c r="FAS212" s="55"/>
      <c r="FAT212" s="55"/>
      <c r="FAU212" s="55"/>
      <c r="FAV212" s="55"/>
      <c r="FAW212" s="55"/>
      <c r="FAX212" s="55"/>
      <c r="FAY212" s="55"/>
      <c r="FAZ212" s="55"/>
      <c r="FBA212" s="55"/>
      <c r="FBB212" s="55"/>
      <c r="FBC212" s="55"/>
      <c r="FBD212" s="55"/>
      <c r="FBE212" s="55"/>
      <c r="FBF212" s="55"/>
      <c r="FBG212" s="55"/>
      <c r="FBH212" s="55"/>
      <c r="FBI212" s="55"/>
      <c r="FBJ212" s="55"/>
      <c r="FBK212" s="55"/>
      <c r="FBL212" s="55"/>
      <c r="FBM212" s="55"/>
      <c r="FBN212" s="55"/>
      <c r="FBO212" s="55"/>
      <c r="FBP212" s="55"/>
      <c r="FBQ212" s="55"/>
      <c r="FBR212" s="55"/>
      <c r="FBS212" s="55"/>
      <c r="FBT212" s="55"/>
      <c r="FBU212" s="55"/>
      <c r="FBV212" s="55"/>
      <c r="FBW212" s="55"/>
      <c r="FBX212" s="55"/>
      <c r="FBY212" s="55"/>
      <c r="FBZ212" s="55"/>
      <c r="FCA212" s="55"/>
      <c r="FCB212" s="55"/>
      <c r="FCC212" s="55"/>
      <c r="FCD212" s="55"/>
      <c r="FCE212" s="55"/>
      <c r="FCF212" s="55"/>
      <c r="FCG212" s="55"/>
      <c r="FCH212" s="55"/>
      <c r="FCI212" s="55"/>
      <c r="FCJ212" s="55"/>
      <c r="FCK212" s="55"/>
      <c r="FCL212" s="55"/>
      <c r="FCM212" s="55"/>
      <c r="FCN212" s="55"/>
      <c r="FCO212" s="55"/>
      <c r="FCP212" s="55"/>
      <c r="FCQ212" s="55"/>
      <c r="FCR212" s="55"/>
      <c r="FCS212" s="55"/>
      <c r="FCT212" s="55"/>
      <c r="FCU212" s="55"/>
      <c r="FCV212" s="55"/>
      <c r="FCW212" s="55"/>
      <c r="FCX212" s="55"/>
      <c r="FCY212" s="55"/>
      <c r="FCZ212" s="55"/>
      <c r="FDA212" s="55"/>
      <c r="FDB212" s="55"/>
      <c r="FDC212" s="55"/>
      <c r="FDD212" s="55"/>
      <c r="FDE212" s="55"/>
      <c r="FDF212" s="55"/>
      <c r="FDG212" s="55"/>
      <c r="FDH212" s="55"/>
      <c r="FDI212" s="55"/>
      <c r="FDJ212" s="55"/>
      <c r="FDK212" s="55"/>
      <c r="FDL212" s="55"/>
      <c r="FDM212" s="55"/>
      <c r="FDN212" s="55"/>
      <c r="FDO212" s="55"/>
      <c r="FDP212" s="55"/>
      <c r="FDQ212" s="55"/>
      <c r="FDR212" s="55"/>
      <c r="FDS212" s="55"/>
      <c r="FDT212" s="55"/>
      <c r="FDU212" s="55"/>
      <c r="FDV212" s="55"/>
      <c r="FDW212" s="55"/>
      <c r="FDX212" s="55"/>
      <c r="FDY212" s="55"/>
      <c r="FDZ212" s="55"/>
      <c r="FEA212" s="55"/>
      <c r="FEB212" s="55"/>
      <c r="FEC212" s="55"/>
      <c r="FED212" s="55"/>
      <c r="FEE212" s="55"/>
      <c r="FEF212" s="55"/>
      <c r="FEG212" s="55"/>
      <c r="FEH212" s="55"/>
      <c r="FEI212" s="55"/>
      <c r="FEJ212" s="55"/>
      <c r="FEK212" s="55"/>
      <c r="FEL212" s="55"/>
      <c r="FEM212" s="55"/>
      <c r="FEN212" s="55"/>
      <c r="FEO212" s="55"/>
      <c r="FEP212" s="55"/>
      <c r="FEQ212" s="55"/>
      <c r="FER212" s="55"/>
      <c r="FES212" s="55"/>
      <c r="FET212" s="55"/>
      <c r="FEU212" s="55"/>
      <c r="FEV212" s="55"/>
      <c r="FEW212" s="55"/>
      <c r="FEX212" s="55"/>
      <c r="FEY212" s="55"/>
      <c r="FEZ212" s="55"/>
      <c r="FFA212" s="55"/>
      <c r="FFB212" s="55"/>
      <c r="FFC212" s="55"/>
      <c r="FFD212" s="55"/>
      <c r="FFE212" s="55"/>
      <c r="FFF212" s="55"/>
      <c r="FFG212" s="55"/>
      <c r="FFH212" s="55"/>
      <c r="FFI212" s="55"/>
      <c r="FFJ212" s="55"/>
      <c r="FFK212" s="55"/>
      <c r="FFL212" s="55"/>
      <c r="FFM212" s="55"/>
      <c r="FFN212" s="55"/>
      <c r="FFO212" s="55"/>
      <c r="FFP212" s="55"/>
      <c r="FFQ212" s="55"/>
      <c r="FFR212" s="55"/>
      <c r="FFS212" s="55"/>
      <c r="FFT212" s="55"/>
      <c r="FFU212" s="55"/>
      <c r="FFV212" s="55"/>
      <c r="FFW212" s="55"/>
      <c r="FFX212" s="55"/>
      <c r="FFY212" s="55"/>
      <c r="FFZ212" s="55"/>
      <c r="FGA212" s="55"/>
      <c r="FGB212" s="55"/>
      <c r="FGC212" s="55"/>
      <c r="FGD212" s="55"/>
      <c r="FGE212" s="55"/>
      <c r="FGF212" s="55"/>
      <c r="FGG212" s="55"/>
      <c r="FGH212" s="55"/>
      <c r="FGI212" s="55"/>
      <c r="FGJ212" s="55"/>
      <c r="FGK212" s="55"/>
      <c r="FGL212" s="55"/>
      <c r="FGM212" s="55"/>
      <c r="FGN212" s="55"/>
      <c r="FGO212" s="55"/>
      <c r="FGP212" s="55"/>
      <c r="FGQ212" s="55"/>
      <c r="FGR212" s="55"/>
      <c r="FGS212" s="55"/>
      <c r="FGT212" s="55"/>
      <c r="FGU212" s="55"/>
      <c r="FGV212" s="55"/>
      <c r="FGW212" s="55"/>
      <c r="FGX212" s="55"/>
      <c r="FGY212" s="55"/>
      <c r="FGZ212" s="55"/>
      <c r="FHA212" s="55"/>
      <c r="FHB212" s="55"/>
      <c r="FHC212" s="55"/>
      <c r="FHD212" s="55"/>
      <c r="FHE212" s="55"/>
      <c r="FHF212" s="55"/>
      <c r="FHG212" s="55"/>
      <c r="FHH212" s="55"/>
      <c r="FHI212" s="55"/>
      <c r="FHJ212" s="55"/>
      <c r="FHK212" s="55"/>
      <c r="FHL212" s="55"/>
      <c r="FHM212" s="55"/>
      <c r="FHN212" s="55"/>
      <c r="FHO212" s="55"/>
      <c r="FHP212" s="55"/>
      <c r="FHQ212" s="55"/>
      <c r="FHR212" s="55"/>
      <c r="FHS212" s="55"/>
      <c r="FHT212" s="55"/>
      <c r="FHU212" s="55"/>
      <c r="FHV212" s="55"/>
      <c r="FHW212" s="55"/>
      <c r="FHX212" s="55"/>
      <c r="FHY212" s="55"/>
      <c r="FHZ212" s="55"/>
      <c r="FIA212" s="55"/>
      <c r="FIB212" s="55"/>
      <c r="FIC212" s="55"/>
      <c r="FID212" s="55"/>
      <c r="FIE212" s="55"/>
      <c r="FIF212" s="55"/>
      <c r="FIG212" s="55"/>
      <c r="FIH212" s="55"/>
      <c r="FII212" s="55"/>
      <c r="FIJ212" s="55"/>
      <c r="FIK212" s="55"/>
      <c r="FIL212" s="55"/>
      <c r="FIM212" s="55"/>
      <c r="FIN212" s="55"/>
      <c r="FIO212" s="55"/>
      <c r="FIP212" s="55"/>
      <c r="FIQ212" s="55"/>
      <c r="FIR212" s="55"/>
      <c r="FIS212" s="55"/>
      <c r="FIT212" s="55"/>
      <c r="FIU212" s="55"/>
      <c r="FIV212" s="55"/>
      <c r="FIW212" s="55"/>
      <c r="FIX212" s="55"/>
      <c r="FIY212" s="55"/>
      <c r="FIZ212" s="55"/>
      <c r="FJA212" s="55"/>
      <c r="FJB212" s="55"/>
      <c r="FJC212" s="55"/>
      <c r="FJD212" s="55"/>
      <c r="FJE212" s="55"/>
      <c r="FJF212" s="55"/>
      <c r="FJG212" s="55"/>
      <c r="FJH212" s="55"/>
      <c r="FJI212" s="55"/>
      <c r="FJJ212" s="55"/>
      <c r="FJK212" s="55"/>
      <c r="FJL212" s="55"/>
      <c r="FJM212" s="55"/>
      <c r="FJN212" s="55"/>
      <c r="FJO212" s="55"/>
      <c r="FJP212" s="55"/>
      <c r="FJQ212" s="55"/>
      <c r="FJR212" s="55"/>
      <c r="FJS212" s="55"/>
      <c r="FJT212" s="55"/>
      <c r="FJU212" s="55"/>
      <c r="FJV212" s="55"/>
      <c r="FJW212" s="55"/>
      <c r="FJX212" s="55"/>
      <c r="FJY212" s="55"/>
      <c r="FJZ212" s="55"/>
      <c r="FKA212" s="55"/>
      <c r="FKB212" s="55"/>
      <c r="FKC212" s="55"/>
      <c r="FKD212" s="55"/>
      <c r="FKE212" s="55"/>
      <c r="FKF212" s="55"/>
      <c r="FKG212" s="55"/>
      <c r="FKH212" s="55"/>
      <c r="FKI212" s="55"/>
      <c r="FKJ212" s="55"/>
      <c r="FKK212" s="55"/>
      <c r="FKL212" s="55"/>
      <c r="FKM212" s="55"/>
      <c r="FKN212" s="55"/>
      <c r="FKO212" s="55"/>
      <c r="FKP212" s="55"/>
      <c r="FKQ212" s="55"/>
      <c r="FKR212" s="55"/>
      <c r="FKS212" s="55"/>
      <c r="FKT212" s="55"/>
      <c r="FKU212" s="55"/>
      <c r="FKV212" s="55"/>
      <c r="FKW212" s="55"/>
      <c r="FKX212" s="55"/>
      <c r="FKY212" s="55"/>
      <c r="FKZ212" s="55"/>
      <c r="FLA212" s="55"/>
      <c r="FLB212" s="55"/>
      <c r="FLC212" s="55"/>
      <c r="FLD212" s="55"/>
      <c r="FLE212" s="55"/>
      <c r="FLF212" s="55"/>
      <c r="FLG212" s="55"/>
      <c r="FLH212" s="55"/>
      <c r="FLI212" s="55"/>
      <c r="FLJ212" s="55"/>
      <c r="FLK212" s="55"/>
      <c r="FLL212" s="55"/>
      <c r="FLM212" s="55"/>
      <c r="FLN212" s="55"/>
      <c r="FLO212" s="55"/>
      <c r="FLP212" s="55"/>
      <c r="FLQ212" s="55"/>
      <c r="FLR212" s="55"/>
      <c r="FLS212" s="55"/>
      <c r="FLT212" s="55"/>
      <c r="FLU212" s="55"/>
      <c r="FLV212" s="55"/>
      <c r="FLW212" s="55"/>
      <c r="FLX212" s="55"/>
      <c r="FLY212" s="55"/>
      <c r="FLZ212" s="55"/>
      <c r="FMA212" s="55"/>
      <c r="FMB212" s="55"/>
      <c r="FMC212" s="55"/>
      <c r="FMD212" s="55"/>
      <c r="FME212" s="55"/>
      <c r="FMF212" s="55"/>
      <c r="FMG212" s="55"/>
      <c r="FMH212" s="55"/>
      <c r="FMI212" s="55"/>
      <c r="FMJ212" s="55"/>
      <c r="FMK212" s="55"/>
      <c r="FML212" s="55"/>
      <c r="FMM212" s="55"/>
      <c r="FMN212" s="55"/>
      <c r="FMO212" s="55"/>
      <c r="FMP212" s="55"/>
      <c r="FMQ212" s="55"/>
      <c r="FMR212" s="55"/>
      <c r="FMS212" s="55"/>
      <c r="FMT212" s="55"/>
      <c r="FMU212" s="55"/>
      <c r="FMV212" s="55"/>
      <c r="FMW212" s="55"/>
      <c r="FMX212" s="55"/>
      <c r="FMY212" s="55"/>
      <c r="FMZ212" s="55"/>
      <c r="FNA212" s="55"/>
      <c r="FNB212" s="55"/>
      <c r="FNC212" s="55"/>
      <c r="FND212" s="55"/>
      <c r="FNE212" s="55"/>
      <c r="FNF212" s="55"/>
      <c r="FNG212" s="55"/>
      <c r="FNH212" s="55"/>
      <c r="FNI212" s="55"/>
      <c r="FNJ212" s="55"/>
      <c r="FNK212" s="55"/>
      <c r="FNL212" s="55"/>
      <c r="FNM212" s="55"/>
      <c r="FNN212" s="55"/>
      <c r="FNO212" s="55"/>
      <c r="FNP212" s="55"/>
      <c r="FNQ212" s="55"/>
      <c r="FNR212" s="55"/>
      <c r="FNS212" s="55"/>
      <c r="FNT212" s="55"/>
      <c r="FNU212" s="55"/>
      <c r="FNV212" s="55"/>
      <c r="FNW212" s="55"/>
      <c r="FNX212" s="55"/>
      <c r="FNY212" s="55"/>
      <c r="FNZ212" s="55"/>
      <c r="FOA212" s="55"/>
      <c r="FOB212" s="55"/>
      <c r="FOC212" s="55"/>
      <c r="FOD212" s="55"/>
      <c r="FOE212" s="55"/>
      <c r="FOF212" s="55"/>
      <c r="FOG212" s="55"/>
      <c r="FOH212" s="55"/>
      <c r="FOI212" s="55"/>
      <c r="FOJ212" s="55"/>
      <c r="FOK212" s="55"/>
      <c r="FOL212" s="55"/>
      <c r="FOM212" s="55"/>
      <c r="FON212" s="55"/>
      <c r="FOO212" s="55"/>
      <c r="FOP212" s="55"/>
      <c r="FOQ212" s="55"/>
      <c r="FOR212" s="55"/>
      <c r="FOS212" s="55"/>
      <c r="FOT212" s="55"/>
      <c r="FOU212" s="55"/>
      <c r="FOV212" s="55"/>
      <c r="FOW212" s="55"/>
      <c r="FOX212" s="55"/>
      <c r="FOY212" s="55"/>
      <c r="FOZ212" s="55"/>
      <c r="FPA212" s="55"/>
      <c r="FPB212" s="55"/>
      <c r="FPC212" s="55"/>
      <c r="FPD212" s="55"/>
      <c r="FPE212" s="55"/>
      <c r="FPF212" s="55"/>
      <c r="FPG212" s="55"/>
      <c r="FPH212" s="55"/>
      <c r="FPI212" s="55"/>
      <c r="FPJ212" s="55"/>
      <c r="FPK212" s="55"/>
      <c r="FPL212" s="55"/>
      <c r="FPM212" s="55"/>
      <c r="FPN212" s="55"/>
      <c r="FPO212" s="55"/>
      <c r="FPP212" s="55"/>
      <c r="FPQ212" s="55"/>
      <c r="FPR212" s="55"/>
      <c r="FPS212" s="55"/>
      <c r="FPT212" s="55"/>
      <c r="FPU212" s="55"/>
      <c r="FPV212" s="55"/>
      <c r="FPW212" s="55"/>
      <c r="FPX212" s="55"/>
      <c r="FPY212" s="55"/>
      <c r="FPZ212" s="55"/>
      <c r="FQA212" s="55"/>
      <c r="FQB212" s="55"/>
      <c r="FQC212" s="55"/>
      <c r="FQD212" s="55"/>
      <c r="FQE212" s="55"/>
      <c r="FQF212" s="55"/>
      <c r="FQG212" s="55"/>
      <c r="FQH212" s="55"/>
      <c r="FQI212" s="55"/>
      <c r="FQJ212" s="55"/>
      <c r="FQK212" s="55"/>
      <c r="FQL212" s="55"/>
      <c r="FQM212" s="55"/>
      <c r="FQN212" s="55"/>
      <c r="FQO212" s="55"/>
      <c r="FQP212" s="55"/>
      <c r="FQQ212" s="55"/>
      <c r="FQR212" s="55"/>
      <c r="FQS212" s="55"/>
      <c r="FQT212" s="55"/>
      <c r="FQU212" s="55"/>
      <c r="FQV212" s="55"/>
      <c r="FQW212" s="55"/>
      <c r="FQX212" s="55"/>
      <c r="FQY212" s="55"/>
      <c r="FQZ212" s="55"/>
      <c r="FRA212" s="55"/>
      <c r="FRB212" s="55"/>
      <c r="FRC212" s="55"/>
      <c r="FRD212" s="55"/>
      <c r="FRE212" s="55"/>
      <c r="FRF212" s="55"/>
      <c r="FRG212" s="55"/>
      <c r="FRH212" s="55"/>
      <c r="FRI212" s="55"/>
      <c r="FRJ212" s="55"/>
      <c r="FRK212" s="55"/>
      <c r="FRL212" s="55"/>
      <c r="FRM212" s="55"/>
      <c r="FRN212" s="55"/>
      <c r="FRO212" s="55"/>
      <c r="FRP212" s="55"/>
      <c r="FRQ212" s="55"/>
      <c r="FRR212" s="55"/>
      <c r="FRS212" s="55"/>
      <c r="FRT212" s="55"/>
      <c r="FRU212" s="55"/>
      <c r="FRV212" s="55"/>
      <c r="FRW212" s="55"/>
      <c r="FRX212" s="55"/>
      <c r="FRY212" s="55"/>
      <c r="FRZ212" s="55"/>
      <c r="FSA212" s="55"/>
      <c r="FSB212" s="55"/>
      <c r="FSC212" s="55"/>
      <c r="FSD212" s="55"/>
      <c r="FSE212" s="55"/>
      <c r="FSF212" s="55"/>
      <c r="FSG212" s="55"/>
      <c r="FSH212" s="55"/>
      <c r="FSI212" s="55"/>
      <c r="FSJ212" s="55"/>
      <c r="FSK212" s="55"/>
      <c r="FSL212" s="55"/>
      <c r="FSM212" s="55"/>
      <c r="FSN212" s="55"/>
      <c r="FSO212" s="55"/>
      <c r="FSP212" s="55"/>
      <c r="FSQ212" s="55"/>
      <c r="FSR212" s="55"/>
      <c r="FSS212" s="55"/>
      <c r="FST212" s="55"/>
      <c r="FSU212" s="55"/>
      <c r="FSV212" s="55"/>
      <c r="FSW212" s="55"/>
      <c r="FSX212" s="55"/>
      <c r="FSY212" s="55"/>
      <c r="FSZ212" s="55"/>
      <c r="FTA212" s="55"/>
      <c r="FTB212" s="55"/>
      <c r="FTC212" s="55"/>
      <c r="FTD212" s="55"/>
      <c r="FTE212" s="55"/>
      <c r="FTF212" s="55"/>
      <c r="FTG212" s="55"/>
      <c r="FTH212" s="55"/>
      <c r="FTI212" s="55"/>
      <c r="FTJ212" s="55"/>
      <c r="FTK212" s="55"/>
      <c r="FTL212" s="55"/>
      <c r="FTM212" s="55"/>
      <c r="FTN212" s="55"/>
      <c r="FTO212" s="55"/>
      <c r="FTP212" s="55"/>
      <c r="FTQ212" s="55"/>
      <c r="FTR212" s="55"/>
      <c r="FTS212" s="55"/>
      <c r="FTT212" s="55"/>
      <c r="FTU212" s="55"/>
      <c r="FTV212" s="55"/>
      <c r="FTW212" s="55"/>
      <c r="FTX212" s="55"/>
      <c r="FTY212" s="55"/>
      <c r="FTZ212" s="55"/>
      <c r="FUA212" s="55"/>
      <c r="FUB212" s="55"/>
      <c r="FUC212" s="55"/>
      <c r="FUD212" s="55"/>
      <c r="FUE212" s="55"/>
      <c r="FUF212" s="55"/>
      <c r="FUG212" s="55"/>
      <c r="FUH212" s="55"/>
      <c r="FUI212" s="55"/>
      <c r="FUJ212" s="55"/>
      <c r="FUK212" s="55"/>
      <c r="FUL212" s="55"/>
      <c r="FUM212" s="55"/>
      <c r="FUN212" s="55"/>
      <c r="FUO212" s="55"/>
      <c r="FUP212" s="55"/>
      <c r="FUQ212" s="55"/>
      <c r="FUR212" s="55"/>
      <c r="FUS212" s="55"/>
      <c r="FUT212" s="55"/>
      <c r="FUU212" s="55"/>
      <c r="FUV212" s="55"/>
      <c r="FUW212" s="55"/>
      <c r="FUX212" s="55"/>
      <c r="FUY212" s="55"/>
      <c r="FUZ212" s="55"/>
      <c r="FVA212" s="55"/>
      <c r="FVB212" s="55"/>
      <c r="FVC212" s="55"/>
      <c r="FVD212" s="55"/>
      <c r="FVE212" s="55"/>
      <c r="FVF212" s="55"/>
      <c r="FVG212" s="55"/>
      <c r="FVH212" s="55"/>
      <c r="FVI212" s="55"/>
      <c r="FVJ212" s="55"/>
      <c r="FVK212" s="55"/>
      <c r="FVL212" s="55"/>
      <c r="FVM212" s="55"/>
      <c r="FVN212" s="55"/>
      <c r="FVO212" s="55"/>
      <c r="FVP212" s="55"/>
      <c r="FVQ212" s="55"/>
      <c r="FVR212" s="55"/>
      <c r="FVS212" s="55"/>
      <c r="FVT212" s="55"/>
      <c r="FVU212" s="55"/>
      <c r="FVV212" s="55"/>
      <c r="FVW212" s="55"/>
      <c r="FVX212" s="55"/>
      <c r="FVY212" s="55"/>
      <c r="FVZ212" s="55"/>
      <c r="FWA212" s="55"/>
      <c r="FWB212" s="55"/>
      <c r="FWC212" s="55"/>
      <c r="FWD212" s="55"/>
      <c r="FWE212" s="55"/>
      <c r="FWF212" s="55"/>
      <c r="FWG212" s="55"/>
      <c r="FWH212" s="55"/>
      <c r="FWI212" s="55"/>
      <c r="FWJ212" s="55"/>
      <c r="FWK212" s="55"/>
      <c r="FWL212" s="55"/>
      <c r="FWM212" s="55"/>
      <c r="FWN212" s="55"/>
      <c r="FWO212" s="55"/>
      <c r="FWP212" s="55"/>
      <c r="FWQ212" s="55"/>
      <c r="FWR212" s="55"/>
      <c r="FWS212" s="55"/>
      <c r="FWT212" s="55"/>
      <c r="FWU212" s="55"/>
      <c r="FWV212" s="55"/>
      <c r="FWW212" s="55"/>
      <c r="FWX212" s="55"/>
      <c r="FWY212" s="55"/>
      <c r="FWZ212" s="55"/>
      <c r="FXA212" s="55"/>
      <c r="FXB212" s="55"/>
      <c r="FXC212" s="55"/>
      <c r="FXD212" s="55"/>
      <c r="FXE212" s="55"/>
      <c r="FXF212" s="55"/>
      <c r="FXG212" s="55"/>
      <c r="FXH212" s="55"/>
      <c r="FXI212" s="55"/>
      <c r="FXJ212" s="55"/>
      <c r="FXK212" s="55"/>
      <c r="FXL212" s="55"/>
      <c r="FXM212" s="55"/>
      <c r="FXN212" s="55"/>
      <c r="FXO212" s="55"/>
      <c r="FXP212" s="55"/>
      <c r="FXQ212" s="55"/>
      <c r="FXR212" s="55"/>
      <c r="FXS212" s="55"/>
      <c r="FXT212" s="55"/>
      <c r="FXU212" s="55"/>
      <c r="FXV212" s="55"/>
      <c r="FXW212" s="55"/>
      <c r="FXX212" s="55"/>
      <c r="FXY212" s="55"/>
      <c r="FXZ212" s="55"/>
      <c r="FYA212" s="55"/>
      <c r="FYB212" s="55"/>
      <c r="FYC212" s="55"/>
      <c r="FYD212" s="55"/>
      <c r="FYE212" s="55"/>
      <c r="FYF212" s="55"/>
      <c r="FYG212" s="55"/>
      <c r="FYH212" s="55"/>
      <c r="FYI212" s="55"/>
      <c r="FYJ212" s="55"/>
      <c r="FYK212" s="55"/>
      <c r="FYL212" s="55"/>
      <c r="FYM212" s="55"/>
      <c r="FYN212" s="55"/>
      <c r="FYO212" s="55"/>
      <c r="FYP212" s="55"/>
      <c r="FYQ212" s="55"/>
      <c r="FYR212" s="55"/>
      <c r="FYS212" s="55"/>
      <c r="FYT212" s="55"/>
      <c r="FYU212" s="55"/>
      <c r="FYV212" s="55"/>
      <c r="FYW212" s="55"/>
      <c r="FYX212" s="55"/>
      <c r="FYY212" s="55"/>
      <c r="FYZ212" s="55"/>
      <c r="FZA212" s="55"/>
      <c r="FZB212" s="55"/>
      <c r="FZC212" s="55"/>
      <c r="FZD212" s="55"/>
      <c r="FZE212" s="55"/>
      <c r="FZF212" s="55"/>
      <c r="FZG212" s="55"/>
      <c r="FZH212" s="55"/>
      <c r="FZI212" s="55"/>
      <c r="FZJ212" s="55"/>
      <c r="FZK212" s="55"/>
      <c r="FZL212" s="55"/>
      <c r="FZM212" s="55"/>
      <c r="FZN212" s="55"/>
      <c r="FZO212" s="55"/>
      <c r="FZP212" s="55"/>
      <c r="FZQ212" s="55"/>
      <c r="FZR212" s="55"/>
      <c r="FZS212" s="55"/>
      <c r="FZT212" s="55"/>
      <c r="FZU212" s="55"/>
      <c r="FZV212" s="55"/>
      <c r="FZW212" s="55"/>
      <c r="FZX212" s="55"/>
      <c r="FZY212" s="55"/>
      <c r="FZZ212" s="55"/>
      <c r="GAA212" s="55"/>
      <c r="GAB212" s="55"/>
      <c r="GAC212" s="55"/>
      <c r="GAD212" s="55"/>
      <c r="GAE212" s="55"/>
      <c r="GAF212" s="55"/>
      <c r="GAG212" s="55"/>
      <c r="GAH212" s="55"/>
      <c r="GAI212" s="55"/>
      <c r="GAJ212" s="55"/>
      <c r="GAK212" s="55"/>
      <c r="GAL212" s="55"/>
      <c r="GAM212" s="55"/>
      <c r="GAN212" s="55"/>
      <c r="GAO212" s="55"/>
      <c r="GAP212" s="55"/>
      <c r="GAQ212" s="55"/>
      <c r="GAR212" s="55"/>
      <c r="GAS212" s="55"/>
      <c r="GAT212" s="55"/>
      <c r="GAU212" s="55"/>
      <c r="GAV212" s="55"/>
      <c r="GAW212" s="55"/>
      <c r="GAX212" s="55"/>
      <c r="GAY212" s="55"/>
      <c r="GAZ212" s="55"/>
      <c r="GBA212" s="55"/>
      <c r="GBB212" s="55"/>
      <c r="GBC212" s="55"/>
      <c r="GBD212" s="55"/>
      <c r="GBE212" s="55"/>
      <c r="GBF212" s="55"/>
      <c r="GBG212" s="55"/>
      <c r="GBH212" s="55"/>
      <c r="GBI212" s="55"/>
      <c r="GBJ212" s="55"/>
      <c r="GBK212" s="55"/>
      <c r="GBL212" s="55"/>
      <c r="GBM212" s="55"/>
      <c r="GBN212" s="55"/>
      <c r="GBO212" s="55"/>
      <c r="GBP212" s="55"/>
      <c r="GBQ212" s="55"/>
      <c r="GBR212" s="55"/>
      <c r="GBS212" s="55"/>
      <c r="GBT212" s="55"/>
      <c r="GBU212" s="55"/>
      <c r="GBV212" s="55"/>
      <c r="GBW212" s="55"/>
      <c r="GBX212" s="55"/>
      <c r="GBY212" s="55"/>
      <c r="GBZ212" s="55"/>
      <c r="GCA212" s="55"/>
      <c r="GCB212" s="55"/>
      <c r="GCC212" s="55"/>
      <c r="GCD212" s="55"/>
      <c r="GCE212" s="55"/>
      <c r="GCF212" s="55"/>
      <c r="GCG212" s="55"/>
      <c r="GCH212" s="55"/>
      <c r="GCI212" s="55"/>
      <c r="GCJ212" s="55"/>
      <c r="GCK212" s="55"/>
      <c r="GCL212" s="55"/>
      <c r="GCM212" s="55"/>
      <c r="GCN212" s="55"/>
      <c r="GCO212" s="55"/>
      <c r="GCP212" s="55"/>
      <c r="GCQ212" s="55"/>
      <c r="GCR212" s="55"/>
      <c r="GCS212" s="55"/>
      <c r="GCT212" s="55"/>
      <c r="GCU212" s="55"/>
      <c r="GCV212" s="55"/>
      <c r="GCW212" s="55"/>
      <c r="GCX212" s="55"/>
      <c r="GCY212" s="55"/>
      <c r="GCZ212" s="55"/>
      <c r="GDA212" s="55"/>
      <c r="GDB212" s="55"/>
      <c r="GDC212" s="55"/>
      <c r="GDD212" s="55"/>
      <c r="GDE212" s="55"/>
      <c r="GDF212" s="55"/>
      <c r="GDG212" s="55"/>
      <c r="GDH212" s="55"/>
      <c r="GDI212" s="55"/>
      <c r="GDJ212" s="55"/>
      <c r="GDK212" s="55"/>
      <c r="GDL212" s="55"/>
      <c r="GDM212" s="55"/>
      <c r="GDN212" s="55"/>
      <c r="GDO212" s="55"/>
      <c r="GDP212" s="55"/>
      <c r="GDQ212" s="55"/>
      <c r="GDR212" s="55"/>
      <c r="GDS212" s="55"/>
      <c r="GDT212" s="55"/>
      <c r="GDU212" s="55"/>
      <c r="GDV212" s="55"/>
      <c r="GDW212" s="55"/>
      <c r="GDX212" s="55"/>
      <c r="GDY212" s="55"/>
      <c r="GDZ212" s="55"/>
      <c r="GEA212" s="55"/>
      <c r="GEB212" s="55"/>
      <c r="GEC212" s="55"/>
      <c r="GED212" s="55"/>
      <c r="GEE212" s="55"/>
      <c r="GEF212" s="55"/>
      <c r="GEG212" s="55"/>
      <c r="GEH212" s="55"/>
      <c r="GEI212" s="55"/>
      <c r="GEJ212" s="55"/>
      <c r="GEK212" s="55"/>
      <c r="GEL212" s="55"/>
      <c r="GEM212" s="55"/>
      <c r="GEN212" s="55"/>
      <c r="GEO212" s="55"/>
      <c r="GEP212" s="55"/>
      <c r="GEQ212" s="55"/>
      <c r="GER212" s="55"/>
      <c r="GES212" s="55"/>
      <c r="GET212" s="55"/>
      <c r="GEU212" s="55"/>
      <c r="GEV212" s="55"/>
      <c r="GEW212" s="55"/>
      <c r="GEX212" s="55"/>
      <c r="GEY212" s="55"/>
      <c r="GEZ212" s="55"/>
      <c r="GFA212" s="55"/>
      <c r="GFB212" s="55"/>
      <c r="GFC212" s="55"/>
      <c r="GFD212" s="55"/>
      <c r="GFE212" s="55"/>
      <c r="GFF212" s="55"/>
      <c r="GFG212" s="55"/>
      <c r="GFH212" s="55"/>
      <c r="GFI212" s="55"/>
      <c r="GFJ212" s="55"/>
      <c r="GFK212" s="55"/>
      <c r="GFL212" s="55"/>
      <c r="GFM212" s="55"/>
      <c r="GFN212" s="55"/>
      <c r="GFO212" s="55"/>
      <c r="GFP212" s="55"/>
      <c r="GFQ212" s="55"/>
      <c r="GFR212" s="55"/>
      <c r="GFS212" s="55"/>
      <c r="GFT212" s="55"/>
      <c r="GFU212" s="55"/>
      <c r="GFV212" s="55"/>
      <c r="GFW212" s="55"/>
      <c r="GFX212" s="55"/>
      <c r="GFY212" s="55"/>
      <c r="GFZ212" s="55"/>
      <c r="GGA212" s="55"/>
      <c r="GGB212" s="55"/>
      <c r="GGC212" s="55"/>
      <c r="GGD212" s="55"/>
      <c r="GGE212" s="55"/>
      <c r="GGF212" s="55"/>
      <c r="GGG212" s="55"/>
      <c r="GGH212" s="55"/>
      <c r="GGI212" s="55"/>
      <c r="GGJ212" s="55"/>
      <c r="GGK212" s="55"/>
      <c r="GGL212" s="55"/>
      <c r="GGM212" s="55"/>
      <c r="GGN212" s="55"/>
      <c r="GGO212" s="55"/>
      <c r="GGP212" s="55"/>
      <c r="GGQ212" s="55"/>
      <c r="GGR212" s="55"/>
      <c r="GGS212" s="55"/>
      <c r="GGT212" s="55"/>
      <c r="GGU212" s="55"/>
      <c r="GGV212" s="55"/>
      <c r="GGW212" s="55"/>
      <c r="GGX212" s="55"/>
      <c r="GGY212" s="55"/>
      <c r="GGZ212" s="55"/>
      <c r="GHA212" s="55"/>
      <c r="GHB212" s="55"/>
      <c r="GHC212" s="55"/>
      <c r="GHD212" s="55"/>
      <c r="GHE212" s="55"/>
      <c r="GHF212" s="55"/>
      <c r="GHG212" s="55"/>
      <c r="GHH212" s="55"/>
      <c r="GHI212" s="55"/>
      <c r="GHJ212" s="55"/>
      <c r="GHK212" s="55"/>
      <c r="GHL212" s="55"/>
      <c r="GHM212" s="55"/>
      <c r="GHN212" s="55"/>
      <c r="GHO212" s="55"/>
      <c r="GHP212" s="55"/>
      <c r="GHQ212" s="55"/>
      <c r="GHR212" s="55"/>
      <c r="GHS212" s="55"/>
      <c r="GHT212" s="55"/>
      <c r="GHU212" s="55"/>
      <c r="GHV212" s="55"/>
      <c r="GHW212" s="55"/>
      <c r="GHX212" s="55"/>
      <c r="GHY212" s="55"/>
      <c r="GHZ212" s="55"/>
      <c r="GIA212" s="55"/>
      <c r="GIB212" s="55"/>
      <c r="GIC212" s="55"/>
      <c r="GID212" s="55"/>
      <c r="GIE212" s="55"/>
      <c r="GIF212" s="55"/>
      <c r="GIG212" s="55"/>
      <c r="GIH212" s="55"/>
      <c r="GII212" s="55"/>
      <c r="GIJ212" s="55"/>
      <c r="GIK212" s="55"/>
      <c r="GIL212" s="55"/>
      <c r="GIM212" s="55"/>
      <c r="GIN212" s="55"/>
      <c r="GIO212" s="55"/>
      <c r="GIP212" s="55"/>
      <c r="GIQ212" s="55"/>
      <c r="GIR212" s="55"/>
      <c r="GIS212" s="55"/>
      <c r="GIT212" s="55"/>
      <c r="GIU212" s="55"/>
      <c r="GIV212" s="55"/>
      <c r="GIW212" s="55"/>
      <c r="GIX212" s="55"/>
      <c r="GIY212" s="55"/>
      <c r="GIZ212" s="55"/>
      <c r="GJA212" s="55"/>
      <c r="GJB212" s="55"/>
      <c r="GJC212" s="55"/>
      <c r="GJD212" s="55"/>
      <c r="GJE212" s="55"/>
      <c r="GJF212" s="55"/>
      <c r="GJG212" s="55"/>
      <c r="GJH212" s="55"/>
      <c r="GJI212" s="55"/>
      <c r="GJJ212" s="55"/>
      <c r="GJK212" s="55"/>
      <c r="GJL212" s="55"/>
      <c r="GJM212" s="55"/>
      <c r="GJN212" s="55"/>
      <c r="GJO212" s="55"/>
      <c r="GJP212" s="55"/>
      <c r="GJQ212" s="55"/>
      <c r="GJR212" s="55"/>
      <c r="GJS212" s="55"/>
      <c r="GJT212" s="55"/>
      <c r="GJU212" s="55"/>
      <c r="GJV212" s="55"/>
      <c r="GJW212" s="55"/>
      <c r="GJX212" s="55"/>
      <c r="GJY212" s="55"/>
      <c r="GJZ212" s="55"/>
      <c r="GKA212" s="55"/>
      <c r="GKB212" s="55"/>
      <c r="GKC212" s="55"/>
      <c r="GKD212" s="55"/>
      <c r="GKE212" s="55"/>
      <c r="GKF212" s="55"/>
      <c r="GKG212" s="55"/>
      <c r="GKH212" s="55"/>
      <c r="GKI212" s="55"/>
      <c r="GKJ212" s="55"/>
      <c r="GKK212" s="55"/>
      <c r="GKL212" s="55"/>
      <c r="GKM212" s="55"/>
      <c r="GKN212" s="55"/>
      <c r="GKO212" s="55"/>
      <c r="GKP212" s="55"/>
      <c r="GKQ212" s="55"/>
      <c r="GKR212" s="55"/>
      <c r="GKS212" s="55"/>
      <c r="GKT212" s="55"/>
      <c r="GKU212" s="55"/>
      <c r="GKV212" s="55"/>
      <c r="GKW212" s="55"/>
      <c r="GKX212" s="55"/>
      <c r="GKY212" s="55"/>
      <c r="GKZ212" s="55"/>
      <c r="GLA212" s="55"/>
      <c r="GLB212" s="55"/>
      <c r="GLC212" s="55"/>
      <c r="GLD212" s="55"/>
      <c r="GLE212" s="55"/>
      <c r="GLF212" s="55"/>
      <c r="GLG212" s="55"/>
      <c r="GLH212" s="55"/>
      <c r="GLI212" s="55"/>
      <c r="GLJ212" s="55"/>
      <c r="GLK212" s="55"/>
      <c r="GLL212" s="55"/>
      <c r="GLM212" s="55"/>
      <c r="GLN212" s="55"/>
      <c r="GLO212" s="55"/>
      <c r="GLP212" s="55"/>
      <c r="GLQ212" s="55"/>
      <c r="GLR212" s="55"/>
      <c r="GLS212" s="55"/>
      <c r="GLT212" s="55"/>
      <c r="GLU212" s="55"/>
      <c r="GLV212" s="55"/>
      <c r="GLW212" s="55"/>
      <c r="GLX212" s="55"/>
      <c r="GLY212" s="55"/>
      <c r="GLZ212" s="55"/>
      <c r="GMA212" s="55"/>
      <c r="GMB212" s="55"/>
      <c r="GMC212" s="55"/>
      <c r="GMD212" s="55"/>
      <c r="GME212" s="55"/>
      <c r="GMF212" s="55"/>
      <c r="GMG212" s="55"/>
      <c r="GMH212" s="55"/>
      <c r="GMI212" s="55"/>
      <c r="GMJ212" s="55"/>
      <c r="GMK212" s="55"/>
      <c r="GML212" s="55"/>
      <c r="GMM212" s="55"/>
      <c r="GMN212" s="55"/>
      <c r="GMO212" s="55"/>
      <c r="GMP212" s="55"/>
      <c r="GMQ212" s="55"/>
      <c r="GMR212" s="55"/>
      <c r="GMS212" s="55"/>
      <c r="GMT212" s="55"/>
      <c r="GMU212" s="55"/>
      <c r="GMV212" s="55"/>
      <c r="GMW212" s="55"/>
      <c r="GMX212" s="55"/>
      <c r="GMY212" s="55"/>
      <c r="GMZ212" s="55"/>
      <c r="GNA212" s="55"/>
      <c r="GNB212" s="55"/>
      <c r="GNC212" s="55"/>
      <c r="GND212" s="55"/>
      <c r="GNE212" s="55"/>
      <c r="GNF212" s="55"/>
      <c r="GNG212" s="55"/>
      <c r="GNH212" s="55"/>
      <c r="GNI212" s="55"/>
      <c r="GNJ212" s="55"/>
      <c r="GNK212" s="55"/>
      <c r="GNL212" s="55"/>
      <c r="GNM212" s="55"/>
      <c r="GNN212" s="55"/>
      <c r="GNO212" s="55"/>
      <c r="GNP212" s="55"/>
      <c r="GNQ212" s="55"/>
      <c r="GNR212" s="55"/>
      <c r="GNS212" s="55"/>
      <c r="GNT212" s="55"/>
      <c r="GNU212" s="55"/>
      <c r="GNV212" s="55"/>
      <c r="GNW212" s="55"/>
      <c r="GNX212" s="55"/>
      <c r="GNY212" s="55"/>
      <c r="GNZ212" s="55"/>
      <c r="GOA212" s="55"/>
      <c r="GOB212" s="55"/>
      <c r="GOC212" s="55"/>
      <c r="GOD212" s="55"/>
      <c r="GOE212" s="55"/>
      <c r="GOF212" s="55"/>
      <c r="GOG212" s="55"/>
      <c r="GOH212" s="55"/>
      <c r="GOI212" s="55"/>
      <c r="GOJ212" s="55"/>
      <c r="GOK212" s="55"/>
      <c r="GOL212" s="55"/>
      <c r="GOM212" s="55"/>
      <c r="GON212" s="55"/>
      <c r="GOO212" s="55"/>
      <c r="GOP212" s="55"/>
      <c r="GOQ212" s="55"/>
      <c r="GOR212" s="55"/>
      <c r="GOS212" s="55"/>
      <c r="GOT212" s="55"/>
      <c r="GOU212" s="55"/>
      <c r="GOV212" s="55"/>
      <c r="GOW212" s="55"/>
      <c r="GOX212" s="55"/>
      <c r="GOY212" s="55"/>
      <c r="GOZ212" s="55"/>
      <c r="GPA212" s="55"/>
      <c r="GPB212" s="55"/>
      <c r="GPC212" s="55"/>
      <c r="GPD212" s="55"/>
      <c r="GPE212" s="55"/>
      <c r="GPF212" s="55"/>
      <c r="GPG212" s="55"/>
      <c r="GPH212" s="55"/>
      <c r="GPI212" s="55"/>
      <c r="GPJ212" s="55"/>
      <c r="GPK212" s="55"/>
      <c r="GPL212" s="55"/>
      <c r="GPM212" s="55"/>
      <c r="GPN212" s="55"/>
      <c r="GPO212" s="55"/>
      <c r="GPP212" s="55"/>
      <c r="GPQ212" s="55"/>
      <c r="GPR212" s="55"/>
      <c r="GPS212" s="55"/>
      <c r="GPT212" s="55"/>
      <c r="GPU212" s="55"/>
      <c r="GPV212" s="55"/>
      <c r="GPW212" s="55"/>
      <c r="GPX212" s="55"/>
      <c r="GPY212" s="55"/>
      <c r="GPZ212" s="55"/>
      <c r="GQA212" s="55"/>
      <c r="GQB212" s="55"/>
      <c r="GQC212" s="55"/>
      <c r="GQD212" s="55"/>
      <c r="GQE212" s="55"/>
      <c r="GQF212" s="55"/>
      <c r="GQG212" s="55"/>
      <c r="GQH212" s="55"/>
      <c r="GQI212" s="55"/>
      <c r="GQJ212" s="55"/>
      <c r="GQK212" s="55"/>
      <c r="GQL212" s="55"/>
      <c r="GQM212" s="55"/>
      <c r="GQN212" s="55"/>
      <c r="GQO212" s="55"/>
      <c r="GQP212" s="55"/>
      <c r="GQQ212" s="55"/>
      <c r="GQR212" s="55"/>
      <c r="GQS212" s="55"/>
      <c r="GQT212" s="55"/>
      <c r="GQU212" s="55"/>
      <c r="GQV212" s="55"/>
      <c r="GQW212" s="55"/>
      <c r="GQX212" s="55"/>
      <c r="GQY212" s="55"/>
      <c r="GQZ212" s="55"/>
      <c r="GRA212" s="55"/>
      <c r="GRB212" s="55"/>
      <c r="GRC212" s="55"/>
      <c r="GRD212" s="55"/>
      <c r="GRE212" s="55"/>
      <c r="GRF212" s="55"/>
      <c r="GRG212" s="55"/>
      <c r="GRH212" s="55"/>
      <c r="GRI212" s="55"/>
      <c r="GRJ212" s="55"/>
      <c r="GRK212" s="55"/>
      <c r="GRL212" s="55"/>
      <c r="GRM212" s="55"/>
      <c r="GRN212" s="55"/>
      <c r="GRO212" s="55"/>
      <c r="GRP212" s="55"/>
      <c r="GRQ212" s="55"/>
      <c r="GRR212" s="55"/>
      <c r="GRS212" s="55"/>
      <c r="GRT212" s="55"/>
      <c r="GRU212" s="55"/>
      <c r="GRV212" s="55"/>
      <c r="GRW212" s="55"/>
      <c r="GRX212" s="55"/>
      <c r="GRY212" s="55"/>
      <c r="GRZ212" s="55"/>
      <c r="GSA212" s="55"/>
      <c r="GSB212" s="55"/>
      <c r="GSC212" s="55"/>
      <c r="GSD212" s="55"/>
      <c r="GSE212" s="55"/>
      <c r="GSF212" s="55"/>
      <c r="GSG212" s="55"/>
      <c r="GSH212" s="55"/>
      <c r="GSI212" s="55"/>
      <c r="GSJ212" s="55"/>
      <c r="GSK212" s="55"/>
      <c r="GSL212" s="55"/>
      <c r="GSM212" s="55"/>
      <c r="GSN212" s="55"/>
      <c r="GSO212" s="55"/>
      <c r="GSP212" s="55"/>
      <c r="GSQ212" s="55"/>
      <c r="GSR212" s="55"/>
      <c r="GSS212" s="55"/>
      <c r="GST212" s="55"/>
      <c r="GSU212" s="55"/>
      <c r="GSV212" s="55"/>
      <c r="GSW212" s="55"/>
      <c r="GSX212" s="55"/>
      <c r="GSY212" s="55"/>
      <c r="GSZ212" s="55"/>
      <c r="GTA212" s="55"/>
      <c r="GTB212" s="55"/>
      <c r="GTC212" s="55"/>
      <c r="GTD212" s="55"/>
      <c r="GTE212" s="55"/>
      <c r="GTF212" s="55"/>
      <c r="GTG212" s="55"/>
      <c r="GTH212" s="55"/>
      <c r="GTI212" s="55"/>
      <c r="GTJ212" s="55"/>
      <c r="GTK212" s="55"/>
      <c r="GTL212" s="55"/>
      <c r="GTM212" s="55"/>
      <c r="GTN212" s="55"/>
      <c r="GTO212" s="55"/>
      <c r="GTP212" s="55"/>
      <c r="GTQ212" s="55"/>
      <c r="GTR212" s="55"/>
      <c r="GTS212" s="55"/>
      <c r="GTT212" s="55"/>
      <c r="GTU212" s="55"/>
      <c r="GTV212" s="55"/>
      <c r="GTW212" s="55"/>
      <c r="GTX212" s="55"/>
      <c r="GTY212" s="55"/>
      <c r="GTZ212" s="55"/>
      <c r="GUA212" s="55"/>
      <c r="GUB212" s="55"/>
      <c r="GUC212" s="55"/>
      <c r="GUD212" s="55"/>
      <c r="GUE212" s="55"/>
      <c r="GUF212" s="55"/>
      <c r="GUG212" s="55"/>
      <c r="GUH212" s="55"/>
      <c r="GUI212" s="55"/>
      <c r="GUJ212" s="55"/>
      <c r="GUK212" s="55"/>
      <c r="GUL212" s="55"/>
      <c r="GUM212" s="55"/>
      <c r="GUN212" s="55"/>
      <c r="GUO212" s="55"/>
      <c r="GUP212" s="55"/>
      <c r="GUQ212" s="55"/>
      <c r="GUR212" s="55"/>
      <c r="GUS212" s="55"/>
      <c r="GUT212" s="55"/>
      <c r="GUU212" s="55"/>
      <c r="GUV212" s="55"/>
      <c r="GUW212" s="55"/>
      <c r="GUX212" s="55"/>
      <c r="GUY212" s="55"/>
      <c r="GUZ212" s="55"/>
      <c r="GVA212" s="55"/>
      <c r="GVB212" s="55"/>
      <c r="GVC212" s="55"/>
      <c r="GVD212" s="55"/>
      <c r="GVE212" s="55"/>
      <c r="GVF212" s="55"/>
      <c r="GVG212" s="55"/>
      <c r="GVH212" s="55"/>
      <c r="GVI212" s="55"/>
      <c r="GVJ212" s="55"/>
      <c r="GVK212" s="55"/>
      <c r="GVL212" s="55"/>
      <c r="GVM212" s="55"/>
      <c r="GVN212" s="55"/>
      <c r="GVO212" s="55"/>
      <c r="GVP212" s="55"/>
      <c r="GVQ212" s="55"/>
      <c r="GVR212" s="55"/>
      <c r="GVS212" s="55"/>
      <c r="GVT212" s="55"/>
      <c r="GVU212" s="55"/>
      <c r="GVV212" s="55"/>
      <c r="GVW212" s="55"/>
      <c r="GVX212" s="55"/>
      <c r="GVY212" s="55"/>
      <c r="GVZ212" s="55"/>
      <c r="GWA212" s="55"/>
      <c r="GWB212" s="55"/>
      <c r="GWC212" s="55"/>
      <c r="GWD212" s="55"/>
      <c r="GWE212" s="55"/>
      <c r="GWF212" s="55"/>
      <c r="GWG212" s="55"/>
      <c r="GWH212" s="55"/>
      <c r="GWI212" s="55"/>
      <c r="GWJ212" s="55"/>
      <c r="GWK212" s="55"/>
      <c r="GWL212" s="55"/>
      <c r="GWM212" s="55"/>
      <c r="GWN212" s="55"/>
      <c r="GWO212" s="55"/>
      <c r="GWP212" s="55"/>
      <c r="GWQ212" s="55"/>
      <c r="GWR212" s="55"/>
      <c r="GWS212" s="55"/>
      <c r="GWT212" s="55"/>
      <c r="GWU212" s="55"/>
      <c r="GWV212" s="55"/>
      <c r="GWW212" s="55"/>
      <c r="GWX212" s="55"/>
      <c r="GWY212" s="55"/>
      <c r="GWZ212" s="55"/>
      <c r="GXA212" s="55"/>
      <c r="GXB212" s="55"/>
      <c r="GXC212" s="55"/>
      <c r="GXD212" s="55"/>
      <c r="GXE212" s="55"/>
      <c r="GXF212" s="55"/>
      <c r="GXG212" s="55"/>
      <c r="GXH212" s="55"/>
      <c r="GXI212" s="55"/>
      <c r="GXJ212" s="55"/>
      <c r="GXK212" s="55"/>
      <c r="GXL212" s="55"/>
      <c r="GXM212" s="55"/>
      <c r="GXN212" s="55"/>
      <c r="GXO212" s="55"/>
      <c r="GXP212" s="55"/>
      <c r="GXQ212" s="55"/>
      <c r="GXR212" s="55"/>
      <c r="GXS212" s="55"/>
      <c r="GXT212" s="55"/>
      <c r="GXU212" s="55"/>
      <c r="GXV212" s="55"/>
      <c r="GXW212" s="55"/>
      <c r="GXX212" s="55"/>
      <c r="GXY212" s="55"/>
      <c r="GXZ212" s="55"/>
      <c r="GYA212" s="55"/>
      <c r="GYB212" s="55"/>
      <c r="GYC212" s="55"/>
      <c r="GYD212" s="55"/>
      <c r="GYE212" s="55"/>
      <c r="GYF212" s="55"/>
      <c r="GYG212" s="55"/>
      <c r="GYH212" s="55"/>
      <c r="GYI212" s="55"/>
      <c r="GYJ212" s="55"/>
      <c r="GYK212" s="55"/>
      <c r="GYL212" s="55"/>
      <c r="GYM212" s="55"/>
      <c r="GYN212" s="55"/>
      <c r="GYO212" s="55"/>
      <c r="GYP212" s="55"/>
      <c r="GYQ212" s="55"/>
      <c r="GYR212" s="55"/>
      <c r="GYS212" s="55"/>
      <c r="GYT212" s="55"/>
      <c r="GYU212" s="55"/>
      <c r="GYV212" s="55"/>
      <c r="GYW212" s="55"/>
      <c r="GYX212" s="55"/>
      <c r="GYY212" s="55"/>
      <c r="GYZ212" s="55"/>
      <c r="GZA212" s="55"/>
      <c r="GZB212" s="55"/>
      <c r="GZC212" s="55"/>
      <c r="GZD212" s="55"/>
      <c r="GZE212" s="55"/>
      <c r="GZF212" s="55"/>
      <c r="GZG212" s="55"/>
      <c r="GZH212" s="55"/>
      <c r="GZI212" s="55"/>
      <c r="GZJ212" s="55"/>
      <c r="GZK212" s="55"/>
      <c r="GZL212" s="55"/>
      <c r="GZM212" s="55"/>
      <c r="GZN212" s="55"/>
      <c r="GZO212" s="55"/>
      <c r="GZP212" s="55"/>
      <c r="GZQ212" s="55"/>
      <c r="GZR212" s="55"/>
      <c r="GZS212" s="55"/>
      <c r="GZT212" s="55"/>
      <c r="GZU212" s="55"/>
      <c r="GZV212" s="55"/>
      <c r="GZW212" s="55"/>
      <c r="GZX212" s="55"/>
      <c r="GZY212" s="55"/>
      <c r="GZZ212" s="55"/>
      <c r="HAA212" s="55"/>
      <c r="HAB212" s="55"/>
      <c r="HAC212" s="55"/>
      <c r="HAD212" s="55"/>
      <c r="HAE212" s="55"/>
      <c r="HAF212" s="55"/>
      <c r="HAG212" s="55"/>
      <c r="HAH212" s="55"/>
      <c r="HAI212" s="55"/>
      <c r="HAJ212" s="55"/>
      <c r="HAK212" s="55"/>
      <c r="HAL212" s="55"/>
      <c r="HAM212" s="55"/>
      <c r="HAN212" s="55"/>
      <c r="HAO212" s="55"/>
      <c r="HAP212" s="55"/>
      <c r="HAQ212" s="55"/>
      <c r="HAR212" s="55"/>
      <c r="HAS212" s="55"/>
      <c r="HAT212" s="55"/>
      <c r="HAU212" s="55"/>
      <c r="HAV212" s="55"/>
      <c r="HAW212" s="55"/>
      <c r="HAX212" s="55"/>
      <c r="HAY212" s="55"/>
      <c r="HAZ212" s="55"/>
      <c r="HBA212" s="55"/>
      <c r="HBB212" s="55"/>
      <c r="HBC212" s="55"/>
      <c r="HBD212" s="55"/>
      <c r="HBE212" s="55"/>
      <c r="HBF212" s="55"/>
      <c r="HBG212" s="55"/>
      <c r="HBH212" s="55"/>
      <c r="HBI212" s="55"/>
      <c r="HBJ212" s="55"/>
      <c r="HBK212" s="55"/>
      <c r="HBL212" s="55"/>
      <c r="HBM212" s="55"/>
      <c r="HBN212" s="55"/>
      <c r="HBO212" s="55"/>
      <c r="HBP212" s="55"/>
      <c r="HBQ212" s="55"/>
      <c r="HBR212" s="55"/>
      <c r="HBS212" s="55"/>
      <c r="HBT212" s="55"/>
      <c r="HBU212" s="55"/>
      <c r="HBV212" s="55"/>
      <c r="HBW212" s="55"/>
      <c r="HBX212" s="55"/>
      <c r="HBY212" s="55"/>
      <c r="HBZ212" s="55"/>
      <c r="HCA212" s="55"/>
      <c r="HCB212" s="55"/>
      <c r="HCC212" s="55"/>
      <c r="HCD212" s="55"/>
      <c r="HCE212" s="55"/>
      <c r="HCF212" s="55"/>
      <c r="HCG212" s="55"/>
      <c r="HCH212" s="55"/>
      <c r="HCI212" s="55"/>
      <c r="HCJ212" s="55"/>
      <c r="HCK212" s="55"/>
      <c r="HCL212" s="55"/>
      <c r="HCM212" s="55"/>
      <c r="HCN212" s="55"/>
      <c r="HCO212" s="55"/>
      <c r="HCP212" s="55"/>
      <c r="HCQ212" s="55"/>
      <c r="HCR212" s="55"/>
      <c r="HCS212" s="55"/>
      <c r="HCT212" s="55"/>
      <c r="HCU212" s="55"/>
      <c r="HCV212" s="55"/>
      <c r="HCW212" s="55"/>
      <c r="HCX212" s="55"/>
      <c r="HCY212" s="55"/>
      <c r="HCZ212" s="55"/>
      <c r="HDA212" s="55"/>
      <c r="HDB212" s="55"/>
      <c r="HDC212" s="55"/>
      <c r="HDD212" s="55"/>
      <c r="HDE212" s="55"/>
      <c r="HDF212" s="55"/>
      <c r="HDG212" s="55"/>
      <c r="HDH212" s="55"/>
      <c r="HDI212" s="55"/>
      <c r="HDJ212" s="55"/>
      <c r="HDK212" s="55"/>
      <c r="HDL212" s="55"/>
      <c r="HDM212" s="55"/>
      <c r="HDN212" s="55"/>
      <c r="HDO212" s="55"/>
      <c r="HDP212" s="55"/>
      <c r="HDQ212" s="55"/>
      <c r="HDR212" s="55"/>
      <c r="HDS212" s="55"/>
      <c r="HDT212" s="55"/>
      <c r="HDU212" s="55"/>
      <c r="HDV212" s="55"/>
      <c r="HDW212" s="55"/>
      <c r="HDX212" s="55"/>
      <c r="HDY212" s="55"/>
      <c r="HDZ212" s="55"/>
      <c r="HEA212" s="55"/>
      <c r="HEB212" s="55"/>
      <c r="HEC212" s="55"/>
      <c r="HED212" s="55"/>
      <c r="HEE212" s="55"/>
      <c r="HEF212" s="55"/>
      <c r="HEG212" s="55"/>
      <c r="HEH212" s="55"/>
      <c r="HEI212" s="55"/>
      <c r="HEJ212" s="55"/>
      <c r="HEK212" s="55"/>
      <c r="HEL212" s="55"/>
      <c r="HEM212" s="55"/>
      <c r="HEN212" s="55"/>
      <c r="HEO212" s="55"/>
      <c r="HEP212" s="55"/>
      <c r="HEQ212" s="55"/>
      <c r="HER212" s="55"/>
      <c r="HES212" s="55"/>
      <c r="HET212" s="55"/>
      <c r="HEU212" s="55"/>
      <c r="HEV212" s="55"/>
      <c r="HEW212" s="55"/>
      <c r="HEX212" s="55"/>
      <c r="HEY212" s="55"/>
      <c r="HEZ212" s="55"/>
      <c r="HFA212" s="55"/>
      <c r="HFB212" s="55"/>
      <c r="HFC212" s="55"/>
      <c r="HFD212" s="55"/>
      <c r="HFE212" s="55"/>
      <c r="HFF212" s="55"/>
      <c r="HFG212" s="55"/>
      <c r="HFH212" s="55"/>
      <c r="HFI212" s="55"/>
      <c r="HFJ212" s="55"/>
      <c r="HFK212" s="55"/>
      <c r="HFL212" s="55"/>
      <c r="HFM212" s="55"/>
      <c r="HFN212" s="55"/>
      <c r="HFO212" s="55"/>
      <c r="HFP212" s="55"/>
      <c r="HFQ212" s="55"/>
      <c r="HFR212" s="55"/>
      <c r="HFS212" s="55"/>
      <c r="HFT212" s="55"/>
      <c r="HFU212" s="55"/>
      <c r="HFV212" s="55"/>
      <c r="HFW212" s="55"/>
      <c r="HFX212" s="55"/>
      <c r="HFY212" s="55"/>
      <c r="HFZ212" s="55"/>
      <c r="HGA212" s="55"/>
      <c r="HGB212" s="55"/>
      <c r="HGC212" s="55"/>
      <c r="HGD212" s="55"/>
      <c r="HGE212" s="55"/>
      <c r="HGF212" s="55"/>
      <c r="HGG212" s="55"/>
      <c r="HGH212" s="55"/>
      <c r="HGI212" s="55"/>
      <c r="HGJ212" s="55"/>
      <c r="HGK212" s="55"/>
      <c r="HGL212" s="55"/>
      <c r="HGM212" s="55"/>
      <c r="HGN212" s="55"/>
      <c r="HGO212" s="55"/>
      <c r="HGP212" s="55"/>
      <c r="HGQ212" s="55"/>
      <c r="HGR212" s="55"/>
      <c r="HGS212" s="55"/>
      <c r="HGT212" s="55"/>
      <c r="HGU212" s="55"/>
      <c r="HGV212" s="55"/>
      <c r="HGW212" s="55"/>
      <c r="HGX212" s="55"/>
      <c r="HGY212" s="55"/>
      <c r="HGZ212" s="55"/>
      <c r="HHA212" s="55"/>
      <c r="HHB212" s="55"/>
      <c r="HHC212" s="55"/>
      <c r="HHD212" s="55"/>
      <c r="HHE212" s="55"/>
      <c r="HHF212" s="55"/>
      <c r="HHG212" s="55"/>
      <c r="HHH212" s="55"/>
      <c r="HHI212" s="55"/>
      <c r="HHJ212" s="55"/>
      <c r="HHK212" s="55"/>
      <c r="HHL212" s="55"/>
      <c r="HHM212" s="55"/>
      <c r="HHN212" s="55"/>
      <c r="HHO212" s="55"/>
      <c r="HHP212" s="55"/>
      <c r="HHQ212" s="55"/>
      <c r="HHR212" s="55"/>
      <c r="HHS212" s="55"/>
      <c r="HHT212" s="55"/>
      <c r="HHU212" s="55"/>
      <c r="HHV212" s="55"/>
      <c r="HHW212" s="55"/>
      <c r="HHX212" s="55"/>
      <c r="HHY212" s="55"/>
      <c r="HHZ212" s="55"/>
      <c r="HIA212" s="55"/>
      <c r="HIB212" s="55"/>
      <c r="HIC212" s="55"/>
      <c r="HID212" s="55"/>
      <c r="HIE212" s="55"/>
      <c r="HIF212" s="55"/>
      <c r="HIG212" s="55"/>
      <c r="HIH212" s="55"/>
      <c r="HII212" s="55"/>
      <c r="HIJ212" s="55"/>
      <c r="HIK212" s="55"/>
      <c r="HIL212" s="55"/>
      <c r="HIM212" s="55"/>
      <c r="HIN212" s="55"/>
      <c r="HIO212" s="55"/>
      <c r="HIP212" s="55"/>
      <c r="HIQ212" s="55"/>
      <c r="HIR212" s="55"/>
      <c r="HIS212" s="55"/>
      <c r="HIT212" s="55"/>
      <c r="HIU212" s="55"/>
      <c r="HIV212" s="55"/>
      <c r="HIW212" s="55"/>
      <c r="HIX212" s="55"/>
      <c r="HIY212" s="55"/>
      <c r="HIZ212" s="55"/>
      <c r="HJA212" s="55"/>
      <c r="HJB212" s="55"/>
      <c r="HJC212" s="55"/>
      <c r="HJD212" s="55"/>
      <c r="HJE212" s="55"/>
      <c r="HJF212" s="55"/>
      <c r="HJG212" s="55"/>
      <c r="HJH212" s="55"/>
      <c r="HJI212" s="55"/>
      <c r="HJJ212" s="55"/>
      <c r="HJK212" s="55"/>
      <c r="HJL212" s="55"/>
      <c r="HJM212" s="55"/>
      <c r="HJN212" s="55"/>
      <c r="HJO212" s="55"/>
      <c r="HJP212" s="55"/>
      <c r="HJQ212" s="55"/>
      <c r="HJR212" s="55"/>
      <c r="HJS212" s="55"/>
      <c r="HJT212" s="55"/>
      <c r="HJU212" s="55"/>
      <c r="HJV212" s="55"/>
      <c r="HJW212" s="55"/>
      <c r="HJX212" s="55"/>
      <c r="HJY212" s="55"/>
      <c r="HJZ212" s="55"/>
      <c r="HKA212" s="55"/>
      <c r="HKB212" s="55"/>
      <c r="HKC212" s="55"/>
      <c r="HKD212" s="55"/>
      <c r="HKE212" s="55"/>
      <c r="HKF212" s="55"/>
      <c r="HKG212" s="55"/>
      <c r="HKH212" s="55"/>
      <c r="HKI212" s="55"/>
      <c r="HKJ212" s="55"/>
      <c r="HKK212" s="55"/>
      <c r="HKL212" s="55"/>
      <c r="HKM212" s="55"/>
      <c r="HKN212" s="55"/>
      <c r="HKO212" s="55"/>
      <c r="HKP212" s="55"/>
      <c r="HKQ212" s="55"/>
      <c r="HKR212" s="55"/>
      <c r="HKS212" s="55"/>
      <c r="HKT212" s="55"/>
      <c r="HKU212" s="55"/>
      <c r="HKV212" s="55"/>
      <c r="HKW212" s="55"/>
      <c r="HKX212" s="55"/>
      <c r="HKY212" s="55"/>
      <c r="HKZ212" s="55"/>
      <c r="HLA212" s="55"/>
      <c r="HLB212" s="55"/>
      <c r="HLC212" s="55"/>
      <c r="HLD212" s="55"/>
      <c r="HLE212" s="55"/>
      <c r="HLF212" s="55"/>
      <c r="HLG212" s="55"/>
      <c r="HLH212" s="55"/>
      <c r="HLI212" s="55"/>
      <c r="HLJ212" s="55"/>
      <c r="HLK212" s="55"/>
      <c r="HLL212" s="55"/>
      <c r="HLM212" s="55"/>
      <c r="HLN212" s="55"/>
      <c r="HLO212" s="55"/>
      <c r="HLP212" s="55"/>
      <c r="HLQ212" s="55"/>
      <c r="HLR212" s="55"/>
      <c r="HLS212" s="55"/>
      <c r="HLT212" s="55"/>
      <c r="HLU212" s="55"/>
      <c r="HLV212" s="55"/>
      <c r="HLW212" s="55"/>
      <c r="HLX212" s="55"/>
      <c r="HLY212" s="55"/>
      <c r="HLZ212" s="55"/>
      <c r="HMA212" s="55"/>
      <c r="HMB212" s="55"/>
      <c r="HMC212" s="55"/>
      <c r="HMD212" s="55"/>
      <c r="HME212" s="55"/>
      <c r="HMF212" s="55"/>
      <c r="HMG212" s="55"/>
      <c r="HMH212" s="55"/>
      <c r="HMI212" s="55"/>
      <c r="HMJ212" s="55"/>
      <c r="HMK212" s="55"/>
      <c r="HML212" s="55"/>
      <c r="HMM212" s="55"/>
      <c r="HMN212" s="55"/>
      <c r="HMO212" s="55"/>
      <c r="HMP212" s="55"/>
      <c r="HMQ212" s="55"/>
      <c r="HMR212" s="55"/>
      <c r="HMS212" s="55"/>
      <c r="HMT212" s="55"/>
      <c r="HMU212" s="55"/>
      <c r="HMV212" s="55"/>
      <c r="HMW212" s="55"/>
      <c r="HMX212" s="55"/>
      <c r="HMY212" s="55"/>
      <c r="HMZ212" s="55"/>
      <c r="HNA212" s="55"/>
      <c r="HNB212" s="55"/>
      <c r="HNC212" s="55"/>
      <c r="HND212" s="55"/>
      <c r="HNE212" s="55"/>
      <c r="HNF212" s="55"/>
      <c r="HNG212" s="55"/>
      <c r="HNH212" s="55"/>
      <c r="HNI212" s="55"/>
      <c r="HNJ212" s="55"/>
      <c r="HNK212" s="55"/>
      <c r="HNL212" s="55"/>
      <c r="HNM212" s="55"/>
      <c r="HNN212" s="55"/>
      <c r="HNO212" s="55"/>
      <c r="HNP212" s="55"/>
      <c r="HNQ212" s="55"/>
      <c r="HNR212" s="55"/>
      <c r="HNS212" s="55"/>
      <c r="HNT212" s="55"/>
      <c r="HNU212" s="55"/>
      <c r="HNV212" s="55"/>
      <c r="HNW212" s="55"/>
      <c r="HNX212" s="55"/>
      <c r="HNY212" s="55"/>
      <c r="HNZ212" s="55"/>
      <c r="HOA212" s="55"/>
      <c r="HOB212" s="55"/>
      <c r="HOC212" s="55"/>
      <c r="HOD212" s="55"/>
      <c r="HOE212" s="55"/>
      <c r="HOF212" s="55"/>
      <c r="HOG212" s="55"/>
      <c r="HOH212" s="55"/>
      <c r="HOI212" s="55"/>
      <c r="HOJ212" s="55"/>
      <c r="HOK212" s="55"/>
      <c r="HOL212" s="55"/>
      <c r="HOM212" s="55"/>
      <c r="HON212" s="55"/>
      <c r="HOO212" s="55"/>
      <c r="HOP212" s="55"/>
      <c r="HOQ212" s="55"/>
      <c r="HOR212" s="55"/>
      <c r="HOS212" s="55"/>
      <c r="HOT212" s="55"/>
      <c r="HOU212" s="55"/>
      <c r="HOV212" s="55"/>
      <c r="HOW212" s="55"/>
      <c r="HOX212" s="55"/>
      <c r="HOY212" s="55"/>
      <c r="HOZ212" s="55"/>
      <c r="HPA212" s="55"/>
      <c r="HPB212" s="55"/>
      <c r="HPC212" s="55"/>
      <c r="HPD212" s="55"/>
      <c r="HPE212" s="55"/>
      <c r="HPF212" s="55"/>
      <c r="HPG212" s="55"/>
      <c r="HPH212" s="55"/>
      <c r="HPI212" s="55"/>
      <c r="HPJ212" s="55"/>
      <c r="HPK212" s="55"/>
      <c r="HPL212" s="55"/>
      <c r="HPM212" s="55"/>
      <c r="HPN212" s="55"/>
      <c r="HPO212" s="55"/>
      <c r="HPP212" s="55"/>
      <c r="HPQ212" s="55"/>
      <c r="HPR212" s="55"/>
      <c r="HPS212" s="55"/>
      <c r="HPT212" s="55"/>
      <c r="HPU212" s="55"/>
      <c r="HPV212" s="55"/>
      <c r="HPW212" s="55"/>
      <c r="HPX212" s="55"/>
      <c r="HPY212" s="55"/>
      <c r="HPZ212" s="55"/>
      <c r="HQA212" s="55"/>
      <c r="HQB212" s="55"/>
      <c r="HQC212" s="55"/>
      <c r="HQD212" s="55"/>
      <c r="HQE212" s="55"/>
      <c r="HQF212" s="55"/>
      <c r="HQG212" s="55"/>
      <c r="HQH212" s="55"/>
      <c r="HQI212" s="55"/>
      <c r="HQJ212" s="55"/>
      <c r="HQK212" s="55"/>
      <c r="HQL212" s="55"/>
      <c r="HQM212" s="55"/>
      <c r="HQN212" s="55"/>
      <c r="HQO212" s="55"/>
      <c r="HQP212" s="55"/>
      <c r="HQQ212" s="55"/>
      <c r="HQR212" s="55"/>
      <c r="HQS212" s="55"/>
      <c r="HQT212" s="55"/>
      <c r="HQU212" s="55"/>
      <c r="HQV212" s="55"/>
      <c r="HQW212" s="55"/>
      <c r="HQX212" s="55"/>
      <c r="HQY212" s="55"/>
      <c r="HQZ212" s="55"/>
      <c r="HRA212" s="55"/>
      <c r="HRB212" s="55"/>
      <c r="HRC212" s="55"/>
      <c r="HRD212" s="55"/>
      <c r="HRE212" s="55"/>
      <c r="HRF212" s="55"/>
      <c r="HRG212" s="55"/>
      <c r="HRH212" s="55"/>
      <c r="HRI212" s="55"/>
      <c r="HRJ212" s="55"/>
      <c r="HRK212" s="55"/>
      <c r="HRL212" s="55"/>
      <c r="HRM212" s="55"/>
      <c r="HRN212" s="55"/>
      <c r="HRO212" s="55"/>
      <c r="HRP212" s="55"/>
      <c r="HRQ212" s="55"/>
      <c r="HRR212" s="55"/>
      <c r="HRS212" s="55"/>
      <c r="HRT212" s="55"/>
      <c r="HRU212" s="55"/>
      <c r="HRV212" s="55"/>
      <c r="HRW212" s="55"/>
      <c r="HRX212" s="55"/>
      <c r="HRY212" s="55"/>
      <c r="HRZ212" s="55"/>
      <c r="HSA212" s="55"/>
      <c r="HSB212" s="55"/>
      <c r="HSC212" s="55"/>
      <c r="HSD212" s="55"/>
      <c r="HSE212" s="55"/>
      <c r="HSF212" s="55"/>
      <c r="HSG212" s="55"/>
      <c r="HSH212" s="55"/>
      <c r="HSI212" s="55"/>
      <c r="HSJ212" s="55"/>
      <c r="HSK212" s="55"/>
      <c r="HSL212" s="55"/>
      <c r="HSM212" s="55"/>
      <c r="HSN212" s="55"/>
      <c r="HSO212" s="55"/>
      <c r="HSP212" s="55"/>
      <c r="HSQ212" s="55"/>
      <c r="HSR212" s="55"/>
      <c r="HSS212" s="55"/>
      <c r="HST212" s="55"/>
      <c r="HSU212" s="55"/>
      <c r="HSV212" s="55"/>
      <c r="HSW212" s="55"/>
      <c r="HSX212" s="55"/>
      <c r="HSY212" s="55"/>
      <c r="HSZ212" s="55"/>
      <c r="HTA212" s="55"/>
      <c r="HTB212" s="55"/>
      <c r="HTC212" s="55"/>
      <c r="HTD212" s="55"/>
      <c r="HTE212" s="55"/>
      <c r="HTF212" s="55"/>
      <c r="HTG212" s="55"/>
      <c r="HTH212" s="55"/>
      <c r="HTI212" s="55"/>
      <c r="HTJ212" s="55"/>
      <c r="HTK212" s="55"/>
      <c r="HTL212" s="55"/>
      <c r="HTM212" s="55"/>
      <c r="HTN212" s="55"/>
      <c r="HTO212" s="55"/>
      <c r="HTP212" s="55"/>
      <c r="HTQ212" s="55"/>
      <c r="HTR212" s="55"/>
      <c r="HTS212" s="55"/>
      <c r="HTT212" s="55"/>
      <c r="HTU212" s="55"/>
      <c r="HTV212" s="55"/>
      <c r="HTW212" s="55"/>
      <c r="HTX212" s="55"/>
      <c r="HTY212" s="55"/>
      <c r="HTZ212" s="55"/>
      <c r="HUA212" s="55"/>
      <c r="HUB212" s="55"/>
      <c r="HUC212" s="55"/>
      <c r="HUD212" s="55"/>
      <c r="HUE212" s="55"/>
      <c r="HUF212" s="55"/>
      <c r="HUG212" s="55"/>
      <c r="HUH212" s="55"/>
      <c r="HUI212" s="55"/>
      <c r="HUJ212" s="55"/>
      <c r="HUK212" s="55"/>
      <c r="HUL212" s="55"/>
      <c r="HUM212" s="55"/>
      <c r="HUN212" s="55"/>
      <c r="HUO212" s="55"/>
      <c r="HUP212" s="55"/>
      <c r="HUQ212" s="55"/>
      <c r="HUR212" s="55"/>
      <c r="HUS212" s="55"/>
      <c r="HUT212" s="55"/>
      <c r="HUU212" s="55"/>
      <c r="HUV212" s="55"/>
      <c r="HUW212" s="55"/>
      <c r="HUX212" s="55"/>
      <c r="HUY212" s="55"/>
      <c r="HUZ212" s="55"/>
      <c r="HVA212" s="55"/>
      <c r="HVB212" s="55"/>
      <c r="HVC212" s="55"/>
      <c r="HVD212" s="55"/>
      <c r="HVE212" s="55"/>
      <c r="HVF212" s="55"/>
      <c r="HVG212" s="55"/>
      <c r="HVH212" s="55"/>
      <c r="HVI212" s="55"/>
      <c r="HVJ212" s="55"/>
      <c r="HVK212" s="55"/>
      <c r="HVL212" s="55"/>
      <c r="HVM212" s="55"/>
      <c r="HVN212" s="55"/>
      <c r="HVO212" s="55"/>
      <c r="HVP212" s="55"/>
      <c r="HVQ212" s="55"/>
      <c r="HVR212" s="55"/>
      <c r="HVS212" s="55"/>
      <c r="HVT212" s="55"/>
      <c r="HVU212" s="55"/>
      <c r="HVV212" s="55"/>
      <c r="HVW212" s="55"/>
      <c r="HVX212" s="55"/>
      <c r="HVY212" s="55"/>
      <c r="HVZ212" s="55"/>
      <c r="HWA212" s="55"/>
      <c r="HWB212" s="55"/>
      <c r="HWC212" s="55"/>
      <c r="HWD212" s="55"/>
      <c r="HWE212" s="55"/>
      <c r="HWF212" s="55"/>
      <c r="HWG212" s="55"/>
      <c r="HWH212" s="55"/>
      <c r="HWI212" s="55"/>
      <c r="HWJ212" s="55"/>
      <c r="HWK212" s="55"/>
      <c r="HWL212" s="55"/>
      <c r="HWM212" s="55"/>
      <c r="HWN212" s="55"/>
      <c r="HWO212" s="55"/>
      <c r="HWP212" s="55"/>
      <c r="HWQ212" s="55"/>
      <c r="HWR212" s="55"/>
      <c r="HWS212" s="55"/>
      <c r="HWT212" s="55"/>
      <c r="HWU212" s="55"/>
      <c r="HWV212" s="55"/>
      <c r="HWW212" s="55"/>
      <c r="HWX212" s="55"/>
      <c r="HWY212" s="55"/>
      <c r="HWZ212" s="55"/>
      <c r="HXA212" s="55"/>
      <c r="HXB212" s="55"/>
      <c r="HXC212" s="55"/>
      <c r="HXD212" s="55"/>
      <c r="HXE212" s="55"/>
      <c r="HXF212" s="55"/>
      <c r="HXG212" s="55"/>
      <c r="HXH212" s="55"/>
      <c r="HXI212" s="55"/>
      <c r="HXJ212" s="55"/>
      <c r="HXK212" s="55"/>
      <c r="HXL212" s="55"/>
      <c r="HXM212" s="55"/>
      <c r="HXN212" s="55"/>
      <c r="HXO212" s="55"/>
      <c r="HXP212" s="55"/>
      <c r="HXQ212" s="55"/>
      <c r="HXR212" s="55"/>
      <c r="HXS212" s="55"/>
      <c r="HXT212" s="55"/>
      <c r="HXU212" s="55"/>
      <c r="HXV212" s="55"/>
      <c r="HXW212" s="55"/>
      <c r="HXX212" s="55"/>
      <c r="HXY212" s="55"/>
      <c r="HXZ212" s="55"/>
      <c r="HYA212" s="55"/>
      <c r="HYB212" s="55"/>
      <c r="HYC212" s="55"/>
      <c r="HYD212" s="55"/>
      <c r="HYE212" s="55"/>
      <c r="HYF212" s="55"/>
      <c r="HYG212" s="55"/>
      <c r="HYH212" s="55"/>
      <c r="HYI212" s="55"/>
      <c r="HYJ212" s="55"/>
      <c r="HYK212" s="55"/>
      <c r="HYL212" s="55"/>
      <c r="HYM212" s="55"/>
      <c r="HYN212" s="55"/>
      <c r="HYO212" s="55"/>
      <c r="HYP212" s="55"/>
      <c r="HYQ212" s="55"/>
      <c r="HYR212" s="55"/>
      <c r="HYS212" s="55"/>
      <c r="HYT212" s="55"/>
      <c r="HYU212" s="55"/>
      <c r="HYV212" s="55"/>
      <c r="HYW212" s="55"/>
      <c r="HYX212" s="55"/>
      <c r="HYY212" s="55"/>
      <c r="HYZ212" s="55"/>
      <c r="HZA212" s="55"/>
      <c r="HZB212" s="55"/>
      <c r="HZC212" s="55"/>
      <c r="HZD212" s="55"/>
      <c r="HZE212" s="55"/>
      <c r="HZF212" s="55"/>
      <c r="HZG212" s="55"/>
      <c r="HZH212" s="55"/>
      <c r="HZI212" s="55"/>
      <c r="HZJ212" s="55"/>
      <c r="HZK212" s="55"/>
      <c r="HZL212" s="55"/>
      <c r="HZM212" s="55"/>
      <c r="HZN212" s="55"/>
      <c r="HZO212" s="55"/>
      <c r="HZP212" s="55"/>
      <c r="HZQ212" s="55"/>
      <c r="HZR212" s="55"/>
      <c r="HZS212" s="55"/>
      <c r="HZT212" s="55"/>
      <c r="HZU212" s="55"/>
      <c r="HZV212" s="55"/>
      <c r="HZW212" s="55"/>
      <c r="HZX212" s="55"/>
      <c r="HZY212" s="55"/>
      <c r="HZZ212" s="55"/>
      <c r="IAA212" s="55"/>
      <c r="IAB212" s="55"/>
      <c r="IAC212" s="55"/>
      <c r="IAD212" s="55"/>
      <c r="IAE212" s="55"/>
      <c r="IAF212" s="55"/>
      <c r="IAG212" s="55"/>
      <c r="IAH212" s="55"/>
      <c r="IAI212" s="55"/>
      <c r="IAJ212" s="55"/>
      <c r="IAK212" s="55"/>
      <c r="IAL212" s="55"/>
      <c r="IAM212" s="55"/>
      <c r="IAN212" s="55"/>
      <c r="IAO212" s="55"/>
      <c r="IAP212" s="55"/>
      <c r="IAQ212" s="55"/>
      <c r="IAR212" s="55"/>
      <c r="IAS212" s="55"/>
      <c r="IAT212" s="55"/>
      <c r="IAU212" s="55"/>
      <c r="IAV212" s="55"/>
      <c r="IAW212" s="55"/>
      <c r="IAX212" s="55"/>
      <c r="IAY212" s="55"/>
      <c r="IAZ212" s="55"/>
      <c r="IBA212" s="55"/>
      <c r="IBB212" s="55"/>
      <c r="IBC212" s="55"/>
      <c r="IBD212" s="55"/>
      <c r="IBE212" s="55"/>
      <c r="IBF212" s="55"/>
      <c r="IBG212" s="55"/>
      <c r="IBH212" s="55"/>
      <c r="IBI212" s="55"/>
      <c r="IBJ212" s="55"/>
      <c r="IBK212" s="55"/>
      <c r="IBL212" s="55"/>
      <c r="IBM212" s="55"/>
      <c r="IBN212" s="55"/>
      <c r="IBO212" s="55"/>
      <c r="IBP212" s="55"/>
      <c r="IBQ212" s="55"/>
      <c r="IBR212" s="55"/>
      <c r="IBS212" s="55"/>
      <c r="IBT212" s="55"/>
      <c r="IBU212" s="55"/>
      <c r="IBV212" s="55"/>
      <c r="IBW212" s="55"/>
      <c r="IBX212" s="55"/>
      <c r="IBY212" s="55"/>
      <c r="IBZ212" s="55"/>
      <c r="ICA212" s="55"/>
      <c r="ICB212" s="55"/>
      <c r="ICC212" s="55"/>
      <c r="ICD212" s="55"/>
      <c r="ICE212" s="55"/>
      <c r="ICF212" s="55"/>
      <c r="ICG212" s="55"/>
      <c r="ICH212" s="55"/>
      <c r="ICI212" s="55"/>
      <c r="ICJ212" s="55"/>
      <c r="ICK212" s="55"/>
      <c r="ICL212" s="55"/>
      <c r="ICM212" s="55"/>
      <c r="ICN212" s="55"/>
      <c r="ICO212" s="55"/>
      <c r="ICP212" s="55"/>
      <c r="ICQ212" s="55"/>
      <c r="ICR212" s="55"/>
      <c r="ICS212" s="55"/>
      <c r="ICT212" s="55"/>
      <c r="ICU212" s="55"/>
      <c r="ICV212" s="55"/>
      <c r="ICW212" s="55"/>
      <c r="ICX212" s="55"/>
      <c r="ICY212" s="55"/>
      <c r="ICZ212" s="55"/>
      <c r="IDA212" s="55"/>
      <c r="IDB212" s="55"/>
      <c r="IDC212" s="55"/>
      <c r="IDD212" s="55"/>
      <c r="IDE212" s="55"/>
      <c r="IDF212" s="55"/>
      <c r="IDG212" s="55"/>
      <c r="IDH212" s="55"/>
      <c r="IDI212" s="55"/>
      <c r="IDJ212" s="55"/>
      <c r="IDK212" s="55"/>
      <c r="IDL212" s="55"/>
      <c r="IDM212" s="55"/>
      <c r="IDN212" s="55"/>
      <c r="IDO212" s="55"/>
      <c r="IDP212" s="55"/>
      <c r="IDQ212" s="55"/>
      <c r="IDR212" s="55"/>
      <c r="IDS212" s="55"/>
      <c r="IDT212" s="55"/>
      <c r="IDU212" s="55"/>
      <c r="IDV212" s="55"/>
      <c r="IDW212" s="55"/>
      <c r="IDX212" s="55"/>
      <c r="IDY212" s="55"/>
      <c r="IDZ212" s="55"/>
      <c r="IEA212" s="55"/>
      <c r="IEB212" s="55"/>
      <c r="IEC212" s="55"/>
      <c r="IED212" s="55"/>
      <c r="IEE212" s="55"/>
      <c r="IEF212" s="55"/>
      <c r="IEG212" s="55"/>
      <c r="IEH212" s="55"/>
      <c r="IEI212" s="55"/>
      <c r="IEJ212" s="55"/>
      <c r="IEK212" s="55"/>
      <c r="IEL212" s="55"/>
      <c r="IEM212" s="55"/>
      <c r="IEN212" s="55"/>
      <c r="IEO212" s="55"/>
      <c r="IEP212" s="55"/>
      <c r="IEQ212" s="55"/>
      <c r="IER212" s="55"/>
      <c r="IES212" s="55"/>
      <c r="IET212" s="55"/>
      <c r="IEU212" s="55"/>
      <c r="IEV212" s="55"/>
      <c r="IEW212" s="55"/>
      <c r="IEX212" s="55"/>
      <c r="IEY212" s="55"/>
      <c r="IEZ212" s="55"/>
      <c r="IFA212" s="55"/>
      <c r="IFB212" s="55"/>
      <c r="IFC212" s="55"/>
      <c r="IFD212" s="55"/>
      <c r="IFE212" s="55"/>
      <c r="IFF212" s="55"/>
      <c r="IFG212" s="55"/>
      <c r="IFH212" s="55"/>
      <c r="IFI212" s="55"/>
      <c r="IFJ212" s="55"/>
      <c r="IFK212" s="55"/>
      <c r="IFL212" s="55"/>
      <c r="IFM212" s="55"/>
      <c r="IFN212" s="55"/>
      <c r="IFO212" s="55"/>
      <c r="IFP212" s="55"/>
      <c r="IFQ212" s="55"/>
      <c r="IFR212" s="55"/>
      <c r="IFS212" s="55"/>
      <c r="IFT212" s="55"/>
      <c r="IFU212" s="55"/>
      <c r="IFV212" s="55"/>
      <c r="IFW212" s="55"/>
      <c r="IFX212" s="55"/>
      <c r="IFY212" s="55"/>
      <c r="IFZ212" s="55"/>
      <c r="IGA212" s="55"/>
      <c r="IGB212" s="55"/>
      <c r="IGC212" s="55"/>
      <c r="IGD212" s="55"/>
      <c r="IGE212" s="55"/>
      <c r="IGF212" s="55"/>
      <c r="IGG212" s="55"/>
      <c r="IGH212" s="55"/>
      <c r="IGI212" s="55"/>
      <c r="IGJ212" s="55"/>
      <c r="IGK212" s="55"/>
      <c r="IGL212" s="55"/>
      <c r="IGM212" s="55"/>
      <c r="IGN212" s="55"/>
      <c r="IGO212" s="55"/>
      <c r="IGP212" s="55"/>
      <c r="IGQ212" s="55"/>
      <c r="IGR212" s="55"/>
      <c r="IGS212" s="55"/>
      <c r="IGT212" s="55"/>
      <c r="IGU212" s="55"/>
      <c r="IGV212" s="55"/>
      <c r="IGW212" s="55"/>
      <c r="IGX212" s="55"/>
      <c r="IGY212" s="55"/>
      <c r="IGZ212" s="55"/>
      <c r="IHA212" s="55"/>
      <c r="IHB212" s="55"/>
      <c r="IHC212" s="55"/>
      <c r="IHD212" s="55"/>
      <c r="IHE212" s="55"/>
      <c r="IHF212" s="55"/>
      <c r="IHG212" s="55"/>
      <c r="IHH212" s="55"/>
      <c r="IHI212" s="55"/>
      <c r="IHJ212" s="55"/>
      <c r="IHK212" s="55"/>
      <c r="IHL212" s="55"/>
      <c r="IHM212" s="55"/>
      <c r="IHN212" s="55"/>
      <c r="IHO212" s="55"/>
      <c r="IHP212" s="55"/>
      <c r="IHQ212" s="55"/>
      <c r="IHR212" s="55"/>
      <c r="IHS212" s="55"/>
      <c r="IHT212" s="55"/>
      <c r="IHU212" s="55"/>
      <c r="IHV212" s="55"/>
      <c r="IHW212" s="55"/>
      <c r="IHX212" s="55"/>
      <c r="IHY212" s="55"/>
      <c r="IHZ212" s="55"/>
      <c r="IIA212" s="55"/>
      <c r="IIB212" s="55"/>
      <c r="IIC212" s="55"/>
      <c r="IID212" s="55"/>
      <c r="IIE212" s="55"/>
      <c r="IIF212" s="55"/>
      <c r="IIG212" s="55"/>
      <c r="IIH212" s="55"/>
      <c r="III212" s="55"/>
      <c r="IIJ212" s="55"/>
      <c r="IIK212" s="55"/>
      <c r="IIL212" s="55"/>
      <c r="IIM212" s="55"/>
      <c r="IIN212" s="55"/>
      <c r="IIO212" s="55"/>
      <c r="IIP212" s="55"/>
      <c r="IIQ212" s="55"/>
      <c r="IIR212" s="55"/>
      <c r="IIS212" s="55"/>
      <c r="IIT212" s="55"/>
      <c r="IIU212" s="55"/>
      <c r="IIV212" s="55"/>
      <c r="IIW212" s="55"/>
      <c r="IIX212" s="55"/>
      <c r="IIY212" s="55"/>
      <c r="IIZ212" s="55"/>
      <c r="IJA212" s="55"/>
      <c r="IJB212" s="55"/>
      <c r="IJC212" s="55"/>
      <c r="IJD212" s="55"/>
      <c r="IJE212" s="55"/>
      <c r="IJF212" s="55"/>
      <c r="IJG212" s="55"/>
      <c r="IJH212" s="55"/>
      <c r="IJI212" s="55"/>
      <c r="IJJ212" s="55"/>
      <c r="IJK212" s="55"/>
      <c r="IJL212" s="55"/>
      <c r="IJM212" s="55"/>
      <c r="IJN212" s="55"/>
      <c r="IJO212" s="55"/>
      <c r="IJP212" s="55"/>
      <c r="IJQ212" s="55"/>
      <c r="IJR212" s="55"/>
      <c r="IJS212" s="55"/>
      <c r="IJT212" s="55"/>
      <c r="IJU212" s="55"/>
      <c r="IJV212" s="55"/>
      <c r="IJW212" s="55"/>
      <c r="IJX212" s="55"/>
      <c r="IJY212" s="55"/>
      <c r="IJZ212" s="55"/>
      <c r="IKA212" s="55"/>
      <c r="IKB212" s="55"/>
      <c r="IKC212" s="55"/>
      <c r="IKD212" s="55"/>
      <c r="IKE212" s="55"/>
      <c r="IKF212" s="55"/>
      <c r="IKG212" s="55"/>
      <c r="IKH212" s="55"/>
      <c r="IKI212" s="55"/>
      <c r="IKJ212" s="55"/>
      <c r="IKK212" s="55"/>
      <c r="IKL212" s="55"/>
      <c r="IKM212" s="55"/>
      <c r="IKN212" s="55"/>
      <c r="IKO212" s="55"/>
      <c r="IKP212" s="55"/>
      <c r="IKQ212" s="55"/>
      <c r="IKR212" s="55"/>
      <c r="IKS212" s="55"/>
      <c r="IKT212" s="55"/>
      <c r="IKU212" s="55"/>
      <c r="IKV212" s="55"/>
      <c r="IKW212" s="55"/>
      <c r="IKX212" s="55"/>
      <c r="IKY212" s="55"/>
      <c r="IKZ212" s="55"/>
      <c r="ILA212" s="55"/>
      <c r="ILB212" s="55"/>
      <c r="ILC212" s="55"/>
      <c r="ILD212" s="55"/>
      <c r="ILE212" s="55"/>
      <c r="ILF212" s="55"/>
      <c r="ILG212" s="55"/>
      <c r="ILH212" s="55"/>
      <c r="ILI212" s="55"/>
      <c r="ILJ212" s="55"/>
      <c r="ILK212" s="55"/>
      <c r="ILL212" s="55"/>
      <c r="ILM212" s="55"/>
      <c r="ILN212" s="55"/>
      <c r="ILO212" s="55"/>
      <c r="ILP212" s="55"/>
      <c r="ILQ212" s="55"/>
      <c r="ILR212" s="55"/>
      <c r="ILS212" s="55"/>
      <c r="ILT212" s="55"/>
      <c r="ILU212" s="55"/>
      <c r="ILV212" s="55"/>
      <c r="ILW212" s="55"/>
      <c r="ILX212" s="55"/>
      <c r="ILY212" s="55"/>
      <c r="ILZ212" s="55"/>
      <c r="IMA212" s="55"/>
      <c r="IMB212" s="55"/>
      <c r="IMC212" s="55"/>
      <c r="IMD212" s="55"/>
      <c r="IME212" s="55"/>
      <c r="IMF212" s="55"/>
      <c r="IMG212" s="55"/>
      <c r="IMH212" s="55"/>
      <c r="IMI212" s="55"/>
      <c r="IMJ212" s="55"/>
      <c r="IMK212" s="55"/>
      <c r="IML212" s="55"/>
      <c r="IMM212" s="55"/>
      <c r="IMN212" s="55"/>
      <c r="IMO212" s="55"/>
      <c r="IMP212" s="55"/>
      <c r="IMQ212" s="55"/>
      <c r="IMR212" s="55"/>
      <c r="IMS212" s="55"/>
      <c r="IMT212" s="55"/>
      <c r="IMU212" s="55"/>
      <c r="IMV212" s="55"/>
      <c r="IMW212" s="55"/>
      <c r="IMX212" s="55"/>
      <c r="IMY212" s="55"/>
      <c r="IMZ212" s="55"/>
      <c r="INA212" s="55"/>
      <c r="INB212" s="55"/>
      <c r="INC212" s="55"/>
      <c r="IND212" s="55"/>
      <c r="INE212" s="55"/>
      <c r="INF212" s="55"/>
      <c r="ING212" s="55"/>
      <c r="INH212" s="55"/>
      <c r="INI212" s="55"/>
      <c r="INJ212" s="55"/>
      <c r="INK212" s="55"/>
      <c r="INL212" s="55"/>
      <c r="INM212" s="55"/>
      <c r="INN212" s="55"/>
      <c r="INO212" s="55"/>
      <c r="INP212" s="55"/>
      <c r="INQ212" s="55"/>
      <c r="INR212" s="55"/>
      <c r="INS212" s="55"/>
      <c r="INT212" s="55"/>
      <c r="INU212" s="55"/>
      <c r="INV212" s="55"/>
      <c r="INW212" s="55"/>
      <c r="INX212" s="55"/>
      <c r="INY212" s="55"/>
      <c r="INZ212" s="55"/>
      <c r="IOA212" s="55"/>
      <c r="IOB212" s="55"/>
      <c r="IOC212" s="55"/>
      <c r="IOD212" s="55"/>
      <c r="IOE212" s="55"/>
      <c r="IOF212" s="55"/>
      <c r="IOG212" s="55"/>
      <c r="IOH212" s="55"/>
      <c r="IOI212" s="55"/>
      <c r="IOJ212" s="55"/>
      <c r="IOK212" s="55"/>
      <c r="IOL212" s="55"/>
      <c r="IOM212" s="55"/>
      <c r="ION212" s="55"/>
      <c r="IOO212" s="55"/>
      <c r="IOP212" s="55"/>
      <c r="IOQ212" s="55"/>
      <c r="IOR212" s="55"/>
      <c r="IOS212" s="55"/>
      <c r="IOT212" s="55"/>
      <c r="IOU212" s="55"/>
      <c r="IOV212" s="55"/>
      <c r="IOW212" s="55"/>
      <c r="IOX212" s="55"/>
      <c r="IOY212" s="55"/>
      <c r="IOZ212" s="55"/>
      <c r="IPA212" s="55"/>
      <c r="IPB212" s="55"/>
      <c r="IPC212" s="55"/>
      <c r="IPD212" s="55"/>
      <c r="IPE212" s="55"/>
      <c r="IPF212" s="55"/>
      <c r="IPG212" s="55"/>
      <c r="IPH212" s="55"/>
      <c r="IPI212" s="55"/>
      <c r="IPJ212" s="55"/>
      <c r="IPK212" s="55"/>
      <c r="IPL212" s="55"/>
      <c r="IPM212" s="55"/>
      <c r="IPN212" s="55"/>
      <c r="IPO212" s="55"/>
      <c r="IPP212" s="55"/>
      <c r="IPQ212" s="55"/>
      <c r="IPR212" s="55"/>
      <c r="IPS212" s="55"/>
      <c r="IPT212" s="55"/>
      <c r="IPU212" s="55"/>
      <c r="IPV212" s="55"/>
      <c r="IPW212" s="55"/>
      <c r="IPX212" s="55"/>
      <c r="IPY212" s="55"/>
      <c r="IPZ212" s="55"/>
      <c r="IQA212" s="55"/>
      <c r="IQB212" s="55"/>
      <c r="IQC212" s="55"/>
      <c r="IQD212" s="55"/>
      <c r="IQE212" s="55"/>
      <c r="IQF212" s="55"/>
      <c r="IQG212" s="55"/>
      <c r="IQH212" s="55"/>
      <c r="IQI212" s="55"/>
      <c r="IQJ212" s="55"/>
      <c r="IQK212" s="55"/>
      <c r="IQL212" s="55"/>
      <c r="IQM212" s="55"/>
      <c r="IQN212" s="55"/>
      <c r="IQO212" s="55"/>
      <c r="IQP212" s="55"/>
      <c r="IQQ212" s="55"/>
      <c r="IQR212" s="55"/>
      <c r="IQS212" s="55"/>
      <c r="IQT212" s="55"/>
      <c r="IQU212" s="55"/>
      <c r="IQV212" s="55"/>
      <c r="IQW212" s="55"/>
      <c r="IQX212" s="55"/>
      <c r="IQY212" s="55"/>
      <c r="IQZ212" s="55"/>
      <c r="IRA212" s="55"/>
      <c r="IRB212" s="55"/>
      <c r="IRC212" s="55"/>
      <c r="IRD212" s="55"/>
      <c r="IRE212" s="55"/>
      <c r="IRF212" s="55"/>
      <c r="IRG212" s="55"/>
      <c r="IRH212" s="55"/>
      <c r="IRI212" s="55"/>
      <c r="IRJ212" s="55"/>
      <c r="IRK212" s="55"/>
      <c r="IRL212" s="55"/>
      <c r="IRM212" s="55"/>
      <c r="IRN212" s="55"/>
      <c r="IRO212" s="55"/>
      <c r="IRP212" s="55"/>
      <c r="IRQ212" s="55"/>
      <c r="IRR212" s="55"/>
      <c r="IRS212" s="55"/>
      <c r="IRT212" s="55"/>
      <c r="IRU212" s="55"/>
      <c r="IRV212" s="55"/>
      <c r="IRW212" s="55"/>
      <c r="IRX212" s="55"/>
      <c r="IRY212" s="55"/>
      <c r="IRZ212" s="55"/>
      <c r="ISA212" s="55"/>
      <c r="ISB212" s="55"/>
      <c r="ISC212" s="55"/>
      <c r="ISD212" s="55"/>
      <c r="ISE212" s="55"/>
      <c r="ISF212" s="55"/>
      <c r="ISG212" s="55"/>
      <c r="ISH212" s="55"/>
      <c r="ISI212" s="55"/>
      <c r="ISJ212" s="55"/>
      <c r="ISK212" s="55"/>
      <c r="ISL212" s="55"/>
      <c r="ISM212" s="55"/>
      <c r="ISN212" s="55"/>
      <c r="ISO212" s="55"/>
      <c r="ISP212" s="55"/>
      <c r="ISQ212" s="55"/>
      <c r="ISR212" s="55"/>
      <c r="ISS212" s="55"/>
      <c r="IST212" s="55"/>
      <c r="ISU212" s="55"/>
      <c r="ISV212" s="55"/>
      <c r="ISW212" s="55"/>
      <c r="ISX212" s="55"/>
      <c r="ISY212" s="55"/>
      <c r="ISZ212" s="55"/>
      <c r="ITA212" s="55"/>
      <c r="ITB212" s="55"/>
      <c r="ITC212" s="55"/>
      <c r="ITD212" s="55"/>
      <c r="ITE212" s="55"/>
      <c r="ITF212" s="55"/>
      <c r="ITG212" s="55"/>
      <c r="ITH212" s="55"/>
      <c r="ITI212" s="55"/>
      <c r="ITJ212" s="55"/>
      <c r="ITK212" s="55"/>
      <c r="ITL212" s="55"/>
      <c r="ITM212" s="55"/>
      <c r="ITN212" s="55"/>
      <c r="ITO212" s="55"/>
      <c r="ITP212" s="55"/>
      <c r="ITQ212" s="55"/>
      <c r="ITR212" s="55"/>
      <c r="ITS212" s="55"/>
      <c r="ITT212" s="55"/>
      <c r="ITU212" s="55"/>
      <c r="ITV212" s="55"/>
      <c r="ITW212" s="55"/>
      <c r="ITX212" s="55"/>
      <c r="ITY212" s="55"/>
      <c r="ITZ212" s="55"/>
      <c r="IUA212" s="55"/>
      <c r="IUB212" s="55"/>
      <c r="IUC212" s="55"/>
      <c r="IUD212" s="55"/>
      <c r="IUE212" s="55"/>
      <c r="IUF212" s="55"/>
      <c r="IUG212" s="55"/>
      <c r="IUH212" s="55"/>
      <c r="IUI212" s="55"/>
      <c r="IUJ212" s="55"/>
      <c r="IUK212" s="55"/>
      <c r="IUL212" s="55"/>
      <c r="IUM212" s="55"/>
      <c r="IUN212" s="55"/>
      <c r="IUO212" s="55"/>
      <c r="IUP212" s="55"/>
      <c r="IUQ212" s="55"/>
      <c r="IUR212" s="55"/>
      <c r="IUS212" s="55"/>
      <c r="IUT212" s="55"/>
      <c r="IUU212" s="55"/>
      <c r="IUV212" s="55"/>
      <c r="IUW212" s="55"/>
      <c r="IUX212" s="55"/>
      <c r="IUY212" s="55"/>
      <c r="IUZ212" s="55"/>
      <c r="IVA212" s="55"/>
      <c r="IVB212" s="55"/>
      <c r="IVC212" s="55"/>
      <c r="IVD212" s="55"/>
      <c r="IVE212" s="55"/>
      <c r="IVF212" s="55"/>
      <c r="IVG212" s="55"/>
      <c r="IVH212" s="55"/>
      <c r="IVI212" s="55"/>
      <c r="IVJ212" s="55"/>
      <c r="IVK212" s="55"/>
      <c r="IVL212" s="55"/>
      <c r="IVM212" s="55"/>
      <c r="IVN212" s="55"/>
      <c r="IVO212" s="55"/>
      <c r="IVP212" s="55"/>
      <c r="IVQ212" s="55"/>
      <c r="IVR212" s="55"/>
      <c r="IVS212" s="55"/>
      <c r="IVT212" s="55"/>
      <c r="IVU212" s="55"/>
      <c r="IVV212" s="55"/>
      <c r="IVW212" s="55"/>
      <c r="IVX212" s="55"/>
      <c r="IVY212" s="55"/>
      <c r="IVZ212" s="55"/>
      <c r="IWA212" s="55"/>
      <c r="IWB212" s="55"/>
      <c r="IWC212" s="55"/>
      <c r="IWD212" s="55"/>
      <c r="IWE212" s="55"/>
      <c r="IWF212" s="55"/>
      <c r="IWG212" s="55"/>
      <c r="IWH212" s="55"/>
      <c r="IWI212" s="55"/>
      <c r="IWJ212" s="55"/>
      <c r="IWK212" s="55"/>
      <c r="IWL212" s="55"/>
      <c r="IWM212" s="55"/>
      <c r="IWN212" s="55"/>
      <c r="IWO212" s="55"/>
      <c r="IWP212" s="55"/>
      <c r="IWQ212" s="55"/>
      <c r="IWR212" s="55"/>
      <c r="IWS212" s="55"/>
      <c r="IWT212" s="55"/>
      <c r="IWU212" s="55"/>
      <c r="IWV212" s="55"/>
      <c r="IWW212" s="55"/>
      <c r="IWX212" s="55"/>
      <c r="IWY212" s="55"/>
      <c r="IWZ212" s="55"/>
      <c r="IXA212" s="55"/>
      <c r="IXB212" s="55"/>
      <c r="IXC212" s="55"/>
      <c r="IXD212" s="55"/>
      <c r="IXE212" s="55"/>
      <c r="IXF212" s="55"/>
      <c r="IXG212" s="55"/>
      <c r="IXH212" s="55"/>
      <c r="IXI212" s="55"/>
      <c r="IXJ212" s="55"/>
      <c r="IXK212" s="55"/>
      <c r="IXL212" s="55"/>
      <c r="IXM212" s="55"/>
      <c r="IXN212" s="55"/>
      <c r="IXO212" s="55"/>
      <c r="IXP212" s="55"/>
      <c r="IXQ212" s="55"/>
      <c r="IXR212" s="55"/>
      <c r="IXS212" s="55"/>
      <c r="IXT212" s="55"/>
      <c r="IXU212" s="55"/>
      <c r="IXV212" s="55"/>
      <c r="IXW212" s="55"/>
      <c r="IXX212" s="55"/>
      <c r="IXY212" s="55"/>
      <c r="IXZ212" s="55"/>
      <c r="IYA212" s="55"/>
      <c r="IYB212" s="55"/>
      <c r="IYC212" s="55"/>
      <c r="IYD212" s="55"/>
      <c r="IYE212" s="55"/>
      <c r="IYF212" s="55"/>
      <c r="IYG212" s="55"/>
      <c r="IYH212" s="55"/>
      <c r="IYI212" s="55"/>
      <c r="IYJ212" s="55"/>
      <c r="IYK212" s="55"/>
      <c r="IYL212" s="55"/>
      <c r="IYM212" s="55"/>
      <c r="IYN212" s="55"/>
      <c r="IYO212" s="55"/>
      <c r="IYP212" s="55"/>
      <c r="IYQ212" s="55"/>
      <c r="IYR212" s="55"/>
      <c r="IYS212" s="55"/>
      <c r="IYT212" s="55"/>
      <c r="IYU212" s="55"/>
      <c r="IYV212" s="55"/>
      <c r="IYW212" s="55"/>
      <c r="IYX212" s="55"/>
      <c r="IYY212" s="55"/>
      <c r="IYZ212" s="55"/>
      <c r="IZA212" s="55"/>
      <c r="IZB212" s="55"/>
      <c r="IZC212" s="55"/>
      <c r="IZD212" s="55"/>
      <c r="IZE212" s="55"/>
      <c r="IZF212" s="55"/>
      <c r="IZG212" s="55"/>
      <c r="IZH212" s="55"/>
      <c r="IZI212" s="55"/>
      <c r="IZJ212" s="55"/>
      <c r="IZK212" s="55"/>
      <c r="IZL212" s="55"/>
      <c r="IZM212" s="55"/>
      <c r="IZN212" s="55"/>
      <c r="IZO212" s="55"/>
      <c r="IZP212" s="55"/>
      <c r="IZQ212" s="55"/>
      <c r="IZR212" s="55"/>
      <c r="IZS212" s="55"/>
      <c r="IZT212" s="55"/>
      <c r="IZU212" s="55"/>
      <c r="IZV212" s="55"/>
      <c r="IZW212" s="55"/>
      <c r="IZX212" s="55"/>
      <c r="IZY212" s="55"/>
      <c r="IZZ212" s="55"/>
      <c r="JAA212" s="55"/>
      <c r="JAB212" s="55"/>
      <c r="JAC212" s="55"/>
      <c r="JAD212" s="55"/>
      <c r="JAE212" s="55"/>
      <c r="JAF212" s="55"/>
      <c r="JAG212" s="55"/>
      <c r="JAH212" s="55"/>
      <c r="JAI212" s="55"/>
      <c r="JAJ212" s="55"/>
      <c r="JAK212" s="55"/>
      <c r="JAL212" s="55"/>
      <c r="JAM212" s="55"/>
      <c r="JAN212" s="55"/>
      <c r="JAO212" s="55"/>
      <c r="JAP212" s="55"/>
      <c r="JAQ212" s="55"/>
      <c r="JAR212" s="55"/>
      <c r="JAS212" s="55"/>
      <c r="JAT212" s="55"/>
      <c r="JAU212" s="55"/>
      <c r="JAV212" s="55"/>
      <c r="JAW212" s="55"/>
      <c r="JAX212" s="55"/>
      <c r="JAY212" s="55"/>
      <c r="JAZ212" s="55"/>
      <c r="JBA212" s="55"/>
      <c r="JBB212" s="55"/>
      <c r="JBC212" s="55"/>
      <c r="JBD212" s="55"/>
      <c r="JBE212" s="55"/>
      <c r="JBF212" s="55"/>
      <c r="JBG212" s="55"/>
      <c r="JBH212" s="55"/>
      <c r="JBI212" s="55"/>
      <c r="JBJ212" s="55"/>
      <c r="JBK212" s="55"/>
      <c r="JBL212" s="55"/>
      <c r="JBM212" s="55"/>
      <c r="JBN212" s="55"/>
      <c r="JBO212" s="55"/>
      <c r="JBP212" s="55"/>
      <c r="JBQ212" s="55"/>
      <c r="JBR212" s="55"/>
      <c r="JBS212" s="55"/>
      <c r="JBT212" s="55"/>
      <c r="JBU212" s="55"/>
      <c r="JBV212" s="55"/>
      <c r="JBW212" s="55"/>
      <c r="JBX212" s="55"/>
      <c r="JBY212" s="55"/>
      <c r="JBZ212" s="55"/>
      <c r="JCA212" s="55"/>
      <c r="JCB212" s="55"/>
      <c r="JCC212" s="55"/>
      <c r="JCD212" s="55"/>
      <c r="JCE212" s="55"/>
      <c r="JCF212" s="55"/>
      <c r="JCG212" s="55"/>
      <c r="JCH212" s="55"/>
      <c r="JCI212" s="55"/>
      <c r="JCJ212" s="55"/>
      <c r="JCK212" s="55"/>
      <c r="JCL212" s="55"/>
      <c r="JCM212" s="55"/>
      <c r="JCN212" s="55"/>
      <c r="JCO212" s="55"/>
      <c r="JCP212" s="55"/>
      <c r="JCQ212" s="55"/>
      <c r="JCR212" s="55"/>
      <c r="JCS212" s="55"/>
      <c r="JCT212" s="55"/>
      <c r="JCU212" s="55"/>
      <c r="JCV212" s="55"/>
      <c r="JCW212" s="55"/>
      <c r="JCX212" s="55"/>
      <c r="JCY212" s="55"/>
      <c r="JCZ212" s="55"/>
      <c r="JDA212" s="55"/>
      <c r="JDB212" s="55"/>
      <c r="JDC212" s="55"/>
      <c r="JDD212" s="55"/>
      <c r="JDE212" s="55"/>
      <c r="JDF212" s="55"/>
      <c r="JDG212" s="55"/>
      <c r="JDH212" s="55"/>
      <c r="JDI212" s="55"/>
      <c r="JDJ212" s="55"/>
      <c r="JDK212" s="55"/>
      <c r="JDL212" s="55"/>
      <c r="JDM212" s="55"/>
      <c r="JDN212" s="55"/>
      <c r="JDO212" s="55"/>
      <c r="JDP212" s="55"/>
      <c r="JDQ212" s="55"/>
      <c r="JDR212" s="55"/>
      <c r="JDS212" s="55"/>
      <c r="JDT212" s="55"/>
      <c r="JDU212" s="55"/>
      <c r="JDV212" s="55"/>
      <c r="JDW212" s="55"/>
      <c r="JDX212" s="55"/>
      <c r="JDY212" s="55"/>
      <c r="JDZ212" s="55"/>
      <c r="JEA212" s="55"/>
      <c r="JEB212" s="55"/>
      <c r="JEC212" s="55"/>
      <c r="JED212" s="55"/>
      <c r="JEE212" s="55"/>
      <c r="JEF212" s="55"/>
      <c r="JEG212" s="55"/>
      <c r="JEH212" s="55"/>
      <c r="JEI212" s="55"/>
      <c r="JEJ212" s="55"/>
      <c r="JEK212" s="55"/>
      <c r="JEL212" s="55"/>
      <c r="JEM212" s="55"/>
      <c r="JEN212" s="55"/>
      <c r="JEO212" s="55"/>
      <c r="JEP212" s="55"/>
      <c r="JEQ212" s="55"/>
      <c r="JER212" s="55"/>
      <c r="JES212" s="55"/>
      <c r="JET212" s="55"/>
      <c r="JEU212" s="55"/>
      <c r="JEV212" s="55"/>
      <c r="JEW212" s="55"/>
      <c r="JEX212" s="55"/>
      <c r="JEY212" s="55"/>
      <c r="JEZ212" s="55"/>
      <c r="JFA212" s="55"/>
      <c r="JFB212" s="55"/>
      <c r="JFC212" s="55"/>
      <c r="JFD212" s="55"/>
      <c r="JFE212" s="55"/>
      <c r="JFF212" s="55"/>
      <c r="JFG212" s="55"/>
      <c r="JFH212" s="55"/>
      <c r="JFI212" s="55"/>
      <c r="JFJ212" s="55"/>
      <c r="JFK212" s="55"/>
      <c r="JFL212" s="55"/>
      <c r="JFM212" s="55"/>
      <c r="JFN212" s="55"/>
      <c r="JFO212" s="55"/>
      <c r="JFP212" s="55"/>
      <c r="JFQ212" s="55"/>
      <c r="JFR212" s="55"/>
      <c r="JFS212" s="55"/>
      <c r="JFT212" s="55"/>
      <c r="JFU212" s="55"/>
      <c r="JFV212" s="55"/>
      <c r="JFW212" s="55"/>
      <c r="JFX212" s="55"/>
      <c r="JFY212" s="55"/>
      <c r="JFZ212" s="55"/>
      <c r="JGA212" s="55"/>
      <c r="JGB212" s="55"/>
      <c r="JGC212" s="55"/>
      <c r="JGD212" s="55"/>
      <c r="JGE212" s="55"/>
      <c r="JGF212" s="55"/>
      <c r="JGG212" s="55"/>
      <c r="JGH212" s="55"/>
      <c r="JGI212" s="55"/>
      <c r="JGJ212" s="55"/>
      <c r="JGK212" s="55"/>
      <c r="JGL212" s="55"/>
      <c r="JGM212" s="55"/>
      <c r="JGN212" s="55"/>
      <c r="JGO212" s="55"/>
      <c r="JGP212" s="55"/>
      <c r="JGQ212" s="55"/>
      <c r="JGR212" s="55"/>
      <c r="JGS212" s="55"/>
      <c r="JGT212" s="55"/>
      <c r="JGU212" s="55"/>
      <c r="JGV212" s="55"/>
      <c r="JGW212" s="55"/>
      <c r="JGX212" s="55"/>
      <c r="JGY212" s="55"/>
      <c r="JGZ212" s="55"/>
      <c r="JHA212" s="55"/>
      <c r="JHB212" s="55"/>
      <c r="JHC212" s="55"/>
      <c r="JHD212" s="55"/>
      <c r="JHE212" s="55"/>
      <c r="JHF212" s="55"/>
      <c r="JHG212" s="55"/>
      <c r="JHH212" s="55"/>
      <c r="JHI212" s="55"/>
      <c r="JHJ212" s="55"/>
      <c r="JHK212" s="55"/>
      <c r="JHL212" s="55"/>
      <c r="JHM212" s="55"/>
      <c r="JHN212" s="55"/>
      <c r="JHO212" s="55"/>
      <c r="JHP212" s="55"/>
      <c r="JHQ212" s="55"/>
      <c r="JHR212" s="55"/>
      <c r="JHS212" s="55"/>
      <c r="JHT212" s="55"/>
      <c r="JHU212" s="55"/>
      <c r="JHV212" s="55"/>
      <c r="JHW212" s="55"/>
      <c r="JHX212" s="55"/>
      <c r="JHY212" s="55"/>
      <c r="JHZ212" s="55"/>
      <c r="JIA212" s="55"/>
      <c r="JIB212" s="55"/>
      <c r="JIC212" s="55"/>
      <c r="JID212" s="55"/>
      <c r="JIE212" s="55"/>
      <c r="JIF212" s="55"/>
      <c r="JIG212" s="55"/>
      <c r="JIH212" s="55"/>
      <c r="JII212" s="55"/>
      <c r="JIJ212" s="55"/>
      <c r="JIK212" s="55"/>
      <c r="JIL212" s="55"/>
      <c r="JIM212" s="55"/>
      <c r="JIN212" s="55"/>
      <c r="JIO212" s="55"/>
      <c r="JIP212" s="55"/>
      <c r="JIQ212" s="55"/>
      <c r="JIR212" s="55"/>
      <c r="JIS212" s="55"/>
      <c r="JIT212" s="55"/>
      <c r="JIU212" s="55"/>
      <c r="JIV212" s="55"/>
      <c r="JIW212" s="55"/>
      <c r="JIX212" s="55"/>
      <c r="JIY212" s="55"/>
      <c r="JIZ212" s="55"/>
      <c r="JJA212" s="55"/>
      <c r="JJB212" s="55"/>
      <c r="JJC212" s="55"/>
      <c r="JJD212" s="55"/>
      <c r="JJE212" s="55"/>
      <c r="JJF212" s="55"/>
      <c r="JJG212" s="55"/>
      <c r="JJH212" s="55"/>
      <c r="JJI212" s="55"/>
      <c r="JJJ212" s="55"/>
      <c r="JJK212" s="55"/>
      <c r="JJL212" s="55"/>
      <c r="JJM212" s="55"/>
      <c r="JJN212" s="55"/>
      <c r="JJO212" s="55"/>
      <c r="JJP212" s="55"/>
      <c r="JJQ212" s="55"/>
      <c r="JJR212" s="55"/>
      <c r="JJS212" s="55"/>
      <c r="JJT212" s="55"/>
      <c r="JJU212" s="55"/>
      <c r="JJV212" s="55"/>
      <c r="JJW212" s="55"/>
      <c r="JJX212" s="55"/>
      <c r="JJY212" s="55"/>
      <c r="JJZ212" s="55"/>
      <c r="JKA212" s="55"/>
      <c r="JKB212" s="55"/>
      <c r="JKC212" s="55"/>
      <c r="JKD212" s="55"/>
      <c r="JKE212" s="55"/>
      <c r="JKF212" s="55"/>
      <c r="JKG212" s="55"/>
      <c r="JKH212" s="55"/>
      <c r="JKI212" s="55"/>
      <c r="JKJ212" s="55"/>
      <c r="JKK212" s="55"/>
      <c r="JKL212" s="55"/>
      <c r="JKM212" s="55"/>
      <c r="JKN212" s="55"/>
      <c r="JKO212" s="55"/>
      <c r="JKP212" s="55"/>
      <c r="JKQ212" s="55"/>
      <c r="JKR212" s="55"/>
      <c r="JKS212" s="55"/>
      <c r="JKT212" s="55"/>
      <c r="JKU212" s="55"/>
      <c r="JKV212" s="55"/>
      <c r="JKW212" s="55"/>
      <c r="JKX212" s="55"/>
      <c r="JKY212" s="55"/>
      <c r="JKZ212" s="55"/>
      <c r="JLA212" s="55"/>
      <c r="JLB212" s="55"/>
      <c r="JLC212" s="55"/>
      <c r="JLD212" s="55"/>
      <c r="JLE212" s="55"/>
      <c r="JLF212" s="55"/>
      <c r="JLG212" s="55"/>
      <c r="JLH212" s="55"/>
      <c r="JLI212" s="55"/>
      <c r="JLJ212" s="55"/>
      <c r="JLK212" s="55"/>
      <c r="JLL212" s="55"/>
      <c r="JLM212" s="55"/>
      <c r="JLN212" s="55"/>
      <c r="JLO212" s="55"/>
      <c r="JLP212" s="55"/>
      <c r="JLQ212" s="55"/>
      <c r="JLR212" s="55"/>
      <c r="JLS212" s="55"/>
      <c r="JLT212" s="55"/>
      <c r="JLU212" s="55"/>
      <c r="JLV212" s="55"/>
      <c r="JLW212" s="55"/>
      <c r="JLX212" s="55"/>
      <c r="JLY212" s="55"/>
      <c r="JLZ212" s="55"/>
      <c r="JMA212" s="55"/>
      <c r="JMB212" s="55"/>
      <c r="JMC212" s="55"/>
      <c r="JMD212" s="55"/>
      <c r="JME212" s="55"/>
      <c r="JMF212" s="55"/>
      <c r="JMG212" s="55"/>
      <c r="JMH212" s="55"/>
      <c r="JMI212" s="55"/>
      <c r="JMJ212" s="55"/>
      <c r="JMK212" s="55"/>
      <c r="JML212" s="55"/>
      <c r="JMM212" s="55"/>
      <c r="JMN212" s="55"/>
      <c r="JMO212" s="55"/>
      <c r="JMP212" s="55"/>
      <c r="JMQ212" s="55"/>
      <c r="JMR212" s="55"/>
      <c r="JMS212" s="55"/>
      <c r="JMT212" s="55"/>
      <c r="JMU212" s="55"/>
      <c r="JMV212" s="55"/>
      <c r="JMW212" s="55"/>
      <c r="JMX212" s="55"/>
      <c r="JMY212" s="55"/>
      <c r="JMZ212" s="55"/>
      <c r="JNA212" s="55"/>
      <c r="JNB212" s="55"/>
      <c r="JNC212" s="55"/>
      <c r="JND212" s="55"/>
      <c r="JNE212" s="55"/>
      <c r="JNF212" s="55"/>
      <c r="JNG212" s="55"/>
      <c r="JNH212" s="55"/>
      <c r="JNI212" s="55"/>
      <c r="JNJ212" s="55"/>
      <c r="JNK212" s="55"/>
      <c r="JNL212" s="55"/>
      <c r="JNM212" s="55"/>
      <c r="JNN212" s="55"/>
      <c r="JNO212" s="55"/>
      <c r="JNP212" s="55"/>
      <c r="JNQ212" s="55"/>
      <c r="JNR212" s="55"/>
      <c r="JNS212" s="55"/>
      <c r="JNT212" s="55"/>
      <c r="JNU212" s="55"/>
      <c r="JNV212" s="55"/>
      <c r="JNW212" s="55"/>
      <c r="JNX212" s="55"/>
      <c r="JNY212" s="55"/>
      <c r="JNZ212" s="55"/>
      <c r="JOA212" s="55"/>
      <c r="JOB212" s="55"/>
      <c r="JOC212" s="55"/>
      <c r="JOD212" s="55"/>
      <c r="JOE212" s="55"/>
      <c r="JOF212" s="55"/>
      <c r="JOG212" s="55"/>
      <c r="JOH212" s="55"/>
      <c r="JOI212" s="55"/>
      <c r="JOJ212" s="55"/>
      <c r="JOK212" s="55"/>
      <c r="JOL212" s="55"/>
      <c r="JOM212" s="55"/>
      <c r="JON212" s="55"/>
      <c r="JOO212" s="55"/>
      <c r="JOP212" s="55"/>
      <c r="JOQ212" s="55"/>
      <c r="JOR212" s="55"/>
      <c r="JOS212" s="55"/>
      <c r="JOT212" s="55"/>
      <c r="JOU212" s="55"/>
      <c r="JOV212" s="55"/>
      <c r="JOW212" s="55"/>
      <c r="JOX212" s="55"/>
      <c r="JOY212" s="55"/>
      <c r="JOZ212" s="55"/>
      <c r="JPA212" s="55"/>
      <c r="JPB212" s="55"/>
      <c r="JPC212" s="55"/>
      <c r="JPD212" s="55"/>
      <c r="JPE212" s="55"/>
      <c r="JPF212" s="55"/>
      <c r="JPG212" s="55"/>
      <c r="JPH212" s="55"/>
      <c r="JPI212" s="55"/>
      <c r="JPJ212" s="55"/>
      <c r="JPK212" s="55"/>
      <c r="JPL212" s="55"/>
      <c r="JPM212" s="55"/>
      <c r="JPN212" s="55"/>
      <c r="JPO212" s="55"/>
      <c r="JPP212" s="55"/>
      <c r="JPQ212" s="55"/>
      <c r="JPR212" s="55"/>
      <c r="JPS212" s="55"/>
      <c r="JPT212" s="55"/>
      <c r="JPU212" s="55"/>
      <c r="JPV212" s="55"/>
      <c r="JPW212" s="55"/>
      <c r="JPX212" s="55"/>
      <c r="JPY212" s="55"/>
      <c r="JPZ212" s="55"/>
      <c r="JQA212" s="55"/>
      <c r="JQB212" s="55"/>
      <c r="JQC212" s="55"/>
      <c r="JQD212" s="55"/>
      <c r="JQE212" s="55"/>
      <c r="JQF212" s="55"/>
      <c r="JQG212" s="55"/>
      <c r="JQH212" s="55"/>
      <c r="JQI212" s="55"/>
      <c r="JQJ212" s="55"/>
      <c r="JQK212" s="55"/>
      <c r="JQL212" s="55"/>
      <c r="JQM212" s="55"/>
      <c r="JQN212" s="55"/>
      <c r="JQO212" s="55"/>
      <c r="JQP212" s="55"/>
      <c r="JQQ212" s="55"/>
      <c r="JQR212" s="55"/>
      <c r="JQS212" s="55"/>
      <c r="JQT212" s="55"/>
      <c r="JQU212" s="55"/>
      <c r="JQV212" s="55"/>
      <c r="JQW212" s="55"/>
      <c r="JQX212" s="55"/>
      <c r="JQY212" s="55"/>
      <c r="JQZ212" s="55"/>
      <c r="JRA212" s="55"/>
      <c r="JRB212" s="55"/>
      <c r="JRC212" s="55"/>
      <c r="JRD212" s="55"/>
      <c r="JRE212" s="55"/>
      <c r="JRF212" s="55"/>
      <c r="JRG212" s="55"/>
      <c r="JRH212" s="55"/>
      <c r="JRI212" s="55"/>
      <c r="JRJ212" s="55"/>
      <c r="JRK212" s="55"/>
      <c r="JRL212" s="55"/>
      <c r="JRM212" s="55"/>
      <c r="JRN212" s="55"/>
      <c r="JRO212" s="55"/>
      <c r="JRP212" s="55"/>
      <c r="JRQ212" s="55"/>
      <c r="JRR212" s="55"/>
      <c r="JRS212" s="55"/>
      <c r="JRT212" s="55"/>
      <c r="JRU212" s="55"/>
      <c r="JRV212" s="55"/>
      <c r="JRW212" s="55"/>
      <c r="JRX212" s="55"/>
      <c r="JRY212" s="55"/>
      <c r="JRZ212" s="55"/>
      <c r="JSA212" s="55"/>
      <c r="JSB212" s="55"/>
      <c r="JSC212" s="55"/>
      <c r="JSD212" s="55"/>
      <c r="JSE212" s="55"/>
      <c r="JSF212" s="55"/>
      <c r="JSG212" s="55"/>
      <c r="JSH212" s="55"/>
      <c r="JSI212" s="55"/>
      <c r="JSJ212" s="55"/>
      <c r="JSK212" s="55"/>
      <c r="JSL212" s="55"/>
      <c r="JSM212" s="55"/>
      <c r="JSN212" s="55"/>
      <c r="JSO212" s="55"/>
      <c r="JSP212" s="55"/>
      <c r="JSQ212" s="55"/>
      <c r="JSR212" s="55"/>
      <c r="JSS212" s="55"/>
      <c r="JST212" s="55"/>
      <c r="JSU212" s="55"/>
      <c r="JSV212" s="55"/>
      <c r="JSW212" s="55"/>
      <c r="JSX212" s="55"/>
      <c r="JSY212" s="55"/>
      <c r="JSZ212" s="55"/>
      <c r="JTA212" s="55"/>
      <c r="JTB212" s="55"/>
      <c r="JTC212" s="55"/>
      <c r="JTD212" s="55"/>
      <c r="JTE212" s="55"/>
      <c r="JTF212" s="55"/>
      <c r="JTG212" s="55"/>
      <c r="JTH212" s="55"/>
      <c r="JTI212" s="55"/>
      <c r="JTJ212" s="55"/>
      <c r="JTK212" s="55"/>
      <c r="JTL212" s="55"/>
      <c r="JTM212" s="55"/>
      <c r="JTN212" s="55"/>
      <c r="JTO212" s="55"/>
      <c r="JTP212" s="55"/>
      <c r="JTQ212" s="55"/>
      <c r="JTR212" s="55"/>
      <c r="JTS212" s="55"/>
      <c r="JTT212" s="55"/>
      <c r="JTU212" s="55"/>
      <c r="JTV212" s="55"/>
      <c r="JTW212" s="55"/>
      <c r="JTX212" s="55"/>
      <c r="JTY212" s="55"/>
      <c r="JTZ212" s="55"/>
      <c r="JUA212" s="55"/>
      <c r="JUB212" s="55"/>
      <c r="JUC212" s="55"/>
      <c r="JUD212" s="55"/>
      <c r="JUE212" s="55"/>
      <c r="JUF212" s="55"/>
      <c r="JUG212" s="55"/>
      <c r="JUH212" s="55"/>
      <c r="JUI212" s="55"/>
      <c r="JUJ212" s="55"/>
      <c r="JUK212" s="55"/>
      <c r="JUL212" s="55"/>
      <c r="JUM212" s="55"/>
      <c r="JUN212" s="55"/>
      <c r="JUO212" s="55"/>
      <c r="JUP212" s="55"/>
      <c r="JUQ212" s="55"/>
      <c r="JUR212" s="55"/>
      <c r="JUS212" s="55"/>
      <c r="JUT212" s="55"/>
      <c r="JUU212" s="55"/>
      <c r="JUV212" s="55"/>
      <c r="JUW212" s="55"/>
      <c r="JUX212" s="55"/>
      <c r="JUY212" s="55"/>
      <c r="JUZ212" s="55"/>
      <c r="JVA212" s="55"/>
      <c r="JVB212" s="55"/>
      <c r="JVC212" s="55"/>
      <c r="JVD212" s="55"/>
      <c r="JVE212" s="55"/>
      <c r="JVF212" s="55"/>
      <c r="JVG212" s="55"/>
      <c r="JVH212" s="55"/>
      <c r="JVI212" s="55"/>
      <c r="JVJ212" s="55"/>
      <c r="JVK212" s="55"/>
      <c r="JVL212" s="55"/>
      <c r="JVM212" s="55"/>
      <c r="JVN212" s="55"/>
      <c r="JVO212" s="55"/>
      <c r="JVP212" s="55"/>
      <c r="JVQ212" s="55"/>
      <c r="JVR212" s="55"/>
      <c r="JVS212" s="55"/>
      <c r="JVT212" s="55"/>
      <c r="JVU212" s="55"/>
      <c r="JVV212" s="55"/>
      <c r="JVW212" s="55"/>
      <c r="JVX212" s="55"/>
      <c r="JVY212" s="55"/>
      <c r="JVZ212" s="55"/>
      <c r="JWA212" s="55"/>
      <c r="JWB212" s="55"/>
      <c r="JWC212" s="55"/>
      <c r="JWD212" s="55"/>
      <c r="JWE212" s="55"/>
      <c r="JWF212" s="55"/>
      <c r="JWG212" s="55"/>
      <c r="JWH212" s="55"/>
      <c r="JWI212" s="55"/>
      <c r="JWJ212" s="55"/>
      <c r="JWK212" s="55"/>
      <c r="JWL212" s="55"/>
      <c r="JWM212" s="55"/>
      <c r="JWN212" s="55"/>
      <c r="JWO212" s="55"/>
      <c r="JWP212" s="55"/>
      <c r="JWQ212" s="55"/>
      <c r="JWR212" s="55"/>
      <c r="JWS212" s="55"/>
      <c r="JWT212" s="55"/>
      <c r="JWU212" s="55"/>
      <c r="JWV212" s="55"/>
      <c r="JWW212" s="55"/>
      <c r="JWX212" s="55"/>
      <c r="JWY212" s="55"/>
      <c r="JWZ212" s="55"/>
      <c r="JXA212" s="55"/>
      <c r="JXB212" s="55"/>
      <c r="JXC212" s="55"/>
      <c r="JXD212" s="55"/>
      <c r="JXE212" s="55"/>
      <c r="JXF212" s="55"/>
      <c r="JXG212" s="55"/>
      <c r="JXH212" s="55"/>
      <c r="JXI212" s="55"/>
      <c r="JXJ212" s="55"/>
      <c r="JXK212" s="55"/>
      <c r="JXL212" s="55"/>
      <c r="JXM212" s="55"/>
      <c r="JXN212" s="55"/>
      <c r="JXO212" s="55"/>
      <c r="JXP212" s="55"/>
      <c r="JXQ212" s="55"/>
      <c r="JXR212" s="55"/>
      <c r="JXS212" s="55"/>
      <c r="JXT212" s="55"/>
      <c r="JXU212" s="55"/>
      <c r="JXV212" s="55"/>
      <c r="JXW212" s="55"/>
      <c r="JXX212" s="55"/>
      <c r="JXY212" s="55"/>
      <c r="JXZ212" s="55"/>
      <c r="JYA212" s="55"/>
      <c r="JYB212" s="55"/>
      <c r="JYC212" s="55"/>
      <c r="JYD212" s="55"/>
      <c r="JYE212" s="55"/>
      <c r="JYF212" s="55"/>
      <c r="JYG212" s="55"/>
      <c r="JYH212" s="55"/>
      <c r="JYI212" s="55"/>
      <c r="JYJ212" s="55"/>
      <c r="JYK212" s="55"/>
      <c r="JYL212" s="55"/>
      <c r="JYM212" s="55"/>
      <c r="JYN212" s="55"/>
      <c r="JYO212" s="55"/>
      <c r="JYP212" s="55"/>
      <c r="JYQ212" s="55"/>
      <c r="JYR212" s="55"/>
      <c r="JYS212" s="55"/>
      <c r="JYT212" s="55"/>
      <c r="JYU212" s="55"/>
      <c r="JYV212" s="55"/>
      <c r="JYW212" s="55"/>
      <c r="JYX212" s="55"/>
      <c r="JYY212" s="55"/>
      <c r="JYZ212" s="55"/>
      <c r="JZA212" s="55"/>
      <c r="JZB212" s="55"/>
      <c r="JZC212" s="55"/>
      <c r="JZD212" s="55"/>
      <c r="JZE212" s="55"/>
      <c r="JZF212" s="55"/>
      <c r="JZG212" s="55"/>
      <c r="JZH212" s="55"/>
      <c r="JZI212" s="55"/>
      <c r="JZJ212" s="55"/>
      <c r="JZK212" s="55"/>
      <c r="JZL212" s="55"/>
      <c r="JZM212" s="55"/>
      <c r="JZN212" s="55"/>
      <c r="JZO212" s="55"/>
      <c r="JZP212" s="55"/>
      <c r="JZQ212" s="55"/>
      <c r="JZR212" s="55"/>
      <c r="JZS212" s="55"/>
      <c r="JZT212" s="55"/>
      <c r="JZU212" s="55"/>
      <c r="JZV212" s="55"/>
      <c r="JZW212" s="55"/>
      <c r="JZX212" s="55"/>
      <c r="JZY212" s="55"/>
      <c r="JZZ212" s="55"/>
      <c r="KAA212" s="55"/>
      <c r="KAB212" s="55"/>
      <c r="KAC212" s="55"/>
      <c r="KAD212" s="55"/>
      <c r="KAE212" s="55"/>
      <c r="KAF212" s="55"/>
      <c r="KAG212" s="55"/>
      <c r="KAH212" s="55"/>
      <c r="KAI212" s="55"/>
      <c r="KAJ212" s="55"/>
      <c r="KAK212" s="55"/>
      <c r="KAL212" s="55"/>
      <c r="KAM212" s="55"/>
      <c r="KAN212" s="55"/>
      <c r="KAO212" s="55"/>
      <c r="KAP212" s="55"/>
      <c r="KAQ212" s="55"/>
      <c r="KAR212" s="55"/>
      <c r="KAS212" s="55"/>
      <c r="KAT212" s="55"/>
      <c r="KAU212" s="55"/>
      <c r="KAV212" s="55"/>
      <c r="KAW212" s="55"/>
      <c r="KAX212" s="55"/>
      <c r="KAY212" s="55"/>
      <c r="KAZ212" s="55"/>
      <c r="KBA212" s="55"/>
      <c r="KBB212" s="55"/>
      <c r="KBC212" s="55"/>
      <c r="KBD212" s="55"/>
      <c r="KBE212" s="55"/>
      <c r="KBF212" s="55"/>
      <c r="KBG212" s="55"/>
      <c r="KBH212" s="55"/>
      <c r="KBI212" s="55"/>
      <c r="KBJ212" s="55"/>
      <c r="KBK212" s="55"/>
      <c r="KBL212" s="55"/>
      <c r="KBM212" s="55"/>
      <c r="KBN212" s="55"/>
      <c r="KBO212" s="55"/>
      <c r="KBP212" s="55"/>
      <c r="KBQ212" s="55"/>
      <c r="KBR212" s="55"/>
      <c r="KBS212" s="55"/>
      <c r="KBT212" s="55"/>
      <c r="KBU212" s="55"/>
      <c r="KBV212" s="55"/>
      <c r="KBW212" s="55"/>
      <c r="KBX212" s="55"/>
      <c r="KBY212" s="55"/>
      <c r="KBZ212" s="55"/>
      <c r="KCA212" s="55"/>
      <c r="KCB212" s="55"/>
      <c r="KCC212" s="55"/>
      <c r="KCD212" s="55"/>
      <c r="KCE212" s="55"/>
      <c r="KCF212" s="55"/>
      <c r="KCG212" s="55"/>
      <c r="KCH212" s="55"/>
      <c r="KCI212" s="55"/>
      <c r="KCJ212" s="55"/>
      <c r="KCK212" s="55"/>
      <c r="KCL212" s="55"/>
      <c r="KCM212" s="55"/>
      <c r="KCN212" s="55"/>
      <c r="KCO212" s="55"/>
      <c r="KCP212" s="55"/>
      <c r="KCQ212" s="55"/>
      <c r="KCR212" s="55"/>
      <c r="KCS212" s="55"/>
      <c r="KCT212" s="55"/>
      <c r="KCU212" s="55"/>
      <c r="KCV212" s="55"/>
      <c r="KCW212" s="55"/>
      <c r="KCX212" s="55"/>
      <c r="KCY212" s="55"/>
      <c r="KCZ212" s="55"/>
      <c r="KDA212" s="55"/>
      <c r="KDB212" s="55"/>
      <c r="KDC212" s="55"/>
      <c r="KDD212" s="55"/>
      <c r="KDE212" s="55"/>
      <c r="KDF212" s="55"/>
      <c r="KDG212" s="55"/>
      <c r="KDH212" s="55"/>
      <c r="KDI212" s="55"/>
      <c r="KDJ212" s="55"/>
      <c r="KDK212" s="55"/>
      <c r="KDL212" s="55"/>
      <c r="KDM212" s="55"/>
      <c r="KDN212" s="55"/>
      <c r="KDO212" s="55"/>
      <c r="KDP212" s="55"/>
      <c r="KDQ212" s="55"/>
      <c r="KDR212" s="55"/>
      <c r="KDS212" s="55"/>
      <c r="KDT212" s="55"/>
      <c r="KDU212" s="55"/>
      <c r="KDV212" s="55"/>
      <c r="KDW212" s="55"/>
      <c r="KDX212" s="55"/>
      <c r="KDY212" s="55"/>
      <c r="KDZ212" s="55"/>
      <c r="KEA212" s="55"/>
      <c r="KEB212" s="55"/>
      <c r="KEC212" s="55"/>
      <c r="KED212" s="55"/>
      <c r="KEE212" s="55"/>
      <c r="KEF212" s="55"/>
      <c r="KEG212" s="55"/>
      <c r="KEH212" s="55"/>
      <c r="KEI212" s="55"/>
      <c r="KEJ212" s="55"/>
      <c r="KEK212" s="55"/>
      <c r="KEL212" s="55"/>
      <c r="KEM212" s="55"/>
      <c r="KEN212" s="55"/>
      <c r="KEO212" s="55"/>
      <c r="KEP212" s="55"/>
      <c r="KEQ212" s="55"/>
      <c r="KER212" s="55"/>
      <c r="KES212" s="55"/>
      <c r="KET212" s="55"/>
      <c r="KEU212" s="55"/>
      <c r="KEV212" s="55"/>
      <c r="KEW212" s="55"/>
      <c r="KEX212" s="55"/>
      <c r="KEY212" s="55"/>
      <c r="KEZ212" s="55"/>
      <c r="KFA212" s="55"/>
      <c r="KFB212" s="55"/>
      <c r="KFC212" s="55"/>
      <c r="KFD212" s="55"/>
      <c r="KFE212" s="55"/>
      <c r="KFF212" s="55"/>
      <c r="KFG212" s="55"/>
      <c r="KFH212" s="55"/>
      <c r="KFI212" s="55"/>
      <c r="KFJ212" s="55"/>
      <c r="KFK212" s="55"/>
      <c r="KFL212" s="55"/>
      <c r="KFM212" s="55"/>
      <c r="KFN212" s="55"/>
      <c r="KFO212" s="55"/>
      <c r="KFP212" s="55"/>
      <c r="KFQ212" s="55"/>
      <c r="KFR212" s="55"/>
      <c r="KFS212" s="55"/>
      <c r="KFT212" s="55"/>
      <c r="KFU212" s="55"/>
      <c r="KFV212" s="55"/>
      <c r="KFW212" s="55"/>
      <c r="KFX212" s="55"/>
      <c r="KFY212" s="55"/>
      <c r="KFZ212" s="55"/>
      <c r="KGA212" s="55"/>
      <c r="KGB212" s="55"/>
      <c r="KGC212" s="55"/>
      <c r="KGD212" s="55"/>
      <c r="KGE212" s="55"/>
      <c r="KGF212" s="55"/>
      <c r="KGG212" s="55"/>
      <c r="KGH212" s="55"/>
      <c r="KGI212" s="55"/>
      <c r="KGJ212" s="55"/>
      <c r="KGK212" s="55"/>
      <c r="KGL212" s="55"/>
      <c r="KGM212" s="55"/>
      <c r="KGN212" s="55"/>
      <c r="KGO212" s="55"/>
      <c r="KGP212" s="55"/>
      <c r="KGQ212" s="55"/>
      <c r="KGR212" s="55"/>
      <c r="KGS212" s="55"/>
      <c r="KGT212" s="55"/>
      <c r="KGU212" s="55"/>
      <c r="KGV212" s="55"/>
      <c r="KGW212" s="55"/>
      <c r="KGX212" s="55"/>
      <c r="KGY212" s="55"/>
      <c r="KGZ212" s="55"/>
      <c r="KHA212" s="55"/>
      <c r="KHB212" s="55"/>
      <c r="KHC212" s="55"/>
      <c r="KHD212" s="55"/>
      <c r="KHE212" s="55"/>
      <c r="KHF212" s="55"/>
      <c r="KHG212" s="55"/>
      <c r="KHH212" s="55"/>
      <c r="KHI212" s="55"/>
      <c r="KHJ212" s="55"/>
      <c r="KHK212" s="55"/>
      <c r="KHL212" s="55"/>
      <c r="KHM212" s="55"/>
      <c r="KHN212" s="55"/>
      <c r="KHO212" s="55"/>
      <c r="KHP212" s="55"/>
      <c r="KHQ212" s="55"/>
      <c r="KHR212" s="55"/>
      <c r="KHS212" s="55"/>
      <c r="KHT212" s="55"/>
      <c r="KHU212" s="55"/>
      <c r="KHV212" s="55"/>
      <c r="KHW212" s="55"/>
      <c r="KHX212" s="55"/>
      <c r="KHY212" s="55"/>
      <c r="KHZ212" s="55"/>
      <c r="KIA212" s="55"/>
      <c r="KIB212" s="55"/>
      <c r="KIC212" s="55"/>
      <c r="KID212" s="55"/>
      <c r="KIE212" s="55"/>
      <c r="KIF212" s="55"/>
      <c r="KIG212" s="55"/>
      <c r="KIH212" s="55"/>
      <c r="KII212" s="55"/>
      <c r="KIJ212" s="55"/>
      <c r="KIK212" s="55"/>
      <c r="KIL212" s="55"/>
      <c r="KIM212" s="55"/>
      <c r="KIN212" s="55"/>
      <c r="KIO212" s="55"/>
      <c r="KIP212" s="55"/>
      <c r="KIQ212" s="55"/>
      <c r="KIR212" s="55"/>
      <c r="KIS212" s="55"/>
      <c r="KIT212" s="55"/>
      <c r="KIU212" s="55"/>
      <c r="KIV212" s="55"/>
      <c r="KIW212" s="55"/>
      <c r="KIX212" s="55"/>
      <c r="KIY212" s="55"/>
      <c r="KIZ212" s="55"/>
      <c r="KJA212" s="55"/>
      <c r="KJB212" s="55"/>
      <c r="KJC212" s="55"/>
      <c r="KJD212" s="55"/>
      <c r="KJE212" s="55"/>
      <c r="KJF212" s="55"/>
      <c r="KJG212" s="55"/>
      <c r="KJH212" s="55"/>
      <c r="KJI212" s="55"/>
      <c r="KJJ212" s="55"/>
      <c r="KJK212" s="55"/>
      <c r="KJL212" s="55"/>
      <c r="KJM212" s="55"/>
      <c r="KJN212" s="55"/>
      <c r="KJO212" s="55"/>
      <c r="KJP212" s="55"/>
      <c r="KJQ212" s="55"/>
      <c r="KJR212" s="55"/>
      <c r="KJS212" s="55"/>
      <c r="KJT212" s="55"/>
      <c r="KJU212" s="55"/>
      <c r="KJV212" s="55"/>
      <c r="KJW212" s="55"/>
      <c r="KJX212" s="55"/>
      <c r="KJY212" s="55"/>
      <c r="KJZ212" s="55"/>
      <c r="KKA212" s="55"/>
      <c r="KKB212" s="55"/>
      <c r="KKC212" s="55"/>
      <c r="KKD212" s="55"/>
      <c r="KKE212" s="55"/>
      <c r="KKF212" s="55"/>
      <c r="KKG212" s="55"/>
      <c r="KKH212" s="55"/>
      <c r="KKI212" s="55"/>
      <c r="KKJ212" s="55"/>
      <c r="KKK212" s="55"/>
      <c r="KKL212" s="55"/>
      <c r="KKM212" s="55"/>
      <c r="KKN212" s="55"/>
      <c r="KKO212" s="55"/>
      <c r="KKP212" s="55"/>
      <c r="KKQ212" s="55"/>
      <c r="KKR212" s="55"/>
      <c r="KKS212" s="55"/>
      <c r="KKT212" s="55"/>
      <c r="KKU212" s="55"/>
      <c r="KKV212" s="55"/>
      <c r="KKW212" s="55"/>
      <c r="KKX212" s="55"/>
      <c r="KKY212" s="55"/>
      <c r="KKZ212" s="55"/>
      <c r="KLA212" s="55"/>
      <c r="KLB212" s="55"/>
      <c r="KLC212" s="55"/>
      <c r="KLD212" s="55"/>
      <c r="KLE212" s="55"/>
      <c r="KLF212" s="55"/>
      <c r="KLG212" s="55"/>
      <c r="KLH212" s="55"/>
      <c r="KLI212" s="55"/>
      <c r="KLJ212" s="55"/>
      <c r="KLK212" s="55"/>
      <c r="KLL212" s="55"/>
      <c r="KLM212" s="55"/>
      <c r="KLN212" s="55"/>
      <c r="KLO212" s="55"/>
      <c r="KLP212" s="55"/>
      <c r="KLQ212" s="55"/>
      <c r="KLR212" s="55"/>
      <c r="KLS212" s="55"/>
      <c r="KLT212" s="55"/>
      <c r="KLU212" s="55"/>
      <c r="KLV212" s="55"/>
      <c r="KLW212" s="55"/>
      <c r="KLX212" s="55"/>
      <c r="KLY212" s="55"/>
      <c r="KLZ212" s="55"/>
      <c r="KMA212" s="55"/>
      <c r="KMB212" s="55"/>
      <c r="KMC212" s="55"/>
      <c r="KMD212" s="55"/>
      <c r="KME212" s="55"/>
      <c r="KMF212" s="55"/>
      <c r="KMG212" s="55"/>
      <c r="KMH212" s="55"/>
      <c r="KMI212" s="55"/>
      <c r="KMJ212" s="55"/>
      <c r="KMK212" s="55"/>
      <c r="KML212" s="55"/>
      <c r="KMM212" s="55"/>
      <c r="KMN212" s="55"/>
      <c r="KMO212" s="55"/>
      <c r="KMP212" s="55"/>
      <c r="KMQ212" s="55"/>
      <c r="KMR212" s="55"/>
      <c r="KMS212" s="55"/>
      <c r="KMT212" s="55"/>
      <c r="KMU212" s="55"/>
      <c r="KMV212" s="55"/>
      <c r="KMW212" s="55"/>
      <c r="KMX212" s="55"/>
      <c r="KMY212" s="55"/>
      <c r="KMZ212" s="55"/>
      <c r="KNA212" s="55"/>
      <c r="KNB212" s="55"/>
      <c r="KNC212" s="55"/>
      <c r="KND212" s="55"/>
      <c r="KNE212" s="55"/>
      <c r="KNF212" s="55"/>
      <c r="KNG212" s="55"/>
      <c r="KNH212" s="55"/>
      <c r="KNI212" s="55"/>
      <c r="KNJ212" s="55"/>
      <c r="KNK212" s="55"/>
      <c r="KNL212" s="55"/>
      <c r="KNM212" s="55"/>
      <c r="KNN212" s="55"/>
      <c r="KNO212" s="55"/>
      <c r="KNP212" s="55"/>
      <c r="KNQ212" s="55"/>
      <c r="KNR212" s="55"/>
      <c r="KNS212" s="55"/>
      <c r="KNT212" s="55"/>
      <c r="KNU212" s="55"/>
      <c r="KNV212" s="55"/>
      <c r="KNW212" s="55"/>
      <c r="KNX212" s="55"/>
      <c r="KNY212" s="55"/>
      <c r="KNZ212" s="55"/>
      <c r="KOA212" s="55"/>
      <c r="KOB212" s="55"/>
      <c r="KOC212" s="55"/>
      <c r="KOD212" s="55"/>
      <c r="KOE212" s="55"/>
      <c r="KOF212" s="55"/>
      <c r="KOG212" s="55"/>
      <c r="KOH212" s="55"/>
      <c r="KOI212" s="55"/>
      <c r="KOJ212" s="55"/>
      <c r="KOK212" s="55"/>
      <c r="KOL212" s="55"/>
      <c r="KOM212" s="55"/>
      <c r="KON212" s="55"/>
      <c r="KOO212" s="55"/>
      <c r="KOP212" s="55"/>
      <c r="KOQ212" s="55"/>
      <c r="KOR212" s="55"/>
      <c r="KOS212" s="55"/>
      <c r="KOT212" s="55"/>
      <c r="KOU212" s="55"/>
      <c r="KOV212" s="55"/>
      <c r="KOW212" s="55"/>
      <c r="KOX212" s="55"/>
      <c r="KOY212" s="55"/>
      <c r="KOZ212" s="55"/>
      <c r="KPA212" s="55"/>
      <c r="KPB212" s="55"/>
      <c r="KPC212" s="55"/>
      <c r="KPD212" s="55"/>
      <c r="KPE212" s="55"/>
      <c r="KPF212" s="55"/>
      <c r="KPG212" s="55"/>
      <c r="KPH212" s="55"/>
      <c r="KPI212" s="55"/>
      <c r="KPJ212" s="55"/>
      <c r="KPK212" s="55"/>
      <c r="KPL212" s="55"/>
      <c r="KPM212" s="55"/>
      <c r="KPN212" s="55"/>
      <c r="KPO212" s="55"/>
      <c r="KPP212" s="55"/>
      <c r="KPQ212" s="55"/>
      <c r="KPR212" s="55"/>
      <c r="KPS212" s="55"/>
      <c r="KPT212" s="55"/>
      <c r="KPU212" s="55"/>
      <c r="KPV212" s="55"/>
      <c r="KPW212" s="55"/>
      <c r="KPX212" s="55"/>
      <c r="KPY212" s="55"/>
      <c r="KPZ212" s="55"/>
      <c r="KQA212" s="55"/>
      <c r="KQB212" s="55"/>
      <c r="KQC212" s="55"/>
      <c r="KQD212" s="55"/>
      <c r="KQE212" s="55"/>
      <c r="KQF212" s="55"/>
      <c r="KQG212" s="55"/>
      <c r="KQH212" s="55"/>
      <c r="KQI212" s="55"/>
      <c r="KQJ212" s="55"/>
      <c r="KQK212" s="55"/>
      <c r="KQL212" s="55"/>
      <c r="KQM212" s="55"/>
      <c r="KQN212" s="55"/>
      <c r="KQO212" s="55"/>
      <c r="KQP212" s="55"/>
      <c r="KQQ212" s="55"/>
      <c r="KQR212" s="55"/>
      <c r="KQS212" s="55"/>
      <c r="KQT212" s="55"/>
      <c r="KQU212" s="55"/>
      <c r="KQV212" s="55"/>
      <c r="KQW212" s="55"/>
      <c r="KQX212" s="55"/>
      <c r="KQY212" s="55"/>
      <c r="KQZ212" s="55"/>
      <c r="KRA212" s="55"/>
      <c r="KRB212" s="55"/>
      <c r="KRC212" s="55"/>
      <c r="KRD212" s="55"/>
      <c r="KRE212" s="55"/>
      <c r="KRF212" s="55"/>
      <c r="KRG212" s="55"/>
      <c r="KRH212" s="55"/>
      <c r="KRI212" s="55"/>
      <c r="KRJ212" s="55"/>
      <c r="KRK212" s="55"/>
      <c r="KRL212" s="55"/>
      <c r="KRM212" s="55"/>
      <c r="KRN212" s="55"/>
      <c r="KRO212" s="55"/>
      <c r="KRP212" s="55"/>
      <c r="KRQ212" s="55"/>
      <c r="KRR212" s="55"/>
      <c r="KRS212" s="55"/>
      <c r="KRT212" s="55"/>
      <c r="KRU212" s="55"/>
      <c r="KRV212" s="55"/>
      <c r="KRW212" s="55"/>
      <c r="KRX212" s="55"/>
      <c r="KRY212" s="55"/>
      <c r="KRZ212" s="55"/>
      <c r="KSA212" s="55"/>
      <c r="KSB212" s="55"/>
      <c r="KSC212" s="55"/>
      <c r="KSD212" s="55"/>
      <c r="KSE212" s="55"/>
      <c r="KSF212" s="55"/>
      <c r="KSG212" s="55"/>
      <c r="KSH212" s="55"/>
      <c r="KSI212" s="55"/>
      <c r="KSJ212" s="55"/>
      <c r="KSK212" s="55"/>
      <c r="KSL212" s="55"/>
      <c r="KSM212" s="55"/>
      <c r="KSN212" s="55"/>
      <c r="KSO212" s="55"/>
      <c r="KSP212" s="55"/>
      <c r="KSQ212" s="55"/>
      <c r="KSR212" s="55"/>
      <c r="KSS212" s="55"/>
      <c r="KST212" s="55"/>
      <c r="KSU212" s="55"/>
      <c r="KSV212" s="55"/>
      <c r="KSW212" s="55"/>
      <c r="KSX212" s="55"/>
      <c r="KSY212" s="55"/>
      <c r="KSZ212" s="55"/>
      <c r="KTA212" s="55"/>
      <c r="KTB212" s="55"/>
      <c r="KTC212" s="55"/>
      <c r="KTD212" s="55"/>
      <c r="KTE212" s="55"/>
      <c r="KTF212" s="55"/>
      <c r="KTG212" s="55"/>
      <c r="KTH212" s="55"/>
      <c r="KTI212" s="55"/>
      <c r="KTJ212" s="55"/>
      <c r="KTK212" s="55"/>
      <c r="KTL212" s="55"/>
      <c r="KTM212" s="55"/>
      <c r="KTN212" s="55"/>
      <c r="KTO212" s="55"/>
      <c r="KTP212" s="55"/>
      <c r="KTQ212" s="55"/>
      <c r="KTR212" s="55"/>
      <c r="KTS212" s="55"/>
      <c r="KTT212" s="55"/>
      <c r="KTU212" s="55"/>
      <c r="KTV212" s="55"/>
      <c r="KTW212" s="55"/>
      <c r="KTX212" s="55"/>
      <c r="KTY212" s="55"/>
      <c r="KTZ212" s="55"/>
      <c r="KUA212" s="55"/>
      <c r="KUB212" s="55"/>
      <c r="KUC212" s="55"/>
      <c r="KUD212" s="55"/>
      <c r="KUE212" s="55"/>
      <c r="KUF212" s="55"/>
      <c r="KUG212" s="55"/>
      <c r="KUH212" s="55"/>
      <c r="KUI212" s="55"/>
      <c r="KUJ212" s="55"/>
      <c r="KUK212" s="55"/>
      <c r="KUL212" s="55"/>
      <c r="KUM212" s="55"/>
      <c r="KUN212" s="55"/>
      <c r="KUO212" s="55"/>
      <c r="KUP212" s="55"/>
      <c r="KUQ212" s="55"/>
      <c r="KUR212" s="55"/>
      <c r="KUS212" s="55"/>
      <c r="KUT212" s="55"/>
      <c r="KUU212" s="55"/>
      <c r="KUV212" s="55"/>
      <c r="KUW212" s="55"/>
      <c r="KUX212" s="55"/>
      <c r="KUY212" s="55"/>
      <c r="KUZ212" s="55"/>
      <c r="KVA212" s="55"/>
      <c r="KVB212" s="55"/>
      <c r="KVC212" s="55"/>
      <c r="KVD212" s="55"/>
      <c r="KVE212" s="55"/>
      <c r="KVF212" s="55"/>
      <c r="KVG212" s="55"/>
      <c r="KVH212" s="55"/>
      <c r="KVI212" s="55"/>
      <c r="KVJ212" s="55"/>
      <c r="KVK212" s="55"/>
      <c r="KVL212" s="55"/>
      <c r="KVM212" s="55"/>
      <c r="KVN212" s="55"/>
      <c r="KVO212" s="55"/>
      <c r="KVP212" s="55"/>
      <c r="KVQ212" s="55"/>
      <c r="KVR212" s="55"/>
      <c r="KVS212" s="55"/>
      <c r="KVT212" s="55"/>
      <c r="KVU212" s="55"/>
      <c r="KVV212" s="55"/>
      <c r="KVW212" s="55"/>
      <c r="KVX212" s="55"/>
      <c r="KVY212" s="55"/>
      <c r="KVZ212" s="55"/>
      <c r="KWA212" s="55"/>
      <c r="KWB212" s="55"/>
      <c r="KWC212" s="55"/>
      <c r="KWD212" s="55"/>
      <c r="KWE212" s="55"/>
      <c r="KWF212" s="55"/>
      <c r="KWG212" s="55"/>
      <c r="KWH212" s="55"/>
      <c r="KWI212" s="55"/>
      <c r="KWJ212" s="55"/>
      <c r="KWK212" s="55"/>
      <c r="KWL212" s="55"/>
      <c r="KWM212" s="55"/>
      <c r="KWN212" s="55"/>
      <c r="KWO212" s="55"/>
      <c r="KWP212" s="55"/>
      <c r="KWQ212" s="55"/>
      <c r="KWR212" s="55"/>
      <c r="KWS212" s="55"/>
      <c r="KWT212" s="55"/>
      <c r="KWU212" s="55"/>
      <c r="KWV212" s="55"/>
      <c r="KWW212" s="55"/>
      <c r="KWX212" s="55"/>
      <c r="KWY212" s="55"/>
      <c r="KWZ212" s="55"/>
      <c r="KXA212" s="55"/>
      <c r="KXB212" s="55"/>
      <c r="KXC212" s="55"/>
      <c r="KXD212" s="55"/>
      <c r="KXE212" s="55"/>
      <c r="KXF212" s="55"/>
      <c r="KXG212" s="55"/>
      <c r="KXH212" s="55"/>
      <c r="KXI212" s="55"/>
      <c r="KXJ212" s="55"/>
      <c r="KXK212" s="55"/>
      <c r="KXL212" s="55"/>
      <c r="KXM212" s="55"/>
      <c r="KXN212" s="55"/>
      <c r="KXO212" s="55"/>
      <c r="KXP212" s="55"/>
      <c r="KXQ212" s="55"/>
      <c r="KXR212" s="55"/>
      <c r="KXS212" s="55"/>
      <c r="KXT212" s="55"/>
      <c r="KXU212" s="55"/>
      <c r="KXV212" s="55"/>
      <c r="KXW212" s="55"/>
      <c r="KXX212" s="55"/>
      <c r="KXY212" s="55"/>
      <c r="KXZ212" s="55"/>
      <c r="KYA212" s="55"/>
      <c r="KYB212" s="55"/>
      <c r="KYC212" s="55"/>
      <c r="KYD212" s="55"/>
      <c r="KYE212" s="55"/>
      <c r="KYF212" s="55"/>
      <c r="KYG212" s="55"/>
      <c r="KYH212" s="55"/>
      <c r="KYI212" s="55"/>
      <c r="KYJ212" s="55"/>
      <c r="KYK212" s="55"/>
      <c r="KYL212" s="55"/>
      <c r="KYM212" s="55"/>
      <c r="KYN212" s="55"/>
      <c r="KYO212" s="55"/>
      <c r="KYP212" s="55"/>
      <c r="KYQ212" s="55"/>
      <c r="KYR212" s="55"/>
      <c r="KYS212" s="55"/>
      <c r="KYT212" s="55"/>
      <c r="KYU212" s="55"/>
      <c r="KYV212" s="55"/>
      <c r="KYW212" s="55"/>
      <c r="KYX212" s="55"/>
      <c r="KYY212" s="55"/>
      <c r="KYZ212" s="55"/>
      <c r="KZA212" s="55"/>
      <c r="KZB212" s="55"/>
      <c r="KZC212" s="55"/>
      <c r="KZD212" s="55"/>
      <c r="KZE212" s="55"/>
      <c r="KZF212" s="55"/>
      <c r="KZG212" s="55"/>
      <c r="KZH212" s="55"/>
      <c r="KZI212" s="55"/>
      <c r="KZJ212" s="55"/>
      <c r="KZK212" s="55"/>
      <c r="KZL212" s="55"/>
      <c r="KZM212" s="55"/>
      <c r="KZN212" s="55"/>
      <c r="KZO212" s="55"/>
      <c r="KZP212" s="55"/>
      <c r="KZQ212" s="55"/>
      <c r="KZR212" s="55"/>
      <c r="KZS212" s="55"/>
      <c r="KZT212" s="55"/>
      <c r="KZU212" s="55"/>
      <c r="KZV212" s="55"/>
      <c r="KZW212" s="55"/>
      <c r="KZX212" s="55"/>
      <c r="KZY212" s="55"/>
      <c r="KZZ212" s="55"/>
      <c r="LAA212" s="55"/>
      <c r="LAB212" s="55"/>
      <c r="LAC212" s="55"/>
      <c r="LAD212" s="55"/>
      <c r="LAE212" s="55"/>
      <c r="LAF212" s="55"/>
      <c r="LAG212" s="55"/>
      <c r="LAH212" s="55"/>
      <c r="LAI212" s="55"/>
      <c r="LAJ212" s="55"/>
      <c r="LAK212" s="55"/>
      <c r="LAL212" s="55"/>
      <c r="LAM212" s="55"/>
      <c r="LAN212" s="55"/>
      <c r="LAO212" s="55"/>
      <c r="LAP212" s="55"/>
      <c r="LAQ212" s="55"/>
      <c r="LAR212" s="55"/>
      <c r="LAS212" s="55"/>
      <c r="LAT212" s="55"/>
      <c r="LAU212" s="55"/>
      <c r="LAV212" s="55"/>
      <c r="LAW212" s="55"/>
      <c r="LAX212" s="55"/>
      <c r="LAY212" s="55"/>
      <c r="LAZ212" s="55"/>
      <c r="LBA212" s="55"/>
      <c r="LBB212" s="55"/>
      <c r="LBC212" s="55"/>
      <c r="LBD212" s="55"/>
      <c r="LBE212" s="55"/>
      <c r="LBF212" s="55"/>
      <c r="LBG212" s="55"/>
      <c r="LBH212" s="55"/>
      <c r="LBI212" s="55"/>
      <c r="LBJ212" s="55"/>
      <c r="LBK212" s="55"/>
      <c r="LBL212" s="55"/>
      <c r="LBM212" s="55"/>
      <c r="LBN212" s="55"/>
      <c r="LBO212" s="55"/>
      <c r="LBP212" s="55"/>
      <c r="LBQ212" s="55"/>
      <c r="LBR212" s="55"/>
      <c r="LBS212" s="55"/>
      <c r="LBT212" s="55"/>
      <c r="LBU212" s="55"/>
      <c r="LBV212" s="55"/>
      <c r="LBW212" s="55"/>
      <c r="LBX212" s="55"/>
      <c r="LBY212" s="55"/>
      <c r="LBZ212" s="55"/>
      <c r="LCA212" s="55"/>
      <c r="LCB212" s="55"/>
      <c r="LCC212" s="55"/>
      <c r="LCD212" s="55"/>
      <c r="LCE212" s="55"/>
      <c r="LCF212" s="55"/>
      <c r="LCG212" s="55"/>
      <c r="LCH212" s="55"/>
      <c r="LCI212" s="55"/>
      <c r="LCJ212" s="55"/>
      <c r="LCK212" s="55"/>
      <c r="LCL212" s="55"/>
      <c r="LCM212" s="55"/>
      <c r="LCN212" s="55"/>
      <c r="LCO212" s="55"/>
      <c r="LCP212" s="55"/>
      <c r="LCQ212" s="55"/>
      <c r="LCR212" s="55"/>
      <c r="LCS212" s="55"/>
      <c r="LCT212" s="55"/>
      <c r="LCU212" s="55"/>
      <c r="LCV212" s="55"/>
      <c r="LCW212" s="55"/>
      <c r="LCX212" s="55"/>
      <c r="LCY212" s="55"/>
      <c r="LCZ212" s="55"/>
      <c r="LDA212" s="55"/>
      <c r="LDB212" s="55"/>
      <c r="LDC212" s="55"/>
      <c r="LDD212" s="55"/>
      <c r="LDE212" s="55"/>
      <c r="LDF212" s="55"/>
      <c r="LDG212" s="55"/>
      <c r="LDH212" s="55"/>
      <c r="LDI212" s="55"/>
      <c r="LDJ212" s="55"/>
      <c r="LDK212" s="55"/>
      <c r="LDL212" s="55"/>
      <c r="LDM212" s="55"/>
      <c r="LDN212" s="55"/>
      <c r="LDO212" s="55"/>
      <c r="LDP212" s="55"/>
      <c r="LDQ212" s="55"/>
      <c r="LDR212" s="55"/>
      <c r="LDS212" s="55"/>
      <c r="LDT212" s="55"/>
      <c r="LDU212" s="55"/>
      <c r="LDV212" s="55"/>
      <c r="LDW212" s="55"/>
      <c r="LDX212" s="55"/>
      <c r="LDY212" s="55"/>
      <c r="LDZ212" s="55"/>
      <c r="LEA212" s="55"/>
      <c r="LEB212" s="55"/>
      <c r="LEC212" s="55"/>
      <c r="LED212" s="55"/>
      <c r="LEE212" s="55"/>
      <c r="LEF212" s="55"/>
      <c r="LEG212" s="55"/>
      <c r="LEH212" s="55"/>
      <c r="LEI212" s="55"/>
      <c r="LEJ212" s="55"/>
      <c r="LEK212" s="55"/>
      <c r="LEL212" s="55"/>
      <c r="LEM212" s="55"/>
      <c r="LEN212" s="55"/>
      <c r="LEO212" s="55"/>
      <c r="LEP212" s="55"/>
      <c r="LEQ212" s="55"/>
      <c r="LER212" s="55"/>
      <c r="LES212" s="55"/>
      <c r="LET212" s="55"/>
      <c r="LEU212" s="55"/>
      <c r="LEV212" s="55"/>
      <c r="LEW212" s="55"/>
      <c r="LEX212" s="55"/>
      <c r="LEY212" s="55"/>
      <c r="LEZ212" s="55"/>
      <c r="LFA212" s="55"/>
      <c r="LFB212" s="55"/>
      <c r="LFC212" s="55"/>
      <c r="LFD212" s="55"/>
      <c r="LFE212" s="55"/>
      <c r="LFF212" s="55"/>
      <c r="LFG212" s="55"/>
      <c r="LFH212" s="55"/>
      <c r="LFI212" s="55"/>
      <c r="LFJ212" s="55"/>
      <c r="LFK212" s="55"/>
      <c r="LFL212" s="55"/>
      <c r="LFM212" s="55"/>
      <c r="LFN212" s="55"/>
      <c r="LFO212" s="55"/>
      <c r="LFP212" s="55"/>
      <c r="LFQ212" s="55"/>
      <c r="LFR212" s="55"/>
      <c r="LFS212" s="55"/>
      <c r="LFT212" s="55"/>
      <c r="LFU212" s="55"/>
      <c r="LFV212" s="55"/>
      <c r="LFW212" s="55"/>
      <c r="LFX212" s="55"/>
      <c r="LFY212" s="55"/>
      <c r="LFZ212" s="55"/>
      <c r="LGA212" s="55"/>
      <c r="LGB212" s="55"/>
      <c r="LGC212" s="55"/>
      <c r="LGD212" s="55"/>
      <c r="LGE212" s="55"/>
      <c r="LGF212" s="55"/>
      <c r="LGG212" s="55"/>
      <c r="LGH212" s="55"/>
      <c r="LGI212" s="55"/>
      <c r="LGJ212" s="55"/>
      <c r="LGK212" s="55"/>
      <c r="LGL212" s="55"/>
      <c r="LGM212" s="55"/>
      <c r="LGN212" s="55"/>
      <c r="LGO212" s="55"/>
      <c r="LGP212" s="55"/>
      <c r="LGQ212" s="55"/>
      <c r="LGR212" s="55"/>
      <c r="LGS212" s="55"/>
      <c r="LGT212" s="55"/>
      <c r="LGU212" s="55"/>
      <c r="LGV212" s="55"/>
      <c r="LGW212" s="55"/>
      <c r="LGX212" s="55"/>
      <c r="LGY212" s="55"/>
      <c r="LGZ212" s="55"/>
      <c r="LHA212" s="55"/>
      <c r="LHB212" s="55"/>
      <c r="LHC212" s="55"/>
      <c r="LHD212" s="55"/>
      <c r="LHE212" s="55"/>
      <c r="LHF212" s="55"/>
      <c r="LHG212" s="55"/>
      <c r="LHH212" s="55"/>
      <c r="LHI212" s="55"/>
      <c r="LHJ212" s="55"/>
      <c r="LHK212" s="55"/>
      <c r="LHL212" s="55"/>
      <c r="LHM212" s="55"/>
      <c r="LHN212" s="55"/>
      <c r="LHO212" s="55"/>
      <c r="LHP212" s="55"/>
      <c r="LHQ212" s="55"/>
      <c r="LHR212" s="55"/>
      <c r="LHS212" s="55"/>
      <c r="LHT212" s="55"/>
      <c r="LHU212" s="55"/>
      <c r="LHV212" s="55"/>
      <c r="LHW212" s="55"/>
      <c r="LHX212" s="55"/>
      <c r="LHY212" s="55"/>
      <c r="LHZ212" s="55"/>
      <c r="LIA212" s="55"/>
      <c r="LIB212" s="55"/>
      <c r="LIC212" s="55"/>
      <c r="LID212" s="55"/>
      <c r="LIE212" s="55"/>
      <c r="LIF212" s="55"/>
      <c r="LIG212" s="55"/>
      <c r="LIH212" s="55"/>
      <c r="LII212" s="55"/>
      <c r="LIJ212" s="55"/>
      <c r="LIK212" s="55"/>
      <c r="LIL212" s="55"/>
      <c r="LIM212" s="55"/>
      <c r="LIN212" s="55"/>
      <c r="LIO212" s="55"/>
      <c r="LIP212" s="55"/>
      <c r="LIQ212" s="55"/>
      <c r="LIR212" s="55"/>
      <c r="LIS212" s="55"/>
      <c r="LIT212" s="55"/>
      <c r="LIU212" s="55"/>
      <c r="LIV212" s="55"/>
      <c r="LIW212" s="55"/>
      <c r="LIX212" s="55"/>
      <c r="LIY212" s="55"/>
      <c r="LIZ212" s="55"/>
      <c r="LJA212" s="55"/>
      <c r="LJB212" s="55"/>
      <c r="LJC212" s="55"/>
      <c r="LJD212" s="55"/>
      <c r="LJE212" s="55"/>
      <c r="LJF212" s="55"/>
      <c r="LJG212" s="55"/>
      <c r="LJH212" s="55"/>
      <c r="LJI212" s="55"/>
      <c r="LJJ212" s="55"/>
      <c r="LJK212" s="55"/>
      <c r="LJL212" s="55"/>
      <c r="LJM212" s="55"/>
      <c r="LJN212" s="55"/>
      <c r="LJO212" s="55"/>
      <c r="LJP212" s="55"/>
      <c r="LJQ212" s="55"/>
      <c r="LJR212" s="55"/>
      <c r="LJS212" s="55"/>
      <c r="LJT212" s="55"/>
      <c r="LJU212" s="55"/>
      <c r="LJV212" s="55"/>
      <c r="LJW212" s="55"/>
      <c r="LJX212" s="55"/>
      <c r="LJY212" s="55"/>
      <c r="LJZ212" s="55"/>
      <c r="LKA212" s="55"/>
      <c r="LKB212" s="55"/>
      <c r="LKC212" s="55"/>
      <c r="LKD212" s="55"/>
      <c r="LKE212" s="55"/>
      <c r="LKF212" s="55"/>
      <c r="LKG212" s="55"/>
      <c r="LKH212" s="55"/>
      <c r="LKI212" s="55"/>
      <c r="LKJ212" s="55"/>
      <c r="LKK212" s="55"/>
      <c r="LKL212" s="55"/>
      <c r="LKM212" s="55"/>
      <c r="LKN212" s="55"/>
      <c r="LKO212" s="55"/>
      <c r="LKP212" s="55"/>
      <c r="LKQ212" s="55"/>
      <c r="LKR212" s="55"/>
      <c r="LKS212" s="55"/>
      <c r="LKT212" s="55"/>
      <c r="LKU212" s="55"/>
      <c r="LKV212" s="55"/>
      <c r="LKW212" s="55"/>
      <c r="LKX212" s="55"/>
      <c r="LKY212" s="55"/>
      <c r="LKZ212" s="55"/>
      <c r="LLA212" s="55"/>
      <c r="LLB212" s="55"/>
      <c r="LLC212" s="55"/>
      <c r="LLD212" s="55"/>
      <c r="LLE212" s="55"/>
      <c r="LLF212" s="55"/>
      <c r="LLG212" s="55"/>
      <c r="LLH212" s="55"/>
      <c r="LLI212" s="55"/>
      <c r="LLJ212" s="55"/>
      <c r="LLK212" s="55"/>
      <c r="LLL212" s="55"/>
      <c r="LLM212" s="55"/>
      <c r="LLN212" s="55"/>
      <c r="LLO212" s="55"/>
      <c r="LLP212" s="55"/>
      <c r="LLQ212" s="55"/>
      <c r="LLR212" s="55"/>
      <c r="LLS212" s="55"/>
      <c r="LLT212" s="55"/>
      <c r="LLU212" s="55"/>
      <c r="LLV212" s="55"/>
      <c r="LLW212" s="55"/>
      <c r="LLX212" s="55"/>
      <c r="LLY212" s="55"/>
      <c r="LLZ212" s="55"/>
      <c r="LMA212" s="55"/>
      <c r="LMB212" s="55"/>
      <c r="LMC212" s="55"/>
      <c r="LMD212" s="55"/>
      <c r="LME212" s="55"/>
      <c r="LMF212" s="55"/>
      <c r="LMG212" s="55"/>
      <c r="LMH212" s="55"/>
      <c r="LMI212" s="55"/>
      <c r="LMJ212" s="55"/>
      <c r="LMK212" s="55"/>
      <c r="LML212" s="55"/>
      <c r="LMM212" s="55"/>
      <c r="LMN212" s="55"/>
      <c r="LMO212" s="55"/>
      <c r="LMP212" s="55"/>
      <c r="LMQ212" s="55"/>
      <c r="LMR212" s="55"/>
      <c r="LMS212" s="55"/>
      <c r="LMT212" s="55"/>
      <c r="LMU212" s="55"/>
      <c r="LMV212" s="55"/>
      <c r="LMW212" s="55"/>
      <c r="LMX212" s="55"/>
      <c r="LMY212" s="55"/>
      <c r="LMZ212" s="55"/>
      <c r="LNA212" s="55"/>
      <c r="LNB212" s="55"/>
      <c r="LNC212" s="55"/>
      <c r="LND212" s="55"/>
      <c r="LNE212" s="55"/>
      <c r="LNF212" s="55"/>
      <c r="LNG212" s="55"/>
      <c r="LNH212" s="55"/>
      <c r="LNI212" s="55"/>
      <c r="LNJ212" s="55"/>
      <c r="LNK212" s="55"/>
      <c r="LNL212" s="55"/>
      <c r="LNM212" s="55"/>
      <c r="LNN212" s="55"/>
      <c r="LNO212" s="55"/>
      <c r="LNP212" s="55"/>
      <c r="LNQ212" s="55"/>
      <c r="LNR212" s="55"/>
      <c r="LNS212" s="55"/>
      <c r="LNT212" s="55"/>
      <c r="LNU212" s="55"/>
      <c r="LNV212" s="55"/>
      <c r="LNW212" s="55"/>
      <c r="LNX212" s="55"/>
      <c r="LNY212" s="55"/>
      <c r="LNZ212" s="55"/>
      <c r="LOA212" s="55"/>
      <c r="LOB212" s="55"/>
      <c r="LOC212" s="55"/>
      <c r="LOD212" s="55"/>
      <c r="LOE212" s="55"/>
      <c r="LOF212" s="55"/>
      <c r="LOG212" s="55"/>
      <c r="LOH212" s="55"/>
      <c r="LOI212" s="55"/>
      <c r="LOJ212" s="55"/>
      <c r="LOK212" s="55"/>
      <c r="LOL212" s="55"/>
      <c r="LOM212" s="55"/>
      <c r="LON212" s="55"/>
      <c r="LOO212" s="55"/>
      <c r="LOP212" s="55"/>
      <c r="LOQ212" s="55"/>
      <c r="LOR212" s="55"/>
      <c r="LOS212" s="55"/>
      <c r="LOT212" s="55"/>
      <c r="LOU212" s="55"/>
      <c r="LOV212" s="55"/>
      <c r="LOW212" s="55"/>
      <c r="LOX212" s="55"/>
      <c r="LOY212" s="55"/>
      <c r="LOZ212" s="55"/>
      <c r="LPA212" s="55"/>
      <c r="LPB212" s="55"/>
      <c r="LPC212" s="55"/>
      <c r="LPD212" s="55"/>
      <c r="LPE212" s="55"/>
      <c r="LPF212" s="55"/>
      <c r="LPG212" s="55"/>
      <c r="LPH212" s="55"/>
      <c r="LPI212" s="55"/>
      <c r="LPJ212" s="55"/>
      <c r="LPK212" s="55"/>
      <c r="LPL212" s="55"/>
      <c r="LPM212" s="55"/>
      <c r="LPN212" s="55"/>
      <c r="LPO212" s="55"/>
      <c r="LPP212" s="55"/>
      <c r="LPQ212" s="55"/>
      <c r="LPR212" s="55"/>
      <c r="LPS212" s="55"/>
      <c r="LPT212" s="55"/>
      <c r="LPU212" s="55"/>
      <c r="LPV212" s="55"/>
      <c r="LPW212" s="55"/>
      <c r="LPX212" s="55"/>
      <c r="LPY212" s="55"/>
      <c r="LPZ212" s="55"/>
      <c r="LQA212" s="55"/>
      <c r="LQB212" s="55"/>
      <c r="LQC212" s="55"/>
      <c r="LQD212" s="55"/>
      <c r="LQE212" s="55"/>
      <c r="LQF212" s="55"/>
      <c r="LQG212" s="55"/>
      <c r="LQH212" s="55"/>
      <c r="LQI212" s="55"/>
      <c r="LQJ212" s="55"/>
      <c r="LQK212" s="55"/>
      <c r="LQL212" s="55"/>
      <c r="LQM212" s="55"/>
      <c r="LQN212" s="55"/>
      <c r="LQO212" s="55"/>
      <c r="LQP212" s="55"/>
      <c r="LQQ212" s="55"/>
      <c r="LQR212" s="55"/>
      <c r="LQS212" s="55"/>
      <c r="LQT212" s="55"/>
      <c r="LQU212" s="55"/>
      <c r="LQV212" s="55"/>
      <c r="LQW212" s="55"/>
      <c r="LQX212" s="55"/>
      <c r="LQY212" s="55"/>
      <c r="LQZ212" s="55"/>
      <c r="LRA212" s="55"/>
      <c r="LRB212" s="55"/>
      <c r="LRC212" s="55"/>
      <c r="LRD212" s="55"/>
      <c r="LRE212" s="55"/>
      <c r="LRF212" s="55"/>
      <c r="LRG212" s="55"/>
      <c r="LRH212" s="55"/>
      <c r="LRI212" s="55"/>
      <c r="LRJ212" s="55"/>
      <c r="LRK212" s="55"/>
      <c r="LRL212" s="55"/>
      <c r="LRM212" s="55"/>
      <c r="LRN212" s="55"/>
      <c r="LRO212" s="55"/>
      <c r="LRP212" s="55"/>
      <c r="LRQ212" s="55"/>
      <c r="LRR212" s="55"/>
      <c r="LRS212" s="55"/>
      <c r="LRT212" s="55"/>
      <c r="LRU212" s="55"/>
      <c r="LRV212" s="55"/>
      <c r="LRW212" s="55"/>
      <c r="LRX212" s="55"/>
      <c r="LRY212" s="55"/>
      <c r="LRZ212" s="55"/>
      <c r="LSA212" s="55"/>
      <c r="LSB212" s="55"/>
      <c r="LSC212" s="55"/>
      <c r="LSD212" s="55"/>
      <c r="LSE212" s="55"/>
      <c r="LSF212" s="55"/>
      <c r="LSG212" s="55"/>
      <c r="LSH212" s="55"/>
      <c r="LSI212" s="55"/>
      <c r="LSJ212" s="55"/>
      <c r="LSK212" s="55"/>
      <c r="LSL212" s="55"/>
      <c r="LSM212" s="55"/>
      <c r="LSN212" s="55"/>
      <c r="LSO212" s="55"/>
      <c r="LSP212" s="55"/>
      <c r="LSQ212" s="55"/>
      <c r="LSR212" s="55"/>
      <c r="LSS212" s="55"/>
      <c r="LST212" s="55"/>
      <c r="LSU212" s="55"/>
      <c r="LSV212" s="55"/>
      <c r="LSW212" s="55"/>
      <c r="LSX212" s="55"/>
      <c r="LSY212" s="55"/>
      <c r="LSZ212" s="55"/>
      <c r="LTA212" s="55"/>
      <c r="LTB212" s="55"/>
      <c r="LTC212" s="55"/>
      <c r="LTD212" s="55"/>
      <c r="LTE212" s="55"/>
      <c r="LTF212" s="55"/>
      <c r="LTG212" s="55"/>
      <c r="LTH212" s="55"/>
      <c r="LTI212" s="55"/>
      <c r="LTJ212" s="55"/>
      <c r="LTK212" s="55"/>
      <c r="LTL212" s="55"/>
      <c r="LTM212" s="55"/>
      <c r="LTN212" s="55"/>
      <c r="LTO212" s="55"/>
      <c r="LTP212" s="55"/>
      <c r="LTQ212" s="55"/>
      <c r="LTR212" s="55"/>
      <c r="LTS212" s="55"/>
      <c r="LTT212" s="55"/>
      <c r="LTU212" s="55"/>
      <c r="LTV212" s="55"/>
      <c r="LTW212" s="55"/>
      <c r="LTX212" s="55"/>
      <c r="LTY212" s="55"/>
      <c r="LTZ212" s="55"/>
      <c r="LUA212" s="55"/>
      <c r="LUB212" s="55"/>
      <c r="LUC212" s="55"/>
      <c r="LUD212" s="55"/>
      <c r="LUE212" s="55"/>
      <c r="LUF212" s="55"/>
      <c r="LUG212" s="55"/>
      <c r="LUH212" s="55"/>
      <c r="LUI212" s="55"/>
      <c r="LUJ212" s="55"/>
      <c r="LUK212" s="55"/>
      <c r="LUL212" s="55"/>
      <c r="LUM212" s="55"/>
      <c r="LUN212" s="55"/>
      <c r="LUO212" s="55"/>
      <c r="LUP212" s="55"/>
      <c r="LUQ212" s="55"/>
      <c r="LUR212" s="55"/>
      <c r="LUS212" s="55"/>
      <c r="LUT212" s="55"/>
      <c r="LUU212" s="55"/>
      <c r="LUV212" s="55"/>
      <c r="LUW212" s="55"/>
      <c r="LUX212" s="55"/>
      <c r="LUY212" s="55"/>
      <c r="LUZ212" s="55"/>
      <c r="LVA212" s="55"/>
      <c r="LVB212" s="55"/>
      <c r="LVC212" s="55"/>
      <c r="LVD212" s="55"/>
      <c r="LVE212" s="55"/>
      <c r="LVF212" s="55"/>
      <c r="LVG212" s="55"/>
      <c r="LVH212" s="55"/>
      <c r="LVI212" s="55"/>
      <c r="LVJ212" s="55"/>
      <c r="LVK212" s="55"/>
      <c r="LVL212" s="55"/>
      <c r="LVM212" s="55"/>
      <c r="LVN212" s="55"/>
      <c r="LVO212" s="55"/>
      <c r="LVP212" s="55"/>
      <c r="LVQ212" s="55"/>
      <c r="LVR212" s="55"/>
      <c r="LVS212" s="55"/>
      <c r="LVT212" s="55"/>
      <c r="LVU212" s="55"/>
      <c r="LVV212" s="55"/>
      <c r="LVW212" s="55"/>
      <c r="LVX212" s="55"/>
      <c r="LVY212" s="55"/>
      <c r="LVZ212" s="55"/>
      <c r="LWA212" s="55"/>
      <c r="LWB212" s="55"/>
      <c r="LWC212" s="55"/>
      <c r="LWD212" s="55"/>
      <c r="LWE212" s="55"/>
      <c r="LWF212" s="55"/>
      <c r="LWG212" s="55"/>
      <c r="LWH212" s="55"/>
      <c r="LWI212" s="55"/>
      <c r="LWJ212" s="55"/>
      <c r="LWK212" s="55"/>
      <c r="LWL212" s="55"/>
      <c r="LWM212" s="55"/>
      <c r="LWN212" s="55"/>
      <c r="LWO212" s="55"/>
      <c r="LWP212" s="55"/>
      <c r="LWQ212" s="55"/>
      <c r="LWR212" s="55"/>
      <c r="LWS212" s="55"/>
      <c r="LWT212" s="55"/>
      <c r="LWU212" s="55"/>
      <c r="LWV212" s="55"/>
      <c r="LWW212" s="55"/>
      <c r="LWX212" s="55"/>
      <c r="LWY212" s="55"/>
      <c r="LWZ212" s="55"/>
      <c r="LXA212" s="55"/>
      <c r="LXB212" s="55"/>
      <c r="LXC212" s="55"/>
      <c r="LXD212" s="55"/>
      <c r="LXE212" s="55"/>
      <c r="LXF212" s="55"/>
      <c r="LXG212" s="55"/>
      <c r="LXH212" s="55"/>
      <c r="LXI212" s="55"/>
      <c r="LXJ212" s="55"/>
      <c r="LXK212" s="55"/>
      <c r="LXL212" s="55"/>
      <c r="LXM212" s="55"/>
      <c r="LXN212" s="55"/>
      <c r="LXO212" s="55"/>
      <c r="LXP212" s="55"/>
      <c r="LXQ212" s="55"/>
      <c r="LXR212" s="55"/>
      <c r="LXS212" s="55"/>
      <c r="LXT212" s="55"/>
      <c r="LXU212" s="55"/>
      <c r="LXV212" s="55"/>
      <c r="LXW212" s="55"/>
      <c r="LXX212" s="55"/>
      <c r="LXY212" s="55"/>
      <c r="LXZ212" s="55"/>
      <c r="LYA212" s="55"/>
      <c r="LYB212" s="55"/>
      <c r="LYC212" s="55"/>
      <c r="LYD212" s="55"/>
      <c r="LYE212" s="55"/>
      <c r="LYF212" s="55"/>
      <c r="LYG212" s="55"/>
      <c r="LYH212" s="55"/>
      <c r="LYI212" s="55"/>
      <c r="LYJ212" s="55"/>
      <c r="LYK212" s="55"/>
      <c r="LYL212" s="55"/>
      <c r="LYM212" s="55"/>
      <c r="LYN212" s="55"/>
      <c r="LYO212" s="55"/>
      <c r="LYP212" s="55"/>
      <c r="LYQ212" s="55"/>
      <c r="LYR212" s="55"/>
      <c r="LYS212" s="55"/>
      <c r="LYT212" s="55"/>
      <c r="LYU212" s="55"/>
      <c r="LYV212" s="55"/>
      <c r="LYW212" s="55"/>
      <c r="LYX212" s="55"/>
      <c r="LYY212" s="55"/>
      <c r="LYZ212" s="55"/>
      <c r="LZA212" s="55"/>
      <c r="LZB212" s="55"/>
      <c r="LZC212" s="55"/>
      <c r="LZD212" s="55"/>
      <c r="LZE212" s="55"/>
      <c r="LZF212" s="55"/>
      <c r="LZG212" s="55"/>
      <c r="LZH212" s="55"/>
      <c r="LZI212" s="55"/>
      <c r="LZJ212" s="55"/>
      <c r="LZK212" s="55"/>
      <c r="LZL212" s="55"/>
      <c r="LZM212" s="55"/>
      <c r="LZN212" s="55"/>
      <c r="LZO212" s="55"/>
      <c r="LZP212" s="55"/>
      <c r="LZQ212" s="55"/>
      <c r="LZR212" s="55"/>
      <c r="LZS212" s="55"/>
      <c r="LZT212" s="55"/>
      <c r="LZU212" s="55"/>
      <c r="LZV212" s="55"/>
      <c r="LZW212" s="55"/>
      <c r="LZX212" s="55"/>
      <c r="LZY212" s="55"/>
      <c r="LZZ212" s="55"/>
      <c r="MAA212" s="55"/>
      <c r="MAB212" s="55"/>
      <c r="MAC212" s="55"/>
      <c r="MAD212" s="55"/>
      <c r="MAE212" s="55"/>
      <c r="MAF212" s="55"/>
      <c r="MAG212" s="55"/>
      <c r="MAH212" s="55"/>
      <c r="MAI212" s="55"/>
      <c r="MAJ212" s="55"/>
      <c r="MAK212" s="55"/>
      <c r="MAL212" s="55"/>
      <c r="MAM212" s="55"/>
      <c r="MAN212" s="55"/>
      <c r="MAO212" s="55"/>
      <c r="MAP212" s="55"/>
      <c r="MAQ212" s="55"/>
      <c r="MAR212" s="55"/>
      <c r="MAS212" s="55"/>
      <c r="MAT212" s="55"/>
      <c r="MAU212" s="55"/>
      <c r="MAV212" s="55"/>
      <c r="MAW212" s="55"/>
      <c r="MAX212" s="55"/>
      <c r="MAY212" s="55"/>
      <c r="MAZ212" s="55"/>
      <c r="MBA212" s="55"/>
      <c r="MBB212" s="55"/>
      <c r="MBC212" s="55"/>
      <c r="MBD212" s="55"/>
      <c r="MBE212" s="55"/>
      <c r="MBF212" s="55"/>
      <c r="MBG212" s="55"/>
      <c r="MBH212" s="55"/>
      <c r="MBI212" s="55"/>
      <c r="MBJ212" s="55"/>
      <c r="MBK212" s="55"/>
      <c r="MBL212" s="55"/>
      <c r="MBM212" s="55"/>
      <c r="MBN212" s="55"/>
      <c r="MBO212" s="55"/>
      <c r="MBP212" s="55"/>
      <c r="MBQ212" s="55"/>
      <c r="MBR212" s="55"/>
      <c r="MBS212" s="55"/>
      <c r="MBT212" s="55"/>
      <c r="MBU212" s="55"/>
      <c r="MBV212" s="55"/>
      <c r="MBW212" s="55"/>
      <c r="MBX212" s="55"/>
      <c r="MBY212" s="55"/>
      <c r="MBZ212" s="55"/>
      <c r="MCA212" s="55"/>
      <c r="MCB212" s="55"/>
      <c r="MCC212" s="55"/>
      <c r="MCD212" s="55"/>
      <c r="MCE212" s="55"/>
      <c r="MCF212" s="55"/>
      <c r="MCG212" s="55"/>
      <c r="MCH212" s="55"/>
      <c r="MCI212" s="55"/>
      <c r="MCJ212" s="55"/>
      <c r="MCK212" s="55"/>
      <c r="MCL212" s="55"/>
      <c r="MCM212" s="55"/>
      <c r="MCN212" s="55"/>
      <c r="MCO212" s="55"/>
      <c r="MCP212" s="55"/>
      <c r="MCQ212" s="55"/>
      <c r="MCR212" s="55"/>
      <c r="MCS212" s="55"/>
      <c r="MCT212" s="55"/>
      <c r="MCU212" s="55"/>
      <c r="MCV212" s="55"/>
      <c r="MCW212" s="55"/>
      <c r="MCX212" s="55"/>
      <c r="MCY212" s="55"/>
      <c r="MCZ212" s="55"/>
      <c r="MDA212" s="55"/>
      <c r="MDB212" s="55"/>
      <c r="MDC212" s="55"/>
      <c r="MDD212" s="55"/>
      <c r="MDE212" s="55"/>
      <c r="MDF212" s="55"/>
      <c r="MDG212" s="55"/>
      <c r="MDH212" s="55"/>
      <c r="MDI212" s="55"/>
      <c r="MDJ212" s="55"/>
      <c r="MDK212" s="55"/>
      <c r="MDL212" s="55"/>
      <c r="MDM212" s="55"/>
      <c r="MDN212" s="55"/>
      <c r="MDO212" s="55"/>
      <c r="MDP212" s="55"/>
      <c r="MDQ212" s="55"/>
      <c r="MDR212" s="55"/>
      <c r="MDS212" s="55"/>
      <c r="MDT212" s="55"/>
      <c r="MDU212" s="55"/>
      <c r="MDV212" s="55"/>
      <c r="MDW212" s="55"/>
      <c r="MDX212" s="55"/>
      <c r="MDY212" s="55"/>
      <c r="MDZ212" s="55"/>
      <c r="MEA212" s="55"/>
      <c r="MEB212" s="55"/>
      <c r="MEC212" s="55"/>
      <c r="MED212" s="55"/>
      <c r="MEE212" s="55"/>
      <c r="MEF212" s="55"/>
      <c r="MEG212" s="55"/>
      <c r="MEH212" s="55"/>
      <c r="MEI212" s="55"/>
      <c r="MEJ212" s="55"/>
      <c r="MEK212" s="55"/>
      <c r="MEL212" s="55"/>
      <c r="MEM212" s="55"/>
      <c r="MEN212" s="55"/>
      <c r="MEO212" s="55"/>
      <c r="MEP212" s="55"/>
      <c r="MEQ212" s="55"/>
      <c r="MER212" s="55"/>
      <c r="MES212" s="55"/>
      <c r="MET212" s="55"/>
      <c r="MEU212" s="55"/>
      <c r="MEV212" s="55"/>
      <c r="MEW212" s="55"/>
      <c r="MEX212" s="55"/>
      <c r="MEY212" s="55"/>
      <c r="MEZ212" s="55"/>
      <c r="MFA212" s="55"/>
      <c r="MFB212" s="55"/>
      <c r="MFC212" s="55"/>
      <c r="MFD212" s="55"/>
      <c r="MFE212" s="55"/>
      <c r="MFF212" s="55"/>
      <c r="MFG212" s="55"/>
      <c r="MFH212" s="55"/>
      <c r="MFI212" s="55"/>
      <c r="MFJ212" s="55"/>
      <c r="MFK212" s="55"/>
      <c r="MFL212" s="55"/>
      <c r="MFM212" s="55"/>
      <c r="MFN212" s="55"/>
      <c r="MFO212" s="55"/>
      <c r="MFP212" s="55"/>
      <c r="MFQ212" s="55"/>
      <c r="MFR212" s="55"/>
      <c r="MFS212" s="55"/>
      <c r="MFT212" s="55"/>
      <c r="MFU212" s="55"/>
      <c r="MFV212" s="55"/>
      <c r="MFW212" s="55"/>
      <c r="MFX212" s="55"/>
      <c r="MFY212" s="55"/>
      <c r="MFZ212" s="55"/>
      <c r="MGA212" s="55"/>
      <c r="MGB212" s="55"/>
      <c r="MGC212" s="55"/>
      <c r="MGD212" s="55"/>
      <c r="MGE212" s="55"/>
      <c r="MGF212" s="55"/>
      <c r="MGG212" s="55"/>
      <c r="MGH212" s="55"/>
      <c r="MGI212" s="55"/>
      <c r="MGJ212" s="55"/>
      <c r="MGK212" s="55"/>
      <c r="MGL212" s="55"/>
      <c r="MGM212" s="55"/>
      <c r="MGN212" s="55"/>
      <c r="MGO212" s="55"/>
      <c r="MGP212" s="55"/>
      <c r="MGQ212" s="55"/>
      <c r="MGR212" s="55"/>
      <c r="MGS212" s="55"/>
      <c r="MGT212" s="55"/>
      <c r="MGU212" s="55"/>
      <c r="MGV212" s="55"/>
      <c r="MGW212" s="55"/>
      <c r="MGX212" s="55"/>
      <c r="MGY212" s="55"/>
      <c r="MGZ212" s="55"/>
      <c r="MHA212" s="55"/>
      <c r="MHB212" s="55"/>
      <c r="MHC212" s="55"/>
      <c r="MHD212" s="55"/>
      <c r="MHE212" s="55"/>
      <c r="MHF212" s="55"/>
      <c r="MHG212" s="55"/>
      <c r="MHH212" s="55"/>
      <c r="MHI212" s="55"/>
      <c r="MHJ212" s="55"/>
      <c r="MHK212" s="55"/>
      <c r="MHL212" s="55"/>
      <c r="MHM212" s="55"/>
      <c r="MHN212" s="55"/>
      <c r="MHO212" s="55"/>
      <c r="MHP212" s="55"/>
      <c r="MHQ212" s="55"/>
      <c r="MHR212" s="55"/>
      <c r="MHS212" s="55"/>
      <c r="MHT212" s="55"/>
      <c r="MHU212" s="55"/>
      <c r="MHV212" s="55"/>
      <c r="MHW212" s="55"/>
      <c r="MHX212" s="55"/>
      <c r="MHY212" s="55"/>
      <c r="MHZ212" s="55"/>
      <c r="MIA212" s="55"/>
      <c r="MIB212" s="55"/>
      <c r="MIC212" s="55"/>
      <c r="MID212" s="55"/>
      <c r="MIE212" s="55"/>
      <c r="MIF212" s="55"/>
      <c r="MIG212" s="55"/>
      <c r="MIH212" s="55"/>
      <c r="MII212" s="55"/>
      <c r="MIJ212" s="55"/>
      <c r="MIK212" s="55"/>
      <c r="MIL212" s="55"/>
      <c r="MIM212" s="55"/>
      <c r="MIN212" s="55"/>
      <c r="MIO212" s="55"/>
      <c r="MIP212" s="55"/>
      <c r="MIQ212" s="55"/>
      <c r="MIR212" s="55"/>
      <c r="MIS212" s="55"/>
      <c r="MIT212" s="55"/>
      <c r="MIU212" s="55"/>
      <c r="MIV212" s="55"/>
      <c r="MIW212" s="55"/>
      <c r="MIX212" s="55"/>
      <c r="MIY212" s="55"/>
      <c r="MIZ212" s="55"/>
      <c r="MJA212" s="55"/>
      <c r="MJB212" s="55"/>
      <c r="MJC212" s="55"/>
      <c r="MJD212" s="55"/>
      <c r="MJE212" s="55"/>
      <c r="MJF212" s="55"/>
      <c r="MJG212" s="55"/>
      <c r="MJH212" s="55"/>
      <c r="MJI212" s="55"/>
      <c r="MJJ212" s="55"/>
      <c r="MJK212" s="55"/>
      <c r="MJL212" s="55"/>
      <c r="MJM212" s="55"/>
      <c r="MJN212" s="55"/>
      <c r="MJO212" s="55"/>
      <c r="MJP212" s="55"/>
      <c r="MJQ212" s="55"/>
      <c r="MJR212" s="55"/>
      <c r="MJS212" s="55"/>
      <c r="MJT212" s="55"/>
      <c r="MJU212" s="55"/>
      <c r="MJV212" s="55"/>
      <c r="MJW212" s="55"/>
      <c r="MJX212" s="55"/>
      <c r="MJY212" s="55"/>
      <c r="MJZ212" s="55"/>
      <c r="MKA212" s="55"/>
      <c r="MKB212" s="55"/>
      <c r="MKC212" s="55"/>
      <c r="MKD212" s="55"/>
      <c r="MKE212" s="55"/>
      <c r="MKF212" s="55"/>
      <c r="MKG212" s="55"/>
      <c r="MKH212" s="55"/>
      <c r="MKI212" s="55"/>
      <c r="MKJ212" s="55"/>
      <c r="MKK212" s="55"/>
      <c r="MKL212" s="55"/>
      <c r="MKM212" s="55"/>
      <c r="MKN212" s="55"/>
      <c r="MKO212" s="55"/>
      <c r="MKP212" s="55"/>
      <c r="MKQ212" s="55"/>
      <c r="MKR212" s="55"/>
      <c r="MKS212" s="55"/>
      <c r="MKT212" s="55"/>
      <c r="MKU212" s="55"/>
      <c r="MKV212" s="55"/>
      <c r="MKW212" s="55"/>
      <c r="MKX212" s="55"/>
      <c r="MKY212" s="55"/>
      <c r="MKZ212" s="55"/>
      <c r="MLA212" s="55"/>
      <c r="MLB212" s="55"/>
      <c r="MLC212" s="55"/>
      <c r="MLD212" s="55"/>
      <c r="MLE212" s="55"/>
      <c r="MLF212" s="55"/>
      <c r="MLG212" s="55"/>
      <c r="MLH212" s="55"/>
      <c r="MLI212" s="55"/>
      <c r="MLJ212" s="55"/>
      <c r="MLK212" s="55"/>
      <c r="MLL212" s="55"/>
      <c r="MLM212" s="55"/>
      <c r="MLN212" s="55"/>
      <c r="MLO212" s="55"/>
      <c r="MLP212" s="55"/>
      <c r="MLQ212" s="55"/>
      <c r="MLR212" s="55"/>
      <c r="MLS212" s="55"/>
      <c r="MLT212" s="55"/>
      <c r="MLU212" s="55"/>
      <c r="MLV212" s="55"/>
      <c r="MLW212" s="55"/>
      <c r="MLX212" s="55"/>
      <c r="MLY212" s="55"/>
      <c r="MLZ212" s="55"/>
      <c r="MMA212" s="55"/>
      <c r="MMB212" s="55"/>
      <c r="MMC212" s="55"/>
      <c r="MMD212" s="55"/>
      <c r="MME212" s="55"/>
      <c r="MMF212" s="55"/>
      <c r="MMG212" s="55"/>
      <c r="MMH212" s="55"/>
      <c r="MMI212" s="55"/>
      <c r="MMJ212" s="55"/>
      <c r="MMK212" s="55"/>
      <c r="MML212" s="55"/>
      <c r="MMM212" s="55"/>
      <c r="MMN212" s="55"/>
      <c r="MMO212" s="55"/>
      <c r="MMP212" s="55"/>
      <c r="MMQ212" s="55"/>
      <c r="MMR212" s="55"/>
      <c r="MMS212" s="55"/>
      <c r="MMT212" s="55"/>
      <c r="MMU212" s="55"/>
      <c r="MMV212" s="55"/>
      <c r="MMW212" s="55"/>
      <c r="MMX212" s="55"/>
      <c r="MMY212" s="55"/>
      <c r="MMZ212" s="55"/>
      <c r="MNA212" s="55"/>
      <c r="MNB212" s="55"/>
      <c r="MNC212" s="55"/>
      <c r="MND212" s="55"/>
      <c r="MNE212" s="55"/>
      <c r="MNF212" s="55"/>
      <c r="MNG212" s="55"/>
      <c r="MNH212" s="55"/>
      <c r="MNI212" s="55"/>
      <c r="MNJ212" s="55"/>
      <c r="MNK212" s="55"/>
      <c r="MNL212" s="55"/>
      <c r="MNM212" s="55"/>
      <c r="MNN212" s="55"/>
      <c r="MNO212" s="55"/>
      <c r="MNP212" s="55"/>
      <c r="MNQ212" s="55"/>
      <c r="MNR212" s="55"/>
      <c r="MNS212" s="55"/>
      <c r="MNT212" s="55"/>
      <c r="MNU212" s="55"/>
      <c r="MNV212" s="55"/>
      <c r="MNW212" s="55"/>
      <c r="MNX212" s="55"/>
      <c r="MNY212" s="55"/>
      <c r="MNZ212" s="55"/>
      <c r="MOA212" s="55"/>
      <c r="MOB212" s="55"/>
      <c r="MOC212" s="55"/>
      <c r="MOD212" s="55"/>
      <c r="MOE212" s="55"/>
      <c r="MOF212" s="55"/>
      <c r="MOG212" s="55"/>
      <c r="MOH212" s="55"/>
      <c r="MOI212" s="55"/>
      <c r="MOJ212" s="55"/>
      <c r="MOK212" s="55"/>
      <c r="MOL212" s="55"/>
      <c r="MOM212" s="55"/>
      <c r="MON212" s="55"/>
      <c r="MOO212" s="55"/>
      <c r="MOP212" s="55"/>
      <c r="MOQ212" s="55"/>
      <c r="MOR212" s="55"/>
      <c r="MOS212" s="55"/>
      <c r="MOT212" s="55"/>
      <c r="MOU212" s="55"/>
      <c r="MOV212" s="55"/>
      <c r="MOW212" s="55"/>
      <c r="MOX212" s="55"/>
      <c r="MOY212" s="55"/>
      <c r="MOZ212" s="55"/>
      <c r="MPA212" s="55"/>
      <c r="MPB212" s="55"/>
      <c r="MPC212" s="55"/>
      <c r="MPD212" s="55"/>
      <c r="MPE212" s="55"/>
      <c r="MPF212" s="55"/>
      <c r="MPG212" s="55"/>
      <c r="MPH212" s="55"/>
      <c r="MPI212" s="55"/>
      <c r="MPJ212" s="55"/>
      <c r="MPK212" s="55"/>
      <c r="MPL212" s="55"/>
      <c r="MPM212" s="55"/>
      <c r="MPN212" s="55"/>
      <c r="MPO212" s="55"/>
      <c r="MPP212" s="55"/>
      <c r="MPQ212" s="55"/>
      <c r="MPR212" s="55"/>
      <c r="MPS212" s="55"/>
      <c r="MPT212" s="55"/>
      <c r="MPU212" s="55"/>
      <c r="MPV212" s="55"/>
      <c r="MPW212" s="55"/>
      <c r="MPX212" s="55"/>
      <c r="MPY212" s="55"/>
      <c r="MPZ212" s="55"/>
      <c r="MQA212" s="55"/>
      <c r="MQB212" s="55"/>
      <c r="MQC212" s="55"/>
      <c r="MQD212" s="55"/>
      <c r="MQE212" s="55"/>
      <c r="MQF212" s="55"/>
      <c r="MQG212" s="55"/>
      <c r="MQH212" s="55"/>
      <c r="MQI212" s="55"/>
      <c r="MQJ212" s="55"/>
      <c r="MQK212" s="55"/>
      <c r="MQL212" s="55"/>
      <c r="MQM212" s="55"/>
      <c r="MQN212" s="55"/>
      <c r="MQO212" s="55"/>
      <c r="MQP212" s="55"/>
      <c r="MQQ212" s="55"/>
      <c r="MQR212" s="55"/>
      <c r="MQS212" s="55"/>
      <c r="MQT212" s="55"/>
      <c r="MQU212" s="55"/>
      <c r="MQV212" s="55"/>
      <c r="MQW212" s="55"/>
      <c r="MQX212" s="55"/>
      <c r="MQY212" s="55"/>
      <c r="MQZ212" s="55"/>
      <c r="MRA212" s="55"/>
      <c r="MRB212" s="55"/>
      <c r="MRC212" s="55"/>
      <c r="MRD212" s="55"/>
      <c r="MRE212" s="55"/>
      <c r="MRF212" s="55"/>
      <c r="MRG212" s="55"/>
      <c r="MRH212" s="55"/>
      <c r="MRI212" s="55"/>
      <c r="MRJ212" s="55"/>
      <c r="MRK212" s="55"/>
      <c r="MRL212" s="55"/>
      <c r="MRM212" s="55"/>
      <c r="MRN212" s="55"/>
      <c r="MRO212" s="55"/>
      <c r="MRP212" s="55"/>
      <c r="MRQ212" s="55"/>
      <c r="MRR212" s="55"/>
      <c r="MRS212" s="55"/>
      <c r="MRT212" s="55"/>
      <c r="MRU212" s="55"/>
      <c r="MRV212" s="55"/>
      <c r="MRW212" s="55"/>
      <c r="MRX212" s="55"/>
      <c r="MRY212" s="55"/>
      <c r="MRZ212" s="55"/>
      <c r="MSA212" s="55"/>
      <c r="MSB212" s="55"/>
      <c r="MSC212" s="55"/>
      <c r="MSD212" s="55"/>
      <c r="MSE212" s="55"/>
      <c r="MSF212" s="55"/>
      <c r="MSG212" s="55"/>
      <c r="MSH212" s="55"/>
      <c r="MSI212" s="55"/>
      <c r="MSJ212" s="55"/>
      <c r="MSK212" s="55"/>
      <c r="MSL212" s="55"/>
      <c r="MSM212" s="55"/>
      <c r="MSN212" s="55"/>
      <c r="MSO212" s="55"/>
      <c r="MSP212" s="55"/>
      <c r="MSQ212" s="55"/>
      <c r="MSR212" s="55"/>
      <c r="MSS212" s="55"/>
      <c r="MST212" s="55"/>
      <c r="MSU212" s="55"/>
      <c r="MSV212" s="55"/>
      <c r="MSW212" s="55"/>
      <c r="MSX212" s="55"/>
      <c r="MSY212" s="55"/>
      <c r="MSZ212" s="55"/>
      <c r="MTA212" s="55"/>
      <c r="MTB212" s="55"/>
      <c r="MTC212" s="55"/>
      <c r="MTD212" s="55"/>
      <c r="MTE212" s="55"/>
      <c r="MTF212" s="55"/>
      <c r="MTG212" s="55"/>
      <c r="MTH212" s="55"/>
      <c r="MTI212" s="55"/>
      <c r="MTJ212" s="55"/>
      <c r="MTK212" s="55"/>
      <c r="MTL212" s="55"/>
      <c r="MTM212" s="55"/>
      <c r="MTN212" s="55"/>
      <c r="MTO212" s="55"/>
      <c r="MTP212" s="55"/>
      <c r="MTQ212" s="55"/>
      <c r="MTR212" s="55"/>
      <c r="MTS212" s="55"/>
      <c r="MTT212" s="55"/>
      <c r="MTU212" s="55"/>
      <c r="MTV212" s="55"/>
      <c r="MTW212" s="55"/>
      <c r="MTX212" s="55"/>
      <c r="MTY212" s="55"/>
      <c r="MTZ212" s="55"/>
      <c r="MUA212" s="55"/>
      <c r="MUB212" s="55"/>
      <c r="MUC212" s="55"/>
      <c r="MUD212" s="55"/>
      <c r="MUE212" s="55"/>
      <c r="MUF212" s="55"/>
      <c r="MUG212" s="55"/>
      <c r="MUH212" s="55"/>
      <c r="MUI212" s="55"/>
      <c r="MUJ212" s="55"/>
      <c r="MUK212" s="55"/>
      <c r="MUL212" s="55"/>
      <c r="MUM212" s="55"/>
      <c r="MUN212" s="55"/>
      <c r="MUO212" s="55"/>
      <c r="MUP212" s="55"/>
      <c r="MUQ212" s="55"/>
      <c r="MUR212" s="55"/>
      <c r="MUS212" s="55"/>
      <c r="MUT212" s="55"/>
      <c r="MUU212" s="55"/>
      <c r="MUV212" s="55"/>
      <c r="MUW212" s="55"/>
      <c r="MUX212" s="55"/>
      <c r="MUY212" s="55"/>
      <c r="MUZ212" s="55"/>
      <c r="MVA212" s="55"/>
      <c r="MVB212" s="55"/>
      <c r="MVC212" s="55"/>
      <c r="MVD212" s="55"/>
      <c r="MVE212" s="55"/>
      <c r="MVF212" s="55"/>
      <c r="MVG212" s="55"/>
      <c r="MVH212" s="55"/>
      <c r="MVI212" s="55"/>
      <c r="MVJ212" s="55"/>
      <c r="MVK212" s="55"/>
      <c r="MVL212" s="55"/>
      <c r="MVM212" s="55"/>
      <c r="MVN212" s="55"/>
      <c r="MVO212" s="55"/>
      <c r="MVP212" s="55"/>
      <c r="MVQ212" s="55"/>
      <c r="MVR212" s="55"/>
      <c r="MVS212" s="55"/>
      <c r="MVT212" s="55"/>
      <c r="MVU212" s="55"/>
      <c r="MVV212" s="55"/>
      <c r="MVW212" s="55"/>
      <c r="MVX212" s="55"/>
      <c r="MVY212" s="55"/>
      <c r="MVZ212" s="55"/>
      <c r="MWA212" s="55"/>
      <c r="MWB212" s="55"/>
      <c r="MWC212" s="55"/>
      <c r="MWD212" s="55"/>
      <c r="MWE212" s="55"/>
      <c r="MWF212" s="55"/>
      <c r="MWG212" s="55"/>
      <c r="MWH212" s="55"/>
      <c r="MWI212" s="55"/>
      <c r="MWJ212" s="55"/>
      <c r="MWK212" s="55"/>
      <c r="MWL212" s="55"/>
      <c r="MWM212" s="55"/>
      <c r="MWN212" s="55"/>
      <c r="MWO212" s="55"/>
      <c r="MWP212" s="55"/>
      <c r="MWQ212" s="55"/>
      <c r="MWR212" s="55"/>
      <c r="MWS212" s="55"/>
      <c r="MWT212" s="55"/>
      <c r="MWU212" s="55"/>
      <c r="MWV212" s="55"/>
      <c r="MWW212" s="55"/>
      <c r="MWX212" s="55"/>
      <c r="MWY212" s="55"/>
      <c r="MWZ212" s="55"/>
      <c r="MXA212" s="55"/>
      <c r="MXB212" s="55"/>
      <c r="MXC212" s="55"/>
      <c r="MXD212" s="55"/>
      <c r="MXE212" s="55"/>
      <c r="MXF212" s="55"/>
      <c r="MXG212" s="55"/>
      <c r="MXH212" s="55"/>
      <c r="MXI212" s="55"/>
      <c r="MXJ212" s="55"/>
      <c r="MXK212" s="55"/>
      <c r="MXL212" s="55"/>
      <c r="MXM212" s="55"/>
      <c r="MXN212" s="55"/>
      <c r="MXO212" s="55"/>
      <c r="MXP212" s="55"/>
      <c r="MXQ212" s="55"/>
      <c r="MXR212" s="55"/>
      <c r="MXS212" s="55"/>
      <c r="MXT212" s="55"/>
      <c r="MXU212" s="55"/>
      <c r="MXV212" s="55"/>
      <c r="MXW212" s="55"/>
      <c r="MXX212" s="55"/>
      <c r="MXY212" s="55"/>
      <c r="MXZ212" s="55"/>
      <c r="MYA212" s="55"/>
      <c r="MYB212" s="55"/>
      <c r="MYC212" s="55"/>
      <c r="MYD212" s="55"/>
      <c r="MYE212" s="55"/>
      <c r="MYF212" s="55"/>
      <c r="MYG212" s="55"/>
      <c r="MYH212" s="55"/>
      <c r="MYI212" s="55"/>
      <c r="MYJ212" s="55"/>
      <c r="MYK212" s="55"/>
      <c r="MYL212" s="55"/>
      <c r="MYM212" s="55"/>
      <c r="MYN212" s="55"/>
      <c r="MYO212" s="55"/>
      <c r="MYP212" s="55"/>
      <c r="MYQ212" s="55"/>
      <c r="MYR212" s="55"/>
      <c r="MYS212" s="55"/>
      <c r="MYT212" s="55"/>
      <c r="MYU212" s="55"/>
      <c r="MYV212" s="55"/>
      <c r="MYW212" s="55"/>
      <c r="MYX212" s="55"/>
      <c r="MYY212" s="55"/>
      <c r="MYZ212" s="55"/>
      <c r="MZA212" s="55"/>
      <c r="MZB212" s="55"/>
      <c r="MZC212" s="55"/>
      <c r="MZD212" s="55"/>
      <c r="MZE212" s="55"/>
      <c r="MZF212" s="55"/>
      <c r="MZG212" s="55"/>
      <c r="MZH212" s="55"/>
      <c r="MZI212" s="55"/>
      <c r="MZJ212" s="55"/>
      <c r="MZK212" s="55"/>
      <c r="MZL212" s="55"/>
      <c r="MZM212" s="55"/>
      <c r="MZN212" s="55"/>
      <c r="MZO212" s="55"/>
      <c r="MZP212" s="55"/>
      <c r="MZQ212" s="55"/>
      <c r="MZR212" s="55"/>
      <c r="MZS212" s="55"/>
      <c r="MZT212" s="55"/>
      <c r="MZU212" s="55"/>
      <c r="MZV212" s="55"/>
      <c r="MZW212" s="55"/>
      <c r="MZX212" s="55"/>
      <c r="MZY212" s="55"/>
      <c r="MZZ212" s="55"/>
      <c r="NAA212" s="55"/>
      <c r="NAB212" s="55"/>
      <c r="NAC212" s="55"/>
      <c r="NAD212" s="55"/>
      <c r="NAE212" s="55"/>
      <c r="NAF212" s="55"/>
      <c r="NAG212" s="55"/>
      <c r="NAH212" s="55"/>
      <c r="NAI212" s="55"/>
      <c r="NAJ212" s="55"/>
      <c r="NAK212" s="55"/>
      <c r="NAL212" s="55"/>
      <c r="NAM212" s="55"/>
      <c r="NAN212" s="55"/>
      <c r="NAO212" s="55"/>
      <c r="NAP212" s="55"/>
      <c r="NAQ212" s="55"/>
      <c r="NAR212" s="55"/>
      <c r="NAS212" s="55"/>
      <c r="NAT212" s="55"/>
      <c r="NAU212" s="55"/>
      <c r="NAV212" s="55"/>
      <c r="NAW212" s="55"/>
      <c r="NAX212" s="55"/>
      <c r="NAY212" s="55"/>
      <c r="NAZ212" s="55"/>
      <c r="NBA212" s="55"/>
      <c r="NBB212" s="55"/>
      <c r="NBC212" s="55"/>
      <c r="NBD212" s="55"/>
      <c r="NBE212" s="55"/>
      <c r="NBF212" s="55"/>
      <c r="NBG212" s="55"/>
      <c r="NBH212" s="55"/>
      <c r="NBI212" s="55"/>
      <c r="NBJ212" s="55"/>
      <c r="NBK212" s="55"/>
      <c r="NBL212" s="55"/>
      <c r="NBM212" s="55"/>
      <c r="NBN212" s="55"/>
      <c r="NBO212" s="55"/>
      <c r="NBP212" s="55"/>
      <c r="NBQ212" s="55"/>
      <c r="NBR212" s="55"/>
      <c r="NBS212" s="55"/>
      <c r="NBT212" s="55"/>
      <c r="NBU212" s="55"/>
      <c r="NBV212" s="55"/>
      <c r="NBW212" s="55"/>
      <c r="NBX212" s="55"/>
      <c r="NBY212" s="55"/>
      <c r="NBZ212" s="55"/>
      <c r="NCA212" s="55"/>
      <c r="NCB212" s="55"/>
      <c r="NCC212" s="55"/>
      <c r="NCD212" s="55"/>
      <c r="NCE212" s="55"/>
      <c r="NCF212" s="55"/>
      <c r="NCG212" s="55"/>
      <c r="NCH212" s="55"/>
      <c r="NCI212" s="55"/>
      <c r="NCJ212" s="55"/>
      <c r="NCK212" s="55"/>
      <c r="NCL212" s="55"/>
      <c r="NCM212" s="55"/>
      <c r="NCN212" s="55"/>
      <c r="NCO212" s="55"/>
      <c r="NCP212" s="55"/>
      <c r="NCQ212" s="55"/>
      <c r="NCR212" s="55"/>
      <c r="NCS212" s="55"/>
      <c r="NCT212" s="55"/>
      <c r="NCU212" s="55"/>
      <c r="NCV212" s="55"/>
      <c r="NCW212" s="55"/>
      <c r="NCX212" s="55"/>
      <c r="NCY212" s="55"/>
      <c r="NCZ212" s="55"/>
      <c r="NDA212" s="55"/>
      <c r="NDB212" s="55"/>
      <c r="NDC212" s="55"/>
      <c r="NDD212" s="55"/>
      <c r="NDE212" s="55"/>
      <c r="NDF212" s="55"/>
      <c r="NDG212" s="55"/>
      <c r="NDH212" s="55"/>
      <c r="NDI212" s="55"/>
      <c r="NDJ212" s="55"/>
      <c r="NDK212" s="55"/>
      <c r="NDL212" s="55"/>
      <c r="NDM212" s="55"/>
      <c r="NDN212" s="55"/>
      <c r="NDO212" s="55"/>
      <c r="NDP212" s="55"/>
      <c r="NDQ212" s="55"/>
      <c r="NDR212" s="55"/>
      <c r="NDS212" s="55"/>
      <c r="NDT212" s="55"/>
      <c r="NDU212" s="55"/>
      <c r="NDV212" s="55"/>
      <c r="NDW212" s="55"/>
      <c r="NDX212" s="55"/>
      <c r="NDY212" s="55"/>
      <c r="NDZ212" s="55"/>
      <c r="NEA212" s="55"/>
      <c r="NEB212" s="55"/>
      <c r="NEC212" s="55"/>
      <c r="NED212" s="55"/>
      <c r="NEE212" s="55"/>
      <c r="NEF212" s="55"/>
      <c r="NEG212" s="55"/>
      <c r="NEH212" s="55"/>
      <c r="NEI212" s="55"/>
      <c r="NEJ212" s="55"/>
      <c r="NEK212" s="55"/>
      <c r="NEL212" s="55"/>
      <c r="NEM212" s="55"/>
      <c r="NEN212" s="55"/>
      <c r="NEO212" s="55"/>
      <c r="NEP212" s="55"/>
      <c r="NEQ212" s="55"/>
      <c r="NER212" s="55"/>
      <c r="NES212" s="55"/>
      <c r="NET212" s="55"/>
      <c r="NEU212" s="55"/>
      <c r="NEV212" s="55"/>
      <c r="NEW212" s="55"/>
      <c r="NEX212" s="55"/>
      <c r="NEY212" s="55"/>
      <c r="NEZ212" s="55"/>
      <c r="NFA212" s="55"/>
      <c r="NFB212" s="55"/>
      <c r="NFC212" s="55"/>
      <c r="NFD212" s="55"/>
      <c r="NFE212" s="55"/>
      <c r="NFF212" s="55"/>
      <c r="NFG212" s="55"/>
      <c r="NFH212" s="55"/>
      <c r="NFI212" s="55"/>
      <c r="NFJ212" s="55"/>
      <c r="NFK212" s="55"/>
      <c r="NFL212" s="55"/>
      <c r="NFM212" s="55"/>
      <c r="NFN212" s="55"/>
      <c r="NFO212" s="55"/>
      <c r="NFP212" s="55"/>
      <c r="NFQ212" s="55"/>
      <c r="NFR212" s="55"/>
      <c r="NFS212" s="55"/>
      <c r="NFT212" s="55"/>
      <c r="NFU212" s="55"/>
      <c r="NFV212" s="55"/>
      <c r="NFW212" s="55"/>
      <c r="NFX212" s="55"/>
      <c r="NFY212" s="55"/>
      <c r="NFZ212" s="55"/>
      <c r="NGA212" s="55"/>
      <c r="NGB212" s="55"/>
      <c r="NGC212" s="55"/>
      <c r="NGD212" s="55"/>
      <c r="NGE212" s="55"/>
      <c r="NGF212" s="55"/>
      <c r="NGG212" s="55"/>
      <c r="NGH212" s="55"/>
      <c r="NGI212" s="55"/>
      <c r="NGJ212" s="55"/>
      <c r="NGK212" s="55"/>
      <c r="NGL212" s="55"/>
      <c r="NGM212" s="55"/>
      <c r="NGN212" s="55"/>
      <c r="NGO212" s="55"/>
      <c r="NGP212" s="55"/>
      <c r="NGQ212" s="55"/>
      <c r="NGR212" s="55"/>
      <c r="NGS212" s="55"/>
      <c r="NGT212" s="55"/>
      <c r="NGU212" s="55"/>
      <c r="NGV212" s="55"/>
      <c r="NGW212" s="55"/>
      <c r="NGX212" s="55"/>
      <c r="NGY212" s="55"/>
      <c r="NGZ212" s="55"/>
      <c r="NHA212" s="55"/>
      <c r="NHB212" s="55"/>
      <c r="NHC212" s="55"/>
      <c r="NHD212" s="55"/>
      <c r="NHE212" s="55"/>
      <c r="NHF212" s="55"/>
      <c r="NHG212" s="55"/>
      <c r="NHH212" s="55"/>
      <c r="NHI212" s="55"/>
      <c r="NHJ212" s="55"/>
      <c r="NHK212" s="55"/>
      <c r="NHL212" s="55"/>
      <c r="NHM212" s="55"/>
      <c r="NHN212" s="55"/>
      <c r="NHO212" s="55"/>
      <c r="NHP212" s="55"/>
      <c r="NHQ212" s="55"/>
      <c r="NHR212" s="55"/>
      <c r="NHS212" s="55"/>
      <c r="NHT212" s="55"/>
      <c r="NHU212" s="55"/>
      <c r="NHV212" s="55"/>
      <c r="NHW212" s="55"/>
      <c r="NHX212" s="55"/>
      <c r="NHY212" s="55"/>
      <c r="NHZ212" s="55"/>
      <c r="NIA212" s="55"/>
      <c r="NIB212" s="55"/>
      <c r="NIC212" s="55"/>
      <c r="NID212" s="55"/>
      <c r="NIE212" s="55"/>
      <c r="NIF212" s="55"/>
      <c r="NIG212" s="55"/>
      <c r="NIH212" s="55"/>
      <c r="NII212" s="55"/>
      <c r="NIJ212" s="55"/>
      <c r="NIK212" s="55"/>
      <c r="NIL212" s="55"/>
      <c r="NIM212" s="55"/>
      <c r="NIN212" s="55"/>
      <c r="NIO212" s="55"/>
      <c r="NIP212" s="55"/>
      <c r="NIQ212" s="55"/>
      <c r="NIR212" s="55"/>
      <c r="NIS212" s="55"/>
      <c r="NIT212" s="55"/>
      <c r="NIU212" s="55"/>
      <c r="NIV212" s="55"/>
      <c r="NIW212" s="55"/>
      <c r="NIX212" s="55"/>
      <c r="NIY212" s="55"/>
      <c r="NIZ212" s="55"/>
      <c r="NJA212" s="55"/>
      <c r="NJB212" s="55"/>
      <c r="NJC212" s="55"/>
      <c r="NJD212" s="55"/>
      <c r="NJE212" s="55"/>
      <c r="NJF212" s="55"/>
      <c r="NJG212" s="55"/>
      <c r="NJH212" s="55"/>
      <c r="NJI212" s="55"/>
      <c r="NJJ212" s="55"/>
      <c r="NJK212" s="55"/>
      <c r="NJL212" s="55"/>
      <c r="NJM212" s="55"/>
      <c r="NJN212" s="55"/>
      <c r="NJO212" s="55"/>
      <c r="NJP212" s="55"/>
      <c r="NJQ212" s="55"/>
      <c r="NJR212" s="55"/>
      <c r="NJS212" s="55"/>
      <c r="NJT212" s="55"/>
      <c r="NJU212" s="55"/>
      <c r="NJV212" s="55"/>
      <c r="NJW212" s="55"/>
      <c r="NJX212" s="55"/>
      <c r="NJY212" s="55"/>
      <c r="NJZ212" s="55"/>
      <c r="NKA212" s="55"/>
      <c r="NKB212" s="55"/>
      <c r="NKC212" s="55"/>
      <c r="NKD212" s="55"/>
      <c r="NKE212" s="55"/>
      <c r="NKF212" s="55"/>
      <c r="NKG212" s="55"/>
      <c r="NKH212" s="55"/>
      <c r="NKI212" s="55"/>
      <c r="NKJ212" s="55"/>
      <c r="NKK212" s="55"/>
      <c r="NKL212" s="55"/>
      <c r="NKM212" s="55"/>
      <c r="NKN212" s="55"/>
      <c r="NKO212" s="55"/>
      <c r="NKP212" s="55"/>
      <c r="NKQ212" s="55"/>
      <c r="NKR212" s="55"/>
      <c r="NKS212" s="55"/>
      <c r="NKT212" s="55"/>
      <c r="NKU212" s="55"/>
      <c r="NKV212" s="55"/>
      <c r="NKW212" s="55"/>
      <c r="NKX212" s="55"/>
      <c r="NKY212" s="55"/>
      <c r="NKZ212" s="55"/>
      <c r="NLA212" s="55"/>
      <c r="NLB212" s="55"/>
      <c r="NLC212" s="55"/>
      <c r="NLD212" s="55"/>
      <c r="NLE212" s="55"/>
      <c r="NLF212" s="55"/>
      <c r="NLG212" s="55"/>
      <c r="NLH212" s="55"/>
      <c r="NLI212" s="55"/>
      <c r="NLJ212" s="55"/>
      <c r="NLK212" s="55"/>
      <c r="NLL212" s="55"/>
      <c r="NLM212" s="55"/>
      <c r="NLN212" s="55"/>
      <c r="NLO212" s="55"/>
      <c r="NLP212" s="55"/>
      <c r="NLQ212" s="55"/>
      <c r="NLR212" s="55"/>
      <c r="NLS212" s="55"/>
      <c r="NLT212" s="55"/>
      <c r="NLU212" s="55"/>
      <c r="NLV212" s="55"/>
      <c r="NLW212" s="55"/>
      <c r="NLX212" s="55"/>
      <c r="NLY212" s="55"/>
      <c r="NLZ212" s="55"/>
      <c r="NMA212" s="55"/>
      <c r="NMB212" s="55"/>
      <c r="NMC212" s="55"/>
      <c r="NMD212" s="55"/>
      <c r="NME212" s="55"/>
      <c r="NMF212" s="55"/>
      <c r="NMG212" s="55"/>
      <c r="NMH212" s="55"/>
      <c r="NMI212" s="55"/>
      <c r="NMJ212" s="55"/>
      <c r="NMK212" s="55"/>
      <c r="NML212" s="55"/>
      <c r="NMM212" s="55"/>
      <c r="NMN212" s="55"/>
      <c r="NMO212" s="55"/>
      <c r="NMP212" s="55"/>
      <c r="NMQ212" s="55"/>
      <c r="NMR212" s="55"/>
      <c r="NMS212" s="55"/>
      <c r="NMT212" s="55"/>
      <c r="NMU212" s="55"/>
      <c r="NMV212" s="55"/>
      <c r="NMW212" s="55"/>
      <c r="NMX212" s="55"/>
      <c r="NMY212" s="55"/>
      <c r="NMZ212" s="55"/>
      <c r="NNA212" s="55"/>
      <c r="NNB212" s="55"/>
      <c r="NNC212" s="55"/>
      <c r="NND212" s="55"/>
      <c r="NNE212" s="55"/>
      <c r="NNF212" s="55"/>
      <c r="NNG212" s="55"/>
      <c r="NNH212" s="55"/>
      <c r="NNI212" s="55"/>
      <c r="NNJ212" s="55"/>
      <c r="NNK212" s="55"/>
      <c r="NNL212" s="55"/>
      <c r="NNM212" s="55"/>
      <c r="NNN212" s="55"/>
      <c r="NNO212" s="55"/>
      <c r="NNP212" s="55"/>
      <c r="NNQ212" s="55"/>
      <c r="NNR212" s="55"/>
      <c r="NNS212" s="55"/>
      <c r="NNT212" s="55"/>
      <c r="NNU212" s="55"/>
      <c r="NNV212" s="55"/>
      <c r="NNW212" s="55"/>
      <c r="NNX212" s="55"/>
      <c r="NNY212" s="55"/>
      <c r="NNZ212" s="55"/>
      <c r="NOA212" s="55"/>
      <c r="NOB212" s="55"/>
      <c r="NOC212" s="55"/>
      <c r="NOD212" s="55"/>
      <c r="NOE212" s="55"/>
      <c r="NOF212" s="55"/>
      <c r="NOG212" s="55"/>
      <c r="NOH212" s="55"/>
      <c r="NOI212" s="55"/>
      <c r="NOJ212" s="55"/>
      <c r="NOK212" s="55"/>
      <c r="NOL212" s="55"/>
      <c r="NOM212" s="55"/>
      <c r="NON212" s="55"/>
      <c r="NOO212" s="55"/>
      <c r="NOP212" s="55"/>
      <c r="NOQ212" s="55"/>
      <c r="NOR212" s="55"/>
      <c r="NOS212" s="55"/>
      <c r="NOT212" s="55"/>
      <c r="NOU212" s="55"/>
      <c r="NOV212" s="55"/>
      <c r="NOW212" s="55"/>
      <c r="NOX212" s="55"/>
      <c r="NOY212" s="55"/>
      <c r="NOZ212" s="55"/>
      <c r="NPA212" s="55"/>
      <c r="NPB212" s="55"/>
      <c r="NPC212" s="55"/>
      <c r="NPD212" s="55"/>
      <c r="NPE212" s="55"/>
      <c r="NPF212" s="55"/>
      <c r="NPG212" s="55"/>
      <c r="NPH212" s="55"/>
      <c r="NPI212" s="55"/>
      <c r="NPJ212" s="55"/>
      <c r="NPK212" s="55"/>
      <c r="NPL212" s="55"/>
      <c r="NPM212" s="55"/>
      <c r="NPN212" s="55"/>
      <c r="NPO212" s="55"/>
      <c r="NPP212" s="55"/>
      <c r="NPQ212" s="55"/>
      <c r="NPR212" s="55"/>
      <c r="NPS212" s="55"/>
      <c r="NPT212" s="55"/>
      <c r="NPU212" s="55"/>
      <c r="NPV212" s="55"/>
      <c r="NPW212" s="55"/>
      <c r="NPX212" s="55"/>
      <c r="NPY212" s="55"/>
      <c r="NPZ212" s="55"/>
      <c r="NQA212" s="55"/>
      <c r="NQB212" s="55"/>
      <c r="NQC212" s="55"/>
      <c r="NQD212" s="55"/>
      <c r="NQE212" s="55"/>
      <c r="NQF212" s="55"/>
      <c r="NQG212" s="55"/>
      <c r="NQH212" s="55"/>
      <c r="NQI212" s="55"/>
      <c r="NQJ212" s="55"/>
      <c r="NQK212" s="55"/>
      <c r="NQL212" s="55"/>
      <c r="NQM212" s="55"/>
      <c r="NQN212" s="55"/>
      <c r="NQO212" s="55"/>
      <c r="NQP212" s="55"/>
      <c r="NQQ212" s="55"/>
      <c r="NQR212" s="55"/>
      <c r="NQS212" s="55"/>
      <c r="NQT212" s="55"/>
      <c r="NQU212" s="55"/>
      <c r="NQV212" s="55"/>
      <c r="NQW212" s="55"/>
      <c r="NQX212" s="55"/>
      <c r="NQY212" s="55"/>
      <c r="NQZ212" s="55"/>
      <c r="NRA212" s="55"/>
      <c r="NRB212" s="55"/>
      <c r="NRC212" s="55"/>
      <c r="NRD212" s="55"/>
      <c r="NRE212" s="55"/>
      <c r="NRF212" s="55"/>
      <c r="NRG212" s="55"/>
      <c r="NRH212" s="55"/>
      <c r="NRI212" s="55"/>
      <c r="NRJ212" s="55"/>
      <c r="NRK212" s="55"/>
      <c r="NRL212" s="55"/>
      <c r="NRM212" s="55"/>
      <c r="NRN212" s="55"/>
      <c r="NRO212" s="55"/>
      <c r="NRP212" s="55"/>
      <c r="NRQ212" s="55"/>
      <c r="NRR212" s="55"/>
      <c r="NRS212" s="55"/>
      <c r="NRT212" s="55"/>
      <c r="NRU212" s="55"/>
      <c r="NRV212" s="55"/>
      <c r="NRW212" s="55"/>
      <c r="NRX212" s="55"/>
      <c r="NRY212" s="55"/>
      <c r="NRZ212" s="55"/>
      <c r="NSA212" s="55"/>
      <c r="NSB212" s="55"/>
      <c r="NSC212" s="55"/>
      <c r="NSD212" s="55"/>
      <c r="NSE212" s="55"/>
      <c r="NSF212" s="55"/>
      <c r="NSG212" s="55"/>
      <c r="NSH212" s="55"/>
      <c r="NSI212" s="55"/>
      <c r="NSJ212" s="55"/>
      <c r="NSK212" s="55"/>
      <c r="NSL212" s="55"/>
      <c r="NSM212" s="55"/>
      <c r="NSN212" s="55"/>
      <c r="NSO212" s="55"/>
      <c r="NSP212" s="55"/>
      <c r="NSQ212" s="55"/>
      <c r="NSR212" s="55"/>
      <c r="NSS212" s="55"/>
      <c r="NST212" s="55"/>
      <c r="NSU212" s="55"/>
      <c r="NSV212" s="55"/>
      <c r="NSW212" s="55"/>
      <c r="NSX212" s="55"/>
      <c r="NSY212" s="55"/>
      <c r="NSZ212" s="55"/>
      <c r="NTA212" s="55"/>
      <c r="NTB212" s="55"/>
      <c r="NTC212" s="55"/>
      <c r="NTD212" s="55"/>
      <c r="NTE212" s="55"/>
      <c r="NTF212" s="55"/>
      <c r="NTG212" s="55"/>
      <c r="NTH212" s="55"/>
      <c r="NTI212" s="55"/>
      <c r="NTJ212" s="55"/>
      <c r="NTK212" s="55"/>
      <c r="NTL212" s="55"/>
      <c r="NTM212" s="55"/>
      <c r="NTN212" s="55"/>
      <c r="NTO212" s="55"/>
      <c r="NTP212" s="55"/>
      <c r="NTQ212" s="55"/>
      <c r="NTR212" s="55"/>
      <c r="NTS212" s="55"/>
      <c r="NTT212" s="55"/>
      <c r="NTU212" s="55"/>
      <c r="NTV212" s="55"/>
      <c r="NTW212" s="55"/>
      <c r="NTX212" s="55"/>
      <c r="NTY212" s="55"/>
      <c r="NTZ212" s="55"/>
      <c r="NUA212" s="55"/>
      <c r="NUB212" s="55"/>
      <c r="NUC212" s="55"/>
      <c r="NUD212" s="55"/>
      <c r="NUE212" s="55"/>
      <c r="NUF212" s="55"/>
      <c r="NUG212" s="55"/>
      <c r="NUH212" s="55"/>
      <c r="NUI212" s="55"/>
      <c r="NUJ212" s="55"/>
      <c r="NUK212" s="55"/>
      <c r="NUL212" s="55"/>
      <c r="NUM212" s="55"/>
      <c r="NUN212" s="55"/>
      <c r="NUO212" s="55"/>
      <c r="NUP212" s="55"/>
      <c r="NUQ212" s="55"/>
      <c r="NUR212" s="55"/>
      <c r="NUS212" s="55"/>
      <c r="NUT212" s="55"/>
      <c r="NUU212" s="55"/>
      <c r="NUV212" s="55"/>
      <c r="NUW212" s="55"/>
      <c r="NUX212" s="55"/>
      <c r="NUY212" s="55"/>
      <c r="NUZ212" s="55"/>
      <c r="NVA212" s="55"/>
      <c r="NVB212" s="55"/>
      <c r="NVC212" s="55"/>
      <c r="NVD212" s="55"/>
      <c r="NVE212" s="55"/>
      <c r="NVF212" s="55"/>
      <c r="NVG212" s="55"/>
      <c r="NVH212" s="55"/>
      <c r="NVI212" s="55"/>
      <c r="NVJ212" s="55"/>
      <c r="NVK212" s="55"/>
      <c r="NVL212" s="55"/>
      <c r="NVM212" s="55"/>
      <c r="NVN212" s="55"/>
      <c r="NVO212" s="55"/>
      <c r="NVP212" s="55"/>
      <c r="NVQ212" s="55"/>
      <c r="NVR212" s="55"/>
      <c r="NVS212" s="55"/>
      <c r="NVT212" s="55"/>
      <c r="NVU212" s="55"/>
      <c r="NVV212" s="55"/>
      <c r="NVW212" s="55"/>
      <c r="NVX212" s="55"/>
      <c r="NVY212" s="55"/>
      <c r="NVZ212" s="55"/>
      <c r="NWA212" s="55"/>
      <c r="NWB212" s="55"/>
      <c r="NWC212" s="55"/>
      <c r="NWD212" s="55"/>
      <c r="NWE212" s="55"/>
      <c r="NWF212" s="55"/>
      <c r="NWG212" s="55"/>
      <c r="NWH212" s="55"/>
      <c r="NWI212" s="55"/>
      <c r="NWJ212" s="55"/>
      <c r="NWK212" s="55"/>
      <c r="NWL212" s="55"/>
      <c r="NWM212" s="55"/>
      <c r="NWN212" s="55"/>
      <c r="NWO212" s="55"/>
      <c r="NWP212" s="55"/>
      <c r="NWQ212" s="55"/>
      <c r="NWR212" s="55"/>
      <c r="NWS212" s="55"/>
      <c r="NWT212" s="55"/>
      <c r="NWU212" s="55"/>
      <c r="NWV212" s="55"/>
      <c r="NWW212" s="55"/>
      <c r="NWX212" s="55"/>
      <c r="NWY212" s="55"/>
      <c r="NWZ212" s="55"/>
      <c r="NXA212" s="55"/>
      <c r="NXB212" s="55"/>
      <c r="NXC212" s="55"/>
      <c r="NXD212" s="55"/>
      <c r="NXE212" s="55"/>
      <c r="NXF212" s="55"/>
      <c r="NXG212" s="55"/>
      <c r="NXH212" s="55"/>
      <c r="NXI212" s="55"/>
      <c r="NXJ212" s="55"/>
      <c r="NXK212" s="55"/>
      <c r="NXL212" s="55"/>
      <c r="NXM212" s="55"/>
      <c r="NXN212" s="55"/>
      <c r="NXO212" s="55"/>
      <c r="NXP212" s="55"/>
      <c r="NXQ212" s="55"/>
      <c r="NXR212" s="55"/>
      <c r="NXS212" s="55"/>
      <c r="NXT212" s="55"/>
      <c r="NXU212" s="55"/>
      <c r="NXV212" s="55"/>
      <c r="NXW212" s="55"/>
      <c r="NXX212" s="55"/>
      <c r="NXY212" s="55"/>
      <c r="NXZ212" s="55"/>
      <c r="NYA212" s="55"/>
      <c r="NYB212" s="55"/>
      <c r="NYC212" s="55"/>
      <c r="NYD212" s="55"/>
      <c r="NYE212" s="55"/>
      <c r="NYF212" s="55"/>
      <c r="NYG212" s="55"/>
      <c r="NYH212" s="55"/>
      <c r="NYI212" s="55"/>
      <c r="NYJ212" s="55"/>
      <c r="NYK212" s="55"/>
      <c r="NYL212" s="55"/>
      <c r="NYM212" s="55"/>
      <c r="NYN212" s="55"/>
      <c r="NYO212" s="55"/>
      <c r="NYP212" s="55"/>
      <c r="NYQ212" s="55"/>
      <c r="NYR212" s="55"/>
      <c r="NYS212" s="55"/>
      <c r="NYT212" s="55"/>
      <c r="NYU212" s="55"/>
      <c r="NYV212" s="55"/>
      <c r="NYW212" s="55"/>
      <c r="NYX212" s="55"/>
      <c r="NYY212" s="55"/>
      <c r="NYZ212" s="55"/>
      <c r="NZA212" s="55"/>
      <c r="NZB212" s="55"/>
      <c r="NZC212" s="55"/>
      <c r="NZD212" s="55"/>
      <c r="NZE212" s="55"/>
      <c r="NZF212" s="55"/>
      <c r="NZG212" s="55"/>
      <c r="NZH212" s="55"/>
      <c r="NZI212" s="55"/>
      <c r="NZJ212" s="55"/>
      <c r="NZK212" s="55"/>
      <c r="NZL212" s="55"/>
      <c r="NZM212" s="55"/>
      <c r="NZN212" s="55"/>
      <c r="NZO212" s="55"/>
      <c r="NZP212" s="55"/>
      <c r="NZQ212" s="55"/>
      <c r="NZR212" s="55"/>
      <c r="NZS212" s="55"/>
      <c r="NZT212" s="55"/>
      <c r="NZU212" s="55"/>
      <c r="NZV212" s="55"/>
      <c r="NZW212" s="55"/>
      <c r="NZX212" s="55"/>
      <c r="NZY212" s="55"/>
      <c r="NZZ212" s="55"/>
      <c r="OAA212" s="55"/>
      <c r="OAB212" s="55"/>
      <c r="OAC212" s="55"/>
      <c r="OAD212" s="55"/>
      <c r="OAE212" s="55"/>
      <c r="OAF212" s="55"/>
      <c r="OAG212" s="55"/>
      <c r="OAH212" s="55"/>
      <c r="OAI212" s="55"/>
      <c r="OAJ212" s="55"/>
      <c r="OAK212" s="55"/>
      <c r="OAL212" s="55"/>
      <c r="OAM212" s="55"/>
      <c r="OAN212" s="55"/>
      <c r="OAO212" s="55"/>
      <c r="OAP212" s="55"/>
      <c r="OAQ212" s="55"/>
      <c r="OAR212" s="55"/>
      <c r="OAS212" s="55"/>
      <c r="OAT212" s="55"/>
      <c r="OAU212" s="55"/>
      <c r="OAV212" s="55"/>
      <c r="OAW212" s="55"/>
      <c r="OAX212" s="55"/>
      <c r="OAY212" s="55"/>
      <c r="OAZ212" s="55"/>
      <c r="OBA212" s="55"/>
      <c r="OBB212" s="55"/>
      <c r="OBC212" s="55"/>
      <c r="OBD212" s="55"/>
      <c r="OBE212" s="55"/>
      <c r="OBF212" s="55"/>
      <c r="OBG212" s="55"/>
      <c r="OBH212" s="55"/>
      <c r="OBI212" s="55"/>
      <c r="OBJ212" s="55"/>
      <c r="OBK212" s="55"/>
      <c r="OBL212" s="55"/>
      <c r="OBM212" s="55"/>
      <c r="OBN212" s="55"/>
      <c r="OBO212" s="55"/>
      <c r="OBP212" s="55"/>
      <c r="OBQ212" s="55"/>
      <c r="OBR212" s="55"/>
      <c r="OBS212" s="55"/>
      <c r="OBT212" s="55"/>
      <c r="OBU212" s="55"/>
      <c r="OBV212" s="55"/>
      <c r="OBW212" s="55"/>
      <c r="OBX212" s="55"/>
      <c r="OBY212" s="55"/>
      <c r="OBZ212" s="55"/>
      <c r="OCA212" s="55"/>
      <c r="OCB212" s="55"/>
      <c r="OCC212" s="55"/>
      <c r="OCD212" s="55"/>
      <c r="OCE212" s="55"/>
      <c r="OCF212" s="55"/>
      <c r="OCG212" s="55"/>
      <c r="OCH212" s="55"/>
      <c r="OCI212" s="55"/>
      <c r="OCJ212" s="55"/>
      <c r="OCK212" s="55"/>
      <c r="OCL212" s="55"/>
      <c r="OCM212" s="55"/>
      <c r="OCN212" s="55"/>
      <c r="OCO212" s="55"/>
      <c r="OCP212" s="55"/>
      <c r="OCQ212" s="55"/>
      <c r="OCR212" s="55"/>
      <c r="OCS212" s="55"/>
      <c r="OCT212" s="55"/>
      <c r="OCU212" s="55"/>
      <c r="OCV212" s="55"/>
      <c r="OCW212" s="55"/>
      <c r="OCX212" s="55"/>
      <c r="OCY212" s="55"/>
      <c r="OCZ212" s="55"/>
      <c r="ODA212" s="55"/>
      <c r="ODB212" s="55"/>
      <c r="ODC212" s="55"/>
      <c r="ODD212" s="55"/>
      <c r="ODE212" s="55"/>
      <c r="ODF212" s="55"/>
      <c r="ODG212" s="55"/>
      <c r="ODH212" s="55"/>
      <c r="ODI212" s="55"/>
      <c r="ODJ212" s="55"/>
      <c r="ODK212" s="55"/>
      <c r="ODL212" s="55"/>
      <c r="ODM212" s="55"/>
      <c r="ODN212" s="55"/>
      <c r="ODO212" s="55"/>
      <c r="ODP212" s="55"/>
      <c r="ODQ212" s="55"/>
      <c r="ODR212" s="55"/>
      <c r="ODS212" s="55"/>
      <c r="ODT212" s="55"/>
      <c r="ODU212" s="55"/>
      <c r="ODV212" s="55"/>
      <c r="ODW212" s="55"/>
      <c r="ODX212" s="55"/>
      <c r="ODY212" s="55"/>
      <c r="ODZ212" s="55"/>
      <c r="OEA212" s="55"/>
      <c r="OEB212" s="55"/>
      <c r="OEC212" s="55"/>
      <c r="OED212" s="55"/>
      <c r="OEE212" s="55"/>
      <c r="OEF212" s="55"/>
      <c r="OEG212" s="55"/>
      <c r="OEH212" s="55"/>
      <c r="OEI212" s="55"/>
      <c r="OEJ212" s="55"/>
      <c r="OEK212" s="55"/>
      <c r="OEL212" s="55"/>
      <c r="OEM212" s="55"/>
      <c r="OEN212" s="55"/>
      <c r="OEO212" s="55"/>
      <c r="OEP212" s="55"/>
      <c r="OEQ212" s="55"/>
      <c r="OER212" s="55"/>
      <c r="OES212" s="55"/>
      <c r="OET212" s="55"/>
      <c r="OEU212" s="55"/>
      <c r="OEV212" s="55"/>
      <c r="OEW212" s="55"/>
      <c r="OEX212" s="55"/>
      <c r="OEY212" s="55"/>
      <c r="OEZ212" s="55"/>
      <c r="OFA212" s="55"/>
      <c r="OFB212" s="55"/>
      <c r="OFC212" s="55"/>
      <c r="OFD212" s="55"/>
      <c r="OFE212" s="55"/>
      <c r="OFF212" s="55"/>
      <c r="OFG212" s="55"/>
      <c r="OFH212" s="55"/>
      <c r="OFI212" s="55"/>
      <c r="OFJ212" s="55"/>
      <c r="OFK212" s="55"/>
      <c r="OFL212" s="55"/>
      <c r="OFM212" s="55"/>
      <c r="OFN212" s="55"/>
      <c r="OFO212" s="55"/>
      <c r="OFP212" s="55"/>
      <c r="OFQ212" s="55"/>
      <c r="OFR212" s="55"/>
      <c r="OFS212" s="55"/>
      <c r="OFT212" s="55"/>
      <c r="OFU212" s="55"/>
      <c r="OFV212" s="55"/>
      <c r="OFW212" s="55"/>
      <c r="OFX212" s="55"/>
      <c r="OFY212" s="55"/>
      <c r="OFZ212" s="55"/>
      <c r="OGA212" s="55"/>
      <c r="OGB212" s="55"/>
      <c r="OGC212" s="55"/>
      <c r="OGD212" s="55"/>
      <c r="OGE212" s="55"/>
      <c r="OGF212" s="55"/>
      <c r="OGG212" s="55"/>
      <c r="OGH212" s="55"/>
      <c r="OGI212" s="55"/>
      <c r="OGJ212" s="55"/>
      <c r="OGK212" s="55"/>
      <c r="OGL212" s="55"/>
      <c r="OGM212" s="55"/>
      <c r="OGN212" s="55"/>
      <c r="OGO212" s="55"/>
      <c r="OGP212" s="55"/>
      <c r="OGQ212" s="55"/>
      <c r="OGR212" s="55"/>
      <c r="OGS212" s="55"/>
      <c r="OGT212" s="55"/>
      <c r="OGU212" s="55"/>
      <c r="OGV212" s="55"/>
      <c r="OGW212" s="55"/>
      <c r="OGX212" s="55"/>
      <c r="OGY212" s="55"/>
      <c r="OGZ212" s="55"/>
      <c r="OHA212" s="55"/>
      <c r="OHB212" s="55"/>
      <c r="OHC212" s="55"/>
      <c r="OHD212" s="55"/>
      <c r="OHE212" s="55"/>
      <c r="OHF212" s="55"/>
      <c r="OHG212" s="55"/>
      <c r="OHH212" s="55"/>
      <c r="OHI212" s="55"/>
      <c r="OHJ212" s="55"/>
      <c r="OHK212" s="55"/>
      <c r="OHL212" s="55"/>
      <c r="OHM212" s="55"/>
      <c r="OHN212" s="55"/>
      <c r="OHO212" s="55"/>
      <c r="OHP212" s="55"/>
      <c r="OHQ212" s="55"/>
      <c r="OHR212" s="55"/>
      <c r="OHS212" s="55"/>
      <c r="OHT212" s="55"/>
      <c r="OHU212" s="55"/>
      <c r="OHV212" s="55"/>
      <c r="OHW212" s="55"/>
      <c r="OHX212" s="55"/>
      <c r="OHY212" s="55"/>
      <c r="OHZ212" s="55"/>
      <c r="OIA212" s="55"/>
      <c r="OIB212" s="55"/>
      <c r="OIC212" s="55"/>
      <c r="OID212" s="55"/>
      <c r="OIE212" s="55"/>
      <c r="OIF212" s="55"/>
      <c r="OIG212" s="55"/>
      <c r="OIH212" s="55"/>
      <c r="OII212" s="55"/>
      <c r="OIJ212" s="55"/>
      <c r="OIK212" s="55"/>
      <c r="OIL212" s="55"/>
      <c r="OIM212" s="55"/>
      <c r="OIN212" s="55"/>
      <c r="OIO212" s="55"/>
      <c r="OIP212" s="55"/>
      <c r="OIQ212" s="55"/>
      <c r="OIR212" s="55"/>
      <c r="OIS212" s="55"/>
      <c r="OIT212" s="55"/>
      <c r="OIU212" s="55"/>
      <c r="OIV212" s="55"/>
      <c r="OIW212" s="55"/>
      <c r="OIX212" s="55"/>
      <c r="OIY212" s="55"/>
      <c r="OIZ212" s="55"/>
      <c r="OJA212" s="55"/>
      <c r="OJB212" s="55"/>
      <c r="OJC212" s="55"/>
      <c r="OJD212" s="55"/>
      <c r="OJE212" s="55"/>
      <c r="OJF212" s="55"/>
      <c r="OJG212" s="55"/>
      <c r="OJH212" s="55"/>
      <c r="OJI212" s="55"/>
      <c r="OJJ212" s="55"/>
      <c r="OJK212" s="55"/>
      <c r="OJL212" s="55"/>
      <c r="OJM212" s="55"/>
      <c r="OJN212" s="55"/>
      <c r="OJO212" s="55"/>
      <c r="OJP212" s="55"/>
      <c r="OJQ212" s="55"/>
      <c r="OJR212" s="55"/>
      <c r="OJS212" s="55"/>
      <c r="OJT212" s="55"/>
      <c r="OJU212" s="55"/>
      <c r="OJV212" s="55"/>
      <c r="OJW212" s="55"/>
      <c r="OJX212" s="55"/>
      <c r="OJY212" s="55"/>
      <c r="OJZ212" s="55"/>
      <c r="OKA212" s="55"/>
      <c r="OKB212" s="55"/>
      <c r="OKC212" s="55"/>
      <c r="OKD212" s="55"/>
      <c r="OKE212" s="55"/>
      <c r="OKF212" s="55"/>
      <c r="OKG212" s="55"/>
      <c r="OKH212" s="55"/>
      <c r="OKI212" s="55"/>
      <c r="OKJ212" s="55"/>
      <c r="OKK212" s="55"/>
      <c r="OKL212" s="55"/>
      <c r="OKM212" s="55"/>
      <c r="OKN212" s="55"/>
      <c r="OKO212" s="55"/>
      <c r="OKP212" s="55"/>
      <c r="OKQ212" s="55"/>
      <c r="OKR212" s="55"/>
      <c r="OKS212" s="55"/>
      <c r="OKT212" s="55"/>
      <c r="OKU212" s="55"/>
      <c r="OKV212" s="55"/>
      <c r="OKW212" s="55"/>
      <c r="OKX212" s="55"/>
      <c r="OKY212" s="55"/>
      <c r="OKZ212" s="55"/>
      <c r="OLA212" s="55"/>
      <c r="OLB212" s="55"/>
      <c r="OLC212" s="55"/>
      <c r="OLD212" s="55"/>
      <c r="OLE212" s="55"/>
      <c r="OLF212" s="55"/>
      <c r="OLG212" s="55"/>
      <c r="OLH212" s="55"/>
      <c r="OLI212" s="55"/>
      <c r="OLJ212" s="55"/>
      <c r="OLK212" s="55"/>
      <c r="OLL212" s="55"/>
      <c r="OLM212" s="55"/>
      <c r="OLN212" s="55"/>
      <c r="OLO212" s="55"/>
      <c r="OLP212" s="55"/>
      <c r="OLQ212" s="55"/>
      <c r="OLR212" s="55"/>
      <c r="OLS212" s="55"/>
      <c r="OLT212" s="55"/>
      <c r="OLU212" s="55"/>
      <c r="OLV212" s="55"/>
      <c r="OLW212" s="55"/>
      <c r="OLX212" s="55"/>
      <c r="OLY212" s="55"/>
      <c r="OLZ212" s="55"/>
      <c r="OMA212" s="55"/>
      <c r="OMB212" s="55"/>
      <c r="OMC212" s="55"/>
      <c r="OMD212" s="55"/>
      <c r="OME212" s="55"/>
      <c r="OMF212" s="55"/>
      <c r="OMG212" s="55"/>
      <c r="OMH212" s="55"/>
      <c r="OMI212" s="55"/>
      <c r="OMJ212" s="55"/>
      <c r="OMK212" s="55"/>
      <c r="OML212" s="55"/>
      <c r="OMM212" s="55"/>
      <c r="OMN212" s="55"/>
      <c r="OMO212" s="55"/>
      <c r="OMP212" s="55"/>
      <c r="OMQ212" s="55"/>
      <c r="OMR212" s="55"/>
      <c r="OMS212" s="55"/>
      <c r="OMT212" s="55"/>
      <c r="OMU212" s="55"/>
      <c r="OMV212" s="55"/>
      <c r="OMW212" s="55"/>
      <c r="OMX212" s="55"/>
      <c r="OMY212" s="55"/>
      <c r="OMZ212" s="55"/>
      <c r="ONA212" s="55"/>
      <c r="ONB212" s="55"/>
      <c r="ONC212" s="55"/>
      <c r="OND212" s="55"/>
      <c r="ONE212" s="55"/>
      <c r="ONF212" s="55"/>
      <c r="ONG212" s="55"/>
      <c r="ONH212" s="55"/>
      <c r="ONI212" s="55"/>
      <c r="ONJ212" s="55"/>
      <c r="ONK212" s="55"/>
      <c r="ONL212" s="55"/>
      <c r="ONM212" s="55"/>
      <c r="ONN212" s="55"/>
      <c r="ONO212" s="55"/>
      <c r="ONP212" s="55"/>
      <c r="ONQ212" s="55"/>
      <c r="ONR212" s="55"/>
      <c r="ONS212" s="55"/>
      <c r="ONT212" s="55"/>
      <c r="ONU212" s="55"/>
      <c r="ONV212" s="55"/>
      <c r="ONW212" s="55"/>
      <c r="ONX212" s="55"/>
      <c r="ONY212" s="55"/>
      <c r="ONZ212" s="55"/>
      <c r="OOA212" s="55"/>
      <c r="OOB212" s="55"/>
      <c r="OOC212" s="55"/>
      <c r="OOD212" s="55"/>
      <c r="OOE212" s="55"/>
      <c r="OOF212" s="55"/>
      <c r="OOG212" s="55"/>
      <c r="OOH212" s="55"/>
      <c r="OOI212" s="55"/>
      <c r="OOJ212" s="55"/>
      <c r="OOK212" s="55"/>
      <c r="OOL212" s="55"/>
      <c r="OOM212" s="55"/>
      <c r="OON212" s="55"/>
      <c r="OOO212" s="55"/>
      <c r="OOP212" s="55"/>
      <c r="OOQ212" s="55"/>
      <c r="OOR212" s="55"/>
      <c r="OOS212" s="55"/>
      <c r="OOT212" s="55"/>
      <c r="OOU212" s="55"/>
      <c r="OOV212" s="55"/>
      <c r="OOW212" s="55"/>
      <c r="OOX212" s="55"/>
      <c r="OOY212" s="55"/>
      <c r="OOZ212" s="55"/>
      <c r="OPA212" s="55"/>
      <c r="OPB212" s="55"/>
      <c r="OPC212" s="55"/>
      <c r="OPD212" s="55"/>
      <c r="OPE212" s="55"/>
      <c r="OPF212" s="55"/>
      <c r="OPG212" s="55"/>
      <c r="OPH212" s="55"/>
      <c r="OPI212" s="55"/>
      <c r="OPJ212" s="55"/>
      <c r="OPK212" s="55"/>
      <c r="OPL212" s="55"/>
      <c r="OPM212" s="55"/>
      <c r="OPN212" s="55"/>
      <c r="OPO212" s="55"/>
      <c r="OPP212" s="55"/>
      <c r="OPQ212" s="55"/>
      <c r="OPR212" s="55"/>
      <c r="OPS212" s="55"/>
      <c r="OPT212" s="55"/>
      <c r="OPU212" s="55"/>
      <c r="OPV212" s="55"/>
      <c r="OPW212" s="55"/>
      <c r="OPX212" s="55"/>
      <c r="OPY212" s="55"/>
      <c r="OPZ212" s="55"/>
      <c r="OQA212" s="55"/>
      <c r="OQB212" s="55"/>
      <c r="OQC212" s="55"/>
      <c r="OQD212" s="55"/>
      <c r="OQE212" s="55"/>
      <c r="OQF212" s="55"/>
      <c r="OQG212" s="55"/>
      <c r="OQH212" s="55"/>
      <c r="OQI212" s="55"/>
      <c r="OQJ212" s="55"/>
      <c r="OQK212" s="55"/>
      <c r="OQL212" s="55"/>
      <c r="OQM212" s="55"/>
      <c r="OQN212" s="55"/>
      <c r="OQO212" s="55"/>
      <c r="OQP212" s="55"/>
      <c r="OQQ212" s="55"/>
      <c r="OQR212" s="55"/>
      <c r="OQS212" s="55"/>
      <c r="OQT212" s="55"/>
      <c r="OQU212" s="55"/>
      <c r="OQV212" s="55"/>
      <c r="OQW212" s="55"/>
      <c r="OQX212" s="55"/>
      <c r="OQY212" s="55"/>
      <c r="OQZ212" s="55"/>
      <c r="ORA212" s="55"/>
      <c r="ORB212" s="55"/>
      <c r="ORC212" s="55"/>
      <c r="ORD212" s="55"/>
      <c r="ORE212" s="55"/>
      <c r="ORF212" s="55"/>
      <c r="ORG212" s="55"/>
      <c r="ORH212" s="55"/>
      <c r="ORI212" s="55"/>
      <c r="ORJ212" s="55"/>
      <c r="ORK212" s="55"/>
      <c r="ORL212" s="55"/>
      <c r="ORM212" s="55"/>
      <c r="ORN212" s="55"/>
      <c r="ORO212" s="55"/>
      <c r="ORP212" s="55"/>
      <c r="ORQ212" s="55"/>
      <c r="ORR212" s="55"/>
      <c r="ORS212" s="55"/>
      <c r="ORT212" s="55"/>
      <c r="ORU212" s="55"/>
      <c r="ORV212" s="55"/>
      <c r="ORW212" s="55"/>
      <c r="ORX212" s="55"/>
      <c r="ORY212" s="55"/>
      <c r="ORZ212" s="55"/>
      <c r="OSA212" s="55"/>
      <c r="OSB212" s="55"/>
      <c r="OSC212" s="55"/>
      <c r="OSD212" s="55"/>
      <c r="OSE212" s="55"/>
      <c r="OSF212" s="55"/>
      <c r="OSG212" s="55"/>
      <c r="OSH212" s="55"/>
      <c r="OSI212" s="55"/>
      <c r="OSJ212" s="55"/>
      <c r="OSK212" s="55"/>
      <c r="OSL212" s="55"/>
      <c r="OSM212" s="55"/>
      <c r="OSN212" s="55"/>
      <c r="OSO212" s="55"/>
      <c r="OSP212" s="55"/>
      <c r="OSQ212" s="55"/>
      <c r="OSR212" s="55"/>
      <c r="OSS212" s="55"/>
      <c r="OST212" s="55"/>
      <c r="OSU212" s="55"/>
      <c r="OSV212" s="55"/>
      <c r="OSW212" s="55"/>
      <c r="OSX212" s="55"/>
      <c r="OSY212" s="55"/>
      <c r="OSZ212" s="55"/>
      <c r="OTA212" s="55"/>
      <c r="OTB212" s="55"/>
      <c r="OTC212" s="55"/>
      <c r="OTD212" s="55"/>
      <c r="OTE212" s="55"/>
      <c r="OTF212" s="55"/>
      <c r="OTG212" s="55"/>
      <c r="OTH212" s="55"/>
      <c r="OTI212" s="55"/>
      <c r="OTJ212" s="55"/>
      <c r="OTK212" s="55"/>
      <c r="OTL212" s="55"/>
      <c r="OTM212" s="55"/>
      <c r="OTN212" s="55"/>
      <c r="OTO212" s="55"/>
      <c r="OTP212" s="55"/>
      <c r="OTQ212" s="55"/>
      <c r="OTR212" s="55"/>
      <c r="OTS212" s="55"/>
      <c r="OTT212" s="55"/>
      <c r="OTU212" s="55"/>
      <c r="OTV212" s="55"/>
      <c r="OTW212" s="55"/>
      <c r="OTX212" s="55"/>
      <c r="OTY212" s="55"/>
      <c r="OTZ212" s="55"/>
      <c r="OUA212" s="55"/>
      <c r="OUB212" s="55"/>
      <c r="OUC212" s="55"/>
      <c r="OUD212" s="55"/>
      <c r="OUE212" s="55"/>
      <c r="OUF212" s="55"/>
      <c r="OUG212" s="55"/>
      <c r="OUH212" s="55"/>
      <c r="OUI212" s="55"/>
      <c r="OUJ212" s="55"/>
      <c r="OUK212" s="55"/>
      <c r="OUL212" s="55"/>
      <c r="OUM212" s="55"/>
      <c r="OUN212" s="55"/>
      <c r="OUO212" s="55"/>
      <c r="OUP212" s="55"/>
      <c r="OUQ212" s="55"/>
      <c r="OUR212" s="55"/>
      <c r="OUS212" s="55"/>
      <c r="OUT212" s="55"/>
      <c r="OUU212" s="55"/>
      <c r="OUV212" s="55"/>
      <c r="OUW212" s="55"/>
      <c r="OUX212" s="55"/>
      <c r="OUY212" s="55"/>
      <c r="OUZ212" s="55"/>
      <c r="OVA212" s="55"/>
      <c r="OVB212" s="55"/>
      <c r="OVC212" s="55"/>
      <c r="OVD212" s="55"/>
      <c r="OVE212" s="55"/>
      <c r="OVF212" s="55"/>
      <c r="OVG212" s="55"/>
      <c r="OVH212" s="55"/>
      <c r="OVI212" s="55"/>
      <c r="OVJ212" s="55"/>
      <c r="OVK212" s="55"/>
      <c r="OVL212" s="55"/>
      <c r="OVM212" s="55"/>
      <c r="OVN212" s="55"/>
      <c r="OVO212" s="55"/>
      <c r="OVP212" s="55"/>
      <c r="OVQ212" s="55"/>
      <c r="OVR212" s="55"/>
      <c r="OVS212" s="55"/>
      <c r="OVT212" s="55"/>
      <c r="OVU212" s="55"/>
      <c r="OVV212" s="55"/>
      <c r="OVW212" s="55"/>
      <c r="OVX212" s="55"/>
      <c r="OVY212" s="55"/>
      <c r="OVZ212" s="55"/>
      <c r="OWA212" s="55"/>
      <c r="OWB212" s="55"/>
      <c r="OWC212" s="55"/>
      <c r="OWD212" s="55"/>
      <c r="OWE212" s="55"/>
      <c r="OWF212" s="55"/>
      <c r="OWG212" s="55"/>
      <c r="OWH212" s="55"/>
      <c r="OWI212" s="55"/>
      <c r="OWJ212" s="55"/>
      <c r="OWK212" s="55"/>
      <c r="OWL212" s="55"/>
      <c r="OWM212" s="55"/>
      <c r="OWN212" s="55"/>
      <c r="OWO212" s="55"/>
      <c r="OWP212" s="55"/>
      <c r="OWQ212" s="55"/>
      <c r="OWR212" s="55"/>
      <c r="OWS212" s="55"/>
      <c r="OWT212" s="55"/>
      <c r="OWU212" s="55"/>
      <c r="OWV212" s="55"/>
      <c r="OWW212" s="55"/>
      <c r="OWX212" s="55"/>
      <c r="OWY212" s="55"/>
      <c r="OWZ212" s="55"/>
      <c r="OXA212" s="55"/>
      <c r="OXB212" s="55"/>
      <c r="OXC212" s="55"/>
      <c r="OXD212" s="55"/>
      <c r="OXE212" s="55"/>
      <c r="OXF212" s="55"/>
      <c r="OXG212" s="55"/>
      <c r="OXH212" s="55"/>
      <c r="OXI212" s="55"/>
      <c r="OXJ212" s="55"/>
      <c r="OXK212" s="55"/>
      <c r="OXL212" s="55"/>
      <c r="OXM212" s="55"/>
      <c r="OXN212" s="55"/>
      <c r="OXO212" s="55"/>
      <c r="OXP212" s="55"/>
      <c r="OXQ212" s="55"/>
      <c r="OXR212" s="55"/>
      <c r="OXS212" s="55"/>
      <c r="OXT212" s="55"/>
      <c r="OXU212" s="55"/>
      <c r="OXV212" s="55"/>
      <c r="OXW212" s="55"/>
      <c r="OXX212" s="55"/>
      <c r="OXY212" s="55"/>
      <c r="OXZ212" s="55"/>
      <c r="OYA212" s="55"/>
      <c r="OYB212" s="55"/>
      <c r="OYC212" s="55"/>
      <c r="OYD212" s="55"/>
      <c r="OYE212" s="55"/>
      <c r="OYF212" s="55"/>
      <c r="OYG212" s="55"/>
      <c r="OYH212" s="55"/>
      <c r="OYI212" s="55"/>
      <c r="OYJ212" s="55"/>
      <c r="OYK212" s="55"/>
      <c r="OYL212" s="55"/>
      <c r="OYM212" s="55"/>
      <c r="OYN212" s="55"/>
      <c r="OYO212" s="55"/>
      <c r="OYP212" s="55"/>
      <c r="OYQ212" s="55"/>
      <c r="OYR212" s="55"/>
      <c r="OYS212" s="55"/>
      <c r="OYT212" s="55"/>
      <c r="OYU212" s="55"/>
      <c r="OYV212" s="55"/>
      <c r="OYW212" s="55"/>
      <c r="OYX212" s="55"/>
      <c r="OYY212" s="55"/>
      <c r="OYZ212" s="55"/>
      <c r="OZA212" s="55"/>
      <c r="OZB212" s="55"/>
      <c r="OZC212" s="55"/>
      <c r="OZD212" s="55"/>
      <c r="OZE212" s="55"/>
      <c r="OZF212" s="55"/>
      <c r="OZG212" s="55"/>
      <c r="OZH212" s="55"/>
      <c r="OZI212" s="55"/>
      <c r="OZJ212" s="55"/>
      <c r="OZK212" s="55"/>
      <c r="OZL212" s="55"/>
      <c r="OZM212" s="55"/>
      <c r="OZN212" s="55"/>
      <c r="OZO212" s="55"/>
      <c r="OZP212" s="55"/>
      <c r="OZQ212" s="55"/>
      <c r="OZR212" s="55"/>
      <c r="OZS212" s="55"/>
      <c r="OZT212" s="55"/>
      <c r="OZU212" s="55"/>
      <c r="OZV212" s="55"/>
      <c r="OZW212" s="55"/>
      <c r="OZX212" s="55"/>
      <c r="OZY212" s="55"/>
      <c r="OZZ212" s="55"/>
      <c r="PAA212" s="55"/>
      <c r="PAB212" s="55"/>
      <c r="PAC212" s="55"/>
      <c r="PAD212" s="55"/>
      <c r="PAE212" s="55"/>
      <c r="PAF212" s="55"/>
      <c r="PAG212" s="55"/>
      <c r="PAH212" s="55"/>
      <c r="PAI212" s="55"/>
      <c r="PAJ212" s="55"/>
      <c r="PAK212" s="55"/>
      <c r="PAL212" s="55"/>
      <c r="PAM212" s="55"/>
      <c r="PAN212" s="55"/>
      <c r="PAO212" s="55"/>
      <c r="PAP212" s="55"/>
      <c r="PAQ212" s="55"/>
      <c r="PAR212" s="55"/>
      <c r="PAS212" s="55"/>
      <c r="PAT212" s="55"/>
      <c r="PAU212" s="55"/>
      <c r="PAV212" s="55"/>
      <c r="PAW212" s="55"/>
      <c r="PAX212" s="55"/>
      <c r="PAY212" s="55"/>
      <c r="PAZ212" s="55"/>
      <c r="PBA212" s="55"/>
      <c r="PBB212" s="55"/>
      <c r="PBC212" s="55"/>
      <c r="PBD212" s="55"/>
      <c r="PBE212" s="55"/>
      <c r="PBF212" s="55"/>
      <c r="PBG212" s="55"/>
      <c r="PBH212" s="55"/>
      <c r="PBI212" s="55"/>
      <c r="PBJ212" s="55"/>
      <c r="PBK212" s="55"/>
      <c r="PBL212" s="55"/>
      <c r="PBM212" s="55"/>
      <c r="PBN212" s="55"/>
      <c r="PBO212" s="55"/>
      <c r="PBP212" s="55"/>
      <c r="PBQ212" s="55"/>
      <c r="PBR212" s="55"/>
      <c r="PBS212" s="55"/>
      <c r="PBT212" s="55"/>
      <c r="PBU212" s="55"/>
      <c r="PBV212" s="55"/>
      <c r="PBW212" s="55"/>
      <c r="PBX212" s="55"/>
      <c r="PBY212" s="55"/>
      <c r="PBZ212" s="55"/>
      <c r="PCA212" s="55"/>
      <c r="PCB212" s="55"/>
      <c r="PCC212" s="55"/>
      <c r="PCD212" s="55"/>
      <c r="PCE212" s="55"/>
      <c r="PCF212" s="55"/>
      <c r="PCG212" s="55"/>
      <c r="PCH212" s="55"/>
      <c r="PCI212" s="55"/>
      <c r="PCJ212" s="55"/>
      <c r="PCK212" s="55"/>
      <c r="PCL212" s="55"/>
      <c r="PCM212" s="55"/>
      <c r="PCN212" s="55"/>
      <c r="PCO212" s="55"/>
      <c r="PCP212" s="55"/>
      <c r="PCQ212" s="55"/>
      <c r="PCR212" s="55"/>
      <c r="PCS212" s="55"/>
      <c r="PCT212" s="55"/>
      <c r="PCU212" s="55"/>
      <c r="PCV212" s="55"/>
      <c r="PCW212" s="55"/>
      <c r="PCX212" s="55"/>
      <c r="PCY212" s="55"/>
      <c r="PCZ212" s="55"/>
      <c r="PDA212" s="55"/>
      <c r="PDB212" s="55"/>
      <c r="PDC212" s="55"/>
      <c r="PDD212" s="55"/>
      <c r="PDE212" s="55"/>
      <c r="PDF212" s="55"/>
      <c r="PDG212" s="55"/>
      <c r="PDH212" s="55"/>
      <c r="PDI212" s="55"/>
      <c r="PDJ212" s="55"/>
      <c r="PDK212" s="55"/>
      <c r="PDL212" s="55"/>
      <c r="PDM212" s="55"/>
      <c r="PDN212" s="55"/>
      <c r="PDO212" s="55"/>
      <c r="PDP212" s="55"/>
      <c r="PDQ212" s="55"/>
      <c r="PDR212" s="55"/>
      <c r="PDS212" s="55"/>
      <c r="PDT212" s="55"/>
      <c r="PDU212" s="55"/>
      <c r="PDV212" s="55"/>
      <c r="PDW212" s="55"/>
      <c r="PDX212" s="55"/>
      <c r="PDY212" s="55"/>
      <c r="PDZ212" s="55"/>
      <c r="PEA212" s="55"/>
      <c r="PEB212" s="55"/>
      <c r="PEC212" s="55"/>
      <c r="PED212" s="55"/>
      <c r="PEE212" s="55"/>
      <c r="PEF212" s="55"/>
      <c r="PEG212" s="55"/>
      <c r="PEH212" s="55"/>
      <c r="PEI212" s="55"/>
      <c r="PEJ212" s="55"/>
      <c r="PEK212" s="55"/>
      <c r="PEL212" s="55"/>
      <c r="PEM212" s="55"/>
      <c r="PEN212" s="55"/>
      <c r="PEO212" s="55"/>
      <c r="PEP212" s="55"/>
      <c r="PEQ212" s="55"/>
      <c r="PER212" s="55"/>
      <c r="PES212" s="55"/>
      <c r="PET212" s="55"/>
      <c r="PEU212" s="55"/>
      <c r="PEV212" s="55"/>
      <c r="PEW212" s="55"/>
      <c r="PEX212" s="55"/>
      <c r="PEY212" s="55"/>
      <c r="PEZ212" s="55"/>
      <c r="PFA212" s="55"/>
      <c r="PFB212" s="55"/>
      <c r="PFC212" s="55"/>
      <c r="PFD212" s="55"/>
      <c r="PFE212" s="55"/>
      <c r="PFF212" s="55"/>
      <c r="PFG212" s="55"/>
      <c r="PFH212" s="55"/>
      <c r="PFI212" s="55"/>
      <c r="PFJ212" s="55"/>
      <c r="PFK212" s="55"/>
      <c r="PFL212" s="55"/>
      <c r="PFM212" s="55"/>
      <c r="PFN212" s="55"/>
      <c r="PFO212" s="55"/>
      <c r="PFP212" s="55"/>
      <c r="PFQ212" s="55"/>
      <c r="PFR212" s="55"/>
      <c r="PFS212" s="55"/>
      <c r="PFT212" s="55"/>
      <c r="PFU212" s="55"/>
      <c r="PFV212" s="55"/>
      <c r="PFW212" s="55"/>
      <c r="PFX212" s="55"/>
      <c r="PFY212" s="55"/>
      <c r="PFZ212" s="55"/>
      <c r="PGA212" s="55"/>
      <c r="PGB212" s="55"/>
      <c r="PGC212" s="55"/>
      <c r="PGD212" s="55"/>
      <c r="PGE212" s="55"/>
      <c r="PGF212" s="55"/>
      <c r="PGG212" s="55"/>
      <c r="PGH212" s="55"/>
      <c r="PGI212" s="55"/>
      <c r="PGJ212" s="55"/>
      <c r="PGK212" s="55"/>
      <c r="PGL212" s="55"/>
      <c r="PGM212" s="55"/>
      <c r="PGN212" s="55"/>
      <c r="PGO212" s="55"/>
      <c r="PGP212" s="55"/>
      <c r="PGQ212" s="55"/>
      <c r="PGR212" s="55"/>
      <c r="PGS212" s="55"/>
      <c r="PGT212" s="55"/>
      <c r="PGU212" s="55"/>
      <c r="PGV212" s="55"/>
      <c r="PGW212" s="55"/>
      <c r="PGX212" s="55"/>
      <c r="PGY212" s="55"/>
      <c r="PGZ212" s="55"/>
      <c r="PHA212" s="55"/>
      <c r="PHB212" s="55"/>
      <c r="PHC212" s="55"/>
      <c r="PHD212" s="55"/>
      <c r="PHE212" s="55"/>
      <c r="PHF212" s="55"/>
      <c r="PHG212" s="55"/>
      <c r="PHH212" s="55"/>
      <c r="PHI212" s="55"/>
      <c r="PHJ212" s="55"/>
      <c r="PHK212" s="55"/>
      <c r="PHL212" s="55"/>
      <c r="PHM212" s="55"/>
      <c r="PHN212" s="55"/>
      <c r="PHO212" s="55"/>
      <c r="PHP212" s="55"/>
      <c r="PHQ212" s="55"/>
      <c r="PHR212" s="55"/>
      <c r="PHS212" s="55"/>
      <c r="PHT212" s="55"/>
      <c r="PHU212" s="55"/>
      <c r="PHV212" s="55"/>
      <c r="PHW212" s="55"/>
      <c r="PHX212" s="55"/>
      <c r="PHY212" s="55"/>
      <c r="PHZ212" s="55"/>
      <c r="PIA212" s="55"/>
      <c r="PIB212" s="55"/>
      <c r="PIC212" s="55"/>
      <c r="PID212" s="55"/>
      <c r="PIE212" s="55"/>
      <c r="PIF212" s="55"/>
      <c r="PIG212" s="55"/>
      <c r="PIH212" s="55"/>
      <c r="PII212" s="55"/>
      <c r="PIJ212" s="55"/>
      <c r="PIK212" s="55"/>
      <c r="PIL212" s="55"/>
      <c r="PIM212" s="55"/>
      <c r="PIN212" s="55"/>
      <c r="PIO212" s="55"/>
      <c r="PIP212" s="55"/>
      <c r="PIQ212" s="55"/>
      <c r="PIR212" s="55"/>
      <c r="PIS212" s="55"/>
      <c r="PIT212" s="55"/>
      <c r="PIU212" s="55"/>
      <c r="PIV212" s="55"/>
      <c r="PIW212" s="55"/>
      <c r="PIX212" s="55"/>
      <c r="PIY212" s="55"/>
      <c r="PIZ212" s="55"/>
      <c r="PJA212" s="55"/>
      <c r="PJB212" s="55"/>
      <c r="PJC212" s="55"/>
      <c r="PJD212" s="55"/>
      <c r="PJE212" s="55"/>
      <c r="PJF212" s="55"/>
      <c r="PJG212" s="55"/>
      <c r="PJH212" s="55"/>
      <c r="PJI212" s="55"/>
      <c r="PJJ212" s="55"/>
      <c r="PJK212" s="55"/>
      <c r="PJL212" s="55"/>
      <c r="PJM212" s="55"/>
      <c r="PJN212" s="55"/>
      <c r="PJO212" s="55"/>
      <c r="PJP212" s="55"/>
      <c r="PJQ212" s="55"/>
      <c r="PJR212" s="55"/>
      <c r="PJS212" s="55"/>
      <c r="PJT212" s="55"/>
      <c r="PJU212" s="55"/>
      <c r="PJV212" s="55"/>
      <c r="PJW212" s="55"/>
      <c r="PJX212" s="55"/>
      <c r="PJY212" s="55"/>
      <c r="PJZ212" s="55"/>
      <c r="PKA212" s="55"/>
      <c r="PKB212" s="55"/>
      <c r="PKC212" s="55"/>
      <c r="PKD212" s="55"/>
      <c r="PKE212" s="55"/>
      <c r="PKF212" s="55"/>
      <c r="PKG212" s="55"/>
      <c r="PKH212" s="55"/>
      <c r="PKI212" s="55"/>
      <c r="PKJ212" s="55"/>
      <c r="PKK212" s="55"/>
      <c r="PKL212" s="55"/>
      <c r="PKM212" s="55"/>
      <c r="PKN212" s="55"/>
      <c r="PKO212" s="55"/>
      <c r="PKP212" s="55"/>
      <c r="PKQ212" s="55"/>
      <c r="PKR212" s="55"/>
      <c r="PKS212" s="55"/>
      <c r="PKT212" s="55"/>
      <c r="PKU212" s="55"/>
      <c r="PKV212" s="55"/>
      <c r="PKW212" s="55"/>
      <c r="PKX212" s="55"/>
      <c r="PKY212" s="55"/>
      <c r="PKZ212" s="55"/>
      <c r="PLA212" s="55"/>
      <c r="PLB212" s="55"/>
      <c r="PLC212" s="55"/>
      <c r="PLD212" s="55"/>
      <c r="PLE212" s="55"/>
      <c r="PLF212" s="55"/>
      <c r="PLG212" s="55"/>
      <c r="PLH212" s="55"/>
      <c r="PLI212" s="55"/>
      <c r="PLJ212" s="55"/>
      <c r="PLK212" s="55"/>
      <c r="PLL212" s="55"/>
      <c r="PLM212" s="55"/>
      <c r="PLN212" s="55"/>
      <c r="PLO212" s="55"/>
      <c r="PLP212" s="55"/>
      <c r="PLQ212" s="55"/>
      <c r="PLR212" s="55"/>
      <c r="PLS212" s="55"/>
      <c r="PLT212" s="55"/>
      <c r="PLU212" s="55"/>
      <c r="PLV212" s="55"/>
      <c r="PLW212" s="55"/>
      <c r="PLX212" s="55"/>
      <c r="PLY212" s="55"/>
      <c r="PLZ212" s="55"/>
      <c r="PMA212" s="55"/>
      <c r="PMB212" s="55"/>
      <c r="PMC212" s="55"/>
      <c r="PMD212" s="55"/>
      <c r="PME212" s="55"/>
      <c r="PMF212" s="55"/>
      <c r="PMG212" s="55"/>
      <c r="PMH212" s="55"/>
      <c r="PMI212" s="55"/>
      <c r="PMJ212" s="55"/>
      <c r="PMK212" s="55"/>
      <c r="PML212" s="55"/>
      <c r="PMM212" s="55"/>
      <c r="PMN212" s="55"/>
      <c r="PMO212" s="55"/>
      <c r="PMP212" s="55"/>
      <c r="PMQ212" s="55"/>
      <c r="PMR212" s="55"/>
      <c r="PMS212" s="55"/>
      <c r="PMT212" s="55"/>
      <c r="PMU212" s="55"/>
      <c r="PMV212" s="55"/>
      <c r="PMW212" s="55"/>
      <c r="PMX212" s="55"/>
      <c r="PMY212" s="55"/>
      <c r="PMZ212" s="55"/>
      <c r="PNA212" s="55"/>
      <c r="PNB212" s="55"/>
      <c r="PNC212" s="55"/>
      <c r="PND212" s="55"/>
      <c r="PNE212" s="55"/>
      <c r="PNF212" s="55"/>
      <c r="PNG212" s="55"/>
      <c r="PNH212" s="55"/>
      <c r="PNI212" s="55"/>
      <c r="PNJ212" s="55"/>
      <c r="PNK212" s="55"/>
      <c r="PNL212" s="55"/>
      <c r="PNM212" s="55"/>
      <c r="PNN212" s="55"/>
      <c r="PNO212" s="55"/>
      <c r="PNP212" s="55"/>
      <c r="PNQ212" s="55"/>
      <c r="PNR212" s="55"/>
      <c r="PNS212" s="55"/>
      <c r="PNT212" s="55"/>
      <c r="PNU212" s="55"/>
      <c r="PNV212" s="55"/>
      <c r="PNW212" s="55"/>
      <c r="PNX212" s="55"/>
      <c r="PNY212" s="55"/>
      <c r="PNZ212" s="55"/>
      <c r="POA212" s="55"/>
      <c r="POB212" s="55"/>
      <c r="POC212" s="55"/>
      <c r="POD212" s="55"/>
      <c r="POE212" s="55"/>
      <c r="POF212" s="55"/>
      <c r="POG212" s="55"/>
      <c r="POH212" s="55"/>
      <c r="POI212" s="55"/>
      <c r="POJ212" s="55"/>
      <c r="POK212" s="55"/>
      <c r="POL212" s="55"/>
      <c r="POM212" s="55"/>
      <c r="PON212" s="55"/>
      <c r="POO212" s="55"/>
      <c r="POP212" s="55"/>
      <c r="POQ212" s="55"/>
      <c r="POR212" s="55"/>
      <c r="POS212" s="55"/>
      <c r="POT212" s="55"/>
      <c r="POU212" s="55"/>
      <c r="POV212" s="55"/>
      <c r="POW212" s="55"/>
      <c r="POX212" s="55"/>
      <c r="POY212" s="55"/>
      <c r="POZ212" s="55"/>
      <c r="PPA212" s="55"/>
      <c r="PPB212" s="55"/>
      <c r="PPC212" s="55"/>
      <c r="PPD212" s="55"/>
      <c r="PPE212" s="55"/>
      <c r="PPF212" s="55"/>
      <c r="PPG212" s="55"/>
      <c r="PPH212" s="55"/>
      <c r="PPI212" s="55"/>
      <c r="PPJ212" s="55"/>
      <c r="PPK212" s="55"/>
      <c r="PPL212" s="55"/>
      <c r="PPM212" s="55"/>
      <c r="PPN212" s="55"/>
      <c r="PPO212" s="55"/>
      <c r="PPP212" s="55"/>
      <c r="PPQ212" s="55"/>
      <c r="PPR212" s="55"/>
      <c r="PPS212" s="55"/>
      <c r="PPT212" s="55"/>
      <c r="PPU212" s="55"/>
      <c r="PPV212" s="55"/>
      <c r="PPW212" s="55"/>
      <c r="PPX212" s="55"/>
      <c r="PPY212" s="55"/>
      <c r="PPZ212" s="55"/>
      <c r="PQA212" s="55"/>
      <c r="PQB212" s="55"/>
      <c r="PQC212" s="55"/>
      <c r="PQD212" s="55"/>
      <c r="PQE212" s="55"/>
      <c r="PQF212" s="55"/>
      <c r="PQG212" s="55"/>
      <c r="PQH212" s="55"/>
      <c r="PQI212" s="55"/>
      <c r="PQJ212" s="55"/>
      <c r="PQK212" s="55"/>
      <c r="PQL212" s="55"/>
      <c r="PQM212" s="55"/>
      <c r="PQN212" s="55"/>
      <c r="PQO212" s="55"/>
      <c r="PQP212" s="55"/>
      <c r="PQQ212" s="55"/>
      <c r="PQR212" s="55"/>
      <c r="PQS212" s="55"/>
      <c r="PQT212" s="55"/>
      <c r="PQU212" s="55"/>
      <c r="PQV212" s="55"/>
      <c r="PQW212" s="55"/>
      <c r="PQX212" s="55"/>
      <c r="PQY212" s="55"/>
      <c r="PQZ212" s="55"/>
      <c r="PRA212" s="55"/>
      <c r="PRB212" s="55"/>
      <c r="PRC212" s="55"/>
      <c r="PRD212" s="55"/>
      <c r="PRE212" s="55"/>
      <c r="PRF212" s="55"/>
      <c r="PRG212" s="55"/>
      <c r="PRH212" s="55"/>
      <c r="PRI212" s="55"/>
      <c r="PRJ212" s="55"/>
      <c r="PRK212" s="55"/>
      <c r="PRL212" s="55"/>
      <c r="PRM212" s="55"/>
      <c r="PRN212" s="55"/>
      <c r="PRO212" s="55"/>
      <c r="PRP212" s="55"/>
      <c r="PRQ212" s="55"/>
      <c r="PRR212" s="55"/>
      <c r="PRS212" s="55"/>
      <c r="PRT212" s="55"/>
      <c r="PRU212" s="55"/>
      <c r="PRV212" s="55"/>
      <c r="PRW212" s="55"/>
      <c r="PRX212" s="55"/>
      <c r="PRY212" s="55"/>
      <c r="PRZ212" s="55"/>
      <c r="PSA212" s="55"/>
      <c r="PSB212" s="55"/>
      <c r="PSC212" s="55"/>
      <c r="PSD212" s="55"/>
      <c r="PSE212" s="55"/>
      <c r="PSF212" s="55"/>
      <c r="PSG212" s="55"/>
      <c r="PSH212" s="55"/>
      <c r="PSI212" s="55"/>
      <c r="PSJ212" s="55"/>
      <c r="PSK212" s="55"/>
      <c r="PSL212" s="55"/>
      <c r="PSM212" s="55"/>
      <c r="PSN212" s="55"/>
      <c r="PSO212" s="55"/>
      <c r="PSP212" s="55"/>
      <c r="PSQ212" s="55"/>
      <c r="PSR212" s="55"/>
      <c r="PSS212" s="55"/>
      <c r="PST212" s="55"/>
      <c r="PSU212" s="55"/>
      <c r="PSV212" s="55"/>
      <c r="PSW212" s="55"/>
      <c r="PSX212" s="55"/>
      <c r="PSY212" s="55"/>
      <c r="PSZ212" s="55"/>
      <c r="PTA212" s="55"/>
      <c r="PTB212" s="55"/>
      <c r="PTC212" s="55"/>
      <c r="PTD212" s="55"/>
      <c r="PTE212" s="55"/>
      <c r="PTF212" s="55"/>
      <c r="PTG212" s="55"/>
      <c r="PTH212" s="55"/>
      <c r="PTI212" s="55"/>
      <c r="PTJ212" s="55"/>
      <c r="PTK212" s="55"/>
      <c r="PTL212" s="55"/>
      <c r="PTM212" s="55"/>
      <c r="PTN212" s="55"/>
      <c r="PTO212" s="55"/>
      <c r="PTP212" s="55"/>
      <c r="PTQ212" s="55"/>
      <c r="PTR212" s="55"/>
      <c r="PTS212" s="55"/>
      <c r="PTT212" s="55"/>
      <c r="PTU212" s="55"/>
      <c r="PTV212" s="55"/>
      <c r="PTW212" s="55"/>
      <c r="PTX212" s="55"/>
      <c r="PTY212" s="55"/>
      <c r="PTZ212" s="55"/>
      <c r="PUA212" s="55"/>
      <c r="PUB212" s="55"/>
      <c r="PUC212" s="55"/>
      <c r="PUD212" s="55"/>
      <c r="PUE212" s="55"/>
      <c r="PUF212" s="55"/>
      <c r="PUG212" s="55"/>
      <c r="PUH212" s="55"/>
      <c r="PUI212" s="55"/>
      <c r="PUJ212" s="55"/>
      <c r="PUK212" s="55"/>
      <c r="PUL212" s="55"/>
      <c r="PUM212" s="55"/>
      <c r="PUN212" s="55"/>
      <c r="PUO212" s="55"/>
      <c r="PUP212" s="55"/>
      <c r="PUQ212" s="55"/>
      <c r="PUR212" s="55"/>
      <c r="PUS212" s="55"/>
      <c r="PUT212" s="55"/>
      <c r="PUU212" s="55"/>
      <c r="PUV212" s="55"/>
      <c r="PUW212" s="55"/>
      <c r="PUX212" s="55"/>
      <c r="PUY212" s="55"/>
      <c r="PUZ212" s="55"/>
      <c r="PVA212" s="55"/>
      <c r="PVB212" s="55"/>
      <c r="PVC212" s="55"/>
      <c r="PVD212" s="55"/>
      <c r="PVE212" s="55"/>
      <c r="PVF212" s="55"/>
      <c r="PVG212" s="55"/>
      <c r="PVH212" s="55"/>
      <c r="PVI212" s="55"/>
      <c r="PVJ212" s="55"/>
      <c r="PVK212" s="55"/>
      <c r="PVL212" s="55"/>
      <c r="PVM212" s="55"/>
      <c r="PVN212" s="55"/>
      <c r="PVO212" s="55"/>
      <c r="PVP212" s="55"/>
      <c r="PVQ212" s="55"/>
      <c r="PVR212" s="55"/>
      <c r="PVS212" s="55"/>
      <c r="PVT212" s="55"/>
      <c r="PVU212" s="55"/>
      <c r="PVV212" s="55"/>
      <c r="PVW212" s="55"/>
      <c r="PVX212" s="55"/>
      <c r="PVY212" s="55"/>
      <c r="PVZ212" s="55"/>
      <c r="PWA212" s="55"/>
      <c r="PWB212" s="55"/>
      <c r="PWC212" s="55"/>
      <c r="PWD212" s="55"/>
      <c r="PWE212" s="55"/>
      <c r="PWF212" s="55"/>
      <c r="PWG212" s="55"/>
      <c r="PWH212" s="55"/>
      <c r="PWI212" s="55"/>
      <c r="PWJ212" s="55"/>
      <c r="PWK212" s="55"/>
      <c r="PWL212" s="55"/>
      <c r="PWM212" s="55"/>
      <c r="PWN212" s="55"/>
      <c r="PWO212" s="55"/>
      <c r="PWP212" s="55"/>
      <c r="PWQ212" s="55"/>
      <c r="PWR212" s="55"/>
      <c r="PWS212" s="55"/>
      <c r="PWT212" s="55"/>
      <c r="PWU212" s="55"/>
      <c r="PWV212" s="55"/>
      <c r="PWW212" s="55"/>
      <c r="PWX212" s="55"/>
      <c r="PWY212" s="55"/>
      <c r="PWZ212" s="55"/>
      <c r="PXA212" s="55"/>
      <c r="PXB212" s="55"/>
      <c r="PXC212" s="55"/>
      <c r="PXD212" s="55"/>
      <c r="PXE212" s="55"/>
      <c r="PXF212" s="55"/>
      <c r="PXG212" s="55"/>
      <c r="PXH212" s="55"/>
      <c r="PXI212" s="55"/>
      <c r="PXJ212" s="55"/>
      <c r="PXK212" s="55"/>
      <c r="PXL212" s="55"/>
      <c r="PXM212" s="55"/>
      <c r="PXN212" s="55"/>
      <c r="PXO212" s="55"/>
      <c r="PXP212" s="55"/>
      <c r="PXQ212" s="55"/>
      <c r="PXR212" s="55"/>
      <c r="PXS212" s="55"/>
      <c r="PXT212" s="55"/>
      <c r="PXU212" s="55"/>
      <c r="PXV212" s="55"/>
      <c r="PXW212" s="55"/>
      <c r="PXX212" s="55"/>
      <c r="PXY212" s="55"/>
      <c r="PXZ212" s="55"/>
      <c r="PYA212" s="55"/>
      <c r="PYB212" s="55"/>
      <c r="PYC212" s="55"/>
      <c r="PYD212" s="55"/>
      <c r="PYE212" s="55"/>
      <c r="PYF212" s="55"/>
      <c r="PYG212" s="55"/>
      <c r="PYH212" s="55"/>
      <c r="PYI212" s="55"/>
      <c r="PYJ212" s="55"/>
      <c r="PYK212" s="55"/>
      <c r="PYL212" s="55"/>
      <c r="PYM212" s="55"/>
      <c r="PYN212" s="55"/>
      <c r="PYO212" s="55"/>
      <c r="PYP212" s="55"/>
      <c r="PYQ212" s="55"/>
      <c r="PYR212" s="55"/>
      <c r="PYS212" s="55"/>
      <c r="PYT212" s="55"/>
      <c r="PYU212" s="55"/>
      <c r="PYV212" s="55"/>
      <c r="PYW212" s="55"/>
      <c r="PYX212" s="55"/>
      <c r="PYY212" s="55"/>
      <c r="PYZ212" s="55"/>
      <c r="PZA212" s="55"/>
      <c r="PZB212" s="55"/>
      <c r="PZC212" s="55"/>
      <c r="PZD212" s="55"/>
      <c r="PZE212" s="55"/>
      <c r="PZF212" s="55"/>
      <c r="PZG212" s="55"/>
      <c r="PZH212" s="55"/>
      <c r="PZI212" s="55"/>
      <c r="PZJ212" s="55"/>
      <c r="PZK212" s="55"/>
      <c r="PZL212" s="55"/>
      <c r="PZM212" s="55"/>
      <c r="PZN212" s="55"/>
      <c r="PZO212" s="55"/>
      <c r="PZP212" s="55"/>
      <c r="PZQ212" s="55"/>
      <c r="PZR212" s="55"/>
      <c r="PZS212" s="55"/>
      <c r="PZT212" s="55"/>
      <c r="PZU212" s="55"/>
      <c r="PZV212" s="55"/>
      <c r="PZW212" s="55"/>
      <c r="PZX212" s="55"/>
      <c r="PZY212" s="55"/>
      <c r="PZZ212" s="55"/>
      <c r="QAA212" s="55"/>
      <c r="QAB212" s="55"/>
      <c r="QAC212" s="55"/>
      <c r="QAD212" s="55"/>
      <c r="QAE212" s="55"/>
      <c r="QAF212" s="55"/>
      <c r="QAG212" s="55"/>
      <c r="QAH212" s="55"/>
      <c r="QAI212" s="55"/>
      <c r="QAJ212" s="55"/>
      <c r="QAK212" s="55"/>
      <c r="QAL212" s="55"/>
      <c r="QAM212" s="55"/>
      <c r="QAN212" s="55"/>
      <c r="QAO212" s="55"/>
      <c r="QAP212" s="55"/>
      <c r="QAQ212" s="55"/>
      <c r="QAR212" s="55"/>
      <c r="QAS212" s="55"/>
      <c r="QAT212" s="55"/>
      <c r="QAU212" s="55"/>
      <c r="QAV212" s="55"/>
      <c r="QAW212" s="55"/>
      <c r="QAX212" s="55"/>
      <c r="QAY212" s="55"/>
      <c r="QAZ212" s="55"/>
      <c r="QBA212" s="55"/>
      <c r="QBB212" s="55"/>
      <c r="QBC212" s="55"/>
      <c r="QBD212" s="55"/>
      <c r="QBE212" s="55"/>
      <c r="QBF212" s="55"/>
      <c r="QBG212" s="55"/>
      <c r="QBH212" s="55"/>
      <c r="QBI212" s="55"/>
      <c r="QBJ212" s="55"/>
      <c r="QBK212" s="55"/>
      <c r="QBL212" s="55"/>
      <c r="QBM212" s="55"/>
      <c r="QBN212" s="55"/>
      <c r="QBO212" s="55"/>
      <c r="QBP212" s="55"/>
      <c r="QBQ212" s="55"/>
      <c r="QBR212" s="55"/>
      <c r="QBS212" s="55"/>
      <c r="QBT212" s="55"/>
      <c r="QBU212" s="55"/>
      <c r="QBV212" s="55"/>
      <c r="QBW212" s="55"/>
      <c r="QBX212" s="55"/>
      <c r="QBY212" s="55"/>
      <c r="QBZ212" s="55"/>
      <c r="QCA212" s="55"/>
      <c r="QCB212" s="55"/>
      <c r="QCC212" s="55"/>
      <c r="QCD212" s="55"/>
      <c r="QCE212" s="55"/>
      <c r="QCF212" s="55"/>
      <c r="QCG212" s="55"/>
      <c r="QCH212" s="55"/>
      <c r="QCI212" s="55"/>
      <c r="QCJ212" s="55"/>
      <c r="QCK212" s="55"/>
      <c r="QCL212" s="55"/>
      <c r="QCM212" s="55"/>
      <c r="QCN212" s="55"/>
      <c r="QCO212" s="55"/>
      <c r="QCP212" s="55"/>
      <c r="QCQ212" s="55"/>
      <c r="QCR212" s="55"/>
      <c r="QCS212" s="55"/>
      <c r="QCT212" s="55"/>
      <c r="QCU212" s="55"/>
      <c r="QCV212" s="55"/>
      <c r="QCW212" s="55"/>
      <c r="QCX212" s="55"/>
      <c r="QCY212" s="55"/>
      <c r="QCZ212" s="55"/>
      <c r="QDA212" s="55"/>
      <c r="QDB212" s="55"/>
      <c r="QDC212" s="55"/>
      <c r="QDD212" s="55"/>
      <c r="QDE212" s="55"/>
      <c r="QDF212" s="55"/>
      <c r="QDG212" s="55"/>
      <c r="QDH212" s="55"/>
      <c r="QDI212" s="55"/>
      <c r="QDJ212" s="55"/>
      <c r="QDK212" s="55"/>
      <c r="QDL212" s="55"/>
      <c r="QDM212" s="55"/>
      <c r="QDN212" s="55"/>
      <c r="QDO212" s="55"/>
      <c r="QDP212" s="55"/>
      <c r="QDQ212" s="55"/>
      <c r="QDR212" s="55"/>
      <c r="QDS212" s="55"/>
      <c r="QDT212" s="55"/>
      <c r="QDU212" s="55"/>
      <c r="QDV212" s="55"/>
      <c r="QDW212" s="55"/>
      <c r="QDX212" s="55"/>
      <c r="QDY212" s="55"/>
      <c r="QDZ212" s="55"/>
      <c r="QEA212" s="55"/>
      <c r="QEB212" s="55"/>
      <c r="QEC212" s="55"/>
      <c r="QED212" s="55"/>
      <c r="QEE212" s="55"/>
      <c r="QEF212" s="55"/>
      <c r="QEG212" s="55"/>
      <c r="QEH212" s="55"/>
      <c r="QEI212" s="55"/>
      <c r="QEJ212" s="55"/>
      <c r="QEK212" s="55"/>
      <c r="QEL212" s="55"/>
      <c r="QEM212" s="55"/>
      <c r="QEN212" s="55"/>
      <c r="QEO212" s="55"/>
      <c r="QEP212" s="55"/>
      <c r="QEQ212" s="55"/>
      <c r="QER212" s="55"/>
      <c r="QES212" s="55"/>
      <c r="QET212" s="55"/>
      <c r="QEU212" s="55"/>
      <c r="QEV212" s="55"/>
      <c r="QEW212" s="55"/>
      <c r="QEX212" s="55"/>
      <c r="QEY212" s="55"/>
      <c r="QEZ212" s="55"/>
      <c r="QFA212" s="55"/>
      <c r="QFB212" s="55"/>
      <c r="QFC212" s="55"/>
      <c r="QFD212" s="55"/>
      <c r="QFE212" s="55"/>
      <c r="QFF212" s="55"/>
      <c r="QFG212" s="55"/>
      <c r="QFH212" s="55"/>
      <c r="QFI212" s="55"/>
      <c r="QFJ212" s="55"/>
      <c r="QFK212" s="55"/>
      <c r="QFL212" s="55"/>
      <c r="QFM212" s="55"/>
      <c r="QFN212" s="55"/>
      <c r="QFO212" s="55"/>
      <c r="QFP212" s="55"/>
      <c r="QFQ212" s="55"/>
      <c r="QFR212" s="55"/>
      <c r="QFS212" s="55"/>
      <c r="QFT212" s="55"/>
      <c r="QFU212" s="55"/>
      <c r="QFV212" s="55"/>
      <c r="QFW212" s="55"/>
      <c r="QFX212" s="55"/>
      <c r="QFY212" s="55"/>
      <c r="QFZ212" s="55"/>
      <c r="QGA212" s="55"/>
      <c r="QGB212" s="55"/>
      <c r="QGC212" s="55"/>
      <c r="QGD212" s="55"/>
      <c r="QGE212" s="55"/>
      <c r="QGF212" s="55"/>
      <c r="QGG212" s="55"/>
      <c r="QGH212" s="55"/>
      <c r="QGI212" s="55"/>
      <c r="QGJ212" s="55"/>
      <c r="QGK212" s="55"/>
      <c r="QGL212" s="55"/>
      <c r="QGM212" s="55"/>
      <c r="QGN212" s="55"/>
      <c r="QGO212" s="55"/>
      <c r="QGP212" s="55"/>
      <c r="QGQ212" s="55"/>
      <c r="QGR212" s="55"/>
      <c r="QGS212" s="55"/>
      <c r="QGT212" s="55"/>
      <c r="QGU212" s="55"/>
      <c r="QGV212" s="55"/>
      <c r="QGW212" s="55"/>
      <c r="QGX212" s="55"/>
      <c r="QGY212" s="55"/>
      <c r="QGZ212" s="55"/>
      <c r="QHA212" s="55"/>
      <c r="QHB212" s="55"/>
      <c r="QHC212" s="55"/>
      <c r="QHD212" s="55"/>
      <c r="QHE212" s="55"/>
      <c r="QHF212" s="55"/>
      <c r="QHG212" s="55"/>
      <c r="QHH212" s="55"/>
      <c r="QHI212" s="55"/>
      <c r="QHJ212" s="55"/>
      <c r="QHK212" s="55"/>
      <c r="QHL212" s="55"/>
      <c r="QHM212" s="55"/>
      <c r="QHN212" s="55"/>
      <c r="QHO212" s="55"/>
      <c r="QHP212" s="55"/>
      <c r="QHQ212" s="55"/>
      <c r="QHR212" s="55"/>
      <c r="QHS212" s="55"/>
      <c r="QHT212" s="55"/>
      <c r="QHU212" s="55"/>
      <c r="QHV212" s="55"/>
      <c r="QHW212" s="55"/>
      <c r="QHX212" s="55"/>
      <c r="QHY212" s="55"/>
      <c r="QHZ212" s="55"/>
      <c r="QIA212" s="55"/>
      <c r="QIB212" s="55"/>
      <c r="QIC212" s="55"/>
      <c r="QID212" s="55"/>
      <c r="QIE212" s="55"/>
      <c r="QIF212" s="55"/>
      <c r="QIG212" s="55"/>
      <c r="QIH212" s="55"/>
      <c r="QII212" s="55"/>
      <c r="QIJ212" s="55"/>
      <c r="QIK212" s="55"/>
      <c r="QIL212" s="55"/>
      <c r="QIM212" s="55"/>
      <c r="QIN212" s="55"/>
      <c r="QIO212" s="55"/>
      <c r="QIP212" s="55"/>
      <c r="QIQ212" s="55"/>
      <c r="QIR212" s="55"/>
      <c r="QIS212" s="55"/>
      <c r="QIT212" s="55"/>
      <c r="QIU212" s="55"/>
      <c r="QIV212" s="55"/>
      <c r="QIW212" s="55"/>
      <c r="QIX212" s="55"/>
      <c r="QIY212" s="55"/>
      <c r="QIZ212" s="55"/>
      <c r="QJA212" s="55"/>
      <c r="QJB212" s="55"/>
      <c r="QJC212" s="55"/>
      <c r="QJD212" s="55"/>
      <c r="QJE212" s="55"/>
      <c r="QJF212" s="55"/>
      <c r="QJG212" s="55"/>
      <c r="QJH212" s="55"/>
      <c r="QJI212" s="55"/>
      <c r="QJJ212" s="55"/>
      <c r="QJK212" s="55"/>
      <c r="QJL212" s="55"/>
      <c r="QJM212" s="55"/>
      <c r="QJN212" s="55"/>
      <c r="QJO212" s="55"/>
      <c r="QJP212" s="55"/>
      <c r="QJQ212" s="55"/>
      <c r="QJR212" s="55"/>
      <c r="QJS212" s="55"/>
      <c r="QJT212" s="55"/>
      <c r="QJU212" s="55"/>
      <c r="QJV212" s="55"/>
      <c r="QJW212" s="55"/>
      <c r="QJX212" s="55"/>
      <c r="QJY212" s="55"/>
      <c r="QJZ212" s="55"/>
      <c r="QKA212" s="55"/>
      <c r="QKB212" s="55"/>
      <c r="QKC212" s="55"/>
      <c r="QKD212" s="55"/>
      <c r="QKE212" s="55"/>
      <c r="QKF212" s="55"/>
      <c r="QKG212" s="55"/>
      <c r="QKH212" s="55"/>
      <c r="QKI212" s="55"/>
      <c r="QKJ212" s="55"/>
      <c r="QKK212" s="55"/>
      <c r="QKL212" s="55"/>
      <c r="QKM212" s="55"/>
      <c r="QKN212" s="55"/>
      <c r="QKO212" s="55"/>
      <c r="QKP212" s="55"/>
      <c r="QKQ212" s="55"/>
      <c r="QKR212" s="55"/>
      <c r="QKS212" s="55"/>
      <c r="QKT212" s="55"/>
      <c r="QKU212" s="55"/>
      <c r="QKV212" s="55"/>
      <c r="QKW212" s="55"/>
      <c r="QKX212" s="55"/>
      <c r="QKY212" s="55"/>
      <c r="QKZ212" s="55"/>
      <c r="QLA212" s="55"/>
      <c r="QLB212" s="55"/>
      <c r="QLC212" s="55"/>
      <c r="QLD212" s="55"/>
      <c r="QLE212" s="55"/>
      <c r="QLF212" s="55"/>
      <c r="QLG212" s="55"/>
      <c r="QLH212" s="55"/>
      <c r="QLI212" s="55"/>
      <c r="QLJ212" s="55"/>
      <c r="QLK212" s="55"/>
      <c r="QLL212" s="55"/>
      <c r="QLM212" s="55"/>
      <c r="QLN212" s="55"/>
      <c r="QLO212" s="55"/>
      <c r="QLP212" s="55"/>
      <c r="QLQ212" s="55"/>
      <c r="QLR212" s="55"/>
      <c r="QLS212" s="55"/>
      <c r="QLT212" s="55"/>
      <c r="QLU212" s="55"/>
      <c r="QLV212" s="55"/>
      <c r="QLW212" s="55"/>
      <c r="QLX212" s="55"/>
      <c r="QLY212" s="55"/>
      <c r="QLZ212" s="55"/>
      <c r="QMA212" s="55"/>
      <c r="QMB212" s="55"/>
      <c r="QMC212" s="55"/>
      <c r="QMD212" s="55"/>
      <c r="QME212" s="55"/>
      <c r="QMF212" s="55"/>
      <c r="QMG212" s="55"/>
      <c r="QMH212" s="55"/>
      <c r="QMI212" s="55"/>
      <c r="QMJ212" s="55"/>
      <c r="QMK212" s="55"/>
      <c r="QML212" s="55"/>
      <c r="QMM212" s="55"/>
      <c r="QMN212" s="55"/>
      <c r="QMO212" s="55"/>
      <c r="QMP212" s="55"/>
      <c r="QMQ212" s="55"/>
      <c r="QMR212" s="55"/>
      <c r="QMS212" s="55"/>
      <c r="QMT212" s="55"/>
      <c r="QMU212" s="55"/>
      <c r="QMV212" s="55"/>
      <c r="QMW212" s="55"/>
      <c r="QMX212" s="55"/>
      <c r="QMY212" s="55"/>
      <c r="QMZ212" s="55"/>
      <c r="QNA212" s="55"/>
      <c r="QNB212" s="55"/>
      <c r="QNC212" s="55"/>
      <c r="QND212" s="55"/>
      <c r="QNE212" s="55"/>
      <c r="QNF212" s="55"/>
      <c r="QNG212" s="55"/>
      <c r="QNH212" s="55"/>
      <c r="QNI212" s="55"/>
      <c r="QNJ212" s="55"/>
      <c r="QNK212" s="55"/>
      <c r="QNL212" s="55"/>
      <c r="QNM212" s="55"/>
      <c r="QNN212" s="55"/>
      <c r="QNO212" s="55"/>
      <c r="QNP212" s="55"/>
      <c r="QNQ212" s="55"/>
      <c r="QNR212" s="55"/>
      <c r="QNS212" s="55"/>
      <c r="QNT212" s="55"/>
      <c r="QNU212" s="55"/>
      <c r="QNV212" s="55"/>
      <c r="QNW212" s="55"/>
      <c r="QNX212" s="55"/>
      <c r="QNY212" s="55"/>
      <c r="QNZ212" s="55"/>
      <c r="QOA212" s="55"/>
      <c r="QOB212" s="55"/>
      <c r="QOC212" s="55"/>
      <c r="QOD212" s="55"/>
      <c r="QOE212" s="55"/>
      <c r="QOF212" s="55"/>
      <c r="QOG212" s="55"/>
      <c r="QOH212" s="55"/>
      <c r="QOI212" s="55"/>
      <c r="QOJ212" s="55"/>
      <c r="QOK212" s="55"/>
      <c r="QOL212" s="55"/>
      <c r="QOM212" s="55"/>
      <c r="QON212" s="55"/>
      <c r="QOO212" s="55"/>
      <c r="QOP212" s="55"/>
      <c r="QOQ212" s="55"/>
      <c r="QOR212" s="55"/>
      <c r="QOS212" s="55"/>
      <c r="QOT212" s="55"/>
      <c r="QOU212" s="55"/>
      <c r="QOV212" s="55"/>
      <c r="QOW212" s="55"/>
      <c r="QOX212" s="55"/>
      <c r="QOY212" s="55"/>
      <c r="QOZ212" s="55"/>
      <c r="QPA212" s="55"/>
      <c r="QPB212" s="55"/>
      <c r="QPC212" s="55"/>
      <c r="QPD212" s="55"/>
      <c r="QPE212" s="55"/>
      <c r="QPF212" s="55"/>
      <c r="QPG212" s="55"/>
      <c r="QPH212" s="55"/>
      <c r="QPI212" s="55"/>
      <c r="QPJ212" s="55"/>
      <c r="QPK212" s="55"/>
      <c r="QPL212" s="55"/>
      <c r="QPM212" s="55"/>
      <c r="QPN212" s="55"/>
      <c r="QPO212" s="55"/>
      <c r="QPP212" s="55"/>
      <c r="QPQ212" s="55"/>
      <c r="QPR212" s="55"/>
      <c r="QPS212" s="55"/>
      <c r="QPT212" s="55"/>
      <c r="QPU212" s="55"/>
      <c r="QPV212" s="55"/>
      <c r="QPW212" s="55"/>
      <c r="QPX212" s="55"/>
      <c r="QPY212" s="55"/>
      <c r="QPZ212" s="55"/>
      <c r="QQA212" s="55"/>
      <c r="QQB212" s="55"/>
      <c r="QQC212" s="55"/>
      <c r="QQD212" s="55"/>
      <c r="QQE212" s="55"/>
      <c r="QQF212" s="55"/>
      <c r="QQG212" s="55"/>
      <c r="QQH212" s="55"/>
      <c r="QQI212" s="55"/>
      <c r="QQJ212" s="55"/>
      <c r="QQK212" s="55"/>
      <c r="QQL212" s="55"/>
      <c r="QQM212" s="55"/>
      <c r="QQN212" s="55"/>
      <c r="QQO212" s="55"/>
      <c r="QQP212" s="55"/>
      <c r="QQQ212" s="55"/>
      <c r="QQR212" s="55"/>
      <c r="QQS212" s="55"/>
      <c r="QQT212" s="55"/>
      <c r="QQU212" s="55"/>
      <c r="QQV212" s="55"/>
      <c r="QQW212" s="55"/>
      <c r="QQX212" s="55"/>
      <c r="QQY212" s="55"/>
      <c r="QQZ212" s="55"/>
      <c r="QRA212" s="55"/>
      <c r="QRB212" s="55"/>
      <c r="QRC212" s="55"/>
      <c r="QRD212" s="55"/>
      <c r="QRE212" s="55"/>
      <c r="QRF212" s="55"/>
      <c r="QRG212" s="55"/>
      <c r="QRH212" s="55"/>
      <c r="QRI212" s="55"/>
      <c r="QRJ212" s="55"/>
      <c r="QRK212" s="55"/>
      <c r="QRL212" s="55"/>
      <c r="QRM212" s="55"/>
      <c r="QRN212" s="55"/>
      <c r="QRO212" s="55"/>
      <c r="QRP212" s="55"/>
      <c r="QRQ212" s="55"/>
      <c r="QRR212" s="55"/>
      <c r="QRS212" s="55"/>
      <c r="QRT212" s="55"/>
      <c r="QRU212" s="55"/>
      <c r="QRV212" s="55"/>
      <c r="QRW212" s="55"/>
      <c r="QRX212" s="55"/>
      <c r="QRY212" s="55"/>
      <c r="QRZ212" s="55"/>
      <c r="QSA212" s="55"/>
      <c r="QSB212" s="55"/>
      <c r="QSC212" s="55"/>
      <c r="QSD212" s="55"/>
      <c r="QSE212" s="55"/>
      <c r="QSF212" s="55"/>
      <c r="QSG212" s="55"/>
      <c r="QSH212" s="55"/>
      <c r="QSI212" s="55"/>
      <c r="QSJ212" s="55"/>
      <c r="QSK212" s="55"/>
      <c r="QSL212" s="55"/>
      <c r="QSM212" s="55"/>
      <c r="QSN212" s="55"/>
      <c r="QSO212" s="55"/>
      <c r="QSP212" s="55"/>
      <c r="QSQ212" s="55"/>
      <c r="QSR212" s="55"/>
      <c r="QSS212" s="55"/>
      <c r="QST212" s="55"/>
      <c r="QSU212" s="55"/>
      <c r="QSV212" s="55"/>
      <c r="QSW212" s="55"/>
      <c r="QSX212" s="55"/>
      <c r="QSY212" s="55"/>
      <c r="QSZ212" s="55"/>
      <c r="QTA212" s="55"/>
      <c r="QTB212" s="55"/>
      <c r="QTC212" s="55"/>
      <c r="QTD212" s="55"/>
      <c r="QTE212" s="55"/>
      <c r="QTF212" s="55"/>
      <c r="QTG212" s="55"/>
      <c r="QTH212" s="55"/>
      <c r="QTI212" s="55"/>
      <c r="QTJ212" s="55"/>
      <c r="QTK212" s="55"/>
      <c r="QTL212" s="55"/>
      <c r="QTM212" s="55"/>
      <c r="QTN212" s="55"/>
      <c r="QTO212" s="55"/>
      <c r="QTP212" s="55"/>
      <c r="QTQ212" s="55"/>
      <c r="QTR212" s="55"/>
      <c r="QTS212" s="55"/>
      <c r="QTT212" s="55"/>
      <c r="QTU212" s="55"/>
      <c r="QTV212" s="55"/>
      <c r="QTW212" s="55"/>
      <c r="QTX212" s="55"/>
      <c r="QTY212" s="55"/>
      <c r="QTZ212" s="55"/>
      <c r="QUA212" s="55"/>
      <c r="QUB212" s="55"/>
      <c r="QUC212" s="55"/>
      <c r="QUD212" s="55"/>
      <c r="QUE212" s="55"/>
      <c r="QUF212" s="55"/>
      <c r="QUG212" s="55"/>
      <c r="QUH212" s="55"/>
      <c r="QUI212" s="55"/>
      <c r="QUJ212" s="55"/>
      <c r="QUK212" s="55"/>
      <c r="QUL212" s="55"/>
      <c r="QUM212" s="55"/>
      <c r="QUN212" s="55"/>
      <c r="QUO212" s="55"/>
      <c r="QUP212" s="55"/>
      <c r="QUQ212" s="55"/>
      <c r="QUR212" s="55"/>
      <c r="QUS212" s="55"/>
      <c r="QUT212" s="55"/>
      <c r="QUU212" s="55"/>
      <c r="QUV212" s="55"/>
      <c r="QUW212" s="55"/>
      <c r="QUX212" s="55"/>
      <c r="QUY212" s="55"/>
      <c r="QUZ212" s="55"/>
      <c r="QVA212" s="55"/>
      <c r="QVB212" s="55"/>
      <c r="QVC212" s="55"/>
      <c r="QVD212" s="55"/>
      <c r="QVE212" s="55"/>
      <c r="QVF212" s="55"/>
      <c r="QVG212" s="55"/>
      <c r="QVH212" s="55"/>
      <c r="QVI212" s="55"/>
      <c r="QVJ212" s="55"/>
      <c r="QVK212" s="55"/>
      <c r="QVL212" s="55"/>
      <c r="QVM212" s="55"/>
      <c r="QVN212" s="55"/>
      <c r="QVO212" s="55"/>
      <c r="QVP212" s="55"/>
      <c r="QVQ212" s="55"/>
      <c r="QVR212" s="55"/>
      <c r="QVS212" s="55"/>
      <c r="QVT212" s="55"/>
      <c r="QVU212" s="55"/>
      <c r="QVV212" s="55"/>
      <c r="QVW212" s="55"/>
      <c r="QVX212" s="55"/>
      <c r="QVY212" s="55"/>
      <c r="QVZ212" s="55"/>
      <c r="QWA212" s="55"/>
      <c r="QWB212" s="55"/>
      <c r="QWC212" s="55"/>
      <c r="QWD212" s="55"/>
      <c r="QWE212" s="55"/>
      <c r="QWF212" s="55"/>
      <c r="QWG212" s="55"/>
      <c r="QWH212" s="55"/>
      <c r="QWI212" s="55"/>
      <c r="QWJ212" s="55"/>
      <c r="QWK212" s="55"/>
      <c r="QWL212" s="55"/>
      <c r="QWM212" s="55"/>
      <c r="QWN212" s="55"/>
      <c r="QWO212" s="55"/>
      <c r="QWP212" s="55"/>
      <c r="QWQ212" s="55"/>
      <c r="QWR212" s="55"/>
      <c r="QWS212" s="55"/>
      <c r="QWT212" s="55"/>
      <c r="QWU212" s="55"/>
      <c r="QWV212" s="55"/>
      <c r="QWW212" s="55"/>
      <c r="QWX212" s="55"/>
      <c r="QWY212" s="55"/>
      <c r="QWZ212" s="55"/>
      <c r="QXA212" s="55"/>
      <c r="QXB212" s="55"/>
      <c r="QXC212" s="55"/>
      <c r="QXD212" s="55"/>
      <c r="QXE212" s="55"/>
      <c r="QXF212" s="55"/>
      <c r="QXG212" s="55"/>
      <c r="QXH212" s="55"/>
      <c r="QXI212" s="55"/>
      <c r="QXJ212" s="55"/>
      <c r="QXK212" s="55"/>
      <c r="QXL212" s="55"/>
      <c r="QXM212" s="55"/>
      <c r="QXN212" s="55"/>
      <c r="QXO212" s="55"/>
      <c r="QXP212" s="55"/>
      <c r="QXQ212" s="55"/>
      <c r="QXR212" s="55"/>
      <c r="QXS212" s="55"/>
      <c r="QXT212" s="55"/>
      <c r="QXU212" s="55"/>
      <c r="QXV212" s="55"/>
      <c r="QXW212" s="55"/>
      <c r="QXX212" s="55"/>
      <c r="QXY212" s="55"/>
      <c r="QXZ212" s="55"/>
      <c r="QYA212" s="55"/>
      <c r="QYB212" s="55"/>
      <c r="QYC212" s="55"/>
      <c r="QYD212" s="55"/>
      <c r="QYE212" s="55"/>
      <c r="QYF212" s="55"/>
      <c r="QYG212" s="55"/>
      <c r="QYH212" s="55"/>
      <c r="QYI212" s="55"/>
      <c r="QYJ212" s="55"/>
      <c r="QYK212" s="55"/>
      <c r="QYL212" s="55"/>
      <c r="QYM212" s="55"/>
      <c r="QYN212" s="55"/>
      <c r="QYO212" s="55"/>
      <c r="QYP212" s="55"/>
      <c r="QYQ212" s="55"/>
      <c r="QYR212" s="55"/>
      <c r="QYS212" s="55"/>
      <c r="QYT212" s="55"/>
      <c r="QYU212" s="55"/>
      <c r="QYV212" s="55"/>
      <c r="QYW212" s="55"/>
      <c r="QYX212" s="55"/>
      <c r="QYY212" s="55"/>
      <c r="QYZ212" s="55"/>
      <c r="QZA212" s="55"/>
      <c r="QZB212" s="55"/>
      <c r="QZC212" s="55"/>
      <c r="QZD212" s="55"/>
      <c r="QZE212" s="55"/>
      <c r="QZF212" s="55"/>
      <c r="QZG212" s="55"/>
      <c r="QZH212" s="55"/>
      <c r="QZI212" s="55"/>
      <c r="QZJ212" s="55"/>
      <c r="QZK212" s="55"/>
      <c r="QZL212" s="55"/>
      <c r="QZM212" s="55"/>
      <c r="QZN212" s="55"/>
      <c r="QZO212" s="55"/>
      <c r="QZP212" s="55"/>
      <c r="QZQ212" s="55"/>
      <c r="QZR212" s="55"/>
      <c r="QZS212" s="55"/>
      <c r="QZT212" s="55"/>
      <c r="QZU212" s="55"/>
      <c r="QZV212" s="55"/>
      <c r="QZW212" s="55"/>
      <c r="QZX212" s="55"/>
      <c r="QZY212" s="55"/>
      <c r="QZZ212" s="55"/>
      <c r="RAA212" s="55"/>
      <c r="RAB212" s="55"/>
      <c r="RAC212" s="55"/>
      <c r="RAD212" s="55"/>
      <c r="RAE212" s="55"/>
      <c r="RAF212" s="55"/>
      <c r="RAG212" s="55"/>
      <c r="RAH212" s="55"/>
      <c r="RAI212" s="55"/>
      <c r="RAJ212" s="55"/>
      <c r="RAK212" s="55"/>
      <c r="RAL212" s="55"/>
      <c r="RAM212" s="55"/>
      <c r="RAN212" s="55"/>
      <c r="RAO212" s="55"/>
      <c r="RAP212" s="55"/>
      <c r="RAQ212" s="55"/>
      <c r="RAR212" s="55"/>
      <c r="RAS212" s="55"/>
      <c r="RAT212" s="55"/>
      <c r="RAU212" s="55"/>
      <c r="RAV212" s="55"/>
      <c r="RAW212" s="55"/>
      <c r="RAX212" s="55"/>
      <c r="RAY212" s="55"/>
      <c r="RAZ212" s="55"/>
      <c r="RBA212" s="55"/>
      <c r="RBB212" s="55"/>
      <c r="RBC212" s="55"/>
      <c r="RBD212" s="55"/>
      <c r="RBE212" s="55"/>
      <c r="RBF212" s="55"/>
      <c r="RBG212" s="55"/>
      <c r="RBH212" s="55"/>
      <c r="RBI212" s="55"/>
      <c r="RBJ212" s="55"/>
      <c r="RBK212" s="55"/>
      <c r="RBL212" s="55"/>
      <c r="RBM212" s="55"/>
      <c r="RBN212" s="55"/>
      <c r="RBO212" s="55"/>
      <c r="RBP212" s="55"/>
      <c r="RBQ212" s="55"/>
      <c r="RBR212" s="55"/>
      <c r="RBS212" s="55"/>
      <c r="RBT212" s="55"/>
      <c r="RBU212" s="55"/>
      <c r="RBV212" s="55"/>
      <c r="RBW212" s="55"/>
      <c r="RBX212" s="55"/>
      <c r="RBY212" s="55"/>
      <c r="RBZ212" s="55"/>
      <c r="RCA212" s="55"/>
      <c r="RCB212" s="55"/>
      <c r="RCC212" s="55"/>
      <c r="RCD212" s="55"/>
      <c r="RCE212" s="55"/>
      <c r="RCF212" s="55"/>
      <c r="RCG212" s="55"/>
      <c r="RCH212" s="55"/>
      <c r="RCI212" s="55"/>
      <c r="RCJ212" s="55"/>
      <c r="RCK212" s="55"/>
      <c r="RCL212" s="55"/>
      <c r="RCM212" s="55"/>
      <c r="RCN212" s="55"/>
      <c r="RCO212" s="55"/>
      <c r="RCP212" s="55"/>
      <c r="RCQ212" s="55"/>
      <c r="RCR212" s="55"/>
      <c r="RCS212" s="55"/>
      <c r="RCT212" s="55"/>
      <c r="RCU212" s="55"/>
      <c r="RCV212" s="55"/>
      <c r="RCW212" s="55"/>
      <c r="RCX212" s="55"/>
      <c r="RCY212" s="55"/>
      <c r="RCZ212" s="55"/>
      <c r="RDA212" s="55"/>
      <c r="RDB212" s="55"/>
      <c r="RDC212" s="55"/>
      <c r="RDD212" s="55"/>
      <c r="RDE212" s="55"/>
      <c r="RDF212" s="55"/>
      <c r="RDG212" s="55"/>
      <c r="RDH212" s="55"/>
      <c r="RDI212" s="55"/>
      <c r="RDJ212" s="55"/>
      <c r="RDK212" s="55"/>
      <c r="RDL212" s="55"/>
      <c r="RDM212" s="55"/>
      <c r="RDN212" s="55"/>
      <c r="RDO212" s="55"/>
      <c r="RDP212" s="55"/>
      <c r="RDQ212" s="55"/>
      <c r="RDR212" s="55"/>
      <c r="RDS212" s="55"/>
      <c r="RDT212" s="55"/>
      <c r="RDU212" s="55"/>
      <c r="RDV212" s="55"/>
      <c r="RDW212" s="55"/>
      <c r="RDX212" s="55"/>
      <c r="RDY212" s="55"/>
      <c r="RDZ212" s="55"/>
      <c r="REA212" s="55"/>
      <c r="REB212" s="55"/>
      <c r="REC212" s="55"/>
      <c r="RED212" s="55"/>
      <c r="REE212" s="55"/>
      <c r="REF212" s="55"/>
      <c r="REG212" s="55"/>
      <c r="REH212" s="55"/>
      <c r="REI212" s="55"/>
      <c r="REJ212" s="55"/>
      <c r="REK212" s="55"/>
      <c r="REL212" s="55"/>
      <c r="REM212" s="55"/>
      <c r="REN212" s="55"/>
      <c r="REO212" s="55"/>
      <c r="REP212" s="55"/>
      <c r="REQ212" s="55"/>
      <c r="RER212" s="55"/>
      <c r="RES212" s="55"/>
      <c r="RET212" s="55"/>
      <c r="REU212" s="55"/>
      <c r="REV212" s="55"/>
      <c r="REW212" s="55"/>
      <c r="REX212" s="55"/>
      <c r="REY212" s="55"/>
      <c r="REZ212" s="55"/>
      <c r="RFA212" s="55"/>
      <c r="RFB212" s="55"/>
      <c r="RFC212" s="55"/>
      <c r="RFD212" s="55"/>
      <c r="RFE212" s="55"/>
      <c r="RFF212" s="55"/>
      <c r="RFG212" s="55"/>
      <c r="RFH212" s="55"/>
      <c r="RFI212" s="55"/>
      <c r="RFJ212" s="55"/>
      <c r="RFK212" s="55"/>
      <c r="RFL212" s="55"/>
      <c r="RFM212" s="55"/>
      <c r="RFN212" s="55"/>
      <c r="RFO212" s="55"/>
      <c r="RFP212" s="55"/>
      <c r="RFQ212" s="55"/>
      <c r="RFR212" s="55"/>
      <c r="RFS212" s="55"/>
      <c r="RFT212" s="55"/>
      <c r="RFU212" s="55"/>
      <c r="RFV212" s="55"/>
      <c r="RFW212" s="55"/>
      <c r="RFX212" s="55"/>
      <c r="RFY212" s="55"/>
      <c r="RFZ212" s="55"/>
      <c r="RGA212" s="55"/>
      <c r="RGB212" s="55"/>
      <c r="RGC212" s="55"/>
      <c r="RGD212" s="55"/>
      <c r="RGE212" s="55"/>
      <c r="RGF212" s="55"/>
      <c r="RGG212" s="55"/>
      <c r="RGH212" s="55"/>
      <c r="RGI212" s="55"/>
      <c r="RGJ212" s="55"/>
      <c r="RGK212" s="55"/>
      <c r="RGL212" s="55"/>
      <c r="RGM212" s="55"/>
      <c r="RGN212" s="55"/>
      <c r="RGO212" s="55"/>
      <c r="RGP212" s="55"/>
      <c r="RGQ212" s="55"/>
      <c r="RGR212" s="55"/>
      <c r="RGS212" s="55"/>
      <c r="RGT212" s="55"/>
      <c r="RGU212" s="55"/>
      <c r="RGV212" s="55"/>
      <c r="RGW212" s="55"/>
      <c r="RGX212" s="55"/>
      <c r="RGY212" s="55"/>
      <c r="RGZ212" s="55"/>
      <c r="RHA212" s="55"/>
      <c r="RHB212" s="55"/>
      <c r="RHC212" s="55"/>
      <c r="RHD212" s="55"/>
      <c r="RHE212" s="55"/>
      <c r="RHF212" s="55"/>
      <c r="RHG212" s="55"/>
      <c r="RHH212" s="55"/>
      <c r="RHI212" s="55"/>
      <c r="RHJ212" s="55"/>
      <c r="RHK212" s="55"/>
      <c r="RHL212" s="55"/>
      <c r="RHM212" s="55"/>
      <c r="RHN212" s="55"/>
      <c r="RHO212" s="55"/>
      <c r="RHP212" s="55"/>
      <c r="RHQ212" s="55"/>
      <c r="RHR212" s="55"/>
      <c r="RHS212" s="55"/>
      <c r="RHT212" s="55"/>
      <c r="RHU212" s="55"/>
      <c r="RHV212" s="55"/>
      <c r="RHW212" s="55"/>
      <c r="RHX212" s="55"/>
      <c r="RHY212" s="55"/>
      <c r="RHZ212" s="55"/>
      <c r="RIA212" s="55"/>
      <c r="RIB212" s="55"/>
      <c r="RIC212" s="55"/>
      <c r="RID212" s="55"/>
      <c r="RIE212" s="55"/>
      <c r="RIF212" s="55"/>
      <c r="RIG212" s="55"/>
      <c r="RIH212" s="55"/>
      <c r="RII212" s="55"/>
      <c r="RIJ212" s="55"/>
      <c r="RIK212" s="55"/>
      <c r="RIL212" s="55"/>
      <c r="RIM212" s="55"/>
      <c r="RIN212" s="55"/>
      <c r="RIO212" s="55"/>
      <c r="RIP212" s="55"/>
      <c r="RIQ212" s="55"/>
      <c r="RIR212" s="55"/>
      <c r="RIS212" s="55"/>
      <c r="RIT212" s="55"/>
      <c r="RIU212" s="55"/>
      <c r="RIV212" s="55"/>
      <c r="RIW212" s="55"/>
      <c r="RIX212" s="55"/>
      <c r="RIY212" s="55"/>
      <c r="RIZ212" s="55"/>
      <c r="RJA212" s="55"/>
      <c r="RJB212" s="55"/>
      <c r="RJC212" s="55"/>
      <c r="RJD212" s="55"/>
      <c r="RJE212" s="55"/>
      <c r="RJF212" s="55"/>
      <c r="RJG212" s="55"/>
      <c r="RJH212" s="55"/>
      <c r="RJI212" s="55"/>
      <c r="RJJ212" s="55"/>
      <c r="RJK212" s="55"/>
      <c r="RJL212" s="55"/>
      <c r="RJM212" s="55"/>
      <c r="RJN212" s="55"/>
      <c r="RJO212" s="55"/>
      <c r="RJP212" s="55"/>
      <c r="RJQ212" s="55"/>
      <c r="RJR212" s="55"/>
      <c r="RJS212" s="55"/>
      <c r="RJT212" s="55"/>
      <c r="RJU212" s="55"/>
      <c r="RJV212" s="55"/>
      <c r="RJW212" s="55"/>
      <c r="RJX212" s="55"/>
      <c r="RJY212" s="55"/>
      <c r="RJZ212" s="55"/>
      <c r="RKA212" s="55"/>
      <c r="RKB212" s="55"/>
      <c r="RKC212" s="55"/>
      <c r="RKD212" s="55"/>
      <c r="RKE212" s="55"/>
      <c r="RKF212" s="55"/>
      <c r="RKG212" s="55"/>
      <c r="RKH212" s="55"/>
      <c r="RKI212" s="55"/>
      <c r="RKJ212" s="55"/>
      <c r="RKK212" s="55"/>
      <c r="RKL212" s="55"/>
      <c r="RKM212" s="55"/>
      <c r="RKN212" s="55"/>
      <c r="RKO212" s="55"/>
      <c r="RKP212" s="55"/>
      <c r="RKQ212" s="55"/>
      <c r="RKR212" s="55"/>
      <c r="RKS212" s="55"/>
      <c r="RKT212" s="55"/>
      <c r="RKU212" s="55"/>
      <c r="RKV212" s="55"/>
      <c r="RKW212" s="55"/>
      <c r="RKX212" s="55"/>
      <c r="RKY212" s="55"/>
      <c r="RKZ212" s="55"/>
      <c r="RLA212" s="55"/>
      <c r="RLB212" s="55"/>
      <c r="RLC212" s="55"/>
      <c r="RLD212" s="55"/>
      <c r="RLE212" s="55"/>
      <c r="RLF212" s="55"/>
      <c r="RLG212" s="55"/>
      <c r="RLH212" s="55"/>
      <c r="RLI212" s="55"/>
      <c r="RLJ212" s="55"/>
      <c r="RLK212" s="55"/>
      <c r="RLL212" s="55"/>
      <c r="RLM212" s="55"/>
      <c r="RLN212" s="55"/>
      <c r="RLO212" s="55"/>
      <c r="RLP212" s="55"/>
      <c r="RLQ212" s="55"/>
      <c r="RLR212" s="55"/>
      <c r="RLS212" s="55"/>
      <c r="RLT212" s="55"/>
      <c r="RLU212" s="55"/>
      <c r="RLV212" s="55"/>
      <c r="RLW212" s="55"/>
      <c r="RLX212" s="55"/>
      <c r="RLY212" s="55"/>
      <c r="RLZ212" s="55"/>
      <c r="RMA212" s="55"/>
      <c r="RMB212" s="55"/>
      <c r="RMC212" s="55"/>
      <c r="RMD212" s="55"/>
      <c r="RME212" s="55"/>
      <c r="RMF212" s="55"/>
      <c r="RMG212" s="55"/>
      <c r="RMH212" s="55"/>
      <c r="RMI212" s="55"/>
      <c r="RMJ212" s="55"/>
      <c r="RMK212" s="55"/>
      <c r="RML212" s="55"/>
      <c r="RMM212" s="55"/>
      <c r="RMN212" s="55"/>
      <c r="RMO212" s="55"/>
      <c r="RMP212" s="55"/>
      <c r="RMQ212" s="55"/>
      <c r="RMR212" s="55"/>
      <c r="RMS212" s="55"/>
      <c r="RMT212" s="55"/>
      <c r="RMU212" s="55"/>
      <c r="RMV212" s="55"/>
      <c r="RMW212" s="55"/>
      <c r="RMX212" s="55"/>
      <c r="RMY212" s="55"/>
      <c r="RMZ212" s="55"/>
      <c r="RNA212" s="55"/>
      <c r="RNB212" s="55"/>
      <c r="RNC212" s="55"/>
      <c r="RND212" s="55"/>
      <c r="RNE212" s="55"/>
      <c r="RNF212" s="55"/>
      <c r="RNG212" s="55"/>
      <c r="RNH212" s="55"/>
      <c r="RNI212" s="55"/>
      <c r="RNJ212" s="55"/>
      <c r="RNK212" s="55"/>
      <c r="RNL212" s="55"/>
      <c r="RNM212" s="55"/>
      <c r="RNN212" s="55"/>
      <c r="RNO212" s="55"/>
      <c r="RNP212" s="55"/>
      <c r="RNQ212" s="55"/>
      <c r="RNR212" s="55"/>
      <c r="RNS212" s="55"/>
      <c r="RNT212" s="55"/>
      <c r="RNU212" s="55"/>
      <c r="RNV212" s="55"/>
      <c r="RNW212" s="55"/>
      <c r="RNX212" s="55"/>
      <c r="RNY212" s="55"/>
      <c r="RNZ212" s="55"/>
      <c r="ROA212" s="55"/>
      <c r="ROB212" s="55"/>
      <c r="ROC212" s="55"/>
      <c r="ROD212" s="55"/>
      <c r="ROE212" s="55"/>
      <c r="ROF212" s="55"/>
      <c r="ROG212" s="55"/>
      <c r="ROH212" s="55"/>
      <c r="ROI212" s="55"/>
      <c r="ROJ212" s="55"/>
      <c r="ROK212" s="55"/>
      <c r="ROL212" s="55"/>
      <c r="ROM212" s="55"/>
      <c r="RON212" s="55"/>
      <c r="ROO212" s="55"/>
      <c r="ROP212" s="55"/>
      <c r="ROQ212" s="55"/>
      <c r="ROR212" s="55"/>
      <c r="ROS212" s="55"/>
      <c r="ROT212" s="55"/>
      <c r="ROU212" s="55"/>
      <c r="ROV212" s="55"/>
      <c r="ROW212" s="55"/>
      <c r="ROX212" s="55"/>
      <c r="ROY212" s="55"/>
      <c r="ROZ212" s="55"/>
      <c r="RPA212" s="55"/>
      <c r="RPB212" s="55"/>
      <c r="RPC212" s="55"/>
      <c r="RPD212" s="55"/>
      <c r="RPE212" s="55"/>
      <c r="RPF212" s="55"/>
      <c r="RPG212" s="55"/>
      <c r="RPH212" s="55"/>
      <c r="RPI212" s="55"/>
      <c r="RPJ212" s="55"/>
      <c r="RPK212" s="55"/>
      <c r="RPL212" s="55"/>
      <c r="RPM212" s="55"/>
      <c r="RPN212" s="55"/>
      <c r="RPO212" s="55"/>
      <c r="RPP212" s="55"/>
      <c r="RPQ212" s="55"/>
      <c r="RPR212" s="55"/>
      <c r="RPS212" s="55"/>
      <c r="RPT212" s="55"/>
      <c r="RPU212" s="55"/>
      <c r="RPV212" s="55"/>
      <c r="RPW212" s="55"/>
      <c r="RPX212" s="55"/>
      <c r="RPY212" s="55"/>
      <c r="RPZ212" s="55"/>
      <c r="RQA212" s="55"/>
      <c r="RQB212" s="55"/>
      <c r="RQC212" s="55"/>
      <c r="RQD212" s="55"/>
      <c r="RQE212" s="55"/>
      <c r="RQF212" s="55"/>
      <c r="RQG212" s="55"/>
      <c r="RQH212" s="55"/>
      <c r="RQI212" s="55"/>
      <c r="RQJ212" s="55"/>
      <c r="RQK212" s="55"/>
      <c r="RQL212" s="55"/>
      <c r="RQM212" s="55"/>
      <c r="RQN212" s="55"/>
      <c r="RQO212" s="55"/>
      <c r="RQP212" s="55"/>
      <c r="RQQ212" s="55"/>
      <c r="RQR212" s="55"/>
      <c r="RQS212" s="55"/>
      <c r="RQT212" s="55"/>
      <c r="RQU212" s="55"/>
      <c r="RQV212" s="55"/>
      <c r="RQW212" s="55"/>
      <c r="RQX212" s="55"/>
      <c r="RQY212" s="55"/>
      <c r="RQZ212" s="55"/>
      <c r="RRA212" s="55"/>
      <c r="RRB212" s="55"/>
      <c r="RRC212" s="55"/>
      <c r="RRD212" s="55"/>
      <c r="RRE212" s="55"/>
      <c r="RRF212" s="55"/>
      <c r="RRG212" s="55"/>
      <c r="RRH212" s="55"/>
      <c r="RRI212" s="55"/>
      <c r="RRJ212" s="55"/>
      <c r="RRK212" s="55"/>
      <c r="RRL212" s="55"/>
      <c r="RRM212" s="55"/>
      <c r="RRN212" s="55"/>
      <c r="RRO212" s="55"/>
      <c r="RRP212" s="55"/>
      <c r="RRQ212" s="55"/>
      <c r="RRR212" s="55"/>
      <c r="RRS212" s="55"/>
      <c r="RRT212" s="55"/>
      <c r="RRU212" s="55"/>
      <c r="RRV212" s="55"/>
      <c r="RRW212" s="55"/>
      <c r="RRX212" s="55"/>
      <c r="RRY212" s="55"/>
      <c r="RRZ212" s="55"/>
      <c r="RSA212" s="55"/>
      <c r="RSB212" s="55"/>
      <c r="RSC212" s="55"/>
      <c r="RSD212" s="55"/>
      <c r="RSE212" s="55"/>
      <c r="RSF212" s="55"/>
      <c r="RSG212" s="55"/>
      <c r="RSH212" s="55"/>
      <c r="RSI212" s="55"/>
      <c r="RSJ212" s="55"/>
      <c r="RSK212" s="55"/>
      <c r="RSL212" s="55"/>
      <c r="RSM212" s="55"/>
      <c r="RSN212" s="55"/>
      <c r="RSO212" s="55"/>
      <c r="RSP212" s="55"/>
      <c r="RSQ212" s="55"/>
      <c r="RSR212" s="55"/>
      <c r="RSS212" s="55"/>
      <c r="RST212" s="55"/>
      <c r="RSU212" s="55"/>
      <c r="RSV212" s="55"/>
      <c r="RSW212" s="55"/>
      <c r="RSX212" s="55"/>
      <c r="RSY212" s="55"/>
      <c r="RSZ212" s="55"/>
      <c r="RTA212" s="55"/>
      <c r="RTB212" s="55"/>
      <c r="RTC212" s="55"/>
      <c r="RTD212" s="55"/>
      <c r="RTE212" s="55"/>
      <c r="RTF212" s="55"/>
      <c r="RTG212" s="55"/>
      <c r="RTH212" s="55"/>
      <c r="RTI212" s="55"/>
      <c r="RTJ212" s="55"/>
      <c r="RTK212" s="55"/>
      <c r="RTL212" s="55"/>
      <c r="RTM212" s="55"/>
      <c r="RTN212" s="55"/>
      <c r="RTO212" s="55"/>
      <c r="RTP212" s="55"/>
      <c r="RTQ212" s="55"/>
      <c r="RTR212" s="55"/>
      <c r="RTS212" s="55"/>
      <c r="RTT212" s="55"/>
      <c r="RTU212" s="55"/>
      <c r="RTV212" s="55"/>
      <c r="RTW212" s="55"/>
      <c r="RTX212" s="55"/>
      <c r="RTY212" s="55"/>
      <c r="RTZ212" s="55"/>
      <c r="RUA212" s="55"/>
      <c r="RUB212" s="55"/>
      <c r="RUC212" s="55"/>
      <c r="RUD212" s="55"/>
      <c r="RUE212" s="55"/>
      <c r="RUF212" s="55"/>
      <c r="RUG212" s="55"/>
      <c r="RUH212" s="55"/>
      <c r="RUI212" s="55"/>
      <c r="RUJ212" s="55"/>
      <c r="RUK212" s="55"/>
      <c r="RUL212" s="55"/>
      <c r="RUM212" s="55"/>
      <c r="RUN212" s="55"/>
      <c r="RUO212" s="55"/>
      <c r="RUP212" s="55"/>
      <c r="RUQ212" s="55"/>
      <c r="RUR212" s="55"/>
      <c r="RUS212" s="55"/>
      <c r="RUT212" s="55"/>
      <c r="RUU212" s="55"/>
      <c r="RUV212" s="55"/>
      <c r="RUW212" s="55"/>
      <c r="RUX212" s="55"/>
      <c r="RUY212" s="55"/>
      <c r="RUZ212" s="55"/>
      <c r="RVA212" s="55"/>
      <c r="RVB212" s="55"/>
      <c r="RVC212" s="55"/>
      <c r="RVD212" s="55"/>
      <c r="RVE212" s="55"/>
      <c r="RVF212" s="55"/>
      <c r="RVG212" s="55"/>
      <c r="RVH212" s="55"/>
      <c r="RVI212" s="55"/>
      <c r="RVJ212" s="55"/>
      <c r="RVK212" s="55"/>
      <c r="RVL212" s="55"/>
      <c r="RVM212" s="55"/>
      <c r="RVN212" s="55"/>
      <c r="RVO212" s="55"/>
      <c r="RVP212" s="55"/>
      <c r="RVQ212" s="55"/>
      <c r="RVR212" s="55"/>
      <c r="RVS212" s="55"/>
      <c r="RVT212" s="55"/>
      <c r="RVU212" s="55"/>
      <c r="RVV212" s="55"/>
      <c r="RVW212" s="55"/>
      <c r="RVX212" s="55"/>
      <c r="RVY212" s="55"/>
      <c r="RVZ212" s="55"/>
      <c r="RWA212" s="55"/>
      <c r="RWB212" s="55"/>
      <c r="RWC212" s="55"/>
      <c r="RWD212" s="55"/>
      <c r="RWE212" s="55"/>
      <c r="RWF212" s="55"/>
      <c r="RWG212" s="55"/>
      <c r="RWH212" s="55"/>
      <c r="RWI212" s="55"/>
      <c r="RWJ212" s="55"/>
      <c r="RWK212" s="55"/>
      <c r="RWL212" s="55"/>
      <c r="RWM212" s="55"/>
      <c r="RWN212" s="55"/>
      <c r="RWO212" s="55"/>
      <c r="RWP212" s="55"/>
      <c r="RWQ212" s="55"/>
      <c r="RWR212" s="55"/>
      <c r="RWS212" s="55"/>
      <c r="RWT212" s="55"/>
      <c r="RWU212" s="55"/>
      <c r="RWV212" s="55"/>
      <c r="RWW212" s="55"/>
      <c r="RWX212" s="55"/>
      <c r="RWY212" s="55"/>
      <c r="RWZ212" s="55"/>
      <c r="RXA212" s="55"/>
      <c r="RXB212" s="55"/>
      <c r="RXC212" s="55"/>
      <c r="RXD212" s="55"/>
      <c r="RXE212" s="55"/>
      <c r="RXF212" s="55"/>
      <c r="RXG212" s="55"/>
      <c r="RXH212" s="55"/>
      <c r="RXI212" s="55"/>
      <c r="RXJ212" s="55"/>
      <c r="RXK212" s="55"/>
      <c r="RXL212" s="55"/>
      <c r="RXM212" s="55"/>
      <c r="RXN212" s="55"/>
      <c r="RXO212" s="55"/>
      <c r="RXP212" s="55"/>
      <c r="RXQ212" s="55"/>
      <c r="RXR212" s="55"/>
      <c r="RXS212" s="55"/>
      <c r="RXT212" s="55"/>
      <c r="RXU212" s="55"/>
      <c r="RXV212" s="55"/>
      <c r="RXW212" s="55"/>
      <c r="RXX212" s="55"/>
      <c r="RXY212" s="55"/>
      <c r="RXZ212" s="55"/>
      <c r="RYA212" s="55"/>
      <c r="RYB212" s="55"/>
      <c r="RYC212" s="55"/>
      <c r="RYD212" s="55"/>
      <c r="RYE212" s="55"/>
      <c r="RYF212" s="55"/>
      <c r="RYG212" s="55"/>
      <c r="RYH212" s="55"/>
      <c r="RYI212" s="55"/>
      <c r="RYJ212" s="55"/>
      <c r="RYK212" s="55"/>
      <c r="RYL212" s="55"/>
      <c r="RYM212" s="55"/>
      <c r="RYN212" s="55"/>
      <c r="RYO212" s="55"/>
      <c r="RYP212" s="55"/>
      <c r="RYQ212" s="55"/>
      <c r="RYR212" s="55"/>
      <c r="RYS212" s="55"/>
      <c r="RYT212" s="55"/>
      <c r="RYU212" s="55"/>
      <c r="RYV212" s="55"/>
      <c r="RYW212" s="55"/>
      <c r="RYX212" s="55"/>
      <c r="RYY212" s="55"/>
      <c r="RYZ212" s="55"/>
      <c r="RZA212" s="55"/>
      <c r="RZB212" s="55"/>
      <c r="RZC212" s="55"/>
      <c r="RZD212" s="55"/>
      <c r="RZE212" s="55"/>
      <c r="RZF212" s="55"/>
      <c r="RZG212" s="55"/>
      <c r="RZH212" s="55"/>
      <c r="RZI212" s="55"/>
      <c r="RZJ212" s="55"/>
      <c r="RZK212" s="55"/>
      <c r="RZL212" s="55"/>
      <c r="RZM212" s="55"/>
      <c r="RZN212" s="55"/>
      <c r="RZO212" s="55"/>
      <c r="RZP212" s="55"/>
      <c r="RZQ212" s="55"/>
      <c r="RZR212" s="55"/>
      <c r="RZS212" s="55"/>
      <c r="RZT212" s="55"/>
      <c r="RZU212" s="55"/>
      <c r="RZV212" s="55"/>
      <c r="RZW212" s="55"/>
      <c r="RZX212" s="55"/>
      <c r="RZY212" s="55"/>
      <c r="RZZ212" s="55"/>
      <c r="SAA212" s="55"/>
      <c r="SAB212" s="55"/>
      <c r="SAC212" s="55"/>
      <c r="SAD212" s="55"/>
      <c r="SAE212" s="55"/>
      <c r="SAF212" s="55"/>
      <c r="SAG212" s="55"/>
      <c r="SAH212" s="55"/>
      <c r="SAI212" s="55"/>
      <c r="SAJ212" s="55"/>
      <c r="SAK212" s="55"/>
      <c r="SAL212" s="55"/>
      <c r="SAM212" s="55"/>
      <c r="SAN212" s="55"/>
      <c r="SAO212" s="55"/>
      <c r="SAP212" s="55"/>
      <c r="SAQ212" s="55"/>
      <c r="SAR212" s="55"/>
      <c r="SAS212" s="55"/>
      <c r="SAT212" s="55"/>
      <c r="SAU212" s="55"/>
      <c r="SAV212" s="55"/>
      <c r="SAW212" s="55"/>
      <c r="SAX212" s="55"/>
      <c r="SAY212" s="55"/>
      <c r="SAZ212" s="55"/>
      <c r="SBA212" s="55"/>
      <c r="SBB212" s="55"/>
      <c r="SBC212" s="55"/>
      <c r="SBD212" s="55"/>
      <c r="SBE212" s="55"/>
      <c r="SBF212" s="55"/>
      <c r="SBG212" s="55"/>
      <c r="SBH212" s="55"/>
      <c r="SBI212" s="55"/>
      <c r="SBJ212" s="55"/>
      <c r="SBK212" s="55"/>
      <c r="SBL212" s="55"/>
      <c r="SBM212" s="55"/>
      <c r="SBN212" s="55"/>
      <c r="SBO212" s="55"/>
      <c r="SBP212" s="55"/>
      <c r="SBQ212" s="55"/>
      <c r="SBR212" s="55"/>
      <c r="SBS212" s="55"/>
      <c r="SBT212" s="55"/>
      <c r="SBU212" s="55"/>
      <c r="SBV212" s="55"/>
      <c r="SBW212" s="55"/>
      <c r="SBX212" s="55"/>
      <c r="SBY212" s="55"/>
      <c r="SBZ212" s="55"/>
      <c r="SCA212" s="55"/>
      <c r="SCB212" s="55"/>
      <c r="SCC212" s="55"/>
      <c r="SCD212" s="55"/>
      <c r="SCE212" s="55"/>
      <c r="SCF212" s="55"/>
      <c r="SCG212" s="55"/>
      <c r="SCH212" s="55"/>
      <c r="SCI212" s="55"/>
      <c r="SCJ212" s="55"/>
      <c r="SCK212" s="55"/>
      <c r="SCL212" s="55"/>
      <c r="SCM212" s="55"/>
      <c r="SCN212" s="55"/>
      <c r="SCO212" s="55"/>
      <c r="SCP212" s="55"/>
      <c r="SCQ212" s="55"/>
      <c r="SCR212" s="55"/>
      <c r="SCS212" s="55"/>
      <c r="SCT212" s="55"/>
      <c r="SCU212" s="55"/>
      <c r="SCV212" s="55"/>
      <c r="SCW212" s="55"/>
      <c r="SCX212" s="55"/>
      <c r="SCY212" s="55"/>
      <c r="SCZ212" s="55"/>
      <c r="SDA212" s="55"/>
      <c r="SDB212" s="55"/>
      <c r="SDC212" s="55"/>
      <c r="SDD212" s="55"/>
      <c r="SDE212" s="55"/>
      <c r="SDF212" s="55"/>
      <c r="SDG212" s="55"/>
      <c r="SDH212" s="55"/>
      <c r="SDI212" s="55"/>
      <c r="SDJ212" s="55"/>
      <c r="SDK212" s="55"/>
      <c r="SDL212" s="55"/>
      <c r="SDM212" s="55"/>
      <c r="SDN212" s="55"/>
      <c r="SDO212" s="55"/>
      <c r="SDP212" s="55"/>
      <c r="SDQ212" s="55"/>
      <c r="SDR212" s="55"/>
      <c r="SDS212" s="55"/>
      <c r="SDT212" s="55"/>
      <c r="SDU212" s="55"/>
      <c r="SDV212" s="55"/>
      <c r="SDW212" s="55"/>
      <c r="SDX212" s="55"/>
      <c r="SDY212" s="55"/>
      <c r="SDZ212" s="55"/>
      <c r="SEA212" s="55"/>
      <c r="SEB212" s="55"/>
      <c r="SEC212" s="55"/>
      <c r="SED212" s="55"/>
      <c r="SEE212" s="55"/>
      <c r="SEF212" s="55"/>
      <c r="SEG212" s="55"/>
      <c r="SEH212" s="55"/>
      <c r="SEI212" s="55"/>
      <c r="SEJ212" s="55"/>
      <c r="SEK212" s="55"/>
      <c r="SEL212" s="55"/>
      <c r="SEM212" s="55"/>
      <c r="SEN212" s="55"/>
      <c r="SEO212" s="55"/>
      <c r="SEP212" s="55"/>
      <c r="SEQ212" s="55"/>
      <c r="SER212" s="55"/>
      <c r="SES212" s="55"/>
      <c r="SET212" s="55"/>
      <c r="SEU212" s="55"/>
      <c r="SEV212" s="55"/>
      <c r="SEW212" s="55"/>
      <c r="SEX212" s="55"/>
      <c r="SEY212" s="55"/>
      <c r="SEZ212" s="55"/>
      <c r="SFA212" s="55"/>
      <c r="SFB212" s="55"/>
      <c r="SFC212" s="55"/>
      <c r="SFD212" s="55"/>
      <c r="SFE212" s="55"/>
      <c r="SFF212" s="55"/>
      <c r="SFG212" s="55"/>
      <c r="SFH212" s="55"/>
      <c r="SFI212" s="55"/>
      <c r="SFJ212" s="55"/>
      <c r="SFK212" s="55"/>
      <c r="SFL212" s="55"/>
      <c r="SFM212" s="55"/>
      <c r="SFN212" s="55"/>
      <c r="SFO212" s="55"/>
      <c r="SFP212" s="55"/>
      <c r="SFQ212" s="55"/>
      <c r="SFR212" s="55"/>
      <c r="SFS212" s="55"/>
      <c r="SFT212" s="55"/>
      <c r="SFU212" s="55"/>
      <c r="SFV212" s="55"/>
      <c r="SFW212" s="55"/>
      <c r="SFX212" s="55"/>
      <c r="SFY212" s="55"/>
      <c r="SFZ212" s="55"/>
      <c r="SGA212" s="55"/>
      <c r="SGB212" s="55"/>
      <c r="SGC212" s="55"/>
      <c r="SGD212" s="55"/>
      <c r="SGE212" s="55"/>
      <c r="SGF212" s="55"/>
      <c r="SGG212" s="55"/>
      <c r="SGH212" s="55"/>
      <c r="SGI212" s="55"/>
      <c r="SGJ212" s="55"/>
      <c r="SGK212" s="55"/>
      <c r="SGL212" s="55"/>
      <c r="SGM212" s="55"/>
      <c r="SGN212" s="55"/>
      <c r="SGO212" s="55"/>
      <c r="SGP212" s="55"/>
      <c r="SGQ212" s="55"/>
      <c r="SGR212" s="55"/>
      <c r="SGS212" s="55"/>
      <c r="SGT212" s="55"/>
      <c r="SGU212" s="55"/>
      <c r="SGV212" s="55"/>
      <c r="SGW212" s="55"/>
      <c r="SGX212" s="55"/>
      <c r="SGY212" s="55"/>
      <c r="SGZ212" s="55"/>
      <c r="SHA212" s="55"/>
      <c r="SHB212" s="55"/>
      <c r="SHC212" s="55"/>
      <c r="SHD212" s="55"/>
      <c r="SHE212" s="55"/>
      <c r="SHF212" s="55"/>
      <c r="SHG212" s="55"/>
      <c r="SHH212" s="55"/>
      <c r="SHI212" s="55"/>
      <c r="SHJ212" s="55"/>
      <c r="SHK212" s="55"/>
      <c r="SHL212" s="55"/>
      <c r="SHM212" s="55"/>
      <c r="SHN212" s="55"/>
      <c r="SHO212" s="55"/>
      <c r="SHP212" s="55"/>
      <c r="SHQ212" s="55"/>
      <c r="SHR212" s="55"/>
      <c r="SHS212" s="55"/>
      <c r="SHT212" s="55"/>
      <c r="SHU212" s="55"/>
      <c r="SHV212" s="55"/>
      <c r="SHW212" s="55"/>
      <c r="SHX212" s="55"/>
      <c r="SHY212" s="55"/>
      <c r="SHZ212" s="55"/>
      <c r="SIA212" s="55"/>
      <c r="SIB212" s="55"/>
      <c r="SIC212" s="55"/>
      <c r="SID212" s="55"/>
      <c r="SIE212" s="55"/>
      <c r="SIF212" s="55"/>
      <c r="SIG212" s="55"/>
      <c r="SIH212" s="55"/>
      <c r="SII212" s="55"/>
      <c r="SIJ212" s="55"/>
      <c r="SIK212" s="55"/>
      <c r="SIL212" s="55"/>
      <c r="SIM212" s="55"/>
      <c r="SIN212" s="55"/>
      <c r="SIO212" s="55"/>
      <c r="SIP212" s="55"/>
      <c r="SIQ212" s="55"/>
      <c r="SIR212" s="55"/>
      <c r="SIS212" s="55"/>
      <c r="SIT212" s="55"/>
      <c r="SIU212" s="55"/>
      <c r="SIV212" s="55"/>
      <c r="SIW212" s="55"/>
      <c r="SIX212" s="55"/>
      <c r="SIY212" s="55"/>
      <c r="SIZ212" s="55"/>
      <c r="SJA212" s="55"/>
      <c r="SJB212" s="55"/>
      <c r="SJC212" s="55"/>
      <c r="SJD212" s="55"/>
      <c r="SJE212" s="55"/>
      <c r="SJF212" s="55"/>
      <c r="SJG212" s="55"/>
      <c r="SJH212" s="55"/>
      <c r="SJI212" s="55"/>
      <c r="SJJ212" s="55"/>
      <c r="SJK212" s="55"/>
      <c r="SJL212" s="55"/>
      <c r="SJM212" s="55"/>
      <c r="SJN212" s="55"/>
      <c r="SJO212" s="55"/>
      <c r="SJP212" s="55"/>
      <c r="SJQ212" s="55"/>
      <c r="SJR212" s="55"/>
      <c r="SJS212" s="55"/>
      <c r="SJT212" s="55"/>
      <c r="SJU212" s="55"/>
      <c r="SJV212" s="55"/>
      <c r="SJW212" s="55"/>
      <c r="SJX212" s="55"/>
      <c r="SJY212" s="55"/>
      <c r="SJZ212" s="55"/>
      <c r="SKA212" s="55"/>
      <c r="SKB212" s="55"/>
      <c r="SKC212" s="55"/>
      <c r="SKD212" s="55"/>
      <c r="SKE212" s="55"/>
      <c r="SKF212" s="55"/>
      <c r="SKG212" s="55"/>
      <c r="SKH212" s="55"/>
      <c r="SKI212" s="55"/>
      <c r="SKJ212" s="55"/>
      <c r="SKK212" s="55"/>
      <c r="SKL212" s="55"/>
      <c r="SKM212" s="55"/>
      <c r="SKN212" s="55"/>
      <c r="SKO212" s="55"/>
      <c r="SKP212" s="55"/>
      <c r="SKQ212" s="55"/>
      <c r="SKR212" s="55"/>
      <c r="SKS212" s="55"/>
      <c r="SKT212" s="55"/>
      <c r="SKU212" s="55"/>
      <c r="SKV212" s="55"/>
      <c r="SKW212" s="55"/>
      <c r="SKX212" s="55"/>
      <c r="SKY212" s="55"/>
      <c r="SKZ212" s="55"/>
      <c r="SLA212" s="55"/>
      <c r="SLB212" s="55"/>
      <c r="SLC212" s="55"/>
      <c r="SLD212" s="55"/>
      <c r="SLE212" s="55"/>
      <c r="SLF212" s="55"/>
      <c r="SLG212" s="55"/>
      <c r="SLH212" s="55"/>
      <c r="SLI212" s="55"/>
      <c r="SLJ212" s="55"/>
      <c r="SLK212" s="55"/>
      <c r="SLL212" s="55"/>
      <c r="SLM212" s="55"/>
      <c r="SLN212" s="55"/>
      <c r="SLO212" s="55"/>
      <c r="SLP212" s="55"/>
      <c r="SLQ212" s="55"/>
      <c r="SLR212" s="55"/>
      <c r="SLS212" s="55"/>
      <c r="SLT212" s="55"/>
      <c r="SLU212" s="55"/>
      <c r="SLV212" s="55"/>
      <c r="SLW212" s="55"/>
      <c r="SLX212" s="55"/>
      <c r="SLY212" s="55"/>
      <c r="SLZ212" s="55"/>
      <c r="SMA212" s="55"/>
      <c r="SMB212" s="55"/>
      <c r="SMC212" s="55"/>
      <c r="SMD212" s="55"/>
      <c r="SME212" s="55"/>
      <c r="SMF212" s="55"/>
      <c r="SMG212" s="55"/>
      <c r="SMH212" s="55"/>
      <c r="SMI212" s="55"/>
      <c r="SMJ212" s="55"/>
      <c r="SMK212" s="55"/>
      <c r="SML212" s="55"/>
      <c r="SMM212" s="55"/>
      <c r="SMN212" s="55"/>
      <c r="SMO212" s="55"/>
      <c r="SMP212" s="55"/>
      <c r="SMQ212" s="55"/>
      <c r="SMR212" s="55"/>
      <c r="SMS212" s="55"/>
      <c r="SMT212" s="55"/>
      <c r="SMU212" s="55"/>
      <c r="SMV212" s="55"/>
      <c r="SMW212" s="55"/>
      <c r="SMX212" s="55"/>
      <c r="SMY212" s="55"/>
      <c r="SMZ212" s="55"/>
      <c r="SNA212" s="55"/>
      <c r="SNB212" s="55"/>
      <c r="SNC212" s="55"/>
      <c r="SND212" s="55"/>
      <c r="SNE212" s="55"/>
      <c r="SNF212" s="55"/>
      <c r="SNG212" s="55"/>
      <c r="SNH212" s="55"/>
      <c r="SNI212" s="55"/>
      <c r="SNJ212" s="55"/>
      <c r="SNK212" s="55"/>
      <c r="SNL212" s="55"/>
      <c r="SNM212" s="55"/>
      <c r="SNN212" s="55"/>
      <c r="SNO212" s="55"/>
      <c r="SNP212" s="55"/>
      <c r="SNQ212" s="55"/>
      <c r="SNR212" s="55"/>
      <c r="SNS212" s="55"/>
      <c r="SNT212" s="55"/>
      <c r="SNU212" s="55"/>
      <c r="SNV212" s="55"/>
      <c r="SNW212" s="55"/>
      <c r="SNX212" s="55"/>
      <c r="SNY212" s="55"/>
      <c r="SNZ212" s="55"/>
      <c r="SOA212" s="55"/>
      <c r="SOB212" s="55"/>
      <c r="SOC212" s="55"/>
      <c r="SOD212" s="55"/>
      <c r="SOE212" s="55"/>
      <c r="SOF212" s="55"/>
      <c r="SOG212" s="55"/>
      <c r="SOH212" s="55"/>
      <c r="SOI212" s="55"/>
      <c r="SOJ212" s="55"/>
      <c r="SOK212" s="55"/>
      <c r="SOL212" s="55"/>
      <c r="SOM212" s="55"/>
      <c r="SON212" s="55"/>
      <c r="SOO212" s="55"/>
      <c r="SOP212" s="55"/>
      <c r="SOQ212" s="55"/>
      <c r="SOR212" s="55"/>
      <c r="SOS212" s="55"/>
      <c r="SOT212" s="55"/>
      <c r="SOU212" s="55"/>
      <c r="SOV212" s="55"/>
      <c r="SOW212" s="55"/>
      <c r="SOX212" s="55"/>
      <c r="SOY212" s="55"/>
      <c r="SOZ212" s="55"/>
      <c r="SPA212" s="55"/>
      <c r="SPB212" s="55"/>
      <c r="SPC212" s="55"/>
      <c r="SPD212" s="55"/>
      <c r="SPE212" s="55"/>
      <c r="SPF212" s="55"/>
      <c r="SPG212" s="55"/>
      <c r="SPH212" s="55"/>
      <c r="SPI212" s="55"/>
      <c r="SPJ212" s="55"/>
      <c r="SPK212" s="55"/>
      <c r="SPL212" s="55"/>
      <c r="SPM212" s="55"/>
      <c r="SPN212" s="55"/>
      <c r="SPO212" s="55"/>
      <c r="SPP212" s="55"/>
      <c r="SPQ212" s="55"/>
      <c r="SPR212" s="55"/>
      <c r="SPS212" s="55"/>
      <c r="SPT212" s="55"/>
      <c r="SPU212" s="55"/>
      <c r="SPV212" s="55"/>
      <c r="SPW212" s="55"/>
      <c r="SPX212" s="55"/>
      <c r="SPY212" s="55"/>
      <c r="SPZ212" s="55"/>
      <c r="SQA212" s="55"/>
      <c r="SQB212" s="55"/>
      <c r="SQC212" s="55"/>
      <c r="SQD212" s="55"/>
      <c r="SQE212" s="55"/>
      <c r="SQF212" s="55"/>
      <c r="SQG212" s="55"/>
      <c r="SQH212" s="55"/>
      <c r="SQI212" s="55"/>
      <c r="SQJ212" s="55"/>
      <c r="SQK212" s="55"/>
      <c r="SQL212" s="55"/>
      <c r="SQM212" s="55"/>
      <c r="SQN212" s="55"/>
      <c r="SQO212" s="55"/>
      <c r="SQP212" s="55"/>
      <c r="SQQ212" s="55"/>
      <c r="SQR212" s="55"/>
      <c r="SQS212" s="55"/>
      <c r="SQT212" s="55"/>
      <c r="SQU212" s="55"/>
      <c r="SQV212" s="55"/>
      <c r="SQW212" s="55"/>
      <c r="SQX212" s="55"/>
      <c r="SQY212" s="55"/>
      <c r="SQZ212" s="55"/>
      <c r="SRA212" s="55"/>
      <c r="SRB212" s="55"/>
      <c r="SRC212" s="55"/>
      <c r="SRD212" s="55"/>
      <c r="SRE212" s="55"/>
      <c r="SRF212" s="55"/>
      <c r="SRG212" s="55"/>
      <c r="SRH212" s="55"/>
      <c r="SRI212" s="55"/>
      <c r="SRJ212" s="55"/>
      <c r="SRK212" s="55"/>
      <c r="SRL212" s="55"/>
      <c r="SRM212" s="55"/>
      <c r="SRN212" s="55"/>
      <c r="SRO212" s="55"/>
      <c r="SRP212" s="55"/>
      <c r="SRQ212" s="55"/>
      <c r="SRR212" s="55"/>
      <c r="SRS212" s="55"/>
      <c r="SRT212" s="55"/>
      <c r="SRU212" s="55"/>
      <c r="SRV212" s="55"/>
      <c r="SRW212" s="55"/>
      <c r="SRX212" s="55"/>
      <c r="SRY212" s="55"/>
      <c r="SRZ212" s="55"/>
      <c r="SSA212" s="55"/>
      <c r="SSB212" s="55"/>
      <c r="SSC212" s="55"/>
      <c r="SSD212" s="55"/>
      <c r="SSE212" s="55"/>
      <c r="SSF212" s="55"/>
      <c r="SSG212" s="55"/>
      <c r="SSH212" s="55"/>
      <c r="SSI212" s="55"/>
      <c r="SSJ212" s="55"/>
      <c r="SSK212" s="55"/>
      <c r="SSL212" s="55"/>
      <c r="SSM212" s="55"/>
      <c r="SSN212" s="55"/>
      <c r="SSO212" s="55"/>
      <c r="SSP212" s="55"/>
      <c r="SSQ212" s="55"/>
      <c r="SSR212" s="55"/>
      <c r="SSS212" s="55"/>
      <c r="SST212" s="55"/>
      <c r="SSU212" s="55"/>
      <c r="SSV212" s="55"/>
      <c r="SSW212" s="55"/>
      <c r="SSX212" s="55"/>
      <c r="SSY212" s="55"/>
      <c r="SSZ212" s="55"/>
      <c r="STA212" s="55"/>
      <c r="STB212" s="55"/>
      <c r="STC212" s="55"/>
      <c r="STD212" s="55"/>
      <c r="STE212" s="55"/>
      <c r="STF212" s="55"/>
      <c r="STG212" s="55"/>
      <c r="STH212" s="55"/>
      <c r="STI212" s="55"/>
      <c r="STJ212" s="55"/>
      <c r="STK212" s="55"/>
      <c r="STL212" s="55"/>
      <c r="STM212" s="55"/>
      <c r="STN212" s="55"/>
      <c r="STO212" s="55"/>
      <c r="STP212" s="55"/>
      <c r="STQ212" s="55"/>
      <c r="STR212" s="55"/>
      <c r="STS212" s="55"/>
      <c r="STT212" s="55"/>
      <c r="STU212" s="55"/>
      <c r="STV212" s="55"/>
      <c r="STW212" s="55"/>
      <c r="STX212" s="55"/>
      <c r="STY212" s="55"/>
      <c r="STZ212" s="55"/>
      <c r="SUA212" s="55"/>
      <c r="SUB212" s="55"/>
      <c r="SUC212" s="55"/>
      <c r="SUD212" s="55"/>
      <c r="SUE212" s="55"/>
      <c r="SUF212" s="55"/>
      <c r="SUG212" s="55"/>
      <c r="SUH212" s="55"/>
      <c r="SUI212" s="55"/>
      <c r="SUJ212" s="55"/>
      <c r="SUK212" s="55"/>
      <c r="SUL212" s="55"/>
      <c r="SUM212" s="55"/>
      <c r="SUN212" s="55"/>
      <c r="SUO212" s="55"/>
      <c r="SUP212" s="55"/>
      <c r="SUQ212" s="55"/>
      <c r="SUR212" s="55"/>
      <c r="SUS212" s="55"/>
      <c r="SUT212" s="55"/>
      <c r="SUU212" s="55"/>
      <c r="SUV212" s="55"/>
      <c r="SUW212" s="55"/>
      <c r="SUX212" s="55"/>
      <c r="SUY212" s="55"/>
      <c r="SUZ212" s="55"/>
      <c r="SVA212" s="55"/>
      <c r="SVB212" s="55"/>
      <c r="SVC212" s="55"/>
      <c r="SVD212" s="55"/>
      <c r="SVE212" s="55"/>
      <c r="SVF212" s="55"/>
      <c r="SVG212" s="55"/>
      <c r="SVH212" s="55"/>
      <c r="SVI212" s="55"/>
      <c r="SVJ212" s="55"/>
      <c r="SVK212" s="55"/>
      <c r="SVL212" s="55"/>
      <c r="SVM212" s="55"/>
      <c r="SVN212" s="55"/>
      <c r="SVO212" s="55"/>
      <c r="SVP212" s="55"/>
      <c r="SVQ212" s="55"/>
      <c r="SVR212" s="55"/>
      <c r="SVS212" s="55"/>
      <c r="SVT212" s="55"/>
      <c r="SVU212" s="55"/>
      <c r="SVV212" s="55"/>
      <c r="SVW212" s="55"/>
      <c r="SVX212" s="55"/>
      <c r="SVY212" s="55"/>
      <c r="SVZ212" s="55"/>
      <c r="SWA212" s="55"/>
      <c r="SWB212" s="55"/>
      <c r="SWC212" s="55"/>
      <c r="SWD212" s="55"/>
      <c r="SWE212" s="55"/>
      <c r="SWF212" s="55"/>
      <c r="SWG212" s="55"/>
      <c r="SWH212" s="55"/>
      <c r="SWI212" s="55"/>
      <c r="SWJ212" s="55"/>
      <c r="SWK212" s="55"/>
      <c r="SWL212" s="55"/>
      <c r="SWM212" s="55"/>
      <c r="SWN212" s="55"/>
      <c r="SWO212" s="55"/>
      <c r="SWP212" s="55"/>
      <c r="SWQ212" s="55"/>
      <c r="SWR212" s="55"/>
      <c r="SWS212" s="55"/>
      <c r="SWT212" s="55"/>
      <c r="SWU212" s="55"/>
      <c r="SWV212" s="55"/>
      <c r="SWW212" s="55"/>
      <c r="SWX212" s="55"/>
      <c r="SWY212" s="55"/>
      <c r="SWZ212" s="55"/>
      <c r="SXA212" s="55"/>
      <c r="SXB212" s="55"/>
      <c r="SXC212" s="55"/>
      <c r="SXD212" s="55"/>
      <c r="SXE212" s="55"/>
      <c r="SXF212" s="55"/>
      <c r="SXG212" s="55"/>
      <c r="SXH212" s="55"/>
      <c r="SXI212" s="55"/>
      <c r="SXJ212" s="55"/>
      <c r="SXK212" s="55"/>
      <c r="SXL212" s="55"/>
      <c r="SXM212" s="55"/>
      <c r="SXN212" s="55"/>
      <c r="SXO212" s="55"/>
      <c r="SXP212" s="55"/>
      <c r="SXQ212" s="55"/>
      <c r="SXR212" s="55"/>
      <c r="SXS212" s="55"/>
      <c r="SXT212" s="55"/>
      <c r="SXU212" s="55"/>
      <c r="SXV212" s="55"/>
      <c r="SXW212" s="55"/>
      <c r="SXX212" s="55"/>
      <c r="SXY212" s="55"/>
      <c r="SXZ212" s="55"/>
      <c r="SYA212" s="55"/>
      <c r="SYB212" s="55"/>
      <c r="SYC212" s="55"/>
      <c r="SYD212" s="55"/>
      <c r="SYE212" s="55"/>
      <c r="SYF212" s="55"/>
      <c r="SYG212" s="55"/>
      <c r="SYH212" s="55"/>
      <c r="SYI212" s="55"/>
      <c r="SYJ212" s="55"/>
      <c r="SYK212" s="55"/>
      <c r="SYL212" s="55"/>
      <c r="SYM212" s="55"/>
      <c r="SYN212" s="55"/>
      <c r="SYO212" s="55"/>
      <c r="SYP212" s="55"/>
      <c r="SYQ212" s="55"/>
      <c r="SYR212" s="55"/>
      <c r="SYS212" s="55"/>
      <c r="SYT212" s="55"/>
      <c r="SYU212" s="55"/>
      <c r="SYV212" s="55"/>
      <c r="SYW212" s="55"/>
      <c r="SYX212" s="55"/>
      <c r="SYY212" s="55"/>
      <c r="SYZ212" s="55"/>
      <c r="SZA212" s="55"/>
      <c r="SZB212" s="55"/>
      <c r="SZC212" s="55"/>
      <c r="SZD212" s="55"/>
      <c r="SZE212" s="55"/>
      <c r="SZF212" s="55"/>
      <c r="SZG212" s="55"/>
      <c r="SZH212" s="55"/>
      <c r="SZI212" s="55"/>
      <c r="SZJ212" s="55"/>
      <c r="SZK212" s="55"/>
      <c r="SZL212" s="55"/>
      <c r="SZM212" s="55"/>
      <c r="SZN212" s="55"/>
      <c r="SZO212" s="55"/>
      <c r="SZP212" s="55"/>
      <c r="SZQ212" s="55"/>
      <c r="SZR212" s="55"/>
      <c r="SZS212" s="55"/>
      <c r="SZT212" s="55"/>
      <c r="SZU212" s="55"/>
      <c r="SZV212" s="55"/>
      <c r="SZW212" s="55"/>
      <c r="SZX212" s="55"/>
      <c r="SZY212" s="55"/>
      <c r="SZZ212" s="55"/>
      <c r="TAA212" s="55"/>
      <c r="TAB212" s="55"/>
      <c r="TAC212" s="55"/>
      <c r="TAD212" s="55"/>
      <c r="TAE212" s="55"/>
      <c r="TAF212" s="55"/>
      <c r="TAG212" s="55"/>
      <c r="TAH212" s="55"/>
      <c r="TAI212" s="55"/>
      <c r="TAJ212" s="55"/>
      <c r="TAK212" s="55"/>
      <c r="TAL212" s="55"/>
      <c r="TAM212" s="55"/>
      <c r="TAN212" s="55"/>
      <c r="TAO212" s="55"/>
      <c r="TAP212" s="55"/>
      <c r="TAQ212" s="55"/>
      <c r="TAR212" s="55"/>
      <c r="TAS212" s="55"/>
      <c r="TAT212" s="55"/>
      <c r="TAU212" s="55"/>
      <c r="TAV212" s="55"/>
      <c r="TAW212" s="55"/>
      <c r="TAX212" s="55"/>
      <c r="TAY212" s="55"/>
      <c r="TAZ212" s="55"/>
      <c r="TBA212" s="55"/>
      <c r="TBB212" s="55"/>
      <c r="TBC212" s="55"/>
      <c r="TBD212" s="55"/>
      <c r="TBE212" s="55"/>
      <c r="TBF212" s="55"/>
      <c r="TBG212" s="55"/>
      <c r="TBH212" s="55"/>
      <c r="TBI212" s="55"/>
      <c r="TBJ212" s="55"/>
      <c r="TBK212" s="55"/>
      <c r="TBL212" s="55"/>
      <c r="TBM212" s="55"/>
      <c r="TBN212" s="55"/>
      <c r="TBO212" s="55"/>
      <c r="TBP212" s="55"/>
      <c r="TBQ212" s="55"/>
      <c r="TBR212" s="55"/>
      <c r="TBS212" s="55"/>
      <c r="TBT212" s="55"/>
      <c r="TBU212" s="55"/>
      <c r="TBV212" s="55"/>
      <c r="TBW212" s="55"/>
      <c r="TBX212" s="55"/>
      <c r="TBY212" s="55"/>
      <c r="TBZ212" s="55"/>
      <c r="TCA212" s="55"/>
      <c r="TCB212" s="55"/>
      <c r="TCC212" s="55"/>
      <c r="TCD212" s="55"/>
      <c r="TCE212" s="55"/>
      <c r="TCF212" s="55"/>
      <c r="TCG212" s="55"/>
      <c r="TCH212" s="55"/>
      <c r="TCI212" s="55"/>
      <c r="TCJ212" s="55"/>
      <c r="TCK212" s="55"/>
      <c r="TCL212" s="55"/>
      <c r="TCM212" s="55"/>
      <c r="TCN212" s="55"/>
      <c r="TCO212" s="55"/>
      <c r="TCP212" s="55"/>
      <c r="TCQ212" s="55"/>
      <c r="TCR212" s="55"/>
      <c r="TCS212" s="55"/>
      <c r="TCT212" s="55"/>
      <c r="TCU212" s="55"/>
      <c r="TCV212" s="55"/>
      <c r="TCW212" s="55"/>
      <c r="TCX212" s="55"/>
      <c r="TCY212" s="55"/>
      <c r="TCZ212" s="55"/>
      <c r="TDA212" s="55"/>
      <c r="TDB212" s="55"/>
      <c r="TDC212" s="55"/>
      <c r="TDD212" s="55"/>
      <c r="TDE212" s="55"/>
      <c r="TDF212" s="55"/>
      <c r="TDG212" s="55"/>
      <c r="TDH212" s="55"/>
      <c r="TDI212" s="55"/>
      <c r="TDJ212" s="55"/>
      <c r="TDK212" s="55"/>
      <c r="TDL212" s="55"/>
      <c r="TDM212" s="55"/>
      <c r="TDN212" s="55"/>
      <c r="TDO212" s="55"/>
      <c r="TDP212" s="55"/>
      <c r="TDQ212" s="55"/>
      <c r="TDR212" s="55"/>
      <c r="TDS212" s="55"/>
      <c r="TDT212" s="55"/>
      <c r="TDU212" s="55"/>
      <c r="TDV212" s="55"/>
      <c r="TDW212" s="55"/>
      <c r="TDX212" s="55"/>
      <c r="TDY212" s="55"/>
      <c r="TDZ212" s="55"/>
      <c r="TEA212" s="55"/>
      <c r="TEB212" s="55"/>
      <c r="TEC212" s="55"/>
      <c r="TED212" s="55"/>
      <c r="TEE212" s="55"/>
      <c r="TEF212" s="55"/>
      <c r="TEG212" s="55"/>
      <c r="TEH212" s="55"/>
      <c r="TEI212" s="55"/>
      <c r="TEJ212" s="55"/>
      <c r="TEK212" s="55"/>
      <c r="TEL212" s="55"/>
      <c r="TEM212" s="55"/>
      <c r="TEN212" s="55"/>
      <c r="TEO212" s="55"/>
      <c r="TEP212" s="55"/>
      <c r="TEQ212" s="55"/>
      <c r="TER212" s="55"/>
      <c r="TES212" s="55"/>
      <c r="TET212" s="55"/>
      <c r="TEU212" s="55"/>
      <c r="TEV212" s="55"/>
      <c r="TEW212" s="55"/>
      <c r="TEX212" s="55"/>
      <c r="TEY212" s="55"/>
      <c r="TEZ212" s="55"/>
      <c r="TFA212" s="55"/>
      <c r="TFB212" s="55"/>
      <c r="TFC212" s="55"/>
      <c r="TFD212" s="55"/>
      <c r="TFE212" s="55"/>
      <c r="TFF212" s="55"/>
      <c r="TFG212" s="55"/>
      <c r="TFH212" s="55"/>
      <c r="TFI212" s="55"/>
      <c r="TFJ212" s="55"/>
      <c r="TFK212" s="55"/>
      <c r="TFL212" s="55"/>
      <c r="TFM212" s="55"/>
      <c r="TFN212" s="55"/>
      <c r="TFO212" s="55"/>
      <c r="TFP212" s="55"/>
      <c r="TFQ212" s="55"/>
      <c r="TFR212" s="55"/>
      <c r="TFS212" s="55"/>
      <c r="TFT212" s="55"/>
      <c r="TFU212" s="55"/>
      <c r="TFV212" s="55"/>
      <c r="TFW212" s="55"/>
      <c r="TFX212" s="55"/>
      <c r="TFY212" s="55"/>
      <c r="TFZ212" s="55"/>
      <c r="TGA212" s="55"/>
      <c r="TGB212" s="55"/>
      <c r="TGC212" s="55"/>
      <c r="TGD212" s="55"/>
      <c r="TGE212" s="55"/>
      <c r="TGF212" s="55"/>
      <c r="TGG212" s="55"/>
      <c r="TGH212" s="55"/>
      <c r="TGI212" s="55"/>
      <c r="TGJ212" s="55"/>
      <c r="TGK212" s="55"/>
      <c r="TGL212" s="55"/>
      <c r="TGM212" s="55"/>
      <c r="TGN212" s="55"/>
      <c r="TGO212" s="55"/>
      <c r="TGP212" s="55"/>
      <c r="TGQ212" s="55"/>
      <c r="TGR212" s="55"/>
      <c r="TGS212" s="55"/>
      <c r="TGT212" s="55"/>
      <c r="TGU212" s="55"/>
      <c r="TGV212" s="55"/>
      <c r="TGW212" s="55"/>
      <c r="TGX212" s="55"/>
      <c r="TGY212" s="55"/>
      <c r="TGZ212" s="55"/>
      <c r="THA212" s="55"/>
      <c r="THB212" s="55"/>
      <c r="THC212" s="55"/>
      <c r="THD212" s="55"/>
      <c r="THE212" s="55"/>
      <c r="THF212" s="55"/>
      <c r="THG212" s="55"/>
      <c r="THH212" s="55"/>
      <c r="THI212" s="55"/>
      <c r="THJ212" s="55"/>
      <c r="THK212" s="55"/>
      <c r="THL212" s="55"/>
      <c r="THM212" s="55"/>
      <c r="THN212" s="55"/>
      <c r="THO212" s="55"/>
      <c r="THP212" s="55"/>
      <c r="THQ212" s="55"/>
      <c r="THR212" s="55"/>
      <c r="THS212" s="55"/>
      <c r="THT212" s="55"/>
      <c r="THU212" s="55"/>
      <c r="THV212" s="55"/>
      <c r="THW212" s="55"/>
      <c r="THX212" s="55"/>
      <c r="THY212" s="55"/>
      <c r="THZ212" s="55"/>
      <c r="TIA212" s="55"/>
      <c r="TIB212" s="55"/>
      <c r="TIC212" s="55"/>
      <c r="TID212" s="55"/>
      <c r="TIE212" s="55"/>
      <c r="TIF212" s="55"/>
      <c r="TIG212" s="55"/>
      <c r="TIH212" s="55"/>
      <c r="TII212" s="55"/>
      <c r="TIJ212" s="55"/>
      <c r="TIK212" s="55"/>
      <c r="TIL212" s="55"/>
      <c r="TIM212" s="55"/>
      <c r="TIN212" s="55"/>
      <c r="TIO212" s="55"/>
      <c r="TIP212" s="55"/>
      <c r="TIQ212" s="55"/>
      <c r="TIR212" s="55"/>
      <c r="TIS212" s="55"/>
      <c r="TIT212" s="55"/>
      <c r="TIU212" s="55"/>
      <c r="TIV212" s="55"/>
      <c r="TIW212" s="55"/>
      <c r="TIX212" s="55"/>
      <c r="TIY212" s="55"/>
      <c r="TIZ212" s="55"/>
      <c r="TJA212" s="55"/>
      <c r="TJB212" s="55"/>
      <c r="TJC212" s="55"/>
      <c r="TJD212" s="55"/>
      <c r="TJE212" s="55"/>
      <c r="TJF212" s="55"/>
      <c r="TJG212" s="55"/>
      <c r="TJH212" s="55"/>
      <c r="TJI212" s="55"/>
      <c r="TJJ212" s="55"/>
      <c r="TJK212" s="55"/>
      <c r="TJL212" s="55"/>
      <c r="TJM212" s="55"/>
      <c r="TJN212" s="55"/>
      <c r="TJO212" s="55"/>
      <c r="TJP212" s="55"/>
      <c r="TJQ212" s="55"/>
      <c r="TJR212" s="55"/>
      <c r="TJS212" s="55"/>
      <c r="TJT212" s="55"/>
      <c r="TJU212" s="55"/>
      <c r="TJV212" s="55"/>
      <c r="TJW212" s="55"/>
      <c r="TJX212" s="55"/>
      <c r="TJY212" s="55"/>
      <c r="TJZ212" s="55"/>
      <c r="TKA212" s="55"/>
      <c r="TKB212" s="55"/>
      <c r="TKC212" s="55"/>
      <c r="TKD212" s="55"/>
      <c r="TKE212" s="55"/>
      <c r="TKF212" s="55"/>
      <c r="TKG212" s="55"/>
      <c r="TKH212" s="55"/>
      <c r="TKI212" s="55"/>
      <c r="TKJ212" s="55"/>
      <c r="TKK212" s="55"/>
      <c r="TKL212" s="55"/>
      <c r="TKM212" s="55"/>
      <c r="TKN212" s="55"/>
      <c r="TKO212" s="55"/>
      <c r="TKP212" s="55"/>
      <c r="TKQ212" s="55"/>
      <c r="TKR212" s="55"/>
      <c r="TKS212" s="55"/>
      <c r="TKT212" s="55"/>
      <c r="TKU212" s="55"/>
      <c r="TKV212" s="55"/>
      <c r="TKW212" s="55"/>
      <c r="TKX212" s="55"/>
      <c r="TKY212" s="55"/>
      <c r="TKZ212" s="55"/>
      <c r="TLA212" s="55"/>
      <c r="TLB212" s="55"/>
      <c r="TLC212" s="55"/>
      <c r="TLD212" s="55"/>
      <c r="TLE212" s="55"/>
      <c r="TLF212" s="55"/>
      <c r="TLG212" s="55"/>
      <c r="TLH212" s="55"/>
      <c r="TLI212" s="55"/>
      <c r="TLJ212" s="55"/>
      <c r="TLK212" s="55"/>
      <c r="TLL212" s="55"/>
      <c r="TLM212" s="55"/>
      <c r="TLN212" s="55"/>
      <c r="TLO212" s="55"/>
      <c r="TLP212" s="55"/>
      <c r="TLQ212" s="55"/>
      <c r="TLR212" s="55"/>
      <c r="TLS212" s="55"/>
      <c r="TLT212" s="55"/>
      <c r="TLU212" s="55"/>
      <c r="TLV212" s="55"/>
      <c r="TLW212" s="55"/>
      <c r="TLX212" s="55"/>
      <c r="TLY212" s="55"/>
      <c r="TLZ212" s="55"/>
      <c r="TMA212" s="55"/>
      <c r="TMB212" s="55"/>
      <c r="TMC212" s="55"/>
      <c r="TMD212" s="55"/>
      <c r="TME212" s="55"/>
      <c r="TMF212" s="55"/>
      <c r="TMG212" s="55"/>
      <c r="TMH212" s="55"/>
      <c r="TMI212" s="55"/>
      <c r="TMJ212" s="55"/>
      <c r="TMK212" s="55"/>
      <c r="TML212" s="55"/>
      <c r="TMM212" s="55"/>
      <c r="TMN212" s="55"/>
      <c r="TMO212" s="55"/>
      <c r="TMP212" s="55"/>
      <c r="TMQ212" s="55"/>
      <c r="TMR212" s="55"/>
      <c r="TMS212" s="55"/>
      <c r="TMT212" s="55"/>
      <c r="TMU212" s="55"/>
      <c r="TMV212" s="55"/>
      <c r="TMW212" s="55"/>
      <c r="TMX212" s="55"/>
      <c r="TMY212" s="55"/>
      <c r="TMZ212" s="55"/>
      <c r="TNA212" s="55"/>
      <c r="TNB212" s="55"/>
      <c r="TNC212" s="55"/>
      <c r="TND212" s="55"/>
      <c r="TNE212" s="55"/>
      <c r="TNF212" s="55"/>
      <c r="TNG212" s="55"/>
      <c r="TNH212" s="55"/>
      <c r="TNI212" s="55"/>
      <c r="TNJ212" s="55"/>
      <c r="TNK212" s="55"/>
      <c r="TNL212" s="55"/>
      <c r="TNM212" s="55"/>
      <c r="TNN212" s="55"/>
      <c r="TNO212" s="55"/>
      <c r="TNP212" s="55"/>
      <c r="TNQ212" s="55"/>
      <c r="TNR212" s="55"/>
      <c r="TNS212" s="55"/>
      <c r="TNT212" s="55"/>
      <c r="TNU212" s="55"/>
      <c r="TNV212" s="55"/>
      <c r="TNW212" s="55"/>
      <c r="TNX212" s="55"/>
      <c r="TNY212" s="55"/>
      <c r="TNZ212" s="55"/>
      <c r="TOA212" s="55"/>
      <c r="TOB212" s="55"/>
      <c r="TOC212" s="55"/>
      <c r="TOD212" s="55"/>
      <c r="TOE212" s="55"/>
      <c r="TOF212" s="55"/>
      <c r="TOG212" s="55"/>
      <c r="TOH212" s="55"/>
      <c r="TOI212" s="55"/>
      <c r="TOJ212" s="55"/>
      <c r="TOK212" s="55"/>
      <c r="TOL212" s="55"/>
      <c r="TOM212" s="55"/>
      <c r="TON212" s="55"/>
      <c r="TOO212" s="55"/>
      <c r="TOP212" s="55"/>
      <c r="TOQ212" s="55"/>
      <c r="TOR212" s="55"/>
      <c r="TOS212" s="55"/>
      <c r="TOT212" s="55"/>
      <c r="TOU212" s="55"/>
      <c r="TOV212" s="55"/>
      <c r="TOW212" s="55"/>
      <c r="TOX212" s="55"/>
      <c r="TOY212" s="55"/>
      <c r="TOZ212" s="55"/>
      <c r="TPA212" s="55"/>
      <c r="TPB212" s="55"/>
      <c r="TPC212" s="55"/>
      <c r="TPD212" s="55"/>
      <c r="TPE212" s="55"/>
      <c r="TPF212" s="55"/>
      <c r="TPG212" s="55"/>
      <c r="TPH212" s="55"/>
      <c r="TPI212" s="55"/>
      <c r="TPJ212" s="55"/>
      <c r="TPK212" s="55"/>
      <c r="TPL212" s="55"/>
      <c r="TPM212" s="55"/>
      <c r="TPN212" s="55"/>
      <c r="TPO212" s="55"/>
      <c r="TPP212" s="55"/>
      <c r="TPQ212" s="55"/>
      <c r="TPR212" s="55"/>
      <c r="TPS212" s="55"/>
      <c r="TPT212" s="55"/>
      <c r="TPU212" s="55"/>
      <c r="TPV212" s="55"/>
      <c r="TPW212" s="55"/>
      <c r="TPX212" s="55"/>
      <c r="TPY212" s="55"/>
      <c r="TPZ212" s="55"/>
      <c r="TQA212" s="55"/>
      <c r="TQB212" s="55"/>
      <c r="TQC212" s="55"/>
      <c r="TQD212" s="55"/>
      <c r="TQE212" s="55"/>
      <c r="TQF212" s="55"/>
      <c r="TQG212" s="55"/>
      <c r="TQH212" s="55"/>
      <c r="TQI212" s="55"/>
      <c r="TQJ212" s="55"/>
      <c r="TQK212" s="55"/>
      <c r="TQL212" s="55"/>
      <c r="TQM212" s="55"/>
      <c r="TQN212" s="55"/>
      <c r="TQO212" s="55"/>
      <c r="TQP212" s="55"/>
      <c r="TQQ212" s="55"/>
      <c r="TQR212" s="55"/>
      <c r="TQS212" s="55"/>
      <c r="TQT212" s="55"/>
      <c r="TQU212" s="55"/>
      <c r="TQV212" s="55"/>
      <c r="TQW212" s="55"/>
      <c r="TQX212" s="55"/>
      <c r="TQY212" s="55"/>
      <c r="TQZ212" s="55"/>
      <c r="TRA212" s="55"/>
      <c r="TRB212" s="55"/>
      <c r="TRC212" s="55"/>
      <c r="TRD212" s="55"/>
      <c r="TRE212" s="55"/>
      <c r="TRF212" s="55"/>
      <c r="TRG212" s="55"/>
      <c r="TRH212" s="55"/>
      <c r="TRI212" s="55"/>
      <c r="TRJ212" s="55"/>
      <c r="TRK212" s="55"/>
      <c r="TRL212" s="55"/>
      <c r="TRM212" s="55"/>
      <c r="TRN212" s="55"/>
      <c r="TRO212" s="55"/>
      <c r="TRP212" s="55"/>
      <c r="TRQ212" s="55"/>
      <c r="TRR212" s="55"/>
      <c r="TRS212" s="55"/>
      <c r="TRT212" s="55"/>
      <c r="TRU212" s="55"/>
      <c r="TRV212" s="55"/>
      <c r="TRW212" s="55"/>
      <c r="TRX212" s="55"/>
      <c r="TRY212" s="55"/>
      <c r="TRZ212" s="55"/>
      <c r="TSA212" s="55"/>
      <c r="TSB212" s="55"/>
      <c r="TSC212" s="55"/>
      <c r="TSD212" s="55"/>
      <c r="TSE212" s="55"/>
      <c r="TSF212" s="55"/>
      <c r="TSG212" s="55"/>
      <c r="TSH212" s="55"/>
      <c r="TSI212" s="55"/>
      <c r="TSJ212" s="55"/>
      <c r="TSK212" s="55"/>
      <c r="TSL212" s="55"/>
      <c r="TSM212" s="55"/>
      <c r="TSN212" s="55"/>
      <c r="TSO212" s="55"/>
      <c r="TSP212" s="55"/>
      <c r="TSQ212" s="55"/>
      <c r="TSR212" s="55"/>
      <c r="TSS212" s="55"/>
      <c r="TST212" s="55"/>
      <c r="TSU212" s="55"/>
      <c r="TSV212" s="55"/>
      <c r="TSW212" s="55"/>
      <c r="TSX212" s="55"/>
      <c r="TSY212" s="55"/>
      <c r="TSZ212" s="55"/>
      <c r="TTA212" s="55"/>
      <c r="TTB212" s="55"/>
      <c r="TTC212" s="55"/>
      <c r="TTD212" s="55"/>
      <c r="TTE212" s="55"/>
      <c r="TTF212" s="55"/>
      <c r="TTG212" s="55"/>
      <c r="TTH212" s="55"/>
      <c r="TTI212" s="55"/>
      <c r="TTJ212" s="55"/>
      <c r="TTK212" s="55"/>
      <c r="TTL212" s="55"/>
      <c r="TTM212" s="55"/>
      <c r="TTN212" s="55"/>
      <c r="TTO212" s="55"/>
      <c r="TTP212" s="55"/>
      <c r="TTQ212" s="55"/>
      <c r="TTR212" s="55"/>
      <c r="TTS212" s="55"/>
      <c r="TTT212" s="55"/>
      <c r="TTU212" s="55"/>
      <c r="TTV212" s="55"/>
      <c r="TTW212" s="55"/>
      <c r="TTX212" s="55"/>
      <c r="TTY212" s="55"/>
      <c r="TTZ212" s="55"/>
      <c r="TUA212" s="55"/>
      <c r="TUB212" s="55"/>
      <c r="TUC212" s="55"/>
      <c r="TUD212" s="55"/>
      <c r="TUE212" s="55"/>
      <c r="TUF212" s="55"/>
      <c r="TUG212" s="55"/>
      <c r="TUH212" s="55"/>
      <c r="TUI212" s="55"/>
      <c r="TUJ212" s="55"/>
      <c r="TUK212" s="55"/>
      <c r="TUL212" s="55"/>
      <c r="TUM212" s="55"/>
      <c r="TUN212" s="55"/>
      <c r="TUO212" s="55"/>
      <c r="TUP212" s="55"/>
      <c r="TUQ212" s="55"/>
      <c r="TUR212" s="55"/>
      <c r="TUS212" s="55"/>
      <c r="TUT212" s="55"/>
      <c r="TUU212" s="55"/>
      <c r="TUV212" s="55"/>
      <c r="TUW212" s="55"/>
      <c r="TUX212" s="55"/>
      <c r="TUY212" s="55"/>
      <c r="TUZ212" s="55"/>
      <c r="TVA212" s="55"/>
      <c r="TVB212" s="55"/>
      <c r="TVC212" s="55"/>
      <c r="TVD212" s="55"/>
      <c r="TVE212" s="55"/>
      <c r="TVF212" s="55"/>
      <c r="TVG212" s="55"/>
      <c r="TVH212" s="55"/>
      <c r="TVI212" s="55"/>
      <c r="TVJ212" s="55"/>
      <c r="TVK212" s="55"/>
      <c r="TVL212" s="55"/>
      <c r="TVM212" s="55"/>
      <c r="TVN212" s="55"/>
      <c r="TVO212" s="55"/>
      <c r="TVP212" s="55"/>
      <c r="TVQ212" s="55"/>
      <c r="TVR212" s="55"/>
      <c r="TVS212" s="55"/>
      <c r="TVT212" s="55"/>
      <c r="TVU212" s="55"/>
      <c r="TVV212" s="55"/>
      <c r="TVW212" s="55"/>
      <c r="TVX212" s="55"/>
      <c r="TVY212" s="55"/>
      <c r="TVZ212" s="55"/>
      <c r="TWA212" s="55"/>
      <c r="TWB212" s="55"/>
      <c r="TWC212" s="55"/>
      <c r="TWD212" s="55"/>
      <c r="TWE212" s="55"/>
      <c r="TWF212" s="55"/>
      <c r="TWG212" s="55"/>
      <c r="TWH212" s="55"/>
      <c r="TWI212" s="55"/>
      <c r="TWJ212" s="55"/>
      <c r="TWK212" s="55"/>
      <c r="TWL212" s="55"/>
      <c r="TWM212" s="55"/>
      <c r="TWN212" s="55"/>
      <c r="TWO212" s="55"/>
      <c r="TWP212" s="55"/>
      <c r="TWQ212" s="55"/>
      <c r="TWR212" s="55"/>
      <c r="TWS212" s="55"/>
      <c r="TWT212" s="55"/>
      <c r="TWU212" s="55"/>
      <c r="TWV212" s="55"/>
      <c r="TWW212" s="55"/>
      <c r="TWX212" s="55"/>
      <c r="TWY212" s="55"/>
      <c r="TWZ212" s="55"/>
      <c r="TXA212" s="55"/>
      <c r="TXB212" s="55"/>
      <c r="TXC212" s="55"/>
      <c r="TXD212" s="55"/>
      <c r="TXE212" s="55"/>
      <c r="TXF212" s="55"/>
      <c r="TXG212" s="55"/>
      <c r="TXH212" s="55"/>
      <c r="TXI212" s="55"/>
      <c r="TXJ212" s="55"/>
      <c r="TXK212" s="55"/>
      <c r="TXL212" s="55"/>
      <c r="TXM212" s="55"/>
      <c r="TXN212" s="55"/>
      <c r="TXO212" s="55"/>
      <c r="TXP212" s="55"/>
      <c r="TXQ212" s="55"/>
      <c r="TXR212" s="55"/>
      <c r="TXS212" s="55"/>
      <c r="TXT212" s="55"/>
      <c r="TXU212" s="55"/>
      <c r="TXV212" s="55"/>
      <c r="TXW212" s="55"/>
      <c r="TXX212" s="55"/>
      <c r="TXY212" s="55"/>
      <c r="TXZ212" s="55"/>
      <c r="TYA212" s="55"/>
      <c r="TYB212" s="55"/>
      <c r="TYC212" s="55"/>
      <c r="TYD212" s="55"/>
      <c r="TYE212" s="55"/>
      <c r="TYF212" s="55"/>
      <c r="TYG212" s="55"/>
      <c r="TYH212" s="55"/>
      <c r="TYI212" s="55"/>
      <c r="TYJ212" s="55"/>
      <c r="TYK212" s="55"/>
      <c r="TYL212" s="55"/>
      <c r="TYM212" s="55"/>
      <c r="TYN212" s="55"/>
      <c r="TYO212" s="55"/>
      <c r="TYP212" s="55"/>
      <c r="TYQ212" s="55"/>
      <c r="TYR212" s="55"/>
      <c r="TYS212" s="55"/>
      <c r="TYT212" s="55"/>
      <c r="TYU212" s="55"/>
      <c r="TYV212" s="55"/>
      <c r="TYW212" s="55"/>
      <c r="TYX212" s="55"/>
      <c r="TYY212" s="55"/>
      <c r="TYZ212" s="55"/>
      <c r="TZA212" s="55"/>
      <c r="TZB212" s="55"/>
      <c r="TZC212" s="55"/>
      <c r="TZD212" s="55"/>
      <c r="TZE212" s="55"/>
      <c r="TZF212" s="55"/>
      <c r="TZG212" s="55"/>
      <c r="TZH212" s="55"/>
      <c r="TZI212" s="55"/>
      <c r="TZJ212" s="55"/>
      <c r="TZK212" s="55"/>
      <c r="TZL212" s="55"/>
      <c r="TZM212" s="55"/>
      <c r="TZN212" s="55"/>
      <c r="TZO212" s="55"/>
      <c r="TZP212" s="55"/>
      <c r="TZQ212" s="55"/>
      <c r="TZR212" s="55"/>
      <c r="TZS212" s="55"/>
      <c r="TZT212" s="55"/>
      <c r="TZU212" s="55"/>
      <c r="TZV212" s="55"/>
      <c r="TZW212" s="55"/>
      <c r="TZX212" s="55"/>
      <c r="TZY212" s="55"/>
      <c r="TZZ212" s="55"/>
      <c r="UAA212" s="55"/>
      <c r="UAB212" s="55"/>
      <c r="UAC212" s="55"/>
      <c r="UAD212" s="55"/>
      <c r="UAE212" s="55"/>
      <c r="UAF212" s="55"/>
      <c r="UAG212" s="55"/>
      <c r="UAH212" s="55"/>
      <c r="UAI212" s="55"/>
      <c r="UAJ212" s="55"/>
      <c r="UAK212" s="55"/>
      <c r="UAL212" s="55"/>
      <c r="UAM212" s="55"/>
      <c r="UAN212" s="55"/>
      <c r="UAO212" s="55"/>
      <c r="UAP212" s="55"/>
      <c r="UAQ212" s="55"/>
      <c r="UAR212" s="55"/>
      <c r="UAS212" s="55"/>
      <c r="UAT212" s="55"/>
      <c r="UAU212" s="55"/>
      <c r="UAV212" s="55"/>
      <c r="UAW212" s="55"/>
      <c r="UAX212" s="55"/>
      <c r="UAY212" s="55"/>
      <c r="UAZ212" s="55"/>
      <c r="UBA212" s="55"/>
      <c r="UBB212" s="55"/>
      <c r="UBC212" s="55"/>
      <c r="UBD212" s="55"/>
      <c r="UBE212" s="55"/>
      <c r="UBF212" s="55"/>
      <c r="UBG212" s="55"/>
      <c r="UBH212" s="55"/>
      <c r="UBI212" s="55"/>
      <c r="UBJ212" s="55"/>
      <c r="UBK212" s="55"/>
      <c r="UBL212" s="55"/>
      <c r="UBM212" s="55"/>
      <c r="UBN212" s="55"/>
      <c r="UBO212" s="55"/>
      <c r="UBP212" s="55"/>
      <c r="UBQ212" s="55"/>
      <c r="UBR212" s="55"/>
      <c r="UBS212" s="55"/>
      <c r="UBT212" s="55"/>
      <c r="UBU212" s="55"/>
      <c r="UBV212" s="55"/>
      <c r="UBW212" s="55"/>
      <c r="UBX212" s="55"/>
      <c r="UBY212" s="55"/>
      <c r="UBZ212" s="55"/>
      <c r="UCA212" s="55"/>
      <c r="UCB212" s="55"/>
      <c r="UCC212" s="55"/>
      <c r="UCD212" s="55"/>
      <c r="UCE212" s="55"/>
      <c r="UCF212" s="55"/>
      <c r="UCG212" s="55"/>
      <c r="UCH212" s="55"/>
      <c r="UCI212" s="55"/>
      <c r="UCJ212" s="55"/>
      <c r="UCK212" s="55"/>
      <c r="UCL212" s="55"/>
      <c r="UCM212" s="55"/>
      <c r="UCN212" s="55"/>
      <c r="UCO212" s="55"/>
      <c r="UCP212" s="55"/>
      <c r="UCQ212" s="55"/>
      <c r="UCR212" s="55"/>
      <c r="UCS212" s="55"/>
      <c r="UCT212" s="55"/>
      <c r="UCU212" s="55"/>
      <c r="UCV212" s="55"/>
      <c r="UCW212" s="55"/>
      <c r="UCX212" s="55"/>
      <c r="UCY212" s="55"/>
      <c r="UCZ212" s="55"/>
      <c r="UDA212" s="55"/>
      <c r="UDB212" s="55"/>
      <c r="UDC212" s="55"/>
      <c r="UDD212" s="55"/>
      <c r="UDE212" s="55"/>
      <c r="UDF212" s="55"/>
      <c r="UDG212" s="55"/>
      <c r="UDH212" s="55"/>
      <c r="UDI212" s="55"/>
      <c r="UDJ212" s="55"/>
      <c r="UDK212" s="55"/>
      <c r="UDL212" s="55"/>
      <c r="UDM212" s="55"/>
      <c r="UDN212" s="55"/>
      <c r="UDO212" s="55"/>
      <c r="UDP212" s="55"/>
      <c r="UDQ212" s="55"/>
      <c r="UDR212" s="55"/>
      <c r="UDS212" s="55"/>
      <c r="UDT212" s="55"/>
      <c r="UDU212" s="55"/>
      <c r="UDV212" s="55"/>
      <c r="UDW212" s="55"/>
      <c r="UDX212" s="55"/>
      <c r="UDY212" s="55"/>
      <c r="UDZ212" s="55"/>
      <c r="UEA212" s="55"/>
      <c r="UEB212" s="55"/>
      <c r="UEC212" s="55"/>
      <c r="UED212" s="55"/>
      <c r="UEE212" s="55"/>
      <c r="UEF212" s="55"/>
      <c r="UEG212" s="55"/>
      <c r="UEH212" s="55"/>
      <c r="UEI212" s="55"/>
      <c r="UEJ212" s="55"/>
      <c r="UEK212" s="55"/>
      <c r="UEL212" s="55"/>
      <c r="UEM212" s="55"/>
      <c r="UEN212" s="55"/>
      <c r="UEO212" s="55"/>
      <c r="UEP212" s="55"/>
      <c r="UEQ212" s="55"/>
      <c r="UER212" s="55"/>
      <c r="UES212" s="55"/>
      <c r="UET212" s="55"/>
      <c r="UEU212" s="55"/>
      <c r="UEV212" s="55"/>
      <c r="UEW212" s="55"/>
      <c r="UEX212" s="55"/>
      <c r="UEY212" s="55"/>
      <c r="UEZ212" s="55"/>
      <c r="UFA212" s="55"/>
      <c r="UFB212" s="55"/>
      <c r="UFC212" s="55"/>
      <c r="UFD212" s="55"/>
      <c r="UFE212" s="55"/>
      <c r="UFF212" s="55"/>
      <c r="UFG212" s="55"/>
      <c r="UFH212" s="55"/>
      <c r="UFI212" s="55"/>
      <c r="UFJ212" s="55"/>
      <c r="UFK212" s="55"/>
      <c r="UFL212" s="55"/>
      <c r="UFM212" s="55"/>
      <c r="UFN212" s="55"/>
      <c r="UFO212" s="55"/>
      <c r="UFP212" s="55"/>
      <c r="UFQ212" s="55"/>
      <c r="UFR212" s="55"/>
      <c r="UFS212" s="55"/>
      <c r="UFT212" s="55"/>
      <c r="UFU212" s="55"/>
      <c r="UFV212" s="55"/>
      <c r="UFW212" s="55"/>
      <c r="UFX212" s="55"/>
      <c r="UFY212" s="55"/>
      <c r="UFZ212" s="55"/>
      <c r="UGA212" s="55"/>
      <c r="UGB212" s="55"/>
      <c r="UGC212" s="55"/>
      <c r="UGD212" s="55"/>
      <c r="UGE212" s="55"/>
      <c r="UGF212" s="55"/>
      <c r="UGG212" s="55"/>
      <c r="UGH212" s="55"/>
      <c r="UGI212" s="55"/>
      <c r="UGJ212" s="55"/>
      <c r="UGK212" s="55"/>
      <c r="UGL212" s="55"/>
      <c r="UGM212" s="55"/>
      <c r="UGN212" s="55"/>
      <c r="UGO212" s="55"/>
      <c r="UGP212" s="55"/>
      <c r="UGQ212" s="55"/>
      <c r="UGR212" s="55"/>
      <c r="UGS212" s="55"/>
      <c r="UGT212" s="55"/>
      <c r="UGU212" s="55"/>
      <c r="UGV212" s="55"/>
      <c r="UGW212" s="55"/>
      <c r="UGX212" s="55"/>
      <c r="UGY212" s="55"/>
      <c r="UGZ212" s="55"/>
      <c r="UHA212" s="55"/>
      <c r="UHB212" s="55"/>
      <c r="UHC212" s="55"/>
      <c r="UHD212" s="55"/>
      <c r="UHE212" s="55"/>
      <c r="UHF212" s="55"/>
      <c r="UHG212" s="55"/>
      <c r="UHH212" s="55"/>
      <c r="UHI212" s="55"/>
      <c r="UHJ212" s="55"/>
      <c r="UHK212" s="55"/>
      <c r="UHL212" s="55"/>
      <c r="UHM212" s="55"/>
      <c r="UHN212" s="55"/>
      <c r="UHO212" s="55"/>
      <c r="UHP212" s="55"/>
      <c r="UHQ212" s="55"/>
      <c r="UHR212" s="55"/>
      <c r="UHS212" s="55"/>
      <c r="UHT212" s="55"/>
      <c r="UHU212" s="55"/>
      <c r="UHV212" s="55"/>
      <c r="UHW212" s="55"/>
      <c r="UHX212" s="55"/>
      <c r="UHY212" s="55"/>
      <c r="UHZ212" s="55"/>
      <c r="UIA212" s="55"/>
      <c r="UIB212" s="55"/>
      <c r="UIC212" s="55"/>
      <c r="UID212" s="55"/>
      <c r="UIE212" s="55"/>
      <c r="UIF212" s="55"/>
      <c r="UIG212" s="55"/>
      <c r="UIH212" s="55"/>
      <c r="UII212" s="55"/>
      <c r="UIJ212" s="55"/>
      <c r="UIK212" s="55"/>
      <c r="UIL212" s="55"/>
      <c r="UIM212" s="55"/>
      <c r="UIN212" s="55"/>
      <c r="UIO212" s="55"/>
      <c r="UIP212" s="55"/>
      <c r="UIQ212" s="55"/>
      <c r="UIR212" s="55"/>
      <c r="UIS212" s="55"/>
      <c r="UIT212" s="55"/>
      <c r="UIU212" s="55"/>
      <c r="UIV212" s="55"/>
      <c r="UIW212" s="55"/>
      <c r="UIX212" s="55"/>
      <c r="UIY212" s="55"/>
      <c r="UIZ212" s="55"/>
      <c r="UJA212" s="55"/>
      <c r="UJB212" s="55"/>
      <c r="UJC212" s="55"/>
      <c r="UJD212" s="55"/>
      <c r="UJE212" s="55"/>
      <c r="UJF212" s="55"/>
      <c r="UJG212" s="55"/>
      <c r="UJH212" s="55"/>
      <c r="UJI212" s="55"/>
      <c r="UJJ212" s="55"/>
      <c r="UJK212" s="55"/>
      <c r="UJL212" s="55"/>
      <c r="UJM212" s="55"/>
      <c r="UJN212" s="55"/>
      <c r="UJO212" s="55"/>
      <c r="UJP212" s="55"/>
      <c r="UJQ212" s="55"/>
      <c r="UJR212" s="55"/>
      <c r="UJS212" s="55"/>
      <c r="UJT212" s="55"/>
      <c r="UJU212" s="55"/>
      <c r="UJV212" s="55"/>
      <c r="UJW212" s="55"/>
      <c r="UJX212" s="55"/>
      <c r="UJY212" s="55"/>
      <c r="UJZ212" s="55"/>
      <c r="UKA212" s="55"/>
      <c r="UKB212" s="55"/>
      <c r="UKC212" s="55"/>
      <c r="UKD212" s="55"/>
      <c r="UKE212" s="55"/>
      <c r="UKF212" s="55"/>
      <c r="UKG212" s="55"/>
      <c r="UKH212" s="55"/>
      <c r="UKI212" s="55"/>
      <c r="UKJ212" s="55"/>
      <c r="UKK212" s="55"/>
      <c r="UKL212" s="55"/>
      <c r="UKM212" s="55"/>
      <c r="UKN212" s="55"/>
      <c r="UKO212" s="55"/>
      <c r="UKP212" s="55"/>
      <c r="UKQ212" s="55"/>
      <c r="UKR212" s="55"/>
      <c r="UKS212" s="55"/>
      <c r="UKT212" s="55"/>
      <c r="UKU212" s="55"/>
      <c r="UKV212" s="55"/>
      <c r="UKW212" s="55"/>
      <c r="UKX212" s="55"/>
      <c r="UKY212" s="55"/>
      <c r="UKZ212" s="55"/>
      <c r="ULA212" s="55"/>
      <c r="ULB212" s="55"/>
      <c r="ULC212" s="55"/>
      <c r="ULD212" s="55"/>
      <c r="ULE212" s="55"/>
      <c r="ULF212" s="55"/>
      <c r="ULG212" s="55"/>
      <c r="ULH212" s="55"/>
      <c r="ULI212" s="55"/>
      <c r="ULJ212" s="55"/>
      <c r="ULK212" s="55"/>
      <c r="ULL212" s="55"/>
      <c r="ULM212" s="55"/>
      <c r="ULN212" s="55"/>
      <c r="ULO212" s="55"/>
      <c r="ULP212" s="55"/>
      <c r="ULQ212" s="55"/>
      <c r="ULR212" s="55"/>
      <c r="ULS212" s="55"/>
      <c r="ULT212" s="55"/>
      <c r="ULU212" s="55"/>
      <c r="ULV212" s="55"/>
      <c r="ULW212" s="55"/>
      <c r="ULX212" s="55"/>
      <c r="ULY212" s="55"/>
      <c r="ULZ212" s="55"/>
      <c r="UMA212" s="55"/>
      <c r="UMB212" s="55"/>
      <c r="UMC212" s="55"/>
      <c r="UMD212" s="55"/>
      <c r="UME212" s="55"/>
      <c r="UMF212" s="55"/>
      <c r="UMG212" s="55"/>
      <c r="UMH212" s="55"/>
      <c r="UMI212" s="55"/>
      <c r="UMJ212" s="55"/>
      <c r="UMK212" s="55"/>
      <c r="UML212" s="55"/>
      <c r="UMM212" s="55"/>
      <c r="UMN212" s="55"/>
      <c r="UMO212" s="55"/>
      <c r="UMP212" s="55"/>
      <c r="UMQ212" s="55"/>
      <c r="UMR212" s="55"/>
      <c r="UMS212" s="55"/>
      <c r="UMT212" s="55"/>
      <c r="UMU212" s="55"/>
      <c r="UMV212" s="55"/>
      <c r="UMW212" s="55"/>
      <c r="UMX212" s="55"/>
      <c r="UMY212" s="55"/>
      <c r="UMZ212" s="55"/>
      <c r="UNA212" s="55"/>
      <c r="UNB212" s="55"/>
      <c r="UNC212" s="55"/>
      <c r="UND212" s="55"/>
      <c r="UNE212" s="55"/>
      <c r="UNF212" s="55"/>
      <c r="UNG212" s="55"/>
      <c r="UNH212" s="55"/>
      <c r="UNI212" s="55"/>
      <c r="UNJ212" s="55"/>
      <c r="UNK212" s="55"/>
      <c r="UNL212" s="55"/>
      <c r="UNM212" s="55"/>
      <c r="UNN212" s="55"/>
      <c r="UNO212" s="55"/>
      <c r="UNP212" s="55"/>
      <c r="UNQ212" s="55"/>
      <c r="UNR212" s="55"/>
      <c r="UNS212" s="55"/>
      <c r="UNT212" s="55"/>
      <c r="UNU212" s="55"/>
      <c r="UNV212" s="55"/>
      <c r="UNW212" s="55"/>
      <c r="UNX212" s="55"/>
      <c r="UNY212" s="55"/>
      <c r="UNZ212" s="55"/>
      <c r="UOA212" s="55"/>
      <c r="UOB212" s="55"/>
      <c r="UOC212" s="55"/>
      <c r="UOD212" s="55"/>
      <c r="UOE212" s="55"/>
      <c r="UOF212" s="55"/>
      <c r="UOG212" s="55"/>
      <c r="UOH212" s="55"/>
      <c r="UOI212" s="55"/>
      <c r="UOJ212" s="55"/>
      <c r="UOK212" s="55"/>
      <c r="UOL212" s="55"/>
      <c r="UOM212" s="55"/>
      <c r="UON212" s="55"/>
      <c r="UOO212" s="55"/>
      <c r="UOP212" s="55"/>
      <c r="UOQ212" s="55"/>
      <c r="UOR212" s="55"/>
      <c r="UOS212" s="55"/>
      <c r="UOT212" s="55"/>
      <c r="UOU212" s="55"/>
      <c r="UOV212" s="55"/>
      <c r="UOW212" s="55"/>
      <c r="UOX212" s="55"/>
      <c r="UOY212" s="55"/>
      <c r="UOZ212" s="55"/>
      <c r="UPA212" s="55"/>
      <c r="UPB212" s="55"/>
      <c r="UPC212" s="55"/>
      <c r="UPD212" s="55"/>
      <c r="UPE212" s="55"/>
      <c r="UPF212" s="55"/>
      <c r="UPG212" s="55"/>
      <c r="UPH212" s="55"/>
      <c r="UPI212" s="55"/>
      <c r="UPJ212" s="55"/>
      <c r="UPK212" s="55"/>
      <c r="UPL212" s="55"/>
      <c r="UPM212" s="55"/>
      <c r="UPN212" s="55"/>
      <c r="UPO212" s="55"/>
      <c r="UPP212" s="55"/>
      <c r="UPQ212" s="55"/>
      <c r="UPR212" s="55"/>
      <c r="UPS212" s="55"/>
      <c r="UPT212" s="55"/>
      <c r="UPU212" s="55"/>
      <c r="UPV212" s="55"/>
      <c r="UPW212" s="55"/>
      <c r="UPX212" s="55"/>
      <c r="UPY212" s="55"/>
      <c r="UPZ212" s="55"/>
      <c r="UQA212" s="55"/>
      <c r="UQB212" s="55"/>
      <c r="UQC212" s="55"/>
      <c r="UQD212" s="55"/>
      <c r="UQE212" s="55"/>
      <c r="UQF212" s="55"/>
      <c r="UQG212" s="55"/>
      <c r="UQH212" s="55"/>
      <c r="UQI212" s="55"/>
      <c r="UQJ212" s="55"/>
      <c r="UQK212" s="55"/>
      <c r="UQL212" s="55"/>
      <c r="UQM212" s="55"/>
      <c r="UQN212" s="55"/>
      <c r="UQO212" s="55"/>
      <c r="UQP212" s="55"/>
      <c r="UQQ212" s="55"/>
      <c r="UQR212" s="55"/>
      <c r="UQS212" s="55"/>
      <c r="UQT212" s="55"/>
      <c r="UQU212" s="55"/>
      <c r="UQV212" s="55"/>
      <c r="UQW212" s="55"/>
      <c r="UQX212" s="55"/>
      <c r="UQY212" s="55"/>
      <c r="UQZ212" s="55"/>
      <c r="URA212" s="55"/>
      <c r="URB212" s="55"/>
      <c r="URC212" s="55"/>
      <c r="URD212" s="55"/>
      <c r="URE212" s="55"/>
      <c r="URF212" s="55"/>
      <c r="URG212" s="55"/>
      <c r="URH212" s="55"/>
      <c r="URI212" s="55"/>
      <c r="URJ212" s="55"/>
      <c r="URK212" s="55"/>
      <c r="URL212" s="55"/>
      <c r="URM212" s="55"/>
      <c r="URN212" s="55"/>
      <c r="URO212" s="55"/>
      <c r="URP212" s="55"/>
      <c r="URQ212" s="55"/>
      <c r="URR212" s="55"/>
      <c r="URS212" s="55"/>
      <c r="URT212" s="55"/>
      <c r="URU212" s="55"/>
      <c r="URV212" s="55"/>
      <c r="URW212" s="55"/>
      <c r="URX212" s="55"/>
      <c r="URY212" s="55"/>
      <c r="URZ212" s="55"/>
      <c r="USA212" s="55"/>
      <c r="USB212" s="55"/>
      <c r="USC212" s="55"/>
      <c r="USD212" s="55"/>
      <c r="USE212" s="55"/>
      <c r="USF212" s="55"/>
      <c r="USG212" s="55"/>
      <c r="USH212" s="55"/>
      <c r="USI212" s="55"/>
      <c r="USJ212" s="55"/>
      <c r="USK212" s="55"/>
      <c r="USL212" s="55"/>
      <c r="USM212" s="55"/>
      <c r="USN212" s="55"/>
      <c r="USO212" s="55"/>
      <c r="USP212" s="55"/>
      <c r="USQ212" s="55"/>
      <c r="USR212" s="55"/>
      <c r="USS212" s="55"/>
      <c r="UST212" s="55"/>
      <c r="USU212" s="55"/>
      <c r="USV212" s="55"/>
      <c r="USW212" s="55"/>
      <c r="USX212" s="55"/>
      <c r="USY212" s="55"/>
      <c r="USZ212" s="55"/>
      <c r="UTA212" s="55"/>
      <c r="UTB212" s="55"/>
      <c r="UTC212" s="55"/>
      <c r="UTD212" s="55"/>
      <c r="UTE212" s="55"/>
      <c r="UTF212" s="55"/>
      <c r="UTG212" s="55"/>
      <c r="UTH212" s="55"/>
      <c r="UTI212" s="55"/>
      <c r="UTJ212" s="55"/>
      <c r="UTK212" s="55"/>
      <c r="UTL212" s="55"/>
      <c r="UTM212" s="55"/>
      <c r="UTN212" s="55"/>
      <c r="UTO212" s="55"/>
      <c r="UTP212" s="55"/>
      <c r="UTQ212" s="55"/>
      <c r="UTR212" s="55"/>
      <c r="UTS212" s="55"/>
      <c r="UTT212" s="55"/>
      <c r="UTU212" s="55"/>
      <c r="UTV212" s="55"/>
      <c r="UTW212" s="55"/>
      <c r="UTX212" s="55"/>
      <c r="UTY212" s="55"/>
      <c r="UTZ212" s="55"/>
      <c r="UUA212" s="55"/>
      <c r="UUB212" s="55"/>
      <c r="UUC212" s="55"/>
      <c r="UUD212" s="55"/>
      <c r="UUE212" s="55"/>
      <c r="UUF212" s="55"/>
      <c r="UUG212" s="55"/>
      <c r="UUH212" s="55"/>
      <c r="UUI212" s="55"/>
      <c r="UUJ212" s="55"/>
      <c r="UUK212" s="55"/>
      <c r="UUL212" s="55"/>
      <c r="UUM212" s="55"/>
      <c r="UUN212" s="55"/>
      <c r="UUO212" s="55"/>
      <c r="UUP212" s="55"/>
      <c r="UUQ212" s="55"/>
      <c r="UUR212" s="55"/>
      <c r="UUS212" s="55"/>
      <c r="UUT212" s="55"/>
      <c r="UUU212" s="55"/>
      <c r="UUV212" s="55"/>
      <c r="UUW212" s="55"/>
      <c r="UUX212" s="55"/>
      <c r="UUY212" s="55"/>
      <c r="UUZ212" s="55"/>
      <c r="UVA212" s="55"/>
      <c r="UVB212" s="55"/>
      <c r="UVC212" s="55"/>
      <c r="UVD212" s="55"/>
      <c r="UVE212" s="55"/>
      <c r="UVF212" s="55"/>
      <c r="UVG212" s="55"/>
      <c r="UVH212" s="55"/>
      <c r="UVI212" s="55"/>
      <c r="UVJ212" s="55"/>
      <c r="UVK212" s="55"/>
      <c r="UVL212" s="55"/>
      <c r="UVM212" s="55"/>
      <c r="UVN212" s="55"/>
      <c r="UVO212" s="55"/>
      <c r="UVP212" s="55"/>
      <c r="UVQ212" s="55"/>
      <c r="UVR212" s="55"/>
      <c r="UVS212" s="55"/>
      <c r="UVT212" s="55"/>
      <c r="UVU212" s="55"/>
      <c r="UVV212" s="55"/>
      <c r="UVW212" s="55"/>
      <c r="UVX212" s="55"/>
      <c r="UVY212" s="55"/>
      <c r="UVZ212" s="55"/>
      <c r="UWA212" s="55"/>
      <c r="UWB212" s="55"/>
      <c r="UWC212" s="55"/>
      <c r="UWD212" s="55"/>
      <c r="UWE212" s="55"/>
      <c r="UWF212" s="55"/>
      <c r="UWG212" s="55"/>
      <c r="UWH212" s="55"/>
      <c r="UWI212" s="55"/>
      <c r="UWJ212" s="55"/>
      <c r="UWK212" s="55"/>
      <c r="UWL212" s="55"/>
      <c r="UWM212" s="55"/>
      <c r="UWN212" s="55"/>
      <c r="UWO212" s="55"/>
      <c r="UWP212" s="55"/>
      <c r="UWQ212" s="55"/>
      <c r="UWR212" s="55"/>
      <c r="UWS212" s="55"/>
      <c r="UWT212" s="55"/>
      <c r="UWU212" s="55"/>
      <c r="UWV212" s="55"/>
      <c r="UWW212" s="55"/>
      <c r="UWX212" s="55"/>
      <c r="UWY212" s="55"/>
      <c r="UWZ212" s="55"/>
      <c r="UXA212" s="55"/>
      <c r="UXB212" s="55"/>
      <c r="UXC212" s="55"/>
      <c r="UXD212" s="55"/>
      <c r="UXE212" s="55"/>
      <c r="UXF212" s="55"/>
      <c r="UXG212" s="55"/>
      <c r="UXH212" s="55"/>
      <c r="UXI212" s="55"/>
      <c r="UXJ212" s="55"/>
      <c r="UXK212" s="55"/>
      <c r="UXL212" s="55"/>
      <c r="UXM212" s="55"/>
      <c r="UXN212" s="55"/>
      <c r="UXO212" s="55"/>
      <c r="UXP212" s="55"/>
      <c r="UXQ212" s="55"/>
      <c r="UXR212" s="55"/>
      <c r="UXS212" s="55"/>
      <c r="UXT212" s="55"/>
      <c r="UXU212" s="55"/>
      <c r="UXV212" s="55"/>
      <c r="UXW212" s="55"/>
      <c r="UXX212" s="55"/>
      <c r="UXY212" s="55"/>
      <c r="UXZ212" s="55"/>
      <c r="UYA212" s="55"/>
      <c r="UYB212" s="55"/>
      <c r="UYC212" s="55"/>
      <c r="UYD212" s="55"/>
      <c r="UYE212" s="55"/>
      <c r="UYF212" s="55"/>
      <c r="UYG212" s="55"/>
      <c r="UYH212" s="55"/>
      <c r="UYI212" s="55"/>
      <c r="UYJ212" s="55"/>
      <c r="UYK212" s="55"/>
      <c r="UYL212" s="55"/>
      <c r="UYM212" s="55"/>
      <c r="UYN212" s="55"/>
      <c r="UYO212" s="55"/>
      <c r="UYP212" s="55"/>
      <c r="UYQ212" s="55"/>
      <c r="UYR212" s="55"/>
      <c r="UYS212" s="55"/>
      <c r="UYT212" s="55"/>
      <c r="UYU212" s="55"/>
      <c r="UYV212" s="55"/>
      <c r="UYW212" s="55"/>
      <c r="UYX212" s="55"/>
      <c r="UYY212" s="55"/>
      <c r="UYZ212" s="55"/>
      <c r="UZA212" s="55"/>
      <c r="UZB212" s="55"/>
      <c r="UZC212" s="55"/>
      <c r="UZD212" s="55"/>
      <c r="UZE212" s="55"/>
      <c r="UZF212" s="55"/>
      <c r="UZG212" s="55"/>
      <c r="UZH212" s="55"/>
      <c r="UZI212" s="55"/>
      <c r="UZJ212" s="55"/>
      <c r="UZK212" s="55"/>
      <c r="UZL212" s="55"/>
      <c r="UZM212" s="55"/>
      <c r="UZN212" s="55"/>
      <c r="UZO212" s="55"/>
      <c r="UZP212" s="55"/>
      <c r="UZQ212" s="55"/>
      <c r="UZR212" s="55"/>
      <c r="UZS212" s="55"/>
      <c r="UZT212" s="55"/>
      <c r="UZU212" s="55"/>
      <c r="UZV212" s="55"/>
      <c r="UZW212" s="55"/>
      <c r="UZX212" s="55"/>
      <c r="UZY212" s="55"/>
      <c r="UZZ212" s="55"/>
      <c r="VAA212" s="55"/>
      <c r="VAB212" s="55"/>
      <c r="VAC212" s="55"/>
      <c r="VAD212" s="55"/>
      <c r="VAE212" s="55"/>
      <c r="VAF212" s="55"/>
      <c r="VAG212" s="55"/>
      <c r="VAH212" s="55"/>
      <c r="VAI212" s="55"/>
      <c r="VAJ212" s="55"/>
      <c r="VAK212" s="55"/>
      <c r="VAL212" s="55"/>
      <c r="VAM212" s="55"/>
      <c r="VAN212" s="55"/>
      <c r="VAO212" s="55"/>
      <c r="VAP212" s="55"/>
      <c r="VAQ212" s="55"/>
      <c r="VAR212" s="55"/>
      <c r="VAS212" s="55"/>
      <c r="VAT212" s="55"/>
      <c r="VAU212" s="55"/>
      <c r="VAV212" s="55"/>
      <c r="VAW212" s="55"/>
      <c r="VAX212" s="55"/>
      <c r="VAY212" s="55"/>
      <c r="VAZ212" s="55"/>
      <c r="VBA212" s="55"/>
      <c r="VBB212" s="55"/>
      <c r="VBC212" s="55"/>
      <c r="VBD212" s="55"/>
      <c r="VBE212" s="55"/>
      <c r="VBF212" s="55"/>
      <c r="VBG212" s="55"/>
      <c r="VBH212" s="55"/>
      <c r="VBI212" s="55"/>
      <c r="VBJ212" s="55"/>
      <c r="VBK212" s="55"/>
      <c r="VBL212" s="55"/>
      <c r="VBM212" s="55"/>
      <c r="VBN212" s="55"/>
      <c r="VBO212" s="55"/>
      <c r="VBP212" s="55"/>
      <c r="VBQ212" s="55"/>
      <c r="VBR212" s="55"/>
      <c r="VBS212" s="55"/>
      <c r="VBT212" s="55"/>
      <c r="VBU212" s="55"/>
      <c r="VBV212" s="55"/>
      <c r="VBW212" s="55"/>
      <c r="VBX212" s="55"/>
      <c r="VBY212" s="55"/>
      <c r="VBZ212" s="55"/>
      <c r="VCA212" s="55"/>
      <c r="VCB212" s="55"/>
      <c r="VCC212" s="55"/>
      <c r="VCD212" s="55"/>
      <c r="VCE212" s="55"/>
      <c r="VCF212" s="55"/>
      <c r="VCG212" s="55"/>
      <c r="VCH212" s="55"/>
      <c r="VCI212" s="55"/>
      <c r="VCJ212" s="55"/>
      <c r="VCK212" s="55"/>
      <c r="VCL212" s="55"/>
      <c r="VCM212" s="55"/>
      <c r="VCN212" s="55"/>
      <c r="VCO212" s="55"/>
      <c r="VCP212" s="55"/>
      <c r="VCQ212" s="55"/>
      <c r="VCR212" s="55"/>
      <c r="VCS212" s="55"/>
      <c r="VCT212" s="55"/>
      <c r="VCU212" s="55"/>
      <c r="VCV212" s="55"/>
      <c r="VCW212" s="55"/>
      <c r="VCX212" s="55"/>
      <c r="VCY212" s="55"/>
      <c r="VCZ212" s="55"/>
      <c r="VDA212" s="55"/>
      <c r="VDB212" s="55"/>
      <c r="VDC212" s="55"/>
      <c r="VDD212" s="55"/>
      <c r="VDE212" s="55"/>
      <c r="VDF212" s="55"/>
      <c r="VDG212" s="55"/>
      <c r="VDH212" s="55"/>
      <c r="VDI212" s="55"/>
      <c r="VDJ212" s="55"/>
      <c r="VDK212" s="55"/>
      <c r="VDL212" s="55"/>
      <c r="VDM212" s="55"/>
      <c r="VDN212" s="55"/>
      <c r="VDO212" s="55"/>
      <c r="VDP212" s="55"/>
      <c r="VDQ212" s="55"/>
      <c r="VDR212" s="55"/>
      <c r="VDS212" s="55"/>
      <c r="VDT212" s="55"/>
      <c r="VDU212" s="55"/>
      <c r="VDV212" s="55"/>
      <c r="VDW212" s="55"/>
      <c r="VDX212" s="55"/>
      <c r="VDY212" s="55"/>
      <c r="VDZ212" s="55"/>
      <c r="VEA212" s="55"/>
      <c r="VEB212" s="55"/>
      <c r="VEC212" s="55"/>
      <c r="VED212" s="55"/>
      <c r="VEE212" s="55"/>
      <c r="VEF212" s="55"/>
      <c r="VEG212" s="55"/>
      <c r="VEH212" s="55"/>
      <c r="VEI212" s="55"/>
      <c r="VEJ212" s="55"/>
      <c r="VEK212" s="55"/>
      <c r="VEL212" s="55"/>
      <c r="VEM212" s="55"/>
      <c r="VEN212" s="55"/>
      <c r="VEO212" s="55"/>
      <c r="VEP212" s="55"/>
      <c r="VEQ212" s="55"/>
      <c r="VER212" s="55"/>
      <c r="VES212" s="55"/>
      <c r="VET212" s="55"/>
      <c r="VEU212" s="55"/>
      <c r="VEV212" s="55"/>
      <c r="VEW212" s="55"/>
      <c r="VEX212" s="55"/>
      <c r="VEY212" s="55"/>
      <c r="VEZ212" s="55"/>
      <c r="VFA212" s="55"/>
      <c r="VFB212" s="55"/>
      <c r="VFC212" s="55"/>
      <c r="VFD212" s="55"/>
      <c r="VFE212" s="55"/>
      <c r="VFF212" s="55"/>
      <c r="VFG212" s="55"/>
      <c r="VFH212" s="55"/>
      <c r="VFI212" s="55"/>
      <c r="VFJ212" s="55"/>
      <c r="VFK212" s="55"/>
      <c r="VFL212" s="55"/>
      <c r="VFM212" s="55"/>
      <c r="VFN212" s="55"/>
      <c r="VFO212" s="55"/>
      <c r="VFP212" s="55"/>
      <c r="VFQ212" s="55"/>
      <c r="VFR212" s="55"/>
      <c r="VFS212" s="55"/>
      <c r="VFT212" s="55"/>
      <c r="VFU212" s="55"/>
      <c r="VFV212" s="55"/>
      <c r="VFW212" s="55"/>
      <c r="VFX212" s="55"/>
      <c r="VFY212" s="55"/>
      <c r="VFZ212" s="55"/>
      <c r="VGA212" s="55"/>
      <c r="VGB212" s="55"/>
      <c r="VGC212" s="55"/>
      <c r="VGD212" s="55"/>
      <c r="VGE212" s="55"/>
      <c r="VGF212" s="55"/>
      <c r="VGG212" s="55"/>
      <c r="VGH212" s="55"/>
      <c r="VGI212" s="55"/>
      <c r="VGJ212" s="55"/>
      <c r="VGK212" s="55"/>
      <c r="VGL212" s="55"/>
      <c r="VGM212" s="55"/>
      <c r="VGN212" s="55"/>
      <c r="VGO212" s="55"/>
      <c r="VGP212" s="55"/>
      <c r="VGQ212" s="55"/>
      <c r="VGR212" s="55"/>
      <c r="VGS212" s="55"/>
      <c r="VGT212" s="55"/>
      <c r="VGU212" s="55"/>
      <c r="VGV212" s="55"/>
      <c r="VGW212" s="55"/>
      <c r="VGX212" s="55"/>
      <c r="VGY212" s="55"/>
      <c r="VGZ212" s="55"/>
      <c r="VHA212" s="55"/>
      <c r="VHB212" s="55"/>
      <c r="VHC212" s="55"/>
      <c r="VHD212" s="55"/>
      <c r="VHE212" s="55"/>
      <c r="VHF212" s="55"/>
      <c r="VHG212" s="55"/>
      <c r="VHH212" s="55"/>
      <c r="VHI212" s="55"/>
      <c r="VHJ212" s="55"/>
      <c r="VHK212" s="55"/>
      <c r="VHL212" s="55"/>
      <c r="VHM212" s="55"/>
      <c r="VHN212" s="55"/>
      <c r="VHO212" s="55"/>
      <c r="VHP212" s="55"/>
      <c r="VHQ212" s="55"/>
      <c r="VHR212" s="55"/>
      <c r="VHS212" s="55"/>
      <c r="VHT212" s="55"/>
      <c r="VHU212" s="55"/>
      <c r="VHV212" s="55"/>
      <c r="VHW212" s="55"/>
      <c r="VHX212" s="55"/>
      <c r="VHY212" s="55"/>
      <c r="VHZ212" s="55"/>
      <c r="VIA212" s="55"/>
      <c r="VIB212" s="55"/>
      <c r="VIC212" s="55"/>
      <c r="VID212" s="55"/>
      <c r="VIE212" s="55"/>
      <c r="VIF212" s="55"/>
      <c r="VIG212" s="55"/>
      <c r="VIH212" s="55"/>
      <c r="VII212" s="55"/>
      <c r="VIJ212" s="55"/>
      <c r="VIK212" s="55"/>
      <c r="VIL212" s="55"/>
      <c r="VIM212" s="55"/>
      <c r="VIN212" s="55"/>
      <c r="VIO212" s="55"/>
      <c r="VIP212" s="55"/>
      <c r="VIQ212" s="55"/>
      <c r="VIR212" s="55"/>
      <c r="VIS212" s="55"/>
      <c r="VIT212" s="55"/>
      <c r="VIU212" s="55"/>
      <c r="VIV212" s="55"/>
      <c r="VIW212" s="55"/>
      <c r="VIX212" s="55"/>
      <c r="VIY212" s="55"/>
      <c r="VIZ212" s="55"/>
      <c r="VJA212" s="55"/>
      <c r="VJB212" s="55"/>
      <c r="VJC212" s="55"/>
      <c r="VJD212" s="55"/>
      <c r="VJE212" s="55"/>
      <c r="VJF212" s="55"/>
      <c r="VJG212" s="55"/>
      <c r="VJH212" s="55"/>
      <c r="VJI212" s="55"/>
      <c r="VJJ212" s="55"/>
      <c r="VJK212" s="55"/>
      <c r="VJL212" s="55"/>
      <c r="VJM212" s="55"/>
      <c r="VJN212" s="55"/>
      <c r="VJO212" s="55"/>
      <c r="VJP212" s="55"/>
      <c r="VJQ212" s="55"/>
      <c r="VJR212" s="55"/>
      <c r="VJS212" s="55"/>
      <c r="VJT212" s="55"/>
      <c r="VJU212" s="55"/>
      <c r="VJV212" s="55"/>
      <c r="VJW212" s="55"/>
      <c r="VJX212" s="55"/>
      <c r="VJY212" s="55"/>
      <c r="VJZ212" s="55"/>
      <c r="VKA212" s="55"/>
      <c r="VKB212" s="55"/>
      <c r="VKC212" s="55"/>
      <c r="VKD212" s="55"/>
      <c r="VKE212" s="55"/>
      <c r="VKF212" s="55"/>
      <c r="VKG212" s="55"/>
      <c r="VKH212" s="55"/>
      <c r="VKI212" s="55"/>
      <c r="VKJ212" s="55"/>
      <c r="VKK212" s="55"/>
      <c r="VKL212" s="55"/>
      <c r="VKM212" s="55"/>
      <c r="VKN212" s="55"/>
      <c r="VKO212" s="55"/>
      <c r="VKP212" s="55"/>
      <c r="VKQ212" s="55"/>
      <c r="VKR212" s="55"/>
      <c r="VKS212" s="55"/>
      <c r="VKT212" s="55"/>
      <c r="VKU212" s="55"/>
      <c r="VKV212" s="55"/>
      <c r="VKW212" s="55"/>
      <c r="VKX212" s="55"/>
      <c r="VKY212" s="55"/>
      <c r="VKZ212" s="55"/>
      <c r="VLA212" s="55"/>
      <c r="VLB212" s="55"/>
      <c r="VLC212" s="55"/>
      <c r="VLD212" s="55"/>
      <c r="VLE212" s="55"/>
      <c r="VLF212" s="55"/>
      <c r="VLG212" s="55"/>
      <c r="VLH212" s="55"/>
      <c r="VLI212" s="55"/>
      <c r="VLJ212" s="55"/>
      <c r="VLK212" s="55"/>
      <c r="VLL212" s="55"/>
      <c r="VLM212" s="55"/>
      <c r="VLN212" s="55"/>
      <c r="VLO212" s="55"/>
      <c r="VLP212" s="55"/>
      <c r="VLQ212" s="55"/>
      <c r="VLR212" s="55"/>
      <c r="VLS212" s="55"/>
      <c r="VLT212" s="55"/>
      <c r="VLU212" s="55"/>
      <c r="VLV212" s="55"/>
      <c r="VLW212" s="55"/>
      <c r="VLX212" s="55"/>
      <c r="VLY212" s="55"/>
      <c r="VLZ212" s="55"/>
      <c r="VMA212" s="55"/>
      <c r="VMB212" s="55"/>
      <c r="VMC212" s="55"/>
      <c r="VMD212" s="55"/>
      <c r="VME212" s="55"/>
      <c r="VMF212" s="55"/>
      <c r="VMG212" s="55"/>
      <c r="VMH212" s="55"/>
      <c r="VMI212" s="55"/>
      <c r="VMJ212" s="55"/>
      <c r="VMK212" s="55"/>
      <c r="VML212" s="55"/>
      <c r="VMM212" s="55"/>
      <c r="VMN212" s="55"/>
      <c r="VMO212" s="55"/>
      <c r="VMP212" s="55"/>
      <c r="VMQ212" s="55"/>
      <c r="VMR212" s="55"/>
      <c r="VMS212" s="55"/>
      <c r="VMT212" s="55"/>
      <c r="VMU212" s="55"/>
      <c r="VMV212" s="55"/>
      <c r="VMW212" s="55"/>
      <c r="VMX212" s="55"/>
      <c r="VMY212" s="55"/>
      <c r="VMZ212" s="55"/>
      <c r="VNA212" s="55"/>
      <c r="VNB212" s="55"/>
      <c r="VNC212" s="55"/>
      <c r="VND212" s="55"/>
      <c r="VNE212" s="55"/>
      <c r="VNF212" s="55"/>
      <c r="VNG212" s="55"/>
      <c r="VNH212" s="55"/>
      <c r="VNI212" s="55"/>
      <c r="VNJ212" s="55"/>
      <c r="VNK212" s="55"/>
      <c r="VNL212" s="55"/>
      <c r="VNM212" s="55"/>
      <c r="VNN212" s="55"/>
      <c r="VNO212" s="55"/>
      <c r="VNP212" s="55"/>
      <c r="VNQ212" s="55"/>
      <c r="VNR212" s="55"/>
      <c r="VNS212" s="55"/>
      <c r="VNT212" s="55"/>
      <c r="VNU212" s="55"/>
      <c r="VNV212" s="55"/>
      <c r="VNW212" s="55"/>
      <c r="VNX212" s="55"/>
      <c r="VNY212" s="55"/>
      <c r="VNZ212" s="55"/>
      <c r="VOA212" s="55"/>
      <c r="VOB212" s="55"/>
      <c r="VOC212" s="55"/>
      <c r="VOD212" s="55"/>
      <c r="VOE212" s="55"/>
      <c r="VOF212" s="55"/>
      <c r="VOG212" s="55"/>
      <c r="VOH212" s="55"/>
      <c r="VOI212" s="55"/>
      <c r="VOJ212" s="55"/>
      <c r="VOK212" s="55"/>
      <c r="VOL212" s="55"/>
      <c r="VOM212" s="55"/>
      <c r="VON212" s="55"/>
      <c r="VOO212" s="55"/>
      <c r="VOP212" s="55"/>
      <c r="VOQ212" s="55"/>
      <c r="VOR212" s="55"/>
      <c r="VOS212" s="55"/>
      <c r="VOT212" s="55"/>
      <c r="VOU212" s="55"/>
      <c r="VOV212" s="55"/>
      <c r="VOW212" s="55"/>
      <c r="VOX212" s="55"/>
      <c r="VOY212" s="55"/>
      <c r="VOZ212" s="55"/>
      <c r="VPA212" s="55"/>
      <c r="VPB212" s="55"/>
      <c r="VPC212" s="55"/>
      <c r="VPD212" s="55"/>
      <c r="VPE212" s="55"/>
      <c r="VPF212" s="55"/>
      <c r="VPG212" s="55"/>
      <c r="VPH212" s="55"/>
      <c r="VPI212" s="55"/>
      <c r="VPJ212" s="55"/>
      <c r="VPK212" s="55"/>
      <c r="VPL212" s="55"/>
      <c r="VPM212" s="55"/>
      <c r="VPN212" s="55"/>
      <c r="VPO212" s="55"/>
      <c r="VPP212" s="55"/>
      <c r="VPQ212" s="55"/>
      <c r="VPR212" s="55"/>
      <c r="VPS212" s="55"/>
      <c r="VPT212" s="55"/>
      <c r="VPU212" s="55"/>
      <c r="VPV212" s="55"/>
      <c r="VPW212" s="55"/>
      <c r="VPX212" s="55"/>
      <c r="VPY212" s="55"/>
      <c r="VPZ212" s="55"/>
      <c r="VQA212" s="55"/>
      <c r="VQB212" s="55"/>
      <c r="VQC212" s="55"/>
      <c r="VQD212" s="55"/>
      <c r="VQE212" s="55"/>
      <c r="VQF212" s="55"/>
      <c r="VQG212" s="55"/>
      <c r="VQH212" s="55"/>
      <c r="VQI212" s="55"/>
      <c r="VQJ212" s="55"/>
      <c r="VQK212" s="55"/>
      <c r="VQL212" s="55"/>
      <c r="VQM212" s="55"/>
      <c r="VQN212" s="55"/>
      <c r="VQO212" s="55"/>
      <c r="VQP212" s="55"/>
      <c r="VQQ212" s="55"/>
      <c r="VQR212" s="55"/>
      <c r="VQS212" s="55"/>
      <c r="VQT212" s="55"/>
      <c r="VQU212" s="55"/>
      <c r="VQV212" s="55"/>
      <c r="VQW212" s="55"/>
      <c r="VQX212" s="55"/>
      <c r="VQY212" s="55"/>
      <c r="VQZ212" s="55"/>
      <c r="VRA212" s="55"/>
      <c r="VRB212" s="55"/>
      <c r="VRC212" s="55"/>
      <c r="VRD212" s="55"/>
      <c r="VRE212" s="55"/>
      <c r="VRF212" s="55"/>
      <c r="VRG212" s="55"/>
      <c r="VRH212" s="55"/>
      <c r="VRI212" s="55"/>
      <c r="VRJ212" s="55"/>
      <c r="VRK212" s="55"/>
      <c r="VRL212" s="55"/>
      <c r="VRM212" s="55"/>
      <c r="VRN212" s="55"/>
      <c r="VRO212" s="55"/>
      <c r="VRP212" s="55"/>
      <c r="VRQ212" s="55"/>
      <c r="VRR212" s="55"/>
      <c r="VRS212" s="55"/>
      <c r="VRT212" s="55"/>
      <c r="VRU212" s="55"/>
      <c r="VRV212" s="55"/>
      <c r="VRW212" s="55"/>
      <c r="VRX212" s="55"/>
      <c r="VRY212" s="55"/>
      <c r="VRZ212" s="55"/>
      <c r="VSA212" s="55"/>
      <c r="VSB212" s="55"/>
      <c r="VSC212" s="55"/>
      <c r="VSD212" s="55"/>
      <c r="VSE212" s="55"/>
      <c r="VSF212" s="55"/>
      <c r="VSG212" s="55"/>
      <c r="VSH212" s="55"/>
      <c r="VSI212" s="55"/>
      <c r="VSJ212" s="55"/>
      <c r="VSK212" s="55"/>
      <c r="VSL212" s="55"/>
      <c r="VSM212" s="55"/>
      <c r="VSN212" s="55"/>
      <c r="VSO212" s="55"/>
      <c r="VSP212" s="55"/>
      <c r="VSQ212" s="55"/>
      <c r="VSR212" s="55"/>
      <c r="VSS212" s="55"/>
      <c r="VST212" s="55"/>
      <c r="VSU212" s="55"/>
      <c r="VSV212" s="55"/>
      <c r="VSW212" s="55"/>
      <c r="VSX212" s="55"/>
      <c r="VSY212" s="55"/>
      <c r="VSZ212" s="55"/>
      <c r="VTA212" s="55"/>
      <c r="VTB212" s="55"/>
      <c r="VTC212" s="55"/>
      <c r="VTD212" s="55"/>
      <c r="VTE212" s="55"/>
      <c r="VTF212" s="55"/>
      <c r="VTG212" s="55"/>
      <c r="VTH212" s="55"/>
      <c r="VTI212" s="55"/>
      <c r="VTJ212" s="55"/>
      <c r="VTK212" s="55"/>
      <c r="VTL212" s="55"/>
      <c r="VTM212" s="55"/>
      <c r="VTN212" s="55"/>
      <c r="VTO212" s="55"/>
      <c r="VTP212" s="55"/>
      <c r="VTQ212" s="55"/>
      <c r="VTR212" s="55"/>
      <c r="VTS212" s="55"/>
      <c r="VTT212" s="55"/>
      <c r="VTU212" s="55"/>
      <c r="VTV212" s="55"/>
      <c r="VTW212" s="55"/>
      <c r="VTX212" s="55"/>
      <c r="VTY212" s="55"/>
      <c r="VTZ212" s="55"/>
      <c r="VUA212" s="55"/>
      <c r="VUB212" s="55"/>
      <c r="VUC212" s="55"/>
      <c r="VUD212" s="55"/>
      <c r="VUE212" s="55"/>
      <c r="VUF212" s="55"/>
      <c r="VUG212" s="55"/>
      <c r="VUH212" s="55"/>
      <c r="VUI212" s="55"/>
      <c r="VUJ212" s="55"/>
      <c r="VUK212" s="55"/>
      <c r="VUL212" s="55"/>
      <c r="VUM212" s="55"/>
      <c r="VUN212" s="55"/>
      <c r="VUO212" s="55"/>
      <c r="VUP212" s="55"/>
      <c r="VUQ212" s="55"/>
      <c r="VUR212" s="55"/>
      <c r="VUS212" s="55"/>
      <c r="VUT212" s="55"/>
      <c r="VUU212" s="55"/>
      <c r="VUV212" s="55"/>
      <c r="VUW212" s="55"/>
      <c r="VUX212" s="55"/>
      <c r="VUY212" s="55"/>
      <c r="VUZ212" s="55"/>
      <c r="VVA212" s="55"/>
      <c r="VVB212" s="55"/>
      <c r="VVC212" s="55"/>
      <c r="VVD212" s="55"/>
      <c r="VVE212" s="55"/>
      <c r="VVF212" s="55"/>
      <c r="VVG212" s="55"/>
      <c r="VVH212" s="55"/>
      <c r="VVI212" s="55"/>
      <c r="VVJ212" s="55"/>
      <c r="VVK212" s="55"/>
      <c r="VVL212" s="55"/>
      <c r="VVM212" s="55"/>
      <c r="VVN212" s="55"/>
      <c r="VVO212" s="55"/>
      <c r="VVP212" s="55"/>
      <c r="VVQ212" s="55"/>
      <c r="VVR212" s="55"/>
      <c r="VVS212" s="55"/>
      <c r="VVT212" s="55"/>
      <c r="VVU212" s="55"/>
      <c r="VVV212" s="55"/>
      <c r="VVW212" s="55"/>
      <c r="VVX212" s="55"/>
      <c r="VVY212" s="55"/>
      <c r="VVZ212" s="55"/>
      <c r="VWA212" s="55"/>
      <c r="VWB212" s="55"/>
      <c r="VWC212" s="55"/>
      <c r="VWD212" s="55"/>
      <c r="VWE212" s="55"/>
      <c r="VWF212" s="55"/>
      <c r="VWG212" s="55"/>
      <c r="VWH212" s="55"/>
      <c r="VWI212" s="55"/>
      <c r="VWJ212" s="55"/>
      <c r="VWK212" s="55"/>
      <c r="VWL212" s="55"/>
      <c r="VWM212" s="55"/>
      <c r="VWN212" s="55"/>
      <c r="VWO212" s="55"/>
      <c r="VWP212" s="55"/>
      <c r="VWQ212" s="55"/>
      <c r="VWR212" s="55"/>
      <c r="VWS212" s="55"/>
      <c r="VWT212" s="55"/>
      <c r="VWU212" s="55"/>
      <c r="VWV212" s="55"/>
      <c r="VWW212" s="55"/>
      <c r="VWX212" s="55"/>
      <c r="VWY212" s="55"/>
      <c r="VWZ212" s="55"/>
      <c r="VXA212" s="55"/>
      <c r="VXB212" s="55"/>
      <c r="VXC212" s="55"/>
      <c r="VXD212" s="55"/>
      <c r="VXE212" s="55"/>
      <c r="VXF212" s="55"/>
      <c r="VXG212" s="55"/>
      <c r="VXH212" s="55"/>
      <c r="VXI212" s="55"/>
      <c r="VXJ212" s="55"/>
      <c r="VXK212" s="55"/>
      <c r="VXL212" s="55"/>
      <c r="VXM212" s="55"/>
      <c r="VXN212" s="55"/>
      <c r="VXO212" s="55"/>
      <c r="VXP212" s="55"/>
      <c r="VXQ212" s="55"/>
      <c r="VXR212" s="55"/>
      <c r="VXS212" s="55"/>
      <c r="VXT212" s="55"/>
      <c r="VXU212" s="55"/>
      <c r="VXV212" s="55"/>
      <c r="VXW212" s="55"/>
      <c r="VXX212" s="55"/>
      <c r="VXY212" s="55"/>
      <c r="VXZ212" s="55"/>
      <c r="VYA212" s="55"/>
      <c r="VYB212" s="55"/>
      <c r="VYC212" s="55"/>
      <c r="VYD212" s="55"/>
      <c r="VYE212" s="55"/>
      <c r="VYF212" s="55"/>
      <c r="VYG212" s="55"/>
      <c r="VYH212" s="55"/>
      <c r="VYI212" s="55"/>
      <c r="VYJ212" s="55"/>
      <c r="VYK212" s="55"/>
      <c r="VYL212" s="55"/>
      <c r="VYM212" s="55"/>
      <c r="VYN212" s="55"/>
      <c r="VYO212" s="55"/>
      <c r="VYP212" s="55"/>
      <c r="VYQ212" s="55"/>
      <c r="VYR212" s="55"/>
      <c r="VYS212" s="55"/>
      <c r="VYT212" s="55"/>
      <c r="VYU212" s="55"/>
      <c r="VYV212" s="55"/>
      <c r="VYW212" s="55"/>
      <c r="VYX212" s="55"/>
      <c r="VYY212" s="55"/>
      <c r="VYZ212" s="55"/>
      <c r="VZA212" s="55"/>
      <c r="VZB212" s="55"/>
      <c r="VZC212" s="55"/>
      <c r="VZD212" s="55"/>
      <c r="VZE212" s="55"/>
      <c r="VZF212" s="55"/>
      <c r="VZG212" s="55"/>
      <c r="VZH212" s="55"/>
      <c r="VZI212" s="55"/>
      <c r="VZJ212" s="55"/>
      <c r="VZK212" s="55"/>
      <c r="VZL212" s="55"/>
      <c r="VZM212" s="55"/>
      <c r="VZN212" s="55"/>
      <c r="VZO212" s="55"/>
      <c r="VZP212" s="55"/>
      <c r="VZQ212" s="55"/>
      <c r="VZR212" s="55"/>
      <c r="VZS212" s="55"/>
      <c r="VZT212" s="55"/>
      <c r="VZU212" s="55"/>
      <c r="VZV212" s="55"/>
      <c r="VZW212" s="55"/>
      <c r="VZX212" s="55"/>
      <c r="VZY212" s="55"/>
      <c r="VZZ212" s="55"/>
      <c r="WAA212" s="55"/>
      <c r="WAB212" s="55"/>
      <c r="WAC212" s="55"/>
      <c r="WAD212" s="55"/>
      <c r="WAE212" s="55"/>
      <c r="WAF212" s="55"/>
      <c r="WAG212" s="55"/>
      <c r="WAH212" s="55"/>
      <c r="WAI212" s="55"/>
      <c r="WAJ212" s="55"/>
      <c r="WAK212" s="55"/>
      <c r="WAL212" s="55"/>
      <c r="WAM212" s="55"/>
      <c r="WAN212" s="55"/>
      <c r="WAO212" s="55"/>
      <c r="WAP212" s="55"/>
      <c r="WAQ212" s="55"/>
      <c r="WAR212" s="55"/>
      <c r="WAS212" s="55"/>
      <c r="WAT212" s="55"/>
      <c r="WAU212" s="55"/>
      <c r="WAV212" s="55"/>
      <c r="WAW212" s="55"/>
      <c r="WAX212" s="55"/>
      <c r="WAY212" s="55"/>
      <c r="WAZ212" s="55"/>
      <c r="WBA212" s="55"/>
      <c r="WBB212" s="55"/>
      <c r="WBC212" s="55"/>
      <c r="WBD212" s="55"/>
      <c r="WBE212" s="55"/>
      <c r="WBF212" s="55"/>
      <c r="WBG212" s="55"/>
      <c r="WBH212" s="55"/>
      <c r="WBI212" s="55"/>
      <c r="WBJ212" s="55"/>
      <c r="WBK212" s="55"/>
      <c r="WBL212" s="55"/>
      <c r="WBM212" s="55"/>
      <c r="WBN212" s="55"/>
      <c r="WBO212" s="55"/>
      <c r="WBP212" s="55"/>
      <c r="WBQ212" s="55"/>
      <c r="WBR212" s="55"/>
      <c r="WBS212" s="55"/>
      <c r="WBT212" s="55"/>
      <c r="WBU212" s="55"/>
      <c r="WBV212" s="55"/>
      <c r="WBW212" s="55"/>
      <c r="WBX212" s="55"/>
      <c r="WBY212" s="55"/>
      <c r="WBZ212" s="55"/>
      <c r="WCA212" s="55"/>
      <c r="WCB212" s="55"/>
      <c r="WCC212" s="55"/>
      <c r="WCD212" s="55"/>
      <c r="WCE212" s="55"/>
      <c r="WCF212" s="55"/>
      <c r="WCG212" s="55"/>
      <c r="WCH212" s="55"/>
      <c r="WCI212" s="55"/>
      <c r="WCJ212" s="55"/>
      <c r="WCK212" s="55"/>
      <c r="WCL212" s="55"/>
      <c r="WCM212" s="55"/>
      <c r="WCN212" s="55"/>
      <c r="WCO212" s="55"/>
      <c r="WCP212" s="55"/>
      <c r="WCQ212" s="55"/>
      <c r="WCR212" s="55"/>
      <c r="WCS212" s="55"/>
      <c r="WCT212" s="55"/>
      <c r="WCU212" s="55"/>
      <c r="WCV212" s="55"/>
      <c r="WCW212" s="55"/>
      <c r="WCX212" s="55"/>
      <c r="WCY212" s="55"/>
      <c r="WCZ212" s="55"/>
      <c r="WDA212" s="55"/>
      <c r="WDB212" s="55"/>
      <c r="WDC212" s="55"/>
      <c r="WDD212" s="55"/>
      <c r="WDE212" s="55"/>
      <c r="WDF212" s="55"/>
      <c r="WDG212" s="55"/>
      <c r="WDH212" s="55"/>
      <c r="WDI212" s="55"/>
      <c r="WDJ212" s="55"/>
      <c r="WDK212" s="55"/>
      <c r="WDL212" s="55"/>
      <c r="WDM212" s="55"/>
      <c r="WDN212" s="55"/>
      <c r="WDO212" s="55"/>
      <c r="WDP212" s="55"/>
      <c r="WDQ212" s="55"/>
      <c r="WDR212" s="55"/>
      <c r="WDS212" s="55"/>
      <c r="WDT212" s="55"/>
      <c r="WDU212" s="55"/>
      <c r="WDV212" s="55"/>
      <c r="WDW212" s="55"/>
      <c r="WDX212" s="55"/>
      <c r="WDY212" s="55"/>
      <c r="WDZ212" s="55"/>
      <c r="WEA212" s="55"/>
      <c r="WEB212" s="55"/>
      <c r="WEC212" s="55"/>
      <c r="WED212" s="55"/>
      <c r="WEE212" s="55"/>
      <c r="WEF212" s="55"/>
      <c r="WEG212" s="55"/>
      <c r="WEH212" s="55"/>
      <c r="WEI212" s="55"/>
      <c r="WEJ212" s="55"/>
      <c r="WEK212" s="55"/>
      <c r="WEL212" s="55"/>
      <c r="WEM212" s="55"/>
      <c r="WEN212" s="55"/>
      <c r="WEO212" s="55"/>
      <c r="WEP212" s="55"/>
      <c r="WEQ212" s="55"/>
      <c r="WER212" s="55"/>
      <c r="WES212" s="55"/>
      <c r="WET212" s="55"/>
      <c r="WEU212" s="55"/>
      <c r="WEV212" s="55"/>
      <c r="WEW212" s="55"/>
      <c r="WEX212" s="55"/>
      <c r="WEY212" s="55"/>
      <c r="WEZ212" s="55"/>
      <c r="WFA212" s="55"/>
      <c r="WFB212" s="55"/>
      <c r="WFC212" s="55"/>
      <c r="WFD212" s="55"/>
      <c r="WFE212" s="55"/>
      <c r="WFF212" s="55"/>
      <c r="WFG212" s="55"/>
      <c r="WFH212" s="55"/>
      <c r="WFI212" s="55"/>
      <c r="WFJ212" s="55"/>
      <c r="WFK212" s="55"/>
      <c r="WFL212" s="55"/>
      <c r="WFM212" s="55"/>
      <c r="WFN212" s="55"/>
      <c r="WFO212" s="55"/>
      <c r="WFP212" s="55"/>
      <c r="WFQ212" s="55"/>
      <c r="WFR212" s="55"/>
      <c r="WFS212" s="55"/>
      <c r="WFT212" s="55"/>
      <c r="WFU212" s="55"/>
      <c r="WFV212" s="55"/>
      <c r="WFW212" s="55"/>
      <c r="WFX212" s="55"/>
      <c r="WFY212" s="55"/>
      <c r="WFZ212" s="55"/>
      <c r="WGA212" s="55"/>
      <c r="WGB212" s="55"/>
      <c r="WGC212" s="55"/>
      <c r="WGD212" s="55"/>
      <c r="WGE212" s="55"/>
      <c r="WGF212" s="55"/>
      <c r="WGG212" s="55"/>
      <c r="WGH212" s="55"/>
      <c r="WGI212" s="55"/>
      <c r="WGJ212" s="55"/>
      <c r="WGK212" s="55"/>
      <c r="WGL212" s="55"/>
      <c r="WGM212" s="55"/>
      <c r="WGN212" s="55"/>
      <c r="WGO212" s="55"/>
      <c r="WGP212" s="55"/>
      <c r="WGQ212" s="55"/>
      <c r="WGR212" s="55"/>
      <c r="WGS212" s="55"/>
      <c r="WGT212" s="55"/>
      <c r="WGU212" s="55"/>
      <c r="WGV212" s="55"/>
      <c r="WGW212" s="55"/>
      <c r="WGX212" s="55"/>
      <c r="WGY212" s="55"/>
      <c r="WGZ212" s="55"/>
      <c r="WHA212" s="55"/>
      <c r="WHB212" s="55"/>
      <c r="WHC212" s="55"/>
      <c r="WHD212" s="55"/>
      <c r="WHE212" s="55"/>
      <c r="WHF212" s="55"/>
      <c r="WHG212" s="55"/>
      <c r="WHH212" s="55"/>
      <c r="WHI212" s="55"/>
      <c r="WHJ212" s="55"/>
      <c r="WHK212" s="55"/>
      <c r="WHL212" s="55"/>
      <c r="WHM212" s="55"/>
      <c r="WHN212" s="55"/>
      <c r="WHO212" s="55"/>
      <c r="WHP212" s="55"/>
      <c r="WHQ212" s="55"/>
      <c r="WHR212" s="55"/>
      <c r="WHS212" s="55"/>
      <c r="WHT212" s="55"/>
      <c r="WHU212" s="55"/>
      <c r="WHV212" s="55"/>
      <c r="WHW212" s="55"/>
      <c r="WHX212" s="55"/>
      <c r="WHY212" s="55"/>
      <c r="WHZ212" s="55"/>
      <c r="WIA212" s="55"/>
      <c r="WIB212" s="55"/>
      <c r="WIC212" s="55"/>
      <c r="WID212" s="55"/>
      <c r="WIE212" s="55"/>
      <c r="WIF212" s="55"/>
      <c r="WIG212" s="55"/>
      <c r="WIH212" s="55"/>
      <c r="WII212" s="55"/>
      <c r="WIJ212" s="55"/>
      <c r="WIK212" s="55"/>
      <c r="WIL212" s="55"/>
      <c r="WIM212" s="55"/>
      <c r="WIN212" s="55"/>
      <c r="WIO212" s="55"/>
      <c r="WIP212" s="55"/>
      <c r="WIQ212" s="55"/>
      <c r="WIR212" s="55"/>
      <c r="WIS212" s="55"/>
      <c r="WIT212" s="55"/>
      <c r="WIU212" s="55"/>
      <c r="WIV212" s="55"/>
      <c r="WIW212" s="55"/>
      <c r="WIX212" s="55"/>
      <c r="WIY212" s="55"/>
      <c r="WIZ212" s="55"/>
      <c r="WJA212" s="55"/>
      <c r="WJB212" s="55"/>
      <c r="WJC212" s="55"/>
      <c r="WJD212" s="55"/>
      <c r="WJE212" s="55"/>
      <c r="WJF212" s="55"/>
      <c r="WJG212" s="55"/>
      <c r="WJH212" s="55"/>
      <c r="WJI212" s="55"/>
      <c r="WJJ212" s="55"/>
      <c r="WJK212" s="55"/>
      <c r="WJL212" s="55"/>
      <c r="WJM212" s="55"/>
      <c r="WJN212" s="55"/>
      <c r="WJO212" s="55"/>
      <c r="WJP212" s="55"/>
      <c r="WJQ212" s="55"/>
      <c r="WJR212" s="55"/>
      <c r="WJS212" s="55"/>
      <c r="WJT212" s="55"/>
      <c r="WJU212" s="55"/>
      <c r="WJV212" s="55"/>
      <c r="WJW212" s="55"/>
      <c r="WJX212" s="55"/>
      <c r="WJY212" s="55"/>
      <c r="WJZ212" s="55"/>
      <c r="WKA212" s="55"/>
      <c r="WKB212" s="55"/>
      <c r="WKC212" s="55"/>
      <c r="WKD212" s="55"/>
      <c r="WKE212" s="55"/>
      <c r="WKF212" s="55"/>
      <c r="WKG212" s="55"/>
      <c r="WKH212" s="55"/>
      <c r="WKI212" s="55"/>
      <c r="WKJ212" s="55"/>
      <c r="WKK212" s="55"/>
      <c r="WKL212" s="55"/>
      <c r="WKM212" s="55"/>
      <c r="WKN212" s="55"/>
      <c r="WKO212" s="55"/>
      <c r="WKP212" s="55"/>
      <c r="WKQ212" s="55"/>
      <c r="WKR212" s="55"/>
      <c r="WKS212" s="55"/>
      <c r="WKT212" s="55"/>
      <c r="WKU212" s="55"/>
      <c r="WKV212" s="55"/>
      <c r="WKW212" s="55"/>
      <c r="WKX212" s="55"/>
      <c r="WKY212" s="55"/>
      <c r="WKZ212" s="55"/>
      <c r="WLA212" s="55"/>
      <c r="WLB212" s="55"/>
      <c r="WLC212" s="55"/>
      <c r="WLD212" s="55"/>
      <c r="WLE212" s="55"/>
      <c r="WLF212" s="55"/>
      <c r="WLG212" s="55"/>
      <c r="WLH212" s="55"/>
      <c r="WLI212" s="55"/>
      <c r="WLJ212" s="55"/>
      <c r="WLK212" s="55"/>
      <c r="WLL212" s="55"/>
      <c r="WLM212" s="55"/>
      <c r="WLN212" s="55"/>
      <c r="WLO212" s="55"/>
      <c r="WLP212" s="55"/>
      <c r="WLQ212" s="55"/>
      <c r="WLR212" s="55"/>
      <c r="WLS212" s="55"/>
      <c r="WLT212" s="55"/>
      <c r="WLU212" s="55"/>
      <c r="WLV212" s="55"/>
      <c r="WLW212" s="55"/>
      <c r="WLX212" s="55"/>
      <c r="WLY212" s="55"/>
      <c r="WLZ212" s="55"/>
      <c r="WMA212" s="55"/>
      <c r="WMB212" s="55"/>
      <c r="WMC212" s="55"/>
      <c r="WMD212" s="55"/>
      <c r="WME212" s="55"/>
      <c r="WMF212" s="55"/>
      <c r="WMG212" s="55"/>
      <c r="WMH212" s="55"/>
      <c r="WMI212" s="55"/>
      <c r="WMJ212" s="55"/>
      <c r="WMK212" s="55"/>
      <c r="WML212" s="55"/>
      <c r="WMM212" s="55"/>
      <c r="WMN212" s="55"/>
      <c r="WMO212" s="55"/>
      <c r="WMP212" s="55"/>
      <c r="WMQ212" s="55"/>
      <c r="WMR212" s="55"/>
      <c r="WMS212" s="55"/>
      <c r="WMT212" s="55"/>
      <c r="WMU212" s="55"/>
      <c r="WMV212" s="55"/>
      <c r="WMW212" s="55"/>
      <c r="WMX212" s="55"/>
      <c r="WMY212" s="55"/>
      <c r="WMZ212" s="55"/>
      <c r="WNA212" s="55"/>
      <c r="WNB212" s="55"/>
      <c r="WNC212" s="55"/>
      <c r="WND212" s="55"/>
      <c r="WNE212" s="55"/>
      <c r="WNF212" s="55"/>
      <c r="WNG212" s="55"/>
      <c r="WNH212" s="55"/>
      <c r="WNI212" s="55"/>
      <c r="WNJ212" s="55"/>
      <c r="WNK212" s="55"/>
      <c r="WNL212" s="55"/>
      <c r="WNM212" s="55"/>
      <c r="WNN212" s="55"/>
      <c r="WNO212" s="55"/>
      <c r="WNP212" s="55"/>
      <c r="WNQ212" s="55"/>
      <c r="WNR212" s="55"/>
      <c r="WNS212" s="55"/>
      <c r="WNT212" s="55"/>
      <c r="WNU212" s="55"/>
      <c r="WNV212" s="55"/>
      <c r="WNW212" s="55"/>
      <c r="WNX212" s="55"/>
      <c r="WNY212" s="55"/>
      <c r="WNZ212" s="55"/>
      <c r="WOA212" s="55"/>
      <c r="WOB212" s="55"/>
      <c r="WOC212" s="55"/>
      <c r="WOD212" s="55"/>
      <c r="WOE212" s="55"/>
      <c r="WOF212" s="55"/>
      <c r="WOG212" s="55"/>
      <c r="WOH212" s="55"/>
      <c r="WOI212" s="55"/>
      <c r="WOJ212" s="55"/>
      <c r="WOK212" s="55"/>
      <c r="WOL212" s="55"/>
      <c r="WOM212" s="55"/>
      <c r="WON212" s="55"/>
      <c r="WOO212" s="55"/>
      <c r="WOP212" s="55"/>
      <c r="WOQ212" s="55"/>
      <c r="WOR212" s="55"/>
      <c r="WOS212" s="55"/>
      <c r="WOT212" s="55"/>
      <c r="WOU212" s="55"/>
      <c r="WOV212" s="55"/>
      <c r="WOW212" s="55"/>
      <c r="WOX212" s="55"/>
      <c r="WOY212" s="55"/>
      <c r="WOZ212" s="55"/>
      <c r="WPA212" s="55"/>
      <c r="WPB212" s="55"/>
      <c r="WPC212" s="55"/>
      <c r="WPD212" s="55"/>
      <c r="WPE212" s="55"/>
      <c r="WPF212" s="55"/>
      <c r="WPG212" s="55"/>
      <c r="WPH212" s="55"/>
      <c r="WPI212" s="55"/>
      <c r="WPJ212" s="55"/>
      <c r="WPK212" s="55"/>
      <c r="WPL212" s="55"/>
      <c r="WPM212" s="55"/>
      <c r="WPN212" s="55"/>
      <c r="WPO212" s="55"/>
      <c r="WPP212" s="55"/>
      <c r="WPQ212" s="55"/>
      <c r="WPR212" s="55"/>
      <c r="WPS212" s="55"/>
      <c r="WPT212" s="55"/>
      <c r="WPU212" s="55"/>
      <c r="WPV212" s="55"/>
      <c r="WPW212" s="55"/>
      <c r="WPX212" s="55"/>
      <c r="WPY212" s="55"/>
      <c r="WPZ212" s="55"/>
      <c r="WQA212" s="55"/>
      <c r="WQB212" s="55"/>
      <c r="WQC212" s="55"/>
      <c r="WQD212" s="55"/>
      <c r="WQE212" s="55"/>
      <c r="WQF212" s="55"/>
      <c r="WQG212" s="55"/>
      <c r="WQH212" s="55"/>
      <c r="WQI212" s="55"/>
      <c r="WQJ212" s="55"/>
      <c r="WQK212" s="55"/>
      <c r="WQL212" s="55"/>
      <c r="WQM212" s="55"/>
      <c r="WQN212" s="55"/>
      <c r="WQO212" s="55"/>
      <c r="WQP212" s="55"/>
      <c r="WQQ212" s="55"/>
      <c r="WQR212" s="55"/>
      <c r="WQS212" s="55"/>
      <c r="WQT212" s="55"/>
      <c r="WQU212" s="55"/>
      <c r="WQV212" s="55"/>
      <c r="WQW212" s="55"/>
      <c r="WQX212" s="55"/>
      <c r="WQY212" s="55"/>
      <c r="WQZ212" s="55"/>
      <c r="WRA212" s="55"/>
      <c r="WRB212" s="55"/>
      <c r="WRC212" s="55"/>
      <c r="WRD212" s="55"/>
      <c r="WRE212" s="55"/>
      <c r="WRF212" s="55"/>
      <c r="WRG212" s="55"/>
      <c r="WRH212" s="55"/>
      <c r="WRI212" s="55"/>
      <c r="WRJ212" s="55"/>
      <c r="WRK212" s="55"/>
      <c r="WRL212" s="55"/>
      <c r="WRM212" s="55"/>
      <c r="WRN212" s="55"/>
      <c r="WRO212" s="55"/>
      <c r="WRP212" s="55"/>
      <c r="WRQ212" s="55"/>
      <c r="WRR212" s="55"/>
      <c r="WRS212" s="55"/>
      <c r="WRT212" s="55"/>
      <c r="WRU212" s="55"/>
      <c r="WRV212" s="55"/>
      <c r="WRW212" s="55"/>
      <c r="WRX212" s="55"/>
      <c r="WRY212" s="55"/>
      <c r="WRZ212" s="55"/>
      <c r="WSA212" s="55"/>
      <c r="WSB212" s="55"/>
      <c r="WSC212" s="55"/>
      <c r="WSD212" s="55"/>
      <c r="WSE212" s="55"/>
      <c r="WSF212" s="55"/>
      <c r="WSG212" s="55"/>
      <c r="WSH212" s="55"/>
      <c r="WSI212" s="55"/>
      <c r="WSJ212" s="55"/>
      <c r="WSK212" s="55"/>
      <c r="WSL212" s="55"/>
      <c r="WSM212" s="55"/>
      <c r="WSN212" s="55"/>
      <c r="WSO212" s="55"/>
      <c r="WSP212" s="55"/>
      <c r="WSQ212" s="55"/>
      <c r="WSR212" s="55"/>
      <c r="WSS212" s="55"/>
      <c r="WST212" s="55"/>
      <c r="WSU212" s="55"/>
      <c r="WSV212" s="55"/>
      <c r="WSW212" s="55"/>
      <c r="WSX212" s="55"/>
      <c r="WSY212" s="55"/>
      <c r="WSZ212" s="55"/>
      <c r="WTA212" s="55"/>
      <c r="WTB212" s="55"/>
      <c r="WTC212" s="55"/>
      <c r="WTD212" s="55"/>
      <c r="WTE212" s="55"/>
      <c r="WTF212" s="55"/>
      <c r="WTG212" s="55"/>
      <c r="WTH212" s="55"/>
      <c r="WTI212" s="55"/>
      <c r="WTJ212" s="55"/>
      <c r="WTK212" s="55"/>
      <c r="WTL212" s="55"/>
      <c r="WTM212" s="55"/>
      <c r="WTN212" s="55"/>
      <c r="WTO212" s="55"/>
      <c r="WTP212" s="55"/>
      <c r="WTQ212" s="55"/>
      <c r="WTR212" s="55"/>
      <c r="WTS212" s="55"/>
      <c r="WTT212" s="55"/>
      <c r="WTU212" s="55"/>
      <c r="WTV212" s="55"/>
      <c r="WTW212" s="55"/>
      <c r="WTX212" s="55"/>
      <c r="WTY212" s="55"/>
      <c r="WTZ212" s="55"/>
      <c r="WUA212" s="55"/>
      <c r="WUB212" s="55"/>
      <c r="WUC212" s="55"/>
      <c r="WUD212" s="55"/>
      <c r="WUE212" s="55"/>
      <c r="WUF212" s="55"/>
      <c r="WUG212" s="55"/>
      <c r="WUH212" s="55"/>
      <c r="WUI212" s="55"/>
      <c r="WUJ212" s="55"/>
      <c r="WUK212" s="55"/>
      <c r="WUL212" s="55"/>
      <c r="WUM212" s="55"/>
      <c r="WUN212" s="55"/>
      <c r="WUO212" s="55"/>
      <c r="WUP212" s="55"/>
      <c r="WUQ212" s="55"/>
      <c r="WUR212" s="55"/>
      <c r="WUS212" s="55"/>
      <c r="WUT212" s="55"/>
      <c r="WUU212" s="55"/>
      <c r="WUV212" s="55"/>
      <c r="WUW212" s="55"/>
      <c r="WUX212" s="55"/>
      <c r="WUY212" s="55"/>
      <c r="WUZ212" s="55"/>
      <c r="WVA212" s="55"/>
      <c r="WVB212" s="55"/>
      <c r="WVC212" s="55"/>
      <c r="WVD212" s="55"/>
      <c r="WVE212" s="55"/>
      <c r="WVF212" s="55"/>
      <c r="WVG212" s="55"/>
      <c r="WVH212" s="55"/>
      <c r="WVI212" s="55"/>
      <c r="WVJ212" s="55"/>
      <c r="WVK212" s="55"/>
      <c r="WVL212" s="55"/>
      <c r="WVM212" s="55"/>
      <c r="WVN212" s="55"/>
      <c r="WVO212" s="55"/>
      <c r="WVP212" s="55"/>
      <c r="WVQ212" s="55"/>
      <c r="WVR212" s="55"/>
      <c r="WVS212" s="55"/>
      <c r="WVT212" s="55"/>
      <c r="WVU212" s="55"/>
      <c r="WVV212" s="55"/>
      <c r="WVW212" s="55"/>
      <c r="WVX212" s="55"/>
      <c r="WVY212" s="55"/>
      <c r="WVZ212" s="55"/>
      <c r="WWA212" s="55"/>
      <c r="WWB212" s="55"/>
      <c r="WWC212" s="55"/>
      <c r="WWD212" s="55"/>
      <c r="WWE212" s="55"/>
      <c r="WWF212" s="55"/>
      <c r="WWG212" s="55"/>
      <c r="WWH212" s="55"/>
      <c r="WWI212" s="55"/>
      <c r="WWJ212" s="55"/>
      <c r="WWK212" s="55"/>
      <c r="WWL212" s="55"/>
      <c r="WWM212" s="55"/>
      <c r="WWN212" s="55"/>
      <c r="WWO212" s="55"/>
      <c r="WWP212" s="55"/>
      <c r="WWQ212" s="55"/>
      <c r="WWR212" s="55"/>
      <c r="WWS212" s="55"/>
      <c r="WWT212" s="55"/>
      <c r="WWU212" s="55"/>
      <c r="WWV212" s="55"/>
      <c r="WWW212" s="55"/>
      <c r="WWX212" s="55"/>
      <c r="WWY212" s="55"/>
      <c r="WWZ212" s="55"/>
      <c r="WXA212" s="55"/>
      <c r="WXB212" s="55"/>
      <c r="WXC212" s="55"/>
      <c r="WXD212" s="55"/>
      <c r="WXE212" s="55"/>
      <c r="WXF212" s="55"/>
      <c r="WXG212" s="55"/>
      <c r="WXH212" s="55"/>
      <c r="WXI212" s="55"/>
      <c r="WXJ212" s="55"/>
      <c r="WXK212" s="55"/>
      <c r="WXL212" s="55"/>
      <c r="WXM212" s="55"/>
      <c r="WXN212" s="55"/>
      <c r="WXO212" s="55"/>
      <c r="WXP212" s="55"/>
      <c r="WXQ212" s="55"/>
      <c r="WXR212" s="55"/>
      <c r="WXS212" s="55"/>
      <c r="WXT212" s="55"/>
      <c r="WXU212" s="55"/>
      <c r="WXV212" s="55"/>
      <c r="WXW212" s="55"/>
      <c r="WXX212" s="55"/>
      <c r="WXY212" s="55"/>
      <c r="WXZ212" s="55"/>
      <c r="WYA212" s="55"/>
      <c r="WYB212" s="55"/>
      <c r="WYC212" s="55"/>
      <c r="WYD212" s="55"/>
      <c r="WYE212" s="55"/>
      <c r="WYF212" s="55"/>
      <c r="WYG212" s="55"/>
      <c r="WYH212" s="55"/>
      <c r="WYI212" s="55"/>
      <c r="WYJ212" s="55"/>
      <c r="WYK212" s="55"/>
      <c r="WYL212" s="55"/>
      <c r="WYM212" s="55"/>
      <c r="WYN212" s="55"/>
      <c r="WYO212" s="55"/>
      <c r="WYP212" s="55"/>
      <c r="WYQ212" s="55"/>
      <c r="WYR212" s="55"/>
      <c r="WYS212" s="55"/>
      <c r="WYT212" s="55"/>
      <c r="WYU212" s="55"/>
      <c r="WYV212" s="55"/>
      <c r="WYW212" s="55"/>
      <c r="WYX212" s="55"/>
      <c r="WYY212" s="55"/>
      <c r="WYZ212" s="55"/>
      <c r="WZA212" s="55"/>
      <c r="WZB212" s="55"/>
      <c r="WZC212" s="55"/>
      <c r="WZD212" s="55"/>
      <c r="WZE212" s="55"/>
      <c r="WZF212" s="55"/>
      <c r="WZG212" s="55"/>
      <c r="WZH212" s="55"/>
      <c r="WZI212" s="55"/>
      <c r="WZJ212" s="55"/>
      <c r="WZK212" s="55"/>
      <c r="WZL212" s="55"/>
      <c r="WZM212" s="55"/>
      <c r="WZN212" s="55"/>
      <c r="WZO212" s="55"/>
      <c r="WZP212" s="55"/>
      <c r="WZQ212" s="55"/>
      <c r="WZR212" s="55"/>
      <c r="WZS212" s="55"/>
      <c r="WZT212" s="55"/>
      <c r="WZU212" s="55"/>
      <c r="WZV212" s="55"/>
      <c r="WZW212" s="55"/>
      <c r="WZX212" s="55"/>
      <c r="WZY212" s="55"/>
      <c r="WZZ212" s="55"/>
      <c r="XAA212" s="55"/>
      <c r="XAB212" s="55"/>
      <c r="XAC212" s="55"/>
      <c r="XAD212" s="55"/>
      <c r="XAE212" s="55"/>
      <c r="XAF212" s="55"/>
      <c r="XAG212" s="55"/>
      <c r="XAH212" s="55"/>
      <c r="XAI212" s="55"/>
      <c r="XAJ212" s="55"/>
      <c r="XAK212" s="55"/>
      <c r="XAL212" s="55"/>
      <c r="XAM212" s="55"/>
      <c r="XAN212" s="55"/>
      <c r="XAO212" s="55"/>
      <c r="XAP212" s="55"/>
      <c r="XAQ212" s="55"/>
      <c r="XAR212" s="55"/>
      <c r="XAS212" s="55"/>
      <c r="XAT212" s="55"/>
      <c r="XAU212" s="55"/>
      <c r="XAV212" s="55"/>
      <c r="XAW212" s="55"/>
      <c r="XAX212" s="55"/>
      <c r="XAY212" s="55"/>
      <c r="XAZ212" s="55"/>
      <c r="XBA212" s="55"/>
      <c r="XBB212" s="55"/>
      <c r="XBC212" s="55"/>
      <c r="XBD212" s="55"/>
      <c r="XBE212" s="55"/>
      <c r="XBF212" s="55"/>
      <c r="XBG212" s="55"/>
      <c r="XBH212" s="55"/>
      <c r="XBI212" s="55"/>
      <c r="XBJ212" s="55"/>
      <c r="XBK212" s="55"/>
      <c r="XBL212" s="55"/>
      <c r="XBM212" s="55"/>
      <c r="XBN212" s="55"/>
      <c r="XBO212" s="55"/>
      <c r="XBP212" s="55"/>
      <c r="XBQ212" s="55"/>
      <c r="XBR212" s="55"/>
      <c r="XBS212" s="55"/>
      <c r="XBT212" s="55"/>
      <c r="XBU212" s="55"/>
      <c r="XBV212" s="55"/>
      <c r="XBW212" s="55"/>
      <c r="XBX212" s="55"/>
      <c r="XBY212" s="55"/>
      <c r="XBZ212" s="55"/>
      <c r="XCA212" s="55"/>
      <c r="XCB212" s="55"/>
      <c r="XCC212" s="55"/>
      <c r="XCD212" s="55"/>
      <c r="XCE212" s="55"/>
      <c r="XCF212" s="55"/>
      <c r="XCG212" s="55"/>
      <c r="XCH212" s="55"/>
      <c r="XCI212" s="55"/>
      <c r="XCJ212" s="55"/>
      <c r="XCK212" s="55"/>
      <c r="XCL212" s="55"/>
      <c r="XCM212" s="55"/>
      <c r="XCN212" s="55"/>
      <c r="XCO212" s="55"/>
      <c r="XCP212" s="55"/>
      <c r="XCQ212" s="55"/>
      <c r="XCR212" s="55"/>
      <c r="XCS212" s="55"/>
      <c r="XCT212" s="55"/>
      <c r="XCU212" s="55"/>
      <c r="XCV212" s="55"/>
      <c r="XCW212" s="55"/>
      <c r="XCX212" s="55"/>
      <c r="XCY212" s="55"/>
      <c r="XCZ212" s="55"/>
      <c r="XDA212" s="55"/>
      <c r="XDB212" s="55"/>
      <c r="XDC212" s="55"/>
      <c r="XDD212" s="55"/>
      <c r="XDE212" s="55"/>
      <c r="XDF212" s="55"/>
      <c r="XDG212" s="55"/>
      <c r="XDH212" s="55"/>
      <c r="XDI212" s="55"/>
      <c r="XDJ212" s="55"/>
      <c r="XDK212" s="55"/>
      <c r="XDL212" s="55"/>
      <c r="XDM212" s="55"/>
      <c r="XDN212" s="55"/>
      <c r="XDO212" s="55"/>
      <c r="XDP212" s="55"/>
      <c r="XDQ212" s="55"/>
      <c r="XDR212" s="55"/>
      <c r="XDS212" s="55"/>
      <c r="XDT212" s="55"/>
      <c r="XDU212" s="55"/>
      <c r="XDV212" s="55"/>
      <c r="XDW212" s="55"/>
      <c r="XDX212" s="55"/>
      <c r="XDY212" s="55"/>
      <c r="XDZ212" s="55"/>
      <c r="XEA212" s="55"/>
      <c r="XEB212" s="55"/>
      <c r="XEC212" s="55"/>
      <c r="XED212" s="55"/>
      <c r="XEE212" s="55"/>
      <c r="XEF212" s="55"/>
      <c r="XEG212" s="55"/>
      <c r="XEH212" s="55"/>
      <c r="XEI212" s="55"/>
      <c r="XEJ212" s="55"/>
      <c r="XEK212" s="55"/>
      <c r="XEL212" s="55"/>
      <c r="XEM212" s="55"/>
      <c r="XEN212" s="55"/>
      <c r="XEO212" s="55"/>
      <c r="XEP212" s="55"/>
      <c r="XEQ212" s="55"/>
      <c r="XER212" s="55"/>
      <c r="XES212" s="55"/>
      <c r="XET212" s="55"/>
      <c r="XEU212" s="55"/>
      <c r="XEV212" s="55"/>
      <c r="XEW212" s="55"/>
      <c r="XEX212" s="55"/>
      <c r="XEY212" s="55"/>
      <c r="XEZ212" s="55"/>
      <c r="XFA212" s="55"/>
      <c r="XFB212" s="55"/>
      <c r="XFC212" s="55"/>
    </row>
    <row r="213" spans="1:16383" s="30" customFormat="1" ht="12.75" customHeight="1">
      <c r="A213" s="32" t="s">
        <v>52</v>
      </c>
      <c r="B213" s="32"/>
      <c r="C213" s="25" t="s">
        <v>691</v>
      </c>
      <c r="D213" s="25" t="s">
        <v>688</v>
      </c>
      <c r="E213" s="25" t="s">
        <v>47</v>
      </c>
      <c r="F213" s="36"/>
      <c r="G213" s="11">
        <v>344030</v>
      </c>
      <c r="H213" s="11">
        <f t="shared" si="21"/>
        <v>361140</v>
      </c>
      <c r="I213" s="11"/>
      <c r="J213" s="11">
        <f t="shared" si="24"/>
        <v>400151</v>
      </c>
      <c r="K213" s="11">
        <f t="shared" si="25"/>
        <v>0</v>
      </c>
      <c r="L213" s="11">
        <f t="shared" si="22"/>
        <v>418537</v>
      </c>
      <c r="M213" s="11">
        <f t="shared" si="23"/>
        <v>0</v>
      </c>
      <c r="N213" s="11">
        <f t="shared" si="26"/>
        <v>440600</v>
      </c>
      <c r="O213" s="11">
        <f t="shared" si="27"/>
        <v>0</v>
      </c>
      <c r="P213" s="11"/>
      <c r="Q213" s="56"/>
      <c r="R213" s="82" t="s">
        <v>132</v>
      </c>
      <c r="S213" s="82" t="s">
        <v>132</v>
      </c>
      <c r="T213" s="82" t="s">
        <v>132</v>
      </c>
      <c r="U213" s="82" t="s">
        <v>115</v>
      </c>
      <c r="V213" s="82" t="s">
        <v>115</v>
      </c>
      <c r="W213" s="82" t="s">
        <v>133</v>
      </c>
      <c r="X213" s="83"/>
      <c r="Y213" s="83"/>
      <c r="Z213" s="83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  <c r="AS213" s="55"/>
      <c r="AT213" s="55"/>
      <c r="AU213" s="55"/>
      <c r="AV213" s="55"/>
      <c r="AW213" s="55"/>
      <c r="AX213" s="55"/>
      <c r="AY213" s="55"/>
      <c r="AZ213" s="55"/>
      <c r="BA213" s="55"/>
      <c r="BB213" s="55"/>
      <c r="BC213" s="55"/>
      <c r="BD213" s="55"/>
      <c r="BE213" s="55"/>
      <c r="BF213" s="55"/>
      <c r="BG213" s="55"/>
      <c r="BH213" s="55"/>
      <c r="BI213" s="55"/>
      <c r="BJ213" s="55"/>
      <c r="BK213" s="55"/>
      <c r="BL213" s="55"/>
      <c r="BM213" s="55"/>
      <c r="BN213" s="55"/>
      <c r="BO213" s="55"/>
      <c r="BP213" s="55"/>
      <c r="BQ213" s="55"/>
      <c r="BR213" s="55"/>
      <c r="BS213" s="55"/>
      <c r="BT213" s="55"/>
      <c r="BU213" s="55"/>
      <c r="BV213" s="55"/>
      <c r="BW213" s="55"/>
      <c r="BX213" s="55"/>
      <c r="BY213" s="55"/>
      <c r="BZ213" s="55"/>
      <c r="CA213" s="55"/>
      <c r="CB213" s="55"/>
      <c r="CC213" s="55"/>
      <c r="CD213" s="55"/>
      <c r="CE213" s="55"/>
      <c r="CF213" s="55"/>
      <c r="CG213" s="55"/>
      <c r="CH213" s="55"/>
      <c r="CI213" s="55"/>
      <c r="CJ213" s="55"/>
      <c r="CK213" s="55"/>
      <c r="CL213" s="55"/>
      <c r="CM213" s="55"/>
      <c r="CN213" s="55"/>
      <c r="CO213" s="55"/>
      <c r="CP213" s="55"/>
      <c r="CQ213" s="55"/>
      <c r="CR213" s="55"/>
      <c r="CS213" s="55"/>
      <c r="CT213" s="55"/>
      <c r="CU213" s="55"/>
      <c r="CV213" s="55"/>
      <c r="CW213" s="55"/>
      <c r="CX213" s="55"/>
      <c r="CY213" s="55"/>
      <c r="CZ213" s="55"/>
      <c r="DA213" s="55"/>
      <c r="DB213" s="55"/>
      <c r="DC213" s="55"/>
      <c r="DD213" s="55"/>
      <c r="DE213" s="55"/>
      <c r="DF213" s="55"/>
      <c r="DG213" s="55"/>
      <c r="DH213" s="55"/>
      <c r="DI213" s="55"/>
      <c r="DJ213" s="55"/>
      <c r="DK213" s="55"/>
      <c r="DL213" s="55"/>
      <c r="DM213" s="55"/>
      <c r="DN213" s="55"/>
      <c r="DO213" s="55"/>
      <c r="DP213" s="55"/>
      <c r="DQ213" s="55"/>
      <c r="DR213" s="55"/>
      <c r="DS213" s="55"/>
      <c r="DT213" s="55"/>
      <c r="DU213" s="55"/>
      <c r="DV213" s="55"/>
      <c r="DW213" s="55"/>
      <c r="DX213" s="55"/>
      <c r="DY213" s="55"/>
      <c r="DZ213" s="55"/>
      <c r="EA213" s="55"/>
      <c r="EB213" s="55"/>
      <c r="EC213" s="55"/>
      <c r="ED213" s="55"/>
      <c r="EE213" s="55"/>
      <c r="EF213" s="55"/>
      <c r="EG213" s="55"/>
      <c r="EH213" s="55"/>
      <c r="EI213" s="55"/>
      <c r="EJ213" s="55"/>
      <c r="EK213" s="55"/>
      <c r="EL213" s="55"/>
      <c r="EM213" s="55"/>
      <c r="EN213" s="55"/>
      <c r="EO213" s="55"/>
      <c r="EP213" s="55"/>
      <c r="EQ213" s="55"/>
      <c r="ER213" s="55"/>
      <c r="ES213" s="55"/>
      <c r="ET213" s="55"/>
      <c r="EU213" s="55"/>
      <c r="EV213" s="55"/>
      <c r="EW213" s="55"/>
      <c r="EX213" s="55"/>
      <c r="EY213" s="55"/>
      <c r="EZ213" s="55"/>
      <c r="FA213" s="55"/>
      <c r="FB213" s="55"/>
      <c r="FC213" s="55"/>
      <c r="FD213" s="55"/>
      <c r="FE213" s="55"/>
      <c r="FF213" s="55"/>
      <c r="FG213" s="55"/>
      <c r="FH213" s="55"/>
      <c r="FI213" s="55"/>
      <c r="FJ213" s="55"/>
      <c r="FK213" s="55"/>
      <c r="FL213" s="55"/>
      <c r="FM213" s="55"/>
      <c r="FN213" s="55"/>
      <c r="FO213" s="55"/>
      <c r="FP213" s="55"/>
      <c r="FQ213" s="55"/>
      <c r="FR213" s="55"/>
      <c r="FS213" s="55"/>
      <c r="FT213" s="55"/>
      <c r="FU213" s="55"/>
      <c r="FV213" s="55"/>
      <c r="FW213" s="55"/>
      <c r="FX213" s="55"/>
      <c r="FY213" s="55"/>
      <c r="FZ213" s="55"/>
      <c r="GA213" s="55"/>
      <c r="GB213" s="55"/>
      <c r="GC213" s="55"/>
      <c r="GD213" s="55"/>
      <c r="GE213" s="55"/>
      <c r="GF213" s="55"/>
      <c r="GG213" s="55"/>
      <c r="GH213" s="55"/>
      <c r="GI213" s="55"/>
      <c r="GJ213" s="55"/>
      <c r="GK213" s="55"/>
      <c r="GL213" s="55"/>
      <c r="GM213" s="55"/>
      <c r="GN213" s="55"/>
      <c r="GO213" s="55"/>
      <c r="GP213" s="55"/>
      <c r="GQ213" s="55"/>
      <c r="GR213" s="55"/>
      <c r="GS213" s="55"/>
      <c r="GT213" s="55"/>
      <c r="GU213" s="55"/>
      <c r="GV213" s="55"/>
      <c r="GW213" s="55"/>
      <c r="GX213" s="55"/>
      <c r="GY213" s="55"/>
      <c r="GZ213" s="55"/>
      <c r="HA213" s="55"/>
      <c r="HB213" s="55"/>
      <c r="HC213" s="55"/>
      <c r="HD213" s="55"/>
      <c r="HE213" s="55"/>
      <c r="HF213" s="55"/>
      <c r="HG213" s="55"/>
      <c r="HH213" s="55"/>
      <c r="HI213" s="55"/>
      <c r="HJ213" s="55"/>
      <c r="HK213" s="55"/>
      <c r="HL213" s="55"/>
      <c r="HM213" s="55"/>
      <c r="HN213" s="55"/>
      <c r="HO213" s="55"/>
      <c r="HP213" s="55"/>
      <c r="HQ213" s="55"/>
      <c r="HR213" s="55"/>
      <c r="HS213" s="55"/>
      <c r="HT213" s="55"/>
      <c r="HU213" s="55"/>
      <c r="HV213" s="55"/>
      <c r="HW213" s="55"/>
      <c r="HX213" s="55"/>
      <c r="HY213" s="55"/>
      <c r="HZ213" s="55"/>
      <c r="IA213" s="55"/>
      <c r="IB213" s="55"/>
      <c r="IC213" s="55"/>
      <c r="ID213" s="55"/>
      <c r="IE213" s="55"/>
      <c r="IF213" s="55"/>
      <c r="IG213" s="55"/>
      <c r="IH213" s="55"/>
      <c r="II213" s="55"/>
      <c r="IJ213" s="55"/>
      <c r="IK213" s="55"/>
      <c r="IL213" s="55"/>
      <c r="IM213" s="55"/>
      <c r="IN213" s="55"/>
      <c r="IO213" s="55"/>
      <c r="IP213" s="55"/>
      <c r="IQ213" s="55"/>
      <c r="IR213" s="55"/>
      <c r="IS213" s="55"/>
      <c r="IT213" s="55"/>
      <c r="IU213" s="55"/>
      <c r="IV213" s="55"/>
      <c r="IW213" s="55"/>
      <c r="IX213" s="55"/>
      <c r="IY213" s="55"/>
      <c r="IZ213" s="55"/>
      <c r="JA213" s="55"/>
      <c r="JB213" s="55"/>
      <c r="JC213" s="55"/>
      <c r="JD213" s="55"/>
      <c r="JE213" s="55"/>
      <c r="JF213" s="55"/>
      <c r="JG213" s="55"/>
      <c r="JH213" s="55"/>
      <c r="JI213" s="55"/>
      <c r="JJ213" s="55"/>
      <c r="JK213" s="55"/>
      <c r="JL213" s="55"/>
      <c r="JM213" s="55"/>
      <c r="JN213" s="55"/>
      <c r="JO213" s="55"/>
      <c r="JP213" s="55"/>
      <c r="JQ213" s="55"/>
      <c r="JR213" s="55"/>
      <c r="JS213" s="55"/>
      <c r="JT213" s="55"/>
      <c r="JU213" s="55"/>
      <c r="JV213" s="55"/>
      <c r="JW213" s="55"/>
      <c r="JX213" s="55"/>
      <c r="JY213" s="55"/>
      <c r="JZ213" s="55"/>
      <c r="KA213" s="55"/>
      <c r="KB213" s="55"/>
      <c r="KC213" s="55"/>
      <c r="KD213" s="55"/>
      <c r="KE213" s="55"/>
      <c r="KF213" s="55"/>
      <c r="KG213" s="55"/>
      <c r="KH213" s="55"/>
      <c r="KI213" s="55"/>
      <c r="KJ213" s="55"/>
      <c r="KK213" s="55"/>
      <c r="KL213" s="55"/>
      <c r="KM213" s="55"/>
      <c r="KN213" s="55"/>
      <c r="KO213" s="55"/>
      <c r="KP213" s="55"/>
      <c r="KQ213" s="55"/>
      <c r="KR213" s="55"/>
      <c r="KS213" s="55"/>
      <c r="KT213" s="55"/>
      <c r="KU213" s="55"/>
      <c r="KV213" s="55"/>
      <c r="KW213" s="55"/>
      <c r="KX213" s="55"/>
      <c r="KY213" s="55"/>
      <c r="KZ213" s="55"/>
      <c r="LA213" s="55"/>
      <c r="LB213" s="55"/>
      <c r="LC213" s="55"/>
      <c r="LD213" s="55"/>
      <c r="LE213" s="55"/>
      <c r="LF213" s="55"/>
      <c r="LG213" s="55"/>
      <c r="LH213" s="55"/>
      <c r="LI213" s="55"/>
      <c r="LJ213" s="55"/>
      <c r="LK213" s="55"/>
      <c r="LL213" s="55"/>
      <c r="LM213" s="55"/>
      <c r="LN213" s="55"/>
      <c r="LO213" s="55"/>
      <c r="LP213" s="55"/>
      <c r="LQ213" s="55"/>
      <c r="LR213" s="55"/>
      <c r="LS213" s="55"/>
      <c r="LT213" s="55"/>
      <c r="LU213" s="55"/>
      <c r="LV213" s="55"/>
      <c r="LW213" s="55"/>
      <c r="LX213" s="55"/>
      <c r="LY213" s="55"/>
      <c r="LZ213" s="55"/>
      <c r="MA213" s="55"/>
      <c r="MB213" s="55"/>
      <c r="MC213" s="55"/>
      <c r="MD213" s="55"/>
      <c r="ME213" s="55"/>
      <c r="MF213" s="55"/>
      <c r="MG213" s="55"/>
      <c r="MH213" s="55"/>
      <c r="MI213" s="55"/>
      <c r="MJ213" s="55"/>
      <c r="MK213" s="55"/>
      <c r="ML213" s="55"/>
      <c r="MM213" s="55"/>
      <c r="MN213" s="55"/>
      <c r="MO213" s="55"/>
      <c r="MP213" s="55"/>
      <c r="MQ213" s="55"/>
      <c r="MR213" s="55"/>
      <c r="MS213" s="55"/>
      <c r="MT213" s="55"/>
      <c r="MU213" s="55"/>
      <c r="MV213" s="55"/>
      <c r="MW213" s="55"/>
      <c r="MX213" s="55"/>
      <c r="MY213" s="55"/>
      <c r="MZ213" s="55"/>
      <c r="NA213" s="55"/>
      <c r="NB213" s="55"/>
      <c r="NC213" s="55"/>
      <c r="ND213" s="55"/>
      <c r="NE213" s="55"/>
      <c r="NF213" s="55"/>
      <c r="NG213" s="55"/>
      <c r="NH213" s="55"/>
      <c r="NI213" s="55"/>
      <c r="NJ213" s="55"/>
      <c r="NK213" s="55"/>
      <c r="NL213" s="55"/>
      <c r="NM213" s="55"/>
      <c r="NN213" s="55"/>
      <c r="NO213" s="55"/>
      <c r="NP213" s="55"/>
      <c r="NQ213" s="55"/>
      <c r="NR213" s="55"/>
      <c r="NS213" s="55"/>
      <c r="NT213" s="55"/>
      <c r="NU213" s="55"/>
      <c r="NV213" s="55"/>
      <c r="NW213" s="55"/>
      <c r="NX213" s="55"/>
      <c r="NY213" s="55"/>
      <c r="NZ213" s="55"/>
      <c r="OA213" s="55"/>
      <c r="OB213" s="55"/>
      <c r="OC213" s="55"/>
      <c r="OD213" s="55"/>
      <c r="OE213" s="55"/>
      <c r="OF213" s="55"/>
      <c r="OG213" s="55"/>
      <c r="OH213" s="55"/>
      <c r="OI213" s="55"/>
      <c r="OJ213" s="55"/>
      <c r="OK213" s="55"/>
      <c r="OL213" s="55"/>
      <c r="OM213" s="55"/>
      <c r="ON213" s="55"/>
      <c r="OO213" s="55"/>
      <c r="OP213" s="55"/>
      <c r="OQ213" s="55"/>
      <c r="OR213" s="55"/>
      <c r="OS213" s="55"/>
      <c r="OT213" s="55"/>
      <c r="OU213" s="55"/>
      <c r="OV213" s="55"/>
      <c r="OW213" s="55"/>
      <c r="OX213" s="55"/>
      <c r="OY213" s="55"/>
      <c r="OZ213" s="55"/>
      <c r="PA213" s="55"/>
      <c r="PB213" s="55"/>
      <c r="PC213" s="55"/>
      <c r="PD213" s="55"/>
      <c r="PE213" s="55"/>
      <c r="PF213" s="55"/>
      <c r="PG213" s="55"/>
      <c r="PH213" s="55"/>
      <c r="PI213" s="55"/>
      <c r="PJ213" s="55"/>
      <c r="PK213" s="55"/>
      <c r="PL213" s="55"/>
      <c r="PM213" s="55"/>
      <c r="PN213" s="55"/>
      <c r="PO213" s="55"/>
      <c r="PP213" s="55"/>
      <c r="PQ213" s="55"/>
      <c r="PR213" s="55"/>
      <c r="PS213" s="55"/>
      <c r="PT213" s="55"/>
      <c r="PU213" s="55"/>
      <c r="PV213" s="55"/>
      <c r="PW213" s="55"/>
      <c r="PX213" s="55"/>
      <c r="PY213" s="55"/>
      <c r="PZ213" s="55"/>
      <c r="QA213" s="55"/>
      <c r="QB213" s="55"/>
      <c r="QC213" s="55"/>
      <c r="QD213" s="55"/>
      <c r="QE213" s="55"/>
      <c r="QF213" s="55"/>
      <c r="QG213" s="55"/>
      <c r="QH213" s="55"/>
      <c r="QI213" s="55"/>
      <c r="QJ213" s="55"/>
      <c r="QK213" s="55"/>
      <c r="QL213" s="55"/>
      <c r="QM213" s="55"/>
      <c r="QN213" s="55"/>
      <c r="QO213" s="55"/>
      <c r="QP213" s="55"/>
      <c r="QQ213" s="55"/>
      <c r="QR213" s="55"/>
      <c r="QS213" s="55"/>
      <c r="QT213" s="55"/>
      <c r="QU213" s="55"/>
      <c r="QV213" s="55"/>
      <c r="QW213" s="55"/>
      <c r="QX213" s="55"/>
      <c r="QY213" s="55"/>
      <c r="QZ213" s="55"/>
      <c r="RA213" s="55"/>
      <c r="RB213" s="55"/>
      <c r="RC213" s="55"/>
      <c r="RD213" s="55"/>
      <c r="RE213" s="55"/>
      <c r="RF213" s="55"/>
      <c r="RG213" s="55"/>
      <c r="RH213" s="55"/>
      <c r="RI213" s="55"/>
      <c r="RJ213" s="55"/>
      <c r="RK213" s="55"/>
      <c r="RL213" s="55"/>
      <c r="RM213" s="55"/>
      <c r="RN213" s="55"/>
      <c r="RO213" s="55"/>
      <c r="RP213" s="55"/>
      <c r="RQ213" s="55"/>
      <c r="RR213" s="55"/>
      <c r="RS213" s="55"/>
      <c r="RT213" s="55"/>
      <c r="RU213" s="55"/>
      <c r="RV213" s="55"/>
      <c r="RW213" s="55"/>
      <c r="RX213" s="55"/>
      <c r="RY213" s="55"/>
      <c r="RZ213" s="55"/>
      <c r="SA213" s="55"/>
      <c r="SB213" s="55"/>
      <c r="SC213" s="55"/>
      <c r="SD213" s="55"/>
      <c r="SE213" s="55"/>
      <c r="SF213" s="55"/>
      <c r="SG213" s="55"/>
      <c r="SH213" s="55"/>
      <c r="SI213" s="55"/>
      <c r="SJ213" s="55"/>
      <c r="SK213" s="55"/>
      <c r="SL213" s="55"/>
      <c r="SM213" s="55"/>
      <c r="SN213" s="55"/>
      <c r="SO213" s="55"/>
      <c r="SP213" s="55"/>
      <c r="SQ213" s="55"/>
      <c r="SR213" s="55"/>
      <c r="SS213" s="55"/>
      <c r="ST213" s="55"/>
      <c r="SU213" s="55"/>
      <c r="SV213" s="55"/>
      <c r="SW213" s="55"/>
      <c r="SX213" s="55"/>
      <c r="SY213" s="55"/>
      <c r="SZ213" s="55"/>
      <c r="TA213" s="55"/>
      <c r="TB213" s="55"/>
      <c r="TC213" s="55"/>
      <c r="TD213" s="55"/>
      <c r="TE213" s="55"/>
      <c r="TF213" s="55"/>
      <c r="TG213" s="55"/>
      <c r="TH213" s="55"/>
      <c r="TI213" s="55"/>
      <c r="TJ213" s="55"/>
      <c r="TK213" s="55"/>
      <c r="TL213" s="55"/>
      <c r="TM213" s="55"/>
      <c r="TN213" s="55"/>
      <c r="TO213" s="55"/>
      <c r="TP213" s="55"/>
      <c r="TQ213" s="55"/>
      <c r="TR213" s="55"/>
      <c r="TS213" s="55"/>
      <c r="TT213" s="55"/>
      <c r="TU213" s="55"/>
      <c r="TV213" s="55"/>
      <c r="TW213" s="55"/>
      <c r="TX213" s="55"/>
      <c r="TY213" s="55"/>
      <c r="TZ213" s="55"/>
      <c r="UA213" s="55"/>
      <c r="UB213" s="55"/>
      <c r="UC213" s="55"/>
      <c r="UD213" s="55"/>
      <c r="UE213" s="55"/>
      <c r="UF213" s="55"/>
      <c r="UG213" s="55"/>
      <c r="UH213" s="55"/>
      <c r="UI213" s="55"/>
      <c r="UJ213" s="55"/>
      <c r="UK213" s="55"/>
      <c r="UL213" s="55"/>
      <c r="UM213" s="55"/>
      <c r="UN213" s="55"/>
      <c r="UO213" s="55"/>
      <c r="UP213" s="55"/>
      <c r="UQ213" s="55"/>
      <c r="UR213" s="55"/>
      <c r="US213" s="55"/>
      <c r="UT213" s="55"/>
      <c r="UU213" s="55"/>
      <c r="UV213" s="55"/>
      <c r="UW213" s="55"/>
      <c r="UX213" s="55"/>
      <c r="UY213" s="55"/>
      <c r="UZ213" s="55"/>
      <c r="VA213" s="55"/>
      <c r="VB213" s="55"/>
      <c r="VC213" s="55"/>
      <c r="VD213" s="55"/>
      <c r="VE213" s="55"/>
      <c r="VF213" s="55"/>
      <c r="VG213" s="55"/>
      <c r="VH213" s="55"/>
      <c r="VI213" s="55"/>
      <c r="VJ213" s="55"/>
      <c r="VK213" s="55"/>
      <c r="VL213" s="55"/>
      <c r="VM213" s="55"/>
      <c r="VN213" s="55"/>
      <c r="VO213" s="55"/>
      <c r="VP213" s="55"/>
      <c r="VQ213" s="55"/>
      <c r="VR213" s="55"/>
      <c r="VS213" s="55"/>
      <c r="VT213" s="55"/>
      <c r="VU213" s="55"/>
      <c r="VV213" s="55"/>
      <c r="VW213" s="55"/>
      <c r="VX213" s="55"/>
      <c r="VY213" s="55"/>
      <c r="VZ213" s="55"/>
      <c r="WA213" s="55"/>
      <c r="WB213" s="55"/>
      <c r="WC213" s="55"/>
      <c r="WD213" s="55"/>
      <c r="WE213" s="55"/>
      <c r="WF213" s="55"/>
      <c r="WG213" s="55"/>
      <c r="WH213" s="55"/>
      <c r="WI213" s="55"/>
      <c r="WJ213" s="55"/>
      <c r="WK213" s="55"/>
      <c r="WL213" s="55"/>
      <c r="WM213" s="55"/>
      <c r="WN213" s="55"/>
      <c r="WO213" s="55"/>
      <c r="WP213" s="55"/>
      <c r="WQ213" s="55"/>
      <c r="WR213" s="55"/>
      <c r="WS213" s="55"/>
      <c r="WT213" s="55"/>
      <c r="WU213" s="55"/>
      <c r="WV213" s="55"/>
      <c r="WW213" s="55"/>
      <c r="WX213" s="55"/>
      <c r="WY213" s="55"/>
      <c r="WZ213" s="55"/>
      <c r="XA213" s="55"/>
      <c r="XB213" s="55"/>
      <c r="XC213" s="55"/>
      <c r="XD213" s="55"/>
      <c r="XE213" s="55"/>
      <c r="XF213" s="55"/>
      <c r="XG213" s="55"/>
      <c r="XH213" s="55"/>
      <c r="XI213" s="55"/>
      <c r="XJ213" s="55"/>
      <c r="XK213" s="55"/>
      <c r="XL213" s="55"/>
      <c r="XM213" s="55"/>
      <c r="XN213" s="55"/>
      <c r="XO213" s="55"/>
      <c r="XP213" s="55"/>
      <c r="XQ213" s="55"/>
      <c r="XR213" s="55"/>
      <c r="XS213" s="55"/>
      <c r="XT213" s="55"/>
      <c r="XU213" s="55"/>
      <c r="XV213" s="55"/>
      <c r="XW213" s="55"/>
      <c r="XX213" s="55"/>
      <c r="XY213" s="55"/>
      <c r="XZ213" s="55"/>
      <c r="YA213" s="55"/>
      <c r="YB213" s="55"/>
      <c r="YC213" s="55"/>
      <c r="YD213" s="55"/>
      <c r="YE213" s="55"/>
      <c r="YF213" s="55"/>
      <c r="YG213" s="55"/>
      <c r="YH213" s="55"/>
      <c r="YI213" s="55"/>
      <c r="YJ213" s="55"/>
      <c r="YK213" s="55"/>
      <c r="YL213" s="55"/>
      <c r="YM213" s="55"/>
      <c r="YN213" s="55"/>
      <c r="YO213" s="55"/>
      <c r="YP213" s="55"/>
      <c r="YQ213" s="55"/>
      <c r="YR213" s="55"/>
      <c r="YS213" s="55"/>
      <c r="YT213" s="55"/>
      <c r="YU213" s="55"/>
      <c r="YV213" s="55"/>
      <c r="YW213" s="55"/>
      <c r="YX213" s="55"/>
      <c r="YY213" s="55"/>
      <c r="YZ213" s="55"/>
      <c r="ZA213" s="55"/>
      <c r="ZB213" s="55"/>
      <c r="ZC213" s="55"/>
      <c r="ZD213" s="55"/>
      <c r="ZE213" s="55"/>
      <c r="ZF213" s="55"/>
      <c r="ZG213" s="55"/>
      <c r="ZH213" s="55"/>
      <c r="ZI213" s="55"/>
      <c r="ZJ213" s="55"/>
      <c r="ZK213" s="55"/>
      <c r="ZL213" s="55"/>
      <c r="ZM213" s="55"/>
      <c r="ZN213" s="55"/>
      <c r="ZO213" s="55"/>
      <c r="ZP213" s="55"/>
      <c r="ZQ213" s="55"/>
      <c r="ZR213" s="55"/>
      <c r="ZS213" s="55"/>
      <c r="ZT213" s="55"/>
      <c r="ZU213" s="55"/>
      <c r="ZV213" s="55"/>
      <c r="ZW213" s="55"/>
      <c r="ZX213" s="55"/>
      <c r="ZY213" s="55"/>
      <c r="ZZ213" s="55"/>
      <c r="AAA213" s="55"/>
      <c r="AAB213" s="55"/>
      <c r="AAC213" s="55"/>
      <c r="AAD213" s="55"/>
      <c r="AAE213" s="55"/>
      <c r="AAF213" s="55"/>
      <c r="AAG213" s="55"/>
      <c r="AAH213" s="55"/>
      <c r="AAI213" s="55"/>
      <c r="AAJ213" s="55"/>
      <c r="AAK213" s="55"/>
      <c r="AAL213" s="55"/>
      <c r="AAM213" s="55"/>
      <c r="AAN213" s="55"/>
      <c r="AAO213" s="55"/>
      <c r="AAP213" s="55"/>
      <c r="AAQ213" s="55"/>
      <c r="AAR213" s="55"/>
      <c r="AAS213" s="55"/>
      <c r="AAT213" s="55"/>
      <c r="AAU213" s="55"/>
      <c r="AAV213" s="55"/>
      <c r="AAW213" s="55"/>
      <c r="AAX213" s="55"/>
      <c r="AAY213" s="55"/>
      <c r="AAZ213" s="55"/>
      <c r="ABA213" s="55"/>
      <c r="ABB213" s="55"/>
      <c r="ABC213" s="55"/>
      <c r="ABD213" s="55"/>
      <c r="ABE213" s="55"/>
      <c r="ABF213" s="55"/>
      <c r="ABG213" s="55"/>
      <c r="ABH213" s="55"/>
      <c r="ABI213" s="55"/>
      <c r="ABJ213" s="55"/>
      <c r="ABK213" s="55"/>
      <c r="ABL213" s="55"/>
      <c r="ABM213" s="55"/>
      <c r="ABN213" s="55"/>
      <c r="ABO213" s="55"/>
      <c r="ABP213" s="55"/>
      <c r="ABQ213" s="55"/>
      <c r="ABR213" s="55"/>
      <c r="ABS213" s="55"/>
      <c r="ABT213" s="55"/>
      <c r="ABU213" s="55"/>
      <c r="ABV213" s="55"/>
      <c r="ABW213" s="55"/>
      <c r="ABX213" s="55"/>
      <c r="ABY213" s="55"/>
      <c r="ABZ213" s="55"/>
      <c r="ACA213" s="55"/>
      <c r="ACB213" s="55"/>
      <c r="ACC213" s="55"/>
      <c r="ACD213" s="55"/>
      <c r="ACE213" s="55"/>
      <c r="ACF213" s="55"/>
      <c r="ACG213" s="55"/>
      <c r="ACH213" s="55"/>
      <c r="ACI213" s="55"/>
      <c r="ACJ213" s="55"/>
      <c r="ACK213" s="55"/>
      <c r="ACL213" s="55"/>
      <c r="ACM213" s="55"/>
      <c r="ACN213" s="55"/>
      <c r="ACO213" s="55"/>
      <c r="ACP213" s="55"/>
      <c r="ACQ213" s="55"/>
      <c r="ACR213" s="55"/>
      <c r="ACS213" s="55"/>
      <c r="ACT213" s="55"/>
      <c r="ACU213" s="55"/>
      <c r="ACV213" s="55"/>
      <c r="ACW213" s="55"/>
      <c r="ACX213" s="55"/>
      <c r="ACY213" s="55"/>
      <c r="ACZ213" s="55"/>
      <c r="ADA213" s="55"/>
      <c r="ADB213" s="55"/>
      <c r="ADC213" s="55"/>
      <c r="ADD213" s="55"/>
      <c r="ADE213" s="55"/>
      <c r="ADF213" s="55"/>
      <c r="ADG213" s="55"/>
      <c r="ADH213" s="55"/>
      <c r="ADI213" s="55"/>
      <c r="ADJ213" s="55"/>
      <c r="ADK213" s="55"/>
      <c r="ADL213" s="55"/>
      <c r="ADM213" s="55"/>
      <c r="ADN213" s="55"/>
      <c r="ADO213" s="55"/>
      <c r="ADP213" s="55"/>
      <c r="ADQ213" s="55"/>
      <c r="ADR213" s="55"/>
      <c r="ADS213" s="55"/>
      <c r="ADT213" s="55"/>
      <c r="ADU213" s="55"/>
      <c r="ADV213" s="55"/>
      <c r="ADW213" s="55"/>
      <c r="ADX213" s="55"/>
      <c r="ADY213" s="55"/>
      <c r="ADZ213" s="55"/>
      <c r="AEA213" s="55"/>
      <c r="AEB213" s="55"/>
      <c r="AEC213" s="55"/>
      <c r="AED213" s="55"/>
      <c r="AEE213" s="55"/>
      <c r="AEF213" s="55"/>
      <c r="AEG213" s="55"/>
      <c r="AEH213" s="55"/>
      <c r="AEI213" s="55"/>
      <c r="AEJ213" s="55"/>
      <c r="AEK213" s="55"/>
      <c r="AEL213" s="55"/>
      <c r="AEM213" s="55"/>
      <c r="AEN213" s="55"/>
      <c r="AEO213" s="55"/>
      <c r="AEP213" s="55"/>
      <c r="AEQ213" s="55"/>
      <c r="AER213" s="55"/>
      <c r="AES213" s="55"/>
      <c r="AET213" s="55"/>
      <c r="AEU213" s="55"/>
      <c r="AEV213" s="55"/>
      <c r="AEW213" s="55"/>
      <c r="AEX213" s="55"/>
      <c r="AEY213" s="55"/>
      <c r="AEZ213" s="55"/>
      <c r="AFA213" s="55"/>
      <c r="AFB213" s="55"/>
      <c r="AFC213" s="55"/>
      <c r="AFD213" s="55"/>
      <c r="AFE213" s="55"/>
      <c r="AFF213" s="55"/>
      <c r="AFG213" s="55"/>
      <c r="AFH213" s="55"/>
      <c r="AFI213" s="55"/>
      <c r="AFJ213" s="55"/>
      <c r="AFK213" s="55"/>
      <c r="AFL213" s="55"/>
      <c r="AFM213" s="55"/>
      <c r="AFN213" s="55"/>
      <c r="AFO213" s="55"/>
      <c r="AFP213" s="55"/>
      <c r="AFQ213" s="55"/>
      <c r="AFR213" s="55"/>
      <c r="AFS213" s="55"/>
      <c r="AFT213" s="55"/>
      <c r="AFU213" s="55"/>
      <c r="AFV213" s="55"/>
      <c r="AFW213" s="55"/>
      <c r="AFX213" s="55"/>
      <c r="AFY213" s="55"/>
      <c r="AFZ213" s="55"/>
      <c r="AGA213" s="55"/>
      <c r="AGB213" s="55"/>
      <c r="AGC213" s="55"/>
      <c r="AGD213" s="55"/>
      <c r="AGE213" s="55"/>
      <c r="AGF213" s="55"/>
      <c r="AGG213" s="55"/>
      <c r="AGH213" s="55"/>
      <c r="AGI213" s="55"/>
      <c r="AGJ213" s="55"/>
      <c r="AGK213" s="55"/>
      <c r="AGL213" s="55"/>
      <c r="AGM213" s="55"/>
      <c r="AGN213" s="55"/>
      <c r="AGO213" s="55"/>
      <c r="AGP213" s="55"/>
      <c r="AGQ213" s="55"/>
      <c r="AGR213" s="55"/>
      <c r="AGS213" s="55"/>
      <c r="AGT213" s="55"/>
      <c r="AGU213" s="55"/>
      <c r="AGV213" s="55"/>
      <c r="AGW213" s="55"/>
      <c r="AGX213" s="55"/>
      <c r="AGY213" s="55"/>
      <c r="AGZ213" s="55"/>
      <c r="AHA213" s="55"/>
      <c r="AHB213" s="55"/>
      <c r="AHC213" s="55"/>
      <c r="AHD213" s="55"/>
      <c r="AHE213" s="55"/>
      <c r="AHF213" s="55"/>
      <c r="AHG213" s="55"/>
      <c r="AHH213" s="55"/>
      <c r="AHI213" s="55"/>
      <c r="AHJ213" s="55"/>
      <c r="AHK213" s="55"/>
      <c r="AHL213" s="55"/>
      <c r="AHM213" s="55"/>
      <c r="AHN213" s="55"/>
      <c r="AHO213" s="55"/>
      <c r="AHP213" s="55"/>
      <c r="AHQ213" s="55"/>
      <c r="AHR213" s="55"/>
      <c r="AHS213" s="55"/>
      <c r="AHT213" s="55"/>
      <c r="AHU213" s="55"/>
      <c r="AHV213" s="55"/>
      <c r="AHW213" s="55"/>
      <c r="AHX213" s="55"/>
      <c r="AHY213" s="55"/>
      <c r="AHZ213" s="55"/>
      <c r="AIA213" s="55"/>
      <c r="AIB213" s="55"/>
      <c r="AIC213" s="55"/>
      <c r="AID213" s="55"/>
      <c r="AIE213" s="55"/>
      <c r="AIF213" s="55"/>
      <c r="AIG213" s="55"/>
      <c r="AIH213" s="55"/>
      <c r="AII213" s="55"/>
      <c r="AIJ213" s="55"/>
      <c r="AIK213" s="55"/>
      <c r="AIL213" s="55"/>
      <c r="AIM213" s="55"/>
      <c r="AIN213" s="55"/>
      <c r="AIO213" s="55"/>
      <c r="AIP213" s="55"/>
      <c r="AIQ213" s="55"/>
      <c r="AIR213" s="55"/>
      <c r="AIS213" s="55"/>
      <c r="AIT213" s="55"/>
      <c r="AIU213" s="55"/>
      <c r="AIV213" s="55"/>
      <c r="AIW213" s="55"/>
      <c r="AIX213" s="55"/>
      <c r="AIY213" s="55"/>
      <c r="AIZ213" s="55"/>
      <c r="AJA213" s="55"/>
      <c r="AJB213" s="55"/>
      <c r="AJC213" s="55"/>
      <c r="AJD213" s="55"/>
      <c r="AJE213" s="55"/>
      <c r="AJF213" s="55"/>
      <c r="AJG213" s="55"/>
      <c r="AJH213" s="55"/>
      <c r="AJI213" s="55"/>
      <c r="AJJ213" s="55"/>
      <c r="AJK213" s="55"/>
      <c r="AJL213" s="55"/>
      <c r="AJM213" s="55"/>
      <c r="AJN213" s="55"/>
      <c r="AJO213" s="55"/>
      <c r="AJP213" s="55"/>
      <c r="AJQ213" s="55"/>
      <c r="AJR213" s="55"/>
      <c r="AJS213" s="55"/>
      <c r="AJT213" s="55"/>
      <c r="AJU213" s="55"/>
      <c r="AJV213" s="55"/>
      <c r="AJW213" s="55"/>
      <c r="AJX213" s="55"/>
      <c r="AJY213" s="55"/>
      <c r="AJZ213" s="55"/>
      <c r="AKA213" s="55"/>
      <c r="AKB213" s="55"/>
      <c r="AKC213" s="55"/>
      <c r="AKD213" s="55"/>
      <c r="AKE213" s="55"/>
      <c r="AKF213" s="55"/>
      <c r="AKG213" s="55"/>
      <c r="AKH213" s="55"/>
      <c r="AKI213" s="55"/>
      <c r="AKJ213" s="55"/>
      <c r="AKK213" s="55"/>
      <c r="AKL213" s="55"/>
      <c r="AKM213" s="55"/>
      <c r="AKN213" s="55"/>
      <c r="AKO213" s="55"/>
      <c r="AKP213" s="55"/>
      <c r="AKQ213" s="55"/>
      <c r="AKR213" s="55"/>
      <c r="AKS213" s="55"/>
      <c r="AKT213" s="55"/>
      <c r="AKU213" s="55"/>
      <c r="AKV213" s="55"/>
      <c r="AKW213" s="55"/>
      <c r="AKX213" s="55"/>
      <c r="AKY213" s="55"/>
      <c r="AKZ213" s="55"/>
      <c r="ALA213" s="55"/>
      <c r="ALB213" s="55"/>
      <c r="ALC213" s="55"/>
      <c r="ALD213" s="55"/>
      <c r="ALE213" s="55"/>
      <c r="ALF213" s="55"/>
      <c r="ALG213" s="55"/>
      <c r="ALH213" s="55"/>
      <c r="ALI213" s="55"/>
      <c r="ALJ213" s="55"/>
      <c r="ALK213" s="55"/>
      <c r="ALL213" s="55"/>
      <c r="ALM213" s="55"/>
      <c r="ALN213" s="55"/>
      <c r="ALO213" s="55"/>
      <c r="ALP213" s="55"/>
      <c r="ALQ213" s="55"/>
      <c r="ALR213" s="55"/>
      <c r="ALS213" s="55"/>
      <c r="ALT213" s="55"/>
      <c r="ALU213" s="55"/>
      <c r="ALV213" s="55"/>
      <c r="ALW213" s="55"/>
      <c r="ALX213" s="55"/>
      <c r="ALY213" s="55"/>
      <c r="ALZ213" s="55"/>
      <c r="AMA213" s="55"/>
      <c r="AMB213" s="55"/>
      <c r="AMC213" s="55"/>
      <c r="AMD213" s="55"/>
      <c r="AME213" s="55"/>
      <c r="AMF213" s="55"/>
      <c r="AMG213" s="55"/>
      <c r="AMH213" s="55"/>
      <c r="AMI213" s="55"/>
      <c r="AMJ213" s="55"/>
      <c r="AMK213" s="55"/>
      <c r="AML213" s="55"/>
      <c r="AMM213" s="55"/>
      <c r="AMN213" s="55"/>
      <c r="AMO213" s="55"/>
      <c r="AMP213" s="55"/>
      <c r="AMQ213" s="55"/>
      <c r="AMR213" s="55"/>
      <c r="AMS213" s="55"/>
      <c r="AMT213" s="55"/>
      <c r="AMU213" s="55"/>
      <c r="AMV213" s="55"/>
      <c r="AMW213" s="55"/>
      <c r="AMX213" s="55"/>
      <c r="AMY213" s="55"/>
      <c r="AMZ213" s="55"/>
      <c r="ANA213" s="55"/>
      <c r="ANB213" s="55"/>
      <c r="ANC213" s="55"/>
      <c r="AND213" s="55"/>
      <c r="ANE213" s="55"/>
      <c r="ANF213" s="55"/>
      <c r="ANG213" s="55"/>
      <c r="ANH213" s="55"/>
      <c r="ANI213" s="55"/>
      <c r="ANJ213" s="55"/>
      <c r="ANK213" s="55"/>
      <c r="ANL213" s="55"/>
      <c r="ANM213" s="55"/>
      <c r="ANN213" s="55"/>
      <c r="ANO213" s="55"/>
      <c r="ANP213" s="55"/>
      <c r="ANQ213" s="55"/>
      <c r="ANR213" s="55"/>
      <c r="ANS213" s="55"/>
      <c r="ANT213" s="55"/>
      <c r="ANU213" s="55"/>
      <c r="ANV213" s="55"/>
      <c r="ANW213" s="55"/>
      <c r="ANX213" s="55"/>
      <c r="ANY213" s="55"/>
      <c r="ANZ213" s="55"/>
      <c r="AOA213" s="55"/>
      <c r="AOB213" s="55"/>
      <c r="AOC213" s="55"/>
      <c r="AOD213" s="55"/>
      <c r="AOE213" s="55"/>
      <c r="AOF213" s="55"/>
      <c r="AOG213" s="55"/>
      <c r="AOH213" s="55"/>
      <c r="AOI213" s="55"/>
      <c r="AOJ213" s="55"/>
      <c r="AOK213" s="55"/>
      <c r="AOL213" s="55"/>
      <c r="AOM213" s="55"/>
      <c r="AON213" s="55"/>
      <c r="AOO213" s="55"/>
      <c r="AOP213" s="55"/>
      <c r="AOQ213" s="55"/>
      <c r="AOR213" s="55"/>
      <c r="AOS213" s="55"/>
      <c r="AOT213" s="55"/>
      <c r="AOU213" s="55"/>
      <c r="AOV213" s="55"/>
      <c r="AOW213" s="55"/>
      <c r="AOX213" s="55"/>
      <c r="AOY213" s="55"/>
      <c r="AOZ213" s="55"/>
      <c r="APA213" s="55"/>
      <c r="APB213" s="55"/>
      <c r="APC213" s="55"/>
      <c r="APD213" s="55"/>
      <c r="APE213" s="55"/>
      <c r="APF213" s="55"/>
      <c r="APG213" s="55"/>
      <c r="APH213" s="55"/>
      <c r="API213" s="55"/>
      <c r="APJ213" s="55"/>
      <c r="APK213" s="55"/>
      <c r="APL213" s="55"/>
      <c r="APM213" s="55"/>
      <c r="APN213" s="55"/>
      <c r="APO213" s="55"/>
      <c r="APP213" s="55"/>
      <c r="APQ213" s="55"/>
      <c r="APR213" s="55"/>
      <c r="APS213" s="55"/>
      <c r="APT213" s="55"/>
      <c r="APU213" s="55"/>
      <c r="APV213" s="55"/>
      <c r="APW213" s="55"/>
      <c r="APX213" s="55"/>
      <c r="APY213" s="55"/>
      <c r="APZ213" s="55"/>
      <c r="AQA213" s="55"/>
      <c r="AQB213" s="55"/>
      <c r="AQC213" s="55"/>
      <c r="AQD213" s="55"/>
      <c r="AQE213" s="55"/>
      <c r="AQF213" s="55"/>
      <c r="AQG213" s="55"/>
      <c r="AQH213" s="55"/>
      <c r="AQI213" s="55"/>
      <c r="AQJ213" s="55"/>
      <c r="AQK213" s="55"/>
      <c r="AQL213" s="55"/>
      <c r="AQM213" s="55"/>
      <c r="AQN213" s="55"/>
      <c r="AQO213" s="55"/>
      <c r="AQP213" s="55"/>
      <c r="AQQ213" s="55"/>
      <c r="AQR213" s="55"/>
      <c r="AQS213" s="55"/>
      <c r="AQT213" s="55"/>
      <c r="AQU213" s="55"/>
      <c r="AQV213" s="55"/>
      <c r="AQW213" s="55"/>
      <c r="AQX213" s="55"/>
      <c r="AQY213" s="55"/>
      <c r="AQZ213" s="55"/>
      <c r="ARA213" s="55"/>
      <c r="ARB213" s="55"/>
      <c r="ARC213" s="55"/>
      <c r="ARD213" s="55"/>
      <c r="ARE213" s="55"/>
      <c r="ARF213" s="55"/>
      <c r="ARG213" s="55"/>
      <c r="ARH213" s="55"/>
      <c r="ARI213" s="55"/>
      <c r="ARJ213" s="55"/>
      <c r="ARK213" s="55"/>
      <c r="ARL213" s="55"/>
      <c r="ARM213" s="55"/>
      <c r="ARN213" s="55"/>
      <c r="ARO213" s="55"/>
      <c r="ARP213" s="55"/>
      <c r="ARQ213" s="55"/>
      <c r="ARR213" s="55"/>
      <c r="ARS213" s="55"/>
      <c r="ART213" s="55"/>
      <c r="ARU213" s="55"/>
      <c r="ARV213" s="55"/>
      <c r="ARW213" s="55"/>
      <c r="ARX213" s="55"/>
      <c r="ARY213" s="55"/>
      <c r="ARZ213" s="55"/>
      <c r="ASA213" s="55"/>
      <c r="ASB213" s="55"/>
      <c r="ASC213" s="55"/>
      <c r="ASD213" s="55"/>
      <c r="ASE213" s="55"/>
      <c r="ASF213" s="55"/>
      <c r="ASG213" s="55"/>
      <c r="ASH213" s="55"/>
      <c r="ASI213" s="55"/>
      <c r="ASJ213" s="55"/>
      <c r="ASK213" s="55"/>
      <c r="ASL213" s="55"/>
      <c r="ASM213" s="55"/>
      <c r="ASN213" s="55"/>
      <c r="ASO213" s="55"/>
      <c r="ASP213" s="55"/>
      <c r="ASQ213" s="55"/>
      <c r="ASR213" s="55"/>
      <c r="ASS213" s="55"/>
      <c r="AST213" s="55"/>
      <c r="ASU213" s="55"/>
      <c r="ASV213" s="55"/>
      <c r="ASW213" s="55"/>
      <c r="ASX213" s="55"/>
      <c r="ASY213" s="55"/>
      <c r="ASZ213" s="55"/>
      <c r="ATA213" s="55"/>
      <c r="ATB213" s="55"/>
      <c r="ATC213" s="55"/>
      <c r="ATD213" s="55"/>
      <c r="ATE213" s="55"/>
      <c r="ATF213" s="55"/>
      <c r="ATG213" s="55"/>
      <c r="ATH213" s="55"/>
      <c r="ATI213" s="55"/>
      <c r="ATJ213" s="55"/>
      <c r="ATK213" s="55"/>
      <c r="ATL213" s="55"/>
      <c r="ATM213" s="55"/>
      <c r="ATN213" s="55"/>
      <c r="ATO213" s="55"/>
      <c r="ATP213" s="55"/>
      <c r="ATQ213" s="55"/>
      <c r="ATR213" s="55"/>
      <c r="ATS213" s="55"/>
      <c r="ATT213" s="55"/>
      <c r="ATU213" s="55"/>
      <c r="ATV213" s="55"/>
      <c r="ATW213" s="55"/>
      <c r="ATX213" s="55"/>
      <c r="ATY213" s="55"/>
      <c r="ATZ213" s="55"/>
      <c r="AUA213" s="55"/>
      <c r="AUB213" s="55"/>
      <c r="AUC213" s="55"/>
      <c r="AUD213" s="55"/>
      <c r="AUE213" s="55"/>
      <c r="AUF213" s="55"/>
      <c r="AUG213" s="55"/>
      <c r="AUH213" s="55"/>
      <c r="AUI213" s="55"/>
      <c r="AUJ213" s="55"/>
      <c r="AUK213" s="55"/>
      <c r="AUL213" s="55"/>
      <c r="AUM213" s="55"/>
      <c r="AUN213" s="55"/>
      <c r="AUO213" s="55"/>
      <c r="AUP213" s="55"/>
      <c r="AUQ213" s="55"/>
      <c r="AUR213" s="55"/>
      <c r="AUS213" s="55"/>
      <c r="AUT213" s="55"/>
      <c r="AUU213" s="55"/>
      <c r="AUV213" s="55"/>
      <c r="AUW213" s="55"/>
      <c r="AUX213" s="55"/>
      <c r="AUY213" s="55"/>
      <c r="AUZ213" s="55"/>
      <c r="AVA213" s="55"/>
      <c r="AVB213" s="55"/>
      <c r="AVC213" s="55"/>
      <c r="AVD213" s="55"/>
      <c r="AVE213" s="55"/>
      <c r="AVF213" s="55"/>
      <c r="AVG213" s="55"/>
      <c r="AVH213" s="55"/>
      <c r="AVI213" s="55"/>
      <c r="AVJ213" s="55"/>
      <c r="AVK213" s="55"/>
      <c r="AVL213" s="55"/>
      <c r="AVM213" s="55"/>
      <c r="AVN213" s="55"/>
      <c r="AVO213" s="55"/>
      <c r="AVP213" s="55"/>
      <c r="AVQ213" s="55"/>
      <c r="AVR213" s="55"/>
      <c r="AVS213" s="55"/>
      <c r="AVT213" s="55"/>
      <c r="AVU213" s="55"/>
      <c r="AVV213" s="55"/>
      <c r="AVW213" s="55"/>
      <c r="AVX213" s="55"/>
      <c r="AVY213" s="55"/>
      <c r="AVZ213" s="55"/>
      <c r="AWA213" s="55"/>
      <c r="AWB213" s="55"/>
      <c r="AWC213" s="55"/>
      <c r="AWD213" s="55"/>
      <c r="AWE213" s="55"/>
      <c r="AWF213" s="55"/>
      <c r="AWG213" s="55"/>
      <c r="AWH213" s="55"/>
      <c r="AWI213" s="55"/>
      <c r="AWJ213" s="55"/>
      <c r="AWK213" s="55"/>
      <c r="AWL213" s="55"/>
      <c r="AWM213" s="55"/>
      <c r="AWN213" s="55"/>
      <c r="AWO213" s="55"/>
      <c r="AWP213" s="55"/>
      <c r="AWQ213" s="55"/>
      <c r="AWR213" s="55"/>
      <c r="AWS213" s="55"/>
      <c r="AWT213" s="55"/>
      <c r="AWU213" s="55"/>
      <c r="AWV213" s="55"/>
      <c r="AWW213" s="55"/>
      <c r="AWX213" s="55"/>
      <c r="AWY213" s="55"/>
      <c r="AWZ213" s="55"/>
      <c r="AXA213" s="55"/>
      <c r="AXB213" s="55"/>
      <c r="AXC213" s="55"/>
      <c r="AXD213" s="55"/>
      <c r="AXE213" s="55"/>
      <c r="AXF213" s="55"/>
      <c r="AXG213" s="55"/>
      <c r="AXH213" s="55"/>
      <c r="AXI213" s="55"/>
      <c r="AXJ213" s="55"/>
      <c r="AXK213" s="55"/>
      <c r="AXL213" s="55"/>
      <c r="AXM213" s="55"/>
      <c r="AXN213" s="55"/>
      <c r="AXO213" s="55"/>
      <c r="AXP213" s="55"/>
      <c r="AXQ213" s="55"/>
      <c r="AXR213" s="55"/>
      <c r="AXS213" s="55"/>
      <c r="AXT213" s="55"/>
      <c r="AXU213" s="55"/>
      <c r="AXV213" s="55"/>
      <c r="AXW213" s="55"/>
      <c r="AXX213" s="55"/>
      <c r="AXY213" s="55"/>
      <c r="AXZ213" s="55"/>
      <c r="AYA213" s="55"/>
      <c r="AYB213" s="55"/>
      <c r="AYC213" s="55"/>
      <c r="AYD213" s="55"/>
      <c r="AYE213" s="55"/>
      <c r="AYF213" s="55"/>
      <c r="AYG213" s="55"/>
      <c r="AYH213" s="55"/>
      <c r="AYI213" s="55"/>
      <c r="AYJ213" s="55"/>
      <c r="AYK213" s="55"/>
      <c r="AYL213" s="55"/>
      <c r="AYM213" s="55"/>
      <c r="AYN213" s="55"/>
      <c r="AYO213" s="55"/>
      <c r="AYP213" s="55"/>
      <c r="AYQ213" s="55"/>
      <c r="AYR213" s="55"/>
      <c r="AYS213" s="55"/>
      <c r="AYT213" s="55"/>
      <c r="AYU213" s="55"/>
      <c r="AYV213" s="55"/>
      <c r="AYW213" s="55"/>
      <c r="AYX213" s="55"/>
      <c r="AYY213" s="55"/>
      <c r="AYZ213" s="55"/>
      <c r="AZA213" s="55"/>
      <c r="AZB213" s="55"/>
      <c r="AZC213" s="55"/>
      <c r="AZD213" s="55"/>
      <c r="AZE213" s="55"/>
      <c r="AZF213" s="55"/>
      <c r="AZG213" s="55"/>
      <c r="AZH213" s="55"/>
      <c r="AZI213" s="55"/>
      <c r="AZJ213" s="55"/>
      <c r="AZK213" s="55"/>
      <c r="AZL213" s="55"/>
      <c r="AZM213" s="55"/>
      <c r="AZN213" s="55"/>
      <c r="AZO213" s="55"/>
      <c r="AZP213" s="55"/>
      <c r="AZQ213" s="55"/>
      <c r="AZR213" s="55"/>
      <c r="AZS213" s="55"/>
      <c r="AZT213" s="55"/>
      <c r="AZU213" s="55"/>
      <c r="AZV213" s="55"/>
      <c r="AZW213" s="55"/>
      <c r="AZX213" s="55"/>
      <c r="AZY213" s="55"/>
      <c r="AZZ213" s="55"/>
      <c r="BAA213" s="55"/>
      <c r="BAB213" s="55"/>
      <c r="BAC213" s="55"/>
      <c r="BAD213" s="55"/>
      <c r="BAE213" s="55"/>
      <c r="BAF213" s="55"/>
      <c r="BAG213" s="55"/>
      <c r="BAH213" s="55"/>
      <c r="BAI213" s="55"/>
      <c r="BAJ213" s="55"/>
      <c r="BAK213" s="55"/>
      <c r="BAL213" s="55"/>
      <c r="BAM213" s="55"/>
      <c r="BAN213" s="55"/>
      <c r="BAO213" s="55"/>
      <c r="BAP213" s="55"/>
      <c r="BAQ213" s="55"/>
      <c r="BAR213" s="55"/>
      <c r="BAS213" s="55"/>
      <c r="BAT213" s="55"/>
      <c r="BAU213" s="55"/>
      <c r="BAV213" s="55"/>
      <c r="BAW213" s="55"/>
      <c r="BAX213" s="55"/>
      <c r="BAY213" s="55"/>
      <c r="BAZ213" s="55"/>
      <c r="BBA213" s="55"/>
      <c r="BBB213" s="55"/>
      <c r="BBC213" s="55"/>
      <c r="BBD213" s="55"/>
      <c r="BBE213" s="55"/>
      <c r="BBF213" s="55"/>
      <c r="BBG213" s="55"/>
      <c r="BBH213" s="55"/>
      <c r="BBI213" s="55"/>
      <c r="BBJ213" s="55"/>
      <c r="BBK213" s="55"/>
      <c r="BBL213" s="55"/>
      <c r="BBM213" s="55"/>
      <c r="BBN213" s="55"/>
      <c r="BBO213" s="55"/>
      <c r="BBP213" s="55"/>
      <c r="BBQ213" s="55"/>
      <c r="BBR213" s="55"/>
      <c r="BBS213" s="55"/>
      <c r="BBT213" s="55"/>
      <c r="BBU213" s="55"/>
      <c r="BBV213" s="55"/>
      <c r="BBW213" s="55"/>
      <c r="BBX213" s="55"/>
      <c r="BBY213" s="55"/>
      <c r="BBZ213" s="55"/>
      <c r="BCA213" s="55"/>
      <c r="BCB213" s="55"/>
      <c r="BCC213" s="55"/>
      <c r="BCD213" s="55"/>
      <c r="BCE213" s="55"/>
      <c r="BCF213" s="55"/>
      <c r="BCG213" s="55"/>
      <c r="BCH213" s="55"/>
      <c r="BCI213" s="55"/>
      <c r="BCJ213" s="55"/>
      <c r="BCK213" s="55"/>
      <c r="BCL213" s="55"/>
      <c r="BCM213" s="55"/>
      <c r="BCN213" s="55"/>
      <c r="BCO213" s="55"/>
      <c r="BCP213" s="55"/>
      <c r="BCQ213" s="55"/>
      <c r="BCR213" s="55"/>
      <c r="BCS213" s="55"/>
      <c r="BCT213" s="55"/>
      <c r="BCU213" s="55"/>
      <c r="BCV213" s="55"/>
      <c r="BCW213" s="55"/>
      <c r="BCX213" s="55"/>
      <c r="BCY213" s="55"/>
      <c r="BCZ213" s="55"/>
      <c r="BDA213" s="55"/>
      <c r="BDB213" s="55"/>
      <c r="BDC213" s="55"/>
      <c r="BDD213" s="55"/>
      <c r="BDE213" s="55"/>
      <c r="BDF213" s="55"/>
      <c r="BDG213" s="55"/>
      <c r="BDH213" s="55"/>
      <c r="BDI213" s="55"/>
      <c r="BDJ213" s="55"/>
      <c r="BDK213" s="55"/>
      <c r="BDL213" s="55"/>
      <c r="BDM213" s="55"/>
      <c r="BDN213" s="55"/>
      <c r="BDO213" s="55"/>
      <c r="BDP213" s="55"/>
      <c r="BDQ213" s="55"/>
      <c r="BDR213" s="55"/>
      <c r="BDS213" s="55"/>
      <c r="BDT213" s="55"/>
      <c r="BDU213" s="55"/>
      <c r="BDV213" s="55"/>
      <c r="BDW213" s="55"/>
      <c r="BDX213" s="55"/>
      <c r="BDY213" s="55"/>
      <c r="BDZ213" s="55"/>
      <c r="BEA213" s="55"/>
      <c r="BEB213" s="55"/>
      <c r="BEC213" s="55"/>
      <c r="BED213" s="55"/>
      <c r="BEE213" s="55"/>
      <c r="BEF213" s="55"/>
      <c r="BEG213" s="55"/>
      <c r="BEH213" s="55"/>
      <c r="BEI213" s="55"/>
      <c r="BEJ213" s="55"/>
      <c r="BEK213" s="55"/>
      <c r="BEL213" s="55"/>
      <c r="BEM213" s="55"/>
      <c r="BEN213" s="55"/>
      <c r="BEO213" s="55"/>
      <c r="BEP213" s="55"/>
      <c r="BEQ213" s="55"/>
      <c r="BER213" s="55"/>
      <c r="BES213" s="55"/>
      <c r="BET213" s="55"/>
      <c r="BEU213" s="55"/>
      <c r="BEV213" s="55"/>
      <c r="BEW213" s="55"/>
      <c r="BEX213" s="55"/>
      <c r="BEY213" s="55"/>
      <c r="BEZ213" s="55"/>
      <c r="BFA213" s="55"/>
      <c r="BFB213" s="55"/>
      <c r="BFC213" s="55"/>
      <c r="BFD213" s="55"/>
      <c r="BFE213" s="55"/>
      <c r="BFF213" s="55"/>
      <c r="BFG213" s="55"/>
      <c r="BFH213" s="55"/>
      <c r="BFI213" s="55"/>
      <c r="BFJ213" s="55"/>
      <c r="BFK213" s="55"/>
      <c r="BFL213" s="55"/>
      <c r="BFM213" s="55"/>
      <c r="BFN213" s="55"/>
      <c r="BFO213" s="55"/>
      <c r="BFP213" s="55"/>
      <c r="BFQ213" s="55"/>
      <c r="BFR213" s="55"/>
      <c r="BFS213" s="55"/>
      <c r="BFT213" s="55"/>
      <c r="BFU213" s="55"/>
      <c r="BFV213" s="55"/>
      <c r="BFW213" s="55"/>
      <c r="BFX213" s="55"/>
      <c r="BFY213" s="55"/>
      <c r="BFZ213" s="55"/>
      <c r="BGA213" s="55"/>
      <c r="BGB213" s="55"/>
      <c r="BGC213" s="55"/>
      <c r="BGD213" s="55"/>
      <c r="BGE213" s="55"/>
      <c r="BGF213" s="55"/>
      <c r="BGG213" s="55"/>
      <c r="BGH213" s="55"/>
      <c r="BGI213" s="55"/>
      <c r="BGJ213" s="55"/>
      <c r="BGK213" s="55"/>
      <c r="BGL213" s="55"/>
      <c r="BGM213" s="55"/>
      <c r="BGN213" s="55"/>
      <c r="BGO213" s="55"/>
      <c r="BGP213" s="55"/>
      <c r="BGQ213" s="55"/>
      <c r="BGR213" s="55"/>
      <c r="BGS213" s="55"/>
      <c r="BGT213" s="55"/>
      <c r="BGU213" s="55"/>
      <c r="BGV213" s="55"/>
      <c r="BGW213" s="55"/>
      <c r="BGX213" s="55"/>
      <c r="BGY213" s="55"/>
      <c r="BGZ213" s="55"/>
      <c r="BHA213" s="55"/>
      <c r="BHB213" s="55"/>
      <c r="BHC213" s="55"/>
      <c r="BHD213" s="55"/>
      <c r="BHE213" s="55"/>
      <c r="BHF213" s="55"/>
      <c r="BHG213" s="55"/>
      <c r="BHH213" s="55"/>
      <c r="BHI213" s="55"/>
      <c r="BHJ213" s="55"/>
      <c r="BHK213" s="55"/>
      <c r="BHL213" s="55"/>
      <c r="BHM213" s="55"/>
      <c r="BHN213" s="55"/>
      <c r="BHO213" s="55"/>
      <c r="BHP213" s="55"/>
      <c r="BHQ213" s="55"/>
      <c r="BHR213" s="55"/>
      <c r="BHS213" s="55"/>
      <c r="BHT213" s="55"/>
      <c r="BHU213" s="55"/>
      <c r="BHV213" s="55"/>
      <c r="BHW213" s="55"/>
      <c r="BHX213" s="55"/>
      <c r="BHY213" s="55"/>
      <c r="BHZ213" s="55"/>
      <c r="BIA213" s="55"/>
      <c r="BIB213" s="55"/>
      <c r="BIC213" s="55"/>
      <c r="BID213" s="55"/>
      <c r="BIE213" s="55"/>
      <c r="BIF213" s="55"/>
      <c r="BIG213" s="55"/>
      <c r="BIH213" s="55"/>
      <c r="BII213" s="55"/>
      <c r="BIJ213" s="55"/>
      <c r="BIK213" s="55"/>
      <c r="BIL213" s="55"/>
      <c r="BIM213" s="55"/>
      <c r="BIN213" s="55"/>
      <c r="BIO213" s="55"/>
      <c r="BIP213" s="55"/>
      <c r="BIQ213" s="55"/>
      <c r="BIR213" s="55"/>
      <c r="BIS213" s="55"/>
      <c r="BIT213" s="55"/>
      <c r="BIU213" s="55"/>
      <c r="BIV213" s="55"/>
      <c r="BIW213" s="55"/>
      <c r="BIX213" s="55"/>
      <c r="BIY213" s="55"/>
      <c r="BIZ213" s="55"/>
      <c r="BJA213" s="55"/>
      <c r="BJB213" s="55"/>
      <c r="BJC213" s="55"/>
      <c r="BJD213" s="55"/>
      <c r="BJE213" s="55"/>
      <c r="BJF213" s="55"/>
      <c r="BJG213" s="55"/>
      <c r="BJH213" s="55"/>
      <c r="BJI213" s="55"/>
      <c r="BJJ213" s="55"/>
      <c r="BJK213" s="55"/>
      <c r="BJL213" s="55"/>
      <c r="BJM213" s="55"/>
      <c r="BJN213" s="55"/>
      <c r="BJO213" s="55"/>
      <c r="BJP213" s="55"/>
      <c r="BJQ213" s="55"/>
      <c r="BJR213" s="55"/>
      <c r="BJS213" s="55"/>
      <c r="BJT213" s="55"/>
      <c r="BJU213" s="55"/>
      <c r="BJV213" s="55"/>
      <c r="BJW213" s="55"/>
      <c r="BJX213" s="55"/>
      <c r="BJY213" s="55"/>
      <c r="BJZ213" s="55"/>
      <c r="BKA213" s="55"/>
      <c r="BKB213" s="55"/>
      <c r="BKC213" s="55"/>
      <c r="BKD213" s="55"/>
      <c r="BKE213" s="55"/>
      <c r="BKF213" s="55"/>
      <c r="BKG213" s="55"/>
      <c r="BKH213" s="55"/>
      <c r="BKI213" s="55"/>
      <c r="BKJ213" s="55"/>
      <c r="BKK213" s="55"/>
      <c r="BKL213" s="55"/>
      <c r="BKM213" s="55"/>
      <c r="BKN213" s="55"/>
      <c r="BKO213" s="55"/>
      <c r="BKP213" s="55"/>
      <c r="BKQ213" s="55"/>
      <c r="BKR213" s="55"/>
      <c r="BKS213" s="55"/>
      <c r="BKT213" s="55"/>
      <c r="BKU213" s="55"/>
      <c r="BKV213" s="55"/>
      <c r="BKW213" s="55"/>
      <c r="BKX213" s="55"/>
      <c r="BKY213" s="55"/>
      <c r="BKZ213" s="55"/>
      <c r="BLA213" s="55"/>
      <c r="BLB213" s="55"/>
      <c r="BLC213" s="55"/>
      <c r="BLD213" s="55"/>
      <c r="BLE213" s="55"/>
      <c r="BLF213" s="55"/>
      <c r="BLG213" s="55"/>
      <c r="BLH213" s="55"/>
      <c r="BLI213" s="55"/>
      <c r="BLJ213" s="55"/>
      <c r="BLK213" s="55"/>
      <c r="BLL213" s="55"/>
      <c r="BLM213" s="55"/>
      <c r="BLN213" s="55"/>
      <c r="BLO213" s="55"/>
      <c r="BLP213" s="55"/>
      <c r="BLQ213" s="55"/>
      <c r="BLR213" s="55"/>
      <c r="BLS213" s="55"/>
      <c r="BLT213" s="55"/>
      <c r="BLU213" s="55"/>
      <c r="BLV213" s="55"/>
      <c r="BLW213" s="55"/>
      <c r="BLX213" s="55"/>
      <c r="BLY213" s="55"/>
      <c r="BLZ213" s="55"/>
      <c r="BMA213" s="55"/>
      <c r="BMB213" s="55"/>
      <c r="BMC213" s="55"/>
      <c r="BMD213" s="55"/>
      <c r="BME213" s="55"/>
      <c r="BMF213" s="55"/>
      <c r="BMG213" s="55"/>
      <c r="BMH213" s="55"/>
      <c r="BMI213" s="55"/>
      <c r="BMJ213" s="55"/>
      <c r="BMK213" s="55"/>
      <c r="BML213" s="55"/>
      <c r="BMM213" s="55"/>
      <c r="BMN213" s="55"/>
      <c r="BMO213" s="55"/>
      <c r="BMP213" s="55"/>
      <c r="BMQ213" s="55"/>
      <c r="BMR213" s="55"/>
      <c r="BMS213" s="55"/>
      <c r="BMT213" s="55"/>
      <c r="BMU213" s="55"/>
      <c r="BMV213" s="55"/>
      <c r="BMW213" s="55"/>
      <c r="BMX213" s="55"/>
      <c r="BMY213" s="55"/>
      <c r="BMZ213" s="55"/>
      <c r="BNA213" s="55"/>
      <c r="BNB213" s="55"/>
      <c r="BNC213" s="55"/>
      <c r="BND213" s="55"/>
      <c r="BNE213" s="55"/>
      <c r="BNF213" s="55"/>
      <c r="BNG213" s="55"/>
      <c r="BNH213" s="55"/>
      <c r="BNI213" s="55"/>
      <c r="BNJ213" s="55"/>
      <c r="BNK213" s="55"/>
      <c r="BNL213" s="55"/>
      <c r="BNM213" s="55"/>
      <c r="BNN213" s="55"/>
      <c r="BNO213" s="55"/>
      <c r="BNP213" s="55"/>
      <c r="BNQ213" s="55"/>
      <c r="BNR213" s="55"/>
      <c r="BNS213" s="55"/>
      <c r="BNT213" s="55"/>
      <c r="BNU213" s="55"/>
      <c r="BNV213" s="55"/>
      <c r="BNW213" s="55"/>
      <c r="BNX213" s="55"/>
      <c r="BNY213" s="55"/>
      <c r="BNZ213" s="55"/>
      <c r="BOA213" s="55"/>
      <c r="BOB213" s="55"/>
      <c r="BOC213" s="55"/>
      <c r="BOD213" s="55"/>
      <c r="BOE213" s="55"/>
      <c r="BOF213" s="55"/>
      <c r="BOG213" s="55"/>
      <c r="BOH213" s="55"/>
      <c r="BOI213" s="55"/>
      <c r="BOJ213" s="55"/>
      <c r="BOK213" s="55"/>
      <c r="BOL213" s="55"/>
      <c r="BOM213" s="55"/>
      <c r="BON213" s="55"/>
      <c r="BOO213" s="55"/>
      <c r="BOP213" s="55"/>
      <c r="BOQ213" s="55"/>
      <c r="BOR213" s="55"/>
      <c r="BOS213" s="55"/>
      <c r="BOT213" s="55"/>
      <c r="BOU213" s="55"/>
      <c r="BOV213" s="55"/>
      <c r="BOW213" s="55"/>
      <c r="BOX213" s="55"/>
      <c r="BOY213" s="55"/>
      <c r="BOZ213" s="55"/>
      <c r="BPA213" s="55"/>
      <c r="BPB213" s="55"/>
      <c r="BPC213" s="55"/>
      <c r="BPD213" s="55"/>
      <c r="BPE213" s="55"/>
      <c r="BPF213" s="55"/>
      <c r="BPG213" s="55"/>
      <c r="BPH213" s="55"/>
      <c r="BPI213" s="55"/>
      <c r="BPJ213" s="55"/>
      <c r="BPK213" s="55"/>
      <c r="BPL213" s="55"/>
      <c r="BPM213" s="55"/>
      <c r="BPN213" s="55"/>
      <c r="BPO213" s="55"/>
      <c r="BPP213" s="55"/>
      <c r="BPQ213" s="55"/>
      <c r="BPR213" s="55"/>
      <c r="BPS213" s="55"/>
      <c r="BPT213" s="55"/>
      <c r="BPU213" s="55"/>
      <c r="BPV213" s="55"/>
      <c r="BPW213" s="55"/>
      <c r="BPX213" s="55"/>
      <c r="BPY213" s="55"/>
      <c r="BPZ213" s="55"/>
      <c r="BQA213" s="55"/>
      <c r="BQB213" s="55"/>
      <c r="BQC213" s="55"/>
      <c r="BQD213" s="55"/>
      <c r="BQE213" s="55"/>
      <c r="BQF213" s="55"/>
      <c r="BQG213" s="55"/>
      <c r="BQH213" s="55"/>
      <c r="BQI213" s="55"/>
      <c r="BQJ213" s="55"/>
      <c r="BQK213" s="55"/>
      <c r="BQL213" s="55"/>
      <c r="BQM213" s="55"/>
      <c r="BQN213" s="55"/>
      <c r="BQO213" s="55"/>
      <c r="BQP213" s="55"/>
      <c r="BQQ213" s="55"/>
      <c r="BQR213" s="55"/>
      <c r="BQS213" s="55"/>
      <c r="BQT213" s="55"/>
      <c r="BQU213" s="55"/>
      <c r="BQV213" s="55"/>
      <c r="BQW213" s="55"/>
      <c r="BQX213" s="55"/>
      <c r="BQY213" s="55"/>
      <c r="BQZ213" s="55"/>
      <c r="BRA213" s="55"/>
      <c r="BRB213" s="55"/>
      <c r="BRC213" s="55"/>
      <c r="BRD213" s="55"/>
      <c r="BRE213" s="55"/>
      <c r="BRF213" s="55"/>
      <c r="BRG213" s="55"/>
      <c r="BRH213" s="55"/>
      <c r="BRI213" s="55"/>
      <c r="BRJ213" s="55"/>
      <c r="BRK213" s="55"/>
      <c r="BRL213" s="55"/>
      <c r="BRM213" s="55"/>
      <c r="BRN213" s="55"/>
      <c r="BRO213" s="55"/>
      <c r="BRP213" s="55"/>
      <c r="BRQ213" s="55"/>
      <c r="BRR213" s="55"/>
      <c r="BRS213" s="55"/>
      <c r="BRT213" s="55"/>
      <c r="BRU213" s="55"/>
      <c r="BRV213" s="55"/>
      <c r="BRW213" s="55"/>
      <c r="BRX213" s="55"/>
      <c r="BRY213" s="55"/>
      <c r="BRZ213" s="55"/>
      <c r="BSA213" s="55"/>
      <c r="BSB213" s="55"/>
      <c r="BSC213" s="55"/>
      <c r="BSD213" s="55"/>
      <c r="BSE213" s="55"/>
      <c r="BSF213" s="55"/>
      <c r="BSG213" s="55"/>
      <c r="BSH213" s="55"/>
      <c r="BSI213" s="55"/>
      <c r="BSJ213" s="55"/>
      <c r="BSK213" s="55"/>
      <c r="BSL213" s="55"/>
      <c r="BSM213" s="55"/>
      <c r="BSN213" s="55"/>
      <c r="BSO213" s="55"/>
      <c r="BSP213" s="55"/>
      <c r="BSQ213" s="55"/>
      <c r="BSR213" s="55"/>
      <c r="BSS213" s="55"/>
      <c r="BST213" s="55"/>
      <c r="BSU213" s="55"/>
      <c r="BSV213" s="55"/>
      <c r="BSW213" s="55"/>
      <c r="BSX213" s="55"/>
      <c r="BSY213" s="55"/>
      <c r="BSZ213" s="55"/>
      <c r="BTA213" s="55"/>
      <c r="BTB213" s="55"/>
      <c r="BTC213" s="55"/>
      <c r="BTD213" s="55"/>
      <c r="BTE213" s="55"/>
      <c r="BTF213" s="55"/>
      <c r="BTG213" s="55"/>
      <c r="BTH213" s="55"/>
      <c r="BTI213" s="55"/>
      <c r="BTJ213" s="55"/>
      <c r="BTK213" s="55"/>
      <c r="BTL213" s="55"/>
      <c r="BTM213" s="55"/>
      <c r="BTN213" s="55"/>
      <c r="BTO213" s="55"/>
      <c r="BTP213" s="55"/>
      <c r="BTQ213" s="55"/>
      <c r="BTR213" s="55"/>
      <c r="BTS213" s="55"/>
      <c r="BTT213" s="55"/>
      <c r="BTU213" s="55"/>
      <c r="BTV213" s="55"/>
      <c r="BTW213" s="55"/>
      <c r="BTX213" s="55"/>
      <c r="BTY213" s="55"/>
      <c r="BTZ213" s="55"/>
      <c r="BUA213" s="55"/>
      <c r="BUB213" s="55"/>
      <c r="BUC213" s="55"/>
      <c r="BUD213" s="55"/>
      <c r="BUE213" s="55"/>
      <c r="BUF213" s="55"/>
      <c r="BUG213" s="55"/>
      <c r="BUH213" s="55"/>
      <c r="BUI213" s="55"/>
      <c r="BUJ213" s="55"/>
      <c r="BUK213" s="55"/>
      <c r="BUL213" s="55"/>
      <c r="BUM213" s="55"/>
      <c r="BUN213" s="55"/>
      <c r="BUO213" s="55"/>
      <c r="BUP213" s="55"/>
      <c r="BUQ213" s="55"/>
      <c r="BUR213" s="55"/>
      <c r="BUS213" s="55"/>
      <c r="BUT213" s="55"/>
      <c r="BUU213" s="55"/>
      <c r="BUV213" s="55"/>
      <c r="BUW213" s="55"/>
      <c r="BUX213" s="55"/>
      <c r="BUY213" s="55"/>
      <c r="BUZ213" s="55"/>
      <c r="BVA213" s="55"/>
      <c r="BVB213" s="55"/>
      <c r="BVC213" s="55"/>
      <c r="BVD213" s="55"/>
      <c r="BVE213" s="55"/>
      <c r="BVF213" s="55"/>
      <c r="BVG213" s="55"/>
      <c r="BVH213" s="55"/>
      <c r="BVI213" s="55"/>
      <c r="BVJ213" s="55"/>
      <c r="BVK213" s="55"/>
      <c r="BVL213" s="55"/>
      <c r="BVM213" s="55"/>
      <c r="BVN213" s="55"/>
      <c r="BVO213" s="55"/>
      <c r="BVP213" s="55"/>
      <c r="BVQ213" s="55"/>
      <c r="BVR213" s="55"/>
      <c r="BVS213" s="55"/>
      <c r="BVT213" s="55"/>
      <c r="BVU213" s="55"/>
      <c r="BVV213" s="55"/>
      <c r="BVW213" s="55"/>
      <c r="BVX213" s="55"/>
      <c r="BVY213" s="55"/>
      <c r="BVZ213" s="55"/>
      <c r="BWA213" s="55"/>
      <c r="BWB213" s="55"/>
      <c r="BWC213" s="55"/>
      <c r="BWD213" s="55"/>
      <c r="BWE213" s="55"/>
      <c r="BWF213" s="55"/>
      <c r="BWG213" s="55"/>
      <c r="BWH213" s="55"/>
      <c r="BWI213" s="55"/>
      <c r="BWJ213" s="55"/>
      <c r="BWK213" s="55"/>
      <c r="BWL213" s="55"/>
      <c r="BWM213" s="55"/>
      <c r="BWN213" s="55"/>
      <c r="BWO213" s="55"/>
      <c r="BWP213" s="55"/>
      <c r="BWQ213" s="55"/>
      <c r="BWR213" s="55"/>
      <c r="BWS213" s="55"/>
      <c r="BWT213" s="55"/>
      <c r="BWU213" s="55"/>
      <c r="BWV213" s="55"/>
      <c r="BWW213" s="55"/>
      <c r="BWX213" s="55"/>
      <c r="BWY213" s="55"/>
      <c r="BWZ213" s="55"/>
      <c r="BXA213" s="55"/>
      <c r="BXB213" s="55"/>
      <c r="BXC213" s="55"/>
      <c r="BXD213" s="55"/>
      <c r="BXE213" s="55"/>
      <c r="BXF213" s="55"/>
      <c r="BXG213" s="55"/>
      <c r="BXH213" s="55"/>
      <c r="BXI213" s="55"/>
      <c r="BXJ213" s="55"/>
      <c r="BXK213" s="55"/>
      <c r="BXL213" s="55"/>
      <c r="BXM213" s="55"/>
      <c r="BXN213" s="55"/>
      <c r="BXO213" s="55"/>
      <c r="BXP213" s="55"/>
      <c r="BXQ213" s="55"/>
      <c r="BXR213" s="55"/>
      <c r="BXS213" s="55"/>
      <c r="BXT213" s="55"/>
      <c r="BXU213" s="55"/>
      <c r="BXV213" s="55"/>
      <c r="BXW213" s="55"/>
      <c r="BXX213" s="55"/>
      <c r="BXY213" s="55"/>
      <c r="BXZ213" s="55"/>
      <c r="BYA213" s="55"/>
      <c r="BYB213" s="55"/>
      <c r="BYC213" s="55"/>
      <c r="BYD213" s="55"/>
      <c r="BYE213" s="55"/>
      <c r="BYF213" s="55"/>
      <c r="BYG213" s="55"/>
      <c r="BYH213" s="55"/>
      <c r="BYI213" s="55"/>
      <c r="BYJ213" s="55"/>
      <c r="BYK213" s="55"/>
      <c r="BYL213" s="55"/>
      <c r="BYM213" s="55"/>
      <c r="BYN213" s="55"/>
      <c r="BYO213" s="55"/>
      <c r="BYP213" s="55"/>
      <c r="BYQ213" s="55"/>
      <c r="BYR213" s="55"/>
      <c r="BYS213" s="55"/>
      <c r="BYT213" s="55"/>
      <c r="BYU213" s="55"/>
      <c r="BYV213" s="55"/>
      <c r="BYW213" s="55"/>
      <c r="BYX213" s="55"/>
      <c r="BYY213" s="55"/>
      <c r="BYZ213" s="55"/>
      <c r="BZA213" s="55"/>
      <c r="BZB213" s="55"/>
      <c r="BZC213" s="55"/>
      <c r="BZD213" s="55"/>
      <c r="BZE213" s="55"/>
      <c r="BZF213" s="55"/>
      <c r="BZG213" s="55"/>
      <c r="BZH213" s="55"/>
      <c r="BZI213" s="55"/>
      <c r="BZJ213" s="55"/>
      <c r="BZK213" s="55"/>
      <c r="BZL213" s="55"/>
      <c r="BZM213" s="55"/>
      <c r="BZN213" s="55"/>
      <c r="BZO213" s="55"/>
      <c r="BZP213" s="55"/>
      <c r="BZQ213" s="55"/>
      <c r="BZR213" s="55"/>
      <c r="BZS213" s="55"/>
      <c r="BZT213" s="55"/>
      <c r="BZU213" s="55"/>
      <c r="BZV213" s="55"/>
      <c r="BZW213" s="55"/>
      <c r="BZX213" s="55"/>
      <c r="BZY213" s="55"/>
      <c r="BZZ213" s="55"/>
      <c r="CAA213" s="55"/>
      <c r="CAB213" s="55"/>
      <c r="CAC213" s="55"/>
      <c r="CAD213" s="55"/>
      <c r="CAE213" s="55"/>
      <c r="CAF213" s="55"/>
      <c r="CAG213" s="55"/>
      <c r="CAH213" s="55"/>
      <c r="CAI213" s="55"/>
      <c r="CAJ213" s="55"/>
      <c r="CAK213" s="55"/>
      <c r="CAL213" s="55"/>
      <c r="CAM213" s="55"/>
      <c r="CAN213" s="55"/>
      <c r="CAO213" s="55"/>
      <c r="CAP213" s="55"/>
      <c r="CAQ213" s="55"/>
      <c r="CAR213" s="55"/>
      <c r="CAS213" s="55"/>
      <c r="CAT213" s="55"/>
      <c r="CAU213" s="55"/>
      <c r="CAV213" s="55"/>
      <c r="CAW213" s="55"/>
      <c r="CAX213" s="55"/>
      <c r="CAY213" s="55"/>
      <c r="CAZ213" s="55"/>
      <c r="CBA213" s="55"/>
      <c r="CBB213" s="55"/>
      <c r="CBC213" s="55"/>
      <c r="CBD213" s="55"/>
      <c r="CBE213" s="55"/>
      <c r="CBF213" s="55"/>
      <c r="CBG213" s="55"/>
      <c r="CBH213" s="55"/>
      <c r="CBI213" s="55"/>
      <c r="CBJ213" s="55"/>
      <c r="CBK213" s="55"/>
      <c r="CBL213" s="55"/>
      <c r="CBM213" s="55"/>
      <c r="CBN213" s="55"/>
      <c r="CBO213" s="55"/>
      <c r="CBP213" s="55"/>
      <c r="CBQ213" s="55"/>
      <c r="CBR213" s="55"/>
      <c r="CBS213" s="55"/>
      <c r="CBT213" s="55"/>
      <c r="CBU213" s="55"/>
      <c r="CBV213" s="55"/>
      <c r="CBW213" s="55"/>
      <c r="CBX213" s="55"/>
      <c r="CBY213" s="55"/>
      <c r="CBZ213" s="55"/>
      <c r="CCA213" s="55"/>
      <c r="CCB213" s="55"/>
      <c r="CCC213" s="55"/>
      <c r="CCD213" s="55"/>
      <c r="CCE213" s="55"/>
      <c r="CCF213" s="55"/>
      <c r="CCG213" s="55"/>
      <c r="CCH213" s="55"/>
      <c r="CCI213" s="55"/>
      <c r="CCJ213" s="55"/>
      <c r="CCK213" s="55"/>
      <c r="CCL213" s="55"/>
      <c r="CCM213" s="55"/>
      <c r="CCN213" s="55"/>
      <c r="CCO213" s="55"/>
      <c r="CCP213" s="55"/>
      <c r="CCQ213" s="55"/>
      <c r="CCR213" s="55"/>
      <c r="CCS213" s="55"/>
      <c r="CCT213" s="55"/>
      <c r="CCU213" s="55"/>
      <c r="CCV213" s="55"/>
      <c r="CCW213" s="55"/>
      <c r="CCX213" s="55"/>
      <c r="CCY213" s="55"/>
      <c r="CCZ213" s="55"/>
      <c r="CDA213" s="55"/>
      <c r="CDB213" s="55"/>
      <c r="CDC213" s="55"/>
      <c r="CDD213" s="55"/>
      <c r="CDE213" s="55"/>
      <c r="CDF213" s="55"/>
      <c r="CDG213" s="55"/>
      <c r="CDH213" s="55"/>
      <c r="CDI213" s="55"/>
      <c r="CDJ213" s="55"/>
      <c r="CDK213" s="55"/>
      <c r="CDL213" s="55"/>
      <c r="CDM213" s="55"/>
      <c r="CDN213" s="55"/>
      <c r="CDO213" s="55"/>
      <c r="CDP213" s="55"/>
      <c r="CDQ213" s="55"/>
      <c r="CDR213" s="55"/>
      <c r="CDS213" s="55"/>
      <c r="CDT213" s="55"/>
      <c r="CDU213" s="55"/>
      <c r="CDV213" s="55"/>
      <c r="CDW213" s="55"/>
      <c r="CDX213" s="55"/>
      <c r="CDY213" s="55"/>
      <c r="CDZ213" s="55"/>
      <c r="CEA213" s="55"/>
      <c r="CEB213" s="55"/>
      <c r="CEC213" s="55"/>
      <c r="CED213" s="55"/>
      <c r="CEE213" s="55"/>
      <c r="CEF213" s="55"/>
      <c r="CEG213" s="55"/>
      <c r="CEH213" s="55"/>
      <c r="CEI213" s="55"/>
      <c r="CEJ213" s="55"/>
      <c r="CEK213" s="55"/>
      <c r="CEL213" s="55"/>
      <c r="CEM213" s="55"/>
      <c r="CEN213" s="55"/>
      <c r="CEO213" s="55"/>
      <c r="CEP213" s="55"/>
      <c r="CEQ213" s="55"/>
      <c r="CER213" s="55"/>
      <c r="CES213" s="55"/>
      <c r="CET213" s="55"/>
      <c r="CEU213" s="55"/>
      <c r="CEV213" s="55"/>
      <c r="CEW213" s="55"/>
      <c r="CEX213" s="55"/>
      <c r="CEY213" s="55"/>
      <c r="CEZ213" s="55"/>
      <c r="CFA213" s="55"/>
      <c r="CFB213" s="55"/>
      <c r="CFC213" s="55"/>
      <c r="CFD213" s="55"/>
      <c r="CFE213" s="55"/>
      <c r="CFF213" s="55"/>
      <c r="CFG213" s="55"/>
      <c r="CFH213" s="55"/>
      <c r="CFI213" s="55"/>
      <c r="CFJ213" s="55"/>
      <c r="CFK213" s="55"/>
      <c r="CFL213" s="55"/>
      <c r="CFM213" s="55"/>
      <c r="CFN213" s="55"/>
      <c r="CFO213" s="55"/>
      <c r="CFP213" s="55"/>
      <c r="CFQ213" s="55"/>
      <c r="CFR213" s="55"/>
      <c r="CFS213" s="55"/>
      <c r="CFT213" s="55"/>
      <c r="CFU213" s="55"/>
      <c r="CFV213" s="55"/>
      <c r="CFW213" s="55"/>
      <c r="CFX213" s="55"/>
      <c r="CFY213" s="55"/>
      <c r="CFZ213" s="55"/>
      <c r="CGA213" s="55"/>
      <c r="CGB213" s="55"/>
      <c r="CGC213" s="55"/>
      <c r="CGD213" s="55"/>
      <c r="CGE213" s="55"/>
      <c r="CGF213" s="55"/>
      <c r="CGG213" s="55"/>
      <c r="CGH213" s="55"/>
      <c r="CGI213" s="55"/>
      <c r="CGJ213" s="55"/>
      <c r="CGK213" s="55"/>
      <c r="CGL213" s="55"/>
      <c r="CGM213" s="55"/>
      <c r="CGN213" s="55"/>
      <c r="CGO213" s="55"/>
      <c r="CGP213" s="55"/>
      <c r="CGQ213" s="55"/>
      <c r="CGR213" s="55"/>
      <c r="CGS213" s="55"/>
      <c r="CGT213" s="55"/>
      <c r="CGU213" s="55"/>
      <c r="CGV213" s="55"/>
      <c r="CGW213" s="55"/>
      <c r="CGX213" s="55"/>
      <c r="CGY213" s="55"/>
      <c r="CGZ213" s="55"/>
      <c r="CHA213" s="55"/>
      <c r="CHB213" s="55"/>
      <c r="CHC213" s="55"/>
      <c r="CHD213" s="55"/>
      <c r="CHE213" s="55"/>
      <c r="CHF213" s="55"/>
      <c r="CHG213" s="55"/>
      <c r="CHH213" s="55"/>
      <c r="CHI213" s="55"/>
      <c r="CHJ213" s="55"/>
      <c r="CHK213" s="55"/>
      <c r="CHL213" s="55"/>
      <c r="CHM213" s="55"/>
      <c r="CHN213" s="55"/>
      <c r="CHO213" s="55"/>
      <c r="CHP213" s="55"/>
      <c r="CHQ213" s="55"/>
      <c r="CHR213" s="55"/>
      <c r="CHS213" s="55"/>
      <c r="CHT213" s="55"/>
      <c r="CHU213" s="55"/>
      <c r="CHV213" s="55"/>
      <c r="CHW213" s="55"/>
      <c r="CHX213" s="55"/>
      <c r="CHY213" s="55"/>
      <c r="CHZ213" s="55"/>
      <c r="CIA213" s="55"/>
      <c r="CIB213" s="55"/>
      <c r="CIC213" s="55"/>
      <c r="CID213" s="55"/>
      <c r="CIE213" s="55"/>
      <c r="CIF213" s="55"/>
      <c r="CIG213" s="55"/>
      <c r="CIH213" s="55"/>
      <c r="CII213" s="55"/>
      <c r="CIJ213" s="55"/>
      <c r="CIK213" s="55"/>
      <c r="CIL213" s="55"/>
      <c r="CIM213" s="55"/>
      <c r="CIN213" s="55"/>
      <c r="CIO213" s="55"/>
      <c r="CIP213" s="55"/>
      <c r="CIQ213" s="55"/>
      <c r="CIR213" s="55"/>
      <c r="CIS213" s="55"/>
      <c r="CIT213" s="55"/>
      <c r="CIU213" s="55"/>
      <c r="CIV213" s="55"/>
      <c r="CIW213" s="55"/>
      <c r="CIX213" s="55"/>
      <c r="CIY213" s="55"/>
      <c r="CIZ213" s="55"/>
      <c r="CJA213" s="55"/>
      <c r="CJB213" s="55"/>
      <c r="CJC213" s="55"/>
      <c r="CJD213" s="55"/>
      <c r="CJE213" s="55"/>
      <c r="CJF213" s="55"/>
      <c r="CJG213" s="55"/>
      <c r="CJH213" s="55"/>
      <c r="CJI213" s="55"/>
      <c r="CJJ213" s="55"/>
      <c r="CJK213" s="55"/>
      <c r="CJL213" s="55"/>
      <c r="CJM213" s="55"/>
      <c r="CJN213" s="55"/>
      <c r="CJO213" s="55"/>
      <c r="CJP213" s="55"/>
      <c r="CJQ213" s="55"/>
      <c r="CJR213" s="55"/>
      <c r="CJS213" s="55"/>
      <c r="CJT213" s="55"/>
      <c r="CJU213" s="55"/>
      <c r="CJV213" s="55"/>
      <c r="CJW213" s="55"/>
      <c r="CJX213" s="55"/>
      <c r="CJY213" s="55"/>
      <c r="CJZ213" s="55"/>
      <c r="CKA213" s="55"/>
      <c r="CKB213" s="55"/>
      <c r="CKC213" s="55"/>
      <c r="CKD213" s="55"/>
      <c r="CKE213" s="55"/>
      <c r="CKF213" s="55"/>
      <c r="CKG213" s="55"/>
      <c r="CKH213" s="55"/>
      <c r="CKI213" s="55"/>
      <c r="CKJ213" s="55"/>
      <c r="CKK213" s="55"/>
      <c r="CKL213" s="55"/>
      <c r="CKM213" s="55"/>
      <c r="CKN213" s="55"/>
      <c r="CKO213" s="55"/>
      <c r="CKP213" s="55"/>
      <c r="CKQ213" s="55"/>
      <c r="CKR213" s="55"/>
      <c r="CKS213" s="55"/>
      <c r="CKT213" s="55"/>
      <c r="CKU213" s="55"/>
      <c r="CKV213" s="55"/>
      <c r="CKW213" s="55"/>
      <c r="CKX213" s="55"/>
      <c r="CKY213" s="55"/>
      <c r="CKZ213" s="55"/>
      <c r="CLA213" s="55"/>
      <c r="CLB213" s="55"/>
      <c r="CLC213" s="55"/>
      <c r="CLD213" s="55"/>
      <c r="CLE213" s="55"/>
      <c r="CLF213" s="55"/>
      <c r="CLG213" s="55"/>
      <c r="CLH213" s="55"/>
      <c r="CLI213" s="55"/>
      <c r="CLJ213" s="55"/>
      <c r="CLK213" s="55"/>
      <c r="CLL213" s="55"/>
      <c r="CLM213" s="55"/>
      <c r="CLN213" s="55"/>
      <c r="CLO213" s="55"/>
      <c r="CLP213" s="55"/>
      <c r="CLQ213" s="55"/>
      <c r="CLR213" s="55"/>
      <c r="CLS213" s="55"/>
      <c r="CLT213" s="55"/>
      <c r="CLU213" s="55"/>
      <c r="CLV213" s="55"/>
      <c r="CLW213" s="55"/>
      <c r="CLX213" s="55"/>
      <c r="CLY213" s="55"/>
      <c r="CLZ213" s="55"/>
      <c r="CMA213" s="55"/>
      <c r="CMB213" s="55"/>
      <c r="CMC213" s="55"/>
      <c r="CMD213" s="55"/>
      <c r="CME213" s="55"/>
      <c r="CMF213" s="55"/>
      <c r="CMG213" s="55"/>
      <c r="CMH213" s="55"/>
      <c r="CMI213" s="55"/>
      <c r="CMJ213" s="55"/>
      <c r="CMK213" s="55"/>
      <c r="CML213" s="55"/>
      <c r="CMM213" s="55"/>
      <c r="CMN213" s="55"/>
      <c r="CMO213" s="55"/>
      <c r="CMP213" s="55"/>
      <c r="CMQ213" s="55"/>
      <c r="CMR213" s="55"/>
      <c r="CMS213" s="55"/>
      <c r="CMT213" s="55"/>
      <c r="CMU213" s="55"/>
      <c r="CMV213" s="55"/>
      <c r="CMW213" s="55"/>
      <c r="CMX213" s="55"/>
      <c r="CMY213" s="55"/>
      <c r="CMZ213" s="55"/>
      <c r="CNA213" s="55"/>
      <c r="CNB213" s="55"/>
      <c r="CNC213" s="55"/>
      <c r="CND213" s="55"/>
      <c r="CNE213" s="55"/>
      <c r="CNF213" s="55"/>
      <c r="CNG213" s="55"/>
      <c r="CNH213" s="55"/>
      <c r="CNI213" s="55"/>
      <c r="CNJ213" s="55"/>
      <c r="CNK213" s="55"/>
      <c r="CNL213" s="55"/>
      <c r="CNM213" s="55"/>
      <c r="CNN213" s="55"/>
      <c r="CNO213" s="55"/>
      <c r="CNP213" s="55"/>
      <c r="CNQ213" s="55"/>
      <c r="CNR213" s="55"/>
      <c r="CNS213" s="55"/>
      <c r="CNT213" s="55"/>
      <c r="CNU213" s="55"/>
      <c r="CNV213" s="55"/>
      <c r="CNW213" s="55"/>
      <c r="CNX213" s="55"/>
      <c r="CNY213" s="55"/>
      <c r="CNZ213" s="55"/>
      <c r="COA213" s="55"/>
      <c r="COB213" s="55"/>
      <c r="COC213" s="55"/>
      <c r="COD213" s="55"/>
      <c r="COE213" s="55"/>
      <c r="COF213" s="55"/>
      <c r="COG213" s="55"/>
      <c r="COH213" s="55"/>
      <c r="COI213" s="55"/>
      <c r="COJ213" s="55"/>
      <c r="COK213" s="55"/>
      <c r="COL213" s="55"/>
      <c r="COM213" s="55"/>
      <c r="CON213" s="55"/>
      <c r="COO213" s="55"/>
      <c r="COP213" s="55"/>
      <c r="COQ213" s="55"/>
      <c r="COR213" s="55"/>
      <c r="COS213" s="55"/>
      <c r="COT213" s="55"/>
      <c r="COU213" s="55"/>
      <c r="COV213" s="55"/>
      <c r="COW213" s="55"/>
      <c r="COX213" s="55"/>
      <c r="COY213" s="55"/>
      <c r="COZ213" s="55"/>
      <c r="CPA213" s="55"/>
      <c r="CPB213" s="55"/>
      <c r="CPC213" s="55"/>
      <c r="CPD213" s="55"/>
      <c r="CPE213" s="55"/>
      <c r="CPF213" s="55"/>
      <c r="CPG213" s="55"/>
      <c r="CPH213" s="55"/>
      <c r="CPI213" s="55"/>
      <c r="CPJ213" s="55"/>
      <c r="CPK213" s="55"/>
      <c r="CPL213" s="55"/>
      <c r="CPM213" s="55"/>
      <c r="CPN213" s="55"/>
      <c r="CPO213" s="55"/>
      <c r="CPP213" s="55"/>
      <c r="CPQ213" s="55"/>
      <c r="CPR213" s="55"/>
      <c r="CPS213" s="55"/>
      <c r="CPT213" s="55"/>
      <c r="CPU213" s="55"/>
      <c r="CPV213" s="55"/>
      <c r="CPW213" s="55"/>
      <c r="CPX213" s="55"/>
      <c r="CPY213" s="55"/>
      <c r="CPZ213" s="55"/>
      <c r="CQA213" s="55"/>
      <c r="CQB213" s="55"/>
      <c r="CQC213" s="55"/>
      <c r="CQD213" s="55"/>
      <c r="CQE213" s="55"/>
      <c r="CQF213" s="55"/>
      <c r="CQG213" s="55"/>
      <c r="CQH213" s="55"/>
      <c r="CQI213" s="55"/>
      <c r="CQJ213" s="55"/>
      <c r="CQK213" s="55"/>
      <c r="CQL213" s="55"/>
      <c r="CQM213" s="55"/>
      <c r="CQN213" s="55"/>
      <c r="CQO213" s="55"/>
      <c r="CQP213" s="55"/>
      <c r="CQQ213" s="55"/>
      <c r="CQR213" s="55"/>
      <c r="CQS213" s="55"/>
      <c r="CQT213" s="55"/>
      <c r="CQU213" s="55"/>
      <c r="CQV213" s="55"/>
      <c r="CQW213" s="55"/>
      <c r="CQX213" s="55"/>
      <c r="CQY213" s="55"/>
      <c r="CQZ213" s="55"/>
      <c r="CRA213" s="55"/>
      <c r="CRB213" s="55"/>
      <c r="CRC213" s="55"/>
      <c r="CRD213" s="55"/>
      <c r="CRE213" s="55"/>
      <c r="CRF213" s="55"/>
      <c r="CRG213" s="55"/>
      <c r="CRH213" s="55"/>
      <c r="CRI213" s="55"/>
      <c r="CRJ213" s="55"/>
      <c r="CRK213" s="55"/>
      <c r="CRL213" s="55"/>
      <c r="CRM213" s="55"/>
      <c r="CRN213" s="55"/>
      <c r="CRO213" s="55"/>
      <c r="CRP213" s="55"/>
      <c r="CRQ213" s="55"/>
      <c r="CRR213" s="55"/>
      <c r="CRS213" s="55"/>
      <c r="CRT213" s="55"/>
      <c r="CRU213" s="55"/>
      <c r="CRV213" s="55"/>
      <c r="CRW213" s="55"/>
      <c r="CRX213" s="55"/>
      <c r="CRY213" s="55"/>
      <c r="CRZ213" s="55"/>
      <c r="CSA213" s="55"/>
      <c r="CSB213" s="55"/>
      <c r="CSC213" s="55"/>
      <c r="CSD213" s="55"/>
      <c r="CSE213" s="55"/>
      <c r="CSF213" s="55"/>
      <c r="CSG213" s="55"/>
      <c r="CSH213" s="55"/>
      <c r="CSI213" s="55"/>
      <c r="CSJ213" s="55"/>
      <c r="CSK213" s="55"/>
      <c r="CSL213" s="55"/>
      <c r="CSM213" s="55"/>
      <c r="CSN213" s="55"/>
      <c r="CSO213" s="55"/>
      <c r="CSP213" s="55"/>
      <c r="CSQ213" s="55"/>
      <c r="CSR213" s="55"/>
      <c r="CSS213" s="55"/>
      <c r="CST213" s="55"/>
      <c r="CSU213" s="55"/>
      <c r="CSV213" s="55"/>
      <c r="CSW213" s="55"/>
      <c r="CSX213" s="55"/>
      <c r="CSY213" s="55"/>
      <c r="CSZ213" s="55"/>
      <c r="CTA213" s="55"/>
      <c r="CTB213" s="55"/>
      <c r="CTC213" s="55"/>
      <c r="CTD213" s="55"/>
      <c r="CTE213" s="55"/>
      <c r="CTF213" s="55"/>
      <c r="CTG213" s="55"/>
      <c r="CTH213" s="55"/>
      <c r="CTI213" s="55"/>
      <c r="CTJ213" s="55"/>
      <c r="CTK213" s="55"/>
      <c r="CTL213" s="55"/>
      <c r="CTM213" s="55"/>
      <c r="CTN213" s="55"/>
      <c r="CTO213" s="55"/>
      <c r="CTP213" s="55"/>
      <c r="CTQ213" s="55"/>
      <c r="CTR213" s="55"/>
      <c r="CTS213" s="55"/>
      <c r="CTT213" s="55"/>
      <c r="CTU213" s="55"/>
      <c r="CTV213" s="55"/>
      <c r="CTW213" s="55"/>
      <c r="CTX213" s="55"/>
      <c r="CTY213" s="55"/>
      <c r="CTZ213" s="55"/>
      <c r="CUA213" s="55"/>
      <c r="CUB213" s="55"/>
      <c r="CUC213" s="55"/>
      <c r="CUD213" s="55"/>
      <c r="CUE213" s="55"/>
      <c r="CUF213" s="55"/>
      <c r="CUG213" s="55"/>
      <c r="CUH213" s="55"/>
      <c r="CUI213" s="55"/>
      <c r="CUJ213" s="55"/>
      <c r="CUK213" s="55"/>
      <c r="CUL213" s="55"/>
      <c r="CUM213" s="55"/>
      <c r="CUN213" s="55"/>
      <c r="CUO213" s="55"/>
      <c r="CUP213" s="55"/>
      <c r="CUQ213" s="55"/>
      <c r="CUR213" s="55"/>
      <c r="CUS213" s="55"/>
      <c r="CUT213" s="55"/>
      <c r="CUU213" s="55"/>
      <c r="CUV213" s="55"/>
      <c r="CUW213" s="55"/>
      <c r="CUX213" s="55"/>
      <c r="CUY213" s="55"/>
      <c r="CUZ213" s="55"/>
      <c r="CVA213" s="55"/>
      <c r="CVB213" s="55"/>
      <c r="CVC213" s="55"/>
      <c r="CVD213" s="55"/>
      <c r="CVE213" s="55"/>
      <c r="CVF213" s="55"/>
      <c r="CVG213" s="55"/>
      <c r="CVH213" s="55"/>
      <c r="CVI213" s="55"/>
      <c r="CVJ213" s="55"/>
      <c r="CVK213" s="55"/>
      <c r="CVL213" s="55"/>
      <c r="CVM213" s="55"/>
      <c r="CVN213" s="55"/>
      <c r="CVO213" s="55"/>
      <c r="CVP213" s="55"/>
      <c r="CVQ213" s="55"/>
      <c r="CVR213" s="55"/>
      <c r="CVS213" s="55"/>
      <c r="CVT213" s="55"/>
      <c r="CVU213" s="55"/>
      <c r="CVV213" s="55"/>
      <c r="CVW213" s="55"/>
      <c r="CVX213" s="55"/>
      <c r="CVY213" s="55"/>
      <c r="CVZ213" s="55"/>
      <c r="CWA213" s="55"/>
      <c r="CWB213" s="55"/>
      <c r="CWC213" s="55"/>
      <c r="CWD213" s="55"/>
      <c r="CWE213" s="55"/>
      <c r="CWF213" s="55"/>
      <c r="CWG213" s="55"/>
      <c r="CWH213" s="55"/>
      <c r="CWI213" s="55"/>
      <c r="CWJ213" s="55"/>
      <c r="CWK213" s="55"/>
      <c r="CWL213" s="55"/>
      <c r="CWM213" s="55"/>
      <c r="CWN213" s="55"/>
      <c r="CWO213" s="55"/>
      <c r="CWP213" s="55"/>
      <c r="CWQ213" s="55"/>
      <c r="CWR213" s="55"/>
      <c r="CWS213" s="55"/>
      <c r="CWT213" s="55"/>
      <c r="CWU213" s="55"/>
      <c r="CWV213" s="55"/>
      <c r="CWW213" s="55"/>
      <c r="CWX213" s="55"/>
      <c r="CWY213" s="55"/>
      <c r="CWZ213" s="55"/>
      <c r="CXA213" s="55"/>
      <c r="CXB213" s="55"/>
      <c r="CXC213" s="55"/>
      <c r="CXD213" s="55"/>
      <c r="CXE213" s="55"/>
      <c r="CXF213" s="55"/>
      <c r="CXG213" s="55"/>
      <c r="CXH213" s="55"/>
      <c r="CXI213" s="55"/>
      <c r="CXJ213" s="55"/>
      <c r="CXK213" s="55"/>
      <c r="CXL213" s="55"/>
      <c r="CXM213" s="55"/>
      <c r="CXN213" s="55"/>
      <c r="CXO213" s="55"/>
      <c r="CXP213" s="55"/>
      <c r="CXQ213" s="55"/>
      <c r="CXR213" s="55"/>
      <c r="CXS213" s="55"/>
      <c r="CXT213" s="55"/>
      <c r="CXU213" s="55"/>
      <c r="CXV213" s="55"/>
      <c r="CXW213" s="55"/>
      <c r="CXX213" s="55"/>
      <c r="CXY213" s="55"/>
      <c r="CXZ213" s="55"/>
      <c r="CYA213" s="55"/>
      <c r="CYB213" s="55"/>
      <c r="CYC213" s="55"/>
      <c r="CYD213" s="55"/>
      <c r="CYE213" s="55"/>
      <c r="CYF213" s="55"/>
      <c r="CYG213" s="55"/>
      <c r="CYH213" s="55"/>
      <c r="CYI213" s="55"/>
      <c r="CYJ213" s="55"/>
      <c r="CYK213" s="55"/>
      <c r="CYL213" s="55"/>
      <c r="CYM213" s="55"/>
      <c r="CYN213" s="55"/>
      <c r="CYO213" s="55"/>
      <c r="CYP213" s="55"/>
      <c r="CYQ213" s="55"/>
      <c r="CYR213" s="55"/>
      <c r="CYS213" s="55"/>
      <c r="CYT213" s="55"/>
      <c r="CYU213" s="55"/>
      <c r="CYV213" s="55"/>
      <c r="CYW213" s="55"/>
      <c r="CYX213" s="55"/>
      <c r="CYY213" s="55"/>
      <c r="CYZ213" s="55"/>
      <c r="CZA213" s="55"/>
      <c r="CZB213" s="55"/>
      <c r="CZC213" s="55"/>
      <c r="CZD213" s="55"/>
      <c r="CZE213" s="55"/>
      <c r="CZF213" s="55"/>
      <c r="CZG213" s="55"/>
      <c r="CZH213" s="55"/>
      <c r="CZI213" s="55"/>
      <c r="CZJ213" s="55"/>
      <c r="CZK213" s="55"/>
      <c r="CZL213" s="55"/>
      <c r="CZM213" s="55"/>
      <c r="CZN213" s="55"/>
      <c r="CZO213" s="55"/>
      <c r="CZP213" s="55"/>
      <c r="CZQ213" s="55"/>
      <c r="CZR213" s="55"/>
      <c r="CZS213" s="55"/>
      <c r="CZT213" s="55"/>
      <c r="CZU213" s="55"/>
      <c r="CZV213" s="55"/>
      <c r="CZW213" s="55"/>
      <c r="CZX213" s="55"/>
      <c r="CZY213" s="55"/>
      <c r="CZZ213" s="55"/>
      <c r="DAA213" s="55"/>
      <c r="DAB213" s="55"/>
      <c r="DAC213" s="55"/>
      <c r="DAD213" s="55"/>
      <c r="DAE213" s="55"/>
      <c r="DAF213" s="55"/>
      <c r="DAG213" s="55"/>
      <c r="DAH213" s="55"/>
      <c r="DAI213" s="55"/>
      <c r="DAJ213" s="55"/>
      <c r="DAK213" s="55"/>
      <c r="DAL213" s="55"/>
      <c r="DAM213" s="55"/>
      <c r="DAN213" s="55"/>
      <c r="DAO213" s="55"/>
      <c r="DAP213" s="55"/>
      <c r="DAQ213" s="55"/>
      <c r="DAR213" s="55"/>
      <c r="DAS213" s="55"/>
      <c r="DAT213" s="55"/>
      <c r="DAU213" s="55"/>
      <c r="DAV213" s="55"/>
      <c r="DAW213" s="55"/>
      <c r="DAX213" s="55"/>
      <c r="DAY213" s="55"/>
      <c r="DAZ213" s="55"/>
      <c r="DBA213" s="55"/>
      <c r="DBB213" s="55"/>
      <c r="DBC213" s="55"/>
      <c r="DBD213" s="55"/>
      <c r="DBE213" s="55"/>
      <c r="DBF213" s="55"/>
      <c r="DBG213" s="55"/>
      <c r="DBH213" s="55"/>
      <c r="DBI213" s="55"/>
      <c r="DBJ213" s="55"/>
      <c r="DBK213" s="55"/>
      <c r="DBL213" s="55"/>
      <c r="DBM213" s="55"/>
      <c r="DBN213" s="55"/>
      <c r="DBO213" s="55"/>
      <c r="DBP213" s="55"/>
      <c r="DBQ213" s="55"/>
      <c r="DBR213" s="55"/>
      <c r="DBS213" s="55"/>
      <c r="DBT213" s="55"/>
      <c r="DBU213" s="55"/>
      <c r="DBV213" s="55"/>
      <c r="DBW213" s="55"/>
      <c r="DBX213" s="55"/>
      <c r="DBY213" s="55"/>
      <c r="DBZ213" s="55"/>
      <c r="DCA213" s="55"/>
      <c r="DCB213" s="55"/>
      <c r="DCC213" s="55"/>
      <c r="DCD213" s="55"/>
      <c r="DCE213" s="55"/>
      <c r="DCF213" s="55"/>
      <c r="DCG213" s="55"/>
      <c r="DCH213" s="55"/>
      <c r="DCI213" s="55"/>
      <c r="DCJ213" s="55"/>
      <c r="DCK213" s="55"/>
      <c r="DCL213" s="55"/>
      <c r="DCM213" s="55"/>
      <c r="DCN213" s="55"/>
      <c r="DCO213" s="55"/>
      <c r="DCP213" s="55"/>
      <c r="DCQ213" s="55"/>
      <c r="DCR213" s="55"/>
      <c r="DCS213" s="55"/>
      <c r="DCT213" s="55"/>
      <c r="DCU213" s="55"/>
      <c r="DCV213" s="55"/>
      <c r="DCW213" s="55"/>
      <c r="DCX213" s="55"/>
      <c r="DCY213" s="55"/>
      <c r="DCZ213" s="55"/>
      <c r="DDA213" s="55"/>
      <c r="DDB213" s="55"/>
      <c r="DDC213" s="55"/>
      <c r="DDD213" s="55"/>
      <c r="DDE213" s="55"/>
      <c r="DDF213" s="55"/>
      <c r="DDG213" s="55"/>
      <c r="DDH213" s="55"/>
      <c r="DDI213" s="55"/>
      <c r="DDJ213" s="55"/>
      <c r="DDK213" s="55"/>
      <c r="DDL213" s="55"/>
      <c r="DDM213" s="55"/>
      <c r="DDN213" s="55"/>
      <c r="DDO213" s="55"/>
      <c r="DDP213" s="55"/>
      <c r="DDQ213" s="55"/>
      <c r="DDR213" s="55"/>
      <c r="DDS213" s="55"/>
      <c r="DDT213" s="55"/>
      <c r="DDU213" s="55"/>
      <c r="DDV213" s="55"/>
      <c r="DDW213" s="55"/>
      <c r="DDX213" s="55"/>
      <c r="DDY213" s="55"/>
      <c r="DDZ213" s="55"/>
      <c r="DEA213" s="55"/>
      <c r="DEB213" s="55"/>
      <c r="DEC213" s="55"/>
      <c r="DED213" s="55"/>
      <c r="DEE213" s="55"/>
      <c r="DEF213" s="55"/>
      <c r="DEG213" s="55"/>
      <c r="DEH213" s="55"/>
      <c r="DEI213" s="55"/>
      <c r="DEJ213" s="55"/>
      <c r="DEK213" s="55"/>
      <c r="DEL213" s="55"/>
      <c r="DEM213" s="55"/>
      <c r="DEN213" s="55"/>
      <c r="DEO213" s="55"/>
      <c r="DEP213" s="55"/>
      <c r="DEQ213" s="55"/>
      <c r="DER213" s="55"/>
      <c r="DES213" s="55"/>
      <c r="DET213" s="55"/>
      <c r="DEU213" s="55"/>
      <c r="DEV213" s="55"/>
      <c r="DEW213" s="55"/>
      <c r="DEX213" s="55"/>
      <c r="DEY213" s="55"/>
      <c r="DEZ213" s="55"/>
      <c r="DFA213" s="55"/>
      <c r="DFB213" s="55"/>
      <c r="DFC213" s="55"/>
      <c r="DFD213" s="55"/>
      <c r="DFE213" s="55"/>
      <c r="DFF213" s="55"/>
      <c r="DFG213" s="55"/>
      <c r="DFH213" s="55"/>
      <c r="DFI213" s="55"/>
      <c r="DFJ213" s="55"/>
      <c r="DFK213" s="55"/>
      <c r="DFL213" s="55"/>
      <c r="DFM213" s="55"/>
      <c r="DFN213" s="55"/>
      <c r="DFO213" s="55"/>
      <c r="DFP213" s="55"/>
      <c r="DFQ213" s="55"/>
      <c r="DFR213" s="55"/>
      <c r="DFS213" s="55"/>
      <c r="DFT213" s="55"/>
      <c r="DFU213" s="55"/>
      <c r="DFV213" s="55"/>
      <c r="DFW213" s="55"/>
      <c r="DFX213" s="55"/>
      <c r="DFY213" s="55"/>
      <c r="DFZ213" s="55"/>
      <c r="DGA213" s="55"/>
      <c r="DGB213" s="55"/>
      <c r="DGC213" s="55"/>
      <c r="DGD213" s="55"/>
      <c r="DGE213" s="55"/>
      <c r="DGF213" s="55"/>
      <c r="DGG213" s="55"/>
      <c r="DGH213" s="55"/>
      <c r="DGI213" s="55"/>
      <c r="DGJ213" s="55"/>
      <c r="DGK213" s="55"/>
      <c r="DGL213" s="55"/>
      <c r="DGM213" s="55"/>
      <c r="DGN213" s="55"/>
      <c r="DGO213" s="55"/>
      <c r="DGP213" s="55"/>
      <c r="DGQ213" s="55"/>
      <c r="DGR213" s="55"/>
      <c r="DGS213" s="55"/>
      <c r="DGT213" s="55"/>
      <c r="DGU213" s="55"/>
      <c r="DGV213" s="55"/>
      <c r="DGW213" s="55"/>
      <c r="DGX213" s="55"/>
      <c r="DGY213" s="55"/>
      <c r="DGZ213" s="55"/>
      <c r="DHA213" s="55"/>
      <c r="DHB213" s="55"/>
      <c r="DHC213" s="55"/>
      <c r="DHD213" s="55"/>
      <c r="DHE213" s="55"/>
      <c r="DHF213" s="55"/>
      <c r="DHG213" s="55"/>
      <c r="DHH213" s="55"/>
      <c r="DHI213" s="55"/>
      <c r="DHJ213" s="55"/>
      <c r="DHK213" s="55"/>
      <c r="DHL213" s="55"/>
      <c r="DHM213" s="55"/>
      <c r="DHN213" s="55"/>
      <c r="DHO213" s="55"/>
      <c r="DHP213" s="55"/>
      <c r="DHQ213" s="55"/>
      <c r="DHR213" s="55"/>
      <c r="DHS213" s="55"/>
      <c r="DHT213" s="55"/>
      <c r="DHU213" s="55"/>
      <c r="DHV213" s="55"/>
      <c r="DHW213" s="55"/>
      <c r="DHX213" s="55"/>
      <c r="DHY213" s="55"/>
      <c r="DHZ213" s="55"/>
      <c r="DIA213" s="55"/>
      <c r="DIB213" s="55"/>
      <c r="DIC213" s="55"/>
      <c r="DID213" s="55"/>
      <c r="DIE213" s="55"/>
      <c r="DIF213" s="55"/>
      <c r="DIG213" s="55"/>
      <c r="DIH213" s="55"/>
      <c r="DII213" s="55"/>
      <c r="DIJ213" s="55"/>
      <c r="DIK213" s="55"/>
      <c r="DIL213" s="55"/>
      <c r="DIM213" s="55"/>
      <c r="DIN213" s="55"/>
      <c r="DIO213" s="55"/>
      <c r="DIP213" s="55"/>
      <c r="DIQ213" s="55"/>
      <c r="DIR213" s="55"/>
      <c r="DIS213" s="55"/>
      <c r="DIT213" s="55"/>
      <c r="DIU213" s="55"/>
      <c r="DIV213" s="55"/>
      <c r="DIW213" s="55"/>
      <c r="DIX213" s="55"/>
      <c r="DIY213" s="55"/>
      <c r="DIZ213" s="55"/>
      <c r="DJA213" s="55"/>
      <c r="DJB213" s="55"/>
      <c r="DJC213" s="55"/>
      <c r="DJD213" s="55"/>
      <c r="DJE213" s="55"/>
      <c r="DJF213" s="55"/>
      <c r="DJG213" s="55"/>
      <c r="DJH213" s="55"/>
      <c r="DJI213" s="55"/>
      <c r="DJJ213" s="55"/>
      <c r="DJK213" s="55"/>
      <c r="DJL213" s="55"/>
      <c r="DJM213" s="55"/>
      <c r="DJN213" s="55"/>
      <c r="DJO213" s="55"/>
      <c r="DJP213" s="55"/>
      <c r="DJQ213" s="55"/>
      <c r="DJR213" s="55"/>
      <c r="DJS213" s="55"/>
      <c r="DJT213" s="55"/>
      <c r="DJU213" s="55"/>
      <c r="DJV213" s="55"/>
      <c r="DJW213" s="55"/>
      <c r="DJX213" s="55"/>
      <c r="DJY213" s="55"/>
      <c r="DJZ213" s="55"/>
      <c r="DKA213" s="55"/>
      <c r="DKB213" s="55"/>
      <c r="DKC213" s="55"/>
      <c r="DKD213" s="55"/>
      <c r="DKE213" s="55"/>
      <c r="DKF213" s="55"/>
      <c r="DKG213" s="55"/>
      <c r="DKH213" s="55"/>
      <c r="DKI213" s="55"/>
      <c r="DKJ213" s="55"/>
      <c r="DKK213" s="55"/>
      <c r="DKL213" s="55"/>
      <c r="DKM213" s="55"/>
      <c r="DKN213" s="55"/>
      <c r="DKO213" s="55"/>
      <c r="DKP213" s="55"/>
      <c r="DKQ213" s="55"/>
      <c r="DKR213" s="55"/>
      <c r="DKS213" s="55"/>
      <c r="DKT213" s="55"/>
      <c r="DKU213" s="55"/>
      <c r="DKV213" s="55"/>
      <c r="DKW213" s="55"/>
      <c r="DKX213" s="55"/>
      <c r="DKY213" s="55"/>
      <c r="DKZ213" s="55"/>
      <c r="DLA213" s="55"/>
      <c r="DLB213" s="55"/>
      <c r="DLC213" s="55"/>
      <c r="DLD213" s="55"/>
      <c r="DLE213" s="55"/>
      <c r="DLF213" s="55"/>
      <c r="DLG213" s="55"/>
      <c r="DLH213" s="55"/>
      <c r="DLI213" s="55"/>
      <c r="DLJ213" s="55"/>
      <c r="DLK213" s="55"/>
      <c r="DLL213" s="55"/>
      <c r="DLM213" s="55"/>
      <c r="DLN213" s="55"/>
      <c r="DLO213" s="55"/>
      <c r="DLP213" s="55"/>
      <c r="DLQ213" s="55"/>
      <c r="DLR213" s="55"/>
      <c r="DLS213" s="55"/>
      <c r="DLT213" s="55"/>
      <c r="DLU213" s="55"/>
      <c r="DLV213" s="55"/>
      <c r="DLW213" s="55"/>
      <c r="DLX213" s="55"/>
      <c r="DLY213" s="55"/>
      <c r="DLZ213" s="55"/>
      <c r="DMA213" s="55"/>
      <c r="DMB213" s="55"/>
      <c r="DMC213" s="55"/>
      <c r="DMD213" s="55"/>
      <c r="DME213" s="55"/>
      <c r="DMF213" s="55"/>
      <c r="DMG213" s="55"/>
      <c r="DMH213" s="55"/>
      <c r="DMI213" s="55"/>
      <c r="DMJ213" s="55"/>
      <c r="DMK213" s="55"/>
      <c r="DML213" s="55"/>
      <c r="DMM213" s="55"/>
      <c r="DMN213" s="55"/>
      <c r="DMO213" s="55"/>
      <c r="DMP213" s="55"/>
      <c r="DMQ213" s="55"/>
      <c r="DMR213" s="55"/>
      <c r="DMS213" s="55"/>
      <c r="DMT213" s="55"/>
      <c r="DMU213" s="55"/>
      <c r="DMV213" s="55"/>
      <c r="DMW213" s="55"/>
      <c r="DMX213" s="55"/>
      <c r="DMY213" s="55"/>
      <c r="DMZ213" s="55"/>
      <c r="DNA213" s="55"/>
      <c r="DNB213" s="55"/>
      <c r="DNC213" s="55"/>
      <c r="DND213" s="55"/>
      <c r="DNE213" s="55"/>
      <c r="DNF213" s="55"/>
      <c r="DNG213" s="55"/>
      <c r="DNH213" s="55"/>
      <c r="DNI213" s="55"/>
      <c r="DNJ213" s="55"/>
      <c r="DNK213" s="55"/>
      <c r="DNL213" s="55"/>
      <c r="DNM213" s="55"/>
      <c r="DNN213" s="55"/>
      <c r="DNO213" s="55"/>
      <c r="DNP213" s="55"/>
      <c r="DNQ213" s="55"/>
      <c r="DNR213" s="55"/>
      <c r="DNS213" s="55"/>
      <c r="DNT213" s="55"/>
      <c r="DNU213" s="55"/>
      <c r="DNV213" s="55"/>
      <c r="DNW213" s="55"/>
      <c r="DNX213" s="55"/>
      <c r="DNY213" s="55"/>
      <c r="DNZ213" s="55"/>
      <c r="DOA213" s="55"/>
      <c r="DOB213" s="55"/>
      <c r="DOC213" s="55"/>
      <c r="DOD213" s="55"/>
      <c r="DOE213" s="55"/>
      <c r="DOF213" s="55"/>
      <c r="DOG213" s="55"/>
      <c r="DOH213" s="55"/>
      <c r="DOI213" s="55"/>
      <c r="DOJ213" s="55"/>
      <c r="DOK213" s="55"/>
      <c r="DOL213" s="55"/>
      <c r="DOM213" s="55"/>
      <c r="DON213" s="55"/>
      <c r="DOO213" s="55"/>
      <c r="DOP213" s="55"/>
      <c r="DOQ213" s="55"/>
      <c r="DOR213" s="55"/>
      <c r="DOS213" s="55"/>
      <c r="DOT213" s="55"/>
      <c r="DOU213" s="55"/>
      <c r="DOV213" s="55"/>
      <c r="DOW213" s="55"/>
      <c r="DOX213" s="55"/>
      <c r="DOY213" s="55"/>
      <c r="DOZ213" s="55"/>
      <c r="DPA213" s="55"/>
      <c r="DPB213" s="55"/>
      <c r="DPC213" s="55"/>
      <c r="DPD213" s="55"/>
      <c r="DPE213" s="55"/>
      <c r="DPF213" s="55"/>
      <c r="DPG213" s="55"/>
      <c r="DPH213" s="55"/>
      <c r="DPI213" s="55"/>
      <c r="DPJ213" s="55"/>
      <c r="DPK213" s="55"/>
      <c r="DPL213" s="55"/>
      <c r="DPM213" s="55"/>
      <c r="DPN213" s="55"/>
      <c r="DPO213" s="55"/>
      <c r="DPP213" s="55"/>
      <c r="DPQ213" s="55"/>
      <c r="DPR213" s="55"/>
      <c r="DPS213" s="55"/>
      <c r="DPT213" s="55"/>
      <c r="DPU213" s="55"/>
      <c r="DPV213" s="55"/>
      <c r="DPW213" s="55"/>
      <c r="DPX213" s="55"/>
      <c r="DPY213" s="55"/>
      <c r="DPZ213" s="55"/>
      <c r="DQA213" s="55"/>
      <c r="DQB213" s="55"/>
      <c r="DQC213" s="55"/>
      <c r="DQD213" s="55"/>
      <c r="DQE213" s="55"/>
      <c r="DQF213" s="55"/>
      <c r="DQG213" s="55"/>
      <c r="DQH213" s="55"/>
      <c r="DQI213" s="55"/>
      <c r="DQJ213" s="55"/>
      <c r="DQK213" s="55"/>
      <c r="DQL213" s="55"/>
      <c r="DQM213" s="55"/>
      <c r="DQN213" s="55"/>
      <c r="DQO213" s="55"/>
      <c r="DQP213" s="55"/>
      <c r="DQQ213" s="55"/>
      <c r="DQR213" s="55"/>
      <c r="DQS213" s="55"/>
      <c r="DQT213" s="55"/>
      <c r="DQU213" s="55"/>
      <c r="DQV213" s="55"/>
      <c r="DQW213" s="55"/>
      <c r="DQX213" s="55"/>
      <c r="DQY213" s="55"/>
      <c r="DQZ213" s="55"/>
      <c r="DRA213" s="55"/>
      <c r="DRB213" s="55"/>
      <c r="DRC213" s="55"/>
      <c r="DRD213" s="55"/>
      <c r="DRE213" s="55"/>
      <c r="DRF213" s="55"/>
      <c r="DRG213" s="55"/>
      <c r="DRH213" s="55"/>
      <c r="DRI213" s="55"/>
      <c r="DRJ213" s="55"/>
      <c r="DRK213" s="55"/>
      <c r="DRL213" s="55"/>
      <c r="DRM213" s="55"/>
      <c r="DRN213" s="55"/>
      <c r="DRO213" s="55"/>
      <c r="DRP213" s="55"/>
      <c r="DRQ213" s="55"/>
      <c r="DRR213" s="55"/>
      <c r="DRS213" s="55"/>
      <c r="DRT213" s="55"/>
      <c r="DRU213" s="55"/>
      <c r="DRV213" s="55"/>
      <c r="DRW213" s="55"/>
      <c r="DRX213" s="55"/>
      <c r="DRY213" s="55"/>
      <c r="DRZ213" s="55"/>
      <c r="DSA213" s="55"/>
      <c r="DSB213" s="55"/>
      <c r="DSC213" s="55"/>
      <c r="DSD213" s="55"/>
      <c r="DSE213" s="55"/>
      <c r="DSF213" s="55"/>
      <c r="DSG213" s="55"/>
      <c r="DSH213" s="55"/>
      <c r="DSI213" s="55"/>
      <c r="DSJ213" s="55"/>
      <c r="DSK213" s="55"/>
      <c r="DSL213" s="55"/>
      <c r="DSM213" s="55"/>
      <c r="DSN213" s="55"/>
      <c r="DSO213" s="55"/>
      <c r="DSP213" s="55"/>
      <c r="DSQ213" s="55"/>
      <c r="DSR213" s="55"/>
      <c r="DSS213" s="55"/>
      <c r="DST213" s="55"/>
      <c r="DSU213" s="55"/>
      <c r="DSV213" s="55"/>
      <c r="DSW213" s="55"/>
      <c r="DSX213" s="55"/>
      <c r="DSY213" s="55"/>
      <c r="DSZ213" s="55"/>
      <c r="DTA213" s="55"/>
      <c r="DTB213" s="55"/>
      <c r="DTC213" s="55"/>
      <c r="DTD213" s="55"/>
      <c r="DTE213" s="55"/>
      <c r="DTF213" s="55"/>
      <c r="DTG213" s="55"/>
      <c r="DTH213" s="55"/>
      <c r="DTI213" s="55"/>
      <c r="DTJ213" s="55"/>
      <c r="DTK213" s="55"/>
      <c r="DTL213" s="55"/>
      <c r="DTM213" s="55"/>
      <c r="DTN213" s="55"/>
      <c r="DTO213" s="55"/>
      <c r="DTP213" s="55"/>
      <c r="DTQ213" s="55"/>
      <c r="DTR213" s="55"/>
      <c r="DTS213" s="55"/>
      <c r="DTT213" s="55"/>
      <c r="DTU213" s="55"/>
      <c r="DTV213" s="55"/>
      <c r="DTW213" s="55"/>
      <c r="DTX213" s="55"/>
      <c r="DTY213" s="55"/>
      <c r="DTZ213" s="55"/>
      <c r="DUA213" s="55"/>
      <c r="DUB213" s="55"/>
      <c r="DUC213" s="55"/>
      <c r="DUD213" s="55"/>
      <c r="DUE213" s="55"/>
      <c r="DUF213" s="55"/>
      <c r="DUG213" s="55"/>
      <c r="DUH213" s="55"/>
      <c r="DUI213" s="55"/>
      <c r="DUJ213" s="55"/>
      <c r="DUK213" s="55"/>
      <c r="DUL213" s="55"/>
      <c r="DUM213" s="55"/>
      <c r="DUN213" s="55"/>
      <c r="DUO213" s="55"/>
      <c r="DUP213" s="55"/>
      <c r="DUQ213" s="55"/>
      <c r="DUR213" s="55"/>
      <c r="DUS213" s="55"/>
      <c r="DUT213" s="55"/>
      <c r="DUU213" s="55"/>
      <c r="DUV213" s="55"/>
      <c r="DUW213" s="55"/>
      <c r="DUX213" s="55"/>
      <c r="DUY213" s="55"/>
      <c r="DUZ213" s="55"/>
      <c r="DVA213" s="55"/>
      <c r="DVB213" s="55"/>
      <c r="DVC213" s="55"/>
      <c r="DVD213" s="55"/>
      <c r="DVE213" s="55"/>
      <c r="DVF213" s="55"/>
      <c r="DVG213" s="55"/>
      <c r="DVH213" s="55"/>
      <c r="DVI213" s="55"/>
      <c r="DVJ213" s="55"/>
      <c r="DVK213" s="55"/>
      <c r="DVL213" s="55"/>
      <c r="DVM213" s="55"/>
      <c r="DVN213" s="55"/>
      <c r="DVO213" s="55"/>
      <c r="DVP213" s="55"/>
      <c r="DVQ213" s="55"/>
      <c r="DVR213" s="55"/>
      <c r="DVS213" s="55"/>
      <c r="DVT213" s="55"/>
      <c r="DVU213" s="55"/>
      <c r="DVV213" s="55"/>
      <c r="DVW213" s="55"/>
      <c r="DVX213" s="55"/>
      <c r="DVY213" s="55"/>
      <c r="DVZ213" s="55"/>
      <c r="DWA213" s="55"/>
      <c r="DWB213" s="55"/>
      <c r="DWC213" s="55"/>
      <c r="DWD213" s="55"/>
      <c r="DWE213" s="55"/>
      <c r="DWF213" s="55"/>
      <c r="DWG213" s="55"/>
      <c r="DWH213" s="55"/>
      <c r="DWI213" s="55"/>
      <c r="DWJ213" s="55"/>
      <c r="DWK213" s="55"/>
      <c r="DWL213" s="55"/>
      <c r="DWM213" s="55"/>
      <c r="DWN213" s="55"/>
      <c r="DWO213" s="55"/>
      <c r="DWP213" s="55"/>
      <c r="DWQ213" s="55"/>
      <c r="DWR213" s="55"/>
      <c r="DWS213" s="55"/>
      <c r="DWT213" s="55"/>
      <c r="DWU213" s="55"/>
      <c r="DWV213" s="55"/>
      <c r="DWW213" s="55"/>
      <c r="DWX213" s="55"/>
      <c r="DWY213" s="55"/>
      <c r="DWZ213" s="55"/>
      <c r="DXA213" s="55"/>
      <c r="DXB213" s="55"/>
      <c r="DXC213" s="55"/>
      <c r="DXD213" s="55"/>
      <c r="DXE213" s="55"/>
      <c r="DXF213" s="55"/>
      <c r="DXG213" s="55"/>
      <c r="DXH213" s="55"/>
      <c r="DXI213" s="55"/>
      <c r="DXJ213" s="55"/>
      <c r="DXK213" s="55"/>
      <c r="DXL213" s="55"/>
      <c r="DXM213" s="55"/>
      <c r="DXN213" s="55"/>
      <c r="DXO213" s="55"/>
      <c r="DXP213" s="55"/>
      <c r="DXQ213" s="55"/>
      <c r="DXR213" s="55"/>
      <c r="DXS213" s="55"/>
      <c r="DXT213" s="55"/>
      <c r="DXU213" s="55"/>
      <c r="DXV213" s="55"/>
      <c r="DXW213" s="55"/>
      <c r="DXX213" s="55"/>
      <c r="DXY213" s="55"/>
      <c r="DXZ213" s="55"/>
      <c r="DYA213" s="55"/>
      <c r="DYB213" s="55"/>
      <c r="DYC213" s="55"/>
      <c r="DYD213" s="55"/>
      <c r="DYE213" s="55"/>
      <c r="DYF213" s="55"/>
      <c r="DYG213" s="55"/>
      <c r="DYH213" s="55"/>
      <c r="DYI213" s="55"/>
      <c r="DYJ213" s="55"/>
      <c r="DYK213" s="55"/>
      <c r="DYL213" s="55"/>
      <c r="DYM213" s="55"/>
      <c r="DYN213" s="55"/>
      <c r="DYO213" s="55"/>
      <c r="DYP213" s="55"/>
      <c r="DYQ213" s="55"/>
      <c r="DYR213" s="55"/>
      <c r="DYS213" s="55"/>
      <c r="DYT213" s="55"/>
      <c r="DYU213" s="55"/>
      <c r="DYV213" s="55"/>
      <c r="DYW213" s="55"/>
      <c r="DYX213" s="55"/>
      <c r="DYY213" s="55"/>
      <c r="DYZ213" s="55"/>
      <c r="DZA213" s="55"/>
      <c r="DZB213" s="55"/>
      <c r="DZC213" s="55"/>
      <c r="DZD213" s="55"/>
      <c r="DZE213" s="55"/>
      <c r="DZF213" s="55"/>
      <c r="DZG213" s="55"/>
      <c r="DZH213" s="55"/>
      <c r="DZI213" s="55"/>
      <c r="DZJ213" s="55"/>
      <c r="DZK213" s="55"/>
      <c r="DZL213" s="55"/>
      <c r="DZM213" s="55"/>
      <c r="DZN213" s="55"/>
      <c r="DZO213" s="55"/>
      <c r="DZP213" s="55"/>
      <c r="DZQ213" s="55"/>
      <c r="DZR213" s="55"/>
      <c r="DZS213" s="55"/>
      <c r="DZT213" s="55"/>
      <c r="DZU213" s="55"/>
      <c r="DZV213" s="55"/>
      <c r="DZW213" s="55"/>
      <c r="DZX213" s="55"/>
      <c r="DZY213" s="55"/>
      <c r="DZZ213" s="55"/>
      <c r="EAA213" s="55"/>
      <c r="EAB213" s="55"/>
      <c r="EAC213" s="55"/>
      <c r="EAD213" s="55"/>
      <c r="EAE213" s="55"/>
      <c r="EAF213" s="55"/>
      <c r="EAG213" s="55"/>
      <c r="EAH213" s="55"/>
      <c r="EAI213" s="55"/>
      <c r="EAJ213" s="55"/>
      <c r="EAK213" s="55"/>
      <c r="EAL213" s="55"/>
      <c r="EAM213" s="55"/>
      <c r="EAN213" s="55"/>
      <c r="EAO213" s="55"/>
      <c r="EAP213" s="55"/>
      <c r="EAQ213" s="55"/>
      <c r="EAR213" s="55"/>
      <c r="EAS213" s="55"/>
      <c r="EAT213" s="55"/>
      <c r="EAU213" s="55"/>
      <c r="EAV213" s="55"/>
      <c r="EAW213" s="55"/>
      <c r="EAX213" s="55"/>
      <c r="EAY213" s="55"/>
      <c r="EAZ213" s="55"/>
      <c r="EBA213" s="55"/>
      <c r="EBB213" s="55"/>
      <c r="EBC213" s="55"/>
      <c r="EBD213" s="55"/>
      <c r="EBE213" s="55"/>
      <c r="EBF213" s="55"/>
      <c r="EBG213" s="55"/>
      <c r="EBH213" s="55"/>
      <c r="EBI213" s="55"/>
      <c r="EBJ213" s="55"/>
      <c r="EBK213" s="55"/>
      <c r="EBL213" s="55"/>
      <c r="EBM213" s="55"/>
      <c r="EBN213" s="55"/>
      <c r="EBO213" s="55"/>
      <c r="EBP213" s="55"/>
      <c r="EBQ213" s="55"/>
      <c r="EBR213" s="55"/>
      <c r="EBS213" s="55"/>
      <c r="EBT213" s="55"/>
      <c r="EBU213" s="55"/>
      <c r="EBV213" s="55"/>
      <c r="EBW213" s="55"/>
      <c r="EBX213" s="55"/>
      <c r="EBY213" s="55"/>
      <c r="EBZ213" s="55"/>
      <c r="ECA213" s="55"/>
      <c r="ECB213" s="55"/>
      <c r="ECC213" s="55"/>
      <c r="ECD213" s="55"/>
      <c r="ECE213" s="55"/>
      <c r="ECF213" s="55"/>
      <c r="ECG213" s="55"/>
      <c r="ECH213" s="55"/>
      <c r="ECI213" s="55"/>
      <c r="ECJ213" s="55"/>
      <c r="ECK213" s="55"/>
      <c r="ECL213" s="55"/>
      <c r="ECM213" s="55"/>
      <c r="ECN213" s="55"/>
      <c r="ECO213" s="55"/>
      <c r="ECP213" s="55"/>
      <c r="ECQ213" s="55"/>
      <c r="ECR213" s="55"/>
      <c r="ECS213" s="55"/>
      <c r="ECT213" s="55"/>
      <c r="ECU213" s="55"/>
      <c r="ECV213" s="55"/>
      <c r="ECW213" s="55"/>
      <c r="ECX213" s="55"/>
      <c r="ECY213" s="55"/>
      <c r="ECZ213" s="55"/>
      <c r="EDA213" s="55"/>
      <c r="EDB213" s="55"/>
      <c r="EDC213" s="55"/>
      <c r="EDD213" s="55"/>
      <c r="EDE213" s="55"/>
      <c r="EDF213" s="55"/>
      <c r="EDG213" s="55"/>
      <c r="EDH213" s="55"/>
      <c r="EDI213" s="55"/>
      <c r="EDJ213" s="55"/>
      <c r="EDK213" s="55"/>
      <c r="EDL213" s="55"/>
      <c r="EDM213" s="55"/>
      <c r="EDN213" s="55"/>
      <c r="EDO213" s="55"/>
      <c r="EDP213" s="55"/>
      <c r="EDQ213" s="55"/>
      <c r="EDR213" s="55"/>
      <c r="EDS213" s="55"/>
      <c r="EDT213" s="55"/>
      <c r="EDU213" s="55"/>
      <c r="EDV213" s="55"/>
      <c r="EDW213" s="55"/>
      <c r="EDX213" s="55"/>
      <c r="EDY213" s="55"/>
      <c r="EDZ213" s="55"/>
      <c r="EEA213" s="55"/>
      <c r="EEB213" s="55"/>
      <c r="EEC213" s="55"/>
      <c r="EED213" s="55"/>
      <c r="EEE213" s="55"/>
      <c r="EEF213" s="55"/>
      <c r="EEG213" s="55"/>
      <c r="EEH213" s="55"/>
      <c r="EEI213" s="55"/>
      <c r="EEJ213" s="55"/>
      <c r="EEK213" s="55"/>
      <c r="EEL213" s="55"/>
      <c r="EEM213" s="55"/>
      <c r="EEN213" s="55"/>
      <c r="EEO213" s="55"/>
      <c r="EEP213" s="55"/>
      <c r="EEQ213" s="55"/>
      <c r="EER213" s="55"/>
      <c r="EES213" s="55"/>
      <c r="EET213" s="55"/>
      <c r="EEU213" s="55"/>
      <c r="EEV213" s="55"/>
      <c r="EEW213" s="55"/>
      <c r="EEX213" s="55"/>
      <c r="EEY213" s="55"/>
      <c r="EEZ213" s="55"/>
      <c r="EFA213" s="55"/>
      <c r="EFB213" s="55"/>
      <c r="EFC213" s="55"/>
      <c r="EFD213" s="55"/>
      <c r="EFE213" s="55"/>
      <c r="EFF213" s="55"/>
      <c r="EFG213" s="55"/>
      <c r="EFH213" s="55"/>
      <c r="EFI213" s="55"/>
      <c r="EFJ213" s="55"/>
      <c r="EFK213" s="55"/>
      <c r="EFL213" s="55"/>
      <c r="EFM213" s="55"/>
      <c r="EFN213" s="55"/>
      <c r="EFO213" s="55"/>
      <c r="EFP213" s="55"/>
      <c r="EFQ213" s="55"/>
      <c r="EFR213" s="55"/>
      <c r="EFS213" s="55"/>
      <c r="EFT213" s="55"/>
      <c r="EFU213" s="55"/>
      <c r="EFV213" s="55"/>
      <c r="EFW213" s="55"/>
      <c r="EFX213" s="55"/>
      <c r="EFY213" s="55"/>
      <c r="EFZ213" s="55"/>
      <c r="EGA213" s="55"/>
      <c r="EGB213" s="55"/>
      <c r="EGC213" s="55"/>
      <c r="EGD213" s="55"/>
      <c r="EGE213" s="55"/>
      <c r="EGF213" s="55"/>
      <c r="EGG213" s="55"/>
      <c r="EGH213" s="55"/>
      <c r="EGI213" s="55"/>
      <c r="EGJ213" s="55"/>
      <c r="EGK213" s="55"/>
      <c r="EGL213" s="55"/>
      <c r="EGM213" s="55"/>
      <c r="EGN213" s="55"/>
      <c r="EGO213" s="55"/>
      <c r="EGP213" s="55"/>
      <c r="EGQ213" s="55"/>
      <c r="EGR213" s="55"/>
      <c r="EGS213" s="55"/>
      <c r="EGT213" s="55"/>
      <c r="EGU213" s="55"/>
      <c r="EGV213" s="55"/>
      <c r="EGW213" s="55"/>
      <c r="EGX213" s="55"/>
      <c r="EGY213" s="55"/>
      <c r="EGZ213" s="55"/>
      <c r="EHA213" s="55"/>
      <c r="EHB213" s="55"/>
      <c r="EHC213" s="55"/>
      <c r="EHD213" s="55"/>
      <c r="EHE213" s="55"/>
      <c r="EHF213" s="55"/>
      <c r="EHG213" s="55"/>
      <c r="EHH213" s="55"/>
      <c r="EHI213" s="55"/>
      <c r="EHJ213" s="55"/>
      <c r="EHK213" s="55"/>
      <c r="EHL213" s="55"/>
      <c r="EHM213" s="55"/>
      <c r="EHN213" s="55"/>
      <c r="EHO213" s="55"/>
      <c r="EHP213" s="55"/>
      <c r="EHQ213" s="55"/>
      <c r="EHR213" s="55"/>
      <c r="EHS213" s="55"/>
      <c r="EHT213" s="55"/>
      <c r="EHU213" s="55"/>
      <c r="EHV213" s="55"/>
      <c r="EHW213" s="55"/>
      <c r="EHX213" s="55"/>
      <c r="EHY213" s="55"/>
      <c r="EHZ213" s="55"/>
      <c r="EIA213" s="55"/>
      <c r="EIB213" s="55"/>
      <c r="EIC213" s="55"/>
      <c r="EID213" s="55"/>
      <c r="EIE213" s="55"/>
      <c r="EIF213" s="55"/>
      <c r="EIG213" s="55"/>
      <c r="EIH213" s="55"/>
      <c r="EII213" s="55"/>
      <c r="EIJ213" s="55"/>
      <c r="EIK213" s="55"/>
      <c r="EIL213" s="55"/>
      <c r="EIM213" s="55"/>
      <c r="EIN213" s="55"/>
      <c r="EIO213" s="55"/>
      <c r="EIP213" s="55"/>
      <c r="EIQ213" s="55"/>
      <c r="EIR213" s="55"/>
      <c r="EIS213" s="55"/>
      <c r="EIT213" s="55"/>
      <c r="EIU213" s="55"/>
      <c r="EIV213" s="55"/>
      <c r="EIW213" s="55"/>
      <c r="EIX213" s="55"/>
      <c r="EIY213" s="55"/>
      <c r="EIZ213" s="55"/>
      <c r="EJA213" s="55"/>
      <c r="EJB213" s="55"/>
      <c r="EJC213" s="55"/>
      <c r="EJD213" s="55"/>
      <c r="EJE213" s="55"/>
      <c r="EJF213" s="55"/>
      <c r="EJG213" s="55"/>
      <c r="EJH213" s="55"/>
      <c r="EJI213" s="55"/>
      <c r="EJJ213" s="55"/>
      <c r="EJK213" s="55"/>
      <c r="EJL213" s="55"/>
      <c r="EJM213" s="55"/>
      <c r="EJN213" s="55"/>
      <c r="EJO213" s="55"/>
      <c r="EJP213" s="55"/>
      <c r="EJQ213" s="55"/>
      <c r="EJR213" s="55"/>
      <c r="EJS213" s="55"/>
      <c r="EJT213" s="55"/>
      <c r="EJU213" s="55"/>
      <c r="EJV213" s="55"/>
      <c r="EJW213" s="55"/>
      <c r="EJX213" s="55"/>
      <c r="EJY213" s="55"/>
      <c r="EJZ213" s="55"/>
      <c r="EKA213" s="55"/>
      <c r="EKB213" s="55"/>
      <c r="EKC213" s="55"/>
      <c r="EKD213" s="55"/>
      <c r="EKE213" s="55"/>
      <c r="EKF213" s="55"/>
      <c r="EKG213" s="55"/>
      <c r="EKH213" s="55"/>
      <c r="EKI213" s="55"/>
      <c r="EKJ213" s="55"/>
      <c r="EKK213" s="55"/>
      <c r="EKL213" s="55"/>
      <c r="EKM213" s="55"/>
      <c r="EKN213" s="55"/>
      <c r="EKO213" s="55"/>
      <c r="EKP213" s="55"/>
      <c r="EKQ213" s="55"/>
      <c r="EKR213" s="55"/>
      <c r="EKS213" s="55"/>
      <c r="EKT213" s="55"/>
      <c r="EKU213" s="55"/>
      <c r="EKV213" s="55"/>
      <c r="EKW213" s="55"/>
      <c r="EKX213" s="55"/>
      <c r="EKY213" s="55"/>
      <c r="EKZ213" s="55"/>
      <c r="ELA213" s="55"/>
      <c r="ELB213" s="55"/>
      <c r="ELC213" s="55"/>
      <c r="ELD213" s="55"/>
      <c r="ELE213" s="55"/>
      <c r="ELF213" s="55"/>
      <c r="ELG213" s="55"/>
      <c r="ELH213" s="55"/>
      <c r="ELI213" s="55"/>
      <c r="ELJ213" s="55"/>
      <c r="ELK213" s="55"/>
      <c r="ELL213" s="55"/>
      <c r="ELM213" s="55"/>
      <c r="ELN213" s="55"/>
      <c r="ELO213" s="55"/>
      <c r="ELP213" s="55"/>
      <c r="ELQ213" s="55"/>
      <c r="ELR213" s="55"/>
      <c r="ELS213" s="55"/>
      <c r="ELT213" s="55"/>
      <c r="ELU213" s="55"/>
      <c r="ELV213" s="55"/>
      <c r="ELW213" s="55"/>
      <c r="ELX213" s="55"/>
      <c r="ELY213" s="55"/>
      <c r="ELZ213" s="55"/>
      <c r="EMA213" s="55"/>
      <c r="EMB213" s="55"/>
      <c r="EMC213" s="55"/>
      <c r="EMD213" s="55"/>
      <c r="EME213" s="55"/>
      <c r="EMF213" s="55"/>
      <c r="EMG213" s="55"/>
      <c r="EMH213" s="55"/>
      <c r="EMI213" s="55"/>
      <c r="EMJ213" s="55"/>
      <c r="EMK213" s="55"/>
      <c r="EML213" s="55"/>
      <c r="EMM213" s="55"/>
      <c r="EMN213" s="55"/>
      <c r="EMO213" s="55"/>
      <c r="EMP213" s="55"/>
      <c r="EMQ213" s="55"/>
      <c r="EMR213" s="55"/>
      <c r="EMS213" s="55"/>
      <c r="EMT213" s="55"/>
      <c r="EMU213" s="55"/>
      <c r="EMV213" s="55"/>
      <c r="EMW213" s="55"/>
      <c r="EMX213" s="55"/>
      <c r="EMY213" s="55"/>
      <c r="EMZ213" s="55"/>
      <c r="ENA213" s="55"/>
      <c r="ENB213" s="55"/>
      <c r="ENC213" s="55"/>
      <c r="END213" s="55"/>
      <c r="ENE213" s="55"/>
      <c r="ENF213" s="55"/>
      <c r="ENG213" s="55"/>
      <c r="ENH213" s="55"/>
      <c r="ENI213" s="55"/>
      <c r="ENJ213" s="55"/>
      <c r="ENK213" s="55"/>
      <c r="ENL213" s="55"/>
      <c r="ENM213" s="55"/>
      <c r="ENN213" s="55"/>
      <c r="ENO213" s="55"/>
      <c r="ENP213" s="55"/>
      <c r="ENQ213" s="55"/>
      <c r="ENR213" s="55"/>
      <c r="ENS213" s="55"/>
      <c r="ENT213" s="55"/>
      <c r="ENU213" s="55"/>
      <c r="ENV213" s="55"/>
      <c r="ENW213" s="55"/>
      <c r="ENX213" s="55"/>
      <c r="ENY213" s="55"/>
      <c r="ENZ213" s="55"/>
      <c r="EOA213" s="55"/>
      <c r="EOB213" s="55"/>
      <c r="EOC213" s="55"/>
      <c r="EOD213" s="55"/>
      <c r="EOE213" s="55"/>
      <c r="EOF213" s="55"/>
      <c r="EOG213" s="55"/>
      <c r="EOH213" s="55"/>
      <c r="EOI213" s="55"/>
      <c r="EOJ213" s="55"/>
      <c r="EOK213" s="55"/>
      <c r="EOL213" s="55"/>
      <c r="EOM213" s="55"/>
      <c r="EON213" s="55"/>
      <c r="EOO213" s="55"/>
      <c r="EOP213" s="55"/>
      <c r="EOQ213" s="55"/>
      <c r="EOR213" s="55"/>
      <c r="EOS213" s="55"/>
      <c r="EOT213" s="55"/>
      <c r="EOU213" s="55"/>
      <c r="EOV213" s="55"/>
      <c r="EOW213" s="55"/>
      <c r="EOX213" s="55"/>
      <c r="EOY213" s="55"/>
      <c r="EOZ213" s="55"/>
      <c r="EPA213" s="55"/>
      <c r="EPB213" s="55"/>
      <c r="EPC213" s="55"/>
      <c r="EPD213" s="55"/>
      <c r="EPE213" s="55"/>
      <c r="EPF213" s="55"/>
      <c r="EPG213" s="55"/>
      <c r="EPH213" s="55"/>
      <c r="EPI213" s="55"/>
      <c r="EPJ213" s="55"/>
      <c r="EPK213" s="55"/>
      <c r="EPL213" s="55"/>
      <c r="EPM213" s="55"/>
      <c r="EPN213" s="55"/>
      <c r="EPO213" s="55"/>
      <c r="EPP213" s="55"/>
      <c r="EPQ213" s="55"/>
      <c r="EPR213" s="55"/>
      <c r="EPS213" s="55"/>
      <c r="EPT213" s="55"/>
      <c r="EPU213" s="55"/>
      <c r="EPV213" s="55"/>
      <c r="EPW213" s="55"/>
      <c r="EPX213" s="55"/>
      <c r="EPY213" s="55"/>
      <c r="EPZ213" s="55"/>
      <c r="EQA213" s="55"/>
      <c r="EQB213" s="55"/>
      <c r="EQC213" s="55"/>
      <c r="EQD213" s="55"/>
      <c r="EQE213" s="55"/>
      <c r="EQF213" s="55"/>
      <c r="EQG213" s="55"/>
      <c r="EQH213" s="55"/>
      <c r="EQI213" s="55"/>
      <c r="EQJ213" s="55"/>
      <c r="EQK213" s="55"/>
      <c r="EQL213" s="55"/>
      <c r="EQM213" s="55"/>
      <c r="EQN213" s="55"/>
      <c r="EQO213" s="55"/>
      <c r="EQP213" s="55"/>
      <c r="EQQ213" s="55"/>
      <c r="EQR213" s="55"/>
      <c r="EQS213" s="55"/>
      <c r="EQT213" s="55"/>
      <c r="EQU213" s="55"/>
      <c r="EQV213" s="55"/>
      <c r="EQW213" s="55"/>
      <c r="EQX213" s="55"/>
      <c r="EQY213" s="55"/>
      <c r="EQZ213" s="55"/>
      <c r="ERA213" s="55"/>
      <c r="ERB213" s="55"/>
      <c r="ERC213" s="55"/>
      <c r="ERD213" s="55"/>
      <c r="ERE213" s="55"/>
      <c r="ERF213" s="55"/>
      <c r="ERG213" s="55"/>
      <c r="ERH213" s="55"/>
      <c r="ERI213" s="55"/>
      <c r="ERJ213" s="55"/>
      <c r="ERK213" s="55"/>
      <c r="ERL213" s="55"/>
      <c r="ERM213" s="55"/>
      <c r="ERN213" s="55"/>
      <c r="ERO213" s="55"/>
      <c r="ERP213" s="55"/>
      <c r="ERQ213" s="55"/>
      <c r="ERR213" s="55"/>
      <c r="ERS213" s="55"/>
      <c r="ERT213" s="55"/>
      <c r="ERU213" s="55"/>
      <c r="ERV213" s="55"/>
      <c r="ERW213" s="55"/>
      <c r="ERX213" s="55"/>
      <c r="ERY213" s="55"/>
      <c r="ERZ213" s="55"/>
      <c r="ESA213" s="55"/>
      <c r="ESB213" s="55"/>
      <c r="ESC213" s="55"/>
      <c r="ESD213" s="55"/>
      <c r="ESE213" s="55"/>
      <c r="ESF213" s="55"/>
      <c r="ESG213" s="55"/>
      <c r="ESH213" s="55"/>
      <c r="ESI213" s="55"/>
      <c r="ESJ213" s="55"/>
      <c r="ESK213" s="55"/>
      <c r="ESL213" s="55"/>
      <c r="ESM213" s="55"/>
      <c r="ESN213" s="55"/>
      <c r="ESO213" s="55"/>
      <c r="ESP213" s="55"/>
      <c r="ESQ213" s="55"/>
      <c r="ESR213" s="55"/>
      <c r="ESS213" s="55"/>
      <c r="EST213" s="55"/>
      <c r="ESU213" s="55"/>
      <c r="ESV213" s="55"/>
      <c r="ESW213" s="55"/>
      <c r="ESX213" s="55"/>
      <c r="ESY213" s="55"/>
      <c r="ESZ213" s="55"/>
      <c r="ETA213" s="55"/>
      <c r="ETB213" s="55"/>
      <c r="ETC213" s="55"/>
      <c r="ETD213" s="55"/>
      <c r="ETE213" s="55"/>
      <c r="ETF213" s="55"/>
      <c r="ETG213" s="55"/>
      <c r="ETH213" s="55"/>
      <c r="ETI213" s="55"/>
      <c r="ETJ213" s="55"/>
      <c r="ETK213" s="55"/>
      <c r="ETL213" s="55"/>
      <c r="ETM213" s="55"/>
      <c r="ETN213" s="55"/>
      <c r="ETO213" s="55"/>
      <c r="ETP213" s="55"/>
      <c r="ETQ213" s="55"/>
      <c r="ETR213" s="55"/>
      <c r="ETS213" s="55"/>
      <c r="ETT213" s="55"/>
      <c r="ETU213" s="55"/>
      <c r="ETV213" s="55"/>
      <c r="ETW213" s="55"/>
      <c r="ETX213" s="55"/>
      <c r="ETY213" s="55"/>
      <c r="ETZ213" s="55"/>
      <c r="EUA213" s="55"/>
      <c r="EUB213" s="55"/>
      <c r="EUC213" s="55"/>
      <c r="EUD213" s="55"/>
      <c r="EUE213" s="55"/>
      <c r="EUF213" s="55"/>
      <c r="EUG213" s="55"/>
      <c r="EUH213" s="55"/>
      <c r="EUI213" s="55"/>
      <c r="EUJ213" s="55"/>
      <c r="EUK213" s="55"/>
      <c r="EUL213" s="55"/>
      <c r="EUM213" s="55"/>
      <c r="EUN213" s="55"/>
      <c r="EUO213" s="55"/>
      <c r="EUP213" s="55"/>
      <c r="EUQ213" s="55"/>
      <c r="EUR213" s="55"/>
      <c r="EUS213" s="55"/>
      <c r="EUT213" s="55"/>
      <c r="EUU213" s="55"/>
      <c r="EUV213" s="55"/>
      <c r="EUW213" s="55"/>
      <c r="EUX213" s="55"/>
      <c r="EUY213" s="55"/>
      <c r="EUZ213" s="55"/>
      <c r="EVA213" s="55"/>
      <c r="EVB213" s="55"/>
      <c r="EVC213" s="55"/>
      <c r="EVD213" s="55"/>
      <c r="EVE213" s="55"/>
      <c r="EVF213" s="55"/>
      <c r="EVG213" s="55"/>
      <c r="EVH213" s="55"/>
      <c r="EVI213" s="55"/>
      <c r="EVJ213" s="55"/>
      <c r="EVK213" s="55"/>
      <c r="EVL213" s="55"/>
      <c r="EVM213" s="55"/>
      <c r="EVN213" s="55"/>
      <c r="EVO213" s="55"/>
      <c r="EVP213" s="55"/>
      <c r="EVQ213" s="55"/>
      <c r="EVR213" s="55"/>
      <c r="EVS213" s="55"/>
      <c r="EVT213" s="55"/>
      <c r="EVU213" s="55"/>
      <c r="EVV213" s="55"/>
      <c r="EVW213" s="55"/>
      <c r="EVX213" s="55"/>
      <c r="EVY213" s="55"/>
      <c r="EVZ213" s="55"/>
      <c r="EWA213" s="55"/>
      <c r="EWB213" s="55"/>
      <c r="EWC213" s="55"/>
      <c r="EWD213" s="55"/>
      <c r="EWE213" s="55"/>
      <c r="EWF213" s="55"/>
      <c r="EWG213" s="55"/>
      <c r="EWH213" s="55"/>
      <c r="EWI213" s="55"/>
      <c r="EWJ213" s="55"/>
      <c r="EWK213" s="55"/>
      <c r="EWL213" s="55"/>
      <c r="EWM213" s="55"/>
      <c r="EWN213" s="55"/>
      <c r="EWO213" s="55"/>
      <c r="EWP213" s="55"/>
      <c r="EWQ213" s="55"/>
      <c r="EWR213" s="55"/>
      <c r="EWS213" s="55"/>
      <c r="EWT213" s="55"/>
      <c r="EWU213" s="55"/>
      <c r="EWV213" s="55"/>
      <c r="EWW213" s="55"/>
      <c r="EWX213" s="55"/>
      <c r="EWY213" s="55"/>
      <c r="EWZ213" s="55"/>
      <c r="EXA213" s="55"/>
      <c r="EXB213" s="55"/>
      <c r="EXC213" s="55"/>
      <c r="EXD213" s="55"/>
      <c r="EXE213" s="55"/>
      <c r="EXF213" s="55"/>
      <c r="EXG213" s="55"/>
      <c r="EXH213" s="55"/>
      <c r="EXI213" s="55"/>
      <c r="EXJ213" s="55"/>
      <c r="EXK213" s="55"/>
      <c r="EXL213" s="55"/>
      <c r="EXM213" s="55"/>
      <c r="EXN213" s="55"/>
      <c r="EXO213" s="55"/>
      <c r="EXP213" s="55"/>
      <c r="EXQ213" s="55"/>
      <c r="EXR213" s="55"/>
      <c r="EXS213" s="55"/>
      <c r="EXT213" s="55"/>
      <c r="EXU213" s="55"/>
      <c r="EXV213" s="55"/>
      <c r="EXW213" s="55"/>
      <c r="EXX213" s="55"/>
      <c r="EXY213" s="55"/>
      <c r="EXZ213" s="55"/>
      <c r="EYA213" s="55"/>
      <c r="EYB213" s="55"/>
      <c r="EYC213" s="55"/>
      <c r="EYD213" s="55"/>
      <c r="EYE213" s="55"/>
      <c r="EYF213" s="55"/>
      <c r="EYG213" s="55"/>
      <c r="EYH213" s="55"/>
      <c r="EYI213" s="55"/>
      <c r="EYJ213" s="55"/>
      <c r="EYK213" s="55"/>
      <c r="EYL213" s="55"/>
      <c r="EYM213" s="55"/>
      <c r="EYN213" s="55"/>
      <c r="EYO213" s="55"/>
      <c r="EYP213" s="55"/>
      <c r="EYQ213" s="55"/>
      <c r="EYR213" s="55"/>
      <c r="EYS213" s="55"/>
      <c r="EYT213" s="55"/>
      <c r="EYU213" s="55"/>
      <c r="EYV213" s="55"/>
      <c r="EYW213" s="55"/>
      <c r="EYX213" s="55"/>
      <c r="EYY213" s="55"/>
      <c r="EYZ213" s="55"/>
      <c r="EZA213" s="55"/>
      <c r="EZB213" s="55"/>
      <c r="EZC213" s="55"/>
      <c r="EZD213" s="55"/>
      <c r="EZE213" s="55"/>
      <c r="EZF213" s="55"/>
      <c r="EZG213" s="55"/>
      <c r="EZH213" s="55"/>
      <c r="EZI213" s="55"/>
      <c r="EZJ213" s="55"/>
      <c r="EZK213" s="55"/>
      <c r="EZL213" s="55"/>
      <c r="EZM213" s="55"/>
      <c r="EZN213" s="55"/>
      <c r="EZO213" s="55"/>
      <c r="EZP213" s="55"/>
      <c r="EZQ213" s="55"/>
      <c r="EZR213" s="55"/>
      <c r="EZS213" s="55"/>
      <c r="EZT213" s="55"/>
      <c r="EZU213" s="55"/>
      <c r="EZV213" s="55"/>
      <c r="EZW213" s="55"/>
      <c r="EZX213" s="55"/>
      <c r="EZY213" s="55"/>
      <c r="EZZ213" s="55"/>
      <c r="FAA213" s="55"/>
      <c r="FAB213" s="55"/>
      <c r="FAC213" s="55"/>
      <c r="FAD213" s="55"/>
      <c r="FAE213" s="55"/>
      <c r="FAF213" s="55"/>
      <c r="FAG213" s="55"/>
      <c r="FAH213" s="55"/>
      <c r="FAI213" s="55"/>
      <c r="FAJ213" s="55"/>
      <c r="FAK213" s="55"/>
      <c r="FAL213" s="55"/>
      <c r="FAM213" s="55"/>
      <c r="FAN213" s="55"/>
      <c r="FAO213" s="55"/>
      <c r="FAP213" s="55"/>
      <c r="FAQ213" s="55"/>
      <c r="FAR213" s="55"/>
      <c r="FAS213" s="55"/>
      <c r="FAT213" s="55"/>
      <c r="FAU213" s="55"/>
      <c r="FAV213" s="55"/>
      <c r="FAW213" s="55"/>
      <c r="FAX213" s="55"/>
      <c r="FAY213" s="55"/>
      <c r="FAZ213" s="55"/>
      <c r="FBA213" s="55"/>
      <c r="FBB213" s="55"/>
      <c r="FBC213" s="55"/>
      <c r="FBD213" s="55"/>
      <c r="FBE213" s="55"/>
      <c r="FBF213" s="55"/>
      <c r="FBG213" s="55"/>
      <c r="FBH213" s="55"/>
      <c r="FBI213" s="55"/>
      <c r="FBJ213" s="55"/>
      <c r="FBK213" s="55"/>
      <c r="FBL213" s="55"/>
      <c r="FBM213" s="55"/>
      <c r="FBN213" s="55"/>
      <c r="FBO213" s="55"/>
      <c r="FBP213" s="55"/>
      <c r="FBQ213" s="55"/>
      <c r="FBR213" s="55"/>
      <c r="FBS213" s="55"/>
      <c r="FBT213" s="55"/>
      <c r="FBU213" s="55"/>
      <c r="FBV213" s="55"/>
      <c r="FBW213" s="55"/>
      <c r="FBX213" s="55"/>
      <c r="FBY213" s="55"/>
      <c r="FBZ213" s="55"/>
      <c r="FCA213" s="55"/>
      <c r="FCB213" s="55"/>
      <c r="FCC213" s="55"/>
      <c r="FCD213" s="55"/>
      <c r="FCE213" s="55"/>
      <c r="FCF213" s="55"/>
      <c r="FCG213" s="55"/>
      <c r="FCH213" s="55"/>
      <c r="FCI213" s="55"/>
      <c r="FCJ213" s="55"/>
      <c r="FCK213" s="55"/>
      <c r="FCL213" s="55"/>
      <c r="FCM213" s="55"/>
      <c r="FCN213" s="55"/>
      <c r="FCO213" s="55"/>
      <c r="FCP213" s="55"/>
      <c r="FCQ213" s="55"/>
      <c r="FCR213" s="55"/>
      <c r="FCS213" s="55"/>
      <c r="FCT213" s="55"/>
      <c r="FCU213" s="55"/>
      <c r="FCV213" s="55"/>
      <c r="FCW213" s="55"/>
      <c r="FCX213" s="55"/>
      <c r="FCY213" s="55"/>
      <c r="FCZ213" s="55"/>
      <c r="FDA213" s="55"/>
      <c r="FDB213" s="55"/>
      <c r="FDC213" s="55"/>
      <c r="FDD213" s="55"/>
      <c r="FDE213" s="55"/>
      <c r="FDF213" s="55"/>
      <c r="FDG213" s="55"/>
      <c r="FDH213" s="55"/>
      <c r="FDI213" s="55"/>
      <c r="FDJ213" s="55"/>
      <c r="FDK213" s="55"/>
      <c r="FDL213" s="55"/>
      <c r="FDM213" s="55"/>
      <c r="FDN213" s="55"/>
      <c r="FDO213" s="55"/>
      <c r="FDP213" s="55"/>
      <c r="FDQ213" s="55"/>
      <c r="FDR213" s="55"/>
      <c r="FDS213" s="55"/>
      <c r="FDT213" s="55"/>
      <c r="FDU213" s="55"/>
      <c r="FDV213" s="55"/>
      <c r="FDW213" s="55"/>
      <c r="FDX213" s="55"/>
      <c r="FDY213" s="55"/>
      <c r="FDZ213" s="55"/>
      <c r="FEA213" s="55"/>
      <c r="FEB213" s="55"/>
      <c r="FEC213" s="55"/>
      <c r="FED213" s="55"/>
      <c r="FEE213" s="55"/>
      <c r="FEF213" s="55"/>
      <c r="FEG213" s="55"/>
      <c r="FEH213" s="55"/>
      <c r="FEI213" s="55"/>
      <c r="FEJ213" s="55"/>
      <c r="FEK213" s="55"/>
      <c r="FEL213" s="55"/>
      <c r="FEM213" s="55"/>
      <c r="FEN213" s="55"/>
      <c r="FEO213" s="55"/>
      <c r="FEP213" s="55"/>
      <c r="FEQ213" s="55"/>
      <c r="FER213" s="55"/>
      <c r="FES213" s="55"/>
      <c r="FET213" s="55"/>
      <c r="FEU213" s="55"/>
      <c r="FEV213" s="55"/>
      <c r="FEW213" s="55"/>
      <c r="FEX213" s="55"/>
      <c r="FEY213" s="55"/>
      <c r="FEZ213" s="55"/>
      <c r="FFA213" s="55"/>
      <c r="FFB213" s="55"/>
      <c r="FFC213" s="55"/>
      <c r="FFD213" s="55"/>
      <c r="FFE213" s="55"/>
      <c r="FFF213" s="55"/>
      <c r="FFG213" s="55"/>
      <c r="FFH213" s="55"/>
      <c r="FFI213" s="55"/>
      <c r="FFJ213" s="55"/>
      <c r="FFK213" s="55"/>
      <c r="FFL213" s="55"/>
      <c r="FFM213" s="55"/>
      <c r="FFN213" s="55"/>
      <c r="FFO213" s="55"/>
      <c r="FFP213" s="55"/>
      <c r="FFQ213" s="55"/>
      <c r="FFR213" s="55"/>
      <c r="FFS213" s="55"/>
      <c r="FFT213" s="55"/>
      <c r="FFU213" s="55"/>
      <c r="FFV213" s="55"/>
      <c r="FFW213" s="55"/>
      <c r="FFX213" s="55"/>
      <c r="FFY213" s="55"/>
      <c r="FFZ213" s="55"/>
      <c r="FGA213" s="55"/>
      <c r="FGB213" s="55"/>
      <c r="FGC213" s="55"/>
      <c r="FGD213" s="55"/>
      <c r="FGE213" s="55"/>
      <c r="FGF213" s="55"/>
      <c r="FGG213" s="55"/>
      <c r="FGH213" s="55"/>
      <c r="FGI213" s="55"/>
      <c r="FGJ213" s="55"/>
      <c r="FGK213" s="55"/>
      <c r="FGL213" s="55"/>
      <c r="FGM213" s="55"/>
      <c r="FGN213" s="55"/>
      <c r="FGO213" s="55"/>
      <c r="FGP213" s="55"/>
      <c r="FGQ213" s="55"/>
      <c r="FGR213" s="55"/>
      <c r="FGS213" s="55"/>
      <c r="FGT213" s="55"/>
      <c r="FGU213" s="55"/>
      <c r="FGV213" s="55"/>
      <c r="FGW213" s="55"/>
      <c r="FGX213" s="55"/>
      <c r="FGY213" s="55"/>
      <c r="FGZ213" s="55"/>
      <c r="FHA213" s="55"/>
      <c r="FHB213" s="55"/>
      <c r="FHC213" s="55"/>
      <c r="FHD213" s="55"/>
      <c r="FHE213" s="55"/>
      <c r="FHF213" s="55"/>
      <c r="FHG213" s="55"/>
      <c r="FHH213" s="55"/>
      <c r="FHI213" s="55"/>
      <c r="FHJ213" s="55"/>
      <c r="FHK213" s="55"/>
      <c r="FHL213" s="55"/>
      <c r="FHM213" s="55"/>
      <c r="FHN213" s="55"/>
      <c r="FHO213" s="55"/>
      <c r="FHP213" s="55"/>
      <c r="FHQ213" s="55"/>
      <c r="FHR213" s="55"/>
      <c r="FHS213" s="55"/>
      <c r="FHT213" s="55"/>
      <c r="FHU213" s="55"/>
      <c r="FHV213" s="55"/>
      <c r="FHW213" s="55"/>
      <c r="FHX213" s="55"/>
      <c r="FHY213" s="55"/>
      <c r="FHZ213" s="55"/>
      <c r="FIA213" s="55"/>
      <c r="FIB213" s="55"/>
      <c r="FIC213" s="55"/>
      <c r="FID213" s="55"/>
      <c r="FIE213" s="55"/>
      <c r="FIF213" s="55"/>
      <c r="FIG213" s="55"/>
      <c r="FIH213" s="55"/>
      <c r="FII213" s="55"/>
      <c r="FIJ213" s="55"/>
      <c r="FIK213" s="55"/>
      <c r="FIL213" s="55"/>
      <c r="FIM213" s="55"/>
      <c r="FIN213" s="55"/>
      <c r="FIO213" s="55"/>
      <c r="FIP213" s="55"/>
      <c r="FIQ213" s="55"/>
      <c r="FIR213" s="55"/>
      <c r="FIS213" s="55"/>
      <c r="FIT213" s="55"/>
      <c r="FIU213" s="55"/>
      <c r="FIV213" s="55"/>
      <c r="FIW213" s="55"/>
      <c r="FIX213" s="55"/>
      <c r="FIY213" s="55"/>
      <c r="FIZ213" s="55"/>
      <c r="FJA213" s="55"/>
      <c r="FJB213" s="55"/>
      <c r="FJC213" s="55"/>
      <c r="FJD213" s="55"/>
      <c r="FJE213" s="55"/>
      <c r="FJF213" s="55"/>
      <c r="FJG213" s="55"/>
      <c r="FJH213" s="55"/>
      <c r="FJI213" s="55"/>
      <c r="FJJ213" s="55"/>
      <c r="FJK213" s="55"/>
      <c r="FJL213" s="55"/>
      <c r="FJM213" s="55"/>
      <c r="FJN213" s="55"/>
      <c r="FJO213" s="55"/>
      <c r="FJP213" s="55"/>
      <c r="FJQ213" s="55"/>
      <c r="FJR213" s="55"/>
      <c r="FJS213" s="55"/>
      <c r="FJT213" s="55"/>
      <c r="FJU213" s="55"/>
      <c r="FJV213" s="55"/>
      <c r="FJW213" s="55"/>
      <c r="FJX213" s="55"/>
      <c r="FJY213" s="55"/>
      <c r="FJZ213" s="55"/>
      <c r="FKA213" s="55"/>
      <c r="FKB213" s="55"/>
      <c r="FKC213" s="55"/>
      <c r="FKD213" s="55"/>
      <c r="FKE213" s="55"/>
      <c r="FKF213" s="55"/>
      <c r="FKG213" s="55"/>
      <c r="FKH213" s="55"/>
      <c r="FKI213" s="55"/>
      <c r="FKJ213" s="55"/>
      <c r="FKK213" s="55"/>
      <c r="FKL213" s="55"/>
      <c r="FKM213" s="55"/>
      <c r="FKN213" s="55"/>
      <c r="FKO213" s="55"/>
      <c r="FKP213" s="55"/>
      <c r="FKQ213" s="55"/>
      <c r="FKR213" s="55"/>
      <c r="FKS213" s="55"/>
      <c r="FKT213" s="55"/>
      <c r="FKU213" s="55"/>
      <c r="FKV213" s="55"/>
      <c r="FKW213" s="55"/>
      <c r="FKX213" s="55"/>
      <c r="FKY213" s="55"/>
      <c r="FKZ213" s="55"/>
      <c r="FLA213" s="55"/>
      <c r="FLB213" s="55"/>
      <c r="FLC213" s="55"/>
      <c r="FLD213" s="55"/>
      <c r="FLE213" s="55"/>
      <c r="FLF213" s="55"/>
      <c r="FLG213" s="55"/>
      <c r="FLH213" s="55"/>
      <c r="FLI213" s="55"/>
      <c r="FLJ213" s="55"/>
      <c r="FLK213" s="55"/>
      <c r="FLL213" s="55"/>
      <c r="FLM213" s="55"/>
      <c r="FLN213" s="55"/>
      <c r="FLO213" s="55"/>
      <c r="FLP213" s="55"/>
      <c r="FLQ213" s="55"/>
      <c r="FLR213" s="55"/>
      <c r="FLS213" s="55"/>
      <c r="FLT213" s="55"/>
      <c r="FLU213" s="55"/>
      <c r="FLV213" s="55"/>
      <c r="FLW213" s="55"/>
      <c r="FLX213" s="55"/>
      <c r="FLY213" s="55"/>
      <c r="FLZ213" s="55"/>
      <c r="FMA213" s="55"/>
      <c r="FMB213" s="55"/>
      <c r="FMC213" s="55"/>
      <c r="FMD213" s="55"/>
      <c r="FME213" s="55"/>
      <c r="FMF213" s="55"/>
      <c r="FMG213" s="55"/>
      <c r="FMH213" s="55"/>
      <c r="FMI213" s="55"/>
      <c r="FMJ213" s="55"/>
      <c r="FMK213" s="55"/>
      <c r="FML213" s="55"/>
      <c r="FMM213" s="55"/>
      <c r="FMN213" s="55"/>
      <c r="FMO213" s="55"/>
      <c r="FMP213" s="55"/>
      <c r="FMQ213" s="55"/>
      <c r="FMR213" s="55"/>
      <c r="FMS213" s="55"/>
      <c r="FMT213" s="55"/>
      <c r="FMU213" s="55"/>
      <c r="FMV213" s="55"/>
      <c r="FMW213" s="55"/>
      <c r="FMX213" s="55"/>
      <c r="FMY213" s="55"/>
      <c r="FMZ213" s="55"/>
      <c r="FNA213" s="55"/>
      <c r="FNB213" s="55"/>
      <c r="FNC213" s="55"/>
      <c r="FND213" s="55"/>
      <c r="FNE213" s="55"/>
      <c r="FNF213" s="55"/>
      <c r="FNG213" s="55"/>
      <c r="FNH213" s="55"/>
      <c r="FNI213" s="55"/>
      <c r="FNJ213" s="55"/>
      <c r="FNK213" s="55"/>
      <c r="FNL213" s="55"/>
      <c r="FNM213" s="55"/>
      <c r="FNN213" s="55"/>
      <c r="FNO213" s="55"/>
      <c r="FNP213" s="55"/>
      <c r="FNQ213" s="55"/>
      <c r="FNR213" s="55"/>
      <c r="FNS213" s="55"/>
      <c r="FNT213" s="55"/>
      <c r="FNU213" s="55"/>
      <c r="FNV213" s="55"/>
      <c r="FNW213" s="55"/>
      <c r="FNX213" s="55"/>
      <c r="FNY213" s="55"/>
      <c r="FNZ213" s="55"/>
      <c r="FOA213" s="55"/>
      <c r="FOB213" s="55"/>
      <c r="FOC213" s="55"/>
      <c r="FOD213" s="55"/>
      <c r="FOE213" s="55"/>
      <c r="FOF213" s="55"/>
      <c r="FOG213" s="55"/>
      <c r="FOH213" s="55"/>
      <c r="FOI213" s="55"/>
      <c r="FOJ213" s="55"/>
      <c r="FOK213" s="55"/>
      <c r="FOL213" s="55"/>
      <c r="FOM213" s="55"/>
      <c r="FON213" s="55"/>
      <c r="FOO213" s="55"/>
      <c r="FOP213" s="55"/>
      <c r="FOQ213" s="55"/>
      <c r="FOR213" s="55"/>
      <c r="FOS213" s="55"/>
      <c r="FOT213" s="55"/>
      <c r="FOU213" s="55"/>
      <c r="FOV213" s="55"/>
      <c r="FOW213" s="55"/>
      <c r="FOX213" s="55"/>
      <c r="FOY213" s="55"/>
      <c r="FOZ213" s="55"/>
      <c r="FPA213" s="55"/>
      <c r="FPB213" s="55"/>
      <c r="FPC213" s="55"/>
      <c r="FPD213" s="55"/>
      <c r="FPE213" s="55"/>
      <c r="FPF213" s="55"/>
      <c r="FPG213" s="55"/>
      <c r="FPH213" s="55"/>
      <c r="FPI213" s="55"/>
      <c r="FPJ213" s="55"/>
      <c r="FPK213" s="55"/>
      <c r="FPL213" s="55"/>
      <c r="FPM213" s="55"/>
      <c r="FPN213" s="55"/>
      <c r="FPO213" s="55"/>
      <c r="FPP213" s="55"/>
      <c r="FPQ213" s="55"/>
      <c r="FPR213" s="55"/>
      <c r="FPS213" s="55"/>
      <c r="FPT213" s="55"/>
      <c r="FPU213" s="55"/>
      <c r="FPV213" s="55"/>
      <c r="FPW213" s="55"/>
      <c r="FPX213" s="55"/>
      <c r="FPY213" s="55"/>
      <c r="FPZ213" s="55"/>
      <c r="FQA213" s="55"/>
      <c r="FQB213" s="55"/>
      <c r="FQC213" s="55"/>
      <c r="FQD213" s="55"/>
      <c r="FQE213" s="55"/>
      <c r="FQF213" s="55"/>
      <c r="FQG213" s="55"/>
      <c r="FQH213" s="55"/>
      <c r="FQI213" s="55"/>
      <c r="FQJ213" s="55"/>
      <c r="FQK213" s="55"/>
      <c r="FQL213" s="55"/>
      <c r="FQM213" s="55"/>
      <c r="FQN213" s="55"/>
      <c r="FQO213" s="55"/>
      <c r="FQP213" s="55"/>
      <c r="FQQ213" s="55"/>
      <c r="FQR213" s="55"/>
      <c r="FQS213" s="55"/>
      <c r="FQT213" s="55"/>
      <c r="FQU213" s="55"/>
      <c r="FQV213" s="55"/>
      <c r="FQW213" s="55"/>
      <c r="FQX213" s="55"/>
      <c r="FQY213" s="55"/>
      <c r="FQZ213" s="55"/>
      <c r="FRA213" s="55"/>
      <c r="FRB213" s="55"/>
      <c r="FRC213" s="55"/>
      <c r="FRD213" s="55"/>
      <c r="FRE213" s="55"/>
      <c r="FRF213" s="55"/>
      <c r="FRG213" s="55"/>
      <c r="FRH213" s="55"/>
      <c r="FRI213" s="55"/>
      <c r="FRJ213" s="55"/>
      <c r="FRK213" s="55"/>
      <c r="FRL213" s="55"/>
      <c r="FRM213" s="55"/>
      <c r="FRN213" s="55"/>
      <c r="FRO213" s="55"/>
      <c r="FRP213" s="55"/>
      <c r="FRQ213" s="55"/>
      <c r="FRR213" s="55"/>
      <c r="FRS213" s="55"/>
      <c r="FRT213" s="55"/>
      <c r="FRU213" s="55"/>
      <c r="FRV213" s="55"/>
      <c r="FRW213" s="55"/>
      <c r="FRX213" s="55"/>
      <c r="FRY213" s="55"/>
      <c r="FRZ213" s="55"/>
      <c r="FSA213" s="55"/>
      <c r="FSB213" s="55"/>
      <c r="FSC213" s="55"/>
      <c r="FSD213" s="55"/>
      <c r="FSE213" s="55"/>
      <c r="FSF213" s="55"/>
      <c r="FSG213" s="55"/>
      <c r="FSH213" s="55"/>
      <c r="FSI213" s="55"/>
      <c r="FSJ213" s="55"/>
      <c r="FSK213" s="55"/>
      <c r="FSL213" s="55"/>
      <c r="FSM213" s="55"/>
      <c r="FSN213" s="55"/>
      <c r="FSO213" s="55"/>
      <c r="FSP213" s="55"/>
      <c r="FSQ213" s="55"/>
      <c r="FSR213" s="55"/>
      <c r="FSS213" s="55"/>
      <c r="FST213" s="55"/>
      <c r="FSU213" s="55"/>
      <c r="FSV213" s="55"/>
      <c r="FSW213" s="55"/>
      <c r="FSX213" s="55"/>
      <c r="FSY213" s="55"/>
      <c r="FSZ213" s="55"/>
      <c r="FTA213" s="55"/>
      <c r="FTB213" s="55"/>
      <c r="FTC213" s="55"/>
      <c r="FTD213" s="55"/>
      <c r="FTE213" s="55"/>
      <c r="FTF213" s="55"/>
      <c r="FTG213" s="55"/>
      <c r="FTH213" s="55"/>
      <c r="FTI213" s="55"/>
      <c r="FTJ213" s="55"/>
      <c r="FTK213" s="55"/>
      <c r="FTL213" s="55"/>
      <c r="FTM213" s="55"/>
      <c r="FTN213" s="55"/>
      <c r="FTO213" s="55"/>
      <c r="FTP213" s="55"/>
      <c r="FTQ213" s="55"/>
      <c r="FTR213" s="55"/>
      <c r="FTS213" s="55"/>
      <c r="FTT213" s="55"/>
      <c r="FTU213" s="55"/>
      <c r="FTV213" s="55"/>
      <c r="FTW213" s="55"/>
      <c r="FTX213" s="55"/>
      <c r="FTY213" s="55"/>
      <c r="FTZ213" s="55"/>
      <c r="FUA213" s="55"/>
      <c r="FUB213" s="55"/>
      <c r="FUC213" s="55"/>
      <c r="FUD213" s="55"/>
      <c r="FUE213" s="55"/>
      <c r="FUF213" s="55"/>
      <c r="FUG213" s="55"/>
      <c r="FUH213" s="55"/>
      <c r="FUI213" s="55"/>
      <c r="FUJ213" s="55"/>
      <c r="FUK213" s="55"/>
      <c r="FUL213" s="55"/>
      <c r="FUM213" s="55"/>
      <c r="FUN213" s="55"/>
      <c r="FUO213" s="55"/>
      <c r="FUP213" s="55"/>
      <c r="FUQ213" s="55"/>
      <c r="FUR213" s="55"/>
      <c r="FUS213" s="55"/>
      <c r="FUT213" s="55"/>
      <c r="FUU213" s="55"/>
      <c r="FUV213" s="55"/>
      <c r="FUW213" s="55"/>
      <c r="FUX213" s="55"/>
      <c r="FUY213" s="55"/>
      <c r="FUZ213" s="55"/>
      <c r="FVA213" s="55"/>
      <c r="FVB213" s="55"/>
      <c r="FVC213" s="55"/>
      <c r="FVD213" s="55"/>
      <c r="FVE213" s="55"/>
      <c r="FVF213" s="55"/>
      <c r="FVG213" s="55"/>
      <c r="FVH213" s="55"/>
      <c r="FVI213" s="55"/>
      <c r="FVJ213" s="55"/>
      <c r="FVK213" s="55"/>
      <c r="FVL213" s="55"/>
      <c r="FVM213" s="55"/>
      <c r="FVN213" s="55"/>
      <c r="FVO213" s="55"/>
      <c r="FVP213" s="55"/>
      <c r="FVQ213" s="55"/>
      <c r="FVR213" s="55"/>
      <c r="FVS213" s="55"/>
      <c r="FVT213" s="55"/>
      <c r="FVU213" s="55"/>
      <c r="FVV213" s="55"/>
      <c r="FVW213" s="55"/>
      <c r="FVX213" s="55"/>
      <c r="FVY213" s="55"/>
      <c r="FVZ213" s="55"/>
      <c r="FWA213" s="55"/>
      <c r="FWB213" s="55"/>
      <c r="FWC213" s="55"/>
      <c r="FWD213" s="55"/>
      <c r="FWE213" s="55"/>
      <c r="FWF213" s="55"/>
      <c r="FWG213" s="55"/>
      <c r="FWH213" s="55"/>
      <c r="FWI213" s="55"/>
      <c r="FWJ213" s="55"/>
      <c r="FWK213" s="55"/>
      <c r="FWL213" s="55"/>
      <c r="FWM213" s="55"/>
      <c r="FWN213" s="55"/>
      <c r="FWO213" s="55"/>
      <c r="FWP213" s="55"/>
      <c r="FWQ213" s="55"/>
      <c r="FWR213" s="55"/>
      <c r="FWS213" s="55"/>
      <c r="FWT213" s="55"/>
      <c r="FWU213" s="55"/>
      <c r="FWV213" s="55"/>
      <c r="FWW213" s="55"/>
      <c r="FWX213" s="55"/>
      <c r="FWY213" s="55"/>
      <c r="FWZ213" s="55"/>
      <c r="FXA213" s="55"/>
      <c r="FXB213" s="55"/>
      <c r="FXC213" s="55"/>
      <c r="FXD213" s="55"/>
      <c r="FXE213" s="55"/>
      <c r="FXF213" s="55"/>
      <c r="FXG213" s="55"/>
      <c r="FXH213" s="55"/>
      <c r="FXI213" s="55"/>
      <c r="FXJ213" s="55"/>
      <c r="FXK213" s="55"/>
      <c r="FXL213" s="55"/>
      <c r="FXM213" s="55"/>
      <c r="FXN213" s="55"/>
      <c r="FXO213" s="55"/>
      <c r="FXP213" s="55"/>
      <c r="FXQ213" s="55"/>
      <c r="FXR213" s="55"/>
      <c r="FXS213" s="55"/>
      <c r="FXT213" s="55"/>
      <c r="FXU213" s="55"/>
      <c r="FXV213" s="55"/>
      <c r="FXW213" s="55"/>
      <c r="FXX213" s="55"/>
      <c r="FXY213" s="55"/>
      <c r="FXZ213" s="55"/>
      <c r="FYA213" s="55"/>
      <c r="FYB213" s="55"/>
      <c r="FYC213" s="55"/>
      <c r="FYD213" s="55"/>
      <c r="FYE213" s="55"/>
      <c r="FYF213" s="55"/>
      <c r="FYG213" s="55"/>
      <c r="FYH213" s="55"/>
      <c r="FYI213" s="55"/>
      <c r="FYJ213" s="55"/>
      <c r="FYK213" s="55"/>
      <c r="FYL213" s="55"/>
      <c r="FYM213" s="55"/>
      <c r="FYN213" s="55"/>
      <c r="FYO213" s="55"/>
      <c r="FYP213" s="55"/>
      <c r="FYQ213" s="55"/>
      <c r="FYR213" s="55"/>
      <c r="FYS213" s="55"/>
      <c r="FYT213" s="55"/>
      <c r="FYU213" s="55"/>
      <c r="FYV213" s="55"/>
      <c r="FYW213" s="55"/>
      <c r="FYX213" s="55"/>
      <c r="FYY213" s="55"/>
      <c r="FYZ213" s="55"/>
      <c r="FZA213" s="55"/>
      <c r="FZB213" s="55"/>
      <c r="FZC213" s="55"/>
      <c r="FZD213" s="55"/>
      <c r="FZE213" s="55"/>
      <c r="FZF213" s="55"/>
      <c r="FZG213" s="55"/>
      <c r="FZH213" s="55"/>
      <c r="FZI213" s="55"/>
      <c r="FZJ213" s="55"/>
      <c r="FZK213" s="55"/>
      <c r="FZL213" s="55"/>
      <c r="FZM213" s="55"/>
      <c r="FZN213" s="55"/>
      <c r="FZO213" s="55"/>
      <c r="FZP213" s="55"/>
      <c r="FZQ213" s="55"/>
      <c r="FZR213" s="55"/>
      <c r="FZS213" s="55"/>
      <c r="FZT213" s="55"/>
      <c r="FZU213" s="55"/>
      <c r="FZV213" s="55"/>
      <c r="FZW213" s="55"/>
      <c r="FZX213" s="55"/>
      <c r="FZY213" s="55"/>
      <c r="FZZ213" s="55"/>
      <c r="GAA213" s="55"/>
      <c r="GAB213" s="55"/>
      <c r="GAC213" s="55"/>
      <c r="GAD213" s="55"/>
      <c r="GAE213" s="55"/>
      <c r="GAF213" s="55"/>
      <c r="GAG213" s="55"/>
      <c r="GAH213" s="55"/>
      <c r="GAI213" s="55"/>
      <c r="GAJ213" s="55"/>
      <c r="GAK213" s="55"/>
      <c r="GAL213" s="55"/>
      <c r="GAM213" s="55"/>
      <c r="GAN213" s="55"/>
      <c r="GAO213" s="55"/>
      <c r="GAP213" s="55"/>
      <c r="GAQ213" s="55"/>
      <c r="GAR213" s="55"/>
      <c r="GAS213" s="55"/>
      <c r="GAT213" s="55"/>
      <c r="GAU213" s="55"/>
      <c r="GAV213" s="55"/>
      <c r="GAW213" s="55"/>
      <c r="GAX213" s="55"/>
      <c r="GAY213" s="55"/>
      <c r="GAZ213" s="55"/>
      <c r="GBA213" s="55"/>
      <c r="GBB213" s="55"/>
      <c r="GBC213" s="55"/>
      <c r="GBD213" s="55"/>
      <c r="GBE213" s="55"/>
      <c r="GBF213" s="55"/>
      <c r="GBG213" s="55"/>
      <c r="GBH213" s="55"/>
      <c r="GBI213" s="55"/>
      <c r="GBJ213" s="55"/>
      <c r="GBK213" s="55"/>
      <c r="GBL213" s="55"/>
      <c r="GBM213" s="55"/>
      <c r="GBN213" s="55"/>
      <c r="GBO213" s="55"/>
      <c r="GBP213" s="55"/>
      <c r="GBQ213" s="55"/>
      <c r="GBR213" s="55"/>
      <c r="GBS213" s="55"/>
      <c r="GBT213" s="55"/>
      <c r="GBU213" s="55"/>
      <c r="GBV213" s="55"/>
      <c r="GBW213" s="55"/>
      <c r="GBX213" s="55"/>
      <c r="GBY213" s="55"/>
      <c r="GBZ213" s="55"/>
      <c r="GCA213" s="55"/>
      <c r="GCB213" s="55"/>
      <c r="GCC213" s="55"/>
      <c r="GCD213" s="55"/>
      <c r="GCE213" s="55"/>
      <c r="GCF213" s="55"/>
      <c r="GCG213" s="55"/>
      <c r="GCH213" s="55"/>
      <c r="GCI213" s="55"/>
      <c r="GCJ213" s="55"/>
      <c r="GCK213" s="55"/>
      <c r="GCL213" s="55"/>
      <c r="GCM213" s="55"/>
      <c r="GCN213" s="55"/>
      <c r="GCO213" s="55"/>
      <c r="GCP213" s="55"/>
      <c r="GCQ213" s="55"/>
      <c r="GCR213" s="55"/>
      <c r="GCS213" s="55"/>
      <c r="GCT213" s="55"/>
      <c r="GCU213" s="55"/>
      <c r="GCV213" s="55"/>
      <c r="GCW213" s="55"/>
      <c r="GCX213" s="55"/>
      <c r="GCY213" s="55"/>
      <c r="GCZ213" s="55"/>
      <c r="GDA213" s="55"/>
      <c r="GDB213" s="55"/>
      <c r="GDC213" s="55"/>
      <c r="GDD213" s="55"/>
      <c r="GDE213" s="55"/>
      <c r="GDF213" s="55"/>
      <c r="GDG213" s="55"/>
      <c r="GDH213" s="55"/>
      <c r="GDI213" s="55"/>
      <c r="GDJ213" s="55"/>
      <c r="GDK213" s="55"/>
      <c r="GDL213" s="55"/>
      <c r="GDM213" s="55"/>
      <c r="GDN213" s="55"/>
      <c r="GDO213" s="55"/>
      <c r="GDP213" s="55"/>
      <c r="GDQ213" s="55"/>
      <c r="GDR213" s="55"/>
      <c r="GDS213" s="55"/>
      <c r="GDT213" s="55"/>
      <c r="GDU213" s="55"/>
      <c r="GDV213" s="55"/>
      <c r="GDW213" s="55"/>
      <c r="GDX213" s="55"/>
      <c r="GDY213" s="55"/>
      <c r="GDZ213" s="55"/>
      <c r="GEA213" s="55"/>
      <c r="GEB213" s="55"/>
      <c r="GEC213" s="55"/>
      <c r="GED213" s="55"/>
      <c r="GEE213" s="55"/>
      <c r="GEF213" s="55"/>
      <c r="GEG213" s="55"/>
      <c r="GEH213" s="55"/>
      <c r="GEI213" s="55"/>
      <c r="GEJ213" s="55"/>
      <c r="GEK213" s="55"/>
      <c r="GEL213" s="55"/>
      <c r="GEM213" s="55"/>
      <c r="GEN213" s="55"/>
      <c r="GEO213" s="55"/>
      <c r="GEP213" s="55"/>
      <c r="GEQ213" s="55"/>
      <c r="GER213" s="55"/>
      <c r="GES213" s="55"/>
      <c r="GET213" s="55"/>
      <c r="GEU213" s="55"/>
      <c r="GEV213" s="55"/>
      <c r="GEW213" s="55"/>
      <c r="GEX213" s="55"/>
      <c r="GEY213" s="55"/>
      <c r="GEZ213" s="55"/>
      <c r="GFA213" s="55"/>
      <c r="GFB213" s="55"/>
      <c r="GFC213" s="55"/>
      <c r="GFD213" s="55"/>
      <c r="GFE213" s="55"/>
      <c r="GFF213" s="55"/>
      <c r="GFG213" s="55"/>
      <c r="GFH213" s="55"/>
      <c r="GFI213" s="55"/>
      <c r="GFJ213" s="55"/>
      <c r="GFK213" s="55"/>
      <c r="GFL213" s="55"/>
      <c r="GFM213" s="55"/>
      <c r="GFN213" s="55"/>
      <c r="GFO213" s="55"/>
      <c r="GFP213" s="55"/>
      <c r="GFQ213" s="55"/>
      <c r="GFR213" s="55"/>
      <c r="GFS213" s="55"/>
      <c r="GFT213" s="55"/>
      <c r="GFU213" s="55"/>
      <c r="GFV213" s="55"/>
      <c r="GFW213" s="55"/>
      <c r="GFX213" s="55"/>
      <c r="GFY213" s="55"/>
      <c r="GFZ213" s="55"/>
      <c r="GGA213" s="55"/>
      <c r="GGB213" s="55"/>
      <c r="GGC213" s="55"/>
      <c r="GGD213" s="55"/>
      <c r="GGE213" s="55"/>
      <c r="GGF213" s="55"/>
      <c r="GGG213" s="55"/>
      <c r="GGH213" s="55"/>
      <c r="GGI213" s="55"/>
      <c r="GGJ213" s="55"/>
      <c r="GGK213" s="55"/>
      <c r="GGL213" s="55"/>
      <c r="GGM213" s="55"/>
      <c r="GGN213" s="55"/>
      <c r="GGO213" s="55"/>
      <c r="GGP213" s="55"/>
      <c r="GGQ213" s="55"/>
      <c r="GGR213" s="55"/>
      <c r="GGS213" s="55"/>
      <c r="GGT213" s="55"/>
      <c r="GGU213" s="55"/>
      <c r="GGV213" s="55"/>
      <c r="GGW213" s="55"/>
      <c r="GGX213" s="55"/>
      <c r="GGY213" s="55"/>
      <c r="GGZ213" s="55"/>
      <c r="GHA213" s="55"/>
      <c r="GHB213" s="55"/>
      <c r="GHC213" s="55"/>
      <c r="GHD213" s="55"/>
      <c r="GHE213" s="55"/>
      <c r="GHF213" s="55"/>
      <c r="GHG213" s="55"/>
      <c r="GHH213" s="55"/>
      <c r="GHI213" s="55"/>
      <c r="GHJ213" s="55"/>
      <c r="GHK213" s="55"/>
      <c r="GHL213" s="55"/>
      <c r="GHM213" s="55"/>
      <c r="GHN213" s="55"/>
      <c r="GHO213" s="55"/>
      <c r="GHP213" s="55"/>
      <c r="GHQ213" s="55"/>
      <c r="GHR213" s="55"/>
      <c r="GHS213" s="55"/>
      <c r="GHT213" s="55"/>
      <c r="GHU213" s="55"/>
      <c r="GHV213" s="55"/>
      <c r="GHW213" s="55"/>
      <c r="GHX213" s="55"/>
      <c r="GHY213" s="55"/>
      <c r="GHZ213" s="55"/>
      <c r="GIA213" s="55"/>
      <c r="GIB213" s="55"/>
      <c r="GIC213" s="55"/>
      <c r="GID213" s="55"/>
      <c r="GIE213" s="55"/>
      <c r="GIF213" s="55"/>
      <c r="GIG213" s="55"/>
      <c r="GIH213" s="55"/>
      <c r="GII213" s="55"/>
      <c r="GIJ213" s="55"/>
      <c r="GIK213" s="55"/>
      <c r="GIL213" s="55"/>
      <c r="GIM213" s="55"/>
      <c r="GIN213" s="55"/>
      <c r="GIO213" s="55"/>
      <c r="GIP213" s="55"/>
      <c r="GIQ213" s="55"/>
      <c r="GIR213" s="55"/>
      <c r="GIS213" s="55"/>
      <c r="GIT213" s="55"/>
      <c r="GIU213" s="55"/>
      <c r="GIV213" s="55"/>
      <c r="GIW213" s="55"/>
      <c r="GIX213" s="55"/>
      <c r="GIY213" s="55"/>
      <c r="GIZ213" s="55"/>
      <c r="GJA213" s="55"/>
      <c r="GJB213" s="55"/>
      <c r="GJC213" s="55"/>
      <c r="GJD213" s="55"/>
      <c r="GJE213" s="55"/>
      <c r="GJF213" s="55"/>
      <c r="GJG213" s="55"/>
      <c r="GJH213" s="55"/>
      <c r="GJI213" s="55"/>
      <c r="GJJ213" s="55"/>
      <c r="GJK213" s="55"/>
      <c r="GJL213" s="55"/>
      <c r="GJM213" s="55"/>
      <c r="GJN213" s="55"/>
      <c r="GJO213" s="55"/>
      <c r="GJP213" s="55"/>
      <c r="GJQ213" s="55"/>
      <c r="GJR213" s="55"/>
      <c r="GJS213" s="55"/>
      <c r="GJT213" s="55"/>
      <c r="GJU213" s="55"/>
      <c r="GJV213" s="55"/>
      <c r="GJW213" s="55"/>
      <c r="GJX213" s="55"/>
      <c r="GJY213" s="55"/>
      <c r="GJZ213" s="55"/>
      <c r="GKA213" s="55"/>
      <c r="GKB213" s="55"/>
      <c r="GKC213" s="55"/>
      <c r="GKD213" s="55"/>
      <c r="GKE213" s="55"/>
      <c r="GKF213" s="55"/>
      <c r="GKG213" s="55"/>
      <c r="GKH213" s="55"/>
      <c r="GKI213" s="55"/>
      <c r="GKJ213" s="55"/>
      <c r="GKK213" s="55"/>
      <c r="GKL213" s="55"/>
      <c r="GKM213" s="55"/>
      <c r="GKN213" s="55"/>
      <c r="GKO213" s="55"/>
      <c r="GKP213" s="55"/>
      <c r="GKQ213" s="55"/>
      <c r="GKR213" s="55"/>
      <c r="GKS213" s="55"/>
      <c r="GKT213" s="55"/>
      <c r="GKU213" s="55"/>
      <c r="GKV213" s="55"/>
      <c r="GKW213" s="55"/>
      <c r="GKX213" s="55"/>
      <c r="GKY213" s="55"/>
      <c r="GKZ213" s="55"/>
      <c r="GLA213" s="55"/>
      <c r="GLB213" s="55"/>
      <c r="GLC213" s="55"/>
      <c r="GLD213" s="55"/>
      <c r="GLE213" s="55"/>
      <c r="GLF213" s="55"/>
      <c r="GLG213" s="55"/>
      <c r="GLH213" s="55"/>
      <c r="GLI213" s="55"/>
      <c r="GLJ213" s="55"/>
      <c r="GLK213" s="55"/>
      <c r="GLL213" s="55"/>
      <c r="GLM213" s="55"/>
      <c r="GLN213" s="55"/>
      <c r="GLO213" s="55"/>
      <c r="GLP213" s="55"/>
      <c r="GLQ213" s="55"/>
      <c r="GLR213" s="55"/>
      <c r="GLS213" s="55"/>
      <c r="GLT213" s="55"/>
      <c r="GLU213" s="55"/>
      <c r="GLV213" s="55"/>
      <c r="GLW213" s="55"/>
      <c r="GLX213" s="55"/>
      <c r="GLY213" s="55"/>
      <c r="GLZ213" s="55"/>
      <c r="GMA213" s="55"/>
      <c r="GMB213" s="55"/>
      <c r="GMC213" s="55"/>
      <c r="GMD213" s="55"/>
      <c r="GME213" s="55"/>
      <c r="GMF213" s="55"/>
      <c r="GMG213" s="55"/>
      <c r="GMH213" s="55"/>
      <c r="GMI213" s="55"/>
      <c r="GMJ213" s="55"/>
      <c r="GMK213" s="55"/>
      <c r="GML213" s="55"/>
      <c r="GMM213" s="55"/>
      <c r="GMN213" s="55"/>
      <c r="GMO213" s="55"/>
      <c r="GMP213" s="55"/>
      <c r="GMQ213" s="55"/>
      <c r="GMR213" s="55"/>
      <c r="GMS213" s="55"/>
      <c r="GMT213" s="55"/>
      <c r="GMU213" s="55"/>
      <c r="GMV213" s="55"/>
      <c r="GMW213" s="55"/>
      <c r="GMX213" s="55"/>
      <c r="GMY213" s="55"/>
      <c r="GMZ213" s="55"/>
      <c r="GNA213" s="55"/>
      <c r="GNB213" s="55"/>
      <c r="GNC213" s="55"/>
      <c r="GND213" s="55"/>
      <c r="GNE213" s="55"/>
      <c r="GNF213" s="55"/>
      <c r="GNG213" s="55"/>
      <c r="GNH213" s="55"/>
      <c r="GNI213" s="55"/>
      <c r="GNJ213" s="55"/>
      <c r="GNK213" s="55"/>
      <c r="GNL213" s="55"/>
      <c r="GNM213" s="55"/>
      <c r="GNN213" s="55"/>
      <c r="GNO213" s="55"/>
      <c r="GNP213" s="55"/>
      <c r="GNQ213" s="55"/>
      <c r="GNR213" s="55"/>
      <c r="GNS213" s="55"/>
      <c r="GNT213" s="55"/>
      <c r="GNU213" s="55"/>
      <c r="GNV213" s="55"/>
      <c r="GNW213" s="55"/>
      <c r="GNX213" s="55"/>
      <c r="GNY213" s="55"/>
      <c r="GNZ213" s="55"/>
      <c r="GOA213" s="55"/>
      <c r="GOB213" s="55"/>
      <c r="GOC213" s="55"/>
      <c r="GOD213" s="55"/>
      <c r="GOE213" s="55"/>
      <c r="GOF213" s="55"/>
      <c r="GOG213" s="55"/>
      <c r="GOH213" s="55"/>
      <c r="GOI213" s="55"/>
      <c r="GOJ213" s="55"/>
      <c r="GOK213" s="55"/>
      <c r="GOL213" s="55"/>
      <c r="GOM213" s="55"/>
      <c r="GON213" s="55"/>
      <c r="GOO213" s="55"/>
      <c r="GOP213" s="55"/>
      <c r="GOQ213" s="55"/>
      <c r="GOR213" s="55"/>
      <c r="GOS213" s="55"/>
      <c r="GOT213" s="55"/>
      <c r="GOU213" s="55"/>
      <c r="GOV213" s="55"/>
      <c r="GOW213" s="55"/>
      <c r="GOX213" s="55"/>
      <c r="GOY213" s="55"/>
      <c r="GOZ213" s="55"/>
      <c r="GPA213" s="55"/>
      <c r="GPB213" s="55"/>
      <c r="GPC213" s="55"/>
      <c r="GPD213" s="55"/>
      <c r="GPE213" s="55"/>
      <c r="GPF213" s="55"/>
      <c r="GPG213" s="55"/>
      <c r="GPH213" s="55"/>
      <c r="GPI213" s="55"/>
      <c r="GPJ213" s="55"/>
      <c r="GPK213" s="55"/>
      <c r="GPL213" s="55"/>
      <c r="GPM213" s="55"/>
      <c r="GPN213" s="55"/>
      <c r="GPO213" s="55"/>
      <c r="GPP213" s="55"/>
      <c r="GPQ213" s="55"/>
      <c r="GPR213" s="55"/>
      <c r="GPS213" s="55"/>
      <c r="GPT213" s="55"/>
      <c r="GPU213" s="55"/>
      <c r="GPV213" s="55"/>
      <c r="GPW213" s="55"/>
      <c r="GPX213" s="55"/>
      <c r="GPY213" s="55"/>
      <c r="GPZ213" s="55"/>
      <c r="GQA213" s="55"/>
      <c r="GQB213" s="55"/>
      <c r="GQC213" s="55"/>
      <c r="GQD213" s="55"/>
      <c r="GQE213" s="55"/>
      <c r="GQF213" s="55"/>
      <c r="GQG213" s="55"/>
      <c r="GQH213" s="55"/>
      <c r="GQI213" s="55"/>
      <c r="GQJ213" s="55"/>
      <c r="GQK213" s="55"/>
      <c r="GQL213" s="55"/>
      <c r="GQM213" s="55"/>
      <c r="GQN213" s="55"/>
      <c r="GQO213" s="55"/>
      <c r="GQP213" s="55"/>
      <c r="GQQ213" s="55"/>
      <c r="GQR213" s="55"/>
      <c r="GQS213" s="55"/>
      <c r="GQT213" s="55"/>
      <c r="GQU213" s="55"/>
      <c r="GQV213" s="55"/>
      <c r="GQW213" s="55"/>
      <c r="GQX213" s="55"/>
      <c r="GQY213" s="55"/>
      <c r="GQZ213" s="55"/>
      <c r="GRA213" s="55"/>
      <c r="GRB213" s="55"/>
      <c r="GRC213" s="55"/>
      <c r="GRD213" s="55"/>
      <c r="GRE213" s="55"/>
      <c r="GRF213" s="55"/>
      <c r="GRG213" s="55"/>
      <c r="GRH213" s="55"/>
      <c r="GRI213" s="55"/>
      <c r="GRJ213" s="55"/>
      <c r="GRK213" s="55"/>
      <c r="GRL213" s="55"/>
      <c r="GRM213" s="55"/>
      <c r="GRN213" s="55"/>
      <c r="GRO213" s="55"/>
      <c r="GRP213" s="55"/>
      <c r="GRQ213" s="55"/>
      <c r="GRR213" s="55"/>
      <c r="GRS213" s="55"/>
      <c r="GRT213" s="55"/>
      <c r="GRU213" s="55"/>
      <c r="GRV213" s="55"/>
      <c r="GRW213" s="55"/>
      <c r="GRX213" s="55"/>
      <c r="GRY213" s="55"/>
      <c r="GRZ213" s="55"/>
      <c r="GSA213" s="55"/>
      <c r="GSB213" s="55"/>
      <c r="GSC213" s="55"/>
      <c r="GSD213" s="55"/>
      <c r="GSE213" s="55"/>
      <c r="GSF213" s="55"/>
      <c r="GSG213" s="55"/>
      <c r="GSH213" s="55"/>
      <c r="GSI213" s="55"/>
      <c r="GSJ213" s="55"/>
      <c r="GSK213" s="55"/>
      <c r="GSL213" s="55"/>
      <c r="GSM213" s="55"/>
      <c r="GSN213" s="55"/>
      <c r="GSO213" s="55"/>
      <c r="GSP213" s="55"/>
      <c r="GSQ213" s="55"/>
      <c r="GSR213" s="55"/>
      <c r="GSS213" s="55"/>
      <c r="GST213" s="55"/>
      <c r="GSU213" s="55"/>
      <c r="GSV213" s="55"/>
      <c r="GSW213" s="55"/>
      <c r="GSX213" s="55"/>
      <c r="GSY213" s="55"/>
      <c r="GSZ213" s="55"/>
      <c r="GTA213" s="55"/>
      <c r="GTB213" s="55"/>
      <c r="GTC213" s="55"/>
      <c r="GTD213" s="55"/>
      <c r="GTE213" s="55"/>
      <c r="GTF213" s="55"/>
      <c r="GTG213" s="55"/>
      <c r="GTH213" s="55"/>
      <c r="GTI213" s="55"/>
      <c r="GTJ213" s="55"/>
      <c r="GTK213" s="55"/>
      <c r="GTL213" s="55"/>
      <c r="GTM213" s="55"/>
      <c r="GTN213" s="55"/>
      <c r="GTO213" s="55"/>
      <c r="GTP213" s="55"/>
      <c r="GTQ213" s="55"/>
      <c r="GTR213" s="55"/>
      <c r="GTS213" s="55"/>
      <c r="GTT213" s="55"/>
      <c r="GTU213" s="55"/>
      <c r="GTV213" s="55"/>
      <c r="GTW213" s="55"/>
      <c r="GTX213" s="55"/>
      <c r="GTY213" s="55"/>
      <c r="GTZ213" s="55"/>
      <c r="GUA213" s="55"/>
      <c r="GUB213" s="55"/>
      <c r="GUC213" s="55"/>
      <c r="GUD213" s="55"/>
      <c r="GUE213" s="55"/>
      <c r="GUF213" s="55"/>
      <c r="GUG213" s="55"/>
      <c r="GUH213" s="55"/>
      <c r="GUI213" s="55"/>
      <c r="GUJ213" s="55"/>
      <c r="GUK213" s="55"/>
      <c r="GUL213" s="55"/>
      <c r="GUM213" s="55"/>
      <c r="GUN213" s="55"/>
      <c r="GUO213" s="55"/>
      <c r="GUP213" s="55"/>
      <c r="GUQ213" s="55"/>
      <c r="GUR213" s="55"/>
      <c r="GUS213" s="55"/>
      <c r="GUT213" s="55"/>
      <c r="GUU213" s="55"/>
      <c r="GUV213" s="55"/>
      <c r="GUW213" s="55"/>
      <c r="GUX213" s="55"/>
      <c r="GUY213" s="55"/>
      <c r="GUZ213" s="55"/>
      <c r="GVA213" s="55"/>
      <c r="GVB213" s="55"/>
      <c r="GVC213" s="55"/>
      <c r="GVD213" s="55"/>
      <c r="GVE213" s="55"/>
      <c r="GVF213" s="55"/>
      <c r="GVG213" s="55"/>
      <c r="GVH213" s="55"/>
      <c r="GVI213" s="55"/>
      <c r="GVJ213" s="55"/>
      <c r="GVK213" s="55"/>
      <c r="GVL213" s="55"/>
      <c r="GVM213" s="55"/>
      <c r="GVN213" s="55"/>
      <c r="GVO213" s="55"/>
      <c r="GVP213" s="55"/>
      <c r="GVQ213" s="55"/>
      <c r="GVR213" s="55"/>
      <c r="GVS213" s="55"/>
      <c r="GVT213" s="55"/>
      <c r="GVU213" s="55"/>
      <c r="GVV213" s="55"/>
      <c r="GVW213" s="55"/>
      <c r="GVX213" s="55"/>
      <c r="GVY213" s="55"/>
      <c r="GVZ213" s="55"/>
      <c r="GWA213" s="55"/>
      <c r="GWB213" s="55"/>
      <c r="GWC213" s="55"/>
      <c r="GWD213" s="55"/>
      <c r="GWE213" s="55"/>
      <c r="GWF213" s="55"/>
      <c r="GWG213" s="55"/>
      <c r="GWH213" s="55"/>
      <c r="GWI213" s="55"/>
      <c r="GWJ213" s="55"/>
      <c r="GWK213" s="55"/>
      <c r="GWL213" s="55"/>
      <c r="GWM213" s="55"/>
      <c r="GWN213" s="55"/>
      <c r="GWO213" s="55"/>
      <c r="GWP213" s="55"/>
      <c r="GWQ213" s="55"/>
      <c r="GWR213" s="55"/>
      <c r="GWS213" s="55"/>
      <c r="GWT213" s="55"/>
      <c r="GWU213" s="55"/>
      <c r="GWV213" s="55"/>
      <c r="GWW213" s="55"/>
      <c r="GWX213" s="55"/>
      <c r="GWY213" s="55"/>
      <c r="GWZ213" s="55"/>
      <c r="GXA213" s="55"/>
      <c r="GXB213" s="55"/>
      <c r="GXC213" s="55"/>
      <c r="GXD213" s="55"/>
      <c r="GXE213" s="55"/>
      <c r="GXF213" s="55"/>
      <c r="GXG213" s="55"/>
      <c r="GXH213" s="55"/>
      <c r="GXI213" s="55"/>
      <c r="GXJ213" s="55"/>
      <c r="GXK213" s="55"/>
      <c r="GXL213" s="55"/>
      <c r="GXM213" s="55"/>
      <c r="GXN213" s="55"/>
      <c r="GXO213" s="55"/>
      <c r="GXP213" s="55"/>
      <c r="GXQ213" s="55"/>
      <c r="GXR213" s="55"/>
      <c r="GXS213" s="55"/>
      <c r="GXT213" s="55"/>
      <c r="GXU213" s="55"/>
      <c r="GXV213" s="55"/>
      <c r="GXW213" s="55"/>
      <c r="GXX213" s="55"/>
      <c r="GXY213" s="55"/>
      <c r="GXZ213" s="55"/>
      <c r="GYA213" s="55"/>
      <c r="GYB213" s="55"/>
      <c r="GYC213" s="55"/>
      <c r="GYD213" s="55"/>
      <c r="GYE213" s="55"/>
      <c r="GYF213" s="55"/>
      <c r="GYG213" s="55"/>
      <c r="GYH213" s="55"/>
      <c r="GYI213" s="55"/>
      <c r="GYJ213" s="55"/>
      <c r="GYK213" s="55"/>
      <c r="GYL213" s="55"/>
      <c r="GYM213" s="55"/>
      <c r="GYN213" s="55"/>
      <c r="GYO213" s="55"/>
      <c r="GYP213" s="55"/>
      <c r="GYQ213" s="55"/>
      <c r="GYR213" s="55"/>
      <c r="GYS213" s="55"/>
      <c r="GYT213" s="55"/>
      <c r="GYU213" s="55"/>
      <c r="GYV213" s="55"/>
      <c r="GYW213" s="55"/>
      <c r="GYX213" s="55"/>
      <c r="GYY213" s="55"/>
      <c r="GYZ213" s="55"/>
      <c r="GZA213" s="55"/>
      <c r="GZB213" s="55"/>
      <c r="GZC213" s="55"/>
      <c r="GZD213" s="55"/>
      <c r="GZE213" s="55"/>
      <c r="GZF213" s="55"/>
      <c r="GZG213" s="55"/>
      <c r="GZH213" s="55"/>
      <c r="GZI213" s="55"/>
      <c r="GZJ213" s="55"/>
      <c r="GZK213" s="55"/>
      <c r="GZL213" s="55"/>
      <c r="GZM213" s="55"/>
      <c r="GZN213" s="55"/>
      <c r="GZO213" s="55"/>
      <c r="GZP213" s="55"/>
      <c r="GZQ213" s="55"/>
      <c r="GZR213" s="55"/>
      <c r="GZS213" s="55"/>
      <c r="GZT213" s="55"/>
      <c r="GZU213" s="55"/>
      <c r="GZV213" s="55"/>
      <c r="GZW213" s="55"/>
      <c r="GZX213" s="55"/>
      <c r="GZY213" s="55"/>
      <c r="GZZ213" s="55"/>
      <c r="HAA213" s="55"/>
      <c r="HAB213" s="55"/>
      <c r="HAC213" s="55"/>
      <c r="HAD213" s="55"/>
      <c r="HAE213" s="55"/>
      <c r="HAF213" s="55"/>
      <c r="HAG213" s="55"/>
      <c r="HAH213" s="55"/>
      <c r="HAI213" s="55"/>
      <c r="HAJ213" s="55"/>
      <c r="HAK213" s="55"/>
      <c r="HAL213" s="55"/>
      <c r="HAM213" s="55"/>
      <c r="HAN213" s="55"/>
      <c r="HAO213" s="55"/>
      <c r="HAP213" s="55"/>
      <c r="HAQ213" s="55"/>
      <c r="HAR213" s="55"/>
      <c r="HAS213" s="55"/>
      <c r="HAT213" s="55"/>
      <c r="HAU213" s="55"/>
      <c r="HAV213" s="55"/>
      <c r="HAW213" s="55"/>
      <c r="HAX213" s="55"/>
      <c r="HAY213" s="55"/>
      <c r="HAZ213" s="55"/>
      <c r="HBA213" s="55"/>
      <c r="HBB213" s="55"/>
      <c r="HBC213" s="55"/>
      <c r="HBD213" s="55"/>
      <c r="HBE213" s="55"/>
      <c r="HBF213" s="55"/>
      <c r="HBG213" s="55"/>
      <c r="HBH213" s="55"/>
      <c r="HBI213" s="55"/>
      <c r="HBJ213" s="55"/>
      <c r="HBK213" s="55"/>
      <c r="HBL213" s="55"/>
      <c r="HBM213" s="55"/>
      <c r="HBN213" s="55"/>
      <c r="HBO213" s="55"/>
      <c r="HBP213" s="55"/>
      <c r="HBQ213" s="55"/>
      <c r="HBR213" s="55"/>
      <c r="HBS213" s="55"/>
      <c r="HBT213" s="55"/>
      <c r="HBU213" s="55"/>
      <c r="HBV213" s="55"/>
      <c r="HBW213" s="55"/>
      <c r="HBX213" s="55"/>
      <c r="HBY213" s="55"/>
      <c r="HBZ213" s="55"/>
      <c r="HCA213" s="55"/>
      <c r="HCB213" s="55"/>
      <c r="HCC213" s="55"/>
      <c r="HCD213" s="55"/>
      <c r="HCE213" s="55"/>
      <c r="HCF213" s="55"/>
      <c r="HCG213" s="55"/>
      <c r="HCH213" s="55"/>
      <c r="HCI213" s="55"/>
      <c r="HCJ213" s="55"/>
      <c r="HCK213" s="55"/>
      <c r="HCL213" s="55"/>
      <c r="HCM213" s="55"/>
      <c r="HCN213" s="55"/>
      <c r="HCO213" s="55"/>
      <c r="HCP213" s="55"/>
      <c r="HCQ213" s="55"/>
      <c r="HCR213" s="55"/>
      <c r="HCS213" s="55"/>
      <c r="HCT213" s="55"/>
      <c r="HCU213" s="55"/>
      <c r="HCV213" s="55"/>
      <c r="HCW213" s="55"/>
      <c r="HCX213" s="55"/>
      <c r="HCY213" s="55"/>
      <c r="HCZ213" s="55"/>
      <c r="HDA213" s="55"/>
      <c r="HDB213" s="55"/>
      <c r="HDC213" s="55"/>
      <c r="HDD213" s="55"/>
      <c r="HDE213" s="55"/>
      <c r="HDF213" s="55"/>
      <c r="HDG213" s="55"/>
      <c r="HDH213" s="55"/>
      <c r="HDI213" s="55"/>
      <c r="HDJ213" s="55"/>
      <c r="HDK213" s="55"/>
      <c r="HDL213" s="55"/>
      <c r="HDM213" s="55"/>
      <c r="HDN213" s="55"/>
      <c r="HDO213" s="55"/>
      <c r="HDP213" s="55"/>
      <c r="HDQ213" s="55"/>
      <c r="HDR213" s="55"/>
      <c r="HDS213" s="55"/>
      <c r="HDT213" s="55"/>
      <c r="HDU213" s="55"/>
      <c r="HDV213" s="55"/>
      <c r="HDW213" s="55"/>
      <c r="HDX213" s="55"/>
      <c r="HDY213" s="55"/>
      <c r="HDZ213" s="55"/>
      <c r="HEA213" s="55"/>
      <c r="HEB213" s="55"/>
      <c r="HEC213" s="55"/>
      <c r="HED213" s="55"/>
      <c r="HEE213" s="55"/>
      <c r="HEF213" s="55"/>
      <c r="HEG213" s="55"/>
      <c r="HEH213" s="55"/>
      <c r="HEI213" s="55"/>
      <c r="HEJ213" s="55"/>
      <c r="HEK213" s="55"/>
      <c r="HEL213" s="55"/>
      <c r="HEM213" s="55"/>
      <c r="HEN213" s="55"/>
      <c r="HEO213" s="55"/>
      <c r="HEP213" s="55"/>
      <c r="HEQ213" s="55"/>
      <c r="HER213" s="55"/>
      <c r="HES213" s="55"/>
      <c r="HET213" s="55"/>
      <c r="HEU213" s="55"/>
      <c r="HEV213" s="55"/>
      <c r="HEW213" s="55"/>
      <c r="HEX213" s="55"/>
      <c r="HEY213" s="55"/>
      <c r="HEZ213" s="55"/>
      <c r="HFA213" s="55"/>
      <c r="HFB213" s="55"/>
      <c r="HFC213" s="55"/>
      <c r="HFD213" s="55"/>
      <c r="HFE213" s="55"/>
      <c r="HFF213" s="55"/>
      <c r="HFG213" s="55"/>
      <c r="HFH213" s="55"/>
      <c r="HFI213" s="55"/>
      <c r="HFJ213" s="55"/>
      <c r="HFK213" s="55"/>
      <c r="HFL213" s="55"/>
      <c r="HFM213" s="55"/>
      <c r="HFN213" s="55"/>
      <c r="HFO213" s="55"/>
      <c r="HFP213" s="55"/>
      <c r="HFQ213" s="55"/>
      <c r="HFR213" s="55"/>
      <c r="HFS213" s="55"/>
      <c r="HFT213" s="55"/>
      <c r="HFU213" s="55"/>
      <c r="HFV213" s="55"/>
      <c r="HFW213" s="55"/>
      <c r="HFX213" s="55"/>
      <c r="HFY213" s="55"/>
      <c r="HFZ213" s="55"/>
      <c r="HGA213" s="55"/>
      <c r="HGB213" s="55"/>
      <c r="HGC213" s="55"/>
      <c r="HGD213" s="55"/>
      <c r="HGE213" s="55"/>
      <c r="HGF213" s="55"/>
      <c r="HGG213" s="55"/>
      <c r="HGH213" s="55"/>
      <c r="HGI213" s="55"/>
      <c r="HGJ213" s="55"/>
      <c r="HGK213" s="55"/>
      <c r="HGL213" s="55"/>
      <c r="HGM213" s="55"/>
      <c r="HGN213" s="55"/>
      <c r="HGO213" s="55"/>
      <c r="HGP213" s="55"/>
      <c r="HGQ213" s="55"/>
      <c r="HGR213" s="55"/>
      <c r="HGS213" s="55"/>
      <c r="HGT213" s="55"/>
      <c r="HGU213" s="55"/>
      <c r="HGV213" s="55"/>
      <c r="HGW213" s="55"/>
      <c r="HGX213" s="55"/>
      <c r="HGY213" s="55"/>
      <c r="HGZ213" s="55"/>
      <c r="HHA213" s="55"/>
      <c r="HHB213" s="55"/>
      <c r="HHC213" s="55"/>
      <c r="HHD213" s="55"/>
      <c r="HHE213" s="55"/>
      <c r="HHF213" s="55"/>
      <c r="HHG213" s="55"/>
      <c r="HHH213" s="55"/>
      <c r="HHI213" s="55"/>
      <c r="HHJ213" s="55"/>
      <c r="HHK213" s="55"/>
      <c r="HHL213" s="55"/>
      <c r="HHM213" s="55"/>
      <c r="HHN213" s="55"/>
      <c r="HHO213" s="55"/>
      <c r="HHP213" s="55"/>
      <c r="HHQ213" s="55"/>
      <c r="HHR213" s="55"/>
      <c r="HHS213" s="55"/>
      <c r="HHT213" s="55"/>
      <c r="HHU213" s="55"/>
      <c r="HHV213" s="55"/>
      <c r="HHW213" s="55"/>
      <c r="HHX213" s="55"/>
      <c r="HHY213" s="55"/>
      <c r="HHZ213" s="55"/>
      <c r="HIA213" s="55"/>
      <c r="HIB213" s="55"/>
      <c r="HIC213" s="55"/>
      <c r="HID213" s="55"/>
      <c r="HIE213" s="55"/>
      <c r="HIF213" s="55"/>
      <c r="HIG213" s="55"/>
      <c r="HIH213" s="55"/>
      <c r="HII213" s="55"/>
      <c r="HIJ213" s="55"/>
      <c r="HIK213" s="55"/>
      <c r="HIL213" s="55"/>
      <c r="HIM213" s="55"/>
      <c r="HIN213" s="55"/>
      <c r="HIO213" s="55"/>
      <c r="HIP213" s="55"/>
      <c r="HIQ213" s="55"/>
      <c r="HIR213" s="55"/>
      <c r="HIS213" s="55"/>
      <c r="HIT213" s="55"/>
      <c r="HIU213" s="55"/>
      <c r="HIV213" s="55"/>
      <c r="HIW213" s="55"/>
      <c r="HIX213" s="55"/>
      <c r="HIY213" s="55"/>
      <c r="HIZ213" s="55"/>
      <c r="HJA213" s="55"/>
      <c r="HJB213" s="55"/>
      <c r="HJC213" s="55"/>
      <c r="HJD213" s="55"/>
      <c r="HJE213" s="55"/>
      <c r="HJF213" s="55"/>
      <c r="HJG213" s="55"/>
      <c r="HJH213" s="55"/>
      <c r="HJI213" s="55"/>
      <c r="HJJ213" s="55"/>
      <c r="HJK213" s="55"/>
      <c r="HJL213" s="55"/>
      <c r="HJM213" s="55"/>
      <c r="HJN213" s="55"/>
      <c r="HJO213" s="55"/>
      <c r="HJP213" s="55"/>
      <c r="HJQ213" s="55"/>
      <c r="HJR213" s="55"/>
      <c r="HJS213" s="55"/>
      <c r="HJT213" s="55"/>
      <c r="HJU213" s="55"/>
      <c r="HJV213" s="55"/>
      <c r="HJW213" s="55"/>
      <c r="HJX213" s="55"/>
      <c r="HJY213" s="55"/>
      <c r="HJZ213" s="55"/>
      <c r="HKA213" s="55"/>
      <c r="HKB213" s="55"/>
      <c r="HKC213" s="55"/>
      <c r="HKD213" s="55"/>
      <c r="HKE213" s="55"/>
      <c r="HKF213" s="55"/>
      <c r="HKG213" s="55"/>
      <c r="HKH213" s="55"/>
      <c r="HKI213" s="55"/>
      <c r="HKJ213" s="55"/>
      <c r="HKK213" s="55"/>
      <c r="HKL213" s="55"/>
      <c r="HKM213" s="55"/>
      <c r="HKN213" s="55"/>
      <c r="HKO213" s="55"/>
      <c r="HKP213" s="55"/>
      <c r="HKQ213" s="55"/>
      <c r="HKR213" s="55"/>
      <c r="HKS213" s="55"/>
      <c r="HKT213" s="55"/>
      <c r="HKU213" s="55"/>
      <c r="HKV213" s="55"/>
      <c r="HKW213" s="55"/>
      <c r="HKX213" s="55"/>
      <c r="HKY213" s="55"/>
      <c r="HKZ213" s="55"/>
      <c r="HLA213" s="55"/>
      <c r="HLB213" s="55"/>
      <c r="HLC213" s="55"/>
      <c r="HLD213" s="55"/>
      <c r="HLE213" s="55"/>
      <c r="HLF213" s="55"/>
      <c r="HLG213" s="55"/>
      <c r="HLH213" s="55"/>
      <c r="HLI213" s="55"/>
      <c r="HLJ213" s="55"/>
      <c r="HLK213" s="55"/>
      <c r="HLL213" s="55"/>
      <c r="HLM213" s="55"/>
      <c r="HLN213" s="55"/>
      <c r="HLO213" s="55"/>
      <c r="HLP213" s="55"/>
      <c r="HLQ213" s="55"/>
      <c r="HLR213" s="55"/>
      <c r="HLS213" s="55"/>
      <c r="HLT213" s="55"/>
      <c r="HLU213" s="55"/>
      <c r="HLV213" s="55"/>
      <c r="HLW213" s="55"/>
      <c r="HLX213" s="55"/>
      <c r="HLY213" s="55"/>
      <c r="HLZ213" s="55"/>
      <c r="HMA213" s="55"/>
      <c r="HMB213" s="55"/>
      <c r="HMC213" s="55"/>
      <c r="HMD213" s="55"/>
      <c r="HME213" s="55"/>
      <c r="HMF213" s="55"/>
      <c r="HMG213" s="55"/>
      <c r="HMH213" s="55"/>
      <c r="HMI213" s="55"/>
      <c r="HMJ213" s="55"/>
      <c r="HMK213" s="55"/>
      <c r="HML213" s="55"/>
      <c r="HMM213" s="55"/>
      <c r="HMN213" s="55"/>
      <c r="HMO213" s="55"/>
      <c r="HMP213" s="55"/>
      <c r="HMQ213" s="55"/>
      <c r="HMR213" s="55"/>
      <c r="HMS213" s="55"/>
      <c r="HMT213" s="55"/>
      <c r="HMU213" s="55"/>
      <c r="HMV213" s="55"/>
      <c r="HMW213" s="55"/>
      <c r="HMX213" s="55"/>
      <c r="HMY213" s="55"/>
      <c r="HMZ213" s="55"/>
      <c r="HNA213" s="55"/>
      <c r="HNB213" s="55"/>
      <c r="HNC213" s="55"/>
      <c r="HND213" s="55"/>
      <c r="HNE213" s="55"/>
      <c r="HNF213" s="55"/>
      <c r="HNG213" s="55"/>
      <c r="HNH213" s="55"/>
      <c r="HNI213" s="55"/>
      <c r="HNJ213" s="55"/>
      <c r="HNK213" s="55"/>
      <c r="HNL213" s="55"/>
      <c r="HNM213" s="55"/>
      <c r="HNN213" s="55"/>
      <c r="HNO213" s="55"/>
      <c r="HNP213" s="55"/>
      <c r="HNQ213" s="55"/>
      <c r="HNR213" s="55"/>
      <c r="HNS213" s="55"/>
      <c r="HNT213" s="55"/>
      <c r="HNU213" s="55"/>
      <c r="HNV213" s="55"/>
      <c r="HNW213" s="55"/>
      <c r="HNX213" s="55"/>
      <c r="HNY213" s="55"/>
      <c r="HNZ213" s="55"/>
      <c r="HOA213" s="55"/>
      <c r="HOB213" s="55"/>
      <c r="HOC213" s="55"/>
      <c r="HOD213" s="55"/>
      <c r="HOE213" s="55"/>
      <c r="HOF213" s="55"/>
      <c r="HOG213" s="55"/>
      <c r="HOH213" s="55"/>
      <c r="HOI213" s="55"/>
      <c r="HOJ213" s="55"/>
      <c r="HOK213" s="55"/>
      <c r="HOL213" s="55"/>
      <c r="HOM213" s="55"/>
      <c r="HON213" s="55"/>
      <c r="HOO213" s="55"/>
      <c r="HOP213" s="55"/>
      <c r="HOQ213" s="55"/>
      <c r="HOR213" s="55"/>
      <c r="HOS213" s="55"/>
      <c r="HOT213" s="55"/>
      <c r="HOU213" s="55"/>
      <c r="HOV213" s="55"/>
      <c r="HOW213" s="55"/>
      <c r="HOX213" s="55"/>
      <c r="HOY213" s="55"/>
      <c r="HOZ213" s="55"/>
      <c r="HPA213" s="55"/>
      <c r="HPB213" s="55"/>
      <c r="HPC213" s="55"/>
      <c r="HPD213" s="55"/>
      <c r="HPE213" s="55"/>
      <c r="HPF213" s="55"/>
      <c r="HPG213" s="55"/>
      <c r="HPH213" s="55"/>
      <c r="HPI213" s="55"/>
      <c r="HPJ213" s="55"/>
      <c r="HPK213" s="55"/>
      <c r="HPL213" s="55"/>
      <c r="HPM213" s="55"/>
      <c r="HPN213" s="55"/>
      <c r="HPO213" s="55"/>
      <c r="HPP213" s="55"/>
      <c r="HPQ213" s="55"/>
      <c r="HPR213" s="55"/>
      <c r="HPS213" s="55"/>
      <c r="HPT213" s="55"/>
      <c r="HPU213" s="55"/>
      <c r="HPV213" s="55"/>
      <c r="HPW213" s="55"/>
      <c r="HPX213" s="55"/>
      <c r="HPY213" s="55"/>
      <c r="HPZ213" s="55"/>
      <c r="HQA213" s="55"/>
      <c r="HQB213" s="55"/>
      <c r="HQC213" s="55"/>
      <c r="HQD213" s="55"/>
      <c r="HQE213" s="55"/>
      <c r="HQF213" s="55"/>
      <c r="HQG213" s="55"/>
      <c r="HQH213" s="55"/>
      <c r="HQI213" s="55"/>
      <c r="HQJ213" s="55"/>
      <c r="HQK213" s="55"/>
      <c r="HQL213" s="55"/>
      <c r="HQM213" s="55"/>
      <c r="HQN213" s="55"/>
      <c r="HQO213" s="55"/>
      <c r="HQP213" s="55"/>
      <c r="HQQ213" s="55"/>
      <c r="HQR213" s="55"/>
      <c r="HQS213" s="55"/>
      <c r="HQT213" s="55"/>
      <c r="HQU213" s="55"/>
      <c r="HQV213" s="55"/>
      <c r="HQW213" s="55"/>
      <c r="HQX213" s="55"/>
      <c r="HQY213" s="55"/>
      <c r="HQZ213" s="55"/>
      <c r="HRA213" s="55"/>
      <c r="HRB213" s="55"/>
      <c r="HRC213" s="55"/>
      <c r="HRD213" s="55"/>
      <c r="HRE213" s="55"/>
      <c r="HRF213" s="55"/>
      <c r="HRG213" s="55"/>
      <c r="HRH213" s="55"/>
      <c r="HRI213" s="55"/>
      <c r="HRJ213" s="55"/>
      <c r="HRK213" s="55"/>
      <c r="HRL213" s="55"/>
      <c r="HRM213" s="55"/>
      <c r="HRN213" s="55"/>
      <c r="HRO213" s="55"/>
      <c r="HRP213" s="55"/>
      <c r="HRQ213" s="55"/>
      <c r="HRR213" s="55"/>
      <c r="HRS213" s="55"/>
      <c r="HRT213" s="55"/>
      <c r="HRU213" s="55"/>
      <c r="HRV213" s="55"/>
      <c r="HRW213" s="55"/>
      <c r="HRX213" s="55"/>
      <c r="HRY213" s="55"/>
      <c r="HRZ213" s="55"/>
      <c r="HSA213" s="55"/>
      <c r="HSB213" s="55"/>
      <c r="HSC213" s="55"/>
      <c r="HSD213" s="55"/>
      <c r="HSE213" s="55"/>
      <c r="HSF213" s="55"/>
      <c r="HSG213" s="55"/>
      <c r="HSH213" s="55"/>
      <c r="HSI213" s="55"/>
      <c r="HSJ213" s="55"/>
      <c r="HSK213" s="55"/>
      <c r="HSL213" s="55"/>
      <c r="HSM213" s="55"/>
      <c r="HSN213" s="55"/>
      <c r="HSO213" s="55"/>
      <c r="HSP213" s="55"/>
      <c r="HSQ213" s="55"/>
      <c r="HSR213" s="55"/>
      <c r="HSS213" s="55"/>
      <c r="HST213" s="55"/>
      <c r="HSU213" s="55"/>
      <c r="HSV213" s="55"/>
      <c r="HSW213" s="55"/>
      <c r="HSX213" s="55"/>
      <c r="HSY213" s="55"/>
      <c r="HSZ213" s="55"/>
      <c r="HTA213" s="55"/>
      <c r="HTB213" s="55"/>
      <c r="HTC213" s="55"/>
      <c r="HTD213" s="55"/>
      <c r="HTE213" s="55"/>
      <c r="HTF213" s="55"/>
      <c r="HTG213" s="55"/>
      <c r="HTH213" s="55"/>
      <c r="HTI213" s="55"/>
      <c r="HTJ213" s="55"/>
      <c r="HTK213" s="55"/>
      <c r="HTL213" s="55"/>
      <c r="HTM213" s="55"/>
      <c r="HTN213" s="55"/>
      <c r="HTO213" s="55"/>
      <c r="HTP213" s="55"/>
      <c r="HTQ213" s="55"/>
      <c r="HTR213" s="55"/>
      <c r="HTS213" s="55"/>
      <c r="HTT213" s="55"/>
      <c r="HTU213" s="55"/>
      <c r="HTV213" s="55"/>
      <c r="HTW213" s="55"/>
      <c r="HTX213" s="55"/>
      <c r="HTY213" s="55"/>
      <c r="HTZ213" s="55"/>
      <c r="HUA213" s="55"/>
      <c r="HUB213" s="55"/>
      <c r="HUC213" s="55"/>
      <c r="HUD213" s="55"/>
      <c r="HUE213" s="55"/>
      <c r="HUF213" s="55"/>
      <c r="HUG213" s="55"/>
      <c r="HUH213" s="55"/>
      <c r="HUI213" s="55"/>
      <c r="HUJ213" s="55"/>
      <c r="HUK213" s="55"/>
      <c r="HUL213" s="55"/>
      <c r="HUM213" s="55"/>
      <c r="HUN213" s="55"/>
      <c r="HUO213" s="55"/>
      <c r="HUP213" s="55"/>
      <c r="HUQ213" s="55"/>
      <c r="HUR213" s="55"/>
      <c r="HUS213" s="55"/>
      <c r="HUT213" s="55"/>
      <c r="HUU213" s="55"/>
      <c r="HUV213" s="55"/>
      <c r="HUW213" s="55"/>
      <c r="HUX213" s="55"/>
      <c r="HUY213" s="55"/>
      <c r="HUZ213" s="55"/>
      <c r="HVA213" s="55"/>
      <c r="HVB213" s="55"/>
      <c r="HVC213" s="55"/>
      <c r="HVD213" s="55"/>
      <c r="HVE213" s="55"/>
      <c r="HVF213" s="55"/>
      <c r="HVG213" s="55"/>
      <c r="HVH213" s="55"/>
      <c r="HVI213" s="55"/>
      <c r="HVJ213" s="55"/>
      <c r="HVK213" s="55"/>
      <c r="HVL213" s="55"/>
      <c r="HVM213" s="55"/>
      <c r="HVN213" s="55"/>
      <c r="HVO213" s="55"/>
      <c r="HVP213" s="55"/>
      <c r="HVQ213" s="55"/>
      <c r="HVR213" s="55"/>
      <c r="HVS213" s="55"/>
      <c r="HVT213" s="55"/>
      <c r="HVU213" s="55"/>
      <c r="HVV213" s="55"/>
      <c r="HVW213" s="55"/>
      <c r="HVX213" s="55"/>
      <c r="HVY213" s="55"/>
      <c r="HVZ213" s="55"/>
      <c r="HWA213" s="55"/>
      <c r="HWB213" s="55"/>
      <c r="HWC213" s="55"/>
      <c r="HWD213" s="55"/>
      <c r="HWE213" s="55"/>
      <c r="HWF213" s="55"/>
      <c r="HWG213" s="55"/>
      <c r="HWH213" s="55"/>
      <c r="HWI213" s="55"/>
      <c r="HWJ213" s="55"/>
      <c r="HWK213" s="55"/>
      <c r="HWL213" s="55"/>
      <c r="HWM213" s="55"/>
      <c r="HWN213" s="55"/>
      <c r="HWO213" s="55"/>
      <c r="HWP213" s="55"/>
      <c r="HWQ213" s="55"/>
      <c r="HWR213" s="55"/>
      <c r="HWS213" s="55"/>
      <c r="HWT213" s="55"/>
      <c r="HWU213" s="55"/>
      <c r="HWV213" s="55"/>
      <c r="HWW213" s="55"/>
      <c r="HWX213" s="55"/>
      <c r="HWY213" s="55"/>
      <c r="HWZ213" s="55"/>
      <c r="HXA213" s="55"/>
      <c r="HXB213" s="55"/>
      <c r="HXC213" s="55"/>
      <c r="HXD213" s="55"/>
      <c r="HXE213" s="55"/>
      <c r="HXF213" s="55"/>
      <c r="HXG213" s="55"/>
      <c r="HXH213" s="55"/>
      <c r="HXI213" s="55"/>
      <c r="HXJ213" s="55"/>
      <c r="HXK213" s="55"/>
      <c r="HXL213" s="55"/>
      <c r="HXM213" s="55"/>
      <c r="HXN213" s="55"/>
      <c r="HXO213" s="55"/>
      <c r="HXP213" s="55"/>
      <c r="HXQ213" s="55"/>
      <c r="HXR213" s="55"/>
      <c r="HXS213" s="55"/>
      <c r="HXT213" s="55"/>
      <c r="HXU213" s="55"/>
      <c r="HXV213" s="55"/>
      <c r="HXW213" s="55"/>
      <c r="HXX213" s="55"/>
      <c r="HXY213" s="55"/>
      <c r="HXZ213" s="55"/>
      <c r="HYA213" s="55"/>
      <c r="HYB213" s="55"/>
      <c r="HYC213" s="55"/>
      <c r="HYD213" s="55"/>
      <c r="HYE213" s="55"/>
      <c r="HYF213" s="55"/>
      <c r="HYG213" s="55"/>
      <c r="HYH213" s="55"/>
      <c r="HYI213" s="55"/>
      <c r="HYJ213" s="55"/>
      <c r="HYK213" s="55"/>
      <c r="HYL213" s="55"/>
      <c r="HYM213" s="55"/>
      <c r="HYN213" s="55"/>
      <c r="HYO213" s="55"/>
      <c r="HYP213" s="55"/>
      <c r="HYQ213" s="55"/>
      <c r="HYR213" s="55"/>
      <c r="HYS213" s="55"/>
      <c r="HYT213" s="55"/>
      <c r="HYU213" s="55"/>
      <c r="HYV213" s="55"/>
      <c r="HYW213" s="55"/>
      <c r="HYX213" s="55"/>
      <c r="HYY213" s="55"/>
      <c r="HYZ213" s="55"/>
      <c r="HZA213" s="55"/>
      <c r="HZB213" s="55"/>
      <c r="HZC213" s="55"/>
      <c r="HZD213" s="55"/>
      <c r="HZE213" s="55"/>
      <c r="HZF213" s="55"/>
      <c r="HZG213" s="55"/>
      <c r="HZH213" s="55"/>
      <c r="HZI213" s="55"/>
      <c r="HZJ213" s="55"/>
      <c r="HZK213" s="55"/>
      <c r="HZL213" s="55"/>
      <c r="HZM213" s="55"/>
      <c r="HZN213" s="55"/>
      <c r="HZO213" s="55"/>
      <c r="HZP213" s="55"/>
      <c r="HZQ213" s="55"/>
      <c r="HZR213" s="55"/>
      <c r="HZS213" s="55"/>
      <c r="HZT213" s="55"/>
      <c r="HZU213" s="55"/>
      <c r="HZV213" s="55"/>
      <c r="HZW213" s="55"/>
      <c r="HZX213" s="55"/>
      <c r="HZY213" s="55"/>
      <c r="HZZ213" s="55"/>
      <c r="IAA213" s="55"/>
      <c r="IAB213" s="55"/>
      <c r="IAC213" s="55"/>
      <c r="IAD213" s="55"/>
      <c r="IAE213" s="55"/>
      <c r="IAF213" s="55"/>
      <c r="IAG213" s="55"/>
      <c r="IAH213" s="55"/>
      <c r="IAI213" s="55"/>
      <c r="IAJ213" s="55"/>
      <c r="IAK213" s="55"/>
      <c r="IAL213" s="55"/>
      <c r="IAM213" s="55"/>
      <c r="IAN213" s="55"/>
      <c r="IAO213" s="55"/>
      <c r="IAP213" s="55"/>
      <c r="IAQ213" s="55"/>
      <c r="IAR213" s="55"/>
      <c r="IAS213" s="55"/>
      <c r="IAT213" s="55"/>
      <c r="IAU213" s="55"/>
      <c r="IAV213" s="55"/>
      <c r="IAW213" s="55"/>
      <c r="IAX213" s="55"/>
      <c r="IAY213" s="55"/>
      <c r="IAZ213" s="55"/>
      <c r="IBA213" s="55"/>
      <c r="IBB213" s="55"/>
      <c r="IBC213" s="55"/>
      <c r="IBD213" s="55"/>
      <c r="IBE213" s="55"/>
      <c r="IBF213" s="55"/>
      <c r="IBG213" s="55"/>
      <c r="IBH213" s="55"/>
      <c r="IBI213" s="55"/>
      <c r="IBJ213" s="55"/>
      <c r="IBK213" s="55"/>
      <c r="IBL213" s="55"/>
      <c r="IBM213" s="55"/>
      <c r="IBN213" s="55"/>
      <c r="IBO213" s="55"/>
      <c r="IBP213" s="55"/>
      <c r="IBQ213" s="55"/>
      <c r="IBR213" s="55"/>
      <c r="IBS213" s="55"/>
      <c r="IBT213" s="55"/>
      <c r="IBU213" s="55"/>
      <c r="IBV213" s="55"/>
      <c r="IBW213" s="55"/>
      <c r="IBX213" s="55"/>
      <c r="IBY213" s="55"/>
      <c r="IBZ213" s="55"/>
      <c r="ICA213" s="55"/>
      <c r="ICB213" s="55"/>
      <c r="ICC213" s="55"/>
      <c r="ICD213" s="55"/>
      <c r="ICE213" s="55"/>
      <c r="ICF213" s="55"/>
      <c r="ICG213" s="55"/>
      <c r="ICH213" s="55"/>
      <c r="ICI213" s="55"/>
      <c r="ICJ213" s="55"/>
      <c r="ICK213" s="55"/>
      <c r="ICL213" s="55"/>
      <c r="ICM213" s="55"/>
      <c r="ICN213" s="55"/>
      <c r="ICO213" s="55"/>
      <c r="ICP213" s="55"/>
      <c r="ICQ213" s="55"/>
      <c r="ICR213" s="55"/>
      <c r="ICS213" s="55"/>
      <c r="ICT213" s="55"/>
      <c r="ICU213" s="55"/>
      <c r="ICV213" s="55"/>
      <c r="ICW213" s="55"/>
      <c r="ICX213" s="55"/>
      <c r="ICY213" s="55"/>
      <c r="ICZ213" s="55"/>
      <c r="IDA213" s="55"/>
      <c r="IDB213" s="55"/>
      <c r="IDC213" s="55"/>
      <c r="IDD213" s="55"/>
      <c r="IDE213" s="55"/>
      <c r="IDF213" s="55"/>
      <c r="IDG213" s="55"/>
      <c r="IDH213" s="55"/>
      <c r="IDI213" s="55"/>
      <c r="IDJ213" s="55"/>
      <c r="IDK213" s="55"/>
      <c r="IDL213" s="55"/>
      <c r="IDM213" s="55"/>
      <c r="IDN213" s="55"/>
      <c r="IDO213" s="55"/>
      <c r="IDP213" s="55"/>
      <c r="IDQ213" s="55"/>
      <c r="IDR213" s="55"/>
      <c r="IDS213" s="55"/>
      <c r="IDT213" s="55"/>
      <c r="IDU213" s="55"/>
      <c r="IDV213" s="55"/>
      <c r="IDW213" s="55"/>
      <c r="IDX213" s="55"/>
      <c r="IDY213" s="55"/>
      <c r="IDZ213" s="55"/>
      <c r="IEA213" s="55"/>
      <c r="IEB213" s="55"/>
      <c r="IEC213" s="55"/>
      <c r="IED213" s="55"/>
      <c r="IEE213" s="55"/>
      <c r="IEF213" s="55"/>
      <c r="IEG213" s="55"/>
      <c r="IEH213" s="55"/>
      <c r="IEI213" s="55"/>
      <c r="IEJ213" s="55"/>
      <c r="IEK213" s="55"/>
      <c r="IEL213" s="55"/>
      <c r="IEM213" s="55"/>
      <c r="IEN213" s="55"/>
      <c r="IEO213" s="55"/>
      <c r="IEP213" s="55"/>
      <c r="IEQ213" s="55"/>
      <c r="IER213" s="55"/>
      <c r="IES213" s="55"/>
      <c r="IET213" s="55"/>
      <c r="IEU213" s="55"/>
      <c r="IEV213" s="55"/>
      <c r="IEW213" s="55"/>
      <c r="IEX213" s="55"/>
      <c r="IEY213" s="55"/>
      <c r="IEZ213" s="55"/>
      <c r="IFA213" s="55"/>
      <c r="IFB213" s="55"/>
      <c r="IFC213" s="55"/>
      <c r="IFD213" s="55"/>
      <c r="IFE213" s="55"/>
      <c r="IFF213" s="55"/>
      <c r="IFG213" s="55"/>
      <c r="IFH213" s="55"/>
      <c r="IFI213" s="55"/>
      <c r="IFJ213" s="55"/>
      <c r="IFK213" s="55"/>
      <c r="IFL213" s="55"/>
      <c r="IFM213" s="55"/>
      <c r="IFN213" s="55"/>
      <c r="IFO213" s="55"/>
      <c r="IFP213" s="55"/>
      <c r="IFQ213" s="55"/>
      <c r="IFR213" s="55"/>
      <c r="IFS213" s="55"/>
      <c r="IFT213" s="55"/>
      <c r="IFU213" s="55"/>
      <c r="IFV213" s="55"/>
      <c r="IFW213" s="55"/>
      <c r="IFX213" s="55"/>
      <c r="IFY213" s="55"/>
      <c r="IFZ213" s="55"/>
      <c r="IGA213" s="55"/>
      <c r="IGB213" s="55"/>
      <c r="IGC213" s="55"/>
      <c r="IGD213" s="55"/>
      <c r="IGE213" s="55"/>
      <c r="IGF213" s="55"/>
      <c r="IGG213" s="55"/>
      <c r="IGH213" s="55"/>
      <c r="IGI213" s="55"/>
      <c r="IGJ213" s="55"/>
      <c r="IGK213" s="55"/>
      <c r="IGL213" s="55"/>
      <c r="IGM213" s="55"/>
      <c r="IGN213" s="55"/>
      <c r="IGO213" s="55"/>
      <c r="IGP213" s="55"/>
      <c r="IGQ213" s="55"/>
      <c r="IGR213" s="55"/>
      <c r="IGS213" s="55"/>
      <c r="IGT213" s="55"/>
      <c r="IGU213" s="55"/>
      <c r="IGV213" s="55"/>
      <c r="IGW213" s="55"/>
      <c r="IGX213" s="55"/>
      <c r="IGY213" s="55"/>
      <c r="IGZ213" s="55"/>
      <c r="IHA213" s="55"/>
      <c r="IHB213" s="55"/>
      <c r="IHC213" s="55"/>
      <c r="IHD213" s="55"/>
      <c r="IHE213" s="55"/>
      <c r="IHF213" s="55"/>
      <c r="IHG213" s="55"/>
      <c r="IHH213" s="55"/>
      <c r="IHI213" s="55"/>
      <c r="IHJ213" s="55"/>
      <c r="IHK213" s="55"/>
      <c r="IHL213" s="55"/>
      <c r="IHM213" s="55"/>
      <c r="IHN213" s="55"/>
      <c r="IHO213" s="55"/>
      <c r="IHP213" s="55"/>
      <c r="IHQ213" s="55"/>
      <c r="IHR213" s="55"/>
      <c r="IHS213" s="55"/>
      <c r="IHT213" s="55"/>
      <c r="IHU213" s="55"/>
      <c r="IHV213" s="55"/>
      <c r="IHW213" s="55"/>
      <c r="IHX213" s="55"/>
      <c r="IHY213" s="55"/>
      <c r="IHZ213" s="55"/>
      <c r="IIA213" s="55"/>
      <c r="IIB213" s="55"/>
      <c r="IIC213" s="55"/>
      <c r="IID213" s="55"/>
      <c r="IIE213" s="55"/>
      <c r="IIF213" s="55"/>
      <c r="IIG213" s="55"/>
      <c r="IIH213" s="55"/>
      <c r="III213" s="55"/>
      <c r="IIJ213" s="55"/>
      <c r="IIK213" s="55"/>
      <c r="IIL213" s="55"/>
      <c r="IIM213" s="55"/>
      <c r="IIN213" s="55"/>
      <c r="IIO213" s="55"/>
      <c r="IIP213" s="55"/>
      <c r="IIQ213" s="55"/>
      <c r="IIR213" s="55"/>
      <c r="IIS213" s="55"/>
      <c r="IIT213" s="55"/>
      <c r="IIU213" s="55"/>
      <c r="IIV213" s="55"/>
      <c r="IIW213" s="55"/>
      <c r="IIX213" s="55"/>
      <c r="IIY213" s="55"/>
      <c r="IIZ213" s="55"/>
      <c r="IJA213" s="55"/>
      <c r="IJB213" s="55"/>
      <c r="IJC213" s="55"/>
      <c r="IJD213" s="55"/>
      <c r="IJE213" s="55"/>
      <c r="IJF213" s="55"/>
      <c r="IJG213" s="55"/>
      <c r="IJH213" s="55"/>
      <c r="IJI213" s="55"/>
      <c r="IJJ213" s="55"/>
      <c r="IJK213" s="55"/>
      <c r="IJL213" s="55"/>
      <c r="IJM213" s="55"/>
      <c r="IJN213" s="55"/>
      <c r="IJO213" s="55"/>
      <c r="IJP213" s="55"/>
      <c r="IJQ213" s="55"/>
      <c r="IJR213" s="55"/>
      <c r="IJS213" s="55"/>
      <c r="IJT213" s="55"/>
      <c r="IJU213" s="55"/>
      <c r="IJV213" s="55"/>
      <c r="IJW213" s="55"/>
      <c r="IJX213" s="55"/>
      <c r="IJY213" s="55"/>
      <c r="IJZ213" s="55"/>
      <c r="IKA213" s="55"/>
      <c r="IKB213" s="55"/>
      <c r="IKC213" s="55"/>
      <c r="IKD213" s="55"/>
      <c r="IKE213" s="55"/>
      <c r="IKF213" s="55"/>
      <c r="IKG213" s="55"/>
      <c r="IKH213" s="55"/>
      <c r="IKI213" s="55"/>
      <c r="IKJ213" s="55"/>
      <c r="IKK213" s="55"/>
      <c r="IKL213" s="55"/>
      <c r="IKM213" s="55"/>
      <c r="IKN213" s="55"/>
      <c r="IKO213" s="55"/>
      <c r="IKP213" s="55"/>
      <c r="IKQ213" s="55"/>
      <c r="IKR213" s="55"/>
      <c r="IKS213" s="55"/>
      <c r="IKT213" s="55"/>
      <c r="IKU213" s="55"/>
      <c r="IKV213" s="55"/>
      <c r="IKW213" s="55"/>
      <c r="IKX213" s="55"/>
      <c r="IKY213" s="55"/>
      <c r="IKZ213" s="55"/>
      <c r="ILA213" s="55"/>
      <c r="ILB213" s="55"/>
      <c r="ILC213" s="55"/>
      <c r="ILD213" s="55"/>
      <c r="ILE213" s="55"/>
      <c r="ILF213" s="55"/>
      <c r="ILG213" s="55"/>
      <c r="ILH213" s="55"/>
      <c r="ILI213" s="55"/>
      <c r="ILJ213" s="55"/>
      <c r="ILK213" s="55"/>
      <c r="ILL213" s="55"/>
      <c r="ILM213" s="55"/>
      <c r="ILN213" s="55"/>
      <c r="ILO213" s="55"/>
      <c r="ILP213" s="55"/>
      <c r="ILQ213" s="55"/>
      <c r="ILR213" s="55"/>
      <c r="ILS213" s="55"/>
      <c r="ILT213" s="55"/>
      <c r="ILU213" s="55"/>
      <c r="ILV213" s="55"/>
      <c r="ILW213" s="55"/>
      <c r="ILX213" s="55"/>
      <c r="ILY213" s="55"/>
      <c r="ILZ213" s="55"/>
      <c r="IMA213" s="55"/>
      <c r="IMB213" s="55"/>
      <c r="IMC213" s="55"/>
      <c r="IMD213" s="55"/>
      <c r="IME213" s="55"/>
      <c r="IMF213" s="55"/>
      <c r="IMG213" s="55"/>
      <c r="IMH213" s="55"/>
      <c r="IMI213" s="55"/>
      <c r="IMJ213" s="55"/>
      <c r="IMK213" s="55"/>
      <c r="IML213" s="55"/>
      <c r="IMM213" s="55"/>
      <c r="IMN213" s="55"/>
      <c r="IMO213" s="55"/>
      <c r="IMP213" s="55"/>
      <c r="IMQ213" s="55"/>
      <c r="IMR213" s="55"/>
      <c r="IMS213" s="55"/>
      <c r="IMT213" s="55"/>
      <c r="IMU213" s="55"/>
      <c r="IMV213" s="55"/>
      <c r="IMW213" s="55"/>
      <c r="IMX213" s="55"/>
      <c r="IMY213" s="55"/>
      <c r="IMZ213" s="55"/>
      <c r="INA213" s="55"/>
      <c r="INB213" s="55"/>
      <c r="INC213" s="55"/>
      <c r="IND213" s="55"/>
      <c r="INE213" s="55"/>
      <c r="INF213" s="55"/>
      <c r="ING213" s="55"/>
      <c r="INH213" s="55"/>
      <c r="INI213" s="55"/>
      <c r="INJ213" s="55"/>
      <c r="INK213" s="55"/>
      <c r="INL213" s="55"/>
      <c r="INM213" s="55"/>
      <c r="INN213" s="55"/>
      <c r="INO213" s="55"/>
      <c r="INP213" s="55"/>
      <c r="INQ213" s="55"/>
      <c r="INR213" s="55"/>
      <c r="INS213" s="55"/>
      <c r="INT213" s="55"/>
      <c r="INU213" s="55"/>
      <c r="INV213" s="55"/>
      <c r="INW213" s="55"/>
      <c r="INX213" s="55"/>
      <c r="INY213" s="55"/>
      <c r="INZ213" s="55"/>
      <c r="IOA213" s="55"/>
      <c r="IOB213" s="55"/>
      <c r="IOC213" s="55"/>
      <c r="IOD213" s="55"/>
      <c r="IOE213" s="55"/>
      <c r="IOF213" s="55"/>
      <c r="IOG213" s="55"/>
      <c r="IOH213" s="55"/>
      <c r="IOI213" s="55"/>
      <c r="IOJ213" s="55"/>
      <c r="IOK213" s="55"/>
      <c r="IOL213" s="55"/>
      <c r="IOM213" s="55"/>
      <c r="ION213" s="55"/>
      <c r="IOO213" s="55"/>
      <c r="IOP213" s="55"/>
      <c r="IOQ213" s="55"/>
      <c r="IOR213" s="55"/>
      <c r="IOS213" s="55"/>
      <c r="IOT213" s="55"/>
      <c r="IOU213" s="55"/>
      <c r="IOV213" s="55"/>
      <c r="IOW213" s="55"/>
      <c r="IOX213" s="55"/>
      <c r="IOY213" s="55"/>
      <c r="IOZ213" s="55"/>
      <c r="IPA213" s="55"/>
      <c r="IPB213" s="55"/>
      <c r="IPC213" s="55"/>
      <c r="IPD213" s="55"/>
      <c r="IPE213" s="55"/>
      <c r="IPF213" s="55"/>
      <c r="IPG213" s="55"/>
      <c r="IPH213" s="55"/>
      <c r="IPI213" s="55"/>
      <c r="IPJ213" s="55"/>
      <c r="IPK213" s="55"/>
      <c r="IPL213" s="55"/>
      <c r="IPM213" s="55"/>
      <c r="IPN213" s="55"/>
      <c r="IPO213" s="55"/>
      <c r="IPP213" s="55"/>
      <c r="IPQ213" s="55"/>
      <c r="IPR213" s="55"/>
      <c r="IPS213" s="55"/>
      <c r="IPT213" s="55"/>
      <c r="IPU213" s="55"/>
      <c r="IPV213" s="55"/>
      <c r="IPW213" s="55"/>
      <c r="IPX213" s="55"/>
      <c r="IPY213" s="55"/>
      <c r="IPZ213" s="55"/>
      <c r="IQA213" s="55"/>
      <c r="IQB213" s="55"/>
      <c r="IQC213" s="55"/>
      <c r="IQD213" s="55"/>
      <c r="IQE213" s="55"/>
      <c r="IQF213" s="55"/>
      <c r="IQG213" s="55"/>
      <c r="IQH213" s="55"/>
      <c r="IQI213" s="55"/>
      <c r="IQJ213" s="55"/>
      <c r="IQK213" s="55"/>
      <c r="IQL213" s="55"/>
      <c r="IQM213" s="55"/>
      <c r="IQN213" s="55"/>
      <c r="IQO213" s="55"/>
      <c r="IQP213" s="55"/>
      <c r="IQQ213" s="55"/>
      <c r="IQR213" s="55"/>
      <c r="IQS213" s="55"/>
      <c r="IQT213" s="55"/>
      <c r="IQU213" s="55"/>
      <c r="IQV213" s="55"/>
      <c r="IQW213" s="55"/>
      <c r="IQX213" s="55"/>
      <c r="IQY213" s="55"/>
      <c r="IQZ213" s="55"/>
      <c r="IRA213" s="55"/>
      <c r="IRB213" s="55"/>
      <c r="IRC213" s="55"/>
      <c r="IRD213" s="55"/>
      <c r="IRE213" s="55"/>
      <c r="IRF213" s="55"/>
      <c r="IRG213" s="55"/>
      <c r="IRH213" s="55"/>
      <c r="IRI213" s="55"/>
      <c r="IRJ213" s="55"/>
      <c r="IRK213" s="55"/>
      <c r="IRL213" s="55"/>
      <c r="IRM213" s="55"/>
      <c r="IRN213" s="55"/>
      <c r="IRO213" s="55"/>
      <c r="IRP213" s="55"/>
      <c r="IRQ213" s="55"/>
      <c r="IRR213" s="55"/>
      <c r="IRS213" s="55"/>
      <c r="IRT213" s="55"/>
      <c r="IRU213" s="55"/>
      <c r="IRV213" s="55"/>
      <c r="IRW213" s="55"/>
      <c r="IRX213" s="55"/>
      <c r="IRY213" s="55"/>
      <c r="IRZ213" s="55"/>
      <c r="ISA213" s="55"/>
      <c r="ISB213" s="55"/>
      <c r="ISC213" s="55"/>
      <c r="ISD213" s="55"/>
      <c r="ISE213" s="55"/>
      <c r="ISF213" s="55"/>
      <c r="ISG213" s="55"/>
      <c r="ISH213" s="55"/>
      <c r="ISI213" s="55"/>
      <c r="ISJ213" s="55"/>
      <c r="ISK213" s="55"/>
      <c r="ISL213" s="55"/>
      <c r="ISM213" s="55"/>
      <c r="ISN213" s="55"/>
      <c r="ISO213" s="55"/>
      <c r="ISP213" s="55"/>
      <c r="ISQ213" s="55"/>
      <c r="ISR213" s="55"/>
      <c r="ISS213" s="55"/>
      <c r="IST213" s="55"/>
      <c r="ISU213" s="55"/>
      <c r="ISV213" s="55"/>
      <c r="ISW213" s="55"/>
      <c r="ISX213" s="55"/>
      <c r="ISY213" s="55"/>
      <c r="ISZ213" s="55"/>
      <c r="ITA213" s="55"/>
      <c r="ITB213" s="55"/>
      <c r="ITC213" s="55"/>
      <c r="ITD213" s="55"/>
      <c r="ITE213" s="55"/>
      <c r="ITF213" s="55"/>
      <c r="ITG213" s="55"/>
      <c r="ITH213" s="55"/>
      <c r="ITI213" s="55"/>
      <c r="ITJ213" s="55"/>
      <c r="ITK213" s="55"/>
      <c r="ITL213" s="55"/>
      <c r="ITM213" s="55"/>
      <c r="ITN213" s="55"/>
      <c r="ITO213" s="55"/>
      <c r="ITP213" s="55"/>
      <c r="ITQ213" s="55"/>
      <c r="ITR213" s="55"/>
      <c r="ITS213" s="55"/>
      <c r="ITT213" s="55"/>
      <c r="ITU213" s="55"/>
      <c r="ITV213" s="55"/>
      <c r="ITW213" s="55"/>
      <c r="ITX213" s="55"/>
      <c r="ITY213" s="55"/>
      <c r="ITZ213" s="55"/>
      <c r="IUA213" s="55"/>
      <c r="IUB213" s="55"/>
      <c r="IUC213" s="55"/>
      <c r="IUD213" s="55"/>
      <c r="IUE213" s="55"/>
      <c r="IUF213" s="55"/>
      <c r="IUG213" s="55"/>
      <c r="IUH213" s="55"/>
      <c r="IUI213" s="55"/>
      <c r="IUJ213" s="55"/>
      <c r="IUK213" s="55"/>
      <c r="IUL213" s="55"/>
      <c r="IUM213" s="55"/>
      <c r="IUN213" s="55"/>
      <c r="IUO213" s="55"/>
      <c r="IUP213" s="55"/>
      <c r="IUQ213" s="55"/>
      <c r="IUR213" s="55"/>
      <c r="IUS213" s="55"/>
      <c r="IUT213" s="55"/>
      <c r="IUU213" s="55"/>
      <c r="IUV213" s="55"/>
      <c r="IUW213" s="55"/>
      <c r="IUX213" s="55"/>
      <c r="IUY213" s="55"/>
      <c r="IUZ213" s="55"/>
      <c r="IVA213" s="55"/>
      <c r="IVB213" s="55"/>
      <c r="IVC213" s="55"/>
      <c r="IVD213" s="55"/>
      <c r="IVE213" s="55"/>
      <c r="IVF213" s="55"/>
      <c r="IVG213" s="55"/>
      <c r="IVH213" s="55"/>
      <c r="IVI213" s="55"/>
      <c r="IVJ213" s="55"/>
      <c r="IVK213" s="55"/>
      <c r="IVL213" s="55"/>
      <c r="IVM213" s="55"/>
      <c r="IVN213" s="55"/>
      <c r="IVO213" s="55"/>
      <c r="IVP213" s="55"/>
      <c r="IVQ213" s="55"/>
      <c r="IVR213" s="55"/>
      <c r="IVS213" s="55"/>
      <c r="IVT213" s="55"/>
      <c r="IVU213" s="55"/>
      <c r="IVV213" s="55"/>
      <c r="IVW213" s="55"/>
      <c r="IVX213" s="55"/>
      <c r="IVY213" s="55"/>
      <c r="IVZ213" s="55"/>
      <c r="IWA213" s="55"/>
      <c r="IWB213" s="55"/>
      <c r="IWC213" s="55"/>
      <c r="IWD213" s="55"/>
      <c r="IWE213" s="55"/>
      <c r="IWF213" s="55"/>
      <c r="IWG213" s="55"/>
      <c r="IWH213" s="55"/>
      <c r="IWI213" s="55"/>
      <c r="IWJ213" s="55"/>
      <c r="IWK213" s="55"/>
      <c r="IWL213" s="55"/>
      <c r="IWM213" s="55"/>
      <c r="IWN213" s="55"/>
      <c r="IWO213" s="55"/>
      <c r="IWP213" s="55"/>
      <c r="IWQ213" s="55"/>
      <c r="IWR213" s="55"/>
      <c r="IWS213" s="55"/>
      <c r="IWT213" s="55"/>
      <c r="IWU213" s="55"/>
      <c r="IWV213" s="55"/>
      <c r="IWW213" s="55"/>
      <c r="IWX213" s="55"/>
      <c r="IWY213" s="55"/>
      <c r="IWZ213" s="55"/>
      <c r="IXA213" s="55"/>
      <c r="IXB213" s="55"/>
      <c r="IXC213" s="55"/>
      <c r="IXD213" s="55"/>
      <c r="IXE213" s="55"/>
      <c r="IXF213" s="55"/>
      <c r="IXG213" s="55"/>
      <c r="IXH213" s="55"/>
      <c r="IXI213" s="55"/>
      <c r="IXJ213" s="55"/>
      <c r="IXK213" s="55"/>
      <c r="IXL213" s="55"/>
      <c r="IXM213" s="55"/>
      <c r="IXN213" s="55"/>
      <c r="IXO213" s="55"/>
      <c r="IXP213" s="55"/>
      <c r="IXQ213" s="55"/>
      <c r="IXR213" s="55"/>
      <c r="IXS213" s="55"/>
      <c r="IXT213" s="55"/>
      <c r="IXU213" s="55"/>
      <c r="IXV213" s="55"/>
      <c r="IXW213" s="55"/>
      <c r="IXX213" s="55"/>
      <c r="IXY213" s="55"/>
      <c r="IXZ213" s="55"/>
      <c r="IYA213" s="55"/>
      <c r="IYB213" s="55"/>
      <c r="IYC213" s="55"/>
      <c r="IYD213" s="55"/>
      <c r="IYE213" s="55"/>
      <c r="IYF213" s="55"/>
      <c r="IYG213" s="55"/>
      <c r="IYH213" s="55"/>
      <c r="IYI213" s="55"/>
      <c r="IYJ213" s="55"/>
      <c r="IYK213" s="55"/>
      <c r="IYL213" s="55"/>
      <c r="IYM213" s="55"/>
      <c r="IYN213" s="55"/>
      <c r="IYO213" s="55"/>
      <c r="IYP213" s="55"/>
      <c r="IYQ213" s="55"/>
      <c r="IYR213" s="55"/>
      <c r="IYS213" s="55"/>
      <c r="IYT213" s="55"/>
      <c r="IYU213" s="55"/>
      <c r="IYV213" s="55"/>
      <c r="IYW213" s="55"/>
      <c r="IYX213" s="55"/>
      <c r="IYY213" s="55"/>
      <c r="IYZ213" s="55"/>
      <c r="IZA213" s="55"/>
      <c r="IZB213" s="55"/>
      <c r="IZC213" s="55"/>
      <c r="IZD213" s="55"/>
      <c r="IZE213" s="55"/>
      <c r="IZF213" s="55"/>
      <c r="IZG213" s="55"/>
      <c r="IZH213" s="55"/>
      <c r="IZI213" s="55"/>
      <c r="IZJ213" s="55"/>
      <c r="IZK213" s="55"/>
      <c r="IZL213" s="55"/>
      <c r="IZM213" s="55"/>
      <c r="IZN213" s="55"/>
      <c r="IZO213" s="55"/>
      <c r="IZP213" s="55"/>
      <c r="IZQ213" s="55"/>
      <c r="IZR213" s="55"/>
      <c r="IZS213" s="55"/>
      <c r="IZT213" s="55"/>
      <c r="IZU213" s="55"/>
      <c r="IZV213" s="55"/>
      <c r="IZW213" s="55"/>
      <c r="IZX213" s="55"/>
      <c r="IZY213" s="55"/>
      <c r="IZZ213" s="55"/>
      <c r="JAA213" s="55"/>
      <c r="JAB213" s="55"/>
      <c r="JAC213" s="55"/>
      <c r="JAD213" s="55"/>
      <c r="JAE213" s="55"/>
      <c r="JAF213" s="55"/>
      <c r="JAG213" s="55"/>
      <c r="JAH213" s="55"/>
      <c r="JAI213" s="55"/>
      <c r="JAJ213" s="55"/>
      <c r="JAK213" s="55"/>
      <c r="JAL213" s="55"/>
      <c r="JAM213" s="55"/>
      <c r="JAN213" s="55"/>
      <c r="JAO213" s="55"/>
      <c r="JAP213" s="55"/>
      <c r="JAQ213" s="55"/>
      <c r="JAR213" s="55"/>
      <c r="JAS213" s="55"/>
      <c r="JAT213" s="55"/>
      <c r="JAU213" s="55"/>
      <c r="JAV213" s="55"/>
      <c r="JAW213" s="55"/>
      <c r="JAX213" s="55"/>
      <c r="JAY213" s="55"/>
      <c r="JAZ213" s="55"/>
      <c r="JBA213" s="55"/>
      <c r="JBB213" s="55"/>
      <c r="JBC213" s="55"/>
      <c r="JBD213" s="55"/>
      <c r="JBE213" s="55"/>
      <c r="JBF213" s="55"/>
      <c r="JBG213" s="55"/>
      <c r="JBH213" s="55"/>
      <c r="JBI213" s="55"/>
      <c r="JBJ213" s="55"/>
      <c r="JBK213" s="55"/>
      <c r="JBL213" s="55"/>
      <c r="JBM213" s="55"/>
      <c r="JBN213" s="55"/>
      <c r="JBO213" s="55"/>
      <c r="JBP213" s="55"/>
      <c r="JBQ213" s="55"/>
      <c r="JBR213" s="55"/>
      <c r="JBS213" s="55"/>
      <c r="JBT213" s="55"/>
      <c r="JBU213" s="55"/>
      <c r="JBV213" s="55"/>
      <c r="JBW213" s="55"/>
      <c r="JBX213" s="55"/>
      <c r="JBY213" s="55"/>
      <c r="JBZ213" s="55"/>
      <c r="JCA213" s="55"/>
      <c r="JCB213" s="55"/>
      <c r="JCC213" s="55"/>
      <c r="JCD213" s="55"/>
      <c r="JCE213" s="55"/>
      <c r="JCF213" s="55"/>
      <c r="JCG213" s="55"/>
      <c r="JCH213" s="55"/>
      <c r="JCI213" s="55"/>
      <c r="JCJ213" s="55"/>
      <c r="JCK213" s="55"/>
      <c r="JCL213" s="55"/>
      <c r="JCM213" s="55"/>
      <c r="JCN213" s="55"/>
      <c r="JCO213" s="55"/>
      <c r="JCP213" s="55"/>
      <c r="JCQ213" s="55"/>
      <c r="JCR213" s="55"/>
      <c r="JCS213" s="55"/>
      <c r="JCT213" s="55"/>
      <c r="JCU213" s="55"/>
      <c r="JCV213" s="55"/>
      <c r="JCW213" s="55"/>
      <c r="JCX213" s="55"/>
      <c r="JCY213" s="55"/>
      <c r="JCZ213" s="55"/>
      <c r="JDA213" s="55"/>
      <c r="JDB213" s="55"/>
      <c r="JDC213" s="55"/>
      <c r="JDD213" s="55"/>
      <c r="JDE213" s="55"/>
      <c r="JDF213" s="55"/>
      <c r="JDG213" s="55"/>
      <c r="JDH213" s="55"/>
      <c r="JDI213" s="55"/>
      <c r="JDJ213" s="55"/>
      <c r="JDK213" s="55"/>
      <c r="JDL213" s="55"/>
      <c r="JDM213" s="55"/>
      <c r="JDN213" s="55"/>
      <c r="JDO213" s="55"/>
      <c r="JDP213" s="55"/>
      <c r="JDQ213" s="55"/>
      <c r="JDR213" s="55"/>
      <c r="JDS213" s="55"/>
      <c r="JDT213" s="55"/>
      <c r="JDU213" s="55"/>
      <c r="JDV213" s="55"/>
      <c r="JDW213" s="55"/>
      <c r="JDX213" s="55"/>
      <c r="JDY213" s="55"/>
      <c r="JDZ213" s="55"/>
      <c r="JEA213" s="55"/>
      <c r="JEB213" s="55"/>
      <c r="JEC213" s="55"/>
      <c r="JED213" s="55"/>
      <c r="JEE213" s="55"/>
      <c r="JEF213" s="55"/>
      <c r="JEG213" s="55"/>
      <c r="JEH213" s="55"/>
      <c r="JEI213" s="55"/>
      <c r="JEJ213" s="55"/>
      <c r="JEK213" s="55"/>
      <c r="JEL213" s="55"/>
      <c r="JEM213" s="55"/>
      <c r="JEN213" s="55"/>
      <c r="JEO213" s="55"/>
      <c r="JEP213" s="55"/>
      <c r="JEQ213" s="55"/>
      <c r="JER213" s="55"/>
      <c r="JES213" s="55"/>
      <c r="JET213" s="55"/>
      <c r="JEU213" s="55"/>
      <c r="JEV213" s="55"/>
      <c r="JEW213" s="55"/>
      <c r="JEX213" s="55"/>
      <c r="JEY213" s="55"/>
      <c r="JEZ213" s="55"/>
      <c r="JFA213" s="55"/>
      <c r="JFB213" s="55"/>
      <c r="JFC213" s="55"/>
      <c r="JFD213" s="55"/>
      <c r="JFE213" s="55"/>
      <c r="JFF213" s="55"/>
      <c r="JFG213" s="55"/>
      <c r="JFH213" s="55"/>
      <c r="JFI213" s="55"/>
      <c r="JFJ213" s="55"/>
      <c r="JFK213" s="55"/>
      <c r="JFL213" s="55"/>
      <c r="JFM213" s="55"/>
      <c r="JFN213" s="55"/>
      <c r="JFO213" s="55"/>
      <c r="JFP213" s="55"/>
      <c r="JFQ213" s="55"/>
      <c r="JFR213" s="55"/>
      <c r="JFS213" s="55"/>
      <c r="JFT213" s="55"/>
      <c r="JFU213" s="55"/>
      <c r="JFV213" s="55"/>
      <c r="JFW213" s="55"/>
      <c r="JFX213" s="55"/>
      <c r="JFY213" s="55"/>
      <c r="JFZ213" s="55"/>
      <c r="JGA213" s="55"/>
      <c r="JGB213" s="55"/>
      <c r="JGC213" s="55"/>
      <c r="JGD213" s="55"/>
      <c r="JGE213" s="55"/>
      <c r="JGF213" s="55"/>
      <c r="JGG213" s="55"/>
      <c r="JGH213" s="55"/>
      <c r="JGI213" s="55"/>
      <c r="JGJ213" s="55"/>
      <c r="JGK213" s="55"/>
      <c r="JGL213" s="55"/>
      <c r="JGM213" s="55"/>
      <c r="JGN213" s="55"/>
      <c r="JGO213" s="55"/>
      <c r="JGP213" s="55"/>
      <c r="JGQ213" s="55"/>
      <c r="JGR213" s="55"/>
      <c r="JGS213" s="55"/>
      <c r="JGT213" s="55"/>
      <c r="JGU213" s="55"/>
      <c r="JGV213" s="55"/>
      <c r="JGW213" s="55"/>
      <c r="JGX213" s="55"/>
      <c r="JGY213" s="55"/>
      <c r="JGZ213" s="55"/>
      <c r="JHA213" s="55"/>
      <c r="JHB213" s="55"/>
      <c r="JHC213" s="55"/>
      <c r="JHD213" s="55"/>
      <c r="JHE213" s="55"/>
      <c r="JHF213" s="55"/>
      <c r="JHG213" s="55"/>
      <c r="JHH213" s="55"/>
      <c r="JHI213" s="55"/>
      <c r="JHJ213" s="55"/>
      <c r="JHK213" s="55"/>
      <c r="JHL213" s="55"/>
      <c r="JHM213" s="55"/>
      <c r="JHN213" s="55"/>
      <c r="JHO213" s="55"/>
      <c r="JHP213" s="55"/>
      <c r="JHQ213" s="55"/>
      <c r="JHR213" s="55"/>
      <c r="JHS213" s="55"/>
      <c r="JHT213" s="55"/>
      <c r="JHU213" s="55"/>
      <c r="JHV213" s="55"/>
      <c r="JHW213" s="55"/>
      <c r="JHX213" s="55"/>
      <c r="JHY213" s="55"/>
      <c r="JHZ213" s="55"/>
      <c r="JIA213" s="55"/>
      <c r="JIB213" s="55"/>
      <c r="JIC213" s="55"/>
      <c r="JID213" s="55"/>
      <c r="JIE213" s="55"/>
      <c r="JIF213" s="55"/>
      <c r="JIG213" s="55"/>
      <c r="JIH213" s="55"/>
      <c r="JII213" s="55"/>
      <c r="JIJ213" s="55"/>
      <c r="JIK213" s="55"/>
      <c r="JIL213" s="55"/>
      <c r="JIM213" s="55"/>
      <c r="JIN213" s="55"/>
      <c r="JIO213" s="55"/>
      <c r="JIP213" s="55"/>
      <c r="JIQ213" s="55"/>
      <c r="JIR213" s="55"/>
      <c r="JIS213" s="55"/>
      <c r="JIT213" s="55"/>
      <c r="JIU213" s="55"/>
      <c r="JIV213" s="55"/>
      <c r="JIW213" s="55"/>
      <c r="JIX213" s="55"/>
      <c r="JIY213" s="55"/>
      <c r="JIZ213" s="55"/>
      <c r="JJA213" s="55"/>
      <c r="JJB213" s="55"/>
      <c r="JJC213" s="55"/>
      <c r="JJD213" s="55"/>
      <c r="JJE213" s="55"/>
      <c r="JJF213" s="55"/>
      <c r="JJG213" s="55"/>
      <c r="JJH213" s="55"/>
      <c r="JJI213" s="55"/>
      <c r="JJJ213" s="55"/>
      <c r="JJK213" s="55"/>
      <c r="JJL213" s="55"/>
      <c r="JJM213" s="55"/>
      <c r="JJN213" s="55"/>
      <c r="JJO213" s="55"/>
      <c r="JJP213" s="55"/>
      <c r="JJQ213" s="55"/>
      <c r="JJR213" s="55"/>
      <c r="JJS213" s="55"/>
      <c r="JJT213" s="55"/>
      <c r="JJU213" s="55"/>
      <c r="JJV213" s="55"/>
      <c r="JJW213" s="55"/>
      <c r="JJX213" s="55"/>
      <c r="JJY213" s="55"/>
      <c r="JJZ213" s="55"/>
      <c r="JKA213" s="55"/>
      <c r="JKB213" s="55"/>
      <c r="JKC213" s="55"/>
      <c r="JKD213" s="55"/>
      <c r="JKE213" s="55"/>
      <c r="JKF213" s="55"/>
      <c r="JKG213" s="55"/>
      <c r="JKH213" s="55"/>
      <c r="JKI213" s="55"/>
      <c r="JKJ213" s="55"/>
      <c r="JKK213" s="55"/>
      <c r="JKL213" s="55"/>
      <c r="JKM213" s="55"/>
      <c r="JKN213" s="55"/>
      <c r="JKO213" s="55"/>
      <c r="JKP213" s="55"/>
      <c r="JKQ213" s="55"/>
      <c r="JKR213" s="55"/>
      <c r="JKS213" s="55"/>
      <c r="JKT213" s="55"/>
      <c r="JKU213" s="55"/>
      <c r="JKV213" s="55"/>
      <c r="JKW213" s="55"/>
      <c r="JKX213" s="55"/>
      <c r="JKY213" s="55"/>
      <c r="JKZ213" s="55"/>
      <c r="JLA213" s="55"/>
      <c r="JLB213" s="55"/>
      <c r="JLC213" s="55"/>
      <c r="JLD213" s="55"/>
      <c r="JLE213" s="55"/>
      <c r="JLF213" s="55"/>
      <c r="JLG213" s="55"/>
      <c r="JLH213" s="55"/>
      <c r="JLI213" s="55"/>
      <c r="JLJ213" s="55"/>
      <c r="JLK213" s="55"/>
      <c r="JLL213" s="55"/>
      <c r="JLM213" s="55"/>
      <c r="JLN213" s="55"/>
      <c r="JLO213" s="55"/>
      <c r="JLP213" s="55"/>
      <c r="JLQ213" s="55"/>
      <c r="JLR213" s="55"/>
      <c r="JLS213" s="55"/>
      <c r="JLT213" s="55"/>
      <c r="JLU213" s="55"/>
      <c r="JLV213" s="55"/>
      <c r="JLW213" s="55"/>
      <c r="JLX213" s="55"/>
      <c r="JLY213" s="55"/>
      <c r="JLZ213" s="55"/>
      <c r="JMA213" s="55"/>
      <c r="JMB213" s="55"/>
      <c r="JMC213" s="55"/>
      <c r="JMD213" s="55"/>
      <c r="JME213" s="55"/>
      <c r="JMF213" s="55"/>
      <c r="JMG213" s="55"/>
      <c r="JMH213" s="55"/>
      <c r="JMI213" s="55"/>
      <c r="JMJ213" s="55"/>
      <c r="JMK213" s="55"/>
      <c r="JML213" s="55"/>
      <c r="JMM213" s="55"/>
      <c r="JMN213" s="55"/>
      <c r="JMO213" s="55"/>
      <c r="JMP213" s="55"/>
      <c r="JMQ213" s="55"/>
      <c r="JMR213" s="55"/>
      <c r="JMS213" s="55"/>
      <c r="JMT213" s="55"/>
      <c r="JMU213" s="55"/>
      <c r="JMV213" s="55"/>
      <c r="JMW213" s="55"/>
      <c r="JMX213" s="55"/>
      <c r="JMY213" s="55"/>
      <c r="JMZ213" s="55"/>
      <c r="JNA213" s="55"/>
      <c r="JNB213" s="55"/>
      <c r="JNC213" s="55"/>
      <c r="JND213" s="55"/>
      <c r="JNE213" s="55"/>
      <c r="JNF213" s="55"/>
      <c r="JNG213" s="55"/>
      <c r="JNH213" s="55"/>
      <c r="JNI213" s="55"/>
      <c r="JNJ213" s="55"/>
      <c r="JNK213" s="55"/>
      <c r="JNL213" s="55"/>
      <c r="JNM213" s="55"/>
      <c r="JNN213" s="55"/>
      <c r="JNO213" s="55"/>
      <c r="JNP213" s="55"/>
      <c r="JNQ213" s="55"/>
      <c r="JNR213" s="55"/>
      <c r="JNS213" s="55"/>
      <c r="JNT213" s="55"/>
      <c r="JNU213" s="55"/>
      <c r="JNV213" s="55"/>
      <c r="JNW213" s="55"/>
      <c r="JNX213" s="55"/>
      <c r="JNY213" s="55"/>
      <c r="JNZ213" s="55"/>
      <c r="JOA213" s="55"/>
      <c r="JOB213" s="55"/>
      <c r="JOC213" s="55"/>
      <c r="JOD213" s="55"/>
      <c r="JOE213" s="55"/>
      <c r="JOF213" s="55"/>
      <c r="JOG213" s="55"/>
      <c r="JOH213" s="55"/>
      <c r="JOI213" s="55"/>
      <c r="JOJ213" s="55"/>
      <c r="JOK213" s="55"/>
      <c r="JOL213" s="55"/>
      <c r="JOM213" s="55"/>
      <c r="JON213" s="55"/>
      <c r="JOO213" s="55"/>
      <c r="JOP213" s="55"/>
      <c r="JOQ213" s="55"/>
      <c r="JOR213" s="55"/>
      <c r="JOS213" s="55"/>
      <c r="JOT213" s="55"/>
      <c r="JOU213" s="55"/>
      <c r="JOV213" s="55"/>
      <c r="JOW213" s="55"/>
      <c r="JOX213" s="55"/>
      <c r="JOY213" s="55"/>
      <c r="JOZ213" s="55"/>
      <c r="JPA213" s="55"/>
      <c r="JPB213" s="55"/>
      <c r="JPC213" s="55"/>
      <c r="JPD213" s="55"/>
      <c r="JPE213" s="55"/>
      <c r="JPF213" s="55"/>
      <c r="JPG213" s="55"/>
      <c r="JPH213" s="55"/>
      <c r="JPI213" s="55"/>
      <c r="JPJ213" s="55"/>
      <c r="JPK213" s="55"/>
      <c r="JPL213" s="55"/>
      <c r="JPM213" s="55"/>
      <c r="JPN213" s="55"/>
      <c r="JPO213" s="55"/>
      <c r="JPP213" s="55"/>
      <c r="JPQ213" s="55"/>
      <c r="JPR213" s="55"/>
      <c r="JPS213" s="55"/>
      <c r="JPT213" s="55"/>
      <c r="JPU213" s="55"/>
      <c r="JPV213" s="55"/>
      <c r="JPW213" s="55"/>
      <c r="JPX213" s="55"/>
      <c r="JPY213" s="55"/>
      <c r="JPZ213" s="55"/>
      <c r="JQA213" s="55"/>
      <c r="JQB213" s="55"/>
      <c r="JQC213" s="55"/>
      <c r="JQD213" s="55"/>
      <c r="JQE213" s="55"/>
      <c r="JQF213" s="55"/>
      <c r="JQG213" s="55"/>
      <c r="JQH213" s="55"/>
      <c r="JQI213" s="55"/>
      <c r="JQJ213" s="55"/>
      <c r="JQK213" s="55"/>
      <c r="JQL213" s="55"/>
      <c r="JQM213" s="55"/>
      <c r="JQN213" s="55"/>
      <c r="JQO213" s="55"/>
      <c r="JQP213" s="55"/>
      <c r="JQQ213" s="55"/>
      <c r="JQR213" s="55"/>
      <c r="JQS213" s="55"/>
      <c r="JQT213" s="55"/>
      <c r="JQU213" s="55"/>
      <c r="JQV213" s="55"/>
      <c r="JQW213" s="55"/>
      <c r="JQX213" s="55"/>
      <c r="JQY213" s="55"/>
      <c r="JQZ213" s="55"/>
      <c r="JRA213" s="55"/>
      <c r="JRB213" s="55"/>
      <c r="JRC213" s="55"/>
      <c r="JRD213" s="55"/>
      <c r="JRE213" s="55"/>
      <c r="JRF213" s="55"/>
      <c r="JRG213" s="55"/>
      <c r="JRH213" s="55"/>
      <c r="JRI213" s="55"/>
      <c r="JRJ213" s="55"/>
      <c r="JRK213" s="55"/>
      <c r="JRL213" s="55"/>
      <c r="JRM213" s="55"/>
      <c r="JRN213" s="55"/>
      <c r="JRO213" s="55"/>
      <c r="JRP213" s="55"/>
      <c r="JRQ213" s="55"/>
      <c r="JRR213" s="55"/>
      <c r="JRS213" s="55"/>
      <c r="JRT213" s="55"/>
      <c r="JRU213" s="55"/>
      <c r="JRV213" s="55"/>
      <c r="JRW213" s="55"/>
      <c r="JRX213" s="55"/>
      <c r="JRY213" s="55"/>
      <c r="JRZ213" s="55"/>
      <c r="JSA213" s="55"/>
      <c r="JSB213" s="55"/>
      <c r="JSC213" s="55"/>
      <c r="JSD213" s="55"/>
      <c r="JSE213" s="55"/>
      <c r="JSF213" s="55"/>
      <c r="JSG213" s="55"/>
      <c r="JSH213" s="55"/>
      <c r="JSI213" s="55"/>
      <c r="JSJ213" s="55"/>
      <c r="JSK213" s="55"/>
      <c r="JSL213" s="55"/>
      <c r="JSM213" s="55"/>
      <c r="JSN213" s="55"/>
      <c r="JSO213" s="55"/>
      <c r="JSP213" s="55"/>
      <c r="JSQ213" s="55"/>
      <c r="JSR213" s="55"/>
      <c r="JSS213" s="55"/>
      <c r="JST213" s="55"/>
      <c r="JSU213" s="55"/>
      <c r="JSV213" s="55"/>
      <c r="JSW213" s="55"/>
      <c r="JSX213" s="55"/>
      <c r="JSY213" s="55"/>
      <c r="JSZ213" s="55"/>
      <c r="JTA213" s="55"/>
      <c r="JTB213" s="55"/>
      <c r="JTC213" s="55"/>
      <c r="JTD213" s="55"/>
      <c r="JTE213" s="55"/>
      <c r="JTF213" s="55"/>
      <c r="JTG213" s="55"/>
      <c r="JTH213" s="55"/>
      <c r="JTI213" s="55"/>
      <c r="JTJ213" s="55"/>
      <c r="JTK213" s="55"/>
      <c r="JTL213" s="55"/>
      <c r="JTM213" s="55"/>
      <c r="JTN213" s="55"/>
      <c r="JTO213" s="55"/>
      <c r="JTP213" s="55"/>
      <c r="JTQ213" s="55"/>
      <c r="JTR213" s="55"/>
      <c r="JTS213" s="55"/>
      <c r="JTT213" s="55"/>
      <c r="JTU213" s="55"/>
      <c r="JTV213" s="55"/>
      <c r="JTW213" s="55"/>
      <c r="JTX213" s="55"/>
      <c r="JTY213" s="55"/>
      <c r="JTZ213" s="55"/>
      <c r="JUA213" s="55"/>
      <c r="JUB213" s="55"/>
      <c r="JUC213" s="55"/>
      <c r="JUD213" s="55"/>
      <c r="JUE213" s="55"/>
      <c r="JUF213" s="55"/>
      <c r="JUG213" s="55"/>
      <c r="JUH213" s="55"/>
      <c r="JUI213" s="55"/>
      <c r="JUJ213" s="55"/>
      <c r="JUK213" s="55"/>
      <c r="JUL213" s="55"/>
      <c r="JUM213" s="55"/>
      <c r="JUN213" s="55"/>
      <c r="JUO213" s="55"/>
      <c r="JUP213" s="55"/>
      <c r="JUQ213" s="55"/>
      <c r="JUR213" s="55"/>
      <c r="JUS213" s="55"/>
      <c r="JUT213" s="55"/>
      <c r="JUU213" s="55"/>
      <c r="JUV213" s="55"/>
      <c r="JUW213" s="55"/>
      <c r="JUX213" s="55"/>
      <c r="JUY213" s="55"/>
      <c r="JUZ213" s="55"/>
      <c r="JVA213" s="55"/>
      <c r="JVB213" s="55"/>
      <c r="JVC213" s="55"/>
      <c r="JVD213" s="55"/>
      <c r="JVE213" s="55"/>
      <c r="JVF213" s="55"/>
      <c r="JVG213" s="55"/>
      <c r="JVH213" s="55"/>
      <c r="JVI213" s="55"/>
      <c r="JVJ213" s="55"/>
      <c r="JVK213" s="55"/>
      <c r="JVL213" s="55"/>
      <c r="JVM213" s="55"/>
      <c r="JVN213" s="55"/>
      <c r="JVO213" s="55"/>
      <c r="JVP213" s="55"/>
      <c r="JVQ213" s="55"/>
      <c r="JVR213" s="55"/>
      <c r="JVS213" s="55"/>
      <c r="JVT213" s="55"/>
      <c r="JVU213" s="55"/>
      <c r="JVV213" s="55"/>
      <c r="JVW213" s="55"/>
      <c r="JVX213" s="55"/>
      <c r="JVY213" s="55"/>
      <c r="JVZ213" s="55"/>
      <c r="JWA213" s="55"/>
      <c r="JWB213" s="55"/>
      <c r="JWC213" s="55"/>
      <c r="JWD213" s="55"/>
      <c r="JWE213" s="55"/>
      <c r="JWF213" s="55"/>
      <c r="JWG213" s="55"/>
      <c r="JWH213" s="55"/>
      <c r="JWI213" s="55"/>
      <c r="JWJ213" s="55"/>
      <c r="JWK213" s="55"/>
      <c r="JWL213" s="55"/>
      <c r="JWM213" s="55"/>
      <c r="JWN213" s="55"/>
      <c r="JWO213" s="55"/>
      <c r="JWP213" s="55"/>
      <c r="JWQ213" s="55"/>
      <c r="JWR213" s="55"/>
      <c r="JWS213" s="55"/>
      <c r="JWT213" s="55"/>
      <c r="JWU213" s="55"/>
      <c r="JWV213" s="55"/>
      <c r="JWW213" s="55"/>
      <c r="JWX213" s="55"/>
      <c r="JWY213" s="55"/>
      <c r="JWZ213" s="55"/>
      <c r="JXA213" s="55"/>
      <c r="JXB213" s="55"/>
      <c r="JXC213" s="55"/>
      <c r="JXD213" s="55"/>
      <c r="JXE213" s="55"/>
      <c r="JXF213" s="55"/>
      <c r="JXG213" s="55"/>
      <c r="JXH213" s="55"/>
      <c r="JXI213" s="55"/>
      <c r="JXJ213" s="55"/>
      <c r="JXK213" s="55"/>
      <c r="JXL213" s="55"/>
      <c r="JXM213" s="55"/>
      <c r="JXN213" s="55"/>
      <c r="JXO213" s="55"/>
      <c r="JXP213" s="55"/>
      <c r="JXQ213" s="55"/>
      <c r="JXR213" s="55"/>
      <c r="JXS213" s="55"/>
      <c r="JXT213" s="55"/>
      <c r="JXU213" s="55"/>
      <c r="JXV213" s="55"/>
      <c r="JXW213" s="55"/>
      <c r="JXX213" s="55"/>
      <c r="JXY213" s="55"/>
      <c r="JXZ213" s="55"/>
      <c r="JYA213" s="55"/>
      <c r="JYB213" s="55"/>
      <c r="JYC213" s="55"/>
      <c r="JYD213" s="55"/>
      <c r="JYE213" s="55"/>
      <c r="JYF213" s="55"/>
      <c r="JYG213" s="55"/>
      <c r="JYH213" s="55"/>
      <c r="JYI213" s="55"/>
      <c r="JYJ213" s="55"/>
      <c r="JYK213" s="55"/>
      <c r="JYL213" s="55"/>
      <c r="JYM213" s="55"/>
      <c r="JYN213" s="55"/>
      <c r="JYO213" s="55"/>
      <c r="JYP213" s="55"/>
      <c r="JYQ213" s="55"/>
      <c r="JYR213" s="55"/>
      <c r="JYS213" s="55"/>
      <c r="JYT213" s="55"/>
      <c r="JYU213" s="55"/>
      <c r="JYV213" s="55"/>
      <c r="JYW213" s="55"/>
      <c r="JYX213" s="55"/>
      <c r="JYY213" s="55"/>
      <c r="JYZ213" s="55"/>
      <c r="JZA213" s="55"/>
      <c r="JZB213" s="55"/>
      <c r="JZC213" s="55"/>
      <c r="JZD213" s="55"/>
      <c r="JZE213" s="55"/>
      <c r="JZF213" s="55"/>
      <c r="JZG213" s="55"/>
      <c r="JZH213" s="55"/>
      <c r="JZI213" s="55"/>
      <c r="JZJ213" s="55"/>
      <c r="JZK213" s="55"/>
      <c r="JZL213" s="55"/>
      <c r="JZM213" s="55"/>
      <c r="JZN213" s="55"/>
      <c r="JZO213" s="55"/>
      <c r="JZP213" s="55"/>
      <c r="JZQ213" s="55"/>
      <c r="JZR213" s="55"/>
      <c r="JZS213" s="55"/>
      <c r="JZT213" s="55"/>
      <c r="JZU213" s="55"/>
      <c r="JZV213" s="55"/>
      <c r="JZW213" s="55"/>
      <c r="JZX213" s="55"/>
      <c r="JZY213" s="55"/>
      <c r="JZZ213" s="55"/>
      <c r="KAA213" s="55"/>
      <c r="KAB213" s="55"/>
      <c r="KAC213" s="55"/>
      <c r="KAD213" s="55"/>
      <c r="KAE213" s="55"/>
      <c r="KAF213" s="55"/>
      <c r="KAG213" s="55"/>
      <c r="KAH213" s="55"/>
      <c r="KAI213" s="55"/>
      <c r="KAJ213" s="55"/>
      <c r="KAK213" s="55"/>
      <c r="KAL213" s="55"/>
      <c r="KAM213" s="55"/>
      <c r="KAN213" s="55"/>
      <c r="KAO213" s="55"/>
      <c r="KAP213" s="55"/>
      <c r="KAQ213" s="55"/>
      <c r="KAR213" s="55"/>
      <c r="KAS213" s="55"/>
      <c r="KAT213" s="55"/>
      <c r="KAU213" s="55"/>
      <c r="KAV213" s="55"/>
      <c r="KAW213" s="55"/>
      <c r="KAX213" s="55"/>
      <c r="KAY213" s="55"/>
      <c r="KAZ213" s="55"/>
      <c r="KBA213" s="55"/>
      <c r="KBB213" s="55"/>
      <c r="KBC213" s="55"/>
      <c r="KBD213" s="55"/>
      <c r="KBE213" s="55"/>
      <c r="KBF213" s="55"/>
      <c r="KBG213" s="55"/>
      <c r="KBH213" s="55"/>
      <c r="KBI213" s="55"/>
      <c r="KBJ213" s="55"/>
      <c r="KBK213" s="55"/>
      <c r="KBL213" s="55"/>
      <c r="KBM213" s="55"/>
      <c r="KBN213" s="55"/>
      <c r="KBO213" s="55"/>
      <c r="KBP213" s="55"/>
      <c r="KBQ213" s="55"/>
      <c r="KBR213" s="55"/>
      <c r="KBS213" s="55"/>
      <c r="KBT213" s="55"/>
      <c r="KBU213" s="55"/>
      <c r="KBV213" s="55"/>
      <c r="KBW213" s="55"/>
      <c r="KBX213" s="55"/>
      <c r="KBY213" s="55"/>
      <c r="KBZ213" s="55"/>
      <c r="KCA213" s="55"/>
      <c r="KCB213" s="55"/>
      <c r="KCC213" s="55"/>
      <c r="KCD213" s="55"/>
      <c r="KCE213" s="55"/>
      <c r="KCF213" s="55"/>
      <c r="KCG213" s="55"/>
      <c r="KCH213" s="55"/>
      <c r="KCI213" s="55"/>
      <c r="KCJ213" s="55"/>
      <c r="KCK213" s="55"/>
      <c r="KCL213" s="55"/>
      <c r="KCM213" s="55"/>
      <c r="KCN213" s="55"/>
      <c r="KCO213" s="55"/>
      <c r="KCP213" s="55"/>
      <c r="KCQ213" s="55"/>
      <c r="KCR213" s="55"/>
      <c r="KCS213" s="55"/>
      <c r="KCT213" s="55"/>
      <c r="KCU213" s="55"/>
      <c r="KCV213" s="55"/>
      <c r="KCW213" s="55"/>
      <c r="KCX213" s="55"/>
      <c r="KCY213" s="55"/>
      <c r="KCZ213" s="55"/>
      <c r="KDA213" s="55"/>
      <c r="KDB213" s="55"/>
      <c r="KDC213" s="55"/>
      <c r="KDD213" s="55"/>
      <c r="KDE213" s="55"/>
      <c r="KDF213" s="55"/>
      <c r="KDG213" s="55"/>
      <c r="KDH213" s="55"/>
      <c r="KDI213" s="55"/>
      <c r="KDJ213" s="55"/>
      <c r="KDK213" s="55"/>
      <c r="KDL213" s="55"/>
      <c r="KDM213" s="55"/>
      <c r="KDN213" s="55"/>
      <c r="KDO213" s="55"/>
      <c r="KDP213" s="55"/>
      <c r="KDQ213" s="55"/>
      <c r="KDR213" s="55"/>
      <c r="KDS213" s="55"/>
      <c r="KDT213" s="55"/>
      <c r="KDU213" s="55"/>
      <c r="KDV213" s="55"/>
      <c r="KDW213" s="55"/>
      <c r="KDX213" s="55"/>
      <c r="KDY213" s="55"/>
      <c r="KDZ213" s="55"/>
      <c r="KEA213" s="55"/>
      <c r="KEB213" s="55"/>
      <c r="KEC213" s="55"/>
      <c r="KED213" s="55"/>
      <c r="KEE213" s="55"/>
      <c r="KEF213" s="55"/>
      <c r="KEG213" s="55"/>
      <c r="KEH213" s="55"/>
      <c r="KEI213" s="55"/>
      <c r="KEJ213" s="55"/>
      <c r="KEK213" s="55"/>
      <c r="KEL213" s="55"/>
      <c r="KEM213" s="55"/>
      <c r="KEN213" s="55"/>
      <c r="KEO213" s="55"/>
      <c r="KEP213" s="55"/>
      <c r="KEQ213" s="55"/>
      <c r="KER213" s="55"/>
      <c r="KES213" s="55"/>
      <c r="KET213" s="55"/>
      <c r="KEU213" s="55"/>
      <c r="KEV213" s="55"/>
      <c r="KEW213" s="55"/>
      <c r="KEX213" s="55"/>
      <c r="KEY213" s="55"/>
      <c r="KEZ213" s="55"/>
      <c r="KFA213" s="55"/>
      <c r="KFB213" s="55"/>
      <c r="KFC213" s="55"/>
      <c r="KFD213" s="55"/>
      <c r="KFE213" s="55"/>
      <c r="KFF213" s="55"/>
      <c r="KFG213" s="55"/>
      <c r="KFH213" s="55"/>
      <c r="KFI213" s="55"/>
      <c r="KFJ213" s="55"/>
      <c r="KFK213" s="55"/>
      <c r="KFL213" s="55"/>
      <c r="KFM213" s="55"/>
      <c r="KFN213" s="55"/>
      <c r="KFO213" s="55"/>
      <c r="KFP213" s="55"/>
      <c r="KFQ213" s="55"/>
      <c r="KFR213" s="55"/>
      <c r="KFS213" s="55"/>
      <c r="KFT213" s="55"/>
      <c r="KFU213" s="55"/>
      <c r="KFV213" s="55"/>
      <c r="KFW213" s="55"/>
      <c r="KFX213" s="55"/>
      <c r="KFY213" s="55"/>
      <c r="KFZ213" s="55"/>
      <c r="KGA213" s="55"/>
      <c r="KGB213" s="55"/>
      <c r="KGC213" s="55"/>
      <c r="KGD213" s="55"/>
      <c r="KGE213" s="55"/>
      <c r="KGF213" s="55"/>
      <c r="KGG213" s="55"/>
      <c r="KGH213" s="55"/>
      <c r="KGI213" s="55"/>
      <c r="KGJ213" s="55"/>
      <c r="KGK213" s="55"/>
      <c r="KGL213" s="55"/>
      <c r="KGM213" s="55"/>
      <c r="KGN213" s="55"/>
      <c r="KGO213" s="55"/>
      <c r="KGP213" s="55"/>
      <c r="KGQ213" s="55"/>
      <c r="KGR213" s="55"/>
      <c r="KGS213" s="55"/>
      <c r="KGT213" s="55"/>
      <c r="KGU213" s="55"/>
      <c r="KGV213" s="55"/>
      <c r="KGW213" s="55"/>
      <c r="KGX213" s="55"/>
      <c r="KGY213" s="55"/>
      <c r="KGZ213" s="55"/>
      <c r="KHA213" s="55"/>
      <c r="KHB213" s="55"/>
      <c r="KHC213" s="55"/>
      <c r="KHD213" s="55"/>
      <c r="KHE213" s="55"/>
      <c r="KHF213" s="55"/>
      <c r="KHG213" s="55"/>
      <c r="KHH213" s="55"/>
      <c r="KHI213" s="55"/>
      <c r="KHJ213" s="55"/>
      <c r="KHK213" s="55"/>
      <c r="KHL213" s="55"/>
      <c r="KHM213" s="55"/>
      <c r="KHN213" s="55"/>
      <c r="KHO213" s="55"/>
      <c r="KHP213" s="55"/>
      <c r="KHQ213" s="55"/>
      <c r="KHR213" s="55"/>
      <c r="KHS213" s="55"/>
      <c r="KHT213" s="55"/>
      <c r="KHU213" s="55"/>
      <c r="KHV213" s="55"/>
      <c r="KHW213" s="55"/>
      <c r="KHX213" s="55"/>
      <c r="KHY213" s="55"/>
      <c r="KHZ213" s="55"/>
      <c r="KIA213" s="55"/>
      <c r="KIB213" s="55"/>
      <c r="KIC213" s="55"/>
      <c r="KID213" s="55"/>
      <c r="KIE213" s="55"/>
      <c r="KIF213" s="55"/>
      <c r="KIG213" s="55"/>
      <c r="KIH213" s="55"/>
      <c r="KII213" s="55"/>
      <c r="KIJ213" s="55"/>
      <c r="KIK213" s="55"/>
      <c r="KIL213" s="55"/>
      <c r="KIM213" s="55"/>
      <c r="KIN213" s="55"/>
      <c r="KIO213" s="55"/>
      <c r="KIP213" s="55"/>
      <c r="KIQ213" s="55"/>
      <c r="KIR213" s="55"/>
      <c r="KIS213" s="55"/>
      <c r="KIT213" s="55"/>
      <c r="KIU213" s="55"/>
      <c r="KIV213" s="55"/>
      <c r="KIW213" s="55"/>
      <c r="KIX213" s="55"/>
      <c r="KIY213" s="55"/>
      <c r="KIZ213" s="55"/>
      <c r="KJA213" s="55"/>
      <c r="KJB213" s="55"/>
      <c r="KJC213" s="55"/>
      <c r="KJD213" s="55"/>
      <c r="KJE213" s="55"/>
      <c r="KJF213" s="55"/>
      <c r="KJG213" s="55"/>
      <c r="KJH213" s="55"/>
      <c r="KJI213" s="55"/>
      <c r="KJJ213" s="55"/>
      <c r="KJK213" s="55"/>
      <c r="KJL213" s="55"/>
      <c r="KJM213" s="55"/>
      <c r="KJN213" s="55"/>
      <c r="KJO213" s="55"/>
      <c r="KJP213" s="55"/>
      <c r="KJQ213" s="55"/>
      <c r="KJR213" s="55"/>
      <c r="KJS213" s="55"/>
      <c r="KJT213" s="55"/>
      <c r="KJU213" s="55"/>
      <c r="KJV213" s="55"/>
      <c r="KJW213" s="55"/>
      <c r="KJX213" s="55"/>
      <c r="KJY213" s="55"/>
      <c r="KJZ213" s="55"/>
      <c r="KKA213" s="55"/>
      <c r="KKB213" s="55"/>
      <c r="KKC213" s="55"/>
      <c r="KKD213" s="55"/>
      <c r="KKE213" s="55"/>
      <c r="KKF213" s="55"/>
      <c r="KKG213" s="55"/>
      <c r="KKH213" s="55"/>
      <c r="KKI213" s="55"/>
      <c r="KKJ213" s="55"/>
      <c r="KKK213" s="55"/>
      <c r="KKL213" s="55"/>
      <c r="KKM213" s="55"/>
      <c r="KKN213" s="55"/>
      <c r="KKO213" s="55"/>
      <c r="KKP213" s="55"/>
      <c r="KKQ213" s="55"/>
      <c r="KKR213" s="55"/>
      <c r="KKS213" s="55"/>
      <c r="KKT213" s="55"/>
      <c r="KKU213" s="55"/>
      <c r="KKV213" s="55"/>
      <c r="KKW213" s="55"/>
      <c r="KKX213" s="55"/>
      <c r="KKY213" s="55"/>
      <c r="KKZ213" s="55"/>
      <c r="KLA213" s="55"/>
      <c r="KLB213" s="55"/>
      <c r="KLC213" s="55"/>
      <c r="KLD213" s="55"/>
      <c r="KLE213" s="55"/>
      <c r="KLF213" s="55"/>
      <c r="KLG213" s="55"/>
      <c r="KLH213" s="55"/>
      <c r="KLI213" s="55"/>
      <c r="KLJ213" s="55"/>
      <c r="KLK213" s="55"/>
      <c r="KLL213" s="55"/>
      <c r="KLM213" s="55"/>
      <c r="KLN213" s="55"/>
      <c r="KLO213" s="55"/>
      <c r="KLP213" s="55"/>
      <c r="KLQ213" s="55"/>
      <c r="KLR213" s="55"/>
      <c r="KLS213" s="55"/>
      <c r="KLT213" s="55"/>
      <c r="KLU213" s="55"/>
      <c r="KLV213" s="55"/>
      <c r="KLW213" s="55"/>
      <c r="KLX213" s="55"/>
      <c r="KLY213" s="55"/>
      <c r="KLZ213" s="55"/>
      <c r="KMA213" s="55"/>
      <c r="KMB213" s="55"/>
      <c r="KMC213" s="55"/>
      <c r="KMD213" s="55"/>
      <c r="KME213" s="55"/>
      <c r="KMF213" s="55"/>
      <c r="KMG213" s="55"/>
      <c r="KMH213" s="55"/>
      <c r="KMI213" s="55"/>
      <c r="KMJ213" s="55"/>
      <c r="KMK213" s="55"/>
      <c r="KML213" s="55"/>
      <c r="KMM213" s="55"/>
      <c r="KMN213" s="55"/>
      <c r="KMO213" s="55"/>
      <c r="KMP213" s="55"/>
      <c r="KMQ213" s="55"/>
      <c r="KMR213" s="55"/>
      <c r="KMS213" s="55"/>
      <c r="KMT213" s="55"/>
      <c r="KMU213" s="55"/>
      <c r="KMV213" s="55"/>
      <c r="KMW213" s="55"/>
      <c r="KMX213" s="55"/>
      <c r="KMY213" s="55"/>
      <c r="KMZ213" s="55"/>
      <c r="KNA213" s="55"/>
      <c r="KNB213" s="55"/>
      <c r="KNC213" s="55"/>
      <c r="KND213" s="55"/>
      <c r="KNE213" s="55"/>
      <c r="KNF213" s="55"/>
      <c r="KNG213" s="55"/>
      <c r="KNH213" s="55"/>
      <c r="KNI213" s="55"/>
      <c r="KNJ213" s="55"/>
      <c r="KNK213" s="55"/>
      <c r="KNL213" s="55"/>
      <c r="KNM213" s="55"/>
      <c r="KNN213" s="55"/>
      <c r="KNO213" s="55"/>
      <c r="KNP213" s="55"/>
      <c r="KNQ213" s="55"/>
      <c r="KNR213" s="55"/>
      <c r="KNS213" s="55"/>
      <c r="KNT213" s="55"/>
      <c r="KNU213" s="55"/>
      <c r="KNV213" s="55"/>
      <c r="KNW213" s="55"/>
      <c r="KNX213" s="55"/>
      <c r="KNY213" s="55"/>
      <c r="KNZ213" s="55"/>
      <c r="KOA213" s="55"/>
      <c r="KOB213" s="55"/>
      <c r="KOC213" s="55"/>
      <c r="KOD213" s="55"/>
      <c r="KOE213" s="55"/>
      <c r="KOF213" s="55"/>
      <c r="KOG213" s="55"/>
      <c r="KOH213" s="55"/>
      <c r="KOI213" s="55"/>
      <c r="KOJ213" s="55"/>
      <c r="KOK213" s="55"/>
      <c r="KOL213" s="55"/>
      <c r="KOM213" s="55"/>
      <c r="KON213" s="55"/>
      <c r="KOO213" s="55"/>
      <c r="KOP213" s="55"/>
      <c r="KOQ213" s="55"/>
      <c r="KOR213" s="55"/>
      <c r="KOS213" s="55"/>
      <c r="KOT213" s="55"/>
      <c r="KOU213" s="55"/>
      <c r="KOV213" s="55"/>
      <c r="KOW213" s="55"/>
      <c r="KOX213" s="55"/>
      <c r="KOY213" s="55"/>
      <c r="KOZ213" s="55"/>
      <c r="KPA213" s="55"/>
      <c r="KPB213" s="55"/>
      <c r="KPC213" s="55"/>
      <c r="KPD213" s="55"/>
      <c r="KPE213" s="55"/>
      <c r="KPF213" s="55"/>
      <c r="KPG213" s="55"/>
      <c r="KPH213" s="55"/>
      <c r="KPI213" s="55"/>
      <c r="KPJ213" s="55"/>
      <c r="KPK213" s="55"/>
      <c r="KPL213" s="55"/>
      <c r="KPM213" s="55"/>
      <c r="KPN213" s="55"/>
      <c r="KPO213" s="55"/>
      <c r="KPP213" s="55"/>
      <c r="KPQ213" s="55"/>
      <c r="KPR213" s="55"/>
      <c r="KPS213" s="55"/>
      <c r="KPT213" s="55"/>
      <c r="KPU213" s="55"/>
      <c r="KPV213" s="55"/>
      <c r="KPW213" s="55"/>
      <c r="KPX213" s="55"/>
      <c r="KPY213" s="55"/>
      <c r="KPZ213" s="55"/>
      <c r="KQA213" s="55"/>
      <c r="KQB213" s="55"/>
      <c r="KQC213" s="55"/>
      <c r="KQD213" s="55"/>
      <c r="KQE213" s="55"/>
      <c r="KQF213" s="55"/>
      <c r="KQG213" s="55"/>
      <c r="KQH213" s="55"/>
      <c r="KQI213" s="55"/>
      <c r="KQJ213" s="55"/>
      <c r="KQK213" s="55"/>
      <c r="KQL213" s="55"/>
      <c r="KQM213" s="55"/>
      <c r="KQN213" s="55"/>
      <c r="KQO213" s="55"/>
      <c r="KQP213" s="55"/>
      <c r="KQQ213" s="55"/>
      <c r="KQR213" s="55"/>
      <c r="KQS213" s="55"/>
      <c r="KQT213" s="55"/>
      <c r="KQU213" s="55"/>
      <c r="KQV213" s="55"/>
      <c r="KQW213" s="55"/>
      <c r="KQX213" s="55"/>
      <c r="KQY213" s="55"/>
      <c r="KQZ213" s="55"/>
      <c r="KRA213" s="55"/>
      <c r="KRB213" s="55"/>
      <c r="KRC213" s="55"/>
      <c r="KRD213" s="55"/>
      <c r="KRE213" s="55"/>
      <c r="KRF213" s="55"/>
      <c r="KRG213" s="55"/>
      <c r="KRH213" s="55"/>
      <c r="KRI213" s="55"/>
      <c r="KRJ213" s="55"/>
      <c r="KRK213" s="55"/>
      <c r="KRL213" s="55"/>
      <c r="KRM213" s="55"/>
      <c r="KRN213" s="55"/>
      <c r="KRO213" s="55"/>
      <c r="KRP213" s="55"/>
      <c r="KRQ213" s="55"/>
      <c r="KRR213" s="55"/>
      <c r="KRS213" s="55"/>
      <c r="KRT213" s="55"/>
      <c r="KRU213" s="55"/>
      <c r="KRV213" s="55"/>
      <c r="KRW213" s="55"/>
      <c r="KRX213" s="55"/>
      <c r="KRY213" s="55"/>
      <c r="KRZ213" s="55"/>
      <c r="KSA213" s="55"/>
      <c r="KSB213" s="55"/>
      <c r="KSC213" s="55"/>
      <c r="KSD213" s="55"/>
      <c r="KSE213" s="55"/>
      <c r="KSF213" s="55"/>
      <c r="KSG213" s="55"/>
      <c r="KSH213" s="55"/>
      <c r="KSI213" s="55"/>
      <c r="KSJ213" s="55"/>
      <c r="KSK213" s="55"/>
      <c r="KSL213" s="55"/>
      <c r="KSM213" s="55"/>
      <c r="KSN213" s="55"/>
      <c r="KSO213" s="55"/>
      <c r="KSP213" s="55"/>
      <c r="KSQ213" s="55"/>
      <c r="KSR213" s="55"/>
      <c r="KSS213" s="55"/>
      <c r="KST213" s="55"/>
      <c r="KSU213" s="55"/>
      <c r="KSV213" s="55"/>
      <c r="KSW213" s="55"/>
      <c r="KSX213" s="55"/>
      <c r="KSY213" s="55"/>
      <c r="KSZ213" s="55"/>
      <c r="KTA213" s="55"/>
      <c r="KTB213" s="55"/>
      <c r="KTC213" s="55"/>
      <c r="KTD213" s="55"/>
      <c r="KTE213" s="55"/>
      <c r="KTF213" s="55"/>
      <c r="KTG213" s="55"/>
      <c r="KTH213" s="55"/>
      <c r="KTI213" s="55"/>
      <c r="KTJ213" s="55"/>
      <c r="KTK213" s="55"/>
      <c r="KTL213" s="55"/>
      <c r="KTM213" s="55"/>
      <c r="KTN213" s="55"/>
      <c r="KTO213" s="55"/>
      <c r="KTP213" s="55"/>
      <c r="KTQ213" s="55"/>
      <c r="KTR213" s="55"/>
      <c r="KTS213" s="55"/>
      <c r="KTT213" s="55"/>
      <c r="KTU213" s="55"/>
      <c r="KTV213" s="55"/>
      <c r="KTW213" s="55"/>
      <c r="KTX213" s="55"/>
      <c r="KTY213" s="55"/>
      <c r="KTZ213" s="55"/>
      <c r="KUA213" s="55"/>
      <c r="KUB213" s="55"/>
      <c r="KUC213" s="55"/>
      <c r="KUD213" s="55"/>
      <c r="KUE213" s="55"/>
      <c r="KUF213" s="55"/>
      <c r="KUG213" s="55"/>
      <c r="KUH213" s="55"/>
      <c r="KUI213" s="55"/>
      <c r="KUJ213" s="55"/>
      <c r="KUK213" s="55"/>
      <c r="KUL213" s="55"/>
      <c r="KUM213" s="55"/>
      <c r="KUN213" s="55"/>
      <c r="KUO213" s="55"/>
      <c r="KUP213" s="55"/>
      <c r="KUQ213" s="55"/>
      <c r="KUR213" s="55"/>
      <c r="KUS213" s="55"/>
      <c r="KUT213" s="55"/>
      <c r="KUU213" s="55"/>
      <c r="KUV213" s="55"/>
      <c r="KUW213" s="55"/>
      <c r="KUX213" s="55"/>
      <c r="KUY213" s="55"/>
      <c r="KUZ213" s="55"/>
      <c r="KVA213" s="55"/>
      <c r="KVB213" s="55"/>
      <c r="KVC213" s="55"/>
      <c r="KVD213" s="55"/>
      <c r="KVE213" s="55"/>
      <c r="KVF213" s="55"/>
      <c r="KVG213" s="55"/>
      <c r="KVH213" s="55"/>
      <c r="KVI213" s="55"/>
      <c r="KVJ213" s="55"/>
      <c r="KVK213" s="55"/>
      <c r="KVL213" s="55"/>
      <c r="KVM213" s="55"/>
      <c r="KVN213" s="55"/>
      <c r="KVO213" s="55"/>
      <c r="KVP213" s="55"/>
      <c r="KVQ213" s="55"/>
      <c r="KVR213" s="55"/>
      <c r="KVS213" s="55"/>
      <c r="KVT213" s="55"/>
      <c r="KVU213" s="55"/>
      <c r="KVV213" s="55"/>
      <c r="KVW213" s="55"/>
      <c r="KVX213" s="55"/>
      <c r="KVY213" s="55"/>
      <c r="KVZ213" s="55"/>
      <c r="KWA213" s="55"/>
      <c r="KWB213" s="55"/>
      <c r="KWC213" s="55"/>
      <c r="KWD213" s="55"/>
      <c r="KWE213" s="55"/>
      <c r="KWF213" s="55"/>
      <c r="KWG213" s="55"/>
      <c r="KWH213" s="55"/>
      <c r="KWI213" s="55"/>
      <c r="KWJ213" s="55"/>
      <c r="KWK213" s="55"/>
      <c r="KWL213" s="55"/>
      <c r="KWM213" s="55"/>
      <c r="KWN213" s="55"/>
      <c r="KWO213" s="55"/>
      <c r="KWP213" s="55"/>
      <c r="KWQ213" s="55"/>
      <c r="KWR213" s="55"/>
      <c r="KWS213" s="55"/>
      <c r="KWT213" s="55"/>
      <c r="KWU213" s="55"/>
      <c r="KWV213" s="55"/>
      <c r="KWW213" s="55"/>
      <c r="KWX213" s="55"/>
      <c r="KWY213" s="55"/>
      <c r="KWZ213" s="55"/>
      <c r="KXA213" s="55"/>
      <c r="KXB213" s="55"/>
      <c r="KXC213" s="55"/>
      <c r="KXD213" s="55"/>
      <c r="KXE213" s="55"/>
      <c r="KXF213" s="55"/>
      <c r="KXG213" s="55"/>
      <c r="KXH213" s="55"/>
      <c r="KXI213" s="55"/>
      <c r="KXJ213" s="55"/>
      <c r="KXK213" s="55"/>
      <c r="KXL213" s="55"/>
      <c r="KXM213" s="55"/>
      <c r="KXN213" s="55"/>
      <c r="KXO213" s="55"/>
      <c r="KXP213" s="55"/>
      <c r="KXQ213" s="55"/>
      <c r="KXR213" s="55"/>
      <c r="KXS213" s="55"/>
      <c r="KXT213" s="55"/>
      <c r="KXU213" s="55"/>
      <c r="KXV213" s="55"/>
      <c r="KXW213" s="55"/>
      <c r="KXX213" s="55"/>
      <c r="KXY213" s="55"/>
      <c r="KXZ213" s="55"/>
      <c r="KYA213" s="55"/>
      <c r="KYB213" s="55"/>
      <c r="KYC213" s="55"/>
      <c r="KYD213" s="55"/>
      <c r="KYE213" s="55"/>
      <c r="KYF213" s="55"/>
      <c r="KYG213" s="55"/>
      <c r="KYH213" s="55"/>
      <c r="KYI213" s="55"/>
      <c r="KYJ213" s="55"/>
      <c r="KYK213" s="55"/>
      <c r="KYL213" s="55"/>
      <c r="KYM213" s="55"/>
      <c r="KYN213" s="55"/>
      <c r="KYO213" s="55"/>
      <c r="KYP213" s="55"/>
      <c r="KYQ213" s="55"/>
      <c r="KYR213" s="55"/>
      <c r="KYS213" s="55"/>
      <c r="KYT213" s="55"/>
      <c r="KYU213" s="55"/>
      <c r="KYV213" s="55"/>
      <c r="KYW213" s="55"/>
      <c r="KYX213" s="55"/>
      <c r="KYY213" s="55"/>
      <c r="KYZ213" s="55"/>
      <c r="KZA213" s="55"/>
      <c r="KZB213" s="55"/>
      <c r="KZC213" s="55"/>
      <c r="KZD213" s="55"/>
      <c r="KZE213" s="55"/>
      <c r="KZF213" s="55"/>
      <c r="KZG213" s="55"/>
      <c r="KZH213" s="55"/>
      <c r="KZI213" s="55"/>
      <c r="KZJ213" s="55"/>
      <c r="KZK213" s="55"/>
      <c r="KZL213" s="55"/>
      <c r="KZM213" s="55"/>
      <c r="KZN213" s="55"/>
      <c r="KZO213" s="55"/>
      <c r="KZP213" s="55"/>
      <c r="KZQ213" s="55"/>
      <c r="KZR213" s="55"/>
      <c r="KZS213" s="55"/>
      <c r="KZT213" s="55"/>
      <c r="KZU213" s="55"/>
      <c r="KZV213" s="55"/>
      <c r="KZW213" s="55"/>
      <c r="KZX213" s="55"/>
      <c r="KZY213" s="55"/>
      <c r="KZZ213" s="55"/>
      <c r="LAA213" s="55"/>
      <c r="LAB213" s="55"/>
      <c r="LAC213" s="55"/>
      <c r="LAD213" s="55"/>
      <c r="LAE213" s="55"/>
      <c r="LAF213" s="55"/>
      <c r="LAG213" s="55"/>
      <c r="LAH213" s="55"/>
      <c r="LAI213" s="55"/>
      <c r="LAJ213" s="55"/>
      <c r="LAK213" s="55"/>
      <c r="LAL213" s="55"/>
      <c r="LAM213" s="55"/>
      <c r="LAN213" s="55"/>
      <c r="LAO213" s="55"/>
      <c r="LAP213" s="55"/>
      <c r="LAQ213" s="55"/>
      <c r="LAR213" s="55"/>
      <c r="LAS213" s="55"/>
      <c r="LAT213" s="55"/>
      <c r="LAU213" s="55"/>
      <c r="LAV213" s="55"/>
      <c r="LAW213" s="55"/>
      <c r="LAX213" s="55"/>
      <c r="LAY213" s="55"/>
      <c r="LAZ213" s="55"/>
      <c r="LBA213" s="55"/>
      <c r="LBB213" s="55"/>
      <c r="LBC213" s="55"/>
      <c r="LBD213" s="55"/>
      <c r="LBE213" s="55"/>
      <c r="LBF213" s="55"/>
      <c r="LBG213" s="55"/>
      <c r="LBH213" s="55"/>
      <c r="LBI213" s="55"/>
      <c r="LBJ213" s="55"/>
      <c r="LBK213" s="55"/>
      <c r="LBL213" s="55"/>
      <c r="LBM213" s="55"/>
      <c r="LBN213" s="55"/>
      <c r="LBO213" s="55"/>
      <c r="LBP213" s="55"/>
      <c r="LBQ213" s="55"/>
      <c r="LBR213" s="55"/>
      <c r="LBS213" s="55"/>
      <c r="LBT213" s="55"/>
      <c r="LBU213" s="55"/>
      <c r="LBV213" s="55"/>
      <c r="LBW213" s="55"/>
      <c r="LBX213" s="55"/>
      <c r="LBY213" s="55"/>
      <c r="LBZ213" s="55"/>
      <c r="LCA213" s="55"/>
      <c r="LCB213" s="55"/>
      <c r="LCC213" s="55"/>
      <c r="LCD213" s="55"/>
      <c r="LCE213" s="55"/>
      <c r="LCF213" s="55"/>
      <c r="LCG213" s="55"/>
      <c r="LCH213" s="55"/>
      <c r="LCI213" s="55"/>
      <c r="LCJ213" s="55"/>
      <c r="LCK213" s="55"/>
      <c r="LCL213" s="55"/>
      <c r="LCM213" s="55"/>
      <c r="LCN213" s="55"/>
      <c r="LCO213" s="55"/>
      <c r="LCP213" s="55"/>
      <c r="LCQ213" s="55"/>
      <c r="LCR213" s="55"/>
      <c r="LCS213" s="55"/>
      <c r="LCT213" s="55"/>
      <c r="LCU213" s="55"/>
      <c r="LCV213" s="55"/>
      <c r="LCW213" s="55"/>
      <c r="LCX213" s="55"/>
      <c r="LCY213" s="55"/>
      <c r="LCZ213" s="55"/>
      <c r="LDA213" s="55"/>
      <c r="LDB213" s="55"/>
      <c r="LDC213" s="55"/>
      <c r="LDD213" s="55"/>
      <c r="LDE213" s="55"/>
      <c r="LDF213" s="55"/>
      <c r="LDG213" s="55"/>
      <c r="LDH213" s="55"/>
      <c r="LDI213" s="55"/>
      <c r="LDJ213" s="55"/>
      <c r="LDK213" s="55"/>
      <c r="LDL213" s="55"/>
      <c r="LDM213" s="55"/>
      <c r="LDN213" s="55"/>
      <c r="LDO213" s="55"/>
      <c r="LDP213" s="55"/>
      <c r="LDQ213" s="55"/>
      <c r="LDR213" s="55"/>
      <c r="LDS213" s="55"/>
      <c r="LDT213" s="55"/>
      <c r="LDU213" s="55"/>
      <c r="LDV213" s="55"/>
      <c r="LDW213" s="55"/>
      <c r="LDX213" s="55"/>
      <c r="LDY213" s="55"/>
      <c r="LDZ213" s="55"/>
      <c r="LEA213" s="55"/>
      <c r="LEB213" s="55"/>
      <c r="LEC213" s="55"/>
      <c r="LED213" s="55"/>
      <c r="LEE213" s="55"/>
      <c r="LEF213" s="55"/>
      <c r="LEG213" s="55"/>
      <c r="LEH213" s="55"/>
      <c r="LEI213" s="55"/>
      <c r="LEJ213" s="55"/>
      <c r="LEK213" s="55"/>
      <c r="LEL213" s="55"/>
      <c r="LEM213" s="55"/>
      <c r="LEN213" s="55"/>
      <c r="LEO213" s="55"/>
      <c r="LEP213" s="55"/>
      <c r="LEQ213" s="55"/>
      <c r="LER213" s="55"/>
      <c r="LES213" s="55"/>
      <c r="LET213" s="55"/>
      <c r="LEU213" s="55"/>
      <c r="LEV213" s="55"/>
      <c r="LEW213" s="55"/>
      <c r="LEX213" s="55"/>
      <c r="LEY213" s="55"/>
      <c r="LEZ213" s="55"/>
      <c r="LFA213" s="55"/>
      <c r="LFB213" s="55"/>
      <c r="LFC213" s="55"/>
      <c r="LFD213" s="55"/>
      <c r="LFE213" s="55"/>
      <c r="LFF213" s="55"/>
      <c r="LFG213" s="55"/>
      <c r="LFH213" s="55"/>
      <c r="LFI213" s="55"/>
      <c r="LFJ213" s="55"/>
      <c r="LFK213" s="55"/>
      <c r="LFL213" s="55"/>
      <c r="LFM213" s="55"/>
      <c r="LFN213" s="55"/>
      <c r="LFO213" s="55"/>
      <c r="LFP213" s="55"/>
      <c r="LFQ213" s="55"/>
      <c r="LFR213" s="55"/>
      <c r="LFS213" s="55"/>
      <c r="LFT213" s="55"/>
      <c r="LFU213" s="55"/>
      <c r="LFV213" s="55"/>
      <c r="LFW213" s="55"/>
      <c r="LFX213" s="55"/>
      <c r="LFY213" s="55"/>
      <c r="LFZ213" s="55"/>
      <c r="LGA213" s="55"/>
      <c r="LGB213" s="55"/>
      <c r="LGC213" s="55"/>
      <c r="LGD213" s="55"/>
      <c r="LGE213" s="55"/>
      <c r="LGF213" s="55"/>
      <c r="LGG213" s="55"/>
      <c r="LGH213" s="55"/>
      <c r="LGI213" s="55"/>
      <c r="LGJ213" s="55"/>
      <c r="LGK213" s="55"/>
      <c r="LGL213" s="55"/>
      <c r="LGM213" s="55"/>
      <c r="LGN213" s="55"/>
      <c r="LGO213" s="55"/>
      <c r="LGP213" s="55"/>
      <c r="LGQ213" s="55"/>
      <c r="LGR213" s="55"/>
      <c r="LGS213" s="55"/>
      <c r="LGT213" s="55"/>
      <c r="LGU213" s="55"/>
      <c r="LGV213" s="55"/>
      <c r="LGW213" s="55"/>
      <c r="LGX213" s="55"/>
      <c r="LGY213" s="55"/>
      <c r="LGZ213" s="55"/>
      <c r="LHA213" s="55"/>
      <c r="LHB213" s="55"/>
      <c r="LHC213" s="55"/>
      <c r="LHD213" s="55"/>
      <c r="LHE213" s="55"/>
      <c r="LHF213" s="55"/>
      <c r="LHG213" s="55"/>
      <c r="LHH213" s="55"/>
      <c r="LHI213" s="55"/>
      <c r="LHJ213" s="55"/>
      <c r="LHK213" s="55"/>
      <c r="LHL213" s="55"/>
      <c r="LHM213" s="55"/>
      <c r="LHN213" s="55"/>
      <c r="LHO213" s="55"/>
      <c r="LHP213" s="55"/>
      <c r="LHQ213" s="55"/>
      <c r="LHR213" s="55"/>
      <c r="LHS213" s="55"/>
      <c r="LHT213" s="55"/>
      <c r="LHU213" s="55"/>
      <c r="LHV213" s="55"/>
      <c r="LHW213" s="55"/>
      <c r="LHX213" s="55"/>
      <c r="LHY213" s="55"/>
      <c r="LHZ213" s="55"/>
      <c r="LIA213" s="55"/>
      <c r="LIB213" s="55"/>
      <c r="LIC213" s="55"/>
      <c r="LID213" s="55"/>
      <c r="LIE213" s="55"/>
      <c r="LIF213" s="55"/>
      <c r="LIG213" s="55"/>
      <c r="LIH213" s="55"/>
      <c r="LII213" s="55"/>
      <c r="LIJ213" s="55"/>
      <c r="LIK213" s="55"/>
      <c r="LIL213" s="55"/>
      <c r="LIM213" s="55"/>
      <c r="LIN213" s="55"/>
      <c r="LIO213" s="55"/>
      <c r="LIP213" s="55"/>
      <c r="LIQ213" s="55"/>
      <c r="LIR213" s="55"/>
      <c r="LIS213" s="55"/>
      <c r="LIT213" s="55"/>
      <c r="LIU213" s="55"/>
      <c r="LIV213" s="55"/>
      <c r="LIW213" s="55"/>
      <c r="LIX213" s="55"/>
      <c r="LIY213" s="55"/>
      <c r="LIZ213" s="55"/>
      <c r="LJA213" s="55"/>
      <c r="LJB213" s="55"/>
      <c r="LJC213" s="55"/>
      <c r="LJD213" s="55"/>
      <c r="LJE213" s="55"/>
      <c r="LJF213" s="55"/>
      <c r="LJG213" s="55"/>
      <c r="LJH213" s="55"/>
      <c r="LJI213" s="55"/>
      <c r="LJJ213" s="55"/>
      <c r="LJK213" s="55"/>
      <c r="LJL213" s="55"/>
      <c r="LJM213" s="55"/>
      <c r="LJN213" s="55"/>
      <c r="LJO213" s="55"/>
      <c r="LJP213" s="55"/>
      <c r="LJQ213" s="55"/>
      <c r="LJR213" s="55"/>
      <c r="LJS213" s="55"/>
      <c r="LJT213" s="55"/>
      <c r="LJU213" s="55"/>
      <c r="LJV213" s="55"/>
      <c r="LJW213" s="55"/>
      <c r="LJX213" s="55"/>
      <c r="LJY213" s="55"/>
      <c r="LJZ213" s="55"/>
      <c r="LKA213" s="55"/>
      <c r="LKB213" s="55"/>
      <c r="LKC213" s="55"/>
      <c r="LKD213" s="55"/>
      <c r="LKE213" s="55"/>
      <c r="LKF213" s="55"/>
      <c r="LKG213" s="55"/>
      <c r="LKH213" s="55"/>
      <c r="LKI213" s="55"/>
      <c r="LKJ213" s="55"/>
      <c r="LKK213" s="55"/>
      <c r="LKL213" s="55"/>
      <c r="LKM213" s="55"/>
      <c r="LKN213" s="55"/>
      <c r="LKO213" s="55"/>
      <c r="LKP213" s="55"/>
      <c r="LKQ213" s="55"/>
      <c r="LKR213" s="55"/>
      <c r="LKS213" s="55"/>
      <c r="LKT213" s="55"/>
      <c r="LKU213" s="55"/>
      <c r="LKV213" s="55"/>
      <c r="LKW213" s="55"/>
      <c r="LKX213" s="55"/>
      <c r="LKY213" s="55"/>
      <c r="LKZ213" s="55"/>
      <c r="LLA213" s="55"/>
      <c r="LLB213" s="55"/>
      <c r="LLC213" s="55"/>
      <c r="LLD213" s="55"/>
      <c r="LLE213" s="55"/>
      <c r="LLF213" s="55"/>
      <c r="LLG213" s="55"/>
      <c r="LLH213" s="55"/>
      <c r="LLI213" s="55"/>
      <c r="LLJ213" s="55"/>
      <c r="LLK213" s="55"/>
      <c r="LLL213" s="55"/>
      <c r="LLM213" s="55"/>
      <c r="LLN213" s="55"/>
      <c r="LLO213" s="55"/>
      <c r="LLP213" s="55"/>
      <c r="LLQ213" s="55"/>
      <c r="LLR213" s="55"/>
      <c r="LLS213" s="55"/>
      <c r="LLT213" s="55"/>
      <c r="LLU213" s="55"/>
      <c r="LLV213" s="55"/>
      <c r="LLW213" s="55"/>
      <c r="LLX213" s="55"/>
      <c r="LLY213" s="55"/>
      <c r="LLZ213" s="55"/>
      <c r="LMA213" s="55"/>
      <c r="LMB213" s="55"/>
      <c r="LMC213" s="55"/>
      <c r="LMD213" s="55"/>
      <c r="LME213" s="55"/>
      <c r="LMF213" s="55"/>
      <c r="LMG213" s="55"/>
      <c r="LMH213" s="55"/>
      <c r="LMI213" s="55"/>
      <c r="LMJ213" s="55"/>
      <c r="LMK213" s="55"/>
      <c r="LML213" s="55"/>
      <c r="LMM213" s="55"/>
      <c r="LMN213" s="55"/>
      <c r="LMO213" s="55"/>
      <c r="LMP213" s="55"/>
      <c r="LMQ213" s="55"/>
      <c r="LMR213" s="55"/>
      <c r="LMS213" s="55"/>
      <c r="LMT213" s="55"/>
      <c r="LMU213" s="55"/>
      <c r="LMV213" s="55"/>
      <c r="LMW213" s="55"/>
      <c r="LMX213" s="55"/>
      <c r="LMY213" s="55"/>
      <c r="LMZ213" s="55"/>
      <c r="LNA213" s="55"/>
      <c r="LNB213" s="55"/>
      <c r="LNC213" s="55"/>
      <c r="LND213" s="55"/>
      <c r="LNE213" s="55"/>
      <c r="LNF213" s="55"/>
      <c r="LNG213" s="55"/>
      <c r="LNH213" s="55"/>
      <c r="LNI213" s="55"/>
      <c r="LNJ213" s="55"/>
      <c r="LNK213" s="55"/>
      <c r="LNL213" s="55"/>
      <c r="LNM213" s="55"/>
      <c r="LNN213" s="55"/>
      <c r="LNO213" s="55"/>
      <c r="LNP213" s="55"/>
      <c r="LNQ213" s="55"/>
      <c r="LNR213" s="55"/>
      <c r="LNS213" s="55"/>
      <c r="LNT213" s="55"/>
      <c r="LNU213" s="55"/>
      <c r="LNV213" s="55"/>
      <c r="LNW213" s="55"/>
      <c r="LNX213" s="55"/>
      <c r="LNY213" s="55"/>
      <c r="LNZ213" s="55"/>
      <c r="LOA213" s="55"/>
      <c r="LOB213" s="55"/>
      <c r="LOC213" s="55"/>
      <c r="LOD213" s="55"/>
      <c r="LOE213" s="55"/>
      <c r="LOF213" s="55"/>
      <c r="LOG213" s="55"/>
      <c r="LOH213" s="55"/>
      <c r="LOI213" s="55"/>
      <c r="LOJ213" s="55"/>
      <c r="LOK213" s="55"/>
      <c r="LOL213" s="55"/>
      <c r="LOM213" s="55"/>
      <c r="LON213" s="55"/>
      <c r="LOO213" s="55"/>
      <c r="LOP213" s="55"/>
      <c r="LOQ213" s="55"/>
      <c r="LOR213" s="55"/>
      <c r="LOS213" s="55"/>
      <c r="LOT213" s="55"/>
      <c r="LOU213" s="55"/>
      <c r="LOV213" s="55"/>
      <c r="LOW213" s="55"/>
      <c r="LOX213" s="55"/>
      <c r="LOY213" s="55"/>
      <c r="LOZ213" s="55"/>
      <c r="LPA213" s="55"/>
      <c r="LPB213" s="55"/>
      <c r="LPC213" s="55"/>
      <c r="LPD213" s="55"/>
      <c r="LPE213" s="55"/>
      <c r="LPF213" s="55"/>
      <c r="LPG213" s="55"/>
      <c r="LPH213" s="55"/>
      <c r="LPI213" s="55"/>
      <c r="LPJ213" s="55"/>
      <c r="LPK213" s="55"/>
      <c r="LPL213" s="55"/>
      <c r="LPM213" s="55"/>
      <c r="LPN213" s="55"/>
      <c r="LPO213" s="55"/>
      <c r="LPP213" s="55"/>
      <c r="LPQ213" s="55"/>
      <c r="LPR213" s="55"/>
      <c r="LPS213" s="55"/>
      <c r="LPT213" s="55"/>
      <c r="LPU213" s="55"/>
      <c r="LPV213" s="55"/>
      <c r="LPW213" s="55"/>
      <c r="LPX213" s="55"/>
      <c r="LPY213" s="55"/>
      <c r="LPZ213" s="55"/>
      <c r="LQA213" s="55"/>
      <c r="LQB213" s="55"/>
      <c r="LQC213" s="55"/>
      <c r="LQD213" s="55"/>
      <c r="LQE213" s="55"/>
      <c r="LQF213" s="55"/>
      <c r="LQG213" s="55"/>
      <c r="LQH213" s="55"/>
      <c r="LQI213" s="55"/>
      <c r="LQJ213" s="55"/>
      <c r="LQK213" s="55"/>
      <c r="LQL213" s="55"/>
      <c r="LQM213" s="55"/>
      <c r="LQN213" s="55"/>
      <c r="LQO213" s="55"/>
      <c r="LQP213" s="55"/>
      <c r="LQQ213" s="55"/>
      <c r="LQR213" s="55"/>
      <c r="LQS213" s="55"/>
      <c r="LQT213" s="55"/>
      <c r="LQU213" s="55"/>
      <c r="LQV213" s="55"/>
      <c r="LQW213" s="55"/>
      <c r="LQX213" s="55"/>
      <c r="LQY213" s="55"/>
      <c r="LQZ213" s="55"/>
      <c r="LRA213" s="55"/>
      <c r="LRB213" s="55"/>
      <c r="LRC213" s="55"/>
      <c r="LRD213" s="55"/>
      <c r="LRE213" s="55"/>
      <c r="LRF213" s="55"/>
      <c r="LRG213" s="55"/>
      <c r="LRH213" s="55"/>
      <c r="LRI213" s="55"/>
      <c r="LRJ213" s="55"/>
      <c r="LRK213" s="55"/>
      <c r="LRL213" s="55"/>
      <c r="LRM213" s="55"/>
      <c r="LRN213" s="55"/>
      <c r="LRO213" s="55"/>
      <c r="LRP213" s="55"/>
      <c r="LRQ213" s="55"/>
      <c r="LRR213" s="55"/>
      <c r="LRS213" s="55"/>
      <c r="LRT213" s="55"/>
      <c r="LRU213" s="55"/>
      <c r="LRV213" s="55"/>
      <c r="LRW213" s="55"/>
      <c r="LRX213" s="55"/>
      <c r="LRY213" s="55"/>
      <c r="LRZ213" s="55"/>
      <c r="LSA213" s="55"/>
      <c r="LSB213" s="55"/>
      <c r="LSC213" s="55"/>
      <c r="LSD213" s="55"/>
      <c r="LSE213" s="55"/>
      <c r="LSF213" s="55"/>
      <c r="LSG213" s="55"/>
      <c r="LSH213" s="55"/>
      <c r="LSI213" s="55"/>
      <c r="LSJ213" s="55"/>
      <c r="LSK213" s="55"/>
      <c r="LSL213" s="55"/>
      <c r="LSM213" s="55"/>
      <c r="LSN213" s="55"/>
      <c r="LSO213" s="55"/>
      <c r="LSP213" s="55"/>
      <c r="LSQ213" s="55"/>
      <c r="LSR213" s="55"/>
      <c r="LSS213" s="55"/>
      <c r="LST213" s="55"/>
      <c r="LSU213" s="55"/>
      <c r="LSV213" s="55"/>
      <c r="LSW213" s="55"/>
      <c r="LSX213" s="55"/>
      <c r="LSY213" s="55"/>
      <c r="LSZ213" s="55"/>
      <c r="LTA213" s="55"/>
      <c r="LTB213" s="55"/>
      <c r="LTC213" s="55"/>
      <c r="LTD213" s="55"/>
      <c r="LTE213" s="55"/>
      <c r="LTF213" s="55"/>
      <c r="LTG213" s="55"/>
      <c r="LTH213" s="55"/>
      <c r="LTI213" s="55"/>
      <c r="LTJ213" s="55"/>
      <c r="LTK213" s="55"/>
      <c r="LTL213" s="55"/>
      <c r="LTM213" s="55"/>
      <c r="LTN213" s="55"/>
      <c r="LTO213" s="55"/>
      <c r="LTP213" s="55"/>
      <c r="LTQ213" s="55"/>
      <c r="LTR213" s="55"/>
      <c r="LTS213" s="55"/>
      <c r="LTT213" s="55"/>
      <c r="LTU213" s="55"/>
      <c r="LTV213" s="55"/>
      <c r="LTW213" s="55"/>
      <c r="LTX213" s="55"/>
      <c r="LTY213" s="55"/>
      <c r="LTZ213" s="55"/>
      <c r="LUA213" s="55"/>
      <c r="LUB213" s="55"/>
      <c r="LUC213" s="55"/>
      <c r="LUD213" s="55"/>
      <c r="LUE213" s="55"/>
      <c r="LUF213" s="55"/>
      <c r="LUG213" s="55"/>
      <c r="LUH213" s="55"/>
      <c r="LUI213" s="55"/>
      <c r="LUJ213" s="55"/>
      <c r="LUK213" s="55"/>
      <c r="LUL213" s="55"/>
      <c r="LUM213" s="55"/>
      <c r="LUN213" s="55"/>
      <c r="LUO213" s="55"/>
      <c r="LUP213" s="55"/>
      <c r="LUQ213" s="55"/>
      <c r="LUR213" s="55"/>
      <c r="LUS213" s="55"/>
      <c r="LUT213" s="55"/>
      <c r="LUU213" s="55"/>
      <c r="LUV213" s="55"/>
      <c r="LUW213" s="55"/>
      <c r="LUX213" s="55"/>
      <c r="LUY213" s="55"/>
      <c r="LUZ213" s="55"/>
      <c r="LVA213" s="55"/>
      <c r="LVB213" s="55"/>
      <c r="LVC213" s="55"/>
      <c r="LVD213" s="55"/>
      <c r="LVE213" s="55"/>
      <c r="LVF213" s="55"/>
      <c r="LVG213" s="55"/>
      <c r="LVH213" s="55"/>
      <c r="LVI213" s="55"/>
      <c r="LVJ213" s="55"/>
      <c r="LVK213" s="55"/>
      <c r="LVL213" s="55"/>
      <c r="LVM213" s="55"/>
      <c r="LVN213" s="55"/>
      <c r="LVO213" s="55"/>
      <c r="LVP213" s="55"/>
      <c r="LVQ213" s="55"/>
      <c r="LVR213" s="55"/>
      <c r="LVS213" s="55"/>
      <c r="LVT213" s="55"/>
      <c r="LVU213" s="55"/>
      <c r="LVV213" s="55"/>
      <c r="LVW213" s="55"/>
      <c r="LVX213" s="55"/>
      <c r="LVY213" s="55"/>
      <c r="LVZ213" s="55"/>
      <c r="LWA213" s="55"/>
      <c r="LWB213" s="55"/>
      <c r="LWC213" s="55"/>
      <c r="LWD213" s="55"/>
      <c r="LWE213" s="55"/>
      <c r="LWF213" s="55"/>
      <c r="LWG213" s="55"/>
      <c r="LWH213" s="55"/>
      <c r="LWI213" s="55"/>
      <c r="LWJ213" s="55"/>
      <c r="LWK213" s="55"/>
      <c r="LWL213" s="55"/>
      <c r="LWM213" s="55"/>
      <c r="LWN213" s="55"/>
      <c r="LWO213" s="55"/>
      <c r="LWP213" s="55"/>
      <c r="LWQ213" s="55"/>
      <c r="LWR213" s="55"/>
      <c r="LWS213" s="55"/>
      <c r="LWT213" s="55"/>
      <c r="LWU213" s="55"/>
      <c r="LWV213" s="55"/>
      <c r="LWW213" s="55"/>
      <c r="LWX213" s="55"/>
      <c r="LWY213" s="55"/>
      <c r="LWZ213" s="55"/>
      <c r="LXA213" s="55"/>
      <c r="LXB213" s="55"/>
      <c r="LXC213" s="55"/>
      <c r="LXD213" s="55"/>
      <c r="LXE213" s="55"/>
      <c r="LXF213" s="55"/>
      <c r="LXG213" s="55"/>
      <c r="LXH213" s="55"/>
      <c r="LXI213" s="55"/>
      <c r="LXJ213" s="55"/>
      <c r="LXK213" s="55"/>
      <c r="LXL213" s="55"/>
      <c r="LXM213" s="55"/>
      <c r="LXN213" s="55"/>
      <c r="LXO213" s="55"/>
      <c r="LXP213" s="55"/>
      <c r="LXQ213" s="55"/>
      <c r="LXR213" s="55"/>
      <c r="LXS213" s="55"/>
      <c r="LXT213" s="55"/>
      <c r="LXU213" s="55"/>
      <c r="LXV213" s="55"/>
      <c r="LXW213" s="55"/>
      <c r="LXX213" s="55"/>
      <c r="LXY213" s="55"/>
      <c r="LXZ213" s="55"/>
      <c r="LYA213" s="55"/>
      <c r="LYB213" s="55"/>
      <c r="LYC213" s="55"/>
      <c r="LYD213" s="55"/>
      <c r="LYE213" s="55"/>
      <c r="LYF213" s="55"/>
      <c r="LYG213" s="55"/>
      <c r="LYH213" s="55"/>
      <c r="LYI213" s="55"/>
      <c r="LYJ213" s="55"/>
      <c r="LYK213" s="55"/>
      <c r="LYL213" s="55"/>
      <c r="LYM213" s="55"/>
      <c r="LYN213" s="55"/>
      <c r="LYO213" s="55"/>
      <c r="LYP213" s="55"/>
      <c r="LYQ213" s="55"/>
      <c r="LYR213" s="55"/>
      <c r="LYS213" s="55"/>
      <c r="LYT213" s="55"/>
      <c r="LYU213" s="55"/>
      <c r="LYV213" s="55"/>
      <c r="LYW213" s="55"/>
      <c r="LYX213" s="55"/>
      <c r="LYY213" s="55"/>
      <c r="LYZ213" s="55"/>
      <c r="LZA213" s="55"/>
      <c r="LZB213" s="55"/>
      <c r="LZC213" s="55"/>
      <c r="LZD213" s="55"/>
      <c r="LZE213" s="55"/>
      <c r="LZF213" s="55"/>
      <c r="LZG213" s="55"/>
      <c r="LZH213" s="55"/>
      <c r="LZI213" s="55"/>
      <c r="LZJ213" s="55"/>
      <c r="LZK213" s="55"/>
      <c r="LZL213" s="55"/>
      <c r="LZM213" s="55"/>
      <c r="LZN213" s="55"/>
      <c r="LZO213" s="55"/>
      <c r="LZP213" s="55"/>
      <c r="LZQ213" s="55"/>
      <c r="LZR213" s="55"/>
      <c r="LZS213" s="55"/>
      <c r="LZT213" s="55"/>
      <c r="LZU213" s="55"/>
      <c r="LZV213" s="55"/>
      <c r="LZW213" s="55"/>
      <c r="LZX213" s="55"/>
      <c r="LZY213" s="55"/>
      <c r="LZZ213" s="55"/>
      <c r="MAA213" s="55"/>
      <c r="MAB213" s="55"/>
      <c r="MAC213" s="55"/>
      <c r="MAD213" s="55"/>
      <c r="MAE213" s="55"/>
      <c r="MAF213" s="55"/>
      <c r="MAG213" s="55"/>
      <c r="MAH213" s="55"/>
      <c r="MAI213" s="55"/>
      <c r="MAJ213" s="55"/>
      <c r="MAK213" s="55"/>
      <c r="MAL213" s="55"/>
      <c r="MAM213" s="55"/>
      <c r="MAN213" s="55"/>
      <c r="MAO213" s="55"/>
      <c r="MAP213" s="55"/>
      <c r="MAQ213" s="55"/>
      <c r="MAR213" s="55"/>
      <c r="MAS213" s="55"/>
      <c r="MAT213" s="55"/>
      <c r="MAU213" s="55"/>
      <c r="MAV213" s="55"/>
      <c r="MAW213" s="55"/>
      <c r="MAX213" s="55"/>
      <c r="MAY213" s="55"/>
      <c r="MAZ213" s="55"/>
      <c r="MBA213" s="55"/>
      <c r="MBB213" s="55"/>
      <c r="MBC213" s="55"/>
      <c r="MBD213" s="55"/>
      <c r="MBE213" s="55"/>
      <c r="MBF213" s="55"/>
      <c r="MBG213" s="55"/>
      <c r="MBH213" s="55"/>
      <c r="MBI213" s="55"/>
      <c r="MBJ213" s="55"/>
      <c r="MBK213" s="55"/>
      <c r="MBL213" s="55"/>
      <c r="MBM213" s="55"/>
      <c r="MBN213" s="55"/>
      <c r="MBO213" s="55"/>
      <c r="MBP213" s="55"/>
      <c r="MBQ213" s="55"/>
      <c r="MBR213" s="55"/>
      <c r="MBS213" s="55"/>
      <c r="MBT213" s="55"/>
      <c r="MBU213" s="55"/>
      <c r="MBV213" s="55"/>
      <c r="MBW213" s="55"/>
      <c r="MBX213" s="55"/>
      <c r="MBY213" s="55"/>
      <c r="MBZ213" s="55"/>
      <c r="MCA213" s="55"/>
      <c r="MCB213" s="55"/>
      <c r="MCC213" s="55"/>
      <c r="MCD213" s="55"/>
      <c r="MCE213" s="55"/>
      <c r="MCF213" s="55"/>
      <c r="MCG213" s="55"/>
      <c r="MCH213" s="55"/>
      <c r="MCI213" s="55"/>
      <c r="MCJ213" s="55"/>
      <c r="MCK213" s="55"/>
      <c r="MCL213" s="55"/>
      <c r="MCM213" s="55"/>
      <c r="MCN213" s="55"/>
      <c r="MCO213" s="55"/>
      <c r="MCP213" s="55"/>
      <c r="MCQ213" s="55"/>
      <c r="MCR213" s="55"/>
      <c r="MCS213" s="55"/>
      <c r="MCT213" s="55"/>
      <c r="MCU213" s="55"/>
      <c r="MCV213" s="55"/>
      <c r="MCW213" s="55"/>
      <c r="MCX213" s="55"/>
      <c r="MCY213" s="55"/>
      <c r="MCZ213" s="55"/>
      <c r="MDA213" s="55"/>
      <c r="MDB213" s="55"/>
      <c r="MDC213" s="55"/>
      <c r="MDD213" s="55"/>
      <c r="MDE213" s="55"/>
      <c r="MDF213" s="55"/>
      <c r="MDG213" s="55"/>
      <c r="MDH213" s="55"/>
      <c r="MDI213" s="55"/>
      <c r="MDJ213" s="55"/>
      <c r="MDK213" s="55"/>
      <c r="MDL213" s="55"/>
      <c r="MDM213" s="55"/>
      <c r="MDN213" s="55"/>
      <c r="MDO213" s="55"/>
      <c r="MDP213" s="55"/>
      <c r="MDQ213" s="55"/>
      <c r="MDR213" s="55"/>
      <c r="MDS213" s="55"/>
      <c r="MDT213" s="55"/>
      <c r="MDU213" s="55"/>
      <c r="MDV213" s="55"/>
      <c r="MDW213" s="55"/>
      <c r="MDX213" s="55"/>
      <c r="MDY213" s="55"/>
      <c r="MDZ213" s="55"/>
      <c r="MEA213" s="55"/>
      <c r="MEB213" s="55"/>
      <c r="MEC213" s="55"/>
      <c r="MED213" s="55"/>
      <c r="MEE213" s="55"/>
      <c r="MEF213" s="55"/>
      <c r="MEG213" s="55"/>
      <c r="MEH213" s="55"/>
      <c r="MEI213" s="55"/>
      <c r="MEJ213" s="55"/>
      <c r="MEK213" s="55"/>
      <c r="MEL213" s="55"/>
      <c r="MEM213" s="55"/>
      <c r="MEN213" s="55"/>
      <c r="MEO213" s="55"/>
      <c r="MEP213" s="55"/>
      <c r="MEQ213" s="55"/>
      <c r="MER213" s="55"/>
      <c r="MES213" s="55"/>
      <c r="MET213" s="55"/>
      <c r="MEU213" s="55"/>
      <c r="MEV213" s="55"/>
      <c r="MEW213" s="55"/>
      <c r="MEX213" s="55"/>
      <c r="MEY213" s="55"/>
      <c r="MEZ213" s="55"/>
      <c r="MFA213" s="55"/>
      <c r="MFB213" s="55"/>
      <c r="MFC213" s="55"/>
      <c r="MFD213" s="55"/>
      <c r="MFE213" s="55"/>
      <c r="MFF213" s="55"/>
      <c r="MFG213" s="55"/>
      <c r="MFH213" s="55"/>
      <c r="MFI213" s="55"/>
      <c r="MFJ213" s="55"/>
      <c r="MFK213" s="55"/>
      <c r="MFL213" s="55"/>
      <c r="MFM213" s="55"/>
      <c r="MFN213" s="55"/>
      <c r="MFO213" s="55"/>
      <c r="MFP213" s="55"/>
      <c r="MFQ213" s="55"/>
      <c r="MFR213" s="55"/>
      <c r="MFS213" s="55"/>
      <c r="MFT213" s="55"/>
      <c r="MFU213" s="55"/>
      <c r="MFV213" s="55"/>
      <c r="MFW213" s="55"/>
      <c r="MFX213" s="55"/>
      <c r="MFY213" s="55"/>
      <c r="MFZ213" s="55"/>
      <c r="MGA213" s="55"/>
      <c r="MGB213" s="55"/>
      <c r="MGC213" s="55"/>
      <c r="MGD213" s="55"/>
      <c r="MGE213" s="55"/>
      <c r="MGF213" s="55"/>
      <c r="MGG213" s="55"/>
      <c r="MGH213" s="55"/>
      <c r="MGI213" s="55"/>
      <c r="MGJ213" s="55"/>
      <c r="MGK213" s="55"/>
      <c r="MGL213" s="55"/>
      <c r="MGM213" s="55"/>
      <c r="MGN213" s="55"/>
      <c r="MGO213" s="55"/>
      <c r="MGP213" s="55"/>
      <c r="MGQ213" s="55"/>
      <c r="MGR213" s="55"/>
      <c r="MGS213" s="55"/>
      <c r="MGT213" s="55"/>
      <c r="MGU213" s="55"/>
      <c r="MGV213" s="55"/>
      <c r="MGW213" s="55"/>
      <c r="MGX213" s="55"/>
      <c r="MGY213" s="55"/>
      <c r="MGZ213" s="55"/>
      <c r="MHA213" s="55"/>
      <c r="MHB213" s="55"/>
      <c r="MHC213" s="55"/>
      <c r="MHD213" s="55"/>
      <c r="MHE213" s="55"/>
      <c r="MHF213" s="55"/>
      <c r="MHG213" s="55"/>
      <c r="MHH213" s="55"/>
      <c r="MHI213" s="55"/>
      <c r="MHJ213" s="55"/>
      <c r="MHK213" s="55"/>
      <c r="MHL213" s="55"/>
      <c r="MHM213" s="55"/>
      <c r="MHN213" s="55"/>
      <c r="MHO213" s="55"/>
      <c r="MHP213" s="55"/>
      <c r="MHQ213" s="55"/>
      <c r="MHR213" s="55"/>
      <c r="MHS213" s="55"/>
      <c r="MHT213" s="55"/>
      <c r="MHU213" s="55"/>
      <c r="MHV213" s="55"/>
      <c r="MHW213" s="55"/>
      <c r="MHX213" s="55"/>
      <c r="MHY213" s="55"/>
      <c r="MHZ213" s="55"/>
      <c r="MIA213" s="55"/>
      <c r="MIB213" s="55"/>
      <c r="MIC213" s="55"/>
      <c r="MID213" s="55"/>
      <c r="MIE213" s="55"/>
      <c r="MIF213" s="55"/>
      <c r="MIG213" s="55"/>
      <c r="MIH213" s="55"/>
      <c r="MII213" s="55"/>
      <c r="MIJ213" s="55"/>
      <c r="MIK213" s="55"/>
      <c r="MIL213" s="55"/>
      <c r="MIM213" s="55"/>
      <c r="MIN213" s="55"/>
      <c r="MIO213" s="55"/>
      <c r="MIP213" s="55"/>
      <c r="MIQ213" s="55"/>
      <c r="MIR213" s="55"/>
      <c r="MIS213" s="55"/>
      <c r="MIT213" s="55"/>
      <c r="MIU213" s="55"/>
      <c r="MIV213" s="55"/>
      <c r="MIW213" s="55"/>
      <c r="MIX213" s="55"/>
      <c r="MIY213" s="55"/>
      <c r="MIZ213" s="55"/>
      <c r="MJA213" s="55"/>
      <c r="MJB213" s="55"/>
      <c r="MJC213" s="55"/>
      <c r="MJD213" s="55"/>
      <c r="MJE213" s="55"/>
      <c r="MJF213" s="55"/>
      <c r="MJG213" s="55"/>
      <c r="MJH213" s="55"/>
      <c r="MJI213" s="55"/>
      <c r="MJJ213" s="55"/>
      <c r="MJK213" s="55"/>
      <c r="MJL213" s="55"/>
      <c r="MJM213" s="55"/>
      <c r="MJN213" s="55"/>
      <c r="MJO213" s="55"/>
      <c r="MJP213" s="55"/>
      <c r="MJQ213" s="55"/>
      <c r="MJR213" s="55"/>
      <c r="MJS213" s="55"/>
      <c r="MJT213" s="55"/>
      <c r="MJU213" s="55"/>
      <c r="MJV213" s="55"/>
      <c r="MJW213" s="55"/>
      <c r="MJX213" s="55"/>
      <c r="MJY213" s="55"/>
      <c r="MJZ213" s="55"/>
      <c r="MKA213" s="55"/>
      <c r="MKB213" s="55"/>
      <c r="MKC213" s="55"/>
      <c r="MKD213" s="55"/>
      <c r="MKE213" s="55"/>
      <c r="MKF213" s="55"/>
      <c r="MKG213" s="55"/>
      <c r="MKH213" s="55"/>
      <c r="MKI213" s="55"/>
      <c r="MKJ213" s="55"/>
      <c r="MKK213" s="55"/>
      <c r="MKL213" s="55"/>
      <c r="MKM213" s="55"/>
      <c r="MKN213" s="55"/>
      <c r="MKO213" s="55"/>
      <c r="MKP213" s="55"/>
      <c r="MKQ213" s="55"/>
      <c r="MKR213" s="55"/>
      <c r="MKS213" s="55"/>
      <c r="MKT213" s="55"/>
      <c r="MKU213" s="55"/>
      <c r="MKV213" s="55"/>
      <c r="MKW213" s="55"/>
      <c r="MKX213" s="55"/>
      <c r="MKY213" s="55"/>
      <c r="MKZ213" s="55"/>
      <c r="MLA213" s="55"/>
      <c r="MLB213" s="55"/>
      <c r="MLC213" s="55"/>
      <c r="MLD213" s="55"/>
      <c r="MLE213" s="55"/>
      <c r="MLF213" s="55"/>
      <c r="MLG213" s="55"/>
      <c r="MLH213" s="55"/>
      <c r="MLI213" s="55"/>
      <c r="MLJ213" s="55"/>
      <c r="MLK213" s="55"/>
      <c r="MLL213" s="55"/>
      <c r="MLM213" s="55"/>
      <c r="MLN213" s="55"/>
      <c r="MLO213" s="55"/>
      <c r="MLP213" s="55"/>
      <c r="MLQ213" s="55"/>
      <c r="MLR213" s="55"/>
      <c r="MLS213" s="55"/>
      <c r="MLT213" s="55"/>
      <c r="MLU213" s="55"/>
      <c r="MLV213" s="55"/>
      <c r="MLW213" s="55"/>
      <c r="MLX213" s="55"/>
      <c r="MLY213" s="55"/>
      <c r="MLZ213" s="55"/>
      <c r="MMA213" s="55"/>
      <c r="MMB213" s="55"/>
      <c r="MMC213" s="55"/>
      <c r="MMD213" s="55"/>
      <c r="MME213" s="55"/>
      <c r="MMF213" s="55"/>
      <c r="MMG213" s="55"/>
      <c r="MMH213" s="55"/>
      <c r="MMI213" s="55"/>
      <c r="MMJ213" s="55"/>
      <c r="MMK213" s="55"/>
      <c r="MML213" s="55"/>
      <c r="MMM213" s="55"/>
      <c r="MMN213" s="55"/>
      <c r="MMO213" s="55"/>
      <c r="MMP213" s="55"/>
      <c r="MMQ213" s="55"/>
      <c r="MMR213" s="55"/>
      <c r="MMS213" s="55"/>
      <c r="MMT213" s="55"/>
      <c r="MMU213" s="55"/>
      <c r="MMV213" s="55"/>
      <c r="MMW213" s="55"/>
      <c r="MMX213" s="55"/>
      <c r="MMY213" s="55"/>
      <c r="MMZ213" s="55"/>
      <c r="MNA213" s="55"/>
      <c r="MNB213" s="55"/>
      <c r="MNC213" s="55"/>
      <c r="MND213" s="55"/>
      <c r="MNE213" s="55"/>
      <c r="MNF213" s="55"/>
      <c r="MNG213" s="55"/>
      <c r="MNH213" s="55"/>
      <c r="MNI213" s="55"/>
      <c r="MNJ213" s="55"/>
      <c r="MNK213" s="55"/>
      <c r="MNL213" s="55"/>
      <c r="MNM213" s="55"/>
      <c r="MNN213" s="55"/>
      <c r="MNO213" s="55"/>
      <c r="MNP213" s="55"/>
      <c r="MNQ213" s="55"/>
      <c r="MNR213" s="55"/>
      <c r="MNS213" s="55"/>
      <c r="MNT213" s="55"/>
      <c r="MNU213" s="55"/>
      <c r="MNV213" s="55"/>
      <c r="MNW213" s="55"/>
      <c r="MNX213" s="55"/>
      <c r="MNY213" s="55"/>
      <c r="MNZ213" s="55"/>
      <c r="MOA213" s="55"/>
      <c r="MOB213" s="55"/>
      <c r="MOC213" s="55"/>
      <c r="MOD213" s="55"/>
      <c r="MOE213" s="55"/>
      <c r="MOF213" s="55"/>
      <c r="MOG213" s="55"/>
      <c r="MOH213" s="55"/>
      <c r="MOI213" s="55"/>
      <c r="MOJ213" s="55"/>
      <c r="MOK213" s="55"/>
      <c r="MOL213" s="55"/>
      <c r="MOM213" s="55"/>
      <c r="MON213" s="55"/>
      <c r="MOO213" s="55"/>
      <c r="MOP213" s="55"/>
      <c r="MOQ213" s="55"/>
      <c r="MOR213" s="55"/>
      <c r="MOS213" s="55"/>
      <c r="MOT213" s="55"/>
      <c r="MOU213" s="55"/>
      <c r="MOV213" s="55"/>
      <c r="MOW213" s="55"/>
      <c r="MOX213" s="55"/>
      <c r="MOY213" s="55"/>
      <c r="MOZ213" s="55"/>
      <c r="MPA213" s="55"/>
      <c r="MPB213" s="55"/>
      <c r="MPC213" s="55"/>
      <c r="MPD213" s="55"/>
      <c r="MPE213" s="55"/>
      <c r="MPF213" s="55"/>
      <c r="MPG213" s="55"/>
      <c r="MPH213" s="55"/>
      <c r="MPI213" s="55"/>
      <c r="MPJ213" s="55"/>
      <c r="MPK213" s="55"/>
      <c r="MPL213" s="55"/>
      <c r="MPM213" s="55"/>
      <c r="MPN213" s="55"/>
      <c r="MPO213" s="55"/>
      <c r="MPP213" s="55"/>
      <c r="MPQ213" s="55"/>
      <c r="MPR213" s="55"/>
      <c r="MPS213" s="55"/>
      <c r="MPT213" s="55"/>
      <c r="MPU213" s="55"/>
      <c r="MPV213" s="55"/>
      <c r="MPW213" s="55"/>
      <c r="MPX213" s="55"/>
      <c r="MPY213" s="55"/>
      <c r="MPZ213" s="55"/>
      <c r="MQA213" s="55"/>
      <c r="MQB213" s="55"/>
      <c r="MQC213" s="55"/>
      <c r="MQD213" s="55"/>
      <c r="MQE213" s="55"/>
      <c r="MQF213" s="55"/>
      <c r="MQG213" s="55"/>
      <c r="MQH213" s="55"/>
      <c r="MQI213" s="55"/>
      <c r="MQJ213" s="55"/>
      <c r="MQK213" s="55"/>
      <c r="MQL213" s="55"/>
      <c r="MQM213" s="55"/>
      <c r="MQN213" s="55"/>
      <c r="MQO213" s="55"/>
      <c r="MQP213" s="55"/>
      <c r="MQQ213" s="55"/>
      <c r="MQR213" s="55"/>
      <c r="MQS213" s="55"/>
      <c r="MQT213" s="55"/>
      <c r="MQU213" s="55"/>
      <c r="MQV213" s="55"/>
      <c r="MQW213" s="55"/>
      <c r="MQX213" s="55"/>
      <c r="MQY213" s="55"/>
      <c r="MQZ213" s="55"/>
      <c r="MRA213" s="55"/>
      <c r="MRB213" s="55"/>
      <c r="MRC213" s="55"/>
      <c r="MRD213" s="55"/>
      <c r="MRE213" s="55"/>
      <c r="MRF213" s="55"/>
      <c r="MRG213" s="55"/>
      <c r="MRH213" s="55"/>
      <c r="MRI213" s="55"/>
      <c r="MRJ213" s="55"/>
      <c r="MRK213" s="55"/>
      <c r="MRL213" s="55"/>
      <c r="MRM213" s="55"/>
      <c r="MRN213" s="55"/>
      <c r="MRO213" s="55"/>
      <c r="MRP213" s="55"/>
      <c r="MRQ213" s="55"/>
      <c r="MRR213" s="55"/>
      <c r="MRS213" s="55"/>
      <c r="MRT213" s="55"/>
      <c r="MRU213" s="55"/>
      <c r="MRV213" s="55"/>
      <c r="MRW213" s="55"/>
      <c r="MRX213" s="55"/>
      <c r="MRY213" s="55"/>
      <c r="MRZ213" s="55"/>
      <c r="MSA213" s="55"/>
      <c r="MSB213" s="55"/>
      <c r="MSC213" s="55"/>
      <c r="MSD213" s="55"/>
      <c r="MSE213" s="55"/>
      <c r="MSF213" s="55"/>
      <c r="MSG213" s="55"/>
      <c r="MSH213" s="55"/>
      <c r="MSI213" s="55"/>
      <c r="MSJ213" s="55"/>
      <c r="MSK213" s="55"/>
      <c r="MSL213" s="55"/>
      <c r="MSM213" s="55"/>
      <c r="MSN213" s="55"/>
      <c r="MSO213" s="55"/>
      <c r="MSP213" s="55"/>
      <c r="MSQ213" s="55"/>
      <c r="MSR213" s="55"/>
      <c r="MSS213" s="55"/>
      <c r="MST213" s="55"/>
      <c r="MSU213" s="55"/>
      <c r="MSV213" s="55"/>
      <c r="MSW213" s="55"/>
      <c r="MSX213" s="55"/>
      <c r="MSY213" s="55"/>
      <c r="MSZ213" s="55"/>
      <c r="MTA213" s="55"/>
      <c r="MTB213" s="55"/>
      <c r="MTC213" s="55"/>
      <c r="MTD213" s="55"/>
      <c r="MTE213" s="55"/>
      <c r="MTF213" s="55"/>
      <c r="MTG213" s="55"/>
      <c r="MTH213" s="55"/>
      <c r="MTI213" s="55"/>
      <c r="MTJ213" s="55"/>
      <c r="MTK213" s="55"/>
      <c r="MTL213" s="55"/>
      <c r="MTM213" s="55"/>
      <c r="MTN213" s="55"/>
      <c r="MTO213" s="55"/>
      <c r="MTP213" s="55"/>
      <c r="MTQ213" s="55"/>
      <c r="MTR213" s="55"/>
      <c r="MTS213" s="55"/>
      <c r="MTT213" s="55"/>
      <c r="MTU213" s="55"/>
      <c r="MTV213" s="55"/>
      <c r="MTW213" s="55"/>
      <c r="MTX213" s="55"/>
      <c r="MTY213" s="55"/>
      <c r="MTZ213" s="55"/>
      <c r="MUA213" s="55"/>
      <c r="MUB213" s="55"/>
      <c r="MUC213" s="55"/>
      <c r="MUD213" s="55"/>
      <c r="MUE213" s="55"/>
      <c r="MUF213" s="55"/>
      <c r="MUG213" s="55"/>
      <c r="MUH213" s="55"/>
      <c r="MUI213" s="55"/>
      <c r="MUJ213" s="55"/>
      <c r="MUK213" s="55"/>
      <c r="MUL213" s="55"/>
      <c r="MUM213" s="55"/>
      <c r="MUN213" s="55"/>
      <c r="MUO213" s="55"/>
      <c r="MUP213" s="55"/>
      <c r="MUQ213" s="55"/>
      <c r="MUR213" s="55"/>
      <c r="MUS213" s="55"/>
      <c r="MUT213" s="55"/>
      <c r="MUU213" s="55"/>
      <c r="MUV213" s="55"/>
      <c r="MUW213" s="55"/>
      <c r="MUX213" s="55"/>
      <c r="MUY213" s="55"/>
      <c r="MUZ213" s="55"/>
      <c r="MVA213" s="55"/>
      <c r="MVB213" s="55"/>
      <c r="MVC213" s="55"/>
      <c r="MVD213" s="55"/>
      <c r="MVE213" s="55"/>
      <c r="MVF213" s="55"/>
      <c r="MVG213" s="55"/>
      <c r="MVH213" s="55"/>
      <c r="MVI213" s="55"/>
      <c r="MVJ213" s="55"/>
      <c r="MVK213" s="55"/>
      <c r="MVL213" s="55"/>
      <c r="MVM213" s="55"/>
      <c r="MVN213" s="55"/>
      <c r="MVO213" s="55"/>
      <c r="MVP213" s="55"/>
      <c r="MVQ213" s="55"/>
      <c r="MVR213" s="55"/>
      <c r="MVS213" s="55"/>
      <c r="MVT213" s="55"/>
      <c r="MVU213" s="55"/>
      <c r="MVV213" s="55"/>
      <c r="MVW213" s="55"/>
      <c r="MVX213" s="55"/>
      <c r="MVY213" s="55"/>
      <c r="MVZ213" s="55"/>
      <c r="MWA213" s="55"/>
      <c r="MWB213" s="55"/>
      <c r="MWC213" s="55"/>
      <c r="MWD213" s="55"/>
      <c r="MWE213" s="55"/>
      <c r="MWF213" s="55"/>
      <c r="MWG213" s="55"/>
      <c r="MWH213" s="55"/>
      <c r="MWI213" s="55"/>
      <c r="MWJ213" s="55"/>
      <c r="MWK213" s="55"/>
      <c r="MWL213" s="55"/>
      <c r="MWM213" s="55"/>
      <c r="MWN213" s="55"/>
      <c r="MWO213" s="55"/>
      <c r="MWP213" s="55"/>
      <c r="MWQ213" s="55"/>
      <c r="MWR213" s="55"/>
      <c r="MWS213" s="55"/>
      <c r="MWT213" s="55"/>
      <c r="MWU213" s="55"/>
      <c r="MWV213" s="55"/>
      <c r="MWW213" s="55"/>
      <c r="MWX213" s="55"/>
      <c r="MWY213" s="55"/>
      <c r="MWZ213" s="55"/>
      <c r="MXA213" s="55"/>
      <c r="MXB213" s="55"/>
      <c r="MXC213" s="55"/>
      <c r="MXD213" s="55"/>
      <c r="MXE213" s="55"/>
      <c r="MXF213" s="55"/>
      <c r="MXG213" s="55"/>
      <c r="MXH213" s="55"/>
      <c r="MXI213" s="55"/>
      <c r="MXJ213" s="55"/>
      <c r="MXK213" s="55"/>
      <c r="MXL213" s="55"/>
      <c r="MXM213" s="55"/>
      <c r="MXN213" s="55"/>
      <c r="MXO213" s="55"/>
      <c r="MXP213" s="55"/>
      <c r="MXQ213" s="55"/>
      <c r="MXR213" s="55"/>
      <c r="MXS213" s="55"/>
      <c r="MXT213" s="55"/>
      <c r="MXU213" s="55"/>
      <c r="MXV213" s="55"/>
      <c r="MXW213" s="55"/>
      <c r="MXX213" s="55"/>
      <c r="MXY213" s="55"/>
      <c r="MXZ213" s="55"/>
      <c r="MYA213" s="55"/>
      <c r="MYB213" s="55"/>
      <c r="MYC213" s="55"/>
      <c r="MYD213" s="55"/>
      <c r="MYE213" s="55"/>
      <c r="MYF213" s="55"/>
      <c r="MYG213" s="55"/>
      <c r="MYH213" s="55"/>
      <c r="MYI213" s="55"/>
      <c r="MYJ213" s="55"/>
      <c r="MYK213" s="55"/>
      <c r="MYL213" s="55"/>
      <c r="MYM213" s="55"/>
      <c r="MYN213" s="55"/>
      <c r="MYO213" s="55"/>
      <c r="MYP213" s="55"/>
      <c r="MYQ213" s="55"/>
      <c r="MYR213" s="55"/>
      <c r="MYS213" s="55"/>
      <c r="MYT213" s="55"/>
      <c r="MYU213" s="55"/>
      <c r="MYV213" s="55"/>
      <c r="MYW213" s="55"/>
      <c r="MYX213" s="55"/>
      <c r="MYY213" s="55"/>
      <c r="MYZ213" s="55"/>
      <c r="MZA213" s="55"/>
      <c r="MZB213" s="55"/>
      <c r="MZC213" s="55"/>
      <c r="MZD213" s="55"/>
      <c r="MZE213" s="55"/>
      <c r="MZF213" s="55"/>
      <c r="MZG213" s="55"/>
      <c r="MZH213" s="55"/>
      <c r="MZI213" s="55"/>
      <c r="MZJ213" s="55"/>
      <c r="MZK213" s="55"/>
      <c r="MZL213" s="55"/>
      <c r="MZM213" s="55"/>
      <c r="MZN213" s="55"/>
      <c r="MZO213" s="55"/>
      <c r="MZP213" s="55"/>
      <c r="MZQ213" s="55"/>
      <c r="MZR213" s="55"/>
      <c r="MZS213" s="55"/>
      <c r="MZT213" s="55"/>
      <c r="MZU213" s="55"/>
      <c r="MZV213" s="55"/>
      <c r="MZW213" s="55"/>
      <c r="MZX213" s="55"/>
      <c r="MZY213" s="55"/>
      <c r="MZZ213" s="55"/>
      <c r="NAA213" s="55"/>
      <c r="NAB213" s="55"/>
      <c r="NAC213" s="55"/>
      <c r="NAD213" s="55"/>
      <c r="NAE213" s="55"/>
      <c r="NAF213" s="55"/>
      <c r="NAG213" s="55"/>
      <c r="NAH213" s="55"/>
      <c r="NAI213" s="55"/>
      <c r="NAJ213" s="55"/>
      <c r="NAK213" s="55"/>
      <c r="NAL213" s="55"/>
      <c r="NAM213" s="55"/>
      <c r="NAN213" s="55"/>
      <c r="NAO213" s="55"/>
      <c r="NAP213" s="55"/>
      <c r="NAQ213" s="55"/>
      <c r="NAR213" s="55"/>
      <c r="NAS213" s="55"/>
      <c r="NAT213" s="55"/>
      <c r="NAU213" s="55"/>
      <c r="NAV213" s="55"/>
      <c r="NAW213" s="55"/>
      <c r="NAX213" s="55"/>
      <c r="NAY213" s="55"/>
      <c r="NAZ213" s="55"/>
      <c r="NBA213" s="55"/>
      <c r="NBB213" s="55"/>
      <c r="NBC213" s="55"/>
      <c r="NBD213" s="55"/>
      <c r="NBE213" s="55"/>
      <c r="NBF213" s="55"/>
      <c r="NBG213" s="55"/>
      <c r="NBH213" s="55"/>
      <c r="NBI213" s="55"/>
      <c r="NBJ213" s="55"/>
      <c r="NBK213" s="55"/>
      <c r="NBL213" s="55"/>
      <c r="NBM213" s="55"/>
      <c r="NBN213" s="55"/>
      <c r="NBO213" s="55"/>
      <c r="NBP213" s="55"/>
      <c r="NBQ213" s="55"/>
      <c r="NBR213" s="55"/>
      <c r="NBS213" s="55"/>
      <c r="NBT213" s="55"/>
      <c r="NBU213" s="55"/>
      <c r="NBV213" s="55"/>
      <c r="NBW213" s="55"/>
      <c r="NBX213" s="55"/>
      <c r="NBY213" s="55"/>
      <c r="NBZ213" s="55"/>
      <c r="NCA213" s="55"/>
      <c r="NCB213" s="55"/>
      <c r="NCC213" s="55"/>
      <c r="NCD213" s="55"/>
      <c r="NCE213" s="55"/>
      <c r="NCF213" s="55"/>
      <c r="NCG213" s="55"/>
      <c r="NCH213" s="55"/>
      <c r="NCI213" s="55"/>
      <c r="NCJ213" s="55"/>
      <c r="NCK213" s="55"/>
      <c r="NCL213" s="55"/>
      <c r="NCM213" s="55"/>
      <c r="NCN213" s="55"/>
      <c r="NCO213" s="55"/>
      <c r="NCP213" s="55"/>
      <c r="NCQ213" s="55"/>
      <c r="NCR213" s="55"/>
      <c r="NCS213" s="55"/>
      <c r="NCT213" s="55"/>
      <c r="NCU213" s="55"/>
      <c r="NCV213" s="55"/>
      <c r="NCW213" s="55"/>
      <c r="NCX213" s="55"/>
      <c r="NCY213" s="55"/>
      <c r="NCZ213" s="55"/>
      <c r="NDA213" s="55"/>
      <c r="NDB213" s="55"/>
      <c r="NDC213" s="55"/>
      <c r="NDD213" s="55"/>
      <c r="NDE213" s="55"/>
      <c r="NDF213" s="55"/>
      <c r="NDG213" s="55"/>
      <c r="NDH213" s="55"/>
      <c r="NDI213" s="55"/>
      <c r="NDJ213" s="55"/>
      <c r="NDK213" s="55"/>
      <c r="NDL213" s="55"/>
      <c r="NDM213" s="55"/>
      <c r="NDN213" s="55"/>
      <c r="NDO213" s="55"/>
      <c r="NDP213" s="55"/>
      <c r="NDQ213" s="55"/>
      <c r="NDR213" s="55"/>
      <c r="NDS213" s="55"/>
      <c r="NDT213" s="55"/>
      <c r="NDU213" s="55"/>
      <c r="NDV213" s="55"/>
      <c r="NDW213" s="55"/>
      <c r="NDX213" s="55"/>
      <c r="NDY213" s="55"/>
      <c r="NDZ213" s="55"/>
      <c r="NEA213" s="55"/>
      <c r="NEB213" s="55"/>
      <c r="NEC213" s="55"/>
      <c r="NED213" s="55"/>
      <c r="NEE213" s="55"/>
      <c r="NEF213" s="55"/>
      <c r="NEG213" s="55"/>
      <c r="NEH213" s="55"/>
      <c r="NEI213" s="55"/>
      <c r="NEJ213" s="55"/>
      <c r="NEK213" s="55"/>
      <c r="NEL213" s="55"/>
      <c r="NEM213" s="55"/>
      <c r="NEN213" s="55"/>
      <c r="NEO213" s="55"/>
      <c r="NEP213" s="55"/>
      <c r="NEQ213" s="55"/>
      <c r="NER213" s="55"/>
      <c r="NES213" s="55"/>
      <c r="NET213" s="55"/>
      <c r="NEU213" s="55"/>
      <c r="NEV213" s="55"/>
      <c r="NEW213" s="55"/>
      <c r="NEX213" s="55"/>
      <c r="NEY213" s="55"/>
      <c r="NEZ213" s="55"/>
      <c r="NFA213" s="55"/>
      <c r="NFB213" s="55"/>
      <c r="NFC213" s="55"/>
      <c r="NFD213" s="55"/>
      <c r="NFE213" s="55"/>
      <c r="NFF213" s="55"/>
      <c r="NFG213" s="55"/>
      <c r="NFH213" s="55"/>
      <c r="NFI213" s="55"/>
      <c r="NFJ213" s="55"/>
      <c r="NFK213" s="55"/>
      <c r="NFL213" s="55"/>
      <c r="NFM213" s="55"/>
      <c r="NFN213" s="55"/>
      <c r="NFO213" s="55"/>
      <c r="NFP213" s="55"/>
      <c r="NFQ213" s="55"/>
      <c r="NFR213" s="55"/>
      <c r="NFS213" s="55"/>
      <c r="NFT213" s="55"/>
      <c r="NFU213" s="55"/>
      <c r="NFV213" s="55"/>
      <c r="NFW213" s="55"/>
      <c r="NFX213" s="55"/>
      <c r="NFY213" s="55"/>
      <c r="NFZ213" s="55"/>
      <c r="NGA213" s="55"/>
      <c r="NGB213" s="55"/>
      <c r="NGC213" s="55"/>
      <c r="NGD213" s="55"/>
      <c r="NGE213" s="55"/>
      <c r="NGF213" s="55"/>
      <c r="NGG213" s="55"/>
      <c r="NGH213" s="55"/>
      <c r="NGI213" s="55"/>
      <c r="NGJ213" s="55"/>
      <c r="NGK213" s="55"/>
      <c r="NGL213" s="55"/>
      <c r="NGM213" s="55"/>
      <c r="NGN213" s="55"/>
      <c r="NGO213" s="55"/>
      <c r="NGP213" s="55"/>
      <c r="NGQ213" s="55"/>
      <c r="NGR213" s="55"/>
      <c r="NGS213" s="55"/>
      <c r="NGT213" s="55"/>
      <c r="NGU213" s="55"/>
      <c r="NGV213" s="55"/>
      <c r="NGW213" s="55"/>
      <c r="NGX213" s="55"/>
      <c r="NGY213" s="55"/>
      <c r="NGZ213" s="55"/>
      <c r="NHA213" s="55"/>
      <c r="NHB213" s="55"/>
      <c r="NHC213" s="55"/>
      <c r="NHD213" s="55"/>
      <c r="NHE213" s="55"/>
      <c r="NHF213" s="55"/>
      <c r="NHG213" s="55"/>
      <c r="NHH213" s="55"/>
      <c r="NHI213" s="55"/>
      <c r="NHJ213" s="55"/>
      <c r="NHK213" s="55"/>
      <c r="NHL213" s="55"/>
      <c r="NHM213" s="55"/>
      <c r="NHN213" s="55"/>
      <c r="NHO213" s="55"/>
      <c r="NHP213" s="55"/>
      <c r="NHQ213" s="55"/>
      <c r="NHR213" s="55"/>
      <c r="NHS213" s="55"/>
      <c r="NHT213" s="55"/>
      <c r="NHU213" s="55"/>
      <c r="NHV213" s="55"/>
      <c r="NHW213" s="55"/>
      <c r="NHX213" s="55"/>
      <c r="NHY213" s="55"/>
      <c r="NHZ213" s="55"/>
      <c r="NIA213" s="55"/>
      <c r="NIB213" s="55"/>
      <c r="NIC213" s="55"/>
      <c r="NID213" s="55"/>
      <c r="NIE213" s="55"/>
      <c r="NIF213" s="55"/>
      <c r="NIG213" s="55"/>
      <c r="NIH213" s="55"/>
      <c r="NII213" s="55"/>
      <c r="NIJ213" s="55"/>
      <c r="NIK213" s="55"/>
      <c r="NIL213" s="55"/>
      <c r="NIM213" s="55"/>
      <c r="NIN213" s="55"/>
      <c r="NIO213" s="55"/>
      <c r="NIP213" s="55"/>
      <c r="NIQ213" s="55"/>
      <c r="NIR213" s="55"/>
      <c r="NIS213" s="55"/>
      <c r="NIT213" s="55"/>
      <c r="NIU213" s="55"/>
      <c r="NIV213" s="55"/>
      <c r="NIW213" s="55"/>
      <c r="NIX213" s="55"/>
      <c r="NIY213" s="55"/>
      <c r="NIZ213" s="55"/>
      <c r="NJA213" s="55"/>
      <c r="NJB213" s="55"/>
      <c r="NJC213" s="55"/>
      <c r="NJD213" s="55"/>
      <c r="NJE213" s="55"/>
      <c r="NJF213" s="55"/>
      <c r="NJG213" s="55"/>
      <c r="NJH213" s="55"/>
      <c r="NJI213" s="55"/>
      <c r="NJJ213" s="55"/>
      <c r="NJK213" s="55"/>
      <c r="NJL213" s="55"/>
      <c r="NJM213" s="55"/>
      <c r="NJN213" s="55"/>
      <c r="NJO213" s="55"/>
      <c r="NJP213" s="55"/>
      <c r="NJQ213" s="55"/>
      <c r="NJR213" s="55"/>
      <c r="NJS213" s="55"/>
      <c r="NJT213" s="55"/>
      <c r="NJU213" s="55"/>
      <c r="NJV213" s="55"/>
      <c r="NJW213" s="55"/>
      <c r="NJX213" s="55"/>
      <c r="NJY213" s="55"/>
      <c r="NJZ213" s="55"/>
      <c r="NKA213" s="55"/>
      <c r="NKB213" s="55"/>
      <c r="NKC213" s="55"/>
      <c r="NKD213" s="55"/>
      <c r="NKE213" s="55"/>
      <c r="NKF213" s="55"/>
      <c r="NKG213" s="55"/>
      <c r="NKH213" s="55"/>
      <c r="NKI213" s="55"/>
      <c r="NKJ213" s="55"/>
      <c r="NKK213" s="55"/>
      <c r="NKL213" s="55"/>
      <c r="NKM213" s="55"/>
      <c r="NKN213" s="55"/>
      <c r="NKO213" s="55"/>
      <c r="NKP213" s="55"/>
      <c r="NKQ213" s="55"/>
      <c r="NKR213" s="55"/>
      <c r="NKS213" s="55"/>
      <c r="NKT213" s="55"/>
      <c r="NKU213" s="55"/>
      <c r="NKV213" s="55"/>
      <c r="NKW213" s="55"/>
      <c r="NKX213" s="55"/>
      <c r="NKY213" s="55"/>
      <c r="NKZ213" s="55"/>
      <c r="NLA213" s="55"/>
      <c r="NLB213" s="55"/>
      <c r="NLC213" s="55"/>
      <c r="NLD213" s="55"/>
      <c r="NLE213" s="55"/>
      <c r="NLF213" s="55"/>
      <c r="NLG213" s="55"/>
      <c r="NLH213" s="55"/>
      <c r="NLI213" s="55"/>
      <c r="NLJ213" s="55"/>
      <c r="NLK213" s="55"/>
      <c r="NLL213" s="55"/>
      <c r="NLM213" s="55"/>
      <c r="NLN213" s="55"/>
      <c r="NLO213" s="55"/>
      <c r="NLP213" s="55"/>
      <c r="NLQ213" s="55"/>
      <c r="NLR213" s="55"/>
      <c r="NLS213" s="55"/>
      <c r="NLT213" s="55"/>
      <c r="NLU213" s="55"/>
      <c r="NLV213" s="55"/>
      <c r="NLW213" s="55"/>
      <c r="NLX213" s="55"/>
      <c r="NLY213" s="55"/>
      <c r="NLZ213" s="55"/>
      <c r="NMA213" s="55"/>
      <c r="NMB213" s="55"/>
      <c r="NMC213" s="55"/>
      <c r="NMD213" s="55"/>
      <c r="NME213" s="55"/>
      <c r="NMF213" s="55"/>
      <c r="NMG213" s="55"/>
      <c r="NMH213" s="55"/>
      <c r="NMI213" s="55"/>
      <c r="NMJ213" s="55"/>
      <c r="NMK213" s="55"/>
      <c r="NML213" s="55"/>
      <c r="NMM213" s="55"/>
      <c r="NMN213" s="55"/>
      <c r="NMO213" s="55"/>
      <c r="NMP213" s="55"/>
      <c r="NMQ213" s="55"/>
      <c r="NMR213" s="55"/>
      <c r="NMS213" s="55"/>
      <c r="NMT213" s="55"/>
      <c r="NMU213" s="55"/>
      <c r="NMV213" s="55"/>
      <c r="NMW213" s="55"/>
      <c r="NMX213" s="55"/>
      <c r="NMY213" s="55"/>
      <c r="NMZ213" s="55"/>
      <c r="NNA213" s="55"/>
      <c r="NNB213" s="55"/>
      <c r="NNC213" s="55"/>
      <c r="NND213" s="55"/>
      <c r="NNE213" s="55"/>
      <c r="NNF213" s="55"/>
      <c r="NNG213" s="55"/>
      <c r="NNH213" s="55"/>
      <c r="NNI213" s="55"/>
      <c r="NNJ213" s="55"/>
      <c r="NNK213" s="55"/>
      <c r="NNL213" s="55"/>
      <c r="NNM213" s="55"/>
      <c r="NNN213" s="55"/>
      <c r="NNO213" s="55"/>
      <c r="NNP213" s="55"/>
      <c r="NNQ213" s="55"/>
      <c r="NNR213" s="55"/>
      <c r="NNS213" s="55"/>
      <c r="NNT213" s="55"/>
      <c r="NNU213" s="55"/>
      <c r="NNV213" s="55"/>
      <c r="NNW213" s="55"/>
      <c r="NNX213" s="55"/>
      <c r="NNY213" s="55"/>
      <c r="NNZ213" s="55"/>
      <c r="NOA213" s="55"/>
      <c r="NOB213" s="55"/>
      <c r="NOC213" s="55"/>
      <c r="NOD213" s="55"/>
      <c r="NOE213" s="55"/>
      <c r="NOF213" s="55"/>
      <c r="NOG213" s="55"/>
      <c r="NOH213" s="55"/>
      <c r="NOI213" s="55"/>
      <c r="NOJ213" s="55"/>
      <c r="NOK213" s="55"/>
      <c r="NOL213" s="55"/>
      <c r="NOM213" s="55"/>
      <c r="NON213" s="55"/>
      <c r="NOO213" s="55"/>
      <c r="NOP213" s="55"/>
      <c r="NOQ213" s="55"/>
      <c r="NOR213" s="55"/>
      <c r="NOS213" s="55"/>
      <c r="NOT213" s="55"/>
      <c r="NOU213" s="55"/>
      <c r="NOV213" s="55"/>
      <c r="NOW213" s="55"/>
      <c r="NOX213" s="55"/>
      <c r="NOY213" s="55"/>
      <c r="NOZ213" s="55"/>
      <c r="NPA213" s="55"/>
      <c r="NPB213" s="55"/>
      <c r="NPC213" s="55"/>
      <c r="NPD213" s="55"/>
      <c r="NPE213" s="55"/>
      <c r="NPF213" s="55"/>
      <c r="NPG213" s="55"/>
      <c r="NPH213" s="55"/>
      <c r="NPI213" s="55"/>
      <c r="NPJ213" s="55"/>
      <c r="NPK213" s="55"/>
      <c r="NPL213" s="55"/>
      <c r="NPM213" s="55"/>
      <c r="NPN213" s="55"/>
      <c r="NPO213" s="55"/>
      <c r="NPP213" s="55"/>
      <c r="NPQ213" s="55"/>
      <c r="NPR213" s="55"/>
      <c r="NPS213" s="55"/>
      <c r="NPT213" s="55"/>
      <c r="NPU213" s="55"/>
      <c r="NPV213" s="55"/>
      <c r="NPW213" s="55"/>
      <c r="NPX213" s="55"/>
      <c r="NPY213" s="55"/>
      <c r="NPZ213" s="55"/>
      <c r="NQA213" s="55"/>
      <c r="NQB213" s="55"/>
      <c r="NQC213" s="55"/>
      <c r="NQD213" s="55"/>
      <c r="NQE213" s="55"/>
      <c r="NQF213" s="55"/>
      <c r="NQG213" s="55"/>
      <c r="NQH213" s="55"/>
      <c r="NQI213" s="55"/>
      <c r="NQJ213" s="55"/>
      <c r="NQK213" s="55"/>
      <c r="NQL213" s="55"/>
      <c r="NQM213" s="55"/>
      <c r="NQN213" s="55"/>
      <c r="NQO213" s="55"/>
      <c r="NQP213" s="55"/>
      <c r="NQQ213" s="55"/>
      <c r="NQR213" s="55"/>
      <c r="NQS213" s="55"/>
      <c r="NQT213" s="55"/>
      <c r="NQU213" s="55"/>
      <c r="NQV213" s="55"/>
      <c r="NQW213" s="55"/>
      <c r="NQX213" s="55"/>
      <c r="NQY213" s="55"/>
      <c r="NQZ213" s="55"/>
      <c r="NRA213" s="55"/>
      <c r="NRB213" s="55"/>
      <c r="NRC213" s="55"/>
      <c r="NRD213" s="55"/>
      <c r="NRE213" s="55"/>
      <c r="NRF213" s="55"/>
      <c r="NRG213" s="55"/>
      <c r="NRH213" s="55"/>
      <c r="NRI213" s="55"/>
      <c r="NRJ213" s="55"/>
      <c r="NRK213" s="55"/>
      <c r="NRL213" s="55"/>
      <c r="NRM213" s="55"/>
      <c r="NRN213" s="55"/>
      <c r="NRO213" s="55"/>
      <c r="NRP213" s="55"/>
      <c r="NRQ213" s="55"/>
      <c r="NRR213" s="55"/>
      <c r="NRS213" s="55"/>
      <c r="NRT213" s="55"/>
      <c r="NRU213" s="55"/>
      <c r="NRV213" s="55"/>
      <c r="NRW213" s="55"/>
      <c r="NRX213" s="55"/>
      <c r="NRY213" s="55"/>
      <c r="NRZ213" s="55"/>
      <c r="NSA213" s="55"/>
      <c r="NSB213" s="55"/>
      <c r="NSC213" s="55"/>
      <c r="NSD213" s="55"/>
      <c r="NSE213" s="55"/>
      <c r="NSF213" s="55"/>
      <c r="NSG213" s="55"/>
      <c r="NSH213" s="55"/>
      <c r="NSI213" s="55"/>
      <c r="NSJ213" s="55"/>
      <c r="NSK213" s="55"/>
      <c r="NSL213" s="55"/>
      <c r="NSM213" s="55"/>
      <c r="NSN213" s="55"/>
      <c r="NSO213" s="55"/>
      <c r="NSP213" s="55"/>
      <c r="NSQ213" s="55"/>
      <c r="NSR213" s="55"/>
      <c r="NSS213" s="55"/>
      <c r="NST213" s="55"/>
      <c r="NSU213" s="55"/>
      <c r="NSV213" s="55"/>
      <c r="NSW213" s="55"/>
      <c r="NSX213" s="55"/>
      <c r="NSY213" s="55"/>
      <c r="NSZ213" s="55"/>
      <c r="NTA213" s="55"/>
      <c r="NTB213" s="55"/>
      <c r="NTC213" s="55"/>
      <c r="NTD213" s="55"/>
      <c r="NTE213" s="55"/>
      <c r="NTF213" s="55"/>
      <c r="NTG213" s="55"/>
      <c r="NTH213" s="55"/>
      <c r="NTI213" s="55"/>
      <c r="NTJ213" s="55"/>
      <c r="NTK213" s="55"/>
      <c r="NTL213" s="55"/>
      <c r="NTM213" s="55"/>
      <c r="NTN213" s="55"/>
      <c r="NTO213" s="55"/>
      <c r="NTP213" s="55"/>
      <c r="NTQ213" s="55"/>
      <c r="NTR213" s="55"/>
      <c r="NTS213" s="55"/>
      <c r="NTT213" s="55"/>
      <c r="NTU213" s="55"/>
      <c r="NTV213" s="55"/>
      <c r="NTW213" s="55"/>
      <c r="NTX213" s="55"/>
      <c r="NTY213" s="55"/>
      <c r="NTZ213" s="55"/>
      <c r="NUA213" s="55"/>
      <c r="NUB213" s="55"/>
      <c r="NUC213" s="55"/>
      <c r="NUD213" s="55"/>
      <c r="NUE213" s="55"/>
      <c r="NUF213" s="55"/>
      <c r="NUG213" s="55"/>
      <c r="NUH213" s="55"/>
      <c r="NUI213" s="55"/>
      <c r="NUJ213" s="55"/>
      <c r="NUK213" s="55"/>
      <c r="NUL213" s="55"/>
      <c r="NUM213" s="55"/>
      <c r="NUN213" s="55"/>
      <c r="NUO213" s="55"/>
      <c r="NUP213" s="55"/>
      <c r="NUQ213" s="55"/>
      <c r="NUR213" s="55"/>
      <c r="NUS213" s="55"/>
      <c r="NUT213" s="55"/>
      <c r="NUU213" s="55"/>
      <c r="NUV213" s="55"/>
      <c r="NUW213" s="55"/>
      <c r="NUX213" s="55"/>
      <c r="NUY213" s="55"/>
      <c r="NUZ213" s="55"/>
      <c r="NVA213" s="55"/>
      <c r="NVB213" s="55"/>
      <c r="NVC213" s="55"/>
      <c r="NVD213" s="55"/>
      <c r="NVE213" s="55"/>
      <c r="NVF213" s="55"/>
      <c r="NVG213" s="55"/>
      <c r="NVH213" s="55"/>
      <c r="NVI213" s="55"/>
      <c r="NVJ213" s="55"/>
      <c r="NVK213" s="55"/>
      <c r="NVL213" s="55"/>
      <c r="NVM213" s="55"/>
      <c r="NVN213" s="55"/>
      <c r="NVO213" s="55"/>
      <c r="NVP213" s="55"/>
      <c r="NVQ213" s="55"/>
      <c r="NVR213" s="55"/>
      <c r="NVS213" s="55"/>
      <c r="NVT213" s="55"/>
      <c r="NVU213" s="55"/>
      <c r="NVV213" s="55"/>
      <c r="NVW213" s="55"/>
      <c r="NVX213" s="55"/>
      <c r="NVY213" s="55"/>
      <c r="NVZ213" s="55"/>
      <c r="NWA213" s="55"/>
      <c r="NWB213" s="55"/>
      <c r="NWC213" s="55"/>
      <c r="NWD213" s="55"/>
      <c r="NWE213" s="55"/>
      <c r="NWF213" s="55"/>
      <c r="NWG213" s="55"/>
      <c r="NWH213" s="55"/>
      <c r="NWI213" s="55"/>
      <c r="NWJ213" s="55"/>
      <c r="NWK213" s="55"/>
      <c r="NWL213" s="55"/>
      <c r="NWM213" s="55"/>
      <c r="NWN213" s="55"/>
      <c r="NWO213" s="55"/>
      <c r="NWP213" s="55"/>
      <c r="NWQ213" s="55"/>
      <c r="NWR213" s="55"/>
      <c r="NWS213" s="55"/>
      <c r="NWT213" s="55"/>
      <c r="NWU213" s="55"/>
      <c r="NWV213" s="55"/>
      <c r="NWW213" s="55"/>
      <c r="NWX213" s="55"/>
      <c r="NWY213" s="55"/>
      <c r="NWZ213" s="55"/>
      <c r="NXA213" s="55"/>
      <c r="NXB213" s="55"/>
      <c r="NXC213" s="55"/>
      <c r="NXD213" s="55"/>
      <c r="NXE213" s="55"/>
      <c r="NXF213" s="55"/>
      <c r="NXG213" s="55"/>
      <c r="NXH213" s="55"/>
      <c r="NXI213" s="55"/>
      <c r="NXJ213" s="55"/>
      <c r="NXK213" s="55"/>
      <c r="NXL213" s="55"/>
      <c r="NXM213" s="55"/>
      <c r="NXN213" s="55"/>
      <c r="NXO213" s="55"/>
      <c r="NXP213" s="55"/>
      <c r="NXQ213" s="55"/>
      <c r="NXR213" s="55"/>
      <c r="NXS213" s="55"/>
      <c r="NXT213" s="55"/>
      <c r="NXU213" s="55"/>
      <c r="NXV213" s="55"/>
      <c r="NXW213" s="55"/>
      <c r="NXX213" s="55"/>
      <c r="NXY213" s="55"/>
      <c r="NXZ213" s="55"/>
      <c r="NYA213" s="55"/>
      <c r="NYB213" s="55"/>
      <c r="NYC213" s="55"/>
      <c r="NYD213" s="55"/>
      <c r="NYE213" s="55"/>
      <c r="NYF213" s="55"/>
      <c r="NYG213" s="55"/>
      <c r="NYH213" s="55"/>
      <c r="NYI213" s="55"/>
      <c r="NYJ213" s="55"/>
      <c r="NYK213" s="55"/>
      <c r="NYL213" s="55"/>
      <c r="NYM213" s="55"/>
      <c r="NYN213" s="55"/>
      <c r="NYO213" s="55"/>
      <c r="NYP213" s="55"/>
      <c r="NYQ213" s="55"/>
      <c r="NYR213" s="55"/>
      <c r="NYS213" s="55"/>
      <c r="NYT213" s="55"/>
      <c r="NYU213" s="55"/>
      <c r="NYV213" s="55"/>
      <c r="NYW213" s="55"/>
      <c r="NYX213" s="55"/>
      <c r="NYY213" s="55"/>
      <c r="NYZ213" s="55"/>
      <c r="NZA213" s="55"/>
      <c r="NZB213" s="55"/>
      <c r="NZC213" s="55"/>
      <c r="NZD213" s="55"/>
      <c r="NZE213" s="55"/>
      <c r="NZF213" s="55"/>
      <c r="NZG213" s="55"/>
      <c r="NZH213" s="55"/>
      <c r="NZI213" s="55"/>
      <c r="NZJ213" s="55"/>
      <c r="NZK213" s="55"/>
      <c r="NZL213" s="55"/>
      <c r="NZM213" s="55"/>
      <c r="NZN213" s="55"/>
      <c r="NZO213" s="55"/>
      <c r="NZP213" s="55"/>
      <c r="NZQ213" s="55"/>
      <c r="NZR213" s="55"/>
      <c r="NZS213" s="55"/>
      <c r="NZT213" s="55"/>
      <c r="NZU213" s="55"/>
      <c r="NZV213" s="55"/>
      <c r="NZW213" s="55"/>
      <c r="NZX213" s="55"/>
      <c r="NZY213" s="55"/>
      <c r="NZZ213" s="55"/>
      <c r="OAA213" s="55"/>
      <c r="OAB213" s="55"/>
      <c r="OAC213" s="55"/>
      <c r="OAD213" s="55"/>
      <c r="OAE213" s="55"/>
      <c r="OAF213" s="55"/>
      <c r="OAG213" s="55"/>
      <c r="OAH213" s="55"/>
      <c r="OAI213" s="55"/>
      <c r="OAJ213" s="55"/>
      <c r="OAK213" s="55"/>
      <c r="OAL213" s="55"/>
      <c r="OAM213" s="55"/>
      <c r="OAN213" s="55"/>
      <c r="OAO213" s="55"/>
      <c r="OAP213" s="55"/>
      <c r="OAQ213" s="55"/>
      <c r="OAR213" s="55"/>
      <c r="OAS213" s="55"/>
      <c r="OAT213" s="55"/>
      <c r="OAU213" s="55"/>
      <c r="OAV213" s="55"/>
      <c r="OAW213" s="55"/>
      <c r="OAX213" s="55"/>
      <c r="OAY213" s="55"/>
      <c r="OAZ213" s="55"/>
      <c r="OBA213" s="55"/>
      <c r="OBB213" s="55"/>
      <c r="OBC213" s="55"/>
      <c r="OBD213" s="55"/>
      <c r="OBE213" s="55"/>
      <c r="OBF213" s="55"/>
      <c r="OBG213" s="55"/>
      <c r="OBH213" s="55"/>
      <c r="OBI213" s="55"/>
      <c r="OBJ213" s="55"/>
      <c r="OBK213" s="55"/>
      <c r="OBL213" s="55"/>
      <c r="OBM213" s="55"/>
      <c r="OBN213" s="55"/>
      <c r="OBO213" s="55"/>
      <c r="OBP213" s="55"/>
      <c r="OBQ213" s="55"/>
      <c r="OBR213" s="55"/>
      <c r="OBS213" s="55"/>
      <c r="OBT213" s="55"/>
      <c r="OBU213" s="55"/>
      <c r="OBV213" s="55"/>
      <c r="OBW213" s="55"/>
      <c r="OBX213" s="55"/>
      <c r="OBY213" s="55"/>
      <c r="OBZ213" s="55"/>
      <c r="OCA213" s="55"/>
      <c r="OCB213" s="55"/>
      <c r="OCC213" s="55"/>
      <c r="OCD213" s="55"/>
      <c r="OCE213" s="55"/>
      <c r="OCF213" s="55"/>
      <c r="OCG213" s="55"/>
      <c r="OCH213" s="55"/>
      <c r="OCI213" s="55"/>
      <c r="OCJ213" s="55"/>
      <c r="OCK213" s="55"/>
      <c r="OCL213" s="55"/>
      <c r="OCM213" s="55"/>
      <c r="OCN213" s="55"/>
      <c r="OCO213" s="55"/>
      <c r="OCP213" s="55"/>
      <c r="OCQ213" s="55"/>
      <c r="OCR213" s="55"/>
      <c r="OCS213" s="55"/>
      <c r="OCT213" s="55"/>
      <c r="OCU213" s="55"/>
      <c r="OCV213" s="55"/>
      <c r="OCW213" s="55"/>
      <c r="OCX213" s="55"/>
      <c r="OCY213" s="55"/>
      <c r="OCZ213" s="55"/>
      <c r="ODA213" s="55"/>
      <c r="ODB213" s="55"/>
      <c r="ODC213" s="55"/>
      <c r="ODD213" s="55"/>
      <c r="ODE213" s="55"/>
      <c r="ODF213" s="55"/>
      <c r="ODG213" s="55"/>
      <c r="ODH213" s="55"/>
      <c r="ODI213" s="55"/>
      <c r="ODJ213" s="55"/>
      <c r="ODK213" s="55"/>
      <c r="ODL213" s="55"/>
      <c r="ODM213" s="55"/>
      <c r="ODN213" s="55"/>
      <c r="ODO213" s="55"/>
      <c r="ODP213" s="55"/>
      <c r="ODQ213" s="55"/>
      <c r="ODR213" s="55"/>
      <c r="ODS213" s="55"/>
      <c r="ODT213" s="55"/>
      <c r="ODU213" s="55"/>
      <c r="ODV213" s="55"/>
      <c r="ODW213" s="55"/>
      <c r="ODX213" s="55"/>
      <c r="ODY213" s="55"/>
      <c r="ODZ213" s="55"/>
      <c r="OEA213" s="55"/>
      <c r="OEB213" s="55"/>
      <c r="OEC213" s="55"/>
      <c r="OED213" s="55"/>
      <c r="OEE213" s="55"/>
      <c r="OEF213" s="55"/>
      <c r="OEG213" s="55"/>
      <c r="OEH213" s="55"/>
      <c r="OEI213" s="55"/>
      <c r="OEJ213" s="55"/>
      <c r="OEK213" s="55"/>
      <c r="OEL213" s="55"/>
      <c r="OEM213" s="55"/>
      <c r="OEN213" s="55"/>
      <c r="OEO213" s="55"/>
      <c r="OEP213" s="55"/>
      <c r="OEQ213" s="55"/>
      <c r="OER213" s="55"/>
      <c r="OES213" s="55"/>
      <c r="OET213" s="55"/>
      <c r="OEU213" s="55"/>
      <c r="OEV213" s="55"/>
      <c r="OEW213" s="55"/>
      <c r="OEX213" s="55"/>
      <c r="OEY213" s="55"/>
      <c r="OEZ213" s="55"/>
      <c r="OFA213" s="55"/>
      <c r="OFB213" s="55"/>
      <c r="OFC213" s="55"/>
      <c r="OFD213" s="55"/>
      <c r="OFE213" s="55"/>
      <c r="OFF213" s="55"/>
      <c r="OFG213" s="55"/>
      <c r="OFH213" s="55"/>
      <c r="OFI213" s="55"/>
      <c r="OFJ213" s="55"/>
      <c r="OFK213" s="55"/>
      <c r="OFL213" s="55"/>
      <c r="OFM213" s="55"/>
      <c r="OFN213" s="55"/>
      <c r="OFO213" s="55"/>
      <c r="OFP213" s="55"/>
      <c r="OFQ213" s="55"/>
      <c r="OFR213" s="55"/>
      <c r="OFS213" s="55"/>
      <c r="OFT213" s="55"/>
      <c r="OFU213" s="55"/>
      <c r="OFV213" s="55"/>
      <c r="OFW213" s="55"/>
      <c r="OFX213" s="55"/>
      <c r="OFY213" s="55"/>
      <c r="OFZ213" s="55"/>
      <c r="OGA213" s="55"/>
      <c r="OGB213" s="55"/>
      <c r="OGC213" s="55"/>
      <c r="OGD213" s="55"/>
      <c r="OGE213" s="55"/>
      <c r="OGF213" s="55"/>
      <c r="OGG213" s="55"/>
      <c r="OGH213" s="55"/>
      <c r="OGI213" s="55"/>
      <c r="OGJ213" s="55"/>
      <c r="OGK213" s="55"/>
      <c r="OGL213" s="55"/>
      <c r="OGM213" s="55"/>
      <c r="OGN213" s="55"/>
      <c r="OGO213" s="55"/>
      <c r="OGP213" s="55"/>
      <c r="OGQ213" s="55"/>
      <c r="OGR213" s="55"/>
      <c r="OGS213" s="55"/>
      <c r="OGT213" s="55"/>
      <c r="OGU213" s="55"/>
      <c r="OGV213" s="55"/>
      <c r="OGW213" s="55"/>
      <c r="OGX213" s="55"/>
      <c r="OGY213" s="55"/>
      <c r="OGZ213" s="55"/>
      <c r="OHA213" s="55"/>
      <c r="OHB213" s="55"/>
      <c r="OHC213" s="55"/>
      <c r="OHD213" s="55"/>
      <c r="OHE213" s="55"/>
      <c r="OHF213" s="55"/>
      <c r="OHG213" s="55"/>
      <c r="OHH213" s="55"/>
      <c r="OHI213" s="55"/>
      <c r="OHJ213" s="55"/>
      <c r="OHK213" s="55"/>
      <c r="OHL213" s="55"/>
      <c r="OHM213" s="55"/>
      <c r="OHN213" s="55"/>
      <c r="OHO213" s="55"/>
      <c r="OHP213" s="55"/>
      <c r="OHQ213" s="55"/>
      <c r="OHR213" s="55"/>
      <c r="OHS213" s="55"/>
      <c r="OHT213" s="55"/>
      <c r="OHU213" s="55"/>
      <c r="OHV213" s="55"/>
      <c r="OHW213" s="55"/>
      <c r="OHX213" s="55"/>
      <c r="OHY213" s="55"/>
      <c r="OHZ213" s="55"/>
      <c r="OIA213" s="55"/>
      <c r="OIB213" s="55"/>
      <c r="OIC213" s="55"/>
      <c r="OID213" s="55"/>
      <c r="OIE213" s="55"/>
      <c r="OIF213" s="55"/>
      <c r="OIG213" s="55"/>
      <c r="OIH213" s="55"/>
      <c r="OII213" s="55"/>
      <c r="OIJ213" s="55"/>
      <c r="OIK213" s="55"/>
      <c r="OIL213" s="55"/>
      <c r="OIM213" s="55"/>
      <c r="OIN213" s="55"/>
      <c r="OIO213" s="55"/>
      <c r="OIP213" s="55"/>
      <c r="OIQ213" s="55"/>
      <c r="OIR213" s="55"/>
      <c r="OIS213" s="55"/>
      <c r="OIT213" s="55"/>
      <c r="OIU213" s="55"/>
      <c r="OIV213" s="55"/>
      <c r="OIW213" s="55"/>
      <c r="OIX213" s="55"/>
      <c r="OIY213" s="55"/>
      <c r="OIZ213" s="55"/>
      <c r="OJA213" s="55"/>
      <c r="OJB213" s="55"/>
      <c r="OJC213" s="55"/>
      <c r="OJD213" s="55"/>
      <c r="OJE213" s="55"/>
      <c r="OJF213" s="55"/>
      <c r="OJG213" s="55"/>
      <c r="OJH213" s="55"/>
      <c r="OJI213" s="55"/>
      <c r="OJJ213" s="55"/>
      <c r="OJK213" s="55"/>
      <c r="OJL213" s="55"/>
      <c r="OJM213" s="55"/>
      <c r="OJN213" s="55"/>
      <c r="OJO213" s="55"/>
      <c r="OJP213" s="55"/>
      <c r="OJQ213" s="55"/>
      <c r="OJR213" s="55"/>
      <c r="OJS213" s="55"/>
      <c r="OJT213" s="55"/>
      <c r="OJU213" s="55"/>
      <c r="OJV213" s="55"/>
      <c r="OJW213" s="55"/>
      <c r="OJX213" s="55"/>
      <c r="OJY213" s="55"/>
      <c r="OJZ213" s="55"/>
      <c r="OKA213" s="55"/>
      <c r="OKB213" s="55"/>
      <c r="OKC213" s="55"/>
      <c r="OKD213" s="55"/>
      <c r="OKE213" s="55"/>
      <c r="OKF213" s="55"/>
      <c r="OKG213" s="55"/>
      <c r="OKH213" s="55"/>
      <c r="OKI213" s="55"/>
      <c r="OKJ213" s="55"/>
      <c r="OKK213" s="55"/>
      <c r="OKL213" s="55"/>
      <c r="OKM213" s="55"/>
      <c r="OKN213" s="55"/>
      <c r="OKO213" s="55"/>
      <c r="OKP213" s="55"/>
      <c r="OKQ213" s="55"/>
      <c r="OKR213" s="55"/>
      <c r="OKS213" s="55"/>
      <c r="OKT213" s="55"/>
      <c r="OKU213" s="55"/>
      <c r="OKV213" s="55"/>
      <c r="OKW213" s="55"/>
      <c r="OKX213" s="55"/>
      <c r="OKY213" s="55"/>
      <c r="OKZ213" s="55"/>
      <c r="OLA213" s="55"/>
      <c r="OLB213" s="55"/>
      <c r="OLC213" s="55"/>
      <c r="OLD213" s="55"/>
      <c r="OLE213" s="55"/>
      <c r="OLF213" s="55"/>
      <c r="OLG213" s="55"/>
      <c r="OLH213" s="55"/>
      <c r="OLI213" s="55"/>
      <c r="OLJ213" s="55"/>
      <c r="OLK213" s="55"/>
      <c r="OLL213" s="55"/>
      <c r="OLM213" s="55"/>
      <c r="OLN213" s="55"/>
      <c r="OLO213" s="55"/>
      <c r="OLP213" s="55"/>
      <c r="OLQ213" s="55"/>
      <c r="OLR213" s="55"/>
      <c r="OLS213" s="55"/>
      <c r="OLT213" s="55"/>
      <c r="OLU213" s="55"/>
      <c r="OLV213" s="55"/>
      <c r="OLW213" s="55"/>
      <c r="OLX213" s="55"/>
      <c r="OLY213" s="55"/>
      <c r="OLZ213" s="55"/>
      <c r="OMA213" s="55"/>
      <c r="OMB213" s="55"/>
      <c r="OMC213" s="55"/>
      <c r="OMD213" s="55"/>
      <c r="OME213" s="55"/>
      <c r="OMF213" s="55"/>
      <c r="OMG213" s="55"/>
      <c r="OMH213" s="55"/>
      <c r="OMI213" s="55"/>
      <c r="OMJ213" s="55"/>
      <c r="OMK213" s="55"/>
      <c r="OML213" s="55"/>
      <c r="OMM213" s="55"/>
      <c r="OMN213" s="55"/>
      <c r="OMO213" s="55"/>
      <c r="OMP213" s="55"/>
      <c r="OMQ213" s="55"/>
      <c r="OMR213" s="55"/>
      <c r="OMS213" s="55"/>
      <c r="OMT213" s="55"/>
      <c r="OMU213" s="55"/>
      <c r="OMV213" s="55"/>
      <c r="OMW213" s="55"/>
      <c r="OMX213" s="55"/>
      <c r="OMY213" s="55"/>
      <c r="OMZ213" s="55"/>
      <c r="ONA213" s="55"/>
      <c r="ONB213" s="55"/>
      <c r="ONC213" s="55"/>
      <c r="OND213" s="55"/>
      <c r="ONE213" s="55"/>
      <c r="ONF213" s="55"/>
      <c r="ONG213" s="55"/>
      <c r="ONH213" s="55"/>
      <c r="ONI213" s="55"/>
      <c r="ONJ213" s="55"/>
      <c r="ONK213" s="55"/>
      <c r="ONL213" s="55"/>
      <c r="ONM213" s="55"/>
      <c r="ONN213" s="55"/>
      <c r="ONO213" s="55"/>
      <c r="ONP213" s="55"/>
      <c r="ONQ213" s="55"/>
      <c r="ONR213" s="55"/>
      <c r="ONS213" s="55"/>
      <c r="ONT213" s="55"/>
      <c r="ONU213" s="55"/>
      <c r="ONV213" s="55"/>
      <c r="ONW213" s="55"/>
      <c r="ONX213" s="55"/>
      <c r="ONY213" s="55"/>
      <c r="ONZ213" s="55"/>
      <c r="OOA213" s="55"/>
      <c r="OOB213" s="55"/>
      <c r="OOC213" s="55"/>
      <c r="OOD213" s="55"/>
      <c r="OOE213" s="55"/>
      <c r="OOF213" s="55"/>
      <c r="OOG213" s="55"/>
      <c r="OOH213" s="55"/>
      <c r="OOI213" s="55"/>
      <c r="OOJ213" s="55"/>
      <c r="OOK213" s="55"/>
      <c r="OOL213" s="55"/>
      <c r="OOM213" s="55"/>
      <c r="OON213" s="55"/>
      <c r="OOO213" s="55"/>
      <c r="OOP213" s="55"/>
      <c r="OOQ213" s="55"/>
      <c r="OOR213" s="55"/>
      <c r="OOS213" s="55"/>
      <c r="OOT213" s="55"/>
      <c r="OOU213" s="55"/>
      <c r="OOV213" s="55"/>
      <c r="OOW213" s="55"/>
      <c r="OOX213" s="55"/>
      <c r="OOY213" s="55"/>
      <c r="OOZ213" s="55"/>
      <c r="OPA213" s="55"/>
      <c r="OPB213" s="55"/>
      <c r="OPC213" s="55"/>
      <c r="OPD213" s="55"/>
      <c r="OPE213" s="55"/>
      <c r="OPF213" s="55"/>
      <c r="OPG213" s="55"/>
      <c r="OPH213" s="55"/>
      <c r="OPI213" s="55"/>
      <c r="OPJ213" s="55"/>
      <c r="OPK213" s="55"/>
      <c r="OPL213" s="55"/>
      <c r="OPM213" s="55"/>
      <c r="OPN213" s="55"/>
      <c r="OPO213" s="55"/>
      <c r="OPP213" s="55"/>
      <c r="OPQ213" s="55"/>
      <c r="OPR213" s="55"/>
      <c r="OPS213" s="55"/>
      <c r="OPT213" s="55"/>
      <c r="OPU213" s="55"/>
      <c r="OPV213" s="55"/>
      <c r="OPW213" s="55"/>
      <c r="OPX213" s="55"/>
      <c r="OPY213" s="55"/>
      <c r="OPZ213" s="55"/>
      <c r="OQA213" s="55"/>
      <c r="OQB213" s="55"/>
      <c r="OQC213" s="55"/>
      <c r="OQD213" s="55"/>
      <c r="OQE213" s="55"/>
      <c r="OQF213" s="55"/>
      <c r="OQG213" s="55"/>
      <c r="OQH213" s="55"/>
      <c r="OQI213" s="55"/>
      <c r="OQJ213" s="55"/>
      <c r="OQK213" s="55"/>
      <c r="OQL213" s="55"/>
      <c r="OQM213" s="55"/>
      <c r="OQN213" s="55"/>
      <c r="OQO213" s="55"/>
      <c r="OQP213" s="55"/>
      <c r="OQQ213" s="55"/>
      <c r="OQR213" s="55"/>
      <c r="OQS213" s="55"/>
      <c r="OQT213" s="55"/>
      <c r="OQU213" s="55"/>
      <c r="OQV213" s="55"/>
      <c r="OQW213" s="55"/>
      <c r="OQX213" s="55"/>
      <c r="OQY213" s="55"/>
      <c r="OQZ213" s="55"/>
      <c r="ORA213" s="55"/>
      <c r="ORB213" s="55"/>
      <c r="ORC213" s="55"/>
      <c r="ORD213" s="55"/>
      <c r="ORE213" s="55"/>
      <c r="ORF213" s="55"/>
      <c r="ORG213" s="55"/>
      <c r="ORH213" s="55"/>
      <c r="ORI213" s="55"/>
      <c r="ORJ213" s="55"/>
      <c r="ORK213" s="55"/>
      <c r="ORL213" s="55"/>
      <c r="ORM213" s="55"/>
      <c r="ORN213" s="55"/>
      <c r="ORO213" s="55"/>
      <c r="ORP213" s="55"/>
      <c r="ORQ213" s="55"/>
      <c r="ORR213" s="55"/>
      <c r="ORS213" s="55"/>
      <c r="ORT213" s="55"/>
      <c r="ORU213" s="55"/>
      <c r="ORV213" s="55"/>
      <c r="ORW213" s="55"/>
      <c r="ORX213" s="55"/>
      <c r="ORY213" s="55"/>
      <c r="ORZ213" s="55"/>
      <c r="OSA213" s="55"/>
      <c r="OSB213" s="55"/>
      <c r="OSC213" s="55"/>
      <c r="OSD213" s="55"/>
      <c r="OSE213" s="55"/>
      <c r="OSF213" s="55"/>
      <c r="OSG213" s="55"/>
      <c r="OSH213" s="55"/>
      <c r="OSI213" s="55"/>
      <c r="OSJ213" s="55"/>
      <c r="OSK213" s="55"/>
      <c r="OSL213" s="55"/>
      <c r="OSM213" s="55"/>
      <c r="OSN213" s="55"/>
      <c r="OSO213" s="55"/>
      <c r="OSP213" s="55"/>
      <c r="OSQ213" s="55"/>
      <c r="OSR213" s="55"/>
      <c r="OSS213" s="55"/>
      <c r="OST213" s="55"/>
      <c r="OSU213" s="55"/>
      <c r="OSV213" s="55"/>
      <c r="OSW213" s="55"/>
      <c r="OSX213" s="55"/>
      <c r="OSY213" s="55"/>
      <c r="OSZ213" s="55"/>
      <c r="OTA213" s="55"/>
      <c r="OTB213" s="55"/>
      <c r="OTC213" s="55"/>
      <c r="OTD213" s="55"/>
      <c r="OTE213" s="55"/>
      <c r="OTF213" s="55"/>
      <c r="OTG213" s="55"/>
      <c r="OTH213" s="55"/>
      <c r="OTI213" s="55"/>
      <c r="OTJ213" s="55"/>
      <c r="OTK213" s="55"/>
      <c r="OTL213" s="55"/>
      <c r="OTM213" s="55"/>
      <c r="OTN213" s="55"/>
      <c r="OTO213" s="55"/>
      <c r="OTP213" s="55"/>
      <c r="OTQ213" s="55"/>
      <c r="OTR213" s="55"/>
      <c r="OTS213" s="55"/>
      <c r="OTT213" s="55"/>
      <c r="OTU213" s="55"/>
      <c r="OTV213" s="55"/>
      <c r="OTW213" s="55"/>
      <c r="OTX213" s="55"/>
      <c r="OTY213" s="55"/>
      <c r="OTZ213" s="55"/>
      <c r="OUA213" s="55"/>
      <c r="OUB213" s="55"/>
      <c r="OUC213" s="55"/>
      <c r="OUD213" s="55"/>
      <c r="OUE213" s="55"/>
      <c r="OUF213" s="55"/>
      <c r="OUG213" s="55"/>
      <c r="OUH213" s="55"/>
      <c r="OUI213" s="55"/>
      <c r="OUJ213" s="55"/>
      <c r="OUK213" s="55"/>
      <c r="OUL213" s="55"/>
      <c r="OUM213" s="55"/>
      <c r="OUN213" s="55"/>
      <c r="OUO213" s="55"/>
      <c r="OUP213" s="55"/>
      <c r="OUQ213" s="55"/>
      <c r="OUR213" s="55"/>
      <c r="OUS213" s="55"/>
      <c r="OUT213" s="55"/>
      <c r="OUU213" s="55"/>
      <c r="OUV213" s="55"/>
      <c r="OUW213" s="55"/>
      <c r="OUX213" s="55"/>
      <c r="OUY213" s="55"/>
      <c r="OUZ213" s="55"/>
      <c r="OVA213" s="55"/>
      <c r="OVB213" s="55"/>
      <c r="OVC213" s="55"/>
      <c r="OVD213" s="55"/>
      <c r="OVE213" s="55"/>
      <c r="OVF213" s="55"/>
      <c r="OVG213" s="55"/>
      <c r="OVH213" s="55"/>
      <c r="OVI213" s="55"/>
      <c r="OVJ213" s="55"/>
      <c r="OVK213" s="55"/>
      <c r="OVL213" s="55"/>
      <c r="OVM213" s="55"/>
      <c r="OVN213" s="55"/>
      <c r="OVO213" s="55"/>
      <c r="OVP213" s="55"/>
      <c r="OVQ213" s="55"/>
      <c r="OVR213" s="55"/>
      <c r="OVS213" s="55"/>
      <c r="OVT213" s="55"/>
      <c r="OVU213" s="55"/>
      <c r="OVV213" s="55"/>
      <c r="OVW213" s="55"/>
      <c r="OVX213" s="55"/>
      <c r="OVY213" s="55"/>
      <c r="OVZ213" s="55"/>
      <c r="OWA213" s="55"/>
      <c r="OWB213" s="55"/>
      <c r="OWC213" s="55"/>
      <c r="OWD213" s="55"/>
      <c r="OWE213" s="55"/>
      <c r="OWF213" s="55"/>
      <c r="OWG213" s="55"/>
      <c r="OWH213" s="55"/>
      <c r="OWI213" s="55"/>
      <c r="OWJ213" s="55"/>
      <c r="OWK213" s="55"/>
      <c r="OWL213" s="55"/>
      <c r="OWM213" s="55"/>
      <c r="OWN213" s="55"/>
      <c r="OWO213" s="55"/>
      <c r="OWP213" s="55"/>
      <c r="OWQ213" s="55"/>
      <c r="OWR213" s="55"/>
      <c r="OWS213" s="55"/>
      <c r="OWT213" s="55"/>
      <c r="OWU213" s="55"/>
      <c r="OWV213" s="55"/>
      <c r="OWW213" s="55"/>
      <c r="OWX213" s="55"/>
      <c r="OWY213" s="55"/>
      <c r="OWZ213" s="55"/>
      <c r="OXA213" s="55"/>
      <c r="OXB213" s="55"/>
      <c r="OXC213" s="55"/>
      <c r="OXD213" s="55"/>
      <c r="OXE213" s="55"/>
      <c r="OXF213" s="55"/>
      <c r="OXG213" s="55"/>
      <c r="OXH213" s="55"/>
      <c r="OXI213" s="55"/>
      <c r="OXJ213" s="55"/>
      <c r="OXK213" s="55"/>
      <c r="OXL213" s="55"/>
      <c r="OXM213" s="55"/>
      <c r="OXN213" s="55"/>
      <c r="OXO213" s="55"/>
      <c r="OXP213" s="55"/>
      <c r="OXQ213" s="55"/>
      <c r="OXR213" s="55"/>
      <c r="OXS213" s="55"/>
      <c r="OXT213" s="55"/>
      <c r="OXU213" s="55"/>
      <c r="OXV213" s="55"/>
      <c r="OXW213" s="55"/>
      <c r="OXX213" s="55"/>
      <c r="OXY213" s="55"/>
      <c r="OXZ213" s="55"/>
      <c r="OYA213" s="55"/>
      <c r="OYB213" s="55"/>
      <c r="OYC213" s="55"/>
      <c r="OYD213" s="55"/>
      <c r="OYE213" s="55"/>
      <c r="OYF213" s="55"/>
      <c r="OYG213" s="55"/>
      <c r="OYH213" s="55"/>
      <c r="OYI213" s="55"/>
      <c r="OYJ213" s="55"/>
      <c r="OYK213" s="55"/>
      <c r="OYL213" s="55"/>
      <c r="OYM213" s="55"/>
      <c r="OYN213" s="55"/>
      <c r="OYO213" s="55"/>
      <c r="OYP213" s="55"/>
      <c r="OYQ213" s="55"/>
      <c r="OYR213" s="55"/>
      <c r="OYS213" s="55"/>
      <c r="OYT213" s="55"/>
      <c r="OYU213" s="55"/>
      <c r="OYV213" s="55"/>
      <c r="OYW213" s="55"/>
      <c r="OYX213" s="55"/>
      <c r="OYY213" s="55"/>
      <c r="OYZ213" s="55"/>
      <c r="OZA213" s="55"/>
      <c r="OZB213" s="55"/>
      <c r="OZC213" s="55"/>
      <c r="OZD213" s="55"/>
      <c r="OZE213" s="55"/>
      <c r="OZF213" s="55"/>
      <c r="OZG213" s="55"/>
      <c r="OZH213" s="55"/>
      <c r="OZI213" s="55"/>
      <c r="OZJ213" s="55"/>
      <c r="OZK213" s="55"/>
      <c r="OZL213" s="55"/>
      <c r="OZM213" s="55"/>
      <c r="OZN213" s="55"/>
      <c r="OZO213" s="55"/>
      <c r="OZP213" s="55"/>
      <c r="OZQ213" s="55"/>
      <c r="OZR213" s="55"/>
      <c r="OZS213" s="55"/>
      <c r="OZT213" s="55"/>
      <c r="OZU213" s="55"/>
      <c r="OZV213" s="55"/>
      <c r="OZW213" s="55"/>
      <c r="OZX213" s="55"/>
      <c r="OZY213" s="55"/>
      <c r="OZZ213" s="55"/>
      <c r="PAA213" s="55"/>
      <c r="PAB213" s="55"/>
      <c r="PAC213" s="55"/>
      <c r="PAD213" s="55"/>
      <c r="PAE213" s="55"/>
      <c r="PAF213" s="55"/>
      <c r="PAG213" s="55"/>
      <c r="PAH213" s="55"/>
      <c r="PAI213" s="55"/>
      <c r="PAJ213" s="55"/>
      <c r="PAK213" s="55"/>
      <c r="PAL213" s="55"/>
      <c r="PAM213" s="55"/>
      <c r="PAN213" s="55"/>
      <c r="PAO213" s="55"/>
      <c r="PAP213" s="55"/>
      <c r="PAQ213" s="55"/>
      <c r="PAR213" s="55"/>
      <c r="PAS213" s="55"/>
      <c r="PAT213" s="55"/>
      <c r="PAU213" s="55"/>
      <c r="PAV213" s="55"/>
      <c r="PAW213" s="55"/>
      <c r="PAX213" s="55"/>
      <c r="PAY213" s="55"/>
      <c r="PAZ213" s="55"/>
      <c r="PBA213" s="55"/>
      <c r="PBB213" s="55"/>
      <c r="PBC213" s="55"/>
      <c r="PBD213" s="55"/>
      <c r="PBE213" s="55"/>
      <c r="PBF213" s="55"/>
      <c r="PBG213" s="55"/>
      <c r="PBH213" s="55"/>
      <c r="PBI213" s="55"/>
      <c r="PBJ213" s="55"/>
      <c r="PBK213" s="55"/>
      <c r="PBL213" s="55"/>
      <c r="PBM213" s="55"/>
      <c r="PBN213" s="55"/>
      <c r="PBO213" s="55"/>
      <c r="PBP213" s="55"/>
      <c r="PBQ213" s="55"/>
      <c r="PBR213" s="55"/>
      <c r="PBS213" s="55"/>
      <c r="PBT213" s="55"/>
      <c r="PBU213" s="55"/>
      <c r="PBV213" s="55"/>
      <c r="PBW213" s="55"/>
      <c r="PBX213" s="55"/>
      <c r="PBY213" s="55"/>
      <c r="PBZ213" s="55"/>
      <c r="PCA213" s="55"/>
      <c r="PCB213" s="55"/>
      <c r="PCC213" s="55"/>
      <c r="PCD213" s="55"/>
      <c r="PCE213" s="55"/>
      <c r="PCF213" s="55"/>
      <c r="PCG213" s="55"/>
      <c r="PCH213" s="55"/>
      <c r="PCI213" s="55"/>
      <c r="PCJ213" s="55"/>
      <c r="PCK213" s="55"/>
      <c r="PCL213" s="55"/>
      <c r="PCM213" s="55"/>
      <c r="PCN213" s="55"/>
      <c r="PCO213" s="55"/>
      <c r="PCP213" s="55"/>
      <c r="PCQ213" s="55"/>
      <c r="PCR213" s="55"/>
      <c r="PCS213" s="55"/>
      <c r="PCT213" s="55"/>
      <c r="PCU213" s="55"/>
      <c r="PCV213" s="55"/>
      <c r="PCW213" s="55"/>
      <c r="PCX213" s="55"/>
      <c r="PCY213" s="55"/>
      <c r="PCZ213" s="55"/>
      <c r="PDA213" s="55"/>
      <c r="PDB213" s="55"/>
      <c r="PDC213" s="55"/>
      <c r="PDD213" s="55"/>
      <c r="PDE213" s="55"/>
      <c r="PDF213" s="55"/>
      <c r="PDG213" s="55"/>
      <c r="PDH213" s="55"/>
      <c r="PDI213" s="55"/>
      <c r="PDJ213" s="55"/>
      <c r="PDK213" s="55"/>
      <c r="PDL213" s="55"/>
      <c r="PDM213" s="55"/>
      <c r="PDN213" s="55"/>
      <c r="PDO213" s="55"/>
      <c r="PDP213" s="55"/>
      <c r="PDQ213" s="55"/>
      <c r="PDR213" s="55"/>
      <c r="PDS213" s="55"/>
      <c r="PDT213" s="55"/>
      <c r="PDU213" s="55"/>
      <c r="PDV213" s="55"/>
      <c r="PDW213" s="55"/>
      <c r="PDX213" s="55"/>
      <c r="PDY213" s="55"/>
      <c r="PDZ213" s="55"/>
      <c r="PEA213" s="55"/>
      <c r="PEB213" s="55"/>
      <c r="PEC213" s="55"/>
      <c r="PED213" s="55"/>
      <c r="PEE213" s="55"/>
      <c r="PEF213" s="55"/>
      <c r="PEG213" s="55"/>
      <c r="PEH213" s="55"/>
      <c r="PEI213" s="55"/>
      <c r="PEJ213" s="55"/>
      <c r="PEK213" s="55"/>
      <c r="PEL213" s="55"/>
      <c r="PEM213" s="55"/>
      <c r="PEN213" s="55"/>
      <c r="PEO213" s="55"/>
      <c r="PEP213" s="55"/>
      <c r="PEQ213" s="55"/>
      <c r="PER213" s="55"/>
      <c r="PES213" s="55"/>
      <c r="PET213" s="55"/>
      <c r="PEU213" s="55"/>
      <c r="PEV213" s="55"/>
      <c r="PEW213" s="55"/>
      <c r="PEX213" s="55"/>
      <c r="PEY213" s="55"/>
      <c r="PEZ213" s="55"/>
      <c r="PFA213" s="55"/>
      <c r="PFB213" s="55"/>
      <c r="PFC213" s="55"/>
      <c r="PFD213" s="55"/>
      <c r="PFE213" s="55"/>
      <c r="PFF213" s="55"/>
      <c r="PFG213" s="55"/>
      <c r="PFH213" s="55"/>
      <c r="PFI213" s="55"/>
      <c r="PFJ213" s="55"/>
      <c r="PFK213" s="55"/>
      <c r="PFL213" s="55"/>
      <c r="PFM213" s="55"/>
      <c r="PFN213" s="55"/>
      <c r="PFO213" s="55"/>
      <c r="PFP213" s="55"/>
      <c r="PFQ213" s="55"/>
      <c r="PFR213" s="55"/>
      <c r="PFS213" s="55"/>
      <c r="PFT213" s="55"/>
      <c r="PFU213" s="55"/>
      <c r="PFV213" s="55"/>
      <c r="PFW213" s="55"/>
      <c r="PFX213" s="55"/>
      <c r="PFY213" s="55"/>
      <c r="PFZ213" s="55"/>
      <c r="PGA213" s="55"/>
      <c r="PGB213" s="55"/>
      <c r="PGC213" s="55"/>
      <c r="PGD213" s="55"/>
      <c r="PGE213" s="55"/>
      <c r="PGF213" s="55"/>
      <c r="PGG213" s="55"/>
      <c r="PGH213" s="55"/>
      <c r="PGI213" s="55"/>
      <c r="PGJ213" s="55"/>
      <c r="PGK213" s="55"/>
      <c r="PGL213" s="55"/>
      <c r="PGM213" s="55"/>
      <c r="PGN213" s="55"/>
      <c r="PGO213" s="55"/>
      <c r="PGP213" s="55"/>
      <c r="PGQ213" s="55"/>
      <c r="PGR213" s="55"/>
      <c r="PGS213" s="55"/>
      <c r="PGT213" s="55"/>
      <c r="PGU213" s="55"/>
      <c r="PGV213" s="55"/>
      <c r="PGW213" s="55"/>
      <c r="PGX213" s="55"/>
      <c r="PGY213" s="55"/>
      <c r="PGZ213" s="55"/>
      <c r="PHA213" s="55"/>
      <c r="PHB213" s="55"/>
      <c r="PHC213" s="55"/>
      <c r="PHD213" s="55"/>
      <c r="PHE213" s="55"/>
      <c r="PHF213" s="55"/>
      <c r="PHG213" s="55"/>
      <c r="PHH213" s="55"/>
      <c r="PHI213" s="55"/>
      <c r="PHJ213" s="55"/>
      <c r="PHK213" s="55"/>
      <c r="PHL213" s="55"/>
      <c r="PHM213" s="55"/>
      <c r="PHN213" s="55"/>
      <c r="PHO213" s="55"/>
      <c r="PHP213" s="55"/>
      <c r="PHQ213" s="55"/>
      <c r="PHR213" s="55"/>
      <c r="PHS213" s="55"/>
      <c r="PHT213" s="55"/>
      <c r="PHU213" s="55"/>
      <c r="PHV213" s="55"/>
      <c r="PHW213" s="55"/>
      <c r="PHX213" s="55"/>
      <c r="PHY213" s="55"/>
      <c r="PHZ213" s="55"/>
      <c r="PIA213" s="55"/>
      <c r="PIB213" s="55"/>
      <c r="PIC213" s="55"/>
      <c r="PID213" s="55"/>
      <c r="PIE213" s="55"/>
      <c r="PIF213" s="55"/>
      <c r="PIG213" s="55"/>
      <c r="PIH213" s="55"/>
      <c r="PII213" s="55"/>
      <c r="PIJ213" s="55"/>
      <c r="PIK213" s="55"/>
      <c r="PIL213" s="55"/>
      <c r="PIM213" s="55"/>
      <c r="PIN213" s="55"/>
      <c r="PIO213" s="55"/>
      <c r="PIP213" s="55"/>
      <c r="PIQ213" s="55"/>
      <c r="PIR213" s="55"/>
      <c r="PIS213" s="55"/>
      <c r="PIT213" s="55"/>
      <c r="PIU213" s="55"/>
      <c r="PIV213" s="55"/>
      <c r="PIW213" s="55"/>
      <c r="PIX213" s="55"/>
      <c r="PIY213" s="55"/>
      <c r="PIZ213" s="55"/>
      <c r="PJA213" s="55"/>
      <c r="PJB213" s="55"/>
      <c r="PJC213" s="55"/>
      <c r="PJD213" s="55"/>
      <c r="PJE213" s="55"/>
      <c r="PJF213" s="55"/>
      <c r="PJG213" s="55"/>
      <c r="PJH213" s="55"/>
      <c r="PJI213" s="55"/>
      <c r="PJJ213" s="55"/>
      <c r="PJK213" s="55"/>
      <c r="PJL213" s="55"/>
      <c r="PJM213" s="55"/>
      <c r="PJN213" s="55"/>
      <c r="PJO213" s="55"/>
      <c r="PJP213" s="55"/>
      <c r="PJQ213" s="55"/>
      <c r="PJR213" s="55"/>
      <c r="PJS213" s="55"/>
      <c r="PJT213" s="55"/>
      <c r="PJU213" s="55"/>
      <c r="PJV213" s="55"/>
      <c r="PJW213" s="55"/>
      <c r="PJX213" s="55"/>
      <c r="PJY213" s="55"/>
      <c r="PJZ213" s="55"/>
      <c r="PKA213" s="55"/>
      <c r="PKB213" s="55"/>
      <c r="PKC213" s="55"/>
      <c r="PKD213" s="55"/>
      <c r="PKE213" s="55"/>
      <c r="PKF213" s="55"/>
      <c r="PKG213" s="55"/>
      <c r="PKH213" s="55"/>
      <c r="PKI213" s="55"/>
      <c r="PKJ213" s="55"/>
      <c r="PKK213" s="55"/>
      <c r="PKL213" s="55"/>
      <c r="PKM213" s="55"/>
      <c r="PKN213" s="55"/>
      <c r="PKO213" s="55"/>
      <c r="PKP213" s="55"/>
      <c r="PKQ213" s="55"/>
      <c r="PKR213" s="55"/>
      <c r="PKS213" s="55"/>
      <c r="PKT213" s="55"/>
      <c r="PKU213" s="55"/>
      <c r="PKV213" s="55"/>
      <c r="PKW213" s="55"/>
      <c r="PKX213" s="55"/>
      <c r="PKY213" s="55"/>
      <c r="PKZ213" s="55"/>
      <c r="PLA213" s="55"/>
      <c r="PLB213" s="55"/>
      <c r="PLC213" s="55"/>
      <c r="PLD213" s="55"/>
      <c r="PLE213" s="55"/>
      <c r="PLF213" s="55"/>
      <c r="PLG213" s="55"/>
      <c r="PLH213" s="55"/>
      <c r="PLI213" s="55"/>
      <c r="PLJ213" s="55"/>
      <c r="PLK213" s="55"/>
      <c r="PLL213" s="55"/>
      <c r="PLM213" s="55"/>
      <c r="PLN213" s="55"/>
      <c r="PLO213" s="55"/>
      <c r="PLP213" s="55"/>
      <c r="PLQ213" s="55"/>
      <c r="PLR213" s="55"/>
      <c r="PLS213" s="55"/>
      <c r="PLT213" s="55"/>
      <c r="PLU213" s="55"/>
      <c r="PLV213" s="55"/>
      <c r="PLW213" s="55"/>
      <c r="PLX213" s="55"/>
      <c r="PLY213" s="55"/>
      <c r="PLZ213" s="55"/>
      <c r="PMA213" s="55"/>
      <c r="PMB213" s="55"/>
      <c r="PMC213" s="55"/>
      <c r="PMD213" s="55"/>
      <c r="PME213" s="55"/>
      <c r="PMF213" s="55"/>
      <c r="PMG213" s="55"/>
      <c r="PMH213" s="55"/>
      <c r="PMI213" s="55"/>
      <c r="PMJ213" s="55"/>
      <c r="PMK213" s="55"/>
      <c r="PML213" s="55"/>
      <c r="PMM213" s="55"/>
      <c r="PMN213" s="55"/>
      <c r="PMO213" s="55"/>
      <c r="PMP213" s="55"/>
      <c r="PMQ213" s="55"/>
      <c r="PMR213" s="55"/>
      <c r="PMS213" s="55"/>
      <c r="PMT213" s="55"/>
      <c r="PMU213" s="55"/>
      <c r="PMV213" s="55"/>
      <c r="PMW213" s="55"/>
      <c r="PMX213" s="55"/>
      <c r="PMY213" s="55"/>
      <c r="PMZ213" s="55"/>
      <c r="PNA213" s="55"/>
      <c r="PNB213" s="55"/>
      <c r="PNC213" s="55"/>
      <c r="PND213" s="55"/>
      <c r="PNE213" s="55"/>
      <c r="PNF213" s="55"/>
      <c r="PNG213" s="55"/>
      <c r="PNH213" s="55"/>
      <c r="PNI213" s="55"/>
      <c r="PNJ213" s="55"/>
      <c r="PNK213" s="55"/>
      <c r="PNL213" s="55"/>
      <c r="PNM213" s="55"/>
      <c r="PNN213" s="55"/>
      <c r="PNO213" s="55"/>
      <c r="PNP213" s="55"/>
      <c r="PNQ213" s="55"/>
      <c r="PNR213" s="55"/>
      <c r="PNS213" s="55"/>
      <c r="PNT213" s="55"/>
      <c r="PNU213" s="55"/>
      <c r="PNV213" s="55"/>
      <c r="PNW213" s="55"/>
      <c r="PNX213" s="55"/>
      <c r="PNY213" s="55"/>
      <c r="PNZ213" s="55"/>
      <c r="POA213" s="55"/>
      <c r="POB213" s="55"/>
      <c r="POC213" s="55"/>
      <c r="POD213" s="55"/>
      <c r="POE213" s="55"/>
      <c r="POF213" s="55"/>
      <c r="POG213" s="55"/>
      <c r="POH213" s="55"/>
      <c r="POI213" s="55"/>
      <c r="POJ213" s="55"/>
      <c r="POK213" s="55"/>
      <c r="POL213" s="55"/>
      <c r="POM213" s="55"/>
      <c r="PON213" s="55"/>
      <c r="POO213" s="55"/>
      <c r="POP213" s="55"/>
      <c r="POQ213" s="55"/>
      <c r="POR213" s="55"/>
      <c r="POS213" s="55"/>
      <c r="POT213" s="55"/>
      <c r="POU213" s="55"/>
      <c r="POV213" s="55"/>
      <c r="POW213" s="55"/>
      <c r="POX213" s="55"/>
      <c r="POY213" s="55"/>
      <c r="POZ213" s="55"/>
      <c r="PPA213" s="55"/>
      <c r="PPB213" s="55"/>
      <c r="PPC213" s="55"/>
      <c r="PPD213" s="55"/>
      <c r="PPE213" s="55"/>
      <c r="PPF213" s="55"/>
      <c r="PPG213" s="55"/>
      <c r="PPH213" s="55"/>
      <c r="PPI213" s="55"/>
      <c r="PPJ213" s="55"/>
      <c r="PPK213" s="55"/>
      <c r="PPL213" s="55"/>
      <c r="PPM213" s="55"/>
      <c r="PPN213" s="55"/>
      <c r="PPO213" s="55"/>
      <c r="PPP213" s="55"/>
      <c r="PPQ213" s="55"/>
      <c r="PPR213" s="55"/>
      <c r="PPS213" s="55"/>
      <c r="PPT213" s="55"/>
      <c r="PPU213" s="55"/>
      <c r="PPV213" s="55"/>
      <c r="PPW213" s="55"/>
      <c r="PPX213" s="55"/>
      <c r="PPY213" s="55"/>
      <c r="PPZ213" s="55"/>
      <c r="PQA213" s="55"/>
      <c r="PQB213" s="55"/>
      <c r="PQC213" s="55"/>
      <c r="PQD213" s="55"/>
      <c r="PQE213" s="55"/>
      <c r="PQF213" s="55"/>
      <c r="PQG213" s="55"/>
      <c r="PQH213" s="55"/>
      <c r="PQI213" s="55"/>
      <c r="PQJ213" s="55"/>
      <c r="PQK213" s="55"/>
      <c r="PQL213" s="55"/>
      <c r="PQM213" s="55"/>
      <c r="PQN213" s="55"/>
      <c r="PQO213" s="55"/>
      <c r="PQP213" s="55"/>
      <c r="PQQ213" s="55"/>
      <c r="PQR213" s="55"/>
      <c r="PQS213" s="55"/>
      <c r="PQT213" s="55"/>
      <c r="PQU213" s="55"/>
      <c r="PQV213" s="55"/>
      <c r="PQW213" s="55"/>
      <c r="PQX213" s="55"/>
      <c r="PQY213" s="55"/>
      <c r="PQZ213" s="55"/>
      <c r="PRA213" s="55"/>
      <c r="PRB213" s="55"/>
      <c r="PRC213" s="55"/>
      <c r="PRD213" s="55"/>
      <c r="PRE213" s="55"/>
      <c r="PRF213" s="55"/>
      <c r="PRG213" s="55"/>
      <c r="PRH213" s="55"/>
      <c r="PRI213" s="55"/>
      <c r="PRJ213" s="55"/>
      <c r="PRK213" s="55"/>
      <c r="PRL213" s="55"/>
      <c r="PRM213" s="55"/>
      <c r="PRN213" s="55"/>
      <c r="PRO213" s="55"/>
      <c r="PRP213" s="55"/>
      <c r="PRQ213" s="55"/>
      <c r="PRR213" s="55"/>
      <c r="PRS213" s="55"/>
      <c r="PRT213" s="55"/>
      <c r="PRU213" s="55"/>
      <c r="PRV213" s="55"/>
      <c r="PRW213" s="55"/>
      <c r="PRX213" s="55"/>
      <c r="PRY213" s="55"/>
      <c r="PRZ213" s="55"/>
      <c r="PSA213" s="55"/>
      <c r="PSB213" s="55"/>
      <c r="PSC213" s="55"/>
      <c r="PSD213" s="55"/>
      <c r="PSE213" s="55"/>
      <c r="PSF213" s="55"/>
      <c r="PSG213" s="55"/>
      <c r="PSH213" s="55"/>
      <c r="PSI213" s="55"/>
      <c r="PSJ213" s="55"/>
      <c r="PSK213" s="55"/>
      <c r="PSL213" s="55"/>
      <c r="PSM213" s="55"/>
      <c r="PSN213" s="55"/>
      <c r="PSO213" s="55"/>
      <c r="PSP213" s="55"/>
      <c r="PSQ213" s="55"/>
      <c r="PSR213" s="55"/>
      <c r="PSS213" s="55"/>
      <c r="PST213" s="55"/>
      <c r="PSU213" s="55"/>
      <c r="PSV213" s="55"/>
      <c r="PSW213" s="55"/>
      <c r="PSX213" s="55"/>
      <c r="PSY213" s="55"/>
      <c r="PSZ213" s="55"/>
      <c r="PTA213" s="55"/>
      <c r="PTB213" s="55"/>
      <c r="PTC213" s="55"/>
      <c r="PTD213" s="55"/>
      <c r="PTE213" s="55"/>
      <c r="PTF213" s="55"/>
      <c r="PTG213" s="55"/>
      <c r="PTH213" s="55"/>
      <c r="PTI213" s="55"/>
      <c r="PTJ213" s="55"/>
      <c r="PTK213" s="55"/>
      <c r="PTL213" s="55"/>
      <c r="PTM213" s="55"/>
      <c r="PTN213" s="55"/>
      <c r="PTO213" s="55"/>
      <c r="PTP213" s="55"/>
      <c r="PTQ213" s="55"/>
      <c r="PTR213" s="55"/>
      <c r="PTS213" s="55"/>
      <c r="PTT213" s="55"/>
      <c r="PTU213" s="55"/>
      <c r="PTV213" s="55"/>
      <c r="PTW213" s="55"/>
      <c r="PTX213" s="55"/>
      <c r="PTY213" s="55"/>
      <c r="PTZ213" s="55"/>
      <c r="PUA213" s="55"/>
      <c r="PUB213" s="55"/>
      <c r="PUC213" s="55"/>
      <c r="PUD213" s="55"/>
      <c r="PUE213" s="55"/>
      <c r="PUF213" s="55"/>
      <c r="PUG213" s="55"/>
      <c r="PUH213" s="55"/>
      <c r="PUI213" s="55"/>
      <c r="PUJ213" s="55"/>
      <c r="PUK213" s="55"/>
      <c r="PUL213" s="55"/>
      <c r="PUM213" s="55"/>
      <c r="PUN213" s="55"/>
      <c r="PUO213" s="55"/>
      <c r="PUP213" s="55"/>
      <c r="PUQ213" s="55"/>
      <c r="PUR213" s="55"/>
      <c r="PUS213" s="55"/>
      <c r="PUT213" s="55"/>
      <c r="PUU213" s="55"/>
      <c r="PUV213" s="55"/>
      <c r="PUW213" s="55"/>
      <c r="PUX213" s="55"/>
      <c r="PUY213" s="55"/>
      <c r="PUZ213" s="55"/>
      <c r="PVA213" s="55"/>
      <c r="PVB213" s="55"/>
      <c r="PVC213" s="55"/>
      <c r="PVD213" s="55"/>
      <c r="PVE213" s="55"/>
      <c r="PVF213" s="55"/>
      <c r="PVG213" s="55"/>
      <c r="PVH213" s="55"/>
      <c r="PVI213" s="55"/>
      <c r="PVJ213" s="55"/>
      <c r="PVK213" s="55"/>
      <c r="PVL213" s="55"/>
      <c r="PVM213" s="55"/>
      <c r="PVN213" s="55"/>
      <c r="PVO213" s="55"/>
      <c r="PVP213" s="55"/>
      <c r="PVQ213" s="55"/>
      <c r="PVR213" s="55"/>
      <c r="PVS213" s="55"/>
      <c r="PVT213" s="55"/>
      <c r="PVU213" s="55"/>
      <c r="PVV213" s="55"/>
      <c r="PVW213" s="55"/>
      <c r="PVX213" s="55"/>
      <c r="PVY213" s="55"/>
      <c r="PVZ213" s="55"/>
      <c r="PWA213" s="55"/>
      <c r="PWB213" s="55"/>
      <c r="PWC213" s="55"/>
      <c r="PWD213" s="55"/>
      <c r="PWE213" s="55"/>
      <c r="PWF213" s="55"/>
      <c r="PWG213" s="55"/>
      <c r="PWH213" s="55"/>
      <c r="PWI213" s="55"/>
      <c r="PWJ213" s="55"/>
      <c r="PWK213" s="55"/>
      <c r="PWL213" s="55"/>
      <c r="PWM213" s="55"/>
      <c r="PWN213" s="55"/>
      <c r="PWO213" s="55"/>
      <c r="PWP213" s="55"/>
      <c r="PWQ213" s="55"/>
      <c r="PWR213" s="55"/>
      <c r="PWS213" s="55"/>
      <c r="PWT213" s="55"/>
      <c r="PWU213" s="55"/>
      <c r="PWV213" s="55"/>
      <c r="PWW213" s="55"/>
      <c r="PWX213" s="55"/>
      <c r="PWY213" s="55"/>
      <c r="PWZ213" s="55"/>
      <c r="PXA213" s="55"/>
      <c r="PXB213" s="55"/>
      <c r="PXC213" s="55"/>
      <c r="PXD213" s="55"/>
      <c r="PXE213" s="55"/>
      <c r="PXF213" s="55"/>
      <c r="PXG213" s="55"/>
      <c r="PXH213" s="55"/>
      <c r="PXI213" s="55"/>
      <c r="PXJ213" s="55"/>
      <c r="PXK213" s="55"/>
      <c r="PXL213" s="55"/>
      <c r="PXM213" s="55"/>
      <c r="PXN213" s="55"/>
      <c r="PXO213" s="55"/>
      <c r="PXP213" s="55"/>
      <c r="PXQ213" s="55"/>
      <c r="PXR213" s="55"/>
      <c r="PXS213" s="55"/>
      <c r="PXT213" s="55"/>
      <c r="PXU213" s="55"/>
      <c r="PXV213" s="55"/>
      <c r="PXW213" s="55"/>
      <c r="PXX213" s="55"/>
      <c r="PXY213" s="55"/>
      <c r="PXZ213" s="55"/>
      <c r="PYA213" s="55"/>
      <c r="PYB213" s="55"/>
      <c r="PYC213" s="55"/>
      <c r="PYD213" s="55"/>
      <c r="PYE213" s="55"/>
      <c r="PYF213" s="55"/>
      <c r="PYG213" s="55"/>
      <c r="PYH213" s="55"/>
      <c r="PYI213" s="55"/>
      <c r="PYJ213" s="55"/>
      <c r="PYK213" s="55"/>
      <c r="PYL213" s="55"/>
      <c r="PYM213" s="55"/>
      <c r="PYN213" s="55"/>
      <c r="PYO213" s="55"/>
      <c r="PYP213" s="55"/>
      <c r="PYQ213" s="55"/>
      <c r="PYR213" s="55"/>
      <c r="PYS213" s="55"/>
      <c r="PYT213" s="55"/>
      <c r="PYU213" s="55"/>
      <c r="PYV213" s="55"/>
      <c r="PYW213" s="55"/>
      <c r="PYX213" s="55"/>
      <c r="PYY213" s="55"/>
      <c r="PYZ213" s="55"/>
      <c r="PZA213" s="55"/>
      <c r="PZB213" s="55"/>
      <c r="PZC213" s="55"/>
      <c r="PZD213" s="55"/>
      <c r="PZE213" s="55"/>
      <c r="PZF213" s="55"/>
      <c r="PZG213" s="55"/>
      <c r="PZH213" s="55"/>
      <c r="PZI213" s="55"/>
      <c r="PZJ213" s="55"/>
      <c r="PZK213" s="55"/>
      <c r="PZL213" s="55"/>
      <c r="PZM213" s="55"/>
      <c r="PZN213" s="55"/>
      <c r="PZO213" s="55"/>
      <c r="PZP213" s="55"/>
      <c r="PZQ213" s="55"/>
      <c r="PZR213" s="55"/>
      <c r="PZS213" s="55"/>
      <c r="PZT213" s="55"/>
      <c r="PZU213" s="55"/>
      <c r="PZV213" s="55"/>
      <c r="PZW213" s="55"/>
      <c r="PZX213" s="55"/>
      <c r="PZY213" s="55"/>
      <c r="PZZ213" s="55"/>
      <c r="QAA213" s="55"/>
      <c r="QAB213" s="55"/>
      <c r="QAC213" s="55"/>
      <c r="QAD213" s="55"/>
      <c r="QAE213" s="55"/>
      <c r="QAF213" s="55"/>
      <c r="QAG213" s="55"/>
      <c r="QAH213" s="55"/>
      <c r="QAI213" s="55"/>
      <c r="QAJ213" s="55"/>
      <c r="QAK213" s="55"/>
      <c r="QAL213" s="55"/>
      <c r="QAM213" s="55"/>
      <c r="QAN213" s="55"/>
      <c r="QAO213" s="55"/>
      <c r="QAP213" s="55"/>
      <c r="QAQ213" s="55"/>
      <c r="QAR213" s="55"/>
      <c r="QAS213" s="55"/>
      <c r="QAT213" s="55"/>
      <c r="QAU213" s="55"/>
      <c r="QAV213" s="55"/>
      <c r="QAW213" s="55"/>
      <c r="QAX213" s="55"/>
      <c r="QAY213" s="55"/>
      <c r="QAZ213" s="55"/>
      <c r="QBA213" s="55"/>
      <c r="QBB213" s="55"/>
      <c r="QBC213" s="55"/>
      <c r="QBD213" s="55"/>
      <c r="QBE213" s="55"/>
      <c r="QBF213" s="55"/>
      <c r="QBG213" s="55"/>
      <c r="QBH213" s="55"/>
      <c r="QBI213" s="55"/>
      <c r="QBJ213" s="55"/>
      <c r="QBK213" s="55"/>
      <c r="QBL213" s="55"/>
      <c r="QBM213" s="55"/>
      <c r="QBN213" s="55"/>
      <c r="QBO213" s="55"/>
      <c r="QBP213" s="55"/>
      <c r="QBQ213" s="55"/>
      <c r="QBR213" s="55"/>
      <c r="QBS213" s="55"/>
      <c r="QBT213" s="55"/>
      <c r="QBU213" s="55"/>
      <c r="QBV213" s="55"/>
      <c r="QBW213" s="55"/>
      <c r="QBX213" s="55"/>
      <c r="QBY213" s="55"/>
      <c r="QBZ213" s="55"/>
      <c r="QCA213" s="55"/>
      <c r="QCB213" s="55"/>
      <c r="QCC213" s="55"/>
      <c r="QCD213" s="55"/>
      <c r="QCE213" s="55"/>
      <c r="QCF213" s="55"/>
      <c r="QCG213" s="55"/>
      <c r="QCH213" s="55"/>
      <c r="QCI213" s="55"/>
      <c r="QCJ213" s="55"/>
      <c r="QCK213" s="55"/>
      <c r="QCL213" s="55"/>
      <c r="QCM213" s="55"/>
      <c r="QCN213" s="55"/>
      <c r="QCO213" s="55"/>
      <c r="QCP213" s="55"/>
      <c r="QCQ213" s="55"/>
      <c r="QCR213" s="55"/>
      <c r="QCS213" s="55"/>
      <c r="QCT213" s="55"/>
      <c r="QCU213" s="55"/>
      <c r="QCV213" s="55"/>
      <c r="QCW213" s="55"/>
      <c r="QCX213" s="55"/>
      <c r="QCY213" s="55"/>
      <c r="QCZ213" s="55"/>
      <c r="QDA213" s="55"/>
      <c r="QDB213" s="55"/>
      <c r="QDC213" s="55"/>
      <c r="QDD213" s="55"/>
      <c r="QDE213" s="55"/>
      <c r="QDF213" s="55"/>
      <c r="QDG213" s="55"/>
      <c r="QDH213" s="55"/>
      <c r="QDI213" s="55"/>
      <c r="QDJ213" s="55"/>
      <c r="QDK213" s="55"/>
      <c r="QDL213" s="55"/>
      <c r="QDM213" s="55"/>
      <c r="QDN213" s="55"/>
      <c r="QDO213" s="55"/>
      <c r="QDP213" s="55"/>
      <c r="QDQ213" s="55"/>
      <c r="QDR213" s="55"/>
      <c r="QDS213" s="55"/>
      <c r="QDT213" s="55"/>
      <c r="QDU213" s="55"/>
      <c r="QDV213" s="55"/>
      <c r="QDW213" s="55"/>
      <c r="QDX213" s="55"/>
      <c r="QDY213" s="55"/>
      <c r="QDZ213" s="55"/>
      <c r="QEA213" s="55"/>
      <c r="QEB213" s="55"/>
      <c r="QEC213" s="55"/>
      <c r="QED213" s="55"/>
      <c r="QEE213" s="55"/>
      <c r="QEF213" s="55"/>
      <c r="QEG213" s="55"/>
      <c r="QEH213" s="55"/>
      <c r="QEI213" s="55"/>
      <c r="QEJ213" s="55"/>
      <c r="QEK213" s="55"/>
      <c r="QEL213" s="55"/>
      <c r="QEM213" s="55"/>
      <c r="QEN213" s="55"/>
      <c r="QEO213" s="55"/>
      <c r="QEP213" s="55"/>
      <c r="QEQ213" s="55"/>
      <c r="QER213" s="55"/>
      <c r="QES213" s="55"/>
      <c r="QET213" s="55"/>
      <c r="QEU213" s="55"/>
      <c r="QEV213" s="55"/>
      <c r="QEW213" s="55"/>
      <c r="QEX213" s="55"/>
      <c r="QEY213" s="55"/>
      <c r="QEZ213" s="55"/>
      <c r="QFA213" s="55"/>
      <c r="QFB213" s="55"/>
      <c r="QFC213" s="55"/>
      <c r="QFD213" s="55"/>
      <c r="QFE213" s="55"/>
      <c r="QFF213" s="55"/>
      <c r="QFG213" s="55"/>
      <c r="QFH213" s="55"/>
      <c r="QFI213" s="55"/>
      <c r="QFJ213" s="55"/>
      <c r="QFK213" s="55"/>
      <c r="QFL213" s="55"/>
      <c r="QFM213" s="55"/>
      <c r="QFN213" s="55"/>
      <c r="QFO213" s="55"/>
      <c r="QFP213" s="55"/>
      <c r="QFQ213" s="55"/>
      <c r="QFR213" s="55"/>
      <c r="QFS213" s="55"/>
      <c r="QFT213" s="55"/>
      <c r="QFU213" s="55"/>
      <c r="QFV213" s="55"/>
      <c r="QFW213" s="55"/>
      <c r="QFX213" s="55"/>
      <c r="QFY213" s="55"/>
      <c r="QFZ213" s="55"/>
      <c r="QGA213" s="55"/>
      <c r="QGB213" s="55"/>
      <c r="QGC213" s="55"/>
      <c r="QGD213" s="55"/>
      <c r="QGE213" s="55"/>
      <c r="QGF213" s="55"/>
      <c r="QGG213" s="55"/>
      <c r="QGH213" s="55"/>
      <c r="QGI213" s="55"/>
      <c r="QGJ213" s="55"/>
      <c r="QGK213" s="55"/>
      <c r="QGL213" s="55"/>
      <c r="QGM213" s="55"/>
      <c r="QGN213" s="55"/>
      <c r="QGO213" s="55"/>
      <c r="QGP213" s="55"/>
      <c r="QGQ213" s="55"/>
      <c r="QGR213" s="55"/>
      <c r="QGS213" s="55"/>
      <c r="QGT213" s="55"/>
      <c r="QGU213" s="55"/>
      <c r="QGV213" s="55"/>
      <c r="QGW213" s="55"/>
      <c r="QGX213" s="55"/>
      <c r="QGY213" s="55"/>
      <c r="QGZ213" s="55"/>
      <c r="QHA213" s="55"/>
      <c r="QHB213" s="55"/>
      <c r="QHC213" s="55"/>
      <c r="QHD213" s="55"/>
      <c r="QHE213" s="55"/>
      <c r="QHF213" s="55"/>
      <c r="QHG213" s="55"/>
      <c r="QHH213" s="55"/>
      <c r="QHI213" s="55"/>
      <c r="QHJ213" s="55"/>
      <c r="QHK213" s="55"/>
      <c r="QHL213" s="55"/>
      <c r="QHM213" s="55"/>
      <c r="QHN213" s="55"/>
      <c r="QHO213" s="55"/>
      <c r="QHP213" s="55"/>
      <c r="QHQ213" s="55"/>
      <c r="QHR213" s="55"/>
      <c r="QHS213" s="55"/>
      <c r="QHT213" s="55"/>
      <c r="QHU213" s="55"/>
      <c r="QHV213" s="55"/>
      <c r="QHW213" s="55"/>
      <c r="QHX213" s="55"/>
      <c r="QHY213" s="55"/>
      <c r="QHZ213" s="55"/>
      <c r="QIA213" s="55"/>
      <c r="QIB213" s="55"/>
      <c r="QIC213" s="55"/>
      <c r="QID213" s="55"/>
      <c r="QIE213" s="55"/>
      <c r="QIF213" s="55"/>
      <c r="QIG213" s="55"/>
      <c r="QIH213" s="55"/>
      <c r="QII213" s="55"/>
      <c r="QIJ213" s="55"/>
      <c r="QIK213" s="55"/>
      <c r="QIL213" s="55"/>
      <c r="QIM213" s="55"/>
      <c r="QIN213" s="55"/>
      <c r="QIO213" s="55"/>
      <c r="QIP213" s="55"/>
      <c r="QIQ213" s="55"/>
      <c r="QIR213" s="55"/>
      <c r="QIS213" s="55"/>
      <c r="QIT213" s="55"/>
      <c r="QIU213" s="55"/>
      <c r="QIV213" s="55"/>
      <c r="QIW213" s="55"/>
      <c r="QIX213" s="55"/>
      <c r="QIY213" s="55"/>
      <c r="QIZ213" s="55"/>
      <c r="QJA213" s="55"/>
      <c r="QJB213" s="55"/>
      <c r="QJC213" s="55"/>
      <c r="QJD213" s="55"/>
      <c r="QJE213" s="55"/>
      <c r="QJF213" s="55"/>
      <c r="QJG213" s="55"/>
      <c r="QJH213" s="55"/>
      <c r="QJI213" s="55"/>
      <c r="QJJ213" s="55"/>
      <c r="QJK213" s="55"/>
      <c r="QJL213" s="55"/>
      <c r="QJM213" s="55"/>
      <c r="QJN213" s="55"/>
      <c r="QJO213" s="55"/>
      <c r="QJP213" s="55"/>
      <c r="QJQ213" s="55"/>
      <c r="QJR213" s="55"/>
      <c r="QJS213" s="55"/>
      <c r="QJT213" s="55"/>
      <c r="QJU213" s="55"/>
      <c r="QJV213" s="55"/>
      <c r="QJW213" s="55"/>
      <c r="QJX213" s="55"/>
      <c r="QJY213" s="55"/>
      <c r="QJZ213" s="55"/>
      <c r="QKA213" s="55"/>
      <c r="QKB213" s="55"/>
      <c r="QKC213" s="55"/>
      <c r="QKD213" s="55"/>
      <c r="QKE213" s="55"/>
      <c r="QKF213" s="55"/>
      <c r="QKG213" s="55"/>
      <c r="QKH213" s="55"/>
      <c r="QKI213" s="55"/>
      <c r="QKJ213" s="55"/>
      <c r="QKK213" s="55"/>
      <c r="QKL213" s="55"/>
      <c r="QKM213" s="55"/>
      <c r="QKN213" s="55"/>
      <c r="QKO213" s="55"/>
      <c r="QKP213" s="55"/>
      <c r="QKQ213" s="55"/>
      <c r="QKR213" s="55"/>
      <c r="QKS213" s="55"/>
      <c r="QKT213" s="55"/>
      <c r="QKU213" s="55"/>
      <c r="QKV213" s="55"/>
      <c r="QKW213" s="55"/>
      <c r="QKX213" s="55"/>
      <c r="QKY213" s="55"/>
      <c r="QKZ213" s="55"/>
      <c r="QLA213" s="55"/>
      <c r="QLB213" s="55"/>
      <c r="QLC213" s="55"/>
      <c r="QLD213" s="55"/>
      <c r="QLE213" s="55"/>
      <c r="QLF213" s="55"/>
      <c r="QLG213" s="55"/>
      <c r="QLH213" s="55"/>
      <c r="QLI213" s="55"/>
      <c r="QLJ213" s="55"/>
      <c r="QLK213" s="55"/>
      <c r="QLL213" s="55"/>
      <c r="QLM213" s="55"/>
      <c r="QLN213" s="55"/>
      <c r="QLO213" s="55"/>
      <c r="QLP213" s="55"/>
      <c r="QLQ213" s="55"/>
      <c r="QLR213" s="55"/>
      <c r="QLS213" s="55"/>
      <c r="QLT213" s="55"/>
      <c r="QLU213" s="55"/>
      <c r="QLV213" s="55"/>
      <c r="QLW213" s="55"/>
      <c r="QLX213" s="55"/>
      <c r="QLY213" s="55"/>
      <c r="QLZ213" s="55"/>
      <c r="QMA213" s="55"/>
      <c r="QMB213" s="55"/>
      <c r="QMC213" s="55"/>
      <c r="QMD213" s="55"/>
      <c r="QME213" s="55"/>
      <c r="QMF213" s="55"/>
      <c r="QMG213" s="55"/>
      <c r="QMH213" s="55"/>
      <c r="QMI213" s="55"/>
      <c r="QMJ213" s="55"/>
      <c r="QMK213" s="55"/>
      <c r="QML213" s="55"/>
      <c r="QMM213" s="55"/>
      <c r="QMN213" s="55"/>
      <c r="QMO213" s="55"/>
      <c r="QMP213" s="55"/>
      <c r="QMQ213" s="55"/>
      <c r="QMR213" s="55"/>
      <c r="QMS213" s="55"/>
      <c r="QMT213" s="55"/>
      <c r="QMU213" s="55"/>
      <c r="QMV213" s="55"/>
      <c r="QMW213" s="55"/>
      <c r="QMX213" s="55"/>
      <c r="QMY213" s="55"/>
      <c r="QMZ213" s="55"/>
      <c r="QNA213" s="55"/>
      <c r="QNB213" s="55"/>
      <c r="QNC213" s="55"/>
      <c r="QND213" s="55"/>
      <c r="QNE213" s="55"/>
      <c r="QNF213" s="55"/>
      <c r="QNG213" s="55"/>
      <c r="QNH213" s="55"/>
      <c r="QNI213" s="55"/>
      <c r="QNJ213" s="55"/>
      <c r="QNK213" s="55"/>
      <c r="QNL213" s="55"/>
      <c r="QNM213" s="55"/>
      <c r="QNN213" s="55"/>
      <c r="QNO213" s="55"/>
      <c r="QNP213" s="55"/>
      <c r="QNQ213" s="55"/>
      <c r="QNR213" s="55"/>
      <c r="QNS213" s="55"/>
      <c r="QNT213" s="55"/>
      <c r="QNU213" s="55"/>
      <c r="QNV213" s="55"/>
      <c r="QNW213" s="55"/>
      <c r="QNX213" s="55"/>
      <c r="QNY213" s="55"/>
      <c r="QNZ213" s="55"/>
      <c r="QOA213" s="55"/>
      <c r="QOB213" s="55"/>
      <c r="QOC213" s="55"/>
      <c r="QOD213" s="55"/>
      <c r="QOE213" s="55"/>
      <c r="QOF213" s="55"/>
      <c r="QOG213" s="55"/>
      <c r="QOH213" s="55"/>
      <c r="QOI213" s="55"/>
      <c r="QOJ213" s="55"/>
      <c r="QOK213" s="55"/>
      <c r="QOL213" s="55"/>
      <c r="QOM213" s="55"/>
      <c r="QON213" s="55"/>
      <c r="QOO213" s="55"/>
      <c r="QOP213" s="55"/>
      <c r="QOQ213" s="55"/>
      <c r="QOR213" s="55"/>
      <c r="QOS213" s="55"/>
      <c r="QOT213" s="55"/>
      <c r="QOU213" s="55"/>
      <c r="QOV213" s="55"/>
      <c r="QOW213" s="55"/>
      <c r="QOX213" s="55"/>
      <c r="QOY213" s="55"/>
      <c r="QOZ213" s="55"/>
      <c r="QPA213" s="55"/>
      <c r="QPB213" s="55"/>
      <c r="QPC213" s="55"/>
      <c r="QPD213" s="55"/>
      <c r="QPE213" s="55"/>
      <c r="QPF213" s="55"/>
      <c r="QPG213" s="55"/>
      <c r="QPH213" s="55"/>
      <c r="QPI213" s="55"/>
      <c r="QPJ213" s="55"/>
      <c r="QPK213" s="55"/>
      <c r="QPL213" s="55"/>
      <c r="QPM213" s="55"/>
      <c r="QPN213" s="55"/>
      <c r="QPO213" s="55"/>
      <c r="QPP213" s="55"/>
      <c r="QPQ213" s="55"/>
      <c r="QPR213" s="55"/>
      <c r="QPS213" s="55"/>
      <c r="QPT213" s="55"/>
      <c r="QPU213" s="55"/>
      <c r="QPV213" s="55"/>
      <c r="QPW213" s="55"/>
      <c r="QPX213" s="55"/>
      <c r="QPY213" s="55"/>
      <c r="QPZ213" s="55"/>
      <c r="QQA213" s="55"/>
      <c r="QQB213" s="55"/>
      <c r="QQC213" s="55"/>
      <c r="QQD213" s="55"/>
      <c r="QQE213" s="55"/>
      <c r="QQF213" s="55"/>
      <c r="QQG213" s="55"/>
      <c r="QQH213" s="55"/>
      <c r="QQI213" s="55"/>
      <c r="QQJ213" s="55"/>
      <c r="QQK213" s="55"/>
      <c r="QQL213" s="55"/>
      <c r="QQM213" s="55"/>
      <c r="QQN213" s="55"/>
      <c r="QQO213" s="55"/>
      <c r="QQP213" s="55"/>
      <c r="QQQ213" s="55"/>
      <c r="QQR213" s="55"/>
      <c r="QQS213" s="55"/>
      <c r="QQT213" s="55"/>
      <c r="QQU213" s="55"/>
      <c r="QQV213" s="55"/>
      <c r="QQW213" s="55"/>
      <c r="QQX213" s="55"/>
      <c r="QQY213" s="55"/>
      <c r="QQZ213" s="55"/>
      <c r="QRA213" s="55"/>
      <c r="QRB213" s="55"/>
      <c r="QRC213" s="55"/>
      <c r="QRD213" s="55"/>
      <c r="QRE213" s="55"/>
      <c r="QRF213" s="55"/>
      <c r="QRG213" s="55"/>
      <c r="QRH213" s="55"/>
      <c r="QRI213" s="55"/>
      <c r="QRJ213" s="55"/>
      <c r="QRK213" s="55"/>
      <c r="QRL213" s="55"/>
      <c r="QRM213" s="55"/>
      <c r="QRN213" s="55"/>
      <c r="QRO213" s="55"/>
      <c r="QRP213" s="55"/>
      <c r="QRQ213" s="55"/>
      <c r="QRR213" s="55"/>
      <c r="QRS213" s="55"/>
      <c r="QRT213" s="55"/>
      <c r="QRU213" s="55"/>
      <c r="QRV213" s="55"/>
      <c r="QRW213" s="55"/>
      <c r="QRX213" s="55"/>
      <c r="QRY213" s="55"/>
      <c r="QRZ213" s="55"/>
      <c r="QSA213" s="55"/>
      <c r="QSB213" s="55"/>
      <c r="QSC213" s="55"/>
      <c r="QSD213" s="55"/>
      <c r="QSE213" s="55"/>
      <c r="QSF213" s="55"/>
      <c r="QSG213" s="55"/>
      <c r="QSH213" s="55"/>
      <c r="QSI213" s="55"/>
      <c r="QSJ213" s="55"/>
      <c r="QSK213" s="55"/>
      <c r="QSL213" s="55"/>
      <c r="QSM213" s="55"/>
      <c r="QSN213" s="55"/>
      <c r="QSO213" s="55"/>
      <c r="QSP213" s="55"/>
      <c r="QSQ213" s="55"/>
      <c r="QSR213" s="55"/>
      <c r="QSS213" s="55"/>
      <c r="QST213" s="55"/>
      <c r="QSU213" s="55"/>
      <c r="QSV213" s="55"/>
      <c r="QSW213" s="55"/>
      <c r="QSX213" s="55"/>
      <c r="QSY213" s="55"/>
      <c r="QSZ213" s="55"/>
      <c r="QTA213" s="55"/>
      <c r="QTB213" s="55"/>
      <c r="QTC213" s="55"/>
      <c r="QTD213" s="55"/>
      <c r="QTE213" s="55"/>
      <c r="QTF213" s="55"/>
      <c r="QTG213" s="55"/>
      <c r="QTH213" s="55"/>
      <c r="QTI213" s="55"/>
      <c r="QTJ213" s="55"/>
      <c r="QTK213" s="55"/>
      <c r="QTL213" s="55"/>
      <c r="QTM213" s="55"/>
      <c r="QTN213" s="55"/>
      <c r="QTO213" s="55"/>
      <c r="QTP213" s="55"/>
      <c r="QTQ213" s="55"/>
      <c r="QTR213" s="55"/>
      <c r="QTS213" s="55"/>
      <c r="QTT213" s="55"/>
      <c r="QTU213" s="55"/>
      <c r="QTV213" s="55"/>
      <c r="QTW213" s="55"/>
      <c r="QTX213" s="55"/>
      <c r="QTY213" s="55"/>
      <c r="QTZ213" s="55"/>
      <c r="QUA213" s="55"/>
      <c r="QUB213" s="55"/>
      <c r="QUC213" s="55"/>
      <c r="QUD213" s="55"/>
      <c r="QUE213" s="55"/>
      <c r="QUF213" s="55"/>
      <c r="QUG213" s="55"/>
      <c r="QUH213" s="55"/>
      <c r="QUI213" s="55"/>
      <c r="QUJ213" s="55"/>
      <c r="QUK213" s="55"/>
      <c r="QUL213" s="55"/>
      <c r="QUM213" s="55"/>
      <c r="QUN213" s="55"/>
      <c r="QUO213" s="55"/>
      <c r="QUP213" s="55"/>
      <c r="QUQ213" s="55"/>
      <c r="QUR213" s="55"/>
      <c r="QUS213" s="55"/>
      <c r="QUT213" s="55"/>
      <c r="QUU213" s="55"/>
      <c r="QUV213" s="55"/>
      <c r="QUW213" s="55"/>
      <c r="QUX213" s="55"/>
      <c r="QUY213" s="55"/>
      <c r="QUZ213" s="55"/>
      <c r="QVA213" s="55"/>
      <c r="QVB213" s="55"/>
      <c r="QVC213" s="55"/>
      <c r="QVD213" s="55"/>
      <c r="QVE213" s="55"/>
      <c r="QVF213" s="55"/>
      <c r="QVG213" s="55"/>
      <c r="QVH213" s="55"/>
      <c r="QVI213" s="55"/>
      <c r="QVJ213" s="55"/>
      <c r="QVK213" s="55"/>
      <c r="QVL213" s="55"/>
      <c r="QVM213" s="55"/>
      <c r="QVN213" s="55"/>
      <c r="QVO213" s="55"/>
      <c r="QVP213" s="55"/>
      <c r="QVQ213" s="55"/>
      <c r="QVR213" s="55"/>
      <c r="QVS213" s="55"/>
      <c r="QVT213" s="55"/>
      <c r="QVU213" s="55"/>
      <c r="QVV213" s="55"/>
      <c r="QVW213" s="55"/>
      <c r="QVX213" s="55"/>
      <c r="QVY213" s="55"/>
      <c r="QVZ213" s="55"/>
      <c r="QWA213" s="55"/>
      <c r="QWB213" s="55"/>
      <c r="QWC213" s="55"/>
      <c r="QWD213" s="55"/>
      <c r="QWE213" s="55"/>
      <c r="QWF213" s="55"/>
      <c r="QWG213" s="55"/>
      <c r="QWH213" s="55"/>
      <c r="QWI213" s="55"/>
      <c r="QWJ213" s="55"/>
      <c r="QWK213" s="55"/>
      <c r="QWL213" s="55"/>
      <c r="QWM213" s="55"/>
      <c r="QWN213" s="55"/>
      <c r="QWO213" s="55"/>
      <c r="QWP213" s="55"/>
      <c r="QWQ213" s="55"/>
      <c r="QWR213" s="55"/>
      <c r="QWS213" s="55"/>
      <c r="QWT213" s="55"/>
      <c r="QWU213" s="55"/>
      <c r="QWV213" s="55"/>
      <c r="QWW213" s="55"/>
      <c r="QWX213" s="55"/>
      <c r="QWY213" s="55"/>
      <c r="QWZ213" s="55"/>
      <c r="QXA213" s="55"/>
      <c r="QXB213" s="55"/>
      <c r="QXC213" s="55"/>
      <c r="QXD213" s="55"/>
      <c r="QXE213" s="55"/>
      <c r="QXF213" s="55"/>
      <c r="QXG213" s="55"/>
      <c r="QXH213" s="55"/>
      <c r="QXI213" s="55"/>
      <c r="QXJ213" s="55"/>
      <c r="QXK213" s="55"/>
      <c r="QXL213" s="55"/>
      <c r="QXM213" s="55"/>
      <c r="QXN213" s="55"/>
      <c r="QXO213" s="55"/>
      <c r="QXP213" s="55"/>
      <c r="QXQ213" s="55"/>
      <c r="QXR213" s="55"/>
      <c r="QXS213" s="55"/>
      <c r="QXT213" s="55"/>
      <c r="QXU213" s="55"/>
      <c r="QXV213" s="55"/>
      <c r="QXW213" s="55"/>
      <c r="QXX213" s="55"/>
      <c r="QXY213" s="55"/>
      <c r="QXZ213" s="55"/>
      <c r="QYA213" s="55"/>
      <c r="QYB213" s="55"/>
      <c r="QYC213" s="55"/>
      <c r="QYD213" s="55"/>
      <c r="QYE213" s="55"/>
      <c r="QYF213" s="55"/>
      <c r="QYG213" s="55"/>
      <c r="QYH213" s="55"/>
      <c r="QYI213" s="55"/>
      <c r="QYJ213" s="55"/>
      <c r="QYK213" s="55"/>
      <c r="QYL213" s="55"/>
      <c r="QYM213" s="55"/>
      <c r="QYN213" s="55"/>
      <c r="QYO213" s="55"/>
      <c r="QYP213" s="55"/>
      <c r="QYQ213" s="55"/>
      <c r="QYR213" s="55"/>
      <c r="QYS213" s="55"/>
      <c r="QYT213" s="55"/>
      <c r="QYU213" s="55"/>
      <c r="QYV213" s="55"/>
      <c r="QYW213" s="55"/>
      <c r="QYX213" s="55"/>
      <c r="QYY213" s="55"/>
      <c r="QYZ213" s="55"/>
      <c r="QZA213" s="55"/>
      <c r="QZB213" s="55"/>
      <c r="QZC213" s="55"/>
      <c r="QZD213" s="55"/>
      <c r="QZE213" s="55"/>
      <c r="QZF213" s="55"/>
      <c r="QZG213" s="55"/>
      <c r="QZH213" s="55"/>
      <c r="QZI213" s="55"/>
      <c r="QZJ213" s="55"/>
      <c r="QZK213" s="55"/>
      <c r="QZL213" s="55"/>
      <c r="QZM213" s="55"/>
      <c r="QZN213" s="55"/>
      <c r="QZO213" s="55"/>
      <c r="QZP213" s="55"/>
      <c r="QZQ213" s="55"/>
      <c r="QZR213" s="55"/>
      <c r="QZS213" s="55"/>
      <c r="QZT213" s="55"/>
      <c r="QZU213" s="55"/>
      <c r="QZV213" s="55"/>
      <c r="QZW213" s="55"/>
      <c r="QZX213" s="55"/>
      <c r="QZY213" s="55"/>
      <c r="QZZ213" s="55"/>
      <c r="RAA213" s="55"/>
      <c r="RAB213" s="55"/>
      <c r="RAC213" s="55"/>
      <c r="RAD213" s="55"/>
      <c r="RAE213" s="55"/>
      <c r="RAF213" s="55"/>
      <c r="RAG213" s="55"/>
      <c r="RAH213" s="55"/>
      <c r="RAI213" s="55"/>
      <c r="RAJ213" s="55"/>
      <c r="RAK213" s="55"/>
      <c r="RAL213" s="55"/>
      <c r="RAM213" s="55"/>
      <c r="RAN213" s="55"/>
      <c r="RAO213" s="55"/>
      <c r="RAP213" s="55"/>
      <c r="RAQ213" s="55"/>
      <c r="RAR213" s="55"/>
      <c r="RAS213" s="55"/>
      <c r="RAT213" s="55"/>
      <c r="RAU213" s="55"/>
      <c r="RAV213" s="55"/>
      <c r="RAW213" s="55"/>
      <c r="RAX213" s="55"/>
      <c r="RAY213" s="55"/>
      <c r="RAZ213" s="55"/>
      <c r="RBA213" s="55"/>
      <c r="RBB213" s="55"/>
      <c r="RBC213" s="55"/>
      <c r="RBD213" s="55"/>
      <c r="RBE213" s="55"/>
      <c r="RBF213" s="55"/>
      <c r="RBG213" s="55"/>
      <c r="RBH213" s="55"/>
      <c r="RBI213" s="55"/>
      <c r="RBJ213" s="55"/>
      <c r="RBK213" s="55"/>
      <c r="RBL213" s="55"/>
      <c r="RBM213" s="55"/>
      <c r="RBN213" s="55"/>
      <c r="RBO213" s="55"/>
      <c r="RBP213" s="55"/>
      <c r="RBQ213" s="55"/>
      <c r="RBR213" s="55"/>
      <c r="RBS213" s="55"/>
      <c r="RBT213" s="55"/>
      <c r="RBU213" s="55"/>
      <c r="RBV213" s="55"/>
      <c r="RBW213" s="55"/>
      <c r="RBX213" s="55"/>
      <c r="RBY213" s="55"/>
      <c r="RBZ213" s="55"/>
      <c r="RCA213" s="55"/>
      <c r="RCB213" s="55"/>
      <c r="RCC213" s="55"/>
      <c r="RCD213" s="55"/>
      <c r="RCE213" s="55"/>
      <c r="RCF213" s="55"/>
      <c r="RCG213" s="55"/>
      <c r="RCH213" s="55"/>
      <c r="RCI213" s="55"/>
      <c r="RCJ213" s="55"/>
      <c r="RCK213" s="55"/>
      <c r="RCL213" s="55"/>
      <c r="RCM213" s="55"/>
      <c r="RCN213" s="55"/>
      <c r="RCO213" s="55"/>
      <c r="RCP213" s="55"/>
      <c r="RCQ213" s="55"/>
      <c r="RCR213" s="55"/>
      <c r="RCS213" s="55"/>
      <c r="RCT213" s="55"/>
      <c r="RCU213" s="55"/>
      <c r="RCV213" s="55"/>
      <c r="RCW213" s="55"/>
      <c r="RCX213" s="55"/>
      <c r="RCY213" s="55"/>
      <c r="RCZ213" s="55"/>
      <c r="RDA213" s="55"/>
      <c r="RDB213" s="55"/>
      <c r="RDC213" s="55"/>
      <c r="RDD213" s="55"/>
      <c r="RDE213" s="55"/>
      <c r="RDF213" s="55"/>
      <c r="RDG213" s="55"/>
      <c r="RDH213" s="55"/>
      <c r="RDI213" s="55"/>
      <c r="RDJ213" s="55"/>
      <c r="RDK213" s="55"/>
      <c r="RDL213" s="55"/>
      <c r="RDM213" s="55"/>
      <c r="RDN213" s="55"/>
      <c r="RDO213" s="55"/>
      <c r="RDP213" s="55"/>
      <c r="RDQ213" s="55"/>
      <c r="RDR213" s="55"/>
      <c r="RDS213" s="55"/>
      <c r="RDT213" s="55"/>
      <c r="RDU213" s="55"/>
      <c r="RDV213" s="55"/>
      <c r="RDW213" s="55"/>
      <c r="RDX213" s="55"/>
      <c r="RDY213" s="55"/>
      <c r="RDZ213" s="55"/>
      <c r="REA213" s="55"/>
      <c r="REB213" s="55"/>
      <c r="REC213" s="55"/>
      <c r="RED213" s="55"/>
      <c r="REE213" s="55"/>
      <c r="REF213" s="55"/>
      <c r="REG213" s="55"/>
      <c r="REH213" s="55"/>
      <c r="REI213" s="55"/>
      <c r="REJ213" s="55"/>
      <c r="REK213" s="55"/>
      <c r="REL213" s="55"/>
      <c r="REM213" s="55"/>
      <c r="REN213" s="55"/>
      <c r="REO213" s="55"/>
      <c r="REP213" s="55"/>
      <c r="REQ213" s="55"/>
      <c r="RER213" s="55"/>
      <c r="RES213" s="55"/>
      <c r="RET213" s="55"/>
      <c r="REU213" s="55"/>
      <c r="REV213" s="55"/>
      <c r="REW213" s="55"/>
      <c r="REX213" s="55"/>
      <c r="REY213" s="55"/>
      <c r="REZ213" s="55"/>
      <c r="RFA213" s="55"/>
      <c r="RFB213" s="55"/>
      <c r="RFC213" s="55"/>
      <c r="RFD213" s="55"/>
      <c r="RFE213" s="55"/>
      <c r="RFF213" s="55"/>
      <c r="RFG213" s="55"/>
      <c r="RFH213" s="55"/>
      <c r="RFI213" s="55"/>
      <c r="RFJ213" s="55"/>
      <c r="RFK213" s="55"/>
      <c r="RFL213" s="55"/>
      <c r="RFM213" s="55"/>
      <c r="RFN213" s="55"/>
      <c r="RFO213" s="55"/>
      <c r="RFP213" s="55"/>
      <c r="RFQ213" s="55"/>
      <c r="RFR213" s="55"/>
      <c r="RFS213" s="55"/>
      <c r="RFT213" s="55"/>
      <c r="RFU213" s="55"/>
      <c r="RFV213" s="55"/>
      <c r="RFW213" s="55"/>
      <c r="RFX213" s="55"/>
      <c r="RFY213" s="55"/>
      <c r="RFZ213" s="55"/>
      <c r="RGA213" s="55"/>
      <c r="RGB213" s="55"/>
      <c r="RGC213" s="55"/>
      <c r="RGD213" s="55"/>
      <c r="RGE213" s="55"/>
      <c r="RGF213" s="55"/>
      <c r="RGG213" s="55"/>
      <c r="RGH213" s="55"/>
      <c r="RGI213" s="55"/>
      <c r="RGJ213" s="55"/>
      <c r="RGK213" s="55"/>
      <c r="RGL213" s="55"/>
      <c r="RGM213" s="55"/>
      <c r="RGN213" s="55"/>
      <c r="RGO213" s="55"/>
      <c r="RGP213" s="55"/>
      <c r="RGQ213" s="55"/>
      <c r="RGR213" s="55"/>
      <c r="RGS213" s="55"/>
      <c r="RGT213" s="55"/>
      <c r="RGU213" s="55"/>
      <c r="RGV213" s="55"/>
      <c r="RGW213" s="55"/>
      <c r="RGX213" s="55"/>
      <c r="RGY213" s="55"/>
      <c r="RGZ213" s="55"/>
      <c r="RHA213" s="55"/>
      <c r="RHB213" s="55"/>
      <c r="RHC213" s="55"/>
      <c r="RHD213" s="55"/>
      <c r="RHE213" s="55"/>
      <c r="RHF213" s="55"/>
      <c r="RHG213" s="55"/>
      <c r="RHH213" s="55"/>
      <c r="RHI213" s="55"/>
      <c r="RHJ213" s="55"/>
      <c r="RHK213" s="55"/>
      <c r="RHL213" s="55"/>
      <c r="RHM213" s="55"/>
      <c r="RHN213" s="55"/>
      <c r="RHO213" s="55"/>
      <c r="RHP213" s="55"/>
      <c r="RHQ213" s="55"/>
      <c r="RHR213" s="55"/>
      <c r="RHS213" s="55"/>
      <c r="RHT213" s="55"/>
      <c r="RHU213" s="55"/>
      <c r="RHV213" s="55"/>
      <c r="RHW213" s="55"/>
      <c r="RHX213" s="55"/>
      <c r="RHY213" s="55"/>
      <c r="RHZ213" s="55"/>
      <c r="RIA213" s="55"/>
      <c r="RIB213" s="55"/>
      <c r="RIC213" s="55"/>
      <c r="RID213" s="55"/>
      <c r="RIE213" s="55"/>
      <c r="RIF213" s="55"/>
      <c r="RIG213" s="55"/>
      <c r="RIH213" s="55"/>
      <c r="RII213" s="55"/>
      <c r="RIJ213" s="55"/>
      <c r="RIK213" s="55"/>
      <c r="RIL213" s="55"/>
      <c r="RIM213" s="55"/>
      <c r="RIN213" s="55"/>
      <c r="RIO213" s="55"/>
      <c r="RIP213" s="55"/>
      <c r="RIQ213" s="55"/>
      <c r="RIR213" s="55"/>
      <c r="RIS213" s="55"/>
      <c r="RIT213" s="55"/>
      <c r="RIU213" s="55"/>
      <c r="RIV213" s="55"/>
      <c r="RIW213" s="55"/>
      <c r="RIX213" s="55"/>
      <c r="RIY213" s="55"/>
      <c r="RIZ213" s="55"/>
      <c r="RJA213" s="55"/>
      <c r="RJB213" s="55"/>
      <c r="RJC213" s="55"/>
      <c r="RJD213" s="55"/>
      <c r="RJE213" s="55"/>
      <c r="RJF213" s="55"/>
      <c r="RJG213" s="55"/>
      <c r="RJH213" s="55"/>
      <c r="RJI213" s="55"/>
      <c r="RJJ213" s="55"/>
      <c r="RJK213" s="55"/>
      <c r="RJL213" s="55"/>
      <c r="RJM213" s="55"/>
      <c r="RJN213" s="55"/>
      <c r="RJO213" s="55"/>
      <c r="RJP213" s="55"/>
      <c r="RJQ213" s="55"/>
      <c r="RJR213" s="55"/>
      <c r="RJS213" s="55"/>
      <c r="RJT213" s="55"/>
      <c r="RJU213" s="55"/>
      <c r="RJV213" s="55"/>
      <c r="RJW213" s="55"/>
      <c r="RJX213" s="55"/>
      <c r="RJY213" s="55"/>
      <c r="RJZ213" s="55"/>
      <c r="RKA213" s="55"/>
      <c r="RKB213" s="55"/>
      <c r="RKC213" s="55"/>
      <c r="RKD213" s="55"/>
      <c r="RKE213" s="55"/>
      <c r="RKF213" s="55"/>
      <c r="RKG213" s="55"/>
      <c r="RKH213" s="55"/>
      <c r="RKI213" s="55"/>
      <c r="RKJ213" s="55"/>
      <c r="RKK213" s="55"/>
      <c r="RKL213" s="55"/>
      <c r="RKM213" s="55"/>
      <c r="RKN213" s="55"/>
      <c r="RKO213" s="55"/>
      <c r="RKP213" s="55"/>
      <c r="RKQ213" s="55"/>
      <c r="RKR213" s="55"/>
      <c r="RKS213" s="55"/>
      <c r="RKT213" s="55"/>
      <c r="RKU213" s="55"/>
      <c r="RKV213" s="55"/>
      <c r="RKW213" s="55"/>
      <c r="RKX213" s="55"/>
      <c r="RKY213" s="55"/>
      <c r="RKZ213" s="55"/>
      <c r="RLA213" s="55"/>
      <c r="RLB213" s="55"/>
      <c r="RLC213" s="55"/>
      <c r="RLD213" s="55"/>
      <c r="RLE213" s="55"/>
      <c r="RLF213" s="55"/>
      <c r="RLG213" s="55"/>
      <c r="RLH213" s="55"/>
      <c r="RLI213" s="55"/>
      <c r="RLJ213" s="55"/>
      <c r="RLK213" s="55"/>
      <c r="RLL213" s="55"/>
      <c r="RLM213" s="55"/>
      <c r="RLN213" s="55"/>
      <c r="RLO213" s="55"/>
      <c r="RLP213" s="55"/>
      <c r="RLQ213" s="55"/>
      <c r="RLR213" s="55"/>
      <c r="RLS213" s="55"/>
      <c r="RLT213" s="55"/>
      <c r="RLU213" s="55"/>
      <c r="RLV213" s="55"/>
      <c r="RLW213" s="55"/>
      <c r="RLX213" s="55"/>
      <c r="RLY213" s="55"/>
      <c r="RLZ213" s="55"/>
      <c r="RMA213" s="55"/>
      <c r="RMB213" s="55"/>
      <c r="RMC213" s="55"/>
      <c r="RMD213" s="55"/>
      <c r="RME213" s="55"/>
      <c r="RMF213" s="55"/>
      <c r="RMG213" s="55"/>
      <c r="RMH213" s="55"/>
      <c r="RMI213" s="55"/>
      <c r="RMJ213" s="55"/>
      <c r="RMK213" s="55"/>
      <c r="RML213" s="55"/>
      <c r="RMM213" s="55"/>
      <c r="RMN213" s="55"/>
      <c r="RMO213" s="55"/>
      <c r="RMP213" s="55"/>
      <c r="RMQ213" s="55"/>
      <c r="RMR213" s="55"/>
      <c r="RMS213" s="55"/>
      <c r="RMT213" s="55"/>
      <c r="RMU213" s="55"/>
      <c r="RMV213" s="55"/>
      <c r="RMW213" s="55"/>
      <c r="RMX213" s="55"/>
      <c r="RMY213" s="55"/>
      <c r="RMZ213" s="55"/>
      <c r="RNA213" s="55"/>
      <c r="RNB213" s="55"/>
      <c r="RNC213" s="55"/>
      <c r="RND213" s="55"/>
      <c r="RNE213" s="55"/>
      <c r="RNF213" s="55"/>
      <c r="RNG213" s="55"/>
      <c r="RNH213" s="55"/>
      <c r="RNI213" s="55"/>
      <c r="RNJ213" s="55"/>
      <c r="RNK213" s="55"/>
      <c r="RNL213" s="55"/>
      <c r="RNM213" s="55"/>
      <c r="RNN213" s="55"/>
      <c r="RNO213" s="55"/>
      <c r="RNP213" s="55"/>
      <c r="RNQ213" s="55"/>
      <c r="RNR213" s="55"/>
      <c r="RNS213" s="55"/>
      <c r="RNT213" s="55"/>
      <c r="RNU213" s="55"/>
      <c r="RNV213" s="55"/>
      <c r="RNW213" s="55"/>
      <c r="RNX213" s="55"/>
      <c r="RNY213" s="55"/>
      <c r="RNZ213" s="55"/>
      <c r="ROA213" s="55"/>
      <c r="ROB213" s="55"/>
      <c r="ROC213" s="55"/>
      <c r="ROD213" s="55"/>
      <c r="ROE213" s="55"/>
      <c r="ROF213" s="55"/>
      <c r="ROG213" s="55"/>
      <c r="ROH213" s="55"/>
      <c r="ROI213" s="55"/>
      <c r="ROJ213" s="55"/>
      <c r="ROK213" s="55"/>
      <c r="ROL213" s="55"/>
      <c r="ROM213" s="55"/>
      <c r="RON213" s="55"/>
      <c r="ROO213" s="55"/>
      <c r="ROP213" s="55"/>
      <c r="ROQ213" s="55"/>
      <c r="ROR213" s="55"/>
      <c r="ROS213" s="55"/>
      <c r="ROT213" s="55"/>
      <c r="ROU213" s="55"/>
      <c r="ROV213" s="55"/>
      <c r="ROW213" s="55"/>
      <c r="ROX213" s="55"/>
      <c r="ROY213" s="55"/>
      <c r="ROZ213" s="55"/>
      <c r="RPA213" s="55"/>
      <c r="RPB213" s="55"/>
      <c r="RPC213" s="55"/>
      <c r="RPD213" s="55"/>
      <c r="RPE213" s="55"/>
      <c r="RPF213" s="55"/>
      <c r="RPG213" s="55"/>
      <c r="RPH213" s="55"/>
      <c r="RPI213" s="55"/>
      <c r="RPJ213" s="55"/>
      <c r="RPK213" s="55"/>
      <c r="RPL213" s="55"/>
      <c r="RPM213" s="55"/>
      <c r="RPN213" s="55"/>
      <c r="RPO213" s="55"/>
      <c r="RPP213" s="55"/>
      <c r="RPQ213" s="55"/>
      <c r="RPR213" s="55"/>
      <c r="RPS213" s="55"/>
      <c r="RPT213" s="55"/>
      <c r="RPU213" s="55"/>
      <c r="RPV213" s="55"/>
      <c r="RPW213" s="55"/>
      <c r="RPX213" s="55"/>
      <c r="RPY213" s="55"/>
      <c r="RPZ213" s="55"/>
      <c r="RQA213" s="55"/>
      <c r="RQB213" s="55"/>
      <c r="RQC213" s="55"/>
      <c r="RQD213" s="55"/>
      <c r="RQE213" s="55"/>
      <c r="RQF213" s="55"/>
      <c r="RQG213" s="55"/>
      <c r="RQH213" s="55"/>
      <c r="RQI213" s="55"/>
      <c r="RQJ213" s="55"/>
      <c r="RQK213" s="55"/>
      <c r="RQL213" s="55"/>
      <c r="RQM213" s="55"/>
      <c r="RQN213" s="55"/>
      <c r="RQO213" s="55"/>
      <c r="RQP213" s="55"/>
      <c r="RQQ213" s="55"/>
      <c r="RQR213" s="55"/>
      <c r="RQS213" s="55"/>
      <c r="RQT213" s="55"/>
      <c r="RQU213" s="55"/>
      <c r="RQV213" s="55"/>
      <c r="RQW213" s="55"/>
      <c r="RQX213" s="55"/>
      <c r="RQY213" s="55"/>
      <c r="RQZ213" s="55"/>
      <c r="RRA213" s="55"/>
      <c r="RRB213" s="55"/>
      <c r="RRC213" s="55"/>
      <c r="RRD213" s="55"/>
      <c r="RRE213" s="55"/>
      <c r="RRF213" s="55"/>
      <c r="RRG213" s="55"/>
      <c r="RRH213" s="55"/>
      <c r="RRI213" s="55"/>
      <c r="RRJ213" s="55"/>
      <c r="RRK213" s="55"/>
      <c r="RRL213" s="55"/>
      <c r="RRM213" s="55"/>
      <c r="RRN213" s="55"/>
      <c r="RRO213" s="55"/>
      <c r="RRP213" s="55"/>
      <c r="RRQ213" s="55"/>
      <c r="RRR213" s="55"/>
      <c r="RRS213" s="55"/>
      <c r="RRT213" s="55"/>
      <c r="RRU213" s="55"/>
      <c r="RRV213" s="55"/>
      <c r="RRW213" s="55"/>
      <c r="RRX213" s="55"/>
      <c r="RRY213" s="55"/>
      <c r="RRZ213" s="55"/>
      <c r="RSA213" s="55"/>
      <c r="RSB213" s="55"/>
      <c r="RSC213" s="55"/>
      <c r="RSD213" s="55"/>
      <c r="RSE213" s="55"/>
      <c r="RSF213" s="55"/>
      <c r="RSG213" s="55"/>
      <c r="RSH213" s="55"/>
      <c r="RSI213" s="55"/>
      <c r="RSJ213" s="55"/>
      <c r="RSK213" s="55"/>
      <c r="RSL213" s="55"/>
      <c r="RSM213" s="55"/>
      <c r="RSN213" s="55"/>
      <c r="RSO213" s="55"/>
      <c r="RSP213" s="55"/>
      <c r="RSQ213" s="55"/>
      <c r="RSR213" s="55"/>
      <c r="RSS213" s="55"/>
      <c r="RST213" s="55"/>
      <c r="RSU213" s="55"/>
      <c r="RSV213" s="55"/>
      <c r="RSW213" s="55"/>
      <c r="RSX213" s="55"/>
      <c r="RSY213" s="55"/>
      <c r="RSZ213" s="55"/>
      <c r="RTA213" s="55"/>
      <c r="RTB213" s="55"/>
      <c r="RTC213" s="55"/>
      <c r="RTD213" s="55"/>
      <c r="RTE213" s="55"/>
      <c r="RTF213" s="55"/>
      <c r="RTG213" s="55"/>
      <c r="RTH213" s="55"/>
      <c r="RTI213" s="55"/>
      <c r="RTJ213" s="55"/>
      <c r="RTK213" s="55"/>
      <c r="RTL213" s="55"/>
      <c r="RTM213" s="55"/>
      <c r="RTN213" s="55"/>
      <c r="RTO213" s="55"/>
      <c r="RTP213" s="55"/>
      <c r="RTQ213" s="55"/>
      <c r="RTR213" s="55"/>
      <c r="RTS213" s="55"/>
      <c r="RTT213" s="55"/>
      <c r="RTU213" s="55"/>
      <c r="RTV213" s="55"/>
      <c r="RTW213" s="55"/>
      <c r="RTX213" s="55"/>
      <c r="RTY213" s="55"/>
      <c r="RTZ213" s="55"/>
      <c r="RUA213" s="55"/>
      <c r="RUB213" s="55"/>
      <c r="RUC213" s="55"/>
      <c r="RUD213" s="55"/>
      <c r="RUE213" s="55"/>
      <c r="RUF213" s="55"/>
      <c r="RUG213" s="55"/>
      <c r="RUH213" s="55"/>
      <c r="RUI213" s="55"/>
      <c r="RUJ213" s="55"/>
      <c r="RUK213" s="55"/>
      <c r="RUL213" s="55"/>
      <c r="RUM213" s="55"/>
      <c r="RUN213" s="55"/>
      <c r="RUO213" s="55"/>
      <c r="RUP213" s="55"/>
      <c r="RUQ213" s="55"/>
      <c r="RUR213" s="55"/>
      <c r="RUS213" s="55"/>
      <c r="RUT213" s="55"/>
      <c r="RUU213" s="55"/>
      <c r="RUV213" s="55"/>
      <c r="RUW213" s="55"/>
      <c r="RUX213" s="55"/>
      <c r="RUY213" s="55"/>
      <c r="RUZ213" s="55"/>
      <c r="RVA213" s="55"/>
      <c r="RVB213" s="55"/>
      <c r="RVC213" s="55"/>
      <c r="RVD213" s="55"/>
      <c r="RVE213" s="55"/>
      <c r="RVF213" s="55"/>
      <c r="RVG213" s="55"/>
      <c r="RVH213" s="55"/>
      <c r="RVI213" s="55"/>
      <c r="RVJ213" s="55"/>
      <c r="RVK213" s="55"/>
      <c r="RVL213" s="55"/>
      <c r="RVM213" s="55"/>
      <c r="RVN213" s="55"/>
      <c r="RVO213" s="55"/>
      <c r="RVP213" s="55"/>
      <c r="RVQ213" s="55"/>
      <c r="RVR213" s="55"/>
      <c r="RVS213" s="55"/>
      <c r="RVT213" s="55"/>
      <c r="RVU213" s="55"/>
      <c r="RVV213" s="55"/>
      <c r="RVW213" s="55"/>
      <c r="RVX213" s="55"/>
      <c r="RVY213" s="55"/>
      <c r="RVZ213" s="55"/>
      <c r="RWA213" s="55"/>
      <c r="RWB213" s="55"/>
      <c r="RWC213" s="55"/>
      <c r="RWD213" s="55"/>
      <c r="RWE213" s="55"/>
      <c r="RWF213" s="55"/>
      <c r="RWG213" s="55"/>
      <c r="RWH213" s="55"/>
      <c r="RWI213" s="55"/>
      <c r="RWJ213" s="55"/>
      <c r="RWK213" s="55"/>
      <c r="RWL213" s="55"/>
      <c r="RWM213" s="55"/>
      <c r="RWN213" s="55"/>
      <c r="RWO213" s="55"/>
      <c r="RWP213" s="55"/>
      <c r="RWQ213" s="55"/>
      <c r="RWR213" s="55"/>
      <c r="RWS213" s="55"/>
      <c r="RWT213" s="55"/>
      <c r="RWU213" s="55"/>
      <c r="RWV213" s="55"/>
      <c r="RWW213" s="55"/>
      <c r="RWX213" s="55"/>
      <c r="RWY213" s="55"/>
      <c r="RWZ213" s="55"/>
      <c r="RXA213" s="55"/>
      <c r="RXB213" s="55"/>
      <c r="RXC213" s="55"/>
      <c r="RXD213" s="55"/>
      <c r="RXE213" s="55"/>
      <c r="RXF213" s="55"/>
      <c r="RXG213" s="55"/>
      <c r="RXH213" s="55"/>
      <c r="RXI213" s="55"/>
      <c r="RXJ213" s="55"/>
      <c r="RXK213" s="55"/>
      <c r="RXL213" s="55"/>
      <c r="RXM213" s="55"/>
      <c r="RXN213" s="55"/>
      <c r="RXO213" s="55"/>
      <c r="RXP213" s="55"/>
      <c r="RXQ213" s="55"/>
      <c r="RXR213" s="55"/>
      <c r="RXS213" s="55"/>
      <c r="RXT213" s="55"/>
      <c r="RXU213" s="55"/>
      <c r="RXV213" s="55"/>
      <c r="RXW213" s="55"/>
      <c r="RXX213" s="55"/>
      <c r="RXY213" s="55"/>
      <c r="RXZ213" s="55"/>
      <c r="RYA213" s="55"/>
      <c r="RYB213" s="55"/>
      <c r="RYC213" s="55"/>
      <c r="RYD213" s="55"/>
      <c r="RYE213" s="55"/>
      <c r="RYF213" s="55"/>
      <c r="RYG213" s="55"/>
      <c r="RYH213" s="55"/>
      <c r="RYI213" s="55"/>
      <c r="RYJ213" s="55"/>
      <c r="RYK213" s="55"/>
      <c r="RYL213" s="55"/>
      <c r="RYM213" s="55"/>
      <c r="RYN213" s="55"/>
      <c r="RYO213" s="55"/>
      <c r="RYP213" s="55"/>
      <c r="RYQ213" s="55"/>
      <c r="RYR213" s="55"/>
      <c r="RYS213" s="55"/>
      <c r="RYT213" s="55"/>
      <c r="RYU213" s="55"/>
      <c r="RYV213" s="55"/>
      <c r="RYW213" s="55"/>
      <c r="RYX213" s="55"/>
      <c r="RYY213" s="55"/>
      <c r="RYZ213" s="55"/>
      <c r="RZA213" s="55"/>
      <c r="RZB213" s="55"/>
      <c r="RZC213" s="55"/>
      <c r="RZD213" s="55"/>
      <c r="RZE213" s="55"/>
      <c r="RZF213" s="55"/>
      <c r="RZG213" s="55"/>
      <c r="RZH213" s="55"/>
      <c r="RZI213" s="55"/>
      <c r="RZJ213" s="55"/>
      <c r="RZK213" s="55"/>
      <c r="RZL213" s="55"/>
      <c r="RZM213" s="55"/>
      <c r="RZN213" s="55"/>
      <c r="RZO213" s="55"/>
      <c r="RZP213" s="55"/>
      <c r="RZQ213" s="55"/>
      <c r="RZR213" s="55"/>
      <c r="RZS213" s="55"/>
      <c r="RZT213" s="55"/>
      <c r="RZU213" s="55"/>
      <c r="RZV213" s="55"/>
      <c r="RZW213" s="55"/>
      <c r="RZX213" s="55"/>
      <c r="RZY213" s="55"/>
      <c r="RZZ213" s="55"/>
      <c r="SAA213" s="55"/>
      <c r="SAB213" s="55"/>
      <c r="SAC213" s="55"/>
      <c r="SAD213" s="55"/>
      <c r="SAE213" s="55"/>
      <c r="SAF213" s="55"/>
      <c r="SAG213" s="55"/>
      <c r="SAH213" s="55"/>
      <c r="SAI213" s="55"/>
      <c r="SAJ213" s="55"/>
      <c r="SAK213" s="55"/>
      <c r="SAL213" s="55"/>
      <c r="SAM213" s="55"/>
      <c r="SAN213" s="55"/>
      <c r="SAO213" s="55"/>
      <c r="SAP213" s="55"/>
      <c r="SAQ213" s="55"/>
      <c r="SAR213" s="55"/>
      <c r="SAS213" s="55"/>
      <c r="SAT213" s="55"/>
      <c r="SAU213" s="55"/>
      <c r="SAV213" s="55"/>
      <c r="SAW213" s="55"/>
      <c r="SAX213" s="55"/>
      <c r="SAY213" s="55"/>
      <c r="SAZ213" s="55"/>
      <c r="SBA213" s="55"/>
      <c r="SBB213" s="55"/>
      <c r="SBC213" s="55"/>
      <c r="SBD213" s="55"/>
      <c r="SBE213" s="55"/>
      <c r="SBF213" s="55"/>
      <c r="SBG213" s="55"/>
      <c r="SBH213" s="55"/>
      <c r="SBI213" s="55"/>
      <c r="SBJ213" s="55"/>
      <c r="SBK213" s="55"/>
      <c r="SBL213" s="55"/>
      <c r="SBM213" s="55"/>
      <c r="SBN213" s="55"/>
      <c r="SBO213" s="55"/>
      <c r="SBP213" s="55"/>
      <c r="SBQ213" s="55"/>
      <c r="SBR213" s="55"/>
      <c r="SBS213" s="55"/>
      <c r="SBT213" s="55"/>
      <c r="SBU213" s="55"/>
      <c r="SBV213" s="55"/>
      <c r="SBW213" s="55"/>
      <c r="SBX213" s="55"/>
      <c r="SBY213" s="55"/>
      <c r="SBZ213" s="55"/>
      <c r="SCA213" s="55"/>
      <c r="SCB213" s="55"/>
      <c r="SCC213" s="55"/>
      <c r="SCD213" s="55"/>
      <c r="SCE213" s="55"/>
      <c r="SCF213" s="55"/>
      <c r="SCG213" s="55"/>
      <c r="SCH213" s="55"/>
      <c r="SCI213" s="55"/>
      <c r="SCJ213" s="55"/>
      <c r="SCK213" s="55"/>
      <c r="SCL213" s="55"/>
      <c r="SCM213" s="55"/>
      <c r="SCN213" s="55"/>
      <c r="SCO213" s="55"/>
      <c r="SCP213" s="55"/>
      <c r="SCQ213" s="55"/>
      <c r="SCR213" s="55"/>
      <c r="SCS213" s="55"/>
      <c r="SCT213" s="55"/>
      <c r="SCU213" s="55"/>
      <c r="SCV213" s="55"/>
      <c r="SCW213" s="55"/>
      <c r="SCX213" s="55"/>
      <c r="SCY213" s="55"/>
      <c r="SCZ213" s="55"/>
      <c r="SDA213" s="55"/>
      <c r="SDB213" s="55"/>
      <c r="SDC213" s="55"/>
      <c r="SDD213" s="55"/>
      <c r="SDE213" s="55"/>
      <c r="SDF213" s="55"/>
      <c r="SDG213" s="55"/>
      <c r="SDH213" s="55"/>
      <c r="SDI213" s="55"/>
      <c r="SDJ213" s="55"/>
      <c r="SDK213" s="55"/>
      <c r="SDL213" s="55"/>
      <c r="SDM213" s="55"/>
      <c r="SDN213" s="55"/>
      <c r="SDO213" s="55"/>
      <c r="SDP213" s="55"/>
      <c r="SDQ213" s="55"/>
      <c r="SDR213" s="55"/>
      <c r="SDS213" s="55"/>
      <c r="SDT213" s="55"/>
      <c r="SDU213" s="55"/>
      <c r="SDV213" s="55"/>
      <c r="SDW213" s="55"/>
      <c r="SDX213" s="55"/>
      <c r="SDY213" s="55"/>
      <c r="SDZ213" s="55"/>
      <c r="SEA213" s="55"/>
      <c r="SEB213" s="55"/>
      <c r="SEC213" s="55"/>
      <c r="SED213" s="55"/>
      <c r="SEE213" s="55"/>
      <c r="SEF213" s="55"/>
      <c r="SEG213" s="55"/>
      <c r="SEH213" s="55"/>
      <c r="SEI213" s="55"/>
      <c r="SEJ213" s="55"/>
      <c r="SEK213" s="55"/>
      <c r="SEL213" s="55"/>
      <c r="SEM213" s="55"/>
      <c r="SEN213" s="55"/>
      <c r="SEO213" s="55"/>
      <c r="SEP213" s="55"/>
      <c r="SEQ213" s="55"/>
      <c r="SER213" s="55"/>
      <c r="SES213" s="55"/>
      <c r="SET213" s="55"/>
      <c r="SEU213" s="55"/>
      <c r="SEV213" s="55"/>
      <c r="SEW213" s="55"/>
      <c r="SEX213" s="55"/>
      <c r="SEY213" s="55"/>
      <c r="SEZ213" s="55"/>
      <c r="SFA213" s="55"/>
      <c r="SFB213" s="55"/>
      <c r="SFC213" s="55"/>
      <c r="SFD213" s="55"/>
      <c r="SFE213" s="55"/>
      <c r="SFF213" s="55"/>
      <c r="SFG213" s="55"/>
      <c r="SFH213" s="55"/>
      <c r="SFI213" s="55"/>
      <c r="SFJ213" s="55"/>
      <c r="SFK213" s="55"/>
      <c r="SFL213" s="55"/>
      <c r="SFM213" s="55"/>
      <c r="SFN213" s="55"/>
      <c r="SFO213" s="55"/>
      <c r="SFP213" s="55"/>
      <c r="SFQ213" s="55"/>
      <c r="SFR213" s="55"/>
      <c r="SFS213" s="55"/>
      <c r="SFT213" s="55"/>
      <c r="SFU213" s="55"/>
      <c r="SFV213" s="55"/>
      <c r="SFW213" s="55"/>
      <c r="SFX213" s="55"/>
      <c r="SFY213" s="55"/>
      <c r="SFZ213" s="55"/>
      <c r="SGA213" s="55"/>
      <c r="SGB213" s="55"/>
      <c r="SGC213" s="55"/>
      <c r="SGD213" s="55"/>
      <c r="SGE213" s="55"/>
      <c r="SGF213" s="55"/>
      <c r="SGG213" s="55"/>
      <c r="SGH213" s="55"/>
      <c r="SGI213" s="55"/>
      <c r="SGJ213" s="55"/>
      <c r="SGK213" s="55"/>
      <c r="SGL213" s="55"/>
      <c r="SGM213" s="55"/>
      <c r="SGN213" s="55"/>
      <c r="SGO213" s="55"/>
      <c r="SGP213" s="55"/>
      <c r="SGQ213" s="55"/>
      <c r="SGR213" s="55"/>
      <c r="SGS213" s="55"/>
      <c r="SGT213" s="55"/>
      <c r="SGU213" s="55"/>
      <c r="SGV213" s="55"/>
      <c r="SGW213" s="55"/>
      <c r="SGX213" s="55"/>
      <c r="SGY213" s="55"/>
      <c r="SGZ213" s="55"/>
      <c r="SHA213" s="55"/>
      <c r="SHB213" s="55"/>
      <c r="SHC213" s="55"/>
      <c r="SHD213" s="55"/>
      <c r="SHE213" s="55"/>
      <c r="SHF213" s="55"/>
      <c r="SHG213" s="55"/>
      <c r="SHH213" s="55"/>
      <c r="SHI213" s="55"/>
      <c r="SHJ213" s="55"/>
      <c r="SHK213" s="55"/>
      <c r="SHL213" s="55"/>
      <c r="SHM213" s="55"/>
      <c r="SHN213" s="55"/>
      <c r="SHO213" s="55"/>
      <c r="SHP213" s="55"/>
      <c r="SHQ213" s="55"/>
      <c r="SHR213" s="55"/>
      <c r="SHS213" s="55"/>
      <c r="SHT213" s="55"/>
      <c r="SHU213" s="55"/>
      <c r="SHV213" s="55"/>
      <c r="SHW213" s="55"/>
      <c r="SHX213" s="55"/>
      <c r="SHY213" s="55"/>
      <c r="SHZ213" s="55"/>
      <c r="SIA213" s="55"/>
      <c r="SIB213" s="55"/>
      <c r="SIC213" s="55"/>
      <c r="SID213" s="55"/>
      <c r="SIE213" s="55"/>
      <c r="SIF213" s="55"/>
      <c r="SIG213" s="55"/>
      <c r="SIH213" s="55"/>
      <c r="SII213" s="55"/>
      <c r="SIJ213" s="55"/>
      <c r="SIK213" s="55"/>
      <c r="SIL213" s="55"/>
      <c r="SIM213" s="55"/>
      <c r="SIN213" s="55"/>
      <c r="SIO213" s="55"/>
      <c r="SIP213" s="55"/>
      <c r="SIQ213" s="55"/>
      <c r="SIR213" s="55"/>
      <c r="SIS213" s="55"/>
      <c r="SIT213" s="55"/>
      <c r="SIU213" s="55"/>
      <c r="SIV213" s="55"/>
      <c r="SIW213" s="55"/>
      <c r="SIX213" s="55"/>
      <c r="SIY213" s="55"/>
      <c r="SIZ213" s="55"/>
      <c r="SJA213" s="55"/>
      <c r="SJB213" s="55"/>
      <c r="SJC213" s="55"/>
      <c r="SJD213" s="55"/>
      <c r="SJE213" s="55"/>
      <c r="SJF213" s="55"/>
      <c r="SJG213" s="55"/>
      <c r="SJH213" s="55"/>
      <c r="SJI213" s="55"/>
      <c r="SJJ213" s="55"/>
      <c r="SJK213" s="55"/>
      <c r="SJL213" s="55"/>
      <c r="SJM213" s="55"/>
      <c r="SJN213" s="55"/>
      <c r="SJO213" s="55"/>
      <c r="SJP213" s="55"/>
      <c r="SJQ213" s="55"/>
      <c r="SJR213" s="55"/>
      <c r="SJS213" s="55"/>
      <c r="SJT213" s="55"/>
      <c r="SJU213" s="55"/>
      <c r="SJV213" s="55"/>
      <c r="SJW213" s="55"/>
      <c r="SJX213" s="55"/>
      <c r="SJY213" s="55"/>
      <c r="SJZ213" s="55"/>
      <c r="SKA213" s="55"/>
      <c r="SKB213" s="55"/>
      <c r="SKC213" s="55"/>
      <c r="SKD213" s="55"/>
      <c r="SKE213" s="55"/>
      <c r="SKF213" s="55"/>
      <c r="SKG213" s="55"/>
      <c r="SKH213" s="55"/>
      <c r="SKI213" s="55"/>
      <c r="SKJ213" s="55"/>
      <c r="SKK213" s="55"/>
      <c r="SKL213" s="55"/>
      <c r="SKM213" s="55"/>
      <c r="SKN213" s="55"/>
      <c r="SKO213" s="55"/>
      <c r="SKP213" s="55"/>
      <c r="SKQ213" s="55"/>
      <c r="SKR213" s="55"/>
      <c r="SKS213" s="55"/>
      <c r="SKT213" s="55"/>
      <c r="SKU213" s="55"/>
      <c r="SKV213" s="55"/>
      <c r="SKW213" s="55"/>
      <c r="SKX213" s="55"/>
      <c r="SKY213" s="55"/>
      <c r="SKZ213" s="55"/>
      <c r="SLA213" s="55"/>
      <c r="SLB213" s="55"/>
      <c r="SLC213" s="55"/>
      <c r="SLD213" s="55"/>
      <c r="SLE213" s="55"/>
      <c r="SLF213" s="55"/>
      <c r="SLG213" s="55"/>
      <c r="SLH213" s="55"/>
      <c r="SLI213" s="55"/>
      <c r="SLJ213" s="55"/>
      <c r="SLK213" s="55"/>
      <c r="SLL213" s="55"/>
      <c r="SLM213" s="55"/>
      <c r="SLN213" s="55"/>
      <c r="SLO213" s="55"/>
      <c r="SLP213" s="55"/>
      <c r="SLQ213" s="55"/>
      <c r="SLR213" s="55"/>
      <c r="SLS213" s="55"/>
      <c r="SLT213" s="55"/>
      <c r="SLU213" s="55"/>
      <c r="SLV213" s="55"/>
      <c r="SLW213" s="55"/>
      <c r="SLX213" s="55"/>
      <c r="SLY213" s="55"/>
      <c r="SLZ213" s="55"/>
      <c r="SMA213" s="55"/>
      <c r="SMB213" s="55"/>
      <c r="SMC213" s="55"/>
      <c r="SMD213" s="55"/>
      <c r="SME213" s="55"/>
      <c r="SMF213" s="55"/>
      <c r="SMG213" s="55"/>
      <c r="SMH213" s="55"/>
      <c r="SMI213" s="55"/>
      <c r="SMJ213" s="55"/>
      <c r="SMK213" s="55"/>
      <c r="SML213" s="55"/>
      <c r="SMM213" s="55"/>
      <c r="SMN213" s="55"/>
      <c r="SMO213" s="55"/>
      <c r="SMP213" s="55"/>
      <c r="SMQ213" s="55"/>
      <c r="SMR213" s="55"/>
      <c r="SMS213" s="55"/>
      <c r="SMT213" s="55"/>
      <c r="SMU213" s="55"/>
      <c r="SMV213" s="55"/>
      <c r="SMW213" s="55"/>
      <c r="SMX213" s="55"/>
      <c r="SMY213" s="55"/>
      <c r="SMZ213" s="55"/>
      <c r="SNA213" s="55"/>
      <c r="SNB213" s="55"/>
      <c r="SNC213" s="55"/>
      <c r="SND213" s="55"/>
      <c r="SNE213" s="55"/>
      <c r="SNF213" s="55"/>
      <c r="SNG213" s="55"/>
      <c r="SNH213" s="55"/>
      <c r="SNI213" s="55"/>
      <c r="SNJ213" s="55"/>
      <c r="SNK213" s="55"/>
      <c r="SNL213" s="55"/>
      <c r="SNM213" s="55"/>
      <c r="SNN213" s="55"/>
      <c r="SNO213" s="55"/>
      <c r="SNP213" s="55"/>
      <c r="SNQ213" s="55"/>
      <c r="SNR213" s="55"/>
      <c r="SNS213" s="55"/>
      <c r="SNT213" s="55"/>
      <c r="SNU213" s="55"/>
      <c r="SNV213" s="55"/>
      <c r="SNW213" s="55"/>
      <c r="SNX213" s="55"/>
      <c r="SNY213" s="55"/>
      <c r="SNZ213" s="55"/>
      <c r="SOA213" s="55"/>
      <c r="SOB213" s="55"/>
      <c r="SOC213" s="55"/>
      <c r="SOD213" s="55"/>
      <c r="SOE213" s="55"/>
      <c r="SOF213" s="55"/>
      <c r="SOG213" s="55"/>
      <c r="SOH213" s="55"/>
      <c r="SOI213" s="55"/>
      <c r="SOJ213" s="55"/>
      <c r="SOK213" s="55"/>
      <c r="SOL213" s="55"/>
      <c r="SOM213" s="55"/>
      <c r="SON213" s="55"/>
      <c r="SOO213" s="55"/>
      <c r="SOP213" s="55"/>
      <c r="SOQ213" s="55"/>
      <c r="SOR213" s="55"/>
      <c r="SOS213" s="55"/>
      <c r="SOT213" s="55"/>
      <c r="SOU213" s="55"/>
      <c r="SOV213" s="55"/>
      <c r="SOW213" s="55"/>
      <c r="SOX213" s="55"/>
      <c r="SOY213" s="55"/>
      <c r="SOZ213" s="55"/>
      <c r="SPA213" s="55"/>
      <c r="SPB213" s="55"/>
      <c r="SPC213" s="55"/>
      <c r="SPD213" s="55"/>
      <c r="SPE213" s="55"/>
      <c r="SPF213" s="55"/>
      <c r="SPG213" s="55"/>
      <c r="SPH213" s="55"/>
      <c r="SPI213" s="55"/>
      <c r="SPJ213" s="55"/>
      <c r="SPK213" s="55"/>
      <c r="SPL213" s="55"/>
      <c r="SPM213" s="55"/>
      <c r="SPN213" s="55"/>
      <c r="SPO213" s="55"/>
      <c r="SPP213" s="55"/>
      <c r="SPQ213" s="55"/>
      <c r="SPR213" s="55"/>
      <c r="SPS213" s="55"/>
      <c r="SPT213" s="55"/>
      <c r="SPU213" s="55"/>
      <c r="SPV213" s="55"/>
      <c r="SPW213" s="55"/>
      <c r="SPX213" s="55"/>
      <c r="SPY213" s="55"/>
      <c r="SPZ213" s="55"/>
      <c r="SQA213" s="55"/>
      <c r="SQB213" s="55"/>
      <c r="SQC213" s="55"/>
      <c r="SQD213" s="55"/>
      <c r="SQE213" s="55"/>
      <c r="SQF213" s="55"/>
      <c r="SQG213" s="55"/>
      <c r="SQH213" s="55"/>
      <c r="SQI213" s="55"/>
      <c r="SQJ213" s="55"/>
      <c r="SQK213" s="55"/>
      <c r="SQL213" s="55"/>
      <c r="SQM213" s="55"/>
      <c r="SQN213" s="55"/>
      <c r="SQO213" s="55"/>
      <c r="SQP213" s="55"/>
      <c r="SQQ213" s="55"/>
      <c r="SQR213" s="55"/>
      <c r="SQS213" s="55"/>
      <c r="SQT213" s="55"/>
      <c r="SQU213" s="55"/>
      <c r="SQV213" s="55"/>
      <c r="SQW213" s="55"/>
      <c r="SQX213" s="55"/>
      <c r="SQY213" s="55"/>
      <c r="SQZ213" s="55"/>
      <c r="SRA213" s="55"/>
      <c r="SRB213" s="55"/>
      <c r="SRC213" s="55"/>
      <c r="SRD213" s="55"/>
      <c r="SRE213" s="55"/>
      <c r="SRF213" s="55"/>
      <c r="SRG213" s="55"/>
      <c r="SRH213" s="55"/>
      <c r="SRI213" s="55"/>
      <c r="SRJ213" s="55"/>
      <c r="SRK213" s="55"/>
      <c r="SRL213" s="55"/>
      <c r="SRM213" s="55"/>
      <c r="SRN213" s="55"/>
      <c r="SRO213" s="55"/>
      <c r="SRP213" s="55"/>
      <c r="SRQ213" s="55"/>
      <c r="SRR213" s="55"/>
      <c r="SRS213" s="55"/>
      <c r="SRT213" s="55"/>
      <c r="SRU213" s="55"/>
      <c r="SRV213" s="55"/>
      <c r="SRW213" s="55"/>
      <c r="SRX213" s="55"/>
      <c r="SRY213" s="55"/>
      <c r="SRZ213" s="55"/>
      <c r="SSA213" s="55"/>
      <c r="SSB213" s="55"/>
      <c r="SSC213" s="55"/>
      <c r="SSD213" s="55"/>
      <c r="SSE213" s="55"/>
      <c r="SSF213" s="55"/>
      <c r="SSG213" s="55"/>
      <c r="SSH213" s="55"/>
      <c r="SSI213" s="55"/>
      <c r="SSJ213" s="55"/>
      <c r="SSK213" s="55"/>
      <c r="SSL213" s="55"/>
      <c r="SSM213" s="55"/>
      <c r="SSN213" s="55"/>
      <c r="SSO213" s="55"/>
      <c r="SSP213" s="55"/>
      <c r="SSQ213" s="55"/>
      <c r="SSR213" s="55"/>
      <c r="SSS213" s="55"/>
      <c r="SST213" s="55"/>
      <c r="SSU213" s="55"/>
      <c r="SSV213" s="55"/>
      <c r="SSW213" s="55"/>
      <c r="SSX213" s="55"/>
      <c r="SSY213" s="55"/>
      <c r="SSZ213" s="55"/>
      <c r="STA213" s="55"/>
      <c r="STB213" s="55"/>
      <c r="STC213" s="55"/>
      <c r="STD213" s="55"/>
      <c r="STE213" s="55"/>
      <c r="STF213" s="55"/>
      <c r="STG213" s="55"/>
      <c r="STH213" s="55"/>
      <c r="STI213" s="55"/>
      <c r="STJ213" s="55"/>
      <c r="STK213" s="55"/>
      <c r="STL213" s="55"/>
      <c r="STM213" s="55"/>
      <c r="STN213" s="55"/>
      <c r="STO213" s="55"/>
      <c r="STP213" s="55"/>
      <c r="STQ213" s="55"/>
      <c r="STR213" s="55"/>
      <c r="STS213" s="55"/>
      <c r="STT213" s="55"/>
      <c r="STU213" s="55"/>
      <c r="STV213" s="55"/>
      <c r="STW213" s="55"/>
      <c r="STX213" s="55"/>
      <c r="STY213" s="55"/>
      <c r="STZ213" s="55"/>
      <c r="SUA213" s="55"/>
      <c r="SUB213" s="55"/>
      <c r="SUC213" s="55"/>
      <c r="SUD213" s="55"/>
      <c r="SUE213" s="55"/>
      <c r="SUF213" s="55"/>
      <c r="SUG213" s="55"/>
      <c r="SUH213" s="55"/>
      <c r="SUI213" s="55"/>
      <c r="SUJ213" s="55"/>
      <c r="SUK213" s="55"/>
      <c r="SUL213" s="55"/>
      <c r="SUM213" s="55"/>
      <c r="SUN213" s="55"/>
      <c r="SUO213" s="55"/>
      <c r="SUP213" s="55"/>
      <c r="SUQ213" s="55"/>
      <c r="SUR213" s="55"/>
      <c r="SUS213" s="55"/>
      <c r="SUT213" s="55"/>
      <c r="SUU213" s="55"/>
      <c r="SUV213" s="55"/>
      <c r="SUW213" s="55"/>
      <c r="SUX213" s="55"/>
      <c r="SUY213" s="55"/>
      <c r="SUZ213" s="55"/>
      <c r="SVA213" s="55"/>
      <c r="SVB213" s="55"/>
      <c r="SVC213" s="55"/>
      <c r="SVD213" s="55"/>
      <c r="SVE213" s="55"/>
      <c r="SVF213" s="55"/>
      <c r="SVG213" s="55"/>
      <c r="SVH213" s="55"/>
      <c r="SVI213" s="55"/>
      <c r="SVJ213" s="55"/>
      <c r="SVK213" s="55"/>
      <c r="SVL213" s="55"/>
      <c r="SVM213" s="55"/>
      <c r="SVN213" s="55"/>
      <c r="SVO213" s="55"/>
      <c r="SVP213" s="55"/>
      <c r="SVQ213" s="55"/>
      <c r="SVR213" s="55"/>
      <c r="SVS213" s="55"/>
      <c r="SVT213" s="55"/>
      <c r="SVU213" s="55"/>
      <c r="SVV213" s="55"/>
      <c r="SVW213" s="55"/>
      <c r="SVX213" s="55"/>
      <c r="SVY213" s="55"/>
      <c r="SVZ213" s="55"/>
      <c r="SWA213" s="55"/>
      <c r="SWB213" s="55"/>
      <c r="SWC213" s="55"/>
      <c r="SWD213" s="55"/>
      <c r="SWE213" s="55"/>
      <c r="SWF213" s="55"/>
      <c r="SWG213" s="55"/>
      <c r="SWH213" s="55"/>
      <c r="SWI213" s="55"/>
      <c r="SWJ213" s="55"/>
      <c r="SWK213" s="55"/>
      <c r="SWL213" s="55"/>
      <c r="SWM213" s="55"/>
      <c r="SWN213" s="55"/>
      <c r="SWO213" s="55"/>
      <c r="SWP213" s="55"/>
      <c r="SWQ213" s="55"/>
      <c r="SWR213" s="55"/>
      <c r="SWS213" s="55"/>
      <c r="SWT213" s="55"/>
      <c r="SWU213" s="55"/>
      <c r="SWV213" s="55"/>
      <c r="SWW213" s="55"/>
      <c r="SWX213" s="55"/>
      <c r="SWY213" s="55"/>
      <c r="SWZ213" s="55"/>
      <c r="SXA213" s="55"/>
      <c r="SXB213" s="55"/>
      <c r="SXC213" s="55"/>
      <c r="SXD213" s="55"/>
      <c r="SXE213" s="55"/>
      <c r="SXF213" s="55"/>
      <c r="SXG213" s="55"/>
      <c r="SXH213" s="55"/>
      <c r="SXI213" s="55"/>
      <c r="SXJ213" s="55"/>
      <c r="SXK213" s="55"/>
      <c r="SXL213" s="55"/>
      <c r="SXM213" s="55"/>
      <c r="SXN213" s="55"/>
      <c r="SXO213" s="55"/>
      <c r="SXP213" s="55"/>
      <c r="SXQ213" s="55"/>
      <c r="SXR213" s="55"/>
      <c r="SXS213" s="55"/>
      <c r="SXT213" s="55"/>
      <c r="SXU213" s="55"/>
      <c r="SXV213" s="55"/>
      <c r="SXW213" s="55"/>
      <c r="SXX213" s="55"/>
      <c r="SXY213" s="55"/>
      <c r="SXZ213" s="55"/>
      <c r="SYA213" s="55"/>
      <c r="SYB213" s="55"/>
      <c r="SYC213" s="55"/>
      <c r="SYD213" s="55"/>
      <c r="SYE213" s="55"/>
      <c r="SYF213" s="55"/>
      <c r="SYG213" s="55"/>
      <c r="SYH213" s="55"/>
      <c r="SYI213" s="55"/>
      <c r="SYJ213" s="55"/>
      <c r="SYK213" s="55"/>
      <c r="SYL213" s="55"/>
      <c r="SYM213" s="55"/>
      <c r="SYN213" s="55"/>
      <c r="SYO213" s="55"/>
      <c r="SYP213" s="55"/>
      <c r="SYQ213" s="55"/>
      <c r="SYR213" s="55"/>
      <c r="SYS213" s="55"/>
      <c r="SYT213" s="55"/>
      <c r="SYU213" s="55"/>
      <c r="SYV213" s="55"/>
      <c r="SYW213" s="55"/>
      <c r="SYX213" s="55"/>
      <c r="SYY213" s="55"/>
      <c r="SYZ213" s="55"/>
      <c r="SZA213" s="55"/>
      <c r="SZB213" s="55"/>
      <c r="SZC213" s="55"/>
      <c r="SZD213" s="55"/>
      <c r="SZE213" s="55"/>
      <c r="SZF213" s="55"/>
      <c r="SZG213" s="55"/>
      <c r="SZH213" s="55"/>
      <c r="SZI213" s="55"/>
      <c r="SZJ213" s="55"/>
      <c r="SZK213" s="55"/>
      <c r="SZL213" s="55"/>
      <c r="SZM213" s="55"/>
      <c r="SZN213" s="55"/>
      <c r="SZO213" s="55"/>
      <c r="SZP213" s="55"/>
      <c r="SZQ213" s="55"/>
      <c r="SZR213" s="55"/>
      <c r="SZS213" s="55"/>
      <c r="SZT213" s="55"/>
      <c r="SZU213" s="55"/>
      <c r="SZV213" s="55"/>
      <c r="SZW213" s="55"/>
      <c r="SZX213" s="55"/>
      <c r="SZY213" s="55"/>
      <c r="SZZ213" s="55"/>
      <c r="TAA213" s="55"/>
      <c r="TAB213" s="55"/>
      <c r="TAC213" s="55"/>
      <c r="TAD213" s="55"/>
      <c r="TAE213" s="55"/>
      <c r="TAF213" s="55"/>
      <c r="TAG213" s="55"/>
      <c r="TAH213" s="55"/>
      <c r="TAI213" s="55"/>
      <c r="TAJ213" s="55"/>
      <c r="TAK213" s="55"/>
      <c r="TAL213" s="55"/>
      <c r="TAM213" s="55"/>
      <c r="TAN213" s="55"/>
      <c r="TAO213" s="55"/>
      <c r="TAP213" s="55"/>
      <c r="TAQ213" s="55"/>
      <c r="TAR213" s="55"/>
      <c r="TAS213" s="55"/>
      <c r="TAT213" s="55"/>
      <c r="TAU213" s="55"/>
      <c r="TAV213" s="55"/>
      <c r="TAW213" s="55"/>
      <c r="TAX213" s="55"/>
      <c r="TAY213" s="55"/>
      <c r="TAZ213" s="55"/>
      <c r="TBA213" s="55"/>
      <c r="TBB213" s="55"/>
      <c r="TBC213" s="55"/>
      <c r="TBD213" s="55"/>
      <c r="TBE213" s="55"/>
      <c r="TBF213" s="55"/>
      <c r="TBG213" s="55"/>
      <c r="TBH213" s="55"/>
      <c r="TBI213" s="55"/>
      <c r="TBJ213" s="55"/>
      <c r="TBK213" s="55"/>
      <c r="TBL213" s="55"/>
      <c r="TBM213" s="55"/>
      <c r="TBN213" s="55"/>
      <c r="TBO213" s="55"/>
      <c r="TBP213" s="55"/>
      <c r="TBQ213" s="55"/>
      <c r="TBR213" s="55"/>
      <c r="TBS213" s="55"/>
      <c r="TBT213" s="55"/>
      <c r="TBU213" s="55"/>
      <c r="TBV213" s="55"/>
      <c r="TBW213" s="55"/>
      <c r="TBX213" s="55"/>
      <c r="TBY213" s="55"/>
      <c r="TBZ213" s="55"/>
      <c r="TCA213" s="55"/>
      <c r="TCB213" s="55"/>
      <c r="TCC213" s="55"/>
      <c r="TCD213" s="55"/>
      <c r="TCE213" s="55"/>
      <c r="TCF213" s="55"/>
      <c r="TCG213" s="55"/>
      <c r="TCH213" s="55"/>
      <c r="TCI213" s="55"/>
      <c r="TCJ213" s="55"/>
      <c r="TCK213" s="55"/>
      <c r="TCL213" s="55"/>
      <c r="TCM213" s="55"/>
      <c r="TCN213" s="55"/>
      <c r="TCO213" s="55"/>
      <c r="TCP213" s="55"/>
      <c r="TCQ213" s="55"/>
      <c r="TCR213" s="55"/>
      <c r="TCS213" s="55"/>
      <c r="TCT213" s="55"/>
      <c r="TCU213" s="55"/>
      <c r="TCV213" s="55"/>
      <c r="TCW213" s="55"/>
      <c r="TCX213" s="55"/>
      <c r="TCY213" s="55"/>
      <c r="TCZ213" s="55"/>
      <c r="TDA213" s="55"/>
      <c r="TDB213" s="55"/>
      <c r="TDC213" s="55"/>
      <c r="TDD213" s="55"/>
      <c r="TDE213" s="55"/>
      <c r="TDF213" s="55"/>
      <c r="TDG213" s="55"/>
      <c r="TDH213" s="55"/>
      <c r="TDI213" s="55"/>
      <c r="TDJ213" s="55"/>
      <c r="TDK213" s="55"/>
      <c r="TDL213" s="55"/>
      <c r="TDM213" s="55"/>
      <c r="TDN213" s="55"/>
      <c r="TDO213" s="55"/>
      <c r="TDP213" s="55"/>
      <c r="TDQ213" s="55"/>
      <c r="TDR213" s="55"/>
      <c r="TDS213" s="55"/>
      <c r="TDT213" s="55"/>
      <c r="TDU213" s="55"/>
      <c r="TDV213" s="55"/>
      <c r="TDW213" s="55"/>
      <c r="TDX213" s="55"/>
      <c r="TDY213" s="55"/>
      <c r="TDZ213" s="55"/>
      <c r="TEA213" s="55"/>
      <c r="TEB213" s="55"/>
      <c r="TEC213" s="55"/>
      <c r="TED213" s="55"/>
      <c r="TEE213" s="55"/>
      <c r="TEF213" s="55"/>
      <c r="TEG213" s="55"/>
      <c r="TEH213" s="55"/>
      <c r="TEI213" s="55"/>
      <c r="TEJ213" s="55"/>
      <c r="TEK213" s="55"/>
      <c r="TEL213" s="55"/>
      <c r="TEM213" s="55"/>
      <c r="TEN213" s="55"/>
      <c r="TEO213" s="55"/>
      <c r="TEP213" s="55"/>
      <c r="TEQ213" s="55"/>
      <c r="TER213" s="55"/>
      <c r="TES213" s="55"/>
      <c r="TET213" s="55"/>
      <c r="TEU213" s="55"/>
      <c r="TEV213" s="55"/>
      <c r="TEW213" s="55"/>
      <c r="TEX213" s="55"/>
      <c r="TEY213" s="55"/>
      <c r="TEZ213" s="55"/>
      <c r="TFA213" s="55"/>
      <c r="TFB213" s="55"/>
      <c r="TFC213" s="55"/>
      <c r="TFD213" s="55"/>
      <c r="TFE213" s="55"/>
      <c r="TFF213" s="55"/>
      <c r="TFG213" s="55"/>
      <c r="TFH213" s="55"/>
      <c r="TFI213" s="55"/>
      <c r="TFJ213" s="55"/>
      <c r="TFK213" s="55"/>
      <c r="TFL213" s="55"/>
      <c r="TFM213" s="55"/>
      <c r="TFN213" s="55"/>
      <c r="TFO213" s="55"/>
      <c r="TFP213" s="55"/>
      <c r="TFQ213" s="55"/>
      <c r="TFR213" s="55"/>
      <c r="TFS213" s="55"/>
      <c r="TFT213" s="55"/>
      <c r="TFU213" s="55"/>
      <c r="TFV213" s="55"/>
      <c r="TFW213" s="55"/>
      <c r="TFX213" s="55"/>
      <c r="TFY213" s="55"/>
      <c r="TFZ213" s="55"/>
      <c r="TGA213" s="55"/>
      <c r="TGB213" s="55"/>
      <c r="TGC213" s="55"/>
      <c r="TGD213" s="55"/>
      <c r="TGE213" s="55"/>
      <c r="TGF213" s="55"/>
      <c r="TGG213" s="55"/>
      <c r="TGH213" s="55"/>
      <c r="TGI213" s="55"/>
      <c r="TGJ213" s="55"/>
      <c r="TGK213" s="55"/>
      <c r="TGL213" s="55"/>
      <c r="TGM213" s="55"/>
      <c r="TGN213" s="55"/>
      <c r="TGO213" s="55"/>
      <c r="TGP213" s="55"/>
      <c r="TGQ213" s="55"/>
      <c r="TGR213" s="55"/>
      <c r="TGS213" s="55"/>
      <c r="TGT213" s="55"/>
      <c r="TGU213" s="55"/>
      <c r="TGV213" s="55"/>
      <c r="TGW213" s="55"/>
      <c r="TGX213" s="55"/>
      <c r="TGY213" s="55"/>
      <c r="TGZ213" s="55"/>
      <c r="THA213" s="55"/>
      <c r="THB213" s="55"/>
      <c r="THC213" s="55"/>
      <c r="THD213" s="55"/>
      <c r="THE213" s="55"/>
      <c r="THF213" s="55"/>
      <c r="THG213" s="55"/>
      <c r="THH213" s="55"/>
      <c r="THI213" s="55"/>
      <c r="THJ213" s="55"/>
      <c r="THK213" s="55"/>
      <c r="THL213" s="55"/>
      <c r="THM213" s="55"/>
      <c r="THN213" s="55"/>
      <c r="THO213" s="55"/>
      <c r="THP213" s="55"/>
      <c r="THQ213" s="55"/>
      <c r="THR213" s="55"/>
      <c r="THS213" s="55"/>
      <c r="THT213" s="55"/>
      <c r="THU213" s="55"/>
      <c r="THV213" s="55"/>
      <c r="THW213" s="55"/>
      <c r="THX213" s="55"/>
      <c r="THY213" s="55"/>
      <c r="THZ213" s="55"/>
      <c r="TIA213" s="55"/>
      <c r="TIB213" s="55"/>
      <c r="TIC213" s="55"/>
      <c r="TID213" s="55"/>
      <c r="TIE213" s="55"/>
      <c r="TIF213" s="55"/>
      <c r="TIG213" s="55"/>
      <c r="TIH213" s="55"/>
      <c r="TII213" s="55"/>
      <c r="TIJ213" s="55"/>
      <c r="TIK213" s="55"/>
      <c r="TIL213" s="55"/>
      <c r="TIM213" s="55"/>
      <c r="TIN213" s="55"/>
      <c r="TIO213" s="55"/>
      <c r="TIP213" s="55"/>
      <c r="TIQ213" s="55"/>
      <c r="TIR213" s="55"/>
      <c r="TIS213" s="55"/>
      <c r="TIT213" s="55"/>
      <c r="TIU213" s="55"/>
      <c r="TIV213" s="55"/>
      <c r="TIW213" s="55"/>
      <c r="TIX213" s="55"/>
      <c r="TIY213" s="55"/>
      <c r="TIZ213" s="55"/>
      <c r="TJA213" s="55"/>
      <c r="TJB213" s="55"/>
      <c r="TJC213" s="55"/>
      <c r="TJD213" s="55"/>
      <c r="TJE213" s="55"/>
      <c r="TJF213" s="55"/>
      <c r="TJG213" s="55"/>
      <c r="TJH213" s="55"/>
      <c r="TJI213" s="55"/>
      <c r="TJJ213" s="55"/>
      <c r="TJK213" s="55"/>
      <c r="TJL213" s="55"/>
      <c r="TJM213" s="55"/>
      <c r="TJN213" s="55"/>
      <c r="TJO213" s="55"/>
      <c r="TJP213" s="55"/>
      <c r="TJQ213" s="55"/>
      <c r="TJR213" s="55"/>
      <c r="TJS213" s="55"/>
      <c r="TJT213" s="55"/>
      <c r="TJU213" s="55"/>
      <c r="TJV213" s="55"/>
      <c r="TJW213" s="55"/>
      <c r="TJX213" s="55"/>
      <c r="TJY213" s="55"/>
      <c r="TJZ213" s="55"/>
      <c r="TKA213" s="55"/>
      <c r="TKB213" s="55"/>
      <c r="TKC213" s="55"/>
      <c r="TKD213" s="55"/>
      <c r="TKE213" s="55"/>
      <c r="TKF213" s="55"/>
      <c r="TKG213" s="55"/>
      <c r="TKH213" s="55"/>
      <c r="TKI213" s="55"/>
      <c r="TKJ213" s="55"/>
      <c r="TKK213" s="55"/>
      <c r="TKL213" s="55"/>
      <c r="TKM213" s="55"/>
      <c r="TKN213" s="55"/>
      <c r="TKO213" s="55"/>
      <c r="TKP213" s="55"/>
      <c r="TKQ213" s="55"/>
      <c r="TKR213" s="55"/>
      <c r="TKS213" s="55"/>
      <c r="TKT213" s="55"/>
      <c r="TKU213" s="55"/>
      <c r="TKV213" s="55"/>
      <c r="TKW213" s="55"/>
      <c r="TKX213" s="55"/>
      <c r="TKY213" s="55"/>
      <c r="TKZ213" s="55"/>
      <c r="TLA213" s="55"/>
      <c r="TLB213" s="55"/>
      <c r="TLC213" s="55"/>
      <c r="TLD213" s="55"/>
      <c r="TLE213" s="55"/>
      <c r="TLF213" s="55"/>
      <c r="TLG213" s="55"/>
      <c r="TLH213" s="55"/>
      <c r="TLI213" s="55"/>
      <c r="TLJ213" s="55"/>
      <c r="TLK213" s="55"/>
      <c r="TLL213" s="55"/>
      <c r="TLM213" s="55"/>
      <c r="TLN213" s="55"/>
      <c r="TLO213" s="55"/>
      <c r="TLP213" s="55"/>
      <c r="TLQ213" s="55"/>
      <c r="TLR213" s="55"/>
      <c r="TLS213" s="55"/>
      <c r="TLT213" s="55"/>
      <c r="TLU213" s="55"/>
      <c r="TLV213" s="55"/>
      <c r="TLW213" s="55"/>
      <c r="TLX213" s="55"/>
      <c r="TLY213" s="55"/>
      <c r="TLZ213" s="55"/>
      <c r="TMA213" s="55"/>
      <c r="TMB213" s="55"/>
      <c r="TMC213" s="55"/>
      <c r="TMD213" s="55"/>
      <c r="TME213" s="55"/>
      <c r="TMF213" s="55"/>
      <c r="TMG213" s="55"/>
      <c r="TMH213" s="55"/>
      <c r="TMI213" s="55"/>
      <c r="TMJ213" s="55"/>
      <c r="TMK213" s="55"/>
      <c r="TML213" s="55"/>
      <c r="TMM213" s="55"/>
      <c r="TMN213" s="55"/>
      <c r="TMO213" s="55"/>
      <c r="TMP213" s="55"/>
      <c r="TMQ213" s="55"/>
      <c r="TMR213" s="55"/>
      <c r="TMS213" s="55"/>
      <c r="TMT213" s="55"/>
      <c r="TMU213" s="55"/>
      <c r="TMV213" s="55"/>
      <c r="TMW213" s="55"/>
      <c r="TMX213" s="55"/>
      <c r="TMY213" s="55"/>
      <c r="TMZ213" s="55"/>
      <c r="TNA213" s="55"/>
      <c r="TNB213" s="55"/>
      <c r="TNC213" s="55"/>
      <c r="TND213" s="55"/>
      <c r="TNE213" s="55"/>
      <c r="TNF213" s="55"/>
      <c r="TNG213" s="55"/>
      <c r="TNH213" s="55"/>
      <c r="TNI213" s="55"/>
      <c r="TNJ213" s="55"/>
      <c r="TNK213" s="55"/>
      <c r="TNL213" s="55"/>
      <c r="TNM213" s="55"/>
      <c r="TNN213" s="55"/>
      <c r="TNO213" s="55"/>
      <c r="TNP213" s="55"/>
      <c r="TNQ213" s="55"/>
      <c r="TNR213" s="55"/>
      <c r="TNS213" s="55"/>
      <c r="TNT213" s="55"/>
      <c r="TNU213" s="55"/>
      <c r="TNV213" s="55"/>
      <c r="TNW213" s="55"/>
      <c r="TNX213" s="55"/>
      <c r="TNY213" s="55"/>
      <c r="TNZ213" s="55"/>
      <c r="TOA213" s="55"/>
      <c r="TOB213" s="55"/>
      <c r="TOC213" s="55"/>
      <c r="TOD213" s="55"/>
      <c r="TOE213" s="55"/>
      <c r="TOF213" s="55"/>
      <c r="TOG213" s="55"/>
      <c r="TOH213" s="55"/>
      <c r="TOI213" s="55"/>
      <c r="TOJ213" s="55"/>
      <c r="TOK213" s="55"/>
      <c r="TOL213" s="55"/>
      <c r="TOM213" s="55"/>
      <c r="TON213" s="55"/>
      <c r="TOO213" s="55"/>
      <c r="TOP213" s="55"/>
      <c r="TOQ213" s="55"/>
      <c r="TOR213" s="55"/>
      <c r="TOS213" s="55"/>
      <c r="TOT213" s="55"/>
      <c r="TOU213" s="55"/>
      <c r="TOV213" s="55"/>
      <c r="TOW213" s="55"/>
      <c r="TOX213" s="55"/>
      <c r="TOY213" s="55"/>
      <c r="TOZ213" s="55"/>
      <c r="TPA213" s="55"/>
      <c r="TPB213" s="55"/>
      <c r="TPC213" s="55"/>
      <c r="TPD213" s="55"/>
      <c r="TPE213" s="55"/>
      <c r="TPF213" s="55"/>
      <c r="TPG213" s="55"/>
      <c r="TPH213" s="55"/>
      <c r="TPI213" s="55"/>
      <c r="TPJ213" s="55"/>
      <c r="TPK213" s="55"/>
      <c r="TPL213" s="55"/>
      <c r="TPM213" s="55"/>
      <c r="TPN213" s="55"/>
      <c r="TPO213" s="55"/>
      <c r="TPP213" s="55"/>
      <c r="TPQ213" s="55"/>
      <c r="TPR213" s="55"/>
      <c r="TPS213" s="55"/>
      <c r="TPT213" s="55"/>
      <c r="TPU213" s="55"/>
      <c r="TPV213" s="55"/>
      <c r="TPW213" s="55"/>
      <c r="TPX213" s="55"/>
      <c r="TPY213" s="55"/>
      <c r="TPZ213" s="55"/>
      <c r="TQA213" s="55"/>
      <c r="TQB213" s="55"/>
      <c r="TQC213" s="55"/>
      <c r="TQD213" s="55"/>
      <c r="TQE213" s="55"/>
      <c r="TQF213" s="55"/>
      <c r="TQG213" s="55"/>
      <c r="TQH213" s="55"/>
      <c r="TQI213" s="55"/>
      <c r="TQJ213" s="55"/>
      <c r="TQK213" s="55"/>
      <c r="TQL213" s="55"/>
      <c r="TQM213" s="55"/>
      <c r="TQN213" s="55"/>
      <c r="TQO213" s="55"/>
      <c r="TQP213" s="55"/>
      <c r="TQQ213" s="55"/>
      <c r="TQR213" s="55"/>
      <c r="TQS213" s="55"/>
      <c r="TQT213" s="55"/>
      <c r="TQU213" s="55"/>
      <c r="TQV213" s="55"/>
      <c r="TQW213" s="55"/>
      <c r="TQX213" s="55"/>
      <c r="TQY213" s="55"/>
      <c r="TQZ213" s="55"/>
      <c r="TRA213" s="55"/>
      <c r="TRB213" s="55"/>
      <c r="TRC213" s="55"/>
      <c r="TRD213" s="55"/>
      <c r="TRE213" s="55"/>
      <c r="TRF213" s="55"/>
      <c r="TRG213" s="55"/>
      <c r="TRH213" s="55"/>
      <c r="TRI213" s="55"/>
      <c r="TRJ213" s="55"/>
      <c r="TRK213" s="55"/>
      <c r="TRL213" s="55"/>
      <c r="TRM213" s="55"/>
      <c r="TRN213" s="55"/>
      <c r="TRO213" s="55"/>
      <c r="TRP213" s="55"/>
      <c r="TRQ213" s="55"/>
      <c r="TRR213" s="55"/>
      <c r="TRS213" s="55"/>
      <c r="TRT213" s="55"/>
      <c r="TRU213" s="55"/>
      <c r="TRV213" s="55"/>
      <c r="TRW213" s="55"/>
      <c r="TRX213" s="55"/>
      <c r="TRY213" s="55"/>
      <c r="TRZ213" s="55"/>
      <c r="TSA213" s="55"/>
      <c r="TSB213" s="55"/>
      <c r="TSC213" s="55"/>
      <c r="TSD213" s="55"/>
      <c r="TSE213" s="55"/>
      <c r="TSF213" s="55"/>
      <c r="TSG213" s="55"/>
      <c r="TSH213" s="55"/>
      <c r="TSI213" s="55"/>
      <c r="TSJ213" s="55"/>
      <c r="TSK213" s="55"/>
      <c r="TSL213" s="55"/>
      <c r="TSM213" s="55"/>
      <c r="TSN213" s="55"/>
      <c r="TSO213" s="55"/>
      <c r="TSP213" s="55"/>
      <c r="TSQ213" s="55"/>
      <c r="TSR213" s="55"/>
      <c r="TSS213" s="55"/>
      <c r="TST213" s="55"/>
      <c r="TSU213" s="55"/>
      <c r="TSV213" s="55"/>
      <c r="TSW213" s="55"/>
      <c r="TSX213" s="55"/>
      <c r="TSY213" s="55"/>
      <c r="TSZ213" s="55"/>
      <c r="TTA213" s="55"/>
      <c r="TTB213" s="55"/>
      <c r="TTC213" s="55"/>
      <c r="TTD213" s="55"/>
      <c r="TTE213" s="55"/>
      <c r="TTF213" s="55"/>
      <c r="TTG213" s="55"/>
      <c r="TTH213" s="55"/>
      <c r="TTI213" s="55"/>
      <c r="TTJ213" s="55"/>
      <c r="TTK213" s="55"/>
      <c r="TTL213" s="55"/>
      <c r="TTM213" s="55"/>
      <c r="TTN213" s="55"/>
      <c r="TTO213" s="55"/>
      <c r="TTP213" s="55"/>
      <c r="TTQ213" s="55"/>
      <c r="TTR213" s="55"/>
      <c r="TTS213" s="55"/>
      <c r="TTT213" s="55"/>
      <c r="TTU213" s="55"/>
      <c r="TTV213" s="55"/>
      <c r="TTW213" s="55"/>
      <c r="TTX213" s="55"/>
      <c r="TTY213" s="55"/>
      <c r="TTZ213" s="55"/>
      <c r="TUA213" s="55"/>
      <c r="TUB213" s="55"/>
      <c r="TUC213" s="55"/>
      <c r="TUD213" s="55"/>
      <c r="TUE213" s="55"/>
      <c r="TUF213" s="55"/>
      <c r="TUG213" s="55"/>
      <c r="TUH213" s="55"/>
      <c r="TUI213" s="55"/>
      <c r="TUJ213" s="55"/>
      <c r="TUK213" s="55"/>
      <c r="TUL213" s="55"/>
      <c r="TUM213" s="55"/>
      <c r="TUN213" s="55"/>
      <c r="TUO213" s="55"/>
      <c r="TUP213" s="55"/>
      <c r="TUQ213" s="55"/>
      <c r="TUR213" s="55"/>
      <c r="TUS213" s="55"/>
      <c r="TUT213" s="55"/>
      <c r="TUU213" s="55"/>
      <c r="TUV213" s="55"/>
      <c r="TUW213" s="55"/>
      <c r="TUX213" s="55"/>
      <c r="TUY213" s="55"/>
      <c r="TUZ213" s="55"/>
      <c r="TVA213" s="55"/>
      <c r="TVB213" s="55"/>
      <c r="TVC213" s="55"/>
      <c r="TVD213" s="55"/>
      <c r="TVE213" s="55"/>
      <c r="TVF213" s="55"/>
      <c r="TVG213" s="55"/>
      <c r="TVH213" s="55"/>
      <c r="TVI213" s="55"/>
      <c r="TVJ213" s="55"/>
      <c r="TVK213" s="55"/>
      <c r="TVL213" s="55"/>
      <c r="TVM213" s="55"/>
      <c r="TVN213" s="55"/>
      <c r="TVO213" s="55"/>
      <c r="TVP213" s="55"/>
      <c r="TVQ213" s="55"/>
      <c r="TVR213" s="55"/>
      <c r="TVS213" s="55"/>
      <c r="TVT213" s="55"/>
      <c r="TVU213" s="55"/>
      <c r="TVV213" s="55"/>
      <c r="TVW213" s="55"/>
      <c r="TVX213" s="55"/>
      <c r="TVY213" s="55"/>
      <c r="TVZ213" s="55"/>
      <c r="TWA213" s="55"/>
      <c r="TWB213" s="55"/>
      <c r="TWC213" s="55"/>
      <c r="TWD213" s="55"/>
      <c r="TWE213" s="55"/>
      <c r="TWF213" s="55"/>
      <c r="TWG213" s="55"/>
      <c r="TWH213" s="55"/>
      <c r="TWI213" s="55"/>
      <c r="TWJ213" s="55"/>
      <c r="TWK213" s="55"/>
      <c r="TWL213" s="55"/>
      <c r="TWM213" s="55"/>
      <c r="TWN213" s="55"/>
      <c r="TWO213" s="55"/>
      <c r="TWP213" s="55"/>
      <c r="TWQ213" s="55"/>
      <c r="TWR213" s="55"/>
      <c r="TWS213" s="55"/>
      <c r="TWT213" s="55"/>
      <c r="TWU213" s="55"/>
      <c r="TWV213" s="55"/>
      <c r="TWW213" s="55"/>
      <c r="TWX213" s="55"/>
      <c r="TWY213" s="55"/>
      <c r="TWZ213" s="55"/>
      <c r="TXA213" s="55"/>
      <c r="TXB213" s="55"/>
      <c r="TXC213" s="55"/>
      <c r="TXD213" s="55"/>
      <c r="TXE213" s="55"/>
      <c r="TXF213" s="55"/>
      <c r="TXG213" s="55"/>
      <c r="TXH213" s="55"/>
      <c r="TXI213" s="55"/>
      <c r="TXJ213" s="55"/>
      <c r="TXK213" s="55"/>
      <c r="TXL213" s="55"/>
      <c r="TXM213" s="55"/>
      <c r="TXN213" s="55"/>
      <c r="TXO213" s="55"/>
      <c r="TXP213" s="55"/>
      <c r="TXQ213" s="55"/>
      <c r="TXR213" s="55"/>
      <c r="TXS213" s="55"/>
      <c r="TXT213" s="55"/>
      <c r="TXU213" s="55"/>
      <c r="TXV213" s="55"/>
      <c r="TXW213" s="55"/>
      <c r="TXX213" s="55"/>
      <c r="TXY213" s="55"/>
      <c r="TXZ213" s="55"/>
      <c r="TYA213" s="55"/>
      <c r="TYB213" s="55"/>
      <c r="TYC213" s="55"/>
      <c r="TYD213" s="55"/>
      <c r="TYE213" s="55"/>
      <c r="TYF213" s="55"/>
      <c r="TYG213" s="55"/>
      <c r="TYH213" s="55"/>
      <c r="TYI213" s="55"/>
      <c r="TYJ213" s="55"/>
      <c r="TYK213" s="55"/>
      <c r="TYL213" s="55"/>
      <c r="TYM213" s="55"/>
      <c r="TYN213" s="55"/>
      <c r="TYO213" s="55"/>
      <c r="TYP213" s="55"/>
      <c r="TYQ213" s="55"/>
      <c r="TYR213" s="55"/>
      <c r="TYS213" s="55"/>
      <c r="TYT213" s="55"/>
      <c r="TYU213" s="55"/>
      <c r="TYV213" s="55"/>
      <c r="TYW213" s="55"/>
      <c r="TYX213" s="55"/>
      <c r="TYY213" s="55"/>
      <c r="TYZ213" s="55"/>
      <c r="TZA213" s="55"/>
      <c r="TZB213" s="55"/>
      <c r="TZC213" s="55"/>
      <c r="TZD213" s="55"/>
      <c r="TZE213" s="55"/>
      <c r="TZF213" s="55"/>
      <c r="TZG213" s="55"/>
      <c r="TZH213" s="55"/>
      <c r="TZI213" s="55"/>
      <c r="TZJ213" s="55"/>
      <c r="TZK213" s="55"/>
      <c r="TZL213" s="55"/>
      <c r="TZM213" s="55"/>
      <c r="TZN213" s="55"/>
      <c r="TZO213" s="55"/>
      <c r="TZP213" s="55"/>
      <c r="TZQ213" s="55"/>
      <c r="TZR213" s="55"/>
      <c r="TZS213" s="55"/>
      <c r="TZT213" s="55"/>
      <c r="TZU213" s="55"/>
      <c r="TZV213" s="55"/>
      <c r="TZW213" s="55"/>
      <c r="TZX213" s="55"/>
      <c r="TZY213" s="55"/>
      <c r="TZZ213" s="55"/>
      <c r="UAA213" s="55"/>
      <c r="UAB213" s="55"/>
      <c r="UAC213" s="55"/>
      <c r="UAD213" s="55"/>
      <c r="UAE213" s="55"/>
      <c r="UAF213" s="55"/>
      <c r="UAG213" s="55"/>
      <c r="UAH213" s="55"/>
      <c r="UAI213" s="55"/>
      <c r="UAJ213" s="55"/>
      <c r="UAK213" s="55"/>
      <c r="UAL213" s="55"/>
      <c r="UAM213" s="55"/>
      <c r="UAN213" s="55"/>
      <c r="UAO213" s="55"/>
      <c r="UAP213" s="55"/>
      <c r="UAQ213" s="55"/>
      <c r="UAR213" s="55"/>
      <c r="UAS213" s="55"/>
      <c r="UAT213" s="55"/>
      <c r="UAU213" s="55"/>
      <c r="UAV213" s="55"/>
      <c r="UAW213" s="55"/>
      <c r="UAX213" s="55"/>
      <c r="UAY213" s="55"/>
      <c r="UAZ213" s="55"/>
      <c r="UBA213" s="55"/>
      <c r="UBB213" s="55"/>
      <c r="UBC213" s="55"/>
      <c r="UBD213" s="55"/>
      <c r="UBE213" s="55"/>
      <c r="UBF213" s="55"/>
      <c r="UBG213" s="55"/>
      <c r="UBH213" s="55"/>
      <c r="UBI213" s="55"/>
      <c r="UBJ213" s="55"/>
      <c r="UBK213" s="55"/>
      <c r="UBL213" s="55"/>
      <c r="UBM213" s="55"/>
      <c r="UBN213" s="55"/>
      <c r="UBO213" s="55"/>
      <c r="UBP213" s="55"/>
      <c r="UBQ213" s="55"/>
      <c r="UBR213" s="55"/>
      <c r="UBS213" s="55"/>
      <c r="UBT213" s="55"/>
      <c r="UBU213" s="55"/>
      <c r="UBV213" s="55"/>
      <c r="UBW213" s="55"/>
      <c r="UBX213" s="55"/>
      <c r="UBY213" s="55"/>
      <c r="UBZ213" s="55"/>
      <c r="UCA213" s="55"/>
      <c r="UCB213" s="55"/>
      <c r="UCC213" s="55"/>
      <c r="UCD213" s="55"/>
      <c r="UCE213" s="55"/>
      <c r="UCF213" s="55"/>
      <c r="UCG213" s="55"/>
      <c r="UCH213" s="55"/>
      <c r="UCI213" s="55"/>
      <c r="UCJ213" s="55"/>
      <c r="UCK213" s="55"/>
      <c r="UCL213" s="55"/>
      <c r="UCM213" s="55"/>
      <c r="UCN213" s="55"/>
      <c r="UCO213" s="55"/>
      <c r="UCP213" s="55"/>
      <c r="UCQ213" s="55"/>
      <c r="UCR213" s="55"/>
      <c r="UCS213" s="55"/>
      <c r="UCT213" s="55"/>
      <c r="UCU213" s="55"/>
      <c r="UCV213" s="55"/>
      <c r="UCW213" s="55"/>
      <c r="UCX213" s="55"/>
      <c r="UCY213" s="55"/>
      <c r="UCZ213" s="55"/>
      <c r="UDA213" s="55"/>
      <c r="UDB213" s="55"/>
      <c r="UDC213" s="55"/>
      <c r="UDD213" s="55"/>
      <c r="UDE213" s="55"/>
      <c r="UDF213" s="55"/>
      <c r="UDG213" s="55"/>
      <c r="UDH213" s="55"/>
      <c r="UDI213" s="55"/>
      <c r="UDJ213" s="55"/>
      <c r="UDK213" s="55"/>
      <c r="UDL213" s="55"/>
      <c r="UDM213" s="55"/>
      <c r="UDN213" s="55"/>
      <c r="UDO213" s="55"/>
      <c r="UDP213" s="55"/>
      <c r="UDQ213" s="55"/>
      <c r="UDR213" s="55"/>
      <c r="UDS213" s="55"/>
      <c r="UDT213" s="55"/>
      <c r="UDU213" s="55"/>
      <c r="UDV213" s="55"/>
      <c r="UDW213" s="55"/>
      <c r="UDX213" s="55"/>
      <c r="UDY213" s="55"/>
      <c r="UDZ213" s="55"/>
      <c r="UEA213" s="55"/>
      <c r="UEB213" s="55"/>
      <c r="UEC213" s="55"/>
      <c r="UED213" s="55"/>
      <c r="UEE213" s="55"/>
      <c r="UEF213" s="55"/>
      <c r="UEG213" s="55"/>
      <c r="UEH213" s="55"/>
      <c r="UEI213" s="55"/>
      <c r="UEJ213" s="55"/>
      <c r="UEK213" s="55"/>
      <c r="UEL213" s="55"/>
      <c r="UEM213" s="55"/>
      <c r="UEN213" s="55"/>
      <c r="UEO213" s="55"/>
      <c r="UEP213" s="55"/>
      <c r="UEQ213" s="55"/>
      <c r="UER213" s="55"/>
      <c r="UES213" s="55"/>
      <c r="UET213" s="55"/>
      <c r="UEU213" s="55"/>
      <c r="UEV213" s="55"/>
      <c r="UEW213" s="55"/>
      <c r="UEX213" s="55"/>
      <c r="UEY213" s="55"/>
      <c r="UEZ213" s="55"/>
      <c r="UFA213" s="55"/>
      <c r="UFB213" s="55"/>
      <c r="UFC213" s="55"/>
      <c r="UFD213" s="55"/>
      <c r="UFE213" s="55"/>
      <c r="UFF213" s="55"/>
      <c r="UFG213" s="55"/>
      <c r="UFH213" s="55"/>
      <c r="UFI213" s="55"/>
      <c r="UFJ213" s="55"/>
      <c r="UFK213" s="55"/>
      <c r="UFL213" s="55"/>
      <c r="UFM213" s="55"/>
      <c r="UFN213" s="55"/>
      <c r="UFO213" s="55"/>
      <c r="UFP213" s="55"/>
      <c r="UFQ213" s="55"/>
      <c r="UFR213" s="55"/>
      <c r="UFS213" s="55"/>
      <c r="UFT213" s="55"/>
      <c r="UFU213" s="55"/>
      <c r="UFV213" s="55"/>
      <c r="UFW213" s="55"/>
      <c r="UFX213" s="55"/>
      <c r="UFY213" s="55"/>
      <c r="UFZ213" s="55"/>
      <c r="UGA213" s="55"/>
      <c r="UGB213" s="55"/>
      <c r="UGC213" s="55"/>
      <c r="UGD213" s="55"/>
      <c r="UGE213" s="55"/>
      <c r="UGF213" s="55"/>
      <c r="UGG213" s="55"/>
      <c r="UGH213" s="55"/>
      <c r="UGI213" s="55"/>
      <c r="UGJ213" s="55"/>
      <c r="UGK213" s="55"/>
      <c r="UGL213" s="55"/>
      <c r="UGM213" s="55"/>
      <c r="UGN213" s="55"/>
      <c r="UGO213" s="55"/>
      <c r="UGP213" s="55"/>
      <c r="UGQ213" s="55"/>
      <c r="UGR213" s="55"/>
      <c r="UGS213" s="55"/>
      <c r="UGT213" s="55"/>
      <c r="UGU213" s="55"/>
      <c r="UGV213" s="55"/>
      <c r="UGW213" s="55"/>
      <c r="UGX213" s="55"/>
      <c r="UGY213" s="55"/>
      <c r="UGZ213" s="55"/>
      <c r="UHA213" s="55"/>
      <c r="UHB213" s="55"/>
      <c r="UHC213" s="55"/>
      <c r="UHD213" s="55"/>
      <c r="UHE213" s="55"/>
      <c r="UHF213" s="55"/>
      <c r="UHG213" s="55"/>
      <c r="UHH213" s="55"/>
      <c r="UHI213" s="55"/>
      <c r="UHJ213" s="55"/>
      <c r="UHK213" s="55"/>
      <c r="UHL213" s="55"/>
      <c r="UHM213" s="55"/>
      <c r="UHN213" s="55"/>
      <c r="UHO213" s="55"/>
      <c r="UHP213" s="55"/>
      <c r="UHQ213" s="55"/>
      <c r="UHR213" s="55"/>
      <c r="UHS213" s="55"/>
      <c r="UHT213" s="55"/>
      <c r="UHU213" s="55"/>
      <c r="UHV213" s="55"/>
      <c r="UHW213" s="55"/>
      <c r="UHX213" s="55"/>
      <c r="UHY213" s="55"/>
      <c r="UHZ213" s="55"/>
      <c r="UIA213" s="55"/>
      <c r="UIB213" s="55"/>
      <c r="UIC213" s="55"/>
      <c r="UID213" s="55"/>
      <c r="UIE213" s="55"/>
      <c r="UIF213" s="55"/>
      <c r="UIG213" s="55"/>
      <c r="UIH213" s="55"/>
      <c r="UII213" s="55"/>
      <c r="UIJ213" s="55"/>
      <c r="UIK213" s="55"/>
      <c r="UIL213" s="55"/>
      <c r="UIM213" s="55"/>
      <c r="UIN213" s="55"/>
      <c r="UIO213" s="55"/>
      <c r="UIP213" s="55"/>
      <c r="UIQ213" s="55"/>
      <c r="UIR213" s="55"/>
      <c r="UIS213" s="55"/>
      <c r="UIT213" s="55"/>
      <c r="UIU213" s="55"/>
      <c r="UIV213" s="55"/>
      <c r="UIW213" s="55"/>
      <c r="UIX213" s="55"/>
      <c r="UIY213" s="55"/>
      <c r="UIZ213" s="55"/>
      <c r="UJA213" s="55"/>
      <c r="UJB213" s="55"/>
      <c r="UJC213" s="55"/>
      <c r="UJD213" s="55"/>
      <c r="UJE213" s="55"/>
      <c r="UJF213" s="55"/>
      <c r="UJG213" s="55"/>
      <c r="UJH213" s="55"/>
      <c r="UJI213" s="55"/>
      <c r="UJJ213" s="55"/>
      <c r="UJK213" s="55"/>
      <c r="UJL213" s="55"/>
      <c r="UJM213" s="55"/>
      <c r="UJN213" s="55"/>
      <c r="UJO213" s="55"/>
      <c r="UJP213" s="55"/>
      <c r="UJQ213" s="55"/>
      <c r="UJR213" s="55"/>
      <c r="UJS213" s="55"/>
      <c r="UJT213" s="55"/>
      <c r="UJU213" s="55"/>
      <c r="UJV213" s="55"/>
      <c r="UJW213" s="55"/>
      <c r="UJX213" s="55"/>
      <c r="UJY213" s="55"/>
      <c r="UJZ213" s="55"/>
      <c r="UKA213" s="55"/>
      <c r="UKB213" s="55"/>
      <c r="UKC213" s="55"/>
      <c r="UKD213" s="55"/>
      <c r="UKE213" s="55"/>
      <c r="UKF213" s="55"/>
      <c r="UKG213" s="55"/>
      <c r="UKH213" s="55"/>
      <c r="UKI213" s="55"/>
      <c r="UKJ213" s="55"/>
      <c r="UKK213" s="55"/>
      <c r="UKL213" s="55"/>
      <c r="UKM213" s="55"/>
      <c r="UKN213" s="55"/>
      <c r="UKO213" s="55"/>
      <c r="UKP213" s="55"/>
      <c r="UKQ213" s="55"/>
      <c r="UKR213" s="55"/>
      <c r="UKS213" s="55"/>
      <c r="UKT213" s="55"/>
      <c r="UKU213" s="55"/>
      <c r="UKV213" s="55"/>
      <c r="UKW213" s="55"/>
      <c r="UKX213" s="55"/>
      <c r="UKY213" s="55"/>
      <c r="UKZ213" s="55"/>
      <c r="ULA213" s="55"/>
      <c r="ULB213" s="55"/>
      <c r="ULC213" s="55"/>
      <c r="ULD213" s="55"/>
      <c r="ULE213" s="55"/>
      <c r="ULF213" s="55"/>
      <c r="ULG213" s="55"/>
      <c r="ULH213" s="55"/>
      <c r="ULI213" s="55"/>
      <c r="ULJ213" s="55"/>
      <c r="ULK213" s="55"/>
      <c r="ULL213" s="55"/>
      <c r="ULM213" s="55"/>
      <c r="ULN213" s="55"/>
      <c r="ULO213" s="55"/>
      <c r="ULP213" s="55"/>
      <c r="ULQ213" s="55"/>
      <c r="ULR213" s="55"/>
      <c r="ULS213" s="55"/>
      <c r="ULT213" s="55"/>
      <c r="ULU213" s="55"/>
      <c r="ULV213" s="55"/>
      <c r="ULW213" s="55"/>
      <c r="ULX213" s="55"/>
      <c r="ULY213" s="55"/>
      <c r="ULZ213" s="55"/>
      <c r="UMA213" s="55"/>
      <c r="UMB213" s="55"/>
      <c r="UMC213" s="55"/>
      <c r="UMD213" s="55"/>
      <c r="UME213" s="55"/>
      <c r="UMF213" s="55"/>
      <c r="UMG213" s="55"/>
      <c r="UMH213" s="55"/>
      <c r="UMI213" s="55"/>
      <c r="UMJ213" s="55"/>
      <c r="UMK213" s="55"/>
      <c r="UML213" s="55"/>
      <c r="UMM213" s="55"/>
      <c r="UMN213" s="55"/>
      <c r="UMO213" s="55"/>
      <c r="UMP213" s="55"/>
      <c r="UMQ213" s="55"/>
      <c r="UMR213" s="55"/>
      <c r="UMS213" s="55"/>
      <c r="UMT213" s="55"/>
      <c r="UMU213" s="55"/>
      <c r="UMV213" s="55"/>
      <c r="UMW213" s="55"/>
      <c r="UMX213" s="55"/>
      <c r="UMY213" s="55"/>
      <c r="UMZ213" s="55"/>
      <c r="UNA213" s="55"/>
      <c r="UNB213" s="55"/>
      <c r="UNC213" s="55"/>
      <c r="UND213" s="55"/>
      <c r="UNE213" s="55"/>
      <c r="UNF213" s="55"/>
      <c r="UNG213" s="55"/>
      <c r="UNH213" s="55"/>
      <c r="UNI213" s="55"/>
      <c r="UNJ213" s="55"/>
      <c r="UNK213" s="55"/>
      <c r="UNL213" s="55"/>
      <c r="UNM213" s="55"/>
      <c r="UNN213" s="55"/>
      <c r="UNO213" s="55"/>
      <c r="UNP213" s="55"/>
      <c r="UNQ213" s="55"/>
      <c r="UNR213" s="55"/>
      <c r="UNS213" s="55"/>
      <c r="UNT213" s="55"/>
      <c r="UNU213" s="55"/>
      <c r="UNV213" s="55"/>
      <c r="UNW213" s="55"/>
      <c r="UNX213" s="55"/>
      <c r="UNY213" s="55"/>
      <c r="UNZ213" s="55"/>
      <c r="UOA213" s="55"/>
      <c r="UOB213" s="55"/>
      <c r="UOC213" s="55"/>
      <c r="UOD213" s="55"/>
      <c r="UOE213" s="55"/>
      <c r="UOF213" s="55"/>
      <c r="UOG213" s="55"/>
      <c r="UOH213" s="55"/>
      <c r="UOI213" s="55"/>
      <c r="UOJ213" s="55"/>
      <c r="UOK213" s="55"/>
      <c r="UOL213" s="55"/>
      <c r="UOM213" s="55"/>
      <c r="UON213" s="55"/>
      <c r="UOO213" s="55"/>
      <c r="UOP213" s="55"/>
      <c r="UOQ213" s="55"/>
      <c r="UOR213" s="55"/>
      <c r="UOS213" s="55"/>
      <c r="UOT213" s="55"/>
      <c r="UOU213" s="55"/>
      <c r="UOV213" s="55"/>
      <c r="UOW213" s="55"/>
      <c r="UOX213" s="55"/>
      <c r="UOY213" s="55"/>
      <c r="UOZ213" s="55"/>
      <c r="UPA213" s="55"/>
      <c r="UPB213" s="55"/>
      <c r="UPC213" s="55"/>
      <c r="UPD213" s="55"/>
      <c r="UPE213" s="55"/>
      <c r="UPF213" s="55"/>
      <c r="UPG213" s="55"/>
      <c r="UPH213" s="55"/>
      <c r="UPI213" s="55"/>
      <c r="UPJ213" s="55"/>
      <c r="UPK213" s="55"/>
      <c r="UPL213" s="55"/>
      <c r="UPM213" s="55"/>
      <c r="UPN213" s="55"/>
      <c r="UPO213" s="55"/>
      <c r="UPP213" s="55"/>
      <c r="UPQ213" s="55"/>
      <c r="UPR213" s="55"/>
      <c r="UPS213" s="55"/>
      <c r="UPT213" s="55"/>
      <c r="UPU213" s="55"/>
      <c r="UPV213" s="55"/>
      <c r="UPW213" s="55"/>
      <c r="UPX213" s="55"/>
      <c r="UPY213" s="55"/>
      <c r="UPZ213" s="55"/>
      <c r="UQA213" s="55"/>
      <c r="UQB213" s="55"/>
      <c r="UQC213" s="55"/>
      <c r="UQD213" s="55"/>
      <c r="UQE213" s="55"/>
      <c r="UQF213" s="55"/>
      <c r="UQG213" s="55"/>
      <c r="UQH213" s="55"/>
      <c r="UQI213" s="55"/>
      <c r="UQJ213" s="55"/>
      <c r="UQK213" s="55"/>
      <c r="UQL213" s="55"/>
      <c r="UQM213" s="55"/>
      <c r="UQN213" s="55"/>
      <c r="UQO213" s="55"/>
      <c r="UQP213" s="55"/>
      <c r="UQQ213" s="55"/>
      <c r="UQR213" s="55"/>
      <c r="UQS213" s="55"/>
      <c r="UQT213" s="55"/>
      <c r="UQU213" s="55"/>
      <c r="UQV213" s="55"/>
      <c r="UQW213" s="55"/>
      <c r="UQX213" s="55"/>
      <c r="UQY213" s="55"/>
      <c r="UQZ213" s="55"/>
      <c r="URA213" s="55"/>
      <c r="URB213" s="55"/>
      <c r="URC213" s="55"/>
      <c r="URD213" s="55"/>
      <c r="URE213" s="55"/>
      <c r="URF213" s="55"/>
      <c r="URG213" s="55"/>
      <c r="URH213" s="55"/>
      <c r="URI213" s="55"/>
      <c r="URJ213" s="55"/>
      <c r="URK213" s="55"/>
      <c r="URL213" s="55"/>
      <c r="URM213" s="55"/>
      <c r="URN213" s="55"/>
      <c r="URO213" s="55"/>
      <c r="URP213" s="55"/>
      <c r="URQ213" s="55"/>
      <c r="URR213" s="55"/>
      <c r="URS213" s="55"/>
      <c r="URT213" s="55"/>
      <c r="URU213" s="55"/>
      <c r="URV213" s="55"/>
      <c r="URW213" s="55"/>
      <c r="URX213" s="55"/>
      <c r="URY213" s="55"/>
      <c r="URZ213" s="55"/>
      <c r="USA213" s="55"/>
      <c r="USB213" s="55"/>
      <c r="USC213" s="55"/>
      <c r="USD213" s="55"/>
      <c r="USE213" s="55"/>
      <c r="USF213" s="55"/>
      <c r="USG213" s="55"/>
      <c r="USH213" s="55"/>
      <c r="USI213" s="55"/>
      <c r="USJ213" s="55"/>
      <c r="USK213" s="55"/>
      <c r="USL213" s="55"/>
      <c r="USM213" s="55"/>
      <c r="USN213" s="55"/>
      <c r="USO213" s="55"/>
      <c r="USP213" s="55"/>
      <c r="USQ213" s="55"/>
      <c r="USR213" s="55"/>
      <c r="USS213" s="55"/>
      <c r="UST213" s="55"/>
      <c r="USU213" s="55"/>
      <c r="USV213" s="55"/>
      <c r="USW213" s="55"/>
      <c r="USX213" s="55"/>
      <c r="USY213" s="55"/>
      <c r="USZ213" s="55"/>
      <c r="UTA213" s="55"/>
      <c r="UTB213" s="55"/>
      <c r="UTC213" s="55"/>
      <c r="UTD213" s="55"/>
      <c r="UTE213" s="55"/>
      <c r="UTF213" s="55"/>
      <c r="UTG213" s="55"/>
      <c r="UTH213" s="55"/>
      <c r="UTI213" s="55"/>
      <c r="UTJ213" s="55"/>
      <c r="UTK213" s="55"/>
      <c r="UTL213" s="55"/>
      <c r="UTM213" s="55"/>
      <c r="UTN213" s="55"/>
      <c r="UTO213" s="55"/>
      <c r="UTP213" s="55"/>
      <c r="UTQ213" s="55"/>
      <c r="UTR213" s="55"/>
      <c r="UTS213" s="55"/>
      <c r="UTT213" s="55"/>
      <c r="UTU213" s="55"/>
      <c r="UTV213" s="55"/>
      <c r="UTW213" s="55"/>
      <c r="UTX213" s="55"/>
      <c r="UTY213" s="55"/>
      <c r="UTZ213" s="55"/>
      <c r="UUA213" s="55"/>
      <c r="UUB213" s="55"/>
      <c r="UUC213" s="55"/>
      <c r="UUD213" s="55"/>
      <c r="UUE213" s="55"/>
      <c r="UUF213" s="55"/>
      <c r="UUG213" s="55"/>
      <c r="UUH213" s="55"/>
      <c r="UUI213" s="55"/>
      <c r="UUJ213" s="55"/>
      <c r="UUK213" s="55"/>
      <c r="UUL213" s="55"/>
      <c r="UUM213" s="55"/>
      <c r="UUN213" s="55"/>
      <c r="UUO213" s="55"/>
      <c r="UUP213" s="55"/>
      <c r="UUQ213" s="55"/>
      <c r="UUR213" s="55"/>
      <c r="UUS213" s="55"/>
      <c r="UUT213" s="55"/>
      <c r="UUU213" s="55"/>
      <c r="UUV213" s="55"/>
      <c r="UUW213" s="55"/>
      <c r="UUX213" s="55"/>
      <c r="UUY213" s="55"/>
      <c r="UUZ213" s="55"/>
      <c r="UVA213" s="55"/>
      <c r="UVB213" s="55"/>
      <c r="UVC213" s="55"/>
      <c r="UVD213" s="55"/>
      <c r="UVE213" s="55"/>
      <c r="UVF213" s="55"/>
      <c r="UVG213" s="55"/>
      <c r="UVH213" s="55"/>
      <c r="UVI213" s="55"/>
      <c r="UVJ213" s="55"/>
      <c r="UVK213" s="55"/>
      <c r="UVL213" s="55"/>
      <c r="UVM213" s="55"/>
      <c r="UVN213" s="55"/>
      <c r="UVO213" s="55"/>
      <c r="UVP213" s="55"/>
      <c r="UVQ213" s="55"/>
      <c r="UVR213" s="55"/>
      <c r="UVS213" s="55"/>
      <c r="UVT213" s="55"/>
      <c r="UVU213" s="55"/>
      <c r="UVV213" s="55"/>
      <c r="UVW213" s="55"/>
      <c r="UVX213" s="55"/>
      <c r="UVY213" s="55"/>
      <c r="UVZ213" s="55"/>
      <c r="UWA213" s="55"/>
      <c r="UWB213" s="55"/>
      <c r="UWC213" s="55"/>
      <c r="UWD213" s="55"/>
      <c r="UWE213" s="55"/>
      <c r="UWF213" s="55"/>
      <c r="UWG213" s="55"/>
      <c r="UWH213" s="55"/>
      <c r="UWI213" s="55"/>
      <c r="UWJ213" s="55"/>
      <c r="UWK213" s="55"/>
      <c r="UWL213" s="55"/>
      <c r="UWM213" s="55"/>
      <c r="UWN213" s="55"/>
      <c r="UWO213" s="55"/>
      <c r="UWP213" s="55"/>
      <c r="UWQ213" s="55"/>
      <c r="UWR213" s="55"/>
      <c r="UWS213" s="55"/>
      <c r="UWT213" s="55"/>
      <c r="UWU213" s="55"/>
      <c r="UWV213" s="55"/>
      <c r="UWW213" s="55"/>
      <c r="UWX213" s="55"/>
      <c r="UWY213" s="55"/>
      <c r="UWZ213" s="55"/>
      <c r="UXA213" s="55"/>
      <c r="UXB213" s="55"/>
      <c r="UXC213" s="55"/>
      <c r="UXD213" s="55"/>
      <c r="UXE213" s="55"/>
      <c r="UXF213" s="55"/>
      <c r="UXG213" s="55"/>
      <c r="UXH213" s="55"/>
      <c r="UXI213" s="55"/>
      <c r="UXJ213" s="55"/>
      <c r="UXK213" s="55"/>
      <c r="UXL213" s="55"/>
      <c r="UXM213" s="55"/>
      <c r="UXN213" s="55"/>
      <c r="UXO213" s="55"/>
      <c r="UXP213" s="55"/>
      <c r="UXQ213" s="55"/>
      <c r="UXR213" s="55"/>
      <c r="UXS213" s="55"/>
      <c r="UXT213" s="55"/>
      <c r="UXU213" s="55"/>
      <c r="UXV213" s="55"/>
      <c r="UXW213" s="55"/>
      <c r="UXX213" s="55"/>
      <c r="UXY213" s="55"/>
      <c r="UXZ213" s="55"/>
      <c r="UYA213" s="55"/>
      <c r="UYB213" s="55"/>
      <c r="UYC213" s="55"/>
      <c r="UYD213" s="55"/>
      <c r="UYE213" s="55"/>
      <c r="UYF213" s="55"/>
      <c r="UYG213" s="55"/>
      <c r="UYH213" s="55"/>
      <c r="UYI213" s="55"/>
      <c r="UYJ213" s="55"/>
      <c r="UYK213" s="55"/>
      <c r="UYL213" s="55"/>
      <c r="UYM213" s="55"/>
      <c r="UYN213" s="55"/>
      <c r="UYO213" s="55"/>
      <c r="UYP213" s="55"/>
      <c r="UYQ213" s="55"/>
      <c r="UYR213" s="55"/>
      <c r="UYS213" s="55"/>
      <c r="UYT213" s="55"/>
      <c r="UYU213" s="55"/>
      <c r="UYV213" s="55"/>
      <c r="UYW213" s="55"/>
      <c r="UYX213" s="55"/>
      <c r="UYY213" s="55"/>
      <c r="UYZ213" s="55"/>
      <c r="UZA213" s="55"/>
      <c r="UZB213" s="55"/>
      <c r="UZC213" s="55"/>
      <c r="UZD213" s="55"/>
      <c r="UZE213" s="55"/>
      <c r="UZF213" s="55"/>
      <c r="UZG213" s="55"/>
      <c r="UZH213" s="55"/>
      <c r="UZI213" s="55"/>
      <c r="UZJ213" s="55"/>
      <c r="UZK213" s="55"/>
      <c r="UZL213" s="55"/>
      <c r="UZM213" s="55"/>
      <c r="UZN213" s="55"/>
      <c r="UZO213" s="55"/>
      <c r="UZP213" s="55"/>
      <c r="UZQ213" s="55"/>
      <c r="UZR213" s="55"/>
      <c r="UZS213" s="55"/>
      <c r="UZT213" s="55"/>
      <c r="UZU213" s="55"/>
      <c r="UZV213" s="55"/>
      <c r="UZW213" s="55"/>
      <c r="UZX213" s="55"/>
      <c r="UZY213" s="55"/>
      <c r="UZZ213" s="55"/>
      <c r="VAA213" s="55"/>
      <c r="VAB213" s="55"/>
      <c r="VAC213" s="55"/>
      <c r="VAD213" s="55"/>
      <c r="VAE213" s="55"/>
      <c r="VAF213" s="55"/>
      <c r="VAG213" s="55"/>
      <c r="VAH213" s="55"/>
      <c r="VAI213" s="55"/>
      <c r="VAJ213" s="55"/>
      <c r="VAK213" s="55"/>
      <c r="VAL213" s="55"/>
      <c r="VAM213" s="55"/>
      <c r="VAN213" s="55"/>
      <c r="VAO213" s="55"/>
      <c r="VAP213" s="55"/>
      <c r="VAQ213" s="55"/>
      <c r="VAR213" s="55"/>
      <c r="VAS213" s="55"/>
      <c r="VAT213" s="55"/>
      <c r="VAU213" s="55"/>
      <c r="VAV213" s="55"/>
      <c r="VAW213" s="55"/>
      <c r="VAX213" s="55"/>
      <c r="VAY213" s="55"/>
      <c r="VAZ213" s="55"/>
      <c r="VBA213" s="55"/>
      <c r="VBB213" s="55"/>
      <c r="VBC213" s="55"/>
      <c r="VBD213" s="55"/>
      <c r="VBE213" s="55"/>
      <c r="VBF213" s="55"/>
      <c r="VBG213" s="55"/>
      <c r="VBH213" s="55"/>
      <c r="VBI213" s="55"/>
      <c r="VBJ213" s="55"/>
      <c r="VBK213" s="55"/>
      <c r="VBL213" s="55"/>
      <c r="VBM213" s="55"/>
      <c r="VBN213" s="55"/>
      <c r="VBO213" s="55"/>
      <c r="VBP213" s="55"/>
      <c r="VBQ213" s="55"/>
      <c r="VBR213" s="55"/>
      <c r="VBS213" s="55"/>
      <c r="VBT213" s="55"/>
      <c r="VBU213" s="55"/>
      <c r="VBV213" s="55"/>
      <c r="VBW213" s="55"/>
      <c r="VBX213" s="55"/>
      <c r="VBY213" s="55"/>
      <c r="VBZ213" s="55"/>
      <c r="VCA213" s="55"/>
      <c r="VCB213" s="55"/>
      <c r="VCC213" s="55"/>
      <c r="VCD213" s="55"/>
      <c r="VCE213" s="55"/>
      <c r="VCF213" s="55"/>
      <c r="VCG213" s="55"/>
      <c r="VCH213" s="55"/>
      <c r="VCI213" s="55"/>
      <c r="VCJ213" s="55"/>
      <c r="VCK213" s="55"/>
      <c r="VCL213" s="55"/>
      <c r="VCM213" s="55"/>
      <c r="VCN213" s="55"/>
      <c r="VCO213" s="55"/>
      <c r="VCP213" s="55"/>
      <c r="VCQ213" s="55"/>
      <c r="VCR213" s="55"/>
      <c r="VCS213" s="55"/>
      <c r="VCT213" s="55"/>
      <c r="VCU213" s="55"/>
      <c r="VCV213" s="55"/>
      <c r="VCW213" s="55"/>
      <c r="VCX213" s="55"/>
      <c r="VCY213" s="55"/>
      <c r="VCZ213" s="55"/>
      <c r="VDA213" s="55"/>
      <c r="VDB213" s="55"/>
      <c r="VDC213" s="55"/>
      <c r="VDD213" s="55"/>
      <c r="VDE213" s="55"/>
      <c r="VDF213" s="55"/>
      <c r="VDG213" s="55"/>
      <c r="VDH213" s="55"/>
      <c r="VDI213" s="55"/>
      <c r="VDJ213" s="55"/>
      <c r="VDK213" s="55"/>
      <c r="VDL213" s="55"/>
      <c r="VDM213" s="55"/>
      <c r="VDN213" s="55"/>
      <c r="VDO213" s="55"/>
      <c r="VDP213" s="55"/>
      <c r="VDQ213" s="55"/>
      <c r="VDR213" s="55"/>
      <c r="VDS213" s="55"/>
      <c r="VDT213" s="55"/>
      <c r="VDU213" s="55"/>
      <c r="VDV213" s="55"/>
      <c r="VDW213" s="55"/>
      <c r="VDX213" s="55"/>
      <c r="VDY213" s="55"/>
      <c r="VDZ213" s="55"/>
      <c r="VEA213" s="55"/>
      <c r="VEB213" s="55"/>
      <c r="VEC213" s="55"/>
      <c r="VED213" s="55"/>
      <c r="VEE213" s="55"/>
      <c r="VEF213" s="55"/>
      <c r="VEG213" s="55"/>
      <c r="VEH213" s="55"/>
      <c r="VEI213" s="55"/>
      <c r="VEJ213" s="55"/>
      <c r="VEK213" s="55"/>
      <c r="VEL213" s="55"/>
      <c r="VEM213" s="55"/>
      <c r="VEN213" s="55"/>
      <c r="VEO213" s="55"/>
      <c r="VEP213" s="55"/>
      <c r="VEQ213" s="55"/>
      <c r="VER213" s="55"/>
      <c r="VES213" s="55"/>
      <c r="VET213" s="55"/>
      <c r="VEU213" s="55"/>
      <c r="VEV213" s="55"/>
      <c r="VEW213" s="55"/>
      <c r="VEX213" s="55"/>
      <c r="VEY213" s="55"/>
      <c r="VEZ213" s="55"/>
      <c r="VFA213" s="55"/>
      <c r="VFB213" s="55"/>
      <c r="VFC213" s="55"/>
      <c r="VFD213" s="55"/>
      <c r="VFE213" s="55"/>
      <c r="VFF213" s="55"/>
      <c r="VFG213" s="55"/>
      <c r="VFH213" s="55"/>
      <c r="VFI213" s="55"/>
      <c r="VFJ213" s="55"/>
      <c r="VFK213" s="55"/>
      <c r="VFL213" s="55"/>
      <c r="VFM213" s="55"/>
      <c r="VFN213" s="55"/>
      <c r="VFO213" s="55"/>
      <c r="VFP213" s="55"/>
      <c r="VFQ213" s="55"/>
      <c r="VFR213" s="55"/>
      <c r="VFS213" s="55"/>
      <c r="VFT213" s="55"/>
      <c r="VFU213" s="55"/>
      <c r="VFV213" s="55"/>
      <c r="VFW213" s="55"/>
      <c r="VFX213" s="55"/>
      <c r="VFY213" s="55"/>
      <c r="VFZ213" s="55"/>
      <c r="VGA213" s="55"/>
      <c r="VGB213" s="55"/>
      <c r="VGC213" s="55"/>
      <c r="VGD213" s="55"/>
      <c r="VGE213" s="55"/>
      <c r="VGF213" s="55"/>
      <c r="VGG213" s="55"/>
      <c r="VGH213" s="55"/>
      <c r="VGI213" s="55"/>
      <c r="VGJ213" s="55"/>
      <c r="VGK213" s="55"/>
      <c r="VGL213" s="55"/>
      <c r="VGM213" s="55"/>
      <c r="VGN213" s="55"/>
      <c r="VGO213" s="55"/>
      <c r="VGP213" s="55"/>
      <c r="VGQ213" s="55"/>
      <c r="VGR213" s="55"/>
      <c r="VGS213" s="55"/>
      <c r="VGT213" s="55"/>
      <c r="VGU213" s="55"/>
      <c r="VGV213" s="55"/>
      <c r="VGW213" s="55"/>
      <c r="VGX213" s="55"/>
      <c r="VGY213" s="55"/>
      <c r="VGZ213" s="55"/>
      <c r="VHA213" s="55"/>
      <c r="VHB213" s="55"/>
      <c r="VHC213" s="55"/>
      <c r="VHD213" s="55"/>
      <c r="VHE213" s="55"/>
      <c r="VHF213" s="55"/>
      <c r="VHG213" s="55"/>
      <c r="VHH213" s="55"/>
      <c r="VHI213" s="55"/>
      <c r="VHJ213" s="55"/>
      <c r="VHK213" s="55"/>
      <c r="VHL213" s="55"/>
      <c r="VHM213" s="55"/>
      <c r="VHN213" s="55"/>
      <c r="VHO213" s="55"/>
      <c r="VHP213" s="55"/>
      <c r="VHQ213" s="55"/>
      <c r="VHR213" s="55"/>
      <c r="VHS213" s="55"/>
      <c r="VHT213" s="55"/>
      <c r="VHU213" s="55"/>
      <c r="VHV213" s="55"/>
      <c r="VHW213" s="55"/>
      <c r="VHX213" s="55"/>
      <c r="VHY213" s="55"/>
      <c r="VHZ213" s="55"/>
      <c r="VIA213" s="55"/>
      <c r="VIB213" s="55"/>
      <c r="VIC213" s="55"/>
      <c r="VID213" s="55"/>
      <c r="VIE213" s="55"/>
      <c r="VIF213" s="55"/>
      <c r="VIG213" s="55"/>
      <c r="VIH213" s="55"/>
      <c r="VII213" s="55"/>
      <c r="VIJ213" s="55"/>
      <c r="VIK213" s="55"/>
      <c r="VIL213" s="55"/>
      <c r="VIM213" s="55"/>
      <c r="VIN213" s="55"/>
      <c r="VIO213" s="55"/>
      <c r="VIP213" s="55"/>
      <c r="VIQ213" s="55"/>
      <c r="VIR213" s="55"/>
      <c r="VIS213" s="55"/>
      <c r="VIT213" s="55"/>
      <c r="VIU213" s="55"/>
      <c r="VIV213" s="55"/>
      <c r="VIW213" s="55"/>
      <c r="VIX213" s="55"/>
      <c r="VIY213" s="55"/>
      <c r="VIZ213" s="55"/>
      <c r="VJA213" s="55"/>
      <c r="VJB213" s="55"/>
      <c r="VJC213" s="55"/>
      <c r="VJD213" s="55"/>
      <c r="VJE213" s="55"/>
      <c r="VJF213" s="55"/>
      <c r="VJG213" s="55"/>
      <c r="VJH213" s="55"/>
      <c r="VJI213" s="55"/>
      <c r="VJJ213" s="55"/>
      <c r="VJK213" s="55"/>
      <c r="VJL213" s="55"/>
      <c r="VJM213" s="55"/>
      <c r="VJN213" s="55"/>
      <c r="VJO213" s="55"/>
      <c r="VJP213" s="55"/>
      <c r="VJQ213" s="55"/>
      <c r="VJR213" s="55"/>
      <c r="VJS213" s="55"/>
      <c r="VJT213" s="55"/>
      <c r="VJU213" s="55"/>
      <c r="VJV213" s="55"/>
      <c r="VJW213" s="55"/>
      <c r="VJX213" s="55"/>
      <c r="VJY213" s="55"/>
      <c r="VJZ213" s="55"/>
      <c r="VKA213" s="55"/>
      <c r="VKB213" s="55"/>
      <c r="VKC213" s="55"/>
      <c r="VKD213" s="55"/>
      <c r="VKE213" s="55"/>
      <c r="VKF213" s="55"/>
      <c r="VKG213" s="55"/>
      <c r="VKH213" s="55"/>
      <c r="VKI213" s="55"/>
      <c r="VKJ213" s="55"/>
      <c r="VKK213" s="55"/>
      <c r="VKL213" s="55"/>
      <c r="VKM213" s="55"/>
      <c r="VKN213" s="55"/>
      <c r="VKO213" s="55"/>
      <c r="VKP213" s="55"/>
      <c r="VKQ213" s="55"/>
      <c r="VKR213" s="55"/>
      <c r="VKS213" s="55"/>
      <c r="VKT213" s="55"/>
      <c r="VKU213" s="55"/>
      <c r="VKV213" s="55"/>
      <c r="VKW213" s="55"/>
      <c r="VKX213" s="55"/>
      <c r="VKY213" s="55"/>
      <c r="VKZ213" s="55"/>
      <c r="VLA213" s="55"/>
      <c r="VLB213" s="55"/>
      <c r="VLC213" s="55"/>
      <c r="VLD213" s="55"/>
      <c r="VLE213" s="55"/>
      <c r="VLF213" s="55"/>
      <c r="VLG213" s="55"/>
      <c r="VLH213" s="55"/>
      <c r="VLI213" s="55"/>
      <c r="VLJ213" s="55"/>
      <c r="VLK213" s="55"/>
      <c r="VLL213" s="55"/>
      <c r="VLM213" s="55"/>
      <c r="VLN213" s="55"/>
      <c r="VLO213" s="55"/>
      <c r="VLP213" s="55"/>
      <c r="VLQ213" s="55"/>
      <c r="VLR213" s="55"/>
      <c r="VLS213" s="55"/>
      <c r="VLT213" s="55"/>
      <c r="VLU213" s="55"/>
      <c r="VLV213" s="55"/>
      <c r="VLW213" s="55"/>
      <c r="VLX213" s="55"/>
      <c r="VLY213" s="55"/>
      <c r="VLZ213" s="55"/>
      <c r="VMA213" s="55"/>
      <c r="VMB213" s="55"/>
      <c r="VMC213" s="55"/>
      <c r="VMD213" s="55"/>
      <c r="VME213" s="55"/>
      <c r="VMF213" s="55"/>
      <c r="VMG213" s="55"/>
      <c r="VMH213" s="55"/>
      <c r="VMI213" s="55"/>
      <c r="VMJ213" s="55"/>
      <c r="VMK213" s="55"/>
      <c r="VML213" s="55"/>
      <c r="VMM213" s="55"/>
      <c r="VMN213" s="55"/>
      <c r="VMO213" s="55"/>
      <c r="VMP213" s="55"/>
      <c r="VMQ213" s="55"/>
      <c r="VMR213" s="55"/>
      <c r="VMS213" s="55"/>
      <c r="VMT213" s="55"/>
      <c r="VMU213" s="55"/>
      <c r="VMV213" s="55"/>
      <c r="VMW213" s="55"/>
      <c r="VMX213" s="55"/>
      <c r="VMY213" s="55"/>
      <c r="VMZ213" s="55"/>
      <c r="VNA213" s="55"/>
      <c r="VNB213" s="55"/>
      <c r="VNC213" s="55"/>
      <c r="VND213" s="55"/>
      <c r="VNE213" s="55"/>
      <c r="VNF213" s="55"/>
      <c r="VNG213" s="55"/>
      <c r="VNH213" s="55"/>
      <c r="VNI213" s="55"/>
      <c r="VNJ213" s="55"/>
      <c r="VNK213" s="55"/>
      <c r="VNL213" s="55"/>
      <c r="VNM213" s="55"/>
      <c r="VNN213" s="55"/>
      <c r="VNO213" s="55"/>
      <c r="VNP213" s="55"/>
      <c r="VNQ213" s="55"/>
      <c r="VNR213" s="55"/>
      <c r="VNS213" s="55"/>
      <c r="VNT213" s="55"/>
      <c r="VNU213" s="55"/>
      <c r="VNV213" s="55"/>
      <c r="VNW213" s="55"/>
      <c r="VNX213" s="55"/>
      <c r="VNY213" s="55"/>
      <c r="VNZ213" s="55"/>
      <c r="VOA213" s="55"/>
      <c r="VOB213" s="55"/>
      <c r="VOC213" s="55"/>
      <c r="VOD213" s="55"/>
      <c r="VOE213" s="55"/>
      <c r="VOF213" s="55"/>
      <c r="VOG213" s="55"/>
      <c r="VOH213" s="55"/>
      <c r="VOI213" s="55"/>
      <c r="VOJ213" s="55"/>
      <c r="VOK213" s="55"/>
      <c r="VOL213" s="55"/>
      <c r="VOM213" s="55"/>
      <c r="VON213" s="55"/>
      <c r="VOO213" s="55"/>
      <c r="VOP213" s="55"/>
      <c r="VOQ213" s="55"/>
      <c r="VOR213" s="55"/>
      <c r="VOS213" s="55"/>
      <c r="VOT213" s="55"/>
      <c r="VOU213" s="55"/>
      <c r="VOV213" s="55"/>
      <c r="VOW213" s="55"/>
      <c r="VOX213" s="55"/>
      <c r="VOY213" s="55"/>
      <c r="VOZ213" s="55"/>
      <c r="VPA213" s="55"/>
      <c r="VPB213" s="55"/>
      <c r="VPC213" s="55"/>
      <c r="VPD213" s="55"/>
      <c r="VPE213" s="55"/>
      <c r="VPF213" s="55"/>
      <c r="VPG213" s="55"/>
      <c r="VPH213" s="55"/>
      <c r="VPI213" s="55"/>
      <c r="VPJ213" s="55"/>
      <c r="VPK213" s="55"/>
      <c r="VPL213" s="55"/>
      <c r="VPM213" s="55"/>
      <c r="VPN213" s="55"/>
      <c r="VPO213" s="55"/>
      <c r="VPP213" s="55"/>
      <c r="VPQ213" s="55"/>
      <c r="VPR213" s="55"/>
      <c r="VPS213" s="55"/>
      <c r="VPT213" s="55"/>
      <c r="VPU213" s="55"/>
      <c r="VPV213" s="55"/>
      <c r="VPW213" s="55"/>
      <c r="VPX213" s="55"/>
      <c r="VPY213" s="55"/>
      <c r="VPZ213" s="55"/>
      <c r="VQA213" s="55"/>
      <c r="VQB213" s="55"/>
      <c r="VQC213" s="55"/>
      <c r="VQD213" s="55"/>
      <c r="VQE213" s="55"/>
      <c r="VQF213" s="55"/>
      <c r="VQG213" s="55"/>
      <c r="VQH213" s="55"/>
      <c r="VQI213" s="55"/>
      <c r="VQJ213" s="55"/>
      <c r="VQK213" s="55"/>
      <c r="VQL213" s="55"/>
      <c r="VQM213" s="55"/>
      <c r="VQN213" s="55"/>
      <c r="VQO213" s="55"/>
      <c r="VQP213" s="55"/>
      <c r="VQQ213" s="55"/>
      <c r="VQR213" s="55"/>
      <c r="VQS213" s="55"/>
      <c r="VQT213" s="55"/>
      <c r="VQU213" s="55"/>
      <c r="VQV213" s="55"/>
      <c r="VQW213" s="55"/>
      <c r="VQX213" s="55"/>
      <c r="VQY213" s="55"/>
      <c r="VQZ213" s="55"/>
      <c r="VRA213" s="55"/>
      <c r="VRB213" s="55"/>
      <c r="VRC213" s="55"/>
      <c r="VRD213" s="55"/>
      <c r="VRE213" s="55"/>
      <c r="VRF213" s="55"/>
      <c r="VRG213" s="55"/>
      <c r="VRH213" s="55"/>
      <c r="VRI213" s="55"/>
      <c r="VRJ213" s="55"/>
      <c r="VRK213" s="55"/>
      <c r="VRL213" s="55"/>
      <c r="VRM213" s="55"/>
      <c r="VRN213" s="55"/>
      <c r="VRO213" s="55"/>
      <c r="VRP213" s="55"/>
      <c r="VRQ213" s="55"/>
      <c r="VRR213" s="55"/>
      <c r="VRS213" s="55"/>
      <c r="VRT213" s="55"/>
      <c r="VRU213" s="55"/>
      <c r="VRV213" s="55"/>
      <c r="VRW213" s="55"/>
      <c r="VRX213" s="55"/>
      <c r="VRY213" s="55"/>
      <c r="VRZ213" s="55"/>
      <c r="VSA213" s="55"/>
      <c r="VSB213" s="55"/>
      <c r="VSC213" s="55"/>
      <c r="VSD213" s="55"/>
      <c r="VSE213" s="55"/>
      <c r="VSF213" s="55"/>
      <c r="VSG213" s="55"/>
      <c r="VSH213" s="55"/>
      <c r="VSI213" s="55"/>
      <c r="VSJ213" s="55"/>
      <c r="VSK213" s="55"/>
      <c r="VSL213" s="55"/>
      <c r="VSM213" s="55"/>
      <c r="VSN213" s="55"/>
      <c r="VSO213" s="55"/>
      <c r="VSP213" s="55"/>
      <c r="VSQ213" s="55"/>
      <c r="VSR213" s="55"/>
      <c r="VSS213" s="55"/>
      <c r="VST213" s="55"/>
      <c r="VSU213" s="55"/>
      <c r="VSV213" s="55"/>
      <c r="VSW213" s="55"/>
      <c r="VSX213" s="55"/>
      <c r="VSY213" s="55"/>
      <c r="VSZ213" s="55"/>
      <c r="VTA213" s="55"/>
      <c r="VTB213" s="55"/>
      <c r="VTC213" s="55"/>
      <c r="VTD213" s="55"/>
      <c r="VTE213" s="55"/>
      <c r="VTF213" s="55"/>
      <c r="VTG213" s="55"/>
      <c r="VTH213" s="55"/>
      <c r="VTI213" s="55"/>
      <c r="VTJ213" s="55"/>
      <c r="VTK213" s="55"/>
      <c r="VTL213" s="55"/>
      <c r="VTM213" s="55"/>
      <c r="VTN213" s="55"/>
      <c r="VTO213" s="55"/>
      <c r="VTP213" s="55"/>
      <c r="VTQ213" s="55"/>
      <c r="VTR213" s="55"/>
      <c r="VTS213" s="55"/>
      <c r="VTT213" s="55"/>
      <c r="VTU213" s="55"/>
      <c r="VTV213" s="55"/>
      <c r="VTW213" s="55"/>
      <c r="VTX213" s="55"/>
      <c r="VTY213" s="55"/>
      <c r="VTZ213" s="55"/>
      <c r="VUA213" s="55"/>
      <c r="VUB213" s="55"/>
      <c r="VUC213" s="55"/>
      <c r="VUD213" s="55"/>
      <c r="VUE213" s="55"/>
      <c r="VUF213" s="55"/>
      <c r="VUG213" s="55"/>
      <c r="VUH213" s="55"/>
      <c r="VUI213" s="55"/>
      <c r="VUJ213" s="55"/>
      <c r="VUK213" s="55"/>
      <c r="VUL213" s="55"/>
      <c r="VUM213" s="55"/>
      <c r="VUN213" s="55"/>
      <c r="VUO213" s="55"/>
      <c r="VUP213" s="55"/>
      <c r="VUQ213" s="55"/>
      <c r="VUR213" s="55"/>
      <c r="VUS213" s="55"/>
      <c r="VUT213" s="55"/>
      <c r="VUU213" s="55"/>
      <c r="VUV213" s="55"/>
      <c r="VUW213" s="55"/>
      <c r="VUX213" s="55"/>
      <c r="VUY213" s="55"/>
      <c r="VUZ213" s="55"/>
      <c r="VVA213" s="55"/>
      <c r="VVB213" s="55"/>
      <c r="VVC213" s="55"/>
      <c r="VVD213" s="55"/>
      <c r="VVE213" s="55"/>
      <c r="VVF213" s="55"/>
      <c r="VVG213" s="55"/>
      <c r="VVH213" s="55"/>
      <c r="VVI213" s="55"/>
      <c r="VVJ213" s="55"/>
      <c r="VVK213" s="55"/>
      <c r="VVL213" s="55"/>
      <c r="VVM213" s="55"/>
      <c r="VVN213" s="55"/>
      <c r="VVO213" s="55"/>
      <c r="VVP213" s="55"/>
      <c r="VVQ213" s="55"/>
      <c r="VVR213" s="55"/>
      <c r="VVS213" s="55"/>
      <c r="VVT213" s="55"/>
      <c r="VVU213" s="55"/>
      <c r="VVV213" s="55"/>
      <c r="VVW213" s="55"/>
      <c r="VVX213" s="55"/>
      <c r="VVY213" s="55"/>
      <c r="VVZ213" s="55"/>
      <c r="VWA213" s="55"/>
      <c r="VWB213" s="55"/>
      <c r="VWC213" s="55"/>
      <c r="VWD213" s="55"/>
      <c r="VWE213" s="55"/>
      <c r="VWF213" s="55"/>
      <c r="VWG213" s="55"/>
      <c r="VWH213" s="55"/>
      <c r="VWI213" s="55"/>
      <c r="VWJ213" s="55"/>
      <c r="VWK213" s="55"/>
      <c r="VWL213" s="55"/>
      <c r="VWM213" s="55"/>
      <c r="VWN213" s="55"/>
      <c r="VWO213" s="55"/>
      <c r="VWP213" s="55"/>
      <c r="VWQ213" s="55"/>
      <c r="VWR213" s="55"/>
      <c r="VWS213" s="55"/>
      <c r="VWT213" s="55"/>
      <c r="VWU213" s="55"/>
      <c r="VWV213" s="55"/>
      <c r="VWW213" s="55"/>
      <c r="VWX213" s="55"/>
      <c r="VWY213" s="55"/>
      <c r="VWZ213" s="55"/>
      <c r="VXA213" s="55"/>
      <c r="VXB213" s="55"/>
      <c r="VXC213" s="55"/>
      <c r="VXD213" s="55"/>
      <c r="VXE213" s="55"/>
      <c r="VXF213" s="55"/>
      <c r="VXG213" s="55"/>
      <c r="VXH213" s="55"/>
      <c r="VXI213" s="55"/>
      <c r="VXJ213" s="55"/>
      <c r="VXK213" s="55"/>
      <c r="VXL213" s="55"/>
      <c r="VXM213" s="55"/>
      <c r="VXN213" s="55"/>
      <c r="VXO213" s="55"/>
      <c r="VXP213" s="55"/>
      <c r="VXQ213" s="55"/>
      <c r="VXR213" s="55"/>
      <c r="VXS213" s="55"/>
      <c r="VXT213" s="55"/>
      <c r="VXU213" s="55"/>
      <c r="VXV213" s="55"/>
      <c r="VXW213" s="55"/>
      <c r="VXX213" s="55"/>
      <c r="VXY213" s="55"/>
      <c r="VXZ213" s="55"/>
      <c r="VYA213" s="55"/>
      <c r="VYB213" s="55"/>
      <c r="VYC213" s="55"/>
      <c r="VYD213" s="55"/>
      <c r="VYE213" s="55"/>
      <c r="VYF213" s="55"/>
      <c r="VYG213" s="55"/>
      <c r="VYH213" s="55"/>
      <c r="VYI213" s="55"/>
      <c r="VYJ213" s="55"/>
      <c r="VYK213" s="55"/>
      <c r="VYL213" s="55"/>
      <c r="VYM213" s="55"/>
      <c r="VYN213" s="55"/>
      <c r="VYO213" s="55"/>
      <c r="VYP213" s="55"/>
      <c r="VYQ213" s="55"/>
      <c r="VYR213" s="55"/>
      <c r="VYS213" s="55"/>
      <c r="VYT213" s="55"/>
      <c r="VYU213" s="55"/>
      <c r="VYV213" s="55"/>
      <c r="VYW213" s="55"/>
      <c r="VYX213" s="55"/>
      <c r="VYY213" s="55"/>
      <c r="VYZ213" s="55"/>
      <c r="VZA213" s="55"/>
      <c r="VZB213" s="55"/>
      <c r="VZC213" s="55"/>
      <c r="VZD213" s="55"/>
      <c r="VZE213" s="55"/>
      <c r="VZF213" s="55"/>
      <c r="VZG213" s="55"/>
      <c r="VZH213" s="55"/>
      <c r="VZI213" s="55"/>
      <c r="VZJ213" s="55"/>
      <c r="VZK213" s="55"/>
      <c r="VZL213" s="55"/>
      <c r="VZM213" s="55"/>
      <c r="VZN213" s="55"/>
      <c r="VZO213" s="55"/>
      <c r="VZP213" s="55"/>
      <c r="VZQ213" s="55"/>
      <c r="VZR213" s="55"/>
      <c r="VZS213" s="55"/>
      <c r="VZT213" s="55"/>
      <c r="VZU213" s="55"/>
      <c r="VZV213" s="55"/>
      <c r="VZW213" s="55"/>
      <c r="VZX213" s="55"/>
      <c r="VZY213" s="55"/>
      <c r="VZZ213" s="55"/>
      <c r="WAA213" s="55"/>
      <c r="WAB213" s="55"/>
      <c r="WAC213" s="55"/>
      <c r="WAD213" s="55"/>
      <c r="WAE213" s="55"/>
      <c r="WAF213" s="55"/>
      <c r="WAG213" s="55"/>
      <c r="WAH213" s="55"/>
      <c r="WAI213" s="55"/>
      <c r="WAJ213" s="55"/>
      <c r="WAK213" s="55"/>
      <c r="WAL213" s="55"/>
      <c r="WAM213" s="55"/>
      <c r="WAN213" s="55"/>
      <c r="WAO213" s="55"/>
      <c r="WAP213" s="55"/>
      <c r="WAQ213" s="55"/>
      <c r="WAR213" s="55"/>
      <c r="WAS213" s="55"/>
      <c r="WAT213" s="55"/>
      <c r="WAU213" s="55"/>
      <c r="WAV213" s="55"/>
      <c r="WAW213" s="55"/>
      <c r="WAX213" s="55"/>
      <c r="WAY213" s="55"/>
      <c r="WAZ213" s="55"/>
      <c r="WBA213" s="55"/>
      <c r="WBB213" s="55"/>
      <c r="WBC213" s="55"/>
      <c r="WBD213" s="55"/>
      <c r="WBE213" s="55"/>
      <c r="WBF213" s="55"/>
      <c r="WBG213" s="55"/>
      <c r="WBH213" s="55"/>
      <c r="WBI213" s="55"/>
      <c r="WBJ213" s="55"/>
      <c r="WBK213" s="55"/>
      <c r="WBL213" s="55"/>
      <c r="WBM213" s="55"/>
      <c r="WBN213" s="55"/>
      <c r="WBO213" s="55"/>
      <c r="WBP213" s="55"/>
      <c r="WBQ213" s="55"/>
      <c r="WBR213" s="55"/>
      <c r="WBS213" s="55"/>
      <c r="WBT213" s="55"/>
      <c r="WBU213" s="55"/>
      <c r="WBV213" s="55"/>
      <c r="WBW213" s="55"/>
      <c r="WBX213" s="55"/>
      <c r="WBY213" s="55"/>
      <c r="WBZ213" s="55"/>
      <c r="WCA213" s="55"/>
      <c r="WCB213" s="55"/>
      <c r="WCC213" s="55"/>
      <c r="WCD213" s="55"/>
      <c r="WCE213" s="55"/>
      <c r="WCF213" s="55"/>
      <c r="WCG213" s="55"/>
      <c r="WCH213" s="55"/>
      <c r="WCI213" s="55"/>
      <c r="WCJ213" s="55"/>
      <c r="WCK213" s="55"/>
      <c r="WCL213" s="55"/>
      <c r="WCM213" s="55"/>
      <c r="WCN213" s="55"/>
      <c r="WCO213" s="55"/>
      <c r="WCP213" s="55"/>
      <c r="WCQ213" s="55"/>
      <c r="WCR213" s="55"/>
      <c r="WCS213" s="55"/>
      <c r="WCT213" s="55"/>
      <c r="WCU213" s="55"/>
      <c r="WCV213" s="55"/>
      <c r="WCW213" s="55"/>
      <c r="WCX213" s="55"/>
      <c r="WCY213" s="55"/>
      <c r="WCZ213" s="55"/>
      <c r="WDA213" s="55"/>
      <c r="WDB213" s="55"/>
      <c r="WDC213" s="55"/>
      <c r="WDD213" s="55"/>
      <c r="WDE213" s="55"/>
      <c r="WDF213" s="55"/>
      <c r="WDG213" s="55"/>
      <c r="WDH213" s="55"/>
      <c r="WDI213" s="55"/>
      <c r="WDJ213" s="55"/>
      <c r="WDK213" s="55"/>
      <c r="WDL213" s="55"/>
      <c r="WDM213" s="55"/>
      <c r="WDN213" s="55"/>
      <c r="WDO213" s="55"/>
      <c r="WDP213" s="55"/>
      <c r="WDQ213" s="55"/>
      <c r="WDR213" s="55"/>
      <c r="WDS213" s="55"/>
      <c r="WDT213" s="55"/>
      <c r="WDU213" s="55"/>
      <c r="WDV213" s="55"/>
      <c r="WDW213" s="55"/>
      <c r="WDX213" s="55"/>
      <c r="WDY213" s="55"/>
      <c r="WDZ213" s="55"/>
      <c r="WEA213" s="55"/>
      <c r="WEB213" s="55"/>
      <c r="WEC213" s="55"/>
      <c r="WED213" s="55"/>
      <c r="WEE213" s="55"/>
      <c r="WEF213" s="55"/>
      <c r="WEG213" s="55"/>
      <c r="WEH213" s="55"/>
      <c r="WEI213" s="55"/>
      <c r="WEJ213" s="55"/>
      <c r="WEK213" s="55"/>
      <c r="WEL213" s="55"/>
      <c r="WEM213" s="55"/>
      <c r="WEN213" s="55"/>
      <c r="WEO213" s="55"/>
      <c r="WEP213" s="55"/>
      <c r="WEQ213" s="55"/>
      <c r="WER213" s="55"/>
      <c r="WES213" s="55"/>
      <c r="WET213" s="55"/>
      <c r="WEU213" s="55"/>
      <c r="WEV213" s="55"/>
      <c r="WEW213" s="55"/>
      <c r="WEX213" s="55"/>
      <c r="WEY213" s="55"/>
      <c r="WEZ213" s="55"/>
      <c r="WFA213" s="55"/>
      <c r="WFB213" s="55"/>
      <c r="WFC213" s="55"/>
      <c r="WFD213" s="55"/>
      <c r="WFE213" s="55"/>
      <c r="WFF213" s="55"/>
      <c r="WFG213" s="55"/>
      <c r="WFH213" s="55"/>
      <c r="WFI213" s="55"/>
      <c r="WFJ213" s="55"/>
      <c r="WFK213" s="55"/>
      <c r="WFL213" s="55"/>
      <c r="WFM213" s="55"/>
      <c r="WFN213" s="55"/>
      <c r="WFO213" s="55"/>
      <c r="WFP213" s="55"/>
      <c r="WFQ213" s="55"/>
      <c r="WFR213" s="55"/>
      <c r="WFS213" s="55"/>
      <c r="WFT213" s="55"/>
      <c r="WFU213" s="55"/>
      <c r="WFV213" s="55"/>
      <c r="WFW213" s="55"/>
      <c r="WFX213" s="55"/>
      <c r="WFY213" s="55"/>
      <c r="WFZ213" s="55"/>
      <c r="WGA213" s="55"/>
      <c r="WGB213" s="55"/>
      <c r="WGC213" s="55"/>
      <c r="WGD213" s="55"/>
      <c r="WGE213" s="55"/>
      <c r="WGF213" s="55"/>
      <c r="WGG213" s="55"/>
      <c r="WGH213" s="55"/>
      <c r="WGI213" s="55"/>
      <c r="WGJ213" s="55"/>
      <c r="WGK213" s="55"/>
      <c r="WGL213" s="55"/>
      <c r="WGM213" s="55"/>
      <c r="WGN213" s="55"/>
      <c r="WGO213" s="55"/>
      <c r="WGP213" s="55"/>
      <c r="WGQ213" s="55"/>
      <c r="WGR213" s="55"/>
      <c r="WGS213" s="55"/>
      <c r="WGT213" s="55"/>
      <c r="WGU213" s="55"/>
      <c r="WGV213" s="55"/>
      <c r="WGW213" s="55"/>
      <c r="WGX213" s="55"/>
      <c r="WGY213" s="55"/>
      <c r="WGZ213" s="55"/>
      <c r="WHA213" s="55"/>
      <c r="WHB213" s="55"/>
      <c r="WHC213" s="55"/>
      <c r="WHD213" s="55"/>
      <c r="WHE213" s="55"/>
      <c r="WHF213" s="55"/>
      <c r="WHG213" s="55"/>
      <c r="WHH213" s="55"/>
      <c r="WHI213" s="55"/>
      <c r="WHJ213" s="55"/>
      <c r="WHK213" s="55"/>
      <c r="WHL213" s="55"/>
      <c r="WHM213" s="55"/>
      <c r="WHN213" s="55"/>
      <c r="WHO213" s="55"/>
      <c r="WHP213" s="55"/>
      <c r="WHQ213" s="55"/>
      <c r="WHR213" s="55"/>
      <c r="WHS213" s="55"/>
      <c r="WHT213" s="55"/>
      <c r="WHU213" s="55"/>
      <c r="WHV213" s="55"/>
      <c r="WHW213" s="55"/>
      <c r="WHX213" s="55"/>
      <c r="WHY213" s="55"/>
      <c r="WHZ213" s="55"/>
      <c r="WIA213" s="55"/>
      <c r="WIB213" s="55"/>
      <c r="WIC213" s="55"/>
      <c r="WID213" s="55"/>
      <c r="WIE213" s="55"/>
      <c r="WIF213" s="55"/>
      <c r="WIG213" s="55"/>
      <c r="WIH213" s="55"/>
      <c r="WII213" s="55"/>
      <c r="WIJ213" s="55"/>
      <c r="WIK213" s="55"/>
      <c r="WIL213" s="55"/>
      <c r="WIM213" s="55"/>
      <c r="WIN213" s="55"/>
      <c r="WIO213" s="55"/>
      <c r="WIP213" s="55"/>
      <c r="WIQ213" s="55"/>
      <c r="WIR213" s="55"/>
      <c r="WIS213" s="55"/>
      <c r="WIT213" s="55"/>
      <c r="WIU213" s="55"/>
      <c r="WIV213" s="55"/>
      <c r="WIW213" s="55"/>
      <c r="WIX213" s="55"/>
      <c r="WIY213" s="55"/>
      <c r="WIZ213" s="55"/>
      <c r="WJA213" s="55"/>
      <c r="WJB213" s="55"/>
      <c r="WJC213" s="55"/>
      <c r="WJD213" s="55"/>
      <c r="WJE213" s="55"/>
      <c r="WJF213" s="55"/>
      <c r="WJG213" s="55"/>
      <c r="WJH213" s="55"/>
      <c r="WJI213" s="55"/>
      <c r="WJJ213" s="55"/>
      <c r="WJK213" s="55"/>
      <c r="WJL213" s="55"/>
      <c r="WJM213" s="55"/>
      <c r="WJN213" s="55"/>
      <c r="WJO213" s="55"/>
      <c r="WJP213" s="55"/>
      <c r="WJQ213" s="55"/>
      <c r="WJR213" s="55"/>
      <c r="WJS213" s="55"/>
      <c r="WJT213" s="55"/>
      <c r="WJU213" s="55"/>
      <c r="WJV213" s="55"/>
      <c r="WJW213" s="55"/>
      <c r="WJX213" s="55"/>
      <c r="WJY213" s="55"/>
      <c r="WJZ213" s="55"/>
      <c r="WKA213" s="55"/>
      <c r="WKB213" s="55"/>
      <c r="WKC213" s="55"/>
      <c r="WKD213" s="55"/>
      <c r="WKE213" s="55"/>
      <c r="WKF213" s="55"/>
      <c r="WKG213" s="55"/>
      <c r="WKH213" s="55"/>
      <c r="WKI213" s="55"/>
      <c r="WKJ213" s="55"/>
      <c r="WKK213" s="55"/>
      <c r="WKL213" s="55"/>
      <c r="WKM213" s="55"/>
      <c r="WKN213" s="55"/>
      <c r="WKO213" s="55"/>
      <c r="WKP213" s="55"/>
      <c r="WKQ213" s="55"/>
      <c r="WKR213" s="55"/>
      <c r="WKS213" s="55"/>
      <c r="WKT213" s="55"/>
      <c r="WKU213" s="55"/>
      <c r="WKV213" s="55"/>
      <c r="WKW213" s="55"/>
      <c r="WKX213" s="55"/>
      <c r="WKY213" s="55"/>
      <c r="WKZ213" s="55"/>
      <c r="WLA213" s="55"/>
      <c r="WLB213" s="55"/>
      <c r="WLC213" s="55"/>
      <c r="WLD213" s="55"/>
      <c r="WLE213" s="55"/>
      <c r="WLF213" s="55"/>
      <c r="WLG213" s="55"/>
      <c r="WLH213" s="55"/>
      <c r="WLI213" s="55"/>
      <c r="WLJ213" s="55"/>
      <c r="WLK213" s="55"/>
      <c r="WLL213" s="55"/>
      <c r="WLM213" s="55"/>
      <c r="WLN213" s="55"/>
      <c r="WLO213" s="55"/>
      <c r="WLP213" s="55"/>
      <c r="WLQ213" s="55"/>
      <c r="WLR213" s="55"/>
      <c r="WLS213" s="55"/>
      <c r="WLT213" s="55"/>
      <c r="WLU213" s="55"/>
      <c r="WLV213" s="55"/>
      <c r="WLW213" s="55"/>
      <c r="WLX213" s="55"/>
      <c r="WLY213" s="55"/>
      <c r="WLZ213" s="55"/>
      <c r="WMA213" s="55"/>
      <c r="WMB213" s="55"/>
      <c r="WMC213" s="55"/>
      <c r="WMD213" s="55"/>
      <c r="WME213" s="55"/>
      <c r="WMF213" s="55"/>
      <c r="WMG213" s="55"/>
      <c r="WMH213" s="55"/>
      <c r="WMI213" s="55"/>
      <c r="WMJ213" s="55"/>
      <c r="WMK213" s="55"/>
      <c r="WML213" s="55"/>
      <c r="WMM213" s="55"/>
      <c r="WMN213" s="55"/>
      <c r="WMO213" s="55"/>
      <c r="WMP213" s="55"/>
      <c r="WMQ213" s="55"/>
      <c r="WMR213" s="55"/>
      <c r="WMS213" s="55"/>
      <c r="WMT213" s="55"/>
      <c r="WMU213" s="55"/>
      <c r="WMV213" s="55"/>
      <c r="WMW213" s="55"/>
      <c r="WMX213" s="55"/>
      <c r="WMY213" s="55"/>
      <c r="WMZ213" s="55"/>
      <c r="WNA213" s="55"/>
      <c r="WNB213" s="55"/>
      <c r="WNC213" s="55"/>
      <c r="WND213" s="55"/>
      <c r="WNE213" s="55"/>
      <c r="WNF213" s="55"/>
      <c r="WNG213" s="55"/>
      <c r="WNH213" s="55"/>
      <c r="WNI213" s="55"/>
      <c r="WNJ213" s="55"/>
      <c r="WNK213" s="55"/>
      <c r="WNL213" s="55"/>
      <c r="WNM213" s="55"/>
      <c r="WNN213" s="55"/>
      <c r="WNO213" s="55"/>
      <c r="WNP213" s="55"/>
      <c r="WNQ213" s="55"/>
      <c r="WNR213" s="55"/>
      <c r="WNS213" s="55"/>
      <c r="WNT213" s="55"/>
      <c r="WNU213" s="55"/>
      <c r="WNV213" s="55"/>
      <c r="WNW213" s="55"/>
      <c r="WNX213" s="55"/>
      <c r="WNY213" s="55"/>
      <c r="WNZ213" s="55"/>
      <c r="WOA213" s="55"/>
      <c r="WOB213" s="55"/>
      <c r="WOC213" s="55"/>
      <c r="WOD213" s="55"/>
      <c r="WOE213" s="55"/>
      <c r="WOF213" s="55"/>
      <c r="WOG213" s="55"/>
      <c r="WOH213" s="55"/>
      <c r="WOI213" s="55"/>
      <c r="WOJ213" s="55"/>
      <c r="WOK213" s="55"/>
      <c r="WOL213" s="55"/>
      <c r="WOM213" s="55"/>
      <c r="WON213" s="55"/>
      <c r="WOO213" s="55"/>
      <c r="WOP213" s="55"/>
      <c r="WOQ213" s="55"/>
      <c r="WOR213" s="55"/>
      <c r="WOS213" s="55"/>
      <c r="WOT213" s="55"/>
      <c r="WOU213" s="55"/>
      <c r="WOV213" s="55"/>
      <c r="WOW213" s="55"/>
      <c r="WOX213" s="55"/>
      <c r="WOY213" s="55"/>
      <c r="WOZ213" s="55"/>
      <c r="WPA213" s="55"/>
      <c r="WPB213" s="55"/>
      <c r="WPC213" s="55"/>
      <c r="WPD213" s="55"/>
      <c r="WPE213" s="55"/>
      <c r="WPF213" s="55"/>
      <c r="WPG213" s="55"/>
      <c r="WPH213" s="55"/>
      <c r="WPI213" s="55"/>
      <c r="WPJ213" s="55"/>
      <c r="WPK213" s="55"/>
      <c r="WPL213" s="55"/>
      <c r="WPM213" s="55"/>
      <c r="WPN213" s="55"/>
      <c r="WPO213" s="55"/>
      <c r="WPP213" s="55"/>
      <c r="WPQ213" s="55"/>
      <c r="WPR213" s="55"/>
      <c r="WPS213" s="55"/>
      <c r="WPT213" s="55"/>
      <c r="WPU213" s="55"/>
      <c r="WPV213" s="55"/>
      <c r="WPW213" s="55"/>
      <c r="WPX213" s="55"/>
      <c r="WPY213" s="55"/>
      <c r="WPZ213" s="55"/>
      <c r="WQA213" s="55"/>
      <c r="WQB213" s="55"/>
      <c r="WQC213" s="55"/>
      <c r="WQD213" s="55"/>
      <c r="WQE213" s="55"/>
      <c r="WQF213" s="55"/>
      <c r="WQG213" s="55"/>
      <c r="WQH213" s="55"/>
      <c r="WQI213" s="55"/>
      <c r="WQJ213" s="55"/>
      <c r="WQK213" s="55"/>
      <c r="WQL213" s="55"/>
      <c r="WQM213" s="55"/>
      <c r="WQN213" s="55"/>
      <c r="WQO213" s="55"/>
      <c r="WQP213" s="55"/>
      <c r="WQQ213" s="55"/>
      <c r="WQR213" s="55"/>
      <c r="WQS213" s="55"/>
      <c r="WQT213" s="55"/>
      <c r="WQU213" s="55"/>
      <c r="WQV213" s="55"/>
      <c r="WQW213" s="55"/>
      <c r="WQX213" s="55"/>
      <c r="WQY213" s="55"/>
      <c r="WQZ213" s="55"/>
      <c r="WRA213" s="55"/>
      <c r="WRB213" s="55"/>
      <c r="WRC213" s="55"/>
      <c r="WRD213" s="55"/>
      <c r="WRE213" s="55"/>
      <c r="WRF213" s="55"/>
      <c r="WRG213" s="55"/>
      <c r="WRH213" s="55"/>
      <c r="WRI213" s="55"/>
      <c r="WRJ213" s="55"/>
      <c r="WRK213" s="55"/>
      <c r="WRL213" s="55"/>
      <c r="WRM213" s="55"/>
      <c r="WRN213" s="55"/>
      <c r="WRO213" s="55"/>
      <c r="WRP213" s="55"/>
      <c r="WRQ213" s="55"/>
      <c r="WRR213" s="55"/>
      <c r="WRS213" s="55"/>
      <c r="WRT213" s="55"/>
      <c r="WRU213" s="55"/>
      <c r="WRV213" s="55"/>
      <c r="WRW213" s="55"/>
      <c r="WRX213" s="55"/>
      <c r="WRY213" s="55"/>
      <c r="WRZ213" s="55"/>
      <c r="WSA213" s="55"/>
      <c r="WSB213" s="55"/>
      <c r="WSC213" s="55"/>
      <c r="WSD213" s="55"/>
      <c r="WSE213" s="55"/>
      <c r="WSF213" s="55"/>
      <c r="WSG213" s="55"/>
      <c r="WSH213" s="55"/>
      <c r="WSI213" s="55"/>
      <c r="WSJ213" s="55"/>
      <c r="WSK213" s="55"/>
      <c r="WSL213" s="55"/>
      <c r="WSM213" s="55"/>
      <c r="WSN213" s="55"/>
      <c r="WSO213" s="55"/>
      <c r="WSP213" s="55"/>
      <c r="WSQ213" s="55"/>
      <c r="WSR213" s="55"/>
      <c r="WSS213" s="55"/>
      <c r="WST213" s="55"/>
      <c r="WSU213" s="55"/>
      <c r="WSV213" s="55"/>
      <c r="WSW213" s="55"/>
      <c r="WSX213" s="55"/>
      <c r="WSY213" s="55"/>
      <c r="WSZ213" s="55"/>
      <c r="WTA213" s="55"/>
      <c r="WTB213" s="55"/>
      <c r="WTC213" s="55"/>
      <c r="WTD213" s="55"/>
      <c r="WTE213" s="55"/>
      <c r="WTF213" s="55"/>
      <c r="WTG213" s="55"/>
      <c r="WTH213" s="55"/>
      <c r="WTI213" s="55"/>
      <c r="WTJ213" s="55"/>
      <c r="WTK213" s="55"/>
      <c r="WTL213" s="55"/>
      <c r="WTM213" s="55"/>
      <c r="WTN213" s="55"/>
      <c r="WTO213" s="55"/>
      <c r="WTP213" s="55"/>
      <c r="WTQ213" s="55"/>
      <c r="WTR213" s="55"/>
      <c r="WTS213" s="55"/>
      <c r="WTT213" s="55"/>
      <c r="WTU213" s="55"/>
      <c r="WTV213" s="55"/>
      <c r="WTW213" s="55"/>
      <c r="WTX213" s="55"/>
      <c r="WTY213" s="55"/>
      <c r="WTZ213" s="55"/>
      <c r="WUA213" s="55"/>
      <c r="WUB213" s="55"/>
      <c r="WUC213" s="55"/>
      <c r="WUD213" s="55"/>
      <c r="WUE213" s="55"/>
      <c r="WUF213" s="55"/>
      <c r="WUG213" s="55"/>
      <c r="WUH213" s="55"/>
      <c r="WUI213" s="55"/>
      <c r="WUJ213" s="55"/>
      <c r="WUK213" s="55"/>
      <c r="WUL213" s="55"/>
      <c r="WUM213" s="55"/>
      <c r="WUN213" s="55"/>
      <c r="WUO213" s="55"/>
      <c r="WUP213" s="55"/>
      <c r="WUQ213" s="55"/>
      <c r="WUR213" s="55"/>
      <c r="WUS213" s="55"/>
      <c r="WUT213" s="55"/>
      <c r="WUU213" s="55"/>
      <c r="WUV213" s="55"/>
      <c r="WUW213" s="55"/>
      <c r="WUX213" s="55"/>
      <c r="WUY213" s="55"/>
      <c r="WUZ213" s="55"/>
      <c r="WVA213" s="55"/>
      <c r="WVB213" s="55"/>
      <c r="WVC213" s="55"/>
      <c r="WVD213" s="55"/>
      <c r="WVE213" s="55"/>
      <c r="WVF213" s="55"/>
      <c r="WVG213" s="55"/>
      <c r="WVH213" s="55"/>
      <c r="WVI213" s="55"/>
      <c r="WVJ213" s="55"/>
      <c r="WVK213" s="55"/>
      <c r="WVL213" s="55"/>
      <c r="WVM213" s="55"/>
      <c r="WVN213" s="55"/>
      <c r="WVO213" s="55"/>
      <c r="WVP213" s="55"/>
      <c r="WVQ213" s="55"/>
      <c r="WVR213" s="55"/>
      <c r="WVS213" s="55"/>
      <c r="WVT213" s="55"/>
      <c r="WVU213" s="55"/>
      <c r="WVV213" s="55"/>
      <c r="WVW213" s="55"/>
      <c r="WVX213" s="55"/>
      <c r="WVY213" s="55"/>
      <c r="WVZ213" s="55"/>
      <c r="WWA213" s="55"/>
      <c r="WWB213" s="55"/>
      <c r="WWC213" s="55"/>
      <c r="WWD213" s="55"/>
      <c r="WWE213" s="55"/>
      <c r="WWF213" s="55"/>
      <c r="WWG213" s="55"/>
      <c r="WWH213" s="55"/>
      <c r="WWI213" s="55"/>
      <c r="WWJ213" s="55"/>
      <c r="WWK213" s="55"/>
      <c r="WWL213" s="55"/>
      <c r="WWM213" s="55"/>
      <c r="WWN213" s="55"/>
      <c r="WWO213" s="55"/>
      <c r="WWP213" s="55"/>
      <c r="WWQ213" s="55"/>
      <c r="WWR213" s="55"/>
      <c r="WWS213" s="55"/>
      <c r="WWT213" s="55"/>
      <c r="WWU213" s="55"/>
      <c r="WWV213" s="55"/>
      <c r="WWW213" s="55"/>
      <c r="WWX213" s="55"/>
      <c r="WWY213" s="55"/>
      <c r="WWZ213" s="55"/>
      <c r="WXA213" s="55"/>
      <c r="WXB213" s="55"/>
      <c r="WXC213" s="55"/>
      <c r="WXD213" s="55"/>
      <c r="WXE213" s="55"/>
      <c r="WXF213" s="55"/>
      <c r="WXG213" s="55"/>
      <c r="WXH213" s="55"/>
      <c r="WXI213" s="55"/>
      <c r="WXJ213" s="55"/>
      <c r="WXK213" s="55"/>
      <c r="WXL213" s="55"/>
      <c r="WXM213" s="55"/>
      <c r="WXN213" s="55"/>
      <c r="WXO213" s="55"/>
      <c r="WXP213" s="55"/>
      <c r="WXQ213" s="55"/>
      <c r="WXR213" s="55"/>
      <c r="WXS213" s="55"/>
      <c r="WXT213" s="55"/>
      <c r="WXU213" s="55"/>
      <c r="WXV213" s="55"/>
      <c r="WXW213" s="55"/>
      <c r="WXX213" s="55"/>
      <c r="WXY213" s="55"/>
      <c r="WXZ213" s="55"/>
      <c r="WYA213" s="55"/>
      <c r="WYB213" s="55"/>
      <c r="WYC213" s="55"/>
      <c r="WYD213" s="55"/>
      <c r="WYE213" s="55"/>
      <c r="WYF213" s="55"/>
      <c r="WYG213" s="55"/>
      <c r="WYH213" s="55"/>
      <c r="WYI213" s="55"/>
      <c r="WYJ213" s="55"/>
      <c r="WYK213" s="55"/>
      <c r="WYL213" s="55"/>
      <c r="WYM213" s="55"/>
      <c r="WYN213" s="55"/>
      <c r="WYO213" s="55"/>
      <c r="WYP213" s="55"/>
      <c r="WYQ213" s="55"/>
      <c r="WYR213" s="55"/>
      <c r="WYS213" s="55"/>
      <c r="WYT213" s="55"/>
      <c r="WYU213" s="55"/>
      <c r="WYV213" s="55"/>
      <c r="WYW213" s="55"/>
      <c r="WYX213" s="55"/>
      <c r="WYY213" s="55"/>
      <c r="WYZ213" s="55"/>
      <c r="WZA213" s="55"/>
      <c r="WZB213" s="55"/>
      <c r="WZC213" s="55"/>
      <c r="WZD213" s="55"/>
      <c r="WZE213" s="55"/>
      <c r="WZF213" s="55"/>
      <c r="WZG213" s="55"/>
      <c r="WZH213" s="55"/>
      <c r="WZI213" s="55"/>
      <c r="WZJ213" s="55"/>
      <c r="WZK213" s="55"/>
      <c r="WZL213" s="55"/>
      <c r="WZM213" s="55"/>
      <c r="WZN213" s="55"/>
      <c r="WZO213" s="55"/>
      <c r="WZP213" s="55"/>
      <c r="WZQ213" s="55"/>
      <c r="WZR213" s="55"/>
      <c r="WZS213" s="55"/>
      <c r="WZT213" s="55"/>
      <c r="WZU213" s="55"/>
      <c r="WZV213" s="55"/>
      <c r="WZW213" s="55"/>
      <c r="WZX213" s="55"/>
      <c r="WZY213" s="55"/>
      <c r="WZZ213" s="55"/>
      <c r="XAA213" s="55"/>
      <c r="XAB213" s="55"/>
      <c r="XAC213" s="55"/>
      <c r="XAD213" s="55"/>
      <c r="XAE213" s="55"/>
      <c r="XAF213" s="55"/>
      <c r="XAG213" s="55"/>
      <c r="XAH213" s="55"/>
      <c r="XAI213" s="55"/>
      <c r="XAJ213" s="55"/>
      <c r="XAK213" s="55"/>
      <c r="XAL213" s="55"/>
      <c r="XAM213" s="55"/>
      <c r="XAN213" s="55"/>
      <c r="XAO213" s="55"/>
      <c r="XAP213" s="55"/>
      <c r="XAQ213" s="55"/>
      <c r="XAR213" s="55"/>
      <c r="XAS213" s="55"/>
      <c r="XAT213" s="55"/>
      <c r="XAU213" s="55"/>
      <c r="XAV213" s="55"/>
      <c r="XAW213" s="55"/>
      <c r="XAX213" s="55"/>
      <c r="XAY213" s="55"/>
      <c r="XAZ213" s="55"/>
      <c r="XBA213" s="55"/>
      <c r="XBB213" s="55"/>
      <c r="XBC213" s="55"/>
      <c r="XBD213" s="55"/>
      <c r="XBE213" s="55"/>
      <c r="XBF213" s="55"/>
      <c r="XBG213" s="55"/>
      <c r="XBH213" s="55"/>
      <c r="XBI213" s="55"/>
      <c r="XBJ213" s="55"/>
      <c r="XBK213" s="55"/>
      <c r="XBL213" s="55"/>
      <c r="XBM213" s="55"/>
      <c r="XBN213" s="55"/>
      <c r="XBO213" s="55"/>
      <c r="XBP213" s="55"/>
      <c r="XBQ213" s="55"/>
      <c r="XBR213" s="55"/>
      <c r="XBS213" s="55"/>
      <c r="XBT213" s="55"/>
      <c r="XBU213" s="55"/>
      <c r="XBV213" s="55"/>
      <c r="XBW213" s="55"/>
      <c r="XBX213" s="55"/>
      <c r="XBY213" s="55"/>
      <c r="XBZ213" s="55"/>
      <c r="XCA213" s="55"/>
      <c r="XCB213" s="55"/>
      <c r="XCC213" s="55"/>
      <c r="XCD213" s="55"/>
      <c r="XCE213" s="55"/>
      <c r="XCF213" s="55"/>
      <c r="XCG213" s="55"/>
      <c r="XCH213" s="55"/>
      <c r="XCI213" s="55"/>
      <c r="XCJ213" s="55"/>
      <c r="XCK213" s="55"/>
      <c r="XCL213" s="55"/>
      <c r="XCM213" s="55"/>
      <c r="XCN213" s="55"/>
      <c r="XCO213" s="55"/>
      <c r="XCP213" s="55"/>
      <c r="XCQ213" s="55"/>
      <c r="XCR213" s="55"/>
      <c r="XCS213" s="55"/>
      <c r="XCT213" s="55"/>
      <c r="XCU213" s="55"/>
      <c r="XCV213" s="55"/>
      <c r="XCW213" s="55"/>
      <c r="XCX213" s="55"/>
      <c r="XCY213" s="55"/>
      <c r="XCZ213" s="55"/>
      <c r="XDA213" s="55"/>
      <c r="XDB213" s="55"/>
      <c r="XDC213" s="55"/>
      <c r="XDD213" s="55"/>
      <c r="XDE213" s="55"/>
      <c r="XDF213" s="55"/>
      <c r="XDG213" s="55"/>
      <c r="XDH213" s="55"/>
      <c r="XDI213" s="55"/>
      <c r="XDJ213" s="55"/>
      <c r="XDK213" s="55"/>
      <c r="XDL213" s="55"/>
      <c r="XDM213" s="55"/>
      <c r="XDN213" s="55"/>
      <c r="XDO213" s="55"/>
      <c r="XDP213" s="55"/>
      <c r="XDQ213" s="55"/>
      <c r="XDR213" s="55"/>
      <c r="XDS213" s="55"/>
      <c r="XDT213" s="55"/>
      <c r="XDU213" s="55"/>
      <c r="XDV213" s="55"/>
      <c r="XDW213" s="55"/>
      <c r="XDX213" s="55"/>
      <c r="XDY213" s="55"/>
      <c r="XDZ213" s="55"/>
      <c r="XEA213" s="55"/>
      <c r="XEB213" s="55"/>
      <c r="XEC213" s="55"/>
      <c r="XED213" s="55"/>
      <c r="XEE213" s="55"/>
      <c r="XEF213" s="55"/>
      <c r="XEG213" s="55"/>
      <c r="XEH213" s="55"/>
      <c r="XEI213" s="55"/>
      <c r="XEJ213" s="55"/>
      <c r="XEK213" s="55"/>
      <c r="XEL213" s="55"/>
      <c r="XEM213" s="55"/>
      <c r="XEN213" s="55"/>
      <c r="XEO213" s="55"/>
      <c r="XEP213" s="55"/>
      <c r="XEQ213" s="55"/>
      <c r="XER213" s="55"/>
      <c r="XES213" s="55"/>
      <c r="XET213" s="55"/>
      <c r="XEU213" s="55"/>
      <c r="XEV213" s="55"/>
      <c r="XEW213" s="55"/>
      <c r="XEX213" s="55"/>
      <c r="XEY213" s="55"/>
      <c r="XEZ213" s="55"/>
      <c r="XFA213" s="55"/>
      <c r="XFB213" s="55"/>
      <c r="XFC213" s="55"/>
    </row>
    <row r="214" spans="1:16383" s="30" customFormat="1" ht="12.75" customHeight="1">
      <c r="A214" s="32" t="s">
        <v>52</v>
      </c>
      <c r="B214" s="32"/>
      <c r="C214" s="25" t="s">
        <v>692</v>
      </c>
      <c r="D214" s="25" t="s">
        <v>688</v>
      </c>
      <c r="E214" s="25" t="s">
        <v>47</v>
      </c>
      <c r="F214" s="36"/>
      <c r="G214" s="11">
        <v>344030</v>
      </c>
      <c r="H214" s="11">
        <f t="shared" si="21"/>
        <v>361140</v>
      </c>
      <c r="I214" s="11"/>
      <c r="J214" s="11">
        <f t="shared" si="24"/>
        <v>400151</v>
      </c>
      <c r="K214" s="11">
        <f t="shared" si="25"/>
        <v>0</v>
      </c>
      <c r="L214" s="11">
        <f t="shared" si="22"/>
        <v>418537</v>
      </c>
      <c r="M214" s="11">
        <f t="shared" si="23"/>
        <v>0</v>
      </c>
      <c r="N214" s="11">
        <f t="shared" si="26"/>
        <v>440600</v>
      </c>
      <c r="O214" s="11">
        <f t="shared" si="27"/>
        <v>0</v>
      </c>
      <c r="P214" s="11"/>
      <c r="Q214" s="56"/>
      <c r="R214" s="82" t="s">
        <v>132</v>
      </c>
      <c r="S214" s="82" t="s">
        <v>132</v>
      </c>
      <c r="T214" s="82" t="s">
        <v>132</v>
      </c>
      <c r="U214" s="82" t="s">
        <v>115</v>
      </c>
      <c r="V214" s="82" t="s">
        <v>115</v>
      </c>
      <c r="W214" s="82" t="s">
        <v>133</v>
      </c>
      <c r="X214" s="83"/>
      <c r="Y214" s="83"/>
      <c r="Z214" s="83"/>
      <c r="AA214" s="55"/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  <c r="AL214" s="55"/>
      <c r="AM214" s="55"/>
      <c r="AN214" s="55"/>
      <c r="AO214" s="55"/>
      <c r="AP214" s="55"/>
      <c r="AQ214" s="55"/>
      <c r="AR214" s="55"/>
      <c r="AS214" s="55"/>
      <c r="AT214" s="55"/>
      <c r="AU214" s="55"/>
      <c r="AV214" s="55"/>
      <c r="AW214" s="55"/>
      <c r="AX214" s="55"/>
      <c r="AY214" s="55"/>
      <c r="AZ214" s="55"/>
      <c r="BA214" s="55"/>
      <c r="BB214" s="55"/>
      <c r="BC214" s="55"/>
      <c r="BD214" s="55"/>
      <c r="BE214" s="55"/>
      <c r="BF214" s="55"/>
      <c r="BG214" s="55"/>
      <c r="BH214" s="55"/>
      <c r="BI214" s="55"/>
      <c r="BJ214" s="55"/>
      <c r="BK214" s="55"/>
      <c r="BL214" s="55"/>
      <c r="BM214" s="55"/>
      <c r="BN214" s="55"/>
      <c r="BO214" s="55"/>
      <c r="BP214" s="55"/>
      <c r="BQ214" s="55"/>
      <c r="BR214" s="55"/>
      <c r="BS214" s="55"/>
      <c r="BT214" s="55"/>
      <c r="BU214" s="55"/>
      <c r="BV214" s="55"/>
      <c r="BW214" s="55"/>
      <c r="BX214" s="55"/>
      <c r="BY214" s="55"/>
      <c r="BZ214" s="55"/>
      <c r="CA214" s="55"/>
      <c r="CB214" s="55"/>
      <c r="CC214" s="55"/>
      <c r="CD214" s="55"/>
      <c r="CE214" s="55"/>
      <c r="CF214" s="55"/>
      <c r="CG214" s="55"/>
      <c r="CH214" s="55"/>
      <c r="CI214" s="55"/>
      <c r="CJ214" s="55"/>
      <c r="CK214" s="55"/>
      <c r="CL214" s="55"/>
      <c r="CM214" s="55"/>
      <c r="CN214" s="55"/>
      <c r="CO214" s="55"/>
      <c r="CP214" s="55"/>
      <c r="CQ214" s="55"/>
      <c r="CR214" s="55"/>
      <c r="CS214" s="55"/>
      <c r="CT214" s="55"/>
      <c r="CU214" s="55"/>
      <c r="CV214" s="55"/>
      <c r="CW214" s="55"/>
      <c r="CX214" s="55"/>
      <c r="CY214" s="55"/>
      <c r="CZ214" s="55"/>
      <c r="DA214" s="55"/>
      <c r="DB214" s="55"/>
      <c r="DC214" s="55"/>
      <c r="DD214" s="55"/>
      <c r="DE214" s="55"/>
      <c r="DF214" s="55"/>
      <c r="DG214" s="55"/>
      <c r="DH214" s="55"/>
      <c r="DI214" s="55"/>
      <c r="DJ214" s="55"/>
      <c r="DK214" s="55"/>
      <c r="DL214" s="55"/>
      <c r="DM214" s="55"/>
      <c r="DN214" s="55"/>
      <c r="DO214" s="55"/>
      <c r="DP214" s="55"/>
      <c r="DQ214" s="55"/>
      <c r="DR214" s="55"/>
      <c r="DS214" s="55"/>
      <c r="DT214" s="55"/>
      <c r="DU214" s="55"/>
      <c r="DV214" s="55"/>
      <c r="DW214" s="55"/>
      <c r="DX214" s="55"/>
      <c r="DY214" s="55"/>
      <c r="DZ214" s="55"/>
      <c r="EA214" s="55"/>
      <c r="EB214" s="55"/>
      <c r="EC214" s="55"/>
      <c r="ED214" s="55"/>
      <c r="EE214" s="55"/>
      <c r="EF214" s="55"/>
      <c r="EG214" s="55"/>
      <c r="EH214" s="55"/>
      <c r="EI214" s="55"/>
      <c r="EJ214" s="55"/>
      <c r="EK214" s="55"/>
      <c r="EL214" s="55"/>
      <c r="EM214" s="55"/>
      <c r="EN214" s="55"/>
      <c r="EO214" s="55"/>
      <c r="EP214" s="55"/>
      <c r="EQ214" s="55"/>
      <c r="ER214" s="55"/>
      <c r="ES214" s="55"/>
      <c r="ET214" s="55"/>
      <c r="EU214" s="55"/>
      <c r="EV214" s="55"/>
      <c r="EW214" s="55"/>
      <c r="EX214" s="55"/>
      <c r="EY214" s="55"/>
      <c r="EZ214" s="55"/>
      <c r="FA214" s="55"/>
      <c r="FB214" s="55"/>
      <c r="FC214" s="55"/>
      <c r="FD214" s="55"/>
      <c r="FE214" s="55"/>
      <c r="FF214" s="55"/>
      <c r="FG214" s="55"/>
      <c r="FH214" s="55"/>
      <c r="FI214" s="55"/>
      <c r="FJ214" s="55"/>
      <c r="FK214" s="55"/>
      <c r="FL214" s="55"/>
      <c r="FM214" s="55"/>
      <c r="FN214" s="55"/>
      <c r="FO214" s="55"/>
      <c r="FP214" s="55"/>
      <c r="FQ214" s="55"/>
      <c r="FR214" s="55"/>
      <c r="FS214" s="55"/>
      <c r="FT214" s="55"/>
      <c r="FU214" s="55"/>
      <c r="FV214" s="55"/>
      <c r="FW214" s="55"/>
      <c r="FX214" s="55"/>
      <c r="FY214" s="55"/>
      <c r="FZ214" s="55"/>
      <c r="GA214" s="55"/>
      <c r="GB214" s="55"/>
      <c r="GC214" s="55"/>
      <c r="GD214" s="55"/>
      <c r="GE214" s="55"/>
      <c r="GF214" s="55"/>
      <c r="GG214" s="55"/>
      <c r="GH214" s="55"/>
      <c r="GI214" s="55"/>
      <c r="GJ214" s="55"/>
      <c r="GK214" s="55"/>
      <c r="GL214" s="55"/>
      <c r="GM214" s="55"/>
      <c r="GN214" s="55"/>
      <c r="GO214" s="55"/>
      <c r="GP214" s="55"/>
      <c r="GQ214" s="55"/>
      <c r="GR214" s="55"/>
      <c r="GS214" s="55"/>
      <c r="GT214" s="55"/>
      <c r="GU214" s="55"/>
      <c r="GV214" s="55"/>
      <c r="GW214" s="55"/>
      <c r="GX214" s="55"/>
      <c r="GY214" s="55"/>
      <c r="GZ214" s="55"/>
      <c r="HA214" s="55"/>
      <c r="HB214" s="55"/>
      <c r="HC214" s="55"/>
      <c r="HD214" s="55"/>
      <c r="HE214" s="55"/>
      <c r="HF214" s="55"/>
      <c r="HG214" s="55"/>
      <c r="HH214" s="55"/>
      <c r="HI214" s="55"/>
      <c r="HJ214" s="55"/>
      <c r="HK214" s="55"/>
      <c r="HL214" s="55"/>
      <c r="HM214" s="55"/>
      <c r="HN214" s="55"/>
      <c r="HO214" s="55"/>
      <c r="HP214" s="55"/>
      <c r="HQ214" s="55"/>
      <c r="HR214" s="55"/>
      <c r="HS214" s="55"/>
      <c r="HT214" s="55"/>
      <c r="HU214" s="55"/>
      <c r="HV214" s="55"/>
      <c r="HW214" s="55"/>
      <c r="HX214" s="55"/>
      <c r="HY214" s="55"/>
      <c r="HZ214" s="55"/>
      <c r="IA214" s="55"/>
      <c r="IB214" s="55"/>
      <c r="IC214" s="55"/>
      <c r="ID214" s="55"/>
      <c r="IE214" s="55"/>
      <c r="IF214" s="55"/>
      <c r="IG214" s="55"/>
      <c r="IH214" s="55"/>
      <c r="II214" s="55"/>
      <c r="IJ214" s="55"/>
      <c r="IK214" s="55"/>
      <c r="IL214" s="55"/>
      <c r="IM214" s="55"/>
      <c r="IN214" s="55"/>
      <c r="IO214" s="55"/>
      <c r="IP214" s="55"/>
      <c r="IQ214" s="55"/>
      <c r="IR214" s="55"/>
      <c r="IS214" s="55"/>
      <c r="IT214" s="55"/>
      <c r="IU214" s="55"/>
      <c r="IV214" s="55"/>
      <c r="IW214" s="55"/>
      <c r="IX214" s="55"/>
      <c r="IY214" s="55"/>
      <c r="IZ214" s="55"/>
      <c r="JA214" s="55"/>
      <c r="JB214" s="55"/>
      <c r="JC214" s="55"/>
      <c r="JD214" s="55"/>
      <c r="JE214" s="55"/>
      <c r="JF214" s="55"/>
      <c r="JG214" s="55"/>
      <c r="JH214" s="55"/>
      <c r="JI214" s="55"/>
      <c r="JJ214" s="55"/>
      <c r="JK214" s="55"/>
      <c r="JL214" s="55"/>
      <c r="JM214" s="55"/>
      <c r="JN214" s="55"/>
      <c r="JO214" s="55"/>
      <c r="JP214" s="55"/>
      <c r="JQ214" s="55"/>
      <c r="JR214" s="55"/>
      <c r="JS214" s="55"/>
      <c r="JT214" s="55"/>
      <c r="JU214" s="55"/>
      <c r="JV214" s="55"/>
      <c r="JW214" s="55"/>
      <c r="JX214" s="55"/>
      <c r="JY214" s="55"/>
      <c r="JZ214" s="55"/>
      <c r="KA214" s="55"/>
      <c r="KB214" s="55"/>
      <c r="KC214" s="55"/>
      <c r="KD214" s="55"/>
      <c r="KE214" s="55"/>
      <c r="KF214" s="55"/>
      <c r="KG214" s="55"/>
      <c r="KH214" s="55"/>
      <c r="KI214" s="55"/>
      <c r="KJ214" s="55"/>
      <c r="KK214" s="55"/>
      <c r="KL214" s="55"/>
      <c r="KM214" s="55"/>
      <c r="KN214" s="55"/>
      <c r="KO214" s="55"/>
      <c r="KP214" s="55"/>
      <c r="KQ214" s="55"/>
      <c r="KR214" s="55"/>
      <c r="KS214" s="55"/>
      <c r="KT214" s="55"/>
      <c r="KU214" s="55"/>
      <c r="KV214" s="55"/>
      <c r="KW214" s="55"/>
      <c r="KX214" s="55"/>
      <c r="KY214" s="55"/>
      <c r="KZ214" s="55"/>
      <c r="LA214" s="55"/>
      <c r="LB214" s="55"/>
      <c r="LC214" s="55"/>
      <c r="LD214" s="55"/>
      <c r="LE214" s="55"/>
      <c r="LF214" s="55"/>
      <c r="LG214" s="55"/>
      <c r="LH214" s="55"/>
      <c r="LI214" s="55"/>
      <c r="LJ214" s="55"/>
      <c r="LK214" s="55"/>
      <c r="LL214" s="55"/>
      <c r="LM214" s="55"/>
      <c r="LN214" s="55"/>
      <c r="LO214" s="55"/>
      <c r="LP214" s="55"/>
      <c r="LQ214" s="55"/>
      <c r="LR214" s="55"/>
      <c r="LS214" s="55"/>
      <c r="LT214" s="55"/>
      <c r="LU214" s="55"/>
      <c r="LV214" s="55"/>
      <c r="LW214" s="55"/>
      <c r="LX214" s="55"/>
      <c r="LY214" s="55"/>
      <c r="LZ214" s="55"/>
      <c r="MA214" s="55"/>
      <c r="MB214" s="55"/>
      <c r="MC214" s="55"/>
      <c r="MD214" s="55"/>
      <c r="ME214" s="55"/>
      <c r="MF214" s="55"/>
      <c r="MG214" s="55"/>
      <c r="MH214" s="55"/>
      <c r="MI214" s="55"/>
      <c r="MJ214" s="55"/>
      <c r="MK214" s="55"/>
      <c r="ML214" s="55"/>
      <c r="MM214" s="55"/>
      <c r="MN214" s="55"/>
      <c r="MO214" s="55"/>
      <c r="MP214" s="55"/>
      <c r="MQ214" s="55"/>
      <c r="MR214" s="55"/>
      <c r="MS214" s="55"/>
      <c r="MT214" s="55"/>
      <c r="MU214" s="55"/>
      <c r="MV214" s="55"/>
      <c r="MW214" s="55"/>
      <c r="MX214" s="55"/>
      <c r="MY214" s="55"/>
      <c r="MZ214" s="55"/>
      <c r="NA214" s="55"/>
      <c r="NB214" s="55"/>
      <c r="NC214" s="55"/>
      <c r="ND214" s="55"/>
      <c r="NE214" s="55"/>
      <c r="NF214" s="55"/>
      <c r="NG214" s="55"/>
      <c r="NH214" s="55"/>
      <c r="NI214" s="55"/>
      <c r="NJ214" s="55"/>
      <c r="NK214" s="55"/>
      <c r="NL214" s="55"/>
      <c r="NM214" s="55"/>
      <c r="NN214" s="55"/>
      <c r="NO214" s="55"/>
      <c r="NP214" s="55"/>
      <c r="NQ214" s="55"/>
      <c r="NR214" s="55"/>
      <c r="NS214" s="55"/>
      <c r="NT214" s="55"/>
      <c r="NU214" s="55"/>
      <c r="NV214" s="55"/>
      <c r="NW214" s="55"/>
      <c r="NX214" s="55"/>
      <c r="NY214" s="55"/>
      <c r="NZ214" s="55"/>
      <c r="OA214" s="55"/>
      <c r="OB214" s="55"/>
      <c r="OC214" s="55"/>
      <c r="OD214" s="55"/>
      <c r="OE214" s="55"/>
      <c r="OF214" s="55"/>
      <c r="OG214" s="55"/>
      <c r="OH214" s="55"/>
      <c r="OI214" s="55"/>
      <c r="OJ214" s="55"/>
      <c r="OK214" s="55"/>
      <c r="OL214" s="55"/>
      <c r="OM214" s="55"/>
      <c r="ON214" s="55"/>
      <c r="OO214" s="55"/>
      <c r="OP214" s="55"/>
      <c r="OQ214" s="55"/>
      <c r="OR214" s="55"/>
      <c r="OS214" s="55"/>
      <c r="OT214" s="55"/>
      <c r="OU214" s="55"/>
      <c r="OV214" s="55"/>
      <c r="OW214" s="55"/>
      <c r="OX214" s="55"/>
      <c r="OY214" s="55"/>
      <c r="OZ214" s="55"/>
      <c r="PA214" s="55"/>
      <c r="PB214" s="55"/>
      <c r="PC214" s="55"/>
      <c r="PD214" s="55"/>
      <c r="PE214" s="55"/>
      <c r="PF214" s="55"/>
      <c r="PG214" s="55"/>
      <c r="PH214" s="55"/>
      <c r="PI214" s="55"/>
      <c r="PJ214" s="55"/>
      <c r="PK214" s="55"/>
      <c r="PL214" s="55"/>
      <c r="PM214" s="55"/>
      <c r="PN214" s="55"/>
      <c r="PO214" s="55"/>
      <c r="PP214" s="55"/>
      <c r="PQ214" s="55"/>
      <c r="PR214" s="55"/>
      <c r="PS214" s="55"/>
      <c r="PT214" s="55"/>
      <c r="PU214" s="55"/>
      <c r="PV214" s="55"/>
      <c r="PW214" s="55"/>
      <c r="PX214" s="55"/>
      <c r="PY214" s="55"/>
      <c r="PZ214" s="55"/>
      <c r="QA214" s="55"/>
      <c r="QB214" s="55"/>
      <c r="QC214" s="55"/>
      <c r="QD214" s="55"/>
      <c r="QE214" s="55"/>
      <c r="QF214" s="55"/>
      <c r="QG214" s="55"/>
      <c r="QH214" s="55"/>
      <c r="QI214" s="55"/>
      <c r="QJ214" s="55"/>
      <c r="QK214" s="55"/>
      <c r="QL214" s="55"/>
      <c r="QM214" s="55"/>
      <c r="QN214" s="55"/>
      <c r="QO214" s="55"/>
      <c r="QP214" s="55"/>
      <c r="QQ214" s="55"/>
      <c r="QR214" s="55"/>
      <c r="QS214" s="55"/>
      <c r="QT214" s="55"/>
      <c r="QU214" s="55"/>
      <c r="QV214" s="55"/>
      <c r="QW214" s="55"/>
      <c r="QX214" s="55"/>
      <c r="QY214" s="55"/>
      <c r="QZ214" s="55"/>
      <c r="RA214" s="55"/>
      <c r="RB214" s="55"/>
      <c r="RC214" s="55"/>
      <c r="RD214" s="55"/>
      <c r="RE214" s="55"/>
      <c r="RF214" s="55"/>
      <c r="RG214" s="55"/>
      <c r="RH214" s="55"/>
      <c r="RI214" s="55"/>
      <c r="RJ214" s="55"/>
      <c r="RK214" s="55"/>
      <c r="RL214" s="55"/>
      <c r="RM214" s="55"/>
      <c r="RN214" s="55"/>
      <c r="RO214" s="55"/>
      <c r="RP214" s="55"/>
      <c r="RQ214" s="55"/>
      <c r="RR214" s="55"/>
      <c r="RS214" s="55"/>
      <c r="RT214" s="55"/>
      <c r="RU214" s="55"/>
      <c r="RV214" s="55"/>
      <c r="RW214" s="55"/>
      <c r="RX214" s="55"/>
      <c r="RY214" s="55"/>
      <c r="RZ214" s="55"/>
      <c r="SA214" s="55"/>
      <c r="SB214" s="55"/>
      <c r="SC214" s="55"/>
      <c r="SD214" s="55"/>
      <c r="SE214" s="55"/>
      <c r="SF214" s="55"/>
      <c r="SG214" s="55"/>
      <c r="SH214" s="55"/>
      <c r="SI214" s="55"/>
      <c r="SJ214" s="55"/>
      <c r="SK214" s="55"/>
      <c r="SL214" s="55"/>
      <c r="SM214" s="55"/>
      <c r="SN214" s="55"/>
      <c r="SO214" s="55"/>
      <c r="SP214" s="55"/>
      <c r="SQ214" s="55"/>
      <c r="SR214" s="55"/>
      <c r="SS214" s="55"/>
      <c r="ST214" s="55"/>
      <c r="SU214" s="55"/>
      <c r="SV214" s="55"/>
      <c r="SW214" s="55"/>
      <c r="SX214" s="55"/>
      <c r="SY214" s="55"/>
      <c r="SZ214" s="55"/>
      <c r="TA214" s="55"/>
      <c r="TB214" s="55"/>
      <c r="TC214" s="55"/>
      <c r="TD214" s="55"/>
      <c r="TE214" s="55"/>
      <c r="TF214" s="55"/>
      <c r="TG214" s="55"/>
      <c r="TH214" s="55"/>
      <c r="TI214" s="55"/>
      <c r="TJ214" s="55"/>
      <c r="TK214" s="55"/>
      <c r="TL214" s="55"/>
      <c r="TM214" s="55"/>
      <c r="TN214" s="55"/>
      <c r="TO214" s="55"/>
      <c r="TP214" s="55"/>
      <c r="TQ214" s="55"/>
      <c r="TR214" s="55"/>
      <c r="TS214" s="55"/>
      <c r="TT214" s="55"/>
      <c r="TU214" s="55"/>
      <c r="TV214" s="55"/>
      <c r="TW214" s="55"/>
      <c r="TX214" s="55"/>
      <c r="TY214" s="55"/>
      <c r="TZ214" s="55"/>
      <c r="UA214" s="55"/>
      <c r="UB214" s="55"/>
      <c r="UC214" s="55"/>
      <c r="UD214" s="55"/>
      <c r="UE214" s="55"/>
      <c r="UF214" s="55"/>
      <c r="UG214" s="55"/>
      <c r="UH214" s="55"/>
      <c r="UI214" s="55"/>
      <c r="UJ214" s="55"/>
      <c r="UK214" s="55"/>
      <c r="UL214" s="55"/>
      <c r="UM214" s="55"/>
      <c r="UN214" s="55"/>
      <c r="UO214" s="55"/>
      <c r="UP214" s="55"/>
      <c r="UQ214" s="55"/>
      <c r="UR214" s="55"/>
      <c r="US214" s="55"/>
      <c r="UT214" s="55"/>
      <c r="UU214" s="55"/>
      <c r="UV214" s="55"/>
      <c r="UW214" s="55"/>
      <c r="UX214" s="55"/>
      <c r="UY214" s="55"/>
      <c r="UZ214" s="55"/>
      <c r="VA214" s="55"/>
      <c r="VB214" s="55"/>
      <c r="VC214" s="55"/>
      <c r="VD214" s="55"/>
      <c r="VE214" s="55"/>
      <c r="VF214" s="55"/>
      <c r="VG214" s="55"/>
      <c r="VH214" s="55"/>
      <c r="VI214" s="55"/>
      <c r="VJ214" s="55"/>
      <c r="VK214" s="55"/>
      <c r="VL214" s="55"/>
      <c r="VM214" s="55"/>
      <c r="VN214" s="55"/>
      <c r="VO214" s="55"/>
      <c r="VP214" s="55"/>
      <c r="VQ214" s="55"/>
      <c r="VR214" s="55"/>
      <c r="VS214" s="55"/>
      <c r="VT214" s="55"/>
      <c r="VU214" s="55"/>
      <c r="VV214" s="55"/>
      <c r="VW214" s="55"/>
      <c r="VX214" s="55"/>
      <c r="VY214" s="55"/>
      <c r="VZ214" s="55"/>
      <c r="WA214" s="55"/>
      <c r="WB214" s="55"/>
      <c r="WC214" s="55"/>
      <c r="WD214" s="55"/>
      <c r="WE214" s="55"/>
      <c r="WF214" s="55"/>
      <c r="WG214" s="55"/>
      <c r="WH214" s="55"/>
      <c r="WI214" s="55"/>
      <c r="WJ214" s="55"/>
      <c r="WK214" s="55"/>
      <c r="WL214" s="55"/>
      <c r="WM214" s="55"/>
      <c r="WN214" s="55"/>
      <c r="WO214" s="55"/>
      <c r="WP214" s="55"/>
      <c r="WQ214" s="55"/>
      <c r="WR214" s="55"/>
      <c r="WS214" s="55"/>
      <c r="WT214" s="55"/>
      <c r="WU214" s="55"/>
      <c r="WV214" s="55"/>
      <c r="WW214" s="55"/>
      <c r="WX214" s="55"/>
      <c r="WY214" s="55"/>
      <c r="WZ214" s="55"/>
      <c r="XA214" s="55"/>
      <c r="XB214" s="55"/>
      <c r="XC214" s="55"/>
      <c r="XD214" s="55"/>
      <c r="XE214" s="55"/>
      <c r="XF214" s="55"/>
      <c r="XG214" s="55"/>
      <c r="XH214" s="55"/>
      <c r="XI214" s="55"/>
      <c r="XJ214" s="55"/>
      <c r="XK214" s="55"/>
      <c r="XL214" s="55"/>
      <c r="XM214" s="55"/>
      <c r="XN214" s="55"/>
      <c r="XO214" s="55"/>
      <c r="XP214" s="55"/>
      <c r="XQ214" s="55"/>
      <c r="XR214" s="55"/>
      <c r="XS214" s="55"/>
      <c r="XT214" s="55"/>
      <c r="XU214" s="55"/>
      <c r="XV214" s="55"/>
      <c r="XW214" s="55"/>
      <c r="XX214" s="55"/>
      <c r="XY214" s="55"/>
      <c r="XZ214" s="55"/>
      <c r="YA214" s="55"/>
      <c r="YB214" s="55"/>
      <c r="YC214" s="55"/>
      <c r="YD214" s="55"/>
      <c r="YE214" s="55"/>
      <c r="YF214" s="55"/>
      <c r="YG214" s="55"/>
      <c r="YH214" s="55"/>
      <c r="YI214" s="55"/>
      <c r="YJ214" s="55"/>
      <c r="YK214" s="55"/>
      <c r="YL214" s="55"/>
      <c r="YM214" s="55"/>
      <c r="YN214" s="55"/>
      <c r="YO214" s="55"/>
      <c r="YP214" s="55"/>
      <c r="YQ214" s="55"/>
      <c r="YR214" s="55"/>
      <c r="YS214" s="55"/>
      <c r="YT214" s="55"/>
      <c r="YU214" s="55"/>
      <c r="YV214" s="55"/>
      <c r="YW214" s="55"/>
      <c r="YX214" s="55"/>
      <c r="YY214" s="55"/>
      <c r="YZ214" s="55"/>
      <c r="ZA214" s="55"/>
      <c r="ZB214" s="55"/>
      <c r="ZC214" s="55"/>
      <c r="ZD214" s="55"/>
      <c r="ZE214" s="55"/>
      <c r="ZF214" s="55"/>
      <c r="ZG214" s="55"/>
      <c r="ZH214" s="55"/>
      <c r="ZI214" s="55"/>
      <c r="ZJ214" s="55"/>
      <c r="ZK214" s="55"/>
      <c r="ZL214" s="55"/>
      <c r="ZM214" s="55"/>
      <c r="ZN214" s="55"/>
      <c r="ZO214" s="55"/>
      <c r="ZP214" s="55"/>
      <c r="ZQ214" s="55"/>
      <c r="ZR214" s="55"/>
      <c r="ZS214" s="55"/>
      <c r="ZT214" s="55"/>
      <c r="ZU214" s="55"/>
      <c r="ZV214" s="55"/>
      <c r="ZW214" s="55"/>
      <c r="ZX214" s="55"/>
      <c r="ZY214" s="55"/>
      <c r="ZZ214" s="55"/>
      <c r="AAA214" s="55"/>
      <c r="AAB214" s="55"/>
      <c r="AAC214" s="55"/>
      <c r="AAD214" s="55"/>
      <c r="AAE214" s="55"/>
      <c r="AAF214" s="55"/>
      <c r="AAG214" s="55"/>
      <c r="AAH214" s="55"/>
      <c r="AAI214" s="55"/>
      <c r="AAJ214" s="55"/>
      <c r="AAK214" s="55"/>
      <c r="AAL214" s="55"/>
      <c r="AAM214" s="55"/>
      <c r="AAN214" s="55"/>
      <c r="AAO214" s="55"/>
      <c r="AAP214" s="55"/>
      <c r="AAQ214" s="55"/>
      <c r="AAR214" s="55"/>
      <c r="AAS214" s="55"/>
      <c r="AAT214" s="55"/>
      <c r="AAU214" s="55"/>
      <c r="AAV214" s="55"/>
      <c r="AAW214" s="55"/>
      <c r="AAX214" s="55"/>
      <c r="AAY214" s="55"/>
      <c r="AAZ214" s="55"/>
      <c r="ABA214" s="55"/>
      <c r="ABB214" s="55"/>
      <c r="ABC214" s="55"/>
      <c r="ABD214" s="55"/>
      <c r="ABE214" s="55"/>
      <c r="ABF214" s="55"/>
      <c r="ABG214" s="55"/>
      <c r="ABH214" s="55"/>
      <c r="ABI214" s="55"/>
      <c r="ABJ214" s="55"/>
      <c r="ABK214" s="55"/>
      <c r="ABL214" s="55"/>
      <c r="ABM214" s="55"/>
      <c r="ABN214" s="55"/>
      <c r="ABO214" s="55"/>
      <c r="ABP214" s="55"/>
      <c r="ABQ214" s="55"/>
      <c r="ABR214" s="55"/>
      <c r="ABS214" s="55"/>
      <c r="ABT214" s="55"/>
      <c r="ABU214" s="55"/>
      <c r="ABV214" s="55"/>
      <c r="ABW214" s="55"/>
      <c r="ABX214" s="55"/>
      <c r="ABY214" s="55"/>
      <c r="ABZ214" s="55"/>
      <c r="ACA214" s="55"/>
      <c r="ACB214" s="55"/>
      <c r="ACC214" s="55"/>
      <c r="ACD214" s="55"/>
      <c r="ACE214" s="55"/>
      <c r="ACF214" s="55"/>
      <c r="ACG214" s="55"/>
      <c r="ACH214" s="55"/>
      <c r="ACI214" s="55"/>
      <c r="ACJ214" s="55"/>
      <c r="ACK214" s="55"/>
      <c r="ACL214" s="55"/>
      <c r="ACM214" s="55"/>
      <c r="ACN214" s="55"/>
      <c r="ACO214" s="55"/>
      <c r="ACP214" s="55"/>
      <c r="ACQ214" s="55"/>
      <c r="ACR214" s="55"/>
      <c r="ACS214" s="55"/>
      <c r="ACT214" s="55"/>
      <c r="ACU214" s="55"/>
      <c r="ACV214" s="55"/>
      <c r="ACW214" s="55"/>
      <c r="ACX214" s="55"/>
      <c r="ACY214" s="55"/>
      <c r="ACZ214" s="55"/>
      <c r="ADA214" s="55"/>
      <c r="ADB214" s="55"/>
      <c r="ADC214" s="55"/>
      <c r="ADD214" s="55"/>
      <c r="ADE214" s="55"/>
      <c r="ADF214" s="55"/>
      <c r="ADG214" s="55"/>
      <c r="ADH214" s="55"/>
      <c r="ADI214" s="55"/>
      <c r="ADJ214" s="55"/>
      <c r="ADK214" s="55"/>
      <c r="ADL214" s="55"/>
      <c r="ADM214" s="55"/>
      <c r="ADN214" s="55"/>
      <c r="ADO214" s="55"/>
      <c r="ADP214" s="55"/>
      <c r="ADQ214" s="55"/>
      <c r="ADR214" s="55"/>
      <c r="ADS214" s="55"/>
      <c r="ADT214" s="55"/>
      <c r="ADU214" s="55"/>
      <c r="ADV214" s="55"/>
      <c r="ADW214" s="55"/>
      <c r="ADX214" s="55"/>
      <c r="ADY214" s="55"/>
      <c r="ADZ214" s="55"/>
      <c r="AEA214" s="55"/>
      <c r="AEB214" s="55"/>
      <c r="AEC214" s="55"/>
      <c r="AED214" s="55"/>
      <c r="AEE214" s="55"/>
      <c r="AEF214" s="55"/>
      <c r="AEG214" s="55"/>
      <c r="AEH214" s="55"/>
      <c r="AEI214" s="55"/>
      <c r="AEJ214" s="55"/>
      <c r="AEK214" s="55"/>
      <c r="AEL214" s="55"/>
      <c r="AEM214" s="55"/>
      <c r="AEN214" s="55"/>
      <c r="AEO214" s="55"/>
      <c r="AEP214" s="55"/>
      <c r="AEQ214" s="55"/>
      <c r="AER214" s="55"/>
      <c r="AES214" s="55"/>
      <c r="AET214" s="55"/>
      <c r="AEU214" s="55"/>
      <c r="AEV214" s="55"/>
      <c r="AEW214" s="55"/>
      <c r="AEX214" s="55"/>
      <c r="AEY214" s="55"/>
      <c r="AEZ214" s="55"/>
      <c r="AFA214" s="55"/>
      <c r="AFB214" s="55"/>
      <c r="AFC214" s="55"/>
      <c r="AFD214" s="55"/>
      <c r="AFE214" s="55"/>
      <c r="AFF214" s="55"/>
      <c r="AFG214" s="55"/>
      <c r="AFH214" s="55"/>
      <c r="AFI214" s="55"/>
      <c r="AFJ214" s="55"/>
      <c r="AFK214" s="55"/>
      <c r="AFL214" s="55"/>
      <c r="AFM214" s="55"/>
      <c r="AFN214" s="55"/>
      <c r="AFO214" s="55"/>
      <c r="AFP214" s="55"/>
      <c r="AFQ214" s="55"/>
      <c r="AFR214" s="55"/>
      <c r="AFS214" s="55"/>
      <c r="AFT214" s="55"/>
      <c r="AFU214" s="55"/>
      <c r="AFV214" s="55"/>
      <c r="AFW214" s="55"/>
      <c r="AFX214" s="55"/>
      <c r="AFY214" s="55"/>
      <c r="AFZ214" s="55"/>
      <c r="AGA214" s="55"/>
      <c r="AGB214" s="55"/>
      <c r="AGC214" s="55"/>
      <c r="AGD214" s="55"/>
      <c r="AGE214" s="55"/>
      <c r="AGF214" s="55"/>
      <c r="AGG214" s="55"/>
      <c r="AGH214" s="55"/>
      <c r="AGI214" s="55"/>
      <c r="AGJ214" s="55"/>
      <c r="AGK214" s="55"/>
      <c r="AGL214" s="55"/>
      <c r="AGM214" s="55"/>
      <c r="AGN214" s="55"/>
      <c r="AGO214" s="55"/>
      <c r="AGP214" s="55"/>
      <c r="AGQ214" s="55"/>
      <c r="AGR214" s="55"/>
      <c r="AGS214" s="55"/>
      <c r="AGT214" s="55"/>
      <c r="AGU214" s="55"/>
      <c r="AGV214" s="55"/>
      <c r="AGW214" s="55"/>
      <c r="AGX214" s="55"/>
      <c r="AGY214" s="55"/>
      <c r="AGZ214" s="55"/>
      <c r="AHA214" s="55"/>
      <c r="AHB214" s="55"/>
      <c r="AHC214" s="55"/>
      <c r="AHD214" s="55"/>
      <c r="AHE214" s="55"/>
      <c r="AHF214" s="55"/>
      <c r="AHG214" s="55"/>
      <c r="AHH214" s="55"/>
      <c r="AHI214" s="55"/>
      <c r="AHJ214" s="55"/>
      <c r="AHK214" s="55"/>
      <c r="AHL214" s="55"/>
      <c r="AHM214" s="55"/>
      <c r="AHN214" s="55"/>
      <c r="AHO214" s="55"/>
      <c r="AHP214" s="55"/>
      <c r="AHQ214" s="55"/>
      <c r="AHR214" s="55"/>
      <c r="AHS214" s="55"/>
      <c r="AHT214" s="55"/>
      <c r="AHU214" s="55"/>
      <c r="AHV214" s="55"/>
      <c r="AHW214" s="55"/>
      <c r="AHX214" s="55"/>
      <c r="AHY214" s="55"/>
      <c r="AHZ214" s="55"/>
      <c r="AIA214" s="55"/>
      <c r="AIB214" s="55"/>
      <c r="AIC214" s="55"/>
      <c r="AID214" s="55"/>
      <c r="AIE214" s="55"/>
      <c r="AIF214" s="55"/>
      <c r="AIG214" s="55"/>
      <c r="AIH214" s="55"/>
      <c r="AII214" s="55"/>
      <c r="AIJ214" s="55"/>
      <c r="AIK214" s="55"/>
      <c r="AIL214" s="55"/>
      <c r="AIM214" s="55"/>
      <c r="AIN214" s="55"/>
      <c r="AIO214" s="55"/>
      <c r="AIP214" s="55"/>
      <c r="AIQ214" s="55"/>
      <c r="AIR214" s="55"/>
      <c r="AIS214" s="55"/>
      <c r="AIT214" s="55"/>
      <c r="AIU214" s="55"/>
      <c r="AIV214" s="55"/>
      <c r="AIW214" s="55"/>
      <c r="AIX214" s="55"/>
      <c r="AIY214" s="55"/>
      <c r="AIZ214" s="55"/>
      <c r="AJA214" s="55"/>
      <c r="AJB214" s="55"/>
      <c r="AJC214" s="55"/>
      <c r="AJD214" s="55"/>
      <c r="AJE214" s="55"/>
      <c r="AJF214" s="55"/>
      <c r="AJG214" s="55"/>
      <c r="AJH214" s="55"/>
      <c r="AJI214" s="55"/>
      <c r="AJJ214" s="55"/>
      <c r="AJK214" s="55"/>
      <c r="AJL214" s="55"/>
      <c r="AJM214" s="55"/>
      <c r="AJN214" s="55"/>
      <c r="AJO214" s="55"/>
      <c r="AJP214" s="55"/>
      <c r="AJQ214" s="55"/>
      <c r="AJR214" s="55"/>
      <c r="AJS214" s="55"/>
      <c r="AJT214" s="55"/>
      <c r="AJU214" s="55"/>
      <c r="AJV214" s="55"/>
      <c r="AJW214" s="55"/>
      <c r="AJX214" s="55"/>
      <c r="AJY214" s="55"/>
      <c r="AJZ214" s="55"/>
      <c r="AKA214" s="55"/>
      <c r="AKB214" s="55"/>
      <c r="AKC214" s="55"/>
      <c r="AKD214" s="55"/>
      <c r="AKE214" s="55"/>
      <c r="AKF214" s="55"/>
      <c r="AKG214" s="55"/>
      <c r="AKH214" s="55"/>
      <c r="AKI214" s="55"/>
      <c r="AKJ214" s="55"/>
      <c r="AKK214" s="55"/>
      <c r="AKL214" s="55"/>
      <c r="AKM214" s="55"/>
      <c r="AKN214" s="55"/>
      <c r="AKO214" s="55"/>
      <c r="AKP214" s="55"/>
      <c r="AKQ214" s="55"/>
      <c r="AKR214" s="55"/>
      <c r="AKS214" s="55"/>
      <c r="AKT214" s="55"/>
      <c r="AKU214" s="55"/>
      <c r="AKV214" s="55"/>
      <c r="AKW214" s="55"/>
      <c r="AKX214" s="55"/>
      <c r="AKY214" s="55"/>
      <c r="AKZ214" s="55"/>
      <c r="ALA214" s="55"/>
      <c r="ALB214" s="55"/>
      <c r="ALC214" s="55"/>
      <c r="ALD214" s="55"/>
      <c r="ALE214" s="55"/>
      <c r="ALF214" s="55"/>
      <c r="ALG214" s="55"/>
      <c r="ALH214" s="55"/>
      <c r="ALI214" s="55"/>
      <c r="ALJ214" s="55"/>
      <c r="ALK214" s="55"/>
      <c r="ALL214" s="55"/>
      <c r="ALM214" s="55"/>
      <c r="ALN214" s="55"/>
      <c r="ALO214" s="55"/>
      <c r="ALP214" s="55"/>
      <c r="ALQ214" s="55"/>
      <c r="ALR214" s="55"/>
      <c r="ALS214" s="55"/>
      <c r="ALT214" s="55"/>
      <c r="ALU214" s="55"/>
      <c r="ALV214" s="55"/>
      <c r="ALW214" s="55"/>
      <c r="ALX214" s="55"/>
      <c r="ALY214" s="55"/>
      <c r="ALZ214" s="55"/>
      <c r="AMA214" s="55"/>
      <c r="AMB214" s="55"/>
      <c r="AMC214" s="55"/>
      <c r="AMD214" s="55"/>
      <c r="AME214" s="55"/>
      <c r="AMF214" s="55"/>
      <c r="AMG214" s="55"/>
      <c r="AMH214" s="55"/>
      <c r="AMI214" s="55"/>
      <c r="AMJ214" s="55"/>
      <c r="AMK214" s="55"/>
      <c r="AML214" s="55"/>
      <c r="AMM214" s="55"/>
      <c r="AMN214" s="55"/>
      <c r="AMO214" s="55"/>
      <c r="AMP214" s="55"/>
      <c r="AMQ214" s="55"/>
      <c r="AMR214" s="55"/>
      <c r="AMS214" s="55"/>
      <c r="AMT214" s="55"/>
      <c r="AMU214" s="55"/>
      <c r="AMV214" s="55"/>
      <c r="AMW214" s="55"/>
      <c r="AMX214" s="55"/>
      <c r="AMY214" s="55"/>
      <c r="AMZ214" s="55"/>
      <c r="ANA214" s="55"/>
      <c r="ANB214" s="55"/>
      <c r="ANC214" s="55"/>
      <c r="AND214" s="55"/>
      <c r="ANE214" s="55"/>
      <c r="ANF214" s="55"/>
      <c r="ANG214" s="55"/>
      <c r="ANH214" s="55"/>
      <c r="ANI214" s="55"/>
      <c r="ANJ214" s="55"/>
      <c r="ANK214" s="55"/>
      <c r="ANL214" s="55"/>
      <c r="ANM214" s="55"/>
      <c r="ANN214" s="55"/>
      <c r="ANO214" s="55"/>
      <c r="ANP214" s="55"/>
      <c r="ANQ214" s="55"/>
      <c r="ANR214" s="55"/>
      <c r="ANS214" s="55"/>
      <c r="ANT214" s="55"/>
      <c r="ANU214" s="55"/>
      <c r="ANV214" s="55"/>
      <c r="ANW214" s="55"/>
      <c r="ANX214" s="55"/>
      <c r="ANY214" s="55"/>
      <c r="ANZ214" s="55"/>
      <c r="AOA214" s="55"/>
      <c r="AOB214" s="55"/>
      <c r="AOC214" s="55"/>
      <c r="AOD214" s="55"/>
      <c r="AOE214" s="55"/>
      <c r="AOF214" s="55"/>
      <c r="AOG214" s="55"/>
      <c r="AOH214" s="55"/>
      <c r="AOI214" s="55"/>
      <c r="AOJ214" s="55"/>
      <c r="AOK214" s="55"/>
      <c r="AOL214" s="55"/>
      <c r="AOM214" s="55"/>
      <c r="AON214" s="55"/>
      <c r="AOO214" s="55"/>
      <c r="AOP214" s="55"/>
      <c r="AOQ214" s="55"/>
      <c r="AOR214" s="55"/>
      <c r="AOS214" s="55"/>
      <c r="AOT214" s="55"/>
      <c r="AOU214" s="55"/>
      <c r="AOV214" s="55"/>
      <c r="AOW214" s="55"/>
      <c r="AOX214" s="55"/>
      <c r="AOY214" s="55"/>
      <c r="AOZ214" s="55"/>
      <c r="APA214" s="55"/>
      <c r="APB214" s="55"/>
      <c r="APC214" s="55"/>
      <c r="APD214" s="55"/>
      <c r="APE214" s="55"/>
      <c r="APF214" s="55"/>
      <c r="APG214" s="55"/>
      <c r="APH214" s="55"/>
      <c r="API214" s="55"/>
      <c r="APJ214" s="55"/>
      <c r="APK214" s="55"/>
      <c r="APL214" s="55"/>
      <c r="APM214" s="55"/>
      <c r="APN214" s="55"/>
      <c r="APO214" s="55"/>
      <c r="APP214" s="55"/>
      <c r="APQ214" s="55"/>
      <c r="APR214" s="55"/>
      <c r="APS214" s="55"/>
      <c r="APT214" s="55"/>
      <c r="APU214" s="55"/>
      <c r="APV214" s="55"/>
      <c r="APW214" s="55"/>
      <c r="APX214" s="55"/>
      <c r="APY214" s="55"/>
      <c r="APZ214" s="55"/>
      <c r="AQA214" s="55"/>
      <c r="AQB214" s="55"/>
      <c r="AQC214" s="55"/>
      <c r="AQD214" s="55"/>
      <c r="AQE214" s="55"/>
      <c r="AQF214" s="55"/>
      <c r="AQG214" s="55"/>
      <c r="AQH214" s="55"/>
      <c r="AQI214" s="55"/>
      <c r="AQJ214" s="55"/>
      <c r="AQK214" s="55"/>
      <c r="AQL214" s="55"/>
      <c r="AQM214" s="55"/>
      <c r="AQN214" s="55"/>
      <c r="AQO214" s="55"/>
      <c r="AQP214" s="55"/>
      <c r="AQQ214" s="55"/>
      <c r="AQR214" s="55"/>
      <c r="AQS214" s="55"/>
      <c r="AQT214" s="55"/>
      <c r="AQU214" s="55"/>
      <c r="AQV214" s="55"/>
      <c r="AQW214" s="55"/>
      <c r="AQX214" s="55"/>
      <c r="AQY214" s="55"/>
      <c r="AQZ214" s="55"/>
      <c r="ARA214" s="55"/>
      <c r="ARB214" s="55"/>
      <c r="ARC214" s="55"/>
      <c r="ARD214" s="55"/>
      <c r="ARE214" s="55"/>
      <c r="ARF214" s="55"/>
      <c r="ARG214" s="55"/>
      <c r="ARH214" s="55"/>
      <c r="ARI214" s="55"/>
      <c r="ARJ214" s="55"/>
      <c r="ARK214" s="55"/>
      <c r="ARL214" s="55"/>
      <c r="ARM214" s="55"/>
      <c r="ARN214" s="55"/>
      <c r="ARO214" s="55"/>
      <c r="ARP214" s="55"/>
      <c r="ARQ214" s="55"/>
      <c r="ARR214" s="55"/>
      <c r="ARS214" s="55"/>
      <c r="ART214" s="55"/>
      <c r="ARU214" s="55"/>
      <c r="ARV214" s="55"/>
      <c r="ARW214" s="55"/>
      <c r="ARX214" s="55"/>
      <c r="ARY214" s="55"/>
      <c r="ARZ214" s="55"/>
      <c r="ASA214" s="55"/>
      <c r="ASB214" s="55"/>
      <c r="ASC214" s="55"/>
      <c r="ASD214" s="55"/>
      <c r="ASE214" s="55"/>
      <c r="ASF214" s="55"/>
      <c r="ASG214" s="55"/>
      <c r="ASH214" s="55"/>
      <c r="ASI214" s="55"/>
      <c r="ASJ214" s="55"/>
      <c r="ASK214" s="55"/>
      <c r="ASL214" s="55"/>
      <c r="ASM214" s="55"/>
      <c r="ASN214" s="55"/>
      <c r="ASO214" s="55"/>
      <c r="ASP214" s="55"/>
      <c r="ASQ214" s="55"/>
      <c r="ASR214" s="55"/>
      <c r="ASS214" s="55"/>
      <c r="AST214" s="55"/>
      <c r="ASU214" s="55"/>
      <c r="ASV214" s="55"/>
      <c r="ASW214" s="55"/>
      <c r="ASX214" s="55"/>
      <c r="ASY214" s="55"/>
      <c r="ASZ214" s="55"/>
      <c r="ATA214" s="55"/>
      <c r="ATB214" s="55"/>
      <c r="ATC214" s="55"/>
      <c r="ATD214" s="55"/>
      <c r="ATE214" s="55"/>
      <c r="ATF214" s="55"/>
      <c r="ATG214" s="55"/>
      <c r="ATH214" s="55"/>
      <c r="ATI214" s="55"/>
      <c r="ATJ214" s="55"/>
      <c r="ATK214" s="55"/>
      <c r="ATL214" s="55"/>
      <c r="ATM214" s="55"/>
      <c r="ATN214" s="55"/>
      <c r="ATO214" s="55"/>
      <c r="ATP214" s="55"/>
      <c r="ATQ214" s="55"/>
      <c r="ATR214" s="55"/>
      <c r="ATS214" s="55"/>
      <c r="ATT214" s="55"/>
      <c r="ATU214" s="55"/>
      <c r="ATV214" s="55"/>
      <c r="ATW214" s="55"/>
      <c r="ATX214" s="55"/>
      <c r="ATY214" s="55"/>
      <c r="ATZ214" s="55"/>
      <c r="AUA214" s="55"/>
      <c r="AUB214" s="55"/>
      <c r="AUC214" s="55"/>
      <c r="AUD214" s="55"/>
      <c r="AUE214" s="55"/>
      <c r="AUF214" s="55"/>
      <c r="AUG214" s="55"/>
      <c r="AUH214" s="55"/>
      <c r="AUI214" s="55"/>
      <c r="AUJ214" s="55"/>
      <c r="AUK214" s="55"/>
      <c r="AUL214" s="55"/>
      <c r="AUM214" s="55"/>
      <c r="AUN214" s="55"/>
      <c r="AUO214" s="55"/>
      <c r="AUP214" s="55"/>
      <c r="AUQ214" s="55"/>
      <c r="AUR214" s="55"/>
      <c r="AUS214" s="55"/>
      <c r="AUT214" s="55"/>
      <c r="AUU214" s="55"/>
      <c r="AUV214" s="55"/>
      <c r="AUW214" s="55"/>
      <c r="AUX214" s="55"/>
      <c r="AUY214" s="55"/>
      <c r="AUZ214" s="55"/>
      <c r="AVA214" s="55"/>
      <c r="AVB214" s="55"/>
      <c r="AVC214" s="55"/>
      <c r="AVD214" s="55"/>
      <c r="AVE214" s="55"/>
      <c r="AVF214" s="55"/>
      <c r="AVG214" s="55"/>
      <c r="AVH214" s="55"/>
      <c r="AVI214" s="55"/>
      <c r="AVJ214" s="55"/>
      <c r="AVK214" s="55"/>
      <c r="AVL214" s="55"/>
      <c r="AVM214" s="55"/>
      <c r="AVN214" s="55"/>
      <c r="AVO214" s="55"/>
      <c r="AVP214" s="55"/>
      <c r="AVQ214" s="55"/>
      <c r="AVR214" s="55"/>
      <c r="AVS214" s="55"/>
      <c r="AVT214" s="55"/>
      <c r="AVU214" s="55"/>
      <c r="AVV214" s="55"/>
      <c r="AVW214" s="55"/>
      <c r="AVX214" s="55"/>
      <c r="AVY214" s="55"/>
      <c r="AVZ214" s="55"/>
      <c r="AWA214" s="55"/>
      <c r="AWB214" s="55"/>
      <c r="AWC214" s="55"/>
      <c r="AWD214" s="55"/>
      <c r="AWE214" s="55"/>
      <c r="AWF214" s="55"/>
      <c r="AWG214" s="55"/>
      <c r="AWH214" s="55"/>
      <c r="AWI214" s="55"/>
      <c r="AWJ214" s="55"/>
      <c r="AWK214" s="55"/>
      <c r="AWL214" s="55"/>
      <c r="AWM214" s="55"/>
      <c r="AWN214" s="55"/>
      <c r="AWO214" s="55"/>
      <c r="AWP214" s="55"/>
      <c r="AWQ214" s="55"/>
      <c r="AWR214" s="55"/>
      <c r="AWS214" s="55"/>
      <c r="AWT214" s="55"/>
      <c r="AWU214" s="55"/>
      <c r="AWV214" s="55"/>
      <c r="AWW214" s="55"/>
      <c r="AWX214" s="55"/>
      <c r="AWY214" s="55"/>
      <c r="AWZ214" s="55"/>
      <c r="AXA214" s="55"/>
      <c r="AXB214" s="55"/>
      <c r="AXC214" s="55"/>
      <c r="AXD214" s="55"/>
      <c r="AXE214" s="55"/>
      <c r="AXF214" s="55"/>
      <c r="AXG214" s="55"/>
      <c r="AXH214" s="55"/>
      <c r="AXI214" s="55"/>
      <c r="AXJ214" s="55"/>
      <c r="AXK214" s="55"/>
      <c r="AXL214" s="55"/>
      <c r="AXM214" s="55"/>
      <c r="AXN214" s="55"/>
      <c r="AXO214" s="55"/>
      <c r="AXP214" s="55"/>
      <c r="AXQ214" s="55"/>
      <c r="AXR214" s="55"/>
      <c r="AXS214" s="55"/>
      <c r="AXT214" s="55"/>
      <c r="AXU214" s="55"/>
      <c r="AXV214" s="55"/>
      <c r="AXW214" s="55"/>
      <c r="AXX214" s="55"/>
      <c r="AXY214" s="55"/>
      <c r="AXZ214" s="55"/>
      <c r="AYA214" s="55"/>
      <c r="AYB214" s="55"/>
      <c r="AYC214" s="55"/>
      <c r="AYD214" s="55"/>
      <c r="AYE214" s="55"/>
      <c r="AYF214" s="55"/>
      <c r="AYG214" s="55"/>
      <c r="AYH214" s="55"/>
      <c r="AYI214" s="55"/>
      <c r="AYJ214" s="55"/>
      <c r="AYK214" s="55"/>
      <c r="AYL214" s="55"/>
      <c r="AYM214" s="55"/>
      <c r="AYN214" s="55"/>
      <c r="AYO214" s="55"/>
      <c r="AYP214" s="55"/>
      <c r="AYQ214" s="55"/>
      <c r="AYR214" s="55"/>
      <c r="AYS214" s="55"/>
      <c r="AYT214" s="55"/>
      <c r="AYU214" s="55"/>
      <c r="AYV214" s="55"/>
      <c r="AYW214" s="55"/>
      <c r="AYX214" s="55"/>
      <c r="AYY214" s="55"/>
      <c r="AYZ214" s="55"/>
      <c r="AZA214" s="55"/>
      <c r="AZB214" s="55"/>
      <c r="AZC214" s="55"/>
      <c r="AZD214" s="55"/>
      <c r="AZE214" s="55"/>
      <c r="AZF214" s="55"/>
      <c r="AZG214" s="55"/>
      <c r="AZH214" s="55"/>
      <c r="AZI214" s="55"/>
      <c r="AZJ214" s="55"/>
      <c r="AZK214" s="55"/>
      <c r="AZL214" s="55"/>
      <c r="AZM214" s="55"/>
      <c r="AZN214" s="55"/>
      <c r="AZO214" s="55"/>
      <c r="AZP214" s="55"/>
      <c r="AZQ214" s="55"/>
      <c r="AZR214" s="55"/>
      <c r="AZS214" s="55"/>
      <c r="AZT214" s="55"/>
      <c r="AZU214" s="55"/>
      <c r="AZV214" s="55"/>
      <c r="AZW214" s="55"/>
      <c r="AZX214" s="55"/>
      <c r="AZY214" s="55"/>
      <c r="AZZ214" s="55"/>
      <c r="BAA214" s="55"/>
      <c r="BAB214" s="55"/>
      <c r="BAC214" s="55"/>
      <c r="BAD214" s="55"/>
      <c r="BAE214" s="55"/>
      <c r="BAF214" s="55"/>
      <c r="BAG214" s="55"/>
      <c r="BAH214" s="55"/>
      <c r="BAI214" s="55"/>
      <c r="BAJ214" s="55"/>
      <c r="BAK214" s="55"/>
      <c r="BAL214" s="55"/>
      <c r="BAM214" s="55"/>
      <c r="BAN214" s="55"/>
      <c r="BAO214" s="55"/>
      <c r="BAP214" s="55"/>
      <c r="BAQ214" s="55"/>
      <c r="BAR214" s="55"/>
      <c r="BAS214" s="55"/>
      <c r="BAT214" s="55"/>
      <c r="BAU214" s="55"/>
      <c r="BAV214" s="55"/>
      <c r="BAW214" s="55"/>
      <c r="BAX214" s="55"/>
      <c r="BAY214" s="55"/>
      <c r="BAZ214" s="55"/>
      <c r="BBA214" s="55"/>
      <c r="BBB214" s="55"/>
      <c r="BBC214" s="55"/>
      <c r="BBD214" s="55"/>
      <c r="BBE214" s="55"/>
      <c r="BBF214" s="55"/>
      <c r="BBG214" s="55"/>
      <c r="BBH214" s="55"/>
      <c r="BBI214" s="55"/>
      <c r="BBJ214" s="55"/>
      <c r="BBK214" s="55"/>
      <c r="BBL214" s="55"/>
      <c r="BBM214" s="55"/>
      <c r="BBN214" s="55"/>
      <c r="BBO214" s="55"/>
      <c r="BBP214" s="55"/>
      <c r="BBQ214" s="55"/>
      <c r="BBR214" s="55"/>
      <c r="BBS214" s="55"/>
      <c r="BBT214" s="55"/>
      <c r="BBU214" s="55"/>
      <c r="BBV214" s="55"/>
      <c r="BBW214" s="55"/>
      <c r="BBX214" s="55"/>
      <c r="BBY214" s="55"/>
      <c r="BBZ214" s="55"/>
      <c r="BCA214" s="55"/>
      <c r="BCB214" s="55"/>
      <c r="BCC214" s="55"/>
      <c r="BCD214" s="55"/>
      <c r="BCE214" s="55"/>
      <c r="BCF214" s="55"/>
      <c r="BCG214" s="55"/>
      <c r="BCH214" s="55"/>
      <c r="BCI214" s="55"/>
      <c r="BCJ214" s="55"/>
      <c r="BCK214" s="55"/>
      <c r="BCL214" s="55"/>
      <c r="BCM214" s="55"/>
      <c r="BCN214" s="55"/>
      <c r="BCO214" s="55"/>
      <c r="BCP214" s="55"/>
      <c r="BCQ214" s="55"/>
      <c r="BCR214" s="55"/>
      <c r="BCS214" s="55"/>
      <c r="BCT214" s="55"/>
      <c r="BCU214" s="55"/>
      <c r="BCV214" s="55"/>
      <c r="BCW214" s="55"/>
      <c r="BCX214" s="55"/>
      <c r="BCY214" s="55"/>
      <c r="BCZ214" s="55"/>
      <c r="BDA214" s="55"/>
      <c r="BDB214" s="55"/>
      <c r="BDC214" s="55"/>
      <c r="BDD214" s="55"/>
      <c r="BDE214" s="55"/>
      <c r="BDF214" s="55"/>
      <c r="BDG214" s="55"/>
      <c r="BDH214" s="55"/>
      <c r="BDI214" s="55"/>
      <c r="BDJ214" s="55"/>
      <c r="BDK214" s="55"/>
      <c r="BDL214" s="55"/>
      <c r="BDM214" s="55"/>
      <c r="BDN214" s="55"/>
      <c r="BDO214" s="55"/>
      <c r="BDP214" s="55"/>
      <c r="BDQ214" s="55"/>
      <c r="BDR214" s="55"/>
      <c r="BDS214" s="55"/>
      <c r="BDT214" s="55"/>
      <c r="BDU214" s="55"/>
      <c r="BDV214" s="55"/>
      <c r="BDW214" s="55"/>
      <c r="BDX214" s="55"/>
      <c r="BDY214" s="55"/>
      <c r="BDZ214" s="55"/>
      <c r="BEA214" s="55"/>
      <c r="BEB214" s="55"/>
      <c r="BEC214" s="55"/>
      <c r="BED214" s="55"/>
      <c r="BEE214" s="55"/>
      <c r="BEF214" s="55"/>
      <c r="BEG214" s="55"/>
      <c r="BEH214" s="55"/>
      <c r="BEI214" s="55"/>
      <c r="BEJ214" s="55"/>
      <c r="BEK214" s="55"/>
      <c r="BEL214" s="55"/>
      <c r="BEM214" s="55"/>
      <c r="BEN214" s="55"/>
      <c r="BEO214" s="55"/>
      <c r="BEP214" s="55"/>
      <c r="BEQ214" s="55"/>
      <c r="BER214" s="55"/>
      <c r="BES214" s="55"/>
      <c r="BET214" s="55"/>
      <c r="BEU214" s="55"/>
      <c r="BEV214" s="55"/>
      <c r="BEW214" s="55"/>
      <c r="BEX214" s="55"/>
      <c r="BEY214" s="55"/>
      <c r="BEZ214" s="55"/>
      <c r="BFA214" s="55"/>
      <c r="BFB214" s="55"/>
      <c r="BFC214" s="55"/>
      <c r="BFD214" s="55"/>
      <c r="BFE214" s="55"/>
      <c r="BFF214" s="55"/>
      <c r="BFG214" s="55"/>
      <c r="BFH214" s="55"/>
      <c r="BFI214" s="55"/>
      <c r="BFJ214" s="55"/>
      <c r="BFK214" s="55"/>
      <c r="BFL214" s="55"/>
      <c r="BFM214" s="55"/>
      <c r="BFN214" s="55"/>
      <c r="BFO214" s="55"/>
      <c r="BFP214" s="55"/>
      <c r="BFQ214" s="55"/>
      <c r="BFR214" s="55"/>
      <c r="BFS214" s="55"/>
      <c r="BFT214" s="55"/>
      <c r="BFU214" s="55"/>
      <c r="BFV214" s="55"/>
      <c r="BFW214" s="55"/>
      <c r="BFX214" s="55"/>
      <c r="BFY214" s="55"/>
      <c r="BFZ214" s="55"/>
      <c r="BGA214" s="55"/>
      <c r="BGB214" s="55"/>
      <c r="BGC214" s="55"/>
      <c r="BGD214" s="55"/>
      <c r="BGE214" s="55"/>
      <c r="BGF214" s="55"/>
      <c r="BGG214" s="55"/>
      <c r="BGH214" s="55"/>
      <c r="BGI214" s="55"/>
      <c r="BGJ214" s="55"/>
      <c r="BGK214" s="55"/>
      <c r="BGL214" s="55"/>
      <c r="BGM214" s="55"/>
      <c r="BGN214" s="55"/>
      <c r="BGO214" s="55"/>
      <c r="BGP214" s="55"/>
      <c r="BGQ214" s="55"/>
      <c r="BGR214" s="55"/>
      <c r="BGS214" s="55"/>
      <c r="BGT214" s="55"/>
      <c r="BGU214" s="55"/>
      <c r="BGV214" s="55"/>
      <c r="BGW214" s="55"/>
      <c r="BGX214" s="55"/>
      <c r="BGY214" s="55"/>
      <c r="BGZ214" s="55"/>
      <c r="BHA214" s="55"/>
      <c r="BHB214" s="55"/>
      <c r="BHC214" s="55"/>
      <c r="BHD214" s="55"/>
      <c r="BHE214" s="55"/>
      <c r="BHF214" s="55"/>
      <c r="BHG214" s="55"/>
      <c r="BHH214" s="55"/>
      <c r="BHI214" s="55"/>
      <c r="BHJ214" s="55"/>
      <c r="BHK214" s="55"/>
      <c r="BHL214" s="55"/>
      <c r="BHM214" s="55"/>
      <c r="BHN214" s="55"/>
      <c r="BHO214" s="55"/>
      <c r="BHP214" s="55"/>
      <c r="BHQ214" s="55"/>
      <c r="BHR214" s="55"/>
      <c r="BHS214" s="55"/>
      <c r="BHT214" s="55"/>
      <c r="BHU214" s="55"/>
      <c r="BHV214" s="55"/>
      <c r="BHW214" s="55"/>
      <c r="BHX214" s="55"/>
      <c r="BHY214" s="55"/>
      <c r="BHZ214" s="55"/>
      <c r="BIA214" s="55"/>
      <c r="BIB214" s="55"/>
      <c r="BIC214" s="55"/>
      <c r="BID214" s="55"/>
      <c r="BIE214" s="55"/>
      <c r="BIF214" s="55"/>
      <c r="BIG214" s="55"/>
      <c r="BIH214" s="55"/>
      <c r="BII214" s="55"/>
      <c r="BIJ214" s="55"/>
      <c r="BIK214" s="55"/>
      <c r="BIL214" s="55"/>
      <c r="BIM214" s="55"/>
      <c r="BIN214" s="55"/>
      <c r="BIO214" s="55"/>
      <c r="BIP214" s="55"/>
      <c r="BIQ214" s="55"/>
      <c r="BIR214" s="55"/>
      <c r="BIS214" s="55"/>
      <c r="BIT214" s="55"/>
      <c r="BIU214" s="55"/>
      <c r="BIV214" s="55"/>
      <c r="BIW214" s="55"/>
      <c r="BIX214" s="55"/>
      <c r="BIY214" s="55"/>
      <c r="BIZ214" s="55"/>
      <c r="BJA214" s="55"/>
      <c r="BJB214" s="55"/>
      <c r="BJC214" s="55"/>
      <c r="BJD214" s="55"/>
      <c r="BJE214" s="55"/>
      <c r="BJF214" s="55"/>
      <c r="BJG214" s="55"/>
      <c r="BJH214" s="55"/>
      <c r="BJI214" s="55"/>
      <c r="BJJ214" s="55"/>
      <c r="BJK214" s="55"/>
      <c r="BJL214" s="55"/>
      <c r="BJM214" s="55"/>
      <c r="BJN214" s="55"/>
      <c r="BJO214" s="55"/>
      <c r="BJP214" s="55"/>
      <c r="BJQ214" s="55"/>
      <c r="BJR214" s="55"/>
      <c r="BJS214" s="55"/>
      <c r="BJT214" s="55"/>
      <c r="BJU214" s="55"/>
      <c r="BJV214" s="55"/>
      <c r="BJW214" s="55"/>
      <c r="BJX214" s="55"/>
      <c r="BJY214" s="55"/>
      <c r="BJZ214" s="55"/>
      <c r="BKA214" s="55"/>
      <c r="BKB214" s="55"/>
      <c r="BKC214" s="55"/>
      <c r="BKD214" s="55"/>
      <c r="BKE214" s="55"/>
      <c r="BKF214" s="55"/>
      <c r="BKG214" s="55"/>
      <c r="BKH214" s="55"/>
      <c r="BKI214" s="55"/>
      <c r="BKJ214" s="55"/>
      <c r="BKK214" s="55"/>
      <c r="BKL214" s="55"/>
      <c r="BKM214" s="55"/>
      <c r="BKN214" s="55"/>
      <c r="BKO214" s="55"/>
      <c r="BKP214" s="55"/>
      <c r="BKQ214" s="55"/>
      <c r="BKR214" s="55"/>
      <c r="BKS214" s="55"/>
      <c r="BKT214" s="55"/>
      <c r="BKU214" s="55"/>
      <c r="BKV214" s="55"/>
      <c r="BKW214" s="55"/>
      <c r="BKX214" s="55"/>
      <c r="BKY214" s="55"/>
      <c r="BKZ214" s="55"/>
      <c r="BLA214" s="55"/>
      <c r="BLB214" s="55"/>
      <c r="BLC214" s="55"/>
      <c r="BLD214" s="55"/>
      <c r="BLE214" s="55"/>
      <c r="BLF214" s="55"/>
      <c r="BLG214" s="55"/>
      <c r="BLH214" s="55"/>
      <c r="BLI214" s="55"/>
      <c r="BLJ214" s="55"/>
      <c r="BLK214" s="55"/>
      <c r="BLL214" s="55"/>
      <c r="BLM214" s="55"/>
      <c r="BLN214" s="55"/>
      <c r="BLO214" s="55"/>
      <c r="BLP214" s="55"/>
      <c r="BLQ214" s="55"/>
      <c r="BLR214" s="55"/>
      <c r="BLS214" s="55"/>
      <c r="BLT214" s="55"/>
      <c r="BLU214" s="55"/>
      <c r="BLV214" s="55"/>
      <c r="BLW214" s="55"/>
      <c r="BLX214" s="55"/>
      <c r="BLY214" s="55"/>
      <c r="BLZ214" s="55"/>
      <c r="BMA214" s="55"/>
      <c r="BMB214" s="55"/>
      <c r="BMC214" s="55"/>
      <c r="BMD214" s="55"/>
      <c r="BME214" s="55"/>
      <c r="BMF214" s="55"/>
      <c r="BMG214" s="55"/>
      <c r="BMH214" s="55"/>
      <c r="BMI214" s="55"/>
      <c r="BMJ214" s="55"/>
      <c r="BMK214" s="55"/>
      <c r="BML214" s="55"/>
      <c r="BMM214" s="55"/>
      <c r="BMN214" s="55"/>
      <c r="BMO214" s="55"/>
      <c r="BMP214" s="55"/>
      <c r="BMQ214" s="55"/>
      <c r="BMR214" s="55"/>
      <c r="BMS214" s="55"/>
      <c r="BMT214" s="55"/>
      <c r="BMU214" s="55"/>
      <c r="BMV214" s="55"/>
      <c r="BMW214" s="55"/>
      <c r="BMX214" s="55"/>
      <c r="BMY214" s="55"/>
      <c r="BMZ214" s="55"/>
      <c r="BNA214" s="55"/>
      <c r="BNB214" s="55"/>
      <c r="BNC214" s="55"/>
      <c r="BND214" s="55"/>
      <c r="BNE214" s="55"/>
      <c r="BNF214" s="55"/>
      <c r="BNG214" s="55"/>
      <c r="BNH214" s="55"/>
      <c r="BNI214" s="55"/>
      <c r="BNJ214" s="55"/>
      <c r="BNK214" s="55"/>
      <c r="BNL214" s="55"/>
      <c r="BNM214" s="55"/>
      <c r="BNN214" s="55"/>
      <c r="BNO214" s="55"/>
      <c r="BNP214" s="55"/>
      <c r="BNQ214" s="55"/>
      <c r="BNR214" s="55"/>
      <c r="BNS214" s="55"/>
      <c r="BNT214" s="55"/>
      <c r="BNU214" s="55"/>
      <c r="BNV214" s="55"/>
      <c r="BNW214" s="55"/>
      <c r="BNX214" s="55"/>
      <c r="BNY214" s="55"/>
      <c r="BNZ214" s="55"/>
      <c r="BOA214" s="55"/>
      <c r="BOB214" s="55"/>
      <c r="BOC214" s="55"/>
      <c r="BOD214" s="55"/>
      <c r="BOE214" s="55"/>
      <c r="BOF214" s="55"/>
      <c r="BOG214" s="55"/>
      <c r="BOH214" s="55"/>
      <c r="BOI214" s="55"/>
      <c r="BOJ214" s="55"/>
      <c r="BOK214" s="55"/>
      <c r="BOL214" s="55"/>
      <c r="BOM214" s="55"/>
      <c r="BON214" s="55"/>
      <c r="BOO214" s="55"/>
      <c r="BOP214" s="55"/>
      <c r="BOQ214" s="55"/>
      <c r="BOR214" s="55"/>
      <c r="BOS214" s="55"/>
      <c r="BOT214" s="55"/>
      <c r="BOU214" s="55"/>
      <c r="BOV214" s="55"/>
      <c r="BOW214" s="55"/>
      <c r="BOX214" s="55"/>
      <c r="BOY214" s="55"/>
      <c r="BOZ214" s="55"/>
      <c r="BPA214" s="55"/>
      <c r="BPB214" s="55"/>
      <c r="BPC214" s="55"/>
      <c r="BPD214" s="55"/>
      <c r="BPE214" s="55"/>
      <c r="BPF214" s="55"/>
      <c r="BPG214" s="55"/>
      <c r="BPH214" s="55"/>
      <c r="BPI214" s="55"/>
      <c r="BPJ214" s="55"/>
      <c r="BPK214" s="55"/>
      <c r="BPL214" s="55"/>
      <c r="BPM214" s="55"/>
      <c r="BPN214" s="55"/>
      <c r="BPO214" s="55"/>
      <c r="BPP214" s="55"/>
      <c r="BPQ214" s="55"/>
      <c r="BPR214" s="55"/>
      <c r="BPS214" s="55"/>
      <c r="BPT214" s="55"/>
      <c r="BPU214" s="55"/>
      <c r="BPV214" s="55"/>
      <c r="BPW214" s="55"/>
      <c r="BPX214" s="55"/>
      <c r="BPY214" s="55"/>
      <c r="BPZ214" s="55"/>
      <c r="BQA214" s="55"/>
      <c r="BQB214" s="55"/>
      <c r="BQC214" s="55"/>
      <c r="BQD214" s="55"/>
      <c r="BQE214" s="55"/>
      <c r="BQF214" s="55"/>
      <c r="BQG214" s="55"/>
      <c r="BQH214" s="55"/>
      <c r="BQI214" s="55"/>
      <c r="BQJ214" s="55"/>
      <c r="BQK214" s="55"/>
      <c r="BQL214" s="55"/>
      <c r="BQM214" s="55"/>
      <c r="BQN214" s="55"/>
      <c r="BQO214" s="55"/>
      <c r="BQP214" s="55"/>
      <c r="BQQ214" s="55"/>
      <c r="BQR214" s="55"/>
      <c r="BQS214" s="55"/>
      <c r="BQT214" s="55"/>
      <c r="BQU214" s="55"/>
      <c r="BQV214" s="55"/>
      <c r="BQW214" s="55"/>
      <c r="BQX214" s="55"/>
      <c r="BQY214" s="55"/>
      <c r="BQZ214" s="55"/>
      <c r="BRA214" s="55"/>
      <c r="BRB214" s="55"/>
      <c r="BRC214" s="55"/>
      <c r="BRD214" s="55"/>
      <c r="BRE214" s="55"/>
      <c r="BRF214" s="55"/>
      <c r="BRG214" s="55"/>
      <c r="BRH214" s="55"/>
      <c r="BRI214" s="55"/>
      <c r="BRJ214" s="55"/>
      <c r="BRK214" s="55"/>
      <c r="BRL214" s="55"/>
      <c r="BRM214" s="55"/>
      <c r="BRN214" s="55"/>
      <c r="BRO214" s="55"/>
      <c r="BRP214" s="55"/>
      <c r="BRQ214" s="55"/>
      <c r="BRR214" s="55"/>
      <c r="BRS214" s="55"/>
      <c r="BRT214" s="55"/>
      <c r="BRU214" s="55"/>
      <c r="BRV214" s="55"/>
      <c r="BRW214" s="55"/>
      <c r="BRX214" s="55"/>
      <c r="BRY214" s="55"/>
      <c r="BRZ214" s="55"/>
      <c r="BSA214" s="55"/>
      <c r="BSB214" s="55"/>
      <c r="BSC214" s="55"/>
      <c r="BSD214" s="55"/>
      <c r="BSE214" s="55"/>
      <c r="BSF214" s="55"/>
      <c r="BSG214" s="55"/>
      <c r="BSH214" s="55"/>
      <c r="BSI214" s="55"/>
      <c r="BSJ214" s="55"/>
      <c r="BSK214" s="55"/>
      <c r="BSL214" s="55"/>
      <c r="BSM214" s="55"/>
      <c r="BSN214" s="55"/>
      <c r="BSO214" s="55"/>
      <c r="BSP214" s="55"/>
      <c r="BSQ214" s="55"/>
      <c r="BSR214" s="55"/>
      <c r="BSS214" s="55"/>
      <c r="BST214" s="55"/>
      <c r="BSU214" s="55"/>
      <c r="BSV214" s="55"/>
      <c r="BSW214" s="55"/>
      <c r="BSX214" s="55"/>
      <c r="BSY214" s="55"/>
      <c r="BSZ214" s="55"/>
      <c r="BTA214" s="55"/>
      <c r="BTB214" s="55"/>
      <c r="BTC214" s="55"/>
      <c r="BTD214" s="55"/>
      <c r="BTE214" s="55"/>
      <c r="BTF214" s="55"/>
      <c r="BTG214" s="55"/>
      <c r="BTH214" s="55"/>
      <c r="BTI214" s="55"/>
      <c r="BTJ214" s="55"/>
      <c r="BTK214" s="55"/>
      <c r="BTL214" s="55"/>
      <c r="BTM214" s="55"/>
      <c r="BTN214" s="55"/>
      <c r="BTO214" s="55"/>
      <c r="BTP214" s="55"/>
      <c r="BTQ214" s="55"/>
      <c r="BTR214" s="55"/>
      <c r="BTS214" s="55"/>
      <c r="BTT214" s="55"/>
      <c r="BTU214" s="55"/>
      <c r="BTV214" s="55"/>
      <c r="BTW214" s="55"/>
      <c r="BTX214" s="55"/>
      <c r="BTY214" s="55"/>
      <c r="BTZ214" s="55"/>
      <c r="BUA214" s="55"/>
      <c r="BUB214" s="55"/>
      <c r="BUC214" s="55"/>
      <c r="BUD214" s="55"/>
      <c r="BUE214" s="55"/>
      <c r="BUF214" s="55"/>
      <c r="BUG214" s="55"/>
      <c r="BUH214" s="55"/>
      <c r="BUI214" s="55"/>
      <c r="BUJ214" s="55"/>
      <c r="BUK214" s="55"/>
      <c r="BUL214" s="55"/>
      <c r="BUM214" s="55"/>
      <c r="BUN214" s="55"/>
      <c r="BUO214" s="55"/>
      <c r="BUP214" s="55"/>
      <c r="BUQ214" s="55"/>
      <c r="BUR214" s="55"/>
      <c r="BUS214" s="55"/>
      <c r="BUT214" s="55"/>
      <c r="BUU214" s="55"/>
      <c r="BUV214" s="55"/>
      <c r="BUW214" s="55"/>
      <c r="BUX214" s="55"/>
      <c r="BUY214" s="55"/>
      <c r="BUZ214" s="55"/>
      <c r="BVA214" s="55"/>
      <c r="BVB214" s="55"/>
      <c r="BVC214" s="55"/>
      <c r="BVD214" s="55"/>
      <c r="BVE214" s="55"/>
      <c r="BVF214" s="55"/>
      <c r="BVG214" s="55"/>
      <c r="BVH214" s="55"/>
      <c r="BVI214" s="55"/>
      <c r="BVJ214" s="55"/>
      <c r="BVK214" s="55"/>
      <c r="BVL214" s="55"/>
      <c r="BVM214" s="55"/>
      <c r="BVN214" s="55"/>
      <c r="BVO214" s="55"/>
      <c r="BVP214" s="55"/>
      <c r="BVQ214" s="55"/>
      <c r="BVR214" s="55"/>
      <c r="BVS214" s="55"/>
      <c r="BVT214" s="55"/>
      <c r="BVU214" s="55"/>
      <c r="BVV214" s="55"/>
      <c r="BVW214" s="55"/>
      <c r="BVX214" s="55"/>
      <c r="BVY214" s="55"/>
      <c r="BVZ214" s="55"/>
      <c r="BWA214" s="55"/>
      <c r="BWB214" s="55"/>
      <c r="BWC214" s="55"/>
      <c r="BWD214" s="55"/>
      <c r="BWE214" s="55"/>
      <c r="BWF214" s="55"/>
      <c r="BWG214" s="55"/>
      <c r="BWH214" s="55"/>
      <c r="BWI214" s="55"/>
      <c r="BWJ214" s="55"/>
      <c r="BWK214" s="55"/>
      <c r="BWL214" s="55"/>
      <c r="BWM214" s="55"/>
      <c r="BWN214" s="55"/>
      <c r="BWO214" s="55"/>
      <c r="BWP214" s="55"/>
      <c r="BWQ214" s="55"/>
      <c r="BWR214" s="55"/>
      <c r="BWS214" s="55"/>
      <c r="BWT214" s="55"/>
      <c r="BWU214" s="55"/>
      <c r="BWV214" s="55"/>
      <c r="BWW214" s="55"/>
      <c r="BWX214" s="55"/>
      <c r="BWY214" s="55"/>
      <c r="BWZ214" s="55"/>
      <c r="BXA214" s="55"/>
      <c r="BXB214" s="55"/>
      <c r="BXC214" s="55"/>
      <c r="BXD214" s="55"/>
      <c r="BXE214" s="55"/>
      <c r="BXF214" s="55"/>
      <c r="BXG214" s="55"/>
      <c r="BXH214" s="55"/>
      <c r="BXI214" s="55"/>
      <c r="BXJ214" s="55"/>
      <c r="BXK214" s="55"/>
      <c r="BXL214" s="55"/>
      <c r="BXM214" s="55"/>
      <c r="BXN214" s="55"/>
      <c r="BXO214" s="55"/>
      <c r="BXP214" s="55"/>
      <c r="BXQ214" s="55"/>
      <c r="BXR214" s="55"/>
      <c r="BXS214" s="55"/>
      <c r="BXT214" s="55"/>
      <c r="BXU214" s="55"/>
      <c r="BXV214" s="55"/>
      <c r="BXW214" s="55"/>
      <c r="BXX214" s="55"/>
      <c r="BXY214" s="55"/>
      <c r="BXZ214" s="55"/>
      <c r="BYA214" s="55"/>
      <c r="BYB214" s="55"/>
      <c r="BYC214" s="55"/>
      <c r="BYD214" s="55"/>
      <c r="BYE214" s="55"/>
      <c r="BYF214" s="55"/>
      <c r="BYG214" s="55"/>
      <c r="BYH214" s="55"/>
      <c r="BYI214" s="55"/>
      <c r="BYJ214" s="55"/>
      <c r="BYK214" s="55"/>
      <c r="BYL214" s="55"/>
      <c r="BYM214" s="55"/>
      <c r="BYN214" s="55"/>
      <c r="BYO214" s="55"/>
      <c r="BYP214" s="55"/>
      <c r="BYQ214" s="55"/>
      <c r="BYR214" s="55"/>
      <c r="BYS214" s="55"/>
      <c r="BYT214" s="55"/>
      <c r="BYU214" s="55"/>
      <c r="BYV214" s="55"/>
      <c r="BYW214" s="55"/>
      <c r="BYX214" s="55"/>
      <c r="BYY214" s="55"/>
      <c r="BYZ214" s="55"/>
      <c r="BZA214" s="55"/>
      <c r="BZB214" s="55"/>
      <c r="BZC214" s="55"/>
      <c r="BZD214" s="55"/>
      <c r="BZE214" s="55"/>
      <c r="BZF214" s="55"/>
      <c r="BZG214" s="55"/>
      <c r="BZH214" s="55"/>
      <c r="BZI214" s="55"/>
      <c r="BZJ214" s="55"/>
      <c r="BZK214" s="55"/>
      <c r="BZL214" s="55"/>
      <c r="BZM214" s="55"/>
      <c r="BZN214" s="55"/>
      <c r="BZO214" s="55"/>
      <c r="BZP214" s="55"/>
      <c r="BZQ214" s="55"/>
      <c r="BZR214" s="55"/>
      <c r="BZS214" s="55"/>
      <c r="BZT214" s="55"/>
      <c r="BZU214" s="55"/>
      <c r="BZV214" s="55"/>
      <c r="BZW214" s="55"/>
      <c r="BZX214" s="55"/>
      <c r="BZY214" s="55"/>
      <c r="BZZ214" s="55"/>
      <c r="CAA214" s="55"/>
      <c r="CAB214" s="55"/>
      <c r="CAC214" s="55"/>
      <c r="CAD214" s="55"/>
      <c r="CAE214" s="55"/>
      <c r="CAF214" s="55"/>
      <c r="CAG214" s="55"/>
      <c r="CAH214" s="55"/>
      <c r="CAI214" s="55"/>
      <c r="CAJ214" s="55"/>
      <c r="CAK214" s="55"/>
      <c r="CAL214" s="55"/>
      <c r="CAM214" s="55"/>
      <c r="CAN214" s="55"/>
      <c r="CAO214" s="55"/>
      <c r="CAP214" s="55"/>
      <c r="CAQ214" s="55"/>
      <c r="CAR214" s="55"/>
      <c r="CAS214" s="55"/>
      <c r="CAT214" s="55"/>
      <c r="CAU214" s="55"/>
      <c r="CAV214" s="55"/>
      <c r="CAW214" s="55"/>
      <c r="CAX214" s="55"/>
      <c r="CAY214" s="55"/>
      <c r="CAZ214" s="55"/>
      <c r="CBA214" s="55"/>
      <c r="CBB214" s="55"/>
      <c r="CBC214" s="55"/>
      <c r="CBD214" s="55"/>
      <c r="CBE214" s="55"/>
      <c r="CBF214" s="55"/>
      <c r="CBG214" s="55"/>
      <c r="CBH214" s="55"/>
      <c r="CBI214" s="55"/>
      <c r="CBJ214" s="55"/>
      <c r="CBK214" s="55"/>
      <c r="CBL214" s="55"/>
      <c r="CBM214" s="55"/>
      <c r="CBN214" s="55"/>
      <c r="CBO214" s="55"/>
      <c r="CBP214" s="55"/>
      <c r="CBQ214" s="55"/>
      <c r="CBR214" s="55"/>
      <c r="CBS214" s="55"/>
      <c r="CBT214" s="55"/>
      <c r="CBU214" s="55"/>
      <c r="CBV214" s="55"/>
      <c r="CBW214" s="55"/>
      <c r="CBX214" s="55"/>
      <c r="CBY214" s="55"/>
      <c r="CBZ214" s="55"/>
      <c r="CCA214" s="55"/>
      <c r="CCB214" s="55"/>
      <c r="CCC214" s="55"/>
      <c r="CCD214" s="55"/>
      <c r="CCE214" s="55"/>
      <c r="CCF214" s="55"/>
      <c r="CCG214" s="55"/>
      <c r="CCH214" s="55"/>
      <c r="CCI214" s="55"/>
      <c r="CCJ214" s="55"/>
      <c r="CCK214" s="55"/>
      <c r="CCL214" s="55"/>
      <c r="CCM214" s="55"/>
      <c r="CCN214" s="55"/>
      <c r="CCO214" s="55"/>
      <c r="CCP214" s="55"/>
      <c r="CCQ214" s="55"/>
      <c r="CCR214" s="55"/>
      <c r="CCS214" s="55"/>
      <c r="CCT214" s="55"/>
      <c r="CCU214" s="55"/>
      <c r="CCV214" s="55"/>
      <c r="CCW214" s="55"/>
      <c r="CCX214" s="55"/>
      <c r="CCY214" s="55"/>
      <c r="CCZ214" s="55"/>
      <c r="CDA214" s="55"/>
      <c r="CDB214" s="55"/>
      <c r="CDC214" s="55"/>
      <c r="CDD214" s="55"/>
      <c r="CDE214" s="55"/>
      <c r="CDF214" s="55"/>
      <c r="CDG214" s="55"/>
      <c r="CDH214" s="55"/>
      <c r="CDI214" s="55"/>
      <c r="CDJ214" s="55"/>
      <c r="CDK214" s="55"/>
      <c r="CDL214" s="55"/>
      <c r="CDM214" s="55"/>
      <c r="CDN214" s="55"/>
      <c r="CDO214" s="55"/>
      <c r="CDP214" s="55"/>
      <c r="CDQ214" s="55"/>
      <c r="CDR214" s="55"/>
      <c r="CDS214" s="55"/>
      <c r="CDT214" s="55"/>
      <c r="CDU214" s="55"/>
      <c r="CDV214" s="55"/>
      <c r="CDW214" s="55"/>
      <c r="CDX214" s="55"/>
      <c r="CDY214" s="55"/>
      <c r="CDZ214" s="55"/>
      <c r="CEA214" s="55"/>
      <c r="CEB214" s="55"/>
      <c r="CEC214" s="55"/>
      <c r="CED214" s="55"/>
      <c r="CEE214" s="55"/>
      <c r="CEF214" s="55"/>
      <c r="CEG214" s="55"/>
      <c r="CEH214" s="55"/>
      <c r="CEI214" s="55"/>
      <c r="CEJ214" s="55"/>
      <c r="CEK214" s="55"/>
      <c r="CEL214" s="55"/>
      <c r="CEM214" s="55"/>
      <c r="CEN214" s="55"/>
      <c r="CEO214" s="55"/>
      <c r="CEP214" s="55"/>
      <c r="CEQ214" s="55"/>
      <c r="CER214" s="55"/>
      <c r="CES214" s="55"/>
      <c r="CET214" s="55"/>
      <c r="CEU214" s="55"/>
      <c r="CEV214" s="55"/>
      <c r="CEW214" s="55"/>
      <c r="CEX214" s="55"/>
      <c r="CEY214" s="55"/>
      <c r="CEZ214" s="55"/>
      <c r="CFA214" s="55"/>
      <c r="CFB214" s="55"/>
      <c r="CFC214" s="55"/>
      <c r="CFD214" s="55"/>
      <c r="CFE214" s="55"/>
      <c r="CFF214" s="55"/>
      <c r="CFG214" s="55"/>
      <c r="CFH214" s="55"/>
      <c r="CFI214" s="55"/>
      <c r="CFJ214" s="55"/>
      <c r="CFK214" s="55"/>
      <c r="CFL214" s="55"/>
      <c r="CFM214" s="55"/>
      <c r="CFN214" s="55"/>
      <c r="CFO214" s="55"/>
      <c r="CFP214" s="55"/>
      <c r="CFQ214" s="55"/>
      <c r="CFR214" s="55"/>
      <c r="CFS214" s="55"/>
      <c r="CFT214" s="55"/>
      <c r="CFU214" s="55"/>
      <c r="CFV214" s="55"/>
      <c r="CFW214" s="55"/>
      <c r="CFX214" s="55"/>
      <c r="CFY214" s="55"/>
      <c r="CFZ214" s="55"/>
      <c r="CGA214" s="55"/>
      <c r="CGB214" s="55"/>
      <c r="CGC214" s="55"/>
      <c r="CGD214" s="55"/>
      <c r="CGE214" s="55"/>
      <c r="CGF214" s="55"/>
      <c r="CGG214" s="55"/>
      <c r="CGH214" s="55"/>
      <c r="CGI214" s="55"/>
      <c r="CGJ214" s="55"/>
      <c r="CGK214" s="55"/>
      <c r="CGL214" s="55"/>
      <c r="CGM214" s="55"/>
      <c r="CGN214" s="55"/>
      <c r="CGO214" s="55"/>
      <c r="CGP214" s="55"/>
      <c r="CGQ214" s="55"/>
      <c r="CGR214" s="55"/>
      <c r="CGS214" s="55"/>
      <c r="CGT214" s="55"/>
      <c r="CGU214" s="55"/>
      <c r="CGV214" s="55"/>
      <c r="CGW214" s="55"/>
      <c r="CGX214" s="55"/>
      <c r="CGY214" s="55"/>
      <c r="CGZ214" s="55"/>
      <c r="CHA214" s="55"/>
      <c r="CHB214" s="55"/>
      <c r="CHC214" s="55"/>
      <c r="CHD214" s="55"/>
      <c r="CHE214" s="55"/>
      <c r="CHF214" s="55"/>
      <c r="CHG214" s="55"/>
      <c r="CHH214" s="55"/>
      <c r="CHI214" s="55"/>
      <c r="CHJ214" s="55"/>
      <c r="CHK214" s="55"/>
      <c r="CHL214" s="55"/>
      <c r="CHM214" s="55"/>
      <c r="CHN214" s="55"/>
      <c r="CHO214" s="55"/>
      <c r="CHP214" s="55"/>
      <c r="CHQ214" s="55"/>
      <c r="CHR214" s="55"/>
      <c r="CHS214" s="55"/>
      <c r="CHT214" s="55"/>
      <c r="CHU214" s="55"/>
      <c r="CHV214" s="55"/>
      <c r="CHW214" s="55"/>
      <c r="CHX214" s="55"/>
      <c r="CHY214" s="55"/>
      <c r="CHZ214" s="55"/>
      <c r="CIA214" s="55"/>
      <c r="CIB214" s="55"/>
      <c r="CIC214" s="55"/>
      <c r="CID214" s="55"/>
      <c r="CIE214" s="55"/>
      <c r="CIF214" s="55"/>
      <c r="CIG214" s="55"/>
      <c r="CIH214" s="55"/>
      <c r="CII214" s="55"/>
      <c r="CIJ214" s="55"/>
      <c r="CIK214" s="55"/>
      <c r="CIL214" s="55"/>
      <c r="CIM214" s="55"/>
      <c r="CIN214" s="55"/>
      <c r="CIO214" s="55"/>
      <c r="CIP214" s="55"/>
      <c r="CIQ214" s="55"/>
      <c r="CIR214" s="55"/>
      <c r="CIS214" s="55"/>
      <c r="CIT214" s="55"/>
      <c r="CIU214" s="55"/>
      <c r="CIV214" s="55"/>
      <c r="CIW214" s="55"/>
      <c r="CIX214" s="55"/>
      <c r="CIY214" s="55"/>
      <c r="CIZ214" s="55"/>
      <c r="CJA214" s="55"/>
      <c r="CJB214" s="55"/>
      <c r="CJC214" s="55"/>
      <c r="CJD214" s="55"/>
      <c r="CJE214" s="55"/>
      <c r="CJF214" s="55"/>
      <c r="CJG214" s="55"/>
      <c r="CJH214" s="55"/>
      <c r="CJI214" s="55"/>
      <c r="CJJ214" s="55"/>
      <c r="CJK214" s="55"/>
      <c r="CJL214" s="55"/>
      <c r="CJM214" s="55"/>
      <c r="CJN214" s="55"/>
      <c r="CJO214" s="55"/>
      <c r="CJP214" s="55"/>
      <c r="CJQ214" s="55"/>
      <c r="CJR214" s="55"/>
      <c r="CJS214" s="55"/>
      <c r="CJT214" s="55"/>
      <c r="CJU214" s="55"/>
      <c r="CJV214" s="55"/>
      <c r="CJW214" s="55"/>
      <c r="CJX214" s="55"/>
      <c r="CJY214" s="55"/>
      <c r="CJZ214" s="55"/>
      <c r="CKA214" s="55"/>
      <c r="CKB214" s="55"/>
      <c r="CKC214" s="55"/>
      <c r="CKD214" s="55"/>
      <c r="CKE214" s="55"/>
      <c r="CKF214" s="55"/>
      <c r="CKG214" s="55"/>
      <c r="CKH214" s="55"/>
      <c r="CKI214" s="55"/>
      <c r="CKJ214" s="55"/>
      <c r="CKK214" s="55"/>
      <c r="CKL214" s="55"/>
      <c r="CKM214" s="55"/>
      <c r="CKN214" s="55"/>
      <c r="CKO214" s="55"/>
      <c r="CKP214" s="55"/>
      <c r="CKQ214" s="55"/>
      <c r="CKR214" s="55"/>
      <c r="CKS214" s="55"/>
      <c r="CKT214" s="55"/>
      <c r="CKU214" s="55"/>
      <c r="CKV214" s="55"/>
      <c r="CKW214" s="55"/>
      <c r="CKX214" s="55"/>
      <c r="CKY214" s="55"/>
      <c r="CKZ214" s="55"/>
      <c r="CLA214" s="55"/>
      <c r="CLB214" s="55"/>
      <c r="CLC214" s="55"/>
      <c r="CLD214" s="55"/>
      <c r="CLE214" s="55"/>
      <c r="CLF214" s="55"/>
      <c r="CLG214" s="55"/>
      <c r="CLH214" s="55"/>
      <c r="CLI214" s="55"/>
      <c r="CLJ214" s="55"/>
      <c r="CLK214" s="55"/>
      <c r="CLL214" s="55"/>
      <c r="CLM214" s="55"/>
      <c r="CLN214" s="55"/>
      <c r="CLO214" s="55"/>
      <c r="CLP214" s="55"/>
      <c r="CLQ214" s="55"/>
      <c r="CLR214" s="55"/>
      <c r="CLS214" s="55"/>
      <c r="CLT214" s="55"/>
      <c r="CLU214" s="55"/>
      <c r="CLV214" s="55"/>
      <c r="CLW214" s="55"/>
      <c r="CLX214" s="55"/>
      <c r="CLY214" s="55"/>
      <c r="CLZ214" s="55"/>
      <c r="CMA214" s="55"/>
      <c r="CMB214" s="55"/>
      <c r="CMC214" s="55"/>
      <c r="CMD214" s="55"/>
      <c r="CME214" s="55"/>
      <c r="CMF214" s="55"/>
      <c r="CMG214" s="55"/>
      <c r="CMH214" s="55"/>
      <c r="CMI214" s="55"/>
      <c r="CMJ214" s="55"/>
      <c r="CMK214" s="55"/>
      <c r="CML214" s="55"/>
      <c r="CMM214" s="55"/>
      <c r="CMN214" s="55"/>
      <c r="CMO214" s="55"/>
      <c r="CMP214" s="55"/>
      <c r="CMQ214" s="55"/>
      <c r="CMR214" s="55"/>
      <c r="CMS214" s="55"/>
      <c r="CMT214" s="55"/>
      <c r="CMU214" s="55"/>
      <c r="CMV214" s="55"/>
      <c r="CMW214" s="55"/>
      <c r="CMX214" s="55"/>
      <c r="CMY214" s="55"/>
      <c r="CMZ214" s="55"/>
      <c r="CNA214" s="55"/>
      <c r="CNB214" s="55"/>
      <c r="CNC214" s="55"/>
      <c r="CND214" s="55"/>
      <c r="CNE214" s="55"/>
      <c r="CNF214" s="55"/>
      <c r="CNG214" s="55"/>
      <c r="CNH214" s="55"/>
      <c r="CNI214" s="55"/>
      <c r="CNJ214" s="55"/>
      <c r="CNK214" s="55"/>
      <c r="CNL214" s="55"/>
      <c r="CNM214" s="55"/>
      <c r="CNN214" s="55"/>
      <c r="CNO214" s="55"/>
      <c r="CNP214" s="55"/>
      <c r="CNQ214" s="55"/>
      <c r="CNR214" s="55"/>
      <c r="CNS214" s="55"/>
      <c r="CNT214" s="55"/>
      <c r="CNU214" s="55"/>
      <c r="CNV214" s="55"/>
      <c r="CNW214" s="55"/>
      <c r="CNX214" s="55"/>
      <c r="CNY214" s="55"/>
      <c r="CNZ214" s="55"/>
      <c r="COA214" s="55"/>
      <c r="COB214" s="55"/>
      <c r="COC214" s="55"/>
      <c r="COD214" s="55"/>
      <c r="COE214" s="55"/>
      <c r="COF214" s="55"/>
      <c r="COG214" s="55"/>
      <c r="COH214" s="55"/>
      <c r="COI214" s="55"/>
      <c r="COJ214" s="55"/>
      <c r="COK214" s="55"/>
      <c r="COL214" s="55"/>
      <c r="COM214" s="55"/>
      <c r="CON214" s="55"/>
      <c r="COO214" s="55"/>
      <c r="COP214" s="55"/>
      <c r="COQ214" s="55"/>
      <c r="COR214" s="55"/>
      <c r="COS214" s="55"/>
      <c r="COT214" s="55"/>
      <c r="COU214" s="55"/>
      <c r="COV214" s="55"/>
      <c r="COW214" s="55"/>
      <c r="COX214" s="55"/>
      <c r="COY214" s="55"/>
      <c r="COZ214" s="55"/>
      <c r="CPA214" s="55"/>
      <c r="CPB214" s="55"/>
      <c r="CPC214" s="55"/>
      <c r="CPD214" s="55"/>
      <c r="CPE214" s="55"/>
      <c r="CPF214" s="55"/>
      <c r="CPG214" s="55"/>
      <c r="CPH214" s="55"/>
      <c r="CPI214" s="55"/>
      <c r="CPJ214" s="55"/>
      <c r="CPK214" s="55"/>
      <c r="CPL214" s="55"/>
      <c r="CPM214" s="55"/>
      <c r="CPN214" s="55"/>
      <c r="CPO214" s="55"/>
      <c r="CPP214" s="55"/>
      <c r="CPQ214" s="55"/>
      <c r="CPR214" s="55"/>
      <c r="CPS214" s="55"/>
      <c r="CPT214" s="55"/>
      <c r="CPU214" s="55"/>
      <c r="CPV214" s="55"/>
      <c r="CPW214" s="55"/>
      <c r="CPX214" s="55"/>
      <c r="CPY214" s="55"/>
      <c r="CPZ214" s="55"/>
      <c r="CQA214" s="55"/>
      <c r="CQB214" s="55"/>
      <c r="CQC214" s="55"/>
      <c r="CQD214" s="55"/>
      <c r="CQE214" s="55"/>
      <c r="CQF214" s="55"/>
      <c r="CQG214" s="55"/>
      <c r="CQH214" s="55"/>
      <c r="CQI214" s="55"/>
      <c r="CQJ214" s="55"/>
      <c r="CQK214" s="55"/>
      <c r="CQL214" s="55"/>
      <c r="CQM214" s="55"/>
      <c r="CQN214" s="55"/>
      <c r="CQO214" s="55"/>
      <c r="CQP214" s="55"/>
      <c r="CQQ214" s="55"/>
      <c r="CQR214" s="55"/>
      <c r="CQS214" s="55"/>
      <c r="CQT214" s="55"/>
      <c r="CQU214" s="55"/>
      <c r="CQV214" s="55"/>
      <c r="CQW214" s="55"/>
      <c r="CQX214" s="55"/>
      <c r="CQY214" s="55"/>
      <c r="CQZ214" s="55"/>
      <c r="CRA214" s="55"/>
      <c r="CRB214" s="55"/>
      <c r="CRC214" s="55"/>
      <c r="CRD214" s="55"/>
      <c r="CRE214" s="55"/>
      <c r="CRF214" s="55"/>
      <c r="CRG214" s="55"/>
      <c r="CRH214" s="55"/>
      <c r="CRI214" s="55"/>
      <c r="CRJ214" s="55"/>
      <c r="CRK214" s="55"/>
      <c r="CRL214" s="55"/>
      <c r="CRM214" s="55"/>
      <c r="CRN214" s="55"/>
      <c r="CRO214" s="55"/>
      <c r="CRP214" s="55"/>
      <c r="CRQ214" s="55"/>
      <c r="CRR214" s="55"/>
      <c r="CRS214" s="55"/>
      <c r="CRT214" s="55"/>
      <c r="CRU214" s="55"/>
      <c r="CRV214" s="55"/>
      <c r="CRW214" s="55"/>
      <c r="CRX214" s="55"/>
      <c r="CRY214" s="55"/>
      <c r="CRZ214" s="55"/>
      <c r="CSA214" s="55"/>
      <c r="CSB214" s="55"/>
      <c r="CSC214" s="55"/>
      <c r="CSD214" s="55"/>
      <c r="CSE214" s="55"/>
      <c r="CSF214" s="55"/>
      <c r="CSG214" s="55"/>
      <c r="CSH214" s="55"/>
      <c r="CSI214" s="55"/>
      <c r="CSJ214" s="55"/>
      <c r="CSK214" s="55"/>
      <c r="CSL214" s="55"/>
      <c r="CSM214" s="55"/>
      <c r="CSN214" s="55"/>
      <c r="CSO214" s="55"/>
      <c r="CSP214" s="55"/>
      <c r="CSQ214" s="55"/>
      <c r="CSR214" s="55"/>
      <c r="CSS214" s="55"/>
      <c r="CST214" s="55"/>
      <c r="CSU214" s="55"/>
      <c r="CSV214" s="55"/>
      <c r="CSW214" s="55"/>
      <c r="CSX214" s="55"/>
      <c r="CSY214" s="55"/>
      <c r="CSZ214" s="55"/>
      <c r="CTA214" s="55"/>
      <c r="CTB214" s="55"/>
      <c r="CTC214" s="55"/>
      <c r="CTD214" s="55"/>
      <c r="CTE214" s="55"/>
      <c r="CTF214" s="55"/>
      <c r="CTG214" s="55"/>
      <c r="CTH214" s="55"/>
      <c r="CTI214" s="55"/>
      <c r="CTJ214" s="55"/>
      <c r="CTK214" s="55"/>
      <c r="CTL214" s="55"/>
      <c r="CTM214" s="55"/>
      <c r="CTN214" s="55"/>
      <c r="CTO214" s="55"/>
      <c r="CTP214" s="55"/>
      <c r="CTQ214" s="55"/>
      <c r="CTR214" s="55"/>
      <c r="CTS214" s="55"/>
      <c r="CTT214" s="55"/>
      <c r="CTU214" s="55"/>
      <c r="CTV214" s="55"/>
      <c r="CTW214" s="55"/>
      <c r="CTX214" s="55"/>
      <c r="CTY214" s="55"/>
      <c r="CTZ214" s="55"/>
      <c r="CUA214" s="55"/>
      <c r="CUB214" s="55"/>
      <c r="CUC214" s="55"/>
      <c r="CUD214" s="55"/>
      <c r="CUE214" s="55"/>
      <c r="CUF214" s="55"/>
      <c r="CUG214" s="55"/>
      <c r="CUH214" s="55"/>
      <c r="CUI214" s="55"/>
      <c r="CUJ214" s="55"/>
      <c r="CUK214" s="55"/>
      <c r="CUL214" s="55"/>
      <c r="CUM214" s="55"/>
      <c r="CUN214" s="55"/>
      <c r="CUO214" s="55"/>
      <c r="CUP214" s="55"/>
      <c r="CUQ214" s="55"/>
      <c r="CUR214" s="55"/>
      <c r="CUS214" s="55"/>
      <c r="CUT214" s="55"/>
      <c r="CUU214" s="55"/>
      <c r="CUV214" s="55"/>
      <c r="CUW214" s="55"/>
      <c r="CUX214" s="55"/>
      <c r="CUY214" s="55"/>
      <c r="CUZ214" s="55"/>
      <c r="CVA214" s="55"/>
      <c r="CVB214" s="55"/>
      <c r="CVC214" s="55"/>
      <c r="CVD214" s="55"/>
      <c r="CVE214" s="55"/>
      <c r="CVF214" s="55"/>
      <c r="CVG214" s="55"/>
      <c r="CVH214" s="55"/>
      <c r="CVI214" s="55"/>
      <c r="CVJ214" s="55"/>
      <c r="CVK214" s="55"/>
      <c r="CVL214" s="55"/>
      <c r="CVM214" s="55"/>
      <c r="CVN214" s="55"/>
      <c r="CVO214" s="55"/>
      <c r="CVP214" s="55"/>
      <c r="CVQ214" s="55"/>
      <c r="CVR214" s="55"/>
      <c r="CVS214" s="55"/>
      <c r="CVT214" s="55"/>
      <c r="CVU214" s="55"/>
      <c r="CVV214" s="55"/>
      <c r="CVW214" s="55"/>
      <c r="CVX214" s="55"/>
      <c r="CVY214" s="55"/>
      <c r="CVZ214" s="55"/>
      <c r="CWA214" s="55"/>
      <c r="CWB214" s="55"/>
      <c r="CWC214" s="55"/>
      <c r="CWD214" s="55"/>
      <c r="CWE214" s="55"/>
      <c r="CWF214" s="55"/>
      <c r="CWG214" s="55"/>
      <c r="CWH214" s="55"/>
      <c r="CWI214" s="55"/>
      <c r="CWJ214" s="55"/>
      <c r="CWK214" s="55"/>
      <c r="CWL214" s="55"/>
      <c r="CWM214" s="55"/>
      <c r="CWN214" s="55"/>
      <c r="CWO214" s="55"/>
      <c r="CWP214" s="55"/>
      <c r="CWQ214" s="55"/>
      <c r="CWR214" s="55"/>
      <c r="CWS214" s="55"/>
      <c r="CWT214" s="55"/>
      <c r="CWU214" s="55"/>
      <c r="CWV214" s="55"/>
      <c r="CWW214" s="55"/>
      <c r="CWX214" s="55"/>
      <c r="CWY214" s="55"/>
      <c r="CWZ214" s="55"/>
      <c r="CXA214" s="55"/>
      <c r="CXB214" s="55"/>
      <c r="CXC214" s="55"/>
      <c r="CXD214" s="55"/>
      <c r="CXE214" s="55"/>
      <c r="CXF214" s="55"/>
      <c r="CXG214" s="55"/>
      <c r="CXH214" s="55"/>
      <c r="CXI214" s="55"/>
      <c r="CXJ214" s="55"/>
      <c r="CXK214" s="55"/>
      <c r="CXL214" s="55"/>
      <c r="CXM214" s="55"/>
      <c r="CXN214" s="55"/>
      <c r="CXO214" s="55"/>
      <c r="CXP214" s="55"/>
      <c r="CXQ214" s="55"/>
      <c r="CXR214" s="55"/>
      <c r="CXS214" s="55"/>
      <c r="CXT214" s="55"/>
      <c r="CXU214" s="55"/>
      <c r="CXV214" s="55"/>
      <c r="CXW214" s="55"/>
      <c r="CXX214" s="55"/>
      <c r="CXY214" s="55"/>
      <c r="CXZ214" s="55"/>
      <c r="CYA214" s="55"/>
      <c r="CYB214" s="55"/>
      <c r="CYC214" s="55"/>
      <c r="CYD214" s="55"/>
      <c r="CYE214" s="55"/>
      <c r="CYF214" s="55"/>
      <c r="CYG214" s="55"/>
      <c r="CYH214" s="55"/>
      <c r="CYI214" s="55"/>
      <c r="CYJ214" s="55"/>
      <c r="CYK214" s="55"/>
      <c r="CYL214" s="55"/>
      <c r="CYM214" s="55"/>
      <c r="CYN214" s="55"/>
      <c r="CYO214" s="55"/>
      <c r="CYP214" s="55"/>
      <c r="CYQ214" s="55"/>
      <c r="CYR214" s="55"/>
      <c r="CYS214" s="55"/>
      <c r="CYT214" s="55"/>
      <c r="CYU214" s="55"/>
      <c r="CYV214" s="55"/>
      <c r="CYW214" s="55"/>
      <c r="CYX214" s="55"/>
      <c r="CYY214" s="55"/>
      <c r="CYZ214" s="55"/>
      <c r="CZA214" s="55"/>
      <c r="CZB214" s="55"/>
      <c r="CZC214" s="55"/>
      <c r="CZD214" s="55"/>
      <c r="CZE214" s="55"/>
      <c r="CZF214" s="55"/>
      <c r="CZG214" s="55"/>
      <c r="CZH214" s="55"/>
      <c r="CZI214" s="55"/>
      <c r="CZJ214" s="55"/>
      <c r="CZK214" s="55"/>
      <c r="CZL214" s="55"/>
      <c r="CZM214" s="55"/>
      <c r="CZN214" s="55"/>
      <c r="CZO214" s="55"/>
      <c r="CZP214" s="55"/>
      <c r="CZQ214" s="55"/>
      <c r="CZR214" s="55"/>
      <c r="CZS214" s="55"/>
      <c r="CZT214" s="55"/>
      <c r="CZU214" s="55"/>
      <c r="CZV214" s="55"/>
      <c r="CZW214" s="55"/>
      <c r="CZX214" s="55"/>
      <c r="CZY214" s="55"/>
      <c r="CZZ214" s="55"/>
      <c r="DAA214" s="55"/>
      <c r="DAB214" s="55"/>
      <c r="DAC214" s="55"/>
      <c r="DAD214" s="55"/>
      <c r="DAE214" s="55"/>
      <c r="DAF214" s="55"/>
      <c r="DAG214" s="55"/>
      <c r="DAH214" s="55"/>
      <c r="DAI214" s="55"/>
      <c r="DAJ214" s="55"/>
      <c r="DAK214" s="55"/>
      <c r="DAL214" s="55"/>
      <c r="DAM214" s="55"/>
      <c r="DAN214" s="55"/>
      <c r="DAO214" s="55"/>
      <c r="DAP214" s="55"/>
      <c r="DAQ214" s="55"/>
      <c r="DAR214" s="55"/>
      <c r="DAS214" s="55"/>
      <c r="DAT214" s="55"/>
      <c r="DAU214" s="55"/>
      <c r="DAV214" s="55"/>
      <c r="DAW214" s="55"/>
      <c r="DAX214" s="55"/>
      <c r="DAY214" s="55"/>
      <c r="DAZ214" s="55"/>
      <c r="DBA214" s="55"/>
      <c r="DBB214" s="55"/>
      <c r="DBC214" s="55"/>
      <c r="DBD214" s="55"/>
      <c r="DBE214" s="55"/>
      <c r="DBF214" s="55"/>
      <c r="DBG214" s="55"/>
      <c r="DBH214" s="55"/>
      <c r="DBI214" s="55"/>
      <c r="DBJ214" s="55"/>
      <c r="DBK214" s="55"/>
      <c r="DBL214" s="55"/>
      <c r="DBM214" s="55"/>
      <c r="DBN214" s="55"/>
      <c r="DBO214" s="55"/>
      <c r="DBP214" s="55"/>
      <c r="DBQ214" s="55"/>
      <c r="DBR214" s="55"/>
      <c r="DBS214" s="55"/>
      <c r="DBT214" s="55"/>
      <c r="DBU214" s="55"/>
      <c r="DBV214" s="55"/>
      <c r="DBW214" s="55"/>
      <c r="DBX214" s="55"/>
      <c r="DBY214" s="55"/>
      <c r="DBZ214" s="55"/>
      <c r="DCA214" s="55"/>
      <c r="DCB214" s="55"/>
      <c r="DCC214" s="55"/>
      <c r="DCD214" s="55"/>
      <c r="DCE214" s="55"/>
      <c r="DCF214" s="55"/>
      <c r="DCG214" s="55"/>
      <c r="DCH214" s="55"/>
      <c r="DCI214" s="55"/>
      <c r="DCJ214" s="55"/>
      <c r="DCK214" s="55"/>
      <c r="DCL214" s="55"/>
      <c r="DCM214" s="55"/>
      <c r="DCN214" s="55"/>
      <c r="DCO214" s="55"/>
      <c r="DCP214" s="55"/>
      <c r="DCQ214" s="55"/>
      <c r="DCR214" s="55"/>
      <c r="DCS214" s="55"/>
      <c r="DCT214" s="55"/>
      <c r="DCU214" s="55"/>
      <c r="DCV214" s="55"/>
      <c r="DCW214" s="55"/>
      <c r="DCX214" s="55"/>
      <c r="DCY214" s="55"/>
      <c r="DCZ214" s="55"/>
      <c r="DDA214" s="55"/>
      <c r="DDB214" s="55"/>
      <c r="DDC214" s="55"/>
      <c r="DDD214" s="55"/>
      <c r="DDE214" s="55"/>
      <c r="DDF214" s="55"/>
      <c r="DDG214" s="55"/>
      <c r="DDH214" s="55"/>
      <c r="DDI214" s="55"/>
      <c r="DDJ214" s="55"/>
      <c r="DDK214" s="55"/>
      <c r="DDL214" s="55"/>
      <c r="DDM214" s="55"/>
      <c r="DDN214" s="55"/>
      <c r="DDO214" s="55"/>
      <c r="DDP214" s="55"/>
      <c r="DDQ214" s="55"/>
      <c r="DDR214" s="55"/>
      <c r="DDS214" s="55"/>
      <c r="DDT214" s="55"/>
      <c r="DDU214" s="55"/>
      <c r="DDV214" s="55"/>
      <c r="DDW214" s="55"/>
      <c r="DDX214" s="55"/>
      <c r="DDY214" s="55"/>
      <c r="DDZ214" s="55"/>
      <c r="DEA214" s="55"/>
      <c r="DEB214" s="55"/>
      <c r="DEC214" s="55"/>
      <c r="DED214" s="55"/>
      <c r="DEE214" s="55"/>
      <c r="DEF214" s="55"/>
      <c r="DEG214" s="55"/>
      <c r="DEH214" s="55"/>
      <c r="DEI214" s="55"/>
      <c r="DEJ214" s="55"/>
      <c r="DEK214" s="55"/>
      <c r="DEL214" s="55"/>
      <c r="DEM214" s="55"/>
      <c r="DEN214" s="55"/>
      <c r="DEO214" s="55"/>
      <c r="DEP214" s="55"/>
      <c r="DEQ214" s="55"/>
      <c r="DER214" s="55"/>
      <c r="DES214" s="55"/>
      <c r="DET214" s="55"/>
      <c r="DEU214" s="55"/>
      <c r="DEV214" s="55"/>
      <c r="DEW214" s="55"/>
      <c r="DEX214" s="55"/>
      <c r="DEY214" s="55"/>
      <c r="DEZ214" s="55"/>
      <c r="DFA214" s="55"/>
      <c r="DFB214" s="55"/>
      <c r="DFC214" s="55"/>
      <c r="DFD214" s="55"/>
      <c r="DFE214" s="55"/>
      <c r="DFF214" s="55"/>
      <c r="DFG214" s="55"/>
      <c r="DFH214" s="55"/>
      <c r="DFI214" s="55"/>
      <c r="DFJ214" s="55"/>
      <c r="DFK214" s="55"/>
      <c r="DFL214" s="55"/>
      <c r="DFM214" s="55"/>
      <c r="DFN214" s="55"/>
      <c r="DFO214" s="55"/>
      <c r="DFP214" s="55"/>
      <c r="DFQ214" s="55"/>
      <c r="DFR214" s="55"/>
      <c r="DFS214" s="55"/>
      <c r="DFT214" s="55"/>
      <c r="DFU214" s="55"/>
      <c r="DFV214" s="55"/>
      <c r="DFW214" s="55"/>
      <c r="DFX214" s="55"/>
      <c r="DFY214" s="55"/>
      <c r="DFZ214" s="55"/>
      <c r="DGA214" s="55"/>
      <c r="DGB214" s="55"/>
      <c r="DGC214" s="55"/>
      <c r="DGD214" s="55"/>
      <c r="DGE214" s="55"/>
      <c r="DGF214" s="55"/>
      <c r="DGG214" s="55"/>
      <c r="DGH214" s="55"/>
      <c r="DGI214" s="55"/>
      <c r="DGJ214" s="55"/>
      <c r="DGK214" s="55"/>
      <c r="DGL214" s="55"/>
      <c r="DGM214" s="55"/>
      <c r="DGN214" s="55"/>
      <c r="DGO214" s="55"/>
      <c r="DGP214" s="55"/>
      <c r="DGQ214" s="55"/>
      <c r="DGR214" s="55"/>
      <c r="DGS214" s="55"/>
      <c r="DGT214" s="55"/>
      <c r="DGU214" s="55"/>
      <c r="DGV214" s="55"/>
      <c r="DGW214" s="55"/>
      <c r="DGX214" s="55"/>
      <c r="DGY214" s="55"/>
      <c r="DGZ214" s="55"/>
      <c r="DHA214" s="55"/>
      <c r="DHB214" s="55"/>
      <c r="DHC214" s="55"/>
      <c r="DHD214" s="55"/>
      <c r="DHE214" s="55"/>
      <c r="DHF214" s="55"/>
      <c r="DHG214" s="55"/>
      <c r="DHH214" s="55"/>
      <c r="DHI214" s="55"/>
      <c r="DHJ214" s="55"/>
      <c r="DHK214" s="55"/>
      <c r="DHL214" s="55"/>
      <c r="DHM214" s="55"/>
      <c r="DHN214" s="55"/>
      <c r="DHO214" s="55"/>
      <c r="DHP214" s="55"/>
      <c r="DHQ214" s="55"/>
      <c r="DHR214" s="55"/>
      <c r="DHS214" s="55"/>
      <c r="DHT214" s="55"/>
      <c r="DHU214" s="55"/>
      <c r="DHV214" s="55"/>
      <c r="DHW214" s="55"/>
      <c r="DHX214" s="55"/>
      <c r="DHY214" s="55"/>
      <c r="DHZ214" s="55"/>
      <c r="DIA214" s="55"/>
      <c r="DIB214" s="55"/>
      <c r="DIC214" s="55"/>
      <c r="DID214" s="55"/>
      <c r="DIE214" s="55"/>
      <c r="DIF214" s="55"/>
      <c r="DIG214" s="55"/>
      <c r="DIH214" s="55"/>
      <c r="DII214" s="55"/>
      <c r="DIJ214" s="55"/>
      <c r="DIK214" s="55"/>
      <c r="DIL214" s="55"/>
      <c r="DIM214" s="55"/>
      <c r="DIN214" s="55"/>
      <c r="DIO214" s="55"/>
      <c r="DIP214" s="55"/>
      <c r="DIQ214" s="55"/>
      <c r="DIR214" s="55"/>
      <c r="DIS214" s="55"/>
      <c r="DIT214" s="55"/>
      <c r="DIU214" s="55"/>
      <c r="DIV214" s="55"/>
      <c r="DIW214" s="55"/>
      <c r="DIX214" s="55"/>
      <c r="DIY214" s="55"/>
      <c r="DIZ214" s="55"/>
      <c r="DJA214" s="55"/>
      <c r="DJB214" s="55"/>
      <c r="DJC214" s="55"/>
      <c r="DJD214" s="55"/>
      <c r="DJE214" s="55"/>
      <c r="DJF214" s="55"/>
      <c r="DJG214" s="55"/>
      <c r="DJH214" s="55"/>
      <c r="DJI214" s="55"/>
      <c r="DJJ214" s="55"/>
      <c r="DJK214" s="55"/>
      <c r="DJL214" s="55"/>
      <c r="DJM214" s="55"/>
      <c r="DJN214" s="55"/>
      <c r="DJO214" s="55"/>
      <c r="DJP214" s="55"/>
      <c r="DJQ214" s="55"/>
      <c r="DJR214" s="55"/>
      <c r="DJS214" s="55"/>
      <c r="DJT214" s="55"/>
      <c r="DJU214" s="55"/>
      <c r="DJV214" s="55"/>
      <c r="DJW214" s="55"/>
      <c r="DJX214" s="55"/>
      <c r="DJY214" s="55"/>
      <c r="DJZ214" s="55"/>
      <c r="DKA214" s="55"/>
      <c r="DKB214" s="55"/>
      <c r="DKC214" s="55"/>
      <c r="DKD214" s="55"/>
      <c r="DKE214" s="55"/>
      <c r="DKF214" s="55"/>
      <c r="DKG214" s="55"/>
      <c r="DKH214" s="55"/>
      <c r="DKI214" s="55"/>
      <c r="DKJ214" s="55"/>
      <c r="DKK214" s="55"/>
      <c r="DKL214" s="55"/>
      <c r="DKM214" s="55"/>
      <c r="DKN214" s="55"/>
      <c r="DKO214" s="55"/>
      <c r="DKP214" s="55"/>
      <c r="DKQ214" s="55"/>
      <c r="DKR214" s="55"/>
      <c r="DKS214" s="55"/>
      <c r="DKT214" s="55"/>
      <c r="DKU214" s="55"/>
      <c r="DKV214" s="55"/>
      <c r="DKW214" s="55"/>
      <c r="DKX214" s="55"/>
      <c r="DKY214" s="55"/>
      <c r="DKZ214" s="55"/>
      <c r="DLA214" s="55"/>
      <c r="DLB214" s="55"/>
      <c r="DLC214" s="55"/>
      <c r="DLD214" s="55"/>
      <c r="DLE214" s="55"/>
      <c r="DLF214" s="55"/>
      <c r="DLG214" s="55"/>
      <c r="DLH214" s="55"/>
      <c r="DLI214" s="55"/>
      <c r="DLJ214" s="55"/>
      <c r="DLK214" s="55"/>
      <c r="DLL214" s="55"/>
      <c r="DLM214" s="55"/>
      <c r="DLN214" s="55"/>
      <c r="DLO214" s="55"/>
      <c r="DLP214" s="55"/>
      <c r="DLQ214" s="55"/>
      <c r="DLR214" s="55"/>
      <c r="DLS214" s="55"/>
      <c r="DLT214" s="55"/>
      <c r="DLU214" s="55"/>
      <c r="DLV214" s="55"/>
      <c r="DLW214" s="55"/>
      <c r="DLX214" s="55"/>
      <c r="DLY214" s="55"/>
      <c r="DLZ214" s="55"/>
      <c r="DMA214" s="55"/>
      <c r="DMB214" s="55"/>
      <c r="DMC214" s="55"/>
      <c r="DMD214" s="55"/>
      <c r="DME214" s="55"/>
      <c r="DMF214" s="55"/>
      <c r="DMG214" s="55"/>
      <c r="DMH214" s="55"/>
      <c r="DMI214" s="55"/>
      <c r="DMJ214" s="55"/>
      <c r="DMK214" s="55"/>
      <c r="DML214" s="55"/>
      <c r="DMM214" s="55"/>
      <c r="DMN214" s="55"/>
      <c r="DMO214" s="55"/>
      <c r="DMP214" s="55"/>
      <c r="DMQ214" s="55"/>
      <c r="DMR214" s="55"/>
      <c r="DMS214" s="55"/>
      <c r="DMT214" s="55"/>
      <c r="DMU214" s="55"/>
      <c r="DMV214" s="55"/>
      <c r="DMW214" s="55"/>
      <c r="DMX214" s="55"/>
      <c r="DMY214" s="55"/>
      <c r="DMZ214" s="55"/>
      <c r="DNA214" s="55"/>
      <c r="DNB214" s="55"/>
      <c r="DNC214" s="55"/>
      <c r="DND214" s="55"/>
      <c r="DNE214" s="55"/>
      <c r="DNF214" s="55"/>
      <c r="DNG214" s="55"/>
      <c r="DNH214" s="55"/>
      <c r="DNI214" s="55"/>
      <c r="DNJ214" s="55"/>
      <c r="DNK214" s="55"/>
      <c r="DNL214" s="55"/>
      <c r="DNM214" s="55"/>
      <c r="DNN214" s="55"/>
      <c r="DNO214" s="55"/>
      <c r="DNP214" s="55"/>
      <c r="DNQ214" s="55"/>
      <c r="DNR214" s="55"/>
      <c r="DNS214" s="55"/>
      <c r="DNT214" s="55"/>
      <c r="DNU214" s="55"/>
      <c r="DNV214" s="55"/>
      <c r="DNW214" s="55"/>
      <c r="DNX214" s="55"/>
      <c r="DNY214" s="55"/>
      <c r="DNZ214" s="55"/>
      <c r="DOA214" s="55"/>
      <c r="DOB214" s="55"/>
      <c r="DOC214" s="55"/>
      <c r="DOD214" s="55"/>
      <c r="DOE214" s="55"/>
      <c r="DOF214" s="55"/>
      <c r="DOG214" s="55"/>
      <c r="DOH214" s="55"/>
      <c r="DOI214" s="55"/>
      <c r="DOJ214" s="55"/>
      <c r="DOK214" s="55"/>
      <c r="DOL214" s="55"/>
      <c r="DOM214" s="55"/>
      <c r="DON214" s="55"/>
      <c r="DOO214" s="55"/>
      <c r="DOP214" s="55"/>
      <c r="DOQ214" s="55"/>
      <c r="DOR214" s="55"/>
      <c r="DOS214" s="55"/>
      <c r="DOT214" s="55"/>
      <c r="DOU214" s="55"/>
      <c r="DOV214" s="55"/>
      <c r="DOW214" s="55"/>
      <c r="DOX214" s="55"/>
      <c r="DOY214" s="55"/>
      <c r="DOZ214" s="55"/>
      <c r="DPA214" s="55"/>
      <c r="DPB214" s="55"/>
      <c r="DPC214" s="55"/>
      <c r="DPD214" s="55"/>
      <c r="DPE214" s="55"/>
      <c r="DPF214" s="55"/>
      <c r="DPG214" s="55"/>
      <c r="DPH214" s="55"/>
      <c r="DPI214" s="55"/>
      <c r="DPJ214" s="55"/>
      <c r="DPK214" s="55"/>
      <c r="DPL214" s="55"/>
      <c r="DPM214" s="55"/>
      <c r="DPN214" s="55"/>
      <c r="DPO214" s="55"/>
      <c r="DPP214" s="55"/>
      <c r="DPQ214" s="55"/>
      <c r="DPR214" s="55"/>
      <c r="DPS214" s="55"/>
      <c r="DPT214" s="55"/>
      <c r="DPU214" s="55"/>
      <c r="DPV214" s="55"/>
      <c r="DPW214" s="55"/>
      <c r="DPX214" s="55"/>
      <c r="DPY214" s="55"/>
      <c r="DPZ214" s="55"/>
      <c r="DQA214" s="55"/>
      <c r="DQB214" s="55"/>
      <c r="DQC214" s="55"/>
      <c r="DQD214" s="55"/>
      <c r="DQE214" s="55"/>
      <c r="DQF214" s="55"/>
      <c r="DQG214" s="55"/>
      <c r="DQH214" s="55"/>
      <c r="DQI214" s="55"/>
      <c r="DQJ214" s="55"/>
      <c r="DQK214" s="55"/>
      <c r="DQL214" s="55"/>
      <c r="DQM214" s="55"/>
      <c r="DQN214" s="55"/>
      <c r="DQO214" s="55"/>
      <c r="DQP214" s="55"/>
      <c r="DQQ214" s="55"/>
      <c r="DQR214" s="55"/>
      <c r="DQS214" s="55"/>
      <c r="DQT214" s="55"/>
      <c r="DQU214" s="55"/>
      <c r="DQV214" s="55"/>
      <c r="DQW214" s="55"/>
      <c r="DQX214" s="55"/>
      <c r="DQY214" s="55"/>
      <c r="DQZ214" s="55"/>
      <c r="DRA214" s="55"/>
      <c r="DRB214" s="55"/>
      <c r="DRC214" s="55"/>
      <c r="DRD214" s="55"/>
      <c r="DRE214" s="55"/>
      <c r="DRF214" s="55"/>
      <c r="DRG214" s="55"/>
      <c r="DRH214" s="55"/>
      <c r="DRI214" s="55"/>
      <c r="DRJ214" s="55"/>
      <c r="DRK214" s="55"/>
      <c r="DRL214" s="55"/>
      <c r="DRM214" s="55"/>
      <c r="DRN214" s="55"/>
      <c r="DRO214" s="55"/>
      <c r="DRP214" s="55"/>
      <c r="DRQ214" s="55"/>
      <c r="DRR214" s="55"/>
      <c r="DRS214" s="55"/>
      <c r="DRT214" s="55"/>
      <c r="DRU214" s="55"/>
      <c r="DRV214" s="55"/>
      <c r="DRW214" s="55"/>
      <c r="DRX214" s="55"/>
      <c r="DRY214" s="55"/>
      <c r="DRZ214" s="55"/>
      <c r="DSA214" s="55"/>
      <c r="DSB214" s="55"/>
      <c r="DSC214" s="55"/>
      <c r="DSD214" s="55"/>
      <c r="DSE214" s="55"/>
      <c r="DSF214" s="55"/>
      <c r="DSG214" s="55"/>
      <c r="DSH214" s="55"/>
      <c r="DSI214" s="55"/>
      <c r="DSJ214" s="55"/>
      <c r="DSK214" s="55"/>
      <c r="DSL214" s="55"/>
      <c r="DSM214" s="55"/>
      <c r="DSN214" s="55"/>
      <c r="DSO214" s="55"/>
      <c r="DSP214" s="55"/>
      <c r="DSQ214" s="55"/>
      <c r="DSR214" s="55"/>
      <c r="DSS214" s="55"/>
      <c r="DST214" s="55"/>
      <c r="DSU214" s="55"/>
      <c r="DSV214" s="55"/>
      <c r="DSW214" s="55"/>
      <c r="DSX214" s="55"/>
      <c r="DSY214" s="55"/>
      <c r="DSZ214" s="55"/>
      <c r="DTA214" s="55"/>
      <c r="DTB214" s="55"/>
      <c r="DTC214" s="55"/>
      <c r="DTD214" s="55"/>
      <c r="DTE214" s="55"/>
      <c r="DTF214" s="55"/>
      <c r="DTG214" s="55"/>
      <c r="DTH214" s="55"/>
      <c r="DTI214" s="55"/>
      <c r="DTJ214" s="55"/>
      <c r="DTK214" s="55"/>
      <c r="DTL214" s="55"/>
      <c r="DTM214" s="55"/>
      <c r="DTN214" s="55"/>
      <c r="DTO214" s="55"/>
      <c r="DTP214" s="55"/>
      <c r="DTQ214" s="55"/>
      <c r="DTR214" s="55"/>
      <c r="DTS214" s="55"/>
      <c r="DTT214" s="55"/>
      <c r="DTU214" s="55"/>
      <c r="DTV214" s="55"/>
      <c r="DTW214" s="55"/>
      <c r="DTX214" s="55"/>
      <c r="DTY214" s="55"/>
      <c r="DTZ214" s="55"/>
      <c r="DUA214" s="55"/>
      <c r="DUB214" s="55"/>
      <c r="DUC214" s="55"/>
      <c r="DUD214" s="55"/>
      <c r="DUE214" s="55"/>
      <c r="DUF214" s="55"/>
      <c r="DUG214" s="55"/>
      <c r="DUH214" s="55"/>
      <c r="DUI214" s="55"/>
      <c r="DUJ214" s="55"/>
      <c r="DUK214" s="55"/>
      <c r="DUL214" s="55"/>
      <c r="DUM214" s="55"/>
      <c r="DUN214" s="55"/>
      <c r="DUO214" s="55"/>
      <c r="DUP214" s="55"/>
      <c r="DUQ214" s="55"/>
      <c r="DUR214" s="55"/>
      <c r="DUS214" s="55"/>
      <c r="DUT214" s="55"/>
      <c r="DUU214" s="55"/>
      <c r="DUV214" s="55"/>
      <c r="DUW214" s="55"/>
      <c r="DUX214" s="55"/>
      <c r="DUY214" s="55"/>
      <c r="DUZ214" s="55"/>
      <c r="DVA214" s="55"/>
      <c r="DVB214" s="55"/>
      <c r="DVC214" s="55"/>
      <c r="DVD214" s="55"/>
      <c r="DVE214" s="55"/>
      <c r="DVF214" s="55"/>
      <c r="DVG214" s="55"/>
      <c r="DVH214" s="55"/>
      <c r="DVI214" s="55"/>
      <c r="DVJ214" s="55"/>
      <c r="DVK214" s="55"/>
      <c r="DVL214" s="55"/>
      <c r="DVM214" s="55"/>
      <c r="DVN214" s="55"/>
      <c r="DVO214" s="55"/>
      <c r="DVP214" s="55"/>
      <c r="DVQ214" s="55"/>
      <c r="DVR214" s="55"/>
      <c r="DVS214" s="55"/>
      <c r="DVT214" s="55"/>
      <c r="DVU214" s="55"/>
      <c r="DVV214" s="55"/>
      <c r="DVW214" s="55"/>
      <c r="DVX214" s="55"/>
      <c r="DVY214" s="55"/>
      <c r="DVZ214" s="55"/>
      <c r="DWA214" s="55"/>
      <c r="DWB214" s="55"/>
      <c r="DWC214" s="55"/>
      <c r="DWD214" s="55"/>
      <c r="DWE214" s="55"/>
      <c r="DWF214" s="55"/>
      <c r="DWG214" s="55"/>
      <c r="DWH214" s="55"/>
      <c r="DWI214" s="55"/>
      <c r="DWJ214" s="55"/>
      <c r="DWK214" s="55"/>
      <c r="DWL214" s="55"/>
      <c r="DWM214" s="55"/>
      <c r="DWN214" s="55"/>
      <c r="DWO214" s="55"/>
      <c r="DWP214" s="55"/>
      <c r="DWQ214" s="55"/>
      <c r="DWR214" s="55"/>
      <c r="DWS214" s="55"/>
      <c r="DWT214" s="55"/>
      <c r="DWU214" s="55"/>
      <c r="DWV214" s="55"/>
      <c r="DWW214" s="55"/>
      <c r="DWX214" s="55"/>
      <c r="DWY214" s="55"/>
      <c r="DWZ214" s="55"/>
      <c r="DXA214" s="55"/>
      <c r="DXB214" s="55"/>
      <c r="DXC214" s="55"/>
      <c r="DXD214" s="55"/>
      <c r="DXE214" s="55"/>
      <c r="DXF214" s="55"/>
      <c r="DXG214" s="55"/>
      <c r="DXH214" s="55"/>
      <c r="DXI214" s="55"/>
      <c r="DXJ214" s="55"/>
      <c r="DXK214" s="55"/>
      <c r="DXL214" s="55"/>
      <c r="DXM214" s="55"/>
      <c r="DXN214" s="55"/>
      <c r="DXO214" s="55"/>
      <c r="DXP214" s="55"/>
      <c r="DXQ214" s="55"/>
      <c r="DXR214" s="55"/>
      <c r="DXS214" s="55"/>
      <c r="DXT214" s="55"/>
      <c r="DXU214" s="55"/>
      <c r="DXV214" s="55"/>
      <c r="DXW214" s="55"/>
      <c r="DXX214" s="55"/>
      <c r="DXY214" s="55"/>
      <c r="DXZ214" s="55"/>
      <c r="DYA214" s="55"/>
      <c r="DYB214" s="55"/>
      <c r="DYC214" s="55"/>
      <c r="DYD214" s="55"/>
      <c r="DYE214" s="55"/>
      <c r="DYF214" s="55"/>
      <c r="DYG214" s="55"/>
      <c r="DYH214" s="55"/>
      <c r="DYI214" s="55"/>
      <c r="DYJ214" s="55"/>
      <c r="DYK214" s="55"/>
      <c r="DYL214" s="55"/>
      <c r="DYM214" s="55"/>
      <c r="DYN214" s="55"/>
      <c r="DYO214" s="55"/>
      <c r="DYP214" s="55"/>
      <c r="DYQ214" s="55"/>
      <c r="DYR214" s="55"/>
      <c r="DYS214" s="55"/>
      <c r="DYT214" s="55"/>
      <c r="DYU214" s="55"/>
      <c r="DYV214" s="55"/>
      <c r="DYW214" s="55"/>
      <c r="DYX214" s="55"/>
      <c r="DYY214" s="55"/>
      <c r="DYZ214" s="55"/>
      <c r="DZA214" s="55"/>
      <c r="DZB214" s="55"/>
      <c r="DZC214" s="55"/>
      <c r="DZD214" s="55"/>
      <c r="DZE214" s="55"/>
      <c r="DZF214" s="55"/>
      <c r="DZG214" s="55"/>
      <c r="DZH214" s="55"/>
      <c r="DZI214" s="55"/>
      <c r="DZJ214" s="55"/>
      <c r="DZK214" s="55"/>
      <c r="DZL214" s="55"/>
      <c r="DZM214" s="55"/>
      <c r="DZN214" s="55"/>
      <c r="DZO214" s="55"/>
      <c r="DZP214" s="55"/>
      <c r="DZQ214" s="55"/>
      <c r="DZR214" s="55"/>
      <c r="DZS214" s="55"/>
      <c r="DZT214" s="55"/>
      <c r="DZU214" s="55"/>
      <c r="DZV214" s="55"/>
      <c r="DZW214" s="55"/>
      <c r="DZX214" s="55"/>
      <c r="DZY214" s="55"/>
      <c r="DZZ214" s="55"/>
      <c r="EAA214" s="55"/>
      <c r="EAB214" s="55"/>
      <c r="EAC214" s="55"/>
      <c r="EAD214" s="55"/>
      <c r="EAE214" s="55"/>
      <c r="EAF214" s="55"/>
      <c r="EAG214" s="55"/>
      <c r="EAH214" s="55"/>
      <c r="EAI214" s="55"/>
      <c r="EAJ214" s="55"/>
      <c r="EAK214" s="55"/>
      <c r="EAL214" s="55"/>
      <c r="EAM214" s="55"/>
      <c r="EAN214" s="55"/>
      <c r="EAO214" s="55"/>
      <c r="EAP214" s="55"/>
      <c r="EAQ214" s="55"/>
      <c r="EAR214" s="55"/>
      <c r="EAS214" s="55"/>
      <c r="EAT214" s="55"/>
      <c r="EAU214" s="55"/>
      <c r="EAV214" s="55"/>
      <c r="EAW214" s="55"/>
      <c r="EAX214" s="55"/>
      <c r="EAY214" s="55"/>
      <c r="EAZ214" s="55"/>
      <c r="EBA214" s="55"/>
      <c r="EBB214" s="55"/>
      <c r="EBC214" s="55"/>
      <c r="EBD214" s="55"/>
      <c r="EBE214" s="55"/>
      <c r="EBF214" s="55"/>
      <c r="EBG214" s="55"/>
      <c r="EBH214" s="55"/>
      <c r="EBI214" s="55"/>
      <c r="EBJ214" s="55"/>
      <c r="EBK214" s="55"/>
      <c r="EBL214" s="55"/>
      <c r="EBM214" s="55"/>
      <c r="EBN214" s="55"/>
      <c r="EBO214" s="55"/>
      <c r="EBP214" s="55"/>
      <c r="EBQ214" s="55"/>
      <c r="EBR214" s="55"/>
      <c r="EBS214" s="55"/>
      <c r="EBT214" s="55"/>
      <c r="EBU214" s="55"/>
      <c r="EBV214" s="55"/>
      <c r="EBW214" s="55"/>
      <c r="EBX214" s="55"/>
      <c r="EBY214" s="55"/>
      <c r="EBZ214" s="55"/>
      <c r="ECA214" s="55"/>
      <c r="ECB214" s="55"/>
      <c r="ECC214" s="55"/>
      <c r="ECD214" s="55"/>
      <c r="ECE214" s="55"/>
      <c r="ECF214" s="55"/>
      <c r="ECG214" s="55"/>
      <c r="ECH214" s="55"/>
      <c r="ECI214" s="55"/>
      <c r="ECJ214" s="55"/>
      <c r="ECK214" s="55"/>
      <c r="ECL214" s="55"/>
      <c r="ECM214" s="55"/>
      <c r="ECN214" s="55"/>
      <c r="ECO214" s="55"/>
      <c r="ECP214" s="55"/>
      <c r="ECQ214" s="55"/>
      <c r="ECR214" s="55"/>
      <c r="ECS214" s="55"/>
      <c r="ECT214" s="55"/>
      <c r="ECU214" s="55"/>
      <c r="ECV214" s="55"/>
      <c r="ECW214" s="55"/>
      <c r="ECX214" s="55"/>
      <c r="ECY214" s="55"/>
      <c r="ECZ214" s="55"/>
      <c r="EDA214" s="55"/>
      <c r="EDB214" s="55"/>
      <c r="EDC214" s="55"/>
      <c r="EDD214" s="55"/>
      <c r="EDE214" s="55"/>
      <c r="EDF214" s="55"/>
      <c r="EDG214" s="55"/>
      <c r="EDH214" s="55"/>
      <c r="EDI214" s="55"/>
      <c r="EDJ214" s="55"/>
      <c r="EDK214" s="55"/>
      <c r="EDL214" s="55"/>
      <c r="EDM214" s="55"/>
      <c r="EDN214" s="55"/>
      <c r="EDO214" s="55"/>
      <c r="EDP214" s="55"/>
      <c r="EDQ214" s="55"/>
      <c r="EDR214" s="55"/>
      <c r="EDS214" s="55"/>
      <c r="EDT214" s="55"/>
      <c r="EDU214" s="55"/>
      <c r="EDV214" s="55"/>
      <c r="EDW214" s="55"/>
      <c r="EDX214" s="55"/>
      <c r="EDY214" s="55"/>
      <c r="EDZ214" s="55"/>
      <c r="EEA214" s="55"/>
      <c r="EEB214" s="55"/>
      <c r="EEC214" s="55"/>
      <c r="EED214" s="55"/>
      <c r="EEE214" s="55"/>
      <c r="EEF214" s="55"/>
      <c r="EEG214" s="55"/>
      <c r="EEH214" s="55"/>
      <c r="EEI214" s="55"/>
      <c r="EEJ214" s="55"/>
      <c r="EEK214" s="55"/>
      <c r="EEL214" s="55"/>
      <c r="EEM214" s="55"/>
      <c r="EEN214" s="55"/>
      <c r="EEO214" s="55"/>
      <c r="EEP214" s="55"/>
      <c r="EEQ214" s="55"/>
      <c r="EER214" s="55"/>
      <c r="EES214" s="55"/>
      <c r="EET214" s="55"/>
      <c r="EEU214" s="55"/>
      <c r="EEV214" s="55"/>
      <c r="EEW214" s="55"/>
      <c r="EEX214" s="55"/>
      <c r="EEY214" s="55"/>
      <c r="EEZ214" s="55"/>
      <c r="EFA214" s="55"/>
      <c r="EFB214" s="55"/>
      <c r="EFC214" s="55"/>
      <c r="EFD214" s="55"/>
      <c r="EFE214" s="55"/>
      <c r="EFF214" s="55"/>
      <c r="EFG214" s="55"/>
      <c r="EFH214" s="55"/>
      <c r="EFI214" s="55"/>
      <c r="EFJ214" s="55"/>
      <c r="EFK214" s="55"/>
      <c r="EFL214" s="55"/>
      <c r="EFM214" s="55"/>
      <c r="EFN214" s="55"/>
      <c r="EFO214" s="55"/>
      <c r="EFP214" s="55"/>
      <c r="EFQ214" s="55"/>
      <c r="EFR214" s="55"/>
      <c r="EFS214" s="55"/>
      <c r="EFT214" s="55"/>
      <c r="EFU214" s="55"/>
      <c r="EFV214" s="55"/>
      <c r="EFW214" s="55"/>
      <c r="EFX214" s="55"/>
      <c r="EFY214" s="55"/>
      <c r="EFZ214" s="55"/>
      <c r="EGA214" s="55"/>
      <c r="EGB214" s="55"/>
      <c r="EGC214" s="55"/>
      <c r="EGD214" s="55"/>
      <c r="EGE214" s="55"/>
      <c r="EGF214" s="55"/>
      <c r="EGG214" s="55"/>
      <c r="EGH214" s="55"/>
      <c r="EGI214" s="55"/>
      <c r="EGJ214" s="55"/>
      <c r="EGK214" s="55"/>
      <c r="EGL214" s="55"/>
      <c r="EGM214" s="55"/>
      <c r="EGN214" s="55"/>
      <c r="EGO214" s="55"/>
      <c r="EGP214" s="55"/>
      <c r="EGQ214" s="55"/>
      <c r="EGR214" s="55"/>
      <c r="EGS214" s="55"/>
      <c r="EGT214" s="55"/>
      <c r="EGU214" s="55"/>
      <c r="EGV214" s="55"/>
      <c r="EGW214" s="55"/>
      <c r="EGX214" s="55"/>
      <c r="EGY214" s="55"/>
      <c r="EGZ214" s="55"/>
      <c r="EHA214" s="55"/>
      <c r="EHB214" s="55"/>
      <c r="EHC214" s="55"/>
      <c r="EHD214" s="55"/>
      <c r="EHE214" s="55"/>
      <c r="EHF214" s="55"/>
      <c r="EHG214" s="55"/>
      <c r="EHH214" s="55"/>
      <c r="EHI214" s="55"/>
      <c r="EHJ214" s="55"/>
      <c r="EHK214" s="55"/>
      <c r="EHL214" s="55"/>
      <c r="EHM214" s="55"/>
      <c r="EHN214" s="55"/>
      <c r="EHO214" s="55"/>
      <c r="EHP214" s="55"/>
      <c r="EHQ214" s="55"/>
      <c r="EHR214" s="55"/>
      <c r="EHS214" s="55"/>
      <c r="EHT214" s="55"/>
      <c r="EHU214" s="55"/>
      <c r="EHV214" s="55"/>
      <c r="EHW214" s="55"/>
      <c r="EHX214" s="55"/>
      <c r="EHY214" s="55"/>
      <c r="EHZ214" s="55"/>
      <c r="EIA214" s="55"/>
      <c r="EIB214" s="55"/>
      <c r="EIC214" s="55"/>
      <c r="EID214" s="55"/>
      <c r="EIE214" s="55"/>
      <c r="EIF214" s="55"/>
      <c r="EIG214" s="55"/>
      <c r="EIH214" s="55"/>
      <c r="EII214" s="55"/>
      <c r="EIJ214" s="55"/>
      <c r="EIK214" s="55"/>
      <c r="EIL214" s="55"/>
      <c r="EIM214" s="55"/>
      <c r="EIN214" s="55"/>
      <c r="EIO214" s="55"/>
      <c r="EIP214" s="55"/>
      <c r="EIQ214" s="55"/>
      <c r="EIR214" s="55"/>
      <c r="EIS214" s="55"/>
      <c r="EIT214" s="55"/>
      <c r="EIU214" s="55"/>
      <c r="EIV214" s="55"/>
      <c r="EIW214" s="55"/>
      <c r="EIX214" s="55"/>
      <c r="EIY214" s="55"/>
      <c r="EIZ214" s="55"/>
      <c r="EJA214" s="55"/>
      <c r="EJB214" s="55"/>
      <c r="EJC214" s="55"/>
      <c r="EJD214" s="55"/>
      <c r="EJE214" s="55"/>
      <c r="EJF214" s="55"/>
      <c r="EJG214" s="55"/>
      <c r="EJH214" s="55"/>
      <c r="EJI214" s="55"/>
      <c r="EJJ214" s="55"/>
      <c r="EJK214" s="55"/>
      <c r="EJL214" s="55"/>
      <c r="EJM214" s="55"/>
      <c r="EJN214" s="55"/>
      <c r="EJO214" s="55"/>
      <c r="EJP214" s="55"/>
      <c r="EJQ214" s="55"/>
      <c r="EJR214" s="55"/>
      <c r="EJS214" s="55"/>
      <c r="EJT214" s="55"/>
      <c r="EJU214" s="55"/>
      <c r="EJV214" s="55"/>
      <c r="EJW214" s="55"/>
      <c r="EJX214" s="55"/>
      <c r="EJY214" s="55"/>
      <c r="EJZ214" s="55"/>
      <c r="EKA214" s="55"/>
      <c r="EKB214" s="55"/>
      <c r="EKC214" s="55"/>
      <c r="EKD214" s="55"/>
      <c r="EKE214" s="55"/>
      <c r="EKF214" s="55"/>
      <c r="EKG214" s="55"/>
      <c r="EKH214" s="55"/>
      <c r="EKI214" s="55"/>
      <c r="EKJ214" s="55"/>
      <c r="EKK214" s="55"/>
      <c r="EKL214" s="55"/>
      <c r="EKM214" s="55"/>
      <c r="EKN214" s="55"/>
      <c r="EKO214" s="55"/>
      <c r="EKP214" s="55"/>
      <c r="EKQ214" s="55"/>
      <c r="EKR214" s="55"/>
      <c r="EKS214" s="55"/>
      <c r="EKT214" s="55"/>
      <c r="EKU214" s="55"/>
      <c r="EKV214" s="55"/>
      <c r="EKW214" s="55"/>
      <c r="EKX214" s="55"/>
      <c r="EKY214" s="55"/>
      <c r="EKZ214" s="55"/>
      <c r="ELA214" s="55"/>
      <c r="ELB214" s="55"/>
      <c r="ELC214" s="55"/>
      <c r="ELD214" s="55"/>
      <c r="ELE214" s="55"/>
      <c r="ELF214" s="55"/>
      <c r="ELG214" s="55"/>
      <c r="ELH214" s="55"/>
      <c r="ELI214" s="55"/>
      <c r="ELJ214" s="55"/>
      <c r="ELK214" s="55"/>
      <c r="ELL214" s="55"/>
      <c r="ELM214" s="55"/>
      <c r="ELN214" s="55"/>
      <c r="ELO214" s="55"/>
      <c r="ELP214" s="55"/>
      <c r="ELQ214" s="55"/>
      <c r="ELR214" s="55"/>
      <c r="ELS214" s="55"/>
      <c r="ELT214" s="55"/>
      <c r="ELU214" s="55"/>
      <c r="ELV214" s="55"/>
      <c r="ELW214" s="55"/>
      <c r="ELX214" s="55"/>
      <c r="ELY214" s="55"/>
      <c r="ELZ214" s="55"/>
      <c r="EMA214" s="55"/>
      <c r="EMB214" s="55"/>
      <c r="EMC214" s="55"/>
      <c r="EMD214" s="55"/>
      <c r="EME214" s="55"/>
      <c r="EMF214" s="55"/>
      <c r="EMG214" s="55"/>
      <c r="EMH214" s="55"/>
      <c r="EMI214" s="55"/>
      <c r="EMJ214" s="55"/>
      <c r="EMK214" s="55"/>
      <c r="EML214" s="55"/>
      <c r="EMM214" s="55"/>
      <c r="EMN214" s="55"/>
      <c r="EMO214" s="55"/>
      <c r="EMP214" s="55"/>
      <c r="EMQ214" s="55"/>
      <c r="EMR214" s="55"/>
      <c r="EMS214" s="55"/>
      <c r="EMT214" s="55"/>
      <c r="EMU214" s="55"/>
      <c r="EMV214" s="55"/>
      <c r="EMW214" s="55"/>
      <c r="EMX214" s="55"/>
      <c r="EMY214" s="55"/>
      <c r="EMZ214" s="55"/>
      <c r="ENA214" s="55"/>
      <c r="ENB214" s="55"/>
      <c r="ENC214" s="55"/>
      <c r="END214" s="55"/>
      <c r="ENE214" s="55"/>
      <c r="ENF214" s="55"/>
      <c r="ENG214" s="55"/>
      <c r="ENH214" s="55"/>
      <c r="ENI214" s="55"/>
      <c r="ENJ214" s="55"/>
      <c r="ENK214" s="55"/>
      <c r="ENL214" s="55"/>
      <c r="ENM214" s="55"/>
      <c r="ENN214" s="55"/>
      <c r="ENO214" s="55"/>
      <c r="ENP214" s="55"/>
      <c r="ENQ214" s="55"/>
      <c r="ENR214" s="55"/>
      <c r="ENS214" s="55"/>
      <c r="ENT214" s="55"/>
      <c r="ENU214" s="55"/>
      <c r="ENV214" s="55"/>
      <c r="ENW214" s="55"/>
      <c r="ENX214" s="55"/>
      <c r="ENY214" s="55"/>
      <c r="ENZ214" s="55"/>
      <c r="EOA214" s="55"/>
      <c r="EOB214" s="55"/>
      <c r="EOC214" s="55"/>
      <c r="EOD214" s="55"/>
      <c r="EOE214" s="55"/>
      <c r="EOF214" s="55"/>
      <c r="EOG214" s="55"/>
      <c r="EOH214" s="55"/>
      <c r="EOI214" s="55"/>
      <c r="EOJ214" s="55"/>
      <c r="EOK214" s="55"/>
      <c r="EOL214" s="55"/>
      <c r="EOM214" s="55"/>
      <c r="EON214" s="55"/>
      <c r="EOO214" s="55"/>
      <c r="EOP214" s="55"/>
      <c r="EOQ214" s="55"/>
      <c r="EOR214" s="55"/>
      <c r="EOS214" s="55"/>
      <c r="EOT214" s="55"/>
      <c r="EOU214" s="55"/>
      <c r="EOV214" s="55"/>
      <c r="EOW214" s="55"/>
      <c r="EOX214" s="55"/>
      <c r="EOY214" s="55"/>
      <c r="EOZ214" s="55"/>
      <c r="EPA214" s="55"/>
      <c r="EPB214" s="55"/>
      <c r="EPC214" s="55"/>
      <c r="EPD214" s="55"/>
      <c r="EPE214" s="55"/>
      <c r="EPF214" s="55"/>
      <c r="EPG214" s="55"/>
      <c r="EPH214" s="55"/>
      <c r="EPI214" s="55"/>
      <c r="EPJ214" s="55"/>
      <c r="EPK214" s="55"/>
      <c r="EPL214" s="55"/>
      <c r="EPM214" s="55"/>
      <c r="EPN214" s="55"/>
      <c r="EPO214" s="55"/>
      <c r="EPP214" s="55"/>
      <c r="EPQ214" s="55"/>
      <c r="EPR214" s="55"/>
      <c r="EPS214" s="55"/>
      <c r="EPT214" s="55"/>
      <c r="EPU214" s="55"/>
      <c r="EPV214" s="55"/>
      <c r="EPW214" s="55"/>
      <c r="EPX214" s="55"/>
      <c r="EPY214" s="55"/>
      <c r="EPZ214" s="55"/>
      <c r="EQA214" s="55"/>
      <c r="EQB214" s="55"/>
      <c r="EQC214" s="55"/>
      <c r="EQD214" s="55"/>
      <c r="EQE214" s="55"/>
      <c r="EQF214" s="55"/>
      <c r="EQG214" s="55"/>
      <c r="EQH214" s="55"/>
      <c r="EQI214" s="55"/>
      <c r="EQJ214" s="55"/>
      <c r="EQK214" s="55"/>
      <c r="EQL214" s="55"/>
      <c r="EQM214" s="55"/>
      <c r="EQN214" s="55"/>
      <c r="EQO214" s="55"/>
      <c r="EQP214" s="55"/>
      <c r="EQQ214" s="55"/>
      <c r="EQR214" s="55"/>
      <c r="EQS214" s="55"/>
      <c r="EQT214" s="55"/>
      <c r="EQU214" s="55"/>
      <c r="EQV214" s="55"/>
      <c r="EQW214" s="55"/>
      <c r="EQX214" s="55"/>
      <c r="EQY214" s="55"/>
      <c r="EQZ214" s="55"/>
      <c r="ERA214" s="55"/>
      <c r="ERB214" s="55"/>
      <c r="ERC214" s="55"/>
      <c r="ERD214" s="55"/>
      <c r="ERE214" s="55"/>
      <c r="ERF214" s="55"/>
      <c r="ERG214" s="55"/>
      <c r="ERH214" s="55"/>
      <c r="ERI214" s="55"/>
      <c r="ERJ214" s="55"/>
      <c r="ERK214" s="55"/>
      <c r="ERL214" s="55"/>
      <c r="ERM214" s="55"/>
      <c r="ERN214" s="55"/>
      <c r="ERO214" s="55"/>
      <c r="ERP214" s="55"/>
      <c r="ERQ214" s="55"/>
      <c r="ERR214" s="55"/>
      <c r="ERS214" s="55"/>
      <c r="ERT214" s="55"/>
      <c r="ERU214" s="55"/>
      <c r="ERV214" s="55"/>
      <c r="ERW214" s="55"/>
      <c r="ERX214" s="55"/>
      <c r="ERY214" s="55"/>
      <c r="ERZ214" s="55"/>
      <c r="ESA214" s="55"/>
      <c r="ESB214" s="55"/>
      <c r="ESC214" s="55"/>
      <c r="ESD214" s="55"/>
      <c r="ESE214" s="55"/>
      <c r="ESF214" s="55"/>
      <c r="ESG214" s="55"/>
      <c r="ESH214" s="55"/>
      <c r="ESI214" s="55"/>
      <c r="ESJ214" s="55"/>
      <c r="ESK214" s="55"/>
      <c r="ESL214" s="55"/>
      <c r="ESM214" s="55"/>
      <c r="ESN214" s="55"/>
      <c r="ESO214" s="55"/>
      <c r="ESP214" s="55"/>
      <c r="ESQ214" s="55"/>
      <c r="ESR214" s="55"/>
      <c r="ESS214" s="55"/>
      <c r="EST214" s="55"/>
      <c r="ESU214" s="55"/>
      <c r="ESV214" s="55"/>
      <c r="ESW214" s="55"/>
      <c r="ESX214" s="55"/>
      <c r="ESY214" s="55"/>
      <c r="ESZ214" s="55"/>
      <c r="ETA214" s="55"/>
      <c r="ETB214" s="55"/>
      <c r="ETC214" s="55"/>
      <c r="ETD214" s="55"/>
      <c r="ETE214" s="55"/>
      <c r="ETF214" s="55"/>
      <c r="ETG214" s="55"/>
      <c r="ETH214" s="55"/>
      <c r="ETI214" s="55"/>
      <c r="ETJ214" s="55"/>
      <c r="ETK214" s="55"/>
      <c r="ETL214" s="55"/>
      <c r="ETM214" s="55"/>
      <c r="ETN214" s="55"/>
      <c r="ETO214" s="55"/>
      <c r="ETP214" s="55"/>
      <c r="ETQ214" s="55"/>
      <c r="ETR214" s="55"/>
      <c r="ETS214" s="55"/>
      <c r="ETT214" s="55"/>
      <c r="ETU214" s="55"/>
      <c r="ETV214" s="55"/>
      <c r="ETW214" s="55"/>
      <c r="ETX214" s="55"/>
      <c r="ETY214" s="55"/>
      <c r="ETZ214" s="55"/>
      <c r="EUA214" s="55"/>
      <c r="EUB214" s="55"/>
      <c r="EUC214" s="55"/>
      <c r="EUD214" s="55"/>
      <c r="EUE214" s="55"/>
      <c r="EUF214" s="55"/>
      <c r="EUG214" s="55"/>
      <c r="EUH214" s="55"/>
      <c r="EUI214" s="55"/>
      <c r="EUJ214" s="55"/>
      <c r="EUK214" s="55"/>
      <c r="EUL214" s="55"/>
      <c r="EUM214" s="55"/>
      <c r="EUN214" s="55"/>
      <c r="EUO214" s="55"/>
      <c r="EUP214" s="55"/>
      <c r="EUQ214" s="55"/>
      <c r="EUR214" s="55"/>
      <c r="EUS214" s="55"/>
      <c r="EUT214" s="55"/>
      <c r="EUU214" s="55"/>
      <c r="EUV214" s="55"/>
      <c r="EUW214" s="55"/>
      <c r="EUX214" s="55"/>
      <c r="EUY214" s="55"/>
      <c r="EUZ214" s="55"/>
      <c r="EVA214" s="55"/>
      <c r="EVB214" s="55"/>
      <c r="EVC214" s="55"/>
      <c r="EVD214" s="55"/>
      <c r="EVE214" s="55"/>
      <c r="EVF214" s="55"/>
      <c r="EVG214" s="55"/>
      <c r="EVH214" s="55"/>
      <c r="EVI214" s="55"/>
      <c r="EVJ214" s="55"/>
      <c r="EVK214" s="55"/>
      <c r="EVL214" s="55"/>
      <c r="EVM214" s="55"/>
      <c r="EVN214" s="55"/>
      <c r="EVO214" s="55"/>
      <c r="EVP214" s="55"/>
      <c r="EVQ214" s="55"/>
      <c r="EVR214" s="55"/>
      <c r="EVS214" s="55"/>
      <c r="EVT214" s="55"/>
      <c r="EVU214" s="55"/>
      <c r="EVV214" s="55"/>
      <c r="EVW214" s="55"/>
      <c r="EVX214" s="55"/>
      <c r="EVY214" s="55"/>
      <c r="EVZ214" s="55"/>
      <c r="EWA214" s="55"/>
      <c r="EWB214" s="55"/>
      <c r="EWC214" s="55"/>
      <c r="EWD214" s="55"/>
      <c r="EWE214" s="55"/>
      <c r="EWF214" s="55"/>
      <c r="EWG214" s="55"/>
      <c r="EWH214" s="55"/>
      <c r="EWI214" s="55"/>
      <c r="EWJ214" s="55"/>
      <c r="EWK214" s="55"/>
      <c r="EWL214" s="55"/>
      <c r="EWM214" s="55"/>
      <c r="EWN214" s="55"/>
      <c r="EWO214" s="55"/>
      <c r="EWP214" s="55"/>
      <c r="EWQ214" s="55"/>
      <c r="EWR214" s="55"/>
      <c r="EWS214" s="55"/>
      <c r="EWT214" s="55"/>
      <c r="EWU214" s="55"/>
      <c r="EWV214" s="55"/>
      <c r="EWW214" s="55"/>
      <c r="EWX214" s="55"/>
      <c r="EWY214" s="55"/>
      <c r="EWZ214" s="55"/>
      <c r="EXA214" s="55"/>
      <c r="EXB214" s="55"/>
      <c r="EXC214" s="55"/>
      <c r="EXD214" s="55"/>
      <c r="EXE214" s="55"/>
      <c r="EXF214" s="55"/>
      <c r="EXG214" s="55"/>
      <c r="EXH214" s="55"/>
      <c r="EXI214" s="55"/>
      <c r="EXJ214" s="55"/>
      <c r="EXK214" s="55"/>
      <c r="EXL214" s="55"/>
      <c r="EXM214" s="55"/>
      <c r="EXN214" s="55"/>
      <c r="EXO214" s="55"/>
      <c r="EXP214" s="55"/>
      <c r="EXQ214" s="55"/>
      <c r="EXR214" s="55"/>
      <c r="EXS214" s="55"/>
      <c r="EXT214" s="55"/>
      <c r="EXU214" s="55"/>
      <c r="EXV214" s="55"/>
      <c r="EXW214" s="55"/>
      <c r="EXX214" s="55"/>
      <c r="EXY214" s="55"/>
      <c r="EXZ214" s="55"/>
      <c r="EYA214" s="55"/>
      <c r="EYB214" s="55"/>
      <c r="EYC214" s="55"/>
      <c r="EYD214" s="55"/>
      <c r="EYE214" s="55"/>
      <c r="EYF214" s="55"/>
      <c r="EYG214" s="55"/>
      <c r="EYH214" s="55"/>
      <c r="EYI214" s="55"/>
      <c r="EYJ214" s="55"/>
      <c r="EYK214" s="55"/>
      <c r="EYL214" s="55"/>
      <c r="EYM214" s="55"/>
      <c r="EYN214" s="55"/>
      <c r="EYO214" s="55"/>
      <c r="EYP214" s="55"/>
      <c r="EYQ214" s="55"/>
      <c r="EYR214" s="55"/>
      <c r="EYS214" s="55"/>
      <c r="EYT214" s="55"/>
      <c r="EYU214" s="55"/>
      <c r="EYV214" s="55"/>
      <c r="EYW214" s="55"/>
      <c r="EYX214" s="55"/>
      <c r="EYY214" s="55"/>
      <c r="EYZ214" s="55"/>
      <c r="EZA214" s="55"/>
      <c r="EZB214" s="55"/>
      <c r="EZC214" s="55"/>
      <c r="EZD214" s="55"/>
      <c r="EZE214" s="55"/>
      <c r="EZF214" s="55"/>
      <c r="EZG214" s="55"/>
      <c r="EZH214" s="55"/>
      <c r="EZI214" s="55"/>
      <c r="EZJ214" s="55"/>
      <c r="EZK214" s="55"/>
      <c r="EZL214" s="55"/>
      <c r="EZM214" s="55"/>
      <c r="EZN214" s="55"/>
      <c r="EZO214" s="55"/>
      <c r="EZP214" s="55"/>
      <c r="EZQ214" s="55"/>
      <c r="EZR214" s="55"/>
      <c r="EZS214" s="55"/>
      <c r="EZT214" s="55"/>
      <c r="EZU214" s="55"/>
      <c r="EZV214" s="55"/>
      <c r="EZW214" s="55"/>
      <c r="EZX214" s="55"/>
      <c r="EZY214" s="55"/>
      <c r="EZZ214" s="55"/>
      <c r="FAA214" s="55"/>
      <c r="FAB214" s="55"/>
      <c r="FAC214" s="55"/>
      <c r="FAD214" s="55"/>
      <c r="FAE214" s="55"/>
      <c r="FAF214" s="55"/>
      <c r="FAG214" s="55"/>
      <c r="FAH214" s="55"/>
      <c r="FAI214" s="55"/>
      <c r="FAJ214" s="55"/>
      <c r="FAK214" s="55"/>
      <c r="FAL214" s="55"/>
      <c r="FAM214" s="55"/>
      <c r="FAN214" s="55"/>
      <c r="FAO214" s="55"/>
      <c r="FAP214" s="55"/>
      <c r="FAQ214" s="55"/>
      <c r="FAR214" s="55"/>
      <c r="FAS214" s="55"/>
      <c r="FAT214" s="55"/>
      <c r="FAU214" s="55"/>
      <c r="FAV214" s="55"/>
      <c r="FAW214" s="55"/>
      <c r="FAX214" s="55"/>
      <c r="FAY214" s="55"/>
      <c r="FAZ214" s="55"/>
      <c r="FBA214" s="55"/>
      <c r="FBB214" s="55"/>
      <c r="FBC214" s="55"/>
      <c r="FBD214" s="55"/>
      <c r="FBE214" s="55"/>
      <c r="FBF214" s="55"/>
      <c r="FBG214" s="55"/>
      <c r="FBH214" s="55"/>
      <c r="FBI214" s="55"/>
      <c r="FBJ214" s="55"/>
      <c r="FBK214" s="55"/>
      <c r="FBL214" s="55"/>
      <c r="FBM214" s="55"/>
      <c r="FBN214" s="55"/>
      <c r="FBO214" s="55"/>
      <c r="FBP214" s="55"/>
      <c r="FBQ214" s="55"/>
      <c r="FBR214" s="55"/>
      <c r="FBS214" s="55"/>
      <c r="FBT214" s="55"/>
      <c r="FBU214" s="55"/>
      <c r="FBV214" s="55"/>
      <c r="FBW214" s="55"/>
      <c r="FBX214" s="55"/>
      <c r="FBY214" s="55"/>
      <c r="FBZ214" s="55"/>
      <c r="FCA214" s="55"/>
      <c r="FCB214" s="55"/>
      <c r="FCC214" s="55"/>
      <c r="FCD214" s="55"/>
      <c r="FCE214" s="55"/>
      <c r="FCF214" s="55"/>
      <c r="FCG214" s="55"/>
      <c r="FCH214" s="55"/>
      <c r="FCI214" s="55"/>
      <c r="FCJ214" s="55"/>
      <c r="FCK214" s="55"/>
      <c r="FCL214" s="55"/>
      <c r="FCM214" s="55"/>
      <c r="FCN214" s="55"/>
      <c r="FCO214" s="55"/>
      <c r="FCP214" s="55"/>
      <c r="FCQ214" s="55"/>
      <c r="FCR214" s="55"/>
      <c r="FCS214" s="55"/>
      <c r="FCT214" s="55"/>
      <c r="FCU214" s="55"/>
      <c r="FCV214" s="55"/>
      <c r="FCW214" s="55"/>
      <c r="FCX214" s="55"/>
      <c r="FCY214" s="55"/>
      <c r="FCZ214" s="55"/>
      <c r="FDA214" s="55"/>
      <c r="FDB214" s="55"/>
      <c r="FDC214" s="55"/>
      <c r="FDD214" s="55"/>
      <c r="FDE214" s="55"/>
      <c r="FDF214" s="55"/>
      <c r="FDG214" s="55"/>
      <c r="FDH214" s="55"/>
      <c r="FDI214" s="55"/>
      <c r="FDJ214" s="55"/>
      <c r="FDK214" s="55"/>
      <c r="FDL214" s="55"/>
      <c r="FDM214" s="55"/>
      <c r="FDN214" s="55"/>
      <c r="FDO214" s="55"/>
      <c r="FDP214" s="55"/>
      <c r="FDQ214" s="55"/>
      <c r="FDR214" s="55"/>
      <c r="FDS214" s="55"/>
      <c r="FDT214" s="55"/>
      <c r="FDU214" s="55"/>
      <c r="FDV214" s="55"/>
      <c r="FDW214" s="55"/>
      <c r="FDX214" s="55"/>
      <c r="FDY214" s="55"/>
      <c r="FDZ214" s="55"/>
      <c r="FEA214" s="55"/>
      <c r="FEB214" s="55"/>
      <c r="FEC214" s="55"/>
      <c r="FED214" s="55"/>
      <c r="FEE214" s="55"/>
      <c r="FEF214" s="55"/>
      <c r="FEG214" s="55"/>
      <c r="FEH214" s="55"/>
      <c r="FEI214" s="55"/>
      <c r="FEJ214" s="55"/>
      <c r="FEK214" s="55"/>
      <c r="FEL214" s="55"/>
      <c r="FEM214" s="55"/>
      <c r="FEN214" s="55"/>
      <c r="FEO214" s="55"/>
      <c r="FEP214" s="55"/>
      <c r="FEQ214" s="55"/>
      <c r="FER214" s="55"/>
      <c r="FES214" s="55"/>
      <c r="FET214" s="55"/>
      <c r="FEU214" s="55"/>
      <c r="FEV214" s="55"/>
      <c r="FEW214" s="55"/>
      <c r="FEX214" s="55"/>
      <c r="FEY214" s="55"/>
      <c r="FEZ214" s="55"/>
      <c r="FFA214" s="55"/>
      <c r="FFB214" s="55"/>
      <c r="FFC214" s="55"/>
      <c r="FFD214" s="55"/>
      <c r="FFE214" s="55"/>
      <c r="FFF214" s="55"/>
      <c r="FFG214" s="55"/>
      <c r="FFH214" s="55"/>
      <c r="FFI214" s="55"/>
      <c r="FFJ214" s="55"/>
      <c r="FFK214" s="55"/>
      <c r="FFL214" s="55"/>
      <c r="FFM214" s="55"/>
      <c r="FFN214" s="55"/>
      <c r="FFO214" s="55"/>
      <c r="FFP214" s="55"/>
      <c r="FFQ214" s="55"/>
      <c r="FFR214" s="55"/>
      <c r="FFS214" s="55"/>
      <c r="FFT214" s="55"/>
      <c r="FFU214" s="55"/>
      <c r="FFV214" s="55"/>
      <c r="FFW214" s="55"/>
      <c r="FFX214" s="55"/>
      <c r="FFY214" s="55"/>
      <c r="FFZ214" s="55"/>
      <c r="FGA214" s="55"/>
      <c r="FGB214" s="55"/>
      <c r="FGC214" s="55"/>
      <c r="FGD214" s="55"/>
      <c r="FGE214" s="55"/>
      <c r="FGF214" s="55"/>
      <c r="FGG214" s="55"/>
      <c r="FGH214" s="55"/>
      <c r="FGI214" s="55"/>
      <c r="FGJ214" s="55"/>
      <c r="FGK214" s="55"/>
      <c r="FGL214" s="55"/>
      <c r="FGM214" s="55"/>
      <c r="FGN214" s="55"/>
      <c r="FGO214" s="55"/>
      <c r="FGP214" s="55"/>
      <c r="FGQ214" s="55"/>
      <c r="FGR214" s="55"/>
      <c r="FGS214" s="55"/>
      <c r="FGT214" s="55"/>
      <c r="FGU214" s="55"/>
      <c r="FGV214" s="55"/>
      <c r="FGW214" s="55"/>
      <c r="FGX214" s="55"/>
      <c r="FGY214" s="55"/>
      <c r="FGZ214" s="55"/>
      <c r="FHA214" s="55"/>
      <c r="FHB214" s="55"/>
      <c r="FHC214" s="55"/>
      <c r="FHD214" s="55"/>
      <c r="FHE214" s="55"/>
      <c r="FHF214" s="55"/>
      <c r="FHG214" s="55"/>
      <c r="FHH214" s="55"/>
      <c r="FHI214" s="55"/>
      <c r="FHJ214" s="55"/>
      <c r="FHK214" s="55"/>
      <c r="FHL214" s="55"/>
      <c r="FHM214" s="55"/>
      <c r="FHN214" s="55"/>
      <c r="FHO214" s="55"/>
      <c r="FHP214" s="55"/>
      <c r="FHQ214" s="55"/>
      <c r="FHR214" s="55"/>
      <c r="FHS214" s="55"/>
      <c r="FHT214" s="55"/>
      <c r="FHU214" s="55"/>
      <c r="FHV214" s="55"/>
      <c r="FHW214" s="55"/>
      <c r="FHX214" s="55"/>
      <c r="FHY214" s="55"/>
      <c r="FHZ214" s="55"/>
      <c r="FIA214" s="55"/>
      <c r="FIB214" s="55"/>
      <c r="FIC214" s="55"/>
      <c r="FID214" s="55"/>
      <c r="FIE214" s="55"/>
      <c r="FIF214" s="55"/>
      <c r="FIG214" s="55"/>
      <c r="FIH214" s="55"/>
      <c r="FII214" s="55"/>
      <c r="FIJ214" s="55"/>
      <c r="FIK214" s="55"/>
      <c r="FIL214" s="55"/>
      <c r="FIM214" s="55"/>
      <c r="FIN214" s="55"/>
      <c r="FIO214" s="55"/>
      <c r="FIP214" s="55"/>
      <c r="FIQ214" s="55"/>
      <c r="FIR214" s="55"/>
      <c r="FIS214" s="55"/>
      <c r="FIT214" s="55"/>
      <c r="FIU214" s="55"/>
      <c r="FIV214" s="55"/>
      <c r="FIW214" s="55"/>
      <c r="FIX214" s="55"/>
      <c r="FIY214" s="55"/>
      <c r="FIZ214" s="55"/>
      <c r="FJA214" s="55"/>
      <c r="FJB214" s="55"/>
      <c r="FJC214" s="55"/>
      <c r="FJD214" s="55"/>
      <c r="FJE214" s="55"/>
      <c r="FJF214" s="55"/>
      <c r="FJG214" s="55"/>
      <c r="FJH214" s="55"/>
      <c r="FJI214" s="55"/>
      <c r="FJJ214" s="55"/>
      <c r="FJK214" s="55"/>
      <c r="FJL214" s="55"/>
      <c r="FJM214" s="55"/>
      <c r="FJN214" s="55"/>
      <c r="FJO214" s="55"/>
      <c r="FJP214" s="55"/>
      <c r="FJQ214" s="55"/>
      <c r="FJR214" s="55"/>
      <c r="FJS214" s="55"/>
      <c r="FJT214" s="55"/>
      <c r="FJU214" s="55"/>
      <c r="FJV214" s="55"/>
      <c r="FJW214" s="55"/>
      <c r="FJX214" s="55"/>
      <c r="FJY214" s="55"/>
      <c r="FJZ214" s="55"/>
      <c r="FKA214" s="55"/>
      <c r="FKB214" s="55"/>
      <c r="FKC214" s="55"/>
      <c r="FKD214" s="55"/>
      <c r="FKE214" s="55"/>
      <c r="FKF214" s="55"/>
      <c r="FKG214" s="55"/>
      <c r="FKH214" s="55"/>
      <c r="FKI214" s="55"/>
      <c r="FKJ214" s="55"/>
      <c r="FKK214" s="55"/>
      <c r="FKL214" s="55"/>
      <c r="FKM214" s="55"/>
      <c r="FKN214" s="55"/>
      <c r="FKO214" s="55"/>
      <c r="FKP214" s="55"/>
      <c r="FKQ214" s="55"/>
      <c r="FKR214" s="55"/>
      <c r="FKS214" s="55"/>
      <c r="FKT214" s="55"/>
      <c r="FKU214" s="55"/>
      <c r="FKV214" s="55"/>
      <c r="FKW214" s="55"/>
      <c r="FKX214" s="55"/>
      <c r="FKY214" s="55"/>
      <c r="FKZ214" s="55"/>
      <c r="FLA214" s="55"/>
      <c r="FLB214" s="55"/>
      <c r="FLC214" s="55"/>
      <c r="FLD214" s="55"/>
      <c r="FLE214" s="55"/>
      <c r="FLF214" s="55"/>
      <c r="FLG214" s="55"/>
      <c r="FLH214" s="55"/>
      <c r="FLI214" s="55"/>
      <c r="FLJ214" s="55"/>
      <c r="FLK214" s="55"/>
      <c r="FLL214" s="55"/>
      <c r="FLM214" s="55"/>
      <c r="FLN214" s="55"/>
      <c r="FLO214" s="55"/>
      <c r="FLP214" s="55"/>
      <c r="FLQ214" s="55"/>
      <c r="FLR214" s="55"/>
      <c r="FLS214" s="55"/>
      <c r="FLT214" s="55"/>
      <c r="FLU214" s="55"/>
      <c r="FLV214" s="55"/>
      <c r="FLW214" s="55"/>
      <c r="FLX214" s="55"/>
      <c r="FLY214" s="55"/>
      <c r="FLZ214" s="55"/>
      <c r="FMA214" s="55"/>
      <c r="FMB214" s="55"/>
      <c r="FMC214" s="55"/>
      <c r="FMD214" s="55"/>
      <c r="FME214" s="55"/>
      <c r="FMF214" s="55"/>
      <c r="FMG214" s="55"/>
      <c r="FMH214" s="55"/>
      <c r="FMI214" s="55"/>
      <c r="FMJ214" s="55"/>
      <c r="FMK214" s="55"/>
      <c r="FML214" s="55"/>
      <c r="FMM214" s="55"/>
      <c r="FMN214" s="55"/>
      <c r="FMO214" s="55"/>
      <c r="FMP214" s="55"/>
      <c r="FMQ214" s="55"/>
      <c r="FMR214" s="55"/>
      <c r="FMS214" s="55"/>
      <c r="FMT214" s="55"/>
      <c r="FMU214" s="55"/>
      <c r="FMV214" s="55"/>
      <c r="FMW214" s="55"/>
      <c r="FMX214" s="55"/>
      <c r="FMY214" s="55"/>
      <c r="FMZ214" s="55"/>
      <c r="FNA214" s="55"/>
      <c r="FNB214" s="55"/>
      <c r="FNC214" s="55"/>
      <c r="FND214" s="55"/>
      <c r="FNE214" s="55"/>
      <c r="FNF214" s="55"/>
      <c r="FNG214" s="55"/>
      <c r="FNH214" s="55"/>
      <c r="FNI214" s="55"/>
      <c r="FNJ214" s="55"/>
      <c r="FNK214" s="55"/>
      <c r="FNL214" s="55"/>
      <c r="FNM214" s="55"/>
      <c r="FNN214" s="55"/>
      <c r="FNO214" s="55"/>
      <c r="FNP214" s="55"/>
      <c r="FNQ214" s="55"/>
      <c r="FNR214" s="55"/>
      <c r="FNS214" s="55"/>
      <c r="FNT214" s="55"/>
      <c r="FNU214" s="55"/>
      <c r="FNV214" s="55"/>
      <c r="FNW214" s="55"/>
      <c r="FNX214" s="55"/>
      <c r="FNY214" s="55"/>
      <c r="FNZ214" s="55"/>
      <c r="FOA214" s="55"/>
      <c r="FOB214" s="55"/>
      <c r="FOC214" s="55"/>
      <c r="FOD214" s="55"/>
      <c r="FOE214" s="55"/>
      <c r="FOF214" s="55"/>
      <c r="FOG214" s="55"/>
      <c r="FOH214" s="55"/>
      <c r="FOI214" s="55"/>
      <c r="FOJ214" s="55"/>
      <c r="FOK214" s="55"/>
      <c r="FOL214" s="55"/>
      <c r="FOM214" s="55"/>
      <c r="FON214" s="55"/>
      <c r="FOO214" s="55"/>
      <c r="FOP214" s="55"/>
      <c r="FOQ214" s="55"/>
      <c r="FOR214" s="55"/>
      <c r="FOS214" s="55"/>
      <c r="FOT214" s="55"/>
      <c r="FOU214" s="55"/>
      <c r="FOV214" s="55"/>
      <c r="FOW214" s="55"/>
      <c r="FOX214" s="55"/>
      <c r="FOY214" s="55"/>
      <c r="FOZ214" s="55"/>
      <c r="FPA214" s="55"/>
      <c r="FPB214" s="55"/>
      <c r="FPC214" s="55"/>
      <c r="FPD214" s="55"/>
      <c r="FPE214" s="55"/>
      <c r="FPF214" s="55"/>
      <c r="FPG214" s="55"/>
      <c r="FPH214" s="55"/>
      <c r="FPI214" s="55"/>
      <c r="FPJ214" s="55"/>
      <c r="FPK214" s="55"/>
      <c r="FPL214" s="55"/>
      <c r="FPM214" s="55"/>
      <c r="FPN214" s="55"/>
      <c r="FPO214" s="55"/>
      <c r="FPP214" s="55"/>
      <c r="FPQ214" s="55"/>
      <c r="FPR214" s="55"/>
      <c r="FPS214" s="55"/>
      <c r="FPT214" s="55"/>
      <c r="FPU214" s="55"/>
      <c r="FPV214" s="55"/>
      <c r="FPW214" s="55"/>
      <c r="FPX214" s="55"/>
      <c r="FPY214" s="55"/>
      <c r="FPZ214" s="55"/>
      <c r="FQA214" s="55"/>
      <c r="FQB214" s="55"/>
      <c r="FQC214" s="55"/>
      <c r="FQD214" s="55"/>
      <c r="FQE214" s="55"/>
      <c r="FQF214" s="55"/>
      <c r="FQG214" s="55"/>
      <c r="FQH214" s="55"/>
      <c r="FQI214" s="55"/>
      <c r="FQJ214" s="55"/>
      <c r="FQK214" s="55"/>
      <c r="FQL214" s="55"/>
      <c r="FQM214" s="55"/>
      <c r="FQN214" s="55"/>
      <c r="FQO214" s="55"/>
      <c r="FQP214" s="55"/>
      <c r="FQQ214" s="55"/>
      <c r="FQR214" s="55"/>
      <c r="FQS214" s="55"/>
      <c r="FQT214" s="55"/>
      <c r="FQU214" s="55"/>
      <c r="FQV214" s="55"/>
      <c r="FQW214" s="55"/>
      <c r="FQX214" s="55"/>
      <c r="FQY214" s="55"/>
      <c r="FQZ214" s="55"/>
      <c r="FRA214" s="55"/>
      <c r="FRB214" s="55"/>
      <c r="FRC214" s="55"/>
      <c r="FRD214" s="55"/>
      <c r="FRE214" s="55"/>
      <c r="FRF214" s="55"/>
      <c r="FRG214" s="55"/>
      <c r="FRH214" s="55"/>
      <c r="FRI214" s="55"/>
      <c r="FRJ214" s="55"/>
      <c r="FRK214" s="55"/>
      <c r="FRL214" s="55"/>
      <c r="FRM214" s="55"/>
      <c r="FRN214" s="55"/>
      <c r="FRO214" s="55"/>
      <c r="FRP214" s="55"/>
      <c r="FRQ214" s="55"/>
      <c r="FRR214" s="55"/>
      <c r="FRS214" s="55"/>
      <c r="FRT214" s="55"/>
      <c r="FRU214" s="55"/>
      <c r="FRV214" s="55"/>
      <c r="FRW214" s="55"/>
      <c r="FRX214" s="55"/>
      <c r="FRY214" s="55"/>
      <c r="FRZ214" s="55"/>
      <c r="FSA214" s="55"/>
      <c r="FSB214" s="55"/>
      <c r="FSC214" s="55"/>
      <c r="FSD214" s="55"/>
      <c r="FSE214" s="55"/>
      <c r="FSF214" s="55"/>
      <c r="FSG214" s="55"/>
      <c r="FSH214" s="55"/>
      <c r="FSI214" s="55"/>
      <c r="FSJ214" s="55"/>
      <c r="FSK214" s="55"/>
      <c r="FSL214" s="55"/>
      <c r="FSM214" s="55"/>
      <c r="FSN214" s="55"/>
      <c r="FSO214" s="55"/>
      <c r="FSP214" s="55"/>
      <c r="FSQ214" s="55"/>
      <c r="FSR214" s="55"/>
      <c r="FSS214" s="55"/>
      <c r="FST214" s="55"/>
      <c r="FSU214" s="55"/>
      <c r="FSV214" s="55"/>
      <c r="FSW214" s="55"/>
      <c r="FSX214" s="55"/>
      <c r="FSY214" s="55"/>
      <c r="FSZ214" s="55"/>
      <c r="FTA214" s="55"/>
      <c r="FTB214" s="55"/>
      <c r="FTC214" s="55"/>
      <c r="FTD214" s="55"/>
      <c r="FTE214" s="55"/>
      <c r="FTF214" s="55"/>
      <c r="FTG214" s="55"/>
      <c r="FTH214" s="55"/>
      <c r="FTI214" s="55"/>
      <c r="FTJ214" s="55"/>
      <c r="FTK214" s="55"/>
      <c r="FTL214" s="55"/>
      <c r="FTM214" s="55"/>
      <c r="FTN214" s="55"/>
      <c r="FTO214" s="55"/>
      <c r="FTP214" s="55"/>
      <c r="FTQ214" s="55"/>
      <c r="FTR214" s="55"/>
      <c r="FTS214" s="55"/>
      <c r="FTT214" s="55"/>
      <c r="FTU214" s="55"/>
      <c r="FTV214" s="55"/>
      <c r="FTW214" s="55"/>
      <c r="FTX214" s="55"/>
      <c r="FTY214" s="55"/>
      <c r="FTZ214" s="55"/>
      <c r="FUA214" s="55"/>
      <c r="FUB214" s="55"/>
      <c r="FUC214" s="55"/>
      <c r="FUD214" s="55"/>
      <c r="FUE214" s="55"/>
      <c r="FUF214" s="55"/>
      <c r="FUG214" s="55"/>
      <c r="FUH214" s="55"/>
      <c r="FUI214" s="55"/>
      <c r="FUJ214" s="55"/>
      <c r="FUK214" s="55"/>
      <c r="FUL214" s="55"/>
      <c r="FUM214" s="55"/>
      <c r="FUN214" s="55"/>
      <c r="FUO214" s="55"/>
      <c r="FUP214" s="55"/>
      <c r="FUQ214" s="55"/>
      <c r="FUR214" s="55"/>
      <c r="FUS214" s="55"/>
      <c r="FUT214" s="55"/>
      <c r="FUU214" s="55"/>
      <c r="FUV214" s="55"/>
      <c r="FUW214" s="55"/>
      <c r="FUX214" s="55"/>
      <c r="FUY214" s="55"/>
      <c r="FUZ214" s="55"/>
      <c r="FVA214" s="55"/>
      <c r="FVB214" s="55"/>
      <c r="FVC214" s="55"/>
      <c r="FVD214" s="55"/>
      <c r="FVE214" s="55"/>
      <c r="FVF214" s="55"/>
      <c r="FVG214" s="55"/>
      <c r="FVH214" s="55"/>
      <c r="FVI214" s="55"/>
      <c r="FVJ214" s="55"/>
      <c r="FVK214" s="55"/>
      <c r="FVL214" s="55"/>
      <c r="FVM214" s="55"/>
      <c r="FVN214" s="55"/>
      <c r="FVO214" s="55"/>
      <c r="FVP214" s="55"/>
      <c r="FVQ214" s="55"/>
      <c r="FVR214" s="55"/>
      <c r="FVS214" s="55"/>
      <c r="FVT214" s="55"/>
      <c r="FVU214" s="55"/>
      <c r="FVV214" s="55"/>
      <c r="FVW214" s="55"/>
      <c r="FVX214" s="55"/>
      <c r="FVY214" s="55"/>
      <c r="FVZ214" s="55"/>
      <c r="FWA214" s="55"/>
      <c r="FWB214" s="55"/>
      <c r="FWC214" s="55"/>
      <c r="FWD214" s="55"/>
      <c r="FWE214" s="55"/>
      <c r="FWF214" s="55"/>
      <c r="FWG214" s="55"/>
      <c r="FWH214" s="55"/>
      <c r="FWI214" s="55"/>
      <c r="FWJ214" s="55"/>
      <c r="FWK214" s="55"/>
      <c r="FWL214" s="55"/>
      <c r="FWM214" s="55"/>
      <c r="FWN214" s="55"/>
      <c r="FWO214" s="55"/>
      <c r="FWP214" s="55"/>
      <c r="FWQ214" s="55"/>
      <c r="FWR214" s="55"/>
      <c r="FWS214" s="55"/>
      <c r="FWT214" s="55"/>
      <c r="FWU214" s="55"/>
      <c r="FWV214" s="55"/>
      <c r="FWW214" s="55"/>
      <c r="FWX214" s="55"/>
      <c r="FWY214" s="55"/>
      <c r="FWZ214" s="55"/>
      <c r="FXA214" s="55"/>
      <c r="FXB214" s="55"/>
      <c r="FXC214" s="55"/>
      <c r="FXD214" s="55"/>
      <c r="FXE214" s="55"/>
      <c r="FXF214" s="55"/>
      <c r="FXG214" s="55"/>
      <c r="FXH214" s="55"/>
      <c r="FXI214" s="55"/>
      <c r="FXJ214" s="55"/>
      <c r="FXK214" s="55"/>
      <c r="FXL214" s="55"/>
      <c r="FXM214" s="55"/>
      <c r="FXN214" s="55"/>
      <c r="FXO214" s="55"/>
      <c r="FXP214" s="55"/>
      <c r="FXQ214" s="55"/>
      <c r="FXR214" s="55"/>
      <c r="FXS214" s="55"/>
      <c r="FXT214" s="55"/>
      <c r="FXU214" s="55"/>
      <c r="FXV214" s="55"/>
      <c r="FXW214" s="55"/>
      <c r="FXX214" s="55"/>
      <c r="FXY214" s="55"/>
      <c r="FXZ214" s="55"/>
      <c r="FYA214" s="55"/>
      <c r="FYB214" s="55"/>
      <c r="FYC214" s="55"/>
      <c r="FYD214" s="55"/>
      <c r="FYE214" s="55"/>
      <c r="FYF214" s="55"/>
      <c r="FYG214" s="55"/>
      <c r="FYH214" s="55"/>
      <c r="FYI214" s="55"/>
      <c r="FYJ214" s="55"/>
      <c r="FYK214" s="55"/>
      <c r="FYL214" s="55"/>
      <c r="FYM214" s="55"/>
      <c r="FYN214" s="55"/>
      <c r="FYO214" s="55"/>
      <c r="FYP214" s="55"/>
      <c r="FYQ214" s="55"/>
      <c r="FYR214" s="55"/>
      <c r="FYS214" s="55"/>
      <c r="FYT214" s="55"/>
      <c r="FYU214" s="55"/>
      <c r="FYV214" s="55"/>
      <c r="FYW214" s="55"/>
      <c r="FYX214" s="55"/>
      <c r="FYY214" s="55"/>
      <c r="FYZ214" s="55"/>
      <c r="FZA214" s="55"/>
      <c r="FZB214" s="55"/>
      <c r="FZC214" s="55"/>
      <c r="FZD214" s="55"/>
      <c r="FZE214" s="55"/>
      <c r="FZF214" s="55"/>
      <c r="FZG214" s="55"/>
      <c r="FZH214" s="55"/>
      <c r="FZI214" s="55"/>
      <c r="FZJ214" s="55"/>
      <c r="FZK214" s="55"/>
      <c r="FZL214" s="55"/>
      <c r="FZM214" s="55"/>
      <c r="FZN214" s="55"/>
      <c r="FZO214" s="55"/>
      <c r="FZP214" s="55"/>
      <c r="FZQ214" s="55"/>
      <c r="FZR214" s="55"/>
      <c r="FZS214" s="55"/>
      <c r="FZT214" s="55"/>
      <c r="FZU214" s="55"/>
      <c r="FZV214" s="55"/>
      <c r="FZW214" s="55"/>
      <c r="FZX214" s="55"/>
      <c r="FZY214" s="55"/>
      <c r="FZZ214" s="55"/>
      <c r="GAA214" s="55"/>
      <c r="GAB214" s="55"/>
      <c r="GAC214" s="55"/>
      <c r="GAD214" s="55"/>
      <c r="GAE214" s="55"/>
      <c r="GAF214" s="55"/>
      <c r="GAG214" s="55"/>
      <c r="GAH214" s="55"/>
      <c r="GAI214" s="55"/>
      <c r="GAJ214" s="55"/>
      <c r="GAK214" s="55"/>
      <c r="GAL214" s="55"/>
      <c r="GAM214" s="55"/>
      <c r="GAN214" s="55"/>
      <c r="GAO214" s="55"/>
      <c r="GAP214" s="55"/>
      <c r="GAQ214" s="55"/>
      <c r="GAR214" s="55"/>
      <c r="GAS214" s="55"/>
      <c r="GAT214" s="55"/>
      <c r="GAU214" s="55"/>
      <c r="GAV214" s="55"/>
      <c r="GAW214" s="55"/>
      <c r="GAX214" s="55"/>
      <c r="GAY214" s="55"/>
      <c r="GAZ214" s="55"/>
      <c r="GBA214" s="55"/>
      <c r="GBB214" s="55"/>
      <c r="GBC214" s="55"/>
      <c r="GBD214" s="55"/>
      <c r="GBE214" s="55"/>
      <c r="GBF214" s="55"/>
      <c r="GBG214" s="55"/>
      <c r="GBH214" s="55"/>
      <c r="GBI214" s="55"/>
      <c r="GBJ214" s="55"/>
      <c r="GBK214" s="55"/>
      <c r="GBL214" s="55"/>
      <c r="GBM214" s="55"/>
      <c r="GBN214" s="55"/>
      <c r="GBO214" s="55"/>
      <c r="GBP214" s="55"/>
      <c r="GBQ214" s="55"/>
      <c r="GBR214" s="55"/>
      <c r="GBS214" s="55"/>
      <c r="GBT214" s="55"/>
      <c r="GBU214" s="55"/>
      <c r="GBV214" s="55"/>
      <c r="GBW214" s="55"/>
      <c r="GBX214" s="55"/>
      <c r="GBY214" s="55"/>
      <c r="GBZ214" s="55"/>
      <c r="GCA214" s="55"/>
      <c r="GCB214" s="55"/>
      <c r="GCC214" s="55"/>
      <c r="GCD214" s="55"/>
      <c r="GCE214" s="55"/>
      <c r="GCF214" s="55"/>
      <c r="GCG214" s="55"/>
      <c r="GCH214" s="55"/>
      <c r="GCI214" s="55"/>
      <c r="GCJ214" s="55"/>
      <c r="GCK214" s="55"/>
      <c r="GCL214" s="55"/>
      <c r="GCM214" s="55"/>
      <c r="GCN214" s="55"/>
      <c r="GCO214" s="55"/>
      <c r="GCP214" s="55"/>
      <c r="GCQ214" s="55"/>
      <c r="GCR214" s="55"/>
      <c r="GCS214" s="55"/>
      <c r="GCT214" s="55"/>
      <c r="GCU214" s="55"/>
      <c r="GCV214" s="55"/>
      <c r="GCW214" s="55"/>
      <c r="GCX214" s="55"/>
      <c r="GCY214" s="55"/>
      <c r="GCZ214" s="55"/>
      <c r="GDA214" s="55"/>
      <c r="GDB214" s="55"/>
      <c r="GDC214" s="55"/>
      <c r="GDD214" s="55"/>
      <c r="GDE214" s="55"/>
      <c r="GDF214" s="55"/>
      <c r="GDG214" s="55"/>
      <c r="GDH214" s="55"/>
      <c r="GDI214" s="55"/>
      <c r="GDJ214" s="55"/>
      <c r="GDK214" s="55"/>
      <c r="GDL214" s="55"/>
      <c r="GDM214" s="55"/>
      <c r="GDN214" s="55"/>
      <c r="GDO214" s="55"/>
      <c r="GDP214" s="55"/>
      <c r="GDQ214" s="55"/>
      <c r="GDR214" s="55"/>
      <c r="GDS214" s="55"/>
      <c r="GDT214" s="55"/>
      <c r="GDU214" s="55"/>
      <c r="GDV214" s="55"/>
      <c r="GDW214" s="55"/>
      <c r="GDX214" s="55"/>
      <c r="GDY214" s="55"/>
      <c r="GDZ214" s="55"/>
      <c r="GEA214" s="55"/>
      <c r="GEB214" s="55"/>
      <c r="GEC214" s="55"/>
      <c r="GED214" s="55"/>
      <c r="GEE214" s="55"/>
      <c r="GEF214" s="55"/>
      <c r="GEG214" s="55"/>
      <c r="GEH214" s="55"/>
      <c r="GEI214" s="55"/>
      <c r="GEJ214" s="55"/>
      <c r="GEK214" s="55"/>
      <c r="GEL214" s="55"/>
      <c r="GEM214" s="55"/>
      <c r="GEN214" s="55"/>
      <c r="GEO214" s="55"/>
      <c r="GEP214" s="55"/>
      <c r="GEQ214" s="55"/>
      <c r="GER214" s="55"/>
      <c r="GES214" s="55"/>
      <c r="GET214" s="55"/>
      <c r="GEU214" s="55"/>
      <c r="GEV214" s="55"/>
      <c r="GEW214" s="55"/>
      <c r="GEX214" s="55"/>
      <c r="GEY214" s="55"/>
      <c r="GEZ214" s="55"/>
      <c r="GFA214" s="55"/>
      <c r="GFB214" s="55"/>
      <c r="GFC214" s="55"/>
      <c r="GFD214" s="55"/>
      <c r="GFE214" s="55"/>
      <c r="GFF214" s="55"/>
      <c r="GFG214" s="55"/>
      <c r="GFH214" s="55"/>
      <c r="GFI214" s="55"/>
      <c r="GFJ214" s="55"/>
      <c r="GFK214" s="55"/>
      <c r="GFL214" s="55"/>
      <c r="GFM214" s="55"/>
      <c r="GFN214" s="55"/>
      <c r="GFO214" s="55"/>
      <c r="GFP214" s="55"/>
      <c r="GFQ214" s="55"/>
      <c r="GFR214" s="55"/>
      <c r="GFS214" s="55"/>
      <c r="GFT214" s="55"/>
      <c r="GFU214" s="55"/>
      <c r="GFV214" s="55"/>
      <c r="GFW214" s="55"/>
      <c r="GFX214" s="55"/>
      <c r="GFY214" s="55"/>
      <c r="GFZ214" s="55"/>
      <c r="GGA214" s="55"/>
      <c r="GGB214" s="55"/>
      <c r="GGC214" s="55"/>
      <c r="GGD214" s="55"/>
      <c r="GGE214" s="55"/>
      <c r="GGF214" s="55"/>
      <c r="GGG214" s="55"/>
      <c r="GGH214" s="55"/>
      <c r="GGI214" s="55"/>
      <c r="GGJ214" s="55"/>
      <c r="GGK214" s="55"/>
      <c r="GGL214" s="55"/>
      <c r="GGM214" s="55"/>
      <c r="GGN214" s="55"/>
      <c r="GGO214" s="55"/>
      <c r="GGP214" s="55"/>
      <c r="GGQ214" s="55"/>
      <c r="GGR214" s="55"/>
      <c r="GGS214" s="55"/>
      <c r="GGT214" s="55"/>
      <c r="GGU214" s="55"/>
      <c r="GGV214" s="55"/>
      <c r="GGW214" s="55"/>
      <c r="GGX214" s="55"/>
      <c r="GGY214" s="55"/>
      <c r="GGZ214" s="55"/>
      <c r="GHA214" s="55"/>
      <c r="GHB214" s="55"/>
      <c r="GHC214" s="55"/>
      <c r="GHD214" s="55"/>
      <c r="GHE214" s="55"/>
      <c r="GHF214" s="55"/>
      <c r="GHG214" s="55"/>
      <c r="GHH214" s="55"/>
      <c r="GHI214" s="55"/>
      <c r="GHJ214" s="55"/>
      <c r="GHK214" s="55"/>
      <c r="GHL214" s="55"/>
      <c r="GHM214" s="55"/>
      <c r="GHN214" s="55"/>
      <c r="GHO214" s="55"/>
      <c r="GHP214" s="55"/>
      <c r="GHQ214" s="55"/>
      <c r="GHR214" s="55"/>
      <c r="GHS214" s="55"/>
      <c r="GHT214" s="55"/>
      <c r="GHU214" s="55"/>
      <c r="GHV214" s="55"/>
      <c r="GHW214" s="55"/>
      <c r="GHX214" s="55"/>
      <c r="GHY214" s="55"/>
      <c r="GHZ214" s="55"/>
      <c r="GIA214" s="55"/>
      <c r="GIB214" s="55"/>
      <c r="GIC214" s="55"/>
      <c r="GID214" s="55"/>
      <c r="GIE214" s="55"/>
      <c r="GIF214" s="55"/>
      <c r="GIG214" s="55"/>
      <c r="GIH214" s="55"/>
      <c r="GII214" s="55"/>
      <c r="GIJ214" s="55"/>
      <c r="GIK214" s="55"/>
      <c r="GIL214" s="55"/>
      <c r="GIM214" s="55"/>
      <c r="GIN214" s="55"/>
      <c r="GIO214" s="55"/>
      <c r="GIP214" s="55"/>
      <c r="GIQ214" s="55"/>
      <c r="GIR214" s="55"/>
      <c r="GIS214" s="55"/>
      <c r="GIT214" s="55"/>
      <c r="GIU214" s="55"/>
      <c r="GIV214" s="55"/>
      <c r="GIW214" s="55"/>
      <c r="GIX214" s="55"/>
      <c r="GIY214" s="55"/>
      <c r="GIZ214" s="55"/>
      <c r="GJA214" s="55"/>
      <c r="GJB214" s="55"/>
      <c r="GJC214" s="55"/>
      <c r="GJD214" s="55"/>
      <c r="GJE214" s="55"/>
      <c r="GJF214" s="55"/>
      <c r="GJG214" s="55"/>
      <c r="GJH214" s="55"/>
      <c r="GJI214" s="55"/>
      <c r="GJJ214" s="55"/>
      <c r="GJK214" s="55"/>
      <c r="GJL214" s="55"/>
      <c r="GJM214" s="55"/>
      <c r="GJN214" s="55"/>
      <c r="GJO214" s="55"/>
      <c r="GJP214" s="55"/>
      <c r="GJQ214" s="55"/>
      <c r="GJR214" s="55"/>
      <c r="GJS214" s="55"/>
      <c r="GJT214" s="55"/>
      <c r="GJU214" s="55"/>
      <c r="GJV214" s="55"/>
      <c r="GJW214" s="55"/>
      <c r="GJX214" s="55"/>
      <c r="GJY214" s="55"/>
      <c r="GJZ214" s="55"/>
      <c r="GKA214" s="55"/>
      <c r="GKB214" s="55"/>
      <c r="GKC214" s="55"/>
      <c r="GKD214" s="55"/>
      <c r="GKE214" s="55"/>
      <c r="GKF214" s="55"/>
      <c r="GKG214" s="55"/>
      <c r="GKH214" s="55"/>
      <c r="GKI214" s="55"/>
      <c r="GKJ214" s="55"/>
      <c r="GKK214" s="55"/>
      <c r="GKL214" s="55"/>
      <c r="GKM214" s="55"/>
      <c r="GKN214" s="55"/>
      <c r="GKO214" s="55"/>
      <c r="GKP214" s="55"/>
      <c r="GKQ214" s="55"/>
      <c r="GKR214" s="55"/>
      <c r="GKS214" s="55"/>
      <c r="GKT214" s="55"/>
      <c r="GKU214" s="55"/>
      <c r="GKV214" s="55"/>
      <c r="GKW214" s="55"/>
      <c r="GKX214" s="55"/>
      <c r="GKY214" s="55"/>
      <c r="GKZ214" s="55"/>
      <c r="GLA214" s="55"/>
      <c r="GLB214" s="55"/>
      <c r="GLC214" s="55"/>
      <c r="GLD214" s="55"/>
      <c r="GLE214" s="55"/>
      <c r="GLF214" s="55"/>
      <c r="GLG214" s="55"/>
      <c r="GLH214" s="55"/>
      <c r="GLI214" s="55"/>
      <c r="GLJ214" s="55"/>
      <c r="GLK214" s="55"/>
      <c r="GLL214" s="55"/>
      <c r="GLM214" s="55"/>
      <c r="GLN214" s="55"/>
      <c r="GLO214" s="55"/>
      <c r="GLP214" s="55"/>
      <c r="GLQ214" s="55"/>
      <c r="GLR214" s="55"/>
      <c r="GLS214" s="55"/>
      <c r="GLT214" s="55"/>
      <c r="GLU214" s="55"/>
      <c r="GLV214" s="55"/>
      <c r="GLW214" s="55"/>
      <c r="GLX214" s="55"/>
      <c r="GLY214" s="55"/>
      <c r="GLZ214" s="55"/>
      <c r="GMA214" s="55"/>
      <c r="GMB214" s="55"/>
      <c r="GMC214" s="55"/>
      <c r="GMD214" s="55"/>
      <c r="GME214" s="55"/>
      <c r="GMF214" s="55"/>
      <c r="GMG214" s="55"/>
      <c r="GMH214" s="55"/>
      <c r="GMI214" s="55"/>
      <c r="GMJ214" s="55"/>
      <c r="GMK214" s="55"/>
      <c r="GML214" s="55"/>
      <c r="GMM214" s="55"/>
      <c r="GMN214" s="55"/>
      <c r="GMO214" s="55"/>
      <c r="GMP214" s="55"/>
      <c r="GMQ214" s="55"/>
      <c r="GMR214" s="55"/>
      <c r="GMS214" s="55"/>
      <c r="GMT214" s="55"/>
      <c r="GMU214" s="55"/>
      <c r="GMV214" s="55"/>
      <c r="GMW214" s="55"/>
      <c r="GMX214" s="55"/>
      <c r="GMY214" s="55"/>
      <c r="GMZ214" s="55"/>
      <c r="GNA214" s="55"/>
      <c r="GNB214" s="55"/>
      <c r="GNC214" s="55"/>
      <c r="GND214" s="55"/>
      <c r="GNE214" s="55"/>
      <c r="GNF214" s="55"/>
      <c r="GNG214" s="55"/>
      <c r="GNH214" s="55"/>
      <c r="GNI214" s="55"/>
      <c r="GNJ214" s="55"/>
      <c r="GNK214" s="55"/>
      <c r="GNL214" s="55"/>
      <c r="GNM214" s="55"/>
      <c r="GNN214" s="55"/>
      <c r="GNO214" s="55"/>
      <c r="GNP214" s="55"/>
      <c r="GNQ214" s="55"/>
      <c r="GNR214" s="55"/>
      <c r="GNS214" s="55"/>
      <c r="GNT214" s="55"/>
      <c r="GNU214" s="55"/>
      <c r="GNV214" s="55"/>
      <c r="GNW214" s="55"/>
      <c r="GNX214" s="55"/>
      <c r="GNY214" s="55"/>
      <c r="GNZ214" s="55"/>
      <c r="GOA214" s="55"/>
      <c r="GOB214" s="55"/>
      <c r="GOC214" s="55"/>
      <c r="GOD214" s="55"/>
      <c r="GOE214" s="55"/>
      <c r="GOF214" s="55"/>
      <c r="GOG214" s="55"/>
      <c r="GOH214" s="55"/>
      <c r="GOI214" s="55"/>
      <c r="GOJ214" s="55"/>
      <c r="GOK214" s="55"/>
      <c r="GOL214" s="55"/>
      <c r="GOM214" s="55"/>
      <c r="GON214" s="55"/>
      <c r="GOO214" s="55"/>
      <c r="GOP214" s="55"/>
      <c r="GOQ214" s="55"/>
      <c r="GOR214" s="55"/>
      <c r="GOS214" s="55"/>
      <c r="GOT214" s="55"/>
      <c r="GOU214" s="55"/>
      <c r="GOV214" s="55"/>
      <c r="GOW214" s="55"/>
      <c r="GOX214" s="55"/>
      <c r="GOY214" s="55"/>
      <c r="GOZ214" s="55"/>
      <c r="GPA214" s="55"/>
      <c r="GPB214" s="55"/>
      <c r="GPC214" s="55"/>
      <c r="GPD214" s="55"/>
      <c r="GPE214" s="55"/>
      <c r="GPF214" s="55"/>
      <c r="GPG214" s="55"/>
      <c r="GPH214" s="55"/>
      <c r="GPI214" s="55"/>
      <c r="GPJ214" s="55"/>
      <c r="GPK214" s="55"/>
      <c r="GPL214" s="55"/>
      <c r="GPM214" s="55"/>
      <c r="GPN214" s="55"/>
      <c r="GPO214" s="55"/>
      <c r="GPP214" s="55"/>
      <c r="GPQ214" s="55"/>
      <c r="GPR214" s="55"/>
      <c r="GPS214" s="55"/>
      <c r="GPT214" s="55"/>
      <c r="GPU214" s="55"/>
      <c r="GPV214" s="55"/>
      <c r="GPW214" s="55"/>
      <c r="GPX214" s="55"/>
      <c r="GPY214" s="55"/>
      <c r="GPZ214" s="55"/>
      <c r="GQA214" s="55"/>
      <c r="GQB214" s="55"/>
      <c r="GQC214" s="55"/>
      <c r="GQD214" s="55"/>
      <c r="GQE214" s="55"/>
      <c r="GQF214" s="55"/>
      <c r="GQG214" s="55"/>
      <c r="GQH214" s="55"/>
      <c r="GQI214" s="55"/>
      <c r="GQJ214" s="55"/>
      <c r="GQK214" s="55"/>
      <c r="GQL214" s="55"/>
      <c r="GQM214" s="55"/>
      <c r="GQN214" s="55"/>
      <c r="GQO214" s="55"/>
      <c r="GQP214" s="55"/>
      <c r="GQQ214" s="55"/>
      <c r="GQR214" s="55"/>
      <c r="GQS214" s="55"/>
      <c r="GQT214" s="55"/>
      <c r="GQU214" s="55"/>
      <c r="GQV214" s="55"/>
      <c r="GQW214" s="55"/>
      <c r="GQX214" s="55"/>
      <c r="GQY214" s="55"/>
      <c r="GQZ214" s="55"/>
      <c r="GRA214" s="55"/>
      <c r="GRB214" s="55"/>
      <c r="GRC214" s="55"/>
      <c r="GRD214" s="55"/>
      <c r="GRE214" s="55"/>
      <c r="GRF214" s="55"/>
      <c r="GRG214" s="55"/>
      <c r="GRH214" s="55"/>
      <c r="GRI214" s="55"/>
      <c r="GRJ214" s="55"/>
      <c r="GRK214" s="55"/>
      <c r="GRL214" s="55"/>
      <c r="GRM214" s="55"/>
      <c r="GRN214" s="55"/>
      <c r="GRO214" s="55"/>
      <c r="GRP214" s="55"/>
      <c r="GRQ214" s="55"/>
      <c r="GRR214" s="55"/>
      <c r="GRS214" s="55"/>
      <c r="GRT214" s="55"/>
      <c r="GRU214" s="55"/>
      <c r="GRV214" s="55"/>
      <c r="GRW214" s="55"/>
      <c r="GRX214" s="55"/>
      <c r="GRY214" s="55"/>
      <c r="GRZ214" s="55"/>
      <c r="GSA214" s="55"/>
      <c r="GSB214" s="55"/>
      <c r="GSC214" s="55"/>
      <c r="GSD214" s="55"/>
      <c r="GSE214" s="55"/>
      <c r="GSF214" s="55"/>
      <c r="GSG214" s="55"/>
      <c r="GSH214" s="55"/>
      <c r="GSI214" s="55"/>
      <c r="GSJ214" s="55"/>
      <c r="GSK214" s="55"/>
      <c r="GSL214" s="55"/>
      <c r="GSM214" s="55"/>
      <c r="GSN214" s="55"/>
      <c r="GSO214" s="55"/>
      <c r="GSP214" s="55"/>
      <c r="GSQ214" s="55"/>
      <c r="GSR214" s="55"/>
      <c r="GSS214" s="55"/>
      <c r="GST214" s="55"/>
      <c r="GSU214" s="55"/>
      <c r="GSV214" s="55"/>
      <c r="GSW214" s="55"/>
      <c r="GSX214" s="55"/>
      <c r="GSY214" s="55"/>
      <c r="GSZ214" s="55"/>
      <c r="GTA214" s="55"/>
      <c r="GTB214" s="55"/>
      <c r="GTC214" s="55"/>
      <c r="GTD214" s="55"/>
      <c r="GTE214" s="55"/>
      <c r="GTF214" s="55"/>
      <c r="GTG214" s="55"/>
      <c r="GTH214" s="55"/>
      <c r="GTI214" s="55"/>
      <c r="GTJ214" s="55"/>
      <c r="GTK214" s="55"/>
      <c r="GTL214" s="55"/>
      <c r="GTM214" s="55"/>
      <c r="GTN214" s="55"/>
      <c r="GTO214" s="55"/>
      <c r="GTP214" s="55"/>
      <c r="GTQ214" s="55"/>
      <c r="GTR214" s="55"/>
      <c r="GTS214" s="55"/>
      <c r="GTT214" s="55"/>
      <c r="GTU214" s="55"/>
      <c r="GTV214" s="55"/>
      <c r="GTW214" s="55"/>
      <c r="GTX214" s="55"/>
      <c r="GTY214" s="55"/>
      <c r="GTZ214" s="55"/>
      <c r="GUA214" s="55"/>
      <c r="GUB214" s="55"/>
      <c r="GUC214" s="55"/>
      <c r="GUD214" s="55"/>
      <c r="GUE214" s="55"/>
      <c r="GUF214" s="55"/>
      <c r="GUG214" s="55"/>
      <c r="GUH214" s="55"/>
      <c r="GUI214" s="55"/>
      <c r="GUJ214" s="55"/>
      <c r="GUK214" s="55"/>
      <c r="GUL214" s="55"/>
      <c r="GUM214" s="55"/>
      <c r="GUN214" s="55"/>
      <c r="GUO214" s="55"/>
      <c r="GUP214" s="55"/>
      <c r="GUQ214" s="55"/>
      <c r="GUR214" s="55"/>
      <c r="GUS214" s="55"/>
      <c r="GUT214" s="55"/>
      <c r="GUU214" s="55"/>
      <c r="GUV214" s="55"/>
      <c r="GUW214" s="55"/>
      <c r="GUX214" s="55"/>
      <c r="GUY214" s="55"/>
      <c r="GUZ214" s="55"/>
      <c r="GVA214" s="55"/>
      <c r="GVB214" s="55"/>
      <c r="GVC214" s="55"/>
      <c r="GVD214" s="55"/>
      <c r="GVE214" s="55"/>
      <c r="GVF214" s="55"/>
      <c r="GVG214" s="55"/>
      <c r="GVH214" s="55"/>
      <c r="GVI214" s="55"/>
      <c r="GVJ214" s="55"/>
      <c r="GVK214" s="55"/>
      <c r="GVL214" s="55"/>
      <c r="GVM214" s="55"/>
      <c r="GVN214" s="55"/>
      <c r="GVO214" s="55"/>
      <c r="GVP214" s="55"/>
      <c r="GVQ214" s="55"/>
      <c r="GVR214" s="55"/>
      <c r="GVS214" s="55"/>
      <c r="GVT214" s="55"/>
      <c r="GVU214" s="55"/>
      <c r="GVV214" s="55"/>
      <c r="GVW214" s="55"/>
      <c r="GVX214" s="55"/>
      <c r="GVY214" s="55"/>
      <c r="GVZ214" s="55"/>
      <c r="GWA214" s="55"/>
      <c r="GWB214" s="55"/>
      <c r="GWC214" s="55"/>
      <c r="GWD214" s="55"/>
      <c r="GWE214" s="55"/>
      <c r="GWF214" s="55"/>
      <c r="GWG214" s="55"/>
      <c r="GWH214" s="55"/>
      <c r="GWI214" s="55"/>
      <c r="GWJ214" s="55"/>
      <c r="GWK214" s="55"/>
      <c r="GWL214" s="55"/>
      <c r="GWM214" s="55"/>
      <c r="GWN214" s="55"/>
      <c r="GWO214" s="55"/>
      <c r="GWP214" s="55"/>
      <c r="GWQ214" s="55"/>
      <c r="GWR214" s="55"/>
      <c r="GWS214" s="55"/>
      <c r="GWT214" s="55"/>
      <c r="GWU214" s="55"/>
      <c r="GWV214" s="55"/>
      <c r="GWW214" s="55"/>
      <c r="GWX214" s="55"/>
      <c r="GWY214" s="55"/>
      <c r="GWZ214" s="55"/>
      <c r="GXA214" s="55"/>
      <c r="GXB214" s="55"/>
      <c r="GXC214" s="55"/>
      <c r="GXD214" s="55"/>
      <c r="GXE214" s="55"/>
      <c r="GXF214" s="55"/>
      <c r="GXG214" s="55"/>
      <c r="GXH214" s="55"/>
      <c r="GXI214" s="55"/>
      <c r="GXJ214" s="55"/>
      <c r="GXK214" s="55"/>
      <c r="GXL214" s="55"/>
      <c r="GXM214" s="55"/>
      <c r="GXN214" s="55"/>
      <c r="GXO214" s="55"/>
      <c r="GXP214" s="55"/>
      <c r="GXQ214" s="55"/>
      <c r="GXR214" s="55"/>
      <c r="GXS214" s="55"/>
      <c r="GXT214" s="55"/>
      <c r="GXU214" s="55"/>
      <c r="GXV214" s="55"/>
      <c r="GXW214" s="55"/>
      <c r="GXX214" s="55"/>
      <c r="GXY214" s="55"/>
      <c r="GXZ214" s="55"/>
      <c r="GYA214" s="55"/>
      <c r="GYB214" s="55"/>
      <c r="GYC214" s="55"/>
      <c r="GYD214" s="55"/>
      <c r="GYE214" s="55"/>
      <c r="GYF214" s="55"/>
      <c r="GYG214" s="55"/>
      <c r="GYH214" s="55"/>
      <c r="GYI214" s="55"/>
      <c r="GYJ214" s="55"/>
      <c r="GYK214" s="55"/>
      <c r="GYL214" s="55"/>
      <c r="GYM214" s="55"/>
      <c r="GYN214" s="55"/>
      <c r="GYO214" s="55"/>
      <c r="GYP214" s="55"/>
      <c r="GYQ214" s="55"/>
      <c r="GYR214" s="55"/>
      <c r="GYS214" s="55"/>
      <c r="GYT214" s="55"/>
      <c r="GYU214" s="55"/>
      <c r="GYV214" s="55"/>
      <c r="GYW214" s="55"/>
      <c r="GYX214" s="55"/>
      <c r="GYY214" s="55"/>
      <c r="GYZ214" s="55"/>
      <c r="GZA214" s="55"/>
      <c r="GZB214" s="55"/>
      <c r="GZC214" s="55"/>
      <c r="GZD214" s="55"/>
      <c r="GZE214" s="55"/>
      <c r="GZF214" s="55"/>
      <c r="GZG214" s="55"/>
      <c r="GZH214" s="55"/>
      <c r="GZI214" s="55"/>
      <c r="GZJ214" s="55"/>
      <c r="GZK214" s="55"/>
      <c r="GZL214" s="55"/>
      <c r="GZM214" s="55"/>
      <c r="GZN214" s="55"/>
      <c r="GZO214" s="55"/>
      <c r="GZP214" s="55"/>
      <c r="GZQ214" s="55"/>
      <c r="GZR214" s="55"/>
      <c r="GZS214" s="55"/>
      <c r="GZT214" s="55"/>
      <c r="GZU214" s="55"/>
      <c r="GZV214" s="55"/>
      <c r="GZW214" s="55"/>
      <c r="GZX214" s="55"/>
      <c r="GZY214" s="55"/>
      <c r="GZZ214" s="55"/>
      <c r="HAA214" s="55"/>
      <c r="HAB214" s="55"/>
      <c r="HAC214" s="55"/>
      <c r="HAD214" s="55"/>
      <c r="HAE214" s="55"/>
      <c r="HAF214" s="55"/>
      <c r="HAG214" s="55"/>
      <c r="HAH214" s="55"/>
      <c r="HAI214" s="55"/>
      <c r="HAJ214" s="55"/>
      <c r="HAK214" s="55"/>
      <c r="HAL214" s="55"/>
      <c r="HAM214" s="55"/>
      <c r="HAN214" s="55"/>
      <c r="HAO214" s="55"/>
      <c r="HAP214" s="55"/>
      <c r="HAQ214" s="55"/>
      <c r="HAR214" s="55"/>
      <c r="HAS214" s="55"/>
      <c r="HAT214" s="55"/>
      <c r="HAU214" s="55"/>
      <c r="HAV214" s="55"/>
      <c r="HAW214" s="55"/>
      <c r="HAX214" s="55"/>
      <c r="HAY214" s="55"/>
      <c r="HAZ214" s="55"/>
      <c r="HBA214" s="55"/>
      <c r="HBB214" s="55"/>
      <c r="HBC214" s="55"/>
      <c r="HBD214" s="55"/>
      <c r="HBE214" s="55"/>
      <c r="HBF214" s="55"/>
      <c r="HBG214" s="55"/>
      <c r="HBH214" s="55"/>
      <c r="HBI214" s="55"/>
      <c r="HBJ214" s="55"/>
      <c r="HBK214" s="55"/>
      <c r="HBL214" s="55"/>
      <c r="HBM214" s="55"/>
      <c r="HBN214" s="55"/>
      <c r="HBO214" s="55"/>
      <c r="HBP214" s="55"/>
      <c r="HBQ214" s="55"/>
      <c r="HBR214" s="55"/>
      <c r="HBS214" s="55"/>
      <c r="HBT214" s="55"/>
      <c r="HBU214" s="55"/>
      <c r="HBV214" s="55"/>
      <c r="HBW214" s="55"/>
      <c r="HBX214" s="55"/>
      <c r="HBY214" s="55"/>
      <c r="HBZ214" s="55"/>
      <c r="HCA214" s="55"/>
      <c r="HCB214" s="55"/>
      <c r="HCC214" s="55"/>
      <c r="HCD214" s="55"/>
      <c r="HCE214" s="55"/>
      <c r="HCF214" s="55"/>
      <c r="HCG214" s="55"/>
      <c r="HCH214" s="55"/>
      <c r="HCI214" s="55"/>
      <c r="HCJ214" s="55"/>
      <c r="HCK214" s="55"/>
      <c r="HCL214" s="55"/>
      <c r="HCM214" s="55"/>
      <c r="HCN214" s="55"/>
      <c r="HCO214" s="55"/>
      <c r="HCP214" s="55"/>
      <c r="HCQ214" s="55"/>
      <c r="HCR214" s="55"/>
      <c r="HCS214" s="55"/>
      <c r="HCT214" s="55"/>
      <c r="HCU214" s="55"/>
      <c r="HCV214" s="55"/>
      <c r="HCW214" s="55"/>
      <c r="HCX214" s="55"/>
      <c r="HCY214" s="55"/>
      <c r="HCZ214" s="55"/>
      <c r="HDA214" s="55"/>
      <c r="HDB214" s="55"/>
      <c r="HDC214" s="55"/>
      <c r="HDD214" s="55"/>
      <c r="HDE214" s="55"/>
      <c r="HDF214" s="55"/>
      <c r="HDG214" s="55"/>
      <c r="HDH214" s="55"/>
      <c r="HDI214" s="55"/>
      <c r="HDJ214" s="55"/>
      <c r="HDK214" s="55"/>
      <c r="HDL214" s="55"/>
      <c r="HDM214" s="55"/>
      <c r="HDN214" s="55"/>
      <c r="HDO214" s="55"/>
      <c r="HDP214" s="55"/>
      <c r="HDQ214" s="55"/>
      <c r="HDR214" s="55"/>
      <c r="HDS214" s="55"/>
      <c r="HDT214" s="55"/>
      <c r="HDU214" s="55"/>
      <c r="HDV214" s="55"/>
      <c r="HDW214" s="55"/>
      <c r="HDX214" s="55"/>
      <c r="HDY214" s="55"/>
      <c r="HDZ214" s="55"/>
      <c r="HEA214" s="55"/>
      <c r="HEB214" s="55"/>
      <c r="HEC214" s="55"/>
      <c r="HED214" s="55"/>
      <c r="HEE214" s="55"/>
      <c r="HEF214" s="55"/>
      <c r="HEG214" s="55"/>
      <c r="HEH214" s="55"/>
      <c r="HEI214" s="55"/>
      <c r="HEJ214" s="55"/>
      <c r="HEK214" s="55"/>
      <c r="HEL214" s="55"/>
      <c r="HEM214" s="55"/>
      <c r="HEN214" s="55"/>
      <c r="HEO214" s="55"/>
      <c r="HEP214" s="55"/>
      <c r="HEQ214" s="55"/>
      <c r="HER214" s="55"/>
      <c r="HES214" s="55"/>
      <c r="HET214" s="55"/>
      <c r="HEU214" s="55"/>
      <c r="HEV214" s="55"/>
      <c r="HEW214" s="55"/>
      <c r="HEX214" s="55"/>
      <c r="HEY214" s="55"/>
      <c r="HEZ214" s="55"/>
      <c r="HFA214" s="55"/>
      <c r="HFB214" s="55"/>
      <c r="HFC214" s="55"/>
      <c r="HFD214" s="55"/>
      <c r="HFE214" s="55"/>
      <c r="HFF214" s="55"/>
      <c r="HFG214" s="55"/>
      <c r="HFH214" s="55"/>
      <c r="HFI214" s="55"/>
      <c r="HFJ214" s="55"/>
      <c r="HFK214" s="55"/>
      <c r="HFL214" s="55"/>
      <c r="HFM214" s="55"/>
      <c r="HFN214" s="55"/>
      <c r="HFO214" s="55"/>
      <c r="HFP214" s="55"/>
      <c r="HFQ214" s="55"/>
      <c r="HFR214" s="55"/>
      <c r="HFS214" s="55"/>
      <c r="HFT214" s="55"/>
      <c r="HFU214" s="55"/>
      <c r="HFV214" s="55"/>
      <c r="HFW214" s="55"/>
      <c r="HFX214" s="55"/>
      <c r="HFY214" s="55"/>
      <c r="HFZ214" s="55"/>
      <c r="HGA214" s="55"/>
      <c r="HGB214" s="55"/>
      <c r="HGC214" s="55"/>
      <c r="HGD214" s="55"/>
      <c r="HGE214" s="55"/>
      <c r="HGF214" s="55"/>
      <c r="HGG214" s="55"/>
      <c r="HGH214" s="55"/>
      <c r="HGI214" s="55"/>
      <c r="HGJ214" s="55"/>
      <c r="HGK214" s="55"/>
      <c r="HGL214" s="55"/>
      <c r="HGM214" s="55"/>
      <c r="HGN214" s="55"/>
      <c r="HGO214" s="55"/>
      <c r="HGP214" s="55"/>
      <c r="HGQ214" s="55"/>
      <c r="HGR214" s="55"/>
      <c r="HGS214" s="55"/>
      <c r="HGT214" s="55"/>
      <c r="HGU214" s="55"/>
      <c r="HGV214" s="55"/>
      <c r="HGW214" s="55"/>
      <c r="HGX214" s="55"/>
      <c r="HGY214" s="55"/>
      <c r="HGZ214" s="55"/>
      <c r="HHA214" s="55"/>
      <c r="HHB214" s="55"/>
      <c r="HHC214" s="55"/>
      <c r="HHD214" s="55"/>
      <c r="HHE214" s="55"/>
      <c r="HHF214" s="55"/>
      <c r="HHG214" s="55"/>
      <c r="HHH214" s="55"/>
      <c r="HHI214" s="55"/>
      <c r="HHJ214" s="55"/>
      <c r="HHK214" s="55"/>
      <c r="HHL214" s="55"/>
      <c r="HHM214" s="55"/>
      <c r="HHN214" s="55"/>
      <c r="HHO214" s="55"/>
      <c r="HHP214" s="55"/>
      <c r="HHQ214" s="55"/>
      <c r="HHR214" s="55"/>
      <c r="HHS214" s="55"/>
      <c r="HHT214" s="55"/>
      <c r="HHU214" s="55"/>
      <c r="HHV214" s="55"/>
      <c r="HHW214" s="55"/>
      <c r="HHX214" s="55"/>
      <c r="HHY214" s="55"/>
      <c r="HHZ214" s="55"/>
      <c r="HIA214" s="55"/>
      <c r="HIB214" s="55"/>
      <c r="HIC214" s="55"/>
      <c r="HID214" s="55"/>
      <c r="HIE214" s="55"/>
      <c r="HIF214" s="55"/>
      <c r="HIG214" s="55"/>
      <c r="HIH214" s="55"/>
      <c r="HII214" s="55"/>
      <c r="HIJ214" s="55"/>
      <c r="HIK214" s="55"/>
      <c r="HIL214" s="55"/>
      <c r="HIM214" s="55"/>
      <c r="HIN214" s="55"/>
      <c r="HIO214" s="55"/>
      <c r="HIP214" s="55"/>
      <c r="HIQ214" s="55"/>
      <c r="HIR214" s="55"/>
      <c r="HIS214" s="55"/>
      <c r="HIT214" s="55"/>
      <c r="HIU214" s="55"/>
      <c r="HIV214" s="55"/>
      <c r="HIW214" s="55"/>
      <c r="HIX214" s="55"/>
      <c r="HIY214" s="55"/>
      <c r="HIZ214" s="55"/>
      <c r="HJA214" s="55"/>
      <c r="HJB214" s="55"/>
      <c r="HJC214" s="55"/>
      <c r="HJD214" s="55"/>
      <c r="HJE214" s="55"/>
      <c r="HJF214" s="55"/>
      <c r="HJG214" s="55"/>
      <c r="HJH214" s="55"/>
      <c r="HJI214" s="55"/>
      <c r="HJJ214" s="55"/>
      <c r="HJK214" s="55"/>
      <c r="HJL214" s="55"/>
      <c r="HJM214" s="55"/>
      <c r="HJN214" s="55"/>
      <c r="HJO214" s="55"/>
      <c r="HJP214" s="55"/>
      <c r="HJQ214" s="55"/>
      <c r="HJR214" s="55"/>
      <c r="HJS214" s="55"/>
      <c r="HJT214" s="55"/>
      <c r="HJU214" s="55"/>
      <c r="HJV214" s="55"/>
      <c r="HJW214" s="55"/>
      <c r="HJX214" s="55"/>
      <c r="HJY214" s="55"/>
      <c r="HJZ214" s="55"/>
      <c r="HKA214" s="55"/>
      <c r="HKB214" s="55"/>
      <c r="HKC214" s="55"/>
      <c r="HKD214" s="55"/>
      <c r="HKE214" s="55"/>
      <c r="HKF214" s="55"/>
      <c r="HKG214" s="55"/>
      <c r="HKH214" s="55"/>
      <c r="HKI214" s="55"/>
      <c r="HKJ214" s="55"/>
      <c r="HKK214" s="55"/>
      <c r="HKL214" s="55"/>
      <c r="HKM214" s="55"/>
      <c r="HKN214" s="55"/>
      <c r="HKO214" s="55"/>
      <c r="HKP214" s="55"/>
      <c r="HKQ214" s="55"/>
      <c r="HKR214" s="55"/>
      <c r="HKS214" s="55"/>
      <c r="HKT214" s="55"/>
      <c r="HKU214" s="55"/>
      <c r="HKV214" s="55"/>
      <c r="HKW214" s="55"/>
      <c r="HKX214" s="55"/>
      <c r="HKY214" s="55"/>
      <c r="HKZ214" s="55"/>
      <c r="HLA214" s="55"/>
      <c r="HLB214" s="55"/>
      <c r="HLC214" s="55"/>
      <c r="HLD214" s="55"/>
      <c r="HLE214" s="55"/>
      <c r="HLF214" s="55"/>
      <c r="HLG214" s="55"/>
      <c r="HLH214" s="55"/>
      <c r="HLI214" s="55"/>
      <c r="HLJ214" s="55"/>
      <c r="HLK214" s="55"/>
      <c r="HLL214" s="55"/>
      <c r="HLM214" s="55"/>
      <c r="HLN214" s="55"/>
      <c r="HLO214" s="55"/>
      <c r="HLP214" s="55"/>
      <c r="HLQ214" s="55"/>
      <c r="HLR214" s="55"/>
      <c r="HLS214" s="55"/>
      <c r="HLT214" s="55"/>
      <c r="HLU214" s="55"/>
      <c r="HLV214" s="55"/>
      <c r="HLW214" s="55"/>
      <c r="HLX214" s="55"/>
      <c r="HLY214" s="55"/>
      <c r="HLZ214" s="55"/>
      <c r="HMA214" s="55"/>
      <c r="HMB214" s="55"/>
      <c r="HMC214" s="55"/>
      <c r="HMD214" s="55"/>
      <c r="HME214" s="55"/>
      <c r="HMF214" s="55"/>
      <c r="HMG214" s="55"/>
      <c r="HMH214" s="55"/>
      <c r="HMI214" s="55"/>
      <c r="HMJ214" s="55"/>
      <c r="HMK214" s="55"/>
      <c r="HML214" s="55"/>
      <c r="HMM214" s="55"/>
      <c r="HMN214" s="55"/>
      <c r="HMO214" s="55"/>
      <c r="HMP214" s="55"/>
      <c r="HMQ214" s="55"/>
      <c r="HMR214" s="55"/>
      <c r="HMS214" s="55"/>
      <c r="HMT214" s="55"/>
      <c r="HMU214" s="55"/>
      <c r="HMV214" s="55"/>
      <c r="HMW214" s="55"/>
      <c r="HMX214" s="55"/>
      <c r="HMY214" s="55"/>
      <c r="HMZ214" s="55"/>
      <c r="HNA214" s="55"/>
      <c r="HNB214" s="55"/>
      <c r="HNC214" s="55"/>
      <c r="HND214" s="55"/>
      <c r="HNE214" s="55"/>
      <c r="HNF214" s="55"/>
      <c r="HNG214" s="55"/>
      <c r="HNH214" s="55"/>
      <c r="HNI214" s="55"/>
      <c r="HNJ214" s="55"/>
      <c r="HNK214" s="55"/>
      <c r="HNL214" s="55"/>
      <c r="HNM214" s="55"/>
      <c r="HNN214" s="55"/>
      <c r="HNO214" s="55"/>
      <c r="HNP214" s="55"/>
      <c r="HNQ214" s="55"/>
      <c r="HNR214" s="55"/>
      <c r="HNS214" s="55"/>
      <c r="HNT214" s="55"/>
      <c r="HNU214" s="55"/>
      <c r="HNV214" s="55"/>
      <c r="HNW214" s="55"/>
      <c r="HNX214" s="55"/>
      <c r="HNY214" s="55"/>
      <c r="HNZ214" s="55"/>
      <c r="HOA214" s="55"/>
      <c r="HOB214" s="55"/>
      <c r="HOC214" s="55"/>
      <c r="HOD214" s="55"/>
      <c r="HOE214" s="55"/>
      <c r="HOF214" s="55"/>
      <c r="HOG214" s="55"/>
      <c r="HOH214" s="55"/>
      <c r="HOI214" s="55"/>
      <c r="HOJ214" s="55"/>
      <c r="HOK214" s="55"/>
      <c r="HOL214" s="55"/>
      <c r="HOM214" s="55"/>
      <c r="HON214" s="55"/>
      <c r="HOO214" s="55"/>
      <c r="HOP214" s="55"/>
      <c r="HOQ214" s="55"/>
      <c r="HOR214" s="55"/>
      <c r="HOS214" s="55"/>
      <c r="HOT214" s="55"/>
      <c r="HOU214" s="55"/>
      <c r="HOV214" s="55"/>
      <c r="HOW214" s="55"/>
      <c r="HOX214" s="55"/>
      <c r="HOY214" s="55"/>
      <c r="HOZ214" s="55"/>
      <c r="HPA214" s="55"/>
      <c r="HPB214" s="55"/>
      <c r="HPC214" s="55"/>
      <c r="HPD214" s="55"/>
      <c r="HPE214" s="55"/>
      <c r="HPF214" s="55"/>
      <c r="HPG214" s="55"/>
      <c r="HPH214" s="55"/>
      <c r="HPI214" s="55"/>
      <c r="HPJ214" s="55"/>
      <c r="HPK214" s="55"/>
      <c r="HPL214" s="55"/>
      <c r="HPM214" s="55"/>
      <c r="HPN214" s="55"/>
      <c r="HPO214" s="55"/>
      <c r="HPP214" s="55"/>
      <c r="HPQ214" s="55"/>
      <c r="HPR214" s="55"/>
      <c r="HPS214" s="55"/>
      <c r="HPT214" s="55"/>
      <c r="HPU214" s="55"/>
      <c r="HPV214" s="55"/>
      <c r="HPW214" s="55"/>
      <c r="HPX214" s="55"/>
      <c r="HPY214" s="55"/>
      <c r="HPZ214" s="55"/>
      <c r="HQA214" s="55"/>
      <c r="HQB214" s="55"/>
      <c r="HQC214" s="55"/>
      <c r="HQD214" s="55"/>
      <c r="HQE214" s="55"/>
      <c r="HQF214" s="55"/>
      <c r="HQG214" s="55"/>
      <c r="HQH214" s="55"/>
      <c r="HQI214" s="55"/>
      <c r="HQJ214" s="55"/>
      <c r="HQK214" s="55"/>
      <c r="HQL214" s="55"/>
      <c r="HQM214" s="55"/>
      <c r="HQN214" s="55"/>
      <c r="HQO214" s="55"/>
      <c r="HQP214" s="55"/>
      <c r="HQQ214" s="55"/>
      <c r="HQR214" s="55"/>
      <c r="HQS214" s="55"/>
      <c r="HQT214" s="55"/>
      <c r="HQU214" s="55"/>
      <c r="HQV214" s="55"/>
      <c r="HQW214" s="55"/>
      <c r="HQX214" s="55"/>
      <c r="HQY214" s="55"/>
      <c r="HQZ214" s="55"/>
      <c r="HRA214" s="55"/>
      <c r="HRB214" s="55"/>
      <c r="HRC214" s="55"/>
      <c r="HRD214" s="55"/>
      <c r="HRE214" s="55"/>
      <c r="HRF214" s="55"/>
      <c r="HRG214" s="55"/>
      <c r="HRH214" s="55"/>
      <c r="HRI214" s="55"/>
      <c r="HRJ214" s="55"/>
      <c r="HRK214" s="55"/>
      <c r="HRL214" s="55"/>
      <c r="HRM214" s="55"/>
      <c r="HRN214" s="55"/>
      <c r="HRO214" s="55"/>
      <c r="HRP214" s="55"/>
      <c r="HRQ214" s="55"/>
      <c r="HRR214" s="55"/>
      <c r="HRS214" s="55"/>
      <c r="HRT214" s="55"/>
      <c r="HRU214" s="55"/>
      <c r="HRV214" s="55"/>
      <c r="HRW214" s="55"/>
      <c r="HRX214" s="55"/>
      <c r="HRY214" s="55"/>
      <c r="HRZ214" s="55"/>
      <c r="HSA214" s="55"/>
      <c r="HSB214" s="55"/>
      <c r="HSC214" s="55"/>
      <c r="HSD214" s="55"/>
      <c r="HSE214" s="55"/>
      <c r="HSF214" s="55"/>
      <c r="HSG214" s="55"/>
      <c r="HSH214" s="55"/>
      <c r="HSI214" s="55"/>
      <c r="HSJ214" s="55"/>
      <c r="HSK214" s="55"/>
      <c r="HSL214" s="55"/>
      <c r="HSM214" s="55"/>
      <c r="HSN214" s="55"/>
      <c r="HSO214" s="55"/>
      <c r="HSP214" s="55"/>
      <c r="HSQ214" s="55"/>
      <c r="HSR214" s="55"/>
      <c r="HSS214" s="55"/>
      <c r="HST214" s="55"/>
      <c r="HSU214" s="55"/>
      <c r="HSV214" s="55"/>
      <c r="HSW214" s="55"/>
      <c r="HSX214" s="55"/>
      <c r="HSY214" s="55"/>
      <c r="HSZ214" s="55"/>
      <c r="HTA214" s="55"/>
      <c r="HTB214" s="55"/>
      <c r="HTC214" s="55"/>
      <c r="HTD214" s="55"/>
      <c r="HTE214" s="55"/>
      <c r="HTF214" s="55"/>
      <c r="HTG214" s="55"/>
      <c r="HTH214" s="55"/>
      <c r="HTI214" s="55"/>
      <c r="HTJ214" s="55"/>
      <c r="HTK214" s="55"/>
      <c r="HTL214" s="55"/>
      <c r="HTM214" s="55"/>
      <c r="HTN214" s="55"/>
      <c r="HTO214" s="55"/>
      <c r="HTP214" s="55"/>
      <c r="HTQ214" s="55"/>
      <c r="HTR214" s="55"/>
      <c r="HTS214" s="55"/>
      <c r="HTT214" s="55"/>
      <c r="HTU214" s="55"/>
      <c r="HTV214" s="55"/>
      <c r="HTW214" s="55"/>
      <c r="HTX214" s="55"/>
      <c r="HTY214" s="55"/>
      <c r="HTZ214" s="55"/>
      <c r="HUA214" s="55"/>
      <c r="HUB214" s="55"/>
      <c r="HUC214" s="55"/>
      <c r="HUD214" s="55"/>
      <c r="HUE214" s="55"/>
      <c r="HUF214" s="55"/>
      <c r="HUG214" s="55"/>
      <c r="HUH214" s="55"/>
      <c r="HUI214" s="55"/>
      <c r="HUJ214" s="55"/>
      <c r="HUK214" s="55"/>
      <c r="HUL214" s="55"/>
      <c r="HUM214" s="55"/>
      <c r="HUN214" s="55"/>
      <c r="HUO214" s="55"/>
      <c r="HUP214" s="55"/>
      <c r="HUQ214" s="55"/>
      <c r="HUR214" s="55"/>
      <c r="HUS214" s="55"/>
      <c r="HUT214" s="55"/>
      <c r="HUU214" s="55"/>
      <c r="HUV214" s="55"/>
      <c r="HUW214" s="55"/>
      <c r="HUX214" s="55"/>
      <c r="HUY214" s="55"/>
      <c r="HUZ214" s="55"/>
      <c r="HVA214" s="55"/>
      <c r="HVB214" s="55"/>
      <c r="HVC214" s="55"/>
      <c r="HVD214" s="55"/>
      <c r="HVE214" s="55"/>
      <c r="HVF214" s="55"/>
      <c r="HVG214" s="55"/>
      <c r="HVH214" s="55"/>
      <c r="HVI214" s="55"/>
      <c r="HVJ214" s="55"/>
      <c r="HVK214" s="55"/>
      <c r="HVL214" s="55"/>
      <c r="HVM214" s="55"/>
      <c r="HVN214" s="55"/>
      <c r="HVO214" s="55"/>
      <c r="HVP214" s="55"/>
      <c r="HVQ214" s="55"/>
      <c r="HVR214" s="55"/>
      <c r="HVS214" s="55"/>
      <c r="HVT214" s="55"/>
      <c r="HVU214" s="55"/>
      <c r="HVV214" s="55"/>
      <c r="HVW214" s="55"/>
      <c r="HVX214" s="55"/>
      <c r="HVY214" s="55"/>
      <c r="HVZ214" s="55"/>
      <c r="HWA214" s="55"/>
      <c r="HWB214" s="55"/>
      <c r="HWC214" s="55"/>
      <c r="HWD214" s="55"/>
      <c r="HWE214" s="55"/>
      <c r="HWF214" s="55"/>
      <c r="HWG214" s="55"/>
      <c r="HWH214" s="55"/>
      <c r="HWI214" s="55"/>
      <c r="HWJ214" s="55"/>
      <c r="HWK214" s="55"/>
      <c r="HWL214" s="55"/>
      <c r="HWM214" s="55"/>
      <c r="HWN214" s="55"/>
      <c r="HWO214" s="55"/>
      <c r="HWP214" s="55"/>
      <c r="HWQ214" s="55"/>
      <c r="HWR214" s="55"/>
      <c r="HWS214" s="55"/>
      <c r="HWT214" s="55"/>
      <c r="HWU214" s="55"/>
      <c r="HWV214" s="55"/>
      <c r="HWW214" s="55"/>
      <c r="HWX214" s="55"/>
      <c r="HWY214" s="55"/>
      <c r="HWZ214" s="55"/>
      <c r="HXA214" s="55"/>
      <c r="HXB214" s="55"/>
      <c r="HXC214" s="55"/>
      <c r="HXD214" s="55"/>
      <c r="HXE214" s="55"/>
      <c r="HXF214" s="55"/>
      <c r="HXG214" s="55"/>
      <c r="HXH214" s="55"/>
      <c r="HXI214" s="55"/>
      <c r="HXJ214" s="55"/>
      <c r="HXK214" s="55"/>
      <c r="HXL214" s="55"/>
      <c r="HXM214" s="55"/>
      <c r="HXN214" s="55"/>
      <c r="HXO214" s="55"/>
      <c r="HXP214" s="55"/>
      <c r="HXQ214" s="55"/>
      <c r="HXR214" s="55"/>
      <c r="HXS214" s="55"/>
      <c r="HXT214" s="55"/>
      <c r="HXU214" s="55"/>
      <c r="HXV214" s="55"/>
      <c r="HXW214" s="55"/>
      <c r="HXX214" s="55"/>
      <c r="HXY214" s="55"/>
      <c r="HXZ214" s="55"/>
      <c r="HYA214" s="55"/>
      <c r="HYB214" s="55"/>
      <c r="HYC214" s="55"/>
      <c r="HYD214" s="55"/>
      <c r="HYE214" s="55"/>
      <c r="HYF214" s="55"/>
      <c r="HYG214" s="55"/>
      <c r="HYH214" s="55"/>
      <c r="HYI214" s="55"/>
      <c r="HYJ214" s="55"/>
      <c r="HYK214" s="55"/>
      <c r="HYL214" s="55"/>
      <c r="HYM214" s="55"/>
      <c r="HYN214" s="55"/>
      <c r="HYO214" s="55"/>
      <c r="HYP214" s="55"/>
      <c r="HYQ214" s="55"/>
      <c r="HYR214" s="55"/>
      <c r="HYS214" s="55"/>
      <c r="HYT214" s="55"/>
      <c r="HYU214" s="55"/>
      <c r="HYV214" s="55"/>
      <c r="HYW214" s="55"/>
      <c r="HYX214" s="55"/>
      <c r="HYY214" s="55"/>
      <c r="HYZ214" s="55"/>
      <c r="HZA214" s="55"/>
      <c r="HZB214" s="55"/>
      <c r="HZC214" s="55"/>
      <c r="HZD214" s="55"/>
      <c r="HZE214" s="55"/>
      <c r="HZF214" s="55"/>
      <c r="HZG214" s="55"/>
      <c r="HZH214" s="55"/>
      <c r="HZI214" s="55"/>
      <c r="HZJ214" s="55"/>
      <c r="HZK214" s="55"/>
      <c r="HZL214" s="55"/>
      <c r="HZM214" s="55"/>
      <c r="HZN214" s="55"/>
      <c r="HZO214" s="55"/>
      <c r="HZP214" s="55"/>
      <c r="HZQ214" s="55"/>
      <c r="HZR214" s="55"/>
      <c r="HZS214" s="55"/>
      <c r="HZT214" s="55"/>
      <c r="HZU214" s="55"/>
      <c r="HZV214" s="55"/>
      <c r="HZW214" s="55"/>
      <c r="HZX214" s="55"/>
      <c r="HZY214" s="55"/>
      <c r="HZZ214" s="55"/>
      <c r="IAA214" s="55"/>
      <c r="IAB214" s="55"/>
      <c r="IAC214" s="55"/>
      <c r="IAD214" s="55"/>
      <c r="IAE214" s="55"/>
      <c r="IAF214" s="55"/>
      <c r="IAG214" s="55"/>
      <c r="IAH214" s="55"/>
      <c r="IAI214" s="55"/>
      <c r="IAJ214" s="55"/>
      <c r="IAK214" s="55"/>
      <c r="IAL214" s="55"/>
      <c r="IAM214" s="55"/>
      <c r="IAN214" s="55"/>
      <c r="IAO214" s="55"/>
      <c r="IAP214" s="55"/>
      <c r="IAQ214" s="55"/>
      <c r="IAR214" s="55"/>
      <c r="IAS214" s="55"/>
      <c r="IAT214" s="55"/>
      <c r="IAU214" s="55"/>
      <c r="IAV214" s="55"/>
      <c r="IAW214" s="55"/>
      <c r="IAX214" s="55"/>
      <c r="IAY214" s="55"/>
      <c r="IAZ214" s="55"/>
      <c r="IBA214" s="55"/>
      <c r="IBB214" s="55"/>
      <c r="IBC214" s="55"/>
      <c r="IBD214" s="55"/>
      <c r="IBE214" s="55"/>
      <c r="IBF214" s="55"/>
      <c r="IBG214" s="55"/>
      <c r="IBH214" s="55"/>
      <c r="IBI214" s="55"/>
      <c r="IBJ214" s="55"/>
      <c r="IBK214" s="55"/>
      <c r="IBL214" s="55"/>
      <c r="IBM214" s="55"/>
      <c r="IBN214" s="55"/>
      <c r="IBO214" s="55"/>
      <c r="IBP214" s="55"/>
      <c r="IBQ214" s="55"/>
      <c r="IBR214" s="55"/>
      <c r="IBS214" s="55"/>
      <c r="IBT214" s="55"/>
      <c r="IBU214" s="55"/>
      <c r="IBV214" s="55"/>
      <c r="IBW214" s="55"/>
      <c r="IBX214" s="55"/>
      <c r="IBY214" s="55"/>
      <c r="IBZ214" s="55"/>
      <c r="ICA214" s="55"/>
      <c r="ICB214" s="55"/>
      <c r="ICC214" s="55"/>
      <c r="ICD214" s="55"/>
      <c r="ICE214" s="55"/>
      <c r="ICF214" s="55"/>
      <c r="ICG214" s="55"/>
      <c r="ICH214" s="55"/>
      <c r="ICI214" s="55"/>
      <c r="ICJ214" s="55"/>
      <c r="ICK214" s="55"/>
      <c r="ICL214" s="55"/>
      <c r="ICM214" s="55"/>
      <c r="ICN214" s="55"/>
      <c r="ICO214" s="55"/>
      <c r="ICP214" s="55"/>
      <c r="ICQ214" s="55"/>
      <c r="ICR214" s="55"/>
      <c r="ICS214" s="55"/>
      <c r="ICT214" s="55"/>
      <c r="ICU214" s="55"/>
      <c r="ICV214" s="55"/>
      <c r="ICW214" s="55"/>
      <c r="ICX214" s="55"/>
      <c r="ICY214" s="55"/>
      <c r="ICZ214" s="55"/>
      <c r="IDA214" s="55"/>
      <c r="IDB214" s="55"/>
      <c r="IDC214" s="55"/>
      <c r="IDD214" s="55"/>
      <c r="IDE214" s="55"/>
      <c r="IDF214" s="55"/>
      <c r="IDG214" s="55"/>
      <c r="IDH214" s="55"/>
      <c r="IDI214" s="55"/>
      <c r="IDJ214" s="55"/>
      <c r="IDK214" s="55"/>
      <c r="IDL214" s="55"/>
      <c r="IDM214" s="55"/>
      <c r="IDN214" s="55"/>
      <c r="IDO214" s="55"/>
      <c r="IDP214" s="55"/>
      <c r="IDQ214" s="55"/>
      <c r="IDR214" s="55"/>
      <c r="IDS214" s="55"/>
      <c r="IDT214" s="55"/>
      <c r="IDU214" s="55"/>
      <c r="IDV214" s="55"/>
      <c r="IDW214" s="55"/>
      <c r="IDX214" s="55"/>
      <c r="IDY214" s="55"/>
      <c r="IDZ214" s="55"/>
      <c r="IEA214" s="55"/>
      <c r="IEB214" s="55"/>
      <c r="IEC214" s="55"/>
      <c r="IED214" s="55"/>
      <c r="IEE214" s="55"/>
      <c r="IEF214" s="55"/>
      <c r="IEG214" s="55"/>
      <c r="IEH214" s="55"/>
      <c r="IEI214" s="55"/>
      <c r="IEJ214" s="55"/>
      <c r="IEK214" s="55"/>
      <c r="IEL214" s="55"/>
      <c r="IEM214" s="55"/>
      <c r="IEN214" s="55"/>
      <c r="IEO214" s="55"/>
      <c r="IEP214" s="55"/>
      <c r="IEQ214" s="55"/>
      <c r="IER214" s="55"/>
      <c r="IES214" s="55"/>
      <c r="IET214" s="55"/>
      <c r="IEU214" s="55"/>
      <c r="IEV214" s="55"/>
      <c r="IEW214" s="55"/>
      <c r="IEX214" s="55"/>
      <c r="IEY214" s="55"/>
      <c r="IEZ214" s="55"/>
      <c r="IFA214" s="55"/>
      <c r="IFB214" s="55"/>
      <c r="IFC214" s="55"/>
      <c r="IFD214" s="55"/>
      <c r="IFE214" s="55"/>
      <c r="IFF214" s="55"/>
      <c r="IFG214" s="55"/>
      <c r="IFH214" s="55"/>
      <c r="IFI214" s="55"/>
      <c r="IFJ214" s="55"/>
      <c r="IFK214" s="55"/>
      <c r="IFL214" s="55"/>
      <c r="IFM214" s="55"/>
      <c r="IFN214" s="55"/>
      <c r="IFO214" s="55"/>
      <c r="IFP214" s="55"/>
      <c r="IFQ214" s="55"/>
      <c r="IFR214" s="55"/>
      <c r="IFS214" s="55"/>
      <c r="IFT214" s="55"/>
      <c r="IFU214" s="55"/>
      <c r="IFV214" s="55"/>
      <c r="IFW214" s="55"/>
      <c r="IFX214" s="55"/>
      <c r="IFY214" s="55"/>
      <c r="IFZ214" s="55"/>
      <c r="IGA214" s="55"/>
      <c r="IGB214" s="55"/>
      <c r="IGC214" s="55"/>
      <c r="IGD214" s="55"/>
      <c r="IGE214" s="55"/>
      <c r="IGF214" s="55"/>
      <c r="IGG214" s="55"/>
      <c r="IGH214" s="55"/>
      <c r="IGI214" s="55"/>
      <c r="IGJ214" s="55"/>
      <c r="IGK214" s="55"/>
      <c r="IGL214" s="55"/>
      <c r="IGM214" s="55"/>
      <c r="IGN214" s="55"/>
      <c r="IGO214" s="55"/>
      <c r="IGP214" s="55"/>
      <c r="IGQ214" s="55"/>
      <c r="IGR214" s="55"/>
      <c r="IGS214" s="55"/>
      <c r="IGT214" s="55"/>
      <c r="IGU214" s="55"/>
      <c r="IGV214" s="55"/>
      <c r="IGW214" s="55"/>
      <c r="IGX214" s="55"/>
      <c r="IGY214" s="55"/>
      <c r="IGZ214" s="55"/>
      <c r="IHA214" s="55"/>
      <c r="IHB214" s="55"/>
      <c r="IHC214" s="55"/>
      <c r="IHD214" s="55"/>
      <c r="IHE214" s="55"/>
      <c r="IHF214" s="55"/>
      <c r="IHG214" s="55"/>
      <c r="IHH214" s="55"/>
      <c r="IHI214" s="55"/>
      <c r="IHJ214" s="55"/>
      <c r="IHK214" s="55"/>
      <c r="IHL214" s="55"/>
      <c r="IHM214" s="55"/>
      <c r="IHN214" s="55"/>
      <c r="IHO214" s="55"/>
      <c r="IHP214" s="55"/>
      <c r="IHQ214" s="55"/>
      <c r="IHR214" s="55"/>
      <c r="IHS214" s="55"/>
      <c r="IHT214" s="55"/>
      <c r="IHU214" s="55"/>
      <c r="IHV214" s="55"/>
      <c r="IHW214" s="55"/>
      <c r="IHX214" s="55"/>
      <c r="IHY214" s="55"/>
      <c r="IHZ214" s="55"/>
      <c r="IIA214" s="55"/>
      <c r="IIB214" s="55"/>
      <c r="IIC214" s="55"/>
      <c r="IID214" s="55"/>
      <c r="IIE214" s="55"/>
      <c r="IIF214" s="55"/>
      <c r="IIG214" s="55"/>
      <c r="IIH214" s="55"/>
      <c r="III214" s="55"/>
      <c r="IIJ214" s="55"/>
      <c r="IIK214" s="55"/>
      <c r="IIL214" s="55"/>
      <c r="IIM214" s="55"/>
      <c r="IIN214" s="55"/>
      <c r="IIO214" s="55"/>
      <c r="IIP214" s="55"/>
      <c r="IIQ214" s="55"/>
      <c r="IIR214" s="55"/>
      <c r="IIS214" s="55"/>
      <c r="IIT214" s="55"/>
      <c r="IIU214" s="55"/>
      <c r="IIV214" s="55"/>
      <c r="IIW214" s="55"/>
      <c r="IIX214" s="55"/>
      <c r="IIY214" s="55"/>
      <c r="IIZ214" s="55"/>
      <c r="IJA214" s="55"/>
      <c r="IJB214" s="55"/>
      <c r="IJC214" s="55"/>
      <c r="IJD214" s="55"/>
      <c r="IJE214" s="55"/>
      <c r="IJF214" s="55"/>
      <c r="IJG214" s="55"/>
      <c r="IJH214" s="55"/>
      <c r="IJI214" s="55"/>
      <c r="IJJ214" s="55"/>
      <c r="IJK214" s="55"/>
      <c r="IJL214" s="55"/>
      <c r="IJM214" s="55"/>
      <c r="IJN214" s="55"/>
      <c r="IJO214" s="55"/>
      <c r="IJP214" s="55"/>
      <c r="IJQ214" s="55"/>
      <c r="IJR214" s="55"/>
      <c r="IJS214" s="55"/>
      <c r="IJT214" s="55"/>
      <c r="IJU214" s="55"/>
      <c r="IJV214" s="55"/>
      <c r="IJW214" s="55"/>
      <c r="IJX214" s="55"/>
      <c r="IJY214" s="55"/>
      <c r="IJZ214" s="55"/>
      <c r="IKA214" s="55"/>
      <c r="IKB214" s="55"/>
      <c r="IKC214" s="55"/>
      <c r="IKD214" s="55"/>
      <c r="IKE214" s="55"/>
      <c r="IKF214" s="55"/>
      <c r="IKG214" s="55"/>
      <c r="IKH214" s="55"/>
      <c r="IKI214" s="55"/>
      <c r="IKJ214" s="55"/>
      <c r="IKK214" s="55"/>
      <c r="IKL214" s="55"/>
      <c r="IKM214" s="55"/>
      <c r="IKN214" s="55"/>
      <c r="IKO214" s="55"/>
      <c r="IKP214" s="55"/>
      <c r="IKQ214" s="55"/>
      <c r="IKR214" s="55"/>
      <c r="IKS214" s="55"/>
      <c r="IKT214" s="55"/>
      <c r="IKU214" s="55"/>
      <c r="IKV214" s="55"/>
      <c r="IKW214" s="55"/>
      <c r="IKX214" s="55"/>
      <c r="IKY214" s="55"/>
      <c r="IKZ214" s="55"/>
      <c r="ILA214" s="55"/>
      <c r="ILB214" s="55"/>
      <c r="ILC214" s="55"/>
      <c r="ILD214" s="55"/>
      <c r="ILE214" s="55"/>
      <c r="ILF214" s="55"/>
      <c r="ILG214" s="55"/>
      <c r="ILH214" s="55"/>
      <c r="ILI214" s="55"/>
      <c r="ILJ214" s="55"/>
      <c r="ILK214" s="55"/>
      <c r="ILL214" s="55"/>
      <c r="ILM214" s="55"/>
      <c r="ILN214" s="55"/>
      <c r="ILO214" s="55"/>
      <c r="ILP214" s="55"/>
      <c r="ILQ214" s="55"/>
      <c r="ILR214" s="55"/>
      <c r="ILS214" s="55"/>
      <c r="ILT214" s="55"/>
      <c r="ILU214" s="55"/>
      <c r="ILV214" s="55"/>
      <c r="ILW214" s="55"/>
      <c r="ILX214" s="55"/>
      <c r="ILY214" s="55"/>
      <c r="ILZ214" s="55"/>
      <c r="IMA214" s="55"/>
      <c r="IMB214" s="55"/>
      <c r="IMC214" s="55"/>
      <c r="IMD214" s="55"/>
      <c r="IME214" s="55"/>
      <c r="IMF214" s="55"/>
      <c r="IMG214" s="55"/>
      <c r="IMH214" s="55"/>
      <c r="IMI214" s="55"/>
      <c r="IMJ214" s="55"/>
      <c r="IMK214" s="55"/>
      <c r="IML214" s="55"/>
      <c r="IMM214" s="55"/>
      <c r="IMN214" s="55"/>
      <c r="IMO214" s="55"/>
      <c r="IMP214" s="55"/>
      <c r="IMQ214" s="55"/>
      <c r="IMR214" s="55"/>
      <c r="IMS214" s="55"/>
      <c r="IMT214" s="55"/>
      <c r="IMU214" s="55"/>
      <c r="IMV214" s="55"/>
      <c r="IMW214" s="55"/>
      <c r="IMX214" s="55"/>
      <c r="IMY214" s="55"/>
      <c r="IMZ214" s="55"/>
      <c r="INA214" s="55"/>
      <c r="INB214" s="55"/>
      <c r="INC214" s="55"/>
      <c r="IND214" s="55"/>
      <c r="INE214" s="55"/>
      <c r="INF214" s="55"/>
      <c r="ING214" s="55"/>
      <c r="INH214" s="55"/>
      <c r="INI214" s="55"/>
      <c r="INJ214" s="55"/>
      <c r="INK214" s="55"/>
      <c r="INL214" s="55"/>
      <c r="INM214" s="55"/>
      <c r="INN214" s="55"/>
      <c r="INO214" s="55"/>
      <c r="INP214" s="55"/>
      <c r="INQ214" s="55"/>
      <c r="INR214" s="55"/>
      <c r="INS214" s="55"/>
      <c r="INT214" s="55"/>
      <c r="INU214" s="55"/>
      <c r="INV214" s="55"/>
      <c r="INW214" s="55"/>
      <c r="INX214" s="55"/>
      <c r="INY214" s="55"/>
      <c r="INZ214" s="55"/>
      <c r="IOA214" s="55"/>
      <c r="IOB214" s="55"/>
      <c r="IOC214" s="55"/>
      <c r="IOD214" s="55"/>
      <c r="IOE214" s="55"/>
      <c r="IOF214" s="55"/>
      <c r="IOG214" s="55"/>
      <c r="IOH214" s="55"/>
      <c r="IOI214" s="55"/>
      <c r="IOJ214" s="55"/>
      <c r="IOK214" s="55"/>
      <c r="IOL214" s="55"/>
      <c r="IOM214" s="55"/>
      <c r="ION214" s="55"/>
      <c r="IOO214" s="55"/>
      <c r="IOP214" s="55"/>
      <c r="IOQ214" s="55"/>
      <c r="IOR214" s="55"/>
      <c r="IOS214" s="55"/>
      <c r="IOT214" s="55"/>
      <c r="IOU214" s="55"/>
      <c r="IOV214" s="55"/>
      <c r="IOW214" s="55"/>
      <c r="IOX214" s="55"/>
      <c r="IOY214" s="55"/>
      <c r="IOZ214" s="55"/>
      <c r="IPA214" s="55"/>
      <c r="IPB214" s="55"/>
      <c r="IPC214" s="55"/>
      <c r="IPD214" s="55"/>
      <c r="IPE214" s="55"/>
      <c r="IPF214" s="55"/>
      <c r="IPG214" s="55"/>
      <c r="IPH214" s="55"/>
      <c r="IPI214" s="55"/>
      <c r="IPJ214" s="55"/>
      <c r="IPK214" s="55"/>
      <c r="IPL214" s="55"/>
      <c r="IPM214" s="55"/>
      <c r="IPN214" s="55"/>
      <c r="IPO214" s="55"/>
      <c r="IPP214" s="55"/>
      <c r="IPQ214" s="55"/>
      <c r="IPR214" s="55"/>
      <c r="IPS214" s="55"/>
      <c r="IPT214" s="55"/>
      <c r="IPU214" s="55"/>
      <c r="IPV214" s="55"/>
      <c r="IPW214" s="55"/>
      <c r="IPX214" s="55"/>
      <c r="IPY214" s="55"/>
      <c r="IPZ214" s="55"/>
      <c r="IQA214" s="55"/>
      <c r="IQB214" s="55"/>
      <c r="IQC214" s="55"/>
      <c r="IQD214" s="55"/>
      <c r="IQE214" s="55"/>
      <c r="IQF214" s="55"/>
      <c r="IQG214" s="55"/>
      <c r="IQH214" s="55"/>
      <c r="IQI214" s="55"/>
      <c r="IQJ214" s="55"/>
      <c r="IQK214" s="55"/>
      <c r="IQL214" s="55"/>
      <c r="IQM214" s="55"/>
      <c r="IQN214" s="55"/>
      <c r="IQO214" s="55"/>
      <c r="IQP214" s="55"/>
      <c r="IQQ214" s="55"/>
      <c r="IQR214" s="55"/>
      <c r="IQS214" s="55"/>
      <c r="IQT214" s="55"/>
      <c r="IQU214" s="55"/>
      <c r="IQV214" s="55"/>
      <c r="IQW214" s="55"/>
      <c r="IQX214" s="55"/>
      <c r="IQY214" s="55"/>
      <c r="IQZ214" s="55"/>
      <c r="IRA214" s="55"/>
      <c r="IRB214" s="55"/>
      <c r="IRC214" s="55"/>
      <c r="IRD214" s="55"/>
      <c r="IRE214" s="55"/>
      <c r="IRF214" s="55"/>
      <c r="IRG214" s="55"/>
      <c r="IRH214" s="55"/>
      <c r="IRI214" s="55"/>
      <c r="IRJ214" s="55"/>
      <c r="IRK214" s="55"/>
      <c r="IRL214" s="55"/>
      <c r="IRM214" s="55"/>
      <c r="IRN214" s="55"/>
      <c r="IRO214" s="55"/>
      <c r="IRP214" s="55"/>
      <c r="IRQ214" s="55"/>
      <c r="IRR214" s="55"/>
      <c r="IRS214" s="55"/>
      <c r="IRT214" s="55"/>
      <c r="IRU214" s="55"/>
      <c r="IRV214" s="55"/>
      <c r="IRW214" s="55"/>
      <c r="IRX214" s="55"/>
      <c r="IRY214" s="55"/>
      <c r="IRZ214" s="55"/>
      <c r="ISA214" s="55"/>
      <c r="ISB214" s="55"/>
      <c r="ISC214" s="55"/>
      <c r="ISD214" s="55"/>
      <c r="ISE214" s="55"/>
      <c r="ISF214" s="55"/>
      <c r="ISG214" s="55"/>
      <c r="ISH214" s="55"/>
      <c r="ISI214" s="55"/>
      <c r="ISJ214" s="55"/>
      <c r="ISK214" s="55"/>
      <c r="ISL214" s="55"/>
      <c r="ISM214" s="55"/>
      <c r="ISN214" s="55"/>
      <c r="ISO214" s="55"/>
      <c r="ISP214" s="55"/>
      <c r="ISQ214" s="55"/>
      <c r="ISR214" s="55"/>
      <c r="ISS214" s="55"/>
      <c r="IST214" s="55"/>
      <c r="ISU214" s="55"/>
      <c r="ISV214" s="55"/>
      <c r="ISW214" s="55"/>
      <c r="ISX214" s="55"/>
      <c r="ISY214" s="55"/>
      <c r="ISZ214" s="55"/>
      <c r="ITA214" s="55"/>
      <c r="ITB214" s="55"/>
      <c r="ITC214" s="55"/>
      <c r="ITD214" s="55"/>
      <c r="ITE214" s="55"/>
      <c r="ITF214" s="55"/>
      <c r="ITG214" s="55"/>
      <c r="ITH214" s="55"/>
      <c r="ITI214" s="55"/>
      <c r="ITJ214" s="55"/>
      <c r="ITK214" s="55"/>
      <c r="ITL214" s="55"/>
      <c r="ITM214" s="55"/>
      <c r="ITN214" s="55"/>
      <c r="ITO214" s="55"/>
      <c r="ITP214" s="55"/>
      <c r="ITQ214" s="55"/>
      <c r="ITR214" s="55"/>
      <c r="ITS214" s="55"/>
      <c r="ITT214" s="55"/>
      <c r="ITU214" s="55"/>
      <c r="ITV214" s="55"/>
      <c r="ITW214" s="55"/>
      <c r="ITX214" s="55"/>
      <c r="ITY214" s="55"/>
      <c r="ITZ214" s="55"/>
      <c r="IUA214" s="55"/>
      <c r="IUB214" s="55"/>
      <c r="IUC214" s="55"/>
      <c r="IUD214" s="55"/>
      <c r="IUE214" s="55"/>
      <c r="IUF214" s="55"/>
      <c r="IUG214" s="55"/>
      <c r="IUH214" s="55"/>
      <c r="IUI214" s="55"/>
      <c r="IUJ214" s="55"/>
      <c r="IUK214" s="55"/>
      <c r="IUL214" s="55"/>
      <c r="IUM214" s="55"/>
      <c r="IUN214" s="55"/>
      <c r="IUO214" s="55"/>
      <c r="IUP214" s="55"/>
      <c r="IUQ214" s="55"/>
      <c r="IUR214" s="55"/>
      <c r="IUS214" s="55"/>
      <c r="IUT214" s="55"/>
      <c r="IUU214" s="55"/>
      <c r="IUV214" s="55"/>
      <c r="IUW214" s="55"/>
      <c r="IUX214" s="55"/>
      <c r="IUY214" s="55"/>
      <c r="IUZ214" s="55"/>
      <c r="IVA214" s="55"/>
      <c r="IVB214" s="55"/>
      <c r="IVC214" s="55"/>
      <c r="IVD214" s="55"/>
      <c r="IVE214" s="55"/>
      <c r="IVF214" s="55"/>
      <c r="IVG214" s="55"/>
      <c r="IVH214" s="55"/>
      <c r="IVI214" s="55"/>
      <c r="IVJ214" s="55"/>
      <c r="IVK214" s="55"/>
      <c r="IVL214" s="55"/>
      <c r="IVM214" s="55"/>
      <c r="IVN214" s="55"/>
      <c r="IVO214" s="55"/>
      <c r="IVP214" s="55"/>
      <c r="IVQ214" s="55"/>
      <c r="IVR214" s="55"/>
      <c r="IVS214" s="55"/>
      <c r="IVT214" s="55"/>
      <c r="IVU214" s="55"/>
      <c r="IVV214" s="55"/>
      <c r="IVW214" s="55"/>
      <c r="IVX214" s="55"/>
      <c r="IVY214" s="55"/>
      <c r="IVZ214" s="55"/>
      <c r="IWA214" s="55"/>
      <c r="IWB214" s="55"/>
      <c r="IWC214" s="55"/>
      <c r="IWD214" s="55"/>
      <c r="IWE214" s="55"/>
      <c r="IWF214" s="55"/>
      <c r="IWG214" s="55"/>
      <c r="IWH214" s="55"/>
      <c r="IWI214" s="55"/>
      <c r="IWJ214" s="55"/>
      <c r="IWK214" s="55"/>
      <c r="IWL214" s="55"/>
      <c r="IWM214" s="55"/>
      <c r="IWN214" s="55"/>
      <c r="IWO214" s="55"/>
      <c r="IWP214" s="55"/>
      <c r="IWQ214" s="55"/>
      <c r="IWR214" s="55"/>
      <c r="IWS214" s="55"/>
      <c r="IWT214" s="55"/>
      <c r="IWU214" s="55"/>
      <c r="IWV214" s="55"/>
      <c r="IWW214" s="55"/>
      <c r="IWX214" s="55"/>
      <c r="IWY214" s="55"/>
      <c r="IWZ214" s="55"/>
      <c r="IXA214" s="55"/>
      <c r="IXB214" s="55"/>
      <c r="IXC214" s="55"/>
      <c r="IXD214" s="55"/>
      <c r="IXE214" s="55"/>
      <c r="IXF214" s="55"/>
      <c r="IXG214" s="55"/>
      <c r="IXH214" s="55"/>
      <c r="IXI214" s="55"/>
      <c r="IXJ214" s="55"/>
      <c r="IXK214" s="55"/>
      <c r="IXL214" s="55"/>
      <c r="IXM214" s="55"/>
      <c r="IXN214" s="55"/>
      <c r="IXO214" s="55"/>
      <c r="IXP214" s="55"/>
      <c r="IXQ214" s="55"/>
      <c r="IXR214" s="55"/>
      <c r="IXS214" s="55"/>
      <c r="IXT214" s="55"/>
      <c r="IXU214" s="55"/>
      <c r="IXV214" s="55"/>
      <c r="IXW214" s="55"/>
      <c r="IXX214" s="55"/>
      <c r="IXY214" s="55"/>
      <c r="IXZ214" s="55"/>
      <c r="IYA214" s="55"/>
      <c r="IYB214" s="55"/>
      <c r="IYC214" s="55"/>
      <c r="IYD214" s="55"/>
      <c r="IYE214" s="55"/>
      <c r="IYF214" s="55"/>
      <c r="IYG214" s="55"/>
      <c r="IYH214" s="55"/>
      <c r="IYI214" s="55"/>
      <c r="IYJ214" s="55"/>
      <c r="IYK214" s="55"/>
      <c r="IYL214" s="55"/>
      <c r="IYM214" s="55"/>
      <c r="IYN214" s="55"/>
      <c r="IYO214" s="55"/>
      <c r="IYP214" s="55"/>
      <c r="IYQ214" s="55"/>
      <c r="IYR214" s="55"/>
      <c r="IYS214" s="55"/>
      <c r="IYT214" s="55"/>
      <c r="IYU214" s="55"/>
      <c r="IYV214" s="55"/>
      <c r="IYW214" s="55"/>
      <c r="IYX214" s="55"/>
      <c r="IYY214" s="55"/>
      <c r="IYZ214" s="55"/>
      <c r="IZA214" s="55"/>
      <c r="IZB214" s="55"/>
      <c r="IZC214" s="55"/>
      <c r="IZD214" s="55"/>
      <c r="IZE214" s="55"/>
      <c r="IZF214" s="55"/>
      <c r="IZG214" s="55"/>
      <c r="IZH214" s="55"/>
      <c r="IZI214" s="55"/>
      <c r="IZJ214" s="55"/>
      <c r="IZK214" s="55"/>
      <c r="IZL214" s="55"/>
      <c r="IZM214" s="55"/>
      <c r="IZN214" s="55"/>
      <c r="IZO214" s="55"/>
      <c r="IZP214" s="55"/>
      <c r="IZQ214" s="55"/>
      <c r="IZR214" s="55"/>
      <c r="IZS214" s="55"/>
      <c r="IZT214" s="55"/>
      <c r="IZU214" s="55"/>
      <c r="IZV214" s="55"/>
      <c r="IZW214" s="55"/>
      <c r="IZX214" s="55"/>
      <c r="IZY214" s="55"/>
      <c r="IZZ214" s="55"/>
      <c r="JAA214" s="55"/>
      <c r="JAB214" s="55"/>
      <c r="JAC214" s="55"/>
      <c r="JAD214" s="55"/>
      <c r="JAE214" s="55"/>
      <c r="JAF214" s="55"/>
      <c r="JAG214" s="55"/>
      <c r="JAH214" s="55"/>
      <c r="JAI214" s="55"/>
      <c r="JAJ214" s="55"/>
      <c r="JAK214" s="55"/>
      <c r="JAL214" s="55"/>
      <c r="JAM214" s="55"/>
      <c r="JAN214" s="55"/>
      <c r="JAO214" s="55"/>
      <c r="JAP214" s="55"/>
      <c r="JAQ214" s="55"/>
      <c r="JAR214" s="55"/>
      <c r="JAS214" s="55"/>
      <c r="JAT214" s="55"/>
      <c r="JAU214" s="55"/>
      <c r="JAV214" s="55"/>
      <c r="JAW214" s="55"/>
      <c r="JAX214" s="55"/>
      <c r="JAY214" s="55"/>
      <c r="JAZ214" s="55"/>
      <c r="JBA214" s="55"/>
      <c r="JBB214" s="55"/>
      <c r="JBC214" s="55"/>
      <c r="JBD214" s="55"/>
      <c r="JBE214" s="55"/>
      <c r="JBF214" s="55"/>
      <c r="JBG214" s="55"/>
      <c r="JBH214" s="55"/>
      <c r="JBI214" s="55"/>
      <c r="JBJ214" s="55"/>
      <c r="JBK214" s="55"/>
      <c r="JBL214" s="55"/>
      <c r="JBM214" s="55"/>
      <c r="JBN214" s="55"/>
      <c r="JBO214" s="55"/>
      <c r="JBP214" s="55"/>
      <c r="JBQ214" s="55"/>
      <c r="JBR214" s="55"/>
      <c r="JBS214" s="55"/>
      <c r="JBT214" s="55"/>
      <c r="JBU214" s="55"/>
      <c r="JBV214" s="55"/>
      <c r="JBW214" s="55"/>
      <c r="JBX214" s="55"/>
      <c r="JBY214" s="55"/>
      <c r="JBZ214" s="55"/>
      <c r="JCA214" s="55"/>
      <c r="JCB214" s="55"/>
      <c r="JCC214" s="55"/>
      <c r="JCD214" s="55"/>
      <c r="JCE214" s="55"/>
      <c r="JCF214" s="55"/>
      <c r="JCG214" s="55"/>
      <c r="JCH214" s="55"/>
      <c r="JCI214" s="55"/>
      <c r="JCJ214" s="55"/>
      <c r="JCK214" s="55"/>
      <c r="JCL214" s="55"/>
      <c r="JCM214" s="55"/>
      <c r="JCN214" s="55"/>
      <c r="JCO214" s="55"/>
      <c r="JCP214" s="55"/>
      <c r="JCQ214" s="55"/>
      <c r="JCR214" s="55"/>
      <c r="JCS214" s="55"/>
      <c r="JCT214" s="55"/>
      <c r="JCU214" s="55"/>
      <c r="JCV214" s="55"/>
      <c r="JCW214" s="55"/>
      <c r="JCX214" s="55"/>
      <c r="JCY214" s="55"/>
      <c r="JCZ214" s="55"/>
      <c r="JDA214" s="55"/>
      <c r="JDB214" s="55"/>
      <c r="JDC214" s="55"/>
      <c r="JDD214" s="55"/>
      <c r="JDE214" s="55"/>
      <c r="JDF214" s="55"/>
      <c r="JDG214" s="55"/>
      <c r="JDH214" s="55"/>
      <c r="JDI214" s="55"/>
      <c r="JDJ214" s="55"/>
      <c r="JDK214" s="55"/>
      <c r="JDL214" s="55"/>
      <c r="JDM214" s="55"/>
      <c r="JDN214" s="55"/>
      <c r="JDO214" s="55"/>
      <c r="JDP214" s="55"/>
      <c r="JDQ214" s="55"/>
      <c r="JDR214" s="55"/>
      <c r="JDS214" s="55"/>
      <c r="JDT214" s="55"/>
      <c r="JDU214" s="55"/>
      <c r="JDV214" s="55"/>
      <c r="JDW214" s="55"/>
      <c r="JDX214" s="55"/>
      <c r="JDY214" s="55"/>
      <c r="JDZ214" s="55"/>
      <c r="JEA214" s="55"/>
      <c r="JEB214" s="55"/>
      <c r="JEC214" s="55"/>
      <c r="JED214" s="55"/>
      <c r="JEE214" s="55"/>
      <c r="JEF214" s="55"/>
      <c r="JEG214" s="55"/>
      <c r="JEH214" s="55"/>
      <c r="JEI214" s="55"/>
      <c r="JEJ214" s="55"/>
      <c r="JEK214" s="55"/>
      <c r="JEL214" s="55"/>
      <c r="JEM214" s="55"/>
      <c r="JEN214" s="55"/>
      <c r="JEO214" s="55"/>
      <c r="JEP214" s="55"/>
      <c r="JEQ214" s="55"/>
      <c r="JER214" s="55"/>
      <c r="JES214" s="55"/>
      <c r="JET214" s="55"/>
      <c r="JEU214" s="55"/>
      <c r="JEV214" s="55"/>
      <c r="JEW214" s="55"/>
      <c r="JEX214" s="55"/>
      <c r="JEY214" s="55"/>
      <c r="JEZ214" s="55"/>
      <c r="JFA214" s="55"/>
      <c r="JFB214" s="55"/>
      <c r="JFC214" s="55"/>
      <c r="JFD214" s="55"/>
      <c r="JFE214" s="55"/>
      <c r="JFF214" s="55"/>
      <c r="JFG214" s="55"/>
      <c r="JFH214" s="55"/>
      <c r="JFI214" s="55"/>
      <c r="JFJ214" s="55"/>
      <c r="JFK214" s="55"/>
      <c r="JFL214" s="55"/>
      <c r="JFM214" s="55"/>
      <c r="JFN214" s="55"/>
      <c r="JFO214" s="55"/>
      <c r="JFP214" s="55"/>
      <c r="JFQ214" s="55"/>
      <c r="JFR214" s="55"/>
      <c r="JFS214" s="55"/>
      <c r="JFT214" s="55"/>
      <c r="JFU214" s="55"/>
      <c r="JFV214" s="55"/>
      <c r="JFW214" s="55"/>
      <c r="JFX214" s="55"/>
      <c r="JFY214" s="55"/>
      <c r="JFZ214" s="55"/>
      <c r="JGA214" s="55"/>
      <c r="JGB214" s="55"/>
      <c r="JGC214" s="55"/>
      <c r="JGD214" s="55"/>
      <c r="JGE214" s="55"/>
      <c r="JGF214" s="55"/>
      <c r="JGG214" s="55"/>
      <c r="JGH214" s="55"/>
      <c r="JGI214" s="55"/>
      <c r="JGJ214" s="55"/>
      <c r="JGK214" s="55"/>
      <c r="JGL214" s="55"/>
      <c r="JGM214" s="55"/>
      <c r="JGN214" s="55"/>
      <c r="JGO214" s="55"/>
      <c r="JGP214" s="55"/>
      <c r="JGQ214" s="55"/>
      <c r="JGR214" s="55"/>
      <c r="JGS214" s="55"/>
      <c r="JGT214" s="55"/>
      <c r="JGU214" s="55"/>
      <c r="JGV214" s="55"/>
      <c r="JGW214" s="55"/>
      <c r="JGX214" s="55"/>
      <c r="JGY214" s="55"/>
      <c r="JGZ214" s="55"/>
      <c r="JHA214" s="55"/>
      <c r="JHB214" s="55"/>
      <c r="JHC214" s="55"/>
      <c r="JHD214" s="55"/>
      <c r="JHE214" s="55"/>
      <c r="JHF214" s="55"/>
      <c r="JHG214" s="55"/>
      <c r="JHH214" s="55"/>
      <c r="JHI214" s="55"/>
      <c r="JHJ214" s="55"/>
      <c r="JHK214" s="55"/>
      <c r="JHL214" s="55"/>
      <c r="JHM214" s="55"/>
      <c r="JHN214" s="55"/>
      <c r="JHO214" s="55"/>
      <c r="JHP214" s="55"/>
      <c r="JHQ214" s="55"/>
      <c r="JHR214" s="55"/>
      <c r="JHS214" s="55"/>
      <c r="JHT214" s="55"/>
      <c r="JHU214" s="55"/>
      <c r="JHV214" s="55"/>
      <c r="JHW214" s="55"/>
      <c r="JHX214" s="55"/>
      <c r="JHY214" s="55"/>
      <c r="JHZ214" s="55"/>
      <c r="JIA214" s="55"/>
      <c r="JIB214" s="55"/>
      <c r="JIC214" s="55"/>
      <c r="JID214" s="55"/>
      <c r="JIE214" s="55"/>
      <c r="JIF214" s="55"/>
      <c r="JIG214" s="55"/>
      <c r="JIH214" s="55"/>
      <c r="JII214" s="55"/>
      <c r="JIJ214" s="55"/>
      <c r="JIK214" s="55"/>
      <c r="JIL214" s="55"/>
      <c r="JIM214" s="55"/>
      <c r="JIN214" s="55"/>
      <c r="JIO214" s="55"/>
      <c r="JIP214" s="55"/>
      <c r="JIQ214" s="55"/>
      <c r="JIR214" s="55"/>
      <c r="JIS214" s="55"/>
      <c r="JIT214" s="55"/>
      <c r="JIU214" s="55"/>
      <c r="JIV214" s="55"/>
      <c r="JIW214" s="55"/>
      <c r="JIX214" s="55"/>
      <c r="JIY214" s="55"/>
      <c r="JIZ214" s="55"/>
      <c r="JJA214" s="55"/>
      <c r="JJB214" s="55"/>
      <c r="JJC214" s="55"/>
      <c r="JJD214" s="55"/>
      <c r="JJE214" s="55"/>
      <c r="JJF214" s="55"/>
      <c r="JJG214" s="55"/>
      <c r="JJH214" s="55"/>
      <c r="JJI214" s="55"/>
      <c r="JJJ214" s="55"/>
      <c r="JJK214" s="55"/>
      <c r="JJL214" s="55"/>
      <c r="JJM214" s="55"/>
      <c r="JJN214" s="55"/>
      <c r="JJO214" s="55"/>
      <c r="JJP214" s="55"/>
      <c r="JJQ214" s="55"/>
      <c r="JJR214" s="55"/>
      <c r="JJS214" s="55"/>
      <c r="JJT214" s="55"/>
      <c r="JJU214" s="55"/>
      <c r="JJV214" s="55"/>
      <c r="JJW214" s="55"/>
      <c r="JJX214" s="55"/>
      <c r="JJY214" s="55"/>
      <c r="JJZ214" s="55"/>
      <c r="JKA214" s="55"/>
      <c r="JKB214" s="55"/>
      <c r="JKC214" s="55"/>
      <c r="JKD214" s="55"/>
      <c r="JKE214" s="55"/>
      <c r="JKF214" s="55"/>
      <c r="JKG214" s="55"/>
      <c r="JKH214" s="55"/>
      <c r="JKI214" s="55"/>
      <c r="JKJ214" s="55"/>
      <c r="JKK214" s="55"/>
      <c r="JKL214" s="55"/>
      <c r="JKM214" s="55"/>
      <c r="JKN214" s="55"/>
      <c r="JKO214" s="55"/>
      <c r="JKP214" s="55"/>
      <c r="JKQ214" s="55"/>
      <c r="JKR214" s="55"/>
      <c r="JKS214" s="55"/>
      <c r="JKT214" s="55"/>
      <c r="JKU214" s="55"/>
      <c r="JKV214" s="55"/>
      <c r="JKW214" s="55"/>
      <c r="JKX214" s="55"/>
      <c r="JKY214" s="55"/>
      <c r="JKZ214" s="55"/>
      <c r="JLA214" s="55"/>
      <c r="JLB214" s="55"/>
      <c r="JLC214" s="55"/>
      <c r="JLD214" s="55"/>
      <c r="JLE214" s="55"/>
      <c r="JLF214" s="55"/>
      <c r="JLG214" s="55"/>
      <c r="JLH214" s="55"/>
      <c r="JLI214" s="55"/>
      <c r="JLJ214" s="55"/>
      <c r="JLK214" s="55"/>
      <c r="JLL214" s="55"/>
      <c r="JLM214" s="55"/>
      <c r="JLN214" s="55"/>
      <c r="JLO214" s="55"/>
      <c r="JLP214" s="55"/>
      <c r="JLQ214" s="55"/>
      <c r="JLR214" s="55"/>
      <c r="JLS214" s="55"/>
      <c r="JLT214" s="55"/>
      <c r="JLU214" s="55"/>
      <c r="JLV214" s="55"/>
      <c r="JLW214" s="55"/>
      <c r="JLX214" s="55"/>
      <c r="JLY214" s="55"/>
      <c r="JLZ214" s="55"/>
      <c r="JMA214" s="55"/>
      <c r="JMB214" s="55"/>
      <c r="JMC214" s="55"/>
      <c r="JMD214" s="55"/>
      <c r="JME214" s="55"/>
      <c r="JMF214" s="55"/>
      <c r="JMG214" s="55"/>
      <c r="JMH214" s="55"/>
      <c r="JMI214" s="55"/>
      <c r="JMJ214" s="55"/>
      <c r="JMK214" s="55"/>
      <c r="JML214" s="55"/>
      <c r="JMM214" s="55"/>
      <c r="JMN214" s="55"/>
      <c r="JMO214" s="55"/>
      <c r="JMP214" s="55"/>
      <c r="JMQ214" s="55"/>
      <c r="JMR214" s="55"/>
      <c r="JMS214" s="55"/>
      <c r="JMT214" s="55"/>
      <c r="JMU214" s="55"/>
      <c r="JMV214" s="55"/>
      <c r="JMW214" s="55"/>
      <c r="JMX214" s="55"/>
      <c r="JMY214" s="55"/>
      <c r="JMZ214" s="55"/>
      <c r="JNA214" s="55"/>
      <c r="JNB214" s="55"/>
      <c r="JNC214" s="55"/>
      <c r="JND214" s="55"/>
      <c r="JNE214" s="55"/>
      <c r="JNF214" s="55"/>
      <c r="JNG214" s="55"/>
      <c r="JNH214" s="55"/>
      <c r="JNI214" s="55"/>
      <c r="JNJ214" s="55"/>
      <c r="JNK214" s="55"/>
      <c r="JNL214" s="55"/>
      <c r="JNM214" s="55"/>
      <c r="JNN214" s="55"/>
      <c r="JNO214" s="55"/>
      <c r="JNP214" s="55"/>
      <c r="JNQ214" s="55"/>
      <c r="JNR214" s="55"/>
      <c r="JNS214" s="55"/>
      <c r="JNT214" s="55"/>
      <c r="JNU214" s="55"/>
      <c r="JNV214" s="55"/>
      <c r="JNW214" s="55"/>
      <c r="JNX214" s="55"/>
      <c r="JNY214" s="55"/>
      <c r="JNZ214" s="55"/>
      <c r="JOA214" s="55"/>
      <c r="JOB214" s="55"/>
      <c r="JOC214" s="55"/>
      <c r="JOD214" s="55"/>
      <c r="JOE214" s="55"/>
      <c r="JOF214" s="55"/>
      <c r="JOG214" s="55"/>
      <c r="JOH214" s="55"/>
      <c r="JOI214" s="55"/>
      <c r="JOJ214" s="55"/>
      <c r="JOK214" s="55"/>
      <c r="JOL214" s="55"/>
      <c r="JOM214" s="55"/>
      <c r="JON214" s="55"/>
      <c r="JOO214" s="55"/>
      <c r="JOP214" s="55"/>
      <c r="JOQ214" s="55"/>
      <c r="JOR214" s="55"/>
      <c r="JOS214" s="55"/>
      <c r="JOT214" s="55"/>
      <c r="JOU214" s="55"/>
      <c r="JOV214" s="55"/>
      <c r="JOW214" s="55"/>
      <c r="JOX214" s="55"/>
      <c r="JOY214" s="55"/>
      <c r="JOZ214" s="55"/>
      <c r="JPA214" s="55"/>
      <c r="JPB214" s="55"/>
      <c r="JPC214" s="55"/>
      <c r="JPD214" s="55"/>
      <c r="JPE214" s="55"/>
      <c r="JPF214" s="55"/>
      <c r="JPG214" s="55"/>
      <c r="JPH214" s="55"/>
      <c r="JPI214" s="55"/>
      <c r="JPJ214" s="55"/>
      <c r="JPK214" s="55"/>
      <c r="JPL214" s="55"/>
      <c r="JPM214" s="55"/>
      <c r="JPN214" s="55"/>
      <c r="JPO214" s="55"/>
      <c r="JPP214" s="55"/>
      <c r="JPQ214" s="55"/>
      <c r="JPR214" s="55"/>
      <c r="JPS214" s="55"/>
      <c r="JPT214" s="55"/>
      <c r="JPU214" s="55"/>
      <c r="JPV214" s="55"/>
      <c r="JPW214" s="55"/>
      <c r="JPX214" s="55"/>
      <c r="JPY214" s="55"/>
      <c r="JPZ214" s="55"/>
      <c r="JQA214" s="55"/>
      <c r="JQB214" s="55"/>
      <c r="JQC214" s="55"/>
      <c r="JQD214" s="55"/>
      <c r="JQE214" s="55"/>
      <c r="JQF214" s="55"/>
      <c r="JQG214" s="55"/>
      <c r="JQH214" s="55"/>
      <c r="JQI214" s="55"/>
      <c r="JQJ214" s="55"/>
      <c r="JQK214" s="55"/>
      <c r="JQL214" s="55"/>
      <c r="JQM214" s="55"/>
      <c r="JQN214" s="55"/>
      <c r="JQO214" s="55"/>
      <c r="JQP214" s="55"/>
      <c r="JQQ214" s="55"/>
      <c r="JQR214" s="55"/>
      <c r="JQS214" s="55"/>
      <c r="JQT214" s="55"/>
      <c r="JQU214" s="55"/>
      <c r="JQV214" s="55"/>
      <c r="JQW214" s="55"/>
      <c r="JQX214" s="55"/>
      <c r="JQY214" s="55"/>
      <c r="JQZ214" s="55"/>
      <c r="JRA214" s="55"/>
      <c r="JRB214" s="55"/>
      <c r="JRC214" s="55"/>
      <c r="JRD214" s="55"/>
      <c r="JRE214" s="55"/>
      <c r="JRF214" s="55"/>
      <c r="JRG214" s="55"/>
      <c r="JRH214" s="55"/>
      <c r="JRI214" s="55"/>
      <c r="JRJ214" s="55"/>
      <c r="JRK214" s="55"/>
      <c r="JRL214" s="55"/>
      <c r="JRM214" s="55"/>
      <c r="JRN214" s="55"/>
      <c r="JRO214" s="55"/>
      <c r="JRP214" s="55"/>
      <c r="JRQ214" s="55"/>
      <c r="JRR214" s="55"/>
      <c r="JRS214" s="55"/>
      <c r="JRT214" s="55"/>
      <c r="JRU214" s="55"/>
      <c r="JRV214" s="55"/>
      <c r="JRW214" s="55"/>
      <c r="JRX214" s="55"/>
      <c r="JRY214" s="55"/>
      <c r="JRZ214" s="55"/>
      <c r="JSA214" s="55"/>
      <c r="JSB214" s="55"/>
      <c r="JSC214" s="55"/>
      <c r="JSD214" s="55"/>
      <c r="JSE214" s="55"/>
      <c r="JSF214" s="55"/>
      <c r="JSG214" s="55"/>
      <c r="JSH214" s="55"/>
      <c r="JSI214" s="55"/>
      <c r="JSJ214" s="55"/>
      <c r="JSK214" s="55"/>
      <c r="JSL214" s="55"/>
      <c r="JSM214" s="55"/>
      <c r="JSN214" s="55"/>
      <c r="JSO214" s="55"/>
      <c r="JSP214" s="55"/>
      <c r="JSQ214" s="55"/>
      <c r="JSR214" s="55"/>
      <c r="JSS214" s="55"/>
      <c r="JST214" s="55"/>
      <c r="JSU214" s="55"/>
      <c r="JSV214" s="55"/>
      <c r="JSW214" s="55"/>
      <c r="JSX214" s="55"/>
      <c r="JSY214" s="55"/>
      <c r="JSZ214" s="55"/>
      <c r="JTA214" s="55"/>
      <c r="JTB214" s="55"/>
      <c r="JTC214" s="55"/>
      <c r="JTD214" s="55"/>
      <c r="JTE214" s="55"/>
      <c r="JTF214" s="55"/>
      <c r="JTG214" s="55"/>
      <c r="JTH214" s="55"/>
      <c r="JTI214" s="55"/>
      <c r="JTJ214" s="55"/>
      <c r="JTK214" s="55"/>
      <c r="JTL214" s="55"/>
      <c r="JTM214" s="55"/>
      <c r="JTN214" s="55"/>
      <c r="JTO214" s="55"/>
      <c r="JTP214" s="55"/>
      <c r="JTQ214" s="55"/>
      <c r="JTR214" s="55"/>
      <c r="JTS214" s="55"/>
      <c r="JTT214" s="55"/>
      <c r="JTU214" s="55"/>
      <c r="JTV214" s="55"/>
      <c r="JTW214" s="55"/>
      <c r="JTX214" s="55"/>
      <c r="JTY214" s="55"/>
      <c r="JTZ214" s="55"/>
      <c r="JUA214" s="55"/>
      <c r="JUB214" s="55"/>
      <c r="JUC214" s="55"/>
      <c r="JUD214" s="55"/>
      <c r="JUE214" s="55"/>
      <c r="JUF214" s="55"/>
      <c r="JUG214" s="55"/>
      <c r="JUH214" s="55"/>
      <c r="JUI214" s="55"/>
      <c r="JUJ214" s="55"/>
      <c r="JUK214" s="55"/>
      <c r="JUL214" s="55"/>
      <c r="JUM214" s="55"/>
      <c r="JUN214" s="55"/>
      <c r="JUO214" s="55"/>
      <c r="JUP214" s="55"/>
      <c r="JUQ214" s="55"/>
      <c r="JUR214" s="55"/>
      <c r="JUS214" s="55"/>
      <c r="JUT214" s="55"/>
      <c r="JUU214" s="55"/>
      <c r="JUV214" s="55"/>
      <c r="JUW214" s="55"/>
      <c r="JUX214" s="55"/>
      <c r="JUY214" s="55"/>
      <c r="JUZ214" s="55"/>
      <c r="JVA214" s="55"/>
      <c r="JVB214" s="55"/>
      <c r="JVC214" s="55"/>
      <c r="JVD214" s="55"/>
      <c r="JVE214" s="55"/>
      <c r="JVF214" s="55"/>
      <c r="JVG214" s="55"/>
      <c r="JVH214" s="55"/>
      <c r="JVI214" s="55"/>
      <c r="JVJ214" s="55"/>
      <c r="JVK214" s="55"/>
      <c r="JVL214" s="55"/>
      <c r="JVM214" s="55"/>
      <c r="JVN214" s="55"/>
      <c r="JVO214" s="55"/>
      <c r="JVP214" s="55"/>
      <c r="JVQ214" s="55"/>
      <c r="JVR214" s="55"/>
      <c r="JVS214" s="55"/>
      <c r="JVT214" s="55"/>
      <c r="JVU214" s="55"/>
      <c r="JVV214" s="55"/>
      <c r="JVW214" s="55"/>
      <c r="JVX214" s="55"/>
      <c r="JVY214" s="55"/>
      <c r="JVZ214" s="55"/>
      <c r="JWA214" s="55"/>
      <c r="JWB214" s="55"/>
      <c r="JWC214" s="55"/>
      <c r="JWD214" s="55"/>
      <c r="JWE214" s="55"/>
      <c r="JWF214" s="55"/>
      <c r="JWG214" s="55"/>
      <c r="JWH214" s="55"/>
      <c r="JWI214" s="55"/>
      <c r="JWJ214" s="55"/>
      <c r="JWK214" s="55"/>
      <c r="JWL214" s="55"/>
      <c r="JWM214" s="55"/>
      <c r="JWN214" s="55"/>
      <c r="JWO214" s="55"/>
      <c r="JWP214" s="55"/>
      <c r="JWQ214" s="55"/>
      <c r="JWR214" s="55"/>
      <c r="JWS214" s="55"/>
      <c r="JWT214" s="55"/>
      <c r="JWU214" s="55"/>
      <c r="JWV214" s="55"/>
      <c r="JWW214" s="55"/>
      <c r="JWX214" s="55"/>
      <c r="JWY214" s="55"/>
      <c r="JWZ214" s="55"/>
      <c r="JXA214" s="55"/>
      <c r="JXB214" s="55"/>
      <c r="JXC214" s="55"/>
      <c r="JXD214" s="55"/>
      <c r="JXE214" s="55"/>
      <c r="JXF214" s="55"/>
      <c r="JXG214" s="55"/>
      <c r="JXH214" s="55"/>
      <c r="JXI214" s="55"/>
      <c r="JXJ214" s="55"/>
      <c r="JXK214" s="55"/>
      <c r="JXL214" s="55"/>
      <c r="JXM214" s="55"/>
      <c r="JXN214" s="55"/>
      <c r="JXO214" s="55"/>
      <c r="JXP214" s="55"/>
      <c r="JXQ214" s="55"/>
      <c r="JXR214" s="55"/>
      <c r="JXS214" s="55"/>
      <c r="JXT214" s="55"/>
      <c r="JXU214" s="55"/>
      <c r="JXV214" s="55"/>
      <c r="JXW214" s="55"/>
      <c r="JXX214" s="55"/>
      <c r="JXY214" s="55"/>
      <c r="JXZ214" s="55"/>
      <c r="JYA214" s="55"/>
      <c r="JYB214" s="55"/>
      <c r="JYC214" s="55"/>
      <c r="JYD214" s="55"/>
      <c r="JYE214" s="55"/>
      <c r="JYF214" s="55"/>
      <c r="JYG214" s="55"/>
      <c r="JYH214" s="55"/>
      <c r="JYI214" s="55"/>
      <c r="JYJ214" s="55"/>
      <c r="JYK214" s="55"/>
      <c r="JYL214" s="55"/>
      <c r="JYM214" s="55"/>
      <c r="JYN214" s="55"/>
      <c r="JYO214" s="55"/>
      <c r="JYP214" s="55"/>
      <c r="JYQ214" s="55"/>
      <c r="JYR214" s="55"/>
      <c r="JYS214" s="55"/>
      <c r="JYT214" s="55"/>
      <c r="JYU214" s="55"/>
      <c r="JYV214" s="55"/>
      <c r="JYW214" s="55"/>
      <c r="JYX214" s="55"/>
      <c r="JYY214" s="55"/>
      <c r="JYZ214" s="55"/>
      <c r="JZA214" s="55"/>
      <c r="JZB214" s="55"/>
      <c r="JZC214" s="55"/>
      <c r="JZD214" s="55"/>
      <c r="JZE214" s="55"/>
      <c r="JZF214" s="55"/>
      <c r="JZG214" s="55"/>
      <c r="JZH214" s="55"/>
      <c r="JZI214" s="55"/>
      <c r="JZJ214" s="55"/>
      <c r="JZK214" s="55"/>
      <c r="JZL214" s="55"/>
      <c r="JZM214" s="55"/>
      <c r="JZN214" s="55"/>
      <c r="JZO214" s="55"/>
      <c r="JZP214" s="55"/>
      <c r="JZQ214" s="55"/>
      <c r="JZR214" s="55"/>
      <c r="JZS214" s="55"/>
      <c r="JZT214" s="55"/>
      <c r="JZU214" s="55"/>
      <c r="JZV214" s="55"/>
      <c r="JZW214" s="55"/>
      <c r="JZX214" s="55"/>
      <c r="JZY214" s="55"/>
      <c r="JZZ214" s="55"/>
      <c r="KAA214" s="55"/>
      <c r="KAB214" s="55"/>
      <c r="KAC214" s="55"/>
      <c r="KAD214" s="55"/>
      <c r="KAE214" s="55"/>
      <c r="KAF214" s="55"/>
      <c r="KAG214" s="55"/>
      <c r="KAH214" s="55"/>
      <c r="KAI214" s="55"/>
      <c r="KAJ214" s="55"/>
      <c r="KAK214" s="55"/>
      <c r="KAL214" s="55"/>
      <c r="KAM214" s="55"/>
      <c r="KAN214" s="55"/>
      <c r="KAO214" s="55"/>
      <c r="KAP214" s="55"/>
      <c r="KAQ214" s="55"/>
      <c r="KAR214" s="55"/>
      <c r="KAS214" s="55"/>
      <c r="KAT214" s="55"/>
      <c r="KAU214" s="55"/>
      <c r="KAV214" s="55"/>
      <c r="KAW214" s="55"/>
      <c r="KAX214" s="55"/>
      <c r="KAY214" s="55"/>
      <c r="KAZ214" s="55"/>
      <c r="KBA214" s="55"/>
      <c r="KBB214" s="55"/>
      <c r="KBC214" s="55"/>
      <c r="KBD214" s="55"/>
      <c r="KBE214" s="55"/>
      <c r="KBF214" s="55"/>
      <c r="KBG214" s="55"/>
      <c r="KBH214" s="55"/>
      <c r="KBI214" s="55"/>
      <c r="KBJ214" s="55"/>
      <c r="KBK214" s="55"/>
      <c r="KBL214" s="55"/>
      <c r="KBM214" s="55"/>
      <c r="KBN214" s="55"/>
      <c r="KBO214" s="55"/>
      <c r="KBP214" s="55"/>
      <c r="KBQ214" s="55"/>
      <c r="KBR214" s="55"/>
      <c r="KBS214" s="55"/>
      <c r="KBT214" s="55"/>
      <c r="KBU214" s="55"/>
      <c r="KBV214" s="55"/>
      <c r="KBW214" s="55"/>
      <c r="KBX214" s="55"/>
      <c r="KBY214" s="55"/>
      <c r="KBZ214" s="55"/>
      <c r="KCA214" s="55"/>
      <c r="KCB214" s="55"/>
      <c r="KCC214" s="55"/>
      <c r="KCD214" s="55"/>
      <c r="KCE214" s="55"/>
      <c r="KCF214" s="55"/>
      <c r="KCG214" s="55"/>
      <c r="KCH214" s="55"/>
      <c r="KCI214" s="55"/>
      <c r="KCJ214" s="55"/>
      <c r="KCK214" s="55"/>
      <c r="KCL214" s="55"/>
      <c r="KCM214" s="55"/>
      <c r="KCN214" s="55"/>
      <c r="KCO214" s="55"/>
      <c r="KCP214" s="55"/>
      <c r="KCQ214" s="55"/>
      <c r="KCR214" s="55"/>
      <c r="KCS214" s="55"/>
      <c r="KCT214" s="55"/>
      <c r="KCU214" s="55"/>
      <c r="KCV214" s="55"/>
      <c r="KCW214" s="55"/>
      <c r="KCX214" s="55"/>
      <c r="KCY214" s="55"/>
      <c r="KCZ214" s="55"/>
      <c r="KDA214" s="55"/>
      <c r="KDB214" s="55"/>
      <c r="KDC214" s="55"/>
      <c r="KDD214" s="55"/>
      <c r="KDE214" s="55"/>
      <c r="KDF214" s="55"/>
      <c r="KDG214" s="55"/>
      <c r="KDH214" s="55"/>
      <c r="KDI214" s="55"/>
      <c r="KDJ214" s="55"/>
      <c r="KDK214" s="55"/>
      <c r="KDL214" s="55"/>
      <c r="KDM214" s="55"/>
      <c r="KDN214" s="55"/>
      <c r="KDO214" s="55"/>
      <c r="KDP214" s="55"/>
      <c r="KDQ214" s="55"/>
      <c r="KDR214" s="55"/>
      <c r="KDS214" s="55"/>
      <c r="KDT214" s="55"/>
      <c r="KDU214" s="55"/>
      <c r="KDV214" s="55"/>
      <c r="KDW214" s="55"/>
      <c r="KDX214" s="55"/>
      <c r="KDY214" s="55"/>
      <c r="KDZ214" s="55"/>
      <c r="KEA214" s="55"/>
      <c r="KEB214" s="55"/>
      <c r="KEC214" s="55"/>
      <c r="KED214" s="55"/>
      <c r="KEE214" s="55"/>
      <c r="KEF214" s="55"/>
      <c r="KEG214" s="55"/>
      <c r="KEH214" s="55"/>
      <c r="KEI214" s="55"/>
      <c r="KEJ214" s="55"/>
      <c r="KEK214" s="55"/>
      <c r="KEL214" s="55"/>
      <c r="KEM214" s="55"/>
      <c r="KEN214" s="55"/>
      <c r="KEO214" s="55"/>
      <c r="KEP214" s="55"/>
      <c r="KEQ214" s="55"/>
      <c r="KER214" s="55"/>
      <c r="KES214" s="55"/>
      <c r="KET214" s="55"/>
      <c r="KEU214" s="55"/>
      <c r="KEV214" s="55"/>
      <c r="KEW214" s="55"/>
      <c r="KEX214" s="55"/>
      <c r="KEY214" s="55"/>
      <c r="KEZ214" s="55"/>
      <c r="KFA214" s="55"/>
      <c r="KFB214" s="55"/>
      <c r="KFC214" s="55"/>
      <c r="KFD214" s="55"/>
      <c r="KFE214" s="55"/>
      <c r="KFF214" s="55"/>
      <c r="KFG214" s="55"/>
      <c r="KFH214" s="55"/>
      <c r="KFI214" s="55"/>
      <c r="KFJ214" s="55"/>
      <c r="KFK214" s="55"/>
      <c r="KFL214" s="55"/>
      <c r="KFM214" s="55"/>
      <c r="KFN214" s="55"/>
      <c r="KFO214" s="55"/>
      <c r="KFP214" s="55"/>
      <c r="KFQ214" s="55"/>
      <c r="KFR214" s="55"/>
      <c r="KFS214" s="55"/>
      <c r="KFT214" s="55"/>
      <c r="KFU214" s="55"/>
      <c r="KFV214" s="55"/>
      <c r="KFW214" s="55"/>
      <c r="KFX214" s="55"/>
      <c r="KFY214" s="55"/>
      <c r="KFZ214" s="55"/>
      <c r="KGA214" s="55"/>
      <c r="KGB214" s="55"/>
      <c r="KGC214" s="55"/>
      <c r="KGD214" s="55"/>
      <c r="KGE214" s="55"/>
      <c r="KGF214" s="55"/>
      <c r="KGG214" s="55"/>
      <c r="KGH214" s="55"/>
      <c r="KGI214" s="55"/>
      <c r="KGJ214" s="55"/>
      <c r="KGK214" s="55"/>
      <c r="KGL214" s="55"/>
      <c r="KGM214" s="55"/>
      <c r="KGN214" s="55"/>
      <c r="KGO214" s="55"/>
      <c r="KGP214" s="55"/>
      <c r="KGQ214" s="55"/>
      <c r="KGR214" s="55"/>
      <c r="KGS214" s="55"/>
      <c r="KGT214" s="55"/>
      <c r="KGU214" s="55"/>
      <c r="KGV214" s="55"/>
      <c r="KGW214" s="55"/>
      <c r="KGX214" s="55"/>
      <c r="KGY214" s="55"/>
      <c r="KGZ214" s="55"/>
      <c r="KHA214" s="55"/>
      <c r="KHB214" s="55"/>
      <c r="KHC214" s="55"/>
      <c r="KHD214" s="55"/>
      <c r="KHE214" s="55"/>
      <c r="KHF214" s="55"/>
      <c r="KHG214" s="55"/>
      <c r="KHH214" s="55"/>
      <c r="KHI214" s="55"/>
      <c r="KHJ214" s="55"/>
      <c r="KHK214" s="55"/>
      <c r="KHL214" s="55"/>
      <c r="KHM214" s="55"/>
      <c r="KHN214" s="55"/>
      <c r="KHO214" s="55"/>
      <c r="KHP214" s="55"/>
      <c r="KHQ214" s="55"/>
      <c r="KHR214" s="55"/>
      <c r="KHS214" s="55"/>
      <c r="KHT214" s="55"/>
      <c r="KHU214" s="55"/>
      <c r="KHV214" s="55"/>
      <c r="KHW214" s="55"/>
      <c r="KHX214" s="55"/>
      <c r="KHY214" s="55"/>
      <c r="KHZ214" s="55"/>
      <c r="KIA214" s="55"/>
      <c r="KIB214" s="55"/>
      <c r="KIC214" s="55"/>
      <c r="KID214" s="55"/>
      <c r="KIE214" s="55"/>
      <c r="KIF214" s="55"/>
      <c r="KIG214" s="55"/>
      <c r="KIH214" s="55"/>
      <c r="KII214" s="55"/>
      <c r="KIJ214" s="55"/>
      <c r="KIK214" s="55"/>
      <c r="KIL214" s="55"/>
      <c r="KIM214" s="55"/>
      <c r="KIN214" s="55"/>
      <c r="KIO214" s="55"/>
      <c r="KIP214" s="55"/>
      <c r="KIQ214" s="55"/>
      <c r="KIR214" s="55"/>
      <c r="KIS214" s="55"/>
      <c r="KIT214" s="55"/>
      <c r="KIU214" s="55"/>
      <c r="KIV214" s="55"/>
      <c r="KIW214" s="55"/>
      <c r="KIX214" s="55"/>
      <c r="KIY214" s="55"/>
      <c r="KIZ214" s="55"/>
      <c r="KJA214" s="55"/>
      <c r="KJB214" s="55"/>
      <c r="KJC214" s="55"/>
      <c r="KJD214" s="55"/>
      <c r="KJE214" s="55"/>
      <c r="KJF214" s="55"/>
      <c r="KJG214" s="55"/>
      <c r="KJH214" s="55"/>
      <c r="KJI214" s="55"/>
      <c r="KJJ214" s="55"/>
      <c r="KJK214" s="55"/>
      <c r="KJL214" s="55"/>
      <c r="KJM214" s="55"/>
      <c r="KJN214" s="55"/>
      <c r="KJO214" s="55"/>
      <c r="KJP214" s="55"/>
      <c r="KJQ214" s="55"/>
      <c r="KJR214" s="55"/>
      <c r="KJS214" s="55"/>
      <c r="KJT214" s="55"/>
      <c r="KJU214" s="55"/>
      <c r="KJV214" s="55"/>
      <c r="KJW214" s="55"/>
      <c r="KJX214" s="55"/>
      <c r="KJY214" s="55"/>
      <c r="KJZ214" s="55"/>
      <c r="KKA214" s="55"/>
      <c r="KKB214" s="55"/>
      <c r="KKC214" s="55"/>
      <c r="KKD214" s="55"/>
      <c r="KKE214" s="55"/>
      <c r="KKF214" s="55"/>
      <c r="KKG214" s="55"/>
      <c r="KKH214" s="55"/>
      <c r="KKI214" s="55"/>
      <c r="KKJ214" s="55"/>
      <c r="KKK214" s="55"/>
      <c r="KKL214" s="55"/>
      <c r="KKM214" s="55"/>
      <c r="KKN214" s="55"/>
      <c r="KKO214" s="55"/>
      <c r="KKP214" s="55"/>
      <c r="KKQ214" s="55"/>
      <c r="KKR214" s="55"/>
      <c r="KKS214" s="55"/>
      <c r="KKT214" s="55"/>
      <c r="KKU214" s="55"/>
      <c r="KKV214" s="55"/>
      <c r="KKW214" s="55"/>
      <c r="KKX214" s="55"/>
      <c r="KKY214" s="55"/>
      <c r="KKZ214" s="55"/>
      <c r="KLA214" s="55"/>
      <c r="KLB214" s="55"/>
      <c r="KLC214" s="55"/>
      <c r="KLD214" s="55"/>
      <c r="KLE214" s="55"/>
      <c r="KLF214" s="55"/>
      <c r="KLG214" s="55"/>
      <c r="KLH214" s="55"/>
      <c r="KLI214" s="55"/>
      <c r="KLJ214" s="55"/>
      <c r="KLK214" s="55"/>
      <c r="KLL214" s="55"/>
      <c r="KLM214" s="55"/>
      <c r="KLN214" s="55"/>
      <c r="KLO214" s="55"/>
      <c r="KLP214" s="55"/>
      <c r="KLQ214" s="55"/>
      <c r="KLR214" s="55"/>
      <c r="KLS214" s="55"/>
      <c r="KLT214" s="55"/>
      <c r="KLU214" s="55"/>
      <c r="KLV214" s="55"/>
      <c r="KLW214" s="55"/>
      <c r="KLX214" s="55"/>
      <c r="KLY214" s="55"/>
      <c r="KLZ214" s="55"/>
      <c r="KMA214" s="55"/>
      <c r="KMB214" s="55"/>
      <c r="KMC214" s="55"/>
      <c r="KMD214" s="55"/>
      <c r="KME214" s="55"/>
      <c r="KMF214" s="55"/>
      <c r="KMG214" s="55"/>
      <c r="KMH214" s="55"/>
      <c r="KMI214" s="55"/>
      <c r="KMJ214" s="55"/>
      <c r="KMK214" s="55"/>
      <c r="KML214" s="55"/>
      <c r="KMM214" s="55"/>
      <c r="KMN214" s="55"/>
      <c r="KMO214" s="55"/>
      <c r="KMP214" s="55"/>
      <c r="KMQ214" s="55"/>
      <c r="KMR214" s="55"/>
      <c r="KMS214" s="55"/>
      <c r="KMT214" s="55"/>
      <c r="KMU214" s="55"/>
      <c r="KMV214" s="55"/>
      <c r="KMW214" s="55"/>
      <c r="KMX214" s="55"/>
      <c r="KMY214" s="55"/>
      <c r="KMZ214" s="55"/>
      <c r="KNA214" s="55"/>
      <c r="KNB214" s="55"/>
      <c r="KNC214" s="55"/>
      <c r="KND214" s="55"/>
      <c r="KNE214" s="55"/>
      <c r="KNF214" s="55"/>
      <c r="KNG214" s="55"/>
      <c r="KNH214" s="55"/>
      <c r="KNI214" s="55"/>
      <c r="KNJ214" s="55"/>
      <c r="KNK214" s="55"/>
      <c r="KNL214" s="55"/>
      <c r="KNM214" s="55"/>
      <c r="KNN214" s="55"/>
      <c r="KNO214" s="55"/>
      <c r="KNP214" s="55"/>
      <c r="KNQ214" s="55"/>
      <c r="KNR214" s="55"/>
      <c r="KNS214" s="55"/>
      <c r="KNT214" s="55"/>
      <c r="KNU214" s="55"/>
      <c r="KNV214" s="55"/>
      <c r="KNW214" s="55"/>
      <c r="KNX214" s="55"/>
      <c r="KNY214" s="55"/>
      <c r="KNZ214" s="55"/>
      <c r="KOA214" s="55"/>
      <c r="KOB214" s="55"/>
      <c r="KOC214" s="55"/>
      <c r="KOD214" s="55"/>
      <c r="KOE214" s="55"/>
      <c r="KOF214" s="55"/>
      <c r="KOG214" s="55"/>
      <c r="KOH214" s="55"/>
      <c r="KOI214" s="55"/>
      <c r="KOJ214" s="55"/>
      <c r="KOK214" s="55"/>
      <c r="KOL214" s="55"/>
      <c r="KOM214" s="55"/>
      <c r="KON214" s="55"/>
      <c r="KOO214" s="55"/>
      <c r="KOP214" s="55"/>
      <c r="KOQ214" s="55"/>
      <c r="KOR214" s="55"/>
      <c r="KOS214" s="55"/>
      <c r="KOT214" s="55"/>
      <c r="KOU214" s="55"/>
      <c r="KOV214" s="55"/>
      <c r="KOW214" s="55"/>
      <c r="KOX214" s="55"/>
      <c r="KOY214" s="55"/>
      <c r="KOZ214" s="55"/>
      <c r="KPA214" s="55"/>
      <c r="KPB214" s="55"/>
      <c r="KPC214" s="55"/>
      <c r="KPD214" s="55"/>
      <c r="KPE214" s="55"/>
      <c r="KPF214" s="55"/>
      <c r="KPG214" s="55"/>
      <c r="KPH214" s="55"/>
      <c r="KPI214" s="55"/>
      <c r="KPJ214" s="55"/>
      <c r="KPK214" s="55"/>
      <c r="KPL214" s="55"/>
      <c r="KPM214" s="55"/>
      <c r="KPN214" s="55"/>
      <c r="KPO214" s="55"/>
      <c r="KPP214" s="55"/>
      <c r="KPQ214" s="55"/>
      <c r="KPR214" s="55"/>
      <c r="KPS214" s="55"/>
      <c r="KPT214" s="55"/>
      <c r="KPU214" s="55"/>
      <c r="KPV214" s="55"/>
      <c r="KPW214" s="55"/>
      <c r="KPX214" s="55"/>
      <c r="KPY214" s="55"/>
      <c r="KPZ214" s="55"/>
      <c r="KQA214" s="55"/>
      <c r="KQB214" s="55"/>
      <c r="KQC214" s="55"/>
      <c r="KQD214" s="55"/>
      <c r="KQE214" s="55"/>
      <c r="KQF214" s="55"/>
      <c r="KQG214" s="55"/>
      <c r="KQH214" s="55"/>
      <c r="KQI214" s="55"/>
      <c r="KQJ214" s="55"/>
      <c r="KQK214" s="55"/>
      <c r="KQL214" s="55"/>
      <c r="KQM214" s="55"/>
      <c r="KQN214" s="55"/>
      <c r="KQO214" s="55"/>
      <c r="KQP214" s="55"/>
      <c r="KQQ214" s="55"/>
      <c r="KQR214" s="55"/>
      <c r="KQS214" s="55"/>
      <c r="KQT214" s="55"/>
      <c r="KQU214" s="55"/>
      <c r="KQV214" s="55"/>
      <c r="KQW214" s="55"/>
      <c r="KQX214" s="55"/>
      <c r="KQY214" s="55"/>
      <c r="KQZ214" s="55"/>
      <c r="KRA214" s="55"/>
      <c r="KRB214" s="55"/>
      <c r="KRC214" s="55"/>
      <c r="KRD214" s="55"/>
      <c r="KRE214" s="55"/>
      <c r="KRF214" s="55"/>
      <c r="KRG214" s="55"/>
      <c r="KRH214" s="55"/>
      <c r="KRI214" s="55"/>
      <c r="KRJ214" s="55"/>
      <c r="KRK214" s="55"/>
      <c r="KRL214" s="55"/>
      <c r="KRM214" s="55"/>
      <c r="KRN214" s="55"/>
      <c r="KRO214" s="55"/>
      <c r="KRP214" s="55"/>
      <c r="KRQ214" s="55"/>
      <c r="KRR214" s="55"/>
      <c r="KRS214" s="55"/>
      <c r="KRT214" s="55"/>
      <c r="KRU214" s="55"/>
      <c r="KRV214" s="55"/>
      <c r="KRW214" s="55"/>
      <c r="KRX214" s="55"/>
      <c r="KRY214" s="55"/>
      <c r="KRZ214" s="55"/>
      <c r="KSA214" s="55"/>
      <c r="KSB214" s="55"/>
      <c r="KSC214" s="55"/>
      <c r="KSD214" s="55"/>
      <c r="KSE214" s="55"/>
      <c r="KSF214" s="55"/>
      <c r="KSG214" s="55"/>
      <c r="KSH214" s="55"/>
      <c r="KSI214" s="55"/>
      <c r="KSJ214" s="55"/>
      <c r="KSK214" s="55"/>
      <c r="KSL214" s="55"/>
      <c r="KSM214" s="55"/>
      <c r="KSN214" s="55"/>
      <c r="KSO214" s="55"/>
      <c r="KSP214" s="55"/>
      <c r="KSQ214" s="55"/>
      <c r="KSR214" s="55"/>
      <c r="KSS214" s="55"/>
      <c r="KST214" s="55"/>
      <c r="KSU214" s="55"/>
      <c r="KSV214" s="55"/>
      <c r="KSW214" s="55"/>
      <c r="KSX214" s="55"/>
      <c r="KSY214" s="55"/>
      <c r="KSZ214" s="55"/>
      <c r="KTA214" s="55"/>
      <c r="KTB214" s="55"/>
      <c r="KTC214" s="55"/>
      <c r="KTD214" s="55"/>
      <c r="KTE214" s="55"/>
      <c r="KTF214" s="55"/>
      <c r="KTG214" s="55"/>
      <c r="KTH214" s="55"/>
      <c r="KTI214" s="55"/>
      <c r="KTJ214" s="55"/>
      <c r="KTK214" s="55"/>
      <c r="KTL214" s="55"/>
      <c r="KTM214" s="55"/>
      <c r="KTN214" s="55"/>
      <c r="KTO214" s="55"/>
      <c r="KTP214" s="55"/>
      <c r="KTQ214" s="55"/>
      <c r="KTR214" s="55"/>
      <c r="KTS214" s="55"/>
      <c r="KTT214" s="55"/>
      <c r="KTU214" s="55"/>
      <c r="KTV214" s="55"/>
      <c r="KTW214" s="55"/>
      <c r="KTX214" s="55"/>
      <c r="KTY214" s="55"/>
      <c r="KTZ214" s="55"/>
      <c r="KUA214" s="55"/>
      <c r="KUB214" s="55"/>
      <c r="KUC214" s="55"/>
      <c r="KUD214" s="55"/>
      <c r="KUE214" s="55"/>
      <c r="KUF214" s="55"/>
      <c r="KUG214" s="55"/>
      <c r="KUH214" s="55"/>
      <c r="KUI214" s="55"/>
      <c r="KUJ214" s="55"/>
      <c r="KUK214" s="55"/>
      <c r="KUL214" s="55"/>
      <c r="KUM214" s="55"/>
      <c r="KUN214" s="55"/>
      <c r="KUO214" s="55"/>
      <c r="KUP214" s="55"/>
      <c r="KUQ214" s="55"/>
      <c r="KUR214" s="55"/>
      <c r="KUS214" s="55"/>
      <c r="KUT214" s="55"/>
      <c r="KUU214" s="55"/>
      <c r="KUV214" s="55"/>
      <c r="KUW214" s="55"/>
      <c r="KUX214" s="55"/>
      <c r="KUY214" s="55"/>
      <c r="KUZ214" s="55"/>
      <c r="KVA214" s="55"/>
      <c r="KVB214" s="55"/>
      <c r="KVC214" s="55"/>
      <c r="KVD214" s="55"/>
      <c r="KVE214" s="55"/>
      <c r="KVF214" s="55"/>
      <c r="KVG214" s="55"/>
      <c r="KVH214" s="55"/>
      <c r="KVI214" s="55"/>
      <c r="KVJ214" s="55"/>
      <c r="KVK214" s="55"/>
      <c r="KVL214" s="55"/>
      <c r="KVM214" s="55"/>
      <c r="KVN214" s="55"/>
      <c r="KVO214" s="55"/>
      <c r="KVP214" s="55"/>
      <c r="KVQ214" s="55"/>
      <c r="KVR214" s="55"/>
      <c r="KVS214" s="55"/>
      <c r="KVT214" s="55"/>
      <c r="KVU214" s="55"/>
      <c r="KVV214" s="55"/>
      <c r="KVW214" s="55"/>
      <c r="KVX214" s="55"/>
      <c r="KVY214" s="55"/>
      <c r="KVZ214" s="55"/>
      <c r="KWA214" s="55"/>
      <c r="KWB214" s="55"/>
      <c r="KWC214" s="55"/>
      <c r="KWD214" s="55"/>
      <c r="KWE214" s="55"/>
      <c r="KWF214" s="55"/>
      <c r="KWG214" s="55"/>
      <c r="KWH214" s="55"/>
      <c r="KWI214" s="55"/>
      <c r="KWJ214" s="55"/>
      <c r="KWK214" s="55"/>
      <c r="KWL214" s="55"/>
      <c r="KWM214" s="55"/>
      <c r="KWN214" s="55"/>
      <c r="KWO214" s="55"/>
      <c r="KWP214" s="55"/>
      <c r="KWQ214" s="55"/>
      <c r="KWR214" s="55"/>
      <c r="KWS214" s="55"/>
      <c r="KWT214" s="55"/>
      <c r="KWU214" s="55"/>
      <c r="KWV214" s="55"/>
      <c r="KWW214" s="55"/>
      <c r="KWX214" s="55"/>
      <c r="KWY214" s="55"/>
      <c r="KWZ214" s="55"/>
      <c r="KXA214" s="55"/>
      <c r="KXB214" s="55"/>
      <c r="KXC214" s="55"/>
      <c r="KXD214" s="55"/>
      <c r="KXE214" s="55"/>
      <c r="KXF214" s="55"/>
      <c r="KXG214" s="55"/>
      <c r="KXH214" s="55"/>
      <c r="KXI214" s="55"/>
      <c r="KXJ214" s="55"/>
      <c r="KXK214" s="55"/>
      <c r="KXL214" s="55"/>
      <c r="KXM214" s="55"/>
      <c r="KXN214" s="55"/>
      <c r="KXO214" s="55"/>
      <c r="KXP214" s="55"/>
      <c r="KXQ214" s="55"/>
      <c r="KXR214" s="55"/>
      <c r="KXS214" s="55"/>
      <c r="KXT214" s="55"/>
      <c r="KXU214" s="55"/>
      <c r="KXV214" s="55"/>
      <c r="KXW214" s="55"/>
      <c r="KXX214" s="55"/>
      <c r="KXY214" s="55"/>
      <c r="KXZ214" s="55"/>
      <c r="KYA214" s="55"/>
      <c r="KYB214" s="55"/>
      <c r="KYC214" s="55"/>
      <c r="KYD214" s="55"/>
      <c r="KYE214" s="55"/>
      <c r="KYF214" s="55"/>
      <c r="KYG214" s="55"/>
      <c r="KYH214" s="55"/>
      <c r="KYI214" s="55"/>
      <c r="KYJ214" s="55"/>
      <c r="KYK214" s="55"/>
      <c r="KYL214" s="55"/>
      <c r="KYM214" s="55"/>
      <c r="KYN214" s="55"/>
      <c r="KYO214" s="55"/>
      <c r="KYP214" s="55"/>
      <c r="KYQ214" s="55"/>
      <c r="KYR214" s="55"/>
      <c r="KYS214" s="55"/>
      <c r="KYT214" s="55"/>
      <c r="KYU214" s="55"/>
      <c r="KYV214" s="55"/>
      <c r="KYW214" s="55"/>
      <c r="KYX214" s="55"/>
      <c r="KYY214" s="55"/>
      <c r="KYZ214" s="55"/>
      <c r="KZA214" s="55"/>
      <c r="KZB214" s="55"/>
      <c r="KZC214" s="55"/>
      <c r="KZD214" s="55"/>
      <c r="KZE214" s="55"/>
      <c r="KZF214" s="55"/>
      <c r="KZG214" s="55"/>
      <c r="KZH214" s="55"/>
      <c r="KZI214" s="55"/>
      <c r="KZJ214" s="55"/>
      <c r="KZK214" s="55"/>
      <c r="KZL214" s="55"/>
      <c r="KZM214" s="55"/>
      <c r="KZN214" s="55"/>
      <c r="KZO214" s="55"/>
      <c r="KZP214" s="55"/>
      <c r="KZQ214" s="55"/>
      <c r="KZR214" s="55"/>
      <c r="KZS214" s="55"/>
      <c r="KZT214" s="55"/>
      <c r="KZU214" s="55"/>
      <c r="KZV214" s="55"/>
      <c r="KZW214" s="55"/>
      <c r="KZX214" s="55"/>
      <c r="KZY214" s="55"/>
      <c r="KZZ214" s="55"/>
      <c r="LAA214" s="55"/>
      <c r="LAB214" s="55"/>
      <c r="LAC214" s="55"/>
      <c r="LAD214" s="55"/>
      <c r="LAE214" s="55"/>
      <c r="LAF214" s="55"/>
      <c r="LAG214" s="55"/>
      <c r="LAH214" s="55"/>
      <c r="LAI214" s="55"/>
      <c r="LAJ214" s="55"/>
      <c r="LAK214" s="55"/>
      <c r="LAL214" s="55"/>
      <c r="LAM214" s="55"/>
      <c r="LAN214" s="55"/>
      <c r="LAO214" s="55"/>
      <c r="LAP214" s="55"/>
      <c r="LAQ214" s="55"/>
      <c r="LAR214" s="55"/>
      <c r="LAS214" s="55"/>
      <c r="LAT214" s="55"/>
      <c r="LAU214" s="55"/>
      <c r="LAV214" s="55"/>
      <c r="LAW214" s="55"/>
      <c r="LAX214" s="55"/>
      <c r="LAY214" s="55"/>
      <c r="LAZ214" s="55"/>
      <c r="LBA214" s="55"/>
      <c r="LBB214" s="55"/>
      <c r="LBC214" s="55"/>
      <c r="LBD214" s="55"/>
      <c r="LBE214" s="55"/>
      <c r="LBF214" s="55"/>
      <c r="LBG214" s="55"/>
      <c r="LBH214" s="55"/>
      <c r="LBI214" s="55"/>
      <c r="LBJ214" s="55"/>
      <c r="LBK214" s="55"/>
      <c r="LBL214" s="55"/>
      <c r="LBM214" s="55"/>
      <c r="LBN214" s="55"/>
      <c r="LBO214" s="55"/>
      <c r="LBP214" s="55"/>
      <c r="LBQ214" s="55"/>
      <c r="LBR214" s="55"/>
      <c r="LBS214" s="55"/>
      <c r="LBT214" s="55"/>
      <c r="LBU214" s="55"/>
      <c r="LBV214" s="55"/>
      <c r="LBW214" s="55"/>
      <c r="LBX214" s="55"/>
      <c r="LBY214" s="55"/>
      <c r="LBZ214" s="55"/>
      <c r="LCA214" s="55"/>
      <c r="LCB214" s="55"/>
      <c r="LCC214" s="55"/>
      <c r="LCD214" s="55"/>
      <c r="LCE214" s="55"/>
      <c r="LCF214" s="55"/>
      <c r="LCG214" s="55"/>
      <c r="LCH214" s="55"/>
      <c r="LCI214" s="55"/>
      <c r="LCJ214" s="55"/>
      <c r="LCK214" s="55"/>
      <c r="LCL214" s="55"/>
      <c r="LCM214" s="55"/>
      <c r="LCN214" s="55"/>
      <c r="LCO214" s="55"/>
      <c r="LCP214" s="55"/>
      <c r="LCQ214" s="55"/>
      <c r="LCR214" s="55"/>
      <c r="LCS214" s="55"/>
      <c r="LCT214" s="55"/>
      <c r="LCU214" s="55"/>
      <c r="LCV214" s="55"/>
      <c r="LCW214" s="55"/>
      <c r="LCX214" s="55"/>
      <c r="LCY214" s="55"/>
      <c r="LCZ214" s="55"/>
      <c r="LDA214" s="55"/>
      <c r="LDB214" s="55"/>
      <c r="LDC214" s="55"/>
      <c r="LDD214" s="55"/>
      <c r="LDE214" s="55"/>
      <c r="LDF214" s="55"/>
      <c r="LDG214" s="55"/>
      <c r="LDH214" s="55"/>
      <c r="LDI214" s="55"/>
      <c r="LDJ214" s="55"/>
      <c r="LDK214" s="55"/>
      <c r="LDL214" s="55"/>
      <c r="LDM214" s="55"/>
      <c r="LDN214" s="55"/>
      <c r="LDO214" s="55"/>
      <c r="LDP214" s="55"/>
      <c r="LDQ214" s="55"/>
      <c r="LDR214" s="55"/>
      <c r="LDS214" s="55"/>
      <c r="LDT214" s="55"/>
      <c r="LDU214" s="55"/>
      <c r="LDV214" s="55"/>
      <c r="LDW214" s="55"/>
      <c r="LDX214" s="55"/>
      <c r="LDY214" s="55"/>
      <c r="LDZ214" s="55"/>
      <c r="LEA214" s="55"/>
      <c r="LEB214" s="55"/>
      <c r="LEC214" s="55"/>
      <c r="LED214" s="55"/>
      <c r="LEE214" s="55"/>
      <c r="LEF214" s="55"/>
      <c r="LEG214" s="55"/>
      <c r="LEH214" s="55"/>
      <c r="LEI214" s="55"/>
      <c r="LEJ214" s="55"/>
      <c r="LEK214" s="55"/>
      <c r="LEL214" s="55"/>
      <c r="LEM214" s="55"/>
      <c r="LEN214" s="55"/>
      <c r="LEO214" s="55"/>
      <c r="LEP214" s="55"/>
      <c r="LEQ214" s="55"/>
      <c r="LER214" s="55"/>
      <c r="LES214" s="55"/>
      <c r="LET214" s="55"/>
      <c r="LEU214" s="55"/>
      <c r="LEV214" s="55"/>
      <c r="LEW214" s="55"/>
      <c r="LEX214" s="55"/>
      <c r="LEY214" s="55"/>
      <c r="LEZ214" s="55"/>
      <c r="LFA214" s="55"/>
      <c r="LFB214" s="55"/>
      <c r="LFC214" s="55"/>
      <c r="LFD214" s="55"/>
      <c r="LFE214" s="55"/>
      <c r="LFF214" s="55"/>
      <c r="LFG214" s="55"/>
      <c r="LFH214" s="55"/>
      <c r="LFI214" s="55"/>
      <c r="LFJ214" s="55"/>
      <c r="LFK214" s="55"/>
      <c r="LFL214" s="55"/>
      <c r="LFM214" s="55"/>
      <c r="LFN214" s="55"/>
      <c r="LFO214" s="55"/>
      <c r="LFP214" s="55"/>
      <c r="LFQ214" s="55"/>
      <c r="LFR214" s="55"/>
      <c r="LFS214" s="55"/>
      <c r="LFT214" s="55"/>
      <c r="LFU214" s="55"/>
      <c r="LFV214" s="55"/>
      <c r="LFW214" s="55"/>
      <c r="LFX214" s="55"/>
      <c r="LFY214" s="55"/>
      <c r="LFZ214" s="55"/>
      <c r="LGA214" s="55"/>
      <c r="LGB214" s="55"/>
      <c r="LGC214" s="55"/>
      <c r="LGD214" s="55"/>
      <c r="LGE214" s="55"/>
      <c r="LGF214" s="55"/>
      <c r="LGG214" s="55"/>
      <c r="LGH214" s="55"/>
      <c r="LGI214" s="55"/>
      <c r="LGJ214" s="55"/>
      <c r="LGK214" s="55"/>
      <c r="LGL214" s="55"/>
      <c r="LGM214" s="55"/>
      <c r="LGN214" s="55"/>
      <c r="LGO214" s="55"/>
      <c r="LGP214" s="55"/>
      <c r="LGQ214" s="55"/>
      <c r="LGR214" s="55"/>
      <c r="LGS214" s="55"/>
      <c r="LGT214" s="55"/>
      <c r="LGU214" s="55"/>
      <c r="LGV214" s="55"/>
      <c r="LGW214" s="55"/>
      <c r="LGX214" s="55"/>
      <c r="LGY214" s="55"/>
      <c r="LGZ214" s="55"/>
      <c r="LHA214" s="55"/>
      <c r="LHB214" s="55"/>
      <c r="LHC214" s="55"/>
      <c r="LHD214" s="55"/>
      <c r="LHE214" s="55"/>
      <c r="LHF214" s="55"/>
      <c r="LHG214" s="55"/>
      <c r="LHH214" s="55"/>
      <c r="LHI214" s="55"/>
      <c r="LHJ214" s="55"/>
      <c r="LHK214" s="55"/>
      <c r="LHL214" s="55"/>
      <c r="LHM214" s="55"/>
      <c r="LHN214" s="55"/>
      <c r="LHO214" s="55"/>
      <c r="LHP214" s="55"/>
      <c r="LHQ214" s="55"/>
      <c r="LHR214" s="55"/>
      <c r="LHS214" s="55"/>
      <c r="LHT214" s="55"/>
      <c r="LHU214" s="55"/>
      <c r="LHV214" s="55"/>
      <c r="LHW214" s="55"/>
      <c r="LHX214" s="55"/>
      <c r="LHY214" s="55"/>
      <c r="LHZ214" s="55"/>
      <c r="LIA214" s="55"/>
      <c r="LIB214" s="55"/>
      <c r="LIC214" s="55"/>
      <c r="LID214" s="55"/>
      <c r="LIE214" s="55"/>
      <c r="LIF214" s="55"/>
      <c r="LIG214" s="55"/>
      <c r="LIH214" s="55"/>
      <c r="LII214" s="55"/>
      <c r="LIJ214" s="55"/>
      <c r="LIK214" s="55"/>
      <c r="LIL214" s="55"/>
      <c r="LIM214" s="55"/>
      <c r="LIN214" s="55"/>
      <c r="LIO214" s="55"/>
      <c r="LIP214" s="55"/>
      <c r="LIQ214" s="55"/>
      <c r="LIR214" s="55"/>
      <c r="LIS214" s="55"/>
      <c r="LIT214" s="55"/>
      <c r="LIU214" s="55"/>
      <c r="LIV214" s="55"/>
      <c r="LIW214" s="55"/>
      <c r="LIX214" s="55"/>
      <c r="LIY214" s="55"/>
      <c r="LIZ214" s="55"/>
      <c r="LJA214" s="55"/>
      <c r="LJB214" s="55"/>
      <c r="LJC214" s="55"/>
      <c r="LJD214" s="55"/>
      <c r="LJE214" s="55"/>
      <c r="LJF214" s="55"/>
      <c r="LJG214" s="55"/>
      <c r="LJH214" s="55"/>
      <c r="LJI214" s="55"/>
      <c r="LJJ214" s="55"/>
      <c r="LJK214" s="55"/>
      <c r="LJL214" s="55"/>
      <c r="LJM214" s="55"/>
      <c r="LJN214" s="55"/>
      <c r="LJO214" s="55"/>
      <c r="LJP214" s="55"/>
      <c r="LJQ214" s="55"/>
      <c r="LJR214" s="55"/>
      <c r="LJS214" s="55"/>
      <c r="LJT214" s="55"/>
      <c r="LJU214" s="55"/>
      <c r="LJV214" s="55"/>
      <c r="LJW214" s="55"/>
      <c r="LJX214" s="55"/>
      <c r="LJY214" s="55"/>
      <c r="LJZ214" s="55"/>
      <c r="LKA214" s="55"/>
      <c r="LKB214" s="55"/>
      <c r="LKC214" s="55"/>
      <c r="LKD214" s="55"/>
      <c r="LKE214" s="55"/>
      <c r="LKF214" s="55"/>
      <c r="LKG214" s="55"/>
      <c r="LKH214" s="55"/>
      <c r="LKI214" s="55"/>
      <c r="LKJ214" s="55"/>
      <c r="LKK214" s="55"/>
      <c r="LKL214" s="55"/>
      <c r="LKM214" s="55"/>
      <c r="LKN214" s="55"/>
      <c r="LKO214" s="55"/>
      <c r="LKP214" s="55"/>
      <c r="LKQ214" s="55"/>
      <c r="LKR214" s="55"/>
      <c r="LKS214" s="55"/>
      <c r="LKT214" s="55"/>
      <c r="LKU214" s="55"/>
      <c r="LKV214" s="55"/>
      <c r="LKW214" s="55"/>
      <c r="LKX214" s="55"/>
      <c r="LKY214" s="55"/>
      <c r="LKZ214" s="55"/>
      <c r="LLA214" s="55"/>
      <c r="LLB214" s="55"/>
      <c r="LLC214" s="55"/>
      <c r="LLD214" s="55"/>
      <c r="LLE214" s="55"/>
      <c r="LLF214" s="55"/>
      <c r="LLG214" s="55"/>
      <c r="LLH214" s="55"/>
      <c r="LLI214" s="55"/>
      <c r="LLJ214" s="55"/>
      <c r="LLK214" s="55"/>
      <c r="LLL214" s="55"/>
      <c r="LLM214" s="55"/>
      <c r="LLN214" s="55"/>
      <c r="LLO214" s="55"/>
      <c r="LLP214" s="55"/>
      <c r="LLQ214" s="55"/>
      <c r="LLR214" s="55"/>
      <c r="LLS214" s="55"/>
      <c r="LLT214" s="55"/>
      <c r="LLU214" s="55"/>
      <c r="LLV214" s="55"/>
      <c r="LLW214" s="55"/>
      <c r="LLX214" s="55"/>
      <c r="LLY214" s="55"/>
      <c r="LLZ214" s="55"/>
      <c r="LMA214" s="55"/>
      <c r="LMB214" s="55"/>
      <c r="LMC214" s="55"/>
      <c r="LMD214" s="55"/>
      <c r="LME214" s="55"/>
      <c r="LMF214" s="55"/>
      <c r="LMG214" s="55"/>
      <c r="LMH214" s="55"/>
      <c r="LMI214" s="55"/>
      <c r="LMJ214" s="55"/>
      <c r="LMK214" s="55"/>
      <c r="LML214" s="55"/>
      <c r="LMM214" s="55"/>
      <c r="LMN214" s="55"/>
      <c r="LMO214" s="55"/>
      <c r="LMP214" s="55"/>
      <c r="LMQ214" s="55"/>
      <c r="LMR214" s="55"/>
      <c r="LMS214" s="55"/>
      <c r="LMT214" s="55"/>
      <c r="LMU214" s="55"/>
      <c r="LMV214" s="55"/>
      <c r="LMW214" s="55"/>
      <c r="LMX214" s="55"/>
      <c r="LMY214" s="55"/>
      <c r="LMZ214" s="55"/>
      <c r="LNA214" s="55"/>
      <c r="LNB214" s="55"/>
      <c r="LNC214" s="55"/>
      <c r="LND214" s="55"/>
      <c r="LNE214" s="55"/>
      <c r="LNF214" s="55"/>
      <c r="LNG214" s="55"/>
      <c r="LNH214" s="55"/>
      <c r="LNI214" s="55"/>
      <c r="LNJ214" s="55"/>
      <c r="LNK214" s="55"/>
      <c r="LNL214" s="55"/>
      <c r="LNM214" s="55"/>
      <c r="LNN214" s="55"/>
      <c r="LNO214" s="55"/>
      <c r="LNP214" s="55"/>
      <c r="LNQ214" s="55"/>
      <c r="LNR214" s="55"/>
      <c r="LNS214" s="55"/>
      <c r="LNT214" s="55"/>
      <c r="LNU214" s="55"/>
      <c r="LNV214" s="55"/>
      <c r="LNW214" s="55"/>
      <c r="LNX214" s="55"/>
      <c r="LNY214" s="55"/>
      <c r="LNZ214" s="55"/>
      <c r="LOA214" s="55"/>
      <c r="LOB214" s="55"/>
      <c r="LOC214" s="55"/>
      <c r="LOD214" s="55"/>
      <c r="LOE214" s="55"/>
      <c r="LOF214" s="55"/>
      <c r="LOG214" s="55"/>
      <c r="LOH214" s="55"/>
      <c r="LOI214" s="55"/>
      <c r="LOJ214" s="55"/>
      <c r="LOK214" s="55"/>
      <c r="LOL214" s="55"/>
      <c r="LOM214" s="55"/>
      <c r="LON214" s="55"/>
      <c r="LOO214" s="55"/>
      <c r="LOP214" s="55"/>
      <c r="LOQ214" s="55"/>
      <c r="LOR214" s="55"/>
      <c r="LOS214" s="55"/>
      <c r="LOT214" s="55"/>
      <c r="LOU214" s="55"/>
      <c r="LOV214" s="55"/>
      <c r="LOW214" s="55"/>
      <c r="LOX214" s="55"/>
      <c r="LOY214" s="55"/>
      <c r="LOZ214" s="55"/>
      <c r="LPA214" s="55"/>
      <c r="LPB214" s="55"/>
      <c r="LPC214" s="55"/>
      <c r="LPD214" s="55"/>
      <c r="LPE214" s="55"/>
      <c r="LPF214" s="55"/>
      <c r="LPG214" s="55"/>
      <c r="LPH214" s="55"/>
      <c r="LPI214" s="55"/>
      <c r="LPJ214" s="55"/>
      <c r="LPK214" s="55"/>
      <c r="LPL214" s="55"/>
      <c r="LPM214" s="55"/>
      <c r="LPN214" s="55"/>
      <c r="LPO214" s="55"/>
      <c r="LPP214" s="55"/>
      <c r="LPQ214" s="55"/>
      <c r="LPR214" s="55"/>
      <c r="LPS214" s="55"/>
      <c r="LPT214" s="55"/>
      <c r="LPU214" s="55"/>
      <c r="LPV214" s="55"/>
      <c r="LPW214" s="55"/>
      <c r="LPX214" s="55"/>
      <c r="LPY214" s="55"/>
      <c r="LPZ214" s="55"/>
      <c r="LQA214" s="55"/>
      <c r="LQB214" s="55"/>
      <c r="LQC214" s="55"/>
      <c r="LQD214" s="55"/>
      <c r="LQE214" s="55"/>
      <c r="LQF214" s="55"/>
      <c r="LQG214" s="55"/>
      <c r="LQH214" s="55"/>
      <c r="LQI214" s="55"/>
      <c r="LQJ214" s="55"/>
      <c r="LQK214" s="55"/>
      <c r="LQL214" s="55"/>
      <c r="LQM214" s="55"/>
      <c r="LQN214" s="55"/>
      <c r="LQO214" s="55"/>
      <c r="LQP214" s="55"/>
      <c r="LQQ214" s="55"/>
      <c r="LQR214" s="55"/>
      <c r="LQS214" s="55"/>
      <c r="LQT214" s="55"/>
      <c r="LQU214" s="55"/>
      <c r="LQV214" s="55"/>
      <c r="LQW214" s="55"/>
      <c r="LQX214" s="55"/>
      <c r="LQY214" s="55"/>
      <c r="LQZ214" s="55"/>
      <c r="LRA214" s="55"/>
      <c r="LRB214" s="55"/>
      <c r="LRC214" s="55"/>
      <c r="LRD214" s="55"/>
      <c r="LRE214" s="55"/>
      <c r="LRF214" s="55"/>
      <c r="LRG214" s="55"/>
      <c r="LRH214" s="55"/>
      <c r="LRI214" s="55"/>
      <c r="LRJ214" s="55"/>
      <c r="LRK214" s="55"/>
      <c r="LRL214" s="55"/>
      <c r="LRM214" s="55"/>
      <c r="LRN214" s="55"/>
      <c r="LRO214" s="55"/>
      <c r="LRP214" s="55"/>
      <c r="LRQ214" s="55"/>
      <c r="LRR214" s="55"/>
      <c r="LRS214" s="55"/>
      <c r="LRT214" s="55"/>
      <c r="LRU214" s="55"/>
      <c r="LRV214" s="55"/>
      <c r="LRW214" s="55"/>
      <c r="LRX214" s="55"/>
      <c r="LRY214" s="55"/>
      <c r="LRZ214" s="55"/>
      <c r="LSA214" s="55"/>
      <c r="LSB214" s="55"/>
      <c r="LSC214" s="55"/>
      <c r="LSD214" s="55"/>
      <c r="LSE214" s="55"/>
      <c r="LSF214" s="55"/>
      <c r="LSG214" s="55"/>
      <c r="LSH214" s="55"/>
      <c r="LSI214" s="55"/>
      <c r="LSJ214" s="55"/>
      <c r="LSK214" s="55"/>
      <c r="LSL214" s="55"/>
      <c r="LSM214" s="55"/>
      <c r="LSN214" s="55"/>
      <c r="LSO214" s="55"/>
      <c r="LSP214" s="55"/>
      <c r="LSQ214" s="55"/>
      <c r="LSR214" s="55"/>
      <c r="LSS214" s="55"/>
      <c r="LST214" s="55"/>
      <c r="LSU214" s="55"/>
      <c r="LSV214" s="55"/>
      <c r="LSW214" s="55"/>
      <c r="LSX214" s="55"/>
      <c r="LSY214" s="55"/>
      <c r="LSZ214" s="55"/>
      <c r="LTA214" s="55"/>
      <c r="LTB214" s="55"/>
      <c r="LTC214" s="55"/>
      <c r="LTD214" s="55"/>
      <c r="LTE214" s="55"/>
      <c r="LTF214" s="55"/>
      <c r="LTG214" s="55"/>
      <c r="LTH214" s="55"/>
      <c r="LTI214" s="55"/>
      <c r="LTJ214" s="55"/>
      <c r="LTK214" s="55"/>
      <c r="LTL214" s="55"/>
      <c r="LTM214" s="55"/>
      <c r="LTN214" s="55"/>
      <c r="LTO214" s="55"/>
      <c r="LTP214" s="55"/>
      <c r="LTQ214" s="55"/>
      <c r="LTR214" s="55"/>
      <c r="LTS214" s="55"/>
      <c r="LTT214" s="55"/>
      <c r="LTU214" s="55"/>
      <c r="LTV214" s="55"/>
      <c r="LTW214" s="55"/>
      <c r="LTX214" s="55"/>
      <c r="LTY214" s="55"/>
      <c r="LTZ214" s="55"/>
      <c r="LUA214" s="55"/>
      <c r="LUB214" s="55"/>
      <c r="LUC214" s="55"/>
      <c r="LUD214" s="55"/>
      <c r="LUE214" s="55"/>
      <c r="LUF214" s="55"/>
      <c r="LUG214" s="55"/>
      <c r="LUH214" s="55"/>
      <c r="LUI214" s="55"/>
      <c r="LUJ214" s="55"/>
      <c r="LUK214" s="55"/>
      <c r="LUL214" s="55"/>
      <c r="LUM214" s="55"/>
      <c r="LUN214" s="55"/>
      <c r="LUO214" s="55"/>
      <c r="LUP214" s="55"/>
      <c r="LUQ214" s="55"/>
      <c r="LUR214" s="55"/>
      <c r="LUS214" s="55"/>
      <c r="LUT214" s="55"/>
      <c r="LUU214" s="55"/>
      <c r="LUV214" s="55"/>
      <c r="LUW214" s="55"/>
      <c r="LUX214" s="55"/>
      <c r="LUY214" s="55"/>
      <c r="LUZ214" s="55"/>
      <c r="LVA214" s="55"/>
      <c r="LVB214" s="55"/>
      <c r="LVC214" s="55"/>
      <c r="LVD214" s="55"/>
      <c r="LVE214" s="55"/>
      <c r="LVF214" s="55"/>
      <c r="LVG214" s="55"/>
      <c r="LVH214" s="55"/>
      <c r="LVI214" s="55"/>
      <c r="LVJ214" s="55"/>
      <c r="LVK214" s="55"/>
      <c r="LVL214" s="55"/>
      <c r="LVM214" s="55"/>
      <c r="LVN214" s="55"/>
      <c r="LVO214" s="55"/>
      <c r="LVP214" s="55"/>
      <c r="LVQ214" s="55"/>
      <c r="LVR214" s="55"/>
      <c r="LVS214" s="55"/>
      <c r="LVT214" s="55"/>
      <c r="LVU214" s="55"/>
      <c r="LVV214" s="55"/>
      <c r="LVW214" s="55"/>
      <c r="LVX214" s="55"/>
      <c r="LVY214" s="55"/>
      <c r="LVZ214" s="55"/>
      <c r="LWA214" s="55"/>
      <c r="LWB214" s="55"/>
      <c r="LWC214" s="55"/>
      <c r="LWD214" s="55"/>
      <c r="LWE214" s="55"/>
      <c r="LWF214" s="55"/>
      <c r="LWG214" s="55"/>
      <c r="LWH214" s="55"/>
      <c r="LWI214" s="55"/>
      <c r="LWJ214" s="55"/>
      <c r="LWK214" s="55"/>
      <c r="LWL214" s="55"/>
      <c r="LWM214" s="55"/>
      <c r="LWN214" s="55"/>
      <c r="LWO214" s="55"/>
      <c r="LWP214" s="55"/>
      <c r="LWQ214" s="55"/>
      <c r="LWR214" s="55"/>
      <c r="LWS214" s="55"/>
      <c r="LWT214" s="55"/>
      <c r="LWU214" s="55"/>
      <c r="LWV214" s="55"/>
      <c r="LWW214" s="55"/>
      <c r="LWX214" s="55"/>
      <c r="LWY214" s="55"/>
      <c r="LWZ214" s="55"/>
      <c r="LXA214" s="55"/>
      <c r="LXB214" s="55"/>
      <c r="LXC214" s="55"/>
      <c r="LXD214" s="55"/>
      <c r="LXE214" s="55"/>
      <c r="LXF214" s="55"/>
      <c r="LXG214" s="55"/>
      <c r="LXH214" s="55"/>
      <c r="LXI214" s="55"/>
      <c r="LXJ214" s="55"/>
      <c r="LXK214" s="55"/>
      <c r="LXL214" s="55"/>
      <c r="LXM214" s="55"/>
      <c r="LXN214" s="55"/>
      <c r="LXO214" s="55"/>
      <c r="LXP214" s="55"/>
      <c r="LXQ214" s="55"/>
      <c r="LXR214" s="55"/>
      <c r="LXS214" s="55"/>
      <c r="LXT214" s="55"/>
      <c r="LXU214" s="55"/>
      <c r="LXV214" s="55"/>
      <c r="LXW214" s="55"/>
      <c r="LXX214" s="55"/>
      <c r="LXY214" s="55"/>
      <c r="LXZ214" s="55"/>
      <c r="LYA214" s="55"/>
      <c r="LYB214" s="55"/>
      <c r="LYC214" s="55"/>
      <c r="LYD214" s="55"/>
      <c r="LYE214" s="55"/>
      <c r="LYF214" s="55"/>
      <c r="LYG214" s="55"/>
      <c r="LYH214" s="55"/>
      <c r="LYI214" s="55"/>
      <c r="LYJ214" s="55"/>
      <c r="LYK214" s="55"/>
      <c r="LYL214" s="55"/>
      <c r="LYM214" s="55"/>
      <c r="LYN214" s="55"/>
      <c r="LYO214" s="55"/>
      <c r="LYP214" s="55"/>
      <c r="LYQ214" s="55"/>
      <c r="LYR214" s="55"/>
      <c r="LYS214" s="55"/>
      <c r="LYT214" s="55"/>
      <c r="LYU214" s="55"/>
      <c r="LYV214" s="55"/>
      <c r="LYW214" s="55"/>
      <c r="LYX214" s="55"/>
      <c r="LYY214" s="55"/>
      <c r="LYZ214" s="55"/>
      <c r="LZA214" s="55"/>
      <c r="LZB214" s="55"/>
      <c r="LZC214" s="55"/>
      <c r="LZD214" s="55"/>
      <c r="LZE214" s="55"/>
      <c r="LZF214" s="55"/>
      <c r="LZG214" s="55"/>
      <c r="LZH214" s="55"/>
      <c r="LZI214" s="55"/>
      <c r="LZJ214" s="55"/>
      <c r="LZK214" s="55"/>
      <c r="LZL214" s="55"/>
      <c r="LZM214" s="55"/>
      <c r="LZN214" s="55"/>
      <c r="LZO214" s="55"/>
      <c r="LZP214" s="55"/>
      <c r="LZQ214" s="55"/>
      <c r="LZR214" s="55"/>
      <c r="LZS214" s="55"/>
      <c r="LZT214" s="55"/>
      <c r="LZU214" s="55"/>
      <c r="LZV214" s="55"/>
      <c r="LZW214" s="55"/>
      <c r="LZX214" s="55"/>
      <c r="LZY214" s="55"/>
      <c r="LZZ214" s="55"/>
      <c r="MAA214" s="55"/>
      <c r="MAB214" s="55"/>
      <c r="MAC214" s="55"/>
      <c r="MAD214" s="55"/>
      <c r="MAE214" s="55"/>
      <c r="MAF214" s="55"/>
      <c r="MAG214" s="55"/>
      <c r="MAH214" s="55"/>
      <c r="MAI214" s="55"/>
      <c r="MAJ214" s="55"/>
      <c r="MAK214" s="55"/>
      <c r="MAL214" s="55"/>
      <c r="MAM214" s="55"/>
      <c r="MAN214" s="55"/>
      <c r="MAO214" s="55"/>
      <c r="MAP214" s="55"/>
      <c r="MAQ214" s="55"/>
      <c r="MAR214" s="55"/>
      <c r="MAS214" s="55"/>
      <c r="MAT214" s="55"/>
      <c r="MAU214" s="55"/>
      <c r="MAV214" s="55"/>
      <c r="MAW214" s="55"/>
      <c r="MAX214" s="55"/>
      <c r="MAY214" s="55"/>
      <c r="MAZ214" s="55"/>
      <c r="MBA214" s="55"/>
      <c r="MBB214" s="55"/>
      <c r="MBC214" s="55"/>
      <c r="MBD214" s="55"/>
      <c r="MBE214" s="55"/>
      <c r="MBF214" s="55"/>
      <c r="MBG214" s="55"/>
      <c r="MBH214" s="55"/>
      <c r="MBI214" s="55"/>
      <c r="MBJ214" s="55"/>
      <c r="MBK214" s="55"/>
      <c r="MBL214" s="55"/>
      <c r="MBM214" s="55"/>
      <c r="MBN214" s="55"/>
      <c r="MBO214" s="55"/>
      <c r="MBP214" s="55"/>
      <c r="MBQ214" s="55"/>
      <c r="MBR214" s="55"/>
      <c r="MBS214" s="55"/>
      <c r="MBT214" s="55"/>
      <c r="MBU214" s="55"/>
      <c r="MBV214" s="55"/>
      <c r="MBW214" s="55"/>
      <c r="MBX214" s="55"/>
      <c r="MBY214" s="55"/>
      <c r="MBZ214" s="55"/>
      <c r="MCA214" s="55"/>
      <c r="MCB214" s="55"/>
      <c r="MCC214" s="55"/>
      <c r="MCD214" s="55"/>
      <c r="MCE214" s="55"/>
      <c r="MCF214" s="55"/>
      <c r="MCG214" s="55"/>
      <c r="MCH214" s="55"/>
      <c r="MCI214" s="55"/>
      <c r="MCJ214" s="55"/>
      <c r="MCK214" s="55"/>
      <c r="MCL214" s="55"/>
      <c r="MCM214" s="55"/>
      <c r="MCN214" s="55"/>
      <c r="MCO214" s="55"/>
      <c r="MCP214" s="55"/>
      <c r="MCQ214" s="55"/>
      <c r="MCR214" s="55"/>
      <c r="MCS214" s="55"/>
      <c r="MCT214" s="55"/>
      <c r="MCU214" s="55"/>
      <c r="MCV214" s="55"/>
      <c r="MCW214" s="55"/>
      <c r="MCX214" s="55"/>
      <c r="MCY214" s="55"/>
      <c r="MCZ214" s="55"/>
      <c r="MDA214" s="55"/>
      <c r="MDB214" s="55"/>
      <c r="MDC214" s="55"/>
      <c r="MDD214" s="55"/>
      <c r="MDE214" s="55"/>
      <c r="MDF214" s="55"/>
      <c r="MDG214" s="55"/>
      <c r="MDH214" s="55"/>
      <c r="MDI214" s="55"/>
      <c r="MDJ214" s="55"/>
      <c r="MDK214" s="55"/>
      <c r="MDL214" s="55"/>
      <c r="MDM214" s="55"/>
      <c r="MDN214" s="55"/>
      <c r="MDO214" s="55"/>
      <c r="MDP214" s="55"/>
      <c r="MDQ214" s="55"/>
      <c r="MDR214" s="55"/>
      <c r="MDS214" s="55"/>
      <c r="MDT214" s="55"/>
      <c r="MDU214" s="55"/>
      <c r="MDV214" s="55"/>
      <c r="MDW214" s="55"/>
      <c r="MDX214" s="55"/>
      <c r="MDY214" s="55"/>
      <c r="MDZ214" s="55"/>
      <c r="MEA214" s="55"/>
      <c r="MEB214" s="55"/>
      <c r="MEC214" s="55"/>
      <c r="MED214" s="55"/>
      <c r="MEE214" s="55"/>
      <c r="MEF214" s="55"/>
      <c r="MEG214" s="55"/>
      <c r="MEH214" s="55"/>
      <c r="MEI214" s="55"/>
      <c r="MEJ214" s="55"/>
      <c r="MEK214" s="55"/>
      <c r="MEL214" s="55"/>
      <c r="MEM214" s="55"/>
      <c r="MEN214" s="55"/>
      <c r="MEO214" s="55"/>
      <c r="MEP214" s="55"/>
      <c r="MEQ214" s="55"/>
      <c r="MER214" s="55"/>
      <c r="MES214" s="55"/>
      <c r="MET214" s="55"/>
      <c r="MEU214" s="55"/>
      <c r="MEV214" s="55"/>
      <c r="MEW214" s="55"/>
      <c r="MEX214" s="55"/>
      <c r="MEY214" s="55"/>
      <c r="MEZ214" s="55"/>
      <c r="MFA214" s="55"/>
      <c r="MFB214" s="55"/>
      <c r="MFC214" s="55"/>
      <c r="MFD214" s="55"/>
      <c r="MFE214" s="55"/>
      <c r="MFF214" s="55"/>
      <c r="MFG214" s="55"/>
      <c r="MFH214" s="55"/>
      <c r="MFI214" s="55"/>
      <c r="MFJ214" s="55"/>
      <c r="MFK214" s="55"/>
      <c r="MFL214" s="55"/>
      <c r="MFM214" s="55"/>
      <c r="MFN214" s="55"/>
      <c r="MFO214" s="55"/>
      <c r="MFP214" s="55"/>
      <c r="MFQ214" s="55"/>
      <c r="MFR214" s="55"/>
      <c r="MFS214" s="55"/>
      <c r="MFT214" s="55"/>
      <c r="MFU214" s="55"/>
      <c r="MFV214" s="55"/>
      <c r="MFW214" s="55"/>
      <c r="MFX214" s="55"/>
      <c r="MFY214" s="55"/>
      <c r="MFZ214" s="55"/>
      <c r="MGA214" s="55"/>
      <c r="MGB214" s="55"/>
      <c r="MGC214" s="55"/>
      <c r="MGD214" s="55"/>
      <c r="MGE214" s="55"/>
      <c r="MGF214" s="55"/>
      <c r="MGG214" s="55"/>
      <c r="MGH214" s="55"/>
      <c r="MGI214" s="55"/>
      <c r="MGJ214" s="55"/>
      <c r="MGK214" s="55"/>
      <c r="MGL214" s="55"/>
      <c r="MGM214" s="55"/>
      <c r="MGN214" s="55"/>
      <c r="MGO214" s="55"/>
      <c r="MGP214" s="55"/>
      <c r="MGQ214" s="55"/>
      <c r="MGR214" s="55"/>
      <c r="MGS214" s="55"/>
      <c r="MGT214" s="55"/>
      <c r="MGU214" s="55"/>
      <c r="MGV214" s="55"/>
      <c r="MGW214" s="55"/>
      <c r="MGX214" s="55"/>
      <c r="MGY214" s="55"/>
      <c r="MGZ214" s="55"/>
      <c r="MHA214" s="55"/>
      <c r="MHB214" s="55"/>
      <c r="MHC214" s="55"/>
      <c r="MHD214" s="55"/>
      <c r="MHE214" s="55"/>
      <c r="MHF214" s="55"/>
      <c r="MHG214" s="55"/>
      <c r="MHH214" s="55"/>
      <c r="MHI214" s="55"/>
      <c r="MHJ214" s="55"/>
      <c r="MHK214" s="55"/>
      <c r="MHL214" s="55"/>
      <c r="MHM214" s="55"/>
      <c r="MHN214" s="55"/>
      <c r="MHO214" s="55"/>
      <c r="MHP214" s="55"/>
      <c r="MHQ214" s="55"/>
      <c r="MHR214" s="55"/>
      <c r="MHS214" s="55"/>
      <c r="MHT214" s="55"/>
      <c r="MHU214" s="55"/>
      <c r="MHV214" s="55"/>
      <c r="MHW214" s="55"/>
      <c r="MHX214" s="55"/>
      <c r="MHY214" s="55"/>
      <c r="MHZ214" s="55"/>
      <c r="MIA214" s="55"/>
      <c r="MIB214" s="55"/>
      <c r="MIC214" s="55"/>
      <c r="MID214" s="55"/>
      <c r="MIE214" s="55"/>
      <c r="MIF214" s="55"/>
      <c r="MIG214" s="55"/>
      <c r="MIH214" s="55"/>
      <c r="MII214" s="55"/>
      <c r="MIJ214" s="55"/>
      <c r="MIK214" s="55"/>
      <c r="MIL214" s="55"/>
      <c r="MIM214" s="55"/>
      <c r="MIN214" s="55"/>
      <c r="MIO214" s="55"/>
      <c r="MIP214" s="55"/>
      <c r="MIQ214" s="55"/>
      <c r="MIR214" s="55"/>
      <c r="MIS214" s="55"/>
      <c r="MIT214" s="55"/>
      <c r="MIU214" s="55"/>
      <c r="MIV214" s="55"/>
      <c r="MIW214" s="55"/>
      <c r="MIX214" s="55"/>
      <c r="MIY214" s="55"/>
      <c r="MIZ214" s="55"/>
      <c r="MJA214" s="55"/>
      <c r="MJB214" s="55"/>
      <c r="MJC214" s="55"/>
      <c r="MJD214" s="55"/>
      <c r="MJE214" s="55"/>
      <c r="MJF214" s="55"/>
      <c r="MJG214" s="55"/>
      <c r="MJH214" s="55"/>
      <c r="MJI214" s="55"/>
      <c r="MJJ214" s="55"/>
      <c r="MJK214" s="55"/>
      <c r="MJL214" s="55"/>
      <c r="MJM214" s="55"/>
      <c r="MJN214" s="55"/>
      <c r="MJO214" s="55"/>
      <c r="MJP214" s="55"/>
      <c r="MJQ214" s="55"/>
      <c r="MJR214" s="55"/>
      <c r="MJS214" s="55"/>
      <c r="MJT214" s="55"/>
      <c r="MJU214" s="55"/>
      <c r="MJV214" s="55"/>
      <c r="MJW214" s="55"/>
      <c r="MJX214" s="55"/>
      <c r="MJY214" s="55"/>
      <c r="MJZ214" s="55"/>
      <c r="MKA214" s="55"/>
      <c r="MKB214" s="55"/>
      <c r="MKC214" s="55"/>
      <c r="MKD214" s="55"/>
      <c r="MKE214" s="55"/>
      <c r="MKF214" s="55"/>
      <c r="MKG214" s="55"/>
      <c r="MKH214" s="55"/>
      <c r="MKI214" s="55"/>
      <c r="MKJ214" s="55"/>
      <c r="MKK214" s="55"/>
      <c r="MKL214" s="55"/>
      <c r="MKM214" s="55"/>
      <c r="MKN214" s="55"/>
      <c r="MKO214" s="55"/>
      <c r="MKP214" s="55"/>
      <c r="MKQ214" s="55"/>
      <c r="MKR214" s="55"/>
      <c r="MKS214" s="55"/>
      <c r="MKT214" s="55"/>
      <c r="MKU214" s="55"/>
      <c r="MKV214" s="55"/>
      <c r="MKW214" s="55"/>
      <c r="MKX214" s="55"/>
      <c r="MKY214" s="55"/>
      <c r="MKZ214" s="55"/>
      <c r="MLA214" s="55"/>
      <c r="MLB214" s="55"/>
      <c r="MLC214" s="55"/>
      <c r="MLD214" s="55"/>
      <c r="MLE214" s="55"/>
      <c r="MLF214" s="55"/>
      <c r="MLG214" s="55"/>
      <c r="MLH214" s="55"/>
      <c r="MLI214" s="55"/>
      <c r="MLJ214" s="55"/>
      <c r="MLK214" s="55"/>
      <c r="MLL214" s="55"/>
      <c r="MLM214" s="55"/>
      <c r="MLN214" s="55"/>
      <c r="MLO214" s="55"/>
      <c r="MLP214" s="55"/>
      <c r="MLQ214" s="55"/>
      <c r="MLR214" s="55"/>
      <c r="MLS214" s="55"/>
      <c r="MLT214" s="55"/>
      <c r="MLU214" s="55"/>
      <c r="MLV214" s="55"/>
      <c r="MLW214" s="55"/>
      <c r="MLX214" s="55"/>
      <c r="MLY214" s="55"/>
      <c r="MLZ214" s="55"/>
      <c r="MMA214" s="55"/>
      <c r="MMB214" s="55"/>
      <c r="MMC214" s="55"/>
      <c r="MMD214" s="55"/>
      <c r="MME214" s="55"/>
      <c r="MMF214" s="55"/>
      <c r="MMG214" s="55"/>
      <c r="MMH214" s="55"/>
      <c r="MMI214" s="55"/>
      <c r="MMJ214" s="55"/>
      <c r="MMK214" s="55"/>
      <c r="MML214" s="55"/>
      <c r="MMM214" s="55"/>
      <c r="MMN214" s="55"/>
      <c r="MMO214" s="55"/>
      <c r="MMP214" s="55"/>
      <c r="MMQ214" s="55"/>
      <c r="MMR214" s="55"/>
      <c r="MMS214" s="55"/>
      <c r="MMT214" s="55"/>
      <c r="MMU214" s="55"/>
      <c r="MMV214" s="55"/>
      <c r="MMW214" s="55"/>
      <c r="MMX214" s="55"/>
      <c r="MMY214" s="55"/>
      <c r="MMZ214" s="55"/>
      <c r="MNA214" s="55"/>
      <c r="MNB214" s="55"/>
      <c r="MNC214" s="55"/>
      <c r="MND214" s="55"/>
      <c r="MNE214" s="55"/>
      <c r="MNF214" s="55"/>
      <c r="MNG214" s="55"/>
      <c r="MNH214" s="55"/>
      <c r="MNI214" s="55"/>
      <c r="MNJ214" s="55"/>
      <c r="MNK214" s="55"/>
      <c r="MNL214" s="55"/>
      <c r="MNM214" s="55"/>
      <c r="MNN214" s="55"/>
      <c r="MNO214" s="55"/>
      <c r="MNP214" s="55"/>
      <c r="MNQ214" s="55"/>
      <c r="MNR214" s="55"/>
      <c r="MNS214" s="55"/>
      <c r="MNT214" s="55"/>
      <c r="MNU214" s="55"/>
      <c r="MNV214" s="55"/>
      <c r="MNW214" s="55"/>
      <c r="MNX214" s="55"/>
      <c r="MNY214" s="55"/>
      <c r="MNZ214" s="55"/>
      <c r="MOA214" s="55"/>
      <c r="MOB214" s="55"/>
      <c r="MOC214" s="55"/>
      <c r="MOD214" s="55"/>
      <c r="MOE214" s="55"/>
      <c r="MOF214" s="55"/>
      <c r="MOG214" s="55"/>
      <c r="MOH214" s="55"/>
      <c r="MOI214" s="55"/>
      <c r="MOJ214" s="55"/>
      <c r="MOK214" s="55"/>
      <c r="MOL214" s="55"/>
      <c r="MOM214" s="55"/>
      <c r="MON214" s="55"/>
      <c r="MOO214" s="55"/>
      <c r="MOP214" s="55"/>
      <c r="MOQ214" s="55"/>
      <c r="MOR214" s="55"/>
      <c r="MOS214" s="55"/>
      <c r="MOT214" s="55"/>
      <c r="MOU214" s="55"/>
      <c r="MOV214" s="55"/>
      <c r="MOW214" s="55"/>
      <c r="MOX214" s="55"/>
      <c r="MOY214" s="55"/>
      <c r="MOZ214" s="55"/>
      <c r="MPA214" s="55"/>
      <c r="MPB214" s="55"/>
      <c r="MPC214" s="55"/>
      <c r="MPD214" s="55"/>
      <c r="MPE214" s="55"/>
      <c r="MPF214" s="55"/>
      <c r="MPG214" s="55"/>
      <c r="MPH214" s="55"/>
      <c r="MPI214" s="55"/>
      <c r="MPJ214" s="55"/>
      <c r="MPK214" s="55"/>
      <c r="MPL214" s="55"/>
      <c r="MPM214" s="55"/>
      <c r="MPN214" s="55"/>
      <c r="MPO214" s="55"/>
      <c r="MPP214" s="55"/>
      <c r="MPQ214" s="55"/>
      <c r="MPR214" s="55"/>
      <c r="MPS214" s="55"/>
      <c r="MPT214" s="55"/>
      <c r="MPU214" s="55"/>
      <c r="MPV214" s="55"/>
      <c r="MPW214" s="55"/>
      <c r="MPX214" s="55"/>
      <c r="MPY214" s="55"/>
      <c r="MPZ214" s="55"/>
      <c r="MQA214" s="55"/>
      <c r="MQB214" s="55"/>
      <c r="MQC214" s="55"/>
      <c r="MQD214" s="55"/>
      <c r="MQE214" s="55"/>
      <c r="MQF214" s="55"/>
      <c r="MQG214" s="55"/>
      <c r="MQH214" s="55"/>
      <c r="MQI214" s="55"/>
      <c r="MQJ214" s="55"/>
      <c r="MQK214" s="55"/>
      <c r="MQL214" s="55"/>
      <c r="MQM214" s="55"/>
      <c r="MQN214" s="55"/>
      <c r="MQO214" s="55"/>
      <c r="MQP214" s="55"/>
      <c r="MQQ214" s="55"/>
      <c r="MQR214" s="55"/>
      <c r="MQS214" s="55"/>
      <c r="MQT214" s="55"/>
      <c r="MQU214" s="55"/>
      <c r="MQV214" s="55"/>
      <c r="MQW214" s="55"/>
      <c r="MQX214" s="55"/>
      <c r="MQY214" s="55"/>
      <c r="MQZ214" s="55"/>
      <c r="MRA214" s="55"/>
      <c r="MRB214" s="55"/>
      <c r="MRC214" s="55"/>
      <c r="MRD214" s="55"/>
      <c r="MRE214" s="55"/>
      <c r="MRF214" s="55"/>
      <c r="MRG214" s="55"/>
      <c r="MRH214" s="55"/>
      <c r="MRI214" s="55"/>
      <c r="MRJ214" s="55"/>
      <c r="MRK214" s="55"/>
      <c r="MRL214" s="55"/>
      <c r="MRM214" s="55"/>
      <c r="MRN214" s="55"/>
      <c r="MRO214" s="55"/>
      <c r="MRP214" s="55"/>
      <c r="MRQ214" s="55"/>
      <c r="MRR214" s="55"/>
      <c r="MRS214" s="55"/>
      <c r="MRT214" s="55"/>
      <c r="MRU214" s="55"/>
      <c r="MRV214" s="55"/>
      <c r="MRW214" s="55"/>
      <c r="MRX214" s="55"/>
      <c r="MRY214" s="55"/>
      <c r="MRZ214" s="55"/>
      <c r="MSA214" s="55"/>
      <c r="MSB214" s="55"/>
      <c r="MSC214" s="55"/>
      <c r="MSD214" s="55"/>
      <c r="MSE214" s="55"/>
      <c r="MSF214" s="55"/>
      <c r="MSG214" s="55"/>
      <c r="MSH214" s="55"/>
      <c r="MSI214" s="55"/>
      <c r="MSJ214" s="55"/>
      <c r="MSK214" s="55"/>
      <c r="MSL214" s="55"/>
      <c r="MSM214" s="55"/>
      <c r="MSN214" s="55"/>
      <c r="MSO214" s="55"/>
      <c r="MSP214" s="55"/>
      <c r="MSQ214" s="55"/>
      <c r="MSR214" s="55"/>
      <c r="MSS214" s="55"/>
      <c r="MST214" s="55"/>
      <c r="MSU214" s="55"/>
      <c r="MSV214" s="55"/>
      <c r="MSW214" s="55"/>
      <c r="MSX214" s="55"/>
      <c r="MSY214" s="55"/>
      <c r="MSZ214" s="55"/>
      <c r="MTA214" s="55"/>
      <c r="MTB214" s="55"/>
      <c r="MTC214" s="55"/>
      <c r="MTD214" s="55"/>
      <c r="MTE214" s="55"/>
      <c r="MTF214" s="55"/>
      <c r="MTG214" s="55"/>
      <c r="MTH214" s="55"/>
      <c r="MTI214" s="55"/>
      <c r="MTJ214" s="55"/>
      <c r="MTK214" s="55"/>
      <c r="MTL214" s="55"/>
      <c r="MTM214" s="55"/>
      <c r="MTN214" s="55"/>
      <c r="MTO214" s="55"/>
      <c r="MTP214" s="55"/>
      <c r="MTQ214" s="55"/>
      <c r="MTR214" s="55"/>
      <c r="MTS214" s="55"/>
      <c r="MTT214" s="55"/>
      <c r="MTU214" s="55"/>
      <c r="MTV214" s="55"/>
      <c r="MTW214" s="55"/>
      <c r="MTX214" s="55"/>
      <c r="MTY214" s="55"/>
      <c r="MTZ214" s="55"/>
      <c r="MUA214" s="55"/>
      <c r="MUB214" s="55"/>
      <c r="MUC214" s="55"/>
      <c r="MUD214" s="55"/>
      <c r="MUE214" s="55"/>
      <c r="MUF214" s="55"/>
      <c r="MUG214" s="55"/>
      <c r="MUH214" s="55"/>
      <c r="MUI214" s="55"/>
      <c r="MUJ214" s="55"/>
      <c r="MUK214" s="55"/>
      <c r="MUL214" s="55"/>
      <c r="MUM214" s="55"/>
      <c r="MUN214" s="55"/>
      <c r="MUO214" s="55"/>
      <c r="MUP214" s="55"/>
      <c r="MUQ214" s="55"/>
      <c r="MUR214" s="55"/>
      <c r="MUS214" s="55"/>
      <c r="MUT214" s="55"/>
      <c r="MUU214" s="55"/>
      <c r="MUV214" s="55"/>
      <c r="MUW214" s="55"/>
      <c r="MUX214" s="55"/>
      <c r="MUY214" s="55"/>
      <c r="MUZ214" s="55"/>
      <c r="MVA214" s="55"/>
      <c r="MVB214" s="55"/>
      <c r="MVC214" s="55"/>
      <c r="MVD214" s="55"/>
      <c r="MVE214" s="55"/>
      <c r="MVF214" s="55"/>
      <c r="MVG214" s="55"/>
      <c r="MVH214" s="55"/>
      <c r="MVI214" s="55"/>
      <c r="MVJ214" s="55"/>
      <c r="MVK214" s="55"/>
      <c r="MVL214" s="55"/>
      <c r="MVM214" s="55"/>
      <c r="MVN214" s="55"/>
      <c r="MVO214" s="55"/>
      <c r="MVP214" s="55"/>
      <c r="MVQ214" s="55"/>
      <c r="MVR214" s="55"/>
      <c r="MVS214" s="55"/>
      <c r="MVT214" s="55"/>
      <c r="MVU214" s="55"/>
      <c r="MVV214" s="55"/>
      <c r="MVW214" s="55"/>
      <c r="MVX214" s="55"/>
      <c r="MVY214" s="55"/>
      <c r="MVZ214" s="55"/>
      <c r="MWA214" s="55"/>
      <c r="MWB214" s="55"/>
      <c r="MWC214" s="55"/>
      <c r="MWD214" s="55"/>
      <c r="MWE214" s="55"/>
      <c r="MWF214" s="55"/>
      <c r="MWG214" s="55"/>
      <c r="MWH214" s="55"/>
      <c r="MWI214" s="55"/>
      <c r="MWJ214" s="55"/>
      <c r="MWK214" s="55"/>
      <c r="MWL214" s="55"/>
      <c r="MWM214" s="55"/>
      <c r="MWN214" s="55"/>
      <c r="MWO214" s="55"/>
      <c r="MWP214" s="55"/>
      <c r="MWQ214" s="55"/>
      <c r="MWR214" s="55"/>
      <c r="MWS214" s="55"/>
      <c r="MWT214" s="55"/>
      <c r="MWU214" s="55"/>
      <c r="MWV214" s="55"/>
      <c r="MWW214" s="55"/>
      <c r="MWX214" s="55"/>
      <c r="MWY214" s="55"/>
      <c r="MWZ214" s="55"/>
      <c r="MXA214" s="55"/>
      <c r="MXB214" s="55"/>
      <c r="MXC214" s="55"/>
      <c r="MXD214" s="55"/>
      <c r="MXE214" s="55"/>
      <c r="MXF214" s="55"/>
      <c r="MXG214" s="55"/>
      <c r="MXH214" s="55"/>
      <c r="MXI214" s="55"/>
      <c r="MXJ214" s="55"/>
      <c r="MXK214" s="55"/>
      <c r="MXL214" s="55"/>
      <c r="MXM214" s="55"/>
      <c r="MXN214" s="55"/>
      <c r="MXO214" s="55"/>
      <c r="MXP214" s="55"/>
      <c r="MXQ214" s="55"/>
      <c r="MXR214" s="55"/>
      <c r="MXS214" s="55"/>
      <c r="MXT214" s="55"/>
      <c r="MXU214" s="55"/>
      <c r="MXV214" s="55"/>
      <c r="MXW214" s="55"/>
      <c r="MXX214" s="55"/>
      <c r="MXY214" s="55"/>
      <c r="MXZ214" s="55"/>
      <c r="MYA214" s="55"/>
      <c r="MYB214" s="55"/>
      <c r="MYC214" s="55"/>
      <c r="MYD214" s="55"/>
      <c r="MYE214" s="55"/>
      <c r="MYF214" s="55"/>
      <c r="MYG214" s="55"/>
      <c r="MYH214" s="55"/>
      <c r="MYI214" s="55"/>
      <c r="MYJ214" s="55"/>
      <c r="MYK214" s="55"/>
      <c r="MYL214" s="55"/>
      <c r="MYM214" s="55"/>
      <c r="MYN214" s="55"/>
      <c r="MYO214" s="55"/>
      <c r="MYP214" s="55"/>
      <c r="MYQ214" s="55"/>
      <c r="MYR214" s="55"/>
      <c r="MYS214" s="55"/>
      <c r="MYT214" s="55"/>
      <c r="MYU214" s="55"/>
      <c r="MYV214" s="55"/>
      <c r="MYW214" s="55"/>
      <c r="MYX214" s="55"/>
      <c r="MYY214" s="55"/>
      <c r="MYZ214" s="55"/>
      <c r="MZA214" s="55"/>
      <c r="MZB214" s="55"/>
      <c r="MZC214" s="55"/>
      <c r="MZD214" s="55"/>
      <c r="MZE214" s="55"/>
      <c r="MZF214" s="55"/>
      <c r="MZG214" s="55"/>
      <c r="MZH214" s="55"/>
      <c r="MZI214" s="55"/>
      <c r="MZJ214" s="55"/>
      <c r="MZK214" s="55"/>
      <c r="MZL214" s="55"/>
      <c r="MZM214" s="55"/>
      <c r="MZN214" s="55"/>
      <c r="MZO214" s="55"/>
      <c r="MZP214" s="55"/>
      <c r="MZQ214" s="55"/>
      <c r="MZR214" s="55"/>
      <c r="MZS214" s="55"/>
      <c r="MZT214" s="55"/>
      <c r="MZU214" s="55"/>
      <c r="MZV214" s="55"/>
      <c r="MZW214" s="55"/>
      <c r="MZX214" s="55"/>
      <c r="MZY214" s="55"/>
      <c r="MZZ214" s="55"/>
      <c r="NAA214" s="55"/>
      <c r="NAB214" s="55"/>
      <c r="NAC214" s="55"/>
      <c r="NAD214" s="55"/>
      <c r="NAE214" s="55"/>
      <c r="NAF214" s="55"/>
      <c r="NAG214" s="55"/>
      <c r="NAH214" s="55"/>
      <c r="NAI214" s="55"/>
      <c r="NAJ214" s="55"/>
      <c r="NAK214" s="55"/>
      <c r="NAL214" s="55"/>
      <c r="NAM214" s="55"/>
      <c r="NAN214" s="55"/>
      <c r="NAO214" s="55"/>
      <c r="NAP214" s="55"/>
      <c r="NAQ214" s="55"/>
      <c r="NAR214" s="55"/>
      <c r="NAS214" s="55"/>
      <c r="NAT214" s="55"/>
      <c r="NAU214" s="55"/>
      <c r="NAV214" s="55"/>
      <c r="NAW214" s="55"/>
      <c r="NAX214" s="55"/>
      <c r="NAY214" s="55"/>
      <c r="NAZ214" s="55"/>
      <c r="NBA214" s="55"/>
      <c r="NBB214" s="55"/>
      <c r="NBC214" s="55"/>
      <c r="NBD214" s="55"/>
      <c r="NBE214" s="55"/>
      <c r="NBF214" s="55"/>
      <c r="NBG214" s="55"/>
      <c r="NBH214" s="55"/>
      <c r="NBI214" s="55"/>
      <c r="NBJ214" s="55"/>
      <c r="NBK214" s="55"/>
      <c r="NBL214" s="55"/>
      <c r="NBM214" s="55"/>
      <c r="NBN214" s="55"/>
      <c r="NBO214" s="55"/>
      <c r="NBP214" s="55"/>
      <c r="NBQ214" s="55"/>
      <c r="NBR214" s="55"/>
      <c r="NBS214" s="55"/>
      <c r="NBT214" s="55"/>
      <c r="NBU214" s="55"/>
      <c r="NBV214" s="55"/>
      <c r="NBW214" s="55"/>
      <c r="NBX214" s="55"/>
      <c r="NBY214" s="55"/>
      <c r="NBZ214" s="55"/>
      <c r="NCA214" s="55"/>
      <c r="NCB214" s="55"/>
      <c r="NCC214" s="55"/>
      <c r="NCD214" s="55"/>
      <c r="NCE214" s="55"/>
      <c r="NCF214" s="55"/>
      <c r="NCG214" s="55"/>
      <c r="NCH214" s="55"/>
      <c r="NCI214" s="55"/>
      <c r="NCJ214" s="55"/>
      <c r="NCK214" s="55"/>
      <c r="NCL214" s="55"/>
      <c r="NCM214" s="55"/>
      <c r="NCN214" s="55"/>
      <c r="NCO214" s="55"/>
      <c r="NCP214" s="55"/>
      <c r="NCQ214" s="55"/>
      <c r="NCR214" s="55"/>
      <c r="NCS214" s="55"/>
      <c r="NCT214" s="55"/>
      <c r="NCU214" s="55"/>
      <c r="NCV214" s="55"/>
      <c r="NCW214" s="55"/>
      <c r="NCX214" s="55"/>
      <c r="NCY214" s="55"/>
      <c r="NCZ214" s="55"/>
      <c r="NDA214" s="55"/>
      <c r="NDB214" s="55"/>
      <c r="NDC214" s="55"/>
      <c r="NDD214" s="55"/>
      <c r="NDE214" s="55"/>
      <c r="NDF214" s="55"/>
      <c r="NDG214" s="55"/>
      <c r="NDH214" s="55"/>
      <c r="NDI214" s="55"/>
      <c r="NDJ214" s="55"/>
      <c r="NDK214" s="55"/>
      <c r="NDL214" s="55"/>
      <c r="NDM214" s="55"/>
      <c r="NDN214" s="55"/>
      <c r="NDO214" s="55"/>
      <c r="NDP214" s="55"/>
      <c r="NDQ214" s="55"/>
      <c r="NDR214" s="55"/>
      <c r="NDS214" s="55"/>
      <c r="NDT214" s="55"/>
      <c r="NDU214" s="55"/>
      <c r="NDV214" s="55"/>
      <c r="NDW214" s="55"/>
      <c r="NDX214" s="55"/>
      <c r="NDY214" s="55"/>
      <c r="NDZ214" s="55"/>
      <c r="NEA214" s="55"/>
      <c r="NEB214" s="55"/>
      <c r="NEC214" s="55"/>
      <c r="NED214" s="55"/>
      <c r="NEE214" s="55"/>
      <c r="NEF214" s="55"/>
      <c r="NEG214" s="55"/>
      <c r="NEH214" s="55"/>
      <c r="NEI214" s="55"/>
      <c r="NEJ214" s="55"/>
      <c r="NEK214" s="55"/>
      <c r="NEL214" s="55"/>
      <c r="NEM214" s="55"/>
      <c r="NEN214" s="55"/>
      <c r="NEO214" s="55"/>
      <c r="NEP214" s="55"/>
      <c r="NEQ214" s="55"/>
      <c r="NER214" s="55"/>
      <c r="NES214" s="55"/>
      <c r="NET214" s="55"/>
      <c r="NEU214" s="55"/>
      <c r="NEV214" s="55"/>
      <c r="NEW214" s="55"/>
      <c r="NEX214" s="55"/>
      <c r="NEY214" s="55"/>
      <c r="NEZ214" s="55"/>
      <c r="NFA214" s="55"/>
      <c r="NFB214" s="55"/>
      <c r="NFC214" s="55"/>
      <c r="NFD214" s="55"/>
      <c r="NFE214" s="55"/>
      <c r="NFF214" s="55"/>
      <c r="NFG214" s="55"/>
      <c r="NFH214" s="55"/>
      <c r="NFI214" s="55"/>
      <c r="NFJ214" s="55"/>
      <c r="NFK214" s="55"/>
      <c r="NFL214" s="55"/>
      <c r="NFM214" s="55"/>
      <c r="NFN214" s="55"/>
      <c r="NFO214" s="55"/>
      <c r="NFP214" s="55"/>
      <c r="NFQ214" s="55"/>
      <c r="NFR214" s="55"/>
      <c r="NFS214" s="55"/>
      <c r="NFT214" s="55"/>
      <c r="NFU214" s="55"/>
      <c r="NFV214" s="55"/>
      <c r="NFW214" s="55"/>
      <c r="NFX214" s="55"/>
      <c r="NFY214" s="55"/>
      <c r="NFZ214" s="55"/>
      <c r="NGA214" s="55"/>
      <c r="NGB214" s="55"/>
      <c r="NGC214" s="55"/>
      <c r="NGD214" s="55"/>
      <c r="NGE214" s="55"/>
      <c r="NGF214" s="55"/>
      <c r="NGG214" s="55"/>
      <c r="NGH214" s="55"/>
      <c r="NGI214" s="55"/>
      <c r="NGJ214" s="55"/>
      <c r="NGK214" s="55"/>
      <c r="NGL214" s="55"/>
      <c r="NGM214" s="55"/>
      <c r="NGN214" s="55"/>
      <c r="NGO214" s="55"/>
      <c r="NGP214" s="55"/>
      <c r="NGQ214" s="55"/>
      <c r="NGR214" s="55"/>
      <c r="NGS214" s="55"/>
      <c r="NGT214" s="55"/>
      <c r="NGU214" s="55"/>
      <c r="NGV214" s="55"/>
      <c r="NGW214" s="55"/>
      <c r="NGX214" s="55"/>
      <c r="NGY214" s="55"/>
      <c r="NGZ214" s="55"/>
      <c r="NHA214" s="55"/>
      <c r="NHB214" s="55"/>
      <c r="NHC214" s="55"/>
      <c r="NHD214" s="55"/>
      <c r="NHE214" s="55"/>
      <c r="NHF214" s="55"/>
      <c r="NHG214" s="55"/>
      <c r="NHH214" s="55"/>
      <c r="NHI214" s="55"/>
      <c r="NHJ214" s="55"/>
      <c r="NHK214" s="55"/>
      <c r="NHL214" s="55"/>
      <c r="NHM214" s="55"/>
      <c r="NHN214" s="55"/>
      <c r="NHO214" s="55"/>
      <c r="NHP214" s="55"/>
      <c r="NHQ214" s="55"/>
      <c r="NHR214" s="55"/>
      <c r="NHS214" s="55"/>
      <c r="NHT214" s="55"/>
      <c r="NHU214" s="55"/>
      <c r="NHV214" s="55"/>
      <c r="NHW214" s="55"/>
      <c r="NHX214" s="55"/>
      <c r="NHY214" s="55"/>
      <c r="NHZ214" s="55"/>
      <c r="NIA214" s="55"/>
      <c r="NIB214" s="55"/>
      <c r="NIC214" s="55"/>
      <c r="NID214" s="55"/>
      <c r="NIE214" s="55"/>
      <c r="NIF214" s="55"/>
      <c r="NIG214" s="55"/>
      <c r="NIH214" s="55"/>
      <c r="NII214" s="55"/>
      <c r="NIJ214" s="55"/>
      <c r="NIK214" s="55"/>
      <c r="NIL214" s="55"/>
      <c r="NIM214" s="55"/>
      <c r="NIN214" s="55"/>
      <c r="NIO214" s="55"/>
      <c r="NIP214" s="55"/>
      <c r="NIQ214" s="55"/>
      <c r="NIR214" s="55"/>
      <c r="NIS214" s="55"/>
      <c r="NIT214" s="55"/>
      <c r="NIU214" s="55"/>
      <c r="NIV214" s="55"/>
      <c r="NIW214" s="55"/>
      <c r="NIX214" s="55"/>
      <c r="NIY214" s="55"/>
      <c r="NIZ214" s="55"/>
      <c r="NJA214" s="55"/>
      <c r="NJB214" s="55"/>
      <c r="NJC214" s="55"/>
      <c r="NJD214" s="55"/>
      <c r="NJE214" s="55"/>
      <c r="NJF214" s="55"/>
      <c r="NJG214" s="55"/>
      <c r="NJH214" s="55"/>
      <c r="NJI214" s="55"/>
      <c r="NJJ214" s="55"/>
      <c r="NJK214" s="55"/>
      <c r="NJL214" s="55"/>
      <c r="NJM214" s="55"/>
      <c r="NJN214" s="55"/>
      <c r="NJO214" s="55"/>
      <c r="NJP214" s="55"/>
      <c r="NJQ214" s="55"/>
      <c r="NJR214" s="55"/>
      <c r="NJS214" s="55"/>
      <c r="NJT214" s="55"/>
      <c r="NJU214" s="55"/>
      <c r="NJV214" s="55"/>
      <c r="NJW214" s="55"/>
      <c r="NJX214" s="55"/>
      <c r="NJY214" s="55"/>
      <c r="NJZ214" s="55"/>
      <c r="NKA214" s="55"/>
      <c r="NKB214" s="55"/>
      <c r="NKC214" s="55"/>
      <c r="NKD214" s="55"/>
      <c r="NKE214" s="55"/>
      <c r="NKF214" s="55"/>
      <c r="NKG214" s="55"/>
      <c r="NKH214" s="55"/>
      <c r="NKI214" s="55"/>
      <c r="NKJ214" s="55"/>
      <c r="NKK214" s="55"/>
      <c r="NKL214" s="55"/>
      <c r="NKM214" s="55"/>
      <c r="NKN214" s="55"/>
      <c r="NKO214" s="55"/>
      <c r="NKP214" s="55"/>
      <c r="NKQ214" s="55"/>
      <c r="NKR214" s="55"/>
      <c r="NKS214" s="55"/>
      <c r="NKT214" s="55"/>
      <c r="NKU214" s="55"/>
      <c r="NKV214" s="55"/>
      <c r="NKW214" s="55"/>
      <c r="NKX214" s="55"/>
      <c r="NKY214" s="55"/>
      <c r="NKZ214" s="55"/>
      <c r="NLA214" s="55"/>
      <c r="NLB214" s="55"/>
      <c r="NLC214" s="55"/>
      <c r="NLD214" s="55"/>
      <c r="NLE214" s="55"/>
      <c r="NLF214" s="55"/>
      <c r="NLG214" s="55"/>
      <c r="NLH214" s="55"/>
      <c r="NLI214" s="55"/>
      <c r="NLJ214" s="55"/>
      <c r="NLK214" s="55"/>
      <c r="NLL214" s="55"/>
      <c r="NLM214" s="55"/>
      <c r="NLN214" s="55"/>
      <c r="NLO214" s="55"/>
      <c r="NLP214" s="55"/>
      <c r="NLQ214" s="55"/>
      <c r="NLR214" s="55"/>
      <c r="NLS214" s="55"/>
      <c r="NLT214" s="55"/>
      <c r="NLU214" s="55"/>
      <c r="NLV214" s="55"/>
      <c r="NLW214" s="55"/>
      <c r="NLX214" s="55"/>
      <c r="NLY214" s="55"/>
      <c r="NLZ214" s="55"/>
      <c r="NMA214" s="55"/>
      <c r="NMB214" s="55"/>
      <c r="NMC214" s="55"/>
      <c r="NMD214" s="55"/>
      <c r="NME214" s="55"/>
      <c r="NMF214" s="55"/>
      <c r="NMG214" s="55"/>
      <c r="NMH214" s="55"/>
      <c r="NMI214" s="55"/>
      <c r="NMJ214" s="55"/>
      <c r="NMK214" s="55"/>
      <c r="NML214" s="55"/>
      <c r="NMM214" s="55"/>
      <c r="NMN214" s="55"/>
      <c r="NMO214" s="55"/>
      <c r="NMP214" s="55"/>
      <c r="NMQ214" s="55"/>
      <c r="NMR214" s="55"/>
      <c r="NMS214" s="55"/>
      <c r="NMT214" s="55"/>
      <c r="NMU214" s="55"/>
      <c r="NMV214" s="55"/>
      <c r="NMW214" s="55"/>
      <c r="NMX214" s="55"/>
      <c r="NMY214" s="55"/>
      <c r="NMZ214" s="55"/>
      <c r="NNA214" s="55"/>
      <c r="NNB214" s="55"/>
      <c r="NNC214" s="55"/>
      <c r="NND214" s="55"/>
      <c r="NNE214" s="55"/>
      <c r="NNF214" s="55"/>
      <c r="NNG214" s="55"/>
      <c r="NNH214" s="55"/>
      <c r="NNI214" s="55"/>
      <c r="NNJ214" s="55"/>
      <c r="NNK214" s="55"/>
      <c r="NNL214" s="55"/>
      <c r="NNM214" s="55"/>
      <c r="NNN214" s="55"/>
      <c r="NNO214" s="55"/>
      <c r="NNP214" s="55"/>
      <c r="NNQ214" s="55"/>
      <c r="NNR214" s="55"/>
      <c r="NNS214" s="55"/>
      <c r="NNT214" s="55"/>
      <c r="NNU214" s="55"/>
      <c r="NNV214" s="55"/>
      <c r="NNW214" s="55"/>
      <c r="NNX214" s="55"/>
      <c r="NNY214" s="55"/>
      <c r="NNZ214" s="55"/>
      <c r="NOA214" s="55"/>
      <c r="NOB214" s="55"/>
      <c r="NOC214" s="55"/>
      <c r="NOD214" s="55"/>
      <c r="NOE214" s="55"/>
      <c r="NOF214" s="55"/>
      <c r="NOG214" s="55"/>
      <c r="NOH214" s="55"/>
      <c r="NOI214" s="55"/>
      <c r="NOJ214" s="55"/>
      <c r="NOK214" s="55"/>
      <c r="NOL214" s="55"/>
      <c r="NOM214" s="55"/>
      <c r="NON214" s="55"/>
      <c r="NOO214" s="55"/>
      <c r="NOP214" s="55"/>
      <c r="NOQ214" s="55"/>
      <c r="NOR214" s="55"/>
      <c r="NOS214" s="55"/>
      <c r="NOT214" s="55"/>
      <c r="NOU214" s="55"/>
      <c r="NOV214" s="55"/>
      <c r="NOW214" s="55"/>
      <c r="NOX214" s="55"/>
      <c r="NOY214" s="55"/>
      <c r="NOZ214" s="55"/>
      <c r="NPA214" s="55"/>
      <c r="NPB214" s="55"/>
      <c r="NPC214" s="55"/>
      <c r="NPD214" s="55"/>
      <c r="NPE214" s="55"/>
      <c r="NPF214" s="55"/>
      <c r="NPG214" s="55"/>
      <c r="NPH214" s="55"/>
      <c r="NPI214" s="55"/>
      <c r="NPJ214" s="55"/>
      <c r="NPK214" s="55"/>
      <c r="NPL214" s="55"/>
      <c r="NPM214" s="55"/>
      <c r="NPN214" s="55"/>
      <c r="NPO214" s="55"/>
      <c r="NPP214" s="55"/>
      <c r="NPQ214" s="55"/>
      <c r="NPR214" s="55"/>
      <c r="NPS214" s="55"/>
      <c r="NPT214" s="55"/>
      <c r="NPU214" s="55"/>
      <c r="NPV214" s="55"/>
      <c r="NPW214" s="55"/>
      <c r="NPX214" s="55"/>
      <c r="NPY214" s="55"/>
      <c r="NPZ214" s="55"/>
      <c r="NQA214" s="55"/>
      <c r="NQB214" s="55"/>
      <c r="NQC214" s="55"/>
      <c r="NQD214" s="55"/>
      <c r="NQE214" s="55"/>
      <c r="NQF214" s="55"/>
      <c r="NQG214" s="55"/>
      <c r="NQH214" s="55"/>
      <c r="NQI214" s="55"/>
      <c r="NQJ214" s="55"/>
      <c r="NQK214" s="55"/>
      <c r="NQL214" s="55"/>
      <c r="NQM214" s="55"/>
      <c r="NQN214" s="55"/>
      <c r="NQO214" s="55"/>
      <c r="NQP214" s="55"/>
      <c r="NQQ214" s="55"/>
      <c r="NQR214" s="55"/>
      <c r="NQS214" s="55"/>
      <c r="NQT214" s="55"/>
      <c r="NQU214" s="55"/>
      <c r="NQV214" s="55"/>
      <c r="NQW214" s="55"/>
      <c r="NQX214" s="55"/>
      <c r="NQY214" s="55"/>
      <c r="NQZ214" s="55"/>
      <c r="NRA214" s="55"/>
      <c r="NRB214" s="55"/>
      <c r="NRC214" s="55"/>
      <c r="NRD214" s="55"/>
      <c r="NRE214" s="55"/>
      <c r="NRF214" s="55"/>
      <c r="NRG214" s="55"/>
      <c r="NRH214" s="55"/>
      <c r="NRI214" s="55"/>
      <c r="NRJ214" s="55"/>
      <c r="NRK214" s="55"/>
      <c r="NRL214" s="55"/>
      <c r="NRM214" s="55"/>
      <c r="NRN214" s="55"/>
      <c r="NRO214" s="55"/>
      <c r="NRP214" s="55"/>
      <c r="NRQ214" s="55"/>
      <c r="NRR214" s="55"/>
      <c r="NRS214" s="55"/>
      <c r="NRT214" s="55"/>
      <c r="NRU214" s="55"/>
      <c r="NRV214" s="55"/>
      <c r="NRW214" s="55"/>
      <c r="NRX214" s="55"/>
      <c r="NRY214" s="55"/>
      <c r="NRZ214" s="55"/>
      <c r="NSA214" s="55"/>
      <c r="NSB214" s="55"/>
      <c r="NSC214" s="55"/>
      <c r="NSD214" s="55"/>
      <c r="NSE214" s="55"/>
      <c r="NSF214" s="55"/>
      <c r="NSG214" s="55"/>
      <c r="NSH214" s="55"/>
      <c r="NSI214" s="55"/>
      <c r="NSJ214" s="55"/>
      <c r="NSK214" s="55"/>
      <c r="NSL214" s="55"/>
      <c r="NSM214" s="55"/>
      <c r="NSN214" s="55"/>
      <c r="NSO214" s="55"/>
      <c r="NSP214" s="55"/>
      <c r="NSQ214" s="55"/>
      <c r="NSR214" s="55"/>
      <c r="NSS214" s="55"/>
      <c r="NST214" s="55"/>
      <c r="NSU214" s="55"/>
      <c r="NSV214" s="55"/>
      <c r="NSW214" s="55"/>
      <c r="NSX214" s="55"/>
      <c r="NSY214" s="55"/>
      <c r="NSZ214" s="55"/>
      <c r="NTA214" s="55"/>
      <c r="NTB214" s="55"/>
      <c r="NTC214" s="55"/>
      <c r="NTD214" s="55"/>
      <c r="NTE214" s="55"/>
      <c r="NTF214" s="55"/>
      <c r="NTG214" s="55"/>
      <c r="NTH214" s="55"/>
      <c r="NTI214" s="55"/>
      <c r="NTJ214" s="55"/>
      <c r="NTK214" s="55"/>
      <c r="NTL214" s="55"/>
      <c r="NTM214" s="55"/>
      <c r="NTN214" s="55"/>
      <c r="NTO214" s="55"/>
      <c r="NTP214" s="55"/>
      <c r="NTQ214" s="55"/>
      <c r="NTR214" s="55"/>
      <c r="NTS214" s="55"/>
      <c r="NTT214" s="55"/>
      <c r="NTU214" s="55"/>
      <c r="NTV214" s="55"/>
      <c r="NTW214" s="55"/>
      <c r="NTX214" s="55"/>
      <c r="NTY214" s="55"/>
      <c r="NTZ214" s="55"/>
      <c r="NUA214" s="55"/>
      <c r="NUB214" s="55"/>
      <c r="NUC214" s="55"/>
      <c r="NUD214" s="55"/>
      <c r="NUE214" s="55"/>
      <c r="NUF214" s="55"/>
      <c r="NUG214" s="55"/>
      <c r="NUH214" s="55"/>
      <c r="NUI214" s="55"/>
      <c r="NUJ214" s="55"/>
      <c r="NUK214" s="55"/>
      <c r="NUL214" s="55"/>
      <c r="NUM214" s="55"/>
      <c r="NUN214" s="55"/>
      <c r="NUO214" s="55"/>
      <c r="NUP214" s="55"/>
      <c r="NUQ214" s="55"/>
      <c r="NUR214" s="55"/>
      <c r="NUS214" s="55"/>
      <c r="NUT214" s="55"/>
      <c r="NUU214" s="55"/>
      <c r="NUV214" s="55"/>
      <c r="NUW214" s="55"/>
      <c r="NUX214" s="55"/>
      <c r="NUY214" s="55"/>
      <c r="NUZ214" s="55"/>
      <c r="NVA214" s="55"/>
      <c r="NVB214" s="55"/>
      <c r="NVC214" s="55"/>
      <c r="NVD214" s="55"/>
      <c r="NVE214" s="55"/>
      <c r="NVF214" s="55"/>
      <c r="NVG214" s="55"/>
      <c r="NVH214" s="55"/>
      <c r="NVI214" s="55"/>
      <c r="NVJ214" s="55"/>
      <c r="NVK214" s="55"/>
      <c r="NVL214" s="55"/>
      <c r="NVM214" s="55"/>
      <c r="NVN214" s="55"/>
      <c r="NVO214" s="55"/>
      <c r="NVP214" s="55"/>
      <c r="NVQ214" s="55"/>
      <c r="NVR214" s="55"/>
      <c r="NVS214" s="55"/>
      <c r="NVT214" s="55"/>
      <c r="NVU214" s="55"/>
      <c r="NVV214" s="55"/>
      <c r="NVW214" s="55"/>
      <c r="NVX214" s="55"/>
      <c r="NVY214" s="55"/>
      <c r="NVZ214" s="55"/>
      <c r="NWA214" s="55"/>
      <c r="NWB214" s="55"/>
      <c r="NWC214" s="55"/>
      <c r="NWD214" s="55"/>
      <c r="NWE214" s="55"/>
      <c r="NWF214" s="55"/>
      <c r="NWG214" s="55"/>
      <c r="NWH214" s="55"/>
      <c r="NWI214" s="55"/>
      <c r="NWJ214" s="55"/>
      <c r="NWK214" s="55"/>
      <c r="NWL214" s="55"/>
      <c r="NWM214" s="55"/>
      <c r="NWN214" s="55"/>
      <c r="NWO214" s="55"/>
      <c r="NWP214" s="55"/>
      <c r="NWQ214" s="55"/>
      <c r="NWR214" s="55"/>
      <c r="NWS214" s="55"/>
      <c r="NWT214" s="55"/>
      <c r="NWU214" s="55"/>
      <c r="NWV214" s="55"/>
      <c r="NWW214" s="55"/>
      <c r="NWX214" s="55"/>
      <c r="NWY214" s="55"/>
      <c r="NWZ214" s="55"/>
      <c r="NXA214" s="55"/>
      <c r="NXB214" s="55"/>
      <c r="NXC214" s="55"/>
      <c r="NXD214" s="55"/>
      <c r="NXE214" s="55"/>
      <c r="NXF214" s="55"/>
      <c r="NXG214" s="55"/>
      <c r="NXH214" s="55"/>
      <c r="NXI214" s="55"/>
      <c r="NXJ214" s="55"/>
      <c r="NXK214" s="55"/>
      <c r="NXL214" s="55"/>
      <c r="NXM214" s="55"/>
      <c r="NXN214" s="55"/>
      <c r="NXO214" s="55"/>
      <c r="NXP214" s="55"/>
      <c r="NXQ214" s="55"/>
      <c r="NXR214" s="55"/>
      <c r="NXS214" s="55"/>
      <c r="NXT214" s="55"/>
      <c r="NXU214" s="55"/>
      <c r="NXV214" s="55"/>
      <c r="NXW214" s="55"/>
      <c r="NXX214" s="55"/>
      <c r="NXY214" s="55"/>
      <c r="NXZ214" s="55"/>
      <c r="NYA214" s="55"/>
      <c r="NYB214" s="55"/>
      <c r="NYC214" s="55"/>
      <c r="NYD214" s="55"/>
      <c r="NYE214" s="55"/>
      <c r="NYF214" s="55"/>
      <c r="NYG214" s="55"/>
      <c r="NYH214" s="55"/>
      <c r="NYI214" s="55"/>
      <c r="NYJ214" s="55"/>
      <c r="NYK214" s="55"/>
      <c r="NYL214" s="55"/>
      <c r="NYM214" s="55"/>
      <c r="NYN214" s="55"/>
      <c r="NYO214" s="55"/>
      <c r="NYP214" s="55"/>
      <c r="NYQ214" s="55"/>
      <c r="NYR214" s="55"/>
      <c r="NYS214" s="55"/>
      <c r="NYT214" s="55"/>
      <c r="NYU214" s="55"/>
      <c r="NYV214" s="55"/>
      <c r="NYW214" s="55"/>
      <c r="NYX214" s="55"/>
      <c r="NYY214" s="55"/>
      <c r="NYZ214" s="55"/>
      <c r="NZA214" s="55"/>
      <c r="NZB214" s="55"/>
      <c r="NZC214" s="55"/>
      <c r="NZD214" s="55"/>
      <c r="NZE214" s="55"/>
      <c r="NZF214" s="55"/>
      <c r="NZG214" s="55"/>
      <c r="NZH214" s="55"/>
      <c r="NZI214" s="55"/>
      <c r="NZJ214" s="55"/>
      <c r="NZK214" s="55"/>
      <c r="NZL214" s="55"/>
      <c r="NZM214" s="55"/>
      <c r="NZN214" s="55"/>
      <c r="NZO214" s="55"/>
      <c r="NZP214" s="55"/>
      <c r="NZQ214" s="55"/>
      <c r="NZR214" s="55"/>
      <c r="NZS214" s="55"/>
      <c r="NZT214" s="55"/>
      <c r="NZU214" s="55"/>
      <c r="NZV214" s="55"/>
      <c r="NZW214" s="55"/>
      <c r="NZX214" s="55"/>
      <c r="NZY214" s="55"/>
      <c r="NZZ214" s="55"/>
      <c r="OAA214" s="55"/>
      <c r="OAB214" s="55"/>
      <c r="OAC214" s="55"/>
      <c r="OAD214" s="55"/>
      <c r="OAE214" s="55"/>
      <c r="OAF214" s="55"/>
      <c r="OAG214" s="55"/>
      <c r="OAH214" s="55"/>
      <c r="OAI214" s="55"/>
      <c r="OAJ214" s="55"/>
      <c r="OAK214" s="55"/>
      <c r="OAL214" s="55"/>
      <c r="OAM214" s="55"/>
      <c r="OAN214" s="55"/>
      <c r="OAO214" s="55"/>
      <c r="OAP214" s="55"/>
      <c r="OAQ214" s="55"/>
      <c r="OAR214" s="55"/>
      <c r="OAS214" s="55"/>
      <c r="OAT214" s="55"/>
      <c r="OAU214" s="55"/>
      <c r="OAV214" s="55"/>
      <c r="OAW214" s="55"/>
      <c r="OAX214" s="55"/>
      <c r="OAY214" s="55"/>
      <c r="OAZ214" s="55"/>
      <c r="OBA214" s="55"/>
      <c r="OBB214" s="55"/>
      <c r="OBC214" s="55"/>
      <c r="OBD214" s="55"/>
      <c r="OBE214" s="55"/>
      <c r="OBF214" s="55"/>
      <c r="OBG214" s="55"/>
      <c r="OBH214" s="55"/>
      <c r="OBI214" s="55"/>
      <c r="OBJ214" s="55"/>
      <c r="OBK214" s="55"/>
      <c r="OBL214" s="55"/>
      <c r="OBM214" s="55"/>
      <c r="OBN214" s="55"/>
      <c r="OBO214" s="55"/>
      <c r="OBP214" s="55"/>
      <c r="OBQ214" s="55"/>
      <c r="OBR214" s="55"/>
      <c r="OBS214" s="55"/>
      <c r="OBT214" s="55"/>
      <c r="OBU214" s="55"/>
      <c r="OBV214" s="55"/>
      <c r="OBW214" s="55"/>
      <c r="OBX214" s="55"/>
      <c r="OBY214" s="55"/>
      <c r="OBZ214" s="55"/>
      <c r="OCA214" s="55"/>
      <c r="OCB214" s="55"/>
      <c r="OCC214" s="55"/>
      <c r="OCD214" s="55"/>
      <c r="OCE214" s="55"/>
      <c r="OCF214" s="55"/>
      <c r="OCG214" s="55"/>
      <c r="OCH214" s="55"/>
      <c r="OCI214" s="55"/>
      <c r="OCJ214" s="55"/>
      <c r="OCK214" s="55"/>
      <c r="OCL214" s="55"/>
      <c r="OCM214" s="55"/>
      <c r="OCN214" s="55"/>
      <c r="OCO214" s="55"/>
      <c r="OCP214" s="55"/>
      <c r="OCQ214" s="55"/>
      <c r="OCR214" s="55"/>
      <c r="OCS214" s="55"/>
      <c r="OCT214" s="55"/>
      <c r="OCU214" s="55"/>
      <c r="OCV214" s="55"/>
      <c r="OCW214" s="55"/>
      <c r="OCX214" s="55"/>
      <c r="OCY214" s="55"/>
      <c r="OCZ214" s="55"/>
      <c r="ODA214" s="55"/>
      <c r="ODB214" s="55"/>
      <c r="ODC214" s="55"/>
      <c r="ODD214" s="55"/>
      <c r="ODE214" s="55"/>
      <c r="ODF214" s="55"/>
      <c r="ODG214" s="55"/>
      <c r="ODH214" s="55"/>
      <c r="ODI214" s="55"/>
      <c r="ODJ214" s="55"/>
      <c r="ODK214" s="55"/>
      <c r="ODL214" s="55"/>
      <c r="ODM214" s="55"/>
      <c r="ODN214" s="55"/>
      <c r="ODO214" s="55"/>
      <c r="ODP214" s="55"/>
      <c r="ODQ214" s="55"/>
      <c r="ODR214" s="55"/>
      <c r="ODS214" s="55"/>
      <c r="ODT214" s="55"/>
      <c r="ODU214" s="55"/>
      <c r="ODV214" s="55"/>
      <c r="ODW214" s="55"/>
      <c r="ODX214" s="55"/>
      <c r="ODY214" s="55"/>
      <c r="ODZ214" s="55"/>
      <c r="OEA214" s="55"/>
      <c r="OEB214" s="55"/>
      <c r="OEC214" s="55"/>
      <c r="OED214" s="55"/>
      <c r="OEE214" s="55"/>
      <c r="OEF214" s="55"/>
      <c r="OEG214" s="55"/>
      <c r="OEH214" s="55"/>
      <c r="OEI214" s="55"/>
      <c r="OEJ214" s="55"/>
      <c r="OEK214" s="55"/>
      <c r="OEL214" s="55"/>
      <c r="OEM214" s="55"/>
      <c r="OEN214" s="55"/>
      <c r="OEO214" s="55"/>
      <c r="OEP214" s="55"/>
      <c r="OEQ214" s="55"/>
      <c r="OER214" s="55"/>
      <c r="OES214" s="55"/>
      <c r="OET214" s="55"/>
      <c r="OEU214" s="55"/>
      <c r="OEV214" s="55"/>
      <c r="OEW214" s="55"/>
      <c r="OEX214" s="55"/>
      <c r="OEY214" s="55"/>
      <c r="OEZ214" s="55"/>
      <c r="OFA214" s="55"/>
      <c r="OFB214" s="55"/>
      <c r="OFC214" s="55"/>
      <c r="OFD214" s="55"/>
      <c r="OFE214" s="55"/>
      <c r="OFF214" s="55"/>
      <c r="OFG214" s="55"/>
      <c r="OFH214" s="55"/>
      <c r="OFI214" s="55"/>
      <c r="OFJ214" s="55"/>
      <c r="OFK214" s="55"/>
      <c r="OFL214" s="55"/>
      <c r="OFM214" s="55"/>
      <c r="OFN214" s="55"/>
      <c r="OFO214" s="55"/>
      <c r="OFP214" s="55"/>
      <c r="OFQ214" s="55"/>
      <c r="OFR214" s="55"/>
      <c r="OFS214" s="55"/>
      <c r="OFT214" s="55"/>
      <c r="OFU214" s="55"/>
      <c r="OFV214" s="55"/>
      <c r="OFW214" s="55"/>
      <c r="OFX214" s="55"/>
      <c r="OFY214" s="55"/>
      <c r="OFZ214" s="55"/>
      <c r="OGA214" s="55"/>
      <c r="OGB214" s="55"/>
      <c r="OGC214" s="55"/>
      <c r="OGD214" s="55"/>
      <c r="OGE214" s="55"/>
      <c r="OGF214" s="55"/>
      <c r="OGG214" s="55"/>
      <c r="OGH214" s="55"/>
      <c r="OGI214" s="55"/>
      <c r="OGJ214" s="55"/>
      <c r="OGK214" s="55"/>
      <c r="OGL214" s="55"/>
      <c r="OGM214" s="55"/>
      <c r="OGN214" s="55"/>
      <c r="OGO214" s="55"/>
      <c r="OGP214" s="55"/>
      <c r="OGQ214" s="55"/>
      <c r="OGR214" s="55"/>
      <c r="OGS214" s="55"/>
      <c r="OGT214" s="55"/>
      <c r="OGU214" s="55"/>
      <c r="OGV214" s="55"/>
      <c r="OGW214" s="55"/>
      <c r="OGX214" s="55"/>
      <c r="OGY214" s="55"/>
      <c r="OGZ214" s="55"/>
      <c r="OHA214" s="55"/>
      <c r="OHB214" s="55"/>
      <c r="OHC214" s="55"/>
      <c r="OHD214" s="55"/>
      <c r="OHE214" s="55"/>
      <c r="OHF214" s="55"/>
      <c r="OHG214" s="55"/>
      <c r="OHH214" s="55"/>
      <c r="OHI214" s="55"/>
      <c r="OHJ214" s="55"/>
      <c r="OHK214" s="55"/>
      <c r="OHL214" s="55"/>
      <c r="OHM214" s="55"/>
      <c r="OHN214" s="55"/>
      <c r="OHO214" s="55"/>
      <c r="OHP214" s="55"/>
      <c r="OHQ214" s="55"/>
      <c r="OHR214" s="55"/>
      <c r="OHS214" s="55"/>
      <c r="OHT214" s="55"/>
      <c r="OHU214" s="55"/>
      <c r="OHV214" s="55"/>
      <c r="OHW214" s="55"/>
      <c r="OHX214" s="55"/>
      <c r="OHY214" s="55"/>
      <c r="OHZ214" s="55"/>
      <c r="OIA214" s="55"/>
      <c r="OIB214" s="55"/>
      <c r="OIC214" s="55"/>
      <c r="OID214" s="55"/>
      <c r="OIE214" s="55"/>
      <c r="OIF214" s="55"/>
      <c r="OIG214" s="55"/>
      <c r="OIH214" s="55"/>
      <c r="OII214" s="55"/>
      <c r="OIJ214" s="55"/>
      <c r="OIK214" s="55"/>
      <c r="OIL214" s="55"/>
      <c r="OIM214" s="55"/>
      <c r="OIN214" s="55"/>
      <c r="OIO214" s="55"/>
      <c r="OIP214" s="55"/>
      <c r="OIQ214" s="55"/>
      <c r="OIR214" s="55"/>
      <c r="OIS214" s="55"/>
      <c r="OIT214" s="55"/>
      <c r="OIU214" s="55"/>
      <c r="OIV214" s="55"/>
      <c r="OIW214" s="55"/>
      <c r="OIX214" s="55"/>
      <c r="OIY214" s="55"/>
      <c r="OIZ214" s="55"/>
      <c r="OJA214" s="55"/>
      <c r="OJB214" s="55"/>
      <c r="OJC214" s="55"/>
      <c r="OJD214" s="55"/>
      <c r="OJE214" s="55"/>
      <c r="OJF214" s="55"/>
      <c r="OJG214" s="55"/>
      <c r="OJH214" s="55"/>
      <c r="OJI214" s="55"/>
      <c r="OJJ214" s="55"/>
      <c r="OJK214" s="55"/>
      <c r="OJL214" s="55"/>
      <c r="OJM214" s="55"/>
      <c r="OJN214" s="55"/>
      <c r="OJO214" s="55"/>
      <c r="OJP214" s="55"/>
      <c r="OJQ214" s="55"/>
      <c r="OJR214" s="55"/>
      <c r="OJS214" s="55"/>
      <c r="OJT214" s="55"/>
      <c r="OJU214" s="55"/>
      <c r="OJV214" s="55"/>
      <c r="OJW214" s="55"/>
      <c r="OJX214" s="55"/>
      <c r="OJY214" s="55"/>
      <c r="OJZ214" s="55"/>
      <c r="OKA214" s="55"/>
      <c r="OKB214" s="55"/>
      <c r="OKC214" s="55"/>
      <c r="OKD214" s="55"/>
      <c r="OKE214" s="55"/>
      <c r="OKF214" s="55"/>
      <c r="OKG214" s="55"/>
      <c r="OKH214" s="55"/>
      <c r="OKI214" s="55"/>
      <c r="OKJ214" s="55"/>
      <c r="OKK214" s="55"/>
      <c r="OKL214" s="55"/>
      <c r="OKM214" s="55"/>
      <c r="OKN214" s="55"/>
      <c r="OKO214" s="55"/>
      <c r="OKP214" s="55"/>
      <c r="OKQ214" s="55"/>
      <c r="OKR214" s="55"/>
      <c r="OKS214" s="55"/>
      <c r="OKT214" s="55"/>
      <c r="OKU214" s="55"/>
      <c r="OKV214" s="55"/>
      <c r="OKW214" s="55"/>
      <c r="OKX214" s="55"/>
      <c r="OKY214" s="55"/>
      <c r="OKZ214" s="55"/>
      <c r="OLA214" s="55"/>
      <c r="OLB214" s="55"/>
      <c r="OLC214" s="55"/>
      <c r="OLD214" s="55"/>
      <c r="OLE214" s="55"/>
      <c r="OLF214" s="55"/>
      <c r="OLG214" s="55"/>
      <c r="OLH214" s="55"/>
      <c r="OLI214" s="55"/>
      <c r="OLJ214" s="55"/>
      <c r="OLK214" s="55"/>
      <c r="OLL214" s="55"/>
      <c r="OLM214" s="55"/>
      <c r="OLN214" s="55"/>
      <c r="OLO214" s="55"/>
      <c r="OLP214" s="55"/>
      <c r="OLQ214" s="55"/>
      <c r="OLR214" s="55"/>
      <c r="OLS214" s="55"/>
      <c r="OLT214" s="55"/>
      <c r="OLU214" s="55"/>
      <c r="OLV214" s="55"/>
      <c r="OLW214" s="55"/>
      <c r="OLX214" s="55"/>
      <c r="OLY214" s="55"/>
      <c r="OLZ214" s="55"/>
      <c r="OMA214" s="55"/>
      <c r="OMB214" s="55"/>
      <c r="OMC214" s="55"/>
      <c r="OMD214" s="55"/>
      <c r="OME214" s="55"/>
      <c r="OMF214" s="55"/>
      <c r="OMG214" s="55"/>
      <c r="OMH214" s="55"/>
      <c r="OMI214" s="55"/>
      <c r="OMJ214" s="55"/>
      <c r="OMK214" s="55"/>
      <c r="OML214" s="55"/>
      <c r="OMM214" s="55"/>
      <c r="OMN214" s="55"/>
      <c r="OMO214" s="55"/>
      <c r="OMP214" s="55"/>
      <c r="OMQ214" s="55"/>
      <c r="OMR214" s="55"/>
      <c r="OMS214" s="55"/>
      <c r="OMT214" s="55"/>
      <c r="OMU214" s="55"/>
      <c r="OMV214" s="55"/>
      <c r="OMW214" s="55"/>
      <c r="OMX214" s="55"/>
      <c r="OMY214" s="55"/>
      <c r="OMZ214" s="55"/>
      <c r="ONA214" s="55"/>
      <c r="ONB214" s="55"/>
      <c r="ONC214" s="55"/>
      <c r="OND214" s="55"/>
      <c r="ONE214" s="55"/>
      <c r="ONF214" s="55"/>
      <c r="ONG214" s="55"/>
      <c r="ONH214" s="55"/>
      <c r="ONI214" s="55"/>
      <c r="ONJ214" s="55"/>
      <c r="ONK214" s="55"/>
      <c r="ONL214" s="55"/>
      <c r="ONM214" s="55"/>
      <c r="ONN214" s="55"/>
      <c r="ONO214" s="55"/>
      <c r="ONP214" s="55"/>
      <c r="ONQ214" s="55"/>
      <c r="ONR214" s="55"/>
      <c r="ONS214" s="55"/>
      <c r="ONT214" s="55"/>
      <c r="ONU214" s="55"/>
      <c r="ONV214" s="55"/>
      <c r="ONW214" s="55"/>
      <c r="ONX214" s="55"/>
      <c r="ONY214" s="55"/>
      <c r="ONZ214" s="55"/>
      <c r="OOA214" s="55"/>
      <c r="OOB214" s="55"/>
      <c r="OOC214" s="55"/>
      <c r="OOD214" s="55"/>
      <c r="OOE214" s="55"/>
      <c r="OOF214" s="55"/>
      <c r="OOG214" s="55"/>
      <c r="OOH214" s="55"/>
      <c r="OOI214" s="55"/>
      <c r="OOJ214" s="55"/>
      <c r="OOK214" s="55"/>
      <c r="OOL214" s="55"/>
      <c r="OOM214" s="55"/>
      <c r="OON214" s="55"/>
      <c r="OOO214" s="55"/>
      <c r="OOP214" s="55"/>
      <c r="OOQ214" s="55"/>
      <c r="OOR214" s="55"/>
      <c r="OOS214" s="55"/>
      <c r="OOT214" s="55"/>
      <c r="OOU214" s="55"/>
      <c r="OOV214" s="55"/>
      <c r="OOW214" s="55"/>
      <c r="OOX214" s="55"/>
      <c r="OOY214" s="55"/>
      <c r="OOZ214" s="55"/>
      <c r="OPA214" s="55"/>
      <c r="OPB214" s="55"/>
      <c r="OPC214" s="55"/>
      <c r="OPD214" s="55"/>
      <c r="OPE214" s="55"/>
      <c r="OPF214" s="55"/>
      <c r="OPG214" s="55"/>
      <c r="OPH214" s="55"/>
      <c r="OPI214" s="55"/>
      <c r="OPJ214" s="55"/>
      <c r="OPK214" s="55"/>
      <c r="OPL214" s="55"/>
      <c r="OPM214" s="55"/>
      <c r="OPN214" s="55"/>
      <c r="OPO214" s="55"/>
      <c r="OPP214" s="55"/>
      <c r="OPQ214" s="55"/>
      <c r="OPR214" s="55"/>
      <c r="OPS214" s="55"/>
      <c r="OPT214" s="55"/>
      <c r="OPU214" s="55"/>
      <c r="OPV214" s="55"/>
      <c r="OPW214" s="55"/>
      <c r="OPX214" s="55"/>
      <c r="OPY214" s="55"/>
      <c r="OPZ214" s="55"/>
      <c r="OQA214" s="55"/>
      <c r="OQB214" s="55"/>
      <c r="OQC214" s="55"/>
      <c r="OQD214" s="55"/>
      <c r="OQE214" s="55"/>
      <c r="OQF214" s="55"/>
      <c r="OQG214" s="55"/>
      <c r="OQH214" s="55"/>
      <c r="OQI214" s="55"/>
      <c r="OQJ214" s="55"/>
      <c r="OQK214" s="55"/>
      <c r="OQL214" s="55"/>
      <c r="OQM214" s="55"/>
      <c r="OQN214" s="55"/>
      <c r="OQO214" s="55"/>
      <c r="OQP214" s="55"/>
      <c r="OQQ214" s="55"/>
      <c r="OQR214" s="55"/>
      <c r="OQS214" s="55"/>
      <c r="OQT214" s="55"/>
      <c r="OQU214" s="55"/>
      <c r="OQV214" s="55"/>
      <c r="OQW214" s="55"/>
      <c r="OQX214" s="55"/>
      <c r="OQY214" s="55"/>
      <c r="OQZ214" s="55"/>
      <c r="ORA214" s="55"/>
      <c r="ORB214" s="55"/>
      <c r="ORC214" s="55"/>
      <c r="ORD214" s="55"/>
      <c r="ORE214" s="55"/>
      <c r="ORF214" s="55"/>
      <c r="ORG214" s="55"/>
      <c r="ORH214" s="55"/>
      <c r="ORI214" s="55"/>
      <c r="ORJ214" s="55"/>
      <c r="ORK214" s="55"/>
      <c r="ORL214" s="55"/>
      <c r="ORM214" s="55"/>
      <c r="ORN214" s="55"/>
      <c r="ORO214" s="55"/>
      <c r="ORP214" s="55"/>
      <c r="ORQ214" s="55"/>
      <c r="ORR214" s="55"/>
      <c r="ORS214" s="55"/>
      <c r="ORT214" s="55"/>
      <c r="ORU214" s="55"/>
      <c r="ORV214" s="55"/>
      <c r="ORW214" s="55"/>
      <c r="ORX214" s="55"/>
      <c r="ORY214" s="55"/>
      <c r="ORZ214" s="55"/>
      <c r="OSA214" s="55"/>
      <c r="OSB214" s="55"/>
      <c r="OSC214" s="55"/>
      <c r="OSD214" s="55"/>
      <c r="OSE214" s="55"/>
      <c r="OSF214" s="55"/>
      <c r="OSG214" s="55"/>
      <c r="OSH214" s="55"/>
      <c r="OSI214" s="55"/>
      <c r="OSJ214" s="55"/>
      <c r="OSK214" s="55"/>
      <c r="OSL214" s="55"/>
      <c r="OSM214" s="55"/>
      <c r="OSN214" s="55"/>
      <c r="OSO214" s="55"/>
      <c r="OSP214" s="55"/>
      <c r="OSQ214" s="55"/>
      <c r="OSR214" s="55"/>
      <c r="OSS214" s="55"/>
      <c r="OST214" s="55"/>
      <c r="OSU214" s="55"/>
      <c r="OSV214" s="55"/>
      <c r="OSW214" s="55"/>
      <c r="OSX214" s="55"/>
      <c r="OSY214" s="55"/>
      <c r="OSZ214" s="55"/>
      <c r="OTA214" s="55"/>
      <c r="OTB214" s="55"/>
      <c r="OTC214" s="55"/>
      <c r="OTD214" s="55"/>
      <c r="OTE214" s="55"/>
      <c r="OTF214" s="55"/>
      <c r="OTG214" s="55"/>
      <c r="OTH214" s="55"/>
      <c r="OTI214" s="55"/>
      <c r="OTJ214" s="55"/>
      <c r="OTK214" s="55"/>
      <c r="OTL214" s="55"/>
      <c r="OTM214" s="55"/>
      <c r="OTN214" s="55"/>
      <c r="OTO214" s="55"/>
      <c r="OTP214" s="55"/>
      <c r="OTQ214" s="55"/>
      <c r="OTR214" s="55"/>
      <c r="OTS214" s="55"/>
      <c r="OTT214" s="55"/>
      <c r="OTU214" s="55"/>
      <c r="OTV214" s="55"/>
      <c r="OTW214" s="55"/>
      <c r="OTX214" s="55"/>
      <c r="OTY214" s="55"/>
      <c r="OTZ214" s="55"/>
      <c r="OUA214" s="55"/>
      <c r="OUB214" s="55"/>
      <c r="OUC214" s="55"/>
      <c r="OUD214" s="55"/>
      <c r="OUE214" s="55"/>
      <c r="OUF214" s="55"/>
      <c r="OUG214" s="55"/>
      <c r="OUH214" s="55"/>
      <c r="OUI214" s="55"/>
      <c r="OUJ214" s="55"/>
      <c r="OUK214" s="55"/>
      <c r="OUL214" s="55"/>
      <c r="OUM214" s="55"/>
      <c r="OUN214" s="55"/>
      <c r="OUO214" s="55"/>
      <c r="OUP214" s="55"/>
      <c r="OUQ214" s="55"/>
      <c r="OUR214" s="55"/>
      <c r="OUS214" s="55"/>
      <c r="OUT214" s="55"/>
      <c r="OUU214" s="55"/>
      <c r="OUV214" s="55"/>
      <c r="OUW214" s="55"/>
      <c r="OUX214" s="55"/>
      <c r="OUY214" s="55"/>
      <c r="OUZ214" s="55"/>
      <c r="OVA214" s="55"/>
      <c r="OVB214" s="55"/>
      <c r="OVC214" s="55"/>
      <c r="OVD214" s="55"/>
      <c r="OVE214" s="55"/>
      <c r="OVF214" s="55"/>
      <c r="OVG214" s="55"/>
      <c r="OVH214" s="55"/>
      <c r="OVI214" s="55"/>
      <c r="OVJ214" s="55"/>
      <c r="OVK214" s="55"/>
      <c r="OVL214" s="55"/>
      <c r="OVM214" s="55"/>
      <c r="OVN214" s="55"/>
      <c r="OVO214" s="55"/>
      <c r="OVP214" s="55"/>
      <c r="OVQ214" s="55"/>
      <c r="OVR214" s="55"/>
      <c r="OVS214" s="55"/>
      <c r="OVT214" s="55"/>
      <c r="OVU214" s="55"/>
      <c r="OVV214" s="55"/>
      <c r="OVW214" s="55"/>
      <c r="OVX214" s="55"/>
      <c r="OVY214" s="55"/>
      <c r="OVZ214" s="55"/>
      <c r="OWA214" s="55"/>
      <c r="OWB214" s="55"/>
      <c r="OWC214" s="55"/>
      <c r="OWD214" s="55"/>
      <c r="OWE214" s="55"/>
      <c r="OWF214" s="55"/>
      <c r="OWG214" s="55"/>
      <c r="OWH214" s="55"/>
      <c r="OWI214" s="55"/>
      <c r="OWJ214" s="55"/>
      <c r="OWK214" s="55"/>
      <c r="OWL214" s="55"/>
      <c r="OWM214" s="55"/>
      <c r="OWN214" s="55"/>
      <c r="OWO214" s="55"/>
      <c r="OWP214" s="55"/>
      <c r="OWQ214" s="55"/>
      <c r="OWR214" s="55"/>
      <c r="OWS214" s="55"/>
      <c r="OWT214" s="55"/>
      <c r="OWU214" s="55"/>
      <c r="OWV214" s="55"/>
      <c r="OWW214" s="55"/>
      <c r="OWX214" s="55"/>
      <c r="OWY214" s="55"/>
      <c r="OWZ214" s="55"/>
      <c r="OXA214" s="55"/>
      <c r="OXB214" s="55"/>
      <c r="OXC214" s="55"/>
      <c r="OXD214" s="55"/>
      <c r="OXE214" s="55"/>
      <c r="OXF214" s="55"/>
      <c r="OXG214" s="55"/>
      <c r="OXH214" s="55"/>
      <c r="OXI214" s="55"/>
      <c r="OXJ214" s="55"/>
      <c r="OXK214" s="55"/>
      <c r="OXL214" s="55"/>
      <c r="OXM214" s="55"/>
      <c r="OXN214" s="55"/>
      <c r="OXO214" s="55"/>
      <c r="OXP214" s="55"/>
      <c r="OXQ214" s="55"/>
      <c r="OXR214" s="55"/>
      <c r="OXS214" s="55"/>
      <c r="OXT214" s="55"/>
      <c r="OXU214" s="55"/>
      <c r="OXV214" s="55"/>
      <c r="OXW214" s="55"/>
      <c r="OXX214" s="55"/>
      <c r="OXY214" s="55"/>
      <c r="OXZ214" s="55"/>
      <c r="OYA214" s="55"/>
      <c r="OYB214" s="55"/>
      <c r="OYC214" s="55"/>
      <c r="OYD214" s="55"/>
      <c r="OYE214" s="55"/>
      <c r="OYF214" s="55"/>
      <c r="OYG214" s="55"/>
      <c r="OYH214" s="55"/>
      <c r="OYI214" s="55"/>
      <c r="OYJ214" s="55"/>
      <c r="OYK214" s="55"/>
      <c r="OYL214" s="55"/>
      <c r="OYM214" s="55"/>
      <c r="OYN214" s="55"/>
      <c r="OYO214" s="55"/>
      <c r="OYP214" s="55"/>
      <c r="OYQ214" s="55"/>
      <c r="OYR214" s="55"/>
      <c r="OYS214" s="55"/>
      <c r="OYT214" s="55"/>
      <c r="OYU214" s="55"/>
      <c r="OYV214" s="55"/>
      <c r="OYW214" s="55"/>
      <c r="OYX214" s="55"/>
      <c r="OYY214" s="55"/>
      <c r="OYZ214" s="55"/>
      <c r="OZA214" s="55"/>
      <c r="OZB214" s="55"/>
      <c r="OZC214" s="55"/>
      <c r="OZD214" s="55"/>
      <c r="OZE214" s="55"/>
      <c r="OZF214" s="55"/>
      <c r="OZG214" s="55"/>
      <c r="OZH214" s="55"/>
      <c r="OZI214" s="55"/>
      <c r="OZJ214" s="55"/>
      <c r="OZK214" s="55"/>
      <c r="OZL214" s="55"/>
      <c r="OZM214" s="55"/>
      <c r="OZN214" s="55"/>
      <c r="OZO214" s="55"/>
      <c r="OZP214" s="55"/>
      <c r="OZQ214" s="55"/>
      <c r="OZR214" s="55"/>
      <c r="OZS214" s="55"/>
      <c r="OZT214" s="55"/>
      <c r="OZU214" s="55"/>
      <c r="OZV214" s="55"/>
      <c r="OZW214" s="55"/>
      <c r="OZX214" s="55"/>
      <c r="OZY214" s="55"/>
      <c r="OZZ214" s="55"/>
      <c r="PAA214" s="55"/>
      <c r="PAB214" s="55"/>
      <c r="PAC214" s="55"/>
      <c r="PAD214" s="55"/>
      <c r="PAE214" s="55"/>
      <c r="PAF214" s="55"/>
      <c r="PAG214" s="55"/>
      <c r="PAH214" s="55"/>
      <c r="PAI214" s="55"/>
      <c r="PAJ214" s="55"/>
      <c r="PAK214" s="55"/>
      <c r="PAL214" s="55"/>
      <c r="PAM214" s="55"/>
      <c r="PAN214" s="55"/>
      <c r="PAO214" s="55"/>
      <c r="PAP214" s="55"/>
      <c r="PAQ214" s="55"/>
      <c r="PAR214" s="55"/>
      <c r="PAS214" s="55"/>
      <c r="PAT214" s="55"/>
      <c r="PAU214" s="55"/>
      <c r="PAV214" s="55"/>
      <c r="PAW214" s="55"/>
      <c r="PAX214" s="55"/>
      <c r="PAY214" s="55"/>
      <c r="PAZ214" s="55"/>
      <c r="PBA214" s="55"/>
      <c r="PBB214" s="55"/>
      <c r="PBC214" s="55"/>
      <c r="PBD214" s="55"/>
      <c r="PBE214" s="55"/>
      <c r="PBF214" s="55"/>
      <c r="PBG214" s="55"/>
      <c r="PBH214" s="55"/>
      <c r="PBI214" s="55"/>
      <c r="PBJ214" s="55"/>
      <c r="PBK214" s="55"/>
      <c r="PBL214" s="55"/>
      <c r="PBM214" s="55"/>
      <c r="PBN214" s="55"/>
      <c r="PBO214" s="55"/>
      <c r="PBP214" s="55"/>
      <c r="PBQ214" s="55"/>
      <c r="PBR214" s="55"/>
      <c r="PBS214" s="55"/>
      <c r="PBT214" s="55"/>
      <c r="PBU214" s="55"/>
      <c r="PBV214" s="55"/>
      <c r="PBW214" s="55"/>
      <c r="PBX214" s="55"/>
      <c r="PBY214" s="55"/>
      <c r="PBZ214" s="55"/>
      <c r="PCA214" s="55"/>
      <c r="PCB214" s="55"/>
      <c r="PCC214" s="55"/>
      <c r="PCD214" s="55"/>
      <c r="PCE214" s="55"/>
      <c r="PCF214" s="55"/>
      <c r="PCG214" s="55"/>
      <c r="PCH214" s="55"/>
      <c r="PCI214" s="55"/>
      <c r="PCJ214" s="55"/>
      <c r="PCK214" s="55"/>
      <c r="PCL214" s="55"/>
      <c r="PCM214" s="55"/>
      <c r="PCN214" s="55"/>
      <c r="PCO214" s="55"/>
      <c r="PCP214" s="55"/>
      <c r="PCQ214" s="55"/>
      <c r="PCR214" s="55"/>
      <c r="PCS214" s="55"/>
      <c r="PCT214" s="55"/>
      <c r="PCU214" s="55"/>
      <c r="PCV214" s="55"/>
      <c r="PCW214" s="55"/>
      <c r="PCX214" s="55"/>
      <c r="PCY214" s="55"/>
      <c r="PCZ214" s="55"/>
      <c r="PDA214" s="55"/>
      <c r="PDB214" s="55"/>
      <c r="PDC214" s="55"/>
      <c r="PDD214" s="55"/>
      <c r="PDE214" s="55"/>
      <c r="PDF214" s="55"/>
      <c r="PDG214" s="55"/>
      <c r="PDH214" s="55"/>
      <c r="PDI214" s="55"/>
      <c r="PDJ214" s="55"/>
      <c r="PDK214" s="55"/>
      <c r="PDL214" s="55"/>
      <c r="PDM214" s="55"/>
      <c r="PDN214" s="55"/>
      <c r="PDO214" s="55"/>
      <c r="PDP214" s="55"/>
      <c r="PDQ214" s="55"/>
      <c r="PDR214" s="55"/>
      <c r="PDS214" s="55"/>
      <c r="PDT214" s="55"/>
      <c r="PDU214" s="55"/>
      <c r="PDV214" s="55"/>
      <c r="PDW214" s="55"/>
      <c r="PDX214" s="55"/>
      <c r="PDY214" s="55"/>
      <c r="PDZ214" s="55"/>
      <c r="PEA214" s="55"/>
      <c r="PEB214" s="55"/>
      <c r="PEC214" s="55"/>
      <c r="PED214" s="55"/>
      <c r="PEE214" s="55"/>
      <c r="PEF214" s="55"/>
      <c r="PEG214" s="55"/>
      <c r="PEH214" s="55"/>
      <c r="PEI214" s="55"/>
      <c r="PEJ214" s="55"/>
      <c r="PEK214" s="55"/>
      <c r="PEL214" s="55"/>
      <c r="PEM214" s="55"/>
      <c r="PEN214" s="55"/>
      <c r="PEO214" s="55"/>
      <c r="PEP214" s="55"/>
      <c r="PEQ214" s="55"/>
      <c r="PER214" s="55"/>
      <c r="PES214" s="55"/>
      <c r="PET214" s="55"/>
      <c r="PEU214" s="55"/>
      <c r="PEV214" s="55"/>
      <c r="PEW214" s="55"/>
      <c r="PEX214" s="55"/>
      <c r="PEY214" s="55"/>
      <c r="PEZ214" s="55"/>
      <c r="PFA214" s="55"/>
      <c r="PFB214" s="55"/>
      <c r="PFC214" s="55"/>
      <c r="PFD214" s="55"/>
      <c r="PFE214" s="55"/>
      <c r="PFF214" s="55"/>
      <c r="PFG214" s="55"/>
      <c r="PFH214" s="55"/>
      <c r="PFI214" s="55"/>
      <c r="PFJ214" s="55"/>
      <c r="PFK214" s="55"/>
      <c r="PFL214" s="55"/>
      <c r="PFM214" s="55"/>
      <c r="PFN214" s="55"/>
      <c r="PFO214" s="55"/>
      <c r="PFP214" s="55"/>
      <c r="PFQ214" s="55"/>
      <c r="PFR214" s="55"/>
      <c r="PFS214" s="55"/>
      <c r="PFT214" s="55"/>
      <c r="PFU214" s="55"/>
      <c r="PFV214" s="55"/>
      <c r="PFW214" s="55"/>
      <c r="PFX214" s="55"/>
      <c r="PFY214" s="55"/>
      <c r="PFZ214" s="55"/>
      <c r="PGA214" s="55"/>
      <c r="PGB214" s="55"/>
      <c r="PGC214" s="55"/>
      <c r="PGD214" s="55"/>
      <c r="PGE214" s="55"/>
      <c r="PGF214" s="55"/>
      <c r="PGG214" s="55"/>
      <c r="PGH214" s="55"/>
      <c r="PGI214" s="55"/>
      <c r="PGJ214" s="55"/>
      <c r="PGK214" s="55"/>
      <c r="PGL214" s="55"/>
      <c r="PGM214" s="55"/>
      <c r="PGN214" s="55"/>
      <c r="PGO214" s="55"/>
      <c r="PGP214" s="55"/>
      <c r="PGQ214" s="55"/>
      <c r="PGR214" s="55"/>
      <c r="PGS214" s="55"/>
      <c r="PGT214" s="55"/>
      <c r="PGU214" s="55"/>
      <c r="PGV214" s="55"/>
      <c r="PGW214" s="55"/>
      <c r="PGX214" s="55"/>
      <c r="PGY214" s="55"/>
      <c r="PGZ214" s="55"/>
      <c r="PHA214" s="55"/>
      <c r="PHB214" s="55"/>
      <c r="PHC214" s="55"/>
      <c r="PHD214" s="55"/>
      <c r="PHE214" s="55"/>
      <c r="PHF214" s="55"/>
      <c r="PHG214" s="55"/>
      <c r="PHH214" s="55"/>
      <c r="PHI214" s="55"/>
      <c r="PHJ214" s="55"/>
      <c r="PHK214" s="55"/>
      <c r="PHL214" s="55"/>
      <c r="PHM214" s="55"/>
      <c r="PHN214" s="55"/>
      <c r="PHO214" s="55"/>
      <c r="PHP214" s="55"/>
      <c r="PHQ214" s="55"/>
      <c r="PHR214" s="55"/>
      <c r="PHS214" s="55"/>
      <c r="PHT214" s="55"/>
      <c r="PHU214" s="55"/>
      <c r="PHV214" s="55"/>
      <c r="PHW214" s="55"/>
      <c r="PHX214" s="55"/>
      <c r="PHY214" s="55"/>
      <c r="PHZ214" s="55"/>
      <c r="PIA214" s="55"/>
      <c r="PIB214" s="55"/>
      <c r="PIC214" s="55"/>
      <c r="PID214" s="55"/>
      <c r="PIE214" s="55"/>
      <c r="PIF214" s="55"/>
      <c r="PIG214" s="55"/>
      <c r="PIH214" s="55"/>
      <c r="PII214" s="55"/>
      <c r="PIJ214" s="55"/>
      <c r="PIK214" s="55"/>
      <c r="PIL214" s="55"/>
      <c r="PIM214" s="55"/>
      <c r="PIN214" s="55"/>
      <c r="PIO214" s="55"/>
      <c r="PIP214" s="55"/>
      <c r="PIQ214" s="55"/>
      <c r="PIR214" s="55"/>
      <c r="PIS214" s="55"/>
      <c r="PIT214" s="55"/>
      <c r="PIU214" s="55"/>
      <c r="PIV214" s="55"/>
      <c r="PIW214" s="55"/>
      <c r="PIX214" s="55"/>
      <c r="PIY214" s="55"/>
      <c r="PIZ214" s="55"/>
      <c r="PJA214" s="55"/>
      <c r="PJB214" s="55"/>
      <c r="PJC214" s="55"/>
      <c r="PJD214" s="55"/>
      <c r="PJE214" s="55"/>
      <c r="PJF214" s="55"/>
      <c r="PJG214" s="55"/>
      <c r="PJH214" s="55"/>
      <c r="PJI214" s="55"/>
      <c r="PJJ214" s="55"/>
      <c r="PJK214" s="55"/>
      <c r="PJL214" s="55"/>
      <c r="PJM214" s="55"/>
      <c r="PJN214" s="55"/>
      <c r="PJO214" s="55"/>
      <c r="PJP214" s="55"/>
      <c r="PJQ214" s="55"/>
      <c r="PJR214" s="55"/>
      <c r="PJS214" s="55"/>
      <c r="PJT214" s="55"/>
      <c r="PJU214" s="55"/>
      <c r="PJV214" s="55"/>
      <c r="PJW214" s="55"/>
      <c r="PJX214" s="55"/>
      <c r="PJY214" s="55"/>
      <c r="PJZ214" s="55"/>
      <c r="PKA214" s="55"/>
      <c r="PKB214" s="55"/>
      <c r="PKC214" s="55"/>
      <c r="PKD214" s="55"/>
      <c r="PKE214" s="55"/>
      <c r="PKF214" s="55"/>
      <c r="PKG214" s="55"/>
      <c r="PKH214" s="55"/>
      <c r="PKI214" s="55"/>
      <c r="PKJ214" s="55"/>
      <c r="PKK214" s="55"/>
      <c r="PKL214" s="55"/>
      <c r="PKM214" s="55"/>
      <c r="PKN214" s="55"/>
      <c r="PKO214" s="55"/>
      <c r="PKP214" s="55"/>
      <c r="PKQ214" s="55"/>
      <c r="PKR214" s="55"/>
      <c r="PKS214" s="55"/>
      <c r="PKT214" s="55"/>
      <c r="PKU214" s="55"/>
      <c r="PKV214" s="55"/>
      <c r="PKW214" s="55"/>
      <c r="PKX214" s="55"/>
      <c r="PKY214" s="55"/>
      <c r="PKZ214" s="55"/>
      <c r="PLA214" s="55"/>
      <c r="PLB214" s="55"/>
      <c r="PLC214" s="55"/>
      <c r="PLD214" s="55"/>
      <c r="PLE214" s="55"/>
      <c r="PLF214" s="55"/>
      <c r="PLG214" s="55"/>
      <c r="PLH214" s="55"/>
      <c r="PLI214" s="55"/>
      <c r="PLJ214" s="55"/>
      <c r="PLK214" s="55"/>
      <c r="PLL214" s="55"/>
      <c r="PLM214" s="55"/>
      <c r="PLN214" s="55"/>
      <c r="PLO214" s="55"/>
      <c r="PLP214" s="55"/>
      <c r="PLQ214" s="55"/>
      <c r="PLR214" s="55"/>
      <c r="PLS214" s="55"/>
      <c r="PLT214" s="55"/>
      <c r="PLU214" s="55"/>
      <c r="PLV214" s="55"/>
      <c r="PLW214" s="55"/>
      <c r="PLX214" s="55"/>
      <c r="PLY214" s="55"/>
      <c r="PLZ214" s="55"/>
      <c r="PMA214" s="55"/>
      <c r="PMB214" s="55"/>
      <c r="PMC214" s="55"/>
      <c r="PMD214" s="55"/>
      <c r="PME214" s="55"/>
      <c r="PMF214" s="55"/>
      <c r="PMG214" s="55"/>
      <c r="PMH214" s="55"/>
      <c r="PMI214" s="55"/>
      <c r="PMJ214" s="55"/>
      <c r="PMK214" s="55"/>
      <c r="PML214" s="55"/>
      <c r="PMM214" s="55"/>
      <c r="PMN214" s="55"/>
      <c r="PMO214" s="55"/>
      <c r="PMP214" s="55"/>
      <c r="PMQ214" s="55"/>
      <c r="PMR214" s="55"/>
      <c r="PMS214" s="55"/>
      <c r="PMT214" s="55"/>
      <c r="PMU214" s="55"/>
      <c r="PMV214" s="55"/>
      <c r="PMW214" s="55"/>
      <c r="PMX214" s="55"/>
      <c r="PMY214" s="55"/>
      <c r="PMZ214" s="55"/>
      <c r="PNA214" s="55"/>
      <c r="PNB214" s="55"/>
      <c r="PNC214" s="55"/>
      <c r="PND214" s="55"/>
      <c r="PNE214" s="55"/>
      <c r="PNF214" s="55"/>
      <c r="PNG214" s="55"/>
      <c r="PNH214" s="55"/>
      <c r="PNI214" s="55"/>
      <c r="PNJ214" s="55"/>
      <c r="PNK214" s="55"/>
      <c r="PNL214" s="55"/>
      <c r="PNM214" s="55"/>
      <c r="PNN214" s="55"/>
      <c r="PNO214" s="55"/>
      <c r="PNP214" s="55"/>
      <c r="PNQ214" s="55"/>
      <c r="PNR214" s="55"/>
      <c r="PNS214" s="55"/>
      <c r="PNT214" s="55"/>
      <c r="PNU214" s="55"/>
      <c r="PNV214" s="55"/>
      <c r="PNW214" s="55"/>
      <c r="PNX214" s="55"/>
      <c r="PNY214" s="55"/>
      <c r="PNZ214" s="55"/>
      <c r="POA214" s="55"/>
      <c r="POB214" s="55"/>
      <c r="POC214" s="55"/>
      <c r="POD214" s="55"/>
      <c r="POE214" s="55"/>
      <c r="POF214" s="55"/>
      <c r="POG214" s="55"/>
      <c r="POH214" s="55"/>
      <c r="POI214" s="55"/>
      <c r="POJ214" s="55"/>
      <c r="POK214" s="55"/>
      <c r="POL214" s="55"/>
      <c r="POM214" s="55"/>
      <c r="PON214" s="55"/>
      <c r="POO214" s="55"/>
      <c r="POP214" s="55"/>
      <c r="POQ214" s="55"/>
      <c r="POR214" s="55"/>
      <c r="POS214" s="55"/>
      <c r="POT214" s="55"/>
      <c r="POU214" s="55"/>
      <c r="POV214" s="55"/>
      <c r="POW214" s="55"/>
      <c r="POX214" s="55"/>
      <c r="POY214" s="55"/>
      <c r="POZ214" s="55"/>
      <c r="PPA214" s="55"/>
      <c r="PPB214" s="55"/>
      <c r="PPC214" s="55"/>
      <c r="PPD214" s="55"/>
      <c r="PPE214" s="55"/>
      <c r="PPF214" s="55"/>
      <c r="PPG214" s="55"/>
      <c r="PPH214" s="55"/>
      <c r="PPI214" s="55"/>
      <c r="PPJ214" s="55"/>
      <c r="PPK214" s="55"/>
      <c r="PPL214" s="55"/>
      <c r="PPM214" s="55"/>
      <c r="PPN214" s="55"/>
      <c r="PPO214" s="55"/>
      <c r="PPP214" s="55"/>
      <c r="PPQ214" s="55"/>
      <c r="PPR214" s="55"/>
      <c r="PPS214" s="55"/>
      <c r="PPT214" s="55"/>
      <c r="PPU214" s="55"/>
      <c r="PPV214" s="55"/>
      <c r="PPW214" s="55"/>
      <c r="PPX214" s="55"/>
      <c r="PPY214" s="55"/>
      <c r="PPZ214" s="55"/>
      <c r="PQA214" s="55"/>
      <c r="PQB214" s="55"/>
      <c r="PQC214" s="55"/>
      <c r="PQD214" s="55"/>
      <c r="PQE214" s="55"/>
      <c r="PQF214" s="55"/>
      <c r="PQG214" s="55"/>
      <c r="PQH214" s="55"/>
      <c r="PQI214" s="55"/>
      <c r="PQJ214" s="55"/>
      <c r="PQK214" s="55"/>
      <c r="PQL214" s="55"/>
      <c r="PQM214" s="55"/>
      <c r="PQN214" s="55"/>
      <c r="PQO214" s="55"/>
      <c r="PQP214" s="55"/>
      <c r="PQQ214" s="55"/>
      <c r="PQR214" s="55"/>
      <c r="PQS214" s="55"/>
      <c r="PQT214" s="55"/>
      <c r="PQU214" s="55"/>
      <c r="PQV214" s="55"/>
      <c r="PQW214" s="55"/>
      <c r="PQX214" s="55"/>
      <c r="PQY214" s="55"/>
      <c r="PQZ214" s="55"/>
      <c r="PRA214" s="55"/>
      <c r="PRB214" s="55"/>
      <c r="PRC214" s="55"/>
      <c r="PRD214" s="55"/>
      <c r="PRE214" s="55"/>
      <c r="PRF214" s="55"/>
      <c r="PRG214" s="55"/>
      <c r="PRH214" s="55"/>
      <c r="PRI214" s="55"/>
      <c r="PRJ214" s="55"/>
      <c r="PRK214" s="55"/>
      <c r="PRL214" s="55"/>
      <c r="PRM214" s="55"/>
      <c r="PRN214" s="55"/>
      <c r="PRO214" s="55"/>
      <c r="PRP214" s="55"/>
      <c r="PRQ214" s="55"/>
      <c r="PRR214" s="55"/>
      <c r="PRS214" s="55"/>
      <c r="PRT214" s="55"/>
      <c r="PRU214" s="55"/>
      <c r="PRV214" s="55"/>
      <c r="PRW214" s="55"/>
      <c r="PRX214" s="55"/>
      <c r="PRY214" s="55"/>
      <c r="PRZ214" s="55"/>
      <c r="PSA214" s="55"/>
      <c r="PSB214" s="55"/>
      <c r="PSC214" s="55"/>
      <c r="PSD214" s="55"/>
      <c r="PSE214" s="55"/>
      <c r="PSF214" s="55"/>
      <c r="PSG214" s="55"/>
      <c r="PSH214" s="55"/>
      <c r="PSI214" s="55"/>
      <c r="PSJ214" s="55"/>
      <c r="PSK214" s="55"/>
      <c r="PSL214" s="55"/>
      <c r="PSM214" s="55"/>
      <c r="PSN214" s="55"/>
      <c r="PSO214" s="55"/>
      <c r="PSP214" s="55"/>
      <c r="PSQ214" s="55"/>
      <c r="PSR214" s="55"/>
      <c r="PSS214" s="55"/>
      <c r="PST214" s="55"/>
      <c r="PSU214" s="55"/>
      <c r="PSV214" s="55"/>
      <c r="PSW214" s="55"/>
      <c r="PSX214" s="55"/>
      <c r="PSY214" s="55"/>
      <c r="PSZ214" s="55"/>
      <c r="PTA214" s="55"/>
      <c r="PTB214" s="55"/>
      <c r="PTC214" s="55"/>
      <c r="PTD214" s="55"/>
      <c r="PTE214" s="55"/>
      <c r="PTF214" s="55"/>
      <c r="PTG214" s="55"/>
      <c r="PTH214" s="55"/>
      <c r="PTI214" s="55"/>
      <c r="PTJ214" s="55"/>
      <c r="PTK214" s="55"/>
      <c r="PTL214" s="55"/>
      <c r="PTM214" s="55"/>
      <c r="PTN214" s="55"/>
      <c r="PTO214" s="55"/>
      <c r="PTP214" s="55"/>
      <c r="PTQ214" s="55"/>
      <c r="PTR214" s="55"/>
      <c r="PTS214" s="55"/>
      <c r="PTT214" s="55"/>
      <c r="PTU214" s="55"/>
      <c r="PTV214" s="55"/>
      <c r="PTW214" s="55"/>
      <c r="PTX214" s="55"/>
      <c r="PTY214" s="55"/>
      <c r="PTZ214" s="55"/>
      <c r="PUA214" s="55"/>
      <c r="PUB214" s="55"/>
      <c r="PUC214" s="55"/>
      <c r="PUD214" s="55"/>
      <c r="PUE214" s="55"/>
      <c r="PUF214" s="55"/>
      <c r="PUG214" s="55"/>
      <c r="PUH214" s="55"/>
      <c r="PUI214" s="55"/>
      <c r="PUJ214" s="55"/>
      <c r="PUK214" s="55"/>
      <c r="PUL214" s="55"/>
      <c r="PUM214" s="55"/>
      <c r="PUN214" s="55"/>
      <c r="PUO214" s="55"/>
      <c r="PUP214" s="55"/>
      <c r="PUQ214" s="55"/>
      <c r="PUR214" s="55"/>
      <c r="PUS214" s="55"/>
      <c r="PUT214" s="55"/>
      <c r="PUU214" s="55"/>
      <c r="PUV214" s="55"/>
      <c r="PUW214" s="55"/>
      <c r="PUX214" s="55"/>
      <c r="PUY214" s="55"/>
      <c r="PUZ214" s="55"/>
      <c r="PVA214" s="55"/>
      <c r="PVB214" s="55"/>
      <c r="PVC214" s="55"/>
      <c r="PVD214" s="55"/>
      <c r="PVE214" s="55"/>
      <c r="PVF214" s="55"/>
      <c r="PVG214" s="55"/>
      <c r="PVH214" s="55"/>
      <c r="PVI214" s="55"/>
      <c r="PVJ214" s="55"/>
      <c r="PVK214" s="55"/>
      <c r="PVL214" s="55"/>
      <c r="PVM214" s="55"/>
      <c r="PVN214" s="55"/>
      <c r="PVO214" s="55"/>
      <c r="PVP214" s="55"/>
      <c r="PVQ214" s="55"/>
      <c r="PVR214" s="55"/>
      <c r="PVS214" s="55"/>
      <c r="PVT214" s="55"/>
      <c r="PVU214" s="55"/>
      <c r="PVV214" s="55"/>
      <c r="PVW214" s="55"/>
      <c r="PVX214" s="55"/>
      <c r="PVY214" s="55"/>
      <c r="PVZ214" s="55"/>
      <c r="PWA214" s="55"/>
      <c r="PWB214" s="55"/>
      <c r="PWC214" s="55"/>
      <c r="PWD214" s="55"/>
      <c r="PWE214" s="55"/>
      <c r="PWF214" s="55"/>
      <c r="PWG214" s="55"/>
      <c r="PWH214" s="55"/>
      <c r="PWI214" s="55"/>
      <c r="PWJ214" s="55"/>
      <c r="PWK214" s="55"/>
      <c r="PWL214" s="55"/>
      <c r="PWM214" s="55"/>
      <c r="PWN214" s="55"/>
      <c r="PWO214" s="55"/>
      <c r="PWP214" s="55"/>
      <c r="PWQ214" s="55"/>
      <c r="PWR214" s="55"/>
      <c r="PWS214" s="55"/>
      <c r="PWT214" s="55"/>
      <c r="PWU214" s="55"/>
      <c r="PWV214" s="55"/>
      <c r="PWW214" s="55"/>
      <c r="PWX214" s="55"/>
      <c r="PWY214" s="55"/>
      <c r="PWZ214" s="55"/>
      <c r="PXA214" s="55"/>
      <c r="PXB214" s="55"/>
      <c r="PXC214" s="55"/>
      <c r="PXD214" s="55"/>
      <c r="PXE214" s="55"/>
      <c r="PXF214" s="55"/>
      <c r="PXG214" s="55"/>
      <c r="PXH214" s="55"/>
      <c r="PXI214" s="55"/>
      <c r="PXJ214" s="55"/>
      <c r="PXK214" s="55"/>
      <c r="PXL214" s="55"/>
      <c r="PXM214" s="55"/>
      <c r="PXN214" s="55"/>
      <c r="PXO214" s="55"/>
      <c r="PXP214" s="55"/>
      <c r="PXQ214" s="55"/>
      <c r="PXR214" s="55"/>
      <c r="PXS214" s="55"/>
      <c r="PXT214" s="55"/>
      <c r="PXU214" s="55"/>
      <c r="PXV214" s="55"/>
      <c r="PXW214" s="55"/>
      <c r="PXX214" s="55"/>
      <c r="PXY214" s="55"/>
      <c r="PXZ214" s="55"/>
      <c r="PYA214" s="55"/>
      <c r="PYB214" s="55"/>
      <c r="PYC214" s="55"/>
      <c r="PYD214" s="55"/>
      <c r="PYE214" s="55"/>
      <c r="PYF214" s="55"/>
      <c r="PYG214" s="55"/>
      <c r="PYH214" s="55"/>
      <c r="PYI214" s="55"/>
      <c r="PYJ214" s="55"/>
      <c r="PYK214" s="55"/>
      <c r="PYL214" s="55"/>
      <c r="PYM214" s="55"/>
      <c r="PYN214" s="55"/>
      <c r="PYO214" s="55"/>
      <c r="PYP214" s="55"/>
      <c r="PYQ214" s="55"/>
      <c r="PYR214" s="55"/>
      <c r="PYS214" s="55"/>
      <c r="PYT214" s="55"/>
      <c r="PYU214" s="55"/>
      <c r="PYV214" s="55"/>
      <c r="PYW214" s="55"/>
      <c r="PYX214" s="55"/>
      <c r="PYY214" s="55"/>
      <c r="PYZ214" s="55"/>
      <c r="PZA214" s="55"/>
      <c r="PZB214" s="55"/>
      <c r="PZC214" s="55"/>
      <c r="PZD214" s="55"/>
      <c r="PZE214" s="55"/>
      <c r="PZF214" s="55"/>
      <c r="PZG214" s="55"/>
      <c r="PZH214" s="55"/>
      <c r="PZI214" s="55"/>
      <c r="PZJ214" s="55"/>
      <c r="PZK214" s="55"/>
      <c r="PZL214" s="55"/>
      <c r="PZM214" s="55"/>
      <c r="PZN214" s="55"/>
      <c r="PZO214" s="55"/>
      <c r="PZP214" s="55"/>
      <c r="PZQ214" s="55"/>
      <c r="PZR214" s="55"/>
      <c r="PZS214" s="55"/>
      <c r="PZT214" s="55"/>
      <c r="PZU214" s="55"/>
      <c r="PZV214" s="55"/>
      <c r="PZW214" s="55"/>
      <c r="PZX214" s="55"/>
      <c r="PZY214" s="55"/>
      <c r="PZZ214" s="55"/>
      <c r="QAA214" s="55"/>
      <c r="QAB214" s="55"/>
      <c r="QAC214" s="55"/>
      <c r="QAD214" s="55"/>
      <c r="QAE214" s="55"/>
      <c r="QAF214" s="55"/>
      <c r="QAG214" s="55"/>
      <c r="QAH214" s="55"/>
      <c r="QAI214" s="55"/>
      <c r="QAJ214" s="55"/>
      <c r="QAK214" s="55"/>
      <c r="QAL214" s="55"/>
      <c r="QAM214" s="55"/>
      <c r="QAN214" s="55"/>
      <c r="QAO214" s="55"/>
      <c r="QAP214" s="55"/>
      <c r="QAQ214" s="55"/>
      <c r="QAR214" s="55"/>
      <c r="QAS214" s="55"/>
      <c r="QAT214" s="55"/>
      <c r="QAU214" s="55"/>
      <c r="QAV214" s="55"/>
      <c r="QAW214" s="55"/>
      <c r="QAX214" s="55"/>
      <c r="QAY214" s="55"/>
      <c r="QAZ214" s="55"/>
      <c r="QBA214" s="55"/>
      <c r="QBB214" s="55"/>
      <c r="QBC214" s="55"/>
      <c r="QBD214" s="55"/>
      <c r="QBE214" s="55"/>
      <c r="QBF214" s="55"/>
      <c r="QBG214" s="55"/>
      <c r="QBH214" s="55"/>
      <c r="QBI214" s="55"/>
      <c r="QBJ214" s="55"/>
      <c r="QBK214" s="55"/>
      <c r="QBL214" s="55"/>
      <c r="QBM214" s="55"/>
      <c r="QBN214" s="55"/>
      <c r="QBO214" s="55"/>
      <c r="QBP214" s="55"/>
      <c r="QBQ214" s="55"/>
      <c r="QBR214" s="55"/>
      <c r="QBS214" s="55"/>
      <c r="QBT214" s="55"/>
      <c r="QBU214" s="55"/>
      <c r="QBV214" s="55"/>
      <c r="QBW214" s="55"/>
      <c r="QBX214" s="55"/>
      <c r="QBY214" s="55"/>
      <c r="QBZ214" s="55"/>
      <c r="QCA214" s="55"/>
      <c r="QCB214" s="55"/>
      <c r="QCC214" s="55"/>
      <c r="QCD214" s="55"/>
      <c r="QCE214" s="55"/>
      <c r="QCF214" s="55"/>
      <c r="QCG214" s="55"/>
      <c r="QCH214" s="55"/>
      <c r="QCI214" s="55"/>
      <c r="QCJ214" s="55"/>
      <c r="QCK214" s="55"/>
      <c r="QCL214" s="55"/>
      <c r="QCM214" s="55"/>
      <c r="QCN214" s="55"/>
      <c r="QCO214" s="55"/>
      <c r="QCP214" s="55"/>
      <c r="QCQ214" s="55"/>
      <c r="QCR214" s="55"/>
      <c r="QCS214" s="55"/>
      <c r="QCT214" s="55"/>
      <c r="QCU214" s="55"/>
      <c r="QCV214" s="55"/>
      <c r="QCW214" s="55"/>
      <c r="QCX214" s="55"/>
      <c r="QCY214" s="55"/>
      <c r="QCZ214" s="55"/>
      <c r="QDA214" s="55"/>
      <c r="QDB214" s="55"/>
      <c r="QDC214" s="55"/>
      <c r="QDD214" s="55"/>
      <c r="QDE214" s="55"/>
      <c r="QDF214" s="55"/>
      <c r="QDG214" s="55"/>
      <c r="QDH214" s="55"/>
      <c r="QDI214" s="55"/>
      <c r="QDJ214" s="55"/>
      <c r="QDK214" s="55"/>
      <c r="QDL214" s="55"/>
      <c r="QDM214" s="55"/>
      <c r="QDN214" s="55"/>
      <c r="QDO214" s="55"/>
      <c r="QDP214" s="55"/>
      <c r="QDQ214" s="55"/>
      <c r="QDR214" s="55"/>
      <c r="QDS214" s="55"/>
      <c r="QDT214" s="55"/>
      <c r="QDU214" s="55"/>
      <c r="QDV214" s="55"/>
      <c r="QDW214" s="55"/>
      <c r="QDX214" s="55"/>
      <c r="QDY214" s="55"/>
      <c r="QDZ214" s="55"/>
      <c r="QEA214" s="55"/>
      <c r="QEB214" s="55"/>
      <c r="QEC214" s="55"/>
      <c r="QED214" s="55"/>
      <c r="QEE214" s="55"/>
      <c r="QEF214" s="55"/>
      <c r="QEG214" s="55"/>
      <c r="QEH214" s="55"/>
      <c r="QEI214" s="55"/>
      <c r="QEJ214" s="55"/>
      <c r="QEK214" s="55"/>
      <c r="QEL214" s="55"/>
      <c r="QEM214" s="55"/>
      <c r="QEN214" s="55"/>
      <c r="QEO214" s="55"/>
      <c r="QEP214" s="55"/>
      <c r="QEQ214" s="55"/>
      <c r="QER214" s="55"/>
      <c r="QES214" s="55"/>
      <c r="QET214" s="55"/>
      <c r="QEU214" s="55"/>
      <c r="QEV214" s="55"/>
      <c r="QEW214" s="55"/>
      <c r="QEX214" s="55"/>
      <c r="QEY214" s="55"/>
      <c r="QEZ214" s="55"/>
      <c r="QFA214" s="55"/>
      <c r="QFB214" s="55"/>
      <c r="QFC214" s="55"/>
      <c r="QFD214" s="55"/>
      <c r="QFE214" s="55"/>
      <c r="QFF214" s="55"/>
      <c r="QFG214" s="55"/>
      <c r="QFH214" s="55"/>
      <c r="QFI214" s="55"/>
      <c r="QFJ214" s="55"/>
      <c r="QFK214" s="55"/>
      <c r="QFL214" s="55"/>
      <c r="QFM214" s="55"/>
      <c r="QFN214" s="55"/>
      <c r="QFO214" s="55"/>
      <c r="QFP214" s="55"/>
      <c r="QFQ214" s="55"/>
      <c r="QFR214" s="55"/>
      <c r="QFS214" s="55"/>
      <c r="QFT214" s="55"/>
      <c r="QFU214" s="55"/>
      <c r="QFV214" s="55"/>
      <c r="QFW214" s="55"/>
      <c r="QFX214" s="55"/>
      <c r="QFY214" s="55"/>
      <c r="QFZ214" s="55"/>
      <c r="QGA214" s="55"/>
      <c r="QGB214" s="55"/>
      <c r="QGC214" s="55"/>
      <c r="QGD214" s="55"/>
      <c r="QGE214" s="55"/>
      <c r="QGF214" s="55"/>
      <c r="QGG214" s="55"/>
      <c r="QGH214" s="55"/>
      <c r="QGI214" s="55"/>
      <c r="QGJ214" s="55"/>
      <c r="QGK214" s="55"/>
      <c r="QGL214" s="55"/>
      <c r="QGM214" s="55"/>
      <c r="QGN214" s="55"/>
      <c r="QGO214" s="55"/>
      <c r="QGP214" s="55"/>
      <c r="QGQ214" s="55"/>
      <c r="QGR214" s="55"/>
      <c r="QGS214" s="55"/>
      <c r="QGT214" s="55"/>
      <c r="QGU214" s="55"/>
      <c r="QGV214" s="55"/>
      <c r="QGW214" s="55"/>
      <c r="QGX214" s="55"/>
      <c r="QGY214" s="55"/>
      <c r="QGZ214" s="55"/>
      <c r="QHA214" s="55"/>
      <c r="QHB214" s="55"/>
      <c r="QHC214" s="55"/>
      <c r="QHD214" s="55"/>
      <c r="QHE214" s="55"/>
      <c r="QHF214" s="55"/>
      <c r="QHG214" s="55"/>
      <c r="QHH214" s="55"/>
      <c r="QHI214" s="55"/>
      <c r="QHJ214" s="55"/>
      <c r="QHK214" s="55"/>
      <c r="QHL214" s="55"/>
      <c r="QHM214" s="55"/>
      <c r="QHN214" s="55"/>
      <c r="QHO214" s="55"/>
      <c r="QHP214" s="55"/>
      <c r="QHQ214" s="55"/>
      <c r="QHR214" s="55"/>
      <c r="QHS214" s="55"/>
      <c r="QHT214" s="55"/>
      <c r="QHU214" s="55"/>
      <c r="QHV214" s="55"/>
      <c r="QHW214" s="55"/>
      <c r="QHX214" s="55"/>
      <c r="QHY214" s="55"/>
      <c r="QHZ214" s="55"/>
      <c r="QIA214" s="55"/>
      <c r="QIB214" s="55"/>
      <c r="QIC214" s="55"/>
      <c r="QID214" s="55"/>
      <c r="QIE214" s="55"/>
      <c r="QIF214" s="55"/>
      <c r="QIG214" s="55"/>
      <c r="QIH214" s="55"/>
      <c r="QII214" s="55"/>
      <c r="QIJ214" s="55"/>
      <c r="QIK214" s="55"/>
      <c r="QIL214" s="55"/>
      <c r="QIM214" s="55"/>
      <c r="QIN214" s="55"/>
      <c r="QIO214" s="55"/>
      <c r="QIP214" s="55"/>
      <c r="QIQ214" s="55"/>
      <c r="QIR214" s="55"/>
      <c r="QIS214" s="55"/>
      <c r="QIT214" s="55"/>
      <c r="QIU214" s="55"/>
      <c r="QIV214" s="55"/>
      <c r="QIW214" s="55"/>
      <c r="QIX214" s="55"/>
      <c r="QIY214" s="55"/>
      <c r="QIZ214" s="55"/>
      <c r="QJA214" s="55"/>
      <c r="QJB214" s="55"/>
      <c r="QJC214" s="55"/>
      <c r="QJD214" s="55"/>
      <c r="QJE214" s="55"/>
      <c r="QJF214" s="55"/>
      <c r="QJG214" s="55"/>
      <c r="QJH214" s="55"/>
      <c r="QJI214" s="55"/>
      <c r="QJJ214" s="55"/>
      <c r="QJK214" s="55"/>
      <c r="QJL214" s="55"/>
      <c r="QJM214" s="55"/>
      <c r="QJN214" s="55"/>
      <c r="QJO214" s="55"/>
      <c r="QJP214" s="55"/>
      <c r="QJQ214" s="55"/>
      <c r="QJR214" s="55"/>
      <c r="QJS214" s="55"/>
      <c r="QJT214" s="55"/>
      <c r="QJU214" s="55"/>
      <c r="QJV214" s="55"/>
      <c r="QJW214" s="55"/>
      <c r="QJX214" s="55"/>
      <c r="QJY214" s="55"/>
      <c r="QJZ214" s="55"/>
      <c r="QKA214" s="55"/>
      <c r="QKB214" s="55"/>
      <c r="QKC214" s="55"/>
      <c r="QKD214" s="55"/>
      <c r="QKE214" s="55"/>
      <c r="QKF214" s="55"/>
      <c r="QKG214" s="55"/>
      <c r="QKH214" s="55"/>
      <c r="QKI214" s="55"/>
      <c r="QKJ214" s="55"/>
      <c r="QKK214" s="55"/>
      <c r="QKL214" s="55"/>
      <c r="QKM214" s="55"/>
      <c r="QKN214" s="55"/>
      <c r="QKO214" s="55"/>
      <c r="QKP214" s="55"/>
      <c r="QKQ214" s="55"/>
      <c r="QKR214" s="55"/>
      <c r="QKS214" s="55"/>
      <c r="QKT214" s="55"/>
      <c r="QKU214" s="55"/>
      <c r="QKV214" s="55"/>
      <c r="QKW214" s="55"/>
      <c r="QKX214" s="55"/>
      <c r="QKY214" s="55"/>
      <c r="QKZ214" s="55"/>
      <c r="QLA214" s="55"/>
      <c r="QLB214" s="55"/>
      <c r="QLC214" s="55"/>
      <c r="QLD214" s="55"/>
      <c r="QLE214" s="55"/>
      <c r="QLF214" s="55"/>
      <c r="QLG214" s="55"/>
      <c r="QLH214" s="55"/>
      <c r="QLI214" s="55"/>
      <c r="QLJ214" s="55"/>
      <c r="QLK214" s="55"/>
      <c r="QLL214" s="55"/>
      <c r="QLM214" s="55"/>
      <c r="QLN214" s="55"/>
      <c r="QLO214" s="55"/>
      <c r="QLP214" s="55"/>
      <c r="QLQ214" s="55"/>
      <c r="QLR214" s="55"/>
      <c r="QLS214" s="55"/>
      <c r="QLT214" s="55"/>
      <c r="QLU214" s="55"/>
      <c r="QLV214" s="55"/>
      <c r="QLW214" s="55"/>
      <c r="QLX214" s="55"/>
      <c r="QLY214" s="55"/>
      <c r="QLZ214" s="55"/>
      <c r="QMA214" s="55"/>
      <c r="QMB214" s="55"/>
      <c r="QMC214" s="55"/>
      <c r="QMD214" s="55"/>
      <c r="QME214" s="55"/>
      <c r="QMF214" s="55"/>
      <c r="QMG214" s="55"/>
      <c r="QMH214" s="55"/>
      <c r="QMI214" s="55"/>
      <c r="QMJ214" s="55"/>
      <c r="QMK214" s="55"/>
      <c r="QML214" s="55"/>
      <c r="QMM214" s="55"/>
      <c r="QMN214" s="55"/>
      <c r="QMO214" s="55"/>
      <c r="QMP214" s="55"/>
      <c r="QMQ214" s="55"/>
      <c r="QMR214" s="55"/>
      <c r="QMS214" s="55"/>
      <c r="QMT214" s="55"/>
      <c r="QMU214" s="55"/>
      <c r="QMV214" s="55"/>
      <c r="QMW214" s="55"/>
      <c r="QMX214" s="55"/>
      <c r="QMY214" s="55"/>
      <c r="QMZ214" s="55"/>
      <c r="QNA214" s="55"/>
      <c r="QNB214" s="55"/>
      <c r="QNC214" s="55"/>
      <c r="QND214" s="55"/>
      <c r="QNE214" s="55"/>
      <c r="QNF214" s="55"/>
      <c r="QNG214" s="55"/>
      <c r="QNH214" s="55"/>
      <c r="QNI214" s="55"/>
      <c r="QNJ214" s="55"/>
      <c r="QNK214" s="55"/>
      <c r="QNL214" s="55"/>
      <c r="QNM214" s="55"/>
      <c r="QNN214" s="55"/>
      <c r="QNO214" s="55"/>
      <c r="QNP214" s="55"/>
      <c r="QNQ214" s="55"/>
      <c r="QNR214" s="55"/>
      <c r="QNS214" s="55"/>
      <c r="QNT214" s="55"/>
      <c r="QNU214" s="55"/>
      <c r="QNV214" s="55"/>
      <c r="QNW214" s="55"/>
      <c r="QNX214" s="55"/>
      <c r="QNY214" s="55"/>
      <c r="QNZ214" s="55"/>
      <c r="QOA214" s="55"/>
      <c r="QOB214" s="55"/>
      <c r="QOC214" s="55"/>
      <c r="QOD214" s="55"/>
      <c r="QOE214" s="55"/>
      <c r="QOF214" s="55"/>
      <c r="QOG214" s="55"/>
      <c r="QOH214" s="55"/>
      <c r="QOI214" s="55"/>
      <c r="QOJ214" s="55"/>
      <c r="QOK214" s="55"/>
      <c r="QOL214" s="55"/>
      <c r="QOM214" s="55"/>
      <c r="QON214" s="55"/>
      <c r="QOO214" s="55"/>
      <c r="QOP214" s="55"/>
      <c r="QOQ214" s="55"/>
      <c r="QOR214" s="55"/>
      <c r="QOS214" s="55"/>
      <c r="QOT214" s="55"/>
      <c r="QOU214" s="55"/>
      <c r="QOV214" s="55"/>
      <c r="QOW214" s="55"/>
      <c r="QOX214" s="55"/>
      <c r="QOY214" s="55"/>
      <c r="QOZ214" s="55"/>
      <c r="QPA214" s="55"/>
      <c r="QPB214" s="55"/>
      <c r="QPC214" s="55"/>
      <c r="QPD214" s="55"/>
      <c r="QPE214" s="55"/>
      <c r="QPF214" s="55"/>
      <c r="QPG214" s="55"/>
      <c r="QPH214" s="55"/>
      <c r="QPI214" s="55"/>
      <c r="QPJ214" s="55"/>
      <c r="QPK214" s="55"/>
      <c r="QPL214" s="55"/>
      <c r="QPM214" s="55"/>
      <c r="QPN214" s="55"/>
      <c r="QPO214" s="55"/>
      <c r="QPP214" s="55"/>
      <c r="QPQ214" s="55"/>
      <c r="QPR214" s="55"/>
      <c r="QPS214" s="55"/>
      <c r="QPT214" s="55"/>
      <c r="QPU214" s="55"/>
      <c r="QPV214" s="55"/>
      <c r="QPW214" s="55"/>
      <c r="QPX214" s="55"/>
      <c r="QPY214" s="55"/>
      <c r="QPZ214" s="55"/>
      <c r="QQA214" s="55"/>
      <c r="QQB214" s="55"/>
      <c r="QQC214" s="55"/>
      <c r="QQD214" s="55"/>
      <c r="QQE214" s="55"/>
      <c r="QQF214" s="55"/>
      <c r="QQG214" s="55"/>
      <c r="QQH214" s="55"/>
      <c r="QQI214" s="55"/>
      <c r="QQJ214" s="55"/>
      <c r="QQK214" s="55"/>
      <c r="QQL214" s="55"/>
      <c r="QQM214" s="55"/>
      <c r="QQN214" s="55"/>
      <c r="QQO214" s="55"/>
      <c r="QQP214" s="55"/>
      <c r="QQQ214" s="55"/>
      <c r="QQR214" s="55"/>
      <c r="QQS214" s="55"/>
      <c r="QQT214" s="55"/>
      <c r="QQU214" s="55"/>
      <c r="QQV214" s="55"/>
      <c r="QQW214" s="55"/>
      <c r="QQX214" s="55"/>
      <c r="QQY214" s="55"/>
      <c r="QQZ214" s="55"/>
      <c r="QRA214" s="55"/>
      <c r="QRB214" s="55"/>
      <c r="QRC214" s="55"/>
      <c r="QRD214" s="55"/>
      <c r="QRE214" s="55"/>
      <c r="QRF214" s="55"/>
      <c r="QRG214" s="55"/>
      <c r="QRH214" s="55"/>
      <c r="QRI214" s="55"/>
      <c r="QRJ214" s="55"/>
      <c r="QRK214" s="55"/>
      <c r="QRL214" s="55"/>
      <c r="QRM214" s="55"/>
      <c r="QRN214" s="55"/>
      <c r="QRO214" s="55"/>
      <c r="QRP214" s="55"/>
      <c r="QRQ214" s="55"/>
      <c r="QRR214" s="55"/>
      <c r="QRS214" s="55"/>
      <c r="QRT214" s="55"/>
      <c r="QRU214" s="55"/>
      <c r="QRV214" s="55"/>
      <c r="QRW214" s="55"/>
      <c r="QRX214" s="55"/>
      <c r="QRY214" s="55"/>
      <c r="QRZ214" s="55"/>
      <c r="QSA214" s="55"/>
      <c r="QSB214" s="55"/>
      <c r="QSC214" s="55"/>
      <c r="QSD214" s="55"/>
      <c r="QSE214" s="55"/>
      <c r="QSF214" s="55"/>
      <c r="QSG214" s="55"/>
      <c r="QSH214" s="55"/>
      <c r="QSI214" s="55"/>
      <c r="QSJ214" s="55"/>
      <c r="QSK214" s="55"/>
      <c r="QSL214" s="55"/>
      <c r="QSM214" s="55"/>
      <c r="QSN214" s="55"/>
      <c r="QSO214" s="55"/>
      <c r="QSP214" s="55"/>
      <c r="QSQ214" s="55"/>
      <c r="QSR214" s="55"/>
      <c r="QSS214" s="55"/>
      <c r="QST214" s="55"/>
      <c r="QSU214" s="55"/>
      <c r="QSV214" s="55"/>
      <c r="QSW214" s="55"/>
      <c r="QSX214" s="55"/>
      <c r="QSY214" s="55"/>
      <c r="QSZ214" s="55"/>
      <c r="QTA214" s="55"/>
      <c r="QTB214" s="55"/>
      <c r="QTC214" s="55"/>
      <c r="QTD214" s="55"/>
      <c r="QTE214" s="55"/>
      <c r="QTF214" s="55"/>
      <c r="QTG214" s="55"/>
      <c r="QTH214" s="55"/>
      <c r="QTI214" s="55"/>
      <c r="QTJ214" s="55"/>
      <c r="QTK214" s="55"/>
      <c r="QTL214" s="55"/>
      <c r="QTM214" s="55"/>
      <c r="QTN214" s="55"/>
      <c r="QTO214" s="55"/>
      <c r="QTP214" s="55"/>
      <c r="QTQ214" s="55"/>
      <c r="QTR214" s="55"/>
      <c r="QTS214" s="55"/>
      <c r="QTT214" s="55"/>
      <c r="QTU214" s="55"/>
      <c r="QTV214" s="55"/>
      <c r="QTW214" s="55"/>
      <c r="QTX214" s="55"/>
      <c r="QTY214" s="55"/>
      <c r="QTZ214" s="55"/>
      <c r="QUA214" s="55"/>
      <c r="QUB214" s="55"/>
      <c r="QUC214" s="55"/>
      <c r="QUD214" s="55"/>
      <c r="QUE214" s="55"/>
      <c r="QUF214" s="55"/>
      <c r="QUG214" s="55"/>
      <c r="QUH214" s="55"/>
      <c r="QUI214" s="55"/>
      <c r="QUJ214" s="55"/>
      <c r="QUK214" s="55"/>
      <c r="QUL214" s="55"/>
      <c r="QUM214" s="55"/>
      <c r="QUN214" s="55"/>
      <c r="QUO214" s="55"/>
      <c r="QUP214" s="55"/>
      <c r="QUQ214" s="55"/>
      <c r="QUR214" s="55"/>
      <c r="QUS214" s="55"/>
      <c r="QUT214" s="55"/>
      <c r="QUU214" s="55"/>
      <c r="QUV214" s="55"/>
      <c r="QUW214" s="55"/>
      <c r="QUX214" s="55"/>
      <c r="QUY214" s="55"/>
      <c r="QUZ214" s="55"/>
      <c r="QVA214" s="55"/>
      <c r="QVB214" s="55"/>
      <c r="QVC214" s="55"/>
      <c r="QVD214" s="55"/>
      <c r="QVE214" s="55"/>
      <c r="QVF214" s="55"/>
      <c r="QVG214" s="55"/>
      <c r="QVH214" s="55"/>
      <c r="QVI214" s="55"/>
      <c r="QVJ214" s="55"/>
      <c r="QVK214" s="55"/>
      <c r="QVL214" s="55"/>
      <c r="QVM214" s="55"/>
      <c r="QVN214" s="55"/>
      <c r="QVO214" s="55"/>
      <c r="QVP214" s="55"/>
      <c r="QVQ214" s="55"/>
      <c r="QVR214" s="55"/>
      <c r="QVS214" s="55"/>
      <c r="QVT214" s="55"/>
      <c r="QVU214" s="55"/>
      <c r="QVV214" s="55"/>
      <c r="QVW214" s="55"/>
      <c r="QVX214" s="55"/>
      <c r="QVY214" s="55"/>
      <c r="QVZ214" s="55"/>
      <c r="QWA214" s="55"/>
      <c r="QWB214" s="55"/>
      <c r="QWC214" s="55"/>
      <c r="QWD214" s="55"/>
      <c r="QWE214" s="55"/>
      <c r="QWF214" s="55"/>
      <c r="QWG214" s="55"/>
      <c r="QWH214" s="55"/>
      <c r="QWI214" s="55"/>
      <c r="QWJ214" s="55"/>
      <c r="QWK214" s="55"/>
      <c r="QWL214" s="55"/>
      <c r="QWM214" s="55"/>
      <c r="QWN214" s="55"/>
      <c r="QWO214" s="55"/>
      <c r="QWP214" s="55"/>
      <c r="QWQ214" s="55"/>
      <c r="QWR214" s="55"/>
      <c r="QWS214" s="55"/>
      <c r="QWT214" s="55"/>
      <c r="QWU214" s="55"/>
      <c r="QWV214" s="55"/>
      <c r="QWW214" s="55"/>
      <c r="QWX214" s="55"/>
      <c r="QWY214" s="55"/>
      <c r="QWZ214" s="55"/>
      <c r="QXA214" s="55"/>
      <c r="QXB214" s="55"/>
      <c r="QXC214" s="55"/>
      <c r="QXD214" s="55"/>
      <c r="QXE214" s="55"/>
      <c r="QXF214" s="55"/>
      <c r="QXG214" s="55"/>
      <c r="QXH214" s="55"/>
      <c r="QXI214" s="55"/>
      <c r="QXJ214" s="55"/>
      <c r="QXK214" s="55"/>
      <c r="QXL214" s="55"/>
      <c r="QXM214" s="55"/>
      <c r="QXN214" s="55"/>
      <c r="QXO214" s="55"/>
      <c r="QXP214" s="55"/>
      <c r="QXQ214" s="55"/>
      <c r="QXR214" s="55"/>
      <c r="QXS214" s="55"/>
      <c r="QXT214" s="55"/>
      <c r="QXU214" s="55"/>
      <c r="QXV214" s="55"/>
      <c r="QXW214" s="55"/>
      <c r="QXX214" s="55"/>
      <c r="QXY214" s="55"/>
      <c r="QXZ214" s="55"/>
      <c r="QYA214" s="55"/>
      <c r="QYB214" s="55"/>
      <c r="QYC214" s="55"/>
      <c r="QYD214" s="55"/>
      <c r="QYE214" s="55"/>
      <c r="QYF214" s="55"/>
      <c r="QYG214" s="55"/>
      <c r="QYH214" s="55"/>
      <c r="QYI214" s="55"/>
      <c r="QYJ214" s="55"/>
      <c r="QYK214" s="55"/>
      <c r="QYL214" s="55"/>
      <c r="QYM214" s="55"/>
      <c r="QYN214" s="55"/>
      <c r="QYO214" s="55"/>
      <c r="QYP214" s="55"/>
      <c r="QYQ214" s="55"/>
      <c r="QYR214" s="55"/>
      <c r="QYS214" s="55"/>
      <c r="QYT214" s="55"/>
      <c r="QYU214" s="55"/>
      <c r="QYV214" s="55"/>
      <c r="QYW214" s="55"/>
      <c r="QYX214" s="55"/>
      <c r="QYY214" s="55"/>
      <c r="QYZ214" s="55"/>
      <c r="QZA214" s="55"/>
      <c r="QZB214" s="55"/>
      <c r="QZC214" s="55"/>
      <c r="QZD214" s="55"/>
      <c r="QZE214" s="55"/>
      <c r="QZF214" s="55"/>
      <c r="QZG214" s="55"/>
      <c r="QZH214" s="55"/>
      <c r="QZI214" s="55"/>
      <c r="QZJ214" s="55"/>
      <c r="QZK214" s="55"/>
      <c r="QZL214" s="55"/>
      <c r="QZM214" s="55"/>
      <c r="QZN214" s="55"/>
      <c r="QZO214" s="55"/>
      <c r="QZP214" s="55"/>
      <c r="QZQ214" s="55"/>
      <c r="QZR214" s="55"/>
      <c r="QZS214" s="55"/>
      <c r="QZT214" s="55"/>
      <c r="QZU214" s="55"/>
      <c r="QZV214" s="55"/>
      <c r="QZW214" s="55"/>
      <c r="QZX214" s="55"/>
      <c r="QZY214" s="55"/>
      <c r="QZZ214" s="55"/>
      <c r="RAA214" s="55"/>
      <c r="RAB214" s="55"/>
      <c r="RAC214" s="55"/>
      <c r="RAD214" s="55"/>
      <c r="RAE214" s="55"/>
      <c r="RAF214" s="55"/>
      <c r="RAG214" s="55"/>
      <c r="RAH214" s="55"/>
      <c r="RAI214" s="55"/>
      <c r="RAJ214" s="55"/>
      <c r="RAK214" s="55"/>
      <c r="RAL214" s="55"/>
      <c r="RAM214" s="55"/>
      <c r="RAN214" s="55"/>
      <c r="RAO214" s="55"/>
      <c r="RAP214" s="55"/>
      <c r="RAQ214" s="55"/>
      <c r="RAR214" s="55"/>
      <c r="RAS214" s="55"/>
      <c r="RAT214" s="55"/>
      <c r="RAU214" s="55"/>
      <c r="RAV214" s="55"/>
      <c r="RAW214" s="55"/>
      <c r="RAX214" s="55"/>
      <c r="RAY214" s="55"/>
      <c r="RAZ214" s="55"/>
      <c r="RBA214" s="55"/>
      <c r="RBB214" s="55"/>
      <c r="RBC214" s="55"/>
      <c r="RBD214" s="55"/>
      <c r="RBE214" s="55"/>
      <c r="RBF214" s="55"/>
      <c r="RBG214" s="55"/>
      <c r="RBH214" s="55"/>
      <c r="RBI214" s="55"/>
      <c r="RBJ214" s="55"/>
      <c r="RBK214" s="55"/>
      <c r="RBL214" s="55"/>
      <c r="RBM214" s="55"/>
      <c r="RBN214" s="55"/>
      <c r="RBO214" s="55"/>
      <c r="RBP214" s="55"/>
      <c r="RBQ214" s="55"/>
      <c r="RBR214" s="55"/>
      <c r="RBS214" s="55"/>
      <c r="RBT214" s="55"/>
      <c r="RBU214" s="55"/>
      <c r="RBV214" s="55"/>
      <c r="RBW214" s="55"/>
      <c r="RBX214" s="55"/>
      <c r="RBY214" s="55"/>
      <c r="RBZ214" s="55"/>
      <c r="RCA214" s="55"/>
      <c r="RCB214" s="55"/>
      <c r="RCC214" s="55"/>
      <c r="RCD214" s="55"/>
      <c r="RCE214" s="55"/>
      <c r="RCF214" s="55"/>
      <c r="RCG214" s="55"/>
      <c r="RCH214" s="55"/>
      <c r="RCI214" s="55"/>
      <c r="RCJ214" s="55"/>
      <c r="RCK214" s="55"/>
      <c r="RCL214" s="55"/>
      <c r="RCM214" s="55"/>
      <c r="RCN214" s="55"/>
      <c r="RCO214" s="55"/>
      <c r="RCP214" s="55"/>
      <c r="RCQ214" s="55"/>
      <c r="RCR214" s="55"/>
      <c r="RCS214" s="55"/>
      <c r="RCT214" s="55"/>
      <c r="RCU214" s="55"/>
      <c r="RCV214" s="55"/>
      <c r="RCW214" s="55"/>
      <c r="RCX214" s="55"/>
      <c r="RCY214" s="55"/>
      <c r="RCZ214" s="55"/>
      <c r="RDA214" s="55"/>
      <c r="RDB214" s="55"/>
      <c r="RDC214" s="55"/>
      <c r="RDD214" s="55"/>
      <c r="RDE214" s="55"/>
      <c r="RDF214" s="55"/>
      <c r="RDG214" s="55"/>
      <c r="RDH214" s="55"/>
      <c r="RDI214" s="55"/>
      <c r="RDJ214" s="55"/>
      <c r="RDK214" s="55"/>
      <c r="RDL214" s="55"/>
      <c r="RDM214" s="55"/>
      <c r="RDN214" s="55"/>
      <c r="RDO214" s="55"/>
      <c r="RDP214" s="55"/>
      <c r="RDQ214" s="55"/>
      <c r="RDR214" s="55"/>
      <c r="RDS214" s="55"/>
      <c r="RDT214" s="55"/>
      <c r="RDU214" s="55"/>
      <c r="RDV214" s="55"/>
      <c r="RDW214" s="55"/>
      <c r="RDX214" s="55"/>
      <c r="RDY214" s="55"/>
      <c r="RDZ214" s="55"/>
      <c r="REA214" s="55"/>
      <c r="REB214" s="55"/>
      <c r="REC214" s="55"/>
      <c r="RED214" s="55"/>
      <c r="REE214" s="55"/>
      <c r="REF214" s="55"/>
      <c r="REG214" s="55"/>
      <c r="REH214" s="55"/>
      <c r="REI214" s="55"/>
      <c r="REJ214" s="55"/>
      <c r="REK214" s="55"/>
      <c r="REL214" s="55"/>
      <c r="REM214" s="55"/>
      <c r="REN214" s="55"/>
      <c r="REO214" s="55"/>
      <c r="REP214" s="55"/>
      <c r="REQ214" s="55"/>
      <c r="RER214" s="55"/>
      <c r="RES214" s="55"/>
      <c r="RET214" s="55"/>
      <c r="REU214" s="55"/>
      <c r="REV214" s="55"/>
      <c r="REW214" s="55"/>
      <c r="REX214" s="55"/>
      <c r="REY214" s="55"/>
      <c r="REZ214" s="55"/>
      <c r="RFA214" s="55"/>
      <c r="RFB214" s="55"/>
      <c r="RFC214" s="55"/>
      <c r="RFD214" s="55"/>
      <c r="RFE214" s="55"/>
      <c r="RFF214" s="55"/>
      <c r="RFG214" s="55"/>
      <c r="RFH214" s="55"/>
      <c r="RFI214" s="55"/>
      <c r="RFJ214" s="55"/>
      <c r="RFK214" s="55"/>
      <c r="RFL214" s="55"/>
      <c r="RFM214" s="55"/>
      <c r="RFN214" s="55"/>
      <c r="RFO214" s="55"/>
      <c r="RFP214" s="55"/>
      <c r="RFQ214" s="55"/>
      <c r="RFR214" s="55"/>
      <c r="RFS214" s="55"/>
      <c r="RFT214" s="55"/>
      <c r="RFU214" s="55"/>
      <c r="RFV214" s="55"/>
      <c r="RFW214" s="55"/>
      <c r="RFX214" s="55"/>
      <c r="RFY214" s="55"/>
      <c r="RFZ214" s="55"/>
      <c r="RGA214" s="55"/>
      <c r="RGB214" s="55"/>
      <c r="RGC214" s="55"/>
      <c r="RGD214" s="55"/>
      <c r="RGE214" s="55"/>
      <c r="RGF214" s="55"/>
      <c r="RGG214" s="55"/>
      <c r="RGH214" s="55"/>
      <c r="RGI214" s="55"/>
      <c r="RGJ214" s="55"/>
      <c r="RGK214" s="55"/>
      <c r="RGL214" s="55"/>
      <c r="RGM214" s="55"/>
      <c r="RGN214" s="55"/>
      <c r="RGO214" s="55"/>
      <c r="RGP214" s="55"/>
      <c r="RGQ214" s="55"/>
      <c r="RGR214" s="55"/>
      <c r="RGS214" s="55"/>
      <c r="RGT214" s="55"/>
      <c r="RGU214" s="55"/>
      <c r="RGV214" s="55"/>
      <c r="RGW214" s="55"/>
      <c r="RGX214" s="55"/>
      <c r="RGY214" s="55"/>
      <c r="RGZ214" s="55"/>
      <c r="RHA214" s="55"/>
      <c r="RHB214" s="55"/>
      <c r="RHC214" s="55"/>
      <c r="RHD214" s="55"/>
      <c r="RHE214" s="55"/>
      <c r="RHF214" s="55"/>
      <c r="RHG214" s="55"/>
      <c r="RHH214" s="55"/>
      <c r="RHI214" s="55"/>
      <c r="RHJ214" s="55"/>
      <c r="RHK214" s="55"/>
      <c r="RHL214" s="55"/>
      <c r="RHM214" s="55"/>
      <c r="RHN214" s="55"/>
      <c r="RHO214" s="55"/>
      <c r="RHP214" s="55"/>
      <c r="RHQ214" s="55"/>
      <c r="RHR214" s="55"/>
      <c r="RHS214" s="55"/>
      <c r="RHT214" s="55"/>
      <c r="RHU214" s="55"/>
      <c r="RHV214" s="55"/>
      <c r="RHW214" s="55"/>
      <c r="RHX214" s="55"/>
      <c r="RHY214" s="55"/>
      <c r="RHZ214" s="55"/>
      <c r="RIA214" s="55"/>
      <c r="RIB214" s="55"/>
      <c r="RIC214" s="55"/>
      <c r="RID214" s="55"/>
      <c r="RIE214" s="55"/>
      <c r="RIF214" s="55"/>
      <c r="RIG214" s="55"/>
      <c r="RIH214" s="55"/>
      <c r="RII214" s="55"/>
      <c r="RIJ214" s="55"/>
      <c r="RIK214" s="55"/>
      <c r="RIL214" s="55"/>
      <c r="RIM214" s="55"/>
      <c r="RIN214" s="55"/>
      <c r="RIO214" s="55"/>
      <c r="RIP214" s="55"/>
      <c r="RIQ214" s="55"/>
      <c r="RIR214" s="55"/>
      <c r="RIS214" s="55"/>
      <c r="RIT214" s="55"/>
      <c r="RIU214" s="55"/>
      <c r="RIV214" s="55"/>
      <c r="RIW214" s="55"/>
      <c r="RIX214" s="55"/>
      <c r="RIY214" s="55"/>
      <c r="RIZ214" s="55"/>
      <c r="RJA214" s="55"/>
      <c r="RJB214" s="55"/>
      <c r="RJC214" s="55"/>
      <c r="RJD214" s="55"/>
      <c r="RJE214" s="55"/>
      <c r="RJF214" s="55"/>
      <c r="RJG214" s="55"/>
      <c r="RJH214" s="55"/>
      <c r="RJI214" s="55"/>
      <c r="RJJ214" s="55"/>
      <c r="RJK214" s="55"/>
      <c r="RJL214" s="55"/>
      <c r="RJM214" s="55"/>
      <c r="RJN214" s="55"/>
      <c r="RJO214" s="55"/>
      <c r="RJP214" s="55"/>
      <c r="RJQ214" s="55"/>
      <c r="RJR214" s="55"/>
      <c r="RJS214" s="55"/>
      <c r="RJT214" s="55"/>
      <c r="RJU214" s="55"/>
      <c r="RJV214" s="55"/>
      <c r="RJW214" s="55"/>
      <c r="RJX214" s="55"/>
      <c r="RJY214" s="55"/>
      <c r="RJZ214" s="55"/>
      <c r="RKA214" s="55"/>
      <c r="RKB214" s="55"/>
      <c r="RKC214" s="55"/>
      <c r="RKD214" s="55"/>
      <c r="RKE214" s="55"/>
      <c r="RKF214" s="55"/>
      <c r="RKG214" s="55"/>
      <c r="RKH214" s="55"/>
      <c r="RKI214" s="55"/>
      <c r="RKJ214" s="55"/>
      <c r="RKK214" s="55"/>
      <c r="RKL214" s="55"/>
      <c r="RKM214" s="55"/>
      <c r="RKN214" s="55"/>
      <c r="RKO214" s="55"/>
      <c r="RKP214" s="55"/>
      <c r="RKQ214" s="55"/>
      <c r="RKR214" s="55"/>
      <c r="RKS214" s="55"/>
      <c r="RKT214" s="55"/>
      <c r="RKU214" s="55"/>
      <c r="RKV214" s="55"/>
      <c r="RKW214" s="55"/>
      <c r="RKX214" s="55"/>
      <c r="RKY214" s="55"/>
      <c r="RKZ214" s="55"/>
      <c r="RLA214" s="55"/>
      <c r="RLB214" s="55"/>
      <c r="RLC214" s="55"/>
      <c r="RLD214" s="55"/>
      <c r="RLE214" s="55"/>
      <c r="RLF214" s="55"/>
      <c r="RLG214" s="55"/>
      <c r="RLH214" s="55"/>
      <c r="RLI214" s="55"/>
      <c r="RLJ214" s="55"/>
      <c r="RLK214" s="55"/>
      <c r="RLL214" s="55"/>
      <c r="RLM214" s="55"/>
      <c r="RLN214" s="55"/>
      <c r="RLO214" s="55"/>
      <c r="RLP214" s="55"/>
      <c r="RLQ214" s="55"/>
      <c r="RLR214" s="55"/>
      <c r="RLS214" s="55"/>
      <c r="RLT214" s="55"/>
      <c r="RLU214" s="55"/>
      <c r="RLV214" s="55"/>
      <c r="RLW214" s="55"/>
      <c r="RLX214" s="55"/>
      <c r="RLY214" s="55"/>
      <c r="RLZ214" s="55"/>
      <c r="RMA214" s="55"/>
      <c r="RMB214" s="55"/>
      <c r="RMC214" s="55"/>
      <c r="RMD214" s="55"/>
      <c r="RME214" s="55"/>
      <c r="RMF214" s="55"/>
      <c r="RMG214" s="55"/>
      <c r="RMH214" s="55"/>
      <c r="RMI214" s="55"/>
      <c r="RMJ214" s="55"/>
      <c r="RMK214" s="55"/>
      <c r="RML214" s="55"/>
      <c r="RMM214" s="55"/>
      <c r="RMN214" s="55"/>
      <c r="RMO214" s="55"/>
      <c r="RMP214" s="55"/>
      <c r="RMQ214" s="55"/>
      <c r="RMR214" s="55"/>
      <c r="RMS214" s="55"/>
      <c r="RMT214" s="55"/>
      <c r="RMU214" s="55"/>
      <c r="RMV214" s="55"/>
      <c r="RMW214" s="55"/>
      <c r="RMX214" s="55"/>
      <c r="RMY214" s="55"/>
      <c r="RMZ214" s="55"/>
      <c r="RNA214" s="55"/>
      <c r="RNB214" s="55"/>
      <c r="RNC214" s="55"/>
      <c r="RND214" s="55"/>
      <c r="RNE214" s="55"/>
      <c r="RNF214" s="55"/>
      <c r="RNG214" s="55"/>
      <c r="RNH214" s="55"/>
      <c r="RNI214" s="55"/>
      <c r="RNJ214" s="55"/>
      <c r="RNK214" s="55"/>
      <c r="RNL214" s="55"/>
      <c r="RNM214" s="55"/>
      <c r="RNN214" s="55"/>
      <c r="RNO214" s="55"/>
      <c r="RNP214" s="55"/>
      <c r="RNQ214" s="55"/>
      <c r="RNR214" s="55"/>
      <c r="RNS214" s="55"/>
      <c r="RNT214" s="55"/>
      <c r="RNU214" s="55"/>
      <c r="RNV214" s="55"/>
      <c r="RNW214" s="55"/>
      <c r="RNX214" s="55"/>
      <c r="RNY214" s="55"/>
      <c r="RNZ214" s="55"/>
      <c r="ROA214" s="55"/>
      <c r="ROB214" s="55"/>
      <c r="ROC214" s="55"/>
      <c r="ROD214" s="55"/>
      <c r="ROE214" s="55"/>
      <c r="ROF214" s="55"/>
      <c r="ROG214" s="55"/>
      <c r="ROH214" s="55"/>
      <c r="ROI214" s="55"/>
      <c r="ROJ214" s="55"/>
      <c r="ROK214" s="55"/>
      <c r="ROL214" s="55"/>
      <c r="ROM214" s="55"/>
      <c r="RON214" s="55"/>
      <c r="ROO214" s="55"/>
      <c r="ROP214" s="55"/>
      <c r="ROQ214" s="55"/>
      <c r="ROR214" s="55"/>
      <c r="ROS214" s="55"/>
      <c r="ROT214" s="55"/>
      <c r="ROU214" s="55"/>
      <c r="ROV214" s="55"/>
      <c r="ROW214" s="55"/>
      <c r="ROX214" s="55"/>
      <c r="ROY214" s="55"/>
      <c r="ROZ214" s="55"/>
      <c r="RPA214" s="55"/>
      <c r="RPB214" s="55"/>
      <c r="RPC214" s="55"/>
      <c r="RPD214" s="55"/>
      <c r="RPE214" s="55"/>
      <c r="RPF214" s="55"/>
      <c r="RPG214" s="55"/>
      <c r="RPH214" s="55"/>
      <c r="RPI214" s="55"/>
      <c r="RPJ214" s="55"/>
      <c r="RPK214" s="55"/>
      <c r="RPL214" s="55"/>
      <c r="RPM214" s="55"/>
      <c r="RPN214" s="55"/>
      <c r="RPO214" s="55"/>
      <c r="RPP214" s="55"/>
      <c r="RPQ214" s="55"/>
      <c r="RPR214" s="55"/>
      <c r="RPS214" s="55"/>
      <c r="RPT214" s="55"/>
      <c r="RPU214" s="55"/>
      <c r="RPV214" s="55"/>
      <c r="RPW214" s="55"/>
      <c r="RPX214" s="55"/>
      <c r="RPY214" s="55"/>
      <c r="RPZ214" s="55"/>
      <c r="RQA214" s="55"/>
      <c r="RQB214" s="55"/>
      <c r="RQC214" s="55"/>
      <c r="RQD214" s="55"/>
      <c r="RQE214" s="55"/>
      <c r="RQF214" s="55"/>
      <c r="RQG214" s="55"/>
      <c r="RQH214" s="55"/>
      <c r="RQI214" s="55"/>
      <c r="RQJ214" s="55"/>
      <c r="RQK214" s="55"/>
      <c r="RQL214" s="55"/>
      <c r="RQM214" s="55"/>
      <c r="RQN214" s="55"/>
      <c r="RQO214" s="55"/>
      <c r="RQP214" s="55"/>
      <c r="RQQ214" s="55"/>
      <c r="RQR214" s="55"/>
      <c r="RQS214" s="55"/>
      <c r="RQT214" s="55"/>
      <c r="RQU214" s="55"/>
      <c r="RQV214" s="55"/>
      <c r="RQW214" s="55"/>
      <c r="RQX214" s="55"/>
      <c r="RQY214" s="55"/>
      <c r="RQZ214" s="55"/>
      <c r="RRA214" s="55"/>
      <c r="RRB214" s="55"/>
      <c r="RRC214" s="55"/>
      <c r="RRD214" s="55"/>
      <c r="RRE214" s="55"/>
      <c r="RRF214" s="55"/>
      <c r="RRG214" s="55"/>
      <c r="RRH214" s="55"/>
      <c r="RRI214" s="55"/>
      <c r="RRJ214" s="55"/>
      <c r="RRK214" s="55"/>
      <c r="RRL214" s="55"/>
      <c r="RRM214" s="55"/>
      <c r="RRN214" s="55"/>
      <c r="RRO214" s="55"/>
      <c r="RRP214" s="55"/>
      <c r="RRQ214" s="55"/>
      <c r="RRR214" s="55"/>
      <c r="RRS214" s="55"/>
      <c r="RRT214" s="55"/>
      <c r="RRU214" s="55"/>
      <c r="RRV214" s="55"/>
      <c r="RRW214" s="55"/>
      <c r="RRX214" s="55"/>
      <c r="RRY214" s="55"/>
      <c r="RRZ214" s="55"/>
      <c r="RSA214" s="55"/>
      <c r="RSB214" s="55"/>
      <c r="RSC214" s="55"/>
      <c r="RSD214" s="55"/>
      <c r="RSE214" s="55"/>
      <c r="RSF214" s="55"/>
      <c r="RSG214" s="55"/>
      <c r="RSH214" s="55"/>
      <c r="RSI214" s="55"/>
      <c r="RSJ214" s="55"/>
      <c r="RSK214" s="55"/>
      <c r="RSL214" s="55"/>
      <c r="RSM214" s="55"/>
      <c r="RSN214" s="55"/>
      <c r="RSO214" s="55"/>
      <c r="RSP214" s="55"/>
      <c r="RSQ214" s="55"/>
      <c r="RSR214" s="55"/>
      <c r="RSS214" s="55"/>
      <c r="RST214" s="55"/>
      <c r="RSU214" s="55"/>
      <c r="RSV214" s="55"/>
      <c r="RSW214" s="55"/>
      <c r="RSX214" s="55"/>
      <c r="RSY214" s="55"/>
      <c r="RSZ214" s="55"/>
      <c r="RTA214" s="55"/>
      <c r="RTB214" s="55"/>
      <c r="RTC214" s="55"/>
      <c r="RTD214" s="55"/>
      <c r="RTE214" s="55"/>
      <c r="RTF214" s="55"/>
      <c r="RTG214" s="55"/>
      <c r="RTH214" s="55"/>
      <c r="RTI214" s="55"/>
      <c r="RTJ214" s="55"/>
      <c r="RTK214" s="55"/>
      <c r="RTL214" s="55"/>
      <c r="RTM214" s="55"/>
      <c r="RTN214" s="55"/>
      <c r="RTO214" s="55"/>
      <c r="RTP214" s="55"/>
      <c r="RTQ214" s="55"/>
      <c r="RTR214" s="55"/>
      <c r="RTS214" s="55"/>
      <c r="RTT214" s="55"/>
      <c r="RTU214" s="55"/>
      <c r="RTV214" s="55"/>
      <c r="RTW214" s="55"/>
      <c r="RTX214" s="55"/>
      <c r="RTY214" s="55"/>
      <c r="RTZ214" s="55"/>
      <c r="RUA214" s="55"/>
      <c r="RUB214" s="55"/>
      <c r="RUC214" s="55"/>
      <c r="RUD214" s="55"/>
      <c r="RUE214" s="55"/>
      <c r="RUF214" s="55"/>
      <c r="RUG214" s="55"/>
      <c r="RUH214" s="55"/>
      <c r="RUI214" s="55"/>
      <c r="RUJ214" s="55"/>
      <c r="RUK214" s="55"/>
      <c r="RUL214" s="55"/>
      <c r="RUM214" s="55"/>
      <c r="RUN214" s="55"/>
      <c r="RUO214" s="55"/>
      <c r="RUP214" s="55"/>
      <c r="RUQ214" s="55"/>
      <c r="RUR214" s="55"/>
      <c r="RUS214" s="55"/>
      <c r="RUT214" s="55"/>
      <c r="RUU214" s="55"/>
      <c r="RUV214" s="55"/>
      <c r="RUW214" s="55"/>
      <c r="RUX214" s="55"/>
      <c r="RUY214" s="55"/>
      <c r="RUZ214" s="55"/>
      <c r="RVA214" s="55"/>
      <c r="RVB214" s="55"/>
      <c r="RVC214" s="55"/>
      <c r="RVD214" s="55"/>
      <c r="RVE214" s="55"/>
      <c r="RVF214" s="55"/>
      <c r="RVG214" s="55"/>
      <c r="RVH214" s="55"/>
      <c r="RVI214" s="55"/>
      <c r="RVJ214" s="55"/>
      <c r="RVK214" s="55"/>
      <c r="RVL214" s="55"/>
      <c r="RVM214" s="55"/>
      <c r="RVN214" s="55"/>
      <c r="RVO214" s="55"/>
      <c r="RVP214" s="55"/>
      <c r="RVQ214" s="55"/>
      <c r="RVR214" s="55"/>
      <c r="RVS214" s="55"/>
      <c r="RVT214" s="55"/>
      <c r="RVU214" s="55"/>
      <c r="RVV214" s="55"/>
      <c r="RVW214" s="55"/>
      <c r="RVX214" s="55"/>
      <c r="RVY214" s="55"/>
      <c r="RVZ214" s="55"/>
      <c r="RWA214" s="55"/>
      <c r="RWB214" s="55"/>
      <c r="RWC214" s="55"/>
      <c r="RWD214" s="55"/>
      <c r="RWE214" s="55"/>
      <c r="RWF214" s="55"/>
      <c r="RWG214" s="55"/>
      <c r="RWH214" s="55"/>
      <c r="RWI214" s="55"/>
      <c r="RWJ214" s="55"/>
      <c r="RWK214" s="55"/>
      <c r="RWL214" s="55"/>
      <c r="RWM214" s="55"/>
      <c r="RWN214" s="55"/>
      <c r="RWO214" s="55"/>
      <c r="RWP214" s="55"/>
      <c r="RWQ214" s="55"/>
      <c r="RWR214" s="55"/>
      <c r="RWS214" s="55"/>
      <c r="RWT214" s="55"/>
      <c r="RWU214" s="55"/>
      <c r="RWV214" s="55"/>
      <c r="RWW214" s="55"/>
      <c r="RWX214" s="55"/>
      <c r="RWY214" s="55"/>
      <c r="RWZ214" s="55"/>
      <c r="RXA214" s="55"/>
      <c r="RXB214" s="55"/>
      <c r="RXC214" s="55"/>
      <c r="RXD214" s="55"/>
      <c r="RXE214" s="55"/>
      <c r="RXF214" s="55"/>
      <c r="RXG214" s="55"/>
      <c r="RXH214" s="55"/>
      <c r="RXI214" s="55"/>
      <c r="RXJ214" s="55"/>
      <c r="RXK214" s="55"/>
      <c r="RXL214" s="55"/>
      <c r="RXM214" s="55"/>
      <c r="RXN214" s="55"/>
      <c r="RXO214" s="55"/>
      <c r="RXP214" s="55"/>
      <c r="RXQ214" s="55"/>
      <c r="RXR214" s="55"/>
      <c r="RXS214" s="55"/>
      <c r="RXT214" s="55"/>
      <c r="RXU214" s="55"/>
      <c r="RXV214" s="55"/>
      <c r="RXW214" s="55"/>
      <c r="RXX214" s="55"/>
      <c r="RXY214" s="55"/>
      <c r="RXZ214" s="55"/>
      <c r="RYA214" s="55"/>
      <c r="RYB214" s="55"/>
      <c r="RYC214" s="55"/>
      <c r="RYD214" s="55"/>
      <c r="RYE214" s="55"/>
      <c r="RYF214" s="55"/>
      <c r="RYG214" s="55"/>
      <c r="RYH214" s="55"/>
      <c r="RYI214" s="55"/>
      <c r="RYJ214" s="55"/>
      <c r="RYK214" s="55"/>
      <c r="RYL214" s="55"/>
      <c r="RYM214" s="55"/>
      <c r="RYN214" s="55"/>
      <c r="RYO214" s="55"/>
      <c r="RYP214" s="55"/>
      <c r="RYQ214" s="55"/>
      <c r="RYR214" s="55"/>
      <c r="RYS214" s="55"/>
      <c r="RYT214" s="55"/>
      <c r="RYU214" s="55"/>
      <c r="RYV214" s="55"/>
      <c r="RYW214" s="55"/>
      <c r="RYX214" s="55"/>
      <c r="RYY214" s="55"/>
      <c r="RYZ214" s="55"/>
      <c r="RZA214" s="55"/>
      <c r="RZB214" s="55"/>
      <c r="RZC214" s="55"/>
      <c r="RZD214" s="55"/>
      <c r="RZE214" s="55"/>
      <c r="RZF214" s="55"/>
      <c r="RZG214" s="55"/>
      <c r="RZH214" s="55"/>
      <c r="RZI214" s="55"/>
      <c r="RZJ214" s="55"/>
      <c r="RZK214" s="55"/>
      <c r="RZL214" s="55"/>
      <c r="RZM214" s="55"/>
      <c r="RZN214" s="55"/>
      <c r="RZO214" s="55"/>
      <c r="RZP214" s="55"/>
      <c r="RZQ214" s="55"/>
      <c r="RZR214" s="55"/>
      <c r="RZS214" s="55"/>
      <c r="RZT214" s="55"/>
      <c r="RZU214" s="55"/>
      <c r="RZV214" s="55"/>
      <c r="RZW214" s="55"/>
      <c r="RZX214" s="55"/>
      <c r="RZY214" s="55"/>
      <c r="RZZ214" s="55"/>
      <c r="SAA214" s="55"/>
      <c r="SAB214" s="55"/>
      <c r="SAC214" s="55"/>
      <c r="SAD214" s="55"/>
      <c r="SAE214" s="55"/>
      <c r="SAF214" s="55"/>
      <c r="SAG214" s="55"/>
      <c r="SAH214" s="55"/>
      <c r="SAI214" s="55"/>
      <c r="SAJ214" s="55"/>
      <c r="SAK214" s="55"/>
      <c r="SAL214" s="55"/>
      <c r="SAM214" s="55"/>
      <c r="SAN214" s="55"/>
      <c r="SAO214" s="55"/>
      <c r="SAP214" s="55"/>
      <c r="SAQ214" s="55"/>
      <c r="SAR214" s="55"/>
      <c r="SAS214" s="55"/>
      <c r="SAT214" s="55"/>
      <c r="SAU214" s="55"/>
      <c r="SAV214" s="55"/>
      <c r="SAW214" s="55"/>
      <c r="SAX214" s="55"/>
      <c r="SAY214" s="55"/>
      <c r="SAZ214" s="55"/>
      <c r="SBA214" s="55"/>
      <c r="SBB214" s="55"/>
      <c r="SBC214" s="55"/>
      <c r="SBD214" s="55"/>
      <c r="SBE214" s="55"/>
      <c r="SBF214" s="55"/>
      <c r="SBG214" s="55"/>
      <c r="SBH214" s="55"/>
      <c r="SBI214" s="55"/>
      <c r="SBJ214" s="55"/>
      <c r="SBK214" s="55"/>
      <c r="SBL214" s="55"/>
      <c r="SBM214" s="55"/>
      <c r="SBN214" s="55"/>
      <c r="SBO214" s="55"/>
      <c r="SBP214" s="55"/>
      <c r="SBQ214" s="55"/>
      <c r="SBR214" s="55"/>
      <c r="SBS214" s="55"/>
      <c r="SBT214" s="55"/>
      <c r="SBU214" s="55"/>
      <c r="SBV214" s="55"/>
      <c r="SBW214" s="55"/>
      <c r="SBX214" s="55"/>
      <c r="SBY214" s="55"/>
      <c r="SBZ214" s="55"/>
      <c r="SCA214" s="55"/>
      <c r="SCB214" s="55"/>
      <c r="SCC214" s="55"/>
      <c r="SCD214" s="55"/>
      <c r="SCE214" s="55"/>
      <c r="SCF214" s="55"/>
      <c r="SCG214" s="55"/>
      <c r="SCH214" s="55"/>
      <c r="SCI214" s="55"/>
      <c r="SCJ214" s="55"/>
      <c r="SCK214" s="55"/>
      <c r="SCL214" s="55"/>
      <c r="SCM214" s="55"/>
      <c r="SCN214" s="55"/>
      <c r="SCO214" s="55"/>
      <c r="SCP214" s="55"/>
      <c r="SCQ214" s="55"/>
      <c r="SCR214" s="55"/>
      <c r="SCS214" s="55"/>
      <c r="SCT214" s="55"/>
      <c r="SCU214" s="55"/>
      <c r="SCV214" s="55"/>
      <c r="SCW214" s="55"/>
      <c r="SCX214" s="55"/>
      <c r="SCY214" s="55"/>
      <c r="SCZ214" s="55"/>
      <c r="SDA214" s="55"/>
      <c r="SDB214" s="55"/>
      <c r="SDC214" s="55"/>
      <c r="SDD214" s="55"/>
      <c r="SDE214" s="55"/>
      <c r="SDF214" s="55"/>
      <c r="SDG214" s="55"/>
      <c r="SDH214" s="55"/>
      <c r="SDI214" s="55"/>
      <c r="SDJ214" s="55"/>
      <c r="SDK214" s="55"/>
      <c r="SDL214" s="55"/>
      <c r="SDM214" s="55"/>
      <c r="SDN214" s="55"/>
      <c r="SDO214" s="55"/>
      <c r="SDP214" s="55"/>
      <c r="SDQ214" s="55"/>
      <c r="SDR214" s="55"/>
      <c r="SDS214" s="55"/>
      <c r="SDT214" s="55"/>
      <c r="SDU214" s="55"/>
      <c r="SDV214" s="55"/>
      <c r="SDW214" s="55"/>
      <c r="SDX214" s="55"/>
      <c r="SDY214" s="55"/>
      <c r="SDZ214" s="55"/>
      <c r="SEA214" s="55"/>
      <c r="SEB214" s="55"/>
      <c r="SEC214" s="55"/>
      <c r="SED214" s="55"/>
      <c r="SEE214" s="55"/>
      <c r="SEF214" s="55"/>
      <c r="SEG214" s="55"/>
      <c r="SEH214" s="55"/>
      <c r="SEI214" s="55"/>
      <c r="SEJ214" s="55"/>
      <c r="SEK214" s="55"/>
      <c r="SEL214" s="55"/>
      <c r="SEM214" s="55"/>
      <c r="SEN214" s="55"/>
      <c r="SEO214" s="55"/>
      <c r="SEP214" s="55"/>
      <c r="SEQ214" s="55"/>
      <c r="SER214" s="55"/>
      <c r="SES214" s="55"/>
      <c r="SET214" s="55"/>
      <c r="SEU214" s="55"/>
      <c r="SEV214" s="55"/>
      <c r="SEW214" s="55"/>
      <c r="SEX214" s="55"/>
      <c r="SEY214" s="55"/>
      <c r="SEZ214" s="55"/>
      <c r="SFA214" s="55"/>
      <c r="SFB214" s="55"/>
      <c r="SFC214" s="55"/>
      <c r="SFD214" s="55"/>
      <c r="SFE214" s="55"/>
      <c r="SFF214" s="55"/>
      <c r="SFG214" s="55"/>
      <c r="SFH214" s="55"/>
      <c r="SFI214" s="55"/>
      <c r="SFJ214" s="55"/>
      <c r="SFK214" s="55"/>
      <c r="SFL214" s="55"/>
      <c r="SFM214" s="55"/>
      <c r="SFN214" s="55"/>
      <c r="SFO214" s="55"/>
      <c r="SFP214" s="55"/>
      <c r="SFQ214" s="55"/>
      <c r="SFR214" s="55"/>
      <c r="SFS214" s="55"/>
      <c r="SFT214" s="55"/>
      <c r="SFU214" s="55"/>
      <c r="SFV214" s="55"/>
      <c r="SFW214" s="55"/>
      <c r="SFX214" s="55"/>
      <c r="SFY214" s="55"/>
      <c r="SFZ214" s="55"/>
      <c r="SGA214" s="55"/>
      <c r="SGB214" s="55"/>
      <c r="SGC214" s="55"/>
      <c r="SGD214" s="55"/>
      <c r="SGE214" s="55"/>
      <c r="SGF214" s="55"/>
      <c r="SGG214" s="55"/>
      <c r="SGH214" s="55"/>
      <c r="SGI214" s="55"/>
      <c r="SGJ214" s="55"/>
      <c r="SGK214" s="55"/>
      <c r="SGL214" s="55"/>
      <c r="SGM214" s="55"/>
      <c r="SGN214" s="55"/>
      <c r="SGO214" s="55"/>
      <c r="SGP214" s="55"/>
      <c r="SGQ214" s="55"/>
      <c r="SGR214" s="55"/>
      <c r="SGS214" s="55"/>
      <c r="SGT214" s="55"/>
      <c r="SGU214" s="55"/>
      <c r="SGV214" s="55"/>
      <c r="SGW214" s="55"/>
      <c r="SGX214" s="55"/>
      <c r="SGY214" s="55"/>
      <c r="SGZ214" s="55"/>
      <c r="SHA214" s="55"/>
      <c r="SHB214" s="55"/>
      <c r="SHC214" s="55"/>
      <c r="SHD214" s="55"/>
      <c r="SHE214" s="55"/>
      <c r="SHF214" s="55"/>
      <c r="SHG214" s="55"/>
      <c r="SHH214" s="55"/>
      <c r="SHI214" s="55"/>
      <c r="SHJ214" s="55"/>
      <c r="SHK214" s="55"/>
      <c r="SHL214" s="55"/>
      <c r="SHM214" s="55"/>
      <c r="SHN214" s="55"/>
      <c r="SHO214" s="55"/>
      <c r="SHP214" s="55"/>
      <c r="SHQ214" s="55"/>
      <c r="SHR214" s="55"/>
      <c r="SHS214" s="55"/>
      <c r="SHT214" s="55"/>
      <c r="SHU214" s="55"/>
      <c r="SHV214" s="55"/>
      <c r="SHW214" s="55"/>
      <c r="SHX214" s="55"/>
      <c r="SHY214" s="55"/>
      <c r="SHZ214" s="55"/>
      <c r="SIA214" s="55"/>
      <c r="SIB214" s="55"/>
      <c r="SIC214" s="55"/>
      <c r="SID214" s="55"/>
      <c r="SIE214" s="55"/>
      <c r="SIF214" s="55"/>
      <c r="SIG214" s="55"/>
      <c r="SIH214" s="55"/>
      <c r="SII214" s="55"/>
      <c r="SIJ214" s="55"/>
      <c r="SIK214" s="55"/>
      <c r="SIL214" s="55"/>
      <c r="SIM214" s="55"/>
      <c r="SIN214" s="55"/>
      <c r="SIO214" s="55"/>
      <c r="SIP214" s="55"/>
      <c r="SIQ214" s="55"/>
      <c r="SIR214" s="55"/>
      <c r="SIS214" s="55"/>
      <c r="SIT214" s="55"/>
      <c r="SIU214" s="55"/>
      <c r="SIV214" s="55"/>
      <c r="SIW214" s="55"/>
      <c r="SIX214" s="55"/>
      <c r="SIY214" s="55"/>
      <c r="SIZ214" s="55"/>
      <c r="SJA214" s="55"/>
      <c r="SJB214" s="55"/>
      <c r="SJC214" s="55"/>
      <c r="SJD214" s="55"/>
      <c r="SJE214" s="55"/>
      <c r="SJF214" s="55"/>
      <c r="SJG214" s="55"/>
      <c r="SJH214" s="55"/>
      <c r="SJI214" s="55"/>
      <c r="SJJ214" s="55"/>
      <c r="SJK214" s="55"/>
      <c r="SJL214" s="55"/>
      <c r="SJM214" s="55"/>
      <c r="SJN214" s="55"/>
      <c r="SJO214" s="55"/>
      <c r="SJP214" s="55"/>
      <c r="SJQ214" s="55"/>
      <c r="SJR214" s="55"/>
      <c r="SJS214" s="55"/>
      <c r="SJT214" s="55"/>
      <c r="SJU214" s="55"/>
      <c r="SJV214" s="55"/>
      <c r="SJW214" s="55"/>
      <c r="SJX214" s="55"/>
      <c r="SJY214" s="55"/>
      <c r="SJZ214" s="55"/>
      <c r="SKA214" s="55"/>
      <c r="SKB214" s="55"/>
      <c r="SKC214" s="55"/>
      <c r="SKD214" s="55"/>
      <c r="SKE214" s="55"/>
      <c r="SKF214" s="55"/>
      <c r="SKG214" s="55"/>
      <c r="SKH214" s="55"/>
      <c r="SKI214" s="55"/>
      <c r="SKJ214" s="55"/>
      <c r="SKK214" s="55"/>
      <c r="SKL214" s="55"/>
      <c r="SKM214" s="55"/>
      <c r="SKN214" s="55"/>
      <c r="SKO214" s="55"/>
      <c r="SKP214" s="55"/>
      <c r="SKQ214" s="55"/>
      <c r="SKR214" s="55"/>
      <c r="SKS214" s="55"/>
      <c r="SKT214" s="55"/>
      <c r="SKU214" s="55"/>
      <c r="SKV214" s="55"/>
      <c r="SKW214" s="55"/>
      <c r="SKX214" s="55"/>
      <c r="SKY214" s="55"/>
      <c r="SKZ214" s="55"/>
      <c r="SLA214" s="55"/>
      <c r="SLB214" s="55"/>
      <c r="SLC214" s="55"/>
      <c r="SLD214" s="55"/>
      <c r="SLE214" s="55"/>
      <c r="SLF214" s="55"/>
      <c r="SLG214" s="55"/>
      <c r="SLH214" s="55"/>
      <c r="SLI214" s="55"/>
      <c r="SLJ214" s="55"/>
      <c r="SLK214" s="55"/>
      <c r="SLL214" s="55"/>
      <c r="SLM214" s="55"/>
      <c r="SLN214" s="55"/>
      <c r="SLO214" s="55"/>
      <c r="SLP214" s="55"/>
      <c r="SLQ214" s="55"/>
      <c r="SLR214" s="55"/>
      <c r="SLS214" s="55"/>
      <c r="SLT214" s="55"/>
      <c r="SLU214" s="55"/>
      <c r="SLV214" s="55"/>
      <c r="SLW214" s="55"/>
      <c r="SLX214" s="55"/>
      <c r="SLY214" s="55"/>
      <c r="SLZ214" s="55"/>
      <c r="SMA214" s="55"/>
      <c r="SMB214" s="55"/>
      <c r="SMC214" s="55"/>
      <c r="SMD214" s="55"/>
      <c r="SME214" s="55"/>
      <c r="SMF214" s="55"/>
      <c r="SMG214" s="55"/>
      <c r="SMH214" s="55"/>
      <c r="SMI214" s="55"/>
      <c r="SMJ214" s="55"/>
      <c r="SMK214" s="55"/>
      <c r="SML214" s="55"/>
      <c r="SMM214" s="55"/>
      <c r="SMN214" s="55"/>
      <c r="SMO214" s="55"/>
      <c r="SMP214" s="55"/>
      <c r="SMQ214" s="55"/>
      <c r="SMR214" s="55"/>
      <c r="SMS214" s="55"/>
      <c r="SMT214" s="55"/>
      <c r="SMU214" s="55"/>
      <c r="SMV214" s="55"/>
      <c r="SMW214" s="55"/>
      <c r="SMX214" s="55"/>
      <c r="SMY214" s="55"/>
      <c r="SMZ214" s="55"/>
      <c r="SNA214" s="55"/>
      <c r="SNB214" s="55"/>
      <c r="SNC214" s="55"/>
      <c r="SND214" s="55"/>
      <c r="SNE214" s="55"/>
      <c r="SNF214" s="55"/>
      <c r="SNG214" s="55"/>
      <c r="SNH214" s="55"/>
      <c r="SNI214" s="55"/>
      <c r="SNJ214" s="55"/>
      <c r="SNK214" s="55"/>
      <c r="SNL214" s="55"/>
      <c r="SNM214" s="55"/>
      <c r="SNN214" s="55"/>
      <c r="SNO214" s="55"/>
      <c r="SNP214" s="55"/>
      <c r="SNQ214" s="55"/>
      <c r="SNR214" s="55"/>
      <c r="SNS214" s="55"/>
      <c r="SNT214" s="55"/>
      <c r="SNU214" s="55"/>
      <c r="SNV214" s="55"/>
      <c r="SNW214" s="55"/>
      <c r="SNX214" s="55"/>
      <c r="SNY214" s="55"/>
      <c r="SNZ214" s="55"/>
      <c r="SOA214" s="55"/>
      <c r="SOB214" s="55"/>
      <c r="SOC214" s="55"/>
      <c r="SOD214" s="55"/>
      <c r="SOE214" s="55"/>
      <c r="SOF214" s="55"/>
      <c r="SOG214" s="55"/>
      <c r="SOH214" s="55"/>
      <c r="SOI214" s="55"/>
      <c r="SOJ214" s="55"/>
      <c r="SOK214" s="55"/>
      <c r="SOL214" s="55"/>
      <c r="SOM214" s="55"/>
      <c r="SON214" s="55"/>
      <c r="SOO214" s="55"/>
      <c r="SOP214" s="55"/>
      <c r="SOQ214" s="55"/>
      <c r="SOR214" s="55"/>
      <c r="SOS214" s="55"/>
      <c r="SOT214" s="55"/>
      <c r="SOU214" s="55"/>
      <c r="SOV214" s="55"/>
      <c r="SOW214" s="55"/>
      <c r="SOX214" s="55"/>
      <c r="SOY214" s="55"/>
      <c r="SOZ214" s="55"/>
      <c r="SPA214" s="55"/>
      <c r="SPB214" s="55"/>
      <c r="SPC214" s="55"/>
      <c r="SPD214" s="55"/>
      <c r="SPE214" s="55"/>
      <c r="SPF214" s="55"/>
      <c r="SPG214" s="55"/>
      <c r="SPH214" s="55"/>
      <c r="SPI214" s="55"/>
      <c r="SPJ214" s="55"/>
      <c r="SPK214" s="55"/>
      <c r="SPL214" s="55"/>
      <c r="SPM214" s="55"/>
      <c r="SPN214" s="55"/>
      <c r="SPO214" s="55"/>
      <c r="SPP214" s="55"/>
      <c r="SPQ214" s="55"/>
      <c r="SPR214" s="55"/>
      <c r="SPS214" s="55"/>
      <c r="SPT214" s="55"/>
      <c r="SPU214" s="55"/>
      <c r="SPV214" s="55"/>
      <c r="SPW214" s="55"/>
      <c r="SPX214" s="55"/>
      <c r="SPY214" s="55"/>
      <c r="SPZ214" s="55"/>
      <c r="SQA214" s="55"/>
      <c r="SQB214" s="55"/>
      <c r="SQC214" s="55"/>
      <c r="SQD214" s="55"/>
      <c r="SQE214" s="55"/>
      <c r="SQF214" s="55"/>
      <c r="SQG214" s="55"/>
      <c r="SQH214" s="55"/>
      <c r="SQI214" s="55"/>
      <c r="SQJ214" s="55"/>
      <c r="SQK214" s="55"/>
      <c r="SQL214" s="55"/>
      <c r="SQM214" s="55"/>
      <c r="SQN214" s="55"/>
      <c r="SQO214" s="55"/>
      <c r="SQP214" s="55"/>
      <c r="SQQ214" s="55"/>
      <c r="SQR214" s="55"/>
      <c r="SQS214" s="55"/>
      <c r="SQT214" s="55"/>
      <c r="SQU214" s="55"/>
      <c r="SQV214" s="55"/>
      <c r="SQW214" s="55"/>
      <c r="SQX214" s="55"/>
      <c r="SQY214" s="55"/>
      <c r="SQZ214" s="55"/>
      <c r="SRA214" s="55"/>
      <c r="SRB214" s="55"/>
      <c r="SRC214" s="55"/>
      <c r="SRD214" s="55"/>
      <c r="SRE214" s="55"/>
      <c r="SRF214" s="55"/>
      <c r="SRG214" s="55"/>
      <c r="SRH214" s="55"/>
      <c r="SRI214" s="55"/>
      <c r="SRJ214" s="55"/>
      <c r="SRK214" s="55"/>
      <c r="SRL214" s="55"/>
      <c r="SRM214" s="55"/>
      <c r="SRN214" s="55"/>
      <c r="SRO214" s="55"/>
      <c r="SRP214" s="55"/>
      <c r="SRQ214" s="55"/>
      <c r="SRR214" s="55"/>
      <c r="SRS214" s="55"/>
      <c r="SRT214" s="55"/>
      <c r="SRU214" s="55"/>
      <c r="SRV214" s="55"/>
      <c r="SRW214" s="55"/>
      <c r="SRX214" s="55"/>
      <c r="SRY214" s="55"/>
      <c r="SRZ214" s="55"/>
      <c r="SSA214" s="55"/>
      <c r="SSB214" s="55"/>
      <c r="SSC214" s="55"/>
      <c r="SSD214" s="55"/>
      <c r="SSE214" s="55"/>
      <c r="SSF214" s="55"/>
      <c r="SSG214" s="55"/>
      <c r="SSH214" s="55"/>
      <c r="SSI214" s="55"/>
      <c r="SSJ214" s="55"/>
      <c r="SSK214" s="55"/>
      <c r="SSL214" s="55"/>
      <c r="SSM214" s="55"/>
      <c r="SSN214" s="55"/>
      <c r="SSO214" s="55"/>
      <c r="SSP214" s="55"/>
      <c r="SSQ214" s="55"/>
      <c r="SSR214" s="55"/>
      <c r="SSS214" s="55"/>
      <c r="SST214" s="55"/>
      <c r="SSU214" s="55"/>
      <c r="SSV214" s="55"/>
      <c r="SSW214" s="55"/>
      <c r="SSX214" s="55"/>
      <c r="SSY214" s="55"/>
      <c r="SSZ214" s="55"/>
      <c r="STA214" s="55"/>
      <c r="STB214" s="55"/>
      <c r="STC214" s="55"/>
      <c r="STD214" s="55"/>
      <c r="STE214" s="55"/>
      <c r="STF214" s="55"/>
      <c r="STG214" s="55"/>
      <c r="STH214" s="55"/>
      <c r="STI214" s="55"/>
      <c r="STJ214" s="55"/>
      <c r="STK214" s="55"/>
      <c r="STL214" s="55"/>
      <c r="STM214" s="55"/>
      <c r="STN214" s="55"/>
      <c r="STO214" s="55"/>
      <c r="STP214" s="55"/>
      <c r="STQ214" s="55"/>
      <c r="STR214" s="55"/>
      <c r="STS214" s="55"/>
      <c r="STT214" s="55"/>
      <c r="STU214" s="55"/>
      <c r="STV214" s="55"/>
      <c r="STW214" s="55"/>
      <c r="STX214" s="55"/>
      <c r="STY214" s="55"/>
      <c r="STZ214" s="55"/>
      <c r="SUA214" s="55"/>
      <c r="SUB214" s="55"/>
      <c r="SUC214" s="55"/>
      <c r="SUD214" s="55"/>
      <c r="SUE214" s="55"/>
      <c r="SUF214" s="55"/>
      <c r="SUG214" s="55"/>
      <c r="SUH214" s="55"/>
      <c r="SUI214" s="55"/>
      <c r="SUJ214" s="55"/>
      <c r="SUK214" s="55"/>
      <c r="SUL214" s="55"/>
      <c r="SUM214" s="55"/>
      <c r="SUN214" s="55"/>
      <c r="SUO214" s="55"/>
      <c r="SUP214" s="55"/>
      <c r="SUQ214" s="55"/>
      <c r="SUR214" s="55"/>
      <c r="SUS214" s="55"/>
      <c r="SUT214" s="55"/>
      <c r="SUU214" s="55"/>
      <c r="SUV214" s="55"/>
      <c r="SUW214" s="55"/>
      <c r="SUX214" s="55"/>
      <c r="SUY214" s="55"/>
      <c r="SUZ214" s="55"/>
      <c r="SVA214" s="55"/>
      <c r="SVB214" s="55"/>
      <c r="SVC214" s="55"/>
      <c r="SVD214" s="55"/>
      <c r="SVE214" s="55"/>
      <c r="SVF214" s="55"/>
      <c r="SVG214" s="55"/>
      <c r="SVH214" s="55"/>
      <c r="SVI214" s="55"/>
      <c r="SVJ214" s="55"/>
      <c r="SVK214" s="55"/>
      <c r="SVL214" s="55"/>
      <c r="SVM214" s="55"/>
      <c r="SVN214" s="55"/>
      <c r="SVO214" s="55"/>
      <c r="SVP214" s="55"/>
      <c r="SVQ214" s="55"/>
      <c r="SVR214" s="55"/>
      <c r="SVS214" s="55"/>
      <c r="SVT214" s="55"/>
      <c r="SVU214" s="55"/>
      <c r="SVV214" s="55"/>
      <c r="SVW214" s="55"/>
      <c r="SVX214" s="55"/>
      <c r="SVY214" s="55"/>
      <c r="SVZ214" s="55"/>
      <c r="SWA214" s="55"/>
      <c r="SWB214" s="55"/>
      <c r="SWC214" s="55"/>
      <c r="SWD214" s="55"/>
      <c r="SWE214" s="55"/>
      <c r="SWF214" s="55"/>
      <c r="SWG214" s="55"/>
      <c r="SWH214" s="55"/>
      <c r="SWI214" s="55"/>
      <c r="SWJ214" s="55"/>
      <c r="SWK214" s="55"/>
      <c r="SWL214" s="55"/>
      <c r="SWM214" s="55"/>
      <c r="SWN214" s="55"/>
      <c r="SWO214" s="55"/>
      <c r="SWP214" s="55"/>
      <c r="SWQ214" s="55"/>
      <c r="SWR214" s="55"/>
      <c r="SWS214" s="55"/>
      <c r="SWT214" s="55"/>
      <c r="SWU214" s="55"/>
      <c r="SWV214" s="55"/>
      <c r="SWW214" s="55"/>
      <c r="SWX214" s="55"/>
      <c r="SWY214" s="55"/>
      <c r="SWZ214" s="55"/>
      <c r="SXA214" s="55"/>
      <c r="SXB214" s="55"/>
      <c r="SXC214" s="55"/>
      <c r="SXD214" s="55"/>
      <c r="SXE214" s="55"/>
      <c r="SXF214" s="55"/>
      <c r="SXG214" s="55"/>
      <c r="SXH214" s="55"/>
      <c r="SXI214" s="55"/>
      <c r="SXJ214" s="55"/>
      <c r="SXK214" s="55"/>
      <c r="SXL214" s="55"/>
      <c r="SXM214" s="55"/>
      <c r="SXN214" s="55"/>
      <c r="SXO214" s="55"/>
      <c r="SXP214" s="55"/>
      <c r="SXQ214" s="55"/>
      <c r="SXR214" s="55"/>
      <c r="SXS214" s="55"/>
      <c r="SXT214" s="55"/>
      <c r="SXU214" s="55"/>
      <c r="SXV214" s="55"/>
      <c r="SXW214" s="55"/>
      <c r="SXX214" s="55"/>
      <c r="SXY214" s="55"/>
      <c r="SXZ214" s="55"/>
      <c r="SYA214" s="55"/>
      <c r="SYB214" s="55"/>
      <c r="SYC214" s="55"/>
      <c r="SYD214" s="55"/>
      <c r="SYE214" s="55"/>
      <c r="SYF214" s="55"/>
      <c r="SYG214" s="55"/>
      <c r="SYH214" s="55"/>
      <c r="SYI214" s="55"/>
      <c r="SYJ214" s="55"/>
      <c r="SYK214" s="55"/>
      <c r="SYL214" s="55"/>
      <c r="SYM214" s="55"/>
      <c r="SYN214" s="55"/>
      <c r="SYO214" s="55"/>
      <c r="SYP214" s="55"/>
      <c r="SYQ214" s="55"/>
      <c r="SYR214" s="55"/>
      <c r="SYS214" s="55"/>
      <c r="SYT214" s="55"/>
      <c r="SYU214" s="55"/>
      <c r="SYV214" s="55"/>
      <c r="SYW214" s="55"/>
      <c r="SYX214" s="55"/>
      <c r="SYY214" s="55"/>
      <c r="SYZ214" s="55"/>
      <c r="SZA214" s="55"/>
      <c r="SZB214" s="55"/>
      <c r="SZC214" s="55"/>
      <c r="SZD214" s="55"/>
      <c r="SZE214" s="55"/>
      <c r="SZF214" s="55"/>
      <c r="SZG214" s="55"/>
      <c r="SZH214" s="55"/>
      <c r="SZI214" s="55"/>
      <c r="SZJ214" s="55"/>
      <c r="SZK214" s="55"/>
      <c r="SZL214" s="55"/>
      <c r="SZM214" s="55"/>
      <c r="SZN214" s="55"/>
      <c r="SZO214" s="55"/>
      <c r="SZP214" s="55"/>
      <c r="SZQ214" s="55"/>
      <c r="SZR214" s="55"/>
      <c r="SZS214" s="55"/>
      <c r="SZT214" s="55"/>
      <c r="SZU214" s="55"/>
      <c r="SZV214" s="55"/>
      <c r="SZW214" s="55"/>
      <c r="SZX214" s="55"/>
      <c r="SZY214" s="55"/>
      <c r="SZZ214" s="55"/>
      <c r="TAA214" s="55"/>
      <c r="TAB214" s="55"/>
      <c r="TAC214" s="55"/>
      <c r="TAD214" s="55"/>
      <c r="TAE214" s="55"/>
      <c r="TAF214" s="55"/>
      <c r="TAG214" s="55"/>
      <c r="TAH214" s="55"/>
      <c r="TAI214" s="55"/>
      <c r="TAJ214" s="55"/>
      <c r="TAK214" s="55"/>
      <c r="TAL214" s="55"/>
      <c r="TAM214" s="55"/>
      <c r="TAN214" s="55"/>
      <c r="TAO214" s="55"/>
      <c r="TAP214" s="55"/>
      <c r="TAQ214" s="55"/>
      <c r="TAR214" s="55"/>
      <c r="TAS214" s="55"/>
      <c r="TAT214" s="55"/>
      <c r="TAU214" s="55"/>
      <c r="TAV214" s="55"/>
      <c r="TAW214" s="55"/>
      <c r="TAX214" s="55"/>
      <c r="TAY214" s="55"/>
      <c r="TAZ214" s="55"/>
      <c r="TBA214" s="55"/>
      <c r="TBB214" s="55"/>
      <c r="TBC214" s="55"/>
      <c r="TBD214" s="55"/>
      <c r="TBE214" s="55"/>
      <c r="TBF214" s="55"/>
      <c r="TBG214" s="55"/>
      <c r="TBH214" s="55"/>
      <c r="TBI214" s="55"/>
      <c r="TBJ214" s="55"/>
      <c r="TBK214" s="55"/>
      <c r="TBL214" s="55"/>
      <c r="TBM214" s="55"/>
      <c r="TBN214" s="55"/>
      <c r="TBO214" s="55"/>
      <c r="TBP214" s="55"/>
      <c r="TBQ214" s="55"/>
      <c r="TBR214" s="55"/>
      <c r="TBS214" s="55"/>
      <c r="TBT214" s="55"/>
      <c r="TBU214" s="55"/>
      <c r="TBV214" s="55"/>
      <c r="TBW214" s="55"/>
      <c r="TBX214" s="55"/>
      <c r="TBY214" s="55"/>
      <c r="TBZ214" s="55"/>
      <c r="TCA214" s="55"/>
      <c r="TCB214" s="55"/>
      <c r="TCC214" s="55"/>
      <c r="TCD214" s="55"/>
      <c r="TCE214" s="55"/>
      <c r="TCF214" s="55"/>
      <c r="TCG214" s="55"/>
      <c r="TCH214" s="55"/>
      <c r="TCI214" s="55"/>
      <c r="TCJ214" s="55"/>
      <c r="TCK214" s="55"/>
      <c r="TCL214" s="55"/>
      <c r="TCM214" s="55"/>
      <c r="TCN214" s="55"/>
      <c r="TCO214" s="55"/>
      <c r="TCP214" s="55"/>
      <c r="TCQ214" s="55"/>
      <c r="TCR214" s="55"/>
      <c r="TCS214" s="55"/>
      <c r="TCT214" s="55"/>
      <c r="TCU214" s="55"/>
      <c r="TCV214" s="55"/>
      <c r="TCW214" s="55"/>
      <c r="TCX214" s="55"/>
      <c r="TCY214" s="55"/>
      <c r="TCZ214" s="55"/>
      <c r="TDA214" s="55"/>
      <c r="TDB214" s="55"/>
      <c r="TDC214" s="55"/>
      <c r="TDD214" s="55"/>
      <c r="TDE214" s="55"/>
      <c r="TDF214" s="55"/>
      <c r="TDG214" s="55"/>
      <c r="TDH214" s="55"/>
      <c r="TDI214" s="55"/>
      <c r="TDJ214" s="55"/>
      <c r="TDK214" s="55"/>
      <c r="TDL214" s="55"/>
      <c r="TDM214" s="55"/>
      <c r="TDN214" s="55"/>
      <c r="TDO214" s="55"/>
      <c r="TDP214" s="55"/>
      <c r="TDQ214" s="55"/>
      <c r="TDR214" s="55"/>
      <c r="TDS214" s="55"/>
      <c r="TDT214" s="55"/>
      <c r="TDU214" s="55"/>
      <c r="TDV214" s="55"/>
      <c r="TDW214" s="55"/>
      <c r="TDX214" s="55"/>
      <c r="TDY214" s="55"/>
      <c r="TDZ214" s="55"/>
      <c r="TEA214" s="55"/>
      <c r="TEB214" s="55"/>
      <c r="TEC214" s="55"/>
      <c r="TED214" s="55"/>
      <c r="TEE214" s="55"/>
      <c r="TEF214" s="55"/>
      <c r="TEG214" s="55"/>
      <c r="TEH214" s="55"/>
      <c r="TEI214" s="55"/>
      <c r="TEJ214" s="55"/>
      <c r="TEK214" s="55"/>
      <c r="TEL214" s="55"/>
      <c r="TEM214" s="55"/>
      <c r="TEN214" s="55"/>
      <c r="TEO214" s="55"/>
      <c r="TEP214" s="55"/>
      <c r="TEQ214" s="55"/>
      <c r="TER214" s="55"/>
      <c r="TES214" s="55"/>
      <c r="TET214" s="55"/>
      <c r="TEU214" s="55"/>
      <c r="TEV214" s="55"/>
      <c r="TEW214" s="55"/>
      <c r="TEX214" s="55"/>
      <c r="TEY214" s="55"/>
      <c r="TEZ214" s="55"/>
      <c r="TFA214" s="55"/>
      <c r="TFB214" s="55"/>
      <c r="TFC214" s="55"/>
      <c r="TFD214" s="55"/>
      <c r="TFE214" s="55"/>
      <c r="TFF214" s="55"/>
      <c r="TFG214" s="55"/>
      <c r="TFH214" s="55"/>
      <c r="TFI214" s="55"/>
      <c r="TFJ214" s="55"/>
      <c r="TFK214" s="55"/>
      <c r="TFL214" s="55"/>
      <c r="TFM214" s="55"/>
      <c r="TFN214" s="55"/>
      <c r="TFO214" s="55"/>
      <c r="TFP214" s="55"/>
      <c r="TFQ214" s="55"/>
      <c r="TFR214" s="55"/>
      <c r="TFS214" s="55"/>
      <c r="TFT214" s="55"/>
      <c r="TFU214" s="55"/>
      <c r="TFV214" s="55"/>
      <c r="TFW214" s="55"/>
      <c r="TFX214" s="55"/>
      <c r="TFY214" s="55"/>
      <c r="TFZ214" s="55"/>
      <c r="TGA214" s="55"/>
      <c r="TGB214" s="55"/>
      <c r="TGC214" s="55"/>
      <c r="TGD214" s="55"/>
      <c r="TGE214" s="55"/>
      <c r="TGF214" s="55"/>
      <c r="TGG214" s="55"/>
      <c r="TGH214" s="55"/>
      <c r="TGI214" s="55"/>
      <c r="TGJ214" s="55"/>
      <c r="TGK214" s="55"/>
      <c r="TGL214" s="55"/>
      <c r="TGM214" s="55"/>
      <c r="TGN214" s="55"/>
      <c r="TGO214" s="55"/>
      <c r="TGP214" s="55"/>
      <c r="TGQ214" s="55"/>
      <c r="TGR214" s="55"/>
      <c r="TGS214" s="55"/>
      <c r="TGT214" s="55"/>
      <c r="TGU214" s="55"/>
      <c r="TGV214" s="55"/>
      <c r="TGW214" s="55"/>
      <c r="TGX214" s="55"/>
      <c r="TGY214" s="55"/>
      <c r="TGZ214" s="55"/>
      <c r="THA214" s="55"/>
      <c r="THB214" s="55"/>
      <c r="THC214" s="55"/>
      <c r="THD214" s="55"/>
      <c r="THE214" s="55"/>
      <c r="THF214" s="55"/>
      <c r="THG214" s="55"/>
      <c r="THH214" s="55"/>
      <c r="THI214" s="55"/>
      <c r="THJ214" s="55"/>
      <c r="THK214" s="55"/>
      <c r="THL214" s="55"/>
      <c r="THM214" s="55"/>
      <c r="THN214" s="55"/>
      <c r="THO214" s="55"/>
      <c r="THP214" s="55"/>
      <c r="THQ214" s="55"/>
      <c r="THR214" s="55"/>
      <c r="THS214" s="55"/>
      <c r="THT214" s="55"/>
      <c r="THU214" s="55"/>
      <c r="THV214" s="55"/>
      <c r="THW214" s="55"/>
      <c r="THX214" s="55"/>
      <c r="THY214" s="55"/>
      <c r="THZ214" s="55"/>
      <c r="TIA214" s="55"/>
      <c r="TIB214" s="55"/>
      <c r="TIC214" s="55"/>
      <c r="TID214" s="55"/>
      <c r="TIE214" s="55"/>
      <c r="TIF214" s="55"/>
      <c r="TIG214" s="55"/>
      <c r="TIH214" s="55"/>
      <c r="TII214" s="55"/>
      <c r="TIJ214" s="55"/>
      <c r="TIK214" s="55"/>
      <c r="TIL214" s="55"/>
      <c r="TIM214" s="55"/>
      <c r="TIN214" s="55"/>
      <c r="TIO214" s="55"/>
      <c r="TIP214" s="55"/>
      <c r="TIQ214" s="55"/>
      <c r="TIR214" s="55"/>
      <c r="TIS214" s="55"/>
      <c r="TIT214" s="55"/>
      <c r="TIU214" s="55"/>
      <c r="TIV214" s="55"/>
      <c r="TIW214" s="55"/>
      <c r="TIX214" s="55"/>
      <c r="TIY214" s="55"/>
      <c r="TIZ214" s="55"/>
      <c r="TJA214" s="55"/>
      <c r="TJB214" s="55"/>
      <c r="TJC214" s="55"/>
      <c r="TJD214" s="55"/>
      <c r="TJE214" s="55"/>
      <c r="TJF214" s="55"/>
      <c r="TJG214" s="55"/>
      <c r="TJH214" s="55"/>
      <c r="TJI214" s="55"/>
      <c r="TJJ214" s="55"/>
      <c r="TJK214" s="55"/>
      <c r="TJL214" s="55"/>
      <c r="TJM214" s="55"/>
      <c r="TJN214" s="55"/>
      <c r="TJO214" s="55"/>
      <c r="TJP214" s="55"/>
      <c r="TJQ214" s="55"/>
      <c r="TJR214" s="55"/>
      <c r="TJS214" s="55"/>
      <c r="TJT214" s="55"/>
      <c r="TJU214" s="55"/>
      <c r="TJV214" s="55"/>
      <c r="TJW214" s="55"/>
      <c r="TJX214" s="55"/>
      <c r="TJY214" s="55"/>
      <c r="TJZ214" s="55"/>
      <c r="TKA214" s="55"/>
      <c r="TKB214" s="55"/>
      <c r="TKC214" s="55"/>
      <c r="TKD214" s="55"/>
      <c r="TKE214" s="55"/>
      <c r="TKF214" s="55"/>
      <c r="TKG214" s="55"/>
      <c r="TKH214" s="55"/>
      <c r="TKI214" s="55"/>
      <c r="TKJ214" s="55"/>
      <c r="TKK214" s="55"/>
      <c r="TKL214" s="55"/>
      <c r="TKM214" s="55"/>
      <c r="TKN214" s="55"/>
      <c r="TKO214" s="55"/>
      <c r="TKP214" s="55"/>
      <c r="TKQ214" s="55"/>
      <c r="TKR214" s="55"/>
      <c r="TKS214" s="55"/>
      <c r="TKT214" s="55"/>
      <c r="TKU214" s="55"/>
      <c r="TKV214" s="55"/>
      <c r="TKW214" s="55"/>
      <c r="TKX214" s="55"/>
      <c r="TKY214" s="55"/>
      <c r="TKZ214" s="55"/>
      <c r="TLA214" s="55"/>
      <c r="TLB214" s="55"/>
      <c r="TLC214" s="55"/>
      <c r="TLD214" s="55"/>
      <c r="TLE214" s="55"/>
      <c r="TLF214" s="55"/>
      <c r="TLG214" s="55"/>
      <c r="TLH214" s="55"/>
      <c r="TLI214" s="55"/>
      <c r="TLJ214" s="55"/>
      <c r="TLK214" s="55"/>
      <c r="TLL214" s="55"/>
      <c r="TLM214" s="55"/>
      <c r="TLN214" s="55"/>
      <c r="TLO214" s="55"/>
      <c r="TLP214" s="55"/>
      <c r="TLQ214" s="55"/>
      <c r="TLR214" s="55"/>
      <c r="TLS214" s="55"/>
      <c r="TLT214" s="55"/>
      <c r="TLU214" s="55"/>
      <c r="TLV214" s="55"/>
      <c r="TLW214" s="55"/>
      <c r="TLX214" s="55"/>
      <c r="TLY214" s="55"/>
      <c r="TLZ214" s="55"/>
      <c r="TMA214" s="55"/>
      <c r="TMB214" s="55"/>
      <c r="TMC214" s="55"/>
      <c r="TMD214" s="55"/>
      <c r="TME214" s="55"/>
      <c r="TMF214" s="55"/>
      <c r="TMG214" s="55"/>
      <c r="TMH214" s="55"/>
      <c r="TMI214" s="55"/>
      <c r="TMJ214" s="55"/>
      <c r="TMK214" s="55"/>
      <c r="TML214" s="55"/>
      <c r="TMM214" s="55"/>
      <c r="TMN214" s="55"/>
      <c r="TMO214" s="55"/>
      <c r="TMP214" s="55"/>
      <c r="TMQ214" s="55"/>
      <c r="TMR214" s="55"/>
      <c r="TMS214" s="55"/>
      <c r="TMT214" s="55"/>
      <c r="TMU214" s="55"/>
      <c r="TMV214" s="55"/>
      <c r="TMW214" s="55"/>
      <c r="TMX214" s="55"/>
      <c r="TMY214" s="55"/>
      <c r="TMZ214" s="55"/>
      <c r="TNA214" s="55"/>
      <c r="TNB214" s="55"/>
      <c r="TNC214" s="55"/>
      <c r="TND214" s="55"/>
      <c r="TNE214" s="55"/>
      <c r="TNF214" s="55"/>
      <c r="TNG214" s="55"/>
      <c r="TNH214" s="55"/>
      <c r="TNI214" s="55"/>
      <c r="TNJ214" s="55"/>
      <c r="TNK214" s="55"/>
      <c r="TNL214" s="55"/>
      <c r="TNM214" s="55"/>
      <c r="TNN214" s="55"/>
      <c r="TNO214" s="55"/>
      <c r="TNP214" s="55"/>
      <c r="TNQ214" s="55"/>
      <c r="TNR214" s="55"/>
      <c r="TNS214" s="55"/>
      <c r="TNT214" s="55"/>
      <c r="TNU214" s="55"/>
      <c r="TNV214" s="55"/>
      <c r="TNW214" s="55"/>
      <c r="TNX214" s="55"/>
      <c r="TNY214" s="55"/>
      <c r="TNZ214" s="55"/>
      <c r="TOA214" s="55"/>
      <c r="TOB214" s="55"/>
      <c r="TOC214" s="55"/>
      <c r="TOD214" s="55"/>
      <c r="TOE214" s="55"/>
      <c r="TOF214" s="55"/>
      <c r="TOG214" s="55"/>
      <c r="TOH214" s="55"/>
      <c r="TOI214" s="55"/>
      <c r="TOJ214" s="55"/>
      <c r="TOK214" s="55"/>
      <c r="TOL214" s="55"/>
      <c r="TOM214" s="55"/>
      <c r="TON214" s="55"/>
      <c r="TOO214" s="55"/>
      <c r="TOP214" s="55"/>
      <c r="TOQ214" s="55"/>
      <c r="TOR214" s="55"/>
      <c r="TOS214" s="55"/>
      <c r="TOT214" s="55"/>
      <c r="TOU214" s="55"/>
      <c r="TOV214" s="55"/>
      <c r="TOW214" s="55"/>
      <c r="TOX214" s="55"/>
      <c r="TOY214" s="55"/>
      <c r="TOZ214" s="55"/>
      <c r="TPA214" s="55"/>
      <c r="TPB214" s="55"/>
      <c r="TPC214" s="55"/>
      <c r="TPD214" s="55"/>
      <c r="TPE214" s="55"/>
      <c r="TPF214" s="55"/>
      <c r="TPG214" s="55"/>
      <c r="TPH214" s="55"/>
      <c r="TPI214" s="55"/>
      <c r="TPJ214" s="55"/>
      <c r="TPK214" s="55"/>
      <c r="TPL214" s="55"/>
      <c r="TPM214" s="55"/>
      <c r="TPN214" s="55"/>
      <c r="TPO214" s="55"/>
      <c r="TPP214" s="55"/>
      <c r="TPQ214" s="55"/>
      <c r="TPR214" s="55"/>
      <c r="TPS214" s="55"/>
      <c r="TPT214" s="55"/>
      <c r="TPU214" s="55"/>
      <c r="TPV214" s="55"/>
      <c r="TPW214" s="55"/>
      <c r="TPX214" s="55"/>
      <c r="TPY214" s="55"/>
      <c r="TPZ214" s="55"/>
      <c r="TQA214" s="55"/>
      <c r="TQB214" s="55"/>
      <c r="TQC214" s="55"/>
      <c r="TQD214" s="55"/>
      <c r="TQE214" s="55"/>
      <c r="TQF214" s="55"/>
      <c r="TQG214" s="55"/>
      <c r="TQH214" s="55"/>
      <c r="TQI214" s="55"/>
      <c r="TQJ214" s="55"/>
      <c r="TQK214" s="55"/>
      <c r="TQL214" s="55"/>
      <c r="TQM214" s="55"/>
      <c r="TQN214" s="55"/>
      <c r="TQO214" s="55"/>
      <c r="TQP214" s="55"/>
      <c r="TQQ214" s="55"/>
      <c r="TQR214" s="55"/>
      <c r="TQS214" s="55"/>
      <c r="TQT214" s="55"/>
      <c r="TQU214" s="55"/>
      <c r="TQV214" s="55"/>
      <c r="TQW214" s="55"/>
      <c r="TQX214" s="55"/>
      <c r="TQY214" s="55"/>
      <c r="TQZ214" s="55"/>
      <c r="TRA214" s="55"/>
      <c r="TRB214" s="55"/>
      <c r="TRC214" s="55"/>
      <c r="TRD214" s="55"/>
      <c r="TRE214" s="55"/>
      <c r="TRF214" s="55"/>
      <c r="TRG214" s="55"/>
      <c r="TRH214" s="55"/>
      <c r="TRI214" s="55"/>
      <c r="TRJ214" s="55"/>
      <c r="TRK214" s="55"/>
      <c r="TRL214" s="55"/>
      <c r="TRM214" s="55"/>
      <c r="TRN214" s="55"/>
      <c r="TRO214" s="55"/>
      <c r="TRP214" s="55"/>
      <c r="TRQ214" s="55"/>
      <c r="TRR214" s="55"/>
      <c r="TRS214" s="55"/>
      <c r="TRT214" s="55"/>
      <c r="TRU214" s="55"/>
      <c r="TRV214" s="55"/>
      <c r="TRW214" s="55"/>
      <c r="TRX214" s="55"/>
      <c r="TRY214" s="55"/>
      <c r="TRZ214" s="55"/>
      <c r="TSA214" s="55"/>
      <c r="TSB214" s="55"/>
      <c r="TSC214" s="55"/>
      <c r="TSD214" s="55"/>
      <c r="TSE214" s="55"/>
      <c r="TSF214" s="55"/>
      <c r="TSG214" s="55"/>
      <c r="TSH214" s="55"/>
      <c r="TSI214" s="55"/>
      <c r="TSJ214" s="55"/>
      <c r="TSK214" s="55"/>
      <c r="TSL214" s="55"/>
      <c r="TSM214" s="55"/>
      <c r="TSN214" s="55"/>
      <c r="TSO214" s="55"/>
      <c r="TSP214" s="55"/>
      <c r="TSQ214" s="55"/>
      <c r="TSR214" s="55"/>
      <c r="TSS214" s="55"/>
      <c r="TST214" s="55"/>
      <c r="TSU214" s="55"/>
      <c r="TSV214" s="55"/>
      <c r="TSW214" s="55"/>
      <c r="TSX214" s="55"/>
      <c r="TSY214" s="55"/>
      <c r="TSZ214" s="55"/>
      <c r="TTA214" s="55"/>
      <c r="TTB214" s="55"/>
      <c r="TTC214" s="55"/>
      <c r="TTD214" s="55"/>
      <c r="TTE214" s="55"/>
      <c r="TTF214" s="55"/>
      <c r="TTG214" s="55"/>
      <c r="TTH214" s="55"/>
      <c r="TTI214" s="55"/>
      <c r="TTJ214" s="55"/>
      <c r="TTK214" s="55"/>
      <c r="TTL214" s="55"/>
      <c r="TTM214" s="55"/>
      <c r="TTN214" s="55"/>
      <c r="TTO214" s="55"/>
      <c r="TTP214" s="55"/>
      <c r="TTQ214" s="55"/>
      <c r="TTR214" s="55"/>
      <c r="TTS214" s="55"/>
      <c r="TTT214" s="55"/>
      <c r="TTU214" s="55"/>
      <c r="TTV214" s="55"/>
      <c r="TTW214" s="55"/>
      <c r="TTX214" s="55"/>
      <c r="TTY214" s="55"/>
      <c r="TTZ214" s="55"/>
      <c r="TUA214" s="55"/>
      <c r="TUB214" s="55"/>
      <c r="TUC214" s="55"/>
      <c r="TUD214" s="55"/>
      <c r="TUE214" s="55"/>
      <c r="TUF214" s="55"/>
      <c r="TUG214" s="55"/>
      <c r="TUH214" s="55"/>
      <c r="TUI214" s="55"/>
      <c r="TUJ214" s="55"/>
      <c r="TUK214" s="55"/>
      <c r="TUL214" s="55"/>
      <c r="TUM214" s="55"/>
      <c r="TUN214" s="55"/>
      <c r="TUO214" s="55"/>
      <c r="TUP214" s="55"/>
      <c r="TUQ214" s="55"/>
      <c r="TUR214" s="55"/>
      <c r="TUS214" s="55"/>
      <c r="TUT214" s="55"/>
      <c r="TUU214" s="55"/>
      <c r="TUV214" s="55"/>
      <c r="TUW214" s="55"/>
      <c r="TUX214" s="55"/>
      <c r="TUY214" s="55"/>
      <c r="TUZ214" s="55"/>
      <c r="TVA214" s="55"/>
      <c r="TVB214" s="55"/>
      <c r="TVC214" s="55"/>
      <c r="TVD214" s="55"/>
      <c r="TVE214" s="55"/>
      <c r="TVF214" s="55"/>
      <c r="TVG214" s="55"/>
      <c r="TVH214" s="55"/>
      <c r="TVI214" s="55"/>
      <c r="TVJ214" s="55"/>
      <c r="TVK214" s="55"/>
      <c r="TVL214" s="55"/>
      <c r="TVM214" s="55"/>
      <c r="TVN214" s="55"/>
      <c r="TVO214" s="55"/>
      <c r="TVP214" s="55"/>
      <c r="TVQ214" s="55"/>
      <c r="TVR214" s="55"/>
      <c r="TVS214" s="55"/>
      <c r="TVT214" s="55"/>
      <c r="TVU214" s="55"/>
      <c r="TVV214" s="55"/>
      <c r="TVW214" s="55"/>
      <c r="TVX214" s="55"/>
      <c r="TVY214" s="55"/>
      <c r="TVZ214" s="55"/>
      <c r="TWA214" s="55"/>
      <c r="TWB214" s="55"/>
      <c r="TWC214" s="55"/>
      <c r="TWD214" s="55"/>
      <c r="TWE214" s="55"/>
      <c r="TWF214" s="55"/>
      <c r="TWG214" s="55"/>
      <c r="TWH214" s="55"/>
      <c r="TWI214" s="55"/>
      <c r="TWJ214" s="55"/>
      <c r="TWK214" s="55"/>
      <c r="TWL214" s="55"/>
      <c r="TWM214" s="55"/>
      <c r="TWN214" s="55"/>
      <c r="TWO214" s="55"/>
      <c r="TWP214" s="55"/>
      <c r="TWQ214" s="55"/>
      <c r="TWR214" s="55"/>
      <c r="TWS214" s="55"/>
      <c r="TWT214" s="55"/>
      <c r="TWU214" s="55"/>
      <c r="TWV214" s="55"/>
      <c r="TWW214" s="55"/>
      <c r="TWX214" s="55"/>
      <c r="TWY214" s="55"/>
      <c r="TWZ214" s="55"/>
      <c r="TXA214" s="55"/>
      <c r="TXB214" s="55"/>
      <c r="TXC214" s="55"/>
      <c r="TXD214" s="55"/>
      <c r="TXE214" s="55"/>
      <c r="TXF214" s="55"/>
      <c r="TXG214" s="55"/>
      <c r="TXH214" s="55"/>
      <c r="TXI214" s="55"/>
      <c r="TXJ214" s="55"/>
      <c r="TXK214" s="55"/>
      <c r="TXL214" s="55"/>
      <c r="TXM214" s="55"/>
      <c r="TXN214" s="55"/>
      <c r="TXO214" s="55"/>
      <c r="TXP214" s="55"/>
      <c r="TXQ214" s="55"/>
      <c r="TXR214" s="55"/>
      <c r="TXS214" s="55"/>
      <c r="TXT214" s="55"/>
      <c r="TXU214" s="55"/>
      <c r="TXV214" s="55"/>
      <c r="TXW214" s="55"/>
      <c r="TXX214" s="55"/>
      <c r="TXY214" s="55"/>
      <c r="TXZ214" s="55"/>
      <c r="TYA214" s="55"/>
      <c r="TYB214" s="55"/>
      <c r="TYC214" s="55"/>
      <c r="TYD214" s="55"/>
      <c r="TYE214" s="55"/>
      <c r="TYF214" s="55"/>
      <c r="TYG214" s="55"/>
      <c r="TYH214" s="55"/>
      <c r="TYI214" s="55"/>
      <c r="TYJ214" s="55"/>
      <c r="TYK214" s="55"/>
      <c r="TYL214" s="55"/>
      <c r="TYM214" s="55"/>
      <c r="TYN214" s="55"/>
      <c r="TYO214" s="55"/>
      <c r="TYP214" s="55"/>
      <c r="TYQ214" s="55"/>
      <c r="TYR214" s="55"/>
      <c r="TYS214" s="55"/>
      <c r="TYT214" s="55"/>
      <c r="TYU214" s="55"/>
      <c r="TYV214" s="55"/>
      <c r="TYW214" s="55"/>
      <c r="TYX214" s="55"/>
      <c r="TYY214" s="55"/>
      <c r="TYZ214" s="55"/>
      <c r="TZA214" s="55"/>
      <c r="TZB214" s="55"/>
      <c r="TZC214" s="55"/>
      <c r="TZD214" s="55"/>
      <c r="TZE214" s="55"/>
      <c r="TZF214" s="55"/>
      <c r="TZG214" s="55"/>
      <c r="TZH214" s="55"/>
      <c r="TZI214" s="55"/>
      <c r="TZJ214" s="55"/>
      <c r="TZK214" s="55"/>
      <c r="TZL214" s="55"/>
      <c r="TZM214" s="55"/>
      <c r="TZN214" s="55"/>
      <c r="TZO214" s="55"/>
      <c r="TZP214" s="55"/>
      <c r="TZQ214" s="55"/>
      <c r="TZR214" s="55"/>
      <c r="TZS214" s="55"/>
      <c r="TZT214" s="55"/>
      <c r="TZU214" s="55"/>
      <c r="TZV214" s="55"/>
      <c r="TZW214" s="55"/>
      <c r="TZX214" s="55"/>
      <c r="TZY214" s="55"/>
      <c r="TZZ214" s="55"/>
      <c r="UAA214" s="55"/>
      <c r="UAB214" s="55"/>
      <c r="UAC214" s="55"/>
      <c r="UAD214" s="55"/>
      <c r="UAE214" s="55"/>
      <c r="UAF214" s="55"/>
      <c r="UAG214" s="55"/>
      <c r="UAH214" s="55"/>
      <c r="UAI214" s="55"/>
      <c r="UAJ214" s="55"/>
      <c r="UAK214" s="55"/>
      <c r="UAL214" s="55"/>
      <c r="UAM214" s="55"/>
      <c r="UAN214" s="55"/>
      <c r="UAO214" s="55"/>
      <c r="UAP214" s="55"/>
      <c r="UAQ214" s="55"/>
      <c r="UAR214" s="55"/>
      <c r="UAS214" s="55"/>
      <c r="UAT214" s="55"/>
      <c r="UAU214" s="55"/>
      <c r="UAV214" s="55"/>
      <c r="UAW214" s="55"/>
      <c r="UAX214" s="55"/>
      <c r="UAY214" s="55"/>
      <c r="UAZ214" s="55"/>
      <c r="UBA214" s="55"/>
      <c r="UBB214" s="55"/>
      <c r="UBC214" s="55"/>
      <c r="UBD214" s="55"/>
      <c r="UBE214" s="55"/>
      <c r="UBF214" s="55"/>
      <c r="UBG214" s="55"/>
      <c r="UBH214" s="55"/>
      <c r="UBI214" s="55"/>
      <c r="UBJ214" s="55"/>
      <c r="UBK214" s="55"/>
      <c r="UBL214" s="55"/>
      <c r="UBM214" s="55"/>
      <c r="UBN214" s="55"/>
      <c r="UBO214" s="55"/>
      <c r="UBP214" s="55"/>
      <c r="UBQ214" s="55"/>
      <c r="UBR214" s="55"/>
      <c r="UBS214" s="55"/>
      <c r="UBT214" s="55"/>
      <c r="UBU214" s="55"/>
      <c r="UBV214" s="55"/>
      <c r="UBW214" s="55"/>
      <c r="UBX214" s="55"/>
      <c r="UBY214" s="55"/>
      <c r="UBZ214" s="55"/>
      <c r="UCA214" s="55"/>
      <c r="UCB214" s="55"/>
      <c r="UCC214" s="55"/>
      <c r="UCD214" s="55"/>
      <c r="UCE214" s="55"/>
      <c r="UCF214" s="55"/>
      <c r="UCG214" s="55"/>
      <c r="UCH214" s="55"/>
      <c r="UCI214" s="55"/>
      <c r="UCJ214" s="55"/>
      <c r="UCK214" s="55"/>
      <c r="UCL214" s="55"/>
      <c r="UCM214" s="55"/>
      <c r="UCN214" s="55"/>
      <c r="UCO214" s="55"/>
      <c r="UCP214" s="55"/>
      <c r="UCQ214" s="55"/>
      <c r="UCR214" s="55"/>
      <c r="UCS214" s="55"/>
      <c r="UCT214" s="55"/>
      <c r="UCU214" s="55"/>
      <c r="UCV214" s="55"/>
      <c r="UCW214" s="55"/>
      <c r="UCX214" s="55"/>
      <c r="UCY214" s="55"/>
      <c r="UCZ214" s="55"/>
      <c r="UDA214" s="55"/>
      <c r="UDB214" s="55"/>
      <c r="UDC214" s="55"/>
      <c r="UDD214" s="55"/>
      <c r="UDE214" s="55"/>
      <c r="UDF214" s="55"/>
      <c r="UDG214" s="55"/>
      <c r="UDH214" s="55"/>
      <c r="UDI214" s="55"/>
      <c r="UDJ214" s="55"/>
      <c r="UDK214" s="55"/>
      <c r="UDL214" s="55"/>
      <c r="UDM214" s="55"/>
      <c r="UDN214" s="55"/>
      <c r="UDO214" s="55"/>
      <c r="UDP214" s="55"/>
      <c r="UDQ214" s="55"/>
      <c r="UDR214" s="55"/>
      <c r="UDS214" s="55"/>
      <c r="UDT214" s="55"/>
      <c r="UDU214" s="55"/>
      <c r="UDV214" s="55"/>
      <c r="UDW214" s="55"/>
      <c r="UDX214" s="55"/>
      <c r="UDY214" s="55"/>
      <c r="UDZ214" s="55"/>
      <c r="UEA214" s="55"/>
      <c r="UEB214" s="55"/>
      <c r="UEC214" s="55"/>
      <c r="UED214" s="55"/>
      <c r="UEE214" s="55"/>
      <c r="UEF214" s="55"/>
      <c r="UEG214" s="55"/>
      <c r="UEH214" s="55"/>
      <c r="UEI214" s="55"/>
      <c r="UEJ214" s="55"/>
      <c r="UEK214" s="55"/>
      <c r="UEL214" s="55"/>
      <c r="UEM214" s="55"/>
      <c r="UEN214" s="55"/>
      <c r="UEO214" s="55"/>
      <c r="UEP214" s="55"/>
      <c r="UEQ214" s="55"/>
      <c r="UER214" s="55"/>
      <c r="UES214" s="55"/>
      <c r="UET214" s="55"/>
      <c r="UEU214" s="55"/>
      <c r="UEV214" s="55"/>
      <c r="UEW214" s="55"/>
      <c r="UEX214" s="55"/>
      <c r="UEY214" s="55"/>
      <c r="UEZ214" s="55"/>
      <c r="UFA214" s="55"/>
      <c r="UFB214" s="55"/>
      <c r="UFC214" s="55"/>
      <c r="UFD214" s="55"/>
      <c r="UFE214" s="55"/>
      <c r="UFF214" s="55"/>
      <c r="UFG214" s="55"/>
      <c r="UFH214" s="55"/>
      <c r="UFI214" s="55"/>
      <c r="UFJ214" s="55"/>
      <c r="UFK214" s="55"/>
      <c r="UFL214" s="55"/>
      <c r="UFM214" s="55"/>
      <c r="UFN214" s="55"/>
      <c r="UFO214" s="55"/>
      <c r="UFP214" s="55"/>
      <c r="UFQ214" s="55"/>
      <c r="UFR214" s="55"/>
      <c r="UFS214" s="55"/>
      <c r="UFT214" s="55"/>
      <c r="UFU214" s="55"/>
      <c r="UFV214" s="55"/>
      <c r="UFW214" s="55"/>
      <c r="UFX214" s="55"/>
      <c r="UFY214" s="55"/>
      <c r="UFZ214" s="55"/>
      <c r="UGA214" s="55"/>
      <c r="UGB214" s="55"/>
      <c r="UGC214" s="55"/>
      <c r="UGD214" s="55"/>
      <c r="UGE214" s="55"/>
      <c r="UGF214" s="55"/>
      <c r="UGG214" s="55"/>
      <c r="UGH214" s="55"/>
      <c r="UGI214" s="55"/>
      <c r="UGJ214" s="55"/>
      <c r="UGK214" s="55"/>
      <c r="UGL214" s="55"/>
      <c r="UGM214" s="55"/>
      <c r="UGN214" s="55"/>
      <c r="UGO214" s="55"/>
      <c r="UGP214" s="55"/>
      <c r="UGQ214" s="55"/>
      <c r="UGR214" s="55"/>
      <c r="UGS214" s="55"/>
      <c r="UGT214" s="55"/>
      <c r="UGU214" s="55"/>
      <c r="UGV214" s="55"/>
      <c r="UGW214" s="55"/>
      <c r="UGX214" s="55"/>
      <c r="UGY214" s="55"/>
      <c r="UGZ214" s="55"/>
      <c r="UHA214" s="55"/>
      <c r="UHB214" s="55"/>
      <c r="UHC214" s="55"/>
      <c r="UHD214" s="55"/>
      <c r="UHE214" s="55"/>
      <c r="UHF214" s="55"/>
      <c r="UHG214" s="55"/>
      <c r="UHH214" s="55"/>
      <c r="UHI214" s="55"/>
      <c r="UHJ214" s="55"/>
      <c r="UHK214" s="55"/>
      <c r="UHL214" s="55"/>
      <c r="UHM214" s="55"/>
      <c r="UHN214" s="55"/>
      <c r="UHO214" s="55"/>
      <c r="UHP214" s="55"/>
      <c r="UHQ214" s="55"/>
      <c r="UHR214" s="55"/>
      <c r="UHS214" s="55"/>
      <c r="UHT214" s="55"/>
      <c r="UHU214" s="55"/>
      <c r="UHV214" s="55"/>
      <c r="UHW214" s="55"/>
      <c r="UHX214" s="55"/>
      <c r="UHY214" s="55"/>
      <c r="UHZ214" s="55"/>
      <c r="UIA214" s="55"/>
      <c r="UIB214" s="55"/>
      <c r="UIC214" s="55"/>
      <c r="UID214" s="55"/>
      <c r="UIE214" s="55"/>
      <c r="UIF214" s="55"/>
      <c r="UIG214" s="55"/>
      <c r="UIH214" s="55"/>
      <c r="UII214" s="55"/>
      <c r="UIJ214" s="55"/>
      <c r="UIK214" s="55"/>
      <c r="UIL214" s="55"/>
      <c r="UIM214" s="55"/>
      <c r="UIN214" s="55"/>
      <c r="UIO214" s="55"/>
      <c r="UIP214" s="55"/>
      <c r="UIQ214" s="55"/>
      <c r="UIR214" s="55"/>
      <c r="UIS214" s="55"/>
      <c r="UIT214" s="55"/>
      <c r="UIU214" s="55"/>
      <c r="UIV214" s="55"/>
      <c r="UIW214" s="55"/>
      <c r="UIX214" s="55"/>
      <c r="UIY214" s="55"/>
      <c r="UIZ214" s="55"/>
      <c r="UJA214" s="55"/>
      <c r="UJB214" s="55"/>
      <c r="UJC214" s="55"/>
      <c r="UJD214" s="55"/>
      <c r="UJE214" s="55"/>
      <c r="UJF214" s="55"/>
      <c r="UJG214" s="55"/>
      <c r="UJH214" s="55"/>
      <c r="UJI214" s="55"/>
      <c r="UJJ214" s="55"/>
      <c r="UJK214" s="55"/>
      <c r="UJL214" s="55"/>
      <c r="UJM214" s="55"/>
      <c r="UJN214" s="55"/>
      <c r="UJO214" s="55"/>
      <c r="UJP214" s="55"/>
      <c r="UJQ214" s="55"/>
      <c r="UJR214" s="55"/>
      <c r="UJS214" s="55"/>
      <c r="UJT214" s="55"/>
      <c r="UJU214" s="55"/>
      <c r="UJV214" s="55"/>
      <c r="UJW214" s="55"/>
      <c r="UJX214" s="55"/>
      <c r="UJY214" s="55"/>
      <c r="UJZ214" s="55"/>
      <c r="UKA214" s="55"/>
      <c r="UKB214" s="55"/>
      <c r="UKC214" s="55"/>
      <c r="UKD214" s="55"/>
      <c r="UKE214" s="55"/>
      <c r="UKF214" s="55"/>
      <c r="UKG214" s="55"/>
      <c r="UKH214" s="55"/>
      <c r="UKI214" s="55"/>
      <c r="UKJ214" s="55"/>
      <c r="UKK214" s="55"/>
      <c r="UKL214" s="55"/>
      <c r="UKM214" s="55"/>
      <c r="UKN214" s="55"/>
      <c r="UKO214" s="55"/>
      <c r="UKP214" s="55"/>
      <c r="UKQ214" s="55"/>
      <c r="UKR214" s="55"/>
      <c r="UKS214" s="55"/>
      <c r="UKT214" s="55"/>
      <c r="UKU214" s="55"/>
      <c r="UKV214" s="55"/>
      <c r="UKW214" s="55"/>
      <c r="UKX214" s="55"/>
      <c r="UKY214" s="55"/>
      <c r="UKZ214" s="55"/>
      <c r="ULA214" s="55"/>
      <c r="ULB214" s="55"/>
      <c r="ULC214" s="55"/>
      <c r="ULD214" s="55"/>
      <c r="ULE214" s="55"/>
      <c r="ULF214" s="55"/>
      <c r="ULG214" s="55"/>
      <c r="ULH214" s="55"/>
      <c r="ULI214" s="55"/>
      <c r="ULJ214" s="55"/>
      <c r="ULK214" s="55"/>
      <c r="ULL214" s="55"/>
      <c r="ULM214" s="55"/>
      <c r="ULN214" s="55"/>
      <c r="ULO214" s="55"/>
      <c r="ULP214" s="55"/>
      <c r="ULQ214" s="55"/>
      <c r="ULR214" s="55"/>
      <c r="ULS214" s="55"/>
      <c r="ULT214" s="55"/>
      <c r="ULU214" s="55"/>
      <c r="ULV214" s="55"/>
      <c r="ULW214" s="55"/>
      <c r="ULX214" s="55"/>
      <c r="ULY214" s="55"/>
      <c r="ULZ214" s="55"/>
      <c r="UMA214" s="55"/>
      <c r="UMB214" s="55"/>
      <c r="UMC214" s="55"/>
      <c r="UMD214" s="55"/>
      <c r="UME214" s="55"/>
      <c r="UMF214" s="55"/>
      <c r="UMG214" s="55"/>
      <c r="UMH214" s="55"/>
      <c r="UMI214" s="55"/>
      <c r="UMJ214" s="55"/>
      <c r="UMK214" s="55"/>
      <c r="UML214" s="55"/>
      <c r="UMM214" s="55"/>
      <c r="UMN214" s="55"/>
      <c r="UMO214" s="55"/>
      <c r="UMP214" s="55"/>
      <c r="UMQ214" s="55"/>
      <c r="UMR214" s="55"/>
      <c r="UMS214" s="55"/>
      <c r="UMT214" s="55"/>
      <c r="UMU214" s="55"/>
      <c r="UMV214" s="55"/>
      <c r="UMW214" s="55"/>
      <c r="UMX214" s="55"/>
      <c r="UMY214" s="55"/>
      <c r="UMZ214" s="55"/>
      <c r="UNA214" s="55"/>
      <c r="UNB214" s="55"/>
      <c r="UNC214" s="55"/>
      <c r="UND214" s="55"/>
      <c r="UNE214" s="55"/>
      <c r="UNF214" s="55"/>
      <c r="UNG214" s="55"/>
      <c r="UNH214" s="55"/>
      <c r="UNI214" s="55"/>
      <c r="UNJ214" s="55"/>
      <c r="UNK214" s="55"/>
      <c r="UNL214" s="55"/>
      <c r="UNM214" s="55"/>
      <c r="UNN214" s="55"/>
      <c r="UNO214" s="55"/>
      <c r="UNP214" s="55"/>
      <c r="UNQ214" s="55"/>
      <c r="UNR214" s="55"/>
      <c r="UNS214" s="55"/>
      <c r="UNT214" s="55"/>
      <c r="UNU214" s="55"/>
      <c r="UNV214" s="55"/>
      <c r="UNW214" s="55"/>
      <c r="UNX214" s="55"/>
      <c r="UNY214" s="55"/>
      <c r="UNZ214" s="55"/>
      <c r="UOA214" s="55"/>
      <c r="UOB214" s="55"/>
      <c r="UOC214" s="55"/>
      <c r="UOD214" s="55"/>
      <c r="UOE214" s="55"/>
      <c r="UOF214" s="55"/>
      <c r="UOG214" s="55"/>
      <c r="UOH214" s="55"/>
      <c r="UOI214" s="55"/>
      <c r="UOJ214" s="55"/>
      <c r="UOK214" s="55"/>
      <c r="UOL214" s="55"/>
      <c r="UOM214" s="55"/>
      <c r="UON214" s="55"/>
      <c r="UOO214" s="55"/>
      <c r="UOP214" s="55"/>
      <c r="UOQ214" s="55"/>
      <c r="UOR214" s="55"/>
      <c r="UOS214" s="55"/>
      <c r="UOT214" s="55"/>
      <c r="UOU214" s="55"/>
      <c r="UOV214" s="55"/>
      <c r="UOW214" s="55"/>
      <c r="UOX214" s="55"/>
      <c r="UOY214" s="55"/>
      <c r="UOZ214" s="55"/>
      <c r="UPA214" s="55"/>
      <c r="UPB214" s="55"/>
      <c r="UPC214" s="55"/>
      <c r="UPD214" s="55"/>
      <c r="UPE214" s="55"/>
      <c r="UPF214" s="55"/>
      <c r="UPG214" s="55"/>
      <c r="UPH214" s="55"/>
      <c r="UPI214" s="55"/>
      <c r="UPJ214" s="55"/>
      <c r="UPK214" s="55"/>
      <c r="UPL214" s="55"/>
      <c r="UPM214" s="55"/>
      <c r="UPN214" s="55"/>
      <c r="UPO214" s="55"/>
      <c r="UPP214" s="55"/>
      <c r="UPQ214" s="55"/>
      <c r="UPR214" s="55"/>
      <c r="UPS214" s="55"/>
      <c r="UPT214" s="55"/>
      <c r="UPU214" s="55"/>
      <c r="UPV214" s="55"/>
      <c r="UPW214" s="55"/>
      <c r="UPX214" s="55"/>
      <c r="UPY214" s="55"/>
      <c r="UPZ214" s="55"/>
      <c r="UQA214" s="55"/>
      <c r="UQB214" s="55"/>
      <c r="UQC214" s="55"/>
      <c r="UQD214" s="55"/>
      <c r="UQE214" s="55"/>
      <c r="UQF214" s="55"/>
      <c r="UQG214" s="55"/>
      <c r="UQH214" s="55"/>
      <c r="UQI214" s="55"/>
      <c r="UQJ214" s="55"/>
      <c r="UQK214" s="55"/>
      <c r="UQL214" s="55"/>
      <c r="UQM214" s="55"/>
      <c r="UQN214" s="55"/>
      <c r="UQO214" s="55"/>
      <c r="UQP214" s="55"/>
      <c r="UQQ214" s="55"/>
      <c r="UQR214" s="55"/>
      <c r="UQS214" s="55"/>
      <c r="UQT214" s="55"/>
      <c r="UQU214" s="55"/>
      <c r="UQV214" s="55"/>
      <c r="UQW214" s="55"/>
      <c r="UQX214" s="55"/>
      <c r="UQY214" s="55"/>
      <c r="UQZ214" s="55"/>
      <c r="URA214" s="55"/>
      <c r="URB214" s="55"/>
      <c r="URC214" s="55"/>
      <c r="URD214" s="55"/>
      <c r="URE214" s="55"/>
      <c r="URF214" s="55"/>
      <c r="URG214" s="55"/>
      <c r="URH214" s="55"/>
      <c r="URI214" s="55"/>
      <c r="URJ214" s="55"/>
      <c r="URK214" s="55"/>
      <c r="URL214" s="55"/>
      <c r="URM214" s="55"/>
      <c r="URN214" s="55"/>
      <c r="URO214" s="55"/>
      <c r="URP214" s="55"/>
      <c r="URQ214" s="55"/>
      <c r="URR214" s="55"/>
      <c r="URS214" s="55"/>
      <c r="URT214" s="55"/>
      <c r="URU214" s="55"/>
      <c r="URV214" s="55"/>
      <c r="URW214" s="55"/>
      <c r="URX214" s="55"/>
      <c r="URY214" s="55"/>
      <c r="URZ214" s="55"/>
      <c r="USA214" s="55"/>
      <c r="USB214" s="55"/>
      <c r="USC214" s="55"/>
      <c r="USD214" s="55"/>
      <c r="USE214" s="55"/>
      <c r="USF214" s="55"/>
      <c r="USG214" s="55"/>
      <c r="USH214" s="55"/>
      <c r="USI214" s="55"/>
      <c r="USJ214" s="55"/>
      <c r="USK214" s="55"/>
      <c r="USL214" s="55"/>
      <c r="USM214" s="55"/>
      <c r="USN214" s="55"/>
      <c r="USO214" s="55"/>
      <c r="USP214" s="55"/>
      <c r="USQ214" s="55"/>
      <c r="USR214" s="55"/>
      <c r="USS214" s="55"/>
      <c r="UST214" s="55"/>
      <c r="USU214" s="55"/>
      <c r="USV214" s="55"/>
      <c r="USW214" s="55"/>
      <c r="USX214" s="55"/>
      <c r="USY214" s="55"/>
      <c r="USZ214" s="55"/>
      <c r="UTA214" s="55"/>
      <c r="UTB214" s="55"/>
      <c r="UTC214" s="55"/>
      <c r="UTD214" s="55"/>
      <c r="UTE214" s="55"/>
      <c r="UTF214" s="55"/>
      <c r="UTG214" s="55"/>
      <c r="UTH214" s="55"/>
      <c r="UTI214" s="55"/>
      <c r="UTJ214" s="55"/>
      <c r="UTK214" s="55"/>
      <c r="UTL214" s="55"/>
      <c r="UTM214" s="55"/>
      <c r="UTN214" s="55"/>
      <c r="UTO214" s="55"/>
      <c r="UTP214" s="55"/>
      <c r="UTQ214" s="55"/>
      <c r="UTR214" s="55"/>
      <c r="UTS214" s="55"/>
      <c r="UTT214" s="55"/>
      <c r="UTU214" s="55"/>
      <c r="UTV214" s="55"/>
      <c r="UTW214" s="55"/>
      <c r="UTX214" s="55"/>
      <c r="UTY214" s="55"/>
      <c r="UTZ214" s="55"/>
      <c r="UUA214" s="55"/>
      <c r="UUB214" s="55"/>
      <c r="UUC214" s="55"/>
      <c r="UUD214" s="55"/>
      <c r="UUE214" s="55"/>
      <c r="UUF214" s="55"/>
      <c r="UUG214" s="55"/>
      <c r="UUH214" s="55"/>
      <c r="UUI214" s="55"/>
      <c r="UUJ214" s="55"/>
      <c r="UUK214" s="55"/>
      <c r="UUL214" s="55"/>
      <c r="UUM214" s="55"/>
      <c r="UUN214" s="55"/>
      <c r="UUO214" s="55"/>
      <c r="UUP214" s="55"/>
      <c r="UUQ214" s="55"/>
      <c r="UUR214" s="55"/>
      <c r="UUS214" s="55"/>
      <c r="UUT214" s="55"/>
      <c r="UUU214" s="55"/>
      <c r="UUV214" s="55"/>
      <c r="UUW214" s="55"/>
      <c r="UUX214" s="55"/>
      <c r="UUY214" s="55"/>
      <c r="UUZ214" s="55"/>
      <c r="UVA214" s="55"/>
      <c r="UVB214" s="55"/>
      <c r="UVC214" s="55"/>
      <c r="UVD214" s="55"/>
      <c r="UVE214" s="55"/>
      <c r="UVF214" s="55"/>
      <c r="UVG214" s="55"/>
      <c r="UVH214" s="55"/>
      <c r="UVI214" s="55"/>
      <c r="UVJ214" s="55"/>
      <c r="UVK214" s="55"/>
      <c r="UVL214" s="55"/>
      <c r="UVM214" s="55"/>
      <c r="UVN214" s="55"/>
      <c r="UVO214" s="55"/>
      <c r="UVP214" s="55"/>
      <c r="UVQ214" s="55"/>
      <c r="UVR214" s="55"/>
      <c r="UVS214" s="55"/>
      <c r="UVT214" s="55"/>
      <c r="UVU214" s="55"/>
      <c r="UVV214" s="55"/>
      <c r="UVW214" s="55"/>
      <c r="UVX214" s="55"/>
      <c r="UVY214" s="55"/>
      <c r="UVZ214" s="55"/>
      <c r="UWA214" s="55"/>
      <c r="UWB214" s="55"/>
      <c r="UWC214" s="55"/>
      <c r="UWD214" s="55"/>
      <c r="UWE214" s="55"/>
      <c r="UWF214" s="55"/>
      <c r="UWG214" s="55"/>
      <c r="UWH214" s="55"/>
      <c r="UWI214" s="55"/>
      <c r="UWJ214" s="55"/>
      <c r="UWK214" s="55"/>
      <c r="UWL214" s="55"/>
      <c r="UWM214" s="55"/>
      <c r="UWN214" s="55"/>
      <c r="UWO214" s="55"/>
      <c r="UWP214" s="55"/>
      <c r="UWQ214" s="55"/>
      <c r="UWR214" s="55"/>
      <c r="UWS214" s="55"/>
      <c r="UWT214" s="55"/>
      <c r="UWU214" s="55"/>
      <c r="UWV214" s="55"/>
      <c r="UWW214" s="55"/>
      <c r="UWX214" s="55"/>
      <c r="UWY214" s="55"/>
      <c r="UWZ214" s="55"/>
      <c r="UXA214" s="55"/>
      <c r="UXB214" s="55"/>
      <c r="UXC214" s="55"/>
      <c r="UXD214" s="55"/>
      <c r="UXE214" s="55"/>
      <c r="UXF214" s="55"/>
      <c r="UXG214" s="55"/>
      <c r="UXH214" s="55"/>
      <c r="UXI214" s="55"/>
      <c r="UXJ214" s="55"/>
      <c r="UXK214" s="55"/>
      <c r="UXL214" s="55"/>
      <c r="UXM214" s="55"/>
      <c r="UXN214" s="55"/>
      <c r="UXO214" s="55"/>
      <c r="UXP214" s="55"/>
      <c r="UXQ214" s="55"/>
      <c r="UXR214" s="55"/>
      <c r="UXS214" s="55"/>
      <c r="UXT214" s="55"/>
      <c r="UXU214" s="55"/>
      <c r="UXV214" s="55"/>
      <c r="UXW214" s="55"/>
      <c r="UXX214" s="55"/>
      <c r="UXY214" s="55"/>
      <c r="UXZ214" s="55"/>
      <c r="UYA214" s="55"/>
      <c r="UYB214" s="55"/>
      <c r="UYC214" s="55"/>
      <c r="UYD214" s="55"/>
      <c r="UYE214" s="55"/>
      <c r="UYF214" s="55"/>
      <c r="UYG214" s="55"/>
      <c r="UYH214" s="55"/>
      <c r="UYI214" s="55"/>
      <c r="UYJ214" s="55"/>
      <c r="UYK214" s="55"/>
      <c r="UYL214" s="55"/>
      <c r="UYM214" s="55"/>
      <c r="UYN214" s="55"/>
      <c r="UYO214" s="55"/>
      <c r="UYP214" s="55"/>
      <c r="UYQ214" s="55"/>
      <c r="UYR214" s="55"/>
      <c r="UYS214" s="55"/>
      <c r="UYT214" s="55"/>
      <c r="UYU214" s="55"/>
      <c r="UYV214" s="55"/>
      <c r="UYW214" s="55"/>
      <c r="UYX214" s="55"/>
      <c r="UYY214" s="55"/>
      <c r="UYZ214" s="55"/>
      <c r="UZA214" s="55"/>
      <c r="UZB214" s="55"/>
      <c r="UZC214" s="55"/>
      <c r="UZD214" s="55"/>
      <c r="UZE214" s="55"/>
      <c r="UZF214" s="55"/>
      <c r="UZG214" s="55"/>
      <c r="UZH214" s="55"/>
      <c r="UZI214" s="55"/>
      <c r="UZJ214" s="55"/>
      <c r="UZK214" s="55"/>
      <c r="UZL214" s="55"/>
      <c r="UZM214" s="55"/>
      <c r="UZN214" s="55"/>
      <c r="UZO214" s="55"/>
      <c r="UZP214" s="55"/>
      <c r="UZQ214" s="55"/>
      <c r="UZR214" s="55"/>
      <c r="UZS214" s="55"/>
      <c r="UZT214" s="55"/>
      <c r="UZU214" s="55"/>
      <c r="UZV214" s="55"/>
      <c r="UZW214" s="55"/>
      <c r="UZX214" s="55"/>
      <c r="UZY214" s="55"/>
      <c r="UZZ214" s="55"/>
      <c r="VAA214" s="55"/>
      <c r="VAB214" s="55"/>
      <c r="VAC214" s="55"/>
      <c r="VAD214" s="55"/>
      <c r="VAE214" s="55"/>
      <c r="VAF214" s="55"/>
      <c r="VAG214" s="55"/>
      <c r="VAH214" s="55"/>
      <c r="VAI214" s="55"/>
      <c r="VAJ214" s="55"/>
      <c r="VAK214" s="55"/>
      <c r="VAL214" s="55"/>
      <c r="VAM214" s="55"/>
      <c r="VAN214" s="55"/>
      <c r="VAO214" s="55"/>
      <c r="VAP214" s="55"/>
      <c r="VAQ214" s="55"/>
      <c r="VAR214" s="55"/>
      <c r="VAS214" s="55"/>
      <c r="VAT214" s="55"/>
      <c r="VAU214" s="55"/>
      <c r="VAV214" s="55"/>
      <c r="VAW214" s="55"/>
      <c r="VAX214" s="55"/>
      <c r="VAY214" s="55"/>
      <c r="VAZ214" s="55"/>
      <c r="VBA214" s="55"/>
      <c r="VBB214" s="55"/>
      <c r="VBC214" s="55"/>
      <c r="VBD214" s="55"/>
      <c r="VBE214" s="55"/>
      <c r="VBF214" s="55"/>
      <c r="VBG214" s="55"/>
      <c r="VBH214" s="55"/>
      <c r="VBI214" s="55"/>
      <c r="VBJ214" s="55"/>
      <c r="VBK214" s="55"/>
      <c r="VBL214" s="55"/>
      <c r="VBM214" s="55"/>
      <c r="VBN214" s="55"/>
      <c r="VBO214" s="55"/>
      <c r="VBP214" s="55"/>
      <c r="VBQ214" s="55"/>
      <c r="VBR214" s="55"/>
      <c r="VBS214" s="55"/>
      <c r="VBT214" s="55"/>
      <c r="VBU214" s="55"/>
      <c r="VBV214" s="55"/>
      <c r="VBW214" s="55"/>
      <c r="VBX214" s="55"/>
      <c r="VBY214" s="55"/>
      <c r="VBZ214" s="55"/>
      <c r="VCA214" s="55"/>
      <c r="VCB214" s="55"/>
      <c r="VCC214" s="55"/>
      <c r="VCD214" s="55"/>
      <c r="VCE214" s="55"/>
      <c r="VCF214" s="55"/>
      <c r="VCG214" s="55"/>
      <c r="VCH214" s="55"/>
      <c r="VCI214" s="55"/>
      <c r="VCJ214" s="55"/>
      <c r="VCK214" s="55"/>
      <c r="VCL214" s="55"/>
      <c r="VCM214" s="55"/>
      <c r="VCN214" s="55"/>
      <c r="VCO214" s="55"/>
      <c r="VCP214" s="55"/>
      <c r="VCQ214" s="55"/>
      <c r="VCR214" s="55"/>
      <c r="VCS214" s="55"/>
      <c r="VCT214" s="55"/>
      <c r="VCU214" s="55"/>
      <c r="VCV214" s="55"/>
      <c r="VCW214" s="55"/>
      <c r="VCX214" s="55"/>
      <c r="VCY214" s="55"/>
      <c r="VCZ214" s="55"/>
      <c r="VDA214" s="55"/>
      <c r="VDB214" s="55"/>
      <c r="VDC214" s="55"/>
      <c r="VDD214" s="55"/>
      <c r="VDE214" s="55"/>
      <c r="VDF214" s="55"/>
      <c r="VDG214" s="55"/>
      <c r="VDH214" s="55"/>
      <c r="VDI214" s="55"/>
      <c r="VDJ214" s="55"/>
      <c r="VDK214" s="55"/>
      <c r="VDL214" s="55"/>
      <c r="VDM214" s="55"/>
      <c r="VDN214" s="55"/>
      <c r="VDO214" s="55"/>
      <c r="VDP214" s="55"/>
      <c r="VDQ214" s="55"/>
      <c r="VDR214" s="55"/>
      <c r="VDS214" s="55"/>
      <c r="VDT214" s="55"/>
      <c r="VDU214" s="55"/>
      <c r="VDV214" s="55"/>
      <c r="VDW214" s="55"/>
      <c r="VDX214" s="55"/>
      <c r="VDY214" s="55"/>
      <c r="VDZ214" s="55"/>
      <c r="VEA214" s="55"/>
      <c r="VEB214" s="55"/>
      <c r="VEC214" s="55"/>
      <c r="VED214" s="55"/>
      <c r="VEE214" s="55"/>
      <c r="VEF214" s="55"/>
      <c r="VEG214" s="55"/>
      <c r="VEH214" s="55"/>
      <c r="VEI214" s="55"/>
      <c r="VEJ214" s="55"/>
      <c r="VEK214" s="55"/>
      <c r="VEL214" s="55"/>
      <c r="VEM214" s="55"/>
      <c r="VEN214" s="55"/>
      <c r="VEO214" s="55"/>
      <c r="VEP214" s="55"/>
      <c r="VEQ214" s="55"/>
      <c r="VER214" s="55"/>
      <c r="VES214" s="55"/>
      <c r="VET214" s="55"/>
      <c r="VEU214" s="55"/>
      <c r="VEV214" s="55"/>
      <c r="VEW214" s="55"/>
      <c r="VEX214" s="55"/>
      <c r="VEY214" s="55"/>
      <c r="VEZ214" s="55"/>
      <c r="VFA214" s="55"/>
      <c r="VFB214" s="55"/>
      <c r="VFC214" s="55"/>
      <c r="VFD214" s="55"/>
      <c r="VFE214" s="55"/>
      <c r="VFF214" s="55"/>
      <c r="VFG214" s="55"/>
      <c r="VFH214" s="55"/>
      <c r="VFI214" s="55"/>
      <c r="VFJ214" s="55"/>
      <c r="VFK214" s="55"/>
      <c r="VFL214" s="55"/>
      <c r="VFM214" s="55"/>
      <c r="VFN214" s="55"/>
      <c r="VFO214" s="55"/>
      <c r="VFP214" s="55"/>
      <c r="VFQ214" s="55"/>
      <c r="VFR214" s="55"/>
      <c r="VFS214" s="55"/>
      <c r="VFT214" s="55"/>
      <c r="VFU214" s="55"/>
      <c r="VFV214" s="55"/>
      <c r="VFW214" s="55"/>
      <c r="VFX214" s="55"/>
      <c r="VFY214" s="55"/>
      <c r="VFZ214" s="55"/>
      <c r="VGA214" s="55"/>
      <c r="VGB214" s="55"/>
      <c r="VGC214" s="55"/>
      <c r="VGD214" s="55"/>
      <c r="VGE214" s="55"/>
      <c r="VGF214" s="55"/>
      <c r="VGG214" s="55"/>
      <c r="VGH214" s="55"/>
      <c r="VGI214" s="55"/>
      <c r="VGJ214" s="55"/>
      <c r="VGK214" s="55"/>
      <c r="VGL214" s="55"/>
      <c r="VGM214" s="55"/>
      <c r="VGN214" s="55"/>
      <c r="VGO214" s="55"/>
      <c r="VGP214" s="55"/>
      <c r="VGQ214" s="55"/>
      <c r="VGR214" s="55"/>
      <c r="VGS214" s="55"/>
      <c r="VGT214" s="55"/>
      <c r="VGU214" s="55"/>
      <c r="VGV214" s="55"/>
      <c r="VGW214" s="55"/>
      <c r="VGX214" s="55"/>
      <c r="VGY214" s="55"/>
      <c r="VGZ214" s="55"/>
      <c r="VHA214" s="55"/>
      <c r="VHB214" s="55"/>
      <c r="VHC214" s="55"/>
      <c r="VHD214" s="55"/>
      <c r="VHE214" s="55"/>
      <c r="VHF214" s="55"/>
      <c r="VHG214" s="55"/>
      <c r="VHH214" s="55"/>
      <c r="VHI214" s="55"/>
      <c r="VHJ214" s="55"/>
      <c r="VHK214" s="55"/>
      <c r="VHL214" s="55"/>
      <c r="VHM214" s="55"/>
      <c r="VHN214" s="55"/>
      <c r="VHO214" s="55"/>
      <c r="VHP214" s="55"/>
      <c r="VHQ214" s="55"/>
      <c r="VHR214" s="55"/>
      <c r="VHS214" s="55"/>
      <c r="VHT214" s="55"/>
      <c r="VHU214" s="55"/>
      <c r="VHV214" s="55"/>
      <c r="VHW214" s="55"/>
      <c r="VHX214" s="55"/>
      <c r="VHY214" s="55"/>
      <c r="VHZ214" s="55"/>
      <c r="VIA214" s="55"/>
      <c r="VIB214" s="55"/>
      <c r="VIC214" s="55"/>
      <c r="VID214" s="55"/>
      <c r="VIE214" s="55"/>
      <c r="VIF214" s="55"/>
      <c r="VIG214" s="55"/>
      <c r="VIH214" s="55"/>
      <c r="VII214" s="55"/>
      <c r="VIJ214" s="55"/>
      <c r="VIK214" s="55"/>
      <c r="VIL214" s="55"/>
      <c r="VIM214" s="55"/>
      <c r="VIN214" s="55"/>
      <c r="VIO214" s="55"/>
      <c r="VIP214" s="55"/>
      <c r="VIQ214" s="55"/>
      <c r="VIR214" s="55"/>
      <c r="VIS214" s="55"/>
      <c r="VIT214" s="55"/>
      <c r="VIU214" s="55"/>
      <c r="VIV214" s="55"/>
      <c r="VIW214" s="55"/>
      <c r="VIX214" s="55"/>
      <c r="VIY214" s="55"/>
      <c r="VIZ214" s="55"/>
      <c r="VJA214" s="55"/>
      <c r="VJB214" s="55"/>
      <c r="VJC214" s="55"/>
      <c r="VJD214" s="55"/>
      <c r="VJE214" s="55"/>
      <c r="VJF214" s="55"/>
      <c r="VJG214" s="55"/>
      <c r="VJH214" s="55"/>
      <c r="VJI214" s="55"/>
      <c r="VJJ214" s="55"/>
      <c r="VJK214" s="55"/>
      <c r="VJL214" s="55"/>
      <c r="VJM214" s="55"/>
      <c r="VJN214" s="55"/>
      <c r="VJO214" s="55"/>
      <c r="VJP214" s="55"/>
      <c r="VJQ214" s="55"/>
      <c r="VJR214" s="55"/>
      <c r="VJS214" s="55"/>
      <c r="VJT214" s="55"/>
      <c r="VJU214" s="55"/>
      <c r="VJV214" s="55"/>
      <c r="VJW214" s="55"/>
      <c r="VJX214" s="55"/>
      <c r="VJY214" s="55"/>
      <c r="VJZ214" s="55"/>
      <c r="VKA214" s="55"/>
      <c r="VKB214" s="55"/>
      <c r="VKC214" s="55"/>
      <c r="VKD214" s="55"/>
      <c r="VKE214" s="55"/>
      <c r="VKF214" s="55"/>
      <c r="VKG214" s="55"/>
      <c r="VKH214" s="55"/>
      <c r="VKI214" s="55"/>
      <c r="VKJ214" s="55"/>
      <c r="VKK214" s="55"/>
      <c r="VKL214" s="55"/>
      <c r="VKM214" s="55"/>
      <c r="VKN214" s="55"/>
      <c r="VKO214" s="55"/>
      <c r="VKP214" s="55"/>
      <c r="VKQ214" s="55"/>
      <c r="VKR214" s="55"/>
      <c r="VKS214" s="55"/>
      <c r="VKT214" s="55"/>
      <c r="VKU214" s="55"/>
      <c r="VKV214" s="55"/>
      <c r="VKW214" s="55"/>
      <c r="VKX214" s="55"/>
      <c r="VKY214" s="55"/>
      <c r="VKZ214" s="55"/>
      <c r="VLA214" s="55"/>
      <c r="VLB214" s="55"/>
      <c r="VLC214" s="55"/>
      <c r="VLD214" s="55"/>
      <c r="VLE214" s="55"/>
      <c r="VLF214" s="55"/>
      <c r="VLG214" s="55"/>
      <c r="VLH214" s="55"/>
      <c r="VLI214" s="55"/>
      <c r="VLJ214" s="55"/>
      <c r="VLK214" s="55"/>
      <c r="VLL214" s="55"/>
      <c r="VLM214" s="55"/>
      <c r="VLN214" s="55"/>
      <c r="VLO214" s="55"/>
      <c r="VLP214" s="55"/>
      <c r="VLQ214" s="55"/>
      <c r="VLR214" s="55"/>
      <c r="VLS214" s="55"/>
      <c r="VLT214" s="55"/>
      <c r="VLU214" s="55"/>
      <c r="VLV214" s="55"/>
      <c r="VLW214" s="55"/>
      <c r="VLX214" s="55"/>
      <c r="VLY214" s="55"/>
      <c r="VLZ214" s="55"/>
      <c r="VMA214" s="55"/>
      <c r="VMB214" s="55"/>
      <c r="VMC214" s="55"/>
      <c r="VMD214" s="55"/>
      <c r="VME214" s="55"/>
      <c r="VMF214" s="55"/>
      <c r="VMG214" s="55"/>
      <c r="VMH214" s="55"/>
      <c r="VMI214" s="55"/>
      <c r="VMJ214" s="55"/>
      <c r="VMK214" s="55"/>
      <c r="VML214" s="55"/>
      <c r="VMM214" s="55"/>
      <c r="VMN214" s="55"/>
      <c r="VMO214" s="55"/>
      <c r="VMP214" s="55"/>
      <c r="VMQ214" s="55"/>
      <c r="VMR214" s="55"/>
      <c r="VMS214" s="55"/>
      <c r="VMT214" s="55"/>
      <c r="VMU214" s="55"/>
      <c r="VMV214" s="55"/>
      <c r="VMW214" s="55"/>
      <c r="VMX214" s="55"/>
      <c r="VMY214" s="55"/>
      <c r="VMZ214" s="55"/>
      <c r="VNA214" s="55"/>
      <c r="VNB214" s="55"/>
      <c r="VNC214" s="55"/>
      <c r="VND214" s="55"/>
      <c r="VNE214" s="55"/>
      <c r="VNF214" s="55"/>
      <c r="VNG214" s="55"/>
      <c r="VNH214" s="55"/>
      <c r="VNI214" s="55"/>
      <c r="VNJ214" s="55"/>
      <c r="VNK214" s="55"/>
      <c r="VNL214" s="55"/>
      <c r="VNM214" s="55"/>
      <c r="VNN214" s="55"/>
      <c r="VNO214" s="55"/>
      <c r="VNP214" s="55"/>
      <c r="VNQ214" s="55"/>
      <c r="VNR214" s="55"/>
      <c r="VNS214" s="55"/>
      <c r="VNT214" s="55"/>
      <c r="VNU214" s="55"/>
      <c r="VNV214" s="55"/>
      <c r="VNW214" s="55"/>
      <c r="VNX214" s="55"/>
      <c r="VNY214" s="55"/>
      <c r="VNZ214" s="55"/>
      <c r="VOA214" s="55"/>
      <c r="VOB214" s="55"/>
      <c r="VOC214" s="55"/>
      <c r="VOD214" s="55"/>
      <c r="VOE214" s="55"/>
      <c r="VOF214" s="55"/>
      <c r="VOG214" s="55"/>
      <c r="VOH214" s="55"/>
      <c r="VOI214" s="55"/>
      <c r="VOJ214" s="55"/>
      <c r="VOK214" s="55"/>
      <c r="VOL214" s="55"/>
      <c r="VOM214" s="55"/>
      <c r="VON214" s="55"/>
      <c r="VOO214" s="55"/>
      <c r="VOP214" s="55"/>
      <c r="VOQ214" s="55"/>
      <c r="VOR214" s="55"/>
      <c r="VOS214" s="55"/>
      <c r="VOT214" s="55"/>
      <c r="VOU214" s="55"/>
      <c r="VOV214" s="55"/>
      <c r="VOW214" s="55"/>
      <c r="VOX214" s="55"/>
      <c r="VOY214" s="55"/>
      <c r="VOZ214" s="55"/>
      <c r="VPA214" s="55"/>
      <c r="VPB214" s="55"/>
      <c r="VPC214" s="55"/>
      <c r="VPD214" s="55"/>
      <c r="VPE214" s="55"/>
      <c r="VPF214" s="55"/>
      <c r="VPG214" s="55"/>
      <c r="VPH214" s="55"/>
      <c r="VPI214" s="55"/>
      <c r="VPJ214" s="55"/>
      <c r="VPK214" s="55"/>
      <c r="VPL214" s="55"/>
      <c r="VPM214" s="55"/>
      <c r="VPN214" s="55"/>
      <c r="VPO214" s="55"/>
      <c r="VPP214" s="55"/>
      <c r="VPQ214" s="55"/>
      <c r="VPR214" s="55"/>
      <c r="VPS214" s="55"/>
      <c r="VPT214" s="55"/>
      <c r="VPU214" s="55"/>
      <c r="VPV214" s="55"/>
      <c r="VPW214" s="55"/>
      <c r="VPX214" s="55"/>
      <c r="VPY214" s="55"/>
      <c r="VPZ214" s="55"/>
      <c r="VQA214" s="55"/>
      <c r="VQB214" s="55"/>
      <c r="VQC214" s="55"/>
      <c r="VQD214" s="55"/>
      <c r="VQE214" s="55"/>
      <c r="VQF214" s="55"/>
      <c r="VQG214" s="55"/>
      <c r="VQH214" s="55"/>
      <c r="VQI214" s="55"/>
      <c r="VQJ214" s="55"/>
      <c r="VQK214" s="55"/>
      <c r="VQL214" s="55"/>
      <c r="VQM214" s="55"/>
      <c r="VQN214" s="55"/>
      <c r="VQO214" s="55"/>
      <c r="VQP214" s="55"/>
      <c r="VQQ214" s="55"/>
      <c r="VQR214" s="55"/>
      <c r="VQS214" s="55"/>
      <c r="VQT214" s="55"/>
      <c r="VQU214" s="55"/>
      <c r="VQV214" s="55"/>
      <c r="VQW214" s="55"/>
      <c r="VQX214" s="55"/>
      <c r="VQY214" s="55"/>
      <c r="VQZ214" s="55"/>
      <c r="VRA214" s="55"/>
      <c r="VRB214" s="55"/>
      <c r="VRC214" s="55"/>
      <c r="VRD214" s="55"/>
      <c r="VRE214" s="55"/>
      <c r="VRF214" s="55"/>
      <c r="VRG214" s="55"/>
      <c r="VRH214" s="55"/>
      <c r="VRI214" s="55"/>
      <c r="VRJ214" s="55"/>
      <c r="VRK214" s="55"/>
      <c r="VRL214" s="55"/>
      <c r="VRM214" s="55"/>
      <c r="VRN214" s="55"/>
      <c r="VRO214" s="55"/>
      <c r="VRP214" s="55"/>
      <c r="VRQ214" s="55"/>
      <c r="VRR214" s="55"/>
      <c r="VRS214" s="55"/>
      <c r="VRT214" s="55"/>
      <c r="VRU214" s="55"/>
      <c r="VRV214" s="55"/>
      <c r="VRW214" s="55"/>
      <c r="VRX214" s="55"/>
      <c r="VRY214" s="55"/>
      <c r="VRZ214" s="55"/>
      <c r="VSA214" s="55"/>
      <c r="VSB214" s="55"/>
      <c r="VSC214" s="55"/>
      <c r="VSD214" s="55"/>
      <c r="VSE214" s="55"/>
      <c r="VSF214" s="55"/>
      <c r="VSG214" s="55"/>
      <c r="VSH214" s="55"/>
      <c r="VSI214" s="55"/>
      <c r="VSJ214" s="55"/>
      <c r="VSK214" s="55"/>
      <c r="VSL214" s="55"/>
      <c r="VSM214" s="55"/>
      <c r="VSN214" s="55"/>
      <c r="VSO214" s="55"/>
      <c r="VSP214" s="55"/>
      <c r="VSQ214" s="55"/>
      <c r="VSR214" s="55"/>
      <c r="VSS214" s="55"/>
      <c r="VST214" s="55"/>
      <c r="VSU214" s="55"/>
      <c r="VSV214" s="55"/>
      <c r="VSW214" s="55"/>
      <c r="VSX214" s="55"/>
      <c r="VSY214" s="55"/>
      <c r="VSZ214" s="55"/>
      <c r="VTA214" s="55"/>
      <c r="VTB214" s="55"/>
      <c r="VTC214" s="55"/>
      <c r="VTD214" s="55"/>
      <c r="VTE214" s="55"/>
      <c r="VTF214" s="55"/>
      <c r="VTG214" s="55"/>
      <c r="VTH214" s="55"/>
      <c r="VTI214" s="55"/>
      <c r="VTJ214" s="55"/>
      <c r="VTK214" s="55"/>
      <c r="VTL214" s="55"/>
      <c r="VTM214" s="55"/>
      <c r="VTN214" s="55"/>
      <c r="VTO214" s="55"/>
      <c r="VTP214" s="55"/>
      <c r="VTQ214" s="55"/>
      <c r="VTR214" s="55"/>
      <c r="VTS214" s="55"/>
      <c r="VTT214" s="55"/>
      <c r="VTU214" s="55"/>
      <c r="VTV214" s="55"/>
      <c r="VTW214" s="55"/>
      <c r="VTX214" s="55"/>
      <c r="VTY214" s="55"/>
      <c r="VTZ214" s="55"/>
      <c r="VUA214" s="55"/>
      <c r="VUB214" s="55"/>
      <c r="VUC214" s="55"/>
      <c r="VUD214" s="55"/>
      <c r="VUE214" s="55"/>
      <c r="VUF214" s="55"/>
      <c r="VUG214" s="55"/>
      <c r="VUH214" s="55"/>
      <c r="VUI214" s="55"/>
      <c r="VUJ214" s="55"/>
      <c r="VUK214" s="55"/>
      <c r="VUL214" s="55"/>
      <c r="VUM214" s="55"/>
      <c r="VUN214" s="55"/>
      <c r="VUO214" s="55"/>
      <c r="VUP214" s="55"/>
      <c r="VUQ214" s="55"/>
      <c r="VUR214" s="55"/>
      <c r="VUS214" s="55"/>
      <c r="VUT214" s="55"/>
      <c r="VUU214" s="55"/>
      <c r="VUV214" s="55"/>
      <c r="VUW214" s="55"/>
      <c r="VUX214" s="55"/>
      <c r="VUY214" s="55"/>
      <c r="VUZ214" s="55"/>
      <c r="VVA214" s="55"/>
      <c r="VVB214" s="55"/>
      <c r="VVC214" s="55"/>
      <c r="VVD214" s="55"/>
      <c r="VVE214" s="55"/>
      <c r="VVF214" s="55"/>
      <c r="VVG214" s="55"/>
      <c r="VVH214" s="55"/>
      <c r="VVI214" s="55"/>
      <c r="VVJ214" s="55"/>
      <c r="VVK214" s="55"/>
      <c r="VVL214" s="55"/>
      <c r="VVM214" s="55"/>
      <c r="VVN214" s="55"/>
      <c r="VVO214" s="55"/>
      <c r="VVP214" s="55"/>
      <c r="VVQ214" s="55"/>
      <c r="VVR214" s="55"/>
      <c r="VVS214" s="55"/>
      <c r="VVT214" s="55"/>
      <c r="VVU214" s="55"/>
      <c r="VVV214" s="55"/>
      <c r="VVW214" s="55"/>
      <c r="VVX214" s="55"/>
      <c r="VVY214" s="55"/>
      <c r="VVZ214" s="55"/>
      <c r="VWA214" s="55"/>
      <c r="VWB214" s="55"/>
      <c r="VWC214" s="55"/>
      <c r="VWD214" s="55"/>
      <c r="VWE214" s="55"/>
      <c r="VWF214" s="55"/>
      <c r="VWG214" s="55"/>
      <c r="VWH214" s="55"/>
      <c r="VWI214" s="55"/>
      <c r="VWJ214" s="55"/>
      <c r="VWK214" s="55"/>
      <c r="VWL214" s="55"/>
      <c r="VWM214" s="55"/>
      <c r="VWN214" s="55"/>
      <c r="VWO214" s="55"/>
      <c r="VWP214" s="55"/>
      <c r="VWQ214" s="55"/>
      <c r="VWR214" s="55"/>
      <c r="VWS214" s="55"/>
      <c r="VWT214" s="55"/>
      <c r="VWU214" s="55"/>
      <c r="VWV214" s="55"/>
      <c r="VWW214" s="55"/>
      <c r="VWX214" s="55"/>
      <c r="VWY214" s="55"/>
      <c r="VWZ214" s="55"/>
      <c r="VXA214" s="55"/>
      <c r="VXB214" s="55"/>
      <c r="VXC214" s="55"/>
      <c r="VXD214" s="55"/>
      <c r="VXE214" s="55"/>
      <c r="VXF214" s="55"/>
      <c r="VXG214" s="55"/>
      <c r="VXH214" s="55"/>
      <c r="VXI214" s="55"/>
      <c r="VXJ214" s="55"/>
      <c r="VXK214" s="55"/>
      <c r="VXL214" s="55"/>
      <c r="VXM214" s="55"/>
      <c r="VXN214" s="55"/>
      <c r="VXO214" s="55"/>
      <c r="VXP214" s="55"/>
      <c r="VXQ214" s="55"/>
      <c r="VXR214" s="55"/>
      <c r="VXS214" s="55"/>
      <c r="VXT214" s="55"/>
      <c r="VXU214" s="55"/>
      <c r="VXV214" s="55"/>
      <c r="VXW214" s="55"/>
      <c r="VXX214" s="55"/>
      <c r="VXY214" s="55"/>
      <c r="VXZ214" s="55"/>
      <c r="VYA214" s="55"/>
      <c r="VYB214" s="55"/>
      <c r="VYC214" s="55"/>
      <c r="VYD214" s="55"/>
      <c r="VYE214" s="55"/>
      <c r="VYF214" s="55"/>
      <c r="VYG214" s="55"/>
      <c r="VYH214" s="55"/>
      <c r="VYI214" s="55"/>
      <c r="VYJ214" s="55"/>
      <c r="VYK214" s="55"/>
      <c r="VYL214" s="55"/>
      <c r="VYM214" s="55"/>
      <c r="VYN214" s="55"/>
      <c r="VYO214" s="55"/>
      <c r="VYP214" s="55"/>
      <c r="VYQ214" s="55"/>
      <c r="VYR214" s="55"/>
      <c r="VYS214" s="55"/>
      <c r="VYT214" s="55"/>
      <c r="VYU214" s="55"/>
      <c r="VYV214" s="55"/>
      <c r="VYW214" s="55"/>
      <c r="VYX214" s="55"/>
      <c r="VYY214" s="55"/>
      <c r="VYZ214" s="55"/>
      <c r="VZA214" s="55"/>
      <c r="VZB214" s="55"/>
      <c r="VZC214" s="55"/>
      <c r="VZD214" s="55"/>
      <c r="VZE214" s="55"/>
      <c r="VZF214" s="55"/>
      <c r="VZG214" s="55"/>
      <c r="VZH214" s="55"/>
      <c r="VZI214" s="55"/>
      <c r="VZJ214" s="55"/>
      <c r="VZK214" s="55"/>
      <c r="VZL214" s="55"/>
      <c r="VZM214" s="55"/>
      <c r="VZN214" s="55"/>
      <c r="VZO214" s="55"/>
      <c r="VZP214" s="55"/>
      <c r="VZQ214" s="55"/>
      <c r="VZR214" s="55"/>
      <c r="VZS214" s="55"/>
      <c r="VZT214" s="55"/>
      <c r="VZU214" s="55"/>
      <c r="VZV214" s="55"/>
      <c r="VZW214" s="55"/>
      <c r="VZX214" s="55"/>
      <c r="VZY214" s="55"/>
      <c r="VZZ214" s="55"/>
      <c r="WAA214" s="55"/>
      <c r="WAB214" s="55"/>
      <c r="WAC214" s="55"/>
      <c r="WAD214" s="55"/>
      <c r="WAE214" s="55"/>
      <c r="WAF214" s="55"/>
      <c r="WAG214" s="55"/>
      <c r="WAH214" s="55"/>
      <c r="WAI214" s="55"/>
      <c r="WAJ214" s="55"/>
      <c r="WAK214" s="55"/>
      <c r="WAL214" s="55"/>
      <c r="WAM214" s="55"/>
      <c r="WAN214" s="55"/>
      <c r="WAO214" s="55"/>
      <c r="WAP214" s="55"/>
      <c r="WAQ214" s="55"/>
      <c r="WAR214" s="55"/>
      <c r="WAS214" s="55"/>
      <c r="WAT214" s="55"/>
      <c r="WAU214" s="55"/>
      <c r="WAV214" s="55"/>
      <c r="WAW214" s="55"/>
      <c r="WAX214" s="55"/>
      <c r="WAY214" s="55"/>
      <c r="WAZ214" s="55"/>
      <c r="WBA214" s="55"/>
      <c r="WBB214" s="55"/>
      <c r="WBC214" s="55"/>
      <c r="WBD214" s="55"/>
      <c r="WBE214" s="55"/>
      <c r="WBF214" s="55"/>
      <c r="WBG214" s="55"/>
      <c r="WBH214" s="55"/>
      <c r="WBI214" s="55"/>
      <c r="WBJ214" s="55"/>
      <c r="WBK214" s="55"/>
      <c r="WBL214" s="55"/>
      <c r="WBM214" s="55"/>
      <c r="WBN214" s="55"/>
      <c r="WBO214" s="55"/>
      <c r="WBP214" s="55"/>
      <c r="WBQ214" s="55"/>
      <c r="WBR214" s="55"/>
      <c r="WBS214" s="55"/>
      <c r="WBT214" s="55"/>
      <c r="WBU214" s="55"/>
      <c r="WBV214" s="55"/>
      <c r="WBW214" s="55"/>
      <c r="WBX214" s="55"/>
      <c r="WBY214" s="55"/>
      <c r="WBZ214" s="55"/>
      <c r="WCA214" s="55"/>
      <c r="WCB214" s="55"/>
      <c r="WCC214" s="55"/>
      <c r="WCD214" s="55"/>
      <c r="WCE214" s="55"/>
      <c r="WCF214" s="55"/>
      <c r="WCG214" s="55"/>
      <c r="WCH214" s="55"/>
      <c r="WCI214" s="55"/>
      <c r="WCJ214" s="55"/>
      <c r="WCK214" s="55"/>
      <c r="WCL214" s="55"/>
      <c r="WCM214" s="55"/>
      <c r="WCN214" s="55"/>
      <c r="WCO214" s="55"/>
      <c r="WCP214" s="55"/>
      <c r="WCQ214" s="55"/>
      <c r="WCR214" s="55"/>
      <c r="WCS214" s="55"/>
      <c r="WCT214" s="55"/>
      <c r="WCU214" s="55"/>
      <c r="WCV214" s="55"/>
      <c r="WCW214" s="55"/>
      <c r="WCX214" s="55"/>
      <c r="WCY214" s="55"/>
      <c r="WCZ214" s="55"/>
      <c r="WDA214" s="55"/>
      <c r="WDB214" s="55"/>
      <c r="WDC214" s="55"/>
      <c r="WDD214" s="55"/>
      <c r="WDE214" s="55"/>
      <c r="WDF214" s="55"/>
      <c r="WDG214" s="55"/>
      <c r="WDH214" s="55"/>
      <c r="WDI214" s="55"/>
      <c r="WDJ214" s="55"/>
      <c r="WDK214" s="55"/>
      <c r="WDL214" s="55"/>
      <c r="WDM214" s="55"/>
      <c r="WDN214" s="55"/>
      <c r="WDO214" s="55"/>
      <c r="WDP214" s="55"/>
      <c r="WDQ214" s="55"/>
      <c r="WDR214" s="55"/>
      <c r="WDS214" s="55"/>
      <c r="WDT214" s="55"/>
      <c r="WDU214" s="55"/>
      <c r="WDV214" s="55"/>
      <c r="WDW214" s="55"/>
      <c r="WDX214" s="55"/>
      <c r="WDY214" s="55"/>
      <c r="WDZ214" s="55"/>
      <c r="WEA214" s="55"/>
      <c r="WEB214" s="55"/>
      <c r="WEC214" s="55"/>
      <c r="WED214" s="55"/>
      <c r="WEE214" s="55"/>
      <c r="WEF214" s="55"/>
      <c r="WEG214" s="55"/>
      <c r="WEH214" s="55"/>
      <c r="WEI214" s="55"/>
      <c r="WEJ214" s="55"/>
      <c r="WEK214" s="55"/>
      <c r="WEL214" s="55"/>
      <c r="WEM214" s="55"/>
      <c r="WEN214" s="55"/>
      <c r="WEO214" s="55"/>
      <c r="WEP214" s="55"/>
      <c r="WEQ214" s="55"/>
      <c r="WER214" s="55"/>
      <c r="WES214" s="55"/>
      <c r="WET214" s="55"/>
      <c r="WEU214" s="55"/>
      <c r="WEV214" s="55"/>
      <c r="WEW214" s="55"/>
      <c r="WEX214" s="55"/>
      <c r="WEY214" s="55"/>
      <c r="WEZ214" s="55"/>
      <c r="WFA214" s="55"/>
      <c r="WFB214" s="55"/>
      <c r="WFC214" s="55"/>
      <c r="WFD214" s="55"/>
      <c r="WFE214" s="55"/>
      <c r="WFF214" s="55"/>
      <c r="WFG214" s="55"/>
      <c r="WFH214" s="55"/>
      <c r="WFI214" s="55"/>
      <c r="WFJ214" s="55"/>
      <c r="WFK214" s="55"/>
      <c r="WFL214" s="55"/>
      <c r="WFM214" s="55"/>
      <c r="WFN214" s="55"/>
      <c r="WFO214" s="55"/>
      <c r="WFP214" s="55"/>
      <c r="WFQ214" s="55"/>
      <c r="WFR214" s="55"/>
      <c r="WFS214" s="55"/>
      <c r="WFT214" s="55"/>
      <c r="WFU214" s="55"/>
      <c r="WFV214" s="55"/>
      <c r="WFW214" s="55"/>
      <c r="WFX214" s="55"/>
      <c r="WFY214" s="55"/>
      <c r="WFZ214" s="55"/>
      <c r="WGA214" s="55"/>
      <c r="WGB214" s="55"/>
      <c r="WGC214" s="55"/>
      <c r="WGD214" s="55"/>
      <c r="WGE214" s="55"/>
      <c r="WGF214" s="55"/>
      <c r="WGG214" s="55"/>
      <c r="WGH214" s="55"/>
      <c r="WGI214" s="55"/>
      <c r="WGJ214" s="55"/>
      <c r="WGK214" s="55"/>
      <c r="WGL214" s="55"/>
      <c r="WGM214" s="55"/>
      <c r="WGN214" s="55"/>
      <c r="WGO214" s="55"/>
      <c r="WGP214" s="55"/>
      <c r="WGQ214" s="55"/>
      <c r="WGR214" s="55"/>
      <c r="WGS214" s="55"/>
      <c r="WGT214" s="55"/>
      <c r="WGU214" s="55"/>
      <c r="WGV214" s="55"/>
      <c r="WGW214" s="55"/>
      <c r="WGX214" s="55"/>
      <c r="WGY214" s="55"/>
      <c r="WGZ214" s="55"/>
      <c r="WHA214" s="55"/>
      <c r="WHB214" s="55"/>
      <c r="WHC214" s="55"/>
      <c r="WHD214" s="55"/>
      <c r="WHE214" s="55"/>
      <c r="WHF214" s="55"/>
      <c r="WHG214" s="55"/>
      <c r="WHH214" s="55"/>
      <c r="WHI214" s="55"/>
      <c r="WHJ214" s="55"/>
      <c r="WHK214" s="55"/>
      <c r="WHL214" s="55"/>
      <c r="WHM214" s="55"/>
      <c r="WHN214" s="55"/>
      <c r="WHO214" s="55"/>
      <c r="WHP214" s="55"/>
      <c r="WHQ214" s="55"/>
      <c r="WHR214" s="55"/>
      <c r="WHS214" s="55"/>
      <c r="WHT214" s="55"/>
      <c r="WHU214" s="55"/>
      <c r="WHV214" s="55"/>
      <c r="WHW214" s="55"/>
      <c r="WHX214" s="55"/>
      <c r="WHY214" s="55"/>
      <c r="WHZ214" s="55"/>
      <c r="WIA214" s="55"/>
      <c r="WIB214" s="55"/>
      <c r="WIC214" s="55"/>
      <c r="WID214" s="55"/>
      <c r="WIE214" s="55"/>
      <c r="WIF214" s="55"/>
      <c r="WIG214" s="55"/>
      <c r="WIH214" s="55"/>
      <c r="WII214" s="55"/>
      <c r="WIJ214" s="55"/>
      <c r="WIK214" s="55"/>
      <c r="WIL214" s="55"/>
      <c r="WIM214" s="55"/>
      <c r="WIN214" s="55"/>
      <c r="WIO214" s="55"/>
      <c r="WIP214" s="55"/>
      <c r="WIQ214" s="55"/>
      <c r="WIR214" s="55"/>
      <c r="WIS214" s="55"/>
      <c r="WIT214" s="55"/>
      <c r="WIU214" s="55"/>
      <c r="WIV214" s="55"/>
      <c r="WIW214" s="55"/>
      <c r="WIX214" s="55"/>
      <c r="WIY214" s="55"/>
      <c r="WIZ214" s="55"/>
      <c r="WJA214" s="55"/>
      <c r="WJB214" s="55"/>
      <c r="WJC214" s="55"/>
      <c r="WJD214" s="55"/>
      <c r="WJE214" s="55"/>
      <c r="WJF214" s="55"/>
      <c r="WJG214" s="55"/>
      <c r="WJH214" s="55"/>
      <c r="WJI214" s="55"/>
      <c r="WJJ214" s="55"/>
      <c r="WJK214" s="55"/>
      <c r="WJL214" s="55"/>
      <c r="WJM214" s="55"/>
      <c r="WJN214" s="55"/>
      <c r="WJO214" s="55"/>
      <c r="WJP214" s="55"/>
      <c r="WJQ214" s="55"/>
      <c r="WJR214" s="55"/>
      <c r="WJS214" s="55"/>
      <c r="WJT214" s="55"/>
      <c r="WJU214" s="55"/>
      <c r="WJV214" s="55"/>
      <c r="WJW214" s="55"/>
      <c r="WJX214" s="55"/>
      <c r="WJY214" s="55"/>
      <c r="WJZ214" s="55"/>
      <c r="WKA214" s="55"/>
      <c r="WKB214" s="55"/>
      <c r="WKC214" s="55"/>
      <c r="WKD214" s="55"/>
      <c r="WKE214" s="55"/>
      <c r="WKF214" s="55"/>
      <c r="WKG214" s="55"/>
      <c r="WKH214" s="55"/>
      <c r="WKI214" s="55"/>
      <c r="WKJ214" s="55"/>
      <c r="WKK214" s="55"/>
      <c r="WKL214" s="55"/>
      <c r="WKM214" s="55"/>
      <c r="WKN214" s="55"/>
      <c r="WKO214" s="55"/>
      <c r="WKP214" s="55"/>
      <c r="WKQ214" s="55"/>
      <c r="WKR214" s="55"/>
      <c r="WKS214" s="55"/>
      <c r="WKT214" s="55"/>
      <c r="WKU214" s="55"/>
      <c r="WKV214" s="55"/>
      <c r="WKW214" s="55"/>
      <c r="WKX214" s="55"/>
      <c r="WKY214" s="55"/>
      <c r="WKZ214" s="55"/>
      <c r="WLA214" s="55"/>
      <c r="WLB214" s="55"/>
      <c r="WLC214" s="55"/>
      <c r="WLD214" s="55"/>
      <c r="WLE214" s="55"/>
      <c r="WLF214" s="55"/>
      <c r="WLG214" s="55"/>
      <c r="WLH214" s="55"/>
      <c r="WLI214" s="55"/>
      <c r="WLJ214" s="55"/>
      <c r="WLK214" s="55"/>
      <c r="WLL214" s="55"/>
      <c r="WLM214" s="55"/>
      <c r="WLN214" s="55"/>
      <c r="WLO214" s="55"/>
      <c r="WLP214" s="55"/>
      <c r="WLQ214" s="55"/>
      <c r="WLR214" s="55"/>
      <c r="WLS214" s="55"/>
      <c r="WLT214" s="55"/>
      <c r="WLU214" s="55"/>
      <c r="WLV214" s="55"/>
      <c r="WLW214" s="55"/>
      <c r="WLX214" s="55"/>
      <c r="WLY214" s="55"/>
      <c r="WLZ214" s="55"/>
      <c r="WMA214" s="55"/>
      <c r="WMB214" s="55"/>
      <c r="WMC214" s="55"/>
      <c r="WMD214" s="55"/>
      <c r="WME214" s="55"/>
      <c r="WMF214" s="55"/>
      <c r="WMG214" s="55"/>
      <c r="WMH214" s="55"/>
      <c r="WMI214" s="55"/>
      <c r="WMJ214" s="55"/>
      <c r="WMK214" s="55"/>
      <c r="WML214" s="55"/>
      <c r="WMM214" s="55"/>
      <c r="WMN214" s="55"/>
      <c r="WMO214" s="55"/>
      <c r="WMP214" s="55"/>
      <c r="WMQ214" s="55"/>
      <c r="WMR214" s="55"/>
      <c r="WMS214" s="55"/>
      <c r="WMT214" s="55"/>
      <c r="WMU214" s="55"/>
      <c r="WMV214" s="55"/>
      <c r="WMW214" s="55"/>
      <c r="WMX214" s="55"/>
      <c r="WMY214" s="55"/>
      <c r="WMZ214" s="55"/>
      <c r="WNA214" s="55"/>
      <c r="WNB214" s="55"/>
      <c r="WNC214" s="55"/>
      <c r="WND214" s="55"/>
      <c r="WNE214" s="55"/>
      <c r="WNF214" s="55"/>
      <c r="WNG214" s="55"/>
      <c r="WNH214" s="55"/>
      <c r="WNI214" s="55"/>
      <c r="WNJ214" s="55"/>
      <c r="WNK214" s="55"/>
      <c r="WNL214" s="55"/>
      <c r="WNM214" s="55"/>
      <c r="WNN214" s="55"/>
      <c r="WNO214" s="55"/>
      <c r="WNP214" s="55"/>
      <c r="WNQ214" s="55"/>
      <c r="WNR214" s="55"/>
      <c r="WNS214" s="55"/>
      <c r="WNT214" s="55"/>
      <c r="WNU214" s="55"/>
      <c r="WNV214" s="55"/>
      <c r="WNW214" s="55"/>
      <c r="WNX214" s="55"/>
      <c r="WNY214" s="55"/>
      <c r="WNZ214" s="55"/>
      <c r="WOA214" s="55"/>
      <c r="WOB214" s="55"/>
      <c r="WOC214" s="55"/>
      <c r="WOD214" s="55"/>
      <c r="WOE214" s="55"/>
      <c r="WOF214" s="55"/>
      <c r="WOG214" s="55"/>
      <c r="WOH214" s="55"/>
      <c r="WOI214" s="55"/>
      <c r="WOJ214" s="55"/>
      <c r="WOK214" s="55"/>
      <c r="WOL214" s="55"/>
      <c r="WOM214" s="55"/>
      <c r="WON214" s="55"/>
      <c r="WOO214" s="55"/>
      <c r="WOP214" s="55"/>
      <c r="WOQ214" s="55"/>
      <c r="WOR214" s="55"/>
      <c r="WOS214" s="55"/>
      <c r="WOT214" s="55"/>
      <c r="WOU214" s="55"/>
      <c r="WOV214" s="55"/>
      <c r="WOW214" s="55"/>
      <c r="WOX214" s="55"/>
      <c r="WOY214" s="55"/>
      <c r="WOZ214" s="55"/>
      <c r="WPA214" s="55"/>
      <c r="WPB214" s="55"/>
      <c r="WPC214" s="55"/>
      <c r="WPD214" s="55"/>
      <c r="WPE214" s="55"/>
      <c r="WPF214" s="55"/>
      <c r="WPG214" s="55"/>
      <c r="WPH214" s="55"/>
      <c r="WPI214" s="55"/>
      <c r="WPJ214" s="55"/>
      <c r="WPK214" s="55"/>
      <c r="WPL214" s="55"/>
      <c r="WPM214" s="55"/>
      <c r="WPN214" s="55"/>
      <c r="WPO214" s="55"/>
      <c r="WPP214" s="55"/>
      <c r="WPQ214" s="55"/>
      <c r="WPR214" s="55"/>
      <c r="WPS214" s="55"/>
      <c r="WPT214" s="55"/>
      <c r="WPU214" s="55"/>
      <c r="WPV214" s="55"/>
      <c r="WPW214" s="55"/>
      <c r="WPX214" s="55"/>
      <c r="WPY214" s="55"/>
      <c r="WPZ214" s="55"/>
      <c r="WQA214" s="55"/>
      <c r="WQB214" s="55"/>
      <c r="WQC214" s="55"/>
      <c r="WQD214" s="55"/>
      <c r="WQE214" s="55"/>
      <c r="WQF214" s="55"/>
      <c r="WQG214" s="55"/>
      <c r="WQH214" s="55"/>
      <c r="WQI214" s="55"/>
      <c r="WQJ214" s="55"/>
      <c r="WQK214" s="55"/>
      <c r="WQL214" s="55"/>
      <c r="WQM214" s="55"/>
      <c r="WQN214" s="55"/>
      <c r="WQO214" s="55"/>
      <c r="WQP214" s="55"/>
      <c r="WQQ214" s="55"/>
      <c r="WQR214" s="55"/>
      <c r="WQS214" s="55"/>
      <c r="WQT214" s="55"/>
      <c r="WQU214" s="55"/>
      <c r="WQV214" s="55"/>
      <c r="WQW214" s="55"/>
      <c r="WQX214" s="55"/>
      <c r="WQY214" s="55"/>
      <c r="WQZ214" s="55"/>
      <c r="WRA214" s="55"/>
      <c r="WRB214" s="55"/>
      <c r="WRC214" s="55"/>
      <c r="WRD214" s="55"/>
      <c r="WRE214" s="55"/>
      <c r="WRF214" s="55"/>
      <c r="WRG214" s="55"/>
      <c r="WRH214" s="55"/>
      <c r="WRI214" s="55"/>
      <c r="WRJ214" s="55"/>
      <c r="WRK214" s="55"/>
      <c r="WRL214" s="55"/>
      <c r="WRM214" s="55"/>
      <c r="WRN214" s="55"/>
      <c r="WRO214" s="55"/>
      <c r="WRP214" s="55"/>
      <c r="WRQ214" s="55"/>
      <c r="WRR214" s="55"/>
      <c r="WRS214" s="55"/>
      <c r="WRT214" s="55"/>
      <c r="WRU214" s="55"/>
      <c r="WRV214" s="55"/>
      <c r="WRW214" s="55"/>
      <c r="WRX214" s="55"/>
      <c r="WRY214" s="55"/>
      <c r="WRZ214" s="55"/>
      <c r="WSA214" s="55"/>
      <c r="WSB214" s="55"/>
      <c r="WSC214" s="55"/>
      <c r="WSD214" s="55"/>
      <c r="WSE214" s="55"/>
      <c r="WSF214" s="55"/>
      <c r="WSG214" s="55"/>
      <c r="WSH214" s="55"/>
      <c r="WSI214" s="55"/>
      <c r="WSJ214" s="55"/>
      <c r="WSK214" s="55"/>
      <c r="WSL214" s="55"/>
      <c r="WSM214" s="55"/>
      <c r="WSN214" s="55"/>
      <c r="WSO214" s="55"/>
      <c r="WSP214" s="55"/>
      <c r="WSQ214" s="55"/>
      <c r="WSR214" s="55"/>
      <c r="WSS214" s="55"/>
      <c r="WST214" s="55"/>
      <c r="WSU214" s="55"/>
      <c r="WSV214" s="55"/>
      <c r="WSW214" s="55"/>
      <c r="WSX214" s="55"/>
      <c r="WSY214" s="55"/>
      <c r="WSZ214" s="55"/>
      <c r="WTA214" s="55"/>
      <c r="WTB214" s="55"/>
      <c r="WTC214" s="55"/>
      <c r="WTD214" s="55"/>
      <c r="WTE214" s="55"/>
      <c r="WTF214" s="55"/>
      <c r="WTG214" s="55"/>
      <c r="WTH214" s="55"/>
      <c r="WTI214" s="55"/>
      <c r="WTJ214" s="55"/>
      <c r="WTK214" s="55"/>
      <c r="WTL214" s="55"/>
      <c r="WTM214" s="55"/>
      <c r="WTN214" s="55"/>
      <c r="WTO214" s="55"/>
      <c r="WTP214" s="55"/>
      <c r="WTQ214" s="55"/>
      <c r="WTR214" s="55"/>
      <c r="WTS214" s="55"/>
      <c r="WTT214" s="55"/>
      <c r="WTU214" s="55"/>
      <c r="WTV214" s="55"/>
      <c r="WTW214" s="55"/>
      <c r="WTX214" s="55"/>
      <c r="WTY214" s="55"/>
      <c r="WTZ214" s="55"/>
      <c r="WUA214" s="55"/>
      <c r="WUB214" s="55"/>
      <c r="WUC214" s="55"/>
      <c r="WUD214" s="55"/>
      <c r="WUE214" s="55"/>
      <c r="WUF214" s="55"/>
      <c r="WUG214" s="55"/>
      <c r="WUH214" s="55"/>
      <c r="WUI214" s="55"/>
      <c r="WUJ214" s="55"/>
      <c r="WUK214" s="55"/>
      <c r="WUL214" s="55"/>
      <c r="WUM214" s="55"/>
      <c r="WUN214" s="55"/>
      <c r="WUO214" s="55"/>
      <c r="WUP214" s="55"/>
      <c r="WUQ214" s="55"/>
      <c r="WUR214" s="55"/>
      <c r="WUS214" s="55"/>
      <c r="WUT214" s="55"/>
      <c r="WUU214" s="55"/>
      <c r="WUV214" s="55"/>
      <c r="WUW214" s="55"/>
      <c r="WUX214" s="55"/>
      <c r="WUY214" s="55"/>
      <c r="WUZ214" s="55"/>
      <c r="WVA214" s="55"/>
      <c r="WVB214" s="55"/>
      <c r="WVC214" s="55"/>
      <c r="WVD214" s="55"/>
      <c r="WVE214" s="55"/>
      <c r="WVF214" s="55"/>
      <c r="WVG214" s="55"/>
      <c r="WVH214" s="55"/>
      <c r="WVI214" s="55"/>
      <c r="WVJ214" s="55"/>
      <c r="WVK214" s="55"/>
      <c r="WVL214" s="55"/>
      <c r="WVM214" s="55"/>
      <c r="WVN214" s="55"/>
      <c r="WVO214" s="55"/>
      <c r="WVP214" s="55"/>
      <c r="WVQ214" s="55"/>
      <c r="WVR214" s="55"/>
      <c r="WVS214" s="55"/>
      <c r="WVT214" s="55"/>
      <c r="WVU214" s="55"/>
      <c r="WVV214" s="55"/>
      <c r="WVW214" s="55"/>
      <c r="WVX214" s="55"/>
      <c r="WVY214" s="55"/>
      <c r="WVZ214" s="55"/>
      <c r="WWA214" s="55"/>
      <c r="WWB214" s="55"/>
      <c r="WWC214" s="55"/>
      <c r="WWD214" s="55"/>
      <c r="WWE214" s="55"/>
      <c r="WWF214" s="55"/>
      <c r="WWG214" s="55"/>
      <c r="WWH214" s="55"/>
      <c r="WWI214" s="55"/>
      <c r="WWJ214" s="55"/>
      <c r="WWK214" s="55"/>
      <c r="WWL214" s="55"/>
      <c r="WWM214" s="55"/>
      <c r="WWN214" s="55"/>
      <c r="WWO214" s="55"/>
      <c r="WWP214" s="55"/>
      <c r="WWQ214" s="55"/>
      <c r="WWR214" s="55"/>
      <c r="WWS214" s="55"/>
      <c r="WWT214" s="55"/>
      <c r="WWU214" s="55"/>
      <c r="WWV214" s="55"/>
      <c r="WWW214" s="55"/>
      <c r="WWX214" s="55"/>
      <c r="WWY214" s="55"/>
      <c r="WWZ214" s="55"/>
      <c r="WXA214" s="55"/>
      <c r="WXB214" s="55"/>
      <c r="WXC214" s="55"/>
      <c r="WXD214" s="55"/>
      <c r="WXE214" s="55"/>
      <c r="WXF214" s="55"/>
      <c r="WXG214" s="55"/>
      <c r="WXH214" s="55"/>
      <c r="WXI214" s="55"/>
      <c r="WXJ214" s="55"/>
      <c r="WXK214" s="55"/>
      <c r="WXL214" s="55"/>
      <c r="WXM214" s="55"/>
      <c r="WXN214" s="55"/>
      <c r="WXO214" s="55"/>
      <c r="WXP214" s="55"/>
      <c r="WXQ214" s="55"/>
      <c r="WXR214" s="55"/>
      <c r="WXS214" s="55"/>
      <c r="WXT214" s="55"/>
      <c r="WXU214" s="55"/>
      <c r="WXV214" s="55"/>
      <c r="WXW214" s="55"/>
      <c r="WXX214" s="55"/>
      <c r="WXY214" s="55"/>
      <c r="WXZ214" s="55"/>
      <c r="WYA214" s="55"/>
      <c r="WYB214" s="55"/>
      <c r="WYC214" s="55"/>
      <c r="WYD214" s="55"/>
      <c r="WYE214" s="55"/>
      <c r="WYF214" s="55"/>
      <c r="WYG214" s="55"/>
      <c r="WYH214" s="55"/>
      <c r="WYI214" s="55"/>
      <c r="WYJ214" s="55"/>
      <c r="WYK214" s="55"/>
      <c r="WYL214" s="55"/>
      <c r="WYM214" s="55"/>
      <c r="WYN214" s="55"/>
      <c r="WYO214" s="55"/>
      <c r="WYP214" s="55"/>
      <c r="WYQ214" s="55"/>
      <c r="WYR214" s="55"/>
      <c r="WYS214" s="55"/>
      <c r="WYT214" s="55"/>
      <c r="WYU214" s="55"/>
      <c r="WYV214" s="55"/>
      <c r="WYW214" s="55"/>
      <c r="WYX214" s="55"/>
      <c r="WYY214" s="55"/>
      <c r="WYZ214" s="55"/>
      <c r="WZA214" s="55"/>
      <c r="WZB214" s="55"/>
      <c r="WZC214" s="55"/>
      <c r="WZD214" s="55"/>
      <c r="WZE214" s="55"/>
      <c r="WZF214" s="55"/>
      <c r="WZG214" s="55"/>
      <c r="WZH214" s="55"/>
      <c r="WZI214" s="55"/>
      <c r="WZJ214" s="55"/>
      <c r="WZK214" s="55"/>
      <c r="WZL214" s="55"/>
      <c r="WZM214" s="55"/>
      <c r="WZN214" s="55"/>
      <c r="WZO214" s="55"/>
      <c r="WZP214" s="55"/>
      <c r="WZQ214" s="55"/>
      <c r="WZR214" s="55"/>
      <c r="WZS214" s="55"/>
      <c r="WZT214" s="55"/>
      <c r="WZU214" s="55"/>
      <c r="WZV214" s="55"/>
      <c r="WZW214" s="55"/>
      <c r="WZX214" s="55"/>
      <c r="WZY214" s="55"/>
      <c r="WZZ214" s="55"/>
      <c r="XAA214" s="55"/>
      <c r="XAB214" s="55"/>
      <c r="XAC214" s="55"/>
      <c r="XAD214" s="55"/>
      <c r="XAE214" s="55"/>
      <c r="XAF214" s="55"/>
      <c r="XAG214" s="55"/>
      <c r="XAH214" s="55"/>
      <c r="XAI214" s="55"/>
      <c r="XAJ214" s="55"/>
      <c r="XAK214" s="55"/>
      <c r="XAL214" s="55"/>
      <c r="XAM214" s="55"/>
      <c r="XAN214" s="55"/>
      <c r="XAO214" s="55"/>
      <c r="XAP214" s="55"/>
      <c r="XAQ214" s="55"/>
      <c r="XAR214" s="55"/>
      <c r="XAS214" s="55"/>
      <c r="XAT214" s="55"/>
      <c r="XAU214" s="55"/>
      <c r="XAV214" s="55"/>
      <c r="XAW214" s="55"/>
      <c r="XAX214" s="55"/>
      <c r="XAY214" s="55"/>
      <c r="XAZ214" s="55"/>
      <c r="XBA214" s="55"/>
      <c r="XBB214" s="55"/>
      <c r="XBC214" s="55"/>
      <c r="XBD214" s="55"/>
      <c r="XBE214" s="55"/>
      <c r="XBF214" s="55"/>
      <c r="XBG214" s="55"/>
      <c r="XBH214" s="55"/>
      <c r="XBI214" s="55"/>
      <c r="XBJ214" s="55"/>
      <c r="XBK214" s="55"/>
      <c r="XBL214" s="55"/>
      <c r="XBM214" s="55"/>
      <c r="XBN214" s="55"/>
      <c r="XBO214" s="55"/>
      <c r="XBP214" s="55"/>
      <c r="XBQ214" s="55"/>
      <c r="XBR214" s="55"/>
      <c r="XBS214" s="55"/>
      <c r="XBT214" s="55"/>
      <c r="XBU214" s="55"/>
      <c r="XBV214" s="55"/>
      <c r="XBW214" s="55"/>
      <c r="XBX214" s="55"/>
      <c r="XBY214" s="55"/>
      <c r="XBZ214" s="55"/>
      <c r="XCA214" s="55"/>
      <c r="XCB214" s="55"/>
      <c r="XCC214" s="55"/>
      <c r="XCD214" s="55"/>
      <c r="XCE214" s="55"/>
      <c r="XCF214" s="55"/>
      <c r="XCG214" s="55"/>
      <c r="XCH214" s="55"/>
      <c r="XCI214" s="55"/>
      <c r="XCJ214" s="55"/>
      <c r="XCK214" s="55"/>
      <c r="XCL214" s="55"/>
      <c r="XCM214" s="55"/>
      <c r="XCN214" s="55"/>
      <c r="XCO214" s="55"/>
      <c r="XCP214" s="55"/>
      <c r="XCQ214" s="55"/>
      <c r="XCR214" s="55"/>
      <c r="XCS214" s="55"/>
      <c r="XCT214" s="55"/>
      <c r="XCU214" s="55"/>
      <c r="XCV214" s="55"/>
      <c r="XCW214" s="55"/>
      <c r="XCX214" s="55"/>
      <c r="XCY214" s="55"/>
      <c r="XCZ214" s="55"/>
      <c r="XDA214" s="55"/>
      <c r="XDB214" s="55"/>
      <c r="XDC214" s="55"/>
      <c r="XDD214" s="55"/>
      <c r="XDE214" s="55"/>
      <c r="XDF214" s="55"/>
      <c r="XDG214" s="55"/>
      <c r="XDH214" s="55"/>
      <c r="XDI214" s="55"/>
      <c r="XDJ214" s="55"/>
      <c r="XDK214" s="55"/>
      <c r="XDL214" s="55"/>
      <c r="XDM214" s="55"/>
      <c r="XDN214" s="55"/>
      <c r="XDO214" s="55"/>
      <c r="XDP214" s="55"/>
      <c r="XDQ214" s="55"/>
      <c r="XDR214" s="55"/>
      <c r="XDS214" s="55"/>
      <c r="XDT214" s="55"/>
      <c r="XDU214" s="55"/>
      <c r="XDV214" s="55"/>
      <c r="XDW214" s="55"/>
      <c r="XDX214" s="55"/>
      <c r="XDY214" s="55"/>
      <c r="XDZ214" s="55"/>
      <c r="XEA214" s="55"/>
      <c r="XEB214" s="55"/>
      <c r="XEC214" s="55"/>
      <c r="XED214" s="55"/>
      <c r="XEE214" s="55"/>
      <c r="XEF214" s="55"/>
      <c r="XEG214" s="55"/>
      <c r="XEH214" s="55"/>
      <c r="XEI214" s="55"/>
      <c r="XEJ214" s="55"/>
      <c r="XEK214" s="55"/>
      <c r="XEL214" s="55"/>
      <c r="XEM214" s="55"/>
      <c r="XEN214" s="55"/>
      <c r="XEO214" s="55"/>
      <c r="XEP214" s="55"/>
      <c r="XEQ214" s="55"/>
      <c r="XER214" s="55"/>
      <c r="XES214" s="55"/>
      <c r="XET214" s="55"/>
      <c r="XEU214" s="55"/>
      <c r="XEV214" s="55"/>
      <c r="XEW214" s="55"/>
      <c r="XEX214" s="55"/>
      <c r="XEY214" s="55"/>
      <c r="XEZ214" s="55"/>
      <c r="XFA214" s="55"/>
      <c r="XFB214" s="55"/>
      <c r="XFC214" s="55"/>
    </row>
    <row r="215" spans="1:16383" s="30" customFormat="1">
      <c r="A215" s="32" t="s">
        <v>52</v>
      </c>
      <c r="B215" s="32"/>
      <c r="C215" s="25" t="s">
        <v>693</v>
      </c>
      <c r="D215" s="25" t="s">
        <v>688</v>
      </c>
      <c r="E215" s="25" t="s">
        <v>47</v>
      </c>
      <c r="F215" s="36"/>
      <c r="G215" s="11">
        <v>344030</v>
      </c>
      <c r="H215" s="11">
        <f t="shared" si="21"/>
        <v>361140</v>
      </c>
      <c r="I215" s="11"/>
      <c r="J215" s="11">
        <f t="shared" si="24"/>
        <v>400151</v>
      </c>
      <c r="K215" s="11">
        <f t="shared" si="25"/>
        <v>0</v>
      </c>
      <c r="L215" s="11">
        <f t="shared" si="22"/>
        <v>418537</v>
      </c>
      <c r="M215" s="11">
        <f t="shared" si="23"/>
        <v>0</v>
      </c>
      <c r="N215" s="11">
        <f t="shared" si="26"/>
        <v>440600</v>
      </c>
      <c r="O215" s="11">
        <f t="shared" si="27"/>
        <v>0</v>
      </c>
      <c r="P215" s="11"/>
      <c r="Q215" s="56"/>
      <c r="R215" s="82" t="s">
        <v>132</v>
      </c>
      <c r="S215" s="82" t="s">
        <v>132</v>
      </c>
      <c r="T215" s="82" t="s">
        <v>132</v>
      </c>
      <c r="U215" s="82" t="s">
        <v>115</v>
      </c>
      <c r="V215" s="82" t="s">
        <v>115</v>
      </c>
      <c r="W215" s="82" t="s">
        <v>133</v>
      </c>
      <c r="X215" s="83"/>
      <c r="Y215" s="83"/>
      <c r="Z215" s="83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55"/>
      <c r="AS215" s="55"/>
      <c r="AT215" s="55"/>
      <c r="AU215" s="55"/>
      <c r="AV215" s="55"/>
      <c r="AW215" s="55"/>
      <c r="AX215" s="55"/>
      <c r="AY215" s="55"/>
      <c r="AZ215" s="55"/>
      <c r="BA215" s="55"/>
      <c r="BB215" s="55"/>
      <c r="BC215" s="55"/>
      <c r="BD215" s="55"/>
      <c r="BE215" s="55"/>
      <c r="BF215" s="55"/>
      <c r="BG215" s="55"/>
      <c r="BH215" s="55"/>
      <c r="BI215" s="55"/>
      <c r="BJ215" s="55"/>
      <c r="BK215" s="55"/>
      <c r="BL215" s="55"/>
      <c r="BM215" s="55"/>
      <c r="BN215" s="55"/>
      <c r="BO215" s="55"/>
      <c r="BP215" s="55"/>
      <c r="BQ215" s="55"/>
      <c r="BR215" s="55"/>
      <c r="BS215" s="55"/>
      <c r="BT215" s="55"/>
      <c r="BU215" s="55"/>
      <c r="BV215" s="55"/>
      <c r="BW215" s="55"/>
      <c r="BX215" s="55"/>
      <c r="BY215" s="55"/>
      <c r="BZ215" s="55"/>
      <c r="CA215" s="55"/>
      <c r="CB215" s="55"/>
      <c r="CC215" s="55"/>
      <c r="CD215" s="55"/>
      <c r="CE215" s="55"/>
      <c r="CF215" s="55"/>
      <c r="CG215" s="55"/>
      <c r="CH215" s="55"/>
      <c r="CI215" s="55"/>
      <c r="CJ215" s="55"/>
      <c r="CK215" s="55"/>
      <c r="CL215" s="55"/>
      <c r="CM215" s="55"/>
      <c r="CN215" s="55"/>
      <c r="CO215" s="55"/>
      <c r="CP215" s="55"/>
      <c r="CQ215" s="55"/>
      <c r="CR215" s="55"/>
      <c r="CS215" s="55"/>
      <c r="CT215" s="55"/>
      <c r="CU215" s="55"/>
      <c r="CV215" s="55"/>
      <c r="CW215" s="55"/>
      <c r="CX215" s="55"/>
      <c r="CY215" s="55"/>
      <c r="CZ215" s="55"/>
      <c r="DA215" s="55"/>
      <c r="DB215" s="55"/>
      <c r="DC215" s="55"/>
      <c r="DD215" s="55"/>
      <c r="DE215" s="55"/>
      <c r="DF215" s="55"/>
      <c r="DG215" s="55"/>
      <c r="DH215" s="55"/>
      <c r="DI215" s="55"/>
      <c r="DJ215" s="55"/>
      <c r="DK215" s="55"/>
      <c r="DL215" s="55"/>
      <c r="DM215" s="55"/>
      <c r="DN215" s="55"/>
      <c r="DO215" s="55"/>
      <c r="DP215" s="55"/>
      <c r="DQ215" s="55"/>
      <c r="DR215" s="55"/>
      <c r="DS215" s="55"/>
      <c r="DT215" s="55"/>
      <c r="DU215" s="55"/>
      <c r="DV215" s="55"/>
      <c r="DW215" s="55"/>
      <c r="DX215" s="55"/>
      <c r="DY215" s="55"/>
      <c r="DZ215" s="55"/>
      <c r="EA215" s="55"/>
      <c r="EB215" s="55"/>
      <c r="EC215" s="55"/>
      <c r="ED215" s="55"/>
      <c r="EE215" s="55"/>
      <c r="EF215" s="55"/>
      <c r="EG215" s="55"/>
      <c r="EH215" s="55"/>
      <c r="EI215" s="55"/>
      <c r="EJ215" s="55"/>
      <c r="EK215" s="55"/>
      <c r="EL215" s="55"/>
      <c r="EM215" s="55"/>
      <c r="EN215" s="55"/>
      <c r="EO215" s="55"/>
      <c r="EP215" s="55"/>
      <c r="EQ215" s="55"/>
      <c r="ER215" s="55"/>
      <c r="ES215" s="55"/>
      <c r="ET215" s="55"/>
      <c r="EU215" s="55"/>
      <c r="EV215" s="55"/>
      <c r="EW215" s="55"/>
      <c r="EX215" s="55"/>
      <c r="EY215" s="55"/>
      <c r="EZ215" s="55"/>
      <c r="FA215" s="55"/>
      <c r="FB215" s="55"/>
      <c r="FC215" s="55"/>
      <c r="FD215" s="55"/>
      <c r="FE215" s="55"/>
      <c r="FF215" s="55"/>
      <c r="FG215" s="55"/>
      <c r="FH215" s="55"/>
      <c r="FI215" s="55"/>
      <c r="FJ215" s="55"/>
      <c r="FK215" s="55"/>
      <c r="FL215" s="55"/>
      <c r="FM215" s="55"/>
      <c r="FN215" s="55"/>
      <c r="FO215" s="55"/>
      <c r="FP215" s="55"/>
      <c r="FQ215" s="55"/>
      <c r="FR215" s="55"/>
      <c r="FS215" s="55"/>
      <c r="FT215" s="55"/>
      <c r="FU215" s="55"/>
      <c r="FV215" s="55"/>
      <c r="FW215" s="55"/>
      <c r="FX215" s="55"/>
      <c r="FY215" s="55"/>
      <c r="FZ215" s="55"/>
      <c r="GA215" s="55"/>
      <c r="GB215" s="55"/>
      <c r="GC215" s="55"/>
      <c r="GD215" s="55"/>
      <c r="GE215" s="55"/>
      <c r="GF215" s="55"/>
      <c r="GG215" s="55"/>
      <c r="GH215" s="55"/>
      <c r="GI215" s="55"/>
      <c r="GJ215" s="55"/>
      <c r="GK215" s="55"/>
      <c r="GL215" s="55"/>
      <c r="GM215" s="55"/>
      <c r="GN215" s="55"/>
      <c r="GO215" s="55"/>
      <c r="GP215" s="55"/>
      <c r="GQ215" s="55"/>
      <c r="GR215" s="55"/>
      <c r="GS215" s="55"/>
      <c r="GT215" s="55"/>
      <c r="GU215" s="55"/>
      <c r="GV215" s="55"/>
      <c r="GW215" s="55"/>
      <c r="GX215" s="55"/>
      <c r="GY215" s="55"/>
      <c r="GZ215" s="55"/>
      <c r="HA215" s="55"/>
      <c r="HB215" s="55"/>
      <c r="HC215" s="55"/>
      <c r="HD215" s="55"/>
      <c r="HE215" s="55"/>
      <c r="HF215" s="55"/>
      <c r="HG215" s="55"/>
      <c r="HH215" s="55"/>
      <c r="HI215" s="55"/>
      <c r="HJ215" s="55"/>
      <c r="HK215" s="55"/>
      <c r="HL215" s="55"/>
      <c r="HM215" s="55"/>
      <c r="HN215" s="55"/>
      <c r="HO215" s="55"/>
      <c r="HP215" s="55"/>
      <c r="HQ215" s="55"/>
      <c r="HR215" s="55"/>
      <c r="HS215" s="55"/>
      <c r="HT215" s="55"/>
      <c r="HU215" s="55"/>
      <c r="HV215" s="55"/>
      <c r="HW215" s="55"/>
      <c r="HX215" s="55"/>
      <c r="HY215" s="55"/>
      <c r="HZ215" s="55"/>
      <c r="IA215" s="55"/>
      <c r="IB215" s="55"/>
      <c r="IC215" s="55"/>
      <c r="ID215" s="55"/>
      <c r="IE215" s="55"/>
      <c r="IF215" s="55"/>
      <c r="IG215" s="55"/>
      <c r="IH215" s="55"/>
      <c r="II215" s="55"/>
      <c r="IJ215" s="55"/>
      <c r="IK215" s="55"/>
      <c r="IL215" s="55"/>
      <c r="IM215" s="55"/>
      <c r="IN215" s="55"/>
      <c r="IO215" s="55"/>
      <c r="IP215" s="55"/>
      <c r="IQ215" s="55"/>
      <c r="IR215" s="55"/>
      <c r="IS215" s="55"/>
      <c r="IT215" s="55"/>
      <c r="IU215" s="55"/>
      <c r="IV215" s="55"/>
      <c r="IW215" s="55"/>
      <c r="IX215" s="55"/>
      <c r="IY215" s="55"/>
      <c r="IZ215" s="55"/>
      <c r="JA215" s="55"/>
      <c r="JB215" s="55"/>
      <c r="JC215" s="55"/>
      <c r="JD215" s="55"/>
      <c r="JE215" s="55"/>
      <c r="JF215" s="55"/>
      <c r="JG215" s="55"/>
      <c r="JH215" s="55"/>
      <c r="JI215" s="55"/>
      <c r="JJ215" s="55"/>
      <c r="JK215" s="55"/>
      <c r="JL215" s="55"/>
      <c r="JM215" s="55"/>
      <c r="JN215" s="55"/>
      <c r="JO215" s="55"/>
      <c r="JP215" s="55"/>
      <c r="JQ215" s="55"/>
      <c r="JR215" s="55"/>
      <c r="JS215" s="55"/>
      <c r="JT215" s="55"/>
      <c r="JU215" s="55"/>
      <c r="JV215" s="55"/>
      <c r="JW215" s="55"/>
      <c r="JX215" s="55"/>
      <c r="JY215" s="55"/>
      <c r="JZ215" s="55"/>
      <c r="KA215" s="55"/>
      <c r="KB215" s="55"/>
      <c r="KC215" s="55"/>
      <c r="KD215" s="55"/>
      <c r="KE215" s="55"/>
      <c r="KF215" s="55"/>
      <c r="KG215" s="55"/>
      <c r="KH215" s="55"/>
      <c r="KI215" s="55"/>
      <c r="KJ215" s="55"/>
      <c r="KK215" s="55"/>
      <c r="KL215" s="55"/>
      <c r="KM215" s="55"/>
      <c r="KN215" s="55"/>
      <c r="KO215" s="55"/>
      <c r="KP215" s="55"/>
      <c r="KQ215" s="55"/>
      <c r="KR215" s="55"/>
      <c r="KS215" s="55"/>
      <c r="KT215" s="55"/>
      <c r="KU215" s="55"/>
      <c r="KV215" s="55"/>
      <c r="KW215" s="55"/>
      <c r="KX215" s="55"/>
      <c r="KY215" s="55"/>
      <c r="KZ215" s="55"/>
      <c r="LA215" s="55"/>
      <c r="LB215" s="55"/>
      <c r="LC215" s="55"/>
      <c r="LD215" s="55"/>
      <c r="LE215" s="55"/>
      <c r="LF215" s="55"/>
      <c r="LG215" s="55"/>
      <c r="LH215" s="55"/>
      <c r="LI215" s="55"/>
      <c r="LJ215" s="55"/>
      <c r="LK215" s="55"/>
      <c r="LL215" s="55"/>
      <c r="LM215" s="55"/>
      <c r="LN215" s="55"/>
      <c r="LO215" s="55"/>
      <c r="LP215" s="55"/>
      <c r="LQ215" s="55"/>
      <c r="LR215" s="55"/>
      <c r="LS215" s="55"/>
      <c r="LT215" s="55"/>
      <c r="LU215" s="55"/>
      <c r="LV215" s="55"/>
      <c r="LW215" s="55"/>
      <c r="LX215" s="55"/>
      <c r="LY215" s="55"/>
      <c r="LZ215" s="55"/>
      <c r="MA215" s="55"/>
      <c r="MB215" s="55"/>
      <c r="MC215" s="55"/>
      <c r="MD215" s="55"/>
      <c r="ME215" s="55"/>
      <c r="MF215" s="55"/>
      <c r="MG215" s="55"/>
      <c r="MH215" s="55"/>
      <c r="MI215" s="55"/>
      <c r="MJ215" s="55"/>
      <c r="MK215" s="55"/>
      <c r="ML215" s="55"/>
      <c r="MM215" s="55"/>
      <c r="MN215" s="55"/>
      <c r="MO215" s="55"/>
      <c r="MP215" s="55"/>
      <c r="MQ215" s="55"/>
      <c r="MR215" s="55"/>
      <c r="MS215" s="55"/>
      <c r="MT215" s="55"/>
      <c r="MU215" s="55"/>
      <c r="MV215" s="55"/>
      <c r="MW215" s="55"/>
      <c r="MX215" s="55"/>
      <c r="MY215" s="55"/>
      <c r="MZ215" s="55"/>
      <c r="NA215" s="55"/>
      <c r="NB215" s="55"/>
      <c r="NC215" s="55"/>
      <c r="ND215" s="55"/>
      <c r="NE215" s="55"/>
      <c r="NF215" s="55"/>
      <c r="NG215" s="55"/>
      <c r="NH215" s="55"/>
      <c r="NI215" s="55"/>
      <c r="NJ215" s="55"/>
      <c r="NK215" s="55"/>
      <c r="NL215" s="55"/>
      <c r="NM215" s="55"/>
      <c r="NN215" s="55"/>
      <c r="NO215" s="55"/>
      <c r="NP215" s="55"/>
      <c r="NQ215" s="55"/>
      <c r="NR215" s="55"/>
      <c r="NS215" s="55"/>
      <c r="NT215" s="55"/>
      <c r="NU215" s="55"/>
      <c r="NV215" s="55"/>
      <c r="NW215" s="55"/>
      <c r="NX215" s="55"/>
      <c r="NY215" s="55"/>
      <c r="NZ215" s="55"/>
      <c r="OA215" s="55"/>
      <c r="OB215" s="55"/>
      <c r="OC215" s="55"/>
      <c r="OD215" s="55"/>
      <c r="OE215" s="55"/>
      <c r="OF215" s="55"/>
      <c r="OG215" s="55"/>
      <c r="OH215" s="55"/>
      <c r="OI215" s="55"/>
      <c r="OJ215" s="55"/>
      <c r="OK215" s="55"/>
      <c r="OL215" s="55"/>
      <c r="OM215" s="55"/>
      <c r="ON215" s="55"/>
      <c r="OO215" s="55"/>
      <c r="OP215" s="55"/>
      <c r="OQ215" s="55"/>
      <c r="OR215" s="55"/>
      <c r="OS215" s="55"/>
      <c r="OT215" s="55"/>
      <c r="OU215" s="55"/>
      <c r="OV215" s="55"/>
      <c r="OW215" s="55"/>
      <c r="OX215" s="55"/>
      <c r="OY215" s="55"/>
      <c r="OZ215" s="55"/>
      <c r="PA215" s="55"/>
      <c r="PB215" s="55"/>
      <c r="PC215" s="55"/>
      <c r="PD215" s="55"/>
      <c r="PE215" s="55"/>
      <c r="PF215" s="55"/>
      <c r="PG215" s="55"/>
      <c r="PH215" s="55"/>
      <c r="PI215" s="55"/>
      <c r="PJ215" s="55"/>
      <c r="PK215" s="55"/>
      <c r="PL215" s="55"/>
      <c r="PM215" s="55"/>
      <c r="PN215" s="55"/>
      <c r="PO215" s="55"/>
      <c r="PP215" s="55"/>
      <c r="PQ215" s="55"/>
      <c r="PR215" s="55"/>
      <c r="PS215" s="55"/>
      <c r="PT215" s="55"/>
      <c r="PU215" s="55"/>
      <c r="PV215" s="55"/>
      <c r="PW215" s="55"/>
      <c r="PX215" s="55"/>
      <c r="PY215" s="55"/>
      <c r="PZ215" s="55"/>
      <c r="QA215" s="55"/>
      <c r="QB215" s="55"/>
      <c r="QC215" s="55"/>
      <c r="QD215" s="55"/>
      <c r="QE215" s="55"/>
      <c r="QF215" s="55"/>
      <c r="QG215" s="55"/>
      <c r="QH215" s="55"/>
      <c r="QI215" s="55"/>
      <c r="QJ215" s="55"/>
      <c r="QK215" s="55"/>
      <c r="QL215" s="55"/>
      <c r="QM215" s="55"/>
      <c r="QN215" s="55"/>
      <c r="QO215" s="55"/>
      <c r="QP215" s="55"/>
      <c r="QQ215" s="55"/>
      <c r="QR215" s="55"/>
      <c r="QS215" s="55"/>
      <c r="QT215" s="55"/>
      <c r="QU215" s="55"/>
      <c r="QV215" s="55"/>
      <c r="QW215" s="55"/>
      <c r="QX215" s="55"/>
      <c r="QY215" s="55"/>
      <c r="QZ215" s="55"/>
      <c r="RA215" s="55"/>
      <c r="RB215" s="55"/>
      <c r="RC215" s="55"/>
      <c r="RD215" s="55"/>
      <c r="RE215" s="55"/>
      <c r="RF215" s="55"/>
      <c r="RG215" s="55"/>
      <c r="RH215" s="55"/>
      <c r="RI215" s="55"/>
      <c r="RJ215" s="55"/>
      <c r="RK215" s="55"/>
      <c r="RL215" s="55"/>
      <c r="RM215" s="55"/>
      <c r="RN215" s="55"/>
      <c r="RO215" s="55"/>
      <c r="RP215" s="55"/>
      <c r="RQ215" s="55"/>
      <c r="RR215" s="55"/>
      <c r="RS215" s="55"/>
      <c r="RT215" s="55"/>
      <c r="RU215" s="55"/>
      <c r="RV215" s="55"/>
      <c r="RW215" s="55"/>
      <c r="RX215" s="55"/>
      <c r="RY215" s="55"/>
      <c r="RZ215" s="55"/>
      <c r="SA215" s="55"/>
      <c r="SB215" s="55"/>
      <c r="SC215" s="55"/>
      <c r="SD215" s="55"/>
      <c r="SE215" s="55"/>
      <c r="SF215" s="55"/>
      <c r="SG215" s="55"/>
      <c r="SH215" s="55"/>
      <c r="SI215" s="55"/>
      <c r="SJ215" s="55"/>
      <c r="SK215" s="55"/>
      <c r="SL215" s="55"/>
      <c r="SM215" s="55"/>
      <c r="SN215" s="55"/>
      <c r="SO215" s="55"/>
      <c r="SP215" s="55"/>
      <c r="SQ215" s="55"/>
      <c r="SR215" s="55"/>
      <c r="SS215" s="55"/>
      <c r="ST215" s="55"/>
      <c r="SU215" s="55"/>
      <c r="SV215" s="55"/>
      <c r="SW215" s="55"/>
      <c r="SX215" s="55"/>
      <c r="SY215" s="55"/>
      <c r="SZ215" s="55"/>
      <c r="TA215" s="55"/>
      <c r="TB215" s="55"/>
      <c r="TC215" s="55"/>
      <c r="TD215" s="55"/>
      <c r="TE215" s="55"/>
      <c r="TF215" s="55"/>
      <c r="TG215" s="55"/>
      <c r="TH215" s="55"/>
      <c r="TI215" s="55"/>
      <c r="TJ215" s="55"/>
      <c r="TK215" s="55"/>
      <c r="TL215" s="55"/>
      <c r="TM215" s="55"/>
      <c r="TN215" s="55"/>
      <c r="TO215" s="55"/>
      <c r="TP215" s="55"/>
      <c r="TQ215" s="55"/>
      <c r="TR215" s="55"/>
      <c r="TS215" s="55"/>
      <c r="TT215" s="55"/>
      <c r="TU215" s="55"/>
      <c r="TV215" s="55"/>
      <c r="TW215" s="55"/>
      <c r="TX215" s="55"/>
      <c r="TY215" s="55"/>
      <c r="TZ215" s="55"/>
      <c r="UA215" s="55"/>
      <c r="UB215" s="55"/>
      <c r="UC215" s="55"/>
      <c r="UD215" s="55"/>
      <c r="UE215" s="55"/>
      <c r="UF215" s="55"/>
      <c r="UG215" s="55"/>
      <c r="UH215" s="55"/>
      <c r="UI215" s="55"/>
      <c r="UJ215" s="55"/>
      <c r="UK215" s="55"/>
      <c r="UL215" s="55"/>
      <c r="UM215" s="55"/>
      <c r="UN215" s="55"/>
      <c r="UO215" s="55"/>
      <c r="UP215" s="55"/>
      <c r="UQ215" s="55"/>
      <c r="UR215" s="55"/>
      <c r="US215" s="55"/>
      <c r="UT215" s="55"/>
      <c r="UU215" s="55"/>
      <c r="UV215" s="55"/>
      <c r="UW215" s="55"/>
      <c r="UX215" s="55"/>
      <c r="UY215" s="55"/>
      <c r="UZ215" s="55"/>
      <c r="VA215" s="55"/>
      <c r="VB215" s="55"/>
      <c r="VC215" s="55"/>
      <c r="VD215" s="55"/>
      <c r="VE215" s="55"/>
      <c r="VF215" s="55"/>
      <c r="VG215" s="55"/>
      <c r="VH215" s="55"/>
      <c r="VI215" s="55"/>
      <c r="VJ215" s="55"/>
      <c r="VK215" s="55"/>
      <c r="VL215" s="55"/>
      <c r="VM215" s="55"/>
      <c r="VN215" s="55"/>
      <c r="VO215" s="55"/>
      <c r="VP215" s="55"/>
      <c r="VQ215" s="55"/>
      <c r="VR215" s="55"/>
      <c r="VS215" s="55"/>
      <c r="VT215" s="55"/>
      <c r="VU215" s="55"/>
      <c r="VV215" s="55"/>
      <c r="VW215" s="55"/>
      <c r="VX215" s="55"/>
      <c r="VY215" s="55"/>
      <c r="VZ215" s="55"/>
      <c r="WA215" s="55"/>
      <c r="WB215" s="55"/>
      <c r="WC215" s="55"/>
      <c r="WD215" s="55"/>
      <c r="WE215" s="55"/>
      <c r="WF215" s="55"/>
      <c r="WG215" s="55"/>
      <c r="WH215" s="55"/>
      <c r="WI215" s="55"/>
      <c r="WJ215" s="55"/>
      <c r="WK215" s="55"/>
      <c r="WL215" s="55"/>
      <c r="WM215" s="55"/>
      <c r="WN215" s="55"/>
      <c r="WO215" s="55"/>
      <c r="WP215" s="55"/>
      <c r="WQ215" s="55"/>
      <c r="WR215" s="55"/>
      <c r="WS215" s="55"/>
      <c r="WT215" s="55"/>
      <c r="WU215" s="55"/>
      <c r="WV215" s="55"/>
      <c r="WW215" s="55"/>
      <c r="WX215" s="55"/>
      <c r="WY215" s="55"/>
      <c r="WZ215" s="55"/>
      <c r="XA215" s="55"/>
      <c r="XB215" s="55"/>
      <c r="XC215" s="55"/>
      <c r="XD215" s="55"/>
      <c r="XE215" s="55"/>
      <c r="XF215" s="55"/>
      <c r="XG215" s="55"/>
      <c r="XH215" s="55"/>
      <c r="XI215" s="55"/>
      <c r="XJ215" s="55"/>
      <c r="XK215" s="55"/>
      <c r="XL215" s="55"/>
      <c r="XM215" s="55"/>
      <c r="XN215" s="55"/>
      <c r="XO215" s="55"/>
      <c r="XP215" s="55"/>
      <c r="XQ215" s="55"/>
      <c r="XR215" s="55"/>
      <c r="XS215" s="55"/>
      <c r="XT215" s="55"/>
      <c r="XU215" s="55"/>
      <c r="XV215" s="55"/>
      <c r="XW215" s="55"/>
      <c r="XX215" s="55"/>
      <c r="XY215" s="55"/>
      <c r="XZ215" s="55"/>
      <c r="YA215" s="55"/>
      <c r="YB215" s="55"/>
      <c r="YC215" s="55"/>
      <c r="YD215" s="55"/>
      <c r="YE215" s="55"/>
      <c r="YF215" s="55"/>
      <c r="YG215" s="55"/>
      <c r="YH215" s="55"/>
      <c r="YI215" s="55"/>
      <c r="YJ215" s="55"/>
      <c r="YK215" s="55"/>
      <c r="YL215" s="55"/>
      <c r="YM215" s="55"/>
      <c r="YN215" s="55"/>
      <c r="YO215" s="55"/>
      <c r="YP215" s="55"/>
      <c r="YQ215" s="55"/>
      <c r="YR215" s="55"/>
      <c r="YS215" s="55"/>
      <c r="YT215" s="55"/>
      <c r="YU215" s="55"/>
      <c r="YV215" s="55"/>
      <c r="YW215" s="55"/>
      <c r="YX215" s="55"/>
      <c r="YY215" s="55"/>
      <c r="YZ215" s="55"/>
      <c r="ZA215" s="55"/>
      <c r="ZB215" s="55"/>
      <c r="ZC215" s="55"/>
      <c r="ZD215" s="55"/>
      <c r="ZE215" s="55"/>
      <c r="ZF215" s="55"/>
      <c r="ZG215" s="55"/>
      <c r="ZH215" s="55"/>
      <c r="ZI215" s="55"/>
      <c r="ZJ215" s="55"/>
      <c r="ZK215" s="55"/>
      <c r="ZL215" s="55"/>
      <c r="ZM215" s="55"/>
      <c r="ZN215" s="55"/>
      <c r="ZO215" s="55"/>
      <c r="ZP215" s="55"/>
      <c r="ZQ215" s="55"/>
      <c r="ZR215" s="55"/>
      <c r="ZS215" s="55"/>
      <c r="ZT215" s="55"/>
      <c r="ZU215" s="55"/>
      <c r="ZV215" s="55"/>
      <c r="ZW215" s="55"/>
      <c r="ZX215" s="55"/>
      <c r="ZY215" s="55"/>
      <c r="ZZ215" s="55"/>
      <c r="AAA215" s="55"/>
      <c r="AAB215" s="55"/>
      <c r="AAC215" s="55"/>
      <c r="AAD215" s="55"/>
      <c r="AAE215" s="55"/>
      <c r="AAF215" s="55"/>
      <c r="AAG215" s="55"/>
      <c r="AAH215" s="55"/>
      <c r="AAI215" s="55"/>
      <c r="AAJ215" s="55"/>
      <c r="AAK215" s="55"/>
      <c r="AAL215" s="55"/>
      <c r="AAM215" s="55"/>
      <c r="AAN215" s="55"/>
      <c r="AAO215" s="55"/>
      <c r="AAP215" s="55"/>
      <c r="AAQ215" s="55"/>
      <c r="AAR215" s="55"/>
      <c r="AAS215" s="55"/>
      <c r="AAT215" s="55"/>
      <c r="AAU215" s="55"/>
      <c r="AAV215" s="55"/>
      <c r="AAW215" s="55"/>
      <c r="AAX215" s="55"/>
      <c r="AAY215" s="55"/>
      <c r="AAZ215" s="55"/>
      <c r="ABA215" s="55"/>
      <c r="ABB215" s="55"/>
      <c r="ABC215" s="55"/>
      <c r="ABD215" s="55"/>
      <c r="ABE215" s="55"/>
      <c r="ABF215" s="55"/>
      <c r="ABG215" s="55"/>
      <c r="ABH215" s="55"/>
      <c r="ABI215" s="55"/>
      <c r="ABJ215" s="55"/>
      <c r="ABK215" s="55"/>
      <c r="ABL215" s="55"/>
      <c r="ABM215" s="55"/>
      <c r="ABN215" s="55"/>
      <c r="ABO215" s="55"/>
      <c r="ABP215" s="55"/>
      <c r="ABQ215" s="55"/>
      <c r="ABR215" s="55"/>
      <c r="ABS215" s="55"/>
      <c r="ABT215" s="55"/>
      <c r="ABU215" s="55"/>
      <c r="ABV215" s="55"/>
      <c r="ABW215" s="55"/>
      <c r="ABX215" s="55"/>
      <c r="ABY215" s="55"/>
      <c r="ABZ215" s="55"/>
      <c r="ACA215" s="55"/>
      <c r="ACB215" s="55"/>
      <c r="ACC215" s="55"/>
      <c r="ACD215" s="55"/>
      <c r="ACE215" s="55"/>
      <c r="ACF215" s="55"/>
      <c r="ACG215" s="55"/>
      <c r="ACH215" s="55"/>
      <c r="ACI215" s="55"/>
      <c r="ACJ215" s="55"/>
      <c r="ACK215" s="55"/>
      <c r="ACL215" s="55"/>
      <c r="ACM215" s="55"/>
      <c r="ACN215" s="55"/>
      <c r="ACO215" s="55"/>
      <c r="ACP215" s="55"/>
      <c r="ACQ215" s="55"/>
      <c r="ACR215" s="55"/>
      <c r="ACS215" s="55"/>
      <c r="ACT215" s="55"/>
      <c r="ACU215" s="55"/>
      <c r="ACV215" s="55"/>
      <c r="ACW215" s="55"/>
      <c r="ACX215" s="55"/>
      <c r="ACY215" s="55"/>
      <c r="ACZ215" s="55"/>
      <c r="ADA215" s="55"/>
      <c r="ADB215" s="55"/>
      <c r="ADC215" s="55"/>
      <c r="ADD215" s="55"/>
      <c r="ADE215" s="55"/>
      <c r="ADF215" s="55"/>
      <c r="ADG215" s="55"/>
      <c r="ADH215" s="55"/>
      <c r="ADI215" s="55"/>
      <c r="ADJ215" s="55"/>
      <c r="ADK215" s="55"/>
      <c r="ADL215" s="55"/>
      <c r="ADM215" s="55"/>
      <c r="ADN215" s="55"/>
      <c r="ADO215" s="55"/>
      <c r="ADP215" s="55"/>
      <c r="ADQ215" s="55"/>
      <c r="ADR215" s="55"/>
      <c r="ADS215" s="55"/>
      <c r="ADT215" s="55"/>
      <c r="ADU215" s="55"/>
      <c r="ADV215" s="55"/>
      <c r="ADW215" s="55"/>
      <c r="ADX215" s="55"/>
      <c r="ADY215" s="55"/>
      <c r="ADZ215" s="55"/>
      <c r="AEA215" s="55"/>
      <c r="AEB215" s="55"/>
      <c r="AEC215" s="55"/>
      <c r="AED215" s="55"/>
      <c r="AEE215" s="55"/>
      <c r="AEF215" s="55"/>
      <c r="AEG215" s="55"/>
      <c r="AEH215" s="55"/>
      <c r="AEI215" s="55"/>
      <c r="AEJ215" s="55"/>
      <c r="AEK215" s="55"/>
      <c r="AEL215" s="55"/>
      <c r="AEM215" s="55"/>
      <c r="AEN215" s="55"/>
      <c r="AEO215" s="55"/>
      <c r="AEP215" s="55"/>
      <c r="AEQ215" s="55"/>
      <c r="AER215" s="55"/>
      <c r="AES215" s="55"/>
      <c r="AET215" s="55"/>
      <c r="AEU215" s="55"/>
      <c r="AEV215" s="55"/>
      <c r="AEW215" s="55"/>
      <c r="AEX215" s="55"/>
      <c r="AEY215" s="55"/>
      <c r="AEZ215" s="55"/>
      <c r="AFA215" s="55"/>
      <c r="AFB215" s="55"/>
      <c r="AFC215" s="55"/>
      <c r="AFD215" s="55"/>
      <c r="AFE215" s="55"/>
      <c r="AFF215" s="55"/>
      <c r="AFG215" s="55"/>
      <c r="AFH215" s="55"/>
      <c r="AFI215" s="55"/>
      <c r="AFJ215" s="55"/>
      <c r="AFK215" s="55"/>
      <c r="AFL215" s="55"/>
      <c r="AFM215" s="55"/>
      <c r="AFN215" s="55"/>
      <c r="AFO215" s="55"/>
      <c r="AFP215" s="55"/>
      <c r="AFQ215" s="55"/>
      <c r="AFR215" s="55"/>
      <c r="AFS215" s="55"/>
      <c r="AFT215" s="55"/>
      <c r="AFU215" s="55"/>
      <c r="AFV215" s="55"/>
      <c r="AFW215" s="55"/>
      <c r="AFX215" s="55"/>
      <c r="AFY215" s="55"/>
      <c r="AFZ215" s="55"/>
      <c r="AGA215" s="55"/>
      <c r="AGB215" s="55"/>
      <c r="AGC215" s="55"/>
      <c r="AGD215" s="55"/>
      <c r="AGE215" s="55"/>
      <c r="AGF215" s="55"/>
      <c r="AGG215" s="55"/>
      <c r="AGH215" s="55"/>
      <c r="AGI215" s="55"/>
      <c r="AGJ215" s="55"/>
      <c r="AGK215" s="55"/>
      <c r="AGL215" s="55"/>
      <c r="AGM215" s="55"/>
      <c r="AGN215" s="55"/>
      <c r="AGO215" s="55"/>
      <c r="AGP215" s="55"/>
      <c r="AGQ215" s="55"/>
      <c r="AGR215" s="55"/>
      <c r="AGS215" s="55"/>
      <c r="AGT215" s="55"/>
      <c r="AGU215" s="55"/>
      <c r="AGV215" s="55"/>
      <c r="AGW215" s="55"/>
      <c r="AGX215" s="55"/>
      <c r="AGY215" s="55"/>
      <c r="AGZ215" s="55"/>
      <c r="AHA215" s="55"/>
      <c r="AHB215" s="55"/>
      <c r="AHC215" s="55"/>
      <c r="AHD215" s="55"/>
      <c r="AHE215" s="55"/>
      <c r="AHF215" s="55"/>
      <c r="AHG215" s="55"/>
      <c r="AHH215" s="55"/>
      <c r="AHI215" s="55"/>
      <c r="AHJ215" s="55"/>
      <c r="AHK215" s="55"/>
      <c r="AHL215" s="55"/>
      <c r="AHM215" s="55"/>
      <c r="AHN215" s="55"/>
      <c r="AHO215" s="55"/>
      <c r="AHP215" s="55"/>
      <c r="AHQ215" s="55"/>
      <c r="AHR215" s="55"/>
      <c r="AHS215" s="55"/>
      <c r="AHT215" s="55"/>
      <c r="AHU215" s="55"/>
      <c r="AHV215" s="55"/>
      <c r="AHW215" s="55"/>
      <c r="AHX215" s="55"/>
      <c r="AHY215" s="55"/>
      <c r="AHZ215" s="55"/>
      <c r="AIA215" s="55"/>
      <c r="AIB215" s="55"/>
      <c r="AIC215" s="55"/>
      <c r="AID215" s="55"/>
      <c r="AIE215" s="55"/>
      <c r="AIF215" s="55"/>
      <c r="AIG215" s="55"/>
      <c r="AIH215" s="55"/>
      <c r="AII215" s="55"/>
      <c r="AIJ215" s="55"/>
      <c r="AIK215" s="55"/>
      <c r="AIL215" s="55"/>
      <c r="AIM215" s="55"/>
      <c r="AIN215" s="55"/>
      <c r="AIO215" s="55"/>
      <c r="AIP215" s="55"/>
      <c r="AIQ215" s="55"/>
      <c r="AIR215" s="55"/>
      <c r="AIS215" s="55"/>
      <c r="AIT215" s="55"/>
      <c r="AIU215" s="55"/>
      <c r="AIV215" s="55"/>
      <c r="AIW215" s="55"/>
      <c r="AIX215" s="55"/>
      <c r="AIY215" s="55"/>
      <c r="AIZ215" s="55"/>
      <c r="AJA215" s="55"/>
      <c r="AJB215" s="55"/>
      <c r="AJC215" s="55"/>
      <c r="AJD215" s="55"/>
      <c r="AJE215" s="55"/>
      <c r="AJF215" s="55"/>
      <c r="AJG215" s="55"/>
      <c r="AJH215" s="55"/>
      <c r="AJI215" s="55"/>
      <c r="AJJ215" s="55"/>
      <c r="AJK215" s="55"/>
      <c r="AJL215" s="55"/>
      <c r="AJM215" s="55"/>
      <c r="AJN215" s="55"/>
      <c r="AJO215" s="55"/>
      <c r="AJP215" s="55"/>
      <c r="AJQ215" s="55"/>
      <c r="AJR215" s="55"/>
      <c r="AJS215" s="55"/>
      <c r="AJT215" s="55"/>
      <c r="AJU215" s="55"/>
      <c r="AJV215" s="55"/>
      <c r="AJW215" s="55"/>
      <c r="AJX215" s="55"/>
      <c r="AJY215" s="55"/>
      <c r="AJZ215" s="55"/>
      <c r="AKA215" s="55"/>
      <c r="AKB215" s="55"/>
      <c r="AKC215" s="55"/>
      <c r="AKD215" s="55"/>
      <c r="AKE215" s="55"/>
      <c r="AKF215" s="55"/>
      <c r="AKG215" s="55"/>
      <c r="AKH215" s="55"/>
      <c r="AKI215" s="55"/>
      <c r="AKJ215" s="55"/>
      <c r="AKK215" s="55"/>
      <c r="AKL215" s="55"/>
      <c r="AKM215" s="55"/>
      <c r="AKN215" s="55"/>
      <c r="AKO215" s="55"/>
      <c r="AKP215" s="55"/>
      <c r="AKQ215" s="55"/>
      <c r="AKR215" s="55"/>
      <c r="AKS215" s="55"/>
      <c r="AKT215" s="55"/>
      <c r="AKU215" s="55"/>
      <c r="AKV215" s="55"/>
      <c r="AKW215" s="55"/>
      <c r="AKX215" s="55"/>
      <c r="AKY215" s="55"/>
      <c r="AKZ215" s="55"/>
      <c r="ALA215" s="55"/>
      <c r="ALB215" s="55"/>
      <c r="ALC215" s="55"/>
      <c r="ALD215" s="55"/>
      <c r="ALE215" s="55"/>
      <c r="ALF215" s="55"/>
      <c r="ALG215" s="55"/>
      <c r="ALH215" s="55"/>
      <c r="ALI215" s="55"/>
      <c r="ALJ215" s="55"/>
      <c r="ALK215" s="55"/>
      <c r="ALL215" s="55"/>
      <c r="ALM215" s="55"/>
      <c r="ALN215" s="55"/>
      <c r="ALO215" s="55"/>
      <c r="ALP215" s="55"/>
      <c r="ALQ215" s="55"/>
      <c r="ALR215" s="55"/>
      <c r="ALS215" s="55"/>
      <c r="ALT215" s="55"/>
      <c r="ALU215" s="55"/>
      <c r="ALV215" s="55"/>
      <c r="ALW215" s="55"/>
      <c r="ALX215" s="55"/>
      <c r="ALY215" s="55"/>
      <c r="ALZ215" s="55"/>
      <c r="AMA215" s="55"/>
      <c r="AMB215" s="55"/>
      <c r="AMC215" s="55"/>
      <c r="AMD215" s="55"/>
      <c r="AME215" s="55"/>
      <c r="AMF215" s="55"/>
      <c r="AMG215" s="55"/>
      <c r="AMH215" s="55"/>
      <c r="AMI215" s="55"/>
      <c r="AMJ215" s="55"/>
      <c r="AMK215" s="55"/>
      <c r="AML215" s="55"/>
      <c r="AMM215" s="55"/>
      <c r="AMN215" s="55"/>
      <c r="AMO215" s="55"/>
      <c r="AMP215" s="55"/>
      <c r="AMQ215" s="55"/>
      <c r="AMR215" s="55"/>
      <c r="AMS215" s="55"/>
      <c r="AMT215" s="55"/>
      <c r="AMU215" s="55"/>
      <c r="AMV215" s="55"/>
      <c r="AMW215" s="55"/>
      <c r="AMX215" s="55"/>
      <c r="AMY215" s="55"/>
      <c r="AMZ215" s="55"/>
      <c r="ANA215" s="55"/>
      <c r="ANB215" s="55"/>
      <c r="ANC215" s="55"/>
      <c r="AND215" s="55"/>
      <c r="ANE215" s="55"/>
      <c r="ANF215" s="55"/>
      <c r="ANG215" s="55"/>
      <c r="ANH215" s="55"/>
      <c r="ANI215" s="55"/>
      <c r="ANJ215" s="55"/>
      <c r="ANK215" s="55"/>
      <c r="ANL215" s="55"/>
      <c r="ANM215" s="55"/>
      <c r="ANN215" s="55"/>
      <c r="ANO215" s="55"/>
      <c r="ANP215" s="55"/>
      <c r="ANQ215" s="55"/>
      <c r="ANR215" s="55"/>
      <c r="ANS215" s="55"/>
      <c r="ANT215" s="55"/>
      <c r="ANU215" s="55"/>
      <c r="ANV215" s="55"/>
      <c r="ANW215" s="55"/>
      <c r="ANX215" s="55"/>
      <c r="ANY215" s="55"/>
      <c r="ANZ215" s="55"/>
      <c r="AOA215" s="55"/>
      <c r="AOB215" s="55"/>
      <c r="AOC215" s="55"/>
      <c r="AOD215" s="55"/>
      <c r="AOE215" s="55"/>
      <c r="AOF215" s="55"/>
      <c r="AOG215" s="55"/>
      <c r="AOH215" s="55"/>
      <c r="AOI215" s="55"/>
      <c r="AOJ215" s="55"/>
      <c r="AOK215" s="55"/>
      <c r="AOL215" s="55"/>
      <c r="AOM215" s="55"/>
      <c r="AON215" s="55"/>
      <c r="AOO215" s="55"/>
      <c r="AOP215" s="55"/>
      <c r="AOQ215" s="55"/>
      <c r="AOR215" s="55"/>
      <c r="AOS215" s="55"/>
      <c r="AOT215" s="55"/>
      <c r="AOU215" s="55"/>
      <c r="AOV215" s="55"/>
      <c r="AOW215" s="55"/>
      <c r="AOX215" s="55"/>
      <c r="AOY215" s="55"/>
      <c r="AOZ215" s="55"/>
      <c r="APA215" s="55"/>
      <c r="APB215" s="55"/>
      <c r="APC215" s="55"/>
      <c r="APD215" s="55"/>
      <c r="APE215" s="55"/>
      <c r="APF215" s="55"/>
      <c r="APG215" s="55"/>
      <c r="APH215" s="55"/>
      <c r="API215" s="55"/>
      <c r="APJ215" s="55"/>
      <c r="APK215" s="55"/>
      <c r="APL215" s="55"/>
      <c r="APM215" s="55"/>
      <c r="APN215" s="55"/>
      <c r="APO215" s="55"/>
      <c r="APP215" s="55"/>
      <c r="APQ215" s="55"/>
      <c r="APR215" s="55"/>
      <c r="APS215" s="55"/>
      <c r="APT215" s="55"/>
      <c r="APU215" s="55"/>
      <c r="APV215" s="55"/>
      <c r="APW215" s="55"/>
      <c r="APX215" s="55"/>
      <c r="APY215" s="55"/>
      <c r="APZ215" s="55"/>
      <c r="AQA215" s="55"/>
      <c r="AQB215" s="55"/>
      <c r="AQC215" s="55"/>
      <c r="AQD215" s="55"/>
      <c r="AQE215" s="55"/>
      <c r="AQF215" s="55"/>
      <c r="AQG215" s="55"/>
      <c r="AQH215" s="55"/>
      <c r="AQI215" s="55"/>
      <c r="AQJ215" s="55"/>
      <c r="AQK215" s="55"/>
      <c r="AQL215" s="55"/>
      <c r="AQM215" s="55"/>
      <c r="AQN215" s="55"/>
      <c r="AQO215" s="55"/>
      <c r="AQP215" s="55"/>
      <c r="AQQ215" s="55"/>
      <c r="AQR215" s="55"/>
      <c r="AQS215" s="55"/>
      <c r="AQT215" s="55"/>
      <c r="AQU215" s="55"/>
      <c r="AQV215" s="55"/>
      <c r="AQW215" s="55"/>
      <c r="AQX215" s="55"/>
      <c r="AQY215" s="55"/>
      <c r="AQZ215" s="55"/>
      <c r="ARA215" s="55"/>
      <c r="ARB215" s="55"/>
      <c r="ARC215" s="55"/>
      <c r="ARD215" s="55"/>
      <c r="ARE215" s="55"/>
      <c r="ARF215" s="55"/>
      <c r="ARG215" s="55"/>
      <c r="ARH215" s="55"/>
      <c r="ARI215" s="55"/>
      <c r="ARJ215" s="55"/>
      <c r="ARK215" s="55"/>
      <c r="ARL215" s="55"/>
      <c r="ARM215" s="55"/>
      <c r="ARN215" s="55"/>
      <c r="ARO215" s="55"/>
      <c r="ARP215" s="55"/>
      <c r="ARQ215" s="55"/>
      <c r="ARR215" s="55"/>
      <c r="ARS215" s="55"/>
      <c r="ART215" s="55"/>
      <c r="ARU215" s="55"/>
      <c r="ARV215" s="55"/>
      <c r="ARW215" s="55"/>
      <c r="ARX215" s="55"/>
      <c r="ARY215" s="55"/>
      <c r="ARZ215" s="55"/>
      <c r="ASA215" s="55"/>
      <c r="ASB215" s="55"/>
      <c r="ASC215" s="55"/>
      <c r="ASD215" s="55"/>
      <c r="ASE215" s="55"/>
      <c r="ASF215" s="55"/>
      <c r="ASG215" s="55"/>
      <c r="ASH215" s="55"/>
      <c r="ASI215" s="55"/>
      <c r="ASJ215" s="55"/>
      <c r="ASK215" s="55"/>
      <c r="ASL215" s="55"/>
      <c r="ASM215" s="55"/>
      <c r="ASN215" s="55"/>
      <c r="ASO215" s="55"/>
      <c r="ASP215" s="55"/>
      <c r="ASQ215" s="55"/>
      <c r="ASR215" s="55"/>
      <c r="ASS215" s="55"/>
      <c r="AST215" s="55"/>
      <c r="ASU215" s="55"/>
      <c r="ASV215" s="55"/>
      <c r="ASW215" s="55"/>
      <c r="ASX215" s="55"/>
      <c r="ASY215" s="55"/>
      <c r="ASZ215" s="55"/>
      <c r="ATA215" s="55"/>
      <c r="ATB215" s="55"/>
      <c r="ATC215" s="55"/>
      <c r="ATD215" s="55"/>
      <c r="ATE215" s="55"/>
      <c r="ATF215" s="55"/>
      <c r="ATG215" s="55"/>
      <c r="ATH215" s="55"/>
      <c r="ATI215" s="55"/>
      <c r="ATJ215" s="55"/>
      <c r="ATK215" s="55"/>
      <c r="ATL215" s="55"/>
      <c r="ATM215" s="55"/>
      <c r="ATN215" s="55"/>
      <c r="ATO215" s="55"/>
      <c r="ATP215" s="55"/>
      <c r="ATQ215" s="55"/>
      <c r="ATR215" s="55"/>
      <c r="ATS215" s="55"/>
      <c r="ATT215" s="55"/>
      <c r="ATU215" s="55"/>
      <c r="ATV215" s="55"/>
      <c r="ATW215" s="55"/>
      <c r="ATX215" s="55"/>
      <c r="ATY215" s="55"/>
      <c r="ATZ215" s="55"/>
      <c r="AUA215" s="55"/>
      <c r="AUB215" s="55"/>
      <c r="AUC215" s="55"/>
      <c r="AUD215" s="55"/>
      <c r="AUE215" s="55"/>
      <c r="AUF215" s="55"/>
      <c r="AUG215" s="55"/>
      <c r="AUH215" s="55"/>
      <c r="AUI215" s="55"/>
      <c r="AUJ215" s="55"/>
      <c r="AUK215" s="55"/>
      <c r="AUL215" s="55"/>
      <c r="AUM215" s="55"/>
      <c r="AUN215" s="55"/>
      <c r="AUO215" s="55"/>
      <c r="AUP215" s="55"/>
      <c r="AUQ215" s="55"/>
      <c r="AUR215" s="55"/>
      <c r="AUS215" s="55"/>
      <c r="AUT215" s="55"/>
      <c r="AUU215" s="55"/>
      <c r="AUV215" s="55"/>
      <c r="AUW215" s="55"/>
      <c r="AUX215" s="55"/>
      <c r="AUY215" s="55"/>
      <c r="AUZ215" s="55"/>
      <c r="AVA215" s="55"/>
      <c r="AVB215" s="55"/>
      <c r="AVC215" s="55"/>
      <c r="AVD215" s="55"/>
      <c r="AVE215" s="55"/>
      <c r="AVF215" s="55"/>
      <c r="AVG215" s="55"/>
      <c r="AVH215" s="55"/>
      <c r="AVI215" s="55"/>
      <c r="AVJ215" s="55"/>
      <c r="AVK215" s="55"/>
      <c r="AVL215" s="55"/>
      <c r="AVM215" s="55"/>
      <c r="AVN215" s="55"/>
      <c r="AVO215" s="55"/>
      <c r="AVP215" s="55"/>
      <c r="AVQ215" s="55"/>
      <c r="AVR215" s="55"/>
      <c r="AVS215" s="55"/>
      <c r="AVT215" s="55"/>
      <c r="AVU215" s="55"/>
      <c r="AVV215" s="55"/>
      <c r="AVW215" s="55"/>
      <c r="AVX215" s="55"/>
      <c r="AVY215" s="55"/>
      <c r="AVZ215" s="55"/>
      <c r="AWA215" s="55"/>
      <c r="AWB215" s="55"/>
      <c r="AWC215" s="55"/>
      <c r="AWD215" s="55"/>
      <c r="AWE215" s="55"/>
      <c r="AWF215" s="55"/>
      <c r="AWG215" s="55"/>
      <c r="AWH215" s="55"/>
      <c r="AWI215" s="55"/>
      <c r="AWJ215" s="55"/>
      <c r="AWK215" s="55"/>
      <c r="AWL215" s="55"/>
      <c r="AWM215" s="55"/>
      <c r="AWN215" s="55"/>
      <c r="AWO215" s="55"/>
      <c r="AWP215" s="55"/>
      <c r="AWQ215" s="55"/>
      <c r="AWR215" s="55"/>
      <c r="AWS215" s="55"/>
      <c r="AWT215" s="55"/>
      <c r="AWU215" s="55"/>
      <c r="AWV215" s="55"/>
      <c r="AWW215" s="55"/>
      <c r="AWX215" s="55"/>
      <c r="AWY215" s="55"/>
      <c r="AWZ215" s="55"/>
      <c r="AXA215" s="55"/>
      <c r="AXB215" s="55"/>
      <c r="AXC215" s="55"/>
      <c r="AXD215" s="55"/>
      <c r="AXE215" s="55"/>
      <c r="AXF215" s="55"/>
      <c r="AXG215" s="55"/>
      <c r="AXH215" s="55"/>
      <c r="AXI215" s="55"/>
      <c r="AXJ215" s="55"/>
      <c r="AXK215" s="55"/>
      <c r="AXL215" s="55"/>
      <c r="AXM215" s="55"/>
      <c r="AXN215" s="55"/>
      <c r="AXO215" s="55"/>
      <c r="AXP215" s="55"/>
      <c r="AXQ215" s="55"/>
      <c r="AXR215" s="55"/>
      <c r="AXS215" s="55"/>
      <c r="AXT215" s="55"/>
      <c r="AXU215" s="55"/>
      <c r="AXV215" s="55"/>
      <c r="AXW215" s="55"/>
      <c r="AXX215" s="55"/>
      <c r="AXY215" s="55"/>
      <c r="AXZ215" s="55"/>
      <c r="AYA215" s="55"/>
      <c r="AYB215" s="55"/>
      <c r="AYC215" s="55"/>
      <c r="AYD215" s="55"/>
      <c r="AYE215" s="55"/>
      <c r="AYF215" s="55"/>
      <c r="AYG215" s="55"/>
      <c r="AYH215" s="55"/>
      <c r="AYI215" s="55"/>
      <c r="AYJ215" s="55"/>
      <c r="AYK215" s="55"/>
      <c r="AYL215" s="55"/>
      <c r="AYM215" s="55"/>
      <c r="AYN215" s="55"/>
      <c r="AYO215" s="55"/>
      <c r="AYP215" s="55"/>
      <c r="AYQ215" s="55"/>
      <c r="AYR215" s="55"/>
      <c r="AYS215" s="55"/>
      <c r="AYT215" s="55"/>
      <c r="AYU215" s="55"/>
      <c r="AYV215" s="55"/>
      <c r="AYW215" s="55"/>
      <c r="AYX215" s="55"/>
      <c r="AYY215" s="55"/>
      <c r="AYZ215" s="55"/>
      <c r="AZA215" s="55"/>
      <c r="AZB215" s="55"/>
      <c r="AZC215" s="55"/>
      <c r="AZD215" s="55"/>
      <c r="AZE215" s="55"/>
      <c r="AZF215" s="55"/>
      <c r="AZG215" s="55"/>
      <c r="AZH215" s="55"/>
      <c r="AZI215" s="55"/>
      <c r="AZJ215" s="55"/>
      <c r="AZK215" s="55"/>
      <c r="AZL215" s="55"/>
      <c r="AZM215" s="55"/>
      <c r="AZN215" s="55"/>
      <c r="AZO215" s="55"/>
      <c r="AZP215" s="55"/>
      <c r="AZQ215" s="55"/>
      <c r="AZR215" s="55"/>
      <c r="AZS215" s="55"/>
      <c r="AZT215" s="55"/>
      <c r="AZU215" s="55"/>
      <c r="AZV215" s="55"/>
      <c r="AZW215" s="55"/>
      <c r="AZX215" s="55"/>
      <c r="AZY215" s="55"/>
      <c r="AZZ215" s="55"/>
      <c r="BAA215" s="55"/>
      <c r="BAB215" s="55"/>
      <c r="BAC215" s="55"/>
      <c r="BAD215" s="55"/>
      <c r="BAE215" s="55"/>
      <c r="BAF215" s="55"/>
      <c r="BAG215" s="55"/>
      <c r="BAH215" s="55"/>
      <c r="BAI215" s="55"/>
      <c r="BAJ215" s="55"/>
      <c r="BAK215" s="55"/>
      <c r="BAL215" s="55"/>
      <c r="BAM215" s="55"/>
      <c r="BAN215" s="55"/>
      <c r="BAO215" s="55"/>
      <c r="BAP215" s="55"/>
      <c r="BAQ215" s="55"/>
      <c r="BAR215" s="55"/>
      <c r="BAS215" s="55"/>
      <c r="BAT215" s="55"/>
      <c r="BAU215" s="55"/>
      <c r="BAV215" s="55"/>
      <c r="BAW215" s="55"/>
      <c r="BAX215" s="55"/>
      <c r="BAY215" s="55"/>
      <c r="BAZ215" s="55"/>
      <c r="BBA215" s="55"/>
      <c r="BBB215" s="55"/>
      <c r="BBC215" s="55"/>
      <c r="BBD215" s="55"/>
      <c r="BBE215" s="55"/>
      <c r="BBF215" s="55"/>
      <c r="BBG215" s="55"/>
      <c r="BBH215" s="55"/>
      <c r="BBI215" s="55"/>
      <c r="BBJ215" s="55"/>
      <c r="BBK215" s="55"/>
      <c r="BBL215" s="55"/>
      <c r="BBM215" s="55"/>
      <c r="BBN215" s="55"/>
      <c r="BBO215" s="55"/>
      <c r="BBP215" s="55"/>
      <c r="BBQ215" s="55"/>
      <c r="BBR215" s="55"/>
      <c r="BBS215" s="55"/>
      <c r="BBT215" s="55"/>
      <c r="BBU215" s="55"/>
      <c r="BBV215" s="55"/>
      <c r="BBW215" s="55"/>
      <c r="BBX215" s="55"/>
      <c r="BBY215" s="55"/>
      <c r="BBZ215" s="55"/>
      <c r="BCA215" s="55"/>
      <c r="BCB215" s="55"/>
      <c r="BCC215" s="55"/>
      <c r="BCD215" s="55"/>
      <c r="BCE215" s="55"/>
      <c r="BCF215" s="55"/>
      <c r="BCG215" s="55"/>
      <c r="BCH215" s="55"/>
      <c r="BCI215" s="55"/>
      <c r="BCJ215" s="55"/>
      <c r="BCK215" s="55"/>
      <c r="BCL215" s="55"/>
      <c r="BCM215" s="55"/>
      <c r="BCN215" s="55"/>
      <c r="BCO215" s="55"/>
      <c r="BCP215" s="55"/>
      <c r="BCQ215" s="55"/>
      <c r="BCR215" s="55"/>
      <c r="BCS215" s="55"/>
      <c r="BCT215" s="55"/>
      <c r="BCU215" s="55"/>
      <c r="BCV215" s="55"/>
      <c r="BCW215" s="55"/>
      <c r="BCX215" s="55"/>
      <c r="BCY215" s="55"/>
      <c r="BCZ215" s="55"/>
      <c r="BDA215" s="55"/>
      <c r="BDB215" s="55"/>
      <c r="BDC215" s="55"/>
      <c r="BDD215" s="55"/>
      <c r="BDE215" s="55"/>
      <c r="BDF215" s="55"/>
      <c r="BDG215" s="55"/>
      <c r="BDH215" s="55"/>
      <c r="BDI215" s="55"/>
      <c r="BDJ215" s="55"/>
      <c r="BDK215" s="55"/>
      <c r="BDL215" s="55"/>
      <c r="BDM215" s="55"/>
      <c r="BDN215" s="55"/>
      <c r="BDO215" s="55"/>
      <c r="BDP215" s="55"/>
      <c r="BDQ215" s="55"/>
      <c r="BDR215" s="55"/>
      <c r="BDS215" s="55"/>
      <c r="BDT215" s="55"/>
      <c r="BDU215" s="55"/>
      <c r="BDV215" s="55"/>
      <c r="BDW215" s="55"/>
      <c r="BDX215" s="55"/>
      <c r="BDY215" s="55"/>
      <c r="BDZ215" s="55"/>
      <c r="BEA215" s="55"/>
      <c r="BEB215" s="55"/>
      <c r="BEC215" s="55"/>
      <c r="BED215" s="55"/>
      <c r="BEE215" s="55"/>
      <c r="BEF215" s="55"/>
      <c r="BEG215" s="55"/>
      <c r="BEH215" s="55"/>
      <c r="BEI215" s="55"/>
      <c r="BEJ215" s="55"/>
      <c r="BEK215" s="55"/>
      <c r="BEL215" s="55"/>
      <c r="BEM215" s="55"/>
      <c r="BEN215" s="55"/>
      <c r="BEO215" s="55"/>
      <c r="BEP215" s="55"/>
      <c r="BEQ215" s="55"/>
      <c r="BER215" s="55"/>
      <c r="BES215" s="55"/>
      <c r="BET215" s="55"/>
      <c r="BEU215" s="55"/>
      <c r="BEV215" s="55"/>
      <c r="BEW215" s="55"/>
      <c r="BEX215" s="55"/>
      <c r="BEY215" s="55"/>
      <c r="BEZ215" s="55"/>
      <c r="BFA215" s="55"/>
      <c r="BFB215" s="55"/>
      <c r="BFC215" s="55"/>
      <c r="BFD215" s="55"/>
      <c r="BFE215" s="55"/>
      <c r="BFF215" s="55"/>
      <c r="BFG215" s="55"/>
      <c r="BFH215" s="55"/>
      <c r="BFI215" s="55"/>
      <c r="BFJ215" s="55"/>
      <c r="BFK215" s="55"/>
      <c r="BFL215" s="55"/>
      <c r="BFM215" s="55"/>
      <c r="BFN215" s="55"/>
      <c r="BFO215" s="55"/>
      <c r="BFP215" s="55"/>
      <c r="BFQ215" s="55"/>
      <c r="BFR215" s="55"/>
      <c r="BFS215" s="55"/>
      <c r="BFT215" s="55"/>
      <c r="BFU215" s="55"/>
      <c r="BFV215" s="55"/>
      <c r="BFW215" s="55"/>
      <c r="BFX215" s="55"/>
      <c r="BFY215" s="55"/>
      <c r="BFZ215" s="55"/>
      <c r="BGA215" s="55"/>
      <c r="BGB215" s="55"/>
      <c r="BGC215" s="55"/>
      <c r="BGD215" s="55"/>
      <c r="BGE215" s="55"/>
      <c r="BGF215" s="55"/>
      <c r="BGG215" s="55"/>
      <c r="BGH215" s="55"/>
      <c r="BGI215" s="55"/>
      <c r="BGJ215" s="55"/>
      <c r="BGK215" s="55"/>
      <c r="BGL215" s="55"/>
      <c r="BGM215" s="55"/>
      <c r="BGN215" s="55"/>
      <c r="BGO215" s="55"/>
      <c r="BGP215" s="55"/>
      <c r="BGQ215" s="55"/>
      <c r="BGR215" s="55"/>
      <c r="BGS215" s="55"/>
      <c r="BGT215" s="55"/>
      <c r="BGU215" s="55"/>
      <c r="BGV215" s="55"/>
      <c r="BGW215" s="55"/>
      <c r="BGX215" s="55"/>
      <c r="BGY215" s="55"/>
      <c r="BGZ215" s="55"/>
      <c r="BHA215" s="55"/>
      <c r="BHB215" s="55"/>
      <c r="BHC215" s="55"/>
      <c r="BHD215" s="55"/>
      <c r="BHE215" s="55"/>
      <c r="BHF215" s="55"/>
      <c r="BHG215" s="55"/>
      <c r="BHH215" s="55"/>
      <c r="BHI215" s="55"/>
      <c r="BHJ215" s="55"/>
      <c r="BHK215" s="55"/>
      <c r="BHL215" s="55"/>
      <c r="BHM215" s="55"/>
      <c r="BHN215" s="55"/>
      <c r="BHO215" s="55"/>
      <c r="BHP215" s="55"/>
      <c r="BHQ215" s="55"/>
      <c r="BHR215" s="55"/>
      <c r="BHS215" s="55"/>
      <c r="BHT215" s="55"/>
      <c r="BHU215" s="55"/>
      <c r="BHV215" s="55"/>
      <c r="BHW215" s="55"/>
      <c r="BHX215" s="55"/>
      <c r="BHY215" s="55"/>
      <c r="BHZ215" s="55"/>
      <c r="BIA215" s="55"/>
      <c r="BIB215" s="55"/>
      <c r="BIC215" s="55"/>
      <c r="BID215" s="55"/>
      <c r="BIE215" s="55"/>
      <c r="BIF215" s="55"/>
      <c r="BIG215" s="55"/>
      <c r="BIH215" s="55"/>
      <c r="BII215" s="55"/>
      <c r="BIJ215" s="55"/>
      <c r="BIK215" s="55"/>
      <c r="BIL215" s="55"/>
      <c r="BIM215" s="55"/>
      <c r="BIN215" s="55"/>
      <c r="BIO215" s="55"/>
      <c r="BIP215" s="55"/>
      <c r="BIQ215" s="55"/>
      <c r="BIR215" s="55"/>
      <c r="BIS215" s="55"/>
      <c r="BIT215" s="55"/>
      <c r="BIU215" s="55"/>
      <c r="BIV215" s="55"/>
      <c r="BIW215" s="55"/>
      <c r="BIX215" s="55"/>
      <c r="BIY215" s="55"/>
      <c r="BIZ215" s="55"/>
      <c r="BJA215" s="55"/>
      <c r="BJB215" s="55"/>
      <c r="BJC215" s="55"/>
      <c r="BJD215" s="55"/>
      <c r="BJE215" s="55"/>
      <c r="BJF215" s="55"/>
      <c r="BJG215" s="55"/>
      <c r="BJH215" s="55"/>
      <c r="BJI215" s="55"/>
      <c r="BJJ215" s="55"/>
      <c r="BJK215" s="55"/>
      <c r="BJL215" s="55"/>
      <c r="BJM215" s="55"/>
      <c r="BJN215" s="55"/>
      <c r="BJO215" s="55"/>
      <c r="BJP215" s="55"/>
      <c r="BJQ215" s="55"/>
      <c r="BJR215" s="55"/>
      <c r="BJS215" s="55"/>
      <c r="BJT215" s="55"/>
      <c r="BJU215" s="55"/>
      <c r="BJV215" s="55"/>
      <c r="BJW215" s="55"/>
      <c r="BJX215" s="55"/>
      <c r="BJY215" s="55"/>
      <c r="BJZ215" s="55"/>
      <c r="BKA215" s="55"/>
      <c r="BKB215" s="55"/>
      <c r="BKC215" s="55"/>
      <c r="BKD215" s="55"/>
      <c r="BKE215" s="55"/>
      <c r="BKF215" s="55"/>
      <c r="BKG215" s="55"/>
      <c r="BKH215" s="55"/>
      <c r="BKI215" s="55"/>
      <c r="BKJ215" s="55"/>
      <c r="BKK215" s="55"/>
      <c r="BKL215" s="55"/>
      <c r="BKM215" s="55"/>
      <c r="BKN215" s="55"/>
      <c r="BKO215" s="55"/>
      <c r="BKP215" s="55"/>
      <c r="BKQ215" s="55"/>
      <c r="BKR215" s="55"/>
      <c r="BKS215" s="55"/>
      <c r="BKT215" s="55"/>
      <c r="BKU215" s="55"/>
      <c r="BKV215" s="55"/>
      <c r="BKW215" s="55"/>
      <c r="BKX215" s="55"/>
      <c r="BKY215" s="55"/>
      <c r="BKZ215" s="55"/>
      <c r="BLA215" s="55"/>
      <c r="BLB215" s="55"/>
      <c r="BLC215" s="55"/>
      <c r="BLD215" s="55"/>
      <c r="BLE215" s="55"/>
      <c r="BLF215" s="55"/>
      <c r="BLG215" s="55"/>
      <c r="BLH215" s="55"/>
      <c r="BLI215" s="55"/>
      <c r="BLJ215" s="55"/>
      <c r="BLK215" s="55"/>
      <c r="BLL215" s="55"/>
      <c r="BLM215" s="55"/>
      <c r="BLN215" s="55"/>
      <c r="BLO215" s="55"/>
      <c r="BLP215" s="55"/>
      <c r="BLQ215" s="55"/>
      <c r="BLR215" s="55"/>
      <c r="BLS215" s="55"/>
      <c r="BLT215" s="55"/>
      <c r="BLU215" s="55"/>
      <c r="BLV215" s="55"/>
      <c r="BLW215" s="55"/>
      <c r="BLX215" s="55"/>
      <c r="BLY215" s="55"/>
      <c r="BLZ215" s="55"/>
      <c r="BMA215" s="55"/>
      <c r="BMB215" s="55"/>
      <c r="BMC215" s="55"/>
      <c r="BMD215" s="55"/>
      <c r="BME215" s="55"/>
      <c r="BMF215" s="55"/>
      <c r="BMG215" s="55"/>
      <c r="BMH215" s="55"/>
      <c r="BMI215" s="55"/>
      <c r="BMJ215" s="55"/>
      <c r="BMK215" s="55"/>
      <c r="BML215" s="55"/>
      <c r="BMM215" s="55"/>
      <c r="BMN215" s="55"/>
      <c r="BMO215" s="55"/>
      <c r="BMP215" s="55"/>
      <c r="BMQ215" s="55"/>
      <c r="BMR215" s="55"/>
      <c r="BMS215" s="55"/>
      <c r="BMT215" s="55"/>
      <c r="BMU215" s="55"/>
      <c r="BMV215" s="55"/>
      <c r="BMW215" s="55"/>
      <c r="BMX215" s="55"/>
      <c r="BMY215" s="55"/>
      <c r="BMZ215" s="55"/>
      <c r="BNA215" s="55"/>
      <c r="BNB215" s="55"/>
      <c r="BNC215" s="55"/>
      <c r="BND215" s="55"/>
      <c r="BNE215" s="55"/>
      <c r="BNF215" s="55"/>
      <c r="BNG215" s="55"/>
      <c r="BNH215" s="55"/>
      <c r="BNI215" s="55"/>
      <c r="BNJ215" s="55"/>
      <c r="BNK215" s="55"/>
      <c r="BNL215" s="55"/>
      <c r="BNM215" s="55"/>
      <c r="BNN215" s="55"/>
      <c r="BNO215" s="55"/>
      <c r="BNP215" s="55"/>
      <c r="BNQ215" s="55"/>
      <c r="BNR215" s="55"/>
      <c r="BNS215" s="55"/>
      <c r="BNT215" s="55"/>
      <c r="BNU215" s="55"/>
      <c r="BNV215" s="55"/>
      <c r="BNW215" s="55"/>
      <c r="BNX215" s="55"/>
      <c r="BNY215" s="55"/>
      <c r="BNZ215" s="55"/>
      <c r="BOA215" s="55"/>
      <c r="BOB215" s="55"/>
      <c r="BOC215" s="55"/>
      <c r="BOD215" s="55"/>
      <c r="BOE215" s="55"/>
      <c r="BOF215" s="55"/>
      <c r="BOG215" s="55"/>
      <c r="BOH215" s="55"/>
      <c r="BOI215" s="55"/>
      <c r="BOJ215" s="55"/>
      <c r="BOK215" s="55"/>
      <c r="BOL215" s="55"/>
      <c r="BOM215" s="55"/>
      <c r="BON215" s="55"/>
      <c r="BOO215" s="55"/>
      <c r="BOP215" s="55"/>
      <c r="BOQ215" s="55"/>
      <c r="BOR215" s="55"/>
      <c r="BOS215" s="55"/>
      <c r="BOT215" s="55"/>
      <c r="BOU215" s="55"/>
      <c r="BOV215" s="55"/>
      <c r="BOW215" s="55"/>
      <c r="BOX215" s="55"/>
      <c r="BOY215" s="55"/>
      <c r="BOZ215" s="55"/>
      <c r="BPA215" s="55"/>
      <c r="BPB215" s="55"/>
      <c r="BPC215" s="55"/>
      <c r="BPD215" s="55"/>
      <c r="BPE215" s="55"/>
      <c r="BPF215" s="55"/>
      <c r="BPG215" s="55"/>
      <c r="BPH215" s="55"/>
      <c r="BPI215" s="55"/>
      <c r="BPJ215" s="55"/>
      <c r="BPK215" s="55"/>
      <c r="BPL215" s="55"/>
      <c r="BPM215" s="55"/>
      <c r="BPN215" s="55"/>
      <c r="BPO215" s="55"/>
      <c r="BPP215" s="55"/>
      <c r="BPQ215" s="55"/>
      <c r="BPR215" s="55"/>
      <c r="BPS215" s="55"/>
      <c r="BPT215" s="55"/>
      <c r="BPU215" s="55"/>
      <c r="BPV215" s="55"/>
      <c r="BPW215" s="55"/>
      <c r="BPX215" s="55"/>
      <c r="BPY215" s="55"/>
      <c r="BPZ215" s="55"/>
      <c r="BQA215" s="55"/>
      <c r="BQB215" s="55"/>
      <c r="BQC215" s="55"/>
      <c r="BQD215" s="55"/>
      <c r="BQE215" s="55"/>
      <c r="BQF215" s="55"/>
      <c r="BQG215" s="55"/>
      <c r="BQH215" s="55"/>
      <c r="BQI215" s="55"/>
      <c r="BQJ215" s="55"/>
      <c r="BQK215" s="55"/>
      <c r="BQL215" s="55"/>
      <c r="BQM215" s="55"/>
      <c r="BQN215" s="55"/>
      <c r="BQO215" s="55"/>
      <c r="BQP215" s="55"/>
      <c r="BQQ215" s="55"/>
      <c r="BQR215" s="55"/>
      <c r="BQS215" s="55"/>
      <c r="BQT215" s="55"/>
      <c r="BQU215" s="55"/>
      <c r="BQV215" s="55"/>
      <c r="BQW215" s="55"/>
      <c r="BQX215" s="55"/>
      <c r="BQY215" s="55"/>
      <c r="BQZ215" s="55"/>
      <c r="BRA215" s="55"/>
      <c r="BRB215" s="55"/>
      <c r="BRC215" s="55"/>
      <c r="BRD215" s="55"/>
      <c r="BRE215" s="55"/>
      <c r="BRF215" s="55"/>
      <c r="BRG215" s="55"/>
      <c r="BRH215" s="55"/>
      <c r="BRI215" s="55"/>
      <c r="BRJ215" s="55"/>
      <c r="BRK215" s="55"/>
      <c r="BRL215" s="55"/>
      <c r="BRM215" s="55"/>
      <c r="BRN215" s="55"/>
      <c r="BRO215" s="55"/>
      <c r="BRP215" s="55"/>
      <c r="BRQ215" s="55"/>
      <c r="BRR215" s="55"/>
      <c r="BRS215" s="55"/>
      <c r="BRT215" s="55"/>
      <c r="BRU215" s="55"/>
      <c r="BRV215" s="55"/>
      <c r="BRW215" s="55"/>
      <c r="BRX215" s="55"/>
      <c r="BRY215" s="55"/>
      <c r="BRZ215" s="55"/>
      <c r="BSA215" s="55"/>
      <c r="BSB215" s="55"/>
      <c r="BSC215" s="55"/>
      <c r="BSD215" s="55"/>
      <c r="BSE215" s="55"/>
      <c r="BSF215" s="55"/>
      <c r="BSG215" s="55"/>
      <c r="BSH215" s="55"/>
      <c r="BSI215" s="55"/>
      <c r="BSJ215" s="55"/>
      <c r="BSK215" s="55"/>
      <c r="BSL215" s="55"/>
      <c r="BSM215" s="55"/>
      <c r="BSN215" s="55"/>
      <c r="BSO215" s="55"/>
      <c r="BSP215" s="55"/>
      <c r="BSQ215" s="55"/>
      <c r="BSR215" s="55"/>
      <c r="BSS215" s="55"/>
      <c r="BST215" s="55"/>
      <c r="BSU215" s="55"/>
      <c r="BSV215" s="55"/>
      <c r="BSW215" s="55"/>
      <c r="BSX215" s="55"/>
      <c r="BSY215" s="55"/>
      <c r="BSZ215" s="55"/>
      <c r="BTA215" s="55"/>
      <c r="BTB215" s="55"/>
      <c r="BTC215" s="55"/>
      <c r="BTD215" s="55"/>
      <c r="BTE215" s="55"/>
      <c r="BTF215" s="55"/>
      <c r="BTG215" s="55"/>
      <c r="BTH215" s="55"/>
      <c r="BTI215" s="55"/>
      <c r="BTJ215" s="55"/>
      <c r="BTK215" s="55"/>
      <c r="BTL215" s="55"/>
      <c r="BTM215" s="55"/>
      <c r="BTN215" s="55"/>
      <c r="BTO215" s="55"/>
      <c r="BTP215" s="55"/>
      <c r="BTQ215" s="55"/>
      <c r="BTR215" s="55"/>
      <c r="BTS215" s="55"/>
      <c r="BTT215" s="55"/>
      <c r="BTU215" s="55"/>
      <c r="BTV215" s="55"/>
      <c r="BTW215" s="55"/>
      <c r="BTX215" s="55"/>
      <c r="BTY215" s="55"/>
      <c r="BTZ215" s="55"/>
      <c r="BUA215" s="55"/>
      <c r="BUB215" s="55"/>
      <c r="BUC215" s="55"/>
      <c r="BUD215" s="55"/>
      <c r="BUE215" s="55"/>
      <c r="BUF215" s="55"/>
      <c r="BUG215" s="55"/>
      <c r="BUH215" s="55"/>
      <c r="BUI215" s="55"/>
      <c r="BUJ215" s="55"/>
      <c r="BUK215" s="55"/>
      <c r="BUL215" s="55"/>
      <c r="BUM215" s="55"/>
      <c r="BUN215" s="55"/>
      <c r="BUO215" s="55"/>
      <c r="BUP215" s="55"/>
      <c r="BUQ215" s="55"/>
      <c r="BUR215" s="55"/>
      <c r="BUS215" s="55"/>
      <c r="BUT215" s="55"/>
      <c r="BUU215" s="55"/>
      <c r="BUV215" s="55"/>
      <c r="BUW215" s="55"/>
      <c r="BUX215" s="55"/>
      <c r="BUY215" s="55"/>
      <c r="BUZ215" s="55"/>
      <c r="BVA215" s="55"/>
      <c r="BVB215" s="55"/>
      <c r="BVC215" s="55"/>
      <c r="BVD215" s="55"/>
      <c r="BVE215" s="55"/>
      <c r="BVF215" s="55"/>
      <c r="BVG215" s="55"/>
      <c r="BVH215" s="55"/>
      <c r="BVI215" s="55"/>
      <c r="BVJ215" s="55"/>
      <c r="BVK215" s="55"/>
      <c r="BVL215" s="55"/>
      <c r="BVM215" s="55"/>
      <c r="BVN215" s="55"/>
      <c r="BVO215" s="55"/>
      <c r="BVP215" s="55"/>
      <c r="BVQ215" s="55"/>
      <c r="BVR215" s="55"/>
      <c r="BVS215" s="55"/>
      <c r="BVT215" s="55"/>
      <c r="BVU215" s="55"/>
      <c r="BVV215" s="55"/>
      <c r="BVW215" s="55"/>
      <c r="BVX215" s="55"/>
      <c r="BVY215" s="55"/>
      <c r="BVZ215" s="55"/>
      <c r="BWA215" s="55"/>
      <c r="BWB215" s="55"/>
      <c r="BWC215" s="55"/>
      <c r="BWD215" s="55"/>
      <c r="BWE215" s="55"/>
      <c r="BWF215" s="55"/>
      <c r="BWG215" s="55"/>
      <c r="BWH215" s="55"/>
      <c r="BWI215" s="55"/>
      <c r="BWJ215" s="55"/>
      <c r="BWK215" s="55"/>
      <c r="BWL215" s="55"/>
      <c r="BWM215" s="55"/>
      <c r="BWN215" s="55"/>
      <c r="BWO215" s="55"/>
      <c r="BWP215" s="55"/>
      <c r="BWQ215" s="55"/>
      <c r="BWR215" s="55"/>
      <c r="BWS215" s="55"/>
      <c r="BWT215" s="55"/>
      <c r="BWU215" s="55"/>
      <c r="BWV215" s="55"/>
      <c r="BWW215" s="55"/>
      <c r="BWX215" s="55"/>
      <c r="BWY215" s="55"/>
      <c r="BWZ215" s="55"/>
      <c r="BXA215" s="55"/>
      <c r="BXB215" s="55"/>
      <c r="BXC215" s="55"/>
      <c r="BXD215" s="55"/>
      <c r="BXE215" s="55"/>
      <c r="BXF215" s="55"/>
      <c r="BXG215" s="55"/>
      <c r="BXH215" s="55"/>
      <c r="BXI215" s="55"/>
      <c r="BXJ215" s="55"/>
      <c r="BXK215" s="55"/>
      <c r="BXL215" s="55"/>
      <c r="BXM215" s="55"/>
      <c r="BXN215" s="55"/>
      <c r="BXO215" s="55"/>
      <c r="BXP215" s="55"/>
      <c r="BXQ215" s="55"/>
      <c r="BXR215" s="55"/>
      <c r="BXS215" s="55"/>
      <c r="BXT215" s="55"/>
      <c r="BXU215" s="55"/>
      <c r="BXV215" s="55"/>
      <c r="BXW215" s="55"/>
      <c r="BXX215" s="55"/>
      <c r="BXY215" s="55"/>
      <c r="BXZ215" s="55"/>
      <c r="BYA215" s="55"/>
      <c r="BYB215" s="55"/>
      <c r="BYC215" s="55"/>
      <c r="BYD215" s="55"/>
      <c r="BYE215" s="55"/>
      <c r="BYF215" s="55"/>
      <c r="BYG215" s="55"/>
      <c r="BYH215" s="55"/>
      <c r="BYI215" s="55"/>
      <c r="BYJ215" s="55"/>
      <c r="BYK215" s="55"/>
      <c r="BYL215" s="55"/>
      <c r="BYM215" s="55"/>
      <c r="BYN215" s="55"/>
      <c r="BYO215" s="55"/>
      <c r="BYP215" s="55"/>
      <c r="BYQ215" s="55"/>
      <c r="BYR215" s="55"/>
      <c r="BYS215" s="55"/>
      <c r="BYT215" s="55"/>
      <c r="BYU215" s="55"/>
      <c r="BYV215" s="55"/>
      <c r="BYW215" s="55"/>
      <c r="BYX215" s="55"/>
      <c r="BYY215" s="55"/>
      <c r="BYZ215" s="55"/>
      <c r="BZA215" s="55"/>
      <c r="BZB215" s="55"/>
      <c r="BZC215" s="55"/>
      <c r="BZD215" s="55"/>
      <c r="BZE215" s="55"/>
      <c r="BZF215" s="55"/>
      <c r="BZG215" s="55"/>
      <c r="BZH215" s="55"/>
      <c r="BZI215" s="55"/>
      <c r="BZJ215" s="55"/>
      <c r="BZK215" s="55"/>
      <c r="BZL215" s="55"/>
      <c r="BZM215" s="55"/>
      <c r="BZN215" s="55"/>
      <c r="BZO215" s="55"/>
      <c r="BZP215" s="55"/>
      <c r="BZQ215" s="55"/>
      <c r="BZR215" s="55"/>
      <c r="BZS215" s="55"/>
      <c r="BZT215" s="55"/>
      <c r="BZU215" s="55"/>
      <c r="BZV215" s="55"/>
      <c r="BZW215" s="55"/>
      <c r="BZX215" s="55"/>
      <c r="BZY215" s="55"/>
      <c r="BZZ215" s="55"/>
      <c r="CAA215" s="55"/>
      <c r="CAB215" s="55"/>
      <c r="CAC215" s="55"/>
      <c r="CAD215" s="55"/>
      <c r="CAE215" s="55"/>
      <c r="CAF215" s="55"/>
      <c r="CAG215" s="55"/>
      <c r="CAH215" s="55"/>
      <c r="CAI215" s="55"/>
      <c r="CAJ215" s="55"/>
      <c r="CAK215" s="55"/>
      <c r="CAL215" s="55"/>
      <c r="CAM215" s="55"/>
      <c r="CAN215" s="55"/>
      <c r="CAO215" s="55"/>
      <c r="CAP215" s="55"/>
      <c r="CAQ215" s="55"/>
      <c r="CAR215" s="55"/>
      <c r="CAS215" s="55"/>
      <c r="CAT215" s="55"/>
      <c r="CAU215" s="55"/>
      <c r="CAV215" s="55"/>
      <c r="CAW215" s="55"/>
      <c r="CAX215" s="55"/>
      <c r="CAY215" s="55"/>
      <c r="CAZ215" s="55"/>
      <c r="CBA215" s="55"/>
      <c r="CBB215" s="55"/>
      <c r="CBC215" s="55"/>
      <c r="CBD215" s="55"/>
      <c r="CBE215" s="55"/>
      <c r="CBF215" s="55"/>
      <c r="CBG215" s="55"/>
      <c r="CBH215" s="55"/>
      <c r="CBI215" s="55"/>
      <c r="CBJ215" s="55"/>
      <c r="CBK215" s="55"/>
      <c r="CBL215" s="55"/>
      <c r="CBM215" s="55"/>
      <c r="CBN215" s="55"/>
      <c r="CBO215" s="55"/>
      <c r="CBP215" s="55"/>
      <c r="CBQ215" s="55"/>
      <c r="CBR215" s="55"/>
      <c r="CBS215" s="55"/>
      <c r="CBT215" s="55"/>
      <c r="CBU215" s="55"/>
      <c r="CBV215" s="55"/>
      <c r="CBW215" s="55"/>
      <c r="CBX215" s="55"/>
      <c r="CBY215" s="55"/>
      <c r="CBZ215" s="55"/>
      <c r="CCA215" s="55"/>
      <c r="CCB215" s="55"/>
      <c r="CCC215" s="55"/>
      <c r="CCD215" s="55"/>
      <c r="CCE215" s="55"/>
      <c r="CCF215" s="55"/>
      <c r="CCG215" s="55"/>
      <c r="CCH215" s="55"/>
      <c r="CCI215" s="55"/>
      <c r="CCJ215" s="55"/>
      <c r="CCK215" s="55"/>
      <c r="CCL215" s="55"/>
      <c r="CCM215" s="55"/>
      <c r="CCN215" s="55"/>
      <c r="CCO215" s="55"/>
      <c r="CCP215" s="55"/>
      <c r="CCQ215" s="55"/>
      <c r="CCR215" s="55"/>
      <c r="CCS215" s="55"/>
      <c r="CCT215" s="55"/>
      <c r="CCU215" s="55"/>
      <c r="CCV215" s="55"/>
      <c r="CCW215" s="55"/>
      <c r="CCX215" s="55"/>
      <c r="CCY215" s="55"/>
      <c r="CCZ215" s="55"/>
      <c r="CDA215" s="55"/>
      <c r="CDB215" s="55"/>
      <c r="CDC215" s="55"/>
      <c r="CDD215" s="55"/>
      <c r="CDE215" s="55"/>
      <c r="CDF215" s="55"/>
      <c r="CDG215" s="55"/>
      <c r="CDH215" s="55"/>
      <c r="CDI215" s="55"/>
      <c r="CDJ215" s="55"/>
      <c r="CDK215" s="55"/>
      <c r="CDL215" s="55"/>
      <c r="CDM215" s="55"/>
      <c r="CDN215" s="55"/>
      <c r="CDO215" s="55"/>
      <c r="CDP215" s="55"/>
      <c r="CDQ215" s="55"/>
      <c r="CDR215" s="55"/>
      <c r="CDS215" s="55"/>
      <c r="CDT215" s="55"/>
      <c r="CDU215" s="55"/>
      <c r="CDV215" s="55"/>
      <c r="CDW215" s="55"/>
      <c r="CDX215" s="55"/>
      <c r="CDY215" s="55"/>
      <c r="CDZ215" s="55"/>
      <c r="CEA215" s="55"/>
      <c r="CEB215" s="55"/>
      <c r="CEC215" s="55"/>
      <c r="CED215" s="55"/>
      <c r="CEE215" s="55"/>
      <c r="CEF215" s="55"/>
      <c r="CEG215" s="55"/>
      <c r="CEH215" s="55"/>
      <c r="CEI215" s="55"/>
      <c r="CEJ215" s="55"/>
      <c r="CEK215" s="55"/>
      <c r="CEL215" s="55"/>
      <c r="CEM215" s="55"/>
      <c r="CEN215" s="55"/>
      <c r="CEO215" s="55"/>
      <c r="CEP215" s="55"/>
      <c r="CEQ215" s="55"/>
      <c r="CER215" s="55"/>
      <c r="CES215" s="55"/>
      <c r="CET215" s="55"/>
      <c r="CEU215" s="55"/>
      <c r="CEV215" s="55"/>
      <c r="CEW215" s="55"/>
      <c r="CEX215" s="55"/>
      <c r="CEY215" s="55"/>
      <c r="CEZ215" s="55"/>
      <c r="CFA215" s="55"/>
      <c r="CFB215" s="55"/>
      <c r="CFC215" s="55"/>
      <c r="CFD215" s="55"/>
      <c r="CFE215" s="55"/>
      <c r="CFF215" s="55"/>
      <c r="CFG215" s="55"/>
      <c r="CFH215" s="55"/>
      <c r="CFI215" s="55"/>
      <c r="CFJ215" s="55"/>
      <c r="CFK215" s="55"/>
      <c r="CFL215" s="55"/>
      <c r="CFM215" s="55"/>
      <c r="CFN215" s="55"/>
      <c r="CFO215" s="55"/>
      <c r="CFP215" s="55"/>
      <c r="CFQ215" s="55"/>
      <c r="CFR215" s="55"/>
      <c r="CFS215" s="55"/>
      <c r="CFT215" s="55"/>
      <c r="CFU215" s="55"/>
      <c r="CFV215" s="55"/>
      <c r="CFW215" s="55"/>
      <c r="CFX215" s="55"/>
      <c r="CFY215" s="55"/>
      <c r="CFZ215" s="55"/>
      <c r="CGA215" s="55"/>
      <c r="CGB215" s="55"/>
      <c r="CGC215" s="55"/>
      <c r="CGD215" s="55"/>
      <c r="CGE215" s="55"/>
      <c r="CGF215" s="55"/>
      <c r="CGG215" s="55"/>
      <c r="CGH215" s="55"/>
      <c r="CGI215" s="55"/>
      <c r="CGJ215" s="55"/>
      <c r="CGK215" s="55"/>
      <c r="CGL215" s="55"/>
      <c r="CGM215" s="55"/>
      <c r="CGN215" s="55"/>
      <c r="CGO215" s="55"/>
      <c r="CGP215" s="55"/>
      <c r="CGQ215" s="55"/>
      <c r="CGR215" s="55"/>
      <c r="CGS215" s="55"/>
      <c r="CGT215" s="55"/>
      <c r="CGU215" s="55"/>
      <c r="CGV215" s="55"/>
      <c r="CGW215" s="55"/>
      <c r="CGX215" s="55"/>
      <c r="CGY215" s="55"/>
      <c r="CGZ215" s="55"/>
      <c r="CHA215" s="55"/>
      <c r="CHB215" s="55"/>
      <c r="CHC215" s="55"/>
      <c r="CHD215" s="55"/>
      <c r="CHE215" s="55"/>
      <c r="CHF215" s="55"/>
      <c r="CHG215" s="55"/>
      <c r="CHH215" s="55"/>
      <c r="CHI215" s="55"/>
      <c r="CHJ215" s="55"/>
      <c r="CHK215" s="55"/>
      <c r="CHL215" s="55"/>
      <c r="CHM215" s="55"/>
      <c r="CHN215" s="55"/>
      <c r="CHO215" s="55"/>
      <c r="CHP215" s="55"/>
      <c r="CHQ215" s="55"/>
      <c r="CHR215" s="55"/>
      <c r="CHS215" s="55"/>
      <c r="CHT215" s="55"/>
      <c r="CHU215" s="55"/>
      <c r="CHV215" s="55"/>
      <c r="CHW215" s="55"/>
      <c r="CHX215" s="55"/>
      <c r="CHY215" s="55"/>
      <c r="CHZ215" s="55"/>
      <c r="CIA215" s="55"/>
      <c r="CIB215" s="55"/>
      <c r="CIC215" s="55"/>
      <c r="CID215" s="55"/>
      <c r="CIE215" s="55"/>
      <c r="CIF215" s="55"/>
      <c r="CIG215" s="55"/>
      <c r="CIH215" s="55"/>
      <c r="CII215" s="55"/>
      <c r="CIJ215" s="55"/>
      <c r="CIK215" s="55"/>
      <c r="CIL215" s="55"/>
      <c r="CIM215" s="55"/>
      <c r="CIN215" s="55"/>
      <c r="CIO215" s="55"/>
      <c r="CIP215" s="55"/>
      <c r="CIQ215" s="55"/>
      <c r="CIR215" s="55"/>
      <c r="CIS215" s="55"/>
      <c r="CIT215" s="55"/>
      <c r="CIU215" s="55"/>
      <c r="CIV215" s="55"/>
      <c r="CIW215" s="55"/>
      <c r="CIX215" s="55"/>
      <c r="CIY215" s="55"/>
      <c r="CIZ215" s="55"/>
      <c r="CJA215" s="55"/>
      <c r="CJB215" s="55"/>
      <c r="CJC215" s="55"/>
      <c r="CJD215" s="55"/>
      <c r="CJE215" s="55"/>
      <c r="CJF215" s="55"/>
      <c r="CJG215" s="55"/>
      <c r="CJH215" s="55"/>
      <c r="CJI215" s="55"/>
      <c r="CJJ215" s="55"/>
      <c r="CJK215" s="55"/>
      <c r="CJL215" s="55"/>
      <c r="CJM215" s="55"/>
      <c r="CJN215" s="55"/>
      <c r="CJO215" s="55"/>
      <c r="CJP215" s="55"/>
      <c r="CJQ215" s="55"/>
      <c r="CJR215" s="55"/>
      <c r="CJS215" s="55"/>
      <c r="CJT215" s="55"/>
      <c r="CJU215" s="55"/>
      <c r="CJV215" s="55"/>
      <c r="CJW215" s="55"/>
      <c r="CJX215" s="55"/>
      <c r="CJY215" s="55"/>
      <c r="CJZ215" s="55"/>
      <c r="CKA215" s="55"/>
      <c r="CKB215" s="55"/>
      <c r="CKC215" s="55"/>
      <c r="CKD215" s="55"/>
      <c r="CKE215" s="55"/>
      <c r="CKF215" s="55"/>
      <c r="CKG215" s="55"/>
      <c r="CKH215" s="55"/>
      <c r="CKI215" s="55"/>
      <c r="CKJ215" s="55"/>
      <c r="CKK215" s="55"/>
      <c r="CKL215" s="55"/>
      <c r="CKM215" s="55"/>
      <c r="CKN215" s="55"/>
      <c r="CKO215" s="55"/>
      <c r="CKP215" s="55"/>
      <c r="CKQ215" s="55"/>
      <c r="CKR215" s="55"/>
      <c r="CKS215" s="55"/>
      <c r="CKT215" s="55"/>
      <c r="CKU215" s="55"/>
      <c r="CKV215" s="55"/>
      <c r="CKW215" s="55"/>
      <c r="CKX215" s="55"/>
      <c r="CKY215" s="55"/>
      <c r="CKZ215" s="55"/>
      <c r="CLA215" s="55"/>
      <c r="CLB215" s="55"/>
      <c r="CLC215" s="55"/>
      <c r="CLD215" s="55"/>
      <c r="CLE215" s="55"/>
      <c r="CLF215" s="55"/>
      <c r="CLG215" s="55"/>
      <c r="CLH215" s="55"/>
      <c r="CLI215" s="55"/>
      <c r="CLJ215" s="55"/>
      <c r="CLK215" s="55"/>
      <c r="CLL215" s="55"/>
      <c r="CLM215" s="55"/>
      <c r="CLN215" s="55"/>
      <c r="CLO215" s="55"/>
      <c r="CLP215" s="55"/>
      <c r="CLQ215" s="55"/>
      <c r="CLR215" s="55"/>
      <c r="CLS215" s="55"/>
      <c r="CLT215" s="55"/>
      <c r="CLU215" s="55"/>
      <c r="CLV215" s="55"/>
      <c r="CLW215" s="55"/>
      <c r="CLX215" s="55"/>
      <c r="CLY215" s="55"/>
      <c r="CLZ215" s="55"/>
      <c r="CMA215" s="55"/>
      <c r="CMB215" s="55"/>
      <c r="CMC215" s="55"/>
      <c r="CMD215" s="55"/>
      <c r="CME215" s="55"/>
      <c r="CMF215" s="55"/>
      <c r="CMG215" s="55"/>
      <c r="CMH215" s="55"/>
      <c r="CMI215" s="55"/>
      <c r="CMJ215" s="55"/>
      <c r="CMK215" s="55"/>
      <c r="CML215" s="55"/>
      <c r="CMM215" s="55"/>
      <c r="CMN215" s="55"/>
      <c r="CMO215" s="55"/>
      <c r="CMP215" s="55"/>
      <c r="CMQ215" s="55"/>
      <c r="CMR215" s="55"/>
      <c r="CMS215" s="55"/>
      <c r="CMT215" s="55"/>
      <c r="CMU215" s="55"/>
      <c r="CMV215" s="55"/>
      <c r="CMW215" s="55"/>
      <c r="CMX215" s="55"/>
      <c r="CMY215" s="55"/>
      <c r="CMZ215" s="55"/>
      <c r="CNA215" s="55"/>
      <c r="CNB215" s="55"/>
      <c r="CNC215" s="55"/>
      <c r="CND215" s="55"/>
      <c r="CNE215" s="55"/>
      <c r="CNF215" s="55"/>
      <c r="CNG215" s="55"/>
      <c r="CNH215" s="55"/>
      <c r="CNI215" s="55"/>
      <c r="CNJ215" s="55"/>
      <c r="CNK215" s="55"/>
      <c r="CNL215" s="55"/>
      <c r="CNM215" s="55"/>
      <c r="CNN215" s="55"/>
      <c r="CNO215" s="55"/>
      <c r="CNP215" s="55"/>
      <c r="CNQ215" s="55"/>
      <c r="CNR215" s="55"/>
      <c r="CNS215" s="55"/>
      <c r="CNT215" s="55"/>
      <c r="CNU215" s="55"/>
      <c r="CNV215" s="55"/>
      <c r="CNW215" s="55"/>
      <c r="CNX215" s="55"/>
      <c r="CNY215" s="55"/>
      <c r="CNZ215" s="55"/>
      <c r="COA215" s="55"/>
      <c r="COB215" s="55"/>
      <c r="COC215" s="55"/>
      <c r="COD215" s="55"/>
      <c r="COE215" s="55"/>
      <c r="COF215" s="55"/>
      <c r="COG215" s="55"/>
      <c r="COH215" s="55"/>
      <c r="COI215" s="55"/>
      <c r="COJ215" s="55"/>
      <c r="COK215" s="55"/>
      <c r="COL215" s="55"/>
      <c r="COM215" s="55"/>
      <c r="CON215" s="55"/>
      <c r="COO215" s="55"/>
      <c r="COP215" s="55"/>
      <c r="COQ215" s="55"/>
      <c r="COR215" s="55"/>
      <c r="COS215" s="55"/>
      <c r="COT215" s="55"/>
      <c r="COU215" s="55"/>
      <c r="COV215" s="55"/>
      <c r="COW215" s="55"/>
      <c r="COX215" s="55"/>
      <c r="COY215" s="55"/>
      <c r="COZ215" s="55"/>
      <c r="CPA215" s="55"/>
      <c r="CPB215" s="55"/>
      <c r="CPC215" s="55"/>
      <c r="CPD215" s="55"/>
      <c r="CPE215" s="55"/>
      <c r="CPF215" s="55"/>
      <c r="CPG215" s="55"/>
      <c r="CPH215" s="55"/>
      <c r="CPI215" s="55"/>
      <c r="CPJ215" s="55"/>
      <c r="CPK215" s="55"/>
      <c r="CPL215" s="55"/>
      <c r="CPM215" s="55"/>
      <c r="CPN215" s="55"/>
      <c r="CPO215" s="55"/>
      <c r="CPP215" s="55"/>
      <c r="CPQ215" s="55"/>
      <c r="CPR215" s="55"/>
      <c r="CPS215" s="55"/>
      <c r="CPT215" s="55"/>
      <c r="CPU215" s="55"/>
      <c r="CPV215" s="55"/>
      <c r="CPW215" s="55"/>
      <c r="CPX215" s="55"/>
      <c r="CPY215" s="55"/>
      <c r="CPZ215" s="55"/>
      <c r="CQA215" s="55"/>
      <c r="CQB215" s="55"/>
      <c r="CQC215" s="55"/>
      <c r="CQD215" s="55"/>
      <c r="CQE215" s="55"/>
      <c r="CQF215" s="55"/>
      <c r="CQG215" s="55"/>
      <c r="CQH215" s="55"/>
      <c r="CQI215" s="55"/>
      <c r="CQJ215" s="55"/>
      <c r="CQK215" s="55"/>
      <c r="CQL215" s="55"/>
      <c r="CQM215" s="55"/>
      <c r="CQN215" s="55"/>
      <c r="CQO215" s="55"/>
      <c r="CQP215" s="55"/>
      <c r="CQQ215" s="55"/>
      <c r="CQR215" s="55"/>
      <c r="CQS215" s="55"/>
      <c r="CQT215" s="55"/>
      <c r="CQU215" s="55"/>
      <c r="CQV215" s="55"/>
      <c r="CQW215" s="55"/>
      <c r="CQX215" s="55"/>
      <c r="CQY215" s="55"/>
      <c r="CQZ215" s="55"/>
      <c r="CRA215" s="55"/>
      <c r="CRB215" s="55"/>
      <c r="CRC215" s="55"/>
      <c r="CRD215" s="55"/>
      <c r="CRE215" s="55"/>
      <c r="CRF215" s="55"/>
      <c r="CRG215" s="55"/>
      <c r="CRH215" s="55"/>
      <c r="CRI215" s="55"/>
      <c r="CRJ215" s="55"/>
      <c r="CRK215" s="55"/>
      <c r="CRL215" s="55"/>
      <c r="CRM215" s="55"/>
      <c r="CRN215" s="55"/>
      <c r="CRO215" s="55"/>
      <c r="CRP215" s="55"/>
      <c r="CRQ215" s="55"/>
      <c r="CRR215" s="55"/>
      <c r="CRS215" s="55"/>
      <c r="CRT215" s="55"/>
      <c r="CRU215" s="55"/>
      <c r="CRV215" s="55"/>
      <c r="CRW215" s="55"/>
      <c r="CRX215" s="55"/>
      <c r="CRY215" s="55"/>
      <c r="CRZ215" s="55"/>
      <c r="CSA215" s="55"/>
      <c r="CSB215" s="55"/>
      <c r="CSC215" s="55"/>
      <c r="CSD215" s="55"/>
      <c r="CSE215" s="55"/>
      <c r="CSF215" s="55"/>
      <c r="CSG215" s="55"/>
      <c r="CSH215" s="55"/>
      <c r="CSI215" s="55"/>
      <c r="CSJ215" s="55"/>
      <c r="CSK215" s="55"/>
      <c r="CSL215" s="55"/>
      <c r="CSM215" s="55"/>
      <c r="CSN215" s="55"/>
      <c r="CSO215" s="55"/>
      <c r="CSP215" s="55"/>
      <c r="CSQ215" s="55"/>
      <c r="CSR215" s="55"/>
      <c r="CSS215" s="55"/>
      <c r="CST215" s="55"/>
      <c r="CSU215" s="55"/>
      <c r="CSV215" s="55"/>
      <c r="CSW215" s="55"/>
      <c r="CSX215" s="55"/>
      <c r="CSY215" s="55"/>
      <c r="CSZ215" s="55"/>
      <c r="CTA215" s="55"/>
      <c r="CTB215" s="55"/>
      <c r="CTC215" s="55"/>
      <c r="CTD215" s="55"/>
      <c r="CTE215" s="55"/>
      <c r="CTF215" s="55"/>
      <c r="CTG215" s="55"/>
      <c r="CTH215" s="55"/>
      <c r="CTI215" s="55"/>
      <c r="CTJ215" s="55"/>
      <c r="CTK215" s="55"/>
      <c r="CTL215" s="55"/>
      <c r="CTM215" s="55"/>
      <c r="CTN215" s="55"/>
      <c r="CTO215" s="55"/>
      <c r="CTP215" s="55"/>
      <c r="CTQ215" s="55"/>
      <c r="CTR215" s="55"/>
      <c r="CTS215" s="55"/>
      <c r="CTT215" s="55"/>
      <c r="CTU215" s="55"/>
      <c r="CTV215" s="55"/>
      <c r="CTW215" s="55"/>
      <c r="CTX215" s="55"/>
      <c r="CTY215" s="55"/>
      <c r="CTZ215" s="55"/>
      <c r="CUA215" s="55"/>
      <c r="CUB215" s="55"/>
      <c r="CUC215" s="55"/>
      <c r="CUD215" s="55"/>
      <c r="CUE215" s="55"/>
      <c r="CUF215" s="55"/>
      <c r="CUG215" s="55"/>
      <c r="CUH215" s="55"/>
      <c r="CUI215" s="55"/>
      <c r="CUJ215" s="55"/>
      <c r="CUK215" s="55"/>
      <c r="CUL215" s="55"/>
      <c r="CUM215" s="55"/>
      <c r="CUN215" s="55"/>
      <c r="CUO215" s="55"/>
      <c r="CUP215" s="55"/>
      <c r="CUQ215" s="55"/>
      <c r="CUR215" s="55"/>
      <c r="CUS215" s="55"/>
      <c r="CUT215" s="55"/>
      <c r="CUU215" s="55"/>
      <c r="CUV215" s="55"/>
      <c r="CUW215" s="55"/>
      <c r="CUX215" s="55"/>
      <c r="CUY215" s="55"/>
      <c r="CUZ215" s="55"/>
      <c r="CVA215" s="55"/>
      <c r="CVB215" s="55"/>
      <c r="CVC215" s="55"/>
      <c r="CVD215" s="55"/>
      <c r="CVE215" s="55"/>
      <c r="CVF215" s="55"/>
      <c r="CVG215" s="55"/>
      <c r="CVH215" s="55"/>
      <c r="CVI215" s="55"/>
      <c r="CVJ215" s="55"/>
      <c r="CVK215" s="55"/>
      <c r="CVL215" s="55"/>
      <c r="CVM215" s="55"/>
      <c r="CVN215" s="55"/>
      <c r="CVO215" s="55"/>
      <c r="CVP215" s="55"/>
      <c r="CVQ215" s="55"/>
      <c r="CVR215" s="55"/>
      <c r="CVS215" s="55"/>
      <c r="CVT215" s="55"/>
      <c r="CVU215" s="55"/>
      <c r="CVV215" s="55"/>
      <c r="CVW215" s="55"/>
      <c r="CVX215" s="55"/>
      <c r="CVY215" s="55"/>
      <c r="CVZ215" s="55"/>
      <c r="CWA215" s="55"/>
      <c r="CWB215" s="55"/>
      <c r="CWC215" s="55"/>
      <c r="CWD215" s="55"/>
      <c r="CWE215" s="55"/>
      <c r="CWF215" s="55"/>
      <c r="CWG215" s="55"/>
      <c r="CWH215" s="55"/>
      <c r="CWI215" s="55"/>
      <c r="CWJ215" s="55"/>
      <c r="CWK215" s="55"/>
      <c r="CWL215" s="55"/>
      <c r="CWM215" s="55"/>
      <c r="CWN215" s="55"/>
      <c r="CWO215" s="55"/>
      <c r="CWP215" s="55"/>
      <c r="CWQ215" s="55"/>
      <c r="CWR215" s="55"/>
      <c r="CWS215" s="55"/>
      <c r="CWT215" s="55"/>
      <c r="CWU215" s="55"/>
      <c r="CWV215" s="55"/>
      <c r="CWW215" s="55"/>
      <c r="CWX215" s="55"/>
      <c r="CWY215" s="55"/>
      <c r="CWZ215" s="55"/>
      <c r="CXA215" s="55"/>
      <c r="CXB215" s="55"/>
      <c r="CXC215" s="55"/>
      <c r="CXD215" s="55"/>
      <c r="CXE215" s="55"/>
      <c r="CXF215" s="55"/>
      <c r="CXG215" s="55"/>
      <c r="CXH215" s="55"/>
      <c r="CXI215" s="55"/>
      <c r="CXJ215" s="55"/>
      <c r="CXK215" s="55"/>
      <c r="CXL215" s="55"/>
      <c r="CXM215" s="55"/>
      <c r="CXN215" s="55"/>
      <c r="CXO215" s="55"/>
      <c r="CXP215" s="55"/>
      <c r="CXQ215" s="55"/>
      <c r="CXR215" s="55"/>
      <c r="CXS215" s="55"/>
      <c r="CXT215" s="55"/>
      <c r="CXU215" s="55"/>
      <c r="CXV215" s="55"/>
      <c r="CXW215" s="55"/>
      <c r="CXX215" s="55"/>
      <c r="CXY215" s="55"/>
      <c r="CXZ215" s="55"/>
      <c r="CYA215" s="55"/>
      <c r="CYB215" s="55"/>
      <c r="CYC215" s="55"/>
      <c r="CYD215" s="55"/>
      <c r="CYE215" s="55"/>
      <c r="CYF215" s="55"/>
      <c r="CYG215" s="55"/>
      <c r="CYH215" s="55"/>
      <c r="CYI215" s="55"/>
      <c r="CYJ215" s="55"/>
      <c r="CYK215" s="55"/>
      <c r="CYL215" s="55"/>
      <c r="CYM215" s="55"/>
      <c r="CYN215" s="55"/>
      <c r="CYO215" s="55"/>
      <c r="CYP215" s="55"/>
      <c r="CYQ215" s="55"/>
      <c r="CYR215" s="55"/>
      <c r="CYS215" s="55"/>
      <c r="CYT215" s="55"/>
      <c r="CYU215" s="55"/>
      <c r="CYV215" s="55"/>
      <c r="CYW215" s="55"/>
      <c r="CYX215" s="55"/>
      <c r="CYY215" s="55"/>
      <c r="CYZ215" s="55"/>
      <c r="CZA215" s="55"/>
      <c r="CZB215" s="55"/>
      <c r="CZC215" s="55"/>
      <c r="CZD215" s="55"/>
      <c r="CZE215" s="55"/>
      <c r="CZF215" s="55"/>
      <c r="CZG215" s="55"/>
      <c r="CZH215" s="55"/>
      <c r="CZI215" s="55"/>
      <c r="CZJ215" s="55"/>
      <c r="CZK215" s="55"/>
      <c r="CZL215" s="55"/>
      <c r="CZM215" s="55"/>
      <c r="CZN215" s="55"/>
      <c r="CZO215" s="55"/>
      <c r="CZP215" s="55"/>
      <c r="CZQ215" s="55"/>
      <c r="CZR215" s="55"/>
      <c r="CZS215" s="55"/>
      <c r="CZT215" s="55"/>
      <c r="CZU215" s="55"/>
      <c r="CZV215" s="55"/>
      <c r="CZW215" s="55"/>
      <c r="CZX215" s="55"/>
      <c r="CZY215" s="55"/>
      <c r="CZZ215" s="55"/>
      <c r="DAA215" s="55"/>
      <c r="DAB215" s="55"/>
      <c r="DAC215" s="55"/>
      <c r="DAD215" s="55"/>
      <c r="DAE215" s="55"/>
      <c r="DAF215" s="55"/>
      <c r="DAG215" s="55"/>
      <c r="DAH215" s="55"/>
      <c r="DAI215" s="55"/>
      <c r="DAJ215" s="55"/>
      <c r="DAK215" s="55"/>
      <c r="DAL215" s="55"/>
      <c r="DAM215" s="55"/>
      <c r="DAN215" s="55"/>
      <c r="DAO215" s="55"/>
      <c r="DAP215" s="55"/>
      <c r="DAQ215" s="55"/>
      <c r="DAR215" s="55"/>
      <c r="DAS215" s="55"/>
      <c r="DAT215" s="55"/>
      <c r="DAU215" s="55"/>
      <c r="DAV215" s="55"/>
      <c r="DAW215" s="55"/>
      <c r="DAX215" s="55"/>
      <c r="DAY215" s="55"/>
      <c r="DAZ215" s="55"/>
      <c r="DBA215" s="55"/>
      <c r="DBB215" s="55"/>
      <c r="DBC215" s="55"/>
      <c r="DBD215" s="55"/>
      <c r="DBE215" s="55"/>
      <c r="DBF215" s="55"/>
      <c r="DBG215" s="55"/>
      <c r="DBH215" s="55"/>
      <c r="DBI215" s="55"/>
      <c r="DBJ215" s="55"/>
      <c r="DBK215" s="55"/>
      <c r="DBL215" s="55"/>
      <c r="DBM215" s="55"/>
      <c r="DBN215" s="55"/>
      <c r="DBO215" s="55"/>
      <c r="DBP215" s="55"/>
      <c r="DBQ215" s="55"/>
      <c r="DBR215" s="55"/>
      <c r="DBS215" s="55"/>
      <c r="DBT215" s="55"/>
      <c r="DBU215" s="55"/>
      <c r="DBV215" s="55"/>
      <c r="DBW215" s="55"/>
      <c r="DBX215" s="55"/>
      <c r="DBY215" s="55"/>
      <c r="DBZ215" s="55"/>
      <c r="DCA215" s="55"/>
      <c r="DCB215" s="55"/>
      <c r="DCC215" s="55"/>
      <c r="DCD215" s="55"/>
      <c r="DCE215" s="55"/>
      <c r="DCF215" s="55"/>
      <c r="DCG215" s="55"/>
      <c r="DCH215" s="55"/>
      <c r="DCI215" s="55"/>
      <c r="DCJ215" s="55"/>
      <c r="DCK215" s="55"/>
      <c r="DCL215" s="55"/>
      <c r="DCM215" s="55"/>
      <c r="DCN215" s="55"/>
      <c r="DCO215" s="55"/>
      <c r="DCP215" s="55"/>
      <c r="DCQ215" s="55"/>
      <c r="DCR215" s="55"/>
      <c r="DCS215" s="55"/>
      <c r="DCT215" s="55"/>
      <c r="DCU215" s="55"/>
      <c r="DCV215" s="55"/>
      <c r="DCW215" s="55"/>
      <c r="DCX215" s="55"/>
      <c r="DCY215" s="55"/>
      <c r="DCZ215" s="55"/>
      <c r="DDA215" s="55"/>
      <c r="DDB215" s="55"/>
      <c r="DDC215" s="55"/>
      <c r="DDD215" s="55"/>
      <c r="DDE215" s="55"/>
      <c r="DDF215" s="55"/>
      <c r="DDG215" s="55"/>
      <c r="DDH215" s="55"/>
      <c r="DDI215" s="55"/>
      <c r="DDJ215" s="55"/>
      <c r="DDK215" s="55"/>
      <c r="DDL215" s="55"/>
      <c r="DDM215" s="55"/>
      <c r="DDN215" s="55"/>
      <c r="DDO215" s="55"/>
      <c r="DDP215" s="55"/>
      <c r="DDQ215" s="55"/>
      <c r="DDR215" s="55"/>
      <c r="DDS215" s="55"/>
      <c r="DDT215" s="55"/>
      <c r="DDU215" s="55"/>
      <c r="DDV215" s="55"/>
      <c r="DDW215" s="55"/>
      <c r="DDX215" s="55"/>
      <c r="DDY215" s="55"/>
      <c r="DDZ215" s="55"/>
      <c r="DEA215" s="55"/>
      <c r="DEB215" s="55"/>
      <c r="DEC215" s="55"/>
      <c r="DED215" s="55"/>
      <c r="DEE215" s="55"/>
      <c r="DEF215" s="55"/>
      <c r="DEG215" s="55"/>
      <c r="DEH215" s="55"/>
      <c r="DEI215" s="55"/>
      <c r="DEJ215" s="55"/>
      <c r="DEK215" s="55"/>
      <c r="DEL215" s="55"/>
      <c r="DEM215" s="55"/>
      <c r="DEN215" s="55"/>
      <c r="DEO215" s="55"/>
      <c r="DEP215" s="55"/>
      <c r="DEQ215" s="55"/>
      <c r="DER215" s="55"/>
      <c r="DES215" s="55"/>
      <c r="DET215" s="55"/>
      <c r="DEU215" s="55"/>
      <c r="DEV215" s="55"/>
      <c r="DEW215" s="55"/>
      <c r="DEX215" s="55"/>
      <c r="DEY215" s="55"/>
      <c r="DEZ215" s="55"/>
      <c r="DFA215" s="55"/>
      <c r="DFB215" s="55"/>
      <c r="DFC215" s="55"/>
      <c r="DFD215" s="55"/>
      <c r="DFE215" s="55"/>
      <c r="DFF215" s="55"/>
      <c r="DFG215" s="55"/>
      <c r="DFH215" s="55"/>
      <c r="DFI215" s="55"/>
      <c r="DFJ215" s="55"/>
      <c r="DFK215" s="55"/>
      <c r="DFL215" s="55"/>
      <c r="DFM215" s="55"/>
      <c r="DFN215" s="55"/>
      <c r="DFO215" s="55"/>
      <c r="DFP215" s="55"/>
      <c r="DFQ215" s="55"/>
      <c r="DFR215" s="55"/>
      <c r="DFS215" s="55"/>
      <c r="DFT215" s="55"/>
      <c r="DFU215" s="55"/>
      <c r="DFV215" s="55"/>
      <c r="DFW215" s="55"/>
      <c r="DFX215" s="55"/>
      <c r="DFY215" s="55"/>
      <c r="DFZ215" s="55"/>
      <c r="DGA215" s="55"/>
      <c r="DGB215" s="55"/>
      <c r="DGC215" s="55"/>
      <c r="DGD215" s="55"/>
      <c r="DGE215" s="55"/>
      <c r="DGF215" s="55"/>
      <c r="DGG215" s="55"/>
      <c r="DGH215" s="55"/>
      <c r="DGI215" s="55"/>
      <c r="DGJ215" s="55"/>
      <c r="DGK215" s="55"/>
      <c r="DGL215" s="55"/>
      <c r="DGM215" s="55"/>
      <c r="DGN215" s="55"/>
      <c r="DGO215" s="55"/>
      <c r="DGP215" s="55"/>
      <c r="DGQ215" s="55"/>
      <c r="DGR215" s="55"/>
      <c r="DGS215" s="55"/>
      <c r="DGT215" s="55"/>
      <c r="DGU215" s="55"/>
      <c r="DGV215" s="55"/>
      <c r="DGW215" s="55"/>
      <c r="DGX215" s="55"/>
      <c r="DGY215" s="55"/>
      <c r="DGZ215" s="55"/>
      <c r="DHA215" s="55"/>
      <c r="DHB215" s="55"/>
      <c r="DHC215" s="55"/>
      <c r="DHD215" s="55"/>
      <c r="DHE215" s="55"/>
      <c r="DHF215" s="55"/>
      <c r="DHG215" s="55"/>
      <c r="DHH215" s="55"/>
      <c r="DHI215" s="55"/>
      <c r="DHJ215" s="55"/>
      <c r="DHK215" s="55"/>
      <c r="DHL215" s="55"/>
      <c r="DHM215" s="55"/>
      <c r="DHN215" s="55"/>
      <c r="DHO215" s="55"/>
      <c r="DHP215" s="55"/>
      <c r="DHQ215" s="55"/>
      <c r="DHR215" s="55"/>
      <c r="DHS215" s="55"/>
      <c r="DHT215" s="55"/>
      <c r="DHU215" s="55"/>
      <c r="DHV215" s="55"/>
      <c r="DHW215" s="55"/>
      <c r="DHX215" s="55"/>
      <c r="DHY215" s="55"/>
      <c r="DHZ215" s="55"/>
      <c r="DIA215" s="55"/>
      <c r="DIB215" s="55"/>
      <c r="DIC215" s="55"/>
      <c r="DID215" s="55"/>
      <c r="DIE215" s="55"/>
      <c r="DIF215" s="55"/>
      <c r="DIG215" s="55"/>
      <c r="DIH215" s="55"/>
      <c r="DII215" s="55"/>
      <c r="DIJ215" s="55"/>
      <c r="DIK215" s="55"/>
      <c r="DIL215" s="55"/>
      <c r="DIM215" s="55"/>
      <c r="DIN215" s="55"/>
      <c r="DIO215" s="55"/>
      <c r="DIP215" s="55"/>
      <c r="DIQ215" s="55"/>
      <c r="DIR215" s="55"/>
      <c r="DIS215" s="55"/>
      <c r="DIT215" s="55"/>
      <c r="DIU215" s="55"/>
      <c r="DIV215" s="55"/>
      <c r="DIW215" s="55"/>
      <c r="DIX215" s="55"/>
      <c r="DIY215" s="55"/>
      <c r="DIZ215" s="55"/>
      <c r="DJA215" s="55"/>
      <c r="DJB215" s="55"/>
      <c r="DJC215" s="55"/>
      <c r="DJD215" s="55"/>
      <c r="DJE215" s="55"/>
      <c r="DJF215" s="55"/>
      <c r="DJG215" s="55"/>
      <c r="DJH215" s="55"/>
      <c r="DJI215" s="55"/>
      <c r="DJJ215" s="55"/>
      <c r="DJK215" s="55"/>
      <c r="DJL215" s="55"/>
      <c r="DJM215" s="55"/>
      <c r="DJN215" s="55"/>
      <c r="DJO215" s="55"/>
      <c r="DJP215" s="55"/>
      <c r="DJQ215" s="55"/>
      <c r="DJR215" s="55"/>
      <c r="DJS215" s="55"/>
      <c r="DJT215" s="55"/>
      <c r="DJU215" s="55"/>
      <c r="DJV215" s="55"/>
      <c r="DJW215" s="55"/>
      <c r="DJX215" s="55"/>
      <c r="DJY215" s="55"/>
      <c r="DJZ215" s="55"/>
      <c r="DKA215" s="55"/>
      <c r="DKB215" s="55"/>
      <c r="DKC215" s="55"/>
      <c r="DKD215" s="55"/>
      <c r="DKE215" s="55"/>
      <c r="DKF215" s="55"/>
      <c r="DKG215" s="55"/>
      <c r="DKH215" s="55"/>
      <c r="DKI215" s="55"/>
      <c r="DKJ215" s="55"/>
      <c r="DKK215" s="55"/>
      <c r="DKL215" s="55"/>
      <c r="DKM215" s="55"/>
      <c r="DKN215" s="55"/>
      <c r="DKO215" s="55"/>
      <c r="DKP215" s="55"/>
      <c r="DKQ215" s="55"/>
      <c r="DKR215" s="55"/>
      <c r="DKS215" s="55"/>
      <c r="DKT215" s="55"/>
      <c r="DKU215" s="55"/>
      <c r="DKV215" s="55"/>
      <c r="DKW215" s="55"/>
      <c r="DKX215" s="55"/>
      <c r="DKY215" s="55"/>
      <c r="DKZ215" s="55"/>
      <c r="DLA215" s="55"/>
      <c r="DLB215" s="55"/>
      <c r="DLC215" s="55"/>
      <c r="DLD215" s="55"/>
      <c r="DLE215" s="55"/>
      <c r="DLF215" s="55"/>
      <c r="DLG215" s="55"/>
      <c r="DLH215" s="55"/>
      <c r="DLI215" s="55"/>
      <c r="DLJ215" s="55"/>
      <c r="DLK215" s="55"/>
      <c r="DLL215" s="55"/>
      <c r="DLM215" s="55"/>
      <c r="DLN215" s="55"/>
      <c r="DLO215" s="55"/>
      <c r="DLP215" s="55"/>
      <c r="DLQ215" s="55"/>
      <c r="DLR215" s="55"/>
      <c r="DLS215" s="55"/>
      <c r="DLT215" s="55"/>
      <c r="DLU215" s="55"/>
      <c r="DLV215" s="55"/>
      <c r="DLW215" s="55"/>
      <c r="DLX215" s="55"/>
      <c r="DLY215" s="55"/>
      <c r="DLZ215" s="55"/>
      <c r="DMA215" s="55"/>
      <c r="DMB215" s="55"/>
      <c r="DMC215" s="55"/>
      <c r="DMD215" s="55"/>
      <c r="DME215" s="55"/>
      <c r="DMF215" s="55"/>
      <c r="DMG215" s="55"/>
      <c r="DMH215" s="55"/>
      <c r="DMI215" s="55"/>
      <c r="DMJ215" s="55"/>
      <c r="DMK215" s="55"/>
      <c r="DML215" s="55"/>
      <c r="DMM215" s="55"/>
      <c r="DMN215" s="55"/>
      <c r="DMO215" s="55"/>
      <c r="DMP215" s="55"/>
      <c r="DMQ215" s="55"/>
      <c r="DMR215" s="55"/>
      <c r="DMS215" s="55"/>
      <c r="DMT215" s="55"/>
      <c r="DMU215" s="55"/>
      <c r="DMV215" s="55"/>
      <c r="DMW215" s="55"/>
      <c r="DMX215" s="55"/>
      <c r="DMY215" s="55"/>
      <c r="DMZ215" s="55"/>
      <c r="DNA215" s="55"/>
      <c r="DNB215" s="55"/>
      <c r="DNC215" s="55"/>
      <c r="DND215" s="55"/>
      <c r="DNE215" s="55"/>
      <c r="DNF215" s="55"/>
      <c r="DNG215" s="55"/>
      <c r="DNH215" s="55"/>
      <c r="DNI215" s="55"/>
      <c r="DNJ215" s="55"/>
      <c r="DNK215" s="55"/>
      <c r="DNL215" s="55"/>
      <c r="DNM215" s="55"/>
      <c r="DNN215" s="55"/>
      <c r="DNO215" s="55"/>
      <c r="DNP215" s="55"/>
      <c r="DNQ215" s="55"/>
      <c r="DNR215" s="55"/>
      <c r="DNS215" s="55"/>
      <c r="DNT215" s="55"/>
      <c r="DNU215" s="55"/>
      <c r="DNV215" s="55"/>
      <c r="DNW215" s="55"/>
      <c r="DNX215" s="55"/>
      <c r="DNY215" s="55"/>
      <c r="DNZ215" s="55"/>
      <c r="DOA215" s="55"/>
      <c r="DOB215" s="55"/>
      <c r="DOC215" s="55"/>
      <c r="DOD215" s="55"/>
      <c r="DOE215" s="55"/>
      <c r="DOF215" s="55"/>
      <c r="DOG215" s="55"/>
      <c r="DOH215" s="55"/>
      <c r="DOI215" s="55"/>
      <c r="DOJ215" s="55"/>
      <c r="DOK215" s="55"/>
      <c r="DOL215" s="55"/>
      <c r="DOM215" s="55"/>
      <c r="DON215" s="55"/>
      <c r="DOO215" s="55"/>
      <c r="DOP215" s="55"/>
      <c r="DOQ215" s="55"/>
      <c r="DOR215" s="55"/>
      <c r="DOS215" s="55"/>
      <c r="DOT215" s="55"/>
      <c r="DOU215" s="55"/>
      <c r="DOV215" s="55"/>
      <c r="DOW215" s="55"/>
      <c r="DOX215" s="55"/>
      <c r="DOY215" s="55"/>
      <c r="DOZ215" s="55"/>
      <c r="DPA215" s="55"/>
      <c r="DPB215" s="55"/>
      <c r="DPC215" s="55"/>
      <c r="DPD215" s="55"/>
      <c r="DPE215" s="55"/>
      <c r="DPF215" s="55"/>
      <c r="DPG215" s="55"/>
      <c r="DPH215" s="55"/>
      <c r="DPI215" s="55"/>
      <c r="DPJ215" s="55"/>
      <c r="DPK215" s="55"/>
      <c r="DPL215" s="55"/>
      <c r="DPM215" s="55"/>
      <c r="DPN215" s="55"/>
      <c r="DPO215" s="55"/>
      <c r="DPP215" s="55"/>
      <c r="DPQ215" s="55"/>
      <c r="DPR215" s="55"/>
      <c r="DPS215" s="55"/>
      <c r="DPT215" s="55"/>
      <c r="DPU215" s="55"/>
      <c r="DPV215" s="55"/>
      <c r="DPW215" s="55"/>
      <c r="DPX215" s="55"/>
      <c r="DPY215" s="55"/>
      <c r="DPZ215" s="55"/>
      <c r="DQA215" s="55"/>
      <c r="DQB215" s="55"/>
      <c r="DQC215" s="55"/>
      <c r="DQD215" s="55"/>
      <c r="DQE215" s="55"/>
      <c r="DQF215" s="55"/>
      <c r="DQG215" s="55"/>
      <c r="DQH215" s="55"/>
      <c r="DQI215" s="55"/>
      <c r="DQJ215" s="55"/>
      <c r="DQK215" s="55"/>
      <c r="DQL215" s="55"/>
      <c r="DQM215" s="55"/>
      <c r="DQN215" s="55"/>
      <c r="DQO215" s="55"/>
      <c r="DQP215" s="55"/>
      <c r="DQQ215" s="55"/>
      <c r="DQR215" s="55"/>
      <c r="DQS215" s="55"/>
      <c r="DQT215" s="55"/>
      <c r="DQU215" s="55"/>
      <c r="DQV215" s="55"/>
      <c r="DQW215" s="55"/>
      <c r="DQX215" s="55"/>
      <c r="DQY215" s="55"/>
      <c r="DQZ215" s="55"/>
      <c r="DRA215" s="55"/>
      <c r="DRB215" s="55"/>
      <c r="DRC215" s="55"/>
      <c r="DRD215" s="55"/>
      <c r="DRE215" s="55"/>
      <c r="DRF215" s="55"/>
      <c r="DRG215" s="55"/>
      <c r="DRH215" s="55"/>
      <c r="DRI215" s="55"/>
      <c r="DRJ215" s="55"/>
      <c r="DRK215" s="55"/>
      <c r="DRL215" s="55"/>
      <c r="DRM215" s="55"/>
      <c r="DRN215" s="55"/>
      <c r="DRO215" s="55"/>
      <c r="DRP215" s="55"/>
      <c r="DRQ215" s="55"/>
      <c r="DRR215" s="55"/>
      <c r="DRS215" s="55"/>
      <c r="DRT215" s="55"/>
      <c r="DRU215" s="55"/>
      <c r="DRV215" s="55"/>
      <c r="DRW215" s="55"/>
      <c r="DRX215" s="55"/>
      <c r="DRY215" s="55"/>
      <c r="DRZ215" s="55"/>
      <c r="DSA215" s="55"/>
      <c r="DSB215" s="55"/>
      <c r="DSC215" s="55"/>
      <c r="DSD215" s="55"/>
      <c r="DSE215" s="55"/>
      <c r="DSF215" s="55"/>
      <c r="DSG215" s="55"/>
      <c r="DSH215" s="55"/>
      <c r="DSI215" s="55"/>
      <c r="DSJ215" s="55"/>
      <c r="DSK215" s="55"/>
      <c r="DSL215" s="55"/>
      <c r="DSM215" s="55"/>
      <c r="DSN215" s="55"/>
      <c r="DSO215" s="55"/>
      <c r="DSP215" s="55"/>
      <c r="DSQ215" s="55"/>
      <c r="DSR215" s="55"/>
      <c r="DSS215" s="55"/>
      <c r="DST215" s="55"/>
      <c r="DSU215" s="55"/>
      <c r="DSV215" s="55"/>
      <c r="DSW215" s="55"/>
      <c r="DSX215" s="55"/>
      <c r="DSY215" s="55"/>
      <c r="DSZ215" s="55"/>
      <c r="DTA215" s="55"/>
      <c r="DTB215" s="55"/>
      <c r="DTC215" s="55"/>
      <c r="DTD215" s="55"/>
      <c r="DTE215" s="55"/>
      <c r="DTF215" s="55"/>
      <c r="DTG215" s="55"/>
      <c r="DTH215" s="55"/>
      <c r="DTI215" s="55"/>
      <c r="DTJ215" s="55"/>
      <c r="DTK215" s="55"/>
      <c r="DTL215" s="55"/>
      <c r="DTM215" s="55"/>
      <c r="DTN215" s="55"/>
      <c r="DTO215" s="55"/>
      <c r="DTP215" s="55"/>
      <c r="DTQ215" s="55"/>
      <c r="DTR215" s="55"/>
      <c r="DTS215" s="55"/>
      <c r="DTT215" s="55"/>
      <c r="DTU215" s="55"/>
      <c r="DTV215" s="55"/>
      <c r="DTW215" s="55"/>
      <c r="DTX215" s="55"/>
      <c r="DTY215" s="55"/>
      <c r="DTZ215" s="55"/>
      <c r="DUA215" s="55"/>
      <c r="DUB215" s="55"/>
      <c r="DUC215" s="55"/>
      <c r="DUD215" s="55"/>
      <c r="DUE215" s="55"/>
      <c r="DUF215" s="55"/>
      <c r="DUG215" s="55"/>
      <c r="DUH215" s="55"/>
      <c r="DUI215" s="55"/>
      <c r="DUJ215" s="55"/>
      <c r="DUK215" s="55"/>
      <c r="DUL215" s="55"/>
      <c r="DUM215" s="55"/>
      <c r="DUN215" s="55"/>
      <c r="DUO215" s="55"/>
      <c r="DUP215" s="55"/>
      <c r="DUQ215" s="55"/>
      <c r="DUR215" s="55"/>
      <c r="DUS215" s="55"/>
      <c r="DUT215" s="55"/>
      <c r="DUU215" s="55"/>
      <c r="DUV215" s="55"/>
      <c r="DUW215" s="55"/>
      <c r="DUX215" s="55"/>
      <c r="DUY215" s="55"/>
      <c r="DUZ215" s="55"/>
      <c r="DVA215" s="55"/>
      <c r="DVB215" s="55"/>
      <c r="DVC215" s="55"/>
      <c r="DVD215" s="55"/>
      <c r="DVE215" s="55"/>
      <c r="DVF215" s="55"/>
      <c r="DVG215" s="55"/>
      <c r="DVH215" s="55"/>
      <c r="DVI215" s="55"/>
      <c r="DVJ215" s="55"/>
      <c r="DVK215" s="55"/>
      <c r="DVL215" s="55"/>
      <c r="DVM215" s="55"/>
      <c r="DVN215" s="55"/>
      <c r="DVO215" s="55"/>
      <c r="DVP215" s="55"/>
      <c r="DVQ215" s="55"/>
      <c r="DVR215" s="55"/>
      <c r="DVS215" s="55"/>
      <c r="DVT215" s="55"/>
      <c r="DVU215" s="55"/>
      <c r="DVV215" s="55"/>
      <c r="DVW215" s="55"/>
      <c r="DVX215" s="55"/>
      <c r="DVY215" s="55"/>
      <c r="DVZ215" s="55"/>
      <c r="DWA215" s="55"/>
      <c r="DWB215" s="55"/>
      <c r="DWC215" s="55"/>
      <c r="DWD215" s="55"/>
      <c r="DWE215" s="55"/>
      <c r="DWF215" s="55"/>
      <c r="DWG215" s="55"/>
      <c r="DWH215" s="55"/>
      <c r="DWI215" s="55"/>
      <c r="DWJ215" s="55"/>
      <c r="DWK215" s="55"/>
      <c r="DWL215" s="55"/>
      <c r="DWM215" s="55"/>
      <c r="DWN215" s="55"/>
      <c r="DWO215" s="55"/>
      <c r="DWP215" s="55"/>
      <c r="DWQ215" s="55"/>
      <c r="DWR215" s="55"/>
      <c r="DWS215" s="55"/>
      <c r="DWT215" s="55"/>
      <c r="DWU215" s="55"/>
      <c r="DWV215" s="55"/>
      <c r="DWW215" s="55"/>
      <c r="DWX215" s="55"/>
      <c r="DWY215" s="55"/>
      <c r="DWZ215" s="55"/>
      <c r="DXA215" s="55"/>
      <c r="DXB215" s="55"/>
      <c r="DXC215" s="55"/>
      <c r="DXD215" s="55"/>
      <c r="DXE215" s="55"/>
      <c r="DXF215" s="55"/>
      <c r="DXG215" s="55"/>
      <c r="DXH215" s="55"/>
      <c r="DXI215" s="55"/>
      <c r="DXJ215" s="55"/>
      <c r="DXK215" s="55"/>
      <c r="DXL215" s="55"/>
      <c r="DXM215" s="55"/>
      <c r="DXN215" s="55"/>
      <c r="DXO215" s="55"/>
      <c r="DXP215" s="55"/>
      <c r="DXQ215" s="55"/>
      <c r="DXR215" s="55"/>
      <c r="DXS215" s="55"/>
      <c r="DXT215" s="55"/>
      <c r="DXU215" s="55"/>
      <c r="DXV215" s="55"/>
      <c r="DXW215" s="55"/>
      <c r="DXX215" s="55"/>
      <c r="DXY215" s="55"/>
      <c r="DXZ215" s="55"/>
      <c r="DYA215" s="55"/>
      <c r="DYB215" s="55"/>
      <c r="DYC215" s="55"/>
      <c r="DYD215" s="55"/>
      <c r="DYE215" s="55"/>
      <c r="DYF215" s="55"/>
      <c r="DYG215" s="55"/>
      <c r="DYH215" s="55"/>
      <c r="DYI215" s="55"/>
      <c r="DYJ215" s="55"/>
      <c r="DYK215" s="55"/>
      <c r="DYL215" s="55"/>
      <c r="DYM215" s="55"/>
      <c r="DYN215" s="55"/>
      <c r="DYO215" s="55"/>
      <c r="DYP215" s="55"/>
      <c r="DYQ215" s="55"/>
      <c r="DYR215" s="55"/>
      <c r="DYS215" s="55"/>
      <c r="DYT215" s="55"/>
      <c r="DYU215" s="55"/>
      <c r="DYV215" s="55"/>
      <c r="DYW215" s="55"/>
      <c r="DYX215" s="55"/>
      <c r="DYY215" s="55"/>
      <c r="DYZ215" s="55"/>
      <c r="DZA215" s="55"/>
      <c r="DZB215" s="55"/>
      <c r="DZC215" s="55"/>
      <c r="DZD215" s="55"/>
      <c r="DZE215" s="55"/>
      <c r="DZF215" s="55"/>
      <c r="DZG215" s="55"/>
      <c r="DZH215" s="55"/>
      <c r="DZI215" s="55"/>
      <c r="DZJ215" s="55"/>
      <c r="DZK215" s="55"/>
      <c r="DZL215" s="55"/>
      <c r="DZM215" s="55"/>
      <c r="DZN215" s="55"/>
      <c r="DZO215" s="55"/>
      <c r="DZP215" s="55"/>
      <c r="DZQ215" s="55"/>
      <c r="DZR215" s="55"/>
      <c r="DZS215" s="55"/>
      <c r="DZT215" s="55"/>
      <c r="DZU215" s="55"/>
      <c r="DZV215" s="55"/>
      <c r="DZW215" s="55"/>
      <c r="DZX215" s="55"/>
      <c r="DZY215" s="55"/>
      <c r="DZZ215" s="55"/>
      <c r="EAA215" s="55"/>
      <c r="EAB215" s="55"/>
      <c r="EAC215" s="55"/>
      <c r="EAD215" s="55"/>
      <c r="EAE215" s="55"/>
      <c r="EAF215" s="55"/>
      <c r="EAG215" s="55"/>
      <c r="EAH215" s="55"/>
      <c r="EAI215" s="55"/>
      <c r="EAJ215" s="55"/>
      <c r="EAK215" s="55"/>
      <c r="EAL215" s="55"/>
      <c r="EAM215" s="55"/>
      <c r="EAN215" s="55"/>
      <c r="EAO215" s="55"/>
      <c r="EAP215" s="55"/>
      <c r="EAQ215" s="55"/>
      <c r="EAR215" s="55"/>
      <c r="EAS215" s="55"/>
      <c r="EAT215" s="55"/>
      <c r="EAU215" s="55"/>
      <c r="EAV215" s="55"/>
      <c r="EAW215" s="55"/>
      <c r="EAX215" s="55"/>
      <c r="EAY215" s="55"/>
      <c r="EAZ215" s="55"/>
      <c r="EBA215" s="55"/>
      <c r="EBB215" s="55"/>
      <c r="EBC215" s="55"/>
      <c r="EBD215" s="55"/>
      <c r="EBE215" s="55"/>
      <c r="EBF215" s="55"/>
      <c r="EBG215" s="55"/>
      <c r="EBH215" s="55"/>
      <c r="EBI215" s="55"/>
      <c r="EBJ215" s="55"/>
      <c r="EBK215" s="55"/>
      <c r="EBL215" s="55"/>
      <c r="EBM215" s="55"/>
      <c r="EBN215" s="55"/>
      <c r="EBO215" s="55"/>
      <c r="EBP215" s="55"/>
      <c r="EBQ215" s="55"/>
      <c r="EBR215" s="55"/>
      <c r="EBS215" s="55"/>
      <c r="EBT215" s="55"/>
      <c r="EBU215" s="55"/>
      <c r="EBV215" s="55"/>
      <c r="EBW215" s="55"/>
      <c r="EBX215" s="55"/>
      <c r="EBY215" s="55"/>
      <c r="EBZ215" s="55"/>
      <c r="ECA215" s="55"/>
      <c r="ECB215" s="55"/>
      <c r="ECC215" s="55"/>
      <c r="ECD215" s="55"/>
      <c r="ECE215" s="55"/>
      <c r="ECF215" s="55"/>
      <c r="ECG215" s="55"/>
      <c r="ECH215" s="55"/>
      <c r="ECI215" s="55"/>
      <c r="ECJ215" s="55"/>
      <c r="ECK215" s="55"/>
      <c r="ECL215" s="55"/>
      <c r="ECM215" s="55"/>
      <c r="ECN215" s="55"/>
      <c r="ECO215" s="55"/>
      <c r="ECP215" s="55"/>
      <c r="ECQ215" s="55"/>
      <c r="ECR215" s="55"/>
      <c r="ECS215" s="55"/>
      <c r="ECT215" s="55"/>
      <c r="ECU215" s="55"/>
      <c r="ECV215" s="55"/>
      <c r="ECW215" s="55"/>
      <c r="ECX215" s="55"/>
      <c r="ECY215" s="55"/>
      <c r="ECZ215" s="55"/>
      <c r="EDA215" s="55"/>
      <c r="EDB215" s="55"/>
      <c r="EDC215" s="55"/>
      <c r="EDD215" s="55"/>
      <c r="EDE215" s="55"/>
      <c r="EDF215" s="55"/>
      <c r="EDG215" s="55"/>
      <c r="EDH215" s="55"/>
      <c r="EDI215" s="55"/>
      <c r="EDJ215" s="55"/>
      <c r="EDK215" s="55"/>
      <c r="EDL215" s="55"/>
      <c r="EDM215" s="55"/>
      <c r="EDN215" s="55"/>
      <c r="EDO215" s="55"/>
      <c r="EDP215" s="55"/>
      <c r="EDQ215" s="55"/>
      <c r="EDR215" s="55"/>
      <c r="EDS215" s="55"/>
      <c r="EDT215" s="55"/>
      <c r="EDU215" s="55"/>
      <c r="EDV215" s="55"/>
      <c r="EDW215" s="55"/>
      <c r="EDX215" s="55"/>
      <c r="EDY215" s="55"/>
      <c r="EDZ215" s="55"/>
      <c r="EEA215" s="55"/>
      <c r="EEB215" s="55"/>
      <c r="EEC215" s="55"/>
      <c r="EED215" s="55"/>
      <c r="EEE215" s="55"/>
      <c r="EEF215" s="55"/>
      <c r="EEG215" s="55"/>
      <c r="EEH215" s="55"/>
      <c r="EEI215" s="55"/>
      <c r="EEJ215" s="55"/>
      <c r="EEK215" s="55"/>
      <c r="EEL215" s="55"/>
      <c r="EEM215" s="55"/>
      <c r="EEN215" s="55"/>
      <c r="EEO215" s="55"/>
      <c r="EEP215" s="55"/>
      <c r="EEQ215" s="55"/>
      <c r="EER215" s="55"/>
      <c r="EES215" s="55"/>
      <c r="EET215" s="55"/>
      <c r="EEU215" s="55"/>
      <c r="EEV215" s="55"/>
      <c r="EEW215" s="55"/>
      <c r="EEX215" s="55"/>
      <c r="EEY215" s="55"/>
      <c r="EEZ215" s="55"/>
      <c r="EFA215" s="55"/>
      <c r="EFB215" s="55"/>
      <c r="EFC215" s="55"/>
      <c r="EFD215" s="55"/>
      <c r="EFE215" s="55"/>
      <c r="EFF215" s="55"/>
      <c r="EFG215" s="55"/>
      <c r="EFH215" s="55"/>
      <c r="EFI215" s="55"/>
      <c r="EFJ215" s="55"/>
      <c r="EFK215" s="55"/>
      <c r="EFL215" s="55"/>
      <c r="EFM215" s="55"/>
      <c r="EFN215" s="55"/>
      <c r="EFO215" s="55"/>
      <c r="EFP215" s="55"/>
      <c r="EFQ215" s="55"/>
      <c r="EFR215" s="55"/>
      <c r="EFS215" s="55"/>
      <c r="EFT215" s="55"/>
      <c r="EFU215" s="55"/>
      <c r="EFV215" s="55"/>
      <c r="EFW215" s="55"/>
      <c r="EFX215" s="55"/>
      <c r="EFY215" s="55"/>
      <c r="EFZ215" s="55"/>
      <c r="EGA215" s="55"/>
      <c r="EGB215" s="55"/>
      <c r="EGC215" s="55"/>
      <c r="EGD215" s="55"/>
      <c r="EGE215" s="55"/>
      <c r="EGF215" s="55"/>
      <c r="EGG215" s="55"/>
      <c r="EGH215" s="55"/>
      <c r="EGI215" s="55"/>
      <c r="EGJ215" s="55"/>
      <c r="EGK215" s="55"/>
      <c r="EGL215" s="55"/>
      <c r="EGM215" s="55"/>
      <c r="EGN215" s="55"/>
      <c r="EGO215" s="55"/>
      <c r="EGP215" s="55"/>
      <c r="EGQ215" s="55"/>
      <c r="EGR215" s="55"/>
      <c r="EGS215" s="55"/>
      <c r="EGT215" s="55"/>
      <c r="EGU215" s="55"/>
      <c r="EGV215" s="55"/>
      <c r="EGW215" s="55"/>
      <c r="EGX215" s="55"/>
      <c r="EGY215" s="55"/>
      <c r="EGZ215" s="55"/>
      <c r="EHA215" s="55"/>
      <c r="EHB215" s="55"/>
      <c r="EHC215" s="55"/>
      <c r="EHD215" s="55"/>
      <c r="EHE215" s="55"/>
      <c r="EHF215" s="55"/>
      <c r="EHG215" s="55"/>
      <c r="EHH215" s="55"/>
      <c r="EHI215" s="55"/>
      <c r="EHJ215" s="55"/>
      <c r="EHK215" s="55"/>
      <c r="EHL215" s="55"/>
      <c r="EHM215" s="55"/>
      <c r="EHN215" s="55"/>
      <c r="EHO215" s="55"/>
      <c r="EHP215" s="55"/>
      <c r="EHQ215" s="55"/>
      <c r="EHR215" s="55"/>
      <c r="EHS215" s="55"/>
      <c r="EHT215" s="55"/>
      <c r="EHU215" s="55"/>
      <c r="EHV215" s="55"/>
      <c r="EHW215" s="55"/>
      <c r="EHX215" s="55"/>
      <c r="EHY215" s="55"/>
      <c r="EHZ215" s="55"/>
      <c r="EIA215" s="55"/>
      <c r="EIB215" s="55"/>
      <c r="EIC215" s="55"/>
      <c r="EID215" s="55"/>
      <c r="EIE215" s="55"/>
      <c r="EIF215" s="55"/>
      <c r="EIG215" s="55"/>
      <c r="EIH215" s="55"/>
      <c r="EII215" s="55"/>
      <c r="EIJ215" s="55"/>
      <c r="EIK215" s="55"/>
      <c r="EIL215" s="55"/>
      <c r="EIM215" s="55"/>
      <c r="EIN215" s="55"/>
      <c r="EIO215" s="55"/>
      <c r="EIP215" s="55"/>
      <c r="EIQ215" s="55"/>
      <c r="EIR215" s="55"/>
      <c r="EIS215" s="55"/>
      <c r="EIT215" s="55"/>
      <c r="EIU215" s="55"/>
      <c r="EIV215" s="55"/>
      <c r="EIW215" s="55"/>
      <c r="EIX215" s="55"/>
      <c r="EIY215" s="55"/>
      <c r="EIZ215" s="55"/>
      <c r="EJA215" s="55"/>
      <c r="EJB215" s="55"/>
      <c r="EJC215" s="55"/>
      <c r="EJD215" s="55"/>
      <c r="EJE215" s="55"/>
      <c r="EJF215" s="55"/>
      <c r="EJG215" s="55"/>
      <c r="EJH215" s="55"/>
      <c r="EJI215" s="55"/>
      <c r="EJJ215" s="55"/>
      <c r="EJK215" s="55"/>
      <c r="EJL215" s="55"/>
      <c r="EJM215" s="55"/>
      <c r="EJN215" s="55"/>
      <c r="EJO215" s="55"/>
      <c r="EJP215" s="55"/>
      <c r="EJQ215" s="55"/>
      <c r="EJR215" s="55"/>
      <c r="EJS215" s="55"/>
      <c r="EJT215" s="55"/>
      <c r="EJU215" s="55"/>
      <c r="EJV215" s="55"/>
      <c r="EJW215" s="55"/>
      <c r="EJX215" s="55"/>
      <c r="EJY215" s="55"/>
      <c r="EJZ215" s="55"/>
      <c r="EKA215" s="55"/>
      <c r="EKB215" s="55"/>
      <c r="EKC215" s="55"/>
      <c r="EKD215" s="55"/>
      <c r="EKE215" s="55"/>
      <c r="EKF215" s="55"/>
      <c r="EKG215" s="55"/>
      <c r="EKH215" s="55"/>
      <c r="EKI215" s="55"/>
      <c r="EKJ215" s="55"/>
      <c r="EKK215" s="55"/>
      <c r="EKL215" s="55"/>
      <c r="EKM215" s="55"/>
      <c r="EKN215" s="55"/>
      <c r="EKO215" s="55"/>
      <c r="EKP215" s="55"/>
      <c r="EKQ215" s="55"/>
      <c r="EKR215" s="55"/>
      <c r="EKS215" s="55"/>
      <c r="EKT215" s="55"/>
      <c r="EKU215" s="55"/>
      <c r="EKV215" s="55"/>
      <c r="EKW215" s="55"/>
      <c r="EKX215" s="55"/>
      <c r="EKY215" s="55"/>
      <c r="EKZ215" s="55"/>
      <c r="ELA215" s="55"/>
      <c r="ELB215" s="55"/>
      <c r="ELC215" s="55"/>
      <c r="ELD215" s="55"/>
      <c r="ELE215" s="55"/>
      <c r="ELF215" s="55"/>
      <c r="ELG215" s="55"/>
      <c r="ELH215" s="55"/>
      <c r="ELI215" s="55"/>
      <c r="ELJ215" s="55"/>
      <c r="ELK215" s="55"/>
      <c r="ELL215" s="55"/>
      <c r="ELM215" s="55"/>
      <c r="ELN215" s="55"/>
      <c r="ELO215" s="55"/>
      <c r="ELP215" s="55"/>
      <c r="ELQ215" s="55"/>
      <c r="ELR215" s="55"/>
      <c r="ELS215" s="55"/>
      <c r="ELT215" s="55"/>
      <c r="ELU215" s="55"/>
      <c r="ELV215" s="55"/>
      <c r="ELW215" s="55"/>
      <c r="ELX215" s="55"/>
      <c r="ELY215" s="55"/>
      <c r="ELZ215" s="55"/>
      <c r="EMA215" s="55"/>
      <c r="EMB215" s="55"/>
      <c r="EMC215" s="55"/>
      <c r="EMD215" s="55"/>
      <c r="EME215" s="55"/>
      <c r="EMF215" s="55"/>
      <c r="EMG215" s="55"/>
      <c r="EMH215" s="55"/>
      <c r="EMI215" s="55"/>
      <c r="EMJ215" s="55"/>
      <c r="EMK215" s="55"/>
      <c r="EML215" s="55"/>
      <c r="EMM215" s="55"/>
      <c r="EMN215" s="55"/>
      <c r="EMO215" s="55"/>
      <c r="EMP215" s="55"/>
      <c r="EMQ215" s="55"/>
      <c r="EMR215" s="55"/>
      <c r="EMS215" s="55"/>
      <c r="EMT215" s="55"/>
      <c r="EMU215" s="55"/>
      <c r="EMV215" s="55"/>
      <c r="EMW215" s="55"/>
      <c r="EMX215" s="55"/>
      <c r="EMY215" s="55"/>
      <c r="EMZ215" s="55"/>
      <c r="ENA215" s="55"/>
      <c r="ENB215" s="55"/>
      <c r="ENC215" s="55"/>
      <c r="END215" s="55"/>
      <c r="ENE215" s="55"/>
      <c r="ENF215" s="55"/>
      <c r="ENG215" s="55"/>
      <c r="ENH215" s="55"/>
      <c r="ENI215" s="55"/>
      <c r="ENJ215" s="55"/>
      <c r="ENK215" s="55"/>
      <c r="ENL215" s="55"/>
      <c r="ENM215" s="55"/>
      <c r="ENN215" s="55"/>
      <c r="ENO215" s="55"/>
      <c r="ENP215" s="55"/>
      <c r="ENQ215" s="55"/>
      <c r="ENR215" s="55"/>
      <c r="ENS215" s="55"/>
      <c r="ENT215" s="55"/>
      <c r="ENU215" s="55"/>
      <c r="ENV215" s="55"/>
      <c r="ENW215" s="55"/>
      <c r="ENX215" s="55"/>
      <c r="ENY215" s="55"/>
      <c r="ENZ215" s="55"/>
      <c r="EOA215" s="55"/>
      <c r="EOB215" s="55"/>
      <c r="EOC215" s="55"/>
      <c r="EOD215" s="55"/>
      <c r="EOE215" s="55"/>
      <c r="EOF215" s="55"/>
      <c r="EOG215" s="55"/>
      <c r="EOH215" s="55"/>
      <c r="EOI215" s="55"/>
      <c r="EOJ215" s="55"/>
      <c r="EOK215" s="55"/>
      <c r="EOL215" s="55"/>
      <c r="EOM215" s="55"/>
      <c r="EON215" s="55"/>
      <c r="EOO215" s="55"/>
      <c r="EOP215" s="55"/>
      <c r="EOQ215" s="55"/>
      <c r="EOR215" s="55"/>
      <c r="EOS215" s="55"/>
      <c r="EOT215" s="55"/>
      <c r="EOU215" s="55"/>
      <c r="EOV215" s="55"/>
      <c r="EOW215" s="55"/>
      <c r="EOX215" s="55"/>
      <c r="EOY215" s="55"/>
      <c r="EOZ215" s="55"/>
      <c r="EPA215" s="55"/>
      <c r="EPB215" s="55"/>
      <c r="EPC215" s="55"/>
      <c r="EPD215" s="55"/>
      <c r="EPE215" s="55"/>
      <c r="EPF215" s="55"/>
      <c r="EPG215" s="55"/>
      <c r="EPH215" s="55"/>
      <c r="EPI215" s="55"/>
      <c r="EPJ215" s="55"/>
      <c r="EPK215" s="55"/>
      <c r="EPL215" s="55"/>
      <c r="EPM215" s="55"/>
      <c r="EPN215" s="55"/>
      <c r="EPO215" s="55"/>
      <c r="EPP215" s="55"/>
      <c r="EPQ215" s="55"/>
      <c r="EPR215" s="55"/>
      <c r="EPS215" s="55"/>
      <c r="EPT215" s="55"/>
      <c r="EPU215" s="55"/>
      <c r="EPV215" s="55"/>
      <c r="EPW215" s="55"/>
      <c r="EPX215" s="55"/>
      <c r="EPY215" s="55"/>
      <c r="EPZ215" s="55"/>
      <c r="EQA215" s="55"/>
      <c r="EQB215" s="55"/>
      <c r="EQC215" s="55"/>
      <c r="EQD215" s="55"/>
      <c r="EQE215" s="55"/>
      <c r="EQF215" s="55"/>
      <c r="EQG215" s="55"/>
      <c r="EQH215" s="55"/>
      <c r="EQI215" s="55"/>
      <c r="EQJ215" s="55"/>
      <c r="EQK215" s="55"/>
      <c r="EQL215" s="55"/>
      <c r="EQM215" s="55"/>
      <c r="EQN215" s="55"/>
      <c r="EQO215" s="55"/>
      <c r="EQP215" s="55"/>
      <c r="EQQ215" s="55"/>
      <c r="EQR215" s="55"/>
      <c r="EQS215" s="55"/>
      <c r="EQT215" s="55"/>
      <c r="EQU215" s="55"/>
      <c r="EQV215" s="55"/>
      <c r="EQW215" s="55"/>
      <c r="EQX215" s="55"/>
      <c r="EQY215" s="55"/>
      <c r="EQZ215" s="55"/>
      <c r="ERA215" s="55"/>
      <c r="ERB215" s="55"/>
      <c r="ERC215" s="55"/>
      <c r="ERD215" s="55"/>
      <c r="ERE215" s="55"/>
      <c r="ERF215" s="55"/>
      <c r="ERG215" s="55"/>
      <c r="ERH215" s="55"/>
      <c r="ERI215" s="55"/>
      <c r="ERJ215" s="55"/>
      <c r="ERK215" s="55"/>
      <c r="ERL215" s="55"/>
      <c r="ERM215" s="55"/>
      <c r="ERN215" s="55"/>
      <c r="ERO215" s="55"/>
      <c r="ERP215" s="55"/>
      <c r="ERQ215" s="55"/>
      <c r="ERR215" s="55"/>
      <c r="ERS215" s="55"/>
      <c r="ERT215" s="55"/>
      <c r="ERU215" s="55"/>
      <c r="ERV215" s="55"/>
      <c r="ERW215" s="55"/>
      <c r="ERX215" s="55"/>
      <c r="ERY215" s="55"/>
      <c r="ERZ215" s="55"/>
      <c r="ESA215" s="55"/>
      <c r="ESB215" s="55"/>
      <c r="ESC215" s="55"/>
      <c r="ESD215" s="55"/>
      <c r="ESE215" s="55"/>
      <c r="ESF215" s="55"/>
      <c r="ESG215" s="55"/>
      <c r="ESH215" s="55"/>
      <c r="ESI215" s="55"/>
      <c r="ESJ215" s="55"/>
      <c r="ESK215" s="55"/>
      <c r="ESL215" s="55"/>
      <c r="ESM215" s="55"/>
      <c r="ESN215" s="55"/>
      <c r="ESO215" s="55"/>
      <c r="ESP215" s="55"/>
      <c r="ESQ215" s="55"/>
      <c r="ESR215" s="55"/>
      <c r="ESS215" s="55"/>
      <c r="EST215" s="55"/>
      <c r="ESU215" s="55"/>
      <c r="ESV215" s="55"/>
      <c r="ESW215" s="55"/>
      <c r="ESX215" s="55"/>
      <c r="ESY215" s="55"/>
      <c r="ESZ215" s="55"/>
      <c r="ETA215" s="55"/>
      <c r="ETB215" s="55"/>
      <c r="ETC215" s="55"/>
      <c r="ETD215" s="55"/>
      <c r="ETE215" s="55"/>
      <c r="ETF215" s="55"/>
      <c r="ETG215" s="55"/>
      <c r="ETH215" s="55"/>
      <c r="ETI215" s="55"/>
      <c r="ETJ215" s="55"/>
      <c r="ETK215" s="55"/>
      <c r="ETL215" s="55"/>
      <c r="ETM215" s="55"/>
      <c r="ETN215" s="55"/>
      <c r="ETO215" s="55"/>
      <c r="ETP215" s="55"/>
      <c r="ETQ215" s="55"/>
      <c r="ETR215" s="55"/>
      <c r="ETS215" s="55"/>
      <c r="ETT215" s="55"/>
      <c r="ETU215" s="55"/>
      <c r="ETV215" s="55"/>
      <c r="ETW215" s="55"/>
      <c r="ETX215" s="55"/>
      <c r="ETY215" s="55"/>
      <c r="ETZ215" s="55"/>
      <c r="EUA215" s="55"/>
      <c r="EUB215" s="55"/>
      <c r="EUC215" s="55"/>
      <c r="EUD215" s="55"/>
      <c r="EUE215" s="55"/>
      <c r="EUF215" s="55"/>
      <c r="EUG215" s="55"/>
      <c r="EUH215" s="55"/>
      <c r="EUI215" s="55"/>
      <c r="EUJ215" s="55"/>
      <c r="EUK215" s="55"/>
      <c r="EUL215" s="55"/>
      <c r="EUM215" s="55"/>
      <c r="EUN215" s="55"/>
      <c r="EUO215" s="55"/>
      <c r="EUP215" s="55"/>
      <c r="EUQ215" s="55"/>
      <c r="EUR215" s="55"/>
      <c r="EUS215" s="55"/>
      <c r="EUT215" s="55"/>
      <c r="EUU215" s="55"/>
      <c r="EUV215" s="55"/>
      <c r="EUW215" s="55"/>
      <c r="EUX215" s="55"/>
      <c r="EUY215" s="55"/>
      <c r="EUZ215" s="55"/>
      <c r="EVA215" s="55"/>
      <c r="EVB215" s="55"/>
      <c r="EVC215" s="55"/>
      <c r="EVD215" s="55"/>
      <c r="EVE215" s="55"/>
      <c r="EVF215" s="55"/>
      <c r="EVG215" s="55"/>
      <c r="EVH215" s="55"/>
      <c r="EVI215" s="55"/>
      <c r="EVJ215" s="55"/>
      <c r="EVK215" s="55"/>
      <c r="EVL215" s="55"/>
      <c r="EVM215" s="55"/>
      <c r="EVN215" s="55"/>
      <c r="EVO215" s="55"/>
      <c r="EVP215" s="55"/>
      <c r="EVQ215" s="55"/>
      <c r="EVR215" s="55"/>
      <c r="EVS215" s="55"/>
      <c r="EVT215" s="55"/>
      <c r="EVU215" s="55"/>
      <c r="EVV215" s="55"/>
      <c r="EVW215" s="55"/>
      <c r="EVX215" s="55"/>
      <c r="EVY215" s="55"/>
      <c r="EVZ215" s="55"/>
      <c r="EWA215" s="55"/>
      <c r="EWB215" s="55"/>
      <c r="EWC215" s="55"/>
      <c r="EWD215" s="55"/>
      <c r="EWE215" s="55"/>
      <c r="EWF215" s="55"/>
      <c r="EWG215" s="55"/>
      <c r="EWH215" s="55"/>
      <c r="EWI215" s="55"/>
      <c r="EWJ215" s="55"/>
      <c r="EWK215" s="55"/>
      <c r="EWL215" s="55"/>
      <c r="EWM215" s="55"/>
      <c r="EWN215" s="55"/>
      <c r="EWO215" s="55"/>
      <c r="EWP215" s="55"/>
      <c r="EWQ215" s="55"/>
      <c r="EWR215" s="55"/>
      <c r="EWS215" s="55"/>
      <c r="EWT215" s="55"/>
      <c r="EWU215" s="55"/>
      <c r="EWV215" s="55"/>
      <c r="EWW215" s="55"/>
      <c r="EWX215" s="55"/>
      <c r="EWY215" s="55"/>
      <c r="EWZ215" s="55"/>
      <c r="EXA215" s="55"/>
      <c r="EXB215" s="55"/>
      <c r="EXC215" s="55"/>
      <c r="EXD215" s="55"/>
      <c r="EXE215" s="55"/>
      <c r="EXF215" s="55"/>
      <c r="EXG215" s="55"/>
      <c r="EXH215" s="55"/>
      <c r="EXI215" s="55"/>
      <c r="EXJ215" s="55"/>
      <c r="EXK215" s="55"/>
      <c r="EXL215" s="55"/>
      <c r="EXM215" s="55"/>
      <c r="EXN215" s="55"/>
      <c r="EXO215" s="55"/>
      <c r="EXP215" s="55"/>
      <c r="EXQ215" s="55"/>
      <c r="EXR215" s="55"/>
      <c r="EXS215" s="55"/>
      <c r="EXT215" s="55"/>
      <c r="EXU215" s="55"/>
      <c r="EXV215" s="55"/>
      <c r="EXW215" s="55"/>
      <c r="EXX215" s="55"/>
      <c r="EXY215" s="55"/>
      <c r="EXZ215" s="55"/>
      <c r="EYA215" s="55"/>
      <c r="EYB215" s="55"/>
      <c r="EYC215" s="55"/>
      <c r="EYD215" s="55"/>
      <c r="EYE215" s="55"/>
      <c r="EYF215" s="55"/>
      <c r="EYG215" s="55"/>
      <c r="EYH215" s="55"/>
      <c r="EYI215" s="55"/>
      <c r="EYJ215" s="55"/>
      <c r="EYK215" s="55"/>
      <c r="EYL215" s="55"/>
      <c r="EYM215" s="55"/>
      <c r="EYN215" s="55"/>
      <c r="EYO215" s="55"/>
      <c r="EYP215" s="55"/>
      <c r="EYQ215" s="55"/>
      <c r="EYR215" s="55"/>
      <c r="EYS215" s="55"/>
      <c r="EYT215" s="55"/>
      <c r="EYU215" s="55"/>
      <c r="EYV215" s="55"/>
      <c r="EYW215" s="55"/>
      <c r="EYX215" s="55"/>
      <c r="EYY215" s="55"/>
      <c r="EYZ215" s="55"/>
      <c r="EZA215" s="55"/>
      <c r="EZB215" s="55"/>
      <c r="EZC215" s="55"/>
      <c r="EZD215" s="55"/>
      <c r="EZE215" s="55"/>
      <c r="EZF215" s="55"/>
      <c r="EZG215" s="55"/>
      <c r="EZH215" s="55"/>
      <c r="EZI215" s="55"/>
      <c r="EZJ215" s="55"/>
      <c r="EZK215" s="55"/>
      <c r="EZL215" s="55"/>
      <c r="EZM215" s="55"/>
      <c r="EZN215" s="55"/>
      <c r="EZO215" s="55"/>
      <c r="EZP215" s="55"/>
      <c r="EZQ215" s="55"/>
      <c r="EZR215" s="55"/>
      <c r="EZS215" s="55"/>
      <c r="EZT215" s="55"/>
      <c r="EZU215" s="55"/>
      <c r="EZV215" s="55"/>
      <c r="EZW215" s="55"/>
      <c r="EZX215" s="55"/>
      <c r="EZY215" s="55"/>
      <c r="EZZ215" s="55"/>
      <c r="FAA215" s="55"/>
      <c r="FAB215" s="55"/>
      <c r="FAC215" s="55"/>
      <c r="FAD215" s="55"/>
      <c r="FAE215" s="55"/>
      <c r="FAF215" s="55"/>
      <c r="FAG215" s="55"/>
      <c r="FAH215" s="55"/>
      <c r="FAI215" s="55"/>
      <c r="FAJ215" s="55"/>
      <c r="FAK215" s="55"/>
      <c r="FAL215" s="55"/>
      <c r="FAM215" s="55"/>
      <c r="FAN215" s="55"/>
      <c r="FAO215" s="55"/>
      <c r="FAP215" s="55"/>
      <c r="FAQ215" s="55"/>
      <c r="FAR215" s="55"/>
      <c r="FAS215" s="55"/>
      <c r="FAT215" s="55"/>
      <c r="FAU215" s="55"/>
      <c r="FAV215" s="55"/>
      <c r="FAW215" s="55"/>
      <c r="FAX215" s="55"/>
      <c r="FAY215" s="55"/>
      <c r="FAZ215" s="55"/>
      <c r="FBA215" s="55"/>
      <c r="FBB215" s="55"/>
      <c r="FBC215" s="55"/>
      <c r="FBD215" s="55"/>
      <c r="FBE215" s="55"/>
      <c r="FBF215" s="55"/>
      <c r="FBG215" s="55"/>
      <c r="FBH215" s="55"/>
      <c r="FBI215" s="55"/>
      <c r="FBJ215" s="55"/>
      <c r="FBK215" s="55"/>
      <c r="FBL215" s="55"/>
      <c r="FBM215" s="55"/>
      <c r="FBN215" s="55"/>
      <c r="FBO215" s="55"/>
      <c r="FBP215" s="55"/>
      <c r="FBQ215" s="55"/>
      <c r="FBR215" s="55"/>
      <c r="FBS215" s="55"/>
      <c r="FBT215" s="55"/>
      <c r="FBU215" s="55"/>
      <c r="FBV215" s="55"/>
      <c r="FBW215" s="55"/>
      <c r="FBX215" s="55"/>
      <c r="FBY215" s="55"/>
      <c r="FBZ215" s="55"/>
      <c r="FCA215" s="55"/>
      <c r="FCB215" s="55"/>
      <c r="FCC215" s="55"/>
      <c r="FCD215" s="55"/>
      <c r="FCE215" s="55"/>
      <c r="FCF215" s="55"/>
      <c r="FCG215" s="55"/>
      <c r="FCH215" s="55"/>
      <c r="FCI215" s="55"/>
      <c r="FCJ215" s="55"/>
      <c r="FCK215" s="55"/>
      <c r="FCL215" s="55"/>
      <c r="FCM215" s="55"/>
      <c r="FCN215" s="55"/>
      <c r="FCO215" s="55"/>
      <c r="FCP215" s="55"/>
      <c r="FCQ215" s="55"/>
      <c r="FCR215" s="55"/>
      <c r="FCS215" s="55"/>
      <c r="FCT215" s="55"/>
      <c r="FCU215" s="55"/>
      <c r="FCV215" s="55"/>
      <c r="FCW215" s="55"/>
      <c r="FCX215" s="55"/>
      <c r="FCY215" s="55"/>
      <c r="FCZ215" s="55"/>
      <c r="FDA215" s="55"/>
      <c r="FDB215" s="55"/>
      <c r="FDC215" s="55"/>
      <c r="FDD215" s="55"/>
      <c r="FDE215" s="55"/>
      <c r="FDF215" s="55"/>
      <c r="FDG215" s="55"/>
      <c r="FDH215" s="55"/>
      <c r="FDI215" s="55"/>
      <c r="FDJ215" s="55"/>
      <c r="FDK215" s="55"/>
      <c r="FDL215" s="55"/>
      <c r="FDM215" s="55"/>
      <c r="FDN215" s="55"/>
      <c r="FDO215" s="55"/>
      <c r="FDP215" s="55"/>
      <c r="FDQ215" s="55"/>
      <c r="FDR215" s="55"/>
      <c r="FDS215" s="55"/>
      <c r="FDT215" s="55"/>
      <c r="FDU215" s="55"/>
      <c r="FDV215" s="55"/>
      <c r="FDW215" s="55"/>
      <c r="FDX215" s="55"/>
      <c r="FDY215" s="55"/>
      <c r="FDZ215" s="55"/>
      <c r="FEA215" s="55"/>
      <c r="FEB215" s="55"/>
      <c r="FEC215" s="55"/>
      <c r="FED215" s="55"/>
      <c r="FEE215" s="55"/>
      <c r="FEF215" s="55"/>
      <c r="FEG215" s="55"/>
      <c r="FEH215" s="55"/>
      <c r="FEI215" s="55"/>
      <c r="FEJ215" s="55"/>
      <c r="FEK215" s="55"/>
      <c r="FEL215" s="55"/>
      <c r="FEM215" s="55"/>
      <c r="FEN215" s="55"/>
      <c r="FEO215" s="55"/>
      <c r="FEP215" s="55"/>
      <c r="FEQ215" s="55"/>
      <c r="FER215" s="55"/>
      <c r="FES215" s="55"/>
      <c r="FET215" s="55"/>
      <c r="FEU215" s="55"/>
      <c r="FEV215" s="55"/>
      <c r="FEW215" s="55"/>
      <c r="FEX215" s="55"/>
      <c r="FEY215" s="55"/>
      <c r="FEZ215" s="55"/>
      <c r="FFA215" s="55"/>
      <c r="FFB215" s="55"/>
      <c r="FFC215" s="55"/>
      <c r="FFD215" s="55"/>
      <c r="FFE215" s="55"/>
      <c r="FFF215" s="55"/>
      <c r="FFG215" s="55"/>
      <c r="FFH215" s="55"/>
      <c r="FFI215" s="55"/>
      <c r="FFJ215" s="55"/>
      <c r="FFK215" s="55"/>
      <c r="FFL215" s="55"/>
      <c r="FFM215" s="55"/>
      <c r="FFN215" s="55"/>
      <c r="FFO215" s="55"/>
      <c r="FFP215" s="55"/>
      <c r="FFQ215" s="55"/>
      <c r="FFR215" s="55"/>
      <c r="FFS215" s="55"/>
      <c r="FFT215" s="55"/>
      <c r="FFU215" s="55"/>
      <c r="FFV215" s="55"/>
      <c r="FFW215" s="55"/>
      <c r="FFX215" s="55"/>
      <c r="FFY215" s="55"/>
      <c r="FFZ215" s="55"/>
      <c r="FGA215" s="55"/>
      <c r="FGB215" s="55"/>
      <c r="FGC215" s="55"/>
      <c r="FGD215" s="55"/>
      <c r="FGE215" s="55"/>
      <c r="FGF215" s="55"/>
      <c r="FGG215" s="55"/>
      <c r="FGH215" s="55"/>
      <c r="FGI215" s="55"/>
      <c r="FGJ215" s="55"/>
      <c r="FGK215" s="55"/>
      <c r="FGL215" s="55"/>
      <c r="FGM215" s="55"/>
      <c r="FGN215" s="55"/>
      <c r="FGO215" s="55"/>
      <c r="FGP215" s="55"/>
      <c r="FGQ215" s="55"/>
      <c r="FGR215" s="55"/>
      <c r="FGS215" s="55"/>
      <c r="FGT215" s="55"/>
      <c r="FGU215" s="55"/>
      <c r="FGV215" s="55"/>
      <c r="FGW215" s="55"/>
      <c r="FGX215" s="55"/>
      <c r="FGY215" s="55"/>
      <c r="FGZ215" s="55"/>
      <c r="FHA215" s="55"/>
      <c r="FHB215" s="55"/>
      <c r="FHC215" s="55"/>
      <c r="FHD215" s="55"/>
      <c r="FHE215" s="55"/>
      <c r="FHF215" s="55"/>
      <c r="FHG215" s="55"/>
      <c r="FHH215" s="55"/>
      <c r="FHI215" s="55"/>
      <c r="FHJ215" s="55"/>
      <c r="FHK215" s="55"/>
      <c r="FHL215" s="55"/>
      <c r="FHM215" s="55"/>
      <c r="FHN215" s="55"/>
      <c r="FHO215" s="55"/>
      <c r="FHP215" s="55"/>
      <c r="FHQ215" s="55"/>
      <c r="FHR215" s="55"/>
      <c r="FHS215" s="55"/>
      <c r="FHT215" s="55"/>
      <c r="FHU215" s="55"/>
      <c r="FHV215" s="55"/>
      <c r="FHW215" s="55"/>
      <c r="FHX215" s="55"/>
      <c r="FHY215" s="55"/>
      <c r="FHZ215" s="55"/>
      <c r="FIA215" s="55"/>
      <c r="FIB215" s="55"/>
      <c r="FIC215" s="55"/>
      <c r="FID215" s="55"/>
      <c r="FIE215" s="55"/>
      <c r="FIF215" s="55"/>
      <c r="FIG215" s="55"/>
      <c r="FIH215" s="55"/>
      <c r="FII215" s="55"/>
      <c r="FIJ215" s="55"/>
      <c r="FIK215" s="55"/>
      <c r="FIL215" s="55"/>
      <c r="FIM215" s="55"/>
      <c r="FIN215" s="55"/>
      <c r="FIO215" s="55"/>
      <c r="FIP215" s="55"/>
      <c r="FIQ215" s="55"/>
      <c r="FIR215" s="55"/>
      <c r="FIS215" s="55"/>
      <c r="FIT215" s="55"/>
      <c r="FIU215" s="55"/>
      <c r="FIV215" s="55"/>
      <c r="FIW215" s="55"/>
      <c r="FIX215" s="55"/>
      <c r="FIY215" s="55"/>
      <c r="FIZ215" s="55"/>
      <c r="FJA215" s="55"/>
      <c r="FJB215" s="55"/>
      <c r="FJC215" s="55"/>
      <c r="FJD215" s="55"/>
      <c r="FJE215" s="55"/>
      <c r="FJF215" s="55"/>
      <c r="FJG215" s="55"/>
      <c r="FJH215" s="55"/>
      <c r="FJI215" s="55"/>
      <c r="FJJ215" s="55"/>
      <c r="FJK215" s="55"/>
      <c r="FJL215" s="55"/>
      <c r="FJM215" s="55"/>
      <c r="FJN215" s="55"/>
      <c r="FJO215" s="55"/>
      <c r="FJP215" s="55"/>
      <c r="FJQ215" s="55"/>
      <c r="FJR215" s="55"/>
      <c r="FJS215" s="55"/>
      <c r="FJT215" s="55"/>
      <c r="FJU215" s="55"/>
      <c r="FJV215" s="55"/>
      <c r="FJW215" s="55"/>
      <c r="FJX215" s="55"/>
      <c r="FJY215" s="55"/>
      <c r="FJZ215" s="55"/>
      <c r="FKA215" s="55"/>
      <c r="FKB215" s="55"/>
      <c r="FKC215" s="55"/>
      <c r="FKD215" s="55"/>
      <c r="FKE215" s="55"/>
      <c r="FKF215" s="55"/>
      <c r="FKG215" s="55"/>
      <c r="FKH215" s="55"/>
      <c r="FKI215" s="55"/>
      <c r="FKJ215" s="55"/>
      <c r="FKK215" s="55"/>
      <c r="FKL215" s="55"/>
      <c r="FKM215" s="55"/>
      <c r="FKN215" s="55"/>
      <c r="FKO215" s="55"/>
      <c r="FKP215" s="55"/>
      <c r="FKQ215" s="55"/>
      <c r="FKR215" s="55"/>
      <c r="FKS215" s="55"/>
      <c r="FKT215" s="55"/>
      <c r="FKU215" s="55"/>
      <c r="FKV215" s="55"/>
      <c r="FKW215" s="55"/>
      <c r="FKX215" s="55"/>
      <c r="FKY215" s="55"/>
      <c r="FKZ215" s="55"/>
      <c r="FLA215" s="55"/>
      <c r="FLB215" s="55"/>
      <c r="FLC215" s="55"/>
      <c r="FLD215" s="55"/>
      <c r="FLE215" s="55"/>
      <c r="FLF215" s="55"/>
      <c r="FLG215" s="55"/>
      <c r="FLH215" s="55"/>
      <c r="FLI215" s="55"/>
      <c r="FLJ215" s="55"/>
      <c r="FLK215" s="55"/>
      <c r="FLL215" s="55"/>
      <c r="FLM215" s="55"/>
      <c r="FLN215" s="55"/>
      <c r="FLO215" s="55"/>
      <c r="FLP215" s="55"/>
      <c r="FLQ215" s="55"/>
      <c r="FLR215" s="55"/>
      <c r="FLS215" s="55"/>
      <c r="FLT215" s="55"/>
      <c r="FLU215" s="55"/>
      <c r="FLV215" s="55"/>
      <c r="FLW215" s="55"/>
      <c r="FLX215" s="55"/>
      <c r="FLY215" s="55"/>
      <c r="FLZ215" s="55"/>
      <c r="FMA215" s="55"/>
      <c r="FMB215" s="55"/>
      <c r="FMC215" s="55"/>
      <c r="FMD215" s="55"/>
      <c r="FME215" s="55"/>
      <c r="FMF215" s="55"/>
      <c r="FMG215" s="55"/>
      <c r="FMH215" s="55"/>
      <c r="FMI215" s="55"/>
      <c r="FMJ215" s="55"/>
      <c r="FMK215" s="55"/>
      <c r="FML215" s="55"/>
      <c r="FMM215" s="55"/>
      <c r="FMN215" s="55"/>
      <c r="FMO215" s="55"/>
      <c r="FMP215" s="55"/>
      <c r="FMQ215" s="55"/>
      <c r="FMR215" s="55"/>
      <c r="FMS215" s="55"/>
      <c r="FMT215" s="55"/>
      <c r="FMU215" s="55"/>
      <c r="FMV215" s="55"/>
      <c r="FMW215" s="55"/>
      <c r="FMX215" s="55"/>
      <c r="FMY215" s="55"/>
      <c r="FMZ215" s="55"/>
      <c r="FNA215" s="55"/>
      <c r="FNB215" s="55"/>
      <c r="FNC215" s="55"/>
      <c r="FND215" s="55"/>
      <c r="FNE215" s="55"/>
      <c r="FNF215" s="55"/>
      <c r="FNG215" s="55"/>
      <c r="FNH215" s="55"/>
      <c r="FNI215" s="55"/>
      <c r="FNJ215" s="55"/>
      <c r="FNK215" s="55"/>
      <c r="FNL215" s="55"/>
      <c r="FNM215" s="55"/>
      <c r="FNN215" s="55"/>
      <c r="FNO215" s="55"/>
      <c r="FNP215" s="55"/>
      <c r="FNQ215" s="55"/>
      <c r="FNR215" s="55"/>
      <c r="FNS215" s="55"/>
      <c r="FNT215" s="55"/>
      <c r="FNU215" s="55"/>
      <c r="FNV215" s="55"/>
      <c r="FNW215" s="55"/>
      <c r="FNX215" s="55"/>
      <c r="FNY215" s="55"/>
      <c r="FNZ215" s="55"/>
      <c r="FOA215" s="55"/>
      <c r="FOB215" s="55"/>
      <c r="FOC215" s="55"/>
      <c r="FOD215" s="55"/>
      <c r="FOE215" s="55"/>
      <c r="FOF215" s="55"/>
      <c r="FOG215" s="55"/>
      <c r="FOH215" s="55"/>
      <c r="FOI215" s="55"/>
      <c r="FOJ215" s="55"/>
      <c r="FOK215" s="55"/>
      <c r="FOL215" s="55"/>
      <c r="FOM215" s="55"/>
      <c r="FON215" s="55"/>
      <c r="FOO215" s="55"/>
      <c r="FOP215" s="55"/>
      <c r="FOQ215" s="55"/>
      <c r="FOR215" s="55"/>
      <c r="FOS215" s="55"/>
      <c r="FOT215" s="55"/>
      <c r="FOU215" s="55"/>
      <c r="FOV215" s="55"/>
      <c r="FOW215" s="55"/>
      <c r="FOX215" s="55"/>
      <c r="FOY215" s="55"/>
      <c r="FOZ215" s="55"/>
      <c r="FPA215" s="55"/>
      <c r="FPB215" s="55"/>
      <c r="FPC215" s="55"/>
      <c r="FPD215" s="55"/>
      <c r="FPE215" s="55"/>
      <c r="FPF215" s="55"/>
      <c r="FPG215" s="55"/>
      <c r="FPH215" s="55"/>
      <c r="FPI215" s="55"/>
      <c r="FPJ215" s="55"/>
      <c r="FPK215" s="55"/>
      <c r="FPL215" s="55"/>
      <c r="FPM215" s="55"/>
      <c r="FPN215" s="55"/>
      <c r="FPO215" s="55"/>
      <c r="FPP215" s="55"/>
      <c r="FPQ215" s="55"/>
      <c r="FPR215" s="55"/>
      <c r="FPS215" s="55"/>
      <c r="FPT215" s="55"/>
      <c r="FPU215" s="55"/>
      <c r="FPV215" s="55"/>
      <c r="FPW215" s="55"/>
      <c r="FPX215" s="55"/>
      <c r="FPY215" s="55"/>
      <c r="FPZ215" s="55"/>
      <c r="FQA215" s="55"/>
      <c r="FQB215" s="55"/>
      <c r="FQC215" s="55"/>
      <c r="FQD215" s="55"/>
      <c r="FQE215" s="55"/>
      <c r="FQF215" s="55"/>
      <c r="FQG215" s="55"/>
      <c r="FQH215" s="55"/>
      <c r="FQI215" s="55"/>
      <c r="FQJ215" s="55"/>
      <c r="FQK215" s="55"/>
      <c r="FQL215" s="55"/>
      <c r="FQM215" s="55"/>
      <c r="FQN215" s="55"/>
      <c r="FQO215" s="55"/>
      <c r="FQP215" s="55"/>
      <c r="FQQ215" s="55"/>
      <c r="FQR215" s="55"/>
      <c r="FQS215" s="55"/>
      <c r="FQT215" s="55"/>
      <c r="FQU215" s="55"/>
      <c r="FQV215" s="55"/>
      <c r="FQW215" s="55"/>
      <c r="FQX215" s="55"/>
      <c r="FQY215" s="55"/>
      <c r="FQZ215" s="55"/>
      <c r="FRA215" s="55"/>
      <c r="FRB215" s="55"/>
      <c r="FRC215" s="55"/>
      <c r="FRD215" s="55"/>
      <c r="FRE215" s="55"/>
      <c r="FRF215" s="55"/>
      <c r="FRG215" s="55"/>
      <c r="FRH215" s="55"/>
      <c r="FRI215" s="55"/>
      <c r="FRJ215" s="55"/>
      <c r="FRK215" s="55"/>
      <c r="FRL215" s="55"/>
      <c r="FRM215" s="55"/>
      <c r="FRN215" s="55"/>
      <c r="FRO215" s="55"/>
      <c r="FRP215" s="55"/>
      <c r="FRQ215" s="55"/>
      <c r="FRR215" s="55"/>
      <c r="FRS215" s="55"/>
      <c r="FRT215" s="55"/>
      <c r="FRU215" s="55"/>
      <c r="FRV215" s="55"/>
      <c r="FRW215" s="55"/>
      <c r="FRX215" s="55"/>
      <c r="FRY215" s="55"/>
      <c r="FRZ215" s="55"/>
      <c r="FSA215" s="55"/>
      <c r="FSB215" s="55"/>
      <c r="FSC215" s="55"/>
      <c r="FSD215" s="55"/>
      <c r="FSE215" s="55"/>
      <c r="FSF215" s="55"/>
      <c r="FSG215" s="55"/>
      <c r="FSH215" s="55"/>
      <c r="FSI215" s="55"/>
      <c r="FSJ215" s="55"/>
      <c r="FSK215" s="55"/>
      <c r="FSL215" s="55"/>
      <c r="FSM215" s="55"/>
      <c r="FSN215" s="55"/>
      <c r="FSO215" s="55"/>
      <c r="FSP215" s="55"/>
      <c r="FSQ215" s="55"/>
      <c r="FSR215" s="55"/>
      <c r="FSS215" s="55"/>
      <c r="FST215" s="55"/>
      <c r="FSU215" s="55"/>
      <c r="FSV215" s="55"/>
      <c r="FSW215" s="55"/>
      <c r="FSX215" s="55"/>
      <c r="FSY215" s="55"/>
      <c r="FSZ215" s="55"/>
      <c r="FTA215" s="55"/>
      <c r="FTB215" s="55"/>
      <c r="FTC215" s="55"/>
      <c r="FTD215" s="55"/>
      <c r="FTE215" s="55"/>
      <c r="FTF215" s="55"/>
      <c r="FTG215" s="55"/>
      <c r="FTH215" s="55"/>
      <c r="FTI215" s="55"/>
      <c r="FTJ215" s="55"/>
      <c r="FTK215" s="55"/>
      <c r="FTL215" s="55"/>
      <c r="FTM215" s="55"/>
      <c r="FTN215" s="55"/>
      <c r="FTO215" s="55"/>
      <c r="FTP215" s="55"/>
      <c r="FTQ215" s="55"/>
      <c r="FTR215" s="55"/>
      <c r="FTS215" s="55"/>
      <c r="FTT215" s="55"/>
      <c r="FTU215" s="55"/>
      <c r="FTV215" s="55"/>
      <c r="FTW215" s="55"/>
      <c r="FTX215" s="55"/>
      <c r="FTY215" s="55"/>
      <c r="FTZ215" s="55"/>
      <c r="FUA215" s="55"/>
      <c r="FUB215" s="55"/>
      <c r="FUC215" s="55"/>
      <c r="FUD215" s="55"/>
      <c r="FUE215" s="55"/>
      <c r="FUF215" s="55"/>
      <c r="FUG215" s="55"/>
      <c r="FUH215" s="55"/>
      <c r="FUI215" s="55"/>
      <c r="FUJ215" s="55"/>
      <c r="FUK215" s="55"/>
      <c r="FUL215" s="55"/>
      <c r="FUM215" s="55"/>
      <c r="FUN215" s="55"/>
      <c r="FUO215" s="55"/>
      <c r="FUP215" s="55"/>
      <c r="FUQ215" s="55"/>
      <c r="FUR215" s="55"/>
      <c r="FUS215" s="55"/>
      <c r="FUT215" s="55"/>
      <c r="FUU215" s="55"/>
      <c r="FUV215" s="55"/>
      <c r="FUW215" s="55"/>
      <c r="FUX215" s="55"/>
      <c r="FUY215" s="55"/>
      <c r="FUZ215" s="55"/>
      <c r="FVA215" s="55"/>
      <c r="FVB215" s="55"/>
      <c r="FVC215" s="55"/>
      <c r="FVD215" s="55"/>
      <c r="FVE215" s="55"/>
      <c r="FVF215" s="55"/>
      <c r="FVG215" s="55"/>
      <c r="FVH215" s="55"/>
      <c r="FVI215" s="55"/>
      <c r="FVJ215" s="55"/>
      <c r="FVK215" s="55"/>
      <c r="FVL215" s="55"/>
      <c r="FVM215" s="55"/>
      <c r="FVN215" s="55"/>
      <c r="FVO215" s="55"/>
      <c r="FVP215" s="55"/>
      <c r="FVQ215" s="55"/>
      <c r="FVR215" s="55"/>
      <c r="FVS215" s="55"/>
      <c r="FVT215" s="55"/>
      <c r="FVU215" s="55"/>
      <c r="FVV215" s="55"/>
      <c r="FVW215" s="55"/>
      <c r="FVX215" s="55"/>
      <c r="FVY215" s="55"/>
      <c r="FVZ215" s="55"/>
      <c r="FWA215" s="55"/>
      <c r="FWB215" s="55"/>
      <c r="FWC215" s="55"/>
      <c r="FWD215" s="55"/>
      <c r="FWE215" s="55"/>
      <c r="FWF215" s="55"/>
      <c r="FWG215" s="55"/>
      <c r="FWH215" s="55"/>
      <c r="FWI215" s="55"/>
      <c r="FWJ215" s="55"/>
      <c r="FWK215" s="55"/>
      <c r="FWL215" s="55"/>
      <c r="FWM215" s="55"/>
      <c r="FWN215" s="55"/>
      <c r="FWO215" s="55"/>
      <c r="FWP215" s="55"/>
      <c r="FWQ215" s="55"/>
      <c r="FWR215" s="55"/>
      <c r="FWS215" s="55"/>
      <c r="FWT215" s="55"/>
      <c r="FWU215" s="55"/>
      <c r="FWV215" s="55"/>
      <c r="FWW215" s="55"/>
      <c r="FWX215" s="55"/>
      <c r="FWY215" s="55"/>
      <c r="FWZ215" s="55"/>
      <c r="FXA215" s="55"/>
      <c r="FXB215" s="55"/>
      <c r="FXC215" s="55"/>
      <c r="FXD215" s="55"/>
      <c r="FXE215" s="55"/>
      <c r="FXF215" s="55"/>
      <c r="FXG215" s="55"/>
      <c r="FXH215" s="55"/>
      <c r="FXI215" s="55"/>
      <c r="FXJ215" s="55"/>
      <c r="FXK215" s="55"/>
      <c r="FXL215" s="55"/>
      <c r="FXM215" s="55"/>
      <c r="FXN215" s="55"/>
      <c r="FXO215" s="55"/>
      <c r="FXP215" s="55"/>
      <c r="FXQ215" s="55"/>
      <c r="FXR215" s="55"/>
      <c r="FXS215" s="55"/>
      <c r="FXT215" s="55"/>
      <c r="FXU215" s="55"/>
      <c r="FXV215" s="55"/>
      <c r="FXW215" s="55"/>
      <c r="FXX215" s="55"/>
      <c r="FXY215" s="55"/>
      <c r="FXZ215" s="55"/>
      <c r="FYA215" s="55"/>
      <c r="FYB215" s="55"/>
      <c r="FYC215" s="55"/>
      <c r="FYD215" s="55"/>
      <c r="FYE215" s="55"/>
      <c r="FYF215" s="55"/>
      <c r="FYG215" s="55"/>
      <c r="FYH215" s="55"/>
      <c r="FYI215" s="55"/>
      <c r="FYJ215" s="55"/>
      <c r="FYK215" s="55"/>
      <c r="FYL215" s="55"/>
      <c r="FYM215" s="55"/>
      <c r="FYN215" s="55"/>
      <c r="FYO215" s="55"/>
      <c r="FYP215" s="55"/>
      <c r="FYQ215" s="55"/>
      <c r="FYR215" s="55"/>
      <c r="FYS215" s="55"/>
      <c r="FYT215" s="55"/>
      <c r="FYU215" s="55"/>
      <c r="FYV215" s="55"/>
      <c r="FYW215" s="55"/>
      <c r="FYX215" s="55"/>
      <c r="FYY215" s="55"/>
      <c r="FYZ215" s="55"/>
      <c r="FZA215" s="55"/>
      <c r="FZB215" s="55"/>
      <c r="FZC215" s="55"/>
      <c r="FZD215" s="55"/>
      <c r="FZE215" s="55"/>
      <c r="FZF215" s="55"/>
      <c r="FZG215" s="55"/>
      <c r="FZH215" s="55"/>
      <c r="FZI215" s="55"/>
      <c r="FZJ215" s="55"/>
      <c r="FZK215" s="55"/>
      <c r="FZL215" s="55"/>
      <c r="FZM215" s="55"/>
      <c r="FZN215" s="55"/>
      <c r="FZO215" s="55"/>
      <c r="FZP215" s="55"/>
      <c r="FZQ215" s="55"/>
      <c r="FZR215" s="55"/>
      <c r="FZS215" s="55"/>
      <c r="FZT215" s="55"/>
      <c r="FZU215" s="55"/>
      <c r="FZV215" s="55"/>
      <c r="FZW215" s="55"/>
      <c r="FZX215" s="55"/>
      <c r="FZY215" s="55"/>
      <c r="FZZ215" s="55"/>
      <c r="GAA215" s="55"/>
      <c r="GAB215" s="55"/>
      <c r="GAC215" s="55"/>
      <c r="GAD215" s="55"/>
      <c r="GAE215" s="55"/>
      <c r="GAF215" s="55"/>
      <c r="GAG215" s="55"/>
      <c r="GAH215" s="55"/>
      <c r="GAI215" s="55"/>
      <c r="GAJ215" s="55"/>
      <c r="GAK215" s="55"/>
      <c r="GAL215" s="55"/>
      <c r="GAM215" s="55"/>
      <c r="GAN215" s="55"/>
      <c r="GAO215" s="55"/>
      <c r="GAP215" s="55"/>
      <c r="GAQ215" s="55"/>
      <c r="GAR215" s="55"/>
      <c r="GAS215" s="55"/>
      <c r="GAT215" s="55"/>
      <c r="GAU215" s="55"/>
      <c r="GAV215" s="55"/>
      <c r="GAW215" s="55"/>
      <c r="GAX215" s="55"/>
      <c r="GAY215" s="55"/>
      <c r="GAZ215" s="55"/>
      <c r="GBA215" s="55"/>
      <c r="GBB215" s="55"/>
      <c r="GBC215" s="55"/>
      <c r="GBD215" s="55"/>
      <c r="GBE215" s="55"/>
      <c r="GBF215" s="55"/>
      <c r="GBG215" s="55"/>
      <c r="GBH215" s="55"/>
      <c r="GBI215" s="55"/>
      <c r="GBJ215" s="55"/>
      <c r="GBK215" s="55"/>
      <c r="GBL215" s="55"/>
      <c r="GBM215" s="55"/>
      <c r="GBN215" s="55"/>
      <c r="GBO215" s="55"/>
      <c r="GBP215" s="55"/>
      <c r="GBQ215" s="55"/>
      <c r="GBR215" s="55"/>
      <c r="GBS215" s="55"/>
      <c r="GBT215" s="55"/>
      <c r="GBU215" s="55"/>
      <c r="GBV215" s="55"/>
      <c r="GBW215" s="55"/>
      <c r="GBX215" s="55"/>
      <c r="GBY215" s="55"/>
      <c r="GBZ215" s="55"/>
      <c r="GCA215" s="55"/>
      <c r="GCB215" s="55"/>
      <c r="GCC215" s="55"/>
      <c r="GCD215" s="55"/>
      <c r="GCE215" s="55"/>
      <c r="GCF215" s="55"/>
      <c r="GCG215" s="55"/>
      <c r="GCH215" s="55"/>
      <c r="GCI215" s="55"/>
      <c r="GCJ215" s="55"/>
      <c r="GCK215" s="55"/>
      <c r="GCL215" s="55"/>
      <c r="GCM215" s="55"/>
      <c r="GCN215" s="55"/>
      <c r="GCO215" s="55"/>
      <c r="GCP215" s="55"/>
      <c r="GCQ215" s="55"/>
      <c r="GCR215" s="55"/>
      <c r="GCS215" s="55"/>
      <c r="GCT215" s="55"/>
      <c r="GCU215" s="55"/>
      <c r="GCV215" s="55"/>
      <c r="GCW215" s="55"/>
      <c r="GCX215" s="55"/>
      <c r="GCY215" s="55"/>
      <c r="GCZ215" s="55"/>
      <c r="GDA215" s="55"/>
      <c r="GDB215" s="55"/>
      <c r="GDC215" s="55"/>
      <c r="GDD215" s="55"/>
      <c r="GDE215" s="55"/>
      <c r="GDF215" s="55"/>
      <c r="GDG215" s="55"/>
      <c r="GDH215" s="55"/>
      <c r="GDI215" s="55"/>
      <c r="GDJ215" s="55"/>
      <c r="GDK215" s="55"/>
      <c r="GDL215" s="55"/>
      <c r="GDM215" s="55"/>
      <c r="GDN215" s="55"/>
      <c r="GDO215" s="55"/>
      <c r="GDP215" s="55"/>
      <c r="GDQ215" s="55"/>
      <c r="GDR215" s="55"/>
      <c r="GDS215" s="55"/>
      <c r="GDT215" s="55"/>
      <c r="GDU215" s="55"/>
      <c r="GDV215" s="55"/>
      <c r="GDW215" s="55"/>
      <c r="GDX215" s="55"/>
      <c r="GDY215" s="55"/>
      <c r="GDZ215" s="55"/>
      <c r="GEA215" s="55"/>
      <c r="GEB215" s="55"/>
      <c r="GEC215" s="55"/>
      <c r="GED215" s="55"/>
      <c r="GEE215" s="55"/>
      <c r="GEF215" s="55"/>
      <c r="GEG215" s="55"/>
      <c r="GEH215" s="55"/>
      <c r="GEI215" s="55"/>
      <c r="GEJ215" s="55"/>
      <c r="GEK215" s="55"/>
      <c r="GEL215" s="55"/>
      <c r="GEM215" s="55"/>
      <c r="GEN215" s="55"/>
      <c r="GEO215" s="55"/>
      <c r="GEP215" s="55"/>
      <c r="GEQ215" s="55"/>
      <c r="GER215" s="55"/>
      <c r="GES215" s="55"/>
      <c r="GET215" s="55"/>
      <c r="GEU215" s="55"/>
      <c r="GEV215" s="55"/>
      <c r="GEW215" s="55"/>
      <c r="GEX215" s="55"/>
      <c r="GEY215" s="55"/>
      <c r="GEZ215" s="55"/>
      <c r="GFA215" s="55"/>
      <c r="GFB215" s="55"/>
      <c r="GFC215" s="55"/>
      <c r="GFD215" s="55"/>
      <c r="GFE215" s="55"/>
      <c r="GFF215" s="55"/>
      <c r="GFG215" s="55"/>
      <c r="GFH215" s="55"/>
      <c r="GFI215" s="55"/>
      <c r="GFJ215" s="55"/>
      <c r="GFK215" s="55"/>
      <c r="GFL215" s="55"/>
      <c r="GFM215" s="55"/>
      <c r="GFN215" s="55"/>
      <c r="GFO215" s="55"/>
      <c r="GFP215" s="55"/>
      <c r="GFQ215" s="55"/>
      <c r="GFR215" s="55"/>
      <c r="GFS215" s="55"/>
      <c r="GFT215" s="55"/>
      <c r="GFU215" s="55"/>
      <c r="GFV215" s="55"/>
      <c r="GFW215" s="55"/>
      <c r="GFX215" s="55"/>
      <c r="GFY215" s="55"/>
      <c r="GFZ215" s="55"/>
      <c r="GGA215" s="55"/>
      <c r="GGB215" s="55"/>
      <c r="GGC215" s="55"/>
      <c r="GGD215" s="55"/>
      <c r="GGE215" s="55"/>
      <c r="GGF215" s="55"/>
      <c r="GGG215" s="55"/>
      <c r="GGH215" s="55"/>
      <c r="GGI215" s="55"/>
      <c r="GGJ215" s="55"/>
      <c r="GGK215" s="55"/>
      <c r="GGL215" s="55"/>
      <c r="GGM215" s="55"/>
      <c r="GGN215" s="55"/>
      <c r="GGO215" s="55"/>
      <c r="GGP215" s="55"/>
      <c r="GGQ215" s="55"/>
      <c r="GGR215" s="55"/>
      <c r="GGS215" s="55"/>
      <c r="GGT215" s="55"/>
      <c r="GGU215" s="55"/>
      <c r="GGV215" s="55"/>
      <c r="GGW215" s="55"/>
      <c r="GGX215" s="55"/>
      <c r="GGY215" s="55"/>
      <c r="GGZ215" s="55"/>
      <c r="GHA215" s="55"/>
      <c r="GHB215" s="55"/>
      <c r="GHC215" s="55"/>
      <c r="GHD215" s="55"/>
      <c r="GHE215" s="55"/>
      <c r="GHF215" s="55"/>
      <c r="GHG215" s="55"/>
      <c r="GHH215" s="55"/>
      <c r="GHI215" s="55"/>
      <c r="GHJ215" s="55"/>
      <c r="GHK215" s="55"/>
      <c r="GHL215" s="55"/>
      <c r="GHM215" s="55"/>
      <c r="GHN215" s="55"/>
      <c r="GHO215" s="55"/>
      <c r="GHP215" s="55"/>
      <c r="GHQ215" s="55"/>
      <c r="GHR215" s="55"/>
      <c r="GHS215" s="55"/>
      <c r="GHT215" s="55"/>
      <c r="GHU215" s="55"/>
      <c r="GHV215" s="55"/>
      <c r="GHW215" s="55"/>
      <c r="GHX215" s="55"/>
      <c r="GHY215" s="55"/>
      <c r="GHZ215" s="55"/>
      <c r="GIA215" s="55"/>
      <c r="GIB215" s="55"/>
      <c r="GIC215" s="55"/>
      <c r="GID215" s="55"/>
      <c r="GIE215" s="55"/>
      <c r="GIF215" s="55"/>
      <c r="GIG215" s="55"/>
      <c r="GIH215" s="55"/>
      <c r="GII215" s="55"/>
      <c r="GIJ215" s="55"/>
      <c r="GIK215" s="55"/>
      <c r="GIL215" s="55"/>
      <c r="GIM215" s="55"/>
      <c r="GIN215" s="55"/>
      <c r="GIO215" s="55"/>
      <c r="GIP215" s="55"/>
      <c r="GIQ215" s="55"/>
      <c r="GIR215" s="55"/>
      <c r="GIS215" s="55"/>
      <c r="GIT215" s="55"/>
      <c r="GIU215" s="55"/>
      <c r="GIV215" s="55"/>
      <c r="GIW215" s="55"/>
      <c r="GIX215" s="55"/>
      <c r="GIY215" s="55"/>
      <c r="GIZ215" s="55"/>
      <c r="GJA215" s="55"/>
      <c r="GJB215" s="55"/>
      <c r="GJC215" s="55"/>
      <c r="GJD215" s="55"/>
      <c r="GJE215" s="55"/>
      <c r="GJF215" s="55"/>
      <c r="GJG215" s="55"/>
      <c r="GJH215" s="55"/>
      <c r="GJI215" s="55"/>
      <c r="GJJ215" s="55"/>
      <c r="GJK215" s="55"/>
      <c r="GJL215" s="55"/>
      <c r="GJM215" s="55"/>
      <c r="GJN215" s="55"/>
      <c r="GJO215" s="55"/>
      <c r="GJP215" s="55"/>
      <c r="GJQ215" s="55"/>
      <c r="GJR215" s="55"/>
      <c r="GJS215" s="55"/>
      <c r="GJT215" s="55"/>
      <c r="GJU215" s="55"/>
      <c r="GJV215" s="55"/>
      <c r="GJW215" s="55"/>
      <c r="GJX215" s="55"/>
      <c r="GJY215" s="55"/>
      <c r="GJZ215" s="55"/>
      <c r="GKA215" s="55"/>
      <c r="GKB215" s="55"/>
      <c r="GKC215" s="55"/>
      <c r="GKD215" s="55"/>
      <c r="GKE215" s="55"/>
      <c r="GKF215" s="55"/>
      <c r="GKG215" s="55"/>
      <c r="GKH215" s="55"/>
      <c r="GKI215" s="55"/>
      <c r="GKJ215" s="55"/>
      <c r="GKK215" s="55"/>
      <c r="GKL215" s="55"/>
      <c r="GKM215" s="55"/>
      <c r="GKN215" s="55"/>
      <c r="GKO215" s="55"/>
      <c r="GKP215" s="55"/>
      <c r="GKQ215" s="55"/>
      <c r="GKR215" s="55"/>
      <c r="GKS215" s="55"/>
      <c r="GKT215" s="55"/>
      <c r="GKU215" s="55"/>
      <c r="GKV215" s="55"/>
      <c r="GKW215" s="55"/>
      <c r="GKX215" s="55"/>
      <c r="GKY215" s="55"/>
      <c r="GKZ215" s="55"/>
      <c r="GLA215" s="55"/>
      <c r="GLB215" s="55"/>
      <c r="GLC215" s="55"/>
      <c r="GLD215" s="55"/>
      <c r="GLE215" s="55"/>
      <c r="GLF215" s="55"/>
      <c r="GLG215" s="55"/>
      <c r="GLH215" s="55"/>
      <c r="GLI215" s="55"/>
      <c r="GLJ215" s="55"/>
      <c r="GLK215" s="55"/>
      <c r="GLL215" s="55"/>
      <c r="GLM215" s="55"/>
      <c r="GLN215" s="55"/>
      <c r="GLO215" s="55"/>
      <c r="GLP215" s="55"/>
      <c r="GLQ215" s="55"/>
      <c r="GLR215" s="55"/>
      <c r="GLS215" s="55"/>
      <c r="GLT215" s="55"/>
      <c r="GLU215" s="55"/>
      <c r="GLV215" s="55"/>
      <c r="GLW215" s="55"/>
      <c r="GLX215" s="55"/>
      <c r="GLY215" s="55"/>
      <c r="GLZ215" s="55"/>
      <c r="GMA215" s="55"/>
      <c r="GMB215" s="55"/>
      <c r="GMC215" s="55"/>
      <c r="GMD215" s="55"/>
      <c r="GME215" s="55"/>
      <c r="GMF215" s="55"/>
      <c r="GMG215" s="55"/>
      <c r="GMH215" s="55"/>
      <c r="GMI215" s="55"/>
      <c r="GMJ215" s="55"/>
      <c r="GMK215" s="55"/>
      <c r="GML215" s="55"/>
      <c r="GMM215" s="55"/>
      <c r="GMN215" s="55"/>
      <c r="GMO215" s="55"/>
      <c r="GMP215" s="55"/>
      <c r="GMQ215" s="55"/>
      <c r="GMR215" s="55"/>
      <c r="GMS215" s="55"/>
      <c r="GMT215" s="55"/>
      <c r="GMU215" s="55"/>
      <c r="GMV215" s="55"/>
      <c r="GMW215" s="55"/>
      <c r="GMX215" s="55"/>
      <c r="GMY215" s="55"/>
      <c r="GMZ215" s="55"/>
      <c r="GNA215" s="55"/>
      <c r="GNB215" s="55"/>
      <c r="GNC215" s="55"/>
      <c r="GND215" s="55"/>
      <c r="GNE215" s="55"/>
      <c r="GNF215" s="55"/>
      <c r="GNG215" s="55"/>
      <c r="GNH215" s="55"/>
      <c r="GNI215" s="55"/>
      <c r="GNJ215" s="55"/>
      <c r="GNK215" s="55"/>
      <c r="GNL215" s="55"/>
      <c r="GNM215" s="55"/>
      <c r="GNN215" s="55"/>
      <c r="GNO215" s="55"/>
      <c r="GNP215" s="55"/>
      <c r="GNQ215" s="55"/>
      <c r="GNR215" s="55"/>
      <c r="GNS215" s="55"/>
      <c r="GNT215" s="55"/>
      <c r="GNU215" s="55"/>
      <c r="GNV215" s="55"/>
      <c r="GNW215" s="55"/>
      <c r="GNX215" s="55"/>
      <c r="GNY215" s="55"/>
      <c r="GNZ215" s="55"/>
      <c r="GOA215" s="55"/>
      <c r="GOB215" s="55"/>
      <c r="GOC215" s="55"/>
      <c r="GOD215" s="55"/>
      <c r="GOE215" s="55"/>
      <c r="GOF215" s="55"/>
      <c r="GOG215" s="55"/>
      <c r="GOH215" s="55"/>
      <c r="GOI215" s="55"/>
      <c r="GOJ215" s="55"/>
      <c r="GOK215" s="55"/>
      <c r="GOL215" s="55"/>
      <c r="GOM215" s="55"/>
      <c r="GON215" s="55"/>
      <c r="GOO215" s="55"/>
      <c r="GOP215" s="55"/>
      <c r="GOQ215" s="55"/>
      <c r="GOR215" s="55"/>
      <c r="GOS215" s="55"/>
      <c r="GOT215" s="55"/>
      <c r="GOU215" s="55"/>
      <c r="GOV215" s="55"/>
      <c r="GOW215" s="55"/>
      <c r="GOX215" s="55"/>
      <c r="GOY215" s="55"/>
      <c r="GOZ215" s="55"/>
      <c r="GPA215" s="55"/>
      <c r="GPB215" s="55"/>
      <c r="GPC215" s="55"/>
      <c r="GPD215" s="55"/>
      <c r="GPE215" s="55"/>
      <c r="GPF215" s="55"/>
      <c r="GPG215" s="55"/>
      <c r="GPH215" s="55"/>
      <c r="GPI215" s="55"/>
      <c r="GPJ215" s="55"/>
      <c r="GPK215" s="55"/>
      <c r="GPL215" s="55"/>
      <c r="GPM215" s="55"/>
      <c r="GPN215" s="55"/>
      <c r="GPO215" s="55"/>
      <c r="GPP215" s="55"/>
      <c r="GPQ215" s="55"/>
      <c r="GPR215" s="55"/>
      <c r="GPS215" s="55"/>
      <c r="GPT215" s="55"/>
      <c r="GPU215" s="55"/>
      <c r="GPV215" s="55"/>
      <c r="GPW215" s="55"/>
      <c r="GPX215" s="55"/>
      <c r="GPY215" s="55"/>
      <c r="GPZ215" s="55"/>
      <c r="GQA215" s="55"/>
      <c r="GQB215" s="55"/>
      <c r="GQC215" s="55"/>
      <c r="GQD215" s="55"/>
      <c r="GQE215" s="55"/>
      <c r="GQF215" s="55"/>
      <c r="GQG215" s="55"/>
      <c r="GQH215" s="55"/>
      <c r="GQI215" s="55"/>
      <c r="GQJ215" s="55"/>
      <c r="GQK215" s="55"/>
      <c r="GQL215" s="55"/>
      <c r="GQM215" s="55"/>
      <c r="GQN215" s="55"/>
      <c r="GQO215" s="55"/>
      <c r="GQP215" s="55"/>
      <c r="GQQ215" s="55"/>
      <c r="GQR215" s="55"/>
      <c r="GQS215" s="55"/>
      <c r="GQT215" s="55"/>
      <c r="GQU215" s="55"/>
      <c r="GQV215" s="55"/>
      <c r="GQW215" s="55"/>
      <c r="GQX215" s="55"/>
      <c r="GQY215" s="55"/>
      <c r="GQZ215" s="55"/>
      <c r="GRA215" s="55"/>
      <c r="GRB215" s="55"/>
      <c r="GRC215" s="55"/>
      <c r="GRD215" s="55"/>
      <c r="GRE215" s="55"/>
      <c r="GRF215" s="55"/>
      <c r="GRG215" s="55"/>
      <c r="GRH215" s="55"/>
      <c r="GRI215" s="55"/>
      <c r="GRJ215" s="55"/>
      <c r="GRK215" s="55"/>
      <c r="GRL215" s="55"/>
      <c r="GRM215" s="55"/>
      <c r="GRN215" s="55"/>
      <c r="GRO215" s="55"/>
      <c r="GRP215" s="55"/>
      <c r="GRQ215" s="55"/>
      <c r="GRR215" s="55"/>
      <c r="GRS215" s="55"/>
      <c r="GRT215" s="55"/>
      <c r="GRU215" s="55"/>
      <c r="GRV215" s="55"/>
      <c r="GRW215" s="55"/>
      <c r="GRX215" s="55"/>
      <c r="GRY215" s="55"/>
      <c r="GRZ215" s="55"/>
      <c r="GSA215" s="55"/>
      <c r="GSB215" s="55"/>
      <c r="GSC215" s="55"/>
      <c r="GSD215" s="55"/>
      <c r="GSE215" s="55"/>
      <c r="GSF215" s="55"/>
      <c r="GSG215" s="55"/>
      <c r="GSH215" s="55"/>
      <c r="GSI215" s="55"/>
      <c r="GSJ215" s="55"/>
      <c r="GSK215" s="55"/>
      <c r="GSL215" s="55"/>
      <c r="GSM215" s="55"/>
      <c r="GSN215" s="55"/>
      <c r="GSO215" s="55"/>
      <c r="GSP215" s="55"/>
      <c r="GSQ215" s="55"/>
      <c r="GSR215" s="55"/>
      <c r="GSS215" s="55"/>
      <c r="GST215" s="55"/>
      <c r="GSU215" s="55"/>
      <c r="GSV215" s="55"/>
      <c r="GSW215" s="55"/>
      <c r="GSX215" s="55"/>
      <c r="GSY215" s="55"/>
      <c r="GSZ215" s="55"/>
      <c r="GTA215" s="55"/>
      <c r="GTB215" s="55"/>
      <c r="GTC215" s="55"/>
      <c r="GTD215" s="55"/>
      <c r="GTE215" s="55"/>
      <c r="GTF215" s="55"/>
      <c r="GTG215" s="55"/>
      <c r="GTH215" s="55"/>
      <c r="GTI215" s="55"/>
      <c r="GTJ215" s="55"/>
      <c r="GTK215" s="55"/>
      <c r="GTL215" s="55"/>
      <c r="GTM215" s="55"/>
      <c r="GTN215" s="55"/>
      <c r="GTO215" s="55"/>
      <c r="GTP215" s="55"/>
      <c r="GTQ215" s="55"/>
      <c r="GTR215" s="55"/>
      <c r="GTS215" s="55"/>
      <c r="GTT215" s="55"/>
      <c r="GTU215" s="55"/>
      <c r="GTV215" s="55"/>
      <c r="GTW215" s="55"/>
      <c r="GTX215" s="55"/>
      <c r="GTY215" s="55"/>
      <c r="GTZ215" s="55"/>
      <c r="GUA215" s="55"/>
      <c r="GUB215" s="55"/>
      <c r="GUC215" s="55"/>
      <c r="GUD215" s="55"/>
      <c r="GUE215" s="55"/>
      <c r="GUF215" s="55"/>
      <c r="GUG215" s="55"/>
      <c r="GUH215" s="55"/>
      <c r="GUI215" s="55"/>
      <c r="GUJ215" s="55"/>
      <c r="GUK215" s="55"/>
      <c r="GUL215" s="55"/>
      <c r="GUM215" s="55"/>
      <c r="GUN215" s="55"/>
      <c r="GUO215" s="55"/>
      <c r="GUP215" s="55"/>
      <c r="GUQ215" s="55"/>
      <c r="GUR215" s="55"/>
      <c r="GUS215" s="55"/>
      <c r="GUT215" s="55"/>
      <c r="GUU215" s="55"/>
      <c r="GUV215" s="55"/>
      <c r="GUW215" s="55"/>
      <c r="GUX215" s="55"/>
      <c r="GUY215" s="55"/>
      <c r="GUZ215" s="55"/>
      <c r="GVA215" s="55"/>
      <c r="GVB215" s="55"/>
      <c r="GVC215" s="55"/>
      <c r="GVD215" s="55"/>
      <c r="GVE215" s="55"/>
      <c r="GVF215" s="55"/>
      <c r="GVG215" s="55"/>
      <c r="GVH215" s="55"/>
      <c r="GVI215" s="55"/>
      <c r="GVJ215" s="55"/>
      <c r="GVK215" s="55"/>
      <c r="GVL215" s="55"/>
      <c r="GVM215" s="55"/>
      <c r="GVN215" s="55"/>
      <c r="GVO215" s="55"/>
      <c r="GVP215" s="55"/>
      <c r="GVQ215" s="55"/>
      <c r="GVR215" s="55"/>
      <c r="GVS215" s="55"/>
      <c r="GVT215" s="55"/>
      <c r="GVU215" s="55"/>
      <c r="GVV215" s="55"/>
      <c r="GVW215" s="55"/>
      <c r="GVX215" s="55"/>
      <c r="GVY215" s="55"/>
      <c r="GVZ215" s="55"/>
      <c r="GWA215" s="55"/>
      <c r="GWB215" s="55"/>
      <c r="GWC215" s="55"/>
      <c r="GWD215" s="55"/>
      <c r="GWE215" s="55"/>
      <c r="GWF215" s="55"/>
      <c r="GWG215" s="55"/>
      <c r="GWH215" s="55"/>
      <c r="GWI215" s="55"/>
      <c r="GWJ215" s="55"/>
      <c r="GWK215" s="55"/>
      <c r="GWL215" s="55"/>
      <c r="GWM215" s="55"/>
      <c r="GWN215" s="55"/>
      <c r="GWO215" s="55"/>
      <c r="GWP215" s="55"/>
      <c r="GWQ215" s="55"/>
      <c r="GWR215" s="55"/>
      <c r="GWS215" s="55"/>
      <c r="GWT215" s="55"/>
      <c r="GWU215" s="55"/>
      <c r="GWV215" s="55"/>
      <c r="GWW215" s="55"/>
      <c r="GWX215" s="55"/>
      <c r="GWY215" s="55"/>
      <c r="GWZ215" s="55"/>
      <c r="GXA215" s="55"/>
      <c r="GXB215" s="55"/>
      <c r="GXC215" s="55"/>
      <c r="GXD215" s="55"/>
      <c r="GXE215" s="55"/>
      <c r="GXF215" s="55"/>
      <c r="GXG215" s="55"/>
      <c r="GXH215" s="55"/>
      <c r="GXI215" s="55"/>
      <c r="GXJ215" s="55"/>
      <c r="GXK215" s="55"/>
      <c r="GXL215" s="55"/>
      <c r="GXM215" s="55"/>
      <c r="GXN215" s="55"/>
      <c r="GXO215" s="55"/>
      <c r="GXP215" s="55"/>
      <c r="GXQ215" s="55"/>
      <c r="GXR215" s="55"/>
      <c r="GXS215" s="55"/>
      <c r="GXT215" s="55"/>
      <c r="GXU215" s="55"/>
      <c r="GXV215" s="55"/>
      <c r="GXW215" s="55"/>
      <c r="GXX215" s="55"/>
      <c r="GXY215" s="55"/>
      <c r="GXZ215" s="55"/>
      <c r="GYA215" s="55"/>
      <c r="GYB215" s="55"/>
      <c r="GYC215" s="55"/>
      <c r="GYD215" s="55"/>
      <c r="GYE215" s="55"/>
      <c r="GYF215" s="55"/>
      <c r="GYG215" s="55"/>
      <c r="GYH215" s="55"/>
      <c r="GYI215" s="55"/>
      <c r="GYJ215" s="55"/>
      <c r="GYK215" s="55"/>
      <c r="GYL215" s="55"/>
      <c r="GYM215" s="55"/>
      <c r="GYN215" s="55"/>
      <c r="GYO215" s="55"/>
      <c r="GYP215" s="55"/>
      <c r="GYQ215" s="55"/>
      <c r="GYR215" s="55"/>
      <c r="GYS215" s="55"/>
      <c r="GYT215" s="55"/>
      <c r="GYU215" s="55"/>
      <c r="GYV215" s="55"/>
      <c r="GYW215" s="55"/>
      <c r="GYX215" s="55"/>
      <c r="GYY215" s="55"/>
      <c r="GYZ215" s="55"/>
      <c r="GZA215" s="55"/>
      <c r="GZB215" s="55"/>
      <c r="GZC215" s="55"/>
      <c r="GZD215" s="55"/>
      <c r="GZE215" s="55"/>
      <c r="GZF215" s="55"/>
      <c r="GZG215" s="55"/>
      <c r="GZH215" s="55"/>
      <c r="GZI215" s="55"/>
      <c r="GZJ215" s="55"/>
      <c r="GZK215" s="55"/>
      <c r="GZL215" s="55"/>
      <c r="GZM215" s="55"/>
      <c r="GZN215" s="55"/>
      <c r="GZO215" s="55"/>
      <c r="GZP215" s="55"/>
      <c r="GZQ215" s="55"/>
      <c r="GZR215" s="55"/>
      <c r="GZS215" s="55"/>
      <c r="GZT215" s="55"/>
      <c r="GZU215" s="55"/>
      <c r="GZV215" s="55"/>
      <c r="GZW215" s="55"/>
      <c r="GZX215" s="55"/>
      <c r="GZY215" s="55"/>
      <c r="GZZ215" s="55"/>
      <c r="HAA215" s="55"/>
      <c r="HAB215" s="55"/>
      <c r="HAC215" s="55"/>
      <c r="HAD215" s="55"/>
      <c r="HAE215" s="55"/>
      <c r="HAF215" s="55"/>
      <c r="HAG215" s="55"/>
      <c r="HAH215" s="55"/>
      <c r="HAI215" s="55"/>
      <c r="HAJ215" s="55"/>
      <c r="HAK215" s="55"/>
      <c r="HAL215" s="55"/>
      <c r="HAM215" s="55"/>
      <c r="HAN215" s="55"/>
      <c r="HAO215" s="55"/>
      <c r="HAP215" s="55"/>
      <c r="HAQ215" s="55"/>
      <c r="HAR215" s="55"/>
      <c r="HAS215" s="55"/>
      <c r="HAT215" s="55"/>
      <c r="HAU215" s="55"/>
      <c r="HAV215" s="55"/>
      <c r="HAW215" s="55"/>
      <c r="HAX215" s="55"/>
      <c r="HAY215" s="55"/>
      <c r="HAZ215" s="55"/>
      <c r="HBA215" s="55"/>
      <c r="HBB215" s="55"/>
      <c r="HBC215" s="55"/>
      <c r="HBD215" s="55"/>
      <c r="HBE215" s="55"/>
      <c r="HBF215" s="55"/>
      <c r="HBG215" s="55"/>
      <c r="HBH215" s="55"/>
      <c r="HBI215" s="55"/>
      <c r="HBJ215" s="55"/>
      <c r="HBK215" s="55"/>
      <c r="HBL215" s="55"/>
      <c r="HBM215" s="55"/>
      <c r="HBN215" s="55"/>
      <c r="HBO215" s="55"/>
      <c r="HBP215" s="55"/>
      <c r="HBQ215" s="55"/>
      <c r="HBR215" s="55"/>
      <c r="HBS215" s="55"/>
      <c r="HBT215" s="55"/>
      <c r="HBU215" s="55"/>
      <c r="HBV215" s="55"/>
      <c r="HBW215" s="55"/>
      <c r="HBX215" s="55"/>
      <c r="HBY215" s="55"/>
      <c r="HBZ215" s="55"/>
      <c r="HCA215" s="55"/>
      <c r="HCB215" s="55"/>
      <c r="HCC215" s="55"/>
      <c r="HCD215" s="55"/>
      <c r="HCE215" s="55"/>
      <c r="HCF215" s="55"/>
      <c r="HCG215" s="55"/>
      <c r="HCH215" s="55"/>
      <c r="HCI215" s="55"/>
      <c r="HCJ215" s="55"/>
      <c r="HCK215" s="55"/>
      <c r="HCL215" s="55"/>
      <c r="HCM215" s="55"/>
      <c r="HCN215" s="55"/>
      <c r="HCO215" s="55"/>
      <c r="HCP215" s="55"/>
      <c r="HCQ215" s="55"/>
      <c r="HCR215" s="55"/>
      <c r="HCS215" s="55"/>
      <c r="HCT215" s="55"/>
      <c r="HCU215" s="55"/>
      <c r="HCV215" s="55"/>
      <c r="HCW215" s="55"/>
      <c r="HCX215" s="55"/>
      <c r="HCY215" s="55"/>
      <c r="HCZ215" s="55"/>
      <c r="HDA215" s="55"/>
      <c r="HDB215" s="55"/>
      <c r="HDC215" s="55"/>
      <c r="HDD215" s="55"/>
      <c r="HDE215" s="55"/>
      <c r="HDF215" s="55"/>
      <c r="HDG215" s="55"/>
      <c r="HDH215" s="55"/>
      <c r="HDI215" s="55"/>
      <c r="HDJ215" s="55"/>
      <c r="HDK215" s="55"/>
      <c r="HDL215" s="55"/>
      <c r="HDM215" s="55"/>
      <c r="HDN215" s="55"/>
      <c r="HDO215" s="55"/>
      <c r="HDP215" s="55"/>
      <c r="HDQ215" s="55"/>
      <c r="HDR215" s="55"/>
      <c r="HDS215" s="55"/>
      <c r="HDT215" s="55"/>
      <c r="HDU215" s="55"/>
      <c r="HDV215" s="55"/>
      <c r="HDW215" s="55"/>
      <c r="HDX215" s="55"/>
      <c r="HDY215" s="55"/>
      <c r="HDZ215" s="55"/>
      <c r="HEA215" s="55"/>
      <c r="HEB215" s="55"/>
      <c r="HEC215" s="55"/>
      <c r="HED215" s="55"/>
      <c r="HEE215" s="55"/>
      <c r="HEF215" s="55"/>
      <c r="HEG215" s="55"/>
      <c r="HEH215" s="55"/>
      <c r="HEI215" s="55"/>
      <c r="HEJ215" s="55"/>
      <c r="HEK215" s="55"/>
      <c r="HEL215" s="55"/>
      <c r="HEM215" s="55"/>
      <c r="HEN215" s="55"/>
      <c r="HEO215" s="55"/>
      <c r="HEP215" s="55"/>
      <c r="HEQ215" s="55"/>
      <c r="HER215" s="55"/>
      <c r="HES215" s="55"/>
      <c r="HET215" s="55"/>
      <c r="HEU215" s="55"/>
      <c r="HEV215" s="55"/>
      <c r="HEW215" s="55"/>
      <c r="HEX215" s="55"/>
      <c r="HEY215" s="55"/>
      <c r="HEZ215" s="55"/>
      <c r="HFA215" s="55"/>
      <c r="HFB215" s="55"/>
      <c r="HFC215" s="55"/>
      <c r="HFD215" s="55"/>
      <c r="HFE215" s="55"/>
      <c r="HFF215" s="55"/>
      <c r="HFG215" s="55"/>
      <c r="HFH215" s="55"/>
      <c r="HFI215" s="55"/>
      <c r="HFJ215" s="55"/>
      <c r="HFK215" s="55"/>
      <c r="HFL215" s="55"/>
      <c r="HFM215" s="55"/>
      <c r="HFN215" s="55"/>
      <c r="HFO215" s="55"/>
      <c r="HFP215" s="55"/>
      <c r="HFQ215" s="55"/>
      <c r="HFR215" s="55"/>
      <c r="HFS215" s="55"/>
      <c r="HFT215" s="55"/>
      <c r="HFU215" s="55"/>
      <c r="HFV215" s="55"/>
      <c r="HFW215" s="55"/>
      <c r="HFX215" s="55"/>
      <c r="HFY215" s="55"/>
      <c r="HFZ215" s="55"/>
      <c r="HGA215" s="55"/>
      <c r="HGB215" s="55"/>
      <c r="HGC215" s="55"/>
      <c r="HGD215" s="55"/>
      <c r="HGE215" s="55"/>
      <c r="HGF215" s="55"/>
      <c r="HGG215" s="55"/>
      <c r="HGH215" s="55"/>
      <c r="HGI215" s="55"/>
      <c r="HGJ215" s="55"/>
      <c r="HGK215" s="55"/>
      <c r="HGL215" s="55"/>
      <c r="HGM215" s="55"/>
      <c r="HGN215" s="55"/>
      <c r="HGO215" s="55"/>
      <c r="HGP215" s="55"/>
      <c r="HGQ215" s="55"/>
      <c r="HGR215" s="55"/>
      <c r="HGS215" s="55"/>
      <c r="HGT215" s="55"/>
      <c r="HGU215" s="55"/>
      <c r="HGV215" s="55"/>
      <c r="HGW215" s="55"/>
      <c r="HGX215" s="55"/>
      <c r="HGY215" s="55"/>
      <c r="HGZ215" s="55"/>
      <c r="HHA215" s="55"/>
      <c r="HHB215" s="55"/>
      <c r="HHC215" s="55"/>
      <c r="HHD215" s="55"/>
      <c r="HHE215" s="55"/>
      <c r="HHF215" s="55"/>
      <c r="HHG215" s="55"/>
      <c r="HHH215" s="55"/>
      <c r="HHI215" s="55"/>
      <c r="HHJ215" s="55"/>
      <c r="HHK215" s="55"/>
      <c r="HHL215" s="55"/>
      <c r="HHM215" s="55"/>
      <c r="HHN215" s="55"/>
      <c r="HHO215" s="55"/>
      <c r="HHP215" s="55"/>
      <c r="HHQ215" s="55"/>
      <c r="HHR215" s="55"/>
      <c r="HHS215" s="55"/>
      <c r="HHT215" s="55"/>
      <c r="HHU215" s="55"/>
      <c r="HHV215" s="55"/>
      <c r="HHW215" s="55"/>
      <c r="HHX215" s="55"/>
      <c r="HHY215" s="55"/>
      <c r="HHZ215" s="55"/>
      <c r="HIA215" s="55"/>
      <c r="HIB215" s="55"/>
      <c r="HIC215" s="55"/>
      <c r="HID215" s="55"/>
      <c r="HIE215" s="55"/>
      <c r="HIF215" s="55"/>
      <c r="HIG215" s="55"/>
      <c r="HIH215" s="55"/>
      <c r="HII215" s="55"/>
      <c r="HIJ215" s="55"/>
      <c r="HIK215" s="55"/>
      <c r="HIL215" s="55"/>
      <c r="HIM215" s="55"/>
      <c r="HIN215" s="55"/>
      <c r="HIO215" s="55"/>
      <c r="HIP215" s="55"/>
      <c r="HIQ215" s="55"/>
      <c r="HIR215" s="55"/>
      <c r="HIS215" s="55"/>
      <c r="HIT215" s="55"/>
      <c r="HIU215" s="55"/>
      <c r="HIV215" s="55"/>
      <c r="HIW215" s="55"/>
      <c r="HIX215" s="55"/>
      <c r="HIY215" s="55"/>
      <c r="HIZ215" s="55"/>
      <c r="HJA215" s="55"/>
      <c r="HJB215" s="55"/>
      <c r="HJC215" s="55"/>
      <c r="HJD215" s="55"/>
      <c r="HJE215" s="55"/>
      <c r="HJF215" s="55"/>
      <c r="HJG215" s="55"/>
      <c r="HJH215" s="55"/>
      <c r="HJI215" s="55"/>
      <c r="HJJ215" s="55"/>
      <c r="HJK215" s="55"/>
      <c r="HJL215" s="55"/>
      <c r="HJM215" s="55"/>
      <c r="HJN215" s="55"/>
      <c r="HJO215" s="55"/>
      <c r="HJP215" s="55"/>
      <c r="HJQ215" s="55"/>
      <c r="HJR215" s="55"/>
      <c r="HJS215" s="55"/>
      <c r="HJT215" s="55"/>
      <c r="HJU215" s="55"/>
      <c r="HJV215" s="55"/>
      <c r="HJW215" s="55"/>
      <c r="HJX215" s="55"/>
      <c r="HJY215" s="55"/>
      <c r="HJZ215" s="55"/>
      <c r="HKA215" s="55"/>
      <c r="HKB215" s="55"/>
      <c r="HKC215" s="55"/>
      <c r="HKD215" s="55"/>
      <c r="HKE215" s="55"/>
      <c r="HKF215" s="55"/>
      <c r="HKG215" s="55"/>
      <c r="HKH215" s="55"/>
      <c r="HKI215" s="55"/>
      <c r="HKJ215" s="55"/>
      <c r="HKK215" s="55"/>
      <c r="HKL215" s="55"/>
      <c r="HKM215" s="55"/>
      <c r="HKN215" s="55"/>
      <c r="HKO215" s="55"/>
      <c r="HKP215" s="55"/>
      <c r="HKQ215" s="55"/>
      <c r="HKR215" s="55"/>
      <c r="HKS215" s="55"/>
      <c r="HKT215" s="55"/>
      <c r="HKU215" s="55"/>
      <c r="HKV215" s="55"/>
      <c r="HKW215" s="55"/>
      <c r="HKX215" s="55"/>
      <c r="HKY215" s="55"/>
      <c r="HKZ215" s="55"/>
      <c r="HLA215" s="55"/>
      <c r="HLB215" s="55"/>
      <c r="HLC215" s="55"/>
      <c r="HLD215" s="55"/>
      <c r="HLE215" s="55"/>
      <c r="HLF215" s="55"/>
      <c r="HLG215" s="55"/>
      <c r="HLH215" s="55"/>
      <c r="HLI215" s="55"/>
      <c r="HLJ215" s="55"/>
      <c r="HLK215" s="55"/>
      <c r="HLL215" s="55"/>
      <c r="HLM215" s="55"/>
      <c r="HLN215" s="55"/>
      <c r="HLO215" s="55"/>
      <c r="HLP215" s="55"/>
      <c r="HLQ215" s="55"/>
      <c r="HLR215" s="55"/>
      <c r="HLS215" s="55"/>
      <c r="HLT215" s="55"/>
      <c r="HLU215" s="55"/>
      <c r="HLV215" s="55"/>
      <c r="HLW215" s="55"/>
      <c r="HLX215" s="55"/>
      <c r="HLY215" s="55"/>
      <c r="HLZ215" s="55"/>
      <c r="HMA215" s="55"/>
      <c r="HMB215" s="55"/>
      <c r="HMC215" s="55"/>
      <c r="HMD215" s="55"/>
      <c r="HME215" s="55"/>
      <c r="HMF215" s="55"/>
      <c r="HMG215" s="55"/>
      <c r="HMH215" s="55"/>
      <c r="HMI215" s="55"/>
      <c r="HMJ215" s="55"/>
      <c r="HMK215" s="55"/>
      <c r="HML215" s="55"/>
      <c r="HMM215" s="55"/>
      <c r="HMN215" s="55"/>
      <c r="HMO215" s="55"/>
      <c r="HMP215" s="55"/>
      <c r="HMQ215" s="55"/>
      <c r="HMR215" s="55"/>
      <c r="HMS215" s="55"/>
      <c r="HMT215" s="55"/>
      <c r="HMU215" s="55"/>
      <c r="HMV215" s="55"/>
      <c r="HMW215" s="55"/>
      <c r="HMX215" s="55"/>
      <c r="HMY215" s="55"/>
      <c r="HMZ215" s="55"/>
      <c r="HNA215" s="55"/>
      <c r="HNB215" s="55"/>
      <c r="HNC215" s="55"/>
      <c r="HND215" s="55"/>
      <c r="HNE215" s="55"/>
      <c r="HNF215" s="55"/>
      <c r="HNG215" s="55"/>
      <c r="HNH215" s="55"/>
      <c r="HNI215" s="55"/>
      <c r="HNJ215" s="55"/>
      <c r="HNK215" s="55"/>
      <c r="HNL215" s="55"/>
      <c r="HNM215" s="55"/>
      <c r="HNN215" s="55"/>
      <c r="HNO215" s="55"/>
      <c r="HNP215" s="55"/>
      <c r="HNQ215" s="55"/>
      <c r="HNR215" s="55"/>
      <c r="HNS215" s="55"/>
      <c r="HNT215" s="55"/>
      <c r="HNU215" s="55"/>
      <c r="HNV215" s="55"/>
      <c r="HNW215" s="55"/>
      <c r="HNX215" s="55"/>
      <c r="HNY215" s="55"/>
      <c r="HNZ215" s="55"/>
      <c r="HOA215" s="55"/>
      <c r="HOB215" s="55"/>
      <c r="HOC215" s="55"/>
      <c r="HOD215" s="55"/>
      <c r="HOE215" s="55"/>
      <c r="HOF215" s="55"/>
      <c r="HOG215" s="55"/>
      <c r="HOH215" s="55"/>
      <c r="HOI215" s="55"/>
      <c r="HOJ215" s="55"/>
      <c r="HOK215" s="55"/>
      <c r="HOL215" s="55"/>
      <c r="HOM215" s="55"/>
      <c r="HON215" s="55"/>
      <c r="HOO215" s="55"/>
      <c r="HOP215" s="55"/>
      <c r="HOQ215" s="55"/>
      <c r="HOR215" s="55"/>
      <c r="HOS215" s="55"/>
      <c r="HOT215" s="55"/>
      <c r="HOU215" s="55"/>
      <c r="HOV215" s="55"/>
      <c r="HOW215" s="55"/>
      <c r="HOX215" s="55"/>
      <c r="HOY215" s="55"/>
      <c r="HOZ215" s="55"/>
      <c r="HPA215" s="55"/>
      <c r="HPB215" s="55"/>
      <c r="HPC215" s="55"/>
      <c r="HPD215" s="55"/>
      <c r="HPE215" s="55"/>
      <c r="HPF215" s="55"/>
      <c r="HPG215" s="55"/>
      <c r="HPH215" s="55"/>
      <c r="HPI215" s="55"/>
      <c r="HPJ215" s="55"/>
      <c r="HPK215" s="55"/>
      <c r="HPL215" s="55"/>
      <c r="HPM215" s="55"/>
      <c r="HPN215" s="55"/>
      <c r="HPO215" s="55"/>
      <c r="HPP215" s="55"/>
      <c r="HPQ215" s="55"/>
      <c r="HPR215" s="55"/>
      <c r="HPS215" s="55"/>
      <c r="HPT215" s="55"/>
      <c r="HPU215" s="55"/>
      <c r="HPV215" s="55"/>
      <c r="HPW215" s="55"/>
      <c r="HPX215" s="55"/>
      <c r="HPY215" s="55"/>
      <c r="HPZ215" s="55"/>
      <c r="HQA215" s="55"/>
      <c r="HQB215" s="55"/>
      <c r="HQC215" s="55"/>
      <c r="HQD215" s="55"/>
      <c r="HQE215" s="55"/>
      <c r="HQF215" s="55"/>
      <c r="HQG215" s="55"/>
      <c r="HQH215" s="55"/>
      <c r="HQI215" s="55"/>
      <c r="HQJ215" s="55"/>
      <c r="HQK215" s="55"/>
      <c r="HQL215" s="55"/>
      <c r="HQM215" s="55"/>
      <c r="HQN215" s="55"/>
      <c r="HQO215" s="55"/>
      <c r="HQP215" s="55"/>
      <c r="HQQ215" s="55"/>
      <c r="HQR215" s="55"/>
      <c r="HQS215" s="55"/>
      <c r="HQT215" s="55"/>
      <c r="HQU215" s="55"/>
      <c r="HQV215" s="55"/>
      <c r="HQW215" s="55"/>
      <c r="HQX215" s="55"/>
      <c r="HQY215" s="55"/>
      <c r="HQZ215" s="55"/>
      <c r="HRA215" s="55"/>
      <c r="HRB215" s="55"/>
      <c r="HRC215" s="55"/>
      <c r="HRD215" s="55"/>
      <c r="HRE215" s="55"/>
      <c r="HRF215" s="55"/>
      <c r="HRG215" s="55"/>
      <c r="HRH215" s="55"/>
      <c r="HRI215" s="55"/>
      <c r="HRJ215" s="55"/>
      <c r="HRK215" s="55"/>
      <c r="HRL215" s="55"/>
      <c r="HRM215" s="55"/>
      <c r="HRN215" s="55"/>
      <c r="HRO215" s="55"/>
      <c r="HRP215" s="55"/>
      <c r="HRQ215" s="55"/>
      <c r="HRR215" s="55"/>
      <c r="HRS215" s="55"/>
      <c r="HRT215" s="55"/>
      <c r="HRU215" s="55"/>
      <c r="HRV215" s="55"/>
      <c r="HRW215" s="55"/>
      <c r="HRX215" s="55"/>
      <c r="HRY215" s="55"/>
      <c r="HRZ215" s="55"/>
      <c r="HSA215" s="55"/>
      <c r="HSB215" s="55"/>
      <c r="HSC215" s="55"/>
      <c r="HSD215" s="55"/>
      <c r="HSE215" s="55"/>
      <c r="HSF215" s="55"/>
      <c r="HSG215" s="55"/>
      <c r="HSH215" s="55"/>
      <c r="HSI215" s="55"/>
      <c r="HSJ215" s="55"/>
      <c r="HSK215" s="55"/>
      <c r="HSL215" s="55"/>
      <c r="HSM215" s="55"/>
      <c r="HSN215" s="55"/>
      <c r="HSO215" s="55"/>
      <c r="HSP215" s="55"/>
      <c r="HSQ215" s="55"/>
      <c r="HSR215" s="55"/>
      <c r="HSS215" s="55"/>
      <c r="HST215" s="55"/>
      <c r="HSU215" s="55"/>
      <c r="HSV215" s="55"/>
      <c r="HSW215" s="55"/>
      <c r="HSX215" s="55"/>
      <c r="HSY215" s="55"/>
      <c r="HSZ215" s="55"/>
      <c r="HTA215" s="55"/>
      <c r="HTB215" s="55"/>
      <c r="HTC215" s="55"/>
      <c r="HTD215" s="55"/>
      <c r="HTE215" s="55"/>
      <c r="HTF215" s="55"/>
      <c r="HTG215" s="55"/>
      <c r="HTH215" s="55"/>
      <c r="HTI215" s="55"/>
      <c r="HTJ215" s="55"/>
      <c r="HTK215" s="55"/>
      <c r="HTL215" s="55"/>
      <c r="HTM215" s="55"/>
      <c r="HTN215" s="55"/>
      <c r="HTO215" s="55"/>
      <c r="HTP215" s="55"/>
      <c r="HTQ215" s="55"/>
      <c r="HTR215" s="55"/>
      <c r="HTS215" s="55"/>
      <c r="HTT215" s="55"/>
      <c r="HTU215" s="55"/>
      <c r="HTV215" s="55"/>
      <c r="HTW215" s="55"/>
      <c r="HTX215" s="55"/>
      <c r="HTY215" s="55"/>
      <c r="HTZ215" s="55"/>
      <c r="HUA215" s="55"/>
      <c r="HUB215" s="55"/>
      <c r="HUC215" s="55"/>
      <c r="HUD215" s="55"/>
      <c r="HUE215" s="55"/>
      <c r="HUF215" s="55"/>
      <c r="HUG215" s="55"/>
      <c r="HUH215" s="55"/>
      <c r="HUI215" s="55"/>
      <c r="HUJ215" s="55"/>
      <c r="HUK215" s="55"/>
      <c r="HUL215" s="55"/>
      <c r="HUM215" s="55"/>
      <c r="HUN215" s="55"/>
      <c r="HUO215" s="55"/>
      <c r="HUP215" s="55"/>
      <c r="HUQ215" s="55"/>
      <c r="HUR215" s="55"/>
      <c r="HUS215" s="55"/>
      <c r="HUT215" s="55"/>
      <c r="HUU215" s="55"/>
      <c r="HUV215" s="55"/>
      <c r="HUW215" s="55"/>
      <c r="HUX215" s="55"/>
      <c r="HUY215" s="55"/>
      <c r="HUZ215" s="55"/>
      <c r="HVA215" s="55"/>
      <c r="HVB215" s="55"/>
      <c r="HVC215" s="55"/>
      <c r="HVD215" s="55"/>
      <c r="HVE215" s="55"/>
      <c r="HVF215" s="55"/>
      <c r="HVG215" s="55"/>
      <c r="HVH215" s="55"/>
      <c r="HVI215" s="55"/>
      <c r="HVJ215" s="55"/>
      <c r="HVK215" s="55"/>
      <c r="HVL215" s="55"/>
      <c r="HVM215" s="55"/>
      <c r="HVN215" s="55"/>
      <c r="HVO215" s="55"/>
      <c r="HVP215" s="55"/>
      <c r="HVQ215" s="55"/>
      <c r="HVR215" s="55"/>
      <c r="HVS215" s="55"/>
      <c r="HVT215" s="55"/>
      <c r="HVU215" s="55"/>
      <c r="HVV215" s="55"/>
      <c r="HVW215" s="55"/>
      <c r="HVX215" s="55"/>
      <c r="HVY215" s="55"/>
      <c r="HVZ215" s="55"/>
      <c r="HWA215" s="55"/>
      <c r="HWB215" s="55"/>
      <c r="HWC215" s="55"/>
      <c r="HWD215" s="55"/>
      <c r="HWE215" s="55"/>
      <c r="HWF215" s="55"/>
      <c r="HWG215" s="55"/>
      <c r="HWH215" s="55"/>
      <c r="HWI215" s="55"/>
      <c r="HWJ215" s="55"/>
      <c r="HWK215" s="55"/>
      <c r="HWL215" s="55"/>
      <c r="HWM215" s="55"/>
      <c r="HWN215" s="55"/>
      <c r="HWO215" s="55"/>
      <c r="HWP215" s="55"/>
      <c r="HWQ215" s="55"/>
      <c r="HWR215" s="55"/>
      <c r="HWS215" s="55"/>
      <c r="HWT215" s="55"/>
      <c r="HWU215" s="55"/>
      <c r="HWV215" s="55"/>
      <c r="HWW215" s="55"/>
      <c r="HWX215" s="55"/>
      <c r="HWY215" s="55"/>
      <c r="HWZ215" s="55"/>
      <c r="HXA215" s="55"/>
      <c r="HXB215" s="55"/>
      <c r="HXC215" s="55"/>
      <c r="HXD215" s="55"/>
      <c r="HXE215" s="55"/>
      <c r="HXF215" s="55"/>
      <c r="HXG215" s="55"/>
      <c r="HXH215" s="55"/>
      <c r="HXI215" s="55"/>
      <c r="HXJ215" s="55"/>
      <c r="HXK215" s="55"/>
      <c r="HXL215" s="55"/>
      <c r="HXM215" s="55"/>
      <c r="HXN215" s="55"/>
      <c r="HXO215" s="55"/>
      <c r="HXP215" s="55"/>
      <c r="HXQ215" s="55"/>
      <c r="HXR215" s="55"/>
      <c r="HXS215" s="55"/>
      <c r="HXT215" s="55"/>
      <c r="HXU215" s="55"/>
      <c r="HXV215" s="55"/>
      <c r="HXW215" s="55"/>
      <c r="HXX215" s="55"/>
      <c r="HXY215" s="55"/>
      <c r="HXZ215" s="55"/>
      <c r="HYA215" s="55"/>
      <c r="HYB215" s="55"/>
      <c r="HYC215" s="55"/>
      <c r="HYD215" s="55"/>
      <c r="HYE215" s="55"/>
      <c r="HYF215" s="55"/>
      <c r="HYG215" s="55"/>
      <c r="HYH215" s="55"/>
      <c r="HYI215" s="55"/>
      <c r="HYJ215" s="55"/>
      <c r="HYK215" s="55"/>
      <c r="HYL215" s="55"/>
      <c r="HYM215" s="55"/>
      <c r="HYN215" s="55"/>
      <c r="HYO215" s="55"/>
      <c r="HYP215" s="55"/>
      <c r="HYQ215" s="55"/>
      <c r="HYR215" s="55"/>
      <c r="HYS215" s="55"/>
      <c r="HYT215" s="55"/>
      <c r="HYU215" s="55"/>
      <c r="HYV215" s="55"/>
      <c r="HYW215" s="55"/>
      <c r="HYX215" s="55"/>
      <c r="HYY215" s="55"/>
      <c r="HYZ215" s="55"/>
      <c r="HZA215" s="55"/>
      <c r="HZB215" s="55"/>
      <c r="HZC215" s="55"/>
      <c r="HZD215" s="55"/>
      <c r="HZE215" s="55"/>
      <c r="HZF215" s="55"/>
      <c r="HZG215" s="55"/>
      <c r="HZH215" s="55"/>
      <c r="HZI215" s="55"/>
      <c r="HZJ215" s="55"/>
      <c r="HZK215" s="55"/>
      <c r="HZL215" s="55"/>
      <c r="HZM215" s="55"/>
      <c r="HZN215" s="55"/>
      <c r="HZO215" s="55"/>
      <c r="HZP215" s="55"/>
      <c r="HZQ215" s="55"/>
      <c r="HZR215" s="55"/>
      <c r="HZS215" s="55"/>
      <c r="HZT215" s="55"/>
      <c r="HZU215" s="55"/>
      <c r="HZV215" s="55"/>
      <c r="HZW215" s="55"/>
      <c r="HZX215" s="55"/>
      <c r="HZY215" s="55"/>
      <c r="HZZ215" s="55"/>
      <c r="IAA215" s="55"/>
      <c r="IAB215" s="55"/>
      <c r="IAC215" s="55"/>
      <c r="IAD215" s="55"/>
      <c r="IAE215" s="55"/>
      <c r="IAF215" s="55"/>
      <c r="IAG215" s="55"/>
      <c r="IAH215" s="55"/>
      <c r="IAI215" s="55"/>
      <c r="IAJ215" s="55"/>
      <c r="IAK215" s="55"/>
      <c r="IAL215" s="55"/>
      <c r="IAM215" s="55"/>
      <c r="IAN215" s="55"/>
      <c r="IAO215" s="55"/>
      <c r="IAP215" s="55"/>
      <c r="IAQ215" s="55"/>
      <c r="IAR215" s="55"/>
      <c r="IAS215" s="55"/>
      <c r="IAT215" s="55"/>
      <c r="IAU215" s="55"/>
      <c r="IAV215" s="55"/>
      <c r="IAW215" s="55"/>
      <c r="IAX215" s="55"/>
      <c r="IAY215" s="55"/>
      <c r="IAZ215" s="55"/>
      <c r="IBA215" s="55"/>
      <c r="IBB215" s="55"/>
      <c r="IBC215" s="55"/>
      <c r="IBD215" s="55"/>
      <c r="IBE215" s="55"/>
      <c r="IBF215" s="55"/>
      <c r="IBG215" s="55"/>
      <c r="IBH215" s="55"/>
      <c r="IBI215" s="55"/>
      <c r="IBJ215" s="55"/>
      <c r="IBK215" s="55"/>
      <c r="IBL215" s="55"/>
      <c r="IBM215" s="55"/>
      <c r="IBN215" s="55"/>
      <c r="IBO215" s="55"/>
      <c r="IBP215" s="55"/>
      <c r="IBQ215" s="55"/>
      <c r="IBR215" s="55"/>
      <c r="IBS215" s="55"/>
      <c r="IBT215" s="55"/>
      <c r="IBU215" s="55"/>
      <c r="IBV215" s="55"/>
      <c r="IBW215" s="55"/>
      <c r="IBX215" s="55"/>
      <c r="IBY215" s="55"/>
      <c r="IBZ215" s="55"/>
      <c r="ICA215" s="55"/>
      <c r="ICB215" s="55"/>
      <c r="ICC215" s="55"/>
      <c r="ICD215" s="55"/>
      <c r="ICE215" s="55"/>
      <c r="ICF215" s="55"/>
      <c r="ICG215" s="55"/>
      <c r="ICH215" s="55"/>
      <c r="ICI215" s="55"/>
      <c r="ICJ215" s="55"/>
      <c r="ICK215" s="55"/>
      <c r="ICL215" s="55"/>
      <c r="ICM215" s="55"/>
      <c r="ICN215" s="55"/>
      <c r="ICO215" s="55"/>
      <c r="ICP215" s="55"/>
      <c r="ICQ215" s="55"/>
      <c r="ICR215" s="55"/>
      <c r="ICS215" s="55"/>
      <c r="ICT215" s="55"/>
      <c r="ICU215" s="55"/>
      <c r="ICV215" s="55"/>
      <c r="ICW215" s="55"/>
      <c r="ICX215" s="55"/>
      <c r="ICY215" s="55"/>
      <c r="ICZ215" s="55"/>
      <c r="IDA215" s="55"/>
      <c r="IDB215" s="55"/>
      <c r="IDC215" s="55"/>
      <c r="IDD215" s="55"/>
      <c r="IDE215" s="55"/>
      <c r="IDF215" s="55"/>
      <c r="IDG215" s="55"/>
      <c r="IDH215" s="55"/>
      <c r="IDI215" s="55"/>
      <c r="IDJ215" s="55"/>
      <c r="IDK215" s="55"/>
      <c r="IDL215" s="55"/>
      <c r="IDM215" s="55"/>
      <c r="IDN215" s="55"/>
      <c r="IDO215" s="55"/>
      <c r="IDP215" s="55"/>
      <c r="IDQ215" s="55"/>
      <c r="IDR215" s="55"/>
      <c r="IDS215" s="55"/>
      <c r="IDT215" s="55"/>
      <c r="IDU215" s="55"/>
      <c r="IDV215" s="55"/>
      <c r="IDW215" s="55"/>
      <c r="IDX215" s="55"/>
      <c r="IDY215" s="55"/>
      <c r="IDZ215" s="55"/>
      <c r="IEA215" s="55"/>
      <c r="IEB215" s="55"/>
      <c r="IEC215" s="55"/>
      <c r="IED215" s="55"/>
      <c r="IEE215" s="55"/>
      <c r="IEF215" s="55"/>
      <c r="IEG215" s="55"/>
      <c r="IEH215" s="55"/>
      <c r="IEI215" s="55"/>
      <c r="IEJ215" s="55"/>
      <c r="IEK215" s="55"/>
      <c r="IEL215" s="55"/>
      <c r="IEM215" s="55"/>
      <c r="IEN215" s="55"/>
      <c r="IEO215" s="55"/>
      <c r="IEP215" s="55"/>
      <c r="IEQ215" s="55"/>
      <c r="IER215" s="55"/>
      <c r="IES215" s="55"/>
      <c r="IET215" s="55"/>
      <c r="IEU215" s="55"/>
      <c r="IEV215" s="55"/>
      <c r="IEW215" s="55"/>
      <c r="IEX215" s="55"/>
      <c r="IEY215" s="55"/>
      <c r="IEZ215" s="55"/>
      <c r="IFA215" s="55"/>
      <c r="IFB215" s="55"/>
      <c r="IFC215" s="55"/>
      <c r="IFD215" s="55"/>
      <c r="IFE215" s="55"/>
      <c r="IFF215" s="55"/>
      <c r="IFG215" s="55"/>
      <c r="IFH215" s="55"/>
      <c r="IFI215" s="55"/>
      <c r="IFJ215" s="55"/>
      <c r="IFK215" s="55"/>
      <c r="IFL215" s="55"/>
      <c r="IFM215" s="55"/>
      <c r="IFN215" s="55"/>
      <c r="IFO215" s="55"/>
      <c r="IFP215" s="55"/>
      <c r="IFQ215" s="55"/>
      <c r="IFR215" s="55"/>
      <c r="IFS215" s="55"/>
      <c r="IFT215" s="55"/>
      <c r="IFU215" s="55"/>
      <c r="IFV215" s="55"/>
      <c r="IFW215" s="55"/>
      <c r="IFX215" s="55"/>
      <c r="IFY215" s="55"/>
      <c r="IFZ215" s="55"/>
      <c r="IGA215" s="55"/>
      <c r="IGB215" s="55"/>
      <c r="IGC215" s="55"/>
      <c r="IGD215" s="55"/>
      <c r="IGE215" s="55"/>
      <c r="IGF215" s="55"/>
      <c r="IGG215" s="55"/>
      <c r="IGH215" s="55"/>
      <c r="IGI215" s="55"/>
      <c r="IGJ215" s="55"/>
      <c r="IGK215" s="55"/>
      <c r="IGL215" s="55"/>
      <c r="IGM215" s="55"/>
      <c r="IGN215" s="55"/>
      <c r="IGO215" s="55"/>
      <c r="IGP215" s="55"/>
      <c r="IGQ215" s="55"/>
      <c r="IGR215" s="55"/>
      <c r="IGS215" s="55"/>
      <c r="IGT215" s="55"/>
      <c r="IGU215" s="55"/>
      <c r="IGV215" s="55"/>
      <c r="IGW215" s="55"/>
      <c r="IGX215" s="55"/>
      <c r="IGY215" s="55"/>
      <c r="IGZ215" s="55"/>
      <c r="IHA215" s="55"/>
      <c r="IHB215" s="55"/>
      <c r="IHC215" s="55"/>
      <c r="IHD215" s="55"/>
      <c r="IHE215" s="55"/>
      <c r="IHF215" s="55"/>
      <c r="IHG215" s="55"/>
      <c r="IHH215" s="55"/>
      <c r="IHI215" s="55"/>
      <c r="IHJ215" s="55"/>
      <c r="IHK215" s="55"/>
      <c r="IHL215" s="55"/>
      <c r="IHM215" s="55"/>
      <c r="IHN215" s="55"/>
      <c r="IHO215" s="55"/>
      <c r="IHP215" s="55"/>
      <c r="IHQ215" s="55"/>
      <c r="IHR215" s="55"/>
      <c r="IHS215" s="55"/>
      <c r="IHT215" s="55"/>
      <c r="IHU215" s="55"/>
      <c r="IHV215" s="55"/>
      <c r="IHW215" s="55"/>
      <c r="IHX215" s="55"/>
      <c r="IHY215" s="55"/>
      <c r="IHZ215" s="55"/>
      <c r="IIA215" s="55"/>
      <c r="IIB215" s="55"/>
      <c r="IIC215" s="55"/>
      <c r="IID215" s="55"/>
      <c r="IIE215" s="55"/>
      <c r="IIF215" s="55"/>
      <c r="IIG215" s="55"/>
      <c r="IIH215" s="55"/>
      <c r="III215" s="55"/>
      <c r="IIJ215" s="55"/>
      <c r="IIK215" s="55"/>
      <c r="IIL215" s="55"/>
      <c r="IIM215" s="55"/>
      <c r="IIN215" s="55"/>
      <c r="IIO215" s="55"/>
      <c r="IIP215" s="55"/>
      <c r="IIQ215" s="55"/>
      <c r="IIR215" s="55"/>
      <c r="IIS215" s="55"/>
      <c r="IIT215" s="55"/>
      <c r="IIU215" s="55"/>
      <c r="IIV215" s="55"/>
      <c r="IIW215" s="55"/>
      <c r="IIX215" s="55"/>
      <c r="IIY215" s="55"/>
      <c r="IIZ215" s="55"/>
      <c r="IJA215" s="55"/>
      <c r="IJB215" s="55"/>
      <c r="IJC215" s="55"/>
      <c r="IJD215" s="55"/>
      <c r="IJE215" s="55"/>
      <c r="IJF215" s="55"/>
      <c r="IJG215" s="55"/>
      <c r="IJH215" s="55"/>
      <c r="IJI215" s="55"/>
      <c r="IJJ215" s="55"/>
      <c r="IJK215" s="55"/>
      <c r="IJL215" s="55"/>
      <c r="IJM215" s="55"/>
      <c r="IJN215" s="55"/>
      <c r="IJO215" s="55"/>
      <c r="IJP215" s="55"/>
      <c r="IJQ215" s="55"/>
      <c r="IJR215" s="55"/>
      <c r="IJS215" s="55"/>
      <c r="IJT215" s="55"/>
      <c r="IJU215" s="55"/>
      <c r="IJV215" s="55"/>
      <c r="IJW215" s="55"/>
      <c r="IJX215" s="55"/>
      <c r="IJY215" s="55"/>
      <c r="IJZ215" s="55"/>
      <c r="IKA215" s="55"/>
      <c r="IKB215" s="55"/>
      <c r="IKC215" s="55"/>
      <c r="IKD215" s="55"/>
      <c r="IKE215" s="55"/>
      <c r="IKF215" s="55"/>
      <c r="IKG215" s="55"/>
      <c r="IKH215" s="55"/>
      <c r="IKI215" s="55"/>
      <c r="IKJ215" s="55"/>
      <c r="IKK215" s="55"/>
      <c r="IKL215" s="55"/>
      <c r="IKM215" s="55"/>
      <c r="IKN215" s="55"/>
      <c r="IKO215" s="55"/>
      <c r="IKP215" s="55"/>
      <c r="IKQ215" s="55"/>
      <c r="IKR215" s="55"/>
      <c r="IKS215" s="55"/>
      <c r="IKT215" s="55"/>
      <c r="IKU215" s="55"/>
      <c r="IKV215" s="55"/>
      <c r="IKW215" s="55"/>
      <c r="IKX215" s="55"/>
      <c r="IKY215" s="55"/>
      <c r="IKZ215" s="55"/>
      <c r="ILA215" s="55"/>
      <c r="ILB215" s="55"/>
      <c r="ILC215" s="55"/>
      <c r="ILD215" s="55"/>
      <c r="ILE215" s="55"/>
      <c r="ILF215" s="55"/>
      <c r="ILG215" s="55"/>
      <c r="ILH215" s="55"/>
      <c r="ILI215" s="55"/>
      <c r="ILJ215" s="55"/>
      <c r="ILK215" s="55"/>
      <c r="ILL215" s="55"/>
      <c r="ILM215" s="55"/>
      <c r="ILN215" s="55"/>
      <c r="ILO215" s="55"/>
      <c r="ILP215" s="55"/>
      <c r="ILQ215" s="55"/>
      <c r="ILR215" s="55"/>
      <c r="ILS215" s="55"/>
      <c r="ILT215" s="55"/>
      <c r="ILU215" s="55"/>
      <c r="ILV215" s="55"/>
      <c r="ILW215" s="55"/>
      <c r="ILX215" s="55"/>
      <c r="ILY215" s="55"/>
      <c r="ILZ215" s="55"/>
      <c r="IMA215" s="55"/>
      <c r="IMB215" s="55"/>
      <c r="IMC215" s="55"/>
      <c r="IMD215" s="55"/>
      <c r="IME215" s="55"/>
      <c r="IMF215" s="55"/>
      <c r="IMG215" s="55"/>
      <c r="IMH215" s="55"/>
      <c r="IMI215" s="55"/>
      <c r="IMJ215" s="55"/>
      <c r="IMK215" s="55"/>
      <c r="IML215" s="55"/>
      <c r="IMM215" s="55"/>
      <c r="IMN215" s="55"/>
      <c r="IMO215" s="55"/>
      <c r="IMP215" s="55"/>
      <c r="IMQ215" s="55"/>
      <c r="IMR215" s="55"/>
      <c r="IMS215" s="55"/>
      <c r="IMT215" s="55"/>
      <c r="IMU215" s="55"/>
      <c r="IMV215" s="55"/>
      <c r="IMW215" s="55"/>
      <c r="IMX215" s="55"/>
      <c r="IMY215" s="55"/>
      <c r="IMZ215" s="55"/>
      <c r="INA215" s="55"/>
      <c r="INB215" s="55"/>
      <c r="INC215" s="55"/>
      <c r="IND215" s="55"/>
      <c r="INE215" s="55"/>
      <c r="INF215" s="55"/>
      <c r="ING215" s="55"/>
      <c r="INH215" s="55"/>
      <c r="INI215" s="55"/>
      <c r="INJ215" s="55"/>
      <c r="INK215" s="55"/>
      <c r="INL215" s="55"/>
      <c r="INM215" s="55"/>
      <c r="INN215" s="55"/>
      <c r="INO215" s="55"/>
      <c r="INP215" s="55"/>
      <c r="INQ215" s="55"/>
      <c r="INR215" s="55"/>
      <c r="INS215" s="55"/>
      <c r="INT215" s="55"/>
      <c r="INU215" s="55"/>
      <c r="INV215" s="55"/>
      <c r="INW215" s="55"/>
      <c r="INX215" s="55"/>
      <c r="INY215" s="55"/>
      <c r="INZ215" s="55"/>
      <c r="IOA215" s="55"/>
      <c r="IOB215" s="55"/>
      <c r="IOC215" s="55"/>
      <c r="IOD215" s="55"/>
      <c r="IOE215" s="55"/>
      <c r="IOF215" s="55"/>
      <c r="IOG215" s="55"/>
      <c r="IOH215" s="55"/>
      <c r="IOI215" s="55"/>
      <c r="IOJ215" s="55"/>
      <c r="IOK215" s="55"/>
      <c r="IOL215" s="55"/>
      <c r="IOM215" s="55"/>
      <c r="ION215" s="55"/>
      <c r="IOO215" s="55"/>
      <c r="IOP215" s="55"/>
      <c r="IOQ215" s="55"/>
      <c r="IOR215" s="55"/>
      <c r="IOS215" s="55"/>
      <c r="IOT215" s="55"/>
      <c r="IOU215" s="55"/>
      <c r="IOV215" s="55"/>
      <c r="IOW215" s="55"/>
      <c r="IOX215" s="55"/>
      <c r="IOY215" s="55"/>
      <c r="IOZ215" s="55"/>
      <c r="IPA215" s="55"/>
      <c r="IPB215" s="55"/>
      <c r="IPC215" s="55"/>
      <c r="IPD215" s="55"/>
      <c r="IPE215" s="55"/>
      <c r="IPF215" s="55"/>
      <c r="IPG215" s="55"/>
      <c r="IPH215" s="55"/>
      <c r="IPI215" s="55"/>
      <c r="IPJ215" s="55"/>
      <c r="IPK215" s="55"/>
      <c r="IPL215" s="55"/>
      <c r="IPM215" s="55"/>
      <c r="IPN215" s="55"/>
      <c r="IPO215" s="55"/>
      <c r="IPP215" s="55"/>
      <c r="IPQ215" s="55"/>
      <c r="IPR215" s="55"/>
      <c r="IPS215" s="55"/>
      <c r="IPT215" s="55"/>
      <c r="IPU215" s="55"/>
      <c r="IPV215" s="55"/>
      <c r="IPW215" s="55"/>
      <c r="IPX215" s="55"/>
      <c r="IPY215" s="55"/>
      <c r="IPZ215" s="55"/>
      <c r="IQA215" s="55"/>
      <c r="IQB215" s="55"/>
      <c r="IQC215" s="55"/>
      <c r="IQD215" s="55"/>
      <c r="IQE215" s="55"/>
      <c r="IQF215" s="55"/>
      <c r="IQG215" s="55"/>
      <c r="IQH215" s="55"/>
      <c r="IQI215" s="55"/>
      <c r="IQJ215" s="55"/>
      <c r="IQK215" s="55"/>
      <c r="IQL215" s="55"/>
      <c r="IQM215" s="55"/>
      <c r="IQN215" s="55"/>
      <c r="IQO215" s="55"/>
      <c r="IQP215" s="55"/>
      <c r="IQQ215" s="55"/>
      <c r="IQR215" s="55"/>
      <c r="IQS215" s="55"/>
      <c r="IQT215" s="55"/>
      <c r="IQU215" s="55"/>
      <c r="IQV215" s="55"/>
      <c r="IQW215" s="55"/>
      <c r="IQX215" s="55"/>
      <c r="IQY215" s="55"/>
      <c r="IQZ215" s="55"/>
      <c r="IRA215" s="55"/>
      <c r="IRB215" s="55"/>
      <c r="IRC215" s="55"/>
      <c r="IRD215" s="55"/>
      <c r="IRE215" s="55"/>
      <c r="IRF215" s="55"/>
      <c r="IRG215" s="55"/>
      <c r="IRH215" s="55"/>
      <c r="IRI215" s="55"/>
      <c r="IRJ215" s="55"/>
      <c r="IRK215" s="55"/>
      <c r="IRL215" s="55"/>
      <c r="IRM215" s="55"/>
      <c r="IRN215" s="55"/>
      <c r="IRO215" s="55"/>
      <c r="IRP215" s="55"/>
      <c r="IRQ215" s="55"/>
      <c r="IRR215" s="55"/>
      <c r="IRS215" s="55"/>
      <c r="IRT215" s="55"/>
      <c r="IRU215" s="55"/>
      <c r="IRV215" s="55"/>
      <c r="IRW215" s="55"/>
      <c r="IRX215" s="55"/>
      <c r="IRY215" s="55"/>
      <c r="IRZ215" s="55"/>
      <c r="ISA215" s="55"/>
      <c r="ISB215" s="55"/>
      <c r="ISC215" s="55"/>
      <c r="ISD215" s="55"/>
      <c r="ISE215" s="55"/>
      <c r="ISF215" s="55"/>
      <c r="ISG215" s="55"/>
      <c r="ISH215" s="55"/>
      <c r="ISI215" s="55"/>
      <c r="ISJ215" s="55"/>
      <c r="ISK215" s="55"/>
      <c r="ISL215" s="55"/>
      <c r="ISM215" s="55"/>
      <c r="ISN215" s="55"/>
      <c r="ISO215" s="55"/>
      <c r="ISP215" s="55"/>
      <c r="ISQ215" s="55"/>
      <c r="ISR215" s="55"/>
      <c r="ISS215" s="55"/>
      <c r="IST215" s="55"/>
      <c r="ISU215" s="55"/>
      <c r="ISV215" s="55"/>
      <c r="ISW215" s="55"/>
      <c r="ISX215" s="55"/>
      <c r="ISY215" s="55"/>
      <c r="ISZ215" s="55"/>
      <c r="ITA215" s="55"/>
      <c r="ITB215" s="55"/>
      <c r="ITC215" s="55"/>
      <c r="ITD215" s="55"/>
      <c r="ITE215" s="55"/>
      <c r="ITF215" s="55"/>
      <c r="ITG215" s="55"/>
      <c r="ITH215" s="55"/>
      <c r="ITI215" s="55"/>
      <c r="ITJ215" s="55"/>
      <c r="ITK215" s="55"/>
      <c r="ITL215" s="55"/>
      <c r="ITM215" s="55"/>
      <c r="ITN215" s="55"/>
      <c r="ITO215" s="55"/>
      <c r="ITP215" s="55"/>
      <c r="ITQ215" s="55"/>
      <c r="ITR215" s="55"/>
      <c r="ITS215" s="55"/>
      <c r="ITT215" s="55"/>
      <c r="ITU215" s="55"/>
      <c r="ITV215" s="55"/>
      <c r="ITW215" s="55"/>
      <c r="ITX215" s="55"/>
      <c r="ITY215" s="55"/>
      <c r="ITZ215" s="55"/>
      <c r="IUA215" s="55"/>
      <c r="IUB215" s="55"/>
      <c r="IUC215" s="55"/>
      <c r="IUD215" s="55"/>
      <c r="IUE215" s="55"/>
      <c r="IUF215" s="55"/>
      <c r="IUG215" s="55"/>
      <c r="IUH215" s="55"/>
      <c r="IUI215" s="55"/>
      <c r="IUJ215" s="55"/>
      <c r="IUK215" s="55"/>
      <c r="IUL215" s="55"/>
      <c r="IUM215" s="55"/>
      <c r="IUN215" s="55"/>
      <c r="IUO215" s="55"/>
      <c r="IUP215" s="55"/>
      <c r="IUQ215" s="55"/>
      <c r="IUR215" s="55"/>
      <c r="IUS215" s="55"/>
      <c r="IUT215" s="55"/>
      <c r="IUU215" s="55"/>
      <c r="IUV215" s="55"/>
      <c r="IUW215" s="55"/>
      <c r="IUX215" s="55"/>
      <c r="IUY215" s="55"/>
      <c r="IUZ215" s="55"/>
      <c r="IVA215" s="55"/>
      <c r="IVB215" s="55"/>
      <c r="IVC215" s="55"/>
      <c r="IVD215" s="55"/>
      <c r="IVE215" s="55"/>
      <c r="IVF215" s="55"/>
      <c r="IVG215" s="55"/>
      <c r="IVH215" s="55"/>
      <c r="IVI215" s="55"/>
      <c r="IVJ215" s="55"/>
      <c r="IVK215" s="55"/>
      <c r="IVL215" s="55"/>
      <c r="IVM215" s="55"/>
      <c r="IVN215" s="55"/>
      <c r="IVO215" s="55"/>
      <c r="IVP215" s="55"/>
      <c r="IVQ215" s="55"/>
      <c r="IVR215" s="55"/>
      <c r="IVS215" s="55"/>
      <c r="IVT215" s="55"/>
      <c r="IVU215" s="55"/>
      <c r="IVV215" s="55"/>
      <c r="IVW215" s="55"/>
      <c r="IVX215" s="55"/>
      <c r="IVY215" s="55"/>
      <c r="IVZ215" s="55"/>
      <c r="IWA215" s="55"/>
      <c r="IWB215" s="55"/>
      <c r="IWC215" s="55"/>
      <c r="IWD215" s="55"/>
      <c r="IWE215" s="55"/>
      <c r="IWF215" s="55"/>
      <c r="IWG215" s="55"/>
      <c r="IWH215" s="55"/>
      <c r="IWI215" s="55"/>
      <c r="IWJ215" s="55"/>
      <c r="IWK215" s="55"/>
      <c r="IWL215" s="55"/>
      <c r="IWM215" s="55"/>
      <c r="IWN215" s="55"/>
      <c r="IWO215" s="55"/>
      <c r="IWP215" s="55"/>
      <c r="IWQ215" s="55"/>
      <c r="IWR215" s="55"/>
      <c r="IWS215" s="55"/>
      <c r="IWT215" s="55"/>
      <c r="IWU215" s="55"/>
      <c r="IWV215" s="55"/>
      <c r="IWW215" s="55"/>
      <c r="IWX215" s="55"/>
      <c r="IWY215" s="55"/>
      <c r="IWZ215" s="55"/>
      <c r="IXA215" s="55"/>
      <c r="IXB215" s="55"/>
      <c r="IXC215" s="55"/>
      <c r="IXD215" s="55"/>
      <c r="IXE215" s="55"/>
      <c r="IXF215" s="55"/>
      <c r="IXG215" s="55"/>
      <c r="IXH215" s="55"/>
      <c r="IXI215" s="55"/>
      <c r="IXJ215" s="55"/>
      <c r="IXK215" s="55"/>
      <c r="IXL215" s="55"/>
      <c r="IXM215" s="55"/>
      <c r="IXN215" s="55"/>
      <c r="IXO215" s="55"/>
      <c r="IXP215" s="55"/>
      <c r="IXQ215" s="55"/>
      <c r="IXR215" s="55"/>
      <c r="IXS215" s="55"/>
      <c r="IXT215" s="55"/>
      <c r="IXU215" s="55"/>
      <c r="IXV215" s="55"/>
      <c r="IXW215" s="55"/>
      <c r="IXX215" s="55"/>
      <c r="IXY215" s="55"/>
      <c r="IXZ215" s="55"/>
      <c r="IYA215" s="55"/>
      <c r="IYB215" s="55"/>
      <c r="IYC215" s="55"/>
      <c r="IYD215" s="55"/>
      <c r="IYE215" s="55"/>
      <c r="IYF215" s="55"/>
      <c r="IYG215" s="55"/>
      <c r="IYH215" s="55"/>
      <c r="IYI215" s="55"/>
      <c r="IYJ215" s="55"/>
      <c r="IYK215" s="55"/>
      <c r="IYL215" s="55"/>
      <c r="IYM215" s="55"/>
      <c r="IYN215" s="55"/>
      <c r="IYO215" s="55"/>
      <c r="IYP215" s="55"/>
      <c r="IYQ215" s="55"/>
      <c r="IYR215" s="55"/>
      <c r="IYS215" s="55"/>
      <c r="IYT215" s="55"/>
      <c r="IYU215" s="55"/>
      <c r="IYV215" s="55"/>
      <c r="IYW215" s="55"/>
      <c r="IYX215" s="55"/>
      <c r="IYY215" s="55"/>
      <c r="IYZ215" s="55"/>
      <c r="IZA215" s="55"/>
      <c r="IZB215" s="55"/>
      <c r="IZC215" s="55"/>
      <c r="IZD215" s="55"/>
      <c r="IZE215" s="55"/>
      <c r="IZF215" s="55"/>
      <c r="IZG215" s="55"/>
      <c r="IZH215" s="55"/>
      <c r="IZI215" s="55"/>
      <c r="IZJ215" s="55"/>
      <c r="IZK215" s="55"/>
      <c r="IZL215" s="55"/>
      <c r="IZM215" s="55"/>
      <c r="IZN215" s="55"/>
      <c r="IZO215" s="55"/>
      <c r="IZP215" s="55"/>
      <c r="IZQ215" s="55"/>
      <c r="IZR215" s="55"/>
      <c r="IZS215" s="55"/>
      <c r="IZT215" s="55"/>
      <c r="IZU215" s="55"/>
      <c r="IZV215" s="55"/>
      <c r="IZW215" s="55"/>
      <c r="IZX215" s="55"/>
      <c r="IZY215" s="55"/>
      <c r="IZZ215" s="55"/>
      <c r="JAA215" s="55"/>
      <c r="JAB215" s="55"/>
      <c r="JAC215" s="55"/>
      <c r="JAD215" s="55"/>
      <c r="JAE215" s="55"/>
      <c r="JAF215" s="55"/>
      <c r="JAG215" s="55"/>
      <c r="JAH215" s="55"/>
      <c r="JAI215" s="55"/>
      <c r="JAJ215" s="55"/>
      <c r="JAK215" s="55"/>
      <c r="JAL215" s="55"/>
      <c r="JAM215" s="55"/>
      <c r="JAN215" s="55"/>
      <c r="JAO215" s="55"/>
      <c r="JAP215" s="55"/>
      <c r="JAQ215" s="55"/>
      <c r="JAR215" s="55"/>
      <c r="JAS215" s="55"/>
      <c r="JAT215" s="55"/>
      <c r="JAU215" s="55"/>
      <c r="JAV215" s="55"/>
      <c r="JAW215" s="55"/>
      <c r="JAX215" s="55"/>
      <c r="JAY215" s="55"/>
      <c r="JAZ215" s="55"/>
      <c r="JBA215" s="55"/>
      <c r="JBB215" s="55"/>
      <c r="JBC215" s="55"/>
      <c r="JBD215" s="55"/>
      <c r="JBE215" s="55"/>
      <c r="JBF215" s="55"/>
      <c r="JBG215" s="55"/>
      <c r="JBH215" s="55"/>
      <c r="JBI215" s="55"/>
      <c r="JBJ215" s="55"/>
      <c r="JBK215" s="55"/>
      <c r="JBL215" s="55"/>
      <c r="JBM215" s="55"/>
      <c r="JBN215" s="55"/>
      <c r="JBO215" s="55"/>
      <c r="JBP215" s="55"/>
      <c r="JBQ215" s="55"/>
      <c r="JBR215" s="55"/>
      <c r="JBS215" s="55"/>
      <c r="JBT215" s="55"/>
      <c r="JBU215" s="55"/>
      <c r="JBV215" s="55"/>
      <c r="JBW215" s="55"/>
      <c r="JBX215" s="55"/>
      <c r="JBY215" s="55"/>
      <c r="JBZ215" s="55"/>
      <c r="JCA215" s="55"/>
      <c r="JCB215" s="55"/>
      <c r="JCC215" s="55"/>
      <c r="JCD215" s="55"/>
      <c r="JCE215" s="55"/>
      <c r="JCF215" s="55"/>
      <c r="JCG215" s="55"/>
      <c r="JCH215" s="55"/>
      <c r="JCI215" s="55"/>
      <c r="JCJ215" s="55"/>
      <c r="JCK215" s="55"/>
      <c r="JCL215" s="55"/>
      <c r="JCM215" s="55"/>
      <c r="JCN215" s="55"/>
      <c r="JCO215" s="55"/>
      <c r="JCP215" s="55"/>
      <c r="JCQ215" s="55"/>
      <c r="JCR215" s="55"/>
      <c r="JCS215" s="55"/>
      <c r="JCT215" s="55"/>
      <c r="JCU215" s="55"/>
      <c r="JCV215" s="55"/>
      <c r="JCW215" s="55"/>
      <c r="JCX215" s="55"/>
      <c r="JCY215" s="55"/>
      <c r="JCZ215" s="55"/>
      <c r="JDA215" s="55"/>
      <c r="JDB215" s="55"/>
      <c r="JDC215" s="55"/>
      <c r="JDD215" s="55"/>
      <c r="JDE215" s="55"/>
      <c r="JDF215" s="55"/>
      <c r="JDG215" s="55"/>
      <c r="JDH215" s="55"/>
      <c r="JDI215" s="55"/>
      <c r="JDJ215" s="55"/>
      <c r="JDK215" s="55"/>
      <c r="JDL215" s="55"/>
      <c r="JDM215" s="55"/>
      <c r="JDN215" s="55"/>
      <c r="JDO215" s="55"/>
      <c r="JDP215" s="55"/>
      <c r="JDQ215" s="55"/>
      <c r="JDR215" s="55"/>
      <c r="JDS215" s="55"/>
      <c r="JDT215" s="55"/>
      <c r="JDU215" s="55"/>
      <c r="JDV215" s="55"/>
      <c r="JDW215" s="55"/>
      <c r="JDX215" s="55"/>
      <c r="JDY215" s="55"/>
      <c r="JDZ215" s="55"/>
      <c r="JEA215" s="55"/>
      <c r="JEB215" s="55"/>
      <c r="JEC215" s="55"/>
      <c r="JED215" s="55"/>
      <c r="JEE215" s="55"/>
      <c r="JEF215" s="55"/>
      <c r="JEG215" s="55"/>
      <c r="JEH215" s="55"/>
      <c r="JEI215" s="55"/>
      <c r="JEJ215" s="55"/>
      <c r="JEK215" s="55"/>
      <c r="JEL215" s="55"/>
      <c r="JEM215" s="55"/>
      <c r="JEN215" s="55"/>
      <c r="JEO215" s="55"/>
      <c r="JEP215" s="55"/>
      <c r="JEQ215" s="55"/>
      <c r="JER215" s="55"/>
      <c r="JES215" s="55"/>
      <c r="JET215" s="55"/>
      <c r="JEU215" s="55"/>
      <c r="JEV215" s="55"/>
      <c r="JEW215" s="55"/>
      <c r="JEX215" s="55"/>
      <c r="JEY215" s="55"/>
      <c r="JEZ215" s="55"/>
      <c r="JFA215" s="55"/>
      <c r="JFB215" s="55"/>
      <c r="JFC215" s="55"/>
      <c r="JFD215" s="55"/>
      <c r="JFE215" s="55"/>
      <c r="JFF215" s="55"/>
      <c r="JFG215" s="55"/>
      <c r="JFH215" s="55"/>
      <c r="JFI215" s="55"/>
      <c r="JFJ215" s="55"/>
      <c r="JFK215" s="55"/>
      <c r="JFL215" s="55"/>
      <c r="JFM215" s="55"/>
      <c r="JFN215" s="55"/>
      <c r="JFO215" s="55"/>
      <c r="JFP215" s="55"/>
      <c r="JFQ215" s="55"/>
      <c r="JFR215" s="55"/>
      <c r="JFS215" s="55"/>
      <c r="JFT215" s="55"/>
      <c r="JFU215" s="55"/>
      <c r="JFV215" s="55"/>
      <c r="JFW215" s="55"/>
      <c r="JFX215" s="55"/>
      <c r="JFY215" s="55"/>
      <c r="JFZ215" s="55"/>
      <c r="JGA215" s="55"/>
      <c r="JGB215" s="55"/>
      <c r="JGC215" s="55"/>
      <c r="JGD215" s="55"/>
      <c r="JGE215" s="55"/>
      <c r="JGF215" s="55"/>
      <c r="JGG215" s="55"/>
      <c r="JGH215" s="55"/>
      <c r="JGI215" s="55"/>
      <c r="JGJ215" s="55"/>
      <c r="JGK215" s="55"/>
      <c r="JGL215" s="55"/>
      <c r="JGM215" s="55"/>
      <c r="JGN215" s="55"/>
      <c r="JGO215" s="55"/>
      <c r="JGP215" s="55"/>
      <c r="JGQ215" s="55"/>
      <c r="JGR215" s="55"/>
      <c r="JGS215" s="55"/>
      <c r="JGT215" s="55"/>
      <c r="JGU215" s="55"/>
      <c r="JGV215" s="55"/>
      <c r="JGW215" s="55"/>
      <c r="JGX215" s="55"/>
      <c r="JGY215" s="55"/>
      <c r="JGZ215" s="55"/>
      <c r="JHA215" s="55"/>
      <c r="JHB215" s="55"/>
      <c r="JHC215" s="55"/>
      <c r="JHD215" s="55"/>
      <c r="JHE215" s="55"/>
      <c r="JHF215" s="55"/>
      <c r="JHG215" s="55"/>
      <c r="JHH215" s="55"/>
      <c r="JHI215" s="55"/>
      <c r="JHJ215" s="55"/>
      <c r="JHK215" s="55"/>
      <c r="JHL215" s="55"/>
      <c r="JHM215" s="55"/>
      <c r="JHN215" s="55"/>
      <c r="JHO215" s="55"/>
      <c r="JHP215" s="55"/>
      <c r="JHQ215" s="55"/>
      <c r="JHR215" s="55"/>
      <c r="JHS215" s="55"/>
      <c r="JHT215" s="55"/>
      <c r="JHU215" s="55"/>
      <c r="JHV215" s="55"/>
      <c r="JHW215" s="55"/>
      <c r="JHX215" s="55"/>
      <c r="JHY215" s="55"/>
      <c r="JHZ215" s="55"/>
      <c r="JIA215" s="55"/>
      <c r="JIB215" s="55"/>
      <c r="JIC215" s="55"/>
      <c r="JID215" s="55"/>
      <c r="JIE215" s="55"/>
      <c r="JIF215" s="55"/>
      <c r="JIG215" s="55"/>
      <c r="JIH215" s="55"/>
      <c r="JII215" s="55"/>
      <c r="JIJ215" s="55"/>
      <c r="JIK215" s="55"/>
      <c r="JIL215" s="55"/>
      <c r="JIM215" s="55"/>
      <c r="JIN215" s="55"/>
      <c r="JIO215" s="55"/>
      <c r="JIP215" s="55"/>
      <c r="JIQ215" s="55"/>
      <c r="JIR215" s="55"/>
      <c r="JIS215" s="55"/>
      <c r="JIT215" s="55"/>
      <c r="JIU215" s="55"/>
      <c r="JIV215" s="55"/>
      <c r="JIW215" s="55"/>
      <c r="JIX215" s="55"/>
      <c r="JIY215" s="55"/>
      <c r="JIZ215" s="55"/>
      <c r="JJA215" s="55"/>
      <c r="JJB215" s="55"/>
      <c r="JJC215" s="55"/>
      <c r="JJD215" s="55"/>
      <c r="JJE215" s="55"/>
      <c r="JJF215" s="55"/>
      <c r="JJG215" s="55"/>
      <c r="JJH215" s="55"/>
      <c r="JJI215" s="55"/>
      <c r="JJJ215" s="55"/>
      <c r="JJK215" s="55"/>
      <c r="JJL215" s="55"/>
      <c r="JJM215" s="55"/>
      <c r="JJN215" s="55"/>
      <c r="JJO215" s="55"/>
      <c r="JJP215" s="55"/>
      <c r="JJQ215" s="55"/>
      <c r="JJR215" s="55"/>
      <c r="JJS215" s="55"/>
      <c r="JJT215" s="55"/>
      <c r="JJU215" s="55"/>
      <c r="JJV215" s="55"/>
      <c r="JJW215" s="55"/>
      <c r="JJX215" s="55"/>
      <c r="JJY215" s="55"/>
      <c r="JJZ215" s="55"/>
      <c r="JKA215" s="55"/>
      <c r="JKB215" s="55"/>
      <c r="JKC215" s="55"/>
      <c r="JKD215" s="55"/>
      <c r="JKE215" s="55"/>
      <c r="JKF215" s="55"/>
      <c r="JKG215" s="55"/>
      <c r="JKH215" s="55"/>
      <c r="JKI215" s="55"/>
      <c r="JKJ215" s="55"/>
      <c r="JKK215" s="55"/>
      <c r="JKL215" s="55"/>
      <c r="JKM215" s="55"/>
      <c r="JKN215" s="55"/>
      <c r="JKO215" s="55"/>
      <c r="JKP215" s="55"/>
      <c r="JKQ215" s="55"/>
      <c r="JKR215" s="55"/>
      <c r="JKS215" s="55"/>
      <c r="JKT215" s="55"/>
      <c r="JKU215" s="55"/>
      <c r="JKV215" s="55"/>
      <c r="JKW215" s="55"/>
      <c r="JKX215" s="55"/>
      <c r="JKY215" s="55"/>
      <c r="JKZ215" s="55"/>
      <c r="JLA215" s="55"/>
      <c r="JLB215" s="55"/>
      <c r="JLC215" s="55"/>
      <c r="JLD215" s="55"/>
      <c r="JLE215" s="55"/>
      <c r="JLF215" s="55"/>
      <c r="JLG215" s="55"/>
      <c r="JLH215" s="55"/>
      <c r="JLI215" s="55"/>
      <c r="JLJ215" s="55"/>
      <c r="JLK215" s="55"/>
      <c r="JLL215" s="55"/>
      <c r="JLM215" s="55"/>
      <c r="JLN215" s="55"/>
      <c r="JLO215" s="55"/>
      <c r="JLP215" s="55"/>
      <c r="JLQ215" s="55"/>
      <c r="JLR215" s="55"/>
      <c r="JLS215" s="55"/>
      <c r="JLT215" s="55"/>
      <c r="JLU215" s="55"/>
      <c r="JLV215" s="55"/>
      <c r="JLW215" s="55"/>
      <c r="JLX215" s="55"/>
      <c r="JLY215" s="55"/>
      <c r="JLZ215" s="55"/>
      <c r="JMA215" s="55"/>
      <c r="JMB215" s="55"/>
      <c r="JMC215" s="55"/>
      <c r="JMD215" s="55"/>
      <c r="JME215" s="55"/>
      <c r="JMF215" s="55"/>
      <c r="JMG215" s="55"/>
      <c r="JMH215" s="55"/>
      <c r="JMI215" s="55"/>
      <c r="JMJ215" s="55"/>
      <c r="JMK215" s="55"/>
      <c r="JML215" s="55"/>
      <c r="JMM215" s="55"/>
      <c r="JMN215" s="55"/>
      <c r="JMO215" s="55"/>
      <c r="JMP215" s="55"/>
      <c r="JMQ215" s="55"/>
      <c r="JMR215" s="55"/>
      <c r="JMS215" s="55"/>
      <c r="JMT215" s="55"/>
      <c r="JMU215" s="55"/>
      <c r="JMV215" s="55"/>
      <c r="JMW215" s="55"/>
      <c r="JMX215" s="55"/>
      <c r="JMY215" s="55"/>
      <c r="JMZ215" s="55"/>
      <c r="JNA215" s="55"/>
      <c r="JNB215" s="55"/>
      <c r="JNC215" s="55"/>
      <c r="JND215" s="55"/>
      <c r="JNE215" s="55"/>
      <c r="JNF215" s="55"/>
      <c r="JNG215" s="55"/>
      <c r="JNH215" s="55"/>
      <c r="JNI215" s="55"/>
      <c r="JNJ215" s="55"/>
      <c r="JNK215" s="55"/>
      <c r="JNL215" s="55"/>
      <c r="JNM215" s="55"/>
      <c r="JNN215" s="55"/>
      <c r="JNO215" s="55"/>
      <c r="JNP215" s="55"/>
      <c r="JNQ215" s="55"/>
      <c r="JNR215" s="55"/>
      <c r="JNS215" s="55"/>
      <c r="JNT215" s="55"/>
      <c r="JNU215" s="55"/>
      <c r="JNV215" s="55"/>
      <c r="JNW215" s="55"/>
      <c r="JNX215" s="55"/>
      <c r="JNY215" s="55"/>
      <c r="JNZ215" s="55"/>
      <c r="JOA215" s="55"/>
      <c r="JOB215" s="55"/>
      <c r="JOC215" s="55"/>
      <c r="JOD215" s="55"/>
      <c r="JOE215" s="55"/>
      <c r="JOF215" s="55"/>
      <c r="JOG215" s="55"/>
      <c r="JOH215" s="55"/>
      <c r="JOI215" s="55"/>
      <c r="JOJ215" s="55"/>
      <c r="JOK215" s="55"/>
      <c r="JOL215" s="55"/>
      <c r="JOM215" s="55"/>
      <c r="JON215" s="55"/>
      <c r="JOO215" s="55"/>
      <c r="JOP215" s="55"/>
      <c r="JOQ215" s="55"/>
      <c r="JOR215" s="55"/>
      <c r="JOS215" s="55"/>
      <c r="JOT215" s="55"/>
      <c r="JOU215" s="55"/>
      <c r="JOV215" s="55"/>
      <c r="JOW215" s="55"/>
      <c r="JOX215" s="55"/>
      <c r="JOY215" s="55"/>
      <c r="JOZ215" s="55"/>
      <c r="JPA215" s="55"/>
      <c r="JPB215" s="55"/>
      <c r="JPC215" s="55"/>
      <c r="JPD215" s="55"/>
      <c r="JPE215" s="55"/>
      <c r="JPF215" s="55"/>
      <c r="JPG215" s="55"/>
      <c r="JPH215" s="55"/>
      <c r="JPI215" s="55"/>
      <c r="JPJ215" s="55"/>
      <c r="JPK215" s="55"/>
      <c r="JPL215" s="55"/>
      <c r="JPM215" s="55"/>
      <c r="JPN215" s="55"/>
      <c r="JPO215" s="55"/>
      <c r="JPP215" s="55"/>
      <c r="JPQ215" s="55"/>
      <c r="JPR215" s="55"/>
      <c r="JPS215" s="55"/>
      <c r="JPT215" s="55"/>
      <c r="JPU215" s="55"/>
      <c r="JPV215" s="55"/>
      <c r="JPW215" s="55"/>
      <c r="JPX215" s="55"/>
      <c r="JPY215" s="55"/>
      <c r="JPZ215" s="55"/>
      <c r="JQA215" s="55"/>
      <c r="JQB215" s="55"/>
      <c r="JQC215" s="55"/>
      <c r="JQD215" s="55"/>
      <c r="JQE215" s="55"/>
      <c r="JQF215" s="55"/>
      <c r="JQG215" s="55"/>
      <c r="JQH215" s="55"/>
      <c r="JQI215" s="55"/>
      <c r="JQJ215" s="55"/>
      <c r="JQK215" s="55"/>
      <c r="JQL215" s="55"/>
      <c r="JQM215" s="55"/>
      <c r="JQN215" s="55"/>
      <c r="JQO215" s="55"/>
      <c r="JQP215" s="55"/>
      <c r="JQQ215" s="55"/>
      <c r="JQR215" s="55"/>
      <c r="JQS215" s="55"/>
      <c r="JQT215" s="55"/>
      <c r="JQU215" s="55"/>
      <c r="JQV215" s="55"/>
      <c r="JQW215" s="55"/>
      <c r="JQX215" s="55"/>
      <c r="JQY215" s="55"/>
      <c r="JQZ215" s="55"/>
      <c r="JRA215" s="55"/>
      <c r="JRB215" s="55"/>
      <c r="JRC215" s="55"/>
      <c r="JRD215" s="55"/>
      <c r="JRE215" s="55"/>
      <c r="JRF215" s="55"/>
      <c r="JRG215" s="55"/>
      <c r="JRH215" s="55"/>
      <c r="JRI215" s="55"/>
      <c r="JRJ215" s="55"/>
      <c r="JRK215" s="55"/>
      <c r="JRL215" s="55"/>
      <c r="JRM215" s="55"/>
      <c r="JRN215" s="55"/>
      <c r="JRO215" s="55"/>
      <c r="JRP215" s="55"/>
      <c r="JRQ215" s="55"/>
      <c r="JRR215" s="55"/>
      <c r="JRS215" s="55"/>
      <c r="JRT215" s="55"/>
      <c r="JRU215" s="55"/>
      <c r="JRV215" s="55"/>
      <c r="JRW215" s="55"/>
      <c r="JRX215" s="55"/>
      <c r="JRY215" s="55"/>
      <c r="JRZ215" s="55"/>
      <c r="JSA215" s="55"/>
      <c r="JSB215" s="55"/>
      <c r="JSC215" s="55"/>
      <c r="JSD215" s="55"/>
      <c r="JSE215" s="55"/>
      <c r="JSF215" s="55"/>
      <c r="JSG215" s="55"/>
      <c r="JSH215" s="55"/>
      <c r="JSI215" s="55"/>
      <c r="JSJ215" s="55"/>
      <c r="JSK215" s="55"/>
      <c r="JSL215" s="55"/>
      <c r="JSM215" s="55"/>
      <c r="JSN215" s="55"/>
      <c r="JSO215" s="55"/>
      <c r="JSP215" s="55"/>
      <c r="JSQ215" s="55"/>
      <c r="JSR215" s="55"/>
      <c r="JSS215" s="55"/>
      <c r="JST215" s="55"/>
      <c r="JSU215" s="55"/>
      <c r="JSV215" s="55"/>
      <c r="JSW215" s="55"/>
      <c r="JSX215" s="55"/>
      <c r="JSY215" s="55"/>
      <c r="JSZ215" s="55"/>
      <c r="JTA215" s="55"/>
      <c r="JTB215" s="55"/>
      <c r="JTC215" s="55"/>
      <c r="JTD215" s="55"/>
      <c r="JTE215" s="55"/>
      <c r="JTF215" s="55"/>
      <c r="JTG215" s="55"/>
      <c r="JTH215" s="55"/>
      <c r="JTI215" s="55"/>
      <c r="JTJ215" s="55"/>
      <c r="JTK215" s="55"/>
      <c r="JTL215" s="55"/>
      <c r="JTM215" s="55"/>
      <c r="JTN215" s="55"/>
      <c r="JTO215" s="55"/>
      <c r="JTP215" s="55"/>
      <c r="JTQ215" s="55"/>
      <c r="JTR215" s="55"/>
      <c r="JTS215" s="55"/>
      <c r="JTT215" s="55"/>
      <c r="JTU215" s="55"/>
      <c r="JTV215" s="55"/>
      <c r="JTW215" s="55"/>
      <c r="JTX215" s="55"/>
      <c r="JTY215" s="55"/>
      <c r="JTZ215" s="55"/>
      <c r="JUA215" s="55"/>
      <c r="JUB215" s="55"/>
      <c r="JUC215" s="55"/>
      <c r="JUD215" s="55"/>
      <c r="JUE215" s="55"/>
      <c r="JUF215" s="55"/>
      <c r="JUG215" s="55"/>
      <c r="JUH215" s="55"/>
      <c r="JUI215" s="55"/>
      <c r="JUJ215" s="55"/>
      <c r="JUK215" s="55"/>
      <c r="JUL215" s="55"/>
      <c r="JUM215" s="55"/>
      <c r="JUN215" s="55"/>
      <c r="JUO215" s="55"/>
      <c r="JUP215" s="55"/>
      <c r="JUQ215" s="55"/>
      <c r="JUR215" s="55"/>
      <c r="JUS215" s="55"/>
      <c r="JUT215" s="55"/>
      <c r="JUU215" s="55"/>
      <c r="JUV215" s="55"/>
      <c r="JUW215" s="55"/>
      <c r="JUX215" s="55"/>
      <c r="JUY215" s="55"/>
      <c r="JUZ215" s="55"/>
      <c r="JVA215" s="55"/>
      <c r="JVB215" s="55"/>
      <c r="JVC215" s="55"/>
      <c r="JVD215" s="55"/>
      <c r="JVE215" s="55"/>
      <c r="JVF215" s="55"/>
      <c r="JVG215" s="55"/>
      <c r="JVH215" s="55"/>
      <c r="JVI215" s="55"/>
      <c r="JVJ215" s="55"/>
      <c r="JVK215" s="55"/>
      <c r="JVL215" s="55"/>
      <c r="JVM215" s="55"/>
      <c r="JVN215" s="55"/>
      <c r="JVO215" s="55"/>
      <c r="JVP215" s="55"/>
      <c r="JVQ215" s="55"/>
      <c r="JVR215" s="55"/>
      <c r="JVS215" s="55"/>
      <c r="JVT215" s="55"/>
      <c r="JVU215" s="55"/>
      <c r="JVV215" s="55"/>
      <c r="JVW215" s="55"/>
      <c r="JVX215" s="55"/>
      <c r="JVY215" s="55"/>
      <c r="JVZ215" s="55"/>
      <c r="JWA215" s="55"/>
      <c r="JWB215" s="55"/>
      <c r="JWC215" s="55"/>
      <c r="JWD215" s="55"/>
      <c r="JWE215" s="55"/>
      <c r="JWF215" s="55"/>
      <c r="JWG215" s="55"/>
      <c r="JWH215" s="55"/>
      <c r="JWI215" s="55"/>
      <c r="JWJ215" s="55"/>
      <c r="JWK215" s="55"/>
      <c r="JWL215" s="55"/>
      <c r="JWM215" s="55"/>
      <c r="JWN215" s="55"/>
      <c r="JWO215" s="55"/>
      <c r="JWP215" s="55"/>
      <c r="JWQ215" s="55"/>
      <c r="JWR215" s="55"/>
      <c r="JWS215" s="55"/>
      <c r="JWT215" s="55"/>
      <c r="JWU215" s="55"/>
      <c r="JWV215" s="55"/>
      <c r="JWW215" s="55"/>
      <c r="JWX215" s="55"/>
      <c r="JWY215" s="55"/>
      <c r="JWZ215" s="55"/>
      <c r="JXA215" s="55"/>
      <c r="JXB215" s="55"/>
      <c r="JXC215" s="55"/>
      <c r="JXD215" s="55"/>
      <c r="JXE215" s="55"/>
      <c r="JXF215" s="55"/>
      <c r="JXG215" s="55"/>
      <c r="JXH215" s="55"/>
      <c r="JXI215" s="55"/>
      <c r="JXJ215" s="55"/>
      <c r="JXK215" s="55"/>
      <c r="JXL215" s="55"/>
      <c r="JXM215" s="55"/>
      <c r="JXN215" s="55"/>
      <c r="JXO215" s="55"/>
      <c r="JXP215" s="55"/>
      <c r="JXQ215" s="55"/>
      <c r="JXR215" s="55"/>
      <c r="JXS215" s="55"/>
      <c r="JXT215" s="55"/>
      <c r="JXU215" s="55"/>
      <c r="JXV215" s="55"/>
      <c r="JXW215" s="55"/>
      <c r="JXX215" s="55"/>
      <c r="JXY215" s="55"/>
      <c r="JXZ215" s="55"/>
      <c r="JYA215" s="55"/>
      <c r="JYB215" s="55"/>
      <c r="JYC215" s="55"/>
      <c r="JYD215" s="55"/>
      <c r="JYE215" s="55"/>
      <c r="JYF215" s="55"/>
      <c r="JYG215" s="55"/>
      <c r="JYH215" s="55"/>
      <c r="JYI215" s="55"/>
      <c r="JYJ215" s="55"/>
      <c r="JYK215" s="55"/>
      <c r="JYL215" s="55"/>
      <c r="JYM215" s="55"/>
      <c r="JYN215" s="55"/>
      <c r="JYO215" s="55"/>
      <c r="JYP215" s="55"/>
      <c r="JYQ215" s="55"/>
      <c r="JYR215" s="55"/>
      <c r="JYS215" s="55"/>
      <c r="JYT215" s="55"/>
      <c r="JYU215" s="55"/>
      <c r="JYV215" s="55"/>
      <c r="JYW215" s="55"/>
      <c r="JYX215" s="55"/>
      <c r="JYY215" s="55"/>
      <c r="JYZ215" s="55"/>
      <c r="JZA215" s="55"/>
      <c r="JZB215" s="55"/>
      <c r="JZC215" s="55"/>
      <c r="JZD215" s="55"/>
      <c r="JZE215" s="55"/>
      <c r="JZF215" s="55"/>
      <c r="JZG215" s="55"/>
      <c r="JZH215" s="55"/>
      <c r="JZI215" s="55"/>
      <c r="JZJ215" s="55"/>
      <c r="JZK215" s="55"/>
      <c r="JZL215" s="55"/>
      <c r="JZM215" s="55"/>
      <c r="JZN215" s="55"/>
      <c r="JZO215" s="55"/>
      <c r="JZP215" s="55"/>
      <c r="JZQ215" s="55"/>
      <c r="JZR215" s="55"/>
      <c r="JZS215" s="55"/>
      <c r="JZT215" s="55"/>
      <c r="JZU215" s="55"/>
      <c r="JZV215" s="55"/>
      <c r="JZW215" s="55"/>
      <c r="JZX215" s="55"/>
      <c r="JZY215" s="55"/>
      <c r="JZZ215" s="55"/>
      <c r="KAA215" s="55"/>
      <c r="KAB215" s="55"/>
      <c r="KAC215" s="55"/>
      <c r="KAD215" s="55"/>
      <c r="KAE215" s="55"/>
      <c r="KAF215" s="55"/>
      <c r="KAG215" s="55"/>
      <c r="KAH215" s="55"/>
      <c r="KAI215" s="55"/>
      <c r="KAJ215" s="55"/>
      <c r="KAK215" s="55"/>
      <c r="KAL215" s="55"/>
      <c r="KAM215" s="55"/>
      <c r="KAN215" s="55"/>
      <c r="KAO215" s="55"/>
      <c r="KAP215" s="55"/>
      <c r="KAQ215" s="55"/>
      <c r="KAR215" s="55"/>
      <c r="KAS215" s="55"/>
      <c r="KAT215" s="55"/>
      <c r="KAU215" s="55"/>
      <c r="KAV215" s="55"/>
      <c r="KAW215" s="55"/>
      <c r="KAX215" s="55"/>
      <c r="KAY215" s="55"/>
      <c r="KAZ215" s="55"/>
      <c r="KBA215" s="55"/>
      <c r="KBB215" s="55"/>
      <c r="KBC215" s="55"/>
      <c r="KBD215" s="55"/>
      <c r="KBE215" s="55"/>
      <c r="KBF215" s="55"/>
      <c r="KBG215" s="55"/>
      <c r="KBH215" s="55"/>
      <c r="KBI215" s="55"/>
      <c r="KBJ215" s="55"/>
      <c r="KBK215" s="55"/>
      <c r="KBL215" s="55"/>
      <c r="KBM215" s="55"/>
      <c r="KBN215" s="55"/>
      <c r="KBO215" s="55"/>
      <c r="KBP215" s="55"/>
      <c r="KBQ215" s="55"/>
      <c r="KBR215" s="55"/>
      <c r="KBS215" s="55"/>
      <c r="KBT215" s="55"/>
      <c r="KBU215" s="55"/>
      <c r="KBV215" s="55"/>
      <c r="KBW215" s="55"/>
      <c r="KBX215" s="55"/>
      <c r="KBY215" s="55"/>
      <c r="KBZ215" s="55"/>
      <c r="KCA215" s="55"/>
      <c r="KCB215" s="55"/>
      <c r="KCC215" s="55"/>
      <c r="KCD215" s="55"/>
      <c r="KCE215" s="55"/>
      <c r="KCF215" s="55"/>
      <c r="KCG215" s="55"/>
      <c r="KCH215" s="55"/>
      <c r="KCI215" s="55"/>
      <c r="KCJ215" s="55"/>
      <c r="KCK215" s="55"/>
      <c r="KCL215" s="55"/>
      <c r="KCM215" s="55"/>
      <c r="KCN215" s="55"/>
      <c r="KCO215" s="55"/>
      <c r="KCP215" s="55"/>
      <c r="KCQ215" s="55"/>
      <c r="KCR215" s="55"/>
      <c r="KCS215" s="55"/>
      <c r="KCT215" s="55"/>
      <c r="KCU215" s="55"/>
      <c r="KCV215" s="55"/>
      <c r="KCW215" s="55"/>
      <c r="KCX215" s="55"/>
      <c r="KCY215" s="55"/>
      <c r="KCZ215" s="55"/>
      <c r="KDA215" s="55"/>
      <c r="KDB215" s="55"/>
      <c r="KDC215" s="55"/>
      <c r="KDD215" s="55"/>
      <c r="KDE215" s="55"/>
      <c r="KDF215" s="55"/>
      <c r="KDG215" s="55"/>
      <c r="KDH215" s="55"/>
      <c r="KDI215" s="55"/>
      <c r="KDJ215" s="55"/>
      <c r="KDK215" s="55"/>
      <c r="KDL215" s="55"/>
      <c r="KDM215" s="55"/>
      <c r="KDN215" s="55"/>
      <c r="KDO215" s="55"/>
      <c r="KDP215" s="55"/>
      <c r="KDQ215" s="55"/>
      <c r="KDR215" s="55"/>
      <c r="KDS215" s="55"/>
      <c r="KDT215" s="55"/>
      <c r="KDU215" s="55"/>
      <c r="KDV215" s="55"/>
      <c r="KDW215" s="55"/>
      <c r="KDX215" s="55"/>
      <c r="KDY215" s="55"/>
      <c r="KDZ215" s="55"/>
      <c r="KEA215" s="55"/>
      <c r="KEB215" s="55"/>
      <c r="KEC215" s="55"/>
      <c r="KED215" s="55"/>
      <c r="KEE215" s="55"/>
      <c r="KEF215" s="55"/>
      <c r="KEG215" s="55"/>
      <c r="KEH215" s="55"/>
      <c r="KEI215" s="55"/>
      <c r="KEJ215" s="55"/>
      <c r="KEK215" s="55"/>
      <c r="KEL215" s="55"/>
      <c r="KEM215" s="55"/>
      <c r="KEN215" s="55"/>
      <c r="KEO215" s="55"/>
      <c r="KEP215" s="55"/>
      <c r="KEQ215" s="55"/>
      <c r="KER215" s="55"/>
      <c r="KES215" s="55"/>
      <c r="KET215" s="55"/>
      <c r="KEU215" s="55"/>
      <c r="KEV215" s="55"/>
      <c r="KEW215" s="55"/>
      <c r="KEX215" s="55"/>
      <c r="KEY215" s="55"/>
      <c r="KEZ215" s="55"/>
      <c r="KFA215" s="55"/>
      <c r="KFB215" s="55"/>
      <c r="KFC215" s="55"/>
      <c r="KFD215" s="55"/>
      <c r="KFE215" s="55"/>
      <c r="KFF215" s="55"/>
      <c r="KFG215" s="55"/>
      <c r="KFH215" s="55"/>
      <c r="KFI215" s="55"/>
      <c r="KFJ215" s="55"/>
      <c r="KFK215" s="55"/>
      <c r="KFL215" s="55"/>
      <c r="KFM215" s="55"/>
      <c r="KFN215" s="55"/>
      <c r="KFO215" s="55"/>
      <c r="KFP215" s="55"/>
      <c r="KFQ215" s="55"/>
      <c r="KFR215" s="55"/>
      <c r="KFS215" s="55"/>
      <c r="KFT215" s="55"/>
      <c r="KFU215" s="55"/>
      <c r="KFV215" s="55"/>
      <c r="KFW215" s="55"/>
      <c r="KFX215" s="55"/>
      <c r="KFY215" s="55"/>
      <c r="KFZ215" s="55"/>
      <c r="KGA215" s="55"/>
      <c r="KGB215" s="55"/>
      <c r="KGC215" s="55"/>
      <c r="KGD215" s="55"/>
      <c r="KGE215" s="55"/>
      <c r="KGF215" s="55"/>
      <c r="KGG215" s="55"/>
      <c r="KGH215" s="55"/>
      <c r="KGI215" s="55"/>
      <c r="KGJ215" s="55"/>
      <c r="KGK215" s="55"/>
      <c r="KGL215" s="55"/>
      <c r="KGM215" s="55"/>
      <c r="KGN215" s="55"/>
      <c r="KGO215" s="55"/>
      <c r="KGP215" s="55"/>
      <c r="KGQ215" s="55"/>
      <c r="KGR215" s="55"/>
      <c r="KGS215" s="55"/>
      <c r="KGT215" s="55"/>
      <c r="KGU215" s="55"/>
      <c r="KGV215" s="55"/>
      <c r="KGW215" s="55"/>
      <c r="KGX215" s="55"/>
      <c r="KGY215" s="55"/>
      <c r="KGZ215" s="55"/>
      <c r="KHA215" s="55"/>
      <c r="KHB215" s="55"/>
      <c r="KHC215" s="55"/>
      <c r="KHD215" s="55"/>
      <c r="KHE215" s="55"/>
      <c r="KHF215" s="55"/>
      <c r="KHG215" s="55"/>
      <c r="KHH215" s="55"/>
      <c r="KHI215" s="55"/>
      <c r="KHJ215" s="55"/>
      <c r="KHK215" s="55"/>
      <c r="KHL215" s="55"/>
      <c r="KHM215" s="55"/>
      <c r="KHN215" s="55"/>
      <c r="KHO215" s="55"/>
      <c r="KHP215" s="55"/>
      <c r="KHQ215" s="55"/>
      <c r="KHR215" s="55"/>
      <c r="KHS215" s="55"/>
      <c r="KHT215" s="55"/>
      <c r="KHU215" s="55"/>
      <c r="KHV215" s="55"/>
      <c r="KHW215" s="55"/>
      <c r="KHX215" s="55"/>
      <c r="KHY215" s="55"/>
      <c r="KHZ215" s="55"/>
      <c r="KIA215" s="55"/>
      <c r="KIB215" s="55"/>
      <c r="KIC215" s="55"/>
      <c r="KID215" s="55"/>
      <c r="KIE215" s="55"/>
      <c r="KIF215" s="55"/>
      <c r="KIG215" s="55"/>
      <c r="KIH215" s="55"/>
      <c r="KII215" s="55"/>
      <c r="KIJ215" s="55"/>
      <c r="KIK215" s="55"/>
      <c r="KIL215" s="55"/>
      <c r="KIM215" s="55"/>
      <c r="KIN215" s="55"/>
      <c r="KIO215" s="55"/>
      <c r="KIP215" s="55"/>
      <c r="KIQ215" s="55"/>
      <c r="KIR215" s="55"/>
      <c r="KIS215" s="55"/>
      <c r="KIT215" s="55"/>
      <c r="KIU215" s="55"/>
      <c r="KIV215" s="55"/>
      <c r="KIW215" s="55"/>
      <c r="KIX215" s="55"/>
      <c r="KIY215" s="55"/>
      <c r="KIZ215" s="55"/>
      <c r="KJA215" s="55"/>
      <c r="KJB215" s="55"/>
      <c r="KJC215" s="55"/>
      <c r="KJD215" s="55"/>
      <c r="KJE215" s="55"/>
      <c r="KJF215" s="55"/>
      <c r="KJG215" s="55"/>
      <c r="KJH215" s="55"/>
      <c r="KJI215" s="55"/>
      <c r="KJJ215" s="55"/>
      <c r="KJK215" s="55"/>
      <c r="KJL215" s="55"/>
      <c r="KJM215" s="55"/>
      <c r="KJN215" s="55"/>
      <c r="KJO215" s="55"/>
      <c r="KJP215" s="55"/>
      <c r="KJQ215" s="55"/>
      <c r="KJR215" s="55"/>
      <c r="KJS215" s="55"/>
      <c r="KJT215" s="55"/>
      <c r="KJU215" s="55"/>
      <c r="KJV215" s="55"/>
      <c r="KJW215" s="55"/>
      <c r="KJX215" s="55"/>
      <c r="KJY215" s="55"/>
      <c r="KJZ215" s="55"/>
      <c r="KKA215" s="55"/>
      <c r="KKB215" s="55"/>
      <c r="KKC215" s="55"/>
      <c r="KKD215" s="55"/>
      <c r="KKE215" s="55"/>
      <c r="KKF215" s="55"/>
      <c r="KKG215" s="55"/>
      <c r="KKH215" s="55"/>
      <c r="KKI215" s="55"/>
      <c r="KKJ215" s="55"/>
      <c r="KKK215" s="55"/>
      <c r="KKL215" s="55"/>
      <c r="KKM215" s="55"/>
      <c r="KKN215" s="55"/>
      <c r="KKO215" s="55"/>
      <c r="KKP215" s="55"/>
      <c r="KKQ215" s="55"/>
      <c r="KKR215" s="55"/>
      <c r="KKS215" s="55"/>
      <c r="KKT215" s="55"/>
      <c r="KKU215" s="55"/>
      <c r="KKV215" s="55"/>
      <c r="KKW215" s="55"/>
      <c r="KKX215" s="55"/>
      <c r="KKY215" s="55"/>
      <c r="KKZ215" s="55"/>
      <c r="KLA215" s="55"/>
      <c r="KLB215" s="55"/>
      <c r="KLC215" s="55"/>
      <c r="KLD215" s="55"/>
      <c r="KLE215" s="55"/>
      <c r="KLF215" s="55"/>
      <c r="KLG215" s="55"/>
      <c r="KLH215" s="55"/>
      <c r="KLI215" s="55"/>
      <c r="KLJ215" s="55"/>
      <c r="KLK215" s="55"/>
      <c r="KLL215" s="55"/>
      <c r="KLM215" s="55"/>
      <c r="KLN215" s="55"/>
      <c r="KLO215" s="55"/>
      <c r="KLP215" s="55"/>
      <c r="KLQ215" s="55"/>
      <c r="KLR215" s="55"/>
      <c r="KLS215" s="55"/>
      <c r="KLT215" s="55"/>
      <c r="KLU215" s="55"/>
      <c r="KLV215" s="55"/>
      <c r="KLW215" s="55"/>
      <c r="KLX215" s="55"/>
      <c r="KLY215" s="55"/>
      <c r="KLZ215" s="55"/>
      <c r="KMA215" s="55"/>
      <c r="KMB215" s="55"/>
      <c r="KMC215" s="55"/>
      <c r="KMD215" s="55"/>
      <c r="KME215" s="55"/>
      <c r="KMF215" s="55"/>
      <c r="KMG215" s="55"/>
      <c r="KMH215" s="55"/>
      <c r="KMI215" s="55"/>
      <c r="KMJ215" s="55"/>
      <c r="KMK215" s="55"/>
      <c r="KML215" s="55"/>
      <c r="KMM215" s="55"/>
      <c r="KMN215" s="55"/>
      <c r="KMO215" s="55"/>
      <c r="KMP215" s="55"/>
      <c r="KMQ215" s="55"/>
      <c r="KMR215" s="55"/>
      <c r="KMS215" s="55"/>
      <c r="KMT215" s="55"/>
      <c r="KMU215" s="55"/>
      <c r="KMV215" s="55"/>
      <c r="KMW215" s="55"/>
      <c r="KMX215" s="55"/>
      <c r="KMY215" s="55"/>
      <c r="KMZ215" s="55"/>
      <c r="KNA215" s="55"/>
      <c r="KNB215" s="55"/>
      <c r="KNC215" s="55"/>
      <c r="KND215" s="55"/>
      <c r="KNE215" s="55"/>
      <c r="KNF215" s="55"/>
      <c r="KNG215" s="55"/>
      <c r="KNH215" s="55"/>
      <c r="KNI215" s="55"/>
      <c r="KNJ215" s="55"/>
      <c r="KNK215" s="55"/>
      <c r="KNL215" s="55"/>
      <c r="KNM215" s="55"/>
      <c r="KNN215" s="55"/>
      <c r="KNO215" s="55"/>
      <c r="KNP215" s="55"/>
      <c r="KNQ215" s="55"/>
      <c r="KNR215" s="55"/>
      <c r="KNS215" s="55"/>
      <c r="KNT215" s="55"/>
      <c r="KNU215" s="55"/>
      <c r="KNV215" s="55"/>
      <c r="KNW215" s="55"/>
      <c r="KNX215" s="55"/>
      <c r="KNY215" s="55"/>
      <c r="KNZ215" s="55"/>
      <c r="KOA215" s="55"/>
      <c r="KOB215" s="55"/>
      <c r="KOC215" s="55"/>
      <c r="KOD215" s="55"/>
      <c r="KOE215" s="55"/>
      <c r="KOF215" s="55"/>
      <c r="KOG215" s="55"/>
      <c r="KOH215" s="55"/>
      <c r="KOI215" s="55"/>
      <c r="KOJ215" s="55"/>
      <c r="KOK215" s="55"/>
      <c r="KOL215" s="55"/>
      <c r="KOM215" s="55"/>
      <c r="KON215" s="55"/>
      <c r="KOO215" s="55"/>
      <c r="KOP215" s="55"/>
      <c r="KOQ215" s="55"/>
      <c r="KOR215" s="55"/>
      <c r="KOS215" s="55"/>
      <c r="KOT215" s="55"/>
      <c r="KOU215" s="55"/>
      <c r="KOV215" s="55"/>
      <c r="KOW215" s="55"/>
      <c r="KOX215" s="55"/>
      <c r="KOY215" s="55"/>
      <c r="KOZ215" s="55"/>
      <c r="KPA215" s="55"/>
      <c r="KPB215" s="55"/>
      <c r="KPC215" s="55"/>
      <c r="KPD215" s="55"/>
      <c r="KPE215" s="55"/>
      <c r="KPF215" s="55"/>
      <c r="KPG215" s="55"/>
      <c r="KPH215" s="55"/>
      <c r="KPI215" s="55"/>
      <c r="KPJ215" s="55"/>
      <c r="KPK215" s="55"/>
      <c r="KPL215" s="55"/>
      <c r="KPM215" s="55"/>
      <c r="KPN215" s="55"/>
      <c r="KPO215" s="55"/>
      <c r="KPP215" s="55"/>
      <c r="KPQ215" s="55"/>
      <c r="KPR215" s="55"/>
      <c r="KPS215" s="55"/>
      <c r="KPT215" s="55"/>
      <c r="KPU215" s="55"/>
      <c r="KPV215" s="55"/>
      <c r="KPW215" s="55"/>
      <c r="KPX215" s="55"/>
      <c r="KPY215" s="55"/>
      <c r="KPZ215" s="55"/>
      <c r="KQA215" s="55"/>
      <c r="KQB215" s="55"/>
      <c r="KQC215" s="55"/>
      <c r="KQD215" s="55"/>
      <c r="KQE215" s="55"/>
      <c r="KQF215" s="55"/>
      <c r="KQG215" s="55"/>
      <c r="KQH215" s="55"/>
      <c r="KQI215" s="55"/>
      <c r="KQJ215" s="55"/>
      <c r="KQK215" s="55"/>
      <c r="KQL215" s="55"/>
      <c r="KQM215" s="55"/>
      <c r="KQN215" s="55"/>
      <c r="KQO215" s="55"/>
      <c r="KQP215" s="55"/>
      <c r="KQQ215" s="55"/>
      <c r="KQR215" s="55"/>
      <c r="KQS215" s="55"/>
      <c r="KQT215" s="55"/>
      <c r="KQU215" s="55"/>
      <c r="KQV215" s="55"/>
      <c r="KQW215" s="55"/>
      <c r="KQX215" s="55"/>
      <c r="KQY215" s="55"/>
      <c r="KQZ215" s="55"/>
      <c r="KRA215" s="55"/>
      <c r="KRB215" s="55"/>
      <c r="KRC215" s="55"/>
      <c r="KRD215" s="55"/>
      <c r="KRE215" s="55"/>
      <c r="KRF215" s="55"/>
      <c r="KRG215" s="55"/>
      <c r="KRH215" s="55"/>
      <c r="KRI215" s="55"/>
      <c r="KRJ215" s="55"/>
      <c r="KRK215" s="55"/>
      <c r="KRL215" s="55"/>
      <c r="KRM215" s="55"/>
      <c r="KRN215" s="55"/>
      <c r="KRO215" s="55"/>
      <c r="KRP215" s="55"/>
      <c r="KRQ215" s="55"/>
      <c r="KRR215" s="55"/>
      <c r="KRS215" s="55"/>
      <c r="KRT215" s="55"/>
      <c r="KRU215" s="55"/>
      <c r="KRV215" s="55"/>
      <c r="KRW215" s="55"/>
      <c r="KRX215" s="55"/>
      <c r="KRY215" s="55"/>
      <c r="KRZ215" s="55"/>
      <c r="KSA215" s="55"/>
      <c r="KSB215" s="55"/>
      <c r="KSC215" s="55"/>
      <c r="KSD215" s="55"/>
      <c r="KSE215" s="55"/>
      <c r="KSF215" s="55"/>
      <c r="KSG215" s="55"/>
      <c r="KSH215" s="55"/>
      <c r="KSI215" s="55"/>
      <c r="KSJ215" s="55"/>
      <c r="KSK215" s="55"/>
      <c r="KSL215" s="55"/>
      <c r="KSM215" s="55"/>
      <c r="KSN215" s="55"/>
      <c r="KSO215" s="55"/>
      <c r="KSP215" s="55"/>
      <c r="KSQ215" s="55"/>
      <c r="KSR215" s="55"/>
      <c r="KSS215" s="55"/>
      <c r="KST215" s="55"/>
      <c r="KSU215" s="55"/>
      <c r="KSV215" s="55"/>
      <c r="KSW215" s="55"/>
      <c r="KSX215" s="55"/>
      <c r="KSY215" s="55"/>
      <c r="KSZ215" s="55"/>
      <c r="KTA215" s="55"/>
      <c r="KTB215" s="55"/>
      <c r="KTC215" s="55"/>
      <c r="KTD215" s="55"/>
      <c r="KTE215" s="55"/>
      <c r="KTF215" s="55"/>
      <c r="KTG215" s="55"/>
      <c r="KTH215" s="55"/>
      <c r="KTI215" s="55"/>
      <c r="KTJ215" s="55"/>
      <c r="KTK215" s="55"/>
      <c r="KTL215" s="55"/>
      <c r="KTM215" s="55"/>
      <c r="KTN215" s="55"/>
      <c r="KTO215" s="55"/>
      <c r="KTP215" s="55"/>
      <c r="KTQ215" s="55"/>
      <c r="KTR215" s="55"/>
      <c r="KTS215" s="55"/>
      <c r="KTT215" s="55"/>
      <c r="KTU215" s="55"/>
      <c r="KTV215" s="55"/>
      <c r="KTW215" s="55"/>
      <c r="KTX215" s="55"/>
      <c r="KTY215" s="55"/>
      <c r="KTZ215" s="55"/>
      <c r="KUA215" s="55"/>
      <c r="KUB215" s="55"/>
      <c r="KUC215" s="55"/>
      <c r="KUD215" s="55"/>
      <c r="KUE215" s="55"/>
      <c r="KUF215" s="55"/>
      <c r="KUG215" s="55"/>
      <c r="KUH215" s="55"/>
      <c r="KUI215" s="55"/>
      <c r="KUJ215" s="55"/>
      <c r="KUK215" s="55"/>
      <c r="KUL215" s="55"/>
      <c r="KUM215" s="55"/>
      <c r="KUN215" s="55"/>
      <c r="KUO215" s="55"/>
      <c r="KUP215" s="55"/>
      <c r="KUQ215" s="55"/>
      <c r="KUR215" s="55"/>
      <c r="KUS215" s="55"/>
      <c r="KUT215" s="55"/>
      <c r="KUU215" s="55"/>
      <c r="KUV215" s="55"/>
      <c r="KUW215" s="55"/>
      <c r="KUX215" s="55"/>
      <c r="KUY215" s="55"/>
      <c r="KUZ215" s="55"/>
      <c r="KVA215" s="55"/>
      <c r="KVB215" s="55"/>
      <c r="KVC215" s="55"/>
      <c r="KVD215" s="55"/>
      <c r="KVE215" s="55"/>
      <c r="KVF215" s="55"/>
      <c r="KVG215" s="55"/>
      <c r="KVH215" s="55"/>
      <c r="KVI215" s="55"/>
      <c r="KVJ215" s="55"/>
      <c r="KVK215" s="55"/>
      <c r="KVL215" s="55"/>
      <c r="KVM215" s="55"/>
      <c r="KVN215" s="55"/>
      <c r="KVO215" s="55"/>
      <c r="KVP215" s="55"/>
      <c r="KVQ215" s="55"/>
      <c r="KVR215" s="55"/>
      <c r="KVS215" s="55"/>
      <c r="KVT215" s="55"/>
      <c r="KVU215" s="55"/>
      <c r="KVV215" s="55"/>
      <c r="KVW215" s="55"/>
      <c r="KVX215" s="55"/>
      <c r="KVY215" s="55"/>
      <c r="KVZ215" s="55"/>
      <c r="KWA215" s="55"/>
      <c r="KWB215" s="55"/>
      <c r="KWC215" s="55"/>
      <c r="KWD215" s="55"/>
      <c r="KWE215" s="55"/>
      <c r="KWF215" s="55"/>
      <c r="KWG215" s="55"/>
      <c r="KWH215" s="55"/>
      <c r="KWI215" s="55"/>
      <c r="KWJ215" s="55"/>
      <c r="KWK215" s="55"/>
      <c r="KWL215" s="55"/>
      <c r="KWM215" s="55"/>
      <c r="KWN215" s="55"/>
      <c r="KWO215" s="55"/>
      <c r="KWP215" s="55"/>
      <c r="KWQ215" s="55"/>
      <c r="KWR215" s="55"/>
      <c r="KWS215" s="55"/>
      <c r="KWT215" s="55"/>
      <c r="KWU215" s="55"/>
      <c r="KWV215" s="55"/>
      <c r="KWW215" s="55"/>
      <c r="KWX215" s="55"/>
      <c r="KWY215" s="55"/>
      <c r="KWZ215" s="55"/>
      <c r="KXA215" s="55"/>
      <c r="KXB215" s="55"/>
      <c r="KXC215" s="55"/>
      <c r="KXD215" s="55"/>
      <c r="KXE215" s="55"/>
      <c r="KXF215" s="55"/>
      <c r="KXG215" s="55"/>
      <c r="KXH215" s="55"/>
      <c r="KXI215" s="55"/>
      <c r="KXJ215" s="55"/>
      <c r="KXK215" s="55"/>
      <c r="KXL215" s="55"/>
      <c r="KXM215" s="55"/>
      <c r="KXN215" s="55"/>
      <c r="KXO215" s="55"/>
      <c r="KXP215" s="55"/>
      <c r="KXQ215" s="55"/>
      <c r="KXR215" s="55"/>
      <c r="KXS215" s="55"/>
      <c r="KXT215" s="55"/>
      <c r="KXU215" s="55"/>
      <c r="KXV215" s="55"/>
      <c r="KXW215" s="55"/>
      <c r="KXX215" s="55"/>
      <c r="KXY215" s="55"/>
      <c r="KXZ215" s="55"/>
      <c r="KYA215" s="55"/>
      <c r="KYB215" s="55"/>
      <c r="KYC215" s="55"/>
      <c r="KYD215" s="55"/>
      <c r="KYE215" s="55"/>
      <c r="KYF215" s="55"/>
      <c r="KYG215" s="55"/>
      <c r="KYH215" s="55"/>
      <c r="KYI215" s="55"/>
      <c r="KYJ215" s="55"/>
      <c r="KYK215" s="55"/>
      <c r="KYL215" s="55"/>
      <c r="KYM215" s="55"/>
      <c r="KYN215" s="55"/>
      <c r="KYO215" s="55"/>
      <c r="KYP215" s="55"/>
      <c r="KYQ215" s="55"/>
      <c r="KYR215" s="55"/>
      <c r="KYS215" s="55"/>
      <c r="KYT215" s="55"/>
      <c r="KYU215" s="55"/>
      <c r="KYV215" s="55"/>
      <c r="KYW215" s="55"/>
      <c r="KYX215" s="55"/>
      <c r="KYY215" s="55"/>
      <c r="KYZ215" s="55"/>
      <c r="KZA215" s="55"/>
      <c r="KZB215" s="55"/>
      <c r="KZC215" s="55"/>
      <c r="KZD215" s="55"/>
      <c r="KZE215" s="55"/>
      <c r="KZF215" s="55"/>
      <c r="KZG215" s="55"/>
      <c r="KZH215" s="55"/>
      <c r="KZI215" s="55"/>
      <c r="KZJ215" s="55"/>
      <c r="KZK215" s="55"/>
      <c r="KZL215" s="55"/>
      <c r="KZM215" s="55"/>
      <c r="KZN215" s="55"/>
      <c r="KZO215" s="55"/>
      <c r="KZP215" s="55"/>
      <c r="KZQ215" s="55"/>
      <c r="KZR215" s="55"/>
      <c r="KZS215" s="55"/>
      <c r="KZT215" s="55"/>
      <c r="KZU215" s="55"/>
      <c r="KZV215" s="55"/>
      <c r="KZW215" s="55"/>
      <c r="KZX215" s="55"/>
      <c r="KZY215" s="55"/>
      <c r="KZZ215" s="55"/>
      <c r="LAA215" s="55"/>
      <c r="LAB215" s="55"/>
      <c r="LAC215" s="55"/>
      <c r="LAD215" s="55"/>
      <c r="LAE215" s="55"/>
      <c r="LAF215" s="55"/>
      <c r="LAG215" s="55"/>
      <c r="LAH215" s="55"/>
      <c r="LAI215" s="55"/>
      <c r="LAJ215" s="55"/>
      <c r="LAK215" s="55"/>
      <c r="LAL215" s="55"/>
      <c r="LAM215" s="55"/>
      <c r="LAN215" s="55"/>
      <c r="LAO215" s="55"/>
      <c r="LAP215" s="55"/>
      <c r="LAQ215" s="55"/>
      <c r="LAR215" s="55"/>
      <c r="LAS215" s="55"/>
      <c r="LAT215" s="55"/>
      <c r="LAU215" s="55"/>
      <c r="LAV215" s="55"/>
      <c r="LAW215" s="55"/>
      <c r="LAX215" s="55"/>
      <c r="LAY215" s="55"/>
      <c r="LAZ215" s="55"/>
      <c r="LBA215" s="55"/>
      <c r="LBB215" s="55"/>
      <c r="LBC215" s="55"/>
      <c r="LBD215" s="55"/>
      <c r="LBE215" s="55"/>
      <c r="LBF215" s="55"/>
      <c r="LBG215" s="55"/>
      <c r="LBH215" s="55"/>
      <c r="LBI215" s="55"/>
      <c r="LBJ215" s="55"/>
      <c r="LBK215" s="55"/>
      <c r="LBL215" s="55"/>
      <c r="LBM215" s="55"/>
      <c r="LBN215" s="55"/>
      <c r="LBO215" s="55"/>
      <c r="LBP215" s="55"/>
      <c r="LBQ215" s="55"/>
      <c r="LBR215" s="55"/>
      <c r="LBS215" s="55"/>
      <c r="LBT215" s="55"/>
      <c r="LBU215" s="55"/>
      <c r="LBV215" s="55"/>
      <c r="LBW215" s="55"/>
      <c r="LBX215" s="55"/>
      <c r="LBY215" s="55"/>
      <c r="LBZ215" s="55"/>
      <c r="LCA215" s="55"/>
      <c r="LCB215" s="55"/>
      <c r="LCC215" s="55"/>
      <c r="LCD215" s="55"/>
      <c r="LCE215" s="55"/>
      <c r="LCF215" s="55"/>
      <c r="LCG215" s="55"/>
      <c r="LCH215" s="55"/>
      <c r="LCI215" s="55"/>
      <c r="LCJ215" s="55"/>
      <c r="LCK215" s="55"/>
      <c r="LCL215" s="55"/>
      <c r="LCM215" s="55"/>
      <c r="LCN215" s="55"/>
      <c r="LCO215" s="55"/>
      <c r="LCP215" s="55"/>
      <c r="LCQ215" s="55"/>
      <c r="LCR215" s="55"/>
      <c r="LCS215" s="55"/>
      <c r="LCT215" s="55"/>
      <c r="LCU215" s="55"/>
      <c r="LCV215" s="55"/>
      <c r="LCW215" s="55"/>
      <c r="LCX215" s="55"/>
      <c r="LCY215" s="55"/>
      <c r="LCZ215" s="55"/>
      <c r="LDA215" s="55"/>
      <c r="LDB215" s="55"/>
      <c r="LDC215" s="55"/>
      <c r="LDD215" s="55"/>
      <c r="LDE215" s="55"/>
      <c r="LDF215" s="55"/>
      <c r="LDG215" s="55"/>
      <c r="LDH215" s="55"/>
      <c r="LDI215" s="55"/>
      <c r="LDJ215" s="55"/>
      <c r="LDK215" s="55"/>
      <c r="LDL215" s="55"/>
      <c r="LDM215" s="55"/>
      <c r="LDN215" s="55"/>
      <c r="LDO215" s="55"/>
      <c r="LDP215" s="55"/>
      <c r="LDQ215" s="55"/>
      <c r="LDR215" s="55"/>
      <c r="LDS215" s="55"/>
      <c r="LDT215" s="55"/>
      <c r="LDU215" s="55"/>
      <c r="LDV215" s="55"/>
      <c r="LDW215" s="55"/>
      <c r="LDX215" s="55"/>
      <c r="LDY215" s="55"/>
      <c r="LDZ215" s="55"/>
      <c r="LEA215" s="55"/>
      <c r="LEB215" s="55"/>
      <c r="LEC215" s="55"/>
      <c r="LED215" s="55"/>
      <c r="LEE215" s="55"/>
      <c r="LEF215" s="55"/>
      <c r="LEG215" s="55"/>
      <c r="LEH215" s="55"/>
      <c r="LEI215" s="55"/>
      <c r="LEJ215" s="55"/>
      <c r="LEK215" s="55"/>
      <c r="LEL215" s="55"/>
      <c r="LEM215" s="55"/>
      <c r="LEN215" s="55"/>
      <c r="LEO215" s="55"/>
      <c r="LEP215" s="55"/>
      <c r="LEQ215" s="55"/>
      <c r="LER215" s="55"/>
      <c r="LES215" s="55"/>
      <c r="LET215" s="55"/>
      <c r="LEU215" s="55"/>
      <c r="LEV215" s="55"/>
      <c r="LEW215" s="55"/>
      <c r="LEX215" s="55"/>
      <c r="LEY215" s="55"/>
      <c r="LEZ215" s="55"/>
      <c r="LFA215" s="55"/>
      <c r="LFB215" s="55"/>
      <c r="LFC215" s="55"/>
      <c r="LFD215" s="55"/>
      <c r="LFE215" s="55"/>
      <c r="LFF215" s="55"/>
      <c r="LFG215" s="55"/>
      <c r="LFH215" s="55"/>
      <c r="LFI215" s="55"/>
      <c r="LFJ215" s="55"/>
      <c r="LFK215" s="55"/>
      <c r="LFL215" s="55"/>
      <c r="LFM215" s="55"/>
      <c r="LFN215" s="55"/>
      <c r="LFO215" s="55"/>
      <c r="LFP215" s="55"/>
      <c r="LFQ215" s="55"/>
      <c r="LFR215" s="55"/>
      <c r="LFS215" s="55"/>
      <c r="LFT215" s="55"/>
      <c r="LFU215" s="55"/>
      <c r="LFV215" s="55"/>
      <c r="LFW215" s="55"/>
      <c r="LFX215" s="55"/>
      <c r="LFY215" s="55"/>
      <c r="LFZ215" s="55"/>
      <c r="LGA215" s="55"/>
      <c r="LGB215" s="55"/>
      <c r="LGC215" s="55"/>
      <c r="LGD215" s="55"/>
      <c r="LGE215" s="55"/>
      <c r="LGF215" s="55"/>
      <c r="LGG215" s="55"/>
      <c r="LGH215" s="55"/>
      <c r="LGI215" s="55"/>
      <c r="LGJ215" s="55"/>
      <c r="LGK215" s="55"/>
      <c r="LGL215" s="55"/>
      <c r="LGM215" s="55"/>
      <c r="LGN215" s="55"/>
      <c r="LGO215" s="55"/>
      <c r="LGP215" s="55"/>
      <c r="LGQ215" s="55"/>
      <c r="LGR215" s="55"/>
      <c r="LGS215" s="55"/>
      <c r="LGT215" s="55"/>
      <c r="LGU215" s="55"/>
      <c r="LGV215" s="55"/>
      <c r="LGW215" s="55"/>
      <c r="LGX215" s="55"/>
      <c r="LGY215" s="55"/>
      <c r="LGZ215" s="55"/>
      <c r="LHA215" s="55"/>
      <c r="LHB215" s="55"/>
      <c r="LHC215" s="55"/>
      <c r="LHD215" s="55"/>
      <c r="LHE215" s="55"/>
      <c r="LHF215" s="55"/>
      <c r="LHG215" s="55"/>
      <c r="LHH215" s="55"/>
      <c r="LHI215" s="55"/>
      <c r="LHJ215" s="55"/>
      <c r="LHK215" s="55"/>
      <c r="LHL215" s="55"/>
      <c r="LHM215" s="55"/>
      <c r="LHN215" s="55"/>
      <c r="LHO215" s="55"/>
      <c r="LHP215" s="55"/>
      <c r="LHQ215" s="55"/>
      <c r="LHR215" s="55"/>
      <c r="LHS215" s="55"/>
      <c r="LHT215" s="55"/>
      <c r="LHU215" s="55"/>
      <c r="LHV215" s="55"/>
      <c r="LHW215" s="55"/>
      <c r="LHX215" s="55"/>
      <c r="LHY215" s="55"/>
      <c r="LHZ215" s="55"/>
      <c r="LIA215" s="55"/>
      <c r="LIB215" s="55"/>
      <c r="LIC215" s="55"/>
      <c r="LID215" s="55"/>
      <c r="LIE215" s="55"/>
      <c r="LIF215" s="55"/>
      <c r="LIG215" s="55"/>
      <c r="LIH215" s="55"/>
      <c r="LII215" s="55"/>
      <c r="LIJ215" s="55"/>
      <c r="LIK215" s="55"/>
      <c r="LIL215" s="55"/>
      <c r="LIM215" s="55"/>
      <c r="LIN215" s="55"/>
      <c r="LIO215" s="55"/>
      <c r="LIP215" s="55"/>
      <c r="LIQ215" s="55"/>
      <c r="LIR215" s="55"/>
      <c r="LIS215" s="55"/>
      <c r="LIT215" s="55"/>
      <c r="LIU215" s="55"/>
      <c r="LIV215" s="55"/>
      <c r="LIW215" s="55"/>
      <c r="LIX215" s="55"/>
      <c r="LIY215" s="55"/>
      <c r="LIZ215" s="55"/>
      <c r="LJA215" s="55"/>
      <c r="LJB215" s="55"/>
      <c r="LJC215" s="55"/>
      <c r="LJD215" s="55"/>
      <c r="LJE215" s="55"/>
      <c r="LJF215" s="55"/>
      <c r="LJG215" s="55"/>
      <c r="LJH215" s="55"/>
      <c r="LJI215" s="55"/>
      <c r="LJJ215" s="55"/>
      <c r="LJK215" s="55"/>
      <c r="LJL215" s="55"/>
      <c r="LJM215" s="55"/>
      <c r="LJN215" s="55"/>
      <c r="LJO215" s="55"/>
      <c r="LJP215" s="55"/>
      <c r="LJQ215" s="55"/>
      <c r="LJR215" s="55"/>
      <c r="LJS215" s="55"/>
      <c r="LJT215" s="55"/>
      <c r="LJU215" s="55"/>
      <c r="LJV215" s="55"/>
      <c r="LJW215" s="55"/>
      <c r="LJX215" s="55"/>
      <c r="LJY215" s="55"/>
      <c r="LJZ215" s="55"/>
      <c r="LKA215" s="55"/>
      <c r="LKB215" s="55"/>
      <c r="LKC215" s="55"/>
      <c r="LKD215" s="55"/>
      <c r="LKE215" s="55"/>
      <c r="LKF215" s="55"/>
      <c r="LKG215" s="55"/>
      <c r="LKH215" s="55"/>
      <c r="LKI215" s="55"/>
      <c r="LKJ215" s="55"/>
      <c r="LKK215" s="55"/>
      <c r="LKL215" s="55"/>
      <c r="LKM215" s="55"/>
      <c r="LKN215" s="55"/>
      <c r="LKO215" s="55"/>
      <c r="LKP215" s="55"/>
      <c r="LKQ215" s="55"/>
      <c r="LKR215" s="55"/>
      <c r="LKS215" s="55"/>
      <c r="LKT215" s="55"/>
      <c r="LKU215" s="55"/>
      <c r="LKV215" s="55"/>
      <c r="LKW215" s="55"/>
      <c r="LKX215" s="55"/>
      <c r="LKY215" s="55"/>
      <c r="LKZ215" s="55"/>
      <c r="LLA215" s="55"/>
      <c r="LLB215" s="55"/>
      <c r="LLC215" s="55"/>
      <c r="LLD215" s="55"/>
      <c r="LLE215" s="55"/>
      <c r="LLF215" s="55"/>
      <c r="LLG215" s="55"/>
      <c r="LLH215" s="55"/>
      <c r="LLI215" s="55"/>
      <c r="LLJ215" s="55"/>
      <c r="LLK215" s="55"/>
      <c r="LLL215" s="55"/>
      <c r="LLM215" s="55"/>
      <c r="LLN215" s="55"/>
      <c r="LLO215" s="55"/>
      <c r="LLP215" s="55"/>
      <c r="LLQ215" s="55"/>
      <c r="LLR215" s="55"/>
      <c r="LLS215" s="55"/>
      <c r="LLT215" s="55"/>
      <c r="LLU215" s="55"/>
      <c r="LLV215" s="55"/>
      <c r="LLW215" s="55"/>
      <c r="LLX215" s="55"/>
      <c r="LLY215" s="55"/>
      <c r="LLZ215" s="55"/>
      <c r="LMA215" s="55"/>
      <c r="LMB215" s="55"/>
      <c r="LMC215" s="55"/>
      <c r="LMD215" s="55"/>
      <c r="LME215" s="55"/>
      <c r="LMF215" s="55"/>
      <c r="LMG215" s="55"/>
      <c r="LMH215" s="55"/>
      <c r="LMI215" s="55"/>
      <c r="LMJ215" s="55"/>
      <c r="LMK215" s="55"/>
      <c r="LML215" s="55"/>
      <c r="LMM215" s="55"/>
      <c r="LMN215" s="55"/>
      <c r="LMO215" s="55"/>
      <c r="LMP215" s="55"/>
      <c r="LMQ215" s="55"/>
      <c r="LMR215" s="55"/>
      <c r="LMS215" s="55"/>
      <c r="LMT215" s="55"/>
      <c r="LMU215" s="55"/>
      <c r="LMV215" s="55"/>
      <c r="LMW215" s="55"/>
      <c r="LMX215" s="55"/>
      <c r="LMY215" s="55"/>
      <c r="LMZ215" s="55"/>
      <c r="LNA215" s="55"/>
      <c r="LNB215" s="55"/>
      <c r="LNC215" s="55"/>
      <c r="LND215" s="55"/>
      <c r="LNE215" s="55"/>
      <c r="LNF215" s="55"/>
      <c r="LNG215" s="55"/>
      <c r="LNH215" s="55"/>
      <c r="LNI215" s="55"/>
      <c r="LNJ215" s="55"/>
      <c r="LNK215" s="55"/>
      <c r="LNL215" s="55"/>
      <c r="LNM215" s="55"/>
      <c r="LNN215" s="55"/>
      <c r="LNO215" s="55"/>
      <c r="LNP215" s="55"/>
      <c r="LNQ215" s="55"/>
      <c r="LNR215" s="55"/>
      <c r="LNS215" s="55"/>
      <c r="LNT215" s="55"/>
      <c r="LNU215" s="55"/>
      <c r="LNV215" s="55"/>
      <c r="LNW215" s="55"/>
      <c r="LNX215" s="55"/>
      <c r="LNY215" s="55"/>
      <c r="LNZ215" s="55"/>
      <c r="LOA215" s="55"/>
      <c r="LOB215" s="55"/>
      <c r="LOC215" s="55"/>
      <c r="LOD215" s="55"/>
      <c r="LOE215" s="55"/>
      <c r="LOF215" s="55"/>
      <c r="LOG215" s="55"/>
      <c r="LOH215" s="55"/>
      <c r="LOI215" s="55"/>
      <c r="LOJ215" s="55"/>
      <c r="LOK215" s="55"/>
      <c r="LOL215" s="55"/>
      <c r="LOM215" s="55"/>
      <c r="LON215" s="55"/>
      <c r="LOO215" s="55"/>
      <c r="LOP215" s="55"/>
      <c r="LOQ215" s="55"/>
      <c r="LOR215" s="55"/>
      <c r="LOS215" s="55"/>
      <c r="LOT215" s="55"/>
      <c r="LOU215" s="55"/>
      <c r="LOV215" s="55"/>
      <c r="LOW215" s="55"/>
      <c r="LOX215" s="55"/>
      <c r="LOY215" s="55"/>
      <c r="LOZ215" s="55"/>
      <c r="LPA215" s="55"/>
      <c r="LPB215" s="55"/>
      <c r="LPC215" s="55"/>
      <c r="LPD215" s="55"/>
      <c r="LPE215" s="55"/>
      <c r="LPF215" s="55"/>
      <c r="LPG215" s="55"/>
      <c r="LPH215" s="55"/>
      <c r="LPI215" s="55"/>
      <c r="LPJ215" s="55"/>
      <c r="LPK215" s="55"/>
      <c r="LPL215" s="55"/>
      <c r="LPM215" s="55"/>
      <c r="LPN215" s="55"/>
      <c r="LPO215" s="55"/>
      <c r="LPP215" s="55"/>
      <c r="LPQ215" s="55"/>
      <c r="LPR215" s="55"/>
      <c r="LPS215" s="55"/>
      <c r="LPT215" s="55"/>
      <c r="LPU215" s="55"/>
      <c r="LPV215" s="55"/>
      <c r="LPW215" s="55"/>
      <c r="LPX215" s="55"/>
      <c r="LPY215" s="55"/>
      <c r="LPZ215" s="55"/>
      <c r="LQA215" s="55"/>
      <c r="LQB215" s="55"/>
      <c r="LQC215" s="55"/>
      <c r="LQD215" s="55"/>
      <c r="LQE215" s="55"/>
      <c r="LQF215" s="55"/>
      <c r="LQG215" s="55"/>
      <c r="LQH215" s="55"/>
      <c r="LQI215" s="55"/>
      <c r="LQJ215" s="55"/>
      <c r="LQK215" s="55"/>
      <c r="LQL215" s="55"/>
      <c r="LQM215" s="55"/>
      <c r="LQN215" s="55"/>
      <c r="LQO215" s="55"/>
      <c r="LQP215" s="55"/>
      <c r="LQQ215" s="55"/>
      <c r="LQR215" s="55"/>
      <c r="LQS215" s="55"/>
      <c r="LQT215" s="55"/>
      <c r="LQU215" s="55"/>
      <c r="LQV215" s="55"/>
      <c r="LQW215" s="55"/>
      <c r="LQX215" s="55"/>
      <c r="LQY215" s="55"/>
      <c r="LQZ215" s="55"/>
      <c r="LRA215" s="55"/>
      <c r="LRB215" s="55"/>
      <c r="LRC215" s="55"/>
      <c r="LRD215" s="55"/>
      <c r="LRE215" s="55"/>
      <c r="LRF215" s="55"/>
      <c r="LRG215" s="55"/>
      <c r="LRH215" s="55"/>
      <c r="LRI215" s="55"/>
      <c r="LRJ215" s="55"/>
      <c r="LRK215" s="55"/>
      <c r="LRL215" s="55"/>
      <c r="LRM215" s="55"/>
      <c r="LRN215" s="55"/>
      <c r="LRO215" s="55"/>
      <c r="LRP215" s="55"/>
      <c r="LRQ215" s="55"/>
      <c r="LRR215" s="55"/>
      <c r="LRS215" s="55"/>
      <c r="LRT215" s="55"/>
      <c r="LRU215" s="55"/>
      <c r="LRV215" s="55"/>
      <c r="LRW215" s="55"/>
      <c r="LRX215" s="55"/>
      <c r="LRY215" s="55"/>
      <c r="LRZ215" s="55"/>
      <c r="LSA215" s="55"/>
      <c r="LSB215" s="55"/>
      <c r="LSC215" s="55"/>
      <c r="LSD215" s="55"/>
      <c r="LSE215" s="55"/>
      <c r="LSF215" s="55"/>
      <c r="LSG215" s="55"/>
      <c r="LSH215" s="55"/>
      <c r="LSI215" s="55"/>
      <c r="LSJ215" s="55"/>
      <c r="LSK215" s="55"/>
      <c r="LSL215" s="55"/>
      <c r="LSM215" s="55"/>
      <c r="LSN215" s="55"/>
      <c r="LSO215" s="55"/>
      <c r="LSP215" s="55"/>
      <c r="LSQ215" s="55"/>
      <c r="LSR215" s="55"/>
      <c r="LSS215" s="55"/>
      <c r="LST215" s="55"/>
      <c r="LSU215" s="55"/>
      <c r="LSV215" s="55"/>
      <c r="LSW215" s="55"/>
      <c r="LSX215" s="55"/>
      <c r="LSY215" s="55"/>
      <c r="LSZ215" s="55"/>
      <c r="LTA215" s="55"/>
      <c r="LTB215" s="55"/>
      <c r="LTC215" s="55"/>
      <c r="LTD215" s="55"/>
      <c r="LTE215" s="55"/>
      <c r="LTF215" s="55"/>
      <c r="LTG215" s="55"/>
      <c r="LTH215" s="55"/>
      <c r="LTI215" s="55"/>
      <c r="LTJ215" s="55"/>
      <c r="LTK215" s="55"/>
      <c r="LTL215" s="55"/>
      <c r="LTM215" s="55"/>
      <c r="LTN215" s="55"/>
      <c r="LTO215" s="55"/>
      <c r="LTP215" s="55"/>
      <c r="LTQ215" s="55"/>
      <c r="LTR215" s="55"/>
      <c r="LTS215" s="55"/>
      <c r="LTT215" s="55"/>
      <c r="LTU215" s="55"/>
      <c r="LTV215" s="55"/>
      <c r="LTW215" s="55"/>
      <c r="LTX215" s="55"/>
      <c r="LTY215" s="55"/>
      <c r="LTZ215" s="55"/>
      <c r="LUA215" s="55"/>
      <c r="LUB215" s="55"/>
      <c r="LUC215" s="55"/>
      <c r="LUD215" s="55"/>
      <c r="LUE215" s="55"/>
      <c r="LUF215" s="55"/>
      <c r="LUG215" s="55"/>
      <c r="LUH215" s="55"/>
      <c r="LUI215" s="55"/>
      <c r="LUJ215" s="55"/>
      <c r="LUK215" s="55"/>
      <c r="LUL215" s="55"/>
      <c r="LUM215" s="55"/>
      <c r="LUN215" s="55"/>
      <c r="LUO215" s="55"/>
      <c r="LUP215" s="55"/>
      <c r="LUQ215" s="55"/>
      <c r="LUR215" s="55"/>
      <c r="LUS215" s="55"/>
      <c r="LUT215" s="55"/>
      <c r="LUU215" s="55"/>
      <c r="LUV215" s="55"/>
      <c r="LUW215" s="55"/>
      <c r="LUX215" s="55"/>
      <c r="LUY215" s="55"/>
      <c r="LUZ215" s="55"/>
      <c r="LVA215" s="55"/>
      <c r="LVB215" s="55"/>
      <c r="LVC215" s="55"/>
      <c r="LVD215" s="55"/>
      <c r="LVE215" s="55"/>
      <c r="LVF215" s="55"/>
      <c r="LVG215" s="55"/>
      <c r="LVH215" s="55"/>
      <c r="LVI215" s="55"/>
      <c r="LVJ215" s="55"/>
      <c r="LVK215" s="55"/>
      <c r="LVL215" s="55"/>
      <c r="LVM215" s="55"/>
      <c r="LVN215" s="55"/>
      <c r="LVO215" s="55"/>
      <c r="LVP215" s="55"/>
      <c r="LVQ215" s="55"/>
      <c r="LVR215" s="55"/>
      <c r="LVS215" s="55"/>
      <c r="LVT215" s="55"/>
      <c r="LVU215" s="55"/>
      <c r="LVV215" s="55"/>
      <c r="LVW215" s="55"/>
      <c r="LVX215" s="55"/>
      <c r="LVY215" s="55"/>
      <c r="LVZ215" s="55"/>
      <c r="LWA215" s="55"/>
      <c r="LWB215" s="55"/>
      <c r="LWC215" s="55"/>
      <c r="LWD215" s="55"/>
      <c r="LWE215" s="55"/>
      <c r="LWF215" s="55"/>
      <c r="LWG215" s="55"/>
      <c r="LWH215" s="55"/>
      <c r="LWI215" s="55"/>
      <c r="LWJ215" s="55"/>
      <c r="LWK215" s="55"/>
      <c r="LWL215" s="55"/>
      <c r="LWM215" s="55"/>
      <c r="LWN215" s="55"/>
      <c r="LWO215" s="55"/>
      <c r="LWP215" s="55"/>
      <c r="LWQ215" s="55"/>
      <c r="LWR215" s="55"/>
      <c r="LWS215" s="55"/>
      <c r="LWT215" s="55"/>
      <c r="LWU215" s="55"/>
      <c r="LWV215" s="55"/>
      <c r="LWW215" s="55"/>
      <c r="LWX215" s="55"/>
      <c r="LWY215" s="55"/>
      <c r="LWZ215" s="55"/>
      <c r="LXA215" s="55"/>
      <c r="LXB215" s="55"/>
      <c r="LXC215" s="55"/>
      <c r="LXD215" s="55"/>
      <c r="LXE215" s="55"/>
      <c r="LXF215" s="55"/>
      <c r="LXG215" s="55"/>
      <c r="LXH215" s="55"/>
      <c r="LXI215" s="55"/>
      <c r="LXJ215" s="55"/>
      <c r="LXK215" s="55"/>
      <c r="LXL215" s="55"/>
      <c r="LXM215" s="55"/>
      <c r="LXN215" s="55"/>
      <c r="LXO215" s="55"/>
      <c r="LXP215" s="55"/>
      <c r="LXQ215" s="55"/>
      <c r="LXR215" s="55"/>
      <c r="LXS215" s="55"/>
      <c r="LXT215" s="55"/>
      <c r="LXU215" s="55"/>
      <c r="LXV215" s="55"/>
      <c r="LXW215" s="55"/>
      <c r="LXX215" s="55"/>
      <c r="LXY215" s="55"/>
      <c r="LXZ215" s="55"/>
      <c r="LYA215" s="55"/>
      <c r="LYB215" s="55"/>
      <c r="LYC215" s="55"/>
      <c r="LYD215" s="55"/>
      <c r="LYE215" s="55"/>
      <c r="LYF215" s="55"/>
      <c r="LYG215" s="55"/>
      <c r="LYH215" s="55"/>
      <c r="LYI215" s="55"/>
      <c r="LYJ215" s="55"/>
      <c r="LYK215" s="55"/>
      <c r="LYL215" s="55"/>
      <c r="LYM215" s="55"/>
      <c r="LYN215" s="55"/>
      <c r="LYO215" s="55"/>
      <c r="LYP215" s="55"/>
      <c r="LYQ215" s="55"/>
      <c r="LYR215" s="55"/>
      <c r="LYS215" s="55"/>
      <c r="LYT215" s="55"/>
      <c r="LYU215" s="55"/>
      <c r="LYV215" s="55"/>
      <c r="LYW215" s="55"/>
      <c r="LYX215" s="55"/>
      <c r="LYY215" s="55"/>
      <c r="LYZ215" s="55"/>
      <c r="LZA215" s="55"/>
      <c r="LZB215" s="55"/>
      <c r="LZC215" s="55"/>
      <c r="LZD215" s="55"/>
      <c r="LZE215" s="55"/>
      <c r="LZF215" s="55"/>
      <c r="LZG215" s="55"/>
      <c r="LZH215" s="55"/>
      <c r="LZI215" s="55"/>
      <c r="LZJ215" s="55"/>
      <c r="LZK215" s="55"/>
      <c r="LZL215" s="55"/>
      <c r="LZM215" s="55"/>
      <c r="LZN215" s="55"/>
      <c r="LZO215" s="55"/>
      <c r="LZP215" s="55"/>
      <c r="LZQ215" s="55"/>
      <c r="LZR215" s="55"/>
      <c r="LZS215" s="55"/>
      <c r="LZT215" s="55"/>
      <c r="LZU215" s="55"/>
      <c r="LZV215" s="55"/>
      <c r="LZW215" s="55"/>
      <c r="LZX215" s="55"/>
      <c r="LZY215" s="55"/>
      <c r="LZZ215" s="55"/>
      <c r="MAA215" s="55"/>
      <c r="MAB215" s="55"/>
      <c r="MAC215" s="55"/>
      <c r="MAD215" s="55"/>
      <c r="MAE215" s="55"/>
      <c r="MAF215" s="55"/>
      <c r="MAG215" s="55"/>
      <c r="MAH215" s="55"/>
      <c r="MAI215" s="55"/>
      <c r="MAJ215" s="55"/>
      <c r="MAK215" s="55"/>
      <c r="MAL215" s="55"/>
      <c r="MAM215" s="55"/>
      <c r="MAN215" s="55"/>
      <c r="MAO215" s="55"/>
      <c r="MAP215" s="55"/>
      <c r="MAQ215" s="55"/>
      <c r="MAR215" s="55"/>
      <c r="MAS215" s="55"/>
      <c r="MAT215" s="55"/>
      <c r="MAU215" s="55"/>
      <c r="MAV215" s="55"/>
      <c r="MAW215" s="55"/>
      <c r="MAX215" s="55"/>
      <c r="MAY215" s="55"/>
      <c r="MAZ215" s="55"/>
      <c r="MBA215" s="55"/>
      <c r="MBB215" s="55"/>
      <c r="MBC215" s="55"/>
      <c r="MBD215" s="55"/>
      <c r="MBE215" s="55"/>
      <c r="MBF215" s="55"/>
      <c r="MBG215" s="55"/>
      <c r="MBH215" s="55"/>
      <c r="MBI215" s="55"/>
      <c r="MBJ215" s="55"/>
      <c r="MBK215" s="55"/>
      <c r="MBL215" s="55"/>
      <c r="MBM215" s="55"/>
      <c r="MBN215" s="55"/>
      <c r="MBO215" s="55"/>
      <c r="MBP215" s="55"/>
      <c r="MBQ215" s="55"/>
      <c r="MBR215" s="55"/>
      <c r="MBS215" s="55"/>
      <c r="MBT215" s="55"/>
      <c r="MBU215" s="55"/>
      <c r="MBV215" s="55"/>
      <c r="MBW215" s="55"/>
      <c r="MBX215" s="55"/>
      <c r="MBY215" s="55"/>
      <c r="MBZ215" s="55"/>
      <c r="MCA215" s="55"/>
      <c r="MCB215" s="55"/>
      <c r="MCC215" s="55"/>
      <c r="MCD215" s="55"/>
      <c r="MCE215" s="55"/>
      <c r="MCF215" s="55"/>
      <c r="MCG215" s="55"/>
      <c r="MCH215" s="55"/>
      <c r="MCI215" s="55"/>
      <c r="MCJ215" s="55"/>
      <c r="MCK215" s="55"/>
      <c r="MCL215" s="55"/>
      <c r="MCM215" s="55"/>
      <c r="MCN215" s="55"/>
      <c r="MCO215" s="55"/>
      <c r="MCP215" s="55"/>
      <c r="MCQ215" s="55"/>
      <c r="MCR215" s="55"/>
      <c r="MCS215" s="55"/>
      <c r="MCT215" s="55"/>
      <c r="MCU215" s="55"/>
      <c r="MCV215" s="55"/>
      <c r="MCW215" s="55"/>
      <c r="MCX215" s="55"/>
      <c r="MCY215" s="55"/>
      <c r="MCZ215" s="55"/>
      <c r="MDA215" s="55"/>
      <c r="MDB215" s="55"/>
      <c r="MDC215" s="55"/>
      <c r="MDD215" s="55"/>
      <c r="MDE215" s="55"/>
      <c r="MDF215" s="55"/>
      <c r="MDG215" s="55"/>
      <c r="MDH215" s="55"/>
      <c r="MDI215" s="55"/>
      <c r="MDJ215" s="55"/>
      <c r="MDK215" s="55"/>
      <c r="MDL215" s="55"/>
      <c r="MDM215" s="55"/>
      <c r="MDN215" s="55"/>
      <c r="MDO215" s="55"/>
      <c r="MDP215" s="55"/>
      <c r="MDQ215" s="55"/>
      <c r="MDR215" s="55"/>
      <c r="MDS215" s="55"/>
      <c r="MDT215" s="55"/>
      <c r="MDU215" s="55"/>
      <c r="MDV215" s="55"/>
      <c r="MDW215" s="55"/>
      <c r="MDX215" s="55"/>
      <c r="MDY215" s="55"/>
      <c r="MDZ215" s="55"/>
      <c r="MEA215" s="55"/>
      <c r="MEB215" s="55"/>
      <c r="MEC215" s="55"/>
      <c r="MED215" s="55"/>
      <c r="MEE215" s="55"/>
      <c r="MEF215" s="55"/>
      <c r="MEG215" s="55"/>
      <c r="MEH215" s="55"/>
      <c r="MEI215" s="55"/>
      <c r="MEJ215" s="55"/>
      <c r="MEK215" s="55"/>
      <c r="MEL215" s="55"/>
      <c r="MEM215" s="55"/>
      <c r="MEN215" s="55"/>
      <c r="MEO215" s="55"/>
      <c r="MEP215" s="55"/>
      <c r="MEQ215" s="55"/>
      <c r="MER215" s="55"/>
      <c r="MES215" s="55"/>
      <c r="MET215" s="55"/>
      <c r="MEU215" s="55"/>
      <c r="MEV215" s="55"/>
      <c r="MEW215" s="55"/>
      <c r="MEX215" s="55"/>
      <c r="MEY215" s="55"/>
      <c r="MEZ215" s="55"/>
      <c r="MFA215" s="55"/>
      <c r="MFB215" s="55"/>
      <c r="MFC215" s="55"/>
      <c r="MFD215" s="55"/>
      <c r="MFE215" s="55"/>
      <c r="MFF215" s="55"/>
      <c r="MFG215" s="55"/>
      <c r="MFH215" s="55"/>
      <c r="MFI215" s="55"/>
      <c r="MFJ215" s="55"/>
      <c r="MFK215" s="55"/>
      <c r="MFL215" s="55"/>
      <c r="MFM215" s="55"/>
      <c r="MFN215" s="55"/>
      <c r="MFO215" s="55"/>
      <c r="MFP215" s="55"/>
      <c r="MFQ215" s="55"/>
      <c r="MFR215" s="55"/>
      <c r="MFS215" s="55"/>
      <c r="MFT215" s="55"/>
      <c r="MFU215" s="55"/>
      <c r="MFV215" s="55"/>
      <c r="MFW215" s="55"/>
      <c r="MFX215" s="55"/>
      <c r="MFY215" s="55"/>
      <c r="MFZ215" s="55"/>
      <c r="MGA215" s="55"/>
      <c r="MGB215" s="55"/>
      <c r="MGC215" s="55"/>
      <c r="MGD215" s="55"/>
      <c r="MGE215" s="55"/>
      <c r="MGF215" s="55"/>
      <c r="MGG215" s="55"/>
      <c r="MGH215" s="55"/>
      <c r="MGI215" s="55"/>
      <c r="MGJ215" s="55"/>
      <c r="MGK215" s="55"/>
      <c r="MGL215" s="55"/>
      <c r="MGM215" s="55"/>
      <c r="MGN215" s="55"/>
      <c r="MGO215" s="55"/>
      <c r="MGP215" s="55"/>
      <c r="MGQ215" s="55"/>
      <c r="MGR215" s="55"/>
      <c r="MGS215" s="55"/>
      <c r="MGT215" s="55"/>
      <c r="MGU215" s="55"/>
      <c r="MGV215" s="55"/>
      <c r="MGW215" s="55"/>
      <c r="MGX215" s="55"/>
      <c r="MGY215" s="55"/>
      <c r="MGZ215" s="55"/>
      <c r="MHA215" s="55"/>
      <c r="MHB215" s="55"/>
      <c r="MHC215" s="55"/>
      <c r="MHD215" s="55"/>
      <c r="MHE215" s="55"/>
      <c r="MHF215" s="55"/>
      <c r="MHG215" s="55"/>
      <c r="MHH215" s="55"/>
      <c r="MHI215" s="55"/>
      <c r="MHJ215" s="55"/>
      <c r="MHK215" s="55"/>
      <c r="MHL215" s="55"/>
      <c r="MHM215" s="55"/>
      <c r="MHN215" s="55"/>
      <c r="MHO215" s="55"/>
      <c r="MHP215" s="55"/>
      <c r="MHQ215" s="55"/>
      <c r="MHR215" s="55"/>
      <c r="MHS215" s="55"/>
      <c r="MHT215" s="55"/>
      <c r="MHU215" s="55"/>
      <c r="MHV215" s="55"/>
      <c r="MHW215" s="55"/>
      <c r="MHX215" s="55"/>
      <c r="MHY215" s="55"/>
      <c r="MHZ215" s="55"/>
      <c r="MIA215" s="55"/>
      <c r="MIB215" s="55"/>
      <c r="MIC215" s="55"/>
      <c r="MID215" s="55"/>
      <c r="MIE215" s="55"/>
      <c r="MIF215" s="55"/>
      <c r="MIG215" s="55"/>
      <c r="MIH215" s="55"/>
      <c r="MII215" s="55"/>
      <c r="MIJ215" s="55"/>
      <c r="MIK215" s="55"/>
      <c r="MIL215" s="55"/>
      <c r="MIM215" s="55"/>
      <c r="MIN215" s="55"/>
      <c r="MIO215" s="55"/>
      <c r="MIP215" s="55"/>
      <c r="MIQ215" s="55"/>
      <c r="MIR215" s="55"/>
      <c r="MIS215" s="55"/>
      <c r="MIT215" s="55"/>
      <c r="MIU215" s="55"/>
      <c r="MIV215" s="55"/>
      <c r="MIW215" s="55"/>
      <c r="MIX215" s="55"/>
      <c r="MIY215" s="55"/>
      <c r="MIZ215" s="55"/>
      <c r="MJA215" s="55"/>
      <c r="MJB215" s="55"/>
      <c r="MJC215" s="55"/>
      <c r="MJD215" s="55"/>
      <c r="MJE215" s="55"/>
      <c r="MJF215" s="55"/>
      <c r="MJG215" s="55"/>
      <c r="MJH215" s="55"/>
      <c r="MJI215" s="55"/>
      <c r="MJJ215" s="55"/>
      <c r="MJK215" s="55"/>
      <c r="MJL215" s="55"/>
      <c r="MJM215" s="55"/>
      <c r="MJN215" s="55"/>
      <c r="MJO215" s="55"/>
      <c r="MJP215" s="55"/>
      <c r="MJQ215" s="55"/>
      <c r="MJR215" s="55"/>
      <c r="MJS215" s="55"/>
      <c r="MJT215" s="55"/>
      <c r="MJU215" s="55"/>
      <c r="MJV215" s="55"/>
      <c r="MJW215" s="55"/>
      <c r="MJX215" s="55"/>
      <c r="MJY215" s="55"/>
      <c r="MJZ215" s="55"/>
      <c r="MKA215" s="55"/>
      <c r="MKB215" s="55"/>
      <c r="MKC215" s="55"/>
      <c r="MKD215" s="55"/>
      <c r="MKE215" s="55"/>
      <c r="MKF215" s="55"/>
      <c r="MKG215" s="55"/>
      <c r="MKH215" s="55"/>
      <c r="MKI215" s="55"/>
      <c r="MKJ215" s="55"/>
      <c r="MKK215" s="55"/>
      <c r="MKL215" s="55"/>
      <c r="MKM215" s="55"/>
      <c r="MKN215" s="55"/>
      <c r="MKO215" s="55"/>
      <c r="MKP215" s="55"/>
      <c r="MKQ215" s="55"/>
      <c r="MKR215" s="55"/>
      <c r="MKS215" s="55"/>
      <c r="MKT215" s="55"/>
      <c r="MKU215" s="55"/>
      <c r="MKV215" s="55"/>
      <c r="MKW215" s="55"/>
      <c r="MKX215" s="55"/>
      <c r="MKY215" s="55"/>
      <c r="MKZ215" s="55"/>
      <c r="MLA215" s="55"/>
      <c r="MLB215" s="55"/>
      <c r="MLC215" s="55"/>
      <c r="MLD215" s="55"/>
      <c r="MLE215" s="55"/>
      <c r="MLF215" s="55"/>
      <c r="MLG215" s="55"/>
      <c r="MLH215" s="55"/>
      <c r="MLI215" s="55"/>
      <c r="MLJ215" s="55"/>
      <c r="MLK215" s="55"/>
      <c r="MLL215" s="55"/>
      <c r="MLM215" s="55"/>
      <c r="MLN215" s="55"/>
      <c r="MLO215" s="55"/>
      <c r="MLP215" s="55"/>
      <c r="MLQ215" s="55"/>
      <c r="MLR215" s="55"/>
      <c r="MLS215" s="55"/>
      <c r="MLT215" s="55"/>
      <c r="MLU215" s="55"/>
      <c r="MLV215" s="55"/>
      <c r="MLW215" s="55"/>
      <c r="MLX215" s="55"/>
      <c r="MLY215" s="55"/>
      <c r="MLZ215" s="55"/>
      <c r="MMA215" s="55"/>
      <c r="MMB215" s="55"/>
      <c r="MMC215" s="55"/>
      <c r="MMD215" s="55"/>
      <c r="MME215" s="55"/>
      <c r="MMF215" s="55"/>
      <c r="MMG215" s="55"/>
      <c r="MMH215" s="55"/>
      <c r="MMI215" s="55"/>
      <c r="MMJ215" s="55"/>
      <c r="MMK215" s="55"/>
      <c r="MML215" s="55"/>
      <c r="MMM215" s="55"/>
      <c r="MMN215" s="55"/>
      <c r="MMO215" s="55"/>
      <c r="MMP215" s="55"/>
      <c r="MMQ215" s="55"/>
      <c r="MMR215" s="55"/>
      <c r="MMS215" s="55"/>
      <c r="MMT215" s="55"/>
      <c r="MMU215" s="55"/>
      <c r="MMV215" s="55"/>
      <c r="MMW215" s="55"/>
      <c r="MMX215" s="55"/>
      <c r="MMY215" s="55"/>
      <c r="MMZ215" s="55"/>
      <c r="MNA215" s="55"/>
      <c r="MNB215" s="55"/>
      <c r="MNC215" s="55"/>
      <c r="MND215" s="55"/>
      <c r="MNE215" s="55"/>
      <c r="MNF215" s="55"/>
      <c r="MNG215" s="55"/>
      <c r="MNH215" s="55"/>
      <c r="MNI215" s="55"/>
      <c r="MNJ215" s="55"/>
      <c r="MNK215" s="55"/>
      <c r="MNL215" s="55"/>
      <c r="MNM215" s="55"/>
      <c r="MNN215" s="55"/>
      <c r="MNO215" s="55"/>
      <c r="MNP215" s="55"/>
      <c r="MNQ215" s="55"/>
      <c r="MNR215" s="55"/>
      <c r="MNS215" s="55"/>
      <c r="MNT215" s="55"/>
      <c r="MNU215" s="55"/>
      <c r="MNV215" s="55"/>
      <c r="MNW215" s="55"/>
      <c r="MNX215" s="55"/>
      <c r="MNY215" s="55"/>
      <c r="MNZ215" s="55"/>
      <c r="MOA215" s="55"/>
      <c r="MOB215" s="55"/>
      <c r="MOC215" s="55"/>
      <c r="MOD215" s="55"/>
      <c r="MOE215" s="55"/>
      <c r="MOF215" s="55"/>
      <c r="MOG215" s="55"/>
      <c r="MOH215" s="55"/>
      <c r="MOI215" s="55"/>
      <c r="MOJ215" s="55"/>
      <c r="MOK215" s="55"/>
      <c r="MOL215" s="55"/>
      <c r="MOM215" s="55"/>
      <c r="MON215" s="55"/>
      <c r="MOO215" s="55"/>
      <c r="MOP215" s="55"/>
      <c r="MOQ215" s="55"/>
      <c r="MOR215" s="55"/>
      <c r="MOS215" s="55"/>
      <c r="MOT215" s="55"/>
      <c r="MOU215" s="55"/>
      <c r="MOV215" s="55"/>
      <c r="MOW215" s="55"/>
      <c r="MOX215" s="55"/>
      <c r="MOY215" s="55"/>
      <c r="MOZ215" s="55"/>
      <c r="MPA215" s="55"/>
      <c r="MPB215" s="55"/>
      <c r="MPC215" s="55"/>
      <c r="MPD215" s="55"/>
      <c r="MPE215" s="55"/>
      <c r="MPF215" s="55"/>
      <c r="MPG215" s="55"/>
      <c r="MPH215" s="55"/>
      <c r="MPI215" s="55"/>
      <c r="MPJ215" s="55"/>
      <c r="MPK215" s="55"/>
      <c r="MPL215" s="55"/>
      <c r="MPM215" s="55"/>
      <c r="MPN215" s="55"/>
      <c r="MPO215" s="55"/>
      <c r="MPP215" s="55"/>
      <c r="MPQ215" s="55"/>
      <c r="MPR215" s="55"/>
      <c r="MPS215" s="55"/>
      <c r="MPT215" s="55"/>
      <c r="MPU215" s="55"/>
      <c r="MPV215" s="55"/>
      <c r="MPW215" s="55"/>
      <c r="MPX215" s="55"/>
      <c r="MPY215" s="55"/>
      <c r="MPZ215" s="55"/>
      <c r="MQA215" s="55"/>
      <c r="MQB215" s="55"/>
      <c r="MQC215" s="55"/>
      <c r="MQD215" s="55"/>
      <c r="MQE215" s="55"/>
      <c r="MQF215" s="55"/>
      <c r="MQG215" s="55"/>
      <c r="MQH215" s="55"/>
      <c r="MQI215" s="55"/>
      <c r="MQJ215" s="55"/>
      <c r="MQK215" s="55"/>
      <c r="MQL215" s="55"/>
      <c r="MQM215" s="55"/>
      <c r="MQN215" s="55"/>
      <c r="MQO215" s="55"/>
      <c r="MQP215" s="55"/>
      <c r="MQQ215" s="55"/>
      <c r="MQR215" s="55"/>
      <c r="MQS215" s="55"/>
      <c r="MQT215" s="55"/>
      <c r="MQU215" s="55"/>
      <c r="MQV215" s="55"/>
      <c r="MQW215" s="55"/>
      <c r="MQX215" s="55"/>
      <c r="MQY215" s="55"/>
      <c r="MQZ215" s="55"/>
      <c r="MRA215" s="55"/>
      <c r="MRB215" s="55"/>
      <c r="MRC215" s="55"/>
      <c r="MRD215" s="55"/>
      <c r="MRE215" s="55"/>
      <c r="MRF215" s="55"/>
      <c r="MRG215" s="55"/>
      <c r="MRH215" s="55"/>
      <c r="MRI215" s="55"/>
      <c r="MRJ215" s="55"/>
      <c r="MRK215" s="55"/>
      <c r="MRL215" s="55"/>
      <c r="MRM215" s="55"/>
      <c r="MRN215" s="55"/>
      <c r="MRO215" s="55"/>
      <c r="MRP215" s="55"/>
      <c r="MRQ215" s="55"/>
      <c r="MRR215" s="55"/>
      <c r="MRS215" s="55"/>
      <c r="MRT215" s="55"/>
      <c r="MRU215" s="55"/>
      <c r="MRV215" s="55"/>
      <c r="MRW215" s="55"/>
      <c r="MRX215" s="55"/>
      <c r="MRY215" s="55"/>
      <c r="MRZ215" s="55"/>
      <c r="MSA215" s="55"/>
      <c r="MSB215" s="55"/>
      <c r="MSC215" s="55"/>
      <c r="MSD215" s="55"/>
      <c r="MSE215" s="55"/>
      <c r="MSF215" s="55"/>
      <c r="MSG215" s="55"/>
      <c r="MSH215" s="55"/>
      <c r="MSI215" s="55"/>
      <c r="MSJ215" s="55"/>
      <c r="MSK215" s="55"/>
      <c r="MSL215" s="55"/>
      <c r="MSM215" s="55"/>
      <c r="MSN215" s="55"/>
      <c r="MSO215" s="55"/>
      <c r="MSP215" s="55"/>
      <c r="MSQ215" s="55"/>
      <c r="MSR215" s="55"/>
      <c r="MSS215" s="55"/>
      <c r="MST215" s="55"/>
      <c r="MSU215" s="55"/>
      <c r="MSV215" s="55"/>
      <c r="MSW215" s="55"/>
      <c r="MSX215" s="55"/>
      <c r="MSY215" s="55"/>
      <c r="MSZ215" s="55"/>
      <c r="MTA215" s="55"/>
      <c r="MTB215" s="55"/>
      <c r="MTC215" s="55"/>
      <c r="MTD215" s="55"/>
      <c r="MTE215" s="55"/>
      <c r="MTF215" s="55"/>
      <c r="MTG215" s="55"/>
      <c r="MTH215" s="55"/>
      <c r="MTI215" s="55"/>
      <c r="MTJ215" s="55"/>
      <c r="MTK215" s="55"/>
      <c r="MTL215" s="55"/>
      <c r="MTM215" s="55"/>
      <c r="MTN215" s="55"/>
      <c r="MTO215" s="55"/>
      <c r="MTP215" s="55"/>
      <c r="MTQ215" s="55"/>
      <c r="MTR215" s="55"/>
      <c r="MTS215" s="55"/>
      <c r="MTT215" s="55"/>
      <c r="MTU215" s="55"/>
      <c r="MTV215" s="55"/>
      <c r="MTW215" s="55"/>
      <c r="MTX215" s="55"/>
      <c r="MTY215" s="55"/>
      <c r="MTZ215" s="55"/>
      <c r="MUA215" s="55"/>
      <c r="MUB215" s="55"/>
      <c r="MUC215" s="55"/>
      <c r="MUD215" s="55"/>
      <c r="MUE215" s="55"/>
      <c r="MUF215" s="55"/>
      <c r="MUG215" s="55"/>
      <c r="MUH215" s="55"/>
      <c r="MUI215" s="55"/>
      <c r="MUJ215" s="55"/>
      <c r="MUK215" s="55"/>
      <c r="MUL215" s="55"/>
      <c r="MUM215" s="55"/>
      <c r="MUN215" s="55"/>
      <c r="MUO215" s="55"/>
      <c r="MUP215" s="55"/>
      <c r="MUQ215" s="55"/>
      <c r="MUR215" s="55"/>
      <c r="MUS215" s="55"/>
      <c r="MUT215" s="55"/>
      <c r="MUU215" s="55"/>
      <c r="MUV215" s="55"/>
      <c r="MUW215" s="55"/>
      <c r="MUX215" s="55"/>
      <c r="MUY215" s="55"/>
      <c r="MUZ215" s="55"/>
      <c r="MVA215" s="55"/>
      <c r="MVB215" s="55"/>
      <c r="MVC215" s="55"/>
      <c r="MVD215" s="55"/>
      <c r="MVE215" s="55"/>
      <c r="MVF215" s="55"/>
      <c r="MVG215" s="55"/>
      <c r="MVH215" s="55"/>
      <c r="MVI215" s="55"/>
      <c r="MVJ215" s="55"/>
      <c r="MVK215" s="55"/>
      <c r="MVL215" s="55"/>
      <c r="MVM215" s="55"/>
      <c r="MVN215" s="55"/>
      <c r="MVO215" s="55"/>
      <c r="MVP215" s="55"/>
      <c r="MVQ215" s="55"/>
      <c r="MVR215" s="55"/>
      <c r="MVS215" s="55"/>
      <c r="MVT215" s="55"/>
      <c r="MVU215" s="55"/>
      <c r="MVV215" s="55"/>
      <c r="MVW215" s="55"/>
      <c r="MVX215" s="55"/>
      <c r="MVY215" s="55"/>
      <c r="MVZ215" s="55"/>
      <c r="MWA215" s="55"/>
      <c r="MWB215" s="55"/>
      <c r="MWC215" s="55"/>
      <c r="MWD215" s="55"/>
      <c r="MWE215" s="55"/>
      <c r="MWF215" s="55"/>
      <c r="MWG215" s="55"/>
      <c r="MWH215" s="55"/>
      <c r="MWI215" s="55"/>
      <c r="MWJ215" s="55"/>
      <c r="MWK215" s="55"/>
      <c r="MWL215" s="55"/>
      <c r="MWM215" s="55"/>
      <c r="MWN215" s="55"/>
      <c r="MWO215" s="55"/>
      <c r="MWP215" s="55"/>
      <c r="MWQ215" s="55"/>
      <c r="MWR215" s="55"/>
      <c r="MWS215" s="55"/>
      <c r="MWT215" s="55"/>
      <c r="MWU215" s="55"/>
      <c r="MWV215" s="55"/>
      <c r="MWW215" s="55"/>
      <c r="MWX215" s="55"/>
      <c r="MWY215" s="55"/>
      <c r="MWZ215" s="55"/>
      <c r="MXA215" s="55"/>
      <c r="MXB215" s="55"/>
      <c r="MXC215" s="55"/>
      <c r="MXD215" s="55"/>
      <c r="MXE215" s="55"/>
      <c r="MXF215" s="55"/>
      <c r="MXG215" s="55"/>
      <c r="MXH215" s="55"/>
      <c r="MXI215" s="55"/>
      <c r="MXJ215" s="55"/>
      <c r="MXK215" s="55"/>
      <c r="MXL215" s="55"/>
      <c r="MXM215" s="55"/>
      <c r="MXN215" s="55"/>
      <c r="MXO215" s="55"/>
      <c r="MXP215" s="55"/>
      <c r="MXQ215" s="55"/>
      <c r="MXR215" s="55"/>
      <c r="MXS215" s="55"/>
      <c r="MXT215" s="55"/>
      <c r="MXU215" s="55"/>
      <c r="MXV215" s="55"/>
      <c r="MXW215" s="55"/>
      <c r="MXX215" s="55"/>
      <c r="MXY215" s="55"/>
      <c r="MXZ215" s="55"/>
      <c r="MYA215" s="55"/>
      <c r="MYB215" s="55"/>
      <c r="MYC215" s="55"/>
      <c r="MYD215" s="55"/>
      <c r="MYE215" s="55"/>
      <c r="MYF215" s="55"/>
      <c r="MYG215" s="55"/>
      <c r="MYH215" s="55"/>
      <c r="MYI215" s="55"/>
      <c r="MYJ215" s="55"/>
      <c r="MYK215" s="55"/>
      <c r="MYL215" s="55"/>
      <c r="MYM215" s="55"/>
      <c r="MYN215" s="55"/>
      <c r="MYO215" s="55"/>
      <c r="MYP215" s="55"/>
      <c r="MYQ215" s="55"/>
      <c r="MYR215" s="55"/>
      <c r="MYS215" s="55"/>
      <c r="MYT215" s="55"/>
      <c r="MYU215" s="55"/>
      <c r="MYV215" s="55"/>
      <c r="MYW215" s="55"/>
      <c r="MYX215" s="55"/>
      <c r="MYY215" s="55"/>
      <c r="MYZ215" s="55"/>
      <c r="MZA215" s="55"/>
      <c r="MZB215" s="55"/>
      <c r="MZC215" s="55"/>
      <c r="MZD215" s="55"/>
      <c r="MZE215" s="55"/>
      <c r="MZF215" s="55"/>
      <c r="MZG215" s="55"/>
      <c r="MZH215" s="55"/>
      <c r="MZI215" s="55"/>
      <c r="MZJ215" s="55"/>
      <c r="MZK215" s="55"/>
      <c r="MZL215" s="55"/>
      <c r="MZM215" s="55"/>
      <c r="MZN215" s="55"/>
      <c r="MZO215" s="55"/>
      <c r="MZP215" s="55"/>
      <c r="MZQ215" s="55"/>
      <c r="MZR215" s="55"/>
      <c r="MZS215" s="55"/>
      <c r="MZT215" s="55"/>
      <c r="MZU215" s="55"/>
      <c r="MZV215" s="55"/>
      <c r="MZW215" s="55"/>
      <c r="MZX215" s="55"/>
      <c r="MZY215" s="55"/>
      <c r="MZZ215" s="55"/>
      <c r="NAA215" s="55"/>
      <c r="NAB215" s="55"/>
      <c r="NAC215" s="55"/>
      <c r="NAD215" s="55"/>
      <c r="NAE215" s="55"/>
      <c r="NAF215" s="55"/>
      <c r="NAG215" s="55"/>
      <c r="NAH215" s="55"/>
      <c r="NAI215" s="55"/>
      <c r="NAJ215" s="55"/>
      <c r="NAK215" s="55"/>
      <c r="NAL215" s="55"/>
      <c r="NAM215" s="55"/>
      <c r="NAN215" s="55"/>
      <c r="NAO215" s="55"/>
      <c r="NAP215" s="55"/>
      <c r="NAQ215" s="55"/>
      <c r="NAR215" s="55"/>
      <c r="NAS215" s="55"/>
      <c r="NAT215" s="55"/>
      <c r="NAU215" s="55"/>
      <c r="NAV215" s="55"/>
      <c r="NAW215" s="55"/>
      <c r="NAX215" s="55"/>
      <c r="NAY215" s="55"/>
      <c r="NAZ215" s="55"/>
      <c r="NBA215" s="55"/>
      <c r="NBB215" s="55"/>
      <c r="NBC215" s="55"/>
      <c r="NBD215" s="55"/>
      <c r="NBE215" s="55"/>
      <c r="NBF215" s="55"/>
      <c r="NBG215" s="55"/>
      <c r="NBH215" s="55"/>
      <c r="NBI215" s="55"/>
      <c r="NBJ215" s="55"/>
      <c r="NBK215" s="55"/>
      <c r="NBL215" s="55"/>
      <c r="NBM215" s="55"/>
      <c r="NBN215" s="55"/>
      <c r="NBO215" s="55"/>
      <c r="NBP215" s="55"/>
      <c r="NBQ215" s="55"/>
      <c r="NBR215" s="55"/>
      <c r="NBS215" s="55"/>
      <c r="NBT215" s="55"/>
      <c r="NBU215" s="55"/>
      <c r="NBV215" s="55"/>
      <c r="NBW215" s="55"/>
      <c r="NBX215" s="55"/>
      <c r="NBY215" s="55"/>
      <c r="NBZ215" s="55"/>
      <c r="NCA215" s="55"/>
      <c r="NCB215" s="55"/>
      <c r="NCC215" s="55"/>
      <c r="NCD215" s="55"/>
      <c r="NCE215" s="55"/>
      <c r="NCF215" s="55"/>
      <c r="NCG215" s="55"/>
      <c r="NCH215" s="55"/>
      <c r="NCI215" s="55"/>
      <c r="NCJ215" s="55"/>
      <c r="NCK215" s="55"/>
      <c r="NCL215" s="55"/>
      <c r="NCM215" s="55"/>
      <c r="NCN215" s="55"/>
      <c r="NCO215" s="55"/>
      <c r="NCP215" s="55"/>
      <c r="NCQ215" s="55"/>
      <c r="NCR215" s="55"/>
      <c r="NCS215" s="55"/>
      <c r="NCT215" s="55"/>
      <c r="NCU215" s="55"/>
      <c r="NCV215" s="55"/>
      <c r="NCW215" s="55"/>
      <c r="NCX215" s="55"/>
      <c r="NCY215" s="55"/>
      <c r="NCZ215" s="55"/>
      <c r="NDA215" s="55"/>
      <c r="NDB215" s="55"/>
      <c r="NDC215" s="55"/>
      <c r="NDD215" s="55"/>
      <c r="NDE215" s="55"/>
      <c r="NDF215" s="55"/>
      <c r="NDG215" s="55"/>
      <c r="NDH215" s="55"/>
      <c r="NDI215" s="55"/>
      <c r="NDJ215" s="55"/>
      <c r="NDK215" s="55"/>
      <c r="NDL215" s="55"/>
      <c r="NDM215" s="55"/>
      <c r="NDN215" s="55"/>
      <c r="NDO215" s="55"/>
      <c r="NDP215" s="55"/>
      <c r="NDQ215" s="55"/>
      <c r="NDR215" s="55"/>
      <c r="NDS215" s="55"/>
      <c r="NDT215" s="55"/>
      <c r="NDU215" s="55"/>
      <c r="NDV215" s="55"/>
      <c r="NDW215" s="55"/>
      <c r="NDX215" s="55"/>
      <c r="NDY215" s="55"/>
      <c r="NDZ215" s="55"/>
      <c r="NEA215" s="55"/>
      <c r="NEB215" s="55"/>
      <c r="NEC215" s="55"/>
      <c r="NED215" s="55"/>
      <c r="NEE215" s="55"/>
      <c r="NEF215" s="55"/>
      <c r="NEG215" s="55"/>
      <c r="NEH215" s="55"/>
      <c r="NEI215" s="55"/>
      <c r="NEJ215" s="55"/>
      <c r="NEK215" s="55"/>
      <c r="NEL215" s="55"/>
      <c r="NEM215" s="55"/>
      <c r="NEN215" s="55"/>
      <c r="NEO215" s="55"/>
      <c r="NEP215" s="55"/>
      <c r="NEQ215" s="55"/>
      <c r="NER215" s="55"/>
      <c r="NES215" s="55"/>
      <c r="NET215" s="55"/>
      <c r="NEU215" s="55"/>
      <c r="NEV215" s="55"/>
      <c r="NEW215" s="55"/>
      <c r="NEX215" s="55"/>
      <c r="NEY215" s="55"/>
      <c r="NEZ215" s="55"/>
      <c r="NFA215" s="55"/>
      <c r="NFB215" s="55"/>
      <c r="NFC215" s="55"/>
      <c r="NFD215" s="55"/>
      <c r="NFE215" s="55"/>
      <c r="NFF215" s="55"/>
      <c r="NFG215" s="55"/>
      <c r="NFH215" s="55"/>
      <c r="NFI215" s="55"/>
      <c r="NFJ215" s="55"/>
      <c r="NFK215" s="55"/>
      <c r="NFL215" s="55"/>
      <c r="NFM215" s="55"/>
      <c r="NFN215" s="55"/>
      <c r="NFO215" s="55"/>
      <c r="NFP215" s="55"/>
      <c r="NFQ215" s="55"/>
      <c r="NFR215" s="55"/>
      <c r="NFS215" s="55"/>
      <c r="NFT215" s="55"/>
      <c r="NFU215" s="55"/>
      <c r="NFV215" s="55"/>
      <c r="NFW215" s="55"/>
      <c r="NFX215" s="55"/>
      <c r="NFY215" s="55"/>
      <c r="NFZ215" s="55"/>
      <c r="NGA215" s="55"/>
      <c r="NGB215" s="55"/>
      <c r="NGC215" s="55"/>
      <c r="NGD215" s="55"/>
      <c r="NGE215" s="55"/>
      <c r="NGF215" s="55"/>
      <c r="NGG215" s="55"/>
      <c r="NGH215" s="55"/>
      <c r="NGI215" s="55"/>
      <c r="NGJ215" s="55"/>
      <c r="NGK215" s="55"/>
      <c r="NGL215" s="55"/>
      <c r="NGM215" s="55"/>
      <c r="NGN215" s="55"/>
      <c r="NGO215" s="55"/>
      <c r="NGP215" s="55"/>
      <c r="NGQ215" s="55"/>
      <c r="NGR215" s="55"/>
      <c r="NGS215" s="55"/>
      <c r="NGT215" s="55"/>
      <c r="NGU215" s="55"/>
      <c r="NGV215" s="55"/>
      <c r="NGW215" s="55"/>
      <c r="NGX215" s="55"/>
      <c r="NGY215" s="55"/>
      <c r="NGZ215" s="55"/>
      <c r="NHA215" s="55"/>
      <c r="NHB215" s="55"/>
      <c r="NHC215" s="55"/>
      <c r="NHD215" s="55"/>
      <c r="NHE215" s="55"/>
      <c r="NHF215" s="55"/>
      <c r="NHG215" s="55"/>
      <c r="NHH215" s="55"/>
      <c r="NHI215" s="55"/>
      <c r="NHJ215" s="55"/>
      <c r="NHK215" s="55"/>
      <c r="NHL215" s="55"/>
      <c r="NHM215" s="55"/>
      <c r="NHN215" s="55"/>
      <c r="NHO215" s="55"/>
      <c r="NHP215" s="55"/>
      <c r="NHQ215" s="55"/>
      <c r="NHR215" s="55"/>
      <c r="NHS215" s="55"/>
      <c r="NHT215" s="55"/>
      <c r="NHU215" s="55"/>
      <c r="NHV215" s="55"/>
      <c r="NHW215" s="55"/>
      <c r="NHX215" s="55"/>
      <c r="NHY215" s="55"/>
      <c r="NHZ215" s="55"/>
      <c r="NIA215" s="55"/>
      <c r="NIB215" s="55"/>
      <c r="NIC215" s="55"/>
      <c r="NID215" s="55"/>
      <c r="NIE215" s="55"/>
      <c r="NIF215" s="55"/>
      <c r="NIG215" s="55"/>
      <c r="NIH215" s="55"/>
      <c r="NII215" s="55"/>
      <c r="NIJ215" s="55"/>
      <c r="NIK215" s="55"/>
      <c r="NIL215" s="55"/>
      <c r="NIM215" s="55"/>
      <c r="NIN215" s="55"/>
      <c r="NIO215" s="55"/>
      <c r="NIP215" s="55"/>
      <c r="NIQ215" s="55"/>
      <c r="NIR215" s="55"/>
      <c r="NIS215" s="55"/>
      <c r="NIT215" s="55"/>
      <c r="NIU215" s="55"/>
      <c r="NIV215" s="55"/>
      <c r="NIW215" s="55"/>
      <c r="NIX215" s="55"/>
      <c r="NIY215" s="55"/>
      <c r="NIZ215" s="55"/>
      <c r="NJA215" s="55"/>
      <c r="NJB215" s="55"/>
      <c r="NJC215" s="55"/>
      <c r="NJD215" s="55"/>
      <c r="NJE215" s="55"/>
      <c r="NJF215" s="55"/>
      <c r="NJG215" s="55"/>
      <c r="NJH215" s="55"/>
      <c r="NJI215" s="55"/>
      <c r="NJJ215" s="55"/>
      <c r="NJK215" s="55"/>
      <c r="NJL215" s="55"/>
      <c r="NJM215" s="55"/>
      <c r="NJN215" s="55"/>
      <c r="NJO215" s="55"/>
      <c r="NJP215" s="55"/>
      <c r="NJQ215" s="55"/>
      <c r="NJR215" s="55"/>
      <c r="NJS215" s="55"/>
      <c r="NJT215" s="55"/>
      <c r="NJU215" s="55"/>
      <c r="NJV215" s="55"/>
      <c r="NJW215" s="55"/>
      <c r="NJX215" s="55"/>
      <c r="NJY215" s="55"/>
      <c r="NJZ215" s="55"/>
      <c r="NKA215" s="55"/>
      <c r="NKB215" s="55"/>
      <c r="NKC215" s="55"/>
      <c r="NKD215" s="55"/>
      <c r="NKE215" s="55"/>
      <c r="NKF215" s="55"/>
      <c r="NKG215" s="55"/>
      <c r="NKH215" s="55"/>
      <c r="NKI215" s="55"/>
      <c r="NKJ215" s="55"/>
      <c r="NKK215" s="55"/>
      <c r="NKL215" s="55"/>
      <c r="NKM215" s="55"/>
      <c r="NKN215" s="55"/>
      <c r="NKO215" s="55"/>
      <c r="NKP215" s="55"/>
      <c r="NKQ215" s="55"/>
      <c r="NKR215" s="55"/>
      <c r="NKS215" s="55"/>
      <c r="NKT215" s="55"/>
      <c r="NKU215" s="55"/>
      <c r="NKV215" s="55"/>
      <c r="NKW215" s="55"/>
      <c r="NKX215" s="55"/>
      <c r="NKY215" s="55"/>
      <c r="NKZ215" s="55"/>
      <c r="NLA215" s="55"/>
      <c r="NLB215" s="55"/>
      <c r="NLC215" s="55"/>
      <c r="NLD215" s="55"/>
      <c r="NLE215" s="55"/>
      <c r="NLF215" s="55"/>
      <c r="NLG215" s="55"/>
      <c r="NLH215" s="55"/>
      <c r="NLI215" s="55"/>
      <c r="NLJ215" s="55"/>
      <c r="NLK215" s="55"/>
      <c r="NLL215" s="55"/>
      <c r="NLM215" s="55"/>
      <c r="NLN215" s="55"/>
      <c r="NLO215" s="55"/>
      <c r="NLP215" s="55"/>
      <c r="NLQ215" s="55"/>
      <c r="NLR215" s="55"/>
      <c r="NLS215" s="55"/>
      <c r="NLT215" s="55"/>
      <c r="NLU215" s="55"/>
      <c r="NLV215" s="55"/>
      <c r="NLW215" s="55"/>
      <c r="NLX215" s="55"/>
      <c r="NLY215" s="55"/>
      <c r="NLZ215" s="55"/>
      <c r="NMA215" s="55"/>
      <c r="NMB215" s="55"/>
      <c r="NMC215" s="55"/>
      <c r="NMD215" s="55"/>
      <c r="NME215" s="55"/>
      <c r="NMF215" s="55"/>
      <c r="NMG215" s="55"/>
      <c r="NMH215" s="55"/>
      <c r="NMI215" s="55"/>
      <c r="NMJ215" s="55"/>
      <c r="NMK215" s="55"/>
      <c r="NML215" s="55"/>
      <c r="NMM215" s="55"/>
      <c r="NMN215" s="55"/>
      <c r="NMO215" s="55"/>
      <c r="NMP215" s="55"/>
      <c r="NMQ215" s="55"/>
      <c r="NMR215" s="55"/>
      <c r="NMS215" s="55"/>
      <c r="NMT215" s="55"/>
      <c r="NMU215" s="55"/>
      <c r="NMV215" s="55"/>
      <c r="NMW215" s="55"/>
      <c r="NMX215" s="55"/>
      <c r="NMY215" s="55"/>
      <c r="NMZ215" s="55"/>
      <c r="NNA215" s="55"/>
      <c r="NNB215" s="55"/>
      <c r="NNC215" s="55"/>
      <c r="NND215" s="55"/>
      <c r="NNE215" s="55"/>
      <c r="NNF215" s="55"/>
      <c r="NNG215" s="55"/>
      <c r="NNH215" s="55"/>
      <c r="NNI215" s="55"/>
      <c r="NNJ215" s="55"/>
      <c r="NNK215" s="55"/>
      <c r="NNL215" s="55"/>
      <c r="NNM215" s="55"/>
      <c r="NNN215" s="55"/>
      <c r="NNO215" s="55"/>
      <c r="NNP215" s="55"/>
      <c r="NNQ215" s="55"/>
      <c r="NNR215" s="55"/>
      <c r="NNS215" s="55"/>
      <c r="NNT215" s="55"/>
      <c r="NNU215" s="55"/>
      <c r="NNV215" s="55"/>
      <c r="NNW215" s="55"/>
      <c r="NNX215" s="55"/>
      <c r="NNY215" s="55"/>
      <c r="NNZ215" s="55"/>
      <c r="NOA215" s="55"/>
      <c r="NOB215" s="55"/>
      <c r="NOC215" s="55"/>
      <c r="NOD215" s="55"/>
      <c r="NOE215" s="55"/>
      <c r="NOF215" s="55"/>
      <c r="NOG215" s="55"/>
      <c r="NOH215" s="55"/>
      <c r="NOI215" s="55"/>
      <c r="NOJ215" s="55"/>
      <c r="NOK215" s="55"/>
      <c r="NOL215" s="55"/>
      <c r="NOM215" s="55"/>
      <c r="NON215" s="55"/>
      <c r="NOO215" s="55"/>
      <c r="NOP215" s="55"/>
      <c r="NOQ215" s="55"/>
      <c r="NOR215" s="55"/>
      <c r="NOS215" s="55"/>
      <c r="NOT215" s="55"/>
      <c r="NOU215" s="55"/>
      <c r="NOV215" s="55"/>
      <c r="NOW215" s="55"/>
      <c r="NOX215" s="55"/>
      <c r="NOY215" s="55"/>
      <c r="NOZ215" s="55"/>
      <c r="NPA215" s="55"/>
      <c r="NPB215" s="55"/>
      <c r="NPC215" s="55"/>
      <c r="NPD215" s="55"/>
      <c r="NPE215" s="55"/>
      <c r="NPF215" s="55"/>
      <c r="NPG215" s="55"/>
      <c r="NPH215" s="55"/>
      <c r="NPI215" s="55"/>
      <c r="NPJ215" s="55"/>
      <c r="NPK215" s="55"/>
      <c r="NPL215" s="55"/>
      <c r="NPM215" s="55"/>
      <c r="NPN215" s="55"/>
      <c r="NPO215" s="55"/>
      <c r="NPP215" s="55"/>
      <c r="NPQ215" s="55"/>
      <c r="NPR215" s="55"/>
      <c r="NPS215" s="55"/>
      <c r="NPT215" s="55"/>
      <c r="NPU215" s="55"/>
      <c r="NPV215" s="55"/>
      <c r="NPW215" s="55"/>
      <c r="NPX215" s="55"/>
      <c r="NPY215" s="55"/>
      <c r="NPZ215" s="55"/>
      <c r="NQA215" s="55"/>
      <c r="NQB215" s="55"/>
      <c r="NQC215" s="55"/>
      <c r="NQD215" s="55"/>
      <c r="NQE215" s="55"/>
      <c r="NQF215" s="55"/>
      <c r="NQG215" s="55"/>
      <c r="NQH215" s="55"/>
      <c r="NQI215" s="55"/>
      <c r="NQJ215" s="55"/>
      <c r="NQK215" s="55"/>
      <c r="NQL215" s="55"/>
      <c r="NQM215" s="55"/>
      <c r="NQN215" s="55"/>
      <c r="NQO215" s="55"/>
      <c r="NQP215" s="55"/>
      <c r="NQQ215" s="55"/>
      <c r="NQR215" s="55"/>
      <c r="NQS215" s="55"/>
      <c r="NQT215" s="55"/>
      <c r="NQU215" s="55"/>
      <c r="NQV215" s="55"/>
      <c r="NQW215" s="55"/>
      <c r="NQX215" s="55"/>
      <c r="NQY215" s="55"/>
      <c r="NQZ215" s="55"/>
      <c r="NRA215" s="55"/>
      <c r="NRB215" s="55"/>
      <c r="NRC215" s="55"/>
      <c r="NRD215" s="55"/>
      <c r="NRE215" s="55"/>
      <c r="NRF215" s="55"/>
      <c r="NRG215" s="55"/>
      <c r="NRH215" s="55"/>
      <c r="NRI215" s="55"/>
      <c r="NRJ215" s="55"/>
      <c r="NRK215" s="55"/>
      <c r="NRL215" s="55"/>
      <c r="NRM215" s="55"/>
      <c r="NRN215" s="55"/>
      <c r="NRO215" s="55"/>
      <c r="NRP215" s="55"/>
      <c r="NRQ215" s="55"/>
      <c r="NRR215" s="55"/>
      <c r="NRS215" s="55"/>
      <c r="NRT215" s="55"/>
      <c r="NRU215" s="55"/>
      <c r="NRV215" s="55"/>
      <c r="NRW215" s="55"/>
      <c r="NRX215" s="55"/>
      <c r="NRY215" s="55"/>
      <c r="NRZ215" s="55"/>
      <c r="NSA215" s="55"/>
      <c r="NSB215" s="55"/>
      <c r="NSC215" s="55"/>
      <c r="NSD215" s="55"/>
      <c r="NSE215" s="55"/>
      <c r="NSF215" s="55"/>
      <c r="NSG215" s="55"/>
      <c r="NSH215" s="55"/>
      <c r="NSI215" s="55"/>
      <c r="NSJ215" s="55"/>
      <c r="NSK215" s="55"/>
      <c r="NSL215" s="55"/>
      <c r="NSM215" s="55"/>
      <c r="NSN215" s="55"/>
      <c r="NSO215" s="55"/>
      <c r="NSP215" s="55"/>
      <c r="NSQ215" s="55"/>
      <c r="NSR215" s="55"/>
      <c r="NSS215" s="55"/>
      <c r="NST215" s="55"/>
      <c r="NSU215" s="55"/>
      <c r="NSV215" s="55"/>
      <c r="NSW215" s="55"/>
      <c r="NSX215" s="55"/>
      <c r="NSY215" s="55"/>
      <c r="NSZ215" s="55"/>
      <c r="NTA215" s="55"/>
      <c r="NTB215" s="55"/>
      <c r="NTC215" s="55"/>
      <c r="NTD215" s="55"/>
      <c r="NTE215" s="55"/>
      <c r="NTF215" s="55"/>
      <c r="NTG215" s="55"/>
      <c r="NTH215" s="55"/>
      <c r="NTI215" s="55"/>
      <c r="NTJ215" s="55"/>
      <c r="NTK215" s="55"/>
      <c r="NTL215" s="55"/>
      <c r="NTM215" s="55"/>
      <c r="NTN215" s="55"/>
      <c r="NTO215" s="55"/>
      <c r="NTP215" s="55"/>
      <c r="NTQ215" s="55"/>
      <c r="NTR215" s="55"/>
      <c r="NTS215" s="55"/>
      <c r="NTT215" s="55"/>
      <c r="NTU215" s="55"/>
      <c r="NTV215" s="55"/>
      <c r="NTW215" s="55"/>
      <c r="NTX215" s="55"/>
      <c r="NTY215" s="55"/>
      <c r="NTZ215" s="55"/>
      <c r="NUA215" s="55"/>
      <c r="NUB215" s="55"/>
      <c r="NUC215" s="55"/>
      <c r="NUD215" s="55"/>
      <c r="NUE215" s="55"/>
      <c r="NUF215" s="55"/>
      <c r="NUG215" s="55"/>
      <c r="NUH215" s="55"/>
      <c r="NUI215" s="55"/>
      <c r="NUJ215" s="55"/>
      <c r="NUK215" s="55"/>
      <c r="NUL215" s="55"/>
      <c r="NUM215" s="55"/>
      <c r="NUN215" s="55"/>
      <c r="NUO215" s="55"/>
      <c r="NUP215" s="55"/>
      <c r="NUQ215" s="55"/>
      <c r="NUR215" s="55"/>
      <c r="NUS215" s="55"/>
      <c r="NUT215" s="55"/>
      <c r="NUU215" s="55"/>
      <c r="NUV215" s="55"/>
      <c r="NUW215" s="55"/>
      <c r="NUX215" s="55"/>
      <c r="NUY215" s="55"/>
      <c r="NUZ215" s="55"/>
      <c r="NVA215" s="55"/>
      <c r="NVB215" s="55"/>
      <c r="NVC215" s="55"/>
      <c r="NVD215" s="55"/>
      <c r="NVE215" s="55"/>
      <c r="NVF215" s="55"/>
      <c r="NVG215" s="55"/>
      <c r="NVH215" s="55"/>
      <c r="NVI215" s="55"/>
      <c r="NVJ215" s="55"/>
      <c r="NVK215" s="55"/>
      <c r="NVL215" s="55"/>
      <c r="NVM215" s="55"/>
      <c r="NVN215" s="55"/>
      <c r="NVO215" s="55"/>
      <c r="NVP215" s="55"/>
      <c r="NVQ215" s="55"/>
      <c r="NVR215" s="55"/>
      <c r="NVS215" s="55"/>
      <c r="NVT215" s="55"/>
      <c r="NVU215" s="55"/>
      <c r="NVV215" s="55"/>
      <c r="NVW215" s="55"/>
      <c r="NVX215" s="55"/>
      <c r="NVY215" s="55"/>
      <c r="NVZ215" s="55"/>
      <c r="NWA215" s="55"/>
      <c r="NWB215" s="55"/>
      <c r="NWC215" s="55"/>
      <c r="NWD215" s="55"/>
      <c r="NWE215" s="55"/>
      <c r="NWF215" s="55"/>
      <c r="NWG215" s="55"/>
      <c r="NWH215" s="55"/>
      <c r="NWI215" s="55"/>
      <c r="NWJ215" s="55"/>
      <c r="NWK215" s="55"/>
      <c r="NWL215" s="55"/>
      <c r="NWM215" s="55"/>
      <c r="NWN215" s="55"/>
      <c r="NWO215" s="55"/>
      <c r="NWP215" s="55"/>
      <c r="NWQ215" s="55"/>
      <c r="NWR215" s="55"/>
      <c r="NWS215" s="55"/>
      <c r="NWT215" s="55"/>
      <c r="NWU215" s="55"/>
      <c r="NWV215" s="55"/>
      <c r="NWW215" s="55"/>
      <c r="NWX215" s="55"/>
      <c r="NWY215" s="55"/>
      <c r="NWZ215" s="55"/>
      <c r="NXA215" s="55"/>
      <c r="NXB215" s="55"/>
      <c r="NXC215" s="55"/>
      <c r="NXD215" s="55"/>
      <c r="NXE215" s="55"/>
      <c r="NXF215" s="55"/>
      <c r="NXG215" s="55"/>
      <c r="NXH215" s="55"/>
      <c r="NXI215" s="55"/>
      <c r="NXJ215" s="55"/>
      <c r="NXK215" s="55"/>
      <c r="NXL215" s="55"/>
      <c r="NXM215" s="55"/>
      <c r="NXN215" s="55"/>
      <c r="NXO215" s="55"/>
      <c r="NXP215" s="55"/>
      <c r="NXQ215" s="55"/>
      <c r="NXR215" s="55"/>
      <c r="NXS215" s="55"/>
      <c r="NXT215" s="55"/>
      <c r="NXU215" s="55"/>
      <c r="NXV215" s="55"/>
      <c r="NXW215" s="55"/>
      <c r="NXX215" s="55"/>
      <c r="NXY215" s="55"/>
      <c r="NXZ215" s="55"/>
      <c r="NYA215" s="55"/>
      <c r="NYB215" s="55"/>
      <c r="NYC215" s="55"/>
      <c r="NYD215" s="55"/>
      <c r="NYE215" s="55"/>
      <c r="NYF215" s="55"/>
      <c r="NYG215" s="55"/>
      <c r="NYH215" s="55"/>
      <c r="NYI215" s="55"/>
      <c r="NYJ215" s="55"/>
      <c r="NYK215" s="55"/>
      <c r="NYL215" s="55"/>
      <c r="NYM215" s="55"/>
      <c r="NYN215" s="55"/>
      <c r="NYO215" s="55"/>
      <c r="NYP215" s="55"/>
      <c r="NYQ215" s="55"/>
      <c r="NYR215" s="55"/>
      <c r="NYS215" s="55"/>
      <c r="NYT215" s="55"/>
      <c r="NYU215" s="55"/>
      <c r="NYV215" s="55"/>
      <c r="NYW215" s="55"/>
      <c r="NYX215" s="55"/>
      <c r="NYY215" s="55"/>
      <c r="NYZ215" s="55"/>
      <c r="NZA215" s="55"/>
      <c r="NZB215" s="55"/>
      <c r="NZC215" s="55"/>
      <c r="NZD215" s="55"/>
      <c r="NZE215" s="55"/>
      <c r="NZF215" s="55"/>
      <c r="NZG215" s="55"/>
      <c r="NZH215" s="55"/>
      <c r="NZI215" s="55"/>
      <c r="NZJ215" s="55"/>
      <c r="NZK215" s="55"/>
      <c r="NZL215" s="55"/>
      <c r="NZM215" s="55"/>
      <c r="NZN215" s="55"/>
      <c r="NZO215" s="55"/>
      <c r="NZP215" s="55"/>
      <c r="NZQ215" s="55"/>
      <c r="NZR215" s="55"/>
      <c r="NZS215" s="55"/>
      <c r="NZT215" s="55"/>
      <c r="NZU215" s="55"/>
      <c r="NZV215" s="55"/>
      <c r="NZW215" s="55"/>
      <c r="NZX215" s="55"/>
      <c r="NZY215" s="55"/>
      <c r="NZZ215" s="55"/>
      <c r="OAA215" s="55"/>
      <c r="OAB215" s="55"/>
      <c r="OAC215" s="55"/>
      <c r="OAD215" s="55"/>
      <c r="OAE215" s="55"/>
      <c r="OAF215" s="55"/>
      <c r="OAG215" s="55"/>
      <c r="OAH215" s="55"/>
      <c r="OAI215" s="55"/>
      <c r="OAJ215" s="55"/>
      <c r="OAK215" s="55"/>
      <c r="OAL215" s="55"/>
      <c r="OAM215" s="55"/>
      <c r="OAN215" s="55"/>
      <c r="OAO215" s="55"/>
      <c r="OAP215" s="55"/>
      <c r="OAQ215" s="55"/>
      <c r="OAR215" s="55"/>
      <c r="OAS215" s="55"/>
      <c r="OAT215" s="55"/>
      <c r="OAU215" s="55"/>
      <c r="OAV215" s="55"/>
      <c r="OAW215" s="55"/>
      <c r="OAX215" s="55"/>
      <c r="OAY215" s="55"/>
      <c r="OAZ215" s="55"/>
      <c r="OBA215" s="55"/>
      <c r="OBB215" s="55"/>
      <c r="OBC215" s="55"/>
      <c r="OBD215" s="55"/>
      <c r="OBE215" s="55"/>
      <c r="OBF215" s="55"/>
      <c r="OBG215" s="55"/>
      <c r="OBH215" s="55"/>
      <c r="OBI215" s="55"/>
      <c r="OBJ215" s="55"/>
      <c r="OBK215" s="55"/>
      <c r="OBL215" s="55"/>
      <c r="OBM215" s="55"/>
      <c r="OBN215" s="55"/>
      <c r="OBO215" s="55"/>
      <c r="OBP215" s="55"/>
      <c r="OBQ215" s="55"/>
      <c r="OBR215" s="55"/>
      <c r="OBS215" s="55"/>
      <c r="OBT215" s="55"/>
      <c r="OBU215" s="55"/>
      <c r="OBV215" s="55"/>
      <c r="OBW215" s="55"/>
      <c r="OBX215" s="55"/>
      <c r="OBY215" s="55"/>
      <c r="OBZ215" s="55"/>
      <c r="OCA215" s="55"/>
      <c r="OCB215" s="55"/>
      <c r="OCC215" s="55"/>
      <c r="OCD215" s="55"/>
      <c r="OCE215" s="55"/>
      <c r="OCF215" s="55"/>
      <c r="OCG215" s="55"/>
      <c r="OCH215" s="55"/>
      <c r="OCI215" s="55"/>
      <c r="OCJ215" s="55"/>
      <c r="OCK215" s="55"/>
      <c r="OCL215" s="55"/>
      <c r="OCM215" s="55"/>
      <c r="OCN215" s="55"/>
      <c r="OCO215" s="55"/>
      <c r="OCP215" s="55"/>
      <c r="OCQ215" s="55"/>
      <c r="OCR215" s="55"/>
      <c r="OCS215" s="55"/>
      <c r="OCT215" s="55"/>
      <c r="OCU215" s="55"/>
      <c r="OCV215" s="55"/>
      <c r="OCW215" s="55"/>
      <c r="OCX215" s="55"/>
      <c r="OCY215" s="55"/>
      <c r="OCZ215" s="55"/>
      <c r="ODA215" s="55"/>
      <c r="ODB215" s="55"/>
      <c r="ODC215" s="55"/>
      <c r="ODD215" s="55"/>
      <c r="ODE215" s="55"/>
      <c r="ODF215" s="55"/>
      <c r="ODG215" s="55"/>
      <c r="ODH215" s="55"/>
      <c r="ODI215" s="55"/>
      <c r="ODJ215" s="55"/>
      <c r="ODK215" s="55"/>
      <c r="ODL215" s="55"/>
      <c r="ODM215" s="55"/>
      <c r="ODN215" s="55"/>
      <c r="ODO215" s="55"/>
      <c r="ODP215" s="55"/>
      <c r="ODQ215" s="55"/>
      <c r="ODR215" s="55"/>
      <c r="ODS215" s="55"/>
      <c r="ODT215" s="55"/>
      <c r="ODU215" s="55"/>
      <c r="ODV215" s="55"/>
      <c r="ODW215" s="55"/>
      <c r="ODX215" s="55"/>
      <c r="ODY215" s="55"/>
      <c r="ODZ215" s="55"/>
      <c r="OEA215" s="55"/>
      <c r="OEB215" s="55"/>
      <c r="OEC215" s="55"/>
      <c r="OED215" s="55"/>
      <c r="OEE215" s="55"/>
      <c r="OEF215" s="55"/>
      <c r="OEG215" s="55"/>
      <c r="OEH215" s="55"/>
      <c r="OEI215" s="55"/>
      <c r="OEJ215" s="55"/>
      <c r="OEK215" s="55"/>
      <c r="OEL215" s="55"/>
      <c r="OEM215" s="55"/>
      <c r="OEN215" s="55"/>
      <c r="OEO215" s="55"/>
      <c r="OEP215" s="55"/>
      <c r="OEQ215" s="55"/>
      <c r="OER215" s="55"/>
      <c r="OES215" s="55"/>
      <c r="OET215" s="55"/>
      <c r="OEU215" s="55"/>
      <c r="OEV215" s="55"/>
      <c r="OEW215" s="55"/>
      <c r="OEX215" s="55"/>
      <c r="OEY215" s="55"/>
      <c r="OEZ215" s="55"/>
      <c r="OFA215" s="55"/>
      <c r="OFB215" s="55"/>
      <c r="OFC215" s="55"/>
      <c r="OFD215" s="55"/>
      <c r="OFE215" s="55"/>
      <c r="OFF215" s="55"/>
      <c r="OFG215" s="55"/>
      <c r="OFH215" s="55"/>
      <c r="OFI215" s="55"/>
      <c r="OFJ215" s="55"/>
      <c r="OFK215" s="55"/>
      <c r="OFL215" s="55"/>
      <c r="OFM215" s="55"/>
      <c r="OFN215" s="55"/>
      <c r="OFO215" s="55"/>
      <c r="OFP215" s="55"/>
      <c r="OFQ215" s="55"/>
      <c r="OFR215" s="55"/>
      <c r="OFS215" s="55"/>
      <c r="OFT215" s="55"/>
      <c r="OFU215" s="55"/>
      <c r="OFV215" s="55"/>
      <c r="OFW215" s="55"/>
      <c r="OFX215" s="55"/>
      <c r="OFY215" s="55"/>
      <c r="OFZ215" s="55"/>
      <c r="OGA215" s="55"/>
      <c r="OGB215" s="55"/>
      <c r="OGC215" s="55"/>
      <c r="OGD215" s="55"/>
      <c r="OGE215" s="55"/>
      <c r="OGF215" s="55"/>
      <c r="OGG215" s="55"/>
      <c r="OGH215" s="55"/>
      <c r="OGI215" s="55"/>
      <c r="OGJ215" s="55"/>
      <c r="OGK215" s="55"/>
      <c r="OGL215" s="55"/>
      <c r="OGM215" s="55"/>
      <c r="OGN215" s="55"/>
      <c r="OGO215" s="55"/>
      <c r="OGP215" s="55"/>
      <c r="OGQ215" s="55"/>
      <c r="OGR215" s="55"/>
      <c r="OGS215" s="55"/>
      <c r="OGT215" s="55"/>
      <c r="OGU215" s="55"/>
      <c r="OGV215" s="55"/>
      <c r="OGW215" s="55"/>
      <c r="OGX215" s="55"/>
      <c r="OGY215" s="55"/>
      <c r="OGZ215" s="55"/>
      <c r="OHA215" s="55"/>
      <c r="OHB215" s="55"/>
      <c r="OHC215" s="55"/>
      <c r="OHD215" s="55"/>
      <c r="OHE215" s="55"/>
      <c r="OHF215" s="55"/>
      <c r="OHG215" s="55"/>
      <c r="OHH215" s="55"/>
      <c r="OHI215" s="55"/>
      <c r="OHJ215" s="55"/>
      <c r="OHK215" s="55"/>
      <c r="OHL215" s="55"/>
      <c r="OHM215" s="55"/>
      <c r="OHN215" s="55"/>
      <c r="OHO215" s="55"/>
      <c r="OHP215" s="55"/>
      <c r="OHQ215" s="55"/>
      <c r="OHR215" s="55"/>
      <c r="OHS215" s="55"/>
      <c r="OHT215" s="55"/>
      <c r="OHU215" s="55"/>
      <c r="OHV215" s="55"/>
      <c r="OHW215" s="55"/>
      <c r="OHX215" s="55"/>
      <c r="OHY215" s="55"/>
      <c r="OHZ215" s="55"/>
      <c r="OIA215" s="55"/>
      <c r="OIB215" s="55"/>
      <c r="OIC215" s="55"/>
      <c r="OID215" s="55"/>
      <c r="OIE215" s="55"/>
      <c r="OIF215" s="55"/>
      <c r="OIG215" s="55"/>
      <c r="OIH215" s="55"/>
      <c r="OII215" s="55"/>
      <c r="OIJ215" s="55"/>
      <c r="OIK215" s="55"/>
      <c r="OIL215" s="55"/>
      <c r="OIM215" s="55"/>
      <c r="OIN215" s="55"/>
      <c r="OIO215" s="55"/>
      <c r="OIP215" s="55"/>
      <c r="OIQ215" s="55"/>
      <c r="OIR215" s="55"/>
      <c r="OIS215" s="55"/>
      <c r="OIT215" s="55"/>
      <c r="OIU215" s="55"/>
      <c r="OIV215" s="55"/>
      <c r="OIW215" s="55"/>
      <c r="OIX215" s="55"/>
      <c r="OIY215" s="55"/>
      <c r="OIZ215" s="55"/>
      <c r="OJA215" s="55"/>
      <c r="OJB215" s="55"/>
      <c r="OJC215" s="55"/>
      <c r="OJD215" s="55"/>
      <c r="OJE215" s="55"/>
      <c r="OJF215" s="55"/>
      <c r="OJG215" s="55"/>
      <c r="OJH215" s="55"/>
      <c r="OJI215" s="55"/>
      <c r="OJJ215" s="55"/>
      <c r="OJK215" s="55"/>
      <c r="OJL215" s="55"/>
      <c r="OJM215" s="55"/>
      <c r="OJN215" s="55"/>
      <c r="OJO215" s="55"/>
      <c r="OJP215" s="55"/>
      <c r="OJQ215" s="55"/>
      <c r="OJR215" s="55"/>
      <c r="OJS215" s="55"/>
      <c r="OJT215" s="55"/>
      <c r="OJU215" s="55"/>
      <c r="OJV215" s="55"/>
      <c r="OJW215" s="55"/>
      <c r="OJX215" s="55"/>
      <c r="OJY215" s="55"/>
      <c r="OJZ215" s="55"/>
      <c r="OKA215" s="55"/>
      <c r="OKB215" s="55"/>
      <c r="OKC215" s="55"/>
      <c r="OKD215" s="55"/>
      <c r="OKE215" s="55"/>
      <c r="OKF215" s="55"/>
      <c r="OKG215" s="55"/>
      <c r="OKH215" s="55"/>
      <c r="OKI215" s="55"/>
      <c r="OKJ215" s="55"/>
      <c r="OKK215" s="55"/>
      <c r="OKL215" s="55"/>
      <c r="OKM215" s="55"/>
      <c r="OKN215" s="55"/>
      <c r="OKO215" s="55"/>
      <c r="OKP215" s="55"/>
      <c r="OKQ215" s="55"/>
      <c r="OKR215" s="55"/>
      <c r="OKS215" s="55"/>
      <c r="OKT215" s="55"/>
      <c r="OKU215" s="55"/>
      <c r="OKV215" s="55"/>
      <c r="OKW215" s="55"/>
      <c r="OKX215" s="55"/>
      <c r="OKY215" s="55"/>
      <c r="OKZ215" s="55"/>
      <c r="OLA215" s="55"/>
      <c r="OLB215" s="55"/>
      <c r="OLC215" s="55"/>
      <c r="OLD215" s="55"/>
      <c r="OLE215" s="55"/>
      <c r="OLF215" s="55"/>
      <c r="OLG215" s="55"/>
      <c r="OLH215" s="55"/>
      <c r="OLI215" s="55"/>
      <c r="OLJ215" s="55"/>
      <c r="OLK215" s="55"/>
      <c r="OLL215" s="55"/>
      <c r="OLM215" s="55"/>
      <c r="OLN215" s="55"/>
      <c r="OLO215" s="55"/>
      <c r="OLP215" s="55"/>
      <c r="OLQ215" s="55"/>
      <c r="OLR215" s="55"/>
      <c r="OLS215" s="55"/>
      <c r="OLT215" s="55"/>
      <c r="OLU215" s="55"/>
      <c r="OLV215" s="55"/>
      <c r="OLW215" s="55"/>
      <c r="OLX215" s="55"/>
      <c r="OLY215" s="55"/>
      <c r="OLZ215" s="55"/>
      <c r="OMA215" s="55"/>
      <c r="OMB215" s="55"/>
      <c r="OMC215" s="55"/>
      <c r="OMD215" s="55"/>
      <c r="OME215" s="55"/>
      <c r="OMF215" s="55"/>
      <c r="OMG215" s="55"/>
      <c r="OMH215" s="55"/>
      <c r="OMI215" s="55"/>
      <c r="OMJ215" s="55"/>
      <c r="OMK215" s="55"/>
      <c r="OML215" s="55"/>
      <c r="OMM215" s="55"/>
      <c r="OMN215" s="55"/>
      <c r="OMO215" s="55"/>
      <c r="OMP215" s="55"/>
      <c r="OMQ215" s="55"/>
      <c r="OMR215" s="55"/>
      <c r="OMS215" s="55"/>
      <c r="OMT215" s="55"/>
      <c r="OMU215" s="55"/>
      <c r="OMV215" s="55"/>
      <c r="OMW215" s="55"/>
      <c r="OMX215" s="55"/>
      <c r="OMY215" s="55"/>
      <c r="OMZ215" s="55"/>
      <c r="ONA215" s="55"/>
      <c r="ONB215" s="55"/>
      <c r="ONC215" s="55"/>
      <c r="OND215" s="55"/>
      <c r="ONE215" s="55"/>
      <c r="ONF215" s="55"/>
      <c r="ONG215" s="55"/>
      <c r="ONH215" s="55"/>
      <c r="ONI215" s="55"/>
      <c r="ONJ215" s="55"/>
      <c r="ONK215" s="55"/>
      <c r="ONL215" s="55"/>
      <c r="ONM215" s="55"/>
      <c r="ONN215" s="55"/>
      <c r="ONO215" s="55"/>
      <c r="ONP215" s="55"/>
      <c r="ONQ215" s="55"/>
      <c r="ONR215" s="55"/>
      <c r="ONS215" s="55"/>
      <c r="ONT215" s="55"/>
      <c r="ONU215" s="55"/>
      <c r="ONV215" s="55"/>
      <c r="ONW215" s="55"/>
      <c r="ONX215" s="55"/>
      <c r="ONY215" s="55"/>
      <c r="ONZ215" s="55"/>
      <c r="OOA215" s="55"/>
      <c r="OOB215" s="55"/>
      <c r="OOC215" s="55"/>
      <c r="OOD215" s="55"/>
      <c r="OOE215" s="55"/>
      <c r="OOF215" s="55"/>
      <c r="OOG215" s="55"/>
      <c r="OOH215" s="55"/>
      <c r="OOI215" s="55"/>
      <c r="OOJ215" s="55"/>
      <c r="OOK215" s="55"/>
      <c r="OOL215" s="55"/>
      <c r="OOM215" s="55"/>
      <c r="OON215" s="55"/>
      <c r="OOO215" s="55"/>
      <c r="OOP215" s="55"/>
      <c r="OOQ215" s="55"/>
      <c r="OOR215" s="55"/>
      <c r="OOS215" s="55"/>
      <c r="OOT215" s="55"/>
      <c r="OOU215" s="55"/>
      <c r="OOV215" s="55"/>
      <c r="OOW215" s="55"/>
      <c r="OOX215" s="55"/>
      <c r="OOY215" s="55"/>
      <c r="OOZ215" s="55"/>
      <c r="OPA215" s="55"/>
      <c r="OPB215" s="55"/>
      <c r="OPC215" s="55"/>
      <c r="OPD215" s="55"/>
      <c r="OPE215" s="55"/>
      <c r="OPF215" s="55"/>
      <c r="OPG215" s="55"/>
      <c r="OPH215" s="55"/>
      <c r="OPI215" s="55"/>
      <c r="OPJ215" s="55"/>
      <c r="OPK215" s="55"/>
      <c r="OPL215" s="55"/>
      <c r="OPM215" s="55"/>
      <c r="OPN215" s="55"/>
      <c r="OPO215" s="55"/>
      <c r="OPP215" s="55"/>
      <c r="OPQ215" s="55"/>
      <c r="OPR215" s="55"/>
      <c r="OPS215" s="55"/>
      <c r="OPT215" s="55"/>
      <c r="OPU215" s="55"/>
      <c r="OPV215" s="55"/>
      <c r="OPW215" s="55"/>
      <c r="OPX215" s="55"/>
      <c r="OPY215" s="55"/>
      <c r="OPZ215" s="55"/>
      <c r="OQA215" s="55"/>
      <c r="OQB215" s="55"/>
      <c r="OQC215" s="55"/>
      <c r="OQD215" s="55"/>
      <c r="OQE215" s="55"/>
      <c r="OQF215" s="55"/>
      <c r="OQG215" s="55"/>
      <c r="OQH215" s="55"/>
      <c r="OQI215" s="55"/>
      <c r="OQJ215" s="55"/>
      <c r="OQK215" s="55"/>
      <c r="OQL215" s="55"/>
      <c r="OQM215" s="55"/>
      <c r="OQN215" s="55"/>
      <c r="OQO215" s="55"/>
      <c r="OQP215" s="55"/>
      <c r="OQQ215" s="55"/>
      <c r="OQR215" s="55"/>
      <c r="OQS215" s="55"/>
      <c r="OQT215" s="55"/>
      <c r="OQU215" s="55"/>
      <c r="OQV215" s="55"/>
      <c r="OQW215" s="55"/>
      <c r="OQX215" s="55"/>
      <c r="OQY215" s="55"/>
      <c r="OQZ215" s="55"/>
      <c r="ORA215" s="55"/>
      <c r="ORB215" s="55"/>
      <c r="ORC215" s="55"/>
      <c r="ORD215" s="55"/>
      <c r="ORE215" s="55"/>
      <c r="ORF215" s="55"/>
      <c r="ORG215" s="55"/>
      <c r="ORH215" s="55"/>
      <c r="ORI215" s="55"/>
      <c r="ORJ215" s="55"/>
      <c r="ORK215" s="55"/>
      <c r="ORL215" s="55"/>
      <c r="ORM215" s="55"/>
      <c r="ORN215" s="55"/>
      <c r="ORO215" s="55"/>
      <c r="ORP215" s="55"/>
      <c r="ORQ215" s="55"/>
      <c r="ORR215" s="55"/>
      <c r="ORS215" s="55"/>
      <c r="ORT215" s="55"/>
      <c r="ORU215" s="55"/>
      <c r="ORV215" s="55"/>
      <c r="ORW215" s="55"/>
      <c r="ORX215" s="55"/>
      <c r="ORY215" s="55"/>
      <c r="ORZ215" s="55"/>
      <c r="OSA215" s="55"/>
      <c r="OSB215" s="55"/>
      <c r="OSC215" s="55"/>
      <c r="OSD215" s="55"/>
      <c r="OSE215" s="55"/>
      <c r="OSF215" s="55"/>
      <c r="OSG215" s="55"/>
      <c r="OSH215" s="55"/>
      <c r="OSI215" s="55"/>
      <c r="OSJ215" s="55"/>
      <c r="OSK215" s="55"/>
      <c r="OSL215" s="55"/>
      <c r="OSM215" s="55"/>
      <c r="OSN215" s="55"/>
      <c r="OSO215" s="55"/>
      <c r="OSP215" s="55"/>
      <c r="OSQ215" s="55"/>
      <c r="OSR215" s="55"/>
      <c r="OSS215" s="55"/>
      <c r="OST215" s="55"/>
      <c r="OSU215" s="55"/>
      <c r="OSV215" s="55"/>
      <c r="OSW215" s="55"/>
      <c r="OSX215" s="55"/>
      <c r="OSY215" s="55"/>
      <c r="OSZ215" s="55"/>
      <c r="OTA215" s="55"/>
      <c r="OTB215" s="55"/>
      <c r="OTC215" s="55"/>
      <c r="OTD215" s="55"/>
      <c r="OTE215" s="55"/>
      <c r="OTF215" s="55"/>
      <c r="OTG215" s="55"/>
      <c r="OTH215" s="55"/>
      <c r="OTI215" s="55"/>
      <c r="OTJ215" s="55"/>
      <c r="OTK215" s="55"/>
      <c r="OTL215" s="55"/>
      <c r="OTM215" s="55"/>
      <c r="OTN215" s="55"/>
      <c r="OTO215" s="55"/>
      <c r="OTP215" s="55"/>
      <c r="OTQ215" s="55"/>
      <c r="OTR215" s="55"/>
      <c r="OTS215" s="55"/>
      <c r="OTT215" s="55"/>
      <c r="OTU215" s="55"/>
      <c r="OTV215" s="55"/>
      <c r="OTW215" s="55"/>
      <c r="OTX215" s="55"/>
      <c r="OTY215" s="55"/>
      <c r="OTZ215" s="55"/>
      <c r="OUA215" s="55"/>
      <c r="OUB215" s="55"/>
      <c r="OUC215" s="55"/>
      <c r="OUD215" s="55"/>
      <c r="OUE215" s="55"/>
      <c r="OUF215" s="55"/>
      <c r="OUG215" s="55"/>
      <c r="OUH215" s="55"/>
      <c r="OUI215" s="55"/>
      <c r="OUJ215" s="55"/>
      <c r="OUK215" s="55"/>
      <c r="OUL215" s="55"/>
      <c r="OUM215" s="55"/>
      <c r="OUN215" s="55"/>
      <c r="OUO215" s="55"/>
      <c r="OUP215" s="55"/>
      <c r="OUQ215" s="55"/>
      <c r="OUR215" s="55"/>
      <c r="OUS215" s="55"/>
      <c r="OUT215" s="55"/>
      <c r="OUU215" s="55"/>
      <c r="OUV215" s="55"/>
      <c r="OUW215" s="55"/>
      <c r="OUX215" s="55"/>
      <c r="OUY215" s="55"/>
      <c r="OUZ215" s="55"/>
      <c r="OVA215" s="55"/>
      <c r="OVB215" s="55"/>
      <c r="OVC215" s="55"/>
      <c r="OVD215" s="55"/>
      <c r="OVE215" s="55"/>
      <c r="OVF215" s="55"/>
      <c r="OVG215" s="55"/>
      <c r="OVH215" s="55"/>
      <c r="OVI215" s="55"/>
      <c r="OVJ215" s="55"/>
      <c r="OVK215" s="55"/>
      <c r="OVL215" s="55"/>
      <c r="OVM215" s="55"/>
      <c r="OVN215" s="55"/>
      <c r="OVO215" s="55"/>
      <c r="OVP215" s="55"/>
      <c r="OVQ215" s="55"/>
      <c r="OVR215" s="55"/>
      <c r="OVS215" s="55"/>
      <c r="OVT215" s="55"/>
      <c r="OVU215" s="55"/>
      <c r="OVV215" s="55"/>
      <c r="OVW215" s="55"/>
      <c r="OVX215" s="55"/>
      <c r="OVY215" s="55"/>
      <c r="OVZ215" s="55"/>
      <c r="OWA215" s="55"/>
      <c r="OWB215" s="55"/>
      <c r="OWC215" s="55"/>
      <c r="OWD215" s="55"/>
      <c r="OWE215" s="55"/>
      <c r="OWF215" s="55"/>
      <c r="OWG215" s="55"/>
      <c r="OWH215" s="55"/>
      <c r="OWI215" s="55"/>
      <c r="OWJ215" s="55"/>
      <c r="OWK215" s="55"/>
      <c r="OWL215" s="55"/>
      <c r="OWM215" s="55"/>
      <c r="OWN215" s="55"/>
      <c r="OWO215" s="55"/>
      <c r="OWP215" s="55"/>
      <c r="OWQ215" s="55"/>
      <c r="OWR215" s="55"/>
      <c r="OWS215" s="55"/>
      <c r="OWT215" s="55"/>
      <c r="OWU215" s="55"/>
      <c r="OWV215" s="55"/>
      <c r="OWW215" s="55"/>
      <c r="OWX215" s="55"/>
      <c r="OWY215" s="55"/>
      <c r="OWZ215" s="55"/>
      <c r="OXA215" s="55"/>
      <c r="OXB215" s="55"/>
      <c r="OXC215" s="55"/>
      <c r="OXD215" s="55"/>
      <c r="OXE215" s="55"/>
      <c r="OXF215" s="55"/>
      <c r="OXG215" s="55"/>
      <c r="OXH215" s="55"/>
      <c r="OXI215" s="55"/>
      <c r="OXJ215" s="55"/>
      <c r="OXK215" s="55"/>
      <c r="OXL215" s="55"/>
      <c r="OXM215" s="55"/>
      <c r="OXN215" s="55"/>
      <c r="OXO215" s="55"/>
      <c r="OXP215" s="55"/>
      <c r="OXQ215" s="55"/>
      <c r="OXR215" s="55"/>
      <c r="OXS215" s="55"/>
      <c r="OXT215" s="55"/>
      <c r="OXU215" s="55"/>
      <c r="OXV215" s="55"/>
      <c r="OXW215" s="55"/>
      <c r="OXX215" s="55"/>
      <c r="OXY215" s="55"/>
      <c r="OXZ215" s="55"/>
      <c r="OYA215" s="55"/>
      <c r="OYB215" s="55"/>
      <c r="OYC215" s="55"/>
      <c r="OYD215" s="55"/>
      <c r="OYE215" s="55"/>
      <c r="OYF215" s="55"/>
      <c r="OYG215" s="55"/>
      <c r="OYH215" s="55"/>
      <c r="OYI215" s="55"/>
      <c r="OYJ215" s="55"/>
      <c r="OYK215" s="55"/>
      <c r="OYL215" s="55"/>
      <c r="OYM215" s="55"/>
      <c r="OYN215" s="55"/>
      <c r="OYO215" s="55"/>
      <c r="OYP215" s="55"/>
      <c r="OYQ215" s="55"/>
      <c r="OYR215" s="55"/>
      <c r="OYS215" s="55"/>
      <c r="OYT215" s="55"/>
      <c r="OYU215" s="55"/>
      <c r="OYV215" s="55"/>
      <c r="OYW215" s="55"/>
      <c r="OYX215" s="55"/>
      <c r="OYY215" s="55"/>
      <c r="OYZ215" s="55"/>
      <c r="OZA215" s="55"/>
      <c r="OZB215" s="55"/>
      <c r="OZC215" s="55"/>
      <c r="OZD215" s="55"/>
      <c r="OZE215" s="55"/>
      <c r="OZF215" s="55"/>
      <c r="OZG215" s="55"/>
      <c r="OZH215" s="55"/>
      <c r="OZI215" s="55"/>
      <c r="OZJ215" s="55"/>
      <c r="OZK215" s="55"/>
      <c r="OZL215" s="55"/>
      <c r="OZM215" s="55"/>
      <c r="OZN215" s="55"/>
      <c r="OZO215" s="55"/>
      <c r="OZP215" s="55"/>
      <c r="OZQ215" s="55"/>
      <c r="OZR215" s="55"/>
      <c r="OZS215" s="55"/>
      <c r="OZT215" s="55"/>
      <c r="OZU215" s="55"/>
      <c r="OZV215" s="55"/>
      <c r="OZW215" s="55"/>
      <c r="OZX215" s="55"/>
      <c r="OZY215" s="55"/>
      <c r="OZZ215" s="55"/>
      <c r="PAA215" s="55"/>
      <c r="PAB215" s="55"/>
      <c r="PAC215" s="55"/>
      <c r="PAD215" s="55"/>
      <c r="PAE215" s="55"/>
      <c r="PAF215" s="55"/>
      <c r="PAG215" s="55"/>
      <c r="PAH215" s="55"/>
      <c r="PAI215" s="55"/>
      <c r="PAJ215" s="55"/>
      <c r="PAK215" s="55"/>
      <c r="PAL215" s="55"/>
      <c r="PAM215" s="55"/>
      <c r="PAN215" s="55"/>
      <c r="PAO215" s="55"/>
      <c r="PAP215" s="55"/>
      <c r="PAQ215" s="55"/>
      <c r="PAR215" s="55"/>
      <c r="PAS215" s="55"/>
      <c r="PAT215" s="55"/>
      <c r="PAU215" s="55"/>
      <c r="PAV215" s="55"/>
      <c r="PAW215" s="55"/>
      <c r="PAX215" s="55"/>
      <c r="PAY215" s="55"/>
      <c r="PAZ215" s="55"/>
      <c r="PBA215" s="55"/>
      <c r="PBB215" s="55"/>
      <c r="PBC215" s="55"/>
      <c r="PBD215" s="55"/>
      <c r="PBE215" s="55"/>
      <c r="PBF215" s="55"/>
      <c r="PBG215" s="55"/>
      <c r="PBH215" s="55"/>
      <c r="PBI215" s="55"/>
      <c r="PBJ215" s="55"/>
      <c r="PBK215" s="55"/>
      <c r="PBL215" s="55"/>
      <c r="PBM215" s="55"/>
      <c r="PBN215" s="55"/>
      <c r="PBO215" s="55"/>
      <c r="PBP215" s="55"/>
      <c r="PBQ215" s="55"/>
      <c r="PBR215" s="55"/>
      <c r="PBS215" s="55"/>
      <c r="PBT215" s="55"/>
      <c r="PBU215" s="55"/>
      <c r="PBV215" s="55"/>
      <c r="PBW215" s="55"/>
      <c r="PBX215" s="55"/>
      <c r="PBY215" s="55"/>
      <c r="PBZ215" s="55"/>
      <c r="PCA215" s="55"/>
      <c r="PCB215" s="55"/>
      <c r="PCC215" s="55"/>
      <c r="PCD215" s="55"/>
      <c r="PCE215" s="55"/>
      <c r="PCF215" s="55"/>
      <c r="PCG215" s="55"/>
      <c r="PCH215" s="55"/>
      <c r="PCI215" s="55"/>
      <c r="PCJ215" s="55"/>
      <c r="PCK215" s="55"/>
      <c r="PCL215" s="55"/>
      <c r="PCM215" s="55"/>
      <c r="PCN215" s="55"/>
      <c r="PCO215" s="55"/>
      <c r="PCP215" s="55"/>
      <c r="PCQ215" s="55"/>
      <c r="PCR215" s="55"/>
      <c r="PCS215" s="55"/>
      <c r="PCT215" s="55"/>
      <c r="PCU215" s="55"/>
      <c r="PCV215" s="55"/>
      <c r="PCW215" s="55"/>
      <c r="PCX215" s="55"/>
      <c r="PCY215" s="55"/>
      <c r="PCZ215" s="55"/>
      <c r="PDA215" s="55"/>
      <c r="PDB215" s="55"/>
      <c r="PDC215" s="55"/>
      <c r="PDD215" s="55"/>
      <c r="PDE215" s="55"/>
      <c r="PDF215" s="55"/>
      <c r="PDG215" s="55"/>
      <c r="PDH215" s="55"/>
      <c r="PDI215" s="55"/>
      <c r="PDJ215" s="55"/>
      <c r="PDK215" s="55"/>
      <c r="PDL215" s="55"/>
      <c r="PDM215" s="55"/>
      <c r="PDN215" s="55"/>
      <c r="PDO215" s="55"/>
      <c r="PDP215" s="55"/>
      <c r="PDQ215" s="55"/>
      <c r="PDR215" s="55"/>
      <c r="PDS215" s="55"/>
      <c r="PDT215" s="55"/>
      <c r="PDU215" s="55"/>
      <c r="PDV215" s="55"/>
      <c r="PDW215" s="55"/>
      <c r="PDX215" s="55"/>
      <c r="PDY215" s="55"/>
      <c r="PDZ215" s="55"/>
      <c r="PEA215" s="55"/>
      <c r="PEB215" s="55"/>
      <c r="PEC215" s="55"/>
      <c r="PED215" s="55"/>
      <c r="PEE215" s="55"/>
      <c r="PEF215" s="55"/>
      <c r="PEG215" s="55"/>
      <c r="PEH215" s="55"/>
      <c r="PEI215" s="55"/>
      <c r="PEJ215" s="55"/>
      <c r="PEK215" s="55"/>
      <c r="PEL215" s="55"/>
      <c r="PEM215" s="55"/>
      <c r="PEN215" s="55"/>
      <c r="PEO215" s="55"/>
      <c r="PEP215" s="55"/>
      <c r="PEQ215" s="55"/>
      <c r="PER215" s="55"/>
      <c r="PES215" s="55"/>
      <c r="PET215" s="55"/>
      <c r="PEU215" s="55"/>
      <c r="PEV215" s="55"/>
      <c r="PEW215" s="55"/>
      <c r="PEX215" s="55"/>
      <c r="PEY215" s="55"/>
      <c r="PEZ215" s="55"/>
      <c r="PFA215" s="55"/>
      <c r="PFB215" s="55"/>
      <c r="PFC215" s="55"/>
      <c r="PFD215" s="55"/>
      <c r="PFE215" s="55"/>
      <c r="PFF215" s="55"/>
      <c r="PFG215" s="55"/>
      <c r="PFH215" s="55"/>
      <c r="PFI215" s="55"/>
      <c r="PFJ215" s="55"/>
      <c r="PFK215" s="55"/>
      <c r="PFL215" s="55"/>
      <c r="PFM215" s="55"/>
      <c r="PFN215" s="55"/>
      <c r="PFO215" s="55"/>
      <c r="PFP215" s="55"/>
      <c r="PFQ215" s="55"/>
      <c r="PFR215" s="55"/>
      <c r="PFS215" s="55"/>
      <c r="PFT215" s="55"/>
      <c r="PFU215" s="55"/>
      <c r="PFV215" s="55"/>
      <c r="PFW215" s="55"/>
      <c r="PFX215" s="55"/>
      <c r="PFY215" s="55"/>
      <c r="PFZ215" s="55"/>
      <c r="PGA215" s="55"/>
      <c r="PGB215" s="55"/>
      <c r="PGC215" s="55"/>
      <c r="PGD215" s="55"/>
      <c r="PGE215" s="55"/>
      <c r="PGF215" s="55"/>
      <c r="PGG215" s="55"/>
      <c r="PGH215" s="55"/>
      <c r="PGI215" s="55"/>
      <c r="PGJ215" s="55"/>
      <c r="PGK215" s="55"/>
      <c r="PGL215" s="55"/>
      <c r="PGM215" s="55"/>
      <c r="PGN215" s="55"/>
      <c r="PGO215" s="55"/>
      <c r="PGP215" s="55"/>
      <c r="PGQ215" s="55"/>
      <c r="PGR215" s="55"/>
      <c r="PGS215" s="55"/>
      <c r="PGT215" s="55"/>
      <c r="PGU215" s="55"/>
      <c r="PGV215" s="55"/>
      <c r="PGW215" s="55"/>
      <c r="PGX215" s="55"/>
      <c r="PGY215" s="55"/>
      <c r="PGZ215" s="55"/>
      <c r="PHA215" s="55"/>
      <c r="PHB215" s="55"/>
      <c r="PHC215" s="55"/>
      <c r="PHD215" s="55"/>
      <c r="PHE215" s="55"/>
      <c r="PHF215" s="55"/>
      <c r="PHG215" s="55"/>
      <c r="PHH215" s="55"/>
      <c r="PHI215" s="55"/>
      <c r="PHJ215" s="55"/>
      <c r="PHK215" s="55"/>
      <c r="PHL215" s="55"/>
      <c r="PHM215" s="55"/>
      <c r="PHN215" s="55"/>
      <c r="PHO215" s="55"/>
      <c r="PHP215" s="55"/>
      <c r="PHQ215" s="55"/>
      <c r="PHR215" s="55"/>
      <c r="PHS215" s="55"/>
      <c r="PHT215" s="55"/>
      <c r="PHU215" s="55"/>
      <c r="PHV215" s="55"/>
      <c r="PHW215" s="55"/>
      <c r="PHX215" s="55"/>
      <c r="PHY215" s="55"/>
      <c r="PHZ215" s="55"/>
      <c r="PIA215" s="55"/>
      <c r="PIB215" s="55"/>
      <c r="PIC215" s="55"/>
      <c r="PID215" s="55"/>
      <c r="PIE215" s="55"/>
      <c r="PIF215" s="55"/>
      <c r="PIG215" s="55"/>
      <c r="PIH215" s="55"/>
      <c r="PII215" s="55"/>
      <c r="PIJ215" s="55"/>
      <c r="PIK215" s="55"/>
      <c r="PIL215" s="55"/>
      <c r="PIM215" s="55"/>
      <c r="PIN215" s="55"/>
      <c r="PIO215" s="55"/>
      <c r="PIP215" s="55"/>
      <c r="PIQ215" s="55"/>
      <c r="PIR215" s="55"/>
      <c r="PIS215" s="55"/>
      <c r="PIT215" s="55"/>
      <c r="PIU215" s="55"/>
      <c r="PIV215" s="55"/>
      <c r="PIW215" s="55"/>
      <c r="PIX215" s="55"/>
      <c r="PIY215" s="55"/>
      <c r="PIZ215" s="55"/>
      <c r="PJA215" s="55"/>
      <c r="PJB215" s="55"/>
      <c r="PJC215" s="55"/>
      <c r="PJD215" s="55"/>
      <c r="PJE215" s="55"/>
      <c r="PJF215" s="55"/>
      <c r="PJG215" s="55"/>
      <c r="PJH215" s="55"/>
      <c r="PJI215" s="55"/>
      <c r="PJJ215" s="55"/>
      <c r="PJK215" s="55"/>
      <c r="PJL215" s="55"/>
      <c r="PJM215" s="55"/>
      <c r="PJN215" s="55"/>
      <c r="PJO215" s="55"/>
      <c r="PJP215" s="55"/>
      <c r="PJQ215" s="55"/>
      <c r="PJR215" s="55"/>
      <c r="PJS215" s="55"/>
      <c r="PJT215" s="55"/>
      <c r="PJU215" s="55"/>
      <c r="PJV215" s="55"/>
      <c r="PJW215" s="55"/>
      <c r="PJX215" s="55"/>
      <c r="PJY215" s="55"/>
      <c r="PJZ215" s="55"/>
      <c r="PKA215" s="55"/>
      <c r="PKB215" s="55"/>
      <c r="PKC215" s="55"/>
      <c r="PKD215" s="55"/>
      <c r="PKE215" s="55"/>
      <c r="PKF215" s="55"/>
      <c r="PKG215" s="55"/>
      <c r="PKH215" s="55"/>
      <c r="PKI215" s="55"/>
      <c r="PKJ215" s="55"/>
      <c r="PKK215" s="55"/>
      <c r="PKL215" s="55"/>
      <c r="PKM215" s="55"/>
      <c r="PKN215" s="55"/>
      <c r="PKO215" s="55"/>
      <c r="PKP215" s="55"/>
      <c r="PKQ215" s="55"/>
      <c r="PKR215" s="55"/>
      <c r="PKS215" s="55"/>
      <c r="PKT215" s="55"/>
      <c r="PKU215" s="55"/>
      <c r="PKV215" s="55"/>
      <c r="PKW215" s="55"/>
      <c r="PKX215" s="55"/>
      <c r="PKY215" s="55"/>
      <c r="PKZ215" s="55"/>
      <c r="PLA215" s="55"/>
      <c r="PLB215" s="55"/>
      <c r="PLC215" s="55"/>
      <c r="PLD215" s="55"/>
      <c r="PLE215" s="55"/>
      <c r="PLF215" s="55"/>
      <c r="PLG215" s="55"/>
      <c r="PLH215" s="55"/>
      <c r="PLI215" s="55"/>
      <c r="PLJ215" s="55"/>
      <c r="PLK215" s="55"/>
      <c r="PLL215" s="55"/>
      <c r="PLM215" s="55"/>
      <c r="PLN215" s="55"/>
      <c r="PLO215" s="55"/>
      <c r="PLP215" s="55"/>
      <c r="PLQ215" s="55"/>
      <c r="PLR215" s="55"/>
      <c r="PLS215" s="55"/>
      <c r="PLT215" s="55"/>
      <c r="PLU215" s="55"/>
      <c r="PLV215" s="55"/>
      <c r="PLW215" s="55"/>
      <c r="PLX215" s="55"/>
      <c r="PLY215" s="55"/>
      <c r="PLZ215" s="55"/>
      <c r="PMA215" s="55"/>
      <c r="PMB215" s="55"/>
      <c r="PMC215" s="55"/>
      <c r="PMD215" s="55"/>
      <c r="PME215" s="55"/>
      <c r="PMF215" s="55"/>
      <c r="PMG215" s="55"/>
      <c r="PMH215" s="55"/>
      <c r="PMI215" s="55"/>
      <c r="PMJ215" s="55"/>
      <c r="PMK215" s="55"/>
      <c r="PML215" s="55"/>
      <c r="PMM215" s="55"/>
      <c r="PMN215" s="55"/>
      <c r="PMO215" s="55"/>
      <c r="PMP215" s="55"/>
      <c r="PMQ215" s="55"/>
      <c r="PMR215" s="55"/>
      <c r="PMS215" s="55"/>
      <c r="PMT215" s="55"/>
      <c r="PMU215" s="55"/>
      <c r="PMV215" s="55"/>
      <c r="PMW215" s="55"/>
      <c r="PMX215" s="55"/>
      <c r="PMY215" s="55"/>
      <c r="PMZ215" s="55"/>
      <c r="PNA215" s="55"/>
      <c r="PNB215" s="55"/>
      <c r="PNC215" s="55"/>
      <c r="PND215" s="55"/>
      <c r="PNE215" s="55"/>
      <c r="PNF215" s="55"/>
      <c r="PNG215" s="55"/>
      <c r="PNH215" s="55"/>
      <c r="PNI215" s="55"/>
      <c r="PNJ215" s="55"/>
      <c r="PNK215" s="55"/>
      <c r="PNL215" s="55"/>
      <c r="PNM215" s="55"/>
      <c r="PNN215" s="55"/>
      <c r="PNO215" s="55"/>
      <c r="PNP215" s="55"/>
      <c r="PNQ215" s="55"/>
      <c r="PNR215" s="55"/>
      <c r="PNS215" s="55"/>
      <c r="PNT215" s="55"/>
      <c r="PNU215" s="55"/>
      <c r="PNV215" s="55"/>
      <c r="PNW215" s="55"/>
      <c r="PNX215" s="55"/>
      <c r="PNY215" s="55"/>
      <c r="PNZ215" s="55"/>
      <c r="POA215" s="55"/>
      <c r="POB215" s="55"/>
      <c r="POC215" s="55"/>
      <c r="POD215" s="55"/>
      <c r="POE215" s="55"/>
      <c r="POF215" s="55"/>
      <c r="POG215" s="55"/>
      <c r="POH215" s="55"/>
      <c r="POI215" s="55"/>
      <c r="POJ215" s="55"/>
      <c r="POK215" s="55"/>
      <c r="POL215" s="55"/>
      <c r="POM215" s="55"/>
      <c r="PON215" s="55"/>
      <c r="POO215" s="55"/>
      <c r="POP215" s="55"/>
      <c r="POQ215" s="55"/>
      <c r="POR215" s="55"/>
      <c r="POS215" s="55"/>
      <c r="POT215" s="55"/>
      <c r="POU215" s="55"/>
      <c r="POV215" s="55"/>
      <c r="POW215" s="55"/>
      <c r="POX215" s="55"/>
      <c r="POY215" s="55"/>
      <c r="POZ215" s="55"/>
      <c r="PPA215" s="55"/>
      <c r="PPB215" s="55"/>
      <c r="PPC215" s="55"/>
      <c r="PPD215" s="55"/>
      <c r="PPE215" s="55"/>
      <c r="PPF215" s="55"/>
      <c r="PPG215" s="55"/>
      <c r="PPH215" s="55"/>
      <c r="PPI215" s="55"/>
      <c r="PPJ215" s="55"/>
      <c r="PPK215" s="55"/>
      <c r="PPL215" s="55"/>
      <c r="PPM215" s="55"/>
      <c r="PPN215" s="55"/>
      <c r="PPO215" s="55"/>
      <c r="PPP215" s="55"/>
      <c r="PPQ215" s="55"/>
      <c r="PPR215" s="55"/>
      <c r="PPS215" s="55"/>
      <c r="PPT215" s="55"/>
      <c r="PPU215" s="55"/>
      <c r="PPV215" s="55"/>
      <c r="PPW215" s="55"/>
      <c r="PPX215" s="55"/>
      <c r="PPY215" s="55"/>
      <c r="PPZ215" s="55"/>
      <c r="PQA215" s="55"/>
      <c r="PQB215" s="55"/>
      <c r="PQC215" s="55"/>
      <c r="PQD215" s="55"/>
      <c r="PQE215" s="55"/>
      <c r="PQF215" s="55"/>
      <c r="PQG215" s="55"/>
      <c r="PQH215" s="55"/>
      <c r="PQI215" s="55"/>
      <c r="PQJ215" s="55"/>
      <c r="PQK215" s="55"/>
      <c r="PQL215" s="55"/>
      <c r="PQM215" s="55"/>
      <c r="PQN215" s="55"/>
      <c r="PQO215" s="55"/>
      <c r="PQP215" s="55"/>
      <c r="PQQ215" s="55"/>
      <c r="PQR215" s="55"/>
      <c r="PQS215" s="55"/>
      <c r="PQT215" s="55"/>
      <c r="PQU215" s="55"/>
      <c r="PQV215" s="55"/>
      <c r="PQW215" s="55"/>
      <c r="PQX215" s="55"/>
      <c r="PQY215" s="55"/>
      <c r="PQZ215" s="55"/>
      <c r="PRA215" s="55"/>
      <c r="PRB215" s="55"/>
      <c r="PRC215" s="55"/>
      <c r="PRD215" s="55"/>
      <c r="PRE215" s="55"/>
      <c r="PRF215" s="55"/>
      <c r="PRG215" s="55"/>
      <c r="PRH215" s="55"/>
      <c r="PRI215" s="55"/>
      <c r="PRJ215" s="55"/>
      <c r="PRK215" s="55"/>
      <c r="PRL215" s="55"/>
      <c r="PRM215" s="55"/>
      <c r="PRN215" s="55"/>
      <c r="PRO215" s="55"/>
      <c r="PRP215" s="55"/>
      <c r="PRQ215" s="55"/>
      <c r="PRR215" s="55"/>
      <c r="PRS215" s="55"/>
      <c r="PRT215" s="55"/>
      <c r="PRU215" s="55"/>
      <c r="PRV215" s="55"/>
      <c r="PRW215" s="55"/>
      <c r="PRX215" s="55"/>
      <c r="PRY215" s="55"/>
      <c r="PRZ215" s="55"/>
      <c r="PSA215" s="55"/>
      <c r="PSB215" s="55"/>
      <c r="PSC215" s="55"/>
      <c r="PSD215" s="55"/>
      <c r="PSE215" s="55"/>
      <c r="PSF215" s="55"/>
      <c r="PSG215" s="55"/>
      <c r="PSH215" s="55"/>
      <c r="PSI215" s="55"/>
      <c r="PSJ215" s="55"/>
      <c r="PSK215" s="55"/>
      <c r="PSL215" s="55"/>
      <c r="PSM215" s="55"/>
      <c r="PSN215" s="55"/>
      <c r="PSO215" s="55"/>
      <c r="PSP215" s="55"/>
      <c r="PSQ215" s="55"/>
      <c r="PSR215" s="55"/>
      <c r="PSS215" s="55"/>
      <c r="PST215" s="55"/>
      <c r="PSU215" s="55"/>
      <c r="PSV215" s="55"/>
      <c r="PSW215" s="55"/>
      <c r="PSX215" s="55"/>
      <c r="PSY215" s="55"/>
      <c r="PSZ215" s="55"/>
      <c r="PTA215" s="55"/>
      <c r="PTB215" s="55"/>
      <c r="PTC215" s="55"/>
      <c r="PTD215" s="55"/>
      <c r="PTE215" s="55"/>
      <c r="PTF215" s="55"/>
      <c r="PTG215" s="55"/>
      <c r="PTH215" s="55"/>
      <c r="PTI215" s="55"/>
      <c r="PTJ215" s="55"/>
      <c r="PTK215" s="55"/>
      <c r="PTL215" s="55"/>
      <c r="PTM215" s="55"/>
      <c r="PTN215" s="55"/>
      <c r="PTO215" s="55"/>
      <c r="PTP215" s="55"/>
      <c r="PTQ215" s="55"/>
      <c r="PTR215" s="55"/>
      <c r="PTS215" s="55"/>
      <c r="PTT215" s="55"/>
      <c r="PTU215" s="55"/>
      <c r="PTV215" s="55"/>
      <c r="PTW215" s="55"/>
      <c r="PTX215" s="55"/>
      <c r="PTY215" s="55"/>
      <c r="PTZ215" s="55"/>
      <c r="PUA215" s="55"/>
      <c r="PUB215" s="55"/>
      <c r="PUC215" s="55"/>
      <c r="PUD215" s="55"/>
      <c r="PUE215" s="55"/>
      <c r="PUF215" s="55"/>
      <c r="PUG215" s="55"/>
      <c r="PUH215" s="55"/>
      <c r="PUI215" s="55"/>
      <c r="PUJ215" s="55"/>
      <c r="PUK215" s="55"/>
      <c r="PUL215" s="55"/>
      <c r="PUM215" s="55"/>
      <c r="PUN215" s="55"/>
      <c r="PUO215" s="55"/>
      <c r="PUP215" s="55"/>
      <c r="PUQ215" s="55"/>
      <c r="PUR215" s="55"/>
      <c r="PUS215" s="55"/>
      <c r="PUT215" s="55"/>
      <c r="PUU215" s="55"/>
      <c r="PUV215" s="55"/>
      <c r="PUW215" s="55"/>
      <c r="PUX215" s="55"/>
      <c r="PUY215" s="55"/>
      <c r="PUZ215" s="55"/>
      <c r="PVA215" s="55"/>
      <c r="PVB215" s="55"/>
      <c r="PVC215" s="55"/>
      <c r="PVD215" s="55"/>
      <c r="PVE215" s="55"/>
      <c r="PVF215" s="55"/>
      <c r="PVG215" s="55"/>
      <c r="PVH215" s="55"/>
      <c r="PVI215" s="55"/>
      <c r="PVJ215" s="55"/>
      <c r="PVK215" s="55"/>
      <c r="PVL215" s="55"/>
      <c r="PVM215" s="55"/>
      <c r="PVN215" s="55"/>
      <c r="PVO215" s="55"/>
      <c r="PVP215" s="55"/>
      <c r="PVQ215" s="55"/>
      <c r="PVR215" s="55"/>
      <c r="PVS215" s="55"/>
      <c r="PVT215" s="55"/>
      <c r="PVU215" s="55"/>
      <c r="PVV215" s="55"/>
      <c r="PVW215" s="55"/>
      <c r="PVX215" s="55"/>
      <c r="PVY215" s="55"/>
      <c r="PVZ215" s="55"/>
      <c r="PWA215" s="55"/>
      <c r="PWB215" s="55"/>
      <c r="PWC215" s="55"/>
      <c r="PWD215" s="55"/>
      <c r="PWE215" s="55"/>
      <c r="PWF215" s="55"/>
      <c r="PWG215" s="55"/>
      <c r="PWH215" s="55"/>
      <c r="PWI215" s="55"/>
      <c r="PWJ215" s="55"/>
      <c r="PWK215" s="55"/>
      <c r="PWL215" s="55"/>
      <c r="PWM215" s="55"/>
      <c r="PWN215" s="55"/>
      <c r="PWO215" s="55"/>
      <c r="PWP215" s="55"/>
      <c r="PWQ215" s="55"/>
      <c r="PWR215" s="55"/>
      <c r="PWS215" s="55"/>
      <c r="PWT215" s="55"/>
      <c r="PWU215" s="55"/>
      <c r="PWV215" s="55"/>
      <c r="PWW215" s="55"/>
      <c r="PWX215" s="55"/>
      <c r="PWY215" s="55"/>
      <c r="PWZ215" s="55"/>
      <c r="PXA215" s="55"/>
      <c r="PXB215" s="55"/>
      <c r="PXC215" s="55"/>
      <c r="PXD215" s="55"/>
      <c r="PXE215" s="55"/>
      <c r="PXF215" s="55"/>
      <c r="PXG215" s="55"/>
      <c r="PXH215" s="55"/>
      <c r="PXI215" s="55"/>
      <c r="PXJ215" s="55"/>
      <c r="PXK215" s="55"/>
      <c r="PXL215" s="55"/>
      <c r="PXM215" s="55"/>
      <c r="PXN215" s="55"/>
      <c r="PXO215" s="55"/>
      <c r="PXP215" s="55"/>
      <c r="PXQ215" s="55"/>
      <c r="PXR215" s="55"/>
      <c r="PXS215" s="55"/>
      <c r="PXT215" s="55"/>
      <c r="PXU215" s="55"/>
      <c r="PXV215" s="55"/>
      <c r="PXW215" s="55"/>
      <c r="PXX215" s="55"/>
      <c r="PXY215" s="55"/>
      <c r="PXZ215" s="55"/>
      <c r="PYA215" s="55"/>
      <c r="PYB215" s="55"/>
      <c r="PYC215" s="55"/>
      <c r="PYD215" s="55"/>
      <c r="PYE215" s="55"/>
      <c r="PYF215" s="55"/>
      <c r="PYG215" s="55"/>
      <c r="PYH215" s="55"/>
      <c r="PYI215" s="55"/>
      <c r="PYJ215" s="55"/>
      <c r="PYK215" s="55"/>
      <c r="PYL215" s="55"/>
      <c r="PYM215" s="55"/>
      <c r="PYN215" s="55"/>
      <c r="PYO215" s="55"/>
      <c r="PYP215" s="55"/>
      <c r="PYQ215" s="55"/>
      <c r="PYR215" s="55"/>
      <c r="PYS215" s="55"/>
      <c r="PYT215" s="55"/>
      <c r="PYU215" s="55"/>
      <c r="PYV215" s="55"/>
      <c r="PYW215" s="55"/>
      <c r="PYX215" s="55"/>
      <c r="PYY215" s="55"/>
      <c r="PYZ215" s="55"/>
      <c r="PZA215" s="55"/>
      <c r="PZB215" s="55"/>
      <c r="PZC215" s="55"/>
      <c r="PZD215" s="55"/>
      <c r="PZE215" s="55"/>
      <c r="PZF215" s="55"/>
      <c r="PZG215" s="55"/>
      <c r="PZH215" s="55"/>
      <c r="PZI215" s="55"/>
      <c r="PZJ215" s="55"/>
      <c r="PZK215" s="55"/>
      <c r="PZL215" s="55"/>
      <c r="PZM215" s="55"/>
      <c r="PZN215" s="55"/>
      <c r="PZO215" s="55"/>
      <c r="PZP215" s="55"/>
      <c r="PZQ215" s="55"/>
      <c r="PZR215" s="55"/>
      <c r="PZS215" s="55"/>
      <c r="PZT215" s="55"/>
      <c r="PZU215" s="55"/>
      <c r="PZV215" s="55"/>
      <c r="PZW215" s="55"/>
      <c r="PZX215" s="55"/>
      <c r="PZY215" s="55"/>
      <c r="PZZ215" s="55"/>
      <c r="QAA215" s="55"/>
      <c r="QAB215" s="55"/>
      <c r="QAC215" s="55"/>
      <c r="QAD215" s="55"/>
      <c r="QAE215" s="55"/>
      <c r="QAF215" s="55"/>
      <c r="QAG215" s="55"/>
      <c r="QAH215" s="55"/>
      <c r="QAI215" s="55"/>
      <c r="QAJ215" s="55"/>
      <c r="QAK215" s="55"/>
      <c r="QAL215" s="55"/>
      <c r="QAM215" s="55"/>
      <c r="QAN215" s="55"/>
      <c r="QAO215" s="55"/>
      <c r="QAP215" s="55"/>
      <c r="QAQ215" s="55"/>
      <c r="QAR215" s="55"/>
      <c r="QAS215" s="55"/>
      <c r="QAT215" s="55"/>
      <c r="QAU215" s="55"/>
      <c r="QAV215" s="55"/>
      <c r="QAW215" s="55"/>
      <c r="QAX215" s="55"/>
      <c r="QAY215" s="55"/>
      <c r="QAZ215" s="55"/>
      <c r="QBA215" s="55"/>
      <c r="QBB215" s="55"/>
      <c r="QBC215" s="55"/>
      <c r="QBD215" s="55"/>
      <c r="QBE215" s="55"/>
      <c r="QBF215" s="55"/>
      <c r="QBG215" s="55"/>
      <c r="QBH215" s="55"/>
      <c r="QBI215" s="55"/>
      <c r="QBJ215" s="55"/>
      <c r="QBK215" s="55"/>
      <c r="QBL215" s="55"/>
      <c r="QBM215" s="55"/>
      <c r="QBN215" s="55"/>
      <c r="QBO215" s="55"/>
      <c r="QBP215" s="55"/>
      <c r="QBQ215" s="55"/>
      <c r="QBR215" s="55"/>
      <c r="QBS215" s="55"/>
      <c r="QBT215" s="55"/>
      <c r="QBU215" s="55"/>
      <c r="QBV215" s="55"/>
      <c r="QBW215" s="55"/>
      <c r="QBX215" s="55"/>
      <c r="QBY215" s="55"/>
      <c r="QBZ215" s="55"/>
      <c r="QCA215" s="55"/>
      <c r="QCB215" s="55"/>
      <c r="QCC215" s="55"/>
      <c r="QCD215" s="55"/>
      <c r="QCE215" s="55"/>
      <c r="QCF215" s="55"/>
      <c r="QCG215" s="55"/>
      <c r="QCH215" s="55"/>
      <c r="QCI215" s="55"/>
      <c r="QCJ215" s="55"/>
      <c r="QCK215" s="55"/>
      <c r="QCL215" s="55"/>
      <c r="QCM215" s="55"/>
      <c r="QCN215" s="55"/>
      <c r="QCO215" s="55"/>
      <c r="QCP215" s="55"/>
      <c r="QCQ215" s="55"/>
      <c r="QCR215" s="55"/>
      <c r="QCS215" s="55"/>
      <c r="QCT215" s="55"/>
      <c r="QCU215" s="55"/>
      <c r="QCV215" s="55"/>
      <c r="QCW215" s="55"/>
      <c r="QCX215" s="55"/>
      <c r="QCY215" s="55"/>
      <c r="QCZ215" s="55"/>
      <c r="QDA215" s="55"/>
      <c r="QDB215" s="55"/>
      <c r="QDC215" s="55"/>
      <c r="QDD215" s="55"/>
      <c r="QDE215" s="55"/>
      <c r="QDF215" s="55"/>
      <c r="QDG215" s="55"/>
      <c r="QDH215" s="55"/>
      <c r="QDI215" s="55"/>
      <c r="QDJ215" s="55"/>
      <c r="QDK215" s="55"/>
      <c r="QDL215" s="55"/>
      <c r="QDM215" s="55"/>
      <c r="QDN215" s="55"/>
      <c r="QDO215" s="55"/>
      <c r="QDP215" s="55"/>
      <c r="QDQ215" s="55"/>
      <c r="QDR215" s="55"/>
      <c r="QDS215" s="55"/>
      <c r="QDT215" s="55"/>
      <c r="QDU215" s="55"/>
      <c r="QDV215" s="55"/>
      <c r="QDW215" s="55"/>
      <c r="QDX215" s="55"/>
      <c r="QDY215" s="55"/>
      <c r="QDZ215" s="55"/>
      <c r="QEA215" s="55"/>
      <c r="QEB215" s="55"/>
      <c r="QEC215" s="55"/>
      <c r="QED215" s="55"/>
      <c r="QEE215" s="55"/>
      <c r="QEF215" s="55"/>
      <c r="QEG215" s="55"/>
      <c r="QEH215" s="55"/>
      <c r="QEI215" s="55"/>
      <c r="QEJ215" s="55"/>
      <c r="QEK215" s="55"/>
      <c r="QEL215" s="55"/>
      <c r="QEM215" s="55"/>
      <c r="QEN215" s="55"/>
      <c r="QEO215" s="55"/>
      <c r="QEP215" s="55"/>
      <c r="QEQ215" s="55"/>
      <c r="QER215" s="55"/>
      <c r="QES215" s="55"/>
      <c r="QET215" s="55"/>
      <c r="QEU215" s="55"/>
      <c r="QEV215" s="55"/>
      <c r="QEW215" s="55"/>
      <c r="QEX215" s="55"/>
      <c r="QEY215" s="55"/>
      <c r="QEZ215" s="55"/>
      <c r="QFA215" s="55"/>
      <c r="QFB215" s="55"/>
      <c r="QFC215" s="55"/>
      <c r="QFD215" s="55"/>
      <c r="QFE215" s="55"/>
      <c r="QFF215" s="55"/>
      <c r="QFG215" s="55"/>
      <c r="QFH215" s="55"/>
      <c r="QFI215" s="55"/>
      <c r="QFJ215" s="55"/>
      <c r="QFK215" s="55"/>
      <c r="QFL215" s="55"/>
      <c r="QFM215" s="55"/>
      <c r="QFN215" s="55"/>
      <c r="QFO215" s="55"/>
      <c r="QFP215" s="55"/>
      <c r="QFQ215" s="55"/>
      <c r="QFR215" s="55"/>
      <c r="QFS215" s="55"/>
      <c r="QFT215" s="55"/>
      <c r="QFU215" s="55"/>
      <c r="QFV215" s="55"/>
      <c r="QFW215" s="55"/>
      <c r="QFX215" s="55"/>
      <c r="QFY215" s="55"/>
      <c r="QFZ215" s="55"/>
      <c r="QGA215" s="55"/>
      <c r="QGB215" s="55"/>
      <c r="QGC215" s="55"/>
      <c r="QGD215" s="55"/>
      <c r="QGE215" s="55"/>
      <c r="QGF215" s="55"/>
      <c r="QGG215" s="55"/>
      <c r="QGH215" s="55"/>
      <c r="QGI215" s="55"/>
      <c r="QGJ215" s="55"/>
      <c r="QGK215" s="55"/>
      <c r="QGL215" s="55"/>
      <c r="QGM215" s="55"/>
      <c r="QGN215" s="55"/>
      <c r="QGO215" s="55"/>
      <c r="QGP215" s="55"/>
      <c r="QGQ215" s="55"/>
      <c r="QGR215" s="55"/>
      <c r="QGS215" s="55"/>
      <c r="QGT215" s="55"/>
      <c r="QGU215" s="55"/>
      <c r="QGV215" s="55"/>
      <c r="QGW215" s="55"/>
      <c r="QGX215" s="55"/>
      <c r="QGY215" s="55"/>
      <c r="QGZ215" s="55"/>
      <c r="QHA215" s="55"/>
      <c r="QHB215" s="55"/>
      <c r="QHC215" s="55"/>
      <c r="QHD215" s="55"/>
      <c r="QHE215" s="55"/>
      <c r="QHF215" s="55"/>
      <c r="QHG215" s="55"/>
      <c r="QHH215" s="55"/>
      <c r="QHI215" s="55"/>
      <c r="QHJ215" s="55"/>
      <c r="QHK215" s="55"/>
      <c r="QHL215" s="55"/>
      <c r="QHM215" s="55"/>
      <c r="QHN215" s="55"/>
      <c r="QHO215" s="55"/>
      <c r="QHP215" s="55"/>
      <c r="QHQ215" s="55"/>
      <c r="QHR215" s="55"/>
      <c r="QHS215" s="55"/>
      <c r="QHT215" s="55"/>
      <c r="QHU215" s="55"/>
      <c r="QHV215" s="55"/>
      <c r="QHW215" s="55"/>
      <c r="QHX215" s="55"/>
      <c r="QHY215" s="55"/>
      <c r="QHZ215" s="55"/>
      <c r="QIA215" s="55"/>
      <c r="QIB215" s="55"/>
      <c r="QIC215" s="55"/>
      <c r="QID215" s="55"/>
      <c r="QIE215" s="55"/>
      <c r="QIF215" s="55"/>
      <c r="QIG215" s="55"/>
      <c r="QIH215" s="55"/>
      <c r="QII215" s="55"/>
      <c r="QIJ215" s="55"/>
      <c r="QIK215" s="55"/>
      <c r="QIL215" s="55"/>
      <c r="QIM215" s="55"/>
      <c r="QIN215" s="55"/>
      <c r="QIO215" s="55"/>
      <c r="QIP215" s="55"/>
      <c r="QIQ215" s="55"/>
      <c r="QIR215" s="55"/>
      <c r="QIS215" s="55"/>
      <c r="QIT215" s="55"/>
      <c r="QIU215" s="55"/>
      <c r="QIV215" s="55"/>
      <c r="QIW215" s="55"/>
      <c r="QIX215" s="55"/>
      <c r="QIY215" s="55"/>
      <c r="QIZ215" s="55"/>
      <c r="QJA215" s="55"/>
      <c r="QJB215" s="55"/>
      <c r="QJC215" s="55"/>
      <c r="QJD215" s="55"/>
      <c r="QJE215" s="55"/>
      <c r="QJF215" s="55"/>
      <c r="QJG215" s="55"/>
      <c r="QJH215" s="55"/>
      <c r="QJI215" s="55"/>
      <c r="QJJ215" s="55"/>
      <c r="QJK215" s="55"/>
      <c r="QJL215" s="55"/>
      <c r="QJM215" s="55"/>
      <c r="QJN215" s="55"/>
      <c r="QJO215" s="55"/>
      <c r="QJP215" s="55"/>
      <c r="QJQ215" s="55"/>
      <c r="QJR215" s="55"/>
      <c r="QJS215" s="55"/>
      <c r="QJT215" s="55"/>
      <c r="QJU215" s="55"/>
      <c r="QJV215" s="55"/>
      <c r="QJW215" s="55"/>
      <c r="QJX215" s="55"/>
      <c r="QJY215" s="55"/>
      <c r="QJZ215" s="55"/>
      <c r="QKA215" s="55"/>
      <c r="QKB215" s="55"/>
      <c r="QKC215" s="55"/>
      <c r="QKD215" s="55"/>
      <c r="QKE215" s="55"/>
      <c r="QKF215" s="55"/>
      <c r="QKG215" s="55"/>
      <c r="QKH215" s="55"/>
      <c r="QKI215" s="55"/>
      <c r="QKJ215" s="55"/>
      <c r="QKK215" s="55"/>
      <c r="QKL215" s="55"/>
      <c r="QKM215" s="55"/>
      <c r="QKN215" s="55"/>
      <c r="QKO215" s="55"/>
      <c r="QKP215" s="55"/>
      <c r="QKQ215" s="55"/>
      <c r="QKR215" s="55"/>
      <c r="QKS215" s="55"/>
      <c r="QKT215" s="55"/>
      <c r="QKU215" s="55"/>
      <c r="QKV215" s="55"/>
      <c r="QKW215" s="55"/>
      <c r="QKX215" s="55"/>
      <c r="QKY215" s="55"/>
      <c r="QKZ215" s="55"/>
      <c r="QLA215" s="55"/>
      <c r="QLB215" s="55"/>
      <c r="QLC215" s="55"/>
      <c r="QLD215" s="55"/>
      <c r="QLE215" s="55"/>
      <c r="QLF215" s="55"/>
      <c r="QLG215" s="55"/>
      <c r="QLH215" s="55"/>
      <c r="QLI215" s="55"/>
      <c r="QLJ215" s="55"/>
      <c r="QLK215" s="55"/>
      <c r="QLL215" s="55"/>
      <c r="QLM215" s="55"/>
      <c r="QLN215" s="55"/>
      <c r="QLO215" s="55"/>
      <c r="QLP215" s="55"/>
      <c r="QLQ215" s="55"/>
      <c r="QLR215" s="55"/>
      <c r="QLS215" s="55"/>
      <c r="QLT215" s="55"/>
      <c r="QLU215" s="55"/>
      <c r="QLV215" s="55"/>
      <c r="QLW215" s="55"/>
      <c r="QLX215" s="55"/>
      <c r="QLY215" s="55"/>
      <c r="QLZ215" s="55"/>
      <c r="QMA215" s="55"/>
      <c r="QMB215" s="55"/>
      <c r="QMC215" s="55"/>
      <c r="QMD215" s="55"/>
      <c r="QME215" s="55"/>
      <c r="QMF215" s="55"/>
      <c r="QMG215" s="55"/>
      <c r="QMH215" s="55"/>
      <c r="QMI215" s="55"/>
      <c r="QMJ215" s="55"/>
      <c r="QMK215" s="55"/>
      <c r="QML215" s="55"/>
      <c r="QMM215" s="55"/>
      <c r="QMN215" s="55"/>
      <c r="QMO215" s="55"/>
      <c r="QMP215" s="55"/>
      <c r="QMQ215" s="55"/>
      <c r="QMR215" s="55"/>
      <c r="QMS215" s="55"/>
      <c r="QMT215" s="55"/>
      <c r="QMU215" s="55"/>
      <c r="QMV215" s="55"/>
      <c r="QMW215" s="55"/>
      <c r="QMX215" s="55"/>
      <c r="QMY215" s="55"/>
      <c r="QMZ215" s="55"/>
      <c r="QNA215" s="55"/>
      <c r="QNB215" s="55"/>
      <c r="QNC215" s="55"/>
      <c r="QND215" s="55"/>
      <c r="QNE215" s="55"/>
      <c r="QNF215" s="55"/>
      <c r="QNG215" s="55"/>
      <c r="QNH215" s="55"/>
      <c r="QNI215" s="55"/>
      <c r="QNJ215" s="55"/>
      <c r="QNK215" s="55"/>
      <c r="QNL215" s="55"/>
      <c r="QNM215" s="55"/>
      <c r="QNN215" s="55"/>
      <c r="QNO215" s="55"/>
      <c r="QNP215" s="55"/>
      <c r="QNQ215" s="55"/>
      <c r="QNR215" s="55"/>
      <c r="QNS215" s="55"/>
      <c r="QNT215" s="55"/>
      <c r="QNU215" s="55"/>
      <c r="QNV215" s="55"/>
      <c r="QNW215" s="55"/>
      <c r="QNX215" s="55"/>
      <c r="QNY215" s="55"/>
      <c r="QNZ215" s="55"/>
      <c r="QOA215" s="55"/>
      <c r="QOB215" s="55"/>
      <c r="QOC215" s="55"/>
      <c r="QOD215" s="55"/>
      <c r="QOE215" s="55"/>
      <c r="QOF215" s="55"/>
      <c r="QOG215" s="55"/>
      <c r="QOH215" s="55"/>
      <c r="QOI215" s="55"/>
      <c r="QOJ215" s="55"/>
      <c r="QOK215" s="55"/>
      <c r="QOL215" s="55"/>
      <c r="QOM215" s="55"/>
      <c r="QON215" s="55"/>
      <c r="QOO215" s="55"/>
      <c r="QOP215" s="55"/>
      <c r="QOQ215" s="55"/>
      <c r="QOR215" s="55"/>
      <c r="QOS215" s="55"/>
      <c r="QOT215" s="55"/>
      <c r="QOU215" s="55"/>
      <c r="QOV215" s="55"/>
      <c r="QOW215" s="55"/>
      <c r="QOX215" s="55"/>
      <c r="QOY215" s="55"/>
      <c r="QOZ215" s="55"/>
      <c r="QPA215" s="55"/>
      <c r="QPB215" s="55"/>
      <c r="QPC215" s="55"/>
      <c r="QPD215" s="55"/>
      <c r="QPE215" s="55"/>
      <c r="QPF215" s="55"/>
      <c r="QPG215" s="55"/>
      <c r="QPH215" s="55"/>
      <c r="QPI215" s="55"/>
      <c r="QPJ215" s="55"/>
      <c r="QPK215" s="55"/>
      <c r="QPL215" s="55"/>
      <c r="QPM215" s="55"/>
      <c r="QPN215" s="55"/>
      <c r="QPO215" s="55"/>
      <c r="QPP215" s="55"/>
      <c r="QPQ215" s="55"/>
      <c r="QPR215" s="55"/>
      <c r="QPS215" s="55"/>
      <c r="QPT215" s="55"/>
      <c r="QPU215" s="55"/>
      <c r="QPV215" s="55"/>
      <c r="QPW215" s="55"/>
      <c r="QPX215" s="55"/>
      <c r="QPY215" s="55"/>
      <c r="QPZ215" s="55"/>
      <c r="QQA215" s="55"/>
      <c r="QQB215" s="55"/>
      <c r="QQC215" s="55"/>
      <c r="QQD215" s="55"/>
      <c r="QQE215" s="55"/>
      <c r="QQF215" s="55"/>
      <c r="QQG215" s="55"/>
      <c r="QQH215" s="55"/>
      <c r="QQI215" s="55"/>
      <c r="QQJ215" s="55"/>
      <c r="QQK215" s="55"/>
      <c r="QQL215" s="55"/>
      <c r="QQM215" s="55"/>
      <c r="QQN215" s="55"/>
      <c r="QQO215" s="55"/>
      <c r="QQP215" s="55"/>
      <c r="QQQ215" s="55"/>
      <c r="QQR215" s="55"/>
      <c r="QQS215" s="55"/>
      <c r="QQT215" s="55"/>
      <c r="QQU215" s="55"/>
      <c r="QQV215" s="55"/>
      <c r="QQW215" s="55"/>
      <c r="QQX215" s="55"/>
      <c r="QQY215" s="55"/>
      <c r="QQZ215" s="55"/>
      <c r="QRA215" s="55"/>
      <c r="QRB215" s="55"/>
      <c r="QRC215" s="55"/>
      <c r="QRD215" s="55"/>
      <c r="QRE215" s="55"/>
      <c r="QRF215" s="55"/>
      <c r="QRG215" s="55"/>
      <c r="QRH215" s="55"/>
      <c r="QRI215" s="55"/>
      <c r="QRJ215" s="55"/>
      <c r="QRK215" s="55"/>
      <c r="QRL215" s="55"/>
      <c r="QRM215" s="55"/>
      <c r="QRN215" s="55"/>
      <c r="QRO215" s="55"/>
      <c r="QRP215" s="55"/>
      <c r="QRQ215" s="55"/>
      <c r="QRR215" s="55"/>
      <c r="QRS215" s="55"/>
      <c r="QRT215" s="55"/>
      <c r="QRU215" s="55"/>
      <c r="QRV215" s="55"/>
      <c r="QRW215" s="55"/>
      <c r="QRX215" s="55"/>
      <c r="QRY215" s="55"/>
      <c r="QRZ215" s="55"/>
      <c r="QSA215" s="55"/>
      <c r="QSB215" s="55"/>
      <c r="QSC215" s="55"/>
      <c r="QSD215" s="55"/>
      <c r="QSE215" s="55"/>
      <c r="QSF215" s="55"/>
      <c r="QSG215" s="55"/>
      <c r="QSH215" s="55"/>
      <c r="QSI215" s="55"/>
      <c r="QSJ215" s="55"/>
      <c r="QSK215" s="55"/>
      <c r="QSL215" s="55"/>
      <c r="QSM215" s="55"/>
      <c r="QSN215" s="55"/>
      <c r="QSO215" s="55"/>
      <c r="QSP215" s="55"/>
      <c r="QSQ215" s="55"/>
      <c r="QSR215" s="55"/>
      <c r="QSS215" s="55"/>
      <c r="QST215" s="55"/>
      <c r="QSU215" s="55"/>
      <c r="QSV215" s="55"/>
      <c r="QSW215" s="55"/>
      <c r="QSX215" s="55"/>
      <c r="QSY215" s="55"/>
      <c r="QSZ215" s="55"/>
      <c r="QTA215" s="55"/>
      <c r="QTB215" s="55"/>
      <c r="QTC215" s="55"/>
      <c r="QTD215" s="55"/>
      <c r="QTE215" s="55"/>
      <c r="QTF215" s="55"/>
      <c r="QTG215" s="55"/>
      <c r="QTH215" s="55"/>
      <c r="QTI215" s="55"/>
      <c r="QTJ215" s="55"/>
      <c r="QTK215" s="55"/>
      <c r="QTL215" s="55"/>
      <c r="QTM215" s="55"/>
      <c r="QTN215" s="55"/>
      <c r="QTO215" s="55"/>
      <c r="QTP215" s="55"/>
      <c r="QTQ215" s="55"/>
      <c r="QTR215" s="55"/>
      <c r="QTS215" s="55"/>
      <c r="QTT215" s="55"/>
      <c r="QTU215" s="55"/>
      <c r="QTV215" s="55"/>
      <c r="QTW215" s="55"/>
      <c r="QTX215" s="55"/>
      <c r="QTY215" s="55"/>
      <c r="QTZ215" s="55"/>
      <c r="QUA215" s="55"/>
      <c r="QUB215" s="55"/>
      <c r="QUC215" s="55"/>
      <c r="QUD215" s="55"/>
      <c r="QUE215" s="55"/>
      <c r="QUF215" s="55"/>
      <c r="QUG215" s="55"/>
      <c r="QUH215" s="55"/>
      <c r="QUI215" s="55"/>
      <c r="QUJ215" s="55"/>
      <c r="QUK215" s="55"/>
      <c r="QUL215" s="55"/>
      <c r="QUM215" s="55"/>
      <c r="QUN215" s="55"/>
      <c r="QUO215" s="55"/>
      <c r="QUP215" s="55"/>
      <c r="QUQ215" s="55"/>
      <c r="QUR215" s="55"/>
      <c r="QUS215" s="55"/>
      <c r="QUT215" s="55"/>
      <c r="QUU215" s="55"/>
      <c r="QUV215" s="55"/>
      <c r="QUW215" s="55"/>
      <c r="QUX215" s="55"/>
      <c r="QUY215" s="55"/>
      <c r="QUZ215" s="55"/>
      <c r="QVA215" s="55"/>
      <c r="QVB215" s="55"/>
      <c r="QVC215" s="55"/>
      <c r="QVD215" s="55"/>
      <c r="QVE215" s="55"/>
      <c r="QVF215" s="55"/>
      <c r="QVG215" s="55"/>
      <c r="QVH215" s="55"/>
      <c r="QVI215" s="55"/>
      <c r="QVJ215" s="55"/>
      <c r="QVK215" s="55"/>
      <c r="QVL215" s="55"/>
      <c r="QVM215" s="55"/>
      <c r="QVN215" s="55"/>
      <c r="QVO215" s="55"/>
      <c r="QVP215" s="55"/>
      <c r="QVQ215" s="55"/>
      <c r="QVR215" s="55"/>
      <c r="QVS215" s="55"/>
      <c r="QVT215" s="55"/>
      <c r="QVU215" s="55"/>
      <c r="QVV215" s="55"/>
      <c r="QVW215" s="55"/>
      <c r="QVX215" s="55"/>
      <c r="QVY215" s="55"/>
      <c r="QVZ215" s="55"/>
      <c r="QWA215" s="55"/>
      <c r="QWB215" s="55"/>
      <c r="QWC215" s="55"/>
      <c r="QWD215" s="55"/>
      <c r="QWE215" s="55"/>
      <c r="QWF215" s="55"/>
      <c r="QWG215" s="55"/>
      <c r="QWH215" s="55"/>
      <c r="QWI215" s="55"/>
      <c r="QWJ215" s="55"/>
      <c r="QWK215" s="55"/>
      <c r="QWL215" s="55"/>
      <c r="QWM215" s="55"/>
      <c r="QWN215" s="55"/>
      <c r="QWO215" s="55"/>
      <c r="QWP215" s="55"/>
      <c r="QWQ215" s="55"/>
      <c r="QWR215" s="55"/>
      <c r="QWS215" s="55"/>
      <c r="QWT215" s="55"/>
      <c r="QWU215" s="55"/>
      <c r="QWV215" s="55"/>
      <c r="QWW215" s="55"/>
      <c r="QWX215" s="55"/>
      <c r="QWY215" s="55"/>
      <c r="QWZ215" s="55"/>
      <c r="QXA215" s="55"/>
      <c r="QXB215" s="55"/>
      <c r="QXC215" s="55"/>
      <c r="QXD215" s="55"/>
      <c r="QXE215" s="55"/>
      <c r="QXF215" s="55"/>
      <c r="QXG215" s="55"/>
      <c r="QXH215" s="55"/>
      <c r="QXI215" s="55"/>
      <c r="QXJ215" s="55"/>
      <c r="QXK215" s="55"/>
      <c r="QXL215" s="55"/>
      <c r="QXM215" s="55"/>
      <c r="QXN215" s="55"/>
      <c r="QXO215" s="55"/>
      <c r="QXP215" s="55"/>
      <c r="QXQ215" s="55"/>
      <c r="QXR215" s="55"/>
      <c r="QXS215" s="55"/>
      <c r="QXT215" s="55"/>
      <c r="QXU215" s="55"/>
      <c r="QXV215" s="55"/>
      <c r="QXW215" s="55"/>
      <c r="QXX215" s="55"/>
      <c r="QXY215" s="55"/>
      <c r="QXZ215" s="55"/>
      <c r="QYA215" s="55"/>
      <c r="QYB215" s="55"/>
      <c r="QYC215" s="55"/>
      <c r="QYD215" s="55"/>
      <c r="QYE215" s="55"/>
      <c r="QYF215" s="55"/>
      <c r="QYG215" s="55"/>
      <c r="QYH215" s="55"/>
      <c r="QYI215" s="55"/>
      <c r="QYJ215" s="55"/>
      <c r="QYK215" s="55"/>
      <c r="QYL215" s="55"/>
      <c r="QYM215" s="55"/>
      <c r="QYN215" s="55"/>
      <c r="QYO215" s="55"/>
      <c r="QYP215" s="55"/>
      <c r="QYQ215" s="55"/>
      <c r="QYR215" s="55"/>
      <c r="QYS215" s="55"/>
      <c r="QYT215" s="55"/>
      <c r="QYU215" s="55"/>
      <c r="QYV215" s="55"/>
      <c r="QYW215" s="55"/>
      <c r="QYX215" s="55"/>
      <c r="QYY215" s="55"/>
      <c r="QYZ215" s="55"/>
      <c r="QZA215" s="55"/>
      <c r="QZB215" s="55"/>
      <c r="QZC215" s="55"/>
      <c r="QZD215" s="55"/>
      <c r="QZE215" s="55"/>
      <c r="QZF215" s="55"/>
      <c r="QZG215" s="55"/>
      <c r="QZH215" s="55"/>
      <c r="QZI215" s="55"/>
      <c r="QZJ215" s="55"/>
      <c r="QZK215" s="55"/>
      <c r="QZL215" s="55"/>
      <c r="QZM215" s="55"/>
      <c r="QZN215" s="55"/>
      <c r="QZO215" s="55"/>
      <c r="QZP215" s="55"/>
      <c r="QZQ215" s="55"/>
      <c r="QZR215" s="55"/>
      <c r="QZS215" s="55"/>
      <c r="QZT215" s="55"/>
      <c r="QZU215" s="55"/>
      <c r="QZV215" s="55"/>
      <c r="QZW215" s="55"/>
      <c r="QZX215" s="55"/>
      <c r="QZY215" s="55"/>
      <c r="QZZ215" s="55"/>
      <c r="RAA215" s="55"/>
      <c r="RAB215" s="55"/>
      <c r="RAC215" s="55"/>
      <c r="RAD215" s="55"/>
      <c r="RAE215" s="55"/>
      <c r="RAF215" s="55"/>
      <c r="RAG215" s="55"/>
      <c r="RAH215" s="55"/>
      <c r="RAI215" s="55"/>
      <c r="RAJ215" s="55"/>
      <c r="RAK215" s="55"/>
      <c r="RAL215" s="55"/>
      <c r="RAM215" s="55"/>
      <c r="RAN215" s="55"/>
      <c r="RAO215" s="55"/>
      <c r="RAP215" s="55"/>
      <c r="RAQ215" s="55"/>
      <c r="RAR215" s="55"/>
      <c r="RAS215" s="55"/>
      <c r="RAT215" s="55"/>
      <c r="RAU215" s="55"/>
      <c r="RAV215" s="55"/>
      <c r="RAW215" s="55"/>
      <c r="RAX215" s="55"/>
      <c r="RAY215" s="55"/>
      <c r="RAZ215" s="55"/>
      <c r="RBA215" s="55"/>
      <c r="RBB215" s="55"/>
      <c r="RBC215" s="55"/>
      <c r="RBD215" s="55"/>
      <c r="RBE215" s="55"/>
      <c r="RBF215" s="55"/>
      <c r="RBG215" s="55"/>
      <c r="RBH215" s="55"/>
      <c r="RBI215" s="55"/>
      <c r="RBJ215" s="55"/>
      <c r="RBK215" s="55"/>
      <c r="RBL215" s="55"/>
      <c r="RBM215" s="55"/>
      <c r="RBN215" s="55"/>
      <c r="RBO215" s="55"/>
      <c r="RBP215" s="55"/>
      <c r="RBQ215" s="55"/>
      <c r="RBR215" s="55"/>
      <c r="RBS215" s="55"/>
      <c r="RBT215" s="55"/>
      <c r="RBU215" s="55"/>
      <c r="RBV215" s="55"/>
      <c r="RBW215" s="55"/>
      <c r="RBX215" s="55"/>
      <c r="RBY215" s="55"/>
      <c r="RBZ215" s="55"/>
      <c r="RCA215" s="55"/>
      <c r="RCB215" s="55"/>
      <c r="RCC215" s="55"/>
      <c r="RCD215" s="55"/>
      <c r="RCE215" s="55"/>
      <c r="RCF215" s="55"/>
      <c r="RCG215" s="55"/>
      <c r="RCH215" s="55"/>
      <c r="RCI215" s="55"/>
      <c r="RCJ215" s="55"/>
      <c r="RCK215" s="55"/>
      <c r="RCL215" s="55"/>
      <c r="RCM215" s="55"/>
      <c r="RCN215" s="55"/>
      <c r="RCO215" s="55"/>
      <c r="RCP215" s="55"/>
      <c r="RCQ215" s="55"/>
      <c r="RCR215" s="55"/>
      <c r="RCS215" s="55"/>
      <c r="RCT215" s="55"/>
      <c r="RCU215" s="55"/>
      <c r="RCV215" s="55"/>
      <c r="RCW215" s="55"/>
      <c r="RCX215" s="55"/>
      <c r="RCY215" s="55"/>
      <c r="RCZ215" s="55"/>
      <c r="RDA215" s="55"/>
      <c r="RDB215" s="55"/>
      <c r="RDC215" s="55"/>
      <c r="RDD215" s="55"/>
      <c r="RDE215" s="55"/>
      <c r="RDF215" s="55"/>
      <c r="RDG215" s="55"/>
      <c r="RDH215" s="55"/>
      <c r="RDI215" s="55"/>
      <c r="RDJ215" s="55"/>
      <c r="RDK215" s="55"/>
      <c r="RDL215" s="55"/>
      <c r="RDM215" s="55"/>
      <c r="RDN215" s="55"/>
      <c r="RDO215" s="55"/>
      <c r="RDP215" s="55"/>
      <c r="RDQ215" s="55"/>
      <c r="RDR215" s="55"/>
      <c r="RDS215" s="55"/>
      <c r="RDT215" s="55"/>
      <c r="RDU215" s="55"/>
      <c r="RDV215" s="55"/>
      <c r="RDW215" s="55"/>
      <c r="RDX215" s="55"/>
      <c r="RDY215" s="55"/>
      <c r="RDZ215" s="55"/>
      <c r="REA215" s="55"/>
      <c r="REB215" s="55"/>
      <c r="REC215" s="55"/>
      <c r="RED215" s="55"/>
      <c r="REE215" s="55"/>
      <c r="REF215" s="55"/>
      <c r="REG215" s="55"/>
      <c r="REH215" s="55"/>
      <c r="REI215" s="55"/>
      <c r="REJ215" s="55"/>
      <c r="REK215" s="55"/>
      <c r="REL215" s="55"/>
      <c r="REM215" s="55"/>
      <c r="REN215" s="55"/>
      <c r="REO215" s="55"/>
      <c r="REP215" s="55"/>
      <c r="REQ215" s="55"/>
      <c r="RER215" s="55"/>
      <c r="RES215" s="55"/>
      <c r="RET215" s="55"/>
      <c r="REU215" s="55"/>
      <c r="REV215" s="55"/>
      <c r="REW215" s="55"/>
      <c r="REX215" s="55"/>
      <c r="REY215" s="55"/>
      <c r="REZ215" s="55"/>
      <c r="RFA215" s="55"/>
      <c r="RFB215" s="55"/>
      <c r="RFC215" s="55"/>
      <c r="RFD215" s="55"/>
      <c r="RFE215" s="55"/>
      <c r="RFF215" s="55"/>
      <c r="RFG215" s="55"/>
      <c r="RFH215" s="55"/>
      <c r="RFI215" s="55"/>
      <c r="RFJ215" s="55"/>
      <c r="RFK215" s="55"/>
      <c r="RFL215" s="55"/>
      <c r="RFM215" s="55"/>
      <c r="RFN215" s="55"/>
      <c r="RFO215" s="55"/>
      <c r="RFP215" s="55"/>
      <c r="RFQ215" s="55"/>
      <c r="RFR215" s="55"/>
      <c r="RFS215" s="55"/>
      <c r="RFT215" s="55"/>
      <c r="RFU215" s="55"/>
      <c r="RFV215" s="55"/>
      <c r="RFW215" s="55"/>
      <c r="RFX215" s="55"/>
      <c r="RFY215" s="55"/>
      <c r="RFZ215" s="55"/>
      <c r="RGA215" s="55"/>
      <c r="RGB215" s="55"/>
      <c r="RGC215" s="55"/>
      <c r="RGD215" s="55"/>
      <c r="RGE215" s="55"/>
      <c r="RGF215" s="55"/>
      <c r="RGG215" s="55"/>
      <c r="RGH215" s="55"/>
      <c r="RGI215" s="55"/>
      <c r="RGJ215" s="55"/>
      <c r="RGK215" s="55"/>
      <c r="RGL215" s="55"/>
      <c r="RGM215" s="55"/>
      <c r="RGN215" s="55"/>
      <c r="RGO215" s="55"/>
      <c r="RGP215" s="55"/>
      <c r="RGQ215" s="55"/>
      <c r="RGR215" s="55"/>
      <c r="RGS215" s="55"/>
      <c r="RGT215" s="55"/>
      <c r="RGU215" s="55"/>
      <c r="RGV215" s="55"/>
      <c r="RGW215" s="55"/>
      <c r="RGX215" s="55"/>
      <c r="RGY215" s="55"/>
      <c r="RGZ215" s="55"/>
      <c r="RHA215" s="55"/>
      <c r="RHB215" s="55"/>
      <c r="RHC215" s="55"/>
      <c r="RHD215" s="55"/>
      <c r="RHE215" s="55"/>
      <c r="RHF215" s="55"/>
      <c r="RHG215" s="55"/>
      <c r="RHH215" s="55"/>
      <c r="RHI215" s="55"/>
      <c r="RHJ215" s="55"/>
      <c r="RHK215" s="55"/>
      <c r="RHL215" s="55"/>
      <c r="RHM215" s="55"/>
      <c r="RHN215" s="55"/>
      <c r="RHO215" s="55"/>
      <c r="RHP215" s="55"/>
      <c r="RHQ215" s="55"/>
      <c r="RHR215" s="55"/>
      <c r="RHS215" s="55"/>
      <c r="RHT215" s="55"/>
      <c r="RHU215" s="55"/>
      <c r="RHV215" s="55"/>
      <c r="RHW215" s="55"/>
      <c r="RHX215" s="55"/>
      <c r="RHY215" s="55"/>
      <c r="RHZ215" s="55"/>
      <c r="RIA215" s="55"/>
      <c r="RIB215" s="55"/>
      <c r="RIC215" s="55"/>
      <c r="RID215" s="55"/>
      <c r="RIE215" s="55"/>
      <c r="RIF215" s="55"/>
      <c r="RIG215" s="55"/>
      <c r="RIH215" s="55"/>
      <c r="RII215" s="55"/>
      <c r="RIJ215" s="55"/>
      <c r="RIK215" s="55"/>
      <c r="RIL215" s="55"/>
      <c r="RIM215" s="55"/>
      <c r="RIN215" s="55"/>
      <c r="RIO215" s="55"/>
      <c r="RIP215" s="55"/>
      <c r="RIQ215" s="55"/>
      <c r="RIR215" s="55"/>
      <c r="RIS215" s="55"/>
      <c r="RIT215" s="55"/>
      <c r="RIU215" s="55"/>
      <c r="RIV215" s="55"/>
      <c r="RIW215" s="55"/>
      <c r="RIX215" s="55"/>
      <c r="RIY215" s="55"/>
      <c r="RIZ215" s="55"/>
      <c r="RJA215" s="55"/>
      <c r="RJB215" s="55"/>
      <c r="RJC215" s="55"/>
      <c r="RJD215" s="55"/>
      <c r="RJE215" s="55"/>
      <c r="RJF215" s="55"/>
      <c r="RJG215" s="55"/>
      <c r="RJH215" s="55"/>
      <c r="RJI215" s="55"/>
      <c r="RJJ215" s="55"/>
      <c r="RJK215" s="55"/>
      <c r="RJL215" s="55"/>
      <c r="RJM215" s="55"/>
      <c r="RJN215" s="55"/>
      <c r="RJO215" s="55"/>
      <c r="RJP215" s="55"/>
      <c r="RJQ215" s="55"/>
      <c r="RJR215" s="55"/>
      <c r="RJS215" s="55"/>
      <c r="RJT215" s="55"/>
      <c r="RJU215" s="55"/>
      <c r="RJV215" s="55"/>
      <c r="RJW215" s="55"/>
      <c r="RJX215" s="55"/>
      <c r="RJY215" s="55"/>
      <c r="RJZ215" s="55"/>
      <c r="RKA215" s="55"/>
      <c r="RKB215" s="55"/>
      <c r="RKC215" s="55"/>
      <c r="RKD215" s="55"/>
      <c r="RKE215" s="55"/>
      <c r="RKF215" s="55"/>
      <c r="RKG215" s="55"/>
      <c r="RKH215" s="55"/>
      <c r="RKI215" s="55"/>
      <c r="RKJ215" s="55"/>
      <c r="RKK215" s="55"/>
      <c r="RKL215" s="55"/>
      <c r="RKM215" s="55"/>
      <c r="RKN215" s="55"/>
      <c r="RKO215" s="55"/>
      <c r="RKP215" s="55"/>
      <c r="RKQ215" s="55"/>
      <c r="RKR215" s="55"/>
      <c r="RKS215" s="55"/>
      <c r="RKT215" s="55"/>
      <c r="RKU215" s="55"/>
      <c r="RKV215" s="55"/>
      <c r="RKW215" s="55"/>
      <c r="RKX215" s="55"/>
      <c r="RKY215" s="55"/>
      <c r="RKZ215" s="55"/>
      <c r="RLA215" s="55"/>
      <c r="RLB215" s="55"/>
      <c r="RLC215" s="55"/>
      <c r="RLD215" s="55"/>
      <c r="RLE215" s="55"/>
      <c r="RLF215" s="55"/>
      <c r="RLG215" s="55"/>
      <c r="RLH215" s="55"/>
      <c r="RLI215" s="55"/>
      <c r="RLJ215" s="55"/>
      <c r="RLK215" s="55"/>
      <c r="RLL215" s="55"/>
      <c r="RLM215" s="55"/>
      <c r="RLN215" s="55"/>
      <c r="RLO215" s="55"/>
      <c r="RLP215" s="55"/>
      <c r="RLQ215" s="55"/>
      <c r="RLR215" s="55"/>
      <c r="RLS215" s="55"/>
      <c r="RLT215" s="55"/>
      <c r="RLU215" s="55"/>
      <c r="RLV215" s="55"/>
      <c r="RLW215" s="55"/>
      <c r="RLX215" s="55"/>
      <c r="RLY215" s="55"/>
      <c r="RLZ215" s="55"/>
      <c r="RMA215" s="55"/>
      <c r="RMB215" s="55"/>
      <c r="RMC215" s="55"/>
      <c r="RMD215" s="55"/>
      <c r="RME215" s="55"/>
      <c r="RMF215" s="55"/>
      <c r="RMG215" s="55"/>
      <c r="RMH215" s="55"/>
      <c r="RMI215" s="55"/>
      <c r="RMJ215" s="55"/>
      <c r="RMK215" s="55"/>
      <c r="RML215" s="55"/>
      <c r="RMM215" s="55"/>
      <c r="RMN215" s="55"/>
      <c r="RMO215" s="55"/>
      <c r="RMP215" s="55"/>
      <c r="RMQ215" s="55"/>
      <c r="RMR215" s="55"/>
      <c r="RMS215" s="55"/>
      <c r="RMT215" s="55"/>
      <c r="RMU215" s="55"/>
      <c r="RMV215" s="55"/>
      <c r="RMW215" s="55"/>
      <c r="RMX215" s="55"/>
      <c r="RMY215" s="55"/>
      <c r="RMZ215" s="55"/>
      <c r="RNA215" s="55"/>
      <c r="RNB215" s="55"/>
      <c r="RNC215" s="55"/>
      <c r="RND215" s="55"/>
      <c r="RNE215" s="55"/>
      <c r="RNF215" s="55"/>
      <c r="RNG215" s="55"/>
      <c r="RNH215" s="55"/>
      <c r="RNI215" s="55"/>
      <c r="RNJ215" s="55"/>
      <c r="RNK215" s="55"/>
      <c r="RNL215" s="55"/>
      <c r="RNM215" s="55"/>
      <c r="RNN215" s="55"/>
      <c r="RNO215" s="55"/>
      <c r="RNP215" s="55"/>
      <c r="RNQ215" s="55"/>
      <c r="RNR215" s="55"/>
      <c r="RNS215" s="55"/>
      <c r="RNT215" s="55"/>
      <c r="RNU215" s="55"/>
      <c r="RNV215" s="55"/>
      <c r="RNW215" s="55"/>
      <c r="RNX215" s="55"/>
      <c r="RNY215" s="55"/>
      <c r="RNZ215" s="55"/>
      <c r="ROA215" s="55"/>
      <c r="ROB215" s="55"/>
      <c r="ROC215" s="55"/>
      <c r="ROD215" s="55"/>
      <c r="ROE215" s="55"/>
      <c r="ROF215" s="55"/>
      <c r="ROG215" s="55"/>
      <c r="ROH215" s="55"/>
      <c r="ROI215" s="55"/>
      <c r="ROJ215" s="55"/>
      <c r="ROK215" s="55"/>
      <c r="ROL215" s="55"/>
      <c r="ROM215" s="55"/>
      <c r="RON215" s="55"/>
      <c r="ROO215" s="55"/>
      <c r="ROP215" s="55"/>
      <c r="ROQ215" s="55"/>
      <c r="ROR215" s="55"/>
      <c r="ROS215" s="55"/>
      <c r="ROT215" s="55"/>
      <c r="ROU215" s="55"/>
      <c r="ROV215" s="55"/>
      <c r="ROW215" s="55"/>
      <c r="ROX215" s="55"/>
      <c r="ROY215" s="55"/>
      <c r="ROZ215" s="55"/>
      <c r="RPA215" s="55"/>
      <c r="RPB215" s="55"/>
      <c r="RPC215" s="55"/>
      <c r="RPD215" s="55"/>
      <c r="RPE215" s="55"/>
      <c r="RPF215" s="55"/>
      <c r="RPG215" s="55"/>
      <c r="RPH215" s="55"/>
      <c r="RPI215" s="55"/>
      <c r="RPJ215" s="55"/>
      <c r="RPK215" s="55"/>
      <c r="RPL215" s="55"/>
      <c r="RPM215" s="55"/>
      <c r="RPN215" s="55"/>
      <c r="RPO215" s="55"/>
      <c r="RPP215" s="55"/>
      <c r="RPQ215" s="55"/>
      <c r="RPR215" s="55"/>
      <c r="RPS215" s="55"/>
      <c r="RPT215" s="55"/>
      <c r="RPU215" s="55"/>
      <c r="RPV215" s="55"/>
      <c r="RPW215" s="55"/>
      <c r="RPX215" s="55"/>
      <c r="RPY215" s="55"/>
      <c r="RPZ215" s="55"/>
      <c r="RQA215" s="55"/>
      <c r="RQB215" s="55"/>
      <c r="RQC215" s="55"/>
      <c r="RQD215" s="55"/>
      <c r="RQE215" s="55"/>
      <c r="RQF215" s="55"/>
      <c r="RQG215" s="55"/>
      <c r="RQH215" s="55"/>
      <c r="RQI215" s="55"/>
      <c r="RQJ215" s="55"/>
      <c r="RQK215" s="55"/>
      <c r="RQL215" s="55"/>
      <c r="RQM215" s="55"/>
      <c r="RQN215" s="55"/>
      <c r="RQO215" s="55"/>
      <c r="RQP215" s="55"/>
      <c r="RQQ215" s="55"/>
      <c r="RQR215" s="55"/>
      <c r="RQS215" s="55"/>
      <c r="RQT215" s="55"/>
      <c r="RQU215" s="55"/>
      <c r="RQV215" s="55"/>
      <c r="RQW215" s="55"/>
      <c r="RQX215" s="55"/>
      <c r="RQY215" s="55"/>
      <c r="RQZ215" s="55"/>
      <c r="RRA215" s="55"/>
      <c r="RRB215" s="55"/>
      <c r="RRC215" s="55"/>
      <c r="RRD215" s="55"/>
      <c r="RRE215" s="55"/>
      <c r="RRF215" s="55"/>
      <c r="RRG215" s="55"/>
      <c r="RRH215" s="55"/>
      <c r="RRI215" s="55"/>
      <c r="RRJ215" s="55"/>
      <c r="RRK215" s="55"/>
      <c r="RRL215" s="55"/>
      <c r="RRM215" s="55"/>
      <c r="RRN215" s="55"/>
      <c r="RRO215" s="55"/>
      <c r="RRP215" s="55"/>
      <c r="RRQ215" s="55"/>
      <c r="RRR215" s="55"/>
      <c r="RRS215" s="55"/>
      <c r="RRT215" s="55"/>
      <c r="RRU215" s="55"/>
      <c r="RRV215" s="55"/>
      <c r="RRW215" s="55"/>
      <c r="RRX215" s="55"/>
      <c r="RRY215" s="55"/>
      <c r="RRZ215" s="55"/>
      <c r="RSA215" s="55"/>
      <c r="RSB215" s="55"/>
      <c r="RSC215" s="55"/>
      <c r="RSD215" s="55"/>
      <c r="RSE215" s="55"/>
      <c r="RSF215" s="55"/>
      <c r="RSG215" s="55"/>
      <c r="RSH215" s="55"/>
      <c r="RSI215" s="55"/>
      <c r="RSJ215" s="55"/>
      <c r="RSK215" s="55"/>
      <c r="RSL215" s="55"/>
      <c r="RSM215" s="55"/>
      <c r="RSN215" s="55"/>
      <c r="RSO215" s="55"/>
      <c r="RSP215" s="55"/>
      <c r="RSQ215" s="55"/>
      <c r="RSR215" s="55"/>
      <c r="RSS215" s="55"/>
      <c r="RST215" s="55"/>
      <c r="RSU215" s="55"/>
      <c r="RSV215" s="55"/>
      <c r="RSW215" s="55"/>
      <c r="RSX215" s="55"/>
      <c r="RSY215" s="55"/>
      <c r="RSZ215" s="55"/>
      <c r="RTA215" s="55"/>
      <c r="RTB215" s="55"/>
      <c r="RTC215" s="55"/>
      <c r="RTD215" s="55"/>
      <c r="RTE215" s="55"/>
      <c r="RTF215" s="55"/>
      <c r="RTG215" s="55"/>
      <c r="RTH215" s="55"/>
      <c r="RTI215" s="55"/>
      <c r="RTJ215" s="55"/>
      <c r="RTK215" s="55"/>
      <c r="RTL215" s="55"/>
      <c r="RTM215" s="55"/>
      <c r="RTN215" s="55"/>
      <c r="RTO215" s="55"/>
      <c r="RTP215" s="55"/>
      <c r="RTQ215" s="55"/>
      <c r="RTR215" s="55"/>
      <c r="RTS215" s="55"/>
      <c r="RTT215" s="55"/>
      <c r="RTU215" s="55"/>
      <c r="RTV215" s="55"/>
      <c r="RTW215" s="55"/>
      <c r="RTX215" s="55"/>
      <c r="RTY215" s="55"/>
      <c r="RTZ215" s="55"/>
      <c r="RUA215" s="55"/>
      <c r="RUB215" s="55"/>
      <c r="RUC215" s="55"/>
      <c r="RUD215" s="55"/>
      <c r="RUE215" s="55"/>
      <c r="RUF215" s="55"/>
      <c r="RUG215" s="55"/>
      <c r="RUH215" s="55"/>
      <c r="RUI215" s="55"/>
      <c r="RUJ215" s="55"/>
      <c r="RUK215" s="55"/>
      <c r="RUL215" s="55"/>
      <c r="RUM215" s="55"/>
      <c r="RUN215" s="55"/>
      <c r="RUO215" s="55"/>
      <c r="RUP215" s="55"/>
      <c r="RUQ215" s="55"/>
      <c r="RUR215" s="55"/>
      <c r="RUS215" s="55"/>
      <c r="RUT215" s="55"/>
      <c r="RUU215" s="55"/>
      <c r="RUV215" s="55"/>
      <c r="RUW215" s="55"/>
      <c r="RUX215" s="55"/>
      <c r="RUY215" s="55"/>
      <c r="RUZ215" s="55"/>
      <c r="RVA215" s="55"/>
      <c r="RVB215" s="55"/>
      <c r="RVC215" s="55"/>
      <c r="RVD215" s="55"/>
      <c r="RVE215" s="55"/>
      <c r="RVF215" s="55"/>
      <c r="RVG215" s="55"/>
      <c r="RVH215" s="55"/>
      <c r="RVI215" s="55"/>
      <c r="RVJ215" s="55"/>
      <c r="RVK215" s="55"/>
      <c r="RVL215" s="55"/>
      <c r="RVM215" s="55"/>
      <c r="RVN215" s="55"/>
      <c r="RVO215" s="55"/>
      <c r="RVP215" s="55"/>
      <c r="RVQ215" s="55"/>
      <c r="RVR215" s="55"/>
      <c r="RVS215" s="55"/>
      <c r="RVT215" s="55"/>
      <c r="RVU215" s="55"/>
      <c r="RVV215" s="55"/>
      <c r="RVW215" s="55"/>
      <c r="RVX215" s="55"/>
      <c r="RVY215" s="55"/>
      <c r="RVZ215" s="55"/>
      <c r="RWA215" s="55"/>
      <c r="RWB215" s="55"/>
      <c r="RWC215" s="55"/>
      <c r="RWD215" s="55"/>
      <c r="RWE215" s="55"/>
      <c r="RWF215" s="55"/>
      <c r="RWG215" s="55"/>
      <c r="RWH215" s="55"/>
      <c r="RWI215" s="55"/>
      <c r="RWJ215" s="55"/>
      <c r="RWK215" s="55"/>
      <c r="RWL215" s="55"/>
      <c r="RWM215" s="55"/>
      <c r="RWN215" s="55"/>
      <c r="RWO215" s="55"/>
      <c r="RWP215" s="55"/>
      <c r="RWQ215" s="55"/>
      <c r="RWR215" s="55"/>
      <c r="RWS215" s="55"/>
      <c r="RWT215" s="55"/>
      <c r="RWU215" s="55"/>
      <c r="RWV215" s="55"/>
      <c r="RWW215" s="55"/>
      <c r="RWX215" s="55"/>
      <c r="RWY215" s="55"/>
      <c r="RWZ215" s="55"/>
      <c r="RXA215" s="55"/>
      <c r="RXB215" s="55"/>
      <c r="RXC215" s="55"/>
      <c r="RXD215" s="55"/>
      <c r="RXE215" s="55"/>
      <c r="RXF215" s="55"/>
      <c r="RXG215" s="55"/>
      <c r="RXH215" s="55"/>
      <c r="RXI215" s="55"/>
      <c r="RXJ215" s="55"/>
      <c r="RXK215" s="55"/>
      <c r="RXL215" s="55"/>
      <c r="RXM215" s="55"/>
      <c r="RXN215" s="55"/>
      <c r="RXO215" s="55"/>
      <c r="RXP215" s="55"/>
      <c r="RXQ215" s="55"/>
      <c r="RXR215" s="55"/>
      <c r="RXS215" s="55"/>
      <c r="RXT215" s="55"/>
      <c r="RXU215" s="55"/>
      <c r="RXV215" s="55"/>
      <c r="RXW215" s="55"/>
      <c r="RXX215" s="55"/>
      <c r="RXY215" s="55"/>
      <c r="RXZ215" s="55"/>
      <c r="RYA215" s="55"/>
      <c r="RYB215" s="55"/>
      <c r="RYC215" s="55"/>
      <c r="RYD215" s="55"/>
      <c r="RYE215" s="55"/>
      <c r="RYF215" s="55"/>
      <c r="RYG215" s="55"/>
      <c r="RYH215" s="55"/>
      <c r="RYI215" s="55"/>
      <c r="RYJ215" s="55"/>
      <c r="RYK215" s="55"/>
      <c r="RYL215" s="55"/>
      <c r="RYM215" s="55"/>
      <c r="RYN215" s="55"/>
      <c r="RYO215" s="55"/>
      <c r="RYP215" s="55"/>
      <c r="RYQ215" s="55"/>
      <c r="RYR215" s="55"/>
      <c r="RYS215" s="55"/>
      <c r="RYT215" s="55"/>
      <c r="RYU215" s="55"/>
      <c r="RYV215" s="55"/>
      <c r="RYW215" s="55"/>
      <c r="RYX215" s="55"/>
      <c r="RYY215" s="55"/>
      <c r="RYZ215" s="55"/>
      <c r="RZA215" s="55"/>
      <c r="RZB215" s="55"/>
      <c r="RZC215" s="55"/>
      <c r="RZD215" s="55"/>
      <c r="RZE215" s="55"/>
      <c r="RZF215" s="55"/>
      <c r="RZG215" s="55"/>
      <c r="RZH215" s="55"/>
      <c r="RZI215" s="55"/>
      <c r="RZJ215" s="55"/>
      <c r="RZK215" s="55"/>
      <c r="RZL215" s="55"/>
      <c r="RZM215" s="55"/>
      <c r="RZN215" s="55"/>
      <c r="RZO215" s="55"/>
      <c r="RZP215" s="55"/>
      <c r="RZQ215" s="55"/>
      <c r="RZR215" s="55"/>
      <c r="RZS215" s="55"/>
      <c r="RZT215" s="55"/>
      <c r="RZU215" s="55"/>
      <c r="RZV215" s="55"/>
      <c r="RZW215" s="55"/>
      <c r="RZX215" s="55"/>
      <c r="RZY215" s="55"/>
      <c r="RZZ215" s="55"/>
      <c r="SAA215" s="55"/>
      <c r="SAB215" s="55"/>
      <c r="SAC215" s="55"/>
      <c r="SAD215" s="55"/>
      <c r="SAE215" s="55"/>
      <c r="SAF215" s="55"/>
      <c r="SAG215" s="55"/>
      <c r="SAH215" s="55"/>
      <c r="SAI215" s="55"/>
      <c r="SAJ215" s="55"/>
      <c r="SAK215" s="55"/>
      <c r="SAL215" s="55"/>
      <c r="SAM215" s="55"/>
      <c r="SAN215" s="55"/>
      <c r="SAO215" s="55"/>
      <c r="SAP215" s="55"/>
      <c r="SAQ215" s="55"/>
      <c r="SAR215" s="55"/>
      <c r="SAS215" s="55"/>
      <c r="SAT215" s="55"/>
      <c r="SAU215" s="55"/>
      <c r="SAV215" s="55"/>
      <c r="SAW215" s="55"/>
      <c r="SAX215" s="55"/>
      <c r="SAY215" s="55"/>
      <c r="SAZ215" s="55"/>
      <c r="SBA215" s="55"/>
      <c r="SBB215" s="55"/>
      <c r="SBC215" s="55"/>
      <c r="SBD215" s="55"/>
      <c r="SBE215" s="55"/>
      <c r="SBF215" s="55"/>
      <c r="SBG215" s="55"/>
      <c r="SBH215" s="55"/>
      <c r="SBI215" s="55"/>
      <c r="SBJ215" s="55"/>
      <c r="SBK215" s="55"/>
      <c r="SBL215" s="55"/>
      <c r="SBM215" s="55"/>
      <c r="SBN215" s="55"/>
      <c r="SBO215" s="55"/>
      <c r="SBP215" s="55"/>
      <c r="SBQ215" s="55"/>
      <c r="SBR215" s="55"/>
      <c r="SBS215" s="55"/>
      <c r="SBT215" s="55"/>
      <c r="SBU215" s="55"/>
      <c r="SBV215" s="55"/>
      <c r="SBW215" s="55"/>
      <c r="SBX215" s="55"/>
      <c r="SBY215" s="55"/>
      <c r="SBZ215" s="55"/>
      <c r="SCA215" s="55"/>
      <c r="SCB215" s="55"/>
      <c r="SCC215" s="55"/>
      <c r="SCD215" s="55"/>
      <c r="SCE215" s="55"/>
      <c r="SCF215" s="55"/>
      <c r="SCG215" s="55"/>
      <c r="SCH215" s="55"/>
      <c r="SCI215" s="55"/>
      <c r="SCJ215" s="55"/>
      <c r="SCK215" s="55"/>
      <c r="SCL215" s="55"/>
      <c r="SCM215" s="55"/>
      <c r="SCN215" s="55"/>
      <c r="SCO215" s="55"/>
      <c r="SCP215" s="55"/>
      <c r="SCQ215" s="55"/>
      <c r="SCR215" s="55"/>
      <c r="SCS215" s="55"/>
      <c r="SCT215" s="55"/>
      <c r="SCU215" s="55"/>
      <c r="SCV215" s="55"/>
      <c r="SCW215" s="55"/>
      <c r="SCX215" s="55"/>
      <c r="SCY215" s="55"/>
      <c r="SCZ215" s="55"/>
      <c r="SDA215" s="55"/>
      <c r="SDB215" s="55"/>
      <c r="SDC215" s="55"/>
      <c r="SDD215" s="55"/>
      <c r="SDE215" s="55"/>
      <c r="SDF215" s="55"/>
      <c r="SDG215" s="55"/>
      <c r="SDH215" s="55"/>
      <c r="SDI215" s="55"/>
      <c r="SDJ215" s="55"/>
      <c r="SDK215" s="55"/>
      <c r="SDL215" s="55"/>
      <c r="SDM215" s="55"/>
      <c r="SDN215" s="55"/>
      <c r="SDO215" s="55"/>
      <c r="SDP215" s="55"/>
      <c r="SDQ215" s="55"/>
      <c r="SDR215" s="55"/>
      <c r="SDS215" s="55"/>
      <c r="SDT215" s="55"/>
      <c r="SDU215" s="55"/>
      <c r="SDV215" s="55"/>
      <c r="SDW215" s="55"/>
      <c r="SDX215" s="55"/>
      <c r="SDY215" s="55"/>
      <c r="SDZ215" s="55"/>
      <c r="SEA215" s="55"/>
      <c r="SEB215" s="55"/>
      <c r="SEC215" s="55"/>
      <c r="SED215" s="55"/>
      <c r="SEE215" s="55"/>
      <c r="SEF215" s="55"/>
      <c r="SEG215" s="55"/>
      <c r="SEH215" s="55"/>
      <c r="SEI215" s="55"/>
      <c r="SEJ215" s="55"/>
      <c r="SEK215" s="55"/>
      <c r="SEL215" s="55"/>
      <c r="SEM215" s="55"/>
      <c r="SEN215" s="55"/>
      <c r="SEO215" s="55"/>
      <c r="SEP215" s="55"/>
      <c r="SEQ215" s="55"/>
      <c r="SER215" s="55"/>
      <c r="SES215" s="55"/>
      <c r="SET215" s="55"/>
      <c r="SEU215" s="55"/>
      <c r="SEV215" s="55"/>
      <c r="SEW215" s="55"/>
      <c r="SEX215" s="55"/>
      <c r="SEY215" s="55"/>
      <c r="SEZ215" s="55"/>
      <c r="SFA215" s="55"/>
      <c r="SFB215" s="55"/>
      <c r="SFC215" s="55"/>
      <c r="SFD215" s="55"/>
      <c r="SFE215" s="55"/>
      <c r="SFF215" s="55"/>
      <c r="SFG215" s="55"/>
      <c r="SFH215" s="55"/>
      <c r="SFI215" s="55"/>
      <c r="SFJ215" s="55"/>
      <c r="SFK215" s="55"/>
      <c r="SFL215" s="55"/>
      <c r="SFM215" s="55"/>
      <c r="SFN215" s="55"/>
      <c r="SFO215" s="55"/>
      <c r="SFP215" s="55"/>
      <c r="SFQ215" s="55"/>
      <c r="SFR215" s="55"/>
      <c r="SFS215" s="55"/>
      <c r="SFT215" s="55"/>
      <c r="SFU215" s="55"/>
      <c r="SFV215" s="55"/>
      <c r="SFW215" s="55"/>
      <c r="SFX215" s="55"/>
      <c r="SFY215" s="55"/>
      <c r="SFZ215" s="55"/>
      <c r="SGA215" s="55"/>
      <c r="SGB215" s="55"/>
      <c r="SGC215" s="55"/>
      <c r="SGD215" s="55"/>
      <c r="SGE215" s="55"/>
      <c r="SGF215" s="55"/>
      <c r="SGG215" s="55"/>
      <c r="SGH215" s="55"/>
      <c r="SGI215" s="55"/>
      <c r="SGJ215" s="55"/>
      <c r="SGK215" s="55"/>
      <c r="SGL215" s="55"/>
      <c r="SGM215" s="55"/>
      <c r="SGN215" s="55"/>
      <c r="SGO215" s="55"/>
      <c r="SGP215" s="55"/>
      <c r="SGQ215" s="55"/>
      <c r="SGR215" s="55"/>
      <c r="SGS215" s="55"/>
      <c r="SGT215" s="55"/>
      <c r="SGU215" s="55"/>
      <c r="SGV215" s="55"/>
      <c r="SGW215" s="55"/>
      <c r="SGX215" s="55"/>
      <c r="SGY215" s="55"/>
      <c r="SGZ215" s="55"/>
      <c r="SHA215" s="55"/>
      <c r="SHB215" s="55"/>
      <c r="SHC215" s="55"/>
      <c r="SHD215" s="55"/>
      <c r="SHE215" s="55"/>
      <c r="SHF215" s="55"/>
      <c r="SHG215" s="55"/>
      <c r="SHH215" s="55"/>
      <c r="SHI215" s="55"/>
      <c r="SHJ215" s="55"/>
      <c r="SHK215" s="55"/>
      <c r="SHL215" s="55"/>
      <c r="SHM215" s="55"/>
      <c r="SHN215" s="55"/>
      <c r="SHO215" s="55"/>
      <c r="SHP215" s="55"/>
      <c r="SHQ215" s="55"/>
      <c r="SHR215" s="55"/>
      <c r="SHS215" s="55"/>
      <c r="SHT215" s="55"/>
      <c r="SHU215" s="55"/>
      <c r="SHV215" s="55"/>
      <c r="SHW215" s="55"/>
      <c r="SHX215" s="55"/>
      <c r="SHY215" s="55"/>
      <c r="SHZ215" s="55"/>
      <c r="SIA215" s="55"/>
      <c r="SIB215" s="55"/>
      <c r="SIC215" s="55"/>
      <c r="SID215" s="55"/>
      <c r="SIE215" s="55"/>
      <c r="SIF215" s="55"/>
      <c r="SIG215" s="55"/>
      <c r="SIH215" s="55"/>
      <c r="SII215" s="55"/>
      <c r="SIJ215" s="55"/>
      <c r="SIK215" s="55"/>
      <c r="SIL215" s="55"/>
      <c r="SIM215" s="55"/>
      <c r="SIN215" s="55"/>
      <c r="SIO215" s="55"/>
      <c r="SIP215" s="55"/>
      <c r="SIQ215" s="55"/>
      <c r="SIR215" s="55"/>
      <c r="SIS215" s="55"/>
      <c r="SIT215" s="55"/>
      <c r="SIU215" s="55"/>
      <c r="SIV215" s="55"/>
      <c r="SIW215" s="55"/>
      <c r="SIX215" s="55"/>
      <c r="SIY215" s="55"/>
      <c r="SIZ215" s="55"/>
      <c r="SJA215" s="55"/>
      <c r="SJB215" s="55"/>
      <c r="SJC215" s="55"/>
      <c r="SJD215" s="55"/>
      <c r="SJE215" s="55"/>
      <c r="SJF215" s="55"/>
      <c r="SJG215" s="55"/>
      <c r="SJH215" s="55"/>
      <c r="SJI215" s="55"/>
      <c r="SJJ215" s="55"/>
      <c r="SJK215" s="55"/>
      <c r="SJL215" s="55"/>
      <c r="SJM215" s="55"/>
      <c r="SJN215" s="55"/>
      <c r="SJO215" s="55"/>
      <c r="SJP215" s="55"/>
      <c r="SJQ215" s="55"/>
      <c r="SJR215" s="55"/>
      <c r="SJS215" s="55"/>
      <c r="SJT215" s="55"/>
      <c r="SJU215" s="55"/>
      <c r="SJV215" s="55"/>
      <c r="SJW215" s="55"/>
      <c r="SJX215" s="55"/>
      <c r="SJY215" s="55"/>
      <c r="SJZ215" s="55"/>
      <c r="SKA215" s="55"/>
      <c r="SKB215" s="55"/>
      <c r="SKC215" s="55"/>
      <c r="SKD215" s="55"/>
      <c r="SKE215" s="55"/>
      <c r="SKF215" s="55"/>
      <c r="SKG215" s="55"/>
      <c r="SKH215" s="55"/>
      <c r="SKI215" s="55"/>
      <c r="SKJ215" s="55"/>
      <c r="SKK215" s="55"/>
      <c r="SKL215" s="55"/>
      <c r="SKM215" s="55"/>
      <c r="SKN215" s="55"/>
      <c r="SKO215" s="55"/>
      <c r="SKP215" s="55"/>
      <c r="SKQ215" s="55"/>
      <c r="SKR215" s="55"/>
      <c r="SKS215" s="55"/>
      <c r="SKT215" s="55"/>
      <c r="SKU215" s="55"/>
      <c r="SKV215" s="55"/>
      <c r="SKW215" s="55"/>
      <c r="SKX215" s="55"/>
      <c r="SKY215" s="55"/>
      <c r="SKZ215" s="55"/>
      <c r="SLA215" s="55"/>
      <c r="SLB215" s="55"/>
      <c r="SLC215" s="55"/>
      <c r="SLD215" s="55"/>
      <c r="SLE215" s="55"/>
      <c r="SLF215" s="55"/>
      <c r="SLG215" s="55"/>
      <c r="SLH215" s="55"/>
      <c r="SLI215" s="55"/>
      <c r="SLJ215" s="55"/>
      <c r="SLK215" s="55"/>
      <c r="SLL215" s="55"/>
      <c r="SLM215" s="55"/>
      <c r="SLN215" s="55"/>
      <c r="SLO215" s="55"/>
      <c r="SLP215" s="55"/>
      <c r="SLQ215" s="55"/>
      <c r="SLR215" s="55"/>
      <c r="SLS215" s="55"/>
      <c r="SLT215" s="55"/>
      <c r="SLU215" s="55"/>
      <c r="SLV215" s="55"/>
      <c r="SLW215" s="55"/>
      <c r="SLX215" s="55"/>
      <c r="SLY215" s="55"/>
      <c r="SLZ215" s="55"/>
      <c r="SMA215" s="55"/>
      <c r="SMB215" s="55"/>
      <c r="SMC215" s="55"/>
      <c r="SMD215" s="55"/>
      <c r="SME215" s="55"/>
      <c r="SMF215" s="55"/>
      <c r="SMG215" s="55"/>
      <c r="SMH215" s="55"/>
      <c r="SMI215" s="55"/>
      <c r="SMJ215" s="55"/>
      <c r="SMK215" s="55"/>
      <c r="SML215" s="55"/>
      <c r="SMM215" s="55"/>
      <c r="SMN215" s="55"/>
      <c r="SMO215" s="55"/>
      <c r="SMP215" s="55"/>
      <c r="SMQ215" s="55"/>
      <c r="SMR215" s="55"/>
      <c r="SMS215" s="55"/>
      <c r="SMT215" s="55"/>
      <c r="SMU215" s="55"/>
      <c r="SMV215" s="55"/>
      <c r="SMW215" s="55"/>
      <c r="SMX215" s="55"/>
      <c r="SMY215" s="55"/>
      <c r="SMZ215" s="55"/>
      <c r="SNA215" s="55"/>
      <c r="SNB215" s="55"/>
      <c r="SNC215" s="55"/>
      <c r="SND215" s="55"/>
      <c r="SNE215" s="55"/>
      <c r="SNF215" s="55"/>
      <c r="SNG215" s="55"/>
      <c r="SNH215" s="55"/>
      <c r="SNI215" s="55"/>
      <c r="SNJ215" s="55"/>
      <c r="SNK215" s="55"/>
      <c r="SNL215" s="55"/>
      <c r="SNM215" s="55"/>
      <c r="SNN215" s="55"/>
      <c r="SNO215" s="55"/>
      <c r="SNP215" s="55"/>
      <c r="SNQ215" s="55"/>
      <c r="SNR215" s="55"/>
      <c r="SNS215" s="55"/>
      <c r="SNT215" s="55"/>
      <c r="SNU215" s="55"/>
      <c r="SNV215" s="55"/>
      <c r="SNW215" s="55"/>
      <c r="SNX215" s="55"/>
      <c r="SNY215" s="55"/>
      <c r="SNZ215" s="55"/>
      <c r="SOA215" s="55"/>
      <c r="SOB215" s="55"/>
      <c r="SOC215" s="55"/>
      <c r="SOD215" s="55"/>
      <c r="SOE215" s="55"/>
      <c r="SOF215" s="55"/>
      <c r="SOG215" s="55"/>
      <c r="SOH215" s="55"/>
      <c r="SOI215" s="55"/>
      <c r="SOJ215" s="55"/>
      <c r="SOK215" s="55"/>
      <c r="SOL215" s="55"/>
      <c r="SOM215" s="55"/>
      <c r="SON215" s="55"/>
      <c r="SOO215" s="55"/>
      <c r="SOP215" s="55"/>
      <c r="SOQ215" s="55"/>
      <c r="SOR215" s="55"/>
      <c r="SOS215" s="55"/>
      <c r="SOT215" s="55"/>
      <c r="SOU215" s="55"/>
      <c r="SOV215" s="55"/>
      <c r="SOW215" s="55"/>
      <c r="SOX215" s="55"/>
      <c r="SOY215" s="55"/>
      <c r="SOZ215" s="55"/>
      <c r="SPA215" s="55"/>
      <c r="SPB215" s="55"/>
      <c r="SPC215" s="55"/>
      <c r="SPD215" s="55"/>
      <c r="SPE215" s="55"/>
      <c r="SPF215" s="55"/>
      <c r="SPG215" s="55"/>
      <c r="SPH215" s="55"/>
      <c r="SPI215" s="55"/>
      <c r="SPJ215" s="55"/>
      <c r="SPK215" s="55"/>
      <c r="SPL215" s="55"/>
      <c r="SPM215" s="55"/>
      <c r="SPN215" s="55"/>
      <c r="SPO215" s="55"/>
      <c r="SPP215" s="55"/>
      <c r="SPQ215" s="55"/>
      <c r="SPR215" s="55"/>
      <c r="SPS215" s="55"/>
      <c r="SPT215" s="55"/>
      <c r="SPU215" s="55"/>
      <c r="SPV215" s="55"/>
      <c r="SPW215" s="55"/>
      <c r="SPX215" s="55"/>
      <c r="SPY215" s="55"/>
      <c r="SPZ215" s="55"/>
      <c r="SQA215" s="55"/>
      <c r="SQB215" s="55"/>
      <c r="SQC215" s="55"/>
      <c r="SQD215" s="55"/>
      <c r="SQE215" s="55"/>
      <c r="SQF215" s="55"/>
      <c r="SQG215" s="55"/>
      <c r="SQH215" s="55"/>
      <c r="SQI215" s="55"/>
      <c r="SQJ215" s="55"/>
      <c r="SQK215" s="55"/>
      <c r="SQL215" s="55"/>
      <c r="SQM215" s="55"/>
      <c r="SQN215" s="55"/>
      <c r="SQO215" s="55"/>
      <c r="SQP215" s="55"/>
      <c r="SQQ215" s="55"/>
      <c r="SQR215" s="55"/>
      <c r="SQS215" s="55"/>
      <c r="SQT215" s="55"/>
      <c r="SQU215" s="55"/>
      <c r="SQV215" s="55"/>
      <c r="SQW215" s="55"/>
      <c r="SQX215" s="55"/>
      <c r="SQY215" s="55"/>
      <c r="SQZ215" s="55"/>
      <c r="SRA215" s="55"/>
      <c r="SRB215" s="55"/>
      <c r="SRC215" s="55"/>
      <c r="SRD215" s="55"/>
      <c r="SRE215" s="55"/>
      <c r="SRF215" s="55"/>
      <c r="SRG215" s="55"/>
      <c r="SRH215" s="55"/>
      <c r="SRI215" s="55"/>
      <c r="SRJ215" s="55"/>
      <c r="SRK215" s="55"/>
      <c r="SRL215" s="55"/>
      <c r="SRM215" s="55"/>
      <c r="SRN215" s="55"/>
      <c r="SRO215" s="55"/>
      <c r="SRP215" s="55"/>
      <c r="SRQ215" s="55"/>
      <c r="SRR215" s="55"/>
      <c r="SRS215" s="55"/>
      <c r="SRT215" s="55"/>
      <c r="SRU215" s="55"/>
      <c r="SRV215" s="55"/>
      <c r="SRW215" s="55"/>
      <c r="SRX215" s="55"/>
      <c r="SRY215" s="55"/>
      <c r="SRZ215" s="55"/>
      <c r="SSA215" s="55"/>
      <c r="SSB215" s="55"/>
      <c r="SSC215" s="55"/>
      <c r="SSD215" s="55"/>
      <c r="SSE215" s="55"/>
      <c r="SSF215" s="55"/>
      <c r="SSG215" s="55"/>
      <c r="SSH215" s="55"/>
      <c r="SSI215" s="55"/>
      <c r="SSJ215" s="55"/>
      <c r="SSK215" s="55"/>
      <c r="SSL215" s="55"/>
      <c r="SSM215" s="55"/>
      <c r="SSN215" s="55"/>
      <c r="SSO215" s="55"/>
      <c r="SSP215" s="55"/>
      <c r="SSQ215" s="55"/>
      <c r="SSR215" s="55"/>
      <c r="SSS215" s="55"/>
      <c r="SST215" s="55"/>
      <c r="SSU215" s="55"/>
      <c r="SSV215" s="55"/>
      <c r="SSW215" s="55"/>
      <c r="SSX215" s="55"/>
      <c r="SSY215" s="55"/>
      <c r="SSZ215" s="55"/>
      <c r="STA215" s="55"/>
      <c r="STB215" s="55"/>
      <c r="STC215" s="55"/>
      <c r="STD215" s="55"/>
      <c r="STE215" s="55"/>
      <c r="STF215" s="55"/>
      <c r="STG215" s="55"/>
      <c r="STH215" s="55"/>
      <c r="STI215" s="55"/>
      <c r="STJ215" s="55"/>
      <c r="STK215" s="55"/>
      <c r="STL215" s="55"/>
      <c r="STM215" s="55"/>
      <c r="STN215" s="55"/>
      <c r="STO215" s="55"/>
      <c r="STP215" s="55"/>
      <c r="STQ215" s="55"/>
      <c r="STR215" s="55"/>
      <c r="STS215" s="55"/>
      <c r="STT215" s="55"/>
      <c r="STU215" s="55"/>
      <c r="STV215" s="55"/>
      <c r="STW215" s="55"/>
      <c r="STX215" s="55"/>
      <c r="STY215" s="55"/>
      <c r="STZ215" s="55"/>
      <c r="SUA215" s="55"/>
      <c r="SUB215" s="55"/>
      <c r="SUC215" s="55"/>
      <c r="SUD215" s="55"/>
      <c r="SUE215" s="55"/>
      <c r="SUF215" s="55"/>
      <c r="SUG215" s="55"/>
      <c r="SUH215" s="55"/>
      <c r="SUI215" s="55"/>
      <c r="SUJ215" s="55"/>
      <c r="SUK215" s="55"/>
      <c r="SUL215" s="55"/>
      <c r="SUM215" s="55"/>
      <c r="SUN215" s="55"/>
      <c r="SUO215" s="55"/>
      <c r="SUP215" s="55"/>
      <c r="SUQ215" s="55"/>
      <c r="SUR215" s="55"/>
      <c r="SUS215" s="55"/>
      <c r="SUT215" s="55"/>
      <c r="SUU215" s="55"/>
      <c r="SUV215" s="55"/>
      <c r="SUW215" s="55"/>
      <c r="SUX215" s="55"/>
      <c r="SUY215" s="55"/>
      <c r="SUZ215" s="55"/>
      <c r="SVA215" s="55"/>
      <c r="SVB215" s="55"/>
      <c r="SVC215" s="55"/>
      <c r="SVD215" s="55"/>
      <c r="SVE215" s="55"/>
      <c r="SVF215" s="55"/>
      <c r="SVG215" s="55"/>
      <c r="SVH215" s="55"/>
      <c r="SVI215" s="55"/>
      <c r="SVJ215" s="55"/>
      <c r="SVK215" s="55"/>
      <c r="SVL215" s="55"/>
      <c r="SVM215" s="55"/>
      <c r="SVN215" s="55"/>
      <c r="SVO215" s="55"/>
      <c r="SVP215" s="55"/>
      <c r="SVQ215" s="55"/>
      <c r="SVR215" s="55"/>
      <c r="SVS215" s="55"/>
      <c r="SVT215" s="55"/>
      <c r="SVU215" s="55"/>
      <c r="SVV215" s="55"/>
      <c r="SVW215" s="55"/>
      <c r="SVX215" s="55"/>
      <c r="SVY215" s="55"/>
      <c r="SVZ215" s="55"/>
      <c r="SWA215" s="55"/>
      <c r="SWB215" s="55"/>
      <c r="SWC215" s="55"/>
      <c r="SWD215" s="55"/>
      <c r="SWE215" s="55"/>
      <c r="SWF215" s="55"/>
      <c r="SWG215" s="55"/>
      <c r="SWH215" s="55"/>
      <c r="SWI215" s="55"/>
      <c r="SWJ215" s="55"/>
      <c r="SWK215" s="55"/>
      <c r="SWL215" s="55"/>
      <c r="SWM215" s="55"/>
      <c r="SWN215" s="55"/>
      <c r="SWO215" s="55"/>
      <c r="SWP215" s="55"/>
      <c r="SWQ215" s="55"/>
      <c r="SWR215" s="55"/>
      <c r="SWS215" s="55"/>
      <c r="SWT215" s="55"/>
      <c r="SWU215" s="55"/>
      <c r="SWV215" s="55"/>
      <c r="SWW215" s="55"/>
      <c r="SWX215" s="55"/>
      <c r="SWY215" s="55"/>
      <c r="SWZ215" s="55"/>
      <c r="SXA215" s="55"/>
      <c r="SXB215" s="55"/>
      <c r="SXC215" s="55"/>
      <c r="SXD215" s="55"/>
      <c r="SXE215" s="55"/>
      <c r="SXF215" s="55"/>
      <c r="SXG215" s="55"/>
      <c r="SXH215" s="55"/>
      <c r="SXI215" s="55"/>
      <c r="SXJ215" s="55"/>
      <c r="SXK215" s="55"/>
      <c r="SXL215" s="55"/>
      <c r="SXM215" s="55"/>
      <c r="SXN215" s="55"/>
      <c r="SXO215" s="55"/>
      <c r="SXP215" s="55"/>
      <c r="SXQ215" s="55"/>
      <c r="SXR215" s="55"/>
      <c r="SXS215" s="55"/>
      <c r="SXT215" s="55"/>
      <c r="SXU215" s="55"/>
      <c r="SXV215" s="55"/>
      <c r="SXW215" s="55"/>
      <c r="SXX215" s="55"/>
      <c r="SXY215" s="55"/>
      <c r="SXZ215" s="55"/>
      <c r="SYA215" s="55"/>
      <c r="SYB215" s="55"/>
      <c r="SYC215" s="55"/>
      <c r="SYD215" s="55"/>
      <c r="SYE215" s="55"/>
      <c r="SYF215" s="55"/>
      <c r="SYG215" s="55"/>
      <c r="SYH215" s="55"/>
      <c r="SYI215" s="55"/>
      <c r="SYJ215" s="55"/>
      <c r="SYK215" s="55"/>
      <c r="SYL215" s="55"/>
      <c r="SYM215" s="55"/>
      <c r="SYN215" s="55"/>
      <c r="SYO215" s="55"/>
      <c r="SYP215" s="55"/>
      <c r="SYQ215" s="55"/>
      <c r="SYR215" s="55"/>
      <c r="SYS215" s="55"/>
      <c r="SYT215" s="55"/>
      <c r="SYU215" s="55"/>
      <c r="SYV215" s="55"/>
      <c r="SYW215" s="55"/>
      <c r="SYX215" s="55"/>
      <c r="SYY215" s="55"/>
      <c r="SYZ215" s="55"/>
      <c r="SZA215" s="55"/>
      <c r="SZB215" s="55"/>
      <c r="SZC215" s="55"/>
      <c r="SZD215" s="55"/>
      <c r="SZE215" s="55"/>
      <c r="SZF215" s="55"/>
      <c r="SZG215" s="55"/>
      <c r="SZH215" s="55"/>
      <c r="SZI215" s="55"/>
      <c r="SZJ215" s="55"/>
      <c r="SZK215" s="55"/>
      <c r="SZL215" s="55"/>
      <c r="SZM215" s="55"/>
      <c r="SZN215" s="55"/>
      <c r="SZO215" s="55"/>
      <c r="SZP215" s="55"/>
      <c r="SZQ215" s="55"/>
      <c r="SZR215" s="55"/>
      <c r="SZS215" s="55"/>
      <c r="SZT215" s="55"/>
      <c r="SZU215" s="55"/>
      <c r="SZV215" s="55"/>
      <c r="SZW215" s="55"/>
      <c r="SZX215" s="55"/>
      <c r="SZY215" s="55"/>
      <c r="SZZ215" s="55"/>
      <c r="TAA215" s="55"/>
      <c r="TAB215" s="55"/>
      <c r="TAC215" s="55"/>
      <c r="TAD215" s="55"/>
      <c r="TAE215" s="55"/>
      <c r="TAF215" s="55"/>
      <c r="TAG215" s="55"/>
      <c r="TAH215" s="55"/>
      <c r="TAI215" s="55"/>
      <c r="TAJ215" s="55"/>
      <c r="TAK215" s="55"/>
      <c r="TAL215" s="55"/>
      <c r="TAM215" s="55"/>
      <c r="TAN215" s="55"/>
      <c r="TAO215" s="55"/>
      <c r="TAP215" s="55"/>
      <c r="TAQ215" s="55"/>
      <c r="TAR215" s="55"/>
      <c r="TAS215" s="55"/>
      <c r="TAT215" s="55"/>
      <c r="TAU215" s="55"/>
      <c r="TAV215" s="55"/>
      <c r="TAW215" s="55"/>
      <c r="TAX215" s="55"/>
      <c r="TAY215" s="55"/>
      <c r="TAZ215" s="55"/>
      <c r="TBA215" s="55"/>
      <c r="TBB215" s="55"/>
      <c r="TBC215" s="55"/>
      <c r="TBD215" s="55"/>
      <c r="TBE215" s="55"/>
      <c r="TBF215" s="55"/>
      <c r="TBG215" s="55"/>
      <c r="TBH215" s="55"/>
      <c r="TBI215" s="55"/>
      <c r="TBJ215" s="55"/>
      <c r="TBK215" s="55"/>
      <c r="TBL215" s="55"/>
      <c r="TBM215" s="55"/>
      <c r="TBN215" s="55"/>
      <c r="TBO215" s="55"/>
      <c r="TBP215" s="55"/>
      <c r="TBQ215" s="55"/>
      <c r="TBR215" s="55"/>
      <c r="TBS215" s="55"/>
      <c r="TBT215" s="55"/>
      <c r="TBU215" s="55"/>
      <c r="TBV215" s="55"/>
      <c r="TBW215" s="55"/>
      <c r="TBX215" s="55"/>
      <c r="TBY215" s="55"/>
      <c r="TBZ215" s="55"/>
      <c r="TCA215" s="55"/>
      <c r="TCB215" s="55"/>
      <c r="TCC215" s="55"/>
      <c r="TCD215" s="55"/>
      <c r="TCE215" s="55"/>
      <c r="TCF215" s="55"/>
      <c r="TCG215" s="55"/>
      <c r="TCH215" s="55"/>
      <c r="TCI215" s="55"/>
      <c r="TCJ215" s="55"/>
      <c r="TCK215" s="55"/>
      <c r="TCL215" s="55"/>
      <c r="TCM215" s="55"/>
      <c r="TCN215" s="55"/>
      <c r="TCO215" s="55"/>
      <c r="TCP215" s="55"/>
      <c r="TCQ215" s="55"/>
      <c r="TCR215" s="55"/>
      <c r="TCS215" s="55"/>
      <c r="TCT215" s="55"/>
      <c r="TCU215" s="55"/>
      <c r="TCV215" s="55"/>
      <c r="TCW215" s="55"/>
      <c r="TCX215" s="55"/>
      <c r="TCY215" s="55"/>
      <c r="TCZ215" s="55"/>
      <c r="TDA215" s="55"/>
      <c r="TDB215" s="55"/>
      <c r="TDC215" s="55"/>
      <c r="TDD215" s="55"/>
      <c r="TDE215" s="55"/>
      <c r="TDF215" s="55"/>
      <c r="TDG215" s="55"/>
      <c r="TDH215" s="55"/>
      <c r="TDI215" s="55"/>
      <c r="TDJ215" s="55"/>
      <c r="TDK215" s="55"/>
      <c r="TDL215" s="55"/>
      <c r="TDM215" s="55"/>
      <c r="TDN215" s="55"/>
      <c r="TDO215" s="55"/>
      <c r="TDP215" s="55"/>
      <c r="TDQ215" s="55"/>
      <c r="TDR215" s="55"/>
      <c r="TDS215" s="55"/>
      <c r="TDT215" s="55"/>
      <c r="TDU215" s="55"/>
      <c r="TDV215" s="55"/>
      <c r="TDW215" s="55"/>
      <c r="TDX215" s="55"/>
      <c r="TDY215" s="55"/>
      <c r="TDZ215" s="55"/>
      <c r="TEA215" s="55"/>
      <c r="TEB215" s="55"/>
      <c r="TEC215" s="55"/>
      <c r="TED215" s="55"/>
      <c r="TEE215" s="55"/>
      <c r="TEF215" s="55"/>
      <c r="TEG215" s="55"/>
      <c r="TEH215" s="55"/>
      <c r="TEI215" s="55"/>
      <c r="TEJ215" s="55"/>
      <c r="TEK215" s="55"/>
      <c r="TEL215" s="55"/>
      <c r="TEM215" s="55"/>
      <c r="TEN215" s="55"/>
      <c r="TEO215" s="55"/>
      <c r="TEP215" s="55"/>
      <c r="TEQ215" s="55"/>
      <c r="TER215" s="55"/>
      <c r="TES215" s="55"/>
      <c r="TET215" s="55"/>
      <c r="TEU215" s="55"/>
      <c r="TEV215" s="55"/>
      <c r="TEW215" s="55"/>
      <c r="TEX215" s="55"/>
      <c r="TEY215" s="55"/>
      <c r="TEZ215" s="55"/>
      <c r="TFA215" s="55"/>
      <c r="TFB215" s="55"/>
      <c r="TFC215" s="55"/>
      <c r="TFD215" s="55"/>
      <c r="TFE215" s="55"/>
      <c r="TFF215" s="55"/>
      <c r="TFG215" s="55"/>
      <c r="TFH215" s="55"/>
      <c r="TFI215" s="55"/>
      <c r="TFJ215" s="55"/>
      <c r="TFK215" s="55"/>
      <c r="TFL215" s="55"/>
      <c r="TFM215" s="55"/>
      <c r="TFN215" s="55"/>
      <c r="TFO215" s="55"/>
      <c r="TFP215" s="55"/>
      <c r="TFQ215" s="55"/>
      <c r="TFR215" s="55"/>
      <c r="TFS215" s="55"/>
      <c r="TFT215" s="55"/>
      <c r="TFU215" s="55"/>
      <c r="TFV215" s="55"/>
      <c r="TFW215" s="55"/>
      <c r="TFX215" s="55"/>
      <c r="TFY215" s="55"/>
      <c r="TFZ215" s="55"/>
      <c r="TGA215" s="55"/>
      <c r="TGB215" s="55"/>
      <c r="TGC215" s="55"/>
      <c r="TGD215" s="55"/>
      <c r="TGE215" s="55"/>
      <c r="TGF215" s="55"/>
      <c r="TGG215" s="55"/>
      <c r="TGH215" s="55"/>
      <c r="TGI215" s="55"/>
      <c r="TGJ215" s="55"/>
      <c r="TGK215" s="55"/>
      <c r="TGL215" s="55"/>
      <c r="TGM215" s="55"/>
      <c r="TGN215" s="55"/>
      <c r="TGO215" s="55"/>
      <c r="TGP215" s="55"/>
      <c r="TGQ215" s="55"/>
      <c r="TGR215" s="55"/>
      <c r="TGS215" s="55"/>
      <c r="TGT215" s="55"/>
      <c r="TGU215" s="55"/>
      <c r="TGV215" s="55"/>
      <c r="TGW215" s="55"/>
      <c r="TGX215" s="55"/>
      <c r="TGY215" s="55"/>
      <c r="TGZ215" s="55"/>
      <c r="THA215" s="55"/>
      <c r="THB215" s="55"/>
      <c r="THC215" s="55"/>
      <c r="THD215" s="55"/>
      <c r="THE215" s="55"/>
      <c r="THF215" s="55"/>
      <c r="THG215" s="55"/>
      <c r="THH215" s="55"/>
      <c r="THI215" s="55"/>
      <c r="THJ215" s="55"/>
      <c r="THK215" s="55"/>
      <c r="THL215" s="55"/>
      <c r="THM215" s="55"/>
      <c r="THN215" s="55"/>
      <c r="THO215" s="55"/>
      <c r="THP215" s="55"/>
      <c r="THQ215" s="55"/>
      <c r="THR215" s="55"/>
      <c r="THS215" s="55"/>
      <c r="THT215" s="55"/>
      <c r="THU215" s="55"/>
      <c r="THV215" s="55"/>
      <c r="THW215" s="55"/>
      <c r="THX215" s="55"/>
      <c r="THY215" s="55"/>
      <c r="THZ215" s="55"/>
      <c r="TIA215" s="55"/>
      <c r="TIB215" s="55"/>
      <c r="TIC215" s="55"/>
      <c r="TID215" s="55"/>
      <c r="TIE215" s="55"/>
      <c r="TIF215" s="55"/>
      <c r="TIG215" s="55"/>
      <c r="TIH215" s="55"/>
      <c r="TII215" s="55"/>
      <c r="TIJ215" s="55"/>
      <c r="TIK215" s="55"/>
      <c r="TIL215" s="55"/>
      <c r="TIM215" s="55"/>
      <c r="TIN215" s="55"/>
      <c r="TIO215" s="55"/>
      <c r="TIP215" s="55"/>
      <c r="TIQ215" s="55"/>
      <c r="TIR215" s="55"/>
      <c r="TIS215" s="55"/>
      <c r="TIT215" s="55"/>
      <c r="TIU215" s="55"/>
      <c r="TIV215" s="55"/>
      <c r="TIW215" s="55"/>
      <c r="TIX215" s="55"/>
      <c r="TIY215" s="55"/>
      <c r="TIZ215" s="55"/>
      <c r="TJA215" s="55"/>
      <c r="TJB215" s="55"/>
      <c r="TJC215" s="55"/>
      <c r="TJD215" s="55"/>
      <c r="TJE215" s="55"/>
      <c r="TJF215" s="55"/>
      <c r="TJG215" s="55"/>
      <c r="TJH215" s="55"/>
      <c r="TJI215" s="55"/>
      <c r="TJJ215" s="55"/>
      <c r="TJK215" s="55"/>
      <c r="TJL215" s="55"/>
      <c r="TJM215" s="55"/>
      <c r="TJN215" s="55"/>
      <c r="TJO215" s="55"/>
      <c r="TJP215" s="55"/>
      <c r="TJQ215" s="55"/>
      <c r="TJR215" s="55"/>
      <c r="TJS215" s="55"/>
      <c r="TJT215" s="55"/>
      <c r="TJU215" s="55"/>
      <c r="TJV215" s="55"/>
      <c r="TJW215" s="55"/>
      <c r="TJX215" s="55"/>
      <c r="TJY215" s="55"/>
      <c r="TJZ215" s="55"/>
      <c r="TKA215" s="55"/>
      <c r="TKB215" s="55"/>
      <c r="TKC215" s="55"/>
      <c r="TKD215" s="55"/>
      <c r="TKE215" s="55"/>
      <c r="TKF215" s="55"/>
      <c r="TKG215" s="55"/>
      <c r="TKH215" s="55"/>
      <c r="TKI215" s="55"/>
      <c r="TKJ215" s="55"/>
      <c r="TKK215" s="55"/>
      <c r="TKL215" s="55"/>
      <c r="TKM215" s="55"/>
      <c r="TKN215" s="55"/>
      <c r="TKO215" s="55"/>
      <c r="TKP215" s="55"/>
      <c r="TKQ215" s="55"/>
      <c r="TKR215" s="55"/>
      <c r="TKS215" s="55"/>
      <c r="TKT215" s="55"/>
      <c r="TKU215" s="55"/>
      <c r="TKV215" s="55"/>
      <c r="TKW215" s="55"/>
      <c r="TKX215" s="55"/>
      <c r="TKY215" s="55"/>
      <c r="TKZ215" s="55"/>
      <c r="TLA215" s="55"/>
      <c r="TLB215" s="55"/>
      <c r="TLC215" s="55"/>
      <c r="TLD215" s="55"/>
      <c r="TLE215" s="55"/>
      <c r="TLF215" s="55"/>
      <c r="TLG215" s="55"/>
      <c r="TLH215" s="55"/>
      <c r="TLI215" s="55"/>
      <c r="TLJ215" s="55"/>
      <c r="TLK215" s="55"/>
      <c r="TLL215" s="55"/>
      <c r="TLM215" s="55"/>
      <c r="TLN215" s="55"/>
      <c r="TLO215" s="55"/>
      <c r="TLP215" s="55"/>
      <c r="TLQ215" s="55"/>
      <c r="TLR215" s="55"/>
      <c r="TLS215" s="55"/>
      <c r="TLT215" s="55"/>
      <c r="TLU215" s="55"/>
      <c r="TLV215" s="55"/>
      <c r="TLW215" s="55"/>
      <c r="TLX215" s="55"/>
      <c r="TLY215" s="55"/>
      <c r="TLZ215" s="55"/>
      <c r="TMA215" s="55"/>
      <c r="TMB215" s="55"/>
      <c r="TMC215" s="55"/>
      <c r="TMD215" s="55"/>
      <c r="TME215" s="55"/>
      <c r="TMF215" s="55"/>
      <c r="TMG215" s="55"/>
      <c r="TMH215" s="55"/>
      <c r="TMI215" s="55"/>
      <c r="TMJ215" s="55"/>
      <c r="TMK215" s="55"/>
      <c r="TML215" s="55"/>
      <c r="TMM215" s="55"/>
      <c r="TMN215" s="55"/>
      <c r="TMO215" s="55"/>
      <c r="TMP215" s="55"/>
      <c r="TMQ215" s="55"/>
      <c r="TMR215" s="55"/>
      <c r="TMS215" s="55"/>
      <c r="TMT215" s="55"/>
      <c r="TMU215" s="55"/>
      <c r="TMV215" s="55"/>
      <c r="TMW215" s="55"/>
      <c r="TMX215" s="55"/>
      <c r="TMY215" s="55"/>
      <c r="TMZ215" s="55"/>
      <c r="TNA215" s="55"/>
      <c r="TNB215" s="55"/>
      <c r="TNC215" s="55"/>
      <c r="TND215" s="55"/>
      <c r="TNE215" s="55"/>
      <c r="TNF215" s="55"/>
      <c r="TNG215" s="55"/>
      <c r="TNH215" s="55"/>
      <c r="TNI215" s="55"/>
      <c r="TNJ215" s="55"/>
      <c r="TNK215" s="55"/>
      <c r="TNL215" s="55"/>
      <c r="TNM215" s="55"/>
      <c r="TNN215" s="55"/>
      <c r="TNO215" s="55"/>
      <c r="TNP215" s="55"/>
      <c r="TNQ215" s="55"/>
      <c r="TNR215" s="55"/>
      <c r="TNS215" s="55"/>
      <c r="TNT215" s="55"/>
      <c r="TNU215" s="55"/>
      <c r="TNV215" s="55"/>
      <c r="TNW215" s="55"/>
      <c r="TNX215" s="55"/>
      <c r="TNY215" s="55"/>
      <c r="TNZ215" s="55"/>
      <c r="TOA215" s="55"/>
      <c r="TOB215" s="55"/>
      <c r="TOC215" s="55"/>
      <c r="TOD215" s="55"/>
      <c r="TOE215" s="55"/>
      <c r="TOF215" s="55"/>
      <c r="TOG215" s="55"/>
      <c r="TOH215" s="55"/>
      <c r="TOI215" s="55"/>
      <c r="TOJ215" s="55"/>
      <c r="TOK215" s="55"/>
      <c r="TOL215" s="55"/>
      <c r="TOM215" s="55"/>
      <c r="TON215" s="55"/>
      <c r="TOO215" s="55"/>
      <c r="TOP215" s="55"/>
      <c r="TOQ215" s="55"/>
      <c r="TOR215" s="55"/>
      <c r="TOS215" s="55"/>
      <c r="TOT215" s="55"/>
      <c r="TOU215" s="55"/>
      <c r="TOV215" s="55"/>
      <c r="TOW215" s="55"/>
      <c r="TOX215" s="55"/>
      <c r="TOY215" s="55"/>
      <c r="TOZ215" s="55"/>
      <c r="TPA215" s="55"/>
      <c r="TPB215" s="55"/>
      <c r="TPC215" s="55"/>
      <c r="TPD215" s="55"/>
      <c r="TPE215" s="55"/>
      <c r="TPF215" s="55"/>
      <c r="TPG215" s="55"/>
      <c r="TPH215" s="55"/>
      <c r="TPI215" s="55"/>
      <c r="TPJ215" s="55"/>
      <c r="TPK215" s="55"/>
      <c r="TPL215" s="55"/>
      <c r="TPM215" s="55"/>
      <c r="TPN215" s="55"/>
      <c r="TPO215" s="55"/>
      <c r="TPP215" s="55"/>
      <c r="TPQ215" s="55"/>
      <c r="TPR215" s="55"/>
      <c r="TPS215" s="55"/>
      <c r="TPT215" s="55"/>
      <c r="TPU215" s="55"/>
      <c r="TPV215" s="55"/>
      <c r="TPW215" s="55"/>
      <c r="TPX215" s="55"/>
      <c r="TPY215" s="55"/>
      <c r="TPZ215" s="55"/>
      <c r="TQA215" s="55"/>
      <c r="TQB215" s="55"/>
      <c r="TQC215" s="55"/>
      <c r="TQD215" s="55"/>
      <c r="TQE215" s="55"/>
      <c r="TQF215" s="55"/>
      <c r="TQG215" s="55"/>
      <c r="TQH215" s="55"/>
      <c r="TQI215" s="55"/>
      <c r="TQJ215" s="55"/>
      <c r="TQK215" s="55"/>
      <c r="TQL215" s="55"/>
      <c r="TQM215" s="55"/>
      <c r="TQN215" s="55"/>
      <c r="TQO215" s="55"/>
      <c r="TQP215" s="55"/>
      <c r="TQQ215" s="55"/>
      <c r="TQR215" s="55"/>
      <c r="TQS215" s="55"/>
      <c r="TQT215" s="55"/>
      <c r="TQU215" s="55"/>
      <c r="TQV215" s="55"/>
      <c r="TQW215" s="55"/>
      <c r="TQX215" s="55"/>
      <c r="TQY215" s="55"/>
      <c r="TQZ215" s="55"/>
      <c r="TRA215" s="55"/>
      <c r="TRB215" s="55"/>
      <c r="TRC215" s="55"/>
      <c r="TRD215" s="55"/>
      <c r="TRE215" s="55"/>
      <c r="TRF215" s="55"/>
      <c r="TRG215" s="55"/>
      <c r="TRH215" s="55"/>
      <c r="TRI215" s="55"/>
      <c r="TRJ215" s="55"/>
      <c r="TRK215" s="55"/>
      <c r="TRL215" s="55"/>
      <c r="TRM215" s="55"/>
      <c r="TRN215" s="55"/>
      <c r="TRO215" s="55"/>
      <c r="TRP215" s="55"/>
      <c r="TRQ215" s="55"/>
      <c r="TRR215" s="55"/>
      <c r="TRS215" s="55"/>
      <c r="TRT215" s="55"/>
      <c r="TRU215" s="55"/>
      <c r="TRV215" s="55"/>
      <c r="TRW215" s="55"/>
      <c r="TRX215" s="55"/>
      <c r="TRY215" s="55"/>
      <c r="TRZ215" s="55"/>
      <c r="TSA215" s="55"/>
      <c r="TSB215" s="55"/>
      <c r="TSC215" s="55"/>
      <c r="TSD215" s="55"/>
      <c r="TSE215" s="55"/>
      <c r="TSF215" s="55"/>
      <c r="TSG215" s="55"/>
      <c r="TSH215" s="55"/>
      <c r="TSI215" s="55"/>
      <c r="TSJ215" s="55"/>
      <c r="TSK215" s="55"/>
      <c r="TSL215" s="55"/>
      <c r="TSM215" s="55"/>
      <c r="TSN215" s="55"/>
      <c r="TSO215" s="55"/>
      <c r="TSP215" s="55"/>
      <c r="TSQ215" s="55"/>
      <c r="TSR215" s="55"/>
      <c r="TSS215" s="55"/>
      <c r="TST215" s="55"/>
      <c r="TSU215" s="55"/>
      <c r="TSV215" s="55"/>
      <c r="TSW215" s="55"/>
      <c r="TSX215" s="55"/>
      <c r="TSY215" s="55"/>
      <c r="TSZ215" s="55"/>
      <c r="TTA215" s="55"/>
      <c r="TTB215" s="55"/>
      <c r="TTC215" s="55"/>
      <c r="TTD215" s="55"/>
      <c r="TTE215" s="55"/>
      <c r="TTF215" s="55"/>
      <c r="TTG215" s="55"/>
      <c r="TTH215" s="55"/>
      <c r="TTI215" s="55"/>
      <c r="TTJ215" s="55"/>
      <c r="TTK215" s="55"/>
      <c r="TTL215" s="55"/>
      <c r="TTM215" s="55"/>
      <c r="TTN215" s="55"/>
      <c r="TTO215" s="55"/>
      <c r="TTP215" s="55"/>
      <c r="TTQ215" s="55"/>
      <c r="TTR215" s="55"/>
      <c r="TTS215" s="55"/>
      <c r="TTT215" s="55"/>
      <c r="TTU215" s="55"/>
      <c r="TTV215" s="55"/>
      <c r="TTW215" s="55"/>
      <c r="TTX215" s="55"/>
      <c r="TTY215" s="55"/>
      <c r="TTZ215" s="55"/>
      <c r="TUA215" s="55"/>
      <c r="TUB215" s="55"/>
      <c r="TUC215" s="55"/>
      <c r="TUD215" s="55"/>
      <c r="TUE215" s="55"/>
      <c r="TUF215" s="55"/>
      <c r="TUG215" s="55"/>
      <c r="TUH215" s="55"/>
      <c r="TUI215" s="55"/>
      <c r="TUJ215" s="55"/>
      <c r="TUK215" s="55"/>
      <c r="TUL215" s="55"/>
      <c r="TUM215" s="55"/>
      <c r="TUN215" s="55"/>
      <c r="TUO215" s="55"/>
      <c r="TUP215" s="55"/>
      <c r="TUQ215" s="55"/>
      <c r="TUR215" s="55"/>
      <c r="TUS215" s="55"/>
      <c r="TUT215" s="55"/>
      <c r="TUU215" s="55"/>
      <c r="TUV215" s="55"/>
      <c r="TUW215" s="55"/>
      <c r="TUX215" s="55"/>
      <c r="TUY215" s="55"/>
      <c r="TUZ215" s="55"/>
      <c r="TVA215" s="55"/>
      <c r="TVB215" s="55"/>
      <c r="TVC215" s="55"/>
      <c r="TVD215" s="55"/>
      <c r="TVE215" s="55"/>
      <c r="TVF215" s="55"/>
      <c r="TVG215" s="55"/>
      <c r="TVH215" s="55"/>
      <c r="TVI215" s="55"/>
      <c r="TVJ215" s="55"/>
      <c r="TVK215" s="55"/>
      <c r="TVL215" s="55"/>
      <c r="TVM215" s="55"/>
      <c r="TVN215" s="55"/>
      <c r="TVO215" s="55"/>
      <c r="TVP215" s="55"/>
      <c r="TVQ215" s="55"/>
      <c r="TVR215" s="55"/>
      <c r="TVS215" s="55"/>
      <c r="TVT215" s="55"/>
      <c r="TVU215" s="55"/>
      <c r="TVV215" s="55"/>
      <c r="TVW215" s="55"/>
      <c r="TVX215" s="55"/>
      <c r="TVY215" s="55"/>
      <c r="TVZ215" s="55"/>
      <c r="TWA215" s="55"/>
      <c r="TWB215" s="55"/>
      <c r="TWC215" s="55"/>
      <c r="TWD215" s="55"/>
      <c r="TWE215" s="55"/>
      <c r="TWF215" s="55"/>
      <c r="TWG215" s="55"/>
      <c r="TWH215" s="55"/>
      <c r="TWI215" s="55"/>
      <c r="TWJ215" s="55"/>
      <c r="TWK215" s="55"/>
      <c r="TWL215" s="55"/>
      <c r="TWM215" s="55"/>
      <c r="TWN215" s="55"/>
      <c r="TWO215" s="55"/>
      <c r="TWP215" s="55"/>
      <c r="TWQ215" s="55"/>
      <c r="TWR215" s="55"/>
      <c r="TWS215" s="55"/>
      <c r="TWT215" s="55"/>
      <c r="TWU215" s="55"/>
      <c r="TWV215" s="55"/>
      <c r="TWW215" s="55"/>
      <c r="TWX215" s="55"/>
      <c r="TWY215" s="55"/>
      <c r="TWZ215" s="55"/>
      <c r="TXA215" s="55"/>
      <c r="TXB215" s="55"/>
      <c r="TXC215" s="55"/>
      <c r="TXD215" s="55"/>
      <c r="TXE215" s="55"/>
      <c r="TXF215" s="55"/>
      <c r="TXG215" s="55"/>
      <c r="TXH215" s="55"/>
      <c r="TXI215" s="55"/>
      <c r="TXJ215" s="55"/>
      <c r="TXK215" s="55"/>
      <c r="TXL215" s="55"/>
      <c r="TXM215" s="55"/>
      <c r="TXN215" s="55"/>
      <c r="TXO215" s="55"/>
      <c r="TXP215" s="55"/>
      <c r="TXQ215" s="55"/>
      <c r="TXR215" s="55"/>
      <c r="TXS215" s="55"/>
      <c r="TXT215" s="55"/>
      <c r="TXU215" s="55"/>
      <c r="TXV215" s="55"/>
      <c r="TXW215" s="55"/>
      <c r="TXX215" s="55"/>
      <c r="TXY215" s="55"/>
      <c r="TXZ215" s="55"/>
      <c r="TYA215" s="55"/>
      <c r="TYB215" s="55"/>
      <c r="TYC215" s="55"/>
      <c r="TYD215" s="55"/>
      <c r="TYE215" s="55"/>
      <c r="TYF215" s="55"/>
      <c r="TYG215" s="55"/>
      <c r="TYH215" s="55"/>
      <c r="TYI215" s="55"/>
      <c r="TYJ215" s="55"/>
      <c r="TYK215" s="55"/>
      <c r="TYL215" s="55"/>
      <c r="TYM215" s="55"/>
      <c r="TYN215" s="55"/>
      <c r="TYO215" s="55"/>
      <c r="TYP215" s="55"/>
      <c r="TYQ215" s="55"/>
      <c r="TYR215" s="55"/>
      <c r="TYS215" s="55"/>
      <c r="TYT215" s="55"/>
      <c r="TYU215" s="55"/>
      <c r="TYV215" s="55"/>
      <c r="TYW215" s="55"/>
      <c r="TYX215" s="55"/>
      <c r="TYY215" s="55"/>
      <c r="TYZ215" s="55"/>
      <c r="TZA215" s="55"/>
      <c r="TZB215" s="55"/>
      <c r="TZC215" s="55"/>
      <c r="TZD215" s="55"/>
      <c r="TZE215" s="55"/>
      <c r="TZF215" s="55"/>
      <c r="TZG215" s="55"/>
      <c r="TZH215" s="55"/>
      <c r="TZI215" s="55"/>
      <c r="TZJ215" s="55"/>
      <c r="TZK215" s="55"/>
      <c r="TZL215" s="55"/>
      <c r="TZM215" s="55"/>
      <c r="TZN215" s="55"/>
      <c r="TZO215" s="55"/>
      <c r="TZP215" s="55"/>
      <c r="TZQ215" s="55"/>
      <c r="TZR215" s="55"/>
      <c r="TZS215" s="55"/>
      <c r="TZT215" s="55"/>
      <c r="TZU215" s="55"/>
      <c r="TZV215" s="55"/>
      <c r="TZW215" s="55"/>
      <c r="TZX215" s="55"/>
      <c r="TZY215" s="55"/>
      <c r="TZZ215" s="55"/>
      <c r="UAA215" s="55"/>
      <c r="UAB215" s="55"/>
      <c r="UAC215" s="55"/>
      <c r="UAD215" s="55"/>
      <c r="UAE215" s="55"/>
      <c r="UAF215" s="55"/>
      <c r="UAG215" s="55"/>
      <c r="UAH215" s="55"/>
      <c r="UAI215" s="55"/>
      <c r="UAJ215" s="55"/>
      <c r="UAK215" s="55"/>
      <c r="UAL215" s="55"/>
      <c r="UAM215" s="55"/>
      <c r="UAN215" s="55"/>
      <c r="UAO215" s="55"/>
      <c r="UAP215" s="55"/>
      <c r="UAQ215" s="55"/>
      <c r="UAR215" s="55"/>
      <c r="UAS215" s="55"/>
      <c r="UAT215" s="55"/>
      <c r="UAU215" s="55"/>
      <c r="UAV215" s="55"/>
      <c r="UAW215" s="55"/>
      <c r="UAX215" s="55"/>
      <c r="UAY215" s="55"/>
      <c r="UAZ215" s="55"/>
      <c r="UBA215" s="55"/>
      <c r="UBB215" s="55"/>
      <c r="UBC215" s="55"/>
      <c r="UBD215" s="55"/>
      <c r="UBE215" s="55"/>
      <c r="UBF215" s="55"/>
      <c r="UBG215" s="55"/>
      <c r="UBH215" s="55"/>
      <c r="UBI215" s="55"/>
      <c r="UBJ215" s="55"/>
      <c r="UBK215" s="55"/>
      <c r="UBL215" s="55"/>
      <c r="UBM215" s="55"/>
      <c r="UBN215" s="55"/>
      <c r="UBO215" s="55"/>
      <c r="UBP215" s="55"/>
      <c r="UBQ215" s="55"/>
      <c r="UBR215" s="55"/>
      <c r="UBS215" s="55"/>
      <c r="UBT215" s="55"/>
      <c r="UBU215" s="55"/>
      <c r="UBV215" s="55"/>
      <c r="UBW215" s="55"/>
      <c r="UBX215" s="55"/>
      <c r="UBY215" s="55"/>
      <c r="UBZ215" s="55"/>
      <c r="UCA215" s="55"/>
      <c r="UCB215" s="55"/>
      <c r="UCC215" s="55"/>
      <c r="UCD215" s="55"/>
      <c r="UCE215" s="55"/>
      <c r="UCF215" s="55"/>
      <c r="UCG215" s="55"/>
      <c r="UCH215" s="55"/>
      <c r="UCI215" s="55"/>
      <c r="UCJ215" s="55"/>
      <c r="UCK215" s="55"/>
      <c r="UCL215" s="55"/>
      <c r="UCM215" s="55"/>
      <c r="UCN215" s="55"/>
      <c r="UCO215" s="55"/>
      <c r="UCP215" s="55"/>
      <c r="UCQ215" s="55"/>
      <c r="UCR215" s="55"/>
      <c r="UCS215" s="55"/>
      <c r="UCT215" s="55"/>
      <c r="UCU215" s="55"/>
      <c r="UCV215" s="55"/>
      <c r="UCW215" s="55"/>
      <c r="UCX215" s="55"/>
      <c r="UCY215" s="55"/>
      <c r="UCZ215" s="55"/>
      <c r="UDA215" s="55"/>
      <c r="UDB215" s="55"/>
      <c r="UDC215" s="55"/>
      <c r="UDD215" s="55"/>
      <c r="UDE215" s="55"/>
      <c r="UDF215" s="55"/>
      <c r="UDG215" s="55"/>
      <c r="UDH215" s="55"/>
      <c r="UDI215" s="55"/>
      <c r="UDJ215" s="55"/>
      <c r="UDK215" s="55"/>
      <c r="UDL215" s="55"/>
      <c r="UDM215" s="55"/>
      <c r="UDN215" s="55"/>
      <c r="UDO215" s="55"/>
      <c r="UDP215" s="55"/>
      <c r="UDQ215" s="55"/>
      <c r="UDR215" s="55"/>
      <c r="UDS215" s="55"/>
      <c r="UDT215" s="55"/>
      <c r="UDU215" s="55"/>
      <c r="UDV215" s="55"/>
      <c r="UDW215" s="55"/>
      <c r="UDX215" s="55"/>
      <c r="UDY215" s="55"/>
      <c r="UDZ215" s="55"/>
      <c r="UEA215" s="55"/>
      <c r="UEB215" s="55"/>
      <c r="UEC215" s="55"/>
      <c r="UED215" s="55"/>
      <c r="UEE215" s="55"/>
      <c r="UEF215" s="55"/>
      <c r="UEG215" s="55"/>
      <c r="UEH215" s="55"/>
      <c r="UEI215" s="55"/>
      <c r="UEJ215" s="55"/>
      <c r="UEK215" s="55"/>
      <c r="UEL215" s="55"/>
      <c r="UEM215" s="55"/>
      <c r="UEN215" s="55"/>
      <c r="UEO215" s="55"/>
      <c r="UEP215" s="55"/>
      <c r="UEQ215" s="55"/>
      <c r="UER215" s="55"/>
      <c r="UES215" s="55"/>
      <c r="UET215" s="55"/>
      <c r="UEU215" s="55"/>
      <c r="UEV215" s="55"/>
      <c r="UEW215" s="55"/>
      <c r="UEX215" s="55"/>
      <c r="UEY215" s="55"/>
      <c r="UEZ215" s="55"/>
      <c r="UFA215" s="55"/>
      <c r="UFB215" s="55"/>
      <c r="UFC215" s="55"/>
      <c r="UFD215" s="55"/>
      <c r="UFE215" s="55"/>
      <c r="UFF215" s="55"/>
      <c r="UFG215" s="55"/>
      <c r="UFH215" s="55"/>
      <c r="UFI215" s="55"/>
      <c r="UFJ215" s="55"/>
      <c r="UFK215" s="55"/>
      <c r="UFL215" s="55"/>
      <c r="UFM215" s="55"/>
      <c r="UFN215" s="55"/>
      <c r="UFO215" s="55"/>
      <c r="UFP215" s="55"/>
      <c r="UFQ215" s="55"/>
      <c r="UFR215" s="55"/>
      <c r="UFS215" s="55"/>
      <c r="UFT215" s="55"/>
      <c r="UFU215" s="55"/>
      <c r="UFV215" s="55"/>
      <c r="UFW215" s="55"/>
      <c r="UFX215" s="55"/>
      <c r="UFY215" s="55"/>
      <c r="UFZ215" s="55"/>
      <c r="UGA215" s="55"/>
      <c r="UGB215" s="55"/>
      <c r="UGC215" s="55"/>
      <c r="UGD215" s="55"/>
      <c r="UGE215" s="55"/>
      <c r="UGF215" s="55"/>
      <c r="UGG215" s="55"/>
      <c r="UGH215" s="55"/>
      <c r="UGI215" s="55"/>
      <c r="UGJ215" s="55"/>
      <c r="UGK215" s="55"/>
      <c r="UGL215" s="55"/>
      <c r="UGM215" s="55"/>
      <c r="UGN215" s="55"/>
      <c r="UGO215" s="55"/>
      <c r="UGP215" s="55"/>
      <c r="UGQ215" s="55"/>
      <c r="UGR215" s="55"/>
      <c r="UGS215" s="55"/>
      <c r="UGT215" s="55"/>
      <c r="UGU215" s="55"/>
      <c r="UGV215" s="55"/>
      <c r="UGW215" s="55"/>
      <c r="UGX215" s="55"/>
      <c r="UGY215" s="55"/>
      <c r="UGZ215" s="55"/>
      <c r="UHA215" s="55"/>
      <c r="UHB215" s="55"/>
      <c r="UHC215" s="55"/>
      <c r="UHD215" s="55"/>
      <c r="UHE215" s="55"/>
      <c r="UHF215" s="55"/>
      <c r="UHG215" s="55"/>
      <c r="UHH215" s="55"/>
      <c r="UHI215" s="55"/>
      <c r="UHJ215" s="55"/>
      <c r="UHK215" s="55"/>
      <c r="UHL215" s="55"/>
      <c r="UHM215" s="55"/>
      <c r="UHN215" s="55"/>
      <c r="UHO215" s="55"/>
      <c r="UHP215" s="55"/>
      <c r="UHQ215" s="55"/>
      <c r="UHR215" s="55"/>
      <c r="UHS215" s="55"/>
      <c r="UHT215" s="55"/>
      <c r="UHU215" s="55"/>
      <c r="UHV215" s="55"/>
      <c r="UHW215" s="55"/>
      <c r="UHX215" s="55"/>
      <c r="UHY215" s="55"/>
      <c r="UHZ215" s="55"/>
      <c r="UIA215" s="55"/>
      <c r="UIB215" s="55"/>
      <c r="UIC215" s="55"/>
      <c r="UID215" s="55"/>
      <c r="UIE215" s="55"/>
      <c r="UIF215" s="55"/>
      <c r="UIG215" s="55"/>
      <c r="UIH215" s="55"/>
      <c r="UII215" s="55"/>
      <c r="UIJ215" s="55"/>
      <c r="UIK215" s="55"/>
      <c r="UIL215" s="55"/>
      <c r="UIM215" s="55"/>
      <c r="UIN215" s="55"/>
      <c r="UIO215" s="55"/>
      <c r="UIP215" s="55"/>
      <c r="UIQ215" s="55"/>
      <c r="UIR215" s="55"/>
      <c r="UIS215" s="55"/>
      <c r="UIT215" s="55"/>
      <c r="UIU215" s="55"/>
      <c r="UIV215" s="55"/>
      <c r="UIW215" s="55"/>
      <c r="UIX215" s="55"/>
      <c r="UIY215" s="55"/>
      <c r="UIZ215" s="55"/>
      <c r="UJA215" s="55"/>
      <c r="UJB215" s="55"/>
      <c r="UJC215" s="55"/>
      <c r="UJD215" s="55"/>
      <c r="UJE215" s="55"/>
      <c r="UJF215" s="55"/>
      <c r="UJG215" s="55"/>
      <c r="UJH215" s="55"/>
      <c r="UJI215" s="55"/>
      <c r="UJJ215" s="55"/>
      <c r="UJK215" s="55"/>
      <c r="UJL215" s="55"/>
      <c r="UJM215" s="55"/>
      <c r="UJN215" s="55"/>
      <c r="UJO215" s="55"/>
      <c r="UJP215" s="55"/>
      <c r="UJQ215" s="55"/>
      <c r="UJR215" s="55"/>
      <c r="UJS215" s="55"/>
      <c r="UJT215" s="55"/>
      <c r="UJU215" s="55"/>
      <c r="UJV215" s="55"/>
      <c r="UJW215" s="55"/>
      <c r="UJX215" s="55"/>
      <c r="UJY215" s="55"/>
      <c r="UJZ215" s="55"/>
      <c r="UKA215" s="55"/>
      <c r="UKB215" s="55"/>
      <c r="UKC215" s="55"/>
      <c r="UKD215" s="55"/>
      <c r="UKE215" s="55"/>
      <c r="UKF215" s="55"/>
      <c r="UKG215" s="55"/>
      <c r="UKH215" s="55"/>
      <c r="UKI215" s="55"/>
      <c r="UKJ215" s="55"/>
      <c r="UKK215" s="55"/>
      <c r="UKL215" s="55"/>
      <c r="UKM215" s="55"/>
      <c r="UKN215" s="55"/>
      <c r="UKO215" s="55"/>
      <c r="UKP215" s="55"/>
      <c r="UKQ215" s="55"/>
      <c r="UKR215" s="55"/>
      <c r="UKS215" s="55"/>
      <c r="UKT215" s="55"/>
      <c r="UKU215" s="55"/>
      <c r="UKV215" s="55"/>
      <c r="UKW215" s="55"/>
      <c r="UKX215" s="55"/>
      <c r="UKY215" s="55"/>
      <c r="UKZ215" s="55"/>
      <c r="ULA215" s="55"/>
      <c r="ULB215" s="55"/>
      <c r="ULC215" s="55"/>
      <c r="ULD215" s="55"/>
      <c r="ULE215" s="55"/>
      <c r="ULF215" s="55"/>
      <c r="ULG215" s="55"/>
      <c r="ULH215" s="55"/>
      <c r="ULI215" s="55"/>
      <c r="ULJ215" s="55"/>
      <c r="ULK215" s="55"/>
      <c r="ULL215" s="55"/>
      <c r="ULM215" s="55"/>
      <c r="ULN215" s="55"/>
      <c r="ULO215" s="55"/>
      <c r="ULP215" s="55"/>
      <c r="ULQ215" s="55"/>
      <c r="ULR215" s="55"/>
      <c r="ULS215" s="55"/>
      <c r="ULT215" s="55"/>
      <c r="ULU215" s="55"/>
      <c r="ULV215" s="55"/>
      <c r="ULW215" s="55"/>
      <c r="ULX215" s="55"/>
      <c r="ULY215" s="55"/>
      <c r="ULZ215" s="55"/>
      <c r="UMA215" s="55"/>
      <c r="UMB215" s="55"/>
      <c r="UMC215" s="55"/>
      <c r="UMD215" s="55"/>
      <c r="UME215" s="55"/>
      <c r="UMF215" s="55"/>
      <c r="UMG215" s="55"/>
      <c r="UMH215" s="55"/>
      <c r="UMI215" s="55"/>
      <c r="UMJ215" s="55"/>
      <c r="UMK215" s="55"/>
      <c r="UML215" s="55"/>
      <c r="UMM215" s="55"/>
      <c r="UMN215" s="55"/>
      <c r="UMO215" s="55"/>
      <c r="UMP215" s="55"/>
      <c r="UMQ215" s="55"/>
      <c r="UMR215" s="55"/>
      <c r="UMS215" s="55"/>
      <c r="UMT215" s="55"/>
      <c r="UMU215" s="55"/>
      <c r="UMV215" s="55"/>
      <c r="UMW215" s="55"/>
      <c r="UMX215" s="55"/>
      <c r="UMY215" s="55"/>
      <c r="UMZ215" s="55"/>
      <c r="UNA215" s="55"/>
      <c r="UNB215" s="55"/>
      <c r="UNC215" s="55"/>
      <c r="UND215" s="55"/>
      <c r="UNE215" s="55"/>
      <c r="UNF215" s="55"/>
      <c r="UNG215" s="55"/>
      <c r="UNH215" s="55"/>
      <c r="UNI215" s="55"/>
      <c r="UNJ215" s="55"/>
      <c r="UNK215" s="55"/>
      <c r="UNL215" s="55"/>
      <c r="UNM215" s="55"/>
      <c r="UNN215" s="55"/>
      <c r="UNO215" s="55"/>
      <c r="UNP215" s="55"/>
      <c r="UNQ215" s="55"/>
      <c r="UNR215" s="55"/>
      <c r="UNS215" s="55"/>
      <c r="UNT215" s="55"/>
      <c r="UNU215" s="55"/>
      <c r="UNV215" s="55"/>
      <c r="UNW215" s="55"/>
      <c r="UNX215" s="55"/>
      <c r="UNY215" s="55"/>
      <c r="UNZ215" s="55"/>
      <c r="UOA215" s="55"/>
      <c r="UOB215" s="55"/>
      <c r="UOC215" s="55"/>
      <c r="UOD215" s="55"/>
      <c r="UOE215" s="55"/>
      <c r="UOF215" s="55"/>
      <c r="UOG215" s="55"/>
      <c r="UOH215" s="55"/>
      <c r="UOI215" s="55"/>
      <c r="UOJ215" s="55"/>
      <c r="UOK215" s="55"/>
      <c r="UOL215" s="55"/>
      <c r="UOM215" s="55"/>
      <c r="UON215" s="55"/>
      <c r="UOO215" s="55"/>
      <c r="UOP215" s="55"/>
      <c r="UOQ215" s="55"/>
      <c r="UOR215" s="55"/>
      <c r="UOS215" s="55"/>
      <c r="UOT215" s="55"/>
      <c r="UOU215" s="55"/>
      <c r="UOV215" s="55"/>
      <c r="UOW215" s="55"/>
      <c r="UOX215" s="55"/>
      <c r="UOY215" s="55"/>
      <c r="UOZ215" s="55"/>
      <c r="UPA215" s="55"/>
      <c r="UPB215" s="55"/>
      <c r="UPC215" s="55"/>
      <c r="UPD215" s="55"/>
      <c r="UPE215" s="55"/>
      <c r="UPF215" s="55"/>
      <c r="UPG215" s="55"/>
      <c r="UPH215" s="55"/>
      <c r="UPI215" s="55"/>
      <c r="UPJ215" s="55"/>
      <c r="UPK215" s="55"/>
      <c r="UPL215" s="55"/>
      <c r="UPM215" s="55"/>
      <c r="UPN215" s="55"/>
      <c r="UPO215" s="55"/>
      <c r="UPP215" s="55"/>
      <c r="UPQ215" s="55"/>
      <c r="UPR215" s="55"/>
      <c r="UPS215" s="55"/>
      <c r="UPT215" s="55"/>
      <c r="UPU215" s="55"/>
      <c r="UPV215" s="55"/>
      <c r="UPW215" s="55"/>
      <c r="UPX215" s="55"/>
      <c r="UPY215" s="55"/>
      <c r="UPZ215" s="55"/>
      <c r="UQA215" s="55"/>
      <c r="UQB215" s="55"/>
      <c r="UQC215" s="55"/>
      <c r="UQD215" s="55"/>
      <c r="UQE215" s="55"/>
      <c r="UQF215" s="55"/>
      <c r="UQG215" s="55"/>
      <c r="UQH215" s="55"/>
      <c r="UQI215" s="55"/>
      <c r="UQJ215" s="55"/>
      <c r="UQK215" s="55"/>
      <c r="UQL215" s="55"/>
      <c r="UQM215" s="55"/>
      <c r="UQN215" s="55"/>
      <c r="UQO215" s="55"/>
      <c r="UQP215" s="55"/>
      <c r="UQQ215" s="55"/>
      <c r="UQR215" s="55"/>
      <c r="UQS215" s="55"/>
      <c r="UQT215" s="55"/>
      <c r="UQU215" s="55"/>
      <c r="UQV215" s="55"/>
      <c r="UQW215" s="55"/>
      <c r="UQX215" s="55"/>
      <c r="UQY215" s="55"/>
      <c r="UQZ215" s="55"/>
      <c r="URA215" s="55"/>
      <c r="URB215" s="55"/>
      <c r="URC215" s="55"/>
      <c r="URD215" s="55"/>
      <c r="URE215" s="55"/>
      <c r="URF215" s="55"/>
      <c r="URG215" s="55"/>
      <c r="URH215" s="55"/>
      <c r="URI215" s="55"/>
      <c r="URJ215" s="55"/>
      <c r="URK215" s="55"/>
      <c r="URL215" s="55"/>
      <c r="URM215" s="55"/>
      <c r="URN215" s="55"/>
      <c r="URO215" s="55"/>
      <c r="URP215" s="55"/>
      <c r="URQ215" s="55"/>
      <c r="URR215" s="55"/>
      <c r="URS215" s="55"/>
      <c r="URT215" s="55"/>
      <c r="URU215" s="55"/>
      <c r="URV215" s="55"/>
      <c r="URW215" s="55"/>
      <c r="URX215" s="55"/>
      <c r="URY215" s="55"/>
      <c r="URZ215" s="55"/>
      <c r="USA215" s="55"/>
      <c r="USB215" s="55"/>
      <c r="USC215" s="55"/>
      <c r="USD215" s="55"/>
      <c r="USE215" s="55"/>
      <c r="USF215" s="55"/>
      <c r="USG215" s="55"/>
      <c r="USH215" s="55"/>
      <c r="USI215" s="55"/>
      <c r="USJ215" s="55"/>
      <c r="USK215" s="55"/>
      <c r="USL215" s="55"/>
      <c r="USM215" s="55"/>
      <c r="USN215" s="55"/>
      <c r="USO215" s="55"/>
      <c r="USP215" s="55"/>
      <c r="USQ215" s="55"/>
      <c r="USR215" s="55"/>
      <c r="USS215" s="55"/>
      <c r="UST215" s="55"/>
      <c r="USU215" s="55"/>
      <c r="USV215" s="55"/>
      <c r="USW215" s="55"/>
      <c r="USX215" s="55"/>
      <c r="USY215" s="55"/>
      <c r="USZ215" s="55"/>
      <c r="UTA215" s="55"/>
      <c r="UTB215" s="55"/>
      <c r="UTC215" s="55"/>
      <c r="UTD215" s="55"/>
      <c r="UTE215" s="55"/>
      <c r="UTF215" s="55"/>
      <c r="UTG215" s="55"/>
      <c r="UTH215" s="55"/>
      <c r="UTI215" s="55"/>
      <c r="UTJ215" s="55"/>
      <c r="UTK215" s="55"/>
      <c r="UTL215" s="55"/>
      <c r="UTM215" s="55"/>
      <c r="UTN215" s="55"/>
      <c r="UTO215" s="55"/>
      <c r="UTP215" s="55"/>
      <c r="UTQ215" s="55"/>
      <c r="UTR215" s="55"/>
      <c r="UTS215" s="55"/>
      <c r="UTT215" s="55"/>
      <c r="UTU215" s="55"/>
      <c r="UTV215" s="55"/>
      <c r="UTW215" s="55"/>
      <c r="UTX215" s="55"/>
      <c r="UTY215" s="55"/>
      <c r="UTZ215" s="55"/>
      <c r="UUA215" s="55"/>
      <c r="UUB215" s="55"/>
      <c r="UUC215" s="55"/>
      <c r="UUD215" s="55"/>
      <c r="UUE215" s="55"/>
      <c r="UUF215" s="55"/>
      <c r="UUG215" s="55"/>
      <c r="UUH215" s="55"/>
      <c r="UUI215" s="55"/>
      <c r="UUJ215" s="55"/>
      <c r="UUK215" s="55"/>
      <c r="UUL215" s="55"/>
      <c r="UUM215" s="55"/>
      <c r="UUN215" s="55"/>
      <c r="UUO215" s="55"/>
      <c r="UUP215" s="55"/>
      <c r="UUQ215" s="55"/>
      <c r="UUR215" s="55"/>
      <c r="UUS215" s="55"/>
      <c r="UUT215" s="55"/>
      <c r="UUU215" s="55"/>
      <c r="UUV215" s="55"/>
      <c r="UUW215" s="55"/>
      <c r="UUX215" s="55"/>
      <c r="UUY215" s="55"/>
      <c r="UUZ215" s="55"/>
      <c r="UVA215" s="55"/>
      <c r="UVB215" s="55"/>
      <c r="UVC215" s="55"/>
      <c r="UVD215" s="55"/>
      <c r="UVE215" s="55"/>
      <c r="UVF215" s="55"/>
      <c r="UVG215" s="55"/>
      <c r="UVH215" s="55"/>
      <c r="UVI215" s="55"/>
      <c r="UVJ215" s="55"/>
      <c r="UVK215" s="55"/>
      <c r="UVL215" s="55"/>
      <c r="UVM215" s="55"/>
      <c r="UVN215" s="55"/>
      <c r="UVO215" s="55"/>
      <c r="UVP215" s="55"/>
      <c r="UVQ215" s="55"/>
      <c r="UVR215" s="55"/>
      <c r="UVS215" s="55"/>
      <c r="UVT215" s="55"/>
      <c r="UVU215" s="55"/>
      <c r="UVV215" s="55"/>
      <c r="UVW215" s="55"/>
      <c r="UVX215" s="55"/>
      <c r="UVY215" s="55"/>
      <c r="UVZ215" s="55"/>
      <c r="UWA215" s="55"/>
      <c r="UWB215" s="55"/>
      <c r="UWC215" s="55"/>
      <c r="UWD215" s="55"/>
      <c r="UWE215" s="55"/>
      <c r="UWF215" s="55"/>
      <c r="UWG215" s="55"/>
      <c r="UWH215" s="55"/>
      <c r="UWI215" s="55"/>
      <c r="UWJ215" s="55"/>
      <c r="UWK215" s="55"/>
      <c r="UWL215" s="55"/>
      <c r="UWM215" s="55"/>
      <c r="UWN215" s="55"/>
      <c r="UWO215" s="55"/>
      <c r="UWP215" s="55"/>
      <c r="UWQ215" s="55"/>
      <c r="UWR215" s="55"/>
      <c r="UWS215" s="55"/>
      <c r="UWT215" s="55"/>
      <c r="UWU215" s="55"/>
      <c r="UWV215" s="55"/>
      <c r="UWW215" s="55"/>
      <c r="UWX215" s="55"/>
      <c r="UWY215" s="55"/>
      <c r="UWZ215" s="55"/>
      <c r="UXA215" s="55"/>
      <c r="UXB215" s="55"/>
      <c r="UXC215" s="55"/>
      <c r="UXD215" s="55"/>
      <c r="UXE215" s="55"/>
      <c r="UXF215" s="55"/>
      <c r="UXG215" s="55"/>
      <c r="UXH215" s="55"/>
      <c r="UXI215" s="55"/>
      <c r="UXJ215" s="55"/>
      <c r="UXK215" s="55"/>
      <c r="UXL215" s="55"/>
      <c r="UXM215" s="55"/>
      <c r="UXN215" s="55"/>
      <c r="UXO215" s="55"/>
      <c r="UXP215" s="55"/>
      <c r="UXQ215" s="55"/>
      <c r="UXR215" s="55"/>
      <c r="UXS215" s="55"/>
      <c r="UXT215" s="55"/>
      <c r="UXU215" s="55"/>
      <c r="UXV215" s="55"/>
      <c r="UXW215" s="55"/>
      <c r="UXX215" s="55"/>
      <c r="UXY215" s="55"/>
      <c r="UXZ215" s="55"/>
      <c r="UYA215" s="55"/>
      <c r="UYB215" s="55"/>
      <c r="UYC215" s="55"/>
      <c r="UYD215" s="55"/>
      <c r="UYE215" s="55"/>
      <c r="UYF215" s="55"/>
      <c r="UYG215" s="55"/>
      <c r="UYH215" s="55"/>
      <c r="UYI215" s="55"/>
      <c r="UYJ215" s="55"/>
      <c r="UYK215" s="55"/>
      <c r="UYL215" s="55"/>
      <c r="UYM215" s="55"/>
      <c r="UYN215" s="55"/>
      <c r="UYO215" s="55"/>
      <c r="UYP215" s="55"/>
      <c r="UYQ215" s="55"/>
      <c r="UYR215" s="55"/>
      <c r="UYS215" s="55"/>
      <c r="UYT215" s="55"/>
      <c r="UYU215" s="55"/>
      <c r="UYV215" s="55"/>
      <c r="UYW215" s="55"/>
      <c r="UYX215" s="55"/>
      <c r="UYY215" s="55"/>
      <c r="UYZ215" s="55"/>
      <c r="UZA215" s="55"/>
      <c r="UZB215" s="55"/>
      <c r="UZC215" s="55"/>
      <c r="UZD215" s="55"/>
      <c r="UZE215" s="55"/>
      <c r="UZF215" s="55"/>
      <c r="UZG215" s="55"/>
      <c r="UZH215" s="55"/>
      <c r="UZI215" s="55"/>
      <c r="UZJ215" s="55"/>
      <c r="UZK215" s="55"/>
      <c r="UZL215" s="55"/>
      <c r="UZM215" s="55"/>
      <c r="UZN215" s="55"/>
      <c r="UZO215" s="55"/>
      <c r="UZP215" s="55"/>
      <c r="UZQ215" s="55"/>
      <c r="UZR215" s="55"/>
      <c r="UZS215" s="55"/>
      <c r="UZT215" s="55"/>
      <c r="UZU215" s="55"/>
      <c r="UZV215" s="55"/>
      <c r="UZW215" s="55"/>
      <c r="UZX215" s="55"/>
      <c r="UZY215" s="55"/>
      <c r="UZZ215" s="55"/>
      <c r="VAA215" s="55"/>
      <c r="VAB215" s="55"/>
      <c r="VAC215" s="55"/>
      <c r="VAD215" s="55"/>
      <c r="VAE215" s="55"/>
      <c r="VAF215" s="55"/>
      <c r="VAG215" s="55"/>
      <c r="VAH215" s="55"/>
      <c r="VAI215" s="55"/>
      <c r="VAJ215" s="55"/>
      <c r="VAK215" s="55"/>
      <c r="VAL215" s="55"/>
      <c r="VAM215" s="55"/>
      <c r="VAN215" s="55"/>
      <c r="VAO215" s="55"/>
      <c r="VAP215" s="55"/>
      <c r="VAQ215" s="55"/>
      <c r="VAR215" s="55"/>
      <c r="VAS215" s="55"/>
      <c r="VAT215" s="55"/>
      <c r="VAU215" s="55"/>
      <c r="VAV215" s="55"/>
      <c r="VAW215" s="55"/>
      <c r="VAX215" s="55"/>
      <c r="VAY215" s="55"/>
      <c r="VAZ215" s="55"/>
      <c r="VBA215" s="55"/>
      <c r="VBB215" s="55"/>
      <c r="VBC215" s="55"/>
      <c r="VBD215" s="55"/>
      <c r="VBE215" s="55"/>
      <c r="VBF215" s="55"/>
      <c r="VBG215" s="55"/>
      <c r="VBH215" s="55"/>
      <c r="VBI215" s="55"/>
      <c r="VBJ215" s="55"/>
      <c r="VBK215" s="55"/>
      <c r="VBL215" s="55"/>
      <c r="VBM215" s="55"/>
      <c r="VBN215" s="55"/>
      <c r="VBO215" s="55"/>
      <c r="VBP215" s="55"/>
      <c r="VBQ215" s="55"/>
      <c r="VBR215" s="55"/>
      <c r="VBS215" s="55"/>
      <c r="VBT215" s="55"/>
      <c r="VBU215" s="55"/>
      <c r="VBV215" s="55"/>
      <c r="VBW215" s="55"/>
      <c r="VBX215" s="55"/>
      <c r="VBY215" s="55"/>
      <c r="VBZ215" s="55"/>
      <c r="VCA215" s="55"/>
      <c r="VCB215" s="55"/>
      <c r="VCC215" s="55"/>
      <c r="VCD215" s="55"/>
      <c r="VCE215" s="55"/>
      <c r="VCF215" s="55"/>
      <c r="VCG215" s="55"/>
      <c r="VCH215" s="55"/>
      <c r="VCI215" s="55"/>
      <c r="VCJ215" s="55"/>
      <c r="VCK215" s="55"/>
      <c r="VCL215" s="55"/>
      <c r="VCM215" s="55"/>
      <c r="VCN215" s="55"/>
      <c r="VCO215" s="55"/>
      <c r="VCP215" s="55"/>
      <c r="VCQ215" s="55"/>
      <c r="VCR215" s="55"/>
      <c r="VCS215" s="55"/>
      <c r="VCT215" s="55"/>
      <c r="VCU215" s="55"/>
      <c r="VCV215" s="55"/>
      <c r="VCW215" s="55"/>
      <c r="VCX215" s="55"/>
      <c r="VCY215" s="55"/>
      <c r="VCZ215" s="55"/>
      <c r="VDA215" s="55"/>
      <c r="VDB215" s="55"/>
      <c r="VDC215" s="55"/>
      <c r="VDD215" s="55"/>
      <c r="VDE215" s="55"/>
      <c r="VDF215" s="55"/>
      <c r="VDG215" s="55"/>
      <c r="VDH215" s="55"/>
      <c r="VDI215" s="55"/>
      <c r="VDJ215" s="55"/>
      <c r="VDK215" s="55"/>
      <c r="VDL215" s="55"/>
      <c r="VDM215" s="55"/>
      <c r="VDN215" s="55"/>
      <c r="VDO215" s="55"/>
      <c r="VDP215" s="55"/>
      <c r="VDQ215" s="55"/>
      <c r="VDR215" s="55"/>
      <c r="VDS215" s="55"/>
      <c r="VDT215" s="55"/>
      <c r="VDU215" s="55"/>
      <c r="VDV215" s="55"/>
      <c r="VDW215" s="55"/>
      <c r="VDX215" s="55"/>
      <c r="VDY215" s="55"/>
      <c r="VDZ215" s="55"/>
      <c r="VEA215" s="55"/>
      <c r="VEB215" s="55"/>
      <c r="VEC215" s="55"/>
      <c r="VED215" s="55"/>
      <c r="VEE215" s="55"/>
      <c r="VEF215" s="55"/>
      <c r="VEG215" s="55"/>
      <c r="VEH215" s="55"/>
      <c r="VEI215" s="55"/>
      <c r="VEJ215" s="55"/>
      <c r="VEK215" s="55"/>
      <c r="VEL215" s="55"/>
      <c r="VEM215" s="55"/>
      <c r="VEN215" s="55"/>
      <c r="VEO215" s="55"/>
      <c r="VEP215" s="55"/>
      <c r="VEQ215" s="55"/>
      <c r="VER215" s="55"/>
      <c r="VES215" s="55"/>
      <c r="VET215" s="55"/>
      <c r="VEU215" s="55"/>
      <c r="VEV215" s="55"/>
      <c r="VEW215" s="55"/>
      <c r="VEX215" s="55"/>
      <c r="VEY215" s="55"/>
      <c r="VEZ215" s="55"/>
      <c r="VFA215" s="55"/>
      <c r="VFB215" s="55"/>
      <c r="VFC215" s="55"/>
      <c r="VFD215" s="55"/>
      <c r="VFE215" s="55"/>
      <c r="VFF215" s="55"/>
      <c r="VFG215" s="55"/>
      <c r="VFH215" s="55"/>
      <c r="VFI215" s="55"/>
      <c r="VFJ215" s="55"/>
      <c r="VFK215" s="55"/>
      <c r="VFL215" s="55"/>
      <c r="VFM215" s="55"/>
      <c r="VFN215" s="55"/>
      <c r="VFO215" s="55"/>
      <c r="VFP215" s="55"/>
      <c r="VFQ215" s="55"/>
      <c r="VFR215" s="55"/>
      <c r="VFS215" s="55"/>
      <c r="VFT215" s="55"/>
      <c r="VFU215" s="55"/>
      <c r="VFV215" s="55"/>
      <c r="VFW215" s="55"/>
      <c r="VFX215" s="55"/>
      <c r="VFY215" s="55"/>
      <c r="VFZ215" s="55"/>
      <c r="VGA215" s="55"/>
      <c r="VGB215" s="55"/>
      <c r="VGC215" s="55"/>
      <c r="VGD215" s="55"/>
      <c r="VGE215" s="55"/>
      <c r="VGF215" s="55"/>
      <c r="VGG215" s="55"/>
      <c r="VGH215" s="55"/>
      <c r="VGI215" s="55"/>
      <c r="VGJ215" s="55"/>
      <c r="VGK215" s="55"/>
      <c r="VGL215" s="55"/>
      <c r="VGM215" s="55"/>
      <c r="VGN215" s="55"/>
      <c r="VGO215" s="55"/>
      <c r="VGP215" s="55"/>
      <c r="VGQ215" s="55"/>
      <c r="VGR215" s="55"/>
      <c r="VGS215" s="55"/>
      <c r="VGT215" s="55"/>
      <c r="VGU215" s="55"/>
      <c r="VGV215" s="55"/>
      <c r="VGW215" s="55"/>
      <c r="VGX215" s="55"/>
      <c r="VGY215" s="55"/>
      <c r="VGZ215" s="55"/>
      <c r="VHA215" s="55"/>
      <c r="VHB215" s="55"/>
      <c r="VHC215" s="55"/>
      <c r="VHD215" s="55"/>
      <c r="VHE215" s="55"/>
      <c r="VHF215" s="55"/>
      <c r="VHG215" s="55"/>
      <c r="VHH215" s="55"/>
      <c r="VHI215" s="55"/>
      <c r="VHJ215" s="55"/>
      <c r="VHK215" s="55"/>
      <c r="VHL215" s="55"/>
      <c r="VHM215" s="55"/>
      <c r="VHN215" s="55"/>
      <c r="VHO215" s="55"/>
      <c r="VHP215" s="55"/>
      <c r="VHQ215" s="55"/>
      <c r="VHR215" s="55"/>
      <c r="VHS215" s="55"/>
      <c r="VHT215" s="55"/>
      <c r="VHU215" s="55"/>
      <c r="VHV215" s="55"/>
      <c r="VHW215" s="55"/>
      <c r="VHX215" s="55"/>
      <c r="VHY215" s="55"/>
      <c r="VHZ215" s="55"/>
      <c r="VIA215" s="55"/>
      <c r="VIB215" s="55"/>
      <c r="VIC215" s="55"/>
      <c r="VID215" s="55"/>
      <c r="VIE215" s="55"/>
      <c r="VIF215" s="55"/>
      <c r="VIG215" s="55"/>
      <c r="VIH215" s="55"/>
      <c r="VII215" s="55"/>
      <c r="VIJ215" s="55"/>
      <c r="VIK215" s="55"/>
      <c r="VIL215" s="55"/>
      <c r="VIM215" s="55"/>
      <c r="VIN215" s="55"/>
      <c r="VIO215" s="55"/>
      <c r="VIP215" s="55"/>
      <c r="VIQ215" s="55"/>
      <c r="VIR215" s="55"/>
      <c r="VIS215" s="55"/>
      <c r="VIT215" s="55"/>
      <c r="VIU215" s="55"/>
      <c r="VIV215" s="55"/>
      <c r="VIW215" s="55"/>
      <c r="VIX215" s="55"/>
      <c r="VIY215" s="55"/>
      <c r="VIZ215" s="55"/>
      <c r="VJA215" s="55"/>
      <c r="VJB215" s="55"/>
      <c r="VJC215" s="55"/>
      <c r="VJD215" s="55"/>
      <c r="VJE215" s="55"/>
      <c r="VJF215" s="55"/>
      <c r="VJG215" s="55"/>
      <c r="VJH215" s="55"/>
      <c r="VJI215" s="55"/>
      <c r="VJJ215" s="55"/>
      <c r="VJK215" s="55"/>
      <c r="VJL215" s="55"/>
      <c r="VJM215" s="55"/>
      <c r="VJN215" s="55"/>
      <c r="VJO215" s="55"/>
      <c r="VJP215" s="55"/>
      <c r="VJQ215" s="55"/>
      <c r="VJR215" s="55"/>
      <c r="VJS215" s="55"/>
      <c r="VJT215" s="55"/>
      <c r="VJU215" s="55"/>
      <c r="VJV215" s="55"/>
      <c r="VJW215" s="55"/>
      <c r="VJX215" s="55"/>
      <c r="VJY215" s="55"/>
      <c r="VJZ215" s="55"/>
      <c r="VKA215" s="55"/>
      <c r="VKB215" s="55"/>
      <c r="VKC215" s="55"/>
      <c r="VKD215" s="55"/>
      <c r="VKE215" s="55"/>
      <c r="VKF215" s="55"/>
      <c r="VKG215" s="55"/>
      <c r="VKH215" s="55"/>
      <c r="VKI215" s="55"/>
      <c r="VKJ215" s="55"/>
      <c r="VKK215" s="55"/>
      <c r="VKL215" s="55"/>
      <c r="VKM215" s="55"/>
      <c r="VKN215" s="55"/>
      <c r="VKO215" s="55"/>
      <c r="VKP215" s="55"/>
      <c r="VKQ215" s="55"/>
      <c r="VKR215" s="55"/>
      <c r="VKS215" s="55"/>
      <c r="VKT215" s="55"/>
      <c r="VKU215" s="55"/>
      <c r="VKV215" s="55"/>
      <c r="VKW215" s="55"/>
      <c r="VKX215" s="55"/>
      <c r="VKY215" s="55"/>
      <c r="VKZ215" s="55"/>
      <c r="VLA215" s="55"/>
      <c r="VLB215" s="55"/>
      <c r="VLC215" s="55"/>
      <c r="VLD215" s="55"/>
      <c r="VLE215" s="55"/>
      <c r="VLF215" s="55"/>
      <c r="VLG215" s="55"/>
      <c r="VLH215" s="55"/>
      <c r="VLI215" s="55"/>
      <c r="VLJ215" s="55"/>
      <c r="VLK215" s="55"/>
      <c r="VLL215" s="55"/>
      <c r="VLM215" s="55"/>
      <c r="VLN215" s="55"/>
      <c r="VLO215" s="55"/>
      <c r="VLP215" s="55"/>
      <c r="VLQ215" s="55"/>
      <c r="VLR215" s="55"/>
      <c r="VLS215" s="55"/>
      <c r="VLT215" s="55"/>
      <c r="VLU215" s="55"/>
      <c r="VLV215" s="55"/>
      <c r="VLW215" s="55"/>
      <c r="VLX215" s="55"/>
      <c r="VLY215" s="55"/>
      <c r="VLZ215" s="55"/>
      <c r="VMA215" s="55"/>
      <c r="VMB215" s="55"/>
      <c r="VMC215" s="55"/>
      <c r="VMD215" s="55"/>
      <c r="VME215" s="55"/>
      <c r="VMF215" s="55"/>
      <c r="VMG215" s="55"/>
      <c r="VMH215" s="55"/>
      <c r="VMI215" s="55"/>
      <c r="VMJ215" s="55"/>
      <c r="VMK215" s="55"/>
      <c r="VML215" s="55"/>
      <c r="VMM215" s="55"/>
      <c r="VMN215" s="55"/>
      <c r="VMO215" s="55"/>
      <c r="VMP215" s="55"/>
      <c r="VMQ215" s="55"/>
      <c r="VMR215" s="55"/>
      <c r="VMS215" s="55"/>
      <c r="VMT215" s="55"/>
      <c r="VMU215" s="55"/>
      <c r="VMV215" s="55"/>
      <c r="VMW215" s="55"/>
      <c r="VMX215" s="55"/>
      <c r="VMY215" s="55"/>
      <c r="VMZ215" s="55"/>
      <c r="VNA215" s="55"/>
      <c r="VNB215" s="55"/>
      <c r="VNC215" s="55"/>
      <c r="VND215" s="55"/>
      <c r="VNE215" s="55"/>
      <c r="VNF215" s="55"/>
      <c r="VNG215" s="55"/>
      <c r="VNH215" s="55"/>
      <c r="VNI215" s="55"/>
      <c r="VNJ215" s="55"/>
      <c r="VNK215" s="55"/>
      <c r="VNL215" s="55"/>
      <c r="VNM215" s="55"/>
      <c r="VNN215" s="55"/>
      <c r="VNO215" s="55"/>
      <c r="VNP215" s="55"/>
      <c r="VNQ215" s="55"/>
      <c r="VNR215" s="55"/>
      <c r="VNS215" s="55"/>
      <c r="VNT215" s="55"/>
      <c r="VNU215" s="55"/>
      <c r="VNV215" s="55"/>
      <c r="VNW215" s="55"/>
      <c r="VNX215" s="55"/>
      <c r="VNY215" s="55"/>
      <c r="VNZ215" s="55"/>
      <c r="VOA215" s="55"/>
      <c r="VOB215" s="55"/>
      <c r="VOC215" s="55"/>
      <c r="VOD215" s="55"/>
      <c r="VOE215" s="55"/>
      <c r="VOF215" s="55"/>
      <c r="VOG215" s="55"/>
      <c r="VOH215" s="55"/>
      <c r="VOI215" s="55"/>
      <c r="VOJ215" s="55"/>
      <c r="VOK215" s="55"/>
      <c r="VOL215" s="55"/>
      <c r="VOM215" s="55"/>
      <c r="VON215" s="55"/>
      <c r="VOO215" s="55"/>
      <c r="VOP215" s="55"/>
      <c r="VOQ215" s="55"/>
      <c r="VOR215" s="55"/>
      <c r="VOS215" s="55"/>
      <c r="VOT215" s="55"/>
      <c r="VOU215" s="55"/>
      <c r="VOV215" s="55"/>
      <c r="VOW215" s="55"/>
      <c r="VOX215" s="55"/>
      <c r="VOY215" s="55"/>
      <c r="VOZ215" s="55"/>
      <c r="VPA215" s="55"/>
      <c r="VPB215" s="55"/>
      <c r="VPC215" s="55"/>
      <c r="VPD215" s="55"/>
      <c r="VPE215" s="55"/>
      <c r="VPF215" s="55"/>
      <c r="VPG215" s="55"/>
      <c r="VPH215" s="55"/>
      <c r="VPI215" s="55"/>
      <c r="VPJ215" s="55"/>
      <c r="VPK215" s="55"/>
      <c r="VPL215" s="55"/>
      <c r="VPM215" s="55"/>
      <c r="VPN215" s="55"/>
      <c r="VPO215" s="55"/>
      <c r="VPP215" s="55"/>
      <c r="VPQ215" s="55"/>
      <c r="VPR215" s="55"/>
      <c r="VPS215" s="55"/>
      <c r="VPT215" s="55"/>
      <c r="VPU215" s="55"/>
      <c r="VPV215" s="55"/>
      <c r="VPW215" s="55"/>
      <c r="VPX215" s="55"/>
      <c r="VPY215" s="55"/>
      <c r="VPZ215" s="55"/>
      <c r="VQA215" s="55"/>
      <c r="VQB215" s="55"/>
      <c r="VQC215" s="55"/>
      <c r="VQD215" s="55"/>
      <c r="VQE215" s="55"/>
      <c r="VQF215" s="55"/>
      <c r="VQG215" s="55"/>
      <c r="VQH215" s="55"/>
      <c r="VQI215" s="55"/>
      <c r="VQJ215" s="55"/>
      <c r="VQK215" s="55"/>
      <c r="VQL215" s="55"/>
      <c r="VQM215" s="55"/>
      <c r="VQN215" s="55"/>
      <c r="VQO215" s="55"/>
      <c r="VQP215" s="55"/>
      <c r="VQQ215" s="55"/>
      <c r="VQR215" s="55"/>
      <c r="VQS215" s="55"/>
      <c r="VQT215" s="55"/>
      <c r="VQU215" s="55"/>
      <c r="VQV215" s="55"/>
      <c r="VQW215" s="55"/>
      <c r="VQX215" s="55"/>
      <c r="VQY215" s="55"/>
      <c r="VQZ215" s="55"/>
      <c r="VRA215" s="55"/>
      <c r="VRB215" s="55"/>
      <c r="VRC215" s="55"/>
      <c r="VRD215" s="55"/>
      <c r="VRE215" s="55"/>
      <c r="VRF215" s="55"/>
      <c r="VRG215" s="55"/>
      <c r="VRH215" s="55"/>
      <c r="VRI215" s="55"/>
      <c r="VRJ215" s="55"/>
      <c r="VRK215" s="55"/>
      <c r="VRL215" s="55"/>
      <c r="VRM215" s="55"/>
      <c r="VRN215" s="55"/>
      <c r="VRO215" s="55"/>
      <c r="VRP215" s="55"/>
      <c r="VRQ215" s="55"/>
      <c r="VRR215" s="55"/>
      <c r="VRS215" s="55"/>
      <c r="VRT215" s="55"/>
      <c r="VRU215" s="55"/>
      <c r="VRV215" s="55"/>
      <c r="VRW215" s="55"/>
      <c r="VRX215" s="55"/>
      <c r="VRY215" s="55"/>
      <c r="VRZ215" s="55"/>
      <c r="VSA215" s="55"/>
      <c r="VSB215" s="55"/>
      <c r="VSC215" s="55"/>
      <c r="VSD215" s="55"/>
      <c r="VSE215" s="55"/>
      <c r="VSF215" s="55"/>
      <c r="VSG215" s="55"/>
      <c r="VSH215" s="55"/>
      <c r="VSI215" s="55"/>
      <c r="VSJ215" s="55"/>
      <c r="VSK215" s="55"/>
      <c r="VSL215" s="55"/>
      <c r="VSM215" s="55"/>
      <c r="VSN215" s="55"/>
      <c r="VSO215" s="55"/>
      <c r="VSP215" s="55"/>
      <c r="VSQ215" s="55"/>
      <c r="VSR215" s="55"/>
      <c r="VSS215" s="55"/>
      <c r="VST215" s="55"/>
      <c r="VSU215" s="55"/>
      <c r="VSV215" s="55"/>
      <c r="VSW215" s="55"/>
      <c r="VSX215" s="55"/>
      <c r="VSY215" s="55"/>
      <c r="VSZ215" s="55"/>
      <c r="VTA215" s="55"/>
      <c r="VTB215" s="55"/>
      <c r="VTC215" s="55"/>
      <c r="VTD215" s="55"/>
      <c r="VTE215" s="55"/>
      <c r="VTF215" s="55"/>
      <c r="VTG215" s="55"/>
      <c r="VTH215" s="55"/>
      <c r="VTI215" s="55"/>
      <c r="VTJ215" s="55"/>
      <c r="VTK215" s="55"/>
      <c r="VTL215" s="55"/>
      <c r="VTM215" s="55"/>
      <c r="VTN215" s="55"/>
      <c r="VTO215" s="55"/>
      <c r="VTP215" s="55"/>
      <c r="VTQ215" s="55"/>
      <c r="VTR215" s="55"/>
      <c r="VTS215" s="55"/>
      <c r="VTT215" s="55"/>
      <c r="VTU215" s="55"/>
      <c r="VTV215" s="55"/>
      <c r="VTW215" s="55"/>
      <c r="VTX215" s="55"/>
      <c r="VTY215" s="55"/>
      <c r="VTZ215" s="55"/>
      <c r="VUA215" s="55"/>
      <c r="VUB215" s="55"/>
      <c r="VUC215" s="55"/>
      <c r="VUD215" s="55"/>
      <c r="VUE215" s="55"/>
      <c r="VUF215" s="55"/>
      <c r="VUG215" s="55"/>
      <c r="VUH215" s="55"/>
      <c r="VUI215" s="55"/>
      <c r="VUJ215" s="55"/>
      <c r="VUK215" s="55"/>
      <c r="VUL215" s="55"/>
      <c r="VUM215" s="55"/>
      <c r="VUN215" s="55"/>
      <c r="VUO215" s="55"/>
      <c r="VUP215" s="55"/>
      <c r="VUQ215" s="55"/>
      <c r="VUR215" s="55"/>
      <c r="VUS215" s="55"/>
      <c r="VUT215" s="55"/>
      <c r="VUU215" s="55"/>
      <c r="VUV215" s="55"/>
      <c r="VUW215" s="55"/>
      <c r="VUX215" s="55"/>
      <c r="VUY215" s="55"/>
      <c r="VUZ215" s="55"/>
      <c r="VVA215" s="55"/>
      <c r="VVB215" s="55"/>
      <c r="VVC215" s="55"/>
      <c r="VVD215" s="55"/>
      <c r="VVE215" s="55"/>
      <c r="VVF215" s="55"/>
      <c r="VVG215" s="55"/>
      <c r="VVH215" s="55"/>
      <c r="VVI215" s="55"/>
      <c r="VVJ215" s="55"/>
      <c r="VVK215" s="55"/>
      <c r="VVL215" s="55"/>
      <c r="VVM215" s="55"/>
      <c r="VVN215" s="55"/>
      <c r="VVO215" s="55"/>
      <c r="VVP215" s="55"/>
      <c r="VVQ215" s="55"/>
      <c r="VVR215" s="55"/>
      <c r="VVS215" s="55"/>
      <c r="VVT215" s="55"/>
      <c r="VVU215" s="55"/>
      <c r="VVV215" s="55"/>
      <c r="VVW215" s="55"/>
      <c r="VVX215" s="55"/>
      <c r="VVY215" s="55"/>
      <c r="VVZ215" s="55"/>
      <c r="VWA215" s="55"/>
      <c r="VWB215" s="55"/>
      <c r="VWC215" s="55"/>
      <c r="VWD215" s="55"/>
      <c r="VWE215" s="55"/>
      <c r="VWF215" s="55"/>
      <c r="VWG215" s="55"/>
      <c r="VWH215" s="55"/>
      <c r="VWI215" s="55"/>
      <c r="VWJ215" s="55"/>
      <c r="VWK215" s="55"/>
      <c r="VWL215" s="55"/>
      <c r="VWM215" s="55"/>
      <c r="VWN215" s="55"/>
      <c r="VWO215" s="55"/>
      <c r="VWP215" s="55"/>
      <c r="VWQ215" s="55"/>
      <c r="VWR215" s="55"/>
      <c r="VWS215" s="55"/>
      <c r="VWT215" s="55"/>
      <c r="VWU215" s="55"/>
      <c r="VWV215" s="55"/>
      <c r="VWW215" s="55"/>
      <c r="VWX215" s="55"/>
      <c r="VWY215" s="55"/>
      <c r="VWZ215" s="55"/>
      <c r="VXA215" s="55"/>
      <c r="VXB215" s="55"/>
      <c r="VXC215" s="55"/>
      <c r="VXD215" s="55"/>
      <c r="VXE215" s="55"/>
      <c r="VXF215" s="55"/>
      <c r="VXG215" s="55"/>
      <c r="VXH215" s="55"/>
      <c r="VXI215" s="55"/>
      <c r="VXJ215" s="55"/>
      <c r="VXK215" s="55"/>
      <c r="VXL215" s="55"/>
      <c r="VXM215" s="55"/>
      <c r="VXN215" s="55"/>
      <c r="VXO215" s="55"/>
      <c r="VXP215" s="55"/>
      <c r="VXQ215" s="55"/>
      <c r="VXR215" s="55"/>
      <c r="VXS215" s="55"/>
      <c r="VXT215" s="55"/>
      <c r="VXU215" s="55"/>
      <c r="VXV215" s="55"/>
      <c r="VXW215" s="55"/>
      <c r="VXX215" s="55"/>
      <c r="VXY215" s="55"/>
      <c r="VXZ215" s="55"/>
      <c r="VYA215" s="55"/>
      <c r="VYB215" s="55"/>
      <c r="VYC215" s="55"/>
      <c r="VYD215" s="55"/>
      <c r="VYE215" s="55"/>
      <c r="VYF215" s="55"/>
      <c r="VYG215" s="55"/>
      <c r="VYH215" s="55"/>
      <c r="VYI215" s="55"/>
      <c r="VYJ215" s="55"/>
      <c r="VYK215" s="55"/>
      <c r="VYL215" s="55"/>
      <c r="VYM215" s="55"/>
      <c r="VYN215" s="55"/>
      <c r="VYO215" s="55"/>
      <c r="VYP215" s="55"/>
      <c r="VYQ215" s="55"/>
      <c r="VYR215" s="55"/>
      <c r="VYS215" s="55"/>
      <c r="VYT215" s="55"/>
      <c r="VYU215" s="55"/>
      <c r="VYV215" s="55"/>
      <c r="VYW215" s="55"/>
      <c r="VYX215" s="55"/>
      <c r="VYY215" s="55"/>
      <c r="VYZ215" s="55"/>
      <c r="VZA215" s="55"/>
      <c r="VZB215" s="55"/>
      <c r="VZC215" s="55"/>
      <c r="VZD215" s="55"/>
      <c r="VZE215" s="55"/>
      <c r="VZF215" s="55"/>
      <c r="VZG215" s="55"/>
      <c r="VZH215" s="55"/>
      <c r="VZI215" s="55"/>
      <c r="VZJ215" s="55"/>
      <c r="VZK215" s="55"/>
      <c r="VZL215" s="55"/>
      <c r="VZM215" s="55"/>
      <c r="VZN215" s="55"/>
      <c r="VZO215" s="55"/>
      <c r="VZP215" s="55"/>
      <c r="VZQ215" s="55"/>
      <c r="VZR215" s="55"/>
      <c r="VZS215" s="55"/>
      <c r="VZT215" s="55"/>
      <c r="VZU215" s="55"/>
      <c r="VZV215" s="55"/>
      <c r="VZW215" s="55"/>
      <c r="VZX215" s="55"/>
      <c r="VZY215" s="55"/>
      <c r="VZZ215" s="55"/>
      <c r="WAA215" s="55"/>
      <c r="WAB215" s="55"/>
      <c r="WAC215" s="55"/>
      <c r="WAD215" s="55"/>
      <c r="WAE215" s="55"/>
      <c r="WAF215" s="55"/>
      <c r="WAG215" s="55"/>
      <c r="WAH215" s="55"/>
      <c r="WAI215" s="55"/>
      <c r="WAJ215" s="55"/>
      <c r="WAK215" s="55"/>
      <c r="WAL215" s="55"/>
      <c r="WAM215" s="55"/>
      <c r="WAN215" s="55"/>
      <c r="WAO215" s="55"/>
      <c r="WAP215" s="55"/>
      <c r="WAQ215" s="55"/>
      <c r="WAR215" s="55"/>
      <c r="WAS215" s="55"/>
      <c r="WAT215" s="55"/>
      <c r="WAU215" s="55"/>
      <c r="WAV215" s="55"/>
      <c r="WAW215" s="55"/>
      <c r="WAX215" s="55"/>
      <c r="WAY215" s="55"/>
      <c r="WAZ215" s="55"/>
      <c r="WBA215" s="55"/>
      <c r="WBB215" s="55"/>
      <c r="WBC215" s="55"/>
      <c r="WBD215" s="55"/>
      <c r="WBE215" s="55"/>
      <c r="WBF215" s="55"/>
      <c r="WBG215" s="55"/>
      <c r="WBH215" s="55"/>
      <c r="WBI215" s="55"/>
      <c r="WBJ215" s="55"/>
      <c r="WBK215" s="55"/>
      <c r="WBL215" s="55"/>
      <c r="WBM215" s="55"/>
      <c r="WBN215" s="55"/>
      <c r="WBO215" s="55"/>
      <c r="WBP215" s="55"/>
      <c r="WBQ215" s="55"/>
      <c r="WBR215" s="55"/>
      <c r="WBS215" s="55"/>
      <c r="WBT215" s="55"/>
      <c r="WBU215" s="55"/>
      <c r="WBV215" s="55"/>
      <c r="WBW215" s="55"/>
      <c r="WBX215" s="55"/>
      <c r="WBY215" s="55"/>
      <c r="WBZ215" s="55"/>
      <c r="WCA215" s="55"/>
      <c r="WCB215" s="55"/>
      <c r="WCC215" s="55"/>
      <c r="WCD215" s="55"/>
      <c r="WCE215" s="55"/>
      <c r="WCF215" s="55"/>
      <c r="WCG215" s="55"/>
      <c r="WCH215" s="55"/>
      <c r="WCI215" s="55"/>
      <c r="WCJ215" s="55"/>
      <c r="WCK215" s="55"/>
      <c r="WCL215" s="55"/>
      <c r="WCM215" s="55"/>
      <c r="WCN215" s="55"/>
      <c r="WCO215" s="55"/>
      <c r="WCP215" s="55"/>
      <c r="WCQ215" s="55"/>
      <c r="WCR215" s="55"/>
      <c r="WCS215" s="55"/>
      <c r="WCT215" s="55"/>
      <c r="WCU215" s="55"/>
      <c r="WCV215" s="55"/>
      <c r="WCW215" s="55"/>
      <c r="WCX215" s="55"/>
      <c r="WCY215" s="55"/>
      <c r="WCZ215" s="55"/>
      <c r="WDA215" s="55"/>
      <c r="WDB215" s="55"/>
      <c r="WDC215" s="55"/>
      <c r="WDD215" s="55"/>
      <c r="WDE215" s="55"/>
      <c r="WDF215" s="55"/>
      <c r="WDG215" s="55"/>
      <c r="WDH215" s="55"/>
      <c r="WDI215" s="55"/>
      <c r="WDJ215" s="55"/>
      <c r="WDK215" s="55"/>
      <c r="WDL215" s="55"/>
      <c r="WDM215" s="55"/>
      <c r="WDN215" s="55"/>
      <c r="WDO215" s="55"/>
      <c r="WDP215" s="55"/>
      <c r="WDQ215" s="55"/>
      <c r="WDR215" s="55"/>
      <c r="WDS215" s="55"/>
      <c r="WDT215" s="55"/>
      <c r="WDU215" s="55"/>
      <c r="WDV215" s="55"/>
      <c r="WDW215" s="55"/>
      <c r="WDX215" s="55"/>
      <c r="WDY215" s="55"/>
      <c r="WDZ215" s="55"/>
      <c r="WEA215" s="55"/>
      <c r="WEB215" s="55"/>
      <c r="WEC215" s="55"/>
      <c r="WED215" s="55"/>
      <c r="WEE215" s="55"/>
      <c r="WEF215" s="55"/>
      <c r="WEG215" s="55"/>
      <c r="WEH215" s="55"/>
      <c r="WEI215" s="55"/>
      <c r="WEJ215" s="55"/>
      <c r="WEK215" s="55"/>
      <c r="WEL215" s="55"/>
      <c r="WEM215" s="55"/>
      <c r="WEN215" s="55"/>
      <c r="WEO215" s="55"/>
      <c r="WEP215" s="55"/>
      <c r="WEQ215" s="55"/>
      <c r="WER215" s="55"/>
      <c r="WES215" s="55"/>
      <c r="WET215" s="55"/>
      <c r="WEU215" s="55"/>
      <c r="WEV215" s="55"/>
      <c r="WEW215" s="55"/>
      <c r="WEX215" s="55"/>
      <c r="WEY215" s="55"/>
      <c r="WEZ215" s="55"/>
      <c r="WFA215" s="55"/>
      <c r="WFB215" s="55"/>
      <c r="WFC215" s="55"/>
      <c r="WFD215" s="55"/>
      <c r="WFE215" s="55"/>
      <c r="WFF215" s="55"/>
      <c r="WFG215" s="55"/>
      <c r="WFH215" s="55"/>
      <c r="WFI215" s="55"/>
      <c r="WFJ215" s="55"/>
      <c r="WFK215" s="55"/>
      <c r="WFL215" s="55"/>
      <c r="WFM215" s="55"/>
      <c r="WFN215" s="55"/>
      <c r="WFO215" s="55"/>
      <c r="WFP215" s="55"/>
      <c r="WFQ215" s="55"/>
      <c r="WFR215" s="55"/>
      <c r="WFS215" s="55"/>
      <c r="WFT215" s="55"/>
      <c r="WFU215" s="55"/>
      <c r="WFV215" s="55"/>
      <c r="WFW215" s="55"/>
      <c r="WFX215" s="55"/>
      <c r="WFY215" s="55"/>
      <c r="WFZ215" s="55"/>
      <c r="WGA215" s="55"/>
      <c r="WGB215" s="55"/>
      <c r="WGC215" s="55"/>
      <c r="WGD215" s="55"/>
      <c r="WGE215" s="55"/>
      <c r="WGF215" s="55"/>
      <c r="WGG215" s="55"/>
      <c r="WGH215" s="55"/>
      <c r="WGI215" s="55"/>
      <c r="WGJ215" s="55"/>
      <c r="WGK215" s="55"/>
      <c r="WGL215" s="55"/>
      <c r="WGM215" s="55"/>
      <c r="WGN215" s="55"/>
      <c r="WGO215" s="55"/>
      <c r="WGP215" s="55"/>
      <c r="WGQ215" s="55"/>
      <c r="WGR215" s="55"/>
      <c r="WGS215" s="55"/>
      <c r="WGT215" s="55"/>
      <c r="WGU215" s="55"/>
      <c r="WGV215" s="55"/>
      <c r="WGW215" s="55"/>
      <c r="WGX215" s="55"/>
      <c r="WGY215" s="55"/>
      <c r="WGZ215" s="55"/>
      <c r="WHA215" s="55"/>
      <c r="WHB215" s="55"/>
      <c r="WHC215" s="55"/>
      <c r="WHD215" s="55"/>
      <c r="WHE215" s="55"/>
      <c r="WHF215" s="55"/>
      <c r="WHG215" s="55"/>
      <c r="WHH215" s="55"/>
      <c r="WHI215" s="55"/>
      <c r="WHJ215" s="55"/>
      <c r="WHK215" s="55"/>
      <c r="WHL215" s="55"/>
      <c r="WHM215" s="55"/>
      <c r="WHN215" s="55"/>
      <c r="WHO215" s="55"/>
      <c r="WHP215" s="55"/>
      <c r="WHQ215" s="55"/>
      <c r="WHR215" s="55"/>
      <c r="WHS215" s="55"/>
      <c r="WHT215" s="55"/>
      <c r="WHU215" s="55"/>
      <c r="WHV215" s="55"/>
      <c r="WHW215" s="55"/>
      <c r="WHX215" s="55"/>
      <c r="WHY215" s="55"/>
      <c r="WHZ215" s="55"/>
      <c r="WIA215" s="55"/>
      <c r="WIB215" s="55"/>
      <c r="WIC215" s="55"/>
      <c r="WID215" s="55"/>
      <c r="WIE215" s="55"/>
      <c r="WIF215" s="55"/>
      <c r="WIG215" s="55"/>
      <c r="WIH215" s="55"/>
      <c r="WII215" s="55"/>
      <c r="WIJ215" s="55"/>
      <c r="WIK215" s="55"/>
      <c r="WIL215" s="55"/>
      <c r="WIM215" s="55"/>
      <c r="WIN215" s="55"/>
      <c r="WIO215" s="55"/>
      <c r="WIP215" s="55"/>
      <c r="WIQ215" s="55"/>
      <c r="WIR215" s="55"/>
      <c r="WIS215" s="55"/>
      <c r="WIT215" s="55"/>
      <c r="WIU215" s="55"/>
      <c r="WIV215" s="55"/>
      <c r="WIW215" s="55"/>
      <c r="WIX215" s="55"/>
      <c r="WIY215" s="55"/>
      <c r="WIZ215" s="55"/>
      <c r="WJA215" s="55"/>
      <c r="WJB215" s="55"/>
      <c r="WJC215" s="55"/>
      <c r="WJD215" s="55"/>
      <c r="WJE215" s="55"/>
      <c r="WJF215" s="55"/>
      <c r="WJG215" s="55"/>
      <c r="WJH215" s="55"/>
      <c r="WJI215" s="55"/>
      <c r="WJJ215" s="55"/>
      <c r="WJK215" s="55"/>
      <c r="WJL215" s="55"/>
      <c r="WJM215" s="55"/>
      <c r="WJN215" s="55"/>
      <c r="WJO215" s="55"/>
      <c r="WJP215" s="55"/>
      <c r="WJQ215" s="55"/>
      <c r="WJR215" s="55"/>
      <c r="WJS215" s="55"/>
      <c r="WJT215" s="55"/>
      <c r="WJU215" s="55"/>
      <c r="WJV215" s="55"/>
      <c r="WJW215" s="55"/>
      <c r="WJX215" s="55"/>
      <c r="WJY215" s="55"/>
      <c r="WJZ215" s="55"/>
      <c r="WKA215" s="55"/>
      <c r="WKB215" s="55"/>
      <c r="WKC215" s="55"/>
      <c r="WKD215" s="55"/>
      <c r="WKE215" s="55"/>
      <c r="WKF215" s="55"/>
      <c r="WKG215" s="55"/>
      <c r="WKH215" s="55"/>
      <c r="WKI215" s="55"/>
      <c r="WKJ215" s="55"/>
      <c r="WKK215" s="55"/>
      <c r="WKL215" s="55"/>
      <c r="WKM215" s="55"/>
      <c r="WKN215" s="55"/>
      <c r="WKO215" s="55"/>
      <c r="WKP215" s="55"/>
      <c r="WKQ215" s="55"/>
      <c r="WKR215" s="55"/>
      <c r="WKS215" s="55"/>
      <c r="WKT215" s="55"/>
      <c r="WKU215" s="55"/>
      <c r="WKV215" s="55"/>
      <c r="WKW215" s="55"/>
      <c r="WKX215" s="55"/>
      <c r="WKY215" s="55"/>
      <c r="WKZ215" s="55"/>
      <c r="WLA215" s="55"/>
      <c r="WLB215" s="55"/>
      <c r="WLC215" s="55"/>
      <c r="WLD215" s="55"/>
      <c r="WLE215" s="55"/>
      <c r="WLF215" s="55"/>
      <c r="WLG215" s="55"/>
      <c r="WLH215" s="55"/>
      <c r="WLI215" s="55"/>
      <c r="WLJ215" s="55"/>
      <c r="WLK215" s="55"/>
      <c r="WLL215" s="55"/>
      <c r="WLM215" s="55"/>
      <c r="WLN215" s="55"/>
      <c r="WLO215" s="55"/>
      <c r="WLP215" s="55"/>
      <c r="WLQ215" s="55"/>
      <c r="WLR215" s="55"/>
      <c r="WLS215" s="55"/>
      <c r="WLT215" s="55"/>
      <c r="WLU215" s="55"/>
      <c r="WLV215" s="55"/>
      <c r="WLW215" s="55"/>
      <c r="WLX215" s="55"/>
      <c r="WLY215" s="55"/>
      <c r="WLZ215" s="55"/>
      <c r="WMA215" s="55"/>
      <c r="WMB215" s="55"/>
      <c r="WMC215" s="55"/>
      <c r="WMD215" s="55"/>
      <c r="WME215" s="55"/>
      <c r="WMF215" s="55"/>
      <c r="WMG215" s="55"/>
      <c r="WMH215" s="55"/>
      <c r="WMI215" s="55"/>
      <c r="WMJ215" s="55"/>
      <c r="WMK215" s="55"/>
      <c r="WML215" s="55"/>
      <c r="WMM215" s="55"/>
      <c r="WMN215" s="55"/>
      <c r="WMO215" s="55"/>
      <c r="WMP215" s="55"/>
      <c r="WMQ215" s="55"/>
      <c r="WMR215" s="55"/>
      <c r="WMS215" s="55"/>
      <c r="WMT215" s="55"/>
      <c r="WMU215" s="55"/>
      <c r="WMV215" s="55"/>
      <c r="WMW215" s="55"/>
      <c r="WMX215" s="55"/>
      <c r="WMY215" s="55"/>
      <c r="WMZ215" s="55"/>
      <c r="WNA215" s="55"/>
      <c r="WNB215" s="55"/>
      <c r="WNC215" s="55"/>
      <c r="WND215" s="55"/>
      <c r="WNE215" s="55"/>
      <c r="WNF215" s="55"/>
      <c r="WNG215" s="55"/>
      <c r="WNH215" s="55"/>
      <c r="WNI215" s="55"/>
      <c r="WNJ215" s="55"/>
      <c r="WNK215" s="55"/>
      <c r="WNL215" s="55"/>
      <c r="WNM215" s="55"/>
      <c r="WNN215" s="55"/>
      <c r="WNO215" s="55"/>
      <c r="WNP215" s="55"/>
      <c r="WNQ215" s="55"/>
      <c r="WNR215" s="55"/>
      <c r="WNS215" s="55"/>
      <c r="WNT215" s="55"/>
      <c r="WNU215" s="55"/>
      <c r="WNV215" s="55"/>
      <c r="WNW215" s="55"/>
      <c r="WNX215" s="55"/>
      <c r="WNY215" s="55"/>
      <c r="WNZ215" s="55"/>
      <c r="WOA215" s="55"/>
      <c r="WOB215" s="55"/>
      <c r="WOC215" s="55"/>
      <c r="WOD215" s="55"/>
      <c r="WOE215" s="55"/>
      <c r="WOF215" s="55"/>
      <c r="WOG215" s="55"/>
      <c r="WOH215" s="55"/>
      <c r="WOI215" s="55"/>
      <c r="WOJ215" s="55"/>
      <c r="WOK215" s="55"/>
      <c r="WOL215" s="55"/>
      <c r="WOM215" s="55"/>
      <c r="WON215" s="55"/>
      <c r="WOO215" s="55"/>
      <c r="WOP215" s="55"/>
      <c r="WOQ215" s="55"/>
      <c r="WOR215" s="55"/>
      <c r="WOS215" s="55"/>
      <c r="WOT215" s="55"/>
      <c r="WOU215" s="55"/>
      <c r="WOV215" s="55"/>
      <c r="WOW215" s="55"/>
      <c r="WOX215" s="55"/>
      <c r="WOY215" s="55"/>
      <c r="WOZ215" s="55"/>
      <c r="WPA215" s="55"/>
      <c r="WPB215" s="55"/>
      <c r="WPC215" s="55"/>
      <c r="WPD215" s="55"/>
      <c r="WPE215" s="55"/>
      <c r="WPF215" s="55"/>
      <c r="WPG215" s="55"/>
      <c r="WPH215" s="55"/>
      <c r="WPI215" s="55"/>
      <c r="WPJ215" s="55"/>
      <c r="WPK215" s="55"/>
      <c r="WPL215" s="55"/>
      <c r="WPM215" s="55"/>
      <c r="WPN215" s="55"/>
      <c r="WPO215" s="55"/>
      <c r="WPP215" s="55"/>
      <c r="WPQ215" s="55"/>
      <c r="WPR215" s="55"/>
      <c r="WPS215" s="55"/>
      <c r="WPT215" s="55"/>
      <c r="WPU215" s="55"/>
      <c r="WPV215" s="55"/>
      <c r="WPW215" s="55"/>
      <c r="WPX215" s="55"/>
      <c r="WPY215" s="55"/>
      <c r="WPZ215" s="55"/>
      <c r="WQA215" s="55"/>
      <c r="WQB215" s="55"/>
      <c r="WQC215" s="55"/>
      <c r="WQD215" s="55"/>
      <c r="WQE215" s="55"/>
      <c r="WQF215" s="55"/>
      <c r="WQG215" s="55"/>
      <c r="WQH215" s="55"/>
      <c r="WQI215" s="55"/>
      <c r="WQJ215" s="55"/>
      <c r="WQK215" s="55"/>
      <c r="WQL215" s="55"/>
      <c r="WQM215" s="55"/>
      <c r="WQN215" s="55"/>
      <c r="WQO215" s="55"/>
      <c r="WQP215" s="55"/>
      <c r="WQQ215" s="55"/>
      <c r="WQR215" s="55"/>
      <c r="WQS215" s="55"/>
      <c r="WQT215" s="55"/>
      <c r="WQU215" s="55"/>
      <c r="WQV215" s="55"/>
      <c r="WQW215" s="55"/>
      <c r="WQX215" s="55"/>
      <c r="WQY215" s="55"/>
      <c r="WQZ215" s="55"/>
      <c r="WRA215" s="55"/>
      <c r="WRB215" s="55"/>
      <c r="WRC215" s="55"/>
      <c r="WRD215" s="55"/>
      <c r="WRE215" s="55"/>
      <c r="WRF215" s="55"/>
      <c r="WRG215" s="55"/>
      <c r="WRH215" s="55"/>
      <c r="WRI215" s="55"/>
      <c r="WRJ215" s="55"/>
      <c r="WRK215" s="55"/>
      <c r="WRL215" s="55"/>
      <c r="WRM215" s="55"/>
      <c r="WRN215" s="55"/>
      <c r="WRO215" s="55"/>
      <c r="WRP215" s="55"/>
      <c r="WRQ215" s="55"/>
      <c r="WRR215" s="55"/>
      <c r="WRS215" s="55"/>
      <c r="WRT215" s="55"/>
      <c r="WRU215" s="55"/>
      <c r="WRV215" s="55"/>
      <c r="WRW215" s="55"/>
      <c r="WRX215" s="55"/>
      <c r="WRY215" s="55"/>
      <c r="WRZ215" s="55"/>
      <c r="WSA215" s="55"/>
      <c r="WSB215" s="55"/>
      <c r="WSC215" s="55"/>
      <c r="WSD215" s="55"/>
      <c r="WSE215" s="55"/>
      <c r="WSF215" s="55"/>
      <c r="WSG215" s="55"/>
      <c r="WSH215" s="55"/>
      <c r="WSI215" s="55"/>
      <c r="WSJ215" s="55"/>
      <c r="WSK215" s="55"/>
      <c r="WSL215" s="55"/>
      <c r="WSM215" s="55"/>
      <c r="WSN215" s="55"/>
      <c r="WSO215" s="55"/>
      <c r="WSP215" s="55"/>
      <c r="WSQ215" s="55"/>
      <c r="WSR215" s="55"/>
      <c r="WSS215" s="55"/>
      <c r="WST215" s="55"/>
      <c r="WSU215" s="55"/>
      <c r="WSV215" s="55"/>
      <c r="WSW215" s="55"/>
      <c r="WSX215" s="55"/>
      <c r="WSY215" s="55"/>
      <c r="WSZ215" s="55"/>
      <c r="WTA215" s="55"/>
      <c r="WTB215" s="55"/>
      <c r="WTC215" s="55"/>
      <c r="WTD215" s="55"/>
      <c r="WTE215" s="55"/>
      <c r="WTF215" s="55"/>
      <c r="WTG215" s="55"/>
      <c r="WTH215" s="55"/>
      <c r="WTI215" s="55"/>
      <c r="WTJ215" s="55"/>
      <c r="WTK215" s="55"/>
      <c r="WTL215" s="55"/>
      <c r="WTM215" s="55"/>
      <c r="WTN215" s="55"/>
      <c r="WTO215" s="55"/>
      <c r="WTP215" s="55"/>
      <c r="WTQ215" s="55"/>
      <c r="WTR215" s="55"/>
      <c r="WTS215" s="55"/>
      <c r="WTT215" s="55"/>
      <c r="WTU215" s="55"/>
      <c r="WTV215" s="55"/>
      <c r="WTW215" s="55"/>
      <c r="WTX215" s="55"/>
      <c r="WTY215" s="55"/>
      <c r="WTZ215" s="55"/>
      <c r="WUA215" s="55"/>
      <c r="WUB215" s="55"/>
      <c r="WUC215" s="55"/>
      <c r="WUD215" s="55"/>
      <c r="WUE215" s="55"/>
      <c r="WUF215" s="55"/>
      <c r="WUG215" s="55"/>
      <c r="WUH215" s="55"/>
      <c r="WUI215" s="55"/>
      <c r="WUJ215" s="55"/>
      <c r="WUK215" s="55"/>
      <c r="WUL215" s="55"/>
      <c r="WUM215" s="55"/>
      <c r="WUN215" s="55"/>
      <c r="WUO215" s="55"/>
      <c r="WUP215" s="55"/>
      <c r="WUQ215" s="55"/>
      <c r="WUR215" s="55"/>
      <c r="WUS215" s="55"/>
      <c r="WUT215" s="55"/>
      <c r="WUU215" s="55"/>
      <c r="WUV215" s="55"/>
      <c r="WUW215" s="55"/>
      <c r="WUX215" s="55"/>
      <c r="WUY215" s="55"/>
      <c r="WUZ215" s="55"/>
      <c r="WVA215" s="55"/>
      <c r="WVB215" s="55"/>
      <c r="WVC215" s="55"/>
      <c r="WVD215" s="55"/>
      <c r="WVE215" s="55"/>
      <c r="WVF215" s="55"/>
      <c r="WVG215" s="55"/>
      <c r="WVH215" s="55"/>
      <c r="WVI215" s="55"/>
      <c r="WVJ215" s="55"/>
      <c r="WVK215" s="55"/>
      <c r="WVL215" s="55"/>
      <c r="WVM215" s="55"/>
      <c r="WVN215" s="55"/>
      <c r="WVO215" s="55"/>
      <c r="WVP215" s="55"/>
      <c r="WVQ215" s="55"/>
      <c r="WVR215" s="55"/>
      <c r="WVS215" s="55"/>
      <c r="WVT215" s="55"/>
      <c r="WVU215" s="55"/>
      <c r="WVV215" s="55"/>
      <c r="WVW215" s="55"/>
      <c r="WVX215" s="55"/>
      <c r="WVY215" s="55"/>
      <c r="WVZ215" s="55"/>
      <c r="WWA215" s="55"/>
      <c r="WWB215" s="55"/>
      <c r="WWC215" s="55"/>
      <c r="WWD215" s="55"/>
      <c r="WWE215" s="55"/>
      <c r="WWF215" s="55"/>
      <c r="WWG215" s="55"/>
      <c r="WWH215" s="55"/>
      <c r="WWI215" s="55"/>
      <c r="WWJ215" s="55"/>
      <c r="WWK215" s="55"/>
      <c r="WWL215" s="55"/>
      <c r="WWM215" s="55"/>
      <c r="WWN215" s="55"/>
      <c r="WWO215" s="55"/>
      <c r="WWP215" s="55"/>
      <c r="WWQ215" s="55"/>
      <c r="WWR215" s="55"/>
      <c r="WWS215" s="55"/>
      <c r="WWT215" s="55"/>
      <c r="WWU215" s="55"/>
      <c r="WWV215" s="55"/>
      <c r="WWW215" s="55"/>
      <c r="WWX215" s="55"/>
      <c r="WWY215" s="55"/>
      <c r="WWZ215" s="55"/>
      <c r="WXA215" s="55"/>
      <c r="WXB215" s="55"/>
      <c r="WXC215" s="55"/>
      <c r="WXD215" s="55"/>
      <c r="WXE215" s="55"/>
      <c r="WXF215" s="55"/>
      <c r="WXG215" s="55"/>
      <c r="WXH215" s="55"/>
      <c r="WXI215" s="55"/>
      <c r="WXJ215" s="55"/>
      <c r="WXK215" s="55"/>
      <c r="WXL215" s="55"/>
      <c r="WXM215" s="55"/>
      <c r="WXN215" s="55"/>
      <c r="WXO215" s="55"/>
      <c r="WXP215" s="55"/>
      <c r="WXQ215" s="55"/>
      <c r="WXR215" s="55"/>
      <c r="WXS215" s="55"/>
      <c r="WXT215" s="55"/>
      <c r="WXU215" s="55"/>
      <c r="WXV215" s="55"/>
      <c r="WXW215" s="55"/>
      <c r="WXX215" s="55"/>
      <c r="WXY215" s="55"/>
      <c r="WXZ215" s="55"/>
      <c r="WYA215" s="55"/>
      <c r="WYB215" s="55"/>
      <c r="WYC215" s="55"/>
      <c r="WYD215" s="55"/>
      <c r="WYE215" s="55"/>
      <c r="WYF215" s="55"/>
      <c r="WYG215" s="55"/>
      <c r="WYH215" s="55"/>
      <c r="WYI215" s="55"/>
      <c r="WYJ215" s="55"/>
      <c r="WYK215" s="55"/>
      <c r="WYL215" s="55"/>
      <c r="WYM215" s="55"/>
      <c r="WYN215" s="55"/>
      <c r="WYO215" s="55"/>
      <c r="WYP215" s="55"/>
      <c r="WYQ215" s="55"/>
      <c r="WYR215" s="55"/>
      <c r="WYS215" s="55"/>
      <c r="WYT215" s="55"/>
      <c r="WYU215" s="55"/>
      <c r="WYV215" s="55"/>
      <c r="WYW215" s="55"/>
      <c r="WYX215" s="55"/>
      <c r="WYY215" s="55"/>
      <c r="WYZ215" s="55"/>
      <c r="WZA215" s="55"/>
      <c r="WZB215" s="55"/>
      <c r="WZC215" s="55"/>
      <c r="WZD215" s="55"/>
      <c r="WZE215" s="55"/>
      <c r="WZF215" s="55"/>
      <c r="WZG215" s="55"/>
      <c r="WZH215" s="55"/>
      <c r="WZI215" s="55"/>
      <c r="WZJ215" s="55"/>
      <c r="WZK215" s="55"/>
      <c r="WZL215" s="55"/>
      <c r="WZM215" s="55"/>
      <c r="WZN215" s="55"/>
      <c r="WZO215" s="55"/>
      <c r="WZP215" s="55"/>
      <c r="WZQ215" s="55"/>
      <c r="WZR215" s="55"/>
      <c r="WZS215" s="55"/>
      <c r="WZT215" s="55"/>
      <c r="WZU215" s="55"/>
      <c r="WZV215" s="55"/>
      <c r="WZW215" s="55"/>
      <c r="WZX215" s="55"/>
      <c r="WZY215" s="55"/>
      <c r="WZZ215" s="55"/>
      <c r="XAA215" s="55"/>
      <c r="XAB215" s="55"/>
      <c r="XAC215" s="55"/>
      <c r="XAD215" s="55"/>
      <c r="XAE215" s="55"/>
      <c r="XAF215" s="55"/>
      <c r="XAG215" s="55"/>
      <c r="XAH215" s="55"/>
      <c r="XAI215" s="55"/>
      <c r="XAJ215" s="55"/>
      <c r="XAK215" s="55"/>
      <c r="XAL215" s="55"/>
      <c r="XAM215" s="55"/>
      <c r="XAN215" s="55"/>
      <c r="XAO215" s="55"/>
      <c r="XAP215" s="55"/>
      <c r="XAQ215" s="55"/>
      <c r="XAR215" s="55"/>
      <c r="XAS215" s="55"/>
      <c r="XAT215" s="55"/>
      <c r="XAU215" s="55"/>
      <c r="XAV215" s="55"/>
      <c r="XAW215" s="55"/>
      <c r="XAX215" s="55"/>
      <c r="XAY215" s="55"/>
      <c r="XAZ215" s="55"/>
      <c r="XBA215" s="55"/>
      <c r="XBB215" s="55"/>
      <c r="XBC215" s="55"/>
      <c r="XBD215" s="55"/>
      <c r="XBE215" s="55"/>
      <c r="XBF215" s="55"/>
      <c r="XBG215" s="55"/>
      <c r="XBH215" s="55"/>
      <c r="XBI215" s="55"/>
      <c r="XBJ215" s="55"/>
      <c r="XBK215" s="55"/>
      <c r="XBL215" s="55"/>
      <c r="XBM215" s="55"/>
      <c r="XBN215" s="55"/>
      <c r="XBO215" s="55"/>
      <c r="XBP215" s="55"/>
      <c r="XBQ215" s="55"/>
      <c r="XBR215" s="55"/>
      <c r="XBS215" s="55"/>
      <c r="XBT215" s="55"/>
      <c r="XBU215" s="55"/>
      <c r="XBV215" s="55"/>
      <c r="XBW215" s="55"/>
      <c r="XBX215" s="55"/>
      <c r="XBY215" s="55"/>
      <c r="XBZ215" s="55"/>
      <c r="XCA215" s="55"/>
      <c r="XCB215" s="55"/>
      <c r="XCC215" s="55"/>
      <c r="XCD215" s="55"/>
      <c r="XCE215" s="55"/>
      <c r="XCF215" s="55"/>
      <c r="XCG215" s="55"/>
      <c r="XCH215" s="55"/>
      <c r="XCI215" s="55"/>
      <c r="XCJ215" s="55"/>
      <c r="XCK215" s="55"/>
      <c r="XCL215" s="55"/>
      <c r="XCM215" s="55"/>
      <c r="XCN215" s="55"/>
      <c r="XCO215" s="55"/>
      <c r="XCP215" s="55"/>
      <c r="XCQ215" s="55"/>
      <c r="XCR215" s="55"/>
      <c r="XCS215" s="55"/>
      <c r="XCT215" s="55"/>
      <c r="XCU215" s="55"/>
      <c r="XCV215" s="55"/>
      <c r="XCW215" s="55"/>
      <c r="XCX215" s="55"/>
      <c r="XCY215" s="55"/>
      <c r="XCZ215" s="55"/>
      <c r="XDA215" s="55"/>
      <c r="XDB215" s="55"/>
      <c r="XDC215" s="55"/>
      <c r="XDD215" s="55"/>
      <c r="XDE215" s="55"/>
      <c r="XDF215" s="55"/>
      <c r="XDG215" s="55"/>
      <c r="XDH215" s="55"/>
      <c r="XDI215" s="55"/>
      <c r="XDJ215" s="55"/>
      <c r="XDK215" s="55"/>
      <c r="XDL215" s="55"/>
      <c r="XDM215" s="55"/>
      <c r="XDN215" s="55"/>
      <c r="XDO215" s="55"/>
      <c r="XDP215" s="55"/>
      <c r="XDQ215" s="55"/>
      <c r="XDR215" s="55"/>
      <c r="XDS215" s="55"/>
      <c r="XDT215" s="55"/>
      <c r="XDU215" s="55"/>
      <c r="XDV215" s="55"/>
      <c r="XDW215" s="55"/>
      <c r="XDX215" s="55"/>
      <c r="XDY215" s="55"/>
      <c r="XDZ215" s="55"/>
      <c r="XEA215" s="55"/>
      <c r="XEB215" s="55"/>
      <c r="XEC215" s="55"/>
      <c r="XED215" s="55"/>
      <c r="XEE215" s="55"/>
      <c r="XEF215" s="55"/>
      <c r="XEG215" s="55"/>
      <c r="XEH215" s="55"/>
      <c r="XEI215" s="55"/>
      <c r="XEJ215" s="55"/>
      <c r="XEK215" s="55"/>
      <c r="XEL215" s="55"/>
      <c r="XEM215" s="55"/>
      <c r="XEN215" s="55"/>
      <c r="XEO215" s="55"/>
      <c r="XEP215" s="55"/>
      <c r="XEQ215" s="55"/>
      <c r="XER215" s="55"/>
      <c r="XES215" s="55"/>
      <c r="XET215" s="55"/>
      <c r="XEU215" s="55"/>
      <c r="XEV215" s="55"/>
      <c r="XEW215" s="55"/>
      <c r="XEX215" s="55"/>
      <c r="XEY215" s="55"/>
      <c r="XEZ215" s="55"/>
      <c r="XFA215" s="55"/>
      <c r="XFB215" s="55"/>
      <c r="XFC215" s="55"/>
    </row>
    <row r="216" spans="1:16383" s="30" customFormat="1">
      <c r="A216" s="32" t="s">
        <v>52</v>
      </c>
      <c r="B216" s="32"/>
      <c r="C216" s="25" t="s">
        <v>694</v>
      </c>
      <c r="D216" s="25" t="s">
        <v>695</v>
      </c>
      <c r="E216" s="25" t="s">
        <v>47</v>
      </c>
      <c r="F216" s="36"/>
      <c r="G216" s="11">
        <v>9747528</v>
      </c>
      <c r="H216" s="11">
        <f t="shared" si="21"/>
        <v>10232319</v>
      </c>
      <c r="I216" s="11"/>
      <c r="J216" s="11">
        <f t="shared" si="24"/>
        <v>11337642</v>
      </c>
      <c r="K216" s="11">
        <f t="shared" si="25"/>
        <v>0</v>
      </c>
      <c r="L216" s="11">
        <f t="shared" si="22"/>
        <v>11858586</v>
      </c>
      <c r="M216" s="11">
        <f t="shared" si="23"/>
        <v>0</v>
      </c>
      <c r="N216" s="11">
        <f t="shared" si="26"/>
        <v>12483719</v>
      </c>
      <c r="O216" s="11">
        <f t="shared" si="27"/>
        <v>0</v>
      </c>
      <c r="P216" s="11"/>
      <c r="Q216" s="56"/>
      <c r="R216" s="81"/>
      <c r="S216" s="81"/>
      <c r="T216" s="81"/>
      <c r="U216" s="81"/>
      <c r="V216" s="81"/>
      <c r="W216" s="81"/>
      <c r="X216"/>
      <c r="Y216"/>
      <c r="Z216"/>
      <c r="AA216" s="55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  <c r="AL216" s="55"/>
      <c r="AM216" s="55"/>
      <c r="AN216" s="55"/>
      <c r="AO216" s="55"/>
      <c r="AP216" s="55"/>
      <c r="AQ216" s="55"/>
      <c r="AR216" s="55"/>
      <c r="AS216" s="55"/>
      <c r="AT216" s="55"/>
      <c r="AU216" s="55"/>
      <c r="AV216" s="55"/>
      <c r="AW216" s="55"/>
      <c r="AX216" s="55"/>
      <c r="AY216" s="55"/>
      <c r="AZ216" s="55"/>
      <c r="BA216" s="55"/>
      <c r="BB216" s="55"/>
      <c r="BC216" s="55"/>
      <c r="BD216" s="55"/>
      <c r="BE216" s="55"/>
      <c r="BF216" s="55"/>
      <c r="BG216" s="55"/>
      <c r="BH216" s="55"/>
      <c r="BI216" s="55"/>
      <c r="BJ216" s="55"/>
      <c r="BK216" s="55"/>
      <c r="BL216" s="55"/>
      <c r="BM216" s="55"/>
      <c r="BN216" s="55"/>
      <c r="BO216" s="55"/>
      <c r="BP216" s="55"/>
      <c r="BQ216" s="55"/>
      <c r="BR216" s="55"/>
      <c r="BS216" s="55"/>
      <c r="BT216" s="55"/>
      <c r="BU216" s="55"/>
      <c r="BV216" s="55"/>
      <c r="BW216" s="55"/>
      <c r="BX216" s="55"/>
      <c r="BY216" s="55"/>
      <c r="BZ216" s="55"/>
      <c r="CA216" s="55"/>
      <c r="CB216" s="55"/>
      <c r="CC216" s="55"/>
      <c r="CD216" s="55"/>
      <c r="CE216" s="55"/>
      <c r="CF216" s="55"/>
      <c r="CG216" s="55"/>
      <c r="CH216" s="55"/>
      <c r="CI216" s="55"/>
      <c r="CJ216" s="55"/>
      <c r="CK216" s="55"/>
      <c r="CL216" s="55"/>
      <c r="CM216" s="55"/>
      <c r="CN216" s="55"/>
      <c r="CO216" s="55"/>
      <c r="CP216" s="55"/>
      <c r="CQ216" s="55"/>
      <c r="CR216" s="55"/>
      <c r="CS216" s="55"/>
      <c r="CT216" s="55"/>
      <c r="CU216" s="55"/>
      <c r="CV216" s="55"/>
      <c r="CW216" s="55"/>
      <c r="CX216" s="55"/>
      <c r="CY216" s="55"/>
      <c r="CZ216" s="55"/>
      <c r="DA216" s="55"/>
      <c r="DB216" s="55"/>
      <c r="DC216" s="55"/>
      <c r="DD216" s="55"/>
      <c r="DE216" s="55"/>
      <c r="DF216" s="55"/>
      <c r="DG216" s="55"/>
      <c r="DH216" s="55"/>
      <c r="DI216" s="55"/>
      <c r="DJ216" s="55"/>
      <c r="DK216" s="55"/>
      <c r="DL216" s="55"/>
      <c r="DM216" s="55"/>
      <c r="DN216" s="55"/>
      <c r="DO216" s="55"/>
      <c r="DP216" s="55"/>
      <c r="DQ216" s="55"/>
      <c r="DR216" s="55"/>
      <c r="DS216" s="55"/>
      <c r="DT216" s="55"/>
      <c r="DU216" s="55"/>
      <c r="DV216" s="55"/>
      <c r="DW216" s="55"/>
      <c r="DX216" s="55"/>
      <c r="DY216" s="55"/>
      <c r="DZ216" s="55"/>
      <c r="EA216" s="55"/>
      <c r="EB216" s="55"/>
      <c r="EC216" s="55"/>
      <c r="ED216" s="55"/>
      <c r="EE216" s="55"/>
      <c r="EF216" s="55"/>
      <c r="EG216" s="55"/>
      <c r="EH216" s="55"/>
      <c r="EI216" s="55"/>
      <c r="EJ216" s="55"/>
      <c r="EK216" s="55"/>
      <c r="EL216" s="55"/>
      <c r="EM216" s="55"/>
      <c r="EN216" s="55"/>
      <c r="EO216" s="55"/>
      <c r="EP216" s="55"/>
      <c r="EQ216" s="55"/>
      <c r="ER216" s="55"/>
      <c r="ES216" s="55"/>
      <c r="ET216" s="55"/>
      <c r="EU216" s="55"/>
      <c r="EV216" s="55"/>
      <c r="EW216" s="55"/>
      <c r="EX216" s="55"/>
      <c r="EY216" s="55"/>
      <c r="EZ216" s="55"/>
      <c r="FA216" s="55"/>
      <c r="FB216" s="55"/>
      <c r="FC216" s="55"/>
      <c r="FD216" s="55"/>
      <c r="FE216" s="55"/>
      <c r="FF216" s="55"/>
      <c r="FG216" s="55"/>
      <c r="FH216" s="55"/>
      <c r="FI216" s="55"/>
      <c r="FJ216" s="55"/>
      <c r="FK216" s="55"/>
      <c r="FL216" s="55"/>
      <c r="FM216" s="55"/>
      <c r="FN216" s="55"/>
      <c r="FO216" s="55"/>
      <c r="FP216" s="55"/>
      <c r="FQ216" s="55"/>
      <c r="FR216" s="55"/>
      <c r="FS216" s="55"/>
      <c r="FT216" s="55"/>
      <c r="FU216" s="55"/>
      <c r="FV216" s="55"/>
      <c r="FW216" s="55"/>
      <c r="FX216" s="55"/>
      <c r="FY216" s="55"/>
      <c r="FZ216" s="55"/>
      <c r="GA216" s="55"/>
      <c r="GB216" s="55"/>
      <c r="GC216" s="55"/>
      <c r="GD216" s="55"/>
      <c r="GE216" s="55"/>
      <c r="GF216" s="55"/>
      <c r="GG216" s="55"/>
      <c r="GH216" s="55"/>
      <c r="GI216" s="55"/>
      <c r="GJ216" s="55"/>
      <c r="GK216" s="55"/>
      <c r="GL216" s="55"/>
      <c r="GM216" s="55"/>
      <c r="GN216" s="55"/>
      <c r="GO216" s="55"/>
      <c r="GP216" s="55"/>
      <c r="GQ216" s="55"/>
      <c r="GR216" s="55"/>
      <c r="GS216" s="55"/>
      <c r="GT216" s="55"/>
      <c r="GU216" s="55"/>
      <c r="GV216" s="55"/>
      <c r="GW216" s="55"/>
      <c r="GX216" s="55"/>
      <c r="GY216" s="55"/>
      <c r="GZ216" s="55"/>
      <c r="HA216" s="55"/>
      <c r="HB216" s="55"/>
      <c r="HC216" s="55"/>
      <c r="HD216" s="55"/>
      <c r="HE216" s="55"/>
      <c r="HF216" s="55"/>
      <c r="HG216" s="55"/>
      <c r="HH216" s="55"/>
      <c r="HI216" s="55"/>
      <c r="HJ216" s="55"/>
      <c r="HK216" s="55"/>
      <c r="HL216" s="55"/>
      <c r="HM216" s="55"/>
      <c r="HN216" s="55"/>
      <c r="HO216" s="55"/>
      <c r="HP216" s="55"/>
      <c r="HQ216" s="55"/>
      <c r="HR216" s="55"/>
      <c r="HS216" s="55"/>
      <c r="HT216" s="55"/>
      <c r="HU216" s="55"/>
      <c r="HV216" s="55"/>
      <c r="HW216" s="55"/>
      <c r="HX216" s="55"/>
      <c r="HY216" s="55"/>
      <c r="HZ216" s="55"/>
      <c r="IA216" s="55"/>
      <c r="IB216" s="55"/>
      <c r="IC216" s="55"/>
      <c r="ID216" s="55"/>
      <c r="IE216" s="55"/>
      <c r="IF216" s="55"/>
      <c r="IG216" s="55"/>
      <c r="IH216" s="55"/>
      <c r="II216" s="55"/>
      <c r="IJ216" s="55"/>
      <c r="IK216" s="55"/>
      <c r="IL216" s="55"/>
      <c r="IM216" s="55"/>
      <c r="IN216" s="55"/>
      <c r="IO216" s="55"/>
      <c r="IP216" s="55"/>
      <c r="IQ216" s="55"/>
      <c r="IR216" s="55"/>
      <c r="IS216" s="55"/>
      <c r="IT216" s="55"/>
      <c r="IU216" s="55"/>
      <c r="IV216" s="55"/>
      <c r="IW216" s="55"/>
      <c r="IX216" s="55"/>
      <c r="IY216" s="55"/>
      <c r="IZ216" s="55"/>
      <c r="JA216" s="55"/>
      <c r="JB216" s="55"/>
      <c r="JC216" s="55"/>
      <c r="JD216" s="55"/>
      <c r="JE216" s="55"/>
      <c r="JF216" s="55"/>
      <c r="JG216" s="55"/>
      <c r="JH216" s="55"/>
      <c r="JI216" s="55"/>
      <c r="JJ216" s="55"/>
      <c r="JK216" s="55"/>
      <c r="JL216" s="55"/>
      <c r="JM216" s="55"/>
      <c r="JN216" s="55"/>
      <c r="JO216" s="55"/>
      <c r="JP216" s="55"/>
      <c r="JQ216" s="55"/>
      <c r="JR216" s="55"/>
      <c r="JS216" s="55"/>
      <c r="JT216" s="55"/>
      <c r="JU216" s="55"/>
      <c r="JV216" s="55"/>
      <c r="JW216" s="55"/>
      <c r="JX216" s="55"/>
      <c r="JY216" s="55"/>
      <c r="JZ216" s="55"/>
      <c r="KA216" s="55"/>
      <c r="KB216" s="55"/>
      <c r="KC216" s="55"/>
      <c r="KD216" s="55"/>
      <c r="KE216" s="55"/>
      <c r="KF216" s="55"/>
      <c r="KG216" s="55"/>
      <c r="KH216" s="55"/>
      <c r="KI216" s="55"/>
      <c r="KJ216" s="55"/>
      <c r="KK216" s="55"/>
      <c r="KL216" s="55"/>
      <c r="KM216" s="55"/>
      <c r="KN216" s="55"/>
      <c r="KO216" s="55"/>
      <c r="KP216" s="55"/>
      <c r="KQ216" s="55"/>
      <c r="KR216" s="55"/>
      <c r="KS216" s="55"/>
      <c r="KT216" s="55"/>
      <c r="KU216" s="55"/>
      <c r="KV216" s="55"/>
      <c r="KW216" s="55"/>
      <c r="KX216" s="55"/>
      <c r="KY216" s="55"/>
      <c r="KZ216" s="55"/>
      <c r="LA216" s="55"/>
      <c r="LB216" s="55"/>
      <c r="LC216" s="55"/>
      <c r="LD216" s="55"/>
      <c r="LE216" s="55"/>
      <c r="LF216" s="55"/>
      <c r="LG216" s="55"/>
      <c r="LH216" s="55"/>
      <c r="LI216" s="55"/>
      <c r="LJ216" s="55"/>
      <c r="LK216" s="55"/>
      <c r="LL216" s="55"/>
      <c r="LM216" s="55"/>
      <c r="LN216" s="55"/>
      <c r="LO216" s="55"/>
      <c r="LP216" s="55"/>
      <c r="LQ216" s="55"/>
      <c r="LR216" s="55"/>
      <c r="LS216" s="55"/>
      <c r="LT216" s="55"/>
      <c r="LU216" s="55"/>
      <c r="LV216" s="55"/>
      <c r="LW216" s="55"/>
      <c r="LX216" s="55"/>
      <c r="LY216" s="55"/>
      <c r="LZ216" s="55"/>
      <c r="MA216" s="55"/>
      <c r="MB216" s="55"/>
      <c r="MC216" s="55"/>
      <c r="MD216" s="55"/>
      <c r="ME216" s="55"/>
      <c r="MF216" s="55"/>
      <c r="MG216" s="55"/>
      <c r="MH216" s="55"/>
      <c r="MI216" s="55"/>
      <c r="MJ216" s="55"/>
      <c r="MK216" s="55"/>
      <c r="ML216" s="55"/>
      <c r="MM216" s="55"/>
      <c r="MN216" s="55"/>
      <c r="MO216" s="55"/>
      <c r="MP216" s="55"/>
      <c r="MQ216" s="55"/>
      <c r="MR216" s="55"/>
      <c r="MS216" s="55"/>
      <c r="MT216" s="55"/>
      <c r="MU216" s="55"/>
      <c r="MV216" s="55"/>
      <c r="MW216" s="55"/>
      <c r="MX216" s="55"/>
      <c r="MY216" s="55"/>
      <c r="MZ216" s="55"/>
      <c r="NA216" s="55"/>
      <c r="NB216" s="55"/>
      <c r="NC216" s="55"/>
      <c r="ND216" s="55"/>
      <c r="NE216" s="55"/>
      <c r="NF216" s="55"/>
      <c r="NG216" s="55"/>
      <c r="NH216" s="55"/>
      <c r="NI216" s="55"/>
      <c r="NJ216" s="55"/>
      <c r="NK216" s="55"/>
      <c r="NL216" s="55"/>
      <c r="NM216" s="55"/>
      <c r="NN216" s="55"/>
      <c r="NO216" s="55"/>
      <c r="NP216" s="55"/>
      <c r="NQ216" s="55"/>
      <c r="NR216" s="55"/>
      <c r="NS216" s="55"/>
      <c r="NT216" s="55"/>
      <c r="NU216" s="55"/>
      <c r="NV216" s="55"/>
      <c r="NW216" s="55"/>
      <c r="NX216" s="55"/>
      <c r="NY216" s="55"/>
      <c r="NZ216" s="55"/>
      <c r="OA216" s="55"/>
      <c r="OB216" s="55"/>
      <c r="OC216" s="55"/>
      <c r="OD216" s="55"/>
      <c r="OE216" s="55"/>
      <c r="OF216" s="55"/>
      <c r="OG216" s="55"/>
      <c r="OH216" s="55"/>
      <c r="OI216" s="55"/>
      <c r="OJ216" s="55"/>
      <c r="OK216" s="55"/>
      <c r="OL216" s="55"/>
      <c r="OM216" s="55"/>
      <c r="ON216" s="55"/>
      <c r="OO216" s="55"/>
      <c r="OP216" s="55"/>
      <c r="OQ216" s="55"/>
      <c r="OR216" s="55"/>
      <c r="OS216" s="55"/>
      <c r="OT216" s="55"/>
      <c r="OU216" s="55"/>
      <c r="OV216" s="55"/>
      <c r="OW216" s="55"/>
      <c r="OX216" s="55"/>
      <c r="OY216" s="55"/>
      <c r="OZ216" s="55"/>
      <c r="PA216" s="55"/>
      <c r="PB216" s="55"/>
      <c r="PC216" s="55"/>
      <c r="PD216" s="55"/>
      <c r="PE216" s="55"/>
      <c r="PF216" s="55"/>
      <c r="PG216" s="55"/>
      <c r="PH216" s="55"/>
      <c r="PI216" s="55"/>
      <c r="PJ216" s="55"/>
      <c r="PK216" s="55"/>
      <c r="PL216" s="55"/>
      <c r="PM216" s="55"/>
      <c r="PN216" s="55"/>
      <c r="PO216" s="55"/>
      <c r="PP216" s="55"/>
      <c r="PQ216" s="55"/>
      <c r="PR216" s="55"/>
      <c r="PS216" s="55"/>
      <c r="PT216" s="55"/>
      <c r="PU216" s="55"/>
      <c r="PV216" s="55"/>
      <c r="PW216" s="55"/>
      <c r="PX216" s="55"/>
      <c r="PY216" s="55"/>
      <c r="PZ216" s="55"/>
      <c r="QA216" s="55"/>
      <c r="QB216" s="55"/>
      <c r="QC216" s="55"/>
      <c r="QD216" s="55"/>
      <c r="QE216" s="55"/>
      <c r="QF216" s="55"/>
      <c r="QG216" s="55"/>
      <c r="QH216" s="55"/>
      <c r="QI216" s="55"/>
      <c r="QJ216" s="55"/>
      <c r="QK216" s="55"/>
      <c r="QL216" s="55"/>
      <c r="QM216" s="55"/>
      <c r="QN216" s="55"/>
      <c r="QO216" s="55"/>
      <c r="QP216" s="55"/>
      <c r="QQ216" s="55"/>
      <c r="QR216" s="55"/>
      <c r="QS216" s="55"/>
      <c r="QT216" s="55"/>
      <c r="QU216" s="55"/>
      <c r="QV216" s="55"/>
      <c r="QW216" s="55"/>
      <c r="QX216" s="55"/>
      <c r="QY216" s="55"/>
      <c r="QZ216" s="55"/>
      <c r="RA216" s="55"/>
      <c r="RB216" s="55"/>
      <c r="RC216" s="55"/>
      <c r="RD216" s="55"/>
      <c r="RE216" s="55"/>
      <c r="RF216" s="55"/>
      <c r="RG216" s="55"/>
      <c r="RH216" s="55"/>
      <c r="RI216" s="55"/>
      <c r="RJ216" s="55"/>
      <c r="RK216" s="55"/>
      <c r="RL216" s="55"/>
      <c r="RM216" s="55"/>
      <c r="RN216" s="55"/>
      <c r="RO216" s="55"/>
      <c r="RP216" s="55"/>
      <c r="RQ216" s="55"/>
      <c r="RR216" s="55"/>
      <c r="RS216" s="55"/>
      <c r="RT216" s="55"/>
      <c r="RU216" s="55"/>
      <c r="RV216" s="55"/>
      <c r="RW216" s="55"/>
      <c r="RX216" s="55"/>
      <c r="RY216" s="55"/>
      <c r="RZ216" s="55"/>
      <c r="SA216" s="55"/>
      <c r="SB216" s="55"/>
      <c r="SC216" s="55"/>
      <c r="SD216" s="55"/>
      <c r="SE216" s="55"/>
      <c r="SF216" s="55"/>
      <c r="SG216" s="55"/>
      <c r="SH216" s="55"/>
      <c r="SI216" s="55"/>
      <c r="SJ216" s="55"/>
      <c r="SK216" s="55"/>
      <c r="SL216" s="55"/>
      <c r="SM216" s="55"/>
      <c r="SN216" s="55"/>
      <c r="SO216" s="55"/>
      <c r="SP216" s="55"/>
      <c r="SQ216" s="55"/>
      <c r="SR216" s="55"/>
      <c r="SS216" s="55"/>
      <c r="ST216" s="55"/>
      <c r="SU216" s="55"/>
      <c r="SV216" s="55"/>
      <c r="SW216" s="55"/>
      <c r="SX216" s="55"/>
      <c r="SY216" s="55"/>
      <c r="SZ216" s="55"/>
      <c r="TA216" s="55"/>
      <c r="TB216" s="55"/>
      <c r="TC216" s="55"/>
      <c r="TD216" s="55"/>
      <c r="TE216" s="55"/>
      <c r="TF216" s="55"/>
      <c r="TG216" s="55"/>
      <c r="TH216" s="55"/>
      <c r="TI216" s="55"/>
      <c r="TJ216" s="55"/>
      <c r="TK216" s="55"/>
      <c r="TL216" s="55"/>
      <c r="TM216" s="55"/>
      <c r="TN216" s="55"/>
      <c r="TO216" s="55"/>
      <c r="TP216" s="55"/>
      <c r="TQ216" s="55"/>
      <c r="TR216" s="55"/>
      <c r="TS216" s="55"/>
      <c r="TT216" s="55"/>
      <c r="TU216" s="55"/>
      <c r="TV216" s="55"/>
      <c r="TW216" s="55"/>
      <c r="TX216" s="55"/>
      <c r="TY216" s="55"/>
      <c r="TZ216" s="55"/>
      <c r="UA216" s="55"/>
      <c r="UB216" s="55"/>
      <c r="UC216" s="55"/>
      <c r="UD216" s="55"/>
      <c r="UE216" s="55"/>
      <c r="UF216" s="55"/>
      <c r="UG216" s="55"/>
      <c r="UH216" s="55"/>
      <c r="UI216" s="55"/>
      <c r="UJ216" s="55"/>
      <c r="UK216" s="55"/>
      <c r="UL216" s="55"/>
      <c r="UM216" s="55"/>
      <c r="UN216" s="55"/>
      <c r="UO216" s="55"/>
      <c r="UP216" s="55"/>
      <c r="UQ216" s="55"/>
      <c r="UR216" s="55"/>
      <c r="US216" s="55"/>
      <c r="UT216" s="55"/>
      <c r="UU216" s="55"/>
      <c r="UV216" s="55"/>
      <c r="UW216" s="55"/>
      <c r="UX216" s="55"/>
      <c r="UY216" s="55"/>
      <c r="UZ216" s="55"/>
      <c r="VA216" s="55"/>
      <c r="VB216" s="55"/>
      <c r="VC216" s="55"/>
      <c r="VD216" s="55"/>
      <c r="VE216" s="55"/>
      <c r="VF216" s="55"/>
      <c r="VG216" s="55"/>
      <c r="VH216" s="55"/>
      <c r="VI216" s="55"/>
      <c r="VJ216" s="55"/>
      <c r="VK216" s="55"/>
      <c r="VL216" s="55"/>
      <c r="VM216" s="55"/>
      <c r="VN216" s="55"/>
      <c r="VO216" s="55"/>
      <c r="VP216" s="55"/>
      <c r="VQ216" s="55"/>
      <c r="VR216" s="55"/>
      <c r="VS216" s="55"/>
      <c r="VT216" s="55"/>
      <c r="VU216" s="55"/>
      <c r="VV216" s="55"/>
      <c r="VW216" s="55"/>
      <c r="VX216" s="55"/>
      <c r="VY216" s="55"/>
      <c r="VZ216" s="55"/>
      <c r="WA216" s="55"/>
      <c r="WB216" s="55"/>
      <c r="WC216" s="55"/>
      <c r="WD216" s="55"/>
      <c r="WE216" s="55"/>
      <c r="WF216" s="55"/>
      <c r="WG216" s="55"/>
      <c r="WH216" s="55"/>
      <c r="WI216" s="55"/>
      <c r="WJ216" s="55"/>
      <c r="WK216" s="55"/>
      <c r="WL216" s="55"/>
      <c r="WM216" s="55"/>
      <c r="WN216" s="55"/>
      <c r="WO216" s="55"/>
      <c r="WP216" s="55"/>
      <c r="WQ216" s="55"/>
      <c r="WR216" s="55"/>
      <c r="WS216" s="55"/>
      <c r="WT216" s="55"/>
      <c r="WU216" s="55"/>
      <c r="WV216" s="55"/>
      <c r="WW216" s="55"/>
      <c r="WX216" s="55"/>
      <c r="WY216" s="55"/>
      <c r="WZ216" s="55"/>
      <c r="XA216" s="55"/>
      <c r="XB216" s="55"/>
      <c r="XC216" s="55"/>
      <c r="XD216" s="55"/>
      <c r="XE216" s="55"/>
      <c r="XF216" s="55"/>
      <c r="XG216" s="55"/>
      <c r="XH216" s="55"/>
      <c r="XI216" s="55"/>
      <c r="XJ216" s="55"/>
      <c r="XK216" s="55"/>
      <c r="XL216" s="55"/>
      <c r="XM216" s="55"/>
      <c r="XN216" s="55"/>
      <c r="XO216" s="55"/>
      <c r="XP216" s="55"/>
      <c r="XQ216" s="55"/>
      <c r="XR216" s="55"/>
      <c r="XS216" s="55"/>
      <c r="XT216" s="55"/>
      <c r="XU216" s="55"/>
      <c r="XV216" s="55"/>
      <c r="XW216" s="55"/>
      <c r="XX216" s="55"/>
      <c r="XY216" s="55"/>
      <c r="XZ216" s="55"/>
      <c r="YA216" s="55"/>
      <c r="YB216" s="55"/>
      <c r="YC216" s="55"/>
      <c r="YD216" s="55"/>
      <c r="YE216" s="55"/>
      <c r="YF216" s="55"/>
      <c r="YG216" s="55"/>
      <c r="YH216" s="55"/>
      <c r="YI216" s="55"/>
      <c r="YJ216" s="55"/>
      <c r="YK216" s="55"/>
      <c r="YL216" s="55"/>
      <c r="YM216" s="55"/>
      <c r="YN216" s="55"/>
      <c r="YO216" s="55"/>
      <c r="YP216" s="55"/>
      <c r="YQ216" s="55"/>
      <c r="YR216" s="55"/>
      <c r="YS216" s="55"/>
      <c r="YT216" s="55"/>
      <c r="YU216" s="55"/>
      <c r="YV216" s="55"/>
      <c r="YW216" s="55"/>
      <c r="YX216" s="55"/>
      <c r="YY216" s="55"/>
      <c r="YZ216" s="55"/>
      <c r="ZA216" s="55"/>
      <c r="ZB216" s="55"/>
      <c r="ZC216" s="55"/>
      <c r="ZD216" s="55"/>
      <c r="ZE216" s="55"/>
      <c r="ZF216" s="55"/>
      <c r="ZG216" s="55"/>
      <c r="ZH216" s="55"/>
      <c r="ZI216" s="55"/>
      <c r="ZJ216" s="55"/>
      <c r="ZK216" s="55"/>
      <c r="ZL216" s="55"/>
      <c r="ZM216" s="55"/>
      <c r="ZN216" s="55"/>
      <c r="ZO216" s="55"/>
      <c r="ZP216" s="55"/>
      <c r="ZQ216" s="55"/>
      <c r="ZR216" s="55"/>
      <c r="ZS216" s="55"/>
      <c r="ZT216" s="55"/>
      <c r="ZU216" s="55"/>
      <c r="ZV216" s="55"/>
      <c r="ZW216" s="55"/>
      <c r="ZX216" s="55"/>
      <c r="ZY216" s="55"/>
      <c r="ZZ216" s="55"/>
      <c r="AAA216" s="55"/>
      <c r="AAB216" s="55"/>
      <c r="AAC216" s="55"/>
      <c r="AAD216" s="55"/>
      <c r="AAE216" s="55"/>
      <c r="AAF216" s="55"/>
      <c r="AAG216" s="55"/>
      <c r="AAH216" s="55"/>
      <c r="AAI216" s="55"/>
      <c r="AAJ216" s="55"/>
      <c r="AAK216" s="55"/>
      <c r="AAL216" s="55"/>
      <c r="AAM216" s="55"/>
      <c r="AAN216" s="55"/>
      <c r="AAO216" s="55"/>
      <c r="AAP216" s="55"/>
      <c r="AAQ216" s="55"/>
      <c r="AAR216" s="55"/>
      <c r="AAS216" s="55"/>
      <c r="AAT216" s="55"/>
      <c r="AAU216" s="55"/>
      <c r="AAV216" s="55"/>
      <c r="AAW216" s="55"/>
      <c r="AAX216" s="55"/>
      <c r="AAY216" s="55"/>
      <c r="AAZ216" s="55"/>
      <c r="ABA216" s="55"/>
      <c r="ABB216" s="55"/>
      <c r="ABC216" s="55"/>
      <c r="ABD216" s="55"/>
      <c r="ABE216" s="55"/>
      <c r="ABF216" s="55"/>
      <c r="ABG216" s="55"/>
      <c r="ABH216" s="55"/>
      <c r="ABI216" s="55"/>
      <c r="ABJ216" s="55"/>
      <c r="ABK216" s="55"/>
      <c r="ABL216" s="55"/>
      <c r="ABM216" s="55"/>
      <c r="ABN216" s="55"/>
      <c r="ABO216" s="55"/>
      <c r="ABP216" s="55"/>
      <c r="ABQ216" s="55"/>
      <c r="ABR216" s="55"/>
      <c r="ABS216" s="55"/>
      <c r="ABT216" s="55"/>
      <c r="ABU216" s="55"/>
      <c r="ABV216" s="55"/>
      <c r="ABW216" s="55"/>
      <c r="ABX216" s="55"/>
      <c r="ABY216" s="55"/>
      <c r="ABZ216" s="55"/>
      <c r="ACA216" s="55"/>
      <c r="ACB216" s="55"/>
      <c r="ACC216" s="55"/>
      <c r="ACD216" s="55"/>
      <c r="ACE216" s="55"/>
      <c r="ACF216" s="55"/>
      <c r="ACG216" s="55"/>
      <c r="ACH216" s="55"/>
      <c r="ACI216" s="55"/>
      <c r="ACJ216" s="55"/>
      <c r="ACK216" s="55"/>
      <c r="ACL216" s="55"/>
      <c r="ACM216" s="55"/>
      <c r="ACN216" s="55"/>
      <c r="ACO216" s="55"/>
      <c r="ACP216" s="55"/>
      <c r="ACQ216" s="55"/>
      <c r="ACR216" s="55"/>
      <c r="ACS216" s="55"/>
      <c r="ACT216" s="55"/>
      <c r="ACU216" s="55"/>
      <c r="ACV216" s="55"/>
      <c r="ACW216" s="55"/>
      <c r="ACX216" s="55"/>
      <c r="ACY216" s="55"/>
      <c r="ACZ216" s="55"/>
      <c r="ADA216" s="55"/>
      <c r="ADB216" s="55"/>
      <c r="ADC216" s="55"/>
      <c r="ADD216" s="55"/>
      <c r="ADE216" s="55"/>
      <c r="ADF216" s="55"/>
      <c r="ADG216" s="55"/>
      <c r="ADH216" s="55"/>
      <c r="ADI216" s="55"/>
      <c r="ADJ216" s="55"/>
      <c r="ADK216" s="55"/>
      <c r="ADL216" s="55"/>
      <c r="ADM216" s="55"/>
      <c r="ADN216" s="55"/>
      <c r="ADO216" s="55"/>
      <c r="ADP216" s="55"/>
      <c r="ADQ216" s="55"/>
      <c r="ADR216" s="55"/>
      <c r="ADS216" s="55"/>
      <c r="ADT216" s="55"/>
      <c r="ADU216" s="55"/>
      <c r="ADV216" s="55"/>
      <c r="ADW216" s="55"/>
      <c r="ADX216" s="55"/>
      <c r="ADY216" s="55"/>
      <c r="ADZ216" s="55"/>
      <c r="AEA216" s="55"/>
      <c r="AEB216" s="55"/>
      <c r="AEC216" s="55"/>
      <c r="AED216" s="55"/>
      <c r="AEE216" s="55"/>
      <c r="AEF216" s="55"/>
      <c r="AEG216" s="55"/>
      <c r="AEH216" s="55"/>
      <c r="AEI216" s="55"/>
      <c r="AEJ216" s="55"/>
      <c r="AEK216" s="55"/>
      <c r="AEL216" s="55"/>
      <c r="AEM216" s="55"/>
      <c r="AEN216" s="55"/>
      <c r="AEO216" s="55"/>
      <c r="AEP216" s="55"/>
      <c r="AEQ216" s="55"/>
      <c r="AER216" s="55"/>
      <c r="AES216" s="55"/>
      <c r="AET216" s="55"/>
      <c r="AEU216" s="55"/>
      <c r="AEV216" s="55"/>
      <c r="AEW216" s="55"/>
      <c r="AEX216" s="55"/>
      <c r="AEY216" s="55"/>
      <c r="AEZ216" s="55"/>
      <c r="AFA216" s="55"/>
      <c r="AFB216" s="55"/>
      <c r="AFC216" s="55"/>
      <c r="AFD216" s="55"/>
      <c r="AFE216" s="55"/>
      <c r="AFF216" s="55"/>
      <c r="AFG216" s="55"/>
      <c r="AFH216" s="55"/>
      <c r="AFI216" s="55"/>
      <c r="AFJ216" s="55"/>
      <c r="AFK216" s="55"/>
      <c r="AFL216" s="55"/>
      <c r="AFM216" s="55"/>
      <c r="AFN216" s="55"/>
      <c r="AFO216" s="55"/>
      <c r="AFP216" s="55"/>
      <c r="AFQ216" s="55"/>
      <c r="AFR216" s="55"/>
      <c r="AFS216" s="55"/>
      <c r="AFT216" s="55"/>
      <c r="AFU216" s="55"/>
      <c r="AFV216" s="55"/>
      <c r="AFW216" s="55"/>
      <c r="AFX216" s="55"/>
      <c r="AFY216" s="55"/>
      <c r="AFZ216" s="55"/>
      <c r="AGA216" s="55"/>
      <c r="AGB216" s="55"/>
      <c r="AGC216" s="55"/>
      <c r="AGD216" s="55"/>
      <c r="AGE216" s="55"/>
      <c r="AGF216" s="55"/>
      <c r="AGG216" s="55"/>
      <c r="AGH216" s="55"/>
      <c r="AGI216" s="55"/>
      <c r="AGJ216" s="55"/>
      <c r="AGK216" s="55"/>
      <c r="AGL216" s="55"/>
      <c r="AGM216" s="55"/>
      <c r="AGN216" s="55"/>
      <c r="AGO216" s="55"/>
      <c r="AGP216" s="55"/>
      <c r="AGQ216" s="55"/>
      <c r="AGR216" s="55"/>
      <c r="AGS216" s="55"/>
      <c r="AGT216" s="55"/>
      <c r="AGU216" s="55"/>
      <c r="AGV216" s="55"/>
      <c r="AGW216" s="55"/>
      <c r="AGX216" s="55"/>
      <c r="AGY216" s="55"/>
      <c r="AGZ216" s="55"/>
      <c r="AHA216" s="55"/>
      <c r="AHB216" s="55"/>
      <c r="AHC216" s="55"/>
      <c r="AHD216" s="55"/>
      <c r="AHE216" s="55"/>
      <c r="AHF216" s="55"/>
      <c r="AHG216" s="55"/>
      <c r="AHH216" s="55"/>
      <c r="AHI216" s="55"/>
      <c r="AHJ216" s="55"/>
      <c r="AHK216" s="55"/>
      <c r="AHL216" s="55"/>
      <c r="AHM216" s="55"/>
      <c r="AHN216" s="55"/>
      <c r="AHO216" s="55"/>
      <c r="AHP216" s="55"/>
      <c r="AHQ216" s="55"/>
      <c r="AHR216" s="55"/>
      <c r="AHS216" s="55"/>
      <c r="AHT216" s="55"/>
      <c r="AHU216" s="55"/>
      <c r="AHV216" s="55"/>
      <c r="AHW216" s="55"/>
      <c r="AHX216" s="55"/>
      <c r="AHY216" s="55"/>
      <c r="AHZ216" s="55"/>
      <c r="AIA216" s="55"/>
      <c r="AIB216" s="55"/>
      <c r="AIC216" s="55"/>
      <c r="AID216" s="55"/>
      <c r="AIE216" s="55"/>
      <c r="AIF216" s="55"/>
      <c r="AIG216" s="55"/>
      <c r="AIH216" s="55"/>
      <c r="AII216" s="55"/>
      <c r="AIJ216" s="55"/>
      <c r="AIK216" s="55"/>
      <c r="AIL216" s="55"/>
      <c r="AIM216" s="55"/>
      <c r="AIN216" s="55"/>
      <c r="AIO216" s="55"/>
      <c r="AIP216" s="55"/>
      <c r="AIQ216" s="55"/>
      <c r="AIR216" s="55"/>
      <c r="AIS216" s="55"/>
      <c r="AIT216" s="55"/>
      <c r="AIU216" s="55"/>
      <c r="AIV216" s="55"/>
      <c r="AIW216" s="55"/>
      <c r="AIX216" s="55"/>
      <c r="AIY216" s="55"/>
      <c r="AIZ216" s="55"/>
      <c r="AJA216" s="55"/>
      <c r="AJB216" s="55"/>
      <c r="AJC216" s="55"/>
      <c r="AJD216" s="55"/>
      <c r="AJE216" s="55"/>
      <c r="AJF216" s="55"/>
      <c r="AJG216" s="55"/>
      <c r="AJH216" s="55"/>
      <c r="AJI216" s="55"/>
      <c r="AJJ216" s="55"/>
      <c r="AJK216" s="55"/>
      <c r="AJL216" s="55"/>
      <c r="AJM216" s="55"/>
      <c r="AJN216" s="55"/>
      <c r="AJO216" s="55"/>
      <c r="AJP216" s="55"/>
      <c r="AJQ216" s="55"/>
      <c r="AJR216" s="55"/>
      <c r="AJS216" s="55"/>
      <c r="AJT216" s="55"/>
      <c r="AJU216" s="55"/>
      <c r="AJV216" s="55"/>
      <c r="AJW216" s="55"/>
      <c r="AJX216" s="55"/>
      <c r="AJY216" s="55"/>
      <c r="AJZ216" s="55"/>
      <c r="AKA216" s="55"/>
      <c r="AKB216" s="55"/>
      <c r="AKC216" s="55"/>
      <c r="AKD216" s="55"/>
      <c r="AKE216" s="55"/>
      <c r="AKF216" s="55"/>
      <c r="AKG216" s="55"/>
      <c r="AKH216" s="55"/>
      <c r="AKI216" s="55"/>
      <c r="AKJ216" s="55"/>
      <c r="AKK216" s="55"/>
      <c r="AKL216" s="55"/>
      <c r="AKM216" s="55"/>
      <c r="AKN216" s="55"/>
      <c r="AKO216" s="55"/>
      <c r="AKP216" s="55"/>
      <c r="AKQ216" s="55"/>
      <c r="AKR216" s="55"/>
      <c r="AKS216" s="55"/>
      <c r="AKT216" s="55"/>
      <c r="AKU216" s="55"/>
      <c r="AKV216" s="55"/>
      <c r="AKW216" s="55"/>
      <c r="AKX216" s="55"/>
      <c r="AKY216" s="55"/>
      <c r="AKZ216" s="55"/>
      <c r="ALA216" s="55"/>
      <c r="ALB216" s="55"/>
      <c r="ALC216" s="55"/>
      <c r="ALD216" s="55"/>
      <c r="ALE216" s="55"/>
      <c r="ALF216" s="55"/>
      <c r="ALG216" s="55"/>
      <c r="ALH216" s="55"/>
      <c r="ALI216" s="55"/>
      <c r="ALJ216" s="55"/>
      <c r="ALK216" s="55"/>
      <c r="ALL216" s="55"/>
      <c r="ALM216" s="55"/>
      <c r="ALN216" s="55"/>
      <c r="ALO216" s="55"/>
      <c r="ALP216" s="55"/>
      <c r="ALQ216" s="55"/>
      <c r="ALR216" s="55"/>
      <c r="ALS216" s="55"/>
      <c r="ALT216" s="55"/>
      <c r="ALU216" s="55"/>
      <c r="ALV216" s="55"/>
      <c r="ALW216" s="55"/>
      <c r="ALX216" s="55"/>
      <c r="ALY216" s="55"/>
      <c r="ALZ216" s="55"/>
      <c r="AMA216" s="55"/>
      <c r="AMB216" s="55"/>
      <c r="AMC216" s="55"/>
      <c r="AMD216" s="55"/>
      <c r="AME216" s="55"/>
      <c r="AMF216" s="55"/>
      <c r="AMG216" s="55"/>
      <c r="AMH216" s="55"/>
      <c r="AMI216" s="55"/>
      <c r="AMJ216" s="55"/>
      <c r="AMK216" s="55"/>
      <c r="AML216" s="55"/>
      <c r="AMM216" s="55"/>
      <c r="AMN216" s="55"/>
      <c r="AMO216" s="55"/>
      <c r="AMP216" s="55"/>
      <c r="AMQ216" s="55"/>
      <c r="AMR216" s="55"/>
      <c r="AMS216" s="55"/>
      <c r="AMT216" s="55"/>
      <c r="AMU216" s="55"/>
      <c r="AMV216" s="55"/>
      <c r="AMW216" s="55"/>
      <c r="AMX216" s="55"/>
      <c r="AMY216" s="55"/>
      <c r="AMZ216" s="55"/>
      <c r="ANA216" s="55"/>
      <c r="ANB216" s="55"/>
      <c r="ANC216" s="55"/>
      <c r="AND216" s="55"/>
      <c r="ANE216" s="55"/>
      <c r="ANF216" s="55"/>
      <c r="ANG216" s="55"/>
      <c r="ANH216" s="55"/>
      <c r="ANI216" s="55"/>
      <c r="ANJ216" s="55"/>
      <c r="ANK216" s="55"/>
      <c r="ANL216" s="55"/>
      <c r="ANM216" s="55"/>
      <c r="ANN216" s="55"/>
      <c r="ANO216" s="55"/>
      <c r="ANP216" s="55"/>
      <c r="ANQ216" s="55"/>
      <c r="ANR216" s="55"/>
      <c r="ANS216" s="55"/>
      <c r="ANT216" s="55"/>
      <c r="ANU216" s="55"/>
      <c r="ANV216" s="55"/>
      <c r="ANW216" s="55"/>
      <c r="ANX216" s="55"/>
      <c r="ANY216" s="55"/>
      <c r="ANZ216" s="55"/>
      <c r="AOA216" s="55"/>
      <c r="AOB216" s="55"/>
      <c r="AOC216" s="55"/>
      <c r="AOD216" s="55"/>
      <c r="AOE216" s="55"/>
      <c r="AOF216" s="55"/>
      <c r="AOG216" s="55"/>
      <c r="AOH216" s="55"/>
      <c r="AOI216" s="55"/>
      <c r="AOJ216" s="55"/>
      <c r="AOK216" s="55"/>
      <c r="AOL216" s="55"/>
      <c r="AOM216" s="55"/>
      <c r="AON216" s="55"/>
      <c r="AOO216" s="55"/>
      <c r="AOP216" s="55"/>
      <c r="AOQ216" s="55"/>
      <c r="AOR216" s="55"/>
      <c r="AOS216" s="55"/>
      <c r="AOT216" s="55"/>
      <c r="AOU216" s="55"/>
      <c r="AOV216" s="55"/>
      <c r="AOW216" s="55"/>
      <c r="AOX216" s="55"/>
      <c r="AOY216" s="55"/>
      <c r="AOZ216" s="55"/>
      <c r="APA216" s="55"/>
      <c r="APB216" s="55"/>
      <c r="APC216" s="55"/>
      <c r="APD216" s="55"/>
      <c r="APE216" s="55"/>
      <c r="APF216" s="55"/>
      <c r="APG216" s="55"/>
      <c r="APH216" s="55"/>
      <c r="API216" s="55"/>
      <c r="APJ216" s="55"/>
      <c r="APK216" s="55"/>
      <c r="APL216" s="55"/>
      <c r="APM216" s="55"/>
      <c r="APN216" s="55"/>
      <c r="APO216" s="55"/>
      <c r="APP216" s="55"/>
      <c r="APQ216" s="55"/>
      <c r="APR216" s="55"/>
      <c r="APS216" s="55"/>
      <c r="APT216" s="55"/>
      <c r="APU216" s="55"/>
      <c r="APV216" s="55"/>
      <c r="APW216" s="55"/>
      <c r="APX216" s="55"/>
      <c r="APY216" s="55"/>
      <c r="APZ216" s="55"/>
      <c r="AQA216" s="55"/>
      <c r="AQB216" s="55"/>
      <c r="AQC216" s="55"/>
      <c r="AQD216" s="55"/>
      <c r="AQE216" s="55"/>
      <c r="AQF216" s="55"/>
      <c r="AQG216" s="55"/>
      <c r="AQH216" s="55"/>
      <c r="AQI216" s="55"/>
      <c r="AQJ216" s="55"/>
      <c r="AQK216" s="55"/>
      <c r="AQL216" s="55"/>
      <c r="AQM216" s="55"/>
      <c r="AQN216" s="55"/>
      <c r="AQO216" s="55"/>
      <c r="AQP216" s="55"/>
      <c r="AQQ216" s="55"/>
      <c r="AQR216" s="55"/>
      <c r="AQS216" s="55"/>
      <c r="AQT216" s="55"/>
      <c r="AQU216" s="55"/>
      <c r="AQV216" s="55"/>
      <c r="AQW216" s="55"/>
      <c r="AQX216" s="55"/>
      <c r="AQY216" s="55"/>
      <c r="AQZ216" s="55"/>
      <c r="ARA216" s="55"/>
      <c r="ARB216" s="55"/>
      <c r="ARC216" s="55"/>
      <c r="ARD216" s="55"/>
      <c r="ARE216" s="55"/>
      <c r="ARF216" s="55"/>
      <c r="ARG216" s="55"/>
      <c r="ARH216" s="55"/>
      <c r="ARI216" s="55"/>
      <c r="ARJ216" s="55"/>
      <c r="ARK216" s="55"/>
      <c r="ARL216" s="55"/>
      <c r="ARM216" s="55"/>
      <c r="ARN216" s="55"/>
      <c r="ARO216" s="55"/>
      <c r="ARP216" s="55"/>
      <c r="ARQ216" s="55"/>
      <c r="ARR216" s="55"/>
      <c r="ARS216" s="55"/>
      <c r="ART216" s="55"/>
      <c r="ARU216" s="55"/>
      <c r="ARV216" s="55"/>
      <c r="ARW216" s="55"/>
      <c r="ARX216" s="55"/>
      <c r="ARY216" s="55"/>
      <c r="ARZ216" s="55"/>
      <c r="ASA216" s="55"/>
      <c r="ASB216" s="55"/>
      <c r="ASC216" s="55"/>
      <c r="ASD216" s="55"/>
      <c r="ASE216" s="55"/>
      <c r="ASF216" s="55"/>
      <c r="ASG216" s="55"/>
      <c r="ASH216" s="55"/>
      <c r="ASI216" s="55"/>
      <c r="ASJ216" s="55"/>
      <c r="ASK216" s="55"/>
      <c r="ASL216" s="55"/>
      <c r="ASM216" s="55"/>
      <c r="ASN216" s="55"/>
      <c r="ASO216" s="55"/>
      <c r="ASP216" s="55"/>
      <c r="ASQ216" s="55"/>
      <c r="ASR216" s="55"/>
      <c r="ASS216" s="55"/>
      <c r="AST216" s="55"/>
      <c r="ASU216" s="55"/>
      <c r="ASV216" s="55"/>
      <c r="ASW216" s="55"/>
      <c r="ASX216" s="55"/>
      <c r="ASY216" s="55"/>
      <c r="ASZ216" s="55"/>
      <c r="ATA216" s="55"/>
      <c r="ATB216" s="55"/>
      <c r="ATC216" s="55"/>
      <c r="ATD216" s="55"/>
      <c r="ATE216" s="55"/>
      <c r="ATF216" s="55"/>
      <c r="ATG216" s="55"/>
      <c r="ATH216" s="55"/>
      <c r="ATI216" s="55"/>
      <c r="ATJ216" s="55"/>
      <c r="ATK216" s="55"/>
      <c r="ATL216" s="55"/>
      <c r="ATM216" s="55"/>
      <c r="ATN216" s="55"/>
      <c r="ATO216" s="55"/>
      <c r="ATP216" s="55"/>
      <c r="ATQ216" s="55"/>
      <c r="ATR216" s="55"/>
      <c r="ATS216" s="55"/>
      <c r="ATT216" s="55"/>
      <c r="ATU216" s="55"/>
      <c r="ATV216" s="55"/>
      <c r="ATW216" s="55"/>
      <c r="ATX216" s="55"/>
      <c r="ATY216" s="55"/>
      <c r="ATZ216" s="55"/>
      <c r="AUA216" s="55"/>
      <c r="AUB216" s="55"/>
      <c r="AUC216" s="55"/>
      <c r="AUD216" s="55"/>
      <c r="AUE216" s="55"/>
      <c r="AUF216" s="55"/>
      <c r="AUG216" s="55"/>
      <c r="AUH216" s="55"/>
      <c r="AUI216" s="55"/>
      <c r="AUJ216" s="55"/>
      <c r="AUK216" s="55"/>
      <c r="AUL216" s="55"/>
      <c r="AUM216" s="55"/>
      <c r="AUN216" s="55"/>
      <c r="AUO216" s="55"/>
      <c r="AUP216" s="55"/>
      <c r="AUQ216" s="55"/>
      <c r="AUR216" s="55"/>
      <c r="AUS216" s="55"/>
      <c r="AUT216" s="55"/>
      <c r="AUU216" s="55"/>
      <c r="AUV216" s="55"/>
      <c r="AUW216" s="55"/>
      <c r="AUX216" s="55"/>
      <c r="AUY216" s="55"/>
      <c r="AUZ216" s="55"/>
      <c r="AVA216" s="55"/>
      <c r="AVB216" s="55"/>
      <c r="AVC216" s="55"/>
      <c r="AVD216" s="55"/>
      <c r="AVE216" s="55"/>
      <c r="AVF216" s="55"/>
      <c r="AVG216" s="55"/>
      <c r="AVH216" s="55"/>
      <c r="AVI216" s="55"/>
      <c r="AVJ216" s="55"/>
      <c r="AVK216" s="55"/>
      <c r="AVL216" s="55"/>
      <c r="AVM216" s="55"/>
      <c r="AVN216" s="55"/>
      <c r="AVO216" s="55"/>
      <c r="AVP216" s="55"/>
      <c r="AVQ216" s="55"/>
      <c r="AVR216" s="55"/>
      <c r="AVS216" s="55"/>
      <c r="AVT216" s="55"/>
      <c r="AVU216" s="55"/>
      <c r="AVV216" s="55"/>
      <c r="AVW216" s="55"/>
      <c r="AVX216" s="55"/>
      <c r="AVY216" s="55"/>
      <c r="AVZ216" s="55"/>
      <c r="AWA216" s="55"/>
      <c r="AWB216" s="55"/>
      <c r="AWC216" s="55"/>
      <c r="AWD216" s="55"/>
      <c r="AWE216" s="55"/>
      <c r="AWF216" s="55"/>
      <c r="AWG216" s="55"/>
      <c r="AWH216" s="55"/>
      <c r="AWI216" s="55"/>
      <c r="AWJ216" s="55"/>
      <c r="AWK216" s="55"/>
      <c r="AWL216" s="55"/>
      <c r="AWM216" s="55"/>
      <c r="AWN216" s="55"/>
      <c r="AWO216" s="55"/>
      <c r="AWP216" s="55"/>
      <c r="AWQ216" s="55"/>
      <c r="AWR216" s="55"/>
      <c r="AWS216" s="55"/>
      <c r="AWT216" s="55"/>
      <c r="AWU216" s="55"/>
      <c r="AWV216" s="55"/>
      <c r="AWW216" s="55"/>
      <c r="AWX216" s="55"/>
      <c r="AWY216" s="55"/>
      <c r="AWZ216" s="55"/>
      <c r="AXA216" s="55"/>
      <c r="AXB216" s="55"/>
      <c r="AXC216" s="55"/>
      <c r="AXD216" s="55"/>
      <c r="AXE216" s="55"/>
      <c r="AXF216" s="55"/>
      <c r="AXG216" s="55"/>
      <c r="AXH216" s="55"/>
      <c r="AXI216" s="55"/>
      <c r="AXJ216" s="55"/>
      <c r="AXK216" s="55"/>
      <c r="AXL216" s="55"/>
      <c r="AXM216" s="55"/>
      <c r="AXN216" s="55"/>
      <c r="AXO216" s="55"/>
      <c r="AXP216" s="55"/>
      <c r="AXQ216" s="55"/>
      <c r="AXR216" s="55"/>
      <c r="AXS216" s="55"/>
      <c r="AXT216" s="55"/>
      <c r="AXU216" s="55"/>
      <c r="AXV216" s="55"/>
      <c r="AXW216" s="55"/>
      <c r="AXX216" s="55"/>
      <c r="AXY216" s="55"/>
      <c r="AXZ216" s="55"/>
      <c r="AYA216" s="55"/>
      <c r="AYB216" s="55"/>
      <c r="AYC216" s="55"/>
      <c r="AYD216" s="55"/>
      <c r="AYE216" s="55"/>
      <c r="AYF216" s="55"/>
      <c r="AYG216" s="55"/>
      <c r="AYH216" s="55"/>
      <c r="AYI216" s="55"/>
      <c r="AYJ216" s="55"/>
      <c r="AYK216" s="55"/>
      <c r="AYL216" s="55"/>
      <c r="AYM216" s="55"/>
      <c r="AYN216" s="55"/>
      <c r="AYO216" s="55"/>
      <c r="AYP216" s="55"/>
      <c r="AYQ216" s="55"/>
      <c r="AYR216" s="55"/>
      <c r="AYS216" s="55"/>
      <c r="AYT216" s="55"/>
      <c r="AYU216" s="55"/>
      <c r="AYV216" s="55"/>
      <c r="AYW216" s="55"/>
      <c r="AYX216" s="55"/>
      <c r="AYY216" s="55"/>
      <c r="AYZ216" s="55"/>
      <c r="AZA216" s="55"/>
      <c r="AZB216" s="55"/>
      <c r="AZC216" s="55"/>
      <c r="AZD216" s="55"/>
      <c r="AZE216" s="55"/>
      <c r="AZF216" s="55"/>
      <c r="AZG216" s="55"/>
      <c r="AZH216" s="55"/>
      <c r="AZI216" s="55"/>
      <c r="AZJ216" s="55"/>
      <c r="AZK216" s="55"/>
      <c r="AZL216" s="55"/>
      <c r="AZM216" s="55"/>
      <c r="AZN216" s="55"/>
      <c r="AZO216" s="55"/>
      <c r="AZP216" s="55"/>
      <c r="AZQ216" s="55"/>
      <c r="AZR216" s="55"/>
      <c r="AZS216" s="55"/>
      <c r="AZT216" s="55"/>
      <c r="AZU216" s="55"/>
      <c r="AZV216" s="55"/>
      <c r="AZW216" s="55"/>
      <c r="AZX216" s="55"/>
      <c r="AZY216" s="55"/>
      <c r="AZZ216" s="55"/>
      <c r="BAA216" s="55"/>
      <c r="BAB216" s="55"/>
      <c r="BAC216" s="55"/>
      <c r="BAD216" s="55"/>
      <c r="BAE216" s="55"/>
      <c r="BAF216" s="55"/>
      <c r="BAG216" s="55"/>
      <c r="BAH216" s="55"/>
      <c r="BAI216" s="55"/>
      <c r="BAJ216" s="55"/>
      <c r="BAK216" s="55"/>
      <c r="BAL216" s="55"/>
      <c r="BAM216" s="55"/>
      <c r="BAN216" s="55"/>
      <c r="BAO216" s="55"/>
      <c r="BAP216" s="55"/>
      <c r="BAQ216" s="55"/>
      <c r="BAR216" s="55"/>
      <c r="BAS216" s="55"/>
      <c r="BAT216" s="55"/>
      <c r="BAU216" s="55"/>
      <c r="BAV216" s="55"/>
      <c r="BAW216" s="55"/>
      <c r="BAX216" s="55"/>
      <c r="BAY216" s="55"/>
      <c r="BAZ216" s="55"/>
      <c r="BBA216" s="55"/>
      <c r="BBB216" s="55"/>
      <c r="BBC216" s="55"/>
      <c r="BBD216" s="55"/>
      <c r="BBE216" s="55"/>
      <c r="BBF216" s="55"/>
      <c r="BBG216" s="55"/>
      <c r="BBH216" s="55"/>
      <c r="BBI216" s="55"/>
      <c r="BBJ216" s="55"/>
      <c r="BBK216" s="55"/>
      <c r="BBL216" s="55"/>
      <c r="BBM216" s="55"/>
      <c r="BBN216" s="55"/>
      <c r="BBO216" s="55"/>
      <c r="BBP216" s="55"/>
      <c r="BBQ216" s="55"/>
      <c r="BBR216" s="55"/>
      <c r="BBS216" s="55"/>
      <c r="BBT216" s="55"/>
      <c r="BBU216" s="55"/>
      <c r="BBV216" s="55"/>
      <c r="BBW216" s="55"/>
      <c r="BBX216" s="55"/>
      <c r="BBY216" s="55"/>
      <c r="BBZ216" s="55"/>
      <c r="BCA216" s="55"/>
      <c r="BCB216" s="55"/>
      <c r="BCC216" s="55"/>
      <c r="BCD216" s="55"/>
      <c r="BCE216" s="55"/>
      <c r="BCF216" s="55"/>
      <c r="BCG216" s="55"/>
      <c r="BCH216" s="55"/>
      <c r="BCI216" s="55"/>
      <c r="BCJ216" s="55"/>
      <c r="BCK216" s="55"/>
      <c r="BCL216" s="55"/>
      <c r="BCM216" s="55"/>
      <c r="BCN216" s="55"/>
      <c r="BCO216" s="55"/>
      <c r="BCP216" s="55"/>
      <c r="BCQ216" s="55"/>
      <c r="BCR216" s="55"/>
      <c r="BCS216" s="55"/>
      <c r="BCT216" s="55"/>
      <c r="BCU216" s="55"/>
      <c r="BCV216" s="55"/>
      <c r="BCW216" s="55"/>
      <c r="BCX216" s="55"/>
      <c r="BCY216" s="55"/>
      <c r="BCZ216" s="55"/>
      <c r="BDA216" s="55"/>
      <c r="BDB216" s="55"/>
      <c r="BDC216" s="55"/>
      <c r="BDD216" s="55"/>
      <c r="BDE216" s="55"/>
      <c r="BDF216" s="55"/>
      <c r="BDG216" s="55"/>
      <c r="BDH216" s="55"/>
      <c r="BDI216" s="55"/>
      <c r="BDJ216" s="55"/>
      <c r="BDK216" s="55"/>
      <c r="BDL216" s="55"/>
      <c r="BDM216" s="55"/>
      <c r="BDN216" s="55"/>
      <c r="BDO216" s="55"/>
      <c r="BDP216" s="55"/>
      <c r="BDQ216" s="55"/>
      <c r="BDR216" s="55"/>
      <c r="BDS216" s="55"/>
      <c r="BDT216" s="55"/>
      <c r="BDU216" s="55"/>
      <c r="BDV216" s="55"/>
      <c r="BDW216" s="55"/>
      <c r="BDX216" s="55"/>
      <c r="BDY216" s="55"/>
      <c r="BDZ216" s="55"/>
      <c r="BEA216" s="55"/>
      <c r="BEB216" s="55"/>
      <c r="BEC216" s="55"/>
      <c r="BED216" s="55"/>
      <c r="BEE216" s="55"/>
      <c r="BEF216" s="55"/>
      <c r="BEG216" s="55"/>
      <c r="BEH216" s="55"/>
      <c r="BEI216" s="55"/>
      <c r="BEJ216" s="55"/>
      <c r="BEK216" s="55"/>
      <c r="BEL216" s="55"/>
      <c r="BEM216" s="55"/>
      <c r="BEN216" s="55"/>
      <c r="BEO216" s="55"/>
      <c r="BEP216" s="55"/>
      <c r="BEQ216" s="55"/>
      <c r="BER216" s="55"/>
      <c r="BES216" s="55"/>
      <c r="BET216" s="55"/>
      <c r="BEU216" s="55"/>
      <c r="BEV216" s="55"/>
      <c r="BEW216" s="55"/>
      <c r="BEX216" s="55"/>
      <c r="BEY216" s="55"/>
      <c r="BEZ216" s="55"/>
      <c r="BFA216" s="55"/>
      <c r="BFB216" s="55"/>
      <c r="BFC216" s="55"/>
      <c r="BFD216" s="55"/>
      <c r="BFE216" s="55"/>
      <c r="BFF216" s="55"/>
      <c r="BFG216" s="55"/>
      <c r="BFH216" s="55"/>
      <c r="BFI216" s="55"/>
      <c r="BFJ216" s="55"/>
      <c r="BFK216" s="55"/>
      <c r="BFL216" s="55"/>
      <c r="BFM216" s="55"/>
      <c r="BFN216" s="55"/>
      <c r="BFO216" s="55"/>
      <c r="BFP216" s="55"/>
      <c r="BFQ216" s="55"/>
      <c r="BFR216" s="55"/>
      <c r="BFS216" s="55"/>
      <c r="BFT216" s="55"/>
      <c r="BFU216" s="55"/>
      <c r="BFV216" s="55"/>
      <c r="BFW216" s="55"/>
      <c r="BFX216" s="55"/>
      <c r="BFY216" s="55"/>
      <c r="BFZ216" s="55"/>
      <c r="BGA216" s="55"/>
      <c r="BGB216" s="55"/>
      <c r="BGC216" s="55"/>
      <c r="BGD216" s="55"/>
      <c r="BGE216" s="55"/>
      <c r="BGF216" s="55"/>
      <c r="BGG216" s="55"/>
      <c r="BGH216" s="55"/>
      <c r="BGI216" s="55"/>
      <c r="BGJ216" s="55"/>
      <c r="BGK216" s="55"/>
      <c r="BGL216" s="55"/>
      <c r="BGM216" s="55"/>
      <c r="BGN216" s="55"/>
      <c r="BGO216" s="55"/>
      <c r="BGP216" s="55"/>
      <c r="BGQ216" s="55"/>
      <c r="BGR216" s="55"/>
      <c r="BGS216" s="55"/>
      <c r="BGT216" s="55"/>
      <c r="BGU216" s="55"/>
      <c r="BGV216" s="55"/>
      <c r="BGW216" s="55"/>
      <c r="BGX216" s="55"/>
      <c r="BGY216" s="55"/>
      <c r="BGZ216" s="55"/>
      <c r="BHA216" s="55"/>
      <c r="BHB216" s="55"/>
      <c r="BHC216" s="55"/>
      <c r="BHD216" s="55"/>
      <c r="BHE216" s="55"/>
      <c r="BHF216" s="55"/>
      <c r="BHG216" s="55"/>
      <c r="BHH216" s="55"/>
      <c r="BHI216" s="55"/>
      <c r="BHJ216" s="55"/>
      <c r="BHK216" s="55"/>
      <c r="BHL216" s="55"/>
      <c r="BHM216" s="55"/>
      <c r="BHN216" s="55"/>
      <c r="BHO216" s="55"/>
      <c r="BHP216" s="55"/>
      <c r="BHQ216" s="55"/>
      <c r="BHR216" s="55"/>
      <c r="BHS216" s="55"/>
      <c r="BHT216" s="55"/>
      <c r="BHU216" s="55"/>
      <c r="BHV216" s="55"/>
      <c r="BHW216" s="55"/>
      <c r="BHX216" s="55"/>
      <c r="BHY216" s="55"/>
      <c r="BHZ216" s="55"/>
      <c r="BIA216" s="55"/>
      <c r="BIB216" s="55"/>
      <c r="BIC216" s="55"/>
      <c r="BID216" s="55"/>
      <c r="BIE216" s="55"/>
      <c r="BIF216" s="55"/>
      <c r="BIG216" s="55"/>
      <c r="BIH216" s="55"/>
      <c r="BII216" s="55"/>
      <c r="BIJ216" s="55"/>
      <c r="BIK216" s="55"/>
      <c r="BIL216" s="55"/>
      <c r="BIM216" s="55"/>
      <c r="BIN216" s="55"/>
      <c r="BIO216" s="55"/>
      <c r="BIP216" s="55"/>
      <c r="BIQ216" s="55"/>
      <c r="BIR216" s="55"/>
      <c r="BIS216" s="55"/>
      <c r="BIT216" s="55"/>
      <c r="BIU216" s="55"/>
      <c r="BIV216" s="55"/>
      <c r="BIW216" s="55"/>
      <c r="BIX216" s="55"/>
      <c r="BIY216" s="55"/>
      <c r="BIZ216" s="55"/>
      <c r="BJA216" s="55"/>
      <c r="BJB216" s="55"/>
      <c r="BJC216" s="55"/>
      <c r="BJD216" s="55"/>
      <c r="BJE216" s="55"/>
      <c r="BJF216" s="55"/>
      <c r="BJG216" s="55"/>
      <c r="BJH216" s="55"/>
      <c r="BJI216" s="55"/>
      <c r="BJJ216" s="55"/>
      <c r="BJK216" s="55"/>
      <c r="BJL216" s="55"/>
      <c r="BJM216" s="55"/>
      <c r="BJN216" s="55"/>
      <c r="BJO216" s="55"/>
      <c r="BJP216" s="55"/>
      <c r="BJQ216" s="55"/>
      <c r="BJR216" s="55"/>
      <c r="BJS216" s="55"/>
      <c r="BJT216" s="55"/>
      <c r="BJU216" s="55"/>
      <c r="BJV216" s="55"/>
      <c r="BJW216" s="55"/>
      <c r="BJX216" s="55"/>
      <c r="BJY216" s="55"/>
      <c r="BJZ216" s="55"/>
      <c r="BKA216" s="55"/>
      <c r="BKB216" s="55"/>
      <c r="BKC216" s="55"/>
      <c r="BKD216" s="55"/>
      <c r="BKE216" s="55"/>
      <c r="BKF216" s="55"/>
      <c r="BKG216" s="55"/>
      <c r="BKH216" s="55"/>
      <c r="BKI216" s="55"/>
      <c r="BKJ216" s="55"/>
      <c r="BKK216" s="55"/>
      <c r="BKL216" s="55"/>
      <c r="BKM216" s="55"/>
      <c r="BKN216" s="55"/>
      <c r="BKO216" s="55"/>
      <c r="BKP216" s="55"/>
      <c r="BKQ216" s="55"/>
      <c r="BKR216" s="55"/>
      <c r="BKS216" s="55"/>
      <c r="BKT216" s="55"/>
      <c r="BKU216" s="55"/>
      <c r="BKV216" s="55"/>
      <c r="BKW216" s="55"/>
      <c r="BKX216" s="55"/>
      <c r="BKY216" s="55"/>
      <c r="BKZ216" s="55"/>
      <c r="BLA216" s="55"/>
      <c r="BLB216" s="55"/>
      <c r="BLC216" s="55"/>
      <c r="BLD216" s="55"/>
      <c r="BLE216" s="55"/>
      <c r="BLF216" s="55"/>
      <c r="BLG216" s="55"/>
      <c r="BLH216" s="55"/>
      <c r="BLI216" s="55"/>
      <c r="BLJ216" s="55"/>
      <c r="BLK216" s="55"/>
      <c r="BLL216" s="55"/>
      <c r="BLM216" s="55"/>
      <c r="BLN216" s="55"/>
      <c r="BLO216" s="55"/>
      <c r="BLP216" s="55"/>
      <c r="BLQ216" s="55"/>
      <c r="BLR216" s="55"/>
      <c r="BLS216" s="55"/>
      <c r="BLT216" s="55"/>
      <c r="BLU216" s="55"/>
      <c r="BLV216" s="55"/>
      <c r="BLW216" s="55"/>
      <c r="BLX216" s="55"/>
      <c r="BLY216" s="55"/>
      <c r="BLZ216" s="55"/>
      <c r="BMA216" s="55"/>
      <c r="BMB216" s="55"/>
      <c r="BMC216" s="55"/>
      <c r="BMD216" s="55"/>
      <c r="BME216" s="55"/>
      <c r="BMF216" s="55"/>
      <c r="BMG216" s="55"/>
      <c r="BMH216" s="55"/>
      <c r="BMI216" s="55"/>
      <c r="BMJ216" s="55"/>
      <c r="BMK216" s="55"/>
      <c r="BML216" s="55"/>
      <c r="BMM216" s="55"/>
      <c r="BMN216" s="55"/>
      <c r="BMO216" s="55"/>
      <c r="BMP216" s="55"/>
      <c r="BMQ216" s="55"/>
      <c r="BMR216" s="55"/>
      <c r="BMS216" s="55"/>
      <c r="BMT216" s="55"/>
      <c r="BMU216" s="55"/>
      <c r="BMV216" s="55"/>
      <c r="BMW216" s="55"/>
      <c r="BMX216" s="55"/>
      <c r="BMY216" s="55"/>
      <c r="BMZ216" s="55"/>
      <c r="BNA216" s="55"/>
      <c r="BNB216" s="55"/>
      <c r="BNC216" s="55"/>
      <c r="BND216" s="55"/>
      <c r="BNE216" s="55"/>
      <c r="BNF216" s="55"/>
      <c r="BNG216" s="55"/>
      <c r="BNH216" s="55"/>
      <c r="BNI216" s="55"/>
      <c r="BNJ216" s="55"/>
      <c r="BNK216" s="55"/>
      <c r="BNL216" s="55"/>
      <c r="BNM216" s="55"/>
      <c r="BNN216" s="55"/>
      <c r="BNO216" s="55"/>
      <c r="BNP216" s="55"/>
      <c r="BNQ216" s="55"/>
      <c r="BNR216" s="55"/>
      <c r="BNS216" s="55"/>
      <c r="BNT216" s="55"/>
      <c r="BNU216" s="55"/>
      <c r="BNV216" s="55"/>
      <c r="BNW216" s="55"/>
      <c r="BNX216" s="55"/>
      <c r="BNY216" s="55"/>
      <c r="BNZ216" s="55"/>
      <c r="BOA216" s="55"/>
      <c r="BOB216" s="55"/>
      <c r="BOC216" s="55"/>
      <c r="BOD216" s="55"/>
      <c r="BOE216" s="55"/>
      <c r="BOF216" s="55"/>
      <c r="BOG216" s="55"/>
      <c r="BOH216" s="55"/>
      <c r="BOI216" s="55"/>
      <c r="BOJ216" s="55"/>
      <c r="BOK216" s="55"/>
      <c r="BOL216" s="55"/>
      <c r="BOM216" s="55"/>
      <c r="BON216" s="55"/>
      <c r="BOO216" s="55"/>
      <c r="BOP216" s="55"/>
      <c r="BOQ216" s="55"/>
      <c r="BOR216" s="55"/>
      <c r="BOS216" s="55"/>
      <c r="BOT216" s="55"/>
      <c r="BOU216" s="55"/>
      <c r="BOV216" s="55"/>
      <c r="BOW216" s="55"/>
      <c r="BOX216" s="55"/>
      <c r="BOY216" s="55"/>
      <c r="BOZ216" s="55"/>
      <c r="BPA216" s="55"/>
      <c r="BPB216" s="55"/>
      <c r="BPC216" s="55"/>
      <c r="BPD216" s="55"/>
      <c r="BPE216" s="55"/>
      <c r="BPF216" s="55"/>
      <c r="BPG216" s="55"/>
      <c r="BPH216" s="55"/>
      <c r="BPI216" s="55"/>
      <c r="BPJ216" s="55"/>
      <c r="BPK216" s="55"/>
      <c r="BPL216" s="55"/>
      <c r="BPM216" s="55"/>
      <c r="BPN216" s="55"/>
      <c r="BPO216" s="55"/>
      <c r="BPP216" s="55"/>
      <c r="BPQ216" s="55"/>
      <c r="BPR216" s="55"/>
      <c r="BPS216" s="55"/>
      <c r="BPT216" s="55"/>
      <c r="BPU216" s="55"/>
      <c r="BPV216" s="55"/>
      <c r="BPW216" s="55"/>
      <c r="BPX216" s="55"/>
      <c r="BPY216" s="55"/>
      <c r="BPZ216" s="55"/>
      <c r="BQA216" s="55"/>
      <c r="BQB216" s="55"/>
      <c r="BQC216" s="55"/>
      <c r="BQD216" s="55"/>
      <c r="BQE216" s="55"/>
      <c r="BQF216" s="55"/>
      <c r="BQG216" s="55"/>
      <c r="BQH216" s="55"/>
      <c r="BQI216" s="55"/>
      <c r="BQJ216" s="55"/>
      <c r="BQK216" s="55"/>
      <c r="BQL216" s="55"/>
      <c r="BQM216" s="55"/>
      <c r="BQN216" s="55"/>
      <c r="BQO216" s="55"/>
      <c r="BQP216" s="55"/>
      <c r="BQQ216" s="55"/>
      <c r="BQR216" s="55"/>
      <c r="BQS216" s="55"/>
      <c r="BQT216" s="55"/>
      <c r="BQU216" s="55"/>
      <c r="BQV216" s="55"/>
      <c r="BQW216" s="55"/>
      <c r="BQX216" s="55"/>
      <c r="BQY216" s="55"/>
      <c r="BQZ216" s="55"/>
      <c r="BRA216" s="55"/>
      <c r="BRB216" s="55"/>
      <c r="BRC216" s="55"/>
      <c r="BRD216" s="55"/>
      <c r="BRE216" s="55"/>
      <c r="BRF216" s="55"/>
      <c r="BRG216" s="55"/>
      <c r="BRH216" s="55"/>
      <c r="BRI216" s="55"/>
      <c r="BRJ216" s="55"/>
      <c r="BRK216" s="55"/>
      <c r="BRL216" s="55"/>
      <c r="BRM216" s="55"/>
      <c r="BRN216" s="55"/>
      <c r="BRO216" s="55"/>
      <c r="BRP216" s="55"/>
      <c r="BRQ216" s="55"/>
      <c r="BRR216" s="55"/>
      <c r="BRS216" s="55"/>
      <c r="BRT216" s="55"/>
      <c r="BRU216" s="55"/>
      <c r="BRV216" s="55"/>
      <c r="BRW216" s="55"/>
      <c r="BRX216" s="55"/>
      <c r="BRY216" s="55"/>
      <c r="BRZ216" s="55"/>
      <c r="BSA216" s="55"/>
      <c r="BSB216" s="55"/>
      <c r="BSC216" s="55"/>
      <c r="BSD216" s="55"/>
      <c r="BSE216" s="55"/>
      <c r="BSF216" s="55"/>
      <c r="BSG216" s="55"/>
      <c r="BSH216" s="55"/>
      <c r="BSI216" s="55"/>
      <c r="BSJ216" s="55"/>
      <c r="BSK216" s="55"/>
      <c r="BSL216" s="55"/>
      <c r="BSM216" s="55"/>
      <c r="BSN216" s="55"/>
      <c r="BSO216" s="55"/>
      <c r="BSP216" s="55"/>
      <c r="BSQ216" s="55"/>
      <c r="BSR216" s="55"/>
      <c r="BSS216" s="55"/>
      <c r="BST216" s="55"/>
      <c r="BSU216" s="55"/>
      <c r="BSV216" s="55"/>
      <c r="BSW216" s="55"/>
      <c r="BSX216" s="55"/>
      <c r="BSY216" s="55"/>
      <c r="BSZ216" s="55"/>
      <c r="BTA216" s="55"/>
      <c r="BTB216" s="55"/>
      <c r="BTC216" s="55"/>
      <c r="BTD216" s="55"/>
      <c r="BTE216" s="55"/>
      <c r="BTF216" s="55"/>
      <c r="BTG216" s="55"/>
      <c r="BTH216" s="55"/>
      <c r="BTI216" s="55"/>
      <c r="BTJ216" s="55"/>
      <c r="BTK216" s="55"/>
      <c r="BTL216" s="55"/>
      <c r="BTM216" s="55"/>
      <c r="BTN216" s="55"/>
      <c r="BTO216" s="55"/>
      <c r="BTP216" s="55"/>
      <c r="BTQ216" s="55"/>
      <c r="BTR216" s="55"/>
      <c r="BTS216" s="55"/>
      <c r="BTT216" s="55"/>
      <c r="BTU216" s="55"/>
      <c r="BTV216" s="55"/>
      <c r="BTW216" s="55"/>
      <c r="BTX216" s="55"/>
      <c r="BTY216" s="55"/>
      <c r="BTZ216" s="55"/>
      <c r="BUA216" s="55"/>
      <c r="BUB216" s="55"/>
      <c r="BUC216" s="55"/>
      <c r="BUD216" s="55"/>
      <c r="BUE216" s="55"/>
      <c r="BUF216" s="55"/>
      <c r="BUG216" s="55"/>
      <c r="BUH216" s="55"/>
      <c r="BUI216" s="55"/>
      <c r="BUJ216" s="55"/>
      <c r="BUK216" s="55"/>
      <c r="BUL216" s="55"/>
      <c r="BUM216" s="55"/>
      <c r="BUN216" s="55"/>
      <c r="BUO216" s="55"/>
      <c r="BUP216" s="55"/>
      <c r="BUQ216" s="55"/>
      <c r="BUR216" s="55"/>
      <c r="BUS216" s="55"/>
      <c r="BUT216" s="55"/>
      <c r="BUU216" s="55"/>
      <c r="BUV216" s="55"/>
      <c r="BUW216" s="55"/>
      <c r="BUX216" s="55"/>
      <c r="BUY216" s="55"/>
      <c r="BUZ216" s="55"/>
      <c r="BVA216" s="55"/>
      <c r="BVB216" s="55"/>
      <c r="BVC216" s="55"/>
      <c r="BVD216" s="55"/>
      <c r="BVE216" s="55"/>
      <c r="BVF216" s="55"/>
      <c r="BVG216" s="55"/>
      <c r="BVH216" s="55"/>
      <c r="BVI216" s="55"/>
      <c r="BVJ216" s="55"/>
      <c r="BVK216" s="55"/>
      <c r="BVL216" s="55"/>
      <c r="BVM216" s="55"/>
      <c r="BVN216" s="55"/>
      <c r="BVO216" s="55"/>
      <c r="BVP216" s="55"/>
      <c r="BVQ216" s="55"/>
      <c r="BVR216" s="55"/>
      <c r="BVS216" s="55"/>
      <c r="BVT216" s="55"/>
      <c r="BVU216" s="55"/>
      <c r="BVV216" s="55"/>
      <c r="BVW216" s="55"/>
      <c r="BVX216" s="55"/>
      <c r="BVY216" s="55"/>
      <c r="BVZ216" s="55"/>
      <c r="BWA216" s="55"/>
      <c r="BWB216" s="55"/>
      <c r="BWC216" s="55"/>
      <c r="BWD216" s="55"/>
      <c r="BWE216" s="55"/>
      <c r="BWF216" s="55"/>
      <c r="BWG216" s="55"/>
      <c r="BWH216" s="55"/>
      <c r="BWI216" s="55"/>
      <c r="BWJ216" s="55"/>
      <c r="BWK216" s="55"/>
      <c r="BWL216" s="55"/>
      <c r="BWM216" s="55"/>
      <c r="BWN216" s="55"/>
      <c r="BWO216" s="55"/>
      <c r="BWP216" s="55"/>
      <c r="BWQ216" s="55"/>
      <c r="BWR216" s="55"/>
      <c r="BWS216" s="55"/>
      <c r="BWT216" s="55"/>
      <c r="BWU216" s="55"/>
      <c r="BWV216" s="55"/>
      <c r="BWW216" s="55"/>
      <c r="BWX216" s="55"/>
      <c r="BWY216" s="55"/>
      <c r="BWZ216" s="55"/>
      <c r="BXA216" s="55"/>
      <c r="BXB216" s="55"/>
      <c r="BXC216" s="55"/>
      <c r="BXD216" s="55"/>
      <c r="BXE216" s="55"/>
      <c r="BXF216" s="55"/>
      <c r="BXG216" s="55"/>
      <c r="BXH216" s="55"/>
      <c r="BXI216" s="55"/>
      <c r="BXJ216" s="55"/>
      <c r="BXK216" s="55"/>
      <c r="BXL216" s="55"/>
      <c r="BXM216" s="55"/>
      <c r="BXN216" s="55"/>
      <c r="BXO216" s="55"/>
      <c r="BXP216" s="55"/>
      <c r="BXQ216" s="55"/>
      <c r="BXR216" s="55"/>
      <c r="BXS216" s="55"/>
      <c r="BXT216" s="55"/>
      <c r="BXU216" s="55"/>
      <c r="BXV216" s="55"/>
      <c r="BXW216" s="55"/>
      <c r="BXX216" s="55"/>
      <c r="BXY216" s="55"/>
      <c r="BXZ216" s="55"/>
      <c r="BYA216" s="55"/>
      <c r="BYB216" s="55"/>
      <c r="BYC216" s="55"/>
      <c r="BYD216" s="55"/>
      <c r="BYE216" s="55"/>
      <c r="BYF216" s="55"/>
      <c r="BYG216" s="55"/>
      <c r="BYH216" s="55"/>
      <c r="BYI216" s="55"/>
      <c r="BYJ216" s="55"/>
      <c r="BYK216" s="55"/>
      <c r="BYL216" s="55"/>
      <c r="BYM216" s="55"/>
      <c r="BYN216" s="55"/>
      <c r="BYO216" s="55"/>
      <c r="BYP216" s="55"/>
      <c r="BYQ216" s="55"/>
      <c r="BYR216" s="55"/>
      <c r="BYS216" s="55"/>
      <c r="BYT216" s="55"/>
      <c r="BYU216" s="55"/>
      <c r="BYV216" s="55"/>
      <c r="BYW216" s="55"/>
      <c r="BYX216" s="55"/>
      <c r="BYY216" s="55"/>
      <c r="BYZ216" s="55"/>
      <c r="BZA216" s="55"/>
      <c r="BZB216" s="55"/>
      <c r="BZC216" s="55"/>
      <c r="BZD216" s="55"/>
      <c r="BZE216" s="55"/>
      <c r="BZF216" s="55"/>
      <c r="BZG216" s="55"/>
      <c r="BZH216" s="55"/>
      <c r="BZI216" s="55"/>
      <c r="BZJ216" s="55"/>
      <c r="BZK216" s="55"/>
      <c r="BZL216" s="55"/>
      <c r="BZM216" s="55"/>
      <c r="BZN216" s="55"/>
      <c r="BZO216" s="55"/>
      <c r="BZP216" s="55"/>
      <c r="BZQ216" s="55"/>
      <c r="BZR216" s="55"/>
      <c r="BZS216" s="55"/>
      <c r="BZT216" s="55"/>
      <c r="BZU216" s="55"/>
      <c r="BZV216" s="55"/>
      <c r="BZW216" s="55"/>
      <c r="BZX216" s="55"/>
      <c r="BZY216" s="55"/>
      <c r="BZZ216" s="55"/>
      <c r="CAA216" s="55"/>
      <c r="CAB216" s="55"/>
      <c r="CAC216" s="55"/>
      <c r="CAD216" s="55"/>
      <c r="CAE216" s="55"/>
      <c r="CAF216" s="55"/>
      <c r="CAG216" s="55"/>
      <c r="CAH216" s="55"/>
      <c r="CAI216" s="55"/>
      <c r="CAJ216" s="55"/>
      <c r="CAK216" s="55"/>
      <c r="CAL216" s="55"/>
      <c r="CAM216" s="55"/>
      <c r="CAN216" s="55"/>
      <c r="CAO216" s="55"/>
      <c r="CAP216" s="55"/>
      <c r="CAQ216" s="55"/>
      <c r="CAR216" s="55"/>
      <c r="CAS216" s="55"/>
      <c r="CAT216" s="55"/>
      <c r="CAU216" s="55"/>
      <c r="CAV216" s="55"/>
      <c r="CAW216" s="55"/>
      <c r="CAX216" s="55"/>
      <c r="CAY216" s="55"/>
      <c r="CAZ216" s="55"/>
      <c r="CBA216" s="55"/>
      <c r="CBB216" s="55"/>
      <c r="CBC216" s="55"/>
      <c r="CBD216" s="55"/>
      <c r="CBE216" s="55"/>
      <c r="CBF216" s="55"/>
      <c r="CBG216" s="55"/>
      <c r="CBH216" s="55"/>
      <c r="CBI216" s="55"/>
      <c r="CBJ216" s="55"/>
      <c r="CBK216" s="55"/>
      <c r="CBL216" s="55"/>
      <c r="CBM216" s="55"/>
      <c r="CBN216" s="55"/>
      <c r="CBO216" s="55"/>
      <c r="CBP216" s="55"/>
      <c r="CBQ216" s="55"/>
      <c r="CBR216" s="55"/>
      <c r="CBS216" s="55"/>
      <c r="CBT216" s="55"/>
      <c r="CBU216" s="55"/>
      <c r="CBV216" s="55"/>
      <c r="CBW216" s="55"/>
      <c r="CBX216" s="55"/>
      <c r="CBY216" s="55"/>
      <c r="CBZ216" s="55"/>
      <c r="CCA216" s="55"/>
      <c r="CCB216" s="55"/>
      <c r="CCC216" s="55"/>
      <c r="CCD216" s="55"/>
      <c r="CCE216" s="55"/>
      <c r="CCF216" s="55"/>
      <c r="CCG216" s="55"/>
      <c r="CCH216" s="55"/>
      <c r="CCI216" s="55"/>
      <c r="CCJ216" s="55"/>
      <c r="CCK216" s="55"/>
      <c r="CCL216" s="55"/>
      <c r="CCM216" s="55"/>
      <c r="CCN216" s="55"/>
      <c r="CCO216" s="55"/>
      <c r="CCP216" s="55"/>
      <c r="CCQ216" s="55"/>
      <c r="CCR216" s="55"/>
      <c r="CCS216" s="55"/>
      <c r="CCT216" s="55"/>
      <c r="CCU216" s="55"/>
      <c r="CCV216" s="55"/>
      <c r="CCW216" s="55"/>
      <c r="CCX216" s="55"/>
      <c r="CCY216" s="55"/>
      <c r="CCZ216" s="55"/>
      <c r="CDA216" s="55"/>
      <c r="CDB216" s="55"/>
      <c r="CDC216" s="55"/>
      <c r="CDD216" s="55"/>
      <c r="CDE216" s="55"/>
      <c r="CDF216" s="55"/>
      <c r="CDG216" s="55"/>
      <c r="CDH216" s="55"/>
      <c r="CDI216" s="55"/>
      <c r="CDJ216" s="55"/>
      <c r="CDK216" s="55"/>
      <c r="CDL216" s="55"/>
      <c r="CDM216" s="55"/>
      <c r="CDN216" s="55"/>
      <c r="CDO216" s="55"/>
      <c r="CDP216" s="55"/>
      <c r="CDQ216" s="55"/>
      <c r="CDR216" s="55"/>
      <c r="CDS216" s="55"/>
      <c r="CDT216" s="55"/>
      <c r="CDU216" s="55"/>
      <c r="CDV216" s="55"/>
      <c r="CDW216" s="55"/>
      <c r="CDX216" s="55"/>
      <c r="CDY216" s="55"/>
      <c r="CDZ216" s="55"/>
      <c r="CEA216" s="55"/>
      <c r="CEB216" s="55"/>
      <c r="CEC216" s="55"/>
      <c r="CED216" s="55"/>
      <c r="CEE216" s="55"/>
      <c r="CEF216" s="55"/>
      <c r="CEG216" s="55"/>
      <c r="CEH216" s="55"/>
      <c r="CEI216" s="55"/>
      <c r="CEJ216" s="55"/>
      <c r="CEK216" s="55"/>
      <c r="CEL216" s="55"/>
      <c r="CEM216" s="55"/>
      <c r="CEN216" s="55"/>
      <c r="CEO216" s="55"/>
      <c r="CEP216" s="55"/>
      <c r="CEQ216" s="55"/>
      <c r="CER216" s="55"/>
      <c r="CES216" s="55"/>
      <c r="CET216" s="55"/>
      <c r="CEU216" s="55"/>
      <c r="CEV216" s="55"/>
      <c r="CEW216" s="55"/>
      <c r="CEX216" s="55"/>
      <c r="CEY216" s="55"/>
      <c r="CEZ216" s="55"/>
      <c r="CFA216" s="55"/>
      <c r="CFB216" s="55"/>
      <c r="CFC216" s="55"/>
      <c r="CFD216" s="55"/>
      <c r="CFE216" s="55"/>
      <c r="CFF216" s="55"/>
      <c r="CFG216" s="55"/>
      <c r="CFH216" s="55"/>
      <c r="CFI216" s="55"/>
      <c r="CFJ216" s="55"/>
      <c r="CFK216" s="55"/>
      <c r="CFL216" s="55"/>
      <c r="CFM216" s="55"/>
      <c r="CFN216" s="55"/>
      <c r="CFO216" s="55"/>
      <c r="CFP216" s="55"/>
      <c r="CFQ216" s="55"/>
      <c r="CFR216" s="55"/>
      <c r="CFS216" s="55"/>
      <c r="CFT216" s="55"/>
      <c r="CFU216" s="55"/>
      <c r="CFV216" s="55"/>
      <c r="CFW216" s="55"/>
      <c r="CFX216" s="55"/>
      <c r="CFY216" s="55"/>
      <c r="CFZ216" s="55"/>
      <c r="CGA216" s="55"/>
      <c r="CGB216" s="55"/>
      <c r="CGC216" s="55"/>
      <c r="CGD216" s="55"/>
      <c r="CGE216" s="55"/>
      <c r="CGF216" s="55"/>
      <c r="CGG216" s="55"/>
      <c r="CGH216" s="55"/>
      <c r="CGI216" s="55"/>
      <c r="CGJ216" s="55"/>
      <c r="CGK216" s="55"/>
      <c r="CGL216" s="55"/>
      <c r="CGM216" s="55"/>
      <c r="CGN216" s="55"/>
      <c r="CGO216" s="55"/>
      <c r="CGP216" s="55"/>
      <c r="CGQ216" s="55"/>
      <c r="CGR216" s="55"/>
      <c r="CGS216" s="55"/>
      <c r="CGT216" s="55"/>
      <c r="CGU216" s="55"/>
      <c r="CGV216" s="55"/>
      <c r="CGW216" s="55"/>
      <c r="CGX216" s="55"/>
      <c r="CGY216" s="55"/>
      <c r="CGZ216" s="55"/>
      <c r="CHA216" s="55"/>
      <c r="CHB216" s="55"/>
      <c r="CHC216" s="55"/>
      <c r="CHD216" s="55"/>
      <c r="CHE216" s="55"/>
      <c r="CHF216" s="55"/>
      <c r="CHG216" s="55"/>
      <c r="CHH216" s="55"/>
      <c r="CHI216" s="55"/>
      <c r="CHJ216" s="55"/>
      <c r="CHK216" s="55"/>
      <c r="CHL216" s="55"/>
      <c r="CHM216" s="55"/>
      <c r="CHN216" s="55"/>
      <c r="CHO216" s="55"/>
      <c r="CHP216" s="55"/>
      <c r="CHQ216" s="55"/>
      <c r="CHR216" s="55"/>
      <c r="CHS216" s="55"/>
      <c r="CHT216" s="55"/>
      <c r="CHU216" s="55"/>
      <c r="CHV216" s="55"/>
      <c r="CHW216" s="55"/>
      <c r="CHX216" s="55"/>
      <c r="CHY216" s="55"/>
      <c r="CHZ216" s="55"/>
      <c r="CIA216" s="55"/>
      <c r="CIB216" s="55"/>
      <c r="CIC216" s="55"/>
      <c r="CID216" s="55"/>
      <c r="CIE216" s="55"/>
      <c r="CIF216" s="55"/>
      <c r="CIG216" s="55"/>
      <c r="CIH216" s="55"/>
      <c r="CII216" s="55"/>
      <c r="CIJ216" s="55"/>
      <c r="CIK216" s="55"/>
      <c r="CIL216" s="55"/>
      <c r="CIM216" s="55"/>
      <c r="CIN216" s="55"/>
      <c r="CIO216" s="55"/>
      <c r="CIP216" s="55"/>
      <c r="CIQ216" s="55"/>
      <c r="CIR216" s="55"/>
      <c r="CIS216" s="55"/>
      <c r="CIT216" s="55"/>
      <c r="CIU216" s="55"/>
      <c r="CIV216" s="55"/>
      <c r="CIW216" s="55"/>
      <c r="CIX216" s="55"/>
      <c r="CIY216" s="55"/>
      <c r="CIZ216" s="55"/>
      <c r="CJA216" s="55"/>
      <c r="CJB216" s="55"/>
      <c r="CJC216" s="55"/>
      <c r="CJD216" s="55"/>
      <c r="CJE216" s="55"/>
      <c r="CJF216" s="55"/>
      <c r="CJG216" s="55"/>
      <c r="CJH216" s="55"/>
      <c r="CJI216" s="55"/>
      <c r="CJJ216" s="55"/>
      <c r="CJK216" s="55"/>
      <c r="CJL216" s="55"/>
      <c r="CJM216" s="55"/>
      <c r="CJN216" s="55"/>
      <c r="CJO216" s="55"/>
      <c r="CJP216" s="55"/>
      <c r="CJQ216" s="55"/>
      <c r="CJR216" s="55"/>
      <c r="CJS216" s="55"/>
      <c r="CJT216" s="55"/>
      <c r="CJU216" s="55"/>
      <c r="CJV216" s="55"/>
      <c r="CJW216" s="55"/>
      <c r="CJX216" s="55"/>
      <c r="CJY216" s="55"/>
      <c r="CJZ216" s="55"/>
      <c r="CKA216" s="55"/>
      <c r="CKB216" s="55"/>
      <c r="CKC216" s="55"/>
      <c r="CKD216" s="55"/>
      <c r="CKE216" s="55"/>
      <c r="CKF216" s="55"/>
      <c r="CKG216" s="55"/>
      <c r="CKH216" s="55"/>
      <c r="CKI216" s="55"/>
      <c r="CKJ216" s="55"/>
      <c r="CKK216" s="55"/>
      <c r="CKL216" s="55"/>
      <c r="CKM216" s="55"/>
      <c r="CKN216" s="55"/>
      <c r="CKO216" s="55"/>
      <c r="CKP216" s="55"/>
      <c r="CKQ216" s="55"/>
      <c r="CKR216" s="55"/>
      <c r="CKS216" s="55"/>
      <c r="CKT216" s="55"/>
      <c r="CKU216" s="55"/>
      <c r="CKV216" s="55"/>
      <c r="CKW216" s="55"/>
      <c r="CKX216" s="55"/>
      <c r="CKY216" s="55"/>
      <c r="CKZ216" s="55"/>
      <c r="CLA216" s="55"/>
      <c r="CLB216" s="55"/>
      <c r="CLC216" s="55"/>
      <c r="CLD216" s="55"/>
      <c r="CLE216" s="55"/>
      <c r="CLF216" s="55"/>
      <c r="CLG216" s="55"/>
      <c r="CLH216" s="55"/>
      <c r="CLI216" s="55"/>
      <c r="CLJ216" s="55"/>
      <c r="CLK216" s="55"/>
      <c r="CLL216" s="55"/>
      <c r="CLM216" s="55"/>
      <c r="CLN216" s="55"/>
      <c r="CLO216" s="55"/>
      <c r="CLP216" s="55"/>
      <c r="CLQ216" s="55"/>
      <c r="CLR216" s="55"/>
      <c r="CLS216" s="55"/>
      <c r="CLT216" s="55"/>
      <c r="CLU216" s="55"/>
      <c r="CLV216" s="55"/>
      <c r="CLW216" s="55"/>
      <c r="CLX216" s="55"/>
      <c r="CLY216" s="55"/>
      <c r="CLZ216" s="55"/>
      <c r="CMA216" s="55"/>
      <c r="CMB216" s="55"/>
      <c r="CMC216" s="55"/>
      <c r="CMD216" s="55"/>
      <c r="CME216" s="55"/>
      <c r="CMF216" s="55"/>
      <c r="CMG216" s="55"/>
      <c r="CMH216" s="55"/>
      <c r="CMI216" s="55"/>
      <c r="CMJ216" s="55"/>
      <c r="CMK216" s="55"/>
      <c r="CML216" s="55"/>
      <c r="CMM216" s="55"/>
      <c r="CMN216" s="55"/>
      <c r="CMO216" s="55"/>
      <c r="CMP216" s="55"/>
      <c r="CMQ216" s="55"/>
      <c r="CMR216" s="55"/>
      <c r="CMS216" s="55"/>
      <c r="CMT216" s="55"/>
      <c r="CMU216" s="55"/>
      <c r="CMV216" s="55"/>
      <c r="CMW216" s="55"/>
      <c r="CMX216" s="55"/>
      <c r="CMY216" s="55"/>
      <c r="CMZ216" s="55"/>
      <c r="CNA216" s="55"/>
      <c r="CNB216" s="55"/>
      <c r="CNC216" s="55"/>
      <c r="CND216" s="55"/>
      <c r="CNE216" s="55"/>
      <c r="CNF216" s="55"/>
      <c r="CNG216" s="55"/>
      <c r="CNH216" s="55"/>
      <c r="CNI216" s="55"/>
      <c r="CNJ216" s="55"/>
      <c r="CNK216" s="55"/>
      <c r="CNL216" s="55"/>
      <c r="CNM216" s="55"/>
      <c r="CNN216" s="55"/>
      <c r="CNO216" s="55"/>
      <c r="CNP216" s="55"/>
      <c r="CNQ216" s="55"/>
      <c r="CNR216" s="55"/>
      <c r="CNS216" s="55"/>
      <c r="CNT216" s="55"/>
      <c r="CNU216" s="55"/>
      <c r="CNV216" s="55"/>
      <c r="CNW216" s="55"/>
      <c r="CNX216" s="55"/>
      <c r="CNY216" s="55"/>
      <c r="CNZ216" s="55"/>
      <c r="COA216" s="55"/>
      <c r="COB216" s="55"/>
      <c r="COC216" s="55"/>
      <c r="COD216" s="55"/>
      <c r="COE216" s="55"/>
      <c r="COF216" s="55"/>
      <c r="COG216" s="55"/>
      <c r="COH216" s="55"/>
      <c r="COI216" s="55"/>
      <c r="COJ216" s="55"/>
      <c r="COK216" s="55"/>
      <c r="COL216" s="55"/>
      <c r="COM216" s="55"/>
      <c r="CON216" s="55"/>
      <c r="COO216" s="55"/>
      <c r="COP216" s="55"/>
      <c r="COQ216" s="55"/>
      <c r="COR216" s="55"/>
      <c r="COS216" s="55"/>
      <c r="COT216" s="55"/>
      <c r="COU216" s="55"/>
      <c r="COV216" s="55"/>
      <c r="COW216" s="55"/>
      <c r="COX216" s="55"/>
      <c r="COY216" s="55"/>
      <c r="COZ216" s="55"/>
      <c r="CPA216" s="55"/>
      <c r="CPB216" s="55"/>
      <c r="CPC216" s="55"/>
      <c r="CPD216" s="55"/>
      <c r="CPE216" s="55"/>
      <c r="CPF216" s="55"/>
      <c r="CPG216" s="55"/>
      <c r="CPH216" s="55"/>
      <c r="CPI216" s="55"/>
      <c r="CPJ216" s="55"/>
      <c r="CPK216" s="55"/>
      <c r="CPL216" s="55"/>
      <c r="CPM216" s="55"/>
      <c r="CPN216" s="55"/>
      <c r="CPO216" s="55"/>
      <c r="CPP216" s="55"/>
      <c r="CPQ216" s="55"/>
      <c r="CPR216" s="55"/>
      <c r="CPS216" s="55"/>
      <c r="CPT216" s="55"/>
      <c r="CPU216" s="55"/>
      <c r="CPV216" s="55"/>
      <c r="CPW216" s="55"/>
      <c r="CPX216" s="55"/>
      <c r="CPY216" s="55"/>
      <c r="CPZ216" s="55"/>
      <c r="CQA216" s="55"/>
      <c r="CQB216" s="55"/>
      <c r="CQC216" s="55"/>
      <c r="CQD216" s="55"/>
      <c r="CQE216" s="55"/>
      <c r="CQF216" s="55"/>
      <c r="CQG216" s="55"/>
      <c r="CQH216" s="55"/>
      <c r="CQI216" s="55"/>
      <c r="CQJ216" s="55"/>
      <c r="CQK216" s="55"/>
      <c r="CQL216" s="55"/>
      <c r="CQM216" s="55"/>
      <c r="CQN216" s="55"/>
      <c r="CQO216" s="55"/>
      <c r="CQP216" s="55"/>
      <c r="CQQ216" s="55"/>
      <c r="CQR216" s="55"/>
      <c r="CQS216" s="55"/>
      <c r="CQT216" s="55"/>
      <c r="CQU216" s="55"/>
      <c r="CQV216" s="55"/>
      <c r="CQW216" s="55"/>
      <c r="CQX216" s="55"/>
      <c r="CQY216" s="55"/>
      <c r="CQZ216" s="55"/>
      <c r="CRA216" s="55"/>
      <c r="CRB216" s="55"/>
      <c r="CRC216" s="55"/>
      <c r="CRD216" s="55"/>
      <c r="CRE216" s="55"/>
      <c r="CRF216" s="55"/>
      <c r="CRG216" s="55"/>
      <c r="CRH216" s="55"/>
      <c r="CRI216" s="55"/>
      <c r="CRJ216" s="55"/>
      <c r="CRK216" s="55"/>
      <c r="CRL216" s="55"/>
      <c r="CRM216" s="55"/>
      <c r="CRN216" s="55"/>
      <c r="CRO216" s="55"/>
      <c r="CRP216" s="55"/>
      <c r="CRQ216" s="55"/>
      <c r="CRR216" s="55"/>
      <c r="CRS216" s="55"/>
      <c r="CRT216" s="55"/>
      <c r="CRU216" s="55"/>
      <c r="CRV216" s="55"/>
      <c r="CRW216" s="55"/>
      <c r="CRX216" s="55"/>
      <c r="CRY216" s="55"/>
      <c r="CRZ216" s="55"/>
      <c r="CSA216" s="55"/>
      <c r="CSB216" s="55"/>
      <c r="CSC216" s="55"/>
      <c r="CSD216" s="55"/>
      <c r="CSE216" s="55"/>
      <c r="CSF216" s="55"/>
      <c r="CSG216" s="55"/>
      <c r="CSH216" s="55"/>
      <c r="CSI216" s="55"/>
      <c r="CSJ216" s="55"/>
      <c r="CSK216" s="55"/>
      <c r="CSL216" s="55"/>
      <c r="CSM216" s="55"/>
      <c r="CSN216" s="55"/>
      <c r="CSO216" s="55"/>
      <c r="CSP216" s="55"/>
      <c r="CSQ216" s="55"/>
      <c r="CSR216" s="55"/>
      <c r="CSS216" s="55"/>
      <c r="CST216" s="55"/>
      <c r="CSU216" s="55"/>
      <c r="CSV216" s="55"/>
      <c r="CSW216" s="55"/>
      <c r="CSX216" s="55"/>
      <c r="CSY216" s="55"/>
      <c r="CSZ216" s="55"/>
      <c r="CTA216" s="55"/>
      <c r="CTB216" s="55"/>
      <c r="CTC216" s="55"/>
      <c r="CTD216" s="55"/>
      <c r="CTE216" s="55"/>
      <c r="CTF216" s="55"/>
      <c r="CTG216" s="55"/>
      <c r="CTH216" s="55"/>
      <c r="CTI216" s="55"/>
      <c r="CTJ216" s="55"/>
      <c r="CTK216" s="55"/>
      <c r="CTL216" s="55"/>
      <c r="CTM216" s="55"/>
      <c r="CTN216" s="55"/>
      <c r="CTO216" s="55"/>
      <c r="CTP216" s="55"/>
      <c r="CTQ216" s="55"/>
      <c r="CTR216" s="55"/>
      <c r="CTS216" s="55"/>
      <c r="CTT216" s="55"/>
      <c r="CTU216" s="55"/>
      <c r="CTV216" s="55"/>
      <c r="CTW216" s="55"/>
      <c r="CTX216" s="55"/>
      <c r="CTY216" s="55"/>
      <c r="CTZ216" s="55"/>
      <c r="CUA216" s="55"/>
      <c r="CUB216" s="55"/>
      <c r="CUC216" s="55"/>
      <c r="CUD216" s="55"/>
      <c r="CUE216" s="55"/>
      <c r="CUF216" s="55"/>
      <c r="CUG216" s="55"/>
      <c r="CUH216" s="55"/>
      <c r="CUI216" s="55"/>
      <c r="CUJ216" s="55"/>
      <c r="CUK216" s="55"/>
      <c r="CUL216" s="55"/>
      <c r="CUM216" s="55"/>
      <c r="CUN216" s="55"/>
      <c r="CUO216" s="55"/>
      <c r="CUP216" s="55"/>
      <c r="CUQ216" s="55"/>
      <c r="CUR216" s="55"/>
      <c r="CUS216" s="55"/>
      <c r="CUT216" s="55"/>
      <c r="CUU216" s="55"/>
      <c r="CUV216" s="55"/>
      <c r="CUW216" s="55"/>
      <c r="CUX216" s="55"/>
      <c r="CUY216" s="55"/>
      <c r="CUZ216" s="55"/>
      <c r="CVA216" s="55"/>
      <c r="CVB216" s="55"/>
      <c r="CVC216" s="55"/>
      <c r="CVD216" s="55"/>
      <c r="CVE216" s="55"/>
      <c r="CVF216" s="55"/>
      <c r="CVG216" s="55"/>
      <c r="CVH216" s="55"/>
      <c r="CVI216" s="55"/>
      <c r="CVJ216" s="55"/>
      <c r="CVK216" s="55"/>
      <c r="CVL216" s="55"/>
      <c r="CVM216" s="55"/>
      <c r="CVN216" s="55"/>
      <c r="CVO216" s="55"/>
      <c r="CVP216" s="55"/>
      <c r="CVQ216" s="55"/>
      <c r="CVR216" s="55"/>
      <c r="CVS216" s="55"/>
      <c r="CVT216" s="55"/>
      <c r="CVU216" s="55"/>
      <c r="CVV216" s="55"/>
      <c r="CVW216" s="55"/>
      <c r="CVX216" s="55"/>
      <c r="CVY216" s="55"/>
      <c r="CVZ216" s="55"/>
      <c r="CWA216" s="55"/>
      <c r="CWB216" s="55"/>
      <c r="CWC216" s="55"/>
      <c r="CWD216" s="55"/>
      <c r="CWE216" s="55"/>
      <c r="CWF216" s="55"/>
      <c r="CWG216" s="55"/>
      <c r="CWH216" s="55"/>
      <c r="CWI216" s="55"/>
      <c r="CWJ216" s="55"/>
      <c r="CWK216" s="55"/>
      <c r="CWL216" s="55"/>
      <c r="CWM216" s="55"/>
      <c r="CWN216" s="55"/>
      <c r="CWO216" s="55"/>
      <c r="CWP216" s="55"/>
      <c r="CWQ216" s="55"/>
      <c r="CWR216" s="55"/>
      <c r="CWS216" s="55"/>
      <c r="CWT216" s="55"/>
      <c r="CWU216" s="55"/>
      <c r="CWV216" s="55"/>
      <c r="CWW216" s="55"/>
      <c r="CWX216" s="55"/>
      <c r="CWY216" s="55"/>
      <c r="CWZ216" s="55"/>
      <c r="CXA216" s="55"/>
      <c r="CXB216" s="55"/>
      <c r="CXC216" s="55"/>
      <c r="CXD216" s="55"/>
      <c r="CXE216" s="55"/>
      <c r="CXF216" s="55"/>
      <c r="CXG216" s="55"/>
      <c r="CXH216" s="55"/>
      <c r="CXI216" s="55"/>
      <c r="CXJ216" s="55"/>
      <c r="CXK216" s="55"/>
      <c r="CXL216" s="55"/>
      <c r="CXM216" s="55"/>
      <c r="CXN216" s="55"/>
      <c r="CXO216" s="55"/>
      <c r="CXP216" s="55"/>
      <c r="CXQ216" s="55"/>
      <c r="CXR216" s="55"/>
      <c r="CXS216" s="55"/>
      <c r="CXT216" s="55"/>
      <c r="CXU216" s="55"/>
      <c r="CXV216" s="55"/>
      <c r="CXW216" s="55"/>
      <c r="CXX216" s="55"/>
      <c r="CXY216" s="55"/>
      <c r="CXZ216" s="55"/>
      <c r="CYA216" s="55"/>
      <c r="CYB216" s="55"/>
      <c r="CYC216" s="55"/>
      <c r="CYD216" s="55"/>
      <c r="CYE216" s="55"/>
      <c r="CYF216" s="55"/>
      <c r="CYG216" s="55"/>
      <c r="CYH216" s="55"/>
      <c r="CYI216" s="55"/>
      <c r="CYJ216" s="55"/>
      <c r="CYK216" s="55"/>
      <c r="CYL216" s="55"/>
      <c r="CYM216" s="55"/>
      <c r="CYN216" s="55"/>
      <c r="CYO216" s="55"/>
      <c r="CYP216" s="55"/>
      <c r="CYQ216" s="55"/>
      <c r="CYR216" s="55"/>
      <c r="CYS216" s="55"/>
      <c r="CYT216" s="55"/>
      <c r="CYU216" s="55"/>
      <c r="CYV216" s="55"/>
      <c r="CYW216" s="55"/>
      <c r="CYX216" s="55"/>
      <c r="CYY216" s="55"/>
      <c r="CYZ216" s="55"/>
      <c r="CZA216" s="55"/>
      <c r="CZB216" s="55"/>
      <c r="CZC216" s="55"/>
      <c r="CZD216" s="55"/>
      <c r="CZE216" s="55"/>
      <c r="CZF216" s="55"/>
      <c r="CZG216" s="55"/>
      <c r="CZH216" s="55"/>
      <c r="CZI216" s="55"/>
      <c r="CZJ216" s="55"/>
      <c r="CZK216" s="55"/>
      <c r="CZL216" s="55"/>
      <c r="CZM216" s="55"/>
      <c r="CZN216" s="55"/>
      <c r="CZO216" s="55"/>
      <c r="CZP216" s="55"/>
      <c r="CZQ216" s="55"/>
      <c r="CZR216" s="55"/>
      <c r="CZS216" s="55"/>
      <c r="CZT216" s="55"/>
      <c r="CZU216" s="55"/>
      <c r="CZV216" s="55"/>
      <c r="CZW216" s="55"/>
      <c r="CZX216" s="55"/>
      <c r="CZY216" s="55"/>
      <c r="CZZ216" s="55"/>
      <c r="DAA216" s="55"/>
      <c r="DAB216" s="55"/>
      <c r="DAC216" s="55"/>
      <c r="DAD216" s="55"/>
      <c r="DAE216" s="55"/>
      <c r="DAF216" s="55"/>
      <c r="DAG216" s="55"/>
      <c r="DAH216" s="55"/>
      <c r="DAI216" s="55"/>
      <c r="DAJ216" s="55"/>
      <c r="DAK216" s="55"/>
      <c r="DAL216" s="55"/>
      <c r="DAM216" s="55"/>
      <c r="DAN216" s="55"/>
      <c r="DAO216" s="55"/>
      <c r="DAP216" s="55"/>
      <c r="DAQ216" s="55"/>
      <c r="DAR216" s="55"/>
      <c r="DAS216" s="55"/>
      <c r="DAT216" s="55"/>
      <c r="DAU216" s="55"/>
      <c r="DAV216" s="55"/>
      <c r="DAW216" s="55"/>
      <c r="DAX216" s="55"/>
      <c r="DAY216" s="55"/>
      <c r="DAZ216" s="55"/>
      <c r="DBA216" s="55"/>
      <c r="DBB216" s="55"/>
      <c r="DBC216" s="55"/>
      <c r="DBD216" s="55"/>
      <c r="DBE216" s="55"/>
      <c r="DBF216" s="55"/>
      <c r="DBG216" s="55"/>
      <c r="DBH216" s="55"/>
      <c r="DBI216" s="55"/>
      <c r="DBJ216" s="55"/>
      <c r="DBK216" s="55"/>
      <c r="DBL216" s="55"/>
      <c r="DBM216" s="55"/>
      <c r="DBN216" s="55"/>
      <c r="DBO216" s="55"/>
      <c r="DBP216" s="55"/>
      <c r="DBQ216" s="55"/>
      <c r="DBR216" s="55"/>
      <c r="DBS216" s="55"/>
      <c r="DBT216" s="55"/>
      <c r="DBU216" s="55"/>
      <c r="DBV216" s="55"/>
      <c r="DBW216" s="55"/>
      <c r="DBX216" s="55"/>
      <c r="DBY216" s="55"/>
      <c r="DBZ216" s="55"/>
      <c r="DCA216" s="55"/>
      <c r="DCB216" s="55"/>
      <c r="DCC216" s="55"/>
      <c r="DCD216" s="55"/>
      <c r="DCE216" s="55"/>
      <c r="DCF216" s="55"/>
      <c r="DCG216" s="55"/>
      <c r="DCH216" s="55"/>
      <c r="DCI216" s="55"/>
      <c r="DCJ216" s="55"/>
      <c r="DCK216" s="55"/>
      <c r="DCL216" s="55"/>
      <c r="DCM216" s="55"/>
      <c r="DCN216" s="55"/>
      <c r="DCO216" s="55"/>
      <c r="DCP216" s="55"/>
      <c r="DCQ216" s="55"/>
      <c r="DCR216" s="55"/>
      <c r="DCS216" s="55"/>
      <c r="DCT216" s="55"/>
      <c r="DCU216" s="55"/>
      <c r="DCV216" s="55"/>
      <c r="DCW216" s="55"/>
      <c r="DCX216" s="55"/>
      <c r="DCY216" s="55"/>
      <c r="DCZ216" s="55"/>
      <c r="DDA216" s="55"/>
      <c r="DDB216" s="55"/>
      <c r="DDC216" s="55"/>
      <c r="DDD216" s="55"/>
      <c r="DDE216" s="55"/>
      <c r="DDF216" s="55"/>
      <c r="DDG216" s="55"/>
      <c r="DDH216" s="55"/>
      <c r="DDI216" s="55"/>
      <c r="DDJ216" s="55"/>
      <c r="DDK216" s="55"/>
      <c r="DDL216" s="55"/>
      <c r="DDM216" s="55"/>
      <c r="DDN216" s="55"/>
      <c r="DDO216" s="55"/>
      <c r="DDP216" s="55"/>
      <c r="DDQ216" s="55"/>
      <c r="DDR216" s="55"/>
      <c r="DDS216" s="55"/>
      <c r="DDT216" s="55"/>
      <c r="DDU216" s="55"/>
      <c r="DDV216" s="55"/>
      <c r="DDW216" s="55"/>
      <c r="DDX216" s="55"/>
      <c r="DDY216" s="55"/>
      <c r="DDZ216" s="55"/>
      <c r="DEA216" s="55"/>
      <c r="DEB216" s="55"/>
      <c r="DEC216" s="55"/>
      <c r="DED216" s="55"/>
      <c r="DEE216" s="55"/>
      <c r="DEF216" s="55"/>
      <c r="DEG216" s="55"/>
      <c r="DEH216" s="55"/>
      <c r="DEI216" s="55"/>
      <c r="DEJ216" s="55"/>
      <c r="DEK216" s="55"/>
      <c r="DEL216" s="55"/>
      <c r="DEM216" s="55"/>
      <c r="DEN216" s="55"/>
      <c r="DEO216" s="55"/>
      <c r="DEP216" s="55"/>
      <c r="DEQ216" s="55"/>
      <c r="DER216" s="55"/>
      <c r="DES216" s="55"/>
      <c r="DET216" s="55"/>
      <c r="DEU216" s="55"/>
      <c r="DEV216" s="55"/>
      <c r="DEW216" s="55"/>
      <c r="DEX216" s="55"/>
      <c r="DEY216" s="55"/>
      <c r="DEZ216" s="55"/>
      <c r="DFA216" s="55"/>
      <c r="DFB216" s="55"/>
      <c r="DFC216" s="55"/>
      <c r="DFD216" s="55"/>
      <c r="DFE216" s="55"/>
      <c r="DFF216" s="55"/>
      <c r="DFG216" s="55"/>
      <c r="DFH216" s="55"/>
      <c r="DFI216" s="55"/>
      <c r="DFJ216" s="55"/>
      <c r="DFK216" s="55"/>
      <c r="DFL216" s="55"/>
      <c r="DFM216" s="55"/>
      <c r="DFN216" s="55"/>
      <c r="DFO216" s="55"/>
      <c r="DFP216" s="55"/>
      <c r="DFQ216" s="55"/>
      <c r="DFR216" s="55"/>
      <c r="DFS216" s="55"/>
      <c r="DFT216" s="55"/>
      <c r="DFU216" s="55"/>
      <c r="DFV216" s="55"/>
      <c r="DFW216" s="55"/>
      <c r="DFX216" s="55"/>
      <c r="DFY216" s="55"/>
      <c r="DFZ216" s="55"/>
      <c r="DGA216" s="55"/>
      <c r="DGB216" s="55"/>
      <c r="DGC216" s="55"/>
      <c r="DGD216" s="55"/>
      <c r="DGE216" s="55"/>
      <c r="DGF216" s="55"/>
      <c r="DGG216" s="55"/>
      <c r="DGH216" s="55"/>
      <c r="DGI216" s="55"/>
      <c r="DGJ216" s="55"/>
      <c r="DGK216" s="55"/>
      <c r="DGL216" s="55"/>
      <c r="DGM216" s="55"/>
      <c r="DGN216" s="55"/>
      <c r="DGO216" s="55"/>
      <c r="DGP216" s="55"/>
      <c r="DGQ216" s="55"/>
      <c r="DGR216" s="55"/>
      <c r="DGS216" s="55"/>
      <c r="DGT216" s="55"/>
      <c r="DGU216" s="55"/>
      <c r="DGV216" s="55"/>
      <c r="DGW216" s="55"/>
      <c r="DGX216" s="55"/>
      <c r="DGY216" s="55"/>
      <c r="DGZ216" s="55"/>
      <c r="DHA216" s="55"/>
      <c r="DHB216" s="55"/>
      <c r="DHC216" s="55"/>
      <c r="DHD216" s="55"/>
      <c r="DHE216" s="55"/>
      <c r="DHF216" s="55"/>
      <c r="DHG216" s="55"/>
      <c r="DHH216" s="55"/>
      <c r="DHI216" s="55"/>
      <c r="DHJ216" s="55"/>
      <c r="DHK216" s="55"/>
      <c r="DHL216" s="55"/>
      <c r="DHM216" s="55"/>
      <c r="DHN216" s="55"/>
      <c r="DHO216" s="55"/>
      <c r="DHP216" s="55"/>
      <c r="DHQ216" s="55"/>
      <c r="DHR216" s="55"/>
      <c r="DHS216" s="55"/>
      <c r="DHT216" s="55"/>
      <c r="DHU216" s="55"/>
      <c r="DHV216" s="55"/>
      <c r="DHW216" s="55"/>
      <c r="DHX216" s="55"/>
      <c r="DHY216" s="55"/>
      <c r="DHZ216" s="55"/>
      <c r="DIA216" s="55"/>
      <c r="DIB216" s="55"/>
      <c r="DIC216" s="55"/>
      <c r="DID216" s="55"/>
      <c r="DIE216" s="55"/>
      <c r="DIF216" s="55"/>
      <c r="DIG216" s="55"/>
      <c r="DIH216" s="55"/>
      <c r="DII216" s="55"/>
      <c r="DIJ216" s="55"/>
      <c r="DIK216" s="55"/>
      <c r="DIL216" s="55"/>
      <c r="DIM216" s="55"/>
      <c r="DIN216" s="55"/>
      <c r="DIO216" s="55"/>
      <c r="DIP216" s="55"/>
      <c r="DIQ216" s="55"/>
      <c r="DIR216" s="55"/>
      <c r="DIS216" s="55"/>
      <c r="DIT216" s="55"/>
      <c r="DIU216" s="55"/>
      <c r="DIV216" s="55"/>
      <c r="DIW216" s="55"/>
      <c r="DIX216" s="55"/>
      <c r="DIY216" s="55"/>
      <c r="DIZ216" s="55"/>
      <c r="DJA216" s="55"/>
      <c r="DJB216" s="55"/>
      <c r="DJC216" s="55"/>
      <c r="DJD216" s="55"/>
      <c r="DJE216" s="55"/>
      <c r="DJF216" s="55"/>
      <c r="DJG216" s="55"/>
      <c r="DJH216" s="55"/>
      <c r="DJI216" s="55"/>
      <c r="DJJ216" s="55"/>
      <c r="DJK216" s="55"/>
      <c r="DJL216" s="55"/>
      <c r="DJM216" s="55"/>
      <c r="DJN216" s="55"/>
      <c r="DJO216" s="55"/>
      <c r="DJP216" s="55"/>
      <c r="DJQ216" s="55"/>
      <c r="DJR216" s="55"/>
      <c r="DJS216" s="55"/>
      <c r="DJT216" s="55"/>
      <c r="DJU216" s="55"/>
      <c r="DJV216" s="55"/>
      <c r="DJW216" s="55"/>
      <c r="DJX216" s="55"/>
      <c r="DJY216" s="55"/>
      <c r="DJZ216" s="55"/>
      <c r="DKA216" s="55"/>
      <c r="DKB216" s="55"/>
      <c r="DKC216" s="55"/>
      <c r="DKD216" s="55"/>
      <c r="DKE216" s="55"/>
      <c r="DKF216" s="55"/>
      <c r="DKG216" s="55"/>
      <c r="DKH216" s="55"/>
      <c r="DKI216" s="55"/>
      <c r="DKJ216" s="55"/>
      <c r="DKK216" s="55"/>
      <c r="DKL216" s="55"/>
      <c r="DKM216" s="55"/>
      <c r="DKN216" s="55"/>
      <c r="DKO216" s="55"/>
      <c r="DKP216" s="55"/>
      <c r="DKQ216" s="55"/>
      <c r="DKR216" s="55"/>
      <c r="DKS216" s="55"/>
      <c r="DKT216" s="55"/>
      <c r="DKU216" s="55"/>
      <c r="DKV216" s="55"/>
      <c r="DKW216" s="55"/>
      <c r="DKX216" s="55"/>
      <c r="DKY216" s="55"/>
      <c r="DKZ216" s="55"/>
      <c r="DLA216" s="55"/>
      <c r="DLB216" s="55"/>
      <c r="DLC216" s="55"/>
      <c r="DLD216" s="55"/>
      <c r="DLE216" s="55"/>
      <c r="DLF216" s="55"/>
      <c r="DLG216" s="55"/>
      <c r="DLH216" s="55"/>
      <c r="DLI216" s="55"/>
      <c r="DLJ216" s="55"/>
      <c r="DLK216" s="55"/>
      <c r="DLL216" s="55"/>
      <c r="DLM216" s="55"/>
      <c r="DLN216" s="55"/>
      <c r="DLO216" s="55"/>
      <c r="DLP216" s="55"/>
      <c r="DLQ216" s="55"/>
      <c r="DLR216" s="55"/>
      <c r="DLS216" s="55"/>
      <c r="DLT216" s="55"/>
      <c r="DLU216" s="55"/>
      <c r="DLV216" s="55"/>
      <c r="DLW216" s="55"/>
      <c r="DLX216" s="55"/>
      <c r="DLY216" s="55"/>
      <c r="DLZ216" s="55"/>
      <c r="DMA216" s="55"/>
      <c r="DMB216" s="55"/>
      <c r="DMC216" s="55"/>
      <c r="DMD216" s="55"/>
      <c r="DME216" s="55"/>
      <c r="DMF216" s="55"/>
      <c r="DMG216" s="55"/>
      <c r="DMH216" s="55"/>
      <c r="DMI216" s="55"/>
      <c r="DMJ216" s="55"/>
      <c r="DMK216" s="55"/>
      <c r="DML216" s="55"/>
      <c r="DMM216" s="55"/>
      <c r="DMN216" s="55"/>
      <c r="DMO216" s="55"/>
      <c r="DMP216" s="55"/>
      <c r="DMQ216" s="55"/>
      <c r="DMR216" s="55"/>
      <c r="DMS216" s="55"/>
      <c r="DMT216" s="55"/>
      <c r="DMU216" s="55"/>
      <c r="DMV216" s="55"/>
      <c r="DMW216" s="55"/>
      <c r="DMX216" s="55"/>
      <c r="DMY216" s="55"/>
      <c r="DMZ216" s="55"/>
      <c r="DNA216" s="55"/>
      <c r="DNB216" s="55"/>
      <c r="DNC216" s="55"/>
      <c r="DND216" s="55"/>
      <c r="DNE216" s="55"/>
      <c r="DNF216" s="55"/>
      <c r="DNG216" s="55"/>
      <c r="DNH216" s="55"/>
      <c r="DNI216" s="55"/>
      <c r="DNJ216" s="55"/>
      <c r="DNK216" s="55"/>
      <c r="DNL216" s="55"/>
      <c r="DNM216" s="55"/>
      <c r="DNN216" s="55"/>
      <c r="DNO216" s="55"/>
      <c r="DNP216" s="55"/>
      <c r="DNQ216" s="55"/>
      <c r="DNR216" s="55"/>
      <c r="DNS216" s="55"/>
      <c r="DNT216" s="55"/>
      <c r="DNU216" s="55"/>
      <c r="DNV216" s="55"/>
      <c r="DNW216" s="55"/>
      <c r="DNX216" s="55"/>
      <c r="DNY216" s="55"/>
      <c r="DNZ216" s="55"/>
      <c r="DOA216" s="55"/>
      <c r="DOB216" s="55"/>
      <c r="DOC216" s="55"/>
      <c r="DOD216" s="55"/>
      <c r="DOE216" s="55"/>
      <c r="DOF216" s="55"/>
      <c r="DOG216" s="55"/>
      <c r="DOH216" s="55"/>
      <c r="DOI216" s="55"/>
      <c r="DOJ216" s="55"/>
      <c r="DOK216" s="55"/>
      <c r="DOL216" s="55"/>
      <c r="DOM216" s="55"/>
      <c r="DON216" s="55"/>
      <c r="DOO216" s="55"/>
      <c r="DOP216" s="55"/>
      <c r="DOQ216" s="55"/>
      <c r="DOR216" s="55"/>
      <c r="DOS216" s="55"/>
      <c r="DOT216" s="55"/>
      <c r="DOU216" s="55"/>
      <c r="DOV216" s="55"/>
      <c r="DOW216" s="55"/>
      <c r="DOX216" s="55"/>
      <c r="DOY216" s="55"/>
      <c r="DOZ216" s="55"/>
      <c r="DPA216" s="55"/>
      <c r="DPB216" s="55"/>
      <c r="DPC216" s="55"/>
      <c r="DPD216" s="55"/>
      <c r="DPE216" s="55"/>
      <c r="DPF216" s="55"/>
      <c r="DPG216" s="55"/>
      <c r="DPH216" s="55"/>
      <c r="DPI216" s="55"/>
      <c r="DPJ216" s="55"/>
      <c r="DPK216" s="55"/>
      <c r="DPL216" s="55"/>
      <c r="DPM216" s="55"/>
      <c r="DPN216" s="55"/>
      <c r="DPO216" s="55"/>
      <c r="DPP216" s="55"/>
      <c r="DPQ216" s="55"/>
      <c r="DPR216" s="55"/>
      <c r="DPS216" s="55"/>
      <c r="DPT216" s="55"/>
      <c r="DPU216" s="55"/>
      <c r="DPV216" s="55"/>
      <c r="DPW216" s="55"/>
      <c r="DPX216" s="55"/>
      <c r="DPY216" s="55"/>
      <c r="DPZ216" s="55"/>
      <c r="DQA216" s="55"/>
      <c r="DQB216" s="55"/>
      <c r="DQC216" s="55"/>
      <c r="DQD216" s="55"/>
      <c r="DQE216" s="55"/>
      <c r="DQF216" s="55"/>
      <c r="DQG216" s="55"/>
      <c r="DQH216" s="55"/>
      <c r="DQI216" s="55"/>
      <c r="DQJ216" s="55"/>
      <c r="DQK216" s="55"/>
      <c r="DQL216" s="55"/>
      <c r="DQM216" s="55"/>
      <c r="DQN216" s="55"/>
      <c r="DQO216" s="55"/>
      <c r="DQP216" s="55"/>
      <c r="DQQ216" s="55"/>
      <c r="DQR216" s="55"/>
      <c r="DQS216" s="55"/>
      <c r="DQT216" s="55"/>
      <c r="DQU216" s="55"/>
      <c r="DQV216" s="55"/>
      <c r="DQW216" s="55"/>
      <c r="DQX216" s="55"/>
      <c r="DQY216" s="55"/>
      <c r="DQZ216" s="55"/>
      <c r="DRA216" s="55"/>
      <c r="DRB216" s="55"/>
      <c r="DRC216" s="55"/>
      <c r="DRD216" s="55"/>
      <c r="DRE216" s="55"/>
      <c r="DRF216" s="55"/>
      <c r="DRG216" s="55"/>
      <c r="DRH216" s="55"/>
      <c r="DRI216" s="55"/>
      <c r="DRJ216" s="55"/>
      <c r="DRK216" s="55"/>
      <c r="DRL216" s="55"/>
      <c r="DRM216" s="55"/>
      <c r="DRN216" s="55"/>
      <c r="DRO216" s="55"/>
      <c r="DRP216" s="55"/>
      <c r="DRQ216" s="55"/>
      <c r="DRR216" s="55"/>
      <c r="DRS216" s="55"/>
      <c r="DRT216" s="55"/>
      <c r="DRU216" s="55"/>
      <c r="DRV216" s="55"/>
      <c r="DRW216" s="55"/>
      <c r="DRX216" s="55"/>
      <c r="DRY216" s="55"/>
      <c r="DRZ216" s="55"/>
      <c r="DSA216" s="55"/>
      <c r="DSB216" s="55"/>
      <c r="DSC216" s="55"/>
      <c r="DSD216" s="55"/>
      <c r="DSE216" s="55"/>
      <c r="DSF216" s="55"/>
      <c r="DSG216" s="55"/>
      <c r="DSH216" s="55"/>
      <c r="DSI216" s="55"/>
      <c r="DSJ216" s="55"/>
      <c r="DSK216" s="55"/>
      <c r="DSL216" s="55"/>
      <c r="DSM216" s="55"/>
      <c r="DSN216" s="55"/>
      <c r="DSO216" s="55"/>
      <c r="DSP216" s="55"/>
      <c r="DSQ216" s="55"/>
      <c r="DSR216" s="55"/>
      <c r="DSS216" s="55"/>
      <c r="DST216" s="55"/>
      <c r="DSU216" s="55"/>
      <c r="DSV216" s="55"/>
      <c r="DSW216" s="55"/>
      <c r="DSX216" s="55"/>
      <c r="DSY216" s="55"/>
      <c r="DSZ216" s="55"/>
      <c r="DTA216" s="55"/>
      <c r="DTB216" s="55"/>
      <c r="DTC216" s="55"/>
      <c r="DTD216" s="55"/>
      <c r="DTE216" s="55"/>
      <c r="DTF216" s="55"/>
      <c r="DTG216" s="55"/>
      <c r="DTH216" s="55"/>
      <c r="DTI216" s="55"/>
      <c r="DTJ216" s="55"/>
      <c r="DTK216" s="55"/>
      <c r="DTL216" s="55"/>
      <c r="DTM216" s="55"/>
      <c r="DTN216" s="55"/>
      <c r="DTO216" s="55"/>
      <c r="DTP216" s="55"/>
      <c r="DTQ216" s="55"/>
      <c r="DTR216" s="55"/>
      <c r="DTS216" s="55"/>
      <c r="DTT216" s="55"/>
      <c r="DTU216" s="55"/>
      <c r="DTV216" s="55"/>
      <c r="DTW216" s="55"/>
      <c r="DTX216" s="55"/>
      <c r="DTY216" s="55"/>
      <c r="DTZ216" s="55"/>
      <c r="DUA216" s="55"/>
      <c r="DUB216" s="55"/>
      <c r="DUC216" s="55"/>
      <c r="DUD216" s="55"/>
      <c r="DUE216" s="55"/>
      <c r="DUF216" s="55"/>
      <c r="DUG216" s="55"/>
      <c r="DUH216" s="55"/>
      <c r="DUI216" s="55"/>
      <c r="DUJ216" s="55"/>
      <c r="DUK216" s="55"/>
      <c r="DUL216" s="55"/>
      <c r="DUM216" s="55"/>
      <c r="DUN216" s="55"/>
      <c r="DUO216" s="55"/>
      <c r="DUP216" s="55"/>
      <c r="DUQ216" s="55"/>
      <c r="DUR216" s="55"/>
      <c r="DUS216" s="55"/>
      <c r="DUT216" s="55"/>
      <c r="DUU216" s="55"/>
      <c r="DUV216" s="55"/>
      <c r="DUW216" s="55"/>
      <c r="DUX216" s="55"/>
      <c r="DUY216" s="55"/>
      <c r="DUZ216" s="55"/>
      <c r="DVA216" s="55"/>
      <c r="DVB216" s="55"/>
      <c r="DVC216" s="55"/>
      <c r="DVD216" s="55"/>
      <c r="DVE216" s="55"/>
      <c r="DVF216" s="55"/>
      <c r="DVG216" s="55"/>
      <c r="DVH216" s="55"/>
      <c r="DVI216" s="55"/>
      <c r="DVJ216" s="55"/>
      <c r="DVK216" s="55"/>
      <c r="DVL216" s="55"/>
      <c r="DVM216" s="55"/>
      <c r="DVN216" s="55"/>
      <c r="DVO216" s="55"/>
      <c r="DVP216" s="55"/>
      <c r="DVQ216" s="55"/>
      <c r="DVR216" s="55"/>
      <c r="DVS216" s="55"/>
      <c r="DVT216" s="55"/>
      <c r="DVU216" s="55"/>
      <c r="DVV216" s="55"/>
      <c r="DVW216" s="55"/>
      <c r="DVX216" s="55"/>
      <c r="DVY216" s="55"/>
      <c r="DVZ216" s="55"/>
      <c r="DWA216" s="55"/>
      <c r="DWB216" s="55"/>
      <c r="DWC216" s="55"/>
      <c r="DWD216" s="55"/>
      <c r="DWE216" s="55"/>
      <c r="DWF216" s="55"/>
      <c r="DWG216" s="55"/>
      <c r="DWH216" s="55"/>
      <c r="DWI216" s="55"/>
      <c r="DWJ216" s="55"/>
      <c r="DWK216" s="55"/>
      <c r="DWL216" s="55"/>
      <c r="DWM216" s="55"/>
      <c r="DWN216" s="55"/>
      <c r="DWO216" s="55"/>
      <c r="DWP216" s="55"/>
      <c r="DWQ216" s="55"/>
      <c r="DWR216" s="55"/>
      <c r="DWS216" s="55"/>
      <c r="DWT216" s="55"/>
      <c r="DWU216" s="55"/>
      <c r="DWV216" s="55"/>
      <c r="DWW216" s="55"/>
      <c r="DWX216" s="55"/>
      <c r="DWY216" s="55"/>
      <c r="DWZ216" s="55"/>
      <c r="DXA216" s="55"/>
      <c r="DXB216" s="55"/>
      <c r="DXC216" s="55"/>
      <c r="DXD216" s="55"/>
      <c r="DXE216" s="55"/>
      <c r="DXF216" s="55"/>
      <c r="DXG216" s="55"/>
      <c r="DXH216" s="55"/>
      <c r="DXI216" s="55"/>
      <c r="DXJ216" s="55"/>
      <c r="DXK216" s="55"/>
      <c r="DXL216" s="55"/>
      <c r="DXM216" s="55"/>
      <c r="DXN216" s="55"/>
      <c r="DXO216" s="55"/>
      <c r="DXP216" s="55"/>
      <c r="DXQ216" s="55"/>
      <c r="DXR216" s="55"/>
      <c r="DXS216" s="55"/>
      <c r="DXT216" s="55"/>
      <c r="DXU216" s="55"/>
      <c r="DXV216" s="55"/>
      <c r="DXW216" s="55"/>
      <c r="DXX216" s="55"/>
      <c r="DXY216" s="55"/>
      <c r="DXZ216" s="55"/>
      <c r="DYA216" s="55"/>
      <c r="DYB216" s="55"/>
      <c r="DYC216" s="55"/>
      <c r="DYD216" s="55"/>
      <c r="DYE216" s="55"/>
      <c r="DYF216" s="55"/>
      <c r="DYG216" s="55"/>
      <c r="DYH216" s="55"/>
      <c r="DYI216" s="55"/>
      <c r="DYJ216" s="55"/>
      <c r="DYK216" s="55"/>
      <c r="DYL216" s="55"/>
      <c r="DYM216" s="55"/>
      <c r="DYN216" s="55"/>
      <c r="DYO216" s="55"/>
      <c r="DYP216" s="55"/>
      <c r="DYQ216" s="55"/>
      <c r="DYR216" s="55"/>
      <c r="DYS216" s="55"/>
      <c r="DYT216" s="55"/>
      <c r="DYU216" s="55"/>
      <c r="DYV216" s="55"/>
      <c r="DYW216" s="55"/>
      <c r="DYX216" s="55"/>
      <c r="DYY216" s="55"/>
      <c r="DYZ216" s="55"/>
      <c r="DZA216" s="55"/>
      <c r="DZB216" s="55"/>
      <c r="DZC216" s="55"/>
      <c r="DZD216" s="55"/>
      <c r="DZE216" s="55"/>
      <c r="DZF216" s="55"/>
      <c r="DZG216" s="55"/>
      <c r="DZH216" s="55"/>
      <c r="DZI216" s="55"/>
      <c r="DZJ216" s="55"/>
      <c r="DZK216" s="55"/>
      <c r="DZL216" s="55"/>
      <c r="DZM216" s="55"/>
      <c r="DZN216" s="55"/>
      <c r="DZO216" s="55"/>
      <c r="DZP216" s="55"/>
      <c r="DZQ216" s="55"/>
      <c r="DZR216" s="55"/>
      <c r="DZS216" s="55"/>
      <c r="DZT216" s="55"/>
      <c r="DZU216" s="55"/>
      <c r="DZV216" s="55"/>
      <c r="DZW216" s="55"/>
      <c r="DZX216" s="55"/>
      <c r="DZY216" s="55"/>
      <c r="DZZ216" s="55"/>
      <c r="EAA216" s="55"/>
      <c r="EAB216" s="55"/>
      <c r="EAC216" s="55"/>
      <c r="EAD216" s="55"/>
      <c r="EAE216" s="55"/>
      <c r="EAF216" s="55"/>
      <c r="EAG216" s="55"/>
      <c r="EAH216" s="55"/>
      <c r="EAI216" s="55"/>
      <c r="EAJ216" s="55"/>
      <c r="EAK216" s="55"/>
      <c r="EAL216" s="55"/>
      <c r="EAM216" s="55"/>
      <c r="EAN216" s="55"/>
      <c r="EAO216" s="55"/>
      <c r="EAP216" s="55"/>
      <c r="EAQ216" s="55"/>
      <c r="EAR216" s="55"/>
      <c r="EAS216" s="55"/>
      <c r="EAT216" s="55"/>
      <c r="EAU216" s="55"/>
      <c r="EAV216" s="55"/>
      <c r="EAW216" s="55"/>
      <c r="EAX216" s="55"/>
      <c r="EAY216" s="55"/>
      <c r="EAZ216" s="55"/>
      <c r="EBA216" s="55"/>
      <c r="EBB216" s="55"/>
      <c r="EBC216" s="55"/>
      <c r="EBD216" s="55"/>
      <c r="EBE216" s="55"/>
      <c r="EBF216" s="55"/>
      <c r="EBG216" s="55"/>
      <c r="EBH216" s="55"/>
      <c r="EBI216" s="55"/>
      <c r="EBJ216" s="55"/>
      <c r="EBK216" s="55"/>
      <c r="EBL216" s="55"/>
      <c r="EBM216" s="55"/>
      <c r="EBN216" s="55"/>
      <c r="EBO216" s="55"/>
      <c r="EBP216" s="55"/>
      <c r="EBQ216" s="55"/>
      <c r="EBR216" s="55"/>
      <c r="EBS216" s="55"/>
      <c r="EBT216" s="55"/>
      <c r="EBU216" s="55"/>
      <c r="EBV216" s="55"/>
      <c r="EBW216" s="55"/>
      <c r="EBX216" s="55"/>
      <c r="EBY216" s="55"/>
      <c r="EBZ216" s="55"/>
      <c r="ECA216" s="55"/>
      <c r="ECB216" s="55"/>
      <c r="ECC216" s="55"/>
      <c r="ECD216" s="55"/>
      <c r="ECE216" s="55"/>
      <c r="ECF216" s="55"/>
      <c r="ECG216" s="55"/>
      <c r="ECH216" s="55"/>
      <c r="ECI216" s="55"/>
      <c r="ECJ216" s="55"/>
      <c r="ECK216" s="55"/>
      <c r="ECL216" s="55"/>
      <c r="ECM216" s="55"/>
      <c r="ECN216" s="55"/>
      <c r="ECO216" s="55"/>
      <c r="ECP216" s="55"/>
      <c r="ECQ216" s="55"/>
      <c r="ECR216" s="55"/>
      <c r="ECS216" s="55"/>
      <c r="ECT216" s="55"/>
      <c r="ECU216" s="55"/>
      <c r="ECV216" s="55"/>
      <c r="ECW216" s="55"/>
      <c r="ECX216" s="55"/>
      <c r="ECY216" s="55"/>
      <c r="ECZ216" s="55"/>
      <c r="EDA216" s="55"/>
      <c r="EDB216" s="55"/>
      <c r="EDC216" s="55"/>
      <c r="EDD216" s="55"/>
      <c r="EDE216" s="55"/>
      <c r="EDF216" s="55"/>
      <c r="EDG216" s="55"/>
      <c r="EDH216" s="55"/>
      <c r="EDI216" s="55"/>
      <c r="EDJ216" s="55"/>
      <c r="EDK216" s="55"/>
      <c r="EDL216" s="55"/>
      <c r="EDM216" s="55"/>
      <c r="EDN216" s="55"/>
      <c r="EDO216" s="55"/>
      <c r="EDP216" s="55"/>
      <c r="EDQ216" s="55"/>
      <c r="EDR216" s="55"/>
      <c r="EDS216" s="55"/>
      <c r="EDT216" s="55"/>
      <c r="EDU216" s="55"/>
      <c r="EDV216" s="55"/>
      <c r="EDW216" s="55"/>
      <c r="EDX216" s="55"/>
      <c r="EDY216" s="55"/>
      <c r="EDZ216" s="55"/>
      <c r="EEA216" s="55"/>
      <c r="EEB216" s="55"/>
      <c r="EEC216" s="55"/>
      <c r="EED216" s="55"/>
      <c r="EEE216" s="55"/>
      <c r="EEF216" s="55"/>
      <c r="EEG216" s="55"/>
      <c r="EEH216" s="55"/>
      <c r="EEI216" s="55"/>
      <c r="EEJ216" s="55"/>
      <c r="EEK216" s="55"/>
      <c r="EEL216" s="55"/>
      <c r="EEM216" s="55"/>
      <c r="EEN216" s="55"/>
      <c r="EEO216" s="55"/>
      <c r="EEP216" s="55"/>
      <c r="EEQ216" s="55"/>
      <c r="EER216" s="55"/>
      <c r="EES216" s="55"/>
      <c r="EET216" s="55"/>
      <c r="EEU216" s="55"/>
      <c r="EEV216" s="55"/>
      <c r="EEW216" s="55"/>
      <c r="EEX216" s="55"/>
      <c r="EEY216" s="55"/>
      <c r="EEZ216" s="55"/>
      <c r="EFA216" s="55"/>
      <c r="EFB216" s="55"/>
      <c r="EFC216" s="55"/>
      <c r="EFD216" s="55"/>
      <c r="EFE216" s="55"/>
      <c r="EFF216" s="55"/>
      <c r="EFG216" s="55"/>
      <c r="EFH216" s="55"/>
      <c r="EFI216" s="55"/>
      <c r="EFJ216" s="55"/>
      <c r="EFK216" s="55"/>
      <c r="EFL216" s="55"/>
      <c r="EFM216" s="55"/>
      <c r="EFN216" s="55"/>
      <c r="EFO216" s="55"/>
      <c r="EFP216" s="55"/>
      <c r="EFQ216" s="55"/>
      <c r="EFR216" s="55"/>
      <c r="EFS216" s="55"/>
      <c r="EFT216" s="55"/>
      <c r="EFU216" s="55"/>
      <c r="EFV216" s="55"/>
      <c r="EFW216" s="55"/>
      <c r="EFX216" s="55"/>
      <c r="EFY216" s="55"/>
      <c r="EFZ216" s="55"/>
      <c r="EGA216" s="55"/>
      <c r="EGB216" s="55"/>
      <c r="EGC216" s="55"/>
      <c r="EGD216" s="55"/>
      <c r="EGE216" s="55"/>
      <c r="EGF216" s="55"/>
      <c r="EGG216" s="55"/>
      <c r="EGH216" s="55"/>
      <c r="EGI216" s="55"/>
      <c r="EGJ216" s="55"/>
      <c r="EGK216" s="55"/>
      <c r="EGL216" s="55"/>
      <c r="EGM216" s="55"/>
      <c r="EGN216" s="55"/>
      <c r="EGO216" s="55"/>
      <c r="EGP216" s="55"/>
      <c r="EGQ216" s="55"/>
      <c r="EGR216" s="55"/>
      <c r="EGS216" s="55"/>
      <c r="EGT216" s="55"/>
      <c r="EGU216" s="55"/>
      <c r="EGV216" s="55"/>
      <c r="EGW216" s="55"/>
      <c r="EGX216" s="55"/>
      <c r="EGY216" s="55"/>
      <c r="EGZ216" s="55"/>
      <c r="EHA216" s="55"/>
      <c r="EHB216" s="55"/>
      <c r="EHC216" s="55"/>
      <c r="EHD216" s="55"/>
      <c r="EHE216" s="55"/>
      <c r="EHF216" s="55"/>
      <c r="EHG216" s="55"/>
      <c r="EHH216" s="55"/>
      <c r="EHI216" s="55"/>
      <c r="EHJ216" s="55"/>
      <c r="EHK216" s="55"/>
      <c r="EHL216" s="55"/>
      <c r="EHM216" s="55"/>
      <c r="EHN216" s="55"/>
      <c r="EHO216" s="55"/>
      <c r="EHP216" s="55"/>
      <c r="EHQ216" s="55"/>
      <c r="EHR216" s="55"/>
      <c r="EHS216" s="55"/>
      <c r="EHT216" s="55"/>
      <c r="EHU216" s="55"/>
      <c r="EHV216" s="55"/>
      <c r="EHW216" s="55"/>
      <c r="EHX216" s="55"/>
      <c r="EHY216" s="55"/>
      <c r="EHZ216" s="55"/>
      <c r="EIA216" s="55"/>
      <c r="EIB216" s="55"/>
      <c r="EIC216" s="55"/>
      <c r="EID216" s="55"/>
      <c r="EIE216" s="55"/>
      <c r="EIF216" s="55"/>
      <c r="EIG216" s="55"/>
      <c r="EIH216" s="55"/>
      <c r="EII216" s="55"/>
      <c r="EIJ216" s="55"/>
      <c r="EIK216" s="55"/>
      <c r="EIL216" s="55"/>
      <c r="EIM216" s="55"/>
      <c r="EIN216" s="55"/>
      <c r="EIO216" s="55"/>
      <c r="EIP216" s="55"/>
      <c r="EIQ216" s="55"/>
      <c r="EIR216" s="55"/>
      <c r="EIS216" s="55"/>
      <c r="EIT216" s="55"/>
      <c r="EIU216" s="55"/>
      <c r="EIV216" s="55"/>
      <c r="EIW216" s="55"/>
      <c r="EIX216" s="55"/>
      <c r="EIY216" s="55"/>
      <c r="EIZ216" s="55"/>
      <c r="EJA216" s="55"/>
      <c r="EJB216" s="55"/>
      <c r="EJC216" s="55"/>
      <c r="EJD216" s="55"/>
      <c r="EJE216" s="55"/>
      <c r="EJF216" s="55"/>
      <c r="EJG216" s="55"/>
      <c r="EJH216" s="55"/>
      <c r="EJI216" s="55"/>
      <c r="EJJ216" s="55"/>
      <c r="EJK216" s="55"/>
      <c r="EJL216" s="55"/>
      <c r="EJM216" s="55"/>
      <c r="EJN216" s="55"/>
      <c r="EJO216" s="55"/>
      <c r="EJP216" s="55"/>
      <c r="EJQ216" s="55"/>
      <c r="EJR216" s="55"/>
      <c r="EJS216" s="55"/>
      <c r="EJT216" s="55"/>
      <c r="EJU216" s="55"/>
      <c r="EJV216" s="55"/>
      <c r="EJW216" s="55"/>
      <c r="EJX216" s="55"/>
      <c r="EJY216" s="55"/>
      <c r="EJZ216" s="55"/>
      <c r="EKA216" s="55"/>
      <c r="EKB216" s="55"/>
      <c r="EKC216" s="55"/>
      <c r="EKD216" s="55"/>
      <c r="EKE216" s="55"/>
      <c r="EKF216" s="55"/>
      <c r="EKG216" s="55"/>
      <c r="EKH216" s="55"/>
      <c r="EKI216" s="55"/>
      <c r="EKJ216" s="55"/>
      <c r="EKK216" s="55"/>
      <c r="EKL216" s="55"/>
      <c r="EKM216" s="55"/>
      <c r="EKN216" s="55"/>
      <c r="EKO216" s="55"/>
      <c r="EKP216" s="55"/>
      <c r="EKQ216" s="55"/>
      <c r="EKR216" s="55"/>
      <c r="EKS216" s="55"/>
      <c r="EKT216" s="55"/>
      <c r="EKU216" s="55"/>
      <c r="EKV216" s="55"/>
      <c r="EKW216" s="55"/>
      <c r="EKX216" s="55"/>
      <c r="EKY216" s="55"/>
      <c r="EKZ216" s="55"/>
      <c r="ELA216" s="55"/>
      <c r="ELB216" s="55"/>
      <c r="ELC216" s="55"/>
      <c r="ELD216" s="55"/>
      <c r="ELE216" s="55"/>
      <c r="ELF216" s="55"/>
      <c r="ELG216" s="55"/>
      <c r="ELH216" s="55"/>
      <c r="ELI216" s="55"/>
      <c r="ELJ216" s="55"/>
      <c r="ELK216" s="55"/>
      <c r="ELL216" s="55"/>
      <c r="ELM216" s="55"/>
      <c r="ELN216" s="55"/>
      <c r="ELO216" s="55"/>
      <c r="ELP216" s="55"/>
      <c r="ELQ216" s="55"/>
      <c r="ELR216" s="55"/>
      <c r="ELS216" s="55"/>
      <c r="ELT216" s="55"/>
      <c r="ELU216" s="55"/>
      <c r="ELV216" s="55"/>
      <c r="ELW216" s="55"/>
      <c r="ELX216" s="55"/>
      <c r="ELY216" s="55"/>
      <c r="ELZ216" s="55"/>
      <c r="EMA216" s="55"/>
      <c r="EMB216" s="55"/>
      <c r="EMC216" s="55"/>
      <c r="EMD216" s="55"/>
      <c r="EME216" s="55"/>
      <c r="EMF216" s="55"/>
      <c r="EMG216" s="55"/>
      <c r="EMH216" s="55"/>
      <c r="EMI216" s="55"/>
      <c r="EMJ216" s="55"/>
      <c r="EMK216" s="55"/>
      <c r="EML216" s="55"/>
      <c r="EMM216" s="55"/>
      <c r="EMN216" s="55"/>
      <c r="EMO216" s="55"/>
      <c r="EMP216" s="55"/>
      <c r="EMQ216" s="55"/>
      <c r="EMR216" s="55"/>
      <c r="EMS216" s="55"/>
      <c r="EMT216" s="55"/>
      <c r="EMU216" s="55"/>
      <c r="EMV216" s="55"/>
      <c r="EMW216" s="55"/>
      <c r="EMX216" s="55"/>
      <c r="EMY216" s="55"/>
      <c r="EMZ216" s="55"/>
      <c r="ENA216" s="55"/>
      <c r="ENB216" s="55"/>
      <c r="ENC216" s="55"/>
      <c r="END216" s="55"/>
      <c r="ENE216" s="55"/>
      <c r="ENF216" s="55"/>
      <c r="ENG216" s="55"/>
      <c r="ENH216" s="55"/>
      <c r="ENI216" s="55"/>
      <c r="ENJ216" s="55"/>
      <c r="ENK216" s="55"/>
      <c r="ENL216" s="55"/>
      <c r="ENM216" s="55"/>
      <c r="ENN216" s="55"/>
      <c r="ENO216" s="55"/>
      <c r="ENP216" s="55"/>
      <c r="ENQ216" s="55"/>
      <c r="ENR216" s="55"/>
      <c r="ENS216" s="55"/>
      <c r="ENT216" s="55"/>
      <c r="ENU216" s="55"/>
      <c r="ENV216" s="55"/>
      <c r="ENW216" s="55"/>
      <c r="ENX216" s="55"/>
      <c r="ENY216" s="55"/>
      <c r="ENZ216" s="55"/>
      <c r="EOA216" s="55"/>
      <c r="EOB216" s="55"/>
      <c r="EOC216" s="55"/>
      <c r="EOD216" s="55"/>
      <c r="EOE216" s="55"/>
      <c r="EOF216" s="55"/>
      <c r="EOG216" s="55"/>
      <c r="EOH216" s="55"/>
      <c r="EOI216" s="55"/>
      <c r="EOJ216" s="55"/>
      <c r="EOK216" s="55"/>
      <c r="EOL216" s="55"/>
      <c r="EOM216" s="55"/>
      <c r="EON216" s="55"/>
      <c r="EOO216" s="55"/>
      <c r="EOP216" s="55"/>
      <c r="EOQ216" s="55"/>
      <c r="EOR216" s="55"/>
      <c r="EOS216" s="55"/>
      <c r="EOT216" s="55"/>
      <c r="EOU216" s="55"/>
      <c r="EOV216" s="55"/>
      <c r="EOW216" s="55"/>
      <c r="EOX216" s="55"/>
      <c r="EOY216" s="55"/>
      <c r="EOZ216" s="55"/>
      <c r="EPA216" s="55"/>
      <c r="EPB216" s="55"/>
      <c r="EPC216" s="55"/>
      <c r="EPD216" s="55"/>
      <c r="EPE216" s="55"/>
      <c r="EPF216" s="55"/>
      <c r="EPG216" s="55"/>
      <c r="EPH216" s="55"/>
      <c r="EPI216" s="55"/>
      <c r="EPJ216" s="55"/>
      <c r="EPK216" s="55"/>
      <c r="EPL216" s="55"/>
      <c r="EPM216" s="55"/>
      <c r="EPN216" s="55"/>
      <c r="EPO216" s="55"/>
      <c r="EPP216" s="55"/>
      <c r="EPQ216" s="55"/>
      <c r="EPR216" s="55"/>
      <c r="EPS216" s="55"/>
      <c r="EPT216" s="55"/>
      <c r="EPU216" s="55"/>
      <c r="EPV216" s="55"/>
      <c r="EPW216" s="55"/>
      <c r="EPX216" s="55"/>
      <c r="EPY216" s="55"/>
      <c r="EPZ216" s="55"/>
      <c r="EQA216" s="55"/>
      <c r="EQB216" s="55"/>
      <c r="EQC216" s="55"/>
      <c r="EQD216" s="55"/>
      <c r="EQE216" s="55"/>
      <c r="EQF216" s="55"/>
      <c r="EQG216" s="55"/>
      <c r="EQH216" s="55"/>
      <c r="EQI216" s="55"/>
      <c r="EQJ216" s="55"/>
      <c r="EQK216" s="55"/>
      <c r="EQL216" s="55"/>
      <c r="EQM216" s="55"/>
      <c r="EQN216" s="55"/>
      <c r="EQO216" s="55"/>
      <c r="EQP216" s="55"/>
      <c r="EQQ216" s="55"/>
      <c r="EQR216" s="55"/>
      <c r="EQS216" s="55"/>
      <c r="EQT216" s="55"/>
      <c r="EQU216" s="55"/>
      <c r="EQV216" s="55"/>
      <c r="EQW216" s="55"/>
      <c r="EQX216" s="55"/>
      <c r="EQY216" s="55"/>
      <c r="EQZ216" s="55"/>
      <c r="ERA216" s="55"/>
      <c r="ERB216" s="55"/>
      <c r="ERC216" s="55"/>
      <c r="ERD216" s="55"/>
      <c r="ERE216" s="55"/>
      <c r="ERF216" s="55"/>
      <c r="ERG216" s="55"/>
      <c r="ERH216" s="55"/>
      <c r="ERI216" s="55"/>
      <c r="ERJ216" s="55"/>
      <c r="ERK216" s="55"/>
      <c r="ERL216" s="55"/>
      <c r="ERM216" s="55"/>
      <c r="ERN216" s="55"/>
      <c r="ERO216" s="55"/>
      <c r="ERP216" s="55"/>
      <c r="ERQ216" s="55"/>
      <c r="ERR216" s="55"/>
      <c r="ERS216" s="55"/>
      <c r="ERT216" s="55"/>
      <c r="ERU216" s="55"/>
      <c r="ERV216" s="55"/>
      <c r="ERW216" s="55"/>
      <c r="ERX216" s="55"/>
      <c r="ERY216" s="55"/>
      <c r="ERZ216" s="55"/>
      <c r="ESA216" s="55"/>
      <c r="ESB216" s="55"/>
      <c r="ESC216" s="55"/>
      <c r="ESD216" s="55"/>
      <c r="ESE216" s="55"/>
      <c r="ESF216" s="55"/>
      <c r="ESG216" s="55"/>
      <c r="ESH216" s="55"/>
      <c r="ESI216" s="55"/>
      <c r="ESJ216" s="55"/>
      <c r="ESK216" s="55"/>
      <c r="ESL216" s="55"/>
      <c r="ESM216" s="55"/>
      <c r="ESN216" s="55"/>
      <c r="ESO216" s="55"/>
      <c r="ESP216" s="55"/>
      <c r="ESQ216" s="55"/>
      <c r="ESR216" s="55"/>
      <c r="ESS216" s="55"/>
      <c r="EST216" s="55"/>
      <c r="ESU216" s="55"/>
      <c r="ESV216" s="55"/>
      <c r="ESW216" s="55"/>
      <c r="ESX216" s="55"/>
      <c r="ESY216" s="55"/>
      <c r="ESZ216" s="55"/>
      <c r="ETA216" s="55"/>
      <c r="ETB216" s="55"/>
      <c r="ETC216" s="55"/>
      <c r="ETD216" s="55"/>
      <c r="ETE216" s="55"/>
      <c r="ETF216" s="55"/>
      <c r="ETG216" s="55"/>
      <c r="ETH216" s="55"/>
      <c r="ETI216" s="55"/>
      <c r="ETJ216" s="55"/>
      <c r="ETK216" s="55"/>
      <c r="ETL216" s="55"/>
      <c r="ETM216" s="55"/>
      <c r="ETN216" s="55"/>
      <c r="ETO216" s="55"/>
      <c r="ETP216" s="55"/>
      <c r="ETQ216" s="55"/>
      <c r="ETR216" s="55"/>
      <c r="ETS216" s="55"/>
      <c r="ETT216" s="55"/>
      <c r="ETU216" s="55"/>
      <c r="ETV216" s="55"/>
      <c r="ETW216" s="55"/>
      <c r="ETX216" s="55"/>
      <c r="ETY216" s="55"/>
      <c r="ETZ216" s="55"/>
      <c r="EUA216" s="55"/>
      <c r="EUB216" s="55"/>
      <c r="EUC216" s="55"/>
      <c r="EUD216" s="55"/>
      <c r="EUE216" s="55"/>
      <c r="EUF216" s="55"/>
      <c r="EUG216" s="55"/>
      <c r="EUH216" s="55"/>
      <c r="EUI216" s="55"/>
      <c r="EUJ216" s="55"/>
      <c r="EUK216" s="55"/>
      <c r="EUL216" s="55"/>
      <c r="EUM216" s="55"/>
      <c r="EUN216" s="55"/>
      <c r="EUO216" s="55"/>
      <c r="EUP216" s="55"/>
      <c r="EUQ216" s="55"/>
      <c r="EUR216" s="55"/>
      <c r="EUS216" s="55"/>
      <c r="EUT216" s="55"/>
      <c r="EUU216" s="55"/>
      <c r="EUV216" s="55"/>
      <c r="EUW216" s="55"/>
      <c r="EUX216" s="55"/>
      <c r="EUY216" s="55"/>
      <c r="EUZ216" s="55"/>
      <c r="EVA216" s="55"/>
      <c r="EVB216" s="55"/>
      <c r="EVC216" s="55"/>
      <c r="EVD216" s="55"/>
      <c r="EVE216" s="55"/>
      <c r="EVF216" s="55"/>
      <c r="EVG216" s="55"/>
      <c r="EVH216" s="55"/>
      <c r="EVI216" s="55"/>
      <c r="EVJ216" s="55"/>
      <c r="EVK216" s="55"/>
      <c r="EVL216" s="55"/>
      <c r="EVM216" s="55"/>
      <c r="EVN216" s="55"/>
      <c r="EVO216" s="55"/>
      <c r="EVP216" s="55"/>
      <c r="EVQ216" s="55"/>
      <c r="EVR216" s="55"/>
      <c r="EVS216" s="55"/>
      <c r="EVT216" s="55"/>
      <c r="EVU216" s="55"/>
      <c r="EVV216" s="55"/>
      <c r="EVW216" s="55"/>
      <c r="EVX216" s="55"/>
      <c r="EVY216" s="55"/>
      <c r="EVZ216" s="55"/>
      <c r="EWA216" s="55"/>
      <c r="EWB216" s="55"/>
      <c r="EWC216" s="55"/>
      <c r="EWD216" s="55"/>
      <c r="EWE216" s="55"/>
      <c r="EWF216" s="55"/>
      <c r="EWG216" s="55"/>
      <c r="EWH216" s="55"/>
      <c r="EWI216" s="55"/>
      <c r="EWJ216" s="55"/>
      <c r="EWK216" s="55"/>
      <c r="EWL216" s="55"/>
      <c r="EWM216" s="55"/>
      <c r="EWN216" s="55"/>
      <c r="EWO216" s="55"/>
      <c r="EWP216" s="55"/>
      <c r="EWQ216" s="55"/>
      <c r="EWR216" s="55"/>
      <c r="EWS216" s="55"/>
      <c r="EWT216" s="55"/>
      <c r="EWU216" s="55"/>
      <c r="EWV216" s="55"/>
      <c r="EWW216" s="55"/>
      <c r="EWX216" s="55"/>
      <c r="EWY216" s="55"/>
      <c r="EWZ216" s="55"/>
      <c r="EXA216" s="55"/>
      <c r="EXB216" s="55"/>
      <c r="EXC216" s="55"/>
      <c r="EXD216" s="55"/>
      <c r="EXE216" s="55"/>
      <c r="EXF216" s="55"/>
      <c r="EXG216" s="55"/>
      <c r="EXH216" s="55"/>
      <c r="EXI216" s="55"/>
      <c r="EXJ216" s="55"/>
      <c r="EXK216" s="55"/>
      <c r="EXL216" s="55"/>
      <c r="EXM216" s="55"/>
      <c r="EXN216" s="55"/>
      <c r="EXO216" s="55"/>
      <c r="EXP216" s="55"/>
      <c r="EXQ216" s="55"/>
      <c r="EXR216" s="55"/>
      <c r="EXS216" s="55"/>
      <c r="EXT216" s="55"/>
      <c r="EXU216" s="55"/>
      <c r="EXV216" s="55"/>
      <c r="EXW216" s="55"/>
      <c r="EXX216" s="55"/>
      <c r="EXY216" s="55"/>
      <c r="EXZ216" s="55"/>
      <c r="EYA216" s="55"/>
      <c r="EYB216" s="55"/>
      <c r="EYC216" s="55"/>
      <c r="EYD216" s="55"/>
      <c r="EYE216" s="55"/>
      <c r="EYF216" s="55"/>
      <c r="EYG216" s="55"/>
      <c r="EYH216" s="55"/>
      <c r="EYI216" s="55"/>
      <c r="EYJ216" s="55"/>
      <c r="EYK216" s="55"/>
      <c r="EYL216" s="55"/>
      <c r="EYM216" s="55"/>
      <c r="EYN216" s="55"/>
      <c r="EYO216" s="55"/>
      <c r="EYP216" s="55"/>
      <c r="EYQ216" s="55"/>
      <c r="EYR216" s="55"/>
      <c r="EYS216" s="55"/>
      <c r="EYT216" s="55"/>
      <c r="EYU216" s="55"/>
      <c r="EYV216" s="55"/>
      <c r="EYW216" s="55"/>
      <c r="EYX216" s="55"/>
      <c r="EYY216" s="55"/>
      <c r="EYZ216" s="55"/>
      <c r="EZA216" s="55"/>
      <c r="EZB216" s="55"/>
      <c r="EZC216" s="55"/>
      <c r="EZD216" s="55"/>
      <c r="EZE216" s="55"/>
      <c r="EZF216" s="55"/>
      <c r="EZG216" s="55"/>
      <c r="EZH216" s="55"/>
      <c r="EZI216" s="55"/>
      <c r="EZJ216" s="55"/>
      <c r="EZK216" s="55"/>
      <c r="EZL216" s="55"/>
      <c r="EZM216" s="55"/>
      <c r="EZN216" s="55"/>
      <c r="EZO216" s="55"/>
      <c r="EZP216" s="55"/>
      <c r="EZQ216" s="55"/>
      <c r="EZR216" s="55"/>
      <c r="EZS216" s="55"/>
      <c r="EZT216" s="55"/>
      <c r="EZU216" s="55"/>
      <c r="EZV216" s="55"/>
      <c r="EZW216" s="55"/>
      <c r="EZX216" s="55"/>
      <c r="EZY216" s="55"/>
      <c r="EZZ216" s="55"/>
      <c r="FAA216" s="55"/>
      <c r="FAB216" s="55"/>
      <c r="FAC216" s="55"/>
      <c r="FAD216" s="55"/>
      <c r="FAE216" s="55"/>
      <c r="FAF216" s="55"/>
      <c r="FAG216" s="55"/>
      <c r="FAH216" s="55"/>
      <c r="FAI216" s="55"/>
      <c r="FAJ216" s="55"/>
      <c r="FAK216" s="55"/>
      <c r="FAL216" s="55"/>
      <c r="FAM216" s="55"/>
      <c r="FAN216" s="55"/>
      <c r="FAO216" s="55"/>
      <c r="FAP216" s="55"/>
      <c r="FAQ216" s="55"/>
      <c r="FAR216" s="55"/>
      <c r="FAS216" s="55"/>
      <c r="FAT216" s="55"/>
      <c r="FAU216" s="55"/>
      <c r="FAV216" s="55"/>
      <c r="FAW216" s="55"/>
      <c r="FAX216" s="55"/>
      <c r="FAY216" s="55"/>
      <c r="FAZ216" s="55"/>
      <c r="FBA216" s="55"/>
      <c r="FBB216" s="55"/>
      <c r="FBC216" s="55"/>
      <c r="FBD216" s="55"/>
      <c r="FBE216" s="55"/>
      <c r="FBF216" s="55"/>
      <c r="FBG216" s="55"/>
      <c r="FBH216" s="55"/>
      <c r="FBI216" s="55"/>
      <c r="FBJ216" s="55"/>
      <c r="FBK216" s="55"/>
      <c r="FBL216" s="55"/>
      <c r="FBM216" s="55"/>
      <c r="FBN216" s="55"/>
      <c r="FBO216" s="55"/>
      <c r="FBP216" s="55"/>
      <c r="FBQ216" s="55"/>
      <c r="FBR216" s="55"/>
      <c r="FBS216" s="55"/>
      <c r="FBT216" s="55"/>
      <c r="FBU216" s="55"/>
      <c r="FBV216" s="55"/>
      <c r="FBW216" s="55"/>
      <c r="FBX216" s="55"/>
      <c r="FBY216" s="55"/>
      <c r="FBZ216" s="55"/>
      <c r="FCA216" s="55"/>
      <c r="FCB216" s="55"/>
      <c r="FCC216" s="55"/>
      <c r="FCD216" s="55"/>
      <c r="FCE216" s="55"/>
      <c r="FCF216" s="55"/>
      <c r="FCG216" s="55"/>
      <c r="FCH216" s="55"/>
      <c r="FCI216" s="55"/>
      <c r="FCJ216" s="55"/>
      <c r="FCK216" s="55"/>
      <c r="FCL216" s="55"/>
      <c r="FCM216" s="55"/>
      <c r="FCN216" s="55"/>
      <c r="FCO216" s="55"/>
      <c r="FCP216" s="55"/>
      <c r="FCQ216" s="55"/>
      <c r="FCR216" s="55"/>
      <c r="FCS216" s="55"/>
      <c r="FCT216" s="55"/>
      <c r="FCU216" s="55"/>
      <c r="FCV216" s="55"/>
      <c r="FCW216" s="55"/>
      <c r="FCX216" s="55"/>
      <c r="FCY216" s="55"/>
      <c r="FCZ216" s="55"/>
      <c r="FDA216" s="55"/>
      <c r="FDB216" s="55"/>
      <c r="FDC216" s="55"/>
      <c r="FDD216" s="55"/>
      <c r="FDE216" s="55"/>
      <c r="FDF216" s="55"/>
      <c r="FDG216" s="55"/>
      <c r="FDH216" s="55"/>
      <c r="FDI216" s="55"/>
      <c r="FDJ216" s="55"/>
      <c r="FDK216" s="55"/>
      <c r="FDL216" s="55"/>
      <c r="FDM216" s="55"/>
      <c r="FDN216" s="55"/>
      <c r="FDO216" s="55"/>
      <c r="FDP216" s="55"/>
      <c r="FDQ216" s="55"/>
      <c r="FDR216" s="55"/>
      <c r="FDS216" s="55"/>
      <c r="FDT216" s="55"/>
      <c r="FDU216" s="55"/>
      <c r="FDV216" s="55"/>
      <c r="FDW216" s="55"/>
      <c r="FDX216" s="55"/>
      <c r="FDY216" s="55"/>
      <c r="FDZ216" s="55"/>
      <c r="FEA216" s="55"/>
      <c r="FEB216" s="55"/>
      <c r="FEC216" s="55"/>
      <c r="FED216" s="55"/>
      <c r="FEE216" s="55"/>
      <c r="FEF216" s="55"/>
      <c r="FEG216" s="55"/>
      <c r="FEH216" s="55"/>
      <c r="FEI216" s="55"/>
      <c r="FEJ216" s="55"/>
      <c r="FEK216" s="55"/>
      <c r="FEL216" s="55"/>
      <c r="FEM216" s="55"/>
      <c r="FEN216" s="55"/>
      <c r="FEO216" s="55"/>
      <c r="FEP216" s="55"/>
      <c r="FEQ216" s="55"/>
      <c r="FER216" s="55"/>
      <c r="FES216" s="55"/>
      <c r="FET216" s="55"/>
      <c r="FEU216" s="55"/>
      <c r="FEV216" s="55"/>
      <c r="FEW216" s="55"/>
      <c r="FEX216" s="55"/>
      <c r="FEY216" s="55"/>
      <c r="FEZ216" s="55"/>
      <c r="FFA216" s="55"/>
      <c r="FFB216" s="55"/>
      <c r="FFC216" s="55"/>
      <c r="FFD216" s="55"/>
      <c r="FFE216" s="55"/>
      <c r="FFF216" s="55"/>
      <c r="FFG216" s="55"/>
      <c r="FFH216" s="55"/>
      <c r="FFI216" s="55"/>
      <c r="FFJ216" s="55"/>
      <c r="FFK216" s="55"/>
      <c r="FFL216" s="55"/>
      <c r="FFM216" s="55"/>
      <c r="FFN216" s="55"/>
      <c r="FFO216" s="55"/>
      <c r="FFP216" s="55"/>
      <c r="FFQ216" s="55"/>
      <c r="FFR216" s="55"/>
      <c r="FFS216" s="55"/>
      <c r="FFT216" s="55"/>
      <c r="FFU216" s="55"/>
      <c r="FFV216" s="55"/>
      <c r="FFW216" s="55"/>
      <c r="FFX216" s="55"/>
      <c r="FFY216" s="55"/>
      <c r="FFZ216" s="55"/>
      <c r="FGA216" s="55"/>
      <c r="FGB216" s="55"/>
      <c r="FGC216" s="55"/>
      <c r="FGD216" s="55"/>
      <c r="FGE216" s="55"/>
      <c r="FGF216" s="55"/>
      <c r="FGG216" s="55"/>
      <c r="FGH216" s="55"/>
      <c r="FGI216" s="55"/>
      <c r="FGJ216" s="55"/>
      <c r="FGK216" s="55"/>
      <c r="FGL216" s="55"/>
      <c r="FGM216" s="55"/>
      <c r="FGN216" s="55"/>
      <c r="FGO216" s="55"/>
      <c r="FGP216" s="55"/>
      <c r="FGQ216" s="55"/>
      <c r="FGR216" s="55"/>
      <c r="FGS216" s="55"/>
      <c r="FGT216" s="55"/>
      <c r="FGU216" s="55"/>
      <c r="FGV216" s="55"/>
      <c r="FGW216" s="55"/>
      <c r="FGX216" s="55"/>
      <c r="FGY216" s="55"/>
      <c r="FGZ216" s="55"/>
      <c r="FHA216" s="55"/>
      <c r="FHB216" s="55"/>
      <c r="FHC216" s="55"/>
      <c r="FHD216" s="55"/>
      <c r="FHE216" s="55"/>
      <c r="FHF216" s="55"/>
      <c r="FHG216" s="55"/>
      <c r="FHH216" s="55"/>
      <c r="FHI216" s="55"/>
      <c r="FHJ216" s="55"/>
      <c r="FHK216" s="55"/>
      <c r="FHL216" s="55"/>
      <c r="FHM216" s="55"/>
      <c r="FHN216" s="55"/>
      <c r="FHO216" s="55"/>
      <c r="FHP216" s="55"/>
      <c r="FHQ216" s="55"/>
      <c r="FHR216" s="55"/>
      <c r="FHS216" s="55"/>
      <c r="FHT216" s="55"/>
      <c r="FHU216" s="55"/>
      <c r="FHV216" s="55"/>
      <c r="FHW216" s="55"/>
      <c r="FHX216" s="55"/>
      <c r="FHY216" s="55"/>
      <c r="FHZ216" s="55"/>
      <c r="FIA216" s="55"/>
      <c r="FIB216" s="55"/>
      <c r="FIC216" s="55"/>
      <c r="FID216" s="55"/>
      <c r="FIE216" s="55"/>
      <c r="FIF216" s="55"/>
      <c r="FIG216" s="55"/>
      <c r="FIH216" s="55"/>
      <c r="FII216" s="55"/>
      <c r="FIJ216" s="55"/>
      <c r="FIK216" s="55"/>
      <c r="FIL216" s="55"/>
      <c r="FIM216" s="55"/>
      <c r="FIN216" s="55"/>
      <c r="FIO216" s="55"/>
      <c r="FIP216" s="55"/>
      <c r="FIQ216" s="55"/>
      <c r="FIR216" s="55"/>
      <c r="FIS216" s="55"/>
      <c r="FIT216" s="55"/>
      <c r="FIU216" s="55"/>
      <c r="FIV216" s="55"/>
      <c r="FIW216" s="55"/>
      <c r="FIX216" s="55"/>
      <c r="FIY216" s="55"/>
      <c r="FIZ216" s="55"/>
      <c r="FJA216" s="55"/>
      <c r="FJB216" s="55"/>
      <c r="FJC216" s="55"/>
      <c r="FJD216" s="55"/>
      <c r="FJE216" s="55"/>
      <c r="FJF216" s="55"/>
      <c r="FJG216" s="55"/>
      <c r="FJH216" s="55"/>
      <c r="FJI216" s="55"/>
      <c r="FJJ216" s="55"/>
      <c r="FJK216" s="55"/>
      <c r="FJL216" s="55"/>
      <c r="FJM216" s="55"/>
      <c r="FJN216" s="55"/>
      <c r="FJO216" s="55"/>
      <c r="FJP216" s="55"/>
      <c r="FJQ216" s="55"/>
      <c r="FJR216" s="55"/>
      <c r="FJS216" s="55"/>
      <c r="FJT216" s="55"/>
      <c r="FJU216" s="55"/>
      <c r="FJV216" s="55"/>
      <c r="FJW216" s="55"/>
      <c r="FJX216" s="55"/>
      <c r="FJY216" s="55"/>
      <c r="FJZ216" s="55"/>
      <c r="FKA216" s="55"/>
      <c r="FKB216" s="55"/>
      <c r="FKC216" s="55"/>
      <c r="FKD216" s="55"/>
      <c r="FKE216" s="55"/>
      <c r="FKF216" s="55"/>
      <c r="FKG216" s="55"/>
      <c r="FKH216" s="55"/>
      <c r="FKI216" s="55"/>
      <c r="FKJ216" s="55"/>
      <c r="FKK216" s="55"/>
      <c r="FKL216" s="55"/>
      <c r="FKM216" s="55"/>
      <c r="FKN216" s="55"/>
      <c r="FKO216" s="55"/>
      <c r="FKP216" s="55"/>
      <c r="FKQ216" s="55"/>
      <c r="FKR216" s="55"/>
      <c r="FKS216" s="55"/>
      <c r="FKT216" s="55"/>
      <c r="FKU216" s="55"/>
      <c r="FKV216" s="55"/>
      <c r="FKW216" s="55"/>
      <c r="FKX216" s="55"/>
      <c r="FKY216" s="55"/>
      <c r="FKZ216" s="55"/>
      <c r="FLA216" s="55"/>
      <c r="FLB216" s="55"/>
      <c r="FLC216" s="55"/>
      <c r="FLD216" s="55"/>
      <c r="FLE216" s="55"/>
      <c r="FLF216" s="55"/>
      <c r="FLG216" s="55"/>
      <c r="FLH216" s="55"/>
      <c r="FLI216" s="55"/>
      <c r="FLJ216" s="55"/>
      <c r="FLK216" s="55"/>
      <c r="FLL216" s="55"/>
      <c r="FLM216" s="55"/>
      <c r="FLN216" s="55"/>
      <c r="FLO216" s="55"/>
      <c r="FLP216" s="55"/>
      <c r="FLQ216" s="55"/>
      <c r="FLR216" s="55"/>
      <c r="FLS216" s="55"/>
      <c r="FLT216" s="55"/>
      <c r="FLU216" s="55"/>
      <c r="FLV216" s="55"/>
      <c r="FLW216" s="55"/>
      <c r="FLX216" s="55"/>
      <c r="FLY216" s="55"/>
      <c r="FLZ216" s="55"/>
      <c r="FMA216" s="55"/>
      <c r="FMB216" s="55"/>
      <c r="FMC216" s="55"/>
      <c r="FMD216" s="55"/>
      <c r="FME216" s="55"/>
      <c r="FMF216" s="55"/>
      <c r="FMG216" s="55"/>
      <c r="FMH216" s="55"/>
      <c r="FMI216" s="55"/>
      <c r="FMJ216" s="55"/>
      <c r="FMK216" s="55"/>
      <c r="FML216" s="55"/>
      <c r="FMM216" s="55"/>
      <c r="FMN216" s="55"/>
      <c r="FMO216" s="55"/>
      <c r="FMP216" s="55"/>
      <c r="FMQ216" s="55"/>
      <c r="FMR216" s="55"/>
      <c r="FMS216" s="55"/>
      <c r="FMT216" s="55"/>
      <c r="FMU216" s="55"/>
      <c r="FMV216" s="55"/>
      <c r="FMW216" s="55"/>
      <c r="FMX216" s="55"/>
      <c r="FMY216" s="55"/>
      <c r="FMZ216" s="55"/>
      <c r="FNA216" s="55"/>
      <c r="FNB216" s="55"/>
      <c r="FNC216" s="55"/>
      <c r="FND216" s="55"/>
      <c r="FNE216" s="55"/>
      <c r="FNF216" s="55"/>
      <c r="FNG216" s="55"/>
      <c r="FNH216" s="55"/>
      <c r="FNI216" s="55"/>
      <c r="FNJ216" s="55"/>
      <c r="FNK216" s="55"/>
      <c r="FNL216" s="55"/>
      <c r="FNM216" s="55"/>
      <c r="FNN216" s="55"/>
      <c r="FNO216" s="55"/>
      <c r="FNP216" s="55"/>
      <c r="FNQ216" s="55"/>
      <c r="FNR216" s="55"/>
      <c r="FNS216" s="55"/>
      <c r="FNT216" s="55"/>
      <c r="FNU216" s="55"/>
      <c r="FNV216" s="55"/>
      <c r="FNW216" s="55"/>
      <c r="FNX216" s="55"/>
      <c r="FNY216" s="55"/>
      <c r="FNZ216" s="55"/>
      <c r="FOA216" s="55"/>
      <c r="FOB216" s="55"/>
      <c r="FOC216" s="55"/>
      <c r="FOD216" s="55"/>
      <c r="FOE216" s="55"/>
      <c r="FOF216" s="55"/>
      <c r="FOG216" s="55"/>
      <c r="FOH216" s="55"/>
      <c r="FOI216" s="55"/>
      <c r="FOJ216" s="55"/>
      <c r="FOK216" s="55"/>
      <c r="FOL216" s="55"/>
      <c r="FOM216" s="55"/>
      <c r="FON216" s="55"/>
      <c r="FOO216" s="55"/>
      <c r="FOP216" s="55"/>
      <c r="FOQ216" s="55"/>
      <c r="FOR216" s="55"/>
      <c r="FOS216" s="55"/>
      <c r="FOT216" s="55"/>
      <c r="FOU216" s="55"/>
      <c r="FOV216" s="55"/>
      <c r="FOW216" s="55"/>
      <c r="FOX216" s="55"/>
      <c r="FOY216" s="55"/>
      <c r="FOZ216" s="55"/>
      <c r="FPA216" s="55"/>
      <c r="FPB216" s="55"/>
      <c r="FPC216" s="55"/>
      <c r="FPD216" s="55"/>
      <c r="FPE216" s="55"/>
      <c r="FPF216" s="55"/>
      <c r="FPG216" s="55"/>
      <c r="FPH216" s="55"/>
      <c r="FPI216" s="55"/>
      <c r="FPJ216" s="55"/>
      <c r="FPK216" s="55"/>
      <c r="FPL216" s="55"/>
      <c r="FPM216" s="55"/>
      <c r="FPN216" s="55"/>
      <c r="FPO216" s="55"/>
      <c r="FPP216" s="55"/>
      <c r="FPQ216" s="55"/>
      <c r="FPR216" s="55"/>
      <c r="FPS216" s="55"/>
      <c r="FPT216" s="55"/>
      <c r="FPU216" s="55"/>
      <c r="FPV216" s="55"/>
      <c r="FPW216" s="55"/>
      <c r="FPX216" s="55"/>
      <c r="FPY216" s="55"/>
      <c r="FPZ216" s="55"/>
      <c r="FQA216" s="55"/>
      <c r="FQB216" s="55"/>
      <c r="FQC216" s="55"/>
      <c r="FQD216" s="55"/>
      <c r="FQE216" s="55"/>
      <c r="FQF216" s="55"/>
      <c r="FQG216" s="55"/>
      <c r="FQH216" s="55"/>
      <c r="FQI216" s="55"/>
      <c r="FQJ216" s="55"/>
      <c r="FQK216" s="55"/>
      <c r="FQL216" s="55"/>
      <c r="FQM216" s="55"/>
      <c r="FQN216" s="55"/>
      <c r="FQO216" s="55"/>
      <c r="FQP216" s="55"/>
      <c r="FQQ216" s="55"/>
      <c r="FQR216" s="55"/>
      <c r="FQS216" s="55"/>
      <c r="FQT216" s="55"/>
      <c r="FQU216" s="55"/>
      <c r="FQV216" s="55"/>
      <c r="FQW216" s="55"/>
      <c r="FQX216" s="55"/>
      <c r="FQY216" s="55"/>
      <c r="FQZ216" s="55"/>
      <c r="FRA216" s="55"/>
      <c r="FRB216" s="55"/>
      <c r="FRC216" s="55"/>
      <c r="FRD216" s="55"/>
      <c r="FRE216" s="55"/>
      <c r="FRF216" s="55"/>
      <c r="FRG216" s="55"/>
      <c r="FRH216" s="55"/>
      <c r="FRI216" s="55"/>
      <c r="FRJ216" s="55"/>
      <c r="FRK216" s="55"/>
      <c r="FRL216" s="55"/>
      <c r="FRM216" s="55"/>
      <c r="FRN216" s="55"/>
      <c r="FRO216" s="55"/>
      <c r="FRP216" s="55"/>
      <c r="FRQ216" s="55"/>
      <c r="FRR216" s="55"/>
      <c r="FRS216" s="55"/>
      <c r="FRT216" s="55"/>
      <c r="FRU216" s="55"/>
      <c r="FRV216" s="55"/>
      <c r="FRW216" s="55"/>
      <c r="FRX216" s="55"/>
      <c r="FRY216" s="55"/>
      <c r="FRZ216" s="55"/>
      <c r="FSA216" s="55"/>
      <c r="FSB216" s="55"/>
      <c r="FSC216" s="55"/>
      <c r="FSD216" s="55"/>
      <c r="FSE216" s="55"/>
      <c r="FSF216" s="55"/>
      <c r="FSG216" s="55"/>
      <c r="FSH216" s="55"/>
      <c r="FSI216" s="55"/>
      <c r="FSJ216" s="55"/>
      <c r="FSK216" s="55"/>
      <c r="FSL216" s="55"/>
      <c r="FSM216" s="55"/>
      <c r="FSN216" s="55"/>
      <c r="FSO216" s="55"/>
      <c r="FSP216" s="55"/>
      <c r="FSQ216" s="55"/>
      <c r="FSR216" s="55"/>
      <c r="FSS216" s="55"/>
      <c r="FST216" s="55"/>
      <c r="FSU216" s="55"/>
      <c r="FSV216" s="55"/>
      <c r="FSW216" s="55"/>
      <c r="FSX216" s="55"/>
      <c r="FSY216" s="55"/>
      <c r="FSZ216" s="55"/>
      <c r="FTA216" s="55"/>
      <c r="FTB216" s="55"/>
      <c r="FTC216" s="55"/>
      <c r="FTD216" s="55"/>
      <c r="FTE216" s="55"/>
      <c r="FTF216" s="55"/>
      <c r="FTG216" s="55"/>
      <c r="FTH216" s="55"/>
      <c r="FTI216" s="55"/>
      <c r="FTJ216" s="55"/>
      <c r="FTK216" s="55"/>
      <c r="FTL216" s="55"/>
      <c r="FTM216" s="55"/>
      <c r="FTN216" s="55"/>
      <c r="FTO216" s="55"/>
      <c r="FTP216" s="55"/>
      <c r="FTQ216" s="55"/>
      <c r="FTR216" s="55"/>
      <c r="FTS216" s="55"/>
      <c r="FTT216" s="55"/>
      <c r="FTU216" s="55"/>
      <c r="FTV216" s="55"/>
      <c r="FTW216" s="55"/>
      <c r="FTX216" s="55"/>
      <c r="FTY216" s="55"/>
      <c r="FTZ216" s="55"/>
      <c r="FUA216" s="55"/>
      <c r="FUB216" s="55"/>
      <c r="FUC216" s="55"/>
      <c r="FUD216" s="55"/>
      <c r="FUE216" s="55"/>
      <c r="FUF216" s="55"/>
      <c r="FUG216" s="55"/>
      <c r="FUH216" s="55"/>
      <c r="FUI216" s="55"/>
      <c r="FUJ216" s="55"/>
      <c r="FUK216" s="55"/>
      <c r="FUL216" s="55"/>
      <c r="FUM216" s="55"/>
      <c r="FUN216" s="55"/>
      <c r="FUO216" s="55"/>
      <c r="FUP216" s="55"/>
      <c r="FUQ216" s="55"/>
      <c r="FUR216" s="55"/>
      <c r="FUS216" s="55"/>
      <c r="FUT216" s="55"/>
      <c r="FUU216" s="55"/>
      <c r="FUV216" s="55"/>
      <c r="FUW216" s="55"/>
      <c r="FUX216" s="55"/>
      <c r="FUY216" s="55"/>
      <c r="FUZ216" s="55"/>
      <c r="FVA216" s="55"/>
      <c r="FVB216" s="55"/>
      <c r="FVC216" s="55"/>
      <c r="FVD216" s="55"/>
      <c r="FVE216" s="55"/>
      <c r="FVF216" s="55"/>
      <c r="FVG216" s="55"/>
      <c r="FVH216" s="55"/>
      <c r="FVI216" s="55"/>
      <c r="FVJ216" s="55"/>
      <c r="FVK216" s="55"/>
      <c r="FVL216" s="55"/>
      <c r="FVM216" s="55"/>
      <c r="FVN216" s="55"/>
      <c r="FVO216" s="55"/>
      <c r="FVP216" s="55"/>
      <c r="FVQ216" s="55"/>
      <c r="FVR216" s="55"/>
      <c r="FVS216" s="55"/>
      <c r="FVT216" s="55"/>
      <c r="FVU216" s="55"/>
      <c r="FVV216" s="55"/>
      <c r="FVW216" s="55"/>
      <c r="FVX216" s="55"/>
      <c r="FVY216" s="55"/>
      <c r="FVZ216" s="55"/>
      <c r="FWA216" s="55"/>
      <c r="FWB216" s="55"/>
      <c r="FWC216" s="55"/>
      <c r="FWD216" s="55"/>
      <c r="FWE216" s="55"/>
      <c r="FWF216" s="55"/>
      <c r="FWG216" s="55"/>
      <c r="FWH216" s="55"/>
      <c r="FWI216" s="55"/>
      <c r="FWJ216" s="55"/>
      <c r="FWK216" s="55"/>
      <c r="FWL216" s="55"/>
      <c r="FWM216" s="55"/>
      <c r="FWN216" s="55"/>
      <c r="FWO216" s="55"/>
      <c r="FWP216" s="55"/>
      <c r="FWQ216" s="55"/>
      <c r="FWR216" s="55"/>
      <c r="FWS216" s="55"/>
      <c r="FWT216" s="55"/>
      <c r="FWU216" s="55"/>
      <c r="FWV216" s="55"/>
      <c r="FWW216" s="55"/>
      <c r="FWX216" s="55"/>
      <c r="FWY216" s="55"/>
      <c r="FWZ216" s="55"/>
      <c r="FXA216" s="55"/>
      <c r="FXB216" s="55"/>
      <c r="FXC216" s="55"/>
      <c r="FXD216" s="55"/>
      <c r="FXE216" s="55"/>
      <c r="FXF216" s="55"/>
      <c r="FXG216" s="55"/>
      <c r="FXH216" s="55"/>
      <c r="FXI216" s="55"/>
      <c r="FXJ216" s="55"/>
      <c r="FXK216" s="55"/>
      <c r="FXL216" s="55"/>
      <c r="FXM216" s="55"/>
      <c r="FXN216" s="55"/>
      <c r="FXO216" s="55"/>
      <c r="FXP216" s="55"/>
      <c r="FXQ216" s="55"/>
      <c r="FXR216" s="55"/>
      <c r="FXS216" s="55"/>
      <c r="FXT216" s="55"/>
      <c r="FXU216" s="55"/>
      <c r="FXV216" s="55"/>
      <c r="FXW216" s="55"/>
      <c r="FXX216" s="55"/>
      <c r="FXY216" s="55"/>
      <c r="FXZ216" s="55"/>
      <c r="FYA216" s="55"/>
      <c r="FYB216" s="55"/>
      <c r="FYC216" s="55"/>
      <c r="FYD216" s="55"/>
      <c r="FYE216" s="55"/>
      <c r="FYF216" s="55"/>
      <c r="FYG216" s="55"/>
      <c r="FYH216" s="55"/>
      <c r="FYI216" s="55"/>
      <c r="FYJ216" s="55"/>
      <c r="FYK216" s="55"/>
      <c r="FYL216" s="55"/>
      <c r="FYM216" s="55"/>
      <c r="FYN216" s="55"/>
      <c r="FYO216" s="55"/>
      <c r="FYP216" s="55"/>
      <c r="FYQ216" s="55"/>
      <c r="FYR216" s="55"/>
      <c r="FYS216" s="55"/>
      <c r="FYT216" s="55"/>
      <c r="FYU216" s="55"/>
      <c r="FYV216" s="55"/>
      <c r="FYW216" s="55"/>
      <c r="FYX216" s="55"/>
      <c r="FYY216" s="55"/>
      <c r="FYZ216" s="55"/>
      <c r="FZA216" s="55"/>
      <c r="FZB216" s="55"/>
      <c r="FZC216" s="55"/>
      <c r="FZD216" s="55"/>
      <c r="FZE216" s="55"/>
      <c r="FZF216" s="55"/>
      <c r="FZG216" s="55"/>
      <c r="FZH216" s="55"/>
      <c r="FZI216" s="55"/>
      <c r="FZJ216" s="55"/>
      <c r="FZK216" s="55"/>
      <c r="FZL216" s="55"/>
      <c r="FZM216" s="55"/>
      <c r="FZN216" s="55"/>
      <c r="FZO216" s="55"/>
      <c r="FZP216" s="55"/>
      <c r="FZQ216" s="55"/>
      <c r="FZR216" s="55"/>
      <c r="FZS216" s="55"/>
      <c r="FZT216" s="55"/>
      <c r="FZU216" s="55"/>
      <c r="FZV216" s="55"/>
      <c r="FZW216" s="55"/>
      <c r="FZX216" s="55"/>
      <c r="FZY216" s="55"/>
      <c r="FZZ216" s="55"/>
      <c r="GAA216" s="55"/>
      <c r="GAB216" s="55"/>
      <c r="GAC216" s="55"/>
      <c r="GAD216" s="55"/>
      <c r="GAE216" s="55"/>
      <c r="GAF216" s="55"/>
      <c r="GAG216" s="55"/>
      <c r="GAH216" s="55"/>
      <c r="GAI216" s="55"/>
      <c r="GAJ216" s="55"/>
      <c r="GAK216" s="55"/>
      <c r="GAL216" s="55"/>
      <c r="GAM216" s="55"/>
      <c r="GAN216" s="55"/>
      <c r="GAO216" s="55"/>
      <c r="GAP216" s="55"/>
      <c r="GAQ216" s="55"/>
      <c r="GAR216" s="55"/>
      <c r="GAS216" s="55"/>
      <c r="GAT216" s="55"/>
      <c r="GAU216" s="55"/>
      <c r="GAV216" s="55"/>
      <c r="GAW216" s="55"/>
      <c r="GAX216" s="55"/>
      <c r="GAY216" s="55"/>
      <c r="GAZ216" s="55"/>
      <c r="GBA216" s="55"/>
      <c r="GBB216" s="55"/>
      <c r="GBC216" s="55"/>
      <c r="GBD216" s="55"/>
      <c r="GBE216" s="55"/>
      <c r="GBF216" s="55"/>
      <c r="GBG216" s="55"/>
      <c r="GBH216" s="55"/>
      <c r="GBI216" s="55"/>
      <c r="GBJ216" s="55"/>
      <c r="GBK216" s="55"/>
      <c r="GBL216" s="55"/>
      <c r="GBM216" s="55"/>
      <c r="GBN216" s="55"/>
      <c r="GBO216" s="55"/>
      <c r="GBP216" s="55"/>
      <c r="GBQ216" s="55"/>
      <c r="GBR216" s="55"/>
      <c r="GBS216" s="55"/>
      <c r="GBT216" s="55"/>
      <c r="GBU216" s="55"/>
      <c r="GBV216" s="55"/>
      <c r="GBW216" s="55"/>
      <c r="GBX216" s="55"/>
      <c r="GBY216" s="55"/>
      <c r="GBZ216" s="55"/>
      <c r="GCA216" s="55"/>
      <c r="GCB216" s="55"/>
      <c r="GCC216" s="55"/>
      <c r="GCD216" s="55"/>
      <c r="GCE216" s="55"/>
      <c r="GCF216" s="55"/>
      <c r="GCG216" s="55"/>
      <c r="GCH216" s="55"/>
      <c r="GCI216" s="55"/>
      <c r="GCJ216" s="55"/>
      <c r="GCK216" s="55"/>
      <c r="GCL216" s="55"/>
      <c r="GCM216" s="55"/>
      <c r="GCN216" s="55"/>
      <c r="GCO216" s="55"/>
      <c r="GCP216" s="55"/>
      <c r="GCQ216" s="55"/>
      <c r="GCR216" s="55"/>
      <c r="GCS216" s="55"/>
      <c r="GCT216" s="55"/>
      <c r="GCU216" s="55"/>
      <c r="GCV216" s="55"/>
      <c r="GCW216" s="55"/>
      <c r="GCX216" s="55"/>
      <c r="GCY216" s="55"/>
      <c r="GCZ216" s="55"/>
      <c r="GDA216" s="55"/>
      <c r="GDB216" s="55"/>
      <c r="GDC216" s="55"/>
      <c r="GDD216" s="55"/>
      <c r="GDE216" s="55"/>
      <c r="GDF216" s="55"/>
      <c r="GDG216" s="55"/>
      <c r="GDH216" s="55"/>
      <c r="GDI216" s="55"/>
      <c r="GDJ216" s="55"/>
      <c r="GDK216" s="55"/>
      <c r="GDL216" s="55"/>
      <c r="GDM216" s="55"/>
      <c r="GDN216" s="55"/>
      <c r="GDO216" s="55"/>
      <c r="GDP216" s="55"/>
      <c r="GDQ216" s="55"/>
      <c r="GDR216" s="55"/>
      <c r="GDS216" s="55"/>
      <c r="GDT216" s="55"/>
      <c r="GDU216" s="55"/>
      <c r="GDV216" s="55"/>
      <c r="GDW216" s="55"/>
      <c r="GDX216" s="55"/>
      <c r="GDY216" s="55"/>
      <c r="GDZ216" s="55"/>
      <c r="GEA216" s="55"/>
      <c r="GEB216" s="55"/>
      <c r="GEC216" s="55"/>
      <c r="GED216" s="55"/>
      <c r="GEE216" s="55"/>
      <c r="GEF216" s="55"/>
      <c r="GEG216" s="55"/>
      <c r="GEH216" s="55"/>
      <c r="GEI216" s="55"/>
      <c r="GEJ216" s="55"/>
      <c r="GEK216" s="55"/>
      <c r="GEL216" s="55"/>
      <c r="GEM216" s="55"/>
      <c r="GEN216" s="55"/>
      <c r="GEO216" s="55"/>
      <c r="GEP216" s="55"/>
      <c r="GEQ216" s="55"/>
      <c r="GER216" s="55"/>
      <c r="GES216" s="55"/>
      <c r="GET216" s="55"/>
      <c r="GEU216" s="55"/>
      <c r="GEV216" s="55"/>
      <c r="GEW216" s="55"/>
      <c r="GEX216" s="55"/>
      <c r="GEY216" s="55"/>
      <c r="GEZ216" s="55"/>
      <c r="GFA216" s="55"/>
      <c r="GFB216" s="55"/>
      <c r="GFC216" s="55"/>
      <c r="GFD216" s="55"/>
      <c r="GFE216" s="55"/>
      <c r="GFF216" s="55"/>
      <c r="GFG216" s="55"/>
      <c r="GFH216" s="55"/>
      <c r="GFI216" s="55"/>
      <c r="GFJ216" s="55"/>
      <c r="GFK216" s="55"/>
      <c r="GFL216" s="55"/>
      <c r="GFM216" s="55"/>
      <c r="GFN216" s="55"/>
      <c r="GFO216" s="55"/>
      <c r="GFP216" s="55"/>
      <c r="GFQ216" s="55"/>
      <c r="GFR216" s="55"/>
      <c r="GFS216" s="55"/>
      <c r="GFT216" s="55"/>
      <c r="GFU216" s="55"/>
      <c r="GFV216" s="55"/>
      <c r="GFW216" s="55"/>
      <c r="GFX216" s="55"/>
      <c r="GFY216" s="55"/>
      <c r="GFZ216" s="55"/>
      <c r="GGA216" s="55"/>
      <c r="GGB216" s="55"/>
      <c r="GGC216" s="55"/>
      <c r="GGD216" s="55"/>
      <c r="GGE216" s="55"/>
      <c r="GGF216" s="55"/>
      <c r="GGG216" s="55"/>
      <c r="GGH216" s="55"/>
      <c r="GGI216" s="55"/>
      <c r="GGJ216" s="55"/>
      <c r="GGK216" s="55"/>
      <c r="GGL216" s="55"/>
      <c r="GGM216" s="55"/>
      <c r="GGN216" s="55"/>
      <c r="GGO216" s="55"/>
      <c r="GGP216" s="55"/>
      <c r="GGQ216" s="55"/>
      <c r="GGR216" s="55"/>
      <c r="GGS216" s="55"/>
      <c r="GGT216" s="55"/>
      <c r="GGU216" s="55"/>
      <c r="GGV216" s="55"/>
      <c r="GGW216" s="55"/>
      <c r="GGX216" s="55"/>
      <c r="GGY216" s="55"/>
      <c r="GGZ216" s="55"/>
      <c r="GHA216" s="55"/>
      <c r="GHB216" s="55"/>
      <c r="GHC216" s="55"/>
      <c r="GHD216" s="55"/>
      <c r="GHE216" s="55"/>
      <c r="GHF216" s="55"/>
      <c r="GHG216" s="55"/>
      <c r="GHH216" s="55"/>
      <c r="GHI216" s="55"/>
      <c r="GHJ216" s="55"/>
      <c r="GHK216" s="55"/>
      <c r="GHL216" s="55"/>
      <c r="GHM216" s="55"/>
      <c r="GHN216" s="55"/>
      <c r="GHO216" s="55"/>
      <c r="GHP216" s="55"/>
      <c r="GHQ216" s="55"/>
      <c r="GHR216" s="55"/>
      <c r="GHS216" s="55"/>
      <c r="GHT216" s="55"/>
      <c r="GHU216" s="55"/>
      <c r="GHV216" s="55"/>
      <c r="GHW216" s="55"/>
      <c r="GHX216" s="55"/>
      <c r="GHY216" s="55"/>
      <c r="GHZ216" s="55"/>
      <c r="GIA216" s="55"/>
      <c r="GIB216" s="55"/>
      <c r="GIC216" s="55"/>
      <c r="GID216" s="55"/>
      <c r="GIE216" s="55"/>
      <c r="GIF216" s="55"/>
      <c r="GIG216" s="55"/>
      <c r="GIH216" s="55"/>
      <c r="GII216" s="55"/>
      <c r="GIJ216" s="55"/>
      <c r="GIK216" s="55"/>
      <c r="GIL216" s="55"/>
      <c r="GIM216" s="55"/>
      <c r="GIN216" s="55"/>
      <c r="GIO216" s="55"/>
      <c r="GIP216" s="55"/>
      <c r="GIQ216" s="55"/>
      <c r="GIR216" s="55"/>
      <c r="GIS216" s="55"/>
      <c r="GIT216" s="55"/>
      <c r="GIU216" s="55"/>
      <c r="GIV216" s="55"/>
      <c r="GIW216" s="55"/>
      <c r="GIX216" s="55"/>
      <c r="GIY216" s="55"/>
      <c r="GIZ216" s="55"/>
      <c r="GJA216" s="55"/>
      <c r="GJB216" s="55"/>
      <c r="GJC216" s="55"/>
      <c r="GJD216" s="55"/>
      <c r="GJE216" s="55"/>
      <c r="GJF216" s="55"/>
      <c r="GJG216" s="55"/>
      <c r="GJH216" s="55"/>
      <c r="GJI216" s="55"/>
      <c r="GJJ216" s="55"/>
      <c r="GJK216" s="55"/>
      <c r="GJL216" s="55"/>
      <c r="GJM216" s="55"/>
      <c r="GJN216" s="55"/>
      <c r="GJO216" s="55"/>
      <c r="GJP216" s="55"/>
      <c r="GJQ216" s="55"/>
      <c r="GJR216" s="55"/>
      <c r="GJS216" s="55"/>
      <c r="GJT216" s="55"/>
      <c r="GJU216" s="55"/>
      <c r="GJV216" s="55"/>
      <c r="GJW216" s="55"/>
      <c r="GJX216" s="55"/>
      <c r="GJY216" s="55"/>
      <c r="GJZ216" s="55"/>
      <c r="GKA216" s="55"/>
      <c r="GKB216" s="55"/>
      <c r="GKC216" s="55"/>
      <c r="GKD216" s="55"/>
      <c r="GKE216" s="55"/>
      <c r="GKF216" s="55"/>
      <c r="GKG216" s="55"/>
      <c r="GKH216" s="55"/>
      <c r="GKI216" s="55"/>
      <c r="GKJ216" s="55"/>
      <c r="GKK216" s="55"/>
      <c r="GKL216" s="55"/>
      <c r="GKM216" s="55"/>
      <c r="GKN216" s="55"/>
      <c r="GKO216" s="55"/>
      <c r="GKP216" s="55"/>
      <c r="GKQ216" s="55"/>
      <c r="GKR216" s="55"/>
      <c r="GKS216" s="55"/>
      <c r="GKT216" s="55"/>
      <c r="GKU216" s="55"/>
      <c r="GKV216" s="55"/>
      <c r="GKW216" s="55"/>
      <c r="GKX216" s="55"/>
      <c r="GKY216" s="55"/>
      <c r="GKZ216" s="55"/>
      <c r="GLA216" s="55"/>
      <c r="GLB216" s="55"/>
      <c r="GLC216" s="55"/>
      <c r="GLD216" s="55"/>
      <c r="GLE216" s="55"/>
      <c r="GLF216" s="55"/>
      <c r="GLG216" s="55"/>
      <c r="GLH216" s="55"/>
      <c r="GLI216" s="55"/>
      <c r="GLJ216" s="55"/>
      <c r="GLK216" s="55"/>
      <c r="GLL216" s="55"/>
      <c r="GLM216" s="55"/>
      <c r="GLN216" s="55"/>
      <c r="GLO216" s="55"/>
      <c r="GLP216" s="55"/>
      <c r="GLQ216" s="55"/>
      <c r="GLR216" s="55"/>
      <c r="GLS216" s="55"/>
      <c r="GLT216" s="55"/>
      <c r="GLU216" s="55"/>
      <c r="GLV216" s="55"/>
      <c r="GLW216" s="55"/>
      <c r="GLX216" s="55"/>
      <c r="GLY216" s="55"/>
      <c r="GLZ216" s="55"/>
      <c r="GMA216" s="55"/>
      <c r="GMB216" s="55"/>
      <c r="GMC216" s="55"/>
      <c r="GMD216" s="55"/>
      <c r="GME216" s="55"/>
      <c r="GMF216" s="55"/>
      <c r="GMG216" s="55"/>
      <c r="GMH216" s="55"/>
      <c r="GMI216" s="55"/>
      <c r="GMJ216" s="55"/>
      <c r="GMK216" s="55"/>
      <c r="GML216" s="55"/>
      <c r="GMM216" s="55"/>
      <c r="GMN216" s="55"/>
      <c r="GMO216" s="55"/>
      <c r="GMP216" s="55"/>
      <c r="GMQ216" s="55"/>
      <c r="GMR216" s="55"/>
      <c r="GMS216" s="55"/>
      <c r="GMT216" s="55"/>
      <c r="GMU216" s="55"/>
      <c r="GMV216" s="55"/>
      <c r="GMW216" s="55"/>
      <c r="GMX216" s="55"/>
      <c r="GMY216" s="55"/>
      <c r="GMZ216" s="55"/>
      <c r="GNA216" s="55"/>
      <c r="GNB216" s="55"/>
      <c r="GNC216" s="55"/>
      <c r="GND216" s="55"/>
      <c r="GNE216" s="55"/>
      <c r="GNF216" s="55"/>
      <c r="GNG216" s="55"/>
      <c r="GNH216" s="55"/>
      <c r="GNI216" s="55"/>
      <c r="GNJ216" s="55"/>
      <c r="GNK216" s="55"/>
      <c r="GNL216" s="55"/>
      <c r="GNM216" s="55"/>
      <c r="GNN216" s="55"/>
      <c r="GNO216" s="55"/>
      <c r="GNP216" s="55"/>
      <c r="GNQ216" s="55"/>
      <c r="GNR216" s="55"/>
      <c r="GNS216" s="55"/>
      <c r="GNT216" s="55"/>
      <c r="GNU216" s="55"/>
      <c r="GNV216" s="55"/>
      <c r="GNW216" s="55"/>
      <c r="GNX216" s="55"/>
      <c r="GNY216" s="55"/>
      <c r="GNZ216" s="55"/>
      <c r="GOA216" s="55"/>
      <c r="GOB216" s="55"/>
      <c r="GOC216" s="55"/>
      <c r="GOD216" s="55"/>
      <c r="GOE216" s="55"/>
      <c r="GOF216" s="55"/>
      <c r="GOG216" s="55"/>
      <c r="GOH216" s="55"/>
      <c r="GOI216" s="55"/>
      <c r="GOJ216" s="55"/>
      <c r="GOK216" s="55"/>
      <c r="GOL216" s="55"/>
      <c r="GOM216" s="55"/>
      <c r="GON216" s="55"/>
      <c r="GOO216" s="55"/>
      <c r="GOP216" s="55"/>
      <c r="GOQ216" s="55"/>
      <c r="GOR216" s="55"/>
      <c r="GOS216" s="55"/>
      <c r="GOT216" s="55"/>
      <c r="GOU216" s="55"/>
      <c r="GOV216" s="55"/>
      <c r="GOW216" s="55"/>
      <c r="GOX216" s="55"/>
      <c r="GOY216" s="55"/>
      <c r="GOZ216" s="55"/>
      <c r="GPA216" s="55"/>
      <c r="GPB216" s="55"/>
      <c r="GPC216" s="55"/>
      <c r="GPD216" s="55"/>
      <c r="GPE216" s="55"/>
      <c r="GPF216" s="55"/>
      <c r="GPG216" s="55"/>
      <c r="GPH216" s="55"/>
      <c r="GPI216" s="55"/>
      <c r="GPJ216" s="55"/>
      <c r="GPK216" s="55"/>
      <c r="GPL216" s="55"/>
      <c r="GPM216" s="55"/>
      <c r="GPN216" s="55"/>
      <c r="GPO216" s="55"/>
      <c r="GPP216" s="55"/>
      <c r="GPQ216" s="55"/>
      <c r="GPR216" s="55"/>
      <c r="GPS216" s="55"/>
      <c r="GPT216" s="55"/>
      <c r="GPU216" s="55"/>
      <c r="GPV216" s="55"/>
      <c r="GPW216" s="55"/>
      <c r="GPX216" s="55"/>
      <c r="GPY216" s="55"/>
      <c r="GPZ216" s="55"/>
      <c r="GQA216" s="55"/>
      <c r="GQB216" s="55"/>
      <c r="GQC216" s="55"/>
      <c r="GQD216" s="55"/>
      <c r="GQE216" s="55"/>
      <c r="GQF216" s="55"/>
      <c r="GQG216" s="55"/>
      <c r="GQH216" s="55"/>
      <c r="GQI216" s="55"/>
      <c r="GQJ216" s="55"/>
      <c r="GQK216" s="55"/>
      <c r="GQL216" s="55"/>
      <c r="GQM216" s="55"/>
      <c r="GQN216" s="55"/>
      <c r="GQO216" s="55"/>
      <c r="GQP216" s="55"/>
      <c r="GQQ216" s="55"/>
      <c r="GQR216" s="55"/>
      <c r="GQS216" s="55"/>
      <c r="GQT216" s="55"/>
      <c r="GQU216" s="55"/>
      <c r="GQV216" s="55"/>
      <c r="GQW216" s="55"/>
      <c r="GQX216" s="55"/>
      <c r="GQY216" s="55"/>
      <c r="GQZ216" s="55"/>
      <c r="GRA216" s="55"/>
      <c r="GRB216" s="55"/>
      <c r="GRC216" s="55"/>
      <c r="GRD216" s="55"/>
      <c r="GRE216" s="55"/>
      <c r="GRF216" s="55"/>
      <c r="GRG216" s="55"/>
      <c r="GRH216" s="55"/>
      <c r="GRI216" s="55"/>
      <c r="GRJ216" s="55"/>
      <c r="GRK216" s="55"/>
      <c r="GRL216" s="55"/>
      <c r="GRM216" s="55"/>
      <c r="GRN216" s="55"/>
      <c r="GRO216" s="55"/>
      <c r="GRP216" s="55"/>
      <c r="GRQ216" s="55"/>
      <c r="GRR216" s="55"/>
      <c r="GRS216" s="55"/>
      <c r="GRT216" s="55"/>
      <c r="GRU216" s="55"/>
      <c r="GRV216" s="55"/>
      <c r="GRW216" s="55"/>
      <c r="GRX216" s="55"/>
      <c r="GRY216" s="55"/>
      <c r="GRZ216" s="55"/>
      <c r="GSA216" s="55"/>
      <c r="GSB216" s="55"/>
      <c r="GSC216" s="55"/>
      <c r="GSD216" s="55"/>
      <c r="GSE216" s="55"/>
      <c r="GSF216" s="55"/>
      <c r="GSG216" s="55"/>
      <c r="GSH216" s="55"/>
      <c r="GSI216" s="55"/>
      <c r="GSJ216" s="55"/>
      <c r="GSK216" s="55"/>
      <c r="GSL216" s="55"/>
      <c r="GSM216" s="55"/>
      <c r="GSN216" s="55"/>
      <c r="GSO216" s="55"/>
      <c r="GSP216" s="55"/>
      <c r="GSQ216" s="55"/>
      <c r="GSR216" s="55"/>
      <c r="GSS216" s="55"/>
      <c r="GST216" s="55"/>
      <c r="GSU216" s="55"/>
      <c r="GSV216" s="55"/>
      <c r="GSW216" s="55"/>
      <c r="GSX216" s="55"/>
      <c r="GSY216" s="55"/>
      <c r="GSZ216" s="55"/>
      <c r="GTA216" s="55"/>
      <c r="GTB216" s="55"/>
      <c r="GTC216" s="55"/>
      <c r="GTD216" s="55"/>
      <c r="GTE216" s="55"/>
      <c r="GTF216" s="55"/>
      <c r="GTG216" s="55"/>
      <c r="GTH216" s="55"/>
      <c r="GTI216" s="55"/>
      <c r="GTJ216" s="55"/>
      <c r="GTK216" s="55"/>
      <c r="GTL216" s="55"/>
      <c r="GTM216" s="55"/>
      <c r="GTN216" s="55"/>
      <c r="GTO216" s="55"/>
      <c r="GTP216" s="55"/>
      <c r="GTQ216" s="55"/>
      <c r="GTR216" s="55"/>
      <c r="GTS216" s="55"/>
      <c r="GTT216" s="55"/>
      <c r="GTU216" s="55"/>
      <c r="GTV216" s="55"/>
      <c r="GTW216" s="55"/>
      <c r="GTX216" s="55"/>
      <c r="GTY216" s="55"/>
      <c r="GTZ216" s="55"/>
      <c r="GUA216" s="55"/>
      <c r="GUB216" s="55"/>
      <c r="GUC216" s="55"/>
      <c r="GUD216" s="55"/>
      <c r="GUE216" s="55"/>
      <c r="GUF216" s="55"/>
      <c r="GUG216" s="55"/>
      <c r="GUH216" s="55"/>
      <c r="GUI216" s="55"/>
      <c r="GUJ216" s="55"/>
      <c r="GUK216" s="55"/>
      <c r="GUL216" s="55"/>
      <c r="GUM216" s="55"/>
      <c r="GUN216" s="55"/>
      <c r="GUO216" s="55"/>
      <c r="GUP216" s="55"/>
      <c r="GUQ216" s="55"/>
      <c r="GUR216" s="55"/>
      <c r="GUS216" s="55"/>
      <c r="GUT216" s="55"/>
      <c r="GUU216" s="55"/>
      <c r="GUV216" s="55"/>
      <c r="GUW216" s="55"/>
      <c r="GUX216" s="55"/>
      <c r="GUY216" s="55"/>
      <c r="GUZ216" s="55"/>
      <c r="GVA216" s="55"/>
      <c r="GVB216" s="55"/>
      <c r="GVC216" s="55"/>
      <c r="GVD216" s="55"/>
      <c r="GVE216" s="55"/>
      <c r="GVF216" s="55"/>
      <c r="GVG216" s="55"/>
      <c r="GVH216" s="55"/>
      <c r="GVI216" s="55"/>
      <c r="GVJ216" s="55"/>
      <c r="GVK216" s="55"/>
      <c r="GVL216" s="55"/>
      <c r="GVM216" s="55"/>
      <c r="GVN216" s="55"/>
      <c r="GVO216" s="55"/>
      <c r="GVP216" s="55"/>
      <c r="GVQ216" s="55"/>
      <c r="GVR216" s="55"/>
      <c r="GVS216" s="55"/>
      <c r="GVT216" s="55"/>
      <c r="GVU216" s="55"/>
      <c r="GVV216" s="55"/>
      <c r="GVW216" s="55"/>
      <c r="GVX216" s="55"/>
      <c r="GVY216" s="55"/>
      <c r="GVZ216" s="55"/>
      <c r="GWA216" s="55"/>
      <c r="GWB216" s="55"/>
      <c r="GWC216" s="55"/>
      <c r="GWD216" s="55"/>
      <c r="GWE216" s="55"/>
      <c r="GWF216" s="55"/>
      <c r="GWG216" s="55"/>
      <c r="GWH216" s="55"/>
      <c r="GWI216" s="55"/>
      <c r="GWJ216" s="55"/>
      <c r="GWK216" s="55"/>
      <c r="GWL216" s="55"/>
      <c r="GWM216" s="55"/>
      <c r="GWN216" s="55"/>
      <c r="GWO216" s="55"/>
      <c r="GWP216" s="55"/>
      <c r="GWQ216" s="55"/>
      <c r="GWR216" s="55"/>
      <c r="GWS216" s="55"/>
      <c r="GWT216" s="55"/>
      <c r="GWU216" s="55"/>
      <c r="GWV216" s="55"/>
      <c r="GWW216" s="55"/>
      <c r="GWX216" s="55"/>
      <c r="GWY216" s="55"/>
      <c r="GWZ216" s="55"/>
      <c r="GXA216" s="55"/>
      <c r="GXB216" s="55"/>
      <c r="GXC216" s="55"/>
      <c r="GXD216" s="55"/>
      <c r="GXE216" s="55"/>
      <c r="GXF216" s="55"/>
      <c r="GXG216" s="55"/>
      <c r="GXH216" s="55"/>
      <c r="GXI216" s="55"/>
      <c r="GXJ216" s="55"/>
      <c r="GXK216" s="55"/>
      <c r="GXL216" s="55"/>
      <c r="GXM216" s="55"/>
      <c r="GXN216" s="55"/>
      <c r="GXO216" s="55"/>
      <c r="GXP216" s="55"/>
      <c r="GXQ216" s="55"/>
      <c r="GXR216" s="55"/>
      <c r="GXS216" s="55"/>
      <c r="GXT216" s="55"/>
      <c r="GXU216" s="55"/>
      <c r="GXV216" s="55"/>
      <c r="GXW216" s="55"/>
      <c r="GXX216" s="55"/>
      <c r="GXY216" s="55"/>
      <c r="GXZ216" s="55"/>
      <c r="GYA216" s="55"/>
      <c r="GYB216" s="55"/>
      <c r="GYC216" s="55"/>
      <c r="GYD216" s="55"/>
      <c r="GYE216" s="55"/>
      <c r="GYF216" s="55"/>
      <c r="GYG216" s="55"/>
      <c r="GYH216" s="55"/>
      <c r="GYI216" s="55"/>
      <c r="GYJ216" s="55"/>
      <c r="GYK216" s="55"/>
      <c r="GYL216" s="55"/>
      <c r="GYM216" s="55"/>
      <c r="GYN216" s="55"/>
      <c r="GYO216" s="55"/>
      <c r="GYP216" s="55"/>
      <c r="GYQ216" s="55"/>
      <c r="GYR216" s="55"/>
      <c r="GYS216" s="55"/>
      <c r="GYT216" s="55"/>
      <c r="GYU216" s="55"/>
      <c r="GYV216" s="55"/>
      <c r="GYW216" s="55"/>
      <c r="GYX216" s="55"/>
      <c r="GYY216" s="55"/>
      <c r="GYZ216" s="55"/>
      <c r="GZA216" s="55"/>
      <c r="GZB216" s="55"/>
      <c r="GZC216" s="55"/>
      <c r="GZD216" s="55"/>
      <c r="GZE216" s="55"/>
      <c r="GZF216" s="55"/>
      <c r="GZG216" s="55"/>
      <c r="GZH216" s="55"/>
      <c r="GZI216" s="55"/>
      <c r="GZJ216" s="55"/>
      <c r="GZK216" s="55"/>
      <c r="GZL216" s="55"/>
      <c r="GZM216" s="55"/>
      <c r="GZN216" s="55"/>
      <c r="GZO216" s="55"/>
      <c r="GZP216" s="55"/>
      <c r="GZQ216" s="55"/>
      <c r="GZR216" s="55"/>
      <c r="GZS216" s="55"/>
      <c r="GZT216" s="55"/>
      <c r="GZU216" s="55"/>
      <c r="GZV216" s="55"/>
      <c r="GZW216" s="55"/>
      <c r="GZX216" s="55"/>
      <c r="GZY216" s="55"/>
      <c r="GZZ216" s="55"/>
      <c r="HAA216" s="55"/>
      <c r="HAB216" s="55"/>
      <c r="HAC216" s="55"/>
      <c r="HAD216" s="55"/>
      <c r="HAE216" s="55"/>
      <c r="HAF216" s="55"/>
      <c r="HAG216" s="55"/>
      <c r="HAH216" s="55"/>
      <c r="HAI216" s="55"/>
      <c r="HAJ216" s="55"/>
      <c r="HAK216" s="55"/>
      <c r="HAL216" s="55"/>
      <c r="HAM216" s="55"/>
      <c r="HAN216" s="55"/>
      <c r="HAO216" s="55"/>
      <c r="HAP216" s="55"/>
      <c r="HAQ216" s="55"/>
      <c r="HAR216" s="55"/>
      <c r="HAS216" s="55"/>
      <c r="HAT216" s="55"/>
      <c r="HAU216" s="55"/>
      <c r="HAV216" s="55"/>
      <c r="HAW216" s="55"/>
      <c r="HAX216" s="55"/>
      <c r="HAY216" s="55"/>
      <c r="HAZ216" s="55"/>
      <c r="HBA216" s="55"/>
      <c r="HBB216" s="55"/>
      <c r="HBC216" s="55"/>
      <c r="HBD216" s="55"/>
      <c r="HBE216" s="55"/>
      <c r="HBF216" s="55"/>
      <c r="HBG216" s="55"/>
      <c r="HBH216" s="55"/>
      <c r="HBI216" s="55"/>
      <c r="HBJ216" s="55"/>
      <c r="HBK216" s="55"/>
      <c r="HBL216" s="55"/>
      <c r="HBM216" s="55"/>
      <c r="HBN216" s="55"/>
      <c r="HBO216" s="55"/>
      <c r="HBP216" s="55"/>
      <c r="HBQ216" s="55"/>
      <c r="HBR216" s="55"/>
      <c r="HBS216" s="55"/>
      <c r="HBT216" s="55"/>
      <c r="HBU216" s="55"/>
      <c r="HBV216" s="55"/>
      <c r="HBW216" s="55"/>
      <c r="HBX216" s="55"/>
      <c r="HBY216" s="55"/>
      <c r="HBZ216" s="55"/>
      <c r="HCA216" s="55"/>
      <c r="HCB216" s="55"/>
      <c r="HCC216" s="55"/>
      <c r="HCD216" s="55"/>
      <c r="HCE216" s="55"/>
      <c r="HCF216" s="55"/>
      <c r="HCG216" s="55"/>
      <c r="HCH216" s="55"/>
      <c r="HCI216" s="55"/>
      <c r="HCJ216" s="55"/>
      <c r="HCK216" s="55"/>
      <c r="HCL216" s="55"/>
      <c r="HCM216" s="55"/>
      <c r="HCN216" s="55"/>
      <c r="HCO216" s="55"/>
      <c r="HCP216" s="55"/>
      <c r="HCQ216" s="55"/>
      <c r="HCR216" s="55"/>
      <c r="HCS216" s="55"/>
      <c r="HCT216" s="55"/>
      <c r="HCU216" s="55"/>
      <c r="HCV216" s="55"/>
      <c r="HCW216" s="55"/>
      <c r="HCX216" s="55"/>
      <c r="HCY216" s="55"/>
      <c r="HCZ216" s="55"/>
      <c r="HDA216" s="55"/>
      <c r="HDB216" s="55"/>
      <c r="HDC216" s="55"/>
      <c r="HDD216" s="55"/>
      <c r="HDE216" s="55"/>
      <c r="HDF216" s="55"/>
      <c r="HDG216" s="55"/>
      <c r="HDH216" s="55"/>
      <c r="HDI216" s="55"/>
      <c r="HDJ216" s="55"/>
      <c r="HDK216" s="55"/>
      <c r="HDL216" s="55"/>
      <c r="HDM216" s="55"/>
      <c r="HDN216" s="55"/>
      <c r="HDO216" s="55"/>
      <c r="HDP216" s="55"/>
      <c r="HDQ216" s="55"/>
      <c r="HDR216" s="55"/>
      <c r="HDS216" s="55"/>
      <c r="HDT216" s="55"/>
      <c r="HDU216" s="55"/>
      <c r="HDV216" s="55"/>
      <c r="HDW216" s="55"/>
      <c r="HDX216" s="55"/>
      <c r="HDY216" s="55"/>
      <c r="HDZ216" s="55"/>
      <c r="HEA216" s="55"/>
      <c r="HEB216" s="55"/>
      <c r="HEC216" s="55"/>
      <c r="HED216" s="55"/>
      <c r="HEE216" s="55"/>
      <c r="HEF216" s="55"/>
      <c r="HEG216" s="55"/>
      <c r="HEH216" s="55"/>
      <c r="HEI216" s="55"/>
      <c r="HEJ216" s="55"/>
      <c r="HEK216" s="55"/>
      <c r="HEL216" s="55"/>
      <c r="HEM216" s="55"/>
      <c r="HEN216" s="55"/>
      <c r="HEO216" s="55"/>
      <c r="HEP216" s="55"/>
      <c r="HEQ216" s="55"/>
      <c r="HER216" s="55"/>
      <c r="HES216" s="55"/>
      <c r="HET216" s="55"/>
      <c r="HEU216" s="55"/>
      <c r="HEV216" s="55"/>
      <c r="HEW216" s="55"/>
      <c r="HEX216" s="55"/>
      <c r="HEY216" s="55"/>
      <c r="HEZ216" s="55"/>
      <c r="HFA216" s="55"/>
      <c r="HFB216" s="55"/>
      <c r="HFC216" s="55"/>
      <c r="HFD216" s="55"/>
      <c r="HFE216" s="55"/>
      <c r="HFF216" s="55"/>
      <c r="HFG216" s="55"/>
      <c r="HFH216" s="55"/>
      <c r="HFI216" s="55"/>
      <c r="HFJ216" s="55"/>
      <c r="HFK216" s="55"/>
      <c r="HFL216" s="55"/>
      <c r="HFM216" s="55"/>
      <c r="HFN216" s="55"/>
      <c r="HFO216" s="55"/>
      <c r="HFP216" s="55"/>
      <c r="HFQ216" s="55"/>
      <c r="HFR216" s="55"/>
      <c r="HFS216" s="55"/>
      <c r="HFT216" s="55"/>
      <c r="HFU216" s="55"/>
      <c r="HFV216" s="55"/>
      <c r="HFW216" s="55"/>
      <c r="HFX216" s="55"/>
      <c r="HFY216" s="55"/>
      <c r="HFZ216" s="55"/>
      <c r="HGA216" s="55"/>
      <c r="HGB216" s="55"/>
      <c r="HGC216" s="55"/>
      <c r="HGD216" s="55"/>
      <c r="HGE216" s="55"/>
      <c r="HGF216" s="55"/>
      <c r="HGG216" s="55"/>
      <c r="HGH216" s="55"/>
      <c r="HGI216" s="55"/>
      <c r="HGJ216" s="55"/>
      <c r="HGK216" s="55"/>
      <c r="HGL216" s="55"/>
      <c r="HGM216" s="55"/>
      <c r="HGN216" s="55"/>
      <c r="HGO216" s="55"/>
      <c r="HGP216" s="55"/>
      <c r="HGQ216" s="55"/>
      <c r="HGR216" s="55"/>
      <c r="HGS216" s="55"/>
      <c r="HGT216" s="55"/>
      <c r="HGU216" s="55"/>
      <c r="HGV216" s="55"/>
      <c r="HGW216" s="55"/>
      <c r="HGX216" s="55"/>
      <c r="HGY216" s="55"/>
      <c r="HGZ216" s="55"/>
      <c r="HHA216" s="55"/>
      <c r="HHB216" s="55"/>
      <c r="HHC216" s="55"/>
      <c r="HHD216" s="55"/>
      <c r="HHE216" s="55"/>
      <c r="HHF216" s="55"/>
      <c r="HHG216" s="55"/>
      <c r="HHH216" s="55"/>
      <c r="HHI216" s="55"/>
      <c r="HHJ216" s="55"/>
      <c r="HHK216" s="55"/>
      <c r="HHL216" s="55"/>
      <c r="HHM216" s="55"/>
      <c r="HHN216" s="55"/>
      <c r="HHO216" s="55"/>
      <c r="HHP216" s="55"/>
      <c r="HHQ216" s="55"/>
      <c r="HHR216" s="55"/>
      <c r="HHS216" s="55"/>
      <c r="HHT216" s="55"/>
      <c r="HHU216" s="55"/>
      <c r="HHV216" s="55"/>
      <c r="HHW216" s="55"/>
      <c r="HHX216" s="55"/>
      <c r="HHY216" s="55"/>
      <c r="HHZ216" s="55"/>
      <c r="HIA216" s="55"/>
      <c r="HIB216" s="55"/>
      <c r="HIC216" s="55"/>
      <c r="HID216" s="55"/>
      <c r="HIE216" s="55"/>
      <c r="HIF216" s="55"/>
      <c r="HIG216" s="55"/>
      <c r="HIH216" s="55"/>
      <c r="HII216" s="55"/>
      <c r="HIJ216" s="55"/>
      <c r="HIK216" s="55"/>
      <c r="HIL216" s="55"/>
      <c r="HIM216" s="55"/>
      <c r="HIN216" s="55"/>
      <c r="HIO216" s="55"/>
      <c r="HIP216" s="55"/>
      <c r="HIQ216" s="55"/>
      <c r="HIR216" s="55"/>
      <c r="HIS216" s="55"/>
      <c r="HIT216" s="55"/>
      <c r="HIU216" s="55"/>
      <c r="HIV216" s="55"/>
      <c r="HIW216" s="55"/>
      <c r="HIX216" s="55"/>
      <c r="HIY216" s="55"/>
      <c r="HIZ216" s="55"/>
      <c r="HJA216" s="55"/>
      <c r="HJB216" s="55"/>
      <c r="HJC216" s="55"/>
      <c r="HJD216" s="55"/>
      <c r="HJE216" s="55"/>
      <c r="HJF216" s="55"/>
      <c r="HJG216" s="55"/>
      <c r="HJH216" s="55"/>
      <c r="HJI216" s="55"/>
      <c r="HJJ216" s="55"/>
      <c r="HJK216" s="55"/>
      <c r="HJL216" s="55"/>
      <c r="HJM216" s="55"/>
      <c r="HJN216" s="55"/>
      <c r="HJO216" s="55"/>
      <c r="HJP216" s="55"/>
      <c r="HJQ216" s="55"/>
      <c r="HJR216" s="55"/>
      <c r="HJS216" s="55"/>
      <c r="HJT216" s="55"/>
      <c r="HJU216" s="55"/>
      <c r="HJV216" s="55"/>
      <c r="HJW216" s="55"/>
      <c r="HJX216" s="55"/>
      <c r="HJY216" s="55"/>
      <c r="HJZ216" s="55"/>
      <c r="HKA216" s="55"/>
      <c r="HKB216" s="55"/>
      <c r="HKC216" s="55"/>
      <c r="HKD216" s="55"/>
      <c r="HKE216" s="55"/>
      <c r="HKF216" s="55"/>
      <c r="HKG216" s="55"/>
      <c r="HKH216" s="55"/>
      <c r="HKI216" s="55"/>
      <c r="HKJ216" s="55"/>
      <c r="HKK216" s="55"/>
      <c r="HKL216" s="55"/>
      <c r="HKM216" s="55"/>
      <c r="HKN216" s="55"/>
      <c r="HKO216" s="55"/>
      <c r="HKP216" s="55"/>
      <c r="HKQ216" s="55"/>
      <c r="HKR216" s="55"/>
      <c r="HKS216" s="55"/>
      <c r="HKT216" s="55"/>
      <c r="HKU216" s="55"/>
      <c r="HKV216" s="55"/>
      <c r="HKW216" s="55"/>
      <c r="HKX216" s="55"/>
      <c r="HKY216" s="55"/>
      <c r="HKZ216" s="55"/>
      <c r="HLA216" s="55"/>
      <c r="HLB216" s="55"/>
      <c r="HLC216" s="55"/>
      <c r="HLD216" s="55"/>
      <c r="HLE216" s="55"/>
      <c r="HLF216" s="55"/>
      <c r="HLG216" s="55"/>
      <c r="HLH216" s="55"/>
      <c r="HLI216" s="55"/>
      <c r="HLJ216" s="55"/>
      <c r="HLK216" s="55"/>
      <c r="HLL216" s="55"/>
      <c r="HLM216" s="55"/>
      <c r="HLN216" s="55"/>
      <c r="HLO216" s="55"/>
      <c r="HLP216" s="55"/>
      <c r="HLQ216" s="55"/>
      <c r="HLR216" s="55"/>
      <c r="HLS216" s="55"/>
      <c r="HLT216" s="55"/>
      <c r="HLU216" s="55"/>
      <c r="HLV216" s="55"/>
      <c r="HLW216" s="55"/>
      <c r="HLX216" s="55"/>
      <c r="HLY216" s="55"/>
      <c r="HLZ216" s="55"/>
      <c r="HMA216" s="55"/>
      <c r="HMB216" s="55"/>
      <c r="HMC216" s="55"/>
      <c r="HMD216" s="55"/>
      <c r="HME216" s="55"/>
      <c r="HMF216" s="55"/>
      <c r="HMG216" s="55"/>
      <c r="HMH216" s="55"/>
      <c r="HMI216" s="55"/>
      <c r="HMJ216" s="55"/>
      <c r="HMK216" s="55"/>
      <c r="HML216" s="55"/>
      <c r="HMM216" s="55"/>
      <c r="HMN216" s="55"/>
      <c r="HMO216" s="55"/>
      <c r="HMP216" s="55"/>
      <c r="HMQ216" s="55"/>
      <c r="HMR216" s="55"/>
      <c r="HMS216" s="55"/>
      <c r="HMT216" s="55"/>
      <c r="HMU216" s="55"/>
      <c r="HMV216" s="55"/>
      <c r="HMW216" s="55"/>
      <c r="HMX216" s="55"/>
      <c r="HMY216" s="55"/>
      <c r="HMZ216" s="55"/>
      <c r="HNA216" s="55"/>
      <c r="HNB216" s="55"/>
      <c r="HNC216" s="55"/>
      <c r="HND216" s="55"/>
      <c r="HNE216" s="55"/>
      <c r="HNF216" s="55"/>
      <c r="HNG216" s="55"/>
      <c r="HNH216" s="55"/>
      <c r="HNI216" s="55"/>
      <c r="HNJ216" s="55"/>
      <c r="HNK216" s="55"/>
      <c r="HNL216" s="55"/>
      <c r="HNM216" s="55"/>
      <c r="HNN216" s="55"/>
      <c r="HNO216" s="55"/>
      <c r="HNP216" s="55"/>
      <c r="HNQ216" s="55"/>
      <c r="HNR216" s="55"/>
      <c r="HNS216" s="55"/>
      <c r="HNT216" s="55"/>
      <c r="HNU216" s="55"/>
      <c r="HNV216" s="55"/>
      <c r="HNW216" s="55"/>
      <c r="HNX216" s="55"/>
      <c r="HNY216" s="55"/>
      <c r="HNZ216" s="55"/>
      <c r="HOA216" s="55"/>
      <c r="HOB216" s="55"/>
      <c r="HOC216" s="55"/>
      <c r="HOD216" s="55"/>
      <c r="HOE216" s="55"/>
      <c r="HOF216" s="55"/>
      <c r="HOG216" s="55"/>
      <c r="HOH216" s="55"/>
      <c r="HOI216" s="55"/>
      <c r="HOJ216" s="55"/>
      <c r="HOK216" s="55"/>
      <c r="HOL216" s="55"/>
      <c r="HOM216" s="55"/>
      <c r="HON216" s="55"/>
      <c r="HOO216" s="55"/>
      <c r="HOP216" s="55"/>
      <c r="HOQ216" s="55"/>
      <c r="HOR216" s="55"/>
      <c r="HOS216" s="55"/>
      <c r="HOT216" s="55"/>
      <c r="HOU216" s="55"/>
      <c r="HOV216" s="55"/>
      <c r="HOW216" s="55"/>
      <c r="HOX216" s="55"/>
      <c r="HOY216" s="55"/>
      <c r="HOZ216" s="55"/>
      <c r="HPA216" s="55"/>
      <c r="HPB216" s="55"/>
      <c r="HPC216" s="55"/>
      <c r="HPD216" s="55"/>
      <c r="HPE216" s="55"/>
      <c r="HPF216" s="55"/>
      <c r="HPG216" s="55"/>
      <c r="HPH216" s="55"/>
      <c r="HPI216" s="55"/>
      <c r="HPJ216" s="55"/>
      <c r="HPK216" s="55"/>
      <c r="HPL216" s="55"/>
      <c r="HPM216" s="55"/>
      <c r="HPN216" s="55"/>
      <c r="HPO216" s="55"/>
      <c r="HPP216" s="55"/>
      <c r="HPQ216" s="55"/>
      <c r="HPR216" s="55"/>
      <c r="HPS216" s="55"/>
      <c r="HPT216" s="55"/>
      <c r="HPU216" s="55"/>
      <c r="HPV216" s="55"/>
      <c r="HPW216" s="55"/>
      <c r="HPX216" s="55"/>
      <c r="HPY216" s="55"/>
      <c r="HPZ216" s="55"/>
      <c r="HQA216" s="55"/>
      <c r="HQB216" s="55"/>
      <c r="HQC216" s="55"/>
      <c r="HQD216" s="55"/>
      <c r="HQE216" s="55"/>
      <c r="HQF216" s="55"/>
      <c r="HQG216" s="55"/>
      <c r="HQH216" s="55"/>
      <c r="HQI216" s="55"/>
      <c r="HQJ216" s="55"/>
      <c r="HQK216" s="55"/>
      <c r="HQL216" s="55"/>
      <c r="HQM216" s="55"/>
      <c r="HQN216" s="55"/>
      <c r="HQO216" s="55"/>
      <c r="HQP216" s="55"/>
      <c r="HQQ216" s="55"/>
      <c r="HQR216" s="55"/>
      <c r="HQS216" s="55"/>
      <c r="HQT216" s="55"/>
      <c r="HQU216" s="55"/>
      <c r="HQV216" s="55"/>
      <c r="HQW216" s="55"/>
      <c r="HQX216" s="55"/>
      <c r="HQY216" s="55"/>
      <c r="HQZ216" s="55"/>
      <c r="HRA216" s="55"/>
      <c r="HRB216" s="55"/>
      <c r="HRC216" s="55"/>
      <c r="HRD216" s="55"/>
      <c r="HRE216" s="55"/>
      <c r="HRF216" s="55"/>
      <c r="HRG216" s="55"/>
      <c r="HRH216" s="55"/>
      <c r="HRI216" s="55"/>
      <c r="HRJ216" s="55"/>
      <c r="HRK216" s="55"/>
      <c r="HRL216" s="55"/>
      <c r="HRM216" s="55"/>
      <c r="HRN216" s="55"/>
      <c r="HRO216" s="55"/>
      <c r="HRP216" s="55"/>
      <c r="HRQ216" s="55"/>
      <c r="HRR216" s="55"/>
      <c r="HRS216" s="55"/>
      <c r="HRT216" s="55"/>
      <c r="HRU216" s="55"/>
      <c r="HRV216" s="55"/>
      <c r="HRW216" s="55"/>
      <c r="HRX216" s="55"/>
      <c r="HRY216" s="55"/>
      <c r="HRZ216" s="55"/>
      <c r="HSA216" s="55"/>
      <c r="HSB216" s="55"/>
      <c r="HSC216" s="55"/>
      <c r="HSD216" s="55"/>
      <c r="HSE216" s="55"/>
      <c r="HSF216" s="55"/>
      <c r="HSG216" s="55"/>
      <c r="HSH216" s="55"/>
      <c r="HSI216" s="55"/>
      <c r="HSJ216" s="55"/>
      <c r="HSK216" s="55"/>
      <c r="HSL216" s="55"/>
      <c r="HSM216" s="55"/>
      <c r="HSN216" s="55"/>
      <c r="HSO216" s="55"/>
      <c r="HSP216" s="55"/>
      <c r="HSQ216" s="55"/>
      <c r="HSR216" s="55"/>
      <c r="HSS216" s="55"/>
      <c r="HST216" s="55"/>
      <c r="HSU216" s="55"/>
      <c r="HSV216" s="55"/>
      <c r="HSW216" s="55"/>
      <c r="HSX216" s="55"/>
      <c r="HSY216" s="55"/>
      <c r="HSZ216" s="55"/>
      <c r="HTA216" s="55"/>
      <c r="HTB216" s="55"/>
      <c r="HTC216" s="55"/>
      <c r="HTD216" s="55"/>
      <c r="HTE216" s="55"/>
      <c r="HTF216" s="55"/>
      <c r="HTG216" s="55"/>
      <c r="HTH216" s="55"/>
      <c r="HTI216" s="55"/>
      <c r="HTJ216" s="55"/>
      <c r="HTK216" s="55"/>
      <c r="HTL216" s="55"/>
      <c r="HTM216" s="55"/>
      <c r="HTN216" s="55"/>
      <c r="HTO216" s="55"/>
      <c r="HTP216" s="55"/>
      <c r="HTQ216" s="55"/>
      <c r="HTR216" s="55"/>
      <c r="HTS216" s="55"/>
      <c r="HTT216" s="55"/>
      <c r="HTU216" s="55"/>
      <c r="HTV216" s="55"/>
      <c r="HTW216" s="55"/>
      <c r="HTX216" s="55"/>
      <c r="HTY216" s="55"/>
      <c r="HTZ216" s="55"/>
      <c r="HUA216" s="55"/>
      <c r="HUB216" s="55"/>
      <c r="HUC216" s="55"/>
      <c r="HUD216" s="55"/>
      <c r="HUE216" s="55"/>
      <c r="HUF216" s="55"/>
      <c r="HUG216" s="55"/>
      <c r="HUH216" s="55"/>
      <c r="HUI216" s="55"/>
      <c r="HUJ216" s="55"/>
      <c r="HUK216" s="55"/>
      <c r="HUL216" s="55"/>
      <c r="HUM216" s="55"/>
      <c r="HUN216" s="55"/>
      <c r="HUO216" s="55"/>
      <c r="HUP216" s="55"/>
      <c r="HUQ216" s="55"/>
      <c r="HUR216" s="55"/>
      <c r="HUS216" s="55"/>
      <c r="HUT216" s="55"/>
      <c r="HUU216" s="55"/>
      <c r="HUV216" s="55"/>
      <c r="HUW216" s="55"/>
      <c r="HUX216" s="55"/>
      <c r="HUY216" s="55"/>
      <c r="HUZ216" s="55"/>
      <c r="HVA216" s="55"/>
      <c r="HVB216" s="55"/>
      <c r="HVC216" s="55"/>
      <c r="HVD216" s="55"/>
      <c r="HVE216" s="55"/>
      <c r="HVF216" s="55"/>
      <c r="HVG216" s="55"/>
      <c r="HVH216" s="55"/>
      <c r="HVI216" s="55"/>
      <c r="HVJ216" s="55"/>
      <c r="HVK216" s="55"/>
      <c r="HVL216" s="55"/>
      <c r="HVM216" s="55"/>
      <c r="HVN216" s="55"/>
      <c r="HVO216" s="55"/>
      <c r="HVP216" s="55"/>
      <c r="HVQ216" s="55"/>
      <c r="HVR216" s="55"/>
      <c r="HVS216" s="55"/>
      <c r="HVT216" s="55"/>
      <c r="HVU216" s="55"/>
      <c r="HVV216" s="55"/>
      <c r="HVW216" s="55"/>
      <c r="HVX216" s="55"/>
      <c r="HVY216" s="55"/>
      <c r="HVZ216" s="55"/>
      <c r="HWA216" s="55"/>
      <c r="HWB216" s="55"/>
      <c r="HWC216" s="55"/>
      <c r="HWD216" s="55"/>
      <c r="HWE216" s="55"/>
      <c r="HWF216" s="55"/>
      <c r="HWG216" s="55"/>
      <c r="HWH216" s="55"/>
      <c r="HWI216" s="55"/>
      <c r="HWJ216" s="55"/>
      <c r="HWK216" s="55"/>
      <c r="HWL216" s="55"/>
      <c r="HWM216" s="55"/>
      <c r="HWN216" s="55"/>
      <c r="HWO216" s="55"/>
      <c r="HWP216" s="55"/>
      <c r="HWQ216" s="55"/>
      <c r="HWR216" s="55"/>
      <c r="HWS216" s="55"/>
      <c r="HWT216" s="55"/>
      <c r="HWU216" s="55"/>
      <c r="HWV216" s="55"/>
      <c r="HWW216" s="55"/>
      <c r="HWX216" s="55"/>
      <c r="HWY216" s="55"/>
      <c r="HWZ216" s="55"/>
      <c r="HXA216" s="55"/>
      <c r="HXB216" s="55"/>
      <c r="HXC216" s="55"/>
      <c r="HXD216" s="55"/>
      <c r="HXE216" s="55"/>
      <c r="HXF216" s="55"/>
      <c r="HXG216" s="55"/>
      <c r="HXH216" s="55"/>
      <c r="HXI216" s="55"/>
      <c r="HXJ216" s="55"/>
      <c r="HXK216" s="55"/>
      <c r="HXL216" s="55"/>
      <c r="HXM216" s="55"/>
      <c r="HXN216" s="55"/>
      <c r="HXO216" s="55"/>
      <c r="HXP216" s="55"/>
      <c r="HXQ216" s="55"/>
      <c r="HXR216" s="55"/>
      <c r="HXS216" s="55"/>
      <c r="HXT216" s="55"/>
      <c r="HXU216" s="55"/>
      <c r="HXV216" s="55"/>
      <c r="HXW216" s="55"/>
      <c r="HXX216" s="55"/>
      <c r="HXY216" s="55"/>
      <c r="HXZ216" s="55"/>
      <c r="HYA216" s="55"/>
      <c r="HYB216" s="55"/>
      <c r="HYC216" s="55"/>
      <c r="HYD216" s="55"/>
      <c r="HYE216" s="55"/>
      <c r="HYF216" s="55"/>
      <c r="HYG216" s="55"/>
      <c r="HYH216" s="55"/>
      <c r="HYI216" s="55"/>
      <c r="HYJ216" s="55"/>
      <c r="HYK216" s="55"/>
      <c r="HYL216" s="55"/>
      <c r="HYM216" s="55"/>
      <c r="HYN216" s="55"/>
      <c r="HYO216" s="55"/>
      <c r="HYP216" s="55"/>
      <c r="HYQ216" s="55"/>
      <c r="HYR216" s="55"/>
      <c r="HYS216" s="55"/>
      <c r="HYT216" s="55"/>
      <c r="HYU216" s="55"/>
      <c r="HYV216" s="55"/>
      <c r="HYW216" s="55"/>
      <c r="HYX216" s="55"/>
      <c r="HYY216" s="55"/>
      <c r="HYZ216" s="55"/>
      <c r="HZA216" s="55"/>
      <c r="HZB216" s="55"/>
      <c r="HZC216" s="55"/>
      <c r="HZD216" s="55"/>
      <c r="HZE216" s="55"/>
      <c r="HZF216" s="55"/>
      <c r="HZG216" s="55"/>
      <c r="HZH216" s="55"/>
      <c r="HZI216" s="55"/>
      <c r="HZJ216" s="55"/>
      <c r="HZK216" s="55"/>
      <c r="HZL216" s="55"/>
      <c r="HZM216" s="55"/>
      <c r="HZN216" s="55"/>
      <c r="HZO216" s="55"/>
      <c r="HZP216" s="55"/>
      <c r="HZQ216" s="55"/>
      <c r="HZR216" s="55"/>
      <c r="HZS216" s="55"/>
      <c r="HZT216" s="55"/>
      <c r="HZU216" s="55"/>
      <c r="HZV216" s="55"/>
      <c r="HZW216" s="55"/>
      <c r="HZX216" s="55"/>
      <c r="HZY216" s="55"/>
      <c r="HZZ216" s="55"/>
      <c r="IAA216" s="55"/>
      <c r="IAB216" s="55"/>
      <c r="IAC216" s="55"/>
      <c r="IAD216" s="55"/>
      <c r="IAE216" s="55"/>
      <c r="IAF216" s="55"/>
      <c r="IAG216" s="55"/>
      <c r="IAH216" s="55"/>
      <c r="IAI216" s="55"/>
      <c r="IAJ216" s="55"/>
      <c r="IAK216" s="55"/>
      <c r="IAL216" s="55"/>
      <c r="IAM216" s="55"/>
      <c r="IAN216" s="55"/>
      <c r="IAO216" s="55"/>
      <c r="IAP216" s="55"/>
      <c r="IAQ216" s="55"/>
      <c r="IAR216" s="55"/>
      <c r="IAS216" s="55"/>
      <c r="IAT216" s="55"/>
      <c r="IAU216" s="55"/>
      <c r="IAV216" s="55"/>
      <c r="IAW216" s="55"/>
      <c r="IAX216" s="55"/>
      <c r="IAY216" s="55"/>
      <c r="IAZ216" s="55"/>
      <c r="IBA216" s="55"/>
      <c r="IBB216" s="55"/>
      <c r="IBC216" s="55"/>
      <c r="IBD216" s="55"/>
      <c r="IBE216" s="55"/>
      <c r="IBF216" s="55"/>
      <c r="IBG216" s="55"/>
      <c r="IBH216" s="55"/>
      <c r="IBI216" s="55"/>
      <c r="IBJ216" s="55"/>
      <c r="IBK216" s="55"/>
      <c r="IBL216" s="55"/>
      <c r="IBM216" s="55"/>
      <c r="IBN216" s="55"/>
      <c r="IBO216" s="55"/>
      <c r="IBP216" s="55"/>
      <c r="IBQ216" s="55"/>
      <c r="IBR216" s="55"/>
      <c r="IBS216" s="55"/>
      <c r="IBT216" s="55"/>
      <c r="IBU216" s="55"/>
      <c r="IBV216" s="55"/>
      <c r="IBW216" s="55"/>
      <c r="IBX216" s="55"/>
      <c r="IBY216" s="55"/>
      <c r="IBZ216" s="55"/>
      <c r="ICA216" s="55"/>
      <c r="ICB216" s="55"/>
      <c r="ICC216" s="55"/>
      <c r="ICD216" s="55"/>
      <c r="ICE216" s="55"/>
      <c r="ICF216" s="55"/>
      <c r="ICG216" s="55"/>
      <c r="ICH216" s="55"/>
      <c r="ICI216" s="55"/>
      <c r="ICJ216" s="55"/>
      <c r="ICK216" s="55"/>
      <c r="ICL216" s="55"/>
      <c r="ICM216" s="55"/>
      <c r="ICN216" s="55"/>
      <c r="ICO216" s="55"/>
      <c r="ICP216" s="55"/>
      <c r="ICQ216" s="55"/>
      <c r="ICR216" s="55"/>
      <c r="ICS216" s="55"/>
      <c r="ICT216" s="55"/>
      <c r="ICU216" s="55"/>
      <c r="ICV216" s="55"/>
      <c r="ICW216" s="55"/>
      <c r="ICX216" s="55"/>
      <c r="ICY216" s="55"/>
      <c r="ICZ216" s="55"/>
      <c r="IDA216" s="55"/>
      <c r="IDB216" s="55"/>
      <c r="IDC216" s="55"/>
      <c r="IDD216" s="55"/>
      <c r="IDE216" s="55"/>
      <c r="IDF216" s="55"/>
      <c r="IDG216" s="55"/>
      <c r="IDH216" s="55"/>
      <c r="IDI216" s="55"/>
      <c r="IDJ216" s="55"/>
      <c r="IDK216" s="55"/>
      <c r="IDL216" s="55"/>
      <c r="IDM216" s="55"/>
      <c r="IDN216" s="55"/>
      <c r="IDO216" s="55"/>
      <c r="IDP216" s="55"/>
      <c r="IDQ216" s="55"/>
      <c r="IDR216" s="55"/>
      <c r="IDS216" s="55"/>
      <c r="IDT216" s="55"/>
      <c r="IDU216" s="55"/>
      <c r="IDV216" s="55"/>
      <c r="IDW216" s="55"/>
      <c r="IDX216" s="55"/>
      <c r="IDY216" s="55"/>
      <c r="IDZ216" s="55"/>
      <c r="IEA216" s="55"/>
      <c r="IEB216" s="55"/>
      <c r="IEC216" s="55"/>
      <c r="IED216" s="55"/>
      <c r="IEE216" s="55"/>
      <c r="IEF216" s="55"/>
      <c r="IEG216" s="55"/>
      <c r="IEH216" s="55"/>
      <c r="IEI216" s="55"/>
      <c r="IEJ216" s="55"/>
      <c r="IEK216" s="55"/>
      <c r="IEL216" s="55"/>
      <c r="IEM216" s="55"/>
      <c r="IEN216" s="55"/>
      <c r="IEO216" s="55"/>
      <c r="IEP216" s="55"/>
      <c r="IEQ216" s="55"/>
      <c r="IER216" s="55"/>
      <c r="IES216" s="55"/>
      <c r="IET216" s="55"/>
      <c r="IEU216" s="55"/>
      <c r="IEV216" s="55"/>
      <c r="IEW216" s="55"/>
      <c r="IEX216" s="55"/>
      <c r="IEY216" s="55"/>
      <c r="IEZ216" s="55"/>
      <c r="IFA216" s="55"/>
      <c r="IFB216" s="55"/>
      <c r="IFC216" s="55"/>
      <c r="IFD216" s="55"/>
      <c r="IFE216" s="55"/>
      <c r="IFF216" s="55"/>
      <c r="IFG216" s="55"/>
      <c r="IFH216" s="55"/>
      <c r="IFI216" s="55"/>
      <c r="IFJ216" s="55"/>
      <c r="IFK216" s="55"/>
      <c r="IFL216" s="55"/>
      <c r="IFM216" s="55"/>
      <c r="IFN216" s="55"/>
      <c r="IFO216" s="55"/>
      <c r="IFP216" s="55"/>
      <c r="IFQ216" s="55"/>
      <c r="IFR216" s="55"/>
      <c r="IFS216" s="55"/>
      <c r="IFT216" s="55"/>
      <c r="IFU216" s="55"/>
      <c r="IFV216" s="55"/>
      <c r="IFW216" s="55"/>
      <c r="IFX216" s="55"/>
      <c r="IFY216" s="55"/>
      <c r="IFZ216" s="55"/>
      <c r="IGA216" s="55"/>
      <c r="IGB216" s="55"/>
      <c r="IGC216" s="55"/>
      <c r="IGD216" s="55"/>
      <c r="IGE216" s="55"/>
      <c r="IGF216" s="55"/>
      <c r="IGG216" s="55"/>
      <c r="IGH216" s="55"/>
      <c r="IGI216" s="55"/>
      <c r="IGJ216" s="55"/>
      <c r="IGK216" s="55"/>
      <c r="IGL216" s="55"/>
      <c r="IGM216" s="55"/>
      <c r="IGN216" s="55"/>
      <c r="IGO216" s="55"/>
      <c r="IGP216" s="55"/>
      <c r="IGQ216" s="55"/>
      <c r="IGR216" s="55"/>
      <c r="IGS216" s="55"/>
      <c r="IGT216" s="55"/>
      <c r="IGU216" s="55"/>
      <c r="IGV216" s="55"/>
      <c r="IGW216" s="55"/>
      <c r="IGX216" s="55"/>
      <c r="IGY216" s="55"/>
      <c r="IGZ216" s="55"/>
      <c r="IHA216" s="55"/>
      <c r="IHB216" s="55"/>
      <c r="IHC216" s="55"/>
      <c r="IHD216" s="55"/>
      <c r="IHE216" s="55"/>
      <c r="IHF216" s="55"/>
      <c r="IHG216" s="55"/>
      <c r="IHH216" s="55"/>
      <c r="IHI216" s="55"/>
      <c r="IHJ216" s="55"/>
      <c r="IHK216" s="55"/>
      <c r="IHL216" s="55"/>
      <c r="IHM216" s="55"/>
      <c r="IHN216" s="55"/>
      <c r="IHO216" s="55"/>
      <c r="IHP216" s="55"/>
      <c r="IHQ216" s="55"/>
      <c r="IHR216" s="55"/>
      <c r="IHS216" s="55"/>
      <c r="IHT216" s="55"/>
      <c r="IHU216" s="55"/>
      <c r="IHV216" s="55"/>
      <c r="IHW216" s="55"/>
      <c r="IHX216" s="55"/>
      <c r="IHY216" s="55"/>
      <c r="IHZ216" s="55"/>
      <c r="IIA216" s="55"/>
      <c r="IIB216" s="55"/>
      <c r="IIC216" s="55"/>
      <c r="IID216" s="55"/>
      <c r="IIE216" s="55"/>
      <c r="IIF216" s="55"/>
      <c r="IIG216" s="55"/>
      <c r="IIH216" s="55"/>
      <c r="III216" s="55"/>
      <c r="IIJ216" s="55"/>
      <c r="IIK216" s="55"/>
      <c r="IIL216" s="55"/>
      <c r="IIM216" s="55"/>
      <c r="IIN216" s="55"/>
      <c r="IIO216" s="55"/>
      <c r="IIP216" s="55"/>
      <c r="IIQ216" s="55"/>
      <c r="IIR216" s="55"/>
      <c r="IIS216" s="55"/>
      <c r="IIT216" s="55"/>
      <c r="IIU216" s="55"/>
      <c r="IIV216" s="55"/>
      <c r="IIW216" s="55"/>
      <c r="IIX216" s="55"/>
      <c r="IIY216" s="55"/>
      <c r="IIZ216" s="55"/>
      <c r="IJA216" s="55"/>
      <c r="IJB216" s="55"/>
      <c r="IJC216" s="55"/>
      <c r="IJD216" s="55"/>
      <c r="IJE216" s="55"/>
      <c r="IJF216" s="55"/>
      <c r="IJG216" s="55"/>
      <c r="IJH216" s="55"/>
      <c r="IJI216" s="55"/>
      <c r="IJJ216" s="55"/>
      <c r="IJK216" s="55"/>
      <c r="IJL216" s="55"/>
      <c r="IJM216" s="55"/>
      <c r="IJN216" s="55"/>
      <c r="IJO216" s="55"/>
      <c r="IJP216" s="55"/>
      <c r="IJQ216" s="55"/>
      <c r="IJR216" s="55"/>
      <c r="IJS216" s="55"/>
      <c r="IJT216" s="55"/>
      <c r="IJU216" s="55"/>
      <c r="IJV216" s="55"/>
      <c r="IJW216" s="55"/>
      <c r="IJX216" s="55"/>
      <c r="IJY216" s="55"/>
      <c r="IJZ216" s="55"/>
      <c r="IKA216" s="55"/>
      <c r="IKB216" s="55"/>
      <c r="IKC216" s="55"/>
      <c r="IKD216" s="55"/>
      <c r="IKE216" s="55"/>
      <c r="IKF216" s="55"/>
      <c r="IKG216" s="55"/>
      <c r="IKH216" s="55"/>
      <c r="IKI216" s="55"/>
      <c r="IKJ216" s="55"/>
      <c r="IKK216" s="55"/>
      <c r="IKL216" s="55"/>
      <c r="IKM216" s="55"/>
      <c r="IKN216" s="55"/>
      <c r="IKO216" s="55"/>
      <c r="IKP216" s="55"/>
      <c r="IKQ216" s="55"/>
      <c r="IKR216" s="55"/>
      <c r="IKS216" s="55"/>
      <c r="IKT216" s="55"/>
      <c r="IKU216" s="55"/>
      <c r="IKV216" s="55"/>
      <c r="IKW216" s="55"/>
      <c r="IKX216" s="55"/>
      <c r="IKY216" s="55"/>
      <c r="IKZ216" s="55"/>
      <c r="ILA216" s="55"/>
      <c r="ILB216" s="55"/>
      <c r="ILC216" s="55"/>
      <c r="ILD216" s="55"/>
      <c r="ILE216" s="55"/>
      <c r="ILF216" s="55"/>
      <c r="ILG216" s="55"/>
      <c r="ILH216" s="55"/>
      <c r="ILI216" s="55"/>
      <c r="ILJ216" s="55"/>
      <c r="ILK216" s="55"/>
      <c r="ILL216" s="55"/>
      <c r="ILM216" s="55"/>
      <c r="ILN216" s="55"/>
      <c r="ILO216" s="55"/>
      <c r="ILP216" s="55"/>
      <c r="ILQ216" s="55"/>
      <c r="ILR216" s="55"/>
      <c r="ILS216" s="55"/>
      <c r="ILT216" s="55"/>
      <c r="ILU216" s="55"/>
      <c r="ILV216" s="55"/>
      <c r="ILW216" s="55"/>
      <c r="ILX216" s="55"/>
      <c r="ILY216" s="55"/>
      <c r="ILZ216" s="55"/>
      <c r="IMA216" s="55"/>
      <c r="IMB216" s="55"/>
      <c r="IMC216" s="55"/>
      <c r="IMD216" s="55"/>
      <c r="IME216" s="55"/>
      <c r="IMF216" s="55"/>
      <c r="IMG216" s="55"/>
      <c r="IMH216" s="55"/>
      <c r="IMI216" s="55"/>
      <c r="IMJ216" s="55"/>
      <c r="IMK216" s="55"/>
      <c r="IML216" s="55"/>
      <c r="IMM216" s="55"/>
      <c r="IMN216" s="55"/>
      <c r="IMO216" s="55"/>
      <c r="IMP216" s="55"/>
      <c r="IMQ216" s="55"/>
      <c r="IMR216" s="55"/>
      <c r="IMS216" s="55"/>
      <c r="IMT216" s="55"/>
      <c r="IMU216" s="55"/>
      <c r="IMV216" s="55"/>
      <c r="IMW216" s="55"/>
      <c r="IMX216" s="55"/>
      <c r="IMY216" s="55"/>
      <c r="IMZ216" s="55"/>
      <c r="INA216" s="55"/>
      <c r="INB216" s="55"/>
      <c r="INC216" s="55"/>
      <c r="IND216" s="55"/>
      <c r="INE216" s="55"/>
      <c r="INF216" s="55"/>
      <c r="ING216" s="55"/>
      <c r="INH216" s="55"/>
      <c r="INI216" s="55"/>
      <c r="INJ216" s="55"/>
      <c r="INK216" s="55"/>
      <c r="INL216" s="55"/>
      <c r="INM216" s="55"/>
      <c r="INN216" s="55"/>
      <c r="INO216" s="55"/>
      <c r="INP216" s="55"/>
      <c r="INQ216" s="55"/>
      <c r="INR216" s="55"/>
      <c r="INS216" s="55"/>
      <c r="INT216" s="55"/>
      <c r="INU216" s="55"/>
      <c r="INV216" s="55"/>
      <c r="INW216" s="55"/>
      <c r="INX216" s="55"/>
      <c r="INY216" s="55"/>
      <c r="INZ216" s="55"/>
      <c r="IOA216" s="55"/>
      <c r="IOB216" s="55"/>
      <c r="IOC216" s="55"/>
      <c r="IOD216" s="55"/>
      <c r="IOE216" s="55"/>
      <c r="IOF216" s="55"/>
      <c r="IOG216" s="55"/>
      <c r="IOH216" s="55"/>
      <c r="IOI216" s="55"/>
      <c r="IOJ216" s="55"/>
      <c r="IOK216" s="55"/>
      <c r="IOL216" s="55"/>
      <c r="IOM216" s="55"/>
      <c r="ION216" s="55"/>
      <c r="IOO216" s="55"/>
      <c r="IOP216" s="55"/>
      <c r="IOQ216" s="55"/>
      <c r="IOR216" s="55"/>
      <c r="IOS216" s="55"/>
      <c r="IOT216" s="55"/>
      <c r="IOU216" s="55"/>
      <c r="IOV216" s="55"/>
      <c r="IOW216" s="55"/>
      <c r="IOX216" s="55"/>
      <c r="IOY216" s="55"/>
      <c r="IOZ216" s="55"/>
      <c r="IPA216" s="55"/>
      <c r="IPB216" s="55"/>
      <c r="IPC216" s="55"/>
      <c r="IPD216" s="55"/>
      <c r="IPE216" s="55"/>
      <c r="IPF216" s="55"/>
      <c r="IPG216" s="55"/>
      <c r="IPH216" s="55"/>
      <c r="IPI216" s="55"/>
      <c r="IPJ216" s="55"/>
      <c r="IPK216" s="55"/>
      <c r="IPL216" s="55"/>
      <c r="IPM216" s="55"/>
      <c r="IPN216" s="55"/>
      <c r="IPO216" s="55"/>
      <c r="IPP216" s="55"/>
      <c r="IPQ216" s="55"/>
      <c r="IPR216" s="55"/>
      <c r="IPS216" s="55"/>
      <c r="IPT216" s="55"/>
      <c r="IPU216" s="55"/>
      <c r="IPV216" s="55"/>
      <c r="IPW216" s="55"/>
      <c r="IPX216" s="55"/>
      <c r="IPY216" s="55"/>
      <c r="IPZ216" s="55"/>
      <c r="IQA216" s="55"/>
      <c r="IQB216" s="55"/>
      <c r="IQC216" s="55"/>
      <c r="IQD216" s="55"/>
      <c r="IQE216" s="55"/>
      <c r="IQF216" s="55"/>
      <c r="IQG216" s="55"/>
      <c r="IQH216" s="55"/>
      <c r="IQI216" s="55"/>
      <c r="IQJ216" s="55"/>
      <c r="IQK216" s="55"/>
      <c r="IQL216" s="55"/>
      <c r="IQM216" s="55"/>
      <c r="IQN216" s="55"/>
      <c r="IQO216" s="55"/>
      <c r="IQP216" s="55"/>
      <c r="IQQ216" s="55"/>
      <c r="IQR216" s="55"/>
      <c r="IQS216" s="55"/>
      <c r="IQT216" s="55"/>
      <c r="IQU216" s="55"/>
      <c r="IQV216" s="55"/>
      <c r="IQW216" s="55"/>
      <c r="IQX216" s="55"/>
      <c r="IQY216" s="55"/>
      <c r="IQZ216" s="55"/>
      <c r="IRA216" s="55"/>
      <c r="IRB216" s="55"/>
      <c r="IRC216" s="55"/>
      <c r="IRD216" s="55"/>
      <c r="IRE216" s="55"/>
      <c r="IRF216" s="55"/>
      <c r="IRG216" s="55"/>
      <c r="IRH216" s="55"/>
      <c r="IRI216" s="55"/>
      <c r="IRJ216" s="55"/>
      <c r="IRK216" s="55"/>
      <c r="IRL216" s="55"/>
      <c r="IRM216" s="55"/>
      <c r="IRN216" s="55"/>
      <c r="IRO216" s="55"/>
      <c r="IRP216" s="55"/>
      <c r="IRQ216" s="55"/>
      <c r="IRR216" s="55"/>
      <c r="IRS216" s="55"/>
      <c r="IRT216" s="55"/>
      <c r="IRU216" s="55"/>
      <c r="IRV216" s="55"/>
      <c r="IRW216" s="55"/>
      <c r="IRX216" s="55"/>
      <c r="IRY216" s="55"/>
      <c r="IRZ216" s="55"/>
      <c r="ISA216" s="55"/>
      <c r="ISB216" s="55"/>
      <c r="ISC216" s="55"/>
      <c r="ISD216" s="55"/>
      <c r="ISE216" s="55"/>
      <c r="ISF216" s="55"/>
      <c r="ISG216" s="55"/>
      <c r="ISH216" s="55"/>
      <c r="ISI216" s="55"/>
      <c r="ISJ216" s="55"/>
      <c r="ISK216" s="55"/>
      <c r="ISL216" s="55"/>
      <c r="ISM216" s="55"/>
      <c r="ISN216" s="55"/>
      <c r="ISO216" s="55"/>
      <c r="ISP216" s="55"/>
      <c r="ISQ216" s="55"/>
      <c r="ISR216" s="55"/>
      <c r="ISS216" s="55"/>
      <c r="IST216" s="55"/>
      <c r="ISU216" s="55"/>
      <c r="ISV216" s="55"/>
      <c r="ISW216" s="55"/>
      <c r="ISX216" s="55"/>
      <c r="ISY216" s="55"/>
      <c r="ISZ216" s="55"/>
      <c r="ITA216" s="55"/>
      <c r="ITB216" s="55"/>
      <c r="ITC216" s="55"/>
      <c r="ITD216" s="55"/>
      <c r="ITE216" s="55"/>
      <c r="ITF216" s="55"/>
      <c r="ITG216" s="55"/>
      <c r="ITH216" s="55"/>
      <c r="ITI216" s="55"/>
      <c r="ITJ216" s="55"/>
      <c r="ITK216" s="55"/>
      <c r="ITL216" s="55"/>
      <c r="ITM216" s="55"/>
      <c r="ITN216" s="55"/>
      <c r="ITO216" s="55"/>
      <c r="ITP216" s="55"/>
      <c r="ITQ216" s="55"/>
      <c r="ITR216" s="55"/>
      <c r="ITS216" s="55"/>
      <c r="ITT216" s="55"/>
      <c r="ITU216" s="55"/>
      <c r="ITV216" s="55"/>
      <c r="ITW216" s="55"/>
      <c r="ITX216" s="55"/>
      <c r="ITY216" s="55"/>
      <c r="ITZ216" s="55"/>
      <c r="IUA216" s="55"/>
      <c r="IUB216" s="55"/>
      <c r="IUC216" s="55"/>
      <c r="IUD216" s="55"/>
      <c r="IUE216" s="55"/>
      <c r="IUF216" s="55"/>
      <c r="IUG216" s="55"/>
      <c r="IUH216" s="55"/>
      <c r="IUI216" s="55"/>
      <c r="IUJ216" s="55"/>
      <c r="IUK216" s="55"/>
      <c r="IUL216" s="55"/>
      <c r="IUM216" s="55"/>
      <c r="IUN216" s="55"/>
      <c r="IUO216" s="55"/>
      <c r="IUP216" s="55"/>
      <c r="IUQ216" s="55"/>
      <c r="IUR216" s="55"/>
      <c r="IUS216" s="55"/>
      <c r="IUT216" s="55"/>
      <c r="IUU216" s="55"/>
      <c r="IUV216" s="55"/>
      <c r="IUW216" s="55"/>
      <c r="IUX216" s="55"/>
      <c r="IUY216" s="55"/>
      <c r="IUZ216" s="55"/>
      <c r="IVA216" s="55"/>
      <c r="IVB216" s="55"/>
      <c r="IVC216" s="55"/>
      <c r="IVD216" s="55"/>
      <c r="IVE216" s="55"/>
      <c r="IVF216" s="55"/>
      <c r="IVG216" s="55"/>
      <c r="IVH216" s="55"/>
      <c r="IVI216" s="55"/>
      <c r="IVJ216" s="55"/>
      <c r="IVK216" s="55"/>
      <c r="IVL216" s="55"/>
      <c r="IVM216" s="55"/>
      <c r="IVN216" s="55"/>
      <c r="IVO216" s="55"/>
      <c r="IVP216" s="55"/>
      <c r="IVQ216" s="55"/>
      <c r="IVR216" s="55"/>
      <c r="IVS216" s="55"/>
      <c r="IVT216" s="55"/>
      <c r="IVU216" s="55"/>
      <c r="IVV216" s="55"/>
      <c r="IVW216" s="55"/>
      <c r="IVX216" s="55"/>
      <c r="IVY216" s="55"/>
      <c r="IVZ216" s="55"/>
      <c r="IWA216" s="55"/>
      <c r="IWB216" s="55"/>
      <c r="IWC216" s="55"/>
      <c r="IWD216" s="55"/>
      <c r="IWE216" s="55"/>
      <c r="IWF216" s="55"/>
      <c r="IWG216" s="55"/>
      <c r="IWH216" s="55"/>
      <c r="IWI216" s="55"/>
      <c r="IWJ216" s="55"/>
      <c r="IWK216" s="55"/>
      <c r="IWL216" s="55"/>
      <c r="IWM216" s="55"/>
      <c r="IWN216" s="55"/>
      <c r="IWO216" s="55"/>
      <c r="IWP216" s="55"/>
      <c r="IWQ216" s="55"/>
      <c r="IWR216" s="55"/>
      <c r="IWS216" s="55"/>
      <c r="IWT216" s="55"/>
      <c r="IWU216" s="55"/>
      <c r="IWV216" s="55"/>
      <c r="IWW216" s="55"/>
      <c r="IWX216" s="55"/>
      <c r="IWY216" s="55"/>
      <c r="IWZ216" s="55"/>
      <c r="IXA216" s="55"/>
      <c r="IXB216" s="55"/>
      <c r="IXC216" s="55"/>
      <c r="IXD216" s="55"/>
      <c r="IXE216" s="55"/>
      <c r="IXF216" s="55"/>
      <c r="IXG216" s="55"/>
      <c r="IXH216" s="55"/>
      <c r="IXI216" s="55"/>
      <c r="IXJ216" s="55"/>
      <c r="IXK216" s="55"/>
      <c r="IXL216" s="55"/>
      <c r="IXM216" s="55"/>
      <c r="IXN216" s="55"/>
      <c r="IXO216" s="55"/>
      <c r="IXP216" s="55"/>
      <c r="IXQ216" s="55"/>
      <c r="IXR216" s="55"/>
      <c r="IXS216" s="55"/>
      <c r="IXT216" s="55"/>
      <c r="IXU216" s="55"/>
      <c r="IXV216" s="55"/>
      <c r="IXW216" s="55"/>
      <c r="IXX216" s="55"/>
      <c r="IXY216" s="55"/>
      <c r="IXZ216" s="55"/>
      <c r="IYA216" s="55"/>
      <c r="IYB216" s="55"/>
      <c r="IYC216" s="55"/>
      <c r="IYD216" s="55"/>
      <c r="IYE216" s="55"/>
      <c r="IYF216" s="55"/>
      <c r="IYG216" s="55"/>
      <c r="IYH216" s="55"/>
      <c r="IYI216" s="55"/>
      <c r="IYJ216" s="55"/>
      <c r="IYK216" s="55"/>
      <c r="IYL216" s="55"/>
      <c r="IYM216" s="55"/>
      <c r="IYN216" s="55"/>
      <c r="IYO216" s="55"/>
      <c r="IYP216" s="55"/>
      <c r="IYQ216" s="55"/>
      <c r="IYR216" s="55"/>
      <c r="IYS216" s="55"/>
      <c r="IYT216" s="55"/>
      <c r="IYU216" s="55"/>
      <c r="IYV216" s="55"/>
      <c r="IYW216" s="55"/>
      <c r="IYX216" s="55"/>
      <c r="IYY216" s="55"/>
      <c r="IYZ216" s="55"/>
      <c r="IZA216" s="55"/>
      <c r="IZB216" s="55"/>
      <c r="IZC216" s="55"/>
      <c r="IZD216" s="55"/>
      <c r="IZE216" s="55"/>
      <c r="IZF216" s="55"/>
      <c r="IZG216" s="55"/>
      <c r="IZH216" s="55"/>
      <c r="IZI216" s="55"/>
      <c r="IZJ216" s="55"/>
      <c r="IZK216" s="55"/>
      <c r="IZL216" s="55"/>
      <c r="IZM216" s="55"/>
      <c r="IZN216" s="55"/>
      <c r="IZO216" s="55"/>
      <c r="IZP216" s="55"/>
      <c r="IZQ216" s="55"/>
      <c r="IZR216" s="55"/>
      <c r="IZS216" s="55"/>
      <c r="IZT216" s="55"/>
      <c r="IZU216" s="55"/>
      <c r="IZV216" s="55"/>
      <c r="IZW216" s="55"/>
      <c r="IZX216" s="55"/>
      <c r="IZY216" s="55"/>
      <c r="IZZ216" s="55"/>
      <c r="JAA216" s="55"/>
      <c r="JAB216" s="55"/>
      <c r="JAC216" s="55"/>
      <c r="JAD216" s="55"/>
      <c r="JAE216" s="55"/>
      <c r="JAF216" s="55"/>
      <c r="JAG216" s="55"/>
      <c r="JAH216" s="55"/>
      <c r="JAI216" s="55"/>
      <c r="JAJ216" s="55"/>
      <c r="JAK216" s="55"/>
      <c r="JAL216" s="55"/>
      <c r="JAM216" s="55"/>
      <c r="JAN216" s="55"/>
      <c r="JAO216" s="55"/>
      <c r="JAP216" s="55"/>
      <c r="JAQ216" s="55"/>
      <c r="JAR216" s="55"/>
      <c r="JAS216" s="55"/>
      <c r="JAT216" s="55"/>
      <c r="JAU216" s="55"/>
      <c r="JAV216" s="55"/>
      <c r="JAW216" s="55"/>
      <c r="JAX216" s="55"/>
      <c r="JAY216" s="55"/>
      <c r="JAZ216" s="55"/>
      <c r="JBA216" s="55"/>
      <c r="JBB216" s="55"/>
      <c r="JBC216" s="55"/>
      <c r="JBD216" s="55"/>
      <c r="JBE216" s="55"/>
      <c r="JBF216" s="55"/>
      <c r="JBG216" s="55"/>
      <c r="JBH216" s="55"/>
      <c r="JBI216" s="55"/>
      <c r="JBJ216" s="55"/>
      <c r="JBK216" s="55"/>
      <c r="JBL216" s="55"/>
      <c r="JBM216" s="55"/>
      <c r="JBN216" s="55"/>
      <c r="JBO216" s="55"/>
      <c r="JBP216" s="55"/>
      <c r="JBQ216" s="55"/>
      <c r="JBR216" s="55"/>
      <c r="JBS216" s="55"/>
      <c r="JBT216" s="55"/>
      <c r="JBU216" s="55"/>
      <c r="JBV216" s="55"/>
      <c r="JBW216" s="55"/>
      <c r="JBX216" s="55"/>
      <c r="JBY216" s="55"/>
      <c r="JBZ216" s="55"/>
      <c r="JCA216" s="55"/>
      <c r="JCB216" s="55"/>
      <c r="JCC216" s="55"/>
      <c r="JCD216" s="55"/>
      <c r="JCE216" s="55"/>
      <c r="JCF216" s="55"/>
      <c r="JCG216" s="55"/>
      <c r="JCH216" s="55"/>
      <c r="JCI216" s="55"/>
      <c r="JCJ216" s="55"/>
      <c r="JCK216" s="55"/>
      <c r="JCL216" s="55"/>
      <c r="JCM216" s="55"/>
      <c r="JCN216" s="55"/>
      <c r="JCO216" s="55"/>
      <c r="JCP216" s="55"/>
      <c r="JCQ216" s="55"/>
      <c r="JCR216" s="55"/>
      <c r="JCS216" s="55"/>
      <c r="JCT216" s="55"/>
      <c r="JCU216" s="55"/>
      <c r="JCV216" s="55"/>
      <c r="JCW216" s="55"/>
      <c r="JCX216" s="55"/>
      <c r="JCY216" s="55"/>
      <c r="JCZ216" s="55"/>
      <c r="JDA216" s="55"/>
      <c r="JDB216" s="55"/>
      <c r="JDC216" s="55"/>
      <c r="JDD216" s="55"/>
      <c r="JDE216" s="55"/>
      <c r="JDF216" s="55"/>
      <c r="JDG216" s="55"/>
      <c r="JDH216" s="55"/>
      <c r="JDI216" s="55"/>
      <c r="JDJ216" s="55"/>
      <c r="JDK216" s="55"/>
      <c r="JDL216" s="55"/>
      <c r="JDM216" s="55"/>
      <c r="JDN216" s="55"/>
      <c r="JDO216" s="55"/>
      <c r="JDP216" s="55"/>
      <c r="JDQ216" s="55"/>
      <c r="JDR216" s="55"/>
      <c r="JDS216" s="55"/>
      <c r="JDT216" s="55"/>
      <c r="JDU216" s="55"/>
      <c r="JDV216" s="55"/>
      <c r="JDW216" s="55"/>
      <c r="JDX216" s="55"/>
      <c r="JDY216" s="55"/>
      <c r="JDZ216" s="55"/>
      <c r="JEA216" s="55"/>
      <c r="JEB216" s="55"/>
      <c r="JEC216" s="55"/>
      <c r="JED216" s="55"/>
      <c r="JEE216" s="55"/>
      <c r="JEF216" s="55"/>
      <c r="JEG216" s="55"/>
      <c r="JEH216" s="55"/>
      <c r="JEI216" s="55"/>
      <c r="JEJ216" s="55"/>
      <c r="JEK216" s="55"/>
      <c r="JEL216" s="55"/>
      <c r="JEM216" s="55"/>
      <c r="JEN216" s="55"/>
      <c r="JEO216" s="55"/>
      <c r="JEP216" s="55"/>
      <c r="JEQ216" s="55"/>
      <c r="JER216" s="55"/>
      <c r="JES216" s="55"/>
      <c r="JET216" s="55"/>
      <c r="JEU216" s="55"/>
      <c r="JEV216" s="55"/>
      <c r="JEW216" s="55"/>
      <c r="JEX216" s="55"/>
      <c r="JEY216" s="55"/>
      <c r="JEZ216" s="55"/>
      <c r="JFA216" s="55"/>
      <c r="JFB216" s="55"/>
      <c r="JFC216" s="55"/>
      <c r="JFD216" s="55"/>
      <c r="JFE216" s="55"/>
      <c r="JFF216" s="55"/>
      <c r="JFG216" s="55"/>
      <c r="JFH216" s="55"/>
      <c r="JFI216" s="55"/>
      <c r="JFJ216" s="55"/>
      <c r="JFK216" s="55"/>
      <c r="JFL216" s="55"/>
      <c r="JFM216" s="55"/>
      <c r="JFN216" s="55"/>
      <c r="JFO216" s="55"/>
      <c r="JFP216" s="55"/>
      <c r="JFQ216" s="55"/>
      <c r="JFR216" s="55"/>
      <c r="JFS216" s="55"/>
      <c r="JFT216" s="55"/>
      <c r="JFU216" s="55"/>
      <c r="JFV216" s="55"/>
      <c r="JFW216" s="55"/>
      <c r="JFX216" s="55"/>
      <c r="JFY216" s="55"/>
      <c r="JFZ216" s="55"/>
      <c r="JGA216" s="55"/>
      <c r="JGB216" s="55"/>
      <c r="JGC216" s="55"/>
      <c r="JGD216" s="55"/>
      <c r="JGE216" s="55"/>
      <c r="JGF216" s="55"/>
      <c r="JGG216" s="55"/>
      <c r="JGH216" s="55"/>
      <c r="JGI216" s="55"/>
      <c r="JGJ216" s="55"/>
      <c r="JGK216" s="55"/>
      <c r="JGL216" s="55"/>
      <c r="JGM216" s="55"/>
      <c r="JGN216" s="55"/>
      <c r="JGO216" s="55"/>
      <c r="JGP216" s="55"/>
      <c r="JGQ216" s="55"/>
      <c r="JGR216" s="55"/>
      <c r="JGS216" s="55"/>
      <c r="JGT216" s="55"/>
      <c r="JGU216" s="55"/>
      <c r="JGV216" s="55"/>
      <c r="JGW216" s="55"/>
      <c r="JGX216" s="55"/>
      <c r="JGY216" s="55"/>
      <c r="JGZ216" s="55"/>
      <c r="JHA216" s="55"/>
      <c r="JHB216" s="55"/>
      <c r="JHC216" s="55"/>
      <c r="JHD216" s="55"/>
      <c r="JHE216" s="55"/>
      <c r="JHF216" s="55"/>
      <c r="JHG216" s="55"/>
      <c r="JHH216" s="55"/>
      <c r="JHI216" s="55"/>
      <c r="JHJ216" s="55"/>
      <c r="JHK216" s="55"/>
      <c r="JHL216" s="55"/>
      <c r="JHM216" s="55"/>
      <c r="JHN216" s="55"/>
      <c r="JHO216" s="55"/>
      <c r="JHP216" s="55"/>
      <c r="JHQ216" s="55"/>
      <c r="JHR216" s="55"/>
      <c r="JHS216" s="55"/>
      <c r="JHT216" s="55"/>
      <c r="JHU216" s="55"/>
      <c r="JHV216" s="55"/>
      <c r="JHW216" s="55"/>
      <c r="JHX216" s="55"/>
      <c r="JHY216" s="55"/>
      <c r="JHZ216" s="55"/>
      <c r="JIA216" s="55"/>
      <c r="JIB216" s="55"/>
      <c r="JIC216" s="55"/>
      <c r="JID216" s="55"/>
      <c r="JIE216" s="55"/>
      <c r="JIF216" s="55"/>
      <c r="JIG216" s="55"/>
      <c r="JIH216" s="55"/>
      <c r="JII216" s="55"/>
      <c r="JIJ216" s="55"/>
      <c r="JIK216" s="55"/>
      <c r="JIL216" s="55"/>
      <c r="JIM216" s="55"/>
      <c r="JIN216" s="55"/>
      <c r="JIO216" s="55"/>
      <c r="JIP216" s="55"/>
      <c r="JIQ216" s="55"/>
      <c r="JIR216" s="55"/>
      <c r="JIS216" s="55"/>
      <c r="JIT216" s="55"/>
      <c r="JIU216" s="55"/>
      <c r="JIV216" s="55"/>
      <c r="JIW216" s="55"/>
      <c r="JIX216" s="55"/>
      <c r="JIY216" s="55"/>
      <c r="JIZ216" s="55"/>
      <c r="JJA216" s="55"/>
      <c r="JJB216" s="55"/>
      <c r="JJC216" s="55"/>
      <c r="JJD216" s="55"/>
      <c r="JJE216" s="55"/>
      <c r="JJF216" s="55"/>
      <c r="JJG216" s="55"/>
      <c r="JJH216" s="55"/>
      <c r="JJI216" s="55"/>
      <c r="JJJ216" s="55"/>
      <c r="JJK216" s="55"/>
      <c r="JJL216" s="55"/>
      <c r="JJM216" s="55"/>
      <c r="JJN216" s="55"/>
      <c r="JJO216" s="55"/>
      <c r="JJP216" s="55"/>
      <c r="JJQ216" s="55"/>
      <c r="JJR216" s="55"/>
      <c r="JJS216" s="55"/>
      <c r="JJT216" s="55"/>
      <c r="JJU216" s="55"/>
      <c r="JJV216" s="55"/>
      <c r="JJW216" s="55"/>
      <c r="JJX216" s="55"/>
      <c r="JJY216" s="55"/>
      <c r="JJZ216" s="55"/>
      <c r="JKA216" s="55"/>
      <c r="JKB216" s="55"/>
      <c r="JKC216" s="55"/>
      <c r="JKD216" s="55"/>
      <c r="JKE216" s="55"/>
      <c r="JKF216" s="55"/>
      <c r="JKG216" s="55"/>
      <c r="JKH216" s="55"/>
      <c r="JKI216" s="55"/>
      <c r="JKJ216" s="55"/>
      <c r="JKK216" s="55"/>
      <c r="JKL216" s="55"/>
      <c r="JKM216" s="55"/>
      <c r="JKN216" s="55"/>
      <c r="JKO216" s="55"/>
      <c r="JKP216" s="55"/>
      <c r="JKQ216" s="55"/>
      <c r="JKR216" s="55"/>
      <c r="JKS216" s="55"/>
      <c r="JKT216" s="55"/>
      <c r="JKU216" s="55"/>
      <c r="JKV216" s="55"/>
      <c r="JKW216" s="55"/>
      <c r="JKX216" s="55"/>
      <c r="JKY216" s="55"/>
      <c r="JKZ216" s="55"/>
      <c r="JLA216" s="55"/>
      <c r="JLB216" s="55"/>
      <c r="JLC216" s="55"/>
      <c r="JLD216" s="55"/>
      <c r="JLE216" s="55"/>
      <c r="JLF216" s="55"/>
      <c r="JLG216" s="55"/>
      <c r="JLH216" s="55"/>
      <c r="JLI216" s="55"/>
      <c r="JLJ216" s="55"/>
      <c r="JLK216" s="55"/>
      <c r="JLL216" s="55"/>
      <c r="JLM216" s="55"/>
      <c r="JLN216" s="55"/>
      <c r="JLO216" s="55"/>
      <c r="JLP216" s="55"/>
      <c r="JLQ216" s="55"/>
      <c r="JLR216" s="55"/>
      <c r="JLS216" s="55"/>
      <c r="JLT216" s="55"/>
      <c r="JLU216" s="55"/>
      <c r="JLV216" s="55"/>
      <c r="JLW216" s="55"/>
      <c r="JLX216" s="55"/>
      <c r="JLY216" s="55"/>
      <c r="JLZ216" s="55"/>
      <c r="JMA216" s="55"/>
      <c r="JMB216" s="55"/>
      <c r="JMC216" s="55"/>
      <c r="JMD216" s="55"/>
      <c r="JME216" s="55"/>
      <c r="JMF216" s="55"/>
      <c r="JMG216" s="55"/>
      <c r="JMH216" s="55"/>
      <c r="JMI216" s="55"/>
      <c r="JMJ216" s="55"/>
      <c r="JMK216" s="55"/>
      <c r="JML216" s="55"/>
      <c r="JMM216" s="55"/>
      <c r="JMN216" s="55"/>
      <c r="JMO216" s="55"/>
      <c r="JMP216" s="55"/>
      <c r="JMQ216" s="55"/>
      <c r="JMR216" s="55"/>
      <c r="JMS216" s="55"/>
      <c r="JMT216" s="55"/>
      <c r="JMU216" s="55"/>
      <c r="JMV216" s="55"/>
      <c r="JMW216" s="55"/>
      <c r="JMX216" s="55"/>
      <c r="JMY216" s="55"/>
      <c r="JMZ216" s="55"/>
      <c r="JNA216" s="55"/>
      <c r="JNB216" s="55"/>
      <c r="JNC216" s="55"/>
      <c r="JND216" s="55"/>
      <c r="JNE216" s="55"/>
      <c r="JNF216" s="55"/>
      <c r="JNG216" s="55"/>
      <c r="JNH216" s="55"/>
      <c r="JNI216" s="55"/>
      <c r="JNJ216" s="55"/>
      <c r="JNK216" s="55"/>
      <c r="JNL216" s="55"/>
      <c r="JNM216" s="55"/>
      <c r="JNN216" s="55"/>
      <c r="JNO216" s="55"/>
      <c r="JNP216" s="55"/>
      <c r="JNQ216" s="55"/>
      <c r="JNR216" s="55"/>
      <c r="JNS216" s="55"/>
      <c r="JNT216" s="55"/>
      <c r="JNU216" s="55"/>
      <c r="JNV216" s="55"/>
      <c r="JNW216" s="55"/>
      <c r="JNX216" s="55"/>
      <c r="JNY216" s="55"/>
      <c r="JNZ216" s="55"/>
      <c r="JOA216" s="55"/>
      <c r="JOB216" s="55"/>
      <c r="JOC216" s="55"/>
      <c r="JOD216" s="55"/>
      <c r="JOE216" s="55"/>
      <c r="JOF216" s="55"/>
      <c r="JOG216" s="55"/>
      <c r="JOH216" s="55"/>
      <c r="JOI216" s="55"/>
      <c r="JOJ216" s="55"/>
      <c r="JOK216" s="55"/>
      <c r="JOL216" s="55"/>
      <c r="JOM216" s="55"/>
      <c r="JON216" s="55"/>
      <c r="JOO216" s="55"/>
      <c r="JOP216" s="55"/>
      <c r="JOQ216" s="55"/>
      <c r="JOR216" s="55"/>
      <c r="JOS216" s="55"/>
      <c r="JOT216" s="55"/>
      <c r="JOU216" s="55"/>
      <c r="JOV216" s="55"/>
      <c r="JOW216" s="55"/>
      <c r="JOX216" s="55"/>
      <c r="JOY216" s="55"/>
      <c r="JOZ216" s="55"/>
      <c r="JPA216" s="55"/>
      <c r="JPB216" s="55"/>
      <c r="JPC216" s="55"/>
      <c r="JPD216" s="55"/>
      <c r="JPE216" s="55"/>
      <c r="JPF216" s="55"/>
      <c r="JPG216" s="55"/>
      <c r="JPH216" s="55"/>
      <c r="JPI216" s="55"/>
      <c r="JPJ216" s="55"/>
      <c r="JPK216" s="55"/>
      <c r="JPL216" s="55"/>
      <c r="JPM216" s="55"/>
      <c r="JPN216" s="55"/>
      <c r="JPO216" s="55"/>
      <c r="JPP216" s="55"/>
      <c r="JPQ216" s="55"/>
      <c r="JPR216" s="55"/>
      <c r="JPS216" s="55"/>
      <c r="JPT216" s="55"/>
      <c r="JPU216" s="55"/>
      <c r="JPV216" s="55"/>
      <c r="JPW216" s="55"/>
      <c r="JPX216" s="55"/>
      <c r="JPY216" s="55"/>
      <c r="JPZ216" s="55"/>
      <c r="JQA216" s="55"/>
      <c r="JQB216" s="55"/>
      <c r="JQC216" s="55"/>
      <c r="JQD216" s="55"/>
      <c r="JQE216" s="55"/>
      <c r="JQF216" s="55"/>
      <c r="JQG216" s="55"/>
      <c r="JQH216" s="55"/>
      <c r="JQI216" s="55"/>
      <c r="JQJ216" s="55"/>
      <c r="JQK216" s="55"/>
      <c r="JQL216" s="55"/>
      <c r="JQM216" s="55"/>
      <c r="JQN216" s="55"/>
      <c r="JQO216" s="55"/>
      <c r="JQP216" s="55"/>
      <c r="JQQ216" s="55"/>
      <c r="JQR216" s="55"/>
      <c r="JQS216" s="55"/>
      <c r="JQT216" s="55"/>
      <c r="JQU216" s="55"/>
      <c r="JQV216" s="55"/>
      <c r="JQW216" s="55"/>
      <c r="JQX216" s="55"/>
      <c r="JQY216" s="55"/>
      <c r="JQZ216" s="55"/>
      <c r="JRA216" s="55"/>
      <c r="JRB216" s="55"/>
      <c r="JRC216" s="55"/>
      <c r="JRD216" s="55"/>
      <c r="JRE216" s="55"/>
      <c r="JRF216" s="55"/>
      <c r="JRG216" s="55"/>
      <c r="JRH216" s="55"/>
      <c r="JRI216" s="55"/>
      <c r="JRJ216" s="55"/>
      <c r="JRK216" s="55"/>
      <c r="JRL216" s="55"/>
      <c r="JRM216" s="55"/>
      <c r="JRN216" s="55"/>
      <c r="JRO216" s="55"/>
      <c r="JRP216" s="55"/>
      <c r="JRQ216" s="55"/>
      <c r="JRR216" s="55"/>
      <c r="JRS216" s="55"/>
      <c r="JRT216" s="55"/>
      <c r="JRU216" s="55"/>
      <c r="JRV216" s="55"/>
      <c r="JRW216" s="55"/>
      <c r="JRX216" s="55"/>
      <c r="JRY216" s="55"/>
      <c r="JRZ216" s="55"/>
      <c r="JSA216" s="55"/>
      <c r="JSB216" s="55"/>
      <c r="JSC216" s="55"/>
      <c r="JSD216" s="55"/>
      <c r="JSE216" s="55"/>
      <c r="JSF216" s="55"/>
      <c r="JSG216" s="55"/>
      <c r="JSH216" s="55"/>
      <c r="JSI216" s="55"/>
      <c r="JSJ216" s="55"/>
      <c r="JSK216" s="55"/>
      <c r="JSL216" s="55"/>
      <c r="JSM216" s="55"/>
      <c r="JSN216" s="55"/>
      <c r="JSO216" s="55"/>
      <c r="JSP216" s="55"/>
      <c r="JSQ216" s="55"/>
      <c r="JSR216" s="55"/>
      <c r="JSS216" s="55"/>
      <c r="JST216" s="55"/>
      <c r="JSU216" s="55"/>
      <c r="JSV216" s="55"/>
      <c r="JSW216" s="55"/>
      <c r="JSX216" s="55"/>
      <c r="JSY216" s="55"/>
      <c r="JSZ216" s="55"/>
      <c r="JTA216" s="55"/>
      <c r="JTB216" s="55"/>
      <c r="JTC216" s="55"/>
      <c r="JTD216" s="55"/>
      <c r="JTE216" s="55"/>
      <c r="JTF216" s="55"/>
      <c r="JTG216" s="55"/>
      <c r="JTH216" s="55"/>
      <c r="JTI216" s="55"/>
      <c r="JTJ216" s="55"/>
      <c r="JTK216" s="55"/>
      <c r="JTL216" s="55"/>
      <c r="JTM216" s="55"/>
      <c r="JTN216" s="55"/>
      <c r="JTO216" s="55"/>
      <c r="JTP216" s="55"/>
      <c r="JTQ216" s="55"/>
      <c r="JTR216" s="55"/>
      <c r="JTS216" s="55"/>
      <c r="JTT216" s="55"/>
      <c r="JTU216" s="55"/>
      <c r="JTV216" s="55"/>
      <c r="JTW216" s="55"/>
      <c r="JTX216" s="55"/>
      <c r="JTY216" s="55"/>
      <c r="JTZ216" s="55"/>
      <c r="JUA216" s="55"/>
      <c r="JUB216" s="55"/>
      <c r="JUC216" s="55"/>
      <c r="JUD216" s="55"/>
      <c r="JUE216" s="55"/>
      <c r="JUF216" s="55"/>
      <c r="JUG216" s="55"/>
      <c r="JUH216" s="55"/>
      <c r="JUI216" s="55"/>
      <c r="JUJ216" s="55"/>
      <c r="JUK216" s="55"/>
      <c r="JUL216" s="55"/>
      <c r="JUM216" s="55"/>
      <c r="JUN216" s="55"/>
      <c r="JUO216" s="55"/>
      <c r="JUP216" s="55"/>
      <c r="JUQ216" s="55"/>
      <c r="JUR216" s="55"/>
      <c r="JUS216" s="55"/>
      <c r="JUT216" s="55"/>
      <c r="JUU216" s="55"/>
      <c r="JUV216" s="55"/>
      <c r="JUW216" s="55"/>
      <c r="JUX216" s="55"/>
      <c r="JUY216" s="55"/>
      <c r="JUZ216" s="55"/>
      <c r="JVA216" s="55"/>
      <c r="JVB216" s="55"/>
      <c r="JVC216" s="55"/>
      <c r="JVD216" s="55"/>
      <c r="JVE216" s="55"/>
      <c r="JVF216" s="55"/>
      <c r="JVG216" s="55"/>
      <c r="JVH216" s="55"/>
      <c r="JVI216" s="55"/>
      <c r="JVJ216" s="55"/>
      <c r="JVK216" s="55"/>
      <c r="JVL216" s="55"/>
      <c r="JVM216" s="55"/>
      <c r="JVN216" s="55"/>
      <c r="JVO216" s="55"/>
      <c r="JVP216" s="55"/>
      <c r="JVQ216" s="55"/>
      <c r="JVR216" s="55"/>
      <c r="JVS216" s="55"/>
      <c r="JVT216" s="55"/>
      <c r="JVU216" s="55"/>
      <c r="JVV216" s="55"/>
      <c r="JVW216" s="55"/>
      <c r="JVX216" s="55"/>
      <c r="JVY216" s="55"/>
      <c r="JVZ216" s="55"/>
      <c r="JWA216" s="55"/>
      <c r="JWB216" s="55"/>
      <c r="JWC216" s="55"/>
      <c r="JWD216" s="55"/>
      <c r="JWE216" s="55"/>
      <c r="JWF216" s="55"/>
      <c r="JWG216" s="55"/>
      <c r="JWH216" s="55"/>
      <c r="JWI216" s="55"/>
      <c r="JWJ216" s="55"/>
      <c r="JWK216" s="55"/>
      <c r="JWL216" s="55"/>
      <c r="JWM216" s="55"/>
      <c r="JWN216" s="55"/>
      <c r="JWO216" s="55"/>
      <c r="JWP216" s="55"/>
      <c r="JWQ216" s="55"/>
      <c r="JWR216" s="55"/>
      <c r="JWS216" s="55"/>
      <c r="JWT216" s="55"/>
      <c r="JWU216" s="55"/>
      <c r="JWV216" s="55"/>
      <c r="JWW216" s="55"/>
      <c r="JWX216" s="55"/>
      <c r="JWY216" s="55"/>
      <c r="JWZ216" s="55"/>
      <c r="JXA216" s="55"/>
      <c r="JXB216" s="55"/>
      <c r="JXC216" s="55"/>
      <c r="JXD216" s="55"/>
      <c r="JXE216" s="55"/>
      <c r="JXF216" s="55"/>
      <c r="JXG216" s="55"/>
      <c r="JXH216" s="55"/>
      <c r="JXI216" s="55"/>
      <c r="JXJ216" s="55"/>
      <c r="JXK216" s="55"/>
      <c r="JXL216" s="55"/>
      <c r="JXM216" s="55"/>
      <c r="JXN216" s="55"/>
      <c r="JXO216" s="55"/>
      <c r="JXP216" s="55"/>
      <c r="JXQ216" s="55"/>
      <c r="JXR216" s="55"/>
      <c r="JXS216" s="55"/>
      <c r="JXT216" s="55"/>
      <c r="JXU216" s="55"/>
      <c r="JXV216" s="55"/>
      <c r="JXW216" s="55"/>
      <c r="JXX216" s="55"/>
      <c r="JXY216" s="55"/>
      <c r="JXZ216" s="55"/>
      <c r="JYA216" s="55"/>
      <c r="JYB216" s="55"/>
      <c r="JYC216" s="55"/>
      <c r="JYD216" s="55"/>
      <c r="JYE216" s="55"/>
      <c r="JYF216" s="55"/>
      <c r="JYG216" s="55"/>
      <c r="JYH216" s="55"/>
      <c r="JYI216" s="55"/>
      <c r="JYJ216" s="55"/>
      <c r="JYK216" s="55"/>
      <c r="JYL216" s="55"/>
      <c r="JYM216" s="55"/>
      <c r="JYN216" s="55"/>
      <c r="JYO216" s="55"/>
      <c r="JYP216" s="55"/>
      <c r="JYQ216" s="55"/>
      <c r="JYR216" s="55"/>
      <c r="JYS216" s="55"/>
      <c r="JYT216" s="55"/>
      <c r="JYU216" s="55"/>
      <c r="JYV216" s="55"/>
      <c r="JYW216" s="55"/>
      <c r="JYX216" s="55"/>
      <c r="JYY216" s="55"/>
      <c r="JYZ216" s="55"/>
      <c r="JZA216" s="55"/>
      <c r="JZB216" s="55"/>
      <c r="JZC216" s="55"/>
      <c r="JZD216" s="55"/>
      <c r="JZE216" s="55"/>
      <c r="JZF216" s="55"/>
      <c r="JZG216" s="55"/>
      <c r="JZH216" s="55"/>
      <c r="JZI216" s="55"/>
      <c r="JZJ216" s="55"/>
      <c r="JZK216" s="55"/>
      <c r="JZL216" s="55"/>
      <c r="JZM216" s="55"/>
      <c r="JZN216" s="55"/>
      <c r="JZO216" s="55"/>
      <c r="JZP216" s="55"/>
      <c r="JZQ216" s="55"/>
      <c r="JZR216" s="55"/>
      <c r="JZS216" s="55"/>
      <c r="JZT216" s="55"/>
      <c r="JZU216" s="55"/>
      <c r="JZV216" s="55"/>
      <c r="JZW216" s="55"/>
      <c r="JZX216" s="55"/>
      <c r="JZY216" s="55"/>
      <c r="JZZ216" s="55"/>
      <c r="KAA216" s="55"/>
      <c r="KAB216" s="55"/>
      <c r="KAC216" s="55"/>
      <c r="KAD216" s="55"/>
      <c r="KAE216" s="55"/>
      <c r="KAF216" s="55"/>
      <c r="KAG216" s="55"/>
      <c r="KAH216" s="55"/>
      <c r="KAI216" s="55"/>
      <c r="KAJ216" s="55"/>
      <c r="KAK216" s="55"/>
      <c r="KAL216" s="55"/>
      <c r="KAM216" s="55"/>
      <c r="KAN216" s="55"/>
      <c r="KAO216" s="55"/>
      <c r="KAP216" s="55"/>
      <c r="KAQ216" s="55"/>
      <c r="KAR216" s="55"/>
      <c r="KAS216" s="55"/>
      <c r="KAT216" s="55"/>
      <c r="KAU216" s="55"/>
      <c r="KAV216" s="55"/>
      <c r="KAW216" s="55"/>
      <c r="KAX216" s="55"/>
      <c r="KAY216" s="55"/>
      <c r="KAZ216" s="55"/>
      <c r="KBA216" s="55"/>
      <c r="KBB216" s="55"/>
      <c r="KBC216" s="55"/>
      <c r="KBD216" s="55"/>
      <c r="KBE216" s="55"/>
      <c r="KBF216" s="55"/>
      <c r="KBG216" s="55"/>
      <c r="KBH216" s="55"/>
      <c r="KBI216" s="55"/>
      <c r="KBJ216" s="55"/>
      <c r="KBK216" s="55"/>
      <c r="KBL216" s="55"/>
      <c r="KBM216" s="55"/>
      <c r="KBN216" s="55"/>
      <c r="KBO216" s="55"/>
      <c r="KBP216" s="55"/>
      <c r="KBQ216" s="55"/>
      <c r="KBR216" s="55"/>
      <c r="KBS216" s="55"/>
      <c r="KBT216" s="55"/>
      <c r="KBU216" s="55"/>
      <c r="KBV216" s="55"/>
      <c r="KBW216" s="55"/>
      <c r="KBX216" s="55"/>
      <c r="KBY216" s="55"/>
      <c r="KBZ216" s="55"/>
      <c r="KCA216" s="55"/>
      <c r="KCB216" s="55"/>
      <c r="KCC216" s="55"/>
      <c r="KCD216" s="55"/>
      <c r="KCE216" s="55"/>
      <c r="KCF216" s="55"/>
      <c r="KCG216" s="55"/>
      <c r="KCH216" s="55"/>
      <c r="KCI216" s="55"/>
      <c r="KCJ216" s="55"/>
      <c r="KCK216" s="55"/>
      <c r="KCL216" s="55"/>
      <c r="KCM216" s="55"/>
      <c r="KCN216" s="55"/>
      <c r="KCO216" s="55"/>
      <c r="KCP216" s="55"/>
      <c r="KCQ216" s="55"/>
      <c r="KCR216" s="55"/>
      <c r="KCS216" s="55"/>
      <c r="KCT216" s="55"/>
      <c r="KCU216" s="55"/>
      <c r="KCV216" s="55"/>
      <c r="KCW216" s="55"/>
      <c r="KCX216" s="55"/>
      <c r="KCY216" s="55"/>
      <c r="KCZ216" s="55"/>
      <c r="KDA216" s="55"/>
      <c r="KDB216" s="55"/>
      <c r="KDC216" s="55"/>
      <c r="KDD216" s="55"/>
      <c r="KDE216" s="55"/>
      <c r="KDF216" s="55"/>
      <c r="KDG216" s="55"/>
      <c r="KDH216" s="55"/>
      <c r="KDI216" s="55"/>
      <c r="KDJ216" s="55"/>
      <c r="KDK216" s="55"/>
      <c r="KDL216" s="55"/>
      <c r="KDM216" s="55"/>
      <c r="KDN216" s="55"/>
      <c r="KDO216" s="55"/>
      <c r="KDP216" s="55"/>
      <c r="KDQ216" s="55"/>
      <c r="KDR216" s="55"/>
      <c r="KDS216" s="55"/>
      <c r="KDT216" s="55"/>
      <c r="KDU216" s="55"/>
      <c r="KDV216" s="55"/>
      <c r="KDW216" s="55"/>
      <c r="KDX216" s="55"/>
      <c r="KDY216" s="55"/>
      <c r="KDZ216" s="55"/>
      <c r="KEA216" s="55"/>
      <c r="KEB216" s="55"/>
      <c r="KEC216" s="55"/>
      <c r="KED216" s="55"/>
      <c r="KEE216" s="55"/>
      <c r="KEF216" s="55"/>
      <c r="KEG216" s="55"/>
      <c r="KEH216" s="55"/>
      <c r="KEI216" s="55"/>
      <c r="KEJ216" s="55"/>
      <c r="KEK216" s="55"/>
      <c r="KEL216" s="55"/>
      <c r="KEM216" s="55"/>
      <c r="KEN216" s="55"/>
      <c r="KEO216" s="55"/>
      <c r="KEP216" s="55"/>
      <c r="KEQ216" s="55"/>
      <c r="KER216" s="55"/>
      <c r="KES216" s="55"/>
      <c r="KET216" s="55"/>
      <c r="KEU216" s="55"/>
      <c r="KEV216" s="55"/>
      <c r="KEW216" s="55"/>
      <c r="KEX216" s="55"/>
      <c r="KEY216" s="55"/>
      <c r="KEZ216" s="55"/>
      <c r="KFA216" s="55"/>
      <c r="KFB216" s="55"/>
      <c r="KFC216" s="55"/>
      <c r="KFD216" s="55"/>
      <c r="KFE216" s="55"/>
      <c r="KFF216" s="55"/>
      <c r="KFG216" s="55"/>
      <c r="KFH216" s="55"/>
      <c r="KFI216" s="55"/>
      <c r="KFJ216" s="55"/>
      <c r="KFK216" s="55"/>
      <c r="KFL216" s="55"/>
      <c r="KFM216" s="55"/>
      <c r="KFN216" s="55"/>
      <c r="KFO216" s="55"/>
      <c r="KFP216" s="55"/>
      <c r="KFQ216" s="55"/>
      <c r="KFR216" s="55"/>
      <c r="KFS216" s="55"/>
      <c r="KFT216" s="55"/>
      <c r="KFU216" s="55"/>
      <c r="KFV216" s="55"/>
      <c r="KFW216" s="55"/>
      <c r="KFX216" s="55"/>
      <c r="KFY216" s="55"/>
      <c r="KFZ216" s="55"/>
      <c r="KGA216" s="55"/>
      <c r="KGB216" s="55"/>
      <c r="KGC216" s="55"/>
      <c r="KGD216" s="55"/>
      <c r="KGE216" s="55"/>
      <c r="KGF216" s="55"/>
      <c r="KGG216" s="55"/>
      <c r="KGH216" s="55"/>
      <c r="KGI216" s="55"/>
      <c r="KGJ216" s="55"/>
      <c r="KGK216" s="55"/>
      <c r="KGL216" s="55"/>
      <c r="KGM216" s="55"/>
      <c r="KGN216" s="55"/>
      <c r="KGO216" s="55"/>
      <c r="KGP216" s="55"/>
      <c r="KGQ216" s="55"/>
      <c r="KGR216" s="55"/>
      <c r="KGS216" s="55"/>
      <c r="KGT216" s="55"/>
      <c r="KGU216" s="55"/>
      <c r="KGV216" s="55"/>
      <c r="KGW216" s="55"/>
      <c r="KGX216" s="55"/>
      <c r="KGY216" s="55"/>
      <c r="KGZ216" s="55"/>
      <c r="KHA216" s="55"/>
      <c r="KHB216" s="55"/>
      <c r="KHC216" s="55"/>
      <c r="KHD216" s="55"/>
      <c r="KHE216" s="55"/>
      <c r="KHF216" s="55"/>
      <c r="KHG216" s="55"/>
      <c r="KHH216" s="55"/>
      <c r="KHI216" s="55"/>
      <c r="KHJ216" s="55"/>
      <c r="KHK216" s="55"/>
      <c r="KHL216" s="55"/>
      <c r="KHM216" s="55"/>
      <c r="KHN216" s="55"/>
      <c r="KHO216" s="55"/>
      <c r="KHP216" s="55"/>
      <c r="KHQ216" s="55"/>
      <c r="KHR216" s="55"/>
      <c r="KHS216" s="55"/>
      <c r="KHT216" s="55"/>
      <c r="KHU216" s="55"/>
      <c r="KHV216" s="55"/>
      <c r="KHW216" s="55"/>
      <c r="KHX216" s="55"/>
      <c r="KHY216" s="55"/>
      <c r="KHZ216" s="55"/>
      <c r="KIA216" s="55"/>
      <c r="KIB216" s="55"/>
      <c r="KIC216" s="55"/>
      <c r="KID216" s="55"/>
      <c r="KIE216" s="55"/>
      <c r="KIF216" s="55"/>
      <c r="KIG216" s="55"/>
      <c r="KIH216" s="55"/>
      <c r="KII216" s="55"/>
      <c r="KIJ216" s="55"/>
      <c r="KIK216" s="55"/>
      <c r="KIL216" s="55"/>
      <c r="KIM216" s="55"/>
      <c r="KIN216" s="55"/>
      <c r="KIO216" s="55"/>
      <c r="KIP216" s="55"/>
      <c r="KIQ216" s="55"/>
      <c r="KIR216" s="55"/>
      <c r="KIS216" s="55"/>
      <c r="KIT216" s="55"/>
      <c r="KIU216" s="55"/>
      <c r="KIV216" s="55"/>
      <c r="KIW216" s="55"/>
      <c r="KIX216" s="55"/>
      <c r="KIY216" s="55"/>
      <c r="KIZ216" s="55"/>
      <c r="KJA216" s="55"/>
      <c r="KJB216" s="55"/>
      <c r="KJC216" s="55"/>
      <c r="KJD216" s="55"/>
      <c r="KJE216" s="55"/>
      <c r="KJF216" s="55"/>
      <c r="KJG216" s="55"/>
      <c r="KJH216" s="55"/>
      <c r="KJI216" s="55"/>
      <c r="KJJ216" s="55"/>
      <c r="KJK216" s="55"/>
      <c r="KJL216" s="55"/>
      <c r="KJM216" s="55"/>
      <c r="KJN216" s="55"/>
      <c r="KJO216" s="55"/>
      <c r="KJP216" s="55"/>
      <c r="KJQ216" s="55"/>
      <c r="KJR216" s="55"/>
      <c r="KJS216" s="55"/>
      <c r="KJT216" s="55"/>
      <c r="KJU216" s="55"/>
      <c r="KJV216" s="55"/>
      <c r="KJW216" s="55"/>
      <c r="KJX216" s="55"/>
      <c r="KJY216" s="55"/>
      <c r="KJZ216" s="55"/>
      <c r="KKA216" s="55"/>
      <c r="KKB216" s="55"/>
      <c r="KKC216" s="55"/>
      <c r="KKD216" s="55"/>
      <c r="KKE216" s="55"/>
      <c r="KKF216" s="55"/>
      <c r="KKG216" s="55"/>
      <c r="KKH216" s="55"/>
      <c r="KKI216" s="55"/>
      <c r="KKJ216" s="55"/>
      <c r="KKK216" s="55"/>
      <c r="KKL216" s="55"/>
      <c r="KKM216" s="55"/>
      <c r="KKN216" s="55"/>
      <c r="KKO216" s="55"/>
      <c r="KKP216" s="55"/>
      <c r="KKQ216" s="55"/>
      <c r="KKR216" s="55"/>
      <c r="KKS216" s="55"/>
      <c r="KKT216" s="55"/>
      <c r="KKU216" s="55"/>
      <c r="KKV216" s="55"/>
      <c r="KKW216" s="55"/>
      <c r="KKX216" s="55"/>
      <c r="KKY216" s="55"/>
      <c r="KKZ216" s="55"/>
      <c r="KLA216" s="55"/>
      <c r="KLB216" s="55"/>
      <c r="KLC216" s="55"/>
      <c r="KLD216" s="55"/>
      <c r="KLE216" s="55"/>
      <c r="KLF216" s="55"/>
      <c r="KLG216" s="55"/>
      <c r="KLH216" s="55"/>
      <c r="KLI216" s="55"/>
      <c r="KLJ216" s="55"/>
      <c r="KLK216" s="55"/>
      <c r="KLL216" s="55"/>
      <c r="KLM216" s="55"/>
      <c r="KLN216" s="55"/>
      <c r="KLO216" s="55"/>
      <c r="KLP216" s="55"/>
      <c r="KLQ216" s="55"/>
      <c r="KLR216" s="55"/>
      <c r="KLS216" s="55"/>
      <c r="KLT216" s="55"/>
      <c r="KLU216" s="55"/>
      <c r="KLV216" s="55"/>
      <c r="KLW216" s="55"/>
      <c r="KLX216" s="55"/>
      <c r="KLY216" s="55"/>
      <c r="KLZ216" s="55"/>
      <c r="KMA216" s="55"/>
      <c r="KMB216" s="55"/>
      <c r="KMC216" s="55"/>
      <c r="KMD216" s="55"/>
      <c r="KME216" s="55"/>
      <c r="KMF216" s="55"/>
      <c r="KMG216" s="55"/>
      <c r="KMH216" s="55"/>
      <c r="KMI216" s="55"/>
      <c r="KMJ216" s="55"/>
      <c r="KMK216" s="55"/>
      <c r="KML216" s="55"/>
      <c r="KMM216" s="55"/>
      <c r="KMN216" s="55"/>
      <c r="KMO216" s="55"/>
      <c r="KMP216" s="55"/>
      <c r="KMQ216" s="55"/>
      <c r="KMR216" s="55"/>
      <c r="KMS216" s="55"/>
      <c r="KMT216" s="55"/>
      <c r="KMU216" s="55"/>
      <c r="KMV216" s="55"/>
      <c r="KMW216" s="55"/>
      <c r="KMX216" s="55"/>
      <c r="KMY216" s="55"/>
      <c r="KMZ216" s="55"/>
      <c r="KNA216" s="55"/>
      <c r="KNB216" s="55"/>
      <c r="KNC216" s="55"/>
      <c r="KND216" s="55"/>
      <c r="KNE216" s="55"/>
      <c r="KNF216" s="55"/>
      <c r="KNG216" s="55"/>
      <c r="KNH216" s="55"/>
      <c r="KNI216" s="55"/>
      <c r="KNJ216" s="55"/>
      <c r="KNK216" s="55"/>
      <c r="KNL216" s="55"/>
      <c r="KNM216" s="55"/>
      <c r="KNN216" s="55"/>
      <c r="KNO216" s="55"/>
      <c r="KNP216" s="55"/>
      <c r="KNQ216" s="55"/>
      <c r="KNR216" s="55"/>
      <c r="KNS216" s="55"/>
      <c r="KNT216" s="55"/>
      <c r="KNU216" s="55"/>
      <c r="KNV216" s="55"/>
      <c r="KNW216" s="55"/>
      <c r="KNX216" s="55"/>
      <c r="KNY216" s="55"/>
      <c r="KNZ216" s="55"/>
      <c r="KOA216" s="55"/>
      <c r="KOB216" s="55"/>
      <c r="KOC216" s="55"/>
      <c r="KOD216" s="55"/>
      <c r="KOE216" s="55"/>
      <c r="KOF216" s="55"/>
      <c r="KOG216" s="55"/>
      <c r="KOH216" s="55"/>
      <c r="KOI216" s="55"/>
      <c r="KOJ216" s="55"/>
      <c r="KOK216" s="55"/>
      <c r="KOL216" s="55"/>
      <c r="KOM216" s="55"/>
      <c r="KON216" s="55"/>
      <c r="KOO216" s="55"/>
      <c r="KOP216" s="55"/>
      <c r="KOQ216" s="55"/>
      <c r="KOR216" s="55"/>
      <c r="KOS216" s="55"/>
      <c r="KOT216" s="55"/>
      <c r="KOU216" s="55"/>
      <c r="KOV216" s="55"/>
      <c r="KOW216" s="55"/>
      <c r="KOX216" s="55"/>
      <c r="KOY216" s="55"/>
      <c r="KOZ216" s="55"/>
      <c r="KPA216" s="55"/>
      <c r="KPB216" s="55"/>
      <c r="KPC216" s="55"/>
      <c r="KPD216" s="55"/>
      <c r="KPE216" s="55"/>
      <c r="KPF216" s="55"/>
      <c r="KPG216" s="55"/>
      <c r="KPH216" s="55"/>
      <c r="KPI216" s="55"/>
      <c r="KPJ216" s="55"/>
      <c r="KPK216" s="55"/>
      <c r="KPL216" s="55"/>
      <c r="KPM216" s="55"/>
      <c r="KPN216" s="55"/>
      <c r="KPO216" s="55"/>
      <c r="KPP216" s="55"/>
      <c r="KPQ216" s="55"/>
      <c r="KPR216" s="55"/>
      <c r="KPS216" s="55"/>
      <c r="KPT216" s="55"/>
      <c r="KPU216" s="55"/>
      <c r="KPV216" s="55"/>
      <c r="KPW216" s="55"/>
      <c r="KPX216" s="55"/>
      <c r="KPY216" s="55"/>
      <c r="KPZ216" s="55"/>
      <c r="KQA216" s="55"/>
      <c r="KQB216" s="55"/>
      <c r="KQC216" s="55"/>
      <c r="KQD216" s="55"/>
      <c r="KQE216" s="55"/>
      <c r="KQF216" s="55"/>
      <c r="KQG216" s="55"/>
      <c r="KQH216" s="55"/>
      <c r="KQI216" s="55"/>
      <c r="KQJ216" s="55"/>
      <c r="KQK216" s="55"/>
      <c r="KQL216" s="55"/>
      <c r="KQM216" s="55"/>
      <c r="KQN216" s="55"/>
      <c r="KQO216" s="55"/>
      <c r="KQP216" s="55"/>
      <c r="KQQ216" s="55"/>
      <c r="KQR216" s="55"/>
      <c r="KQS216" s="55"/>
      <c r="KQT216" s="55"/>
      <c r="KQU216" s="55"/>
      <c r="KQV216" s="55"/>
      <c r="KQW216" s="55"/>
      <c r="KQX216" s="55"/>
      <c r="KQY216" s="55"/>
      <c r="KQZ216" s="55"/>
      <c r="KRA216" s="55"/>
      <c r="KRB216" s="55"/>
      <c r="KRC216" s="55"/>
      <c r="KRD216" s="55"/>
      <c r="KRE216" s="55"/>
      <c r="KRF216" s="55"/>
      <c r="KRG216" s="55"/>
      <c r="KRH216" s="55"/>
      <c r="KRI216" s="55"/>
      <c r="KRJ216" s="55"/>
      <c r="KRK216" s="55"/>
      <c r="KRL216" s="55"/>
      <c r="KRM216" s="55"/>
      <c r="KRN216" s="55"/>
      <c r="KRO216" s="55"/>
      <c r="KRP216" s="55"/>
      <c r="KRQ216" s="55"/>
      <c r="KRR216" s="55"/>
      <c r="KRS216" s="55"/>
      <c r="KRT216" s="55"/>
      <c r="KRU216" s="55"/>
      <c r="KRV216" s="55"/>
      <c r="KRW216" s="55"/>
      <c r="KRX216" s="55"/>
      <c r="KRY216" s="55"/>
      <c r="KRZ216" s="55"/>
      <c r="KSA216" s="55"/>
      <c r="KSB216" s="55"/>
      <c r="KSC216" s="55"/>
      <c r="KSD216" s="55"/>
      <c r="KSE216" s="55"/>
      <c r="KSF216" s="55"/>
      <c r="KSG216" s="55"/>
      <c r="KSH216" s="55"/>
      <c r="KSI216" s="55"/>
      <c r="KSJ216" s="55"/>
      <c r="KSK216" s="55"/>
      <c r="KSL216" s="55"/>
      <c r="KSM216" s="55"/>
      <c r="KSN216" s="55"/>
      <c r="KSO216" s="55"/>
      <c r="KSP216" s="55"/>
      <c r="KSQ216" s="55"/>
      <c r="KSR216" s="55"/>
      <c r="KSS216" s="55"/>
      <c r="KST216" s="55"/>
      <c r="KSU216" s="55"/>
      <c r="KSV216" s="55"/>
      <c r="KSW216" s="55"/>
      <c r="KSX216" s="55"/>
      <c r="KSY216" s="55"/>
      <c r="KSZ216" s="55"/>
      <c r="KTA216" s="55"/>
      <c r="KTB216" s="55"/>
      <c r="KTC216" s="55"/>
      <c r="KTD216" s="55"/>
      <c r="KTE216" s="55"/>
      <c r="KTF216" s="55"/>
      <c r="KTG216" s="55"/>
      <c r="KTH216" s="55"/>
      <c r="KTI216" s="55"/>
      <c r="KTJ216" s="55"/>
      <c r="KTK216" s="55"/>
      <c r="KTL216" s="55"/>
      <c r="KTM216" s="55"/>
      <c r="KTN216" s="55"/>
      <c r="KTO216" s="55"/>
      <c r="KTP216" s="55"/>
      <c r="KTQ216" s="55"/>
      <c r="KTR216" s="55"/>
      <c r="KTS216" s="55"/>
      <c r="KTT216" s="55"/>
      <c r="KTU216" s="55"/>
      <c r="KTV216" s="55"/>
      <c r="KTW216" s="55"/>
      <c r="KTX216" s="55"/>
      <c r="KTY216" s="55"/>
      <c r="KTZ216" s="55"/>
      <c r="KUA216" s="55"/>
      <c r="KUB216" s="55"/>
      <c r="KUC216" s="55"/>
      <c r="KUD216" s="55"/>
      <c r="KUE216" s="55"/>
      <c r="KUF216" s="55"/>
      <c r="KUG216" s="55"/>
      <c r="KUH216" s="55"/>
      <c r="KUI216" s="55"/>
      <c r="KUJ216" s="55"/>
      <c r="KUK216" s="55"/>
      <c r="KUL216" s="55"/>
      <c r="KUM216" s="55"/>
      <c r="KUN216" s="55"/>
      <c r="KUO216" s="55"/>
      <c r="KUP216" s="55"/>
      <c r="KUQ216" s="55"/>
      <c r="KUR216" s="55"/>
      <c r="KUS216" s="55"/>
      <c r="KUT216" s="55"/>
      <c r="KUU216" s="55"/>
      <c r="KUV216" s="55"/>
      <c r="KUW216" s="55"/>
      <c r="KUX216" s="55"/>
      <c r="KUY216" s="55"/>
      <c r="KUZ216" s="55"/>
      <c r="KVA216" s="55"/>
      <c r="KVB216" s="55"/>
      <c r="KVC216" s="55"/>
      <c r="KVD216" s="55"/>
      <c r="KVE216" s="55"/>
      <c r="KVF216" s="55"/>
      <c r="KVG216" s="55"/>
      <c r="KVH216" s="55"/>
      <c r="KVI216" s="55"/>
      <c r="KVJ216" s="55"/>
      <c r="KVK216" s="55"/>
      <c r="KVL216" s="55"/>
      <c r="KVM216" s="55"/>
      <c r="KVN216" s="55"/>
      <c r="KVO216" s="55"/>
      <c r="KVP216" s="55"/>
      <c r="KVQ216" s="55"/>
      <c r="KVR216" s="55"/>
      <c r="KVS216" s="55"/>
      <c r="KVT216" s="55"/>
      <c r="KVU216" s="55"/>
      <c r="KVV216" s="55"/>
      <c r="KVW216" s="55"/>
      <c r="KVX216" s="55"/>
      <c r="KVY216" s="55"/>
      <c r="KVZ216" s="55"/>
      <c r="KWA216" s="55"/>
      <c r="KWB216" s="55"/>
      <c r="KWC216" s="55"/>
      <c r="KWD216" s="55"/>
      <c r="KWE216" s="55"/>
      <c r="KWF216" s="55"/>
      <c r="KWG216" s="55"/>
      <c r="KWH216" s="55"/>
      <c r="KWI216" s="55"/>
      <c r="KWJ216" s="55"/>
      <c r="KWK216" s="55"/>
      <c r="KWL216" s="55"/>
      <c r="KWM216" s="55"/>
      <c r="KWN216" s="55"/>
      <c r="KWO216" s="55"/>
      <c r="KWP216" s="55"/>
      <c r="KWQ216" s="55"/>
      <c r="KWR216" s="55"/>
      <c r="KWS216" s="55"/>
      <c r="KWT216" s="55"/>
      <c r="KWU216" s="55"/>
      <c r="KWV216" s="55"/>
      <c r="KWW216" s="55"/>
      <c r="KWX216" s="55"/>
      <c r="KWY216" s="55"/>
      <c r="KWZ216" s="55"/>
      <c r="KXA216" s="55"/>
      <c r="KXB216" s="55"/>
      <c r="KXC216" s="55"/>
      <c r="KXD216" s="55"/>
      <c r="KXE216" s="55"/>
      <c r="KXF216" s="55"/>
      <c r="KXG216" s="55"/>
      <c r="KXH216" s="55"/>
      <c r="KXI216" s="55"/>
      <c r="KXJ216" s="55"/>
      <c r="KXK216" s="55"/>
      <c r="KXL216" s="55"/>
      <c r="KXM216" s="55"/>
      <c r="KXN216" s="55"/>
      <c r="KXO216" s="55"/>
      <c r="KXP216" s="55"/>
      <c r="KXQ216" s="55"/>
      <c r="KXR216" s="55"/>
      <c r="KXS216" s="55"/>
      <c r="KXT216" s="55"/>
      <c r="KXU216" s="55"/>
      <c r="KXV216" s="55"/>
      <c r="KXW216" s="55"/>
      <c r="KXX216" s="55"/>
      <c r="KXY216" s="55"/>
      <c r="KXZ216" s="55"/>
      <c r="KYA216" s="55"/>
      <c r="KYB216" s="55"/>
      <c r="KYC216" s="55"/>
      <c r="KYD216" s="55"/>
      <c r="KYE216" s="55"/>
      <c r="KYF216" s="55"/>
      <c r="KYG216" s="55"/>
      <c r="KYH216" s="55"/>
      <c r="KYI216" s="55"/>
      <c r="KYJ216" s="55"/>
      <c r="KYK216" s="55"/>
      <c r="KYL216" s="55"/>
      <c r="KYM216" s="55"/>
      <c r="KYN216" s="55"/>
      <c r="KYO216" s="55"/>
      <c r="KYP216" s="55"/>
      <c r="KYQ216" s="55"/>
      <c r="KYR216" s="55"/>
      <c r="KYS216" s="55"/>
      <c r="KYT216" s="55"/>
      <c r="KYU216" s="55"/>
      <c r="KYV216" s="55"/>
      <c r="KYW216" s="55"/>
      <c r="KYX216" s="55"/>
      <c r="KYY216" s="55"/>
      <c r="KYZ216" s="55"/>
      <c r="KZA216" s="55"/>
      <c r="KZB216" s="55"/>
      <c r="KZC216" s="55"/>
      <c r="KZD216" s="55"/>
      <c r="KZE216" s="55"/>
      <c r="KZF216" s="55"/>
      <c r="KZG216" s="55"/>
      <c r="KZH216" s="55"/>
      <c r="KZI216" s="55"/>
      <c r="KZJ216" s="55"/>
      <c r="KZK216" s="55"/>
      <c r="KZL216" s="55"/>
      <c r="KZM216" s="55"/>
      <c r="KZN216" s="55"/>
      <c r="KZO216" s="55"/>
      <c r="KZP216" s="55"/>
      <c r="KZQ216" s="55"/>
      <c r="KZR216" s="55"/>
      <c r="KZS216" s="55"/>
      <c r="KZT216" s="55"/>
      <c r="KZU216" s="55"/>
      <c r="KZV216" s="55"/>
      <c r="KZW216" s="55"/>
      <c r="KZX216" s="55"/>
      <c r="KZY216" s="55"/>
      <c r="KZZ216" s="55"/>
      <c r="LAA216" s="55"/>
      <c r="LAB216" s="55"/>
      <c r="LAC216" s="55"/>
      <c r="LAD216" s="55"/>
      <c r="LAE216" s="55"/>
      <c r="LAF216" s="55"/>
      <c r="LAG216" s="55"/>
      <c r="LAH216" s="55"/>
      <c r="LAI216" s="55"/>
      <c r="LAJ216" s="55"/>
      <c r="LAK216" s="55"/>
      <c r="LAL216" s="55"/>
      <c r="LAM216" s="55"/>
      <c r="LAN216" s="55"/>
      <c r="LAO216" s="55"/>
      <c r="LAP216" s="55"/>
      <c r="LAQ216" s="55"/>
      <c r="LAR216" s="55"/>
      <c r="LAS216" s="55"/>
      <c r="LAT216" s="55"/>
      <c r="LAU216" s="55"/>
      <c r="LAV216" s="55"/>
      <c r="LAW216" s="55"/>
      <c r="LAX216" s="55"/>
      <c r="LAY216" s="55"/>
      <c r="LAZ216" s="55"/>
      <c r="LBA216" s="55"/>
      <c r="LBB216" s="55"/>
      <c r="LBC216" s="55"/>
      <c r="LBD216" s="55"/>
      <c r="LBE216" s="55"/>
      <c r="LBF216" s="55"/>
      <c r="LBG216" s="55"/>
      <c r="LBH216" s="55"/>
      <c r="LBI216" s="55"/>
      <c r="LBJ216" s="55"/>
      <c r="LBK216" s="55"/>
      <c r="LBL216" s="55"/>
      <c r="LBM216" s="55"/>
      <c r="LBN216" s="55"/>
      <c r="LBO216" s="55"/>
      <c r="LBP216" s="55"/>
      <c r="LBQ216" s="55"/>
      <c r="LBR216" s="55"/>
      <c r="LBS216" s="55"/>
      <c r="LBT216" s="55"/>
      <c r="LBU216" s="55"/>
      <c r="LBV216" s="55"/>
      <c r="LBW216" s="55"/>
      <c r="LBX216" s="55"/>
      <c r="LBY216" s="55"/>
      <c r="LBZ216" s="55"/>
      <c r="LCA216" s="55"/>
      <c r="LCB216" s="55"/>
      <c r="LCC216" s="55"/>
      <c r="LCD216" s="55"/>
      <c r="LCE216" s="55"/>
      <c r="LCF216" s="55"/>
      <c r="LCG216" s="55"/>
      <c r="LCH216" s="55"/>
      <c r="LCI216" s="55"/>
      <c r="LCJ216" s="55"/>
      <c r="LCK216" s="55"/>
      <c r="LCL216" s="55"/>
      <c r="LCM216" s="55"/>
      <c r="LCN216" s="55"/>
      <c r="LCO216" s="55"/>
      <c r="LCP216" s="55"/>
      <c r="LCQ216" s="55"/>
      <c r="LCR216" s="55"/>
      <c r="LCS216" s="55"/>
      <c r="LCT216" s="55"/>
      <c r="LCU216" s="55"/>
      <c r="LCV216" s="55"/>
      <c r="LCW216" s="55"/>
      <c r="LCX216" s="55"/>
      <c r="LCY216" s="55"/>
      <c r="LCZ216" s="55"/>
      <c r="LDA216" s="55"/>
      <c r="LDB216" s="55"/>
      <c r="LDC216" s="55"/>
      <c r="LDD216" s="55"/>
      <c r="LDE216" s="55"/>
      <c r="LDF216" s="55"/>
      <c r="LDG216" s="55"/>
      <c r="LDH216" s="55"/>
      <c r="LDI216" s="55"/>
      <c r="LDJ216" s="55"/>
      <c r="LDK216" s="55"/>
      <c r="LDL216" s="55"/>
      <c r="LDM216" s="55"/>
      <c r="LDN216" s="55"/>
      <c r="LDO216" s="55"/>
      <c r="LDP216" s="55"/>
      <c r="LDQ216" s="55"/>
      <c r="LDR216" s="55"/>
      <c r="LDS216" s="55"/>
      <c r="LDT216" s="55"/>
      <c r="LDU216" s="55"/>
      <c r="LDV216" s="55"/>
      <c r="LDW216" s="55"/>
      <c r="LDX216" s="55"/>
      <c r="LDY216" s="55"/>
      <c r="LDZ216" s="55"/>
      <c r="LEA216" s="55"/>
      <c r="LEB216" s="55"/>
      <c r="LEC216" s="55"/>
      <c r="LED216" s="55"/>
      <c r="LEE216" s="55"/>
      <c r="LEF216" s="55"/>
      <c r="LEG216" s="55"/>
      <c r="LEH216" s="55"/>
      <c r="LEI216" s="55"/>
      <c r="LEJ216" s="55"/>
      <c r="LEK216" s="55"/>
      <c r="LEL216" s="55"/>
      <c r="LEM216" s="55"/>
      <c r="LEN216" s="55"/>
      <c r="LEO216" s="55"/>
      <c r="LEP216" s="55"/>
      <c r="LEQ216" s="55"/>
      <c r="LER216" s="55"/>
      <c r="LES216" s="55"/>
      <c r="LET216" s="55"/>
      <c r="LEU216" s="55"/>
      <c r="LEV216" s="55"/>
      <c r="LEW216" s="55"/>
      <c r="LEX216" s="55"/>
      <c r="LEY216" s="55"/>
      <c r="LEZ216" s="55"/>
      <c r="LFA216" s="55"/>
      <c r="LFB216" s="55"/>
      <c r="LFC216" s="55"/>
      <c r="LFD216" s="55"/>
      <c r="LFE216" s="55"/>
      <c r="LFF216" s="55"/>
      <c r="LFG216" s="55"/>
      <c r="LFH216" s="55"/>
      <c r="LFI216" s="55"/>
      <c r="LFJ216" s="55"/>
      <c r="LFK216" s="55"/>
      <c r="LFL216" s="55"/>
      <c r="LFM216" s="55"/>
      <c r="LFN216" s="55"/>
      <c r="LFO216" s="55"/>
      <c r="LFP216" s="55"/>
      <c r="LFQ216" s="55"/>
      <c r="LFR216" s="55"/>
      <c r="LFS216" s="55"/>
      <c r="LFT216" s="55"/>
      <c r="LFU216" s="55"/>
      <c r="LFV216" s="55"/>
      <c r="LFW216" s="55"/>
      <c r="LFX216" s="55"/>
      <c r="LFY216" s="55"/>
      <c r="LFZ216" s="55"/>
      <c r="LGA216" s="55"/>
      <c r="LGB216" s="55"/>
      <c r="LGC216" s="55"/>
      <c r="LGD216" s="55"/>
      <c r="LGE216" s="55"/>
      <c r="LGF216" s="55"/>
      <c r="LGG216" s="55"/>
      <c r="LGH216" s="55"/>
      <c r="LGI216" s="55"/>
      <c r="LGJ216" s="55"/>
      <c r="LGK216" s="55"/>
      <c r="LGL216" s="55"/>
      <c r="LGM216" s="55"/>
      <c r="LGN216" s="55"/>
      <c r="LGO216" s="55"/>
      <c r="LGP216" s="55"/>
      <c r="LGQ216" s="55"/>
      <c r="LGR216" s="55"/>
      <c r="LGS216" s="55"/>
      <c r="LGT216" s="55"/>
      <c r="LGU216" s="55"/>
      <c r="LGV216" s="55"/>
      <c r="LGW216" s="55"/>
      <c r="LGX216" s="55"/>
      <c r="LGY216" s="55"/>
      <c r="LGZ216" s="55"/>
      <c r="LHA216" s="55"/>
      <c r="LHB216" s="55"/>
      <c r="LHC216" s="55"/>
      <c r="LHD216" s="55"/>
      <c r="LHE216" s="55"/>
      <c r="LHF216" s="55"/>
      <c r="LHG216" s="55"/>
      <c r="LHH216" s="55"/>
      <c r="LHI216" s="55"/>
      <c r="LHJ216" s="55"/>
      <c r="LHK216" s="55"/>
      <c r="LHL216" s="55"/>
      <c r="LHM216" s="55"/>
      <c r="LHN216" s="55"/>
      <c r="LHO216" s="55"/>
      <c r="LHP216" s="55"/>
      <c r="LHQ216" s="55"/>
      <c r="LHR216" s="55"/>
      <c r="LHS216" s="55"/>
      <c r="LHT216" s="55"/>
      <c r="LHU216" s="55"/>
      <c r="LHV216" s="55"/>
      <c r="LHW216" s="55"/>
      <c r="LHX216" s="55"/>
      <c r="LHY216" s="55"/>
      <c r="LHZ216" s="55"/>
      <c r="LIA216" s="55"/>
      <c r="LIB216" s="55"/>
      <c r="LIC216" s="55"/>
      <c r="LID216" s="55"/>
      <c r="LIE216" s="55"/>
      <c r="LIF216" s="55"/>
      <c r="LIG216" s="55"/>
      <c r="LIH216" s="55"/>
      <c r="LII216" s="55"/>
      <c r="LIJ216" s="55"/>
      <c r="LIK216" s="55"/>
      <c r="LIL216" s="55"/>
      <c r="LIM216" s="55"/>
      <c r="LIN216" s="55"/>
      <c r="LIO216" s="55"/>
      <c r="LIP216" s="55"/>
      <c r="LIQ216" s="55"/>
      <c r="LIR216" s="55"/>
      <c r="LIS216" s="55"/>
      <c r="LIT216" s="55"/>
      <c r="LIU216" s="55"/>
      <c r="LIV216" s="55"/>
      <c r="LIW216" s="55"/>
      <c r="LIX216" s="55"/>
      <c r="LIY216" s="55"/>
      <c r="LIZ216" s="55"/>
      <c r="LJA216" s="55"/>
      <c r="LJB216" s="55"/>
      <c r="LJC216" s="55"/>
      <c r="LJD216" s="55"/>
      <c r="LJE216" s="55"/>
      <c r="LJF216" s="55"/>
      <c r="LJG216" s="55"/>
      <c r="LJH216" s="55"/>
      <c r="LJI216" s="55"/>
      <c r="LJJ216" s="55"/>
      <c r="LJK216" s="55"/>
      <c r="LJL216" s="55"/>
      <c r="LJM216" s="55"/>
      <c r="LJN216" s="55"/>
      <c r="LJO216" s="55"/>
      <c r="LJP216" s="55"/>
      <c r="LJQ216" s="55"/>
      <c r="LJR216" s="55"/>
      <c r="LJS216" s="55"/>
      <c r="LJT216" s="55"/>
      <c r="LJU216" s="55"/>
      <c r="LJV216" s="55"/>
      <c r="LJW216" s="55"/>
      <c r="LJX216" s="55"/>
      <c r="LJY216" s="55"/>
      <c r="LJZ216" s="55"/>
      <c r="LKA216" s="55"/>
      <c r="LKB216" s="55"/>
      <c r="LKC216" s="55"/>
      <c r="LKD216" s="55"/>
      <c r="LKE216" s="55"/>
      <c r="LKF216" s="55"/>
      <c r="LKG216" s="55"/>
      <c r="LKH216" s="55"/>
      <c r="LKI216" s="55"/>
      <c r="LKJ216" s="55"/>
      <c r="LKK216" s="55"/>
      <c r="LKL216" s="55"/>
      <c r="LKM216" s="55"/>
      <c r="LKN216" s="55"/>
      <c r="LKO216" s="55"/>
      <c r="LKP216" s="55"/>
      <c r="LKQ216" s="55"/>
      <c r="LKR216" s="55"/>
      <c r="LKS216" s="55"/>
      <c r="LKT216" s="55"/>
      <c r="LKU216" s="55"/>
      <c r="LKV216" s="55"/>
      <c r="LKW216" s="55"/>
      <c r="LKX216" s="55"/>
      <c r="LKY216" s="55"/>
      <c r="LKZ216" s="55"/>
      <c r="LLA216" s="55"/>
      <c r="LLB216" s="55"/>
      <c r="LLC216" s="55"/>
      <c r="LLD216" s="55"/>
      <c r="LLE216" s="55"/>
      <c r="LLF216" s="55"/>
      <c r="LLG216" s="55"/>
      <c r="LLH216" s="55"/>
      <c r="LLI216" s="55"/>
      <c r="LLJ216" s="55"/>
      <c r="LLK216" s="55"/>
      <c r="LLL216" s="55"/>
      <c r="LLM216" s="55"/>
      <c r="LLN216" s="55"/>
      <c r="LLO216" s="55"/>
      <c r="LLP216" s="55"/>
      <c r="LLQ216" s="55"/>
      <c r="LLR216" s="55"/>
      <c r="LLS216" s="55"/>
      <c r="LLT216" s="55"/>
      <c r="LLU216" s="55"/>
      <c r="LLV216" s="55"/>
      <c r="LLW216" s="55"/>
      <c r="LLX216" s="55"/>
      <c r="LLY216" s="55"/>
      <c r="LLZ216" s="55"/>
      <c r="LMA216" s="55"/>
      <c r="LMB216" s="55"/>
      <c r="LMC216" s="55"/>
      <c r="LMD216" s="55"/>
      <c r="LME216" s="55"/>
      <c r="LMF216" s="55"/>
      <c r="LMG216" s="55"/>
      <c r="LMH216" s="55"/>
      <c r="LMI216" s="55"/>
      <c r="LMJ216" s="55"/>
      <c r="LMK216" s="55"/>
      <c r="LML216" s="55"/>
      <c r="LMM216" s="55"/>
      <c r="LMN216" s="55"/>
      <c r="LMO216" s="55"/>
      <c r="LMP216" s="55"/>
      <c r="LMQ216" s="55"/>
      <c r="LMR216" s="55"/>
      <c r="LMS216" s="55"/>
      <c r="LMT216" s="55"/>
      <c r="LMU216" s="55"/>
      <c r="LMV216" s="55"/>
      <c r="LMW216" s="55"/>
      <c r="LMX216" s="55"/>
      <c r="LMY216" s="55"/>
      <c r="LMZ216" s="55"/>
      <c r="LNA216" s="55"/>
      <c r="LNB216" s="55"/>
      <c r="LNC216" s="55"/>
      <c r="LND216" s="55"/>
      <c r="LNE216" s="55"/>
      <c r="LNF216" s="55"/>
      <c r="LNG216" s="55"/>
      <c r="LNH216" s="55"/>
      <c r="LNI216" s="55"/>
      <c r="LNJ216" s="55"/>
      <c r="LNK216" s="55"/>
      <c r="LNL216" s="55"/>
      <c r="LNM216" s="55"/>
      <c r="LNN216" s="55"/>
      <c r="LNO216" s="55"/>
      <c r="LNP216" s="55"/>
      <c r="LNQ216" s="55"/>
      <c r="LNR216" s="55"/>
      <c r="LNS216" s="55"/>
      <c r="LNT216" s="55"/>
      <c r="LNU216" s="55"/>
      <c r="LNV216" s="55"/>
      <c r="LNW216" s="55"/>
      <c r="LNX216" s="55"/>
      <c r="LNY216" s="55"/>
      <c r="LNZ216" s="55"/>
      <c r="LOA216" s="55"/>
      <c r="LOB216" s="55"/>
      <c r="LOC216" s="55"/>
      <c r="LOD216" s="55"/>
      <c r="LOE216" s="55"/>
      <c r="LOF216" s="55"/>
      <c r="LOG216" s="55"/>
      <c r="LOH216" s="55"/>
      <c r="LOI216" s="55"/>
      <c r="LOJ216" s="55"/>
      <c r="LOK216" s="55"/>
      <c r="LOL216" s="55"/>
      <c r="LOM216" s="55"/>
      <c r="LON216" s="55"/>
      <c r="LOO216" s="55"/>
      <c r="LOP216" s="55"/>
      <c r="LOQ216" s="55"/>
      <c r="LOR216" s="55"/>
      <c r="LOS216" s="55"/>
      <c r="LOT216" s="55"/>
      <c r="LOU216" s="55"/>
      <c r="LOV216" s="55"/>
      <c r="LOW216" s="55"/>
      <c r="LOX216" s="55"/>
      <c r="LOY216" s="55"/>
      <c r="LOZ216" s="55"/>
      <c r="LPA216" s="55"/>
      <c r="LPB216" s="55"/>
      <c r="LPC216" s="55"/>
      <c r="LPD216" s="55"/>
      <c r="LPE216" s="55"/>
      <c r="LPF216" s="55"/>
      <c r="LPG216" s="55"/>
      <c r="LPH216" s="55"/>
      <c r="LPI216" s="55"/>
      <c r="LPJ216" s="55"/>
      <c r="LPK216" s="55"/>
      <c r="LPL216" s="55"/>
      <c r="LPM216" s="55"/>
      <c r="LPN216" s="55"/>
      <c r="LPO216" s="55"/>
      <c r="LPP216" s="55"/>
      <c r="LPQ216" s="55"/>
      <c r="LPR216" s="55"/>
      <c r="LPS216" s="55"/>
      <c r="LPT216" s="55"/>
      <c r="LPU216" s="55"/>
      <c r="LPV216" s="55"/>
      <c r="LPW216" s="55"/>
      <c r="LPX216" s="55"/>
      <c r="LPY216" s="55"/>
      <c r="LPZ216" s="55"/>
      <c r="LQA216" s="55"/>
      <c r="LQB216" s="55"/>
      <c r="LQC216" s="55"/>
      <c r="LQD216" s="55"/>
      <c r="LQE216" s="55"/>
      <c r="LQF216" s="55"/>
      <c r="LQG216" s="55"/>
      <c r="LQH216" s="55"/>
      <c r="LQI216" s="55"/>
      <c r="LQJ216" s="55"/>
      <c r="LQK216" s="55"/>
      <c r="LQL216" s="55"/>
      <c r="LQM216" s="55"/>
      <c r="LQN216" s="55"/>
      <c r="LQO216" s="55"/>
      <c r="LQP216" s="55"/>
      <c r="LQQ216" s="55"/>
      <c r="LQR216" s="55"/>
      <c r="LQS216" s="55"/>
      <c r="LQT216" s="55"/>
      <c r="LQU216" s="55"/>
      <c r="LQV216" s="55"/>
      <c r="LQW216" s="55"/>
      <c r="LQX216" s="55"/>
      <c r="LQY216" s="55"/>
      <c r="LQZ216" s="55"/>
      <c r="LRA216" s="55"/>
      <c r="LRB216" s="55"/>
      <c r="LRC216" s="55"/>
      <c r="LRD216" s="55"/>
      <c r="LRE216" s="55"/>
      <c r="LRF216" s="55"/>
      <c r="LRG216" s="55"/>
      <c r="LRH216" s="55"/>
      <c r="LRI216" s="55"/>
      <c r="LRJ216" s="55"/>
      <c r="LRK216" s="55"/>
      <c r="LRL216" s="55"/>
      <c r="LRM216" s="55"/>
      <c r="LRN216" s="55"/>
      <c r="LRO216" s="55"/>
      <c r="LRP216" s="55"/>
      <c r="LRQ216" s="55"/>
      <c r="LRR216" s="55"/>
      <c r="LRS216" s="55"/>
      <c r="LRT216" s="55"/>
      <c r="LRU216" s="55"/>
      <c r="LRV216" s="55"/>
      <c r="LRW216" s="55"/>
      <c r="LRX216" s="55"/>
      <c r="LRY216" s="55"/>
      <c r="LRZ216" s="55"/>
      <c r="LSA216" s="55"/>
      <c r="LSB216" s="55"/>
      <c r="LSC216" s="55"/>
      <c r="LSD216" s="55"/>
      <c r="LSE216" s="55"/>
      <c r="LSF216" s="55"/>
      <c r="LSG216" s="55"/>
      <c r="LSH216" s="55"/>
      <c r="LSI216" s="55"/>
      <c r="LSJ216" s="55"/>
      <c r="LSK216" s="55"/>
      <c r="LSL216" s="55"/>
      <c r="LSM216" s="55"/>
      <c r="LSN216" s="55"/>
      <c r="LSO216" s="55"/>
      <c r="LSP216" s="55"/>
      <c r="LSQ216" s="55"/>
      <c r="LSR216" s="55"/>
      <c r="LSS216" s="55"/>
      <c r="LST216" s="55"/>
      <c r="LSU216" s="55"/>
      <c r="LSV216" s="55"/>
      <c r="LSW216" s="55"/>
      <c r="LSX216" s="55"/>
      <c r="LSY216" s="55"/>
      <c r="LSZ216" s="55"/>
      <c r="LTA216" s="55"/>
      <c r="LTB216" s="55"/>
      <c r="LTC216" s="55"/>
      <c r="LTD216" s="55"/>
      <c r="LTE216" s="55"/>
      <c r="LTF216" s="55"/>
      <c r="LTG216" s="55"/>
      <c r="LTH216" s="55"/>
      <c r="LTI216" s="55"/>
      <c r="LTJ216" s="55"/>
      <c r="LTK216" s="55"/>
      <c r="LTL216" s="55"/>
      <c r="LTM216" s="55"/>
      <c r="LTN216" s="55"/>
      <c r="LTO216" s="55"/>
      <c r="LTP216" s="55"/>
      <c r="LTQ216" s="55"/>
      <c r="LTR216" s="55"/>
      <c r="LTS216" s="55"/>
      <c r="LTT216" s="55"/>
      <c r="LTU216" s="55"/>
      <c r="LTV216" s="55"/>
      <c r="LTW216" s="55"/>
      <c r="LTX216" s="55"/>
      <c r="LTY216" s="55"/>
      <c r="LTZ216" s="55"/>
      <c r="LUA216" s="55"/>
      <c r="LUB216" s="55"/>
      <c r="LUC216" s="55"/>
      <c r="LUD216" s="55"/>
      <c r="LUE216" s="55"/>
      <c r="LUF216" s="55"/>
      <c r="LUG216" s="55"/>
      <c r="LUH216" s="55"/>
      <c r="LUI216" s="55"/>
      <c r="LUJ216" s="55"/>
      <c r="LUK216" s="55"/>
      <c r="LUL216" s="55"/>
      <c r="LUM216" s="55"/>
      <c r="LUN216" s="55"/>
      <c r="LUO216" s="55"/>
      <c r="LUP216" s="55"/>
      <c r="LUQ216" s="55"/>
      <c r="LUR216" s="55"/>
      <c r="LUS216" s="55"/>
      <c r="LUT216" s="55"/>
      <c r="LUU216" s="55"/>
      <c r="LUV216" s="55"/>
      <c r="LUW216" s="55"/>
      <c r="LUX216" s="55"/>
      <c r="LUY216" s="55"/>
      <c r="LUZ216" s="55"/>
      <c r="LVA216" s="55"/>
      <c r="LVB216" s="55"/>
      <c r="LVC216" s="55"/>
      <c r="LVD216" s="55"/>
      <c r="LVE216" s="55"/>
      <c r="LVF216" s="55"/>
      <c r="LVG216" s="55"/>
      <c r="LVH216" s="55"/>
      <c r="LVI216" s="55"/>
      <c r="LVJ216" s="55"/>
      <c r="LVK216" s="55"/>
      <c r="LVL216" s="55"/>
      <c r="LVM216" s="55"/>
      <c r="LVN216" s="55"/>
      <c r="LVO216" s="55"/>
      <c r="LVP216" s="55"/>
      <c r="LVQ216" s="55"/>
      <c r="LVR216" s="55"/>
      <c r="LVS216" s="55"/>
      <c r="LVT216" s="55"/>
      <c r="LVU216" s="55"/>
      <c r="LVV216" s="55"/>
      <c r="LVW216" s="55"/>
      <c r="LVX216" s="55"/>
      <c r="LVY216" s="55"/>
      <c r="LVZ216" s="55"/>
      <c r="LWA216" s="55"/>
      <c r="LWB216" s="55"/>
      <c r="LWC216" s="55"/>
      <c r="LWD216" s="55"/>
      <c r="LWE216" s="55"/>
      <c r="LWF216" s="55"/>
      <c r="LWG216" s="55"/>
      <c r="LWH216" s="55"/>
      <c r="LWI216" s="55"/>
      <c r="LWJ216" s="55"/>
      <c r="LWK216" s="55"/>
      <c r="LWL216" s="55"/>
      <c r="LWM216" s="55"/>
      <c r="LWN216" s="55"/>
      <c r="LWO216" s="55"/>
      <c r="LWP216" s="55"/>
      <c r="LWQ216" s="55"/>
      <c r="LWR216" s="55"/>
      <c r="LWS216" s="55"/>
      <c r="LWT216" s="55"/>
      <c r="LWU216" s="55"/>
      <c r="LWV216" s="55"/>
      <c r="LWW216" s="55"/>
      <c r="LWX216" s="55"/>
      <c r="LWY216" s="55"/>
      <c r="LWZ216" s="55"/>
      <c r="LXA216" s="55"/>
      <c r="LXB216" s="55"/>
      <c r="LXC216" s="55"/>
      <c r="LXD216" s="55"/>
      <c r="LXE216" s="55"/>
      <c r="LXF216" s="55"/>
      <c r="LXG216" s="55"/>
      <c r="LXH216" s="55"/>
      <c r="LXI216" s="55"/>
      <c r="LXJ216" s="55"/>
      <c r="LXK216" s="55"/>
      <c r="LXL216" s="55"/>
      <c r="LXM216" s="55"/>
      <c r="LXN216" s="55"/>
      <c r="LXO216" s="55"/>
      <c r="LXP216" s="55"/>
      <c r="LXQ216" s="55"/>
      <c r="LXR216" s="55"/>
      <c r="LXS216" s="55"/>
      <c r="LXT216" s="55"/>
      <c r="LXU216" s="55"/>
      <c r="LXV216" s="55"/>
      <c r="LXW216" s="55"/>
      <c r="LXX216" s="55"/>
      <c r="LXY216" s="55"/>
      <c r="LXZ216" s="55"/>
      <c r="LYA216" s="55"/>
      <c r="LYB216" s="55"/>
      <c r="LYC216" s="55"/>
      <c r="LYD216" s="55"/>
      <c r="LYE216" s="55"/>
      <c r="LYF216" s="55"/>
      <c r="LYG216" s="55"/>
      <c r="LYH216" s="55"/>
      <c r="LYI216" s="55"/>
      <c r="LYJ216" s="55"/>
      <c r="LYK216" s="55"/>
      <c r="LYL216" s="55"/>
      <c r="LYM216" s="55"/>
      <c r="LYN216" s="55"/>
      <c r="LYO216" s="55"/>
      <c r="LYP216" s="55"/>
      <c r="LYQ216" s="55"/>
      <c r="LYR216" s="55"/>
      <c r="LYS216" s="55"/>
      <c r="LYT216" s="55"/>
      <c r="LYU216" s="55"/>
      <c r="LYV216" s="55"/>
      <c r="LYW216" s="55"/>
      <c r="LYX216" s="55"/>
      <c r="LYY216" s="55"/>
      <c r="LYZ216" s="55"/>
      <c r="LZA216" s="55"/>
      <c r="LZB216" s="55"/>
      <c r="LZC216" s="55"/>
      <c r="LZD216" s="55"/>
      <c r="LZE216" s="55"/>
      <c r="LZF216" s="55"/>
      <c r="LZG216" s="55"/>
      <c r="LZH216" s="55"/>
      <c r="LZI216" s="55"/>
      <c r="LZJ216" s="55"/>
      <c r="LZK216" s="55"/>
      <c r="LZL216" s="55"/>
      <c r="LZM216" s="55"/>
      <c r="LZN216" s="55"/>
      <c r="LZO216" s="55"/>
      <c r="LZP216" s="55"/>
      <c r="LZQ216" s="55"/>
      <c r="LZR216" s="55"/>
      <c r="LZS216" s="55"/>
      <c r="LZT216" s="55"/>
      <c r="LZU216" s="55"/>
      <c r="LZV216" s="55"/>
      <c r="LZW216" s="55"/>
      <c r="LZX216" s="55"/>
      <c r="LZY216" s="55"/>
      <c r="LZZ216" s="55"/>
      <c r="MAA216" s="55"/>
      <c r="MAB216" s="55"/>
      <c r="MAC216" s="55"/>
      <c r="MAD216" s="55"/>
      <c r="MAE216" s="55"/>
      <c r="MAF216" s="55"/>
      <c r="MAG216" s="55"/>
      <c r="MAH216" s="55"/>
      <c r="MAI216" s="55"/>
      <c r="MAJ216" s="55"/>
      <c r="MAK216" s="55"/>
      <c r="MAL216" s="55"/>
      <c r="MAM216" s="55"/>
      <c r="MAN216" s="55"/>
      <c r="MAO216" s="55"/>
      <c r="MAP216" s="55"/>
      <c r="MAQ216" s="55"/>
      <c r="MAR216" s="55"/>
      <c r="MAS216" s="55"/>
      <c r="MAT216" s="55"/>
      <c r="MAU216" s="55"/>
      <c r="MAV216" s="55"/>
      <c r="MAW216" s="55"/>
      <c r="MAX216" s="55"/>
      <c r="MAY216" s="55"/>
      <c r="MAZ216" s="55"/>
      <c r="MBA216" s="55"/>
      <c r="MBB216" s="55"/>
      <c r="MBC216" s="55"/>
      <c r="MBD216" s="55"/>
      <c r="MBE216" s="55"/>
      <c r="MBF216" s="55"/>
      <c r="MBG216" s="55"/>
      <c r="MBH216" s="55"/>
      <c r="MBI216" s="55"/>
      <c r="MBJ216" s="55"/>
      <c r="MBK216" s="55"/>
      <c r="MBL216" s="55"/>
      <c r="MBM216" s="55"/>
      <c r="MBN216" s="55"/>
      <c r="MBO216" s="55"/>
      <c r="MBP216" s="55"/>
      <c r="MBQ216" s="55"/>
      <c r="MBR216" s="55"/>
      <c r="MBS216" s="55"/>
      <c r="MBT216" s="55"/>
      <c r="MBU216" s="55"/>
      <c r="MBV216" s="55"/>
      <c r="MBW216" s="55"/>
      <c r="MBX216" s="55"/>
      <c r="MBY216" s="55"/>
      <c r="MBZ216" s="55"/>
      <c r="MCA216" s="55"/>
      <c r="MCB216" s="55"/>
      <c r="MCC216" s="55"/>
      <c r="MCD216" s="55"/>
      <c r="MCE216" s="55"/>
      <c r="MCF216" s="55"/>
      <c r="MCG216" s="55"/>
      <c r="MCH216" s="55"/>
      <c r="MCI216" s="55"/>
      <c r="MCJ216" s="55"/>
      <c r="MCK216" s="55"/>
      <c r="MCL216" s="55"/>
      <c r="MCM216" s="55"/>
      <c r="MCN216" s="55"/>
      <c r="MCO216" s="55"/>
      <c r="MCP216" s="55"/>
      <c r="MCQ216" s="55"/>
      <c r="MCR216" s="55"/>
      <c r="MCS216" s="55"/>
      <c r="MCT216" s="55"/>
      <c r="MCU216" s="55"/>
      <c r="MCV216" s="55"/>
      <c r="MCW216" s="55"/>
      <c r="MCX216" s="55"/>
      <c r="MCY216" s="55"/>
      <c r="MCZ216" s="55"/>
      <c r="MDA216" s="55"/>
      <c r="MDB216" s="55"/>
      <c r="MDC216" s="55"/>
      <c r="MDD216" s="55"/>
      <c r="MDE216" s="55"/>
      <c r="MDF216" s="55"/>
      <c r="MDG216" s="55"/>
      <c r="MDH216" s="55"/>
      <c r="MDI216" s="55"/>
      <c r="MDJ216" s="55"/>
      <c r="MDK216" s="55"/>
      <c r="MDL216" s="55"/>
      <c r="MDM216" s="55"/>
      <c r="MDN216" s="55"/>
      <c r="MDO216" s="55"/>
      <c r="MDP216" s="55"/>
      <c r="MDQ216" s="55"/>
      <c r="MDR216" s="55"/>
      <c r="MDS216" s="55"/>
      <c r="MDT216" s="55"/>
      <c r="MDU216" s="55"/>
      <c r="MDV216" s="55"/>
      <c r="MDW216" s="55"/>
      <c r="MDX216" s="55"/>
      <c r="MDY216" s="55"/>
      <c r="MDZ216" s="55"/>
      <c r="MEA216" s="55"/>
      <c r="MEB216" s="55"/>
      <c r="MEC216" s="55"/>
      <c r="MED216" s="55"/>
      <c r="MEE216" s="55"/>
      <c r="MEF216" s="55"/>
      <c r="MEG216" s="55"/>
      <c r="MEH216" s="55"/>
      <c r="MEI216" s="55"/>
      <c r="MEJ216" s="55"/>
      <c r="MEK216" s="55"/>
      <c r="MEL216" s="55"/>
      <c r="MEM216" s="55"/>
      <c r="MEN216" s="55"/>
      <c r="MEO216" s="55"/>
      <c r="MEP216" s="55"/>
      <c r="MEQ216" s="55"/>
      <c r="MER216" s="55"/>
      <c r="MES216" s="55"/>
      <c r="MET216" s="55"/>
      <c r="MEU216" s="55"/>
      <c r="MEV216" s="55"/>
      <c r="MEW216" s="55"/>
      <c r="MEX216" s="55"/>
      <c r="MEY216" s="55"/>
      <c r="MEZ216" s="55"/>
      <c r="MFA216" s="55"/>
      <c r="MFB216" s="55"/>
      <c r="MFC216" s="55"/>
      <c r="MFD216" s="55"/>
      <c r="MFE216" s="55"/>
      <c r="MFF216" s="55"/>
      <c r="MFG216" s="55"/>
      <c r="MFH216" s="55"/>
      <c r="MFI216" s="55"/>
      <c r="MFJ216" s="55"/>
      <c r="MFK216" s="55"/>
      <c r="MFL216" s="55"/>
      <c r="MFM216" s="55"/>
      <c r="MFN216" s="55"/>
      <c r="MFO216" s="55"/>
      <c r="MFP216" s="55"/>
      <c r="MFQ216" s="55"/>
      <c r="MFR216" s="55"/>
      <c r="MFS216" s="55"/>
      <c r="MFT216" s="55"/>
      <c r="MFU216" s="55"/>
      <c r="MFV216" s="55"/>
      <c r="MFW216" s="55"/>
      <c r="MFX216" s="55"/>
      <c r="MFY216" s="55"/>
      <c r="MFZ216" s="55"/>
      <c r="MGA216" s="55"/>
      <c r="MGB216" s="55"/>
      <c r="MGC216" s="55"/>
      <c r="MGD216" s="55"/>
      <c r="MGE216" s="55"/>
      <c r="MGF216" s="55"/>
      <c r="MGG216" s="55"/>
      <c r="MGH216" s="55"/>
      <c r="MGI216" s="55"/>
      <c r="MGJ216" s="55"/>
      <c r="MGK216" s="55"/>
      <c r="MGL216" s="55"/>
      <c r="MGM216" s="55"/>
      <c r="MGN216" s="55"/>
      <c r="MGO216" s="55"/>
      <c r="MGP216" s="55"/>
      <c r="MGQ216" s="55"/>
      <c r="MGR216" s="55"/>
      <c r="MGS216" s="55"/>
      <c r="MGT216" s="55"/>
      <c r="MGU216" s="55"/>
      <c r="MGV216" s="55"/>
      <c r="MGW216" s="55"/>
      <c r="MGX216" s="55"/>
      <c r="MGY216" s="55"/>
      <c r="MGZ216" s="55"/>
      <c r="MHA216" s="55"/>
      <c r="MHB216" s="55"/>
      <c r="MHC216" s="55"/>
      <c r="MHD216" s="55"/>
      <c r="MHE216" s="55"/>
      <c r="MHF216" s="55"/>
      <c r="MHG216" s="55"/>
      <c r="MHH216" s="55"/>
      <c r="MHI216" s="55"/>
      <c r="MHJ216" s="55"/>
      <c r="MHK216" s="55"/>
      <c r="MHL216" s="55"/>
      <c r="MHM216" s="55"/>
      <c r="MHN216" s="55"/>
      <c r="MHO216" s="55"/>
      <c r="MHP216" s="55"/>
      <c r="MHQ216" s="55"/>
      <c r="MHR216" s="55"/>
      <c r="MHS216" s="55"/>
      <c r="MHT216" s="55"/>
      <c r="MHU216" s="55"/>
      <c r="MHV216" s="55"/>
      <c r="MHW216" s="55"/>
      <c r="MHX216" s="55"/>
      <c r="MHY216" s="55"/>
      <c r="MHZ216" s="55"/>
      <c r="MIA216" s="55"/>
      <c r="MIB216" s="55"/>
      <c r="MIC216" s="55"/>
      <c r="MID216" s="55"/>
      <c r="MIE216" s="55"/>
      <c r="MIF216" s="55"/>
      <c r="MIG216" s="55"/>
      <c r="MIH216" s="55"/>
      <c r="MII216" s="55"/>
      <c r="MIJ216" s="55"/>
      <c r="MIK216" s="55"/>
      <c r="MIL216" s="55"/>
      <c r="MIM216" s="55"/>
      <c r="MIN216" s="55"/>
      <c r="MIO216" s="55"/>
      <c r="MIP216" s="55"/>
      <c r="MIQ216" s="55"/>
      <c r="MIR216" s="55"/>
      <c r="MIS216" s="55"/>
      <c r="MIT216" s="55"/>
      <c r="MIU216" s="55"/>
      <c r="MIV216" s="55"/>
      <c r="MIW216" s="55"/>
      <c r="MIX216" s="55"/>
      <c r="MIY216" s="55"/>
      <c r="MIZ216" s="55"/>
      <c r="MJA216" s="55"/>
      <c r="MJB216" s="55"/>
      <c r="MJC216" s="55"/>
      <c r="MJD216" s="55"/>
      <c r="MJE216" s="55"/>
      <c r="MJF216" s="55"/>
      <c r="MJG216" s="55"/>
      <c r="MJH216" s="55"/>
      <c r="MJI216" s="55"/>
      <c r="MJJ216" s="55"/>
      <c r="MJK216" s="55"/>
      <c r="MJL216" s="55"/>
      <c r="MJM216" s="55"/>
      <c r="MJN216" s="55"/>
      <c r="MJO216" s="55"/>
      <c r="MJP216" s="55"/>
      <c r="MJQ216" s="55"/>
      <c r="MJR216" s="55"/>
      <c r="MJS216" s="55"/>
      <c r="MJT216" s="55"/>
      <c r="MJU216" s="55"/>
      <c r="MJV216" s="55"/>
      <c r="MJW216" s="55"/>
      <c r="MJX216" s="55"/>
      <c r="MJY216" s="55"/>
      <c r="MJZ216" s="55"/>
      <c r="MKA216" s="55"/>
      <c r="MKB216" s="55"/>
      <c r="MKC216" s="55"/>
      <c r="MKD216" s="55"/>
      <c r="MKE216" s="55"/>
      <c r="MKF216" s="55"/>
      <c r="MKG216" s="55"/>
      <c r="MKH216" s="55"/>
      <c r="MKI216" s="55"/>
      <c r="MKJ216" s="55"/>
      <c r="MKK216" s="55"/>
      <c r="MKL216" s="55"/>
      <c r="MKM216" s="55"/>
      <c r="MKN216" s="55"/>
      <c r="MKO216" s="55"/>
      <c r="MKP216" s="55"/>
      <c r="MKQ216" s="55"/>
      <c r="MKR216" s="55"/>
      <c r="MKS216" s="55"/>
      <c r="MKT216" s="55"/>
      <c r="MKU216" s="55"/>
      <c r="MKV216" s="55"/>
      <c r="MKW216" s="55"/>
      <c r="MKX216" s="55"/>
      <c r="MKY216" s="55"/>
      <c r="MKZ216" s="55"/>
      <c r="MLA216" s="55"/>
      <c r="MLB216" s="55"/>
      <c r="MLC216" s="55"/>
      <c r="MLD216" s="55"/>
      <c r="MLE216" s="55"/>
      <c r="MLF216" s="55"/>
      <c r="MLG216" s="55"/>
      <c r="MLH216" s="55"/>
      <c r="MLI216" s="55"/>
      <c r="MLJ216" s="55"/>
      <c r="MLK216" s="55"/>
      <c r="MLL216" s="55"/>
      <c r="MLM216" s="55"/>
      <c r="MLN216" s="55"/>
      <c r="MLO216" s="55"/>
      <c r="MLP216" s="55"/>
      <c r="MLQ216" s="55"/>
      <c r="MLR216" s="55"/>
      <c r="MLS216" s="55"/>
      <c r="MLT216" s="55"/>
      <c r="MLU216" s="55"/>
      <c r="MLV216" s="55"/>
      <c r="MLW216" s="55"/>
      <c r="MLX216" s="55"/>
      <c r="MLY216" s="55"/>
      <c r="MLZ216" s="55"/>
      <c r="MMA216" s="55"/>
      <c r="MMB216" s="55"/>
      <c r="MMC216" s="55"/>
      <c r="MMD216" s="55"/>
      <c r="MME216" s="55"/>
      <c r="MMF216" s="55"/>
      <c r="MMG216" s="55"/>
      <c r="MMH216" s="55"/>
      <c r="MMI216" s="55"/>
      <c r="MMJ216" s="55"/>
      <c r="MMK216" s="55"/>
      <c r="MML216" s="55"/>
      <c r="MMM216" s="55"/>
      <c r="MMN216" s="55"/>
      <c r="MMO216" s="55"/>
      <c r="MMP216" s="55"/>
      <c r="MMQ216" s="55"/>
      <c r="MMR216" s="55"/>
      <c r="MMS216" s="55"/>
      <c r="MMT216" s="55"/>
      <c r="MMU216" s="55"/>
      <c r="MMV216" s="55"/>
      <c r="MMW216" s="55"/>
      <c r="MMX216" s="55"/>
      <c r="MMY216" s="55"/>
      <c r="MMZ216" s="55"/>
      <c r="MNA216" s="55"/>
      <c r="MNB216" s="55"/>
      <c r="MNC216" s="55"/>
      <c r="MND216" s="55"/>
      <c r="MNE216" s="55"/>
      <c r="MNF216" s="55"/>
      <c r="MNG216" s="55"/>
      <c r="MNH216" s="55"/>
      <c r="MNI216" s="55"/>
      <c r="MNJ216" s="55"/>
      <c r="MNK216" s="55"/>
      <c r="MNL216" s="55"/>
      <c r="MNM216" s="55"/>
      <c r="MNN216" s="55"/>
      <c r="MNO216" s="55"/>
      <c r="MNP216" s="55"/>
      <c r="MNQ216" s="55"/>
      <c r="MNR216" s="55"/>
      <c r="MNS216" s="55"/>
      <c r="MNT216" s="55"/>
      <c r="MNU216" s="55"/>
      <c r="MNV216" s="55"/>
      <c r="MNW216" s="55"/>
      <c r="MNX216" s="55"/>
      <c r="MNY216" s="55"/>
      <c r="MNZ216" s="55"/>
      <c r="MOA216" s="55"/>
      <c r="MOB216" s="55"/>
      <c r="MOC216" s="55"/>
      <c r="MOD216" s="55"/>
      <c r="MOE216" s="55"/>
      <c r="MOF216" s="55"/>
      <c r="MOG216" s="55"/>
      <c r="MOH216" s="55"/>
      <c r="MOI216" s="55"/>
      <c r="MOJ216" s="55"/>
      <c r="MOK216" s="55"/>
      <c r="MOL216" s="55"/>
      <c r="MOM216" s="55"/>
      <c r="MON216" s="55"/>
      <c r="MOO216" s="55"/>
      <c r="MOP216" s="55"/>
      <c r="MOQ216" s="55"/>
      <c r="MOR216" s="55"/>
      <c r="MOS216" s="55"/>
      <c r="MOT216" s="55"/>
      <c r="MOU216" s="55"/>
      <c r="MOV216" s="55"/>
      <c r="MOW216" s="55"/>
      <c r="MOX216" s="55"/>
      <c r="MOY216" s="55"/>
      <c r="MOZ216" s="55"/>
      <c r="MPA216" s="55"/>
      <c r="MPB216" s="55"/>
      <c r="MPC216" s="55"/>
      <c r="MPD216" s="55"/>
      <c r="MPE216" s="55"/>
      <c r="MPF216" s="55"/>
      <c r="MPG216" s="55"/>
      <c r="MPH216" s="55"/>
      <c r="MPI216" s="55"/>
      <c r="MPJ216" s="55"/>
      <c r="MPK216" s="55"/>
      <c r="MPL216" s="55"/>
      <c r="MPM216" s="55"/>
      <c r="MPN216" s="55"/>
      <c r="MPO216" s="55"/>
      <c r="MPP216" s="55"/>
      <c r="MPQ216" s="55"/>
      <c r="MPR216" s="55"/>
      <c r="MPS216" s="55"/>
      <c r="MPT216" s="55"/>
      <c r="MPU216" s="55"/>
      <c r="MPV216" s="55"/>
      <c r="MPW216" s="55"/>
      <c r="MPX216" s="55"/>
      <c r="MPY216" s="55"/>
      <c r="MPZ216" s="55"/>
      <c r="MQA216" s="55"/>
      <c r="MQB216" s="55"/>
      <c r="MQC216" s="55"/>
      <c r="MQD216" s="55"/>
      <c r="MQE216" s="55"/>
      <c r="MQF216" s="55"/>
      <c r="MQG216" s="55"/>
      <c r="MQH216" s="55"/>
      <c r="MQI216" s="55"/>
      <c r="MQJ216" s="55"/>
      <c r="MQK216" s="55"/>
      <c r="MQL216" s="55"/>
      <c r="MQM216" s="55"/>
      <c r="MQN216" s="55"/>
      <c r="MQO216" s="55"/>
      <c r="MQP216" s="55"/>
      <c r="MQQ216" s="55"/>
      <c r="MQR216" s="55"/>
      <c r="MQS216" s="55"/>
      <c r="MQT216" s="55"/>
      <c r="MQU216" s="55"/>
      <c r="MQV216" s="55"/>
      <c r="MQW216" s="55"/>
      <c r="MQX216" s="55"/>
      <c r="MQY216" s="55"/>
      <c r="MQZ216" s="55"/>
      <c r="MRA216" s="55"/>
      <c r="MRB216" s="55"/>
      <c r="MRC216" s="55"/>
      <c r="MRD216" s="55"/>
      <c r="MRE216" s="55"/>
      <c r="MRF216" s="55"/>
      <c r="MRG216" s="55"/>
      <c r="MRH216" s="55"/>
      <c r="MRI216" s="55"/>
      <c r="MRJ216" s="55"/>
      <c r="MRK216" s="55"/>
      <c r="MRL216" s="55"/>
      <c r="MRM216" s="55"/>
      <c r="MRN216" s="55"/>
      <c r="MRO216" s="55"/>
      <c r="MRP216" s="55"/>
      <c r="MRQ216" s="55"/>
      <c r="MRR216" s="55"/>
      <c r="MRS216" s="55"/>
      <c r="MRT216" s="55"/>
      <c r="MRU216" s="55"/>
      <c r="MRV216" s="55"/>
      <c r="MRW216" s="55"/>
      <c r="MRX216" s="55"/>
      <c r="MRY216" s="55"/>
      <c r="MRZ216" s="55"/>
      <c r="MSA216" s="55"/>
      <c r="MSB216" s="55"/>
      <c r="MSC216" s="55"/>
      <c r="MSD216" s="55"/>
      <c r="MSE216" s="55"/>
      <c r="MSF216" s="55"/>
      <c r="MSG216" s="55"/>
      <c r="MSH216" s="55"/>
      <c r="MSI216" s="55"/>
      <c r="MSJ216" s="55"/>
      <c r="MSK216" s="55"/>
      <c r="MSL216" s="55"/>
      <c r="MSM216" s="55"/>
      <c r="MSN216" s="55"/>
      <c r="MSO216" s="55"/>
      <c r="MSP216" s="55"/>
      <c r="MSQ216" s="55"/>
      <c r="MSR216" s="55"/>
      <c r="MSS216" s="55"/>
      <c r="MST216" s="55"/>
      <c r="MSU216" s="55"/>
      <c r="MSV216" s="55"/>
      <c r="MSW216" s="55"/>
      <c r="MSX216" s="55"/>
      <c r="MSY216" s="55"/>
      <c r="MSZ216" s="55"/>
      <c r="MTA216" s="55"/>
      <c r="MTB216" s="55"/>
      <c r="MTC216" s="55"/>
      <c r="MTD216" s="55"/>
      <c r="MTE216" s="55"/>
      <c r="MTF216" s="55"/>
      <c r="MTG216" s="55"/>
      <c r="MTH216" s="55"/>
      <c r="MTI216" s="55"/>
      <c r="MTJ216" s="55"/>
      <c r="MTK216" s="55"/>
      <c r="MTL216" s="55"/>
      <c r="MTM216" s="55"/>
      <c r="MTN216" s="55"/>
      <c r="MTO216" s="55"/>
      <c r="MTP216" s="55"/>
      <c r="MTQ216" s="55"/>
      <c r="MTR216" s="55"/>
      <c r="MTS216" s="55"/>
      <c r="MTT216" s="55"/>
      <c r="MTU216" s="55"/>
      <c r="MTV216" s="55"/>
      <c r="MTW216" s="55"/>
      <c r="MTX216" s="55"/>
      <c r="MTY216" s="55"/>
      <c r="MTZ216" s="55"/>
      <c r="MUA216" s="55"/>
      <c r="MUB216" s="55"/>
      <c r="MUC216" s="55"/>
      <c r="MUD216" s="55"/>
      <c r="MUE216" s="55"/>
      <c r="MUF216" s="55"/>
      <c r="MUG216" s="55"/>
      <c r="MUH216" s="55"/>
      <c r="MUI216" s="55"/>
      <c r="MUJ216" s="55"/>
      <c r="MUK216" s="55"/>
      <c r="MUL216" s="55"/>
      <c r="MUM216" s="55"/>
      <c r="MUN216" s="55"/>
      <c r="MUO216" s="55"/>
      <c r="MUP216" s="55"/>
      <c r="MUQ216" s="55"/>
      <c r="MUR216" s="55"/>
      <c r="MUS216" s="55"/>
      <c r="MUT216" s="55"/>
      <c r="MUU216" s="55"/>
      <c r="MUV216" s="55"/>
      <c r="MUW216" s="55"/>
      <c r="MUX216" s="55"/>
      <c r="MUY216" s="55"/>
      <c r="MUZ216" s="55"/>
      <c r="MVA216" s="55"/>
      <c r="MVB216" s="55"/>
      <c r="MVC216" s="55"/>
      <c r="MVD216" s="55"/>
      <c r="MVE216" s="55"/>
      <c r="MVF216" s="55"/>
      <c r="MVG216" s="55"/>
      <c r="MVH216" s="55"/>
      <c r="MVI216" s="55"/>
      <c r="MVJ216" s="55"/>
      <c r="MVK216" s="55"/>
      <c r="MVL216" s="55"/>
      <c r="MVM216" s="55"/>
      <c r="MVN216" s="55"/>
      <c r="MVO216" s="55"/>
      <c r="MVP216" s="55"/>
      <c r="MVQ216" s="55"/>
      <c r="MVR216" s="55"/>
      <c r="MVS216" s="55"/>
      <c r="MVT216" s="55"/>
      <c r="MVU216" s="55"/>
      <c r="MVV216" s="55"/>
      <c r="MVW216" s="55"/>
      <c r="MVX216" s="55"/>
      <c r="MVY216" s="55"/>
      <c r="MVZ216" s="55"/>
      <c r="MWA216" s="55"/>
      <c r="MWB216" s="55"/>
      <c r="MWC216" s="55"/>
      <c r="MWD216" s="55"/>
      <c r="MWE216" s="55"/>
      <c r="MWF216" s="55"/>
      <c r="MWG216" s="55"/>
      <c r="MWH216" s="55"/>
      <c r="MWI216" s="55"/>
      <c r="MWJ216" s="55"/>
      <c r="MWK216" s="55"/>
      <c r="MWL216" s="55"/>
      <c r="MWM216" s="55"/>
      <c r="MWN216" s="55"/>
      <c r="MWO216" s="55"/>
      <c r="MWP216" s="55"/>
      <c r="MWQ216" s="55"/>
      <c r="MWR216" s="55"/>
      <c r="MWS216" s="55"/>
      <c r="MWT216" s="55"/>
      <c r="MWU216" s="55"/>
      <c r="MWV216" s="55"/>
      <c r="MWW216" s="55"/>
      <c r="MWX216" s="55"/>
      <c r="MWY216" s="55"/>
      <c r="MWZ216" s="55"/>
      <c r="MXA216" s="55"/>
      <c r="MXB216" s="55"/>
      <c r="MXC216" s="55"/>
      <c r="MXD216" s="55"/>
      <c r="MXE216" s="55"/>
      <c r="MXF216" s="55"/>
      <c r="MXG216" s="55"/>
      <c r="MXH216" s="55"/>
      <c r="MXI216" s="55"/>
      <c r="MXJ216" s="55"/>
      <c r="MXK216" s="55"/>
      <c r="MXL216" s="55"/>
      <c r="MXM216" s="55"/>
      <c r="MXN216" s="55"/>
      <c r="MXO216" s="55"/>
      <c r="MXP216" s="55"/>
      <c r="MXQ216" s="55"/>
      <c r="MXR216" s="55"/>
      <c r="MXS216" s="55"/>
      <c r="MXT216" s="55"/>
      <c r="MXU216" s="55"/>
      <c r="MXV216" s="55"/>
      <c r="MXW216" s="55"/>
      <c r="MXX216" s="55"/>
      <c r="MXY216" s="55"/>
      <c r="MXZ216" s="55"/>
      <c r="MYA216" s="55"/>
      <c r="MYB216" s="55"/>
      <c r="MYC216" s="55"/>
      <c r="MYD216" s="55"/>
      <c r="MYE216" s="55"/>
      <c r="MYF216" s="55"/>
      <c r="MYG216" s="55"/>
      <c r="MYH216" s="55"/>
      <c r="MYI216" s="55"/>
      <c r="MYJ216" s="55"/>
      <c r="MYK216" s="55"/>
      <c r="MYL216" s="55"/>
      <c r="MYM216" s="55"/>
      <c r="MYN216" s="55"/>
      <c r="MYO216" s="55"/>
      <c r="MYP216" s="55"/>
      <c r="MYQ216" s="55"/>
      <c r="MYR216" s="55"/>
      <c r="MYS216" s="55"/>
      <c r="MYT216" s="55"/>
      <c r="MYU216" s="55"/>
      <c r="MYV216" s="55"/>
      <c r="MYW216" s="55"/>
      <c r="MYX216" s="55"/>
      <c r="MYY216" s="55"/>
      <c r="MYZ216" s="55"/>
      <c r="MZA216" s="55"/>
      <c r="MZB216" s="55"/>
      <c r="MZC216" s="55"/>
      <c r="MZD216" s="55"/>
      <c r="MZE216" s="55"/>
      <c r="MZF216" s="55"/>
      <c r="MZG216" s="55"/>
      <c r="MZH216" s="55"/>
      <c r="MZI216" s="55"/>
      <c r="MZJ216" s="55"/>
      <c r="MZK216" s="55"/>
      <c r="MZL216" s="55"/>
      <c r="MZM216" s="55"/>
      <c r="MZN216" s="55"/>
      <c r="MZO216" s="55"/>
      <c r="MZP216" s="55"/>
      <c r="MZQ216" s="55"/>
      <c r="MZR216" s="55"/>
      <c r="MZS216" s="55"/>
      <c r="MZT216" s="55"/>
      <c r="MZU216" s="55"/>
      <c r="MZV216" s="55"/>
      <c r="MZW216" s="55"/>
      <c r="MZX216" s="55"/>
      <c r="MZY216" s="55"/>
      <c r="MZZ216" s="55"/>
      <c r="NAA216" s="55"/>
      <c r="NAB216" s="55"/>
      <c r="NAC216" s="55"/>
      <c r="NAD216" s="55"/>
      <c r="NAE216" s="55"/>
      <c r="NAF216" s="55"/>
      <c r="NAG216" s="55"/>
      <c r="NAH216" s="55"/>
      <c r="NAI216" s="55"/>
      <c r="NAJ216" s="55"/>
      <c r="NAK216" s="55"/>
      <c r="NAL216" s="55"/>
      <c r="NAM216" s="55"/>
      <c r="NAN216" s="55"/>
      <c r="NAO216" s="55"/>
      <c r="NAP216" s="55"/>
      <c r="NAQ216" s="55"/>
      <c r="NAR216" s="55"/>
      <c r="NAS216" s="55"/>
      <c r="NAT216" s="55"/>
      <c r="NAU216" s="55"/>
      <c r="NAV216" s="55"/>
      <c r="NAW216" s="55"/>
      <c r="NAX216" s="55"/>
      <c r="NAY216" s="55"/>
      <c r="NAZ216" s="55"/>
      <c r="NBA216" s="55"/>
      <c r="NBB216" s="55"/>
      <c r="NBC216" s="55"/>
      <c r="NBD216" s="55"/>
      <c r="NBE216" s="55"/>
      <c r="NBF216" s="55"/>
      <c r="NBG216" s="55"/>
      <c r="NBH216" s="55"/>
      <c r="NBI216" s="55"/>
      <c r="NBJ216" s="55"/>
      <c r="NBK216" s="55"/>
      <c r="NBL216" s="55"/>
      <c r="NBM216" s="55"/>
      <c r="NBN216" s="55"/>
      <c r="NBO216" s="55"/>
      <c r="NBP216" s="55"/>
      <c r="NBQ216" s="55"/>
      <c r="NBR216" s="55"/>
      <c r="NBS216" s="55"/>
      <c r="NBT216" s="55"/>
      <c r="NBU216" s="55"/>
      <c r="NBV216" s="55"/>
      <c r="NBW216" s="55"/>
      <c r="NBX216" s="55"/>
      <c r="NBY216" s="55"/>
      <c r="NBZ216" s="55"/>
      <c r="NCA216" s="55"/>
      <c r="NCB216" s="55"/>
      <c r="NCC216" s="55"/>
      <c r="NCD216" s="55"/>
      <c r="NCE216" s="55"/>
      <c r="NCF216" s="55"/>
      <c r="NCG216" s="55"/>
      <c r="NCH216" s="55"/>
      <c r="NCI216" s="55"/>
      <c r="NCJ216" s="55"/>
      <c r="NCK216" s="55"/>
      <c r="NCL216" s="55"/>
      <c r="NCM216" s="55"/>
      <c r="NCN216" s="55"/>
      <c r="NCO216" s="55"/>
      <c r="NCP216" s="55"/>
      <c r="NCQ216" s="55"/>
      <c r="NCR216" s="55"/>
      <c r="NCS216" s="55"/>
      <c r="NCT216" s="55"/>
      <c r="NCU216" s="55"/>
      <c r="NCV216" s="55"/>
      <c r="NCW216" s="55"/>
      <c r="NCX216" s="55"/>
      <c r="NCY216" s="55"/>
      <c r="NCZ216" s="55"/>
      <c r="NDA216" s="55"/>
      <c r="NDB216" s="55"/>
      <c r="NDC216" s="55"/>
      <c r="NDD216" s="55"/>
      <c r="NDE216" s="55"/>
      <c r="NDF216" s="55"/>
      <c r="NDG216" s="55"/>
      <c r="NDH216" s="55"/>
      <c r="NDI216" s="55"/>
      <c r="NDJ216" s="55"/>
      <c r="NDK216" s="55"/>
      <c r="NDL216" s="55"/>
      <c r="NDM216" s="55"/>
      <c r="NDN216" s="55"/>
      <c r="NDO216" s="55"/>
      <c r="NDP216" s="55"/>
      <c r="NDQ216" s="55"/>
      <c r="NDR216" s="55"/>
      <c r="NDS216" s="55"/>
      <c r="NDT216" s="55"/>
      <c r="NDU216" s="55"/>
      <c r="NDV216" s="55"/>
      <c r="NDW216" s="55"/>
      <c r="NDX216" s="55"/>
      <c r="NDY216" s="55"/>
      <c r="NDZ216" s="55"/>
      <c r="NEA216" s="55"/>
      <c r="NEB216" s="55"/>
      <c r="NEC216" s="55"/>
      <c r="NED216" s="55"/>
      <c r="NEE216" s="55"/>
      <c r="NEF216" s="55"/>
      <c r="NEG216" s="55"/>
      <c r="NEH216" s="55"/>
      <c r="NEI216" s="55"/>
      <c r="NEJ216" s="55"/>
      <c r="NEK216" s="55"/>
      <c r="NEL216" s="55"/>
      <c r="NEM216" s="55"/>
      <c r="NEN216" s="55"/>
      <c r="NEO216" s="55"/>
      <c r="NEP216" s="55"/>
      <c r="NEQ216" s="55"/>
      <c r="NER216" s="55"/>
      <c r="NES216" s="55"/>
      <c r="NET216" s="55"/>
      <c r="NEU216" s="55"/>
      <c r="NEV216" s="55"/>
      <c r="NEW216" s="55"/>
      <c r="NEX216" s="55"/>
      <c r="NEY216" s="55"/>
      <c r="NEZ216" s="55"/>
      <c r="NFA216" s="55"/>
      <c r="NFB216" s="55"/>
      <c r="NFC216" s="55"/>
      <c r="NFD216" s="55"/>
      <c r="NFE216" s="55"/>
      <c r="NFF216" s="55"/>
      <c r="NFG216" s="55"/>
      <c r="NFH216" s="55"/>
      <c r="NFI216" s="55"/>
      <c r="NFJ216" s="55"/>
      <c r="NFK216" s="55"/>
      <c r="NFL216" s="55"/>
      <c r="NFM216" s="55"/>
      <c r="NFN216" s="55"/>
      <c r="NFO216" s="55"/>
      <c r="NFP216" s="55"/>
      <c r="NFQ216" s="55"/>
      <c r="NFR216" s="55"/>
      <c r="NFS216" s="55"/>
      <c r="NFT216" s="55"/>
      <c r="NFU216" s="55"/>
      <c r="NFV216" s="55"/>
      <c r="NFW216" s="55"/>
      <c r="NFX216" s="55"/>
      <c r="NFY216" s="55"/>
      <c r="NFZ216" s="55"/>
      <c r="NGA216" s="55"/>
      <c r="NGB216" s="55"/>
      <c r="NGC216" s="55"/>
      <c r="NGD216" s="55"/>
      <c r="NGE216" s="55"/>
      <c r="NGF216" s="55"/>
      <c r="NGG216" s="55"/>
      <c r="NGH216" s="55"/>
      <c r="NGI216" s="55"/>
      <c r="NGJ216" s="55"/>
      <c r="NGK216" s="55"/>
      <c r="NGL216" s="55"/>
      <c r="NGM216" s="55"/>
      <c r="NGN216" s="55"/>
      <c r="NGO216" s="55"/>
      <c r="NGP216" s="55"/>
      <c r="NGQ216" s="55"/>
      <c r="NGR216" s="55"/>
      <c r="NGS216" s="55"/>
      <c r="NGT216" s="55"/>
      <c r="NGU216" s="55"/>
      <c r="NGV216" s="55"/>
      <c r="NGW216" s="55"/>
      <c r="NGX216" s="55"/>
      <c r="NGY216" s="55"/>
      <c r="NGZ216" s="55"/>
      <c r="NHA216" s="55"/>
      <c r="NHB216" s="55"/>
      <c r="NHC216" s="55"/>
      <c r="NHD216" s="55"/>
      <c r="NHE216" s="55"/>
      <c r="NHF216" s="55"/>
      <c r="NHG216" s="55"/>
      <c r="NHH216" s="55"/>
      <c r="NHI216" s="55"/>
      <c r="NHJ216" s="55"/>
      <c r="NHK216" s="55"/>
      <c r="NHL216" s="55"/>
      <c r="NHM216" s="55"/>
      <c r="NHN216" s="55"/>
      <c r="NHO216" s="55"/>
      <c r="NHP216" s="55"/>
      <c r="NHQ216" s="55"/>
      <c r="NHR216" s="55"/>
      <c r="NHS216" s="55"/>
      <c r="NHT216" s="55"/>
      <c r="NHU216" s="55"/>
      <c r="NHV216" s="55"/>
      <c r="NHW216" s="55"/>
      <c r="NHX216" s="55"/>
      <c r="NHY216" s="55"/>
      <c r="NHZ216" s="55"/>
      <c r="NIA216" s="55"/>
      <c r="NIB216" s="55"/>
      <c r="NIC216" s="55"/>
      <c r="NID216" s="55"/>
      <c r="NIE216" s="55"/>
      <c r="NIF216" s="55"/>
      <c r="NIG216" s="55"/>
      <c r="NIH216" s="55"/>
      <c r="NII216" s="55"/>
      <c r="NIJ216" s="55"/>
      <c r="NIK216" s="55"/>
      <c r="NIL216" s="55"/>
      <c r="NIM216" s="55"/>
      <c r="NIN216" s="55"/>
      <c r="NIO216" s="55"/>
      <c r="NIP216" s="55"/>
      <c r="NIQ216" s="55"/>
      <c r="NIR216" s="55"/>
      <c r="NIS216" s="55"/>
      <c r="NIT216" s="55"/>
      <c r="NIU216" s="55"/>
      <c r="NIV216" s="55"/>
      <c r="NIW216" s="55"/>
      <c r="NIX216" s="55"/>
      <c r="NIY216" s="55"/>
      <c r="NIZ216" s="55"/>
      <c r="NJA216" s="55"/>
      <c r="NJB216" s="55"/>
      <c r="NJC216" s="55"/>
      <c r="NJD216" s="55"/>
      <c r="NJE216" s="55"/>
      <c r="NJF216" s="55"/>
      <c r="NJG216" s="55"/>
      <c r="NJH216" s="55"/>
      <c r="NJI216" s="55"/>
      <c r="NJJ216" s="55"/>
      <c r="NJK216" s="55"/>
      <c r="NJL216" s="55"/>
      <c r="NJM216" s="55"/>
      <c r="NJN216" s="55"/>
      <c r="NJO216" s="55"/>
      <c r="NJP216" s="55"/>
      <c r="NJQ216" s="55"/>
      <c r="NJR216" s="55"/>
      <c r="NJS216" s="55"/>
      <c r="NJT216" s="55"/>
      <c r="NJU216" s="55"/>
      <c r="NJV216" s="55"/>
      <c r="NJW216" s="55"/>
      <c r="NJX216" s="55"/>
      <c r="NJY216" s="55"/>
      <c r="NJZ216" s="55"/>
      <c r="NKA216" s="55"/>
      <c r="NKB216" s="55"/>
      <c r="NKC216" s="55"/>
      <c r="NKD216" s="55"/>
      <c r="NKE216" s="55"/>
      <c r="NKF216" s="55"/>
      <c r="NKG216" s="55"/>
      <c r="NKH216" s="55"/>
      <c r="NKI216" s="55"/>
      <c r="NKJ216" s="55"/>
      <c r="NKK216" s="55"/>
      <c r="NKL216" s="55"/>
      <c r="NKM216" s="55"/>
      <c r="NKN216" s="55"/>
      <c r="NKO216" s="55"/>
      <c r="NKP216" s="55"/>
      <c r="NKQ216" s="55"/>
      <c r="NKR216" s="55"/>
      <c r="NKS216" s="55"/>
      <c r="NKT216" s="55"/>
      <c r="NKU216" s="55"/>
      <c r="NKV216" s="55"/>
      <c r="NKW216" s="55"/>
      <c r="NKX216" s="55"/>
      <c r="NKY216" s="55"/>
      <c r="NKZ216" s="55"/>
      <c r="NLA216" s="55"/>
      <c r="NLB216" s="55"/>
      <c r="NLC216" s="55"/>
      <c r="NLD216" s="55"/>
      <c r="NLE216" s="55"/>
      <c r="NLF216" s="55"/>
      <c r="NLG216" s="55"/>
      <c r="NLH216" s="55"/>
      <c r="NLI216" s="55"/>
      <c r="NLJ216" s="55"/>
      <c r="NLK216" s="55"/>
      <c r="NLL216" s="55"/>
      <c r="NLM216" s="55"/>
      <c r="NLN216" s="55"/>
      <c r="NLO216" s="55"/>
      <c r="NLP216" s="55"/>
      <c r="NLQ216" s="55"/>
      <c r="NLR216" s="55"/>
      <c r="NLS216" s="55"/>
      <c r="NLT216" s="55"/>
      <c r="NLU216" s="55"/>
      <c r="NLV216" s="55"/>
      <c r="NLW216" s="55"/>
      <c r="NLX216" s="55"/>
      <c r="NLY216" s="55"/>
      <c r="NLZ216" s="55"/>
      <c r="NMA216" s="55"/>
      <c r="NMB216" s="55"/>
      <c r="NMC216" s="55"/>
      <c r="NMD216" s="55"/>
      <c r="NME216" s="55"/>
      <c r="NMF216" s="55"/>
      <c r="NMG216" s="55"/>
      <c r="NMH216" s="55"/>
      <c r="NMI216" s="55"/>
      <c r="NMJ216" s="55"/>
      <c r="NMK216" s="55"/>
      <c r="NML216" s="55"/>
      <c r="NMM216" s="55"/>
      <c r="NMN216" s="55"/>
      <c r="NMO216" s="55"/>
      <c r="NMP216" s="55"/>
      <c r="NMQ216" s="55"/>
      <c r="NMR216" s="55"/>
      <c r="NMS216" s="55"/>
      <c r="NMT216" s="55"/>
      <c r="NMU216" s="55"/>
      <c r="NMV216" s="55"/>
      <c r="NMW216" s="55"/>
      <c r="NMX216" s="55"/>
      <c r="NMY216" s="55"/>
      <c r="NMZ216" s="55"/>
      <c r="NNA216" s="55"/>
      <c r="NNB216" s="55"/>
      <c r="NNC216" s="55"/>
      <c r="NND216" s="55"/>
      <c r="NNE216" s="55"/>
      <c r="NNF216" s="55"/>
      <c r="NNG216" s="55"/>
      <c r="NNH216" s="55"/>
      <c r="NNI216" s="55"/>
      <c r="NNJ216" s="55"/>
      <c r="NNK216" s="55"/>
      <c r="NNL216" s="55"/>
      <c r="NNM216" s="55"/>
      <c r="NNN216" s="55"/>
      <c r="NNO216" s="55"/>
      <c r="NNP216" s="55"/>
      <c r="NNQ216" s="55"/>
      <c r="NNR216" s="55"/>
      <c r="NNS216" s="55"/>
      <c r="NNT216" s="55"/>
      <c r="NNU216" s="55"/>
      <c r="NNV216" s="55"/>
      <c r="NNW216" s="55"/>
      <c r="NNX216" s="55"/>
      <c r="NNY216" s="55"/>
      <c r="NNZ216" s="55"/>
      <c r="NOA216" s="55"/>
      <c r="NOB216" s="55"/>
      <c r="NOC216" s="55"/>
      <c r="NOD216" s="55"/>
      <c r="NOE216" s="55"/>
      <c r="NOF216" s="55"/>
      <c r="NOG216" s="55"/>
      <c r="NOH216" s="55"/>
      <c r="NOI216" s="55"/>
      <c r="NOJ216" s="55"/>
      <c r="NOK216" s="55"/>
      <c r="NOL216" s="55"/>
      <c r="NOM216" s="55"/>
      <c r="NON216" s="55"/>
      <c r="NOO216" s="55"/>
      <c r="NOP216" s="55"/>
      <c r="NOQ216" s="55"/>
      <c r="NOR216" s="55"/>
      <c r="NOS216" s="55"/>
      <c r="NOT216" s="55"/>
      <c r="NOU216" s="55"/>
      <c r="NOV216" s="55"/>
      <c r="NOW216" s="55"/>
      <c r="NOX216" s="55"/>
      <c r="NOY216" s="55"/>
      <c r="NOZ216" s="55"/>
      <c r="NPA216" s="55"/>
      <c r="NPB216" s="55"/>
      <c r="NPC216" s="55"/>
      <c r="NPD216" s="55"/>
      <c r="NPE216" s="55"/>
      <c r="NPF216" s="55"/>
      <c r="NPG216" s="55"/>
      <c r="NPH216" s="55"/>
      <c r="NPI216" s="55"/>
      <c r="NPJ216" s="55"/>
      <c r="NPK216" s="55"/>
      <c r="NPL216" s="55"/>
      <c r="NPM216" s="55"/>
      <c r="NPN216" s="55"/>
      <c r="NPO216" s="55"/>
      <c r="NPP216" s="55"/>
      <c r="NPQ216" s="55"/>
      <c r="NPR216" s="55"/>
      <c r="NPS216" s="55"/>
      <c r="NPT216" s="55"/>
      <c r="NPU216" s="55"/>
      <c r="NPV216" s="55"/>
      <c r="NPW216" s="55"/>
      <c r="NPX216" s="55"/>
      <c r="NPY216" s="55"/>
      <c r="NPZ216" s="55"/>
      <c r="NQA216" s="55"/>
      <c r="NQB216" s="55"/>
      <c r="NQC216" s="55"/>
      <c r="NQD216" s="55"/>
      <c r="NQE216" s="55"/>
      <c r="NQF216" s="55"/>
      <c r="NQG216" s="55"/>
      <c r="NQH216" s="55"/>
      <c r="NQI216" s="55"/>
      <c r="NQJ216" s="55"/>
      <c r="NQK216" s="55"/>
      <c r="NQL216" s="55"/>
      <c r="NQM216" s="55"/>
      <c r="NQN216" s="55"/>
      <c r="NQO216" s="55"/>
      <c r="NQP216" s="55"/>
      <c r="NQQ216" s="55"/>
      <c r="NQR216" s="55"/>
      <c r="NQS216" s="55"/>
      <c r="NQT216" s="55"/>
      <c r="NQU216" s="55"/>
      <c r="NQV216" s="55"/>
      <c r="NQW216" s="55"/>
      <c r="NQX216" s="55"/>
      <c r="NQY216" s="55"/>
      <c r="NQZ216" s="55"/>
      <c r="NRA216" s="55"/>
      <c r="NRB216" s="55"/>
      <c r="NRC216" s="55"/>
      <c r="NRD216" s="55"/>
      <c r="NRE216" s="55"/>
      <c r="NRF216" s="55"/>
      <c r="NRG216" s="55"/>
      <c r="NRH216" s="55"/>
      <c r="NRI216" s="55"/>
      <c r="NRJ216" s="55"/>
      <c r="NRK216" s="55"/>
      <c r="NRL216" s="55"/>
      <c r="NRM216" s="55"/>
      <c r="NRN216" s="55"/>
      <c r="NRO216" s="55"/>
      <c r="NRP216" s="55"/>
      <c r="NRQ216" s="55"/>
      <c r="NRR216" s="55"/>
      <c r="NRS216" s="55"/>
      <c r="NRT216" s="55"/>
      <c r="NRU216" s="55"/>
      <c r="NRV216" s="55"/>
      <c r="NRW216" s="55"/>
      <c r="NRX216" s="55"/>
      <c r="NRY216" s="55"/>
      <c r="NRZ216" s="55"/>
      <c r="NSA216" s="55"/>
      <c r="NSB216" s="55"/>
      <c r="NSC216" s="55"/>
      <c r="NSD216" s="55"/>
      <c r="NSE216" s="55"/>
      <c r="NSF216" s="55"/>
      <c r="NSG216" s="55"/>
      <c r="NSH216" s="55"/>
      <c r="NSI216" s="55"/>
      <c r="NSJ216" s="55"/>
      <c r="NSK216" s="55"/>
      <c r="NSL216" s="55"/>
      <c r="NSM216" s="55"/>
      <c r="NSN216" s="55"/>
      <c r="NSO216" s="55"/>
      <c r="NSP216" s="55"/>
      <c r="NSQ216" s="55"/>
      <c r="NSR216" s="55"/>
      <c r="NSS216" s="55"/>
      <c r="NST216" s="55"/>
      <c r="NSU216" s="55"/>
      <c r="NSV216" s="55"/>
      <c r="NSW216" s="55"/>
      <c r="NSX216" s="55"/>
      <c r="NSY216" s="55"/>
      <c r="NSZ216" s="55"/>
      <c r="NTA216" s="55"/>
      <c r="NTB216" s="55"/>
      <c r="NTC216" s="55"/>
      <c r="NTD216" s="55"/>
      <c r="NTE216" s="55"/>
      <c r="NTF216" s="55"/>
      <c r="NTG216" s="55"/>
      <c r="NTH216" s="55"/>
      <c r="NTI216" s="55"/>
      <c r="NTJ216" s="55"/>
      <c r="NTK216" s="55"/>
      <c r="NTL216" s="55"/>
      <c r="NTM216" s="55"/>
      <c r="NTN216" s="55"/>
      <c r="NTO216" s="55"/>
      <c r="NTP216" s="55"/>
      <c r="NTQ216" s="55"/>
      <c r="NTR216" s="55"/>
      <c r="NTS216" s="55"/>
      <c r="NTT216" s="55"/>
      <c r="NTU216" s="55"/>
      <c r="NTV216" s="55"/>
      <c r="NTW216" s="55"/>
      <c r="NTX216" s="55"/>
      <c r="NTY216" s="55"/>
      <c r="NTZ216" s="55"/>
      <c r="NUA216" s="55"/>
      <c r="NUB216" s="55"/>
      <c r="NUC216" s="55"/>
      <c r="NUD216" s="55"/>
      <c r="NUE216" s="55"/>
      <c r="NUF216" s="55"/>
      <c r="NUG216" s="55"/>
      <c r="NUH216" s="55"/>
      <c r="NUI216" s="55"/>
      <c r="NUJ216" s="55"/>
      <c r="NUK216" s="55"/>
      <c r="NUL216" s="55"/>
      <c r="NUM216" s="55"/>
      <c r="NUN216" s="55"/>
      <c r="NUO216" s="55"/>
      <c r="NUP216" s="55"/>
      <c r="NUQ216" s="55"/>
      <c r="NUR216" s="55"/>
      <c r="NUS216" s="55"/>
      <c r="NUT216" s="55"/>
      <c r="NUU216" s="55"/>
      <c r="NUV216" s="55"/>
      <c r="NUW216" s="55"/>
      <c r="NUX216" s="55"/>
      <c r="NUY216" s="55"/>
      <c r="NUZ216" s="55"/>
      <c r="NVA216" s="55"/>
      <c r="NVB216" s="55"/>
      <c r="NVC216" s="55"/>
      <c r="NVD216" s="55"/>
      <c r="NVE216" s="55"/>
      <c r="NVF216" s="55"/>
      <c r="NVG216" s="55"/>
      <c r="NVH216" s="55"/>
      <c r="NVI216" s="55"/>
      <c r="NVJ216" s="55"/>
      <c r="NVK216" s="55"/>
      <c r="NVL216" s="55"/>
      <c r="NVM216" s="55"/>
      <c r="NVN216" s="55"/>
      <c r="NVO216" s="55"/>
      <c r="NVP216" s="55"/>
      <c r="NVQ216" s="55"/>
      <c r="NVR216" s="55"/>
      <c r="NVS216" s="55"/>
      <c r="NVT216" s="55"/>
      <c r="NVU216" s="55"/>
      <c r="NVV216" s="55"/>
      <c r="NVW216" s="55"/>
      <c r="NVX216" s="55"/>
      <c r="NVY216" s="55"/>
      <c r="NVZ216" s="55"/>
      <c r="NWA216" s="55"/>
      <c r="NWB216" s="55"/>
      <c r="NWC216" s="55"/>
      <c r="NWD216" s="55"/>
      <c r="NWE216" s="55"/>
      <c r="NWF216" s="55"/>
      <c r="NWG216" s="55"/>
      <c r="NWH216" s="55"/>
      <c r="NWI216" s="55"/>
      <c r="NWJ216" s="55"/>
      <c r="NWK216" s="55"/>
      <c r="NWL216" s="55"/>
      <c r="NWM216" s="55"/>
      <c r="NWN216" s="55"/>
      <c r="NWO216" s="55"/>
      <c r="NWP216" s="55"/>
      <c r="NWQ216" s="55"/>
      <c r="NWR216" s="55"/>
      <c r="NWS216" s="55"/>
      <c r="NWT216" s="55"/>
      <c r="NWU216" s="55"/>
      <c r="NWV216" s="55"/>
      <c r="NWW216" s="55"/>
      <c r="NWX216" s="55"/>
      <c r="NWY216" s="55"/>
      <c r="NWZ216" s="55"/>
      <c r="NXA216" s="55"/>
      <c r="NXB216" s="55"/>
      <c r="NXC216" s="55"/>
      <c r="NXD216" s="55"/>
      <c r="NXE216" s="55"/>
      <c r="NXF216" s="55"/>
      <c r="NXG216" s="55"/>
      <c r="NXH216" s="55"/>
      <c r="NXI216" s="55"/>
      <c r="NXJ216" s="55"/>
      <c r="NXK216" s="55"/>
      <c r="NXL216" s="55"/>
      <c r="NXM216" s="55"/>
      <c r="NXN216" s="55"/>
      <c r="NXO216" s="55"/>
      <c r="NXP216" s="55"/>
      <c r="NXQ216" s="55"/>
      <c r="NXR216" s="55"/>
      <c r="NXS216" s="55"/>
      <c r="NXT216" s="55"/>
      <c r="NXU216" s="55"/>
      <c r="NXV216" s="55"/>
      <c r="NXW216" s="55"/>
      <c r="NXX216" s="55"/>
      <c r="NXY216" s="55"/>
      <c r="NXZ216" s="55"/>
      <c r="NYA216" s="55"/>
      <c r="NYB216" s="55"/>
      <c r="NYC216" s="55"/>
      <c r="NYD216" s="55"/>
      <c r="NYE216" s="55"/>
      <c r="NYF216" s="55"/>
      <c r="NYG216" s="55"/>
      <c r="NYH216" s="55"/>
      <c r="NYI216" s="55"/>
      <c r="NYJ216" s="55"/>
      <c r="NYK216" s="55"/>
      <c r="NYL216" s="55"/>
      <c r="NYM216" s="55"/>
      <c r="NYN216" s="55"/>
      <c r="NYO216" s="55"/>
      <c r="NYP216" s="55"/>
      <c r="NYQ216" s="55"/>
      <c r="NYR216" s="55"/>
      <c r="NYS216" s="55"/>
      <c r="NYT216" s="55"/>
      <c r="NYU216" s="55"/>
      <c r="NYV216" s="55"/>
      <c r="NYW216" s="55"/>
      <c r="NYX216" s="55"/>
      <c r="NYY216" s="55"/>
      <c r="NYZ216" s="55"/>
      <c r="NZA216" s="55"/>
      <c r="NZB216" s="55"/>
      <c r="NZC216" s="55"/>
      <c r="NZD216" s="55"/>
      <c r="NZE216" s="55"/>
      <c r="NZF216" s="55"/>
      <c r="NZG216" s="55"/>
      <c r="NZH216" s="55"/>
      <c r="NZI216" s="55"/>
      <c r="NZJ216" s="55"/>
      <c r="NZK216" s="55"/>
      <c r="NZL216" s="55"/>
      <c r="NZM216" s="55"/>
      <c r="NZN216" s="55"/>
      <c r="NZO216" s="55"/>
      <c r="NZP216" s="55"/>
      <c r="NZQ216" s="55"/>
      <c r="NZR216" s="55"/>
      <c r="NZS216" s="55"/>
      <c r="NZT216" s="55"/>
      <c r="NZU216" s="55"/>
      <c r="NZV216" s="55"/>
      <c r="NZW216" s="55"/>
      <c r="NZX216" s="55"/>
      <c r="NZY216" s="55"/>
      <c r="NZZ216" s="55"/>
      <c r="OAA216" s="55"/>
      <c r="OAB216" s="55"/>
      <c r="OAC216" s="55"/>
      <c r="OAD216" s="55"/>
      <c r="OAE216" s="55"/>
      <c r="OAF216" s="55"/>
      <c r="OAG216" s="55"/>
      <c r="OAH216" s="55"/>
      <c r="OAI216" s="55"/>
      <c r="OAJ216" s="55"/>
      <c r="OAK216" s="55"/>
      <c r="OAL216" s="55"/>
      <c r="OAM216" s="55"/>
      <c r="OAN216" s="55"/>
      <c r="OAO216" s="55"/>
      <c r="OAP216" s="55"/>
      <c r="OAQ216" s="55"/>
      <c r="OAR216" s="55"/>
      <c r="OAS216" s="55"/>
      <c r="OAT216" s="55"/>
      <c r="OAU216" s="55"/>
      <c r="OAV216" s="55"/>
      <c r="OAW216" s="55"/>
      <c r="OAX216" s="55"/>
      <c r="OAY216" s="55"/>
      <c r="OAZ216" s="55"/>
      <c r="OBA216" s="55"/>
      <c r="OBB216" s="55"/>
      <c r="OBC216" s="55"/>
      <c r="OBD216" s="55"/>
      <c r="OBE216" s="55"/>
      <c r="OBF216" s="55"/>
      <c r="OBG216" s="55"/>
      <c r="OBH216" s="55"/>
      <c r="OBI216" s="55"/>
      <c r="OBJ216" s="55"/>
      <c r="OBK216" s="55"/>
      <c r="OBL216" s="55"/>
      <c r="OBM216" s="55"/>
      <c r="OBN216" s="55"/>
      <c r="OBO216" s="55"/>
      <c r="OBP216" s="55"/>
      <c r="OBQ216" s="55"/>
      <c r="OBR216" s="55"/>
      <c r="OBS216" s="55"/>
      <c r="OBT216" s="55"/>
      <c r="OBU216" s="55"/>
      <c r="OBV216" s="55"/>
      <c r="OBW216" s="55"/>
      <c r="OBX216" s="55"/>
      <c r="OBY216" s="55"/>
      <c r="OBZ216" s="55"/>
      <c r="OCA216" s="55"/>
      <c r="OCB216" s="55"/>
      <c r="OCC216" s="55"/>
      <c r="OCD216" s="55"/>
      <c r="OCE216" s="55"/>
      <c r="OCF216" s="55"/>
      <c r="OCG216" s="55"/>
      <c r="OCH216" s="55"/>
      <c r="OCI216" s="55"/>
      <c r="OCJ216" s="55"/>
      <c r="OCK216" s="55"/>
      <c r="OCL216" s="55"/>
      <c r="OCM216" s="55"/>
      <c r="OCN216" s="55"/>
      <c r="OCO216" s="55"/>
      <c r="OCP216" s="55"/>
      <c r="OCQ216" s="55"/>
      <c r="OCR216" s="55"/>
      <c r="OCS216" s="55"/>
      <c r="OCT216" s="55"/>
      <c r="OCU216" s="55"/>
      <c r="OCV216" s="55"/>
      <c r="OCW216" s="55"/>
      <c r="OCX216" s="55"/>
      <c r="OCY216" s="55"/>
      <c r="OCZ216" s="55"/>
      <c r="ODA216" s="55"/>
      <c r="ODB216" s="55"/>
      <c r="ODC216" s="55"/>
      <c r="ODD216" s="55"/>
      <c r="ODE216" s="55"/>
      <c r="ODF216" s="55"/>
      <c r="ODG216" s="55"/>
      <c r="ODH216" s="55"/>
      <c r="ODI216" s="55"/>
      <c r="ODJ216" s="55"/>
      <c r="ODK216" s="55"/>
      <c r="ODL216" s="55"/>
      <c r="ODM216" s="55"/>
      <c r="ODN216" s="55"/>
      <c r="ODO216" s="55"/>
      <c r="ODP216" s="55"/>
      <c r="ODQ216" s="55"/>
      <c r="ODR216" s="55"/>
      <c r="ODS216" s="55"/>
      <c r="ODT216" s="55"/>
      <c r="ODU216" s="55"/>
      <c r="ODV216" s="55"/>
      <c r="ODW216" s="55"/>
      <c r="ODX216" s="55"/>
      <c r="ODY216" s="55"/>
      <c r="ODZ216" s="55"/>
      <c r="OEA216" s="55"/>
      <c r="OEB216" s="55"/>
      <c r="OEC216" s="55"/>
      <c r="OED216" s="55"/>
      <c r="OEE216" s="55"/>
      <c r="OEF216" s="55"/>
      <c r="OEG216" s="55"/>
      <c r="OEH216" s="55"/>
      <c r="OEI216" s="55"/>
      <c r="OEJ216" s="55"/>
      <c r="OEK216" s="55"/>
      <c r="OEL216" s="55"/>
      <c r="OEM216" s="55"/>
      <c r="OEN216" s="55"/>
      <c r="OEO216" s="55"/>
      <c r="OEP216" s="55"/>
      <c r="OEQ216" s="55"/>
      <c r="OER216" s="55"/>
      <c r="OES216" s="55"/>
      <c r="OET216" s="55"/>
      <c r="OEU216" s="55"/>
      <c r="OEV216" s="55"/>
      <c r="OEW216" s="55"/>
      <c r="OEX216" s="55"/>
      <c r="OEY216" s="55"/>
      <c r="OEZ216" s="55"/>
      <c r="OFA216" s="55"/>
      <c r="OFB216" s="55"/>
      <c r="OFC216" s="55"/>
      <c r="OFD216" s="55"/>
      <c r="OFE216" s="55"/>
      <c r="OFF216" s="55"/>
      <c r="OFG216" s="55"/>
      <c r="OFH216" s="55"/>
      <c r="OFI216" s="55"/>
      <c r="OFJ216" s="55"/>
      <c r="OFK216" s="55"/>
      <c r="OFL216" s="55"/>
      <c r="OFM216" s="55"/>
      <c r="OFN216" s="55"/>
      <c r="OFO216" s="55"/>
      <c r="OFP216" s="55"/>
      <c r="OFQ216" s="55"/>
      <c r="OFR216" s="55"/>
      <c r="OFS216" s="55"/>
      <c r="OFT216" s="55"/>
      <c r="OFU216" s="55"/>
      <c r="OFV216" s="55"/>
      <c r="OFW216" s="55"/>
      <c r="OFX216" s="55"/>
      <c r="OFY216" s="55"/>
      <c r="OFZ216" s="55"/>
      <c r="OGA216" s="55"/>
      <c r="OGB216" s="55"/>
      <c r="OGC216" s="55"/>
      <c r="OGD216" s="55"/>
      <c r="OGE216" s="55"/>
      <c r="OGF216" s="55"/>
      <c r="OGG216" s="55"/>
      <c r="OGH216" s="55"/>
      <c r="OGI216" s="55"/>
      <c r="OGJ216" s="55"/>
      <c r="OGK216" s="55"/>
      <c r="OGL216" s="55"/>
      <c r="OGM216" s="55"/>
      <c r="OGN216" s="55"/>
      <c r="OGO216" s="55"/>
      <c r="OGP216" s="55"/>
      <c r="OGQ216" s="55"/>
      <c r="OGR216" s="55"/>
      <c r="OGS216" s="55"/>
      <c r="OGT216" s="55"/>
      <c r="OGU216" s="55"/>
      <c r="OGV216" s="55"/>
      <c r="OGW216" s="55"/>
      <c r="OGX216" s="55"/>
      <c r="OGY216" s="55"/>
      <c r="OGZ216" s="55"/>
      <c r="OHA216" s="55"/>
      <c r="OHB216" s="55"/>
      <c r="OHC216" s="55"/>
      <c r="OHD216" s="55"/>
      <c r="OHE216" s="55"/>
      <c r="OHF216" s="55"/>
      <c r="OHG216" s="55"/>
      <c r="OHH216" s="55"/>
      <c r="OHI216" s="55"/>
      <c r="OHJ216" s="55"/>
      <c r="OHK216" s="55"/>
      <c r="OHL216" s="55"/>
      <c r="OHM216" s="55"/>
      <c r="OHN216" s="55"/>
      <c r="OHO216" s="55"/>
      <c r="OHP216" s="55"/>
      <c r="OHQ216" s="55"/>
      <c r="OHR216" s="55"/>
      <c r="OHS216" s="55"/>
      <c r="OHT216" s="55"/>
      <c r="OHU216" s="55"/>
      <c r="OHV216" s="55"/>
      <c r="OHW216" s="55"/>
      <c r="OHX216" s="55"/>
      <c r="OHY216" s="55"/>
      <c r="OHZ216" s="55"/>
      <c r="OIA216" s="55"/>
      <c r="OIB216" s="55"/>
      <c r="OIC216" s="55"/>
      <c r="OID216" s="55"/>
      <c r="OIE216" s="55"/>
      <c r="OIF216" s="55"/>
      <c r="OIG216" s="55"/>
      <c r="OIH216" s="55"/>
      <c r="OII216" s="55"/>
      <c r="OIJ216" s="55"/>
      <c r="OIK216" s="55"/>
      <c r="OIL216" s="55"/>
      <c r="OIM216" s="55"/>
      <c r="OIN216" s="55"/>
      <c r="OIO216" s="55"/>
      <c r="OIP216" s="55"/>
      <c r="OIQ216" s="55"/>
      <c r="OIR216" s="55"/>
      <c r="OIS216" s="55"/>
      <c r="OIT216" s="55"/>
      <c r="OIU216" s="55"/>
      <c r="OIV216" s="55"/>
      <c r="OIW216" s="55"/>
      <c r="OIX216" s="55"/>
      <c r="OIY216" s="55"/>
      <c r="OIZ216" s="55"/>
      <c r="OJA216" s="55"/>
      <c r="OJB216" s="55"/>
      <c r="OJC216" s="55"/>
      <c r="OJD216" s="55"/>
      <c r="OJE216" s="55"/>
      <c r="OJF216" s="55"/>
      <c r="OJG216" s="55"/>
      <c r="OJH216" s="55"/>
      <c r="OJI216" s="55"/>
      <c r="OJJ216" s="55"/>
      <c r="OJK216" s="55"/>
      <c r="OJL216" s="55"/>
      <c r="OJM216" s="55"/>
      <c r="OJN216" s="55"/>
      <c r="OJO216" s="55"/>
      <c r="OJP216" s="55"/>
      <c r="OJQ216" s="55"/>
      <c r="OJR216" s="55"/>
      <c r="OJS216" s="55"/>
      <c r="OJT216" s="55"/>
      <c r="OJU216" s="55"/>
      <c r="OJV216" s="55"/>
      <c r="OJW216" s="55"/>
      <c r="OJX216" s="55"/>
      <c r="OJY216" s="55"/>
      <c r="OJZ216" s="55"/>
      <c r="OKA216" s="55"/>
      <c r="OKB216" s="55"/>
      <c r="OKC216" s="55"/>
      <c r="OKD216" s="55"/>
      <c r="OKE216" s="55"/>
      <c r="OKF216" s="55"/>
      <c r="OKG216" s="55"/>
      <c r="OKH216" s="55"/>
      <c r="OKI216" s="55"/>
      <c r="OKJ216" s="55"/>
      <c r="OKK216" s="55"/>
      <c r="OKL216" s="55"/>
      <c r="OKM216" s="55"/>
      <c r="OKN216" s="55"/>
      <c r="OKO216" s="55"/>
      <c r="OKP216" s="55"/>
      <c r="OKQ216" s="55"/>
      <c r="OKR216" s="55"/>
      <c r="OKS216" s="55"/>
      <c r="OKT216" s="55"/>
      <c r="OKU216" s="55"/>
      <c r="OKV216" s="55"/>
      <c r="OKW216" s="55"/>
      <c r="OKX216" s="55"/>
      <c r="OKY216" s="55"/>
      <c r="OKZ216" s="55"/>
      <c r="OLA216" s="55"/>
      <c r="OLB216" s="55"/>
      <c r="OLC216" s="55"/>
      <c r="OLD216" s="55"/>
      <c r="OLE216" s="55"/>
      <c r="OLF216" s="55"/>
      <c r="OLG216" s="55"/>
      <c r="OLH216" s="55"/>
      <c r="OLI216" s="55"/>
      <c r="OLJ216" s="55"/>
      <c r="OLK216" s="55"/>
      <c r="OLL216" s="55"/>
      <c r="OLM216" s="55"/>
      <c r="OLN216" s="55"/>
      <c r="OLO216" s="55"/>
      <c r="OLP216" s="55"/>
      <c r="OLQ216" s="55"/>
      <c r="OLR216" s="55"/>
      <c r="OLS216" s="55"/>
      <c r="OLT216" s="55"/>
      <c r="OLU216" s="55"/>
      <c r="OLV216" s="55"/>
      <c r="OLW216" s="55"/>
      <c r="OLX216" s="55"/>
      <c r="OLY216" s="55"/>
      <c r="OLZ216" s="55"/>
      <c r="OMA216" s="55"/>
      <c r="OMB216" s="55"/>
      <c r="OMC216" s="55"/>
      <c r="OMD216" s="55"/>
      <c r="OME216" s="55"/>
      <c r="OMF216" s="55"/>
      <c r="OMG216" s="55"/>
      <c r="OMH216" s="55"/>
      <c r="OMI216" s="55"/>
      <c r="OMJ216" s="55"/>
      <c r="OMK216" s="55"/>
      <c r="OML216" s="55"/>
      <c r="OMM216" s="55"/>
      <c r="OMN216" s="55"/>
      <c r="OMO216" s="55"/>
      <c r="OMP216" s="55"/>
      <c r="OMQ216" s="55"/>
      <c r="OMR216" s="55"/>
      <c r="OMS216" s="55"/>
      <c r="OMT216" s="55"/>
      <c r="OMU216" s="55"/>
      <c r="OMV216" s="55"/>
      <c r="OMW216" s="55"/>
      <c r="OMX216" s="55"/>
      <c r="OMY216" s="55"/>
      <c r="OMZ216" s="55"/>
      <c r="ONA216" s="55"/>
      <c r="ONB216" s="55"/>
      <c r="ONC216" s="55"/>
      <c r="OND216" s="55"/>
      <c r="ONE216" s="55"/>
      <c r="ONF216" s="55"/>
      <c r="ONG216" s="55"/>
      <c r="ONH216" s="55"/>
      <c r="ONI216" s="55"/>
      <c r="ONJ216" s="55"/>
      <c r="ONK216" s="55"/>
      <c r="ONL216" s="55"/>
      <c r="ONM216" s="55"/>
      <c r="ONN216" s="55"/>
      <c r="ONO216" s="55"/>
      <c r="ONP216" s="55"/>
      <c r="ONQ216" s="55"/>
      <c r="ONR216" s="55"/>
      <c r="ONS216" s="55"/>
      <c r="ONT216" s="55"/>
      <c r="ONU216" s="55"/>
      <c r="ONV216" s="55"/>
      <c r="ONW216" s="55"/>
      <c r="ONX216" s="55"/>
      <c r="ONY216" s="55"/>
      <c r="ONZ216" s="55"/>
      <c r="OOA216" s="55"/>
      <c r="OOB216" s="55"/>
      <c r="OOC216" s="55"/>
      <c r="OOD216" s="55"/>
      <c r="OOE216" s="55"/>
      <c r="OOF216" s="55"/>
      <c r="OOG216" s="55"/>
      <c r="OOH216" s="55"/>
      <c r="OOI216" s="55"/>
      <c r="OOJ216" s="55"/>
      <c r="OOK216" s="55"/>
      <c r="OOL216" s="55"/>
      <c r="OOM216" s="55"/>
      <c r="OON216" s="55"/>
      <c r="OOO216" s="55"/>
      <c r="OOP216" s="55"/>
      <c r="OOQ216" s="55"/>
      <c r="OOR216" s="55"/>
      <c r="OOS216" s="55"/>
      <c r="OOT216" s="55"/>
      <c r="OOU216" s="55"/>
      <c r="OOV216" s="55"/>
      <c r="OOW216" s="55"/>
      <c r="OOX216" s="55"/>
      <c r="OOY216" s="55"/>
      <c r="OOZ216" s="55"/>
      <c r="OPA216" s="55"/>
      <c r="OPB216" s="55"/>
      <c r="OPC216" s="55"/>
      <c r="OPD216" s="55"/>
      <c r="OPE216" s="55"/>
      <c r="OPF216" s="55"/>
      <c r="OPG216" s="55"/>
      <c r="OPH216" s="55"/>
      <c r="OPI216" s="55"/>
      <c r="OPJ216" s="55"/>
      <c r="OPK216" s="55"/>
      <c r="OPL216" s="55"/>
      <c r="OPM216" s="55"/>
      <c r="OPN216" s="55"/>
      <c r="OPO216" s="55"/>
      <c r="OPP216" s="55"/>
      <c r="OPQ216" s="55"/>
      <c r="OPR216" s="55"/>
      <c r="OPS216" s="55"/>
      <c r="OPT216" s="55"/>
      <c r="OPU216" s="55"/>
      <c r="OPV216" s="55"/>
      <c r="OPW216" s="55"/>
      <c r="OPX216" s="55"/>
      <c r="OPY216" s="55"/>
      <c r="OPZ216" s="55"/>
      <c r="OQA216" s="55"/>
      <c r="OQB216" s="55"/>
      <c r="OQC216" s="55"/>
      <c r="OQD216" s="55"/>
      <c r="OQE216" s="55"/>
      <c r="OQF216" s="55"/>
      <c r="OQG216" s="55"/>
      <c r="OQH216" s="55"/>
      <c r="OQI216" s="55"/>
      <c r="OQJ216" s="55"/>
      <c r="OQK216" s="55"/>
      <c r="OQL216" s="55"/>
      <c r="OQM216" s="55"/>
      <c r="OQN216" s="55"/>
      <c r="OQO216" s="55"/>
      <c r="OQP216" s="55"/>
      <c r="OQQ216" s="55"/>
      <c r="OQR216" s="55"/>
      <c r="OQS216" s="55"/>
      <c r="OQT216" s="55"/>
      <c r="OQU216" s="55"/>
      <c r="OQV216" s="55"/>
      <c r="OQW216" s="55"/>
      <c r="OQX216" s="55"/>
      <c r="OQY216" s="55"/>
      <c r="OQZ216" s="55"/>
      <c r="ORA216" s="55"/>
      <c r="ORB216" s="55"/>
      <c r="ORC216" s="55"/>
      <c r="ORD216" s="55"/>
      <c r="ORE216" s="55"/>
      <c r="ORF216" s="55"/>
      <c r="ORG216" s="55"/>
      <c r="ORH216" s="55"/>
      <c r="ORI216" s="55"/>
      <c r="ORJ216" s="55"/>
      <c r="ORK216" s="55"/>
      <c r="ORL216" s="55"/>
      <c r="ORM216" s="55"/>
      <c r="ORN216" s="55"/>
      <c r="ORO216" s="55"/>
      <c r="ORP216" s="55"/>
      <c r="ORQ216" s="55"/>
      <c r="ORR216" s="55"/>
      <c r="ORS216" s="55"/>
      <c r="ORT216" s="55"/>
      <c r="ORU216" s="55"/>
      <c r="ORV216" s="55"/>
      <c r="ORW216" s="55"/>
      <c r="ORX216" s="55"/>
      <c r="ORY216" s="55"/>
      <c r="ORZ216" s="55"/>
      <c r="OSA216" s="55"/>
      <c r="OSB216" s="55"/>
      <c r="OSC216" s="55"/>
      <c r="OSD216" s="55"/>
      <c r="OSE216" s="55"/>
      <c r="OSF216" s="55"/>
      <c r="OSG216" s="55"/>
      <c r="OSH216" s="55"/>
      <c r="OSI216" s="55"/>
      <c r="OSJ216" s="55"/>
      <c r="OSK216" s="55"/>
      <c r="OSL216" s="55"/>
      <c r="OSM216" s="55"/>
      <c r="OSN216" s="55"/>
      <c r="OSO216" s="55"/>
      <c r="OSP216" s="55"/>
      <c r="OSQ216" s="55"/>
      <c r="OSR216" s="55"/>
      <c r="OSS216" s="55"/>
      <c r="OST216" s="55"/>
      <c r="OSU216" s="55"/>
      <c r="OSV216" s="55"/>
      <c r="OSW216" s="55"/>
      <c r="OSX216" s="55"/>
      <c r="OSY216" s="55"/>
      <c r="OSZ216" s="55"/>
      <c r="OTA216" s="55"/>
      <c r="OTB216" s="55"/>
      <c r="OTC216" s="55"/>
      <c r="OTD216" s="55"/>
      <c r="OTE216" s="55"/>
      <c r="OTF216" s="55"/>
      <c r="OTG216" s="55"/>
      <c r="OTH216" s="55"/>
      <c r="OTI216" s="55"/>
      <c r="OTJ216" s="55"/>
      <c r="OTK216" s="55"/>
      <c r="OTL216" s="55"/>
      <c r="OTM216" s="55"/>
      <c r="OTN216" s="55"/>
      <c r="OTO216" s="55"/>
      <c r="OTP216" s="55"/>
      <c r="OTQ216" s="55"/>
      <c r="OTR216" s="55"/>
      <c r="OTS216" s="55"/>
      <c r="OTT216" s="55"/>
      <c r="OTU216" s="55"/>
      <c r="OTV216" s="55"/>
      <c r="OTW216" s="55"/>
      <c r="OTX216" s="55"/>
      <c r="OTY216" s="55"/>
      <c r="OTZ216" s="55"/>
      <c r="OUA216" s="55"/>
      <c r="OUB216" s="55"/>
      <c r="OUC216" s="55"/>
      <c r="OUD216" s="55"/>
      <c r="OUE216" s="55"/>
      <c r="OUF216" s="55"/>
      <c r="OUG216" s="55"/>
      <c r="OUH216" s="55"/>
      <c r="OUI216" s="55"/>
      <c r="OUJ216" s="55"/>
      <c r="OUK216" s="55"/>
      <c r="OUL216" s="55"/>
      <c r="OUM216" s="55"/>
      <c r="OUN216" s="55"/>
      <c r="OUO216" s="55"/>
      <c r="OUP216" s="55"/>
      <c r="OUQ216" s="55"/>
      <c r="OUR216" s="55"/>
      <c r="OUS216" s="55"/>
      <c r="OUT216" s="55"/>
      <c r="OUU216" s="55"/>
      <c r="OUV216" s="55"/>
      <c r="OUW216" s="55"/>
      <c r="OUX216" s="55"/>
      <c r="OUY216" s="55"/>
      <c r="OUZ216" s="55"/>
      <c r="OVA216" s="55"/>
      <c r="OVB216" s="55"/>
      <c r="OVC216" s="55"/>
      <c r="OVD216" s="55"/>
      <c r="OVE216" s="55"/>
      <c r="OVF216" s="55"/>
      <c r="OVG216" s="55"/>
      <c r="OVH216" s="55"/>
      <c r="OVI216" s="55"/>
      <c r="OVJ216" s="55"/>
      <c r="OVK216" s="55"/>
      <c r="OVL216" s="55"/>
      <c r="OVM216" s="55"/>
      <c r="OVN216" s="55"/>
      <c r="OVO216" s="55"/>
      <c r="OVP216" s="55"/>
      <c r="OVQ216" s="55"/>
      <c r="OVR216" s="55"/>
      <c r="OVS216" s="55"/>
      <c r="OVT216" s="55"/>
      <c r="OVU216" s="55"/>
      <c r="OVV216" s="55"/>
      <c r="OVW216" s="55"/>
      <c r="OVX216" s="55"/>
      <c r="OVY216" s="55"/>
      <c r="OVZ216" s="55"/>
      <c r="OWA216" s="55"/>
      <c r="OWB216" s="55"/>
      <c r="OWC216" s="55"/>
      <c r="OWD216" s="55"/>
      <c r="OWE216" s="55"/>
      <c r="OWF216" s="55"/>
      <c r="OWG216" s="55"/>
      <c r="OWH216" s="55"/>
      <c r="OWI216" s="55"/>
      <c r="OWJ216" s="55"/>
      <c r="OWK216" s="55"/>
      <c r="OWL216" s="55"/>
      <c r="OWM216" s="55"/>
      <c r="OWN216" s="55"/>
      <c r="OWO216" s="55"/>
      <c r="OWP216" s="55"/>
      <c r="OWQ216" s="55"/>
      <c r="OWR216" s="55"/>
      <c r="OWS216" s="55"/>
      <c r="OWT216" s="55"/>
      <c r="OWU216" s="55"/>
      <c r="OWV216" s="55"/>
      <c r="OWW216" s="55"/>
      <c r="OWX216" s="55"/>
      <c r="OWY216" s="55"/>
      <c r="OWZ216" s="55"/>
      <c r="OXA216" s="55"/>
      <c r="OXB216" s="55"/>
      <c r="OXC216" s="55"/>
      <c r="OXD216" s="55"/>
      <c r="OXE216" s="55"/>
      <c r="OXF216" s="55"/>
      <c r="OXG216" s="55"/>
      <c r="OXH216" s="55"/>
      <c r="OXI216" s="55"/>
      <c r="OXJ216" s="55"/>
      <c r="OXK216" s="55"/>
      <c r="OXL216" s="55"/>
      <c r="OXM216" s="55"/>
      <c r="OXN216" s="55"/>
      <c r="OXO216" s="55"/>
      <c r="OXP216" s="55"/>
      <c r="OXQ216" s="55"/>
      <c r="OXR216" s="55"/>
      <c r="OXS216" s="55"/>
      <c r="OXT216" s="55"/>
      <c r="OXU216" s="55"/>
      <c r="OXV216" s="55"/>
      <c r="OXW216" s="55"/>
      <c r="OXX216" s="55"/>
      <c r="OXY216" s="55"/>
      <c r="OXZ216" s="55"/>
      <c r="OYA216" s="55"/>
      <c r="OYB216" s="55"/>
      <c r="OYC216" s="55"/>
      <c r="OYD216" s="55"/>
      <c r="OYE216" s="55"/>
      <c r="OYF216" s="55"/>
      <c r="OYG216" s="55"/>
      <c r="OYH216" s="55"/>
      <c r="OYI216" s="55"/>
      <c r="OYJ216" s="55"/>
      <c r="OYK216" s="55"/>
      <c r="OYL216" s="55"/>
      <c r="OYM216" s="55"/>
      <c r="OYN216" s="55"/>
      <c r="OYO216" s="55"/>
      <c r="OYP216" s="55"/>
      <c r="OYQ216" s="55"/>
      <c r="OYR216" s="55"/>
      <c r="OYS216" s="55"/>
      <c r="OYT216" s="55"/>
      <c r="OYU216" s="55"/>
      <c r="OYV216" s="55"/>
      <c r="OYW216" s="55"/>
      <c r="OYX216" s="55"/>
      <c r="OYY216" s="55"/>
      <c r="OYZ216" s="55"/>
      <c r="OZA216" s="55"/>
      <c r="OZB216" s="55"/>
      <c r="OZC216" s="55"/>
      <c r="OZD216" s="55"/>
      <c r="OZE216" s="55"/>
      <c r="OZF216" s="55"/>
      <c r="OZG216" s="55"/>
      <c r="OZH216" s="55"/>
      <c r="OZI216" s="55"/>
      <c r="OZJ216" s="55"/>
      <c r="OZK216" s="55"/>
      <c r="OZL216" s="55"/>
      <c r="OZM216" s="55"/>
      <c r="OZN216" s="55"/>
      <c r="OZO216" s="55"/>
      <c r="OZP216" s="55"/>
      <c r="OZQ216" s="55"/>
      <c r="OZR216" s="55"/>
      <c r="OZS216" s="55"/>
      <c r="OZT216" s="55"/>
      <c r="OZU216" s="55"/>
      <c r="OZV216" s="55"/>
      <c r="OZW216" s="55"/>
      <c r="OZX216" s="55"/>
      <c r="OZY216" s="55"/>
      <c r="OZZ216" s="55"/>
      <c r="PAA216" s="55"/>
      <c r="PAB216" s="55"/>
      <c r="PAC216" s="55"/>
      <c r="PAD216" s="55"/>
      <c r="PAE216" s="55"/>
      <c r="PAF216" s="55"/>
      <c r="PAG216" s="55"/>
      <c r="PAH216" s="55"/>
      <c r="PAI216" s="55"/>
      <c r="PAJ216" s="55"/>
      <c r="PAK216" s="55"/>
      <c r="PAL216" s="55"/>
      <c r="PAM216" s="55"/>
      <c r="PAN216" s="55"/>
      <c r="PAO216" s="55"/>
      <c r="PAP216" s="55"/>
      <c r="PAQ216" s="55"/>
      <c r="PAR216" s="55"/>
      <c r="PAS216" s="55"/>
      <c r="PAT216" s="55"/>
      <c r="PAU216" s="55"/>
      <c r="PAV216" s="55"/>
      <c r="PAW216" s="55"/>
      <c r="PAX216" s="55"/>
      <c r="PAY216" s="55"/>
      <c r="PAZ216" s="55"/>
      <c r="PBA216" s="55"/>
      <c r="PBB216" s="55"/>
      <c r="PBC216" s="55"/>
      <c r="PBD216" s="55"/>
      <c r="PBE216" s="55"/>
      <c r="PBF216" s="55"/>
      <c r="PBG216" s="55"/>
      <c r="PBH216" s="55"/>
      <c r="PBI216" s="55"/>
      <c r="PBJ216" s="55"/>
      <c r="PBK216" s="55"/>
      <c r="PBL216" s="55"/>
      <c r="PBM216" s="55"/>
      <c r="PBN216" s="55"/>
      <c r="PBO216" s="55"/>
      <c r="PBP216" s="55"/>
      <c r="PBQ216" s="55"/>
      <c r="PBR216" s="55"/>
      <c r="PBS216" s="55"/>
      <c r="PBT216" s="55"/>
      <c r="PBU216" s="55"/>
      <c r="PBV216" s="55"/>
      <c r="PBW216" s="55"/>
      <c r="PBX216" s="55"/>
      <c r="PBY216" s="55"/>
      <c r="PBZ216" s="55"/>
      <c r="PCA216" s="55"/>
      <c r="PCB216" s="55"/>
      <c r="PCC216" s="55"/>
      <c r="PCD216" s="55"/>
      <c r="PCE216" s="55"/>
      <c r="PCF216" s="55"/>
      <c r="PCG216" s="55"/>
      <c r="PCH216" s="55"/>
      <c r="PCI216" s="55"/>
      <c r="PCJ216" s="55"/>
      <c r="PCK216" s="55"/>
      <c r="PCL216" s="55"/>
      <c r="PCM216" s="55"/>
      <c r="PCN216" s="55"/>
      <c r="PCO216" s="55"/>
      <c r="PCP216" s="55"/>
      <c r="PCQ216" s="55"/>
      <c r="PCR216" s="55"/>
      <c r="PCS216" s="55"/>
      <c r="PCT216" s="55"/>
      <c r="PCU216" s="55"/>
      <c r="PCV216" s="55"/>
      <c r="PCW216" s="55"/>
      <c r="PCX216" s="55"/>
      <c r="PCY216" s="55"/>
      <c r="PCZ216" s="55"/>
      <c r="PDA216" s="55"/>
      <c r="PDB216" s="55"/>
      <c r="PDC216" s="55"/>
      <c r="PDD216" s="55"/>
      <c r="PDE216" s="55"/>
      <c r="PDF216" s="55"/>
      <c r="PDG216" s="55"/>
      <c r="PDH216" s="55"/>
      <c r="PDI216" s="55"/>
      <c r="PDJ216" s="55"/>
      <c r="PDK216" s="55"/>
      <c r="PDL216" s="55"/>
      <c r="PDM216" s="55"/>
      <c r="PDN216" s="55"/>
      <c r="PDO216" s="55"/>
      <c r="PDP216" s="55"/>
      <c r="PDQ216" s="55"/>
      <c r="PDR216" s="55"/>
      <c r="PDS216" s="55"/>
      <c r="PDT216" s="55"/>
      <c r="PDU216" s="55"/>
      <c r="PDV216" s="55"/>
      <c r="PDW216" s="55"/>
      <c r="PDX216" s="55"/>
      <c r="PDY216" s="55"/>
      <c r="PDZ216" s="55"/>
      <c r="PEA216" s="55"/>
      <c r="PEB216" s="55"/>
      <c r="PEC216" s="55"/>
      <c r="PED216" s="55"/>
      <c r="PEE216" s="55"/>
      <c r="PEF216" s="55"/>
      <c r="PEG216" s="55"/>
      <c r="PEH216" s="55"/>
      <c r="PEI216" s="55"/>
      <c r="PEJ216" s="55"/>
      <c r="PEK216" s="55"/>
      <c r="PEL216" s="55"/>
      <c r="PEM216" s="55"/>
      <c r="PEN216" s="55"/>
      <c r="PEO216" s="55"/>
      <c r="PEP216" s="55"/>
      <c r="PEQ216" s="55"/>
      <c r="PER216" s="55"/>
      <c r="PES216" s="55"/>
      <c r="PET216" s="55"/>
      <c r="PEU216" s="55"/>
      <c r="PEV216" s="55"/>
      <c r="PEW216" s="55"/>
      <c r="PEX216" s="55"/>
      <c r="PEY216" s="55"/>
      <c r="PEZ216" s="55"/>
      <c r="PFA216" s="55"/>
      <c r="PFB216" s="55"/>
      <c r="PFC216" s="55"/>
      <c r="PFD216" s="55"/>
      <c r="PFE216" s="55"/>
      <c r="PFF216" s="55"/>
      <c r="PFG216" s="55"/>
      <c r="PFH216" s="55"/>
      <c r="PFI216" s="55"/>
      <c r="PFJ216" s="55"/>
      <c r="PFK216" s="55"/>
      <c r="PFL216" s="55"/>
      <c r="PFM216" s="55"/>
      <c r="PFN216" s="55"/>
      <c r="PFO216" s="55"/>
      <c r="PFP216" s="55"/>
      <c r="PFQ216" s="55"/>
      <c r="PFR216" s="55"/>
      <c r="PFS216" s="55"/>
      <c r="PFT216" s="55"/>
      <c r="PFU216" s="55"/>
      <c r="PFV216" s="55"/>
      <c r="PFW216" s="55"/>
      <c r="PFX216" s="55"/>
      <c r="PFY216" s="55"/>
      <c r="PFZ216" s="55"/>
      <c r="PGA216" s="55"/>
      <c r="PGB216" s="55"/>
      <c r="PGC216" s="55"/>
      <c r="PGD216" s="55"/>
      <c r="PGE216" s="55"/>
      <c r="PGF216" s="55"/>
      <c r="PGG216" s="55"/>
      <c r="PGH216" s="55"/>
      <c r="PGI216" s="55"/>
      <c r="PGJ216" s="55"/>
      <c r="PGK216" s="55"/>
      <c r="PGL216" s="55"/>
      <c r="PGM216" s="55"/>
      <c r="PGN216" s="55"/>
      <c r="PGO216" s="55"/>
      <c r="PGP216" s="55"/>
      <c r="PGQ216" s="55"/>
      <c r="PGR216" s="55"/>
      <c r="PGS216" s="55"/>
      <c r="PGT216" s="55"/>
      <c r="PGU216" s="55"/>
      <c r="PGV216" s="55"/>
      <c r="PGW216" s="55"/>
      <c r="PGX216" s="55"/>
      <c r="PGY216" s="55"/>
      <c r="PGZ216" s="55"/>
      <c r="PHA216" s="55"/>
      <c r="PHB216" s="55"/>
      <c r="PHC216" s="55"/>
      <c r="PHD216" s="55"/>
      <c r="PHE216" s="55"/>
      <c r="PHF216" s="55"/>
      <c r="PHG216" s="55"/>
      <c r="PHH216" s="55"/>
      <c r="PHI216" s="55"/>
      <c r="PHJ216" s="55"/>
      <c r="PHK216" s="55"/>
      <c r="PHL216" s="55"/>
      <c r="PHM216" s="55"/>
      <c r="PHN216" s="55"/>
      <c r="PHO216" s="55"/>
      <c r="PHP216" s="55"/>
      <c r="PHQ216" s="55"/>
      <c r="PHR216" s="55"/>
      <c r="PHS216" s="55"/>
      <c r="PHT216" s="55"/>
      <c r="PHU216" s="55"/>
      <c r="PHV216" s="55"/>
      <c r="PHW216" s="55"/>
      <c r="PHX216" s="55"/>
      <c r="PHY216" s="55"/>
      <c r="PHZ216" s="55"/>
      <c r="PIA216" s="55"/>
      <c r="PIB216" s="55"/>
      <c r="PIC216" s="55"/>
      <c r="PID216" s="55"/>
      <c r="PIE216" s="55"/>
      <c r="PIF216" s="55"/>
      <c r="PIG216" s="55"/>
      <c r="PIH216" s="55"/>
      <c r="PII216" s="55"/>
      <c r="PIJ216" s="55"/>
      <c r="PIK216" s="55"/>
      <c r="PIL216" s="55"/>
      <c r="PIM216" s="55"/>
      <c r="PIN216" s="55"/>
      <c r="PIO216" s="55"/>
      <c r="PIP216" s="55"/>
      <c r="PIQ216" s="55"/>
      <c r="PIR216" s="55"/>
      <c r="PIS216" s="55"/>
      <c r="PIT216" s="55"/>
      <c r="PIU216" s="55"/>
      <c r="PIV216" s="55"/>
      <c r="PIW216" s="55"/>
      <c r="PIX216" s="55"/>
      <c r="PIY216" s="55"/>
      <c r="PIZ216" s="55"/>
      <c r="PJA216" s="55"/>
      <c r="PJB216" s="55"/>
      <c r="PJC216" s="55"/>
      <c r="PJD216" s="55"/>
      <c r="PJE216" s="55"/>
      <c r="PJF216" s="55"/>
      <c r="PJG216" s="55"/>
      <c r="PJH216" s="55"/>
      <c r="PJI216" s="55"/>
      <c r="PJJ216" s="55"/>
      <c r="PJK216" s="55"/>
      <c r="PJL216" s="55"/>
      <c r="PJM216" s="55"/>
      <c r="PJN216" s="55"/>
      <c r="PJO216" s="55"/>
      <c r="PJP216" s="55"/>
      <c r="PJQ216" s="55"/>
      <c r="PJR216" s="55"/>
      <c r="PJS216" s="55"/>
      <c r="PJT216" s="55"/>
      <c r="PJU216" s="55"/>
      <c r="PJV216" s="55"/>
      <c r="PJW216" s="55"/>
      <c r="PJX216" s="55"/>
      <c r="PJY216" s="55"/>
      <c r="PJZ216" s="55"/>
      <c r="PKA216" s="55"/>
      <c r="PKB216" s="55"/>
      <c r="PKC216" s="55"/>
      <c r="PKD216" s="55"/>
      <c r="PKE216" s="55"/>
      <c r="PKF216" s="55"/>
      <c r="PKG216" s="55"/>
      <c r="PKH216" s="55"/>
      <c r="PKI216" s="55"/>
      <c r="PKJ216" s="55"/>
      <c r="PKK216" s="55"/>
      <c r="PKL216" s="55"/>
      <c r="PKM216" s="55"/>
      <c r="PKN216" s="55"/>
      <c r="PKO216" s="55"/>
      <c r="PKP216" s="55"/>
      <c r="PKQ216" s="55"/>
      <c r="PKR216" s="55"/>
      <c r="PKS216" s="55"/>
      <c r="PKT216" s="55"/>
      <c r="PKU216" s="55"/>
      <c r="PKV216" s="55"/>
      <c r="PKW216" s="55"/>
      <c r="PKX216" s="55"/>
      <c r="PKY216" s="55"/>
      <c r="PKZ216" s="55"/>
      <c r="PLA216" s="55"/>
      <c r="PLB216" s="55"/>
      <c r="PLC216" s="55"/>
      <c r="PLD216" s="55"/>
      <c r="PLE216" s="55"/>
      <c r="PLF216" s="55"/>
      <c r="PLG216" s="55"/>
      <c r="PLH216" s="55"/>
      <c r="PLI216" s="55"/>
      <c r="PLJ216" s="55"/>
      <c r="PLK216" s="55"/>
      <c r="PLL216" s="55"/>
      <c r="PLM216" s="55"/>
      <c r="PLN216" s="55"/>
      <c r="PLO216" s="55"/>
      <c r="PLP216" s="55"/>
      <c r="PLQ216" s="55"/>
      <c r="PLR216" s="55"/>
      <c r="PLS216" s="55"/>
      <c r="PLT216" s="55"/>
      <c r="PLU216" s="55"/>
      <c r="PLV216" s="55"/>
      <c r="PLW216" s="55"/>
      <c r="PLX216" s="55"/>
      <c r="PLY216" s="55"/>
      <c r="PLZ216" s="55"/>
      <c r="PMA216" s="55"/>
      <c r="PMB216" s="55"/>
      <c r="PMC216" s="55"/>
      <c r="PMD216" s="55"/>
      <c r="PME216" s="55"/>
      <c r="PMF216" s="55"/>
      <c r="PMG216" s="55"/>
      <c r="PMH216" s="55"/>
      <c r="PMI216" s="55"/>
      <c r="PMJ216" s="55"/>
      <c r="PMK216" s="55"/>
      <c r="PML216" s="55"/>
      <c r="PMM216" s="55"/>
      <c r="PMN216" s="55"/>
      <c r="PMO216" s="55"/>
      <c r="PMP216" s="55"/>
      <c r="PMQ216" s="55"/>
      <c r="PMR216" s="55"/>
      <c r="PMS216" s="55"/>
      <c r="PMT216" s="55"/>
      <c r="PMU216" s="55"/>
      <c r="PMV216" s="55"/>
      <c r="PMW216" s="55"/>
      <c r="PMX216" s="55"/>
      <c r="PMY216" s="55"/>
      <c r="PMZ216" s="55"/>
      <c r="PNA216" s="55"/>
      <c r="PNB216" s="55"/>
      <c r="PNC216" s="55"/>
      <c r="PND216" s="55"/>
      <c r="PNE216" s="55"/>
      <c r="PNF216" s="55"/>
      <c r="PNG216" s="55"/>
      <c r="PNH216" s="55"/>
      <c r="PNI216" s="55"/>
      <c r="PNJ216" s="55"/>
      <c r="PNK216" s="55"/>
      <c r="PNL216" s="55"/>
      <c r="PNM216" s="55"/>
      <c r="PNN216" s="55"/>
      <c r="PNO216" s="55"/>
      <c r="PNP216" s="55"/>
      <c r="PNQ216" s="55"/>
      <c r="PNR216" s="55"/>
      <c r="PNS216" s="55"/>
      <c r="PNT216" s="55"/>
      <c r="PNU216" s="55"/>
      <c r="PNV216" s="55"/>
      <c r="PNW216" s="55"/>
      <c r="PNX216" s="55"/>
      <c r="PNY216" s="55"/>
      <c r="PNZ216" s="55"/>
      <c r="POA216" s="55"/>
      <c r="POB216" s="55"/>
      <c r="POC216" s="55"/>
      <c r="POD216" s="55"/>
      <c r="POE216" s="55"/>
      <c r="POF216" s="55"/>
      <c r="POG216" s="55"/>
      <c r="POH216" s="55"/>
      <c r="POI216" s="55"/>
      <c r="POJ216" s="55"/>
      <c r="POK216" s="55"/>
      <c r="POL216" s="55"/>
      <c r="POM216" s="55"/>
      <c r="PON216" s="55"/>
      <c r="POO216" s="55"/>
      <c r="POP216" s="55"/>
      <c r="POQ216" s="55"/>
      <c r="POR216" s="55"/>
      <c r="POS216" s="55"/>
      <c r="POT216" s="55"/>
      <c r="POU216" s="55"/>
      <c r="POV216" s="55"/>
      <c r="POW216" s="55"/>
      <c r="POX216" s="55"/>
      <c r="POY216" s="55"/>
      <c r="POZ216" s="55"/>
      <c r="PPA216" s="55"/>
      <c r="PPB216" s="55"/>
      <c r="PPC216" s="55"/>
      <c r="PPD216" s="55"/>
      <c r="PPE216" s="55"/>
      <c r="PPF216" s="55"/>
      <c r="PPG216" s="55"/>
      <c r="PPH216" s="55"/>
      <c r="PPI216" s="55"/>
      <c r="PPJ216" s="55"/>
      <c r="PPK216" s="55"/>
      <c r="PPL216" s="55"/>
      <c r="PPM216" s="55"/>
      <c r="PPN216" s="55"/>
      <c r="PPO216" s="55"/>
      <c r="PPP216" s="55"/>
      <c r="PPQ216" s="55"/>
      <c r="PPR216" s="55"/>
      <c r="PPS216" s="55"/>
      <c r="PPT216" s="55"/>
      <c r="PPU216" s="55"/>
      <c r="PPV216" s="55"/>
      <c r="PPW216" s="55"/>
      <c r="PPX216" s="55"/>
      <c r="PPY216" s="55"/>
      <c r="PPZ216" s="55"/>
      <c r="PQA216" s="55"/>
      <c r="PQB216" s="55"/>
      <c r="PQC216" s="55"/>
      <c r="PQD216" s="55"/>
      <c r="PQE216" s="55"/>
      <c r="PQF216" s="55"/>
      <c r="PQG216" s="55"/>
      <c r="PQH216" s="55"/>
      <c r="PQI216" s="55"/>
      <c r="PQJ216" s="55"/>
      <c r="PQK216" s="55"/>
      <c r="PQL216" s="55"/>
      <c r="PQM216" s="55"/>
      <c r="PQN216" s="55"/>
      <c r="PQO216" s="55"/>
      <c r="PQP216" s="55"/>
      <c r="PQQ216" s="55"/>
      <c r="PQR216" s="55"/>
      <c r="PQS216" s="55"/>
      <c r="PQT216" s="55"/>
      <c r="PQU216" s="55"/>
      <c r="PQV216" s="55"/>
      <c r="PQW216" s="55"/>
      <c r="PQX216" s="55"/>
      <c r="PQY216" s="55"/>
      <c r="PQZ216" s="55"/>
      <c r="PRA216" s="55"/>
      <c r="PRB216" s="55"/>
      <c r="PRC216" s="55"/>
      <c r="PRD216" s="55"/>
      <c r="PRE216" s="55"/>
      <c r="PRF216" s="55"/>
      <c r="PRG216" s="55"/>
      <c r="PRH216" s="55"/>
      <c r="PRI216" s="55"/>
      <c r="PRJ216" s="55"/>
      <c r="PRK216" s="55"/>
      <c r="PRL216" s="55"/>
      <c r="PRM216" s="55"/>
      <c r="PRN216" s="55"/>
      <c r="PRO216" s="55"/>
      <c r="PRP216" s="55"/>
      <c r="PRQ216" s="55"/>
      <c r="PRR216" s="55"/>
      <c r="PRS216" s="55"/>
      <c r="PRT216" s="55"/>
      <c r="PRU216" s="55"/>
      <c r="PRV216" s="55"/>
      <c r="PRW216" s="55"/>
      <c r="PRX216" s="55"/>
      <c r="PRY216" s="55"/>
      <c r="PRZ216" s="55"/>
      <c r="PSA216" s="55"/>
      <c r="PSB216" s="55"/>
      <c r="PSC216" s="55"/>
      <c r="PSD216" s="55"/>
      <c r="PSE216" s="55"/>
      <c r="PSF216" s="55"/>
      <c r="PSG216" s="55"/>
      <c r="PSH216" s="55"/>
      <c r="PSI216" s="55"/>
      <c r="PSJ216" s="55"/>
      <c r="PSK216" s="55"/>
      <c r="PSL216" s="55"/>
      <c r="PSM216" s="55"/>
      <c r="PSN216" s="55"/>
      <c r="PSO216" s="55"/>
      <c r="PSP216" s="55"/>
      <c r="PSQ216" s="55"/>
      <c r="PSR216" s="55"/>
      <c r="PSS216" s="55"/>
      <c r="PST216" s="55"/>
      <c r="PSU216" s="55"/>
      <c r="PSV216" s="55"/>
      <c r="PSW216" s="55"/>
      <c r="PSX216" s="55"/>
      <c r="PSY216" s="55"/>
      <c r="PSZ216" s="55"/>
      <c r="PTA216" s="55"/>
      <c r="PTB216" s="55"/>
      <c r="PTC216" s="55"/>
      <c r="PTD216" s="55"/>
      <c r="PTE216" s="55"/>
      <c r="PTF216" s="55"/>
      <c r="PTG216" s="55"/>
      <c r="PTH216" s="55"/>
      <c r="PTI216" s="55"/>
      <c r="PTJ216" s="55"/>
      <c r="PTK216" s="55"/>
      <c r="PTL216" s="55"/>
      <c r="PTM216" s="55"/>
      <c r="PTN216" s="55"/>
      <c r="PTO216" s="55"/>
      <c r="PTP216" s="55"/>
      <c r="PTQ216" s="55"/>
      <c r="PTR216" s="55"/>
      <c r="PTS216" s="55"/>
      <c r="PTT216" s="55"/>
      <c r="PTU216" s="55"/>
      <c r="PTV216" s="55"/>
      <c r="PTW216" s="55"/>
      <c r="PTX216" s="55"/>
      <c r="PTY216" s="55"/>
      <c r="PTZ216" s="55"/>
      <c r="PUA216" s="55"/>
      <c r="PUB216" s="55"/>
      <c r="PUC216" s="55"/>
      <c r="PUD216" s="55"/>
      <c r="PUE216" s="55"/>
      <c r="PUF216" s="55"/>
      <c r="PUG216" s="55"/>
      <c r="PUH216" s="55"/>
      <c r="PUI216" s="55"/>
      <c r="PUJ216" s="55"/>
      <c r="PUK216" s="55"/>
      <c r="PUL216" s="55"/>
      <c r="PUM216" s="55"/>
      <c r="PUN216" s="55"/>
      <c r="PUO216" s="55"/>
      <c r="PUP216" s="55"/>
      <c r="PUQ216" s="55"/>
      <c r="PUR216" s="55"/>
      <c r="PUS216" s="55"/>
      <c r="PUT216" s="55"/>
      <c r="PUU216" s="55"/>
      <c r="PUV216" s="55"/>
      <c r="PUW216" s="55"/>
      <c r="PUX216" s="55"/>
      <c r="PUY216" s="55"/>
      <c r="PUZ216" s="55"/>
      <c r="PVA216" s="55"/>
      <c r="PVB216" s="55"/>
      <c r="PVC216" s="55"/>
      <c r="PVD216" s="55"/>
      <c r="PVE216" s="55"/>
      <c r="PVF216" s="55"/>
      <c r="PVG216" s="55"/>
      <c r="PVH216" s="55"/>
      <c r="PVI216" s="55"/>
      <c r="PVJ216" s="55"/>
      <c r="PVK216" s="55"/>
      <c r="PVL216" s="55"/>
      <c r="PVM216" s="55"/>
      <c r="PVN216" s="55"/>
      <c r="PVO216" s="55"/>
      <c r="PVP216" s="55"/>
      <c r="PVQ216" s="55"/>
      <c r="PVR216" s="55"/>
      <c r="PVS216" s="55"/>
      <c r="PVT216" s="55"/>
      <c r="PVU216" s="55"/>
      <c r="PVV216" s="55"/>
      <c r="PVW216" s="55"/>
      <c r="PVX216" s="55"/>
      <c r="PVY216" s="55"/>
      <c r="PVZ216" s="55"/>
      <c r="PWA216" s="55"/>
      <c r="PWB216" s="55"/>
      <c r="PWC216" s="55"/>
      <c r="PWD216" s="55"/>
      <c r="PWE216" s="55"/>
      <c r="PWF216" s="55"/>
      <c r="PWG216" s="55"/>
      <c r="PWH216" s="55"/>
      <c r="PWI216" s="55"/>
      <c r="PWJ216" s="55"/>
      <c r="PWK216" s="55"/>
      <c r="PWL216" s="55"/>
      <c r="PWM216" s="55"/>
      <c r="PWN216" s="55"/>
      <c r="PWO216" s="55"/>
      <c r="PWP216" s="55"/>
      <c r="PWQ216" s="55"/>
      <c r="PWR216" s="55"/>
      <c r="PWS216" s="55"/>
      <c r="PWT216" s="55"/>
      <c r="PWU216" s="55"/>
      <c r="PWV216" s="55"/>
      <c r="PWW216" s="55"/>
      <c r="PWX216" s="55"/>
      <c r="PWY216" s="55"/>
      <c r="PWZ216" s="55"/>
      <c r="PXA216" s="55"/>
      <c r="PXB216" s="55"/>
      <c r="PXC216" s="55"/>
      <c r="PXD216" s="55"/>
      <c r="PXE216" s="55"/>
      <c r="PXF216" s="55"/>
      <c r="PXG216" s="55"/>
      <c r="PXH216" s="55"/>
      <c r="PXI216" s="55"/>
      <c r="PXJ216" s="55"/>
      <c r="PXK216" s="55"/>
      <c r="PXL216" s="55"/>
      <c r="PXM216" s="55"/>
      <c r="PXN216" s="55"/>
      <c r="PXO216" s="55"/>
      <c r="PXP216" s="55"/>
      <c r="PXQ216" s="55"/>
      <c r="PXR216" s="55"/>
      <c r="PXS216" s="55"/>
      <c r="PXT216" s="55"/>
      <c r="PXU216" s="55"/>
      <c r="PXV216" s="55"/>
      <c r="PXW216" s="55"/>
      <c r="PXX216" s="55"/>
      <c r="PXY216" s="55"/>
      <c r="PXZ216" s="55"/>
      <c r="PYA216" s="55"/>
      <c r="PYB216" s="55"/>
      <c r="PYC216" s="55"/>
      <c r="PYD216" s="55"/>
      <c r="PYE216" s="55"/>
      <c r="PYF216" s="55"/>
      <c r="PYG216" s="55"/>
      <c r="PYH216" s="55"/>
      <c r="PYI216" s="55"/>
      <c r="PYJ216" s="55"/>
      <c r="PYK216" s="55"/>
      <c r="PYL216" s="55"/>
      <c r="PYM216" s="55"/>
      <c r="PYN216" s="55"/>
      <c r="PYO216" s="55"/>
      <c r="PYP216" s="55"/>
      <c r="PYQ216" s="55"/>
      <c r="PYR216" s="55"/>
      <c r="PYS216" s="55"/>
      <c r="PYT216" s="55"/>
      <c r="PYU216" s="55"/>
      <c r="PYV216" s="55"/>
      <c r="PYW216" s="55"/>
      <c r="PYX216" s="55"/>
      <c r="PYY216" s="55"/>
      <c r="PYZ216" s="55"/>
      <c r="PZA216" s="55"/>
      <c r="PZB216" s="55"/>
      <c r="PZC216" s="55"/>
      <c r="PZD216" s="55"/>
      <c r="PZE216" s="55"/>
      <c r="PZF216" s="55"/>
      <c r="PZG216" s="55"/>
      <c r="PZH216" s="55"/>
      <c r="PZI216" s="55"/>
      <c r="PZJ216" s="55"/>
      <c r="PZK216" s="55"/>
      <c r="PZL216" s="55"/>
      <c r="PZM216" s="55"/>
      <c r="PZN216" s="55"/>
      <c r="PZO216" s="55"/>
      <c r="PZP216" s="55"/>
      <c r="PZQ216" s="55"/>
      <c r="PZR216" s="55"/>
      <c r="PZS216" s="55"/>
      <c r="PZT216" s="55"/>
      <c r="PZU216" s="55"/>
      <c r="PZV216" s="55"/>
      <c r="PZW216" s="55"/>
      <c r="PZX216" s="55"/>
      <c r="PZY216" s="55"/>
      <c r="PZZ216" s="55"/>
      <c r="QAA216" s="55"/>
      <c r="QAB216" s="55"/>
      <c r="QAC216" s="55"/>
      <c r="QAD216" s="55"/>
      <c r="QAE216" s="55"/>
      <c r="QAF216" s="55"/>
      <c r="QAG216" s="55"/>
      <c r="QAH216" s="55"/>
      <c r="QAI216" s="55"/>
      <c r="QAJ216" s="55"/>
      <c r="QAK216" s="55"/>
      <c r="QAL216" s="55"/>
      <c r="QAM216" s="55"/>
      <c r="QAN216" s="55"/>
      <c r="QAO216" s="55"/>
      <c r="QAP216" s="55"/>
      <c r="QAQ216" s="55"/>
      <c r="QAR216" s="55"/>
      <c r="QAS216" s="55"/>
      <c r="QAT216" s="55"/>
      <c r="QAU216" s="55"/>
      <c r="QAV216" s="55"/>
      <c r="QAW216" s="55"/>
      <c r="QAX216" s="55"/>
      <c r="QAY216" s="55"/>
      <c r="QAZ216" s="55"/>
      <c r="QBA216" s="55"/>
      <c r="QBB216" s="55"/>
      <c r="QBC216" s="55"/>
      <c r="QBD216" s="55"/>
      <c r="QBE216" s="55"/>
      <c r="QBF216" s="55"/>
      <c r="QBG216" s="55"/>
      <c r="QBH216" s="55"/>
      <c r="QBI216" s="55"/>
      <c r="QBJ216" s="55"/>
      <c r="QBK216" s="55"/>
      <c r="QBL216" s="55"/>
      <c r="QBM216" s="55"/>
      <c r="QBN216" s="55"/>
      <c r="QBO216" s="55"/>
      <c r="QBP216" s="55"/>
      <c r="QBQ216" s="55"/>
      <c r="QBR216" s="55"/>
      <c r="QBS216" s="55"/>
      <c r="QBT216" s="55"/>
      <c r="QBU216" s="55"/>
      <c r="QBV216" s="55"/>
      <c r="QBW216" s="55"/>
      <c r="QBX216" s="55"/>
      <c r="QBY216" s="55"/>
      <c r="QBZ216" s="55"/>
      <c r="QCA216" s="55"/>
      <c r="QCB216" s="55"/>
      <c r="QCC216" s="55"/>
      <c r="QCD216" s="55"/>
      <c r="QCE216" s="55"/>
      <c r="QCF216" s="55"/>
      <c r="QCG216" s="55"/>
      <c r="QCH216" s="55"/>
      <c r="QCI216" s="55"/>
      <c r="QCJ216" s="55"/>
      <c r="QCK216" s="55"/>
      <c r="QCL216" s="55"/>
      <c r="QCM216" s="55"/>
      <c r="QCN216" s="55"/>
      <c r="QCO216" s="55"/>
      <c r="QCP216" s="55"/>
      <c r="QCQ216" s="55"/>
      <c r="QCR216" s="55"/>
      <c r="QCS216" s="55"/>
      <c r="QCT216" s="55"/>
      <c r="QCU216" s="55"/>
      <c r="QCV216" s="55"/>
      <c r="QCW216" s="55"/>
      <c r="QCX216" s="55"/>
      <c r="QCY216" s="55"/>
      <c r="QCZ216" s="55"/>
      <c r="QDA216" s="55"/>
      <c r="QDB216" s="55"/>
      <c r="QDC216" s="55"/>
      <c r="QDD216" s="55"/>
      <c r="QDE216" s="55"/>
      <c r="QDF216" s="55"/>
      <c r="QDG216" s="55"/>
      <c r="QDH216" s="55"/>
      <c r="QDI216" s="55"/>
      <c r="QDJ216" s="55"/>
      <c r="QDK216" s="55"/>
      <c r="QDL216" s="55"/>
      <c r="QDM216" s="55"/>
      <c r="QDN216" s="55"/>
      <c r="QDO216" s="55"/>
      <c r="QDP216" s="55"/>
      <c r="QDQ216" s="55"/>
      <c r="QDR216" s="55"/>
      <c r="QDS216" s="55"/>
      <c r="QDT216" s="55"/>
      <c r="QDU216" s="55"/>
      <c r="QDV216" s="55"/>
      <c r="QDW216" s="55"/>
      <c r="QDX216" s="55"/>
      <c r="QDY216" s="55"/>
      <c r="QDZ216" s="55"/>
      <c r="QEA216" s="55"/>
      <c r="QEB216" s="55"/>
      <c r="QEC216" s="55"/>
      <c r="QED216" s="55"/>
      <c r="QEE216" s="55"/>
      <c r="QEF216" s="55"/>
      <c r="QEG216" s="55"/>
      <c r="QEH216" s="55"/>
      <c r="QEI216" s="55"/>
      <c r="QEJ216" s="55"/>
      <c r="QEK216" s="55"/>
      <c r="QEL216" s="55"/>
      <c r="QEM216" s="55"/>
      <c r="QEN216" s="55"/>
      <c r="QEO216" s="55"/>
      <c r="QEP216" s="55"/>
      <c r="QEQ216" s="55"/>
      <c r="QER216" s="55"/>
      <c r="QES216" s="55"/>
      <c r="QET216" s="55"/>
      <c r="QEU216" s="55"/>
      <c r="QEV216" s="55"/>
      <c r="QEW216" s="55"/>
      <c r="QEX216" s="55"/>
      <c r="QEY216" s="55"/>
      <c r="QEZ216" s="55"/>
      <c r="QFA216" s="55"/>
      <c r="QFB216" s="55"/>
      <c r="QFC216" s="55"/>
      <c r="QFD216" s="55"/>
      <c r="QFE216" s="55"/>
      <c r="QFF216" s="55"/>
      <c r="QFG216" s="55"/>
      <c r="QFH216" s="55"/>
      <c r="QFI216" s="55"/>
      <c r="QFJ216" s="55"/>
      <c r="QFK216" s="55"/>
      <c r="QFL216" s="55"/>
      <c r="QFM216" s="55"/>
      <c r="QFN216" s="55"/>
      <c r="QFO216" s="55"/>
      <c r="QFP216" s="55"/>
      <c r="QFQ216" s="55"/>
      <c r="QFR216" s="55"/>
      <c r="QFS216" s="55"/>
      <c r="QFT216" s="55"/>
      <c r="QFU216" s="55"/>
      <c r="QFV216" s="55"/>
      <c r="QFW216" s="55"/>
      <c r="QFX216" s="55"/>
      <c r="QFY216" s="55"/>
      <c r="QFZ216" s="55"/>
      <c r="QGA216" s="55"/>
      <c r="QGB216" s="55"/>
      <c r="QGC216" s="55"/>
      <c r="QGD216" s="55"/>
      <c r="QGE216" s="55"/>
      <c r="QGF216" s="55"/>
      <c r="QGG216" s="55"/>
      <c r="QGH216" s="55"/>
      <c r="QGI216" s="55"/>
      <c r="QGJ216" s="55"/>
      <c r="QGK216" s="55"/>
      <c r="QGL216" s="55"/>
      <c r="QGM216" s="55"/>
      <c r="QGN216" s="55"/>
      <c r="QGO216" s="55"/>
      <c r="QGP216" s="55"/>
      <c r="QGQ216" s="55"/>
      <c r="QGR216" s="55"/>
      <c r="QGS216" s="55"/>
      <c r="QGT216" s="55"/>
      <c r="QGU216" s="55"/>
      <c r="QGV216" s="55"/>
      <c r="QGW216" s="55"/>
      <c r="QGX216" s="55"/>
      <c r="QGY216" s="55"/>
      <c r="QGZ216" s="55"/>
      <c r="QHA216" s="55"/>
      <c r="QHB216" s="55"/>
      <c r="QHC216" s="55"/>
      <c r="QHD216" s="55"/>
      <c r="QHE216" s="55"/>
      <c r="QHF216" s="55"/>
      <c r="QHG216" s="55"/>
      <c r="QHH216" s="55"/>
      <c r="QHI216" s="55"/>
      <c r="QHJ216" s="55"/>
      <c r="QHK216" s="55"/>
      <c r="QHL216" s="55"/>
      <c r="QHM216" s="55"/>
      <c r="QHN216" s="55"/>
      <c r="QHO216" s="55"/>
      <c r="QHP216" s="55"/>
      <c r="QHQ216" s="55"/>
      <c r="QHR216" s="55"/>
      <c r="QHS216" s="55"/>
      <c r="QHT216" s="55"/>
      <c r="QHU216" s="55"/>
      <c r="QHV216" s="55"/>
      <c r="QHW216" s="55"/>
      <c r="QHX216" s="55"/>
      <c r="QHY216" s="55"/>
      <c r="QHZ216" s="55"/>
      <c r="QIA216" s="55"/>
      <c r="QIB216" s="55"/>
      <c r="QIC216" s="55"/>
      <c r="QID216" s="55"/>
      <c r="QIE216" s="55"/>
      <c r="QIF216" s="55"/>
      <c r="QIG216" s="55"/>
      <c r="QIH216" s="55"/>
      <c r="QII216" s="55"/>
      <c r="QIJ216" s="55"/>
      <c r="QIK216" s="55"/>
      <c r="QIL216" s="55"/>
      <c r="QIM216" s="55"/>
      <c r="QIN216" s="55"/>
      <c r="QIO216" s="55"/>
      <c r="QIP216" s="55"/>
      <c r="QIQ216" s="55"/>
      <c r="QIR216" s="55"/>
      <c r="QIS216" s="55"/>
      <c r="QIT216" s="55"/>
      <c r="QIU216" s="55"/>
      <c r="QIV216" s="55"/>
      <c r="QIW216" s="55"/>
      <c r="QIX216" s="55"/>
      <c r="QIY216" s="55"/>
      <c r="QIZ216" s="55"/>
      <c r="QJA216" s="55"/>
      <c r="QJB216" s="55"/>
      <c r="QJC216" s="55"/>
      <c r="QJD216" s="55"/>
      <c r="QJE216" s="55"/>
      <c r="QJF216" s="55"/>
      <c r="QJG216" s="55"/>
      <c r="QJH216" s="55"/>
      <c r="QJI216" s="55"/>
      <c r="QJJ216" s="55"/>
      <c r="QJK216" s="55"/>
      <c r="QJL216" s="55"/>
      <c r="QJM216" s="55"/>
      <c r="QJN216" s="55"/>
      <c r="QJO216" s="55"/>
      <c r="QJP216" s="55"/>
      <c r="QJQ216" s="55"/>
      <c r="QJR216" s="55"/>
      <c r="QJS216" s="55"/>
      <c r="QJT216" s="55"/>
      <c r="QJU216" s="55"/>
      <c r="QJV216" s="55"/>
      <c r="QJW216" s="55"/>
      <c r="QJX216" s="55"/>
      <c r="QJY216" s="55"/>
      <c r="QJZ216" s="55"/>
      <c r="QKA216" s="55"/>
      <c r="QKB216" s="55"/>
      <c r="QKC216" s="55"/>
      <c r="QKD216" s="55"/>
      <c r="QKE216" s="55"/>
      <c r="QKF216" s="55"/>
      <c r="QKG216" s="55"/>
      <c r="QKH216" s="55"/>
      <c r="QKI216" s="55"/>
      <c r="QKJ216" s="55"/>
      <c r="QKK216" s="55"/>
      <c r="QKL216" s="55"/>
      <c r="QKM216" s="55"/>
      <c r="QKN216" s="55"/>
      <c r="QKO216" s="55"/>
      <c r="QKP216" s="55"/>
      <c r="QKQ216" s="55"/>
      <c r="QKR216" s="55"/>
      <c r="QKS216" s="55"/>
      <c r="QKT216" s="55"/>
      <c r="QKU216" s="55"/>
      <c r="QKV216" s="55"/>
      <c r="QKW216" s="55"/>
      <c r="QKX216" s="55"/>
      <c r="QKY216" s="55"/>
      <c r="QKZ216" s="55"/>
      <c r="QLA216" s="55"/>
      <c r="QLB216" s="55"/>
      <c r="QLC216" s="55"/>
      <c r="QLD216" s="55"/>
      <c r="QLE216" s="55"/>
      <c r="QLF216" s="55"/>
      <c r="QLG216" s="55"/>
      <c r="QLH216" s="55"/>
      <c r="QLI216" s="55"/>
      <c r="QLJ216" s="55"/>
      <c r="QLK216" s="55"/>
      <c r="QLL216" s="55"/>
      <c r="QLM216" s="55"/>
      <c r="QLN216" s="55"/>
      <c r="QLO216" s="55"/>
      <c r="QLP216" s="55"/>
      <c r="QLQ216" s="55"/>
      <c r="QLR216" s="55"/>
      <c r="QLS216" s="55"/>
      <c r="QLT216" s="55"/>
      <c r="QLU216" s="55"/>
      <c r="QLV216" s="55"/>
      <c r="QLW216" s="55"/>
      <c r="QLX216" s="55"/>
      <c r="QLY216" s="55"/>
      <c r="QLZ216" s="55"/>
      <c r="QMA216" s="55"/>
      <c r="QMB216" s="55"/>
      <c r="QMC216" s="55"/>
      <c r="QMD216" s="55"/>
      <c r="QME216" s="55"/>
      <c r="QMF216" s="55"/>
      <c r="QMG216" s="55"/>
      <c r="QMH216" s="55"/>
      <c r="QMI216" s="55"/>
      <c r="QMJ216" s="55"/>
      <c r="QMK216" s="55"/>
      <c r="QML216" s="55"/>
      <c r="QMM216" s="55"/>
      <c r="QMN216" s="55"/>
      <c r="QMO216" s="55"/>
      <c r="QMP216" s="55"/>
      <c r="QMQ216" s="55"/>
      <c r="QMR216" s="55"/>
      <c r="QMS216" s="55"/>
      <c r="QMT216" s="55"/>
      <c r="QMU216" s="55"/>
      <c r="QMV216" s="55"/>
      <c r="QMW216" s="55"/>
      <c r="QMX216" s="55"/>
      <c r="QMY216" s="55"/>
      <c r="QMZ216" s="55"/>
      <c r="QNA216" s="55"/>
      <c r="QNB216" s="55"/>
      <c r="QNC216" s="55"/>
      <c r="QND216" s="55"/>
      <c r="QNE216" s="55"/>
      <c r="QNF216" s="55"/>
      <c r="QNG216" s="55"/>
      <c r="QNH216" s="55"/>
      <c r="QNI216" s="55"/>
      <c r="QNJ216" s="55"/>
      <c r="QNK216" s="55"/>
      <c r="QNL216" s="55"/>
      <c r="QNM216" s="55"/>
      <c r="QNN216" s="55"/>
      <c r="QNO216" s="55"/>
      <c r="QNP216" s="55"/>
      <c r="QNQ216" s="55"/>
      <c r="QNR216" s="55"/>
      <c r="QNS216" s="55"/>
      <c r="QNT216" s="55"/>
      <c r="QNU216" s="55"/>
      <c r="QNV216" s="55"/>
      <c r="QNW216" s="55"/>
      <c r="QNX216" s="55"/>
      <c r="QNY216" s="55"/>
      <c r="QNZ216" s="55"/>
      <c r="QOA216" s="55"/>
      <c r="QOB216" s="55"/>
      <c r="QOC216" s="55"/>
      <c r="QOD216" s="55"/>
      <c r="QOE216" s="55"/>
      <c r="QOF216" s="55"/>
      <c r="QOG216" s="55"/>
      <c r="QOH216" s="55"/>
      <c r="QOI216" s="55"/>
      <c r="QOJ216" s="55"/>
      <c r="QOK216" s="55"/>
      <c r="QOL216" s="55"/>
      <c r="QOM216" s="55"/>
      <c r="QON216" s="55"/>
      <c r="QOO216" s="55"/>
      <c r="QOP216" s="55"/>
      <c r="QOQ216" s="55"/>
      <c r="QOR216" s="55"/>
      <c r="QOS216" s="55"/>
      <c r="QOT216" s="55"/>
      <c r="QOU216" s="55"/>
      <c r="QOV216" s="55"/>
      <c r="QOW216" s="55"/>
      <c r="QOX216" s="55"/>
      <c r="QOY216" s="55"/>
      <c r="QOZ216" s="55"/>
      <c r="QPA216" s="55"/>
      <c r="QPB216" s="55"/>
      <c r="QPC216" s="55"/>
      <c r="QPD216" s="55"/>
      <c r="QPE216" s="55"/>
      <c r="QPF216" s="55"/>
      <c r="QPG216" s="55"/>
      <c r="QPH216" s="55"/>
      <c r="QPI216" s="55"/>
      <c r="QPJ216" s="55"/>
      <c r="QPK216" s="55"/>
      <c r="QPL216" s="55"/>
      <c r="QPM216" s="55"/>
      <c r="QPN216" s="55"/>
      <c r="QPO216" s="55"/>
      <c r="QPP216" s="55"/>
      <c r="QPQ216" s="55"/>
      <c r="QPR216" s="55"/>
      <c r="QPS216" s="55"/>
      <c r="QPT216" s="55"/>
      <c r="QPU216" s="55"/>
      <c r="QPV216" s="55"/>
      <c r="QPW216" s="55"/>
      <c r="QPX216" s="55"/>
      <c r="QPY216" s="55"/>
      <c r="QPZ216" s="55"/>
      <c r="QQA216" s="55"/>
      <c r="QQB216" s="55"/>
      <c r="QQC216" s="55"/>
      <c r="QQD216" s="55"/>
      <c r="QQE216" s="55"/>
      <c r="QQF216" s="55"/>
      <c r="QQG216" s="55"/>
      <c r="QQH216" s="55"/>
      <c r="QQI216" s="55"/>
      <c r="QQJ216" s="55"/>
      <c r="QQK216" s="55"/>
      <c r="QQL216" s="55"/>
      <c r="QQM216" s="55"/>
      <c r="QQN216" s="55"/>
      <c r="QQO216" s="55"/>
      <c r="QQP216" s="55"/>
      <c r="QQQ216" s="55"/>
      <c r="QQR216" s="55"/>
      <c r="QQS216" s="55"/>
      <c r="QQT216" s="55"/>
      <c r="QQU216" s="55"/>
      <c r="QQV216" s="55"/>
      <c r="QQW216" s="55"/>
      <c r="QQX216" s="55"/>
      <c r="QQY216" s="55"/>
      <c r="QQZ216" s="55"/>
      <c r="QRA216" s="55"/>
      <c r="QRB216" s="55"/>
      <c r="QRC216" s="55"/>
      <c r="QRD216" s="55"/>
      <c r="QRE216" s="55"/>
      <c r="QRF216" s="55"/>
      <c r="QRG216" s="55"/>
      <c r="QRH216" s="55"/>
      <c r="QRI216" s="55"/>
      <c r="QRJ216" s="55"/>
      <c r="QRK216" s="55"/>
      <c r="QRL216" s="55"/>
      <c r="QRM216" s="55"/>
      <c r="QRN216" s="55"/>
      <c r="QRO216" s="55"/>
      <c r="QRP216" s="55"/>
      <c r="QRQ216" s="55"/>
      <c r="QRR216" s="55"/>
      <c r="QRS216" s="55"/>
      <c r="QRT216" s="55"/>
      <c r="QRU216" s="55"/>
      <c r="QRV216" s="55"/>
      <c r="QRW216" s="55"/>
      <c r="QRX216" s="55"/>
      <c r="QRY216" s="55"/>
      <c r="QRZ216" s="55"/>
      <c r="QSA216" s="55"/>
      <c r="QSB216" s="55"/>
      <c r="QSC216" s="55"/>
      <c r="QSD216" s="55"/>
      <c r="QSE216" s="55"/>
      <c r="QSF216" s="55"/>
      <c r="QSG216" s="55"/>
      <c r="QSH216" s="55"/>
      <c r="QSI216" s="55"/>
      <c r="QSJ216" s="55"/>
      <c r="QSK216" s="55"/>
      <c r="QSL216" s="55"/>
      <c r="QSM216" s="55"/>
      <c r="QSN216" s="55"/>
      <c r="QSO216" s="55"/>
      <c r="QSP216" s="55"/>
      <c r="QSQ216" s="55"/>
      <c r="QSR216" s="55"/>
      <c r="QSS216" s="55"/>
      <c r="QST216" s="55"/>
      <c r="QSU216" s="55"/>
      <c r="QSV216" s="55"/>
      <c r="QSW216" s="55"/>
      <c r="QSX216" s="55"/>
      <c r="QSY216" s="55"/>
      <c r="QSZ216" s="55"/>
      <c r="QTA216" s="55"/>
      <c r="QTB216" s="55"/>
      <c r="QTC216" s="55"/>
      <c r="QTD216" s="55"/>
      <c r="QTE216" s="55"/>
      <c r="QTF216" s="55"/>
      <c r="QTG216" s="55"/>
      <c r="QTH216" s="55"/>
      <c r="QTI216" s="55"/>
      <c r="QTJ216" s="55"/>
      <c r="QTK216" s="55"/>
      <c r="QTL216" s="55"/>
      <c r="QTM216" s="55"/>
      <c r="QTN216" s="55"/>
      <c r="QTO216" s="55"/>
      <c r="QTP216" s="55"/>
      <c r="QTQ216" s="55"/>
      <c r="QTR216" s="55"/>
      <c r="QTS216" s="55"/>
      <c r="QTT216" s="55"/>
      <c r="QTU216" s="55"/>
      <c r="QTV216" s="55"/>
      <c r="QTW216" s="55"/>
      <c r="QTX216" s="55"/>
      <c r="QTY216" s="55"/>
      <c r="QTZ216" s="55"/>
      <c r="QUA216" s="55"/>
      <c r="QUB216" s="55"/>
      <c r="QUC216" s="55"/>
      <c r="QUD216" s="55"/>
      <c r="QUE216" s="55"/>
      <c r="QUF216" s="55"/>
      <c r="QUG216" s="55"/>
      <c r="QUH216" s="55"/>
      <c r="QUI216" s="55"/>
      <c r="QUJ216" s="55"/>
      <c r="QUK216" s="55"/>
      <c r="QUL216" s="55"/>
      <c r="QUM216" s="55"/>
      <c r="QUN216" s="55"/>
      <c r="QUO216" s="55"/>
      <c r="QUP216" s="55"/>
      <c r="QUQ216" s="55"/>
      <c r="QUR216" s="55"/>
      <c r="QUS216" s="55"/>
      <c r="QUT216" s="55"/>
      <c r="QUU216" s="55"/>
      <c r="QUV216" s="55"/>
      <c r="QUW216" s="55"/>
      <c r="QUX216" s="55"/>
      <c r="QUY216" s="55"/>
      <c r="QUZ216" s="55"/>
      <c r="QVA216" s="55"/>
      <c r="QVB216" s="55"/>
      <c r="QVC216" s="55"/>
      <c r="QVD216" s="55"/>
      <c r="QVE216" s="55"/>
      <c r="QVF216" s="55"/>
      <c r="QVG216" s="55"/>
      <c r="QVH216" s="55"/>
      <c r="QVI216" s="55"/>
      <c r="QVJ216" s="55"/>
      <c r="QVK216" s="55"/>
      <c r="QVL216" s="55"/>
      <c r="QVM216" s="55"/>
      <c r="QVN216" s="55"/>
      <c r="QVO216" s="55"/>
      <c r="QVP216" s="55"/>
      <c r="QVQ216" s="55"/>
      <c r="QVR216" s="55"/>
      <c r="QVS216" s="55"/>
      <c r="QVT216" s="55"/>
      <c r="QVU216" s="55"/>
      <c r="QVV216" s="55"/>
      <c r="QVW216" s="55"/>
      <c r="QVX216" s="55"/>
      <c r="QVY216" s="55"/>
      <c r="QVZ216" s="55"/>
      <c r="QWA216" s="55"/>
      <c r="QWB216" s="55"/>
      <c r="QWC216" s="55"/>
      <c r="QWD216" s="55"/>
      <c r="QWE216" s="55"/>
      <c r="QWF216" s="55"/>
      <c r="QWG216" s="55"/>
      <c r="QWH216" s="55"/>
      <c r="QWI216" s="55"/>
      <c r="QWJ216" s="55"/>
      <c r="QWK216" s="55"/>
      <c r="QWL216" s="55"/>
      <c r="QWM216" s="55"/>
      <c r="QWN216" s="55"/>
      <c r="QWO216" s="55"/>
      <c r="QWP216" s="55"/>
      <c r="QWQ216" s="55"/>
      <c r="QWR216" s="55"/>
      <c r="QWS216" s="55"/>
      <c r="QWT216" s="55"/>
      <c r="QWU216" s="55"/>
      <c r="QWV216" s="55"/>
      <c r="QWW216" s="55"/>
      <c r="QWX216" s="55"/>
      <c r="QWY216" s="55"/>
      <c r="QWZ216" s="55"/>
      <c r="QXA216" s="55"/>
      <c r="QXB216" s="55"/>
      <c r="QXC216" s="55"/>
      <c r="QXD216" s="55"/>
      <c r="QXE216" s="55"/>
      <c r="QXF216" s="55"/>
      <c r="QXG216" s="55"/>
      <c r="QXH216" s="55"/>
      <c r="QXI216" s="55"/>
      <c r="QXJ216" s="55"/>
      <c r="QXK216" s="55"/>
      <c r="QXL216" s="55"/>
      <c r="QXM216" s="55"/>
      <c r="QXN216" s="55"/>
      <c r="QXO216" s="55"/>
      <c r="QXP216" s="55"/>
      <c r="QXQ216" s="55"/>
      <c r="QXR216" s="55"/>
      <c r="QXS216" s="55"/>
      <c r="QXT216" s="55"/>
      <c r="QXU216" s="55"/>
      <c r="QXV216" s="55"/>
      <c r="QXW216" s="55"/>
      <c r="QXX216" s="55"/>
      <c r="QXY216" s="55"/>
      <c r="QXZ216" s="55"/>
      <c r="QYA216" s="55"/>
      <c r="QYB216" s="55"/>
      <c r="QYC216" s="55"/>
      <c r="QYD216" s="55"/>
      <c r="QYE216" s="55"/>
      <c r="QYF216" s="55"/>
      <c r="QYG216" s="55"/>
      <c r="QYH216" s="55"/>
      <c r="QYI216" s="55"/>
      <c r="QYJ216" s="55"/>
      <c r="QYK216" s="55"/>
      <c r="QYL216" s="55"/>
      <c r="QYM216" s="55"/>
      <c r="QYN216" s="55"/>
      <c r="QYO216" s="55"/>
      <c r="QYP216" s="55"/>
      <c r="QYQ216" s="55"/>
      <c r="QYR216" s="55"/>
      <c r="QYS216" s="55"/>
      <c r="QYT216" s="55"/>
      <c r="QYU216" s="55"/>
      <c r="QYV216" s="55"/>
      <c r="QYW216" s="55"/>
      <c r="QYX216" s="55"/>
      <c r="QYY216" s="55"/>
      <c r="QYZ216" s="55"/>
      <c r="QZA216" s="55"/>
      <c r="QZB216" s="55"/>
      <c r="QZC216" s="55"/>
      <c r="QZD216" s="55"/>
      <c r="QZE216" s="55"/>
      <c r="QZF216" s="55"/>
      <c r="QZG216" s="55"/>
      <c r="QZH216" s="55"/>
      <c r="QZI216" s="55"/>
      <c r="QZJ216" s="55"/>
      <c r="QZK216" s="55"/>
      <c r="QZL216" s="55"/>
      <c r="QZM216" s="55"/>
      <c r="QZN216" s="55"/>
      <c r="QZO216" s="55"/>
      <c r="QZP216" s="55"/>
      <c r="QZQ216" s="55"/>
      <c r="QZR216" s="55"/>
      <c r="QZS216" s="55"/>
      <c r="QZT216" s="55"/>
      <c r="QZU216" s="55"/>
      <c r="QZV216" s="55"/>
      <c r="QZW216" s="55"/>
      <c r="QZX216" s="55"/>
      <c r="QZY216" s="55"/>
      <c r="QZZ216" s="55"/>
      <c r="RAA216" s="55"/>
      <c r="RAB216" s="55"/>
      <c r="RAC216" s="55"/>
      <c r="RAD216" s="55"/>
      <c r="RAE216" s="55"/>
      <c r="RAF216" s="55"/>
      <c r="RAG216" s="55"/>
      <c r="RAH216" s="55"/>
      <c r="RAI216" s="55"/>
      <c r="RAJ216" s="55"/>
      <c r="RAK216" s="55"/>
      <c r="RAL216" s="55"/>
      <c r="RAM216" s="55"/>
      <c r="RAN216" s="55"/>
      <c r="RAO216" s="55"/>
      <c r="RAP216" s="55"/>
      <c r="RAQ216" s="55"/>
      <c r="RAR216" s="55"/>
      <c r="RAS216" s="55"/>
      <c r="RAT216" s="55"/>
      <c r="RAU216" s="55"/>
      <c r="RAV216" s="55"/>
      <c r="RAW216" s="55"/>
      <c r="RAX216" s="55"/>
      <c r="RAY216" s="55"/>
      <c r="RAZ216" s="55"/>
      <c r="RBA216" s="55"/>
      <c r="RBB216" s="55"/>
      <c r="RBC216" s="55"/>
      <c r="RBD216" s="55"/>
      <c r="RBE216" s="55"/>
      <c r="RBF216" s="55"/>
      <c r="RBG216" s="55"/>
      <c r="RBH216" s="55"/>
      <c r="RBI216" s="55"/>
      <c r="RBJ216" s="55"/>
      <c r="RBK216" s="55"/>
      <c r="RBL216" s="55"/>
      <c r="RBM216" s="55"/>
      <c r="RBN216" s="55"/>
      <c r="RBO216" s="55"/>
      <c r="RBP216" s="55"/>
      <c r="RBQ216" s="55"/>
      <c r="RBR216" s="55"/>
      <c r="RBS216" s="55"/>
      <c r="RBT216" s="55"/>
      <c r="RBU216" s="55"/>
      <c r="RBV216" s="55"/>
      <c r="RBW216" s="55"/>
      <c r="RBX216" s="55"/>
      <c r="RBY216" s="55"/>
      <c r="RBZ216" s="55"/>
      <c r="RCA216" s="55"/>
      <c r="RCB216" s="55"/>
      <c r="RCC216" s="55"/>
      <c r="RCD216" s="55"/>
      <c r="RCE216" s="55"/>
      <c r="RCF216" s="55"/>
      <c r="RCG216" s="55"/>
      <c r="RCH216" s="55"/>
      <c r="RCI216" s="55"/>
      <c r="RCJ216" s="55"/>
      <c r="RCK216" s="55"/>
      <c r="RCL216" s="55"/>
      <c r="RCM216" s="55"/>
      <c r="RCN216" s="55"/>
      <c r="RCO216" s="55"/>
      <c r="RCP216" s="55"/>
      <c r="RCQ216" s="55"/>
      <c r="RCR216" s="55"/>
      <c r="RCS216" s="55"/>
      <c r="RCT216" s="55"/>
      <c r="RCU216" s="55"/>
      <c r="RCV216" s="55"/>
      <c r="RCW216" s="55"/>
      <c r="RCX216" s="55"/>
      <c r="RCY216" s="55"/>
      <c r="RCZ216" s="55"/>
      <c r="RDA216" s="55"/>
      <c r="RDB216" s="55"/>
      <c r="RDC216" s="55"/>
      <c r="RDD216" s="55"/>
      <c r="RDE216" s="55"/>
      <c r="RDF216" s="55"/>
      <c r="RDG216" s="55"/>
      <c r="RDH216" s="55"/>
      <c r="RDI216" s="55"/>
      <c r="RDJ216" s="55"/>
      <c r="RDK216" s="55"/>
      <c r="RDL216" s="55"/>
      <c r="RDM216" s="55"/>
      <c r="RDN216" s="55"/>
      <c r="RDO216" s="55"/>
      <c r="RDP216" s="55"/>
      <c r="RDQ216" s="55"/>
      <c r="RDR216" s="55"/>
      <c r="RDS216" s="55"/>
      <c r="RDT216" s="55"/>
      <c r="RDU216" s="55"/>
      <c r="RDV216" s="55"/>
      <c r="RDW216" s="55"/>
      <c r="RDX216" s="55"/>
      <c r="RDY216" s="55"/>
      <c r="RDZ216" s="55"/>
      <c r="REA216" s="55"/>
      <c r="REB216" s="55"/>
      <c r="REC216" s="55"/>
      <c r="RED216" s="55"/>
      <c r="REE216" s="55"/>
      <c r="REF216" s="55"/>
      <c r="REG216" s="55"/>
      <c r="REH216" s="55"/>
      <c r="REI216" s="55"/>
      <c r="REJ216" s="55"/>
      <c r="REK216" s="55"/>
      <c r="REL216" s="55"/>
      <c r="REM216" s="55"/>
      <c r="REN216" s="55"/>
      <c r="REO216" s="55"/>
      <c r="REP216" s="55"/>
      <c r="REQ216" s="55"/>
      <c r="RER216" s="55"/>
      <c r="RES216" s="55"/>
      <c r="RET216" s="55"/>
      <c r="REU216" s="55"/>
      <c r="REV216" s="55"/>
      <c r="REW216" s="55"/>
      <c r="REX216" s="55"/>
      <c r="REY216" s="55"/>
      <c r="REZ216" s="55"/>
      <c r="RFA216" s="55"/>
      <c r="RFB216" s="55"/>
      <c r="RFC216" s="55"/>
      <c r="RFD216" s="55"/>
      <c r="RFE216" s="55"/>
      <c r="RFF216" s="55"/>
      <c r="RFG216" s="55"/>
      <c r="RFH216" s="55"/>
      <c r="RFI216" s="55"/>
      <c r="RFJ216" s="55"/>
      <c r="RFK216" s="55"/>
      <c r="RFL216" s="55"/>
      <c r="RFM216" s="55"/>
      <c r="RFN216" s="55"/>
      <c r="RFO216" s="55"/>
      <c r="RFP216" s="55"/>
      <c r="RFQ216" s="55"/>
      <c r="RFR216" s="55"/>
      <c r="RFS216" s="55"/>
      <c r="RFT216" s="55"/>
      <c r="RFU216" s="55"/>
      <c r="RFV216" s="55"/>
      <c r="RFW216" s="55"/>
      <c r="RFX216" s="55"/>
      <c r="RFY216" s="55"/>
      <c r="RFZ216" s="55"/>
      <c r="RGA216" s="55"/>
      <c r="RGB216" s="55"/>
      <c r="RGC216" s="55"/>
      <c r="RGD216" s="55"/>
      <c r="RGE216" s="55"/>
      <c r="RGF216" s="55"/>
      <c r="RGG216" s="55"/>
      <c r="RGH216" s="55"/>
      <c r="RGI216" s="55"/>
      <c r="RGJ216" s="55"/>
      <c r="RGK216" s="55"/>
      <c r="RGL216" s="55"/>
      <c r="RGM216" s="55"/>
      <c r="RGN216" s="55"/>
      <c r="RGO216" s="55"/>
      <c r="RGP216" s="55"/>
      <c r="RGQ216" s="55"/>
      <c r="RGR216" s="55"/>
      <c r="RGS216" s="55"/>
      <c r="RGT216" s="55"/>
      <c r="RGU216" s="55"/>
      <c r="RGV216" s="55"/>
      <c r="RGW216" s="55"/>
      <c r="RGX216" s="55"/>
      <c r="RGY216" s="55"/>
      <c r="RGZ216" s="55"/>
      <c r="RHA216" s="55"/>
      <c r="RHB216" s="55"/>
      <c r="RHC216" s="55"/>
      <c r="RHD216" s="55"/>
      <c r="RHE216" s="55"/>
      <c r="RHF216" s="55"/>
      <c r="RHG216" s="55"/>
      <c r="RHH216" s="55"/>
      <c r="RHI216" s="55"/>
      <c r="RHJ216" s="55"/>
      <c r="RHK216" s="55"/>
      <c r="RHL216" s="55"/>
      <c r="RHM216" s="55"/>
      <c r="RHN216" s="55"/>
      <c r="RHO216" s="55"/>
      <c r="RHP216" s="55"/>
      <c r="RHQ216" s="55"/>
      <c r="RHR216" s="55"/>
      <c r="RHS216" s="55"/>
      <c r="RHT216" s="55"/>
      <c r="RHU216" s="55"/>
      <c r="RHV216" s="55"/>
      <c r="RHW216" s="55"/>
      <c r="RHX216" s="55"/>
      <c r="RHY216" s="55"/>
      <c r="RHZ216" s="55"/>
      <c r="RIA216" s="55"/>
      <c r="RIB216" s="55"/>
      <c r="RIC216" s="55"/>
      <c r="RID216" s="55"/>
      <c r="RIE216" s="55"/>
      <c r="RIF216" s="55"/>
      <c r="RIG216" s="55"/>
      <c r="RIH216" s="55"/>
      <c r="RII216" s="55"/>
      <c r="RIJ216" s="55"/>
      <c r="RIK216" s="55"/>
      <c r="RIL216" s="55"/>
      <c r="RIM216" s="55"/>
      <c r="RIN216" s="55"/>
      <c r="RIO216" s="55"/>
      <c r="RIP216" s="55"/>
      <c r="RIQ216" s="55"/>
      <c r="RIR216" s="55"/>
      <c r="RIS216" s="55"/>
      <c r="RIT216" s="55"/>
      <c r="RIU216" s="55"/>
      <c r="RIV216" s="55"/>
      <c r="RIW216" s="55"/>
      <c r="RIX216" s="55"/>
      <c r="RIY216" s="55"/>
      <c r="RIZ216" s="55"/>
      <c r="RJA216" s="55"/>
      <c r="RJB216" s="55"/>
      <c r="RJC216" s="55"/>
      <c r="RJD216" s="55"/>
      <c r="RJE216" s="55"/>
      <c r="RJF216" s="55"/>
      <c r="RJG216" s="55"/>
      <c r="RJH216" s="55"/>
      <c r="RJI216" s="55"/>
      <c r="RJJ216" s="55"/>
      <c r="RJK216" s="55"/>
      <c r="RJL216" s="55"/>
      <c r="RJM216" s="55"/>
      <c r="RJN216" s="55"/>
      <c r="RJO216" s="55"/>
      <c r="RJP216" s="55"/>
      <c r="RJQ216" s="55"/>
      <c r="RJR216" s="55"/>
      <c r="RJS216" s="55"/>
      <c r="RJT216" s="55"/>
      <c r="RJU216" s="55"/>
      <c r="RJV216" s="55"/>
      <c r="RJW216" s="55"/>
      <c r="RJX216" s="55"/>
      <c r="RJY216" s="55"/>
      <c r="RJZ216" s="55"/>
      <c r="RKA216" s="55"/>
      <c r="RKB216" s="55"/>
      <c r="RKC216" s="55"/>
      <c r="RKD216" s="55"/>
      <c r="RKE216" s="55"/>
      <c r="RKF216" s="55"/>
      <c r="RKG216" s="55"/>
      <c r="RKH216" s="55"/>
      <c r="RKI216" s="55"/>
      <c r="RKJ216" s="55"/>
      <c r="RKK216" s="55"/>
      <c r="RKL216" s="55"/>
      <c r="RKM216" s="55"/>
      <c r="RKN216" s="55"/>
      <c r="RKO216" s="55"/>
      <c r="RKP216" s="55"/>
      <c r="RKQ216" s="55"/>
      <c r="RKR216" s="55"/>
      <c r="RKS216" s="55"/>
      <c r="RKT216" s="55"/>
      <c r="RKU216" s="55"/>
      <c r="RKV216" s="55"/>
      <c r="RKW216" s="55"/>
      <c r="RKX216" s="55"/>
      <c r="RKY216" s="55"/>
      <c r="RKZ216" s="55"/>
      <c r="RLA216" s="55"/>
      <c r="RLB216" s="55"/>
      <c r="RLC216" s="55"/>
      <c r="RLD216" s="55"/>
      <c r="RLE216" s="55"/>
      <c r="RLF216" s="55"/>
      <c r="RLG216" s="55"/>
      <c r="RLH216" s="55"/>
      <c r="RLI216" s="55"/>
      <c r="RLJ216" s="55"/>
      <c r="RLK216" s="55"/>
      <c r="RLL216" s="55"/>
      <c r="RLM216" s="55"/>
      <c r="RLN216" s="55"/>
      <c r="RLO216" s="55"/>
      <c r="RLP216" s="55"/>
      <c r="RLQ216" s="55"/>
      <c r="RLR216" s="55"/>
      <c r="RLS216" s="55"/>
      <c r="RLT216" s="55"/>
      <c r="RLU216" s="55"/>
      <c r="RLV216" s="55"/>
      <c r="RLW216" s="55"/>
      <c r="RLX216" s="55"/>
      <c r="RLY216" s="55"/>
      <c r="RLZ216" s="55"/>
      <c r="RMA216" s="55"/>
      <c r="RMB216" s="55"/>
      <c r="RMC216" s="55"/>
      <c r="RMD216" s="55"/>
      <c r="RME216" s="55"/>
      <c r="RMF216" s="55"/>
      <c r="RMG216" s="55"/>
      <c r="RMH216" s="55"/>
      <c r="RMI216" s="55"/>
      <c r="RMJ216" s="55"/>
      <c r="RMK216" s="55"/>
      <c r="RML216" s="55"/>
      <c r="RMM216" s="55"/>
      <c r="RMN216" s="55"/>
      <c r="RMO216" s="55"/>
      <c r="RMP216" s="55"/>
      <c r="RMQ216" s="55"/>
      <c r="RMR216" s="55"/>
      <c r="RMS216" s="55"/>
      <c r="RMT216" s="55"/>
      <c r="RMU216" s="55"/>
      <c r="RMV216" s="55"/>
      <c r="RMW216" s="55"/>
      <c r="RMX216" s="55"/>
      <c r="RMY216" s="55"/>
      <c r="RMZ216" s="55"/>
      <c r="RNA216" s="55"/>
      <c r="RNB216" s="55"/>
      <c r="RNC216" s="55"/>
      <c r="RND216" s="55"/>
      <c r="RNE216" s="55"/>
      <c r="RNF216" s="55"/>
      <c r="RNG216" s="55"/>
      <c r="RNH216" s="55"/>
      <c r="RNI216" s="55"/>
      <c r="RNJ216" s="55"/>
      <c r="RNK216" s="55"/>
      <c r="RNL216" s="55"/>
      <c r="RNM216" s="55"/>
      <c r="RNN216" s="55"/>
      <c r="RNO216" s="55"/>
      <c r="RNP216" s="55"/>
      <c r="RNQ216" s="55"/>
      <c r="RNR216" s="55"/>
      <c r="RNS216" s="55"/>
      <c r="RNT216" s="55"/>
      <c r="RNU216" s="55"/>
      <c r="RNV216" s="55"/>
      <c r="RNW216" s="55"/>
      <c r="RNX216" s="55"/>
      <c r="RNY216" s="55"/>
      <c r="RNZ216" s="55"/>
      <c r="ROA216" s="55"/>
      <c r="ROB216" s="55"/>
      <c r="ROC216" s="55"/>
      <c r="ROD216" s="55"/>
      <c r="ROE216" s="55"/>
      <c r="ROF216" s="55"/>
      <c r="ROG216" s="55"/>
      <c r="ROH216" s="55"/>
      <c r="ROI216" s="55"/>
      <c r="ROJ216" s="55"/>
      <c r="ROK216" s="55"/>
      <c r="ROL216" s="55"/>
      <c r="ROM216" s="55"/>
      <c r="RON216" s="55"/>
      <c r="ROO216" s="55"/>
      <c r="ROP216" s="55"/>
      <c r="ROQ216" s="55"/>
      <c r="ROR216" s="55"/>
      <c r="ROS216" s="55"/>
      <c r="ROT216" s="55"/>
      <c r="ROU216" s="55"/>
      <c r="ROV216" s="55"/>
      <c r="ROW216" s="55"/>
      <c r="ROX216" s="55"/>
      <c r="ROY216" s="55"/>
      <c r="ROZ216" s="55"/>
      <c r="RPA216" s="55"/>
      <c r="RPB216" s="55"/>
      <c r="RPC216" s="55"/>
      <c r="RPD216" s="55"/>
      <c r="RPE216" s="55"/>
      <c r="RPF216" s="55"/>
      <c r="RPG216" s="55"/>
      <c r="RPH216" s="55"/>
      <c r="RPI216" s="55"/>
      <c r="RPJ216" s="55"/>
      <c r="RPK216" s="55"/>
      <c r="RPL216" s="55"/>
      <c r="RPM216" s="55"/>
      <c r="RPN216" s="55"/>
      <c r="RPO216" s="55"/>
      <c r="RPP216" s="55"/>
      <c r="RPQ216" s="55"/>
      <c r="RPR216" s="55"/>
      <c r="RPS216" s="55"/>
      <c r="RPT216" s="55"/>
      <c r="RPU216" s="55"/>
      <c r="RPV216" s="55"/>
      <c r="RPW216" s="55"/>
      <c r="RPX216" s="55"/>
      <c r="RPY216" s="55"/>
      <c r="RPZ216" s="55"/>
      <c r="RQA216" s="55"/>
      <c r="RQB216" s="55"/>
      <c r="RQC216" s="55"/>
      <c r="RQD216" s="55"/>
      <c r="RQE216" s="55"/>
      <c r="RQF216" s="55"/>
      <c r="RQG216" s="55"/>
      <c r="RQH216" s="55"/>
      <c r="RQI216" s="55"/>
      <c r="RQJ216" s="55"/>
      <c r="RQK216" s="55"/>
      <c r="RQL216" s="55"/>
      <c r="RQM216" s="55"/>
      <c r="RQN216" s="55"/>
      <c r="RQO216" s="55"/>
      <c r="RQP216" s="55"/>
      <c r="RQQ216" s="55"/>
      <c r="RQR216" s="55"/>
      <c r="RQS216" s="55"/>
      <c r="RQT216" s="55"/>
      <c r="RQU216" s="55"/>
      <c r="RQV216" s="55"/>
      <c r="RQW216" s="55"/>
      <c r="RQX216" s="55"/>
      <c r="RQY216" s="55"/>
      <c r="RQZ216" s="55"/>
      <c r="RRA216" s="55"/>
      <c r="RRB216" s="55"/>
      <c r="RRC216" s="55"/>
      <c r="RRD216" s="55"/>
      <c r="RRE216" s="55"/>
      <c r="RRF216" s="55"/>
      <c r="RRG216" s="55"/>
      <c r="RRH216" s="55"/>
      <c r="RRI216" s="55"/>
      <c r="RRJ216" s="55"/>
      <c r="RRK216" s="55"/>
      <c r="RRL216" s="55"/>
      <c r="RRM216" s="55"/>
      <c r="RRN216" s="55"/>
      <c r="RRO216" s="55"/>
      <c r="RRP216" s="55"/>
      <c r="RRQ216" s="55"/>
      <c r="RRR216" s="55"/>
      <c r="RRS216" s="55"/>
      <c r="RRT216" s="55"/>
      <c r="RRU216" s="55"/>
      <c r="RRV216" s="55"/>
      <c r="RRW216" s="55"/>
      <c r="RRX216" s="55"/>
      <c r="RRY216" s="55"/>
      <c r="RRZ216" s="55"/>
      <c r="RSA216" s="55"/>
      <c r="RSB216" s="55"/>
      <c r="RSC216" s="55"/>
      <c r="RSD216" s="55"/>
      <c r="RSE216" s="55"/>
      <c r="RSF216" s="55"/>
      <c r="RSG216" s="55"/>
      <c r="RSH216" s="55"/>
      <c r="RSI216" s="55"/>
      <c r="RSJ216" s="55"/>
      <c r="RSK216" s="55"/>
      <c r="RSL216" s="55"/>
      <c r="RSM216" s="55"/>
      <c r="RSN216" s="55"/>
      <c r="RSO216" s="55"/>
      <c r="RSP216" s="55"/>
      <c r="RSQ216" s="55"/>
      <c r="RSR216" s="55"/>
      <c r="RSS216" s="55"/>
      <c r="RST216" s="55"/>
      <c r="RSU216" s="55"/>
      <c r="RSV216" s="55"/>
      <c r="RSW216" s="55"/>
      <c r="RSX216" s="55"/>
      <c r="RSY216" s="55"/>
      <c r="RSZ216" s="55"/>
      <c r="RTA216" s="55"/>
      <c r="RTB216" s="55"/>
      <c r="RTC216" s="55"/>
      <c r="RTD216" s="55"/>
      <c r="RTE216" s="55"/>
      <c r="RTF216" s="55"/>
      <c r="RTG216" s="55"/>
      <c r="RTH216" s="55"/>
      <c r="RTI216" s="55"/>
      <c r="RTJ216" s="55"/>
      <c r="RTK216" s="55"/>
      <c r="RTL216" s="55"/>
      <c r="RTM216" s="55"/>
      <c r="RTN216" s="55"/>
      <c r="RTO216" s="55"/>
      <c r="RTP216" s="55"/>
      <c r="RTQ216" s="55"/>
      <c r="RTR216" s="55"/>
      <c r="RTS216" s="55"/>
      <c r="RTT216" s="55"/>
      <c r="RTU216" s="55"/>
      <c r="RTV216" s="55"/>
      <c r="RTW216" s="55"/>
      <c r="RTX216" s="55"/>
      <c r="RTY216" s="55"/>
      <c r="RTZ216" s="55"/>
      <c r="RUA216" s="55"/>
      <c r="RUB216" s="55"/>
      <c r="RUC216" s="55"/>
      <c r="RUD216" s="55"/>
      <c r="RUE216" s="55"/>
      <c r="RUF216" s="55"/>
      <c r="RUG216" s="55"/>
      <c r="RUH216" s="55"/>
      <c r="RUI216" s="55"/>
      <c r="RUJ216" s="55"/>
      <c r="RUK216" s="55"/>
      <c r="RUL216" s="55"/>
      <c r="RUM216" s="55"/>
      <c r="RUN216" s="55"/>
      <c r="RUO216" s="55"/>
      <c r="RUP216" s="55"/>
      <c r="RUQ216" s="55"/>
      <c r="RUR216" s="55"/>
      <c r="RUS216" s="55"/>
      <c r="RUT216" s="55"/>
      <c r="RUU216" s="55"/>
      <c r="RUV216" s="55"/>
      <c r="RUW216" s="55"/>
      <c r="RUX216" s="55"/>
      <c r="RUY216" s="55"/>
      <c r="RUZ216" s="55"/>
      <c r="RVA216" s="55"/>
      <c r="RVB216" s="55"/>
      <c r="RVC216" s="55"/>
      <c r="RVD216" s="55"/>
      <c r="RVE216" s="55"/>
      <c r="RVF216" s="55"/>
      <c r="RVG216" s="55"/>
      <c r="RVH216" s="55"/>
      <c r="RVI216" s="55"/>
      <c r="RVJ216" s="55"/>
      <c r="RVK216" s="55"/>
      <c r="RVL216" s="55"/>
      <c r="RVM216" s="55"/>
      <c r="RVN216" s="55"/>
      <c r="RVO216" s="55"/>
      <c r="RVP216" s="55"/>
      <c r="RVQ216" s="55"/>
      <c r="RVR216" s="55"/>
      <c r="RVS216" s="55"/>
      <c r="RVT216" s="55"/>
      <c r="RVU216" s="55"/>
      <c r="RVV216" s="55"/>
      <c r="RVW216" s="55"/>
      <c r="RVX216" s="55"/>
      <c r="RVY216" s="55"/>
      <c r="RVZ216" s="55"/>
      <c r="RWA216" s="55"/>
      <c r="RWB216" s="55"/>
      <c r="RWC216" s="55"/>
      <c r="RWD216" s="55"/>
      <c r="RWE216" s="55"/>
      <c r="RWF216" s="55"/>
      <c r="RWG216" s="55"/>
      <c r="RWH216" s="55"/>
      <c r="RWI216" s="55"/>
      <c r="RWJ216" s="55"/>
      <c r="RWK216" s="55"/>
      <c r="RWL216" s="55"/>
      <c r="RWM216" s="55"/>
      <c r="RWN216" s="55"/>
      <c r="RWO216" s="55"/>
      <c r="RWP216" s="55"/>
      <c r="RWQ216" s="55"/>
      <c r="RWR216" s="55"/>
      <c r="RWS216" s="55"/>
      <c r="RWT216" s="55"/>
      <c r="RWU216" s="55"/>
      <c r="RWV216" s="55"/>
      <c r="RWW216" s="55"/>
      <c r="RWX216" s="55"/>
      <c r="RWY216" s="55"/>
      <c r="RWZ216" s="55"/>
      <c r="RXA216" s="55"/>
      <c r="RXB216" s="55"/>
      <c r="RXC216" s="55"/>
      <c r="RXD216" s="55"/>
      <c r="RXE216" s="55"/>
      <c r="RXF216" s="55"/>
      <c r="RXG216" s="55"/>
      <c r="RXH216" s="55"/>
      <c r="RXI216" s="55"/>
      <c r="RXJ216" s="55"/>
      <c r="RXK216" s="55"/>
      <c r="RXL216" s="55"/>
      <c r="RXM216" s="55"/>
      <c r="RXN216" s="55"/>
      <c r="RXO216" s="55"/>
      <c r="RXP216" s="55"/>
      <c r="RXQ216" s="55"/>
      <c r="RXR216" s="55"/>
      <c r="RXS216" s="55"/>
      <c r="RXT216" s="55"/>
      <c r="RXU216" s="55"/>
      <c r="RXV216" s="55"/>
      <c r="RXW216" s="55"/>
      <c r="RXX216" s="55"/>
      <c r="RXY216" s="55"/>
      <c r="RXZ216" s="55"/>
      <c r="RYA216" s="55"/>
      <c r="RYB216" s="55"/>
      <c r="RYC216" s="55"/>
      <c r="RYD216" s="55"/>
      <c r="RYE216" s="55"/>
      <c r="RYF216" s="55"/>
      <c r="RYG216" s="55"/>
      <c r="RYH216" s="55"/>
      <c r="RYI216" s="55"/>
      <c r="RYJ216" s="55"/>
      <c r="RYK216" s="55"/>
      <c r="RYL216" s="55"/>
      <c r="RYM216" s="55"/>
      <c r="RYN216" s="55"/>
      <c r="RYO216" s="55"/>
      <c r="RYP216" s="55"/>
      <c r="RYQ216" s="55"/>
      <c r="RYR216" s="55"/>
      <c r="RYS216" s="55"/>
      <c r="RYT216" s="55"/>
      <c r="RYU216" s="55"/>
      <c r="RYV216" s="55"/>
      <c r="RYW216" s="55"/>
      <c r="RYX216" s="55"/>
      <c r="RYY216" s="55"/>
      <c r="RYZ216" s="55"/>
      <c r="RZA216" s="55"/>
      <c r="RZB216" s="55"/>
      <c r="RZC216" s="55"/>
      <c r="RZD216" s="55"/>
      <c r="RZE216" s="55"/>
      <c r="RZF216" s="55"/>
      <c r="RZG216" s="55"/>
      <c r="RZH216" s="55"/>
      <c r="RZI216" s="55"/>
      <c r="RZJ216" s="55"/>
      <c r="RZK216" s="55"/>
      <c r="RZL216" s="55"/>
      <c r="RZM216" s="55"/>
      <c r="RZN216" s="55"/>
      <c r="RZO216" s="55"/>
      <c r="RZP216" s="55"/>
      <c r="RZQ216" s="55"/>
      <c r="RZR216" s="55"/>
      <c r="RZS216" s="55"/>
      <c r="RZT216" s="55"/>
      <c r="RZU216" s="55"/>
      <c r="RZV216" s="55"/>
      <c r="RZW216" s="55"/>
      <c r="RZX216" s="55"/>
      <c r="RZY216" s="55"/>
      <c r="RZZ216" s="55"/>
      <c r="SAA216" s="55"/>
      <c r="SAB216" s="55"/>
      <c r="SAC216" s="55"/>
      <c r="SAD216" s="55"/>
      <c r="SAE216" s="55"/>
      <c r="SAF216" s="55"/>
      <c r="SAG216" s="55"/>
      <c r="SAH216" s="55"/>
      <c r="SAI216" s="55"/>
      <c r="SAJ216" s="55"/>
      <c r="SAK216" s="55"/>
      <c r="SAL216" s="55"/>
      <c r="SAM216" s="55"/>
      <c r="SAN216" s="55"/>
      <c r="SAO216" s="55"/>
      <c r="SAP216" s="55"/>
      <c r="SAQ216" s="55"/>
      <c r="SAR216" s="55"/>
      <c r="SAS216" s="55"/>
      <c r="SAT216" s="55"/>
      <c r="SAU216" s="55"/>
      <c r="SAV216" s="55"/>
      <c r="SAW216" s="55"/>
      <c r="SAX216" s="55"/>
      <c r="SAY216" s="55"/>
      <c r="SAZ216" s="55"/>
      <c r="SBA216" s="55"/>
      <c r="SBB216" s="55"/>
      <c r="SBC216" s="55"/>
      <c r="SBD216" s="55"/>
      <c r="SBE216" s="55"/>
      <c r="SBF216" s="55"/>
      <c r="SBG216" s="55"/>
      <c r="SBH216" s="55"/>
      <c r="SBI216" s="55"/>
      <c r="SBJ216" s="55"/>
      <c r="SBK216" s="55"/>
      <c r="SBL216" s="55"/>
      <c r="SBM216" s="55"/>
      <c r="SBN216" s="55"/>
      <c r="SBO216" s="55"/>
      <c r="SBP216" s="55"/>
      <c r="SBQ216" s="55"/>
      <c r="SBR216" s="55"/>
      <c r="SBS216" s="55"/>
      <c r="SBT216" s="55"/>
      <c r="SBU216" s="55"/>
      <c r="SBV216" s="55"/>
      <c r="SBW216" s="55"/>
      <c r="SBX216" s="55"/>
      <c r="SBY216" s="55"/>
      <c r="SBZ216" s="55"/>
      <c r="SCA216" s="55"/>
      <c r="SCB216" s="55"/>
      <c r="SCC216" s="55"/>
      <c r="SCD216" s="55"/>
      <c r="SCE216" s="55"/>
      <c r="SCF216" s="55"/>
      <c r="SCG216" s="55"/>
      <c r="SCH216" s="55"/>
      <c r="SCI216" s="55"/>
      <c r="SCJ216" s="55"/>
      <c r="SCK216" s="55"/>
      <c r="SCL216" s="55"/>
      <c r="SCM216" s="55"/>
      <c r="SCN216" s="55"/>
      <c r="SCO216" s="55"/>
      <c r="SCP216" s="55"/>
      <c r="SCQ216" s="55"/>
      <c r="SCR216" s="55"/>
      <c r="SCS216" s="55"/>
      <c r="SCT216" s="55"/>
      <c r="SCU216" s="55"/>
      <c r="SCV216" s="55"/>
      <c r="SCW216" s="55"/>
      <c r="SCX216" s="55"/>
      <c r="SCY216" s="55"/>
      <c r="SCZ216" s="55"/>
      <c r="SDA216" s="55"/>
      <c r="SDB216" s="55"/>
      <c r="SDC216" s="55"/>
      <c r="SDD216" s="55"/>
      <c r="SDE216" s="55"/>
      <c r="SDF216" s="55"/>
      <c r="SDG216" s="55"/>
      <c r="SDH216" s="55"/>
      <c r="SDI216" s="55"/>
      <c r="SDJ216" s="55"/>
      <c r="SDK216" s="55"/>
      <c r="SDL216" s="55"/>
      <c r="SDM216" s="55"/>
      <c r="SDN216" s="55"/>
      <c r="SDO216" s="55"/>
      <c r="SDP216" s="55"/>
      <c r="SDQ216" s="55"/>
      <c r="SDR216" s="55"/>
      <c r="SDS216" s="55"/>
      <c r="SDT216" s="55"/>
      <c r="SDU216" s="55"/>
      <c r="SDV216" s="55"/>
      <c r="SDW216" s="55"/>
      <c r="SDX216" s="55"/>
      <c r="SDY216" s="55"/>
      <c r="SDZ216" s="55"/>
      <c r="SEA216" s="55"/>
      <c r="SEB216" s="55"/>
      <c r="SEC216" s="55"/>
      <c r="SED216" s="55"/>
      <c r="SEE216" s="55"/>
      <c r="SEF216" s="55"/>
      <c r="SEG216" s="55"/>
      <c r="SEH216" s="55"/>
      <c r="SEI216" s="55"/>
      <c r="SEJ216" s="55"/>
      <c r="SEK216" s="55"/>
      <c r="SEL216" s="55"/>
      <c r="SEM216" s="55"/>
      <c r="SEN216" s="55"/>
      <c r="SEO216" s="55"/>
      <c r="SEP216" s="55"/>
      <c r="SEQ216" s="55"/>
      <c r="SER216" s="55"/>
      <c r="SES216" s="55"/>
      <c r="SET216" s="55"/>
      <c r="SEU216" s="55"/>
      <c r="SEV216" s="55"/>
      <c r="SEW216" s="55"/>
      <c r="SEX216" s="55"/>
      <c r="SEY216" s="55"/>
      <c r="SEZ216" s="55"/>
      <c r="SFA216" s="55"/>
      <c r="SFB216" s="55"/>
      <c r="SFC216" s="55"/>
      <c r="SFD216" s="55"/>
      <c r="SFE216" s="55"/>
      <c r="SFF216" s="55"/>
      <c r="SFG216" s="55"/>
      <c r="SFH216" s="55"/>
      <c r="SFI216" s="55"/>
      <c r="SFJ216" s="55"/>
      <c r="SFK216" s="55"/>
      <c r="SFL216" s="55"/>
      <c r="SFM216" s="55"/>
      <c r="SFN216" s="55"/>
      <c r="SFO216" s="55"/>
      <c r="SFP216" s="55"/>
      <c r="SFQ216" s="55"/>
      <c r="SFR216" s="55"/>
      <c r="SFS216" s="55"/>
      <c r="SFT216" s="55"/>
      <c r="SFU216" s="55"/>
      <c r="SFV216" s="55"/>
      <c r="SFW216" s="55"/>
      <c r="SFX216" s="55"/>
      <c r="SFY216" s="55"/>
      <c r="SFZ216" s="55"/>
      <c r="SGA216" s="55"/>
      <c r="SGB216" s="55"/>
      <c r="SGC216" s="55"/>
      <c r="SGD216" s="55"/>
      <c r="SGE216" s="55"/>
      <c r="SGF216" s="55"/>
      <c r="SGG216" s="55"/>
      <c r="SGH216" s="55"/>
      <c r="SGI216" s="55"/>
      <c r="SGJ216" s="55"/>
      <c r="SGK216" s="55"/>
      <c r="SGL216" s="55"/>
      <c r="SGM216" s="55"/>
      <c r="SGN216" s="55"/>
      <c r="SGO216" s="55"/>
      <c r="SGP216" s="55"/>
      <c r="SGQ216" s="55"/>
      <c r="SGR216" s="55"/>
      <c r="SGS216" s="55"/>
      <c r="SGT216" s="55"/>
      <c r="SGU216" s="55"/>
      <c r="SGV216" s="55"/>
      <c r="SGW216" s="55"/>
      <c r="SGX216" s="55"/>
      <c r="SGY216" s="55"/>
      <c r="SGZ216" s="55"/>
      <c r="SHA216" s="55"/>
      <c r="SHB216" s="55"/>
      <c r="SHC216" s="55"/>
      <c r="SHD216" s="55"/>
      <c r="SHE216" s="55"/>
      <c r="SHF216" s="55"/>
      <c r="SHG216" s="55"/>
      <c r="SHH216" s="55"/>
      <c r="SHI216" s="55"/>
      <c r="SHJ216" s="55"/>
      <c r="SHK216" s="55"/>
      <c r="SHL216" s="55"/>
      <c r="SHM216" s="55"/>
      <c r="SHN216" s="55"/>
      <c r="SHO216" s="55"/>
      <c r="SHP216" s="55"/>
      <c r="SHQ216" s="55"/>
      <c r="SHR216" s="55"/>
      <c r="SHS216" s="55"/>
      <c r="SHT216" s="55"/>
      <c r="SHU216" s="55"/>
      <c r="SHV216" s="55"/>
      <c r="SHW216" s="55"/>
      <c r="SHX216" s="55"/>
      <c r="SHY216" s="55"/>
      <c r="SHZ216" s="55"/>
      <c r="SIA216" s="55"/>
      <c r="SIB216" s="55"/>
      <c r="SIC216" s="55"/>
      <c r="SID216" s="55"/>
      <c r="SIE216" s="55"/>
      <c r="SIF216" s="55"/>
      <c r="SIG216" s="55"/>
      <c r="SIH216" s="55"/>
      <c r="SII216" s="55"/>
      <c r="SIJ216" s="55"/>
      <c r="SIK216" s="55"/>
      <c r="SIL216" s="55"/>
      <c r="SIM216" s="55"/>
      <c r="SIN216" s="55"/>
      <c r="SIO216" s="55"/>
      <c r="SIP216" s="55"/>
      <c r="SIQ216" s="55"/>
      <c r="SIR216" s="55"/>
      <c r="SIS216" s="55"/>
      <c r="SIT216" s="55"/>
      <c r="SIU216" s="55"/>
      <c r="SIV216" s="55"/>
      <c r="SIW216" s="55"/>
      <c r="SIX216" s="55"/>
      <c r="SIY216" s="55"/>
      <c r="SIZ216" s="55"/>
      <c r="SJA216" s="55"/>
      <c r="SJB216" s="55"/>
      <c r="SJC216" s="55"/>
      <c r="SJD216" s="55"/>
      <c r="SJE216" s="55"/>
      <c r="SJF216" s="55"/>
      <c r="SJG216" s="55"/>
      <c r="SJH216" s="55"/>
      <c r="SJI216" s="55"/>
      <c r="SJJ216" s="55"/>
      <c r="SJK216" s="55"/>
      <c r="SJL216" s="55"/>
      <c r="SJM216" s="55"/>
      <c r="SJN216" s="55"/>
      <c r="SJO216" s="55"/>
      <c r="SJP216" s="55"/>
      <c r="SJQ216" s="55"/>
      <c r="SJR216" s="55"/>
      <c r="SJS216" s="55"/>
      <c r="SJT216" s="55"/>
      <c r="SJU216" s="55"/>
      <c r="SJV216" s="55"/>
      <c r="SJW216" s="55"/>
      <c r="SJX216" s="55"/>
      <c r="SJY216" s="55"/>
      <c r="SJZ216" s="55"/>
      <c r="SKA216" s="55"/>
      <c r="SKB216" s="55"/>
      <c r="SKC216" s="55"/>
      <c r="SKD216" s="55"/>
      <c r="SKE216" s="55"/>
      <c r="SKF216" s="55"/>
      <c r="SKG216" s="55"/>
      <c r="SKH216" s="55"/>
      <c r="SKI216" s="55"/>
      <c r="SKJ216" s="55"/>
      <c r="SKK216" s="55"/>
      <c r="SKL216" s="55"/>
      <c r="SKM216" s="55"/>
      <c r="SKN216" s="55"/>
      <c r="SKO216" s="55"/>
      <c r="SKP216" s="55"/>
      <c r="SKQ216" s="55"/>
      <c r="SKR216" s="55"/>
      <c r="SKS216" s="55"/>
      <c r="SKT216" s="55"/>
      <c r="SKU216" s="55"/>
      <c r="SKV216" s="55"/>
      <c r="SKW216" s="55"/>
      <c r="SKX216" s="55"/>
      <c r="SKY216" s="55"/>
      <c r="SKZ216" s="55"/>
      <c r="SLA216" s="55"/>
      <c r="SLB216" s="55"/>
      <c r="SLC216" s="55"/>
      <c r="SLD216" s="55"/>
      <c r="SLE216" s="55"/>
      <c r="SLF216" s="55"/>
      <c r="SLG216" s="55"/>
      <c r="SLH216" s="55"/>
      <c r="SLI216" s="55"/>
      <c r="SLJ216" s="55"/>
      <c r="SLK216" s="55"/>
      <c r="SLL216" s="55"/>
      <c r="SLM216" s="55"/>
      <c r="SLN216" s="55"/>
      <c r="SLO216" s="55"/>
      <c r="SLP216" s="55"/>
      <c r="SLQ216" s="55"/>
      <c r="SLR216" s="55"/>
      <c r="SLS216" s="55"/>
      <c r="SLT216" s="55"/>
      <c r="SLU216" s="55"/>
      <c r="SLV216" s="55"/>
      <c r="SLW216" s="55"/>
      <c r="SLX216" s="55"/>
      <c r="SLY216" s="55"/>
      <c r="SLZ216" s="55"/>
      <c r="SMA216" s="55"/>
      <c r="SMB216" s="55"/>
      <c r="SMC216" s="55"/>
      <c r="SMD216" s="55"/>
      <c r="SME216" s="55"/>
      <c r="SMF216" s="55"/>
      <c r="SMG216" s="55"/>
      <c r="SMH216" s="55"/>
      <c r="SMI216" s="55"/>
      <c r="SMJ216" s="55"/>
      <c r="SMK216" s="55"/>
      <c r="SML216" s="55"/>
      <c r="SMM216" s="55"/>
      <c r="SMN216" s="55"/>
      <c r="SMO216" s="55"/>
      <c r="SMP216" s="55"/>
      <c r="SMQ216" s="55"/>
      <c r="SMR216" s="55"/>
      <c r="SMS216" s="55"/>
      <c r="SMT216" s="55"/>
      <c r="SMU216" s="55"/>
      <c r="SMV216" s="55"/>
      <c r="SMW216" s="55"/>
      <c r="SMX216" s="55"/>
      <c r="SMY216" s="55"/>
      <c r="SMZ216" s="55"/>
      <c r="SNA216" s="55"/>
      <c r="SNB216" s="55"/>
      <c r="SNC216" s="55"/>
      <c r="SND216" s="55"/>
      <c r="SNE216" s="55"/>
      <c r="SNF216" s="55"/>
      <c r="SNG216" s="55"/>
      <c r="SNH216" s="55"/>
      <c r="SNI216" s="55"/>
      <c r="SNJ216" s="55"/>
      <c r="SNK216" s="55"/>
      <c r="SNL216" s="55"/>
      <c r="SNM216" s="55"/>
      <c r="SNN216" s="55"/>
      <c r="SNO216" s="55"/>
      <c r="SNP216" s="55"/>
      <c r="SNQ216" s="55"/>
      <c r="SNR216" s="55"/>
      <c r="SNS216" s="55"/>
      <c r="SNT216" s="55"/>
      <c r="SNU216" s="55"/>
      <c r="SNV216" s="55"/>
      <c r="SNW216" s="55"/>
      <c r="SNX216" s="55"/>
      <c r="SNY216" s="55"/>
      <c r="SNZ216" s="55"/>
      <c r="SOA216" s="55"/>
      <c r="SOB216" s="55"/>
      <c r="SOC216" s="55"/>
      <c r="SOD216" s="55"/>
      <c r="SOE216" s="55"/>
      <c r="SOF216" s="55"/>
      <c r="SOG216" s="55"/>
      <c r="SOH216" s="55"/>
      <c r="SOI216" s="55"/>
      <c r="SOJ216" s="55"/>
      <c r="SOK216" s="55"/>
      <c r="SOL216" s="55"/>
      <c r="SOM216" s="55"/>
      <c r="SON216" s="55"/>
      <c r="SOO216" s="55"/>
      <c r="SOP216" s="55"/>
      <c r="SOQ216" s="55"/>
      <c r="SOR216" s="55"/>
      <c r="SOS216" s="55"/>
      <c r="SOT216" s="55"/>
      <c r="SOU216" s="55"/>
      <c r="SOV216" s="55"/>
      <c r="SOW216" s="55"/>
      <c r="SOX216" s="55"/>
      <c r="SOY216" s="55"/>
      <c r="SOZ216" s="55"/>
      <c r="SPA216" s="55"/>
      <c r="SPB216" s="55"/>
      <c r="SPC216" s="55"/>
      <c r="SPD216" s="55"/>
      <c r="SPE216" s="55"/>
      <c r="SPF216" s="55"/>
      <c r="SPG216" s="55"/>
      <c r="SPH216" s="55"/>
      <c r="SPI216" s="55"/>
      <c r="SPJ216" s="55"/>
      <c r="SPK216" s="55"/>
      <c r="SPL216" s="55"/>
      <c r="SPM216" s="55"/>
      <c r="SPN216" s="55"/>
      <c r="SPO216" s="55"/>
      <c r="SPP216" s="55"/>
      <c r="SPQ216" s="55"/>
      <c r="SPR216" s="55"/>
      <c r="SPS216" s="55"/>
      <c r="SPT216" s="55"/>
      <c r="SPU216" s="55"/>
      <c r="SPV216" s="55"/>
      <c r="SPW216" s="55"/>
      <c r="SPX216" s="55"/>
      <c r="SPY216" s="55"/>
      <c r="SPZ216" s="55"/>
      <c r="SQA216" s="55"/>
      <c r="SQB216" s="55"/>
      <c r="SQC216" s="55"/>
      <c r="SQD216" s="55"/>
      <c r="SQE216" s="55"/>
      <c r="SQF216" s="55"/>
      <c r="SQG216" s="55"/>
      <c r="SQH216" s="55"/>
      <c r="SQI216" s="55"/>
      <c r="SQJ216" s="55"/>
      <c r="SQK216" s="55"/>
      <c r="SQL216" s="55"/>
      <c r="SQM216" s="55"/>
      <c r="SQN216" s="55"/>
      <c r="SQO216" s="55"/>
      <c r="SQP216" s="55"/>
      <c r="SQQ216" s="55"/>
      <c r="SQR216" s="55"/>
      <c r="SQS216" s="55"/>
      <c r="SQT216" s="55"/>
      <c r="SQU216" s="55"/>
      <c r="SQV216" s="55"/>
      <c r="SQW216" s="55"/>
      <c r="SQX216" s="55"/>
      <c r="SQY216" s="55"/>
      <c r="SQZ216" s="55"/>
      <c r="SRA216" s="55"/>
      <c r="SRB216" s="55"/>
      <c r="SRC216" s="55"/>
      <c r="SRD216" s="55"/>
      <c r="SRE216" s="55"/>
      <c r="SRF216" s="55"/>
      <c r="SRG216" s="55"/>
      <c r="SRH216" s="55"/>
      <c r="SRI216" s="55"/>
      <c r="SRJ216" s="55"/>
      <c r="SRK216" s="55"/>
      <c r="SRL216" s="55"/>
      <c r="SRM216" s="55"/>
      <c r="SRN216" s="55"/>
      <c r="SRO216" s="55"/>
      <c r="SRP216" s="55"/>
      <c r="SRQ216" s="55"/>
      <c r="SRR216" s="55"/>
      <c r="SRS216" s="55"/>
      <c r="SRT216" s="55"/>
      <c r="SRU216" s="55"/>
      <c r="SRV216" s="55"/>
      <c r="SRW216" s="55"/>
      <c r="SRX216" s="55"/>
      <c r="SRY216" s="55"/>
      <c r="SRZ216" s="55"/>
      <c r="SSA216" s="55"/>
      <c r="SSB216" s="55"/>
      <c r="SSC216" s="55"/>
      <c r="SSD216" s="55"/>
      <c r="SSE216" s="55"/>
      <c r="SSF216" s="55"/>
      <c r="SSG216" s="55"/>
      <c r="SSH216" s="55"/>
      <c r="SSI216" s="55"/>
      <c r="SSJ216" s="55"/>
      <c r="SSK216" s="55"/>
      <c r="SSL216" s="55"/>
      <c r="SSM216" s="55"/>
      <c r="SSN216" s="55"/>
      <c r="SSO216" s="55"/>
      <c r="SSP216" s="55"/>
      <c r="SSQ216" s="55"/>
      <c r="SSR216" s="55"/>
      <c r="SSS216" s="55"/>
      <c r="SST216" s="55"/>
      <c r="SSU216" s="55"/>
      <c r="SSV216" s="55"/>
      <c r="SSW216" s="55"/>
      <c r="SSX216" s="55"/>
      <c r="SSY216" s="55"/>
      <c r="SSZ216" s="55"/>
      <c r="STA216" s="55"/>
      <c r="STB216" s="55"/>
      <c r="STC216" s="55"/>
      <c r="STD216" s="55"/>
      <c r="STE216" s="55"/>
      <c r="STF216" s="55"/>
      <c r="STG216" s="55"/>
      <c r="STH216" s="55"/>
      <c r="STI216" s="55"/>
      <c r="STJ216" s="55"/>
      <c r="STK216" s="55"/>
      <c r="STL216" s="55"/>
      <c r="STM216" s="55"/>
      <c r="STN216" s="55"/>
      <c r="STO216" s="55"/>
      <c r="STP216" s="55"/>
      <c r="STQ216" s="55"/>
      <c r="STR216" s="55"/>
      <c r="STS216" s="55"/>
      <c r="STT216" s="55"/>
      <c r="STU216" s="55"/>
      <c r="STV216" s="55"/>
      <c r="STW216" s="55"/>
      <c r="STX216" s="55"/>
      <c r="STY216" s="55"/>
      <c r="STZ216" s="55"/>
      <c r="SUA216" s="55"/>
      <c r="SUB216" s="55"/>
      <c r="SUC216" s="55"/>
      <c r="SUD216" s="55"/>
      <c r="SUE216" s="55"/>
      <c r="SUF216" s="55"/>
      <c r="SUG216" s="55"/>
      <c r="SUH216" s="55"/>
      <c r="SUI216" s="55"/>
      <c r="SUJ216" s="55"/>
      <c r="SUK216" s="55"/>
      <c r="SUL216" s="55"/>
      <c r="SUM216" s="55"/>
      <c r="SUN216" s="55"/>
      <c r="SUO216" s="55"/>
      <c r="SUP216" s="55"/>
      <c r="SUQ216" s="55"/>
      <c r="SUR216" s="55"/>
      <c r="SUS216" s="55"/>
      <c r="SUT216" s="55"/>
      <c r="SUU216" s="55"/>
      <c r="SUV216" s="55"/>
      <c r="SUW216" s="55"/>
      <c r="SUX216" s="55"/>
      <c r="SUY216" s="55"/>
      <c r="SUZ216" s="55"/>
      <c r="SVA216" s="55"/>
      <c r="SVB216" s="55"/>
      <c r="SVC216" s="55"/>
      <c r="SVD216" s="55"/>
      <c r="SVE216" s="55"/>
      <c r="SVF216" s="55"/>
      <c r="SVG216" s="55"/>
      <c r="SVH216" s="55"/>
      <c r="SVI216" s="55"/>
      <c r="SVJ216" s="55"/>
      <c r="SVK216" s="55"/>
      <c r="SVL216" s="55"/>
      <c r="SVM216" s="55"/>
      <c r="SVN216" s="55"/>
      <c r="SVO216" s="55"/>
      <c r="SVP216" s="55"/>
      <c r="SVQ216" s="55"/>
      <c r="SVR216" s="55"/>
      <c r="SVS216" s="55"/>
      <c r="SVT216" s="55"/>
      <c r="SVU216" s="55"/>
      <c r="SVV216" s="55"/>
      <c r="SVW216" s="55"/>
      <c r="SVX216" s="55"/>
      <c r="SVY216" s="55"/>
      <c r="SVZ216" s="55"/>
      <c r="SWA216" s="55"/>
      <c r="SWB216" s="55"/>
      <c r="SWC216" s="55"/>
      <c r="SWD216" s="55"/>
      <c r="SWE216" s="55"/>
      <c r="SWF216" s="55"/>
      <c r="SWG216" s="55"/>
      <c r="SWH216" s="55"/>
      <c r="SWI216" s="55"/>
      <c r="SWJ216" s="55"/>
      <c r="SWK216" s="55"/>
      <c r="SWL216" s="55"/>
      <c r="SWM216" s="55"/>
      <c r="SWN216" s="55"/>
      <c r="SWO216" s="55"/>
      <c r="SWP216" s="55"/>
      <c r="SWQ216" s="55"/>
      <c r="SWR216" s="55"/>
      <c r="SWS216" s="55"/>
      <c r="SWT216" s="55"/>
      <c r="SWU216" s="55"/>
      <c r="SWV216" s="55"/>
      <c r="SWW216" s="55"/>
      <c r="SWX216" s="55"/>
      <c r="SWY216" s="55"/>
      <c r="SWZ216" s="55"/>
      <c r="SXA216" s="55"/>
      <c r="SXB216" s="55"/>
      <c r="SXC216" s="55"/>
      <c r="SXD216" s="55"/>
      <c r="SXE216" s="55"/>
      <c r="SXF216" s="55"/>
      <c r="SXG216" s="55"/>
      <c r="SXH216" s="55"/>
      <c r="SXI216" s="55"/>
      <c r="SXJ216" s="55"/>
      <c r="SXK216" s="55"/>
      <c r="SXL216" s="55"/>
      <c r="SXM216" s="55"/>
      <c r="SXN216" s="55"/>
      <c r="SXO216" s="55"/>
      <c r="SXP216" s="55"/>
      <c r="SXQ216" s="55"/>
      <c r="SXR216" s="55"/>
      <c r="SXS216" s="55"/>
      <c r="SXT216" s="55"/>
      <c r="SXU216" s="55"/>
      <c r="SXV216" s="55"/>
      <c r="SXW216" s="55"/>
      <c r="SXX216" s="55"/>
      <c r="SXY216" s="55"/>
      <c r="SXZ216" s="55"/>
      <c r="SYA216" s="55"/>
      <c r="SYB216" s="55"/>
      <c r="SYC216" s="55"/>
      <c r="SYD216" s="55"/>
      <c r="SYE216" s="55"/>
      <c r="SYF216" s="55"/>
      <c r="SYG216" s="55"/>
      <c r="SYH216" s="55"/>
      <c r="SYI216" s="55"/>
      <c r="SYJ216" s="55"/>
      <c r="SYK216" s="55"/>
      <c r="SYL216" s="55"/>
      <c r="SYM216" s="55"/>
      <c r="SYN216" s="55"/>
      <c r="SYO216" s="55"/>
      <c r="SYP216" s="55"/>
      <c r="SYQ216" s="55"/>
      <c r="SYR216" s="55"/>
      <c r="SYS216" s="55"/>
      <c r="SYT216" s="55"/>
      <c r="SYU216" s="55"/>
      <c r="SYV216" s="55"/>
      <c r="SYW216" s="55"/>
      <c r="SYX216" s="55"/>
      <c r="SYY216" s="55"/>
      <c r="SYZ216" s="55"/>
      <c r="SZA216" s="55"/>
      <c r="SZB216" s="55"/>
      <c r="SZC216" s="55"/>
      <c r="SZD216" s="55"/>
      <c r="SZE216" s="55"/>
      <c r="SZF216" s="55"/>
      <c r="SZG216" s="55"/>
      <c r="SZH216" s="55"/>
      <c r="SZI216" s="55"/>
      <c r="SZJ216" s="55"/>
      <c r="SZK216" s="55"/>
      <c r="SZL216" s="55"/>
      <c r="SZM216" s="55"/>
      <c r="SZN216" s="55"/>
      <c r="SZO216" s="55"/>
      <c r="SZP216" s="55"/>
      <c r="SZQ216" s="55"/>
      <c r="SZR216" s="55"/>
      <c r="SZS216" s="55"/>
      <c r="SZT216" s="55"/>
      <c r="SZU216" s="55"/>
      <c r="SZV216" s="55"/>
      <c r="SZW216" s="55"/>
      <c r="SZX216" s="55"/>
      <c r="SZY216" s="55"/>
      <c r="SZZ216" s="55"/>
      <c r="TAA216" s="55"/>
      <c r="TAB216" s="55"/>
      <c r="TAC216" s="55"/>
      <c r="TAD216" s="55"/>
      <c r="TAE216" s="55"/>
      <c r="TAF216" s="55"/>
      <c r="TAG216" s="55"/>
      <c r="TAH216" s="55"/>
      <c r="TAI216" s="55"/>
      <c r="TAJ216" s="55"/>
      <c r="TAK216" s="55"/>
      <c r="TAL216" s="55"/>
      <c r="TAM216" s="55"/>
      <c r="TAN216" s="55"/>
      <c r="TAO216" s="55"/>
      <c r="TAP216" s="55"/>
      <c r="TAQ216" s="55"/>
      <c r="TAR216" s="55"/>
      <c r="TAS216" s="55"/>
      <c r="TAT216" s="55"/>
      <c r="TAU216" s="55"/>
      <c r="TAV216" s="55"/>
      <c r="TAW216" s="55"/>
      <c r="TAX216" s="55"/>
      <c r="TAY216" s="55"/>
      <c r="TAZ216" s="55"/>
      <c r="TBA216" s="55"/>
      <c r="TBB216" s="55"/>
      <c r="TBC216" s="55"/>
      <c r="TBD216" s="55"/>
      <c r="TBE216" s="55"/>
      <c r="TBF216" s="55"/>
      <c r="TBG216" s="55"/>
      <c r="TBH216" s="55"/>
      <c r="TBI216" s="55"/>
      <c r="TBJ216" s="55"/>
      <c r="TBK216" s="55"/>
      <c r="TBL216" s="55"/>
      <c r="TBM216" s="55"/>
      <c r="TBN216" s="55"/>
      <c r="TBO216" s="55"/>
      <c r="TBP216" s="55"/>
      <c r="TBQ216" s="55"/>
      <c r="TBR216" s="55"/>
      <c r="TBS216" s="55"/>
      <c r="TBT216" s="55"/>
      <c r="TBU216" s="55"/>
      <c r="TBV216" s="55"/>
      <c r="TBW216" s="55"/>
      <c r="TBX216" s="55"/>
      <c r="TBY216" s="55"/>
      <c r="TBZ216" s="55"/>
      <c r="TCA216" s="55"/>
      <c r="TCB216" s="55"/>
      <c r="TCC216" s="55"/>
      <c r="TCD216" s="55"/>
      <c r="TCE216" s="55"/>
      <c r="TCF216" s="55"/>
      <c r="TCG216" s="55"/>
      <c r="TCH216" s="55"/>
      <c r="TCI216" s="55"/>
      <c r="TCJ216" s="55"/>
      <c r="TCK216" s="55"/>
      <c r="TCL216" s="55"/>
      <c r="TCM216" s="55"/>
      <c r="TCN216" s="55"/>
      <c r="TCO216" s="55"/>
      <c r="TCP216" s="55"/>
      <c r="TCQ216" s="55"/>
      <c r="TCR216" s="55"/>
      <c r="TCS216" s="55"/>
      <c r="TCT216" s="55"/>
      <c r="TCU216" s="55"/>
      <c r="TCV216" s="55"/>
      <c r="TCW216" s="55"/>
      <c r="TCX216" s="55"/>
      <c r="TCY216" s="55"/>
      <c r="TCZ216" s="55"/>
      <c r="TDA216" s="55"/>
      <c r="TDB216" s="55"/>
      <c r="TDC216" s="55"/>
      <c r="TDD216" s="55"/>
      <c r="TDE216" s="55"/>
      <c r="TDF216" s="55"/>
      <c r="TDG216" s="55"/>
      <c r="TDH216" s="55"/>
      <c r="TDI216" s="55"/>
      <c r="TDJ216" s="55"/>
      <c r="TDK216" s="55"/>
      <c r="TDL216" s="55"/>
      <c r="TDM216" s="55"/>
      <c r="TDN216" s="55"/>
      <c r="TDO216" s="55"/>
      <c r="TDP216" s="55"/>
      <c r="TDQ216" s="55"/>
      <c r="TDR216" s="55"/>
      <c r="TDS216" s="55"/>
      <c r="TDT216" s="55"/>
      <c r="TDU216" s="55"/>
      <c r="TDV216" s="55"/>
      <c r="TDW216" s="55"/>
      <c r="TDX216" s="55"/>
      <c r="TDY216" s="55"/>
      <c r="TDZ216" s="55"/>
      <c r="TEA216" s="55"/>
      <c r="TEB216" s="55"/>
      <c r="TEC216" s="55"/>
      <c r="TED216" s="55"/>
      <c r="TEE216" s="55"/>
      <c r="TEF216" s="55"/>
      <c r="TEG216" s="55"/>
      <c r="TEH216" s="55"/>
      <c r="TEI216" s="55"/>
      <c r="TEJ216" s="55"/>
      <c r="TEK216" s="55"/>
      <c r="TEL216" s="55"/>
      <c r="TEM216" s="55"/>
      <c r="TEN216" s="55"/>
      <c r="TEO216" s="55"/>
      <c r="TEP216" s="55"/>
      <c r="TEQ216" s="55"/>
      <c r="TER216" s="55"/>
      <c r="TES216" s="55"/>
      <c r="TET216" s="55"/>
      <c r="TEU216" s="55"/>
      <c r="TEV216" s="55"/>
      <c r="TEW216" s="55"/>
      <c r="TEX216" s="55"/>
      <c r="TEY216" s="55"/>
      <c r="TEZ216" s="55"/>
      <c r="TFA216" s="55"/>
      <c r="TFB216" s="55"/>
      <c r="TFC216" s="55"/>
      <c r="TFD216" s="55"/>
      <c r="TFE216" s="55"/>
      <c r="TFF216" s="55"/>
      <c r="TFG216" s="55"/>
      <c r="TFH216" s="55"/>
      <c r="TFI216" s="55"/>
      <c r="TFJ216" s="55"/>
      <c r="TFK216" s="55"/>
      <c r="TFL216" s="55"/>
      <c r="TFM216" s="55"/>
      <c r="TFN216" s="55"/>
      <c r="TFO216" s="55"/>
      <c r="TFP216" s="55"/>
      <c r="TFQ216" s="55"/>
      <c r="TFR216" s="55"/>
      <c r="TFS216" s="55"/>
      <c r="TFT216" s="55"/>
      <c r="TFU216" s="55"/>
      <c r="TFV216" s="55"/>
      <c r="TFW216" s="55"/>
      <c r="TFX216" s="55"/>
      <c r="TFY216" s="55"/>
      <c r="TFZ216" s="55"/>
      <c r="TGA216" s="55"/>
      <c r="TGB216" s="55"/>
      <c r="TGC216" s="55"/>
      <c r="TGD216" s="55"/>
      <c r="TGE216" s="55"/>
      <c r="TGF216" s="55"/>
      <c r="TGG216" s="55"/>
      <c r="TGH216" s="55"/>
      <c r="TGI216" s="55"/>
      <c r="TGJ216" s="55"/>
      <c r="TGK216" s="55"/>
      <c r="TGL216" s="55"/>
      <c r="TGM216" s="55"/>
      <c r="TGN216" s="55"/>
      <c r="TGO216" s="55"/>
      <c r="TGP216" s="55"/>
      <c r="TGQ216" s="55"/>
      <c r="TGR216" s="55"/>
      <c r="TGS216" s="55"/>
      <c r="TGT216" s="55"/>
      <c r="TGU216" s="55"/>
      <c r="TGV216" s="55"/>
      <c r="TGW216" s="55"/>
      <c r="TGX216" s="55"/>
      <c r="TGY216" s="55"/>
      <c r="TGZ216" s="55"/>
      <c r="THA216" s="55"/>
      <c r="THB216" s="55"/>
      <c r="THC216" s="55"/>
      <c r="THD216" s="55"/>
      <c r="THE216" s="55"/>
      <c r="THF216" s="55"/>
      <c r="THG216" s="55"/>
      <c r="THH216" s="55"/>
      <c r="THI216" s="55"/>
      <c r="THJ216" s="55"/>
      <c r="THK216" s="55"/>
      <c r="THL216" s="55"/>
      <c r="THM216" s="55"/>
      <c r="THN216" s="55"/>
      <c r="THO216" s="55"/>
      <c r="THP216" s="55"/>
      <c r="THQ216" s="55"/>
      <c r="THR216" s="55"/>
      <c r="THS216" s="55"/>
      <c r="THT216" s="55"/>
      <c r="THU216" s="55"/>
      <c r="THV216" s="55"/>
      <c r="THW216" s="55"/>
      <c r="THX216" s="55"/>
      <c r="THY216" s="55"/>
      <c r="THZ216" s="55"/>
      <c r="TIA216" s="55"/>
      <c r="TIB216" s="55"/>
      <c r="TIC216" s="55"/>
      <c r="TID216" s="55"/>
      <c r="TIE216" s="55"/>
      <c r="TIF216" s="55"/>
      <c r="TIG216" s="55"/>
      <c r="TIH216" s="55"/>
      <c r="TII216" s="55"/>
      <c r="TIJ216" s="55"/>
      <c r="TIK216" s="55"/>
      <c r="TIL216" s="55"/>
      <c r="TIM216" s="55"/>
      <c r="TIN216" s="55"/>
      <c r="TIO216" s="55"/>
      <c r="TIP216" s="55"/>
      <c r="TIQ216" s="55"/>
      <c r="TIR216" s="55"/>
      <c r="TIS216" s="55"/>
      <c r="TIT216" s="55"/>
      <c r="TIU216" s="55"/>
      <c r="TIV216" s="55"/>
      <c r="TIW216" s="55"/>
      <c r="TIX216" s="55"/>
      <c r="TIY216" s="55"/>
      <c r="TIZ216" s="55"/>
      <c r="TJA216" s="55"/>
      <c r="TJB216" s="55"/>
      <c r="TJC216" s="55"/>
      <c r="TJD216" s="55"/>
      <c r="TJE216" s="55"/>
      <c r="TJF216" s="55"/>
      <c r="TJG216" s="55"/>
      <c r="TJH216" s="55"/>
      <c r="TJI216" s="55"/>
      <c r="TJJ216" s="55"/>
      <c r="TJK216" s="55"/>
      <c r="TJL216" s="55"/>
      <c r="TJM216" s="55"/>
      <c r="TJN216" s="55"/>
      <c r="TJO216" s="55"/>
      <c r="TJP216" s="55"/>
      <c r="TJQ216" s="55"/>
      <c r="TJR216" s="55"/>
      <c r="TJS216" s="55"/>
      <c r="TJT216" s="55"/>
      <c r="TJU216" s="55"/>
      <c r="TJV216" s="55"/>
      <c r="TJW216" s="55"/>
      <c r="TJX216" s="55"/>
      <c r="TJY216" s="55"/>
      <c r="TJZ216" s="55"/>
      <c r="TKA216" s="55"/>
      <c r="TKB216" s="55"/>
      <c r="TKC216" s="55"/>
      <c r="TKD216" s="55"/>
      <c r="TKE216" s="55"/>
      <c r="TKF216" s="55"/>
      <c r="TKG216" s="55"/>
      <c r="TKH216" s="55"/>
      <c r="TKI216" s="55"/>
      <c r="TKJ216" s="55"/>
      <c r="TKK216" s="55"/>
      <c r="TKL216" s="55"/>
      <c r="TKM216" s="55"/>
      <c r="TKN216" s="55"/>
      <c r="TKO216" s="55"/>
      <c r="TKP216" s="55"/>
      <c r="TKQ216" s="55"/>
      <c r="TKR216" s="55"/>
      <c r="TKS216" s="55"/>
      <c r="TKT216" s="55"/>
      <c r="TKU216" s="55"/>
      <c r="TKV216" s="55"/>
      <c r="TKW216" s="55"/>
      <c r="TKX216" s="55"/>
      <c r="TKY216" s="55"/>
      <c r="TKZ216" s="55"/>
      <c r="TLA216" s="55"/>
      <c r="TLB216" s="55"/>
      <c r="TLC216" s="55"/>
      <c r="TLD216" s="55"/>
      <c r="TLE216" s="55"/>
      <c r="TLF216" s="55"/>
      <c r="TLG216" s="55"/>
      <c r="TLH216" s="55"/>
      <c r="TLI216" s="55"/>
      <c r="TLJ216" s="55"/>
      <c r="TLK216" s="55"/>
      <c r="TLL216" s="55"/>
      <c r="TLM216" s="55"/>
      <c r="TLN216" s="55"/>
      <c r="TLO216" s="55"/>
      <c r="TLP216" s="55"/>
      <c r="TLQ216" s="55"/>
      <c r="TLR216" s="55"/>
      <c r="TLS216" s="55"/>
      <c r="TLT216" s="55"/>
      <c r="TLU216" s="55"/>
      <c r="TLV216" s="55"/>
      <c r="TLW216" s="55"/>
      <c r="TLX216" s="55"/>
      <c r="TLY216" s="55"/>
      <c r="TLZ216" s="55"/>
      <c r="TMA216" s="55"/>
      <c r="TMB216" s="55"/>
      <c r="TMC216" s="55"/>
      <c r="TMD216" s="55"/>
      <c r="TME216" s="55"/>
      <c r="TMF216" s="55"/>
      <c r="TMG216" s="55"/>
      <c r="TMH216" s="55"/>
      <c r="TMI216" s="55"/>
      <c r="TMJ216" s="55"/>
      <c r="TMK216" s="55"/>
      <c r="TML216" s="55"/>
      <c r="TMM216" s="55"/>
      <c r="TMN216" s="55"/>
      <c r="TMO216" s="55"/>
      <c r="TMP216" s="55"/>
      <c r="TMQ216" s="55"/>
      <c r="TMR216" s="55"/>
      <c r="TMS216" s="55"/>
      <c r="TMT216" s="55"/>
      <c r="TMU216" s="55"/>
      <c r="TMV216" s="55"/>
      <c r="TMW216" s="55"/>
      <c r="TMX216" s="55"/>
      <c r="TMY216" s="55"/>
      <c r="TMZ216" s="55"/>
      <c r="TNA216" s="55"/>
      <c r="TNB216" s="55"/>
      <c r="TNC216" s="55"/>
      <c r="TND216" s="55"/>
      <c r="TNE216" s="55"/>
      <c r="TNF216" s="55"/>
      <c r="TNG216" s="55"/>
      <c r="TNH216" s="55"/>
      <c r="TNI216" s="55"/>
      <c r="TNJ216" s="55"/>
      <c r="TNK216" s="55"/>
      <c r="TNL216" s="55"/>
      <c r="TNM216" s="55"/>
      <c r="TNN216" s="55"/>
      <c r="TNO216" s="55"/>
      <c r="TNP216" s="55"/>
      <c r="TNQ216" s="55"/>
      <c r="TNR216" s="55"/>
      <c r="TNS216" s="55"/>
      <c r="TNT216" s="55"/>
      <c r="TNU216" s="55"/>
      <c r="TNV216" s="55"/>
      <c r="TNW216" s="55"/>
      <c r="TNX216" s="55"/>
      <c r="TNY216" s="55"/>
      <c r="TNZ216" s="55"/>
      <c r="TOA216" s="55"/>
      <c r="TOB216" s="55"/>
      <c r="TOC216" s="55"/>
      <c r="TOD216" s="55"/>
      <c r="TOE216" s="55"/>
      <c r="TOF216" s="55"/>
      <c r="TOG216" s="55"/>
      <c r="TOH216" s="55"/>
      <c r="TOI216" s="55"/>
      <c r="TOJ216" s="55"/>
      <c r="TOK216" s="55"/>
      <c r="TOL216" s="55"/>
      <c r="TOM216" s="55"/>
      <c r="TON216" s="55"/>
      <c r="TOO216" s="55"/>
      <c r="TOP216" s="55"/>
      <c r="TOQ216" s="55"/>
      <c r="TOR216" s="55"/>
      <c r="TOS216" s="55"/>
      <c r="TOT216" s="55"/>
      <c r="TOU216" s="55"/>
      <c r="TOV216" s="55"/>
      <c r="TOW216" s="55"/>
      <c r="TOX216" s="55"/>
      <c r="TOY216" s="55"/>
      <c r="TOZ216" s="55"/>
      <c r="TPA216" s="55"/>
      <c r="TPB216" s="55"/>
      <c r="TPC216" s="55"/>
      <c r="TPD216" s="55"/>
      <c r="TPE216" s="55"/>
      <c r="TPF216" s="55"/>
      <c r="TPG216" s="55"/>
      <c r="TPH216" s="55"/>
      <c r="TPI216" s="55"/>
      <c r="TPJ216" s="55"/>
      <c r="TPK216" s="55"/>
      <c r="TPL216" s="55"/>
      <c r="TPM216" s="55"/>
      <c r="TPN216" s="55"/>
      <c r="TPO216" s="55"/>
      <c r="TPP216" s="55"/>
      <c r="TPQ216" s="55"/>
      <c r="TPR216" s="55"/>
      <c r="TPS216" s="55"/>
      <c r="TPT216" s="55"/>
      <c r="TPU216" s="55"/>
      <c r="TPV216" s="55"/>
      <c r="TPW216" s="55"/>
      <c r="TPX216" s="55"/>
      <c r="TPY216" s="55"/>
      <c r="TPZ216" s="55"/>
      <c r="TQA216" s="55"/>
      <c r="TQB216" s="55"/>
      <c r="TQC216" s="55"/>
      <c r="TQD216" s="55"/>
      <c r="TQE216" s="55"/>
      <c r="TQF216" s="55"/>
      <c r="TQG216" s="55"/>
      <c r="TQH216" s="55"/>
      <c r="TQI216" s="55"/>
      <c r="TQJ216" s="55"/>
      <c r="TQK216" s="55"/>
      <c r="TQL216" s="55"/>
      <c r="TQM216" s="55"/>
      <c r="TQN216" s="55"/>
      <c r="TQO216" s="55"/>
      <c r="TQP216" s="55"/>
      <c r="TQQ216" s="55"/>
      <c r="TQR216" s="55"/>
      <c r="TQS216" s="55"/>
      <c r="TQT216" s="55"/>
      <c r="TQU216" s="55"/>
      <c r="TQV216" s="55"/>
      <c r="TQW216" s="55"/>
      <c r="TQX216" s="55"/>
      <c r="TQY216" s="55"/>
      <c r="TQZ216" s="55"/>
      <c r="TRA216" s="55"/>
      <c r="TRB216" s="55"/>
      <c r="TRC216" s="55"/>
      <c r="TRD216" s="55"/>
      <c r="TRE216" s="55"/>
      <c r="TRF216" s="55"/>
      <c r="TRG216" s="55"/>
      <c r="TRH216" s="55"/>
      <c r="TRI216" s="55"/>
      <c r="TRJ216" s="55"/>
      <c r="TRK216" s="55"/>
      <c r="TRL216" s="55"/>
      <c r="TRM216" s="55"/>
      <c r="TRN216" s="55"/>
      <c r="TRO216" s="55"/>
      <c r="TRP216" s="55"/>
      <c r="TRQ216" s="55"/>
      <c r="TRR216" s="55"/>
      <c r="TRS216" s="55"/>
      <c r="TRT216" s="55"/>
      <c r="TRU216" s="55"/>
      <c r="TRV216" s="55"/>
      <c r="TRW216" s="55"/>
      <c r="TRX216" s="55"/>
      <c r="TRY216" s="55"/>
      <c r="TRZ216" s="55"/>
      <c r="TSA216" s="55"/>
      <c r="TSB216" s="55"/>
      <c r="TSC216" s="55"/>
      <c r="TSD216" s="55"/>
      <c r="TSE216" s="55"/>
      <c r="TSF216" s="55"/>
      <c r="TSG216" s="55"/>
      <c r="TSH216" s="55"/>
      <c r="TSI216" s="55"/>
      <c r="TSJ216" s="55"/>
      <c r="TSK216" s="55"/>
      <c r="TSL216" s="55"/>
      <c r="TSM216" s="55"/>
      <c r="TSN216" s="55"/>
      <c r="TSO216" s="55"/>
      <c r="TSP216" s="55"/>
      <c r="TSQ216" s="55"/>
      <c r="TSR216" s="55"/>
      <c r="TSS216" s="55"/>
      <c r="TST216" s="55"/>
      <c r="TSU216" s="55"/>
      <c r="TSV216" s="55"/>
      <c r="TSW216" s="55"/>
      <c r="TSX216" s="55"/>
      <c r="TSY216" s="55"/>
      <c r="TSZ216" s="55"/>
      <c r="TTA216" s="55"/>
      <c r="TTB216" s="55"/>
      <c r="TTC216" s="55"/>
      <c r="TTD216" s="55"/>
      <c r="TTE216" s="55"/>
      <c r="TTF216" s="55"/>
      <c r="TTG216" s="55"/>
      <c r="TTH216" s="55"/>
      <c r="TTI216" s="55"/>
      <c r="TTJ216" s="55"/>
      <c r="TTK216" s="55"/>
      <c r="TTL216" s="55"/>
      <c r="TTM216" s="55"/>
      <c r="TTN216" s="55"/>
      <c r="TTO216" s="55"/>
      <c r="TTP216" s="55"/>
      <c r="TTQ216" s="55"/>
      <c r="TTR216" s="55"/>
      <c r="TTS216" s="55"/>
      <c r="TTT216" s="55"/>
      <c r="TTU216" s="55"/>
      <c r="TTV216" s="55"/>
      <c r="TTW216" s="55"/>
      <c r="TTX216" s="55"/>
      <c r="TTY216" s="55"/>
      <c r="TTZ216" s="55"/>
      <c r="TUA216" s="55"/>
      <c r="TUB216" s="55"/>
      <c r="TUC216" s="55"/>
      <c r="TUD216" s="55"/>
      <c r="TUE216" s="55"/>
      <c r="TUF216" s="55"/>
      <c r="TUG216" s="55"/>
      <c r="TUH216" s="55"/>
      <c r="TUI216" s="55"/>
      <c r="TUJ216" s="55"/>
      <c r="TUK216" s="55"/>
      <c r="TUL216" s="55"/>
      <c r="TUM216" s="55"/>
      <c r="TUN216" s="55"/>
      <c r="TUO216" s="55"/>
      <c r="TUP216" s="55"/>
      <c r="TUQ216" s="55"/>
      <c r="TUR216" s="55"/>
      <c r="TUS216" s="55"/>
      <c r="TUT216" s="55"/>
      <c r="TUU216" s="55"/>
      <c r="TUV216" s="55"/>
      <c r="TUW216" s="55"/>
      <c r="TUX216" s="55"/>
      <c r="TUY216" s="55"/>
      <c r="TUZ216" s="55"/>
      <c r="TVA216" s="55"/>
      <c r="TVB216" s="55"/>
      <c r="TVC216" s="55"/>
      <c r="TVD216" s="55"/>
      <c r="TVE216" s="55"/>
      <c r="TVF216" s="55"/>
      <c r="TVG216" s="55"/>
      <c r="TVH216" s="55"/>
      <c r="TVI216" s="55"/>
      <c r="TVJ216" s="55"/>
      <c r="TVK216" s="55"/>
      <c r="TVL216" s="55"/>
      <c r="TVM216" s="55"/>
      <c r="TVN216" s="55"/>
      <c r="TVO216" s="55"/>
      <c r="TVP216" s="55"/>
      <c r="TVQ216" s="55"/>
      <c r="TVR216" s="55"/>
      <c r="TVS216" s="55"/>
      <c r="TVT216" s="55"/>
      <c r="TVU216" s="55"/>
      <c r="TVV216" s="55"/>
      <c r="TVW216" s="55"/>
      <c r="TVX216" s="55"/>
      <c r="TVY216" s="55"/>
      <c r="TVZ216" s="55"/>
      <c r="TWA216" s="55"/>
      <c r="TWB216" s="55"/>
      <c r="TWC216" s="55"/>
      <c r="TWD216" s="55"/>
      <c r="TWE216" s="55"/>
      <c r="TWF216" s="55"/>
      <c r="TWG216" s="55"/>
      <c r="TWH216" s="55"/>
      <c r="TWI216" s="55"/>
      <c r="TWJ216" s="55"/>
      <c r="TWK216" s="55"/>
      <c r="TWL216" s="55"/>
      <c r="TWM216" s="55"/>
      <c r="TWN216" s="55"/>
      <c r="TWO216" s="55"/>
      <c r="TWP216" s="55"/>
      <c r="TWQ216" s="55"/>
      <c r="TWR216" s="55"/>
      <c r="TWS216" s="55"/>
      <c r="TWT216" s="55"/>
      <c r="TWU216" s="55"/>
      <c r="TWV216" s="55"/>
      <c r="TWW216" s="55"/>
      <c r="TWX216" s="55"/>
      <c r="TWY216" s="55"/>
      <c r="TWZ216" s="55"/>
      <c r="TXA216" s="55"/>
      <c r="TXB216" s="55"/>
      <c r="TXC216" s="55"/>
      <c r="TXD216" s="55"/>
      <c r="TXE216" s="55"/>
      <c r="TXF216" s="55"/>
      <c r="TXG216" s="55"/>
      <c r="TXH216" s="55"/>
      <c r="TXI216" s="55"/>
      <c r="TXJ216" s="55"/>
      <c r="TXK216" s="55"/>
      <c r="TXL216" s="55"/>
      <c r="TXM216" s="55"/>
      <c r="TXN216" s="55"/>
      <c r="TXO216" s="55"/>
      <c r="TXP216" s="55"/>
      <c r="TXQ216" s="55"/>
      <c r="TXR216" s="55"/>
      <c r="TXS216" s="55"/>
      <c r="TXT216" s="55"/>
      <c r="TXU216" s="55"/>
      <c r="TXV216" s="55"/>
      <c r="TXW216" s="55"/>
      <c r="TXX216" s="55"/>
      <c r="TXY216" s="55"/>
      <c r="TXZ216" s="55"/>
      <c r="TYA216" s="55"/>
      <c r="TYB216" s="55"/>
      <c r="TYC216" s="55"/>
      <c r="TYD216" s="55"/>
      <c r="TYE216" s="55"/>
      <c r="TYF216" s="55"/>
      <c r="TYG216" s="55"/>
      <c r="TYH216" s="55"/>
      <c r="TYI216" s="55"/>
      <c r="TYJ216" s="55"/>
      <c r="TYK216" s="55"/>
      <c r="TYL216" s="55"/>
      <c r="TYM216" s="55"/>
      <c r="TYN216" s="55"/>
      <c r="TYO216" s="55"/>
      <c r="TYP216" s="55"/>
      <c r="TYQ216" s="55"/>
      <c r="TYR216" s="55"/>
      <c r="TYS216" s="55"/>
      <c r="TYT216" s="55"/>
      <c r="TYU216" s="55"/>
      <c r="TYV216" s="55"/>
      <c r="TYW216" s="55"/>
      <c r="TYX216" s="55"/>
      <c r="TYY216" s="55"/>
      <c r="TYZ216" s="55"/>
      <c r="TZA216" s="55"/>
      <c r="TZB216" s="55"/>
      <c r="TZC216" s="55"/>
      <c r="TZD216" s="55"/>
      <c r="TZE216" s="55"/>
      <c r="TZF216" s="55"/>
      <c r="TZG216" s="55"/>
      <c r="TZH216" s="55"/>
      <c r="TZI216" s="55"/>
      <c r="TZJ216" s="55"/>
      <c r="TZK216" s="55"/>
      <c r="TZL216" s="55"/>
      <c r="TZM216" s="55"/>
      <c r="TZN216" s="55"/>
      <c r="TZO216" s="55"/>
      <c r="TZP216" s="55"/>
      <c r="TZQ216" s="55"/>
      <c r="TZR216" s="55"/>
      <c r="TZS216" s="55"/>
      <c r="TZT216" s="55"/>
      <c r="TZU216" s="55"/>
      <c r="TZV216" s="55"/>
      <c r="TZW216" s="55"/>
      <c r="TZX216" s="55"/>
      <c r="TZY216" s="55"/>
      <c r="TZZ216" s="55"/>
      <c r="UAA216" s="55"/>
      <c r="UAB216" s="55"/>
      <c r="UAC216" s="55"/>
      <c r="UAD216" s="55"/>
      <c r="UAE216" s="55"/>
      <c r="UAF216" s="55"/>
      <c r="UAG216" s="55"/>
      <c r="UAH216" s="55"/>
      <c r="UAI216" s="55"/>
      <c r="UAJ216" s="55"/>
      <c r="UAK216" s="55"/>
      <c r="UAL216" s="55"/>
      <c r="UAM216" s="55"/>
      <c r="UAN216" s="55"/>
      <c r="UAO216" s="55"/>
      <c r="UAP216" s="55"/>
      <c r="UAQ216" s="55"/>
      <c r="UAR216" s="55"/>
      <c r="UAS216" s="55"/>
      <c r="UAT216" s="55"/>
      <c r="UAU216" s="55"/>
      <c r="UAV216" s="55"/>
      <c r="UAW216" s="55"/>
      <c r="UAX216" s="55"/>
      <c r="UAY216" s="55"/>
      <c r="UAZ216" s="55"/>
      <c r="UBA216" s="55"/>
      <c r="UBB216" s="55"/>
      <c r="UBC216" s="55"/>
      <c r="UBD216" s="55"/>
      <c r="UBE216" s="55"/>
      <c r="UBF216" s="55"/>
      <c r="UBG216" s="55"/>
      <c r="UBH216" s="55"/>
      <c r="UBI216" s="55"/>
      <c r="UBJ216" s="55"/>
      <c r="UBK216" s="55"/>
      <c r="UBL216" s="55"/>
      <c r="UBM216" s="55"/>
      <c r="UBN216" s="55"/>
      <c r="UBO216" s="55"/>
      <c r="UBP216" s="55"/>
      <c r="UBQ216" s="55"/>
      <c r="UBR216" s="55"/>
      <c r="UBS216" s="55"/>
      <c r="UBT216" s="55"/>
      <c r="UBU216" s="55"/>
      <c r="UBV216" s="55"/>
      <c r="UBW216" s="55"/>
      <c r="UBX216" s="55"/>
      <c r="UBY216" s="55"/>
      <c r="UBZ216" s="55"/>
      <c r="UCA216" s="55"/>
      <c r="UCB216" s="55"/>
      <c r="UCC216" s="55"/>
      <c r="UCD216" s="55"/>
      <c r="UCE216" s="55"/>
      <c r="UCF216" s="55"/>
      <c r="UCG216" s="55"/>
      <c r="UCH216" s="55"/>
      <c r="UCI216" s="55"/>
      <c r="UCJ216" s="55"/>
      <c r="UCK216" s="55"/>
      <c r="UCL216" s="55"/>
      <c r="UCM216" s="55"/>
      <c r="UCN216" s="55"/>
      <c r="UCO216" s="55"/>
      <c r="UCP216" s="55"/>
      <c r="UCQ216" s="55"/>
      <c r="UCR216" s="55"/>
      <c r="UCS216" s="55"/>
      <c r="UCT216" s="55"/>
      <c r="UCU216" s="55"/>
      <c r="UCV216" s="55"/>
      <c r="UCW216" s="55"/>
      <c r="UCX216" s="55"/>
      <c r="UCY216" s="55"/>
      <c r="UCZ216" s="55"/>
      <c r="UDA216" s="55"/>
      <c r="UDB216" s="55"/>
      <c r="UDC216" s="55"/>
      <c r="UDD216" s="55"/>
      <c r="UDE216" s="55"/>
      <c r="UDF216" s="55"/>
      <c r="UDG216" s="55"/>
      <c r="UDH216" s="55"/>
      <c r="UDI216" s="55"/>
      <c r="UDJ216" s="55"/>
      <c r="UDK216" s="55"/>
      <c r="UDL216" s="55"/>
      <c r="UDM216" s="55"/>
      <c r="UDN216" s="55"/>
      <c r="UDO216" s="55"/>
      <c r="UDP216" s="55"/>
      <c r="UDQ216" s="55"/>
      <c r="UDR216" s="55"/>
      <c r="UDS216" s="55"/>
      <c r="UDT216" s="55"/>
      <c r="UDU216" s="55"/>
      <c r="UDV216" s="55"/>
      <c r="UDW216" s="55"/>
      <c r="UDX216" s="55"/>
      <c r="UDY216" s="55"/>
      <c r="UDZ216" s="55"/>
      <c r="UEA216" s="55"/>
      <c r="UEB216" s="55"/>
      <c r="UEC216" s="55"/>
      <c r="UED216" s="55"/>
      <c r="UEE216" s="55"/>
      <c r="UEF216" s="55"/>
      <c r="UEG216" s="55"/>
      <c r="UEH216" s="55"/>
      <c r="UEI216" s="55"/>
      <c r="UEJ216" s="55"/>
      <c r="UEK216" s="55"/>
      <c r="UEL216" s="55"/>
      <c r="UEM216" s="55"/>
      <c r="UEN216" s="55"/>
      <c r="UEO216" s="55"/>
      <c r="UEP216" s="55"/>
      <c r="UEQ216" s="55"/>
      <c r="UER216" s="55"/>
      <c r="UES216" s="55"/>
      <c r="UET216" s="55"/>
      <c r="UEU216" s="55"/>
      <c r="UEV216" s="55"/>
      <c r="UEW216" s="55"/>
      <c r="UEX216" s="55"/>
      <c r="UEY216" s="55"/>
      <c r="UEZ216" s="55"/>
      <c r="UFA216" s="55"/>
      <c r="UFB216" s="55"/>
      <c r="UFC216" s="55"/>
      <c r="UFD216" s="55"/>
      <c r="UFE216" s="55"/>
      <c r="UFF216" s="55"/>
      <c r="UFG216" s="55"/>
      <c r="UFH216" s="55"/>
      <c r="UFI216" s="55"/>
      <c r="UFJ216" s="55"/>
      <c r="UFK216" s="55"/>
      <c r="UFL216" s="55"/>
      <c r="UFM216" s="55"/>
      <c r="UFN216" s="55"/>
      <c r="UFO216" s="55"/>
      <c r="UFP216" s="55"/>
      <c r="UFQ216" s="55"/>
      <c r="UFR216" s="55"/>
      <c r="UFS216" s="55"/>
      <c r="UFT216" s="55"/>
      <c r="UFU216" s="55"/>
      <c r="UFV216" s="55"/>
      <c r="UFW216" s="55"/>
      <c r="UFX216" s="55"/>
      <c r="UFY216" s="55"/>
      <c r="UFZ216" s="55"/>
      <c r="UGA216" s="55"/>
      <c r="UGB216" s="55"/>
      <c r="UGC216" s="55"/>
      <c r="UGD216" s="55"/>
      <c r="UGE216" s="55"/>
      <c r="UGF216" s="55"/>
      <c r="UGG216" s="55"/>
      <c r="UGH216" s="55"/>
      <c r="UGI216" s="55"/>
      <c r="UGJ216" s="55"/>
      <c r="UGK216" s="55"/>
      <c r="UGL216" s="55"/>
      <c r="UGM216" s="55"/>
      <c r="UGN216" s="55"/>
      <c r="UGO216" s="55"/>
      <c r="UGP216" s="55"/>
      <c r="UGQ216" s="55"/>
      <c r="UGR216" s="55"/>
      <c r="UGS216" s="55"/>
      <c r="UGT216" s="55"/>
      <c r="UGU216" s="55"/>
      <c r="UGV216" s="55"/>
      <c r="UGW216" s="55"/>
      <c r="UGX216" s="55"/>
      <c r="UGY216" s="55"/>
      <c r="UGZ216" s="55"/>
      <c r="UHA216" s="55"/>
      <c r="UHB216" s="55"/>
      <c r="UHC216" s="55"/>
      <c r="UHD216" s="55"/>
      <c r="UHE216" s="55"/>
      <c r="UHF216" s="55"/>
      <c r="UHG216" s="55"/>
      <c r="UHH216" s="55"/>
      <c r="UHI216" s="55"/>
      <c r="UHJ216" s="55"/>
      <c r="UHK216" s="55"/>
      <c r="UHL216" s="55"/>
      <c r="UHM216" s="55"/>
      <c r="UHN216" s="55"/>
      <c r="UHO216" s="55"/>
      <c r="UHP216" s="55"/>
      <c r="UHQ216" s="55"/>
      <c r="UHR216" s="55"/>
      <c r="UHS216" s="55"/>
      <c r="UHT216" s="55"/>
      <c r="UHU216" s="55"/>
      <c r="UHV216" s="55"/>
      <c r="UHW216" s="55"/>
      <c r="UHX216" s="55"/>
      <c r="UHY216" s="55"/>
      <c r="UHZ216" s="55"/>
      <c r="UIA216" s="55"/>
      <c r="UIB216" s="55"/>
      <c r="UIC216" s="55"/>
      <c r="UID216" s="55"/>
      <c r="UIE216" s="55"/>
      <c r="UIF216" s="55"/>
      <c r="UIG216" s="55"/>
      <c r="UIH216" s="55"/>
      <c r="UII216" s="55"/>
      <c r="UIJ216" s="55"/>
      <c r="UIK216" s="55"/>
      <c r="UIL216" s="55"/>
      <c r="UIM216" s="55"/>
      <c r="UIN216" s="55"/>
      <c r="UIO216" s="55"/>
      <c r="UIP216" s="55"/>
      <c r="UIQ216" s="55"/>
      <c r="UIR216" s="55"/>
      <c r="UIS216" s="55"/>
      <c r="UIT216" s="55"/>
      <c r="UIU216" s="55"/>
      <c r="UIV216" s="55"/>
      <c r="UIW216" s="55"/>
      <c r="UIX216" s="55"/>
      <c r="UIY216" s="55"/>
      <c r="UIZ216" s="55"/>
      <c r="UJA216" s="55"/>
      <c r="UJB216" s="55"/>
      <c r="UJC216" s="55"/>
      <c r="UJD216" s="55"/>
      <c r="UJE216" s="55"/>
      <c r="UJF216" s="55"/>
      <c r="UJG216" s="55"/>
      <c r="UJH216" s="55"/>
      <c r="UJI216" s="55"/>
      <c r="UJJ216" s="55"/>
      <c r="UJK216" s="55"/>
      <c r="UJL216" s="55"/>
      <c r="UJM216" s="55"/>
      <c r="UJN216" s="55"/>
      <c r="UJO216" s="55"/>
      <c r="UJP216" s="55"/>
      <c r="UJQ216" s="55"/>
      <c r="UJR216" s="55"/>
      <c r="UJS216" s="55"/>
      <c r="UJT216" s="55"/>
      <c r="UJU216" s="55"/>
      <c r="UJV216" s="55"/>
      <c r="UJW216" s="55"/>
      <c r="UJX216" s="55"/>
      <c r="UJY216" s="55"/>
      <c r="UJZ216" s="55"/>
      <c r="UKA216" s="55"/>
      <c r="UKB216" s="55"/>
      <c r="UKC216" s="55"/>
      <c r="UKD216" s="55"/>
      <c r="UKE216" s="55"/>
      <c r="UKF216" s="55"/>
      <c r="UKG216" s="55"/>
      <c r="UKH216" s="55"/>
      <c r="UKI216" s="55"/>
      <c r="UKJ216" s="55"/>
      <c r="UKK216" s="55"/>
      <c r="UKL216" s="55"/>
      <c r="UKM216" s="55"/>
      <c r="UKN216" s="55"/>
      <c r="UKO216" s="55"/>
      <c r="UKP216" s="55"/>
      <c r="UKQ216" s="55"/>
      <c r="UKR216" s="55"/>
      <c r="UKS216" s="55"/>
      <c r="UKT216" s="55"/>
      <c r="UKU216" s="55"/>
      <c r="UKV216" s="55"/>
      <c r="UKW216" s="55"/>
      <c r="UKX216" s="55"/>
      <c r="UKY216" s="55"/>
      <c r="UKZ216" s="55"/>
      <c r="ULA216" s="55"/>
      <c r="ULB216" s="55"/>
      <c r="ULC216" s="55"/>
      <c r="ULD216" s="55"/>
      <c r="ULE216" s="55"/>
      <c r="ULF216" s="55"/>
      <c r="ULG216" s="55"/>
      <c r="ULH216" s="55"/>
      <c r="ULI216" s="55"/>
      <c r="ULJ216" s="55"/>
      <c r="ULK216" s="55"/>
      <c r="ULL216" s="55"/>
      <c r="ULM216" s="55"/>
      <c r="ULN216" s="55"/>
      <c r="ULO216" s="55"/>
      <c r="ULP216" s="55"/>
      <c r="ULQ216" s="55"/>
      <c r="ULR216" s="55"/>
      <c r="ULS216" s="55"/>
      <c r="ULT216" s="55"/>
      <c r="ULU216" s="55"/>
      <c r="ULV216" s="55"/>
      <c r="ULW216" s="55"/>
      <c r="ULX216" s="55"/>
      <c r="ULY216" s="55"/>
      <c r="ULZ216" s="55"/>
      <c r="UMA216" s="55"/>
      <c r="UMB216" s="55"/>
      <c r="UMC216" s="55"/>
      <c r="UMD216" s="55"/>
      <c r="UME216" s="55"/>
      <c r="UMF216" s="55"/>
      <c r="UMG216" s="55"/>
      <c r="UMH216" s="55"/>
      <c r="UMI216" s="55"/>
      <c r="UMJ216" s="55"/>
      <c r="UMK216" s="55"/>
      <c r="UML216" s="55"/>
      <c r="UMM216" s="55"/>
      <c r="UMN216" s="55"/>
      <c r="UMO216" s="55"/>
      <c r="UMP216" s="55"/>
      <c r="UMQ216" s="55"/>
      <c r="UMR216" s="55"/>
      <c r="UMS216" s="55"/>
      <c r="UMT216" s="55"/>
      <c r="UMU216" s="55"/>
      <c r="UMV216" s="55"/>
      <c r="UMW216" s="55"/>
      <c r="UMX216" s="55"/>
      <c r="UMY216" s="55"/>
      <c r="UMZ216" s="55"/>
      <c r="UNA216" s="55"/>
      <c r="UNB216" s="55"/>
      <c r="UNC216" s="55"/>
      <c r="UND216" s="55"/>
      <c r="UNE216" s="55"/>
      <c r="UNF216" s="55"/>
      <c r="UNG216" s="55"/>
      <c r="UNH216" s="55"/>
      <c r="UNI216" s="55"/>
      <c r="UNJ216" s="55"/>
      <c r="UNK216" s="55"/>
      <c r="UNL216" s="55"/>
      <c r="UNM216" s="55"/>
      <c r="UNN216" s="55"/>
      <c r="UNO216" s="55"/>
      <c r="UNP216" s="55"/>
      <c r="UNQ216" s="55"/>
      <c r="UNR216" s="55"/>
      <c r="UNS216" s="55"/>
      <c r="UNT216" s="55"/>
      <c r="UNU216" s="55"/>
      <c r="UNV216" s="55"/>
      <c r="UNW216" s="55"/>
      <c r="UNX216" s="55"/>
      <c r="UNY216" s="55"/>
      <c r="UNZ216" s="55"/>
      <c r="UOA216" s="55"/>
      <c r="UOB216" s="55"/>
      <c r="UOC216" s="55"/>
      <c r="UOD216" s="55"/>
      <c r="UOE216" s="55"/>
      <c r="UOF216" s="55"/>
      <c r="UOG216" s="55"/>
      <c r="UOH216" s="55"/>
      <c r="UOI216" s="55"/>
      <c r="UOJ216" s="55"/>
      <c r="UOK216" s="55"/>
      <c r="UOL216" s="55"/>
      <c r="UOM216" s="55"/>
      <c r="UON216" s="55"/>
      <c r="UOO216" s="55"/>
      <c r="UOP216" s="55"/>
      <c r="UOQ216" s="55"/>
      <c r="UOR216" s="55"/>
      <c r="UOS216" s="55"/>
      <c r="UOT216" s="55"/>
      <c r="UOU216" s="55"/>
      <c r="UOV216" s="55"/>
      <c r="UOW216" s="55"/>
      <c r="UOX216" s="55"/>
      <c r="UOY216" s="55"/>
      <c r="UOZ216" s="55"/>
      <c r="UPA216" s="55"/>
      <c r="UPB216" s="55"/>
      <c r="UPC216" s="55"/>
      <c r="UPD216" s="55"/>
      <c r="UPE216" s="55"/>
      <c r="UPF216" s="55"/>
      <c r="UPG216" s="55"/>
      <c r="UPH216" s="55"/>
      <c r="UPI216" s="55"/>
      <c r="UPJ216" s="55"/>
      <c r="UPK216" s="55"/>
      <c r="UPL216" s="55"/>
      <c r="UPM216" s="55"/>
      <c r="UPN216" s="55"/>
      <c r="UPO216" s="55"/>
      <c r="UPP216" s="55"/>
      <c r="UPQ216" s="55"/>
      <c r="UPR216" s="55"/>
      <c r="UPS216" s="55"/>
      <c r="UPT216" s="55"/>
      <c r="UPU216" s="55"/>
      <c r="UPV216" s="55"/>
      <c r="UPW216" s="55"/>
      <c r="UPX216" s="55"/>
      <c r="UPY216" s="55"/>
      <c r="UPZ216" s="55"/>
      <c r="UQA216" s="55"/>
      <c r="UQB216" s="55"/>
      <c r="UQC216" s="55"/>
      <c r="UQD216" s="55"/>
      <c r="UQE216" s="55"/>
      <c r="UQF216" s="55"/>
      <c r="UQG216" s="55"/>
      <c r="UQH216" s="55"/>
      <c r="UQI216" s="55"/>
      <c r="UQJ216" s="55"/>
      <c r="UQK216" s="55"/>
      <c r="UQL216" s="55"/>
      <c r="UQM216" s="55"/>
      <c r="UQN216" s="55"/>
      <c r="UQO216" s="55"/>
      <c r="UQP216" s="55"/>
      <c r="UQQ216" s="55"/>
      <c r="UQR216" s="55"/>
      <c r="UQS216" s="55"/>
      <c r="UQT216" s="55"/>
      <c r="UQU216" s="55"/>
      <c r="UQV216" s="55"/>
      <c r="UQW216" s="55"/>
      <c r="UQX216" s="55"/>
      <c r="UQY216" s="55"/>
      <c r="UQZ216" s="55"/>
      <c r="URA216" s="55"/>
      <c r="URB216" s="55"/>
      <c r="URC216" s="55"/>
      <c r="URD216" s="55"/>
      <c r="URE216" s="55"/>
      <c r="URF216" s="55"/>
      <c r="URG216" s="55"/>
      <c r="URH216" s="55"/>
      <c r="URI216" s="55"/>
      <c r="URJ216" s="55"/>
      <c r="URK216" s="55"/>
      <c r="URL216" s="55"/>
      <c r="URM216" s="55"/>
      <c r="URN216" s="55"/>
      <c r="URO216" s="55"/>
      <c r="URP216" s="55"/>
      <c r="URQ216" s="55"/>
      <c r="URR216" s="55"/>
      <c r="URS216" s="55"/>
      <c r="URT216" s="55"/>
      <c r="URU216" s="55"/>
      <c r="URV216" s="55"/>
      <c r="URW216" s="55"/>
      <c r="URX216" s="55"/>
      <c r="URY216" s="55"/>
      <c r="URZ216" s="55"/>
      <c r="USA216" s="55"/>
      <c r="USB216" s="55"/>
      <c r="USC216" s="55"/>
      <c r="USD216" s="55"/>
      <c r="USE216" s="55"/>
      <c r="USF216" s="55"/>
      <c r="USG216" s="55"/>
      <c r="USH216" s="55"/>
      <c r="USI216" s="55"/>
      <c r="USJ216" s="55"/>
      <c r="USK216" s="55"/>
      <c r="USL216" s="55"/>
      <c r="USM216" s="55"/>
      <c r="USN216" s="55"/>
      <c r="USO216" s="55"/>
      <c r="USP216" s="55"/>
      <c r="USQ216" s="55"/>
      <c r="USR216" s="55"/>
      <c r="USS216" s="55"/>
      <c r="UST216" s="55"/>
      <c r="USU216" s="55"/>
      <c r="USV216" s="55"/>
      <c r="USW216" s="55"/>
      <c r="USX216" s="55"/>
      <c r="USY216" s="55"/>
      <c r="USZ216" s="55"/>
      <c r="UTA216" s="55"/>
      <c r="UTB216" s="55"/>
      <c r="UTC216" s="55"/>
      <c r="UTD216" s="55"/>
      <c r="UTE216" s="55"/>
      <c r="UTF216" s="55"/>
      <c r="UTG216" s="55"/>
      <c r="UTH216" s="55"/>
      <c r="UTI216" s="55"/>
      <c r="UTJ216" s="55"/>
      <c r="UTK216" s="55"/>
      <c r="UTL216" s="55"/>
      <c r="UTM216" s="55"/>
      <c r="UTN216" s="55"/>
      <c r="UTO216" s="55"/>
      <c r="UTP216" s="55"/>
      <c r="UTQ216" s="55"/>
      <c r="UTR216" s="55"/>
      <c r="UTS216" s="55"/>
      <c r="UTT216" s="55"/>
      <c r="UTU216" s="55"/>
      <c r="UTV216" s="55"/>
      <c r="UTW216" s="55"/>
      <c r="UTX216" s="55"/>
      <c r="UTY216" s="55"/>
      <c r="UTZ216" s="55"/>
      <c r="UUA216" s="55"/>
      <c r="UUB216" s="55"/>
      <c r="UUC216" s="55"/>
      <c r="UUD216" s="55"/>
      <c r="UUE216" s="55"/>
      <c r="UUF216" s="55"/>
      <c r="UUG216" s="55"/>
      <c r="UUH216" s="55"/>
      <c r="UUI216" s="55"/>
      <c r="UUJ216" s="55"/>
      <c r="UUK216" s="55"/>
      <c r="UUL216" s="55"/>
      <c r="UUM216" s="55"/>
      <c r="UUN216" s="55"/>
      <c r="UUO216" s="55"/>
      <c r="UUP216" s="55"/>
      <c r="UUQ216" s="55"/>
      <c r="UUR216" s="55"/>
      <c r="UUS216" s="55"/>
      <c r="UUT216" s="55"/>
      <c r="UUU216" s="55"/>
      <c r="UUV216" s="55"/>
      <c r="UUW216" s="55"/>
      <c r="UUX216" s="55"/>
      <c r="UUY216" s="55"/>
      <c r="UUZ216" s="55"/>
      <c r="UVA216" s="55"/>
      <c r="UVB216" s="55"/>
      <c r="UVC216" s="55"/>
      <c r="UVD216" s="55"/>
      <c r="UVE216" s="55"/>
      <c r="UVF216" s="55"/>
      <c r="UVG216" s="55"/>
      <c r="UVH216" s="55"/>
      <c r="UVI216" s="55"/>
      <c r="UVJ216" s="55"/>
      <c r="UVK216" s="55"/>
      <c r="UVL216" s="55"/>
      <c r="UVM216" s="55"/>
      <c r="UVN216" s="55"/>
      <c r="UVO216" s="55"/>
      <c r="UVP216" s="55"/>
      <c r="UVQ216" s="55"/>
      <c r="UVR216" s="55"/>
      <c r="UVS216" s="55"/>
      <c r="UVT216" s="55"/>
      <c r="UVU216" s="55"/>
      <c r="UVV216" s="55"/>
      <c r="UVW216" s="55"/>
      <c r="UVX216" s="55"/>
      <c r="UVY216" s="55"/>
      <c r="UVZ216" s="55"/>
      <c r="UWA216" s="55"/>
      <c r="UWB216" s="55"/>
      <c r="UWC216" s="55"/>
      <c r="UWD216" s="55"/>
      <c r="UWE216" s="55"/>
      <c r="UWF216" s="55"/>
      <c r="UWG216" s="55"/>
      <c r="UWH216" s="55"/>
      <c r="UWI216" s="55"/>
      <c r="UWJ216" s="55"/>
      <c r="UWK216" s="55"/>
      <c r="UWL216" s="55"/>
      <c r="UWM216" s="55"/>
      <c r="UWN216" s="55"/>
      <c r="UWO216" s="55"/>
      <c r="UWP216" s="55"/>
      <c r="UWQ216" s="55"/>
      <c r="UWR216" s="55"/>
      <c r="UWS216" s="55"/>
      <c r="UWT216" s="55"/>
      <c r="UWU216" s="55"/>
      <c r="UWV216" s="55"/>
      <c r="UWW216" s="55"/>
      <c r="UWX216" s="55"/>
      <c r="UWY216" s="55"/>
      <c r="UWZ216" s="55"/>
      <c r="UXA216" s="55"/>
      <c r="UXB216" s="55"/>
      <c r="UXC216" s="55"/>
      <c r="UXD216" s="55"/>
      <c r="UXE216" s="55"/>
      <c r="UXF216" s="55"/>
      <c r="UXG216" s="55"/>
      <c r="UXH216" s="55"/>
      <c r="UXI216" s="55"/>
      <c r="UXJ216" s="55"/>
      <c r="UXK216" s="55"/>
      <c r="UXL216" s="55"/>
      <c r="UXM216" s="55"/>
      <c r="UXN216" s="55"/>
      <c r="UXO216" s="55"/>
      <c r="UXP216" s="55"/>
      <c r="UXQ216" s="55"/>
      <c r="UXR216" s="55"/>
      <c r="UXS216" s="55"/>
      <c r="UXT216" s="55"/>
      <c r="UXU216" s="55"/>
      <c r="UXV216" s="55"/>
      <c r="UXW216" s="55"/>
      <c r="UXX216" s="55"/>
      <c r="UXY216" s="55"/>
      <c r="UXZ216" s="55"/>
      <c r="UYA216" s="55"/>
      <c r="UYB216" s="55"/>
      <c r="UYC216" s="55"/>
      <c r="UYD216" s="55"/>
      <c r="UYE216" s="55"/>
      <c r="UYF216" s="55"/>
      <c r="UYG216" s="55"/>
      <c r="UYH216" s="55"/>
      <c r="UYI216" s="55"/>
      <c r="UYJ216" s="55"/>
      <c r="UYK216" s="55"/>
      <c r="UYL216" s="55"/>
      <c r="UYM216" s="55"/>
      <c r="UYN216" s="55"/>
      <c r="UYO216" s="55"/>
      <c r="UYP216" s="55"/>
      <c r="UYQ216" s="55"/>
      <c r="UYR216" s="55"/>
      <c r="UYS216" s="55"/>
      <c r="UYT216" s="55"/>
      <c r="UYU216" s="55"/>
      <c r="UYV216" s="55"/>
      <c r="UYW216" s="55"/>
      <c r="UYX216" s="55"/>
      <c r="UYY216" s="55"/>
      <c r="UYZ216" s="55"/>
      <c r="UZA216" s="55"/>
      <c r="UZB216" s="55"/>
      <c r="UZC216" s="55"/>
      <c r="UZD216" s="55"/>
      <c r="UZE216" s="55"/>
      <c r="UZF216" s="55"/>
      <c r="UZG216" s="55"/>
      <c r="UZH216" s="55"/>
      <c r="UZI216" s="55"/>
      <c r="UZJ216" s="55"/>
      <c r="UZK216" s="55"/>
      <c r="UZL216" s="55"/>
      <c r="UZM216" s="55"/>
      <c r="UZN216" s="55"/>
      <c r="UZO216" s="55"/>
      <c r="UZP216" s="55"/>
      <c r="UZQ216" s="55"/>
      <c r="UZR216" s="55"/>
      <c r="UZS216" s="55"/>
      <c r="UZT216" s="55"/>
      <c r="UZU216" s="55"/>
      <c r="UZV216" s="55"/>
      <c r="UZW216" s="55"/>
      <c r="UZX216" s="55"/>
      <c r="UZY216" s="55"/>
      <c r="UZZ216" s="55"/>
      <c r="VAA216" s="55"/>
      <c r="VAB216" s="55"/>
      <c r="VAC216" s="55"/>
      <c r="VAD216" s="55"/>
      <c r="VAE216" s="55"/>
      <c r="VAF216" s="55"/>
      <c r="VAG216" s="55"/>
      <c r="VAH216" s="55"/>
      <c r="VAI216" s="55"/>
      <c r="VAJ216" s="55"/>
      <c r="VAK216" s="55"/>
      <c r="VAL216" s="55"/>
      <c r="VAM216" s="55"/>
      <c r="VAN216" s="55"/>
      <c r="VAO216" s="55"/>
      <c r="VAP216" s="55"/>
      <c r="VAQ216" s="55"/>
      <c r="VAR216" s="55"/>
      <c r="VAS216" s="55"/>
      <c r="VAT216" s="55"/>
      <c r="VAU216" s="55"/>
      <c r="VAV216" s="55"/>
      <c r="VAW216" s="55"/>
      <c r="VAX216" s="55"/>
      <c r="VAY216" s="55"/>
      <c r="VAZ216" s="55"/>
      <c r="VBA216" s="55"/>
      <c r="VBB216" s="55"/>
      <c r="VBC216" s="55"/>
      <c r="VBD216" s="55"/>
      <c r="VBE216" s="55"/>
      <c r="VBF216" s="55"/>
      <c r="VBG216" s="55"/>
      <c r="VBH216" s="55"/>
      <c r="VBI216" s="55"/>
      <c r="VBJ216" s="55"/>
      <c r="VBK216" s="55"/>
      <c r="VBL216" s="55"/>
      <c r="VBM216" s="55"/>
      <c r="VBN216" s="55"/>
      <c r="VBO216" s="55"/>
      <c r="VBP216" s="55"/>
      <c r="VBQ216" s="55"/>
      <c r="VBR216" s="55"/>
      <c r="VBS216" s="55"/>
      <c r="VBT216" s="55"/>
      <c r="VBU216" s="55"/>
      <c r="VBV216" s="55"/>
      <c r="VBW216" s="55"/>
      <c r="VBX216" s="55"/>
      <c r="VBY216" s="55"/>
      <c r="VBZ216" s="55"/>
      <c r="VCA216" s="55"/>
      <c r="VCB216" s="55"/>
      <c r="VCC216" s="55"/>
      <c r="VCD216" s="55"/>
      <c r="VCE216" s="55"/>
      <c r="VCF216" s="55"/>
      <c r="VCG216" s="55"/>
      <c r="VCH216" s="55"/>
      <c r="VCI216" s="55"/>
      <c r="VCJ216" s="55"/>
      <c r="VCK216" s="55"/>
      <c r="VCL216" s="55"/>
      <c r="VCM216" s="55"/>
      <c r="VCN216" s="55"/>
      <c r="VCO216" s="55"/>
      <c r="VCP216" s="55"/>
      <c r="VCQ216" s="55"/>
      <c r="VCR216" s="55"/>
      <c r="VCS216" s="55"/>
      <c r="VCT216" s="55"/>
      <c r="VCU216" s="55"/>
      <c r="VCV216" s="55"/>
      <c r="VCW216" s="55"/>
      <c r="VCX216" s="55"/>
      <c r="VCY216" s="55"/>
      <c r="VCZ216" s="55"/>
      <c r="VDA216" s="55"/>
      <c r="VDB216" s="55"/>
      <c r="VDC216" s="55"/>
      <c r="VDD216" s="55"/>
      <c r="VDE216" s="55"/>
      <c r="VDF216" s="55"/>
      <c r="VDG216" s="55"/>
      <c r="VDH216" s="55"/>
      <c r="VDI216" s="55"/>
      <c r="VDJ216" s="55"/>
      <c r="VDK216" s="55"/>
      <c r="VDL216" s="55"/>
      <c r="VDM216" s="55"/>
      <c r="VDN216" s="55"/>
      <c r="VDO216" s="55"/>
      <c r="VDP216" s="55"/>
      <c r="VDQ216" s="55"/>
      <c r="VDR216" s="55"/>
      <c r="VDS216" s="55"/>
      <c r="VDT216" s="55"/>
      <c r="VDU216" s="55"/>
      <c r="VDV216" s="55"/>
      <c r="VDW216" s="55"/>
      <c r="VDX216" s="55"/>
      <c r="VDY216" s="55"/>
      <c r="VDZ216" s="55"/>
      <c r="VEA216" s="55"/>
      <c r="VEB216" s="55"/>
      <c r="VEC216" s="55"/>
      <c r="VED216" s="55"/>
      <c r="VEE216" s="55"/>
      <c r="VEF216" s="55"/>
      <c r="VEG216" s="55"/>
      <c r="VEH216" s="55"/>
      <c r="VEI216" s="55"/>
      <c r="VEJ216" s="55"/>
      <c r="VEK216" s="55"/>
      <c r="VEL216" s="55"/>
      <c r="VEM216" s="55"/>
      <c r="VEN216" s="55"/>
      <c r="VEO216" s="55"/>
      <c r="VEP216" s="55"/>
      <c r="VEQ216" s="55"/>
      <c r="VER216" s="55"/>
      <c r="VES216" s="55"/>
      <c r="VET216" s="55"/>
      <c r="VEU216" s="55"/>
      <c r="VEV216" s="55"/>
      <c r="VEW216" s="55"/>
      <c r="VEX216" s="55"/>
      <c r="VEY216" s="55"/>
      <c r="VEZ216" s="55"/>
      <c r="VFA216" s="55"/>
      <c r="VFB216" s="55"/>
      <c r="VFC216" s="55"/>
      <c r="VFD216" s="55"/>
      <c r="VFE216" s="55"/>
      <c r="VFF216" s="55"/>
      <c r="VFG216" s="55"/>
      <c r="VFH216" s="55"/>
      <c r="VFI216" s="55"/>
      <c r="VFJ216" s="55"/>
      <c r="VFK216" s="55"/>
      <c r="VFL216" s="55"/>
      <c r="VFM216" s="55"/>
      <c r="VFN216" s="55"/>
      <c r="VFO216" s="55"/>
      <c r="VFP216" s="55"/>
      <c r="VFQ216" s="55"/>
      <c r="VFR216" s="55"/>
      <c r="VFS216" s="55"/>
      <c r="VFT216" s="55"/>
      <c r="VFU216" s="55"/>
      <c r="VFV216" s="55"/>
      <c r="VFW216" s="55"/>
      <c r="VFX216" s="55"/>
      <c r="VFY216" s="55"/>
      <c r="VFZ216" s="55"/>
      <c r="VGA216" s="55"/>
      <c r="VGB216" s="55"/>
      <c r="VGC216" s="55"/>
      <c r="VGD216" s="55"/>
      <c r="VGE216" s="55"/>
      <c r="VGF216" s="55"/>
      <c r="VGG216" s="55"/>
      <c r="VGH216" s="55"/>
      <c r="VGI216" s="55"/>
      <c r="VGJ216" s="55"/>
      <c r="VGK216" s="55"/>
      <c r="VGL216" s="55"/>
      <c r="VGM216" s="55"/>
      <c r="VGN216" s="55"/>
      <c r="VGO216" s="55"/>
      <c r="VGP216" s="55"/>
      <c r="VGQ216" s="55"/>
      <c r="VGR216" s="55"/>
      <c r="VGS216" s="55"/>
      <c r="VGT216" s="55"/>
      <c r="VGU216" s="55"/>
      <c r="VGV216" s="55"/>
      <c r="VGW216" s="55"/>
      <c r="VGX216" s="55"/>
      <c r="VGY216" s="55"/>
      <c r="VGZ216" s="55"/>
      <c r="VHA216" s="55"/>
      <c r="VHB216" s="55"/>
      <c r="VHC216" s="55"/>
      <c r="VHD216" s="55"/>
      <c r="VHE216" s="55"/>
      <c r="VHF216" s="55"/>
      <c r="VHG216" s="55"/>
      <c r="VHH216" s="55"/>
      <c r="VHI216" s="55"/>
      <c r="VHJ216" s="55"/>
      <c r="VHK216" s="55"/>
      <c r="VHL216" s="55"/>
      <c r="VHM216" s="55"/>
      <c r="VHN216" s="55"/>
      <c r="VHO216" s="55"/>
      <c r="VHP216" s="55"/>
      <c r="VHQ216" s="55"/>
      <c r="VHR216" s="55"/>
      <c r="VHS216" s="55"/>
      <c r="VHT216" s="55"/>
      <c r="VHU216" s="55"/>
      <c r="VHV216" s="55"/>
      <c r="VHW216" s="55"/>
      <c r="VHX216" s="55"/>
      <c r="VHY216" s="55"/>
      <c r="VHZ216" s="55"/>
      <c r="VIA216" s="55"/>
      <c r="VIB216" s="55"/>
      <c r="VIC216" s="55"/>
      <c r="VID216" s="55"/>
      <c r="VIE216" s="55"/>
      <c r="VIF216" s="55"/>
      <c r="VIG216" s="55"/>
      <c r="VIH216" s="55"/>
      <c r="VII216" s="55"/>
      <c r="VIJ216" s="55"/>
      <c r="VIK216" s="55"/>
      <c r="VIL216" s="55"/>
      <c r="VIM216" s="55"/>
      <c r="VIN216" s="55"/>
      <c r="VIO216" s="55"/>
      <c r="VIP216" s="55"/>
      <c r="VIQ216" s="55"/>
      <c r="VIR216" s="55"/>
      <c r="VIS216" s="55"/>
      <c r="VIT216" s="55"/>
      <c r="VIU216" s="55"/>
      <c r="VIV216" s="55"/>
      <c r="VIW216" s="55"/>
      <c r="VIX216" s="55"/>
      <c r="VIY216" s="55"/>
      <c r="VIZ216" s="55"/>
      <c r="VJA216" s="55"/>
      <c r="VJB216" s="55"/>
      <c r="VJC216" s="55"/>
      <c r="VJD216" s="55"/>
      <c r="VJE216" s="55"/>
      <c r="VJF216" s="55"/>
      <c r="VJG216" s="55"/>
      <c r="VJH216" s="55"/>
      <c r="VJI216" s="55"/>
      <c r="VJJ216" s="55"/>
      <c r="VJK216" s="55"/>
      <c r="VJL216" s="55"/>
      <c r="VJM216" s="55"/>
      <c r="VJN216" s="55"/>
      <c r="VJO216" s="55"/>
      <c r="VJP216" s="55"/>
      <c r="VJQ216" s="55"/>
      <c r="VJR216" s="55"/>
      <c r="VJS216" s="55"/>
      <c r="VJT216" s="55"/>
      <c r="VJU216" s="55"/>
      <c r="VJV216" s="55"/>
      <c r="VJW216" s="55"/>
      <c r="VJX216" s="55"/>
      <c r="VJY216" s="55"/>
      <c r="VJZ216" s="55"/>
      <c r="VKA216" s="55"/>
      <c r="VKB216" s="55"/>
      <c r="VKC216" s="55"/>
      <c r="VKD216" s="55"/>
      <c r="VKE216" s="55"/>
      <c r="VKF216" s="55"/>
      <c r="VKG216" s="55"/>
      <c r="VKH216" s="55"/>
      <c r="VKI216" s="55"/>
      <c r="VKJ216" s="55"/>
      <c r="VKK216" s="55"/>
      <c r="VKL216" s="55"/>
      <c r="VKM216" s="55"/>
      <c r="VKN216" s="55"/>
      <c r="VKO216" s="55"/>
      <c r="VKP216" s="55"/>
      <c r="VKQ216" s="55"/>
      <c r="VKR216" s="55"/>
      <c r="VKS216" s="55"/>
      <c r="VKT216" s="55"/>
      <c r="VKU216" s="55"/>
      <c r="VKV216" s="55"/>
      <c r="VKW216" s="55"/>
      <c r="VKX216" s="55"/>
      <c r="VKY216" s="55"/>
      <c r="VKZ216" s="55"/>
      <c r="VLA216" s="55"/>
      <c r="VLB216" s="55"/>
      <c r="VLC216" s="55"/>
      <c r="VLD216" s="55"/>
      <c r="VLE216" s="55"/>
      <c r="VLF216" s="55"/>
      <c r="VLG216" s="55"/>
      <c r="VLH216" s="55"/>
      <c r="VLI216" s="55"/>
      <c r="VLJ216" s="55"/>
      <c r="VLK216" s="55"/>
      <c r="VLL216" s="55"/>
      <c r="VLM216" s="55"/>
      <c r="VLN216" s="55"/>
      <c r="VLO216" s="55"/>
      <c r="VLP216" s="55"/>
      <c r="VLQ216" s="55"/>
      <c r="VLR216" s="55"/>
      <c r="VLS216" s="55"/>
      <c r="VLT216" s="55"/>
      <c r="VLU216" s="55"/>
      <c r="VLV216" s="55"/>
      <c r="VLW216" s="55"/>
      <c r="VLX216" s="55"/>
      <c r="VLY216" s="55"/>
      <c r="VLZ216" s="55"/>
      <c r="VMA216" s="55"/>
      <c r="VMB216" s="55"/>
      <c r="VMC216" s="55"/>
      <c r="VMD216" s="55"/>
      <c r="VME216" s="55"/>
      <c r="VMF216" s="55"/>
      <c r="VMG216" s="55"/>
      <c r="VMH216" s="55"/>
      <c r="VMI216" s="55"/>
      <c r="VMJ216" s="55"/>
      <c r="VMK216" s="55"/>
      <c r="VML216" s="55"/>
      <c r="VMM216" s="55"/>
      <c r="VMN216" s="55"/>
      <c r="VMO216" s="55"/>
      <c r="VMP216" s="55"/>
      <c r="VMQ216" s="55"/>
      <c r="VMR216" s="55"/>
      <c r="VMS216" s="55"/>
      <c r="VMT216" s="55"/>
      <c r="VMU216" s="55"/>
      <c r="VMV216" s="55"/>
      <c r="VMW216" s="55"/>
      <c r="VMX216" s="55"/>
      <c r="VMY216" s="55"/>
      <c r="VMZ216" s="55"/>
      <c r="VNA216" s="55"/>
      <c r="VNB216" s="55"/>
      <c r="VNC216" s="55"/>
      <c r="VND216" s="55"/>
      <c r="VNE216" s="55"/>
      <c r="VNF216" s="55"/>
      <c r="VNG216" s="55"/>
      <c r="VNH216" s="55"/>
      <c r="VNI216" s="55"/>
      <c r="VNJ216" s="55"/>
      <c r="VNK216" s="55"/>
      <c r="VNL216" s="55"/>
      <c r="VNM216" s="55"/>
      <c r="VNN216" s="55"/>
      <c r="VNO216" s="55"/>
      <c r="VNP216" s="55"/>
      <c r="VNQ216" s="55"/>
      <c r="VNR216" s="55"/>
      <c r="VNS216" s="55"/>
      <c r="VNT216" s="55"/>
      <c r="VNU216" s="55"/>
      <c r="VNV216" s="55"/>
      <c r="VNW216" s="55"/>
      <c r="VNX216" s="55"/>
      <c r="VNY216" s="55"/>
      <c r="VNZ216" s="55"/>
      <c r="VOA216" s="55"/>
      <c r="VOB216" s="55"/>
      <c r="VOC216" s="55"/>
      <c r="VOD216" s="55"/>
      <c r="VOE216" s="55"/>
      <c r="VOF216" s="55"/>
      <c r="VOG216" s="55"/>
      <c r="VOH216" s="55"/>
      <c r="VOI216" s="55"/>
      <c r="VOJ216" s="55"/>
      <c r="VOK216" s="55"/>
      <c r="VOL216" s="55"/>
      <c r="VOM216" s="55"/>
      <c r="VON216" s="55"/>
      <c r="VOO216" s="55"/>
      <c r="VOP216" s="55"/>
      <c r="VOQ216" s="55"/>
      <c r="VOR216" s="55"/>
      <c r="VOS216" s="55"/>
      <c r="VOT216" s="55"/>
      <c r="VOU216" s="55"/>
      <c r="VOV216" s="55"/>
      <c r="VOW216" s="55"/>
      <c r="VOX216" s="55"/>
      <c r="VOY216" s="55"/>
      <c r="VOZ216" s="55"/>
      <c r="VPA216" s="55"/>
      <c r="VPB216" s="55"/>
      <c r="VPC216" s="55"/>
      <c r="VPD216" s="55"/>
      <c r="VPE216" s="55"/>
      <c r="VPF216" s="55"/>
      <c r="VPG216" s="55"/>
      <c r="VPH216" s="55"/>
      <c r="VPI216" s="55"/>
      <c r="VPJ216" s="55"/>
      <c r="VPK216" s="55"/>
      <c r="VPL216" s="55"/>
      <c r="VPM216" s="55"/>
      <c r="VPN216" s="55"/>
      <c r="VPO216" s="55"/>
      <c r="VPP216" s="55"/>
      <c r="VPQ216" s="55"/>
      <c r="VPR216" s="55"/>
      <c r="VPS216" s="55"/>
      <c r="VPT216" s="55"/>
      <c r="VPU216" s="55"/>
      <c r="VPV216" s="55"/>
      <c r="VPW216" s="55"/>
      <c r="VPX216" s="55"/>
      <c r="VPY216" s="55"/>
      <c r="VPZ216" s="55"/>
      <c r="VQA216" s="55"/>
      <c r="VQB216" s="55"/>
      <c r="VQC216" s="55"/>
      <c r="VQD216" s="55"/>
      <c r="VQE216" s="55"/>
      <c r="VQF216" s="55"/>
      <c r="VQG216" s="55"/>
      <c r="VQH216" s="55"/>
      <c r="VQI216" s="55"/>
      <c r="VQJ216" s="55"/>
      <c r="VQK216" s="55"/>
      <c r="VQL216" s="55"/>
      <c r="VQM216" s="55"/>
      <c r="VQN216" s="55"/>
      <c r="VQO216" s="55"/>
      <c r="VQP216" s="55"/>
      <c r="VQQ216" s="55"/>
      <c r="VQR216" s="55"/>
      <c r="VQS216" s="55"/>
      <c r="VQT216" s="55"/>
      <c r="VQU216" s="55"/>
      <c r="VQV216" s="55"/>
      <c r="VQW216" s="55"/>
      <c r="VQX216" s="55"/>
      <c r="VQY216" s="55"/>
      <c r="VQZ216" s="55"/>
      <c r="VRA216" s="55"/>
      <c r="VRB216" s="55"/>
      <c r="VRC216" s="55"/>
      <c r="VRD216" s="55"/>
      <c r="VRE216" s="55"/>
      <c r="VRF216" s="55"/>
      <c r="VRG216" s="55"/>
      <c r="VRH216" s="55"/>
      <c r="VRI216" s="55"/>
      <c r="VRJ216" s="55"/>
      <c r="VRK216" s="55"/>
      <c r="VRL216" s="55"/>
      <c r="VRM216" s="55"/>
      <c r="VRN216" s="55"/>
      <c r="VRO216" s="55"/>
      <c r="VRP216" s="55"/>
      <c r="VRQ216" s="55"/>
      <c r="VRR216" s="55"/>
      <c r="VRS216" s="55"/>
      <c r="VRT216" s="55"/>
      <c r="VRU216" s="55"/>
      <c r="VRV216" s="55"/>
      <c r="VRW216" s="55"/>
      <c r="VRX216" s="55"/>
      <c r="VRY216" s="55"/>
      <c r="VRZ216" s="55"/>
      <c r="VSA216" s="55"/>
      <c r="VSB216" s="55"/>
      <c r="VSC216" s="55"/>
      <c r="VSD216" s="55"/>
      <c r="VSE216" s="55"/>
      <c r="VSF216" s="55"/>
      <c r="VSG216" s="55"/>
      <c r="VSH216" s="55"/>
      <c r="VSI216" s="55"/>
      <c r="VSJ216" s="55"/>
      <c r="VSK216" s="55"/>
      <c r="VSL216" s="55"/>
      <c r="VSM216" s="55"/>
      <c r="VSN216" s="55"/>
      <c r="VSO216" s="55"/>
      <c r="VSP216" s="55"/>
      <c r="VSQ216" s="55"/>
      <c r="VSR216" s="55"/>
      <c r="VSS216" s="55"/>
      <c r="VST216" s="55"/>
      <c r="VSU216" s="55"/>
      <c r="VSV216" s="55"/>
      <c r="VSW216" s="55"/>
      <c r="VSX216" s="55"/>
      <c r="VSY216" s="55"/>
      <c r="VSZ216" s="55"/>
      <c r="VTA216" s="55"/>
      <c r="VTB216" s="55"/>
      <c r="VTC216" s="55"/>
      <c r="VTD216" s="55"/>
      <c r="VTE216" s="55"/>
      <c r="VTF216" s="55"/>
      <c r="VTG216" s="55"/>
      <c r="VTH216" s="55"/>
      <c r="VTI216" s="55"/>
      <c r="VTJ216" s="55"/>
      <c r="VTK216" s="55"/>
      <c r="VTL216" s="55"/>
      <c r="VTM216" s="55"/>
      <c r="VTN216" s="55"/>
      <c r="VTO216" s="55"/>
      <c r="VTP216" s="55"/>
      <c r="VTQ216" s="55"/>
      <c r="VTR216" s="55"/>
      <c r="VTS216" s="55"/>
      <c r="VTT216" s="55"/>
      <c r="VTU216" s="55"/>
      <c r="VTV216" s="55"/>
      <c r="VTW216" s="55"/>
      <c r="VTX216" s="55"/>
      <c r="VTY216" s="55"/>
      <c r="VTZ216" s="55"/>
      <c r="VUA216" s="55"/>
      <c r="VUB216" s="55"/>
      <c r="VUC216" s="55"/>
      <c r="VUD216" s="55"/>
      <c r="VUE216" s="55"/>
      <c r="VUF216" s="55"/>
      <c r="VUG216" s="55"/>
      <c r="VUH216" s="55"/>
      <c r="VUI216" s="55"/>
      <c r="VUJ216" s="55"/>
      <c r="VUK216" s="55"/>
      <c r="VUL216" s="55"/>
      <c r="VUM216" s="55"/>
      <c r="VUN216" s="55"/>
      <c r="VUO216" s="55"/>
      <c r="VUP216" s="55"/>
      <c r="VUQ216" s="55"/>
      <c r="VUR216" s="55"/>
      <c r="VUS216" s="55"/>
      <c r="VUT216" s="55"/>
      <c r="VUU216" s="55"/>
      <c r="VUV216" s="55"/>
      <c r="VUW216" s="55"/>
      <c r="VUX216" s="55"/>
      <c r="VUY216" s="55"/>
      <c r="VUZ216" s="55"/>
      <c r="VVA216" s="55"/>
      <c r="VVB216" s="55"/>
      <c r="VVC216" s="55"/>
      <c r="VVD216" s="55"/>
      <c r="VVE216" s="55"/>
      <c r="VVF216" s="55"/>
      <c r="VVG216" s="55"/>
      <c r="VVH216" s="55"/>
      <c r="VVI216" s="55"/>
      <c r="VVJ216" s="55"/>
      <c r="VVK216" s="55"/>
      <c r="VVL216" s="55"/>
      <c r="VVM216" s="55"/>
      <c r="VVN216" s="55"/>
      <c r="VVO216" s="55"/>
      <c r="VVP216" s="55"/>
      <c r="VVQ216" s="55"/>
      <c r="VVR216" s="55"/>
      <c r="VVS216" s="55"/>
      <c r="VVT216" s="55"/>
      <c r="VVU216" s="55"/>
      <c r="VVV216" s="55"/>
      <c r="VVW216" s="55"/>
      <c r="VVX216" s="55"/>
      <c r="VVY216" s="55"/>
      <c r="VVZ216" s="55"/>
      <c r="VWA216" s="55"/>
      <c r="VWB216" s="55"/>
      <c r="VWC216" s="55"/>
      <c r="VWD216" s="55"/>
      <c r="VWE216" s="55"/>
      <c r="VWF216" s="55"/>
      <c r="VWG216" s="55"/>
      <c r="VWH216" s="55"/>
      <c r="VWI216" s="55"/>
      <c r="VWJ216" s="55"/>
      <c r="VWK216" s="55"/>
      <c r="VWL216" s="55"/>
      <c r="VWM216" s="55"/>
      <c r="VWN216" s="55"/>
      <c r="VWO216" s="55"/>
      <c r="VWP216" s="55"/>
      <c r="VWQ216" s="55"/>
      <c r="VWR216" s="55"/>
      <c r="VWS216" s="55"/>
      <c r="VWT216" s="55"/>
      <c r="VWU216" s="55"/>
      <c r="VWV216" s="55"/>
      <c r="VWW216" s="55"/>
      <c r="VWX216" s="55"/>
      <c r="VWY216" s="55"/>
      <c r="VWZ216" s="55"/>
      <c r="VXA216" s="55"/>
      <c r="VXB216" s="55"/>
      <c r="VXC216" s="55"/>
      <c r="VXD216" s="55"/>
      <c r="VXE216" s="55"/>
      <c r="VXF216" s="55"/>
      <c r="VXG216" s="55"/>
      <c r="VXH216" s="55"/>
      <c r="VXI216" s="55"/>
      <c r="VXJ216" s="55"/>
      <c r="VXK216" s="55"/>
      <c r="VXL216" s="55"/>
      <c r="VXM216" s="55"/>
      <c r="VXN216" s="55"/>
      <c r="VXO216" s="55"/>
      <c r="VXP216" s="55"/>
      <c r="VXQ216" s="55"/>
      <c r="VXR216" s="55"/>
      <c r="VXS216" s="55"/>
      <c r="VXT216" s="55"/>
      <c r="VXU216" s="55"/>
      <c r="VXV216" s="55"/>
      <c r="VXW216" s="55"/>
      <c r="VXX216" s="55"/>
      <c r="VXY216" s="55"/>
      <c r="VXZ216" s="55"/>
      <c r="VYA216" s="55"/>
      <c r="VYB216" s="55"/>
      <c r="VYC216" s="55"/>
      <c r="VYD216" s="55"/>
      <c r="VYE216" s="55"/>
      <c r="VYF216" s="55"/>
      <c r="VYG216" s="55"/>
      <c r="VYH216" s="55"/>
      <c r="VYI216" s="55"/>
      <c r="VYJ216" s="55"/>
      <c r="VYK216" s="55"/>
      <c r="VYL216" s="55"/>
      <c r="VYM216" s="55"/>
      <c r="VYN216" s="55"/>
      <c r="VYO216" s="55"/>
      <c r="VYP216" s="55"/>
      <c r="VYQ216" s="55"/>
      <c r="VYR216" s="55"/>
      <c r="VYS216" s="55"/>
      <c r="VYT216" s="55"/>
      <c r="VYU216" s="55"/>
      <c r="VYV216" s="55"/>
      <c r="VYW216" s="55"/>
      <c r="VYX216" s="55"/>
      <c r="VYY216" s="55"/>
      <c r="VYZ216" s="55"/>
      <c r="VZA216" s="55"/>
      <c r="VZB216" s="55"/>
      <c r="VZC216" s="55"/>
      <c r="VZD216" s="55"/>
      <c r="VZE216" s="55"/>
      <c r="VZF216" s="55"/>
      <c r="VZG216" s="55"/>
      <c r="VZH216" s="55"/>
      <c r="VZI216" s="55"/>
      <c r="VZJ216" s="55"/>
      <c r="VZK216" s="55"/>
      <c r="VZL216" s="55"/>
      <c r="VZM216" s="55"/>
      <c r="VZN216" s="55"/>
      <c r="VZO216" s="55"/>
      <c r="VZP216" s="55"/>
      <c r="VZQ216" s="55"/>
      <c r="VZR216" s="55"/>
      <c r="VZS216" s="55"/>
      <c r="VZT216" s="55"/>
      <c r="VZU216" s="55"/>
      <c r="VZV216" s="55"/>
      <c r="VZW216" s="55"/>
      <c r="VZX216" s="55"/>
      <c r="VZY216" s="55"/>
      <c r="VZZ216" s="55"/>
      <c r="WAA216" s="55"/>
      <c r="WAB216" s="55"/>
      <c r="WAC216" s="55"/>
      <c r="WAD216" s="55"/>
      <c r="WAE216" s="55"/>
      <c r="WAF216" s="55"/>
      <c r="WAG216" s="55"/>
      <c r="WAH216" s="55"/>
      <c r="WAI216" s="55"/>
      <c r="WAJ216" s="55"/>
      <c r="WAK216" s="55"/>
      <c r="WAL216" s="55"/>
      <c r="WAM216" s="55"/>
      <c r="WAN216" s="55"/>
      <c r="WAO216" s="55"/>
      <c r="WAP216" s="55"/>
      <c r="WAQ216" s="55"/>
      <c r="WAR216" s="55"/>
      <c r="WAS216" s="55"/>
      <c r="WAT216" s="55"/>
      <c r="WAU216" s="55"/>
      <c r="WAV216" s="55"/>
      <c r="WAW216" s="55"/>
      <c r="WAX216" s="55"/>
      <c r="WAY216" s="55"/>
      <c r="WAZ216" s="55"/>
      <c r="WBA216" s="55"/>
      <c r="WBB216" s="55"/>
      <c r="WBC216" s="55"/>
      <c r="WBD216" s="55"/>
      <c r="WBE216" s="55"/>
      <c r="WBF216" s="55"/>
      <c r="WBG216" s="55"/>
      <c r="WBH216" s="55"/>
      <c r="WBI216" s="55"/>
      <c r="WBJ216" s="55"/>
      <c r="WBK216" s="55"/>
      <c r="WBL216" s="55"/>
      <c r="WBM216" s="55"/>
      <c r="WBN216" s="55"/>
      <c r="WBO216" s="55"/>
      <c r="WBP216" s="55"/>
      <c r="WBQ216" s="55"/>
      <c r="WBR216" s="55"/>
      <c r="WBS216" s="55"/>
      <c r="WBT216" s="55"/>
      <c r="WBU216" s="55"/>
      <c r="WBV216" s="55"/>
      <c r="WBW216" s="55"/>
      <c r="WBX216" s="55"/>
      <c r="WBY216" s="55"/>
      <c r="WBZ216" s="55"/>
      <c r="WCA216" s="55"/>
      <c r="WCB216" s="55"/>
      <c r="WCC216" s="55"/>
      <c r="WCD216" s="55"/>
      <c r="WCE216" s="55"/>
      <c r="WCF216" s="55"/>
      <c r="WCG216" s="55"/>
      <c r="WCH216" s="55"/>
      <c r="WCI216" s="55"/>
      <c r="WCJ216" s="55"/>
      <c r="WCK216" s="55"/>
      <c r="WCL216" s="55"/>
      <c r="WCM216" s="55"/>
      <c r="WCN216" s="55"/>
      <c r="WCO216" s="55"/>
      <c r="WCP216" s="55"/>
      <c r="WCQ216" s="55"/>
      <c r="WCR216" s="55"/>
      <c r="WCS216" s="55"/>
      <c r="WCT216" s="55"/>
      <c r="WCU216" s="55"/>
      <c r="WCV216" s="55"/>
      <c r="WCW216" s="55"/>
      <c r="WCX216" s="55"/>
      <c r="WCY216" s="55"/>
      <c r="WCZ216" s="55"/>
      <c r="WDA216" s="55"/>
      <c r="WDB216" s="55"/>
      <c r="WDC216" s="55"/>
      <c r="WDD216" s="55"/>
      <c r="WDE216" s="55"/>
      <c r="WDF216" s="55"/>
      <c r="WDG216" s="55"/>
      <c r="WDH216" s="55"/>
      <c r="WDI216" s="55"/>
      <c r="WDJ216" s="55"/>
      <c r="WDK216" s="55"/>
      <c r="WDL216" s="55"/>
      <c r="WDM216" s="55"/>
      <c r="WDN216" s="55"/>
      <c r="WDO216" s="55"/>
      <c r="WDP216" s="55"/>
      <c r="WDQ216" s="55"/>
      <c r="WDR216" s="55"/>
      <c r="WDS216" s="55"/>
      <c r="WDT216" s="55"/>
      <c r="WDU216" s="55"/>
      <c r="WDV216" s="55"/>
      <c r="WDW216" s="55"/>
      <c r="WDX216" s="55"/>
      <c r="WDY216" s="55"/>
      <c r="WDZ216" s="55"/>
      <c r="WEA216" s="55"/>
      <c r="WEB216" s="55"/>
      <c r="WEC216" s="55"/>
      <c r="WED216" s="55"/>
      <c r="WEE216" s="55"/>
      <c r="WEF216" s="55"/>
      <c r="WEG216" s="55"/>
      <c r="WEH216" s="55"/>
      <c r="WEI216" s="55"/>
      <c r="WEJ216" s="55"/>
      <c r="WEK216" s="55"/>
      <c r="WEL216" s="55"/>
      <c r="WEM216" s="55"/>
      <c r="WEN216" s="55"/>
      <c r="WEO216" s="55"/>
      <c r="WEP216" s="55"/>
      <c r="WEQ216" s="55"/>
      <c r="WER216" s="55"/>
      <c r="WES216" s="55"/>
      <c r="WET216" s="55"/>
      <c r="WEU216" s="55"/>
      <c r="WEV216" s="55"/>
      <c r="WEW216" s="55"/>
      <c r="WEX216" s="55"/>
      <c r="WEY216" s="55"/>
      <c r="WEZ216" s="55"/>
      <c r="WFA216" s="55"/>
      <c r="WFB216" s="55"/>
      <c r="WFC216" s="55"/>
      <c r="WFD216" s="55"/>
      <c r="WFE216" s="55"/>
      <c r="WFF216" s="55"/>
      <c r="WFG216" s="55"/>
      <c r="WFH216" s="55"/>
      <c r="WFI216" s="55"/>
      <c r="WFJ216" s="55"/>
      <c r="WFK216" s="55"/>
      <c r="WFL216" s="55"/>
      <c r="WFM216" s="55"/>
      <c r="WFN216" s="55"/>
      <c r="WFO216" s="55"/>
      <c r="WFP216" s="55"/>
      <c r="WFQ216" s="55"/>
      <c r="WFR216" s="55"/>
      <c r="WFS216" s="55"/>
      <c r="WFT216" s="55"/>
      <c r="WFU216" s="55"/>
      <c r="WFV216" s="55"/>
      <c r="WFW216" s="55"/>
      <c r="WFX216" s="55"/>
      <c r="WFY216" s="55"/>
      <c r="WFZ216" s="55"/>
      <c r="WGA216" s="55"/>
      <c r="WGB216" s="55"/>
      <c r="WGC216" s="55"/>
      <c r="WGD216" s="55"/>
      <c r="WGE216" s="55"/>
      <c r="WGF216" s="55"/>
      <c r="WGG216" s="55"/>
      <c r="WGH216" s="55"/>
      <c r="WGI216" s="55"/>
      <c r="WGJ216" s="55"/>
      <c r="WGK216" s="55"/>
      <c r="WGL216" s="55"/>
      <c r="WGM216" s="55"/>
      <c r="WGN216" s="55"/>
      <c r="WGO216" s="55"/>
      <c r="WGP216" s="55"/>
      <c r="WGQ216" s="55"/>
      <c r="WGR216" s="55"/>
      <c r="WGS216" s="55"/>
      <c r="WGT216" s="55"/>
      <c r="WGU216" s="55"/>
      <c r="WGV216" s="55"/>
      <c r="WGW216" s="55"/>
      <c r="WGX216" s="55"/>
      <c r="WGY216" s="55"/>
      <c r="WGZ216" s="55"/>
      <c r="WHA216" s="55"/>
      <c r="WHB216" s="55"/>
      <c r="WHC216" s="55"/>
      <c r="WHD216" s="55"/>
      <c r="WHE216" s="55"/>
      <c r="WHF216" s="55"/>
      <c r="WHG216" s="55"/>
      <c r="WHH216" s="55"/>
      <c r="WHI216" s="55"/>
      <c r="WHJ216" s="55"/>
      <c r="WHK216" s="55"/>
      <c r="WHL216" s="55"/>
      <c r="WHM216" s="55"/>
      <c r="WHN216" s="55"/>
      <c r="WHO216" s="55"/>
      <c r="WHP216" s="55"/>
      <c r="WHQ216" s="55"/>
      <c r="WHR216" s="55"/>
      <c r="WHS216" s="55"/>
      <c r="WHT216" s="55"/>
      <c r="WHU216" s="55"/>
      <c r="WHV216" s="55"/>
      <c r="WHW216" s="55"/>
      <c r="WHX216" s="55"/>
      <c r="WHY216" s="55"/>
      <c r="WHZ216" s="55"/>
      <c r="WIA216" s="55"/>
      <c r="WIB216" s="55"/>
      <c r="WIC216" s="55"/>
      <c r="WID216" s="55"/>
      <c r="WIE216" s="55"/>
      <c r="WIF216" s="55"/>
      <c r="WIG216" s="55"/>
      <c r="WIH216" s="55"/>
      <c r="WII216" s="55"/>
      <c r="WIJ216" s="55"/>
      <c r="WIK216" s="55"/>
      <c r="WIL216" s="55"/>
      <c r="WIM216" s="55"/>
      <c r="WIN216" s="55"/>
      <c r="WIO216" s="55"/>
      <c r="WIP216" s="55"/>
      <c r="WIQ216" s="55"/>
      <c r="WIR216" s="55"/>
      <c r="WIS216" s="55"/>
      <c r="WIT216" s="55"/>
      <c r="WIU216" s="55"/>
      <c r="WIV216" s="55"/>
      <c r="WIW216" s="55"/>
      <c r="WIX216" s="55"/>
      <c r="WIY216" s="55"/>
      <c r="WIZ216" s="55"/>
      <c r="WJA216" s="55"/>
      <c r="WJB216" s="55"/>
      <c r="WJC216" s="55"/>
      <c r="WJD216" s="55"/>
      <c r="WJE216" s="55"/>
      <c r="WJF216" s="55"/>
      <c r="WJG216" s="55"/>
      <c r="WJH216" s="55"/>
      <c r="WJI216" s="55"/>
      <c r="WJJ216" s="55"/>
      <c r="WJK216" s="55"/>
      <c r="WJL216" s="55"/>
      <c r="WJM216" s="55"/>
      <c r="WJN216" s="55"/>
      <c r="WJO216" s="55"/>
      <c r="WJP216" s="55"/>
      <c r="WJQ216" s="55"/>
      <c r="WJR216" s="55"/>
      <c r="WJS216" s="55"/>
      <c r="WJT216" s="55"/>
      <c r="WJU216" s="55"/>
      <c r="WJV216" s="55"/>
      <c r="WJW216" s="55"/>
      <c r="WJX216" s="55"/>
      <c r="WJY216" s="55"/>
      <c r="WJZ216" s="55"/>
      <c r="WKA216" s="55"/>
      <c r="WKB216" s="55"/>
      <c r="WKC216" s="55"/>
      <c r="WKD216" s="55"/>
      <c r="WKE216" s="55"/>
      <c r="WKF216" s="55"/>
      <c r="WKG216" s="55"/>
      <c r="WKH216" s="55"/>
      <c r="WKI216" s="55"/>
      <c r="WKJ216" s="55"/>
      <c r="WKK216" s="55"/>
      <c r="WKL216" s="55"/>
      <c r="WKM216" s="55"/>
      <c r="WKN216" s="55"/>
      <c r="WKO216" s="55"/>
      <c r="WKP216" s="55"/>
      <c r="WKQ216" s="55"/>
      <c r="WKR216" s="55"/>
      <c r="WKS216" s="55"/>
      <c r="WKT216" s="55"/>
      <c r="WKU216" s="55"/>
      <c r="WKV216" s="55"/>
      <c r="WKW216" s="55"/>
      <c r="WKX216" s="55"/>
      <c r="WKY216" s="55"/>
      <c r="WKZ216" s="55"/>
      <c r="WLA216" s="55"/>
      <c r="WLB216" s="55"/>
      <c r="WLC216" s="55"/>
      <c r="WLD216" s="55"/>
      <c r="WLE216" s="55"/>
      <c r="WLF216" s="55"/>
      <c r="WLG216" s="55"/>
      <c r="WLH216" s="55"/>
      <c r="WLI216" s="55"/>
      <c r="WLJ216" s="55"/>
      <c r="WLK216" s="55"/>
      <c r="WLL216" s="55"/>
      <c r="WLM216" s="55"/>
      <c r="WLN216" s="55"/>
      <c r="WLO216" s="55"/>
      <c r="WLP216" s="55"/>
      <c r="WLQ216" s="55"/>
      <c r="WLR216" s="55"/>
      <c r="WLS216" s="55"/>
      <c r="WLT216" s="55"/>
      <c r="WLU216" s="55"/>
      <c r="WLV216" s="55"/>
      <c r="WLW216" s="55"/>
      <c r="WLX216" s="55"/>
      <c r="WLY216" s="55"/>
      <c r="WLZ216" s="55"/>
      <c r="WMA216" s="55"/>
      <c r="WMB216" s="55"/>
      <c r="WMC216" s="55"/>
      <c r="WMD216" s="55"/>
      <c r="WME216" s="55"/>
      <c r="WMF216" s="55"/>
      <c r="WMG216" s="55"/>
      <c r="WMH216" s="55"/>
      <c r="WMI216" s="55"/>
      <c r="WMJ216" s="55"/>
      <c r="WMK216" s="55"/>
      <c r="WML216" s="55"/>
      <c r="WMM216" s="55"/>
      <c r="WMN216" s="55"/>
      <c r="WMO216" s="55"/>
      <c r="WMP216" s="55"/>
      <c r="WMQ216" s="55"/>
      <c r="WMR216" s="55"/>
      <c r="WMS216" s="55"/>
      <c r="WMT216" s="55"/>
      <c r="WMU216" s="55"/>
      <c r="WMV216" s="55"/>
      <c r="WMW216" s="55"/>
      <c r="WMX216" s="55"/>
      <c r="WMY216" s="55"/>
      <c r="WMZ216" s="55"/>
      <c r="WNA216" s="55"/>
      <c r="WNB216" s="55"/>
      <c r="WNC216" s="55"/>
      <c r="WND216" s="55"/>
      <c r="WNE216" s="55"/>
      <c r="WNF216" s="55"/>
      <c r="WNG216" s="55"/>
      <c r="WNH216" s="55"/>
      <c r="WNI216" s="55"/>
      <c r="WNJ216" s="55"/>
      <c r="WNK216" s="55"/>
      <c r="WNL216" s="55"/>
      <c r="WNM216" s="55"/>
      <c r="WNN216" s="55"/>
      <c r="WNO216" s="55"/>
      <c r="WNP216" s="55"/>
      <c r="WNQ216" s="55"/>
      <c r="WNR216" s="55"/>
      <c r="WNS216" s="55"/>
      <c r="WNT216" s="55"/>
      <c r="WNU216" s="55"/>
      <c r="WNV216" s="55"/>
      <c r="WNW216" s="55"/>
      <c r="WNX216" s="55"/>
      <c r="WNY216" s="55"/>
      <c r="WNZ216" s="55"/>
      <c r="WOA216" s="55"/>
      <c r="WOB216" s="55"/>
      <c r="WOC216" s="55"/>
      <c r="WOD216" s="55"/>
      <c r="WOE216" s="55"/>
      <c r="WOF216" s="55"/>
      <c r="WOG216" s="55"/>
      <c r="WOH216" s="55"/>
      <c r="WOI216" s="55"/>
      <c r="WOJ216" s="55"/>
      <c r="WOK216" s="55"/>
      <c r="WOL216" s="55"/>
      <c r="WOM216" s="55"/>
      <c r="WON216" s="55"/>
      <c r="WOO216" s="55"/>
      <c r="WOP216" s="55"/>
      <c r="WOQ216" s="55"/>
      <c r="WOR216" s="55"/>
      <c r="WOS216" s="55"/>
      <c r="WOT216" s="55"/>
      <c r="WOU216" s="55"/>
      <c r="WOV216" s="55"/>
      <c r="WOW216" s="55"/>
      <c r="WOX216" s="55"/>
      <c r="WOY216" s="55"/>
      <c r="WOZ216" s="55"/>
      <c r="WPA216" s="55"/>
      <c r="WPB216" s="55"/>
      <c r="WPC216" s="55"/>
      <c r="WPD216" s="55"/>
      <c r="WPE216" s="55"/>
      <c r="WPF216" s="55"/>
      <c r="WPG216" s="55"/>
      <c r="WPH216" s="55"/>
      <c r="WPI216" s="55"/>
      <c r="WPJ216" s="55"/>
      <c r="WPK216" s="55"/>
      <c r="WPL216" s="55"/>
      <c r="WPM216" s="55"/>
      <c r="WPN216" s="55"/>
      <c r="WPO216" s="55"/>
      <c r="WPP216" s="55"/>
      <c r="WPQ216" s="55"/>
      <c r="WPR216" s="55"/>
      <c r="WPS216" s="55"/>
      <c r="WPT216" s="55"/>
      <c r="WPU216" s="55"/>
      <c r="WPV216" s="55"/>
      <c r="WPW216" s="55"/>
      <c r="WPX216" s="55"/>
      <c r="WPY216" s="55"/>
      <c r="WPZ216" s="55"/>
      <c r="WQA216" s="55"/>
      <c r="WQB216" s="55"/>
      <c r="WQC216" s="55"/>
      <c r="WQD216" s="55"/>
      <c r="WQE216" s="55"/>
      <c r="WQF216" s="55"/>
      <c r="WQG216" s="55"/>
      <c r="WQH216" s="55"/>
      <c r="WQI216" s="55"/>
      <c r="WQJ216" s="55"/>
      <c r="WQK216" s="55"/>
      <c r="WQL216" s="55"/>
      <c r="WQM216" s="55"/>
      <c r="WQN216" s="55"/>
      <c r="WQO216" s="55"/>
      <c r="WQP216" s="55"/>
      <c r="WQQ216" s="55"/>
      <c r="WQR216" s="55"/>
      <c r="WQS216" s="55"/>
      <c r="WQT216" s="55"/>
      <c r="WQU216" s="55"/>
      <c r="WQV216" s="55"/>
      <c r="WQW216" s="55"/>
      <c r="WQX216" s="55"/>
      <c r="WQY216" s="55"/>
      <c r="WQZ216" s="55"/>
      <c r="WRA216" s="55"/>
      <c r="WRB216" s="55"/>
      <c r="WRC216" s="55"/>
      <c r="WRD216" s="55"/>
      <c r="WRE216" s="55"/>
      <c r="WRF216" s="55"/>
      <c r="WRG216" s="55"/>
      <c r="WRH216" s="55"/>
      <c r="WRI216" s="55"/>
      <c r="WRJ216" s="55"/>
      <c r="WRK216" s="55"/>
      <c r="WRL216" s="55"/>
      <c r="WRM216" s="55"/>
      <c r="WRN216" s="55"/>
      <c r="WRO216" s="55"/>
      <c r="WRP216" s="55"/>
      <c r="WRQ216" s="55"/>
      <c r="WRR216" s="55"/>
      <c r="WRS216" s="55"/>
      <c r="WRT216" s="55"/>
      <c r="WRU216" s="55"/>
      <c r="WRV216" s="55"/>
      <c r="WRW216" s="55"/>
      <c r="WRX216" s="55"/>
      <c r="WRY216" s="55"/>
      <c r="WRZ216" s="55"/>
      <c r="WSA216" s="55"/>
      <c r="WSB216" s="55"/>
      <c r="WSC216" s="55"/>
      <c r="WSD216" s="55"/>
      <c r="WSE216" s="55"/>
      <c r="WSF216" s="55"/>
      <c r="WSG216" s="55"/>
      <c r="WSH216" s="55"/>
      <c r="WSI216" s="55"/>
      <c r="WSJ216" s="55"/>
      <c r="WSK216" s="55"/>
      <c r="WSL216" s="55"/>
      <c r="WSM216" s="55"/>
      <c r="WSN216" s="55"/>
      <c r="WSO216" s="55"/>
      <c r="WSP216" s="55"/>
      <c r="WSQ216" s="55"/>
      <c r="WSR216" s="55"/>
      <c r="WSS216" s="55"/>
      <c r="WST216" s="55"/>
      <c r="WSU216" s="55"/>
      <c r="WSV216" s="55"/>
      <c r="WSW216" s="55"/>
      <c r="WSX216" s="55"/>
      <c r="WSY216" s="55"/>
      <c r="WSZ216" s="55"/>
      <c r="WTA216" s="55"/>
      <c r="WTB216" s="55"/>
      <c r="WTC216" s="55"/>
      <c r="WTD216" s="55"/>
      <c r="WTE216" s="55"/>
      <c r="WTF216" s="55"/>
      <c r="WTG216" s="55"/>
      <c r="WTH216" s="55"/>
      <c r="WTI216" s="55"/>
      <c r="WTJ216" s="55"/>
      <c r="WTK216" s="55"/>
      <c r="WTL216" s="55"/>
      <c r="WTM216" s="55"/>
      <c r="WTN216" s="55"/>
      <c r="WTO216" s="55"/>
      <c r="WTP216" s="55"/>
      <c r="WTQ216" s="55"/>
      <c r="WTR216" s="55"/>
      <c r="WTS216" s="55"/>
      <c r="WTT216" s="55"/>
      <c r="WTU216" s="55"/>
      <c r="WTV216" s="55"/>
      <c r="WTW216" s="55"/>
      <c r="WTX216" s="55"/>
      <c r="WTY216" s="55"/>
      <c r="WTZ216" s="55"/>
      <c r="WUA216" s="55"/>
      <c r="WUB216" s="55"/>
      <c r="WUC216" s="55"/>
      <c r="WUD216" s="55"/>
      <c r="WUE216" s="55"/>
      <c r="WUF216" s="55"/>
      <c r="WUG216" s="55"/>
      <c r="WUH216" s="55"/>
      <c r="WUI216" s="55"/>
      <c r="WUJ216" s="55"/>
      <c r="WUK216" s="55"/>
      <c r="WUL216" s="55"/>
      <c r="WUM216" s="55"/>
      <c r="WUN216" s="55"/>
      <c r="WUO216" s="55"/>
      <c r="WUP216" s="55"/>
      <c r="WUQ216" s="55"/>
      <c r="WUR216" s="55"/>
      <c r="WUS216" s="55"/>
      <c r="WUT216" s="55"/>
      <c r="WUU216" s="55"/>
      <c r="WUV216" s="55"/>
      <c r="WUW216" s="55"/>
      <c r="WUX216" s="55"/>
      <c r="WUY216" s="55"/>
      <c r="WUZ216" s="55"/>
      <c r="WVA216" s="55"/>
      <c r="WVB216" s="55"/>
      <c r="WVC216" s="55"/>
      <c r="WVD216" s="55"/>
      <c r="WVE216" s="55"/>
      <c r="WVF216" s="55"/>
      <c r="WVG216" s="55"/>
      <c r="WVH216" s="55"/>
      <c r="WVI216" s="55"/>
      <c r="WVJ216" s="55"/>
      <c r="WVK216" s="55"/>
      <c r="WVL216" s="55"/>
      <c r="WVM216" s="55"/>
      <c r="WVN216" s="55"/>
      <c r="WVO216" s="55"/>
      <c r="WVP216" s="55"/>
      <c r="WVQ216" s="55"/>
      <c r="WVR216" s="55"/>
      <c r="WVS216" s="55"/>
      <c r="WVT216" s="55"/>
      <c r="WVU216" s="55"/>
      <c r="WVV216" s="55"/>
      <c r="WVW216" s="55"/>
      <c r="WVX216" s="55"/>
      <c r="WVY216" s="55"/>
      <c r="WVZ216" s="55"/>
      <c r="WWA216" s="55"/>
      <c r="WWB216" s="55"/>
      <c r="WWC216" s="55"/>
      <c r="WWD216" s="55"/>
      <c r="WWE216" s="55"/>
      <c r="WWF216" s="55"/>
      <c r="WWG216" s="55"/>
      <c r="WWH216" s="55"/>
      <c r="WWI216" s="55"/>
      <c r="WWJ216" s="55"/>
      <c r="WWK216" s="55"/>
      <c r="WWL216" s="55"/>
      <c r="WWM216" s="55"/>
      <c r="WWN216" s="55"/>
      <c r="WWO216" s="55"/>
      <c r="WWP216" s="55"/>
      <c r="WWQ216" s="55"/>
      <c r="WWR216" s="55"/>
      <c r="WWS216" s="55"/>
      <c r="WWT216" s="55"/>
      <c r="WWU216" s="55"/>
      <c r="WWV216" s="55"/>
      <c r="WWW216" s="55"/>
      <c r="WWX216" s="55"/>
      <c r="WWY216" s="55"/>
      <c r="WWZ216" s="55"/>
      <c r="WXA216" s="55"/>
      <c r="WXB216" s="55"/>
      <c r="WXC216" s="55"/>
      <c r="WXD216" s="55"/>
      <c r="WXE216" s="55"/>
      <c r="WXF216" s="55"/>
      <c r="WXG216" s="55"/>
      <c r="WXH216" s="55"/>
      <c r="WXI216" s="55"/>
      <c r="WXJ216" s="55"/>
      <c r="WXK216" s="55"/>
      <c r="WXL216" s="55"/>
      <c r="WXM216" s="55"/>
      <c r="WXN216" s="55"/>
      <c r="WXO216" s="55"/>
      <c r="WXP216" s="55"/>
      <c r="WXQ216" s="55"/>
      <c r="WXR216" s="55"/>
      <c r="WXS216" s="55"/>
      <c r="WXT216" s="55"/>
      <c r="WXU216" s="55"/>
      <c r="WXV216" s="55"/>
      <c r="WXW216" s="55"/>
      <c r="WXX216" s="55"/>
      <c r="WXY216" s="55"/>
      <c r="WXZ216" s="55"/>
      <c r="WYA216" s="55"/>
      <c r="WYB216" s="55"/>
      <c r="WYC216" s="55"/>
      <c r="WYD216" s="55"/>
      <c r="WYE216" s="55"/>
      <c r="WYF216" s="55"/>
      <c r="WYG216" s="55"/>
      <c r="WYH216" s="55"/>
      <c r="WYI216" s="55"/>
      <c r="WYJ216" s="55"/>
      <c r="WYK216" s="55"/>
      <c r="WYL216" s="55"/>
      <c r="WYM216" s="55"/>
      <c r="WYN216" s="55"/>
      <c r="WYO216" s="55"/>
      <c r="WYP216" s="55"/>
      <c r="WYQ216" s="55"/>
      <c r="WYR216" s="55"/>
      <c r="WYS216" s="55"/>
      <c r="WYT216" s="55"/>
      <c r="WYU216" s="55"/>
      <c r="WYV216" s="55"/>
      <c r="WYW216" s="55"/>
      <c r="WYX216" s="55"/>
      <c r="WYY216" s="55"/>
      <c r="WYZ216" s="55"/>
      <c r="WZA216" s="55"/>
      <c r="WZB216" s="55"/>
      <c r="WZC216" s="55"/>
      <c r="WZD216" s="55"/>
      <c r="WZE216" s="55"/>
      <c r="WZF216" s="55"/>
      <c r="WZG216" s="55"/>
      <c r="WZH216" s="55"/>
      <c r="WZI216" s="55"/>
      <c r="WZJ216" s="55"/>
      <c r="WZK216" s="55"/>
      <c r="WZL216" s="55"/>
      <c r="WZM216" s="55"/>
      <c r="WZN216" s="55"/>
      <c r="WZO216" s="55"/>
      <c r="WZP216" s="55"/>
      <c r="WZQ216" s="55"/>
      <c r="WZR216" s="55"/>
      <c r="WZS216" s="55"/>
      <c r="WZT216" s="55"/>
      <c r="WZU216" s="55"/>
      <c r="WZV216" s="55"/>
      <c r="WZW216" s="55"/>
      <c r="WZX216" s="55"/>
      <c r="WZY216" s="55"/>
      <c r="WZZ216" s="55"/>
      <c r="XAA216" s="55"/>
      <c r="XAB216" s="55"/>
      <c r="XAC216" s="55"/>
      <c r="XAD216" s="55"/>
      <c r="XAE216" s="55"/>
      <c r="XAF216" s="55"/>
      <c r="XAG216" s="55"/>
      <c r="XAH216" s="55"/>
      <c r="XAI216" s="55"/>
      <c r="XAJ216" s="55"/>
      <c r="XAK216" s="55"/>
      <c r="XAL216" s="55"/>
      <c r="XAM216" s="55"/>
      <c r="XAN216" s="55"/>
      <c r="XAO216" s="55"/>
      <c r="XAP216" s="55"/>
      <c r="XAQ216" s="55"/>
      <c r="XAR216" s="55"/>
      <c r="XAS216" s="55"/>
      <c r="XAT216" s="55"/>
      <c r="XAU216" s="55"/>
      <c r="XAV216" s="55"/>
      <c r="XAW216" s="55"/>
      <c r="XAX216" s="55"/>
      <c r="XAY216" s="55"/>
      <c r="XAZ216" s="55"/>
      <c r="XBA216" s="55"/>
      <c r="XBB216" s="55"/>
      <c r="XBC216" s="55"/>
      <c r="XBD216" s="55"/>
      <c r="XBE216" s="55"/>
      <c r="XBF216" s="55"/>
      <c r="XBG216" s="55"/>
      <c r="XBH216" s="55"/>
      <c r="XBI216" s="55"/>
      <c r="XBJ216" s="55"/>
      <c r="XBK216" s="55"/>
      <c r="XBL216" s="55"/>
      <c r="XBM216" s="55"/>
      <c r="XBN216" s="55"/>
      <c r="XBO216" s="55"/>
      <c r="XBP216" s="55"/>
      <c r="XBQ216" s="55"/>
      <c r="XBR216" s="55"/>
      <c r="XBS216" s="55"/>
      <c r="XBT216" s="55"/>
      <c r="XBU216" s="55"/>
      <c r="XBV216" s="55"/>
      <c r="XBW216" s="55"/>
      <c r="XBX216" s="55"/>
      <c r="XBY216" s="55"/>
      <c r="XBZ216" s="55"/>
      <c r="XCA216" s="55"/>
      <c r="XCB216" s="55"/>
      <c r="XCC216" s="55"/>
      <c r="XCD216" s="55"/>
      <c r="XCE216" s="55"/>
      <c r="XCF216" s="55"/>
      <c r="XCG216" s="55"/>
      <c r="XCH216" s="55"/>
      <c r="XCI216" s="55"/>
      <c r="XCJ216" s="55"/>
      <c r="XCK216" s="55"/>
      <c r="XCL216" s="55"/>
      <c r="XCM216" s="55"/>
      <c r="XCN216" s="55"/>
      <c r="XCO216" s="55"/>
      <c r="XCP216" s="55"/>
      <c r="XCQ216" s="55"/>
      <c r="XCR216" s="55"/>
      <c r="XCS216" s="55"/>
      <c r="XCT216" s="55"/>
      <c r="XCU216" s="55"/>
      <c r="XCV216" s="55"/>
      <c r="XCW216" s="55"/>
      <c r="XCX216" s="55"/>
      <c r="XCY216" s="55"/>
      <c r="XCZ216" s="55"/>
      <c r="XDA216" s="55"/>
      <c r="XDB216" s="55"/>
      <c r="XDC216" s="55"/>
      <c r="XDD216" s="55"/>
      <c r="XDE216" s="55"/>
      <c r="XDF216" s="55"/>
      <c r="XDG216" s="55"/>
      <c r="XDH216" s="55"/>
      <c r="XDI216" s="55"/>
      <c r="XDJ216" s="55"/>
      <c r="XDK216" s="55"/>
      <c r="XDL216" s="55"/>
      <c r="XDM216" s="55"/>
      <c r="XDN216" s="55"/>
      <c r="XDO216" s="55"/>
      <c r="XDP216" s="55"/>
      <c r="XDQ216" s="55"/>
      <c r="XDR216" s="55"/>
      <c r="XDS216" s="55"/>
      <c r="XDT216" s="55"/>
      <c r="XDU216" s="55"/>
      <c r="XDV216" s="55"/>
      <c r="XDW216" s="55"/>
      <c r="XDX216" s="55"/>
      <c r="XDY216" s="55"/>
      <c r="XDZ216" s="55"/>
      <c r="XEA216" s="55"/>
      <c r="XEB216" s="55"/>
      <c r="XEC216" s="55"/>
      <c r="XED216" s="55"/>
      <c r="XEE216" s="55"/>
      <c r="XEF216" s="55"/>
      <c r="XEG216" s="55"/>
      <c r="XEH216" s="55"/>
      <c r="XEI216" s="55"/>
      <c r="XEJ216" s="55"/>
      <c r="XEK216" s="55"/>
      <c r="XEL216" s="55"/>
      <c r="XEM216" s="55"/>
      <c r="XEN216" s="55"/>
      <c r="XEO216" s="55"/>
      <c r="XEP216" s="55"/>
      <c r="XEQ216" s="55"/>
      <c r="XER216" s="55"/>
      <c r="XES216" s="55"/>
      <c r="XET216" s="55"/>
      <c r="XEU216" s="55"/>
      <c r="XEV216" s="55"/>
      <c r="XEW216" s="55"/>
      <c r="XEX216" s="55"/>
      <c r="XEY216" s="55"/>
      <c r="XEZ216" s="55"/>
      <c r="XFA216" s="55"/>
      <c r="XFB216" s="55"/>
      <c r="XFC216" s="55"/>
    </row>
    <row r="217" spans="1:16383" s="30" customFormat="1">
      <c r="A217" s="32" t="s">
        <v>36</v>
      </c>
      <c r="B217" s="24" t="s">
        <v>696</v>
      </c>
      <c r="C217" s="25" t="s">
        <v>697</v>
      </c>
      <c r="D217" s="25" t="s">
        <v>698</v>
      </c>
      <c r="E217" s="25" t="s">
        <v>47</v>
      </c>
      <c r="F217" s="35" t="s">
        <v>699</v>
      </c>
      <c r="G217" s="11">
        <v>194460</v>
      </c>
      <c r="H217" s="11">
        <f t="shared" si="21"/>
        <v>204131</v>
      </c>
      <c r="I217" s="11">
        <v>164000</v>
      </c>
      <c r="J217" s="11">
        <f t="shared" si="24"/>
        <v>226182</v>
      </c>
      <c r="K217" s="11">
        <f t="shared" si="25"/>
        <v>182684</v>
      </c>
      <c r="L217" s="11">
        <f t="shared" si="22"/>
        <v>236575</v>
      </c>
      <c r="M217" s="11">
        <f t="shared" si="23"/>
        <v>195699</v>
      </c>
      <c r="N217" s="11">
        <f t="shared" si="26"/>
        <v>249046</v>
      </c>
      <c r="O217" s="11">
        <f t="shared" si="27"/>
        <v>203635</v>
      </c>
      <c r="P217" s="11"/>
      <c r="Q217" s="47"/>
      <c r="R217" s="81"/>
      <c r="S217" s="81"/>
      <c r="T217" s="81"/>
      <c r="U217" s="81"/>
      <c r="V217" s="81"/>
      <c r="W217" s="81"/>
      <c r="X217"/>
      <c r="Y217"/>
      <c r="Z217"/>
    </row>
    <row r="218" spans="1:16383" s="30" customFormat="1">
      <c r="A218" s="32" t="s">
        <v>36</v>
      </c>
      <c r="B218" s="32"/>
      <c r="C218" s="25" t="s">
        <v>700</v>
      </c>
      <c r="D218" s="25" t="s">
        <v>701</v>
      </c>
      <c r="E218" s="25" t="s">
        <v>47</v>
      </c>
      <c r="F218" s="31"/>
      <c r="G218" s="11">
        <v>6325571</v>
      </c>
      <c r="H218" s="11">
        <f t="shared" si="21"/>
        <v>6640172</v>
      </c>
      <c r="I218" s="11">
        <v>1170000</v>
      </c>
      <c r="J218" s="11">
        <f t="shared" si="24"/>
        <v>7357462</v>
      </c>
      <c r="K218" s="11">
        <f t="shared" si="25"/>
        <v>1303291</v>
      </c>
      <c r="L218" s="11">
        <f t="shared" si="22"/>
        <v>7695524</v>
      </c>
      <c r="M218" s="11">
        <f t="shared" si="23"/>
        <v>1396141</v>
      </c>
      <c r="N218" s="11">
        <f t="shared" si="26"/>
        <v>8101199</v>
      </c>
      <c r="O218" s="11">
        <f t="shared" si="27"/>
        <v>1452757</v>
      </c>
      <c r="P218" s="11"/>
      <c r="Q218" s="47"/>
      <c r="R218" s="81"/>
      <c r="S218" s="81"/>
      <c r="T218" s="81"/>
      <c r="U218" s="81"/>
      <c r="V218" s="81"/>
      <c r="W218" s="81"/>
      <c r="X218"/>
      <c r="Y218"/>
      <c r="Z218"/>
    </row>
    <row r="219" spans="1:16383" s="30" customFormat="1">
      <c r="A219" s="32" t="s">
        <v>52</v>
      </c>
      <c r="B219" s="32"/>
      <c r="C219" s="25" t="s">
        <v>702</v>
      </c>
      <c r="D219" s="25" t="s">
        <v>703</v>
      </c>
      <c r="E219" s="25" t="s">
        <v>47</v>
      </c>
      <c r="F219" s="9" t="s">
        <v>704</v>
      </c>
      <c r="G219" s="11">
        <v>5112396</v>
      </c>
      <c r="H219" s="11">
        <f t="shared" si="21"/>
        <v>5366660</v>
      </c>
      <c r="I219" s="11"/>
      <c r="J219" s="11">
        <f t="shared" si="24"/>
        <v>5946381</v>
      </c>
      <c r="K219" s="11">
        <f t="shared" si="25"/>
        <v>0</v>
      </c>
      <c r="L219" s="11">
        <f t="shared" si="22"/>
        <v>6219607</v>
      </c>
      <c r="M219" s="11">
        <f t="shared" si="23"/>
        <v>0</v>
      </c>
      <c r="N219" s="11">
        <f t="shared" si="26"/>
        <v>6547478</v>
      </c>
      <c r="O219" s="11">
        <f t="shared" si="27"/>
        <v>0</v>
      </c>
      <c r="P219" s="11"/>
      <c r="Q219" s="47"/>
      <c r="R219" s="81"/>
      <c r="S219" s="81"/>
      <c r="T219" s="81"/>
      <c r="U219" s="81"/>
      <c r="V219" s="81"/>
      <c r="W219" s="81"/>
      <c r="X219"/>
      <c r="Y219"/>
      <c r="Z219"/>
    </row>
    <row r="220" spans="1:16383" s="30" customFormat="1" ht="12.75" customHeight="1">
      <c r="A220" s="32" t="s">
        <v>705</v>
      </c>
      <c r="B220" s="25" t="s">
        <v>706</v>
      </c>
      <c r="C220" s="25" t="s">
        <v>707</v>
      </c>
      <c r="D220" s="25" t="s">
        <v>708</v>
      </c>
      <c r="E220" s="25" t="s">
        <v>47</v>
      </c>
      <c r="F220" s="9"/>
      <c r="G220" s="11">
        <v>4973732</v>
      </c>
      <c r="H220" s="11">
        <f t="shared" si="21"/>
        <v>5221099</v>
      </c>
      <c r="I220" s="11"/>
      <c r="J220" s="11">
        <f t="shared" si="24"/>
        <v>5785096</v>
      </c>
      <c r="K220" s="11">
        <f t="shared" si="25"/>
        <v>0</v>
      </c>
      <c r="L220" s="11">
        <f t="shared" si="22"/>
        <v>6050911</v>
      </c>
      <c r="M220" s="11">
        <f t="shared" si="23"/>
        <v>0</v>
      </c>
      <c r="N220" s="11">
        <f t="shared" si="26"/>
        <v>6369889</v>
      </c>
      <c r="O220" s="11">
        <f t="shared" si="27"/>
        <v>0</v>
      </c>
      <c r="P220" s="11">
        <v>2260000</v>
      </c>
      <c r="Q220" s="50"/>
      <c r="R220" s="81"/>
      <c r="S220" s="81"/>
      <c r="T220" s="81"/>
      <c r="U220" s="81"/>
      <c r="V220" s="81"/>
      <c r="W220" s="81"/>
      <c r="X220"/>
      <c r="Y220"/>
      <c r="Z220"/>
    </row>
    <row r="221" spans="1:16383" s="30" customFormat="1" ht="12.75" customHeight="1">
      <c r="A221" s="32" t="s">
        <v>52</v>
      </c>
      <c r="B221" s="32" t="s">
        <v>709</v>
      </c>
      <c r="C221" s="25" t="s">
        <v>710</v>
      </c>
      <c r="D221" s="25" t="s">
        <v>711</v>
      </c>
      <c r="E221" s="25" t="s">
        <v>47</v>
      </c>
      <c r="F221" s="9" t="s">
        <v>712</v>
      </c>
      <c r="G221" s="11">
        <v>1003659</v>
      </c>
      <c r="H221" s="11">
        <f t="shared" si="21"/>
        <v>1053576</v>
      </c>
      <c r="I221" s="11"/>
      <c r="J221" s="11">
        <f t="shared" si="24"/>
        <v>1167386</v>
      </c>
      <c r="K221" s="11">
        <f t="shared" si="25"/>
        <v>0</v>
      </c>
      <c r="L221" s="11">
        <f t="shared" si="22"/>
        <v>1221025</v>
      </c>
      <c r="M221" s="11">
        <f t="shared" si="23"/>
        <v>0</v>
      </c>
      <c r="N221" s="11">
        <f t="shared" si="26"/>
        <v>1285392</v>
      </c>
      <c r="O221" s="11">
        <f t="shared" si="27"/>
        <v>0</v>
      </c>
      <c r="P221" s="11"/>
      <c r="Q221" s="47"/>
      <c r="R221" s="81"/>
      <c r="S221" s="81"/>
      <c r="T221" s="81"/>
      <c r="U221" s="81"/>
      <c r="V221" s="81"/>
      <c r="W221" s="81"/>
      <c r="X221"/>
      <c r="Y221"/>
      <c r="Z221"/>
    </row>
    <row r="222" spans="1:16383" s="30" customFormat="1" ht="12.75" customHeight="1">
      <c r="A222" s="32" t="s">
        <v>52</v>
      </c>
      <c r="B222" s="32" t="s">
        <v>713</v>
      </c>
      <c r="C222" s="25" t="s">
        <v>714</v>
      </c>
      <c r="D222" s="25" t="s">
        <v>715</v>
      </c>
      <c r="E222" s="25" t="s">
        <v>47</v>
      </c>
      <c r="F222" s="35" t="s">
        <v>716</v>
      </c>
      <c r="G222" s="11">
        <v>213277</v>
      </c>
      <c r="H222" s="11">
        <f t="shared" si="21"/>
        <v>223884</v>
      </c>
      <c r="I222" s="11"/>
      <c r="J222" s="11">
        <f t="shared" si="24"/>
        <v>248069</v>
      </c>
      <c r="K222" s="11">
        <f t="shared" si="25"/>
        <v>0</v>
      </c>
      <c r="L222" s="11">
        <f t="shared" si="22"/>
        <v>259467</v>
      </c>
      <c r="M222" s="11">
        <f t="shared" si="23"/>
        <v>0</v>
      </c>
      <c r="N222" s="11">
        <f t="shared" si="26"/>
        <v>273145</v>
      </c>
      <c r="O222" s="11">
        <f t="shared" si="27"/>
        <v>0</v>
      </c>
      <c r="P222" s="11"/>
      <c r="Q222" s="51"/>
      <c r="R222" s="81"/>
      <c r="S222" s="81"/>
      <c r="T222" s="81"/>
      <c r="U222" s="81"/>
      <c r="V222" s="81"/>
      <c r="W222" s="81"/>
      <c r="X222"/>
      <c r="Y222"/>
      <c r="Z222"/>
    </row>
    <row r="223" spans="1:16383" s="30" customFormat="1" ht="12.75" customHeight="1">
      <c r="A223" s="32" t="s">
        <v>36</v>
      </c>
      <c r="B223" s="24" t="s">
        <v>717</v>
      </c>
      <c r="C223" s="25" t="s">
        <v>718</v>
      </c>
      <c r="D223" s="25" t="s">
        <v>719</v>
      </c>
      <c r="E223" s="25" t="s">
        <v>47</v>
      </c>
      <c r="F223" s="35"/>
      <c r="G223" s="11">
        <v>2199270</v>
      </c>
      <c r="H223" s="11">
        <f t="shared" si="21"/>
        <v>2308650</v>
      </c>
      <c r="I223" s="11">
        <v>145000</v>
      </c>
      <c r="J223" s="11">
        <f t="shared" si="24"/>
        <v>2558037</v>
      </c>
      <c r="K223" s="11">
        <f t="shared" si="25"/>
        <v>161519</v>
      </c>
      <c r="L223" s="11">
        <f t="shared" si="22"/>
        <v>2675574</v>
      </c>
      <c r="M223" s="11">
        <f t="shared" si="23"/>
        <v>173026</v>
      </c>
      <c r="N223" s="11">
        <f t="shared" si="26"/>
        <v>2816619</v>
      </c>
      <c r="O223" s="11">
        <f t="shared" si="27"/>
        <v>180042</v>
      </c>
      <c r="P223" s="11"/>
      <c r="Q223" s="47"/>
      <c r="R223" s="81"/>
      <c r="S223" s="81"/>
      <c r="T223" s="81"/>
      <c r="U223" s="81"/>
      <c r="V223" s="81"/>
      <c r="W223" s="81"/>
      <c r="X223"/>
      <c r="Y223"/>
      <c r="Z223"/>
    </row>
    <row r="224" spans="1:16383" s="22" customFormat="1">
      <c r="A224" s="32" t="s">
        <v>36</v>
      </c>
      <c r="B224" s="60" t="s">
        <v>720</v>
      </c>
      <c r="C224" s="60" t="s">
        <v>721</v>
      </c>
      <c r="D224" s="60" t="s">
        <v>722</v>
      </c>
      <c r="E224" s="60" t="s">
        <v>47</v>
      </c>
      <c r="F224" s="61"/>
      <c r="G224" s="60"/>
      <c r="H224" s="60"/>
      <c r="I224" s="60"/>
      <c r="J224" s="68">
        <v>5415000</v>
      </c>
      <c r="K224" s="68">
        <v>746000</v>
      </c>
      <c r="L224" s="11">
        <f t="shared" si="22"/>
        <v>5663810</v>
      </c>
      <c r="M224" s="11">
        <f t="shared" si="23"/>
        <v>799147</v>
      </c>
      <c r="N224" s="11">
        <f t="shared" si="26"/>
        <v>5962381</v>
      </c>
      <c r="O224" s="11">
        <f t="shared" si="27"/>
        <v>831554</v>
      </c>
      <c r="P224" s="60"/>
      <c r="S224" s="95"/>
      <c r="T224" s="95"/>
      <c r="U224" s="95"/>
      <c r="V224" s="95"/>
      <c r="W224" s="95"/>
      <c r="AA224" s="98" t="s">
        <v>723</v>
      </c>
    </row>
    <row r="225" spans="1:16383" s="22" customFormat="1">
      <c r="A225" s="32" t="s">
        <v>52</v>
      </c>
      <c r="B225" s="60" t="s">
        <v>724</v>
      </c>
      <c r="C225" s="60" t="s">
        <v>725</v>
      </c>
      <c r="D225" s="60" t="s">
        <v>726</v>
      </c>
      <c r="E225" s="60" t="s">
        <v>47</v>
      </c>
      <c r="F225" s="61" t="s">
        <v>727</v>
      </c>
      <c r="G225" s="60"/>
      <c r="H225" s="60"/>
      <c r="I225" s="60"/>
      <c r="J225" s="63"/>
      <c r="K225" s="63"/>
      <c r="L225" s="11"/>
      <c r="M225" s="11"/>
      <c r="N225" s="11">
        <v>11500000</v>
      </c>
      <c r="O225" s="11"/>
      <c r="P225" s="60"/>
      <c r="Q225" s="120"/>
      <c r="R225" s="121"/>
      <c r="S225" s="95"/>
      <c r="T225" s="95"/>
      <c r="U225" s="95"/>
      <c r="V225" s="95"/>
      <c r="W225" s="95"/>
      <c r="AA225" s="98"/>
    </row>
    <row r="226" spans="1:16383" s="30" customFormat="1" ht="12.75" customHeight="1">
      <c r="A226" s="32" t="s">
        <v>36</v>
      </c>
      <c r="B226" s="32" t="s">
        <v>728</v>
      </c>
      <c r="C226" s="31" t="s">
        <v>729</v>
      </c>
      <c r="D226" s="25" t="s">
        <v>730</v>
      </c>
      <c r="E226" s="31" t="s">
        <v>47</v>
      </c>
      <c r="F226" s="35" t="s">
        <v>731</v>
      </c>
      <c r="G226" s="11">
        <v>3751182</v>
      </c>
      <c r="H226" s="11">
        <f t="shared" si="21"/>
        <v>3937746</v>
      </c>
      <c r="I226" s="11">
        <v>570000</v>
      </c>
      <c r="J226" s="11">
        <f t="shared" si="24"/>
        <v>4363112</v>
      </c>
      <c r="K226" s="11">
        <f t="shared" si="25"/>
        <v>634937</v>
      </c>
      <c r="L226" s="11">
        <f t="shared" si="22"/>
        <v>4563589</v>
      </c>
      <c r="M226" s="11">
        <f t="shared" si="23"/>
        <v>680171</v>
      </c>
      <c r="N226" s="11">
        <f t="shared" si="26"/>
        <v>4804162</v>
      </c>
      <c r="O226" s="11">
        <f t="shared" si="27"/>
        <v>707753</v>
      </c>
      <c r="P226" s="11"/>
      <c r="Q226" s="47"/>
      <c r="R226" s="81"/>
      <c r="S226" s="81"/>
      <c r="T226" s="81"/>
      <c r="U226" s="81"/>
      <c r="V226" s="81"/>
      <c r="W226" s="81"/>
      <c r="X226"/>
      <c r="Y226"/>
      <c r="Z226"/>
    </row>
    <row r="227" spans="1:16383" s="30" customFormat="1" ht="12.75" customHeight="1">
      <c r="A227" s="32" t="s">
        <v>52</v>
      </c>
      <c r="B227" s="32"/>
      <c r="C227" s="25" t="s">
        <v>732</v>
      </c>
      <c r="D227" s="25" t="s">
        <v>733</v>
      </c>
      <c r="E227" s="25" t="s">
        <v>47</v>
      </c>
      <c r="F227" s="9" t="s">
        <v>734</v>
      </c>
      <c r="G227" s="11">
        <v>2433875</v>
      </c>
      <c r="H227" s="11">
        <f t="shared" si="21"/>
        <v>2554923</v>
      </c>
      <c r="I227" s="11"/>
      <c r="J227" s="11">
        <f t="shared" si="24"/>
        <v>2830913</v>
      </c>
      <c r="K227" s="11">
        <f t="shared" si="25"/>
        <v>0</v>
      </c>
      <c r="L227" s="11">
        <f t="shared" si="22"/>
        <v>2960988</v>
      </c>
      <c r="M227" s="11">
        <f t="shared" si="23"/>
        <v>0</v>
      </c>
      <c r="N227" s="11">
        <f t="shared" si="26"/>
        <v>3117078</v>
      </c>
      <c r="O227" s="11">
        <f t="shared" si="27"/>
        <v>0</v>
      </c>
      <c r="P227" s="11"/>
      <c r="Q227" s="47"/>
      <c r="R227" s="81"/>
      <c r="S227" s="81"/>
      <c r="T227" s="81"/>
      <c r="U227" s="81"/>
      <c r="V227" s="81"/>
      <c r="W227" s="81"/>
      <c r="X227"/>
      <c r="Y227"/>
      <c r="Z227"/>
    </row>
    <row r="228" spans="1:16383" s="30" customFormat="1" ht="12.75" customHeight="1">
      <c r="A228" s="32" t="s">
        <v>52</v>
      </c>
      <c r="B228" s="32"/>
      <c r="C228" s="25" t="s">
        <v>735</v>
      </c>
      <c r="D228" s="25" t="s">
        <v>736</v>
      </c>
      <c r="E228" s="25" t="s">
        <v>47</v>
      </c>
      <c r="F228" s="35" t="s">
        <v>737</v>
      </c>
      <c r="G228" s="11">
        <v>1505491</v>
      </c>
      <c r="H228" s="11">
        <f t="shared" si="21"/>
        <v>1580366</v>
      </c>
      <c r="I228" s="11"/>
      <c r="J228" s="11">
        <f t="shared" si="24"/>
        <v>1751081</v>
      </c>
      <c r="K228" s="11">
        <f t="shared" si="25"/>
        <v>0</v>
      </c>
      <c r="L228" s="11">
        <f t="shared" si="22"/>
        <v>1831540</v>
      </c>
      <c r="M228" s="11">
        <f t="shared" si="23"/>
        <v>0</v>
      </c>
      <c r="N228" s="11">
        <f t="shared" si="26"/>
        <v>1928091</v>
      </c>
      <c r="O228" s="11">
        <f t="shared" si="27"/>
        <v>0</v>
      </c>
      <c r="P228" s="11"/>
      <c r="Q228" s="47"/>
      <c r="R228" s="81"/>
      <c r="S228" s="81"/>
      <c r="T228" s="81"/>
      <c r="U228" s="81"/>
      <c r="V228" s="81"/>
      <c r="W228" s="81"/>
      <c r="X228"/>
      <c r="Y228"/>
      <c r="Z228"/>
    </row>
    <row r="229" spans="1:16383" s="30" customFormat="1">
      <c r="A229" s="32" t="s">
        <v>52</v>
      </c>
      <c r="B229" s="32" t="s">
        <v>738</v>
      </c>
      <c r="C229" s="25" t="s">
        <v>739</v>
      </c>
      <c r="D229" s="25" t="s">
        <v>740</v>
      </c>
      <c r="E229" s="25" t="s">
        <v>47</v>
      </c>
      <c r="F229" s="35" t="s">
        <v>741</v>
      </c>
      <c r="G229" s="11">
        <v>401465</v>
      </c>
      <c r="H229" s="11">
        <f t="shared" si="21"/>
        <v>421432</v>
      </c>
      <c r="I229" s="11"/>
      <c r="J229" s="11">
        <f t="shared" si="24"/>
        <v>466956</v>
      </c>
      <c r="K229" s="11">
        <f t="shared" si="25"/>
        <v>0</v>
      </c>
      <c r="L229" s="11">
        <f t="shared" si="22"/>
        <v>488412</v>
      </c>
      <c r="M229" s="11">
        <f t="shared" si="23"/>
        <v>0</v>
      </c>
      <c r="N229" s="11">
        <f t="shared" si="26"/>
        <v>514159</v>
      </c>
      <c r="O229" s="11">
        <f t="shared" si="27"/>
        <v>0</v>
      </c>
      <c r="P229" s="11"/>
      <c r="Q229" s="51"/>
      <c r="R229" s="81"/>
      <c r="S229" s="81"/>
      <c r="T229" s="81"/>
      <c r="U229" s="81"/>
      <c r="V229" s="81"/>
      <c r="W229" s="81"/>
      <c r="X229"/>
      <c r="Y229"/>
      <c r="Z229"/>
    </row>
    <row r="230" spans="1:16383" s="30" customFormat="1">
      <c r="A230" s="32" t="s">
        <v>52</v>
      </c>
      <c r="B230" s="32" t="s">
        <v>742</v>
      </c>
      <c r="C230" s="25" t="s">
        <v>743</v>
      </c>
      <c r="D230" s="25" t="s">
        <v>740</v>
      </c>
      <c r="E230" s="25" t="s">
        <v>47</v>
      </c>
      <c r="F230" s="35" t="s">
        <v>744</v>
      </c>
      <c r="G230" s="11">
        <v>2502879</v>
      </c>
      <c r="H230" s="11">
        <f t="shared" si="21"/>
        <v>2627359</v>
      </c>
      <c r="I230" s="11"/>
      <c r="J230" s="11">
        <f t="shared" si="24"/>
        <v>2911174</v>
      </c>
      <c r="K230" s="11">
        <f t="shared" si="25"/>
        <v>0</v>
      </c>
      <c r="L230" s="11">
        <f t="shared" si="22"/>
        <v>3044937</v>
      </c>
      <c r="M230" s="11">
        <f t="shared" si="23"/>
        <v>0</v>
      </c>
      <c r="N230" s="11">
        <f t="shared" si="26"/>
        <v>3205453</v>
      </c>
      <c r="O230" s="11">
        <f t="shared" si="27"/>
        <v>0</v>
      </c>
      <c r="P230" s="11"/>
      <c r="Q230" s="51"/>
      <c r="R230" s="81"/>
      <c r="S230" s="81"/>
      <c r="T230" s="81"/>
      <c r="U230" s="81"/>
      <c r="V230" s="81"/>
      <c r="W230" s="81"/>
      <c r="X230"/>
      <c r="Y230"/>
      <c r="Z230"/>
    </row>
    <row r="231" spans="1:16383" s="30" customFormat="1">
      <c r="A231" s="32" t="s">
        <v>36</v>
      </c>
      <c r="B231" s="32" t="s">
        <v>745</v>
      </c>
      <c r="C231" s="25" t="s">
        <v>746</v>
      </c>
      <c r="D231" s="25" t="s">
        <v>740</v>
      </c>
      <c r="E231" s="25" t="s">
        <v>47</v>
      </c>
      <c r="F231" s="35" t="s">
        <v>747</v>
      </c>
      <c r="G231" s="11">
        <v>984842</v>
      </c>
      <c r="H231" s="11">
        <f t="shared" si="21"/>
        <v>1033823</v>
      </c>
      <c r="I231" s="11">
        <v>190000</v>
      </c>
      <c r="J231" s="11">
        <f t="shared" si="24"/>
        <v>1145499</v>
      </c>
      <c r="K231" s="11">
        <f t="shared" si="25"/>
        <v>211646</v>
      </c>
      <c r="L231" s="11">
        <f t="shared" si="22"/>
        <v>1198133</v>
      </c>
      <c r="M231" s="11">
        <f t="shared" si="23"/>
        <v>226724</v>
      </c>
      <c r="N231" s="11">
        <f t="shared" si="26"/>
        <v>1261293</v>
      </c>
      <c r="O231" s="11">
        <f t="shared" si="27"/>
        <v>235918</v>
      </c>
      <c r="P231" s="11"/>
      <c r="Q231" s="47"/>
      <c r="R231" s="81"/>
      <c r="S231" s="81"/>
      <c r="T231" s="81"/>
      <c r="U231" s="81"/>
      <c r="V231" s="81"/>
      <c r="W231" s="81"/>
      <c r="X231"/>
      <c r="Y231"/>
      <c r="Z231"/>
    </row>
    <row r="232" spans="1:16383" s="30" customFormat="1">
      <c r="A232" s="32" t="s">
        <v>52</v>
      </c>
      <c r="B232" s="32" t="s">
        <v>748</v>
      </c>
      <c r="C232" s="25" t="s">
        <v>746</v>
      </c>
      <c r="D232" s="25" t="s">
        <v>740</v>
      </c>
      <c r="E232" s="25" t="s">
        <v>47</v>
      </c>
      <c r="F232" s="35" t="s">
        <v>749</v>
      </c>
      <c r="G232" s="11">
        <v>3569268</v>
      </c>
      <c r="H232" s="11">
        <f t="shared" si="21"/>
        <v>3746785</v>
      </c>
      <c r="I232" s="11">
        <v>380000</v>
      </c>
      <c r="J232" s="11">
        <f t="shared" si="24"/>
        <v>4151523</v>
      </c>
      <c r="K232" s="11">
        <v>0</v>
      </c>
      <c r="L232" s="11">
        <f t="shared" si="22"/>
        <v>4342278</v>
      </c>
      <c r="M232" s="11">
        <f t="shared" si="23"/>
        <v>0</v>
      </c>
      <c r="N232" s="11">
        <f t="shared" si="26"/>
        <v>4571184</v>
      </c>
      <c r="O232" s="11">
        <f t="shared" si="27"/>
        <v>0</v>
      </c>
      <c r="P232" s="11"/>
      <c r="Q232" s="47"/>
      <c r="R232" s="98"/>
      <c r="S232" s="95"/>
      <c r="T232" s="95"/>
      <c r="U232" s="95"/>
      <c r="V232" s="95"/>
      <c r="W232" s="95"/>
      <c r="X232" s="22"/>
      <c r="Y232" s="22"/>
      <c r="Z232" s="22"/>
    </row>
    <row r="233" spans="1:16383" s="30" customFormat="1" ht="12.75" customHeight="1">
      <c r="A233" s="32" t="s">
        <v>52</v>
      </c>
      <c r="B233" s="32" t="s">
        <v>750</v>
      </c>
      <c r="C233" s="25" t="s">
        <v>751</v>
      </c>
      <c r="D233" s="25" t="s">
        <v>740</v>
      </c>
      <c r="E233" s="25" t="s">
        <v>47</v>
      </c>
      <c r="F233" s="35" t="s">
        <v>752</v>
      </c>
      <c r="G233" s="11">
        <v>966024</v>
      </c>
      <c r="H233" s="11">
        <f t="shared" si="21"/>
        <v>1014069</v>
      </c>
      <c r="I233" s="11"/>
      <c r="J233" s="11">
        <f t="shared" si="24"/>
        <v>1123612</v>
      </c>
      <c r="K233" s="11">
        <f t="shared" si="25"/>
        <v>0</v>
      </c>
      <c r="L233" s="11">
        <f t="shared" si="22"/>
        <v>1175240</v>
      </c>
      <c r="M233" s="11">
        <f t="shared" si="23"/>
        <v>0</v>
      </c>
      <c r="N233" s="11">
        <f t="shared" si="26"/>
        <v>1237194</v>
      </c>
      <c r="O233" s="11">
        <f t="shared" si="27"/>
        <v>0</v>
      </c>
      <c r="P233" s="11"/>
      <c r="Q233" s="47"/>
      <c r="R233" s="81"/>
      <c r="S233" s="81"/>
      <c r="T233" s="81"/>
      <c r="U233" s="81"/>
      <c r="V233" s="81"/>
      <c r="W233" s="81"/>
      <c r="X233"/>
      <c r="Y233"/>
      <c r="Z233"/>
    </row>
    <row r="234" spans="1:16383" s="30" customFormat="1" ht="12.75" customHeight="1">
      <c r="A234" s="32" t="s">
        <v>52</v>
      </c>
      <c r="B234" s="29"/>
      <c r="C234" s="10" t="s">
        <v>753</v>
      </c>
      <c r="D234" s="29" t="s">
        <v>754</v>
      </c>
      <c r="E234" s="29" t="s">
        <v>47</v>
      </c>
      <c r="F234" s="9"/>
      <c r="G234" s="11">
        <v>271440</v>
      </c>
      <c r="H234" s="11">
        <f t="shared" si="21"/>
        <v>284940</v>
      </c>
      <c r="I234" s="11"/>
      <c r="J234" s="11">
        <f t="shared" si="24"/>
        <v>315720</v>
      </c>
      <c r="K234" s="11">
        <f t="shared" si="25"/>
        <v>0</v>
      </c>
      <c r="L234" s="11">
        <f t="shared" si="22"/>
        <v>330227</v>
      </c>
      <c r="M234" s="11">
        <f t="shared" si="23"/>
        <v>0</v>
      </c>
      <c r="N234" s="11">
        <f t="shared" si="26"/>
        <v>347635</v>
      </c>
      <c r="O234" s="11">
        <f t="shared" si="27"/>
        <v>0</v>
      </c>
      <c r="P234" s="11"/>
      <c r="Q234" s="52"/>
      <c r="R234" s="81"/>
      <c r="S234" s="81"/>
      <c r="T234" s="81"/>
      <c r="U234" s="81"/>
      <c r="V234" s="81"/>
      <c r="W234" s="81"/>
      <c r="X234"/>
      <c r="Y234"/>
      <c r="Z234"/>
    </row>
    <row r="235" spans="1:16383" s="30" customFormat="1" ht="12.75" customHeight="1">
      <c r="A235" s="32" t="s">
        <v>36</v>
      </c>
      <c r="B235" s="32" t="s">
        <v>755</v>
      </c>
      <c r="C235" s="25" t="s">
        <v>756</v>
      </c>
      <c r="D235" s="25" t="s">
        <v>757</v>
      </c>
      <c r="E235" s="25" t="s">
        <v>47</v>
      </c>
      <c r="F235" s="35" t="s">
        <v>758</v>
      </c>
      <c r="G235" s="11">
        <v>3951913</v>
      </c>
      <c r="H235" s="11">
        <f t="shared" si="21"/>
        <v>4148460</v>
      </c>
      <c r="I235" s="11">
        <v>455000</v>
      </c>
      <c r="J235" s="11">
        <f t="shared" si="24"/>
        <v>4596588</v>
      </c>
      <c r="K235" s="11">
        <f t="shared" si="25"/>
        <v>506835</v>
      </c>
      <c r="L235" s="11">
        <f t="shared" si="22"/>
        <v>4807793</v>
      </c>
      <c r="M235" s="11">
        <f t="shared" si="23"/>
        <v>542943</v>
      </c>
      <c r="N235" s="11">
        <f t="shared" si="26"/>
        <v>5061239</v>
      </c>
      <c r="O235" s="11">
        <f t="shared" si="27"/>
        <v>564960</v>
      </c>
      <c r="P235" s="11"/>
      <c r="Q235" s="47"/>
      <c r="R235" s="81"/>
      <c r="S235" s="81"/>
      <c r="T235" s="81"/>
      <c r="U235" s="81"/>
      <c r="V235" s="81"/>
      <c r="W235" s="81"/>
      <c r="X235"/>
      <c r="Y235"/>
      <c r="Z235"/>
    </row>
    <row r="236" spans="1:16383" s="30" customFormat="1" ht="12.75" customHeight="1">
      <c r="A236" s="32" t="s">
        <v>52</v>
      </c>
      <c r="B236" s="76" t="s">
        <v>759</v>
      </c>
      <c r="C236" s="29" t="s">
        <v>760</v>
      </c>
      <c r="D236" s="29" t="s">
        <v>761</v>
      </c>
      <c r="E236" s="29" t="s">
        <v>47</v>
      </c>
      <c r="F236" s="9"/>
      <c r="G236" s="11">
        <v>289536</v>
      </c>
      <c r="H236" s="11">
        <f t="shared" si="21"/>
        <v>303936</v>
      </c>
      <c r="I236" s="11"/>
      <c r="J236" s="11">
        <f t="shared" si="24"/>
        <v>336768</v>
      </c>
      <c r="K236" s="11">
        <f t="shared" si="25"/>
        <v>0</v>
      </c>
      <c r="L236" s="11">
        <f t="shared" si="22"/>
        <v>352242</v>
      </c>
      <c r="M236" s="11">
        <f t="shared" si="23"/>
        <v>0</v>
      </c>
      <c r="N236" s="11">
        <f t="shared" si="26"/>
        <v>370811</v>
      </c>
      <c r="O236" s="11">
        <f t="shared" si="27"/>
        <v>0</v>
      </c>
      <c r="P236" s="11"/>
      <c r="Q236" s="52"/>
      <c r="R236" s="82" t="s">
        <v>132</v>
      </c>
      <c r="S236" s="82" t="s">
        <v>132</v>
      </c>
      <c r="T236" s="82" t="s">
        <v>132</v>
      </c>
      <c r="U236" s="82" t="s">
        <v>115</v>
      </c>
      <c r="V236" s="82" t="s">
        <v>132</v>
      </c>
      <c r="W236" s="82"/>
      <c r="X236" s="83"/>
      <c r="Y236" s="83"/>
      <c r="Z236" s="83"/>
    </row>
    <row r="237" spans="1:16383" s="30" customFormat="1" ht="12.75" customHeight="1">
      <c r="A237" s="32"/>
      <c r="B237" s="77" t="s">
        <v>762</v>
      </c>
      <c r="C237" s="29"/>
      <c r="D237" s="29"/>
      <c r="E237" s="29"/>
      <c r="F237" s="9"/>
      <c r="G237" s="11"/>
      <c r="H237" s="11"/>
      <c r="I237" s="11"/>
      <c r="J237" s="11">
        <f t="shared" si="24"/>
        <v>0</v>
      </c>
      <c r="K237" s="11">
        <f t="shared" si="25"/>
        <v>0</v>
      </c>
      <c r="L237" s="11">
        <f t="shared" si="22"/>
        <v>0</v>
      </c>
      <c r="M237" s="11">
        <f t="shared" si="23"/>
        <v>0</v>
      </c>
      <c r="N237" s="11">
        <f t="shared" si="26"/>
        <v>0</v>
      </c>
      <c r="O237" s="11">
        <f t="shared" si="27"/>
        <v>0</v>
      </c>
      <c r="P237" s="11"/>
      <c r="Q237" s="52"/>
      <c r="R237" s="82"/>
      <c r="S237" s="82"/>
      <c r="T237" s="82"/>
      <c r="U237" s="82"/>
      <c r="V237" s="82"/>
      <c r="W237" s="82"/>
      <c r="X237" s="83"/>
      <c r="Y237" s="83"/>
      <c r="Z237" s="83"/>
    </row>
    <row r="238" spans="1:16383" s="30" customFormat="1">
      <c r="A238" s="32" t="s">
        <v>52</v>
      </c>
      <c r="B238" s="32" t="s">
        <v>763</v>
      </c>
      <c r="C238" s="25" t="s">
        <v>764</v>
      </c>
      <c r="D238" s="25" t="s">
        <v>765</v>
      </c>
      <c r="E238" s="25" t="s">
        <v>47</v>
      </c>
      <c r="F238" s="36"/>
      <c r="G238" s="11">
        <v>9278533</v>
      </c>
      <c r="H238" s="11">
        <f t="shared" si="21"/>
        <v>9739999</v>
      </c>
      <c r="I238" s="11"/>
      <c r="J238" s="11">
        <f t="shared" si="24"/>
        <v>10792140</v>
      </c>
      <c r="K238" s="11">
        <f t="shared" si="25"/>
        <v>0</v>
      </c>
      <c r="L238" s="11">
        <f t="shared" si="22"/>
        <v>11288019</v>
      </c>
      <c r="M238" s="11">
        <f t="shared" si="23"/>
        <v>0</v>
      </c>
      <c r="N238" s="11">
        <f t="shared" si="26"/>
        <v>11883074</v>
      </c>
      <c r="O238" s="11">
        <f t="shared" si="27"/>
        <v>0</v>
      </c>
      <c r="P238" s="11"/>
      <c r="Q238" s="56"/>
      <c r="R238" s="82" t="s">
        <v>766</v>
      </c>
      <c r="S238" s="82" t="s">
        <v>766</v>
      </c>
      <c r="T238" s="82" t="s">
        <v>766</v>
      </c>
      <c r="U238" s="82" t="s">
        <v>115</v>
      </c>
      <c r="V238" s="82" t="s">
        <v>132</v>
      </c>
      <c r="W238" s="82"/>
      <c r="X238" s="83"/>
      <c r="Y238" s="83"/>
      <c r="Z238" s="83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  <c r="IW238" s="5"/>
      <c r="IX238" s="5"/>
      <c r="IY238" s="5"/>
      <c r="IZ238" s="5"/>
      <c r="JA238" s="5"/>
      <c r="JB238" s="5"/>
      <c r="JC238" s="5"/>
      <c r="JD238" s="5"/>
      <c r="JE238" s="5"/>
      <c r="JF238" s="5"/>
      <c r="JG238" s="5"/>
      <c r="JH238" s="5"/>
      <c r="JI238" s="5"/>
      <c r="JJ238" s="5"/>
      <c r="JK238" s="5"/>
      <c r="JL238" s="5"/>
      <c r="JM238" s="5"/>
      <c r="JN238" s="5"/>
      <c r="JO238" s="5"/>
      <c r="JP238" s="5"/>
      <c r="JQ238" s="5"/>
      <c r="JR238" s="5"/>
      <c r="JS238" s="5"/>
      <c r="JT238" s="5"/>
      <c r="JU238" s="5"/>
      <c r="JV238" s="5"/>
      <c r="JW238" s="5"/>
      <c r="JX238" s="5"/>
      <c r="JY238" s="5"/>
      <c r="JZ238" s="5"/>
      <c r="KA238" s="5"/>
      <c r="KB238" s="5"/>
      <c r="KC238" s="5"/>
      <c r="KD238" s="5"/>
      <c r="KE238" s="5"/>
      <c r="KF238" s="5"/>
      <c r="KG238" s="5"/>
      <c r="KH238" s="5"/>
      <c r="KI238" s="5"/>
      <c r="KJ238" s="5"/>
      <c r="KK238" s="5"/>
      <c r="KL238" s="5"/>
      <c r="KM238" s="5"/>
      <c r="KN238" s="5"/>
      <c r="KO238" s="5"/>
      <c r="KP238" s="5"/>
      <c r="KQ238" s="5"/>
      <c r="KR238" s="5"/>
      <c r="KS238" s="5"/>
      <c r="KT238" s="5"/>
      <c r="KU238" s="5"/>
      <c r="KV238" s="5"/>
      <c r="KW238" s="5"/>
      <c r="KX238" s="5"/>
      <c r="KY238" s="5"/>
      <c r="KZ238" s="5"/>
      <c r="LA238" s="5"/>
      <c r="LB238" s="5"/>
      <c r="LC238" s="5"/>
      <c r="LD238" s="5"/>
      <c r="LE238" s="5"/>
      <c r="LF238" s="5"/>
      <c r="LG238" s="5"/>
      <c r="LH238" s="5"/>
      <c r="LI238" s="5"/>
      <c r="LJ238" s="5"/>
      <c r="LK238" s="5"/>
      <c r="LL238" s="5"/>
      <c r="LM238" s="5"/>
      <c r="LN238" s="5"/>
      <c r="LO238" s="5"/>
      <c r="LP238" s="5"/>
      <c r="LQ238" s="5"/>
      <c r="LR238" s="5"/>
      <c r="LS238" s="5"/>
      <c r="LT238" s="5"/>
      <c r="LU238" s="5"/>
      <c r="LV238" s="5"/>
      <c r="LW238" s="5"/>
      <c r="LX238" s="5"/>
      <c r="LY238" s="5"/>
      <c r="LZ238" s="5"/>
      <c r="MA238" s="5"/>
      <c r="MB238" s="5"/>
      <c r="MC238" s="5"/>
      <c r="MD238" s="5"/>
      <c r="ME238" s="5"/>
      <c r="MF238" s="5"/>
      <c r="MG238" s="5"/>
      <c r="MH238" s="5"/>
      <c r="MI238" s="5"/>
      <c r="MJ238" s="5"/>
      <c r="MK238" s="5"/>
      <c r="ML238" s="5"/>
      <c r="MM238" s="5"/>
      <c r="MN238" s="5"/>
      <c r="MO238" s="5"/>
      <c r="MP238" s="5"/>
      <c r="MQ238" s="5"/>
      <c r="MR238" s="5"/>
      <c r="MS238" s="5"/>
      <c r="MT238" s="5"/>
      <c r="MU238" s="5"/>
      <c r="MV238" s="5"/>
      <c r="MW238" s="5"/>
      <c r="MX238" s="5"/>
      <c r="MY238" s="5"/>
      <c r="MZ238" s="5"/>
      <c r="NA238" s="5"/>
      <c r="NB238" s="5"/>
      <c r="NC238" s="5"/>
      <c r="ND238" s="5"/>
      <c r="NE238" s="5"/>
      <c r="NF238" s="5"/>
      <c r="NG238" s="5"/>
      <c r="NH238" s="5"/>
      <c r="NI238" s="5"/>
      <c r="NJ238" s="5"/>
      <c r="NK238" s="5"/>
      <c r="NL238" s="5"/>
      <c r="NM238" s="5"/>
      <c r="NN238" s="5"/>
      <c r="NO238" s="5"/>
      <c r="NP238" s="5"/>
      <c r="NQ238" s="5"/>
      <c r="NR238" s="5"/>
      <c r="NS238" s="5"/>
      <c r="NT238" s="5"/>
      <c r="NU238" s="5"/>
      <c r="NV238" s="5"/>
      <c r="NW238" s="5"/>
      <c r="NX238" s="5"/>
      <c r="NY238" s="5"/>
      <c r="NZ238" s="5"/>
      <c r="OA238" s="5"/>
      <c r="OB238" s="5"/>
      <c r="OC238" s="5"/>
      <c r="OD238" s="5"/>
      <c r="OE238" s="5"/>
      <c r="OF238" s="5"/>
      <c r="OG238" s="5"/>
      <c r="OH238" s="5"/>
      <c r="OI238" s="5"/>
      <c r="OJ238" s="5"/>
      <c r="OK238" s="5"/>
      <c r="OL238" s="5"/>
      <c r="OM238" s="5"/>
      <c r="ON238" s="5"/>
      <c r="OO238" s="5"/>
      <c r="OP238" s="5"/>
      <c r="OQ238" s="5"/>
      <c r="OR238" s="5"/>
      <c r="OS238" s="5"/>
      <c r="OT238" s="5"/>
      <c r="OU238" s="5"/>
      <c r="OV238" s="5"/>
      <c r="OW238" s="5"/>
      <c r="OX238" s="5"/>
      <c r="OY238" s="5"/>
      <c r="OZ238" s="5"/>
      <c r="PA238" s="5"/>
      <c r="PB238" s="5"/>
      <c r="PC238" s="5"/>
      <c r="PD238" s="5"/>
      <c r="PE238" s="5"/>
      <c r="PF238" s="5"/>
      <c r="PG238" s="5"/>
      <c r="PH238" s="5"/>
      <c r="PI238" s="5"/>
      <c r="PJ238" s="5"/>
      <c r="PK238" s="5"/>
      <c r="PL238" s="5"/>
      <c r="PM238" s="5"/>
      <c r="PN238" s="5"/>
      <c r="PO238" s="5"/>
      <c r="PP238" s="5"/>
      <c r="PQ238" s="5"/>
      <c r="PR238" s="5"/>
      <c r="PS238" s="5"/>
      <c r="PT238" s="5"/>
      <c r="PU238" s="5"/>
      <c r="PV238" s="5"/>
      <c r="PW238" s="5"/>
      <c r="PX238" s="5"/>
      <c r="PY238" s="5"/>
      <c r="PZ238" s="5"/>
      <c r="QA238" s="5"/>
      <c r="QB238" s="5"/>
      <c r="QC238" s="5"/>
      <c r="QD238" s="5"/>
      <c r="QE238" s="5"/>
      <c r="QF238" s="5"/>
      <c r="QG238" s="5"/>
      <c r="QH238" s="5"/>
      <c r="QI238" s="5"/>
      <c r="QJ238" s="5"/>
      <c r="QK238" s="5"/>
      <c r="QL238" s="5"/>
      <c r="QM238" s="5"/>
      <c r="QN238" s="5"/>
      <c r="QO238" s="5"/>
      <c r="QP238" s="5"/>
      <c r="QQ238" s="5"/>
      <c r="QR238" s="5"/>
      <c r="QS238" s="5"/>
      <c r="QT238" s="5"/>
      <c r="QU238" s="5"/>
      <c r="QV238" s="5"/>
      <c r="QW238" s="5"/>
      <c r="QX238" s="5"/>
      <c r="QY238" s="5"/>
      <c r="QZ238" s="5"/>
      <c r="RA238" s="5"/>
      <c r="RB238" s="5"/>
      <c r="RC238" s="5"/>
      <c r="RD238" s="5"/>
      <c r="RE238" s="5"/>
      <c r="RF238" s="5"/>
      <c r="RG238" s="5"/>
      <c r="RH238" s="5"/>
      <c r="RI238" s="5"/>
      <c r="RJ238" s="5"/>
      <c r="RK238" s="5"/>
      <c r="RL238" s="5"/>
      <c r="RM238" s="5"/>
      <c r="RN238" s="5"/>
      <c r="RO238" s="5"/>
      <c r="RP238" s="5"/>
      <c r="RQ238" s="5"/>
      <c r="RR238" s="5"/>
      <c r="RS238" s="5"/>
      <c r="RT238" s="5"/>
      <c r="RU238" s="5"/>
      <c r="RV238" s="5"/>
      <c r="RW238" s="5"/>
      <c r="RX238" s="5"/>
      <c r="RY238" s="5"/>
      <c r="RZ238" s="5"/>
      <c r="SA238" s="5"/>
      <c r="SB238" s="5"/>
      <c r="SC238" s="5"/>
      <c r="SD238" s="5"/>
      <c r="SE238" s="5"/>
      <c r="SF238" s="5"/>
      <c r="SG238" s="5"/>
      <c r="SH238" s="5"/>
      <c r="SI238" s="5"/>
      <c r="SJ238" s="5"/>
      <c r="SK238" s="5"/>
      <c r="SL238" s="5"/>
      <c r="SM238" s="5"/>
      <c r="SN238" s="5"/>
      <c r="SO238" s="5"/>
      <c r="SP238" s="5"/>
      <c r="SQ238" s="5"/>
      <c r="SR238" s="5"/>
      <c r="SS238" s="5"/>
      <c r="ST238" s="5"/>
      <c r="SU238" s="5"/>
      <c r="SV238" s="5"/>
      <c r="SW238" s="5"/>
      <c r="SX238" s="5"/>
      <c r="SY238" s="5"/>
      <c r="SZ238" s="5"/>
      <c r="TA238" s="5"/>
      <c r="TB238" s="5"/>
      <c r="TC238" s="5"/>
      <c r="TD238" s="5"/>
      <c r="TE238" s="5"/>
      <c r="TF238" s="5"/>
      <c r="TG238" s="5"/>
      <c r="TH238" s="5"/>
      <c r="TI238" s="5"/>
      <c r="TJ238" s="5"/>
      <c r="TK238" s="5"/>
      <c r="TL238" s="5"/>
      <c r="TM238" s="5"/>
      <c r="TN238" s="5"/>
      <c r="TO238" s="5"/>
      <c r="TP238" s="5"/>
      <c r="TQ238" s="5"/>
      <c r="TR238" s="5"/>
      <c r="TS238" s="5"/>
      <c r="TT238" s="5"/>
      <c r="TU238" s="5"/>
      <c r="TV238" s="5"/>
      <c r="TW238" s="5"/>
      <c r="TX238" s="5"/>
      <c r="TY238" s="5"/>
      <c r="TZ238" s="5"/>
      <c r="UA238" s="5"/>
      <c r="UB238" s="5"/>
      <c r="UC238" s="5"/>
      <c r="UD238" s="5"/>
      <c r="UE238" s="5"/>
      <c r="UF238" s="5"/>
      <c r="UG238" s="5"/>
      <c r="UH238" s="5"/>
      <c r="UI238" s="5"/>
      <c r="UJ238" s="5"/>
      <c r="UK238" s="5"/>
      <c r="UL238" s="5"/>
      <c r="UM238" s="5"/>
      <c r="UN238" s="5"/>
      <c r="UO238" s="5"/>
      <c r="UP238" s="5"/>
      <c r="UQ238" s="5"/>
      <c r="UR238" s="5"/>
      <c r="US238" s="5"/>
      <c r="UT238" s="5"/>
      <c r="UU238" s="5"/>
      <c r="UV238" s="5"/>
      <c r="UW238" s="5"/>
      <c r="UX238" s="5"/>
      <c r="UY238" s="5"/>
      <c r="UZ238" s="5"/>
      <c r="VA238" s="5"/>
      <c r="VB238" s="5"/>
      <c r="VC238" s="5"/>
      <c r="VD238" s="5"/>
      <c r="VE238" s="5"/>
      <c r="VF238" s="5"/>
      <c r="VG238" s="5"/>
      <c r="VH238" s="5"/>
      <c r="VI238" s="5"/>
      <c r="VJ238" s="5"/>
      <c r="VK238" s="5"/>
      <c r="VL238" s="5"/>
      <c r="VM238" s="5"/>
      <c r="VN238" s="5"/>
      <c r="VO238" s="5"/>
      <c r="VP238" s="5"/>
      <c r="VQ238" s="5"/>
      <c r="VR238" s="5"/>
      <c r="VS238" s="5"/>
      <c r="VT238" s="5"/>
      <c r="VU238" s="5"/>
      <c r="VV238" s="5"/>
      <c r="VW238" s="5"/>
      <c r="VX238" s="5"/>
      <c r="VY238" s="5"/>
      <c r="VZ238" s="5"/>
      <c r="WA238" s="5"/>
      <c r="WB238" s="5"/>
      <c r="WC238" s="5"/>
      <c r="WD238" s="5"/>
      <c r="WE238" s="5"/>
      <c r="WF238" s="5"/>
      <c r="WG238" s="5"/>
      <c r="WH238" s="5"/>
      <c r="WI238" s="5"/>
      <c r="WJ238" s="5"/>
      <c r="WK238" s="5"/>
      <c r="WL238" s="5"/>
      <c r="WM238" s="5"/>
      <c r="WN238" s="5"/>
      <c r="WO238" s="5"/>
      <c r="WP238" s="5"/>
      <c r="WQ238" s="5"/>
      <c r="WR238" s="5"/>
      <c r="WS238" s="5"/>
      <c r="WT238" s="5"/>
      <c r="WU238" s="5"/>
      <c r="WV238" s="5"/>
      <c r="WW238" s="5"/>
      <c r="WX238" s="5"/>
      <c r="WY238" s="5"/>
      <c r="WZ238" s="5"/>
      <c r="XA238" s="5"/>
      <c r="XB238" s="5"/>
      <c r="XC238" s="5"/>
      <c r="XD238" s="5"/>
      <c r="XE238" s="5"/>
      <c r="XF238" s="5"/>
      <c r="XG238" s="5"/>
      <c r="XH238" s="5"/>
      <c r="XI238" s="5"/>
      <c r="XJ238" s="5"/>
      <c r="XK238" s="5"/>
      <c r="XL238" s="5"/>
      <c r="XM238" s="5"/>
      <c r="XN238" s="5"/>
      <c r="XO238" s="5"/>
      <c r="XP238" s="5"/>
      <c r="XQ238" s="5"/>
      <c r="XR238" s="5"/>
      <c r="XS238" s="5"/>
      <c r="XT238" s="5"/>
      <c r="XU238" s="5"/>
      <c r="XV238" s="5"/>
      <c r="XW238" s="5"/>
      <c r="XX238" s="5"/>
      <c r="XY238" s="5"/>
      <c r="XZ238" s="5"/>
      <c r="YA238" s="5"/>
      <c r="YB238" s="5"/>
      <c r="YC238" s="5"/>
      <c r="YD238" s="5"/>
      <c r="YE238" s="5"/>
      <c r="YF238" s="5"/>
      <c r="YG238" s="5"/>
      <c r="YH238" s="5"/>
      <c r="YI238" s="5"/>
      <c r="YJ238" s="5"/>
      <c r="YK238" s="5"/>
      <c r="YL238" s="5"/>
      <c r="YM238" s="5"/>
      <c r="YN238" s="5"/>
      <c r="YO238" s="5"/>
      <c r="YP238" s="5"/>
      <c r="YQ238" s="5"/>
      <c r="YR238" s="5"/>
      <c r="YS238" s="5"/>
      <c r="YT238" s="5"/>
      <c r="YU238" s="5"/>
      <c r="YV238" s="5"/>
      <c r="YW238" s="5"/>
      <c r="YX238" s="5"/>
      <c r="YY238" s="5"/>
      <c r="YZ238" s="5"/>
      <c r="ZA238" s="5"/>
      <c r="ZB238" s="5"/>
      <c r="ZC238" s="5"/>
      <c r="ZD238" s="5"/>
      <c r="ZE238" s="5"/>
      <c r="ZF238" s="5"/>
      <c r="ZG238" s="5"/>
      <c r="ZH238" s="5"/>
      <c r="ZI238" s="5"/>
      <c r="ZJ238" s="5"/>
      <c r="ZK238" s="5"/>
      <c r="ZL238" s="5"/>
      <c r="ZM238" s="5"/>
      <c r="ZN238" s="5"/>
      <c r="ZO238" s="5"/>
      <c r="ZP238" s="5"/>
      <c r="ZQ238" s="5"/>
      <c r="ZR238" s="5"/>
      <c r="ZS238" s="5"/>
      <c r="ZT238" s="5"/>
      <c r="ZU238" s="5"/>
      <c r="ZV238" s="5"/>
      <c r="ZW238" s="5"/>
      <c r="ZX238" s="5"/>
      <c r="ZY238" s="5"/>
      <c r="ZZ238" s="5"/>
      <c r="AAA238" s="5"/>
      <c r="AAB238" s="5"/>
      <c r="AAC238" s="5"/>
      <c r="AAD238" s="5"/>
      <c r="AAE238" s="5"/>
      <c r="AAF238" s="5"/>
      <c r="AAG238" s="5"/>
      <c r="AAH238" s="5"/>
      <c r="AAI238" s="5"/>
      <c r="AAJ238" s="5"/>
      <c r="AAK238" s="5"/>
      <c r="AAL238" s="5"/>
      <c r="AAM238" s="5"/>
      <c r="AAN238" s="5"/>
      <c r="AAO238" s="5"/>
      <c r="AAP238" s="5"/>
      <c r="AAQ238" s="5"/>
      <c r="AAR238" s="5"/>
      <c r="AAS238" s="5"/>
      <c r="AAT238" s="5"/>
      <c r="AAU238" s="5"/>
      <c r="AAV238" s="5"/>
      <c r="AAW238" s="5"/>
      <c r="AAX238" s="5"/>
      <c r="AAY238" s="5"/>
      <c r="AAZ238" s="5"/>
      <c r="ABA238" s="5"/>
      <c r="ABB238" s="5"/>
      <c r="ABC238" s="5"/>
      <c r="ABD238" s="5"/>
      <c r="ABE238" s="5"/>
      <c r="ABF238" s="5"/>
      <c r="ABG238" s="5"/>
      <c r="ABH238" s="5"/>
      <c r="ABI238" s="5"/>
      <c r="ABJ238" s="5"/>
      <c r="ABK238" s="5"/>
      <c r="ABL238" s="5"/>
      <c r="ABM238" s="5"/>
      <c r="ABN238" s="5"/>
      <c r="ABO238" s="5"/>
      <c r="ABP238" s="5"/>
      <c r="ABQ238" s="5"/>
      <c r="ABR238" s="5"/>
      <c r="ABS238" s="5"/>
      <c r="ABT238" s="5"/>
      <c r="ABU238" s="5"/>
      <c r="ABV238" s="5"/>
      <c r="ABW238" s="5"/>
      <c r="ABX238" s="5"/>
      <c r="ABY238" s="5"/>
      <c r="ABZ238" s="5"/>
      <c r="ACA238" s="5"/>
      <c r="ACB238" s="5"/>
      <c r="ACC238" s="5"/>
      <c r="ACD238" s="5"/>
      <c r="ACE238" s="5"/>
      <c r="ACF238" s="5"/>
      <c r="ACG238" s="5"/>
      <c r="ACH238" s="5"/>
      <c r="ACI238" s="5"/>
      <c r="ACJ238" s="5"/>
      <c r="ACK238" s="5"/>
      <c r="ACL238" s="5"/>
      <c r="ACM238" s="5"/>
      <c r="ACN238" s="5"/>
      <c r="ACO238" s="5"/>
      <c r="ACP238" s="5"/>
      <c r="ACQ238" s="5"/>
      <c r="ACR238" s="5"/>
      <c r="ACS238" s="5"/>
      <c r="ACT238" s="5"/>
      <c r="ACU238" s="5"/>
      <c r="ACV238" s="5"/>
      <c r="ACW238" s="5"/>
      <c r="ACX238" s="5"/>
      <c r="ACY238" s="5"/>
      <c r="ACZ238" s="5"/>
      <c r="ADA238" s="5"/>
      <c r="ADB238" s="5"/>
      <c r="ADC238" s="5"/>
      <c r="ADD238" s="5"/>
      <c r="ADE238" s="5"/>
      <c r="ADF238" s="5"/>
      <c r="ADG238" s="5"/>
      <c r="ADH238" s="5"/>
      <c r="ADI238" s="5"/>
      <c r="ADJ238" s="5"/>
      <c r="ADK238" s="5"/>
      <c r="ADL238" s="5"/>
      <c r="ADM238" s="5"/>
      <c r="ADN238" s="5"/>
      <c r="ADO238" s="5"/>
      <c r="ADP238" s="5"/>
      <c r="ADQ238" s="5"/>
      <c r="ADR238" s="5"/>
      <c r="ADS238" s="5"/>
      <c r="ADT238" s="5"/>
      <c r="ADU238" s="5"/>
      <c r="ADV238" s="5"/>
      <c r="ADW238" s="5"/>
      <c r="ADX238" s="5"/>
      <c r="ADY238" s="5"/>
      <c r="ADZ238" s="5"/>
      <c r="AEA238" s="5"/>
      <c r="AEB238" s="5"/>
      <c r="AEC238" s="5"/>
      <c r="AED238" s="5"/>
      <c r="AEE238" s="5"/>
      <c r="AEF238" s="5"/>
      <c r="AEG238" s="5"/>
      <c r="AEH238" s="5"/>
      <c r="AEI238" s="5"/>
      <c r="AEJ238" s="5"/>
      <c r="AEK238" s="5"/>
      <c r="AEL238" s="5"/>
      <c r="AEM238" s="5"/>
      <c r="AEN238" s="5"/>
      <c r="AEO238" s="5"/>
      <c r="AEP238" s="5"/>
      <c r="AEQ238" s="5"/>
      <c r="AER238" s="5"/>
      <c r="AES238" s="5"/>
      <c r="AET238" s="5"/>
      <c r="AEU238" s="5"/>
      <c r="AEV238" s="5"/>
      <c r="AEW238" s="5"/>
      <c r="AEX238" s="5"/>
      <c r="AEY238" s="5"/>
      <c r="AEZ238" s="5"/>
      <c r="AFA238" s="5"/>
      <c r="AFB238" s="5"/>
      <c r="AFC238" s="5"/>
      <c r="AFD238" s="5"/>
      <c r="AFE238" s="5"/>
      <c r="AFF238" s="5"/>
      <c r="AFG238" s="5"/>
      <c r="AFH238" s="5"/>
      <c r="AFI238" s="5"/>
      <c r="AFJ238" s="5"/>
      <c r="AFK238" s="5"/>
      <c r="AFL238" s="5"/>
      <c r="AFM238" s="5"/>
      <c r="AFN238" s="5"/>
      <c r="AFO238" s="5"/>
      <c r="AFP238" s="5"/>
      <c r="AFQ238" s="5"/>
      <c r="AFR238" s="5"/>
      <c r="AFS238" s="5"/>
      <c r="AFT238" s="5"/>
      <c r="AFU238" s="5"/>
      <c r="AFV238" s="5"/>
      <c r="AFW238" s="5"/>
      <c r="AFX238" s="5"/>
      <c r="AFY238" s="5"/>
      <c r="AFZ238" s="5"/>
      <c r="AGA238" s="5"/>
      <c r="AGB238" s="5"/>
      <c r="AGC238" s="5"/>
      <c r="AGD238" s="5"/>
      <c r="AGE238" s="5"/>
      <c r="AGF238" s="5"/>
      <c r="AGG238" s="5"/>
      <c r="AGH238" s="5"/>
      <c r="AGI238" s="5"/>
      <c r="AGJ238" s="5"/>
      <c r="AGK238" s="5"/>
      <c r="AGL238" s="5"/>
      <c r="AGM238" s="5"/>
      <c r="AGN238" s="5"/>
      <c r="AGO238" s="5"/>
      <c r="AGP238" s="5"/>
      <c r="AGQ238" s="5"/>
      <c r="AGR238" s="5"/>
      <c r="AGS238" s="5"/>
      <c r="AGT238" s="5"/>
      <c r="AGU238" s="5"/>
      <c r="AGV238" s="5"/>
      <c r="AGW238" s="5"/>
      <c r="AGX238" s="5"/>
      <c r="AGY238" s="5"/>
      <c r="AGZ238" s="5"/>
      <c r="AHA238" s="5"/>
      <c r="AHB238" s="5"/>
      <c r="AHC238" s="5"/>
      <c r="AHD238" s="5"/>
      <c r="AHE238" s="5"/>
      <c r="AHF238" s="5"/>
      <c r="AHG238" s="5"/>
      <c r="AHH238" s="5"/>
      <c r="AHI238" s="5"/>
      <c r="AHJ238" s="5"/>
      <c r="AHK238" s="5"/>
      <c r="AHL238" s="5"/>
      <c r="AHM238" s="5"/>
      <c r="AHN238" s="5"/>
      <c r="AHO238" s="5"/>
      <c r="AHP238" s="5"/>
      <c r="AHQ238" s="5"/>
      <c r="AHR238" s="5"/>
      <c r="AHS238" s="5"/>
      <c r="AHT238" s="5"/>
      <c r="AHU238" s="5"/>
      <c r="AHV238" s="5"/>
      <c r="AHW238" s="5"/>
      <c r="AHX238" s="5"/>
      <c r="AHY238" s="5"/>
      <c r="AHZ238" s="5"/>
      <c r="AIA238" s="5"/>
      <c r="AIB238" s="5"/>
      <c r="AIC238" s="5"/>
      <c r="AID238" s="5"/>
      <c r="AIE238" s="5"/>
      <c r="AIF238" s="5"/>
      <c r="AIG238" s="5"/>
      <c r="AIH238" s="5"/>
      <c r="AII238" s="5"/>
      <c r="AIJ238" s="5"/>
      <c r="AIK238" s="5"/>
      <c r="AIL238" s="5"/>
      <c r="AIM238" s="5"/>
      <c r="AIN238" s="5"/>
      <c r="AIO238" s="5"/>
      <c r="AIP238" s="5"/>
      <c r="AIQ238" s="5"/>
      <c r="AIR238" s="5"/>
      <c r="AIS238" s="5"/>
      <c r="AIT238" s="5"/>
      <c r="AIU238" s="5"/>
      <c r="AIV238" s="5"/>
      <c r="AIW238" s="5"/>
      <c r="AIX238" s="5"/>
      <c r="AIY238" s="5"/>
      <c r="AIZ238" s="5"/>
      <c r="AJA238" s="5"/>
      <c r="AJB238" s="5"/>
      <c r="AJC238" s="5"/>
      <c r="AJD238" s="5"/>
      <c r="AJE238" s="5"/>
      <c r="AJF238" s="5"/>
      <c r="AJG238" s="5"/>
      <c r="AJH238" s="5"/>
      <c r="AJI238" s="5"/>
      <c r="AJJ238" s="5"/>
      <c r="AJK238" s="5"/>
      <c r="AJL238" s="5"/>
      <c r="AJM238" s="5"/>
      <c r="AJN238" s="5"/>
      <c r="AJO238" s="5"/>
      <c r="AJP238" s="5"/>
      <c r="AJQ238" s="5"/>
      <c r="AJR238" s="5"/>
      <c r="AJS238" s="5"/>
      <c r="AJT238" s="5"/>
      <c r="AJU238" s="5"/>
      <c r="AJV238" s="5"/>
      <c r="AJW238" s="5"/>
      <c r="AJX238" s="5"/>
      <c r="AJY238" s="5"/>
      <c r="AJZ238" s="5"/>
      <c r="AKA238" s="5"/>
      <c r="AKB238" s="5"/>
      <c r="AKC238" s="5"/>
      <c r="AKD238" s="5"/>
      <c r="AKE238" s="5"/>
      <c r="AKF238" s="5"/>
      <c r="AKG238" s="5"/>
      <c r="AKH238" s="5"/>
      <c r="AKI238" s="5"/>
      <c r="AKJ238" s="5"/>
      <c r="AKK238" s="5"/>
      <c r="AKL238" s="5"/>
      <c r="AKM238" s="5"/>
      <c r="AKN238" s="5"/>
      <c r="AKO238" s="5"/>
      <c r="AKP238" s="5"/>
      <c r="AKQ238" s="5"/>
      <c r="AKR238" s="5"/>
      <c r="AKS238" s="5"/>
      <c r="AKT238" s="5"/>
      <c r="AKU238" s="5"/>
      <c r="AKV238" s="5"/>
      <c r="AKW238" s="5"/>
      <c r="AKX238" s="5"/>
      <c r="AKY238" s="5"/>
      <c r="AKZ238" s="5"/>
      <c r="ALA238" s="5"/>
      <c r="ALB238" s="5"/>
      <c r="ALC238" s="5"/>
      <c r="ALD238" s="5"/>
      <c r="ALE238" s="5"/>
      <c r="ALF238" s="5"/>
      <c r="ALG238" s="5"/>
      <c r="ALH238" s="5"/>
      <c r="ALI238" s="5"/>
      <c r="ALJ238" s="5"/>
      <c r="ALK238" s="5"/>
      <c r="ALL238" s="5"/>
      <c r="ALM238" s="5"/>
      <c r="ALN238" s="5"/>
      <c r="ALO238" s="5"/>
      <c r="ALP238" s="5"/>
      <c r="ALQ238" s="5"/>
      <c r="ALR238" s="5"/>
      <c r="ALS238" s="5"/>
      <c r="ALT238" s="5"/>
      <c r="ALU238" s="5"/>
      <c r="ALV238" s="5"/>
      <c r="ALW238" s="5"/>
      <c r="ALX238" s="5"/>
      <c r="ALY238" s="5"/>
      <c r="ALZ238" s="5"/>
      <c r="AMA238" s="5"/>
      <c r="AMB238" s="5"/>
      <c r="AMC238" s="5"/>
      <c r="AMD238" s="5"/>
      <c r="AME238" s="5"/>
      <c r="AMF238" s="5"/>
      <c r="AMG238" s="5"/>
      <c r="AMH238" s="5"/>
      <c r="AMI238" s="5"/>
      <c r="AMJ238" s="5"/>
      <c r="AMK238" s="5"/>
      <c r="AML238" s="5"/>
      <c r="AMM238" s="5"/>
      <c r="AMN238" s="5"/>
      <c r="AMO238" s="5"/>
      <c r="AMP238" s="5"/>
      <c r="AMQ238" s="5"/>
      <c r="AMR238" s="5"/>
      <c r="AMS238" s="5"/>
      <c r="AMT238" s="5"/>
      <c r="AMU238" s="5"/>
      <c r="AMV238" s="5"/>
      <c r="AMW238" s="5"/>
      <c r="AMX238" s="5"/>
      <c r="AMY238" s="5"/>
      <c r="AMZ238" s="5"/>
      <c r="ANA238" s="5"/>
      <c r="ANB238" s="5"/>
      <c r="ANC238" s="5"/>
      <c r="AND238" s="5"/>
      <c r="ANE238" s="5"/>
      <c r="ANF238" s="5"/>
      <c r="ANG238" s="5"/>
      <c r="ANH238" s="5"/>
      <c r="ANI238" s="5"/>
      <c r="ANJ238" s="5"/>
      <c r="ANK238" s="5"/>
      <c r="ANL238" s="5"/>
      <c r="ANM238" s="5"/>
      <c r="ANN238" s="5"/>
      <c r="ANO238" s="5"/>
      <c r="ANP238" s="5"/>
      <c r="ANQ238" s="5"/>
      <c r="ANR238" s="5"/>
      <c r="ANS238" s="5"/>
      <c r="ANT238" s="5"/>
      <c r="ANU238" s="5"/>
      <c r="ANV238" s="5"/>
      <c r="ANW238" s="5"/>
      <c r="ANX238" s="5"/>
      <c r="ANY238" s="5"/>
      <c r="ANZ238" s="5"/>
      <c r="AOA238" s="5"/>
      <c r="AOB238" s="5"/>
      <c r="AOC238" s="5"/>
      <c r="AOD238" s="5"/>
      <c r="AOE238" s="5"/>
      <c r="AOF238" s="5"/>
      <c r="AOG238" s="5"/>
      <c r="AOH238" s="5"/>
      <c r="AOI238" s="5"/>
      <c r="AOJ238" s="5"/>
      <c r="AOK238" s="5"/>
      <c r="AOL238" s="5"/>
      <c r="AOM238" s="5"/>
      <c r="AON238" s="5"/>
      <c r="AOO238" s="5"/>
      <c r="AOP238" s="5"/>
      <c r="AOQ238" s="5"/>
      <c r="AOR238" s="5"/>
      <c r="AOS238" s="5"/>
      <c r="AOT238" s="5"/>
      <c r="AOU238" s="5"/>
      <c r="AOV238" s="5"/>
      <c r="AOW238" s="5"/>
      <c r="AOX238" s="5"/>
      <c r="AOY238" s="5"/>
      <c r="AOZ238" s="5"/>
      <c r="APA238" s="5"/>
      <c r="APB238" s="5"/>
      <c r="APC238" s="5"/>
      <c r="APD238" s="5"/>
      <c r="APE238" s="5"/>
      <c r="APF238" s="5"/>
      <c r="APG238" s="5"/>
      <c r="APH238" s="5"/>
      <c r="API238" s="5"/>
      <c r="APJ238" s="5"/>
      <c r="APK238" s="5"/>
      <c r="APL238" s="5"/>
      <c r="APM238" s="5"/>
      <c r="APN238" s="5"/>
      <c r="APO238" s="5"/>
      <c r="APP238" s="5"/>
      <c r="APQ238" s="5"/>
      <c r="APR238" s="5"/>
      <c r="APS238" s="5"/>
      <c r="APT238" s="5"/>
      <c r="APU238" s="5"/>
      <c r="APV238" s="5"/>
      <c r="APW238" s="5"/>
      <c r="APX238" s="5"/>
      <c r="APY238" s="5"/>
      <c r="APZ238" s="5"/>
      <c r="AQA238" s="5"/>
      <c r="AQB238" s="5"/>
      <c r="AQC238" s="5"/>
      <c r="AQD238" s="5"/>
      <c r="AQE238" s="5"/>
      <c r="AQF238" s="5"/>
      <c r="AQG238" s="5"/>
      <c r="AQH238" s="5"/>
      <c r="AQI238" s="5"/>
      <c r="AQJ238" s="5"/>
      <c r="AQK238" s="5"/>
      <c r="AQL238" s="5"/>
      <c r="AQM238" s="5"/>
      <c r="AQN238" s="5"/>
      <c r="AQO238" s="5"/>
      <c r="AQP238" s="5"/>
      <c r="AQQ238" s="5"/>
      <c r="AQR238" s="5"/>
      <c r="AQS238" s="5"/>
      <c r="AQT238" s="5"/>
      <c r="AQU238" s="5"/>
      <c r="AQV238" s="5"/>
      <c r="AQW238" s="5"/>
      <c r="AQX238" s="5"/>
      <c r="AQY238" s="5"/>
      <c r="AQZ238" s="5"/>
      <c r="ARA238" s="5"/>
      <c r="ARB238" s="5"/>
      <c r="ARC238" s="5"/>
      <c r="ARD238" s="5"/>
      <c r="ARE238" s="5"/>
      <c r="ARF238" s="5"/>
      <c r="ARG238" s="5"/>
      <c r="ARH238" s="5"/>
      <c r="ARI238" s="5"/>
      <c r="ARJ238" s="5"/>
      <c r="ARK238" s="5"/>
      <c r="ARL238" s="5"/>
      <c r="ARM238" s="5"/>
      <c r="ARN238" s="5"/>
      <c r="ARO238" s="5"/>
      <c r="ARP238" s="5"/>
      <c r="ARQ238" s="5"/>
      <c r="ARR238" s="5"/>
      <c r="ARS238" s="5"/>
      <c r="ART238" s="5"/>
      <c r="ARU238" s="5"/>
      <c r="ARV238" s="5"/>
      <c r="ARW238" s="5"/>
      <c r="ARX238" s="5"/>
      <c r="ARY238" s="5"/>
      <c r="ARZ238" s="5"/>
      <c r="ASA238" s="5"/>
      <c r="ASB238" s="5"/>
      <c r="ASC238" s="5"/>
      <c r="ASD238" s="5"/>
      <c r="ASE238" s="5"/>
      <c r="ASF238" s="5"/>
      <c r="ASG238" s="5"/>
      <c r="ASH238" s="5"/>
      <c r="ASI238" s="5"/>
      <c r="ASJ238" s="5"/>
      <c r="ASK238" s="5"/>
      <c r="ASL238" s="5"/>
      <c r="ASM238" s="5"/>
      <c r="ASN238" s="5"/>
      <c r="ASO238" s="5"/>
      <c r="ASP238" s="5"/>
      <c r="ASQ238" s="5"/>
      <c r="ASR238" s="5"/>
      <c r="ASS238" s="5"/>
      <c r="AST238" s="5"/>
      <c r="ASU238" s="5"/>
      <c r="ASV238" s="5"/>
      <c r="ASW238" s="5"/>
      <c r="ASX238" s="5"/>
      <c r="ASY238" s="5"/>
      <c r="ASZ238" s="5"/>
      <c r="ATA238" s="5"/>
      <c r="ATB238" s="5"/>
      <c r="ATC238" s="5"/>
      <c r="ATD238" s="5"/>
      <c r="ATE238" s="5"/>
      <c r="ATF238" s="5"/>
      <c r="ATG238" s="5"/>
      <c r="ATH238" s="5"/>
      <c r="ATI238" s="5"/>
      <c r="ATJ238" s="5"/>
      <c r="ATK238" s="5"/>
      <c r="ATL238" s="5"/>
      <c r="ATM238" s="5"/>
      <c r="ATN238" s="5"/>
      <c r="ATO238" s="5"/>
      <c r="ATP238" s="5"/>
      <c r="ATQ238" s="5"/>
      <c r="ATR238" s="5"/>
      <c r="ATS238" s="5"/>
      <c r="ATT238" s="5"/>
      <c r="ATU238" s="5"/>
      <c r="ATV238" s="5"/>
      <c r="ATW238" s="5"/>
      <c r="ATX238" s="5"/>
      <c r="ATY238" s="5"/>
      <c r="ATZ238" s="5"/>
      <c r="AUA238" s="5"/>
      <c r="AUB238" s="5"/>
      <c r="AUC238" s="5"/>
      <c r="AUD238" s="5"/>
      <c r="AUE238" s="5"/>
      <c r="AUF238" s="5"/>
      <c r="AUG238" s="5"/>
      <c r="AUH238" s="5"/>
      <c r="AUI238" s="5"/>
      <c r="AUJ238" s="5"/>
      <c r="AUK238" s="5"/>
      <c r="AUL238" s="5"/>
      <c r="AUM238" s="5"/>
      <c r="AUN238" s="5"/>
      <c r="AUO238" s="5"/>
      <c r="AUP238" s="5"/>
      <c r="AUQ238" s="5"/>
      <c r="AUR238" s="5"/>
      <c r="AUS238" s="5"/>
      <c r="AUT238" s="5"/>
      <c r="AUU238" s="5"/>
      <c r="AUV238" s="5"/>
      <c r="AUW238" s="5"/>
      <c r="AUX238" s="5"/>
      <c r="AUY238" s="5"/>
      <c r="AUZ238" s="5"/>
      <c r="AVA238" s="5"/>
      <c r="AVB238" s="5"/>
      <c r="AVC238" s="5"/>
      <c r="AVD238" s="5"/>
      <c r="AVE238" s="5"/>
      <c r="AVF238" s="5"/>
      <c r="AVG238" s="5"/>
      <c r="AVH238" s="5"/>
      <c r="AVI238" s="5"/>
      <c r="AVJ238" s="5"/>
      <c r="AVK238" s="5"/>
      <c r="AVL238" s="5"/>
      <c r="AVM238" s="5"/>
      <c r="AVN238" s="5"/>
      <c r="AVO238" s="5"/>
      <c r="AVP238" s="5"/>
      <c r="AVQ238" s="5"/>
      <c r="AVR238" s="5"/>
      <c r="AVS238" s="5"/>
      <c r="AVT238" s="5"/>
      <c r="AVU238" s="5"/>
      <c r="AVV238" s="5"/>
      <c r="AVW238" s="5"/>
      <c r="AVX238" s="5"/>
      <c r="AVY238" s="5"/>
      <c r="AVZ238" s="5"/>
      <c r="AWA238" s="5"/>
      <c r="AWB238" s="5"/>
      <c r="AWC238" s="5"/>
      <c r="AWD238" s="5"/>
      <c r="AWE238" s="5"/>
      <c r="AWF238" s="5"/>
      <c r="AWG238" s="5"/>
      <c r="AWH238" s="5"/>
      <c r="AWI238" s="5"/>
      <c r="AWJ238" s="5"/>
      <c r="AWK238" s="5"/>
      <c r="AWL238" s="5"/>
      <c r="AWM238" s="5"/>
      <c r="AWN238" s="5"/>
      <c r="AWO238" s="5"/>
      <c r="AWP238" s="5"/>
      <c r="AWQ238" s="5"/>
      <c r="AWR238" s="5"/>
      <c r="AWS238" s="5"/>
      <c r="AWT238" s="5"/>
      <c r="AWU238" s="5"/>
      <c r="AWV238" s="5"/>
      <c r="AWW238" s="5"/>
      <c r="AWX238" s="5"/>
      <c r="AWY238" s="5"/>
      <c r="AWZ238" s="5"/>
      <c r="AXA238" s="5"/>
      <c r="AXB238" s="5"/>
      <c r="AXC238" s="5"/>
      <c r="AXD238" s="5"/>
      <c r="AXE238" s="5"/>
      <c r="AXF238" s="5"/>
      <c r="AXG238" s="5"/>
      <c r="AXH238" s="5"/>
      <c r="AXI238" s="5"/>
      <c r="AXJ238" s="5"/>
      <c r="AXK238" s="5"/>
      <c r="AXL238" s="5"/>
      <c r="AXM238" s="5"/>
      <c r="AXN238" s="5"/>
      <c r="AXO238" s="5"/>
      <c r="AXP238" s="5"/>
      <c r="AXQ238" s="5"/>
      <c r="AXR238" s="5"/>
      <c r="AXS238" s="5"/>
      <c r="AXT238" s="5"/>
      <c r="AXU238" s="5"/>
      <c r="AXV238" s="5"/>
      <c r="AXW238" s="5"/>
      <c r="AXX238" s="5"/>
      <c r="AXY238" s="5"/>
      <c r="AXZ238" s="5"/>
      <c r="AYA238" s="5"/>
      <c r="AYB238" s="5"/>
      <c r="AYC238" s="5"/>
      <c r="AYD238" s="5"/>
      <c r="AYE238" s="5"/>
      <c r="AYF238" s="5"/>
      <c r="AYG238" s="5"/>
      <c r="AYH238" s="5"/>
      <c r="AYI238" s="5"/>
      <c r="AYJ238" s="5"/>
      <c r="AYK238" s="5"/>
      <c r="AYL238" s="5"/>
      <c r="AYM238" s="5"/>
      <c r="AYN238" s="5"/>
      <c r="AYO238" s="5"/>
      <c r="AYP238" s="5"/>
      <c r="AYQ238" s="5"/>
      <c r="AYR238" s="5"/>
      <c r="AYS238" s="5"/>
      <c r="AYT238" s="5"/>
      <c r="AYU238" s="5"/>
      <c r="AYV238" s="5"/>
      <c r="AYW238" s="5"/>
      <c r="AYX238" s="5"/>
      <c r="AYY238" s="5"/>
      <c r="AYZ238" s="5"/>
      <c r="AZA238" s="5"/>
      <c r="AZB238" s="5"/>
      <c r="AZC238" s="5"/>
      <c r="AZD238" s="5"/>
      <c r="AZE238" s="5"/>
      <c r="AZF238" s="5"/>
      <c r="AZG238" s="5"/>
      <c r="AZH238" s="5"/>
      <c r="AZI238" s="5"/>
      <c r="AZJ238" s="5"/>
      <c r="AZK238" s="5"/>
      <c r="AZL238" s="5"/>
      <c r="AZM238" s="5"/>
      <c r="AZN238" s="5"/>
      <c r="AZO238" s="5"/>
      <c r="AZP238" s="5"/>
      <c r="AZQ238" s="5"/>
      <c r="AZR238" s="5"/>
      <c r="AZS238" s="5"/>
      <c r="AZT238" s="5"/>
      <c r="AZU238" s="5"/>
      <c r="AZV238" s="5"/>
      <c r="AZW238" s="5"/>
      <c r="AZX238" s="5"/>
      <c r="AZY238" s="5"/>
      <c r="AZZ238" s="5"/>
      <c r="BAA238" s="5"/>
      <c r="BAB238" s="5"/>
      <c r="BAC238" s="5"/>
      <c r="BAD238" s="5"/>
      <c r="BAE238" s="5"/>
      <c r="BAF238" s="5"/>
      <c r="BAG238" s="5"/>
      <c r="BAH238" s="5"/>
      <c r="BAI238" s="5"/>
      <c r="BAJ238" s="5"/>
      <c r="BAK238" s="5"/>
      <c r="BAL238" s="5"/>
      <c r="BAM238" s="5"/>
      <c r="BAN238" s="5"/>
      <c r="BAO238" s="5"/>
      <c r="BAP238" s="5"/>
      <c r="BAQ238" s="5"/>
      <c r="BAR238" s="5"/>
      <c r="BAS238" s="5"/>
      <c r="BAT238" s="5"/>
      <c r="BAU238" s="5"/>
      <c r="BAV238" s="5"/>
      <c r="BAW238" s="5"/>
      <c r="BAX238" s="5"/>
      <c r="BAY238" s="5"/>
      <c r="BAZ238" s="5"/>
      <c r="BBA238" s="5"/>
      <c r="BBB238" s="5"/>
      <c r="BBC238" s="5"/>
      <c r="BBD238" s="5"/>
      <c r="BBE238" s="5"/>
      <c r="BBF238" s="5"/>
      <c r="BBG238" s="5"/>
      <c r="BBH238" s="5"/>
      <c r="BBI238" s="5"/>
      <c r="BBJ238" s="5"/>
      <c r="BBK238" s="5"/>
      <c r="BBL238" s="5"/>
      <c r="BBM238" s="5"/>
      <c r="BBN238" s="5"/>
      <c r="BBO238" s="5"/>
      <c r="BBP238" s="5"/>
      <c r="BBQ238" s="5"/>
      <c r="BBR238" s="5"/>
      <c r="BBS238" s="5"/>
      <c r="BBT238" s="5"/>
      <c r="BBU238" s="5"/>
      <c r="BBV238" s="5"/>
      <c r="BBW238" s="5"/>
      <c r="BBX238" s="5"/>
      <c r="BBY238" s="5"/>
      <c r="BBZ238" s="5"/>
      <c r="BCA238" s="5"/>
      <c r="BCB238" s="5"/>
      <c r="BCC238" s="5"/>
      <c r="BCD238" s="5"/>
      <c r="BCE238" s="5"/>
      <c r="BCF238" s="5"/>
      <c r="BCG238" s="5"/>
      <c r="BCH238" s="5"/>
      <c r="BCI238" s="5"/>
      <c r="BCJ238" s="5"/>
      <c r="BCK238" s="5"/>
      <c r="BCL238" s="5"/>
      <c r="BCM238" s="5"/>
      <c r="BCN238" s="5"/>
      <c r="BCO238" s="5"/>
      <c r="BCP238" s="5"/>
      <c r="BCQ238" s="5"/>
      <c r="BCR238" s="5"/>
      <c r="BCS238" s="5"/>
      <c r="BCT238" s="5"/>
      <c r="BCU238" s="5"/>
      <c r="BCV238" s="5"/>
      <c r="BCW238" s="5"/>
      <c r="BCX238" s="5"/>
      <c r="BCY238" s="5"/>
      <c r="BCZ238" s="5"/>
      <c r="BDA238" s="5"/>
      <c r="BDB238" s="5"/>
      <c r="BDC238" s="5"/>
      <c r="BDD238" s="5"/>
      <c r="BDE238" s="5"/>
      <c r="BDF238" s="5"/>
      <c r="BDG238" s="5"/>
      <c r="BDH238" s="5"/>
      <c r="BDI238" s="5"/>
      <c r="BDJ238" s="5"/>
      <c r="BDK238" s="5"/>
      <c r="BDL238" s="5"/>
      <c r="BDM238" s="5"/>
      <c r="BDN238" s="5"/>
      <c r="BDO238" s="5"/>
      <c r="BDP238" s="5"/>
      <c r="BDQ238" s="5"/>
      <c r="BDR238" s="5"/>
      <c r="BDS238" s="5"/>
      <c r="BDT238" s="5"/>
      <c r="BDU238" s="5"/>
      <c r="BDV238" s="5"/>
      <c r="BDW238" s="5"/>
      <c r="BDX238" s="5"/>
      <c r="BDY238" s="5"/>
      <c r="BDZ238" s="5"/>
      <c r="BEA238" s="5"/>
      <c r="BEB238" s="5"/>
      <c r="BEC238" s="5"/>
      <c r="BED238" s="5"/>
      <c r="BEE238" s="5"/>
      <c r="BEF238" s="5"/>
      <c r="BEG238" s="5"/>
      <c r="BEH238" s="5"/>
      <c r="BEI238" s="5"/>
      <c r="BEJ238" s="5"/>
      <c r="BEK238" s="5"/>
      <c r="BEL238" s="5"/>
      <c r="BEM238" s="5"/>
      <c r="BEN238" s="5"/>
      <c r="BEO238" s="5"/>
      <c r="BEP238" s="5"/>
      <c r="BEQ238" s="5"/>
      <c r="BER238" s="5"/>
      <c r="BES238" s="5"/>
      <c r="BET238" s="5"/>
      <c r="BEU238" s="5"/>
      <c r="BEV238" s="5"/>
      <c r="BEW238" s="5"/>
      <c r="BEX238" s="5"/>
      <c r="BEY238" s="5"/>
      <c r="BEZ238" s="5"/>
      <c r="BFA238" s="5"/>
      <c r="BFB238" s="5"/>
      <c r="BFC238" s="5"/>
      <c r="BFD238" s="5"/>
      <c r="BFE238" s="5"/>
      <c r="BFF238" s="5"/>
      <c r="BFG238" s="5"/>
      <c r="BFH238" s="5"/>
      <c r="BFI238" s="5"/>
      <c r="BFJ238" s="5"/>
      <c r="BFK238" s="5"/>
      <c r="BFL238" s="5"/>
      <c r="BFM238" s="5"/>
      <c r="BFN238" s="5"/>
      <c r="BFO238" s="5"/>
      <c r="BFP238" s="5"/>
      <c r="BFQ238" s="5"/>
      <c r="BFR238" s="5"/>
      <c r="BFS238" s="5"/>
      <c r="BFT238" s="5"/>
      <c r="BFU238" s="5"/>
      <c r="BFV238" s="5"/>
      <c r="BFW238" s="5"/>
      <c r="BFX238" s="5"/>
      <c r="BFY238" s="5"/>
      <c r="BFZ238" s="5"/>
      <c r="BGA238" s="5"/>
      <c r="BGB238" s="5"/>
      <c r="BGC238" s="5"/>
      <c r="BGD238" s="5"/>
      <c r="BGE238" s="5"/>
      <c r="BGF238" s="5"/>
      <c r="BGG238" s="5"/>
      <c r="BGH238" s="5"/>
      <c r="BGI238" s="5"/>
      <c r="BGJ238" s="5"/>
      <c r="BGK238" s="5"/>
      <c r="BGL238" s="5"/>
      <c r="BGM238" s="5"/>
      <c r="BGN238" s="5"/>
      <c r="BGO238" s="5"/>
      <c r="BGP238" s="5"/>
      <c r="BGQ238" s="5"/>
      <c r="BGR238" s="5"/>
      <c r="BGS238" s="5"/>
      <c r="BGT238" s="5"/>
      <c r="BGU238" s="5"/>
      <c r="BGV238" s="5"/>
      <c r="BGW238" s="5"/>
      <c r="BGX238" s="5"/>
      <c r="BGY238" s="5"/>
      <c r="BGZ238" s="5"/>
      <c r="BHA238" s="5"/>
      <c r="BHB238" s="5"/>
      <c r="BHC238" s="5"/>
      <c r="BHD238" s="5"/>
      <c r="BHE238" s="5"/>
      <c r="BHF238" s="5"/>
      <c r="BHG238" s="5"/>
      <c r="BHH238" s="5"/>
      <c r="BHI238" s="5"/>
      <c r="BHJ238" s="5"/>
      <c r="BHK238" s="5"/>
      <c r="BHL238" s="5"/>
      <c r="BHM238" s="5"/>
      <c r="BHN238" s="5"/>
      <c r="BHO238" s="5"/>
      <c r="BHP238" s="5"/>
      <c r="BHQ238" s="5"/>
      <c r="BHR238" s="5"/>
      <c r="BHS238" s="5"/>
      <c r="BHT238" s="5"/>
      <c r="BHU238" s="5"/>
      <c r="BHV238" s="5"/>
      <c r="BHW238" s="5"/>
      <c r="BHX238" s="5"/>
      <c r="BHY238" s="5"/>
      <c r="BHZ238" s="5"/>
      <c r="BIA238" s="5"/>
      <c r="BIB238" s="5"/>
      <c r="BIC238" s="5"/>
      <c r="BID238" s="5"/>
      <c r="BIE238" s="5"/>
      <c r="BIF238" s="5"/>
      <c r="BIG238" s="5"/>
      <c r="BIH238" s="5"/>
      <c r="BII238" s="5"/>
      <c r="BIJ238" s="5"/>
      <c r="BIK238" s="5"/>
      <c r="BIL238" s="5"/>
      <c r="BIM238" s="5"/>
      <c r="BIN238" s="5"/>
      <c r="BIO238" s="5"/>
      <c r="BIP238" s="5"/>
      <c r="BIQ238" s="5"/>
      <c r="BIR238" s="5"/>
      <c r="BIS238" s="5"/>
      <c r="BIT238" s="5"/>
      <c r="BIU238" s="5"/>
      <c r="BIV238" s="5"/>
      <c r="BIW238" s="5"/>
      <c r="BIX238" s="5"/>
      <c r="BIY238" s="5"/>
      <c r="BIZ238" s="5"/>
      <c r="BJA238" s="5"/>
      <c r="BJB238" s="5"/>
      <c r="BJC238" s="5"/>
      <c r="BJD238" s="5"/>
      <c r="BJE238" s="5"/>
      <c r="BJF238" s="5"/>
      <c r="BJG238" s="5"/>
      <c r="BJH238" s="5"/>
      <c r="BJI238" s="5"/>
      <c r="BJJ238" s="5"/>
      <c r="BJK238" s="5"/>
      <c r="BJL238" s="5"/>
      <c r="BJM238" s="5"/>
      <c r="BJN238" s="5"/>
      <c r="BJO238" s="5"/>
      <c r="BJP238" s="5"/>
      <c r="BJQ238" s="5"/>
      <c r="BJR238" s="5"/>
      <c r="BJS238" s="5"/>
      <c r="BJT238" s="5"/>
      <c r="BJU238" s="5"/>
      <c r="BJV238" s="5"/>
      <c r="BJW238" s="5"/>
      <c r="BJX238" s="5"/>
      <c r="BJY238" s="5"/>
      <c r="BJZ238" s="5"/>
      <c r="BKA238" s="5"/>
      <c r="BKB238" s="5"/>
      <c r="BKC238" s="5"/>
      <c r="BKD238" s="5"/>
      <c r="BKE238" s="5"/>
      <c r="BKF238" s="5"/>
      <c r="BKG238" s="5"/>
      <c r="BKH238" s="5"/>
      <c r="BKI238" s="5"/>
      <c r="BKJ238" s="5"/>
      <c r="BKK238" s="5"/>
      <c r="BKL238" s="5"/>
      <c r="BKM238" s="5"/>
      <c r="BKN238" s="5"/>
      <c r="BKO238" s="5"/>
      <c r="BKP238" s="5"/>
      <c r="BKQ238" s="5"/>
      <c r="BKR238" s="5"/>
      <c r="BKS238" s="5"/>
      <c r="BKT238" s="5"/>
      <c r="BKU238" s="5"/>
      <c r="BKV238" s="5"/>
      <c r="BKW238" s="5"/>
      <c r="BKX238" s="5"/>
      <c r="BKY238" s="5"/>
      <c r="BKZ238" s="5"/>
      <c r="BLA238" s="5"/>
      <c r="BLB238" s="5"/>
      <c r="BLC238" s="5"/>
      <c r="BLD238" s="5"/>
      <c r="BLE238" s="5"/>
      <c r="BLF238" s="5"/>
      <c r="BLG238" s="5"/>
      <c r="BLH238" s="5"/>
      <c r="BLI238" s="5"/>
      <c r="BLJ238" s="5"/>
      <c r="BLK238" s="5"/>
      <c r="BLL238" s="5"/>
      <c r="BLM238" s="5"/>
      <c r="BLN238" s="5"/>
      <c r="BLO238" s="5"/>
      <c r="BLP238" s="5"/>
      <c r="BLQ238" s="5"/>
      <c r="BLR238" s="5"/>
      <c r="BLS238" s="5"/>
      <c r="BLT238" s="5"/>
      <c r="BLU238" s="5"/>
      <c r="BLV238" s="5"/>
      <c r="BLW238" s="5"/>
      <c r="BLX238" s="5"/>
      <c r="BLY238" s="5"/>
      <c r="BLZ238" s="5"/>
      <c r="BMA238" s="5"/>
      <c r="BMB238" s="5"/>
      <c r="BMC238" s="5"/>
      <c r="BMD238" s="5"/>
      <c r="BME238" s="5"/>
      <c r="BMF238" s="5"/>
      <c r="BMG238" s="5"/>
      <c r="BMH238" s="5"/>
      <c r="BMI238" s="5"/>
      <c r="BMJ238" s="5"/>
      <c r="BMK238" s="5"/>
      <c r="BML238" s="5"/>
      <c r="BMM238" s="5"/>
      <c r="BMN238" s="5"/>
      <c r="BMO238" s="5"/>
      <c r="BMP238" s="5"/>
      <c r="BMQ238" s="5"/>
      <c r="BMR238" s="5"/>
      <c r="BMS238" s="5"/>
      <c r="BMT238" s="5"/>
      <c r="BMU238" s="5"/>
      <c r="BMV238" s="5"/>
      <c r="BMW238" s="5"/>
      <c r="BMX238" s="5"/>
      <c r="BMY238" s="5"/>
      <c r="BMZ238" s="5"/>
      <c r="BNA238" s="5"/>
      <c r="BNB238" s="5"/>
      <c r="BNC238" s="5"/>
      <c r="BND238" s="5"/>
      <c r="BNE238" s="5"/>
      <c r="BNF238" s="5"/>
      <c r="BNG238" s="5"/>
      <c r="BNH238" s="5"/>
      <c r="BNI238" s="5"/>
      <c r="BNJ238" s="5"/>
      <c r="BNK238" s="5"/>
      <c r="BNL238" s="5"/>
      <c r="BNM238" s="5"/>
      <c r="BNN238" s="5"/>
      <c r="BNO238" s="5"/>
      <c r="BNP238" s="5"/>
      <c r="BNQ238" s="5"/>
      <c r="BNR238" s="5"/>
      <c r="BNS238" s="5"/>
      <c r="BNT238" s="5"/>
      <c r="BNU238" s="5"/>
      <c r="BNV238" s="5"/>
      <c r="BNW238" s="5"/>
      <c r="BNX238" s="5"/>
      <c r="BNY238" s="5"/>
      <c r="BNZ238" s="5"/>
      <c r="BOA238" s="5"/>
      <c r="BOB238" s="5"/>
      <c r="BOC238" s="5"/>
      <c r="BOD238" s="5"/>
      <c r="BOE238" s="5"/>
      <c r="BOF238" s="5"/>
      <c r="BOG238" s="5"/>
      <c r="BOH238" s="5"/>
      <c r="BOI238" s="5"/>
      <c r="BOJ238" s="5"/>
      <c r="BOK238" s="5"/>
      <c r="BOL238" s="5"/>
      <c r="BOM238" s="5"/>
      <c r="BON238" s="5"/>
      <c r="BOO238" s="5"/>
      <c r="BOP238" s="5"/>
      <c r="BOQ238" s="5"/>
      <c r="BOR238" s="5"/>
      <c r="BOS238" s="5"/>
      <c r="BOT238" s="5"/>
      <c r="BOU238" s="5"/>
      <c r="BOV238" s="5"/>
      <c r="BOW238" s="5"/>
      <c r="BOX238" s="5"/>
      <c r="BOY238" s="5"/>
      <c r="BOZ238" s="5"/>
      <c r="BPA238" s="5"/>
      <c r="BPB238" s="5"/>
      <c r="BPC238" s="5"/>
      <c r="BPD238" s="5"/>
      <c r="BPE238" s="5"/>
      <c r="BPF238" s="5"/>
      <c r="BPG238" s="5"/>
      <c r="BPH238" s="5"/>
      <c r="BPI238" s="5"/>
      <c r="BPJ238" s="5"/>
      <c r="BPK238" s="5"/>
      <c r="BPL238" s="5"/>
      <c r="BPM238" s="5"/>
      <c r="BPN238" s="5"/>
      <c r="BPO238" s="5"/>
      <c r="BPP238" s="5"/>
      <c r="BPQ238" s="5"/>
      <c r="BPR238" s="5"/>
      <c r="BPS238" s="5"/>
      <c r="BPT238" s="5"/>
      <c r="BPU238" s="5"/>
      <c r="BPV238" s="5"/>
      <c r="BPW238" s="5"/>
      <c r="BPX238" s="5"/>
      <c r="BPY238" s="5"/>
      <c r="BPZ238" s="5"/>
      <c r="BQA238" s="5"/>
      <c r="BQB238" s="5"/>
      <c r="BQC238" s="5"/>
      <c r="BQD238" s="5"/>
      <c r="BQE238" s="5"/>
      <c r="BQF238" s="5"/>
      <c r="BQG238" s="5"/>
      <c r="BQH238" s="5"/>
      <c r="BQI238" s="5"/>
      <c r="BQJ238" s="5"/>
      <c r="BQK238" s="5"/>
      <c r="BQL238" s="5"/>
      <c r="BQM238" s="5"/>
      <c r="BQN238" s="5"/>
      <c r="BQO238" s="5"/>
      <c r="BQP238" s="5"/>
      <c r="BQQ238" s="5"/>
      <c r="BQR238" s="5"/>
      <c r="BQS238" s="5"/>
      <c r="BQT238" s="5"/>
      <c r="BQU238" s="5"/>
      <c r="BQV238" s="5"/>
      <c r="BQW238" s="5"/>
      <c r="BQX238" s="5"/>
      <c r="BQY238" s="5"/>
      <c r="BQZ238" s="5"/>
      <c r="BRA238" s="5"/>
      <c r="BRB238" s="5"/>
      <c r="BRC238" s="5"/>
      <c r="BRD238" s="5"/>
      <c r="BRE238" s="5"/>
      <c r="BRF238" s="5"/>
      <c r="BRG238" s="5"/>
      <c r="BRH238" s="5"/>
      <c r="BRI238" s="5"/>
      <c r="BRJ238" s="5"/>
      <c r="BRK238" s="5"/>
      <c r="BRL238" s="5"/>
      <c r="BRM238" s="5"/>
      <c r="BRN238" s="5"/>
      <c r="BRO238" s="5"/>
      <c r="BRP238" s="5"/>
      <c r="BRQ238" s="5"/>
      <c r="BRR238" s="5"/>
      <c r="BRS238" s="5"/>
      <c r="BRT238" s="5"/>
      <c r="BRU238" s="5"/>
      <c r="BRV238" s="5"/>
      <c r="BRW238" s="5"/>
      <c r="BRX238" s="5"/>
      <c r="BRY238" s="5"/>
      <c r="BRZ238" s="5"/>
      <c r="BSA238" s="5"/>
      <c r="BSB238" s="5"/>
      <c r="BSC238" s="5"/>
      <c r="BSD238" s="5"/>
      <c r="BSE238" s="5"/>
      <c r="BSF238" s="5"/>
      <c r="BSG238" s="5"/>
      <c r="BSH238" s="5"/>
      <c r="BSI238" s="5"/>
      <c r="BSJ238" s="5"/>
      <c r="BSK238" s="5"/>
      <c r="BSL238" s="5"/>
      <c r="BSM238" s="5"/>
      <c r="BSN238" s="5"/>
      <c r="BSO238" s="5"/>
      <c r="BSP238" s="5"/>
      <c r="BSQ238" s="5"/>
      <c r="BSR238" s="5"/>
      <c r="BSS238" s="5"/>
      <c r="BST238" s="5"/>
      <c r="BSU238" s="5"/>
      <c r="BSV238" s="5"/>
      <c r="BSW238" s="5"/>
      <c r="BSX238" s="5"/>
      <c r="BSY238" s="5"/>
      <c r="BSZ238" s="5"/>
      <c r="BTA238" s="5"/>
      <c r="BTB238" s="5"/>
      <c r="BTC238" s="5"/>
      <c r="BTD238" s="5"/>
      <c r="BTE238" s="5"/>
      <c r="BTF238" s="5"/>
      <c r="BTG238" s="5"/>
      <c r="BTH238" s="5"/>
      <c r="BTI238" s="5"/>
      <c r="BTJ238" s="5"/>
      <c r="BTK238" s="5"/>
      <c r="BTL238" s="5"/>
      <c r="BTM238" s="5"/>
      <c r="BTN238" s="5"/>
      <c r="BTO238" s="5"/>
      <c r="BTP238" s="5"/>
      <c r="BTQ238" s="5"/>
      <c r="BTR238" s="5"/>
      <c r="BTS238" s="5"/>
      <c r="BTT238" s="5"/>
      <c r="BTU238" s="5"/>
      <c r="BTV238" s="5"/>
      <c r="BTW238" s="5"/>
      <c r="BTX238" s="5"/>
      <c r="BTY238" s="5"/>
      <c r="BTZ238" s="5"/>
      <c r="BUA238" s="5"/>
      <c r="BUB238" s="5"/>
      <c r="BUC238" s="5"/>
      <c r="BUD238" s="5"/>
      <c r="BUE238" s="5"/>
      <c r="BUF238" s="5"/>
      <c r="BUG238" s="5"/>
      <c r="BUH238" s="5"/>
      <c r="BUI238" s="5"/>
      <c r="BUJ238" s="5"/>
      <c r="BUK238" s="5"/>
      <c r="BUL238" s="5"/>
      <c r="BUM238" s="5"/>
      <c r="BUN238" s="5"/>
      <c r="BUO238" s="5"/>
      <c r="BUP238" s="5"/>
      <c r="BUQ238" s="5"/>
      <c r="BUR238" s="5"/>
      <c r="BUS238" s="5"/>
      <c r="BUT238" s="5"/>
      <c r="BUU238" s="5"/>
      <c r="BUV238" s="5"/>
      <c r="BUW238" s="5"/>
      <c r="BUX238" s="5"/>
      <c r="BUY238" s="5"/>
      <c r="BUZ238" s="5"/>
      <c r="BVA238" s="5"/>
      <c r="BVB238" s="5"/>
      <c r="BVC238" s="5"/>
      <c r="BVD238" s="5"/>
      <c r="BVE238" s="5"/>
      <c r="BVF238" s="5"/>
      <c r="BVG238" s="5"/>
      <c r="BVH238" s="5"/>
      <c r="BVI238" s="5"/>
      <c r="BVJ238" s="5"/>
      <c r="BVK238" s="5"/>
      <c r="BVL238" s="5"/>
      <c r="BVM238" s="5"/>
      <c r="BVN238" s="5"/>
      <c r="BVO238" s="5"/>
      <c r="BVP238" s="5"/>
      <c r="BVQ238" s="5"/>
      <c r="BVR238" s="5"/>
      <c r="BVS238" s="5"/>
      <c r="BVT238" s="5"/>
      <c r="BVU238" s="5"/>
      <c r="BVV238" s="5"/>
      <c r="BVW238" s="5"/>
      <c r="BVX238" s="5"/>
      <c r="BVY238" s="5"/>
      <c r="BVZ238" s="5"/>
      <c r="BWA238" s="5"/>
      <c r="BWB238" s="5"/>
      <c r="BWC238" s="5"/>
      <c r="BWD238" s="5"/>
      <c r="BWE238" s="5"/>
      <c r="BWF238" s="5"/>
      <c r="BWG238" s="5"/>
      <c r="BWH238" s="5"/>
      <c r="BWI238" s="5"/>
      <c r="BWJ238" s="5"/>
      <c r="BWK238" s="5"/>
      <c r="BWL238" s="5"/>
      <c r="BWM238" s="5"/>
      <c r="BWN238" s="5"/>
      <c r="BWO238" s="5"/>
      <c r="BWP238" s="5"/>
      <c r="BWQ238" s="5"/>
      <c r="BWR238" s="5"/>
      <c r="BWS238" s="5"/>
      <c r="BWT238" s="5"/>
      <c r="BWU238" s="5"/>
      <c r="BWV238" s="5"/>
      <c r="BWW238" s="5"/>
      <c r="BWX238" s="5"/>
      <c r="BWY238" s="5"/>
      <c r="BWZ238" s="5"/>
      <c r="BXA238" s="5"/>
      <c r="BXB238" s="5"/>
      <c r="BXC238" s="5"/>
      <c r="BXD238" s="5"/>
      <c r="BXE238" s="5"/>
      <c r="BXF238" s="5"/>
      <c r="BXG238" s="5"/>
      <c r="BXH238" s="5"/>
      <c r="BXI238" s="5"/>
      <c r="BXJ238" s="5"/>
      <c r="BXK238" s="5"/>
      <c r="BXL238" s="5"/>
      <c r="BXM238" s="5"/>
      <c r="BXN238" s="5"/>
      <c r="BXO238" s="5"/>
      <c r="BXP238" s="5"/>
      <c r="BXQ238" s="5"/>
      <c r="BXR238" s="5"/>
      <c r="BXS238" s="5"/>
      <c r="BXT238" s="5"/>
      <c r="BXU238" s="5"/>
      <c r="BXV238" s="5"/>
      <c r="BXW238" s="5"/>
      <c r="BXX238" s="5"/>
      <c r="BXY238" s="5"/>
      <c r="BXZ238" s="5"/>
      <c r="BYA238" s="5"/>
      <c r="BYB238" s="5"/>
      <c r="BYC238" s="5"/>
      <c r="BYD238" s="5"/>
      <c r="BYE238" s="5"/>
      <c r="BYF238" s="5"/>
      <c r="BYG238" s="5"/>
      <c r="BYH238" s="5"/>
      <c r="BYI238" s="5"/>
      <c r="BYJ238" s="5"/>
      <c r="BYK238" s="5"/>
      <c r="BYL238" s="5"/>
      <c r="BYM238" s="5"/>
      <c r="BYN238" s="5"/>
      <c r="BYO238" s="5"/>
      <c r="BYP238" s="5"/>
      <c r="BYQ238" s="5"/>
      <c r="BYR238" s="5"/>
      <c r="BYS238" s="5"/>
      <c r="BYT238" s="5"/>
      <c r="BYU238" s="5"/>
      <c r="BYV238" s="5"/>
      <c r="BYW238" s="5"/>
      <c r="BYX238" s="5"/>
      <c r="BYY238" s="5"/>
      <c r="BYZ238" s="5"/>
      <c r="BZA238" s="5"/>
      <c r="BZB238" s="5"/>
      <c r="BZC238" s="5"/>
      <c r="BZD238" s="5"/>
      <c r="BZE238" s="5"/>
      <c r="BZF238" s="5"/>
      <c r="BZG238" s="5"/>
      <c r="BZH238" s="5"/>
      <c r="BZI238" s="5"/>
      <c r="BZJ238" s="5"/>
      <c r="BZK238" s="5"/>
      <c r="BZL238" s="5"/>
      <c r="BZM238" s="5"/>
      <c r="BZN238" s="5"/>
      <c r="BZO238" s="5"/>
      <c r="BZP238" s="5"/>
      <c r="BZQ238" s="5"/>
      <c r="BZR238" s="5"/>
      <c r="BZS238" s="5"/>
      <c r="BZT238" s="5"/>
      <c r="BZU238" s="5"/>
      <c r="BZV238" s="5"/>
      <c r="BZW238" s="5"/>
      <c r="BZX238" s="5"/>
      <c r="BZY238" s="5"/>
      <c r="BZZ238" s="5"/>
      <c r="CAA238" s="5"/>
      <c r="CAB238" s="5"/>
      <c r="CAC238" s="5"/>
      <c r="CAD238" s="5"/>
      <c r="CAE238" s="5"/>
      <c r="CAF238" s="5"/>
      <c r="CAG238" s="5"/>
      <c r="CAH238" s="5"/>
      <c r="CAI238" s="5"/>
      <c r="CAJ238" s="5"/>
      <c r="CAK238" s="5"/>
      <c r="CAL238" s="5"/>
      <c r="CAM238" s="5"/>
      <c r="CAN238" s="5"/>
      <c r="CAO238" s="5"/>
      <c r="CAP238" s="5"/>
      <c r="CAQ238" s="5"/>
      <c r="CAR238" s="5"/>
      <c r="CAS238" s="5"/>
      <c r="CAT238" s="5"/>
      <c r="CAU238" s="5"/>
      <c r="CAV238" s="5"/>
      <c r="CAW238" s="5"/>
      <c r="CAX238" s="5"/>
      <c r="CAY238" s="5"/>
      <c r="CAZ238" s="5"/>
      <c r="CBA238" s="5"/>
      <c r="CBB238" s="5"/>
      <c r="CBC238" s="5"/>
      <c r="CBD238" s="5"/>
      <c r="CBE238" s="5"/>
      <c r="CBF238" s="5"/>
      <c r="CBG238" s="5"/>
      <c r="CBH238" s="5"/>
      <c r="CBI238" s="5"/>
      <c r="CBJ238" s="5"/>
      <c r="CBK238" s="5"/>
      <c r="CBL238" s="5"/>
      <c r="CBM238" s="5"/>
      <c r="CBN238" s="5"/>
      <c r="CBO238" s="5"/>
      <c r="CBP238" s="5"/>
      <c r="CBQ238" s="5"/>
      <c r="CBR238" s="5"/>
      <c r="CBS238" s="5"/>
      <c r="CBT238" s="5"/>
      <c r="CBU238" s="5"/>
      <c r="CBV238" s="5"/>
      <c r="CBW238" s="5"/>
      <c r="CBX238" s="5"/>
      <c r="CBY238" s="5"/>
      <c r="CBZ238" s="5"/>
      <c r="CCA238" s="5"/>
      <c r="CCB238" s="5"/>
      <c r="CCC238" s="5"/>
      <c r="CCD238" s="5"/>
      <c r="CCE238" s="5"/>
      <c r="CCF238" s="5"/>
      <c r="CCG238" s="5"/>
      <c r="CCH238" s="5"/>
      <c r="CCI238" s="5"/>
      <c r="CCJ238" s="5"/>
      <c r="CCK238" s="5"/>
      <c r="CCL238" s="5"/>
      <c r="CCM238" s="5"/>
      <c r="CCN238" s="5"/>
      <c r="CCO238" s="5"/>
      <c r="CCP238" s="5"/>
      <c r="CCQ238" s="5"/>
      <c r="CCR238" s="5"/>
      <c r="CCS238" s="5"/>
      <c r="CCT238" s="5"/>
      <c r="CCU238" s="5"/>
      <c r="CCV238" s="5"/>
      <c r="CCW238" s="5"/>
      <c r="CCX238" s="5"/>
      <c r="CCY238" s="5"/>
      <c r="CCZ238" s="5"/>
      <c r="CDA238" s="5"/>
      <c r="CDB238" s="5"/>
      <c r="CDC238" s="5"/>
      <c r="CDD238" s="5"/>
      <c r="CDE238" s="5"/>
      <c r="CDF238" s="5"/>
      <c r="CDG238" s="5"/>
      <c r="CDH238" s="5"/>
      <c r="CDI238" s="5"/>
      <c r="CDJ238" s="5"/>
      <c r="CDK238" s="5"/>
      <c r="CDL238" s="5"/>
      <c r="CDM238" s="5"/>
      <c r="CDN238" s="5"/>
      <c r="CDO238" s="5"/>
      <c r="CDP238" s="5"/>
      <c r="CDQ238" s="5"/>
      <c r="CDR238" s="5"/>
      <c r="CDS238" s="5"/>
      <c r="CDT238" s="5"/>
      <c r="CDU238" s="5"/>
      <c r="CDV238" s="5"/>
      <c r="CDW238" s="5"/>
      <c r="CDX238" s="5"/>
      <c r="CDY238" s="5"/>
      <c r="CDZ238" s="5"/>
      <c r="CEA238" s="5"/>
      <c r="CEB238" s="5"/>
      <c r="CEC238" s="5"/>
      <c r="CED238" s="5"/>
      <c r="CEE238" s="5"/>
      <c r="CEF238" s="5"/>
      <c r="CEG238" s="5"/>
      <c r="CEH238" s="5"/>
      <c r="CEI238" s="5"/>
      <c r="CEJ238" s="5"/>
      <c r="CEK238" s="5"/>
      <c r="CEL238" s="5"/>
      <c r="CEM238" s="5"/>
      <c r="CEN238" s="5"/>
      <c r="CEO238" s="5"/>
      <c r="CEP238" s="5"/>
      <c r="CEQ238" s="5"/>
      <c r="CER238" s="5"/>
      <c r="CES238" s="5"/>
      <c r="CET238" s="5"/>
      <c r="CEU238" s="5"/>
      <c r="CEV238" s="5"/>
      <c r="CEW238" s="5"/>
      <c r="CEX238" s="5"/>
      <c r="CEY238" s="5"/>
      <c r="CEZ238" s="5"/>
      <c r="CFA238" s="5"/>
      <c r="CFB238" s="5"/>
      <c r="CFC238" s="5"/>
      <c r="CFD238" s="5"/>
      <c r="CFE238" s="5"/>
      <c r="CFF238" s="5"/>
      <c r="CFG238" s="5"/>
      <c r="CFH238" s="5"/>
      <c r="CFI238" s="5"/>
      <c r="CFJ238" s="5"/>
      <c r="CFK238" s="5"/>
      <c r="CFL238" s="5"/>
      <c r="CFM238" s="5"/>
      <c r="CFN238" s="5"/>
      <c r="CFO238" s="5"/>
      <c r="CFP238" s="5"/>
      <c r="CFQ238" s="5"/>
      <c r="CFR238" s="5"/>
      <c r="CFS238" s="5"/>
      <c r="CFT238" s="5"/>
      <c r="CFU238" s="5"/>
      <c r="CFV238" s="5"/>
      <c r="CFW238" s="5"/>
      <c r="CFX238" s="5"/>
      <c r="CFY238" s="5"/>
      <c r="CFZ238" s="5"/>
      <c r="CGA238" s="5"/>
      <c r="CGB238" s="5"/>
      <c r="CGC238" s="5"/>
      <c r="CGD238" s="5"/>
      <c r="CGE238" s="5"/>
      <c r="CGF238" s="5"/>
      <c r="CGG238" s="5"/>
      <c r="CGH238" s="5"/>
      <c r="CGI238" s="5"/>
      <c r="CGJ238" s="5"/>
      <c r="CGK238" s="5"/>
      <c r="CGL238" s="5"/>
      <c r="CGM238" s="5"/>
      <c r="CGN238" s="5"/>
      <c r="CGO238" s="5"/>
      <c r="CGP238" s="5"/>
      <c r="CGQ238" s="5"/>
      <c r="CGR238" s="5"/>
      <c r="CGS238" s="5"/>
      <c r="CGT238" s="5"/>
      <c r="CGU238" s="5"/>
      <c r="CGV238" s="5"/>
      <c r="CGW238" s="5"/>
      <c r="CGX238" s="5"/>
      <c r="CGY238" s="5"/>
      <c r="CGZ238" s="5"/>
      <c r="CHA238" s="5"/>
      <c r="CHB238" s="5"/>
      <c r="CHC238" s="5"/>
      <c r="CHD238" s="5"/>
      <c r="CHE238" s="5"/>
      <c r="CHF238" s="5"/>
      <c r="CHG238" s="5"/>
      <c r="CHH238" s="5"/>
      <c r="CHI238" s="5"/>
      <c r="CHJ238" s="5"/>
      <c r="CHK238" s="5"/>
      <c r="CHL238" s="5"/>
      <c r="CHM238" s="5"/>
      <c r="CHN238" s="5"/>
      <c r="CHO238" s="5"/>
      <c r="CHP238" s="5"/>
      <c r="CHQ238" s="5"/>
      <c r="CHR238" s="5"/>
      <c r="CHS238" s="5"/>
      <c r="CHT238" s="5"/>
      <c r="CHU238" s="5"/>
      <c r="CHV238" s="5"/>
      <c r="CHW238" s="5"/>
      <c r="CHX238" s="5"/>
      <c r="CHY238" s="5"/>
      <c r="CHZ238" s="5"/>
      <c r="CIA238" s="5"/>
      <c r="CIB238" s="5"/>
      <c r="CIC238" s="5"/>
      <c r="CID238" s="5"/>
      <c r="CIE238" s="5"/>
      <c r="CIF238" s="5"/>
      <c r="CIG238" s="5"/>
      <c r="CIH238" s="5"/>
      <c r="CII238" s="5"/>
      <c r="CIJ238" s="5"/>
      <c r="CIK238" s="5"/>
      <c r="CIL238" s="5"/>
      <c r="CIM238" s="5"/>
      <c r="CIN238" s="5"/>
      <c r="CIO238" s="5"/>
      <c r="CIP238" s="5"/>
      <c r="CIQ238" s="5"/>
      <c r="CIR238" s="5"/>
      <c r="CIS238" s="5"/>
      <c r="CIT238" s="5"/>
      <c r="CIU238" s="5"/>
      <c r="CIV238" s="5"/>
      <c r="CIW238" s="5"/>
      <c r="CIX238" s="5"/>
      <c r="CIY238" s="5"/>
      <c r="CIZ238" s="5"/>
      <c r="CJA238" s="5"/>
      <c r="CJB238" s="5"/>
      <c r="CJC238" s="5"/>
      <c r="CJD238" s="5"/>
      <c r="CJE238" s="5"/>
      <c r="CJF238" s="5"/>
      <c r="CJG238" s="5"/>
      <c r="CJH238" s="5"/>
      <c r="CJI238" s="5"/>
      <c r="CJJ238" s="5"/>
      <c r="CJK238" s="5"/>
      <c r="CJL238" s="5"/>
      <c r="CJM238" s="5"/>
      <c r="CJN238" s="5"/>
      <c r="CJO238" s="5"/>
      <c r="CJP238" s="5"/>
      <c r="CJQ238" s="5"/>
      <c r="CJR238" s="5"/>
      <c r="CJS238" s="5"/>
      <c r="CJT238" s="5"/>
      <c r="CJU238" s="5"/>
      <c r="CJV238" s="5"/>
      <c r="CJW238" s="5"/>
      <c r="CJX238" s="5"/>
      <c r="CJY238" s="5"/>
      <c r="CJZ238" s="5"/>
      <c r="CKA238" s="5"/>
      <c r="CKB238" s="5"/>
      <c r="CKC238" s="5"/>
      <c r="CKD238" s="5"/>
      <c r="CKE238" s="5"/>
      <c r="CKF238" s="5"/>
      <c r="CKG238" s="5"/>
      <c r="CKH238" s="5"/>
      <c r="CKI238" s="5"/>
      <c r="CKJ238" s="5"/>
      <c r="CKK238" s="5"/>
      <c r="CKL238" s="5"/>
      <c r="CKM238" s="5"/>
      <c r="CKN238" s="5"/>
      <c r="CKO238" s="5"/>
      <c r="CKP238" s="5"/>
      <c r="CKQ238" s="5"/>
      <c r="CKR238" s="5"/>
      <c r="CKS238" s="5"/>
      <c r="CKT238" s="5"/>
      <c r="CKU238" s="5"/>
      <c r="CKV238" s="5"/>
      <c r="CKW238" s="5"/>
      <c r="CKX238" s="5"/>
      <c r="CKY238" s="5"/>
      <c r="CKZ238" s="5"/>
      <c r="CLA238" s="5"/>
      <c r="CLB238" s="5"/>
      <c r="CLC238" s="5"/>
      <c r="CLD238" s="5"/>
      <c r="CLE238" s="5"/>
      <c r="CLF238" s="5"/>
      <c r="CLG238" s="5"/>
      <c r="CLH238" s="5"/>
      <c r="CLI238" s="5"/>
      <c r="CLJ238" s="5"/>
      <c r="CLK238" s="5"/>
      <c r="CLL238" s="5"/>
      <c r="CLM238" s="5"/>
      <c r="CLN238" s="5"/>
      <c r="CLO238" s="5"/>
      <c r="CLP238" s="5"/>
      <c r="CLQ238" s="5"/>
      <c r="CLR238" s="5"/>
      <c r="CLS238" s="5"/>
      <c r="CLT238" s="5"/>
      <c r="CLU238" s="5"/>
      <c r="CLV238" s="5"/>
      <c r="CLW238" s="5"/>
      <c r="CLX238" s="5"/>
      <c r="CLY238" s="5"/>
      <c r="CLZ238" s="5"/>
      <c r="CMA238" s="5"/>
      <c r="CMB238" s="5"/>
      <c r="CMC238" s="5"/>
      <c r="CMD238" s="5"/>
      <c r="CME238" s="5"/>
      <c r="CMF238" s="5"/>
      <c r="CMG238" s="5"/>
      <c r="CMH238" s="5"/>
      <c r="CMI238" s="5"/>
      <c r="CMJ238" s="5"/>
      <c r="CMK238" s="5"/>
      <c r="CML238" s="5"/>
      <c r="CMM238" s="5"/>
      <c r="CMN238" s="5"/>
      <c r="CMO238" s="5"/>
      <c r="CMP238" s="5"/>
      <c r="CMQ238" s="5"/>
      <c r="CMR238" s="5"/>
      <c r="CMS238" s="5"/>
      <c r="CMT238" s="5"/>
      <c r="CMU238" s="5"/>
      <c r="CMV238" s="5"/>
      <c r="CMW238" s="5"/>
      <c r="CMX238" s="5"/>
      <c r="CMY238" s="5"/>
      <c r="CMZ238" s="5"/>
      <c r="CNA238" s="5"/>
      <c r="CNB238" s="5"/>
      <c r="CNC238" s="5"/>
      <c r="CND238" s="5"/>
      <c r="CNE238" s="5"/>
      <c r="CNF238" s="5"/>
      <c r="CNG238" s="5"/>
      <c r="CNH238" s="5"/>
      <c r="CNI238" s="5"/>
      <c r="CNJ238" s="5"/>
      <c r="CNK238" s="5"/>
      <c r="CNL238" s="5"/>
      <c r="CNM238" s="5"/>
      <c r="CNN238" s="5"/>
      <c r="CNO238" s="5"/>
      <c r="CNP238" s="5"/>
      <c r="CNQ238" s="5"/>
      <c r="CNR238" s="5"/>
      <c r="CNS238" s="5"/>
      <c r="CNT238" s="5"/>
      <c r="CNU238" s="5"/>
      <c r="CNV238" s="5"/>
      <c r="CNW238" s="5"/>
      <c r="CNX238" s="5"/>
      <c r="CNY238" s="5"/>
      <c r="CNZ238" s="5"/>
      <c r="COA238" s="5"/>
      <c r="COB238" s="5"/>
      <c r="COC238" s="5"/>
      <c r="COD238" s="5"/>
      <c r="COE238" s="5"/>
      <c r="COF238" s="5"/>
      <c r="COG238" s="5"/>
      <c r="COH238" s="5"/>
      <c r="COI238" s="5"/>
      <c r="COJ238" s="5"/>
      <c r="COK238" s="5"/>
      <c r="COL238" s="5"/>
      <c r="COM238" s="5"/>
      <c r="CON238" s="5"/>
      <c r="COO238" s="5"/>
      <c r="COP238" s="5"/>
      <c r="COQ238" s="5"/>
      <c r="COR238" s="5"/>
      <c r="COS238" s="5"/>
      <c r="COT238" s="5"/>
      <c r="COU238" s="5"/>
      <c r="COV238" s="5"/>
      <c r="COW238" s="5"/>
      <c r="COX238" s="5"/>
      <c r="COY238" s="5"/>
      <c r="COZ238" s="5"/>
      <c r="CPA238" s="5"/>
      <c r="CPB238" s="5"/>
      <c r="CPC238" s="5"/>
      <c r="CPD238" s="5"/>
      <c r="CPE238" s="5"/>
      <c r="CPF238" s="5"/>
      <c r="CPG238" s="5"/>
      <c r="CPH238" s="5"/>
      <c r="CPI238" s="5"/>
      <c r="CPJ238" s="5"/>
      <c r="CPK238" s="5"/>
      <c r="CPL238" s="5"/>
      <c r="CPM238" s="5"/>
      <c r="CPN238" s="5"/>
      <c r="CPO238" s="5"/>
      <c r="CPP238" s="5"/>
      <c r="CPQ238" s="5"/>
      <c r="CPR238" s="5"/>
      <c r="CPS238" s="5"/>
      <c r="CPT238" s="5"/>
      <c r="CPU238" s="5"/>
      <c r="CPV238" s="5"/>
      <c r="CPW238" s="5"/>
      <c r="CPX238" s="5"/>
      <c r="CPY238" s="5"/>
      <c r="CPZ238" s="5"/>
      <c r="CQA238" s="5"/>
      <c r="CQB238" s="5"/>
      <c r="CQC238" s="5"/>
      <c r="CQD238" s="5"/>
      <c r="CQE238" s="5"/>
      <c r="CQF238" s="5"/>
      <c r="CQG238" s="5"/>
      <c r="CQH238" s="5"/>
      <c r="CQI238" s="5"/>
      <c r="CQJ238" s="5"/>
      <c r="CQK238" s="5"/>
      <c r="CQL238" s="5"/>
      <c r="CQM238" s="5"/>
      <c r="CQN238" s="5"/>
      <c r="CQO238" s="5"/>
      <c r="CQP238" s="5"/>
      <c r="CQQ238" s="5"/>
      <c r="CQR238" s="5"/>
      <c r="CQS238" s="5"/>
      <c r="CQT238" s="5"/>
      <c r="CQU238" s="5"/>
      <c r="CQV238" s="5"/>
      <c r="CQW238" s="5"/>
      <c r="CQX238" s="5"/>
      <c r="CQY238" s="5"/>
      <c r="CQZ238" s="5"/>
      <c r="CRA238" s="5"/>
      <c r="CRB238" s="5"/>
      <c r="CRC238" s="5"/>
      <c r="CRD238" s="5"/>
      <c r="CRE238" s="5"/>
      <c r="CRF238" s="5"/>
      <c r="CRG238" s="5"/>
      <c r="CRH238" s="5"/>
      <c r="CRI238" s="5"/>
      <c r="CRJ238" s="5"/>
      <c r="CRK238" s="5"/>
      <c r="CRL238" s="5"/>
      <c r="CRM238" s="5"/>
      <c r="CRN238" s="5"/>
      <c r="CRO238" s="5"/>
      <c r="CRP238" s="5"/>
      <c r="CRQ238" s="5"/>
      <c r="CRR238" s="5"/>
      <c r="CRS238" s="5"/>
      <c r="CRT238" s="5"/>
      <c r="CRU238" s="5"/>
      <c r="CRV238" s="5"/>
      <c r="CRW238" s="5"/>
      <c r="CRX238" s="5"/>
      <c r="CRY238" s="5"/>
      <c r="CRZ238" s="5"/>
      <c r="CSA238" s="5"/>
      <c r="CSB238" s="5"/>
      <c r="CSC238" s="5"/>
      <c r="CSD238" s="5"/>
      <c r="CSE238" s="5"/>
      <c r="CSF238" s="5"/>
      <c r="CSG238" s="5"/>
      <c r="CSH238" s="5"/>
      <c r="CSI238" s="5"/>
      <c r="CSJ238" s="5"/>
      <c r="CSK238" s="5"/>
      <c r="CSL238" s="5"/>
      <c r="CSM238" s="5"/>
      <c r="CSN238" s="5"/>
      <c r="CSO238" s="5"/>
      <c r="CSP238" s="5"/>
      <c r="CSQ238" s="5"/>
      <c r="CSR238" s="5"/>
      <c r="CSS238" s="5"/>
      <c r="CST238" s="5"/>
      <c r="CSU238" s="5"/>
      <c r="CSV238" s="5"/>
      <c r="CSW238" s="5"/>
      <c r="CSX238" s="5"/>
      <c r="CSY238" s="5"/>
      <c r="CSZ238" s="5"/>
      <c r="CTA238" s="5"/>
      <c r="CTB238" s="5"/>
      <c r="CTC238" s="5"/>
      <c r="CTD238" s="5"/>
      <c r="CTE238" s="5"/>
      <c r="CTF238" s="5"/>
      <c r="CTG238" s="5"/>
      <c r="CTH238" s="5"/>
      <c r="CTI238" s="5"/>
      <c r="CTJ238" s="5"/>
      <c r="CTK238" s="5"/>
      <c r="CTL238" s="5"/>
      <c r="CTM238" s="5"/>
      <c r="CTN238" s="5"/>
      <c r="CTO238" s="5"/>
      <c r="CTP238" s="5"/>
      <c r="CTQ238" s="5"/>
      <c r="CTR238" s="5"/>
      <c r="CTS238" s="5"/>
      <c r="CTT238" s="5"/>
      <c r="CTU238" s="5"/>
      <c r="CTV238" s="5"/>
      <c r="CTW238" s="5"/>
      <c r="CTX238" s="5"/>
      <c r="CTY238" s="5"/>
      <c r="CTZ238" s="5"/>
      <c r="CUA238" s="5"/>
      <c r="CUB238" s="5"/>
      <c r="CUC238" s="5"/>
      <c r="CUD238" s="5"/>
      <c r="CUE238" s="5"/>
      <c r="CUF238" s="5"/>
      <c r="CUG238" s="5"/>
      <c r="CUH238" s="5"/>
      <c r="CUI238" s="5"/>
      <c r="CUJ238" s="5"/>
      <c r="CUK238" s="5"/>
      <c r="CUL238" s="5"/>
      <c r="CUM238" s="5"/>
      <c r="CUN238" s="5"/>
      <c r="CUO238" s="5"/>
      <c r="CUP238" s="5"/>
      <c r="CUQ238" s="5"/>
      <c r="CUR238" s="5"/>
      <c r="CUS238" s="5"/>
      <c r="CUT238" s="5"/>
      <c r="CUU238" s="5"/>
      <c r="CUV238" s="5"/>
      <c r="CUW238" s="5"/>
      <c r="CUX238" s="5"/>
      <c r="CUY238" s="5"/>
      <c r="CUZ238" s="5"/>
      <c r="CVA238" s="5"/>
      <c r="CVB238" s="5"/>
      <c r="CVC238" s="5"/>
      <c r="CVD238" s="5"/>
      <c r="CVE238" s="5"/>
      <c r="CVF238" s="5"/>
      <c r="CVG238" s="5"/>
      <c r="CVH238" s="5"/>
      <c r="CVI238" s="5"/>
      <c r="CVJ238" s="5"/>
      <c r="CVK238" s="5"/>
      <c r="CVL238" s="5"/>
      <c r="CVM238" s="5"/>
      <c r="CVN238" s="5"/>
      <c r="CVO238" s="5"/>
      <c r="CVP238" s="5"/>
      <c r="CVQ238" s="5"/>
      <c r="CVR238" s="5"/>
      <c r="CVS238" s="5"/>
      <c r="CVT238" s="5"/>
      <c r="CVU238" s="5"/>
      <c r="CVV238" s="5"/>
      <c r="CVW238" s="5"/>
      <c r="CVX238" s="5"/>
      <c r="CVY238" s="5"/>
      <c r="CVZ238" s="5"/>
      <c r="CWA238" s="5"/>
      <c r="CWB238" s="5"/>
      <c r="CWC238" s="5"/>
      <c r="CWD238" s="5"/>
      <c r="CWE238" s="5"/>
      <c r="CWF238" s="5"/>
      <c r="CWG238" s="5"/>
      <c r="CWH238" s="5"/>
      <c r="CWI238" s="5"/>
      <c r="CWJ238" s="5"/>
      <c r="CWK238" s="5"/>
      <c r="CWL238" s="5"/>
      <c r="CWM238" s="5"/>
      <c r="CWN238" s="5"/>
      <c r="CWO238" s="5"/>
      <c r="CWP238" s="5"/>
      <c r="CWQ238" s="5"/>
      <c r="CWR238" s="5"/>
      <c r="CWS238" s="5"/>
      <c r="CWT238" s="5"/>
      <c r="CWU238" s="5"/>
      <c r="CWV238" s="5"/>
      <c r="CWW238" s="5"/>
      <c r="CWX238" s="5"/>
      <c r="CWY238" s="5"/>
      <c r="CWZ238" s="5"/>
      <c r="CXA238" s="5"/>
      <c r="CXB238" s="5"/>
      <c r="CXC238" s="5"/>
      <c r="CXD238" s="5"/>
      <c r="CXE238" s="5"/>
      <c r="CXF238" s="5"/>
      <c r="CXG238" s="5"/>
      <c r="CXH238" s="5"/>
      <c r="CXI238" s="5"/>
      <c r="CXJ238" s="5"/>
      <c r="CXK238" s="5"/>
      <c r="CXL238" s="5"/>
      <c r="CXM238" s="5"/>
      <c r="CXN238" s="5"/>
      <c r="CXO238" s="5"/>
      <c r="CXP238" s="5"/>
      <c r="CXQ238" s="5"/>
      <c r="CXR238" s="5"/>
      <c r="CXS238" s="5"/>
      <c r="CXT238" s="5"/>
      <c r="CXU238" s="5"/>
      <c r="CXV238" s="5"/>
      <c r="CXW238" s="5"/>
      <c r="CXX238" s="5"/>
      <c r="CXY238" s="5"/>
      <c r="CXZ238" s="5"/>
      <c r="CYA238" s="5"/>
      <c r="CYB238" s="5"/>
      <c r="CYC238" s="5"/>
      <c r="CYD238" s="5"/>
      <c r="CYE238" s="5"/>
      <c r="CYF238" s="5"/>
      <c r="CYG238" s="5"/>
      <c r="CYH238" s="5"/>
      <c r="CYI238" s="5"/>
      <c r="CYJ238" s="5"/>
      <c r="CYK238" s="5"/>
      <c r="CYL238" s="5"/>
      <c r="CYM238" s="5"/>
      <c r="CYN238" s="5"/>
      <c r="CYO238" s="5"/>
      <c r="CYP238" s="5"/>
      <c r="CYQ238" s="5"/>
      <c r="CYR238" s="5"/>
      <c r="CYS238" s="5"/>
      <c r="CYT238" s="5"/>
      <c r="CYU238" s="5"/>
      <c r="CYV238" s="5"/>
      <c r="CYW238" s="5"/>
      <c r="CYX238" s="5"/>
      <c r="CYY238" s="5"/>
      <c r="CYZ238" s="5"/>
      <c r="CZA238" s="5"/>
      <c r="CZB238" s="5"/>
      <c r="CZC238" s="5"/>
      <c r="CZD238" s="5"/>
      <c r="CZE238" s="5"/>
      <c r="CZF238" s="5"/>
      <c r="CZG238" s="5"/>
      <c r="CZH238" s="5"/>
      <c r="CZI238" s="5"/>
      <c r="CZJ238" s="5"/>
      <c r="CZK238" s="5"/>
      <c r="CZL238" s="5"/>
      <c r="CZM238" s="5"/>
      <c r="CZN238" s="5"/>
      <c r="CZO238" s="5"/>
      <c r="CZP238" s="5"/>
      <c r="CZQ238" s="5"/>
      <c r="CZR238" s="5"/>
      <c r="CZS238" s="5"/>
      <c r="CZT238" s="5"/>
      <c r="CZU238" s="5"/>
      <c r="CZV238" s="5"/>
      <c r="CZW238" s="5"/>
      <c r="CZX238" s="5"/>
      <c r="CZY238" s="5"/>
      <c r="CZZ238" s="5"/>
      <c r="DAA238" s="5"/>
      <c r="DAB238" s="5"/>
      <c r="DAC238" s="5"/>
      <c r="DAD238" s="5"/>
      <c r="DAE238" s="5"/>
      <c r="DAF238" s="5"/>
      <c r="DAG238" s="5"/>
      <c r="DAH238" s="5"/>
      <c r="DAI238" s="5"/>
      <c r="DAJ238" s="5"/>
      <c r="DAK238" s="5"/>
      <c r="DAL238" s="5"/>
      <c r="DAM238" s="5"/>
      <c r="DAN238" s="5"/>
      <c r="DAO238" s="5"/>
      <c r="DAP238" s="5"/>
      <c r="DAQ238" s="5"/>
      <c r="DAR238" s="5"/>
      <c r="DAS238" s="5"/>
      <c r="DAT238" s="5"/>
      <c r="DAU238" s="5"/>
      <c r="DAV238" s="5"/>
      <c r="DAW238" s="5"/>
      <c r="DAX238" s="5"/>
      <c r="DAY238" s="5"/>
      <c r="DAZ238" s="5"/>
      <c r="DBA238" s="5"/>
      <c r="DBB238" s="5"/>
      <c r="DBC238" s="5"/>
      <c r="DBD238" s="5"/>
      <c r="DBE238" s="5"/>
      <c r="DBF238" s="5"/>
      <c r="DBG238" s="5"/>
      <c r="DBH238" s="5"/>
      <c r="DBI238" s="5"/>
      <c r="DBJ238" s="5"/>
      <c r="DBK238" s="5"/>
      <c r="DBL238" s="5"/>
      <c r="DBM238" s="5"/>
      <c r="DBN238" s="5"/>
      <c r="DBO238" s="5"/>
      <c r="DBP238" s="5"/>
      <c r="DBQ238" s="5"/>
      <c r="DBR238" s="5"/>
      <c r="DBS238" s="5"/>
      <c r="DBT238" s="5"/>
      <c r="DBU238" s="5"/>
      <c r="DBV238" s="5"/>
      <c r="DBW238" s="5"/>
      <c r="DBX238" s="5"/>
      <c r="DBY238" s="5"/>
      <c r="DBZ238" s="5"/>
      <c r="DCA238" s="5"/>
      <c r="DCB238" s="5"/>
      <c r="DCC238" s="5"/>
      <c r="DCD238" s="5"/>
      <c r="DCE238" s="5"/>
      <c r="DCF238" s="5"/>
      <c r="DCG238" s="5"/>
      <c r="DCH238" s="5"/>
      <c r="DCI238" s="5"/>
      <c r="DCJ238" s="5"/>
      <c r="DCK238" s="5"/>
      <c r="DCL238" s="5"/>
      <c r="DCM238" s="5"/>
      <c r="DCN238" s="5"/>
      <c r="DCO238" s="5"/>
      <c r="DCP238" s="5"/>
      <c r="DCQ238" s="5"/>
      <c r="DCR238" s="5"/>
      <c r="DCS238" s="5"/>
      <c r="DCT238" s="5"/>
      <c r="DCU238" s="5"/>
      <c r="DCV238" s="5"/>
      <c r="DCW238" s="5"/>
      <c r="DCX238" s="5"/>
      <c r="DCY238" s="5"/>
      <c r="DCZ238" s="5"/>
      <c r="DDA238" s="5"/>
      <c r="DDB238" s="5"/>
      <c r="DDC238" s="5"/>
      <c r="DDD238" s="5"/>
      <c r="DDE238" s="5"/>
      <c r="DDF238" s="5"/>
      <c r="DDG238" s="5"/>
      <c r="DDH238" s="5"/>
      <c r="DDI238" s="5"/>
      <c r="DDJ238" s="5"/>
      <c r="DDK238" s="5"/>
      <c r="DDL238" s="5"/>
      <c r="DDM238" s="5"/>
      <c r="DDN238" s="5"/>
      <c r="DDO238" s="5"/>
      <c r="DDP238" s="5"/>
      <c r="DDQ238" s="5"/>
      <c r="DDR238" s="5"/>
      <c r="DDS238" s="5"/>
      <c r="DDT238" s="5"/>
      <c r="DDU238" s="5"/>
      <c r="DDV238" s="5"/>
      <c r="DDW238" s="5"/>
      <c r="DDX238" s="5"/>
      <c r="DDY238" s="5"/>
      <c r="DDZ238" s="5"/>
      <c r="DEA238" s="5"/>
      <c r="DEB238" s="5"/>
      <c r="DEC238" s="5"/>
      <c r="DED238" s="5"/>
      <c r="DEE238" s="5"/>
      <c r="DEF238" s="5"/>
      <c r="DEG238" s="5"/>
      <c r="DEH238" s="5"/>
      <c r="DEI238" s="5"/>
      <c r="DEJ238" s="5"/>
      <c r="DEK238" s="5"/>
      <c r="DEL238" s="5"/>
      <c r="DEM238" s="5"/>
      <c r="DEN238" s="5"/>
      <c r="DEO238" s="5"/>
      <c r="DEP238" s="5"/>
      <c r="DEQ238" s="5"/>
      <c r="DER238" s="5"/>
      <c r="DES238" s="5"/>
      <c r="DET238" s="5"/>
      <c r="DEU238" s="5"/>
      <c r="DEV238" s="5"/>
      <c r="DEW238" s="5"/>
      <c r="DEX238" s="5"/>
      <c r="DEY238" s="5"/>
      <c r="DEZ238" s="5"/>
      <c r="DFA238" s="5"/>
      <c r="DFB238" s="5"/>
      <c r="DFC238" s="5"/>
      <c r="DFD238" s="5"/>
      <c r="DFE238" s="5"/>
      <c r="DFF238" s="5"/>
      <c r="DFG238" s="5"/>
      <c r="DFH238" s="5"/>
      <c r="DFI238" s="5"/>
      <c r="DFJ238" s="5"/>
      <c r="DFK238" s="5"/>
      <c r="DFL238" s="5"/>
      <c r="DFM238" s="5"/>
      <c r="DFN238" s="5"/>
      <c r="DFO238" s="5"/>
      <c r="DFP238" s="5"/>
      <c r="DFQ238" s="5"/>
      <c r="DFR238" s="5"/>
      <c r="DFS238" s="5"/>
      <c r="DFT238" s="5"/>
      <c r="DFU238" s="5"/>
      <c r="DFV238" s="5"/>
      <c r="DFW238" s="5"/>
      <c r="DFX238" s="5"/>
      <c r="DFY238" s="5"/>
      <c r="DFZ238" s="5"/>
      <c r="DGA238" s="5"/>
      <c r="DGB238" s="5"/>
      <c r="DGC238" s="5"/>
      <c r="DGD238" s="5"/>
      <c r="DGE238" s="5"/>
      <c r="DGF238" s="5"/>
      <c r="DGG238" s="5"/>
      <c r="DGH238" s="5"/>
      <c r="DGI238" s="5"/>
      <c r="DGJ238" s="5"/>
      <c r="DGK238" s="5"/>
      <c r="DGL238" s="5"/>
      <c r="DGM238" s="5"/>
      <c r="DGN238" s="5"/>
      <c r="DGO238" s="5"/>
      <c r="DGP238" s="5"/>
      <c r="DGQ238" s="5"/>
      <c r="DGR238" s="5"/>
      <c r="DGS238" s="5"/>
      <c r="DGT238" s="5"/>
      <c r="DGU238" s="5"/>
      <c r="DGV238" s="5"/>
      <c r="DGW238" s="5"/>
      <c r="DGX238" s="5"/>
      <c r="DGY238" s="5"/>
      <c r="DGZ238" s="5"/>
      <c r="DHA238" s="5"/>
      <c r="DHB238" s="5"/>
      <c r="DHC238" s="5"/>
      <c r="DHD238" s="5"/>
      <c r="DHE238" s="5"/>
      <c r="DHF238" s="5"/>
      <c r="DHG238" s="5"/>
      <c r="DHH238" s="5"/>
      <c r="DHI238" s="5"/>
      <c r="DHJ238" s="5"/>
      <c r="DHK238" s="5"/>
      <c r="DHL238" s="5"/>
      <c r="DHM238" s="5"/>
      <c r="DHN238" s="5"/>
      <c r="DHO238" s="5"/>
      <c r="DHP238" s="5"/>
      <c r="DHQ238" s="5"/>
      <c r="DHR238" s="5"/>
      <c r="DHS238" s="5"/>
      <c r="DHT238" s="5"/>
      <c r="DHU238" s="5"/>
      <c r="DHV238" s="5"/>
      <c r="DHW238" s="5"/>
      <c r="DHX238" s="5"/>
      <c r="DHY238" s="5"/>
      <c r="DHZ238" s="5"/>
      <c r="DIA238" s="5"/>
      <c r="DIB238" s="5"/>
      <c r="DIC238" s="5"/>
      <c r="DID238" s="5"/>
      <c r="DIE238" s="5"/>
      <c r="DIF238" s="5"/>
      <c r="DIG238" s="5"/>
      <c r="DIH238" s="5"/>
      <c r="DII238" s="5"/>
      <c r="DIJ238" s="5"/>
      <c r="DIK238" s="5"/>
      <c r="DIL238" s="5"/>
      <c r="DIM238" s="5"/>
      <c r="DIN238" s="5"/>
      <c r="DIO238" s="5"/>
      <c r="DIP238" s="5"/>
      <c r="DIQ238" s="5"/>
      <c r="DIR238" s="5"/>
      <c r="DIS238" s="5"/>
      <c r="DIT238" s="5"/>
      <c r="DIU238" s="5"/>
      <c r="DIV238" s="5"/>
      <c r="DIW238" s="5"/>
      <c r="DIX238" s="5"/>
      <c r="DIY238" s="5"/>
      <c r="DIZ238" s="5"/>
      <c r="DJA238" s="5"/>
      <c r="DJB238" s="5"/>
      <c r="DJC238" s="5"/>
      <c r="DJD238" s="5"/>
      <c r="DJE238" s="5"/>
      <c r="DJF238" s="5"/>
      <c r="DJG238" s="5"/>
      <c r="DJH238" s="5"/>
      <c r="DJI238" s="5"/>
      <c r="DJJ238" s="5"/>
      <c r="DJK238" s="5"/>
      <c r="DJL238" s="5"/>
      <c r="DJM238" s="5"/>
      <c r="DJN238" s="5"/>
      <c r="DJO238" s="5"/>
      <c r="DJP238" s="5"/>
      <c r="DJQ238" s="5"/>
      <c r="DJR238" s="5"/>
      <c r="DJS238" s="5"/>
      <c r="DJT238" s="5"/>
      <c r="DJU238" s="5"/>
      <c r="DJV238" s="5"/>
      <c r="DJW238" s="5"/>
      <c r="DJX238" s="5"/>
      <c r="DJY238" s="5"/>
      <c r="DJZ238" s="5"/>
      <c r="DKA238" s="5"/>
      <c r="DKB238" s="5"/>
      <c r="DKC238" s="5"/>
      <c r="DKD238" s="5"/>
      <c r="DKE238" s="5"/>
      <c r="DKF238" s="5"/>
      <c r="DKG238" s="5"/>
      <c r="DKH238" s="5"/>
      <c r="DKI238" s="5"/>
      <c r="DKJ238" s="5"/>
      <c r="DKK238" s="5"/>
      <c r="DKL238" s="5"/>
      <c r="DKM238" s="5"/>
      <c r="DKN238" s="5"/>
      <c r="DKO238" s="5"/>
      <c r="DKP238" s="5"/>
      <c r="DKQ238" s="5"/>
      <c r="DKR238" s="5"/>
      <c r="DKS238" s="5"/>
      <c r="DKT238" s="5"/>
      <c r="DKU238" s="5"/>
      <c r="DKV238" s="5"/>
      <c r="DKW238" s="5"/>
      <c r="DKX238" s="5"/>
      <c r="DKY238" s="5"/>
      <c r="DKZ238" s="5"/>
      <c r="DLA238" s="5"/>
      <c r="DLB238" s="5"/>
      <c r="DLC238" s="5"/>
      <c r="DLD238" s="5"/>
      <c r="DLE238" s="5"/>
      <c r="DLF238" s="5"/>
      <c r="DLG238" s="5"/>
      <c r="DLH238" s="5"/>
      <c r="DLI238" s="5"/>
      <c r="DLJ238" s="5"/>
      <c r="DLK238" s="5"/>
      <c r="DLL238" s="5"/>
      <c r="DLM238" s="5"/>
      <c r="DLN238" s="5"/>
      <c r="DLO238" s="5"/>
      <c r="DLP238" s="5"/>
      <c r="DLQ238" s="5"/>
      <c r="DLR238" s="5"/>
      <c r="DLS238" s="5"/>
      <c r="DLT238" s="5"/>
      <c r="DLU238" s="5"/>
      <c r="DLV238" s="5"/>
      <c r="DLW238" s="5"/>
      <c r="DLX238" s="5"/>
      <c r="DLY238" s="5"/>
      <c r="DLZ238" s="5"/>
      <c r="DMA238" s="5"/>
      <c r="DMB238" s="5"/>
      <c r="DMC238" s="5"/>
      <c r="DMD238" s="5"/>
      <c r="DME238" s="5"/>
      <c r="DMF238" s="5"/>
      <c r="DMG238" s="5"/>
      <c r="DMH238" s="5"/>
      <c r="DMI238" s="5"/>
      <c r="DMJ238" s="5"/>
      <c r="DMK238" s="5"/>
      <c r="DML238" s="5"/>
      <c r="DMM238" s="5"/>
      <c r="DMN238" s="5"/>
      <c r="DMO238" s="5"/>
      <c r="DMP238" s="5"/>
      <c r="DMQ238" s="5"/>
      <c r="DMR238" s="5"/>
      <c r="DMS238" s="5"/>
      <c r="DMT238" s="5"/>
      <c r="DMU238" s="5"/>
      <c r="DMV238" s="5"/>
      <c r="DMW238" s="5"/>
      <c r="DMX238" s="5"/>
      <c r="DMY238" s="5"/>
      <c r="DMZ238" s="5"/>
      <c r="DNA238" s="5"/>
      <c r="DNB238" s="5"/>
      <c r="DNC238" s="5"/>
      <c r="DND238" s="5"/>
      <c r="DNE238" s="5"/>
      <c r="DNF238" s="5"/>
      <c r="DNG238" s="5"/>
      <c r="DNH238" s="5"/>
      <c r="DNI238" s="5"/>
      <c r="DNJ238" s="5"/>
      <c r="DNK238" s="5"/>
      <c r="DNL238" s="5"/>
      <c r="DNM238" s="5"/>
      <c r="DNN238" s="5"/>
      <c r="DNO238" s="5"/>
      <c r="DNP238" s="5"/>
      <c r="DNQ238" s="5"/>
      <c r="DNR238" s="5"/>
      <c r="DNS238" s="5"/>
      <c r="DNT238" s="5"/>
      <c r="DNU238" s="5"/>
      <c r="DNV238" s="5"/>
      <c r="DNW238" s="5"/>
      <c r="DNX238" s="5"/>
      <c r="DNY238" s="5"/>
      <c r="DNZ238" s="5"/>
      <c r="DOA238" s="5"/>
      <c r="DOB238" s="5"/>
      <c r="DOC238" s="5"/>
      <c r="DOD238" s="5"/>
      <c r="DOE238" s="5"/>
      <c r="DOF238" s="5"/>
      <c r="DOG238" s="5"/>
      <c r="DOH238" s="5"/>
      <c r="DOI238" s="5"/>
      <c r="DOJ238" s="5"/>
      <c r="DOK238" s="5"/>
      <c r="DOL238" s="5"/>
      <c r="DOM238" s="5"/>
      <c r="DON238" s="5"/>
      <c r="DOO238" s="5"/>
      <c r="DOP238" s="5"/>
      <c r="DOQ238" s="5"/>
      <c r="DOR238" s="5"/>
      <c r="DOS238" s="5"/>
      <c r="DOT238" s="5"/>
      <c r="DOU238" s="5"/>
      <c r="DOV238" s="5"/>
      <c r="DOW238" s="5"/>
      <c r="DOX238" s="5"/>
      <c r="DOY238" s="5"/>
      <c r="DOZ238" s="5"/>
      <c r="DPA238" s="5"/>
      <c r="DPB238" s="5"/>
      <c r="DPC238" s="5"/>
      <c r="DPD238" s="5"/>
      <c r="DPE238" s="5"/>
      <c r="DPF238" s="5"/>
      <c r="DPG238" s="5"/>
      <c r="DPH238" s="5"/>
      <c r="DPI238" s="5"/>
      <c r="DPJ238" s="5"/>
      <c r="DPK238" s="5"/>
      <c r="DPL238" s="5"/>
      <c r="DPM238" s="5"/>
      <c r="DPN238" s="5"/>
      <c r="DPO238" s="5"/>
      <c r="DPP238" s="5"/>
      <c r="DPQ238" s="5"/>
      <c r="DPR238" s="5"/>
      <c r="DPS238" s="5"/>
      <c r="DPT238" s="5"/>
      <c r="DPU238" s="5"/>
      <c r="DPV238" s="5"/>
      <c r="DPW238" s="5"/>
      <c r="DPX238" s="5"/>
      <c r="DPY238" s="5"/>
      <c r="DPZ238" s="5"/>
      <c r="DQA238" s="5"/>
      <c r="DQB238" s="5"/>
      <c r="DQC238" s="5"/>
      <c r="DQD238" s="5"/>
      <c r="DQE238" s="5"/>
      <c r="DQF238" s="5"/>
      <c r="DQG238" s="5"/>
      <c r="DQH238" s="5"/>
      <c r="DQI238" s="5"/>
      <c r="DQJ238" s="5"/>
      <c r="DQK238" s="5"/>
      <c r="DQL238" s="5"/>
      <c r="DQM238" s="5"/>
      <c r="DQN238" s="5"/>
      <c r="DQO238" s="5"/>
      <c r="DQP238" s="5"/>
      <c r="DQQ238" s="5"/>
      <c r="DQR238" s="5"/>
      <c r="DQS238" s="5"/>
      <c r="DQT238" s="5"/>
      <c r="DQU238" s="5"/>
      <c r="DQV238" s="5"/>
      <c r="DQW238" s="5"/>
      <c r="DQX238" s="5"/>
      <c r="DQY238" s="5"/>
      <c r="DQZ238" s="5"/>
      <c r="DRA238" s="5"/>
      <c r="DRB238" s="5"/>
      <c r="DRC238" s="5"/>
      <c r="DRD238" s="5"/>
      <c r="DRE238" s="5"/>
      <c r="DRF238" s="5"/>
      <c r="DRG238" s="5"/>
      <c r="DRH238" s="5"/>
      <c r="DRI238" s="5"/>
      <c r="DRJ238" s="5"/>
      <c r="DRK238" s="5"/>
      <c r="DRL238" s="5"/>
      <c r="DRM238" s="5"/>
      <c r="DRN238" s="5"/>
      <c r="DRO238" s="5"/>
      <c r="DRP238" s="5"/>
      <c r="DRQ238" s="5"/>
      <c r="DRR238" s="5"/>
      <c r="DRS238" s="5"/>
      <c r="DRT238" s="5"/>
      <c r="DRU238" s="5"/>
      <c r="DRV238" s="5"/>
      <c r="DRW238" s="5"/>
      <c r="DRX238" s="5"/>
      <c r="DRY238" s="5"/>
      <c r="DRZ238" s="5"/>
      <c r="DSA238" s="5"/>
      <c r="DSB238" s="5"/>
      <c r="DSC238" s="5"/>
      <c r="DSD238" s="5"/>
      <c r="DSE238" s="5"/>
      <c r="DSF238" s="5"/>
      <c r="DSG238" s="5"/>
      <c r="DSH238" s="5"/>
      <c r="DSI238" s="5"/>
      <c r="DSJ238" s="5"/>
      <c r="DSK238" s="5"/>
      <c r="DSL238" s="5"/>
      <c r="DSM238" s="5"/>
      <c r="DSN238" s="5"/>
      <c r="DSO238" s="5"/>
      <c r="DSP238" s="5"/>
      <c r="DSQ238" s="5"/>
      <c r="DSR238" s="5"/>
      <c r="DSS238" s="5"/>
      <c r="DST238" s="5"/>
      <c r="DSU238" s="5"/>
      <c r="DSV238" s="5"/>
      <c r="DSW238" s="5"/>
      <c r="DSX238" s="5"/>
      <c r="DSY238" s="5"/>
      <c r="DSZ238" s="5"/>
      <c r="DTA238" s="5"/>
      <c r="DTB238" s="5"/>
      <c r="DTC238" s="5"/>
      <c r="DTD238" s="5"/>
      <c r="DTE238" s="5"/>
      <c r="DTF238" s="5"/>
      <c r="DTG238" s="5"/>
      <c r="DTH238" s="5"/>
      <c r="DTI238" s="5"/>
      <c r="DTJ238" s="5"/>
      <c r="DTK238" s="5"/>
      <c r="DTL238" s="5"/>
      <c r="DTM238" s="5"/>
      <c r="DTN238" s="5"/>
      <c r="DTO238" s="5"/>
      <c r="DTP238" s="5"/>
      <c r="DTQ238" s="5"/>
      <c r="DTR238" s="5"/>
      <c r="DTS238" s="5"/>
      <c r="DTT238" s="5"/>
      <c r="DTU238" s="5"/>
      <c r="DTV238" s="5"/>
      <c r="DTW238" s="5"/>
      <c r="DTX238" s="5"/>
      <c r="DTY238" s="5"/>
      <c r="DTZ238" s="5"/>
      <c r="DUA238" s="5"/>
      <c r="DUB238" s="5"/>
      <c r="DUC238" s="5"/>
      <c r="DUD238" s="5"/>
      <c r="DUE238" s="5"/>
      <c r="DUF238" s="5"/>
      <c r="DUG238" s="5"/>
      <c r="DUH238" s="5"/>
      <c r="DUI238" s="5"/>
      <c r="DUJ238" s="5"/>
      <c r="DUK238" s="5"/>
      <c r="DUL238" s="5"/>
      <c r="DUM238" s="5"/>
      <c r="DUN238" s="5"/>
      <c r="DUO238" s="5"/>
      <c r="DUP238" s="5"/>
      <c r="DUQ238" s="5"/>
      <c r="DUR238" s="5"/>
      <c r="DUS238" s="5"/>
      <c r="DUT238" s="5"/>
      <c r="DUU238" s="5"/>
      <c r="DUV238" s="5"/>
      <c r="DUW238" s="5"/>
      <c r="DUX238" s="5"/>
      <c r="DUY238" s="5"/>
      <c r="DUZ238" s="5"/>
      <c r="DVA238" s="5"/>
      <c r="DVB238" s="5"/>
      <c r="DVC238" s="5"/>
      <c r="DVD238" s="5"/>
      <c r="DVE238" s="5"/>
      <c r="DVF238" s="5"/>
      <c r="DVG238" s="5"/>
      <c r="DVH238" s="5"/>
      <c r="DVI238" s="5"/>
      <c r="DVJ238" s="5"/>
      <c r="DVK238" s="5"/>
      <c r="DVL238" s="5"/>
      <c r="DVM238" s="5"/>
      <c r="DVN238" s="5"/>
      <c r="DVO238" s="5"/>
      <c r="DVP238" s="5"/>
      <c r="DVQ238" s="5"/>
      <c r="DVR238" s="5"/>
      <c r="DVS238" s="5"/>
      <c r="DVT238" s="5"/>
      <c r="DVU238" s="5"/>
      <c r="DVV238" s="5"/>
      <c r="DVW238" s="5"/>
      <c r="DVX238" s="5"/>
      <c r="DVY238" s="5"/>
      <c r="DVZ238" s="5"/>
      <c r="DWA238" s="5"/>
      <c r="DWB238" s="5"/>
      <c r="DWC238" s="5"/>
      <c r="DWD238" s="5"/>
      <c r="DWE238" s="5"/>
      <c r="DWF238" s="5"/>
      <c r="DWG238" s="5"/>
      <c r="DWH238" s="5"/>
      <c r="DWI238" s="5"/>
      <c r="DWJ238" s="5"/>
      <c r="DWK238" s="5"/>
      <c r="DWL238" s="5"/>
      <c r="DWM238" s="5"/>
      <c r="DWN238" s="5"/>
      <c r="DWO238" s="5"/>
      <c r="DWP238" s="5"/>
      <c r="DWQ238" s="5"/>
      <c r="DWR238" s="5"/>
      <c r="DWS238" s="5"/>
      <c r="DWT238" s="5"/>
      <c r="DWU238" s="5"/>
      <c r="DWV238" s="5"/>
      <c r="DWW238" s="5"/>
      <c r="DWX238" s="5"/>
      <c r="DWY238" s="5"/>
      <c r="DWZ238" s="5"/>
      <c r="DXA238" s="5"/>
      <c r="DXB238" s="5"/>
      <c r="DXC238" s="5"/>
      <c r="DXD238" s="5"/>
      <c r="DXE238" s="5"/>
      <c r="DXF238" s="5"/>
      <c r="DXG238" s="5"/>
      <c r="DXH238" s="5"/>
      <c r="DXI238" s="5"/>
      <c r="DXJ238" s="5"/>
      <c r="DXK238" s="5"/>
      <c r="DXL238" s="5"/>
      <c r="DXM238" s="5"/>
      <c r="DXN238" s="5"/>
      <c r="DXO238" s="5"/>
      <c r="DXP238" s="5"/>
      <c r="DXQ238" s="5"/>
      <c r="DXR238" s="5"/>
      <c r="DXS238" s="5"/>
      <c r="DXT238" s="5"/>
      <c r="DXU238" s="5"/>
      <c r="DXV238" s="5"/>
      <c r="DXW238" s="5"/>
      <c r="DXX238" s="5"/>
      <c r="DXY238" s="5"/>
      <c r="DXZ238" s="5"/>
      <c r="DYA238" s="5"/>
      <c r="DYB238" s="5"/>
      <c r="DYC238" s="5"/>
      <c r="DYD238" s="5"/>
      <c r="DYE238" s="5"/>
      <c r="DYF238" s="5"/>
      <c r="DYG238" s="5"/>
      <c r="DYH238" s="5"/>
      <c r="DYI238" s="5"/>
      <c r="DYJ238" s="5"/>
      <c r="DYK238" s="5"/>
      <c r="DYL238" s="5"/>
      <c r="DYM238" s="5"/>
      <c r="DYN238" s="5"/>
      <c r="DYO238" s="5"/>
      <c r="DYP238" s="5"/>
      <c r="DYQ238" s="5"/>
      <c r="DYR238" s="5"/>
      <c r="DYS238" s="5"/>
      <c r="DYT238" s="5"/>
      <c r="DYU238" s="5"/>
      <c r="DYV238" s="5"/>
      <c r="DYW238" s="5"/>
      <c r="DYX238" s="5"/>
      <c r="DYY238" s="5"/>
      <c r="DYZ238" s="5"/>
      <c r="DZA238" s="5"/>
      <c r="DZB238" s="5"/>
      <c r="DZC238" s="5"/>
      <c r="DZD238" s="5"/>
      <c r="DZE238" s="5"/>
      <c r="DZF238" s="5"/>
      <c r="DZG238" s="5"/>
      <c r="DZH238" s="5"/>
      <c r="DZI238" s="5"/>
      <c r="DZJ238" s="5"/>
      <c r="DZK238" s="5"/>
      <c r="DZL238" s="5"/>
      <c r="DZM238" s="5"/>
      <c r="DZN238" s="5"/>
      <c r="DZO238" s="5"/>
      <c r="DZP238" s="5"/>
      <c r="DZQ238" s="5"/>
      <c r="DZR238" s="5"/>
      <c r="DZS238" s="5"/>
      <c r="DZT238" s="5"/>
      <c r="DZU238" s="5"/>
      <c r="DZV238" s="5"/>
      <c r="DZW238" s="5"/>
      <c r="DZX238" s="5"/>
      <c r="DZY238" s="5"/>
      <c r="DZZ238" s="5"/>
      <c r="EAA238" s="5"/>
      <c r="EAB238" s="5"/>
      <c r="EAC238" s="5"/>
      <c r="EAD238" s="5"/>
      <c r="EAE238" s="5"/>
      <c r="EAF238" s="5"/>
      <c r="EAG238" s="5"/>
      <c r="EAH238" s="5"/>
      <c r="EAI238" s="5"/>
      <c r="EAJ238" s="5"/>
      <c r="EAK238" s="5"/>
      <c r="EAL238" s="5"/>
      <c r="EAM238" s="5"/>
      <c r="EAN238" s="5"/>
      <c r="EAO238" s="5"/>
      <c r="EAP238" s="5"/>
      <c r="EAQ238" s="5"/>
      <c r="EAR238" s="5"/>
      <c r="EAS238" s="5"/>
      <c r="EAT238" s="5"/>
      <c r="EAU238" s="5"/>
      <c r="EAV238" s="5"/>
      <c r="EAW238" s="5"/>
      <c r="EAX238" s="5"/>
      <c r="EAY238" s="5"/>
      <c r="EAZ238" s="5"/>
      <c r="EBA238" s="5"/>
      <c r="EBB238" s="5"/>
      <c r="EBC238" s="5"/>
      <c r="EBD238" s="5"/>
      <c r="EBE238" s="5"/>
      <c r="EBF238" s="5"/>
      <c r="EBG238" s="5"/>
      <c r="EBH238" s="5"/>
      <c r="EBI238" s="5"/>
      <c r="EBJ238" s="5"/>
      <c r="EBK238" s="5"/>
      <c r="EBL238" s="5"/>
      <c r="EBM238" s="5"/>
      <c r="EBN238" s="5"/>
      <c r="EBO238" s="5"/>
      <c r="EBP238" s="5"/>
      <c r="EBQ238" s="5"/>
      <c r="EBR238" s="5"/>
      <c r="EBS238" s="5"/>
      <c r="EBT238" s="5"/>
      <c r="EBU238" s="5"/>
      <c r="EBV238" s="5"/>
      <c r="EBW238" s="5"/>
      <c r="EBX238" s="5"/>
      <c r="EBY238" s="5"/>
      <c r="EBZ238" s="5"/>
      <c r="ECA238" s="5"/>
      <c r="ECB238" s="5"/>
      <c r="ECC238" s="5"/>
      <c r="ECD238" s="5"/>
      <c r="ECE238" s="5"/>
      <c r="ECF238" s="5"/>
      <c r="ECG238" s="5"/>
      <c r="ECH238" s="5"/>
      <c r="ECI238" s="5"/>
      <c r="ECJ238" s="5"/>
      <c r="ECK238" s="5"/>
      <c r="ECL238" s="5"/>
      <c r="ECM238" s="5"/>
      <c r="ECN238" s="5"/>
      <c r="ECO238" s="5"/>
      <c r="ECP238" s="5"/>
      <c r="ECQ238" s="5"/>
      <c r="ECR238" s="5"/>
      <c r="ECS238" s="5"/>
      <c r="ECT238" s="5"/>
      <c r="ECU238" s="5"/>
      <c r="ECV238" s="5"/>
      <c r="ECW238" s="5"/>
      <c r="ECX238" s="5"/>
      <c r="ECY238" s="5"/>
      <c r="ECZ238" s="5"/>
      <c r="EDA238" s="5"/>
      <c r="EDB238" s="5"/>
      <c r="EDC238" s="5"/>
      <c r="EDD238" s="5"/>
      <c r="EDE238" s="5"/>
      <c r="EDF238" s="5"/>
      <c r="EDG238" s="5"/>
      <c r="EDH238" s="5"/>
      <c r="EDI238" s="5"/>
      <c r="EDJ238" s="5"/>
      <c r="EDK238" s="5"/>
      <c r="EDL238" s="5"/>
      <c r="EDM238" s="5"/>
      <c r="EDN238" s="5"/>
      <c r="EDO238" s="5"/>
      <c r="EDP238" s="5"/>
      <c r="EDQ238" s="5"/>
      <c r="EDR238" s="5"/>
      <c r="EDS238" s="5"/>
      <c r="EDT238" s="5"/>
      <c r="EDU238" s="5"/>
      <c r="EDV238" s="5"/>
      <c r="EDW238" s="5"/>
      <c r="EDX238" s="5"/>
      <c r="EDY238" s="5"/>
      <c r="EDZ238" s="5"/>
      <c r="EEA238" s="5"/>
      <c r="EEB238" s="5"/>
      <c r="EEC238" s="5"/>
      <c r="EED238" s="5"/>
      <c r="EEE238" s="5"/>
      <c r="EEF238" s="5"/>
      <c r="EEG238" s="5"/>
      <c r="EEH238" s="5"/>
      <c r="EEI238" s="5"/>
      <c r="EEJ238" s="5"/>
      <c r="EEK238" s="5"/>
      <c r="EEL238" s="5"/>
      <c r="EEM238" s="5"/>
      <c r="EEN238" s="5"/>
      <c r="EEO238" s="5"/>
      <c r="EEP238" s="5"/>
      <c r="EEQ238" s="5"/>
      <c r="EER238" s="5"/>
      <c r="EES238" s="5"/>
      <c r="EET238" s="5"/>
      <c r="EEU238" s="5"/>
      <c r="EEV238" s="5"/>
      <c r="EEW238" s="5"/>
      <c r="EEX238" s="5"/>
      <c r="EEY238" s="5"/>
      <c r="EEZ238" s="5"/>
      <c r="EFA238" s="5"/>
      <c r="EFB238" s="5"/>
      <c r="EFC238" s="5"/>
      <c r="EFD238" s="5"/>
      <c r="EFE238" s="5"/>
      <c r="EFF238" s="5"/>
      <c r="EFG238" s="5"/>
      <c r="EFH238" s="5"/>
      <c r="EFI238" s="5"/>
      <c r="EFJ238" s="5"/>
      <c r="EFK238" s="5"/>
      <c r="EFL238" s="5"/>
      <c r="EFM238" s="5"/>
      <c r="EFN238" s="5"/>
      <c r="EFO238" s="5"/>
      <c r="EFP238" s="5"/>
      <c r="EFQ238" s="5"/>
      <c r="EFR238" s="5"/>
      <c r="EFS238" s="5"/>
      <c r="EFT238" s="5"/>
      <c r="EFU238" s="5"/>
      <c r="EFV238" s="5"/>
      <c r="EFW238" s="5"/>
      <c r="EFX238" s="5"/>
      <c r="EFY238" s="5"/>
      <c r="EFZ238" s="5"/>
      <c r="EGA238" s="5"/>
      <c r="EGB238" s="5"/>
      <c r="EGC238" s="5"/>
      <c r="EGD238" s="5"/>
      <c r="EGE238" s="5"/>
      <c r="EGF238" s="5"/>
      <c r="EGG238" s="5"/>
      <c r="EGH238" s="5"/>
      <c r="EGI238" s="5"/>
      <c r="EGJ238" s="5"/>
      <c r="EGK238" s="5"/>
      <c r="EGL238" s="5"/>
      <c r="EGM238" s="5"/>
      <c r="EGN238" s="5"/>
      <c r="EGO238" s="5"/>
      <c r="EGP238" s="5"/>
      <c r="EGQ238" s="5"/>
      <c r="EGR238" s="5"/>
      <c r="EGS238" s="5"/>
      <c r="EGT238" s="5"/>
      <c r="EGU238" s="5"/>
      <c r="EGV238" s="5"/>
      <c r="EGW238" s="5"/>
      <c r="EGX238" s="5"/>
      <c r="EGY238" s="5"/>
      <c r="EGZ238" s="5"/>
      <c r="EHA238" s="5"/>
      <c r="EHB238" s="5"/>
      <c r="EHC238" s="5"/>
      <c r="EHD238" s="5"/>
      <c r="EHE238" s="5"/>
      <c r="EHF238" s="5"/>
      <c r="EHG238" s="5"/>
      <c r="EHH238" s="5"/>
      <c r="EHI238" s="5"/>
      <c r="EHJ238" s="5"/>
      <c r="EHK238" s="5"/>
      <c r="EHL238" s="5"/>
      <c r="EHM238" s="5"/>
      <c r="EHN238" s="5"/>
      <c r="EHO238" s="5"/>
      <c r="EHP238" s="5"/>
      <c r="EHQ238" s="5"/>
      <c r="EHR238" s="5"/>
      <c r="EHS238" s="5"/>
      <c r="EHT238" s="5"/>
      <c r="EHU238" s="5"/>
      <c r="EHV238" s="5"/>
      <c r="EHW238" s="5"/>
      <c r="EHX238" s="5"/>
      <c r="EHY238" s="5"/>
      <c r="EHZ238" s="5"/>
      <c r="EIA238" s="5"/>
      <c r="EIB238" s="5"/>
      <c r="EIC238" s="5"/>
      <c r="EID238" s="5"/>
      <c r="EIE238" s="5"/>
      <c r="EIF238" s="5"/>
      <c r="EIG238" s="5"/>
      <c r="EIH238" s="5"/>
      <c r="EII238" s="5"/>
      <c r="EIJ238" s="5"/>
      <c r="EIK238" s="5"/>
      <c r="EIL238" s="5"/>
      <c r="EIM238" s="5"/>
      <c r="EIN238" s="5"/>
      <c r="EIO238" s="5"/>
      <c r="EIP238" s="5"/>
      <c r="EIQ238" s="5"/>
      <c r="EIR238" s="5"/>
      <c r="EIS238" s="5"/>
      <c r="EIT238" s="5"/>
      <c r="EIU238" s="5"/>
      <c r="EIV238" s="5"/>
      <c r="EIW238" s="5"/>
      <c r="EIX238" s="5"/>
      <c r="EIY238" s="5"/>
      <c r="EIZ238" s="5"/>
      <c r="EJA238" s="5"/>
      <c r="EJB238" s="5"/>
      <c r="EJC238" s="5"/>
      <c r="EJD238" s="5"/>
      <c r="EJE238" s="5"/>
      <c r="EJF238" s="5"/>
      <c r="EJG238" s="5"/>
      <c r="EJH238" s="5"/>
      <c r="EJI238" s="5"/>
      <c r="EJJ238" s="5"/>
      <c r="EJK238" s="5"/>
      <c r="EJL238" s="5"/>
      <c r="EJM238" s="5"/>
      <c r="EJN238" s="5"/>
      <c r="EJO238" s="5"/>
      <c r="EJP238" s="5"/>
      <c r="EJQ238" s="5"/>
      <c r="EJR238" s="5"/>
      <c r="EJS238" s="5"/>
      <c r="EJT238" s="5"/>
      <c r="EJU238" s="5"/>
      <c r="EJV238" s="5"/>
      <c r="EJW238" s="5"/>
      <c r="EJX238" s="5"/>
      <c r="EJY238" s="5"/>
      <c r="EJZ238" s="5"/>
      <c r="EKA238" s="5"/>
      <c r="EKB238" s="5"/>
      <c r="EKC238" s="5"/>
      <c r="EKD238" s="5"/>
      <c r="EKE238" s="5"/>
      <c r="EKF238" s="5"/>
      <c r="EKG238" s="5"/>
      <c r="EKH238" s="5"/>
      <c r="EKI238" s="5"/>
      <c r="EKJ238" s="5"/>
      <c r="EKK238" s="5"/>
      <c r="EKL238" s="5"/>
      <c r="EKM238" s="5"/>
      <c r="EKN238" s="5"/>
      <c r="EKO238" s="5"/>
      <c r="EKP238" s="5"/>
      <c r="EKQ238" s="5"/>
      <c r="EKR238" s="5"/>
      <c r="EKS238" s="5"/>
      <c r="EKT238" s="5"/>
      <c r="EKU238" s="5"/>
      <c r="EKV238" s="5"/>
      <c r="EKW238" s="5"/>
      <c r="EKX238" s="5"/>
      <c r="EKY238" s="5"/>
      <c r="EKZ238" s="5"/>
      <c r="ELA238" s="5"/>
      <c r="ELB238" s="5"/>
      <c r="ELC238" s="5"/>
      <c r="ELD238" s="5"/>
      <c r="ELE238" s="5"/>
      <c r="ELF238" s="5"/>
      <c r="ELG238" s="5"/>
      <c r="ELH238" s="5"/>
      <c r="ELI238" s="5"/>
      <c r="ELJ238" s="5"/>
      <c r="ELK238" s="5"/>
      <c r="ELL238" s="5"/>
      <c r="ELM238" s="5"/>
      <c r="ELN238" s="5"/>
      <c r="ELO238" s="5"/>
      <c r="ELP238" s="5"/>
      <c r="ELQ238" s="5"/>
      <c r="ELR238" s="5"/>
      <c r="ELS238" s="5"/>
      <c r="ELT238" s="5"/>
      <c r="ELU238" s="5"/>
      <c r="ELV238" s="5"/>
      <c r="ELW238" s="5"/>
      <c r="ELX238" s="5"/>
      <c r="ELY238" s="5"/>
      <c r="ELZ238" s="5"/>
      <c r="EMA238" s="5"/>
      <c r="EMB238" s="5"/>
      <c r="EMC238" s="5"/>
      <c r="EMD238" s="5"/>
      <c r="EME238" s="5"/>
      <c r="EMF238" s="5"/>
      <c r="EMG238" s="5"/>
      <c r="EMH238" s="5"/>
      <c r="EMI238" s="5"/>
      <c r="EMJ238" s="5"/>
      <c r="EMK238" s="5"/>
      <c r="EML238" s="5"/>
      <c r="EMM238" s="5"/>
      <c r="EMN238" s="5"/>
      <c r="EMO238" s="5"/>
      <c r="EMP238" s="5"/>
      <c r="EMQ238" s="5"/>
      <c r="EMR238" s="5"/>
      <c r="EMS238" s="5"/>
      <c r="EMT238" s="5"/>
      <c r="EMU238" s="5"/>
      <c r="EMV238" s="5"/>
      <c r="EMW238" s="5"/>
      <c r="EMX238" s="5"/>
      <c r="EMY238" s="5"/>
      <c r="EMZ238" s="5"/>
      <c r="ENA238" s="5"/>
      <c r="ENB238" s="5"/>
      <c r="ENC238" s="5"/>
      <c r="END238" s="5"/>
      <c r="ENE238" s="5"/>
      <c r="ENF238" s="5"/>
      <c r="ENG238" s="5"/>
      <c r="ENH238" s="5"/>
      <c r="ENI238" s="5"/>
      <c r="ENJ238" s="5"/>
      <c r="ENK238" s="5"/>
      <c r="ENL238" s="5"/>
      <c r="ENM238" s="5"/>
      <c r="ENN238" s="5"/>
      <c r="ENO238" s="5"/>
      <c r="ENP238" s="5"/>
      <c r="ENQ238" s="5"/>
      <c r="ENR238" s="5"/>
      <c r="ENS238" s="5"/>
      <c r="ENT238" s="5"/>
      <c r="ENU238" s="5"/>
      <c r="ENV238" s="5"/>
      <c r="ENW238" s="5"/>
      <c r="ENX238" s="5"/>
      <c r="ENY238" s="5"/>
      <c r="ENZ238" s="5"/>
      <c r="EOA238" s="5"/>
      <c r="EOB238" s="5"/>
      <c r="EOC238" s="5"/>
      <c r="EOD238" s="5"/>
      <c r="EOE238" s="5"/>
      <c r="EOF238" s="5"/>
      <c r="EOG238" s="5"/>
      <c r="EOH238" s="5"/>
      <c r="EOI238" s="5"/>
      <c r="EOJ238" s="5"/>
      <c r="EOK238" s="5"/>
      <c r="EOL238" s="5"/>
      <c r="EOM238" s="5"/>
      <c r="EON238" s="5"/>
      <c r="EOO238" s="5"/>
      <c r="EOP238" s="5"/>
      <c r="EOQ238" s="5"/>
      <c r="EOR238" s="5"/>
      <c r="EOS238" s="5"/>
      <c r="EOT238" s="5"/>
      <c r="EOU238" s="5"/>
      <c r="EOV238" s="5"/>
      <c r="EOW238" s="5"/>
      <c r="EOX238" s="5"/>
      <c r="EOY238" s="5"/>
      <c r="EOZ238" s="5"/>
      <c r="EPA238" s="5"/>
      <c r="EPB238" s="5"/>
      <c r="EPC238" s="5"/>
      <c r="EPD238" s="5"/>
      <c r="EPE238" s="5"/>
      <c r="EPF238" s="5"/>
      <c r="EPG238" s="5"/>
      <c r="EPH238" s="5"/>
      <c r="EPI238" s="5"/>
      <c r="EPJ238" s="5"/>
      <c r="EPK238" s="5"/>
      <c r="EPL238" s="5"/>
      <c r="EPM238" s="5"/>
      <c r="EPN238" s="5"/>
      <c r="EPO238" s="5"/>
      <c r="EPP238" s="5"/>
      <c r="EPQ238" s="5"/>
      <c r="EPR238" s="5"/>
      <c r="EPS238" s="5"/>
      <c r="EPT238" s="5"/>
      <c r="EPU238" s="5"/>
      <c r="EPV238" s="5"/>
      <c r="EPW238" s="5"/>
      <c r="EPX238" s="5"/>
      <c r="EPY238" s="5"/>
      <c r="EPZ238" s="5"/>
      <c r="EQA238" s="5"/>
      <c r="EQB238" s="5"/>
      <c r="EQC238" s="5"/>
      <c r="EQD238" s="5"/>
      <c r="EQE238" s="5"/>
      <c r="EQF238" s="5"/>
      <c r="EQG238" s="5"/>
      <c r="EQH238" s="5"/>
      <c r="EQI238" s="5"/>
      <c r="EQJ238" s="5"/>
      <c r="EQK238" s="5"/>
      <c r="EQL238" s="5"/>
      <c r="EQM238" s="5"/>
      <c r="EQN238" s="5"/>
      <c r="EQO238" s="5"/>
      <c r="EQP238" s="5"/>
      <c r="EQQ238" s="5"/>
      <c r="EQR238" s="5"/>
      <c r="EQS238" s="5"/>
      <c r="EQT238" s="5"/>
      <c r="EQU238" s="5"/>
      <c r="EQV238" s="5"/>
      <c r="EQW238" s="5"/>
      <c r="EQX238" s="5"/>
      <c r="EQY238" s="5"/>
      <c r="EQZ238" s="5"/>
      <c r="ERA238" s="5"/>
      <c r="ERB238" s="5"/>
      <c r="ERC238" s="5"/>
      <c r="ERD238" s="5"/>
      <c r="ERE238" s="5"/>
      <c r="ERF238" s="5"/>
      <c r="ERG238" s="5"/>
      <c r="ERH238" s="5"/>
      <c r="ERI238" s="5"/>
      <c r="ERJ238" s="5"/>
      <c r="ERK238" s="5"/>
      <c r="ERL238" s="5"/>
      <c r="ERM238" s="5"/>
      <c r="ERN238" s="5"/>
      <c r="ERO238" s="5"/>
      <c r="ERP238" s="5"/>
      <c r="ERQ238" s="5"/>
      <c r="ERR238" s="5"/>
      <c r="ERS238" s="5"/>
      <c r="ERT238" s="5"/>
      <c r="ERU238" s="5"/>
      <c r="ERV238" s="5"/>
      <c r="ERW238" s="5"/>
      <c r="ERX238" s="5"/>
      <c r="ERY238" s="5"/>
      <c r="ERZ238" s="5"/>
      <c r="ESA238" s="5"/>
      <c r="ESB238" s="5"/>
      <c r="ESC238" s="5"/>
      <c r="ESD238" s="5"/>
      <c r="ESE238" s="5"/>
      <c r="ESF238" s="5"/>
      <c r="ESG238" s="5"/>
      <c r="ESH238" s="5"/>
      <c r="ESI238" s="5"/>
      <c r="ESJ238" s="5"/>
      <c r="ESK238" s="5"/>
      <c r="ESL238" s="5"/>
      <c r="ESM238" s="5"/>
      <c r="ESN238" s="5"/>
      <c r="ESO238" s="5"/>
      <c r="ESP238" s="5"/>
      <c r="ESQ238" s="5"/>
      <c r="ESR238" s="5"/>
      <c r="ESS238" s="5"/>
      <c r="EST238" s="5"/>
      <c r="ESU238" s="5"/>
      <c r="ESV238" s="5"/>
      <c r="ESW238" s="5"/>
      <c r="ESX238" s="5"/>
      <c r="ESY238" s="5"/>
      <c r="ESZ238" s="5"/>
      <c r="ETA238" s="5"/>
      <c r="ETB238" s="5"/>
      <c r="ETC238" s="5"/>
      <c r="ETD238" s="5"/>
      <c r="ETE238" s="5"/>
      <c r="ETF238" s="5"/>
      <c r="ETG238" s="5"/>
      <c r="ETH238" s="5"/>
      <c r="ETI238" s="5"/>
      <c r="ETJ238" s="5"/>
      <c r="ETK238" s="5"/>
      <c r="ETL238" s="5"/>
      <c r="ETM238" s="5"/>
      <c r="ETN238" s="5"/>
      <c r="ETO238" s="5"/>
      <c r="ETP238" s="5"/>
      <c r="ETQ238" s="5"/>
      <c r="ETR238" s="5"/>
      <c r="ETS238" s="5"/>
      <c r="ETT238" s="5"/>
      <c r="ETU238" s="5"/>
      <c r="ETV238" s="5"/>
      <c r="ETW238" s="5"/>
      <c r="ETX238" s="5"/>
      <c r="ETY238" s="5"/>
      <c r="ETZ238" s="5"/>
      <c r="EUA238" s="5"/>
      <c r="EUB238" s="5"/>
      <c r="EUC238" s="5"/>
      <c r="EUD238" s="5"/>
      <c r="EUE238" s="5"/>
      <c r="EUF238" s="5"/>
      <c r="EUG238" s="5"/>
      <c r="EUH238" s="5"/>
      <c r="EUI238" s="5"/>
      <c r="EUJ238" s="5"/>
      <c r="EUK238" s="5"/>
      <c r="EUL238" s="5"/>
      <c r="EUM238" s="5"/>
      <c r="EUN238" s="5"/>
      <c r="EUO238" s="5"/>
      <c r="EUP238" s="5"/>
      <c r="EUQ238" s="5"/>
      <c r="EUR238" s="5"/>
      <c r="EUS238" s="5"/>
      <c r="EUT238" s="5"/>
      <c r="EUU238" s="5"/>
      <c r="EUV238" s="5"/>
      <c r="EUW238" s="5"/>
      <c r="EUX238" s="5"/>
      <c r="EUY238" s="5"/>
      <c r="EUZ238" s="5"/>
      <c r="EVA238" s="5"/>
      <c r="EVB238" s="5"/>
      <c r="EVC238" s="5"/>
      <c r="EVD238" s="5"/>
      <c r="EVE238" s="5"/>
      <c r="EVF238" s="5"/>
      <c r="EVG238" s="5"/>
      <c r="EVH238" s="5"/>
      <c r="EVI238" s="5"/>
      <c r="EVJ238" s="5"/>
      <c r="EVK238" s="5"/>
      <c r="EVL238" s="5"/>
      <c r="EVM238" s="5"/>
      <c r="EVN238" s="5"/>
      <c r="EVO238" s="5"/>
      <c r="EVP238" s="5"/>
      <c r="EVQ238" s="5"/>
      <c r="EVR238" s="5"/>
      <c r="EVS238" s="5"/>
      <c r="EVT238" s="5"/>
      <c r="EVU238" s="5"/>
      <c r="EVV238" s="5"/>
      <c r="EVW238" s="5"/>
      <c r="EVX238" s="5"/>
      <c r="EVY238" s="5"/>
      <c r="EVZ238" s="5"/>
      <c r="EWA238" s="5"/>
      <c r="EWB238" s="5"/>
      <c r="EWC238" s="5"/>
      <c r="EWD238" s="5"/>
      <c r="EWE238" s="5"/>
      <c r="EWF238" s="5"/>
      <c r="EWG238" s="5"/>
      <c r="EWH238" s="5"/>
      <c r="EWI238" s="5"/>
      <c r="EWJ238" s="5"/>
      <c r="EWK238" s="5"/>
      <c r="EWL238" s="5"/>
      <c r="EWM238" s="5"/>
      <c r="EWN238" s="5"/>
      <c r="EWO238" s="5"/>
      <c r="EWP238" s="5"/>
      <c r="EWQ238" s="5"/>
      <c r="EWR238" s="5"/>
      <c r="EWS238" s="5"/>
      <c r="EWT238" s="5"/>
      <c r="EWU238" s="5"/>
      <c r="EWV238" s="5"/>
      <c r="EWW238" s="5"/>
      <c r="EWX238" s="5"/>
      <c r="EWY238" s="5"/>
      <c r="EWZ238" s="5"/>
      <c r="EXA238" s="5"/>
      <c r="EXB238" s="5"/>
      <c r="EXC238" s="5"/>
      <c r="EXD238" s="5"/>
      <c r="EXE238" s="5"/>
      <c r="EXF238" s="5"/>
      <c r="EXG238" s="5"/>
      <c r="EXH238" s="5"/>
      <c r="EXI238" s="5"/>
      <c r="EXJ238" s="5"/>
      <c r="EXK238" s="5"/>
      <c r="EXL238" s="5"/>
      <c r="EXM238" s="5"/>
      <c r="EXN238" s="5"/>
      <c r="EXO238" s="5"/>
      <c r="EXP238" s="5"/>
      <c r="EXQ238" s="5"/>
      <c r="EXR238" s="5"/>
      <c r="EXS238" s="5"/>
      <c r="EXT238" s="5"/>
      <c r="EXU238" s="5"/>
      <c r="EXV238" s="5"/>
      <c r="EXW238" s="5"/>
      <c r="EXX238" s="5"/>
      <c r="EXY238" s="5"/>
      <c r="EXZ238" s="5"/>
      <c r="EYA238" s="5"/>
      <c r="EYB238" s="5"/>
      <c r="EYC238" s="5"/>
      <c r="EYD238" s="5"/>
      <c r="EYE238" s="5"/>
      <c r="EYF238" s="5"/>
      <c r="EYG238" s="5"/>
      <c r="EYH238" s="5"/>
      <c r="EYI238" s="5"/>
      <c r="EYJ238" s="5"/>
      <c r="EYK238" s="5"/>
      <c r="EYL238" s="5"/>
      <c r="EYM238" s="5"/>
      <c r="EYN238" s="5"/>
      <c r="EYO238" s="5"/>
      <c r="EYP238" s="5"/>
      <c r="EYQ238" s="5"/>
      <c r="EYR238" s="5"/>
      <c r="EYS238" s="5"/>
      <c r="EYT238" s="5"/>
      <c r="EYU238" s="5"/>
      <c r="EYV238" s="5"/>
      <c r="EYW238" s="5"/>
      <c r="EYX238" s="5"/>
      <c r="EYY238" s="5"/>
      <c r="EYZ238" s="5"/>
      <c r="EZA238" s="5"/>
      <c r="EZB238" s="5"/>
      <c r="EZC238" s="5"/>
      <c r="EZD238" s="5"/>
      <c r="EZE238" s="5"/>
      <c r="EZF238" s="5"/>
      <c r="EZG238" s="5"/>
      <c r="EZH238" s="5"/>
      <c r="EZI238" s="5"/>
      <c r="EZJ238" s="5"/>
      <c r="EZK238" s="5"/>
      <c r="EZL238" s="5"/>
      <c r="EZM238" s="5"/>
      <c r="EZN238" s="5"/>
      <c r="EZO238" s="5"/>
      <c r="EZP238" s="5"/>
      <c r="EZQ238" s="5"/>
      <c r="EZR238" s="5"/>
      <c r="EZS238" s="5"/>
      <c r="EZT238" s="5"/>
      <c r="EZU238" s="5"/>
      <c r="EZV238" s="5"/>
      <c r="EZW238" s="5"/>
      <c r="EZX238" s="5"/>
      <c r="EZY238" s="5"/>
      <c r="EZZ238" s="5"/>
      <c r="FAA238" s="5"/>
      <c r="FAB238" s="5"/>
      <c r="FAC238" s="5"/>
      <c r="FAD238" s="5"/>
      <c r="FAE238" s="5"/>
      <c r="FAF238" s="5"/>
      <c r="FAG238" s="5"/>
      <c r="FAH238" s="5"/>
      <c r="FAI238" s="5"/>
      <c r="FAJ238" s="5"/>
      <c r="FAK238" s="5"/>
      <c r="FAL238" s="5"/>
      <c r="FAM238" s="5"/>
      <c r="FAN238" s="5"/>
      <c r="FAO238" s="5"/>
      <c r="FAP238" s="5"/>
      <c r="FAQ238" s="5"/>
      <c r="FAR238" s="5"/>
      <c r="FAS238" s="5"/>
      <c r="FAT238" s="5"/>
      <c r="FAU238" s="5"/>
      <c r="FAV238" s="5"/>
      <c r="FAW238" s="5"/>
      <c r="FAX238" s="5"/>
      <c r="FAY238" s="5"/>
      <c r="FAZ238" s="5"/>
      <c r="FBA238" s="5"/>
      <c r="FBB238" s="5"/>
      <c r="FBC238" s="5"/>
      <c r="FBD238" s="5"/>
      <c r="FBE238" s="5"/>
      <c r="FBF238" s="5"/>
      <c r="FBG238" s="5"/>
      <c r="FBH238" s="5"/>
      <c r="FBI238" s="5"/>
      <c r="FBJ238" s="5"/>
      <c r="FBK238" s="5"/>
      <c r="FBL238" s="5"/>
      <c r="FBM238" s="5"/>
      <c r="FBN238" s="5"/>
      <c r="FBO238" s="5"/>
      <c r="FBP238" s="5"/>
      <c r="FBQ238" s="5"/>
      <c r="FBR238" s="5"/>
      <c r="FBS238" s="5"/>
      <c r="FBT238" s="5"/>
      <c r="FBU238" s="5"/>
      <c r="FBV238" s="5"/>
      <c r="FBW238" s="5"/>
      <c r="FBX238" s="5"/>
      <c r="FBY238" s="5"/>
      <c r="FBZ238" s="5"/>
      <c r="FCA238" s="5"/>
      <c r="FCB238" s="5"/>
      <c r="FCC238" s="5"/>
      <c r="FCD238" s="5"/>
      <c r="FCE238" s="5"/>
      <c r="FCF238" s="5"/>
      <c r="FCG238" s="5"/>
      <c r="FCH238" s="5"/>
      <c r="FCI238" s="5"/>
      <c r="FCJ238" s="5"/>
      <c r="FCK238" s="5"/>
      <c r="FCL238" s="5"/>
      <c r="FCM238" s="5"/>
      <c r="FCN238" s="5"/>
      <c r="FCO238" s="5"/>
      <c r="FCP238" s="5"/>
      <c r="FCQ238" s="5"/>
      <c r="FCR238" s="5"/>
      <c r="FCS238" s="5"/>
      <c r="FCT238" s="5"/>
      <c r="FCU238" s="5"/>
      <c r="FCV238" s="5"/>
      <c r="FCW238" s="5"/>
      <c r="FCX238" s="5"/>
      <c r="FCY238" s="5"/>
      <c r="FCZ238" s="5"/>
      <c r="FDA238" s="5"/>
      <c r="FDB238" s="5"/>
      <c r="FDC238" s="5"/>
      <c r="FDD238" s="5"/>
      <c r="FDE238" s="5"/>
      <c r="FDF238" s="5"/>
      <c r="FDG238" s="5"/>
      <c r="FDH238" s="5"/>
      <c r="FDI238" s="5"/>
      <c r="FDJ238" s="5"/>
      <c r="FDK238" s="5"/>
      <c r="FDL238" s="5"/>
      <c r="FDM238" s="5"/>
      <c r="FDN238" s="5"/>
      <c r="FDO238" s="5"/>
      <c r="FDP238" s="5"/>
      <c r="FDQ238" s="5"/>
      <c r="FDR238" s="5"/>
      <c r="FDS238" s="5"/>
      <c r="FDT238" s="5"/>
      <c r="FDU238" s="5"/>
      <c r="FDV238" s="5"/>
      <c r="FDW238" s="5"/>
      <c r="FDX238" s="5"/>
      <c r="FDY238" s="5"/>
      <c r="FDZ238" s="5"/>
      <c r="FEA238" s="5"/>
      <c r="FEB238" s="5"/>
      <c r="FEC238" s="5"/>
      <c r="FED238" s="5"/>
      <c r="FEE238" s="5"/>
      <c r="FEF238" s="5"/>
      <c r="FEG238" s="5"/>
      <c r="FEH238" s="5"/>
      <c r="FEI238" s="5"/>
      <c r="FEJ238" s="5"/>
      <c r="FEK238" s="5"/>
      <c r="FEL238" s="5"/>
      <c r="FEM238" s="5"/>
      <c r="FEN238" s="5"/>
      <c r="FEO238" s="5"/>
      <c r="FEP238" s="5"/>
      <c r="FEQ238" s="5"/>
      <c r="FER238" s="5"/>
      <c r="FES238" s="5"/>
      <c r="FET238" s="5"/>
      <c r="FEU238" s="5"/>
      <c r="FEV238" s="5"/>
      <c r="FEW238" s="5"/>
      <c r="FEX238" s="5"/>
      <c r="FEY238" s="5"/>
      <c r="FEZ238" s="5"/>
      <c r="FFA238" s="5"/>
      <c r="FFB238" s="5"/>
      <c r="FFC238" s="5"/>
      <c r="FFD238" s="5"/>
      <c r="FFE238" s="5"/>
      <c r="FFF238" s="5"/>
      <c r="FFG238" s="5"/>
      <c r="FFH238" s="5"/>
      <c r="FFI238" s="5"/>
      <c r="FFJ238" s="5"/>
      <c r="FFK238" s="5"/>
      <c r="FFL238" s="5"/>
      <c r="FFM238" s="5"/>
      <c r="FFN238" s="5"/>
      <c r="FFO238" s="5"/>
      <c r="FFP238" s="5"/>
      <c r="FFQ238" s="5"/>
      <c r="FFR238" s="5"/>
      <c r="FFS238" s="5"/>
      <c r="FFT238" s="5"/>
      <c r="FFU238" s="5"/>
      <c r="FFV238" s="5"/>
      <c r="FFW238" s="5"/>
      <c r="FFX238" s="5"/>
      <c r="FFY238" s="5"/>
      <c r="FFZ238" s="5"/>
      <c r="FGA238" s="5"/>
      <c r="FGB238" s="5"/>
      <c r="FGC238" s="5"/>
      <c r="FGD238" s="5"/>
      <c r="FGE238" s="5"/>
      <c r="FGF238" s="5"/>
      <c r="FGG238" s="5"/>
      <c r="FGH238" s="5"/>
      <c r="FGI238" s="5"/>
      <c r="FGJ238" s="5"/>
      <c r="FGK238" s="5"/>
      <c r="FGL238" s="5"/>
      <c r="FGM238" s="5"/>
      <c r="FGN238" s="5"/>
      <c r="FGO238" s="5"/>
      <c r="FGP238" s="5"/>
      <c r="FGQ238" s="5"/>
      <c r="FGR238" s="5"/>
      <c r="FGS238" s="5"/>
      <c r="FGT238" s="5"/>
      <c r="FGU238" s="5"/>
      <c r="FGV238" s="5"/>
      <c r="FGW238" s="5"/>
      <c r="FGX238" s="5"/>
      <c r="FGY238" s="5"/>
      <c r="FGZ238" s="5"/>
      <c r="FHA238" s="5"/>
      <c r="FHB238" s="5"/>
      <c r="FHC238" s="5"/>
      <c r="FHD238" s="5"/>
      <c r="FHE238" s="5"/>
      <c r="FHF238" s="5"/>
      <c r="FHG238" s="5"/>
      <c r="FHH238" s="5"/>
      <c r="FHI238" s="5"/>
      <c r="FHJ238" s="5"/>
      <c r="FHK238" s="5"/>
      <c r="FHL238" s="5"/>
      <c r="FHM238" s="5"/>
      <c r="FHN238" s="5"/>
      <c r="FHO238" s="5"/>
      <c r="FHP238" s="5"/>
      <c r="FHQ238" s="5"/>
      <c r="FHR238" s="5"/>
      <c r="FHS238" s="5"/>
      <c r="FHT238" s="5"/>
      <c r="FHU238" s="5"/>
      <c r="FHV238" s="5"/>
      <c r="FHW238" s="5"/>
      <c r="FHX238" s="5"/>
      <c r="FHY238" s="5"/>
      <c r="FHZ238" s="5"/>
      <c r="FIA238" s="5"/>
      <c r="FIB238" s="5"/>
      <c r="FIC238" s="5"/>
      <c r="FID238" s="5"/>
      <c r="FIE238" s="5"/>
      <c r="FIF238" s="5"/>
      <c r="FIG238" s="5"/>
      <c r="FIH238" s="5"/>
      <c r="FII238" s="5"/>
      <c r="FIJ238" s="5"/>
      <c r="FIK238" s="5"/>
      <c r="FIL238" s="5"/>
      <c r="FIM238" s="5"/>
      <c r="FIN238" s="5"/>
      <c r="FIO238" s="5"/>
      <c r="FIP238" s="5"/>
      <c r="FIQ238" s="5"/>
      <c r="FIR238" s="5"/>
      <c r="FIS238" s="5"/>
      <c r="FIT238" s="5"/>
      <c r="FIU238" s="5"/>
      <c r="FIV238" s="5"/>
      <c r="FIW238" s="5"/>
      <c r="FIX238" s="5"/>
      <c r="FIY238" s="5"/>
      <c r="FIZ238" s="5"/>
      <c r="FJA238" s="5"/>
      <c r="FJB238" s="5"/>
      <c r="FJC238" s="5"/>
      <c r="FJD238" s="5"/>
      <c r="FJE238" s="5"/>
      <c r="FJF238" s="5"/>
      <c r="FJG238" s="5"/>
      <c r="FJH238" s="5"/>
      <c r="FJI238" s="5"/>
      <c r="FJJ238" s="5"/>
      <c r="FJK238" s="5"/>
      <c r="FJL238" s="5"/>
      <c r="FJM238" s="5"/>
      <c r="FJN238" s="5"/>
      <c r="FJO238" s="5"/>
      <c r="FJP238" s="5"/>
      <c r="FJQ238" s="5"/>
      <c r="FJR238" s="5"/>
      <c r="FJS238" s="5"/>
      <c r="FJT238" s="5"/>
      <c r="FJU238" s="5"/>
      <c r="FJV238" s="5"/>
      <c r="FJW238" s="5"/>
      <c r="FJX238" s="5"/>
      <c r="FJY238" s="5"/>
      <c r="FJZ238" s="5"/>
      <c r="FKA238" s="5"/>
      <c r="FKB238" s="5"/>
      <c r="FKC238" s="5"/>
      <c r="FKD238" s="5"/>
      <c r="FKE238" s="5"/>
      <c r="FKF238" s="5"/>
      <c r="FKG238" s="5"/>
      <c r="FKH238" s="5"/>
      <c r="FKI238" s="5"/>
      <c r="FKJ238" s="5"/>
      <c r="FKK238" s="5"/>
      <c r="FKL238" s="5"/>
      <c r="FKM238" s="5"/>
      <c r="FKN238" s="5"/>
      <c r="FKO238" s="5"/>
      <c r="FKP238" s="5"/>
      <c r="FKQ238" s="5"/>
      <c r="FKR238" s="5"/>
      <c r="FKS238" s="5"/>
      <c r="FKT238" s="5"/>
      <c r="FKU238" s="5"/>
      <c r="FKV238" s="5"/>
      <c r="FKW238" s="5"/>
      <c r="FKX238" s="5"/>
      <c r="FKY238" s="5"/>
      <c r="FKZ238" s="5"/>
      <c r="FLA238" s="5"/>
      <c r="FLB238" s="5"/>
      <c r="FLC238" s="5"/>
      <c r="FLD238" s="5"/>
      <c r="FLE238" s="5"/>
      <c r="FLF238" s="5"/>
      <c r="FLG238" s="5"/>
      <c r="FLH238" s="5"/>
      <c r="FLI238" s="5"/>
      <c r="FLJ238" s="5"/>
      <c r="FLK238" s="5"/>
      <c r="FLL238" s="5"/>
      <c r="FLM238" s="5"/>
      <c r="FLN238" s="5"/>
      <c r="FLO238" s="5"/>
      <c r="FLP238" s="5"/>
      <c r="FLQ238" s="5"/>
      <c r="FLR238" s="5"/>
      <c r="FLS238" s="5"/>
      <c r="FLT238" s="5"/>
      <c r="FLU238" s="5"/>
      <c r="FLV238" s="5"/>
      <c r="FLW238" s="5"/>
      <c r="FLX238" s="5"/>
      <c r="FLY238" s="5"/>
      <c r="FLZ238" s="5"/>
      <c r="FMA238" s="5"/>
      <c r="FMB238" s="5"/>
      <c r="FMC238" s="5"/>
      <c r="FMD238" s="5"/>
      <c r="FME238" s="5"/>
      <c r="FMF238" s="5"/>
      <c r="FMG238" s="5"/>
      <c r="FMH238" s="5"/>
      <c r="FMI238" s="5"/>
      <c r="FMJ238" s="5"/>
      <c r="FMK238" s="5"/>
      <c r="FML238" s="5"/>
      <c r="FMM238" s="5"/>
      <c r="FMN238" s="5"/>
      <c r="FMO238" s="5"/>
      <c r="FMP238" s="5"/>
      <c r="FMQ238" s="5"/>
      <c r="FMR238" s="5"/>
      <c r="FMS238" s="5"/>
      <c r="FMT238" s="5"/>
      <c r="FMU238" s="5"/>
      <c r="FMV238" s="5"/>
      <c r="FMW238" s="5"/>
      <c r="FMX238" s="5"/>
      <c r="FMY238" s="5"/>
      <c r="FMZ238" s="5"/>
      <c r="FNA238" s="5"/>
      <c r="FNB238" s="5"/>
      <c r="FNC238" s="5"/>
      <c r="FND238" s="5"/>
      <c r="FNE238" s="5"/>
      <c r="FNF238" s="5"/>
      <c r="FNG238" s="5"/>
      <c r="FNH238" s="5"/>
      <c r="FNI238" s="5"/>
      <c r="FNJ238" s="5"/>
      <c r="FNK238" s="5"/>
      <c r="FNL238" s="5"/>
      <c r="FNM238" s="5"/>
      <c r="FNN238" s="5"/>
      <c r="FNO238" s="5"/>
      <c r="FNP238" s="5"/>
      <c r="FNQ238" s="5"/>
      <c r="FNR238" s="5"/>
      <c r="FNS238" s="5"/>
      <c r="FNT238" s="5"/>
      <c r="FNU238" s="5"/>
      <c r="FNV238" s="5"/>
      <c r="FNW238" s="5"/>
      <c r="FNX238" s="5"/>
      <c r="FNY238" s="5"/>
      <c r="FNZ238" s="5"/>
      <c r="FOA238" s="5"/>
      <c r="FOB238" s="5"/>
      <c r="FOC238" s="5"/>
      <c r="FOD238" s="5"/>
      <c r="FOE238" s="5"/>
      <c r="FOF238" s="5"/>
      <c r="FOG238" s="5"/>
      <c r="FOH238" s="5"/>
      <c r="FOI238" s="5"/>
      <c r="FOJ238" s="5"/>
      <c r="FOK238" s="5"/>
      <c r="FOL238" s="5"/>
      <c r="FOM238" s="5"/>
      <c r="FON238" s="5"/>
      <c r="FOO238" s="5"/>
      <c r="FOP238" s="5"/>
      <c r="FOQ238" s="5"/>
      <c r="FOR238" s="5"/>
      <c r="FOS238" s="5"/>
      <c r="FOT238" s="5"/>
      <c r="FOU238" s="5"/>
      <c r="FOV238" s="5"/>
      <c r="FOW238" s="5"/>
      <c r="FOX238" s="5"/>
      <c r="FOY238" s="5"/>
      <c r="FOZ238" s="5"/>
      <c r="FPA238" s="5"/>
      <c r="FPB238" s="5"/>
      <c r="FPC238" s="5"/>
      <c r="FPD238" s="5"/>
      <c r="FPE238" s="5"/>
      <c r="FPF238" s="5"/>
      <c r="FPG238" s="5"/>
      <c r="FPH238" s="5"/>
      <c r="FPI238" s="5"/>
      <c r="FPJ238" s="5"/>
      <c r="FPK238" s="5"/>
      <c r="FPL238" s="5"/>
      <c r="FPM238" s="5"/>
      <c r="FPN238" s="5"/>
      <c r="FPO238" s="5"/>
      <c r="FPP238" s="5"/>
      <c r="FPQ238" s="5"/>
      <c r="FPR238" s="5"/>
      <c r="FPS238" s="5"/>
      <c r="FPT238" s="5"/>
      <c r="FPU238" s="5"/>
      <c r="FPV238" s="5"/>
      <c r="FPW238" s="5"/>
      <c r="FPX238" s="5"/>
      <c r="FPY238" s="5"/>
      <c r="FPZ238" s="5"/>
      <c r="FQA238" s="5"/>
      <c r="FQB238" s="5"/>
      <c r="FQC238" s="5"/>
      <c r="FQD238" s="5"/>
      <c r="FQE238" s="5"/>
      <c r="FQF238" s="5"/>
      <c r="FQG238" s="5"/>
      <c r="FQH238" s="5"/>
      <c r="FQI238" s="5"/>
      <c r="FQJ238" s="5"/>
      <c r="FQK238" s="5"/>
      <c r="FQL238" s="5"/>
      <c r="FQM238" s="5"/>
      <c r="FQN238" s="5"/>
      <c r="FQO238" s="5"/>
      <c r="FQP238" s="5"/>
      <c r="FQQ238" s="5"/>
      <c r="FQR238" s="5"/>
      <c r="FQS238" s="5"/>
      <c r="FQT238" s="5"/>
      <c r="FQU238" s="5"/>
      <c r="FQV238" s="5"/>
      <c r="FQW238" s="5"/>
      <c r="FQX238" s="5"/>
      <c r="FQY238" s="5"/>
      <c r="FQZ238" s="5"/>
      <c r="FRA238" s="5"/>
      <c r="FRB238" s="5"/>
      <c r="FRC238" s="5"/>
      <c r="FRD238" s="5"/>
      <c r="FRE238" s="5"/>
      <c r="FRF238" s="5"/>
      <c r="FRG238" s="5"/>
      <c r="FRH238" s="5"/>
      <c r="FRI238" s="5"/>
      <c r="FRJ238" s="5"/>
      <c r="FRK238" s="5"/>
      <c r="FRL238" s="5"/>
      <c r="FRM238" s="5"/>
      <c r="FRN238" s="5"/>
      <c r="FRO238" s="5"/>
      <c r="FRP238" s="5"/>
      <c r="FRQ238" s="5"/>
      <c r="FRR238" s="5"/>
      <c r="FRS238" s="5"/>
      <c r="FRT238" s="5"/>
      <c r="FRU238" s="5"/>
      <c r="FRV238" s="5"/>
      <c r="FRW238" s="5"/>
      <c r="FRX238" s="5"/>
      <c r="FRY238" s="5"/>
      <c r="FRZ238" s="5"/>
      <c r="FSA238" s="5"/>
      <c r="FSB238" s="5"/>
      <c r="FSC238" s="5"/>
      <c r="FSD238" s="5"/>
      <c r="FSE238" s="5"/>
      <c r="FSF238" s="5"/>
      <c r="FSG238" s="5"/>
      <c r="FSH238" s="5"/>
      <c r="FSI238" s="5"/>
      <c r="FSJ238" s="5"/>
      <c r="FSK238" s="5"/>
      <c r="FSL238" s="5"/>
      <c r="FSM238" s="5"/>
      <c r="FSN238" s="5"/>
      <c r="FSO238" s="5"/>
      <c r="FSP238" s="5"/>
      <c r="FSQ238" s="5"/>
      <c r="FSR238" s="5"/>
      <c r="FSS238" s="5"/>
      <c r="FST238" s="5"/>
      <c r="FSU238" s="5"/>
      <c r="FSV238" s="5"/>
      <c r="FSW238" s="5"/>
      <c r="FSX238" s="5"/>
      <c r="FSY238" s="5"/>
      <c r="FSZ238" s="5"/>
      <c r="FTA238" s="5"/>
      <c r="FTB238" s="5"/>
      <c r="FTC238" s="5"/>
      <c r="FTD238" s="5"/>
      <c r="FTE238" s="5"/>
      <c r="FTF238" s="5"/>
      <c r="FTG238" s="5"/>
      <c r="FTH238" s="5"/>
      <c r="FTI238" s="5"/>
      <c r="FTJ238" s="5"/>
      <c r="FTK238" s="5"/>
      <c r="FTL238" s="5"/>
      <c r="FTM238" s="5"/>
      <c r="FTN238" s="5"/>
      <c r="FTO238" s="5"/>
      <c r="FTP238" s="5"/>
      <c r="FTQ238" s="5"/>
      <c r="FTR238" s="5"/>
      <c r="FTS238" s="5"/>
      <c r="FTT238" s="5"/>
      <c r="FTU238" s="5"/>
      <c r="FTV238" s="5"/>
      <c r="FTW238" s="5"/>
      <c r="FTX238" s="5"/>
      <c r="FTY238" s="5"/>
      <c r="FTZ238" s="5"/>
      <c r="FUA238" s="5"/>
      <c r="FUB238" s="5"/>
      <c r="FUC238" s="5"/>
      <c r="FUD238" s="5"/>
      <c r="FUE238" s="5"/>
      <c r="FUF238" s="5"/>
      <c r="FUG238" s="5"/>
      <c r="FUH238" s="5"/>
      <c r="FUI238" s="5"/>
      <c r="FUJ238" s="5"/>
      <c r="FUK238" s="5"/>
      <c r="FUL238" s="5"/>
      <c r="FUM238" s="5"/>
      <c r="FUN238" s="5"/>
      <c r="FUO238" s="5"/>
      <c r="FUP238" s="5"/>
      <c r="FUQ238" s="5"/>
      <c r="FUR238" s="5"/>
      <c r="FUS238" s="5"/>
      <c r="FUT238" s="5"/>
      <c r="FUU238" s="5"/>
      <c r="FUV238" s="5"/>
      <c r="FUW238" s="5"/>
      <c r="FUX238" s="5"/>
      <c r="FUY238" s="5"/>
      <c r="FUZ238" s="5"/>
      <c r="FVA238" s="5"/>
      <c r="FVB238" s="5"/>
      <c r="FVC238" s="5"/>
      <c r="FVD238" s="5"/>
      <c r="FVE238" s="5"/>
      <c r="FVF238" s="5"/>
      <c r="FVG238" s="5"/>
      <c r="FVH238" s="5"/>
      <c r="FVI238" s="5"/>
      <c r="FVJ238" s="5"/>
      <c r="FVK238" s="5"/>
      <c r="FVL238" s="5"/>
      <c r="FVM238" s="5"/>
      <c r="FVN238" s="5"/>
      <c r="FVO238" s="5"/>
      <c r="FVP238" s="5"/>
      <c r="FVQ238" s="5"/>
      <c r="FVR238" s="5"/>
      <c r="FVS238" s="5"/>
      <c r="FVT238" s="5"/>
      <c r="FVU238" s="5"/>
      <c r="FVV238" s="5"/>
      <c r="FVW238" s="5"/>
      <c r="FVX238" s="5"/>
      <c r="FVY238" s="5"/>
      <c r="FVZ238" s="5"/>
      <c r="FWA238" s="5"/>
      <c r="FWB238" s="5"/>
      <c r="FWC238" s="5"/>
      <c r="FWD238" s="5"/>
      <c r="FWE238" s="5"/>
      <c r="FWF238" s="5"/>
      <c r="FWG238" s="5"/>
      <c r="FWH238" s="5"/>
      <c r="FWI238" s="5"/>
      <c r="FWJ238" s="5"/>
      <c r="FWK238" s="5"/>
      <c r="FWL238" s="5"/>
      <c r="FWM238" s="5"/>
      <c r="FWN238" s="5"/>
      <c r="FWO238" s="5"/>
      <c r="FWP238" s="5"/>
      <c r="FWQ238" s="5"/>
      <c r="FWR238" s="5"/>
      <c r="FWS238" s="5"/>
      <c r="FWT238" s="5"/>
      <c r="FWU238" s="5"/>
      <c r="FWV238" s="5"/>
      <c r="FWW238" s="5"/>
      <c r="FWX238" s="5"/>
      <c r="FWY238" s="5"/>
      <c r="FWZ238" s="5"/>
      <c r="FXA238" s="5"/>
      <c r="FXB238" s="5"/>
      <c r="FXC238" s="5"/>
      <c r="FXD238" s="5"/>
      <c r="FXE238" s="5"/>
      <c r="FXF238" s="5"/>
      <c r="FXG238" s="5"/>
      <c r="FXH238" s="5"/>
      <c r="FXI238" s="5"/>
      <c r="FXJ238" s="5"/>
      <c r="FXK238" s="5"/>
      <c r="FXL238" s="5"/>
      <c r="FXM238" s="5"/>
      <c r="FXN238" s="5"/>
      <c r="FXO238" s="5"/>
      <c r="FXP238" s="5"/>
      <c r="FXQ238" s="5"/>
      <c r="FXR238" s="5"/>
      <c r="FXS238" s="5"/>
      <c r="FXT238" s="5"/>
      <c r="FXU238" s="5"/>
      <c r="FXV238" s="5"/>
      <c r="FXW238" s="5"/>
      <c r="FXX238" s="5"/>
      <c r="FXY238" s="5"/>
      <c r="FXZ238" s="5"/>
      <c r="FYA238" s="5"/>
      <c r="FYB238" s="5"/>
      <c r="FYC238" s="5"/>
      <c r="FYD238" s="5"/>
      <c r="FYE238" s="5"/>
      <c r="FYF238" s="5"/>
      <c r="FYG238" s="5"/>
      <c r="FYH238" s="5"/>
      <c r="FYI238" s="5"/>
      <c r="FYJ238" s="5"/>
      <c r="FYK238" s="5"/>
      <c r="FYL238" s="5"/>
      <c r="FYM238" s="5"/>
      <c r="FYN238" s="5"/>
      <c r="FYO238" s="5"/>
      <c r="FYP238" s="5"/>
      <c r="FYQ238" s="5"/>
      <c r="FYR238" s="5"/>
      <c r="FYS238" s="5"/>
      <c r="FYT238" s="5"/>
      <c r="FYU238" s="5"/>
      <c r="FYV238" s="5"/>
      <c r="FYW238" s="5"/>
      <c r="FYX238" s="5"/>
      <c r="FYY238" s="5"/>
      <c r="FYZ238" s="5"/>
      <c r="FZA238" s="5"/>
      <c r="FZB238" s="5"/>
      <c r="FZC238" s="5"/>
      <c r="FZD238" s="5"/>
      <c r="FZE238" s="5"/>
      <c r="FZF238" s="5"/>
      <c r="FZG238" s="5"/>
      <c r="FZH238" s="5"/>
      <c r="FZI238" s="5"/>
      <c r="FZJ238" s="5"/>
      <c r="FZK238" s="5"/>
      <c r="FZL238" s="5"/>
      <c r="FZM238" s="5"/>
      <c r="FZN238" s="5"/>
      <c r="FZO238" s="5"/>
      <c r="FZP238" s="5"/>
      <c r="FZQ238" s="5"/>
      <c r="FZR238" s="5"/>
      <c r="FZS238" s="5"/>
      <c r="FZT238" s="5"/>
      <c r="FZU238" s="5"/>
      <c r="FZV238" s="5"/>
      <c r="FZW238" s="5"/>
      <c r="FZX238" s="5"/>
      <c r="FZY238" s="5"/>
      <c r="FZZ238" s="5"/>
      <c r="GAA238" s="5"/>
      <c r="GAB238" s="5"/>
      <c r="GAC238" s="5"/>
      <c r="GAD238" s="5"/>
      <c r="GAE238" s="5"/>
      <c r="GAF238" s="5"/>
      <c r="GAG238" s="5"/>
      <c r="GAH238" s="5"/>
      <c r="GAI238" s="5"/>
      <c r="GAJ238" s="5"/>
      <c r="GAK238" s="5"/>
      <c r="GAL238" s="5"/>
      <c r="GAM238" s="5"/>
      <c r="GAN238" s="5"/>
      <c r="GAO238" s="5"/>
      <c r="GAP238" s="5"/>
      <c r="GAQ238" s="5"/>
      <c r="GAR238" s="5"/>
      <c r="GAS238" s="5"/>
      <c r="GAT238" s="5"/>
      <c r="GAU238" s="5"/>
      <c r="GAV238" s="5"/>
      <c r="GAW238" s="5"/>
      <c r="GAX238" s="5"/>
      <c r="GAY238" s="5"/>
      <c r="GAZ238" s="5"/>
      <c r="GBA238" s="5"/>
      <c r="GBB238" s="5"/>
      <c r="GBC238" s="5"/>
      <c r="GBD238" s="5"/>
      <c r="GBE238" s="5"/>
      <c r="GBF238" s="5"/>
      <c r="GBG238" s="5"/>
      <c r="GBH238" s="5"/>
      <c r="GBI238" s="5"/>
      <c r="GBJ238" s="5"/>
      <c r="GBK238" s="5"/>
      <c r="GBL238" s="5"/>
      <c r="GBM238" s="5"/>
      <c r="GBN238" s="5"/>
      <c r="GBO238" s="5"/>
      <c r="GBP238" s="5"/>
      <c r="GBQ238" s="5"/>
      <c r="GBR238" s="5"/>
      <c r="GBS238" s="5"/>
      <c r="GBT238" s="5"/>
      <c r="GBU238" s="5"/>
      <c r="GBV238" s="5"/>
      <c r="GBW238" s="5"/>
      <c r="GBX238" s="5"/>
      <c r="GBY238" s="5"/>
      <c r="GBZ238" s="5"/>
      <c r="GCA238" s="5"/>
      <c r="GCB238" s="5"/>
      <c r="GCC238" s="5"/>
      <c r="GCD238" s="5"/>
      <c r="GCE238" s="5"/>
      <c r="GCF238" s="5"/>
      <c r="GCG238" s="5"/>
      <c r="GCH238" s="5"/>
      <c r="GCI238" s="5"/>
      <c r="GCJ238" s="5"/>
      <c r="GCK238" s="5"/>
      <c r="GCL238" s="5"/>
      <c r="GCM238" s="5"/>
      <c r="GCN238" s="5"/>
      <c r="GCO238" s="5"/>
      <c r="GCP238" s="5"/>
      <c r="GCQ238" s="5"/>
      <c r="GCR238" s="5"/>
      <c r="GCS238" s="5"/>
      <c r="GCT238" s="5"/>
      <c r="GCU238" s="5"/>
      <c r="GCV238" s="5"/>
      <c r="GCW238" s="5"/>
      <c r="GCX238" s="5"/>
      <c r="GCY238" s="5"/>
      <c r="GCZ238" s="5"/>
      <c r="GDA238" s="5"/>
      <c r="GDB238" s="5"/>
      <c r="GDC238" s="5"/>
      <c r="GDD238" s="5"/>
      <c r="GDE238" s="5"/>
      <c r="GDF238" s="5"/>
      <c r="GDG238" s="5"/>
      <c r="GDH238" s="5"/>
      <c r="GDI238" s="5"/>
      <c r="GDJ238" s="5"/>
      <c r="GDK238" s="5"/>
      <c r="GDL238" s="5"/>
      <c r="GDM238" s="5"/>
      <c r="GDN238" s="5"/>
      <c r="GDO238" s="5"/>
      <c r="GDP238" s="5"/>
      <c r="GDQ238" s="5"/>
      <c r="GDR238" s="5"/>
      <c r="GDS238" s="5"/>
      <c r="GDT238" s="5"/>
      <c r="GDU238" s="5"/>
      <c r="GDV238" s="5"/>
      <c r="GDW238" s="5"/>
      <c r="GDX238" s="5"/>
      <c r="GDY238" s="5"/>
      <c r="GDZ238" s="5"/>
      <c r="GEA238" s="5"/>
      <c r="GEB238" s="5"/>
      <c r="GEC238" s="5"/>
      <c r="GED238" s="5"/>
      <c r="GEE238" s="5"/>
      <c r="GEF238" s="5"/>
      <c r="GEG238" s="5"/>
      <c r="GEH238" s="5"/>
      <c r="GEI238" s="5"/>
      <c r="GEJ238" s="5"/>
      <c r="GEK238" s="5"/>
      <c r="GEL238" s="5"/>
      <c r="GEM238" s="5"/>
      <c r="GEN238" s="5"/>
      <c r="GEO238" s="5"/>
      <c r="GEP238" s="5"/>
      <c r="GEQ238" s="5"/>
      <c r="GER238" s="5"/>
      <c r="GES238" s="5"/>
      <c r="GET238" s="5"/>
      <c r="GEU238" s="5"/>
      <c r="GEV238" s="5"/>
      <c r="GEW238" s="5"/>
      <c r="GEX238" s="5"/>
      <c r="GEY238" s="5"/>
      <c r="GEZ238" s="5"/>
      <c r="GFA238" s="5"/>
      <c r="GFB238" s="5"/>
      <c r="GFC238" s="5"/>
      <c r="GFD238" s="5"/>
      <c r="GFE238" s="5"/>
      <c r="GFF238" s="5"/>
      <c r="GFG238" s="5"/>
      <c r="GFH238" s="5"/>
      <c r="GFI238" s="5"/>
      <c r="GFJ238" s="5"/>
      <c r="GFK238" s="5"/>
      <c r="GFL238" s="5"/>
      <c r="GFM238" s="5"/>
      <c r="GFN238" s="5"/>
      <c r="GFO238" s="5"/>
      <c r="GFP238" s="5"/>
      <c r="GFQ238" s="5"/>
      <c r="GFR238" s="5"/>
      <c r="GFS238" s="5"/>
      <c r="GFT238" s="5"/>
      <c r="GFU238" s="5"/>
      <c r="GFV238" s="5"/>
      <c r="GFW238" s="5"/>
      <c r="GFX238" s="5"/>
      <c r="GFY238" s="5"/>
      <c r="GFZ238" s="5"/>
      <c r="GGA238" s="5"/>
      <c r="GGB238" s="5"/>
      <c r="GGC238" s="5"/>
      <c r="GGD238" s="5"/>
      <c r="GGE238" s="5"/>
      <c r="GGF238" s="5"/>
      <c r="GGG238" s="5"/>
      <c r="GGH238" s="5"/>
      <c r="GGI238" s="5"/>
      <c r="GGJ238" s="5"/>
      <c r="GGK238" s="5"/>
      <c r="GGL238" s="5"/>
      <c r="GGM238" s="5"/>
      <c r="GGN238" s="5"/>
      <c r="GGO238" s="5"/>
      <c r="GGP238" s="5"/>
      <c r="GGQ238" s="5"/>
      <c r="GGR238" s="5"/>
      <c r="GGS238" s="5"/>
      <c r="GGT238" s="5"/>
      <c r="GGU238" s="5"/>
      <c r="GGV238" s="5"/>
      <c r="GGW238" s="5"/>
      <c r="GGX238" s="5"/>
      <c r="GGY238" s="5"/>
      <c r="GGZ238" s="5"/>
      <c r="GHA238" s="5"/>
      <c r="GHB238" s="5"/>
      <c r="GHC238" s="5"/>
      <c r="GHD238" s="5"/>
      <c r="GHE238" s="5"/>
      <c r="GHF238" s="5"/>
      <c r="GHG238" s="5"/>
      <c r="GHH238" s="5"/>
      <c r="GHI238" s="5"/>
      <c r="GHJ238" s="5"/>
      <c r="GHK238" s="5"/>
      <c r="GHL238" s="5"/>
      <c r="GHM238" s="5"/>
      <c r="GHN238" s="5"/>
      <c r="GHO238" s="5"/>
      <c r="GHP238" s="5"/>
      <c r="GHQ238" s="5"/>
      <c r="GHR238" s="5"/>
      <c r="GHS238" s="5"/>
      <c r="GHT238" s="5"/>
      <c r="GHU238" s="5"/>
      <c r="GHV238" s="5"/>
      <c r="GHW238" s="5"/>
      <c r="GHX238" s="5"/>
      <c r="GHY238" s="5"/>
      <c r="GHZ238" s="5"/>
      <c r="GIA238" s="5"/>
      <c r="GIB238" s="5"/>
      <c r="GIC238" s="5"/>
      <c r="GID238" s="5"/>
      <c r="GIE238" s="5"/>
      <c r="GIF238" s="5"/>
      <c r="GIG238" s="5"/>
      <c r="GIH238" s="5"/>
      <c r="GII238" s="5"/>
      <c r="GIJ238" s="5"/>
      <c r="GIK238" s="5"/>
      <c r="GIL238" s="5"/>
      <c r="GIM238" s="5"/>
      <c r="GIN238" s="5"/>
      <c r="GIO238" s="5"/>
      <c r="GIP238" s="5"/>
      <c r="GIQ238" s="5"/>
      <c r="GIR238" s="5"/>
      <c r="GIS238" s="5"/>
      <c r="GIT238" s="5"/>
      <c r="GIU238" s="5"/>
      <c r="GIV238" s="5"/>
      <c r="GIW238" s="5"/>
      <c r="GIX238" s="5"/>
      <c r="GIY238" s="5"/>
      <c r="GIZ238" s="5"/>
      <c r="GJA238" s="5"/>
      <c r="GJB238" s="5"/>
      <c r="GJC238" s="5"/>
      <c r="GJD238" s="5"/>
      <c r="GJE238" s="5"/>
      <c r="GJF238" s="5"/>
      <c r="GJG238" s="5"/>
      <c r="GJH238" s="5"/>
      <c r="GJI238" s="5"/>
      <c r="GJJ238" s="5"/>
      <c r="GJK238" s="5"/>
      <c r="GJL238" s="5"/>
      <c r="GJM238" s="5"/>
      <c r="GJN238" s="5"/>
      <c r="GJO238" s="5"/>
      <c r="GJP238" s="5"/>
      <c r="GJQ238" s="5"/>
      <c r="GJR238" s="5"/>
      <c r="GJS238" s="5"/>
      <c r="GJT238" s="5"/>
      <c r="GJU238" s="5"/>
      <c r="GJV238" s="5"/>
      <c r="GJW238" s="5"/>
      <c r="GJX238" s="5"/>
      <c r="GJY238" s="5"/>
      <c r="GJZ238" s="5"/>
      <c r="GKA238" s="5"/>
      <c r="GKB238" s="5"/>
      <c r="GKC238" s="5"/>
      <c r="GKD238" s="5"/>
      <c r="GKE238" s="5"/>
      <c r="GKF238" s="5"/>
      <c r="GKG238" s="5"/>
      <c r="GKH238" s="5"/>
      <c r="GKI238" s="5"/>
      <c r="GKJ238" s="5"/>
      <c r="GKK238" s="5"/>
      <c r="GKL238" s="5"/>
      <c r="GKM238" s="5"/>
      <c r="GKN238" s="5"/>
      <c r="GKO238" s="5"/>
      <c r="GKP238" s="5"/>
      <c r="GKQ238" s="5"/>
      <c r="GKR238" s="5"/>
      <c r="GKS238" s="5"/>
      <c r="GKT238" s="5"/>
      <c r="GKU238" s="5"/>
      <c r="GKV238" s="5"/>
      <c r="GKW238" s="5"/>
      <c r="GKX238" s="5"/>
      <c r="GKY238" s="5"/>
      <c r="GKZ238" s="5"/>
      <c r="GLA238" s="5"/>
      <c r="GLB238" s="5"/>
      <c r="GLC238" s="5"/>
      <c r="GLD238" s="5"/>
      <c r="GLE238" s="5"/>
      <c r="GLF238" s="5"/>
      <c r="GLG238" s="5"/>
      <c r="GLH238" s="5"/>
      <c r="GLI238" s="5"/>
      <c r="GLJ238" s="5"/>
      <c r="GLK238" s="5"/>
      <c r="GLL238" s="5"/>
      <c r="GLM238" s="5"/>
      <c r="GLN238" s="5"/>
      <c r="GLO238" s="5"/>
      <c r="GLP238" s="5"/>
      <c r="GLQ238" s="5"/>
      <c r="GLR238" s="5"/>
      <c r="GLS238" s="5"/>
      <c r="GLT238" s="5"/>
      <c r="GLU238" s="5"/>
      <c r="GLV238" s="5"/>
      <c r="GLW238" s="5"/>
      <c r="GLX238" s="5"/>
      <c r="GLY238" s="5"/>
      <c r="GLZ238" s="5"/>
      <c r="GMA238" s="5"/>
      <c r="GMB238" s="5"/>
      <c r="GMC238" s="5"/>
      <c r="GMD238" s="5"/>
      <c r="GME238" s="5"/>
      <c r="GMF238" s="5"/>
      <c r="GMG238" s="5"/>
      <c r="GMH238" s="5"/>
      <c r="GMI238" s="5"/>
      <c r="GMJ238" s="5"/>
      <c r="GMK238" s="5"/>
      <c r="GML238" s="5"/>
      <c r="GMM238" s="5"/>
      <c r="GMN238" s="5"/>
      <c r="GMO238" s="5"/>
      <c r="GMP238" s="5"/>
      <c r="GMQ238" s="5"/>
      <c r="GMR238" s="5"/>
      <c r="GMS238" s="5"/>
      <c r="GMT238" s="5"/>
      <c r="GMU238" s="5"/>
      <c r="GMV238" s="5"/>
      <c r="GMW238" s="5"/>
      <c r="GMX238" s="5"/>
      <c r="GMY238" s="5"/>
      <c r="GMZ238" s="5"/>
      <c r="GNA238" s="5"/>
      <c r="GNB238" s="5"/>
      <c r="GNC238" s="5"/>
      <c r="GND238" s="5"/>
      <c r="GNE238" s="5"/>
      <c r="GNF238" s="5"/>
      <c r="GNG238" s="5"/>
      <c r="GNH238" s="5"/>
      <c r="GNI238" s="5"/>
      <c r="GNJ238" s="5"/>
      <c r="GNK238" s="5"/>
      <c r="GNL238" s="5"/>
      <c r="GNM238" s="5"/>
      <c r="GNN238" s="5"/>
      <c r="GNO238" s="5"/>
      <c r="GNP238" s="5"/>
      <c r="GNQ238" s="5"/>
      <c r="GNR238" s="5"/>
      <c r="GNS238" s="5"/>
      <c r="GNT238" s="5"/>
      <c r="GNU238" s="5"/>
      <c r="GNV238" s="5"/>
      <c r="GNW238" s="5"/>
      <c r="GNX238" s="5"/>
      <c r="GNY238" s="5"/>
      <c r="GNZ238" s="5"/>
      <c r="GOA238" s="5"/>
      <c r="GOB238" s="5"/>
      <c r="GOC238" s="5"/>
      <c r="GOD238" s="5"/>
      <c r="GOE238" s="5"/>
      <c r="GOF238" s="5"/>
      <c r="GOG238" s="5"/>
      <c r="GOH238" s="5"/>
      <c r="GOI238" s="5"/>
      <c r="GOJ238" s="5"/>
      <c r="GOK238" s="5"/>
      <c r="GOL238" s="5"/>
      <c r="GOM238" s="5"/>
      <c r="GON238" s="5"/>
      <c r="GOO238" s="5"/>
      <c r="GOP238" s="5"/>
      <c r="GOQ238" s="5"/>
      <c r="GOR238" s="5"/>
      <c r="GOS238" s="5"/>
      <c r="GOT238" s="5"/>
      <c r="GOU238" s="5"/>
      <c r="GOV238" s="5"/>
      <c r="GOW238" s="5"/>
      <c r="GOX238" s="5"/>
      <c r="GOY238" s="5"/>
      <c r="GOZ238" s="5"/>
      <c r="GPA238" s="5"/>
      <c r="GPB238" s="5"/>
      <c r="GPC238" s="5"/>
      <c r="GPD238" s="5"/>
      <c r="GPE238" s="5"/>
      <c r="GPF238" s="5"/>
      <c r="GPG238" s="5"/>
      <c r="GPH238" s="5"/>
      <c r="GPI238" s="5"/>
      <c r="GPJ238" s="5"/>
      <c r="GPK238" s="5"/>
      <c r="GPL238" s="5"/>
      <c r="GPM238" s="5"/>
      <c r="GPN238" s="5"/>
      <c r="GPO238" s="5"/>
      <c r="GPP238" s="5"/>
      <c r="GPQ238" s="5"/>
      <c r="GPR238" s="5"/>
      <c r="GPS238" s="5"/>
      <c r="GPT238" s="5"/>
      <c r="GPU238" s="5"/>
      <c r="GPV238" s="5"/>
      <c r="GPW238" s="5"/>
      <c r="GPX238" s="5"/>
      <c r="GPY238" s="5"/>
      <c r="GPZ238" s="5"/>
      <c r="GQA238" s="5"/>
      <c r="GQB238" s="5"/>
      <c r="GQC238" s="5"/>
      <c r="GQD238" s="5"/>
      <c r="GQE238" s="5"/>
      <c r="GQF238" s="5"/>
      <c r="GQG238" s="5"/>
      <c r="GQH238" s="5"/>
      <c r="GQI238" s="5"/>
      <c r="GQJ238" s="5"/>
      <c r="GQK238" s="5"/>
      <c r="GQL238" s="5"/>
      <c r="GQM238" s="5"/>
      <c r="GQN238" s="5"/>
      <c r="GQO238" s="5"/>
      <c r="GQP238" s="5"/>
      <c r="GQQ238" s="5"/>
      <c r="GQR238" s="5"/>
      <c r="GQS238" s="5"/>
      <c r="GQT238" s="5"/>
      <c r="GQU238" s="5"/>
      <c r="GQV238" s="5"/>
      <c r="GQW238" s="5"/>
      <c r="GQX238" s="5"/>
      <c r="GQY238" s="5"/>
      <c r="GQZ238" s="5"/>
      <c r="GRA238" s="5"/>
      <c r="GRB238" s="5"/>
      <c r="GRC238" s="5"/>
      <c r="GRD238" s="5"/>
      <c r="GRE238" s="5"/>
      <c r="GRF238" s="5"/>
      <c r="GRG238" s="5"/>
      <c r="GRH238" s="5"/>
      <c r="GRI238" s="5"/>
      <c r="GRJ238" s="5"/>
      <c r="GRK238" s="5"/>
      <c r="GRL238" s="5"/>
      <c r="GRM238" s="5"/>
      <c r="GRN238" s="5"/>
      <c r="GRO238" s="5"/>
      <c r="GRP238" s="5"/>
      <c r="GRQ238" s="5"/>
      <c r="GRR238" s="5"/>
      <c r="GRS238" s="5"/>
      <c r="GRT238" s="5"/>
      <c r="GRU238" s="5"/>
      <c r="GRV238" s="5"/>
      <c r="GRW238" s="5"/>
      <c r="GRX238" s="5"/>
      <c r="GRY238" s="5"/>
      <c r="GRZ238" s="5"/>
      <c r="GSA238" s="5"/>
      <c r="GSB238" s="5"/>
      <c r="GSC238" s="5"/>
      <c r="GSD238" s="5"/>
      <c r="GSE238" s="5"/>
      <c r="GSF238" s="5"/>
      <c r="GSG238" s="5"/>
      <c r="GSH238" s="5"/>
      <c r="GSI238" s="5"/>
      <c r="GSJ238" s="5"/>
      <c r="GSK238" s="5"/>
      <c r="GSL238" s="5"/>
      <c r="GSM238" s="5"/>
      <c r="GSN238" s="5"/>
      <c r="GSO238" s="5"/>
      <c r="GSP238" s="5"/>
      <c r="GSQ238" s="5"/>
      <c r="GSR238" s="5"/>
      <c r="GSS238" s="5"/>
      <c r="GST238" s="5"/>
      <c r="GSU238" s="5"/>
      <c r="GSV238" s="5"/>
      <c r="GSW238" s="5"/>
      <c r="GSX238" s="5"/>
      <c r="GSY238" s="5"/>
      <c r="GSZ238" s="5"/>
      <c r="GTA238" s="5"/>
      <c r="GTB238" s="5"/>
      <c r="GTC238" s="5"/>
      <c r="GTD238" s="5"/>
      <c r="GTE238" s="5"/>
      <c r="GTF238" s="5"/>
      <c r="GTG238" s="5"/>
      <c r="GTH238" s="5"/>
      <c r="GTI238" s="5"/>
      <c r="GTJ238" s="5"/>
      <c r="GTK238" s="5"/>
      <c r="GTL238" s="5"/>
      <c r="GTM238" s="5"/>
      <c r="GTN238" s="5"/>
      <c r="GTO238" s="5"/>
      <c r="GTP238" s="5"/>
      <c r="GTQ238" s="5"/>
      <c r="GTR238" s="5"/>
      <c r="GTS238" s="5"/>
      <c r="GTT238" s="5"/>
      <c r="GTU238" s="5"/>
      <c r="GTV238" s="5"/>
      <c r="GTW238" s="5"/>
      <c r="GTX238" s="5"/>
      <c r="GTY238" s="5"/>
      <c r="GTZ238" s="5"/>
      <c r="GUA238" s="5"/>
      <c r="GUB238" s="5"/>
      <c r="GUC238" s="5"/>
      <c r="GUD238" s="5"/>
      <c r="GUE238" s="5"/>
      <c r="GUF238" s="5"/>
      <c r="GUG238" s="5"/>
      <c r="GUH238" s="5"/>
      <c r="GUI238" s="5"/>
      <c r="GUJ238" s="5"/>
      <c r="GUK238" s="5"/>
      <c r="GUL238" s="5"/>
      <c r="GUM238" s="5"/>
      <c r="GUN238" s="5"/>
      <c r="GUO238" s="5"/>
      <c r="GUP238" s="5"/>
      <c r="GUQ238" s="5"/>
      <c r="GUR238" s="5"/>
      <c r="GUS238" s="5"/>
      <c r="GUT238" s="5"/>
      <c r="GUU238" s="5"/>
      <c r="GUV238" s="5"/>
      <c r="GUW238" s="5"/>
      <c r="GUX238" s="5"/>
      <c r="GUY238" s="5"/>
      <c r="GUZ238" s="5"/>
      <c r="GVA238" s="5"/>
      <c r="GVB238" s="5"/>
      <c r="GVC238" s="5"/>
      <c r="GVD238" s="5"/>
      <c r="GVE238" s="5"/>
      <c r="GVF238" s="5"/>
      <c r="GVG238" s="5"/>
      <c r="GVH238" s="5"/>
      <c r="GVI238" s="5"/>
      <c r="GVJ238" s="5"/>
      <c r="GVK238" s="5"/>
      <c r="GVL238" s="5"/>
      <c r="GVM238" s="5"/>
      <c r="GVN238" s="5"/>
      <c r="GVO238" s="5"/>
      <c r="GVP238" s="5"/>
      <c r="GVQ238" s="5"/>
      <c r="GVR238" s="5"/>
      <c r="GVS238" s="5"/>
      <c r="GVT238" s="5"/>
      <c r="GVU238" s="5"/>
      <c r="GVV238" s="5"/>
      <c r="GVW238" s="5"/>
      <c r="GVX238" s="5"/>
      <c r="GVY238" s="5"/>
      <c r="GVZ238" s="5"/>
      <c r="GWA238" s="5"/>
      <c r="GWB238" s="5"/>
      <c r="GWC238" s="5"/>
      <c r="GWD238" s="5"/>
      <c r="GWE238" s="5"/>
      <c r="GWF238" s="5"/>
      <c r="GWG238" s="5"/>
      <c r="GWH238" s="5"/>
      <c r="GWI238" s="5"/>
      <c r="GWJ238" s="5"/>
      <c r="GWK238" s="5"/>
      <c r="GWL238" s="5"/>
      <c r="GWM238" s="5"/>
      <c r="GWN238" s="5"/>
      <c r="GWO238" s="5"/>
      <c r="GWP238" s="5"/>
      <c r="GWQ238" s="5"/>
      <c r="GWR238" s="5"/>
      <c r="GWS238" s="5"/>
      <c r="GWT238" s="5"/>
      <c r="GWU238" s="5"/>
      <c r="GWV238" s="5"/>
      <c r="GWW238" s="5"/>
      <c r="GWX238" s="5"/>
      <c r="GWY238" s="5"/>
      <c r="GWZ238" s="5"/>
      <c r="GXA238" s="5"/>
      <c r="GXB238" s="5"/>
      <c r="GXC238" s="5"/>
      <c r="GXD238" s="5"/>
      <c r="GXE238" s="5"/>
      <c r="GXF238" s="5"/>
      <c r="GXG238" s="5"/>
      <c r="GXH238" s="5"/>
      <c r="GXI238" s="5"/>
      <c r="GXJ238" s="5"/>
      <c r="GXK238" s="5"/>
      <c r="GXL238" s="5"/>
      <c r="GXM238" s="5"/>
      <c r="GXN238" s="5"/>
      <c r="GXO238" s="5"/>
      <c r="GXP238" s="5"/>
      <c r="GXQ238" s="5"/>
      <c r="GXR238" s="5"/>
      <c r="GXS238" s="5"/>
      <c r="GXT238" s="5"/>
      <c r="GXU238" s="5"/>
      <c r="GXV238" s="5"/>
      <c r="GXW238" s="5"/>
      <c r="GXX238" s="5"/>
      <c r="GXY238" s="5"/>
      <c r="GXZ238" s="5"/>
      <c r="GYA238" s="5"/>
      <c r="GYB238" s="5"/>
      <c r="GYC238" s="5"/>
      <c r="GYD238" s="5"/>
      <c r="GYE238" s="5"/>
      <c r="GYF238" s="5"/>
      <c r="GYG238" s="5"/>
      <c r="GYH238" s="5"/>
      <c r="GYI238" s="5"/>
      <c r="GYJ238" s="5"/>
      <c r="GYK238" s="5"/>
      <c r="GYL238" s="5"/>
      <c r="GYM238" s="5"/>
      <c r="GYN238" s="5"/>
      <c r="GYO238" s="5"/>
      <c r="GYP238" s="5"/>
      <c r="GYQ238" s="5"/>
      <c r="GYR238" s="5"/>
      <c r="GYS238" s="5"/>
      <c r="GYT238" s="5"/>
      <c r="GYU238" s="5"/>
      <c r="GYV238" s="5"/>
      <c r="GYW238" s="5"/>
      <c r="GYX238" s="5"/>
      <c r="GYY238" s="5"/>
      <c r="GYZ238" s="5"/>
      <c r="GZA238" s="5"/>
      <c r="GZB238" s="5"/>
      <c r="GZC238" s="5"/>
      <c r="GZD238" s="5"/>
      <c r="GZE238" s="5"/>
      <c r="GZF238" s="5"/>
      <c r="GZG238" s="5"/>
      <c r="GZH238" s="5"/>
      <c r="GZI238" s="5"/>
      <c r="GZJ238" s="5"/>
      <c r="GZK238" s="5"/>
      <c r="GZL238" s="5"/>
      <c r="GZM238" s="5"/>
      <c r="GZN238" s="5"/>
      <c r="GZO238" s="5"/>
      <c r="GZP238" s="5"/>
      <c r="GZQ238" s="5"/>
      <c r="GZR238" s="5"/>
      <c r="GZS238" s="5"/>
      <c r="GZT238" s="5"/>
      <c r="GZU238" s="5"/>
      <c r="GZV238" s="5"/>
      <c r="GZW238" s="5"/>
      <c r="GZX238" s="5"/>
      <c r="GZY238" s="5"/>
      <c r="GZZ238" s="5"/>
      <c r="HAA238" s="5"/>
      <c r="HAB238" s="5"/>
      <c r="HAC238" s="5"/>
      <c r="HAD238" s="5"/>
      <c r="HAE238" s="5"/>
      <c r="HAF238" s="5"/>
      <c r="HAG238" s="5"/>
      <c r="HAH238" s="5"/>
      <c r="HAI238" s="5"/>
      <c r="HAJ238" s="5"/>
      <c r="HAK238" s="5"/>
      <c r="HAL238" s="5"/>
      <c r="HAM238" s="5"/>
      <c r="HAN238" s="5"/>
      <c r="HAO238" s="5"/>
      <c r="HAP238" s="5"/>
      <c r="HAQ238" s="5"/>
      <c r="HAR238" s="5"/>
      <c r="HAS238" s="5"/>
      <c r="HAT238" s="5"/>
      <c r="HAU238" s="5"/>
      <c r="HAV238" s="5"/>
      <c r="HAW238" s="5"/>
      <c r="HAX238" s="5"/>
      <c r="HAY238" s="5"/>
      <c r="HAZ238" s="5"/>
      <c r="HBA238" s="5"/>
      <c r="HBB238" s="5"/>
      <c r="HBC238" s="5"/>
      <c r="HBD238" s="5"/>
      <c r="HBE238" s="5"/>
      <c r="HBF238" s="5"/>
      <c r="HBG238" s="5"/>
      <c r="HBH238" s="5"/>
      <c r="HBI238" s="5"/>
      <c r="HBJ238" s="5"/>
      <c r="HBK238" s="5"/>
      <c r="HBL238" s="5"/>
      <c r="HBM238" s="5"/>
      <c r="HBN238" s="5"/>
      <c r="HBO238" s="5"/>
      <c r="HBP238" s="5"/>
      <c r="HBQ238" s="5"/>
      <c r="HBR238" s="5"/>
      <c r="HBS238" s="5"/>
      <c r="HBT238" s="5"/>
      <c r="HBU238" s="5"/>
      <c r="HBV238" s="5"/>
      <c r="HBW238" s="5"/>
      <c r="HBX238" s="5"/>
      <c r="HBY238" s="5"/>
      <c r="HBZ238" s="5"/>
      <c r="HCA238" s="5"/>
      <c r="HCB238" s="5"/>
      <c r="HCC238" s="5"/>
      <c r="HCD238" s="5"/>
      <c r="HCE238" s="5"/>
      <c r="HCF238" s="5"/>
      <c r="HCG238" s="5"/>
      <c r="HCH238" s="5"/>
      <c r="HCI238" s="5"/>
      <c r="HCJ238" s="5"/>
      <c r="HCK238" s="5"/>
      <c r="HCL238" s="5"/>
      <c r="HCM238" s="5"/>
      <c r="HCN238" s="5"/>
      <c r="HCO238" s="5"/>
      <c r="HCP238" s="5"/>
      <c r="HCQ238" s="5"/>
      <c r="HCR238" s="5"/>
      <c r="HCS238" s="5"/>
      <c r="HCT238" s="5"/>
      <c r="HCU238" s="5"/>
      <c r="HCV238" s="5"/>
      <c r="HCW238" s="5"/>
      <c r="HCX238" s="5"/>
      <c r="HCY238" s="5"/>
      <c r="HCZ238" s="5"/>
      <c r="HDA238" s="5"/>
      <c r="HDB238" s="5"/>
      <c r="HDC238" s="5"/>
      <c r="HDD238" s="5"/>
      <c r="HDE238" s="5"/>
      <c r="HDF238" s="5"/>
      <c r="HDG238" s="5"/>
      <c r="HDH238" s="5"/>
      <c r="HDI238" s="5"/>
      <c r="HDJ238" s="5"/>
      <c r="HDK238" s="5"/>
      <c r="HDL238" s="5"/>
      <c r="HDM238" s="5"/>
      <c r="HDN238" s="5"/>
      <c r="HDO238" s="5"/>
      <c r="HDP238" s="5"/>
      <c r="HDQ238" s="5"/>
      <c r="HDR238" s="5"/>
      <c r="HDS238" s="5"/>
      <c r="HDT238" s="5"/>
      <c r="HDU238" s="5"/>
      <c r="HDV238" s="5"/>
      <c r="HDW238" s="5"/>
      <c r="HDX238" s="5"/>
      <c r="HDY238" s="5"/>
      <c r="HDZ238" s="5"/>
      <c r="HEA238" s="5"/>
      <c r="HEB238" s="5"/>
      <c r="HEC238" s="5"/>
      <c r="HED238" s="5"/>
      <c r="HEE238" s="5"/>
      <c r="HEF238" s="5"/>
      <c r="HEG238" s="5"/>
      <c r="HEH238" s="5"/>
      <c r="HEI238" s="5"/>
      <c r="HEJ238" s="5"/>
      <c r="HEK238" s="5"/>
      <c r="HEL238" s="5"/>
      <c r="HEM238" s="5"/>
      <c r="HEN238" s="5"/>
      <c r="HEO238" s="5"/>
      <c r="HEP238" s="5"/>
      <c r="HEQ238" s="5"/>
      <c r="HER238" s="5"/>
      <c r="HES238" s="5"/>
      <c r="HET238" s="5"/>
      <c r="HEU238" s="5"/>
      <c r="HEV238" s="5"/>
      <c r="HEW238" s="5"/>
      <c r="HEX238" s="5"/>
      <c r="HEY238" s="5"/>
      <c r="HEZ238" s="5"/>
      <c r="HFA238" s="5"/>
      <c r="HFB238" s="5"/>
      <c r="HFC238" s="5"/>
      <c r="HFD238" s="5"/>
      <c r="HFE238" s="5"/>
      <c r="HFF238" s="5"/>
      <c r="HFG238" s="5"/>
      <c r="HFH238" s="5"/>
      <c r="HFI238" s="5"/>
      <c r="HFJ238" s="5"/>
      <c r="HFK238" s="5"/>
      <c r="HFL238" s="5"/>
      <c r="HFM238" s="5"/>
      <c r="HFN238" s="5"/>
      <c r="HFO238" s="5"/>
      <c r="HFP238" s="5"/>
      <c r="HFQ238" s="5"/>
      <c r="HFR238" s="5"/>
      <c r="HFS238" s="5"/>
      <c r="HFT238" s="5"/>
      <c r="HFU238" s="5"/>
      <c r="HFV238" s="5"/>
      <c r="HFW238" s="5"/>
      <c r="HFX238" s="5"/>
      <c r="HFY238" s="5"/>
      <c r="HFZ238" s="5"/>
      <c r="HGA238" s="5"/>
      <c r="HGB238" s="5"/>
      <c r="HGC238" s="5"/>
      <c r="HGD238" s="5"/>
      <c r="HGE238" s="5"/>
      <c r="HGF238" s="5"/>
      <c r="HGG238" s="5"/>
      <c r="HGH238" s="5"/>
      <c r="HGI238" s="5"/>
      <c r="HGJ238" s="5"/>
      <c r="HGK238" s="5"/>
      <c r="HGL238" s="5"/>
      <c r="HGM238" s="5"/>
      <c r="HGN238" s="5"/>
      <c r="HGO238" s="5"/>
      <c r="HGP238" s="5"/>
      <c r="HGQ238" s="5"/>
      <c r="HGR238" s="5"/>
      <c r="HGS238" s="5"/>
      <c r="HGT238" s="5"/>
      <c r="HGU238" s="5"/>
      <c r="HGV238" s="5"/>
      <c r="HGW238" s="5"/>
      <c r="HGX238" s="5"/>
      <c r="HGY238" s="5"/>
      <c r="HGZ238" s="5"/>
      <c r="HHA238" s="5"/>
      <c r="HHB238" s="5"/>
      <c r="HHC238" s="5"/>
      <c r="HHD238" s="5"/>
      <c r="HHE238" s="5"/>
      <c r="HHF238" s="5"/>
      <c r="HHG238" s="5"/>
      <c r="HHH238" s="5"/>
      <c r="HHI238" s="5"/>
      <c r="HHJ238" s="5"/>
      <c r="HHK238" s="5"/>
      <c r="HHL238" s="5"/>
      <c r="HHM238" s="5"/>
      <c r="HHN238" s="5"/>
      <c r="HHO238" s="5"/>
      <c r="HHP238" s="5"/>
      <c r="HHQ238" s="5"/>
      <c r="HHR238" s="5"/>
      <c r="HHS238" s="5"/>
      <c r="HHT238" s="5"/>
      <c r="HHU238" s="5"/>
      <c r="HHV238" s="5"/>
      <c r="HHW238" s="5"/>
      <c r="HHX238" s="5"/>
      <c r="HHY238" s="5"/>
      <c r="HHZ238" s="5"/>
      <c r="HIA238" s="5"/>
      <c r="HIB238" s="5"/>
      <c r="HIC238" s="5"/>
      <c r="HID238" s="5"/>
      <c r="HIE238" s="5"/>
      <c r="HIF238" s="5"/>
      <c r="HIG238" s="5"/>
      <c r="HIH238" s="5"/>
      <c r="HII238" s="5"/>
      <c r="HIJ238" s="5"/>
      <c r="HIK238" s="5"/>
      <c r="HIL238" s="5"/>
      <c r="HIM238" s="5"/>
      <c r="HIN238" s="5"/>
      <c r="HIO238" s="5"/>
      <c r="HIP238" s="5"/>
      <c r="HIQ238" s="5"/>
      <c r="HIR238" s="5"/>
      <c r="HIS238" s="5"/>
      <c r="HIT238" s="5"/>
      <c r="HIU238" s="5"/>
      <c r="HIV238" s="5"/>
      <c r="HIW238" s="5"/>
      <c r="HIX238" s="5"/>
      <c r="HIY238" s="5"/>
      <c r="HIZ238" s="5"/>
      <c r="HJA238" s="5"/>
      <c r="HJB238" s="5"/>
      <c r="HJC238" s="5"/>
      <c r="HJD238" s="5"/>
      <c r="HJE238" s="5"/>
      <c r="HJF238" s="5"/>
      <c r="HJG238" s="5"/>
      <c r="HJH238" s="5"/>
      <c r="HJI238" s="5"/>
      <c r="HJJ238" s="5"/>
      <c r="HJK238" s="5"/>
      <c r="HJL238" s="5"/>
      <c r="HJM238" s="5"/>
      <c r="HJN238" s="5"/>
      <c r="HJO238" s="5"/>
      <c r="HJP238" s="5"/>
      <c r="HJQ238" s="5"/>
      <c r="HJR238" s="5"/>
      <c r="HJS238" s="5"/>
      <c r="HJT238" s="5"/>
      <c r="HJU238" s="5"/>
      <c r="HJV238" s="5"/>
      <c r="HJW238" s="5"/>
      <c r="HJX238" s="5"/>
      <c r="HJY238" s="5"/>
      <c r="HJZ238" s="5"/>
      <c r="HKA238" s="5"/>
      <c r="HKB238" s="5"/>
      <c r="HKC238" s="5"/>
      <c r="HKD238" s="5"/>
      <c r="HKE238" s="5"/>
      <c r="HKF238" s="5"/>
      <c r="HKG238" s="5"/>
      <c r="HKH238" s="5"/>
      <c r="HKI238" s="5"/>
      <c r="HKJ238" s="5"/>
      <c r="HKK238" s="5"/>
      <c r="HKL238" s="5"/>
      <c r="HKM238" s="5"/>
      <c r="HKN238" s="5"/>
      <c r="HKO238" s="5"/>
      <c r="HKP238" s="5"/>
      <c r="HKQ238" s="5"/>
      <c r="HKR238" s="5"/>
      <c r="HKS238" s="5"/>
      <c r="HKT238" s="5"/>
      <c r="HKU238" s="5"/>
      <c r="HKV238" s="5"/>
      <c r="HKW238" s="5"/>
      <c r="HKX238" s="5"/>
      <c r="HKY238" s="5"/>
      <c r="HKZ238" s="5"/>
      <c r="HLA238" s="5"/>
      <c r="HLB238" s="5"/>
      <c r="HLC238" s="5"/>
      <c r="HLD238" s="5"/>
      <c r="HLE238" s="5"/>
      <c r="HLF238" s="5"/>
      <c r="HLG238" s="5"/>
      <c r="HLH238" s="5"/>
      <c r="HLI238" s="5"/>
      <c r="HLJ238" s="5"/>
      <c r="HLK238" s="5"/>
      <c r="HLL238" s="5"/>
      <c r="HLM238" s="5"/>
      <c r="HLN238" s="5"/>
      <c r="HLO238" s="5"/>
      <c r="HLP238" s="5"/>
      <c r="HLQ238" s="5"/>
      <c r="HLR238" s="5"/>
      <c r="HLS238" s="5"/>
      <c r="HLT238" s="5"/>
      <c r="HLU238" s="5"/>
      <c r="HLV238" s="5"/>
      <c r="HLW238" s="5"/>
      <c r="HLX238" s="5"/>
      <c r="HLY238" s="5"/>
      <c r="HLZ238" s="5"/>
      <c r="HMA238" s="5"/>
      <c r="HMB238" s="5"/>
      <c r="HMC238" s="5"/>
      <c r="HMD238" s="5"/>
      <c r="HME238" s="5"/>
      <c r="HMF238" s="5"/>
      <c r="HMG238" s="5"/>
      <c r="HMH238" s="5"/>
      <c r="HMI238" s="5"/>
      <c r="HMJ238" s="5"/>
      <c r="HMK238" s="5"/>
      <c r="HML238" s="5"/>
      <c r="HMM238" s="5"/>
      <c r="HMN238" s="5"/>
      <c r="HMO238" s="5"/>
      <c r="HMP238" s="5"/>
      <c r="HMQ238" s="5"/>
      <c r="HMR238" s="5"/>
      <c r="HMS238" s="5"/>
      <c r="HMT238" s="5"/>
      <c r="HMU238" s="5"/>
      <c r="HMV238" s="5"/>
      <c r="HMW238" s="5"/>
      <c r="HMX238" s="5"/>
      <c r="HMY238" s="5"/>
      <c r="HMZ238" s="5"/>
      <c r="HNA238" s="5"/>
      <c r="HNB238" s="5"/>
      <c r="HNC238" s="5"/>
      <c r="HND238" s="5"/>
      <c r="HNE238" s="5"/>
      <c r="HNF238" s="5"/>
      <c r="HNG238" s="5"/>
      <c r="HNH238" s="5"/>
      <c r="HNI238" s="5"/>
      <c r="HNJ238" s="5"/>
      <c r="HNK238" s="5"/>
      <c r="HNL238" s="5"/>
      <c r="HNM238" s="5"/>
      <c r="HNN238" s="5"/>
      <c r="HNO238" s="5"/>
      <c r="HNP238" s="5"/>
      <c r="HNQ238" s="5"/>
      <c r="HNR238" s="5"/>
      <c r="HNS238" s="5"/>
      <c r="HNT238" s="5"/>
      <c r="HNU238" s="5"/>
      <c r="HNV238" s="5"/>
      <c r="HNW238" s="5"/>
      <c r="HNX238" s="5"/>
      <c r="HNY238" s="5"/>
      <c r="HNZ238" s="5"/>
      <c r="HOA238" s="5"/>
      <c r="HOB238" s="5"/>
      <c r="HOC238" s="5"/>
      <c r="HOD238" s="5"/>
      <c r="HOE238" s="5"/>
      <c r="HOF238" s="5"/>
      <c r="HOG238" s="5"/>
      <c r="HOH238" s="5"/>
      <c r="HOI238" s="5"/>
      <c r="HOJ238" s="5"/>
      <c r="HOK238" s="5"/>
      <c r="HOL238" s="5"/>
      <c r="HOM238" s="5"/>
      <c r="HON238" s="5"/>
      <c r="HOO238" s="5"/>
      <c r="HOP238" s="5"/>
      <c r="HOQ238" s="5"/>
      <c r="HOR238" s="5"/>
      <c r="HOS238" s="5"/>
      <c r="HOT238" s="5"/>
      <c r="HOU238" s="5"/>
      <c r="HOV238" s="5"/>
      <c r="HOW238" s="5"/>
      <c r="HOX238" s="5"/>
      <c r="HOY238" s="5"/>
      <c r="HOZ238" s="5"/>
      <c r="HPA238" s="5"/>
      <c r="HPB238" s="5"/>
      <c r="HPC238" s="5"/>
      <c r="HPD238" s="5"/>
      <c r="HPE238" s="5"/>
      <c r="HPF238" s="5"/>
      <c r="HPG238" s="5"/>
      <c r="HPH238" s="5"/>
      <c r="HPI238" s="5"/>
      <c r="HPJ238" s="5"/>
      <c r="HPK238" s="5"/>
      <c r="HPL238" s="5"/>
      <c r="HPM238" s="5"/>
      <c r="HPN238" s="5"/>
      <c r="HPO238" s="5"/>
      <c r="HPP238" s="5"/>
      <c r="HPQ238" s="5"/>
      <c r="HPR238" s="5"/>
      <c r="HPS238" s="5"/>
      <c r="HPT238" s="5"/>
      <c r="HPU238" s="5"/>
      <c r="HPV238" s="5"/>
      <c r="HPW238" s="5"/>
      <c r="HPX238" s="5"/>
      <c r="HPY238" s="5"/>
      <c r="HPZ238" s="5"/>
      <c r="HQA238" s="5"/>
      <c r="HQB238" s="5"/>
      <c r="HQC238" s="5"/>
      <c r="HQD238" s="5"/>
      <c r="HQE238" s="5"/>
      <c r="HQF238" s="5"/>
      <c r="HQG238" s="5"/>
      <c r="HQH238" s="5"/>
      <c r="HQI238" s="5"/>
      <c r="HQJ238" s="5"/>
      <c r="HQK238" s="5"/>
      <c r="HQL238" s="5"/>
      <c r="HQM238" s="5"/>
      <c r="HQN238" s="5"/>
      <c r="HQO238" s="5"/>
      <c r="HQP238" s="5"/>
      <c r="HQQ238" s="5"/>
      <c r="HQR238" s="5"/>
      <c r="HQS238" s="5"/>
      <c r="HQT238" s="5"/>
      <c r="HQU238" s="5"/>
      <c r="HQV238" s="5"/>
      <c r="HQW238" s="5"/>
      <c r="HQX238" s="5"/>
      <c r="HQY238" s="5"/>
      <c r="HQZ238" s="5"/>
      <c r="HRA238" s="5"/>
      <c r="HRB238" s="5"/>
      <c r="HRC238" s="5"/>
      <c r="HRD238" s="5"/>
      <c r="HRE238" s="5"/>
      <c r="HRF238" s="5"/>
      <c r="HRG238" s="5"/>
      <c r="HRH238" s="5"/>
      <c r="HRI238" s="5"/>
      <c r="HRJ238" s="5"/>
      <c r="HRK238" s="5"/>
      <c r="HRL238" s="5"/>
      <c r="HRM238" s="5"/>
      <c r="HRN238" s="5"/>
      <c r="HRO238" s="5"/>
      <c r="HRP238" s="5"/>
      <c r="HRQ238" s="5"/>
      <c r="HRR238" s="5"/>
      <c r="HRS238" s="5"/>
      <c r="HRT238" s="5"/>
      <c r="HRU238" s="5"/>
      <c r="HRV238" s="5"/>
      <c r="HRW238" s="5"/>
      <c r="HRX238" s="5"/>
      <c r="HRY238" s="5"/>
      <c r="HRZ238" s="5"/>
      <c r="HSA238" s="5"/>
      <c r="HSB238" s="5"/>
      <c r="HSC238" s="5"/>
      <c r="HSD238" s="5"/>
      <c r="HSE238" s="5"/>
      <c r="HSF238" s="5"/>
      <c r="HSG238" s="5"/>
      <c r="HSH238" s="5"/>
      <c r="HSI238" s="5"/>
      <c r="HSJ238" s="5"/>
      <c r="HSK238" s="5"/>
      <c r="HSL238" s="5"/>
      <c r="HSM238" s="5"/>
      <c r="HSN238" s="5"/>
      <c r="HSO238" s="5"/>
      <c r="HSP238" s="5"/>
      <c r="HSQ238" s="5"/>
      <c r="HSR238" s="5"/>
      <c r="HSS238" s="5"/>
      <c r="HST238" s="5"/>
      <c r="HSU238" s="5"/>
      <c r="HSV238" s="5"/>
      <c r="HSW238" s="5"/>
      <c r="HSX238" s="5"/>
      <c r="HSY238" s="5"/>
      <c r="HSZ238" s="5"/>
      <c r="HTA238" s="5"/>
      <c r="HTB238" s="5"/>
      <c r="HTC238" s="5"/>
      <c r="HTD238" s="5"/>
      <c r="HTE238" s="5"/>
      <c r="HTF238" s="5"/>
      <c r="HTG238" s="5"/>
      <c r="HTH238" s="5"/>
      <c r="HTI238" s="5"/>
      <c r="HTJ238" s="5"/>
      <c r="HTK238" s="5"/>
      <c r="HTL238" s="5"/>
      <c r="HTM238" s="5"/>
      <c r="HTN238" s="5"/>
      <c r="HTO238" s="5"/>
      <c r="HTP238" s="5"/>
      <c r="HTQ238" s="5"/>
      <c r="HTR238" s="5"/>
      <c r="HTS238" s="5"/>
      <c r="HTT238" s="5"/>
      <c r="HTU238" s="5"/>
      <c r="HTV238" s="5"/>
      <c r="HTW238" s="5"/>
      <c r="HTX238" s="5"/>
      <c r="HTY238" s="5"/>
      <c r="HTZ238" s="5"/>
      <c r="HUA238" s="5"/>
      <c r="HUB238" s="5"/>
      <c r="HUC238" s="5"/>
      <c r="HUD238" s="5"/>
      <c r="HUE238" s="5"/>
      <c r="HUF238" s="5"/>
      <c r="HUG238" s="5"/>
      <c r="HUH238" s="5"/>
      <c r="HUI238" s="5"/>
      <c r="HUJ238" s="5"/>
      <c r="HUK238" s="5"/>
      <c r="HUL238" s="5"/>
      <c r="HUM238" s="5"/>
      <c r="HUN238" s="5"/>
      <c r="HUO238" s="5"/>
      <c r="HUP238" s="5"/>
      <c r="HUQ238" s="5"/>
      <c r="HUR238" s="5"/>
      <c r="HUS238" s="5"/>
      <c r="HUT238" s="5"/>
      <c r="HUU238" s="5"/>
      <c r="HUV238" s="5"/>
      <c r="HUW238" s="5"/>
      <c r="HUX238" s="5"/>
      <c r="HUY238" s="5"/>
      <c r="HUZ238" s="5"/>
      <c r="HVA238" s="5"/>
      <c r="HVB238" s="5"/>
      <c r="HVC238" s="5"/>
      <c r="HVD238" s="5"/>
      <c r="HVE238" s="5"/>
      <c r="HVF238" s="5"/>
      <c r="HVG238" s="5"/>
      <c r="HVH238" s="5"/>
      <c r="HVI238" s="5"/>
      <c r="HVJ238" s="5"/>
      <c r="HVK238" s="5"/>
      <c r="HVL238" s="5"/>
      <c r="HVM238" s="5"/>
      <c r="HVN238" s="5"/>
      <c r="HVO238" s="5"/>
      <c r="HVP238" s="5"/>
      <c r="HVQ238" s="5"/>
      <c r="HVR238" s="5"/>
      <c r="HVS238" s="5"/>
      <c r="HVT238" s="5"/>
      <c r="HVU238" s="5"/>
      <c r="HVV238" s="5"/>
      <c r="HVW238" s="5"/>
      <c r="HVX238" s="5"/>
      <c r="HVY238" s="5"/>
      <c r="HVZ238" s="5"/>
      <c r="HWA238" s="5"/>
      <c r="HWB238" s="5"/>
      <c r="HWC238" s="5"/>
      <c r="HWD238" s="5"/>
      <c r="HWE238" s="5"/>
      <c r="HWF238" s="5"/>
      <c r="HWG238" s="5"/>
      <c r="HWH238" s="5"/>
      <c r="HWI238" s="5"/>
      <c r="HWJ238" s="5"/>
      <c r="HWK238" s="5"/>
      <c r="HWL238" s="5"/>
      <c r="HWM238" s="5"/>
      <c r="HWN238" s="5"/>
      <c r="HWO238" s="5"/>
      <c r="HWP238" s="5"/>
      <c r="HWQ238" s="5"/>
      <c r="HWR238" s="5"/>
      <c r="HWS238" s="5"/>
      <c r="HWT238" s="5"/>
      <c r="HWU238" s="5"/>
      <c r="HWV238" s="5"/>
      <c r="HWW238" s="5"/>
      <c r="HWX238" s="5"/>
      <c r="HWY238" s="5"/>
      <c r="HWZ238" s="5"/>
      <c r="HXA238" s="5"/>
      <c r="HXB238" s="5"/>
      <c r="HXC238" s="5"/>
      <c r="HXD238" s="5"/>
      <c r="HXE238" s="5"/>
      <c r="HXF238" s="5"/>
      <c r="HXG238" s="5"/>
      <c r="HXH238" s="5"/>
      <c r="HXI238" s="5"/>
      <c r="HXJ238" s="5"/>
      <c r="HXK238" s="5"/>
      <c r="HXL238" s="5"/>
      <c r="HXM238" s="5"/>
      <c r="HXN238" s="5"/>
      <c r="HXO238" s="5"/>
      <c r="HXP238" s="5"/>
      <c r="HXQ238" s="5"/>
      <c r="HXR238" s="5"/>
      <c r="HXS238" s="5"/>
      <c r="HXT238" s="5"/>
      <c r="HXU238" s="5"/>
      <c r="HXV238" s="5"/>
      <c r="HXW238" s="5"/>
      <c r="HXX238" s="5"/>
      <c r="HXY238" s="5"/>
      <c r="HXZ238" s="5"/>
      <c r="HYA238" s="5"/>
      <c r="HYB238" s="5"/>
      <c r="HYC238" s="5"/>
      <c r="HYD238" s="5"/>
      <c r="HYE238" s="5"/>
      <c r="HYF238" s="5"/>
      <c r="HYG238" s="5"/>
      <c r="HYH238" s="5"/>
      <c r="HYI238" s="5"/>
      <c r="HYJ238" s="5"/>
      <c r="HYK238" s="5"/>
      <c r="HYL238" s="5"/>
      <c r="HYM238" s="5"/>
      <c r="HYN238" s="5"/>
      <c r="HYO238" s="5"/>
      <c r="HYP238" s="5"/>
      <c r="HYQ238" s="5"/>
      <c r="HYR238" s="5"/>
      <c r="HYS238" s="5"/>
      <c r="HYT238" s="5"/>
      <c r="HYU238" s="5"/>
      <c r="HYV238" s="5"/>
      <c r="HYW238" s="5"/>
      <c r="HYX238" s="5"/>
      <c r="HYY238" s="5"/>
      <c r="HYZ238" s="5"/>
      <c r="HZA238" s="5"/>
      <c r="HZB238" s="5"/>
      <c r="HZC238" s="5"/>
      <c r="HZD238" s="5"/>
      <c r="HZE238" s="5"/>
      <c r="HZF238" s="5"/>
      <c r="HZG238" s="5"/>
      <c r="HZH238" s="5"/>
      <c r="HZI238" s="5"/>
      <c r="HZJ238" s="5"/>
      <c r="HZK238" s="5"/>
      <c r="HZL238" s="5"/>
      <c r="HZM238" s="5"/>
      <c r="HZN238" s="5"/>
      <c r="HZO238" s="5"/>
      <c r="HZP238" s="5"/>
      <c r="HZQ238" s="5"/>
      <c r="HZR238" s="5"/>
      <c r="HZS238" s="5"/>
      <c r="HZT238" s="5"/>
      <c r="HZU238" s="5"/>
      <c r="HZV238" s="5"/>
      <c r="HZW238" s="5"/>
      <c r="HZX238" s="5"/>
      <c r="HZY238" s="5"/>
      <c r="HZZ238" s="5"/>
      <c r="IAA238" s="5"/>
      <c r="IAB238" s="5"/>
      <c r="IAC238" s="5"/>
      <c r="IAD238" s="5"/>
      <c r="IAE238" s="5"/>
      <c r="IAF238" s="5"/>
      <c r="IAG238" s="5"/>
      <c r="IAH238" s="5"/>
      <c r="IAI238" s="5"/>
      <c r="IAJ238" s="5"/>
      <c r="IAK238" s="5"/>
      <c r="IAL238" s="5"/>
      <c r="IAM238" s="5"/>
      <c r="IAN238" s="5"/>
      <c r="IAO238" s="5"/>
      <c r="IAP238" s="5"/>
      <c r="IAQ238" s="5"/>
      <c r="IAR238" s="5"/>
      <c r="IAS238" s="5"/>
      <c r="IAT238" s="5"/>
      <c r="IAU238" s="5"/>
      <c r="IAV238" s="5"/>
      <c r="IAW238" s="5"/>
      <c r="IAX238" s="5"/>
      <c r="IAY238" s="5"/>
      <c r="IAZ238" s="5"/>
      <c r="IBA238" s="5"/>
      <c r="IBB238" s="5"/>
      <c r="IBC238" s="5"/>
      <c r="IBD238" s="5"/>
      <c r="IBE238" s="5"/>
      <c r="IBF238" s="5"/>
      <c r="IBG238" s="5"/>
      <c r="IBH238" s="5"/>
      <c r="IBI238" s="5"/>
      <c r="IBJ238" s="5"/>
      <c r="IBK238" s="5"/>
      <c r="IBL238" s="5"/>
      <c r="IBM238" s="5"/>
      <c r="IBN238" s="5"/>
      <c r="IBO238" s="5"/>
      <c r="IBP238" s="5"/>
      <c r="IBQ238" s="5"/>
      <c r="IBR238" s="5"/>
      <c r="IBS238" s="5"/>
      <c r="IBT238" s="5"/>
      <c r="IBU238" s="5"/>
      <c r="IBV238" s="5"/>
      <c r="IBW238" s="5"/>
      <c r="IBX238" s="5"/>
      <c r="IBY238" s="5"/>
      <c r="IBZ238" s="5"/>
      <c r="ICA238" s="5"/>
      <c r="ICB238" s="5"/>
      <c r="ICC238" s="5"/>
      <c r="ICD238" s="5"/>
      <c r="ICE238" s="5"/>
      <c r="ICF238" s="5"/>
      <c r="ICG238" s="5"/>
      <c r="ICH238" s="5"/>
      <c r="ICI238" s="5"/>
      <c r="ICJ238" s="5"/>
      <c r="ICK238" s="5"/>
      <c r="ICL238" s="5"/>
      <c r="ICM238" s="5"/>
      <c r="ICN238" s="5"/>
      <c r="ICO238" s="5"/>
      <c r="ICP238" s="5"/>
      <c r="ICQ238" s="5"/>
      <c r="ICR238" s="5"/>
      <c r="ICS238" s="5"/>
      <c r="ICT238" s="5"/>
      <c r="ICU238" s="5"/>
      <c r="ICV238" s="5"/>
      <c r="ICW238" s="5"/>
      <c r="ICX238" s="5"/>
      <c r="ICY238" s="5"/>
      <c r="ICZ238" s="5"/>
      <c r="IDA238" s="5"/>
      <c r="IDB238" s="5"/>
      <c r="IDC238" s="5"/>
      <c r="IDD238" s="5"/>
      <c r="IDE238" s="5"/>
      <c r="IDF238" s="5"/>
      <c r="IDG238" s="5"/>
      <c r="IDH238" s="5"/>
      <c r="IDI238" s="5"/>
      <c r="IDJ238" s="5"/>
      <c r="IDK238" s="5"/>
      <c r="IDL238" s="5"/>
      <c r="IDM238" s="5"/>
      <c r="IDN238" s="5"/>
      <c r="IDO238" s="5"/>
      <c r="IDP238" s="5"/>
      <c r="IDQ238" s="5"/>
      <c r="IDR238" s="5"/>
      <c r="IDS238" s="5"/>
      <c r="IDT238" s="5"/>
      <c r="IDU238" s="5"/>
      <c r="IDV238" s="5"/>
      <c r="IDW238" s="5"/>
      <c r="IDX238" s="5"/>
      <c r="IDY238" s="5"/>
      <c r="IDZ238" s="5"/>
      <c r="IEA238" s="5"/>
      <c r="IEB238" s="5"/>
      <c r="IEC238" s="5"/>
      <c r="IED238" s="5"/>
      <c r="IEE238" s="5"/>
      <c r="IEF238" s="5"/>
      <c r="IEG238" s="5"/>
      <c r="IEH238" s="5"/>
      <c r="IEI238" s="5"/>
      <c r="IEJ238" s="5"/>
      <c r="IEK238" s="5"/>
      <c r="IEL238" s="5"/>
      <c r="IEM238" s="5"/>
      <c r="IEN238" s="5"/>
      <c r="IEO238" s="5"/>
      <c r="IEP238" s="5"/>
      <c r="IEQ238" s="5"/>
      <c r="IER238" s="5"/>
      <c r="IES238" s="5"/>
      <c r="IET238" s="5"/>
      <c r="IEU238" s="5"/>
      <c r="IEV238" s="5"/>
      <c r="IEW238" s="5"/>
      <c r="IEX238" s="5"/>
      <c r="IEY238" s="5"/>
      <c r="IEZ238" s="5"/>
      <c r="IFA238" s="5"/>
      <c r="IFB238" s="5"/>
      <c r="IFC238" s="5"/>
      <c r="IFD238" s="5"/>
      <c r="IFE238" s="5"/>
      <c r="IFF238" s="5"/>
      <c r="IFG238" s="5"/>
      <c r="IFH238" s="5"/>
      <c r="IFI238" s="5"/>
      <c r="IFJ238" s="5"/>
      <c r="IFK238" s="5"/>
      <c r="IFL238" s="5"/>
      <c r="IFM238" s="5"/>
      <c r="IFN238" s="5"/>
      <c r="IFO238" s="5"/>
      <c r="IFP238" s="5"/>
      <c r="IFQ238" s="5"/>
      <c r="IFR238" s="5"/>
      <c r="IFS238" s="5"/>
      <c r="IFT238" s="5"/>
      <c r="IFU238" s="5"/>
      <c r="IFV238" s="5"/>
      <c r="IFW238" s="5"/>
      <c r="IFX238" s="5"/>
      <c r="IFY238" s="5"/>
      <c r="IFZ238" s="5"/>
      <c r="IGA238" s="5"/>
      <c r="IGB238" s="5"/>
      <c r="IGC238" s="5"/>
      <c r="IGD238" s="5"/>
      <c r="IGE238" s="5"/>
      <c r="IGF238" s="5"/>
      <c r="IGG238" s="5"/>
      <c r="IGH238" s="5"/>
      <c r="IGI238" s="5"/>
      <c r="IGJ238" s="5"/>
      <c r="IGK238" s="5"/>
      <c r="IGL238" s="5"/>
      <c r="IGM238" s="5"/>
      <c r="IGN238" s="5"/>
      <c r="IGO238" s="5"/>
      <c r="IGP238" s="5"/>
      <c r="IGQ238" s="5"/>
      <c r="IGR238" s="5"/>
      <c r="IGS238" s="5"/>
      <c r="IGT238" s="5"/>
      <c r="IGU238" s="5"/>
      <c r="IGV238" s="5"/>
      <c r="IGW238" s="5"/>
      <c r="IGX238" s="5"/>
      <c r="IGY238" s="5"/>
      <c r="IGZ238" s="5"/>
      <c r="IHA238" s="5"/>
      <c r="IHB238" s="5"/>
      <c r="IHC238" s="5"/>
      <c r="IHD238" s="5"/>
      <c r="IHE238" s="5"/>
      <c r="IHF238" s="5"/>
      <c r="IHG238" s="5"/>
      <c r="IHH238" s="5"/>
      <c r="IHI238" s="5"/>
      <c r="IHJ238" s="5"/>
      <c r="IHK238" s="5"/>
      <c r="IHL238" s="5"/>
      <c r="IHM238" s="5"/>
      <c r="IHN238" s="5"/>
      <c r="IHO238" s="5"/>
      <c r="IHP238" s="5"/>
      <c r="IHQ238" s="5"/>
      <c r="IHR238" s="5"/>
      <c r="IHS238" s="5"/>
      <c r="IHT238" s="5"/>
      <c r="IHU238" s="5"/>
      <c r="IHV238" s="5"/>
      <c r="IHW238" s="5"/>
      <c r="IHX238" s="5"/>
      <c r="IHY238" s="5"/>
      <c r="IHZ238" s="5"/>
      <c r="IIA238" s="5"/>
      <c r="IIB238" s="5"/>
      <c r="IIC238" s="5"/>
      <c r="IID238" s="5"/>
      <c r="IIE238" s="5"/>
      <c r="IIF238" s="5"/>
      <c r="IIG238" s="5"/>
      <c r="IIH238" s="5"/>
      <c r="III238" s="5"/>
      <c r="IIJ238" s="5"/>
      <c r="IIK238" s="5"/>
      <c r="IIL238" s="5"/>
      <c r="IIM238" s="5"/>
      <c r="IIN238" s="5"/>
      <c r="IIO238" s="5"/>
      <c r="IIP238" s="5"/>
      <c r="IIQ238" s="5"/>
      <c r="IIR238" s="5"/>
      <c r="IIS238" s="5"/>
      <c r="IIT238" s="5"/>
      <c r="IIU238" s="5"/>
      <c r="IIV238" s="5"/>
      <c r="IIW238" s="5"/>
      <c r="IIX238" s="5"/>
      <c r="IIY238" s="5"/>
      <c r="IIZ238" s="5"/>
      <c r="IJA238" s="5"/>
      <c r="IJB238" s="5"/>
      <c r="IJC238" s="5"/>
      <c r="IJD238" s="5"/>
      <c r="IJE238" s="5"/>
      <c r="IJF238" s="5"/>
      <c r="IJG238" s="5"/>
      <c r="IJH238" s="5"/>
      <c r="IJI238" s="5"/>
      <c r="IJJ238" s="5"/>
      <c r="IJK238" s="5"/>
      <c r="IJL238" s="5"/>
      <c r="IJM238" s="5"/>
      <c r="IJN238" s="5"/>
      <c r="IJO238" s="5"/>
      <c r="IJP238" s="5"/>
      <c r="IJQ238" s="5"/>
      <c r="IJR238" s="5"/>
      <c r="IJS238" s="5"/>
      <c r="IJT238" s="5"/>
      <c r="IJU238" s="5"/>
      <c r="IJV238" s="5"/>
      <c r="IJW238" s="5"/>
      <c r="IJX238" s="5"/>
      <c r="IJY238" s="5"/>
      <c r="IJZ238" s="5"/>
      <c r="IKA238" s="5"/>
      <c r="IKB238" s="5"/>
      <c r="IKC238" s="5"/>
      <c r="IKD238" s="5"/>
      <c r="IKE238" s="5"/>
      <c r="IKF238" s="5"/>
      <c r="IKG238" s="5"/>
      <c r="IKH238" s="5"/>
      <c r="IKI238" s="5"/>
      <c r="IKJ238" s="5"/>
      <c r="IKK238" s="5"/>
      <c r="IKL238" s="5"/>
      <c r="IKM238" s="5"/>
      <c r="IKN238" s="5"/>
      <c r="IKO238" s="5"/>
      <c r="IKP238" s="5"/>
      <c r="IKQ238" s="5"/>
      <c r="IKR238" s="5"/>
      <c r="IKS238" s="5"/>
      <c r="IKT238" s="5"/>
      <c r="IKU238" s="5"/>
      <c r="IKV238" s="5"/>
      <c r="IKW238" s="5"/>
      <c r="IKX238" s="5"/>
      <c r="IKY238" s="5"/>
      <c r="IKZ238" s="5"/>
      <c r="ILA238" s="5"/>
      <c r="ILB238" s="5"/>
      <c r="ILC238" s="5"/>
      <c r="ILD238" s="5"/>
      <c r="ILE238" s="5"/>
      <c r="ILF238" s="5"/>
      <c r="ILG238" s="5"/>
      <c r="ILH238" s="5"/>
      <c r="ILI238" s="5"/>
      <c r="ILJ238" s="5"/>
      <c r="ILK238" s="5"/>
      <c r="ILL238" s="5"/>
      <c r="ILM238" s="5"/>
      <c r="ILN238" s="5"/>
      <c r="ILO238" s="5"/>
      <c r="ILP238" s="5"/>
      <c r="ILQ238" s="5"/>
      <c r="ILR238" s="5"/>
      <c r="ILS238" s="5"/>
      <c r="ILT238" s="5"/>
      <c r="ILU238" s="5"/>
      <c r="ILV238" s="5"/>
      <c r="ILW238" s="5"/>
      <c r="ILX238" s="5"/>
      <c r="ILY238" s="5"/>
      <c r="ILZ238" s="5"/>
      <c r="IMA238" s="5"/>
      <c r="IMB238" s="5"/>
      <c r="IMC238" s="5"/>
      <c r="IMD238" s="5"/>
      <c r="IME238" s="5"/>
      <c r="IMF238" s="5"/>
      <c r="IMG238" s="5"/>
      <c r="IMH238" s="5"/>
      <c r="IMI238" s="5"/>
      <c r="IMJ238" s="5"/>
      <c r="IMK238" s="5"/>
      <c r="IML238" s="5"/>
      <c r="IMM238" s="5"/>
      <c r="IMN238" s="5"/>
      <c r="IMO238" s="5"/>
      <c r="IMP238" s="5"/>
      <c r="IMQ238" s="5"/>
      <c r="IMR238" s="5"/>
      <c r="IMS238" s="5"/>
      <c r="IMT238" s="5"/>
      <c r="IMU238" s="5"/>
      <c r="IMV238" s="5"/>
      <c r="IMW238" s="5"/>
      <c r="IMX238" s="5"/>
      <c r="IMY238" s="5"/>
      <c r="IMZ238" s="5"/>
      <c r="INA238" s="5"/>
      <c r="INB238" s="5"/>
      <c r="INC238" s="5"/>
      <c r="IND238" s="5"/>
      <c r="INE238" s="5"/>
      <c r="INF238" s="5"/>
      <c r="ING238" s="5"/>
      <c r="INH238" s="5"/>
      <c r="INI238" s="5"/>
      <c r="INJ238" s="5"/>
      <c r="INK238" s="5"/>
      <c r="INL238" s="5"/>
      <c r="INM238" s="5"/>
      <c r="INN238" s="5"/>
      <c r="INO238" s="5"/>
      <c r="INP238" s="5"/>
      <c r="INQ238" s="5"/>
      <c r="INR238" s="5"/>
      <c r="INS238" s="5"/>
      <c r="INT238" s="5"/>
      <c r="INU238" s="5"/>
      <c r="INV238" s="5"/>
      <c r="INW238" s="5"/>
      <c r="INX238" s="5"/>
      <c r="INY238" s="5"/>
      <c r="INZ238" s="5"/>
      <c r="IOA238" s="5"/>
      <c r="IOB238" s="5"/>
      <c r="IOC238" s="5"/>
      <c r="IOD238" s="5"/>
      <c r="IOE238" s="5"/>
      <c r="IOF238" s="5"/>
      <c r="IOG238" s="5"/>
      <c r="IOH238" s="5"/>
      <c r="IOI238" s="5"/>
      <c r="IOJ238" s="5"/>
      <c r="IOK238" s="5"/>
      <c r="IOL238" s="5"/>
      <c r="IOM238" s="5"/>
      <c r="ION238" s="5"/>
      <c r="IOO238" s="5"/>
      <c r="IOP238" s="5"/>
      <c r="IOQ238" s="5"/>
      <c r="IOR238" s="5"/>
      <c r="IOS238" s="5"/>
      <c r="IOT238" s="5"/>
      <c r="IOU238" s="5"/>
      <c r="IOV238" s="5"/>
      <c r="IOW238" s="5"/>
      <c r="IOX238" s="5"/>
      <c r="IOY238" s="5"/>
      <c r="IOZ238" s="5"/>
      <c r="IPA238" s="5"/>
      <c r="IPB238" s="5"/>
      <c r="IPC238" s="5"/>
      <c r="IPD238" s="5"/>
      <c r="IPE238" s="5"/>
      <c r="IPF238" s="5"/>
      <c r="IPG238" s="5"/>
      <c r="IPH238" s="5"/>
      <c r="IPI238" s="5"/>
      <c r="IPJ238" s="5"/>
      <c r="IPK238" s="5"/>
      <c r="IPL238" s="5"/>
      <c r="IPM238" s="5"/>
      <c r="IPN238" s="5"/>
      <c r="IPO238" s="5"/>
      <c r="IPP238" s="5"/>
      <c r="IPQ238" s="5"/>
      <c r="IPR238" s="5"/>
      <c r="IPS238" s="5"/>
      <c r="IPT238" s="5"/>
      <c r="IPU238" s="5"/>
      <c r="IPV238" s="5"/>
      <c r="IPW238" s="5"/>
      <c r="IPX238" s="5"/>
      <c r="IPY238" s="5"/>
      <c r="IPZ238" s="5"/>
      <c r="IQA238" s="5"/>
      <c r="IQB238" s="5"/>
      <c r="IQC238" s="5"/>
      <c r="IQD238" s="5"/>
      <c r="IQE238" s="5"/>
      <c r="IQF238" s="5"/>
      <c r="IQG238" s="5"/>
      <c r="IQH238" s="5"/>
      <c r="IQI238" s="5"/>
      <c r="IQJ238" s="5"/>
      <c r="IQK238" s="5"/>
      <c r="IQL238" s="5"/>
      <c r="IQM238" s="5"/>
      <c r="IQN238" s="5"/>
      <c r="IQO238" s="5"/>
      <c r="IQP238" s="5"/>
      <c r="IQQ238" s="5"/>
      <c r="IQR238" s="5"/>
      <c r="IQS238" s="5"/>
      <c r="IQT238" s="5"/>
      <c r="IQU238" s="5"/>
      <c r="IQV238" s="5"/>
      <c r="IQW238" s="5"/>
      <c r="IQX238" s="5"/>
      <c r="IQY238" s="5"/>
      <c r="IQZ238" s="5"/>
      <c r="IRA238" s="5"/>
      <c r="IRB238" s="5"/>
      <c r="IRC238" s="5"/>
      <c r="IRD238" s="5"/>
      <c r="IRE238" s="5"/>
      <c r="IRF238" s="5"/>
      <c r="IRG238" s="5"/>
      <c r="IRH238" s="5"/>
      <c r="IRI238" s="5"/>
      <c r="IRJ238" s="5"/>
      <c r="IRK238" s="5"/>
      <c r="IRL238" s="5"/>
      <c r="IRM238" s="5"/>
      <c r="IRN238" s="5"/>
      <c r="IRO238" s="5"/>
      <c r="IRP238" s="5"/>
      <c r="IRQ238" s="5"/>
      <c r="IRR238" s="5"/>
      <c r="IRS238" s="5"/>
      <c r="IRT238" s="5"/>
      <c r="IRU238" s="5"/>
      <c r="IRV238" s="5"/>
      <c r="IRW238" s="5"/>
      <c r="IRX238" s="5"/>
      <c r="IRY238" s="5"/>
      <c r="IRZ238" s="5"/>
      <c r="ISA238" s="5"/>
      <c r="ISB238" s="5"/>
      <c r="ISC238" s="5"/>
      <c r="ISD238" s="5"/>
      <c r="ISE238" s="5"/>
      <c r="ISF238" s="5"/>
      <c r="ISG238" s="5"/>
      <c r="ISH238" s="5"/>
      <c r="ISI238" s="5"/>
      <c r="ISJ238" s="5"/>
      <c r="ISK238" s="5"/>
      <c r="ISL238" s="5"/>
      <c r="ISM238" s="5"/>
      <c r="ISN238" s="5"/>
      <c r="ISO238" s="5"/>
      <c r="ISP238" s="5"/>
      <c r="ISQ238" s="5"/>
      <c r="ISR238" s="5"/>
      <c r="ISS238" s="5"/>
      <c r="IST238" s="5"/>
      <c r="ISU238" s="5"/>
      <c r="ISV238" s="5"/>
      <c r="ISW238" s="5"/>
      <c r="ISX238" s="5"/>
      <c r="ISY238" s="5"/>
      <c r="ISZ238" s="5"/>
      <c r="ITA238" s="5"/>
      <c r="ITB238" s="5"/>
      <c r="ITC238" s="5"/>
      <c r="ITD238" s="5"/>
      <c r="ITE238" s="5"/>
      <c r="ITF238" s="5"/>
      <c r="ITG238" s="5"/>
      <c r="ITH238" s="5"/>
      <c r="ITI238" s="5"/>
      <c r="ITJ238" s="5"/>
      <c r="ITK238" s="5"/>
      <c r="ITL238" s="5"/>
      <c r="ITM238" s="5"/>
      <c r="ITN238" s="5"/>
      <c r="ITO238" s="5"/>
      <c r="ITP238" s="5"/>
      <c r="ITQ238" s="5"/>
      <c r="ITR238" s="5"/>
      <c r="ITS238" s="5"/>
      <c r="ITT238" s="5"/>
      <c r="ITU238" s="5"/>
      <c r="ITV238" s="5"/>
      <c r="ITW238" s="5"/>
      <c r="ITX238" s="5"/>
      <c r="ITY238" s="5"/>
      <c r="ITZ238" s="5"/>
      <c r="IUA238" s="5"/>
      <c r="IUB238" s="5"/>
      <c r="IUC238" s="5"/>
      <c r="IUD238" s="5"/>
      <c r="IUE238" s="5"/>
      <c r="IUF238" s="5"/>
      <c r="IUG238" s="5"/>
      <c r="IUH238" s="5"/>
      <c r="IUI238" s="5"/>
      <c r="IUJ238" s="5"/>
      <c r="IUK238" s="5"/>
      <c r="IUL238" s="5"/>
      <c r="IUM238" s="5"/>
      <c r="IUN238" s="5"/>
      <c r="IUO238" s="5"/>
      <c r="IUP238" s="5"/>
      <c r="IUQ238" s="5"/>
      <c r="IUR238" s="5"/>
      <c r="IUS238" s="5"/>
      <c r="IUT238" s="5"/>
      <c r="IUU238" s="5"/>
      <c r="IUV238" s="5"/>
      <c r="IUW238" s="5"/>
      <c r="IUX238" s="5"/>
      <c r="IUY238" s="5"/>
      <c r="IUZ238" s="5"/>
      <c r="IVA238" s="5"/>
      <c r="IVB238" s="5"/>
      <c r="IVC238" s="5"/>
      <c r="IVD238" s="5"/>
      <c r="IVE238" s="5"/>
      <c r="IVF238" s="5"/>
      <c r="IVG238" s="5"/>
      <c r="IVH238" s="5"/>
      <c r="IVI238" s="5"/>
      <c r="IVJ238" s="5"/>
      <c r="IVK238" s="5"/>
      <c r="IVL238" s="5"/>
      <c r="IVM238" s="5"/>
      <c r="IVN238" s="5"/>
      <c r="IVO238" s="5"/>
      <c r="IVP238" s="5"/>
      <c r="IVQ238" s="5"/>
      <c r="IVR238" s="5"/>
      <c r="IVS238" s="5"/>
      <c r="IVT238" s="5"/>
      <c r="IVU238" s="5"/>
      <c r="IVV238" s="5"/>
      <c r="IVW238" s="5"/>
      <c r="IVX238" s="5"/>
      <c r="IVY238" s="5"/>
      <c r="IVZ238" s="5"/>
      <c r="IWA238" s="5"/>
      <c r="IWB238" s="5"/>
      <c r="IWC238" s="5"/>
      <c r="IWD238" s="5"/>
      <c r="IWE238" s="5"/>
      <c r="IWF238" s="5"/>
      <c r="IWG238" s="5"/>
      <c r="IWH238" s="5"/>
      <c r="IWI238" s="5"/>
      <c r="IWJ238" s="5"/>
      <c r="IWK238" s="5"/>
      <c r="IWL238" s="5"/>
      <c r="IWM238" s="5"/>
      <c r="IWN238" s="5"/>
      <c r="IWO238" s="5"/>
      <c r="IWP238" s="5"/>
      <c r="IWQ238" s="5"/>
      <c r="IWR238" s="5"/>
      <c r="IWS238" s="5"/>
      <c r="IWT238" s="5"/>
      <c r="IWU238" s="5"/>
      <c r="IWV238" s="5"/>
      <c r="IWW238" s="5"/>
      <c r="IWX238" s="5"/>
      <c r="IWY238" s="5"/>
      <c r="IWZ238" s="5"/>
      <c r="IXA238" s="5"/>
      <c r="IXB238" s="5"/>
      <c r="IXC238" s="5"/>
      <c r="IXD238" s="5"/>
      <c r="IXE238" s="5"/>
      <c r="IXF238" s="5"/>
      <c r="IXG238" s="5"/>
      <c r="IXH238" s="5"/>
      <c r="IXI238" s="5"/>
      <c r="IXJ238" s="5"/>
      <c r="IXK238" s="5"/>
      <c r="IXL238" s="5"/>
      <c r="IXM238" s="5"/>
      <c r="IXN238" s="5"/>
      <c r="IXO238" s="5"/>
      <c r="IXP238" s="5"/>
      <c r="IXQ238" s="5"/>
      <c r="IXR238" s="5"/>
      <c r="IXS238" s="5"/>
      <c r="IXT238" s="5"/>
      <c r="IXU238" s="5"/>
      <c r="IXV238" s="5"/>
      <c r="IXW238" s="5"/>
      <c r="IXX238" s="5"/>
      <c r="IXY238" s="5"/>
      <c r="IXZ238" s="5"/>
      <c r="IYA238" s="5"/>
      <c r="IYB238" s="5"/>
      <c r="IYC238" s="5"/>
      <c r="IYD238" s="5"/>
      <c r="IYE238" s="5"/>
      <c r="IYF238" s="5"/>
      <c r="IYG238" s="5"/>
      <c r="IYH238" s="5"/>
      <c r="IYI238" s="5"/>
      <c r="IYJ238" s="5"/>
      <c r="IYK238" s="5"/>
      <c r="IYL238" s="5"/>
      <c r="IYM238" s="5"/>
      <c r="IYN238" s="5"/>
      <c r="IYO238" s="5"/>
      <c r="IYP238" s="5"/>
      <c r="IYQ238" s="5"/>
      <c r="IYR238" s="5"/>
      <c r="IYS238" s="5"/>
      <c r="IYT238" s="5"/>
      <c r="IYU238" s="5"/>
      <c r="IYV238" s="5"/>
      <c r="IYW238" s="5"/>
      <c r="IYX238" s="5"/>
      <c r="IYY238" s="5"/>
      <c r="IYZ238" s="5"/>
      <c r="IZA238" s="5"/>
      <c r="IZB238" s="5"/>
      <c r="IZC238" s="5"/>
      <c r="IZD238" s="5"/>
      <c r="IZE238" s="5"/>
      <c r="IZF238" s="5"/>
      <c r="IZG238" s="5"/>
      <c r="IZH238" s="5"/>
      <c r="IZI238" s="5"/>
      <c r="IZJ238" s="5"/>
      <c r="IZK238" s="5"/>
      <c r="IZL238" s="5"/>
      <c r="IZM238" s="5"/>
      <c r="IZN238" s="5"/>
      <c r="IZO238" s="5"/>
      <c r="IZP238" s="5"/>
      <c r="IZQ238" s="5"/>
      <c r="IZR238" s="5"/>
      <c r="IZS238" s="5"/>
      <c r="IZT238" s="5"/>
      <c r="IZU238" s="5"/>
      <c r="IZV238" s="5"/>
      <c r="IZW238" s="5"/>
      <c r="IZX238" s="5"/>
      <c r="IZY238" s="5"/>
      <c r="IZZ238" s="5"/>
      <c r="JAA238" s="5"/>
      <c r="JAB238" s="5"/>
      <c r="JAC238" s="5"/>
      <c r="JAD238" s="5"/>
      <c r="JAE238" s="5"/>
      <c r="JAF238" s="5"/>
      <c r="JAG238" s="5"/>
      <c r="JAH238" s="5"/>
      <c r="JAI238" s="5"/>
      <c r="JAJ238" s="5"/>
      <c r="JAK238" s="5"/>
      <c r="JAL238" s="5"/>
      <c r="JAM238" s="5"/>
      <c r="JAN238" s="5"/>
      <c r="JAO238" s="5"/>
      <c r="JAP238" s="5"/>
      <c r="JAQ238" s="5"/>
      <c r="JAR238" s="5"/>
      <c r="JAS238" s="5"/>
      <c r="JAT238" s="5"/>
      <c r="JAU238" s="5"/>
      <c r="JAV238" s="5"/>
      <c r="JAW238" s="5"/>
      <c r="JAX238" s="5"/>
      <c r="JAY238" s="5"/>
      <c r="JAZ238" s="5"/>
      <c r="JBA238" s="5"/>
      <c r="JBB238" s="5"/>
      <c r="JBC238" s="5"/>
      <c r="JBD238" s="5"/>
      <c r="JBE238" s="5"/>
      <c r="JBF238" s="5"/>
      <c r="JBG238" s="5"/>
      <c r="JBH238" s="5"/>
      <c r="JBI238" s="5"/>
      <c r="JBJ238" s="5"/>
      <c r="JBK238" s="5"/>
      <c r="JBL238" s="5"/>
      <c r="JBM238" s="5"/>
      <c r="JBN238" s="5"/>
      <c r="JBO238" s="5"/>
      <c r="JBP238" s="5"/>
      <c r="JBQ238" s="5"/>
      <c r="JBR238" s="5"/>
      <c r="JBS238" s="5"/>
      <c r="JBT238" s="5"/>
      <c r="JBU238" s="5"/>
      <c r="JBV238" s="5"/>
      <c r="JBW238" s="5"/>
      <c r="JBX238" s="5"/>
      <c r="JBY238" s="5"/>
      <c r="JBZ238" s="5"/>
      <c r="JCA238" s="5"/>
      <c r="JCB238" s="5"/>
      <c r="JCC238" s="5"/>
      <c r="JCD238" s="5"/>
      <c r="JCE238" s="5"/>
      <c r="JCF238" s="5"/>
      <c r="JCG238" s="5"/>
      <c r="JCH238" s="5"/>
      <c r="JCI238" s="5"/>
      <c r="JCJ238" s="5"/>
      <c r="JCK238" s="5"/>
      <c r="JCL238" s="5"/>
      <c r="JCM238" s="5"/>
      <c r="JCN238" s="5"/>
      <c r="JCO238" s="5"/>
      <c r="JCP238" s="5"/>
      <c r="JCQ238" s="5"/>
      <c r="JCR238" s="5"/>
      <c r="JCS238" s="5"/>
      <c r="JCT238" s="5"/>
      <c r="JCU238" s="5"/>
      <c r="JCV238" s="5"/>
      <c r="JCW238" s="5"/>
      <c r="JCX238" s="5"/>
      <c r="JCY238" s="5"/>
      <c r="JCZ238" s="5"/>
      <c r="JDA238" s="5"/>
      <c r="JDB238" s="5"/>
      <c r="JDC238" s="5"/>
      <c r="JDD238" s="5"/>
      <c r="JDE238" s="5"/>
      <c r="JDF238" s="5"/>
      <c r="JDG238" s="5"/>
      <c r="JDH238" s="5"/>
      <c r="JDI238" s="5"/>
      <c r="JDJ238" s="5"/>
      <c r="JDK238" s="5"/>
      <c r="JDL238" s="5"/>
      <c r="JDM238" s="5"/>
      <c r="JDN238" s="5"/>
      <c r="JDO238" s="5"/>
      <c r="JDP238" s="5"/>
      <c r="JDQ238" s="5"/>
      <c r="JDR238" s="5"/>
      <c r="JDS238" s="5"/>
      <c r="JDT238" s="5"/>
      <c r="JDU238" s="5"/>
      <c r="JDV238" s="5"/>
      <c r="JDW238" s="5"/>
      <c r="JDX238" s="5"/>
      <c r="JDY238" s="5"/>
      <c r="JDZ238" s="5"/>
      <c r="JEA238" s="5"/>
      <c r="JEB238" s="5"/>
      <c r="JEC238" s="5"/>
      <c r="JED238" s="5"/>
      <c r="JEE238" s="5"/>
      <c r="JEF238" s="5"/>
      <c r="JEG238" s="5"/>
      <c r="JEH238" s="5"/>
      <c r="JEI238" s="5"/>
      <c r="JEJ238" s="5"/>
      <c r="JEK238" s="5"/>
      <c r="JEL238" s="5"/>
      <c r="JEM238" s="5"/>
      <c r="JEN238" s="5"/>
      <c r="JEO238" s="5"/>
      <c r="JEP238" s="5"/>
      <c r="JEQ238" s="5"/>
      <c r="JER238" s="5"/>
      <c r="JES238" s="5"/>
      <c r="JET238" s="5"/>
      <c r="JEU238" s="5"/>
      <c r="JEV238" s="5"/>
      <c r="JEW238" s="5"/>
      <c r="JEX238" s="5"/>
      <c r="JEY238" s="5"/>
      <c r="JEZ238" s="5"/>
      <c r="JFA238" s="5"/>
      <c r="JFB238" s="5"/>
      <c r="JFC238" s="5"/>
      <c r="JFD238" s="5"/>
      <c r="JFE238" s="5"/>
      <c r="JFF238" s="5"/>
      <c r="JFG238" s="5"/>
      <c r="JFH238" s="5"/>
      <c r="JFI238" s="5"/>
      <c r="JFJ238" s="5"/>
      <c r="JFK238" s="5"/>
      <c r="JFL238" s="5"/>
      <c r="JFM238" s="5"/>
      <c r="JFN238" s="5"/>
      <c r="JFO238" s="5"/>
      <c r="JFP238" s="5"/>
      <c r="JFQ238" s="5"/>
      <c r="JFR238" s="5"/>
      <c r="JFS238" s="5"/>
      <c r="JFT238" s="5"/>
      <c r="JFU238" s="5"/>
      <c r="JFV238" s="5"/>
      <c r="JFW238" s="5"/>
      <c r="JFX238" s="5"/>
      <c r="JFY238" s="5"/>
      <c r="JFZ238" s="5"/>
      <c r="JGA238" s="5"/>
      <c r="JGB238" s="5"/>
      <c r="JGC238" s="5"/>
      <c r="JGD238" s="5"/>
      <c r="JGE238" s="5"/>
      <c r="JGF238" s="5"/>
      <c r="JGG238" s="5"/>
      <c r="JGH238" s="5"/>
      <c r="JGI238" s="5"/>
      <c r="JGJ238" s="5"/>
      <c r="JGK238" s="5"/>
      <c r="JGL238" s="5"/>
      <c r="JGM238" s="5"/>
      <c r="JGN238" s="5"/>
      <c r="JGO238" s="5"/>
      <c r="JGP238" s="5"/>
      <c r="JGQ238" s="5"/>
      <c r="JGR238" s="5"/>
      <c r="JGS238" s="5"/>
      <c r="JGT238" s="5"/>
      <c r="JGU238" s="5"/>
      <c r="JGV238" s="5"/>
      <c r="JGW238" s="5"/>
      <c r="JGX238" s="5"/>
      <c r="JGY238" s="5"/>
      <c r="JGZ238" s="5"/>
      <c r="JHA238" s="5"/>
      <c r="JHB238" s="5"/>
      <c r="JHC238" s="5"/>
      <c r="JHD238" s="5"/>
      <c r="JHE238" s="5"/>
      <c r="JHF238" s="5"/>
      <c r="JHG238" s="5"/>
      <c r="JHH238" s="5"/>
      <c r="JHI238" s="5"/>
      <c r="JHJ238" s="5"/>
      <c r="JHK238" s="5"/>
      <c r="JHL238" s="5"/>
      <c r="JHM238" s="5"/>
      <c r="JHN238" s="5"/>
      <c r="JHO238" s="5"/>
      <c r="JHP238" s="5"/>
      <c r="JHQ238" s="5"/>
      <c r="JHR238" s="5"/>
      <c r="JHS238" s="5"/>
      <c r="JHT238" s="5"/>
      <c r="JHU238" s="5"/>
      <c r="JHV238" s="5"/>
      <c r="JHW238" s="5"/>
      <c r="JHX238" s="5"/>
      <c r="JHY238" s="5"/>
      <c r="JHZ238" s="5"/>
      <c r="JIA238" s="5"/>
      <c r="JIB238" s="5"/>
      <c r="JIC238" s="5"/>
      <c r="JID238" s="5"/>
      <c r="JIE238" s="5"/>
      <c r="JIF238" s="5"/>
      <c r="JIG238" s="5"/>
      <c r="JIH238" s="5"/>
      <c r="JII238" s="5"/>
      <c r="JIJ238" s="5"/>
      <c r="JIK238" s="5"/>
      <c r="JIL238" s="5"/>
      <c r="JIM238" s="5"/>
      <c r="JIN238" s="5"/>
      <c r="JIO238" s="5"/>
      <c r="JIP238" s="5"/>
      <c r="JIQ238" s="5"/>
      <c r="JIR238" s="5"/>
      <c r="JIS238" s="5"/>
      <c r="JIT238" s="5"/>
      <c r="JIU238" s="5"/>
      <c r="JIV238" s="5"/>
      <c r="JIW238" s="5"/>
      <c r="JIX238" s="5"/>
      <c r="JIY238" s="5"/>
      <c r="JIZ238" s="5"/>
      <c r="JJA238" s="5"/>
      <c r="JJB238" s="5"/>
      <c r="JJC238" s="5"/>
      <c r="JJD238" s="5"/>
      <c r="JJE238" s="5"/>
      <c r="JJF238" s="5"/>
      <c r="JJG238" s="5"/>
      <c r="JJH238" s="5"/>
      <c r="JJI238" s="5"/>
      <c r="JJJ238" s="5"/>
      <c r="JJK238" s="5"/>
      <c r="JJL238" s="5"/>
      <c r="JJM238" s="5"/>
      <c r="JJN238" s="5"/>
      <c r="JJO238" s="5"/>
      <c r="JJP238" s="5"/>
      <c r="JJQ238" s="5"/>
      <c r="JJR238" s="5"/>
      <c r="JJS238" s="5"/>
      <c r="JJT238" s="5"/>
      <c r="JJU238" s="5"/>
      <c r="JJV238" s="5"/>
      <c r="JJW238" s="5"/>
      <c r="JJX238" s="5"/>
      <c r="JJY238" s="5"/>
      <c r="JJZ238" s="5"/>
      <c r="JKA238" s="5"/>
      <c r="JKB238" s="5"/>
      <c r="JKC238" s="5"/>
      <c r="JKD238" s="5"/>
      <c r="JKE238" s="5"/>
      <c r="JKF238" s="5"/>
      <c r="JKG238" s="5"/>
      <c r="JKH238" s="5"/>
      <c r="JKI238" s="5"/>
      <c r="JKJ238" s="5"/>
      <c r="JKK238" s="5"/>
      <c r="JKL238" s="5"/>
      <c r="JKM238" s="5"/>
      <c r="JKN238" s="5"/>
      <c r="JKO238" s="5"/>
      <c r="JKP238" s="5"/>
      <c r="JKQ238" s="5"/>
      <c r="JKR238" s="5"/>
      <c r="JKS238" s="5"/>
      <c r="JKT238" s="5"/>
      <c r="JKU238" s="5"/>
      <c r="JKV238" s="5"/>
      <c r="JKW238" s="5"/>
      <c r="JKX238" s="5"/>
      <c r="JKY238" s="5"/>
      <c r="JKZ238" s="5"/>
      <c r="JLA238" s="5"/>
      <c r="JLB238" s="5"/>
      <c r="JLC238" s="5"/>
      <c r="JLD238" s="5"/>
      <c r="JLE238" s="5"/>
      <c r="JLF238" s="5"/>
      <c r="JLG238" s="5"/>
      <c r="JLH238" s="5"/>
      <c r="JLI238" s="5"/>
      <c r="JLJ238" s="5"/>
      <c r="JLK238" s="5"/>
      <c r="JLL238" s="5"/>
      <c r="JLM238" s="5"/>
      <c r="JLN238" s="5"/>
      <c r="JLO238" s="5"/>
      <c r="JLP238" s="5"/>
      <c r="JLQ238" s="5"/>
      <c r="JLR238" s="5"/>
      <c r="JLS238" s="5"/>
      <c r="JLT238" s="5"/>
      <c r="JLU238" s="5"/>
      <c r="JLV238" s="5"/>
      <c r="JLW238" s="5"/>
      <c r="JLX238" s="5"/>
      <c r="JLY238" s="5"/>
      <c r="JLZ238" s="5"/>
      <c r="JMA238" s="5"/>
      <c r="JMB238" s="5"/>
      <c r="JMC238" s="5"/>
      <c r="JMD238" s="5"/>
      <c r="JME238" s="5"/>
      <c r="JMF238" s="5"/>
      <c r="JMG238" s="5"/>
      <c r="JMH238" s="5"/>
      <c r="JMI238" s="5"/>
      <c r="JMJ238" s="5"/>
      <c r="JMK238" s="5"/>
      <c r="JML238" s="5"/>
      <c r="JMM238" s="5"/>
      <c r="JMN238" s="5"/>
      <c r="JMO238" s="5"/>
      <c r="JMP238" s="5"/>
      <c r="JMQ238" s="5"/>
      <c r="JMR238" s="5"/>
      <c r="JMS238" s="5"/>
      <c r="JMT238" s="5"/>
      <c r="JMU238" s="5"/>
      <c r="JMV238" s="5"/>
      <c r="JMW238" s="5"/>
      <c r="JMX238" s="5"/>
      <c r="JMY238" s="5"/>
      <c r="JMZ238" s="5"/>
      <c r="JNA238" s="5"/>
      <c r="JNB238" s="5"/>
      <c r="JNC238" s="5"/>
      <c r="JND238" s="5"/>
      <c r="JNE238" s="5"/>
      <c r="JNF238" s="5"/>
      <c r="JNG238" s="5"/>
      <c r="JNH238" s="5"/>
      <c r="JNI238" s="5"/>
      <c r="JNJ238" s="5"/>
      <c r="JNK238" s="5"/>
      <c r="JNL238" s="5"/>
      <c r="JNM238" s="5"/>
      <c r="JNN238" s="5"/>
      <c r="JNO238" s="5"/>
      <c r="JNP238" s="5"/>
      <c r="JNQ238" s="5"/>
      <c r="JNR238" s="5"/>
      <c r="JNS238" s="5"/>
      <c r="JNT238" s="5"/>
      <c r="JNU238" s="5"/>
      <c r="JNV238" s="5"/>
      <c r="JNW238" s="5"/>
      <c r="JNX238" s="5"/>
      <c r="JNY238" s="5"/>
      <c r="JNZ238" s="5"/>
      <c r="JOA238" s="5"/>
      <c r="JOB238" s="5"/>
      <c r="JOC238" s="5"/>
      <c r="JOD238" s="5"/>
      <c r="JOE238" s="5"/>
      <c r="JOF238" s="5"/>
      <c r="JOG238" s="5"/>
      <c r="JOH238" s="5"/>
      <c r="JOI238" s="5"/>
      <c r="JOJ238" s="5"/>
      <c r="JOK238" s="5"/>
      <c r="JOL238" s="5"/>
      <c r="JOM238" s="5"/>
      <c r="JON238" s="5"/>
      <c r="JOO238" s="5"/>
      <c r="JOP238" s="5"/>
      <c r="JOQ238" s="5"/>
      <c r="JOR238" s="5"/>
      <c r="JOS238" s="5"/>
      <c r="JOT238" s="5"/>
      <c r="JOU238" s="5"/>
      <c r="JOV238" s="5"/>
      <c r="JOW238" s="5"/>
      <c r="JOX238" s="5"/>
      <c r="JOY238" s="5"/>
      <c r="JOZ238" s="5"/>
      <c r="JPA238" s="5"/>
      <c r="JPB238" s="5"/>
      <c r="JPC238" s="5"/>
      <c r="JPD238" s="5"/>
      <c r="JPE238" s="5"/>
      <c r="JPF238" s="5"/>
      <c r="JPG238" s="5"/>
      <c r="JPH238" s="5"/>
      <c r="JPI238" s="5"/>
      <c r="JPJ238" s="5"/>
      <c r="JPK238" s="5"/>
      <c r="JPL238" s="5"/>
      <c r="JPM238" s="5"/>
      <c r="JPN238" s="5"/>
      <c r="JPO238" s="5"/>
      <c r="JPP238" s="5"/>
      <c r="JPQ238" s="5"/>
      <c r="JPR238" s="5"/>
      <c r="JPS238" s="5"/>
      <c r="JPT238" s="5"/>
      <c r="JPU238" s="5"/>
      <c r="JPV238" s="5"/>
      <c r="JPW238" s="5"/>
      <c r="JPX238" s="5"/>
      <c r="JPY238" s="5"/>
      <c r="JPZ238" s="5"/>
      <c r="JQA238" s="5"/>
      <c r="JQB238" s="5"/>
      <c r="JQC238" s="5"/>
      <c r="JQD238" s="5"/>
      <c r="JQE238" s="5"/>
      <c r="JQF238" s="5"/>
      <c r="JQG238" s="5"/>
      <c r="JQH238" s="5"/>
      <c r="JQI238" s="5"/>
      <c r="JQJ238" s="5"/>
      <c r="JQK238" s="5"/>
      <c r="JQL238" s="5"/>
      <c r="JQM238" s="5"/>
      <c r="JQN238" s="5"/>
      <c r="JQO238" s="5"/>
      <c r="JQP238" s="5"/>
      <c r="JQQ238" s="5"/>
      <c r="JQR238" s="5"/>
      <c r="JQS238" s="5"/>
      <c r="JQT238" s="5"/>
      <c r="JQU238" s="5"/>
      <c r="JQV238" s="5"/>
      <c r="JQW238" s="5"/>
      <c r="JQX238" s="5"/>
      <c r="JQY238" s="5"/>
      <c r="JQZ238" s="5"/>
      <c r="JRA238" s="5"/>
      <c r="JRB238" s="5"/>
      <c r="JRC238" s="5"/>
      <c r="JRD238" s="5"/>
      <c r="JRE238" s="5"/>
      <c r="JRF238" s="5"/>
      <c r="JRG238" s="5"/>
      <c r="JRH238" s="5"/>
      <c r="JRI238" s="5"/>
      <c r="JRJ238" s="5"/>
      <c r="JRK238" s="5"/>
      <c r="JRL238" s="5"/>
      <c r="JRM238" s="5"/>
      <c r="JRN238" s="5"/>
      <c r="JRO238" s="5"/>
      <c r="JRP238" s="5"/>
      <c r="JRQ238" s="5"/>
      <c r="JRR238" s="5"/>
      <c r="JRS238" s="5"/>
      <c r="JRT238" s="5"/>
      <c r="JRU238" s="5"/>
      <c r="JRV238" s="5"/>
      <c r="JRW238" s="5"/>
      <c r="JRX238" s="5"/>
      <c r="JRY238" s="5"/>
      <c r="JRZ238" s="5"/>
      <c r="JSA238" s="5"/>
      <c r="JSB238" s="5"/>
      <c r="JSC238" s="5"/>
      <c r="JSD238" s="5"/>
      <c r="JSE238" s="5"/>
      <c r="JSF238" s="5"/>
      <c r="JSG238" s="5"/>
      <c r="JSH238" s="5"/>
      <c r="JSI238" s="5"/>
      <c r="JSJ238" s="5"/>
      <c r="JSK238" s="5"/>
      <c r="JSL238" s="5"/>
      <c r="JSM238" s="5"/>
      <c r="JSN238" s="5"/>
      <c r="JSO238" s="5"/>
      <c r="JSP238" s="5"/>
      <c r="JSQ238" s="5"/>
      <c r="JSR238" s="5"/>
      <c r="JSS238" s="5"/>
      <c r="JST238" s="5"/>
      <c r="JSU238" s="5"/>
      <c r="JSV238" s="5"/>
      <c r="JSW238" s="5"/>
      <c r="JSX238" s="5"/>
      <c r="JSY238" s="5"/>
      <c r="JSZ238" s="5"/>
      <c r="JTA238" s="5"/>
      <c r="JTB238" s="5"/>
      <c r="JTC238" s="5"/>
      <c r="JTD238" s="5"/>
      <c r="JTE238" s="5"/>
      <c r="JTF238" s="5"/>
      <c r="JTG238" s="5"/>
      <c r="JTH238" s="5"/>
      <c r="JTI238" s="5"/>
      <c r="JTJ238" s="5"/>
      <c r="JTK238" s="5"/>
      <c r="JTL238" s="5"/>
      <c r="JTM238" s="5"/>
      <c r="JTN238" s="5"/>
      <c r="JTO238" s="5"/>
      <c r="JTP238" s="5"/>
      <c r="JTQ238" s="5"/>
      <c r="JTR238" s="5"/>
      <c r="JTS238" s="5"/>
      <c r="JTT238" s="5"/>
      <c r="JTU238" s="5"/>
      <c r="JTV238" s="5"/>
      <c r="JTW238" s="5"/>
      <c r="JTX238" s="5"/>
      <c r="JTY238" s="5"/>
      <c r="JTZ238" s="5"/>
      <c r="JUA238" s="5"/>
      <c r="JUB238" s="5"/>
      <c r="JUC238" s="5"/>
      <c r="JUD238" s="5"/>
      <c r="JUE238" s="5"/>
      <c r="JUF238" s="5"/>
      <c r="JUG238" s="5"/>
      <c r="JUH238" s="5"/>
      <c r="JUI238" s="5"/>
      <c r="JUJ238" s="5"/>
      <c r="JUK238" s="5"/>
      <c r="JUL238" s="5"/>
      <c r="JUM238" s="5"/>
      <c r="JUN238" s="5"/>
      <c r="JUO238" s="5"/>
      <c r="JUP238" s="5"/>
      <c r="JUQ238" s="5"/>
      <c r="JUR238" s="5"/>
      <c r="JUS238" s="5"/>
      <c r="JUT238" s="5"/>
      <c r="JUU238" s="5"/>
      <c r="JUV238" s="5"/>
      <c r="JUW238" s="5"/>
      <c r="JUX238" s="5"/>
      <c r="JUY238" s="5"/>
      <c r="JUZ238" s="5"/>
      <c r="JVA238" s="5"/>
      <c r="JVB238" s="5"/>
      <c r="JVC238" s="5"/>
      <c r="JVD238" s="5"/>
      <c r="JVE238" s="5"/>
      <c r="JVF238" s="5"/>
      <c r="JVG238" s="5"/>
      <c r="JVH238" s="5"/>
      <c r="JVI238" s="5"/>
      <c r="JVJ238" s="5"/>
      <c r="JVK238" s="5"/>
      <c r="JVL238" s="5"/>
      <c r="JVM238" s="5"/>
      <c r="JVN238" s="5"/>
      <c r="JVO238" s="5"/>
      <c r="JVP238" s="5"/>
      <c r="JVQ238" s="5"/>
      <c r="JVR238" s="5"/>
      <c r="JVS238" s="5"/>
      <c r="JVT238" s="5"/>
      <c r="JVU238" s="5"/>
      <c r="JVV238" s="5"/>
      <c r="JVW238" s="5"/>
      <c r="JVX238" s="5"/>
      <c r="JVY238" s="5"/>
      <c r="JVZ238" s="5"/>
      <c r="JWA238" s="5"/>
      <c r="JWB238" s="5"/>
      <c r="JWC238" s="5"/>
      <c r="JWD238" s="5"/>
      <c r="JWE238" s="5"/>
      <c r="JWF238" s="5"/>
      <c r="JWG238" s="5"/>
      <c r="JWH238" s="5"/>
      <c r="JWI238" s="5"/>
      <c r="JWJ238" s="5"/>
      <c r="JWK238" s="5"/>
      <c r="JWL238" s="5"/>
      <c r="JWM238" s="5"/>
      <c r="JWN238" s="5"/>
      <c r="JWO238" s="5"/>
      <c r="JWP238" s="5"/>
      <c r="JWQ238" s="5"/>
      <c r="JWR238" s="5"/>
      <c r="JWS238" s="5"/>
      <c r="JWT238" s="5"/>
      <c r="JWU238" s="5"/>
      <c r="JWV238" s="5"/>
      <c r="JWW238" s="5"/>
      <c r="JWX238" s="5"/>
      <c r="JWY238" s="5"/>
      <c r="JWZ238" s="5"/>
      <c r="JXA238" s="5"/>
      <c r="JXB238" s="5"/>
      <c r="JXC238" s="5"/>
      <c r="JXD238" s="5"/>
      <c r="JXE238" s="5"/>
      <c r="JXF238" s="5"/>
      <c r="JXG238" s="5"/>
      <c r="JXH238" s="5"/>
      <c r="JXI238" s="5"/>
      <c r="JXJ238" s="5"/>
      <c r="JXK238" s="5"/>
      <c r="JXL238" s="5"/>
      <c r="JXM238" s="5"/>
      <c r="JXN238" s="5"/>
      <c r="JXO238" s="5"/>
      <c r="JXP238" s="5"/>
      <c r="JXQ238" s="5"/>
      <c r="JXR238" s="5"/>
      <c r="JXS238" s="5"/>
      <c r="JXT238" s="5"/>
      <c r="JXU238" s="5"/>
      <c r="JXV238" s="5"/>
      <c r="JXW238" s="5"/>
      <c r="JXX238" s="5"/>
      <c r="JXY238" s="5"/>
      <c r="JXZ238" s="5"/>
      <c r="JYA238" s="5"/>
      <c r="JYB238" s="5"/>
      <c r="JYC238" s="5"/>
      <c r="JYD238" s="5"/>
      <c r="JYE238" s="5"/>
      <c r="JYF238" s="5"/>
      <c r="JYG238" s="5"/>
      <c r="JYH238" s="5"/>
      <c r="JYI238" s="5"/>
      <c r="JYJ238" s="5"/>
      <c r="JYK238" s="5"/>
      <c r="JYL238" s="5"/>
      <c r="JYM238" s="5"/>
      <c r="JYN238" s="5"/>
      <c r="JYO238" s="5"/>
      <c r="JYP238" s="5"/>
      <c r="JYQ238" s="5"/>
      <c r="JYR238" s="5"/>
      <c r="JYS238" s="5"/>
      <c r="JYT238" s="5"/>
      <c r="JYU238" s="5"/>
      <c r="JYV238" s="5"/>
      <c r="JYW238" s="5"/>
      <c r="JYX238" s="5"/>
      <c r="JYY238" s="5"/>
      <c r="JYZ238" s="5"/>
      <c r="JZA238" s="5"/>
      <c r="JZB238" s="5"/>
      <c r="JZC238" s="5"/>
      <c r="JZD238" s="5"/>
      <c r="JZE238" s="5"/>
      <c r="JZF238" s="5"/>
      <c r="JZG238" s="5"/>
      <c r="JZH238" s="5"/>
      <c r="JZI238" s="5"/>
      <c r="JZJ238" s="5"/>
      <c r="JZK238" s="5"/>
      <c r="JZL238" s="5"/>
      <c r="JZM238" s="5"/>
      <c r="JZN238" s="5"/>
      <c r="JZO238" s="5"/>
      <c r="JZP238" s="5"/>
      <c r="JZQ238" s="5"/>
      <c r="JZR238" s="5"/>
      <c r="JZS238" s="5"/>
      <c r="JZT238" s="5"/>
      <c r="JZU238" s="5"/>
      <c r="JZV238" s="5"/>
      <c r="JZW238" s="5"/>
      <c r="JZX238" s="5"/>
      <c r="JZY238" s="5"/>
      <c r="JZZ238" s="5"/>
      <c r="KAA238" s="5"/>
      <c r="KAB238" s="5"/>
      <c r="KAC238" s="5"/>
      <c r="KAD238" s="5"/>
      <c r="KAE238" s="5"/>
      <c r="KAF238" s="5"/>
      <c r="KAG238" s="5"/>
      <c r="KAH238" s="5"/>
      <c r="KAI238" s="5"/>
      <c r="KAJ238" s="5"/>
      <c r="KAK238" s="5"/>
      <c r="KAL238" s="5"/>
      <c r="KAM238" s="5"/>
      <c r="KAN238" s="5"/>
      <c r="KAO238" s="5"/>
      <c r="KAP238" s="5"/>
      <c r="KAQ238" s="5"/>
      <c r="KAR238" s="5"/>
      <c r="KAS238" s="5"/>
      <c r="KAT238" s="5"/>
      <c r="KAU238" s="5"/>
      <c r="KAV238" s="5"/>
      <c r="KAW238" s="5"/>
      <c r="KAX238" s="5"/>
      <c r="KAY238" s="5"/>
      <c r="KAZ238" s="5"/>
      <c r="KBA238" s="5"/>
      <c r="KBB238" s="5"/>
      <c r="KBC238" s="5"/>
      <c r="KBD238" s="5"/>
      <c r="KBE238" s="5"/>
      <c r="KBF238" s="5"/>
      <c r="KBG238" s="5"/>
      <c r="KBH238" s="5"/>
      <c r="KBI238" s="5"/>
      <c r="KBJ238" s="5"/>
      <c r="KBK238" s="5"/>
      <c r="KBL238" s="5"/>
      <c r="KBM238" s="5"/>
      <c r="KBN238" s="5"/>
      <c r="KBO238" s="5"/>
      <c r="KBP238" s="5"/>
      <c r="KBQ238" s="5"/>
      <c r="KBR238" s="5"/>
      <c r="KBS238" s="5"/>
      <c r="KBT238" s="5"/>
      <c r="KBU238" s="5"/>
      <c r="KBV238" s="5"/>
      <c r="KBW238" s="5"/>
      <c r="KBX238" s="5"/>
      <c r="KBY238" s="5"/>
      <c r="KBZ238" s="5"/>
      <c r="KCA238" s="5"/>
      <c r="KCB238" s="5"/>
      <c r="KCC238" s="5"/>
      <c r="KCD238" s="5"/>
      <c r="KCE238" s="5"/>
      <c r="KCF238" s="5"/>
      <c r="KCG238" s="5"/>
      <c r="KCH238" s="5"/>
      <c r="KCI238" s="5"/>
      <c r="KCJ238" s="5"/>
      <c r="KCK238" s="5"/>
      <c r="KCL238" s="5"/>
      <c r="KCM238" s="5"/>
      <c r="KCN238" s="5"/>
      <c r="KCO238" s="5"/>
      <c r="KCP238" s="5"/>
      <c r="KCQ238" s="5"/>
      <c r="KCR238" s="5"/>
      <c r="KCS238" s="5"/>
      <c r="KCT238" s="5"/>
      <c r="KCU238" s="5"/>
      <c r="KCV238" s="5"/>
      <c r="KCW238" s="5"/>
      <c r="KCX238" s="5"/>
      <c r="KCY238" s="5"/>
      <c r="KCZ238" s="5"/>
      <c r="KDA238" s="5"/>
      <c r="KDB238" s="5"/>
      <c r="KDC238" s="5"/>
      <c r="KDD238" s="5"/>
      <c r="KDE238" s="5"/>
      <c r="KDF238" s="5"/>
      <c r="KDG238" s="5"/>
      <c r="KDH238" s="5"/>
      <c r="KDI238" s="5"/>
      <c r="KDJ238" s="5"/>
      <c r="KDK238" s="5"/>
      <c r="KDL238" s="5"/>
      <c r="KDM238" s="5"/>
      <c r="KDN238" s="5"/>
      <c r="KDO238" s="5"/>
      <c r="KDP238" s="5"/>
      <c r="KDQ238" s="5"/>
      <c r="KDR238" s="5"/>
      <c r="KDS238" s="5"/>
      <c r="KDT238" s="5"/>
      <c r="KDU238" s="5"/>
      <c r="KDV238" s="5"/>
      <c r="KDW238" s="5"/>
      <c r="KDX238" s="5"/>
      <c r="KDY238" s="5"/>
      <c r="KDZ238" s="5"/>
      <c r="KEA238" s="5"/>
      <c r="KEB238" s="5"/>
      <c r="KEC238" s="5"/>
      <c r="KED238" s="5"/>
      <c r="KEE238" s="5"/>
      <c r="KEF238" s="5"/>
      <c r="KEG238" s="5"/>
      <c r="KEH238" s="5"/>
      <c r="KEI238" s="5"/>
      <c r="KEJ238" s="5"/>
      <c r="KEK238" s="5"/>
      <c r="KEL238" s="5"/>
      <c r="KEM238" s="5"/>
      <c r="KEN238" s="5"/>
      <c r="KEO238" s="5"/>
      <c r="KEP238" s="5"/>
      <c r="KEQ238" s="5"/>
      <c r="KER238" s="5"/>
      <c r="KES238" s="5"/>
      <c r="KET238" s="5"/>
      <c r="KEU238" s="5"/>
      <c r="KEV238" s="5"/>
      <c r="KEW238" s="5"/>
      <c r="KEX238" s="5"/>
      <c r="KEY238" s="5"/>
      <c r="KEZ238" s="5"/>
      <c r="KFA238" s="5"/>
      <c r="KFB238" s="5"/>
      <c r="KFC238" s="5"/>
      <c r="KFD238" s="5"/>
      <c r="KFE238" s="5"/>
      <c r="KFF238" s="5"/>
      <c r="KFG238" s="5"/>
      <c r="KFH238" s="5"/>
      <c r="KFI238" s="5"/>
      <c r="KFJ238" s="5"/>
      <c r="KFK238" s="5"/>
      <c r="KFL238" s="5"/>
      <c r="KFM238" s="5"/>
      <c r="KFN238" s="5"/>
      <c r="KFO238" s="5"/>
      <c r="KFP238" s="5"/>
      <c r="KFQ238" s="5"/>
      <c r="KFR238" s="5"/>
      <c r="KFS238" s="5"/>
      <c r="KFT238" s="5"/>
      <c r="KFU238" s="5"/>
      <c r="KFV238" s="5"/>
      <c r="KFW238" s="5"/>
      <c r="KFX238" s="5"/>
      <c r="KFY238" s="5"/>
      <c r="KFZ238" s="5"/>
      <c r="KGA238" s="5"/>
      <c r="KGB238" s="5"/>
      <c r="KGC238" s="5"/>
      <c r="KGD238" s="5"/>
      <c r="KGE238" s="5"/>
      <c r="KGF238" s="5"/>
      <c r="KGG238" s="5"/>
      <c r="KGH238" s="5"/>
      <c r="KGI238" s="5"/>
      <c r="KGJ238" s="5"/>
      <c r="KGK238" s="5"/>
      <c r="KGL238" s="5"/>
      <c r="KGM238" s="5"/>
      <c r="KGN238" s="5"/>
      <c r="KGO238" s="5"/>
      <c r="KGP238" s="5"/>
      <c r="KGQ238" s="5"/>
      <c r="KGR238" s="5"/>
      <c r="KGS238" s="5"/>
      <c r="KGT238" s="5"/>
      <c r="KGU238" s="5"/>
      <c r="KGV238" s="5"/>
      <c r="KGW238" s="5"/>
      <c r="KGX238" s="5"/>
      <c r="KGY238" s="5"/>
      <c r="KGZ238" s="5"/>
      <c r="KHA238" s="5"/>
      <c r="KHB238" s="5"/>
      <c r="KHC238" s="5"/>
      <c r="KHD238" s="5"/>
      <c r="KHE238" s="5"/>
      <c r="KHF238" s="5"/>
      <c r="KHG238" s="5"/>
      <c r="KHH238" s="5"/>
      <c r="KHI238" s="5"/>
      <c r="KHJ238" s="5"/>
      <c r="KHK238" s="5"/>
      <c r="KHL238" s="5"/>
      <c r="KHM238" s="5"/>
      <c r="KHN238" s="5"/>
      <c r="KHO238" s="5"/>
      <c r="KHP238" s="5"/>
      <c r="KHQ238" s="5"/>
      <c r="KHR238" s="5"/>
      <c r="KHS238" s="5"/>
      <c r="KHT238" s="5"/>
      <c r="KHU238" s="5"/>
      <c r="KHV238" s="5"/>
      <c r="KHW238" s="5"/>
      <c r="KHX238" s="5"/>
      <c r="KHY238" s="5"/>
      <c r="KHZ238" s="5"/>
      <c r="KIA238" s="5"/>
      <c r="KIB238" s="5"/>
      <c r="KIC238" s="5"/>
      <c r="KID238" s="5"/>
      <c r="KIE238" s="5"/>
      <c r="KIF238" s="5"/>
      <c r="KIG238" s="5"/>
      <c r="KIH238" s="5"/>
      <c r="KII238" s="5"/>
      <c r="KIJ238" s="5"/>
      <c r="KIK238" s="5"/>
      <c r="KIL238" s="5"/>
      <c r="KIM238" s="5"/>
      <c r="KIN238" s="5"/>
      <c r="KIO238" s="5"/>
      <c r="KIP238" s="5"/>
      <c r="KIQ238" s="5"/>
      <c r="KIR238" s="5"/>
      <c r="KIS238" s="5"/>
      <c r="KIT238" s="5"/>
      <c r="KIU238" s="5"/>
      <c r="KIV238" s="5"/>
      <c r="KIW238" s="5"/>
      <c r="KIX238" s="5"/>
      <c r="KIY238" s="5"/>
      <c r="KIZ238" s="5"/>
      <c r="KJA238" s="5"/>
      <c r="KJB238" s="5"/>
      <c r="KJC238" s="5"/>
      <c r="KJD238" s="5"/>
      <c r="KJE238" s="5"/>
      <c r="KJF238" s="5"/>
      <c r="KJG238" s="5"/>
      <c r="KJH238" s="5"/>
      <c r="KJI238" s="5"/>
      <c r="KJJ238" s="5"/>
      <c r="KJK238" s="5"/>
      <c r="KJL238" s="5"/>
      <c r="KJM238" s="5"/>
      <c r="KJN238" s="5"/>
      <c r="KJO238" s="5"/>
      <c r="KJP238" s="5"/>
      <c r="KJQ238" s="5"/>
      <c r="KJR238" s="5"/>
      <c r="KJS238" s="5"/>
      <c r="KJT238" s="5"/>
      <c r="KJU238" s="5"/>
      <c r="KJV238" s="5"/>
      <c r="KJW238" s="5"/>
      <c r="KJX238" s="5"/>
      <c r="KJY238" s="5"/>
      <c r="KJZ238" s="5"/>
      <c r="KKA238" s="5"/>
      <c r="KKB238" s="5"/>
      <c r="KKC238" s="5"/>
      <c r="KKD238" s="5"/>
      <c r="KKE238" s="5"/>
      <c r="KKF238" s="5"/>
      <c r="KKG238" s="5"/>
      <c r="KKH238" s="5"/>
      <c r="KKI238" s="5"/>
      <c r="KKJ238" s="5"/>
      <c r="KKK238" s="5"/>
      <c r="KKL238" s="5"/>
      <c r="KKM238" s="5"/>
      <c r="KKN238" s="5"/>
      <c r="KKO238" s="5"/>
      <c r="KKP238" s="5"/>
      <c r="KKQ238" s="5"/>
      <c r="KKR238" s="5"/>
      <c r="KKS238" s="5"/>
      <c r="KKT238" s="5"/>
      <c r="KKU238" s="5"/>
      <c r="KKV238" s="5"/>
      <c r="KKW238" s="5"/>
      <c r="KKX238" s="5"/>
      <c r="KKY238" s="5"/>
      <c r="KKZ238" s="5"/>
      <c r="KLA238" s="5"/>
      <c r="KLB238" s="5"/>
      <c r="KLC238" s="5"/>
      <c r="KLD238" s="5"/>
      <c r="KLE238" s="5"/>
      <c r="KLF238" s="5"/>
      <c r="KLG238" s="5"/>
      <c r="KLH238" s="5"/>
      <c r="KLI238" s="5"/>
      <c r="KLJ238" s="5"/>
      <c r="KLK238" s="5"/>
      <c r="KLL238" s="5"/>
      <c r="KLM238" s="5"/>
      <c r="KLN238" s="5"/>
      <c r="KLO238" s="5"/>
      <c r="KLP238" s="5"/>
      <c r="KLQ238" s="5"/>
      <c r="KLR238" s="5"/>
      <c r="KLS238" s="5"/>
      <c r="KLT238" s="5"/>
      <c r="KLU238" s="5"/>
      <c r="KLV238" s="5"/>
      <c r="KLW238" s="5"/>
      <c r="KLX238" s="5"/>
      <c r="KLY238" s="5"/>
      <c r="KLZ238" s="5"/>
      <c r="KMA238" s="5"/>
      <c r="KMB238" s="5"/>
      <c r="KMC238" s="5"/>
      <c r="KMD238" s="5"/>
      <c r="KME238" s="5"/>
      <c r="KMF238" s="5"/>
      <c r="KMG238" s="5"/>
      <c r="KMH238" s="5"/>
      <c r="KMI238" s="5"/>
      <c r="KMJ238" s="5"/>
      <c r="KMK238" s="5"/>
      <c r="KML238" s="5"/>
      <c r="KMM238" s="5"/>
      <c r="KMN238" s="5"/>
      <c r="KMO238" s="5"/>
      <c r="KMP238" s="5"/>
      <c r="KMQ238" s="5"/>
      <c r="KMR238" s="5"/>
      <c r="KMS238" s="5"/>
      <c r="KMT238" s="5"/>
      <c r="KMU238" s="5"/>
      <c r="KMV238" s="5"/>
      <c r="KMW238" s="5"/>
      <c r="KMX238" s="5"/>
      <c r="KMY238" s="5"/>
      <c r="KMZ238" s="5"/>
      <c r="KNA238" s="5"/>
      <c r="KNB238" s="5"/>
      <c r="KNC238" s="5"/>
      <c r="KND238" s="5"/>
      <c r="KNE238" s="5"/>
      <c r="KNF238" s="5"/>
      <c r="KNG238" s="5"/>
      <c r="KNH238" s="5"/>
      <c r="KNI238" s="5"/>
      <c r="KNJ238" s="5"/>
      <c r="KNK238" s="5"/>
      <c r="KNL238" s="5"/>
      <c r="KNM238" s="5"/>
      <c r="KNN238" s="5"/>
      <c r="KNO238" s="5"/>
      <c r="KNP238" s="5"/>
      <c r="KNQ238" s="5"/>
      <c r="KNR238" s="5"/>
      <c r="KNS238" s="5"/>
      <c r="KNT238" s="5"/>
      <c r="KNU238" s="5"/>
      <c r="KNV238" s="5"/>
      <c r="KNW238" s="5"/>
      <c r="KNX238" s="5"/>
      <c r="KNY238" s="5"/>
      <c r="KNZ238" s="5"/>
      <c r="KOA238" s="5"/>
      <c r="KOB238" s="5"/>
      <c r="KOC238" s="5"/>
      <c r="KOD238" s="5"/>
      <c r="KOE238" s="5"/>
      <c r="KOF238" s="5"/>
      <c r="KOG238" s="5"/>
      <c r="KOH238" s="5"/>
      <c r="KOI238" s="5"/>
      <c r="KOJ238" s="5"/>
      <c r="KOK238" s="5"/>
      <c r="KOL238" s="5"/>
      <c r="KOM238" s="5"/>
      <c r="KON238" s="5"/>
      <c r="KOO238" s="5"/>
      <c r="KOP238" s="5"/>
      <c r="KOQ238" s="5"/>
      <c r="KOR238" s="5"/>
      <c r="KOS238" s="5"/>
      <c r="KOT238" s="5"/>
      <c r="KOU238" s="5"/>
      <c r="KOV238" s="5"/>
      <c r="KOW238" s="5"/>
      <c r="KOX238" s="5"/>
      <c r="KOY238" s="5"/>
      <c r="KOZ238" s="5"/>
      <c r="KPA238" s="5"/>
      <c r="KPB238" s="5"/>
      <c r="KPC238" s="5"/>
      <c r="KPD238" s="5"/>
      <c r="KPE238" s="5"/>
      <c r="KPF238" s="5"/>
      <c r="KPG238" s="5"/>
      <c r="KPH238" s="5"/>
      <c r="KPI238" s="5"/>
      <c r="KPJ238" s="5"/>
      <c r="KPK238" s="5"/>
      <c r="KPL238" s="5"/>
      <c r="KPM238" s="5"/>
      <c r="KPN238" s="5"/>
      <c r="KPO238" s="5"/>
      <c r="KPP238" s="5"/>
      <c r="KPQ238" s="5"/>
      <c r="KPR238" s="5"/>
      <c r="KPS238" s="5"/>
      <c r="KPT238" s="5"/>
      <c r="KPU238" s="5"/>
      <c r="KPV238" s="5"/>
      <c r="KPW238" s="5"/>
      <c r="KPX238" s="5"/>
      <c r="KPY238" s="5"/>
      <c r="KPZ238" s="5"/>
      <c r="KQA238" s="5"/>
      <c r="KQB238" s="5"/>
      <c r="KQC238" s="5"/>
      <c r="KQD238" s="5"/>
      <c r="KQE238" s="5"/>
      <c r="KQF238" s="5"/>
      <c r="KQG238" s="5"/>
      <c r="KQH238" s="5"/>
      <c r="KQI238" s="5"/>
      <c r="KQJ238" s="5"/>
      <c r="KQK238" s="5"/>
      <c r="KQL238" s="5"/>
      <c r="KQM238" s="5"/>
      <c r="KQN238" s="5"/>
      <c r="KQO238" s="5"/>
      <c r="KQP238" s="5"/>
      <c r="KQQ238" s="5"/>
      <c r="KQR238" s="5"/>
      <c r="KQS238" s="5"/>
      <c r="KQT238" s="5"/>
      <c r="KQU238" s="5"/>
      <c r="KQV238" s="5"/>
      <c r="KQW238" s="5"/>
      <c r="KQX238" s="5"/>
      <c r="KQY238" s="5"/>
      <c r="KQZ238" s="5"/>
      <c r="KRA238" s="5"/>
      <c r="KRB238" s="5"/>
      <c r="KRC238" s="5"/>
      <c r="KRD238" s="5"/>
      <c r="KRE238" s="5"/>
      <c r="KRF238" s="5"/>
      <c r="KRG238" s="5"/>
      <c r="KRH238" s="5"/>
      <c r="KRI238" s="5"/>
      <c r="KRJ238" s="5"/>
      <c r="KRK238" s="5"/>
      <c r="KRL238" s="5"/>
      <c r="KRM238" s="5"/>
      <c r="KRN238" s="5"/>
      <c r="KRO238" s="5"/>
      <c r="KRP238" s="5"/>
      <c r="KRQ238" s="5"/>
      <c r="KRR238" s="5"/>
      <c r="KRS238" s="5"/>
      <c r="KRT238" s="5"/>
      <c r="KRU238" s="5"/>
      <c r="KRV238" s="5"/>
      <c r="KRW238" s="5"/>
      <c r="KRX238" s="5"/>
      <c r="KRY238" s="5"/>
      <c r="KRZ238" s="5"/>
      <c r="KSA238" s="5"/>
      <c r="KSB238" s="5"/>
      <c r="KSC238" s="5"/>
      <c r="KSD238" s="5"/>
      <c r="KSE238" s="5"/>
      <c r="KSF238" s="5"/>
      <c r="KSG238" s="5"/>
      <c r="KSH238" s="5"/>
      <c r="KSI238" s="5"/>
      <c r="KSJ238" s="5"/>
      <c r="KSK238" s="5"/>
      <c r="KSL238" s="5"/>
      <c r="KSM238" s="5"/>
      <c r="KSN238" s="5"/>
      <c r="KSO238" s="5"/>
      <c r="KSP238" s="5"/>
      <c r="KSQ238" s="5"/>
      <c r="KSR238" s="5"/>
      <c r="KSS238" s="5"/>
      <c r="KST238" s="5"/>
      <c r="KSU238" s="5"/>
      <c r="KSV238" s="5"/>
      <c r="KSW238" s="5"/>
      <c r="KSX238" s="5"/>
      <c r="KSY238" s="5"/>
      <c r="KSZ238" s="5"/>
      <c r="KTA238" s="5"/>
      <c r="KTB238" s="5"/>
      <c r="KTC238" s="5"/>
      <c r="KTD238" s="5"/>
      <c r="KTE238" s="5"/>
      <c r="KTF238" s="5"/>
      <c r="KTG238" s="5"/>
      <c r="KTH238" s="5"/>
      <c r="KTI238" s="5"/>
      <c r="KTJ238" s="5"/>
      <c r="KTK238" s="5"/>
      <c r="KTL238" s="5"/>
      <c r="KTM238" s="5"/>
      <c r="KTN238" s="5"/>
      <c r="KTO238" s="5"/>
      <c r="KTP238" s="5"/>
      <c r="KTQ238" s="5"/>
      <c r="KTR238" s="5"/>
      <c r="KTS238" s="5"/>
      <c r="KTT238" s="5"/>
      <c r="KTU238" s="5"/>
      <c r="KTV238" s="5"/>
      <c r="KTW238" s="5"/>
      <c r="KTX238" s="5"/>
      <c r="KTY238" s="5"/>
      <c r="KTZ238" s="5"/>
      <c r="KUA238" s="5"/>
      <c r="KUB238" s="5"/>
      <c r="KUC238" s="5"/>
      <c r="KUD238" s="5"/>
      <c r="KUE238" s="5"/>
      <c r="KUF238" s="5"/>
      <c r="KUG238" s="5"/>
      <c r="KUH238" s="5"/>
      <c r="KUI238" s="5"/>
      <c r="KUJ238" s="5"/>
      <c r="KUK238" s="5"/>
      <c r="KUL238" s="5"/>
      <c r="KUM238" s="5"/>
      <c r="KUN238" s="5"/>
      <c r="KUO238" s="5"/>
      <c r="KUP238" s="5"/>
      <c r="KUQ238" s="5"/>
      <c r="KUR238" s="5"/>
      <c r="KUS238" s="5"/>
      <c r="KUT238" s="5"/>
      <c r="KUU238" s="5"/>
      <c r="KUV238" s="5"/>
      <c r="KUW238" s="5"/>
      <c r="KUX238" s="5"/>
      <c r="KUY238" s="5"/>
      <c r="KUZ238" s="5"/>
      <c r="KVA238" s="5"/>
      <c r="KVB238" s="5"/>
      <c r="KVC238" s="5"/>
      <c r="KVD238" s="5"/>
      <c r="KVE238" s="5"/>
      <c r="KVF238" s="5"/>
      <c r="KVG238" s="5"/>
      <c r="KVH238" s="5"/>
      <c r="KVI238" s="5"/>
      <c r="KVJ238" s="5"/>
      <c r="KVK238" s="5"/>
      <c r="KVL238" s="5"/>
      <c r="KVM238" s="5"/>
      <c r="KVN238" s="5"/>
      <c r="KVO238" s="5"/>
      <c r="KVP238" s="5"/>
      <c r="KVQ238" s="5"/>
      <c r="KVR238" s="5"/>
      <c r="KVS238" s="5"/>
      <c r="KVT238" s="5"/>
      <c r="KVU238" s="5"/>
      <c r="KVV238" s="5"/>
      <c r="KVW238" s="5"/>
      <c r="KVX238" s="5"/>
      <c r="KVY238" s="5"/>
      <c r="KVZ238" s="5"/>
      <c r="KWA238" s="5"/>
      <c r="KWB238" s="5"/>
      <c r="KWC238" s="5"/>
      <c r="KWD238" s="5"/>
      <c r="KWE238" s="5"/>
      <c r="KWF238" s="5"/>
      <c r="KWG238" s="5"/>
      <c r="KWH238" s="5"/>
      <c r="KWI238" s="5"/>
      <c r="KWJ238" s="5"/>
      <c r="KWK238" s="5"/>
      <c r="KWL238" s="5"/>
      <c r="KWM238" s="5"/>
      <c r="KWN238" s="5"/>
      <c r="KWO238" s="5"/>
      <c r="KWP238" s="5"/>
      <c r="KWQ238" s="5"/>
      <c r="KWR238" s="5"/>
      <c r="KWS238" s="5"/>
      <c r="KWT238" s="5"/>
      <c r="KWU238" s="5"/>
      <c r="KWV238" s="5"/>
      <c r="KWW238" s="5"/>
      <c r="KWX238" s="5"/>
      <c r="KWY238" s="5"/>
      <c r="KWZ238" s="5"/>
      <c r="KXA238" s="5"/>
      <c r="KXB238" s="5"/>
      <c r="KXC238" s="5"/>
      <c r="KXD238" s="5"/>
      <c r="KXE238" s="5"/>
      <c r="KXF238" s="5"/>
      <c r="KXG238" s="5"/>
      <c r="KXH238" s="5"/>
      <c r="KXI238" s="5"/>
      <c r="KXJ238" s="5"/>
      <c r="KXK238" s="5"/>
      <c r="KXL238" s="5"/>
      <c r="KXM238" s="5"/>
      <c r="KXN238" s="5"/>
      <c r="KXO238" s="5"/>
      <c r="KXP238" s="5"/>
      <c r="KXQ238" s="5"/>
      <c r="KXR238" s="5"/>
      <c r="KXS238" s="5"/>
      <c r="KXT238" s="5"/>
      <c r="KXU238" s="5"/>
      <c r="KXV238" s="5"/>
      <c r="KXW238" s="5"/>
      <c r="KXX238" s="5"/>
      <c r="KXY238" s="5"/>
      <c r="KXZ238" s="5"/>
      <c r="KYA238" s="5"/>
      <c r="KYB238" s="5"/>
      <c r="KYC238" s="5"/>
      <c r="KYD238" s="5"/>
      <c r="KYE238" s="5"/>
      <c r="KYF238" s="5"/>
      <c r="KYG238" s="5"/>
      <c r="KYH238" s="5"/>
      <c r="KYI238" s="5"/>
      <c r="KYJ238" s="5"/>
      <c r="KYK238" s="5"/>
      <c r="KYL238" s="5"/>
      <c r="KYM238" s="5"/>
      <c r="KYN238" s="5"/>
      <c r="KYO238" s="5"/>
      <c r="KYP238" s="5"/>
      <c r="KYQ238" s="5"/>
      <c r="KYR238" s="5"/>
      <c r="KYS238" s="5"/>
      <c r="KYT238" s="5"/>
      <c r="KYU238" s="5"/>
      <c r="KYV238" s="5"/>
      <c r="KYW238" s="5"/>
      <c r="KYX238" s="5"/>
      <c r="KYY238" s="5"/>
      <c r="KYZ238" s="5"/>
      <c r="KZA238" s="5"/>
      <c r="KZB238" s="5"/>
      <c r="KZC238" s="5"/>
      <c r="KZD238" s="5"/>
      <c r="KZE238" s="5"/>
      <c r="KZF238" s="5"/>
      <c r="KZG238" s="5"/>
      <c r="KZH238" s="5"/>
      <c r="KZI238" s="5"/>
      <c r="KZJ238" s="5"/>
      <c r="KZK238" s="5"/>
      <c r="KZL238" s="5"/>
      <c r="KZM238" s="5"/>
      <c r="KZN238" s="5"/>
      <c r="KZO238" s="5"/>
      <c r="KZP238" s="5"/>
      <c r="KZQ238" s="5"/>
      <c r="KZR238" s="5"/>
      <c r="KZS238" s="5"/>
      <c r="KZT238" s="5"/>
      <c r="KZU238" s="5"/>
      <c r="KZV238" s="5"/>
      <c r="KZW238" s="5"/>
      <c r="KZX238" s="5"/>
      <c r="KZY238" s="5"/>
      <c r="KZZ238" s="5"/>
      <c r="LAA238" s="5"/>
      <c r="LAB238" s="5"/>
      <c r="LAC238" s="5"/>
      <c r="LAD238" s="5"/>
      <c r="LAE238" s="5"/>
      <c r="LAF238" s="5"/>
      <c r="LAG238" s="5"/>
      <c r="LAH238" s="5"/>
      <c r="LAI238" s="5"/>
      <c r="LAJ238" s="5"/>
      <c r="LAK238" s="5"/>
      <c r="LAL238" s="5"/>
      <c r="LAM238" s="5"/>
      <c r="LAN238" s="5"/>
      <c r="LAO238" s="5"/>
      <c r="LAP238" s="5"/>
      <c r="LAQ238" s="5"/>
      <c r="LAR238" s="5"/>
      <c r="LAS238" s="5"/>
      <c r="LAT238" s="5"/>
      <c r="LAU238" s="5"/>
      <c r="LAV238" s="5"/>
      <c r="LAW238" s="5"/>
      <c r="LAX238" s="5"/>
      <c r="LAY238" s="5"/>
      <c r="LAZ238" s="5"/>
      <c r="LBA238" s="5"/>
      <c r="LBB238" s="5"/>
      <c r="LBC238" s="5"/>
      <c r="LBD238" s="5"/>
      <c r="LBE238" s="5"/>
      <c r="LBF238" s="5"/>
      <c r="LBG238" s="5"/>
      <c r="LBH238" s="5"/>
      <c r="LBI238" s="5"/>
      <c r="LBJ238" s="5"/>
      <c r="LBK238" s="5"/>
      <c r="LBL238" s="5"/>
      <c r="LBM238" s="5"/>
      <c r="LBN238" s="5"/>
      <c r="LBO238" s="5"/>
      <c r="LBP238" s="5"/>
      <c r="LBQ238" s="5"/>
      <c r="LBR238" s="5"/>
      <c r="LBS238" s="5"/>
      <c r="LBT238" s="5"/>
      <c r="LBU238" s="5"/>
      <c r="LBV238" s="5"/>
      <c r="LBW238" s="5"/>
      <c r="LBX238" s="5"/>
      <c r="LBY238" s="5"/>
      <c r="LBZ238" s="5"/>
      <c r="LCA238" s="5"/>
      <c r="LCB238" s="5"/>
      <c r="LCC238" s="5"/>
      <c r="LCD238" s="5"/>
      <c r="LCE238" s="5"/>
      <c r="LCF238" s="5"/>
      <c r="LCG238" s="5"/>
      <c r="LCH238" s="5"/>
      <c r="LCI238" s="5"/>
      <c r="LCJ238" s="5"/>
      <c r="LCK238" s="5"/>
      <c r="LCL238" s="5"/>
      <c r="LCM238" s="5"/>
      <c r="LCN238" s="5"/>
      <c r="LCO238" s="5"/>
      <c r="LCP238" s="5"/>
      <c r="LCQ238" s="5"/>
      <c r="LCR238" s="5"/>
      <c r="LCS238" s="5"/>
      <c r="LCT238" s="5"/>
      <c r="LCU238" s="5"/>
      <c r="LCV238" s="5"/>
      <c r="LCW238" s="5"/>
      <c r="LCX238" s="5"/>
      <c r="LCY238" s="5"/>
      <c r="LCZ238" s="5"/>
      <c r="LDA238" s="5"/>
      <c r="LDB238" s="5"/>
      <c r="LDC238" s="5"/>
      <c r="LDD238" s="5"/>
      <c r="LDE238" s="5"/>
      <c r="LDF238" s="5"/>
      <c r="LDG238" s="5"/>
      <c r="LDH238" s="5"/>
      <c r="LDI238" s="5"/>
      <c r="LDJ238" s="5"/>
      <c r="LDK238" s="5"/>
      <c r="LDL238" s="5"/>
      <c r="LDM238" s="5"/>
      <c r="LDN238" s="5"/>
      <c r="LDO238" s="5"/>
      <c r="LDP238" s="5"/>
      <c r="LDQ238" s="5"/>
      <c r="LDR238" s="5"/>
      <c r="LDS238" s="5"/>
      <c r="LDT238" s="5"/>
      <c r="LDU238" s="5"/>
      <c r="LDV238" s="5"/>
      <c r="LDW238" s="5"/>
      <c r="LDX238" s="5"/>
      <c r="LDY238" s="5"/>
      <c r="LDZ238" s="5"/>
      <c r="LEA238" s="5"/>
      <c r="LEB238" s="5"/>
      <c r="LEC238" s="5"/>
      <c r="LED238" s="5"/>
      <c r="LEE238" s="5"/>
      <c r="LEF238" s="5"/>
      <c r="LEG238" s="5"/>
      <c r="LEH238" s="5"/>
      <c r="LEI238" s="5"/>
      <c r="LEJ238" s="5"/>
      <c r="LEK238" s="5"/>
      <c r="LEL238" s="5"/>
      <c r="LEM238" s="5"/>
      <c r="LEN238" s="5"/>
      <c r="LEO238" s="5"/>
      <c r="LEP238" s="5"/>
      <c r="LEQ238" s="5"/>
      <c r="LER238" s="5"/>
      <c r="LES238" s="5"/>
      <c r="LET238" s="5"/>
      <c r="LEU238" s="5"/>
      <c r="LEV238" s="5"/>
      <c r="LEW238" s="5"/>
      <c r="LEX238" s="5"/>
      <c r="LEY238" s="5"/>
      <c r="LEZ238" s="5"/>
      <c r="LFA238" s="5"/>
      <c r="LFB238" s="5"/>
      <c r="LFC238" s="5"/>
      <c r="LFD238" s="5"/>
      <c r="LFE238" s="5"/>
      <c r="LFF238" s="5"/>
      <c r="LFG238" s="5"/>
      <c r="LFH238" s="5"/>
      <c r="LFI238" s="5"/>
      <c r="LFJ238" s="5"/>
      <c r="LFK238" s="5"/>
      <c r="LFL238" s="5"/>
      <c r="LFM238" s="5"/>
      <c r="LFN238" s="5"/>
      <c r="LFO238" s="5"/>
      <c r="LFP238" s="5"/>
      <c r="LFQ238" s="5"/>
      <c r="LFR238" s="5"/>
      <c r="LFS238" s="5"/>
      <c r="LFT238" s="5"/>
      <c r="LFU238" s="5"/>
      <c r="LFV238" s="5"/>
      <c r="LFW238" s="5"/>
      <c r="LFX238" s="5"/>
      <c r="LFY238" s="5"/>
      <c r="LFZ238" s="5"/>
      <c r="LGA238" s="5"/>
      <c r="LGB238" s="5"/>
      <c r="LGC238" s="5"/>
      <c r="LGD238" s="5"/>
      <c r="LGE238" s="5"/>
      <c r="LGF238" s="5"/>
      <c r="LGG238" s="5"/>
      <c r="LGH238" s="5"/>
      <c r="LGI238" s="5"/>
      <c r="LGJ238" s="5"/>
      <c r="LGK238" s="5"/>
      <c r="LGL238" s="5"/>
      <c r="LGM238" s="5"/>
      <c r="LGN238" s="5"/>
      <c r="LGO238" s="5"/>
      <c r="LGP238" s="5"/>
      <c r="LGQ238" s="5"/>
      <c r="LGR238" s="5"/>
      <c r="LGS238" s="5"/>
      <c r="LGT238" s="5"/>
      <c r="LGU238" s="5"/>
      <c r="LGV238" s="5"/>
      <c r="LGW238" s="5"/>
      <c r="LGX238" s="5"/>
      <c r="LGY238" s="5"/>
      <c r="LGZ238" s="5"/>
      <c r="LHA238" s="5"/>
      <c r="LHB238" s="5"/>
      <c r="LHC238" s="5"/>
      <c r="LHD238" s="5"/>
      <c r="LHE238" s="5"/>
      <c r="LHF238" s="5"/>
      <c r="LHG238" s="5"/>
      <c r="LHH238" s="5"/>
      <c r="LHI238" s="5"/>
      <c r="LHJ238" s="5"/>
      <c r="LHK238" s="5"/>
      <c r="LHL238" s="5"/>
      <c r="LHM238" s="5"/>
      <c r="LHN238" s="5"/>
      <c r="LHO238" s="5"/>
      <c r="LHP238" s="5"/>
      <c r="LHQ238" s="5"/>
      <c r="LHR238" s="5"/>
      <c r="LHS238" s="5"/>
      <c r="LHT238" s="5"/>
      <c r="LHU238" s="5"/>
      <c r="LHV238" s="5"/>
      <c r="LHW238" s="5"/>
      <c r="LHX238" s="5"/>
      <c r="LHY238" s="5"/>
      <c r="LHZ238" s="5"/>
      <c r="LIA238" s="5"/>
      <c r="LIB238" s="5"/>
      <c r="LIC238" s="5"/>
      <c r="LID238" s="5"/>
      <c r="LIE238" s="5"/>
      <c r="LIF238" s="5"/>
      <c r="LIG238" s="5"/>
      <c r="LIH238" s="5"/>
      <c r="LII238" s="5"/>
      <c r="LIJ238" s="5"/>
      <c r="LIK238" s="5"/>
      <c r="LIL238" s="5"/>
      <c r="LIM238" s="5"/>
      <c r="LIN238" s="5"/>
      <c r="LIO238" s="5"/>
      <c r="LIP238" s="5"/>
      <c r="LIQ238" s="5"/>
      <c r="LIR238" s="5"/>
      <c r="LIS238" s="5"/>
      <c r="LIT238" s="5"/>
      <c r="LIU238" s="5"/>
      <c r="LIV238" s="5"/>
      <c r="LIW238" s="5"/>
      <c r="LIX238" s="5"/>
      <c r="LIY238" s="5"/>
      <c r="LIZ238" s="5"/>
      <c r="LJA238" s="5"/>
      <c r="LJB238" s="5"/>
      <c r="LJC238" s="5"/>
      <c r="LJD238" s="5"/>
      <c r="LJE238" s="5"/>
      <c r="LJF238" s="5"/>
      <c r="LJG238" s="5"/>
      <c r="LJH238" s="5"/>
      <c r="LJI238" s="5"/>
      <c r="LJJ238" s="5"/>
      <c r="LJK238" s="5"/>
      <c r="LJL238" s="5"/>
      <c r="LJM238" s="5"/>
      <c r="LJN238" s="5"/>
      <c r="LJO238" s="5"/>
      <c r="LJP238" s="5"/>
      <c r="LJQ238" s="5"/>
      <c r="LJR238" s="5"/>
      <c r="LJS238" s="5"/>
      <c r="LJT238" s="5"/>
      <c r="LJU238" s="5"/>
      <c r="LJV238" s="5"/>
      <c r="LJW238" s="5"/>
      <c r="LJX238" s="5"/>
      <c r="LJY238" s="5"/>
      <c r="LJZ238" s="5"/>
      <c r="LKA238" s="5"/>
      <c r="LKB238" s="5"/>
      <c r="LKC238" s="5"/>
      <c r="LKD238" s="5"/>
      <c r="LKE238" s="5"/>
      <c r="LKF238" s="5"/>
      <c r="LKG238" s="5"/>
      <c r="LKH238" s="5"/>
      <c r="LKI238" s="5"/>
      <c r="LKJ238" s="5"/>
      <c r="LKK238" s="5"/>
      <c r="LKL238" s="5"/>
      <c r="LKM238" s="5"/>
      <c r="LKN238" s="5"/>
      <c r="LKO238" s="5"/>
      <c r="LKP238" s="5"/>
      <c r="LKQ238" s="5"/>
      <c r="LKR238" s="5"/>
      <c r="LKS238" s="5"/>
      <c r="LKT238" s="5"/>
      <c r="LKU238" s="5"/>
      <c r="LKV238" s="5"/>
      <c r="LKW238" s="5"/>
      <c r="LKX238" s="5"/>
      <c r="LKY238" s="5"/>
      <c r="LKZ238" s="5"/>
      <c r="LLA238" s="5"/>
      <c r="LLB238" s="5"/>
      <c r="LLC238" s="5"/>
      <c r="LLD238" s="5"/>
      <c r="LLE238" s="5"/>
      <c r="LLF238" s="5"/>
      <c r="LLG238" s="5"/>
      <c r="LLH238" s="5"/>
      <c r="LLI238" s="5"/>
      <c r="LLJ238" s="5"/>
      <c r="LLK238" s="5"/>
      <c r="LLL238" s="5"/>
      <c r="LLM238" s="5"/>
      <c r="LLN238" s="5"/>
      <c r="LLO238" s="5"/>
      <c r="LLP238" s="5"/>
      <c r="LLQ238" s="5"/>
      <c r="LLR238" s="5"/>
      <c r="LLS238" s="5"/>
      <c r="LLT238" s="5"/>
      <c r="LLU238" s="5"/>
      <c r="LLV238" s="5"/>
      <c r="LLW238" s="5"/>
      <c r="LLX238" s="5"/>
      <c r="LLY238" s="5"/>
      <c r="LLZ238" s="5"/>
      <c r="LMA238" s="5"/>
      <c r="LMB238" s="5"/>
      <c r="LMC238" s="5"/>
      <c r="LMD238" s="5"/>
      <c r="LME238" s="5"/>
      <c r="LMF238" s="5"/>
      <c r="LMG238" s="5"/>
      <c r="LMH238" s="5"/>
      <c r="LMI238" s="5"/>
      <c r="LMJ238" s="5"/>
      <c r="LMK238" s="5"/>
      <c r="LML238" s="5"/>
      <c r="LMM238" s="5"/>
      <c r="LMN238" s="5"/>
      <c r="LMO238" s="5"/>
      <c r="LMP238" s="5"/>
      <c r="LMQ238" s="5"/>
      <c r="LMR238" s="5"/>
      <c r="LMS238" s="5"/>
      <c r="LMT238" s="5"/>
      <c r="LMU238" s="5"/>
      <c r="LMV238" s="5"/>
      <c r="LMW238" s="5"/>
      <c r="LMX238" s="5"/>
      <c r="LMY238" s="5"/>
      <c r="LMZ238" s="5"/>
      <c r="LNA238" s="5"/>
      <c r="LNB238" s="5"/>
      <c r="LNC238" s="5"/>
      <c r="LND238" s="5"/>
      <c r="LNE238" s="5"/>
      <c r="LNF238" s="5"/>
      <c r="LNG238" s="5"/>
      <c r="LNH238" s="5"/>
      <c r="LNI238" s="5"/>
      <c r="LNJ238" s="5"/>
      <c r="LNK238" s="5"/>
      <c r="LNL238" s="5"/>
      <c r="LNM238" s="5"/>
      <c r="LNN238" s="5"/>
      <c r="LNO238" s="5"/>
      <c r="LNP238" s="5"/>
      <c r="LNQ238" s="5"/>
      <c r="LNR238" s="5"/>
      <c r="LNS238" s="5"/>
      <c r="LNT238" s="5"/>
      <c r="LNU238" s="5"/>
      <c r="LNV238" s="5"/>
      <c r="LNW238" s="5"/>
      <c r="LNX238" s="5"/>
      <c r="LNY238" s="5"/>
      <c r="LNZ238" s="5"/>
      <c r="LOA238" s="5"/>
      <c r="LOB238" s="5"/>
      <c r="LOC238" s="5"/>
      <c r="LOD238" s="5"/>
      <c r="LOE238" s="5"/>
      <c r="LOF238" s="5"/>
      <c r="LOG238" s="5"/>
      <c r="LOH238" s="5"/>
      <c r="LOI238" s="5"/>
      <c r="LOJ238" s="5"/>
      <c r="LOK238" s="5"/>
      <c r="LOL238" s="5"/>
      <c r="LOM238" s="5"/>
      <c r="LON238" s="5"/>
      <c r="LOO238" s="5"/>
      <c r="LOP238" s="5"/>
      <c r="LOQ238" s="5"/>
      <c r="LOR238" s="5"/>
      <c r="LOS238" s="5"/>
      <c r="LOT238" s="5"/>
      <c r="LOU238" s="5"/>
      <c r="LOV238" s="5"/>
      <c r="LOW238" s="5"/>
      <c r="LOX238" s="5"/>
      <c r="LOY238" s="5"/>
      <c r="LOZ238" s="5"/>
      <c r="LPA238" s="5"/>
      <c r="LPB238" s="5"/>
      <c r="LPC238" s="5"/>
      <c r="LPD238" s="5"/>
      <c r="LPE238" s="5"/>
      <c r="LPF238" s="5"/>
      <c r="LPG238" s="5"/>
      <c r="LPH238" s="5"/>
      <c r="LPI238" s="5"/>
      <c r="LPJ238" s="5"/>
      <c r="LPK238" s="5"/>
      <c r="LPL238" s="5"/>
      <c r="LPM238" s="5"/>
      <c r="LPN238" s="5"/>
      <c r="LPO238" s="5"/>
      <c r="LPP238" s="5"/>
      <c r="LPQ238" s="5"/>
      <c r="LPR238" s="5"/>
      <c r="LPS238" s="5"/>
      <c r="LPT238" s="5"/>
      <c r="LPU238" s="5"/>
      <c r="LPV238" s="5"/>
      <c r="LPW238" s="5"/>
      <c r="LPX238" s="5"/>
      <c r="LPY238" s="5"/>
      <c r="LPZ238" s="5"/>
      <c r="LQA238" s="5"/>
      <c r="LQB238" s="5"/>
      <c r="LQC238" s="5"/>
      <c r="LQD238" s="5"/>
      <c r="LQE238" s="5"/>
      <c r="LQF238" s="5"/>
      <c r="LQG238" s="5"/>
      <c r="LQH238" s="5"/>
      <c r="LQI238" s="5"/>
      <c r="LQJ238" s="5"/>
      <c r="LQK238" s="5"/>
      <c r="LQL238" s="5"/>
      <c r="LQM238" s="5"/>
      <c r="LQN238" s="5"/>
      <c r="LQO238" s="5"/>
      <c r="LQP238" s="5"/>
      <c r="LQQ238" s="5"/>
      <c r="LQR238" s="5"/>
      <c r="LQS238" s="5"/>
      <c r="LQT238" s="5"/>
      <c r="LQU238" s="5"/>
      <c r="LQV238" s="5"/>
      <c r="LQW238" s="5"/>
      <c r="LQX238" s="5"/>
      <c r="LQY238" s="5"/>
      <c r="LQZ238" s="5"/>
      <c r="LRA238" s="5"/>
      <c r="LRB238" s="5"/>
      <c r="LRC238" s="5"/>
      <c r="LRD238" s="5"/>
      <c r="LRE238" s="5"/>
      <c r="LRF238" s="5"/>
      <c r="LRG238" s="5"/>
      <c r="LRH238" s="5"/>
      <c r="LRI238" s="5"/>
      <c r="LRJ238" s="5"/>
      <c r="LRK238" s="5"/>
      <c r="LRL238" s="5"/>
      <c r="LRM238" s="5"/>
      <c r="LRN238" s="5"/>
      <c r="LRO238" s="5"/>
      <c r="LRP238" s="5"/>
      <c r="LRQ238" s="5"/>
      <c r="LRR238" s="5"/>
      <c r="LRS238" s="5"/>
      <c r="LRT238" s="5"/>
      <c r="LRU238" s="5"/>
      <c r="LRV238" s="5"/>
      <c r="LRW238" s="5"/>
      <c r="LRX238" s="5"/>
      <c r="LRY238" s="5"/>
      <c r="LRZ238" s="5"/>
      <c r="LSA238" s="5"/>
      <c r="LSB238" s="5"/>
      <c r="LSC238" s="5"/>
      <c r="LSD238" s="5"/>
      <c r="LSE238" s="5"/>
      <c r="LSF238" s="5"/>
      <c r="LSG238" s="5"/>
      <c r="LSH238" s="5"/>
      <c r="LSI238" s="5"/>
      <c r="LSJ238" s="5"/>
      <c r="LSK238" s="5"/>
      <c r="LSL238" s="5"/>
      <c r="LSM238" s="5"/>
      <c r="LSN238" s="5"/>
      <c r="LSO238" s="5"/>
      <c r="LSP238" s="5"/>
      <c r="LSQ238" s="5"/>
      <c r="LSR238" s="5"/>
      <c r="LSS238" s="5"/>
      <c r="LST238" s="5"/>
      <c r="LSU238" s="5"/>
      <c r="LSV238" s="5"/>
      <c r="LSW238" s="5"/>
      <c r="LSX238" s="5"/>
      <c r="LSY238" s="5"/>
      <c r="LSZ238" s="5"/>
      <c r="LTA238" s="5"/>
      <c r="LTB238" s="5"/>
      <c r="LTC238" s="5"/>
      <c r="LTD238" s="5"/>
      <c r="LTE238" s="5"/>
      <c r="LTF238" s="5"/>
      <c r="LTG238" s="5"/>
      <c r="LTH238" s="5"/>
      <c r="LTI238" s="5"/>
      <c r="LTJ238" s="5"/>
      <c r="LTK238" s="5"/>
      <c r="LTL238" s="5"/>
      <c r="LTM238" s="5"/>
      <c r="LTN238" s="5"/>
      <c r="LTO238" s="5"/>
      <c r="LTP238" s="5"/>
      <c r="LTQ238" s="5"/>
      <c r="LTR238" s="5"/>
      <c r="LTS238" s="5"/>
      <c r="LTT238" s="5"/>
      <c r="LTU238" s="5"/>
      <c r="LTV238" s="5"/>
      <c r="LTW238" s="5"/>
      <c r="LTX238" s="5"/>
      <c r="LTY238" s="5"/>
      <c r="LTZ238" s="5"/>
      <c r="LUA238" s="5"/>
      <c r="LUB238" s="5"/>
      <c r="LUC238" s="5"/>
      <c r="LUD238" s="5"/>
      <c r="LUE238" s="5"/>
      <c r="LUF238" s="5"/>
      <c r="LUG238" s="5"/>
      <c r="LUH238" s="5"/>
      <c r="LUI238" s="5"/>
      <c r="LUJ238" s="5"/>
      <c r="LUK238" s="5"/>
      <c r="LUL238" s="5"/>
      <c r="LUM238" s="5"/>
      <c r="LUN238" s="5"/>
      <c r="LUO238" s="5"/>
      <c r="LUP238" s="5"/>
      <c r="LUQ238" s="5"/>
      <c r="LUR238" s="5"/>
      <c r="LUS238" s="5"/>
      <c r="LUT238" s="5"/>
      <c r="LUU238" s="5"/>
      <c r="LUV238" s="5"/>
      <c r="LUW238" s="5"/>
      <c r="LUX238" s="5"/>
      <c r="LUY238" s="5"/>
      <c r="LUZ238" s="5"/>
      <c r="LVA238" s="5"/>
      <c r="LVB238" s="5"/>
      <c r="LVC238" s="5"/>
      <c r="LVD238" s="5"/>
      <c r="LVE238" s="5"/>
      <c r="LVF238" s="5"/>
      <c r="LVG238" s="5"/>
      <c r="LVH238" s="5"/>
      <c r="LVI238" s="5"/>
      <c r="LVJ238" s="5"/>
      <c r="LVK238" s="5"/>
      <c r="LVL238" s="5"/>
      <c r="LVM238" s="5"/>
      <c r="LVN238" s="5"/>
      <c r="LVO238" s="5"/>
      <c r="LVP238" s="5"/>
      <c r="LVQ238" s="5"/>
      <c r="LVR238" s="5"/>
      <c r="LVS238" s="5"/>
      <c r="LVT238" s="5"/>
      <c r="LVU238" s="5"/>
      <c r="LVV238" s="5"/>
      <c r="LVW238" s="5"/>
      <c r="LVX238" s="5"/>
      <c r="LVY238" s="5"/>
      <c r="LVZ238" s="5"/>
      <c r="LWA238" s="5"/>
      <c r="LWB238" s="5"/>
      <c r="LWC238" s="5"/>
      <c r="LWD238" s="5"/>
      <c r="LWE238" s="5"/>
      <c r="LWF238" s="5"/>
      <c r="LWG238" s="5"/>
      <c r="LWH238" s="5"/>
      <c r="LWI238" s="5"/>
      <c r="LWJ238" s="5"/>
      <c r="LWK238" s="5"/>
      <c r="LWL238" s="5"/>
      <c r="LWM238" s="5"/>
      <c r="LWN238" s="5"/>
      <c r="LWO238" s="5"/>
      <c r="LWP238" s="5"/>
      <c r="LWQ238" s="5"/>
      <c r="LWR238" s="5"/>
      <c r="LWS238" s="5"/>
      <c r="LWT238" s="5"/>
      <c r="LWU238" s="5"/>
      <c r="LWV238" s="5"/>
      <c r="LWW238" s="5"/>
      <c r="LWX238" s="5"/>
      <c r="LWY238" s="5"/>
      <c r="LWZ238" s="5"/>
      <c r="LXA238" s="5"/>
      <c r="LXB238" s="5"/>
      <c r="LXC238" s="5"/>
      <c r="LXD238" s="5"/>
      <c r="LXE238" s="5"/>
      <c r="LXF238" s="5"/>
      <c r="LXG238" s="5"/>
      <c r="LXH238" s="5"/>
      <c r="LXI238" s="5"/>
      <c r="LXJ238" s="5"/>
      <c r="LXK238" s="5"/>
      <c r="LXL238" s="5"/>
      <c r="LXM238" s="5"/>
      <c r="LXN238" s="5"/>
      <c r="LXO238" s="5"/>
      <c r="LXP238" s="5"/>
      <c r="LXQ238" s="5"/>
      <c r="LXR238" s="5"/>
      <c r="LXS238" s="5"/>
      <c r="LXT238" s="5"/>
      <c r="LXU238" s="5"/>
      <c r="LXV238" s="5"/>
      <c r="LXW238" s="5"/>
      <c r="LXX238" s="5"/>
      <c r="LXY238" s="5"/>
      <c r="LXZ238" s="5"/>
      <c r="LYA238" s="5"/>
      <c r="LYB238" s="5"/>
      <c r="LYC238" s="5"/>
      <c r="LYD238" s="5"/>
      <c r="LYE238" s="5"/>
      <c r="LYF238" s="5"/>
      <c r="LYG238" s="5"/>
      <c r="LYH238" s="5"/>
      <c r="LYI238" s="5"/>
      <c r="LYJ238" s="5"/>
      <c r="LYK238" s="5"/>
      <c r="LYL238" s="5"/>
      <c r="LYM238" s="5"/>
      <c r="LYN238" s="5"/>
      <c r="LYO238" s="5"/>
      <c r="LYP238" s="5"/>
      <c r="LYQ238" s="5"/>
      <c r="LYR238" s="5"/>
      <c r="LYS238" s="5"/>
      <c r="LYT238" s="5"/>
      <c r="LYU238" s="5"/>
      <c r="LYV238" s="5"/>
      <c r="LYW238" s="5"/>
      <c r="LYX238" s="5"/>
      <c r="LYY238" s="5"/>
      <c r="LYZ238" s="5"/>
      <c r="LZA238" s="5"/>
      <c r="LZB238" s="5"/>
      <c r="LZC238" s="5"/>
      <c r="LZD238" s="5"/>
      <c r="LZE238" s="5"/>
      <c r="LZF238" s="5"/>
      <c r="LZG238" s="5"/>
      <c r="LZH238" s="5"/>
      <c r="LZI238" s="5"/>
      <c r="LZJ238" s="5"/>
      <c r="LZK238" s="5"/>
      <c r="LZL238" s="5"/>
      <c r="LZM238" s="5"/>
      <c r="LZN238" s="5"/>
      <c r="LZO238" s="5"/>
      <c r="LZP238" s="5"/>
      <c r="LZQ238" s="5"/>
      <c r="LZR238" s="5"/>
      <c r="LZS238" s="5"/>
      <c r="LZT238" s="5"/>
      <c r="LZU238" s="5"/>
      <c r="LZV238" s="5"/>
      <c r="LZW238" s="5"/>
      <c r="LZX238" s="5"/>
      <c r="LZY238" s="5"/>
      <c r="LZZ238" s="5"/>
      <c r="MAA238" s="5"/>
      <c r="MAB238" s="5"/>
      <c r="MAC238" s="5"/>
      <c r="MAD238" s="5"/>
      <c r="MAE238" s="5"/>
      <c r="MAF238" s="5"/>
      <c r="MAG238" s="5"/>
      <c r="MAH238" s="5"/>
      <c r="MAI238" s="5"/>
      <c r="MAJ238" s="5"/>
      <c r="MAK238" s="5"/>
      <c r="MAL238" s="5"/>
      <c r="MAM238" s="5"/>
      <c r="MAN238" s="5"/>
      <c r="MAO238" s="5"/>
      <c r="MAP238" s="5"/>
      <c r="MAQ238" s="5"/>
      <c r="MAR238" s="5"/>
      <c r="MAS238" s="5"/>
      <c r="MAT238" s="5"/>
      <c r="MAU238" s="5"/>
      <c r="MAV238" s="5"/>
      <c r="MAW238" s="5"/>
      <c r="MAX238" s="5"/>
      <c r="MAY238" s="5"/>
      <c r="MAZ238" s="5"/>
      <c r="MBA238" s="5"/>
      <c r="MBB238" s="5"/>
      <c r="MBC238" s="5"/>
      <c r="MBD238" s="5"/>
      <c r="MBE238" s="5"/>
      <c r="MBF238" s="5"/>
      <c r="MBG238" s="5"/>
      <c r="MBH238" s="5"/>
      <c r="MBI238" s="5"/>
      <c r="MBJ238" s="5"/>
      <c r="MBK238" s="5"/>
      <c r="MBL238" s="5"/>
      <c r="MBM238" s="5"/>
      <c r="MBN238" s="5"/>
      <c r="MBO238" s="5"/>
      <c r="MBP238" s="5"/>
      <c r="MBQ238" s="5"/>
      <c r="MBR238" s="5"/>
      <c r="MBS238" s="5"/>
      <c r="MBT238" s="5"/>
      <c r="MBU238" s="5"/>
      <c r="MBV238" s="5"/>
      <c r="MBW238" s="5"/>
      <c r="MBX238" s="5"/>
      <c r="MBY238" s="5"/>
      <c r="MBZ238" s="5"/>
      <c r="MCA238" s="5"/>
      <c r="MCB238" s="5"/>
      <c r="MCC238" s="5"/>
      <c r="MCD238" s="5"/>
      <c r="MCE238" s="5"/>
      <c r="MCF238" s="5"/>
      <c r="MCG238" s="5"/>
      <c r="MCH238" s="5"/>
      <c r="MCI238" s="5"/>
      <c r="MCJ238" s="5"/>
      <c r="MCK238" s="5"/>
      <c r="MCL238" s="5"/>
      <c r="MCM238" s="5"/>
      <c r="MCN238" s="5"/>
      <c r="MCO238" s="5"/>
      <c r="MCP238" s="5"/>
      <c r="MCQ238" s="5"/>
      <c r="MCR238" s="5"/>
      <c r="MCS238" s="5"/>
      <c r="MCT238" s="5"/>
      <c r="MCU238" s="5"/>
      <c r="MCV238" s="5"/>
      <c r="MCW238" s="5"/>
      <c r="MCX238" s="5"/>
      <c r="MCY238" s="5"/>
      <c r="MCZ238" s="5"/>
      <c r="MDA238" s="5"/>
      <c r="MDB238" s="5"/>
      <c r="MDC238" s="5"/>
      <c r="MDD238" s="5"/>
      <c r="MDE238" s="5"/>
      <c r="MDF238" s="5"/>
      <c r="MDG238" s="5"/>
      <c r="MDH238" s="5"/>
      <c r="MDI238" s="5"/>
      <c r="MDJ238" s="5"/>
      <c r="MDK238" s="5"/>
      <c r="MDL238" s="5"/>
      <c r="MDM238" s="5"/>
      <c r="MDN238" s="5"/>
      <c r="MDO238" s="5"/>
      <c r="MDP238" s="5"/>
      <c r="MDQ238" s="5"/>
      <c r="MDR238" s="5"/>
      <c r="MDS238" s="5"/>
      <c r="MDT238" s="5"/>
      <c r="MDU238" s="5"/>
      <c r="MDV238" s="5"/>
      <c r="MDW238" s="5"/>
      <c r="MDX238" s="5"/>
      <c r="MDY238" s="5"/>
      <c r="MDZ238" s="5"/>
      <c r="MEA238" s="5"/>
      <c r="MEB238" s="5"/>
      <c r="MEC238" s="5"/>
      <c r="MED238" s="5"/>
      <c r="MEE238" s="5"/>
      <c r="MEF238" s="5"/>
      <c r="MEG238" s="5"/>
      <c r="MEH238" s="5"/>
      <c r="MEI238" s="5"/>
      <c r="MEJ238" s="5"/>
      <c r="MEK238" s="5"/>
      <c r="MEL238" s="5"/>
      <c r="MEM238" s="5"/>
      <c r="MEN238" s="5"/>
      <c r="MEO238" s="5"/>
      <c r="MEP238" s="5"/>
      <c r="MEQ238" s="5"/>
      <c r="MER238" s="5"/>
      <c r="MES238" s="5"/>
      <c r="MET238" s="5"/>
      <c r="MEU238" s="5"/>
      <c r="MEV238" s="5"/>
      <c r="MEW238" s="5"/>
      <c r="MEX238" s="5"/>
      <c r="MEY238" s="5"/>
      <c r="MEZ238" s="5"/>
      <c r="MFA238" s="5"/>
      <c r="MFB238" s="5"/>
      <c r="MFC238" s="5"/>
      <c r="MFD238" s="5"/>
      <c r="MFE238" s="5"/>
      <c r="MFF238" s="5"/>
      <c r="MFG238" s="5"/>
      <c r="MFH238" s="5"/>
      <c r="MFI238" s="5"/>
      <c r="MFJ238" s="5"/>
      <c r="MFK238" s="5"/>
      <c r="MFL238" s="5"/>
      <c r="MFM238" s="5"/>
      <c r="MFN238" s="5"/>
      <c r="MFO238" s="5"/>
      <c r="MFP238" s="5"/>
      <c r="MFQ238" s="5"/>
      <c r="MFR238" s="5"/>
      <c r="MFS238" s="5"/>
      <c r="MFT238" s="5"/>
      <c r="MFU238" s="5"/>
      <c r="MFV238" s="5"/>
      <c r="MFW238" s="5"/>
      <c r="MFX238" s="5"/>
      <c r="MFY238" s="5"/>
      <c r="MFZ238" s="5"/>
      <c r="MGA238" s="5"/>
      <c r="MGB238" s="5"/>
      <c r="MGC238" s="5"/>
      <c r="MGD238" s="5"/>
      <c r="MGE238" s="5"/>
      <c r="MGF238" s="5"/>
      <c r="MGG238" s="5"/>
      <c r="MGH238" s="5"/>
      <c r="MGI238" s="5"/>
      <c r="MGJ238" s="5"/>
      <c r="MGK238" s="5"/>
      <c r="MGL238" s="5"/>
      <c r="MGM238" s="5"/>
      <c r="MGN238" s="5"/>
      <c r="MGO238" s="5"/>
      <c r="MGP238" s="5"/>
      <c r="MGQ238" s="5"/>
      <c r="MGR238" s="5"/>
      <c r="MGS238" s="5"/>
      <c r="MGT238" s="5"/>
      <c r="MGU238" s="5"/>
      <c r="MGV238" s="5"/>
      <c r="MGW238" s="5"/>
      <c r="MGX238" s="5"/>
      <c r="MGY238" s="5"/>
      <c r="MGZ238" s="5"/>
      <c r="MHA238" s="5"/>
      <c r="MHB238" s="5"/>
      <c r="MHC238" s="5"/>
      <c r="MHD238" s="5"/>
      <c r="MHE238" s="5"/>
      <c r="MHF238" s="5"/>
      <c r="MHG238" s="5"/>
      <c r="MHH238" s="5"/>
      <c r="MHI238" s="5"/>
      <c r="MHJ238" s="5"/>
      <c r="MHK238" s="5"/>
      <c r="MHL238" s="5"/>
      <c r="MHM238" s="5"/>
      <c r="MHN238" s="5"/>
      <c r="MHO238" s="5"/>
      <c r="MHP238" s="5"/>
      <c r="MHQ238" s="5"/>
      <c r="MHR238" s="5"/>
      <c r="MHS238" s="5"/>
      <c r="MHT238" s="5"/>
      <c r="MHU238" s="5"/>
      <c r="MHV238" s="5"/>
      <c r="MHW238" s="5"/>
      <c r="MHX238" s="5"/>
      <c r="MHY238" s="5"/>
      <c r="MHZ238" s="5"/>
      <c r="MIA238" s="5"/>
      <c r="MIB238" s="5"/>
      <c r="MIC238" s="5"/>
      <c r="MID238" s="5"/>
      <c r="MIE238" s="5"/>
      <c r="MIF238" s="5"/>
      <c r="MIG238" s="5"/>
      <c r="MIH238" s="5"/>
      <c r="MII238" s="5"/>
      <c r="MIJ238" s="5"/>
      <c r="MIK238" s="5"/>
      <c r="MIL238" s="5"/>
      <c r="MIM238" s="5"/>
      <c r="MIN238" s="5"/>
      <c r="MIO238" s="5"/>
      <c r="MIP238" s="5"/>
      <c r="MIQ238" s="5"/>
      <c r="MIR238" s="5"/>
      <c r="MIS238" s="5"/>
      <c r="MIT238" s="5"/>
      <c r="MIU238" s="5"/>
      <c r="MIV238" s="5"/>
      <c r="MIW238" s="5"/>
      <c r="MIX238" s="5"/>
      <c r="MIY238" s="5"/>
      <c r="MIZ238" s="5"/>
      <c r="MJA238" s="5"/>
      <c r="MJB238" s="5"/>
      <c r="MJC238" s="5"/>
      <c r="MJD238" s="5"/>
      <c r="MJE238" s="5"/>
      <c r="MJF238" s="5"/>
      <c r="MJG238" s="5"/>
      <c r="MJH238" s="5"/>
      <c r="MJI238" s="5"/>
      <c r="MJJ238" s="5"/>
      <c r="MJK238" s="5"/>
      <c r="MJL238" s="5"/>
      <c r="MJM238" s="5"/>
      <c r="MJN238" s="5"/>
      <c r="MJO238" s="5"/>
      <c r="MJP238" s="5"/>
      <c r="MJQ238" s="5"/>
      <c r="MJR238" s="5"/>
      <c r="MJS238" s="5"/>
      <c r="MJT238" s="5"/>
      <c r="MJU238" s="5"/>
      <c r="MJV238" s="5"/>
      <c r="MJW238" s="5"/>
      <c r="MJX238" s="5"/>
      <c r="MJY238" s="5"/>
      <c r="MJZ238" s="5"/>
      <c r="MKA238" s="5"/>
      <c r="MKB238" s="5"/>
      <c r="MKC238" s="5"/>
      <c r="MKD238" s="5"/>
      <c r="MKE238" s="5"/>
      <c r="MKF238" s="5"/>
      <c r="MKG238" s="5"/>
      <c r="MKH238" s="5"/>
      <c r="MKI238" s="5"/>
      <c r="MKJ238" s="5"/>
      <c r="MKK238" s="5"/>
      <c r="MKL238" s="5"/>
      <c r="MKM238" s="5"/>
      <c r="MKN238" s="5"/>
      <c r="MKO238" s="5"/>
      <c r="MKP238" s="5"/>
      <c r="MKQ238" s="5"/>
      <c r="MKR238" s="5"/>
      <c r="MKS238" s="5"/>
      <c r="MKT238" s="5"/>
      <c r="MKU238" s="5"/>
      <c r="MKV238" s="5"/>
      <c r="MKW238" s="5"/>
      <c r="MKX238" s="5"/>
      <c r="MKY238" s="5"/>
      <c r="MKZ238" s="5"/>
      <c r="MLA238" s="5"/>
      <c r="MLB238" s="5"/>
      <c r="MLC238" s="5"/>
      <c r="MLD238" s="5"/>
      <c r="MLE238" s="5"/>
      <c r="MLF238" s="5"/>
      <c r="MLG238" s="5"/>
      <c r="MLH238" s="5"/>
      <c r="MLI238" s="5"/>
      <c r="MLJ238" s="5"/>
      <c r="MLK238" s="5"/>
      <c r="MLL238" s="5"/>
      <c r="MLM238" s="5"/>
      <c r="MLN238" s="5"/>
      <c r="MLO238" s="5"/>
      <c r="MLP238" s="5"/>
      <c r="MLQ238" s="5"/>
      <c r="MLR238" s="5"/>
      <c r="MLS238" s="5"/>
      <c r="MLT238" s="5"/>
      <c r="MLU238" s="5"/>
      <c r="MLV238" s="5"/>
      <c r="MLW238" s="5"/>
      <c r="MLX238" s="5"/>
      <c r="MLY238" s="5"/>
      <c r="MLZ238" s="5"/>
      <c r="MMA238" s="5"/>
      <c r="MMB238" s="5"/>
      <c r="MMC238" s="5"/>
      <c r="MMD238" s="5"/>
      <c r="MME238" s="5"/>
      <c r="MMF238" s="5"/>
      <c r="MMG238" s="5"/>
      <c r="MMH238" s="5"/>
      <c r="MMI238" s="5"/>
      <c r="MMJ238" s="5"/>
      <c r="MMK238" s="5"/>
      <c r="MML238" s="5"/>
      <c r="MMM238" s="5"/>
      <c r="MMN238" s="5"/>
      <c r="MMO238" s="5"/>
      <c r="MMP238" s="5"/>
      <c r="MMQ238" s="5"/>
      <c r="MMR238" s="5"/>
      <c r="MMS238" s="5"/>
      <c r="MMT238" s="5"/>
      <c r="MMU238" s="5"/>
      <c r="MMV238" s="5"/>
      <c r="MMW238" s="5"/>
      <c r="MMX238" s="5"/>
      <c r="MMY238" s="5"/>
      <c r="MMZ238" s="5"/>
      <c r="MNA238" s="5"/>
      <c r="MNB238" s="5"/>
      <c r="MNC238" s="5"/>
      <c r="MND238" s="5"/>
      <c r="MNE238" s="5"/>
      <c r="MNF238" s="5"/>
      <c r="MNG238" s="5"/>
      <c r="MNH238" s="5"/>
      <c r="MNI238" s="5"/>
      <c r="MNJ238" s="5"/>
      <c r="MNK238" s="5"/>
      <c r="MNL238" s="5"/>
      <c r="MNM238" s="5"/>
      <c r="MNN238" s="5"/>
      <c r="MNO238" s="5"/>
      <c r="MNP238" s="5"/>
      <c r="MNQ238" s="5"/>
      <c r="MNR238" s="5"/>
      <c r="MNS238" s="5"/>
      <c r="MNT238" s="5"/>
      <c r="MNU238" s="5"/>
      <c r="MNV238" s="5"/>
      <c r="MNW238" s="5"/>
      <c r="MNX238" s="5"/>
      <c r="MNY238" s="5"/>
      <c r="MNZ238" s="5"/>
      <c r="MOA238" s="5"/>
      <c r="MOB238" s="5"/>
      <c r="MOC238" s="5"/>
      <c r="MOD238" s="5"/>
      <c r="MOE238" s="5"/>
      <c r="MOF238" s="5"/>
      <c r="MOG238" s="5"/>
      <c r="MOH238" s="5"/>
      <c r="MOI238" s="5"/>
      <c r="MOJ238" s="5"/>
      <c r="MOK238" s="5"/>
      <c r="MOL238" s="5"/>
      <c r="MOM238" s="5"/>
      <c r="MON238" s="5"/>
      <c r="MOO238" s="5"/>
      <c r="MOP238" s="5"/>
      <c r="MOQ238" s="5"/>
      <c r="MOR238" s="5"/>
      <c r="MOS238" s="5"/>
      <c r="MOT238" s="5"/>
      <c r="MOU238" s="5"/>
      <c r="MOV238" s="5"/>
      <c r="MOW238" s="5"/>
      <c r="MOX238" s="5"/>
      <c r="MOY238" s="5"/>
      <c r="MOZ238" s="5"/>
      <c r="MPA238" s="5"/>
      <c r="MPB238" s="5"/>
      <c r="MPC238" s="5"/>
      <c r="MPD238" s="5"/>
      <c r="MPE238" s="5"/>
      <c r="MPF238" s="5"/>
      <c r="MPG238" s="5"/>
      <c r="MPH238" s="5"/>
      <c r="MPI238" s="5"/>
      <c r="MPJ238" s="5"/>
      <c r="MPK238" s="5"/>
      <c r="MPL238" s="5"/>
      <c r="MPM238" s="5"/>
      <c r="MPN238" s="5"/>
      <c r="MPO238" s="5"/>
      <c r="MPP238" s="5"/>
      <c r="MPQ238" s="5"/>
      <c r="MPR238" s="5"/>
      <c r="MPS238" s="5"/>
      <c r="MPT238" s="5"/>
      <c r="MPU238" s="5"/>
      <c r="MPV238" s="5"/>
      <c r="MPW238" s="5"/>
      <c r="MPX238" s="5"/>
      <c r="MPY238" s="5"/>
      <c r="MPZ238" s="5"/>
      <c r="MQA238" s="5"/>
      <c r="MQB238" s="5"/>
      <c r="MQC238" s="5"/>
      <c r="MQD238" s="5"/>
      <c r="MQE238" s="5"/>
      <c r="MQF238" s="5"/>
      <c r="MQG238" s="5"/>
      <c r="MQH238" s="5"/>
      <c r="MQI238" s="5"/>
      <c r="MQJ238" s="5"/>
      <c r="MQK238" s="5"/>
      <c r="MQL238" s="5"/>
      <c r="MQM238" s="5"/>
      <c r="MQN238" s="5"/>
      <c r="MQO238" s="5"/>
      <c r="MQP238" s="5"/>
      <c r="MQQ238" s="5"/>
      <c r="MQR238" s="5"/>
      <c r="MQS238" s="5"/>
      <c r="MQT238" s="5"/>
      <c r="MQU238" s="5"/>
      <c r="MQV238" s="5"/>
      <c r="MQW238" s="5"/>
      <c r="MQX238" s="5"/>
      <c r="MQY238" s="5"/>
      <c r="MQZ238" s="5"/>
      <c r="MRA238" s="5"/>
      <c r="MRB238" s="5"/>
      <c r="MRC238" s="5"/>
      <c r="MRD238" s="5"/>
      <c r="MRE238" s="5"/>
      <c r="MRF238" s="5"/>
      <c r="MRG238" s="5"/>
      <c r="MRH238" s="5"/>
      <c r="MRI238" s="5"/>
      <c r="MRJ238" s="5"/>
      <c r="MRK238" s="5"/>
      <c r="MRL238" s="5"/>
      <c r="MRM238" s="5"/>
      <c r="MRN238" s="5"/>
      <c r="MRO238" s="5"/>
      <c r="MRP238" s="5"/>
      <c r="MRQ238" s="5"/>
      <c r="MRR238" s="5"/>
      <c r="MRS238" s="5"/>
      <c r="MRT238" s="5"/>
      <c r="MRU238" s="5"/>
      <c r="MRV238" s="5"/>
      <c r="MRW238" s="5"/>
      <c r="MRX238" s="5"/>
      <c r="MRY238" s="5"/>
      <c r="MRZ238" s="5"/>
      <c r="MSA238" s="5"/>
      <c r="MSB238" s="5"/>
      <c r="MSC238" s="5"/>
      <c r="MSD238" s="5"/>
      <c r="MSE238" s="5"/>
      <c r="MSF238" s="5"/>
      <c r="MSG238" s="5"/>
      <c r="MSH238" s="5"/>
      <c r="MSI238" s="5"/>
      <c r="MSJ238" s="5"/>
      <c r="MSK238" s="5"/>
      <c r="MSL238" s="5"/>
      <c r="MSM238" s="5"/>
      <c r="MSN238" s="5"/>
      <c r="MSO238" s="5"/>
      <c r="MSP238" s="5"/>
      <c r="MSQ238" s="5"/>
      <c r="MSR238" s="5"/>
      <c r="MSS238" s="5"/>
      <c r="MST238" s="5"/>
      <c r="MSU238" s="5"/>
      <c r="MSV238" s="5"/>
      <c r="MSW238" s="5"/>
      <c r="MSX238" s="5"/>
      <c r="MSY238" s="5"/>
      <c r="MSZ238" s="5"/>
      <c r="MTA238" s="5"/>
      <c r="MTB238" s="5"/>
      <c r="MTC238" s="5"/>
      <c r="MTD238" s="5"/>
      <c r="MTE238" s="5"/>
      <c r="MTF238" s="5"/>
      <c r="MTG238" s="5"/>
      <c r="MTH238" s="5"/>
      <c r="MTI238" s="5"/>
      <c r="MTJ238" s="5"/>
      <c r="MTK238" s="5"/>
      <c r="MTL238" s="5"/>
      <c r="MTM238" s="5"/>
      <c r="MTN238" s="5"/>
      <c r="MTO238" s="5"/>
      <c r="MTP238" s="5"/>
      <c r="MTQ238" s="5"/>
      <c r="MTR238" s="5"/>
      <c r="MTS238" s="5"/>
      <c r="MTT238" s="5"/>
      <c r="MTU238" s="5"/>
      <c r="MTV238" s="5"/>
      <c r="MTW238" s="5"/>
      <c r="MTX238" s="5"/>
      <c r="MTY238" s="5"/>
      <c r="MTZ238" s="5"/>
      <c r="MUA238" s="5"/>
      <c r="MUB238" s="5"/>
      <c r="MUC238" s="5"/>
      <c r="MUD238" s="5"/>
      <c r="MUE238" s="5"/>
      <c r="MUF238" s="5"/>
      <c r="MUG238" s="5"/>
      <c r="MUH238" s="5"/>
      <c r="MUI238" s="5"/>
      <c r="MUJ238" s="5"/>
      <c r="MUK238" s="5"/>
      <c r="MUL238" s="5"/>
      <c r="MUM238" s="5"/>
      <c r="MUN238" s="5"/>
      <c r="MUO238" s="5"/>
      <c r="MUP238" s="5"/>
      <c r="MUQ238" s="5"/>
      <c r="MUR238" s="5"/>
      <c r="MUS238" s="5"/>
      <c r="MUT238" s="5"/>
      <c r="MUU238" s="5"/>
      <c r="MUV238" s="5"/>
      <c r="MUW238" s="5"/>
      <c r="MUX238" s="5"/>
      <c r="MUY238" s="5"/>
      <c r="MUZ238" s="5"/>
      <c r="MVA238" s="5"/>
      <c r="MVB238" s="5"/>
      <c r="MVC238" s="5"/>
      <c r="MVD238" s="5"/>
      <c r="MVE238" s="5"/>
      <c r="MVF238" s="5"/>
      <c r="MVG238" s="5"/>
      <c r="MVH238" s="5"/>
      <c r="MVI238" s="5"/>
      <c r="MVJ238" s="5"/>
      <c r="MVK238" s="5"/>
      <c r="MVL238" s="5"/>
      <c r="MVM238" s="5"/>
      <c r="MVN238" s="5"/>
      <c r="MVO238" s="5"/>
      <c r="MVP238" s="5"/>
      <c r="MVQ238" s="5"/>
      <c r="MVR238" s="5"/>
      <c r="MVS238" s="5"/>
      <c r="MVT238" s="5"/>
      <c r="MVU238" s="5"/>
      <c r="MVV238" s="5"/>
      <c r="MVW238" s="5"/>
      <c r="MVX238" s="5"/>
      <c r="MVY238" s="5"/>
      <c r="MVZ238" s="5"/>
      <c r="MWA238" s="5"/>
      <c r="MWB238" s="5"/>
      <c r="MWC238" s="5"/>
      <c r="MWD238" s="5"/>
      <c r="MWE238" s="5"/>
      <c r="MWF238" s="5"/>
      <c r="MWG238" s="5"/>
      <c r="MWH238" s="5"/>
      <c r="MWI238" s="5"/>
      <c r="MWJ238" s="5"/>
      <c r="MWK238" s="5"/>
      <c r="MWL238" s="5"/>
      <c r="MWM238" s="5"/>
      <c r="MWN238" s="5"/>
      <c r="MWO238" s="5"/>
      <c r="MWP238" s="5"/>
      <c r="MWQ238" s="5"/>
      <c r="MWR238" s="5"/>
      <c r="MWS238" s="5"/>
      <c r="MWT238" s="5"/>
      <c r="MWU238" s="5"/>
      <c r="MWV238" s="5"/>
      <c r="MWW238" s="5"/>
      <c r="MWX238" s="5"/>
      <c r="MWY238" s="5"/>
      <c r="MWZ238" s="5"/>
      <c r="MXA238" s="5"/>
      <c r="MXB238" s="5"/>
      <c r="MXC238" s="5"/>
      <c r="MXD238" s="5"/>
      <c r="MXE238" s="5"/>
      <c r="MXF238" s="5"/>
      <c r="MXG238" s="5"/>
      <c r="MXH238" s="5"/>
      <c r="MXI238" s="5"/>
      <c r="MXJ238" s="5"/>
      <c r="MXK238" s="5"/>
      <c r="MXL238" s="5"/>
      <c r="MXM238" s="5"/>
      <c r="MXN238" s="5"/>
      <c r="MXO238" s="5"/>
      <c r="MXP238" s="5"/>
      <c r="MXQ238" s="5"/>
      <c r="MXR238" s="5"/>
      <c r="MXS238" s="5"/>
      <c r="MXT238" s="5"/>
      <c r="MXU238" s="5"/>
      <c r="MXV238" s="5"/>
      <c r="MXW238" s="5"/>
      <c r="MXX238" s="5"/>
      <c r="MXY238" s="5"/>
      <c r="MXZ238" s="5"/>
      <c r="MYA238" s="5"/>
      <c r="MYB238" s="5"/>
      <c r="MYC238" s="5"/>
      <c r="MYD238" s="5"/>
      <c r="MYE238" s="5"/>
      <c r="MYF238" s="5"/>
      <c r="MYG238" s="5"/>
      <c r="MYH238" s="5"/>
      <c r="MYI238" s="5"/>
      <c r="MYJ238" s="5"/>
      <c r="MYK238" s="5"/>
      <c r="MYL238" s="5"/>
      <c r="MYM238" s="5"/>
      <c r="MYN238" s="5"/>
      <c r="MYO238" s="5"/>
      <c r="MYP238" s="5"/>
      <c r="MYQ238" s="5"/>
      <c r="MYR238" s="5"/>
      <c r="MYS238" s="5"/>
      <c r="MYT238" s="5"/>
      <c r="MYU238" s="5"/>
      <c r="MYV238" s="5"/>
      <c r="MYW238" s="5"/>
      <c r="MYX238" s="5"/>
      <c r="MYY238" s="5"/>
      <c r="MYZ238" s="5"/>
      <c r="MZA238" s="5"/>
      <c r="MZB238" s="5"/>
      <c r="MZC238" s="5"/>
      <c r="MZD238" s="5"/>
      <c r="MZE238" s="5"/>
      <c r="MZF238" s="5"/>
      <c r="MZG238" s="5"/>
      <c r="MZH238" s="5"/>
      <c r="MZI238" s="5"/>
      <c r="MZJ238" s="5"/>
      <c r="MZK238" s="5"/>
      <c r="MZL238" s="5"/>
      <c r="MZM238" s="5"/>
      <c r="MZN238" s="5"/>
      <c r="MZO238" s="5"/>
      <c r="MZP238" s="5"/>
      <c r="MZQ238" s="5"/>
      <c r="MZR238" s="5"/>
      <c r="MZS238" s="5"/>
      <c r="MZT238" s="5"/>
      <c r="MZU238" s="5"/>
      <c r="MZV238" s="5"/>
      <c r="MZW238" s="5"/>
      <c r="MZX238" s="5"/>
      <c r="MZY238" s="5"/>
      <c r="MZZ238" s="5"/>
      <c r="NAA238" s="5"/>
      <c r="NAB238" s="5"/>
      <c r="NAC238" s="5"/>
      <c r="NAD238" s="5"/>
      <c r="NAE238" s="5"/>
      <c r="NAF238" s="5"/>
      <c r="NAG238" s="5"/>
      <c r="NAH238" s="5"/>
      <c r="NAI238" s="5"/>
      <c r="NAJ238" s="5"/>
      <c r="NAK238" s="5"/>
      <c r="NAL238" s="5"/>
      <c r="NAM238" s="5"/>
      <c r="NAN238" s="5"/>
      <c r="NAO238" s="5"/>
      <c r="NAP238" s="5"/>
      <c r="NAQ238" s="5"/>
      <c r="NAR238" s="5"/>
      <c r="NAS238" s="5"/>
      <c r="NAT238" s="5"/>
      <c r="NAU238" s="5"/>
      <c r="NAV238" s="5"/>
      <c r="NAW238" s="5"/>
      <c r="NAX238" s="5"/>
      <c r="NAY238" s="5"/>
      <c r="NAZ238" s="5"/>
      <c r="NBA238" s="5"/>
      <c r="NBB238" s="5"/>
      <c r="NBC238" s="5"/>
      <c r="NBD238" s="5"/>
      <c r="NBE238" s="5"/>
      <c r="NBF238" s="5"/>
      <c r="NBG238" s="5"/>
      <c r="NBH238" s="5"/>
      <c r="NBI238" s="5"/>
      <c r="NBJ238" s="5"/>
      <c r="NBK238" s="5"/>
      <c r="NBL238" s="5"/>
      <c r="NBM238" s="5"/>
      <c r="NBN238" s="5"/>
      <c r="NBO238" s="5"/>
      <c r="NBP238" s="5"/>
      <c r="NBQ238" s="5"/>
      <c r="NBR238" s="5"/>
      <c r="NBS238" s="5"/>
      <c r="NBT238" s="5"/>
      <c r="NBU238" s="5"/>
      <c r="NBV238" s="5"/>
      <c r="NBW238" s="5"/>
      <c r="NBX238" s="5"/>
      <c r="NBY238" s="5"/>
      <c r="NBZ238" s="5"/>
      <c r="NCA238" s="5"/>
      <c r="NCB238" s="5"/>
      <c r="NCC238" s="5"/>
      <c r="NCD238" s="5"/>
      <c r="NCE238" s="5"/>
      <c r="NCF238" s="5"/>
      <c r="NCG238" s="5"/>
      <c r="NCH238" s="5"/>
      <c r="NCI238" s="5"/>
      <c r="NCJ238" s="5"/>
      <c r="NCK238" s="5"/>
      <c r="NCL238" s="5"/>
      <c r="NCM238" s="5"/>
      <c r="NCN238" s="5"/>
      <c r="NCO238" s="5"/>
      <c r="NCP238" s="5"/>
      <c r="NCQ238" s="5"/>
      <c r="NCR238" s="5"/>
      <c r="NCS238" s="5"/>
      <c r="NCT238" s="5"/>
      <c r="NCU238" s="5"/>
      <c r="NCV238" s="5"/>
      <c r="NCW238" s="5"/>
      <c r="NCX238" s="5"/>
      <c r="NCY238" s="5"/>
      <c r="NCZ238" s="5"/>
      <c r="NDA238" s="5"/>
      <c r="NDB238" s="5"/>
      <c r="NDC238" s="5"/>
      <c r="NDD238" s="5"/>
      <c r="NDE238" s="5"/>
      <c r="NDF238" s="5"/>
      <c r="NDG238" s="5"/>
      <c r="NDH238" s="5"/>
      <c r="NDI238" s="5"/>
      <c r="NDJ238" s="5"/>
      <c r="NDK238" s="5"/>
      <c r="NDL238" s="5"/>
      <c r="NDM238" s="5"/>
      <c r="NDN238" s="5"/>
      <c r="NDO238" s="5"/>
      <c r="NDP238" s="5"/>
      <c r="NDQ238" s="5"/>
      <c r="NDR238" s="5"/>
      <c r="NDS238" s="5"/>
      <c r="NDT238" s="5"/>
      <c r="NDU238" s="5"/>
      <c r="NDV238" s="5"/>
      <c r="NDW238" s="5"/>
      <c r="NDX238" s="5"/>
      <c r="NDY238" s="5"/>
      <c r="NDZ238" s="5"/>
      <c r="NEA238" s="5"/>
      <c r="NEB238" s="5"/>
      <c r="NEC238" s="5"/>
      <c r="NED238" s="5"/>
      <c r="NEE238" s="5"/>
      <c r="NEF238" s="5"/>
      <c r="NEG238" s="5"/>
      <c r="NEH238" s="5"/>
      <c r="NEI238" s="5"/>
      <c r="NEJ238" s="5"/>
      <c r="NEK238" s="5"/>
      <c r="NEL238" s="5"/>
      <c r="NEM238" s="5"/>
      <c r="NEN238" s="5"/>
      <c r="NEO238" s="5"/>
      <c r="NEP238" s="5"/>
      <c r="NEQ238" s="5"/>
      <c r="NER238" s="5"/>
      <c r="NES238" s="5"/>
      <c r="NET238" s="5"/>
      <c r="NEU238" s="5"/>
      <c r="NEV238" s="5"/>
      <c r="NEW238" s="5"/>
      <c r="NEX238" s="5"/>
      <c r="NEY238" s="5"/>
      <c r="NEZ238" s="5"/>
      <c r="NFA238" s="5"/>
      <c r="NFB238" s="5"/>
      <c r="NFC238" s="5"/>
      <c r="NFD238" s="5"/>
      <c r="NFE238" s="5"/>
      <c r="NFF238" s="5"/>
      <c r="NFG238" s="5"/>
      <c r="NFH238" s="5"/>
      <c r="NFI238" s="5"/>
      <c r="NFJ238" s="5"/>
      <c r="NFK238" s="5"/>
      <c r="NFL238" s="5"/>
      <c r="NFM238" s="5"/>
      <c r="NFN238" s="5"/>
      <c r="NFO238" s="5"/>
      <c r="NFP238" s="5"/>
      <c r="NFQ238" s="5"/>
      <c r="NFR238" s="5"/>
      <c r="NFS238" s="5"/>
      <c r="NFT238" s="5"/>
      <c r="NFU238" s="5"/>
      <c r="NFV238" s="5"/>
      <c r="NFW238" s="5"/>
      <c r="NFX238" s="5"/>
      <c r="NFY238" s="5"/>
      <c r="NFZ238" s="5"/>
      <c r="NGA238" s="5"/>
      <c r="NGB238" s="5"/>
      <c r="NGC238" s="5"/>
      <c r="NGD238" s="5"/>
      <c r="NGE238" s="5"/>
      <c r="NGF238" s="5"/>
      <c r="NGG238" s="5"/>
      <c r="NGH238" s="5"/>
      <c r="NGI238" s="5"/>
      <c r="NGJ238" s="5"/>
      <c r="NGK238" s="5"/>
      <c r="NGL238" s="5"/>
      <c r="NGM238" s="5"/>
      <c r="NGN238" s="5"/>
      <c r="NGO238" s="5"/>
      <c r="NGP238" s="5"/>
      <c r="NGQ238" s="5"/>
      <c r="NGR238" s="5"/>
      <c r="NGS238" s="5"/>
      <c r="NGT238" s="5"/>
      <c r="NGU238" s="5"/>
      <c r="NGV238" s="5"/>
      <c r="NGW238" s="5"/>
      <c r="NGX238" s="5"/>
      <c r="NGY238" s="5"/>
      <c r="NGZ238" s="5"/>
      <c r="NHA238" s="5"/>
      <c r="NHB238" s="5"/>
      <c r="NHC238" s="5"/>
      <c r="NHD238" s="5"/>
      <c r="NHE238" s="5"/>
      <c r="NHF238" s="5"/>
      <c r="NHG238" s="5"/>
      <c r="NHH238" s="5"/>
      <c r="NHI238" s="5"/>
      <c r="NHJ238" s="5"/>
      <c r="NHK238" s="5"/>
      <c r="NHL238" s="5"/>
      <c r="NHM238" s="5"/>
      <c r="NHN238" s="5"/>
      <c r="NHO238" s="5"/>
      <c r="NHP238" s="5"/>
      <c r="NHQ238" s="5"/>
      <c r="NHR238" s="5"/>
      <c r="NHS238" s="5"/>
      <c r="NHT238" s="5"/>
      <c r="NHU238" s="5"/>
      <c r="NHV238" s="5"/>
      <c r="NHW238" s="5"/>
      <c r="NHX238" s="5"/>
      <c r="NHY238" s="5"/>
      <c r="NHZ238" s="5"/>
      <c r="NIA238" s="5"/>
      <c r="NIB238" s="5"/>
      <c r="NIC238" s="5"/>
      <c r="NID238" s="5"/>
      <c r="NIE238" s="5"/>
      <c r="NIF238" s="5"/>
      <c r="NIG238" s="5"/>
      <c r="NIH238" s="5"/>
      <c r="NII238" s="5"/>
      <c r="NIJ238" s="5"/>
      <c r="NIK238" s="5"/>
      <c r="NIL238" s="5"/>
      <c r="NIM238" s="5"/>
      <c r="NIN238" s="5"/>
      <c r="NIO238" s="5"/>
      <c r="NIP238" s="5"/>
      <c r="NIQ238" s="5"/>
      <c r="NIR238" s="5"/>
      <c r="NIS238" s="5"/>
      <c r="NIT238" s="5"/>
      <c r="NIU238" s="5"/>
      <c r="NIV238" s="5"/>
      <c r="NIW238" s="5"/>
      <c r="NIX238" s="5"/>
      <c r="NIY238" s="5"/>
      <c r="NIZ238" s="5"/>
      <c r="NJA238" s="5"/>
      <c r="NJB238" s="5"/>
      <c r="NJC238" s="5"/>
      <c r="NJD238" s="5"/>
      <c r="NJE238" s="5"/>
      <c r="NJF238" s="5"/>
      <c r="NJG238" s="5"/>
      <c r="NJH238" s="5"/>
      <c r="NJI238" s="5"/>
      <c r="NJJ238" s="5"/>
      <c r="NJK238" s="5"/>
      <c r="NJL238" s="5"/>
      <c r="NJM238" s="5"/>
      <c r="NJN238" s="5"/>
      <c r="NJO238" s="5"/>
      <c r="NJP238" s="5"/>
      <c r="NJQ238" s="5"/>
      <c r="NJR238" s="5"/>
      <c r="NJS238" s="5"/>
      <c r="NJT238" s="5"/>
      <c r="NJU238" s="5"/>
      <c r="NJV238" s="5"/>
      <c r="NJW238" s="5"/>
      <c r="NJX238" s="5"/>
      <c r="NJY238" s="5"/>
      <c r="NJZ238" s="5"/>
      <c r="NKA238" s="5"/>
      <c r="NKB238" s="5"/>
      <c r="NKC238" s="5"/>
      <c r="NKD238" s="5"/>
      <c r="NKE238" s="5"/>
      <c r="NKF238" s="5"/>
      <c r="NKG238" s="5"/>
      <c r="NKH238" s="5"/>
      <c r="NKI238" s="5"/>
      <c r="NKJ238" s="5"/>
      <c r="NKK238" s="5"/>
      <c r="NKL238" s="5"/>
      <c r="NKM238" s="5"/>
      <c r="NKN238" s="5"/>
      <c r="NKO238" s="5"/>
      <c r="NKP238" s="5"/>
      <c r="NKQ238" s="5"/>
      <c r="NKR238" s="5"/>
      <c r="NKS238" s="5"/>
      <c r="NKT238" s="5"/>
      <c r="NKU238" s="5"/>
      <c r="NKV238" s="5"/>
      <c r="NKW238" s="5"/>
      <c r="NKX238" s="5"/>
      <c r="NKY238" s="5"/>
      <c r="NKZ238" s="5"/>
      <c r="NLA238" s="5"/>
      <c r="NLB238" s="5"/>
      <c r="NLC238" s="5"/>
      <c r="NLD238" s="5"/>
      <c r="NLE238" s="5"/>
      <c r="NLF238" s="5"/>
      <c r="NLG238" s="5"/>
      <c r="NLH238" s="5"/>
      <c r="NLI238" s="5"/>
      <c r="NLJ238" s="5"/>
      <c r="NLK238" s="5"/>
      <c r="NLL238" s="5"/>
      <c r="NLM238" s="5"/>
      <c r="NLN238" s="5"/>
      <c r="NLO238" s="5"/>
      <c r="NLP238" s="5"/>
      <c r="NLQ238" s="5"/>
      <c r="NLR238" s="5"/>
      <c r="NLS238" s="5"/>
      <c r="NLT238" s="5"/>
      <c r="NLU238" s="5"/>
      <c r="NLV238" s="5"/>
      <c r="NLW238" s="5"/>
      <c r="NLX238" s="5"/>
      <c r="NLY238" s="5"/>
      <c r="NLZ238" s="5"/>
      <c r="NMA238" s="5"/>
      <c r="NMB238" s="5"/>
      <c r="NMC238" s="5"/>
      <c r="NMD238" s="5"/>
      <c r="NME238" s="5"/>
      <c r="NMF238" s="5"/>
      <c r="NMG238" s="5"/>
      <c r="NMH238" s="5"/>
      <c r="NMI238" s="5"/>
      <c r="NMJ238" s="5"/>
      <c r="NMK238" s="5"/>
      <c r="NML238" s="5"/>
      <c r="NMM238" s="5"/>
      <c r="NMN238" s="5"/>
      <c r="NMO238" s="5"/>
      <c r="NMP238" s="5"/>
      <c r="NMQ238" s="5"/>
      <c r="NMR238" s="5"/>
      <c r="NMS238" s="5"/>
      <c r="NMT238" s="5"/>
      <c r="NMU238" s="5"/>
      <c r="NMV238" s="5"/>
      <c r="NMW238" s="5"/>
      <c r="NMX238" s="5"/>
      <c r="NMY238" s="5"/>
      <c r="NMZ238" s="5"/>
      <c r="NNA238" s="5"/>
      <c r="NNB238" s="5"/>
      <c r="NNC238" s="5"/>
      <c r="NND238" s="5"/>
      <c r="NNE238" s="5"/>
      <c r="NNF238" s="5"/>
      <c r="NNG238" s="5"/>
      <c r="NNH238" s="5"/>
      <c r="NNI238" s="5"/>
      <c r="NNJ238" s="5"/>
      <c r="NNK238" s="5"/>
      <c r="NNL238" s="5"/>
      <c r="NNM238" s="5"/>
      <c r="NNN238" s="5"/>
      <c r="NNO238" s="5"/>
      <c r="NNP238" s="5"/>
      <c r="NNQ238" s="5"/>
      <c r="NNR238" s="5"/>
      <c r="NNS238" s="5"/>
      <c r="NNT238" s="5"/>
      <c r="NNU238" s="5"/>
      <c r="NNV238" s="5"/>
      <c r="NNW238" s="5"/>
      <c r="NNX238" s="5"/>
      <c r="NNY238" s="5"/>
      <c r="NNZ238" s="5"/>
      <c r="NOA238" s="5"/>
      <c r="NOB238" s="5"/>
      <c r="NOC238" s="5"/>
      <c r="NOD238" s="5"/>
      <c r="NOE238" s="5"/>
      <c r="NOF238" s="5"/>
      <c r="NOG238" s="5"/>
      <c r="NOH238" s="5"/>
      <c r="NOI238" s="5"/>
      <c r="NOJ238" s="5"/>
      <c r="NOK238" s="5"/>
      <c r="NOL238" s="5"/>
      <c r="NOM238" s="5"/>
      <c r="NON238" s="5"/>
      <c r="NOO238" s="5"/>
      <c r="NOP238" s="5"/>
      <c r="NOQ238" s="5"/>
      <c r="NOR238" s="5"/>
      <c r="NOS238" s="5"/>
      <c r="NOT238" s="5"/>
      <c r="NOU238" s="5"/>
      <c r="NOV238" s="5"/>
      <c r="NOW238" s="5"/>
      <c r="NOX238" s="5"/>
      <c r="NOY238" s="5"/>
      <c r="NOZ238" s="5"/>
      <c r="NPA238" s="5"/>
      <c r="NPB238" s="5"/>
      <c r="NPC238" s="5"/>
      <c r="NPD238" s="5"/>
      <c r="NPE238" s="5"/>
      <c r="NPF238" s="5"/>
      <c r="NPG238" s="5"/>
      <c r="NPH238" s="5"/>
      <c r="NPI238" s="5"/>
      <c r="NPJ238" s="5"/>
      <c r="NPK238" s="5"/>
      <c r="NPL238" s="5"/>
      <c r="NPM238" s="5"/>
      <c r="NPN238" s="5"/>
      <c r="NPO238" s="5"/>
      <c r="NPP238" s="5"/>
      <c r="NPQ238" s="5"/>
      <c r="NPR238" s="5"/>
      <c r="NPS238" s="5"/>
      <c r="NPT238" s="5"/>
      <c r="NPU238" s="5"/>
      <c r="NPV238" s="5"/>
      <c r="NPW238" s="5"/>
      <c r="NPX238" s="5"/>
      <c r="NPY238" s="5"/>
      <c r="NPZ238" s="5"/>
      <c r="NQA238" s="5"/>
      <c r="NQB238" s="5"/>
      <c r="NQC238" s="5"/>
      <c r="NQD238" s="5"/>
      <c r="NQE238" s="5"/>
      <c r="NQF238" s="5"/>
      <c r="NQG238" s="5"/>
      <c r="NQH238" s="5"/>
      <c r="NQI238" s="5"/>
      <c r="NQJ238" s="5"/>
      <c r="NQK238" s="5"/>
      <c r="NQL238" s="5"/>
      <c r="NQM238" s="5"/>
      <c r="NQN238" s="5"/>
      <c r="NQO238" s="5"/>
      <c r="NQP238" s="5"/>
      <c r="NQQ238" s="5"/>
      <c r="NQR238" s="5"/>
      <c r="NQS238" s="5"/>
      <c r="NQT238" s="5"/>
      <c r="NQU238" s="5"/>
      <c r="NQV238" s="5"/>
      <c r="NQW238" s="5"/>
      <c r="NQX238" s="5"/>
      <c r="NQY238" s="5"/>
      <c r="NQZ238" s="5"/>
      <c r="NRA238" s="5"/>
      <c r="NRB238" s="5"/>
      <c r="NRC238" s="5"/>
      <c r="NRD238" s="5"/>
      <c r="NRE238" s="5"/>
      <c r="NRF238" s="5"/>
      <c r="NRG238" s="5"/>
      <c r="NRH238" s="5"/>
      <c r="NRI238" s="5"/>
      <c r="NRJ238" s="5"/>
      <c r="NRK238" s="5"/>
      <c r="NRL238" s="5"/>
      <c r="NRM238" s="5"/>
      <c r="NRN238" s="5"/>
      <c r="NRO238" s="5"/>
      <c r="NRP238" s="5"/>
      <c r="NRQ238" s="5"/>
      <c r="NRR238" s="5"/>
      <c r="NRS238" s="5"/>
      <c r="NRT238" s="5"/>
      <c r="NRU238" s="5"/>
      <c r="NRV238" s="5"/>
      <c r="NRW238" s="5"/>
      <c r="NRX238" s="5"/>
      <c r="NRY238" s="5"/>
      <c r="NRZ238" s="5"/>
      <c r="NSA238" s="5"/>
      <c r="NSB238" s="5"/>
      <c r="NSC238" s="5"/>
      <c r="NSD238" s="5"/>
      <c r="NSE238" s="5"/>
      <c r="NSF238" s="5"/>
      <c r="NSG238" s="5"/>
      <c r="NSH238" s="5"/>
      <c r="NSI238" s="5"/>
      <c r="NSJ238" s="5"/>
      <c r="NSK238" s="5"/>
      <c r="NSL238" s="5"/>
      <c r="NSM238" s="5"/>
      <c r="NSN238" s="5"/>
      <c r="NSO238" s="5"/>
      <c r="NSP238" s="5"/>
      <c r="NSQ238" s="5"/>
      <c r="NSR238" s="5"/>
      <c r="NSS238" s="5"/>
      <c r="NST238" s="5"/>
      <c r="NSU238" s="5"/>
      <c r="NSV238" s="5"/>
      <c r="NSW238" s="5"/>
      <c r="NSX238" s="5"/>
      <c r="NSY238" s="5"/>
      <c r="NSZ238" s="5"/>
      <c r="NTA238" s="5"/>
      <c r="NTB238" s="5"/>
      <c r="NTC238" s="5"/>
      <c r="NTD238" s="5"/>
      <c r="NTE238" s="5"/>
      <c r="NTF238" s="5"/>
      <c r="NTG238" s="5"/>
      <c r="NTH238" s="5"/>
      <c r="NTI238" s="5"/>
      <c r="NTJ238" s="5"/>
      <c r="NTK238" s="5"/>
      <c r="NTL238" s="5"/>
      <c r="NTM238" s="5"/>
      <c r="NTN238" s="5"/>
      <c r="NTO238" s="5"/>
      <c r="NTP238" s="5"/>
      <c r="NTQ238" s="5"/>
      <c r="NTR238" s="5"/>
      <c r="NTS238" s="5"/>
      <c r="NTT238" s="5"/>
      <c r="NTU238" s="5"/>
      <c r="NTV238" s="5"/>
      <c r="NTW238" s="5"/>
      <c r="NTX238" s="5"/>
      <c r="NTY238" s="5"/>
      <c r="NTZ238" s="5"/>
      <c r="NUA238" s="5"/>
      <c r="NUB238" s="5"/>
      <c r="NUC238" s="5"/>
      <c r="NUD238" s="5"/>
      <c r="NUE238" s="5"/>
      <c r="NUF238" s="5"/>
      <c r="NUG238" s="5"/>
      <c r="NUH238" s="5"/>
      <c r="NUI238" s="5"/>
      <c r="NUJ238" s="5"/>
      <c r="NUK238" s="5"/>
      <c r="NUL238" s="5"/>
      <c r="NUM238" s="5"/>
      <c r="NUN238" s="5"/>
      <c r="NUO238" s="5"/>
      <c r="NUP238" s="5"/>
      <c r="NUQ238" s="5"/>
      <c r="NUR238" s="5"/>
      <c r="NUS238" s="5"/>
      <c r="NUT238" s="5"/>
      <c r="NUU238" s="5"/>
      <c r="NUV238" s="5"/>
      <c r="NUW238" s="5"/>
      <c r="NUX238" s="5"/>
      <c r="NUY238" s="5"/>
      <c r="NUZ238" s="5"/>
      <c r="NVA238" s="5"/>
      <c r="NVB238" s="5"/>
      <c r="NVC238" s="5"/>
      <c r="NVD238" s="5"/>
      <c r="NVE238" s="5"/>
      <c r="NVF238" s="5"/>
      <c r="NVG238" s="5"/>
      <c r="NVH238" s="5"/>
      <c r="NVI238" s="5"/>
      <c r="NVJ238" s="5"/>
      <c r="NVK238" s="5"/>
      <c r="NVL238" s="5"/>
      <c r="NVM238" s="5"/>
      <c r="NVN238" s="5"/>
      <c r="NVO238" s="5"/>
      <c r="NVP238" s="5"/>
      <c r="NVQ238" s="5"/>
      <c r="NVR238" s="5"/>
      <c r="NVS238" s="5"/>
      <c r="NVT238" s="5"/>
      <c r="NVU238" s="5"/>
      <c r="NVV238" s="5"/>
      <c r="NVW238" s="5"/>
      <c r="NVX238" s="5"/>
      <c r="NVY238" s="5"/>
      <c r="NVZ238" s="5"/>
      <c r="NWA238" s="5"/>
      <c r="NWB238" s="5"/>
      <c r="NWC238" s="5"/>
      <c r="NWD238" s="5"/>
      <c r="NWE238" s="5"/>
      <c r="NWF238" s="5"/>
      <c r="NWG238" s="5"/>
      <c r="NWH238" s="5"/>
      <c r="NWI238" s="5"/>
      <c r="NWJ238" s="5"/>
      <c r="NWK238" s="5"/>
      <c r="NWL238" s="5"/>
      <c r="NWM238" s="5"/>
      <c r="NWN238" s="5"/>
      <c r="NWO238" s="5"/>
      <c r="NWP238" s="5"/>
      <c r="NWQ238" s="5"/>
      <c r="NWR238" s="5"/>
      <c r="NWS238" s="5"/>
      <c r="NWT238" s="5"/>
      <c r="NWU238" s="5"/>
      <c r="NWV238" s="5"/>
      <c r="NWW238" s="5"/>
      <c r="NWX238" s="5"/>
      <c r="NWY238" s="5"/>
      <c r="NWZ238" s="5"/>
      <c r="NXA238" s="5"/>
      <c r="NXB238" s="5"/>
      <c r="NXC238" s="5"/>
      <c r="NXD238" s="5"/>
      <c r="NXE238" s="5"/>
      <c r="NXF238" s="5"/>
      <c r="NXG238" s="5"/>
      <c r="NXH238" s="5"/>
      <c r="NXI238" s="5"/>
      <c r="NXJ238" s="5"/>
      <c r="NXK238" s="5"/>
      <c r="NXL238" s="5"/>
      <c r="NXM238" s="5"/>
      <c r="NXN238" s="5"/>
      <c r="NXO238" s="5"/>
      <c r="NXP238" s="5"/>
      <c r="NXQ238" s="5"/>
      <c r="NXR238" s="5"/>
      <c r="NXS238" s="5"/>
      <c r="NXT238" s="5"/>
      <c r="NXU238" s="5"/>
      <c r="NXV238" s="5"/>
      <c r="NXW238" s="5"/>
      <c r="NXX238" s="5"/>
      <c r="NXY238" s="5"/>
      <c r="NXZ238" s="5"/>
      <c r="NYA238" s="5"/>
      <c r="NYB238" s="5"/>
      <c r="NYC238" s="5"/>
      <c r="NYD238" s="5"/>
      <c r="NYE238" s="5"/>
      <c r="NYF238" s="5"/>
      <c r="NYG238" s="5"/>
      <c r="NYH238" s="5"/>
      <c r="NYI238" s="5"/>
      <c r="NYJ238" s="5"/>
      <c r="NYK238" s="5"/>
      <c r="NYL238" s="5"/>
      <c r="NYM238" s="5"/>
      <c r="NYN238" s="5"/>
      <c r="NYO238" s="5"/>
      <c r="NYP238" s="5"/>
      <c r="NYQ238" s="5"/>
      <c r="NYR238" s="5"/>
      <c r="NYS238" s="5"/>
      <c r="NYT238" s="5"/>
      <c r="NYU238" s="5"/>
      <c r="NYV238" s="5"/>
      <c r="NYW238" s="5"/>
      <c r="NYX238" s="5"/>
      <c r="NYY238" s="5"/>
      <c r="NYZ238" s="5"/>
      <c r="NZA238" s="5"/>
      <c r="NZB238" s="5"/>
      <c r="NZC238" s="5"/>
      <c r="NZD238" s="5"/>
      <c r="NZE238" s="5"/>
      <c r="NZF238" s="5"/>
      <c r="NZG238" s="5"/>
      <c r="NZH238" s="5"/>
      <c r="NZI238" s="5"/>
      <c r="NZJ238" s="5"/>
      <c r="NZK238" s="5"/>
      <c r="NZL238" s="5"/>
      <c r="NZM238" s="5"/>
      <c r="NZN238" s="5"/>
      <c r="NZO238" s="5"/>
      <c r="NZP238" s="5"/>
      <c r="NZQ238" s="5"/>
      <c r="NZR238" s="5"/>
      <c r="NZS238" s="5"/>
      <c r="NZT238" s="5"/>
      <c r="NZU238" s="5"/>
      <c r="NZV238" s="5"/>
      <c r="NZW238" s="5"/>
      <c r="NZX238" s="5"/>
      <c r="NZY238" s="5"/>
      <c r="NZZ238" s="5"/>
      <c r="OAA238" s="5"/>
      <c r="OAB238" s="5"/>
      <c r="OAC238" s="5"/>
      <c r="OAD238" s="5"/>
      <c r="OAE238" s="5"/>
      <c r="OAF238" s="5"/>
      <c r="OAG238" s="5"/>
      <c r="OAH238" s="5"/>
      <c r="OAI238" s="5"/>
      <c r="OAJ238" s="5"/>
      <c r="OAK238" s="5"/>
      <c r="OAL238" s="5"/>
      <c r="OAM238" s="5"/>
      <c r="OAN238" s="5"/>
      <c r="OAO238" s="5"/>
      <c r="OAP238" s="5"/>
      <c r="OAQ238" s="5"/>
      <c r="OAR238" s="5"/>
      <c r="OAS238" s="5"/>
      <c r="OAT238" s="5"/>
      <c r="OAU238" s="5"/>
      <c r="OAV238" s="5"/>
      <c r="OAW238" s="5"/>
      <c r="OAX238" s="5"/>
      <c r="OAY238" s="5"/>
      <c r="OAZ238" s="5"/>
      <c r="OBA238" s="5"/>
      <c r="OBB238" s="5"/>
      <c r="OBC238" s="5"/>
      <c r="OBD238" s="5"/>
      <c r="OBE238" s="5"/>
      <c r="OBF238" s="5"/>
      <c r="OBG238" s="5"/>
      <c r="OBH238" s="5"/>
      <c r="OBI238" s="5"/>
      <c r="OBJ238" s="5"/>
      <c r="OBK238" s="5"/>
      <c r="OBL238" s="5"/>
      <c r="OBM238" s="5"/>
      <c r="OBN238" s="5"/>
      <c r="OBO238" s="5"/>
      <c r="OBP238" s="5"/>
      <c r="OBQ238" s="5"/>
      <c r="OBR238" s="5"/>
      <c r="OBS238" s="5"/>
      <c r="OBT238" s="5"/>
      <c r="OBU238" s="5"/>
      <c r="OBV238" s="5"/>
      <c r="OBW238" s="5"/>
      <c r="OBX238" s="5"/>
      <c r="OBY238" s="5"/>
      <c r="OBZ238" s="5"/>
      <c r="OCA238" s="5"/>
      <c r="OCB238" s="5"/>
      <c r="OCC238" s="5"/>
      <c r="OCD238" s="5"/>
      <c r="OCE238" s="5"/>
      <c r="OCF238" s="5"/>
      <c r="OCG238" s="5"/>
      <c r="OCH238" s="5"/>
      <c r="OCI238" s="5"/>
      <c r="OCJ238" s="5"/>
      <c r="OCK238" s="5"/>
      <c r="OCL238" s="5"/>
      <c r="OCM238" s="5"/>
      <c r="OCN238" s="5"/>
      <c r="OCO238" s="5"/>
      <c r="OCP238" s="5"/>
      <c r="OCQ238" s="5"/>
      <c r="OCR238" s="5"/>
      <c r="OCS238" s="5"/>
      <c r="OCT238" s="5"/>
      <c r="OCU238" s="5"/>
      <c r="OCV238" s="5"/>
      <c r="OCW238" s="5"/>
      <c r="OCX238" s="5"/>
      <c r="OCY238" s="5"/>
      <c r="OCZ238" s="5"/>
      <c r="ODA238" s="5"/>
      <c r="ODB238" s="5"/>
      <c r="ODC238" s="5"/>
      <c r="ODD238" s="5"/>
      <c r="ODE238" s="5"/>
      <c r="ODF238" s="5"/>
      <c r="ODG238" s="5"/>
      <c r="ODH238" s="5"/>
      <c r="ODI238" s="5"/>
      <c r="ODJ238" s="5"/>
      <c r="ODK238" s="5"/>
      <c r="ODL238" s="5"/>
      <c r="ODM238" s="5"/>
      <c r="ODN238" s="5"/>
      <c r="ODO238" s="5"/>
      <c r="ODP238" s="5"/>
      <c r="ODQ238" s="5"/>
      <c r="ODR238" s="5"/>
      <c r="ODS238" s="5"/>
      <c r="ODT238" s="5"/>
      <c r="ODU238" s="5"/>
      <c r="ODV238" s="5"/>
      <c r="ODW238" s="5"/>
      <c r="ODX238" s="5"/>
      <c r="ODY238" s="5"/>
      <c r="ODZ238" s="5"/>
      <c r="OEA238" s="5"/>
      <c r="OEB238" s="5"/>
      <c r="OEC238" s="5"/>
      <c r="OED238" s="5"/>
      <c r="OEE238" s="5"/>
      <c r="OEF238" s="5"/>
      <c r="OEG238" s="5"/>
      <c r="OEH238" s="5"/>
      <c r="OEI238" s="5"/>
      <c r="OEJ238" s="5"/>
      <c r="OEK238" s="5"/>
      <c r="OEL238" s="5"/>
      <c r="OEM238" s="5"/>
      <c r="OEN238" s="5"/>
      <c r="OEO238" s="5"/>
      <c r="OEP238" s="5"/>
      <c r="OEQ238" s="5"/>
      <c r="OER238" s="5"/>
      <c r="OES238" s="5"/>
      <c r="OET238" s="5"/>
      <c r="OEU238" s="5"/>
      <c r="OEV238" s="5"/>
      <c r="OEW238" s="5"/>
      <c r="OEX238" s="5"/>
      <c r="OEY238" s="5"/>
      <c r="OEZ238" s="5"/>
      <c r="OFA238" s="5"/>
      <c r="OFB238" s="5"/>
      <c r="OFC238" s="5"/>
      <c r="OFD238" s="5"/>
      <c r="OFE238" s="5"/>
      <c r="OFF238" s="5"/>
      <c r="OFG238" s="5"/>
      <c r="OFH238" s="5"/>
      <c r="OFI238" s="5"/>
      <c r="OFJ238" s="5"/>
      <c r="OFK238" s="5"/>
      <c r="OFL238" s="5"/>
      <c r="OFM238" s="5"/>
      <c r="OFN238" s="5"/>
      <c r="OFO238" s="5"/>
      <c r="OFP238" s="5"/>
      <c r="OFQ238" s="5"/>
      <c r="OFR238" s="5"/>
      <c r="OFS238" s="5"/>
      <c r="OFT238" s="5"/>
      <c r="OFU238" s="5"/>
      <c r="OFV238" s="5"/>
      <c r="OFW238" s="5"/>
      <c r="OFX238" s="5"/>
      <c r="OFY238" s="5"/>
      <c r="OFZ238" s="5"/>
      <c r="OGA238" s="5"/>
      <c r="OGB238" s="5"/>
      <c r="OGC238" s="5"/>
      <c r="OGD238" s="5"/>
      <c r="OGE238" s="5"/>
      <c r="OGF238" s="5"/>
      <c r="OGG238" s="5"/>
      <c r="OGH238" s="5"/>
      <c r="OGI238" s="5"/>
      <c r="OGJ238" s="5"/>
      <c r="OGK238" s="5"/>
      <c r="OGL238" s="5"/>
      <c r="OGM238" s="5"/>
      <c r="OGN238" s="5"/>
      <c r="OGO238" s="5"/>
      <c r="OGP238" s="5"/>
      <c r="OGQ238" s="5"/>
      <c r="OGR238" s="5"/>
      <c r="OGS238" s="5"/>
      <c r="OGT238" s="5"/>
      <c r="OGU238" s="5"/>
      <c r="OGV238" s="5"/>
      <c r="OGW238" s="5"/>
      <c r="OGX238" s="5"/>
      <c r="OGY238" s="5"/>
      <c r="OGZ238" s="5"/>
      <c r="OHA238" s="5"/>
      <c r="OHB238" s="5"/>
      <c r="OHC238" s="5"/>
      <c r="OHD238" s="5"/>
      <c r="OHE238" s="5"/>
      <c r="OHF238" s="5"/>
      <c r="OHG238" s="5"/>
      <c r="OHH238" s="5"/>
      <c r="OHI238" s="5"/>
      <c r="OHJ238" s="5"/>
      <c r="OHK238" s="5"/>
      <c r="OHL238" s="5"/>
      <c r="OHM238" s="5"/>
      <c r="OHN238" s="5"/>
      <c r="OHO238" s="5"/>
      <c r="OHP238" s="5"/>
      <c r="OHQ238" s="5"/>
      <c r="OHR238" s="5"/>
      <c r="OHS238" s="5"/>
      <c r="OHT238" s="5"/>
      <c r="OHU238" s="5"/>
      <c r="OHV238" s="5"/>
      <c r="OHW238" s="5"/>
      <c r="OHX238" s="5"/>
      <c r="OHY238" s="5"/>
      <c r="OHZ238" s="5"/>
      <c r="OIA238" s="5"/>
      <c r="OIB238" s="5"/>
      <c r="OIC238" s="5"/>
      <c r="OID238" s="5"/>
      <c r="OIE238" s="5"/>
      <c r="OIF238" s="5"/>
      <c r="OIG238" s="5"/>
      <c r="OIH238" s="5"/>
      <c r="OII238" s="5"/>
      <c r="OIJ238" s="5"/>
      <c r="OIK238" s="5"/>
      <c r="OIL238" s="5"/>
      <c r="OIM238" s="5"/>
      <c r="OIN238" s="5"/>
      <c r="OIO238" s="5"/>
      <c r="OIP238" s="5"/>
      <c r="OIQ238" s="5"/>
      <c r="OIR238" s="5"/>
      <c r="OIS238" s="5"/>
      <c r="OIT238" s="5"/>
      <c r="OIU238" s="5"/>
      <c r="OIV238" s="5"/>
      <c r="OIW238" s="5"/>
      <c r="OIX238" s="5"/>
      <c r="OIY238" s="5"/>
      <c r="OIZ238" s="5"/>
      <c r="OJA238" s="5"/>
      <c r="OJB238" s="5"/>
      <c r="OJC238" s="5"/>
      <c r="OJD238" s="5"/>
      <c r="OJE238" s="5"/>
      <c r="OJF238" s="5"/>
      <c r="OJG238" s="5"/>
      <c r="OJH238" s="5"/>
      <c r="OJI238" s="5"/>
      <c r="OJJ238" s="5"/>
      <c r="OJK238" s="5"/>
      <c r="OJL238" s="5"/>
      <c r="OJM238" s="5"/>
      <c r="OJN238" s="5"/>
      <c r="OJO238" s="5"/>
      <c r="OJP238" s="5"/>
      <c r="OJQ238" s="5"/>
      <c r="OJR238" s="5"/>
      <c r="OJS238" s="5"/>
      <c r="OJT238" s="5"/>
      <c r="OJU238" s="5"/>
      <c r="OJV238" s="5"/>
      <c r="OJW238" s="5"/>
      <c r="OJX238" s="5"/>
      <c r="OJY238" s="5"/>
      <c r="OJZ238" s="5"/>
      <c r="OKA238" s="5"/>
      <c r="OKB238" s="5"/>
      <c r="OKC238" s="5"/>
      <c r="OKD238" s="5"/>
      <c r="OKE238" s="5"/>
      <c r="OKF238" s="5"/>
      <c r="OKG238" s="5"/>
      <c r="OKH238" s="5"/>
      <c r="OKI238" s="5"/>
      <c r="OKJ238" s="5"/>
      <c r="OKK238" s="5"/>
      <c r="OKL238" s="5"/>
      <c r="OKM238" s="5"/>
      <c r="OKN238" s="5"/>
      <c r="OKO238" s="5"/>
      <c r="OKP238" s="5"/>
      <c r="OKQ238" s="5"/>
      <c r="OKR238" s="5"/>
      <c r="OKS238" s="5"/>
      <c r="OKT238" s="5"/>
      <c r="OKU238" s="5"/>
      <c r="OKV238" s="5"/>
      <c r="OKW238" s="5"/>
      <c r="OKX238" s="5"/>
      <c r="OKY238" s="5"/>
      <c r="OKZ238" s="5"/>
      <c r="OLA238" s="5"/>
      <c r="OLB238" s="5"/>
      <c r="OLC238" s="5"/>
      <c r="OLD238" s="5"/>
      <c r="OLE238" s="5"/>
      <c r="OLF238" s="5"/>
      <c r="OLG238" s="5"/>
      <c r="OLH238" s="5"/>
      <c r="OLI238" s="5"/>
      <c r="OLJ238" s="5"/>
      <c r="OLK238" s="5"/>
      <c r="OLL238" s="5"/>
      <c r="OLM238" s="5"/>
      <c r="OLN238" s="5"/>
      <c r="OLO238" s="5"/>
      <c r="OLP238" s="5"/>
      <c r="OLQ238" s="5"/>
      <c r="OLR238" s="5"/>
      <c r="OLS238" s="5"/>
      <c r="OLT238" s="5"/>
      <c r="OLU238" s="5"/>
      <c r="OLV238" s="5"/>
      <c r="OLW238" s="5"/>
      <c r="OLX238" s="5"/>
      <c r="OLY238" s="5"/>
      <c r="OLZ238" s="5"/>
      <c r="OMA238" s="5"/>
      <c r="OMB238" s="5"/>
      <c r="OMC238" s="5"/>
      <c r="OMD238" s="5"/>
      <c r="OME238" s="5"/>
      <c r="OMF238" s="5"/>
      <c r="OMG238" s="5"/>
      <c r="OMH238" s="5"/>
      <c r="OMI238" s="5"/>
      <c r="OMJ238" s="5"/>
      <c r="OMK238" s="5"/>
      <c r="OML238" s="5"/>
      <c r="OMM238" s="5"/>
      <c r="OMN238" s="5"/>
      <c r="OMO238" s="5"/>
      <c r="OMP238" s="5"/>
      <c r="OMQ238" s="5"/>
      <c r="OMR238" s="5"/>
      <c r="OMS238" s="5"/>
      <c r="OMT238" s="5"/>
      <c r="OMU238" s="5"/>
      <c r="OMV238" s="5"/>
      <c r="OMW238" s="5"/>
      <c r="OMX238" s="5"/>
      <c r="OMY238" s="5"/>
      <c r="OMZ238" s="5"/>
      <c r="ONA238" s="5"/>
      <c r="ONB238" s="5"/>
      <c r="ONC238" s="5"/>
      <c r="OND238" s="5"/>
      <c r="ONE238" s="5"/>
      <c r="ONF238" s="5"/>
      <c r="ONG238" s="5"/>
      <c r="ONH238" s="5"/>
      <c r="ONI238" s="5"/>
      <c r="ONJ238" s="5"/>
      <c r="ONK238" s="5"/>
      <c r="ONL238" s="5"/>
      <c r="ONM238" s="5"/>
      <c r="ONN238" s="5"/>
      <c r="ONO238" s="5"/>
      <c r="ONP238" s="5"/>
      <c r="ONQ238" s="5"/>
      <c r="ONR238" s="5"/>
      <c r="ONS238" s="5"/>
      <c r="ONT238" s="5"/>
      <c r="ONU238" s="5"/>
      <c r="ONV238" s="5"/>
      <c r="ONW238" s="5"/>
      <c r="ONX238" s="5"/>
      <c r="ONY238" s="5"/>
      <c r="ONZ238" s="5"/>
      <c r="OOA238" s="5"/>
      <c r="OOB238" s="5"/>
      <c r="OOC238" s="5"/>
      <c r="OOD238" s="5"/>
      <c r="OOE238" s="5"/>
      <c r="OOF238" s="5"/>
      <c r="OOG238" s="5"/>
      <c r="OOH238" s="5"/>
      <c r="OOI238" s="5"/>
      <c r="OOJ238" s="5"/>
      <c r="OOK238" s="5"/>
      <c r="OOL238" s="5"/>
      <c r="OOM238" s="5"/>
      <c r="OON238" s="5"/>
      <c r="OOO238" s="5"/>
      <c r="OOP238" s="5"/>
      <c r="OOQ238" s="5"/>
      <c r="OOR238" s="5"/>
      <c r="OOS238" s="5"/>
      <c r="OOT238" s="5"/>
      <c r="OOU238" s="5"/>
      <c r="OOV238" s="5"/>
      <c r="OOW238" s="5"/>
      <c r="OOX238" s="5"/>
      <c r="OOY238" s="5"/>
      <c r="OOZ238" s="5"/>
      <c r="OPA238" s="5"/>
      <c r="OPB238" s="5"/>
      <c r="OPC238" s="5"/>
      <c r="OPD238" s="5"/>
      <c r="OPE238" s="5"/>
      <c r="OPF238" s="5"/>
      <c r="OPG238" s="5"/>
      <c r="OPH238" s="5"/>
      <c r="OPI238" s="5"/>
      <c r="OPJ238" s="5"/>
      <c r="OPK238" s="5"/>
      <c r="OPL238" s="5"/>
      <c r="OPM238" s="5"/>
      <c r="OPN238" s="5"/>
      <c r="OPO238" s="5"/>
      <c r="OPP238" s="5"/>
      <c r="OPQ238" s="5"/>
      <c r="OPR238" s="5"/>
      <c r="OPS238" s="5"/>
      <c r="OPT238" s="5"/>
      <c r="OPU238" s="5"/>
      <c r="OPV238" s="5"/>
      <c r="OPW238" s="5"/>
      <c r="OPX238" s="5"/>
      <c r="OPY238" s="5"/>
      <c r="OPZ238" s="5"/>
      <c r="OQA238" s="5"/>
      <c r="OQB238" s="5"/>
      <c r="OQC238" s="5"/>
      <c r="OQD238" s="5"/>
      <c r="OQE238" s="5"/>
      <c r="OQF238" s="5"/>
      <c r="OQG238" s="5"/>
      <c r="OQH238" s="5"/>
      <c r="OQI238" s="5"/>
      <c r="OQJ238" s="5"/>
      <c r="OQK238" s="5"/>
      <c r="OQL238" s="5"/>
      <c r="OQM238" s="5"/>
      <c r="OQN238" s="5"/>
      <c r="OQO238" s="5"/>
      <c r="OQP238" s="5"/>
      <c r="OQQ238" s="5"/>
      <c r="OQR238" s="5"/>
      <c r="OQS238" s="5"/>
      <c r="OQT238" s="5"/>
      <c r="OQU238" s="5"/>
      <c r="OQV238" s="5"/>
      <c r="OQW238" s="5"/>
      <c r="OQX238" s="5"/>
      <c r="OQY238" s="5"/>
      <c r="OQZ238" s="5"/>
      <c r="ORA238" s="5"/>
      <c r="ORB238" s="5"/>
      <c r="ORC238" s="5"/>
      <c r="ORD238" s="5"/>
      <c r="ORE238" s="5"/>
      <c r="ORF238" s="5"/>
      <c r="ORG238" s="5"/>
      <c r="ORH238" s="5"/>
      <c r="ORI238" s="5"/>
      <c r="ORJ238" s="5"/>
      <c r="ORK238" s="5"/>
      <c r="ORL238" s="5"/>
      <c r="ORM238" s="5"/>
      <c r="ORN238" s="5"/>
      <c r="ORO238" s="5"/>
      <c r="ORP238" s="5"/>
      <c r="ORQ238" s="5"/>
      <c r="ORR238" s="5"/>
      <c r="ORS238" s="5"/>
      <c r="ORT238" s="5"/>
      <c r="ORU238" s="5"/>
      <c r="ORV238" s="5"/>
      <c r="ORW238" s="5"/>
      <c r="ORX238" s="5"/>
      <c r="ORY238" s="5"/>
      <c r="ORZ238" s="5"/>
      <c r="OSA238" s="5"/>
      <c r="OSB238" s="5"/>
      <c r="OSC238" s="5"/>
      <c r="OSD238" s="5"/>
      <c r="OSE238" s="5"/>
      <c r="OSF238" s="5"/>
      <c r="OSG238" s="5"/>
      <c r="OSH238" s="5"/>
      <c r="OSI238" s="5"/>
      <c r="OSJ238" s="5"/>
      <c r="OSK238" s="5"/>
      <c r="OSL238" s="5"/>
      <c r="OSM238" s="5"/>
      <c r="OSN238" s="5"/>
      <c r="OSO238" s="5"/>
      <c r="OSP238" s="5"/>
      <c r="OSQ238" s="5"/>
      <c r="OSR238" s="5"/>
      <c r="OSS238" s="5"/>
      <c r="OST238" s="5"/>
      <c r="OSU238" s="5"/>
      <c r="OSV238" s="5"/>
      <c r="OSW238" s="5"/>
      <c r="OSX238" s="5"/>
      <c r="OSY238" s="5"/>
      <c r="OSZ238" s="5"/>
      <c r="OTA238" s="5"/>
      <c r="OTB238" s="5"/>
      <c r="OTC238" s="5"/>
      <c r="OTD238" s="5"/>
      <c r="OTE238" s="5"/>
      <c r="OTF238" s="5"/>
      <c r="OTG238" s="5"/>
      <c r="OTH238" s="5"/>
      <c r="OTI238" s="5"/>
      <c r="OTJ238" s="5"/>
      <c r="OTK238" s="5"/>
      <c r="OTL238" s="5"/>
      <c r="OTM238" s="5"/>
      <c r="OTN238" s="5"/>
      <c r="OTO238" s="5"/>
      <c r="OTP238" s="5"/>
      <c r="OTQ238" s="5"/>
      <c r="OTR238" s="5"/>
      <c r="OTS238" s="5"/>
      <c r="OTT238" s="5"/>
      <c r="OTU238" s="5"/>
      <c r="OTV238" s="5"/>
      <c r="OTW238" s="5"/>
      <c r="OTX238" s="5"/>
      <c r="OTY238" s="5"/>
      <c r="OTZ238" s="5"/>
      <c r="OUA238" s="5"/>
      <c r="OUB238" s="5"/>
      <c r="OUC238" s="5"/>
      <c r="OUD238" s="5"/>
      <c r="OUE238" s="5"/>
      <c r="OUF238" s="5"/>
      <c r="OUG238" s="5"/>
      <c r="OUH238" s="5"/>
      <c r="OUI238" s="5"/>
      <c r="OUJ238" s="5"/>
      <c r="OUK238" s="5"/>
      <c r="OUL238" s="5"/>
      <c r="OUM238" s="5"/>
      <c r="OUN238" s="5"/>
      <c r="OUO238" s="5"/>
      <c r="OUP238" s="5"/>
      <c r="OUQ238" s="5"/>
      <c r="OUR238" s="5"/>
      <c r="OUS238" s="5"/>
      <c r="OUT238" s="5"/>
      <c r="OUU238" s="5"/>
      <c r="OUV238" s="5"/>
      <c r="OUW238" s="5"/>
      <c r="OUX238" s="5"/>
      <c r="OUY238" s="5"/>
      <c r="OUZ238" s="5"/>
      <c r="OVA238" s="5"/>
      <c r="OVB238" s="5"/>
      <c r="OVC238" s="5"/>
      <c r="OVD238" s="5"/>
      <c r="OVE238" s="5"/>
      <c r="OVF238" s="5"/>
      <c r="OVG238" s="5"/>
      <c r="OVH238" s="5"/>
      <c r="OVI238" s="5"/>
      <c r="OVJ238" s="5"/>
      <c r="OVK238" s="5"/>
      <c r="OVL238" s="5"/>
      <c r="OVM238" s="5"/>
      <c r="OVN238" s="5"/>
      <c r="OVO238" s="5"/>
      <c r="OVP238" s="5"/>
      <c r="OVQ238" s="5"/>
      <c r="OVR238" s="5"/>
      <c r="OVS238" s="5"/>
      <c r="OVT238" s="5"/>
      <c r="OVU238" s="5"/>
      <c r="OVV238" s="5"/>
      <c r="OVW238" s="5"/>
      <c r="OVX238" s="5"/>
      <c r="OVY238" s="5"/>
      <c r="OVZ238" s="5"/>
      <c r="OWA238" s="5"/>
      <c r="OWB238" s="5"/>
      <c r="OWC238" s="5"/>
      <c r="OWD238" s="5"/>
      <c r="OWE238" s="5"/>
      <c r="OWF238" s="5"/>
      <c r="OWG238" s="5"/>
      <c r="OWH238" s="5"/>
      <c r="OWI238" s="5"/>
      <c r="OWJ238" s="5"/>
      <c r="OWK238" s="5"/>
      <c r="OWL238" s="5"/>
      <c r="OWM238" s="5"/>
      <c r="OWN238" s="5"/>
      <c r="OWO238" s="5"/>
      <c r="OWP238" s="5"/>
      <c r="OWQ238" s="5"/>
      <c r="OWR238" s="5"/>
      <c r="OWS238" s="5"/>
      <c r="OWT238" s="5"/>
      <c r="OWU238" s="5"/>
      <c r="OWV238" s="5"/>
      <c r="OWW238" s="5"/>
      <c r="OWX238" s="5"/>
      <c r="OWY238" s="5"/>
      <c r="OWZ238" s="5"/>
      <c r="OXA238" s="5"/>
      <c r="OXB238" s="5"/>
      <c r="OXC238" s="5"/>
      <c r="OXD238" s="5"/>
      <c r="OXE238" s="5"/>
      <c r="OXF238" s="5"/>
      <c r="OXG238" s="5"/>
      <c r="OXH238" s="5"/>
      <c r="OXI238" s="5"/>
      <c r="OXJ238" s="5"/>
      <c r="OXK238" s="5"/>
      <c r="OXL238" s="5"/>
      <c r="OXM238" s="5"/>
      <c r="OXN238" s="5"/>
      <c r="OXO238" s="5"/>
      <c r="OXP238" s="5"/>
      <c r="OXQ238" s="5"/>
      <c r="OXR238" s="5"/>
      <c r="OXS238" s="5"/>
      <c r="OXT238" s="5"/>
      <c r="OXU238" s="5"/>
      <c r="OXV238" s="5"/>
      <c r="OXW238" s="5"/>
      <c r="OXX238" s="5"/>
      <c r="OXY238" s="5"/>
      <c r="OXZ238" s="5"/>
      <c r="OYA238" s="5"/>
      <c r="OYB238" s="5"/>
      <c r="OYC238" s="5"/>
      <c r="OYD238" s="5"/>
      <c r="OYE238" s="5"/>
      <c r="OYF238" s="5"/>
      <c r="OYG238" s="5"/>
      <c r="OYH238" s="5"/>
      <c r="OYI238" s="5"/>
      <c r="OYJ238" s="5"/>
      <c r="OYK238" s="5"/>
      <c r="OYL238" s="5"/>
      <c r="OYM238" s="5"/>
      <c r="OYN238" s="5"/>
      <c r="OYO238" s="5"/>
      <c r="OYP238" s="5"/>
      <c r="OYQ238" s="5"/>
      <c r="OYR238" s="5"/>
      <c r="OYS238" s="5"/>
      <c r="OYT238" s="5"/>
      <c r="OYU238" s="5"/>
      <c r="OYV238" s="5"/>
      <c r="OYW238" s="5"/>
      <c r="OYX238" s="5"/>
      <c r="OYY238" s="5"/>
      <c r="OYZ238" s="5"/>
      <c r="OZA238" s="5"/>
      <c r="OZB238" s="5"/>
      <c r="OZC238" s="5"/>
      <c r="OZD238" s="5"/>
      <c r="OZE238" s="5"/>
      <c r="OZF238" s="5"/>
      <c r="OZG238" s="5"/>
      <c r="OZH238" s="5"/>
      <c r="OZI238" s="5"/>
      <c r="OZJ238" s="5"/>
      <c r="OZK238" s="5"/>
      <c r="OZL238" s="5"/>
      <c r="OZM238" s="5"/>
      <c r="OZN238" s="5"/>
      <c r="OZO238" s="5"/>
      <c r="OZP238" s="5"/>
      <c r="OZQ238" s="5"/>
      <c r="OZR238" s="5"/>
      <c r="OZS238" s="5"/>
      <c r="OZT238" s="5"/>
      <c r="OZU238" s="5"/>
      <c r="OZV238" s="5"/>
      <c r="OZW238" s="5"/>
      <c r="OZX238" s="5"/>
      <c r="OZY238" s="5"/>
      <c r="OZZ238" s="5"/>
      <c r="PAA238" s="5"/>
      <c r="PAB238" s="5"/>
      <c r="PAC238" s="5"/>
      <c r="PAD238" s="5"/>
      <c r="PAE238" s="5"/>
      <c r="PAF238" s="5"/>
      <c r="PAG238" s="5"/>
      <c r="PAH238" s="5"/>
      <c r="PAI238" s="5"/>
      <c r="PAJ238" s="5"/>
      <c r="PAK238" s="5"/>
      <c r="PAL238" s="5"/>
      <c r="PAM238" s="5"/>
      <c r="PAN238" s="5"/>
      <c r="PAO238" s="5"/>
      <c r="PAP238" s="5"/>
      <c r="PAQ238" s="5"/>
      <c r="PAR238" s="5"/>
      <c r="PAS238" s="5"/>
      <c r="PAT238" s="5"/>
      <c r="PAU238" s="5"/>
      <c r="PAV238" s="5"/>
      <c r="PAW238" s="5"/>
      <c r="PAX238" s="5"/>
      <c r="PAY238" s="5"/>
      <c r="PAZ238" s="5"/>
      <c r="PBA238" s="5"/>
      <c r="PBB238" s="5"/>
      <c r="PBC238" s="5"/>
      <c r="PBD238" s="5"/>
      <c r="PBE238" s="5"/>
      <c r="PBF238" s="5"/>
      <c r="PBG238" s="5"/>
      <c r="PBH238" s="5"/>
      <c r="PBI238" s="5"/>
      <c r="PBJ238" s="5"/>
      <c r="PBK238" s="5"/>
      <c r="PBL238" s="5"/>
      <c r="PBM238" s="5"/>
      <c r="PBN238" s="5"/>
      <c r="PBO238" s="5"/>
      <c r="PBP238" s="5"/>
      <c r="PBQ238" s="5"/>
      <c r="PBR238" s="5"/>
      <c r="PBS238" s="5"/>
      <c r="PBT238" s="5"/>
      <c r="PBU238" s="5"/>
      <c r="PBV238" s="5"/>
      <c r="PBW238" s="5"/>
      <c r="PBX238" s="5"/>
      <c r="PBY238" s="5"/>
      <c r="PBZ238" s="5"/>
      <c r="PCA238" s="5"/>
      <c r="PCB238" s="5"/>
      <c r="PCC238" s="5"/>
      <c r="PCD238" s="5"/>
      <c r="PCE238" s="5"/>
      <c r="PCF238" s="5"/>
      <c r="PCG238" s="5"/>
      <c r="PCH238" s="5"/>
      <c r="PCI238" s="5"/>
      <c r="PCJ238" s="5"/>
      <c r="PCK238" s="5"/>
      <c r="PCL238" s="5"/>
      <c r="PCM238" s="5"/>
      <c r="PCN238" s="5"/>
      <c r="PCO238" s="5"/>
      <c r="PCP238" s="5"/>
      <c r="PCQ238" s="5"/>
      <c r="PCR238" s="5"/>
      <c r="PCS238" s="5"/>
      <c r="PCT238" s="5"/>
      <c r="PCU238" s="5"/>
      <c r="PCV238" s="5"/>
      <c r="PCW238" s="5"/>
      <c r="PCX238" s="5"/>
      <c r="PCY238" s="5"/>
      <c r="PCZ238" s="5"/>
      <c r="PDA238" s="5"/>
      <c r="PDB238" s="5"/>
      <c r="PDC238" s="5"/>
      <c r="PDD238" s="5"/>
      <c r="PDE238" s="5"/>
      <c r="PDF238" s="5"/>
      <c r="PDG238" s="5"/>
      <c r="PDH238" s="5"/>
      <c r="PDI238" s="5"/>
      <c r="PDJ238" s="5"/>
      <c r="PDK238" s="5"/>
      <c r="PDL238" s="5"/>
      <c r="PDM238" s="5"/>
      <c r="PDN238" s="5"/>
      <c r="PDO238" s="5"/>
      <c r="PDP238" s="5"/>
      <c r="PDQ238" s="5"/>
      <c r="PDR238" s="5"/>
      <c r="PDS238" s="5"/>
      <c r="PDT238" s="5"/>
      <c r="PDU238" s="5"/>
      <c r="PDV238" s="5"/>
      <c r="PDW238" s="5"/>
      <c r="PDX238" s="5"/>
      <c r="PDY238" s="5"/>
      <c r="PDZ238" s="5"/>
      <c r="PEA238" s="5"/>
      <c r="PEB238" s="5"/>
      <c r="PEC238" s="5"/>
      <c r="PED238" s="5"/>
      <c r="PEE238" s="5"/>
      <c r="PEF238" s="5"/>
      <c r="PEG238" s="5"/>
      <c r="PEH238" s="5"/>
      <c r="PEI238" s="5"/>
      <c r="PEJ238" s="5"/>
      <c r="PEK238" s="5"/>
      <c r="PEL238" s="5"/>
      <c r="PEM238" s="5"/>
      <c r="PEN238" s="5"/>
      <c r="PEO238" s="5"/>
      <c r="PEP238" s="5"/>
      <c r="PEQ238" s="5"/>
      <c r="PER238" s="5"/>
      <c r="PES238" s="5"/>
      <c r="PET238" s="5"/>
      <c r="PEU238" s="5"/>
      <c r="PEV238" s="5"/>
      <c r="PEW238" s="5"/>
      <c r="PEX238" s="5"/>
      <c r="PEY238" s="5"/>
      <c r="PEZ238" s="5"/>
      <c r="PFA238" s="5"/>
      <c r="PFB238" s="5"/>
      <c r="PFC238" s="5"/>
      <c r="PFD238" s="5"/>
      <c r="PFE238" s="5"/>
      <c r="PFF238" s="5"/>
      <c r="PFG238" s="5"/>
      <c r="PFH238" s="5"/>
      <c r="PFI238" s="5"/>
      <c r="PFJ238" s="5"/>
      <c r="PFK238" s="5"/>
      <c r="PFL238" s="5"/>
      <c r="PFM238" s="5"/>
      <c r="PFN238" s="5"/>
      <c r="PFO238" s="5"/>
      <c r="PFP238" s="5"/>
      <c r="PFQ238" s="5"/>
      <c r="PFR238" s="5"/>
      <c r="PFS238" s="5"/>
      <c r="PFT238" s="5"/>
      <c r="PFU238" s="5"/>
      <c r="PFV238" s="5"/>
      <c r="PFW238" s="5"/>
      <c r="PFX238" s="5"/>
      <c r="PFY238" s="5"/>
      <c r="PFZ238" s="5"/>
      <c r="PGA238" s="5"/>
      <c r="PGB238" s="5"/>
      <c r="PGC238" s="5"/>
      <c r="PGD238" s="5"/>
      <c r="PGE238" s="5"/>
      <c r="PGF238" s="5"/>
      <c r="PGG238" s="5"/>
      <c r="PGH238" s="5"/>
      <c r="PGI238" s="5"/>
      <c r="PGJ238" s="5"/>
      <c r="PGK238" s="5"/>
      <c r="PGL238" s="5"/>
      <c r="PGM238" s="5"/>
      <c r="PGN238" s="5"/>
      <c r="PGO238" s="5"/>
      <c r="PGP238" s="5"/>
      <c r="PGQ238" s="5"/>
      <c r="PGR238" s="5"/>
      <c r="PGS238" s="5"/>
      <c r="PGT238" s="5"/>
      <c r="PGU238" s="5"/>
      <c r="PGV238" s="5"/>
      <c r="PGW238" s="5"/>
      <c r="PGX238" s="5"/>
      <c r="PGY238" s="5"/>
      <c r="PGZ238" s="5"/>
      <c r="PHA238" s="5"/>
      <c r="PHB238" s="5"/>
      <c r="PHC238" s="5"/>
      <c r="PHD238" s="5"/>
      <c r="PHE238" s="5"/>
      <c r="PHF238" s="5"/>
      <c r="PHG238" s="5"/>
      <c r="PHH238" s="5"/>
      <c r="PHI238" s="5"/>
      <c r="PHJ238" s="5"/>
      <c r="PHK238" s="5"/>
      <c r="PHL238" s="5"/>
      <c r="PHM238" s="5"/>
      <c r="PHN238" s="5"/>
      <c r="PHO238" s="5"/>
      <c r="PHP238" s="5"/>
      <c r="PHQ238" s="5"/>
      <c r="PHR238" s="5"/>
      <c r="PHS238" s="5"/>
      <c r="PHT238" s="5"/>
      <c r="PHU238" s="5"/>
      <c r="PHV238" s="5"/>
      <c r="PHW238" s="5"/>
      <c r="PHX238" s="5"/>
      <c r="PHY238" s="5"/>
      <c r="PHZ238" s="5"/>
      <c r="PIA238" s="5"/>
      <c r="PIB238" s="5"/>
      <c r="PIC238" s="5"/>
      <c r="PID238" s="5"/>
      <c r="PIE238" s="5"/>
      <c r="PIF238" s="5"/>
      <c r="PIG238" s="5"/>
      <c r="PIH238" s="5"/>
      <c r="PII238" s="5"/>
      <c r="PIJ238" s="5"/>
      <c r="PIK238" s="5"/>
      <c r="PIL238" s="5"/>
      <c r="PIM238" s="5"/>
      <c r="PIN238" s="5"/>
      <c r="PIO238" s="5"/>
      <c r="PIP238" s="5"/>
      <c r="PIQ238" s="5"/>
      <c r="PIR238" s="5"/>
      <c r="PIS238" s="5"/>
      <c r="PIT238" s="5"/>
      <c r="PIU238" s="5"/>
      <c r="PIV238" s="5"/>
      <c r="PIW238" s="5"/>
      <c r="PIX238" s="5"/>
      <c r="PIY238" s="5"/>
      <c r="PIZ238" s="5"/>
      <c r="PJA238" s="5"/>
      <c r="PJB238" s="5"/>
      <c r="PJC238" s="5"/>
      <c r="PJD238" s="5"/>
      <c r="PJE238" s="5"/>
      <c r="PJF238" s="5"/>
      <c r="PJG238" s="5"/>
      <c r="PJH238" s="5"/>
      <c r="PJI238" s="5"/>
      <c r="PJJ238" s="5"/>
      <c r="PJK238" s="5"/>
      <c r="PJL238" s="5"/>
      <c r="PJM238" s="5"/>
      <c r="PJN238" s="5"/>
      <c r="PJO238" s="5"/>
      <c r="PJP238" s="5"/>
      <c r="PJQ238" s="5"/>
      <c r="PJR238" s="5"/>
      <c r="PJS238" s="5"/>
      <c r="PJT238" s="5"/>
      <c r="PJU238" s="5"/>
      <c r="PJV238" s="5"/>
      <c r="PJW238" s="5"/>
      <c r="PJX238" s="5"/>
      <c r="PJY238" s="5"/>
      <c r="PJZ238" s="5"/>
      <c r="PKA238" s="5"/>
      <c r="PKB238" s="5"/>
      <c r="PKC238" s="5"/>
      <c r="PKD238" s="5"/>
      <c r="PKE238" s="5"/>
      <c r="PKF238" s="5"/>
      <c r="PKG238" s="5"/>
      <c r="PKH238" s="5"/>
      <c r="PKI238" s="5"/>
      <c r="PKJ238" s="5"/>
      <c r="PKK238" s="5"/>
      <c r="PKL238" s="5"/>
      <c r="PKM238" s="5"/>
      <c r="PKN238" s="5"/>
      <c r="PKO238" s="5"/>
      <c r="PKP238" s="5"/>
      <c r="PKQ238" s="5"/>
      <c r="PKR238" s="5"/>
      <c r="PKS238" s="5"/>
      <c r="PKT238" s="5"/>
      <c r="PKU238" s="5"/>
      <c r="PKV238" s="5"/>
      <c r="PKW238" s="5"/>
      <c r="PKX238" s="5"/>
      <c r="PKY238" s="5"/>
      <c r="PKZ238" s="5"/>
      <c r="PLA238" s="5"/>
      <c r="PLB238" s="5"/>
      <c r="PLC238" s="5"/>
      <c r="PLD238" s="5"/>
      <c r="PLE238" s="5"/>
      <c r="PLF238" s="5"/>
      <c r="PLG238" s="5"/>
      <c r="PLH238" s="5"/>
      <c r="PLI238" s="5"/>
      <c r="PLJ238" s="5"/>
      <c r="PLK238" s="5"/>
      <c r="PLL238" s="5"/>
      <c r="PLM238" s="5"/>
      <c r="PLN238" s="5"/>
      <c r="PLO238" s="5"/>
      <c r="PLP238" s="5"/>
      <c r="PLQ238" s="5"/>
      <c r="PLR238" s="5"/>
      <c r="PLS238" s="5"/>
      <c r="PLT238" s="5"/>
      <c r="PLU238" s="5"/>
      <c r="PLV238" s="5"/>
      <c r="PLW238" s="5"/>
      <c r="PLX238" s="5"/>
      <c r="PLY238" s="5"/>
      <c r="PLZ238" s="5"/>
      <c r="PMA238" s="5"/>
      <c r="PMB238" s="5"/>
      <c r="PMC238" s="5"/>
      <c r="PMD238" s="5"/>
      <c r="PME238" s="5"/>
      <c r="PMF238" s="5"/>
      <c r="PMG238" s="5"/>
      <c r="PMH238" s="5"/>
      <c r="PMI238" s="5"/>
      <c r="PMJ238" s="5"/>
      <c r="PMK238" s="5"/>
      <c r="PML238" s="5"/>
      <c r="PMM238" s="5"/>
      <c r="PMN238" s="5"/>
      <c r="PMO238" s="5"/>
      <c r="PMP238" s="5"/>
      <c r="PMQ238" s="5"/>
      <c r="PMR238" s="5"/>
      <c r="PMS238" s="5"/>
      <c r="PMT238" s="5"/>
      <c r="PMU238" s="5"/>
      <c r="PMV238" s="5"/>
      <c r="PMW238" s="5"/>
      <c r="PMX238" s="5"/>
      <c r="PMY238" s="5"/>
      <c r="PMZ238" s="5"/>
      <c r="PNA238" s="5"/>
      <c r="PNB238" s="5"/>
      <c r="PNC238" s="5"/>
      <c r="PND238" s="5"/>
      <c r="PNE238" s="5"/>
      <c r="PNF238" s="5"/>
      <c r="PNG238" s="5"/>
      <c r="PNH238" s="5"/>
      <c r="PNI238" s="5"/>
      <c r="PNJ238" s="5"/>
      <c r="PNK238" s="5"/>
      <c r="PNL238" s="5"/>
      <c r="PNM238" s="5"/>
      <c r="PNN238" s="5"/>
      <c r="PNO238" s="5"/>
      <c r="PNP238" s="5"/>
      <c r="PNQ238" s="5"/>
      <c r="PNR238" s="5"/>
      <c r="PNS238" s="5"/>
      <c r="PNT238" s="5"/>
      <c r="PNU238" s="5"/>
      <c r="PNV238" s="5"/>
      <c r="PNW238" s="5"/>
      <c r="PNX238" s="5"/>
      <c r="PNY238" s="5"/>
      <c r="PNZ238" s="5"/>
      <c r="POA238" s="5"/>
      <c r="POB238" s="5"/>
      <c r="POC238" s="5"/>
      <c r="POD238" s="5"/>
      <c r="POE238" s="5"/>
      <c r="POF238" s="5"/>
      <c r="POG238" s="5"/>
      <c r="POH238" s="5"/>
      <c r="POI238" s="5"/>
      <c r="POJ238" s="5"/>
      <c r="POK238" s="5"/>
      <c r="POL238" s="5"/>
      <c r="POM238" s="5"/>
      <c r="PON238" s="5"/>
      <c r="POO238" s="5"/>
      <c r="POP238" s="5"/>
      <c r="POQ238" s="5"/>
      <c r="POR238" s="5"/>
      <c r="POS238" s="5"/>
      <c r="POT238" s="5"/>
      <c r="POU238" s="5"/>
      <c r="POV238" s="5"/>
      <c r="POW238" s="5"/>
      <c r="POX238" s="5"/>
      <c r="POY238" s="5"/>
      <c r="POZ238" s="5"/>
      <c r="PPA238" s="5"/>
      <c r="PPB238" s="5"/>
      <c r="PPC238" s="5"/>
      <c r="PPD238" s="5"/>
      <c r="PPE238" s="5"/>
      <c r="PPF238" s="5"/>
      <c r="PPG238" s="5"/>
      <c r="PPH238" s="5"/>
      <c r="PPI238" s="5"/>
      <c r="PPJ238" s="5"/>
      <c r="PPK238" s="5"/>
      <c r="PPL238" s="5"/>
      <c r="PPM238" s="5"/>
      <c r="PPN238" s="5"/>
      <c r="PPO238" s="5"/>
      <c r="PPP238" s="5"/>
      <c r="PPQ238" s="5"/>
      <c r="PPR238" s="5"/>
      <c r="PPS238" s="5"/>
      <c r="PPT238" s="5"/>
      <c r="PPU238" s="5"/>
      <c r="PPV238" s="5"/>
      <c r="PPW238" s="5"/>
      <c r="PPX238" s="5"/>
      <c r="PPY238" s="5"/>
      <c r="PPZ238" s="5"/>
      <c r="PQA238" s="5"/>
      <c r="PQB238" s="5"/>
      <c r="PQC238" s="5"/>
      <c r="PQD238" s="5"/>
      <c r="PQE238" s="5"/>
      <c r="PQF238" s="5"/>
      <c r="PQG238" s="5"/>
      <c r="PQH238" s="5"/>
      <c r="PQI238" s="5"/>
      <c r="PQJ238" s="5"/>
      <c r="PQK238" s="5"/>
      <c r="PQL238" s="5"/>
      <c r="PQM238" s="5"/>
      <c r="PQN238" s="5"/>
      <c r="PQO238" s="5"/>
      <c r="PQP238" s="5"/>
      <c r="PQQ238" s="5"/>
      <c r="PQR238" s="5"/>
      <c r="PQS238" s="5"/>
      <c r="PQT238" s="5"/>
      <c r="PQU238" s="5"/>
      <c r="PQV238" s="5"/>
      <c r="PQW238" s="5"/>
      <c r="PQX238" s="5"/>
      <c r="PQY238" s="5"/>
      <c r="PQZ238" s="5"/>
      <c r="PRA238" s="5"/>
      <c r="PRB238" s="5"/>
      <c r="PRC238" s="5"/>
      <c r="PRD238" s="5"/>
      <c r="PRE238" s="5"/>
      <c r="PRF238" s="5"/>
      <c r="PRG238" s="5"/>
      <c r="PRH238" s="5"/>
      <c r="PRI238" s="5"/>
      <c r="PRJ238" s="5"/>
      <c r="PRK238" s="5"/>
      <c r="PRL238" s="5"/>
      <c r="PRM238" s="5"/>
      <c r="PRN238" s="5"/>
      <c r="PRO238" s="5"/>
      <c r="PRP238" s="5"/>
      <c r="PRQ238" s="5"/>
      <c r="PRR238" s="5"/>
      <c r="PRS238" s="5"/>
      <c r="PRT238" s="5"/>
      <c r="PRU238" s="5"/>
      <c r="PRV238" s="5"/>
      <c r="PRW238" s="5"/>
      <c r="PRX238" s="5"/>
      <c r="PRY238" s="5"/>
      <c r="PRZ238" s="5"/>
      <c r="PSA238" s="5"/>
      <c r="PSB238" s="5"/>
      <c r="PSC238" s="5"/>
      <c r="PSD238" s="5"/>
      <c r="PSE238" s="5"/>
      <c r="PSF238" s="5"/>
      <c r="PSG238" s="5"/>
      <c r="PSH238" s="5"/>
      <c r="PSI238" s="5"/>
      <c r="PSJ238" s="5"/>
      <c r="PSK238" s="5"/>
      <c r="PSL238" s="5"/>
      <c r="PSM238" s="5"/>
      <c r="PSN238" s="5"/>
      <c r="PSO238" s="5"/>
      <c r="PSP238" s="5"/>
      <c r="PSQ238" s="5"/>
      <c r="PSR238" s="5"/>
      <c r="PSS238" s="5"/>
      <c r="PST238" s="5"/>
      <c r="PSU238" s="5"/>
      <c r="PSV238" s="5"/>
      <c r="PSW238" s="5"/>
      <c r="PSX238" s="5"/>
      <c r="PSY238" s="5"/>
      <c r="PSZ238" s="5"/>
      <c r="PTA238" s="5"/>
      <c r="PTB238" s="5"/>
      <c r="PTC238" s="5"/>
      <c r="PTD238" s="5"/>
      <c r="PTE238" s="5"/>
      <c r="PTF238" s="5"/>
      <c r="PTG238" s="5"/>
      <c r="PTH238" s="5"/>
      <c r="PTI238" s="5"/>
      <c r="PTJ238" s="5"/>
      <c r="PTK238" s="5"/>
      <c r="PTL238" s="5"/>
      <c r="PTM238" s="5"/>
      <c r="PTN238" s="5"/>
      <c r="PTO238" s="5"/>
      <c r="PTP238" s="5"/>
      <c r="PTQ238" s="5"/>
      <c r="PTR238" s="5"/>
      <c r="PTS238" s="5"/>
      <c r="PTT238" s="5"/>
      <c r="PTU238" s="5"/>
      <c r="PTV238" s="5"/>
      <c r="PTW238" s="5"/>
      <c r="PTX238" s="5"/>
      <c r="PTY238" s="5"/>
      <c r="PTZ238" s="5"/>
      <c r="PUA238" s="5"/>
      <c r="PUB238" s="5"/>
      <c r="PUC238" s="5"/>
      <c r="PUD238" s="5"/>
      <c r="PUE238" s="5"/>
      <c r="PUF238" s="5"/>
      <c r="PUG238" s="5"/>
      <c r="PUH238" s="5"/>
      <c r="PUI238" s="5"/>
      <c r="PUJ238" s="5"/>
      <c r="PUK238" s="5"/>
      <c r="PUL238" s="5"/>
      <c r="PUM238" s="5"/>
      <c r="PUN238" s="5"/>
      <c r="PUO238" s="5"/>
      <c r="PUP238" s="5"/>
      <c r="PUQ238" s="5"/>
      <c r="PUR238" s="5"/>
      <c r="PUS238" s="5"/>
      <c r="PUT238" s="5"/>
      <c r="PUU238" s="5"/>
      <c r="PUV238" s="5"/>
      <c r="PUW238" s="5"/>
      <c r="PUX238" s="5"/>
      <c r="PUY238" s="5"/>
      <c r="PUZ238" s="5"/>
      <c r="PVA238" s="5"/>
      <c r="PVB238" s="5"/>
      <c r="PVC238" s="5"/>
      <c r="PVD238" s="5"/>
      <c r="PVE238" s="5"/>
      <c r="PVF238" s="5"/>
      <c r="PVG238" s="5"/>
      <c r="PVH238" s="5"/>
      <c r="PVI238" s="5"/>
      <c r="PVJ238" s="5"/>
      <c r="PVK238" s="5"/>
      <c r="PVL238" s="5"/>
      <c r="PVM238" s="5"/>
      <c r="PVN238" s="5"/>
      <c r="PVO238" s="5"/>
      <c r="PVP238" s="5"/>
      <c r="PVQ238" s="5"/>
      <c r="PVR238" s="5"/>
      <c r="PVS238" s="5"/>
      <c r="PVT238" s="5"/>
      <c r="PVU238" s="5"/>
      <c r="PVV238" s="5"/>
      <c r="PVW238" s="5"/>
      <c r="PVX238" s="5"/>
      <c r="PVY238" s="5"/>
      <c r="PVZ238" s="5"/>
      <c r="PWA238" s="5"/>
      <c r="PWB238" s="5"/>
      <c r="PWC238" s="5"/>
      <c r="PWD238" s="5"/>
      <c r="PWE238" s="5"/>
      <c r="PWF238" s="5"/>
      <c r="PWG238" s="5"/>
      <c r="PWH238" s="5"/>
      <c r="PWI238" s="5"/>
      <c r="PWJ238" s="5"/>
      <c r="PWK238" s="5"/>
      <c r="PWL238" s="5"/>
      <c r="PWM238" s="5"/>
      <c r="PWN238" s="5"/>
      <c r="PWO238" s="5"/>
      <c r="PWP238" s="5"/>
      <c r="PWQ238" s="5"/>
      <c r="PWR238" s="5"/>
      <c r="PWS238" s="5"/>
      <c r="PWT238" s="5"/>
      <c r="PWU238" s="5"/>
      <c r="PWV238" s="5"/>
      <c r="PWW238" s="5"/>
      <c r="PWX238" s="5"/>
      <c r="PWY238" s="5"/>
      <c r="PWZ238" s="5"/>
      <c r="PXA238" s="5"/>
      <c r="PXB238" s="5"/>
      <c r="PXC238" s="5"/>
      <c r="PXD238" s="5"/>
      <c r="PXE238" s="5"/>
      <c r="PXF238" s="5"/>
      <c r="PXG238" s="5"/>
      <c r="PXH238" s="5"/>
      <c r="PXI238" s="5"/>
      <c r="PXJ238" s="5"/>
      <c r="PXK238" s="5"/>
      <c r="PXL238" s="5"/>
      <c r="PXM238" s="5"/>
      <c r="PXN238" s="5"/>
      <c r="PXO238" s="5"/>
      <c r="PXP238" s="5"/>
      <c r="PXQ238" s="5"/>
      <c r="PXR238" s="5"/>
      <c r="PXS238" s="5"/>
      <c r="PXT238" s="5"/>
      <c r="PXU238" s="5"/>
      <c r="PXV238" s="5"/>
      <c r="PXW238" s="5"/>
      <c r="PXX238" s="5"/>
      <c r="PXY238" s="5"/>
      <c r="PXZ238" s="5"/>
      <c r="PYA238" s="5"/>
      <c r="PYB238" s="5"/>
      <c r="PYC238" s="5"/>
      <c r="PYD238" s="5"/>
      <c r="PYE238" s="5"/>
      <c r="PYF238" s="5"/>
      <c r="PYG238" s="5"/>
      <c r="PYH238" s="5"/>
      <c r="PYI238" s="5"/>
      <c r="PYJ238" s="5"/>
      <c r="PYK238" s="5"/>
      <c r="PYL238" s="5"/>
      <c r="PYM238" s="5"/>
      <c r="PYN238" s="5"/>
      <c r="PYO238" s="5"/>
      <c r="PYP238" s="5"/>
      <c r="PYQ238" s="5"/>
      <c r="PYR238" s="5"/>
      <c r="PYS238" s="5"/>
      <c r="PYT238" s="5"/>
      <c r="PYU238" s="5"/>
      <c r="PYV238" s="5"/>
      <c r="PYW238" s="5"/>
      <c r="PYX238" s="5"/>
      <c r="PYY238" s="5"/>
      <c r="PYZ238" s="5"/>
      <c r="PZA238" s="5"/>
      <c r="PZB238" s="5"/>
      <c r="PZC238" s="5"/>
      <c r="PZD238" s="5"/>
      <c r="PZE238" s="5"/>
      <c r="PZF238" s="5"/>
      <c r="PZG238" s="5"/>
      <c r="PZH238" s="5"/>
      <c r="PZI238" s="5"/>
      <c r="PZJ238" s="5"/>
      <c r="PZK238" s="5"/>
      <c r="PZL238" s="5"/>
      <c r="PZM238" s="5"/>
      <c r="PZN238" s="5"/>
      <c r="PZO238" s="5"/>
      <c r="PZP238" s="5"/>
      <c r="PZQ238" s="5"/>
      <c r="PZR238" s="5"/>
      <c r="PZS238" s="5"/>
      <c r="PZT238" s="5"/>
      <c r="PZU238" s="5"/>
      <c r="PZV238" s="5"/>
      <c r="PZW238" s="5"/>
      <c r="PZX238" s="5"/>
      <c r="PZY238" s="5"/>
      <c r="PZZ238" s="5"/>
      <c r="QAA238" s="5"/>
      <c r="QAB238" s="5"/>
      <c r="QAC238" s="5"/>
      <c r="QAD238" s="5"/>
      <c r="QAE238" s="5"/>
      <c r="QAF238" s="5"/>
      <c r="QAG238" s="5"/>
      <c r="QAH238" s="5"/>
      <c r="QAI238" s="5"/>
      <c r="QAJ238" s="5"/>
      <c r="QAK238" s="5"/>
      <c r="QAL238" s="5"/>
      <c r="QAM238" s="5"/>
      <c r="QAN238" s="5"/>
      <c r="QAO238" s="5"/>
      <c r="QAP238" s="5"/>
      <c r="QAQ238" s="5"/>
      <c r="QAR238" s="5"/>
      <c r="QAS238" s="5"/>
      <c r="QAT238" s="5"/>
      <c r="QAU238" s="5"/>
      <c r="QAV238" s="5"/>
      <c r="QAW238" s="5"/>
      <c r="QAX238" s="5"/>
      <c r="QAY238" s="5"/>
      <c r="QAZ238" s="5"/>
      <c r="QBA238" s="5"/>
      <c r="QBB238" s="5"/>
      <c r="QBC238" s="5"/>
      <c r="QBD238" s="5"/>
      <c r="QBE238" s="5"/>
      <c r="QBF238" s="5"/>
      <c r="QBG238" s="5"/>
      <c r="QBH238" s="5"/>
      <c r="QBI238" s="5"/>
      <c r="QBJ238" s="5"/>
      <c r="QBK238" s="5"/>
      <c r="QBL238" s="5"/>
      <c r="QBM238" s="5"/>
      <c r="QBN238" s="5"/>
      <c r="QBO238" s="5"/>
      <c r="QBP238" s="5"/>
      <c r="QBQ238" s="5"/>
      <c r="QBR238" s="5"/>
      <c r="QBS238" s="5"/>
      <c r="QBT238" s="5"/>
      <c r="QBU238" s="5"/>
      <c r="QBV238" s="5"/>
      <c r="QBW238" s="5"/>
      <c r="QBX238" s="5"/>
      <c r="QBY238" s="5"/>
      <c r="QBZ238" s="5"/>
      <c r="QCA238" s="5"/>
      <c r="QCB238" s="5"/>
      <c r="QCC238" s="5"/>
      <c r="QCD238" s="5"/>
      <c r="QCE238" s="5"/>
      <c r="QCF238" s="5"/>
      <c r="QCG238" s="5"/>
      <c r="QCH238" s="5"/>
      <c r="QCI238" s="5"/>
      <c r="QCJ238" s="5"/>
      <c r="QCK238" s="5"/>
      <c r="QCL238" s="5"/>
      <c r="QCM238" s="5"/>
      <c r="QCN238" s="5"/>
      <c r="QCO238" s="5"/>
      <c r="QCP238" s="5"/>
      <c r="QCQ238" s="5"/>
      <c r="QCR238" s="5"/>
      <c r="QCS238" s="5"/>
      <c r="QCT238" s="5"/>
      <c r="QCU238" s="5"/>
      <c r="QCV238" s="5"/>
      <c r="QCW238" s="5"/>
      <c r="QCX238" s="5"/>
      <c r="QCY238" s="5"/>
      <c r="QCZ238" s="5"/>
      <c r="QDA238" s="5"/>
      <c r="QDB238" s="5"/>
      <c r="QDC238" s="5"/>
      <c r="QDD238" s="5"/>
      <c r="QDE238" s="5"/>
      <c r="QDF238" s="5"/>
      <c r="QDG238" s="5"/>
      <c r="QDH238" s="5"/>
      <c r="QDI238" s="5"/>
      <c r="QDJ238" s="5"/>
      <c r="QDK238" s="5"/>
      <c r="QDL238" s="5"/>
      <c r="QDM238" s="5"/>
      <c r="QDN238" s="5"/>
      <c r="QDO238" s="5"/>
      <c r="QDP238" s="5"/>
      <c r="QDQ238" s="5"/>
      <c r="QDR238" s="5"/>
      <c r="QDS238" s="5"/>
      <c r="QDT238" s="5"/>
      <c r="QDU238" s="5"/>
      <c r="QDV238" s="5"/>
      <c r="QDW238" s="5"/>
      <c r="QDX238" s="5"/>
      <c r="QDY238" s="5"/>
      <c r="QDZ238" s="5"/>
      <c r="QEA238" s="5"/>
      <c r="QEB238" s="5"/>
      <c r="QEC238" s="5"/>
      <c r="QED238" s="5"/>
      <c r="QEE238" s="5"/>
      <c r="QEF238" s="5"/>
      <c r="QEG238" s="5"/>
      <c r="QEH238" s="5"/>
      <c r="QEI238" s="5"/>
      <c r="QEJ238" s="5"/>
      <c r="QEK238" s="5"/>
      <c r="QEL238" s="5"/>
      <c r="QEM238" s="5"/>
      <c r="QEN238" s="5"/>
      <c r="QEO238" s="5"/>
      <c r="QEP238" s="5"/>
      <c r="QEQ238" s="5"/>
      <c r="QER238" s="5"/>
      <c r="QES238" s="5"/>
      <c r="QET238" s="5"/>
      <c r="QEU238" s="5"/>
      <c r="QEV238" s="5"/>
      <c r="QEW238" s="5"/>
      <c r="QEX238" s="5"/>
      <c r="QEY238" s="5"/>
      <c r="QEZ238" s="5"/>
      <c r="QFA238" s="5"/>
      <c r="QFB238" s="5"/>
      <c r="QFC238" s="5"/>
      <c r="QFD238" s="5"/>
      <c r="QFE238" s="5"/>
      <c r="QFF238" s="5"/>
      <c r="QFG238" s="5"/>
      <c r="QFH238" s="5"/>
      <c r="QFI238" s="5"/>
      <c r="QFJ238" s="5"/>
      <c r="QFK238" s="5"/>
      <c r="QFL238" s="5"/>
      <c r="QFM238" s="5"/>
      <c r="QFN238" s="5"/>
      <c r="QFO238" s="5"/>
      <c r="QFP238" s="5"/>
      <c r="QFQ238" s="5"/>
      <c r="QFR238" s="5"/>
      <c r="QFS238" s="5"/>
      <c r="QFT238" s="5"/>
      <c r="QFU238" s="5"/>
      <c r="QFV238" s="5"/>
      <c r="QFW238" s="5"/>
      <c r="QFX238" s="5"/>
      <c r="QFY238" s="5"/>
      <c r="QFZ238" s="5"/>
      <c r="QGA238" s="5"/>
      <c r="QGB238" s="5"/>
      <c r="QGC238" s="5"/>
      <c r="QGD238" s="5"/>
      <c r="QGE238" s="5"/>
      <c r="QGF238" s="5"/>
      <c r="QGG238" s="5"/>
      <c r="QGH238" s="5"/>
      <c r="QGI238" s="5"/>
      <c r="QGJ238" s="5"/>
      <c r="QGK238" s="5"/>
      <c r="QGL238" s="5"/>
      <c r="QGM238" s="5"/>
      <c r="QGN238" s="5"/>
      <c r="QGO238" s="5"/>
      <c r="QGP238" s="5"/>
      <c r="QGQ238" s="5"/>
      <c r="QGR238" s="5"/>
      <c r="QGS238" s="5"/>
      <c r="QGT238" s="5"/>
      <c r="QGU238" s="5"/>
      <c r="QGV238" s="5"/>
      <c r="QGW238" s="5"/>
      <c r="QGX238" s="5"/>
      <c r="QGY238" s="5"/>
      <c r="QGZ238" s="5"/>
      <c r="QHA238" s="5"/>
      <c r="QHB238" s="5"/>
      <c r="QHC238" s="5"/>
      <c r="QHD238" s="5"/>
      <c r="QHE238" s="5"/>
      <c r="QHF238" s="5"/>
      <c r="QHG238" s="5"/>
      <c r="QHH238" s="5"/>
      <c r="QHI238" s="5"/>
      <c r="QHJ238" s="5"/>
      <c r="QHK238" s="5"/>
      <c r="QHL238" s="5"/>
      <c r="QHM238" s="5"/>
      <c r="QHN238" s="5"/>
      <c r="QHO238" s="5"/>
      <c r="QHP238" s="5"/>
      <c r="QHQ238" s="5"/>
      <c r="QHR238" s="5"/>
      <c r="QHS238" s="5"/>
      <c r="QHT238" s="5"/>
      <c r="QHU238" s="5"/>
      <c r="QHV238" s="5"/>
      <c r="QHW238" s="5"/>
      <c r="QHX238" s="5"/>
      <c r="QHY238" s="5"/>
      <c r="QHZ238" s="5"/>
      <c r="QIA238" s="5"/>
      <c r="QIB238" s="5"/>
      <c r="QIC238" s="5"/>
      <c r="QID238" s="5"/>
      <c r="QIE238" s="5"/>
      <c r="QIF238" s="5"/>
      <c r="QIG238" s="5"/>
      <c r="QIH238" s="5"/>
      <c r="QII238" s="5"/>
      <c r="QIJ238" s="5"/>
      <c r="QIK238" s="5"/>
      <c r="QIL238" s="5"/>
      <c r="QIM238" s="5"/>
      <c r="QIN238" s="5"/>
      <c r="QIO238" s="5"/>
      <c r="QIP238" s="5"/>
      <c r="QIQ238" s="5"/>
      <c r="QIR238" s="5"/>
      <c r="QIS238" s="5"/>
      <c r="QIT238" s="5"/>
      <c r="QIU238" s="5"/>
      <c r="QIV238" s="5"/>
      <c r="QIW238" s="5"/>
      <c r="QIX238" s="5"/>
      <c r="QIY238" s="5"/>
      <c r="QIZ238" s="5"/>
      <c r="QJA238" s="5"/>
      <c r="QJB238" s="5"/>
      <c r="QJC238" s="5"/>
      <c r="QJD238" s="5"/>
      <c r="QJE238" s="5"/>
      <c r="QJF238" s="5"/>
      <c r="QJG238" s="5"/>
      <c r="QJH238" s="5"/>
      <c r="QJI238" s="5"/>
      <c r="QJJ238" s="5"/>
      <c r="QJK238" s="5"/>
      <c r="QJL238" s="5"/>
      <c r="QJM238" s="5"/>
      <c r="QJN238" s="5"/>
      <c r="QJO238" s="5"/>
      <c r="QJP238" s="5"/>
      <c r="QJQ238" s="5"/>
      <c r="QJR238" s="5"/>
      <c r="QJS238" s="5"/>
      <c r="QJT238" s="5"/>
      <c r="QJU238" s="5"/>
      <c r="QJV238" s="5"/>
      <c r="QJW238" s="5"/>
      <c r="QJX238" s="5"/>
      <c r="QJY238" s="5"/>
      <c r="QJZ238" s="5"/>
      <c r="QKA238" s="5"/>
      <c r="QKB238" s="5"/>
      <c r="QKC238" s="5"/>
      <c r="QKD238" s="5"/>
      <c r="QKE238" s="5"/>
      <c r="QKF238" s="5"/>
      <c r="QKG238" s="5"/>
      <c r="QKH238" s="5"/>
      <c r="QKI238" s="5"/>
      <c r="QKJ238" s="5"/>
      <c r="QKK238" s="5"/>
      <c r="QKL238" s="5"/>
      <c r="QKM238" s="5"/>
      <c r="QKN238" s="5"/>
      <c r="QKO238" s="5"/>
      <c r="QKP238" s="5"/>
      <c r="QKQ238" s="5"/>
      <c r="QKR238" s="5"/>
      <c r="QKS238" s="5"/>
      <c r="QKT238" s="5"/>
      <c r="QKU238" s="5"/>
      <c r="QKV238" s="5"/>
      <c r="QKW238" s="5"/>
      <c r="QKX238" s="5"/>
      <c r="QKY238" s="5"/>
      <c r="QKZ238" s="5"/>
      <c r="QLA238" s="5"/>
      <c r="QLB238" s="5"/>
      <c r="QLC238" s="5"/>
      <c r="QLD238" s="5"/>
      <c r="QLE238" s="5"/>
      <c r="QLF238" s="5"/>
      <c r="QLG238" s="5"/>
      <c r="QLH238" s="5"/>
      <c r="QLI238" s="5"/>
      <c r="QLJ238" s="5"/>
      <c r="QLK238" s="5"/>
      <c r="QLL238" s="5"/>
      <c r="QLM238" s="5"/>
      <c r="QLN238" s="5"/>
      <c r="QLO238" s="5"/>
      <c r="QLP238" s="5"/>
      <c r="QLQ238" s="5"/>
      <c r="QLR238" s="5"/>
      <c r="QLS238" s="5"/>
      <c r="QLT238" s="5"/>
      <c r="QLU238" s="5"/>
      <c r="QLV238" s="5"/>
      <c r="QLW238" s="5"/>
      <c r="QLX238" s="5"/>
      <c r="QLY238" s="5"/>
      <c r="QLZ238" s="5"/>
      <c r="QMA238" s="5"/>
      <c r="QMB238" s="5"/>
      <c r="QMC238" s="5"/>
      <c r="QMD238" s="5"/>
      <c r="QME238" s="5"/>
      <c r="QMF238" s="5"/>
      <c r="QMG238" s="5"/>
      <c r="QMH238" s="5"/>
      <c r="QMI238" s="5"/>
      <c r="QMJ238" s="5"/>
      <c r="QMK238" s="5"/>
      <c r="QML238" s="5"/>
      <c r="QMM238" s="5"/>
      <c r="QMN238" s="5"/>
      <c r="QMO238" s="5"/>
      <c r="QMP238" s="5"/>
      <c r="QMQ238" s="5"/>
      <c r="QMR238" s="5"/>
      <c r="QMS238" s="5"/>
      <c r="QMT238" s="5"/>
      <c r="QMU238" s="5"/>
      <c r="QMV238" s="5"/>
      <c r="QMW238" s="5"/>
      <c r="QMX238" s="5"/>
      <c r="QMY238" s="5"/>
      <c r="QMZ238" s="5"/>
      <c r="QNA238" s="5"/>
      <c r="QNB238" s="5"/>
      <c r="QNC238" s="5"/>
      <c r="QND238" s="5"/>
      <c r="QNE238" s="5"/>
      <c r="QNF238" s="5"/>
      <c r="QNG238" s="5"/>
      <c r="QNH238" s="5"/>
      <c r="QNI238" s="5"/>
      <c r="QNJ238" s="5"/>
      <c r="QNK238" s="5"/>
      <c r="QNL238" s="5"/>
      <c r="QNM238" s="5"/>
      <c r="QNN238" s="5"/>
      <c r="QNO238" s="5"/>
      <c r="QNP238" s="5"/>
      <c r="QNQ238" s="5"/>
      <c r="QNR238" s="5"/>
      <c r="QNS238" s="5"/>
      <c r="QNT238" s="5"/>
      <c r="QNU238" s="5"/>
      <c r="QNV238" s="5"/>
      <c r="QNW238" s="5"/>
      <c r="QNX238" s="5"/>
      <c r="QNY238" s="5"/>
      <c r="QNZ238" s="5"/>
      <c r="QOA238" s="5"/>
      <c r="QOB238" s="5"/>
      <c r="QOC238" s="5"/>
      <c r="QOD238" s="5"/>
      <c r="QOE238" s="5"/>
      <c r="QOF238" s="5"/>
      <c r="QOG238" s="5"/>
      <c r="QOH238" s="5"/>
      <c r="QOI238" s="5"/>
      <c r="QOJ238" s="5"/>
      <c r="QOK238" s="5"/>
      <c r="QOL238" s="5"/>
      <c r="QOM238" s="5"/>
      <c r="QON238" s="5"/>
      <c r="QOO238" s="5"/>
      <c r="QOP238" s="5"/>
      <c r="QOQ238" s="5"/>
      <c r="QOR238" s="5"/>
      <c r="QOS238" s="5"/>
      <c r="QOT238" s="5"/>
      <c r="QOU238" s="5"/>
      <c r="QOV238" s="5"/>
      <c r="QOW238" s="5"/>
      <c r="QOX238" s="5"/>
      <c r="QOY238" s="5"/>
      <c r="QOZ238" s="5"/>
      <c r="QPA238" s="5"/>
      <c r="QPB238" s="5"/>
      <c r="QPC238" s="5"/>
      <c r="QPD238" s="5"/>
      <c r="QPE238" s="5"/>
      <c r="QPF238" s="5"/>
      <c r="QPG238" s="5"/>
      <c r="QPH238" s="5"/>
      <c r="QPI238" s="5"/>
      <c r="QPJ238" s="5"/>
      <c r="QPK238" s="5"/>
      <c r="QPL238" s="5"/>
      <c r="QPM238" s="5"/>
      <c r="QPN238" s="5"/>
      <c r="QPO238" s="5"/>
      <c r="QPP238" s="5"/>
      <c r="QPQ238" s="5"/>
      <c r="QPR238" s="5"/>
      <c r="QPS238" s="5"/>
      <c r="QPT238" s="5"/>
      <c r="QPU238" s="5"/>
      <c r="QPV238" s="5"/>
      <c r="QPW238" s="5"/>
      <c r="QPX238" s="5"/>
      <c r="QPY238" s="5"/>
      <c r="QPZ238" s="5"/>
      <c r="QQA238" s="5"/>
      <c r="QQB238" s="5"/>
      <c r="QQC238" s="5"/>
      <c r="QQD238" s="5"/>
      <c r="QQE238" s="5"/>
      <c r="QQF238" s="5"/>
      <c r="QQG238" s="5"/>
      <c r="QQH238" s="5"/>
      <c r="QQI238" s="5"/>
      <c r="QQJ238" s="5"/>
      <c r="QQK238" s="5"/>
      <c r="QQL238" s="5"/>
      <c r="QQM238" s="5"/>
      <c r="QQN238" s="5"/>
      <c r="QQO238" s="5"/>
      <c r="QQP238" s="5"/>
      <c r="QQQ238" s="5"/>
      <c r="QQR238" s="5"/>
      <c r="QQS238" s="5"/>
      <c r="QQT238" s="5"/>
      <c r="QQU238" s="5"/>
      <c r="QQV238" s="5"/>
      <c r="QQW238" s="5"/>
      <c r="QQX238" s="5"/>
      <c r="QQY238" s="5"/>
      <c r="QQZ238" s="5"/>
      <c r="QRA238" s="5"/>
      <c r="QRB238" s="5"/>
      <c r="QRC238" s="5"/>
      <c r="QRD238" s="5"/>
      <c r="QRE238" s="5"/>
      <c r="QRF238" s="5"/>
      <c r="QRG238" s="5"/>
      <c r="QRH238" s="5"/>
      <c r="QRI238" s="5"/>
      <c r="QRJ238" s="5"/>
      <c r="QRK238" s="5"/>
      <c r="QRL238" s="5"/>
      <c r="QRM238" s="5"/>
      <c r="QRN238" s="5"/>
      <c r="QRO238" s="5"/>
      <c r="QRP238" s="5"/>
      <c r="QRQ238" s="5"/>
      <c r="QRR238" s="5"/>
      <c r="QRS238" s="5"/>
      <c r="QRT238" s="5"/>
      <c r="QRU238" s="5"/>
      <c r="QRV238" s="5"/>
      <c r="QRW238" s="5"/>
      <c r="QRX238" s="5"/>
      <c r="QRY238" s="5"/>
      <c r="QRZ238" s="5"/>
      <c r="QSA238" s="5"/>
      <c r="QSB238" s="5"/>
      <c r="QSC238" s="5"/>
      <c r="QSD238" s="5"/>
      <c r="QSE238" s="5"/>
      <c r="QSF238" s="5"/>
      <c r="QSG238" s="5"/>
      <c r="QSH238" s="5"/>
      <c r="QSI238" s="5"/>
      <c r="QSJ238" s="5"/>
      <c r="QSK238" s="5"/>
      <c r="QSL238" s="5"/>
      <c r="QSM238" s="5"/>
      <c r="QSN238" s="5"/>
      <c r="QSO238" s="5"/>
      <c r="QSP238" s="5"/>
      <c r="QSQ238" s="5"/>
      <c r="QSR238" s="5"/>
      <c r="QSS238" s="5"/>
      <c r="QST238" s="5"/>
      <c r="QSU238" s="5"/>
      <c r="QSV238" s="5"/>
      <c r="QSW238" s="5"/>
      <c r="QSX238" s="5"/>
      <c r="QSY238" s="5"/>
      <c r="QSZ238" s="5"/>
      <c r="QTA238" s="5"/>
      <c r="QTB238" s="5"/>
      <c r="QTC238" s="5"/>
      <c r="QTD238" s="5"/>
      <c r="QTE238" s="5"/>
      <c r="QTF238" s="5"/>
      <c r="QTG238" s="5"/>
      <c r="QTH238" s="5"/>
      <c r="QTI238" s="5"/>
      <c r="QTJ238" s="5"/>
      <c r="QTK238" s="5"/>
      <c r="QTL238" s="5"/>
      <c r="QTM238" s="5"/>
      <c r="QTN238" s="5"/>
      <c r="QTO238" s="5"/>
      <c r="QTP238" s="5"/>
      <c r="QTQ238" s="5"/>
      <c r="QTR238" s="5"/>
      <c r="QTS238" s="5"/>
      <c r="QTT238" s="5"/>
      <c r="QTU238" s="5"/>
      <c r="QTV238" s="5"/>
      <c r="QTW238" s="5"/>
      <c r="QTX238" s="5"/>
      <c r="QTY238" s="5"/>
      <c r="QTZ238" s="5"/>
      <c r="QUA238" s="5"/>
      <c r="QUB238" s="5"/>
      <c r="QUC238" s="5"/>
      <c r="QUD238" s="5"/>
      <c r="QUE238" s="5"/>
      <c r="QUF238" s="5"/>
      <c r="QUG238" s="5"/>
      <c r="QUH238" s="5"/>
      <c r="QUI238" s="5"/>
      <c r="QUJ238" s="5"/>
      <c r="QUK238" s="5"/>
      <c r="QUL238" s="5"/>
      <c r="QUM238" s="5"/>
      <c r="QUN238" s="5"/>
      <c r="QUO238" s="5"/>
      <c r="QUP238" s="5"/>
      <c r="QUQ238" s="5"/>
      <c r="QUR238" s="5"/>
      <c r="QUS238" s="5"/>
      <c r="QUT238" s="5"/>
      <c r="QUU238" s="5"/>
      <c r="QUV238" s="5"/>
      <c r="QUW238" s="5"/>
      <c r="QUX238" s="5"/>
      <c r="QUY238" s="5"/>
      <c r="QUZ238" s="5"/>
      <c r="QVA238" s="5"/>
      <c r="QVB238" s="5"/>
      <c r="QVC238" s="5"/>
      <c r="QVD238" s="5"/>
      <c r="QVE238" s="5"/>
      <c r="QVF238" s="5"/>
      <c r="QVG238" s="5"/>
      <c r="QVH238" s="5"/>
      <c r="QVI238" s="5"/>
      <c r="QVJ238" s="5"/>
      <c r="QVK238" s="5"/>
      <c r="QVL238" s="5"/>
      <c r="QVM238" s="5"/>
      <c r="QVN238" s="5"/>
      <c r="QVO238" s="5"/>
      <c r="QVP238" s="5"/>
      <c r="QVQ238" s="5"/>
      <c r="QVR238" s="5"/>
      <c r="QVS238" s="5"/>
      <c r="QVT238" s="5"/>
      <c r="QVU238" s="5"/>
      <c r="QVV238" s="5"/>
      <c r="QVW238" s="5"/>
      <c r="QVX238" s="5"/>
      <c r="QVY238" s="5"/>
      <c r="QVZ238" s="5"/>
      <c r="QWA238" s="5"/>
      <c r="QWB238" s="5"/>
      <c r="QWC238" s="5"/>
      <c r="QWD238" s="5"/>
      <c r="QWE238" s="5"/>
      <c r="QWF238" s="5"/>
      <c r="QWG238" s="5"/>
      <c r="QWH238" s="5"/>
      <c r="QWI238" s="5"/>
      <c r="QWJ238" s="5"/>
      <c r="QWK238" s="5"/>
      <c r="QWL238" s="5"/>
      <c r="QWM238" s="5"/>
      <c r="QWN238" s="5"/>
      <c r="QWO238" s="5"/>
      <c r="QWP238" s="5"/>
      <c r="QWQ238" s="5"/>
      <c r="QWR238" s="5"/>
      <c r="QWS238" s="5"/>
      <c r="QWT238" s="5"/>
      <c r="QWU238" s="5"/>
      <c r="QWV238" s="5"/>
      <c r="QWW238" s="5"/>
      <c r="QWX238" s="5"/>
      <c r="QWY238" s="5"/>
      <c r="QWZ238" s="5"/>
      <c r="QXA238" s="5"/>
      <c r="QXB238" s="5"/>
      <c r="QXC238" s="5"/>
      <c r="QXD238" s="5"/>
      <c r="QXE238" s="5"/>
      <c r="QXF238" s="5"/>
      <c r="QXG238" s="5"/>
      <c r="QXH238" s="5"/>
      <c r="QXI238" s="5"/>
      <c r="QXJ238" s="5"/>
      <c r="QXK238" s="5"/>
      <c r="QXL238" s="5"/>
      <c r="QXM238" s="5"/>
      <c r="QXN238" s="5"/>
      <c r="QXO238" s="5"/>
      <c r="QXP238" s="5"/>
      <c r="QXQ238" s="5"/>
      <c r="QXR238" s="5"/>
      <c r="QXS238" s="5"/>
      <c r="QXT238" s="5"/>
      <c r="QXU238" s="5"/>
      <c r="QXV238" s="5"/>
      <c r="QXW238" s="5"/>
      <c r="QXX238" s="5"/>
      <c r="QXY238" s="5"/>
      <c r="QXZ238" s="5"/>
      <c r="QYA238" s="5"/>
      <c r="QYB238" s="5"/>
      <c r="QYC238" s="5"/>
      <c r="QYD238" s="5"/>
      <c r="QYE238" s="5"/>
      <c r="QYF238" s="5"/>
      <c r="QYG238" s="5"/>
      <c r="QYH238" s="5"/>
      <c r="QYI238" s="5"/>
      <c r="QYJ238" s="5"/>
      <c r="QYK238" s="5"/>
      <c r="QYL238" s="5"/>
      <c r="QYM238" s="5"/>
      <c r="QYN238" s="5"/>
      <c r="QYO238" s="5"/>
      <c r="QYP238" s="5"/>
      <c r="QYQ238" s="5"/>
      <c r="QYR238" s="5"/>
      <c r="QYS238" s="5"/>
      <c r="QYT238" s="5"/>
      <c r="QYU238" s="5"/>
      <c r="QYV238" s="5"/>
      <c r="QYW238" s="5"/>
      <c r="QYX238" s="5"/>
      <c r="QYY238" s="5"/>
      <c r="QYZ238" s="5"/>
      <c r="QZA238" s="5"/>
      <c r="QZB238" s="5"/>
      <c r="QZC238" s="5"/>
      <c r="QZD238" s="5"/>
      <c r="QZE238" s="5"/>
      <c r="QZF238" s="5"/>
      <c r="QZG238" s="5"/>
      <c r="QZH238" s="5"/>
      <c r="QZI238" s="5"/>
      <c r="QZJ238" s="5"/>
      <c r="QZK238" s="5"/>
      <c r="QZL238" s="5"/>
      <c r="QZM238" s="5"/>
      <c r="QZN238" s="5"/>
      <c r="QZO238" s="5"/>
      <c r="QZP238" s="5"/>
      <c r="QZQ238" s="5"/>
      <c r="QZR238" s="5"/>
      <c r="QZS238" s="5"/>
      <c r="QZT238" s="5"/>
      <c r="QZU238" s="5"/>
      <c r="QZV238" s="5"/>
      <c r="QZW238" s="5"/>
      <c r="QZX238" s="5"/>
      <c r="QZY238" s="5"/>
      <c r="QZZ238" s="5"/>
      <c r="RAA238" s="5"/>
      <c r="RAB238" s="5"/>
      <c r="RAC238" s="5"/>
      <c r="RAD238" s="5"/>
      <c r="RAE238" s="5"/>
      <c r="RAF238" s="5"/>
      <c r="RAG238" s="5"/>
      <c r="RAH238" s="5"/>
      <c r="RAI238" s="5"/>
      <c r="RAJ238" s="5"/>
      <c r="RAK238" s="5"/>
      <c r="RAL238" s="5"/>
      <c r="RAM238" s="5"/>
      <c r="RAN238" s="5"/>
      <c r="RAO238" s="5"/>
      <c r="RAP238" s="5"/>
      <c r="RAQ238" s="5"/>
      <c r="RAR238" s="5"/>
      <c r="RAS238" s="5"/>
      <c r="RAT238" s="5"/>
      <c r="RAU238" s="5"/>
      <c r="RAV238" s="5"/>
      <c r="RAW238" s="5"/>
      <c r="RAX238" s="5"/>
      <c r="RAY238" s="5"/>
      <c r="RAZ238" s="5"/>
      <c r="RBA238" s="5"/>
      <c r="RBB238" s="5"/>
      <c r="RBC238" s="5"/>
      <c r="RBD238" s="5"/>
      <c r="RBE238" s="5"/>
      <c r="RBF238" s="5"/>
      <c r="RBG238" s="5"/>
      <c r="RBH238" s="5"/>
      <c r="RBI238" s="5"/>
      <c r="RBJ238" s="5"/>
      <c r="RBK238" s="5"/>
      <c r="RBL238" s="5"/>
      <c r="RBM238" s="5"/>
      <c r="RBN238" s="5"/>
      <c r="RBO238" s="5"/>
      <c r="RBP238" s="5"/>
      <c r="RBQ238" s="5"/>
      <c r="RBR238" s="5"/>
      <c r="RBS238" s="5"/>
      <c r="RBT238" s="5"/>
      <c r="RBU238" s="5"/>
      <c r="RBV238" s="5"/>
      <c r="RBW238" s="5"/>
      <c r="RBX238" s="5"/>
      <c r="RBY238" s="5"/>
      <c r="RBZ238" s="5"/>
      <c r="RCA238" s="5"/>
      <c r="RCB238" s="5"/>
      <c r="RCC238" s="5"/>
      <c r="RCD238" s="5"/>
      <c r="RCE238" s="5"/>
      <c r="RCF238" s="5"/>
      <c r="RCG238" s="5"/>
      <c r="RCH238" s="5"/>
      <c r="RCI238" s="5"/>
      <c r="RCJ238" s="5"/>
      <c r="RCK238" s="5"/>
      <c r="RCL238" s="5"/>
      <c r="RCM238" s="5"/>
      <c r="RCN238" s="5"/>
      <c r="RCO238" s="5"/>
      <c r="RCP238" s="5"/>
      <c r="RCQ238" s="5"/>
      <c r="RCR238" s="5"/>
      <c r="RCS238" s="5"/>
      <c r="RCT238" s="5"/>
      <c r="RCU238" s="5"/>
      <c r="RCV238" s="5"/>
      <c r="RCW238" s="5"/>
      <c r="RCX238" s="5"/>
      <c r="RCY238" s="5"/>
      <c r="RCZ238" s="5"/>
      <c r="RDA238" s="5"/>
      <c r="RDB238" s="5"/>
      <c r="RDC238" s="5"/>
      <c r="RDD238" s="5"/>
      <c r="RDE238" s="5"/>
      <c r="RDF238" s="5"/>
      <c r="RDG238" s="5"/>
      <c r="RDH238" s="5"/>
      <c r="RDI238" s="5"/>
      <c r="RDJ238" s="5"/>
      <c r="RDK238" s="5"/>
      <c r="RDL238" s="5"/>
      <c r="RDM238" s="5"/>
      <c r="RDN238" s="5"/>
      <c r="RDO238" s="5"/>
      <c r="RDP238" s="5"/>
      <c r="RDQ238" s="5"/>
      <c r="RDR238" s="5"/>
      <c r="RDS238" s="5"/>
      <c r="RDT238" s="5"/>
      <c r="RDU238" s="5"/>
      <c r="RDV238" s="5"/>
      <c r="RDW238" s="5"/>
      <c r="RDX238" s="5"/>
      <c r="RDY238" s="5"/>
      <c r="RDZ238" s="5"/>
      <c r="REA238" s="5"/>
      <c r="REB238" s="5"/>
      <c r="REC238" s="5"/>
      <c r="RED238" s="5"/>
      <c r="REE238" s="5"/>
      <c r="REF238" s="5"/>
      <c r="REG238" s="5"/>
      <c r="REH238" s="5"/>
      <c r="REI238" s="5"/>
      <c r="REJ238" s="5"/>
      <c r="REK238" s="5"/>
      <c r="REL238" s="5"/>
      <c r="REM238" s="5"/>
      <c r="REN238" s="5"/>
      <c r="REO238" s="5"/>
      <c r="REP238" s="5"/>
      <c r="REQ238" s="5"/>
      <c r="RER238" s="5"/>
      <c r="RES238" s="5"/>
      <c r="RET238" s="5"/>
      <c r="REU238" s="5"/>
      <c r="REV238" s="5"/>
      <c r="REW238" s="5"/>
      <c r="REX238" s="5"/>
      <c r="REY238" s="5"/>
      <c r="REZ238" s="5"/>
      <c r="RFA238" s="5"/>
      <c r="RFB238" s="5"/>
      <c r="RFC238" s="5"/>
      <c r="RFD238" s="5"/>
      <c r="RFE238" s="5"/>
      <c r="RFF238" s="5"/>
      <c r="RFG238" s="5"/>
      <c r="RFH238" s="5"/>
      <c r="RFI238" s="5"/>
      <c r="RFJ238" s="5"/>
      <c r="RFK238" s="5"/>
      <c r="RFL238" s="5"/>
      <c r="RFM238" s="5"/>
      <c r="RFN238" s="5"/>
      <c r="RFO238" s="5"/>
      <c r="RFP238" s="5"/>
      <c r="RFQ238" s="5"/>
      <c r="RFR238" s="5"/>
      <c r="RFS238" s="5"/>
      <c r="RFT238" s="5"/>
      <c r="RFU238" s="5"/>
      <c r="RFV238" s="5"/>
      <c r="RFW238" s="5"/>
      <c r="RFX238" s="5"/>
      <c r="RFY238" s="5"/>
      <c r="RFZ238" s="5"/>
      <c r="RGA238" s="5"/>
      <c r="RGB238" s="5"/>
      <c r="RGC238" s="5"/>
      <c r="RGD238" s="5"/>
      <c r="RGE238" s="5"/>
      <c r="RGF238" s="5"/>
      <c r="RGG238" s="5"/>
      <c r="RGH238" s="5"/>
      <c r="RGI238" s="5"/>
      <c r="RGJ238" s="5"/>
      <c r="RGK238" s="5"/>
      <c r="RGL238" s="5"/>
      <c r="RGM238" s="5"/>
      <c r="RGN238" s="5"/>
      <c r="RGO238" s="5"/>
      <c r="RGP238" s="5"/>
      <c r="RGQ238" s="5"/>
      <c r="RGR238" s="5"/>
      <c r="RGS238" s="5"/>
      <c r="RGT238" s="5"/>
      <c r="RGU238" s="5"/>
      <c r="RGV238" s="5"/>
      <c r="RGW238" s="5"/>
      <c r="RGX238" s="5"/>
      <c r="RGY238" s="5"/>
      <c r="RGZ238" s="5"/>
      <c r="RHA238" s="5"/>
      <c r="RHB238" s="5"/>
      <c r="RHC238" s="5"/>
      <c r="RHD238" s="5"/>
      <c r="RHE238" s="5"/>
      <c r="RHF238" s="5"/>
      <c r="RHG238" s="5"/>
      <c r="RHH238" s="5"/>
      <c r="RHI238" s="5"/>
      <c r="RHJ238" s="5"/>
      <c r="RHK238" s="5"/>
      <c r="RHL238" s="5"/>
      <c r="RHM238" s="5"/>
      <c r="RHN238" s="5"/>
      <c r="RHO238" s="5"/>
      <c r="RHP238" s="5"/>
      <c r="RHQ238" s="5"/>
      <c r="RHR238" s="5"/>
      <c r="RHS238" s="5"/>
      <c r="RHT238" s="5"/>
      <c r="RHU238" s="5"/>
      <c r="RHV238" s="5"/>
      <c r="RHW238" s="5"/>
      <c r="RHX238" s="5"/>
      <c r="RHY238" s="5"/>
      <c r="RHZ238" s="5"/>
      <c r="RIA238" s="5"/>
      <c r="RIB238" s="5"/>
      <c r="RIC238" s="5"/>
      <c r="RID238" s="5"/>
      <c r="RIE238" s="5"/>
      <c r="RIF238" s="5"/>
      <c r="RIG238" s="5"/>
      <c r="RIH238" s="5"/>
      <c r="RII238" s="5"/>
      <c r="RIJ238" s="5"/>
      <c r="RIK238" s="5"/>
      <c r="RIL238" s="5"/>
      <c r="RIM238" s="5"/>
      <c r="RIN238" s="5"/>
      <c r="RIO238" s="5"/>
      <c r="RIP238" s="5"/>
      <c r="RIQ238" s="5"/>
      <c r="RIR238" s="5"/>
      <c r="RIS238" s="5"/>
      <c r="RIT238" s="5"/>
      <c r="RIU238" s="5"/>
      <c r="RIV238" s="5"/>
      <c r="RIW238" s="5"/>
      <c r="RIX238" s="5"/>
      <c r="RIY238" s="5"/>
      <c r="RIZ238" s="5"/>
      <c r="RJA238" s="5"/>
      <c r="RJB238" s="5"/>
      <c r="RJC238" s="5"/>
      <c r="RJD238" s="5"/>
      <c r="RJE238" s="5"/>
      <c r="RJF238" s="5"/>
      <c r="RJG238" s="5"/>
      <c r="RJH238" s="5"/>
      <c r="RJI238" s="5"/>
      <c r="RJJ238" s="5"/>
      <c r="RJK238" s="5"/>
      <c r="RJL238" s="5"/>
      <c r="RJM238" s="5"/>
      <c r="RJN238" s="5"/>
      <c r="RJO238" s="5"/>
      <c r="RJP238" s="5"/>
      <c r="RJQ238" s="5"/>
      <c r="RJR238" s="5"/>
      <c r="RJS238" s="5"/>
      <c r="RJT238" s="5"/>
      <c r="RJU238" s="5"/>
      <c r="RJV238" s="5"/>
      <c r="RJW238" s="5"/>
      <c r="RJX238" s="5"/>
      <c r="RJY238" s="5"/>
      <c r="RJZ238" s="5"/>
      <c r="RKA238" s="5"/>
      <c r="RKB238" s="5"/>
      <c r="RKC238" s="5"/>
      <c r="RKD238" s="5"/>
      <c r="RKE238" s="5"/>
      <c r="RKF238" s="5"/>
      <c r="RKG238" s="5"/>
      <c r="RKH238" s="5"/>
      <c r="RKI238" s="5"/>
      <c r="RKJ238" s="5"/>
      <c r="RKK238" s="5"/>
      <c r="RKL238" s="5"/>
      <c r="RKM238" s="5"/>
      <c r="RKN238" s="5"/>
      <c r="RKO238" s="5"/>
      <c r="RKP238" s="5"/>
      <c r="RKQ238" s="5"/>
      <c r="RKR238" s="5"/>
      <c r="RKS238" s="5"/>
      <c r="RKT238" s="5"/>
      <c r="RKU238" s="5"/>
      <c r="RKV238" s="5"/>
      <c r="RKW238" s="5"/>
      <c r="RKX238" s="5"/>
      <c r="RKY238" s="5"/>
      <c r="RKZ238" s="5"/>
      <c r="RLA238" s="5"/>
      <c r="RLB238" s="5"/>
      <c r="RLC238" s="5"/>
      <c r="RLD238" s="5"/>
      <c r="RLE238" s="5"/>
      <c r="RLF238" s="5"/>
      <c r="RLG238" s="5"/>
      <c r="RLH238" s="5"/>
      <c r="RLI238" s="5"/>
      <c r="RLJ238" s="5"/>
      <c r="RLK238" s="5"/>
      <c r="RLL238" s="5"/>
      <c r="RLM238" s="5"/>
      <c r="RLN238" s="5"/>
      <c r="RLO238" s="5"/>
      <c r="RLP238" s="5"/>
      <c r="RLQ238" s="5"/>
      <c r="RLR238" s="5"/>
      <c r="RLS238" s="5"/>
      <c r="RLT238" s="5"/>
      <c r="RLU238" s="5"/>
      <c r="RLV238" s="5"/>
      <c r="RLW238" s="5"/>
      <c r="RLX238" s="5"/>
      <c r="RLY238" s="5"/>
      <c r="RLZ238" s="5"/>
      <c r="RMA238" s="5"/>
      <c r="RMB238" s="5"/>
      <c r="RMC238" s="5"/>
      <c r="RMD238" s="5"/>
      <c r="RME238" s="5"/>
      <c r="RMF238" s="5"/>
      <c r="RMG238" s="5"/>
      <c r="RMH238" s="5"/>
      <c r="RMI238" s="5"/>
      <c r="RMJ238" s="5"/>
      <c r="RMK238" s="5"/>
      <c r="RML238" s="5"/>
      <c r="RMM238" s="5"/>
      <c r="RMN238" s="5"/>
      <c r="RMO238" s="5"/>
      <c r="RMP238" s="5"/>
      <c r="RMQ238" s="5"/>
      <c r="RMR238" s="5"/>
      <c r="RMS238" s="5"/>
      <c r="RMT238" s="5"/>
      <c r="RMU238" s="5"/>
      <c r="RMV238" s="5"/>
      <c r="RMW238" s="5"/>
      <c r="RMX238" s="5"/>
      <c r="RMY238" s="5"/>
      <c r="RMZ238" s="5"/>
      <c r="RNA238" s="5"/>
      <c r="RNB238" s="5"/>
      <c r="RNC238" s="5"/>
      <c r="RND238" s="5"/>
      <c r="RNE238" s="5"/>
      <c r="RNF238" s="5"/>
      <c r="RNG238" s="5"/>
      <c r="RNH238" s="5"/>
      <c r="RNI238" s="5"/>
      <c r="RNJ238" s="5"/>
      <c r="RNK238" s="5"/>
      <c r="RNL238" s="5"/>
      <c r="RNM238" s="5"/>
      <c r="RNN238" s="5"/>
      <c r="RNO238" s="5"/>
      <c r="RNP238" s="5"/>
      <c r="RNQ238" s="5"/>
      <c r="RNR238" s="5"/>
      <c r="RNS238" s="5"/>
      <c r="RNT238" s="5"/>
      <c r="RNU238" s="5"/>
      <c r="RNV238" s="5"/>
      <c r="RNW238" s="5"/>
      <c r="RNX238" s="5"/>
      <c r="RNY238" s="5"/>
      <c r="RNZ238" s="5"/>
      <c r="ROA238" s="5"/>
      <c r="ROB238" s="5"/>
      <c r="ROC238" s="5"/>
      <c r="ROD238" s="5"/>
      <c r="ROE238" s="5"/>
      <c r="ROF238" s="5"/>
      <c r="ROG238" s="5"/>
      <c r="ROH238" s="5"/>
      <c r="ROI238" s="5"/>
      <c r="ROJ238" s="5"/>
      <c r="ROK238" s="5"/>
      <c r="ROL238" s="5"/>
      <c r="ROM238" s="5"/>
      <c r="RON238" s="5"/>
      <c r="ROO238" s="5"/>
      <c r="ROP238" s="5"/>
      <c r="ROQ238" s="5"/>
      <c r="ROR238" s="5"/>
      <c r="ROS238" s="5"/>
      <c r="ROT238" s="5"/>
      <c r="ROU238" s="5"/>
      <c r="ROV238" s="5"/>
      <c r="ROW238" s="5"/>
      <c r="ROX238" s="5"/>
      <c r="ROY238" s="5"/>
      <c r="ROZ238" s="5"/>
      <c r="RPA238" s="5"/>
      <c r="RPB238" s="5"/>
      <c r="RPC238" s="5"/>
      <c r="RPD238" s="5"/>
      <c r="RPE238" s="5"/>
      <c r="RPF238" s="5"/>
      <c r="RPG238" s="5"/>
      <c r="RPH238" s="5"/>
      <c r="RPI238" s="5"/>
      <c r="RPJ238" s="5"/>
      <c r="RPK238" s="5"/>
      <c r="RPL238" s="5"/>
      <c r="RPM238" s="5"/>
      <c r="RPN238" s="5"/>
      <c r="RPO238" s="5"/>
      <c r="RPP238" s="5"/>
      <c r="RPQ238" s="5"/>
      <c r="RPR238" s="5"/>
      <c r="RPS238" s="5"/>
      <c r="RPT238" s="5"/>
      <c r="RPU238" s="5"/>
      <c r="RPV238" s="5"/>
      <c r="RPW238" s="5"/>
      <c r="RPX238" s="5"/>
      <c r="RPY238" s="5"/>
      <c r="RPZ238" s="5"/>
      <c r="RQA238" s="5"/>
      <c r="RQB238" s="5"/>
      <c r="RQC238" s="5"/>
      <c r="RQD238" s="5"/>
      <c r="RQE238" s="5"/>
      <c r="RQF238" s="5"/>
      <c r="RQG238" s="5"/>
      <c r="RQH238" s="5"/>
      <c r="RQI238" s="5"/>
      <c r="RQJ238" s="5"/>
      <c r="RQK238" s="5"/>
      <c r="RQL238" s="5"/>
      <c r="RQM238" s="5"/>
      <c r="RQN238" s="5"/>
      <c r="RQO238" s="5"/>
      <c r="RQP238" s="5"/>
      <c r="RQQ238" s="5"/>
      <c r="RQR238" s="5"/>
      <c r="RQS238" s="5"/>
      <c r="RQT238" s="5"/>
      <c r="RQU238" s="5"/>
      <c r="RQV238" s="5"/>
      <c r="RQW238" s="5"/>
      <c r="RQX238" s="5"/>
      <c r="RQY238" s="5"/>
      <c r="RQZ238" s="5"/>
      <c r="RRA238" s="5"/>
      <c r="RRB238" s="5"/>
      <c r="RRC238" s="5"/>
      <c r="RRD238" s="5"/>
      <c r="RRE238" s="5"/>
      <c r="RRF238" s="5"/>
      <c r="RRG238" s="5"/>
      <c r="RRH238" s="5"/>
      <c r="RRI238" s="5"/>
      <c r="RRJ238" s="5"/>
      <c r="RRK238" s="5"/>
      <c r="RRL238" s="5"/>
      <c r="RRM238" s="5"/>
      <c r="RRN238" s="5"/>
      <c r="RRO238" s="5"/>
      <c r="RRP238" s="5"/>
      <c r="RRQ238" s="5"/>
      <c r="RRR238" s="5"/>
      <c r="RRS238" s="5"/>
      <c r="RRT238" s="5"/>
      <c r="RRU238" s="5"/>
      <c r="RRV238" s="5"/>
      <c r="RRW238" s="5"/>
      <c r="RRX238" s="5"/>
      <c r="RRY238" s="5"/>
      <c r="RRZ238" s="5"/>
      <c r="RSA238" s="5"/>
      <c r="RSB238" s="5"/>
      <c r="RSC238" s="5"/>
      <c r="RSD238" s="5"/>
      <c r="RSE238" s="5"/>
      <c r="RSF238" s="5"/>
      <c r="RSG238" s="5"/>
      <c r="RSH238" s="5"/>
      <c r="RSI238" s="5"/>
      <c r="RSJ238" s="5"/>
      <c r="RSK238" s="5"/>
      <c r="RSL238" s="5"/>
      <c r="RSM238" s="5"/>
      <c r="RSN238" s="5"/>
      <c r="RSO238" s="5"/>
      <c r="RSP238" s="5"/>
      <c r="RSQ238" s="5"/>
      <c r="RSR238" s="5"/>
      <c r="RSS238" s="5"/>
      <c r="RST238" s="5"/>
      <c r="RSU238" s="5"/>
      <c r="RSV238" s="5"/>
      <c r="RSW238" s="5"/>
      <c r="RSX238" s="5"/>
      <c r="RSY238" s="5"/>
      <c r="RSZ238" s="5"/>
      <c r="RTA238" s="5"/>
      <c r="RTB238" s="5"/>
      <c r="RTC238" s="5"/>
      <c r="RTD238" s="5"/>
      <c r="RTE238" s="5"/>
      <c r="RTF238" s="5"/>
      <c r="RTG238" s="5"/>
      <c r="RTH238" s="5"/>
      <c r="RTI238" s="5"/>
      <c r="RTJ238" s="5"/>
      <c r="RTK238" s="5"/>
      <c r="RTL238" s="5"/>
      <c r="RTM238" s="5"/>
      <c r="RTN238" s="5"/>
      <c r="RTO238" s="5"/>
      <c r="RTP238" s="5"/>
      <c r="RTQ238" s="5"/>
      <c r="RTR238" s="5"/>
      <c r="RTS238" s="5"/>
      <c r="RTT238" s="5"/>
      <c r="RTU238" s="5"/>
      <c r="RTV238" s="5"/>
      <c r="RTW238" s="5"/>
      <c r="RTX238" s="5"/>
      <c r="RTY238" s="5"/>
      <c r="RTZ238" s="5"/>
      <c r="RUA238" s="5"/>
      <c r="RUB238" s="5"/>
      <c r="RUC238" s="5"/>
      <c r="RUD238" s="5"/>
      <c r="RUE238" s="5"/>
      <c r="RUF238" s="5"/>
      <c r="RUG238" s="5"/>
      <c r="RUH238" s="5"/>
      <c r="RUI238" s="5"/>
      <c r="RUJ238" s="5"/>
      <c r="RUK238" s="5"/>
      <c r="RUL238" s="5"/>
      <c r="RUM238" s="5"/>
      <c r="RUN238" s="5"/>
      <c r="RUO238" s="5"/>
      <c r="RUP238" s="5"/>
      <c r="RUQ238" s="5"/>
      <c r="RUR238" s="5"/>
      <c r="RUS238" s="5"/>
      <c r="RUT238" s="5"/>
      <c r="RUU238" s="5"/>
      <c r="RUV238" s="5"/>
      <c r="RUW238" s="5"/>
      <c r="RUX238" s="5"/>
      <c r="RUY238" s="5"/>
      <c r="RUZ238" s="5"/>
      <c r="RVA238" s="5"/>
      <c r="RVB238" s="5"/>
      <c r="RVC238" s="5"/>
      <c r="RVD238" s="5"/>
      <c r="RVE238" s="5"/>
      <c r="RVF238" s="5"/>
      <c r="RVG238" s="5"/>
      <c r="RVH238" s="5"/>
      <c r="RVI238" s="5"/>
      <c r="RVJ238" s="5"/>
      <c r="RVK238" s="5"/>
      <c r="RVL238" s="5"/>
      <c r="RVM238" s="5"/>
      <c r="RVN238" s="5"/>
      <c r="RVO238" s="5"/>
      <c r="RVP238" s="5"/>
      <c r="RVQ238" s="5"/>
      <c r="RVR238" s="5"/>
      <c r="RVS238" s="5"/>
      <c r="RVT238" s="5"/>
      <c r="RVU238" s="5"/>
      <c r="RVV238" s="5"/>
      <c r="RVW238" s="5"/>
      <c r="RVX238" s="5"/>
      <c r="RVY238" s="5"/>
      <c r="RVZ238" s="5"/>
      <c r="RWA238" s="5"/>
      <c r="RWB238" s="5"/>
      <c r="RWC238" s="5"/>
      <c r="RWD238" s="5"/>
      <c r="RWE238" s="5"/>
      <c r="RWF238" s="5"/>
      <c r="RWG238" s="5"/>
      <c r="RWH238" s="5"/>
      <c r="RWI238" s="5"/>
      <c r="RWJ238" s="5"/>
      <c r="RWK238" s="5"/>
      <c r="RWL238" s="5"/>
      <c r="RWM238" s="5"/>
      <c r="RWN238" s="5"/>
      <c r="RWO238" s="5"/>
      <c r="RWP238" s="5"/>
      <c r="RWQ238" s="5"/>
      <c r="RWR238" s="5"/>
      <c r="RWS238" s="5"/>
      <c r="RWT238" s="5"/>
      <c r="RWU238" s="5"/>
      <c r="RWV238" s="5"/>
      <c r="RWW238" s="5"/>
      <c r="RWX238" s="5"/>
      <c r="RWY238" s="5"/>
      <c r="RWZ238" s="5"/>
      <c r="RXA238" s="5"/>
      <c r="RXB238" s="5"/>
      <c r="RXC238" s="5"/>
      <c r="RXD238" s="5"/>
      <c r="RXE238" s="5"/>
      <c r="RXF238" s="5"/>
      <c r="RXG238" s="5"/>
      <c r="RXH238" s="5"/>
      <c r="RXI238" s="5"/>
      <c r="RXJ238" s="5"/>
      <c r="RXK238" s="5"/>
      <c r="RXL238" s="5"/>
      <c r="RXM238" s="5"/>
      <c r="RXN238" s="5"/>
      <c r="RXO238" s="5"/>
      <c r="RXP238" s="5"/>
      <c r="RXQ238" s="5"/>
      <c r="RXR238" s="5"/>
      <c r="RXS238" s="5"/>
      <c r="RXT238" s="5"/>
      <c r="RXU238" s="5"/>
      <c r="RXV238" s="5"/>
      <c r="RXW238" s="5"/>
      <c r="RXX238" s="5"/>
      <c r="RXY238" s="5"/>
      <c r="RXZ238" s="5"/>
      <c r="RYA238" s="5"/>
      <c r="RYB238" s="5"/>
      <c r="RYC238" s="5"/>
      <c r="RYD238" s="5"/>
      <c r="RYE238" s="5"/>
      <c r="RYF238" s="5"/>
      <c r="RYG238" s="5"/>
      <c r="RYH238" s="5"/>
      <c r="RYI238" s="5"/>
      <c r="RYJ238" s="5"/>
      <c r="RYK238" s="5"/>
      <c r="RYL238" s="5"/>
      <c r="RYM238" s="5"/>
      <c r="RYN238" s="5"/>
      <c r="RYO238" s="5"/>
      <c r="RYP238" s="5"/>
      <c r="RYQ238" s="5"/>
      <c r="RYR238" s="5"/>
      <c r="RYS238" s="5"/>
      <c r="RYT238" s="5"/>
      <c r="RYU238" s="5"/>
      <c r="RYV238" s="5"/>
      <c r="RYW238" s="5"/>
      <c r="RYX238" s="5"/>
      <c r="RYY238" s="5"/>
      <c r="RYZ238" s="5"/>
      <c r="RZA238" s="5"/>
      <c r="RZB238" s="5"/>
      <c r="RZC238" s="5"/>
      <c r="RZD238" s="5"/>
      <c r="RZE238" s="5"/>
      <c r="RZF238" s="5"/>
      <c r="RZG238" s="5"/>
      <c r="RZH238" s="5"/>
      <c r="RZI238" s="5"/>
      <c r="RZJ238" s="5"/>
      <c r="RZK238" s="5"/>
      <c r="RZL238" s="5"/>
      <c r="RZM238" s="5"/>
      <c r="RZN238" s="5"/>
      <c r="RZO238" s="5"/>
      <c r="RZP238" s="5"/>
      <c r="RZQ238" s="5"/>
      <c r="RZR238" s="5"/>
      <c r="RZS238" s="5"/>
      <c r="RZT238" s="5"/>
      <c r="RZU238" s="5"/>
      <c r="RZV238" s="5"/>
      <c r="RZW238" s="5"/>
      <c r="RZX238" s="5"/>
      <c r="RZY238" s="5"/>
      <c r="RZZ238" s="5"/>
      <c r="SAA238" s="5"/>
      <c r="SAB238" s="5"/>
      <c r="SAC238" s="5"/>
      <c r="SAD238" s="5"/>
      <c r="SAE238" s="5"/>
      <c r="SAF238" s="5"/>
      <c r="SAG238" s="5"/>
      <c r="SAH238" s="5"/>
      <c r="SAI238" s="5"/>
      <c r="SAJ238" s="5"/>
      <c r="SAK238" s="5"/>
      <c r="SAL238" s="5"/>
      <c r="SAM238" s="5"/>
      <c r="SAN238" s="5"/>
      <c r="SAO238" s="5"/>
      <c r="SAP238" s="5"/>
      <c r="SAQ238" s="5"/>
      <c r="SAR238" s="5"/>
      <c r="SAS238" s="5"/>
      <c r="SAT238" s="5"/>
      <c r="SAU238" s="5"/>
      <c r="SAV238" s="5"/>
      <c r="SAW238" s="5"/>
      <c r="SAX238" s="5"/>
      <c r="SAY238" s="5"/>
      <c r="SAZ238" s="5"/>
      <c r="SBA238" s="5"/>
      <c r="SBB238" s="5"/>
      <c r="SBC238" s="5"/>
      <c r="SBD238" s="5"/>
      <c r="SBE238" s="5"/>
      <c r="SBF238" s="5"/>
      <c r="SBG238" s="5"/>
      <c r="SBH238" s="5"/>
      <c r="SBI238" s="5"/>
      <c r="SBJ238" s="5"/>
      <c r="SBK238" s="5"/>
      <c r="SBL238" s="5"/>
      <c r="SBM238" s="5"/>
      <c r="SBN238" s="5"/>
      <c r="SBO238" s="5"/>
      <c r="SBP238" s="5"/>
      <c r="SBQ238" s="5"/>
      <c r="SBR238" s="5"/>
      <c r="SBS238" s="5"/>
      <c r="SBT238" s="5"/>
      <c r="SBU238" s="5"/>
      <c r="SBV238" s="5"/>
      <c r="SBW238" s="5"/>
      <c r="SBX238" s="5"/>
      <c r="SBY238" s="5"/>
      <c r="SBZ238" s="5"/>
      <c r="SCA238" s="5"/>
      <c r="SCB238" s="5"/>
      <c r="SCC238" s="5"/>
      <c r="SCD238" s="5"/>
      <c r="SCE238" s="5"/>
      <c r="SCF238" s="5"/>
      <c r="SCG238" s="5"/>
      <c r="SCH238" s="5"/>
      <c r="SCI238" s="5"/>
      <c r="SCJ238" s="5"/>
      <c r="SCK238" s="5"/>
      <c r="SCL238" s="5"/>
      <c r="SCM238" s="5"/>
      <c r="SCN238" s="5"/>
      <c r="SCO238" s="5"/>
      <c r="SCP238" s="5"/>
      <c r="SCQ238" s="5"/>
      <c r="SCR238" s="5"/>
      <c r="SCS238" s="5"/>
      <c r="SCT238" s="5"/>
      <c r="SCU238" s="5"/>
      <c r="SCV238" s="5"/>
      <c r="SCW238" s="5"/>
      <c r="SCX238" s="5"/>
      <c r="SCY238" s="5"/>
      <c r="SCZ238" s="5"/>
      <c r="SDA238" s="5"/>
      <c r="SDB238" s="5"/>
      <c r="SDC238" s="5"/>
      <c r="SDD238" s="5"/>
      <c r="SDE238" s="5"/>
      <c r="SDF238" s="5"/>
      <c r="SDG238" s="5"/>
      <c r="SDH238" s="5"/>
      <c r="SDI238" s="5"/>
      <c r="SDJ238" s="5"/>
      <c r="SDK238" s="5"/>
      <c r="SDL238" s="5"/>
      <c r="SDM238" s="5"/>
      <c r="SDN238" s="5"/>
      <c r="SDO238" s="5"/>
      <c r="SDP238" s="5"/>
      <c r="SDQ238" s="5"/>
      <c r="SDR238" s="5"/>
      <c r="SDS238" s="5"/>
      <c r="SDT238" s="5"/>
      <c r="SDU238" s="5"/>
      <c r="SDV238" s="5"/>
      <c r="SDW238" s="5"/>
      <c r="SDX238" s="5"/>
      <c r="SDY238" s="5"/>
      <c r="SDZ238" s="5"/>
      <c r="SEA238" s="5"/>
      <c r="SEB238" s="5"/>
      <c r="SEC238" s="5"/>
      <c r="SED238" s="5"/>
      <c r="SEE238" s="5"/>
      <c r="SEF238" s="5"/>
      <c r="SEG238" s="5"/>
      <c r="SEH238" s="5"/>
      <c r="SEI238" s="5"/>
      <c r="SEJ238" s="5"/>
      <c r="SEK238" s="5"/>
      <c r="SEL238" s="5"/>
      <c r="SEM238" s="5"/>
      <c r="SEN238" s="5"/>
      <c r="SEO238" s="5"/>
      <c r="SEP238" s="5"/>
      <c r="SEQ238" s="5"/>
      <c r="SER238" s="5"/>
      <c r="SES238" s="5"/>
      <c r="SET238" s="5"/>
      <c r="SEU238" s="5"/>
      <c r="SEV238" s="5"/>
      <c r="SEW238" s="5"/>
      <c r="SEX238" s="5"/>
      <c r="SEY238" s="5"/>
      <c r="SEZ238" s="5"/>
      <c r="SFA238" s="5"/>
      <c r="SFB238" s="5"/>
      <c r="SFC238" s="5"/>
      <c r="SFD238" s="5"/>
      <c r="SFE238" s="5"/>
      <c r="SFF238" s="5"/>
      <c r="SFG238" s="5"/>
      <c r="SFH238" s="5"/>
      <c r="SFI238" s="5"/>
      <c r="SFJ238" s="5"/>
      <c r="SFK238" s="5"/>
      <c r="SFL238" s="5"/>
      <c r="SFM238" s="5"/>
      <c r="SFN238" s="5"/>
      <c r="SFO238" s="5"/>
      <c r="SFP238" s="5"/>
      <c r="SFQ238" s="5"/>
      <c r="SFR238" s="5"/>
      <c r="SFS238" s="5"/>
      <c r="SFT238" s="5"/>
      <c r="SFU238" s="5"/>
      <c r="SFV238" s="5"/>
      <c r="SFW238" s="5"/>
      <c r="SFX238" s="5"/>
      <c r="SFY238" s="5"/>
      <c r="SFZ238" s="5"/>
      <c r="SGA238" s="5"/>
      <c r="SGB238" s="5"/>
      <c r="SGC238" s="5"/>
      <c r="SGD238" s="5"/>
      <c r="SGE238" s="5"/>
      <c r="SGF238" s="5"/>
      <c r="SGG238" s="5"/>
      <c r="SGH238" s="5"/>
      <c r="SGI238" s="5"/>
      <c r="SGJ238" s="5"/>
      <c r="SGK238" s="5"/>
      <c r="SGL238" s="5"/>
      <c r="SGM238" s="5"/>
      <c r="SGN238" s="5"/>
      <c r="SGO238" s="5"/>
      <c r="SGP238" s="5"/>
      <c r="SGQ238" s="5"/>
      <c r="SGR238" s="5"/>
      <c r="SGS238" s="5"/>
      <c r="SGT238" s="5"/>
      <c r="SGU238" s="5"/>
      <c r="SGV238" s="5"/>
      <c r="SGW238" s="5"/>
      <c r="SGX238" s="5"/>
      <c r="SGY238" s="5"/>
      <c r="SGZ238" s="5"/>
      <c r="SHA238" s="5"/>
      <c r="SHB238" s="5"/>
      <c r="SHC238" s="5"/>
      <c r="SHD238" s="5"/>
      <c r="SHE238" s="5"/>
      <c r="SHF238" s="5"/>
      <c r="SHG238" s="5"/>
      <c r="SHH238" s="5"/>
      <c r="SHI238" s="5"/>
      <c r="SHJ238" s="5"/>
      <c r="SHK238" s="5"/>
      <c r="SHL238" s="5"/>
      <c r="SHM238" s="5"/>
      <c r="SHN238" s="5"/>
      <c r="SHO238" s="5"/>
      <c r="SHP238" s="5"/>
      <c r="SHQ238" s="5"/>
      <c r="SHR238" s="5"/>
      <c r="SHS238" s="5"/>
      <c r="SHT238" s="5"/>
      <c r="SHU238" s="5"/>
      <c r="SHV238" s="5"/>
      <c r="SHW238" s="5"/>
      <c r="SHX238" s="5"/>
      <c r="SHY238" s="5"/>
      <c r="SHZ238" s="5"/>
      <c r="SIA238" s="5"/>
      <c r="SIB238" s="5"/>
      <c r="SIC238" s="5"/>
      <c r="SID238" s="5"/>
      <c r="SIE238" s="5"/>
      <c r="SIF238" s="5"/>
      <c r="SIG238" s="5"/>
      <c r="SIH238" s="5"/>
      <c r="SII238" s="5"/>
      <c r="SIJ238" s="5"/>
      <c r="SIK238" s="5"/>
      <c r="SIL238" s="5"/>
      <c r="SIM238" s="5"/>
      <c r="SIN238" s="5"/>
      <c r="SIO238" s="5"/>
      <c r="SIP238" s="5"/>
      <c r="SIQ238" s="5"/>
      <c r="SIR238" s="5"/>
      <c r="SIS238" s="5"/>
      <c r="SIT238" s="5"/>
      <c r="SIU238" s="5"/>
      <c r="SIV238" s="5"/>
      <c r="SIW238" s="5"/>
      <c r="SIX238" s="5"/>
      <c r="SIY238" s="5"/>
      <c r="SIZ238" s="5"/>
      <c r="SJA238" s="5"/>
      <c r="SJB238" s="5"/>
      <c r="SJC238" s="5"/>
      <c r="SJD238" s="5"/>
      <c r="SJE238" s="5"/>
      <c r="SJF238" s="5"/>
      <c r="SJG238" s="5"/>
      <c r="SJH238" s="5"/>
      <c r="SJI238" s="5"/>
      <c r="SJJ238" s="5"/>
      <c r="SJK238" s="5"/>
      <c r="SJL238" s="5"/>
      <c r="SJM238" s="5"/>
      <c r="SJN238" s="5"/>
      <c r="SJO238" s="5"/>
      <c r="SJP238" s="5"/>
      <c r="SJQ238" s="5"/>
      <c r="SJR238" s="5"/>
      <c r="SJS238" s="5"/>
      <c r="SJT238" s="5"/>
      <c r="SJU238" s="5"/>
      <c r="SJV238" s="5"/>
      <c r="SJW238" s="5"/>
      <c r="SJX238" s="5"/>
      <c r="SJY238" s="5"/>
      <c r="SJZ238" s="5"/>
      <c r="SKA238" s="5"/>
      <c r="SKB238" s="5"/>
      <c r="SKC238" s="5"/>
      <c r="SKD238" s="5"/>
      <c r="SKE238" s="5"/>
      <c r="SKF238" s="5"/>
      <c r="SKG238" s="5"/>
      <c r="SKH238" s="5"/>
      <c r="SKI238" s="5"/>
      <c r="SKJ238" s="5"/>
      <c r="SKK238" s="5"/>
      <c r="SKL238" s="5"/>
      <c r="SKM238" s="5"/>
      <c r="SKN238" s="5"/>
      <c r="SKO238" s="5"/>
      <c r="SKP238" s="5"/>
      <c r="SKQ238" s="5"/>
      <c r="SKR238" s="5"/>
      <c r="SKS238" s="5"/>
      <c r="SKT238" s="5"/>
      <c r="SKU238" s="5"/>
      <c r="SKV238" s="5"/>
      <c r="SKW238" s="5"/>
      <c r="SKX238" s="5"/>
      <c r="SKY238" s="5"/>
      <c r="SKZ238" s="5"/>
      <c r="SLA238" s="5"/>
      <c r="SLB238" s="5"/>
      <c r="SLC238" s="5"/>
      <c r="SLD238" s="5"/>
      <c r="SLE238" s="5"/>
      <c r="SLF238" s="5"/>
      <c r="SLG238" s="5"/>
      <c r="SLH238" s="5"/>
      <c r="SLI238" s="5"/>
      <c r="SLJ238" s="5"/>
      <c r="SLK238" s="5"/>
      <c r="SLL238" s="5"/>
      <c r="SLM238" s="5"/>
      <c r="SLN238" s="5"/>
      <c r="SLO238" s="5"/>
      <c r="SLP238" s="5"/>
      <c r="SLQ238" s="5"/>
      <c r="SLR238" s="5"/>
      <c r="SLS238" s="5"/>
      <c r="SLT238" s="5"/>
      <c r="SLU238" s="5"/>
      <c r="SLV238" s="5"/>
      <c r="SLW238" s="5"/>
      <c r="SLX238" s="5"/>
      <c r="SLY238" s="5"/>
      <c r="SLZ238" s="5"/>
      <c r="SMA238" s="5"/>
      <c r="SMB238" s="5"/>
      <c r="SMC238" s="5"/>
      <c r="SMD238" s="5"/>
      <c r="SME238" s="5"/>
      <c r="SMF238" s="5"/>
      <c r="SMG238" s="5"/>
      <c r="SMH238" s="5"/>
      <c r="SMI238" s="5"/>
      <c r="SMJ238" s="5"/>
      <c r="SMK238" s="5"/>
      <c r="SML238" s="5"/>
      <c r="SMM238" s="5"/>
      <c r="SMN238" s="5"/>
      <c r="SMO238" s="5"/>
      <c r="SMP238" s="5"/>
      <c r="SMQ238" s="5"/>
      <c r="SMR238" s="5"/>
      <c r="SMS238" s="5"/>
      <c r="SMT238" s="5"/>
      <c r="SMU238" s="5"/>
      <c r="SMV238" s="5"/>
      <c r="SMW238" s="5"/>
      <c r="SMX238" s="5"/>
      <c r="SMY238" s="5"/>
      <c r="SMZ238" s="5"/>
      <c r="SNA238" s="5"/>
      <c r="SNB238" s="5"/>
      <c r="SNC238" s="5"/>
      <c r="SND238" s="5"/>
      <c r="SNE238" s="5"/>
      <c r="SNF238" s="5"/>
      <c r="SNG238" s="5"/>
      <c r="SNH238" s="5"/>
      <c r="SNI238" s="5"/>
      <c r="SNJ238" s="5"/>
      <c r="SNK238" s="5"/>
      <c r="SNL238" s="5"/>
      <c r="SNM238" s="5"/>
      <c r="SNN238" s="5"/>
      <c r="SNO238" s="5"/>
      <c r="SNP238" s="5"/>
      <c r="SNQ238" s="5"/>
      <c r="SNR238" s="5"/>
      <c r="SNS238" s="5"/>
      <c r="SNT238" s="5"/>
      <c r="SNU238" s="5"/>
      <c r="SNV238" s="5"/>
      <c r="SNW238" s="5"/>
      <c r="SNX238" s="5"/>
      <c r="SNY238" s="5"/>
      <c r="SNZ238" s="5"/>
      <c r="SOA238" s="5"/>
      <c r="SOB238" s="5"/>
      <c r="SOC238" s="5"/>
      <c r="SOD238" s="5"/>
      <c r="SOE238" s="5"/>
      <c r="SOF238" s="5"/>
      <c r="SOG238" s="5"/>
      <c r="SOH238" s="5"/>
      <c r="SOI238" s="5"/>
      <c r="SOJ238" s="5"/>
      <c r="SOK238" s="5"/>
      <c r="SOL238" s="5"/>
      <c r="SOM238" s="5"/>
      <c r="SON238" s="5"/>
      <c r="SOO238" s="5"/>
      <c r="SOP238" s="5"/>
      <c r="SOQ238" s="5"/>
      <c r="SOR238" s="5"/>
      <c r="SOS238" s="5"/>
      <c r="SOT238" s="5"/>
      <c r="SOU238" s="5"/>
      <c r="SOV238" s="5"/>
      <c r="SOW238" s="5"/>
      <c r="SOX238" s="5"/>
      <c r="SOY238" s="5"/>
      <c r="SOZ238" s="5"/>
      <c r="SPA238" s="5"/>
      <c r="SPB238" s="5"/>
      <c r="SPC238" s="5"/>
      <c r="SPD238" s="5"/>
      <c r="SPE238" s="5"/>
      <c r="SPF238" s="5"/>
      <c r="SPG238" s="5"/>
      <c r="SPH238" s="5"/>
      <c r="SPI238" s="5"/>
      <c r="SPJ238" s="5"/>
      <c r="SPK238" s="5"/>
      <c r="SPL238" s="5"/>
      <c r="SPM238" s="5"/>
      <c r="SPN238" s="5"/>
      <c r="SPO238" s="5"/>
      <c r="SPP238" s="5"/>
      <c r="SPQ238" s="5"/>
      <c r="SPR238" s="5"/>
      <c r="SPS238" s="5"/>
      <c r="SPT238" s="5"/>
      <c r="SPU238" s="5"/>
      <c r="SPV238" s="5"/>
      <c r="SPW238" s="5"/>
      <c r="SPX238" s="5"/>
      <c r="SPY238" s="5"/>
      <c r="SPZ238" s="5"/>
      <c r="SQA238" s="5"/>
      <c r="SQB238" s="5"/>
      <c r="SQC238" s="5"/>
      <c r="SQD238" s="5"/>
      <c r="SQE238" s="5"/>
      <c r="SQF238" s="5"/>
      <c r="SQG238" s="5"/>
      <c r="SQH238" s="5"/>
      <c r="SQI238" s="5"/>
      <c r="SQJ238" s="5"/>
      <c r="SQK238" s="5"/>
      <c r="SQL238" s="5"/>
      <c r="SQM238" s="5"/>
      <c r="SQN238" s="5"/>
      <c r="SQO238" s="5"/>
      <c r="SQP238" s="5"/>
      <c r="SQQ238" s="5"/>
      <c r="SQR238" s="5"/>
      <c r="SQS238" s="5"/>
      <c r="SQT238" s="5"/>
      <c r="SQU238" s="5"/>
      <c r="SQV238" s="5"/>
      <c r="SQW238" s="5"/>
      <c r="SQX238" s="5"/>
      <c r="SQY238" s="5"/>
      <c r="SQZ238" s="5"/>
      <c r="SRA238" s="5"/>
      <c r="SRB238" s="5"/>
      <c r="SRC238" s="5"/>
      <c r="SRD238" s="5"/>
      <c r="SRE238" s="5"/>
      <c r="SRF238" s="5"/>
      <c r="SRG238" s="5"/>
      <c r="SRH238" s="5"/>
      <c r="SRI238" s="5"/>
      <c r="SRJ238" s="5"/>
      <c r="SRK238" s="5"/>
      <c r="SRL238" s="5"/>
      <c r="SRM238" s="5"/>
      <c r="SRN238" s="5"/>
      <c r="SRO238" s="5"/>
      <c r="SRP238" s="5"/>
      <c r="SRQ238" s="5"/>
      <c r="SRR238" s="5"/>
      <c r="SRS238" s="5"/>
      <c r="SRT238" s="5"/>
      <c r="SRU238" s="5"/>
      <c r="SRV238" s="5"/>
      <c r="SRW238" s="5"/>
      <c r="SRX238" s="5"/>
      <c r="SRY238" s="5"/>
      <c r="SRZ238" s="5"/>
      <c r="SSA238" s="5"/>
      <c r="SSB238" s="5"/>
      <c r="SSC238" s="5"/>
      <c r="SSD238" s="5"/>
      <c r="SSE238" s="5"/>
      <c r="SSF238" s="5"/>
      <c r="SSG238" s="5"/>
      <c r="SSH238" s="5"/>
      <c r="SSI238" s="5"/>
      <c r="SSJ238" s="5"/>
      <c r="SSK238" s="5"/>
      <c r="SSL238" s="5"/>
      <c r="SSM238" s="5"/>
      <c r="SSN238" s="5"/>
      <c r="SSO238" s="5"/>
      <c r="SSP238" s="5"/>
      <c r="SSQ238" s="5"/>
      <c r="SSR238" s="5"/>
      <c r="SSS238" s="5"/>
      <c r="SST238" s="5"/>
      <c r="SSU238" s="5"/>
      <c r="SSV238" s="5"/>
      <c r="SSW238" s="5"/>
      <c r="SSX238" s="5"/>
      <c r="SSY238" s="5"/>
      <c r="SSZ238" s="5"/>
      <c r="STA238" s="5"/>
      <c r="STB238" s="5"/>
      <c r="STC238" s="5"/>
      <c r="STD238" s="5"/>
      <c r="STE238" s="5"/>
      <c r="STF238" s="5"/>
      <c r="STG238" s="5"/>
      <c r="STH238" s="5"/>
      <c r="STI238" s="5"/>
      <c r="STJ238" s="5"/>
      <c r="STK238" s="5"/>
      <c r="STL238" s="5"/>
      <c r="STM238" s="5"/>
      <c r="STN238" s="5"/>
      <c r="STO238" s="5"/>
      <c r="STP238" s="5"/>
      <c r="STQ238" s="5"/>
      <c r="STR238" s="5"/>
      <c r="STS238" s="5"/>
      <c r="STT238" s="5"/>
      <c r="STU238" s="5"/>
      <c r="STV238" s="5"/>
      <c r="STW238" s="5"/>
      <c r="STX238" s="5"/>
      <c r="STY238" s="5"/>
      <c r="STZ238" s="5"/>
      <c r="SUA238" s="5"/>
      <c r="SUB238" s="5"/>
      <c r="SUC238" s="5"/>
      <c r="SUD238" s="5"/>
      <c r="SUE238" s="5"/>
      <c r="SUF238" s="5"/>
      <c r="SUG238" s="5"/>
      <c r="SUH238" s="5"/>
      <c r="SUI238" s="5"/>
      <c r="SUJ238" s="5"/>
      <c r="SUK238" s="5"/>
      <c r="SUL238" s="5"/>
      <c r="SUM238" s="5"/>
      <c r="SUN238" s="5"/>
      <c r="SUO238" s="5"/>
      <c r="SUP238" s="5"/>
      <c r="SUQ238" s="5"/>
      <c r="SUR238" s="5"/>
      <c r="SUS238" s="5"/>
      <c r="SUT238" s="5"/>
      <c r="SUU238" s="5"/>
      <c r="SUV238" s="5"/>
      <c r="SUW238" s="5"/>
      <c r="SUX238" s="5"/>
      <c r="SUY238" s="5"/>
      <c r="SUZ238" s="5"/>
      <c r="SVA238" s="5"/>
      <c r="SVB238" s="5"/>
      <c r="SVC238" s="5"/>
      <c r="SVD238" s="5"/>
      <c r="SVE238" s="5"/>
      <c r="SVF238" s="5"/>
      <c r="SVG238" s="5"/>
      <c r="SVH238" s="5"/>
      <c r="SVI238" s="5"/>
      <c r="SVJ238" s="5"/>
      <c r="SVK238" s="5"/>
      <c r="SVL238" s="5"/>
      <c r="SVM238" s="5"/>
      <c r="SVN238" s="5"/>
      <c r="SVO238" s="5"/>
      <c r="SVP238" s="5"/>
      <c r="SVQ238" s="5"/>
      <c r="SVR238" s="5"/>
      <c r="SVS238" s="5"/>
      <c r="SVT238" s="5"/>
      <c r="SVU238" s="5"/>
      <c r="SVV238" s="5"/>
      <c r="SVW238" s="5"/>
      <c r="SVX238" s="5"/>
      <c r="SVY238" s="5"/>
      <c r="SVZ238" s="5"/>
      <c r="SWA238" s="5"/>
      <c r="SWB238" s="5"/>
      <c r="SWC238" s="5"/>
      <c r="SWD238" s="5"/>
      <c r="SWE238" s="5"/>
      <c r="SWF238" s="5"/>
      <c r="SWG238" s="5"/>
      <c r="SWH238" s="5"/>
      <c r="SWI238" s="5"/>
      <c r="SWJ238" s="5"/>
      <c r="SWK238" s="5"/>
      <c r="SWL238" s="5"/>
      <c r="SWM238" s="5"/>
      <c r="SWN238" s="5"/>
      <c r="SWO238" s="5"/>
      <c r="SWP238" s="5"/>
      <c r="SWQ238" s="5"/>
      <c r="SWR238" s="5"/>
      <c r="SWS238" s="5"/>
      <c r="SWT238" s="5"/>
      <c r="SWU238" s="5"/>
      <c r="SWV238" s="5"/>
      <c r="SWW238" s="5"/>
      <c r="SWX238" s="5"/>
      <c r="SWY238" s="5"/>
      <c r="SWZ238" s="5"/>
      <c r="SXA238" s="5"/>
      <c r="SXB238" s="5"/>
      <c r="SXC238" s="5"/>
      <c r="SXD238" s="5"/>
      <c r="SXE238" s="5"/>
      <c r="SXF238" s="5"/>
      <c r="SXG238" s="5"/>
      <c r="SXH238" s="5"/>
      <c r="SXI238" s="5"/>
      <c r="SXJ238" s="5"/>
      <c r="SXK238" s="5"/>
      <c r="SXL238" s="5"/>
      <c r="SXM238" s="5"/>
      <c r="SXN238" s="5"/>
      <c r="SXO238" s="5"/>
      <c r="SXP238" s="5"/>
      <c r="SXQ238" s="5"/>
      <c r="SXR238" s="5"/>
      <c r="SXS238" s="5"/>
      <c r="SXT238" s="5"/>
      <c r="SXU238" s="5"/>
      <c r="SXV238" s="5"/>
      <c r="SXW238" s="5"/>
      <c r="SXX238" s="5"/>
      <c r="SXY238" s="5"/>
      <c r="SXZ238" s="5"/>
      <c r="SYA238" s="5"/>
      <c r="SYB238" s="5"/>
      <c r="SYC238" s="5"/>
      <c r="SYD238" s="5"/>
      <c r="SYE238" s="5"/>
      <c r="SYF238" s="5"/>
      <c r="SYG238" s="5"/>
      <c r="SYH238" s="5"/>
      <c r="SYI238" s="5"/>
      <c r="SYJ238" s="5"/>
      <c r="SYK238" s="5"/>
      <c r="SYL238" s="5"/>
      <c r="SYM238" s="5"/>
      <c r="SYN238" s="5"/>
      <c r="SYO238" s="5"/>
      <c r="SYP238" s="5"/>
      <c r="SYQ238" s="5"/>
      <c r="SYR238" s="5"/>
      <c r="SYS238" s="5"/>
      <c r="SYT238" s="5"/>
      <c r="SYU238" s="5"/>
      <c r="SYV238" s="5"/>
      <c r="SYW238" s="5"/>
      <c r="SYX238" s="5"/>
      <c r="SYY238" s="5"/>
      <c r="SYZ238" s="5"/>
      <c r="SZA238" s="5"/>
      <c r="SZB238" s="5"/>
      <c r="SZC238" s="5"/>
      <c r="SZD238" s="5"/>
      <c r="SZE238" s="5"/>
      <c r="SZF238" s="5"/>
      <c r="SZG238" s="5"/>
      <c r="SZH238" s="5"/>
      <c r="SZI238" s="5"/>
      <c r="SZJ238" s="5"/>
      <c r="SZK238" s="5"/>
      <c r="SZL238" s="5"/>
      <c r="SZM238" s="5"/>
      <c r="SZN238" s="5"/>
      <c r="SZO238" s="5"/>
      <c r="SZP238" s="5"/>
      <c r="SZQ238" s="5"/>
      <c r="SZR238" s="5"/>
      <c r="SZS238" s="5"/>
      <c r="SZT238" s="5"/>
      <c r="SZU238" s="5"/>
      <c r="SZV238" s="5"/>
      <c r="SZW238" s="5"/>
      <c r="SZX238" s="5"/>
      <c r="SZY238" s="5"/>
      <c r="SZZ238" s="5"/>
      <c r="TAA238" s="5"/>
      <c r="TAB238" s="5"/>
      <c r="TAC238" s="5"/>
      <c r="TAD238" s="5"/>
      <c r="TAE238" s="5"/>
      <c r="TAF238" s="5"/>
      <c r="TAG238" s="5"/>
      <c r="TAH238" s="5"/>
      <c r="TAI238" s="5"/>
      <c r="TAJ238" s="5"/>
      <c r="TAK238" s="5"/>
      <c r="TAL238" s="5"/>
      <c r="TAM238" s="5"/>
      <c r="TAN238" s="5"/>
      <c r="TAO238" s="5"/>
      <c r="TAP238" s="5"/>
      <c r="TAQ238" s="5"/>
      <c r="TAR238" s="5"/>
      <c r="TAS238" s="5"/>
      <c r="TAT238" s="5"/>
      <c r="TAU238" s="5"/>
      <c r="TAV238" s="5"/>
      <c r="TAW238" s="5"/>
      <c r="TAX238" s="5"/>
      <c r="TAY238" s="5"/>
      <c r="TAZ238" s="5"/>
      <c r="TBA238" s="5"/>
      <c r="TBB238" s="5"/>
      <c r="TBC238" s="5"/>
      <c r="TBD238" s="5"/>
      <c r="TBE238" s="5"/>
      <c r="TBF238" s="5"/>
      <c r="TBG238" s="5"/>
      <c r="TBH238" s="5"/>
      <c r="TBI238" s="5"/>
      <c r="TBJ238" s="5"/>
      <c r="TBK238" s="5"/>
      <c r="TBL238" s="5"/>
      <c r="TBM238" s="5"/>
      <c r="TBN238" s="5"/>
      <c r="TBO238" s="5"/>
      <c r="TBP238" s="5"/>
      <c r="TBQ238" s="5"/>
      <c r="TBR238" s="5"/>
      <c r="TBS238" s="5"/>
      <c r="TBT238" s="5"/>
      <c r="TBU238" s="5"/>
      <c r="TBV238" s="5"/>
      <c r="TBW238" s="5"/>
      <c r="TBX238" s="5"/>
      <c r="TBY238" s="5"/>
      <c r="TBZ238" s="5"/>
      <c r="TCA238" s="5"/>
      <c r="TCB238" s="5"/>
      <c r="TCC238" s="5"/>
      <c r="TCD238" s="5"/>
      <c r="TCE238" s="5"/>
      <c r="TCF238" s="5"/>
      <c r="TCG238" s="5"/>
      <c r="TCH238" s="5"/>
      <c r="TCI238" s="5"/>
      <c r="TCJ238" s="5"/>
      <c r="TCK238" s="5"/>
      <c r="TCL238" s="5"/>
      <c r="TCM238" s="5"/>
      <c r="TCN238" s="5"/>
      <c r="TCO238" s="5"/>
      <c r="TCP238" s="5"/>
      <c r="TCQ238" s="5"/>
      <c r="TCR238" s="5"/>
      <c r="TCS238" s="5"/>
      <c r="TCT238" s="5"/>
      <c r="TCU238" s="5"/>
      <c r="TCV238" s="5"/>
      <c r="TCW238" s="5"/>
      <c r="TCX238" s="5"/>
      <c r="TCY238" s="5"/>
      <c r="TCZ238" s="5"/>
      <c r="TDA238" s="5"/>
      <c r="TDB238" s="5"/>
      <c r="TDC238" s="5"/>
      <c r="TDD238" s="5"/>
      <c r="TDE238" s="5"/>
      <c r="TDF238" s="5"/>
      <c r="TDG238" s="5"/>
      <c r="TDH238" s="5"/>
      <c r="TDI238" s="5"/>
      <c r="TDJ238" s="5"/>
      <c r="TDK238" s="5"/>
      <c r="TDL238" s="5"/>
      <c r="TDM238" s="5"/>
      <c r="TDN238" s="5"/>
      <c r="TDO238" s="5"/>
      <c r="TDP238" s="5"/>
      <c r="TDQ238" s="5"/>
      <c r="TDR238" s="5"/>
      <c r="TDS238" s="5"/>
      <c r="TDT238" s="5"/>
      <c r="TDU238" s="5"/>
      <c r="TDV238" s="5"/>
      <c r="TDW238" s="5"/>
      <c r="TDX238" s="5"/>
      <c r="TDY238" s="5"/>
      <c r="TDZ238" s="5"/>
      <c r="TEA238" s="5"/>
      <c r="TEB238" s="5"/>
      <c r="TEC238" s="5"/>
      <c r="TED238" s="5"/>
      <c r="TEE238" s="5"/>
      <c r="TEF238" s="5"/>
      <c r="TEG238" s="5"/>
      <c r="TEH238" s="5"/>
      <c r="TEI238" s="5"/>
      <c r="TEJ238" s="5"/>
      <c r="TEK238" s="5"/>
      <c r="TEL238" s="5"/>
      <c r="TEM238" s="5"/>
      <c r="TEN238" s="5"/>
      <c r="TEO238" s="5"/>
      <c r="TEP238" s="5"/>
      <c r="TEQ238" s="5"/>
      <c r="TER238" s="5"/>
      <c r="TES238" s="5"/>
      <c r="TET238" s="5"/>
      <c r="TEU238" s="5"/>
      <c r="TEV238" s="5"/>
      <c r="TEW238" s="5"/>
      <c r="TEX238" s="5"/>
      <c r="TEY238" s="5"/>
      <c r="TEZ238" s="5"/>
      <c r="TFA238" s="5"/>
      <c r="TFB238" s="5"/>
      <c r="TFC238" s="5"/>
      <c r="TFD238" s="5"/>
      <c r="TFE238" s="5"/>
      <c r="TFF238" s="5"/>
      <c r="TFG238" s="5"/>
      <c r="TFH238" s="5"/>
      <c r="TFI238" s="5"/>
      <c r="TFJ238" s="5"/>
      <c r="TFK238" s="5"/>
      <c r="TFL238" s="5"/>
      <c r="TFM238" s="5"/>
      <c r="TFN238" s="5"/>
      <c r="TFO238" s="5"/>
      <c r="TFP238" s="5"/>
      <c r="TFQ238" s="5"/>
      <c r="TFR238" s="5"/>
      <c r="TFS238" s="5"/>
      <c r="TFT238" s="5"/>
      <c r="TFU238" s="5"/>
      <c r="TFV238" s="5"/>
      <c r="TFW238" s="5"/>
      <c r="TFX238" s="5"/>
      <c r="TFY238" s="5"/>
      <c r="TFZ238" s="5"/>
      <c r="TGA238" s="5"/>
      <c r="TGB238" s="5"/>
      <c r="TGC238" s="5"/>
      <c r="TGD238" s="5"/>
      <c r="TGE238" s="5"/>
      <c r="TGF238" s="5"/>
      <c r="TGG238" s="5"/>
      <c r="TGH238" s="5"/>
      <c r="TGI238" s="5"/>
      <c r="TGJ238" s="5"/>
      <c r="TGK238" s="5"/>
      <c r="TGL238" s="5"/>
      <c r="TGM238" s="5"/>
      <c r="TGN238" s="5"/>
      <c r="TGO238" s="5"/>
      <c r="TGP238" s="5"/>
      <c r="TGQ238" s="5"/>
      <c r="TGR238" s="5"/>
      <c r="TGS238" s="5"/>
      <c r="TGT238" s="5"/>
      <c r="TGU238" s="5"/>
      <c r="TGV238" s="5"/>
      <c r="TGW238" s="5"/>
      <c r="TGX238" s="5"/>
      <c r="TGY238" s="5"/>
      <c r="TGZ238" s="5"/>
      <c r="THA238" s="5"/>
      <c r="THB238" s="5"/>
      <c r="THC238" s="5"/>
      <c r="THD238" s="5"/>
      <c r="THE238" s="5"/>
      <c r="THF238" s="5"/>
      <c r="THG238" s="5"/>
      <c r="THH238" s="5"/>
      <c r="THI238" s="5"/>
      <c r="THJ238" s="5"/>
      <c r="THK238" s="5"/>
      <c r="THL238" s="5"/>
      <c r="THM238" s="5"/>
      <c r="THN238" s="5"/>
      <c r="THO238" s="5"/>
      <c r="THP238" s="5"/>
      <c r="THQ238" s="5"/>
      <c r="THR238" s="5"/>
      <c r="THS238" s="5"/>
      <c r="THT238" s="5"/>
      <c r="THU238" s="5"/>
      <c r="THV238" s="5"/>
      <c r="THW238" s="5"/>
      <c r="THX238" s="5"/>
      <c r="THY238" s="5"/>
      <c r="THZ238" s="5"/>
      <c r="TIA238" s="5"/>
      <c r="TIB238" s="5"/>
      <c r="TIC238" s="5"/>
      <c r="TID238" s="5"/>
      <c r="TIE238" s="5"/>
      <c r="TIF238" s="5"/>
      <c r="TIG238" s="5"/>
      <c r="TIH238" s="5"/>
      <c r="TII238" s="5"/>
      <c r="TIJ238" s="5"/>
      <c r="TIK238" s="5"/>
      <c r="TIL238" s="5"/>
      <c r="TIM238" s="5"/>
      <c r="TIN238" s="5"/>
      <c r="TIO238" s="5"/>
      <c r="TIP238" s="5"/>
      <c r="TIQ238" s="5"/>
      <c r="TIR238" s="5"/>
      <c r="TIS238" s="5"/>
      <c r="TIT238" s="5"/>
      <c r="TIU238" s="5"/>
      <c r="TIV238" s="5"/>
      <c r="TIW238" s="5"/>
      <c r="TIX238" s="5"/>
      <c r="TIY238" s="5"/>
      <c r="TIZ238" s="5"/>
      <c r="TJA238" s="5"/>
      <c r="TJB238" s="5"/>
      <c r="TJC238" s="5"/>
      <c r="TJD238" s="5"/>
      <c r="TJE238" s="5"/>
      <c r="TJF238" s="5"/>
      <c r="TJG238" s="5"/>
      <c r="TJH238" s="5"/>
      <c r="TJI238" s="5"/>
      <c r="TJJ238" s="5"/>
      <c r="TJK238" s="5"/>
      <c r="TJL238" s="5"/>
      <c r="TJM238" s="5"/>
      <c r="TJN238" s="5"/>
      <c r="TJO238" s="5"/>
      <c r="TJP238" s="5"/>
      <c r="TJQ238" s="5"/>
      <c r="TJR238" s="5"/>
      <c r="TJS238" s="5"/>
      <c r="TJT238" s="5"/>
      <c r="TJU238" s="5"/>
      <c r="TJV238" s="5"/>
      <c r="TJW238" s="5"/>
      <c r="TJX238" s="5"/>
      <c r="TJY238" s="5"/>
      <c r="TJZ238" s="5"/>
      <c r="TKA238" s="5"/>
      <c r="TKB238" s="5"/>
      <c r="TKC238" s="5"/>
      <c r="TKD238" s="5"/>
      <c r="TKE238" s="5"/>
      <c r="TKF238" s="5"/>
      <c r="TKG238" s="5"/>
      <c r="TKH238" s="5"/>
      <c r="TKI238" s="5"/>
      <c r="TKJ238" s="5"/>
      <c r="TKK238" s="5"/>
      <c r="TKL238" s="5"/>
      <c r="TKM238" s="5"/>
      <c r="TKN238" s="5"/>
      <c r="TKO238" s="5"/>
      <c r="TKP238" s="5"/>
      <c r="TKQ238" s="5"/>
      <c r="TKR238" s="5"/>
      <c r="TKS238" s="5"/>
      <c r="TKT238" s="5"/>
      <c r="TKU238" s="5"/>
      <c r="TKV238" s="5"/>
      <c r="TKW238" s="5"/>
      <c r="TKX238" s="5"/>
      <c r="TKY238" s="5"/>
      <c r="TKZ238" s="5"/>
      <c r="TLA238" s="5"/>
      <c r="TLB238" s="5"/>
      <c r="TLC238" s="5"/>
      <c r="TLD238" s="5"/>
      <c r="TLE238" s="5"/>
      <c r="TLF238" s="5"/>
      <c r="TLG238" s="5"/>
      <c r="TLH238" s="5"/>
      <c r="TLI238" s="5"/>
      <c r="TLJ238" s="5"/>
      <c r="TLK238" s="5"/>
      <c r="TLL238" s="5"/>
      <c r="TLM238" s="5"/>
      <c r="TLN238" s="5"/>
      <c r="TLO238" s="5"/>
      <c r="TLP238" s="5"/>
      <c r="TLQ238" s="5"/>
      <c r="TLR238" s="5"/>
      <c r="TLS238" s="5"/>
      <c r="TLT238" s="5"/>
      <c r="TLU238" s="5"/>
      <c r="TLV238" s="5"/>
      <c r="TLW238" s="5"/>
      <c r="TLX238" s="5"/>
      <c r="TLY238" s="5"/>
      <c r="TLZ238" s="5"/>
      <c r="TMA238" s="5"/>
      <c r="TMB238" s="5"/>
      <c r="TMC238" s="5"/>
      <c r="TMD238" s="5"/>
      <c r="TME238" s="5"/>
      <c r="TMF238" s="5"/>
      <c r="TMG238" s="5"/>
      <c r="TMH238" s="5"/>
      <c r="TMI238" s="5"/>
      <c r="TMJ238" s="5"/>
      <c r="TMK238" s="5"/>
      <c r="TML238" s="5"/>
      <c r="TMM238" s="5"/>
      <c r="TMN238" s="5"/>
      <c r="TMO238" s="5"/>
      <c r="TMP238" s="5"/>
      <c r="TMQ238" s="5"/>
      <c r="TMR238" s="5"/>
      <c r="TMS238" s="5"/>
      <c r="TMT238" s="5"/>
      <c r="TMU238" s="5"/>
      <c r="TMV238" s="5"/>
      <c r="TMW238" s="5"/>
      <c r="TMX238" s="5"/>
      <c r="TMY238" s="5"/>
      <c r="TMZ238" s="5"/>
      <c r="TNA238" s="5"/>
      <c r="TNB238" s="5"/>
      <c r="TNC238" s="5"/>
      <c r="TND238" s="5"/>
      <c r="TNE238" s="5"/>
      <c r="TNF238" s="5"/>
      <c r="TNG238" s="5"/>
      <c r="TNH238" s="5"/>
      <c r="TNI238" s="5"/>
      <c r="TNJ238" s="5"/>
      <c r="TNK238" s="5"/>
      <c r="TNL238" s="5"/>
      <c r="TNM238" s="5"/>
      <c r="TNN238" s="5"/>
      <c r="TNO238" s="5"/>
      <c r="TNP238" s="5"/>
      <c r="TNQ238" s="5"/>
      <c r="TNR238" s="5"/>
      <c r="TNS238" s="5"/>
      <c r="TNT238" s="5"/>
      <c r="TNU238" s="5"/>
      <c r="TNV238" s="5"/>
      <c r="TNW238" s="5"/>
      <c r="TNX238" s="5"/>
      <c r="TNY238" s="5"/>
      <c r="TNZ238" s="5"/>
      <c r="TOA238" s="5"/>
      <c r="TOB238" s="5"/>
      <c r="TOC238" s="5"/>
      <c r="TOD238" s="5"/>
      <c r="TOE238" s="5"/>
      <c r="TOF238" s="5"/>
      <c r="TOG238" s="5"/>
      <c r="TOH238" s="5"/>
      <c r="TOI238" s="5"/>
      <c r="TOJ238" s="5"/>
      <c r="TOK238" s="5"/>
      <c r="TOL238" s="5"/>
      <c r="TOM238" s="5"/>
      <c r="TON238" s="5"/>
      <c r="TOO238" s="5"/>
      <c r="TOP238" s="5"/>
      <c r="TOQ238" s="5"/>
      <c r="TOR238" s="5"/>
      <c r="TOS238" s="5"/>
      <c r="TOT238" s="5"/>
      <c r="TOU238" s="5"/>
      <c r="TOV238" s="5"/>
      <c r="TOW238" s="5"/>
      <c r="TOX238" s="5"/>
      <c r="TOY238" s="5"/>
      <c r="TOZ238" s="5"/>
      <c r="TPA238" s="5"/>
      <c r="TPB238" s="5"/>
      <c r="TPC238" s="5"/>
      <c r="TPD238" s="5"/>
      <c r="TPE238" s="5"/>
      <c r="TPF238" s="5"/>
      <c r="TPG238" s="5"/>
      <c r="TPH238" s="5"/>
      <c r="TPI238" s="5"/>
      <c r="TPJ238" s="5"/>
      <c r="TPK238" s="5"/>
      <c r="TPL238" s="5"/>
      <c r="TPM238" s="5"/>
      <c r="TPN238" s="5"/>
      <c r="TPO238" s="5"/>
      <c r="TPP238" s="5"/>
      <c r="TPQ238" s="5"/>
      <c r="TPR238" s="5"/>
      <c r="TPS238" s="5"/>
      <c r="TPT238" s="5"/>
      <c r="TPU238" s="5"/>
      <c r="TPV238" s="5"/>
      <c r="TPW238" s="5"/>
      <c r="TPX238" s="5"/>
      <c r="TPY238" s="5"/>
      <c r="TPZ238" s="5"/>
      <c r="TQA238" s="5"/>
      <c r="TQB238" s="5"/>
      <c r="TQC238" s="5"/>
      <c r="TQD238" s="5"/>
      <c r="TQE238" s="5"/>
      <c r="TQF238" s="5"/>
      <c r="TQG238" s="5"/>
      <c r="TQH238" s="5"/>
      <c r="TQI238" s="5"/>
      <c r="TQJ238" s="5"/>
      <c r="TQK238" s="5"/>
      <c r="TQL238" s="5"/>
      <c r="TQM238" s="5"/>
      <c r="TQN238" s="5"/>
      <c r="TQO238" s="5"/>
      <c r="TQP238" s="5"/>
      <c r="TQQ238" s="5"/>
      <c r="TQR238" s="5"/>
      <c r="TQS238" s="5"/>
      <c r="TQT238" s="5"/>
      <c r="TQU238" s="5"/>
      <c r="TQV238" s="5"/>
      <c r="TQW238" s="5"/>
      <c r="TQX238" s="5"/>
      <c r="TQY238" s="5"/>
      <c r="TQZ238" s="5"/>
      <c r="TRA238" s="5"/>
      <c r="TRB238" s="5"/>
      <c r="TRC238" s="5"/>
      <c r="TRD238" s="5"/>
      <c r="TRE238" s="5"/>
      <c r="TRF238" s="5"/>
      <c r="TRG238" s="5"/>
      <c r="TRH238" s="5"/>
      <c r="TRI238" s="5"/>
      <c r="TRJ238" s="5"/>
      <c r="TRK238" s="5"/>
      <c r="TRL238" s="5"/>
      <c r="TRM238" s="5"/>
      <c r="TRN238" s="5"/>
      <c r="TRO238" s="5"/>
      <c r="TRP238" s="5"/>
      <c r="TRQ238" s="5"/>
      <c r="TRR238" s="5"/>
      <c r="TRS238" s="5"/>
      <c r="TRT238" s="5"/>
      <c r="TRU238" s="5"/>
      <c r="TRV238" s="5"/>
      <c r="TRW238" s="5"/>
      <c r="TRX238" s="5"/>
      <c r="TRY238" s="5"/>
      <c r="TRZ238" s="5"/>
      <c r="TSA238" s="5"/>
      <c r="TSB238" s="5"/>
      <c r="TSC238" s="5"/>
      <c r="TSD238" s="5"/>
      <c r="TSE238" s="5"/>
      <c r="TSF238" s="5"/>
      <c r="TSG238" s="5"/>
      <c r="TSH238" s="5"/>
      <c r="TSI238" s="5"/>
      <c r="TSJ238" s="5"/>
      <c r="TSK238" s="5"/>
      <c r="TSL238" s="5"/>
      <c r="TSM238" s="5"/>
      <c r="TSN238" s="5"/>
      <c r="TSO238" s="5"/>
      <c r="TSP238" s="5"/>
      <c r="TSQ238" s="5"/>
      <c r="TSR238" s="5"/>
      <c r="TSS238" s="5"/>
      <c r="TST238" s="5"/>
      <c r="TSU238" s="5"/>
      <c r="TSV238" s="5"/>
      <c r="TSW238" s="5"/>
      <c r="TSX238" s="5"/>
      <c r="TSY238" s="5"/>
      <c r="TSZ238" s="5"/>
      <c r="TTA238" s="5"/>
      <c r="TTB238" s="5"/>
      <c r="TTC238" s="5"/>
      <c r="TTD238" s="5"/>
      <c r="TTE238" s="5"/>
      <c r="TTF238" s="5"/>
      <c r="TTG238" s="5"/>
      <c r="TTH238" s="5"/>
      <c r="TTI238" s="5"/>
      <c r="TTJ238" s="5"/>
      <c r="TTK238" s="5"/>
      <c r="TTL238" s="5"/>
      <c r="TTM238" s="5"/>
      <c r="TTN238" s="5"/>
      <c r="TTO238" s="5"/>
      <c r="TTP238" s="5"/>
      <c r="TTQ238" s="5"/>
      <c r="TTR238" s="5"/>
      <c r="TTS238" s="5"/>
      <c r="TTT238" s="5"/>
      <c r="TTU238" s="5"/>
      <c r="TTV238" s="5"/>
      <c r="TTW238" s="5"/>
      <c r="TTX238" s="5"/>
      <c r="TTY238" s="5"/>
      <c r="TTZ238" s="5"/>
      <c r="TUA238" s="5"/>
      <c r="TUB238" s="5"/>
      <c r="TUC238" s="5"/>
      <c r="TUD238" s="5"/>
      <c r="TUE238" s="5"/>
      <c r="TUF238" s="5"/>
      <c r="TUG238" s="5"/>
      <c r="TUH238" s="5"/>
      <c r="TUI238" s="5"/>
      <c r="TUJ238" s="5"/>
      <c r="TUK238" s="5"/>
      <c r="TUL238" s="5"/>
      <c r="TUM238" s="5"/>
      <c r="TUN238" s="5"/>
      <c r="TUO238" s="5"/>
      <c r="TUP238" s="5"/>
      <c r="TUQ238" s="5"/>
      <c r="TUR238" s="5"/>
      <c r="TUS238" s="5"/>
      <c r="TUT238" s="5"/>
      <c r="TUU238" s="5"/>
      <c r="TUV238" s="5"/>
      <c r="TUW238" s="5"/>
      <c r="TUX238" s="5"/>
      <c r="TUY238" s="5"/>
      <c r="TUZ238" s="5"/>
      <c r="TVA238" s="5"/>
      <c r="TVB238" s="5"/>
      <c r="TVC238" s="5"/>
      <c r="TVD238" s="5"/>
      <c r="TVE238" s="5"/>
      <c r="TVF238" s="5"/>
      <c r="TVG238" s="5"/>
      <c r="TVH238" s="5"/>
      <c r="TVI238" s="5"/>
      <c r="TVJ238" s="5"/>
      <c r="TVK238" s="5"/>
      <c r="TVL238" s="5"/>
      <c r="TVM238" s="5"/>
      <c r="TVN238" s="5"/>
      <c r="TVO238" s="5"/>
      <c r="TVP238" s="5"/>
      <c r="TVQ238" s="5"/>
      <c r="TVR238" s="5"/>
      <c r="TVS238" s="5"/>
      <c r="TVT238" s="5"/>
      <c r="TVU238" s="5"/>
      <c r="TVV238" s="5"/>
      <c r="TVW238" s="5"/>
      <c r="TVX238" s="5"/>
      <c r="TVY238" s="5"/>
      <c r="TVZ238" s="5"/>
      <c r="TWA238" s="5"/>
      <c r="TWB238" s="5"/>
      <c r="TWC238" s="5"/>
      <c r="TWD238" s="5"/>
      <c r="TWE238" s="5"/>
      <c r="TWF238" s="5"/>
      <c r="TWG238" s="5"/>
      <c r="TWH238" s="5"/>
      <c r="TWI238" s="5"/>
      <c r="TWJ238" s="5"/>
      <c r="TWK238" s="5"/>
      <c r="TWL238" s="5"/>
      <c r="TWM238" s="5"/>
      <c r="TWN238" s="5"/>
      <c r="TWO238" s="5"/>
      <c r="TWP238" s="5"/>
      <c r="TWQ238" s="5"/>
      <c r="TWR238" s="5"/>
      <c r="TWS238" s="5"/>
      <c r="TWT238" s="5"/>
      <c r="TWU238" s="5"/>
      <c r="TWV238" s="5"/>
      <c r="TWW238" s="5"/>
      <c r="TWX238" s="5"/>
      <c r="TWY238" s="5"/>
      <c r="TWZ238" s="5"/>
      <c r="TXA238" s="5"/>
      <c r="TXB238" s="5"/>
      <c r="TXC238" s="5"/>
      <c r="TXD238" s="5"/>
      <c r="TXE238" s="5"/>
      <c r="TXF238" s="5"/>
      <c r="TXG238" s="5"/>
      <c r="TXH238" s="5"/>
      <c r="TXI238" s="5"/>
      <c r="TXJ238" s="5"/>
      <c r="TXK238" s="5"/>
      <c r="TXL238" s="5"/>
      <c r="TXM238" s="5"/>
      <c r="TXN238" s="5"/>
      <c r="TXO238" s="5"/>
      <c r="TXP238" s="5"/>
      <c r="TXQ238" s="5"/>
      <c r="TXR238" s="5"/>
      <c r="TXS238" s="5"/>
      <c r="TXT238" s="5"/>
      <c r="TXU238" s="5"/>
      <c r="TXV238" s="5"/>
      <c r="TXW238" s="5"/>
      <c r="TXX238" s="5"/>
      <c r="TXY238" s="5"/>
      <c r="TXZ238" s="5"/>
      <c r="TYA238" s="5"/>
      <c r="TYB238" s="5"/>
      <c r="TYC238" s="5"/>
      <c r="TYD238" s="5"/>
      <c r="TYE238" s="5"/>
      <c r="TYF238" s="5"/>
      <c r="TYG238" s="5"/>
      <c r="TYH238" s="5"/>
      <c r="TYI238" s="5"/>
      <c r="TYJ238" s="5"/>
      <c r="TYK238" s="5"/>
      <c r="TYL238" s="5"/>
      <c r="TYM238" s="5"/>
      <c r="TYN238" s="5"/>
      <c r="TYO238" s="5"/>
      <c r="TYP238" s="5"/>
      <c r="TYQ238" s="5"/>
      <c r="TYR238" s="5"/>
      <c r="TYS238" s="5"/>
      <c r="TYT238" s="5"/>
      <c r="TYU238" s="5"/>
      <c r="TYV238" s="5"/>
      <c r="TYW238" s="5"/>
      <c r="TYX238" s="5"/>
      <c r="TYY238" s="5"/>
      <c r="TYZ238" s="5"/>
      <c r="TZA238" s="5"/>
      <c r="TZB238" s="5"/>
      <c r="TZC238" s="5"/>
      <c r="TZD238" s="5"/>
      <c r="TZE238" s="5"/>
      <c r="TZF238" s="5"/>
      <c r="TZG238" s="5"/>
      <c r="TZH238" s="5"/>
      <c r="TZI238" s="5"/>
      <c r="TZJ238" s="5"/>
      <c r="TZK238" s="5"/>
      <c r="TZL238" s="5"/>
      <c r="TZM238" s="5"/>
      <c r="TZN238" s="5"/>
      <c r="TZO238" s="5"/>
      <c r="TZP238" s="5"/>
      <c r="TZQ238" s="5"/>
      <c r="TZR238" s="5"/>
      <c r="TZS238" s="5"/>
      <c r="TZT238" s="5"/>
      <c r="TZU238" s="5"/>
      <c r="TZV238" s="5"/>
      <c r="TZW238" s="5"/>
      <c r="TZX238" s="5"/>
      <c r="TZY238" s="5"/>
      <c r="TZZ238" s="5"/>
      <c r="UAA238" s="5"/>
      <c r="UAB238" s="5"/>
      <c r="UAC238" s="5"/>
      <c r="UAD238" s="5"/>
      <c r="UAE238" s="5"/>
      <c r="UAF238" s="5"/>
      <c r="UAG238" s="5"/>
      <c r="UAH238" s="5"/>
      <c r="UAI238" s="5"/>
      <c r="UAJ238" s="5"/>
      <c r="UAK238" s="5"/>
      <c r="UAL238" s="5"/>
      <c r="UAM238" s="5"/>
      <c r="UAN238" s="5"/>
      <c r="UAO238" s="5"/>
      <c r="UAP238" s="5"/>
      <c r="UAQ238" s="5"/>
      <c r="UAR238" s="5"/>
      <c r="UAS238" s="5"/>
      <c r="UAT238" s="5"/>
      <c r="UAU238" s="5"/>
      <c r="UAV238" s="5"/>
      <c r="UAW238" s="5"/>
      <c r="UAX238" s="5"/>
      <c r="UAY238" s="5"/>
      <c r="UAZ238" s="5"/>
      <c r="UBA238" s="5"/>
      <c r="UBB238" s="5"/>
      <c r="UBC238" s="5"/>
      <c r="UBD238" s="5"/>
      <c r="UBE238" s="5"/>
      <c r="UBF238" s="5"/>
      <c r="UBG238" s="5"/>
      <c r="UBH238" s="5"/>
      <c r="UBI238" s="5"/>
      <c r="UBJ238" s="5"/>
      <c r="UBK238" s="5"/>
      <c r="UBL238" s="5"/>
      <c r="UBM238" s="5"/>
      <c r="UBN238" s="5"/>
      <c r="UBO238" s="5"/>
      <c r="UBP238" s="5"/>
      <c r="UBQ238" s="5"/>
      <c r="UBR238" s="5"/>
      <c r="UBS238" s="5"/>
      <c r="UBT238" s="5"/>
      <c r="UBU238" s="5"/>
      <c r="UBV238" s="5"/>
      <c r="UBW238" s="5"/>
      <c r="UBX238" s="5"/>
      <c r="UBY238" s="5"/>
      <c r="UBZ238" s="5"/>
      <c r="UCA238" s="5"/>
      <c r="UCB238" s="5"/>
      <c r="UCC238" s="5"/>
      <c r="UCD238" s="5"/>
      <c r="UCE238" s="5"/>
      <c r="UCF238" s="5"/>
      <c r="UCG238" s="5"/>
      <c r="UCH238" s="5"/>
      <c r="UCI238" s="5"/>
      <c r="UCJ238" s="5"/>
      <c r="UCK238" s="5"/>
      <c r="UCL238" s="5"/>
      <c r="UCM238" s="5"/>
      <c r="UCN238" s="5"/>
      <c r="UCO238" s="5"/>
      <c r="UCP238" s="5"/>
      <c r="UCQ238" s="5"/>
      <c r="UCR238" s="5"/>
      <c r="UCS238" s="5"/>
      <c r="UCT238" s="5"/>
      <c r="UCU238" s="5"/>
      <c r="UCV238" s="5"/>
      <c r="UCW238" s="5"/>
      <c r="UCX238" s="5"/>
      <c r="UCY238" s="5"/>
      <c r="UCZ238" s="5"/>
      <c r="UDA238" s="5"/>
      <c r="UDB238" s="5"/>
      <c r="UDC238" s="5"/>
      <c r="UDD238" s="5"/>
      <c r="UDE238" s="5"/>
      <c r="UDF238" s="5"/>
      <c r="UDG238" s="5"/>
      <c r="UDH238" s="5"/>
      <c r="UDI238" s="5"/>
      <c r="UDJ238" s="5"/>
      <c r="UDK238" s="5"/>
      <c r="UDL238" s="5"/>
      <c r="UDM238" s="5"/>
      <c r="UDN238" s="5"/>
      <c r="UDO238" s="5"/>
      <c r="UDP238" s="5"/>
      <c r="UDQ238" s="5"/>
      <c r="UDR238" s="5"/>
      <c r="UDS238" s="5"/>
      <c r="UDT238" s="5"/>
      <c r="UDU238" s="5"/>
      <c r="UDV238" s="5"/>
      <c r="UDW238" s="5"/>
      <c r="UDX238" s="5"/>
      <c r="UDY238" s="5"/>
      <c r="UDZ238" s="5"/>
      <c r="UEA238" s="5"/>
      <c r="UEB238" s="5"/>
      <c r="UEC238" s="5"/>
      <c r="UED238" s="5"/>
      <c r="UEE238" s="5"/>
      <c r="UEF238" s="5"/>
      <c r="UEG238" s="5"/>
      <c r="UEH238" s="5"/>
      <c r="UEI238" s="5"/>
      <c r="UEJ238" s="5"/>
      <c r="UEK238" s="5"/>
      <c r="UEL238" s="5"/>
      <c r="UEM238" s="5"/>
      <c r="UEN238" s="5"/>
      <c r="UEO238" s="5"/>
      <c r="UEP238" s="5"/>
      <c r="UEQ238" s="5"/>
      <c r="UER238" s="5"/>
      <c r="UES238" s="5"/>
      <c r="UET238" s="5"/>
      <c r="UEU238" s="5"/>
      <c r="UEV238" s="5"/>
      <c r="UEW238" s="5"/>
      <c r="UEX238" s="5"/>
      <c r="UEY238" s="5"/>
      <c r="UEZ238" s="5"/>
      <c r="UFA238" s="5"/>
      <c r="UFB238" s="5"/>
      <c r="UFC238" s="5"/>
      <c r="UFD238" s="5"/>
      <c r="UFE238" s="5"/>
      <c r="UFF238" s="5"/>
      <c r="UFG238" s="5"/>
      <c r="UFH238" s="5"/>
      <c r="UFI238" s="5"/>
      <c r="UFJ238" s="5"/>
      <c r="UFK238" s="5"/>
      <c r="UFL238" s="5"/>
      <c r="UFM238" s="5"/>
      <c r="UFN238" s="5"/>
      <c r="UFO238" s="5"/>
      <c r="UFP238" s="5"/>
      <c r="UFQ238" s="5"/>
      <c r="UFR238" s="5"/>
      <c r="UFS238" s="5"/>
      <c r="UFT238" s="5"/>
      <c r="UFU238" s="5"/>
      <c r="UFV238" s="5"/>
      <c r="UFW238" s="5"/>
      <c r="UFX238" s="5"/>
      <c r="UFY238" s="5"/>
      <c r="UFZ238" s="5"/>
      <c r="UGA238" s="5"/>
      <c r="UGB238" s="5"/>
      <c r="UGC238" s="5"/>
      <c r="UGD238" s="5"/>
      <c r="UGE238" s="5"/>
      <c r="UGF238" s="5"/>
      <c r="UGG238" s="5"/>
      <c r="UGH238" s="5"/>
      <c r="UGI238" s="5"/>
      <c r="UGJ238" s="5"/>
      <c r="UGK238" s="5"/>
      <c r="UGL238" s="5"/>
      <c r="UGM238" s="5"/>
      <c r="UGN238" s="5"/>
      <c r="UGO238" s="5"/>
      <c r="UGP238" s="5"/>
      <c r="UGQ238" s="5"/>
      <c r="UGR238" s="5"/>
      <c r="UGS238" s="5"/>
      <c r="UGT238" s="5"/>
      <c r="UGU238" s="5"/>
      <c r="UGV238" s="5"/>
      <c r="UGW238" s="5"/>
      <c r="UGX238" s="5"/>
      <c r="UGY238" s="5"/>
      <c r="UGZ238" s="5"/>
      <c r="UHA238" s="5"/>
      <c r="UHB238" s="5"/>
      <c r="UHC238" s="5"/>
      <c r="UHD238" s="5"/>
      <c r="UHE238" s="5"/>
      <c r="UHF238" s="5"/>
      <c r="UHG238" s="5"/>
      <c r="UHH238" s="5"/>
      <c r="UHI238" s="5"/>
      <c r="UHJ238" s="5"/>
      <c r="UHK238" s="5"/>
      <c r="UHL238" s="5"/>
      <c r="UHM238" s="5"/>
      <c r="UHN238" s="5"/>
      <c r="UHO238" s="5"/>
      <c r="UHP238" s="5"/>
      <c r="UHQ238" s="5"/>
      <c r="UHR238" s="5"/>
      <c r="UHS238" s="5"/>
      <c r="UHT238" s="5"/>
      <c r="UHU238" s="5"/>
      <c r="UHV238" s="5"/>
      <c r="UHW238" s="5"/>
      <c r="UHX238" s="5"/>
      <c r="UHY238" s="5"/>
      <c r="UHZ238" s="5"/>
      <c r="UIA238" s="5"/>
      <c r="UIB238" s="5"/>
      <c r="UIC238" s="5"/>
      <c r="UID238" s="5"/>
      <c r="UIE238" s="5"/>
      <c r="UIF238" s="5"/>
      <c r="UIG238" s="5"/>
      <c r="UIH238" s="5"/>
      <c r="UII238" s="5"/>
      <c r="UIJ238" s="5"/>
      <c r="UIK238" s="5"/>
      <c r="UIL238" s="5"/>
      <c r="UIM238" s="5"/>
      <c r="UIN238" s="5"/>
      <c r="UIO238" s="5"/>
      <c r="UIP238" s="5"/>
      <c r="UIQ238" s="5"/>
      <c r="UIR238" s="5"/>
      <c r="UIS238" s="5"/>
      <c r="UIT238" s="5"/>
      <c r="UIU238" s="5"/>
      <c r="UIV238" s="5"/>
      <c r="UIW238" s="5"/>
      <c r="UIX238" s="5"/>
      <c r="UIY238" s="5"/>
      <c r="UIZ238" s="5"/>
      <c r="UJA238" s="5"/>
      <c r="UJB238" s="5"/>
      <c r="UJC238" s="5"/>
      <c r="UJD238" s="5"/>
      <c r="UJE238" s="5"/>
      <c r="UJF238" s="5"/>
      <c r="UJG238" s="5"/>
      <c r="UJH238" s="5"/>
      <c r="UJI238" s="5"/>
      <c r="UJJ238" s="5"/>
      <c r="UJK238" s="5"/>
      <c r="UJL238" s="5"/>
      <c r="UJM238" s="5"/>
      <c r="UJN238" s="5"/>
      <c r="UJO238" s="5"/>
      <c r="UJP238" s="5"/>
      <c r="UJQ238" s="5"/>
      <c r="UJR238" s="5"/>
      <c r="UJS238" s="5"/>
      <c r="UJT238" s="5"/>
      <c r="UJU238" s="5"/>
      <c r="UJV238" s="5"/>
      <c r="UJW238" s="5"/>
      <c r="UJX238" s="5"/>
      <c r="UJY238" s="5"/>
      <c r="UJZ238" s="5"/>
      <c r="UKA238" s="5"/>
      <c r="UKB238" s="5"/>
      <c r="UKC238" s="5"/>
      <c r="UKD238" s="5"/>
      <c r="UKE238" s="5"/>
      <c r="UKF238" s="5"/>
      <c r="UKG238" s="5"/>
      <c r="UKH238" s="5"/>
      <c r="UKI238" s="5"/>
      <c r="UKJ238" s="5"/>
      <c r="UKK238" s="5"/>
      <c r="UKL238" s="5"/>
      <c r="UKM238" s="5"/>
      <c r="UKN238" s="5"/>
      <c r="UKO238" s="5"/>
      <c r="UKP238" s="5"/>
      <c r="UKQ238" s="5"/>
      <c r="UKR238" s="5"/>
      <c r="UKS238" s="5"/>
      <c r="UKT238" s="5"/>
      <c r="UKU238" s="5"/>
      <c r="UKV238" s="5"/>
      <c r="UKW238" s="5"/>
      <c r="UKX238" s="5"/>
      <c r="UKY238" s="5"/>
      <c r="UKZ238" s="5"/>
      <c r="ULA238" s="5"/>
      <c r="ULB238" s="5"/>
      <c r="ULC238" s="5"/>
      <c r="ULD238" s="5"/>
      <c r="ULE238" s="5"/>
      <c r="ULF238" s="5"/>
      <c r="ULG238" s="5"/>
      <c r="ULH238" s="5"/>
      <c r="ULI238" s="5"/>
      <c r="ULJ238" s="5"/>
      <c r="ULK238" s="5"/>
      <c r="ULL238" s="5"/>
      <c r="ULM238" s="5"/>
      <c r="ULN238" s="5"/>
      <c r="ULO238" s="5"/>
      <c r="ULP238" s="5"/>
      <c r="ULQ238" s="5"/>
      <c r="ULR238" s="5"/>
      <c r="ULS238" s="5"/>
      <c r="ULT238" s="5"/>
      <c r="ULU238" s="5"/>
      <c r="ULV238" s="5"/>
      <c r="ULW238" s="5"/>
      <c r="ULX238" s="5"/>
      <c r="ULY238" s="5"/>
      <c r="ULZ238" s="5"/>
      <c r="UMA238" s="5"/>
      <c r="UMB238" s="5"/>
      <c r="UMC238" s="5"/>
      <c r="UMD238" s="5"/>
      <c r="UME238" s="5"/>
      <c r="UMF238" s="5"/>
      <c r="UMG238" s="5"/>
      <c r="UMH238" s="5"/>
      <c r="UMI238" s="5"/>
      <c r="UMJ238" s="5"/>
      <c r="UMK238" s="5"/>
      <c r="UML238" s="5"/>
      <c r="UMM238" s="5"/>
      <c r="UMN238" s="5"/>
      <c r="UMO238" s="5"/>
      <c r="UMP238" s="5"/>
      <c r="UMQ238" s="5"/>
      <c r="UMR238" s="5"/>
      <c r="UMS238" s="5"/>
      <c r="UMT238" s="5"/>
      <c r="UMU238" s="5"/>
      <c r="UMV238" s="5"/>
      <c r="UMW238" s="5"/>
      <c r="UMX238" s="5"/>
      <c r="UMY238" s="5"/>
      <c r="UMZ238" s="5"/>
      <c r="UNA238" s="5"/>
      <c r="UNB238" s="5"/>
      <c r="UNC238" s="5"/>
      <c r="UND238" s="5"/>
      <c r="UNE238" s="5"/>
      <c r="UNF238" s="5"/>
      <c r="UNG238" s="5"/>
      <c r="UNH238" s="5"/>
      <c r="UNI238" s="5"/>
      <c r="UNJ238" s="5"/>
      <c r="UNK238" s="5"/>
      <c r="UNL238" s="5"/>
      <c r="UNM238" s="5"/>
      <c r="UNN238" s="5"/>
      <c r="UNO238" s="5"/>
      <c r="UNP238" s="5"/>
      <c r="UNQ238" s="5"/>
      <c r="UNR238" s="5"/>
      <c r="UNS238" s="5"/>
      <c r="UNT238" s="5"/>
      <c r="UNU238" s="5"/>
      <c r="UNV238" s="5"/>
      <c r="UNW238" s="5"/>
      <c r="UNX238" s="5"/>
      <c r="UNY238" s="5"/>
      <c r="UNZ238" s="5"/>
      <c r="UOA238" s="5"/>
      <c r="UOB238" s="5"/>
      <c r="UOC238" s="5"/>
      <c r="UOD238" s="5"/>
      <c r="UOE238" s="5"/>
      <c r="UOF238" s="5"/>
      <c r="UOG238" s="5"/>
      <c r="UOH238" s="5"/>
      <c r="UOI238" s="5"/>
      <c r="UOJ238" s="5"/>
      <c r="UOK238" s="5"/>
      <c r="UOL238" s="5"/>
      <c r="UOM238" s="5"/>
      <c r="UON238" s="5"/>
      <c r="UOO238" s="5"/>
      <c r="UOP238" s="5"/>
      <c r="UOQ238" s="5"/>
      <c r="UOR238" s="5"/>
      <c r="UOS238" s="5"/>
      <c r="UOT238" s="5"/>
      <c r="UOU238" s="5"/>
      <c r="UOV238" s="5"/>
      <c r="UOW238" s="5"/>
      <c r="UOX238" s="5"/>
      <c r="UOY238" s="5"/>
      <c r="UOZ238" s="5"/>
      <c r="UPA238" s="5"/>
      <c r="UPB238" s="5"/>
      <c r="UPC238" s="5"/>
      <c r="UPD238" s="5"/>
      <c r="UPE238" s="5"/>
      <c r="UPF238" s="5"/>
      <c r="UPG238" s="5"/>
      <c r="UPH238" s="5"/>
      <c r="UPI238" s="5"/>
      <c r="UPJ238" s="5"/>
      <c r="UPK238" s="5"/>
      <c r="UPL238" s="5"/>
      <c r="UPM238" s="5"/>
      <c r="UPN238" s="5"/>
      <c r="UPO238" s="5"/>
      <c r="UPP238" s="5"/>
      <c r="UPQ238" s="5"/>
      <c r="UPR238" s="5"/>
      <c r="UPS238" s="5"/>
      <c r="UPT238" s="5"/>
      <c r="UPU238" s="5"/>
      <c r="UPV238" s="5"/>
      <c r="UPW238" s="5"/>
      <c r="UPX238" s="5"/>
      <c r="UPY238" s="5"/>
      <c r="UPZ238" s="5"/>
      <c r="UQA238" s="5"/>
      <c r="UQB238" s="5"/>
      <c r="UQC238" s="5"/>
      <c r="UQD238" s="5"/>
      <c r="UQE238" s="5"/>
      <c r="UQF238" s="5"/>
      <c r="UQG238" s="5"/>
      <c r="UQH238" s="5"/>
      <c r="UQI238" s="5"/>
      <c r="UQJ238" s="5"/>
      <c r="UQK238" s="5"/>
      <c r="UQL238" s="5"/>
      <c r="UQM238" s="5"/>
      <c r="UQN238" s="5"/>
      <c r="UQO238" s="5"/>
      <c r="UQP238" s="5"/>
      <c r="UQQ238" s="5"/>
      <c r="UQR238" s="5"/>
      <c r="UQS238" s="5"/>
      <c r="UQT238" s="5"/>
      <c r="UQU238" s="5"/>
      <c r="UQV238" s="5"/>
      <c r="UQW238" s="5"/>
      <c r="UQX238" s="5"/>
      <c r="UQY238" s="5"/>
      <c r="UQZ238" s="5"/>
      <c r="URA238" s="5"/>
      <c r="URB238" s="5"/>
      <c r="URC238" s="5"/>
      <c r="URD238" s="5"/>
      <c r="URE238" s="5"/>
      <c r="URF238" s="5"/>
      <c r="URG238" s="5"/>
      <c r="URH238" s="5"/>
      <c r="URI238" s="5"/>
      <c r="URJ238" s="5"/>
      <c r="URK238" s="5"/>
      <c r="URL238" s="5"/>
      <c r="URM238" s="5"/>
      <c r="URN238" s="5"/>
      <c r="URO238" s="5"/>
      <c r="URP238" s="5"/>
      <c r="URQ238" s="5"/>
      <c r="URR238" s="5"/>
      <c r="URS238" s="5"/>
      <c r="URT238" s="5"/>
      <c r="URU238" s="5"/>
      <c r="URV238" s="5"/>
      <c r="URW238" s="5"/>
      <c r="URX238" s="5"/>
      <c r="URY238" s="5"/>
      <c r="URZ238" s="5"/>
      <c r="USA238" s="5"/>
      <c r="USB238" s="5"/>
      <c r="USC238" s="5"/>
      <c r="USD238" s="5"/>
      <c r="USE238" s="5"/>
      <c r="USF238" s="5"/>
      <c r="USG238" s="5"/>
      <c r="USH238" s="5"/>
      <c r="USI238" s="5"/>
      <c r="USJ238" s="5"/>
      <c r="USK238" s="5"/>
      <c r="USL238" s="5"/>
      <c r="USM238" s="5"/>
      <c r="USN238" s="5"/>
      <c r="USO238" s="5"/>
      <c r="USP238" s="5"/>
      <c r="USQ238" s="5"/>
      <c r="USR238" s="5"/>
      <c r="USS238" s="5"/>
      <c r="UST238" s="5"/>
      <c r="USU238" s="5"/>
      <c r="USV238" s="5"/>
      <c r="USW238" s="5"/>
      <c r="USX238" s="5"/>
      <c r="USY238" s="5"/>
      <c r="USZ238" s="5"/>
      <c r="UTA238" s="5"/>
      <c r="UTB238" s="5"/>
      <c r="UTC238" s="5"/>
      <c r="UTD238" s="5"/>
      <c r="UTE238" s="5"/>
      <c r="UTF238" s="5"/>
      <c r="UTG238" s="5"/>
      <c r="UTH238" s="5"/>
      <c r="UTI238" s="5"/>
      <c r="UTJ238" s="5"/>
      <c r="UTK238" s="5"/>
      <c r="UTL238" s="5"/>
      <c r="UTM238" s="5"/>
      <c r="UTN238" s="5"/>
      <c r="UTO238" s="5"/>
      <c r="UTP238" s="5"/>
      <c r="UTQ238" s="5"/>
      <c r="UTR238" s="5"/>
      <c r="UTS238" s="5"/>
      <c r="UTT238" s="5"/>
      <c r="UTU238" s="5"/>
      <c r="UTV238" s="5"/>
      <c r="UTW238" s="5"/>
      <c r="UTX238" s="5"/>
      <c r="UTY238" s="5"/>
      <c r="UTZ238" s="5"/>
      <c r="UUA238" s="5"/>
      <c r="UUB238" s="5"/>
      <c r="UUC238" s="5"/>
      <c r="UUD238" s="5"/>
      <c r="UUE238" s="5"/>
      <c r="UUF238" s="5"/>
      <c r="UUG238" s="5"/>
      <c r="UUH238" s="5"/>
      <c r="UUI238" s="5"/>
      <c r="UUJ238" s="5"/>
      <c r="UUK238" s="5"/>
      <c r="UUL238" s="5"/>
      <c r="UUM238" s="5"/>
      <c r="UUN238" s="5"/>
      <c r="UUO238" s="5"/>
      <c r="UUP238" s="5"/>
      <c r="UUQ238" s="5"/>
      <c r="UUR238" s="5"/>
      <c r="UUS238" s="5"/>
      <c r="UUT238" s="5"/>
      <c r="UUU238" s="5"/>
      <c r="UUV238" s="5"/>
      <c r="UUW238" s="5"/>
      <c r="UUX238" s="5"/>
      <c r="UUY238" s="5"/>
      <c r="UUZ238" s="5"/>
      <c r="UVA238" s="5"/>
      <c r="UVB238" s="5"/>
      <c r="UVC238" s="5"/>
      <c r="UVD238" s="5"/>
      <c r="UVE238" s="5"/>
      <c r="UVF238" s="5"/>
      <c r="UVG238" s="5"/>
      <c r="UVH238" s="5"/>
      <c r="UVI238" s="5"/>
      <c r="UVJ238" s="5"/>
      <c r="UVK238" s="5"/>
      <c r="UVL238" s="5"/>
      <c r="UVM238" s="5"/>
      <c r="UVN238" s="5"/>
      <c r="UVO238" s="5"/>
      <c r="UVP238" s="5"/>
      <c r="UVQ238" s="5"/>
      <c r="UVR238" s="5"/>
      <c r="UVS238" s="5"/>
      <c r="UVT238" s="5"/>
      <c r="UVU238" s="5"/>
      <c r="UVV238" s="5"/>
      <c r="UVW238" s="5"/>
      <c r="UVX238" s="5"/>
      <c r="UVY238" s="5"/>
      <c r="UVZ238" s="5"/>
      <c r="UWA238" s="5"/>
      <c r="UWB238" s="5"/>
      <c r="UWC238" s="5"/>
      <c r="UWD238" s="5"/>
      <c r="UWE238" s="5"/>
      <c r="UWF238" s="5"/>
      <c r="UWG238" s="5"/>
      <c r="UWH238" s="5"/>
      <c r="UWI238" s="5"/>
      <c r="UWJ238" s="5"/>
      <c r="UWK238" s="5"/>
      <c r="UWL238" s="5"/>
      <c r="UWM238" s="5"/>
      <c r="UWN238" s="5"/>
      <c r="UWO238" s="5"/>
      <c r="UWP238" s="5"/>
      <c r="UWQ238" s="5"/>
      <c r="UWR238" s="5"/>
      <c r="UWS238" s="5"/>
      <c r="UWT238" s="5"/>
      <c r="UWU238" s="5"/>
      <c r="UWV238" s="5"/>
      <c r="UWW238" s="5"/>
      <c r="UWX238" s="5"/>
      <c r="UWY238" s="5"/>
      <c r="UWZ238" s="5"/>
      <c r="UXA238" s="5"/>
      <c r="UXB238" s="5"/>
      <c r="UXC238" s="5"/>
      <c r="UXD238" s="5"/>
      <c r="UXE238" s="5"/>
      <c r="UXF238" s="5"/>
      <c r="UXG238" s="5"/>
      <c r="UXH238" s="5"/>
      <c r="UXI238" s="5"/>
      <c r="UXJ238" s="5"/>
      <c r="UXK238" s="5"/>
      <c r="UXL238" s="5"/>
      <c r="UXM238" s="5"/>
      <c r="UXN238" s="5"/>
      <c r="UXO238" s="5"/>
      <c r="UXP238" s="5"/>
      <c r="UXQ238" s="5"/>
      <c r="UXR238" s="5"/>
      <c r="UXS238" s="5"/>
      <c r="UXT238" s="5"/>
      <c r="UXU238" s="5"/>
      <c r="UXV238" s="5"/>
      <c r="UXW238" s="5"/>
      <c r="UXX238" s="5"/>
      <c r="UXY238" s="5"/>
      <c r="UXZ238" s="5"/>
      <c r="UYA238" s="5"/>
      <c r="UYB238" s="5"/>
      <c r="UYC238" s="5"/>
      <c r="UYD238" s="5"/>
      <c r="UYE238" s="5"/>
      <c r="UYF238" s="5"/>
      <c r="UYG238" s="5"/>
      <c r="UYH238" s="5"/>
      <c r="UYI238" s="5"/>
      <c r="UYJ238" s="5"/>
      <c r="UYK238" s="5"/>
      <c r="UYL238" s="5"/>
      <c r="UYM238" s="5"/>
      <c r="UYN238" s="5"/>
      <c r="UYO238" s="5"/>
      <c r="UYP238" s="5"/>
      <c r="UYQ238" s="5"/>
      <c r="UYR238" s="5"/>
      <c r="UYS238" s="5"/>
      <c r="UYT238" s="5"/>
      <c r="UYU238" s="5"/>
      <c r="UYV238" s="5"/>
      <c r="UYW238" s="5"/>
      <c r="UYX238" s="5"/>
      <c r="UYY238" s="5"/>
      <c r="UYZ238" s="5"/>
      <c r="UZA238" s="5"/>
      <c r="UZB238" s="5"/>
      <c r="UZC238" s="5"/>
      <c r="UZD238" s="5"/>
      <c r="UZE238" s="5"/>
      <c r="UZF238" s="5"/>
      <c r="UZG238" s="5"/>
      <c r="UZH238" s="5"/>
      <c r="UZI238" s="5"/>
      <c r="UZJ238" s="5"/>
      <c r="UZK238" s="5"/>
      <c r="UZL238" s="5"/>
      <c r="UZM238" s="5"/>
      <c r="UZN238" s="5"/>
      <c r="UZO238" s="5"/>
      <c r="UZP238" s="5"/>
      <c r="UZQ238" s="5"/>
      <c r="UZR238" s="5"/>
      <c r="UZS238" s="5"/>
      <c r="UZT238" s="5"/>
      <c r="UZU238" s="5"/>
      <c r="UZV238" s="5"/>
      <c r="UZW238" s="5"/>
      <c r="UZX238" s="5"/>
      <c r="UZY238" s="5"/>
      <c r="UZZ238" s="5"/>
      <c r="VAA238" s="5"/>
      <c r="VAB238" s="5"/>
      <c r="VAC238" s="5"/>
      <c r="VAD238" s="5"/>
      <c r="VAE238" s="5"/>
      <c r="VAF238" s="5"/>
      <c r="VAG238" s="5"/>
      <c r="VAH238" s="5"/>
      <c r="VAI238" s="5"/>
      <c r="VAJ238" s="5"/>
      <c r="VAK238" s="5"/>
      <c r="VAL238" s="5"/>
      <c r="VAM238" s="5"/>
      <c r="VAN238" s="5"/>
      <c r="VAO238" s="5"/>
      <c r="VAP238" s="5"/>
      <c r="VAQ238" s="5"/>
      <c r="VAR238" s="5"/>
      <c r="VAS238" s="5"/>
      <c r="VAT238" s="5"/>
      <c r="VAU238" s="5"/>
      <c r="VAV238" s="5"/>
      <c r="VAW238" s="5"/>
      <c r="VAX238" s="5"/>
      <c r="VAY238" s="5"/>
      <c r="VAZ238" s="5"/>
      <c r="VBA238" s="5"/>
      <c r="VBB238" s="5"/>
      <c r="VBC238" s="5"/>
      <c r="VBD238" s="5"/>
      <c r="VBE238" s="5"/>
      <c r="VBF238" s="5"/>
      <c r="VBG238" s="5"/>
      <c r="VBH238" s="5"/>
      <c r="VBI238" s="5"/>
      <c r="VBJ238" s="5"/>
      <c r="VBK238" s="5"/>
      <c r="VBL238" s="5"/>
      <c r="VBM238" s="5"/>
      <c r="VBN238" s="5"/>
      <c r="VBO238" s="5"/>
      <c r="VBP238" s="5"/>
      <c r="VBQ238" s="5"/>
      <c r="VBR238" s="5"/>
      <c r="VBS238" s="5"/>
      <c r="VBT238" s="5"/>
      <c r="VBU238" s="5"/>
      <c r="VBV238" s="5"/>
      <c r="VBW238" s="5"/>
      <c r="VBX238" s="5"/>
      <c r="VBY238" s="5"/>
      <c r="VBZ238" s="5"/>
      <c r="VCA238" s="5"/>
      <c r="VCB238" s="5"/>
      <c r="VCC238" s="5"/>
      <c r="VCD238" s="5"/>
      <c r="VCE238" s="5"/>
      <c r="VCF238" s="5"/>
      <c r="VCG238" s="5"/>
      <c r="VCH238" s="5"/>
      <c r="VCI238" s="5"/>
      <c r="VCJ238" s="5"/>
      <c r="VCK238" s="5"/>
      <c r="VCL238" s="5"/>
      <c r="VCM238" s="5"/>
      <c r="VCN238" s="5"/>
      <c r="VCO238" s="5"/>
      <c r="VCP238" s="5"/>
      <c r="VCQ238" s="5"/>
      <c r="VCR238" s="5"/>
      <c r="VCS238" s="5"/>
      <c r="VCT238" s="5"/>
      <c r="VCU238" s="5"/>
      <c r="VCV238" s="5"/>
      <c r="VCW238" s="5"/>
      <c r="VCX238" s="5"/>
      <c r="VCY238" s="5"/>
      <c r="VCZ238" s="5"/>
      <c r="VDA238" s="5"/>
      <c r="VDB238" s="5"/>
      <c r="VDC238" s="5"/>
      <c r="VDD238" s="5"/>
      <c r="VDE238" s="5"/>
      <c r="VDF238" s="5"/>
      <c r="VDG238" s="5"/>
      <c r="VDH238" s="5"/>
      <c r="VDI238" s="5"/>
      <c r="VDJ238" s="5"/>
      <c r="VDK238" s="5"/>
      <c r="VDL238" s="5"/>
      <c r="VDM238" s="5"/>
      <c r="VDN238" s="5"/>
      <c r="VDO238" s="5"/>
      <c r="VDP238" s="5"/>
      <c r="VDQ238" s="5"/>
      <c r="VDR238" s="5"/>
      <c r="VDS238" s="5"/>
      <c r="VDT238" s="5"/>
      <c r="VDU238" s="5"/>
      <c r="VDV238" s="5"/>
      <c r="VDW238" s="5"/>
      <c r="VDX238" s="5"/>
      <c r="VDY238" s="5"/>
      <c r="VDZ238" s="5"/>
      <c r="VEA238" s="5"/>
      <c r="VEB238" s="5"/>
      <c r="VEC238" s="5"/>
      <c r="VED238" s="5"/>
      <c r="VEE238" s="5"/>
      <c r="VEF238" s="5"/>
      <c r="VEG238" s="5"/>
      <c r="VEH238" s="5"/>
      <c r="VEI238" s="5"/>
      <c r="VEJ238" s="5"/>
      <c r="VEK238" s="5"/>
      <c r="VEL238" s="5"/>
      <c r="VEM238" s="5"/>
      <c r="VEN238" s="5"/>
      <c r="VEO238" s="5"/>
      <c r="VEP238" s="5"/>
      <c r="VEQ238" s="5"/>
      <c r="VER238" s="5"/>
      <c r="VES238" s="5"/>
      <c r="VET238" s="5"/>
      <c r="VEU238" s="5"/>
      <c r="VEV238" s="5"/>
      <c r="VEW238" s="5"/>
      <c r="VEX238" s="5"/>
      <c r="VEY238" s="5"/>
      <c r="VEZ238" s="5"/>
      <c r="VFA238" s="5"/>
      <c r="VFB238" s="5"/>
      <c r="VFC238" s="5"/>
      <c r="VFD238" s="5"/>
      <c r="VFE238" s="5"/>
      <c r="VFF238" s="5"/>
      <c r="VFG238" s="5"/>
      <c r="VFH238" s="5"/>
      <c r="VFI238" s="5"/>
      <c r="VFJ238" s="5"/>
      <c r="VFK238" s="5"/>
      <c r="VFL238" s="5"/>
      <c r="VFM238" s="5"/>
      <c r="VFN238" s="5"/>
      <c r="VFO238" s="5"/>
      <c r="VFP238" s="5"/>
      <c r="VFQ238" s="5"/>
      <c r="VFR238" s="5"/>
      <c r="VFS238" s="5"/>
      <c r="VFT238" s="5"/>
      <c r="VFU238" s="5"/>
      <c r="VFV238" s="5"/>
      <c r="VFW238" s="5"/>
      <c r="VFX238" s="5"/>
      <c r="VFY238" s="5"/>
      <c r="VFZ238" s="5"/>
      <c r="VGA238" s="5"/>
      <c r="VGB238" s="5"/>
      <c r="VGC238" s="5"/>
      <c r="VGD238" s="5"/>
      <c r="VGE238" s="5"/>
      <c r="VGF238" s="5"/>
      <c r="VGG238" s="5"/>
      <c r="VGH238" s="5"/>
      <c r="VGI238" s="5"/>
      <c r="VGJ238" s="5"/>
      <c r="VGK238" s="5"/>
      <c r="VGL238" s="5"/>
      <c r="VGM238" s="5"/>
      <c r="VGN238" s="5"/>
      <c r="VGO238" s="5"/>
      <c r="VGP238" s="5"/>
      <c r="VGQ238" s="5"/>
      <c r="VGR238" s="5"/>
      <c r="VGS238" s="5"/>
      <c r="VGT238" s="5"/>
      <c r="VGU238" s="5"/>
      <c r="VGV238" s="5"/>
      <c r="VGW238" s="5"/>
      <c r="VGX238" s="5"/>
      <c r="VGY238" s="5"/>
      <c r="VGZ238" s="5"/>
      <c r="VHA238" s="5"/>
      <c r="VHB238" s="5"/>
      <c r="VHC238" s="5"/>
      <c r="VHD238" s="5"/>
      <c r="VHE238" s="5"/>
      <c r="VHF238" s="5"/>
      <c r="VHG238" s="5"/>
      <c r="VHH238" s="5"/>
      <c r="VHI238" s="5"/>
      <c r="VHJ238" s="5"/>
      <c r="VHK238" s="5"/>
      <c r="VHL238" s="5"/>
      <c r="VHM238" s="5"/>
      <c r="VHN238" s="5"/>
      <c r="VHO238" s="5"/>
      <c r="VHP238" s="5"/>
      <c r="VHQ238" s="5"/>
      <c r="VHR238" s="5"/>
      <c r="VHS238" s="5"/>
      <c r="VHT238" s="5"/>
      <c r="VHU238" s="5"/>
      <c r="VHV238" s="5"/>
      <c r="VHW238" s="5"/>
      <c r="VHX238" s="5"/>
      <c r="VHY238" s="5"/>
      <c r="VHZ238" s="5"/>
      <c r="VIA238" s="5"/>
      <c r="VIB238" s="5"/>
      <c r="VIC238" s="5"/>
      <c r="VID238" s="5"/>
      <c r="VIE238" s="5"/>
      <c r="VIF238" s="5"/>
      <c r="VIG238" s="5"/>
      <c r="VIH238" s="5"/>
      <c r="VII238" s="5"/>
      <c r="VIJ238" s="5"/>
      <c r="VIK238" s="5"/>
      <c r="VIL238" s="5"/>
      <c r="VIM238" s="5"/>
      <c r="VIN238" s="5"/>
      <c r="VIO238" s="5"/>
      <c r="VIP238" s="5"/>
      <c r="VIQ238" s="5"/>
      <c r="VIR238" s="5"/>
      <c r="VIS238" s="5"/>
      <c r="VIT238" s="5"/>
      <c r="VIU238" s="5"/>
      <c r="VIV238" s="5"/>
      <c r="VIW238" s="5"/>
      <c r="VIX238" s="5"/>
      <c r="VIY238" s="5"/>
      <c r="VIZ238" s="5"/>
      <c r="VJA238" s="5"/>
      <c r="VJB238" s="5"/>
      <c r="VJC238" s="5"/>
      <c r="VJD238" s="5"/>
      <c r="VJE238" s="5"/>
      <c r="VJF238" s="5"/>
      <c r="VJG238" s="5"/>
      <c r="VJH238" s="5"/>
      <c r="VJI238" s="5"/>
      <c r="VJJ238" s="5"/>
      <c r="VJK238" s="5"/>
      <c r="VJL238" s="5"/>
      <c r="VJM238" s="5"/>
      <c r="VJN238" s="5"/>
      <c r="VJO238" s="5"/>
      <c r="VJP238" s="5"/>
      <c r="VJQ238" s="5"/>
      <c r="VJR238" s="5"/>
      <c r="VJS238" s="5"/>
      <c r="VJT238" s="5"/>
      <c r="VJU238" s="5"/>
      <c r="VJV238" s="5"/>
      <c r="VJW238" s="5"/>
      <c r="VJX238" s="5"/>
      <c r="VJY238" s="5"/>
      <c r="VJZ238" s="5"/>
      <c r="VKA238" s="5"/>
      <c r="VKB238" s="5"/>
      <c r="VKC238" s="5"/>
      <c r="VKD238" s="5"/>
      <c r="VKE238" s="5"/>
      <c r="VKF238" s="5"/>
      <c r="VKG238" s="5"/>
      <c r="VKH238" s="5"/>
      <c r="VKI238" s="5"/>
      <c r="VKJ238" s="5"/>
      <c r="VKK238" s="5"/>
      <c r="VKL238" s="5"/>
      <c r="VKM238" s="5"/>
      <c r="VKN238" s="5"/>
      <c r="VKO238" s="5"/>
      <c r="VKP238" s="5"/>
      <c r="VKQ238" s="5"/>
      <c r="VKR238" s="5"/>
      <c r="VKS238" s="5"/>
      <c r="VKT238" s="5"/>
      <c r="VKU238" s="5"/>
      <c r="VKV238" s="5"/>
      <c r="VKW238" s="5"/>
      <c r="VKX238" s="5"/>
      <c r="VKY238" s="5"/>
      <c r="VKZ238" s="5"/>
      <c r="VLA238" s="5"/>
      <c r="VLB238" s="5"/>
      <c r="VLC238" s="5"/>
      <c r="VLD238" s="5"/>
      <c r="VLE238" s="5"/>
      <c r="VLF238" s="5"/>
      <c r="VLG238" s="5"/>
      <c r="VLH238" s="5"/>
      <c r="VLI238" s="5"/>
      <c r="VLJ238" s="5"/>
      <c r="VLK238" s="5"/>
      <c r="VLL238" s="5"/>
      <c r="VLM238" s="5"/>
      <c r="VLN238" s="5"/>
      <c r="VLO238" s="5"/>
      <c r="VLP238" s="5"/>
      <c r="VLQ238" s="5"/>
      <c r="VLR238" s="5"/>
      <c r="VLS238" s="5"/>
      <c r="VLT238" s="5"/>
      <c r="VLU238" s="5"/>
      <c r="VLV238" s="5"/>
      <c r="VLW238" s="5"/>
      <c r="VLX238" s="5"/>
      <c r="VLY238" s="5"/>
      <c r="VLZ238" s="5"/>
      <c r="VMA238" s="5"/>
      <c r="VMB238" s="5"/>
      <c r="VMC238" s="5"/>
      <c r="VMD238" s="5"/>
      <c r="VME238" s="5"/>
      <c r="VMF238" s="5"/>
      <c r="VMG238" s="5"/>
      <c r="VMH238" s="5"/>
      <c r="VMI238" s="5"/>
      <c r="VMJ238" s="5"/>
      <c r="VMK238" s="5"/>
      <c r="VML238" s="5"/>
      <c r="VMM238" s="5"/>
      <c r="VMN238" s="5"/>
      <c r="VMO238" s="5"/>
      <c r="VMP238" s="5"/>
      <c r="VMQ238" s="5"/>
      <c r="VMR238" s="5"/>
      <c r="VMS238" s="5"/>
      <c r="VMT238" s="5"/>
      <c r="VMU238" s="5"/>
      <c r="VMV238" s="5"/>
      <c r="VMW238" s="5"/>
      <c r="VMX238" s="5"/>
      <c r="VMY238" s="5"/>
      <c r="VMZ238" s="5"/>
      <c r="VNA238" s="5"/>
      <c r="VNB238" s="5"/>
      <c r="VNC238" s="5"/>
      <c r="VND238" s="5"/>
      <c r="VNE238" s="5"/>
      <c r="VNF238" s="5"/>
      <c r="VNG238" s="5"/>
      <c r="VNH238" s="5"/>
      <c r="VNI238" s="5"/>
      <c r="VNJ238" s="5"/>
      <c r="VNK238" s="5"/>
      <c r="VNL238" s="5"/>
      <c r="VNM238" s="5"/>
      <c r="VNN238" s="5"/>
      <c r="VNO238" s="5"/>
      <c r="VNP238" s="5"/>
      <c r="VNQ238" s="5"/>
      <c r="VNR238" s="5"/>
      <c r="VNS238" s="5"/>
      <c r="VNT238" s="5"/>
      <c r="VNU238" s="5"/>
      <c r="VNV238" s="5"/>
      <c r="VNW238" s="5"/>
      <c r="VNX238" s="5"/>
      <c r="VNY238" s="5"/>
      <c r="VNZ238" s="5"/>
      <c r="VOA238" s="5"/>
      <c r="VOB238" s="5"/>
      <c r="VOC238" s="5"/>
      <c r="VOD238" s="5"/>
      <c r="VOE238" s="5"/>
      <c r="VOF238" s="5"/>
      <c r="VOG238" s="5"/>
      <c r="VOH238" s="5"/>
      <c r="VOI238" s="5"/>
      <c r="VOJ238" s="5"/>
      <c r="VOK238" s="5"/>
      <c r="VOL238" s="5"/>
      <c r="VOM238" s="5"/>
      <c r="VON238" s="5"/>
      <c r="VOO238" s="5"/>
      <c r="VOP238" s="5"/>
      <c r="VOQ238" s="5"/>
      <c r="VOR238" s="5"/>
      <c r="VOS238" s="5"/>
      <c r="VOT238" s="5"/>
      <c r="VOU238" s="5"/>
      <c r="VOV238" s="5"/>
      <c r="VOW238" s="5"/>
      <c r="VOX238" s="5"/>
      <c r="VOY238" s="5"/>
      <c r="VOZ238" s="5"/>
      <c r="VPA238" s="5"/>
      <c r="VPB238" s="5"/>
      <c r="VPC238" s="5"/>
      <c r="VPD238" s="5"/>
      <c r="VPE238" s="5"/>
      <c r="VPF238" s="5"/>
      <c r="VPG238" s="5"/>
      <c r="VPH238" s="5"/>
      <c r="VPI238" s="5"/>
      <c r="VPJ238" s="5"/>
      <c r="VPK238" s="5"/>
      <c r="VPL238" s="5"/>
      <c r="VPM238" s="5"/>
      <c r="VPN238" s="5"/>
      <c r="VPO238" s="5"/>
      <c r="VPP238" s="5"/>
      <c r="VPQ238" s="5"/>
      <c r="VPR238" s="5"/>
      <c r="VPS238" s="5"/>
      <c r="VPT238" s="5"/>
      <c r="VPU238" s="5"/>
      <c r="VPV238" s="5"/>
      <c r="VPW238" s="5"/>
      <c r="VPX238" s="5"/>
      <c r="VPY238" s="5"/>
      <c r="VPZ238" s="5"/>
      <c r="VQA238" s="5"/>
      <c r="VQB238" s="5"/>
      <c r="VQC238" s="5"/>
      <c r="VQD238" s="5"/>
      <c r="VQE238" s="5"/>
      <c r="VQF238" s="5"/>
      <c r="VQG238" s="5"/>
      <c r="VQH238" s="5"/>
      <c r="VQI238" s="5"/>
      <c r="VQJ238" s="5"/>
      <c r="VQK238" s="5"/>
      <c r="VQL238" s="5"/>
      <c r="VQM238" s="5"/>
      <c r="VQN238" s="5"/>
      <c r="VQO238" s="5"/>
      <c r="VQP238" s="5"/>
      <c r="VQQ238" s="5"/>
      <c r="VQR238" s="5"/>
      <c r="VQS238" s="5"/>
      <c r="VQT238" s="5"/>
      <c r="VQU238" s="5"/>
      <c r="VQV238" s="5"/>
      <c r="VQW238" s="5"/>
      <c r="VQX238" s="5"/>
      <c r="VQY238" s="5"/>
      <c r="VQZ238" s="5"/>
      <c r="VRA238" s="5"/>
      <c r="VRB238" s="5"/>
      <c r="VRC238" s="5"/>
      <c r="VRD238" s="5"/>
      <c r="VRE238" s="5"/>
      <c r="VRF238" s="5"/>
      <c r="VRG238" s="5"/>
      <c r="VRH238" s="5"/>
      <c r="VRI238" s="5"/>
      <c r="VRJ238" s="5"/>
      <c r="VRK238" s="5"/>
      <c r="VRL238" s="5"/>
      <c r="VRM238" s="5"/>
      <c r="VRN238" s="5"/>
      <c r="VRO238" s="5"/>
      <c r="VRP238" s="5"/>
      <c r="VRQ238" s="5"/>
      <c r="VRR238" s="5"/>
      <c r="VRS238" s="5"/>
      <c r="VRT238" s="5"/>
      <c r="VRU238" s="5"/>
      <c r="VRV238" s="5"/>
      <c r="VRW238" s="5"/>
      <c r="VRX238" s="5"/>
      <c r="VRY238" s="5"/>
      <c r="VRZ238" s="5"/>
      <c r="VSA238" s="5"/>
      <c r="VSB238" s="5"/>
      <c r="VSC238" s="5"/>
      <c r="VSD238" s="5"/>
      <c r="VSE238" s="5"/>
      <c r="VSF238" s="5"/>
      <c r="VSG238" s="5"/>
      <c r="VSH238" s="5"/>
      <c r="VSI238" s="5"/>
      <c r="VSJ238" s="5"/>
      <c r="VSK238" s="5"/>
      <c r="VSL238" s="5"/>
      <c r="VSM238" s="5"/>
      <c r="VSN238" s="5"/>
      <c r="VSO238" s="5"/>
      <c r="VSP238" s="5"/>
      <c r="VSQ238" s="5"/>
      <c r="VSR238" s="5"/>
      <c r="VSS238" s="5"/>
      <c r="VST238" s="5"/>
      <c r="VSU238" s="5"/>
      <c r="VSV238" s="5"/>
      <c r="VSW238" s="5"/>
      <c r="VSX238" s="5"/>
      <c r="VSY238" s="5"/>
      <c r="VSZ238" s="5"/>
      <c r="VTA238" s="5"/>
      <c r="VTB238" s="5"/>
      <c r="VTC238" s="5"/>
      <c r="VTD238" s="5"/>
      <c r="VTE238" s="5"/>
      <c r="VTF238" s="5"/>
      <c r="VTG238" s="5"/>
      <c r="VTH238" s="5"/>
      <c r="VTI238" s="5"/>
      <c r="VTJ238" s="5"/>
      <c r="VTK238" s="5"/>
      <c r="VTL238" s="5"/>
      <c r="VTM238" s="5"/>
      <c r="VTN238" s="5"/>
      <c r="VTO238" s="5"/>
      <c r="VTP238" s="5"/>
      <c r="VTQ238" s="5"/>
      <c r="VTR238" s="5"/>
      <c r="VTS238" s="5"/>
      <c r="VTT238" s="5"/>
      <c r="VTU238" s="5"/>
      <c r="VTV238" s="5"/>
      <c r="VTW238" s="5"/>
      <c r="VTX238" s="5"/>
      <c r="VTY238" s="5"/>
      <c r="VTZ238" s="5"/>
      <c r="VUA238" s="5"/>
      <c r="VUB238" s="5"/>
      <c r="VUC238" s="5"/>
      <c r="VUD238" s="5"/>
      <c r="VUE238" s="5"/>
      <c r="VUF238" s="5"/>
      <c r="VUG238" s="5"/>
      <c r="VUH238" s="5"/>
      <c r="VUI238" s="5"/>
      <c r="VUJ238" s="5"/>
      <c r="VUK238" s="5"/>
      <c r="VUL238" s="5"/>
      <c r="VUM238" s="5"/>
      <c r="VUN238" s="5"/>
      <c r="VUO238" s="5"/>
      <c r="VUP238" s="5"/>
      <c r="VUQ238" s="5"/>
      <c r="VUR238" s="5"/>
      <c r="VUS238" s="5"/>
      <c r="VUT238" s="5"/>
      <c r="VUU238" s="5"/>
      <c r="VUV238" s="5"/>
      <c r="VUW238" s="5"/>
      <c r="VUX238" s="5"/>
      <c r="VUY238" s="5"/>
      <c r="VUZ238" s="5"/>
      <c r="VVA238" s="5"/>
      <c r="VVB238" s="5"/>
      <c r="VVC238" s="5"/>
      <c r="VVD238" s="5"/>
      <c r="VVE238" s="5"/>
      <c r="VVF238" s="5"/>
      <c r="VVG238" s="5"/>
      <c r="VVH238" s="5"/>
      <c r="VVI238" s="5"/>
      <c r="VVJ238" s="5"/>
      <c r="VVK238" s="5"/>
      <c r="VVL238" s="5"/>
      <c r="VVM238" s="5"/>
      <c r="VVN238" s="5"/>
      <c r="VVO238" s="5"/>
      <c r="VVP238" s="5"/>
      <c r="VVQ238" s="5"/>
      <c r="VVR238" s="5"/>
      <c r="VVS238" s="5"/>
      <c r="VVT238" s="5"/>
      <c r="VVU238" s="5"/>
      <c r="VVV238" s="5"/>
      <c r="VVW238" s="5"/>
      <c r="VVX238" s="5"/>
      <c r="VVY238" s="5"/>
      <c r="VVZ238" s="5"/>
      <c r="VWA238" s="5"/>
      <c r="VWB238" s="5"/>
      <c r="VWC238" s="5"/>
      <c r="VWD238" s="5"/>
      <c r="VWE238" s="5"/>
      <c r="VWF238" s="5"/>
      <c r="VWG238" s="5"/>
      <c r="VWH238" s="5"/>
      <c r="VWI238" s="5"/>
      <c r="VWJ238" s="5"/>
      <c r="VWK238" s="5"/>
      <c r="VWL238" s="5"/>
      <c r="VWM238" s="5"/>
      <c r="VWN238" s="5"/>
      <c r="VWO238" s="5"/>
      <c r="VWP238" s="5"/>
      <c r="VWQ238" s="5"/>
      <c r="VWR238" s="5"/>
      <c r="VWS238" s="5"/>
      <c r="VWT238" s="5"/>
      <c r="VWU238" s="5"/>
      <c r="VWV238" s="5"/>
      <c r="VWW238" s="5"/>
      <c r="VWX238" s="5"/>
      <c r="VWY238" s="5"/>
      <c r="VWZ238" s="5"/>
      <c r="VXA238" s="5"/>
      <c r="VXB238" s="5"/>
      <c r="VXC238" s="5"/>
      <c r="VXD238" s="5"/>
      <c r="VXE238" s="5"/>
      <c r="VXF238" s="5"/>
      <c r="VXG238" s="5"/>
      <c r="VXH238" s="5"/>
      <c r="VXI238" s="5"/>
      <c r="VXJ238" s="5"/>
      <c r="VXK238" s="5"/>
      <c r="VXL238" s="5"/>
      <c r="VXM238" s="5"/>
      <c r="VXN238" s="5"/>
      <c r="VXO238" s="5"/>
      <c r="VXP238" s="5"/>
      <c r="VXQ238" s="5"/>
      <c r="VXR238" s="5"/>
      <c r="VXS238" s="5"/>
      <c r="VXT238" s="5"/>
      <c r="VXU238" s="5"/>
      <c r="VXV238" s="5"/>
      <c r="VXW238" s="5"/>
      <c r="VXX238" s="5"/>
      <c r="VXY238" s="5"/>
      <c r="VXZ238" s="5"/>
      <c r="VYA238" s="5"/>
      <c r="VYB238" s="5"/>
      <c r="VYC238" s="5"/>
      <c r="VYD238" s="5"/>
      <c r="VYE238" s="5"/>
      <c r="VYF238" s="5"/>
      <c r="VYG238" s="5"/>
      <c r="VYH238" s="5"/>
      <c r="VYI238" s="5"/>
      <c r="VYJ238" s="5"/>
      <c r="VYK238" s="5"/>
      <c r="VYL238" s="5"/>
      <c r="VYM238" s="5"/>
      <c r="VYN238" s="5"/>
      <c r="VYO238" s="5"/>
      <c r="VYP238" s="5"/>
      <c r="VYQ238" s="5"/>
      <c r="VYR238" s="5"/>
      <c r="VYS238" s="5"/>
      <c r="VYT238" s="5"/>
      <c r="VYU238" s="5"/>
      <c r="VYV238" s="5"/>
      <c r="VYW238" s="5"/>
      <c r="VYX238" s="5"/>
      <c r="VYY238" s="5"/>
      <c r="VYZ238" s="5"/>
      <c r="VZA238" s="5"/>
      <c r="VZB238" s="5"/>
      <c r="VZC238" s="5"/>
      <c r="VZD238" s="5"/>
      <c r="VZE238" s="5"/>
      <c r="VZF238" s="5"/>
      <c r="VZG238" s="5"/>
      <c r="VZH238" s="5"/>
      <c r="VZI238" s="5"/>
      <c r="VZJ238" s="5"/>
      <c r="VZK238" s="5"/>
      <c r="VZL238" s="5"/>
      <c r="VZM238" s="5"/>
      <c r="VZN238" s="5"/>
      <c r="VZO238" s="5"/>
      <c r="VZP238" s="5"/>
      <c r="VZQ238" s="5"/>
      <c r="VZR238" s="5"/>
      <c r="VZS238" s="5"/>
      <c r="VZT238" s="5"/>
      <c r="VZU238" s="5"/>
      <c r="VZV238" s="5"/>
      <c r="VZW238" s="5"/>
      <c r="VZX238" s="5"/>
      <c r="VZY238" s="5"/>
      <c r="VZZ238" s="5"/>
      <c r="WAA238" s="5"/>
      <c r="WAB238" s="5"/>
      <c r="WAC238" s="5"/>
      <c r="WAD238" s="5"/>
      <c r="WAE238" s="5"/>
      <c r="WAF238" s="5"/>
      <c r="WAG238" s="5"/>
      <c r="WAH238" s="5"/>
      <c r="WAI238" s="5"/>
      <c r="WAJ238" s="5"/>
      <c r="WAK238" s="5"/>
      <c r="WAL238" s="5"/>
      <c r="WAM238" s="5"/>
      <c r="WAN238" s="5"/>
      <c r="WAO238" s="5"/>
      <c r="WAP238" s="5"/>
      <c r="WAQ238" s="5"/>
      <c r="WAR238" s="5"/>
      <c r="WAS238" s="5"/>
      <c r="WAT238" s="5"/>
      <c r="WAU238" s="5"/>
      <c r="WAV238" s="5"/>
      <c r="WAW238" s="5"/>
      <c r="WAX238" s="5"/>
      <c r="WAY238" s="5"/>
      <c r="WAZ238" s="5"/>
      <c r="WBA238" s="5"/>
      <c r="WBB238" s="5"/>
      <c r="WBC238" s="5"/>
      <c r="WBD238" s="5"/>
      <c r="WBE238" s="5"/>
      <c r="WBF238" s="5"/>
      <c r="WBG238" s="5"/>
      <c r="WBH238" s="5"/>
      <c r="WBI238" s="5"/>
      <c r="WBJ238" s="5"/>
      <c r="WBK238" s="5"/>
      <c r="WBL238" s="5"/>
      <c r="WBM238" s="5"/>
      <c r="WBN238" s="5"/>
      <c r="WBO238" s="5"/>
      <c r="WBP238" s="5"/>
      <c r="WBQ238" s="5"/>
      <c r="WBR238" s="5"/>
      <c r="WBS238" s="5"/>
      <c r="WBT238" s="5"/>
      <c r="WBU238" s="5"/>
      <c r="WBV238" s="5"/>
      <c r="WBW238" s="5"/>
      <c r="WBX238" s="5"/>
      <c r="WBY238" s="5"/>
      <c r="WBZ238" s="5"/>
      <c r="WCA238" s="5"/>
      <c r="WCB238" s="5"/>
      <c r="WCC238" s="5"/>
      <c r="WCD238" s="5"/>
      <c r="WCE238" s="5"/>
      <c r="WCF238" s="5"/>
      <c r="WCG238" s="5"/>
      <c r="WCH238" s="5"/>
      <c r="WCI238" s="5"/>
      <c r="WCJ238" s="5"/>
      <c r="WCK238" s="5"/>
      <c r="WCL238" s="5"/>
      <c r="WCM238" s="5"/>
      <c r="WCN238" s="5"/>
      <c r="WCO238" s="5"/>
      <c r="WCP238" s="5"/>
      <c r="WCQ238" s="5"/>
      <c r="WCR238" s="5"/>
      <c r="WCS238" s="5"/>
      <c r="WCT238" s="5"/>
      <c r="WCU238" s="5"/>
      <c r="WCV238" s="5"/>
      <c r="WCW238" s="5"/>
      <c r="WCX238" s="5"/>
      <c r="WCY238" s="5"/>
      <c r="WCZ238" s="5"/>
      <c r="WDA238" s="5"/>
      <c r="WDB238" s="5"/>
      <c r="WDC238" s="5"/>
      <c r="WDD238" s="5"/>
      <c r="WDE238" s="5"/>
      <c r="WDF238" s="5"/>
      <c r="WDG238" s="5"/>
      <c r="WDH238" s="5"/>
      <c r="WDI238" s="5"/>
      <c r="WDJ238" s="5"/>
      <c r="WDK238" s="5"/>
      <c r="WDL238" s="5"/>
      <c r="WDM238" s="5"/>
      <c r="WDN238" s="5"/>
      <c r="WDO238" s="5"/>
      <c r="WDP238" s="5"/>
      <c r="WDQ238" s="5"/>
      <c r="WDR238" s="5"/>
      <c r="WDS238" s="5"/>
      <c r="WDT238" s="5"/>
      <c r="WDU238" s="5"/>
      <c r="WDV238" s="5"/>
      <c r="WDW238" s="5"/>
      <c r="WDX238" s="5"/>
      <c r="WDY238" s="5"/>
      <c r="WDZ238" s="5"/>
      <c r="WEA238" s="5"/>
      <c r="WEB238" s="5"/>
      <c r="WEC238" s="5"/>
      <c r="WED238" s="5"/>
      <c r="WEE238" s="5"/>
      <c r="WEF238" s="5"/>
      <c r="WEG238" s="5"/>
      <c r="WEH238" s="5"/>
      <c r="WEI238" s="5"/>
      <c r="WEJ238" s="5"/>
      <c r="WEK238" s="5"/>
      <c r="WEL238" s="5"/>
      <c r="WEM238" s="5"/>
      <c r="WEN238" s="5"/>
      <c r="WEO238" s="5"/>
      <c r="WEP238" s="5"/>
      <c r="WEQ238" s="5"/>
      <c r="WER238" s="5"/>
      <c r="WES238" s="5"/>
      <c r="WET238" s="5"/>
      <c r="WEU238" s="5"/>
      <c r="WEV238" s="5"/>
      <c r="WEW238" s="5"/>
      <c r="WEX238" s="5"/>
      <c r="WEY238" s="5"/>
      <c r="WEZ238" s="5"/>
      <c r="WFA238" s="5"/>
      <c r="WFB238" s="5"/>
      <c r="WFC238" s="5"/>
      <c r="WFD238" s="5"/>
      <c r="WFE238" s="5"/>
      <c r="WFF238" s="5"/>
      <c r="WFG238" s="5"/>
      <c r="WFH238" s="5"/>
      <c r="WFI238" s="5"/>
      <c r="WFJ238" s="5"/>
      <c r="WFK238" s="5"/>
      <c r="WFL238" s="5"/>
      <c r="WFM238" s="5"/>
      <c r="WFN238" s="5"/>
      <c r="WFO238" s="5"/>
      <c r="WFP238" s="5"/>
      <c r="WFQ238" s="5"/>
      <c r="WFR238" s="5"/>
      <c r="WFS238" s="5"/>
      <c r="WFT238" s="5"/>
      <c r="WFU238" s="5"/>
      <c r="WFV238" s="5"/>
      <c r="WFW238" s="5"/>
      <c r="WFX238" s="5"/>
      <c r="WFY238" s="5"/>
      <c r="WFZ238" s="5"/>
      <c r="WGA238" s="5"/>
      <c r="WGB238" s="5"/>
      <c r="WGC238" s="5"/>
      <c r="WGD238" s="5"/>
      <c r="WGE238" s="5"/>
      <c r="WGF238" s="5"/>
      <c r="WGG238" s="5"/>
      <c r="WGH238" s="5"/>
      <c r="WGI238" s="5"/>
      <c r="WGJ238" s="5"/>
      <c r="WGK238" s="5"/>
      <c r="WGL238" s="5"/>
      <c r="WGM238" s="5"/>
      <c r="WGN238" s="5"/>
      <c r="WGO238" s="5"/>
      <c r="WGP238" s="5"/>
      <c r="WGQ238" s="5"/>
      <c r="WGR238" s="5"/>
      <c r="WGS238" s="5"/>
      <c r="WGT238" s="5"/>
      <c r="WGU238" s="5"/>
      <c r="WGV238" s="5"/>
      <c r="WGW238" s="5"/>
      <c r="WGX238" s="5"/>
      <c r="WGY238" s="5"/>
      <c r="WGZ238" s="5"/>
      <c r="WHA238" s="5"/>
      <c r="WHB238" s="5"/>
      <c r="WHC238" s="5"/>
      <c r="WHD238" s="5"/>
      <c r="WHE238" s="5"/>
      <c r="WHF238" s="5"/>
      <c r="WHG238" s="5"/>
      <c r="WHH238" s="5"/>
      <c r="WHI238" s="5"/>
      <c r="WHJ238" s="5"/>
      <c r="WHK238" s="5"/>
      <c r="WHL238" s="5"/>
      <c r="WHM238" s="5"/>
      <c r="WHN238" s="5"/>
      <c r="WHO238" s="5"/>
      <c r="WHP238" s="5"/>
      <c r="WHQ238" s="5"/>
      <c r="WHR238" s="5"/>
      <c r="WHS238" s="5"/>
      <c r="WHT238" s="5"/>
      <c r="WHU238" s="5"/>
      <c r="WHV238" s="5"/>
      <c r="WHW238" s="5"/>
      <c r="WHX238" s="5"/>
      <c r="WHY238" s="5"/>
      <c r="WHZ238" s="5"/>
      <c r="WIA238" s="5"/>
      <c r="WIB238" s="5"/>
      <c r="WIC238" s="5"/>
      <c r="WID238" s="5"/>
      <c r="WIE238" s="5"/>
      <c r="WIF238" s="5"/>
      <c r="WIG238" s="5"/>
      <c r="WIH238" s="5"/>
      <c r="WII238" s="5"/>
      <c r="WIJ238" s="5"/>
      <c r="WIK238" s="5"/>
      <c r="WIL238" s="5"/>
      <c r="WIM238" s="5"/>
      <c r="WIN238" s="5"/>
      <c r="WIO238" s="5"/>
      <c r="WIP238" s="5"/>
      <c r="WIQ238" s="5"/>
      <c r="WIR238" s="5"/>
      <c r="WIS238" s="5"/>
      <c r="WIT238" s="5"/>
      <c r="WIU238" s="5"/>
      <c r="WIV238" s="5"/>
      <c r="WIW238" s="5"/>
      <c r="WIX238" s="5"/>
      <c r="WIY238" s="5"/>
      <c r="WIZ238" s="5"/>
      <c r="WJA238" s="5"/>
      <c r="WJB238" s="5"/>
      <c r="WJC238" s="5"/>
      <c r="WJD238" s="5"/>
      <c r="WJE238" s="5"/>
      <c r="WJF238" s="5"/>
      <c r="WJG238" s="5"/>
      <c r="WJH238" s="5"/>
      <c r="WJI238" s="5"/>
      <c r="WJJ238" s="5"/>
      <c r="WJK238" s="5"/>
      <c r="WJL238" s="5"/>
      <c r="WJM238" s="5"/>
      <c r="WJN238" s="5"/>
      <c r="WJO238" s="5"/>
      <c r="WJP238" s="5"/>
      <c r="WJQ238" s="5"/>
      <c r="WJR238" s="5"/>
      <c r="WJS238" s="5"/>
      <c r="WJT238" s="5"/>
      <c r="WJU238" s="5"/>
      <c r="WJV238" s="5"/>
      <c r="WJW238" s="5"/>
      <c r="WJX238" s="5"/>
      <c r="WJY238" s="5"/>
      <c r="WJZ238" s="5"/>
      <c r="WKA238" s="5"/>
      <c r="WKB238" s="5"/>
      <c r="WKC238" s="5"/>
      <c r="WKD238" s="5"/>
      <c r="WKE238" s="5"/>
      <c r="WKF238" s="5"/>
      <c r="WKG238" s="5"/>
      <c r="WKH238" s="5"/>
      <c r="WKI238" s="5"/>
      <c r="WKJ238" s="5"/>
      <c r="WKK238" s="5"/>
      <c r="WKL238" s="5"/>
      <c r="WKM238" s="5"/>
      <c r="WKN238" s="5"/>
      <c r="WKO238" s="5"/>
      <c r="WKP238" s="5"/>
      <c r="WKQ238" s="5"/>
      <c r="WKR238" s="5"/>
      <c r="WKS238" s="5"/>
      <c r="WKT238" s="5"/>
      <c r="WKU238" s="5"/>
      <c r="WKV238" s="5"/>
      <c r="WKW238" s="5"/>
      <c r="WKX238" s="5"/>
      <c r="WKY238" s="5"/>
      <c r="WKZ238" s="5"/>
      <c r="WLA238" s="5"/>
      <c r="WLB238" s="5"/>
      <c r="WLC238" s="5"/>
      <c r="WLD238" s="5"/>
      <c r="WLE238" s="5"/>
      <c r="WLF238" s="5"/>
      <c r="WLG238" s="5"/>
      <c r="WLH238" s="5"/>
      <c r="WLI238" s="5"/>
      <c r="WLJ238" s="5"/>
      <c r="WLK238" s="5"/>
      <c r="WLL238" s="5"/>
      <c r="WLM238" s="5"/>
      <c r="WLN238" s="5"/>
      <c r="WLO238" s="5"/>
      <c r="WLP238" s="5"/>
      <c r="WLQ238" s="5"/>
      <c r="WLR238" s="5"/>
      <c r="WLS238" s="5"/>
      <c r="WLT238" s="5"/>
      <c r="WLU238" s="5"/>
      <c r="WLV238" s="5"/>
      <c r="WLW238" s="5"/>
      <c r="WLX238" s="5"/>
      <c r="WLY238" s="5"/>
      <c r="WLZ238" s="5"/>
      <c r="WMA238" s="5"/>
      <c r="WMB238" s="5"/>
      <c r="WMC238" s="5"/>
      <c r="WMD238" s="5"/>
      <c r="WME238" s="5"/>
      <c r="WMF238" s="5"/>
      <c r="WMG238" s="5"/>
      <c r="WMH238" s="5"/>
      <c r="WMI238" s="5"/>
      <c r="WMJ238" s="5"/>
      <c r="WMK238" s="5"/>
      <c r="WML238" s="5"/>
      <c r="WMM238" s="5"/>
      <c r="WMN238" s="5"/>
      <c r="WMO238" s="5"/>
      <c r="WMP238" s="5"/>
      <c r="WMQ238" s="5"/>
      <c r="WMR238" s="5"/>
      <c r="WMS238" s="5"/>
      <c r="WMT238" s="5"/>
      <c r="WMU238" s="5"/>
      <c r="WMV238" s="5"/>
      <c r="WMW238" s="5"/>
      <c r="WMX238" s="5"/>
      <c r="WMY238" s="5"/>
      <c r="WMZ238" s="5"/>
      <c r="WNA238" s="5"/>
      <c r="WNB238" s="5"/>
      <c r="WNC238" s="5"/>
      <c r="WND238" s="5"/>
      <c r="WNE238" s="5"/>
      <c r="WNF238" s="5"/>
      <c r="WNG238" s="5"/>
      <c r="WNH238" s="5"/>
      <c r="WNI238" s="5"/>
      <c r="WNJ238" s="5"/>
      <c r="WNK238" s="5"/>
      <c r="WNL238" s="5"/>
      <c r="WNM238" s="5"/>
      <c r="WNN238" s="5"/>
      <c r="WNO238" s="5"/>
      <c r="WNP238" s="5"/>
      <c r="WNQ238" s="5"/>
      <c r="WNR238" s="5"/>
      <c r="WNS238" s="5"/>
      <c r="WNT238" s="5"/>
      <c r="WNU238" s="5"/>
      <c r="WNV238" s="5"/>
      <c r="WNW238" s="5"/>
      <c r="WNX238" s="5"/>
      <c r="WNY238" s="5"/>
      <c r="WNZ238" s="5"/>
      <c r="WOA238" s="5"/>
      <c r="WOB238" s="5"/>
      <c r="WOC238" s="5"/>
      <c r="WOD238" s="5"/>
      <c r="WOE238" s="5"/>
      <c r="WOF238" s="5"/>
      <c r="WOG238" s="5"/>
      <c r="WOH238" s="5"/>
      <c r="WOI238" s="5"/>
      <c r="WOJ238" s="5"/>
      <c r="WOK238" s="5"/>
      <c r="WOL238" s="5"/>
      <c r="WOM238" s="5"/>
      <c r="WON238" s="5"/>
      <c r="WOO238" s="5"/>
      <c r="WOP238" s="5"/>
      <c r="WOQ238" s="5"/>
      <c r="WOR238" s="5"/>
      <c r="WOS238" s="5"/>
      <c r="WOT238" s="5"/>
      <c r="WOU238" s="5"/>
      <c r="WOV238" s="5"/>
      <c r="WOW238" s="5"/>
      <c r="WOX238" s="5"/>
      <c r="WOY238" s="5"/>
      <c r="WOZ238" s="5"/>
      <c r="WPA238" s="5"/>
      <c r="WPB238" s="5"/>
      <c r="WPC238" s="5"/>
      <c r="WPD238" s="5"/>
      <c r="WPE238" s="5"/>
      <c r="WPF238" s="5"/>
      <c r="WPG238" s="5"/>
      <c r="WPH238" s="5"/>
      <c r="WPI238" s="5"/>
      <c r="WPJ238" s="5"/>
      <c r="WPK238" s="5"/>
      <c r="WPL238" s="5"/>
      <c r="WPM238" s="5"/>
      <c r="WPN238" s="5"/>
      <c r="WPO238" s="5"/>
      <c r="WPP238" s="5"/>
      <c r="WPQ238" s="5"/>
      <c r="WPR238" s="5"/>
      <c r="WPS238" s="5"/>
      <c r="WPT238" s="5"/>
      <c r="WPU238" s="5"/>
      <c r="WPV238" s="5"/>
      <c r="WPW238" s="5"/>
      <c r="WPX238" s="5"/>
      <c r="WPY238" s="5"/>
      <c r="WPZ238" s="5"/>
      <c r="WQA238" s="5"/>
      <c r="WQB238" s="5"/>
      <c r="WQC238" s="5"/>
      <c r="WQD238" s="5"/>
      <c r="WQE238" s="5"/>
      <c r="WQF238" s="5"/>
      <c r="WQG238" s="5"/>
      <c r="WQH238" s="5"/>
      <c r="WQI238" s="5"/>
      <c r="WQJ238" s="5"/>
      <c r="WQK238" s="5"/>
      <c r="WQL238" s="5"/>
      <c r="WQM238" s="5"/>
      <c r="WQN238" s="5"/>
      <c r="WQO238" s="5"/>
      <c r="WQP238" s="5"/>
      <c r="WQQ238" s="5"/>
      <c r="WQR238" s="5"/>
      <c r="WQS238" s="5"/>
      <c r="WQT238" s="5"/>
      <c r="WQU238" s="5"/>
      <c r="WQV238" s="5"/>
      <c r="WQW238" s="5"/>
      <c r="WQX238" s="5"/>
      <c r="WQY238" s="5"/>
      <c r="WQZ238" s="5"/>
      <c r="WRA238" s="5"/>
      <c r="WRB238" s="5"/>
      <c r="WRC238" s="5"/>
      <c r="WRD238" s="5"/>
      <c r="WRE238" s="5"/>
      <c r="WRF238" s="5"/>
      <c r="WRG238" s="5"/>
      <c r="WRH238" s="5"/>
      <c r="WRI238" s="5"/>
      <c r="WRJ238" s="5"/>
      <c r="WRK238" s="5"/>
      <c r="WRL238" s="5"/>
      <c r="WRM238" s="5"/>
      <c r="WRN238" s="5"/>
      <c r="WRO238" s="5"/>
      <c r="WRP238" s="5"/>
      <c r="WRQ238" s="5"/>
      <c r="WRR238" s="5"/>
      <c r="WRS238" s="5"/>
      <c r="WRT238" s="5"/>
      <c r="WRU238" s="5"/>
      <c r="WRV238" s="5"/>
      <c r="WRW238" s="5"/>
      <c r="WRX238" s="5"/>
      <c r="WRY238" s="5"/>
      <c r="WRZ238" s="5"/>
      <c r="WSA238" s="5"/>
      <c r="WSB238" s="5"/>
      <c r="WSC238" s="5"/>
      <c r="WSD238" s="5"/>
      <c r="WSE238" s="5"/>
      <c r="WSF238" s="5"/>
      <c r="WSG238" s="5"/>
      <c r="WSH238" s="5"/>
      <c r="WSI238" s="5"/>
      <c r="WSJ238" s="5"/>
      <c r="WSK238" s="5"/>
      <c r="WSL238" s="5"/>
      <c r="WSM238" s="5"/>
      <c r="WSN238" s="5"/>
      <c r="WSO238" s="5"/>
      <c r="WSP238" s="5"/>
      <c r="WSQ238" s="5"/>
      <c r="WSR238" s="5"/>
      <c r="WSS238" s="5"/>
      <c r="WST238" s="5"/>
      <c r="WSU238" s="5"/>
      <c r="WSV238" s="5"/>
      <c r="WSW238" s="5"/>
      <c r="WSX238" s="5"/>
      <c r="WSY238" s="5"/>
      <c r="WSZ238" s="5"/>
      <c r="WTA238" s="5"/>
      <c r="WTB238" s="5"/>
      <c r="WTC238" s="5"/>
      <c r="WTD238" s="5"/>
      <c r="WTE238" s="5"/>
      <c r="WTF238" s="5"/>
      <c r="WTG238" s="5"/>
      <c r="WTH238" s="5"/>
      <c r="WTI238" s="5"/>
      <c r="WTJ238" s="5"/>
      <c r="WTK238" s="5"/>
      <c r="WTL238" s="5"/>
      <c r="WTM238" s="5"/>
      <c r="WTN238" s="5"/>
      <c r="WTO238" s="5"/>
      <c r="WTP238" s="5"/>
      <c r="WTQ238" s="5"/>
      <c r="WTR238" s="5"/>
      <c r="WTS238" s="5"/>
      <c r="WTT238" s="5"/>
      <c r="WTU238" s="5"/>
      <c r="WTV238" s="5"/>
      <c r="WTW238" s="5"/>
      <c r="WTX238" s="5"/>
      <c r="WTY238" s="5"/>
      <c r="WTZ238" s="5"/>
      <c r="WUA238" s="5"/>
      <c r="WUB238" s="5"/>
      <c r="WUC238" s="5"/>
      <c r="WUD238" s="5"/>
      <c r="WUE238" s="5"/>
      <c r="WUF238" s="5"/>
      <c r="WUG238" s="5"/>
      <c r="WUH238" s="5"/>
      <c r="WUI238" s="5"/>
      <c r="WUJ238" s="5"/>
      <c r="WUK238" s="5"/>
      <c r="WUL238" s="5"/>
      <c r="WUM238" s="5"/>
      <c r="WUN238" s="5"/>
      <c r="WUO238" s="5"/>
      <c r="WUP238" s="5"/>
      <c r="WUQ238" s="5"/>
      <c r="WUR238" s="5"/>
      <c r="WUS238" s="5"/>
      <c r="WUT238" s="5"/>
      <c r="WUU238" s="5"/>
      <c r="WUV238" s="5"/>
      <c r="WUW238" s="5"/>
      <c r="WUX238" s="5"/>
      <c r="WUY238" s="5"/>
      <c r="WUZ238" s="5"/>
      <c r="WVA238" s="5"/>
      <c r="WVB238" s="5"/>
      <c r="WVC238" s="5"/>
      <c r="WVD238" s="5"/>
      <c r="WVE238" s="5"/>
      <c r="WVF238" s="5"/>
      <c r="WVG238" s="5"/>
      <c r="WVH238" s="5"/>
      <c r="WVI238" s="5"/>
      <c r="WVJ238" s="5"/>
      <c r="WVK238" s="5"/>
      <c r="WVL238" s="5"/>
      <c r="WVM238" s="5"/>
      <c r="WVN238" s="5"/>
      <c r="WVO238" s="5"/>
      <c r="WVP238" s="5"/>
      <c r="WVQ238" s="5"/>
      <c r="WVR238" s="5"/>
      <c r="WVS238" s="5"/>
      <c r="WVT238" s="5"/>
      <c r="WVU238" s="5"/>
      <c r="WVV238" s="5"/>
      <c r="WVW238" s="5"/>
      <c r="WVX238" s="5"/>
      <c r="WVY238" s="5"/>
      <c r="WVZ238" s="5"/>
      <c r="WWA238" s="5"/>
      <c r="WWB238" s="5"/>
      <c r="WWC238" s="5"/>
      <c r="WWD238" s="5"/>
      <c r="WWE238" s="5"/>
      <c r="WWF238" s="5"/>
      <c r="WWG238" s="5"/>
      <c r="WWH238" s="5"/>
      <c r="WWI238" s="5"/>
      <c r="WWJ238" s="5"/>
      <c r="WWK238" s="5"/>
      <c r="WWL238" s="5"/>
      <c r="WWM238" s="5"/>
      <c r="WWN238" s="5"/>
      <c r="WWO238" s="5"/>
      <c r="WWP238" s="5"/>
      <c r="WWQ238" s="5"/>
      <c r="WWR238" s="5"/>
      <c r="WWS238" s="5"/>
      <c r="WWT238" s="5"/>
      <c r="WWU238" s="5"/>
      <c r="WWV238" s="5"/>
      <c r="WWW238" s="5"/>
      <c r="WWX238" s="5"/>
      <c r="WWY238" s="5"/>
      <c r="WWZ238" s="5"/>
      <c r="WXA238" s="5"/>
      <c r="WXB238" s="5"/>
      <c r="WXC238" s="5"/>
      <c r="WXD238" s="5"/>
      <c r="WXE238" s="5"/>
      <c r="WXF238" s="5"/>
      <c r="WXG238" s="5"/>
      <c r="WXH238" s="5"/>
      <c r="WXI238" s="5"/>
      <c r="WXJ238" s="5"/>
      <c r="WXK238" s="5"/>
      <c r="WXL238" s="5"/>
      <c r="WXM238" s="5"/>
      <c r="WXN238" s="5"/>
      <c r="WXO238" s="5"/>
      <c r="WXP238" s="5"/>
      <c r="WXQ238" s="5"/>
      <c r="WXR238" s="5"/>
      <c r="WXS238" s="5"/>
      <c r="WXT238" s="5"/>
      <c r="WXU238" s="5"/>
      <c r="WXV238" s="5"/>
      <c r="WXW238" s="5"/>
      <c r="WXX238" s="5"/>
      <c r="WXY238" s="5"/>
      <c r="WXZ238" s="5"/>
      <c r="WYA238" s="5"/>
      <c r="WYB238" s="5"/>
      <c r="WYC238" s="5"/>
      <c r="WYD238" s="5"/>
      <c r="WYE238" s="5"/>
      <c r="WYF238" s="5"/>
      <c r="WYG238" s="5"/>
      <c r="WYH238" s="5"/>
      <c r="WYI238" s="5"/>
      <c r="WYJ238" s="5"/>
      <c r="WYK238" s="5"/>
      <c r="WYL238" s="5"/>
      <c r="WYM238" s="5"/>
      <c r="WYN238" s="5"/>
      <c r="WYO238" s="5"/>
      <c r="WYP238" s="5"/>
      <c r="WYQ238" s="5"/>
      <c r="WYR238" s="5"/>
      <c r="WYS238" s="5"/>
      <c r="WYT238" s="5"/>
      <c r="WYU238" s="5"/>
      <c r="WYV238" s="5"/>
      <c r="WYW238" s="5"/>
      <c r="WYX238" s="5"/>
      <c r="WYY238" s="5"/>
      <c r="WYZ238" s="5"/>
      <c r="WZA238" s="5"/>
      <c r="WZB238" s="5"/>
      <c r="WZC238" s="5"/>
      <c r="WZD238" s="5"/>
      <c r="WZE238" s="5"/>
      <c r="WZF238" s="5"/>
      <c r="WZG238" s="5"/>
      <c r="WZH238" s="5"/>
      <c r="WZI238" s="5"/>
      <c r="WZJ238" s="5"/>
      <c r="WZK238" s="5"/>
      <c r="WZL238" s="5"/>
      <c r="WZM238" s="5"/>
      <c r="WZN238" s="5"/>
      <c r="WZO238" s="5"/>
      <c r="WZP238" s="5"/>
      <c r="WZQ238" s="5"/>
      <c r="WZR238" s="5"/>
      <c r="WZS238" s="5"/>
      <c r="WZT238" s="5"/>
      <c r="WZU238" s="5"/>
      <c r="WZV238" s="5"/>
      <c r="WZW238" s="5"/>
      <c r="WZX238" s="5"/>
      <c r="WZY238" s="5"/>
      <c r="WZZ238" s="5"/>
      <c r="XAA238" s="5"/>
      <c r="XAB238" s="5"/>
      <c r="XAC238" s="5"/>
      <c r="XAD238" s="5"/>
      <c r="XAE238" s="5"/>
      <c r="XAF238" s="5"/>
      <c r="XAG238" s="5"/>
      <c r="XAH238" s="5"/>
      <c r="XAI238" s="5"/>
      <c r="XAJ238" s="5"/>
      <c r="XAK238" s="5"/>
      <c r="XAL238" s="5"/>
      <c r="XAM238" s="5"/>
      <c r="XAN238" s="5"/>
      <c r="XAO238" s="5"/>
      <c r="XAP238" s="5"/>
      <c r="XAQ238" s="5"/>
      <c r="XAR238" s="5"/>
      <c r="XAS238" s="5"/>
      <c r="XAT238" s="5"/>
      <c r="XAU238" s="5"/>
      <c r="XAV238" s="5"/>
      <c r="XAW238" s="5"/>
      <c r="XAX238" s="5"/>
      <c r="XAY238" s="5"/>
      <c r="XAZ238" s="5"/>
      <c r="XBA238" s="5"/>
      <c r="XBB238" s="5"/>
      <c r="XBC238" s="5"/>
      <c r="XBD238" s="5"/>
      <c r="XBE238" s="5"/>
      <c r="XBF238" s="5"/>
      <c r="XBG238" s="5"/>
      <c r="XBH238" s="5"/>
      <c r="XBI238" s="5"/>
      <c r="XBJ238" s="5"/>
      <c r="XBK238" s="5"/>
      <c r="XBL238" s="5"/>
      <c r="XBM238" s="5"/>
      <c r="XBN238" s="5"/>
      <c r="XBO238" s="5"/>
      <c r="XBP238" s="5"/>
      <c r="XBQ238" s="5"/>
      <c r="XBR238" s="5"/>
      <c r="XBS238" s="5"/>
      <c r="XBT238" s="5"/>
      <c r="XBU238" s="5"/>
      <c r="XBV238" s="5"/>
      <c r="XBW238" s="5"/>
      <c r="XBX238" s="5"/>
      <c r="XBY238" s="5"/>
      <c r="XBZ238" s="5"/>
      <c r="XCA238" s="5"/>
      <c r="XCB238" s="5"/>
      <c r="XCC238" s="5"/>
      <c r="XCD238" s="5"/>
      <c r="XCE238" s="5"/>
      <c r="XCF238" s="5"/>
      <c r="XCG238" s="5"/>
      <c r="XCH238" s="5"/>
      <c r="XCI238" s="5"/>
      <c r="XCJ238" s="5"/>
      <c r="XCK238" s="5"/>
      <c r="XCL238" s="5"/>
      <c r="XCM238" s="5"/>
      <c r="XCN238" s="5"/>
      <c r="XCO238" s="5"/>
      <c r="XCP238" s="5"/>
      <c r="XCQ238" s="5"/>
      <c r="XCR238" s="5"/>
      <c r="XCS238" s="5"/>
      <c r="XCT238" s="5"/>
      <c r="XCU238" s="5"/>
      <c r="XCV238" s="5"/>
      <c r="XCW238" s="5"/>
      <c r="XCX238" s="5"/>
      <c r="XCY238" s="5"/>
      <c r="XCZ238" s="5"/>
      <c r="XDA238" s="5"/>
      <c r="XDB238" s="5"/>
      <c r="XDC238" s="5"/>
      <c r="XDD238" s="5"/>
      <c r="XDE238" s="5"/>
      <c r="XDF238" s="5"/>
      <c r="XDG238" s="5"/>
      <c r="XDH238" s="5"/>
      <c r="XDI238" s="5"/>
      <c r="XDJ238" s="5"/>
      <c r="XDK238" s="5"/>
      <c r="XDL238" s="5"/>
      <c r="XDM238" s="5"/>
      <c r="XDN238" s="5"/>
      <c r="XDO238" s="5"/>
      <c r="XDP238" s="5"/>
      <c r="XDQ238" s="5"/>
      <c r="XDR238" s="5"/>
      <c r="XDS238" s="5"/>
      <c r="XDT238" s="5"/>
      <c r="XDU238" s="5"/>
      <c r="XDV238" s="5"/>
      <c r="XDW238" s="5"/>
      <c r="XDX238" s="5"/>
      <c r="XDY238" s="5"/>
      <c r="XDZ238" s="5"/>
      <c r="XEA238" s="5"/>
      <c r="XEB238" s="5"/>
      <c r="XEC238" s="5"/>
      <c r="XED238" s="5"/>
      <c r="XEE238" s="5"/>
      <c r="XEF238" s="5"/>
      <c r="XEG238" s="5"/>
      <c r="XEH238" s="5"/>
      <c r="XEI238" s="5"/>
      <c r="XEJ238" s="5"/>
      <c r="XEK238" s="5"/>
      <c r="XEL238" s="5"/>
      <c r="XEM238" s="5"/>
      <c r="XEN238" s="5"/>
      <c r="XEO238" s="5"/>
      <c r="XEP238" s="5"/>
      <c r="XEQ238" s="5"/>
      <c r="XER238" s="5"/>
      <c r="XES238" s="5"/>
      <c r="XET238" s="5"/>
      <c r="XEU238" s="5"/>
      <c r="XEV238" s="5"/>
      <c r="XEW238" s="5"/>
      <c r="XEX238" s="5"/>
      <c r="XEY238" s="5"/>
      <c r="XEZ238" s="5"/>
      <c r="XFA238" s="5"/>
      <c r="XFB238" s="5"/>
      <c r="XFC238" s="5"/>
    </row>
    <row r="239" spans="1:16383" s="30" customFormat="1">
      <c r="A239" s="32" t="s">
        <v>52</v>
      </c>
      <c r="B239" s="24"/>
      <c r="C239" s="24" t="s">
        <v>767</v>
      </c>
      <c r="D239" s="25" t="s">
        <v>765</v>
      </c>
      <c r="E239" s="25" t="s">
        <v>47</v>
      </c>
      <c r="F239" s="9"/>
      <c r="G239" s="11">
        <v>62730</v>
      </c>
      <c r="H239" s="11">
        <f t="shared" si="21"/>
        <v>65850</v>
      </c>
      <c r="I239" s="11"/>
      <c r="J239" s="11">
        <f t="shared" si="24"/>
        <v>72963</v>
      </c>
      <c r="K239" s="11">
        <f t="shared" si="25"/>
        <v>0</v>
      </c>
      <c r="L239" s="11">
        <f t="shared" si="22"/>
        <v>76316</v>
      </c>
      <c r="M239" s="11">
        <f t="shared" si="23"/>
        <v>0</v>
      </c>
      <c r="N239" s="11">
        <f t="shared" si="26"/>
        <v>80339</v>
      </c>
      <c r="O239" s="11">
        <f t="shared" si="27"/>
        <v>0</v>
      </c>
      <c r="P239" s="11"/>
      <c r="Q239" s="52"/>
      <c r="R239" s="81"/>
      <c r="S239" s="81"/>
      <c r="T239" s="81"/>
      <c r="U239" s="81"/>
      <c r="V239" s="81"/>
      <c r="W239" s="81"/>
      <c r="X239"/>
      <c r="Y239"/>
      <c r="Z239"/>
    </row>
    <row r="240" spans="1:16383" s="30" customFormat="1">
      <c r="A240" s="32" t="s">
        <v>36</v>
      </c>
      <c r="B240" s="32" t="s">
        <v>768</v>
      </c>
      <c r="C240" s="25" t="s">
        <v>769</v>
      </c>
      <c r="D240" s="25" t="s">
        <v>770</v>
      </c>
      <c r="E240" s="25" t="s">
        <v>47</v>
      </c>
      <c r="F240" s="35" t="s">
        <v>771</v>
      </c>
      <c r="G240" s="11">
        <v>1957138</v>
      </c>
      <c r="H240" s="11">
        <f t="shared" si="21"/>
        <v>2054476</v>
      </c>
      <c r="I240" s="11">
        <v>159000</v>
      </c>
      <c r="J240" s="11">
        <f t="shared" si="24"/>
        <v>2276406</v>
      </c>
      <c r="K240" s="11">
        <f t="shared" si="25"/>
        <v>177114</v>
      </c>
      <c r="L240" s="11">
        <f t="shared" si="22"/>
        <v>2381003</v>
      </c>
      <c r="M240" s="11">
        <f t="shared" si="23"/>
        <v>189732</v>
      </c>
      <c r="N240" s="11">
        <f t="shared" si="26"/>
        <v>2506519</v>
      </c>
      <c r="O240" s="11">
        <f t="shared" si="27"/>
        <v>197426</v>
      </c>
      <c r="P240" s="11"/>
      <c r="Q240" s="47"/>
      <c r="R240" s="81"/>
      <c r="S240" s="81"/>
      <c r="T240" s="81"/>
      <c r="U240" s="81"/>
      <c r="V240" s="81"/>
      <c r="W240" s="81"/>
      <c r="X240"/>
      <c r="Y240"/>
      <c r="Z240"/>
    </row>
    <row r="241" spans="1:16383" s="30" customFormat="1">
      <c r="A241" s="32" t="s">
        <v>36</v>
      </c>
      <c r="B241" s="32" t="s">
        <v>772</v>
      </c>
      <c r="C241" s="25" t="s">
        <v>773</v>
      </c>
      <c r="D241" s="25" t="s">
        <v>774</v>
      </c>
      <c r="E241" s="25" t="s">
        <v>47</v>
      </c>
      <c r="F241" s="35" t="s">
        <v>775</v>
      </c>
      <c r="G241" s="11">
        <v>2760066</v>
      </c>
      <c r="H241" s="11">
        <f t="shared" si="21"/>
        <v>2897337</v>
      </c>
      <c r="I241" s="11">
        <v>530000</v>
      </c>
      <c r="J241" s="11">
        <f t="shared" si="24"/>
        <v>3210315</v>
      </c>
      <c r="K241" s="11">
        <f t="shared" si="25"/>
        <v>590380</v>
      </c>
      <c r="L241" s="11">
        <f t="shared" si="22"/>
        <v>3357823</v>
      </c>
      <c r="M241" s="11">
        <f t="shared" si="23"/>
        <v>632440</v>
      </c>
      <c r="N241" s="11">
        <f t="shared" si="26"/>
        <v>3534833</v>
      </c>
      <c r="O241" s="11">
        <f t="shared" si="27"/>
        <v>658086</v>
      </c>
      <c r="P241" s="11"/>
      <c r="Q241" s="47"/>
      <c r="R241" s="81"/>
      <c r="S241" s="81"/>
      <c r="T241" s="81"/>
      <c r="U241" s="81"/>
      <c r="V241" s="81"/>
      <c r="W241" s="81"/>
      <c r="X241"/>
      <c r="Y241"/>
      <c r="Z241"/>
    </row>
    <row r="242" spans="1:16383" s="30" customFormat="1">
      <c r="A242" s="32" t="s">
        <v>36</v>
      </c>
      <c r="B242" s="32" t="s">
        <v>776</v>
      </c>
      <c r="C242" s="26" t="s">
        <v>777</v>
      </c>
      <c r="D242" s="25" t="s">
        <v>778</v>
      </c>
      <c r="E242" s="25" t="s">
        <v>47</v>
      </c>
      <c r="F242" s="35" t="s">
        <v>779</v>
      </c>
      <c r="G242" s="11">
        <v>8825549</v>
      </c>
      <c r="H242" s="11">
        <f t="shared" si="21"/>
        <v>9264485</v>
      </c>
      <c r="I242" s="11">
        <v>1435000</v>
      </c>
      <c r="J242" s="11">
        <f t="shared" si="24"/>
        <v>10265260</v>
      </c>
      <c r="K242" s="11">
        <f t="shared" si="25"/>
        <v>1598481</v>
      </c>
      <c r="L242" s="11">
        <f t="shared" si="22"/>
        <v>10736930</v>
      </c>
      <c r="M242" s="11">
        <f t="shared" si="23"/>
        <v>1712361</v>
      </c>
      <c r="N242" s="11">
        <f t="shared" si="26"/>
        <v>11302934</v>
      </c>
      <c r="O242" s="11">
        <f t="shared" si="27"/>
        <v>1781800</v>
      </c>
      <c r="P242" s="11"/>
      <c r="Q242" s="56"/>
      <c r="R242" s="81"/>
      <c r="S242" s="81"/>
      <c r="T242" s="81"/>
      <c r="U242" s="81"/>
      <c r="V242" s="81"/>
      <c r="W242" s="81"/>
      <c r="X242"/>
      <c r="Y242"/>
      <c r="Z242"/>
    </row>
    <row r="243" spans="1:16383" s="30" customFormat="1">
      <c r="A243" s="32" t="s">
        <v>36</v>
      </c>
      <c r="B243" s="32" t="s">
        <v>780</v>
      </c>
      <c r="C243" s="25" t="s">
        <v>781</v>
      </c>
      <c r="D243" s="25" t="s">
        <v>778</v>
      </c>
      <c r="E243" s="25" t="s">
        <v>47</v>
      </c>
      <c r="F243" s="35" t="s">
        <v>782</v>
      </c>
      <c r="G243" s="11">
        <v>6649251</v>
      </c>
      <c r="H243" s="11">
        <f t="shared" si="21"/>
        <v>6979950</v>
      </c>
      <c r="I243" s="11">
        <v>840000</v>
      </c>
      <c r="J243" s="11">
        <f t="shared" si="24"/>
        <v>7733943</v>
      </c>
      <c r="K243" s="11">
        <f t="shared" si="25"/>
        <v>935696</v>
      </c>
      <c r="L243" s="11">
        <f t="shared" si="22"/>
        <v>8089304</v>
      </c>
      <c r="M243" s="11">
        <f t="shared" si="23"/>
        <v>1002357</v>
      </c>
      <c r="N243" s="11">
        <f t="shared" si="26"/>
        <v>8515737</v>
      </c>
      <c r="O243" s="11">
        <f t="shared" si="27"/>
        <v>1043004</v>
      </c>
      <c r="P243" s="11"/>
      <c r="Q243" s="56"/>
      <c r="R243" s="81"/>
      <c r="S243" s="81"/>
      <c r="T243" s="81"/>
      <c r="U243" s="81"/>
      <c r="V243" s="81"/>
      <c r="W243" s="81"/>
      <c r="X243"/>
      <c r="Y243"/>
      <c r="Z243"/>
    </row>
    <row r="244" spans="1:16383" s="30" customFormat="1">
      <c r="A244" s="32" t="s">
        <v>36</v>
      </c>
      <c r="B244" s="32" t="s">
        <v>783</v>
      </c>
      <c r="C244" s="25" t="s">
        <v>784</v>
      </c>
      <c r="D244" s="25">
        <v>2315</v>
      </c>
      <c r="E244" s="25" t="s">
        <v>47</v>
      </c>
      <c r="F244" s="35" t="s">
        <v>785</v>
      </c>
      <c r="G244" s="11">
        <v>426555</v>
      </c>
      <c r="H244" s="11">
        <f t="shared" si="21"/>
        <v>447770</v>
      </c>
      <c r="I244" s="11">
        <v>14000</v>
      </c>
      <c r="J244" s="11">
        <f t="shared" si="24"/>
        <v>496139</v>
      </c>
      <c r="K244" s="11">
        <f t="shared" si="25"/>
        <v>15595</v>
      </c>
      <c r="L244" s="11">
        <f t="shared" si="22"/>
        <v>518936</v>
      </c>
      <c r="M244" s="11">
        <f t="shared" si="23"/>
        <v>16706</v>
      </c>
      <c r="N244" s="11">
        <f t="shared" si="26"/>
        <v>546292</v>
      </c>
      <c r="O244" s="11">
        <f t="shared" si="27"/>
        <v>17383</v>
      </c>
      <c r="P244" s="11"/>
      <c r="Q244" s="47"/>
      <c r="R244" s="81"/>
      <c r="S244" s="81"/>
      <c r="T244" s="81"/>
      <c r="U244" s="81"/>
      <c r="V244" s="81"/>
      <c r="W244" s="81"/>
      <c r="X244"/>
      <c r="Y244"/>
      <c r="Z244"/>
    </row>
    <row r="245" spans="1:16383" s="30" customFormat="1">
      <c r="A245" s="32" t="s">
        <v>52</v>
      </c>
      <c r="B245" s="32" t="s">
        <v>786</v>
      </c>
      <c r="C245" s="25" t="s">
        <v>787</v>
      </c>
      <c r="D245" s="25" t="s">
        <v>788</v>
      </c>
      <c r="E245" s="25" t="s">
        <v>47</v>
      </c>
      <c r="F245" s="35" t="s">
        <v>789</v>
      </c>
      <c r="G245" s="11">
        <v>1580766</v>
      </c>
      <c r="H245" s="11">
        <f t="shared" si="21"/>
        <v>1659385</v>
      </c>
      <c r="I245" s="11"/>
      <c r="J245" s="11">
        <f t="shared" si="24"/>
        <v>1838636</v>
      </c>
      <c r="K245" s="11">
        <f t="shared" si="25"/>
        <v>0</v>
      </c>
      <c r="L245" s="11">
        <f t="shared" si="22"/>
        <v>1923118</v>
      </c>
      <c r="M245" s="11">
        <f t="shared" si="23"/>
        <v>0</v>
      </c>
      <c r="N245" s="11">
        <f t="shared" si="26"/>
        <v>2024496</v>
      </c>
      <c r="O245" s="11">
        <f t="shared" si="27"/>
        <v>0</v>
      </c>
      <c r="P245" s="11"/>
      <c r="Q245" s="47"/>
      <c r="R245" s="81"/>
      <c r="S245" s="81"/>
      <c r="T245" s="81"/>
      <c r="U245" s="81"/>
      <c r="V245" s="81"/>
      <c r="W245" s="81"/>
      <c r="X245"/>
      <c r="Y245"/>
      <c r="Z245"/>
    </row>
    <row r="246" spans="1:16383" s="30" customFormat="1">
      <c r="A246" s="32" t="s">
        <v>36</v>
      </c>
      <c r="B246" s="32"/>
      <c r="C246" s="25" t="s">
        <v>790</v>
      </c>
      <c r="D246" s="25" t="s">
        <v>791</v>
      </c>
      <c r="E246" s="25" t="s">
        <v>47</v>
      </c>
      <c r="F246" s="9" t="s">
        <v>792</v>
      </c>
      <c r="G246" s="11">
        <v>2233144</v>
      </c>
      <c r="H246" s="11">
        <f t="shared" si="21"/>
        <v>2344209</v>
      </c>
      <c r="I246" s="11">
        <v>505000</v>
      </c>
      <c r="J246" s="11">
        <f t="shared" si="24"/>
        <v>2597437</v>
      </c>
      <c r="K246" s="11">
        <f t="shared" si="25"/>
        <v>562532</v>
      </c>
      <c r="L246" s="11">
        <f t="shared" si="22"/>
        <v>2716785</v>
      </c>
      <c r="M246" s="11">
        <f t="shared" si="23"/>
        <v>602608</v>
      </c>
      <c r="N246" s="11">
        <f t="shared" si="26"/>
        <v>2860002</v>
      </c>
      <c r="O246" s="11">
        <f t="shared" si="27"/>
        <v>627045</v>
      </c>
      <c r="P246" s="11"/>
      <c r="Q246" s="47"/>
      <c r="R246" s="81"/>
      <c r="S246" s="81"/>
      <c r="T246" s="81"/>
      <c r="U246" s="81"/>
      <c r="V246" s="81"/>
      <c r="W246" s="81"/>
      <c r="X246"/>
      <c r="Y246"/>
      <c r="Z246"/>
    </row>
    <row r="247" spans="1:16383" s="74" customFormat="1" ht="25.5">
      <c r="A247" s="71" t="s">
        <v>52</v>
      </c>
      <c r="B247" s="72" t="s">
        <v>793</v>
      </c>
      <c r="C247" s="70" t="s">
        <v>794</v>
      </c>
      <c r="D247" s="70" t="s">
        <v>791</v>
      </c>
      <c r="E247" s="70" t="s">
        <v>47</v>
      </c>
      <c r="F247" s="72" t="s">
        <v>795</v>
      </c>
      <c r="G247" s="85">
        <v>16065000</v>
      </c>
      <c r="H247" s="11">
        <v>14400000</v>
      </c>
      <c r="I247" s="69"/>
      <c r="J247" s="11">
        <f t="shared" si="24"/>
        <v>15955527</v>
      </c>
      <c r="K247" s="11">
        <f t="shared" si="25"/>
        <v>0</v>
      </c>
      <c r="L247" s="11">
        <f t="shared" si="22"/>
        <v>16688655</v>
      </c>
      <c r="M247" s="11">
        <f t="shared" si="23"/>
        <v>0</v>
      </c>
      <c r="N247" s="11">
        <f t="shared" si="26"/>
        <v>17568408</v>
      </c>
      <c r="O247" s="11">
        <f t="shared" si="27"/>
        <v>0</v>
      </c>
      <c r="P247" s="71"/>
      <c r="Q247" s="73"/>
      <c r="R247" s="81"/>
      <c r="S247" s="81"/>
      <c r="T247" s="81"/>
      <c r="U247" s="81"/>
      <c r="V247" s="81"/>
      <c r="W247" s="81"/>
      <c r="X247"/>
      <c r="Y247"/>
      <c r="Z247"/>
    </row>
    <row r="248" spans="1:16383" s="74" customFormat="1" ht="25.5">
      <c r="A248" s="71" t="s">
        <v>7</v>
      </c>
      <c r="B248" s="72" t="s">
        <v>793</v>
      </c>
      <c r="C248" s="70" t="s">
        <v>794</v>
      </c>
      <c r="D248" s="70" t="s">
        <v>791</v>
      </c>
      <c r="E248" s="70" t="s">
        <v>47</v>
      </c>
      <c r="F248" s="61" t="s">
        <v>796</v>
      </c>
      <c r="G248" s="85"/>
      <c r="H248" s="11"/>
      <c r="I248" s="86">
        <v>2680000</v>
      </c>
      <c r="J248" s="11">
        <f t="shared" si="24"/>
        <v>0</v>
      </c>
      <c r="K248" s="11">
        <f t="shared" si="25"/>
        <v>2985316</v>
      </c>
      <c r="L248" s="11">
        <f t="shared" si="22"/>
        <v>0</v>
      </c>
      <c r="M248" s="11">
        <f t="shared" si="23"/>
        <v>3197997</v>
      </c>
      <c r="N248" s="11">
        <f t="shared" si="26"/>
        <v>0</v>
      </c>
      <c r="O248" s="11">
        <f t="shared" si="27"/>
        <v>3327681</v>
      </c>
      <c r="P248" s="71"/>
      <c r="Q248" s="73"/>
      <c r="R248" s="81"/>
      <c r="S248" s="81"/>
      <c r="T248" s="81"/>
      <c r="U248" s="81"/>
      <c r="V248" s="81"/>
      <c r="W248" s="81"/>
      <c r="X248"/>
      <c r="Y248"/>
      <c r="Z248"/>
    </row>
    <row r="249" spans="1:16383" s="42" customFormat="1" ht="12.75" customHeight="1">
      <c r="A249" s="32" t="s">
        <v>52</v>
      </c>
      <c r="B249" s="32"/>
      <c r="C249" s="25" t="s">
        <v>797</v>
      </c>
      <c r="D249" s="25" t="s">
        <v>798</v>
      </c>
      <c r="E249" s="25" t="s">
        <v>47</v>
      </c>
      <c r="F249" s="33" t="s">
        <v>799</v>
      </c>
      <c r="G249" s="11">
        <v>796655</v>
      </c>
      <c r="H249" s="11">
        <f t="shared" si="21"/>
        <v>836276</v>
      </c>
      <c r="I249" s="11"/>
      <c r="J249" s="11">
        <f t="shared" si="24"/>
        <v>926613</v>
      </c>
      <c r="K249" s="11">
        <f t="shared" si="25"/>
        <v>0</v>
      </c>
      <c r="L249" s="11">
        <f t="shared" si="22"/>
        <v>969189</v>
      </c>
      <c r="M249" s="11">
        <f t="shared" si="23"/>
        <v>0</v>
      </c>
      <c r="N249" s="11">
        <f t="shared" si="26"/>
        <v>1020280</v>
      </c>
      <c r="O249" s="11">
        <f t="shared" si="27"/>
        <v>0</v>
      </c>
      <c r="P249" s="11"/>
      <c r="Q249" s="47"/>
      <c r="R249" s="81"/>
      <c r="S249" s="81"/>
      <c r="T249" s="81"/>
      <c r="U249" s="81"/>
      <c r="V249" s="81"/>
      <c r="W249" s="81"/>
      <c r="X249"/>
      <c r="Y249"/>
      <c r="Z249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  <c r="BM249" s="30"/>
      <c r="BN249" s="30"/>
      <c r="BO249" s="30"/>
      <c r="BP249" s="30"/>
      <c r="BQ249" s="30"/>
      <c r="BR249" s="30"/>
      <c r="BS249" s="30"/>
      <c r="BT249" s="30"/>
      <c r="BU249" s="30"/>
      <c r="BV249" s="30"/>
      <c r="BW249" s="30"/>
      <c r="BX249" s="30"/>
      <c r="BY249" s="30"/>
      <c r="BZ249" s="30"/>
      <c r="CA249" s="30"/>
      <c r="CB249" s="30"/>
      <c r="CC249" s="30"/>
      <c r="CD249" s="30"/>
      <c r="CE249" s="30"/>
      <c r="CF249" s="30"/>
      <c r="CG249" s="30"/>
      <c r="CH249" s="30"/>
      <c r="CI249" s="30"/>
      <c r="CJ249" s="30"/>
      <c r="CK249" s="30"/>
      <c r="CL249" s="30"/>
      <c r="CM249" s="30"/>
      <c r="CN249" s="30"/>
      <c r="CO249" s="30"/>
      <c r="CP249" s="30"/>
      <c r="CQ249" s="30"/>
      <c r="CR249" s="30"/>
      <c r="CS249" s="30"/>
      <c r="CT249" s="30"/>
      <c r="CU249" s="30"/>
      <c r="CV249" s="30"/>
      <c r="CW249" s="30"/>
      <c r="CX249" s="30"/>
      <c r="CY249" s="30"/>
      <c r="CZ249" s="30"/>
      <c r="DA249" s="30"/>
      <c r="DB249" s="30"/>
      <c r="DC249" s="30"/>
      <c r="DD249" s="30"/>
      <c r="DE249" s="30"/>
      <c r="DF249" s="30"/>
      <c r="DG249" s="30"/>
      <c r="DH249" s="30"/>
      <c r="DI249" s="30"/>
      <c r="DJ249" s="30"/>
      <c r="DK249" s="30"/>
      <c r="DL249" s="30"/>
      <c r="DM249" s="30"/>
      <c r="DN249" s="30"/>
      <c r="DO249" s="30"/>
      <c r="DP249" s="30"/>
      <c r="DQ249" s="30"/>
      <c r="DR249" s="30"/>
      <c r="DS249" s="30"/>
      <c r="DT249" s="30"/>
      <c r="DU249" s="30"/>
      <c r="DV249" s="30"/>
      <c r="DW249" s="30"/>
      <c r="DX249" s="30"/>
      <c r="DY249" s="30"/>
      <c r="DZ249" s="30"/>
      <c r="EA249" s="30"/>
      <c r="EB249" s="30"/>
      <c r="EC249" s="30"/>
      <c r="ED249" s="30"/>
      <c r="EE249" s="30"/>
      <c r="EF249" s="30"/>
      <c r="EG249" s="30"/>
      <c r="EH249" s="30"/>
      <c r="EI249" s="30"/>
      <c r="EJ249" s="30"/>
      <c r="EK249" s="30"/>
      <c r="EL249" s="30"/>
      <c r="EM249" s="30"/>
      <c r="EN249" s="30"/>
      <c r="EO249" s="30"/>
      <c r="EP249" s="30"/>
      <c r="EQ249" s="30"/>
      <c r="ER249" s="30"/>
      <c r="ES249" s="30"/>
      <c r="ET249" s="30"/>
      <c r="EU249" s="30"/>
      <c r="EV249" s="30"/>
      <c r="EW249" s="30"/>
      <c r="EX249" s="30"/>
      <c r="EY249" s="30"/>
      <c r="EZ249" s="30"/>
      <c r="FA249" s="30"/>
      <c r="FB249" s="30"/>
      <c r="FC249" s="30"/>
      <c r="FD249" s="30"/>
      <c r="FE249" s="30"/>
      <c r="FF249" s="30"/>
      <c r="FG249" s="30"/>
      <c r="FH249" s="30"/>
      <c r="FI249" s="30"/>
      <c r="FJ249" s="30"/>
      <c r="FK249" s="30"/>
      <c r="FL249" s="30"/>
      <c r="FM249" s="30"/>
      <c r="FN249" s="30"/>
      <c r="FO249" s="30"/>
      <c r="FP249" s="30"/>
      <c r="FQ249" s="30"/>
      <c r="FR249" s="30"/>
      <c r="FS249" s="30"/>
      <c r="FT249" s="30"/>
      <c r="FU249" s="30"/>
      <c r="FV249" s="30"/>
      <c r="FW249" s="30"/>
      <c r="FX249" s="30"/>
      <c r="FY249" s="30"/>
      <c r="FZ249" s="30"/>
      <c r="GA249" s="30"/>
      <c r="GB249" s="30"/>
      <c r="GC249" s="30"/>
      <c r="GD249" s="30"/>
      <c r="GE249" s="30"/>
      <c r="GF249" s="30"/>
      <c r="GG249" s="30"/>
      <c r="GH249" s="30"/>
      <c r="GI249" s="30"/>
      <c r="GJ249" s="30"/>
      <c r="GK249" s="30"/>
      <c r="GL249" s="30"/>
      <c r="GM249" s="30"/>
      <c r="GN249" s="30"/>
      <c r="GO249" s="30"/>
      <c r="GP249" s="30"/>
      <c r="GQ249" s="30"/>
      <c r="GR249" s="30"/>
      <c r="GS249" s="30"/>
      <c r="GT249" s="30"/>
      <c r="GU249" s="30"/>
      <c r="GV249" s="30"/>
      <c r="GW249" s="30"/>
      <c r="GX249" s="30"/>
      <c r="GY249" s="30"/>
      <c r="GZ249" s="30"/>
      <c r="HA249" s="30"/>
      <c r="HB249" s="30"/>
      <c r="HC249" s="30"/>
      <c r="HD249" s="30"/>
      <c r="HE249" s="30"/>
      <c r="HF249" s="30"/>
      <c r="HG249" s="30"/>
      <c r="HH249" s="30"/>
      <c r="HI249" s="30"/>
      <c r="HJ249" s="30"/>
      <c r="HK249" s="30"/>
      <c r="HL249" s="30"/>
      <c r="HM249" s="30"/>
      <c r="HN249" s="30"/>
      <c r="HO249" s="30"/>
      <c r="HP249" s="30"/>
      <c r="HQ249" s="30"/>
      <c r="HR249" s="30"/>
      <c r="HS249" s="30"/>
      <c r="HT249" s="30"/>
      <c r="HU249" s="30"/>
      <c r="HV249" s="30"/>
      <c r="HW249" s="30"/>
      <c r="HX249" s="30"/>
      <c r="HY249" s="30"/>
      <c r="HZ249" s="30"/>
      <c r="IA249" s="30"/>
      <c r="IB249" s="30"/>
      <c r="IC249" s="30"/>
      <c r="ID249" s="30"/>
      <c r="IE249" s="30"/>
      <c r="IF249" s="30"/>
      <c r="IG249" s="30"/>
      <c r="IH249" s="30"/>
      <c r="II249" s="30"/>
      <c r="IJ249" s="30"/>
      <c r="IK249" s="30"/>
      <c r="IL249" s="30"/>
      <c r="IM249" s="30"/>
      <c r="IN249" s="30"/>
      <c r="IO249" s="30"/>
      <c r="IP249" s="30"/>
      <c r="IQ249" s="30"/>
      <c r="IR249" s="30"/>
      <c r="IS249" s="30"/>
      <c r="IT249" s="30"/>
      <c r="IU249" s="30"/>
      <c r="IV249" s="30"/>
      <c r="IW249" s="30"/>
      <c r="IX249" s="30"/>
      <c r="IY249" s="30"/>
      <c r="IZ249" s="30"/>
      <c r="JA249" s="30"/>
      <c r="JB249" s="30"/>
      <c r="JC249" s="30"/>
      <c r="JD249" s="30"/>
      <c r="JE249" s="30"/>
      <c r="JF249" s="30"/>
      <c r="JG249" s="30"/>
      <c r="JH249" s="30"/>
      <c r="JI249" s="30"/>
      <c r="JJ249" s="30"/>
      <c r="JK249" s="30"/>
      <c r="JL249" s="30"/>
      <c r="JM249" s="30"/>
      <c r="JN249" s="30"/>
      <c r="JO249" s="30"/>
      <c r="JP249" s="30"/>
      <c r="JQ249" s="30"/>
      <c r="JR249" s="30"/>
      <c r="JS249" s="30"/>
      <c r="JT249" s="30"/>
      <c r="JU249" s="30"/>
      <c r="JV249" s="30"/>
      <c r="JW249" s="30"/>
      <c r="JX249" s="30"/>
      <c r="JY249" s="30"/>
      <c r="JZ249" s="30"/>
      <c r="KA249" s="30"/>
      <c r="KB249" s="30"/>
      <c r="KC249" s="30"/>
      <c r="KD249" s="30"/>
      <c r="KE249" s="30"/>
      <c r="KF249" s="30"/>
      <c r="KG249" s="30"/>
      <c r="KH249" s="30"/>
      <c r="KI249" s="30"/>
      <c r="KJ249" s="30"/>
      <c r="KK249" s="30"/>
      <c r="KL249" s="30"/>
      <c r="KM249" s="30"/>
      <c r="KN249" s="30"/>
      <c r="KO249" s="30"/>
      <c r="KP249" s="30"/>
      <c r="KQ249" s="30"/>
      <c r="KR249" s="30"/>
      <c r="KS249" s="30"/>
      <c r="KT249" s="30"/>
      <c r="KU249" s="30"/>
      <c r="KV249" s="30"/>
      <c r="KW249" s="30"/>
      <c r="KX249" s="30"/>
      <c r="KY249" s="30"/>
      <c r="KZ249" s="30"/>
      <c r="LA249" s="30"/>
      <c r="LB249" s="30"/>
      <c r="LC249" s="30"/>
      <c r="LD249" s="30"/>
      <c r="LE249" s="30"/>
      <c r="LF249" s="30"/>
      <c r="LG249" s="30"/>
      <c r="LH249" s="30"/>
      <c r="LI249" s="30"/>
      <c r="LJ249" s="30"/>
      <c r="LK249" s="30"/>
      <c r="LL249" s="30"/>
      <c r="LM249" s="30"/>
      <c r="LN249" s="30"/>
      <c r="LO249" s="30"/>
      <c r="LP249" s="30"/>
      <c r="LQ249" s="30"/>
      <c r="LR249" s="30"/>
      <c r="LS249" s="30"/>
      <c r="LT249" s="30"/>
      <c r="LU249" s="30"/>
      <c r="LV249" s="30"/>
      <c r="LW249" s="30"/>
      <c r="LX249" s="30"/>
      <c r="LY249" s="30"/>
      <c r="LZ249" s="30"/>
      <c r="MA249" s="30"/>
      <c r="MB249" s="30"/>
      <c r="MC249" s="30"/>
      <c r="MD249" s="30"/>
      <c r="ME249" s="30"/>
      <c r="MF249" s="30"/>
      <c r="MG249" s="30"/>
      <c r="MH249" s="30"/>
      <c r="MI249" s="30"/>
      <c r="MJ249" s="30"/>
      <c r="MK249" s="30"/>
      <c r="ML249" s="30"/>
      <c r="MM249" s="30"/>
      <c r="MN249" s="30"/>
      <c r="MO249" s="30"/>
      <c r="MP249" s="30"/>
      <c r="MQ249" s="30"/>
      <c r="MR249" s="30"/>
      <c r="MS249" s="30"/>
      <c r="MT249" s="30"/>
      <c r="MU249" s="30"/>
      <c r="MV249" s="30"/>
      <c r="MW249" s="30"/>
      <c r="MX249" s="30"/>
      <c r="MY249" s="30"/>
      <c r="MZ249" s="30"/>
      <c r="NA249" s="30"/>
      <c r="NB249" s="30"/>
      <c r="NC249" s="30"/>
      <c r="ND249" s="30"/>
      <c r="NE249" s="30"/>
      <c r="NF249" s="30"/>
      <c r="NG249" s="30"/>
      <c r="NH249" s="30"/>
      <c r="NI249" s="30"/>
      <c r="NJ249" s="30"/>
      <c r="NK249" s="30"/>
      <c r="NL249" s="30"/>
      <c r="NM249" s="30"/>
      <c r="NN249" s="30"/>
      <c r="NO249" s="30"/>
      <c r="NP249" s="30"/>
      <c r="NQ249" s="30"/>
      <c r="NR249" s="30"/>
      <c r="NS249" s="30"/>
      <c r="NT249" s="30"/>
      <c r="NU249" s="30"/>
      <c r="NV249" s="30"/>
      <c r="NW249" s="30"/>
      <c r="NX249" s="30"/>
      <c r="NY249" s="30"/>
      <c r="NZ249" s="30"/>
      <c r="OA249" s="30"/>
      <c r="OB249" s="30"/>
      <c r="OC249" s="30"/>
      <c r="OD249" s="30"/>
      <c r="OE249" s="30"/>
      <c r="OF249" s="30"/>
      <c r="OG249" s="30"/>
      <c r="OH249" s="30"/>
      <c r="OI249" s="30"/>
      <c r="OJ249" s="30"/>
      <c r="OK249" s="30"/>
      <c r="OL249" s="30"/>
      <c r="OM249" s="30"/>
      <c r="ON249" s="30"/>
      <c r="OO249" s="30"/>
      <c r="OP249" s="30"/>
      <c r="OQ249" s="30"/>
      <c r="OR249" s="30"/>
      <c r="OS249" s="30"/>
      <c r="OT249" s="30"/>
      <c r="OU249" s="30"/>
      <c r="OV249" s="30"/>
      <c r="OW249" s="30"/>
      <c r="OX249" s="30"/>
      <c r="OY249" s="30"/>
      <c r="OZ249" s="30"/>
      <c r="PA249" s="30"/>
      <c r="PB249" s="30"/>
      <c r="PC249" s="30"/>
      <c r="PD249" s="30"/>
      <c r="PE249" s="30"/>
      <c r="PF249" s="30"/>
      <c r="PG249" s="30"/>
      <c r="PH249" s="30"/>
      <c r="PI249" s="30"/>
      <c r="PJ249" s="30"/>
      <c r="PK249" s="30"/>
      <c r="PL249" s="30"/>
      <c r="PM249" s="30"/>
      <c r="PN249" s="30"/>
      <c r="PO249" s="30"/>
      <c r="PP249" s="30"/>
      <c r="PQ249" s="30"/>
      <c r="PR249" s="30"/>
      <c r="PS249" s="30"/>
      <c r="PT249" s="30"/>
      <c r="PU249" s="30"/>
      <c r="PV249" s="30"/>
      <c r="PW249" s="30"/>
      <c r="PX249" s="30"/>
      <c r="PY249" s="30"/>
      <c r="PZ249" s="30"/>
      <c r="QA249" s="30"/>
      <c r="QB249" s="30"/>
      <c r="QC249" s="30"/>
      <c r="QD249" s="30"/>
      <c r="QE249" s="30"/>
      <c r="QF249" s="30"/>
      <c r="QG249" s="30"/>
      <c r="QH249" s="30"/>
      <c r="QI249" s="30"/>
      <c r="QJ249" s="30"/>
      <c r="QK249" s="30"/>
      <c r="QL249" s="30"/>
      <c r="QM249" s="30"/>
      <c r="QN249" s="30"/>
      <c r="QO249" s="30"/>
      <c r="QP249" s="30"/>
      <c r="QQ249" s="30"/>
      <c r="QR249" s="30"/>
      <c r="QS249" s="30"/>
      <c r="QT249" s="30"/>
      <c r="QU249" s="30"/>
      <c r="QV249" s="30"/>
      <c r="QW249" s="30"/>
      <c r="QX249" s="30"/>
      <c r="QY249" s="30"/>
      <c r="QZ249" s="30"/>
      <c r="RA249" s="30"/>
      <c r="RB249" s="30"/>
      <c r="RC249" s="30"/>
      <c r="RD249" s="30"/>
      <c r="RE249" s="30"/>
      <c r="RF249" s="30"/>
      <c r="RG249" s="30"/>
      <c r="RH249" s="30"/>
      <c r="RI249" s="30"/>
      <c r="RJ249" s="30"/>
      <c r="RK249" s="30"/>
      <c r="RL249" s="30"/>
      <c r="RM249" s="30"/>
      <c r="RN249" s="30"/>
      <c r="RO249" s="30"/>
      <c r="RP249" s="30"/>
      <c r="RQ249" s="30"/>
      <c r="RR249" s="30"/>
      <c r="RS249" s="30"/>
      <c r="RT249" s="30"/>
      <c r="RU249" s="30"/>
      <c r="RV249" s="30"/>
      <c r="RW249" s="30"/>
      <c r="RX249" s="30"/>
      <c r="RY249" s="30"/>
      <c r="RZ249" s="30"/>
      <c r="SA249" s="30"/>
      <c r="SB249" s="30"/>
      <c r="SC249" s="30"/>
      <c r="SD249" s="30"/>
      <c r="SE249" s="30"/>
      <c r="SF249" s="30"/>
      <c r="SG249" s="30"/>
      <c r="SH249" s="30"/>
      <c r="SI249" s="30"/>
      <c r="SJ249" s="30"/>
      <c r="SK249" s="30"/>
      <c r="SL249" s="30"/>
      <c r="SM249" s="30"/>
      <c r="SN249" s="30"/>
      <c r="SO249" s="30"/>
      <c r="SP249" s="30"/>
      <c r="SQ249" s="30"/>
      <c r="SR249" s="30"/>
      <c r="SS249" s="30"/>
      <c r="ST249" s="30"/>
      <c r="SU249" s="30"/>
      <c r="SV249" s="30"/>
      <c r="SW249" s="30"/>
      <c r="SX249" s="30"/>
      <c r="SY249" s="30"/>
      <c r="SZ249" s="30"/>
      <c r="TA249" s="30"/>
      <c r="TB249" s="30"/>
      <c r="TC249" s="30"/>
      <c r="TD249" s="30"/>
      <c r="TE249" s="30"/>
      <c r="TF249" s="30"/>
      <c r="TG249" s="30"/>
      <c r="TH249" s="30"/>
      <c r="TI249" s="30"/>
      <c r="TJ249" s="30"/>
      <c r="TK249" s="30"/>
      <c r="TL249" s="30"/>
      <c r="TM249" s="30"/>
      <c r="TN249" s="30"/>
      <c r="TO249" s="30"/>
      <c r="TP249" s="30"/>
      <c r="TQ249" s="30"/>
      <c r="TR249" s="30"/>
      <c r="TS249" s="30"/>
      <c r="TT249" s="30"/>
      <c r="TU249" s="30"/>
      <c r="TV249" s="30"/>
      <c r="TW249" s="30"/>
      <c r="TX249" s="30"/>
      <c r="TY249" s="30"/>
      <c r="TZ249" s="30"/>
      <c r="UA249" s="30"/>
      <c r="UB249" s="30"/>
      <c r="UC249" s="30"/>
      <c r="UD249" s="30"/>
      <c r="UE249" s="30"/>
      <c r="UF249" s="30"/>
      <c r="UG249" s="30"/>
      <c r="UH249" s="30"/>
      <c r="UI249" s="30"/>
      <c r="UJ249" s="30"/>
      <c r="UK249" s="30"/>
      <c r="UL249" s="30"/>
      <c r="UM249" s="30"/>
      <c r="UN249" s="30"/>
      <c r="UO249" s="30"/>
      <c r="UP249" s="30"/>
      <c r="UQ249" s="30"/>
      <c r="UR249" s="30"/>
      <c r="US249" s="30"/>
      <c r="UT249" s="30"/>
      <c r="UU249" s="30"/>
      <c r="UV249" s="30"/>
      <c r="UW249" s="30"/>
      <c r="UX249" s="30"/>
      <c r="UY249" s="30"/>
      <c r="UZ249" s="30"/>
      <c r="VA249" s="30"/>
      <c r="VB249" s="30"/>
      <c r="VC249" s="30"/>
      <c r="VD249" s="30"/>
      <c r="VE249" s="30"/>
      <c r="VF249" s="30"/>
      <c r="VG249" s="30"/>
      <c r="VH249" s="30"/>
      <c r="VI249" s="30"/>
      <c r="VJ249" s="30"/>
      <c r="VK249" s="30"/>
      <c r="VL249" s="30"/>
      <c r="VM249" s="30"/>
      <c r="VN249" s="30"/>
      <c r="VO249" s="30"/>
      <c r="VP249" s="30"/>
      <c r="VQ249" s="30"/>
      <c r="VR249" s="30"/>
      <c r="VS249" s="30"/>
      <c r="VT249" s="30"/>
      <c r="VU249" s="30"/>
      <c r="VV249" s="30"/>
      <c r="VW249" s="30"/>
      <c r="VX249" s="30"/>
      <c r="VY249" s="30"/>
      <c r="VZ249" s="30"/>
      <c r="WA249" s="30"/>
      <c r="WB249" s="30"/>
      <c r="WC249" s="30"/>
      <c r="WD249" s="30"/>
      <c r="WE249" s="30"/>
      <c r="WF249" s="30"/>
      <c r="WG249" s="30"/>
      <c r="WH249" s="30"/>
      <c r="WI249" s="30"/>
      <c r="WJ249" s="30"/>
      <c r="WK249" s="30"/>
      <c r="WL249" s="30"/>
      <c r="WM249" s="30"/>
      <c r="WN249" s="30"/>
      <c r="WO249" s="30"/>
      <c r="WP249" s="30"/>
      <c r="WQ249" s="30"/>
      <c r="WR249" s="30"/>
      <c r="WS249" s="30"/>
      <c r="WT249" s="30"/>
      <c r="WU249" s="30"/>
      <c r="WV249" s="30"/>
      <c r="WW249" s="30"/>
      <c r="WX249" s="30"/>
      <c r="WY249" s="30"/>
      <c r="WZ249" s="30"/>
      <c r="XA249" s="30"/>
      <c r="XB249" s="30"/>
      <c r="XC249" s="30"/>
      <c r="XD249" s="30"/>
      <c r="XE249" s="30"/>
      <c r="XF249" s="30"/>
      <c r="XG249" s="30"/>
      <c r="XH249" s="30"/>
      <c r="XI249" s="30"/>
      <c r="XJ249" s="30"/>
      <c r="XK249" s="30"/>
      <c r="XL249" s="30"/>
      <c r="XM249" s="30"/>
      <c r="XN249" s="30"/>
      <c r="XO249" s="30"/>
      <c r="XP249" s="30"/>
      <c r="XQ249" s="30"/>
      <c r="XR249" s="30"/>
      <c r="XS249" s="30"/>
      <c r="XT249" s="30"/>
      <c r="XU249" s="30"/>
      <c r="XV249" s="30"/>
      <c r="XW249" s="30"/>
      <c r="XX249" s="30"/>
      <c r="XY249" s="30"/>
      <c r="XZ249" s="30"/>
      <c r="YA249" s="30"/>
      <c r="YB249" s="30"/>
      <c r="YC249" s="30"/>
      <c r="YD249" s="30"/>
      <c r="YE249" s="30"/>
      <c r="YF249" s="30"/>
      <c r="YG249" s="30"/>
      <c r="YH249" s="30"/>
      <c r="YI249" s="30"/>
      <c r="YJ249" s="30"/>
      <c r="YK249" s="30"/>
      <c r="YL249" s="30"/>
      <c r="YM249" s="30"/>
      <c r="YN249" s="30"/>
      <c r="YO249" s="30"/>
      <c r="YP249" s="30"/>
      <c r="YQ249" s="30"/>
      <c r="YR249" s="30"/>
      <c r="YS249" s="30"/>
      <c r="YT249" s="30"/>
      <c r="YU249" s="30"/>
      <c r="YV249" s="30"/>
      <c r="YW249" s="30"/>
      <c r="YX249" s="30"/>
      <c r="YY249" s="30"/>
      <c r="YZ249" s="30"/>
      <c r="ZA249" s="30"/>
      <c r="ZB249" s="30"/>
      <c r="ZC249" s="30"/>
      <c r="ZD249" s="30"/>
      <c r="ZE249" s="30"/>
      <c r="ZF249" s="30"/>
      <c r="ZG249" s="30"/>
      <c r="ZH249" s="30"/>
      <c r="ZI249" s="30"/>
      <c r="ZJ249" s="30"/>
      <c r="ZK249" s="30"/>
      <c r="ZL249" s="30"/>
      <c r="ZM249" s="30"/>
      <c r="ZN249" s="30"/>
      <c r="ZO249" s="30"/>
      <c r="ZP249" s="30"/>
      <c r="ZQ249" s="30"/>
      <c r="ZR249" s="30"/>
      <c r="ZS249" s="30"/>
      <c r="ZT249" s="30"/>
      <c r="ZU249" s="30"/>
      <c r="ZV249" s="30"/>
      <c r="ZW249" s="30"/>
      <c r="ZX249" s="30"/>
      <c r="ZY249" s="30"/>
      <c r="ZZ249" s="30"/>
      <c r="AAA249" s="30"/>
      <c r="AAB249" s="30"/>
      <c r="AAC249" s="30"/>
      <c r="AAD249" s="30"/>
      <c r="AAE249" s="30"/>
      <c r="AAF249" s="30"/>
      <c r="AAG249" s="30"/>
      <c r="AAH249" s="30"/>
      <c r="AAI249" s="30"/>
      <c r="AAJ249" s="30"/>
      <c r="AAK249" s="30"/>
      <c r="AAL249" s="30"/>
      <c r="AAM249" s="30"/>
      <c r="AAN249" s="30"/>
      <c r="AAO249" s="30"/>
      <c r="AAP249" s="30"/>
      <c r="AAQ249" s="30"/>
      <c r="AAR249" s="30"/>
      <c r="AAS249" s="30"/>
      <c r="AAT249" s="30"/>
      <c r="AAU249" s="30"/>
      <c r="AAV249" s="30"/>
      <c r="AAW249" s="30"/>
      <c r="AAX249" s="30"/>
      <c r="AAY249" s="30"/>
      <c r="AAZ249" s="30"/>
      <c r="ABA249" s="30"/>
      <c r="ABB249" s="30"/>
      <c r="ABC249" s="30"/>
      <c r="ABD249" s="30"/>
      <c r="ABE249" s="30"/>
      <c r="ABF249" s="30"/>
      <c r="ABG249" s="30"/>
      <c r="ABH249" s="30"/>
      <c r="ABI249" s="30"/>
      <c r="ABJ249" s="30"/>
      <c r="ABK249" s="30"/>
      <c r="ABL249" s="30"/>
      <c r="ABM249" s="30"/>
      <c r="ABN249" s="30"/>
      <c r="ABO249" s="30"/>
      <c r="ABP249" s="30"/>
      <c r="ABQ249" s="30"/>
      <c r="ABR249" s="30"/>
      <c r="ABS249" s="30"/>
      <c r="ABT249" s="30"/>
      <c r="ABU249" s="30"/>
      <c r="ABV249" s="30"/>
      <c r="ABW249" s="30"/>
      <c r="ABX249" s="30"/>
      <c r="ABY249" s="30"/>
      <c r="ABZ249" s="30"/>
      <c r="ACA249" s="30"/>
      <c r="ACB249" s="30"/>
      <c r="ACC249" s="30"/>
      <c r="ACD249" s="30"/>
      <c r="ACE249" s="30"/>
      <c r="ACF249" s="30"/>
      <c r="ACG249" s="30"/>
      <c r="ACH249" s="30"/>
      <c r="ACI249" s="30"/>
      <c r="ACJ249" s="30"/>
      <c r="ACK249" s="30"/>
      <c r="ACL249" s="30"/>
      <c r="ACM249" s="30"/>
      <c r="ACN249" s="30"/>
      <c r="ACO249" s="30"/>
      <c r="ACP249" s="30"/>
      <c r="ACQ249" s="30"/>
      <c r="ACR249" s="30"/>
      <c r="ACS249" s="30"/>
      <c r="ACT249" s="30"/>
      <c r="ACU249" s="30"/>
      <c r="ACV249" s="30"/>
      <c r="ACW249" s="30"/>
      <c r="ACX249" s="30"/>
      <c r="ACY249" s="30"/>
      <c r="ACZ249" s="30"/>
      <c r="ADA249" s="30"/>
      <c r="ADB249" s="30"/>
      <c r="ADC249" s="30"/>
      <c r="ADD249" s="30"/>
      <c r="ADE249" s="30"/>
      <c r="ADF249" s="30"/>
      <c r="ADG249" s="30"/>
      <c r="ADH249" s="30"/>
      <c r="ADI249" s="30"/>
      <c r="ADJ249" s="30"/>
      <c r="ADK249" s="30"/>
      <c r="ADL249" s="30"/>
      <c r="ADM249" s="30"/>
      <c r="ADN249" s="30"/>
      <c r="ADO249" s="30"/>
      <c r="ADP249" s="30"/>
      <c r="ADQ249" s="30"/>
      <c r="ADR249" s="30"/>
      <c r="ADS249" s="30"/>
      <c r="ADT249" s="30"/>
      <c r="ADU249" s="30"/>
      <c r="ADV249" s="30"/>
      <c r="ADW249" s="30"/>
      <c r="ADX249" s="30"/>
      <c r="ADY249" s="30"/>
      <c r="ADZ249" s="30"/>
      <c r="AEA249" s="30"/>
      <c r="AEB249" s="30"/>
      <c r="AEC249" s="30"/>
      <c r="AED249" s="30"/>
      <c r="AEE249" s="30"/>
      <c r="AEF249" s="30"/>
      <c r="AEG249" s="30"/>
      <c r="AEH249" s="30"/>
      <c r="AEI249" s="30"/>
      <c r="AEJ249" s="30"/>
      <c r="AEK249" s="30"/>
      <c r="AEL249" s="30"/>
      <c r="AEM249" s="30"/>
      <c r="AEN249" s="30"/>
      <c r="AEO249" s="30"/>
      <c r="AEP249" s="30"/>
      <c r="AEQ249" s="30"/>
      <c r="AER249" s="30"/>
      <c r="AES249" s="30"/>
      <c r="AET249" s="30"/>
      <c r="AEU249" s="30"/>
      <c r="AEV249" s="30"/>
      <c r="AEW249" s="30"/>
      <c r="AEX249" s="30"/>
      <c r="AEY249" s="30"/>
      <c r="AEZ249" s="30"/>
      <c r="AFA249" s="30"/>
      <c r="AFB249" s="30"/>
      <c r="AFC249" s="30"/>
      <c r="AFD249" s="30"/>
      <c r="AFE249" s="30"/>
      <c r="AFF249" s="30"/>
      <c r="AFG249" s="30"/>
      <c r="AFH249" s="30"/>
      <c r="AFI249" s="30"/>
      <c r="AFJ249" s="30"/>
      <c r="AFK249" s="30"/>
      <c r="AFL249" s="30"/>
      <c r="AFM249" s="30"/>
      <c r="AFN249" s="30"/>
      <c r="AFO249" s="30"/>
      <c r="AFP249" s="30"/>
      <c r="AFQ249" s="30"/>
      <c r="AFR249" s="30"/>
      <c r="AFS249" s="30"/>
      <c r="AFT249" s="30"/>
      <c r="AFU249" s="30"/>
      <c r="AFV249" s="30"/>
      <c r="AFW249" s="30"/>
      <c r="AFX249" s="30"/>
      <c r="AFY249" s="30"/>
      <c r="AFZ249" s="30"/>
      <c r="AGA249" s="30"/>
      <c r="AGB249" s="30"/>
      <c r="AGC249" s="30"/>
      <c r="AGD249" s="30"/>
      <c r="AGE249" s="30"/>
      <c r="AGF249" s="30"/>
      <c r="AGG249" s="30"/>
      <c r="AGH249" s="30"/>
      <c r="AGI249" s="30"/>
      <c r="AGJ249" s="30"/>
      <c r="AGK249" s="30"/>
      <c r="AGL249" s="30"/>
      <c r="AGM249" s="30"/>
      <c r="AGN249" s="30"/>
      <c r="AGO249" s="30"/>
      <c r="AGP249" s="30"/>
      <c r="AGQ249" s="30"/>
      <c r="AGR249" s="30"/>
      <c r="AGS249" s="30"/>
      <c r="AGT249" s="30"/>
      <c r="AGU249" s="30"/>
      <c r="AGV249" s="30"/>
      <c r="AGW249" s="30"/>
      <c r="AGX249" s="30"/>
      <c r="AGY249" s="30"/>
      <c r="AGZ249" s="30"/>
      <c r="AHA249" s="30"/>
      <c r="AHB249" s="30"/>
      <c r="AHC249" s="30"/>
      <c r="AHD249" s="30"/>
      <c r="AHE249" s="30"/>
      <c r="AHF249" s="30"/>
      <c r="AHG249" s="30"/>
      <c r="AHH249" s="30"/>
      <c r="AHI249" s="30"/>
      <c r="AHJ249" s="30"/>
      <c r="AHK249" s="30"/>
      <c r="AHL249" s="30"/>
      <c r="AHM249" s="30"/>
      <c r="AHN249" s="30"/>
      <c r="AHO249" s="30"/>
      <c r="AHP249" s="30"/>
      <c r="AHQ249" s="30"/>
      <c r="AHR249" s="30"/>
      <c r="AHS249" s="30"/>
      <c r="AHT249" s="30"/>
      <c r="AHU249" s="30"/>
      <c r="AHV249" s="30"/>
      <c r="AHW249" s="30"/>
      <c r="AHX249" s="30"/>
      <c r="AHY249" s="30"/>
      <c r="AHZ249" s="30"/>
      <c r="AIA249" s="30"/>
      <c r="AIB249" s="30"/>
      <c r="AIC249" s="30"/>
      <c r="AID249" s="30"/>
      <c r="AIE249" s="30"/>
      <c r="AIF249" s="30"/>
      <c r="AIG249" s="30"/>
      <c r="AIH249" s="30"/>
      <c r="AII249" s="30"/>
      <c r="AIJ249" s="30"/>
      <c r="AIK249" s="30"/>
      <c r="AIL249" s="30"/>
      <c r="AIM249" s="30"/>
      <c r="AIN249" s="30"/>
      <c r="AIO249" s="30"/>
      <c r="AIP249" s="30"/>
      <c r="AIQ249" s="30"/>
      <c r="AIR249" s="30"/>
      <c r="AIS249" s="30"/>
      <c r="AIT249" s="30"/>
      <c r="AIU249" s="30"/>
      <c r="AIV249" s="30"/>
      <c r="AIW249" s="30"/>
      <c r="AIX249" s="30"/>
      <c r="AIY249" s="30"/>
      <c r="AIZ249" s="30"/>
      <c r="AJA249" s="30"/>
      <c r="AJB249" s="30"/>
      <c r="AJC249" s="30"/>
      <c r="AJD249" s="30"/>
      <c r="AJE249" s="30"/>
      <c r="AJF249" s="30"/>
      <c r="AJG249" s="30"/>
      <c r="AJH249" s="30"/>
      <c r="AJI249" s="30"/>
      <c r="AJJ249" s="30"/>
      <c r="AJK249" s="30"/>
      <c r="AJL249" s="30"/>
      <c r="AJM249" s="30"/>
      <c r="AJN249" s="30"/>
      <c r="AJO249" s="30"/>
      <c r="AJP249" s="30"/>
      <c r="AJQ249" s="30"/>
      <c r="AJR249" s="30"/>
      <c r="AJS249" s="30"/>
      <c r="AJT249" s="30"/>
      <c r="AJU249" s="30"/>
      <c r="AJV249" s="30"/>
      <c r="AJW249" s="30"/>
      <c r="AJX249" s="30"/>
      <c r="AJY249" s="30"/>
      <c r="AJZ249" s="30"/>
      <c r="AKA249" s="30"/>
      <c r="AKB249" s="30"/>
      <c r="AKC249" s="30"/>
      <c r="AKD249" s="30"/>
      <c r="AKE249" s="30"/>
      <c r="AKF249" s="30"/>
      <c r="AKG249" s="30"/>
      <c r="AKH249" s="30"/>
      <c r="AKI249" s="30"/>
      <c r="AKJ249" s="30"/>
      <c r="AKK249" s="30"/>
      <c r="AKL249" s="30"/>
      <c r="AKM249" s="30"/>
      <c r="AKN249" s="30"/>
      <c r="AKO249" s="30"/>
      <c r="AKP249" s="30"/>
      <c r="AKQ249" s="30"/>
      <c r="AKR249" s="30"/>
      <c r="AKS249" s="30"/>
      <c r="AKT249" s="30"/>
      <c r="AKU249" s="30"/>
      <c r="AKV249" s="30"/>
      <c r="AKW249" s="30"/>
      <c r="AKX249" s="30"/>
      <c r="AKY249" s="30"/>
      <c r="AKZ249" s="30"/>
      <c r="ALA249" s="30"/>
      <c r="ALB249" s="30"/>
      <c r="ALC249" s="30"/>
      <c r="ALD249" s="30"/>
      <c r="ALE249" s="30"/>
      <c r="ALF249" s="30"/>
      <c r="ALG249" s="30"/>
      <c r="ALH249" s="30"/>
      <c r="ALI249" s="30"/>
      <c r="ALJ249" s="30"/>
      <c r="ALK249" s="30"/>
      <c r="ALL249" s="30"/>
      <c r="ALM249" s="30"/>
      <c r="ALN249" s="30"/>
      <c r="ALO249" s="30"/>
      <c r="ALP249" s="30"/>
      <c r="ALQ249" s="30"/>
      <c r="ALR249" s="30"/>
      <c r="ALS249" s="30"/>
      <c r="ALT249" s="30"/>
      <c r="ALU249" s="30"/>
      <c r="ALV249" s="30"/>
      <c r="ALW249" s="30"/>
      <c r="ALX249" s="30"/>
      <c r="ALY249" s="30"/>
      <c r="ALZ249" s="30"/>
      <c r="AMA249" s="30"/>
      <c r="AMB249" s="30"/>
      <c r="AMC249" s="30"/>
      <c r="AMD249" s="30"/>
      <c r="AME249" s="30"/>
      <c r="AMF249" s="30"/>
      <c r="AMG249" s="30"/>
      <c r="AMH249" s="30"/>
      <c r="AMI249" s="30"/>
      <c r="AMJ249" s="30"/>
      <c r="AMK249" s="30"/>
      <c r="AML249" s="30"/>
      <c r="AMM249" s="30"/>
      <c r="AMN249" s="30"/>
      <c r="AMO249" s="30"/>
      <c r="AMP249" s="30"/>
      <c r="AMQ249" s="30"/>
      <c r="AMR249" s="30"/>
      <c r="AMS249" s="30"/>
      <c r="AMT249" s="30"/>
      <c r="AMU249" s="30"/>
      <c r="AMV249" s="30"/>
      <c r="AMW249" s="30"/>
      <c r="AMX249" s="30"/>
      <c r="AMY249" s="30"/>
      <c r="AMZ249" s="30"/>
      <c r="ANA249" s="30"/>
      <c r="ANB249" s="30"/>
      <c r="ANC249" s="30"/>
      <c r="AND249" s="30"/>
      <c r="ANE249" s="30"/>
      <c r="ANF249" s="30"/>
      <c r="ANG249" s="30"/>
      <c r="ANH249" s="30"/>
      <c r="ANI249" s="30"/>
      <c r="ANJ249" s="30"/>
      <c r="ANK249" s="30"/>
      <c r="ANL249" s="30"/>
      <c r="ANM249" s="30"/>
      <c r="ANN249" s="30"/>
      <c r="ANO249" s="30"/>
      <c r="ANP249" s="30"/>
      <c r="ANQ249" s="30"/>
      <c r="ANR249" s="30"/>
      <c r="ANS249" s="30"/>
      <c r="ANT249" s="30"/>
      <c r="ANU249" s="30"/>
      <c r="ANV249" s="30"/>
      <c r="ANW249" s="30"/>
      <c r="ANX249" s="30"/>
      <c r="ANY249" s="30"/>
      <c r="ANZ249" s="30"/>
      <c r="AOA249" s="30"/>
      <c r="AOB249" s="30"/>
      <c r="AOC249" s="30"/>
      <c r="AOD249" s="30"/>
      <c r="AOE249" s="30"/>
      <c r="AOF249" s="30"/>
      <c r="AOG249" s="30"/>
      <c r="AOH249" s="30"/>
      <c r="AOI249" s="30"/>
      <c r="AOJ249" s="30"/>
      <c r="AOK249" s="30"/>
      <c r="AOL249" s="30"/>
      <c r="AOM249" s="30"/>
      <c r="AON249" s="30"/>
      <c r="AOO249" s="30"/>
      <c r="AOP249" s="30"/>
      <c r="AOQ249" s="30"/>
      <c r="AOR249" s="30"/>
      <c r="AOS249" s="30"/>
      <c r="AOT249" s="30"/>
      <c r="AOU249" s="30"/>
      <c r="AOV249" s="30"/>
      <c r="AOW249" s="30"/>
      <c r="AOX249" s="30"/>
      <c r="AOY249" s="30"/>
      <c r="AOZ249" s="30"/>
      <c r="APA249" s="30"/>
      <c r="APB249" s="30"/>
      <c r="APC249" s="30"/>
      <c r="APD249" s="30"/>
      <c r="APE249" s="30"/>
      <c r="APF249" s="30"/>
      <c r="APG249" s="30"/>
      <c r="APH249" s="30"/>
      <c r="API249" s="30"/>
      <c r="APJ249" s="30"/>
      <c r="APK249" s="30"/>
      <c r="APL249" s="30"/>
      <c r="APM249" s="30"/>
      <c r="APN249" s="30"/>
      <c r="APO249" s="30"/>
      <c r="APP249" s="30"/>
      <c r="APQ249" s="30"/>
      <c r="APR249" s="30"/>
      <c r="APS249" s="30"/>
      <c r="APT249" s="30"/>
      <c r="APU249" s="30"/>
      <c r="APV249" s="30"/>
      <c r="APW249" s="30"/>
      <c r="APX249" s="30"/>
      <c r="APY249" s="30"/>
      <c r="APZ249" s="30"/>
      <c r="AQA249" s="30"/>
      <c r="AQB249" s="30"/>
      <c r="AQC249" s="30"/>
      <c r="AQD249" s="30"/>
      <c r="AQE249" s="30"/>
      <c r="AQF249" s="30"/>
      <c r="AQG249" s="30"/>
      <c r="AQH249" s="30"/>
      <c r="AQI249" s="30"/>
      <c r="AQJ249" s="30"/>
      <c r="AQK249" s="30"/>
      <c r="AQL249" s="30"/>
      <c r="AQM249" s="30"/>
      <c r="AQN249" s="30"/>
      <c r="AQO249" s="30"/>
      <c r="AQP249" s="30"/>
      <c r="AQQ249" s="30"/>
      <c r="AQR249" s="30"/>
      <c r="AQS249" s="30"/>
      <c r="AQT249" s="30"/>
      <c r="AQU249" s="30"/>
      <c r="AQV249" s="30"/>
      <c r="AQW249" s="30"/>
      <c r="AQX249" s="30"/>
      <c r="AQY249" s="30"/>
      <c r="AQZ249" s="30"/>
      <c r="ARA249" s="30"/>
      <c r="ARB249" s="30"/>
      <c r="ARC249" s="30"/>
      <c r="ARD249" s="30"/>
      <c r="ARE249" s="30"/>
      <c r="ARF249" s="30"/>
      <c r="ARG249" s="30"/>
      <c r="ARH249" s="30"/>
      <c r="ARI249" s="30"/>
      <c r="ARJ249" s="30"/>
      <c r="ARK249" s="30"/>
      <c r="ARL249" s="30"/>
      <c r="ARM249" s="30"/>
      <c r="ARN249" s="30"/>
      <c r="ARO249" s="30"/>
      <c r="ARP249" s="30"/>
      <c r="ARQ249" s="30"/>
      <c r="ARR249" s="30"/>
      <c r="ARS249" s="30"/>
      <c r="ART249" s="30"/>
      <c r="ARU249" s="30"/>
      <c r="ARV249" s="30"/>
      <c r="ARW249" s="30"/>
      <c r="ARX249" s="30"/>
      <c r="ARY249" s="30"/>
      <c r="ARZ249" s="30"/>
      <c r="ASA249" s="30"/>
      <c r="ASB249" s="30"/>
      <c r="ASC249" s="30"/>
      <c r="ASD249" s="30"/>
      <c r="ASE249" s="30"/>
      <c r="ASF249" s="30"/>
      <c r="ASG249" s="30"/>
      <c r="ASH249" s="30"/>
      <c r="ASI249" s="30"/>
      <c r="ASJ249" s="30"/>
      <c r="ASK249" s="30"/>
      <c r="ASL249" s="30"/>
      <c r="ASM249" s="30"/>
      <c r="ASN249" s="30"/>
      <c r="ASO249" s="30"/>
      <c r="ASP249" s="30"/>
      <c r="ASQ249" s="30"/>
      <c r="ASR249" s="30"/>
      <c r="ASS249" s="30"/>
      <c r="AST249" s="30"/>
      <c r="ASU249" s="30"/>
      <c r="ASV249" s="30"/>
      <c r="ASW249" s="30"/>
      <c r="ASX249" s="30"/>
      <c r="ASY249" s="30"/>
      <c r="ASZ249" s="30"/>
      <c r="ATA249" s="30"/>
      <c r="ATB249" s="30"/>
      <c r="ATC249" s="30"/>
      <c r="ATD249" s="30"/>
      <c r="ATE249" s="30"/>
      <c r="ATF249" s="30"/>
      <c r="ATG249" s="30"/>
      <c r="ATH249" s="30"/>
      <c r="ATI249" s="30"/>
      <c r="ATJ249" s="30"/>
      <c r="ATK249" s="30"/>
      <c r="ATL249" s="30"/>
      <c r="ATM249" s="30"/>
      <c r="ATN249" s="30"/>
      <c r="ATO249" s="30"/>
      <c r="ATP249" s="30"/>
      <c r="ATQ249" s="30"/>
      <c r="ATR249" s="30"/>
      <c r="ATS249" s="30"/>
      <c r="ATT249" s="30"/>
      <c r="ATU249" s="30"/>
      <c r="ATV249" s="30"/>
      <c r="ATW249" s="30"/>
      <c r="ATX249" s="30"/>
      <c r="ATY249" s="30"/>
      <c r="ATZ249" s="30"/>
      <c r="AUA249" s="30"/>
      <c r="AUB249" s="30"/>
      <c r="AUC249" s="30"/>
      <c r="AUD249" s="30"/>
      <c r="AUE249" s="30"/>
      <c r="AUF249" s="30"/>
      <c r="AUG249" s="30"/>
      <c r="AUH249" s="30"/>
      <c r="AUI249" s="30"/>
      <c r="AUJ249" s="30"/>
      <c r="AUK249" s="30"/>
      <c r="AUL249" s="30"/>
      <c r="AUM249" s="30"/>
      <c r="AUN249" s="30"/>
      <c r="AUO249" s="30"/>
      <c r="AUP249" s="30"/>
      <c r="AUQ249" s="30"/>
      <c r="AUR249" s="30"/>
      <c r="AUS249" s="30"/>
      <c r="AUT249" s="30"/>
      <c r="AUU249" s="30"/>
      <c r="AUV249" s="30"/>
      <c r="AUW249" s="30"/>
      <c r="AUX249" s="30"/>
      <c r="AUY249" s="30"/>
      <c r="AUZ249" s="30"/>
      <c r="AVA249" s="30"/>
      <c r="AVB249" s="30"/>
      <c r="AVC249" s="30"/>
      <c r="AVD249" s="30"/>
      <c r="AVE249" s="30"/>
      <c r="AVF249" s="30"/>
      <c r="AVG249" s="30"/>
      <c r="AVH249" s="30"/>
      <c r="AVI249" s="30"/>
      <c r="AVJ249" s="30"/>
      <c r="AVK249" s="30"/>
      <c r="AVL249" s="30"/>
      <c r="AVM249" s="30"/>
      <c r="AVN249" s="30"/>
      <c r="AVO249" s="30"/>
      <c r="AVP249" s="30"/>
      <c r="AVQ249" s="30"/>
      <c r="AVR249" s="30"/>
      <c r="AVS249" s="30"/>
      <c r="AVT249" s="30"/>
      <c r="AVU249" s="30"/>
      <c r="AVV249" s="30"/>
      <c r="AVW249" s="30"/>
      <c r="AVX249" s="30"/>
      <c r="AVY249" s="30"/>
      <c r="AVZ249" s="30"/>
      <c r="AWA249" s="30"/>
      <c r="AWB249" s="30"/>
      <c r="AWC249" s="30"/>
      <c r="AWD249" s="30"/>
      <c r="AWE249" s="30"/>
      <c r="AWF249" s="30"/>
      <c r="AWG249" s="30"/>
      <c r="AWH249" s="30"/>
      <c r="AWI249" s="30"/>
      <c r="AWJ249" s="30"/>
      <c r="AWK249" s="30"/>
      <c r="AWL249" s="30"/>
      <c r="AWM249" s="30"/>
      <c r="AWN249" s="30"/>
      <c r="AWO249" s="30"/>
      <c r="AWP249" s="30"/>
      <c r="AWQ249" s="30"/>
      <c r="AWR249" s="30"/>
      <c r="AWS249" s="30"/>
      <c r="AWT249" s="30"/>
      <c r="AWU249" s="30"/>
      <c r="AWV249" s="30"/>
      <c r="AWW249" s="30"/>
      <c r="AWX249" s="30"/>
      <c r="AWY249" s="30"/>
      <c r="AWZ249" s="30"/>
      <c r="AXA249" s="30"/>
      <c r="AXB249" s="30"/>
      <c r="AXC249" s="30"/>
      <c r="AXD249" s="30"/>
      <c r="AXE249" s="30"/>
      <c r="AXF249" s="30"/>
      <c r="AXG249" s="30"/>
      <c r="AXH249" s="30"/>
      <c r="AXI249" s="30"/>
      <c r="AXJ249" s="30"/>
      <c r="AXK249" s="30"/>
      <c r="AXL249" s="30"/>
      <c r="AXM249" s="30"/>
      <c r="AXN249" s="30"/>
      <c r="AXO249" s="30"/>
      <c r="AXP249" s="30"/>
      <c r="AXQ249" s="30"/>
      <c r="AXR249" s="30"/>
      <c r="AXS249" s="30"/>
      <c r="AXT249" s="30"/>
      <c r="AXU249" s="30"/>
      <c r="AXV249" s="30"/>
      <c r="AXW249" s="30"/>
      <c r="AXX249" s="30"/>
      <c r="AXY249" s="30"/>
      <c r="AXZ249" s="30"/>
      <c r="AYA249" s="30"/>
      <c r="AYB249" s="30"/>
      <c r="AYC249" s="30"/>
      <c r="AYD249" s="30"/>
      <c r="AYE249" s="30"/>
      <c r="AYF249" s="30"/>
      <c r="AYG249" s="30"/>
      <c r="AYH249" s="30"/>
      <c r="AYI249" s="30"/>
      <c r="AYJ249" s="30"/>
      <c r="AYK249" s="30"/>
      <c r="AYL249" s="30"/>
      <c r="AYM249" s="30"/>
      <c r="AYN249" s="30"/>
      <c r="AYO249" s="30"/>
      <c r="AYP249" s="30"/>
      <c r="AYQ249" s="30"/>
      <c r="AYR249" s="30"/>
      <c r="AYS249" s="30"/>
      <c r="AYT249" s="30"/>
      <c r="AYU249" s="30"/>
      <c r="AYV249" s="30"/>
      <c r="AYW249" s="30"/>
      <c r="AYX249" s="30"/>
      <c r="AYY249" s="30"/>
      <c r="AYZ249" s="30"/>
      <c r="AZA249" s="30"/>
      <c r="AZB249" s="30"/>
      <c r="AZC249" s="30"/>
      <c r="AZD249" s="30"/>
      <c r="AZE249" s="30"/>
      <c r="AZF249" s="30"/>
      <c r="AZG249" s="30"/>
      <c r="AZH249" s="30"/>
      <c r="AZI249" s="30"/>
      <c r="AZJ249" s="30"/>
      <c r="AZK249" s="30"/>
      <c r="AZL249" s="30"/>
      <c r="AZM249" s="30"/>
      <c r="AZN249" s="30"/>
      <c r="AZO249" s="30"/>
      <c r="AZP249" s="30"/>
      <c r="AZQ249" s="30"/>
      <c r="AZR249" s="30"/>
      <c r="AZS249" s="30"/>
      <c r="AZT249" s="30"/>
      <c r="AZU249" s="30"/>
      <c r="AZV249" s="30"/>
      <c r="AZW249" s="30"/>
      <c r="AZX249" s="30"/>
      <c r="AZY249" s="30"/>
      <c r="AZZ249" s="30"/>
      <c r="BAA249" s="30"/>
      <c r="BAB249" s="30"/>
      <c r="BAC249" s="30"/>
      <c r="BAD249" s="30"/>
      <c r="BAE249" s="30"/>
      <c r="BAF249" s="30"/>
      <c r="BAG249" s="30"/>
      <c r="BAH249" s="30"/>
      <c r="BAI249" s="30"/>
      <c r="BAJ249" s="30"/>
      <c r="BAK249" s="30"/>
      <c r="BAL249" s="30"/>
      <c r="BAM249" s="30"/>
      <c r="BAN249" s="30"/>
      <c r="BAO249" s="30"/>
      <c r="BAP249" s="30"/>
      <c r="BAQ249" s="30"/>
      <c r="BAR249" s="30"/>
      <c r="BAS249" s="30"/>
      <c r="BAT249" s="30"/>
      <c r="BAU249" s="30"/>
      <c r="BAV249" s="30"/>
      <c r="BAW249" s="30"/>
      <c r="BAX249" s="30"/>
      <c r="BAY249" s="30"/>
      <c r="BAZ249" s="30"/>
      <c r="BBA249" s="30"/>
      <c r="BBB249" s="30"/>
      <c r="BBC249" s="30"/>
      <c r="BBD249" s="30"/>
      <c r="BBE249" s="30"/>
      <c r="BBF249" s="30"/>
      <c r="BBG249" s="30"/>
      <c r="BBH249" s="30"/>
      <c r="BBI249" s="30"/>
      <c r="BBJ249" s="30"/>
      <c r="BBK249" s="30"/>
      <c r="BBL249" s="30"/>
      <c r="BBM249" s="30"/>
      <c r="BBN249" s="30"/>
      <c r="BBO249" s="30"/>
      <c r="BBP249" s="30"/>
      <c r="BBQ249" s="30"/>
      <c r="BBR249" s="30"/>
      <c r="BBS249" s="30"/>
      <c r="BBT249" s="30"/>
      <c r="BBU249" s="30"/>
      <c r="BBV249" s="30"/>
      <c r="BBW249" s="30"/>
      <c r="BBX249" s="30"/>
      <c r="BBY249" s="30"/>
      <c r="BBZ249" s="30"/>
      <c r="BCA249" s="30"/>
      <c r="BCB249" s="30"/>
      <c r="BCC249" s="30"/>
      <c r="BCD249" s="30"/>
      <c r="BCE249" s="30"/>
      <c r="BCF249" s="30"/>
      <c r="BCG249" s="30"/>
      <c r="BCH249" s="30"/>
      <c r="BCI249" s="30"/>
      <c r="BCJ249" s="30"/>
      <c r="BCK249" s="30"/>
      <c r="BCL249" s="30"/>
      <c r="BCM249" s="30"/>
      <c r="BCN249" s="30"/>
      <c r="BCO249" s="30"/>
      <c r="BCP249" s="30"/>
      <c r="BCQ249" s="30"/>
      <c r="BCR249" s="30"/>
      <c r="BCS249" s="30"/>
      <c r="BCT249" s="30"/>
      <c r="BCU249" s="30"/>
      <c r="BCV249" s="30"/>
      <c r="BCW249" s="30"/>
      <c r="BCX249" s="30"/>
      <c r="BCY249" s="30"/>
      <c r="BCZ249" s="30"/>
      <c r="BDA249" s="30"/>
      <c r="BDB249" s="30"/>
      <c r="BDC249" s="30"/>
      <c r="BDD249" s="30"/>
      <c r="BDE249" s="30"/>
      <c r="BDF249" s="30"/>
      <c r="BDG249" s="30"/>
      <c r="BDH249" s="30"/>
      <c r="BDI249" s="30"/>
      <c r="BDJ249" s="30"/>
      <c r="BDK249" s="30"/>
      <c r="BDL249" s="30"/>
      <c r="BDM249" s="30"/>
      <c r="BDN249" s="30"/>
      <c r="BDO249" s="30"/>
      <c r="BDP249" s="30"/>
      <c r="BDQ249" s="30"/>
      <c r="BDR249" s="30"/>
      <c r="BDS249" s="30"/>
      <c r="BDT249" s="30"/>
      <c r="BDU249" s="30"/>
      <c r="BDV249" s="30"/>
      <c r="BDW249" s="30"/>
      <c r="BDX249" s="30"/>
      <c r="BDY249" s="30"/>
      <c r="BDZ249" s="30"/>
      <c r="BEA249" s="30"/>
      <c r="BEB249" s="30"/>
      <c r="BEC249" s="30"/>
      <c r="BED249" s="30"/>
      <c r="BEE249" s="30"/>
      <c r="BEF249" s="30"/>
      <c r="BEG249" s="30"/>
      <c r="BEH249" s="30"/>
      <c r="BEI249" s="30"/>
      <c r="BEJ249" s="30"/>
      <c r="BEK249" s="30"/>
      <c r="BEL249" s="30"/>
      <c r="BEM249" s="30"/>
      <c r="BEN249" s="30"/>
      <c r="BEO249" s="30"/>
      <c r="BEP249" s="30"/>
      <c r="BEQ249" s="30"/>
      <c r="BER249" s="30"/>
      <c r="BES249" s="30"/>
      <c r="BET249" s="30"/>
      <c r="BEU249" s="30"/>
      <c r="BEV249" s="30"/>
      <c r="BEW249" s="30"/>
      <c r="BEX249" s="30"/>
      <c r="BEY249" s="30"/>
      <c r="BEZ249" s="30"/>
      <c r="BFA249" s="30"/>
      <c r="BFB249" s="30"/>
      <c r="BFC249" s="30"/>
      <c r="BFD249" s="30"/>
      <c r="BFE249" s="30"/>
      <c r="BFF249" s="30"/>
      <c r="BFG249" s="30"/>
      <c r="BFH249" s="30"/>
      <c r="BFI249" s="30"/>
      <c r="BFJ249" s="30"/>
      <c r="BFK249" s="30"/>
      <c r="BFL249" s="30"/>
      <c r="BFM249" s="30"/>
      <c r="BFN249" s="30"/>
      <c r="BFO249" s="30"/>
      <c r="BFP249" s="30"/>
      <c r="BFQ249" s="30"/>
      <c r="BFR249" s="30"/>
      <c r="BFS249" s="30"/>
      <c r="BFT249" s="30"/>
      <c r="BFU249" s="30"/>
      <c r="BFV249" s="30"/>
      <c r="BFW249" s="30"/>
      <c r="BFX249" s="30"/>
      <c r="BFY249" s="30"/>
      <c r="BFZ249" s="30"/>
      <c r="BGA249" s="30"/>
      <c r="BGB249" s="30"/>
      <c r="BGC249" s="30"/>
      <c r="BGD249" s="30"/>
      <c r="BGE249" s="30"/>
      <c r="BGF249" s="30"/>
      <c r="BGG249" s="30"/>
      <c r="BGH249" s="30"/>
      <c r="BGI249" s="30"/>
      <c r="BGJ249" s="30"/>
      <c r="BGK249" s="30"/>
      <c r="BGL249" s="30"/>
      <c r="BGM249" s="30"/>
      <c r="BGN249" s="30"/>
      <c r="BGO249" s="30"/>
      <c r="BGP249" s="30"/>
      <c r="BGQ249" s="30"/>
      <c r="BGR249" s="30"/>
      <c r="BGS249" s="30"/>
      <c r="BGT249" s="30"/>
      <c r="BGU249" s="30"/>
      <c r="BGV249" s="30"/>
      <c r="BGW249" s="30"/>
      <c r="BGX249" s="30"/>
      <c r="BGY249" s="30"/>
      <c r="BGZ249" s="30"/>
      <c r="BHA249" s="30"/>
      <c r="BHB249" s="30"/>
      <c r="BHC249" s="30"/>
      <c r="BHD249" s="30"/>
      <c r="BHE249" s="30"/>
      <c r="BHF249" s="30"/>
      <c r="BHG249" s="30"/>
      <c r="BHH249" s="30"/>
      <c r="BHI249" s="30"/>
      <c r="BHJ249" s="30"/>
      <c r="BHK249" s="30"/>
      <c r="BHL249" s="30"/>
      <c r="BHM249" s="30"/>
      <c r="BHN249" s="30"/>
      <c r="BHO249" s="30"/>
      <c r="BHP249" s="30"/>
      <c r="BHQ249" s="30"/>
      <c r="BHR249" s="30"/>
      <c r="BHS249" s="30"/>
      <c r="BHT249" s="30"/>
      <c r="BHU249" s="30"/>
      <c r="BHV249" s="30"/>
      <c r="BHW249" s="30"/>
      <c r="BHX249" s="30"/>
      <c r="BHY249" s="30"/>
      <c r="BHZ249" s="30"/>
      <c r="BIA249" s="30"/>
      <c r="BIB249" s="30"/>
      <c r="BIC249" s="30"/>
      <c r="BID249" s="30"/>
      <c r="BIE249" s="30"/>
      <c r="BIF249" s="30"/>
      <c r="BIG249" s="30"/>
      <c r="BIH249" s="30"/>
      <c r="BII249" s="30"/>
      <c r="BIJ249" s="30"/>
      <c r="BIK249" s="30"/>
      <c r="BIL249" s="30"/>
      <c r="BIM249" s="30"/>
      <c r="BIN249" s="30"/>
      <c r="BIO249" s="30"/>
      <c r="BIP249" s="30"/>
      <c r="BIQ249" s="30"/>
      <c r="BIR249" s="30"/>
      <c r="BIS249" s="30"/>
      <c r="BIT249" s="30"/>
      <c r="BIU249" s="30"/>
      <c r="BIV249" s="30"/>
      <c r="BIW249" s="30"/>
      <c r="BIX249" s="30"/>
      <c r="BIY249" s="30"/>
      <c r="BIZ249" s="30"/>
      <c r="BJA249" s="30"/>
      <c r="BJB249" s="30"/>
      <c r="BJC249" s="30"/>
      <c r="BJD249" s="30"/>
      <c r="BJE249" s="30"/>
      <c r="BJF249" s="30"/>
      <c r="BJG249" s="30"/>
      <c r="BJH249" s="30"/>
      <c r="BJI249" s="30"/>
      <c r="BJJ249" s="30"/>
      <c r="BJK249" s="30"/>
      <c r="BJL249" s="30"/>
      <c r="BJM249" s="30"/>
      <c r="BJN249" s="30"/>
      <c r="BJO249" s="30"/>
      <c r="BJP249" s="30"/>
      <c r="BJQ249" s="30"/>
      <c r="BJR249" s="30"/>
      <c r="BJS249" s="30"/>
      <c r="BJT249" s="30"/>
      <c r="BJU249" s="30"/>
      <c r="BJV249" s="30"/>
      <c r="BJW249" s="30"/>
      <c r="BJX249" s="30"/>
      <c r="BJY249" s="30"/>
      <c r="BJZ249" s="30"/>
      <c r="BKA249" s="30"/>
      <c r="BKB249" s="30"/>
      <c r="BKC249" s="30"/>
      <c r="BKD249" s="30"/>
      <c r="BKE249" s="30"/>
      <c r="BKF249" s="30"/>
      <c r="BKG249" s="30"/>
      <c r="BKH249" s="30"/>
      <c r="BKI249" s="30"/>
      <c r="BKJ249" s="30"/>
      <c r="BKK249" s="30"/>
      <c r="BKL249" s="30"/>
      <c r="BKM249" s="30"/>
      <c r="BKN249" s="30"/>
      <c r="BKO249" s="30"/>
      <c r="BKP249" s="30"/>
      <c r="BKQ249" s="30"/>
      <c r="BKR249" s="30"/>
      <c r="BKS249" s="30"/>
      <c r="BKT249" s="30"/>
      <c r="BKU249" s="30"/>
      <c r="BKV249" s="30"/>
      <c r="BKW249" s="30"/>
      <c r="BKX249" s="30"/>
      <c r="BKY249" s="30"/>
      <c r="BKZ249" s="30"/>
      <c r="BLA249" s="30"/>
      <c r="BLB249" s="30"/>
      <c r="BLC249" s="30"/>
      <c r="BLD249" s="30"/>
      <c r="BLE249" s="30"/>
      <c r="BLF249" s="30"/>
      <c r="BLG249" s="30"/>
      <c r="BLH249" s="30"/>
      <c r="BLI249" s="30"/>
      <c r="BLJ249" s="30"/>
      <c r="BLK249" s="30"/>
      <c r="BLL249" s="30"/>
      <c r="BLM249" s="30"/>
      <c r="BLN249" s="30"/>
      <c r="BLO249" s="30"/>
      <c r="BLP249" s="30"/>
      <c r="BLQ249" s="30"/>
      <c r="BLR249" s="30"/>
      <c r="BLS249" s="30"/>
      <c r="BLT249" s="30"/>
      <c r="BLU249" s="30"/>
      <c r="BLV249" s="30"/>
      <c r="BLW249" s="30"/>
      <c r="BLX249" s="30"/>
      <c r="BLY249" s="30"/>
      <c r="BLZ249" s="30"/>
      <c r="BMA249" s="30"/>
      <c r="BMB249" s="30"/>
      <c r="BMC249" s="30"/>
      <c r="BMD249" s="30"/>
      <c r="BME249" s="30"/>
      <c r="BMF249" s="30"/>
      <c r="BMG249" s="30"/>
      <c r="BMH249" s="30"/>
      <c r="BMI249" s="30"/>
      <c r="BMJ249" s="30"/>
      <c r="BMK249" s="30"/>
      <c r="BML249" s="30"/>
      <c r="BMM249" s="30"/>
      <c r="BMN249" s="30"/>
      <c r="BMO249" s="30"/>
      <c r="BMP249" s="30"/>
      <c r="BMQ249" s="30"/>
      <c r="BMR249" s="30"/>
      <c r="BMS249" s="30"/>
      <c r="BMT249" s="30"/>
      <c r="BMU249" s="30"/>
      <c r="BMV249" s="30"/>
      <c r="BMW249" s="30"/>
      <c r="BMX249" s="30"/>
      <c r="BMY249" s="30"/>
      <c r="BMZ249" s="30"/>
      <c r="BNA249" s="30"/>
      <c r="BNB249" s="30"/>
      <c r="BNC249" s="30"/>
      <c r="BND249" s="30"/>
      <c r="BNE249" s="30"/>
      <c r="BNF249" s="30"/>
      <c r="BNG249" s="30"/>
      <c r="BNH249" s="30"/>
      <c r="BNI249" s="30"/>
      <c r="BNJ249" s="30"/>
      <c r="BNK249" s="30"/>
      <c r="BNL249" s="30"/>
      <c r="BNM249" s="30"/>
      <c r="BNN249" s="30"/>
      <c r="BNO249" s="30"/>
      <c r="BNP249" s="30"/>
      <c r="BNQ249" s="30"/>
      <c r="BNR249" s="30"/>
      <c r="BNS249" s="30"/>
      <c r="BNT249" s="30"/>
      <c r="BNU249" s="30"/>
      <c r="BNV249" s="30"/>
      <c r="BNW249" s="30"/>
      <c r="BNX249" s="30"/>
      <c r="BNY249" s="30"/>
      <c r="BNZ249" s="30"/>
      <c r="BOA249" s="30"/>
      <c r="BOB249" s="30"/>
      <c r="BOC249" s="30"/>
      <c r="BOD249" s="30"/>
      <c r="BOE249" s="30"/>
      <c r="BOF249" s="30"/>
      <c r="BOG249" s="30"/>
      <c r="BOH249" s="30"/>
      <c r="BOI249" s="30"/>
      <c r="BOJ249" s="30"/>
      <c r="BOK249" s="30"/>
      <c r="BOL249" s="30"/>
      <c r="BOM249" s="30"/>
      <c r="BON249" s="30"/>
      <c r="BOO249" s="30"/>
      <c r="BOP249" s="30"/>
      <c r="BOQ249" s="30"/>
      <c r="BOR249" s="30"/>
      <c r="BOS249" s="30"/>
      <c r="BOT249" s="30"/>
      <c r="BOU249" s="30"/>
      <c r="BOV249" s="30"/>
      <c r="BOW249" s="30"/>
      <c r="BOX249" s="30"/>
      <c r="BOY249" s="30"/>
      <c r="BOZ249" s="30"/>
      <c r="BPA249" s="30"/>
      <c r="BPB249" s="30"/>
      <c r="BPC249" s="30"/>
      <c r="BPD249" s="30"/>
      <c r="BPE249" s="30"/>
      <c r="BPF249" s="30"/>
      <c r="BPG249" s="30"/>
      <c r="BPH249" s="30"/>
      <c r="BPI249" s="30"/>
      <c r="BPJ249" s="30"/>
      <c r="BPK249" s="30"/>
      <c r="BPL249" s="30"/>
      <c r="BPM249" s="30"/>
      <c r="BPN249" s="30"/>
      <c r="BPO249" s="30"/>
      <c r="BPP249" s="30"/>
      <c r="BPQ249" s="30"/>
      <c r="BPR249" s="30"/>
      <c r="BPS249" s="30"/>
      <c r="BPT249" s="30"/>
      <c r="BPU249" s="30"/>
      <c r="BPV249" s="30"/>
      <c r="BPW249" s="30"/>
      <c r="BPX249" s="30"/>
      <c r="BPY249" s="30"/>
      <c r="BPZ249" s="30"/>
      <c r="BQA249" s="30"/>
      <c r="BQB249" s="30"/>
      <c r="BQC249" s="30"/>
      <c r="BQD249" s="30"/>
      <c r="BQE249" s="30"/>
      <c r="BQF249" s="30"/>
      <c r="BQG249" s="30"/>
      <c r="BQH249" s="30"/>
      <c r="BQI249" s="30"/>
      <c r="BQJ249" s="30"/>
      <c r="BQK249" s="30"/>
      <c r="BQL249" s="30"/>
      <c r="BQM249" s="30"/>
      <c r="BQN249" s="30"/>
      <c r="BQO249" s="30"/>
      <c r="BQP249" s="30"/>
      <c r="BQQ249" s="30"/>
      <c r="BQR249" s="30"/>
      <c r="BQS249" s="30"/>
      <c r="BQT249" s="30"/>
      <c r="BQU249" s="30"/>
      <c r="BQV249" s="30"/>
      <c r="BQW249" s="30"/>
      <c r="BQX249" s="30"/>
      <c r="BQY249" s="30"/>
      <c r="BQZ249" s="30"/>
      <c r="BRA249" s="30"/>
      <c r="BRB249" s="30"/>
      <c r="BRC249" s="30"/>
      <c r="BRD249" s="30"/>
      <c r="BRE249" s="30"/>
      <c r="BRF249" s="30"/>
      <c r="BRG249" s="30"/>
      <c r="BRH249" s="30"/>
      <c r="BRI249" s="30"/>
      <c r="BRJ249" s="30"/>
      <c r="BRK249" s="30"/>
      <c r="BRL249" s="30"/>
      <c r="BRM249" s="30"/>
      <c r="BRN249" s="30"/>
      <c r="BRO249" s="30"/>
      <c r="BRP249" s="30"/>
      <c r="BRQ249" s="30"/>
      <c r="BRR249" s="30"/>
      <c r="BRS249" s="30"/>
      <c r="BRT249" s="30"/>
      <c r="BRU249" s="30"/>
      <c r="BRV249" s="30"/>
      <c r="BRW249" s="30"/>
      <c r="BRX249" s="30"/>
      <c r="BRY249" s="30"/>
      <c r="BRZ249" s="30"/>
      <c r="BSA249" s="30"/>
      <c r="BSB249" s="30"/>
      <c r="BSC249" s="30"/>
      <c r="BSD249" s="30"/>
      <c r="BSE249" s="30"/>
      <c r="BSF249" s="30"/>
      <c r="BSG249" s="30"/>
      <c r="BSH249" s="30"/>
      <c r="BSI249" s="30"/>
      <c r="BSJ249" s="30"/>
      <c r="BSK249" s="30"/>
      <c r="BSL249" s="30"/>
      <c r="BSM249" s="30"/>
      <c r="BSN249" s="30"/>
      <c r="BSO249" s="30"/>
      <c r="BSP249" s="30"/>
      <c r="BSQ249" s="30"/>
      <c r="BSR249" s="30"/>
      <c r="BSS249" s="30"/>
      <c r="BST249" s="30"/>
      <c r="BSU249" s="30"/>
      <c r="BSV249" s="30"/>
      <c r="BSW249" s="30"/>
      <c r="BSX249" s="30"/>
      <c r="BSY249" s="30"/>
      <c r="BSZ249" s="30"/>
      <c r="BTA249" s="30"/>
      <c r="BTB249" s="30"/>
      <c r="BTC249" s="30"/>
      <c r="BTD249" s="30"/>
      <c r="BTE249" s="30"/>
      <c r="BTF249" s="30"/>
      <c r="BTG249" s="30"/>
      <c r="BTH249" s="30"/>
      <c r="BTI249" s="30"/>
      <c r="BTJ249" s="30"/>
      <c r="BTK249" s="30"/>
      <c r="BTL249" s="30"/>
      <c r="BTM249" s="30"/>
      <c r="BTN249" s="30"/>
      <c r="BTO249" s="30"/>
      <c r="BTP249" s="30"/>
      <c r="BTQ249" s="30"/>
      <c r="BTR249" s="30"/>
      <c r="BTS249" s="30"/>
      <c r="BTT249" s="30"/>
      <c r="BTU249" s="30"/>
      <c r="BTV249" s="30"/>
      <c r="BTW249" s="30"/>
      <c r="BTX249" s="30"/>
      <c r="BTY249" s="30"/>
      <c r="BTZ249" s="30"/>
      <c r="BUA249" s="30"/>
      <c r="BUB249" s="30"/>
      <c r="BUC249" s="30"/>
      <c r="BUD249" s="30"/>
      <c r="BUE249" s="30"/>
      <c r="BUF249" s="30"/>
      <c r="BUG249" s="30"/>
      <c r="BUH249" s="30"/>
      <c r="BUI249" s="30"/>
      <c r="BUJ249" s="30"/>
      <c r="BUK249" s="30"/>
      <c r="BUL249" s="30"/>
      <c r="BUM249" s="30"/>
      <c r="BUN249" s="30"/>
      <c r="BUO249" s="30"/>
      <c r="BUP249" s="30"/>
      <c r="BUQ249" s="30"/>
      <c r="BUR249" s="30"/>
      <c r="BUS249" s="30"/>
      <c r="BUT249" s="30"/>
      <c r="BUU249" s="30"/>
      <c r="BUV249" s="30"/>
      <c r="BUW249" s="30"/>
      <c r="BUX249" s="30"/>
      <c r="BUY249" s="30"/>
      <c r="BUZ249" s="30"/>
      <c r="BVA249" s="30"/>
      <c r="BVB249" s="30"/>
      <c r="BVC249" s="30"/>
      <c r="BVD249" s="30"/>
      <c r="BVE249" s="30"/>
      <c r="BVF249" s="30"/>
      <c r="BVG249" s="30"/>
      <c r="BVH249" s="30"/>
      <c r="BVI249" s="30"/>
      <c r="BVJ249" s="30"/>
      <c r="BVK249" s="30"/>
      <c r="BVL249" s="30"/>
      <c r="BVM249" s="30"/>
      <c r="BVN249" s="30"/>
      <c r="BVO249" s="30"/>
      <c r="BVP249" s="30"/>
      <c r="BVQ249" s="30"/>
      <c r="BVR249" s="30"/>
      <c r="BVS249" s="30"/>
      <c r="BVT249" s="30"/>
      <c r="BVU249" s="30"/>
      <c r="BVV249" s="30"/>
      <c r="BVW249" s="30"/>
      <c r="BVX249" s="30"/>
      <c r="BVY249" s="30"/>
      <c r="BVZ249" s="30"/>
      <c r="BWA249" s="30"/>
      <c r="BWB249" s="30"/>
      <c r="BWC249" s="30"/>
      <c r="BWD249" s="30"/>
      <c r="BWE249" s="30"/>
      <c r="BWF249" s="30"/>
      <c r="BWG249" s="30"/>
      <c r="BWH249" s="30"/>
      <c r="BWI249" s="30"/>
      <c r="BWJ249" s="30"/>
      <c r="BWK249" s="30"/>
      <c r="BWL249" s="30"/>
      <c r="BWM249" s="30"/>
      <c r="BWN249" s="30"/>
      <c r="BWO249" s="30"/>
      <c r="BWP249" s="30"/>
      <c r="BWQ249" s="30"/>
      <c r="BWR249" s="30"/>
      <c r="BWS249" s="30"/>
      <c r="BWT249" s="30"/>
      <c r="BWU249" s="30"/>
      <c r="BWV249" s="30"/>
      <c r="BWW249" s="30"/>
      <c r="BWX249" s="30"/>
      <c r="BWY249" s="30"/>
      <c r="BWZ249" s="30"/>
      <c r="BXA249" s="30"/>
      <c r="BXB249" s="30"/>
      <c r="BXC249" s="30"/>
      <c r="BXD249" s="30"/>
      <c r="BXE249" s="30"/>
      <c r="BXF249" s="30"/>
      <c r="BXG249" s="30"/>
      <c r="BXH249" s="30"/>
      <c r="BXI249" s="30"/>
      <c r="BXJ249" s="30"/>
      <c r="BXK249" s="30"/>
      <c r="BXL249" s="30"/>
      <c r="BXM249" s="30"/>
      <c r="BXN249" s="30"/>
      <c r="BXO249" s="30"/>
      <c r="BXP249" s="30"/>
      <c r="BXQ249" s="30"/>
      <c r="BXR249" s="30"/>
      <c r="BXS249" s="30"/>
      <c r="BXT249" s="30"/>
      <c r="BXU249" s="30"/>
      <c r="BXV249" s="30"/>
      <c r="BXW249" s="30"/>
      <c r="BXX249" s="30"/>
      <c r="BXY249" s="30"/>
      <c r="BXZ249" s="30"/>
      <c r="BYA249" s="30"/>
      <c r="BYB249" s="30"/>
      <c r="BYC249" s="30"/>
      <c r="BYD249" s="30"/>
      <c r="BYE249" s="30"/>
      <c r="BYF249" s="30"/>
      <c r="BYG249" s="30"/>
      <c r="BYH249" s="30"/>
      <c r="BYI249" s="30"/>
      <c r="BYJ249" s="30"/>
      <c r="BYK249" s="30"/>
      <c r="BYL249" s="30"/>
      <c r="BYM249" s="30"/>
      <c r="BYN249" s="30"/>
      <c r="BYO249" s="30"/>
      <c r="BYP249" s="30"/>
      <c r="BYQ249" s="30"/>
      <c r="BYR249" s="30"/>
      <c r="BYS249" s="30"/>
      <c r="BYT249" s="30"/>
      <c r="BYU249" s="30"/>
      <c r="BYV249" s="30"/>
      <c r="BYW249" s="30"/>
      <c r="BYX249" s="30"/>
      <c r="BYY249" s="30"/>
      <c r="BYZ249" s="30"/>
      <c r="BZA249" s="30"/>
      <c r="BZB249" s="30"/>
      <c r="BZC249" s="30"/>
      <c r="BZD249" s="30"/>
      <c r="BZE249" s="30"/>
      <c r="BZF249" s="30"/>
      <c r="BZG249" s="30"/>
      <c r="BZH249" s="30"/>
      <c r="BZI249" s="30"/>
      <c r="BZJ249" s="30"/>
      <c r="BZK249" s="30"/>
      <c r="BZL249" s="30"/>
      <c r="BZM249" s="30"/>
      <c r="BZN249" s="30"/>
      <c r="BZO249" s="30"/>
      <c r="BZP249" s="30"/>
      <c r="BZQ249" s="30"/>
      <c r="BZR249" s="30"/>
      <c r="BZS249" s="30"/>
      <c r="BZT249" s="30"/>
      <c r="BZU249" s="30"/>
      <c r="BZV249" s="30"/>
      <c r="BZW249" s="30"/>
      <c r="BZX249" s="30"/>
      <c r="BZY249" s="30"/>
      <c r="BZZ249" s="30"/>
      <c r="CAA249" s="30"/>
      <c r="CAB249" s="30"/>
      <c r="CAC249" s="30"/>
      <c r="CAD249" s="30"/>
      <c r="CAE249" s="30"/>
      <c r="CAF249" s="30"/>
      <c r="CAG249" s="30"/>
      <c r="CAH249" s="30"/>
      <c r="CAI249" s="30"/>
      <c r="CAJ249" s="30"/>
      <c r="CAK249" s="30"/>
      <c r="CAL249" s="30"/>
      <c r="CAM249" s="30"/>
      <c r="CAN249" s="30"/>
      <c r="CAO249" s="30"/>
      <c r="CAP249" s="30"/>
      <c r="CAQ249" s="30"/>
      <c r="CAR249" s="30"/>
      <c r="CAS249" s="30"/>
      <c r="CAT249" s="30"/>
      <c r="CAU249" s="30"/>
      <c r="CAV249" s="30"/>
      <c r="CAW249" s="30"/>
      <c r="CAX249" s="30"/>
      <c r="CAY249" s="30"/>
      <c r="CAZ249" s="30"/>
      <c r="CBA249" s="30"/>
      <c r="CBB249" s="30"/>
      <c r="CBC249" s="30"/>
      <c r="CBD249" s="30"/>
      <c r="CBE249" s="30"/>
      <c r="CBF249" s="30"/>
      <c r="CBG249" s="30"/>
      <c r="CBH249" s="30"/>
      <c r="CBI249" s="30"/>
      <c r="CBJ249" s="30"/>
      <c r="CBK249" s="30"/>
      <c r="CBL249" s="30"/>
      <c r="CBM249" s="30"/>
      <c r="CBN249" s="30"/>
      <c r="CBO249" s="30"/>
      <c r="CBP249" s="30"/>
      <c r="CBQ249" s="30"/>
      <c r="CBR249" s="30"/>
      <c r="CBS249" s="30"/>
      <c r="CBT249" s="30"/>
      <c r="CBU249" s="30"/>
      <c r="CBV249" s="30"/>
      <c r="CBW249" s="30"/>
      <c r="CBX249" s="30"/>
      <c r="CBY249" s="30"/>
      <c r="CBZ249" s="30"/>
      <c r="CCA249" s="30"/>
      <c r="CCB249" s="30"/>
      <c r="CCC249" s="30"/>
      <c r="CCD249" s="30"/>
      <c r="CCE249" s="30"/>
      <c r="CCF249" s="30"/>
      <c r="CCG249" s="30"/>
      <c r="CCH249" s="30"/>
      <c r="CCI249" s="30"/>
      <c r="CCJ249" s="30"/>
      <c r="CCK249" s="30"/>
      <c r="CCL249" s="30"/>
      <c r="CCM249" s="30"/>
      <c r="CCN249" s="30"/>
      <c r="CCO249" s="30"/>
      <c r="CCP249" s="30"/>
      <c r="CCQ249" s="30"/>
      <c r="CCR249" s="30"/>
      <c r="CCS249" s="30"/>
      <c r="CCT249" s="30"/>
      <c r="CCU249" s="30"/>
      <c r="CCV249" s="30"/>
      <c r="CCW249" s="30"/>
      <c r="CCX249" s="30"/>
      <c r="CCY249" s="30"/>
      <c r="CCZ249" s="30"/>
      <c r="CDA249" s="30"/>
      <c r="CDB249" s="30"/>
      <c r="CDC249" s="30"/>
      <c r="CDD249" s="30"/>
      <c r="CDE249" s="30"/>
      <c r="CDF249" s="30"/>
      <c r="CDG249" s="30"/>
      <c r="CDH249" s="30"/>
      <c r="CDI249" s="30"/>
      <c r="CDJ249" s="30"/>
      <c r="CDK249" s="30"/>
      <c r="CDL249" s="30"/>
      <c r="CDM249" s="30"/>
      <c r="CDN249" s="30"/>
      <c r="CDO249" s="30"/>
      <c r="CDP249" s="30"/>
      <c r="CDQ249" s="30"/>
      <c r="CDR249" s="30"/>
      <c r="CDS249" s="30"/>
      <c r="CDT249" s="30"/>
      <c r="CDU249" s="30"/>
      <c r="CDV249" s="30"/>
      <c r="CDW249" s="30"/>
      <c r="CDX249" s="30"/>
      <c r="CDY249" s="30"/>
      <c r="CDZ249" s="30"/>
      <c r="CEA249" s="30"/>
      <c r="CEB249" s="30"/>
      <c r="CEC249" s="30"/>
      <c r="CED249" s="30"/>
      <c r="CEE249" s="30"/>
      <c r="CEF249" s="30"/>
      <c r="CEG249" s="30"/>
      <c r="CEH249" s="30"/>
      <c r="CEI249" s="30"/>
      <c r="CEJ249" s="30"/>
      <c r="CEK249" s="30"/>
      <c r="CEL249" s="30"/>
      <c r="CEM249" s="30"/>
      <c r="CEN249" s="30"/>
      <c r="CEO249" s="30"/>
      <c r="CEP249" s="30"/>
      <c r="CEQ249" s="30"/>
      <c r="CER249" s="30"/>
      <c r="CES249" s="30"/>
      <c r="CET249" s="30"/>
      <c r="CEU249" s="30"/>
      <c r="CEV249" s="30"/>
      <c r="CEW249" s="30"/>
      <c r="CEX249" s="30"/>
      <c r="CEY249" s="30"/>
      <c r="CEZ249" s="30"/>
      <c r="CFA249" s="30"/>
      <c r="CFB249" s="30"/>
      <c r="CFC249" s="30"/>
      <c r="CFD249" s="30"/>
      <c r="CFE249" s="30"/>
      <c r="CFF249" s="30"/>
      <c r="CFG249" s="30"/>
      <c r="CFH249" s="30"/>
      <c r="CFI249" s="30"/>
      <c r="CFJ249" s="30"/>
      <c r="CFK249" s="30"/>
      <c r="CFL249" s="30"/>
      <c r="CFM249" s="30"/>
      <c r="CFN249" s="30"/>
      <c r="CFO249" s="30"/>
      <c r="CFP249" s="30"/>
      <c r="CFQ249" s="30"/>
      <c r="CFR249" s="30"/>
      <c r="CFS249" s="30"/>
      <c r="CFT249" s="30"/>
      <c r="CFU249" s="30"/>
      <c r="CFV249" s="30"/>
      <c r="CFW249" s="30"/>
      <c r="CFX249" s="30"/>
      <c r="CFY249" s="30"/>
      <c r="CFZ249" s="30"/>
      <c r="CGA249" s="30"/>
      <c r="CGB249" s="30"/>
      <c r="CGC249" s="30"/>
      <c r="CGD249" s="30"/>
      <c r="CGE249" s="30"/>
      <c r="CGF249" s="30"/>
      <c r="CGG249" s="30"/>
      <c r="CGH249" s="30"/>
      <c r="CGI249" s="30"/>
      <c r="CGJ249" s="30"/>
      <c r="CGK249" s="30"/>
      <c r="CGL249" s="30"/>
      <c r="CGM249" s="30"/>
      <c r="CGN249" s="30"/>
      <c r="CGO249" s="30"/>
      <c r="CGP249" s="30"/>
      <c r="CGQ249" s="30"/>
      <c r="CGR249" s="30"/>
      <c r="CGS249" s="30"/>
      <c r="CGT249" s="30"/>
      <c r="CGU249" s="30"/>
      <c r="CGV249" s="30"/>
      <c r="CGW249" s="30"/>
      <c r="CGX249" s="30"/>
      <c r="CGY249" s="30"/>
      <c r="CGZ249" s="30"/>
      <c r="CHA249" s="30"/>
      <c r="CHB249" s="30"/>
      <c r="CHC249" s="30"/>
      <c r="CHD249" s="30"/>
      <c r="CHE249" s="30"/>
      <c r="CHF249" s="30"/>
      <c r="CHG249" s="30"/>
      <c r="CHH249" s="30"/>
      <c r="CHI249" s="30"/>
      <c r="CHJ249" s="30"/>
      <c r="CHK249" s="30"/>
      <c r="CHL249" s="30"/>
      <c r="CHM249" s="30"/>
      <c r="CHN249" s="30"/>
      <c r="CHO249" s="30"/>
      <c r="CHP249" s="30"/>
      <c r="CHQ249" s="30"/>
      <c r="CHR249" s="30"/>
      <c r="CHS249" s="30"/>
      <c r="CHT249" s="30"/>
      <c r="CHU249" s="30"/>
      <c r="CHV249" s="30"/>
      <c r="CHW249" s="30"/>
      <c r="CHX249" s="30"/>
      <c r="CHY249" s="30"/>
      <c r="CHZ249" s="30"/>
      <c r="CIA249" s="30"/>
      <c r="CIB249" s="30"/>
      <c r="CIC249" s="30"/>
      <c r="CID249" s="30"/>
      <c r="CIE249" s="30"/>
      <c r="CIF249" s="30"/>
      <c r="CIG249" s="30"/>
      <c r="CIH249" s="30"/>
      <c r="CII249" s="30"/>
      <c r="CIJ249" s="30"/>
      <c r="CIK249" s="30"/>
      <c r="CIL249" s="30"/>
      <c r="CIM249" s="30"/>
      <c r="CIN249" s="30"/>
      <c r="CIO249" s="30"/>
      <c r="CIP249" s="30"/>
      <c r="CIQ249" s="30"/>
      <c r="CIR249" s="30"/>
      <c r="CIS249" s="30"/>
      <c r="CIT249" s="30"/>
      <c r="CIU249" s="30"/>
      <c r="CIV249" s="30"/>
      <c r="CIW249" s="30"/>
      <c r="CIX249" s="30"/>
      <c r="CIY249" s="30"/>
      <c r="CIZ249" s="30"/>
      <c r="CJA249" s="30"/>
      <c r="CJB249" s="30"/>
      <c r="CJC249" s="30"/>
      <c r="CJD249" s="30"/>
      <c r="CJE249" s="30"/>
      <c r="CJF249" s="30"/>
      <c r="CJG249" s="30"/>
      <c r="CJH249" s="30"/>
      <c r="CJI249" s="30"/>
      <c r="CJJ249" s="30"/>
      <c r="CJK249" s="30"/>
      <c r="CJL249" s="30"/>
      <c r="CJM249" s="30"/>
      <c r="CJN249" s="30"/>
      <c r="CJO249" s="30"/>
      <c r="CJP249" s="30"/>
      <c r="CJQ249" s="30"/>
      <c r="CJR249" s="30"/>
      <c r="CJS249" s="30"/>
      <c r="CJT249" s="30"/>
      <c r="CJU249" s="30"/>
      <c r="CJV249" s="30"/>
      <c r="CJW249" s="30"/>
      <c r="CJX249" s="30"/>
      <c r="CJY249" s="30"/>
      <c r="CJZ249" s="30"/>
      <c r="CKA249" s="30"/>
      <c r="CKB249" s="30"/>
      <c r="CKC249" s="30"/>
      <c r="CKD249" s="30"/>
      <c r="CKE249" s="30"/>
      <c r="CKF249" s="30"/>
      <c r="CKG249" s="30"/>
      <c r="CKH249" s="30"/>
      <c r="CKI249" s="30"/>
      <c r="CKJ249" s="30"/>
      <c r="CKK249" s="30"/>
      <c r="CKL249" s="30"/>
      <c r="CKM249" s="30"/>
      <c r="CKN249" s="30"/>
      <c r="CKO249" s="30"/>
      <c r="CKP249" s="30"/>
      <c r="CKQ249" s="30"/>
      <c r="CKR249" s="30"/>
      <c r="CKS249" s="30"/>
      <c r="CKT249" s="30"/>
      <c r="CKU249" s="30"/>
      <c r="CKV249" s="30"/>
      <c r="CKW249" s="30"/>
      <c r="CKX249" s="30"/>
      <c r="CKY249" s="30"/>
      <c r="CKZ249" s="30"/>
      <c r="CLA249" s="30"/>
      <c r="CLB249" s="30"/>
      <c r="CLC249" s="30"/>
      <c r="CLD249" s="30"/>
      <c r="CLE249" s="30"/>
      <c r="CLF249" s="30"/>
      <c r="CLG249" s="30"/>
      <c r="CLH249" s="30"/>
      <c r="CLI249" s="30"/>
      <c r="CLJ249" s="30"/>
      <c r="CLK249" s="30"/>
      <c r="CLL249" s="30"/>
      <c r="CLM249" s="30"/>
      <c r="CLN249" s="30"/>
      <c r="CLO249" s="30"/>
      <c r="CLP249" s="30"/>
      <c r="CLQ249" s="30"/>
      <c r="CLR249" s="30"/>
      <c r="CLS249" s="30"/>
      <c r="CLT249" s="30"/>
      <c r="CLU249" s="30"/>
      <c r="CLV249" s="30"/>
      <c r="CLW249" s="30"/>
      <c r="CLX249" s="30"/>
      <c r="CLY249" s="30"/>
      <c r="CLZ249" s="30"/>
      <c r="CMA249" s="30"/>
      <c r="CMB249" s="30"/>
      <c r="CMC249" s="30"/>
      <c r="CMD249" s="30"/>
      <c r="CME249" s="30"/>
      <c r="CMF249" s="30"/>
      <c r="CMG249" s="30"/>
      <c r="CMH249" s="30"/>
      <c r="CMI249" s="30"/>
      <c r="CMJ249" s="30"/>
      <c r="CMK249" s="30"/>
      <c r="CML249" s="30"/>
      <c r="CMM249" s="30"/>
      <c r="CMN249" s="30"/>
      <c r="CMO249" s="30"/>
      <c r="CMP249" s="30"/>
      <c r="CMQ249" s="30"/>
      <c r="CMR249" s="30"/>
      <c r="CMS249" s="30"/>
      <c r="CMT249" s="30"/>
      <c r="CMU249" s="30"/>
      <c r="CMV249" s="30"/>
      <c r="CMW249" s="30"/>
      <c r="CMX249" s="30"/>
      <c r="CMY249" s="30"/>
      <c r="CMZ249" s="30"/>
      <c r="CNA249" s="30"/>
      <c r="CNB249" s="30"/>
      <c r="CNC249" s="30"/>
      <c r="CND249" s="30"/>
      <c r="CNE249" s="30"/>
      <c r="CNF249" s="30"/>
      <c r="CNG249" s="30"/>
      <c r="CNH249" s="30"/>
      <c r="CNI249" s="30"/>
      <c r="CNJ249" s="30"/>
      <c r="CNK249" s="30"/>
      <c r="CNL249" s="30"/>
      <c r="CNM249" s="30"/>
      <c r="CNN249" s="30"/>
      <c r="CNO249" s="30"/>
      <c r="CNP249" s="30"/>
      <c r="CNQ249" s="30"/>
      <c r="CNR249" s="30"/>
      <c r="CNS249" s="30"/>
      <c r="CNT249" s="30"/>
      <c r="CNU249" s="30"/>
      <c r="CNV249" s="30"/>
      <c r="CNW249" s="30"/>
      <c r="CNX249" s="30"/>
      <c r="CNY249" s="30"/>
      <c r="CNZ249" s="30"/>
      <c r="COA249" s="30"/>
      <c r="COB249" s="30"/>
      <c r="COC249" s="30"/>
      <c r="COD249" s="30"/>
      <c r="COE249" s="30"/>
      <c r="COF249" s="30"/>
      <c r="COG249" s="30"/>
      <c r="COH249" s="30"/>
      <c r="COI249" s="30"/>
      <c r="COJ249" s="30"/>
      <c r="COK249" s="30"/>
      <c r="COL249" s="30"/>
      <c r="COM249" s="30"/>
      <c r="CON249" s="30"/>
      <c r="COO249" s="30"/>
      <c r="COP249" s="30"/>
      <c r="COQ249" s="30"/>
      <c r="COR249" s="30"/>
      <c r="COS249" s="30"/>
      <c r="COT249" s="30"/>
      <c r="COU249" s="30"/>
      <c r="COV249" s="30"/>
      <c r="COW249" s="30"/>
      <c r="COX249" s="30"/>
      <c r="COY249" s="30"/>
      <c r="COZ249" s="30"/>
      <c r="CPA249" s="30"/>
      <c r="CPB249" s="30"/>
      <c r="CPC249" s="30"/>
      <c r="CPD249" s="30"/>
      <c r="CPE249" s="30"/>
      <c r="CPF249" s="30"/>
      <c r="CPG249" s="30"/>
      <c r="CPH249" s="30"/>
      <c r="CPI249" s="30"/>
      <c r="CPJ249" s="30"/>
      <c r="CPK249" s="30"/>
      <c r="CPL249" s="30"/>
      <c r="CPM249" s="30"/>
      <c r="CPN249" s="30"/>
      <c r="CPO249" s="30"/>
      <c r="CPP249" s="30"/>
      <c r="CPQ249" s="30"/>
      <c r="CPR249" s="30"/>
      <c r="CPS249" s="30"/>
      <c r="CPT249" s="30"/>
      <c r="CPU249" s="30"/>
      <c r="CPV249" s="30"/>
      <c r="CPW249" s="30"/>
      <c r="CPX249" s="30"/>
      <c r="CPY249" s="30"/>
      <c r="CPZ249" s="30"/>
      <c r="CQA249" s="30"/>
      <c r="CQB249" s="30"/>
      <c r="CQC249" s="30"/>
      <c r="CQD249" s="30"/>
      <c r="CQE249" s="30"/>
      <c r="CQF249" s="30"/>
      <c r="CQG249" s="30"/>
      <c r="CQH249" s="30"/>
      <c r="CQI249" s="30"/>
      <c r="CQJ249" s="30"/>
      <c r="CQK249" s="30"/>
      <c r="CQL249" s="30"/>
      <c r="CQM249" s="30"/>
      <c r="CQN249" s="30"/>
      <c r="CQO249" s="30"/>
      <c r="CQP249" s="30"/>
      <c r="CQQ249" s="30"/>
      <c r="CQR249" s="30"/>
      <c r="CQS249" s="30"/>
      <c r="CQT249" s="30"/>
      <c r="CQU249" s="30"/>
      <c r="CQV249" s="30"/>
      <c r="CQW249" s="30"/>
      <c r="CQX249" s="30"/>
      <c r="CQY249" s="30"/>
      <c r="CQZ249" s="30"/>
      <c r="CRA249" s="30"/>
      <c r="CRB249" s="30"/>
      <c r="CRC249" s="30"/>
      <c r="CRD249" s="30"/>
      <c r="CRE249" s="30"/>
      <c r="CRF249" s="30"/>
      <c r="CRG249" s="30"/>
      <c r="CRH249" s="30"/>
      <c r="CRI249" s="30"/>
      <c r="CRJ249" s="30"/>
      <c r="CRK249" s="30"/>
      <c r="CRL249" s="30"/>
      <c r="CRM249" s="30"/>
      <c r="CRN249" s="30"/>
      <c r="CRO249" s="30"/>
      <c r="CRP249" s="30"/>
      <c r="CRQ249" s="30"/>
      <c r="CRR249" s="30"/>
      <c r="CRS249" s="30"/>
      <c r="CRT249" s="30"/>
      <c r="CRU249" s="30"/>
      <c r="CRV249" s="30"/>
      <c r="CRW249" s="30"/>
      <c r="CRX249" s="30"/>
      <c r="CRY249" s="30"/>
      <c r="CRZ249" s="30"/>
      <c r="CSA249" s="30"/>
      <c r="CSB249" s="30"/>
      <c r="CSC249" s="30"/>
      <c r="CSD249" s="30"/>
      <c r="CSE249" s="30"/>
      <c r="CSF249" s="30"/>
      <c r="CSG249" s="30"/>
      <c r="CSH249" s="30"/>
      <c r="CSI249" s="30"/>
      <c r="CSJ249" s="30"/>
      <c r="CSK249" s="30"/>
      <c r="CSL249" s="30"/>
      <c r="CSM249" s="30"/>
      <c r="CSN249" s="30"/>
      <c r="CSO249" s="30"/>
      <c r="CSP249" s="30"/>
      <c r="CSQ249" s="30"/>
      <c r="CSR249" s="30"/>
      <c r="CSS249" s="30"/>
      <c r="CST249" s="30"/>
      <c r="CSU249" s="30"/>
      <c r="CSV249" s="30"/>
      <c r="CSW249" s="30"/>
      <c r="CSX249" s="30"/>
      <c r="CSY249" s="30"/>
      <c r="CSZ249" s="30"/>
      <c r="CTA249" s="30"/>
      <c r="CTB249" s="30"/>
      <c r="CTC249" s="30"/>
      <c r="CTD249" s="30"/>
      <c r="CTE249" s="30"/>
      <c r="CTF249" s="30"/>
      <c r="CTG249" s="30"/>
      <c r="CTH249" s="30"/>
      <c r="CTI249" s="30"/>
      <c r="CTJ249" s="30"/>
      <c r="CTK249" s="30"/>
      <c r="CTL249" s="30"/>
      <c r="CTM249" s="30"/>
      <c r="CTN249" s="30"/>
      <c r="CTO249" s="30"/>
      <c r="CTP249" s="30"/>
      <c r="CTQ249" s="30"/>
      <c r="CTR249" s="30"/>
      <c r="CTS249" s="30"/>
      <c r="CTT249" s="30"/>
      <c r="CTU249" s="30"/>
      <c r="CTV249" s="30"/>
      <c r="CTW249" s="30"/>
      <c r="CTX249" s="30"/>
      <c r="CTY249" s="30"/>
      <c r="CTZ249" s="30"/>
      <c r="CUA249" s="30"/>
      <c r="CUB249" s="30"/>
      <c r="CUC249" s="30"/>
      <c r="CUD249" s="30"/>
      <c r="CUE249" s="30"/>
      <c r="CUF249" s="30"/>
      <c r="CUG249" s="30"/>
      <c r="CUH249" s="30"/>
      <c r="CUI249" s="30"/>
      <c r="CUJ249" s="30"/>
      <c r="CUK249" s="30"/>
      <c r="CUL249" s="30"/>
      <c r="CUM249" s="30"/>
      <c r="CUN249" s="30"/>
      <c r="CUO249" s="30"/>
      <c r="CUP249" s="30"/>
      <c r="CUQ249" s="30"/>
      <c r="CUR249" s="30"/>
      <c r="CUS249" s="30"/>
      <c r="CUT249" s="30"/>
      <c r="CUU249" s="30"/>
      <c r="CUV249" s="30"/>
      <c r="CUW249" s="30"/>
      <c r="CUX249" s="30"/>
      <c r="CUY249" s="30"/>
      <c r="CUZ249" s="30"/>
      <c r="CVA249" s="30"/>
      <c r="CVB249" s="30"/>
      <c r="CVC249" s="30"/>
      <c r="CVD249" s="30"/>
      <c r="CVE249" s="30"/>
      <c r="CVF249" s="30"/>
      <c r="CVG249" s="30"/>
      <c r="CVH249" s="30"/>
      <c r="CVI249" s="30"/>
      <c r="CVJ249" s="30"/>
      <c r="CVK249" s="30"/>
      <c r="CVL249" s="30"/>
      <c r="CVM249" s="30"/>
      <c r="CVN249" s="30"/>
      <c r="CVO249" s="30"/>
      <c r="CVP249" s="30"/>
      <c r="CVQ249" s="30"/>
      <c r="CVR249" s="30"/>
      <c r="CVS249" s="30"/>
      <c r="CVT249" s="30"/>
      <c r="CVU249" s="30"/>
      <c r="CVV249" s="30"/>
      <c r="CVW249" s="30"/>
      <c r="CVX249" s="30"/>
      <c r="CVY249" s="30"/>
      <c r="CVZ249" s="30"/>
      <c r="CWA249" s="30"/>
      <c r="CWB249" s="30"/>
      <c r="CWC249" s="30"/>
      <c r="CWD249" s="30"/>
      <c r="CWE249" s="30"/>
      <c r="CWF249" s="30"/>
      <c r="CWG249" s="30"/>
      <c r="CWH249" s="30"/>
      <c r="CWI249" s="30"/>
      <c r="CWJ249" s="30"/>
      <c r="CWK249" s="30"/>
      <c r="CWL249" s="30"/>
      <c r="CWM249" s="30"/>
      <c r="CWN249" s="30"/>
      <c r="CWO249" s="30"/>
      <c r="CWP249" s="30"/>
      <c r="CWQ249" s="30"/>
      <c r="CWR249" s="30"/>
      <c r="CWS249" s="30"/>
      <c r="CWT249" s="30"/>
      <c r="CWU249" s="30"/>
      <c r="CWV249" s="30"/>
      <c r="CWW249" s="30"/>
      <c r="CWX249" s="30"/>
      <c r="CWY249" s="30"/>
      <c r="CWZ249" s="30"/>
      <c r="CXA249" s="30"/>
      <c r="CXB249" s="30"/>
      <c r="CXC249" s="30"/>
      <c r="CXD249" s="30"/>
      <c r="CXE249" s="30"/>
      <c r="CXF249" s="30"/>
      <c r="CXG249" s="30"/>
      <c r="CXH249" s="30"/>
      <c r="CXI249" s="30"/>
      <c r="CXJ249" s="30"/>
      <c r="CXK249" s="30"/>
      <c r="CXL249" s="30"/>
      <c r="CXM249" s="30"/>
      <c r="CXN249" s="30"/>
      <c r="CXO249" s="30"/>
      <c r="CXP249" s="30"/>
      <c r="CXQ249" s="30"/>
      <c r="CXR249" s="30"/>
      <c r="CXS249" s="30"/>
      <c r="CXT249" s="30"/>
      <c r="CXU249" s="30"/>
      <c r="CXV249" s="30"/>
      <c r="CXW249" s="30"/>
      <c r="CXX249" s="30"/>
      <c r="CXY249" s="30"/>
      <c r="CXZ249" s="30"/>
      <c r="CYA249" s="30"/>
      <c r="CYB249" s="30"/>
      <c r="CYC249" s="30"/>
      <c r="CYD249" s="30"/>
      <c r="CYE249" s="30"/>
      <c r="CYF249" s="30"/>
      <c r="CYG249" s="30"/>
      <c r="CYH249" s="30"/>
      <c r="CYI249" s="30"/>
      <c r="CYJ249" s="30"/>
      <c r="CYK249" s="30"/>
      <c r="CYL249" s="30"/>
      <c r="CYM249" s="30"/>
      <c r="CYN249" s="30"/>
      <c r="CYO249" s="30"/>
      <c r="CYP249" s="30"/>
      <c r="CYQ249" s="30"/>
      <c r="CYR249" s="30"/>
      <c r="CYS249" s="30"/>
      <c r="CYT249" s="30"/>
      <c r="CYU249" s="30"/>
      <c r="CYV249" s="30"/>
      <c r="CYW249" s="30"/>
      <c r="CYX249" s="30"/>
      <c r="CYY249" s="30"/>
      <c r="CYZ249" s="30"/>
      <c r="CZA249" s="30"/>
      <c r="CZB249" s="30"/>
      <c r="CZC249" s="30"/>
      <c r="CZD249" s="30"/>
      <c r="CZE249" s="30"/>
      <c r="CZF249" s="30"/>
      <c r="CZG249" s="30"/>
      <c r="CZH249" s="30"/>
      <c r="CZI249" s="30"/>
      <c r="CZJ249" s="30"/>
      <c r="CZK249" s="30"/>
      <c r="CZL249" s="30"/>
      <c r="CZM249" s="30"/>
      <c r="CZN249" s="30"/>
      <c r="CZO249" s="30"/>
      <c r="CZP249" s="30"/>
      <c r="CZQ249" s="30"/>
      <c r="CZR249" s="30"/>
      <c r="CZS249" s="30"/>
      <c r="CZT249" s="30"/>
      <c r="CZU249" s="30"/>
      <c r="CZV249" s="30"/>
      <c r="CZW249" s="30"/>
      <c r="CZX249" s="30"/>
      <c r="CZY249" s="30"/>
      <c r="CZZ249" s="30"/>
      <c r="DAA249" s="30"/>
      <c r="DAB249" s="30"/>
      <c r="DAC249" s="30"/>
      <c r="DAD249" s="30"/>
      <c r="DAE249" s="30"/>
      <c r="DAF249" s="30"/>
      <c r="DAG249" s="30"/>
      <c r="DAH249" s="30"/>
      <c r="DAI249" s="30"/>
      <c r="DAJ249" s="30"/>
      <c r="DAK249" s="30"/>
      <c r="DAL249" s="30"/>
      <c r="DAM249" s="30"/>
      <c r="DAN249" s="30"/>
      <c r="DAO249" s="30"/>
      <c r="DAP249" s="30"/>
      <c r="DAQ249" s="30"/>
      <c r="DAR249" s="30"/>
      <c r="DAS249" s="30"/>
      <c r="DAT249" s="30"/>
      <c r="DAU249" s="30"/>
      <c r="DAV249" s="30"/>
      <c r="DAW249" s="30"/>
      <c r="DAX249" s="30"/>
      <c r="DAY249" s="30"/>
      <c r="DAZ249" s="30"/>
      <c r="DBA249" s="30"/>
      <c r="DBB249" s="30"/>
      <c r="DBC249" s="30"/>
      <c r="DBD249" s="30"/>
      <c r="DBE249" s="30"/>
      <c r="DBF249" s="30"/>
      <c r="DBG249" s="30"/>
      <c r="DBH249" s="30"/>
      <c r="DBI249" s="30"/>
      <c r="DBJ249" s="30"/>
      <c r="DBK249" s="30"/>
      <c r="DBL249" s="30"/>
      <c r="DBM249" s="30"/>
      <c r="DBN249" s="30"/>
      <c r="DBO249" s="30"/>
      <c r="DBP249" s="30"/>
      <c r="DBQ249" s="30"/>
      <c r="DBR249" s="30"/>
      <c r="DBS249" s="30"/>
      <c r="DBT249" s="30"/>
      <c r="DBU249" s="30"/>
      <c r="DBV249" s="30"/>
      <c r="DBW249" s="30"/>
      <c r="DBX249" s="30"/>
      <c r="DBY249" s="30"/>
      <c r="DBZ249" s="30"/>
      <c r="DCA249" s="30"/>
      <c r="DCB249" s="30"/>
      <c r="DCC249" s="30"/>
      <c r="DCD249" s="30"/>
      <c r="DCE249" s="30"/>
      <c r="DCF249" s="30"/>
      <c r="DCG249" s="30"/>
      <c r="DCH249" s="30"/>
      <c r="DCI249" s="30"/>
      <c r="DCJ249" s="30"/>
      <c r="DCK249" s="30"/>
      <c r="DCL249" s="30"/>
      <c r="DCM249" s="30"/>
      <c r="DCN249" s="30"/>
      <c r="DCO249" s="30"/>
      <c r="DCP249" s="30"/>
      <c r="DCQ249" s="30"/>
      <c r="DCR249" s="30"/>
      <c r="DCS249" s="30"/>
      <c r="DCT249" s="30"/>
      <c r="DCU249" s="30"/>
      <c r="DCV249" s="30"/>
      <c r="DCW249" s="30"/>
      <c r="DCX249" s="30"/>
      <c r="DCY249" s="30"/>
      <c r="DCZ249" s="30"/>
      <c r="DDA249" s="30"/>
      <c r="DDB249" s="30"/>
      <c r="DDC249" s="30"/>
      <c r="DDD249" s="30"/>
      <c r="DDE249" s="30"/>
      <c r="DDF249" s="30"/>
      <c r="DDG249" s="30"/>
      <c r="DDH249" s="30"/>
      <c r="DDI249" s="30"/>
      <c r="DDJ249" s="30"/>
      <c r="DDK249" s="30"/>
      <c r="DDL249" s="30"/>
      <c r="DDM249" s="30"/>
      <c r="DDN249" s="30"/>
      <c r="DDO249" s="30"/>
      <c r="DDP249" s="30"/>
      <c r="DDQ249" s="30"/>
      <c r="DDR249" s="30"/>
      <c r="DDS249" s="30"/>
      <c r="DDT249" s="30"/>
      <c r="DDU249" s="30"/>
      <c r="DDV249" s="30"/>
      <c r="DDW249" s="30"/>
      <c r="DDX249" s="30"/>
      <c r="DDY249" s="30"/>
      <c r="DDZ249" s="30"/>
      <c r="DEA249" s="30"/>
      <c r="DEB249" s="30"/>
      <c r="DEC249" s="30"/>
      <c r="DED249" s="30"/>
      <c r="DEE249" s="30"/>
      <c r="DEF249" s="30"/>
      <c r="DEG249" s="30"/>
      <c r="DEH249" s="30"/>
      <c r="DEI249" s="30"/>
      <c r="DEJ249" s="30"/>
      <c r="DEK249" s="30"/>
      <c r="DEL249" s="30"/>
      <c r="DEM249" s="30"/>
      <c r="DEN249" s="30"/>
      <c r="DEO249" s="30"/>
      <c r="DEP249" s="30"/>
      <c r="DEQ249" s="30"/>
      <c r="DER249" s="30"/>
      <c r="DES249" s="30"/>
      <c r="DET249" s="30"/>
      <c r="DEU249" s="30"/>
      <c r="DEV249" s="30"/>
      <c r="DEW249" s="30"/>
      <c r="DEX249" s="30"/>
      <c r="DEY249" s="30"/>
      <c r="DEZ249" s="30"/>
      <c r="DFA249" s="30"/>
      <c r="DFB249" s="30"/>
      <c r="DFC249" s="30"/>
      <c r="DFD249" s="30"/>
      <c r="DFE249" s="30"/>
      <c r="DFF249" s="30"/>
      <c r="DFG249" s="30"/>
      <c r="DFH249" s="30"/>
      <c r="DFI249" s="30"/>
      <c r="DFJ249" s="30"/>
      <c r="DFK249" s="30"/>
      <c r="DFL249" s="30"/>
      <c r="DFM249" s="30"/>
      <c r="DFN249" s="30"/>
      <c r="DFO249" s="30"/>
      <c r="DFP249" s="30"/>
      <c r="DFQ249" s="30"/>
      <c r="DFR249" s="30"/>
      <c r="DFS249" s="30"/>
      <c r="DFT249" s="30"/>
      <c r="DFU249" s="30"/>
      <c r="DFV249" s="30"/>
      <c r="DFW249" s="30"/>
      <c r="DFX249" s="30"/>
      <c r="DFY249" s="30"/>
      <c r="DFZ249" s="30"/>
      <c r="DGA249" s="30"/>
      <c r="DGB249" s="30"/>
      <c r="DGC249" s="30"/>
      <c r="DGD249" s="30"/>
      <c r="DGE249" s="30"/>
      <c r="DGF249" s="30"/>
      <c r="DGG249" s="30"/>
      <c r="DGH249" s="30"/>
      <c r="DGI249" s="30"/>
      <c r="DGJ249" s="30"/>
      <c r="DGK249" s="30"/>
      <c r="DGL249" s="30"/>
      <c r="DGM249" s="30"/>
      <c r="DGN249" s="30"/>
      <c r="DGO249" s="30"/>
      <c r="DGP249" s="30"/>
      <c r="DGQ249" s="30"/>
      <c r="DGR249" s="30"/>
      <c r="DGS249" s="30"/>
      <c r="DGT249" s="30"/>
      <c r="DGU249" s="30"/>
      <c r="DGV249" s="30"/>
      <c r="DGW249" s="30"/>
      <c r="DGX249" s="30"/>
      <c r="DGY249" s="30"/>
      <c r="DGZ249" s="30"/>
      <c r="DHA249" s="30"/>
      <c r="DHB249" s="30"/>
      <c r="DHC249" s="30"/>
      <c r="DHD249" s="30"/>
      <c r="DHE249" s="30"/>
      <c r="DHF249" s="30"/>
      <c r="DHG249" s="30"/>
      <c r="DHH249" s="30"/>
      <c r="DHI249" s="30"/>
      <c r="DHJ249" s="30"/>
      <c r="DHK249" s="30"/>
      <c r="DHL249" s="30"/>
      <c r="DHM249" s="30"/>
      <c r="DHN249" s="30"/>
      <c r="DHO249" s="30"/>
      <c r="DHP249" s="30"/>
      <c r="DHQ249" s="30"/>
      <c r="DHR249" s="30"/>
      <c r="DHS249" s="30"/>
      <c r="DHT249" s="30"/>
      <c r="DHU249" s="30"/>
      <c r="DHV249" s="30"/>
      <c r="DHW249" s="30"/>
      <c r="DHX249" s="30"/>
      <c r="DHY249" s="30"/>
      <c r="DHZ249" s="30"/>
      <c r="DIA249" s="30"/>
      <c r="DIB249" s="30"/>
      <c r="DIC249" s="30"/>
      <c r="DID249" s="30"/>
      <c r="DIE249" s="30"/>
      <c r="DIF249" s="30"/>
      <c r="DIG249" s="30"/>
      <c r="DIH249" s="30"/>
      <c r="DII249" s="30"/>
      <c r="DIJ249" s="30"/>
      <c r="DIK249" s="30"/>
      <c r="DIL249" s="30"/>
      <c r="DIM249" s="30"/>
      <c r="DIN249" s="30"/>
      <c r="DIO249" s="30"/>
      <c r="DIP249" s="30"/>
      <c r="DIQ249" s="30"/>
      <c r="DIR249" s="30"/>
      <c r="DIS249" s="30"/>
      <c r="DIT249" s="30"/>
      <c r="DIU249" s="30"/>
      <c r="DIV249" s="30"/>
      <c r="DIW249" s="30"/>
      <c r="DIX249" s="30"/>
      <c r="DIY249" s="30"/>
      <c r="DIZ249" s="30"/>
      <c r="DJA249" s="30"/>
      <c r="DJB249" s="30"/>
      <c r="DJC249" s="30"/>
      <c r="DJD249" s="30"/>
      <c r="DJE249" s="30"/>
      <c r="DJF249" s="30"/>
      <c r="DJG249" s="30"/>
      <c r="DJH249" s="30"/>
      <c r="DJI249" s="30"/>
      <c r="DJJ249" s="30"/>
      <c r="DJK249" s="30"/>
      <c r="DJL249" s="30"/>
      <c r="DJM249" s="30"/>
      <c r="DJN249" s="30"/>
      <c r="DJO249" s="30"/>
      <c r="DJP249" s="30"/>
      <c r="DJQ249" s="30"/>
      <c r="DJR249" s="30"/>
      <c r="DJS249" s="30"/>
      <c r="DJT249" s="30"/>
      <c r="DJU249" s="30"/>
      <c r="DJV249" s="30"/>
      <c r="DJW249" s="30"/>
      <c r="DJX249" s="30"/>
      <c r="DJY249" s="30"/>
      <c r="DJZ249" s="30"/>
      <c r="DKA249" s="30"/>
      <c r="DKB249" s="30"/>
      <c r="DKC249" s="30"/>
      <c r="DKD249" s="30"/>
      <c r="DKE249" s="30"/>
      <c r="DKF249" s="30"/>
      <c r="DKG249" s="30"/>
      <c r="DKH249" s="30"/>
      <c r="DKI249" s="30"/>
      <c r="DKJ249" s="30"/>
      <c r="DKK249" s="30"/>
      <c r="DKL249" s="30"/>
      <c r="DKM249" s="30"/>
      <c r="DKN249" s="30"/>
      <c r="DKO249" s="30"/>
      <c r="DKP249" s="30"/>
      <c r="DKQ249" s="30"/>
      <c r="DKR249" s="30"/>
      <c r="DKS249" s="30"/>
      <c r="DKT249" s="30"/>
      <c r="DKU249" s="30"/>
      <c r="DKV249" s="30"/>
      <c r="DKW249" s="30"/>
      <c r="DKX249" s="30"/>
      <c r="DKY249" s="30"/>
      <c r="DKZ249" s="30"/>
      <c r="DLA249" s="30"/>
      <c r="DLB249" s="30"/>
      <c r="DLC249" s="30"/>
      <c r="DLD249" s="30"/>
      <c r="DLE249" s="30"/>
      <c r="DLF249" s="30"/>
      <c r="DLG249" s="30"/>
      <c r="DLH249" s="30"/>
      <c r="DLI249" s="30"/>
      <c r="DLJ249" s="30"/>
      <c r="DLK249" s="30"/>
      <c r="DLL249" s="30"/>
      <c r="DLM249" s="30"/>
      <c r="DLN249" s="30"/>
      <c r="DLO249" s="30"/>
      <c r="DLP249" s="30"/>
      <c r="DLQ249" s="30"/>
      <c r="DLR249" s="30"/>
      <c r="DLS249" s="30"/>
      <c r="DLT249" s="30"/>
      <c r="DLU249" s="30"/>
      <c r="DLV249" s="30"/>
      <c r="DLW249" s="30"/>
      <c r="DLX249" s="30"/>
      <c r="DLY249" s="30"/>
      <c r="DLZ249" s="30"/>
      <c r="DMA249" s="30"/>
      <c r="DMB249" s="30"/>
      <c r="DMC249" s="30"/>
      <c r="DMD249" s="30"/>
      <c r="DME249" s="30"/>
      <c r="DMF249" s="30"/>
      <c r="DMG249" s="30"/>
      <c r="DMH249" s="30"/>
      <c r="DMI249" s="30"/>
      <c r="DMJ249" s="30"/>
      <c r="DMK249" s="30"/>
      <c r="DML249" s="30"/>
      <c r="DMM249" s="30"/>
      <c r="DMN249" s="30"/>
      <c r="DMO249" s="30"/>
      <c r="DMP249" s="30"/>
      <c r="DMQ249" s="30"/>
      <c r="DMR249" s="30"/>
      <c r="DMS249" s="30"/>
      <c r="DMT249" s="30"/>
      <c r="DMU249" s="30"/>
      <c r="DMV249" s="30"/>
      <c r="DMW249" s="30"/>
      <c r="DMX249" s="30"/>
      <c r="DMY249" s="30"/>
      <c r="DMZ249" s="30"/>
      <c r="DNA249" s="30"/>
      <c r="DNB249" s="30"/>
      <c r="DNC249" s="30"/>
      <c r="DND249" s="30"/>
      <c r="DNE249" s="30"/>
      <c r="DNF249" s="30"/>
      <c r="DNG249" s="30"/>
      <c r="DNH249" s="30"/>
      <c r="DNI249" s="30"/>
      <c r="DNJ249" s="30"/>
      <c r="DNK249" s="30"/>
      <c r="DNL249" s="30"/>
      <c r="DNM249" s="30"/>
      <c r="DNN249" s="30"/>
      <c r="DNO249" s="30"/>
      <c r="DNP249" s="30"/>
      <c r="DNQ249" s="30"/>
      <c r="DNR249" s="30"/>
      <c r="DNS249" s="30"/>
      <c r="DNT249" s="30"/>
      <c r="DNU249" s="30"/>
      <c r="DNV249" s="30"/>
      <c r="DNW249" s="30"/>
      <c r="DNX249" s="30"/>
      <c r="DNY249" s="30"/>
      <c r="DNZ249" s="30"/>
      <c r="DOA249" s="30"/>
      <c r="DOB249" s="30"/>
      <c r="DOC249" s="30"/>
      <c r="DOD249" s="30"/>
      <c r="DOE249" s="30"/>
      <c r="DOF249" s="30"/>
      <c r="DOG249" s="30"/>
      <c r="DOH249" s="30"/>
      <c r="DOI249" s="30"/>
      <c r="DOJ249" s="30"/>
      <c r="DOK249" s="30"/>
      <c r="DOL249" s="30"/>
      <c r="DOM249" s="30"/>
      <c r="DON249" s="30"/>
      <c r="DOO249" s="30"/>
      <c r="DOP249" s="30"/>
      <c r="DOQ249" s="30"/>
      <c r="DOR249" s="30"/>
      <c r="DOS249" s="30"/>
      <c r="DOT249" s="30"/>
      <c r="DOU249" s="30"/>
      <c r="DOV249" s="30"/>
      <c r="DOW249" s="30"/>
      <c r="DOX249" s="30"/>
      <c r="DOY249" s="30"/>
      <c r="DOZ249" s="30"/>
      <c r="DPA249" s="30"/>
      <c r="DPB249" s="30"/>
      <c r="DPC249" s="30"/>
      <c r="DPD249" s="30"/>
      <c r="DPE249" s="30"/>
      <c r="DPF249" s="30"/>
      <c r="DPG249" s="30"/>
      <c r="DPH249" s="30"/>
      <c r="DPI249" s="30"/>
      <c r="DPJ249" s="30"/>
      <c r="DPK249" s="30"/>
      <c r="DPL249" s="30"/>
      <c r="DPM249" s="30"/>
      <c r="DPN249" s="30"/>
      <c r="DPO249" s="30"/>
      <c r="DPP249" s="30"/>
      <c r="DPQ249" s="30"/>
      <c r="DPR249" s="30"/>
      <c r="DPS249" s="30"/>
      <c r="DPT249" s="30"/>
      <c r="DPU249" s="30"/>
      <c r="DPV249" s="30"/>
      <c r="DPW249" s="30"/>
      <c r="DPX249" s="30"/>
      <c r="DPY249" s="30"/>
      <c r="DPZ249" s="30"/>
      <c r="DQA249" s="30"/>
      <c r="DQB249" s="30"/>
      <c r="DQC249" s="30"/>
      <c r="DQD249" s="30"/>
      <c r="DQE249" s="30"/>
      <c r="DQF249" s="30"/>
      <c r="DQG249" s="30"/>
      <c r="DQH249" s="30"/>
      <c r="DQI249" s="30"/>
      <c r="DQJ249" s="30"/>
      <c r="DQK249" s="30"/>
      <c r="DQL249" s="30"/>
      <c r="DQM249" s="30"/>
      <c r="DQN249" s="30"/>
      <c r="DQO249" s="30"/>
      <c r="DQP249" s="30"/>
      <c r="DQQ249" s="30"/>
      <c r="DQR249" s="30"/>
      <c r="DQS249" s="30"/>
      <c r="DQT249" s="30"/>
      <c r="DQU249" s="30"/>
      <c r="DQV249" s="30"/>
      <c r="DQW249" s="30"/>
      <c r="DQX249" s="30"/>
      <c r="DQY249" s="30"/>
      <c r="DQZ249" s="30"/>
      <c r="DRA249" s="30"/>
      <c r="DRB249" s="30"/>
      <c r="DRC249" s="30"/>
      <c r="DRD249" s="30"/>
      <c r="DRE249" s="30"/>
      <c r="DRF249" s="30"/>
      <c r="DRG249" s="30"/>
      <c r="DRH249" s="30"/>
      <c r="DRI249" s="30"/>
      <c r="DRJ249" s="30"/>
      <c r="DRK249" s="30"/>
      <c r="DRL249" s="30"/>
      <c r="DRM249" s="30"/>
      <c r="DRN249" s="30"/>
      <c r="DRO249" s="30"/>
      <c r="DRP249" s="30"/>
      <c r="DRQ249" s="30"/>
      <c r="DRR249" s="30"/>
      <c r="DRS249" s="30"/>
      <c r="DRT249" s="30"/>
      <c r="DRU249" s="30"/>
      <c r="DRV249" s="30"/>
      <c r="DRW249" s="30"/>
      <c r="DRX249" s="30"/>
      <c r="DRY249" s="30"/>
      <c r="DRZ249" s="30"/>
      <c r="DSA249" s="30"/>
      <c r="DSB249" s="30"/>
      <c r="DSC249" s="30"/>
      <c r="DSD249" s="30"/>
      <c r="DSE249" s="30"/>
      <c r="DSF249" s="30"/>
      <c r="DSG249" s="30"/>
      <c r="DSH249" s="30"/>
      <c r="DSI249" s="30"/>
      <c r="DSJ249" s="30"/>
      <c r="DSK249" s="30"/>
      <c r="DSL249" s="30"/>
      <c r="DSM249" s="30"/>
      <c r="DSN249" s="30"/>
      <c r="DSO249" s="30"/>
      <c r="DSP249" s="30"/>
      <c r="DSQ249" s="30"/>
      <c r="DSR249" s="30"/>
      <c r="DSS249" s="30"/>
      <c r="DST249" s="30"/>
      <c r="DSU249" s="30"/>
      <c r="DSV249" s="30"/>
      <c r="DSW249" s="30"/>
      <c r="DSX249" s="30"/>
      <c r="DSY249" s="30"/>
      <c r="DSZ249" s="30"/>
      <c r="DTA249" s="30"/>
      <c r="DTB249" s="30"/>
      <c r="DTC249" s="30"/>
      <c r="DTD249" s="30"/>
      <c r="DTE249" s="30"/>
      <c r="DTF249" s="30"/>
      <c r="DTG249" s="30"/>
      <c r="DTH249" s="30"/>
      <c r="DTI249" s="30"/>
      <c r="DTJ249" s="30"/>
      <c r="DTK249" s="30"/>
      <c r="DTL249" s="30"/>
      <c r="DTM249" s="30"/>
      <c r="DTN249" s="30"/>
      <c r="DTO249" s="30"/>
      <c r="DTP249" s="30"/>
      <c r="DTQ249" s="30"/>
      <c r="DTR249" s="30"/>
      <c r="DTS249" s="30"/>
      <c r="DTT249" s="30"/>
      <c r="DTU249" s="30"/>
      <c r="DTV249" s="30"/>
      <c r="DTW249" s="30"/>
      <c r="DTX249" s="30"/>
      <c r="DTY249" s="30"/>
      <c r="DTZ249" s="30"/>
      <c r="DUA249" s="30"/>
      <c r="DUB249" s="30"/>
      <c r="DUC249" s="30"/>
      <c r="DUD249" s="30"/>
      <c r="DUE249" s="30"/>
      <c r="DUF249" s="30"/>
      <c r="DUG249" s="30"/>
      <c r="DUH249" s="30"/>
      <c r="DUI249" s="30"/>
      <c r="DUJ249" s="30"/>
      <c r="DUK249" s="30"/>
      <c r="DUL249" s="30"/>
      <c r="DUM249" s="30"/>
      <c r="DUN249" s="30"/>
      <c r="DUO249" s="30"/>
      <c r="DUP249" s="30"/>
      <c r="DUQ249" s="30"/>
      <c r="DUR249" s="30"/>
      <c r="DUS249" s="30"/>
      <c r="DUT249" s="30"/>
      <c r="DUU249" s="30"/>
      <c r="DUV249" s="30"/>
      <c r="DUW249" s="30"/>
      <c r="DUX249" s="30"/>
      <c r="DUY249" s="30"/>
      <c r="DUZ249" s="30"/>
      <c r="DVA249" s="30"/>
      <c r="DVB249" s="30"/>
      <c r="DVC249" s="30"/>
      <c r="DVD249" s="30"/>
      <c r="DVE249" s="30"/>
      <c r="DVF249" s="30"/>
      <c r="DVG249" s="30"/>
      <c r="DVH249" s="30"/>
      <c r="DVI249" s="30"/>
      <c r="DVJ249" s="30"/>
      <c r="DVK249" s="30"/>
      <c r="DVL249" s="30"/>
      <c r="DVM249" s="30"/>
      <c r="DVN249" s="30"/>
      <c r="DVO249" s="30"/>
      <c r="DVP249" s="30"/>
      <c r="DVQ249" s="30"/>
      <c r="DVR249" s="30"/>
      <c r="DVS249" s="30"/>
      <c r="DVT249" s="30"/>
      <c r="DVU249" s="30"/>
      <c r="DVV249" s="30"/>
      <c r="DVW249" s="30"/>
      <c r="DVX249" s="30"/>
      <c r="DVY249" s="30"/>
      <c r="DVZ249" s="30"/>
      <c r="DWA249" s="30"/>
      <c r="DWB249" s="30"/>
      <c r="DWC249" s="30"/>
      <c r="DWD249" s="30"/>
      <c r="DWE249" s="30"/>
      <c r="DWF249" s="30"/>
      <c r="DWG249" s="30"/>
      <c r="DWH249" s="30"/>
      <c r="DWI249" s="30"/>
      <c r="DWJ249" s="30"/>
      <c r="DWK249" s="30"/>
      <c r="DWL249" s="30"/>
      <c r="DWM249" s="30"/>
      <c r="DWN249" s="30"/>
      <c r="DWO249" s="30"/>
      <c r="DWP249" s="30"/>
      <c r="DWQ249" s="30"/>
      <c r="DWR249" s="30"/>
      <c r="DWS249" s="30"/>
      <c r="DWT249" s="30"/>
      <c r="DWU249" s="30"/>
      <c r="DWV249" s="30"/>
      <c r="DWW249" s="30"/>
      <c r="DWX249" s="30"/>
      <c r="DWY249" s="30"/>
      <c r="DWZ249" s="30"/>
      <c r="DXA249" s="30"/>
      <c r="DXB249" s="30"/>
      <c r="DXC249" s="30"/>
      <c r="DXD249" s="30"/>
      <c r="DXE249" s="30"/>
      <c r="DXF249" s="30"/>
      <c r="DXG249" s="30"/>
      <c r="DXH249" s="30"/>
      <c r="DXI249" s="30"/>
      <c r="DXJ249" s="30"/>
      <c r="DXK249" s="30"/>
      <c r="DXL249" s="30"/>
      <c r="DXM249" s="30"/>
      <c r="DXN249" s="30"/>
      <c r="DXO249" s="30"/>
      <c r="DXP249" s="30"/>
      <c r="DXQ249" s="30"/>
      <c r="DXR249" s="30"/>
      <c r="DXS249" s="30"/>
      <c r="DXT249" s="30"/>
      <c r="DXU249" s="30"/>
      <c r="DXV249" s="30"/>
      <c r="DXW249" s="30"/>
      <c r="DXX249" s="30"/>
      <c r="DXY249" s="30"/>
      <c r="DXZ249" s="30"/>
      <c r="DYA249" s="30"/>
      <c r="DYB249" s="30"/>
      <c r="DYC249" s="30"/>
      <c r="DYD249" s="30"/>
      <c r="DYE249" s="30"/>
      <c r="DYF249" s="30"/>
      <c r="DYG249" s="30"/>
      <c r="DYH249" s="30"/>
      <c r="DYI249" s="30"/>
      <c r="DYJ249" s="30"/>
      <c r="DYK249" s="30"/>
      <c r="DYL249" s="30"/>
      <c r="DYM249" s="30"/>
      <c r="DYN249" s="30"/>
      <c r="DYO249" s="30"/>
      <c r="DYP249" s="30"/>
      <c r="DYQ249" s="30"/>
      <c r="DYR249" s="30"/>
      <c r="DYS249" s="30"/>
      <c r="DYT249" s="30"/>
      <c r="DYU249" s="30"/>
      <c r="DYV249" s="30"/>
      <c r="DYW249" s="30"/>
      <c r="DYX249" s="30"/>
      <c r="DYY249" s="30"/>
      <c r="DYZ249" s="30"/>
      <c r="DZA249" s="30"/>
      <c r="DZB249" s="30"/>
      <c r="DZC249" s="30"/>
      <c r="DZD249" s="30"/>
      <c r="DZE249" s="30"/>
      <c r="DZF249" s="30"/>
      <c r="DZG249" s="30"/>
      <c r="DZH249" s="30"/>
      <c r="DZI249" s="30"/>
      <c r="DZJ249" s="30"/>
      <c r="DZK249" s="30"/>
      <c r="DZL249" s="30"/>
      <c r="DZM249" s="30"/>
      <c r="DZN249" s="30"/>
      <c r="DZO249" s="30"/>
      <c r="DZP249" s="30"/>
      <c r="DZQ249" s="30"/>
      <c r="DZR249" s="30"/>
      <c r="DZS249" s="30"/>
      <c r="DZT249" s="30"/>
      <c r="DZU249" s="30"/>
      <c r="DZV249" s="30"/>
      <c r="DZW249" s="30"/>
      <c r="DZX249" s="30"/>
      <c r="DZY249" s="30"/>
      <c r="DZZ249" s="30"/>
      <c r="EAA249" s="30"/>
      <c r="EAB249" s="30"/>
      <c r="EAC249" s="30"/>
      <c r="EAD249" s="30"/>
      <c r="EAE249" s="30"/>
      <c r="EAF249" s="30"/>
      <c r="EAG249" s="30"/>
      <c r="EAH249" s="30"/>
      <c r="EAI249" s="30"/>
      <c r="EAJ249" s="30"/>
      <c r="EAK249" s="30"/>
      <c r="EAL249" s="30"/>
      <c r="EAM249" s="30"/>
      <c r="EAN249" s="30"/>
      <c r="EAO249" s="30"/>
      <c r="EAP249" s="30"/>
      <c r="EAQ249" s="30"/>
      <c r="EAR249" s="30"/>
      <c r="EAS249" s="30"/>
      <c r="EAT249" s="30"/>
      <c r="EAU249" s="30"/>
      <c r="EAV249" s="30"/>
      <c r="EAW249" s="30"/>
      <c r="EAX249" s="30"/>
      <c r="EAY249" s="30"/>
      <c r="EAZ249" s="30"/>
      <c r="EBA249" s="30"/>
      <c r="EBB249" s="30"/>
      <c r="EBC249" s="30"/>
      <c r="EBD249" s="30"/>
      <c r="EBE249" s="30"/>
      <c r="EBF249" s="30"/>
      <c r="EBG249" s="30"/>
      <c r="EBH249" s="30"/>
      <c r="EBI249" s="30"/>
      <c r="EBJ249" s="30"/>
      <c r="EBK249" s="30"/>
      <c r="EBL249" s="30"/>
      <c r="EBM249" s="30"/>
      <c r="EBN249" s="30"/>
      <c r="EBO249" s="30"/>
      <c r="EBP249" s="30"/>
      <c r="EBQ249" s="30"/>
      <c r="EBR249" s="30"/>
      <c r="EBS249" s="30"/>
      <c r="EBT249" s="30"/>
      <c r="EBU249" s="30"/>
      <c r="EBV249" s="30"/>
      <c r="EBW249" s="30"/>
      <c r="EBX249" s="30"/>
      <c r="EBY249" s="30"/>
      <c r="EBZ249" s="30"/>
      <c r="ECA249" s="30"/>
      <c r="ECB249" s="30"/>
      <c r="ECC249" s="30"/>
      <c r="ECD249" s="30"/>
      <c r="ECE249" s="30"/>
      <c r="ECF249" s="30"/>
      <c r="ECG249" s="30"/>
      <c r="ECH249" s="30"/>
      <c r="ECI249" s="30"/>
      <c r="ECJ249" s="30"/>
      <c r="ECK249" s="30"/>
      <c r="ECL249" s="30"/>
      <c r="ECM249" s="30"/>
      <c r="ECN249" s="30"/>
      <c r="ECO249" s="30"/>
      <c r="ECP249" s="30"/>
      <c r="ECQ249" s="30"/>
      <c r="ECR249" s="30"/>
      <c r="ECS249" s="30"/>
      <c r="ECT249" s="30"/>
      <c r="ECU249" s="30"/>
      <c r="ECV249" s="30"/>
      <c r="ECW249" s="30"/>
      <c r="ECX249" s="30"/>
      <c r="ECY249" s="30"/>
      <c r="ECZ249" s="30"/>
      <c r="EDA249" s="30"/>
      <c r="EDB249" s="30"/>
      <c r="EDC249" s="30"/>
      <c r="EDD249" s="30"/>
      <c r="EDE249" s="30"/>
      <c r="EDF249" s="30"/>
      <c r="EDG249" s="30"/>
      <c r="EDH249" s="30"/>
      <c r="EDI249" s="30"/>
      <c r="EDJ249" s="30"/>
      <c r="EDK249" s="30"/>
      <c r="EDL249" s="30"/>
      <c r="EDM249" s="30"/>
      <c r="EDN249" s="30"/>
      <c r="EDO249" s="30"/>
      <c r="EDP249" s="30"/>
      <c r="EDQ249" s="30"/>
      <c r="EDR249" s="30"/>
      <c r="EDS249" s="30"/>
      <c r="EDT249" s="30"/>
      <c r="EDU249" s="30"/>
      <c r="EDV249" s="30"/>
      <c r="EDW249" s="30"/>
      <c r="EDX249" s="30"/>
      <c r="EDY249" s="30"/>
      <c r="EDZ249" s="30"/>
      <c r="EEA249" s="30"/>
      <c r="EEB249" s="30"/>
      <c r="EEC249" s="30"/>
      <c r="EED249" s="30"/>
      <c r="EEE249" s="30"/>
      <c r="EEF249" s="30"/>
      <c r="EEG249" s="30"/>
      <c r="EEH249" s="30"/>
      <c r="EEI249" s="30"/>
      <c r="EEJ249" s="30"/>
      <c r="EEK249" s="30"/>
      <c r="EEL249" s="30"/>
      <c r="EEM249" s="30"/>
      <c r="EEN249" s="30"/>
      <c r="EEO249" s="30"/>
      <c r="EEP249" s="30"/>
      <c r="EEQ249" s="30"/>
      <c r="EER249" s="30"/>
      <c r="EES249" s="30"/>
      <c r="EET249" s="30"/>
      <c r="EEU249" s="30"/>
      <c r="EEV249" s="30"/>
      <c r="EEW249" s="30"/>
      <c r="EEX249" s="30"/>
      <c r="EEY249" s="30"/>
      <c r="EEZ249" s="30"/>
      <c r="EFA249" s="30"/>
      <c r="EFB249" s="30"/>
      <c r="EFC249" s="30"/>
      <c r="EFD249" s="30"/>
      <c r="EFE249" s="30"/>
      <c r="EFF249" s="30"/>
      <c r="EFG249" s="30"/>
      <c r="EFH249" s="30"/>
      <c r="EFI249" s="30"/>
      <c r="EFJ249" s="30"/>
      <c r="EFK249" s="30"/>
      <c r="EFL249" s="30"/>
      <c r="EFM249" s="30"/>
      <c r="EFN249" s="30"/>
      <c r="EFO249" s="30"/>
      <c r="EFP249" s="30"/>
      <c r="EFQ249" s="30"/>
      <c r="EFR249" s="30"/>
      <c r="EFS249" s="30"/>
      <c r="EFT249" s="30"/>
      <c r="EFU249" s="30"/>
      <c r="EFV249" s="30"/>
      <c r="EFW249" s="30"/>
      <c r="EFX249" s="30"/>
      <c r="EFY249" s="30"/>
      <c r="EFZ249" s="30"/>
      <c r="EGA249" s="30"/>
      <c r="EGB249" s="30"/>
      <c r="EGC249" s="30"/>
      <c r="EGD249" s="30"/>
      <c r="EGE249" s="30"/>
      <c r="EGF249" s="30"/>
      <c r="EGG249" s="30"/>
      <c r="EGH249" s="30"/>
      <c r="EGI249" s="30"/>
      <c r="EGJ249" s="30"/>
      <c r="EGK249" s="30"/>
      <c r="EGL249" s="30"/>
      <c r="EGM249" s="30"/>
      <c r="EGN249" s="30"/>
      <c r="EGO249" s="30"/>
      <c r="EGP249" s="30"/>
      <c r="EGQ249" s="30"/>
      <c r="EGR249" s="30"/>
      <c r="EGS249" s="30"/>
      <c r="EGT249" s="30"/>
      <c r="EGU249" s="30"/>
      <c r="EGV249" s="30"/>
      <c r="EGW249" s="30"/>
      <c r="EGX249" s="30"/>
      <c r="EGY249" s="30"/>
      <c r="EGZ249" s="30"/>
      <c r="EHA249" s="30"/>
      <c r="EHB249" s="30"/>
      <c r="EHC249" s="30"/>
      <c r="EHD249" s="30"/>
      <c r="EHE249" s="30"/>
      <c r="EHF249" s="30"/>
      <c r="EHG249" s="30"/>
      <c r="EHH249" s="30"/>
      <c r="EHI249" s="30"/>
      <c r="EHJ249" s="30"/>
      <c r="EHK249" s="30"/>
      <c r="EHL249" s="30"/>
      <c r="EHM249" s="30"/>
      <c r="EHN249" s="30"/>
      <c r="EHO249" s="30"/>
      <c r="EHP249" s="30"/>
      <c r="EHQ249" s="30"/>
      <c r="EHR249" s="30"/>
      <c r="EHS249" s="30"/>
      <c r="EHT249" s="30"/>
      <c r="EHU249" s="30"/>
      <c r="EHV249" s="30"/>
      <c r="EHW249" s="30"/>
      <c r="EHX249" s="30"/>
      <c r="EHY249" s="30"/>
      <c r="EHZ249" s="30"/>
      <c r="EIA249" s="30"/>
      <c r="EIB249" s="30"/>
      <c r="EIC249" s="30"/>
      <c r="EID249" s="30"/>
      <c r="EIE249" s="30"/>
      <c r="EIF249" s="30"/>
      <c r="EIG249" s="30"/>
      <c r="EIH249" s="30"/>
      <c r="EII249" s="30"/>
      <c r="EIJ249" s="30"/>
      <c r="EIK249" s="30"/>
      <c r="EIL249" s="30"/>
      <c r="EIM249" s="30"/>
      <c r="EIN249" s="30"/>
      <c r="EIO249" s="30"/>
      <c r="EIP249" s="30"/>
      <c r="EIQ249" s="30"/>
      <c r="EIR249" s="30"/>
      <c r="EIS249" s="30"/>
      <c r="EIT249" s="30"/>
      <c r="EIU249" s="30"/>
      <c r="EIV249" s="30"/>
      <c r="EIW249" s="30"/>
      <c r="EIX249" s="30"/>
      <c r="EIY249" s="30"/>
      <c r="EIZ249" s="30"/>
      <c r="EJA249" s="30"/>
      <c r="EJB249" s="30"/>
      <c r="EJC249" s="30"/>
      <c r="EJD249" s="30"/>
      <c r="EJE249" s="30"/>
      <c r="EJF249" s="30"/>
      <c r="EJG249" s="30"/>
      <c r="EJH249" s="30"/>
      <c r="EJI249" s="30"/>
      <c r="EJJ249" s="30"/>
      <c r="EJK249" s="30"/>
      <c r="EJL249" s="30"/>
      <c r="EJM249" s="30"/>
      <c r="EJN249" s="30"/>
      <c r="EJO249" s="30"/>
      <c r="EJP249" s="30"/>
      <c r="EJQ249" s="30"/>
      <c r="EJR249" s="30"/>
      <c r="EJS249" s="30"/>
      <c r="EJT249" s="30"/>
      <c r="EJU249" s="30"/>
      <c r="EJV249" s="30"/>
      <c r="EJW249" s="30"/>
      <c r="EJX249" s="30"/>
      <c r="EJY249" s="30"/>
      <c r="EJZ249" s="30"/>
      <c r="EKA249" s="30"/>
      <c r="EKB249" s="30"/>
      <c r="EKC249" s="30"/>
      <c r="EKD249" s="30"/>
      <c r="EKE249" s="30"/>
      <c r="EKF249" s="30"/>
      <c r="EKG249" s="30"/>
      <c r="EKH249" s="30"/>
      <c r="EKI249" s="30"/>
      <c r="EKJ249" s="30"/>
      <c r="EKK249" s="30"/>
      <c r="EKL249" s="30"/>
      <c r="EKM249" s="30"/>
      <c r="EKN249" s="30"/>
      <c r="EKO249" s="30"/>
      <c r="EKP249" s="30"/>
      <c r="EKQ249" s="30"/>
      <c r="EKR249" s="30"/>
      <c r="EKS249" s="30"/>
      <c r="EKT249" s="30"/>
      <c r="EKU249" s="30"/>
      <c r="EKV249" s="30"/>
      <c r="EKW249" s="30"/>
      <c r="EKX249" s="30"/>
      <c r="EKY249" s="30"/>
      <c r="EKZ249" s="30"/>
      <c r="ELA249" s="30"/>
      <c r="ELB249" s="30"/>
      <c r="ELC249" s="30"/>
      <c r="ELD249" s="30"/>
      <c r="ELE249" s="30"/>
      <c r="ELF249" s="30"/>
      <c r="ELG249" s="30"/>
      <c r="ELH249" s="30"/>
      <c r="ELI249" s="30"/>
      <c r="ELJ249" s="30"/>
      <c r="ELK249" s="30"/>
      <c r="ELL249" s="30"/>
      <c r="ELM249" s="30"/>
      <c r="ELN249" s="30"/>
      <c r="ELO249" s="30"/>
      <c r="ELP249" s="30"/>
      <c r="ELQ249" s="30"/>
      <c r="ELR249" s="30"/>
      <c r="ELS249" s="30"/>
      <c r="ELT249" s="30"/>
      <c r="ELU249" s="30"/>
      <c r="ELV249" s="30"/>
      <c r="ELW249" s="30"/>
      <c r="ELX249" s="30"/>
      <c r="ELY249" s="30"/>
      <c r="ELZ249" s="30"/>
      <c r="EMA249" s="30"/>
      <c r="EMB249" s="30"/>
      <c r="EMC249" s="30"/>
      <c r="EMD249" s="30"/>
      <c r="EME249" s="30"/>
      <c r="EMF249" s="30"/>
      <c r="EMG249" s="30"/>
      <c r="EMH249" s="30"/>
      <c r="EMI249" s="30"/>
      <c r="EMJ249" s="30"/>
      <c r="EMK249" s="30"/>
      <c r="EML249" s="30"/>
      <c r="EMM249" s="30"/>
      <c r="EMN249" s="30"/>
      <c r="EMO249" s="30"/>
      <c r="EMP249" s="30"/>
      <c r="EMQ249" s="30"/>
      <c r="EMR249" s="30"/>
      <c r="EMS249" s="30"/>
      <c r="EMT249" s="30"/>
      <c r="EMU249" s="30"/>
      <c r="EMV249" s="30"/>
      <c r="EMW249" s="30"/>
      <c r="EMX249" s="30"/>
      <c r="EMY249" s="30"/>
      <c r="EMZ249" s="30"/>
      <c r="ENA249" s="30"/>
      <c r="ENB249" s="30"/>
      <c r="ENC249" s="30"/>
      <c r="END249" s="30"/>
      <c r="ENE249" s="30"/>
      <c r="ENF249" s="30"/>
      <c r="ENG249" s="30"/>
      <c r="ENH249" s="30"/>
      <c r="ENI249" s="30"/>
      <c r="ENJ249" s="30"/>
      <c r="ENK249" s="30"/>
      <c r="ENL249" s="30"/>
      <c r="ENM249" s="30"/>
      <c r="ENN249" s="30"/>
      <c r="ENO249" s="30"/>
      <c r="ENP249" s="30"/>
      <c r="ENQ249" s="30"/>
      <c r="ENR249" s="30"/>
      <c r="ENS249" s="30"/>
      <c r="ENT249" s="30"/>
      <c r="ENU249" s="30"/>
      <c r="ENV249" s="30"/>
      <c r="ENW249" s="30"/>
      <c r="ENX249" s="30"/>
      <c r="ENY249" s="30"/>
      <c r="ENZ249" s="30"/>
      <c r="EOA249" s="30"/>
      <c r="EOB249" s="30"/>
      <c r="EOC249" s="30"/>
      <c r="EOD249" s="30"/>
      <c r="EOE249" s="30"/>
      <c r="EOF249" s="30"/>
      <c r="EOG249" s="30"/>
      <c r="EOH249" s="30"/>
      <c r="EOI249" s="30"/>
      <c r="EOJ249" s="30"/>
      <c r="EOK249" s="30"/>
      <c r="EOL249" s="30"/>
      <c r="EOM249" s="30"/>
      <c r="EON249" s="30"/>
      <c r="EOO249" s="30"/>
      <c r="EOP249" s="30"/>
      <c r="EOQ249" s="30"/>
      <c r="EOR249" s="30"/>
      <c r="EOS249" s="30"/>
      <c r="EOT249" s="30"/>
      <c r="EOU249" s="30"/>
      <c r="EOV249" s="30"/>
      <c r="EOW249" s="30"/>
      <c r="EOX249" s="30"/>
      <c r="EOY249" s="30"/>
      <c r="EOZ249" s="30"/>
      <c r="EPA249" s="30"/>
      <c r="EPB249" s="30"/>
      <c r="EPC249" s="30"/>
      <c r="EPD249" s="30"/>
      <c r="EPE249" s="30"/>
      <c r="EPF249" s="30"/>
      <c r="EPG249" s="30"/>
      <c r="EPH249" s="30"/>
      <c r="EPI249" s="30"/>
      <c r="EPJ249" s="30"/>
      <c r="EPK249" s="30"/>
      <c r="EPL249" s="30"/>
      <c r="EPM249" s="30"/>
      <c r="EPN249" s="30"/>
      <c r="EPO249" s="30"/>
      <c r="EPP249" s="30"/>
      <c r="EPQ249" s="30"/>
      <c r="EPR249" s="30"/>
      <c r="EPS249" s="30"/>
      <c r="EPT249" s="30"/>
      <c r="EPU249" s="30"/>
      <c r="EPV249" s="30"/>
      <c r="EPW249" s="30"/>
      <c r="EPX249" s="30"/>
      <c r="EPY249" s="30"/>
      <c r="EPZ249" s="30"/>
      <c r="EQA249" s="30"/>
      <c r="EQB249" s="30"/>
      <c r="EQC249" s="30"/>
      <c r="EQD249" s="30"/>
      <c r="EQE249" s="30"/>
      <c r="EQF249" s="30"/>
      <c r="EQG249" s="30"/>
      <c r="EQH249" s="30"/>
      <c r="EQI249" s="30"/>
      <c r="EQJ249" s="30"/>
      <c r="EQK249" s="30"/>
      <c r="EQL249" s="30"/>
      <c r="EQM249" s="30"/>
      <c r="EQN249" s="30"/>
      <c r="EQO249" s="30"/>
      <c r="EQP249" s="30"/>
      <c r="EQQ249" s="30"/>
      <c r="EQR249" s="30"/>
      <c r="EQS249" s="30"/>
      <c r="EQT249" s="30"/>
      <c r="EQU249" s="30"/>
      <c r="EQV249" s="30"/>
      <c r="EQW249" s="30"/>
      <c r="EQX249" s="30"/>
      <c r="EQY249" s="30"/>
      <c r="EQZ249" s="30"/>
      <c r="ERA249" s="30"/>
      <c r="ERB249" s="30"/>
      <c r="ERC249" s="30"/>
      <c r="ERD249" s="30"/>
      <c r="ERE249" s="30"/>
      <c r="ERF249" s="30"/>
      <c r="ERG249" s="30"/>
      <c r="ERH249" s="30"/>
      <c r="ERI249" s="30"/>
      <c r="ERJ249" s="30"/>
      <c r="ERK249" s="30"/>
      <c r="ERL249" s="30"/>
      <c r="ERM249" s="30"/>
      <c r="ERN249" s="30"/>
      <c r="ERO249" s="30"/>
      <c r="ERP249" s="30"/>
      <c r="ERQ249" s="30"/>
      <c r="ERR249" s="30"/>
      <c r="ERS249" s="30"/>
      <c r="ERT249" s="30"/>
      <c r="ERU249" s="30"/>
      <c r="ERV249" s="30"/>
      <c r="ERW249" s="30"/>
      <c r="ERX249" s="30"/>
      <c r="ERY249" s="30"/>
      <c r="ERZ249" s="30"/>
      <c r="ESA249" s="30"/>
      <c r="ESB249" s="30"/>
      <c r="ESC249" s="30"/>
      <c r="ESD249" s="30"/>
      <c r="ESE249" s="30"/>
      <c r="ESF249" s="30"/>
      <c r="ESG249" s="30"/>
      <c r="ESH249" s="30"/>
      <c r="ESI249" s="30"/>
      <c r="ESJ249" s="30"/>
      <c r="ESK249" s="30"/>
      <c r="ESL249" s="30"/>
      <c r="ESM249" s="30"/>
      <c r="ESN249" s="30"/>
      <c r="ESO249" s="30"/>
      <c r="ESP249" s="30"/>
      <c r="ESQ249" s="30"/>
      <c r="ESR249" s="30"/>
      <c r="ESS249" s="30"/>
      <c r="EST249" s="30"/>
      <c r="ESU249" s="30"/>
      <c r="ESV249" s="30"/>
      <c r="ESW249" s="30"/>
      <c r="ESX249" s="30"/>
      <c r="ESY249" s="30"/>
      <c r="ESZ249" s="30"/>
      <c r="ETA249" s="30"/>
      <c r="ETB249" s="30"/>
      <c r="ETC249" s="30"/>
      <c r="ETD249" s="30"/>
      <c r="ETE249" s="30"/>
      <c r="ETF249" s="30"/>
      <c r="ETG249" s="30"/>
      <c r="ETH249" s="30"/>
      <c r="ETI249" s="30"/>
      <c r="ETJ249" s="30"/>
      <c r="ETK249" s="30"/>
      <c r="ETL249" s="30"/>
      <c r="ETM249" s="30"/>
      <c r="ETN249" s="30"/>
      <c r="ETO249" s="30"/>
      <c r="ETP249" s="30"/>
      <c r="ETQ249" s="30"/>
      <c r="ETR249" s="30"/>
      <c r="ETS249" s="30"/>
      <c r="ETT249" s="30"/>
      <c r="ETU249" s="30"/>
      <c r="ETV249" s="30"/>
      <c r="ETW249" s="30"/>
      <c r="ETX249" s="30"/>
      <c r="ETY249" s="30"/>
      <c r="ETZ249" s="30"/>
      <c r="EUA249" s="30"/>
      <c r="EUB249" s="30"/>
      <c r="EUC249" s="30"/>
      <c r="EUD249" s="30"/>
      <c r="EUE249" s="30"/>
      <c r="EUF249" s="30"/>
      <c r="EUG249" s="30"/>
      <c r="EUH249" s="30"/>
      <c r="EUI249" s="30"/>
      <c r="EUJ249" s="30"/>
      <c r="EUK249" s="30"/>
      <c r="EUL249" s="30"/>
      <c r="EUM249" s="30"/>
      <c r="EUN249" s="30"/>
      <c r="EUO249" s="30"/>
      <c r="EUP249" s="30"/>
      <c r="EUQ249" s="30"/>
      <c r="EUR249" s="30"/>
      <c r="EUS249" s="30"/>
      <c r="EUT249" s="30"/>
      <c r="EUU249" s="30"/>
      <c r="EUV249" s="30"/>
      <c r="EUW249" s="30"/>
      <c r="EUX249" s="30"/>
      <c r="EUY249" s="30"/>
      <c r="EUZ249" s="30"/>
      <c r="EVA249" s="30"/>
      <c r="EVB249" s="30"/>
      <c r="EVC249" s="30"/>
      <c r="EVD249" s="30"/>
      <c r="EVE249" s="30"/>
      <c r="EVF249" s="30"/>
      <c r="EVG249" s="30"/>
      <c r="EVH249" s="30"/>
      <c r="EVI249" s="30"/>
      <c r="EVJ249" s="30"/>
      <c r="EVK249" s="30"/>
      <c r="EVL249" s="30"/>
      <c r="EVM249" s="30"/>
      <c r="EVN249" s="30"/>
      <c r="EVO249" s="30"/>
      <c r="EVP249" s="30"/>
      <c r="EVQ249" s="30"/>
      <c r="EVR249" s="30"/>
      <c r="EVS249" s="30"/>
      <c r="EVT249" s="30"/>
      <c r="EVU249" s="30"/>
      <c r="EVV249" s="30"/>
      <c r="EVW249" s="30"/>
      <c r="EVX249" s="30"/>
      <c r="EVY249" s="30"/>
      <c r="EVZ249" s="30"/>
      <c r="EWA249" s="30"/>
      <c r="EWB249" s="30"/>
      <c r="EWC249" s="30"/>
      <c r="EWD249" s="30"/>
      <c r="EWE249" s="30"/>
      <c r="EWF249" s="30"/>
      <c r="EWG249" s="30"/>
      <c r="EWH249" s="30"/>
      <c r="EWI249" s="30"/>
      <c r="EWJ249" s="30"/>
      <c r="EWK249" s="30"/>
      <c r="EWL249" s="30"/>
      <c r="EWM249" s="30"/>
      <c r="EWN249" s="30"/>
      <c r="EWO249" s="30"/>
      <c r="EWP249" s="30"/>
      <c r="EWQ249" s="30"/>
      <c r="EWR249" s="30"/>
      <c r="EWS249" s="30"/>
      <c r="EWT249" s="30"/>
      <c r="EWU249" s="30"/>
      <c r="EWV249" s="30"/>
      <c r="EWW249" s="30"/>
      <c r="EWX249" s="30"/>
      <c r="EWY249" s="30"/>
      <c r="EWZ249" s="30"/>
      <c r="EXA249" s="30"/>
      <c r="EXB249" s="30"/>
      <c r="EXC249" s="30"/>
      <c r="EXD249" s="30"/>
      <c r="EXE249" s="30"/>
      <c r="EXF249" s="30"/>
      <c r="EXG249" s="30"/>
      <c r="EXH249" s="30"/>
      <c r="EXI249" s="30"/>
      <c r="EXJ249" s="30"/>
      <c r="EXK249" s="30"/>
      <c r="EXL249" s="30"/>
      <c r="EXM249" s="30"/>
      <c r="EXN249" s="30"/>
      <c r="EXO249" s="30"/>
      <c r="EXP249" s="30"/>
      <c r="EXQ249" s="30"/>
      <c r="EXR249" s="30"/>
      <c r="EXS249" s="30"/>
      <c r="EXT249" s="30"/>
      <c r="EXU249" s="30"/>
      <c r="EXV249" s="30"/>
      <c r="EXW249" s="30"/>
      <c r="EXX249" s="30"/>
      <c r="EXY249" s="30"/>
      <c r="EXZ249" s="30"/>
      <c r="EYA249" s="30"/>
      <c r="EYB249" s="30"/>
      <c r="EYC249" s="30"/>
      <c r="EYD249" s="30"/>
      <c r="EYE249" s="30"/>
      <c r="EYF249" s="30"/>
      <c r="EYG249" s="30"/>
      <c r="EYH249" s="30"/>
      <c r="EYI249" s="30"/>
      <c r="EYJ249" s="30"/>
      <c r="EYK249" s="30"/>
      <c r="EYL249" s="30"/>
      <c r="EYM249" s="30"/>
      <c r="EYN249" s="30"/>
      <c r="EYO249" s="30"/>
      <c r="EYP249" s="30"/>
      <c r="EYQ249" s="30"/>
      <c r="EYR249" s="30"/>
      <c r="EYS249" s="30"/>
      <c r="EYT249" s="30"/>
      <c r="EYU249" s="30"/>
      <c r="EYV249" s="30"/>
      <c r="EYW249" s="30"/>
      <c r="EYX249" s="30"/>
      <c r="EYY249" s="30"/>
      <c r="EYZ249" s="30"/>
      <c r="EZA249" s="30"/>
      <c r="EZB249" s="30"/>
      <c r="EZC249" s="30"/>
      <c r="EZD249" s="30"/>
      <c r="EZE249" s="30"/>
      <c r="EZF249" s="30"/>
      <c r="EZG249" s="30"/>
      <c r="EZH249" s="30"/>
      <c r="EZI249" s="30"/>
      <c r="EZJ249" s="30"/>
      <c r="EZK249" s="30"/>
      <c r="EZL249" s="30"/>
      <c r="EZM249" s="30"/>
      <c r="EZN249" s="30"/>
      <c r="EZO249" s="30"/>
      <c r="EZP249" s="30"/>
      <c r="EZQ249" s="30"/>
      <c r="EZR249" s="30"/>
      <c r="EZS249" s="30"/>
      <c r="EZT249" s="30"/>
      <c r="EZU249" s="30"/>
      <c r="EZV249" s="30"/>
      <c r="EZW249" s="30"/>
      <c r="EZX249" s="30"/>
      <c r="EZY249" s="30"/>
      <c r="EZZ249" s="30"/>
      <c r="FAA249" s="30"/>
      <c r="FAB249" s="30"/>
      <c r="FAC249" s="30"/>
      <c r="FAD249" s="30"/>
      <c r="FAE249" s="30"/>
      <c r="FAF249" s="30"/>
      <c r="FAG249" s="30"/>
      <c r="FAH249" s="30"/>
      <c r="FAI249" s="30"/>
      <c r="FAJ249" s="30"/>
      <c r="FAK249" s="30"/>
      <c r="FAL249" s="30"/>
      <c r="FAM249" s="30"/>
      <c r="FAN249" s="30"/>
      <c r="FAO249" s="30"/>
      <c r="FAP249" s="30"/>
      <c r="FAQ249" s="30"/>
      <c r="FAR249" s="30"/>
      <c r="FAS249" s="30"/>
      <c r="FAT249" s="30"/>
      <c r="FAU249" s="30"/>
      <c r="FAV249" s="30"/>
      <c r="FAW249" s="30"/>
      <c r="FAX249" s="30"/>
      <c r="FAY249" s="30"/>
      <c r="FAZ249" s="30"/>
      <c r="FBA249" s="30"/>
      <c r="FBB249" s="30"/>
      <c r="FBC249" s="30"/>
      <c r="FBD249" s="30"/>
      <c r="FBE249" s="30"/>
      <c r="FBF249" s="30"/>
      <c r="FBG249" s="30"/>
      <c r="FBH249" s="30"/>
      <c r="FBI249" s="30"/>
      <c r="FBJ249" s="30"/>
      <c r="FBK249" s="30"/>
      <c r="FBL249" s="30"/>
      <c r="FBM249" s="30"/>
      <c r="FBN249" s="30"/>
      <c r="FBO249" s="30"/>
      <c r="FBP249" s="30"/>
      <c r="FBQ249" s="30"/>
      <c r="FBR249" s="30"/>
      <c r="FBS249" s="30"/>
      <c r="FBT249" s="30"/>
      <c r="FBU249" s="30"/>
      <c r="FBV249" s="30"/>
      <c r="FBW249" s="30"/>
      <c r="FBX249" s="30"/>
      <c r="FBY249" s="30"/>
      <c r="FBZ249" s="30"/>
      <c r="FCA249" s="30"/>
      <c r="FCB249" s="30"/>
      <c r="FCC249" s="30"/>
      <c r="FCD249" s="30"/>
      <c r="FCE249" s="30"/>
      <c r="FCF249" s="30"/>
      <c r="FCG249" s="30"/>
      <c r="FCH249" s="30"/>
      <c r="FCI249" s="30"/>
      <c r="FCJ249" s="30"/>
      <c r="FCK249" s="30"/>
      <c r="FCL249" s="30"/>
      <c r="FCM249" s="30"/>
      <c r="FCN249" s="30"/>
      <c r="FCO249" s="30"/>
      <c r="FCP249" s="30"/>
      <c r="FCQ249" s="30"/>
      <c r="FCR249" s="30"/>
      <c r="FCS249" s="30"/>
      <c r="FCT249" s="30"/>
      <c r="FCU249" s="30"/>
      <c r="FCV249" s="30"/>
      <c r="FCW249" s="30"/>
      <c r="FCX249" s="30"/>
      <c r="FCY249" s="30"/>
      <c r="FCZ249" s="30"/>
      <c r="FDA249" s="30"/>
      <c r="FDB249" s="30"/>
      <c r="FDC249" s="30"/>
      <c r="FDD249" s="30"/>
      <c r="FDE249" s="30"/>
      <c r="FDF249" s="30"/>
      <c r="FDG249" s="30"/>
      <c r="FDH249" s="30"/>
      <c r="FDI249" s="30"/>
      <c r="FDJ249" s="30"/>
      <c r="FDK249" s="30"/>
      <c r="FDL249" s="30"/>
      <c r="FDM249" s="30"/>
      <c r="FDN249" s="30"/>
      <c r="FDO249" s="30"/>
      <c r="FDP249" s="30"/>
      <c r="FDQ249" s="30"/>
      <c r="FDR249" s="30"/>
      <c r="FDS249" s="30"/>
      <c r="FDT249" s="30"/>
      <c r="FDU249" s="30"/>
      <c r="FDV249" s="30"/>
      <c r="FDW249" s="30"/>
      <c r="FDX249" s="30"/>
      <c r="FDY249" s="30"/>
      <c r="FDZ249" s="30"/>
      <c r="FEA249" s="30"/>
      <c r="FEB249" s="30"/>
      <c r="FEC249" s="30"/>
      <c r="FED249" s="30"/>
      <c r="FEE249" s="30"/>
      <c r="FEF249" s="30"/>
      <c r="FEG249" s="30"/>
      <c r="FEH249" s="30"/>
      <c r="FEI249" s="30"/>
      <c r="FEJ249" s="30"/>
      <c r="FEK249" s="30"/>
      <c r="FEL249" s="30"/>
      <c r="FEM249" s="30"/>
      <c r="FEN249" s="30"/>
      <c r="FEO249" s="30"/>
      <c r="FEP249" s="30"/>
      <c r="FEQ249" s="30"/>
      <c r="FER249" s="30"/>
      <c r="FES249" s="30"/>
      <c r="FET249" s="30"/>
      <c r="FEU249" s="30"/>
      <c r="FEV249" s="30"/>
      <c r="FEW249" s="30"/>
      <c r="FEX249" s="30"/>
      <c r="FEY249" s="30"/>
      <c r="FEZ249" s="30"/>
      <c r="FFA249" s="30"/>
      <c r="FFB249" s="30"/>
      <c r="FFC249" s="30"/>
      <c r="FFD249" s="30"/>
      <c r="FFE249" s="30"/>
      <c r="FFF249" s="30"/>
      <c r="FFG249" s="30"/>
      <c r="FFH249" s="30"/>
      <c r="FFI249" s="30"/>
      <c r="FFJ249" s="30"/>
      <c r="FFK249" s="30"/>
      <c r="FFL249" s="30"/>
      <c r="FFM249" s="30"/>
      <c r="FFN249" s="30"/>
      <c r="FFO249" s="30"/>
      <c r="FFP249" s="30"/>
      <c r="FFQ249" s="30"/>
      <c r="FFR249" s="30"/>
      <c r="FFS249" s="30"/>
      <c r="FFT249" s="30"/>
      <c r="FFU249" s="30"/>
      <c r="FFV249" s="30"/>
      <c r="FFW249" s="30"/>
      <c r="FFX249" s="30"/>
      <c r="FFY249" s="30"/>
      <c r="FFZ249" s="30"/>
      <c r="FGA249" s="30"/>
      <c r="FGB249" s="30"/>
      <c r="FGC249" s="30"/>
      <c r="FGD249" s="30"/>
      <c r="FGE249" s="30"/>
      <c r="FGF249" s="30"/>
      <c r="FGG249" s="30"/>
      <c r="FGH249" s="30"/>
      <c r="FGI249" s="30"/>
      <c r="FGJ249" s="30"/>
      <c r="FGK249" s="30"/>
      <c r="FGL249" s="30"/>
      <c r="FGM249" s="30"/>
      <c r="FGN249" s="30"/>
      <c r="FGO249" s="30"/>
      <c r="FGP249" s="30"/>
      <c r="FGQ249" s="30"/>
      <c r="FGR249" s="30"/>
      <c r="FGS249" s="30"/>
      <c r="FGT249" s="30"/>
      <c r="FGU249" s="30"/>
      <c r="FGV249" s="30"/>
      <c r="FGW249" s="30"/>
      <c r="FGX249" s="30"/>
      <c r="FGY249" s="30"/>
      <c r="FGZ249" s="30"/>
      <c r="FHA249" s="30"/>
      <c r="FHB249" s="30"/>
      <c r="FHC249" s="30"/>
      <c r="FHD249" s="30"/>
      <c r="FHE249" s="30"/>
      <c r="FHF249" s="30"/>
      <c r="FHG249" s="30"/>
      <c r="FHH249" s="30"/>
      <c r="FHI249" s="30"/>
      <c r="FHJ249" s="30"/>
      <c r="FHK249" s="30"/>
      <c r="FHL249" s="30"/>
      <c r="FHM249" s="30"/>
      <c r="FHN249" s="30"/>
      <c r="FHO249" s="30"/>
      <c r="FHP249" s="30"/>
      <c r="FHQ249" s="30"/>
      <c r="FHR249" s="30"/>
      <c r="FHS249" s="30"/>
      <c r="FHT249" s="30"/>
      <c r="FHU249" s="30"/>
      <c r="FHV249" s="30"/>
      <c r="FHW249" s="30"/>
      <c r="FHX249" s="30"/>
      <c r="FHY249" s="30"/>
      <c r="FHZ249" s="30"/>
      <c r="FIA249" s="30"/>
      <c r="FIB249" s="30"/>
      <c r="FIC249" s="30"/>
      <c r="FID249" s="30"/>
      <c r="FIE249" s="30"/>
      <c r="FIF249" s="30"/>
      <c r="FIG249" s="30"/>
      <c r="FIH249" s="30"/>
      <c r="FII249" s="30"/>
      <c r="FIJ249" s="30"/>
      <c r="FIK249" s="30"/>
      <c r="FIL249" s="30"/>
      <c r="FIM249" s="30"/>
      <c r="FIN249" s="30"/>
      <c r="FIO249" s="30"/>
      <c r="FIP249" s="30"/>
      <c r="FIQ249" s="30"/>
      <c r="FIR249" s="30"/>
      <c r="FIS249" s="30"/>
      <c r="FIT249" s="30"/>
      <c r="FIU249" s="30"/>
      <c r="FIV249" s="30"/>
      <c r="FIW249" s="30"/>
      <c r="FIX249" s="30"/>
      <c r="FIY249" s="30"/>
      <c r="FIZ249" s="30"/>
      <c r="FJA249" s="30"/>
      <c r="FJB249" s="30"/>
      <c r="FJC249" s="30"/>
      <c r="FJD249" s="30"/>
      <c r="FJE249" s="30"/>
      <c r="FJF249" s="30"/>
      <c r="FJG249" s="30"/>
      <c r="FJH249" s="30"/>
      <c r="FJI249" s="30"/>
      <c r="FJJ249" s="30"/>
      <c r="FJK249" s="30"/>
      <c r="FJL249" s="30"/>
      <c r="FJM249" s="30"/>
      <c r="FJN249" s="30"/>
      <c r="FJO249" s="30"/>
      <c r="FJP249" s="30"/>
      <c r="FJQ249" s="30"/>
      <c r="FJR249" s="30"/>
      <c r="FJS249" s="30"/>
      <c r="FJT249" s="30"/>
      <c r="FJU249" s="30"/>
      <c r="FJV249" s="30"/>
      <c r="FJW249" s="30"/>
      <c r="FJX249" s="30"/>
      <c r="FJY249" s="30"/>
      <c r="FJZ249" s="30"/>
      <c r="FKA249" s="30"/>
      <c r="FKB249" s="30"/>
      <c r="FKC249" s="30"/>
      <c r="FKD249" s="30"/>
      <c r="FKE249" s="30"/>
      <c r="FKF249" s="30"/>
      <c r="FKG249" s="30"/>
      <c r="FKH249" s="30"/>
      <c r="FKI249" s="30"/>
      <c r="FKJ249" s="30"/>
      <c r="FKK249" s="30"/>
      <c r="FKL249" s="30"/>
      <c r="FKM249" s="30"/>
      <c r="FKN249" s="30"/>
      <c r="FKO249" s="30"/>
      <c r="FKP249" s="30"/>
      <c r="FKQ249" s="30"/>
      <c r="FKR249" s="30"/>
      <c r="FKS249" s="30"/>
      <c r="FKT249" s="30"/>
      <c r="FKU249" s="30"/>
      <c r="FKV249" s="30"/>
      <c r="FKW249" s="30"/>
      <c r="FKX249" s="30"/>
      <c r="FKY249" s="30"/>
      <c r="FKZ249" s="30"/>
      <c r="FLA249" s="30"/>
      <c r="FLB249" s="30"/>
      <c r="FLC249" s="30"/>
      <c r="FLD249" s="30"/>
      <c r="FLE249" s="30"/>
      <c r="FLF249" s="30"/>
      <c r="FLG249" s="30"/>
      <c r="FLH249" s="30"/>
      <c r="FLI249" s="30"/>
      <c r="FLJ249" s="30"/>
      <c r="FLK249" s="30"/>
      <c r="FLL249" s="30"/>
      <c r="FLM249" s="30"/>
      <c r="FLN249" s="30"/>
      <c r="FLO249" s="30"/>
      <c r="FLP249" s="30"/>
      <c r="FLQ249" s="30"/>
      <c r="FLR249" s="30"/>
      <c r="FLS249" s="30"/>
      <c r="FLT249" s="30"/>
      <c r="FLU249" s="30"/>
      <c r="FLV249" s="30"/>
      <c r="FLW249" s="30"/>
      <c r="FLX249" s="30"/>
      <c r="FLY249" s="30"/>
      <c r="FLZ249" s="30"/>
      <c r="FMA249" s="30"/>
      <c r="FMB249" s="30"/>
      <c r="FMC249" s="30"/>
      <c r="FMD249" s="30"/>
      <c r="FME249" s="30"/>
      <c r="FMF249" s="30"/>
      <c r="FMG249" s="30"/>
      <c r="FMH249" s="30"/>
      <c r="FMI249" s="30"/>
      <c r="FMJ249" s="30"/>
      <c r="FMK249" s="30"/>
      <c r="FML249" s="30"/>
      <c r="FMM249" s="30"/>
      <c r="FMN249" s="30"/>
      <c r="FMO249" s="30"/>
      <c r="FMP249" s="30"/>
      <c r="FMQ249" s="30"/>
      <c r="FMR249" s="30"/>
      <c r="FMS249" s="30"/>
      <c r="FMT249" s="30"/>
      <c r="FMU249" s="30"/>
      <c r="FMV249" s="30"/>
      <c r="FMW249" s="30"/>
      <c r="FMX249" s="30"/>
      <c r="FMY249" s="30"/>
      <c r="FMZ249" s="30"/>
      <c r="FNA249" s="30"/>
      <c r="FNB249" s="30"/>
      <c r="FNC249" s="30"/>
      <c r="FND249" s="30"/>
      <c r="FNE249" s="30"/>
      <c r="FNF249" s="30"/>
      <c r="FNG249" s="30"/>
      <c r="FNH249" s="30"/>
      <c r="FNI249" s="30"/>
      <c r="FNJ249" s="30"/>
      <c r="FNK249" s="30"/>
      <c r="FNL249" s="30"/>
      <c r="FNM249" s="30"/>
      <c r="FNN249" s="30"/>
      <c r="FNO249" s="30"/>
      <c r="FNP249" s="30"/>
      <c r="FNQ249" s="30"/>
      <c r="FNR249" s="30"/>
      <c r="FNS249" s="30"/>
      <c r="FNT249" s="30"/>
      <c r="FNU249" s="30"/>
      <c r="FNV249" s="30"/>
      <c r="FNW249" s="30"/>
      <c r="FNX249" s="30"/>
      <c r="FNY249" s="30"/>
      <c r="FNZ249" s="30"/>
      <c r="FOA249" s="30"/>
      <c r="FOB249" s="30"/>
      <c r="FOC249" s="30"/>
      <c r="FOD249" s="30"/>
      <c r="FOE249" s="30"/>
      <c r="FOF249" s="30"/>
      <c r="FOG249" s="30"/>
      <c r="FOH249" s="30"/>
      <c r="FOI249" s="30"/>
      <c r="FOJ249" s="30"/>
      <c r="FOK249" s="30"/>
      <c r="FOL249" s="30"/>
      <c r="FOM249" s="30"/>
      <c r="FON249" s="30"/>
      <c r="FOO249" s="30"/>
      <c r="FOP249" s="30"/>
      <c r="FOQ249" s="30"/>
      <c r="FOR249" s="30"/>
      <c r="FOS249" s="30"/>
      <c r="FOT249" s="30"/>
      <c r="FOU249" s="30"/>
      <c r="FOV249" s="30"/>
      <c r="FOW249" s="30"/>
      <c r="FOX249" s="30"/>
      <c r="FOY249" s="30"/>
      <c r="FOZ249" s="30"/>
      <c r="FPA249" s="30"/>
      <c r="FPB249" s="30"/>
      <c r="FPC249" s="30"/>
      <c r="FPD249" s="30"/>
      <c r="FPE249" s="30"/>
      <c r="FPF249" s="30"/>
      <c r="FPG249" s="30"/>
      <c r="FPH249" s="30"/>
      <c r="FPI249" s="30"/>
      <c r="FPJ249" s="30"/>
      <c r="FPK249" s="30"/>
      <c r="FPL249" s="30"/>
      <c r="FPM249" s="30"/>
      <c r="FPN249" s="30"/>
      <c r="FPO249" s="30"/>
      <c r="FPP249" s="30"/>
      <c r="FPQ249" s="30"/>
      <c r="FPR249" s="30"/>
      <c r="FPS249" s="30"/>
      <c r="FPT249" s="30"/>
      <c r="FPU249" s="30"/>
      <c r="FPV249" s="30"/>
      <c r="FPW249" s="30"/>
      <c r="FPX249" s="30"/>
      <c r="FPY249" s="30"/>
      <c r="FPZ249" s="30"/>
      <c r="FQA249" s="30"/>
      <c r="FQB249" s="30"/>
      <c r="FQC249" s="30"/>
      <c r="FQD249" s="30"/>
      <c r="FQE249" s="30"/>
      <c r="FQF249" s="30"/>
      <c r="FQG249" s="30"/>
      <c r="FQH249" s="30"/>
      <c r="FQI249" s="30"/>
      <c r="FQJ249" s="30"/>
      <c r="FQK249" s="30"/>
      <c r="FQL249" s="30"/>
      <c r="FQM249" s="30"/>
      <c r="FQN249" s="30"/>
      <c r="FQO249" s="30"/>
      <c r="FQP249" s="30"/>
      <c r="FQQ249" s="30"/>
      <c r="FQR249" s="30"/>
      <c r="FQS249" s="30"/>
      <c r="FQT249" s="30"/>
      <c r="FQU249" s="30"/>
      <c r="FQV249" s="30"/>
      <c r="FQW249" s="30"/>
      <c r="FQX249" s="30"/>
      <c r="FQY249" s="30"/>
      <c r="FQZ249" s="30"/>
      <c r="FRA249" s="30"/>
      <c r="FRB249" s="30"/>
      <c r="FRC249" s="30"/>
      <c r="FRD249" s="30"/>
      <c r="FRE249" s="30"/>
      <c r="FRF249" s="30"/>
      <c r="FRG249" s="30"/>
      <c r="FRH249" s="30"/>
      <c r="FRI249" s="30"/>
      <c r="FRJ249" s="30"/>
      <c r="FRK249" s="30"/>
      <c r="FRL249" s="30"/>
      <c r="FRM249" s="30"/>
      <c r="FRN249" s="30"/>
      <c r="FRO249" s="30"/>
      <c r="FRP249" s="30"/>
      <c r="FRQ249" s="30"/>
      <c r="FRR249" s="30"/>
      <c r="FRS249" s="30"/>
      <c r="FRT249" s="30"/>
      <c r="FRU249" s="30"/>
      <c r="FRV249" s="30"/>
      <c r="FRW249" s="30"/>
      <c r="FRX249" s="30"/>
      <c r="FRY249" s="30"/>
      <c r="FRZ249" s="30"/>
      <c r="FSA249" s="30"/>
      <c r="FSB249" s="30"/>
      <c r="FSC249" s="30"/>
      <c r="FSD249" s="30"/>
      <c r="FSE249" s="30"/>
      <c r="FSF249" s="30"/>
      <c r="FSG249" s="30"/>
      <c r="FSH249" s="30"/>
      <c r="FSI249" s="30"/>
      <c r="FSJ249" s="30"/>
      <c r="FSK249" s="30"/>
      <c r="FSL249" s="30"/>
      <c r="FSM249" s="30"/>
      <c r="FSN249" s="30"/>
      <c r="FSO249" s="30"/>
      <c r="FSP249" s="30"/>
      <c r="FSQ249" s="30"/>
      <c r="FSR249" s="30"/>
      <c r="FSS249" s="30"/>
      <c r="FST249" s="30"/>
      <c r="FSU249" s="30"/>
      <c r="FSV249" s="30"/>
      <c r="FSW249" s="30"/>
      <c r="FSX249" s="30"/>
      <c r="FSY249" s="30"/>
      <c r="FSZ249" s="30"/>
      <c r="FTA249" s="30"/>
      <c r="FTB249" s="30"/>
      <c r="FTC249" s="30"/>
      <c r="FTD249" s="30"/>
      <c r="FTE249" s="30"/>
      <c r="FTF249" s="30"/>
      <c r="FTG249" s="30"/>
      <c r="FTH249" s="30"/>
      <c r="FTI249" s="30"/>
      <c r="FTJ249" s="30"/>
      <c r="FTK249" s="30"/>
      <c r="FTL249" s="30"/>
      <c r="FTM249" s="30"/>
      <c r="FTN249" s="30"/>
      <c r="FTO249" s="30"/>
      <c r="FTP249" s="30"/>
      <c r="FTQ249" s="30"/>
      <c r="FTR249" s="30"/>
      <c r="FTS249" s="30"/>
      <c r="FTT249" s="30"/>
      <c r="FTU249" s="30"/>
      <c r="FTV249" s="30"/>
      <c r="FTW249" s="30"/>
      <c r="FTX249" s="30"/>
      <c r="FTY249" s="30"/>
      <c r="FTZ249" s="30"/>
      <c r="FUA249" s="30"/>
      <c r="FUB249" s="30"/>
      <c r="FUC249" s="30"/>
      <c r="FUD249" s="30"/>
      <c r="FUE249" s="30"/>
      <c r="FUF249" s="30"/>
      <c r="FUG249" s="30"/>
      <c r="FUH249" s="30"/>
      <c r="FUI249" s="30"/>
      <c r="FUJ249" s="30"/>
      <c r="FUK249" s="30"/>
      <c r="FUL249" s="30"/>
      <c r="FUM249" s="30"/>
      <c r="FUN249" s="30"/>
      <c r="FUO249" s="30"/>
      <c r="FUP249" s="30"/>
      <c r="FUQ249" s="30"/>
      <c r="FUR249" s="30"/>
      <c r="FUS249" s="30"/>
      <c r="FUT249" s="30"/>
      <c r="FUU249" s="30"/>
      <c r="FUV249" s="30"/>
      <c r="FUW249" s="30"/>
      <c r="FUX249" s="30"/>
      <c r="FUY249" s="30"/>
      <c r="FUZ249" s="30"/>
      <c r="FVA249" s="30"/>
      <c r="FVB249" s="30"/>
      <c r="FVC249" s="30"/>
      <c r="FVD249" s="30"/>
      <c r="FVE249" s="30"/>
      <c r="FVF249" s="30"/>
      <c r="FVG249" s="30"/>
      <c r="FVH249" s="30"/>
      <c r="FVI249" s="30"/>
      <c r="FVJ249" s="30"/>
      <c r="FVK249" s="30"/>
      <c r="FVL249" s="30"/>
      <c r="FVM249" s="30"/>
      <c r="FVN249" s="30"/>
      <c r="FVO249" s="30"/>
      <c r="FVP249" s="30"/>
      <c r="FVQ249" s="30"/>
      <c r="FVR249" s="30"/>
      <c r="FVS249" s="30"/>
      <c r="FVT249" s="30"/>
      <c r="FVU249" s="30"/>
      <c r="FVV249" s="30"/>
      <c r="FVW249" s="30"/>
      <c r="FVX249" s="30"/>
      <c r="FVY249" s="30"/>
      <c r="FVZ249" s="30"/>
      <c r="FWA249" s="30"/>
      <c r="FWB249" s="30"/>
      <c r="FWC249" s="30"/>
      <c r="FWD249" s="30"/>
      <c r="FWE249" s="30"/>
      <c r="FWF249" s="30"/>
      <c r="FWG249" s="30"/>
      <c r="FWH249" s="30"/>
      <c r="FWI249" s="30"/>
      <c r="FWJ249" s="30"/>
      <c r="FWK249" s="30"/>
      <c r="FWL249" s="30"/>
      <c r="FWM249" s="30"/>
      <c r="FWN249" s="30"/>
      <c r="FWO249" s="30"/>
      <c r="FWP249" s="30"/>
      <c r="FWQ249" s="30"/>
      <c r="FWR249" s="30"/>
      <c r="FWS249" s="30"/>
      <c r="FWT249" s="30"/>
      <c r="FWU249" s="30"/>
      <c r="FWV249" s="30"/>
      <c r="FWW249" s="30"/>
      <c r="FWX249" s="30"/>
      <c r="FWY249" s="30"/>
      <c r="FWZ249" s="30"/>
      <c r="FXA249" s="30"/>
      <c r="FXB249" s="30"/>
      <c r="FXC249" s="30"/>
      <c r="FXD249" s="30"/>
      <c r="FXE249" s="30"/>
      <c r="FXF249" s="30"/>
      <c r="FXG249" s="30"/>
      <c r="FXH249" s="30"/>
      <c r="FXI249" s="30"/>
      <c r="FXJ249" s="30"/>
      <c r="FXK249" s="30"/>
      <c r="FXL249" s="30"/>
      <c r="FXM249" s="30"/>
      <c r="FXN249" s="30"/>
      <c r="FXO249" s="30"/>
      <c r="FXP249" s="30"/>
      <c r="FXQ249" s="30"/>
      <c r="FXR249" s="30"/>
      <c r="FXS249" s="30"/>
      <c r="FXT249" s="30"/>
      <c r="FXU249" s="30"/>
      <c r="FXV249" s="30"/>
      <c r="FXW249" s="30"/>
      <c r="FXX249" s="30"/>
      <c r="FXY249" s="30"/>
      <c r="FXZ249" s="30"/>
      <c r="FYA249" s="30"/>
      <c r="FYB249" s="30"/>
      <c r="FYC249" s="30"/>
      <c r="FYD249" s="30"/>
      <c r="FYE249" s="30"/>
      <c r="FYF249" s="30"/>
      <c r="FYG249" s="30"/>
      <c r="FYH249" s="30"/>
      <c r="FYI249" s="30"/>
      <c r="FYJ249" s="30"/>
      <c r="FYK249" s="30"/>
      <c r="FYL249" s="30"/>
      <c r="FYM249" s="30"/>
      <c r="FYN249" s="30"/>
      <c r="FYO249" s="30"/>
      <c r="FYP249" s="30"/>
      <c r="FYQ249" s="30"/>
      <c r="FYR249" s="30"/>
      <c r="FYS249" s="30"/>
      <c r="FYT249" s="30"/>
      <c r="FYU249" s="30"/>
      <c r="FYV249" s="30"/>
      <c r="FYW249" s="30"/>
      <c r="FYX249" s="30"/>
      <c r="FYY249" s="30"/>
      <c r="FYZ249" s="30"/>
      <c r="FZA249" s="30"/>
      <c r="FZB249" s="30"/>
      <c r="FZC249" s="30"/>
      <c r="FZD249" s="30"/>
      <c r="FZE249" s="30"/>
      <c r="FZF249" s="30"/>
      <c r="FZG249" s="30"/>
      <c r="FZH249" s="30"/>
      <c r="FZI249" s="30"/>
      <c r="FZJ249" s="30"/>
      <c r="FZK249" s="30"/>
      <c r="FZL249" s="30"/>
      <c r="FZM249" s="30"/>
      <c r="FZN249" s="30"/>
      <c r="FZO249" s="30"/>
      <c r="FZP249" s="30"/>
      <c r="FZQ249" s="30"/>
      <c r="FZR249" s="30"/>
      <c r="FZS249" s="30"/>
      <c r="FZT249" s="30"/>
      <c r="FZU249" s="30"/>
      <c r="FZV249" s="30"/>
      <c r="FZW249" s="30"/>
      <c r="FZX249" s="30"/>
      <c r="FZY249" s="30"/>
      <c r="FZZ249" s="30"/>
      <c r="GAA249" s="30"/>
      <c r="GAB249" s="30"/>
      <c r="GAC249" s="30"/>
      <c r="GAD249" s="30"/>
      <c r="GAE249" s="30"/>
      <c r="GAF249" s="30"/>
      <c r="GAG249" s="30"/>
      <c r="GAH249" s="30"/>
      <c r="GAI249" s="30"/>
      <c r="GAJ249" s="30"/>
      <c r="GAK249" s="30"/>
      <c r="GAL249" s="30"/>
      <c r="GAM249" s="30"/>
      <c r="GAN249" s="30"/>
      <c r="GAO249" s="30"/>
      <c r="GAP249" s="30"/>
      <c r="GAQ249" s="30"/>
      <c r="GAR249" s="30"/>
      <c r="GAS249" s="30"/>
      <c r="GAT249" s="30"/>
      <c r="GAU249" s="30"/>
      <c r="GAV249" s="30"/>
      <c r="GAW249" s="30"/>
      <c r="GAX249" s="30"/>
      <c r="GAY249" s="30"/>
      <c r="GAZ249" s="30"/>
      <c r="GBA249" s="30"/>
      <c r="GBB249" s="30"/>
      <c r="GBC249" s="30"/>
      <c r="GBD249" s="30"/>
      <c r="GBE249" s="30"/>
      <c r="GBF249" s="30"/>
      <c r="GBG249" s="30"/>
      <c r="GBH249" s="30"/>
      <c r="GBI249" s="30"/>
      <c r="GBJ249" s="30"/>
      <c r="GBK249" s="30"/>
      <c r="GBL249" s="30"/>
      <c r="GBM249" s="30"/>
      <c r="GBN249" s="30"/>
      <c r="GBO249" s="30"/>
      <c r="GBP249" s="30"/>
      <c r="GBQ249" s="30"/>
      <c r="GBR249" s="30"/>
      <c r="GBS249" s="30"/>
      <c r="GBT249" s="30"/>
      <c r="GBU249" s="30"/>
      <c r="GBV249" s="30"/>
      <c r="GBW249" s="30"/>
      <c r="GBX249" s="30"/>
      <c r="GBY249" s="30"/>
      <c r="GBZ249" s="30"/>
      <c r="GCA249" s="30"/>
      <c r="GCB249" s="30"/>
      <c r="GCC249" s="30"/>
      <c r="GCD249" s="30"/>
      <c r="GCE249" s="30"/>
      <c r="GCF249" s="30"/>
      <c r="GCG249" s="30"/>
      <c r="GCH249" s="30"/>
      <c r="GCI249" s="30"/>
      <c r="GCJ249" s="30"/>
      <c r="GCK249" s="30"/>
      <c r="GCL249" s="30"/>
      <c r="GCM249" s="30"/>
      <c r="GCN249" s="30"/>
      <c r="GCO249" s="30"/>
      <c r="GCP249" s="30"/>
      <c r="GCQ249" s="30"/>
      <c r="GCR249" s="30"/>
      <c r="GCS249" s="30"/>
      <c r="GCT249" s="30"/>
      <c r="GCU249" s="30"/>
      <c r="GCV249" s="30"/>
      <c r="GCW249" s="30"/>
      <c r="GCX249" s="30"/>
      <c r="GCY249" s="30"/>
      <c r="GCZ249" s="30"/>
      <c r="GDA249" s="30"/>
      <c r="GDB249" s="30"/>
      <c r="GDC249" s="30"/>
      <c r="GDD249" s="30"/>
      <c r="GDE249" s="30"/>
      <c r="GDF249" s="30"/>
      <c r="GDG249" s="30"/>
      <c r="GDH249" s="30"/>
      <c r="GDI249" s="30"/>
      <c r="GDJ249" s="30"/>
      <c r="GDK249" s="30"/>
      <c r="GDL249" s="30"/>
      <c r="GDM249" s="30"/>
      <c r="GDN249" s="30"/>
      <c r="GDO249" s="30"/>
      <c r="GDP249" s="30"/>
      <c r="GDQ249" s="30"/>
      <c r="GDR249" s="30"/>
      <c r="GDS249" s="30"/>
      <c r="GDT249" s="30"/>
      <c r="GDU249" s="30"/>
      <c r="GDV249" s="30"/>
      <c r="GDW249" s="30"/>
      <c r="GDX249" s="30"/>
      <c r="GDY249" s="30"/>
      <c r="GDZ249" s="30"/>
      <c r="GEA249" s="30"/>
      <c r="GEB249" s="30"/>
      <c r="GEC249" s="30"/>
      <c r="GED249" s="30"/>
      <c r="GEE249" s="30"/>
      <c r="GEF249" s="30"/>
      <c r="GEG249" s="30"/>
      <c r="GEH249" s="30"/>
      <c r="GEI249" s="30"/>
      <c r="GEJ249" s="30"/>
      <c r="GEK249" s="30"/>
      <c r="GEL249" s="30"/>
      <c r="GEM249" s="30"/>
      <c r="GEN249" s="30"/>
      <c r="GEO249" s="30"/>
      <c r="GEP249" s="30"/>
      <c r="GEQ249" s="30"/>
      <c r="GER249" s="30"/>
      <c r="GES249" s="30"/>
      <c r="GET249" s="30"/>
      <c r="GEU249" s="30"/>
      <c r="GEV249" s="30"/>
      <c r="GEW249" s="30"/>
      <c r="GEX249" s="30"/>
      <c r="GEY249" s="30"/>
      <c r="GEZ249" s="30"/>
      <c r="GFA249" s="30"/>
      <c r="GFB249" s="30"/>
      <c r="GFC249" s="30"/>
      <c r="GFD249" s="30"/>
      <c r="GFE249" s="30"/>
      <c r="GFF249" s="30"/>
      <c r="GFG249" s="30"/>
      <c r="GFH249" s="30"/>
      <c r="GFI249" s="30"/>
      <c r="GFJ249" s="30"/>
      <c r="GFK249" s="30"/>
      <c r="GFL249" s="30"/>
      <c r="GFM249" s="30"/>
      <c r="GFN249" s="30"/>
      <c r="GFO249" s="30"/>
      <c r="GFP249" s="30"/>
      <c r="GFQ249" s="30"/>
      <c r="GFR249" s="30"/>
      <c r="GFS249" s="30"/>
      <c r="GFT249" s="30"/>
      <c r="GFU249" s="30"/>
      <c r="GFV249" s="30"/>
      <c r="GFW249" s="30"/>
      <c r="GFX249" s="30"/>
      <c r="GFY249" s="30"/>
      <c r="GFZ249" s="30"/>
      <c r="GGA249" s="30"/>
      <c r="GGB249" s="30"/>
      <c r="GGC249" s="30"/>
      <c r="GGD249" s="30"/>
      <c r="GGE249" s="30"/>
      <c r="GGF249" s="30"/>
      <c r="GGG249" s="30"/>
      <c r="GGH249" s="30"/>
      <c r="GGI249" s="30"/>
      <c r="GGJ249" s="30"/>
      <c r="GGK249" s="30"/>
      <c r="GGL249" s="30"/>
      <c r="GGM249" s="30"/>
      <c r="GGN249" s="30"/>
      <c r="GGO249" s="30"/>
      <c r="GGP249" s="30"/>
      <c r="GGQ249" s="30"/>
      <c r="GGR249" s="30"/>
      <c r="GGS249" s="30"/>
      <c r="GGT249" s="30"/>
      <c r="GGU249" s="30"/>
      <c r="GGV249" s="30"/>
      <c r="GGW249" s="30"/>
      <c r="GGX249" s="30"/>
      <c r="GGY249" s="30"/>
      <c r="GGZ249" s="30"/>
      <c r="GHA249" s="30"/>
      <c r="GHB249" s="30"/>
      <c r="GHC249" s="30"/>
      <c r="GHD249" s="30"/>
      <c r="GHE249" s="30"/>
      <c r="GHF249" s="30"/>
      <c r="GHG249" s="30"/>
      <c r="GHH249" s="30"/>
      <c r="GHI249" s="30"/>
      <c r="GHJ249" s="30"/>
      <c r="GHK249" s="30"/>
      <c r="GHL249" s="30"/>
      <c r="GHM249" s="30"/>
      <c r="GHN249" s="30"/>
      <c r="GHO249" s="30"/>
      <c r="GHP249" s="30"/>
      <c r="GHQ249" s="30"/>
      <c r="GHR249" s="30"/>
      <c r="GHS249" s="30"/>
      <c r="GHT249" s="30"/>
      <c r="GHU249" s="30"/>
      <c r="GHV249" s="30"/>
      <c r="GHW249" s="30"/>
      <c r="GHX249" s="30"/>
      <c r="GHY249" s="30"/>
      <c r="GHZ249" s="30"/>
      <c r="GIA249" s="30"/>
      <c r="GIB249" s="30"/>
      <c r="GIC249" s="30"/>
      <c r="GID249" s="30"/>
      <c r="GIE249" s="30"/>
      <c r="GIF249" s="30"/>
      <c r="GIG249" s="30"/>
      <c r="GIH249" s="30"/>
      <c r="GII249" s="30"/>
      <c r="GIJ249" s="30"/>
      <c r="GIK249" s="30"/>
      <c r="GIL249" s="30"/>
      <c r="GIM249" s="30"/>
      <c r="GIN249" s="30"/>
      <c r="GIO249" s="30"/>
      <c r="GIP249" s="30"/>
      <c r="GIQ249" s="30"/>
      <c r="GIR249" s="30"/>
      <c r="GIS249" s="30"/>
      <c r="GIT249" s="30"/>
      <c r="GIU249" s="30"/>
      <c r="GIV249" s="30"/>
      <c r="GIW249" s="30"/>
      <c r="GIX249" s="30"/>
      <c r="GIY249" s="30"/>
      <c r="GIZ249" s="30"/>
      <c r="GJA249" s="30"/>
      <c r="GJB249" s="30"/>
      <c r="GJC249" s="30"/>
      <c r="GJD249" s="30"/>
      <c r="GJE249" s="30"/>
      <c r="GJF249" s="30"/>
      <c r="GJG249" s="30"/>
      <c r="GJH249" s="30"/>
      <c r="GJI249" s="30"/>
      <c r="GJJ249" s="30"/>
      <c r="GJK249" s="30"/>
      <c r="GJL249" s="30"/>
      <c r="GJM249" s="30"/>
      <c r="GJN249" s="30"/>
      <c r="GJO249" s="30"/>
      <c r="GJP249" s="30"/>
      <c r="GJQ249" s="30"/>
      <c r="GJR249" s="30"/>
      <c r="GJS249" s="30"/>
      <c r="GJT249" s="30"/>
      <c r="GJU249" s="30"/>
      <c r="GJV249" s="30"/>
      <c r="GJW249" s="30"/>
      <c r="GJX249" s="30"/>
      <c r="GJY249" s="30"/>
      <c r="GJZ249" s="30"/>
      <c r="GKA249" s="30"/>
      <c r="GKB249" s="30"/>
      <c r="GKC249" s="30"/>
      <c r="GKD249" s="30"/>
      <c r="GKE249" s="30"/>
      <c r="GKF249" s="30"/>
      <c r="GKG249" s="30"/>
      <c r="GKH249" s="30"/>
      <c r="GKI249" s="30"/>
      <c r="GKJ249" s="30"/>
      <c r="GKK249" s="30"/>
      <c r="GKL249" s="30"/>
      <c r="GKM249" s="30"/>
      <c r="GKN249" s="30"/>
      <c r="GKO249" s="30"/>
      <c r="GKP249" s="30"/>
      <c r="GKQ249" s="30"/>
      <c r="GKR249" s="30"/>
      <c r="GKS249" s="30"/>
      <c r="GKT249" s="30"/>
      <c r="GKU249" s="30"/>
      <c r="GKV249" s="30"/>
      <c r="GKW249" s="30"/>
      <c r="GKX249" s="30"/>
      <c r="GKY249" s="30"/>
      <c r="GKZ249" s="30"/>
      <c r="GLA249" s="30"/>
      <c r="GLB249" s="30"/>
      <c r="GLC249" s="30"/>
      <c r="GLD249" s="30"/>
      <c r="GLE249" s="30"/>
      <c r="GLF249" s="30"/>
      <c r="GLG249" s="30"/>
      <c r="GLH249" s="30"/>
      <c r="GLI249" s="30"/>
      <c r="GLJ249" s="30"/>
      <c r="GLK249" s="30"/>
      <c r="GLL249" s="30"/>
      <c r="GLM249" s="30"/>
      <c r="GLN249" s="30"/>
      <c r="GLO249" s="30"/>
      <c r="GLP249" s="30"/>
      <c r="GLQ249" s="30"/>
      <c r="GLR249" s="30"/>
      <c r="GLS249" s="30"/>
      <c r="GLT249" s="30"/>
      <c r="GLU249" s="30"/>
      <c r="GLV249" s="30"/>
      <c r="GLW249" s="30"/>
      <c r="GLX249" s="30"/>
      <c r="GLY249" s="30"/>
      <c r="GLZ249" s="30"/>
      <c r="GMA249" s="30"/>
      <c r="GMB249" s="30"/>
      <c r="GMC249" s="30"/>
      <c r="GMD249" s="30"/>
      <c r="GME249" s="30"/>
      <c r="GMF249" s="30"/>
      <c r="GMG249" s="30"/>
      <c r="GMH249" s="30"/>
      <c r="GMI249" s="30"/>
      <c r="GMJ249" s="30"/>
      <c r="GMK249" s="30"/>
      <c r="GML249" s="30"/>
      <c r="GMM249" s="30"/>
      <c r="GMN249" s="30"/>
      <c r="GMO249" s="30"/>
      <c r="GMP249" s="30"/>
      <c r="GMQ249" s="30"/>
      <c r="GMR249" s="30"/>
      <c r="GMS249" s="30"/>
      <c r="GMT249" s="30"/>
      <c r="GMU249" s="30"/>
      <c r="GMV249" s="30"/>
      <c r="GMW249" s="30"/>
      <c r="GMX249" s="30"/>
      <c r="GMY249" s="30"/>
      <c r="GMZ249" s="30"/>
      <c r="GNA249" s="30"/>
      <c r="GNB249" s="30"/>
      <c r="GNC249" s="30"/>
      <c r="GND249" s="30"/>
      <c r="GNE249" s="30"/>
      <c r="GNF249" s="30"/>
      <c r="GNG249" s="30"/>
      <c r="GNH249" s="30"/>
      <c r="GNI249" s="30"/>
      <c r="GNJ249" s="30"/>
      <c r="GNK249" s="30"/>
      <c r="GNL249" s="30"/>
      <c r="GNM249" s="30"/>
      <c r="GNN249" s="30"/>
      <c r="GNO249" s="30"/>
      <c r="GNP249" s="30"/>
      <c r="GNQ249" s="30"/>
      <c r="GNR249" s="30"/>
      <c r="GNS249" s="30"/>
      <c r="GNT249" s="30"/>
      <c r="GNU249" s="30"/>
      <c r="GNV249" s="30"/>
      <c r="GNW249" s="30"/>
      <c r="GNX249" s="30"/>
      <c r="GNY249" s="30"/>
      <c r="GNZ249" s="30"/>
      <c r="GOA249" s="30"/>
      <c r="GOB249" s="30"/>
      <c r="GOC249" s="30"/>
      <c r="GOD249" s="30"/>
      <c r="GOE249" s="30"/>
      <c r="GOF249" s="30"/>
      <c r="GOG249" s="30"/>
      <c r="GOH249" s="30"/>
      <c r="GOI249" s="30"/>
      <c r="GOJ249" s="30"/>
      <c r="GOK249" s="30"/>
      <c r="GOL249" s="30"/>
      <c r="GOM249" s="30"/>
      <c r="GON249" s="30"/>
      <c r="GOO249" s="30"/>
      <c r="GOP249" s="30"/>
      <c r="GOQ249" s="30"/>
      <c r="GOR249" s="30"/>
      <c r="GOS249" s="30"/>
      <c r="GOT249" s="30"/>
      <c r="GOU249" s="30"/>
      <c r="GOV249" s="30"/>
      <c r="GOW249" s="30"/>
      <c r="GOX249" s="30"/>
      <c r="GOY249" s="30"/>
      <c r="GOZ249" s="30"/>
      <c r="GPA249" s="30"/>
      <c r="GPB249" s="30"/>
      <c r="GPC249" s="30"/>
      <c r="GPD249" s="30"/>
      <c r="GPE249" s="30"/>
      <c r="GPF249" s="30"/>
      <c r="GPG249" s="30"/>
      <c r="GPH249" s="30"/>
      <c r="GPI249" s="30"/>
      <c r="GPJ249" s="30"/>
      <c r="GPK249" s="30"/>
      <c r="GPL249" s="30"/>
      <c r="GPM249" s="30"/>
      <c r="GPN249" s="30"/>
      <c r="GPO249" s="30"/>
      <c r="GPP249" s="30"/>
      <c r="GPQ249" s="30"/>
      <c r="GPR249" s="30"/>
      <c r="GPS249" s="30"/>
      <c r="GPT249" s="30"/>
      <c r="GPU249" s="30"/>
      <c r="GPV249" s="30"/>
      <c r="GPW249" s="30"/>
      <c r="GPX249" s="30"/>
      <c r="GPY249" s="30"/>
      <c r="GPZ249" s="30"/>
      <c r="GQA249" s="30"/>
      <c r="GQB249" s="30"/>
      <c r="GQC249" s="30"/>
      <c r="GQD249" s="30"/>
      <c r="GQE249" s="30"/>
      <c r="GQF249" s="30"/>
      <c r="GQG249" s="30"/>
      <c r="GQH249" s="30"/>
      <c r="GQI249" s="30"/>
      <c r="GQJ249" s="30"/>
      <c r="GQK249" s="30"/>
      <c r="GQL249" s="30"/>
      <c r="GQM249" s="30"/>
      <c r="GQN249" s="30"/>
      <c r="GQO249" s="30"/>
      <c r="GQP249" s="30"/>
      <c r="GQQ249" s="30"/>
      <c r="GQR249" s="30"/>
      <c r="GQS249" s="30"/>
      <c r="GQT249" s="30"/>
      <c r="GQU249" s="30"/>
      <c r="GQV249" s="30"/>
      <c r="GQW249" s="30"/>
      <c r="GQX249" s="30"/>
      <c r="GQY249" s="30"/>
      <c r="GQZ249" s="30"/>
      <c r="GRA249" s="30"/>
      <c r="GRB249" s="30"/>
      <c r="GRC249" s="30"/>
      <c r="GRD249" s="30"/>
      <c r="GRE249" s="30"/>
      <c r="GRF249" s="30"/>
      <c r="GRG249" s="30"/>
      <c r="GRH249" s="30"/>
      <c r="GRI249" s="30"/>
      <c r="GRJ249" s="30"/>
      <c r="GRK249" s="30"/>
      <c r="GRL249" s="30"/>
      <c r="GRM249" s="30"/>
      <c r="GRN249" s="30"/>
      <c r="GRO249" s="30"/>
      <c r="GRP249" s="30"/>
      <c r="GRQ249" s="30"/>
      <c r="GRR249" s="30"/>
      <c r="GRS249" s="30"/>
      <c r="GRT249" s="30"/>
      <c r="GRU249" s="30"/>
      <c r="GRV249" s="30"/>
      <c r="GRW249" s="30"/>
      <c r="GRX249" s="30"/>
      <c r="GRY249" s="30"/>
      <c r="GRZ249" s="30"/>
      <c r="GSA249" s="30"/>
      <c r="GSB249" s="30"/>
      <c r="GSC249" s="30"/>
      <c r="GSD249" s="30"/>
      <c r="GSE249" s="30"/>
      <c r="GSF249" s="30"/>
      <c r="GSG249" s="30"/>
      <c r="GSH249" s="30"/>
      <c r="GSI249" s="30"/>
      <c r="GSJ249" s="30"/>
      <c r="GSK249" s="30"/>
      <c r="GSL249" s="30"/>
      <c r="GSM249" s="30"/>
      <c r="GSN249" s="30"/>
      <c r="GSO249" s="30"/>
      <c r="GSP249" s="30"/>
      <c r="GSQ249" s="30"/>
      <c r="GSR249" s="30"/>
      <c r="GSS249" s="30"/>
      <c r="GST249" s="30"/>
      <c r="GSU249" s="30"/>
      <c r="GSV249" s="30"/>
      <c r="GSW249" s="30"/>
      <c r="GSX249" s="30"/>
      <c r="GSY249" s="30"/>
      <c r="GSZ249" s="30"/>
      <c r="GTA249" s="30"/>
      <c r="GTB249" s="30"/>
      <c r="GTC249" s="30"/>
      <c r="GTD249" s="30"/>
      <c r="GTE249" s="30"/>
      <c r="GTF249" s="30"/>
      <c r="GTG249" s="30"/>
      <c r="GTH249" s="30"/>
      <c r="GTI249" s="30"/>
      <c r="GTJ249" s="30"/>
      <c r="GTK249" s="30"/>
      <c r="GTL249" s="30"/>
      <c r="GTM249" s="30"/>
      <c r="GTN249" s="30"/>
      <c r="GTO249" s="30"/>
      <c r="GTP249" s="30"/>
      <c r="GTQ249" s="30"/>
      <c r="GTR249" s="30"/>
      <c r="GTS249" s="30"/>
      <c r="GTT249" s="30"/>
      <c r="GTU249" s="30"/>
      <c r="GTV249" s="30"/>
      <c r="GTW249" s="30"/>
      <c r="GTX249" s="30"/>
      <c r="GTY249" s="30"/>
      <c r="GTZ249" s="30"/>
      <c r="GUA249" s="30"/>
      <c r="GUB249" s="30"/>
      <c r="GUC249" s="30"/>
      <c r="GUD249" s="30"/>
      <c r="GUE249" s="30"/>
      <c r="GUF249" s="30"/>
      <c r="GUG249" s="30"/>
      <c r="GUH249" s="30"/>
      <c r="GUI249" s="30"/>
      <c r="GUJ249" s="30"/>
      <c r="GUK249" s="30"/>
      <c r="GUL249" s="30"/>
      <c r="GUM249" s="30"/>
      <c r="GUN249" s="30"/>
      <c r="GUO249" s="30"/>
      <c r="GUP249" s="30"/>
      <c r="GUQ249" s="30"/>
      <c r="GUR249" s="30"/>
      <c r="GUS249" s="30"/>
      <c r="GUT249" s="30"/>
      <c r="GUU249" s="30"/>
      <c r="GUV249" s="30"/>
      <c r="GUW249" s="30"/>
      <c r="GUX249" s="30"/>
      <c r="GUY249" s="30"/>
      <c r="GUZ249" s="30"/>
      <c r="GVA249" s="30"/>
      <c r="GVB249" s="30"/>
      <c r="GVC249" s="30"/>
      <c r="GVD249" s="30"/>
      <c r="GVE249" s="30"/>
      <c r="GVF249" s="30"/>
      <c r="GVG249" s="30"/>
      <c r="GVH249" s="30"/>
      <c r="GVI249" s="30"/>
      <c r="GVJ249" s="30"/>
      <c r="GVK249" s="30"/>
      <c r="GVL249" s="30"/>
      <c r="GVM249" s="30"/>
      <c r="GVN249" s="30"/>
      <c r="GVO249" s="30"/>
      <c r="GVP249" s="30"/>
      <c r="GVQ249" s="30"/>
      <c r="GVR249" s="30"/>
      <c r="GVS249" s="30"/>
      <c r="GVT249" s="30"/>
      <c r="GVU249" s="30"/>
      <c r="GVV249" s="30"/>
      <c r="GVW249" s="30"/>
      <c r="GVX249" s="30"/>
      <c r="GVY249" s="30"/>
      <c r="GVZ249" s="30"/>
      <c r="GWA249" s="30"/>
      <c r="GWB249" s="30"/>
      <c r="GWC249" s="30"/>
      <c r="GWD249" s="30"/>
      <c r="GWE249" s="30"/>
      <c r="GWF249" s="30"/>
      <c r="GWG249" s="30"/>
      <c r="GWH249" s="30"/>
      <c r="GWI249" s="30"/>
      <c r="GWJ249" s="30"/>
      <c r="GWK249" s="30"/>
      <c r="GWL249" s="30"/>
      <c r="GWM249" s="30"/>
      <c r="GWN249" s="30"/>
      <c r="GWO249" s="30"/>
      <c r="GWP249" s="30"/>
      <c r="GWQ249" s="30"/>
      <c r="GWR249" s="30"/>
      <c r="GWS249" s="30"/>
      <c r="GWT249" s="30"/>
      <c r="GWU249" s="30"/>
      <c r="GWV249" s="30"/>
      <c r="GWW249" s="30"/>
      <c r="GWX249" s="30"/>
      <c r="GWY249" s="30"/>
      <c r="GWZ249" s="30"/>
      <c r="GXA249" s="30"/>
      <c r="GXB249" s="30"/>
      <c r="GXC249" s="30"/>
      <c r="GXD249" s="30"/>
      <c r="GXE249" s="30"/>
      <c r="GXF249" s="30"/>
      <c r="GXG249" s="30"/>
      <c r="GXH249" s="30"/>
      <c r="GXI249" s="30"/>
      <c r="GXJ249" s="30"/>
      <c r="GXK249" s="30"/>
      <c r="GXL249" s="30"/>
      <c r="GXM249" s="30"/>
      <c r="GXN249" s="30"/>
      <c r="GXO249" s="30"/>
      <c r="GXP249" s="30"/>
      <c r="GXQ249" s="30"/>
      <c r="GXR249" s="30"/>
      <c r="GXS249" s="30"/>
      <c r="GXT249" s="30"/>
      <c r="GXU249" s="30"/>
      <c r="GXV249" s="30"/>
      <c r="GXW249" s="30"/>
      <c r="GXX249" s="30"/>
      <c r="GXY249" s="30"/>
      <c r="GXZ249" s="30"/>
      <c r="GYA249" s="30"/>
      <c r="GYB249" s="30"/>
      <c r="GYC249" s="30"/>
      <c r="GYD249" s="30"/>
      <c r="GYE249" s="30"/>
      <c r="GYF249" s="30"/>
      <c r="GYG249" s="30"/>
      <c r="GYH249" s="30"/>
      <c r="GYI249" s="30"/>
      <c r="GYJ249" s="30"/>
      <c r="GYK249" s="30"/>
      <c r="GYL249" s="30"/>
      <c r="GYM249" s="30"/>
      <c r="GYN249" s="30"/>
      <c r="GYO249" s="30"/>
      <c r="GYP249" s="30"/>
      <c r="GYQ249" s="30"/>
      <c r="GYR249" s="30"/>
      <c r="GYS249" s="30"/>
      <c r="GYT249" s="30"/>
      <c r="GYU249" s="30"/>
      <c r="GYV249" s="30"/>
      <c r="GYW249" s="30"/>
      <c r="GYX249" s="30"/>
      <c r="GYY249" s="30"/>
      <c r="GYZ249" s="30"/>
      <c r="GZA249" s="30"/>
      <c r="GZB249" s="30"/>
      <c r="GZC249" s="30"/>
      <c r="GZD249" s="30"/>
      <c r="GZE249" s="30"/>
      <c r="GZF249" s="30"/>
      <c r="GZG249" s="30"/>
      <c r="GZH249" s="30"/>
      <c r="GZI249" s="30"/>
      <c r="GZJ249" s="30"/>
      <c r="GZK249" s="30"/>
      <c r="GZL249" s="30"/>
      <c r="GZM249" s="30"/>
      <c r="GZN249" s="30"/>
      <c r="GZO249" s="30"/>
      <c r="GZP249" s="30"/>
      <c r="GZQ249" s="30"/>
      <c r="GZR249" s="30"/>
      <c r="GZS249" s="30"/>
      <c r="GZT249" s="30"/>
      <c r="GZU249" s="30"/>
      <c r="GZV249" s="30"/>
      <c r="GZW249" s="30"/>
      <c r="GZX249" s="30"/>
      <c r="GZY249" s="30"/>
      <c r="GZZ249" s="30"/>
      <c r="HAA249" s="30"/>
      <c r="HAB249" s="30"/>
      <c r="HAC249" s="30"/>
      <c r="HAD249" s="30"/>
      <c r="HAE249" s="30"/>
      <c r="HAF249" s="30"/>
      <c r="HAG249" s="30"/>
      <c r="HAH249" s="30"/>
      <c r="HAI249" s="30"/>
      <c r="HAJ249" s="30"/>
      <c r="HAK249" s="30"/>
      <c r="HAL249" s="30"/>
      <c r="HAM249" s="30"/>
      <c r="HAN249" s="30"/>
      <c r="HAO249" s="30"/>
      <c r="HAP249" s="30"/>
      <c r="HAQ249" s="30"/>
      <c r="HAR249" s="30"/>
      <c r="HAS249" s="30"/>
      <c r="HAT249" s="30"/>
      <c r="HAU249" s="30"/>
      <c r="HAV249" s="30"/>
      <c r="HAW249" s="30"/>
      <c r="HAX249" s="30"/>
      <c r="HAY249" s="30"/>
      <c r="HAZ249" s="30"/>
      <c r="HBA249" s="30"/>
      <c r="HBB249" s="30"/>
      <c r="HBC249" s="30"/>
      <c r="HBD249" s="30"/>
      <c r="HBE249" s="30"/>
      <c r="HBF249" s="30"/>
      <c r="HBG249" s="30"/>
      <c r="HBH249" s="30"/>
      <c r="HBI249" s="30"/>
      <c r="HBJ249" s="30"/>
      <c r="HBK249" s="30"/>
      <c r="HBL249" s="30"/>
      <c r="HBM249" s="30"/>
      <c r="HBN249" s="30"/>
      <c r="HBO249" s="30"/>
      <c r="HBP249" s="30"/>
      <c r="HBQ249" s="30"/>
      <c r="HBR249" s="30"/>
      <c r="HBS249" s="30"/>
      <c r="HBT249" s="30"/>
      <c r="HBU249" s="30"/>
      <c r="HBV249" s="30"/>
      <c r="HBW249" s="30"/>
      <c r="HBX249" s="30"/>
      <c r="HBY249" s="30"/>
      <c r="HBZ249" s="30"/>
      <c r="HCA249" s="30"/>
      <c r="HCB249" s="30"/>
      <c r="HCC249" s="30"/>
      <c r="HCD249" s="30"/>
      <c r="HCE249" s="30"/>
      <c r="HCF249" s="30"/>
      <c r="HCG249" s="30"/>
      <c r="HCH249" s="30"/>
      <c r="HCI249" s="30"/>
      <c r="HCJ249" s="30"/>
      <c r="HCK249" s="30"/>
      <c r="HCL249" s="30"/>
      <c r="HCM249" s="30"/>
      <c r="HCN249" s="30"/>
      <c r="HCO249" s="30"/>
      <c r="HCP249" s="30"/>
      <c r="HCQ249" s="30"/>
      <c r="HCR249" s="30"/>
      <c r="HCS249" s="30"/>
      <c r="HCT249" s="30"/>
      <c r="HCU249" s="30"/>
      <c r="HCV249" s="30"/>
      <c r="HCW249" s="30"/>
      <c r="HCX249" s="30"/>
      <c r="HCY249" s="30"/>
      <c r="HCZ249" s="30"/>
      <c r="HDA249" s="30"/>
      <c r="HDB249" s="30"/>
      <c r="HDC249" s="30"/>
      <c r="HDD249" s="30"/>
      <c r="HDE249" s="30"/>
      <c r="HDF249" s="30"/>
      <c r="HDG249" s="30"/>
      <c r="HDH249" s="30"/>
      <c r="HDI249" s="30"/>
      <c r="HDJ249" s="30"/>
      <c r="HDK249" s="30"/>
      <c r="HDL249" s="30"/>
      <c r="HDM249" s="30"/>
      <c r="HDN249" s="30"/>
      <c r="HDO249" s="30"/>
      <c r="HDP249" s="30"/>
      <c r="HDQ249" s="30"/>
      <c r="HDR249" s="30"/>
      <c r="HDS249" s="30"/>
      <c r="HDT249" s="30"/>
      <c r="HDU249" s="30"/>
      <c r="HDV249" s="30"/>
      <c r="HDW249" s="30"/>
      <c r="HDX249" s="30"/>
      <c r="HDY249" s="30"/>
      <c r="HDZ249" s="30"/>
      <c r="HEA249" s="30"/>
      <c r="HEB249" s="30"/>
      <c r="HEC249" s="30"/>
      <c r="HED249" s="30"/>
      <c r="HEE249" s="30"/>
      <c r="HEF249" s="30"/>
      <c r="HEG249" s="30"/>
      <c r="HEH249" s="30"/>
      <c r="HEI249" s="30"/>
      <c r="HEJ249" s="30"/>
      <c r="HEK249" s="30"/>
      <c r="HEL249" s="30"/>
      <c r="HEM249" s="30"/>
      <c r="HEN249" s="30"/>
      <c r="HEO249" s="30"/>
      <c r="HEP249" s="30"/>
      <c r="HEQ249" s="30"/>
      <c r="HER249" s="30"/>
      <c r="HES249" s="30"/>
      <c r="HET249" s="30"/>
      <c r="HEU249" s="30"/>
      <c r="HEV249" s="30"/>
      <c r="HEW249" s="30"/>
      <c r="HEX249" s="30"/>
      <c r="HEY249" s="30"/>
      <c r="HEZ249" s="30"/>
      <c r="HFA249" s="30"/>
      <c r="HFB249" s="30"/>
      <c r="HFC249" s="30"/>
      <c r="HFD249" s="30"/>
      <c r="HFE249" s="30"/>
      <c r="HFF249" s="30"/>
      <c r="HFG249" s="30"/>
      <c r="HFH249" s="30"/>
      <c r="HFI249" s="30"/>
      <c r="HFJ249" s="30"/>
      <c r="HFK249" s="30"/>
      <c r="HFL249" s="30"/>
      <c r="HFM249" s="30"/>
      <c r="HFN249" s="30"/>
      <c r="HFO249" s="30"/>
      <c r="HFP249" s="30"/>
      <c r="HFQ249" s="30"/>
      <c r="HFR249" s="30"/>
      <c r="HFS249" s="30"/>
      <c r="HFT249" s="30"/>
      <c r="HFU249" s="30"/>
      <c r="HFV249" s="30"/>
      <c r="HFW249" s="30"/>
      <c r="HFX249" s="30"/>
      <c r="HFY249" s="30"/>
      <c r="HFZ249" s="30"/>
      <c r="HGA249" s="30"/>
      <c r="HGB249" s="30"/>
      <c r="HGC249" s="30"/>
      <c r="HGD249" s="30"/>
      <c r="HGE249" s="30"/>
      <c r="HGF249" s="30"/>
      <c r="HGG249" s="30"/>
      <c r="HGH249" s="30"/>
      <c r="HGI249" s="30"/>
      <c r="HGJ249" s="30"/>
      <c r="HGK249" s="30"/>
      <c r="HGL249" s="30"/>
      <c r="HGM249" s="30"/>
      <c r="HGN249" s="30"/>
      <c r="HGO249" s="30"/>
      <c r="HGP249" s="30"/>
      <c r="HGQ249" s="30"/>
      <c r="HGR249" s="30"/>
      <c r="HGS249" s="30"/>
      <c r="HGT249" s="30"/>
      <c r="HGU249" s="30"/>
      <c r="HGV249" s="30"/>
      <c r="HGW249" s="30"/>
      <c r="HGX249" s="30"/>
      <c r="HGY249" s="30"/>
      <c r="HGZ249" s="30"/>
      <c r="HHA249" s="30"/>
      <c r="HHB249" s="30"/>
      <c r="HHC249" s="30"/>
      <c r="HHD249" s="30"/>
      <c r="HHE249" s="30"/>
      <c r="HHF249" s="30"/>
      <c r="HHG249" s="30"/>
      <c r="HHH249" s="30"/>
      <c r="HHI249" s="30"/>
      <c r="HHJ249" s="30"/>
      <c r="HHK249" s="30"/>
      <c r="HHL249" s="30"/>
      <c r="HHM249" s="30"/>
      <c r="HHN249" s="30"/>
      <c r="HHO249" s="30"/>
      <c r="HHP249" s="30"/>
      <c r="HHQ249" s="30"/>
      <c r="HHR249" s="30"/>
      <c r="HHS249" s="30"/>
      <c r="HHT249" s="30"/>
      <c r="HHU249" s="30"/>
      <c r="HHV249" s="30"/>
      <c r="HHW249" s="30"/>
      <c r="HHX249" s="30"/>
      <c r="HHY249" s="30"/>
      <c r="HHZ249" s="30"/>
      <c r="HIA249" s="30"/>
      <c r="HIB249" s="30"/>
      <c r="HIC249" s="30"/>
      <c r="HID249" s="30"/>
      <c r="HIE249" s="30"/>
      <c r="HIF249" s="30"/>
      <c r="HIG249" s="30"/>
      <c r="HIH249" s="30"/>
      <c r="HII249" s="30"/>
      <c r="HIJ249" s="30"/>
      <c r="HIK249" s="30"/>
      <c r="HIL249" s="30"/>
      <c r="HIM249" s="30"/>
      <c r="HIN249" s="30"/>
      <c r="HIO249" s="30"/>
      <c r="HIP249" s="30"/>
      <c r="HIQ249" s="30"/>
      <c r="HIR249" s="30"/>
      <c r="HIS249" s="30"/>
      <c r="HIT249" s="30"/>
      <c r="HIU249" s="30"/>
      <c r="HIV249" s="30"/>
      <c r="HIW249" s="30"/>
      <c r="HIX249" s="30"/>
      <c r="HIY249" s="30"/>
      <c r="HIZ249" s="30"/>
      <c r="HJA249" s="30"/>
      <c r="HJB249" s="30"/>
      <c r="HJC249" s="30"/>
      <c r="HJD249" s="30"/>
      <c r="HJE249" s="30"/>
      <c r="HJF249" s="30"/>
      <c r="HJG249" s="30"/>
      <c r="HJH249" s="30"/>
      <c r="HJI249" s="30"/>
      <c r="HJJ249" s="30"/>
      <c r="HJK249" s="30"/>
      <c r="HJL249" s="30"/>
      <c r="HJM249" s="30"/>
      <c r="HJN249" s="30"/>
      <c r="HJO249" s="30"/>
      <c r="HJP249" s="30"/>
      <c r="HJQ249" s="30"/>
      <c r="HJR249" s="30"/>
      <c r="HJS249" s="30"/>
      <c r="HJT249" s="30"/>
      <c r="HJU249" s="30"/>
      <c r="HJV249" s="30"/>
      <c r="HJW249" s="30"/>
      <c r="HJX249" s="30"/>
      <c r="HJY249" s="30"/>
      <c r="HJZ249" s="30"/>
      <c r="HKA249" s="30"/>
      <c r="HKB249" s="30"/>
      <c r="HKC249" s="30"/>
      <c r="HKD249" s="30"/>
      <c r="HKE249" s="30"/>
      <c r="HKF249" s="30"/>
      <c r="HKG249" s="30"/>
      <c r="HKH249" s="30"/>
      <c r="HKI249" s="30"/>
      <c r="HKJ249" s="30"/>
      <c r="HKK249" s="30"/>
      <c r="HKL249" s="30"/>
      <c r="HKM249" s="30"/>
      <c r="HKN249" s="30"/>
      <c r="HKO249" s="30"/>
      <c r="HKP249" s="30"/>
      <c r="HKQ249" s="30"/>
      <c r="HKR249" s="30"/>
      <c r="HKS249" s="30"/>
      <c r="HKT249" s="30"/>
      <c r="HKU249" s="30"/>
      <c r="HKV249" s="30"/>
      <c r="HKW249" s="30"/>
      <c r="HKX249" s="30"/>
      <c r="HKY249" s="30"/>
      <c r="HKZ249" s="30"/>
      <c r="HLA249" s="30"/>
      <c r="HLB249" s="30"/>
      <c r="HLC249" s="30"/>
      <c r="HLD249" s="30"/>
      <c r="HLE249" s="30"/>
      <c r="HLF249" s="30"/>
      <c r="HLG249" s="30"/>
      <c r="HLH249" s="30"/>
      <c r="HLI249" s="30"/>
      <c r="HLJ249" s="30"/>
      <c r="HLK249" s="30"/>
      <c r="HLL249" s="30"/>
      <c r="HLM249" s="30"/>
      <c r="HLN249" s="30"/>
      <c r="HLO249" s="30"/>
      <c r="HLP249" s="30"/>
      <c r="HLQ249" s="30"/>
      <c r="HLR249" s="30"/>
      <c r="HLS249" s="30"/>
      <c r="HLT249" s="30"/>
      <c r="HLU249" s="30"/>
      <c r="HLV249" s="30"/>
      <c r="HLW249" s="30"/>
      <c r="HLX249" s="30"/>
      <c r="HLY249" s="30"/>
      <c r="HLZ249" s="30"/>
      <c r="HMA249" s="30"/>
      <c r="HMB249" s="30"/>
      <c r="HMC249" s="30"/>
      <c r="HMD249" s="30"/>
      <c r="HME249" s="30"/>
      <c r="HMF249" s="30"/>
      <c r="HMG249" s="30"/>
      <c r="HMH249" s="30"/>
      <c r="HMI249" s="30"/>
      <c r="HMJ249" s="30"/>
      <c r="HMK249" s="30"/>
      <c r="HML249" s="30"/>
      <c r="HMM249" s="30"/>
      <c r="HMN249" s="30"/>
      <c r="HMO249" s="30"/>
      <c r="HMP249" s="30"/>
      <c r="HMQ249" s="30"/>
      <c r="HMR249" s="30"/>
      <c r="HMS249" s="30"/>
      <c r="HMT249" s="30"/>
      <c r="HMU249" s="30"/>
      <c r="HMV249" s="30"/>
      <c r="HMW249" s="30"/>
      <c r="HMX249" s="30"/>
      <c r="HMY249" s="30"/>
      <c r="HMZ249" s="30"/>
      <c r="HNA249" s="30"/>
      <c r="HNB249" s="30"/>
      <c r="HNC249" s="30"/>
      <c r="HND249" s="30"/>
      <c r="HNE249" s="30"/>
      <c r="HNF249" s="30"/>
      <c r="HNG249" s="30"/>
      <c r="HNH249" s="30"/>
      <c r="HNI249" s="30"/>
      <c r="HNJ249" s="30"/>
      <c r="HNK249" s="30"/>
      <c r="HNL249" s="30"/>
      <c r="HNM249" s="30"/>
      <c r="HNN249" s="30"/>
      <c r="HNO249" s="30"/>
      <c r="HNP249" s="30"/>
      <c r="HNQ249" s="30"/>
      <c r="HNR249" s="30"/>
      <c r="HNS249" s="30"/>
      <c r="HNT249" s="30"/>
      <c r="HNU249" s="30"/>
      <c r="HNV249" s="30"/>
      <c r="HNW249" s="30"/>
      <c r="HNX249" s="30"/>
      <c r="HNY249" s="30"/>
      <c r="HNZ249" s="30"/>
      <c r="HOA249" s="30"/>
      <c r="HOB249" s="30"/>
      <c r="HOC249" s="30"/>
      <c r="HOD249" s="30"/>
      <c r="HOE249" s="30"/>
      <c r="HOF249" s="30"/>
      <c r="HOG249" s="30"/>
      <c r="HOH249" s="30"/>
      <c r="HOI249" s="30"/>
      <c r="HOJ249" s="30"/>
      <c r="HOK249" s="30"/>
      <c r="HOL249" s="30"/>
      <c r="HOM249" s="30"/>
      <c r="HON249" s="30"/>
      <c r="HOO249" s="30"/>
      <c r="HOP249" s="30"/>
      <c r="HOQ249" s="30"/>
      <c r="HOR249" s="30"/>
      <c r="HOS249" s="30"/>
      <c r="HOT249" s="30"/>
      <c r="HOU249" s="30"/>
      <c r="HOV249" s="30"/>
      <c r="HOW249" s="30"/>
      <c r="HOX249" s="30"/>
      <c r="HOY249" s="30"/>
      <c r="HOZ249" s="30"/>
      <c r="HPA249" s="30"/>
      <c r="HPB249" s="30"/>
      <c r="HPC249" s="30"/>
      <c r="HPD249" s="30"/>
      <c r="HPE249" s="30"/>
      <c r="HPF249" s="30"/>
      <c r="HPG249" s="30"/>
      <c r="HPH249" s="30"/>
      <c r="HPI249" s="30"/>
      <c r="HPJ249" s="30"/>
      <c r="HPK249" s="30"/>
      <c r="HPL249" s="30"/>
      <c r="HPM249" s="30"/>
      <c r="HPN249" s="30"/>
      <c r="HPO249" s="30"/>
      <c r="HPP249" s="30"/>
      <c r="HPQ249" s="30"/>
      <c r="HPR249" s="30"/>
      <c r="HPS249" s="30"/>
      <c r="HPT249" s="30"/>
      <c r="HPU249" s="30"/>
      <c r="HPV249" s="30"/>
      <c r="HPW249" s="30"/>
      <c r="HPX249" s="30"/>
      <c r="HPY249" s="30"/>
      <c r="HPZ249" s="30"/>
      <c r="HQA249" s="30"/>
      <c r="HQB249" s="30"/>
      <c r="HQC249" s="30"/>
      <c r="HQD249" s="30"/>
      <c r="HQE249" s="30"/>
      <c r="HQF249" s="30"/>
      <c r="HQG249" s="30"/>
      <c r="HQH249" s="30"/>
      <c r="HQI249" s="30"/>
      <c r="HQJ249" s="30"/>
      <c r="HQK249" s="30"/>
      <c r="HQL249" s="30"/>
      <c r="HQM249" s="30"/>
      <c r="HQN249" s="30"/>
      <c r="HQO249" s="30"/>
      <c r="HQP249" s="30"/>
      <c r="HQQ249" s="30"/>
      <c r="HQR249" s="30"/>
      <c r="HQS249" s="30"/>
      <c r="HQT249" s="30"/>
      <c r="HQU249" s="30"/>
      <c r="HQV249" s="30"/>
      <c r="HQW249" s="30"/>
      <c r="HQX249" s="30"/>
      <c r="HQY249" s="30"/>
      <c r="HQZ249" s="30"/>
      <c r="HRA249" s="30"/>
      <c r="HRB249" s="30"/>
      <c r="HRC249" s="30"/>
      <c r="HRD249" s="30"/>
      <c r="HRE249" s="30"/>
      <c r="HRF249" s="30"/>
      <c r="HRG249" s="30"/>
      <c r="HRH249" s="30"/>
      <c r="HRI249" s="30"/>
      <c r="HRJ249" s="30"/>
      <c r="HRK249" s="30"/>
      <c r="HRL249" s="30"/>
      <c r="HRM249" s="30"/>
      <c r="HRN249" s="30"/>
      <c r="HRO249" s="30"/>
      <c r="HRP249" s="30"/>
      <c r="HRQ249" s="30"/>
      <c r="HRR249" s="30"/>
      <c r="HRS249" s="30"/>
      <c r="HRT249" s="30"/>
      <c r="HRU249" s="30"/>
      <c r="HRV249" s="30"/>
      <c r="HRW249" s="30"/>
      <c r="HRX249" s="30"/>
      <c r="HRY249" s="30"/>
      <c r="HRZ249" s="30"/>
      <c r="HSA249" s="30"/>
      <c r="HSB249" s="30"/>
      <c r="HSC249" s="30"/>
      <c r="HSD249" s="30"/>
      <c r="HSE249" s="30"/>
      <c r="HSF249" s="30"/>
      <c r="HSG249" s="30"/>
      <c r="HSH249" s="30"/>
      <c r="HSI249" s="30"/>
      <c r="HSJ249" s="30"/>
      <c r="HSK249" s="30"/>
      <c r="HSL249" s="30"/>
      <c r="HSM249" s="30"/>
      <c r="HSN249" s="30"/>
      <c r="HSO249" s="30"/>
      <c r="HSP249" s="30"/>
      <c r="HSQ249" s="30"/>
      <c r="HSR249" s="30"/>
      <c r="HSS249" s="30"/>
      <c r="HST249" s="30"/>
      <c r="HSU249" s="30"/>
      <c r="HSV249" s="30"/>
      <c r="HSW249" s="30"/>
      <c r="HSX249" s="30"/>
      <c r="HSY249" s="30"/>
      <c r="HSZ249" s="30"/>
      <c r="HTA249" s="30"/>
      <c r="HTB249" s="30"/>
      <c r="HTC249" s="30"/>
      <c r="HTD249" s="30"/>
      <c r="HTE249" s="30"/>
      <c r="HTF249" s="30"/>
      <c r="HTG249" s="30"/>
      <c r="HTH249" s="30"/>
      <c r="HTI249" s="30"/>
      <c r="HTJ249" s="30"/>
      <c r="HTK249" s="30"/>
      <c r="HTL249" s="30"/>
      <c r="HTM249" s="30"/>
      <c r="HTN249" s="30"/>
      <c r="HTO249" s="30"/>
      <c r="HTP249" s="30"/>
      <c r="HTQ249" s="30"/>
      <c r="HTR249" s="30"/>
      <c r="HTS249" s="30"/>
      <c r="HTT249" s="30"/>
      <c r="HTU249" s="30"/>
      <c r="HTV249" s="30"/>
      <c r="HTW249" s="30"/>
      <c r="HTX249" s="30"/>
      <c r="HTY249" s="30"/>
      <c r="HTZ249" s="30"/>
      <c r="HUA249" s="30"/>
      <c r="HUB249" s="30"/>
      <c r="HUC249" s="30"/>
      <c r="HUD249" s="30"/>
      <c r="HUE249" s="30"/>
      <c r="HUF249" s="30"/>
      <c r="HUG249" s="30"/>
      <c r="HUH249" s="30"/>
      <c r="HUI249" s="30"/>
      <c r="HUJ249" s="30"/>
      <c r="HUK249" s="30"/>
      <c r="HUL249" s="30"/>
      <c r="HUM249" s="30"/>
      <c r="HUN249" s="30"/>
      <c r="HUO249" s="30"/>
      <c r="HUP249" s="30"/>
      <c r="HUQ249" s="30"/>
      <c r="HUR249" s="30"/>
      <c r="HUS249" s="30"/>
      <c r="HUT249" s="30"/>
      <c r="HUU249" s="30"/>
      <c r="HUV249" s="30"/>
      <c r="HUW249" s="30"/>
      <c r="HUX249" s="30"/>
      <c r="HUY249" s="30"/>
      <c r="HUZ249" s="30"/>
      <c r="HVA249" s="30"/>
      <c r="HVB249" s="30"/>
      <c r="HVC249" s="30"/>
      <c r="HVD249" s="30"/>
      <c r="HVE249" s="30"/>
      <c r="HVF249" s="30"/>
      <c r="HVG249" s="30"/>
      <c r="HVH249" s="30"/>
      <c r="HVI249" s="30"/>
      <c r="HVJ249" s="30"/>
      <c r="HVK249" s="30"/>
      <c r="HVL249" s="30"/>
      <c r="HVM249" s="30"/>
      <c r="HVN249" s="30"/>
      <c r="HVO249" s="30"/>
      <c r="HVP249" s="30"/>
      <c r="HVQ249" s="30"/>
      <c r="HVR249" s="30"/>
      <c r="HVS249" s="30"/>
      <c r="HVT249" s="30"/>
      <c r="HVU249" s="30"/>
      <c r="HVV249" s="30"/>
      <c r="HVW249" s="30"/>
      <c r="HVX249" s="30"/>
      <c r="HVY249" s="30"/>
      <c r="HVZ249" s="30"/>
      <c r="HWA249" s="30"/>
      <c r="HWB249" s="30"/>
      <c r="HWC249" s="30"/>
      <c r="HWD249" s="30"/>
      <c r="HWE249" s="30"/>
      <c r="HWF249" s="30"/>
      <c r="HWG249" s="30"/>
      <c r="HWH249" s="30"/>
      <c r="HWI249" s="30"/>
      <c r="HWJ249" s="30"/>
      <c r="HWK249" s="30"/>
      <c r="HWL249" s="30"/>
      <c r="HWM249" s="30"/>
      <c r="HWN249" s="30"/>
      <c r="HWO249" s="30"/>
      <c r="HWP249" s="30"/>
      <c r="HWQ249" s="30"/>
      <c r="HWR249" s="30"/>
      <c r="HWS249" s="30"/>
      <c r="HWT249" s="30"/>
      <c r="HWU249" s="30"/>
      <c r="HWV249" s="30"/>
      <c r="HWW249" s="30"/>
      <c r="HWX249" s="30"/>
      <c r="HWY249" s="30"/>
      <c r="HWZ249" s="30"/>
      <c r="HXA249" s="30"/>
      <c r="HXB249" s="30"/>
      <c r="HXC249" s="30"/>
      <c r="HXD249" s="30"/>
      <c r="HXE249" s="30"/>
      <c r="HXF249" s="30"/>
      <c r="HXG249" s="30"/>
      <c r="HXH249" s="30"/>
      <c r="HXI249" s="30"/>
      <c r="HXJ249" s="30"/>
      <c r="HXK249" s="30"/>
      <c r="HXL249" s="30"/>
      <c r="HXM249" s="30"/>
      <c r="HXN249" s="30"/>
      <c r="HXO249" s="30"/>
      <c r="HXP249" s="30"/>
      <c r="HXQ249" s="30"/>
      <c r="HXR249" s="30"/>
      <c r="HXS249" s="30"/>
      <c r="HXT249" s="30"/>
      <c r="HXU249" s="30"/>
      <c r="HXV249" s="30"/>
      <c r="HXW249" s="30"/>
      <c r="HXX249" s="30"/>
      <c r="HXY249" s="30"/>
      <c r="HXZ249" s="30"/>
      <c r="HYA249" s="30"/>
      <c r="HYB249" s="30"/>
      <c r="HYC249" s="30"/>
      <c r="HYD249" s="30"/>
      <c r="HYE249" s="30"/>
      <c r="HYF249" s="30"/>
      <c r="HYG249" s="30"/>
      <c r="HYH249" s="30"/>
      <c r="HYI249" s="30"/>
      <c r="HYJ249" s="30"/>
      <c r="HYK249" s="30"/>
      <c r="HYL249" s="30"/>
      <c r="HYM249" s="30"/>
      <c r="HYN249" s="30"/>
      <c r="HYO249" s="30"/>
      <c r="HYP249" s="30"/>
      <c r="HYQ249" s="30"/>
      <c r="HYR249" s="30"/>
      <c r="HYS249" s="30"/>
      <c r="HYT249" s="30"/>
      <c r="HYU249" s="30"/>
      <c r="HYV249" s="30"/>
      <c r="HYW249" s="30"/>
      <c r="HYX249" s="30"/>
      <c r="HYY249" s="30"/>
      <c r="HYZ249" s="30"/>
      <c r="HZA249" s="30"/>
      <c r="HZB249" s="30"/>
      <c r="HZC249" s="30"/>
      <c r="HZD249" s="30"/>
      <c r="HZE249" s="30"/>
      <c r="HZF249" s="30"/>
      <c r="HZG249" s="30"/>
      <c r="HZH249" s="30"/>
      <c r="HZI249" s="30"/>
      <c r="HZJ249" s="30"/>
      <c r="HZK249" s="30"/>
      <c r="HZL249" s="30"/>
      <c r="HZM249" s="30"/>
      <c r="HZN249" s="30"/>
      <c r="HZO249" s="30"/>
      <c r="HZP249" s="30"/>
      <c r="HZQ249" s="30"/>
      <c r="HZR249" s="30"/>
      <c r="HZS249" s="30"/>
      <c r="HZT249" s="30"/>
      <c r="HZU249" s="30"/>
      <c r="HZV249" s="30"/>
      <c r="HZW249" s="30"/>
      <c r="HZX249" s="30"/>
      <c r="HZY249" s="30"/>
      <c r="HZZ249" s="30"/>
      <c r="IAA249" s="30"/>
      <c r="IAB249" s="30"/>
      <c r="IAC249" s="30"/>
      <c r="IAD249" s="30"/>
      <c r="IAE249" s="30"/>
      <c r="IAF249" s="30"/>
      <c r="IAG249" s="30"/>
      <c r="IAH249" s="30"/>
      <c r="IAI249" s="30"/>
      <c r="IAJ249" s="30"/>
      <c r="IAK249" s="30"/>
      <c r="IAL249" s="30"/>
      <c r="IAM249" s="30"/>
      <c r="IAN249" s="30"/>
      <c r="IAO249" s="30"/>
      <c r="IAP249" s="30"/>
      <c r="IAQ249" s="30"/>
      <c r="IAR249" s="30"/>
      <c r="IAS249" s="30"/>
      <c r="IAT249" s="30"/>
      <c r="IAU249" s="30"/>
      <c r="IAV249" s="30"/>
      <c r="IAW249" s="30"/>
      <c r="IAX249" s="30"/>
      <c r="IAY249" s="30"/>
      <c r="IAZ249" s="30"/>
      <c r="IBA249" s="30"/>
      <c r="IBB249" s="30"/>
      <c r="IBC249" s="30"/>
      <c r="IBD249" s="30"/>
      <c r="IBE249" s="30"/>
      <c r="IBF249" s="30"/>
      <c r="IBG249" s="30"/>
      <c r="IBH249" s="30"/>
      <c r="IBI249" s="30"/>
      <c r="IBJ249" s="30"/>
      <c r="IBK249" s="30"/>
      <c r="IBL249" s="30"/>
      <c r="IBM249" s="30"/>
      <c r="IBN249" s="30"/>
      <c r="IBO249" s="30"/>
      <c r="IBP249" s="30"/>
      <c r="IBQ249" s="30"/>
      <c r="IBR249" s="30"/>
      <c r="IBS249" s="30"/>
      <c r="IBT249" s="30"/>
      <c r="IBU249" s="30"/>
      <c r="IBV249" s="30"/>
      <c r="IBW249" s="30"/>
      <c r="IBX249" s="30"/>
      <c r="IBY249" s="30"/>
      <c r="IBZ249" s="30"/>
      <c r="ICA249" s="30"/>
      <c r="ICB249" s="30"/>
      <c r="ICC249" s="30"/>
      <c r="ICD249" s="30"/>
      <c r="ICE249" s="30"/>
      <c r="ICF249" s="30"/>
      <c r="ICG249" s="30"/>
      <c r="ICH249" s="30"/>
      <c r="ICI249" s="30"/>
      <c r="ICJ249" s="30"/>
      <c r="ICK249" s="30"/>
      <c r="ICL249" s="30"/>
      <c r="ICM249" s="30"/>
      <c r="ICN249" s="30"/>
      <c r="ICO249" s="30"/>
      <c r="ICP249" s="30"/>
      <c r="ICQ249" s="30"/>
      <c r="ICR249" s="30"/>
      <c r="ICS249" s="30"/>
      <c r="ICT249" s="30"/>
      <c r="ICU249" s="30"/>
      <c r="ICV249" s="30"/>
      <c r="ICW249" s="30"/>
      <c r="ICX249" s="30"/>
      <c r="ICY249" s="30"/>
      <c r="ICZ249" s="30"/>
      <c r="IDA249" s="30"/>
      <c r="IDB249" s="30"/>
      <c r="IDC249" s="30"/>
      <c r="IDD249" s="30"/>
      <c r="IDE249" s="30"/>
      <c r="IDF249" s="30"/>
      <c r="IDG249" s="30"/>
      <c r="IDH249" s="30"/>
      <c r="IDI249" s="30"/>
      <c r="IDJ249" s="30"/>
      <c r="IDK249" s="30"/>
      <c r="IDL249" s="30"/>
      <c r="IDM249" s="30"/>
      <c r="IDN249" s="30"/>
      <c r="IDO249" s="30"/>
      <c r="IDP249" s="30"/>
      <c r="IDQ249" s="30"/>
      <c r="IDR249" s="30"/>
      <c r="IDS249" s="30"/>
      <c r="IDT249" s="30"/>
      <c r="IDU249" s="30"/>
      <c r="IDV249" s="30"/>
      <c r="IDW249" s="30"/>
      <c r="IDX249" s="30"/>
      <c r="IDY249" s="30"/>
      <c r="IDZ249" s="30"/>
      <c r="IEA249" s="30"/>
      <c r="IEB249" s="30"/>
      <c r="IEC249" s="30"/>
      <c r="IED249" s="30"/>
      <c r="IEE249" s="30"/>
      <c r="IEF249" s="30"/>
      <c r="IEG249" s="30"/>
      <c r="IEH249" s="30"/>
      <c r="IEI249" s="30"/>
      <c r="IEJ249" s="30"/>
      <c r="IEK249" s="30"/>
      <c r="IEL249" s="30"/>
      <c r="IEM249" s="30"/>
      <c r="IEN249" s="30"/>
      <c r="IEO249" s="30"/>
      <c r="IEP249" s="30"/>
      <c r="IEQ249" s="30"/>
      <c r="IER249" s="30"/>
      <c r="IES249" s="30"/>
      <c r="IET249" s="30"/>
      <c r="IEU249" s="30"/>
      <c r="IEV249" s="30"/>
      <c r="IEW249" s="30"/>
      <c r="IEX249" s="30"/>
      <c r="IEY249" s="30"/>
      <c r="IEZ249" s="30"/>
      <c r="IFA249" s="30"/>
      <c r="IFB249" s="30"/>
      <c r="IFC249" s="30"/>
      <c r="IFD249" s="30"/>
      <c r="IFE249" s="30"/>
      <c r="IFF249" s="30"/>
      <c r="IFG249" s="30"/>
      <c r="IFH249" s="30"/>
      <c r="IFI249" s="30"/>
      <c r="IFJ249" s="30"/>
      <c r="IFK249" s="30"/>
      <c r="IFL249" s="30"/>
      <c r="IFM249" s="30"/>
      <c r="IFN249" s="30"/>
      <c r="IFO249" s="30"/>
      <c r="IFP249" s="30"/>
      <c r="IFQ249" s="30"/>
      <c r="IFR249" s="30"/>
      <c r="IFS249" s="30"/>
      <c r="IFT249" s="30"/>
      <c r="IFU249" s="30"/>
      <c r="IFV249" s="30"/>
      <c r="IFW249" s="30"/>
      <c r="IFX249" s="30"/>
      <c r="IFY249" s="30"/>
      <c r="IFZ249" s="30"/>
      <c r="IGA249" s="30"/>
      <c r="IGB249" s="30"/>
      <c r="IGC249" s="30"/>
      <c r="IGD249" s="30"/>
      <c r="IGE249" s="30"/>
      <c r="IGF249" s="30"/>
      <c r="IGG249" s="30"/>
      <c r="IGH249" s="30"/>
      <c r="IGI249" s="30"/>
      <c r="IGJ249" s="30"/>
      <c r="IGK249" s="30"/>
      <c r="IGL249" s="30"/>
      <c r="IGM249" s="30"/>
      <c r="IGN249" s="30"/>
      <c r="IGO249" s="30"/>
      <c r="IGP249" s="30"/>
      <c r="IGQ249" s="30"/>
      <c r="IGR249" s="30"/>
      <c r="IGS249" s="30"/>
      <c r="IGT249" s="30"/>
      <c r="IGU249" s="30"/>
      <c r="IGV249" s="30"/>
      <c r="IGW249" s="30"/>
      <c r="IGX249" s="30"/>
      <c r="IGY249" s="30"/>
      <c r="IGZ249" s="30"/>
      <c r="IHA249" s="30"/>
      <c r="IHB249" s="30"/>
      <c r="IHC249" s="30"/>
      <c r="IHD249" s="30"/>
      <c r="IHE249" s="30"/>
      <c r="IHF249" s="30"/>
      <c r="IHG249" s="30"/>
      <c r="IHH249" s="30"/>
      <c r="IHI249" s="30"/>
      <c r="IHJ249" s="30"/>
      <c r="IHK249" s="30"/>
      <c r="IHL249" s="30"/>
      <c r="IHM249" s="30"/>
      <c r="IHN249" s="30"/>
      <c r="IHO249" s="30"/>
      <c r="IHP249" s="30"/>
      <c r="IHQ249" s="30"/>
      <c r="IHR249" s="30"/>
      <c r="IHS249" s="30"/>
      <c r="IHT249" s="30"/>
      <c r="IHU249" s="30"/>
      <c r="IHV249" s="30"/>
      <c r="IHW249" s="30"/>
      <c r="IHX249" s="30"/>
      <c r="IHY249" s="30"/>
      <c r="IHZ249" s="30"/>
      <c r="IIA249" s="30"/>
      <c r="IIB249" s="30"/>
      <c r="IIC249" s="30"/>
      <c r="IID249" s="30"/>
      <c r="IIE249" s="30"/>
      <c r="IIF249" s="30"/>
      <c r="IIG249" s="30"/>
      <c r="IIH249" s="30"/>
      <c r="III249" s="30"/>
      <c r="IIJ249" s="30"/>
      <c r="IIK249" s="30"/>
      <c r="IIL249" s="30"/>
      <c r="IIM249" s="30"/>
      <c r="IIN249" s="30"/>
      <c r="IIO249" s="30"/>
      <c r="IIP249" s="30"/>
      <c r="IIQ249" s="30"/>
      <c r="IIR249" s="30"/>
      <c r="IIS249" s="30"/>
      <c r="IIT249" s="30"/>
      <c r="IIU249" s="30"/>
      <c r="IIV249" s="30"/>
      <c r="IIW249" s="30"/>
      <c r="IIX249" s="30"/>
      <c r="IIY249" s="30"/>
      <c r="IIZ249" s="30"/>
      <c r="IJA249" s="30"/>
      <c r="IJB249" s="30"/>
      <c r="IJC249" s="30"/>
      <c r="IJD249" s="30"/>
      <c r="IJE249" s="30"/>
      <c r="IJF249" s="30"/>
      <c r="IJG249" s="30"/>
      <c r="IJH249" s="30"/>
      <c r="IJI249" s="30"/>
      <c r="IJJ249" s="30"/>
      <c r="IJK249" s="30"/>
      <c r="IJL249" s="30"/>
      <c r="IJM249" s="30"/>
      <c r="IJN249" s="30"/>
      <c r="IJO249" s="30"/>
      <c r="IJP249" s="30"/>
      <c r="IJQ249" s="30"/>
      <c r="IJR249" s="30"/>
      <c r="IJS249" s="30"/>
      <c r="IJT249" s="30"/>
      <c r="IJU249" s="30"/>
      <c r="IJV249" s="30"/>
      <c r="IJW249" s="30"/>
      <c r="IJX249" s="30"/>
      <c r="IJY249" s="30"/>
      <c r="IJZ249" s="30"/>
      <c r="IKA249" s="30"/>
      <c r="IKB249" s="30"/>
      <c r="IKC249" s="30"/>
      <c r="IKD249" s="30"/>
      <c r="IKE249" s="30"/>
      <c r="IKF249" s="30"/>
      <c r="IKG249" s="30"/>
      <c r="IKH249" s="30"/>
      <c r="IKI249" s="30"/>
      <c r="IKJ249" s="30"/>
      <c r="IKK249" s="30"/>
      <c r="IKL249" s="30"/>
      <c r="IKM249" s="30"/>
      <c r="IKN249" s="30"/>
      <c r="IKO249" s="30"/>
      <c r="IKP249" s="30"/>
      <c r="IKQ249" s="30"/>
      <c r="IKR249" s="30"/>
      <c r="IKS249" s="30"/>
      <c r="IKT249" s="30"/>
      <c r="IKU249" s="30"/>
      <c r="IKV249" s="30"/>
      <c r="IKW249" s="30"/>
      <c r="IKX249" s="30"/>
      <c r="IKY249" s="30"/>
      <c r="IKZ249" s="30"/>
      <c r="ILA249" s="30"/>
      <c r="ILB249" s="30"/>
      <c r="ILC249" s="30"/>
      <c r="ILD249" s="30"/>
      <c r="ILE249" s="30"/>
      <c r="ILF249" s="30"/>
      <c r="ILG249" s="30"/>
      <c r="ILH249" s="30"/>
      <c r="ILI249" s="30"/>
      <c r="ILJ249" s="30"/>
      <c r="ILK249" s="30"/>
      <c r="ILL249" s="30"/>
      <c r="ILM249" s="30"/>
      <c r="ILN249" s="30"/>
      <c r="ILO249" s="30"/>
      <c r="ILP249" s="30"/>
      <c r="ILQ249" s="30"/>
      <c r="ILR249" s="30"/>
      <c r="ILS249" s="30"/>
      <c r="ILT249" s="30"/>
      <c r="ILU249" s="30"/>
      <c r="ILV249" s="30"/>
      <c r="ILW249" s="30"/>
      <c r="ILX249" s="30"/>
      <c r="ILY249" s="30"/>
      <c r="ILZ249" s="30"/>
      <c r="IMA249" s="30"/>
      <c r="IMB249" s="30"/>
      <c r="IMC249" s="30"/>
      <c r="IMD249" s="30"/>
      <c r="IME249" s="30"/>
      <c r="IMF249" s="30"/>
      <c r="IMG249" s="30"/>
      <c r="IMH249" s="30"/>
      <c r="IMI249" s="30"/>
      <c r="IMJ249" s="30"/>
      <c r="IMK249" s="30"/>
      <c r="IML249" s="30"/>
      <c r="IMM249" s="30"/>
      <c r="IMN249" s="30"/>
      <c r="IMO249" s="30"/>
      <c r="IMP249" s="30"/>
      <c r="IMQ249" s="30"/>
      <c r="IMR249" s="30"/>
      <c r="IMS249" s="30"/>
      <c r="IMT249" s="30"/>
      <c r="IMU249" s="30"/>
      <c r="IMV249" s="30"/>
      <c r="IMW249" s="30"/>
      <c r="IMX249" s="30"/>
      <c r="IMY249" s="30"/>
      <c r="IMZ249" s="30"/>
      <c r="INA249" s="30"/>
      <c r="INB249" s="30"/>
      <c r="INC249" s="30"/>
      <c r="IND249" s="30"/>
      <c r="INE249" s="30"/>
      <c r="INF249" s="30"/>
      <c r="ING249" s="30"/>
      <c r="INH249" s="30"/>
      <c r="INI249" s="30"/>
      <c r="INJ249" s="30"/>
      <c r="INK249" s="30"/>
      <c r="INL249" s="30"/>
      <c r="INM249" s="30"/>
      <c r="INN249" s="30"/>
      <c r="INO249" s="30"/>
      <c r="INP249" s="30"/>
      <c r="INQ249" s="30"/>
      <c r="INR249" s="30"/>
      <c r="INS249" s="30"/>
      <c r="INT249" s="30"/>
      <c r="INU249" s="30"/>
      <c r="INV249" s="30"/>
      <c r="INW249" s="30"/>
      <c r="INX249" s="30"/>
      <c r="INY249" s="30"/>
      <c r="INZ249" s="30"/>
      <c r="IOA249" s="30"/>
      <c r="IOB249" s="30"/>
      <c r="IOC249" s="30"/>
      <c r="IOD249" s="30"/>
      <c r="IOE249" s="30"/>
      <c r="IOF249" s="30"/>
      <c r="IOG249" s="30"/>
      <c r="IOH249" s="30"/>
      <c r="IOI249" s="30"/>
      <c r="IOJ249" s="30"/>
      <c r="IOK249" s="30"/>
      <c r="IOL249" s="30"/>
      <c r="IOM249" s="30"/>
      <c r="ION249" s="30"/>
      <c r="IOO249" s="30"/>
      <c r="IOP249" s="30"/>
      <c r="IOQ249" s="30"/>
      <c r="IOR249" s="30"/>
      <c r="IOS249" s="30"/>
      <c r="IOT249" s="30"/>
      <c r="IOU249" s="30"/>
      <c r="IOV249" s="30"/>
      <c r="IOW249" s="30"/>
      <c r="IOX249" s="30"/>
      <c r="IOY249" s="30"/>
      <c r="IOZ249" s="30"/>
      <c r="IPA249" s="30"/>
      <c r="IPB249" s="30"/>
      <c r="IPC249" s="30"/>
      <c r="IPD249" s="30"/>
      <c r="IPE249" s="30"/>
      <c r="IPF249" s="30"/>
      <c r="IPG249" s="30"/>
      <c r="IPH249" s="30"/>
      <c r="IPI249" s="30"/>
      <c r="IPJ249" s="30"/>
      <c r="IPK249" s="30"/>
      <c r="IPL249" s="30"/>
      <c r="IPM249" s="30"/>
      <c r="IPN249" s="30"/>
      <c r="IPO249" s="30"/>
      <c r="IPP249" s="30"/>
      <c r="IPQ249" s="30"/>
      <c r="IPR249" s="30"/>
      <c r="IPS249" s="30"/>
      <c r="IPT249" s="30"/>
      <c r="IPU249" s="30"/>
      <c r="IPV249" s="30"/>
      <c r="IPW249" s="30"/>
      <c r="IPX249" s="30"/>
      <c r="IPY249" s="30"/>
      <c r="IPZ249" s="30"/>
      <c r="IQA249" s="30"/>
      <c r="IQB249" s="30"/>
      <c r="IQC249" s="30"/>
      <c r="IQD249" s="30"/>
      <c r="IQE249" s="30"/>
      <c r="IQF249" s="30"/>
      <c r="IQG249" s="30"/>
      <c r="IQH249" s="30"/>
      <c r="IQI249" s="30"/>
      <c r="IQJ249" s="30"/>
      <c r="IQK249" s="30"/>
      <c r="IQL249" s="30"/>
      <c r="IQM249" s="30"/>
      <c r="IQN249" s="30"/>
      <c r="IQO249" s="30"/>
      <c r="IQP249" s="30"/>
      <c r="IQQ249" s="30"/>
      <c r="IQR249" s="30"/>
      <c r="IQS249" s="30"/>
      <c r="IQT249" s="30"/>
      <c r="IQU249" s="30"/>
      <c r="IQV249" s="30"/>
      <c r="IQW249" s="30"/>
      <c r="IQX249" s="30"/>
      <c r="IQY249" s="30"/>
      <c r="IQZ249" s="30"/>
      <c r="IRA249" s="30"/>
      <c r="IRB249" s="30"/>
      <c r="IRC249" s="30"/>
      <c r="IRD249" s="30"/>
      <c r="IRE249" s="30"/>
      <c r="IRF249" s="30"/>
      <c r="IRG249" s="30"/>
      <c r="IRH249" s="30"/>
      <c r="IRI249" s="30"/>
      <c r="IRJ249" s="30"/>
      <c r="IRK249" s="30"/>
      <c r="IRL249" s="30"/>
      <c r="IRM249" s="30"/>
      <c r="IRN249" s="30"/>
      <c r="IRO249" s="30"/>
      <c r="IRP249" s="30"/>
      <c r="IRQ249" s="30"/>
      <c r="IRR249" s="30"/>
      <c r="IRS249" s="30"/>
      <c r="IRT249" s="30"/>
      <c r="IRU249" s="30"/>
      <c r="IRV249" s="30"/>
      <c r="IRW249" s="30"/>
      <c r="IRX249" s="30"/>
      <c r="IRY249" s="30"/>
      <c r="IRZ249" s="30"/>
      <c r="ISA249" s="30"/>
      <c r="ISB249" s="30"/>
      <c r="ISC249" s="30"/>
      <c r="ISD249" s="30"/>
      <c r="ISE249" s="30"/>
      <c r="ISF249" s="30"/>
      <c r="ISG249" s="30"/>
      <c r="ISH249" s="30"/>
      <c r="ISI249" s="30"/>
      <c r="ISJ249" s="30"/>
      <c r="ISK249" s="30"/>
      <c r="ISL249" s="30"/>
      <c r="ISM249" s="30"/>
      <c r="ISN249" s="30"/>
      <c r="ISO249" s="30"/>
      <c r="ISP249" s="30"/>
      <c r="ISQ249" s="30"/>
      <c r="ISR249" s="30"/>
      <c r="ISS249" s="30"/>
      <c r="IST249" s="30"/>
      <c r="ISU249" s="30"/>
      <c r="ISV249" s="30"/>
      <c r="ISW249" s="30"/>
      <c r="ISX249" s="30"/>
      <c r="ISY249" s="30"/>
      <c r="ISZ249" s="30"/>
      <c r="ITA249" s="30"/>
      <c r="ITB249" s="30"/>
      <c r="ITC249" s="30"/>
      <c r="ITD249" s="30"/>
      <c r="ITE249" s="30"/>
      <c r="ITF249" s="30"/>
      <c r="ITG249" s="30"/>
      <c r="ITH249" s="30"/>
      <c r="ITI249" s="30"/>
      <c r="ITJ249" s="30"/>
      <c r="ITK249" s="30"/>
      <c r="ITL249" s="30"/>
      <c r="ITM249" s="30"/>
      <c r="ITN249" s="30"/>
      <c r="ITO249" s="30"/>
      <c r="ITP249" s="30"/>
      <c r="ITQ249" s="30"/>
      <c r="ITR249" s="30"/>
      <c r="ITS249" s="30"/>
      <c r="ITT249" s="30"/>
      <c r="ITU249" s="30"/>
      <c r="ITV249" s="30"/>
      <c r="ITW249" s="30"/>
      <c r="ITX249" s="30"/>
      <c r="ITY249" s="30"/>
      <c r="ITZ249" s="30"/>
      <c r="IUA249" s="30"/>
      <c r="IUB249" s="30"/>
      <c r="IUC249" s="30"/>
      <c r="IUD249" s="30"/>
      <c r="IUE249" s="30"/>
      <c r="IUF249" s="30"/>
      <c r="IUG249" s="30"/>
      <c r="IUH249" s="30"/>
      <c r="IUI249" s="30"/>
      <c r="IUJ249" s="30"/>
      <c r="IUK249" s="30"/>
      <c r="IUL249" s="30"/>
      <c r="IUM249" s="30"/>
      <c r="IUN249" s="30"/>
      <c r="IUO249" s="30"/>
      <c r="IUP249" s="30"/>
      <c r="IUQ249" s="30"/>
      <c r="IUR249" s="30"/>
      <c r="IUS249" s="30"/>
      <c r="IUT249" s="30"/>
      <c r="IUU249" s="30"/>
      <c r="IUV249" s="30"/>
      <c r="IUW249" s="30"/>
      <c r="IUX249" s="30"/>
      <c r="IUY249" s="30"/>
      <c r="IUZ249" s="30"/>
      <c r="IVA249" s="30"/>
      <c r="IVB249" s="30"/>
      <c r="IVC249" s="30"/>
      <c r="IVD249" s="30"/>
      <c r="IVE249" s="30"/>
      <c r="IVF249" s="30"/>
      <c r="IVG249" s="30"/>
      <c r="IVH249" s="30"/>
      <c r="IVI249" s="30"/>
      <c r="IVJ249" s="30"/>
      <c r="IVK249" s="30"/>
      <c r="IVL249" s="30"/>
      <c r="IVM249" s="30"/>
      <c r="IVN249" s="30"/>
      <c r="IVO249" s="30"/>
      <c r="IVP249" s="30"/>
      <c r="IVQ249" s="30"/>
      <c r="IVR249" s="30"/>
      <c r="IVS249" s="30"/>
      <c r="IVT249" s="30"/>
      <c r="IVU249" s="30"/>
      <c r="IVV249" s="30"/>
      <c r="IVW249" s="30"/>
      <c r="IVX249" s="30"/>
      <c r="IVY249" s="30"/>
      <c r="IVZ249" s="30"/>
      <c r="IWA249" s="30"/>
      <c r="IWB249" s="30"/>
      <c r="IWC249" s="30"/>
      <c r="IWD249" s="30"/>
      <c r="IWE249" s="30"/>
      <c r="IWF249" s="30"/>
      <c r="IWG249" s="30"/>
      <c r="IWH249" s="30"/>
      <c r="IWI249" s="30"/>
      <c r="IWJ249" s="30"/>
      <c r="IWK249" s="30"/>
      <c r="IWL249" s="30"/>
      <c r="IWM249" s="30"/>
      <c r="IWN249" s="30"/>
      <c r="IWO249" s="30"/>
      <c r="IWP249" s="30"/>
      <c r="IWQ249" s="30"/>
      <c r="IWR249" s="30"/>
      <c r="IWS249" s="30"/>
      <c r="IWT249" s="30"/>
      <c r="IWU249" s="30"/>
      <c r="IWV249" s="30"/>
      <c r="IWW249" s="30"/>
      <c r="IWX249" s="30"/>
      <c r="IWY249" s="30"/>
      <c r="IWZ249" s="30"/>
      <c r="IXA249" s="30"/>
      <c r="IXB249" s="30"/>
      <c r="IXC249" s="30"/>
      <c r="IXD249" s="30"/>
      <c r="IXE249" s="30"/>
      <c r="IXF249" s="30"/>
      <c r="IXG249" s="30"/>
      <c r="IXH249" s="30"/>
      <c r="IXI249" s="30"/>
      <c r="IXJ249" s="30"/>
      <c r="IXK249" s="30"/>
      <c r="IXL249" s="30"/>
      <c r="IXM249" s="30"/>
      <c r="IXN249" s="30"/>
      <c r="IXO249" s="30"/>
      <c r="IXP249" s="30"/>
      <c r="IXQ249" s="30"/>
      <c r="IXR249" s="30"/>
      <c r="IXS249" s="30"/>
      <c r="IXT249" s="30"/>
      <c r="IXU249" s="30"/>
      <c r="IXV249" s="30"/>
      <c r="IXW249" s="30"/>
      <c r="IXX249" s="30"/>
      <c r="IXY249" s="30"/>
      <c r="IXZ249" s="30"/>
      <c r="IYA249" s="30"/>
      <c r="IYB249" s="30"/>
      <c r="IYC249" s="30"/>
      <c r="IYD249" s="30"/>
      <c r="IYE249" s="30"/>
      <c r="IYF249" s="30"/>
      <c r="IYG249" s="30"/>
      <c r="IYH249" s="30"/>
      <c r="IYI249" s="30"/>
      <c r="IYJ249" s="30"/>
      <c r="IYK249" s="30"/>
      <c r="IYL249" s="30"/>
      <c r="IYM249" s="30"/>
      <c r="IYN249" s="30"/>
      <c r="IYO249" s="30"/>
      <c r="IYP249" s="30"/>
      <c r="IYQ249" s="30"/>
      <c r="IYR249" s="30"/>
      <c r="IYS249" s="30"/>
      <c r="IYT249" s="30"/>
      <c r="IYU249" s="30"/>
      <c r="IYV249" s="30"/>
      <c r="IYW249" s="30"/>
      <c r="IYX249" s="30"/>
      <c r="IYY249" s="30"/>
      <c r="IYZ249" s="30"/>
      <c r="IZA249" s="30"/>
      <c r="IZB249" s="30"/>
      <c r="IZC249" s="30"/>
      <c r="IZD249" s="30"/>
      <c r="IZE249" s="30"/>
      <c r="IZF249" s="30"/>
      <c r="IZG249" s="30"/>
      <c r="IZH249" s="30"/>
      <c r="IZI249" s="30"/>
      <c r="IZJ249" s="30"/>
      <c r="IZK249" s="30"/>
      <c r="IZL249" s="30"/>
      <c r="IZM249" s="30"/>
      <c r="IZN249" s="30"/>
      <c r="IZO249" s="30"/>
      <c r="IZP249" s="30"/>
      <c r="IZQ249" s="30"/>
      <c r="IZR249" s="30"/>
      <c r="IZS249" s="30"/>
      <c r="IZT249" s="30"/>
      <c r="IZU249" s="30"/>
      <c r="IZV249" s="30"/>
      <c r="IZW249" s="30"/>
      <c r="IZX249" s="30"/>
      <c r="IZY249" s="30"/>
      <c r="IZZ249" s="30"/>
      <c r="JAA249" s="30"/>
      <c r="JAB249" s="30"/>
      <c r="JAC249" s="30"/>
      <c r="JAD249" s="30"/>
      <c r="JAE249" s="30"/>
      <c r="JAF249" s="30"/>
      <c r="JAG249" s="30"/>
      <c r="JAH249" s="30"/>
      <c r="JAI249" s="30"/>
      <c r="JAJ249" s="30"/>
      <c r="JAK249" s="30"/>
      <c r="JAL249" s="30"/>
      <c r="JAM249" s="30"/>
      <c r="JAN249" s="30"/>
      <c r="JAO249" s="30"/>
      <c r="JAP249" s="30"/>
      <c r="JAQ249" s="30"/>
      <c r="JAR249" s="30"/>
      <c r="JAS249" s="30"/>
      <c r="JAT249" s="30"/>
      <c r="JAU249" s="30"/>
      <c r="JAV249" s="30"/>
      <c r="JAW249" s="30"/>
      <c r="JAX249" s="30"/>
      <c r="JAY249" s="30"/>
      <c r="JAZ249" s="30"/>
      <c r="JBA249" s="30"/>
      <c r="JBB249" s="30"/>
      <c r="JBC249" s="30"/>
      <c r="JBD249" s="30"/>
      <c r="JBE249" s="30"/>
      <c r="JBF249" s="30"/>
      <c r="JBG249" s="30"/>
      <c r="JBH249" s="30"/>
      <c r="JBI249" s="30"/>
      <c r="JBJ249" s="30"/>
      <c r="JBK249" s="30"/>
      <c r="JBL249" s="30"/>
      <c r="JBM249" s="30"/>
      <c r="JBN249" s="30"/>
      <c r="JBO249" s="30"/>
      <c r="JBP249" s="30"/>
      <c r="JBQ249" s="30"/>
      <c r="JBR249" s="30"/>
      <c r="JBS249" s="30"/>
      <c r="JBT249" s="30"/>
      <c r="JBU249" s="30"/>
      <c r="JBV249" s="30"/>
      <c r="JBW249" s="30"/>
      <c r="JBX249" s="30"/>
      <c r="JBY249" s="30"/>
      <c r="JBZ249" s="30"/>
      <c r="JCA249" s="30"/>
      <c r="JCB249" s="30"/>
      <c r="JCC249" s="30"/>
      <c r="JCD249" s="30"/>
      <c r="JCE249" s="30"/>
      <c r="JCF249" s="30"/>
      <c r="JCG249" s="30"/>
      <c r="JCH249" s="30"/>
      <c r="JCI249" s="30"/>
      <c r="JCJ249" s="30"/>
      <c r="JCK249" s="30"/>
      <c r="JCL249" s="30"/>
      <c r="JCM249" s="30"/>
      <c r="JCN249" s="30"/>
      <c r="JCO249" s="30"/>
      <c r="JCP249" s="30"/>
      <c r="JCQ249" s="30"/>
      <c r="JCR249" s="30"/>
      <c r="JCS249" s="30"/>
      <c r="JCT249" s="30"/>
      <c r="JCU249" s="30"/>
      <c r="JCV249" s="30"/>
      <c r="JCW249" s="30"/>
      <c r="JCX249" s="30"/>
      <c r="JCY249" s="30"/>
      <c r="JCZ249" s="30"/>
      <c r="JDA249" s="30"/>
      <c r="JDB249" s="30"/>
      <c r="JDC249" s="30"/>
      <c r="JDD249" s="30"/>
      <c r="JDE249" s="30"/>
      <c r="JDF249" s="30"/>
      <c r="JDG249" s="30"/>
      <c r="JDH249" s="30"/>
      <c r="JDI249" s="30"/>
      <c r="JDJ249" s="30"/>
      <c r="JDK249" s="30"/>
      <c r="JDL249" s="30"/>
      <c r="JDM249" s="30"/>
      <c r="JDN249" s="30"/>
      <c r="JDO249" s="30"/>
      <c r="JDP249" s="30"/>
      <c r="JDQ249" s="30"/>
      <c r="JDR249" s="30"/>
      <c r="JDS249" s="30"/>
      <c r="JDT249" s="30"/>
      <c r="JDU249" s="30"/>
      <c r="JDV249" s="30"/>
      <c r="JDW249" s="30"/>
      <c r="JDX249" s="30"/>
      <c r="JDY249" s="30"/>
      <c r="JDZ249" s="30"/>
      <c r="JEA249" s="30"/>
      <c r="JEB249" s="30"/>
      <c r="JEC249" s="30"/>
      <c r="JED249" s="30"/>
      <c r="JEE249" s="30"/>
      <c r="JEF249" s="30"/>
      <c r="JEG249" s="30"/>
      <c r="JEH249" s="30"/>
      <c r="JEI249" s="30"/>
      <c r="JEJ249" s="30"/>
      <c r="JEK249" s="30"/>
      <c r="JEL249" s="30"/>
      <c r="JEM249" s="30"/>
      <c r="JEN249" s="30"/>
      <c r="JEO249" s="30"/>
      <c r="JEP249" s="30"/>
      <c r="JEQ249" s="30"/>
      <c r="JER249" s="30"/>
      <c r="JES249" s="30"/>
      <c r="JET249" s="30"/>
      <c r="JEU249" s="30"/>
      <c r="JEV249" s="30"/>
      <c r="JEW249" s="30"/>
      <c r="JEX249" s="30"/>
      <c r="JEY249" s="30"/>
      <c r="JEZ249" s="30"/>
      <c r="JFA249" s="30"/>
      <c r="JFB249" s="30"/>
      <c r="JFC249" s="30"/>
      <c r="JFD249" s="30"/>
      <c r="JFE249" s="30"/>
      <c r="JFF249" s="30"/>
      <c r="JFG249" s="30"/>
      <c r="JFH249" s="30"/>
      <c r="JFI249" s="30"/>
      <c r="JFJ249" s="30"/>
      <c r="JFK249" s="30"/>
      <c r="JFL249" s="30"/>
      <c r="JFM249" s="30"/>
      <c r="JFN249" s="30"/>
      <c r="JFO249" s="30"/>
      <c r="JFP249" s="30"/>
      <c r="JFQ249" s="30"/>
      <c r="JFR249" s="30"/>
      <c r="JFS249" s="30"/>
      <c r="JFT249" s="30"/>
      <c r="JFU249" s="30"/>
      <c r="JFV249" s="30"/>
      <c r="JFW249" s="30"/>
      <c r="JFX249" s="30"/>
      <c r="JFY249" s="30"/>
      <c r="JFZ249" s="30"/>
      <c r="JGA249" s="30"/>
      <c r="JGB249" s="30"/>
      <c r="JGC249" s="30"/>
      <c r="JGD249" s="30"/>
      <c r="JGE249" s="30"/>
      <c r="JGF249" s="30"/>
      <c r="JGG249" s="30"/>
      <c r="JGH249" s="30"/>
      <c r="JGI249" s="30"/>
      <c r="JGJ249" s="30"/>
      <c r="JGK249" s="30"/>
      <c r="JGL249" s="30"/>
      <c r="JGM249" s="30"/>
      <c r="JGN249" s="30"/>
      <c r="JGO249" s="30"/>
      <c r="JGP249" s="30"/>
      <c r="JGQ249" s="30"/>
      <c r="JGR249" s="30"/>
      <c r="JGS249" s="30"/>
      <c r="JGT249" s="30"/>
      <c r="JGU249" s="30"/>
      <c r="JGV249" s="30"/>
      <c r="JGW249" s="30"/>
      <c r="JGX249" s="30"/>
      <c r="JGY249" s="30"/>
      <c r="JGZ249" s="30"/>
      <c r="JHA249" s="30"/>
      <c r="JHB249" s="30"/>
      <c r="JHC249" s="30"/>
      <c r="JHD249" s="30"/>
      <c r="JHE249" s="30"/>
      <c r="JHF249" s="30"/>
      <c r="JHG249" s="30"/>
      <c r="JHH249" s="30"/>
      <c r="JHI249" s="30"/>
      <c r="JHJ249" s="30"/>
      <c r="JHK249" s="30"/>
      <c r="JHL249" s="30"/>
      <c r="JHM249" s="30"/>
      <c r="JHN249" s="30"/>
      <c r="JHO249" s="30"/>
      <c r="JHP249" s="30"/>
      <c r="JHQ249" s="30"/>
      <c r="JHR249" s="30"/>
      <c r="JHS249" s="30"/>
      <c r="JHT249" s="30"/>
      <c r="JHU249" s="30"/>
      <c r="JHV249" s="30"/>
      <c r="JHW249" s="30"/>
      <c r="JHX249" s="30"/>
      <c r="JHY249" s="30"/>
      <c r="JHZ249" s="30"/>
      <c r="JIA249" s="30"/>
      <c r="JIB249" s="30"/>
      <c r="JIC249" s="30"/>
      <c r="JID249" s="30"/>
      <c r="JIE249" s="30"/>
      <c r="JIF249" s="30"/>
      <c r="JIG249" s="30"/>
      <c r="JIH249" s="30"/>
      <c r="JII249" s="30"/>
      <c r="JIJ249" s="30"/>
      <c r="JIK249" s="30"/>
      <c r="JIL249" s="30"/>
      <c r="JIM249" s="30"/>
      <c r="JIN249" s="30"/>
      <c r="JIO249" s="30"/>
      <c r="JIP249" s="30"/>
      <c r="JIQ249" s="30"/>
      <c r="JIR249" s="30"/>
      <c r="JIS249" s="30"/>
      <c r="JIT249" s="30"/>
      <c r="JIU249" s="30"/>
      <c r="JIV249" s="30"/>
      <c r="JIW249" s="30"/>
      <c r="JIX249" s="30"/>
      <c r="JIY249" s="30"/>
      <c r="JIZ249" s="30"/>
      <c r="JJA249" s="30"/>
      <c r="JJB249" s="30"/>
      <c r="JJC249" s="30"/>
      <c r="JJD249" s="30"/>
      <c r="JJE249" s="30"/>
      <c r="JJF249" s="30"/>
      <c r="JJG249" s="30"/>
      <c r="JJH249" s="30"/>
      <c r="JJI249" s="30"/>
      <c r="JJJ249" s="30"/>
      <c r="JJK249" s="30"/>
      <c r="JJL249" s="30"/>
      <c r="JJM249" s="30"/>
      <c r="JJN249" s="30"/>
      <c r="JJO249" s="30"/>
      <c r="JJP249" s="30"/>
      <c r="JJQ249" s="30"/>
      <c r="JJR249" s="30"/>
      <c r="JJS249" s="30"/>
      <c r="JJT249" s="30"/>
      <c r="JJU249" s="30"/>
      <c r="JJV249" s="30"/>
      <c r="JJW249" s="30"/>
      <c r="JJX249" s="30"/>
      <c r="JJY249" s="30"/>
      <c r="JJZ249" s="30"/>
      <c r="JKA249" s="30"/>
      <c r="JKB249" s="30"/>
      <c r="JKC249" s="30"/>
      <c r="JKD249" s="30"/>
      <c r="JKE249" s="30"/>
      <c r="JKF249" s="30"/>
      <c r="JKG249" s="30"/>
      <c r="JKH249" s="30"/>
      <c r="JKI249" s="30"/>
      <c r="JKJ249" s="30"/>
      <c r="JKK249" s="30"/>
      <c r="JKL249" s="30"/>
      <c r="JKM249" s="30"/>
      <c r="JKN249" s="30"/>
      <c r="JKO249" s="30"/>
      <c r="JKP249" s="30"/>
      <c r="JKQ249" s="30"/>
      <c r="JKR249" s="30"/>
      <c r="JKS249" s="30"/>
      <c r="JKT249" s="30"/>
      <c r="JKU249" s="30"/>
      <c r="JKV249" s="30"/>
      <c r="JKW249" s="30"/>
      <c r="JKX249" s="30"/>
      <c r="JKY249" s="30"/>
      <c r="JKZ249" s="30"/>
      <c r="JLA249" s="30"/>
      <c r="JLB249" s="30"/>
      <c r="JLC249" s="30"/>
      <c r="JLD249" s="30"/>
      <c r="JLE249" s="30"/>
      <c r="JLF249" s="30"/>
      <c r="JLG249" s="30"/>
      <c r="JLH249" s="30"/>
      <c r="JLI249" s="30"/>
      <c r="JLJ249" s="30"/>
      <c r="JLK249" s="30"/>
      <c r="JLL249" s="30"/>
      <c r="JLM249" s="30"/>
      <c r="JLN249" s="30"/>
      <c r="JLO249" s="30"/>
      <c r="JLP249" s="30"/>
      <c r="JLQ249" s="30"/>
      <c r="JLR249" s="30"/>
      <c r="JLS249" s="30"/>
      <c r="JLT249" s="30"/>
      <c r="JLU249" s="30"/>
      <c r="JLV249" s="30"/>
      <c r="JLW249" s="30"/>
      <c r="JLX249" s="30"/>
      <c r="JLY249" s="30"/>
      <c r="JLZ249" s="30"/>
      <c r="JMA249" s="30"/>
      <c r="JMB249" s="30"/>
      <c r="JMC249" s="30"/>
      <c r="JMD249" s="30"/>
      <c r="JME249" s="30"/>
      <c r="JMF249" s="30"/>
      <c r="JMG249" s="30"/>
      <c r="JMH249" s="30"/>
      <c r="JMI249" s="30"/>
      <c r="JMJ249" s="30"/>
      <c r="JMK249" s="30"/>
      <c r="JML249" s="30"/>
      <c r="JMM249" s="30"/>
      <c r="JMN249" s="30"/>
      <c r="JMO249" s="30"/>
      <c r="JMP249" s="30"/>
      <c r="JMQ249" s="30"/>
      <c r="JMR249" s="30"/>
      <c r="JMS249" s="30"/>
      <c r="JMT249" s="30"/>
      <c r="JMU249" s="30"/>
      <c r="JMV249" s="30"/>
      <c r="JMW249" s="30"/>
      <c r="JMX249" s="30"/>
      <c r="JMY249" s="30"/>
      <c r="JMZ249" s="30"/>
      <c r="JNA249" s="30"/>
      <c r="JNB249" s="30"/>
      <c r="JNC249" s="30"/>
      <c r="JND249" s="30"/>
      <c r="JNE249" s="30"/>
      <c r="JNF249" s="30"/>
      <c r="JNG249" s="30"/>
      <c r="JNH249" s="30"/>
      <c r="JNI249" s="30"/>
      <c r="JNJ249" s="30"/>
      <c r="JNK249" s="30"/>
      <c r="JNL249" s="30"/>
      <c r="JNM249" s="30"/>
      <c r="JNN249" s="30"/>
      <c r="JNO249" s="30"/>
      <c r="JNP249" s="30"/>
      <c r="JNQ249" s="30"/>
      <c r="JNR249" s="30"/>
      <c r="JNS249" s="30"/>
      <c r="JNT249" s="30"/>
      <c r="JNU249" s="30"/>
      <c r="JNV249" s="30"/>
      <c r="JNW249" s="30"/>
      <c r="JNX249" s="30"/>
      <c r="JNY249" s="30"/>
      <c r="JNZ249" s="30"/>
      <c r="JOA249" s="30"/>
      <c r="JOB249" s="30"/>
      <c r="JOC249" s="30"/>
      <c r="JOD249" s="30"/>
      <c r="JOE249" s="30"/>
      <c r="JOF249" s="30"/>
      <c r="JOG249" s="30"/>
      <c r="JOH249" s="30"/>
      <c r="JOI249" s="30"/>
      <c r="JOJ249" s="30"/>
      <c r="JOK249" s="30"/>
      <c r="JOL249" s="30"/>
      <c r="JOM249" s="30"/>
      <c r="JON249" s="30"/>
      <c r="JOO249" s="30"/>
      <c r="JOP249" s="30"/>
      <c r="JOQ249" s="30"/>
      <c r="JOR249" s="30"/>
      <c r="JOS249" s="30"/>
      <c r="JOT249" s="30"/>
      <c r="JOU249" s="30"/>
      <c r="JOV249" s="30"/>
      <c r="JOW249" s="30"/>
      <c r="JOX249" s="30"/>
      <c r="JOY249" s="30"/>
      <c r="JOZ249" s="30"/>
      <c r="JPA249" s="30"/>
      <c r="JPB249" s="30"/>
      <c r="JPC249" s="30"/>
      <c r="JPD249" s="30"/>
      <c r="JPE249" s="30"/>
      <c r="JPF249" s="30"/>
      <c r="JPG249" s="30"/>
      <c r="JPH249" s="30"/>
      <c r="JPI249" s="30"/>
      <c r="JPJ249" s="30"/>
      <c r="JPK249" s="30"/>
      <c r="JPL249" s="30"/>
      <c r="JPM249" s="30"/>
      <c r="JPN249" s="30"/>
      <c r="JPO249" s="30"/>
      <c r="JPP249" s="30"/>
      <c r="JPQ249" s="30"/>
      <c r="JPR249" s="30"/>
      <c r="JPS249" s="30"/>
      <c r="JPT249" s="30"/>
      <c r="JPU249" s="30"/>
      <c r="JPV249" s="30"/>
      <c r="JPW249" s="30"/>
      <c r="JPX249" s="30"/>
      <c r="JPY249" s="30"/>
      <c r="JPZ249" s="30"/>
      <c r="JQA249" s="30"/>
      <c r="JQB249" s="30"/>
      <c r="JQC249" s="30"/>
      <c r="JQD249" s="30"/>
      <c r="JQE249" s="30"/>
      <c r="JQF249" s="30"/>
      <c r="JQG249" s="30"/>
      <c r="JQH249" s="30"/>
      <c r="JQI249" s="30"/>
      <c r="JQJ249" s="30"/>
      <c r="JQK249" s="30"/>
      <c r="JQL249" s="30"/>
      <c r="JQM249" s="30"/>
      <c r="JQN249" s="30"/>
      <c r="JQO249" s="30"/>
      <c r="JQP249" s="30"/>
      <c r="JQQ249" s="30"/>
      <c r="JQR249" s="30"/>
      <c r="JQS249" s="30"/>
      <c r="JQT249" s="30"/>
      <c r="JQU249" s="30"/>
      <c r="JQV249" s="30"/>
      <c r="JQW249" s="30"/>
      <c r="JQX249" s="30"/>
      <c r="JQY249" s="30"/>
      <c r="JQZ249" s="30"/>
      <c r="JRA249" s="30"/>
      <c r="JRB249" s="30"/>
      <c r="JRC249" s="30"/>
      <c r="JRD249" s="30"/>
      <c r="JRE249" s="30"/>
      <c r="JRF249" s="30"/>
      <c r="JRG249" s="30"/>
      <c r="JRH249" s="30"/>
      <c r="JRI249" s="30"/>
      <c r="JRJ249" s="30"/>
      <c r="JRK249" s="30"/>
      <c r="JRL249" s="30"/>
      <c r="JRM249" s="30"/>
      <c r="JRN249" s="30"/>
      <c r="JRO249" s="30"/>
      <c r="JRP249" s="30"/>
      <c r="JRQ249" s="30"/>
      <c r="JRR249" s="30"/>
      <c r="JRS249" s="30"/>
      <c r="JRT249" s="30"/>
      <c r="JRU249" s="30"/>
      <c r="JRV249" s="30"/>
      <c r="JRW249" s="30"/>
      <c r="JRX249" s="30"/>
      <c r="JRY249" s="30"/>
      <c r="JRZ249" s="30"/>
      <c r="JSA249" s="30"/>
      <c r="JSB249" s="30"/>
      <c r="JSC249" s="30"/>
      <c r="JSD249" s="30"/>
      <c r="JSE249" s="30"/>
      <c r="JSF249" s="30"/>
      <c r="JSG249" s="30"/>
      <c r="JSH249" s="30"/>
      <c r="JSI249" s="30"/>
      <c r="JSJ249" s="30"/>
      <c r="JSK249" s="30"/>
      <c r="JSL249" s="30"/>
      <c r="JSM249" s="30"/>
      <c r="JSN249" s="30"/>
      <c r="JSO249" s="30"/>
      <c r="JSP249" s="30"/>
      <c r="JSQ249" s="30"/>
      <c r="JSR249" s="30"/>
      <c r="JSS249" s="30"/>
      <c r="JST249" s="30"/>
      <c r="JSU249" s="30"/>
      <c r="JSV249" s="30"/>
      <c r="JSW249" s="30"/>
      <c r="JSX249" s="30"/>
      <c r="JSY249" s="30"/>
      <c r="JSZ249" s="30"/>
      <c r="JTA249" s="30"/>
      <c r="JTB249" s="30"/>
      <c r="JTC249" s="30"/>
      <c r="JTD249" s="30"/>
      <c r="JTE249" s="30"/>
      <c r="JTF249" s="30"/>
      <c r="JTG249" s="30"/>
      <c r="JTH249" s="30"/>
      <c r="JTI249" s="30"/>
      <c r="JTJ249" s="30"/>
      <c r="JTK249" s="30"/>
      <c r="JTL249" s="30"/>
      <c r="JTM249" s="30"/>
      <c r="JTN249" s="30"/>
      <c r="JTO249" s="30"/>
      <c r="JTP249" s="30"/>
      <c r="JTQ249" s="30"/>
      <c r="JTR249" s="30"/>
      <c r="JTS249" s="30"/>
      <c r="JTT249" s="30"/>
      <c r="JTU249" s="30"/>
      <c r="JTV249" s="30"/>
      <c r="JTW249" s="30"/>
      <c r="JTX249" s="30"/>
      <c r="JTY249" s="30"/>
      <c r="JTZ249" s="30"/>
      <c r="JUA249" s="30"/>
      <c r="JUB249" s="30"/>
      <c r="JUC249" s="30"/>
      <c r="JUD249" s="30"/>
      <c r="JUE249" s="30"/>
      <c r="JUF249" s="30"/>
      <c r="JUG249" s="30"/>
      <c r="JUH249" s="30"/>
      <c r="JUI249" s="30"/>
      <c r="JUJ249" s="30"/>
      <c r="JUK249" s="30"/>
      <c r="JUL249" s="30"/>
      <c r="JUM249" s="30"/>
      <c r="JUN249" s="30"/>
      <c r="JUO249" s="30"/>
      <c r="JUP249" s="30"/>
      <c r="JUQ249" s="30"/>
      <c r="JUR249" s="30"/>
      <c r="JUS249" s="30"/>
      <c r="JUT249" s="30"/>
      <c r="JUU249" s="30"/>
      <c r="JUV249" s="30"/>
      <c r="JUW249" s="30"/>
      <c r="JUX249" s="30"/>
      <c r="JUY249" s="30"/>
      <c r="JUZ249" s="30"/>
      <c r="JVA249" s="30"/>
      <c r="JVB249" s="30"/>
      <c r="JVC249" s="30"/>
      <c r="JVD249" s="30"/>
      <c r="JVE249" s="30"/>
      <c r="JVF249" s="30"/>
      <c r="JVG249" s="30"/>
      <c r="JVH249" s="30"/>
      <c r="JVI249" s="30"/>
      <c r="JVJ249" s="30"/>
      <c r="JVK249" s="30"/>
      <c r="JVL249" s="30"/>
      <c r="JVM249" s="30"/>
      <c r="JVN249" s="30"/>
      <c r="JVO249" s="30"/>
      <c r="JVP249" s="30"/>
      <c r="JVQ249" s="30"/>
      <c r="JVR249" s="30"/>
      <c r="JVS249" s="30"/>
      <c r="JVT249" s="30"/>
      <c r="JVU249" s="30"/>
      <c r="JVV249" s="30"/>
      <c r="JVW249" s="30"/>
      <c r="JVX249" s="30"/>
      <c r="JVY249" s="30"/>
      <c r="JVZ249" s="30"/>
      <c r="JWA249" s="30"/>
      <c r="JWB249" s="30"/>
      <c r="JWC249" s="30"/>
      <c r="JWD249" s="30"/>
      <c r="JWE249" s="30"/>
      <c r="JWF249" s="30"/>
      <c r="JWG249" s="30"/>
      <c r="JWH249" s="30"/>
      <c r="JWI249" s="30"/>
      <c r="JWJ249" s="30"/>
      <c r="JWK249" s="30"/>
      <c r="JWL249" s="30"/>
      <c r="JWM249" s="30"/>
      <c r="JWN249" s="30"/>
      <c r="JWO249" s="30"/>
      <c r="JWP249" s="30"/>
      <c r="JWQ249" s="30"/>
      <c r="JWR249" s="30"/>
      <c r="JWS249" s="30"/>
      <c r="JWT249" s="30"/>
      <c r="JWU249" s="30"/>
      <c r="JWV249" s="30"/>
      <c r="JWW249" s="30"/>
      <c r="JWX249" s="30"/>
      <c r="JWY249" s="30"/>
      <c r="JWZ249" s="30"/>
      <c r="JXA249" s="30"/>
      <c r="JXB249" s="30"/>
      <c r="JXC249" s="30"/>
      <c r="JXD249" s="30"/>
      <c r="JXE249" s="30"/>
      <c r="JXF249" s="30"/>
      <c r="JXG249" s="30"/>
      <c r="JXH249" s="30"/>
      <c r="JXI249" s="30"/>
      <c r="JXJ249" s="30"/>
      <c r="JXK249" s="30"/>
      <c r="JXL249" s="30"/>
      <c r="JXM249" s="30"/>
      <c r="JXN249" s="30"/>
      <c r="JXO249" s="30"/>
      <c r="JXP249" s="30"/>
      <c r="JXQ249" s="30"/>
      <c r="JXR249" s="30"/>
      <c r="JXS249" s="30"/>
      <c r="JXT249" s="30"/>
      <c r="JXU249" s="30"/>
      <c r="JXV249" s="30"/>
      <c r="JXW249" s="30"/>
      <c r="JXX249" s="30"/>
      <c r="JXY249" s="30"/>
      <c r="JXZ249" s="30"/>
      <c r="JYA249" s="30"/>
      <c r="JYB249" s="30"/>
      <c r="JYC249" s="30"/>
      <c r="JYD249" s="30"/>
      <c r="JYE249" s="30"/>
      <c r="JYF249" s="30"/>
      <c r="JYG249" s="30"/>
      <c r="JYH249" s="30"/>
      <c r="JYI249" s="30"/>
      <c r="JYJ249" s="30"/>
      <c r="JYK249" s="30"/>
      <c r="JYL249" s="30"/>
      <c r="JYM249" s="30"/>
      <c r="JYN249" s="30"/>
      <c r="JYO249" s="30"/>
      <c r="JYP249" s="30"/>
      <c r="JYQ249" s="30"/>
      <c r="JYR249" s="30"/>
      <c r="JYS249" s="30"/>
      <c r="JYT249" s="30"/>
      <c r="JYU249" s="30"/>
      <c r="JYV249" s="30"/>
      <c r="JYW249" s="30"/>
      <c r="JYX249" s="30"/>
      <c r="JYY249" s="30"/>
      <c r="JYZ249" s="30"/>
      <c r="JZA249" s="30"/>
      <c r="JZB249" s="30"/>
      <c r="JZC249" s="30"/>
      <c r="JZD249" s="30"/>
      <c r="JZE249" s="30"/>
      <c r="JZF249" s="30"/>
      <c r="JZG249" s="30"/>
      <c r="JZH249" s="30"/>
      <c r="JZI249" s="30"/>
      <c r="JZJ249" s="30"/>
      <c r="JZK249" s="30"/>
      <c r="JZL249" s="30"/>
      <c r="JZM249" s="30"/>
      <c r="JZN249" s="30"/>
      <c r="JZO249" s="30"/>
      <c r="JZP249" s="30"/>
      <c r="JZQ249" s="30"/>
      <c r="JZR249" s="30"/>
      <c r="JZS249" s="30"/>
      <c r="JZT249" s="30"/>
      <c r="JZU249" s="30"/>
      <c r="JZV249" s="30"/>
      <c r="JZW249" s="30"/>
      <c r="JZX249" s="30"/>
      <c r="JZY249" s="30"/>
      <c r="JZZ249" s="30"/>
      <c r="KAA249" s="30"/>
      <c r="KAB249" s="30"/>
      <c r="KAC249" s="30"/>
      <c r="KAD249" s="30"/>
      <c r="KAE249" s="30"/>
      <c r="KAF249" s="30"/>
      <c r="KAG249" s="30"/>
      <c r="KAH249" s="30"/>
      <c r="KAI249" s="30"/>
      <c r="KAJ249" s="30"/>
      <c r="KAK249" s="30"/>
      <c r="KAL249" s="30"/>
      <c r="KAM249" s="30"/>
      <c r="KAN249" s="30"/>
      <c r="KAO249" s="30"/>
      <c r="KAP249" s="30"/>
      <c r="KAQ249" s="30"/>
      <c r="KAR249" s="30"/>
      <c r="KAS249" s="30"/>
      <c r="KAT249" s="30"/>
      <c r="KAU249" s="30"/>
      <c r="KAV249" s="30"/>
      <c r="KAW249" s="30"/>
      <c r="KAX249" s="30"/>
      <c r="KAY249" s="30"/>
      <c r="KAZ249" s="30"/>
      <c r="KBA249" s="30"/>
      <c r="KBB249" s="30"/>
      <c r="KBC249" s="30"/>
      <c r="KBD249" s="30"/>
      <c r="KBE249" s="30"/>
      <c r="KBF249" s="30"/>
      <c r="KBG249" s="30"/>
      <c r="KBH249" s="30"/>
      <c r="KBI249" s="30"/>
      <c r="KBJ249" s="30"/>
      <c r="KBK249" s="30"/>
      <c r="KBL249" s="30"/>
      <c r="KBM249" s="30"/>
      <c r="KBN249" s="30"/>
      <c r="KBO249" s="30"/>
      <c r="KBP249" s="30"/>
      <c r="KBQ249" s="30"/>
      <c r="KBR249" s="30"/>
      <c r="KBS249" s="30"/>
      <c r="KBT249" s="30"/>
      <c r="KBU249" s="30"/>
      <c r="KBV249" s="30"/>
      <c r="KBW249" s="30"/>
      <c r="KBX249" s="30"/>
      <c r="KBY249" s="30"/>
      <c r="KBZ249" s="30"/>
      <c r="KCA249" s="30"/>
      <c r="KCB249" s="30"/>
      <c r="KCC249" s="30"/>
      <c r="KCD249" s="30"/>
      <c r="KCE249" s="30"/>
      <c r="KCF249" s="30"/>
      <c r="KCG249" s="30"/>
      <c r="KCH249" s="30"/>
      <c r="KCI249" s="30"/>
      <c r="KCJ249" s="30"/>
      <c r="KCK249" s="30"/>
      <c r="KCL249" s="30"/>
      <c r="KCM249" s="30"/>
      <c r="KCN249" s="30"/>
      <c r="KCO249" s="30"/>
      <c r="KCP249" s="30"/>
      <c r="KCQ249" s="30"/>
      <c r="KCR249" s="30"/>
      <c r="KCS249" s="30"/>
      <c r="KCT249" s="30"/>
      <c r="KCU249" s="30"/>
      <c r="KCV249" s="30"/>
      <c r="KCW249" s="30"/>
      <c r="KCX249" s="30"/>
      <c r="KCY249" s="30"/>
      <c r="KCZ249" s="30"/>
      <c r="KDA249" s="30"/>
      <c r="KDB249" s="30"/>
      <c r="KDC249" s="30"/>
      <c r="KDD249" s="30"/>
      <c r="KDE249" s="30"/>
      <c r="KDF249" s="30"/>
      <c r="KDG249" s="30"/>
      <c r="KDH249" s="30"/>
      <c r="KDI249" s="30"/>
      <c r="KDJ249" s="30"/>
      <c r="KDK249" s="30"/>
      <c r="KDL249" s="30"/>
      <c r="KDM249" s="30"/>
      <c r="KDN249" s="30"/>
      <c r="KDO249" s="30"/>
      <c r="KDP249" s="30"/>
      <c r="KDQ249" s="30"/>
      <c r="KDR249" s="30"/>
      <c r="KDS249" s="30"/>
      <c r="KDT249" s="30"/>
      <c r="KDU249" s="30"/>
      <c r="KDV249" s="30"/>
      <c r="KDW249" s="30"/>
      <c r="KDX249" s="30"/>
      <c r="KDY249" s="30"/>
      <c r="KDZ249" s="30"/>
      <c r="KEA249" s="30"/>
      <c r="KEB249" s="30"/>
      <c r="KEC249" s="30"/>
      <c r="KED249" s="30"/>
      <c r="KEE249" s="30"/>
      <c r="KEF249" s="30"/>
      <c r="KEG249" s="30"/>
      <c r="KEH249" s="30"/>
      <c r="KEI249" s="30"/>
      <c r="KEJ249" s="30"/>
      <c r="KEK249" s="30"/>
      <c r="KEL249" s="30"/>
      <c r="KEM249" s="30"/>
      <c r="KEN249" s="30"/>
      <c r="KEO249" s="30"/>
      <c r="KEP249" s="30"/>
      <c r="KEQ249" s="30"/>
      <c r="KER249" s="30"/>
      <c r="KES249" s="30"/>
      <c r="KET249" s="30"/>
      <c r="KEU249" s="30"/>
      <c r="KEV249" s="30"/>
      <c r="KEW249" s="30"/>
      <c r="KEX249" s="30"/>
      <c r="KEY249" s="30"/>
      <c r="KEZ249" s="30"/>
      <c r="KFA249" s="30"/>
      <c r="KFB249" s="30"/>
      <c r="KFC249" s="30"/>
      <c r="KFD249" s="30"/>
      <c r="KFE249" s="30"/>
      <c r="KFF249" s="30"/>
      <c r="KFG249" s="30"/>
      <c r="KFH249" s="30"/>
      <c r="KFI249" s="30"/>
      <c r="KFJ249" s="30"/>
      <c r="KFK249" s="30"/>
      <c r="KFL249" s="30"/>
      <c r="KFM249" s="30"/>
      <c r="KFN249" s="30"/>
      <c r="KFO249" s="30"/>
      <c r="KFP249" s="30"/>
      <c r="KFQ249" s="30"/>
      <c r="KFR249" s="30"/>
      <c r="KFS249" s="30"/>
      <c r="KFT249" s="30"/>
      <c r="KFU249" s="30"/>
      <c r="KFV249" s="30"/>
      <c r="KFW249" s="30"/>
      <c r="KFX249" s="30"/>
      <c r="KFY249" s="30"/>
      <c r="KFZ249" s="30"/>
      <c r="KGA249" s="30"/>
      <c r="KGB249" s="30"/>
      <c r="KGC249" s="30"/>
      <c r="KGD249" s="30"/>
      <c r="KGE249" s="30"/>
      <c r="KGF249" s="30"/>
      <c r="KGG249" s="30"/>
      <c r="KGH249" s="30"/>
      <c r="KGI249" s="30"/>
      <c r="KGJ249" s="30"/>
      <c r="KGK249" s="30"/>
      <c r="KGL249" s="30"/>
      <c r="KGM249" s="30"/>
      <c r="KGN249" s="30"/>
      <c r="KGO249" s="30"/>
      <c r="KGP249" s="30"/>
      <c r="KGQ249" s="30"/>
      <c r="KGR249" s="30"/>
      <c r="KGS249" s="30"/>
      <c r="KGT249" s="30"/>
      <c r="KGU249" s="30"/>
      <c r="KGV249" s="30"/>
      <c r="KGW249" s="30"/>
      <c r="KGX249" s="30"/>
      <c r="KGY249" s="30"/>
      <c r="KGZ249" s="30"/>
      <c r="KHA249" s="30"/>
      <c r="KHB249" s="30"/>
      <c r="KHC249" s="30"/>
      <c r="KHD249" s="30"/>
      <c r="KHE249" s="30"/>
      <c r="KHF249" s="30"/>
      <c r="KHG249" s="30"/>
      <c r="KHH249" s="30"/>
      <c r="KHI249" s="30"/>
      <c r="KHJ249" s="30"/>
      <c r="KHK249" s="30"/>
      <c r="KHL249" s="30"/>
      <c r="KHM249" s="30"/>
      <c r="KHN249" s="30"/>
      <c r="KHO249" s="30"/>
      <c r="KHP249" s="30"/>
      <c r="KHQ249" s="30"/>
      <c r="KHR249" s="30"/>
      <c r="KHS249" s="30"/>
      <c r="KHT249" s="30"/>
      <c r="KHU249" s="30"/>
      <c r="KHV249" s="30"/>
      <c r="KHW249" s="30"/>
      <c r="KHX249" s="30"/>
      <c r="KHY249" s="30"/>
      <c r="KHZ249" s="30"/>
      <c r="KIA249" s="30"/>
      <c r="KIB249" s="30"/>
      <c r="KIC249" s="30"/>
      <c r="KID249" s="30"/>
      <c r="KIE249" s="30"/>
      <c r="KIF249" s="30"/>
      <c r="KIG249" s="30"/>
      <c r="KIH249" s="30"/>
      <c r="KII249" s="30"/>
      <c r="KIJ249" s="30"/>
      <c r="KIK249" s="30"/>
      <c r="KIL249" s="30"/>
      <c r="KIM249" s="30"/>
      <c r="KIN249" s="30"/>
      <c r="KIO249" s="30"/>
      <c r="KIP249" s="30"/>
      <c r="KIQ249" s="30"/>
      <c r="KIR249" s="30"/>
      <c r="KIS249" s="30"/>
      <c r="KIT249" s="30"/>
      <c r="KIU249" s="30"/>
      <c r="KIV249" s="30"/>
      <c r="KIW249" s="30"/>
      <c r="KIX249" s="30"/>
      <c r="KIY249" s="30"/>
      <c r="KIZ249" s="30"/>
      <c r="KJA249" s="30"/>
      <c r="KJB249" s="30"/>
      <c r="KJC249" s="30"/>
      <c r="KJD249" s="30"/>
      <c r="KJE249" s="30"/>
      <c r="KJF249" s="30"/>
      <c r="KJG249" s="30"/>
      <c r="KJH249" s="30"/>
      <c r="KJI249" s="30"/>
      <c r="KJJ249" s="30"/>
      <c r="KJK249" s="30"/>
      <c r="KJL249" s="30"/>
      <c r="KJM249" s="30"/>
      <c r="KJN249" s="30"/>
      <c r="KJO249" s="30"/>
      <c r="KJP249" s="30"/>
      <c r="KJQ249" s="30"/>
      <c r="KJR249" s="30"/>
      <c r="KJS249" s="30"/>
      <c r="KJT249" s="30"/>
      <c r="KJU249" s="30"/>
      <c r="KJV249" s="30"/>
      <c r="KJW249" s="30"/>
      <c r="KJX249" s="30"/>
      <c r="KJY249" s="30"/>
      <c r="KJZ249" s="30"/>
      <c r="KKA249" s="30"/>
      <c r="KKB249" s="30"/>
      <c r="KKC249" s="30"/>
      <c r="KKD249" s="30"/>
      <c r="KKE249" s="30"/>
      <c r="KKF249" s="30"/>
      <c r="KKG249" s="30"/>
      <c r="KKH249" s="30"/>
      <c r="KKI249" s="30"/>
      <c r="KKJ249" s="30"/>
      <c r="KKK249" s="30"/>
      <c r="KKL249" s="30"/>
      <c r="KKM249" s="30"/>
      <c r="KKN249" s="30"/>
      <c r="KKO249" s="30"/>
      <c r="KKP249" s="30"/>
      <c r="KKQ249" s="30"/>
      <c r="KKR249" s="30"/>
      <c r="KKS249" s="30"/>
      <c r="KKT249" s="30"/>
      <c r="KKU249" s="30"/>
      <c r="KKV249" s="30"/>
      <c r="KKW249" s="30"/>
      <c r="KKX249" s="30"/>
      <c r="KKY249" s="30"/>
      <c r="KKZ249" s="30"/>
      <c r="KLA249" s="30"/>
      <c r="KLB249" s="30"/>
      <c r="KLC249" s="30"/>
      <c r="KLD249" s="30"/>
      <c r="KLE249" s="30"/>
      <c r="KLF249" s="30"/>
      <c r="KLG249" s="30"/>
      <c r="KLH249" s="30"/>
      <c r="KLI249" s="30"/>
      <c r="KLJ249" s="30"/>
      <c r="KLK249" s="30"/>
      <c r="KLL249" s="30"/>
      <c r="KLM249" s="30"/>
      <c r="KLN249" s="30"/>
      <c r="KLO249" s="30"/>
      <c r="KLP249" s="30"/>
      <c r="KLQ249" s="30"/>
      <c r="KLR249" s="30"/>
      <c r="KLS249" s="30"/>
      <c r="KLT249" s="30"/>
      <c r="KLU249" s="30"/>
      <c r="KLV249" s="30"/>
      <c r="KLW249" s="30"/>
      <c r="KLX249" s="30"/>
      <c r="KLY249" s="30"/>
      <c r="KLZ249" s="30"/>
      <c r="KMA249" s="30"/>
      <c r="KMB249" s="30"/>
      <c r="KMC249" s="30"/>
      <c r="KMD249" s="30"/>
      <c r="KME249" s="30"/>
      <c r="KMF249" s="30"/>
      <c r="KMG249" s="30"/>
      <c r="KMH249" s="30"/>
      <c r="KMI249" s="30"/>
      <c r="KMJ249" s="30"/>
      <c r="KMK249" s="30"/>
      <c r="KML249" s="30"/>
      <c r="KMM249" s="30"/>
      <c r="KMN249" s="30"/>
      <c r="KMO249" s="30"/>
      <c r="KMP249" s="30"/>
      <c r="KMQ249" s="30"/>
      <c r="KMR249" s="30"/>
      <c r="KMS249" s="30"/>
      <c r="KMT249" s="30"/>
      <c r="KMU249" s="30"/>
      <c r="KMV249" s="30"/>
      <c r="KMW249" s="30"/>
      <c r="KMX249" s="30"/>
      <c r="KMY249" s="30"/>
      <c r="KMZ249" s="30"/>
      <c r="KNA249" s="30"/>
      <c r="KNB249" s="30"/>
      <c r="KNC249" s="30"/>
      <c r="KND249" s="30"/>
      <c r="KNE249" s="30"/>
      <c r="KNF249" s="30"/>
      <c r="KNG249" s="30"/>
      <c r="KNH249" s="30"/>
      <c r="KNI249" s="30"/>
      <c r="KNJ249" s="30"/>
      <c r="KNK249" s="30"/>
      <c r="KNL249" s="30"/>
      <c r="KNM249" s="30"/>
      <c r="KNN249" s="30"/>
      <c r="KNO249" s="30"/>
      <c r="KNP249" s="30"/>
      <c r="KNQ249" s="30"/>
      <c r="KNR249" s="30"/>
      <c r="KNS249" s="30"/>
      <c r="KNT249" s="30"/>
      <c r="KNU249" s="30"/>
      <c r="KNV249" s="30"/>
      <c r="KNW249" s="30"/>
      <c r="KNX249" s="30"/>
      <c r="KNY249" s="30"/>
      <c r="KNZ249" s="30"/>
      <c r="KOA249" s="30"/>
      <c r="KOB249" s="30"/>
      <c r="KOC249" s="30"/>
      <c r="KOD249" s="30"/>
      <c r="KOE249" s="30"/>
      <c r="KOF249" s="30"/>
      <c r="KOG249" s="30"/>
      <c r="KOH249" s="30"/>
      <c r="KOI249" s="30"/>
      <c r="KOJ249" s="30"/>
      <c r="KOK249" s="30"/>
      <c r="KOL249" s="30"/>
      <c r="KOM249" s="30"/>
      <c r="KON249" s="30"/>
      <c r="KOO249" s="30"/>
      <c r="KOP249" s="30"/>
      <c r="KOQ249" s="30"/>
      <c r="KOR249" s="30"/>
      <c r="KOS249" s="30"/>
      <c r="KOT249" s="30"/>
      <c r="KOU249" s="30"/>
      <c r="KOV249" s="30"/>
      <c r="KOW249" s="30"/>
      <c r="KOX249" s="30"/>
      <c r="KOY249" s="30"/>
      <c r="KOZ249" s="30"/>
      <c r="KPA249" s="30"/>
      <c r="KPB249" s="30"/>
      <c r="KPC249" s="30"/>
      <c r="KPD249" s="30"/>
      <c r="KPE249" s="30"/>
      <c r="KPF249" s="30"/>
      <c r="KPG249" s="30"/>
      <c r="KPH249" s="30"/>
      <c r="KPI249" s="30"/>
      <c r="KPJ249" s="30"/>
      <c r="KPK249" s="30"/>
      <c r="KPL249" s="30"/>
      <c r="KPM249" s="30"/>
      <c r="KPN249" s="30"/>
      <c r="KPO249" s="30"/>
      <c r="KPP249" s="30"/>
      <c r="KPQ249" s="30"/>
      <c r="KPR249" s="30"/>
      <c r="KPS249" s="30"/>
      <c r="KPT249" s="30"/>
      <c r="KPU249" s="30"/>
      <c r="KPV249" s="30"/>
      <c r="KPW249" s="30"/>
      <c r="KPX249" s="30"/>
      <c r="KPY249" s="30"/>
      <c r="KPZ249" s="30"/>
      <c r="KQA249" s="30"/>
      <c r="KQB249" s="30"/>
      <c r="KQC249" s="30"/>
      <c r="KQD249" s="30"/>
      <c r="KQE249" s="30"/>
      <c r="KQF249" s="30"/>
      <c r="KQG249" s="30"/>
      <c r="KQH249" s="30"/>
      <c r="KQI249" s="30"/>
      <c r="KQJ249" s="30"/>
      <c r="KQK249" s="30"/>
      <c r="KQL249" s="30"/>
      <c r="KQM249" s="30"/>
      <c r="KQN249" s="30"/>
      <c r="KQO249" s="30"/>
      <c r="KQP249" s="30"/>
      <c r="KQQ249" s="30"/>
      <c r="KQR249" s="30"/>
      <c r="KQS249" s="30"/>
      <c r="KQT249" s="30"/>
      <c r="KQU249" s="30"/>
      <c r="KQV249" s="30"/>
      <c r="KQW249" s="30"/>
      <c r="KQX249" s="30"/>
      <c r="KQY249" s="30"/>
      <c r="KQZ249" s="30"/>
      <c r="KRA249" s="30"/>
      <c r="KRB249" s="30"/>
      <c r="KRC249" s="30"/>
      <c r="KRD249" s="30"/>
      <c r="KRE249" s="30"/>
      <c r="KRF249" s="30"/>
      <c r="KRG249" s="30"/>
      <c r="KRH249" s="30"/>
      <c r="KRI249" s="30"/>
      <c r="KRJ249" s="30"/>
      <c r="KRK249" s="30"/>
      <c r="KRL249" s="30"/>
      <c r="KRM249" s="30"/>
      <c r="KRN249" s="30"/>
      <c r="KRO249" s="30"/>
      <c r="KRP249" s="30"/>
      <c r="KRQ249" s="30"/>
      <c r="KRR249" s="30"/>
      <c r="KRS249" s="30"/>
      <c r="KRT249" s="30"/>
      <c r="KRU249" s="30"/>
      <c r="KRV249" s="30"/>
      <c r="KRW249" s="30"/>
      <c r="KRX249" s="30"/>
      <c r="KRY249" s="30"/>
      <c r="KRZ249" s="30"/>
      <c r="KSA249" s="30"/>
      <c r="KSB249" s="30"/>
      <c r="KSC249" s="30"/>
      <c r="KSD249" s="30"/>
      <c r="KSE249" s="30"/>
      <c r="KSF249" s="30"/>
      <c r="KSG249" s="30"/>
      <c r="KSH249" s="30"/>
      <c r="KSI249" s="30"/>
      <c r="KSJ249" s="30"/>
      <c r="KSK249" s="30"/>
      <c r="KSL249" s="30"/>
      <c r="KSM249" s="30"/>
      <c r="KSN249" s="30"/>
      <c r="KSO249" s="30"/>
      <c r="KSP249" s="30"/>
      <c r="KSQ249" s="30"/>
      <c r="KSR249" s="30"/>
      <c r="KSS249" s="30"/>
      <c r="KST249" s="30"/>
      <c r="KSU249" s="30"/>
      <c r="KSV249" s="30"/>
      <c r="KSW249" s="30"/>
      <c r="KSX249" s="30"/>
      <c r="KSY249" s="30"/>
      <c r="KSZ249" s="30"/>
      <c r="KTA249" s="30"/>
      <c r="KTB249" s="30"/>
      <c r="KTC249" s="30"/>
      <c r="KTD249" s="30"/>
      <c r="KTE249" s="30"/>
      <c r="KTF249" s="30"/>
      <c r="KTG249" s="30"/>
      <c r="KTH249" s="30"/>
      <c r="KTI249" s="30"/>
      <c r="KTJ249" s="30"/>
      <c r="KTK249" s="30"/>
      <c r="KTL249" s="30"/>
      <c r="KTM249" s="30"/>
      <c r="KTN249" s="30"/>
      <c r="KTO249" s="30"/>
      <c r="KTP249" s="30"/>
      <c r="KTQ249" s="30"/>
      <c r="KTR249" s="30"/>
      <c r="KTS249" s="30"/>
      <c r="KTT249" s="30"/>
      <c r="KTU249" s="30"/>
      <c r="KTV249" s="30"/>
      <c r="KTW249" s="30"/>
      <c r="KTX249" s="30"/>
      <c r="KTY249" s="30"/>
      <c r="KTZ249" s="30"/>
      <c r="KUA249" s="30"/>
      <c r="KUB249" s="30"/>
      <c r="KUC249" s="30"/>
      <c r="KUD249" s="30"/>
      <c r="KUE249" s="30"/>
      <c r="KUF249" s="30"/>
      <c r="KUG249" s="30"/>
      <c r="KUH249" s="30"/>
      <c r="KUI249" s="30"/>
      <c r="KUJ249" s="30"/>
      <c r="KUK249" s="30"/>
      <c r="KUL249" s="30"/>
      <c r="KUM249" s="30"/>
      <c r="KUN249" s="30"/>
      <c r="KUO249" s="30"/>
      <c r="KUP249" s="30"/>
      <c r="KUQ249" s="30"/>
      <c r="KUR249" s="30"/>
      <c r="KUS249" s="30"/>
      <c r="KUT249" s="30"/>
      <c r="KUU249" s="30"/>
      <c r="KUV249" s="30"/>
      <c r="KUW249" s="30"/>
      <c r="KUX249" s="30"/>
      <c r="KUY249" s="30"/>
      <c r="KUZ249" s="30"/>
      <c r="KVA249" s="30"/>
      <c r="KVB249" s="30"/>
      <c r="KVC249" s="30"/>
      <c r="KVD249" s="30"/>
      <c r="KVE249" s="30"/>
      <c r="KVF249" s="30"/>
      <c r="KVG249" s="30"/>
      <c r="KVH249" s="30"/>
      <c r="KVI249" s="30"/>
      <c r="KVJ249" s="30"/>
      <c r="KVK249" s="30"/>
      <c r="KVL249" s="30"/>
      <c r="KVM249" s="30"/>
      <c r="KVN249" s="30"/>
      <c r="KVO249" s="30"/>
      <c r="KVP249" s="30"/>
      <c r="KVQ249" s="30"/>
      <c r="KVR249" s="30"/>
      <c r="KVS249" s="30"/>
      <c r="KVT249" s="30"/>
      <c r="KVU249" s="30"/>
      <c r="KVV249" s="30"/>
      <c r="KVW249" s="30"/>
      <c r="KVX249" s="30"/>
      <c r="KVY249" s="30"/>
      <c r="KVZ249" s="30"/>
      <c r="KWA249" s="30"/>
      <c r="KWB249" s="30"/>
      <c r="KWC249" s="30"/>
      <c r="KWD249" s="30"/>
      <c r="KWE249" s="30"/>
      <c r="KWF249" s="30"/>
      <c r="KWG249" s="30"/>
      <c r="KWH249" s="30"/>
      <c r="KWI249" s="30"/>
      <c r="KWJ249" s="30"/>
      <c r="KWK249" s="30"/>
      <c r="KWL249" s="30"/>
      <c r="KWM249" s="30"/>
      <c r="KWN249" s="30"/>
      <c r="KWO249" s="30"/>
      <c r="KWP249" s="30"/>
      <c r="KWQ249" s="30"/>
      <c r="KWR249" s="30"/>
      <c r="KWS249" s="30"/>
      <c r="KWT249" s="30"/>
      <c r="KWU249" s="30"/>
      <c r="KWV249" s="30"/>
      <c r="KWW249" s="30"/>
      <c r="KWX249" s="30"/>
      <c r="KWY249" s="30"/>
      <c r="KWZ249" s="30"/>
      <c r="KXA249" s="30"/>
      <c r="KXB249" s="30"/>
      <c r="KXC249" s="30"/>
      <c r="KXD249" s="30"/>
      <c r="KXE249" s="30"/>
      <c r="KXF249" s="30"/>
      <c r="KXG249" s="30"/>
      <c r="KXH249" s="30"/>
      <c r="KXI249" s="30"/>
      <c r="KXJ249" s="30"/>
      <c r="KXK249" s="30"/>
      <c r="KXL249" s="30"/>
      <c r="KXM249" s="30"/>
      <c r="KXN249" s="30"/>
      <c r="KXO249" s="30"/>
      <c r="KXP249" s="30"/>
      <c r="KXQ249" s="30"/>
      <c r="KXR249" s="30"/>
      <c r="KXS249" s="30"/>
      <c r="KXT249" s="30"/>
      <c r="KXU249" s="30"/>
      <c r="KXV249" s="30"/>
      <c r="KXW249" s="30"/>
      <c r="KXX249" s="30"/>
      <c r="KXY249" s="30"/>
      <c r="KXZ249" s="30"/>
      <c r="KYA249" s="30"/>
      <c r="KYB249" s="30"/>
      <c r="KYC249" s="30"/>
      <c r="KYD249" s="30"/>
      <c r="KYE249" s="30"/>
      <c r="KYF249" s="30"/>
      <c r="KYG249" s="30"/>
      <c r="KYH249" s="30"/>
      <c r="KYI249" s="30"/>
      <c r="KYJ249" s="30"/>
      <c r="KYK249" s="30"/>
      <c r="KYL249" s="30"/>
      <c r="KYM249" s="30"/>
      <c r="KYN249" s="30"/>
      <c r="KYO249" s="30"/>
      <c r="KYP249" s="30"/>
      <c r="KYQ249" s="30"/>
      <c r="KYR249" s="30"/>
      <c r="KYS249" s="30"/>
      <c r="KYT249" s="30"/>
      <c r="KYU249" s="30"/>
      <c r="KYV249" s="30"/>
      <c r="KYW249" s="30"/>
      <c r="KYX249" s="30"/>
      <c r="KYY249" s="30"/>
      <c r="KYZ249" s="30"/>
      <c r="KZA249" s="30"/>
      <c r="KZB249" s="30"/>
      <c r="KZC249" s="30"/>
      <c r="KZD249" s="30"/>
      <c r="KZE249" s="30"/>
      <c r="KZF249" s="30"/>
      <c r="KZG249" s="30"/>
      <c r="KZH249" s="30"/>
      <c r="KZI249" s="30"/>
      <c r="KZJ249" s="30"/>
      <c r="KZK249" s="30"/>
      <c r="KZL249" s="30"/>
      <c r="KZM249" s="30"/>
      <c r="KZN249" s="30"/>
      <c r="KZO249" s="30"/>
      <c r="KZP249" s="30"/>
      <c r="KZQ249" s="30"/>
      <c r="KZR249" s="30"/>
      <c r="KZS249" s="30"/>
      <c r="KZT249" s="30"/>
      <c r="KZU249" s="30"/>
      <c r="KZV249" s="30"/>
      <c r="KZW249" s="30"/>
      <c r="KZX249" s="30"/>
      <c r="KZY249" s="30"/>
      <c r="KZZ249" s="30"/>
      <c r="LAA249" s="30"/>
      <c r="LAB249" s="30"/>
      <c r="LAC249" s="30"/>
      <c r="LAD249" s="30"/>
      <c r="LAE249" s="30"/>
      <c r="LAF249" s="30"/>
      <c r="LAG249" s="30"/>
      <c r="LAH249" s="30"/>
      <c r="LAI249" s="30"/>
      <c r="LAJ249" s="30"/>
      <c r="LAK249" s="30"/>
      <c r="LAL249" s="30"/>
      <c r="LAM249" s="30"/>
      <c r="LAN249" s="30"/>
      <c r="LAO249" s="30"/>
      <c r="LAP249" s="30"/>
      <c r="LAQ249" s="30"/>
      <c r="LAR249" s="30"/>
      <c r="LAS249" s="30"/>
      <c r="LAT249" s="30"/>
      <c r="LAU249" s="30"/>
      <c r="LAV249" s="30"/>
      <c r="LAW249" s="30"/>
      <c r="LAX249" s="30"/>
      <c r="LAY249" s="30"/>
      <c r="LAZ249" s="30"/>
      <c r="LBA249" s="30"/>
      <c r="LBB249" s="30"/>
      <c r="LBC249" s="30"/>
      <c r="LBD249" s="30"/>
      <c r="LBE249" s="30"/>
      <c r="LBF249" s="30"/>
      <c r="LBG249" s="30"/>
      <c r="LBH249" s="30"/>
      <c r="LBI249" s="30"/>
      <c r="LBJ249" s="30"/>
      <c r="LBK249" s="30"/>
      <c r="LBL249" s="30"/>
      <c r="LBM249" s="30"/>
      <c r="LBN249" s="30"/>
      <c r="LBO249" s="30"/>
      <c r="LBP249" s="30"/>
      <c r="LBQ249" s="30"/>
      <c r="LBR249" s="30"/>
      <c r="LBS249" s="30"/>
      <c r="LBT249" s="30"/>
      <c r="LBU249" s="30"/>
      <c r="LBV249" s="30"/>
      <c r="LBW249" s="30"/>
      <c r="LBX249" s="30"/>
      <c r="LBY249" s="30"/>
      <c r="LBZ249" s="30"/>
      <c r="LCA249" s="30"/>
      <c r="LCB249" s="30"/>
      <c r="LCC249" s="30"/>
      <c r="LCD249" s="30"/>
      <c r="LCE249" s="30"/>
      <c r="LCF249" s="30"/>
      <c r="LCG249" s="30"/>
      <c r="LCH249" s="30"/>
      <c r="LCI249" s="30"/>
      <c r="LCJ249" s="30"/>
      <c r="LCK249" s="30"/>
      <c r="LCL249" s="30"/>
      <c r="LCM249" s="30"/>
      <c r="LCN249" s="30"/>
      <c r="LCO249" s="30"/>
      <c r="LCP249" s="30"/>
      <c r="LCQ249" s="30"/>
      <c r="LCR249" s="30"/>
      <c r="LCS249" s="30"/>
      <c r="LCT249" s="30"/>
      <c r="LCU249" s="30"/>
      <c r="LCV249" s="30"/>
      <c r="LCW249" s="30"/>
      <c r="LCX249" s="30"/>
      <c r="LCY249" s="30"/>
      <c r="LCZ249" s="30"/>
      <c r="LDA249" s="30"/>
      <c r="LDB249" s="30"/>
      <c r="LDC249" s="30"/>
      <c r="LDD249" s="30"/>
      <c r="LDE249" s="30"/>
      <c r="LDF249" s="30"/>
      <c r="LDG249" s="30"/>
      <c r="LDH249" s="30"/>
      <c r="LDI249" s="30"/>
      <c r="LDJ249" s="30"/>
      <c r="LDK249" s="30"/>
      <c r="LDL249" s="30"/>
      <c r="LDM249" s="30"/>
      <c r="LDN249" s="30"/>
      <c r="LDO249" s="30"/>
      <c r="LDP249" s="30"/>
      <c r="LDQ249" s="30"/>
      <c r="LDR249" s="30"/>
      <c r="LDS249" s="30"/>
      <c r="LDT249" s="30"/>
      <c r="LDU249" s="30"/>
      <c r="LDV249" s="30"/>
      <c r="LDW249" s="30"/>
      <c r="LDX249" s="30"/>
      <c r="LDY249" s="30"/>
      <c r="LDZ249" s="30"/>
      <c r="LEA249" s="30"/>
      <c r="LEB249" s="30"/>
      <c r="LEC249" s="30"/>
      <c r="LED249" s="30"/>
      <c r="LEE249" s="30"/>
      <c r="LEF249" s="30"/>
      <c r="LEG249" s="30"/>
      <c r="LEH249" s="30"/>
      <c r="LEI249" s="30"/>
      <c r="LEJ249" s="30"/>
      <c r="LEK249" s="30"/>
      <c r="LEL249" s="30"/>
      <c r="LEM249" s="30"/>
      <c r="LEN249" s="30"/>
      <c r="LEO249" s="30"/>
      <c r="LEP249" s="30"/>
      <c r="LEQ249" s="30"/>
      <c r="LER249" s="30"/>
      <c r="LES249" s="30"/>
      <c r="LET249" s="30"/>
      <c r="LEU249" s="30"/>
      <c r="LEV249" s="30"/>
      <c r="LEW249" s="30"/>
      <c r="LEX249" s="30"/>
      <c r="LEY249" s="30"/>
      <c r="LEZ249" s="30"/>
      <c r="LFA249" s="30"/>
      <c r="LFB249" s="30"/>
      <c r="LFC249" s="30"/>
      <c r="LFD249" s="30"/>
      <c r="LFE249" s="30"/>
      <c r="LFF249" s="30"/>
      <c r="LFG249" s="30"/>
      <c r="LFH249" s="30"/>
      <c r="LFI249" s="30"/>
      <c r="LFJ249" s="30"/>
      <c r="LFK249" s="30"/>
      <c r="LFL249" s="30"/>
      <c r="LFM249" s="30"/>
      <c r="LFN249" s="30"/>
      <c r="LFO249" s="30"/>
      <c r="LFP249" s="30"/>
      <c r="LFQ249" s="30"/>
      <c r="LFR249" s="30"/>
      <c r="LFS249" s="30"/>
      <c r="LFT249" s="30"/>
      <c r="LFU249" s="30"/>
      <c r="LFV249" s="30"/>
      <c r="LFW249" s="30"/>
      <c r="LFX249" s="30"/>
      <c r="LFY249" s="30"/>
      <c r="LFZ249" s="30"/>
      <c r="LGA249" s="30"/>
      <c r="LGB249" s="30"/>
      <c r="LGC249" s="30"/>
      <c r="LGD249" s="30"/>
      <c r="LGE249" s="30"/>
      <c r="LGF249" s="30"/>
      <c r="LGG249" s="30"/>
      <c r="LGH249" s="30"/>
      <c r="LGI249" s="30"/>
      <c r="LGJ249" s="30"/>
      <c r="LGK249" s="30"/>
      <c r="LGL249" s="30"/>
      <c r="LGM249" s="30"/>
      <c r="LGN249" s="30"/>
      <c r="LGO249" s="30"/>
      <c r="LGP249" s="30"/>
      <c r="LGQ249" s="30"/>
      <c r="LGR249" s="30"/>
      <c r="LGS249" s="30"/>
      <c r="LGT249" s="30"/>
      <c r="LGU249" s="30"/>
      <c r="LGV249" s="30"/>
      <c r="LGW249" s="30"/>
      <c r="LGX249" s="30"/>
      <c r="LGY249" s="30"/>
      <c r="LGZ249" s="30"/>
      <c r="LHA249" s="30"/>
      <c r="LHB249" s="30"/>
      <c r="LHC249" s="30"/>
      <c r="LHD249" s="30"/>
      <c r="LHE249" s="30"/>
      <c r="LHF249" s="30"/>
      <c r="LHG249" s="30"/>
      <c r="LHH249" s="30"/>
      <c r="LHI249" s="30"/>
      <c r="LHJ249" s="30"/>
      <c r="LHK249" s="30"/>
      <c r="LHL249" s="30"/>
      <c r="LHM249" s="30"/>
      <c r="LHN249" s="30"/>
      <c r="LHO249" s="30"/>
      <c r="LHP249" s="30"/>
      <c r="LHQ249" s="30"/>
      <c r="LHR249" s="30"/>
      <c r="LHS249" s="30"/>
      <c r="LHT249" s="30"/>
      <c r="LHU249" s="30"/>
      <c r="LHV249" s="30"/>
      <c r="LHW249" s="30"/>
      <c r="LHX249" s="30"/>
      <c r="LHY249" s="30"/>
      <c r="LHZ249" s="30"/>
      <c r="LIA249" s="30"/>
      <c r="LIB249" s="30"/>
      <c r="LIC249" s="30"/>
      <c r="LID249" s="30"/>
      <c r="LIE249" s="30"/>
      <c r="LIF249" s="30"/>
      <c r="LIG249" s="30"/>
      <c r="LIH249" s="30"/>
      <c r="LII249" s="30"/>
      <c r="LIJ249" s="30"/>
      <c r="LIK249" s="30"/>
      <c r="LIL249" s="30"/>
      <c r="LIM249" s="30"/>
      <c r="LIN249" s="30"/>
      <c r="LIO249" s="30"/>
      <c r="LIP249" s="30"/>
      <c r="LIQ249" s="30"/>
      <c r="LIR249" s="30"/>
      <c r="LIS249" s="30"/>
      <c r="LIT249" s="30"/>
      <c r="LIU249" s="30"/>
      <c r="LIV249" s="30"/>
      <c r="LIW249" s="30"/>
      <c r="LIX249" s="30"/>
      <c r="LIY249" s="30"/>
      <c r="LIZ249" s="30"/>
      <c r="LJA249" s="30"/>
      <c r="LJB249" s="30"/>
      <c r="LJC249" s="30"/>
      <c r="LJD249" s="30"/>
      <c r="LJE249" s="30"/>
      <c r="LJF249" s="30"/>
      <c r="LJG249" s="30"/>
      <c r="LJH249" s="30"/>
      <c r="LJI249" s="30"/>
      <c r="LJJ249" s="30"/>
      <c r="LJK249" s="30"/>
      <c r="LJL249" s="30"/>
      <c r="LJM249" s="30"/>
      <c r="LJN249" s="30"/>
      <c r="LJO249" s="30"/>
      <c r="LJP249" s="30"/>
      <c r="LJQ249" s="30"/>
      <c r="LJR249" s="30"/>
      <c r="LJS249" s="30"/>
      <c r="LJT249" s="30"/>
      <c r="LJU249" s="30"/>
      <c r="LJV249" s="30"/>
      <c r="LJW249" s="30"/>
      <c r="LJX249" s="30"/>
      <c r="LJY249" s="30"/>
      <c r="LJZ249" s="30"/>
      <c r="LKA249" s="30"/>
      <c r="LKB249" s="30"/>
      <c r="LKC249" s="30"/>
      <c r="LKD249" s="30"/>
      <c r="LKE249" s="30"/>
      <c r="LKF249" s="30"/>
      <c r="LKG249" s="30"/>
      <c r="LKH249" s="30"/>
      <c r="LKI249" s="30"/>
      <c r="LKJ249" s="30"/>
      <c r="LKK249" s="30"/>
      <c r="LKL249" s="30"/>
      <c r="LKM249" s="30"/>
      <c r="LKN249" s="30"/>
      <c r="LKO249" s="30"/>
      <c r="LKP249" s="30"/>
      <c r="LKQ249" s="30"/>
      <c r="LKR249" s="30"/>
      <c r="LKS249" s="30"/>
      <c r="LKT249" s="30"/>
      <c r="LKU249" s="30"/>
      <c r="LKV249" s="30"/>
      <c r="LKW249" s="30"/>
      <c r="LKX249" s="30"/>
      <c r="LKY249" s="30"/>
      <c r="LKZ249" s="30"/>
      <c r="LLA249" s="30"/>
      <c r="LLB249" s="30"/>
      <c r="LLC249" s="30"/>
      <c r="LLD249" s="30"/>
      <c r="LLE249" s="30"/>
      <c r="LLF249" s="30"/>
      <c r="LLG249" s="30"/>
      <c r="LLH249" s="30"/>
      <c r="LLI249" s="30"/>
      <c r="LLJ249" s="30"/>
      <c r="LLK249" s="30"/>
      <c r="LLL249" s="30"/>
      <c r="LLM249" s="30"/>
      <c r="LLN249" s="30"/>
      <c r="LLO249" s="30"/>
      <c r="LLP249" s="30"/>
      <c r="LLQ249" s="30"/>
      <c r="LLR249" s="30"/>
      <c r="LLS249" s="30"/>
      <c r="LLT249" s="30"/>
      <c r="LLU249" s="30"/>
      <c r="LLV249" s="30"/>
      <c r="LLW249" s="30"/>
      <c r="LLX249" s="30"/>
      <c r="LLY249" s="30"/>
      <c r="LLZ249" s="30"/>
      <c r="LMA249" s="30"/>
      <c r="LMB249" s="30"/>
      <c r="LMC249" s="30"/>
      <c r="LMD249" s="30"/>
      <c r="LME249" s="30"/>
      <c r="LMF249" s="30"/>
      <c r="LMG249" s="30"/>
      <c r="LMH249" s="30"/>
      <c r="LMI249" s="30"/>
      <c r="LMJ249" s="30"/>
      <c r="LMK249" s="30"/>
      <c r="LML249" s="30"/>
      <c r="LMM249" s="30"/>
      <c r="LMN249" s="30"/>
      <c r="LMO249" s="30"/>
      <c r="LMP249" s="30"/>
      <c r="LMQ249" s="30"/>
      <c r="LMR249" s="30"/>
      <c r="LMS249" s="30"/>
      <c r="LMT249" s="30"/>
      <c r="LMU249" s="30"/>
      <c r="LMV249" s="30"/>
      <c r="LMW249" s="30"/>
      <c r="LMX249" s="30"/>
      <c r="LMY249" s="30"/>
      <c r="LMZ249" s="30"/>
      <c r="LNA249" s="30"/>
      <c r="LNB249" s="30"/>
      <c r="LNC249" s="30"/>
      <c r="LND249" s="30"/>
      <c r="LNE249" s="30"/>
      <c r="LNF249" s="30"/>
      <c r="LNG249" s="30"/>
      <c r="LNH249" s="30"/>
      <c r="LNI249" s="30"/>
      <c r="LNJ249" s="30"/>
      <c r="LNK249" s="30"/>
      <c r="LNL249" s="30"/>
      <c r="LNM249" s="30"/>
      <c r="LNN249" s="30"/>
      <c r="LNO249" s="30"/>
      <c r="LNP249" s="30"/>
      <c r="LNQ249" s="30"/>
      <c r="LNR249" s="30"/>
      <c r="LNS249" s="30"/>
      <c r="LNT249" s="30"/>
      <c r="LNU249" s="30"/>
      <c r="LNV249" s="30"/>
      <c r="LNW249" s="30"/>
      <c r="LNX249" s="30"/>
      <c r="LNY249" s="30"/>
      <c r="LNZ249" s="30"/>
      <c r="LOA249" s="30"/>
      <c r="LOB249" s="30"/>
      <c r="LOC249" s="30"/>
      <c r="LOD249" s="30"/>
      <c r="LOE249" s="30"/>
      <c r="LOF249" s="30"/>
      <c r="LOG249" s="30"/>
      <c r="LOH249" s="30"/>
      <c r="LOI249" s="30"/>
      <c r="LOJ249" s="30"/>
      <c r="LOK249" s="30"/>
      <c r="LOL249" s="30"/>
      <c r="LOM249" s="30"/>
      <c r="LON249" s="30"/>
      <c r="LOO249" s="30"/>
      <c r="LOP249" s="30"/>
      <c r="LOQ249" s="30"/>
      <c r="LOR249" s="30"/>
      <c r="LOS249" s="30"/>
      <c r="LOT249" s="30"/>
      <c r="LOU249" s="30"/>
      <c r="LOV249" s="30"/>
      <c r="LOW249" s="30"/>
      <c r="LOX249" s="30"/>
      <c r="LOY249" s="30"/>
      <c r="LOZ249" s="30"/>
      <c r="LPA249" s="30"/>
      <c r="LPB249" s="30"/>
      <c r="LPC249" s="30"/>
      <c r="LPD249" s="30"/>
      <c r="LPE249" s="30"/>
      <c r="LPF249" s="30"/>
      <c r="LPG249" s="30"/>
      <c r="LPH249" s="30"/>
      <c r="LPI249" s="30"/>
      <c r="LPJ249" s="30"/>
      <c r="LPK249" s="30"/>
      <c r="LPL249" s="30"/>
      <c r="LPM249" s="30"/>
      <c r="LPN249" s="30"/>
      <c r="LPO249" s="30"/>
      <c r="LPP249" s="30"/>
      <c r="LPQ249" s="30"/>
      <c r="LPR249" s="30"/>
      <c r="LPS249" s="30"/>
      <c r="LPT249" s="30"/>
      <c r="LPU249" s="30"/>
      <c r="LPV249" s="30"/>
      <c r="LPW249" s="30"/>
      <c r="LPX249" s="30"/>
      <c r="LPY249" s="30"/>
      <c r="LPZ249" s="30"/>
      <c r="LQA249" s="30"/>
      <c r="LQB249" s="30"/>
      <c r="LQC249" s="30"/>
      <c r="LQD249" s="30"/>
      <c r="LQE249" s="30"/>
      <c r="LQF249" s="30"/>
      <c r="LQG249" s="30"/>
      <c r="LQH249" s="30"/>
      <c r="LQI249" s="30"/>
      <c r="LQJ249" s="30"/>
      <c r="LQK249" s="30"/>
      <c r="LQL249" s="30"/>
      <c r="LQM249" s="30"/>
      <c r="LQN249" s="30"/>
      <c r="LQO249" s="30"/>
      <c r="LQP249" s="30"/>
      <c r="LQQ249" s="30"/>
      <c r="LQR249" s="30"/>
      <c r="LQS249" s="30"/>
      <c r="LQT249" s="30"/>
      <c r="LQU249" s="30"/>
      <c r="LQV249" s="30"/>
      <c r="LQW249" s="30"/>
      <c r="LQX249" s="30"/>
      <c r="LQY249" s="30"/>
      <c r="LQZ249" s="30"/>
      <c r="LRA249" s="30"/>
      <c r="LRB249" s="30"/>
      <c r="LRC249" s="30"/>
      <c r="LRD249" s="30"/>
      <c r="LRE249" s="30"/>
      <c r="LRF249" s="30"/>
      <c r="LRG249" s="30"/>
      <c r="LRH249" s="30"/>
      <c r="LRI249" s="30"/>
      <c r="LRJ249" s="30"/>
      <c r="LRK249" s="30"/>
      <c r="LRL249" s="30"/>
      <c r="LRM249" s="30"/>
      <c r="LRN249" s="30"/>
      <c r="LRO249" s="30"/>
      <c r="LRP249" s="30"/>
      <c r="LRQ249" s="30"/>
      <c r="LRR249" s="30"/>
      <c r="LRS249" s="30"/>
      <c r="LRT249" s="30"/>
      <c r="LRU249" s="30"/>
      <c r="LRV249" s="30"/>
      <c r="LRW249" s="30"/>
      <c r="LRX249" s="30"/>
      <c r="LRY249" s="30"/>
      <c r="LRZ249" s="30"/>
      <c r="LSA249" s="30"/>
      <c r="LSB249" s="30"/>
      <c r="LSC249" s="30"/>
      <c r="LSD249" s="30"/>
      <c r="LSE249" s="30"/>
      <c r="LSF249" s="30"/>
      <c r="LSG249" s="30"/>
      <c r="LSH249" s="30"/>
      <c r="LSI249" s="30"/>
      <c r="LSJ249" s="30"/>
      <c r="LSK249" s="30"/>
      <c r="LSL249" s="30"/>
      <c r="LSM249" s="30"/>
      <c r="LSN249" s="30"/>
      <c r="LSO249" s="30"/>
      <c r="LSP249" s="30"/>
      <c r="LSQ249" s="30"/>
      <c r="LSR249" s="30"/>
      <c r="LSS249" s="30"/>
      <c r="LST249" s="30"/>
      <c r="LSU249" s="30"/>
      <c r="LSV249" s="30"/>
      <c r="LSW249" s="30"/>
      <c r="LSX249" s="30"/>
      <c r="LSY249" s="30"/>
      <c r="LSZ249" s="30"/>
      <c r="LTA249" s="30"/>
      <c r="LTB249" s="30"/>
      <c r="LTC249" s="30"/>
      <c r="LTD249" s="30"/>
      <c r="LTE249" s="30"/>
      <c r="LTF249" s="30"/>
      <c r="LTG249" s="30"/>
      <c r="LTH249" s="30"/>
      <c r="LTI249" s="30"/>
      <c r="LTJ249" s="30"/>
      <c r="LTK249" s="30"/>
      <c r="LTL249" s="30"/>
      <c r="LTM249" s="30"/>
      <c r="LTN249" s="30"/>
      <c r="LTO249" s="30"/>
      <c r="LTP249" s="30"/>
      <c r="LTQ249" s="30"/>
      <c r="LTR249" s="30"/>
      <c r="LTS249" s="30"/>
      <c r="LTT249" s="30"/>
      <c r="LTU249" s="30"/>
      <c r="LTV249" s="30"/>
      <c r="LTW249" s="30"/>
      <c r="LTX249" s="30"/>
      <c r="LTY249" s="30"/>
      <c r="LTZ249" s="30"/>
      <c r="LUA249" s="30"/>
      <c r="LUB249" s="30"/>
      <c r="LUC249" s="30"/>
      <c r="LUD249" s="30"/>
      <c r="LUE249" s="30"/>
      <c r="LUF249" s="30"/>
      <c r="LUG249" s="30"/>
      <c r="LUH249" s="30"/>
      <c r="LUI249" s="30"/>
      <c r="LUJ249" s="30"/>
      <c r="LUK249" s="30"/>
      <c r="LUL249" s="30"/>
      <c r="LUM249" s="30"/>
      <c r="LUN249" s="30"/>
      <c r="LUO249" s="30"/>
      <c r="LUP249" s="30"/>
      <c r="LUQ249" s="30"/>
      <c r="LUR249" s="30"/>
      <c r="LUS249" s="30"/>
      <c r="LUT249" s="30"/>
      <c r="LUU249" s="30"/>
      <c r="LUV249" s="30"/>
      <c r="LUW249" s="30"/>
      <c r="LUX249" s="30"/>
      <c r="LUY249" s="30"/>
      <c r="LUZ249" s="30"/>
      <c r="LVA249" s="30"/>
      <c r="LVB249" s="30"/>
      <c r="LVC249" s="30"/>
      <c r="LVD249" s="30"/>
      <c r="LVE249" s="30"/>
      <c r="LVF249" s="30"/>
      <c r="LVG249" s="30"/>
      <c r="LVH249" s="30"/>
      <c r="LVI249" s="30"/>
      <c r="LVJ249" s="30"/>
      <c r="LVK249" s="30"/>
      <c r="LVL249" s="30"/>
      <c r="LVM249" s="30"/>
      <c r="LVN249" s="30"/>
      <c r="LVO249" s="30"/>
      <c r="LVP249" s="30"/>
      <c r="LVQ249" s="30"/>
      <c r="LVR249" s="30"/>
      <c r="LVS249" s="30"/>
      <c r="LVT249" s="30"/>
      <c r="LVU249" s="30"/>
      <c r="LVV249" s="30"/>
      <c r="LVW249" s="30"/>
      <c r="LVX249" s="30"/>
      <c r="LVY249" s="30"/>
      <c r="LVZ249" s="30"/>
      <c r="LWA249" s="30"/>
      <c r="LWB249" s="30"/>
      <c r="LWC249" s="30"/>
      <c r="LWD249" s="30"/>
      <c r="LWE249" s="30"/>
      <c r="LWF249" s="30"/>
      <c r="LWG249" s="30"/>
      <c r="LWH249" s="30"/>
      <c r="LWI249" s="30"/>
      <c r="LWJ249" s="30"/>
      <c r="LWK249" s="30"/>
      <c r="LWL249" s="30"/>
      <c r="LWM249" s="30"/>
      <c r="LWN249" s="30"/>
      <c r="LWO249" s="30"/>
      <c r="LWP249" s="30"/>
      <c r="LWQ249" s="30"/>
      <c r="LWR249" s="30"/>
      <c r="LWS249" s="30"/>
      <c r="LWT249" s="30"/>
      <c r="LWU249" s="30"/>
      <c r="LWV249" s="30"/>
      <c r="LWW249" s="30"/>
      <c r="LWX249" s="30"/>
      <c r="LWY249" s="30"/>
      <c r="LWZ249" s="30"/>
      <c r="LXA249" s="30"/>
      <c r="LXB249" s="30"/>
      <c r="LXC249" s="30"/>
      <c r="LXD249" s="30"/>
      <c r="LXE249" s="30"/>
      <c r="LXF249" s="30"/>
      <c r="LXG249" s="30"/>
      <c r="LXH249" s="30"/>
      <c r="LXI249" s="30"/>
      <c r="LXJ249" s="30"/>
      <c r="LXK249" s="30"/>
      <c r="LXL249" s="30"/>
      <c r="LXM249" s="30"/>
      <c r="LXN249" s="30"/>
      <c r="LXO249" s="30"/>
      <c r="LXP249" s="30"/>
      <c r="LXQ249" s="30"/>
      <c r="LXR249" s="30"/>
      <c r="LXS249" s="30"/>
      <c r="LXT249" s="30"/>
      <c r="LXU249" s="30"/>
      <c r="LXV249" s="30"/>
      <c r="LXW249" s="30"/>
      <c r="LXX249" s="30"/>
      <c r="LXY249" s="30"/>
      <c r="LXZ249" s="30"/>
      <c r="LYA249" s="30"/>
      <c r="LYB249" s="30"/>
      <c r="LYC249" s="30"/>
      <c r="LYD249" s="30"/>
      <c r="LYE249" s="30"/>
      <c r="LYF249" s="30"/>
      <c r="LYG249" s="30"/>
      <c r="LYH249" s="30"/>
      <c r="LYI249" s="30"/>
      <c r="LYJ249" s="30"/>
      <c r="LYK249" s="30"/>
      <c r="LYL249" s="30"/>
      <c r="LYM249" s="30"/>
      <c r="LYN249" s="30"/>
      <c r="LYO249" s="30"/>
      <c r="LYP249" s="30"/>
      <c r="LYQ249" s="30"/>
      <c r="LYR249" s="30"/>
      <c r="LYS249" s="30"/>
      <c r="LYT249" s="30"/>
      <c r="LYU249" s="30"/>
      <c r="LYV249" s="30"/>
      <c r="LYW249" s="30"/>
      <c r="LYX249" s="30"/>
      <c r="LYY249" s="30"/>
      <c r="LYZ249" s="30"/>
      <c r="LZA249" s="30"/>
      <c r="LZB249" s="30"/>
      <c r="LZC249" s="30"/>
      <c r="LZD249" s="30"/>
      <c r="LZE249" s="30"/>
      <c r="LZF249" s="30"/>
      <c r="LZG249" s="30"/>
      <c r="LZH249" s="30"/>
      <c r="LZI249" s="30"/>
      <c r="LZJ249" s="30"/>
      <c r="LZK249" s="30"/>
      <c r="LZL249" s="30"/>
      <c r="LZM249" s="30"/>
      <c r="LZN249" s="30"/>
      <c r="LZO249" s="30"/>
      <c r="LZP249" s="30"/>
      <c r="LZQ249" s="30"/>
      <c r="LZR249" s="30"/>
      <c r="LZS249" s="30"/>
      <c r="LZT249" s="30"/>
      <c r="LZU249" s="30"/>
      <c r="LZV249" s="30"/>
      <c r="LZW249" s="30"/>
      <c r="LZX249" s="30"/>
      <c r="LZY249" s="30"/>
      <c r="LZZ249" s="30"/>
      <c r="MAA249" s="30"/>
      <c r="MAB249" s="30"/>
      <c r="MAC249" s="30"/>
      <c r="MAD249" s="30"/>
      <c r="MAE249" s="30"/>
      <c r="MAF249" s="30"/>
      <c r="MAG249" s="30"/>
      <c r="MAH249" s="30"/>
      <c r="MAI249" s="30"/>
      <c r="MAJ249" s="30"/>
      <c r="MAK249" s="30"/>
      <c r="MAL249" s="30"/>
      <c r="MAM249" s="30"/>
      <c r="MAN249" s="30"/>
      <c r="MAO249" s="30"/>
      <c r="MAP249" s="30"/>
      <c r="MAQ249" s="30"/>
      <c r="MAR249" s="30"/>
      <c r="MAS249" s="30"/>
      <c r="MAT249" s="30"/>
      <c r="MAU249" s="30"/>
      <c r="MAV249" s="30"/>
      <c r="MAW249" s="30"/>
      <c r="MAX249" s="30"/>
      <c r="MAY249" s="30"/>
      <c r="MAZ249" s="30"/>
      <c r="MBA249" s="30"/>
      <c r="MBB249" s="30"/>
      <c r="MBC249" s="30"/>
      <c r="MBD249" s="30"/>
      <c r="MBE249" s="30"/>
      <c r="MBF249" s="30"/>
      <c r="MBG249" s="30"/>
      <c r="MBH249" s="30"/>
      <c r="MBI249" s="30"/>
      <c r="MBJ249" s="30"/>
      <c r="MBK249" s="30"/>
      <c r="MBL249" s="30"/>
      <c r="MBM249" s="30"/>
      <c r="MBN249" s="30"/>
      <c r="MBO249" s="30"/>
      <c r="MBP249" s="30"/>
      <c r="MBQ249" s="30"/>
      <c r="MBR249" s="30"/>
      <c r="MBS249" s="30"/>
      <c r="MBT249" s="30"/>
      <c r="MBU249" s="30"/>
      <c r="MBV249" s="30"/>
      <c r="MBW249" s="30"/>
      <c r="MBX249" s="30"/>
      <c r="MBY249" s="30"/>
      <c r="MBZ249" s="30"/>
      <c r="MCA249" s="30"/>
      <c r="MCB249" s="30"/>
      <c r="MCC249" s="30"/>
      <c r="MCD249" s="30"/>
      <c r="MCE249" s="30"/>
      <c r="MCF249" s="30"/>
      <c r="MCG249" s="30"/>
      <c r="MCH249" s="30"/>
      <c r="MCI249" s="30"/>
      <c r="MCJ249" s="30"/>
      <c r="MCK249" s="30"/>
      <c r="MCL249" s="30"/>
      <c r="MCM249" s="30"/>
      <c r="MCN249" s="30"/>
      <c r="MCO249" s="30"/>
      <c r="MCP249" s="30"/>
      <c r="MCQ249" s="30"/>
      <c r="MCR249" s="30"/>
      <c r="MCS249" s="30"/>
      <c r="MCT249" s="30"/>
      <c r="MCU249" s="30"/>
      <c r="MCV249" s="30"/>
      <c r="MCW249" s="30"/>
      <c r="MCX249" s="30"/>
      <c r="MCY249" s="30"/>
      <c r="MCZ249" s="30"/>
      <c r="MDA249" s="30"/>
      <c r="MDB249" s="30"/>
      <c r="MDC249" s="30"/>
      <c r="MDD249" s="30"/>
      <c r="MDE249" s="30"/>
      <c r="MDF249" s="30"/>
      <c r="MDG249" s="30"/>
      <c r="MDH249" s="30"/>
      <c r="MDI249" s="30"/>
      <c r="MDJ249" s="30"/>
      <c r="MDK249" s="30"/>
      <c r="MDL249" s="30"/>
      <c r="MDM249" s="30"/>
      <c r="MDN249" s="30"/>
      <c r="MDO249" s="30"/>
      <c r="MDP249" s="30"/>
      <c r="MDQ249" s="30"/>
      <c r="MDR249" s="30"/>
      <c r="MDS249" s="30"/>
      <c r="MDT249" s="30"/>
      <c r="MDU249" s="30"/>
      <c r="MDV249" s="30"/>
      <c r="MDW249" s="30"/>
      <c r="MDX249" s="30"/>
      <c r="MDY249" s="30"/>
      <c r="MDZ249" s="30"/>
      <c r="MEA249" s="30"/>
      <c r="MEB249" s="30"/>
      <c r="MEC249" s="30"/>
      <c r="MED249" s="30"/>
      <c r="MEE249" s="30"/>
      <c r="MEF249" s="30"/>
      <c r="MEG249" s="30"/>
      <c r="MEH249" s="30"/>
      <c r="MEI249" s="30"/>
      <c r="MEJ249" s="30"/>
      <c r="MEK249" s="30"/>
      <c r="MEL249" s="30"/>
      <c r="MEM249" s="30"/>
      <c r="MEN249" s="30"/>
      <c r="MEO249" s="30"/>
      <c r="MEP249" s="30"/>
      <c r="MEQ249" s="30"/>
      <c r="MER249" s="30"/>
      <c r="MES249" s="30"/>
      <c r="MET249" s="30"/>
      <c r="MEU249" s="30"/>
      <c r="MEV249" s="30"/>
      <c r="MEW249" s="30"/>
      <c r="MEX249" s="30"/>
      <c r="MEY249" s="30"/>
      <c r="MEZ249" s="30"/>
      <c r="MFA249" s="30"/>
      <c r="MFB249" s="30"/>
      <c r="MFC249" s="30"/>
      <c r="MFD249" s="30"/>
      <c r="MFE249" s="30"/>
      <c r="MFF249" s="30"/>
      <c r="MFG249" s="30"/>
      <c r="MFH249" s="30"/>
      <c r="MFI249" s="30"/>
      <c r="MFJ249" s="30"/>
      <c r="MFK249" s="30"/>
      <c r="MFL249" s="30"/>
      <c r="MFM249" s="30"/>
      <c r="MFN249" s="30"/>
      <c r="MFO249" s="30"/>
      <c r="MFP249" s="30"/>
      <c r="MFQ249" s="30"/>
      <c r="MFR249" s="30"/>
      <c r="MFS249" s="30"/>
      <c r="MFT249" s="30"/>
      <c r="MFU249" s="30"/>
      <c r="MFV249" s="30"/>
      <c r="MFW249" s="30"/>
      <c r="MFX249" s="30"/>
      <c r="MFY249" s="30"/>
      <c r="MFZ249" s="30"/>
      <c r="MGA249" s="30"/>
      <c r="MGB249" s="30"/>
      <c r="MGC249" s="30"/>
      <c r="MGD249" s="30"/>
      <c r="MGE249" s="30"/>
      <c r="MGF249" s="30"/>
      <c r="MGG249" s="30"/>
      <c r="MGH249" s="30"/>
      <c r="MGI249" s="30"/>
      <c r="MGJ249" s="30"/>
      <c r="MGK249" s="30"/>
      <c r="MGL249" s="30"/>
      <c r="MGM249" s="30"/>
      <c r="MGN249" s="30"/>
      <c r="MGO249" s="30"/>
      <c r="MGP249" s="30"/>
      <c r="MGQ249" s="30"/>
      <c r="MGR249" s="30"/>
      <c r="MGS249" s="30"/>
      <c r="MGT249" s="30"/>
      <c r="MGU249" s="30"/>
      <c r="MGV249" s="30"/>
      <c r="MGW249" s="30"/>
      <c r="MGX249" s="30"/>
      <c r="MGY249" s="30"/>
      <c r="MGZ249" s="30"/>
      <c r="MHA249" s="30"/>
      <c r="MHB249" s="30"/>
      <c r="MHC249" s="30"/>
      <c r="MHD249" s="30"/>
      <c r="MHE249" s="30"/>
      <c r="MHF249" s="30"/>
      <c r="MHG249" s="30"/>
      <c r="MHH249" s="30"/>
      <c r="MHI249" s="30"/>
      <c r="MHJ249" s="30"/>
      <c r="MHK249" s="30"/>
      <c r="MHL249" s="30"/>
      <c r="MHM249" s="30"/>
      <c r="MHN249" s="30"/>
      <c r="MHO249" s="30"/>
      <c r="MHP249" s="30"/>
      <c r="MHQ249" s="30"/>
      <c r="MHR249" s="30"/>
      <c r="MHS249" s="30"/>
      <c r="MHT249" s="30"/>
      <c r="MHU249" s="30"/>
      <c r="MHV249" s="30"/>
      <c r="MHW249" s="30"/>
      <c r="MHX249" s="30"/>
      <c r="MHY249" s="30"/>
      <c r="MHZ249" s="30"/>
      <c r="MIA249" s="30"/>
      <c r="MIB249" s="30"/>
      <c r="MIC249" s="30"/>
      <c r="MID249" s="30"/>
      <c r="MIE249" s="30"/>
      <c r="MIF249" s="30"/>
      <c r="MIG249" s="30"/>
      <c r="MIH249" s="30"/>
      <c r="MII249" s="30"/>
      <c r="MIJ249" s="30"/>
      <c r="MIK249" s="30"/>
      <c r="MIL249" s="30"/>
      <c r="MIM249" s="30"/>
      <c r="MIN249" s="30"/>
      <c r="MIO249" s="30"/>
      <c r="MIP249" s="30"/>
      <c r="MIQ249" s="30"/>
      <c r="MIR249" s="30"/>
      <c r="MIS249" s="30"/>
      <c r="MIT249" s="30"/>
      <c r="MIU249" s="30"/>
      <c r="MIV249" s="30"/>
      <c r="MIW249" s="30"/>
      <c r="MIX249" s="30"/>
      <c r="MIY249" s="30"/>
      <c r="MIZ249" s="30"/>
      <c r="MJA249" s="30"/>
      <c r="MJB249" s="30"/>
      <c r="MJC249" s="30"/>
      <c r="MJD249" s="30"/>
      <c r="MJE249" s="30"/>
      <c r="MJF249" s="30"/>
      <c r="MJG249" s="30"/>
      <c r="MJH249" s="30"/>
      <c r="MJI249" s="30"/>
      <c r="MJJ249" s="30"/>
      <c r="MJK249" s="30"/>
      <c r="MJL249" s="30"/>
      <c r="MJM249" s="30"/>
      <c r="MJN249" s="30"/>
      <c r="MJO249" s="30"/>
      <c r="MJP249" s="30"/>
      <c r="MJQ249" s="30"/>
      <c r="MJR249" s="30"/>
      <c r="MJS249" s="30"/>
      <c r="MJT249" s="30"/>
      <c r="MJU249" s="30"/>
      <c r="MJV249" s="30"/>
      <c r="MJW249" s="30"/>
      <c r="MJX249" s="30"/>
      <c r="MJY249" s="30"/>
      <c r="MJZ249" s="30"/>
      <c r="MKA249" s="30"/>
      <c r="MKB249" s="30"/>
      <c r="MKC249" s="30"/>
      <c r="MKD249" s="30"/>
      <c r="MKE249" s="30"/>
      <c r="MKF249" s="30"/>
      <c r="MKG249" s="30"/>
      <c r="MKH249" s="30"/>
      <c r="MKI249" s="30"/>
      <c r="MKJ249" s="30"/>
      <c r="MKK249" s="30"/>
      <c r="MKL249" s="30"/>
      <c r="MKM249" s="30"/>
      <c r="MKN249" s="30"/>
      <c r="MKO249" s="30"/>
      <c r="MKP249" s="30"/>
      <c r="MKQ249" s="30"/>
      <c r="MKR249" s="30"/>
      <c r="MKS249" s="30"/>
      <c r="MKT249" s="30"/>
      <c r="MKU249" s="30"/>
      <c r="MKV249" s="30"/>
      <c r="MKW249" s="30"/>
      <c r="MKX249" s="30"/>
      <c r="MKY249" s="30"/>
      <c r="MKZ249" s="30"/>
      <c r="MLA249" s="30"/>
      <c r="MLB249" s="30"/>
      <c r="MLC249" s="30"/>
      <c r="MLD249" s="30"/>
      <c r="MLE249" s="30"/>
      <c r="MLF249" s="30"/>
      <c r="MLG249" s="30"/>
      <c r="MLH249" s="30"/>
      <c r="MLI249" s="30"/>
      <c r="MLJ249" s="30"/>
      <c r="MLK249" s="30"/>
      <c r="MLL249" s="30"/>
      <c r="MLM249" s="30"/>
      <c r="MLN249" s="30"/>
      <c r="MLO249" s="30"/>
      <c r="MLP249" s="30"/>
      <c r="MLQ249" s="30"/>
      <c r="MLR249" s="30"/>
      <c r="MLS249" s="30"/>
      <c r="MLT249" s="30"/>
      <c r="MLU249" s="30"/>
      <c r="MLV249" s="30"/>
      <c r="MLW249" s="30"/>
      <c r="MLX249" s="30"/>
      <c r="MLY249" s="30"/>
      <c r="MLZ249" s="30"/>
      <c r="MMA249" s="30"/>
      <c r="MMB249" s="30"/>
      <c r="MMC249" s="30"/>
      <c r="MMD249" s="30"/>
      <c r="MME249" s="30"/>
      <c r="MMF249" s="30"/>
      <c r="MMG249" s="30"/>
      <c r="MMH249" s="30"/>
      <c r="MMI249" s="30"/>
      <c r="MMJ249" s="30"/>
      <c r="MMK249" s="30"/>
      <c r="MML249" s="30"/>
      <c r="MMM249" s="30"/>
      <c r="MMN249" s="30"/>
      <c r="MMO249" s="30"/>
      <c r="MMP249" s="30"/>
      <c r="MMQ249" s="30"/>
      <c r="MMR249" s="30"/>
      <c r="MMS249" s="30"/>
      <c r="MMT249" s="30"/>
      <c r="MMU249" s="30"/>
      <c r="MMV249" s="30"/>
      <c r="MMW249" s="30"/>
      <c r="MMX249" s="30"/>
      <c r="MMY249" s="30"/>
      <c r="MMZ249" s="30"/>
      <c r="MNA249" s="30"/>
      <c r="MNB249" s="30"/>
      <c r="MNC249" s="30"/>
      <c r="MND249" s="30"/>
      <c r="MNE249" s="30"/>
      <c r="MNF249" s="30"/>
      <c r="MNG249" s="30"/>
      <c r="MNH249" s="30"/>
      <c r="MNI249" s="30"/>
      <c r="MNJ249" s="30"/>
      <c r="MNK249" s="30"/>
      <c r="MNL249" s="30"/>
      <c r="MNM249" s="30"/>
      <c r="MNN249" s="30"/>
      <c r="MNO249" s="30"/>
      <c r="MNP249" s="30"/>
      <c r="MNQ249" s="30"/>
      <c r="MNR249" s="30"/>
      <c r="MNS249" s="30"/>
      <c r="MNT249" s="30"/>
      <c r="MNU249" s="30"/>
      <c r="MNV249" s="30"/>
      <c r="MNW249" s="30"/>
      <c r="MNX249" s="30"/>
      <c r="MNY249" s="30"/>
      <c r="MNZ249" s="30"/>
      <c r="MOA249" s="30"/>
      <c r="MOB249" s="30"/>
      <c r="MOC249" s="30"/>
      <c r="MOD249" s="30"/>
      <c r="MOE249" s="30"/>
      <c r="MOF249" s="30"/>
      <c r="MOG249" s="30"/>
      <c r="MOH249" s="30"/>
      <c r="MOI249" s="30"/>
      <c r="MOJ249" s="30"/>
      <c r="MOK249" s="30"/>
      <c r="MOL249" s="30"/>
      <c r="MOM249" s="30"/>
      <c r="MON249" s="30"/>
      <c r="MOO249" s="30"/>
      <c r="MOP249" s="30"/>
      <c r="MOQ249" s="30"/>
      <c r="MOR249" s="30"/>
      <c r="MOS249" s="30"/>
      <c r="MOT249" s="30"/>
      <c r="MOU249" s="30"/>
      <c r="MOV249" s="30"/>
      <c r="MOW249" s="30"/>
      <c r="MOX249" s="30"/>
      <c r="MOY249" s="30"/>
      <c r="MOZ249" s="30"/>
      <c r="MPA249" s="30"/>
      <c r="MPB249" s="30"/>
      <c r="MPC249" s="30"/>
      <c r="MPD249" s="30"/>
      <c r="MPE249" s="30"/>
      <c r="MPF249" s="30"/>
      <c r="MPG249" s="30"/>
      <c r="MPH249" s="30"/>
      <c r="MPI249" s="30"/>
      <c r="MPJ249" s="30"/>
      <c r="MPK249" s="30"/>
      <c r="MPL249" s="30"/>
      <c r="MPM249" s="30"/>
      <c r="MPN249" s="30"/>
      <c r="MPO249" s="30"/>
      <c r="MPP249" s="30"/>
      <c r="MPQ249" s="30"/>
      <c r="MPR249" s="30"/>
      <c r="MPS249" s="30"/>
      <c r="MPT249" s="30"/>
      <c r="MPU249" s="30"/>
      <c r="MPV249" s="30"/>
      <c r="MPW249" s="30"/>
      <c r="MPX249" s="30"/>
      <c r="MPY249" s="30"/>
      <c r="MPZ249" s="30"/>
      <c r="MQA249" s="30"/>
      <c r="MQB249" s="30"/>
      <c r="MQC249" s="30"/>
      <c r="MQD249" s="30"/>
      <c r="MQE249" s="30"/>
      <c r="MQF249" s="30"/>
      <c r="MQG249" s="30"/>
      <c r="MQH249" s="30"/>
      <c r="MQI249" s="30"/>
      <c r="MQJ249" s="30"/>
      <c r="MQK249" s="30"/>
      <c r="MQL249" s="30"/>
      <c r="MQM249" s="30"/>
      <c r="MQN249" s="30"/>
      <c r="MQO249" s="30"/>
      <c r="MQP249" s="30"/>
      <c r="MQQ249" s="30"/>
      <c r="MQR249" s="30"/>
      <c r="MQS249" s="30"/>
      <c r="MQT249" s="30"/>
      <c r="MQU249" s="30"/>
      <c r="MQV249" s="30"/>
      <c r="MQW249" s="30"/>
      <c r="MQX249" s="30"/>
      <c r="MQY249" s="30"/>
      <c r="MQZ249" s="30"/>
      <c r="MRA249" s="30"/>
      <c r="MRB249" s="30"/>
      <c r="MRC249" s="30"/>
      <c r="MRD249" s="30"/>
      <c r="MRE249" s="30"/>
      <c r="MRF249" s="30"/>
      <c r="MRG249" s="30"/>
      <c r="MRH249" s="30"/>
      <c r="MRI249" s="30"/>
      <c r="MRJ249" s="30"/>
      <c r="MRK249" s="30"/>
      <c r="MRL249" s="30"/>
      <c r="MRM249" s="30"/>
      <c r="MRN249" s="30"/>
      <c r="MRO249" s="30"/>
      <c r="MRP249" s="30"/>
      <c r="MRQ249" s="30"/>
      <c r="MRR249" s="30"/>
      <c r="MRS249" s="30"/>
      <c r="MRT249" s="30"/>
      <c r="MRU249" s="30"/>
      <c r="MRV249" s="30"/>
      <c r="MRW249" s="30"/>
      <c r="MRX249" s="30"/>
      <c r="MRY249" s="30"/>
      <c r="MRZ249" s="30"/>
      <c r="MSA249" s="30"/>
      <c r="MSB249" s="30"/>
      <c r="MSC249" s="30"/>
      <c r="MSD249" s="30"/>
      <c r="MSE249" s="30"/>
      <c r="MSF249" s="30"/>
      <c r="MSG249" s="30"/>
      <c r="MSH249" s="30"/>
      <c r="MSI249" s="30"/>
      <c r="MSJ249" s="30"/>
      <c r="MSK249" s="30"/>
      <c r="MSL249" s="30"/>
      <c r="MSM249" s="30"/>
      <c r="MSN249" s="30"/>
      <c r="MSO249" s="30"/>
      <c r="MSP249" s="30"/>
      <c r="MSQ249" s="30"/>
      <c r="MSR249" s="30"/>
      <c r="MSS249" s="30"/>
      <c r="MST249" s="30"/>
      <c r="MSU249" s="30"/>
      <c r="MSV249" s="30"/>
      <c r="MSW249" s="30"/>
      <c r="MSX249" s="30"/>
      <c r="MSY249" s="30"/>
      <c r="MSZ249" s="30"/>
      <c r="MTA249" s="30"/>
      <c r="MTB249" s="30"/>
      <c r="MTC249" s="30"/>
      <c r="MTD249" s="30"/>
      <c r="MTE249" s="30"/>
      <c r="MTF249" s="30"/>
      <c r="MTG249" s="30"/>
      <c r="MTH249" s="30"/>
      <c r="MTI249" s="30"/>
      <c r="MTJ249" s="30"/>
      <c r="MTK249" s="30"/>
      <c r="MTL249" s="30"/>
      <c r="MTM249" s="30"/>
      <c r="MTN249" s="30"/>
      <c r="MTO249" s="30"/>
      <c r="MTP249" s="30"/>
      <c r="MTQ249" s="30"/>
      <c r="MTR249" s="30"/>
      <c r="MTS249" s="30"/>
      <c r="MTT249" s="30"/>
      <c r="MTU249" s="30"/>
      <c r="MTV249" s="30"/>
      <c r="MTW249" s="30"/>
      <c r="MTX249" s="30"/>
      <c r="MTY249" s="30"/>
      <c r="MTZ249" s="30"/>
      <c r="MUA249" s="30"/>
      <c r="MUB249" s="30"/>
      <c r="MUC249" s="30"/>
      <c r="MUD249" s="30"/>
      <c r="MUE249" s="30"/>
      <c r="MUF249" s="30"/>
      <c r="MUG249" s="30"/>
      <c r="MUH249" s="30"/>
      <c r="MUI249" s="30"/>
      <c r="MUJ249" s="30"/>
      <c r="MUK249" s="30"/>
      <c r="MUL249" s="30"/>
      <c r="MUM249" s="30"/>
      <c r="MUN249" s="30"/>
      <c r="MUO249" s="30"/>
      <c r="MUP249" s="30"/>
      <c r="MUQ249" s="30"/>
      <c r="MUR249" s="30"/>
      <c r="MUS249" s="30"/>
      <c r="MUT249" s="30"/>
      <c r="MUU249" s="30"/>
      <c r="MUV249" s="30"/>
      <c r="MUW249" s="30"/>
      <c r="MUX249" s="30"/>
      <c r="MUY249" s="30"/>
      <c r="MUZ249" s="30"/>
      <c r="MVA249" s="30"/>
      <c r="MVB249" s="30"/>
      <c r="MVC249" s="30"/>
      <c r="MVD249" s="30"/>
      <c r="MVE249" s="30"/>
      <c r="MVF249" s="30"/>
      <c r="MVG249" s="30"/>
      <c r="MVH249" s="30"/>
      <c r="MVI249" s="30"/>
      <c r="MVJ249" s="30"/>
      <c r="MVK249" s="30"/>
      <c r="MVL249" s="30"/>
      <c r="MVM249" s="30"/>
      <c r="MVN249" s="30"/>
      <c r="MVO249" s="30"/>
      <c r="MVP249" s="30"/>
      <c r="MVQ249" s="30"/>
      <c r="MVR249" s="30"/>
      <c r="MVS249" s="30"/>
      <c r="MVT249" s="30"/>
      <c r="MVU249" s="30"/>
      <c r="MVV249" s="30"/>
      <c r="MVW249" s="30"/>
      <c r="MVX249" s="30"/>
      <c r="MVY249" s="30"/>
      <c r="MVZ249" s="30"/>
      <c r="MWA249" s="30"/>
      <c r="MWB249" s="30"/>
      <c r="MWC249" s="30"/>
      <c r="MWD249" s="30"/>
      <c r="MWE249" s="30"/>
      <c r="MWF249" s="30"/>
      <c r="MWG249" s="30"/>
      <c r="MWH249" s="30"/>
      <c r="MWI249" s="30"/>
      <c r="MWJ249" s="30"/>
      <c r="MWK249" s="30"/>
      <c r="MWL249" s="30"/>
      <c r="MWM249" s="30"/>
      <c r="MWN249" s="30"/>
      <c r="MWO249" s="30"/>
      <c r="MWP249" s="30"/>
      <c r="MWQ249" s="30"/>
      <c r="MWR249" s="30"/>
      <c r="MWS249" s="30"/>
      <c r="MWT249" s="30"/>
      <c r="MWU249" s="30"/>
      <c r="MWV249" s="30"/>
      <c r="MWW249" s="30"/>
      <c r="MWX249" s="30"/>
      <c r="MWY249" s="30"/>
      <c r="MWZ249" s="30"/>
      <c r="MXA249" s="30"/>
      <c r="MXB249" s="30"/>
      <c r="MXC249" s="30"/>
      <c r="MXD249" s="30"/>
      <c r="MXE249" s="30"/>
      <c r="MXF249" s="30"/>
      <c r="MXG249" s="30"/>
      <c r="MXH249" s="30"/>
      <c r="MXI249" s="30"/>
      <c r="MXJ249" s="30"/>
      <c r="MXK249" s="30"/>
      <c r="MXL249" s="30"/>
      <c r="MXM249" s="30"/>
      <c r="MXN249" s="30"/>
      <c r="MXO249" s="30"/>
      <c r="MXP249" s="30"/>
      <c r="MXQ249" s="30"/>
      <c r="MXR249" s="30"/>
      <c r="MXS249" s="30"/>
      <c r="MXT249" s="30"/>
      <c r="MXU249" s="30"/>
      <c r="MXV249" s="30"/>
      <c r="MXW249" s="30"/>
      <c r="MXX249" s="30"/>
      <c r="MXY249" s="30"/>
      <c r="MXZ249" s="30"/>
      <c r="MYA249" s="30"/>
      <c r="MYB249" s="30"/>
      <c r="MYC249" s="30"/>
      <c r="MYD249" s="30"/>
      <c r="MYE249" s="30"/>
      <c r="MYF249" s="30"/>
      <c r="MYG249" s="30"/>
      <c r="MYH249" s="30"/>
      <c r="MYI249" s="30"/>
      <c r="MYJ249" s="30"/>
      <c r="MYK249" s="30"/>
      <c r="MYL249" s="30"/>
      <c r="MYM249" s="30"/>
      <c r="MYN249" s="30"/>
      <c r="MYO249" s="30"/>
      <c r="MYP249" s="30"/>
      <c r="MYQ249" s="30"/>
      <c r="MYR249" s="30"/>
      <c r="MYS249" s="30"/>
      <c r="MYT249" s="30"/>
      <c r="MYU249" s="30"/>
      <c r="MYV249" s="30"/>
      <c r="MYW249" s="30"/>
      <c r="MYX249" s="30"/>
      <c r="MYY249" s="30"/>
      <c r="MYZ249" s="30"/>
      <c r="MZA249" s="30"/>
      <c r="MZB249" s="30"/>
      <c r="MZC249" s="30"/>
      <c r="MZD249" s="30"/>
      <c r="MZE249" s="30"/>
      <c r="MZF249" s="30"/>
      <c r="MZG249" s="30"/>
      <c r="MZH249" s="30"/>
      <c r="MZI249" s="30"/>
      <c r="MZJ249" s="30"/>
      <c r="MZK249" s="30"/>
      <c r="MZL249" s="30"/>
      <c r="MZM249" s="30"/>
      <c r="MZN249" s="30"/>
      <c r="MZO249" s="30"/>
      <c r="MZP249" s="30"/>
      <c r="MZQ249" s="30"/>
      <c r="MZR249" s="30"/>
      <c r="MZS249" s="30"/>
      <c r="MZT249" s="30"/>
      <c r="MZU249" s="30"/>
      <c r="MZV249" s="30"/>
      <c r="MZW249" s="30"/>
      <c r="MZX249" s="30"/>
      <c r="MZY249" s="30"/>
      <c r="MZZ249" s="30"/>
      <c r="NAA249" s="30"/>
      <c r="NAB249" s="30"/>
      <c r="NAC249" s="30"/>
      <c r="NAD249" s="30"/>
      <c r="NAE249" s="30"/>
      <c r="NAF249" s="30"/>
      <c r="NAG249" s="30"/>
      <c r="NAH249" s="30"/>
      <c r="NAI249" s="30"/>
      <c r="NAJ249" s="30"/>
      <c r="NAK249" s="30"/>
      <c r="NAL249" s="30"/>
      <c r="NAM249" s="30"/>
      <c r="NAN249" s="30"/>
      <c r="NAO249" s="30"/>
      <c r="NAP249" s="30"/>
      <c r="NAQ249" s="30"/>
      <c r="NAR249" s="30"/>
      <c r="NAS249" s="30"/>
      <c r="NAT249" s="30"/>
      <c r="NAU249" s="30"/>
      <c r="NAV249" s="30"/>
      <c r="NAW249" s="30"/>
      <c r="NAX249" s="30"/>
      <c r="NAY249" s="30"/>
      <c r="NAZ249" s="30"/>
      <c r="NBA249" s="30"/>
      <c r="NBB249" s="30"/>
      <c r="NBC249" s="30"/>
      <c r="NBD249" s="30"/>
      <c r="NBE249" s="30"/>
      <c r="NBF249" s="30"/>
      <c r="NBG249" s="30"/>
      <c r="NBH249" s="30"/>
      <c r="NBI249" s="30"/>
      <c r="NBJ249" s="30"/>
      <c r="NBK249" s="30"/>
      <c r="NBL249" s="30"/>
      <c r="NBM249" s="30"/>
      <c r="NBN249" s="30"/>
      <c r="NBO249" s="30"/>
      <c r="NBP249" s="30"/>
      <c r="NBQ249" s="30"/>
      <c r="NBR249" s="30"/>
      <c r="NBS249" s="30"/>
      <c r="NBT249" s="30"/>
      <c r="NBU249" s="30"/>
      <c r="NBV249" s="30"/>
      <c r="NBW249" s="30"/>
      <c r="NBX249" s="30"/>
      <c r="NBY249" s="30"/>
      <c r="NBZ249" s="30"/>
      <c r="NCA249" s="30"/>
      <c r="NCB249" s="30"/>
      <c r="NCC249" s="30"/>
      <c r="NCD249" s="30"/>
      <c r="NCE249" s="30"/>
      <c r="NCF249" s="30"/>
      <c r="NCG249" s="30"/>
      <c r="NCH249" s="30"/>
      <c r="NCI249" s="30"/>
      <c r="NCJ249" s="30"/>
      <c r="NCK249" s="30"/>
      <c r="NCL249" s="30"/>
      <c r="NCM249" s="30"/>
      <c r="NCN249" s="30"/>
      <c r="NCO249" s="30"/>
      <c r="NCP249" s="30"/>
      <c r="NCQ249" s="30"/>
      <c r="NCR249" s="30"/>
      <c r="NCS249" s="30"/>
      <c r="NCT249" s="30"/>
      <c r="NCU249" s="30"/>
      <c r="NCV249" s="30"/>
      <c r="NCW249" s="30"/>
      <c r="NCX249" s="30"/>
      <c r="NCY249" s="30"/>
      <c r="NCZ249" s="30"/>
      <c r="NDA249" s="30"/>
      <c r="NDB249" s="30"/>
      <c r="NDC249" s="30"/>
      <c r="NDD249" s="30"/>
      <c r="NDE249" s="30"/>
      <c r="NDF249" s="30"/>
      <c r="NDG249" s="30"/>
      <c r="NDH249" s="30"/>
      <c r="NDI249" s="30"/>
      <c r="NDJ249" s="30"/>
      <c r="NDK249" s="30"/>
      <c r="NDL249" s="30"/>
      <c r="NDM249" s="30"/>
      <c r="NDN249" s="30"/>
      <c r="NDO249" s="30"/>
      <c r="NDP249" s="30"/>
      <c r="NDQ249" s="30"/>
      <c r="NDR249" s="30"/>
      <c r="NDS249" s="30"/>
      <c r="NDT249" s="30"/>
      <c r="NDU249" s="30"/>
      <c r="NDV249" s="30"/>
      <c r="NDW249" s="30"/>
      <c r="NDX249" s="30"/>
      <c r="NDY249" s="30"/>
      <c r="NDZ249" s="30"/>
      <c r="NEA249" s="30"/>
      <c r="NEB249" s="30"/>
      <c r="NEC249" s="30"/>
      <c r="NED249" s="30"/>
      <c r="NEE249" s="30"/>
      <c r="NEF249" s="30"/>
      <c r="NEG249" s="30"/>
      <c r="NEH249" s="30"/>
      <c r="NEI249" s="30"/>
      <c r="NEJ249" s="30"/>
      <c r="NEK249" s="30"/>
      <c r="NEL249" s="30"/>
      <c r="NEM249" s="30"/>
      <c r="NEN249" s="30"/>
      <c r="NEO249" s="30"/>
      <c r="NEP249" s="30"/>
      <c r="NEQ249" s="30"/>
      <c r="NER249" s="30"/>
      <c r="NES249" s="30"/>
      <c r="NET249" s="30"/>
      <c r="NEU249" s="30"/>
      <c r="NEV249" s="30"/>
      <c r="NEW249" s="30"/>
      <c r="NEX249" s="30"/>
      <c r="NEY249" s="30"/>
      <c r="NEZ249" s="30"/>
      <c r="NFA249" s="30"/>
      <c r="NFB249" s="30"/>
      <c r="NFC249" s="30"/>
      <c r="NFD249" s="30"/>
      <c r="NFE249" s="30"/>
      <c r="NFF249" s="30"/>
      <c r="NFG249" s="30"/>
      <c r="NFH249" s="30"/>
      <c r="NFI249" s="30"/>
      <c r="NFJ249" s="30"/>
      <c r="NFK249" s="30"/>
      <c r="NFL249" s="30"/>
      <c r="NFM249" s="30"/>
      <c r="NFN249" s="30"/>
      <c r="NFO249" s="30"/>
      <c r="NFP249" s="30"/>
      <c r="NFQ249" s="30"/>
      <c r="NFR249" s="30"/>
      <c r="NFS249" s="30"/>
      <c r="NFT249" s="30"/>
      <c r="NFU249" s="30"/>
      <c r="NFV249" s="30"/>
      <c r="NFW249" s="30"/>
      <c r="NFX249" s="30"/>
      <c r="NFY249" s="30"/>
      <c r="NFZ249" s="30"/>
      <c r="NGA249" s="30"/>
      <c r="NGB249" s="30"/>
      <c r="NGC249" s="30"/>
      <c r="NGD249" s="30"/>
      <c r="NGE249" s="30"/>
      <c r="NGF249" s="30"/>
      <c r="NGG249" s="30"/>
      <c r="NGH249" s="30"/>
      <c r="NGI249" s="30"/>
      <c r="NGJ249" s="30"/>
      <c r="NGK249" s="30"/>
      <c r="NGL249" s="30"/>
      <c r="NGM249" s="30"/>
      <c r="NGN249" s="30"/>
      <c r="NGO249" s="30"/>
      <c r="NGP249" s="30"/>
      <c r="NGQ249" s="30"/>
      <c r="NGR249" s="30"/>
      <c r="NGS249" s="30"/>
      <c r="NGT249" s="30"/>
      <c r="NGU249" s="30"/>
      <c r="NGV249" s="30"/>
      <c r="NGW249" s="30"/>
      <c r="NGX249" s="30"/>
      <c r="NGY249" s="30"/>
      <c r="NGZ249" s="30"/>
      <c r="NHA249" s="30"/>
      <c r="NHB249" s="30"/>
      <c r="NHC249" s="30"/>
      <c r="NHD249" s="30"/>
      <c r="NHE249" s="30"/>
      <c r="NHF249" s="30"/>
      <c r="NHG249" s="30"/>
      <c r="NHH249" s="30"/>
      <c r="NHI249" s="30"/>
      <c r="NHJ249" s="30"/>
      <c r="NHK249" s="30"/>
      <c r="NHL249" s="30"/>
      <c r="NHM249" s="30"/>
      <c r="NHN249" s="30"/>
      <c r="NHO249" s="30"/>
      <c r="NHP249" s="30"/>
      <c r="NHQ249" s="30"/>
      <c r="NHR249" s="30"/>
      <c r="NHS249" s="30"/>
      <c r="NHT249" s="30"/>
      <c r="NHU249" s="30"/>
      <c r="NHV249" s="30"/>
      <c r="NHW249" s="30"/>
      <c r="NHX249" s="30"/>
      <c r="NHY249" s="30"/>
      <c r="NHZ249" s="30"/>
      <c r="NIA249" s="30"/>
      <c r="NIB249" s="30"/>
      <c r="NIC249" s="30"/>
      <c r="NID249" s="30"/>
      <c r="NIE249" s="30"/>
      <c r="NIF249" s="30"/>
      <c r="NIG249" s="30"/>
      <c r="NIH249" s="30"/>
      <c r="NII249" s="30"/>
      <c r="NIJ249" s="30"/>
      <c r="NIK249" s="30"/>
      <c r="NIL249" s="30"/>
      <c r="NIM249" s="30"/>
      <c r="NIN249" s="30"/>
      <c r="NIO249" s="30"/>
      <c r="NIP249" s="30"/>
      <c r="NIQ249" s="30"/>
      <c r="NIR249" s="30"/>
      <c r="NIS249" s="30"/>
      <c r="NIT249" s="30"/>
      <c r="NIU249" s="30"/>
      <c r="NIV249" s="30"/>
      <c r="NIW249" s="30"/>
      <c r="NIX249" s="30"/>
      <c r="NIY249" s="30"/>
      <c r="NIZ249" s="30"/>
      <c r="NJA249" s="30"/>
      <c r="NJB249" s="30"/>
      <c r="NJC249" s="30"/>
      <c r="NJD249" s="30"/>
      <c r="NJE249" s="30"/>
      <c r="NJF249" s="30"/>
      <c r="NJG249" s="30"/>
      <c r="NJH249" s="30"/>
      <c r="NJI249" s="30"/>
      <c r="NJJ249" s="30"/>
      <c r="NJK249" s="30"/>
      <c r="NJL249" s="30"/>
      <c r="NJM249" s="30"/>
      <c r="NJN249" s="30"/>
      <c r="NJO249" s="30"/>
      <c r="NJP249" s="30"/>
      <c r="NJQ249" s="30"/>
      <c r="NJR249" s="30"/>
      <c r="NJS249" s="30"/>
      <c r="NJT249" s="30"/>
      <c r="NJU249" s="30"/>
      <c r="NJV249" s="30"/>
      <c r="NJW249" s="30"/>
      <c r="NJX249" s="30"/>
      <c r="NJY249" s="30"/>
      <c r="NJZ249" s="30"/>
      <c r="NKA249" s="30"/>
      <c r="NKB249" s="30"/>
      <c r="NKC249" s="30"/>
      <c r="NKD249" s="30"/>
      <c r="NKE249" s="30"/>
      <c r="NKF249" s="30"/>
      <c r="NKG249" s="30"/>
      <c r="NKH249" s="30"/>
      <c r="NKI249" s="30"/>
      <c r="NKJ249" s="30"/>
      <c r="NKK249" s="30"/>
      <c r="NKL249" s="30"/>
      <c r="NKM249" s="30"/>
      <c r="NKN249" s="30"/>
      <c r="NKO249" s="30"/>
      <c r="NKP249" s="30"/>
      <c r="NKQ249" s="30"/>
      <c r="NKR249" s="30"/>
      <c r="NKS249" s="30"/>
      <c r="NKT249" s="30"/>
      <c r="NKU249" s="30"/>
      <c r="NKV249" s="30"/>
      <c r="NKW249" s="30"/>
      <c r="NKX249" s="30"/>
      <c r="NKY249" s="30"/>
      <c r="NKZ249" s="30"/>
      <c r="NLA249" s="30"/>
      <c r="NLB249" s="30"/>
      <c r="NLC249" s="30"/>
      <c r="NLD249" s="30"/>
      <c r="NLE249" s="30"/>
      <c r="NLF249" s="30"/>
      <c r="NLG249" s="30"/>
      <c r="NLH249" s="30"/>
      <c r="NLI249" s="30"/>
      <c r="NLJ249" s="30"/>
      <c r="NLK249" s="30"/>
      <c r="NLL249" s="30"/>
      <c r="NLM249" s="30"/>
      <c r="NLN249" s="30"/>
      <c r="NLO249" s="30"/>
      <c r="NLP249" s="30"/>
      <c r="NLQ249" s="30"/>
      <c r="NLR249" s="30"/>
      <c r="NLS249" s="30"/>
      <c r="NLT249" s="30"/>
      <c r="NLU249" s="30"/>
      <c r="NLV249" s="30"/>
      <c r="NLW249" s="30"/>
      <c r="NLX249" s="30"/>
      <c r="NLY249" s="30"/>
      <c r="NLZ249" s="30"/>
      <c r="NMA249" s="30"/>
      <c r="NMB249" s="30"/>
      <c r="NMC249" s="30"/>
      <c r="NMD249" s="30"/>
      <c r="NME249" s="30"/>
      <c r="NMF249" s="30"/>
      <c r="NMG249" s="30"/>
      <c r="NMH249" s="30"/>
      <c r="NMI249" s="30"/>
      <c r="NMJ249" s="30"/>
      <c r="NMK249" s="30"/>
      <c r="NML249" s="30"/>
      <c r="NMM249" s="30"/>
      <c r="NMN249" s="30"/>
      <c r="NMO249" s="30"/>
      <c r="NMP249" s="30"/>
      <c r="NMQ249" s="30"/>
      <c r="NMR249" s="30"/>
      <c r="NMS249" s="30"/>
      <c r="NMT249" s="30"/>
      <c r="NMU249" s="30"/>
      <c r="NMV249" s="30"/>
      <c r="NMW249" s="30"/>
      <c r="NMX249" s="30"/>
      <c r="NMY249" s="30"/>
      <c r="NMZ249" s="30"/>
      <c r="NNA249" s="30"/>
      <c r="NNB249" s="30"/>
      <c r="NNC249" s="30"/>
      <c r="NND249" s="30"/>
      <c r="NNE249" s="30"/>
      <c r="NNF249" s="30"/>
      <c r="NNG249" s="30"/>
      <c r="NNH249" s="30"/>
      <c r="NNI249" s="30"/>
      <c r="NNJ249" s="30"/>
      <c r="NNK249" s="30"/>
      <c r="NNL249" s="30"/>
      <c r="NNM249" s="30"/>
      <c r="NNN249" s="30"/>
      <c r="NNO249" s="30"/>
      <c r="NNP249" s="30"/>
      <c r="NNQ249" s="30"/>
      <c r="NNR249" s="30"/>
      <c r="NNS249" s="30"/>
      <c r="NNT249" s="30"/>
      <c r="NNU249" s="30"/>
      <c r="NNV249" s="30"/>
      <c r="NNW249" s="30"/>
      <c r="NNX249" s="30"/>
      <c r="NNY249" s="30"/>
      <c r="NNZ249" s="30"/>
      <c r="NOA249" s="30"/>
      <c r="NOB249" s="30"/>
      <c r="NOC249" s="30"/>
      <c r="NOD249" s="30"/>
      <c r="NOE249" s="30"/>
      <c r="NOF249" s="30"/>
      <c r="NOG249" s="30"/>
      <c r="NOH249" s="30"/>
      <c r="NOI249" s="30"/>
      <c r="NOJ249" s="30"/>
      <c r="NOK249" s="30"/>
      <c r="NOL249" s="30"/>
      <c r="NOM249" s="30"/>
      <c r="NON249" s="30"/>
      <c r="NOO249" s="30"/>
      <c r="NOP249" s="30"/>
      <c r="NOQ249" s="30"/>
      <c r="NOR249" s="30"/>
      <c r="NOS249" s="30"/>
      <c r="NOT249" s="30"/>
      <c r="NOU249" s="30"/>
      <c r="NOV249" s="30"/>
      <c r="NOW249" s="30"/>
      <c r="NOX249" s="30"/>
      <c r="NOY249" s="30"/>
      <c r="NOZ249" s="30"/>
      <c r="NPA249" s="30"/>
      <c r="NPB249" s="30"/>
      <c r="NPC249" s="30"/>
      <c r="NPD249" s="30"/>
      <c r="NPE249" s="30"/>
      <c r="NPF249" s="30"/>
      <c r="NPG249" s="30"/>
      <c r="NPH249" s="30"/>
      <c r="NPI249" s="30"/>
      <c r="NPJ249" s="30"/>
      <c r="NPK249" s="30"/>
      <c r="NPL249" s="30"/>
      <c r="NPM249" s="30"/>
      <c r="NPN249" s="30"/>
      <c r="NPO249" s="30"/>
      <c r="NPP249" s="30"/>
      <c r="NPQ249" s="30"/>
      <c r="NPR249" s="30"/>
      <c r="NPS249" s="30"/>
      <c r="NPT249" s="30"/>
      <c r="NPU249" s="30"/>
      <c r="NPV249" s="30"/>
      <c r="NPW249" s="30"/>
      <c r="NPX249" s="30"/>
      <c r="NPY249" s="30"/>
      <c r="NPZ249" s="30"/>
      <c r="NQA249" s="30"/>
      <c r="NQB249" s="30"/>
      <c r="NQC249" s="30"/>
      <c r="NQD249" s="30"/>
      <c r="NQE249" s="30"/>
      <c r="NQF249" s="30"/>
      <c r="NQG249" s="30"/>
      <c r="NQH249" s="30"/>
      <c r="NQI249" s="30"/>
      <c r="NQJ249" s="30"/>
      <c r="NQK249" s="30"/>
      <c r="NQL249" s="30"/>
      <c r="NQM249" s="30"/>
      <c r="NQN249" s="30"/>
      <c r="NQO249" s="30"/>
      <c r="NQP249" s="30"/>
      <c r="NQQ249" s="30"/>
      <c r="NQR249" s="30"/>
      <c r="NQS249" s="30"/>
      <c r="NQT249" s="30"/>
      <c r="NQU249" s="30"/>
      <c r="NQV249" s="30"/>
      <c r="NQW249" s="30"/>
      <c r="NQX249" s="30"/>
      <c r="NQY249" s="30"/>
      <c r="NQZ249" s="30"/>
      <c r="NRA249" s="30"/>
      <c r="NRB249" s="30"/>
      <c r="NRC249" s="30"/>
      <c r="NRD249" s="30"/>
      <c r="NRE249" s="30"/>
      <c r="NRF249" s="30"/>
      <c r="NRG249" s="30"/>
      <c r="NRH249" s="30"/>
      <c r="NRI249" s="30"/>
      <c r="NRJ249" s="30"/>
      <c r="NRK249" s="30"/>
      <c r="NRL249" s="30"/>
      <c r="NRM249" s="30"/>
      <c r="NRN249" s="30"/>
      <c r="NRO249" s="30"/>
      <c r="NRP249" s="30"/>
      <c r="NRQ249" s="30"/>
      <c r="NRR249" s="30"/>
      <c r="NRS249" s="30"/>
      <c r="NRT249" s="30"/>
      <c r="NRU249" s="30"/>
      <c r="NRV249" s="30"/>
      <c r="NRW249" s="30"/>
      <c r="NRX249" s="30"/>
      <c r="NRY249" s="30"/>
      <c r="NRZ249" s="30"/>
      <c r="NSA249" s="30"/>
      <c r="NSB249" s="30"/>
      <c r="NSC249" s="30"/>
      <c r="NSD249" s="30"/>
      <c r="NSE249" s="30"/>
      <c r="NSF249" s="30"/>
      <c r="NSG249" s="30"/>
      <c r="NSH249" s="30"/>
      <c r="NSI249" s="30"/>
      <c r="NSJ249" s="30"/>
      <c r="NSK249" s="30"/>
      <c r="NSL249" s="30"/>
      <c r="NSM249" s="30"/>
      <c r="NSN249" s="30"/>
      <c r="NSO249" s="30"/>
      <c r="NSP249" s="30"/>
      <c r="NSQ249" s="30"/>
      <c r="NSR249" s="30"/>
      <c r="NSS249" s="30"/>
      <c r="NST249" s="30"/>
      <c r="NSU249" s="30"/>
      <c r="NSV249" s="30"/>
      <c r="NSW249" s="30"/>
      <c r="NSX249" s="30"/>
      <c r="NSY249" s="30"/>
      <c r="NSZ249" s="30"/>
      <c r="NTA249" s="30"/>
      <c r="NTB249" s="30"/>
      <c r="NTC249" s="30"/>
      <c r="NTD249" s="30"/>
      <c r="NTE249" s="30"/>
      <c r="NTF249" s="30"/>
      <c r="NTG249" s="30"/>
      <c r="NTH249" s="30"/>
      <c r="NTI249" s="30"/>
      <c r="NTJ249" s="30"/>
      <c r="NTK249" s="30"/>
      <c r="NTL249" s="30"/>
      <c r="NTM249" s="30"/>
      <c r="NTN249" s="30"/>
      <c r="NTO249" s="30"/>
      <c r="NTP249" s="30"/>
      <c r="NTQ249" s="30"/>
      <c r="NTR249" s="30"/>
      <c r="NTS249" s="30"/>
      <c r="NTT249" s="30"/>
      <c r="NTU249" s="30"/>
      <c r="NTV249" s="30"/>
      <c r="NTW249" s="30"/>
      <c r="NTX249" s="30"/>
      <c r="NTY249" s="30"/>
      <c r="NTZ249" s="30"/>
      <c r="NUA249" s="30"/>
      <c r="NUB249" s="30"/>
      <c r="NUC249" s="30"/>
      <c r="NUD249" s="30"/>
      <c r="NUE249" s="30"/>
      <c r="NUF249" s="30"/>
      <c r="NUG249" s="30"/>
      <c r="NUH249" s="30"/>
      <c r="NUI249" s="30"/>
      <c r="NUJ249" s="30"/>
      <c r="NUK249" s="30"/>
      <c r="NUL249" s="30"/>
      <c r="NUM249" s="30"/>
      <c r="NUN249" s="30"/>
      <c r="NUO249" s="30"/>
      <c r="NUP249" s="30"/>
      <c r="NUQ249" s="30"/>
      <c r="NUR249" s="30"/>
      <c r="NUS249" s="30"/>
      <c r="NUT249" s="30"/>
      <c r="NUU249" s="30"/>
      <c r="NUV249" s="30"/>
      <c r="NUW249" s="30"/>
      <c r="NUX249" s="30"/>
      <c r="NUY249" s="30"/>
      <c r="NUZ249" s="30"/>
      <c r="NVA249" s="30"/>
      <c r="NVB249" s="30"/>
      <c r="NVC249" s="30"/>
      <c r="NVD249" s="30"/>
      <c r="NVE249" s="30"/>
      <c r="NVF249" s="30"/>
      <c r="NVG249" s="30"/>
      <c r="NVH249" s="30"/>
      <c r="NVI249" s="30"/>
      <c r="NVJ249" s="30"/>
      <c r="NVK249" s="30"/>
      <c r="NVL249" s="30"/>
      <c r="NVM249" s="30"/>
      <c r="NVN249" s="30"/>
      <c r="NVO249" s="30"/>
      <c r="NVP249" s="30"/>
      <c r="NVQ249" s="30"/>
      <c r="NVR249" s="30"/>
      <c r="NVS249" s="30"/>
      <c r="NVT249" s="30"/>
      <c r="NVU249" s="30"/>
      <c r="NVV249" s="30"/>
      <c r="NVW249" s="30"/>
      <c r="NVX249" s="30"/>
      <c r="NVY249" s="30"/>
      <c r="NVZ249" s="30"/>
      <c r="NWA249" s="30"/>
      <c r="NWB249" s="30"/>
      <c r="NWC249" s="30"/>
      <c r="NWD249" s="30"/>
      <c r="NWE249" s="30"/>
      <c r="NWF249" s="30"/>
      <c r="NWG249" s="30"/>
      <c r="NWH249" s="30"/>
      <c r="NWI249" s="30"/>
      <c r="NWJ249" s="30"/>
      <c r="NWK249" s="30"/>
      <c r="NWL249" s="30"/>
      <c r="NWM249" s="30"/>
      <c r="NWN249" s="30"/>
      <c r="NWO249" s="30"/>
      <c r="NWP249" s="30"/>
      <c r="NWQ249" s="30"/>
      <c r="NWR249" s="30"/>
      <c r="NWS249" s="30"/>
      <c r="NWT249" s="30"/>
      <c r="NWU249" s="30"/>
      <c r="NWV249" s="30"/>
      <c r="NWW249" s="30"/>
      <c r="NWX249" s="30"/>
      <c r="NWY249" s="30"/>
      <c r="NWZ249" s="30"/>
      <c r="NXA249" s="30"/>
      <c r="NXB249" s="30"/>
      <c r="NXC249" s="30"/>
      <c r="NXD249" s="30"/>
      <c r="NXE249" s="30"/>
      <c r="NXF249" s="30"/>
      <c r="NXG249" s="30"/>
      <c r="NXH249" s="30"/>
      <c r="NXI249" s="30"/>
      <c r="NXJ249" s="30"/>
      <c r="NXK249" s="30"/>
      <c r="NXL249" s="30"/>
      <c r="NXM249" s="30"/>
      <c r="NXN249" s="30"/>
      <c r="NXO249" s="30"/>
      <c r="NXP249" s="30"/>
      <c r="NXQ249" s="30"/>
      <c r="NXR249" s="30"/>
      <c r="NXS249" s="30"/>
      <c r="NXT249" s="30"/>
      <c r="NXU249" s="30"/>
      <c r="NXV249" s="30"/>
      <c r="NXW249" s="30"/>
      <c r="NXX249" s="30"/>
      <c r="NXY249" s="30"/>
      <c r="NXZ249" s="30"/>
      <c r="NYA249" s="30"/>
      <c r="NYB249" s="30"/>
      <c r="NYC249" s="30"/>
      <c r="NYD249" s="30"/>
      <c r="NYE249" s="30"/>
      <c r="NYF249" s="30"/>
      <c r="NYG249" s="30"/>
      <c r="NYH249" s="30"/>
      <c r="NYI249" s="30"/>
      <c r="NYJ249" s="30"/>
      <c r="NYK249" s="30"/>
      <c r="NYL249" s="30"/>
      <c r="NYM249" s="30"/>
      <c r="NYN249" s="30"/>
      <c r="NYO249" s="30"/>
      <c r="NYP249" s="30"/>
      <c r="NYQ249" s="30"/>
      <c r="NYR249" s="30"/>
      <c r="NYS249" s="30"/>
      <c r="NYT249" s="30"/>
      <c r="NYU249" s="30"/>
      <c r="NYV249" s="30"/>
      <c r="NYW249" s="30"/>
      <c r="NYX249" s="30"/>
      <c r="NYY249" s="30"/>
      <c r="NYZ249" s="30"/>
      <c r="NZA249" s="30"/>
      <c r="NZB249" s="30"/>
      <c r="NZC249" s="30"/>
      <c r="NZD249" s="30"/>
      <c r="NZE249" s="30"/>
      <c r="NZF249" s="30"/>
      <c r="NZG249" s="30"/>
      <c r="NZH249" s="30"/>
      <c r="NZI249" s="30"/>
      <c r="NZJ249" s="30"/>
      <c r="NZK249" s="30"/>
      <c r="NZL249" s="30"/>
      <c r="NZM249" s="30"/>
      <c r="NZN249" s="30"/>
      <c r="NZO249" s="30"/>
      <c r="NZP249" s="30"/>
      <c r="NZQ249" s="30"/>
      <c r="NZR249" s="30"/>
      <c r="NZS249" s="30"/>
      <c r="NZT249" s="30"/>
      <c r="NZU249" s="30"/>
      <c r="NZV249" s="30"/>
      <c r="NZW249" s="30"/>
      <c r="NZX249" s="30"/>
      <c r="NZY249" s="30"/>
      <c r="NZZ249" s="30"/>
      <c r="OAA249" s="30"/>
      <c r="OAB249" s="30"/>
      <c r="OAC249" s="30"/>
      <c r="OAD249" s="30"/>
      <c r="OAE249" s="30"/>
      <c r="OAF249" s="30"/>
      <c r="OAG249" s="30"/>
      <c r="OAH249" s="30"/>
      <c r="OAI249" s="30"/>
      <c r="OAJ249" s="30"/>
      <c r="OAK249" s="30"/>
      <c r="OAL249" s="30"/>
      <c r="OAM249" s="30"/>
      <c r="OAN249" s="30"/>
      <c r="OAO249" s="30"/>
      <c r="OAP249" s="30"/>
      <c r="OAQ249" s="30"/>
      <c r="OAR249" s="30"/>
      <c r="OAS249" s="30"/>
      <c r="OAT249" s="30"/>
      <c r="OAU249" s="30"/>
      <c r="OAV249" s="30"/>
      <c r="OAW249" s="30"/>
      <c r="OAX249" s="30"/>
      <c r="OAY249" s="30"/>
      <c r="OAZ249" s="30"/>
      <c r="OBA249" s="30"/>
      <c r="OBB249" s="30"/>
      <c r="OBC249" s="30"/>
      <c r="OBD249" s="30"/>
      <c r="OBE249" s="30"/>
      <c r="OBF249" s="30"/>
      <c r="OBG249" s="30"/>
      <c r="OBH249" s="30"/>
      <c r="OBI249" s="30"/>
      <c r="OBJ249" s="30"/>
      <c r="OBK249" s="30"/>
      <c r="OBL249" s="30"/>
      <c r="OBM249" s="30"/>
      <c r="OBN249" s="30"/>
      <c r="OBO249" s="30"/>
      <c r="OBP249" s="30"/>
      <c r="OBQ249" s="30"/>
      <c r="OBR249" s="30"/>
      <c r="OBS249" s="30"/>
      <c r="OBT249" s="30"/>
      <c r="OBU249" s="30"/>
      <c r="OBV249" s="30"/>
      <c r="OBW249" s="30"/>
      <c r="OBX249" s="30"/>
      <c r="OBY249" s="30"/>
      <c r="OBZ249" s="30"/>
      <c r="OCA249" s="30"/>
      <c r="OCB249" s="30"/>
      <c r="OCC249" s="30"/>
      <c r="OCD249" s="30"/>
      <c r="OCE249" s="30"/>
      <c r="OCF249" s="30"/>
      <c r="OCG249" s="30"/>
      <c r="OCH249" s="30"/>
      <c r="OCI249" s="30"/>
      <c r="OCJ249" s="30"/>
      <c r="OCK249" s="30"/>
      <c r="OCL249" s="30"/>
      <c r="OCM249" s="30"/>
      <c r="OCN249" s="30"/>
      <c r="OCO249" s="30"/>
      <c r="OCP249" s="30"/>
      <c r="OCQ249" s="30"/>
      <c r="OCR249" s="30"/>
      <c r="OCS249" s="30"/>
      <c r="OCT249" s="30"/>
      <c r="OCU249" s="30"/>
      <c r="OCV249" s="30"/>
      <c r="OCW249" s="30"/>
      <c r="OCX249" s="30"/>
      <c r="OCY249" s="30"/>
      <c r="OCZ249" s="30"/>
      <c r="ODA249" s="30"/>
      <c r="ODB249" s="30"/>
      <c r="ODC249" s="30"/>
      <c r="ODD249" s="30"/>
      <c r="ODE249" s="30"/>
      <c r="ODF249" s="30"/>
      <c r="ODG249" s="30"/>
      <c r="ODH249" s="30"/>
      <c r="ODI249" s="30"/>
      <c r="ODJ249" s="30"/>
      <c r="ODK249" s="30"/>
      <c r="ODL249" s="30"/>
      <c r="ODM249" s="30"/>
      <c r="ODN249" s="30"/>
      <c r="ODO249" s="30"/>
      <c r="ODP249" s="30"/>
      <c r="ODQ249" s="30"/>
      <c r="ODR249" s="30"/>
      <c r="ODS249" s="30"/>
      <c r="ODT249" s="30"/>
      <c r="ODU249" s="30"/>
      <c r="ODV249" s="30"/>
      <c r="ODW249" s="30"/>
      <c r="ODX249" s="30"/>
      <c r="ODY249" s="30"/>
      <c r="ODZ249" s="30"/>
      <c r="OEA249" s="30"/>
      <c r="OEB249" s="30"/>
      <c r="OEC249" s="30"/>
      <c r="OED249" s="30"/>
      <c r="OEE249" s="30"/>
      <c r="OEF249" s="30"/>
      <c r="OEG249" s="30"/>
      <c r="OEH249" s="30"/>
      <c r="OEI249" s="30"/>
      <c r="OEJ249" s="30"/>
      <c r="OEK249" s="30"/>
      <c r="OEL249" s="30"/>
      <c r="OEM249" s="30"/>
      <c r="OEN249" s="30"/>
      <c r="OEO249" s="30"/>
      <c r="OEP249" s="30"/>
      <c r="OEQ249" s="30"/>
      <c r="OER249" s="30"/>
      <c r="OES249" s="30"/>
      <c r="OET249" s="30"/>
      <c r="OEU249" s="30"/>
      <c r="OEV249" s="30"/>
      <c r="OEW249" s="30"/>
      <c r="OEX249" s="30"/>
      <c r="OEY249" s="30"/>
      <c r="OEZ249" s="30"/>
      <c r="OFA249" s="30"/>
      <c r="OFB249" s="30"/>
      <c r="OFC249" s="30"/>
      <c r="OFD249" s="30"/>
      <c r="OFE249" s="30"/>
      <c r="OFF249" s="30"/>
      <c r="OFG249" s="30"/>
      <c r="OFH249" s="30"/>
      <c r="OFI249" s="30"/>
      <c r="OFJ249" s="30"/>
      <c r="OFK249" s="30"/>
      <c r="OFL249" s="30"/>
      <c r="OFM249" s="30"/>
      <c r="OFN249" s="30"/>
      <c r="OFO249" s="30"/>
      <c r="OFP249" s="30"/>
      <c r="OFQ249" s="30"/>
      <c r="OFR249" s="30"/>
      <c r="OFS249" s="30"/>
      <c r="OFT249" s="30"/>
      <c r="OFU249" s="30"/>
      <c r="OFV249" s="30"/>
      <c r="OFW249" s="30"/>
      <c r="OFX249" s="30"/>
      <c r="OFY249" s="30"/>
      <c r="OFZ249" s="30"/>
      <c r="OGA249" s="30"/>
      <c r="OGB249" s="30"/>
      <c r="OGC249" s="30"/>
      <c r="OGD249" s="30"/>
      <c r="OGE249" s="30"/>
      <c r="OGF249" s="30"/>
      <c r="OGG249" s="30"/>
      <c r="OGH249" s="30"/>
      <c r="OGI249" s="30"/>
      <c r="OGJ249" s="30"/>
      <c r="OGK249" s="30"/>
      <c r="OGL249" s="30"/>
      <c r="OGM249" s="30"/>
      <c r="OGN249" s="30"/>
      <c r="OGO249" s="30"/>
      <c r="OGP249" s="30"/>
      <c r="OGQ249" s="30"/>
      <c r="OGR249" s="30"/>
      <c r="OGS249" s="30"/>
      <c r="OGT249" s="30"/>
      <c r="OGU249" s="30"/>
      <c r="OGV249" s="30"/>
      <c r="OGW249" s="30"/>
      <c r="OGX249" s="30"/>
      <c r="OGY249" s="30"/>
      <c r="OGZ249" s="30"/>
      <c r="OHA249" s="30"/>
      <c r="OHB249" s="30"/>
      <c r="OHC249" s="30"/>
      <c r="OHD249" s="30"/>
      <c r="OHE249" s="30"/>
      <c r="OHF249" s="30"/>
      <c r="OHG249" s="30"/>
      <c r="OHH249" s="30"/>
      <c r="OHI249" s="30"/>
      <c r="OHJ249" s="30"/>
      <c r="OHK249" s="30"/>
      <c r="OHL249" s="30"/>
      <c r="OHM249" s="30"/>
      <c r="OHN249" s="30"/>
      <c r="OHO249" s="30"/>
      <c r="OHP249" s="30"/>
      <c r="OHQ249" s="30"/>
      <c r="OHR249" s="30"/>
      <c r="OHS249" s="30"/>
      <c r="OHT249" s="30"/>
      <c r="OHU249" s="30"/>
      <c r="OHV249" s="30"/>
      <c r="OHW249" s="30"/>
      <c r="OHX249" s="30"/>
      <c r="OHY249" s="30"/>
      <c r="OHZ249" s="30"/>
      <c r="OIA249" s="30"/>
      <c r="OIB249" s="30"/>
      <c r="OIC249" s="30"/>
      <c r="OID249" s="30"/>
      <c r="OIE249" s="30"/>
      <c r="OIF249" s="30"/>
      <c r="OIG249" s="30"/>
      <c r="OIH249" s="30"/>
      <c r="OII249" s="30"/>
      <c r="OIJ249" s="30"/>
      <c r="OIK249" s="30"/>
      <c r="OIL249" s="30"/>
      <c r="OIM249" s="30"/>
      <c r="OIN249" s="30"/>
      <c r="OIO249" s="30"/>
      <c r="OIP249" s="30"/>
      <c r="OIQ249" s="30"/>
      <c r="OIR249" s="30"/>
      <c r="OIS249" s="30"/>
      <c r="OIT249" s="30"/>
      <c r="OIU249" s="30"/>
      <c r="OIV249" s="30"/>
      <c r="OIW249" s="30"/>
      <c r="OIX249" s="30"/>
      <c r="OIY249" s="30"/>
      <c r="OIZ249" s="30"/>
      <c r="OJA249" s="30"/>
      <c r="OJB249" s="30"/>
      <c r="OJC249" s="30"/>
      <c r="OJD249" s="30"/>
      <c r="OJE249" s="30"/>
      <c r="OJF249" s="30"/>
      <c r="OJG249" s="30"/>
      <c r="OJH249" s="30"/>
      <c r="OJI249" s="30"/>
      <c r="OJJ249" s="30"/>
      <c r="OJK249" s="30"/>
      <c r="OJL249" s="30"/>
      <c r="OJM249" s="30"/>
      <c r="OJN249" s="30"/>
      <c r="OJO249" s="30"/>
      <c r="OJP249" s="30"/>
      <c r="OJQ249" s="30"/>
      <c r="OJR249" s="30"/>
      <c r="OJS249" s="30"/>
      <c r="OJT249" s="30"/>
      <c r="OJU249" s="30"/>
      <c r="OJV249" s="30"/>
      <c r="OJW249" s="30"/>
      <c r="OJX249" s="30"/>
      <c r="OJY249" s="30"/>
      <c r="OJZ249" s="30"/>
      <c r="OKA249" s="30"/>
      <c r="OKB249" s="30"/>
      <c r="OKC249" s="30"/>
      <c r="OKD249" s="30"/>
      <c r="OKE249" s="30"/>
      <c r="OKF249" s="30"/>
      <c r="OKG249" s="30"/>
      <c r="OKH249" s="30"/>
      <c r="OKI249" s="30"/>
      <c r="OKJ249" s="30"/>
      <c r="OKK249" s="30"/>
      <c r="OKL249" s="30"/>
      <c r="OKM249" s="30"/>
      <c r="OKN249" s="30"/>
      <c r="OKO249" s="30"/>
      <c r="OKP249" s="30"/>
      <c r="OKQ249" s="30"/>
      <c r="OKR249" s="30"/>
      <c r="OKS249" s="30"/>
      <c r="OKT249" s="30"/>
      <c r="OKU249" s="30"/>
      <c r="OKV249" s="30"/>
      <c r="OKW249" s="30"/>
      <c r="OKX249" s="30"/>
      <c r="OKY249" s="30"/>
      <c r="OKZ249" s="30"/>
      <c r="OLA249" s="30"/>
      <c r="OLB249" s="30"/>
      <c r="OLC249" s="30"/>
      <c r="OLD249" s="30"/>
      <c r="OLE249" s="30"/>
      <c r="OLF249" s="30"/>
      <c r="OLG249" s="30"/>
      <c r="OLH249" s="30"/>
      <c r="OLI249" s="30"/>
      <c r="OLJ249" s="30"/>
      <c r="OLK249" s="30"/>
      <c r="OLL249" s="30"/>
      <c r="OLM249" s="30"/>
      <c r="OLN249" s="30"/>
      <c r="OLO249" s="30"/>
      <c r="OLP249" s="30"/>
      <c r="OLQ249" s="30"/>
      <c r="OLR249" s="30"/>
      <c r="OLS249" s="30"/>
      <c r="OLT249" s="30"/>
      <c r="OLU249" s="30"/>
      <c r="OLV249" s="30"/>
      <c r="OLW249" s="30"/>
      <c r="OLX249" s="30"/>
      <c r="OLY249" s="30"/>
      <c r="OLZ249" s="30"/>
      <c r="OMA249" s="30"/>
      <c r="OMB249" s="30"/>
      <c r="OMC249" s="30"/>
      <c r="OMD249" s="30"/>
      <c r="OME249" s="30"/>
      <c r="OMF249" s="30"/>
      <c r="OMG249" s="30"/>
      <c r="OMH249" s="30"/>
      <c r="OMI249" s="30"/>
      <c r="OMJ249" s="30"/>
      <c r="OMK249" s="30"/>
      <c r="OML249" s="30"/>
      <c r="OMM249" s="30"/>
      <c r="OMN249" s="30"/>
      <c r="OMO249" s="30"/>
      <c r="OMP249" s="30"/>
      <c r="OMQ249" s="30"/>
      <c r="OMR249" s="30"/>
      <c r="OMS249" s="30"/>
      <c r="OMT249" s="30"/>
      <c r="OMU249" s="30"/>
      <c r="OMV249" s="30"/>
      <c r="OMW249" s="30"/>
      <c r="OMX249" s="30"/>
      <c r="OMY249" s="30"/>
      <c r="OMZ249" s="30"/>
      <c r="ONA249" s="30"/>
      <c r="ONB249" s="30"/>
      <c r="ONC249" s="30"/>
      <c r="OND249" s="30"/>
      <c r="ONE249" s="30"/>
      <c r="ONF249" s="30"/>
      <c r="ONG249" s="30"/>
      <c r="ONH249" s="30"/>
      <c r="ONI249" s="30"/>
      <c r="ONJ249" s="30"/>
      <c r="ONK249" s="30"/>
      <c r="ONL249" s="30"/>
      <c r="ONM249" s="30"/>
      <c r="ONN249" s="30"/>
      <c r="ONO249" s="30"/>
      <c r="ONP249" s="30"/>
      <c r="ONQ249" s="30"/>
      <c r="ONR249" s="30"/>
      <c r="ONS249" s="30"/>
      <c r="ONT249" s="30"/>
      <c r="ONU249" s="30"/>
      <c r="ONV249" s="30"/>
      <c r="ONW249" s="30"/>
      <c r="ONX249" s="30"/>
      <c r="ONY249" s="30"/>
      <c r="ONZ249" s="30"/>
      <c r="OOA249" s="30"/>
      <c r="OOB249" s="30"/>
      <c r="OOC249" s="30"/>
      <c r="OOD249" s="30"/>
      <c r="OOE249" s="30"/>
      <c r="OOF249" s="30"/>
      <c r="OOG249" s="30"/>
      <c r="OOH249" s="30"/>
      <c r="OOI249" s="30"/>
      <c r="OOJ249" s="30"/>
      <c r="OOK249" s="30"/>
      <c r="OOL249" s="30"/>
      <c r="OOM249" s="30"/>
      <c r="OON249" s="30"/>
      <c r="OOO249" s="30"/>
      <c r="OOP249" s="30"/>
      <c r="OOQ249" s="30"/>
      <c r="OOR249" s="30"/>
      <c r="OOS249" s="30"/>
      <c r="OOT249" s="30"/>
      <c r="OOU249" s="30"/>
      <c r="OOV249" s="30"/>
      <c r="OOW249" s="30"/>
      <c r="OOX249" s="30"/>
      <c r="OOY249" s="30"/>
      <c r="OOZ249" s="30"/>
      <c r="OPA249" s="30"/>
      <c r="OPB249" s="30"/>
      <c r="OPC249" s="30"/>
      <c r="OPD249" s="30"/>
      <c r="OPE249" s="30"/>
      <c r="OPF249" s="30"/>
      <c r="OPG249" s="30"/>
      <c r="OPH249" s="30"/>
      <c r="OPI249" s="30"/>
      <c r="OPJ249" s="30"/>
      <c r="OPK249" s="30"/>
      <c r="OPL249" s="30"/>
      <c r="OPM249" s="30"/>
      <c r="OPN249" s="30"/>
      <c r="OPO249" s="30"/>
      <c r="OPP249" s="30"/>
      <c r="OPQ249" s="30"/>
      <c r="OPR249" s="30"/>
      <c r="OPS249" s="30"/>
      <c r="OPT249" s="30"/>
      <c r="OPU249" s="30"/>
      <c r="OPV249" s="30"/>
      <c r="OPW249" s="30"/>
      <c r="OPX249" s="30"/>
      <c r="OPY249" s="30"/>
      <c r="OPZ249" s="30"/>
      <c r="OQA249" s="30"/>
      <c r="OQB249" s="30"/>
      <c r="OQC249" s="30"/>
      <c r="OQD249" s="30"/>
      <c r="OQE249" s="30"/>
      <c r="OQF249" s="30"/>
      <c r="OQG249" s="30"/>
      <c r="OQH249" s="30"/>
      <c r="OQI249" s="30"/>
      <c r="OQJ249" s="30"/>
      <c r="OQK249" s="30"/>
      <c r="OQL249" s="30"/>
      <c r="OQM249" s="30"/>
      <c r="OQN249" s="30"/>
      <c r="OQO249" s="30"/>
      <c r="OQP249" s="30"/>
      <c r="OQQ249" s="30"/>
      <c r="OQR249" s="30"/>
      <c r="OQS249" s="30"/>
      <c r="OQT249" s="30"/>
      <c r="OQU249" s="30"/>
      <c r="OQV249" s="30"/>
      <c r="OQW249" s="30"/>
      <c r="OQX249" s="30"/>
      <c r="OQY249" s="30"/>
      <c r="OQZ249" s="30"/>
      <c r="ORA249" s="30"/>
      <c r="ORB249" s="30"/>
      <c r="ORC249" s="30"/>
      <c r="ORD249" s="30"/>
      <c r="ORE249" s="30"/>
      <c r="ORF249" s="30"/>
      <c r="ORG249" s="30"/>
      <c r="ORH249" s="30"/>
      <c r="ORI249" s="30"/>
      <c r="ORJ249" s="30"/>
      <c r="ORK249" s="30"/>
      <c r="ORL249" s="30"/>
      <c r="ORM249" s="30"/>
      <c r="ORN249" s="30"/>
      <c r="ORO249" s="30"/>
      <c r="ORP249" s="30"/>
      <c r="ORQ249" s="30"/>
      <c r="ORR249" s="30"/>
      <c r="ORS249" s="30"/>
      <c r="ORT249" s="30"/>
      <c r="ORU249" s="30"/>
      <c r="ORV249" s="30"/>
      <c r="ORW249" s="30"/>
      <c r="ORX249" s="30"/>
      <c r="ORY249" s="30"/>
      <c r="ORZ249" s="30"/>
      <c r="OSA249" s="30"/>
      <c r="OSB249" s="30"/>
      <c r="OSC249" s="30"/>
      <c r="OSD249" s="30"/>
      <c r="OSE249" s="30"/>
      <c r="OSF249" s="30"/>
      <c r="OSG249" s="30"/>
      <c r="OSH249" s="30"/>
      <c r="OSI249" s="30"/>
      <c r="OSJ249" s="30"/>
      <c r="OSK249" s="30"/>
      <c r="OSL249" s="30"/>
      <c r="OSM249" s="30"/>
      <c r="OSN249" s="30"/>
      <c r="OSO249" s="30"/>
      <c r="OSP249" s="30"/>
      <c r="OSQ249" s="30"/>
      <c r="OSR249" s="30"/>
      <c r="OSS249" s="30"/>
      <c r="OST249" s="30"/>
      <c r="OSU249" s="30"/>
      <c r="OSV249" s="30"/>
      <c r="OSW249" s="30"/>
      <c r="OSX249" s="30"/>
      <c r="OSY249" s="30"/>
      <c r="OSZ249" s="30"/>
      <c r="OTA249" s="30"/>
      <c r="OTB249" s="30"/>
      <c r="OTC249" s="30"/>
      <c r="OTD249" s="30"/>
      <c r="OTE249" s="30"/>
      <c r="OTF249" s="30"/>
      <c r="OTG249" s="30"/>
      <c r="OTH249" s="30"/>
      <c r="OTI249" s="30"/>
      <c r="OTJ249" s="30"/>
      <c r="OTK249" s="30"/>
      <c r="OTL249" s="30"/>
      <c r="OTM249" s="30"/>
      <c r="OTN249" s="30"/>
      <c r="OTO249" s="30"/>
      <c r="OTP249" s="30"/>
      <c r="OTQ249" s="30"/>
      <c r="OTR249" s="30"/>
      <c r="OTS249" s="30"/>
      <c r="OTT249" s="30"/>
      <c r="OTU249" s="30"/>
      <c r="OTV249" s="30"/>
      <c r="OTW249" s="30"/>
      <c r="OTX249" s="30"/>
      <c r="OTY249" s="30"/>
      <c r="OTZ249" s="30"/>
      <c r="OUA249" s="30"/>
      <c r="OUB249" s="30"/>
      <c r="OUC249" s="30"/>
      <c r="OUD249" s="30"/>
      <c r="OUE249" s="30"/>
      <c r="OUF249" s="30"/>
      <c r="OUG249" s="30"/>
      <c r="OUH249" s="30"/>
      <c r="OUI249" s="30"/>
      <c r="OUJ249" s="30"/>
      <c r="OUK249" s="30"/>
      <c r="OUL249" s="30"/>
      <c r="OUM249" s="30"/>
      <c r="OUN249" s="30"/>
      <c r="OUO249" s="30"/>
      <c r="OUP249" s="30"/>
      <c r="OUQ249" s="30"/>
      <c r="OUR249" s="30"/>
      <c r="OUS249" s="30"/>
      <c r="OUT249" s="30"/>
      <c r="OUU249" s="30"/>
      <c r="OUV249" s="30"/>
      <c r="OUW249" s="30"/>
      <c r="OUX249" s="30"/>
      <c r="OUY249" s="30"/>
      <c r="OUZ249" s="30"/>
      <c r="OVA249" s="30"/>
      <c r="OVB249" s="30"/>
      <c r="OVC249" s="30"/>
      <c r="OVD249" s="30"/>
      <c r="OVE249" s="30"/>
      <c r="OVF249" s="30"/>
      <c r="OVG249" s="30"/>
      <c r="OVH249" s="30"/>
      <c r="OVI249" s="30"/>
      <c r="OVJ249" s="30"/>
      <c r="OVK249" s="30"/>
      <c r="OVL249" s="30"/>
      <c r="OVM249" s="30"/>
      <c r="OVN249" s="30"/>
      <c r="OVO249" s="30"/>
      <c r="OVP249" s="30"/>
      <c r="OVQ249" s="30"/>
      <c r="OVR249" s="30"/>
      <c r="OVS249" s="30"/>
      <c r="OVT249" s="30"/>
      <c r="OVU249" s="30"/>
      <c r="OVV249" s="30"/>
      <c r="OVW249" s="30"/>
      <c r="OVX249" s="30"/>
      <c r="OVY249" s="30"/>
      <c r="OVZ249" s="30"/>
      <c r="OWA249" s="30"/>
      <c r="OWB249" s="30"/>
      <c r="OWC249" s="30"/>
      <c r="OWD249" s="30"/>
      <c r="OWE249" s="30"/>
      <c r="OWF249" s="30"/>
      <c r="OWG249" s="30"/>
      <c r="OWH249" s="30"/>
      <c r="OWI249" s="30"/>
      <c r="OWJ249" s="30"/>
      <c r="OWK249" s="30"/>
      <c r="OWL249" s="30"/>
      <c r="OWM249" s="30"/>
      <c r="OWN249" s="30"/>
      <c r="OWO249" s="30"/>
      <c r="OWP249" s="30"/>
      <c r="OWQ249" s="30"/>
      <c r="OWR249" s="30"/>
      <c r="OWS249" s="30"/>
      <c r="OWT249" s="30"/>
      <c r="OWU249" s="30"/>
      <c r="OWV249" s="30"/>
      <c r="OWW249" s="30"/>
      <c r="OWX249" s="30"/>
      <c r="OWY249" s="30"/>
      <c r="OWZ249" s="30"/>
      <c r="OXA249" s="30"/>
      <c r="OXB249" s="30"/>
      <c r="OXC249" s="30"/>
      <c r="OXD249" s="30"/>
      <c r="OXE249" s="30"/>
      <c r="OXF249" s="30"/>
      <c r="OXG249" s="30"/>
      <c r="OXH249" s="30"/>
      <c r="OXI249" s="30"/>
      <c r="OXJ249" s="30"/>
      <c r="OXK249" s="30"/>
      <c r="OXL249" s="30"/>
      <c r="OXM249" s="30"/>
      <c r="OXN249" s="30"/>
      <c r="OXO249" s="30"/>
      <c r="OXP249" s="30"/>
      <c r="OXQ249" s="30"/>
      <c r="OXR249" s="30"/>
      <c r="OXS249" s="30"/>
      <c r="OXT249" s="30"/>
      <c r="OXU249" s="30"/>
      <c r="OXV249" s="30"/>
      <c r="OXW249" s="30"/>
      <c r="OXX249" s="30"/>
      <c r="OXY249" s="30"/>
      <c r="OXZ249" s="30"/>
      <c r="OYA249" s="30"/>
      <c r="OYB249" s="30"/>
      <c r="OYC249" s="30"/>
      <c r="OYD249" s="30"/>
      <c r="OYE249" s="30"/>
      <c r="OYF249" s="30"/>
      <c r="OYG249" s="30"/>
      <c r="OYH249" s="30"/>
      <c r="OYI249" s="30"/>
      <c r="OYJ249" s="30"/>
      <c r="OYK249" s="30"/>
      <c r="OYL249" s="30"/>
      <c r="OYM249" s="30"/>
      <c r="OYN249" s="30"/>
      <c r="OYO249" s="30"/>
      <c r="OYP249" s="30"/>
      <c r="OYQ249" s="30"/>
      <c r="OYR249" s="30"/>
      <c r="OYS249" s="30"/>
      <c r="OYT249" s="30"/>
      <c r="OYU249" s="30"/>
      <c r="OYV249" s="30"/>
      <c r="OYW249" s="30"/>
      <c r="OYX249" s="30"/>
      <c r="OYY249" s="30"/>
      <c r="OYZ249" s="30"/>
      <c r="OZA249" s="30"/>
      <c r="OZB249" s="30"/>
      <c r="OZC249" s="30"/>
      <c r="OZD249" s="30"/>
      <c r="OZE249" s="30"/>
      <c r="OZF249" s="30"/>
      <c r="OZG249" s="30"/>
      <c r="OZH249" s="30"/>
      <c r="OZI249" s="30"/>
      <c r="OZJ249" s="30"/>
      <c r="OZK249" s="30"/>
      <c r="OZL249" s="30"/>
      <c r="OZM249" s="30"/>
      <c r="OZN249" s="30"/>
      <c r="OZO249" s="30"/>
      <c r="OZP249" s="30"/>
      <c r="OZQ249" s="30"/>
      <c r="OZR249" s="30"/>
      <c r="OZS249" s="30"/>
      <c r="OZT249" s="30"/>
      <c r="OZU249" s="30"/>
      <c r="OZV249" s="30"/>
      <c r="OZW249" s="30"/>
      <c r="OZX249" s="30"/>
      <c r="OZY249" s="30"/>
      <c r="OZZ249" s="30"/>
      <c r="PAA249" s="30"/>
      <c r="PAB249" s="30"/>
      <c r="PAC249" s="30"/>
      <c r="PAD249" s="30"/>
      <c r="PAE249" s="30"/>
      <c r="PAF249" s="30"/>
      <c r="PAG249" s="30"/>
      <c r="PAH249" s="30"/>
      <c r="PAI249" s="30"/>
      <c r="PAJ249" s="30"/>
      <c r="PAK249" s="30"/>
      <c r="PAL249" s="30"/>
      <c r="PAM249" s="30"/>
      <c r="PAN249" s="30"/>
      <c r="PAO249" s="30"/>
      <c r="PAP249" s="30"/>
      <c r="PAQ249" s="30"/>
      <c r="PAR249" s="30"/>
      <c r="PAS249" s="30"/>
      <c r="PAT249" s="30"/>
      <c r="PAU249" s="30"/>
      <c r="PAV249" s="30"/>
      <c r="PAW249" s="30"/>
      <c r="PAX249" s="30"/>
      <c r="PAY249" s="30"/>
      <c r="PAZ249" s="30"/>
      <c r="PBA249" s="30"/>
      <c r="PBB249" s="30"/>
      <c r="PBC249" s="30"/>
      <c r="PBD249" s="30"/>
      <c r="PBE249" s="30"/>
      <c r="PBF249" s="30"/>
      <c r="PBG249" s="30"/>
      <c r="PBH249" s="30"/>
      <c r="PBI249" s="30"/>
      <c r="PBJ249" s="30"/>
      <c r="PBK249" s="30"/>
      <c r="PBL249" s="30"/>
      <c r="PBM249" s="30"/>
      <c r="PBN249" s="30"/>
      <c r="PBO249" s="30"/>
      <c r="PBP249" s="30"/>
      <c r="PBQ249" s="30"/>
      <c r="PBR249" s="30"/>
      <c r="PBS249" s="30"/>
      <c r="PBT249" s="30"/>
      <c r="PBU249" s="30"/>
      <c r="PBV249" s="30"/>
      <c r="PBW249" s="30"/>
      <c r="PBX249" s="30"/>
      <c r="PBY249" s="30"/>
      <c r="PBZ249" s="30"/>
      <c r="PCA249" s="30"/>
      <c r="PCB249" s="30"/>
      <c r="PCC249" s="30"/>
      <c r="PCD249" s="30"/>
      <c r="PCE249" s="30"/>
      <c r="PCF249" s="30"/>
      <c r="PCG249" s="30"/>
      <c r="PCH249" s="30"/>
      <c r="PCI249" s="30"/>
      <c r="PCJ249" s="30"/>
      <c r="PCK249" s="30"/>
      <c r="PCL249" s="30"/>
      <c r="PCM249" s="30"/>
      <c r="PCN249" s="30"/>
      <c r="PCO249" s="30"/>
      <c r="PCP249" s="30"/>
      <c r="PCQ249" s="30"/>
      <c r="PCR249" s="30"/>
      <c r="PCS249" s="30"/>
      <c r="PCT249" s="30"/>
      <c r="PCU249" s="30"/>
      <c r="PCV249" s="30"/>
      <c r="PCW249" s="30"/>
      <c r="PCX249" s="30"/>
      <c r="PCY249" s="30"/>
      <c r="PCZ249" s="30"/>
      <c r="PDA249" s="30"/>
      <c r="PDB249" s="30"/>
      <c r="PDC249" s="30"/>
      <c r="PDD249" s="30"/>
      <c r="PDE249" s="30"/>
      <c r="PDF249" s="30"/>
      <c r="PDG249" s="30"/>
      <c r="PDH249" s="30"/>
      <c r="PDI249" s="30"/>
      <c r="PDJ249" s="30"/>
      <c r="PDK249" s="30"/>
      <c r="PDL249" s="30"/>
      <c r="PDM249" s="30"/>
      <c r="PDN249" s="30"/>
      <c r="PDO249" s="30"/>
      <c r="PDP249" s="30"/>
      <c r="PDQ249" s="30"/>
      <c r="PDR249" s="30"/>
      <c r="PDS249" s="30"/>
      <c r="PDT249" s="30"/>
      <c r="PDU249" s="30"/>
      <c r="PDV249" s="30"/>
      <c r="PDW249" s="30"/>
      <c r="PDX249" s="30"/>
      <c r="PDY249" s="30"/>
      <c r="PDZ249" s="30"/>
      <c r="PEA249" s="30"/>
      <c r="PEB249" s="30"/>
      <c r="PEC249" s="30"/>
      <c r="PED249" s="30"/>
      <c r="PEE249" s="30"/>
      <c r="PEF249" s="30"/>
      <c r="PEG249" s="30"/>
      <c r="PEH249" s="30"/>
      <c r="PEI249" s="30"/>
      <c r="PEJ249" s="30"/>
      <c r="PEK249" s="30"/>
      <c r="PEL249" s="30"/>
      <c r="PEM249" s="30"/>
      <c r="PEN249" s="30"/>
      <c r="PEO249" s="30"/>
      <c r="PEP249" s="30"/>
      <c r="PEQ249" s="30"/>
      <c r="PER249" s="30"/>
      <c r="PES249" s="30"/>
      <c r="PET249" s="30"/>
      <c r="PEU249" s="30"/>
      <c r="PEV249" s="30"/>
      <c r="PEW249" s="30"/>
      <c r="PEX249" s="30"/>
      <c r="PEY249" s="30"/>
      <c r="PEZ249" s="30"/>
      <c r="PFA249" s="30"/>
      <c r="PFB249" s="30"/>
      <c r="PFC249" s="30"/>
      <c r="PFD249" s="30"/>
      <c r="PFE249" s="30"/>
      <c r="PFF249" s="30"/>
      <c r="PFG249" s="30"/>
      <c r="PFH249" s="30"/>
      <c r="PFI249" s="30"/>
      <c r="PFJ249" s="30"/>
      <c r="PFK249" s="30"/>
      <c r="PFL249" s="30"/>
      <c r="PFM249" s="30"/>
      <c r="PFN249" s="30"/>
      <c r="PFO249" s="30"/>
      <c r="PFP249" s="30"/>
      <c r="PFQ249" s="30"/>
      <c r="PFR249" s="30"/>
      <c r="PFS249" s="30"/>
      <c r="PFT249" s="30"/>
      <c r="PFU249" s="30"/>
      <c r="PFV249" s="30"/>
      <c r="PFW249" s="30"/>
      <c r="PFX249" s="30"/>
      <c r="PFY249" s="30"/>
      <c r="PFZ249" s="30"/>
      <c r="PGA249" s="30"/>
      <c r="PGB249" s="30"/>
      <c r="PGC249" s="30"/>
      <c r="PGD249" s="30"/>
      <c r="PGE249" s="30"/>
      <c r="PGF249" s="30"/>
      <c r="PGG249" s="30"/>
      <c r="PGH249" s="30"/>
      <c r="PGI249" s="30"/>
      <c r="PGJ249" s="30"/>
      <c r="PGK249" s="30"/>
      <c r="PGL249" s="30"/>
      <c r="PGM249" s="30"/>
      <c r="PGN249" s="30"/>
      <c r="PGO249" s="30"/>
      <c r="PGP249" s="30"/>
      <c r="PGQ249" s="30"/>
      <c r="PGR249" s="30"/>
      <c r="PGS249" s="30"/>
      <c r="PGT249" s="30"/>
      <c r="PGU249" s="30"/>
      <c r="PGV249" s="30"/>
      <c r="PGW249" s="30"/>
      <c r="PGX249" s="30"/>
      <c r="PGY249" s="30"/>
      <c r="PGZ249" s="30"/>
      <c r="PHA249" s="30"/>
      <c r="PHB249" s="30"/>
      <c r="PHC249" s="30"/>
      <c r="PHD249" s="30"/>
      <c r="PHE249" s="30"/>
      <c r="PHF249" s="30"/>
      <c r="PHG249" s="30"/>
      <c r="PHH249" s="30"/>
      <c r="PHI249" s="30"/>
      <c r="PHJ249" s="30"/>
      <c r="PHK249" s="30"/>
      <c r="PHL249" s="30"/>
      <c r="PHM249" s="30"/>
      <c r="PHN249" s="30"/>
      <c r="PHO249" s="30"/>
      <c r="PHP249" s="30"/>
      <c r="PHQ249" s="30"/>
      <c r="PHR249" s="30"/>
      <c r="PHS249" s="30"/>
      <c r="PHT249" s="30"/>
      <c r="PHU249" s="30"/>
      <c r="PHV249" s="30"/>
      <c r="PHW249" s="30"/>
      <c r="PHX249" s="30"/>
      <c r="PHY249" s="30"/>
      <c r="PHZ249" s="30"/>
      <c r="PIA249" s="30"/>
      <c r="PIB249" s="30"/>
      <c r="PIC249" s="30"/>
      <c r="PID249" s="30"/>
      <c r="PIE249" s="30"/>
      <c r="PIF249" s="30"/>
      <c r="PIG249" s="30"/>
      <c r="PIH249" s="30"/>
      <c r="PII249" s="30"/>
      <c r="PIJ249" s="30"/>
      <c r="PIK249" s="30"/>
      <c r="PIL249" s="30"/>
      <c r="PIM249" s="30"/>
      <c r="PIN249" s="30"/>
      <c r="PIO249" s="30"/>
      <c r="PIP249" s="30"/>
      <c r="PIQ249" s="30"/>
      <c r="PIR249" s="30"/>
      <c r="PIS249" s="30"/>
      <c r="PIT249" s="30"/>
      <c r="PIU249" s="30"/>
      <c r="PIV249" s="30"/>
      <c r="PIW249" s="30"/>
      <c r="PIX249" s="30"/>
      <c r="PIY249" s="30"/>
      <c r="PIZ249" s="30"/>
      <c r="PJA249" s="30"/>
      <c r="PJB249" s="30"/>
      <c r="PJC249" s="30"/>
      <c r="PJD249" s="30"/>
      <c r="PJE249" s="30"/>
      <c r="PJF249" s="30"/>
      <c r="PJG249" s="30"/>
      <c r="PJH249" s="30"/>
      <c r="PJI249" s="30"/>
      <c r="PJJ249" s="30"/>
      <c r="PJK249" s="30"/>
      <c r="PJL249" s="30"/>
      <c r="PJM249" s="30"/>
      <c r="PJN249" s="30"/>
      <c r="PJO249" s="30"/>
      <c r="PJP249" s="30"/>
      <c r="PJQ249" s="30"/>
      <c r="PJR249" s="30"/>
      <c r="PJS249" s="30"/>
      <c r="PJT249" s="30"/>
      <c r="PJU249" s="30"/>
      <c r="PJV249" s="30"/>
      <c r="PJW249" s="30"/>
      <c r="PJX249" s="30"/>
      <c r="PJY249" s="30"/>
      <c r="PJZ249" s="30"/>
      <c r="PKA249" s="30"/>
      <c r="PKB249" s="30"/>
      <c r="PKC249" s="30"/>
      <c r="PKD249" s="30"/>
      <c r="PKE249" s="30"/>
      <c r="PKF249" s="30"/>
      <c r="PKG249" s="30"/>
      <c r="PKH249" s="30"/>
      <c r="PKI249" s="30"/>
      <c r="PKJ249" s="30"/>
      <c r="PKK249" s="30"/>
      <c r="PKL249" s="30"/>
      <c r="PKM249" s="30"/>
      <c r="PKN249" s="30"/>
      <c r="PKO249" s="30"/>
      <c r="PKP249" s="30"/>
      <c r="PKQ249" s="30"/>
      <c r="PKR249" s="30"/>
      <c r="PKS249" s="30"/>
      <c r="PKT249" s="30"/>
      <c r="PKU249" s="30"/>
      <c r="PKV249" s="30"/>
      <c r="PKW249" s="30"/>
      <c r="PKX249" s="30"/>
      <c r="PKY249" s="30"/>
      <c r="PKZ249" s="30"/>
      <c r="PLA249" s="30"/>
      <c r="PLB249" s="30"/>
      <c r="PLC249" s="30"/>
      <c r="PLD249" s="30"/>
      <c r="PLE249" s="30"/>
      <c r="PLF249" s="30"/>
      <c r="PLG249" s="30"/>
      <c r="PLH249" s="30"/>
      <c r="PLI249" s="30"/>
      <c r="PLJ249" s="30"/>
      <c r="PLK249" s="30"/>
      <c r="PLL249" s="30"/>
      <c r="PLM249" s="30"/>
      <c r="PLN249" s="30"/>
      <c r="PLO249" s="30"/>
      <c r="PLP249" s="30"/>
      <c r="PLQ249" s="30"/>
      <c r="PLR249" s="30"/>
      <c r="PLS249" s="30"/>
      <c r="PLT249" s="30"/>
      <c r="PLU249" s="30"/>
      <c r="PLV249" s="30"/>
      <c r="PLW249" s="30"/>
      <c r="PLX249" s="30"/>
      <c r="PLY249" s="30"/>
      <c r="PLZ249" s="30"/>
      <c r="PMA249" s="30"/>
      <c r="PMB249" s="30"/>
      <c r="PMC249" s="30"/>
      <c r="PMD249" s="30"/>
      <c r="PME249" s="30"/>
      <c r="PMF249" s="30"/>
      <c r="PMG249" s="30"/>
      <c r="PMH249" s="30"/>
      <c r="PMI249" s="30"/>
      <c r="PMJ249" s="30"/>
      <c r="PMK249" s="30"/>
      <c r="PML249" s="30"/>
      <c r="PMM249" s="30"/>
      <c r="PMN249" s="30"/>
      <c r="PMO249" s="30"/>
      <c r="PMP249" s="30"/>
      <c r="PMQ249" s="30"/>
      <c r="PMR249" s="30"/>
      <c r="PMS249" s="30"/>
      <c r="PMT249" s="30"/>
      <c r="PMU249" s="30"/>
      <c r="PMV249" s="30"/>
      <c r="PMW249" s="30"/>
      <c r="PMX249" s="30"/>
      <c r="PMY249" s="30"/>
      <c r="PMZ249" s="30"/>
      <c r="PNA249" s="30"/>
      <c r="PNB249" s="30"/>
      <c r="PNC249" s="30"/>
      <c r="PND249" s="30"/>
      <c r="PNE249" s="30"/>
      <c r="PNF249" s="30"/>
      <c r="PNG249" s="30"/>
      <c r="PNH249" s="30"/>
      <c r="PNI249" s="30"/>
      <c r="PNJ249" s="30"/>
      <c r="PNK249" s="30"/>
      <c r="PNL249" s="30"/>
      <c r="PNM249" s="30"/>
      <c r="PNN249" s="30"/>
      <c r="PNO249" s="30"/>
      <c r="PNP249" s="30"/>
      <c r="PNQ249" s="30"/>
      <c r="PNR249" s="30"/>
      <c r="PNS249" s="30"/>
      <c r="PNT249" s="30"/>
      <c r="PNU249" s="30"/>
      <c r="PNV249" s="30"/>
      <c r="PNW249" s="30"/>
      <c r="PNX249" s="30"/>
      <c r="PNY249" s="30"/>
      <c r="PNZ249" s="30"/>
      <c r="POA249" s="30"/>
      <c r="POB249" s="30"/>
      <c r="POC249" s="30"/>
      <c r="POD249" s="30"/>
      <c r="POE249" s="30"/>
      <c r="POF249" s="30"/>
      <c r="POG249" s="30"/>
      <c r="POH249" s="30"/>
      <c r="POI249" s="30"/>
      <c r="POJ249" s="30"/>
      <c r="POK249" s="30"/>
      <c r="POL249" s="30"/>
      <c r="POM249" s="30"/>
      <c r="PON249" s="30"/>
      <c r="POO249" s="30"/>
      <c r="POP249" s="30"/>
      <c r="POQ249" s="30"/>
      <c r="POR249" s="30"/>
      <c r="POS249" s="30"/>
      <c r="POT249" s="30"/>
      <c r="POU249" s="30"/>
      <c r="POV249" s="30"/>
      <c r="POW249" s="30"/>
      <c r="POX249" s="30"/>
      <c r="POY249" s="30"/>
      <c r="POZ249" s="30"/>
      <c r="PPA249" s="30"/>
      <c r="PPB249" s="30"/>
      <c r="PPC249" s="30"/>
      <c r="PPD249" s="30"/>
      <c r="PPE249" s="30"/>
      <c r="PPF249" s="30"/>
      <c r="PPG249" s="30"/>
      <c r="PPH249" s="30"/>
      <c r="PPI249" s="30"/>
      <c r="PPJ249" s="30"/>
      <c r="PPK249" s="30"/>
      <c r="PPL249" s="30"/>
      <c r="PPM249" s="30"/>
      <c r="PPN249" s="30"/>
      <c r="PPO249" s="30"/>
      <c r="PPP249" s="30"/>
      <c r="PPQ249" s="30"/>
      <c r="PPR249" s="30"/>
      <c r="PPS249" s="30"/>
      <c r="PPT249" s="30"/>
      <c r="PPU249" s="30"/>
      <c r="PPV249" s="30"/>
      <c r="PPW249" s="30"/>
      <c r="PPX249" s="30"/>
      <c r="PPY249" s="30"/>
      <c r="PPZ249" s="30"/>
      <c r="PQA249" s="30"/>
      <c r="PQB249" s="30"/>
      <c r="PQC249" s="30"/>
      <c r="PQD249" s="30"/>
      <c r="PQE249" s="30"/>
      <c r="PQF249" s="30"/>
      <c r="PQG249" s="30"/>
      <c r="PQH249" s="30"/>
      <c r="PQI249" s="30"/>
      <c r="PQJ249" s="30"/>
      <c r="PQK249" s="30"/>
      <c r="PQL249" s="30"/>
      <c r="PQM249" s="30"/>
      <c r="PQN249" s="30"/>
      <c r="PQO249" s="30"/>
      <c r="PQP249" s="30"/>
      <c r="PQQ249" s="30"/>
      <c r="PQR249" s="30"/>
      <c r="PQS249" s="30"/>
      <c r="PQT249" s="30"/>
      <c r="PQU249" s="30"/>
      <c r="PQV249" s="30"/>
      <c r="PQW249" s="30"/>
      <c r="PQX249" s="30"/>
      <c r="PQY249" s="30"/>
      <c r="PQZ249" s="30"/>
      <c r="PRA249" s="30"/>
      <c r="PRB249" s="30"/>
      <c r="PRC249" s="30"/>
      <c r="PRD249" s="30"/>
      <c r="PRE249" s="30"/>
      <c r="PRF249" s="30"/>
      <c r="PRG249" s="30"/>
      <c r="PRH249" s="30"/>
      <c r="PRI249" s="30"/>
      <c r="PRJ249" s="30"/>
      <c r="PRK249" s="30"/>
      <c r="PRL249" s="30"/>
      <c r="PRM249" s="30"/>
      <c r="PRN249" s="30"/>
      <c r="PRO249" s="30"/>
      <c r="PRP249" s="30"/>
      <c r="PRQ249" s="30"/>
      <c r="PRR249" s="30"/>
      <c r="PRS249" s="30"/>
      <c r="PRT249" s="30"/>
      <c r="PRU249" s="30"/>
      <c r="PRV249" s="30"/>
      <c r="PRW249" s="30"/>
      <c r="PRX249" s="30"/>
      <c r="PRY249" s="30"/>
      <c r="PRZ249" s="30"/>
      <c r="PSA249" s="30"/>
      <c r="PSB249" s="30"/>
      <c r="PSC249" s="30"/>
      <c r="PSD249" s="30"/>
      <c r="PSE249" s="30"/>
      <c r="PSF249" s="30"/>
      <c r="PSG249" s="30"/>
      <c r="PSH249" s="30"/>
      <c r="PSI249" s="30"/>
      <c r="PSJ249" s="30"/>
      <c r="PSK249" s="30"/>
      <c r="PSL249" s="30"/>
      <c r="PSM249" s="30"/>
      <c r="PSN249" s="30"/>
      <c r="PSO249" s="30"/>
      <c r="PSP249" s="30"/>
      <c r="PSQ249" s="30"/>
      <c r="PSR249" s="30"/>
      <c r="PSS249" s="30"/>
      <c r="PST249" s="30"/>
      <c r="PSU249" s="30"/>
      <c r="PSV249" s="30"/>
      <c r="PSW249" s="30"/>
      <c r="PSX249" s="30"/>
      <c r="PSY249" s="30"/>
      <c r="PSZ249" s="30"/>
      <c r="PTA249" s="30"/>
      <c r="PTB249" s="30"/>
      <c r="PTC249" s="30"/>
      <c r="PTD249" s="30"/>
      <c r="PTE249" s="30"/>
      <c r="PTF249" s="30"/>
      <c r="PTG249" s="30"/>
      <c r="PTH249" s="30"/>
      <c r="PTI249" s="30"/>
      <c r="PTJ249" s="30"/>
      <c r="PTK249" s="30"/>
      <c r="PTL249" s="30"/>
      <c r="PTM249" s="30"/>
      <c r="PTN249" s="30"/>
      <c r="PTO249" s="30"/>
      <c r="PTP249" s="30"/>
      <c r="PTQ249" s="30"/>
      <c r="PTR249" s="30"/>
      <c r="PTS249" s="30"/>
      <c r="PTT249" s="30"/>
      <c r="PTU249" s="30"/>
      <c r="PTV249" s="30"/>
      <c r="PTW249" s="30"/>
      <c r="PTX249" s="30"/>
      <c r="PTY249" s="30"/>
      <c r="PTZ249" s="30"/>
      <c r="PUA249" s="30"/>
      <c r="PUB249" s="30"/>
      <c r="PUC249" s="30"/>
      <c r="PUD249" s="30"/>
      <c r="PUE249" s="30"/>
      <c r="PUF249" s="30"/>
      <c r="PUG249" s="30"/>
      <c r="PUH249" s="30"/>
      <c r="PUI249" s="30"/>
      <c r="PUJ249" s="30"/>
      <c r="PUK249" s="30"/>
      <c r="PUL249" s="30"/>
      <c r="PUM249" s="30"/>
      <c r="PUN249" s="30"/>
      <c r="PUO249" s="30"/>
      <c r="PUP249" s="30"/>
      <c r="PUQ249" s="30"/>
      <c r="PUR249" s="30"/>
      <c r="PUS249" s="30"/>
      <c r="PUT249" s="30"/>
      <c r="PUU249" s="30"/>
      <c r="PUV249" s="30"/>
      <c r="PUW249" s="30"/>
      <c r="PUX249" s="30"/>
      <c r="PUY249" s="30"/>
      <c r="PUZ249" s="30"/>
      <c r="PVA249" s="30"/>
      <c r="PVB249" s="30"/>
      <c r="PVC249" s="30"/>
      <c r="PVD249" s="30"/>
      <c r="PVE249" s="30"/>
      <c r="PVF249" s="30"/>
      <c r="PVG249" s="30"/>
      <c r="PVH249" s="30"/>
      <c r="PVI249" s="30"/>
      <c r="PVJ249" s="30"/>
      <c r="PVK249" s="30"/>
      <c r="PVL249" s="30"/>
      <c r="PVM249" s="30"/>
      <c r="PVN249" s="30"/>
      <c r="PVO249" s="30"/>
      <c r="PVP249" s="30"/>
      <c r="PVQ249" s="30"/>
      <c r="PVR249" s="30"/>
      <c r="PVS249" s="30"/>
      <c r="PVT249" s="30"/>
      <c r="PVU249" s="30"/>
      <c r="PVV249" s="30"/>
      <c r="PVW249" s="30"/>
      <c r="PVX249" s="30"/>
      <c r="PVY249" s="30"/>
      <c r="PVZ249" s="30"/>
      <c r="PWA249" s="30"/>
      <c r="PWB249" s="30"/>
      <c r="PWC249" s="30"/>
      <c r="PWD249" s="30"/>
      <c r="PWE249" s="30"/>
      <c r="PWF249" s="30"/>
      <c r="PWG249" s="30"/>
      <c r="PWH249" s="30"/>
      <c r="PWI249" s="30"/>
      <c r="PWJ249" s="30"/>
      <c r="PWK249" s="30"/>
      <c r="PWL249" s="30"/>
      <c r="PWM249" s="30"/>
      <c r="PWN249" s="30"/>
      <c r="PWO249" s="30"/>
      <c r="PWP249" s="30"/>
      <c r="PWQ249" s="30"/>
      <c r="PWR249" s="30"/>
      <c r="PWS249" s="30"/>
      <c r="PWT249" s="30"/>
      <c r="PWU249" s="30"/>
      <c r="PWV249" s="30"/>
      <c r="PWW249" s="30"/>
      <c r="PWX249" s="30"/>
      <c r="PWY249" s="30"/>
      <c r="PWZ249" s="30"/>
      <c r="PXA249" s="30"/>
      <c r="PXB249" s="30"/>
      <c r="PXC249" s="30"/>
      <c r="PXD249" s="30"/>
      <c r="PXE249" s="30"/>
      <c r="PXF249" s="30"/>
      <c r="PXG249" s="30"/>
      <c r="PXH249" s="30"/>
      <c r="PXI249" s="30"/>
      <c r="PXJ249" s="30"/>
      <c r="PXK249" s="30"/>
      <c r="PXL249" s="30"/>
      <c r="PXM249" s="30"/>
      <c r="PXN249" s="30"/>
      <c r="PXO249" s="30"/>
      <c r="PXP249" s="30"/>
      <c r="PXQ249" s="30"/>
      <c r="PXR249" s="30"/>
      <c r="PXS249" s="30"/>
      <c r="PXT249" s="30"/>
      <c r="PXU249" s="30"/>
      <c r="PXV249" s="30"/>
      <c r="PXW249" s="30"/>
      <c r="PXX249" s="30"/>
      <c r="PXY249" s="30"/>
      <c r="PXZ249" s="30"/>
      <c r="PYA249" s="30"/>
      <c r="PYB249" s="30"/>
      <c r="PYC249" s="30"/>
      <c r="PYD249" s="30"/>
      <c r="PYE249" s="30"/>
      <c r="PYF249" s="30"/>
      <c r="PYG249" s="30"/>
      <c r="PYH249" s="30"/>
      <c r="PYI249" s="30"/>
      <c r="PYJ249" s="30"/>
      <c r="PYK249" s="30"/>
      <c r="PYL249" s="30"/>
      <c r="PYM249" s="30"/>
      <c r="PYN249" s="30"/>
      <c r="PYO249" s="30"/>
      <c r="PYP249" s="30"/>
      <c r="PYQ249" s="30"/>
      <c r="PYR249" s="30"/>
      <c r="PYS249" s="30"/>
      <c r="PYT249" s="30"/>
      <c r="PYU249" s="30"/>
      <c r="PYV249" s="30"/>
      <c r="PYW249" s="30"/>
      <c r="PYX249" s="30"/>
      <c r="PYY249" s="30"/>
      <c r="PYZ249" s="30"/>
      <c r="PZA249" s="30"/>
      <c r="PZB249" s="30"/>
      <c r="PZC249" s="30"/>
      <c r="PZD249" s="30"/>
      <c r="PZE249" s="30"/>
      <c r="PZF249" s="30"/>
      <c r="PZG249" s="30"/>
      <c r="PZH249" s="30"/>
      <c r="PZI249" s="30"/>
      <c r="PZJ249" s="30"/>
      <c r="PZK249" s="30"/>
      <c r="PZL249" s="30"/>
      <c r="PZM249" s="30"/>
      <c r="PZN249" s="30"/>
      <c r="PZO249" s="30"/>
      <c r="PZP249" s="30"/>
      <c r="PZQ249" s="30"/>
      <c r="PZR249" s="30"/>
      <c r="PZS249" s="30"/>
      <c r="PZT249" s="30"/>
      <c r="PZU249" s="30"/>
      <c r="PZV249" s="30"/>
      <c r="PZW249" s="30"/>
      <c r="PZX249" s="30"/>
      <c r="PZY249" s="30"/>
      <c r="PZZ249" s="30"/>
      <c r="QAA249" s="30"/>
      <c r="QAB249" s="30"/>
      <c r="QAC249" s="30"/>
      <c r="QAD249" s="30"/>
      <c r="QAE249" s="30"/>
      <c r="QAF249" s="30"/>
      <c r="QAG249" s="30"/>
      <c r="QAH249" s="30"/>
      <c r="QAI249" s="30"/>
      <c r="QAJ249" s="30"/>
      <c r="QAK249" s="30"/>
      <c r="QAL249" s="30"/>
      <c r="QAM249" s="30"/>
      <c r="QAN249" s="30"/>
      <c r="QAO249" s="30"/>
      <c r="QAP249" s="30"/>
      <c r="QAQ249" s="30"/>
      <c r="QAR249" s="30"/>
      <c r="QAS249" s="30"/>
      <c r="QAT249" s="30"/>
      <c r="QAU249" s="30"/>
      <c r="QAV249" s="30"/>
      <c r="QAW249" s="30"/>
      <c r="QAX249" s="30"/>
      <c r="QAY249" s="30"/>
      <c r="QAZ249" s="30"/>
      <c r="QBA249" s="30"/>
      <c r="QBB249" s="30"/>
      <c r="QBC249" s="30"/>
      <c r="QBD249" s="30"/>
      <c r="QBE249" s="30"/>
      <c r="QBF249" s="30"/>
      <c r="QBG249" s="30"/>
      <c r="QBH249" s="30"/>
      <c r="QBI249" s="30"/>
      <c r="QBJ249" s="30"/>
      <c r="QBK249" s="30"/>
      <c r="QBL249" s="30"/>
      <c r="QBM249" s="30"/>
      <c r="QBN249" s="30"/>
      <c r="QBO249" s="30"/>
      <c r="QBP249" s="30"/>
      <c r="QBQ249" s="30"/>
      <c r="QBR249" s="30"/>
      <c r="QBS249" s="30"/>
      <c r="QBT249" s="30"/>
      <c r="QBU249" s="30"/>
      <c r="QBV249" s="30"/>
      <c r="QBW249" s="30"/>
      <c r="QBX249" s="30"/>
      <c r="QBY249" s="30"/>
      <c r="QBZ249" s="30"/>
      <c r="QCA249" s="30"/>
      <c r="QCB249" s="30"/>
      <c r="QCC249" s="30"/>
      <c r="QCD249" s="30"/>
      <c r="QCE249" s="30"/>
      <c r="QCF249" s="30"/>
      <c r="QCG249" s="30"/>
      <c r="QCH249" s="30"/>
      <c r="QCI249" s="30"/>
      <c r="QCJ249" s="30"/>
      <c r="QCK249" s="30"/>
      <c r="QCL249" s="30"/>
      <c r="QCM249" s="30"/>
      <c r="QCN249" s="30"/>
      <c r="QCO249" s="30"/>
      <c r="QCP249" s="30"/>
      <c r="QCQ249" s="30"/>
      <c r="QCR249" s="30"/>
      <c r="QCS249" s="30"/>
      <c r="QCT249" s="30"/>
      <c r="QCU249" s="30"/>
      <c r="QCV249" s="30"/>
      <c r="QCW249" s="30"/>
      <c r="QCX249" s="30"/>
      <c r="QCY249" s="30"/>
      <c r="QCZ249" s="30"/>
      <c r="QDA249" s="30"/>
      <c r="QDB249" s="30"/>
      <c r="QDC249" s="30"/>
      <c r="QDD249" s="30"/>
      <c r="QDE249" s="30"/>
      <c r="QDF249" s="30"/>
      <c r="QDG249" s="30"/>
      <c r="QDH249" s="30"/>
      <c r="QDI249" s="30"/>
      <c r="QDJ249" s="30"/>
      <c r="QDK249" s="30"/>
      <c r="QDL249" s="30"/>
      <c r="QDM249" s="30"/>
      <c r="QDN249" s="30"/>
      <c r="QDO249" s="30"/>
      <c r="QDP249" s="30"/>
      <c r="QDQ249" s="30"/>
      <c r="QDR249" s="30"/>
      <c r="QDS249" s="30"/>
      <c r="QDT249" s="30"/>
      <c r="QDU249" s="30"/>
      <c r="QDV249" s="30"/>
      <c r="QDW249" s="30"/>
      <c r="QDX249" s="30"/>
      <c r="QDY249" s="30"/>
      <c r="QDZ249" s="30"/>
      <c r="QEA249" s="30"/>
      <c r="QEB249" s="30"/>
      <c r="QEC249" s="30"/>
      <c r="QED249" s="30"/>
      <c r="QEE249" s="30"/>
      <c r="QEF249" s="30"/>
      <c r="QEG249" s="30"/>
      <c r="QEH249" s="30"/>
      <c r="QEI249" s="30"/>
      <c r="QEJ249" s="30"/>
      <c r="QEK249" s="30"/>
      <c r="QEL249" s="30"/>
      <c r="QEM249" s="30"/>
      <c r="QEN249" s="30"/>
      <c r="QEO249" s="30"/>
      <c r="QEP249" s="30"/>
      <c r="QEQ249" s="30"/>
      <c r="QER249" s="30"/>
      <c r="QES249" s="30"/>
      <c r="QET249" s="30"/>
      <c r="QEU249" s="30"/>
      <c r="QEV249" s="30"/>
      <c r="QEW249" s="30"/>
      <c r="QEX249" s="30"/>
      <c r="QEY249" s="30"/>
      <c r="QEZ249" s="30"/>
      <c r="QFA249" s="30"/>
      <c r="QFB249" s="30"/>
      <c r="QFC249" s="30"/>
      <c r="QFD249" s="30"/>
      <c r="QFE249" s="30"/>
      <c r="QFF249" s="30"/>
      <c r="QFG249" s="30"/>
      <c r="QFH249" s="30"/>
      <c r="QFI249" s="30"/>
      <c r="QFJ249" s="30"/>
      <c r="QFK249" s="30"/>
      <c r="QFL249" s="30"/>
      <c r="QFM249" s="30"/>
      <c r="QFN249" s="30"/>
      <c r="QFO249" s="30"/>
      <c r="QFP249" s="30"/>
      <c r="QFQ249" s="30"/>
      <c r="QFR249" s="30"/>
      <c r="QFS249" s="30"/>
      <c r="QFT249" s="30"/>
      <c r="QFU249" s="30"/>
      <c r="QFV249" s="30"/>
      <c r="QFW249" s="30"/>
      <c r="QFX249" s="30"/>
      <c r="QFY249" s="30"/>
      <c r="QFZ249" s="30"/>
      <c r="QGA249" s="30"/>
      <c r="QGB249" s="30"/>
      <c r="QGC249" s="30"/>
      <c r="QGD249" s="30"/>
      <c r="QGE249" s="30"/>
      <c r="QGF249" s="30"/>
      <c r="QGG249" s="30"/>
      <c r="QGH249" s="30"/>
      <c r="QGI249" s="30"/>
      <c r="QGJ249" s="30"/>
      <c r="QGK249" s="30"/>
      <c r="QGL249" s="30"/>
      <c r="QGM249" s="30"/>
      <c r="QGN249" s="30"/>
      <c r="QGO249" s="30"/>
      <c r="QGP249" s="30"/>
      <c r="QGQ249" s="30"/>
      <c r="QGR249" s="30"/>
      <c r="QGS249" s="30"/>
      <c r="QGT249" s="30"/>
      <c r="QGU249" s="30"/>
      <c r="QGV249" s="30"/>
      <c r="QGW249" s="30"/>
      <c r="QGX249" s="30"/>
      <c r="QGY249" s="30"/>
      <c r="QGZ249" s="30"/>
      <c r="QHA249" s="30"/>
      <c r="QHB249" s="30"/>
      <c r="QHC249" s="30"/>
      <c r="QHD249" s="30"/>
      <c r="QHE249" s="30"/>
      <c r="QHF249" s="30"/>
      <c r="QHG249" s="30"/>
      <c r="QHH249" s="30"/>
      <c r="QHI249" s="30"/>
      <c r="QHJ249" s="30"/>
      <c r="QHK249" s="30"/>
      <c r="QHL249" s="30"/>
      <c r="QHM249" s="30"/>
      <c r="QHN249" s="30"/>
      <c r="QHO249" s="30"/>
      <c r="QHP249" s="30"/>
      <c r="QHQ249" s="30"/>
      <c r="QHR249" s="30"/>
      <c r="QHS249" s="30"/>
      <c r="QHT249" s="30"/>
      <c r="QHU249" s="30"/>
      <c r="QHV249" s="30"/>
      <c r="QHW249" s="30"/>
      <c r="QHX249" s="30"/>
      <c r="QHY249" s="30"/>
      <c r="QHZ249" s="30"/>
      <c r="QIA249" s="30"/>
      <c r="QIB249" s="30"/>
      <c r="QIC249" s="30"/>
      <c r="QID249" s="30"/>
      <c r="QIE249" s="30"/>
      <c r="QIF249" s="30"/>
      <c r="QIG249" s="30"/>
      <c r="QIH249" s="30"/>
      <c r="QII249" s="30"/>
      <c r="QIJ249" s="30"/>
      <c r="QIK249" s="30"/>
      <c r="QIL249" s="30"/>
      <c r="QIM249" s="30"/>
      <c r="QIN249" s="30"/>
      <c r="QIO249" s="30"/>
      <c r="QIP249" s="30"/>
      <c r="QIQ249" s="30"/>
      <c r="QIR249" s="30"/>
      <c r="QIS249" s="30"/>
      <c r="QIT249" s="30"/>
      <c r="QIU249" s="30"/>
      <c r="QIV249" s="30"/>
      <c r="QIW249" s="30"/>
      <c r="QIX249" s="30"/>
      <c r="QIY249" s="30"/>
      <c r="QIZ249" s="30"/>
      <c r="QJA249" s="30"/>
      <c r="QJB249" s="30"/>
      <c r="QJC249" s="30"/>
      <c r="QJD249" s="30"/>
      <c r="QJE249" s="30"/>
      <c r="QJF249" s="30"/>
      <c r="QJG249" s="30"/>
      <c r="QJH249" s="30"/>
      <c r="QJI249" s="30"/>
      <c r="QJJ249" s="30"/>
      <c r="QJK249" s="30"/>
      <c r="QJL249" s="30"/>
      <c r="QJM249" s="30"/>
      <c r="QJN249" s="30"/>
      <c r="QJO249" s="30"/>
      <c r="QJP249" s="30"/>
      <c r="QJQ249" s="30"/>
      <c r="QJR249" s="30"/>
      <c r="QJS249" s="30"/>
      <c r="QJT249" s="30"/>
      <c r="QJU249" s="30"/>
      <c r="QJV249" s="30"/>
      <c r="QJW249" s="30"/>
      <c r="QJX249" s="30"/>
      <c r="QJY249" s="30"/>
      <c r="QJZ249" s="30"/>
      <c r="QKA249" s="30"/>
      <c r="QKB249" s="30"/>
      <c r="QKC249" s="30"/>
      <c r="QKD249" s="30"/>
      <c r="QKE249" s="30"/>
      <c r="QKF249" s="30"/>
      <c r="QKG249" s="30"/>
      <c r="QKH249" s="30"/>
      <c r="QKI249" s="30"/>
      <c r="QKJ249" s="30"/>
      <c r="QKK249" s="30"/>
      <c r="QKL249" s="30"/>
      <c r="QKM249" s="30"/>
      <c r="QKN249" s="30"/>
      <c r="QKO249" s="30"/>
      <c r="QKP249" s="30"/>
      <c r="QKQ249" s="30"/>
      <c r="QKR249" s="30"/>
      <c r="QKS249" s="30"/>
      <c r="QKT249" s="30"/>
      <c r="QKU249" s="30"/>
      <c r="QKV249" s="30"/>
      <c r="QKW249" s="30"/>
      <c r="QKX249" s="30"/>
      <c r="QKY249" s="30"/>
      <c r="QKZ249" s="30"/>
      <c r="QLA249" s="30"/>
      <c r="QLB249" s="30"/>
      <c r="QLC249" s="30"/>
      <c r="QLD249" s="30"/>
      <c r="QLE249" s="30"/>
      <c r="QLF249" s="30"/>
      <c r="QLG249" s="30"/>
      <c r="QLH249" s="30"/>
      <c r="QLI249" s="30"/>
      <c r="QLJ249" s="30"/>
      <c r="QLK249" s="30"/>
      <c r="QLL249" s="30"/>
      <c r="QLM249" s="30"/>
      <c r="QLN249" s="30"/>
      <c r="QLO249" s="30"/>
      <c r="QLP249" s="30"/>
      <c r="QLQ249" s="30"/>
      <c r="QLR249" s="30"/>
      <c r="QLS249" s="30"/>
      <c r="QLT249" s="30"/>
      <c r="QLU249" s="30"/>
      <c r="QLV249" s="30"/>
      <c r="QLW249" s="30"/>
      <c r="QLX249" s="30"/>
      <c r="QLY249" s="30"/>
      <c r="QLZ249" s="30"/>
      <c r="QMA249" s="30"/>
      <c r="QMB249" s="30"/>
      <c r="QMC249" s="30"/>
      <c r="QMD249" s="30"/>
      <c r="QME249" s="30"/>
      <c r="QMF249" s="30"/>
      <c r="QMG249" s="30"/>
      <c r="QMH249" s="30"/>
      <c r="QMI249" s="30"/>
      <c r="QMJ249" s="30"/>
      <c r="QMK249" s="30"/>
      <c r="QML249" s="30"/>
      <c r="QMM249" s="30"/>
      <c r="QMN249" s="30"/>
      <c r="QMO249" s="30"/>
      <c r="QMP249" s="30"/>
      <c r="QMQ249" s="30"/>
      <c r="QMR249" s="30"/>
      <c r="QMS249" s="30"/>
      <c r="QMT249" s="30"/>
      <c r="QMU249" s="30"/>
      <c r="QMV249" s="30"/>
      <c r="QMW249" s="30"/>
      <c r="QMX249" s="30"/>
      <c r="QMY249" s="30"/>
      <c r="QMZ249" s="30"/>
      <c r="QNA249" s="30"/>
      <c r="QNB249" s="30"/>
      <c r="QNC249" s="30"/>
      <c r="QND249" s="30"/>
      <c r="QNE249" s="30"/>
      <c r="QNF249" s="30"/>
      <c r="QNG249" s="30"/>
      <c r="QNH249" s="30"/>
      <c r="QNI249" s="30"/>
      <c r="QNJ249" s="30"/>
      <c r="QNK249" s="30"/>
      <c r="QNL249" s="30"/>
      <c r="QNM249" s="30"/>
      <c r="QNN249" s="30"/>
      <c r="QNO249" s="30"/>
      <c r="QNP249" s="30"/>
      <c r="QNQ249" s="30"/>
      <c r="QNR249" s="30"/>
      <c r="QNS249" s="30"/>
      <c r="QNT249" s="30"/>
      <c r="QNU249" s="30"/>
      <c r="QNV249" s="30"/>
      <c r="QNW249" s="30"/>
      <c r="QNX249" s="30"/>
      <c r="QNY249" s="30"/>
      <c r="QNZ249" s="30"/>
      <c r="QOA249" s="30"/>
      <c r="QOB249" s="30"/>
      <c r="QOC249" s="30"/>
      <c r="QOD249" s="30"/>
      <c r="QOE249" s="30"/>
      <c r="QOF249" s="30"/>
      <c r="QOG249" s="30"/>
      <c r="QOH249" s="30"/>
      <c r="QOI249" s="30"/>
      <c r="QOJ249" s="30"/>
      <c r="QOK249" s="30"/>
      <c r="QOL249" s="30"/>
      <c r="QOM249" s="30"/>
      <c r="QON249" s="30"/>
      <c r="QOO249" s="30"/>
      <c r="QOP249" s="30"/>
      <c r="QOQ249" s="30"/>
      <c r="QOR249" s="30"/>
      <c r="QOS249" s="30"/>
      <c r="QOT249" s="30"/>
      <c r="QOU249" s="30"/>
      <c r="QOV249" s="30"/>
      <c r="QOW249" s="30"/>
      <c r="QOX249" s="30"/>
      <c r="QOY249" s="30"/>
      <c r="QOZ249" s="30"/>
      <c r="QPA249" s="30"/>
      <c r="QPB249" s="30"/>
      <c r="QPC249" s="30"/>
      <c r="QPD249" s="30"/>
      <c r="QPE249" s="30"/>
      <c r="QPF249" s="30"/>
      <c r="QPG249" s="30"/>
      <c r="QPH249" s="30"/>
      <c r="QPI249" s="30"/>
      <c r="QPJ249" s="30"/>
      <c r="QPK249" s="30"/>
      <c r="QPL249" s="30"/>
      <c r="QPM249" s="30"/>
      <c r="QPN249" s="30"/>
      <c r="QPO249" s="30"/>
      <c r="QPP249" s="30"/>
      <c r="QPQ249" s="30"/>
      <c r="QPR249" s="30"/>
      <c r="QPS249" s="30"/>
      <c r="QPT249" s="30"/>
      <c r="QPU249" s="30"/>
      <c r="QPV249" s="30"/>
      <c r="QPW249" s="30"/>
      <c r="QPX249" s="30"/>
      <c r="QPY249" s="30"/>
      <c r="QPZ249" s="30"/>
      <c r="QQA249" s="30"/>
      <c r="QQB249" s="30"/>
      <c r="QQC249" s="30"/>
      <c r="QQD249" s="30"/>
      <c r="QQE249" s="30"/>
      <c r="QQF249" s="30"/>
      <c r="QQG249" s="30"/>
      <c r="QQH249" s="30"/>
      <c r="QQI249" s="30"/>
      <c r="QQJ249" s="30"/>
      <c r="QQK249" s="30"/>
      <c r="QQL249" s="30"/>
      <c r="QQM249" s="30"/>
      <c r="QQN249" s="30"/>
      <c r="QQO249" s="30"/>
      <c r="QQP249" s="30"/>
      <c r="QQQ249" s="30"/>
      <c r="QQR249" s="30"/>
      <c r="QQS249" s="30"/>
      <c r="QQT249" s="30"/>
      <c r="QQU249" s="30"/>
      <c r="QQV249" s="30"/>
      <c r="QQW249" s="30"/>
      <c r="QQX249" s="30"/>
      <c r="QQY249" s="30"/>
      <c r="QQZ249" s="30"/>
      <c r="QRA249" s="30"/>
      <c r="QRB249" s="30"/>
      <c r="QRC249" s="30"/>
      <c r="QRD249" s="30"/>
      <c r="QRE249" s="30"/>
      <c r="QRF249" s="30"/>
      <c r="QRG249" s="30"/>
      <c r="QRH249" s="30"/>
      <c r="QRI249" s="30"/>
      <c r="QRJ249" s="30"/>
      <c r="QRK249" s="30"/>
      <c r="QRL249" s="30"/>
      <c r="QRM249" s="30"/>
      <c r="QRN249" s="30"/>
      <c r="QRO249" s="30"/>
      <c r="QRP249" s="30"/>
      <c r="QRQ249" s="30"/>
      <c r="QRR249" s="30"/>
      <c r="QRS249" s="30"/>
      <c r="QRT249" s="30"/>
      <c r="QRU249" s="30"/>
      <c r="QRV249" s="30"/>
      <c r="QRW249" s="30"/>
      <c r="QRX249" s="30"/>
      <c r="QRY249" s="30"/>
      <c r="QRZ249" s="30"/>
      <c r="QSA249" s="30"/>
      <c r="QSB249" s="30"/>
      <c r="QSC249" s="30"/>
      <c r="QSD249" s="30"/>
      <c r="QSE249" s="30"/>
      <c r="QSF249" s="30"/>
      <c r="QSG249" s="30"/>
      <c r="QSH249" s="30"/>
      <c r="QSI249" s="30"/>
      <c r="QSJ249" s="30"/>
      <c r="QSK249" s="30"/>
      <c r="QSL249" s="30"/>
      <c r="QSM249" s="30"/>
      <c r="QSN249" s="30"/>
      <c r="QSO249" s="30"/>
      <c r="QSP249" s="30"/>
      <c r="QSQ249" s="30"/>
      <c r="QSR249" s="30"/>
      <c r="QSS249" s="30"/>
      <c r="QST249" s="30"/>
      <c r="QSU249" s="30"/>
      <c r="QSV249" s="30"/>
      <c r="QSW249" s="30"/>
      <c r="QSX249" s="30"/>
      <c r="QSY249" s="30"/>
      <c r="QSZ249" s="30"/>
      <c r="QTA249" s="30"/>
      <c r="QTB249" s="30"/>
      <c r="QTC249" s="30"/>
      <c r="QTD249" s="30"/>
      <c r="QTE249" s="30"/>
      <c r="QTF249" s="30"/>
      <c r="QTG249" s="30"/>
      <c r="QTH249" s="30"/>
      <c r="QTI249" s="30"/>
      <c r="QTJ249" s="30"/>
      <c r="QTK249" s="30"/>
      <c r="QTL249" s="30"/>
      <c r="QTM249" s="30"/>
      <c r="QTN249" s="30"/>
      <c r="QTO249" s="30"/>
      <c r="QTP249" s="30"/>
      <c r="QTQ249" s="30"/>
      <c r="QTR249" s="30"/>
      <c r="QTS249" s="30"/>
      <c r="QTT249" s="30"/>
      <c r="QTU249" s="30"/>
      <c r="QTV249" s="30"/>
      <c r="QTW249" s="30"/>
      <c r="QTX249" s="30"/>
      <c r="QTY249" s="30"/>
      <c r="QTZ249" s="30"/>
      <c r="QUA249" s="30"/>
      <c r="QUB249" s="30"/>
      <c r="QUC249" s="30"/>
      <c r="QUD249" s="30"/>
      <c r="QUE249" s="30"/>
      <c r="QUF249" s="30"/>
      <c r="QUG249" s="30"/>
      <c r="QUH249" s="30"/>
      <c r="QUI249" s="30"/>
      <c r="QUJ249" s="30"/>
      <c r="QUK249" s="30"/>
      <c r="QUL249" s="30"/>
      <c r="QUM249" s="30"/>
      <c r="QUN249" s="30"/>
      <c r="QUO249" s="30"/>
      <c r="QUP249" s="30"/>
      <c r="QUQ249" s="30"/>
      <c r="QUR249" s="30"/>
      <c r="QUS249" s="30"/>
      <c r="QUT249" s="30"/>
      <c r="QUU249" s="30"/>
      <c r="QUV249" s="30"/>
      <c r="QUW249" s="30"/>
      <c r="QUX249" s="30"/>
      <c r="QUY249" s="30"/>
      <c r="QUZ249" s="30"/>
      <c r="QVA249" s="30"/>
      <c r="QVB249" s="30"/>
      <c r="QVC249" s="30"/>
      <c r="QVD249" s="30"/>
      <c r="QVE249" s="30"/>
      <c r="QVF249" s="30"/>
      <c r="QVG249" s="30"/>
      <c r="QVH249" s="30"/>
      <c r="QVI249" s="30"/>
      <c r="QVJ249" s="30"/>
      <c r="QVK249" s="30"/>
      <c r="QVL249" s="30"/>
      <c r="QVM249" s="30"/>
      <c r="QVN249" s="30"/>
      <c r="QVO249" s="30"/>
      <c r="QVP249" s="30"/>
      <c r="QVQ249" s="30"/>
      <c r="QVR249" s="30"/>
      <c r="QVS249" s="30"/>
      <c r="QVT249" s="30"/>
      <c r="QVU249" s="30"/>
      <c r="QVV249" s="30"/>
      <c r="QVW249" s="30"/>
      <c r="QVX249" s="30"/>
      <c r="QVY249" s="30"/>
      <c r="QVZ249" s="30"/>
      <c r="QWA249" s="30"/>
      <c r="QWB249" s="30"/>
      <c r="QWC249" s="30"/>
      <c r="QWD249" s="30"/>
      <c r="QWE249" s="30"/>
      <c r="QWF249" s="30"/>
      <c r="QWG249" s="30"/>
      <c r="QWH249" s="30"/>
      <c r="QWI249" s="30"/>
      <c r="QWJ249" s="30"/>
      <c r="QWK249" s="30"/>
      <c r="QWL249" s="30"/>
      <c r="QWM249" s="30"/>
      <c r="QWN249" s="30"/>
      <c r="QWO249" s="30"/>
      <c r="QWP249" s="30"/>
      <c r="QWQ249" s="30"/>
      <c r="QWR249" s="30"/>
      <c r="QWS249" s="30"/>
      <c r="QWT249" s="30"/>
      <c r="QWU249" s="30"/>
      <c r="QWV249" s="30"/>
      <c r="QWW249" s="30"/>
      <c r="QWX249" s="30"/>
      <c r="QWY249" s="30"/>
      <c r="QWZ249" s="30"/>
      <c r="QXA249" s="30"/>
      <c r="QXB249" s="30"/>
      <c r="QXC249" s="30"/>
      <c r="QXD249" s="30"/>
      <c r="QXE249" s="30"/>
      <c r="QXF249" s="30"/>
      <c r="QXG249" s="30"/>
      <c r="QXH249" s="30"/>
      <c r="QXI249" s="30"/>
      <c r="QXJ249" s="30"/>
      <c r="QXK249" s="30"/>
      <c r="QXL249" s="30"/>
      <c r="QXM249" s="30"/>
      <c r="QXN249" s="30"/>
      <c r="QXO249" s="30"/>
      <c r="QXP249" s="30"/>
      <c r="QXQ249" s="30"/>
      <c r="QXR249" s="30"/>
      <c r="QXS249" s="30"/>
      <c r="QXT249" s="30"/>
      <c r="QXU249" s="30"/>
      <c r="QXV249" s="30"/>
      <c r="QXW249" s="30"/>
      <c r="QXX249" s="30"/>
      <c r="QXY249" s="30"/>
      <c r="QXZ249" s="30"/>
      <c r="QYA249" s="30"/>
      <c r="QYB249" s="30"/>
      <c r="QYC249" s="30"/>
      <c r="QYD249" s="30"/>
      <c r="QYE249" s="30"/>
      <c r="QYF249" s="30"/>
      <c r="QYG249" s="30"/>
      <c r="QYH249" s="30"/>
      <c r="QYI249" s="30"/>
      <c r="QYJ249" s="30"/>
      <c r="QYK249" s="30"/>
      <c r="QYL249" s="30"/>
      <c r="QYM249" s="30"/>
      <c r="QYN249" s="30"/>
      <c r="QYO249" s="30"/>
      <c r="QYP249" s="30"/>
      <c r="QYQ249" s="30"/>
      <c r="QYR249" s="30"/>
      <c r="QYS249" s="30"/>
      <c r="QYT249" s="30"/>
      <c r="QYU249" s="30"/>
      <c r="QYV249" s="30"/>
      <c r="QYW249" s="30"/>
      <c r="QYX249" s="30"/>
      <c r="QYY249" s="30"/>
      <c r="QYZ249" s="30"/>
      <c r="QZA249" s="30"/>
      <c r="QZB249" s="30"/>
      <c r="QZC249" s="30"/>
      <c r="QZD249" s="30"/>
      <c r="QZE249" s="30"/>
      <c r="QZF249" s="30"/>
      <c r="QZG249" s="30"/>
      <c r="QZH249" s="30"/>
      <c r="QZI249" s="30"/>
      <c r="QZJ249" s="30"/>
      <c r="QZK249" s="30"/>
      <c r="QZL249" s="30"/>
      <c r="QZM249" s="30"/>
      <c r="QZN249" s="30"/>
      <c r="QZO249" s="30"/>
      <c r="QZP249" s="30"/>
      <c r="QZQ249" s="30"/>
      <c r="QZR249" s="30"/>
      <c r="QZS249" s="30"/>
      <c r="QZT249" s="30"/>
      <c r="QZU249" s="30"/>
      <c r="QZV249" s="30"/>
      <c r="QZW249" s="30"/>
      <c r="QZX249" s="30"/>
      <c r="QZY249" s="30"/>
      <c r="QZZ249" s="30"/>
      <c r="RAA249" s="30"/>
      <c r="RAB249" s="30"/>
      <c r="RAC249" s="30"/>
      <c r="RAD249" s="30"/>
      <c r="RAE249" s="30"/>
      <c r="RAF249" s="30"/>
      <c r="RAG249" s="30"/>
      <c r="RAH249" s="30"/>
      <c r="RAI249" s="30"/>
      <c r="RAJ249" s="30"/>
      <c r="RAK249" s="30"/>
      <c r="RAL249" s="30"/>
      <c r="RAM249" s="30"/>
      <c r="RAN249" s="30"/>
      <c r="RAO249" s="30"/>
      <c r="RAP249" s="30"/>
      <c r="RAQ249" s="30"/>
      <c r="RAR249" s="30"/>
      <c r="RAS249" s="30"/>
      <c r="RAT249" s="30"/>
      <c r="RAU249" s="30"/>
      <c r="RAV249" s="30"/>
      <c r="RAW249" s="30"/>
      <c r="RAX249" s="30"/>
      <c r="RAY249" s="30"/>
      <c r="RAZ249" s="30"/>
      <c r="RBA249" s="30"/>
      <c r="RBB249" s="30"/>
      <c r="RBC249" s="30"/>
      <c r="RBD249" s="30"/>
      <c r="RBE249" s="30"/>
      <c r="RBF249" s="30"/>
      <c r="RBG249" s="30"/>
      <c r="RBH249" s="30"/>
      <c r="RBI249" s="30"/>
      <c r="RBJ249" s="30"/>
      <c r="RBK249" s="30"/>
      <c r="RBL249" s="30"/>
      <c r="RBM249" s="30"/>
      <c r="RBN249" s="30"/>
      <c r="RBO249" s="30"/>
      <c r="RBP249" s="30"/>
      <c r="RBQ249" s="30"/>
      <c r="RBR249" s="30"/>
      <c r="RBS249" s="30"/>
      <c r="RBT249" s="30"/>
      <c r="RBU249" s="30"/>
      <c r="RBV249" s="30"/>
      <c r="RBW249" s="30"/>
      <c r="RBX249" s="30"/>
      <c r="RBY249" s="30"/>
      <c r="RBZ249" s="30"/>
      <c r="RCA249" s="30"/>
      <c r="RCB249" s="30"/>
      <c r="RCC249" s="30"/>
      <c r="RCD249" s="30"/>
      <c r="RCE249" s="30"/>
      <c r="RCF249" s="30"/>
      <c r="RCG249" s="30"/>
      <c r="RCH249" s="30"/>
      <c r="RCI249" s="30"/>
      <c r="RCJ249" s="30"/>
      <c r="RCK249" s="30"/>
      <c r="RCL249" s="30"/>
      <c r="RCM249" s="30"/>
      <c r="RCN249" s="30"/>
      <c r="RCO249" s="30"/>
      <c r="RCP249" s="30"/>
      <c r="RCQ249" s="30"/>
      <c r="RCR249" s="30"/>
      <c r="RCS249" s="30"/>
      <c r="RCT249" s="30"/>
      <c r="RCU249" s="30"/>
      <c r="RCV249" s="30"/>
      <c r="RCW249" s="30"/>
      <c r="RCX249" s="30"/>
      <c r="RCY249" s="30"/>
      <c r="RCZ249" s="30"/>
      <c r="RDA249" s="30"/>
      <c r="RDB249" s="30"/>
      <c r="RDC249" s="30"/>
      <c r="RDD249" s="30"/>
      <c r="RDE249" s="30"/>
      <c r="RDF249" s="30"/>
      <c r="RDG249" s="30"/>
      <c r="RDH249" s="30"/>
      <c r="RDI249" s="30"/>
      <c r="RDJ249" s="30"/>
      <c r="RDK249" s="30"/>
      <c r="RDL249" s="30"/>
      <c r="RDM249" s="30"/>
      <c r="RDN249" s="30"/>
      <c r="RDO249" s="30"/>
      <c r="RDP249" s="30"/>
      <c r="RDQ249" s="30"/>
      <c r="RDR249" s="30"/>
      <c r="RDS249" s="30"/>
      <c r="RDT249" s="30"/>
      <c r="RDU249" s="30"/>
      <c r="RDV249" s="30"/>
      <c r="RDW249" s="30"/>
      <c r="RDX249" s="30"/>
      <c r="RDY249" s="30"/>
      <c r="RDZ249" s="30"/>
      <c r="REA249" s="30"/>
      <c r="REB249" s="30"/>
      <c r="REC249" s="30"/>
      <c r="RED249" s="30"/>
      <c r="REE249" s="30"/>
      <c r="REF249" s="30"/>
      <c r="REG249" s="30"/>
      <c r="REH249" s="30"/>
      <c r="REI249" s="30"/>
      <c r="REJ249" s="30"/>
      <c r="REK249" s="30"/>
      <c r="REL249" s="30"/>
      <c r="REM249" s="30"/>
      <c r="REN249" s="30"/>
      <c r="REO249" s="30"/>
      <c r="REP249" s="30"/>
      <c r="REQ249" s="30"/>
      <c r="RER249" s="30"/>
      <c r="RES249" s="30"/>
      <c r="RET249" s="30"/>
      <c r="REU249" s="30"/>
      <c r="REV249" s="30"/>
      <c r="REW249" s="30"/>
      <c r="REX249" s="30"/>
      <c r="REY249" s="30"/>
      <c r="REZ249" s="30"/>
      <c r="RFA249" s="30"/>
      <c r="RFB249" s="30"/>
      <c r="RFC249" s="30"/>
      <c r="RFD249" s="30"/>
      <c r="RFE249" s="30"/>
      <c r="RFF249" s="30"/>
      <c r="RFG249" s="30"/>
      <c r="RFH249" s="30"/>
      <c r="RFI249" s="30"/>
      <c r="RFJ249" s="30"/>
      <c r="RFK249" s="30"/>
      <c r="RFL249" s="30"/>
      <c r="RFM249" s="30"/>
      <c r="RFN249" s="30"/>
      <c r="RFO249" s="30"/>
      <c r="RFP249" s="30"/>
      <c r="RFQ249" s="30"/>
      <c r="RFR249" s="30"/>
      <c r="RFS249" s="30"/>
      <c r="RFT249" s="30"/>
      <c r="RFU249" s="30"/>
      <c r="RFV249" s="30"/>
      <c r="RFW249" s="30"/>
      <c r="RFX249" s="30"/>
      <c r="RFY249" s="30"/>
      <c r="RFZ249" s="30"/>
      <c r="RGA249" s="30"/>
      <c r="RGB249" s="30"/>
      <c r="RGC249" s="30"/>
      <c r="RGD249" s="30"/>
      <c r="RGE249" s="30"/>
      <c r="RGF249" s="30"/>
      <c r="RGG249" s="30"/>
      <c r="RGH249" s="30"/>
      <c r="RGI249" s="30"/>
      <c r="RGJ249" s="30"/>
      <c r="RGK249" s="30"/>
      <c r="RGL249" s="30"/>
      <c r="RGM249" s="30"/>
      <c r="RGN249" s="30"/>
      <c r="RGO249" s="30"/>
      <c r="RGP249" s="30"/>
      <c r="RGQ249" s="30"/>
      <c r="RGR249" s="30"/>
      <c r="RGS249" s="30"/>
      <c r="RGT249" s="30"/>
      <c r="RGU249" s="30"/>
      <c r="RGV249" s="30"/>
      <c r="RGW249" s="30"/>
      <c r="RGX249" s="30"/>
      <c r="RGY249" s="30"/>
      <c r="RGZ249" s="30"/>
      <c r="RHA249" s="30"/>
      <c r="RHB249" s="30"/>
      <c r="RHC249" s="30"/>
      <c r="RHD249" s="30"/>
      <c r="RHE249" s="30"/>
      <c r="RHF249" s="30"/>
      <c r="RHG249" s="30"/>
      <c r="RHH249" s="30"/>
      <c r="RHI249" s="30"/>
      <c r="RHJ249" s="30"/>
      <c r="RHK249" s="30"/>
      <c r="RHL249" s="30"/>
      <c r="RHM249" s="30"/>
      <c r="RHN249" s="30"/>
      <c r="RHO249" s="30"/>
      <c r="RHP249" s="30"/>
      <c r="RHQ249" s="30"/>
      <c r="RHR249" s="30"/>
      <c r="RHS249" s="30"/>
      <c r="RHT249" s="30"/>
      <c r="RHU249" s="30"/>
      <c r="RHV249" s="30"/>
      <c r="RHW249" s="30"/>
      <c r="RHX249" s="30"/>
      <c r="RHY249" s="30"/>
      <c r="RHZ249" s="30"/>
      <c r="RIA249" s="30"/>
      <c r="RIB249" s="30"/>
      <c r="RIC249" s="30"/>
      <c r="RID249" s="30"/>
      <c r="RIE249" s="30"/>
      <c r="RIF249" s="30"/>
      <c r="RIG249" s="30"/>
      <c r="RIH249" s="30"/>
      <c r="RII249" s="30"/>
      <c r="RIJ249" s="30"/>
      <c r="RIK249" s="30"/>
      <c r="RIL249" s="30"/>
      <c r="RIM249" s="30"/>
      <c r="RIN249" s="30"/>
      <c r="RIO249" s="30"/>
      <c r="RIP249" s="30"/>
      <c r="RIQ249" s="30"/>
      <c r="RIR249" s="30"/>
      <c r="RIS249" s="30"/>
      <c r="RIT249" s="30"/>
      <c r="RIU249" s="30"/>
      <c r="RIV249" s="30"/>
      <c r="RIW249" s="30"/>
      <c r="RIX249" s="30"/>
      <c r="RIY249" s="30"/>
      <c r="RIZ249" s="30"/>
      <c r="RJA249" s="30"/>
      <c r="RJB249" s="30"/>
      <c r="RJC249" s="30"/>
      <c r="RJD249" s="30"/>
      <c r="RJE249" s="30"/>
      <c r="RJF249" s="30"/>
      <c r="RJG249" s="30"/>
      <c r="RJH249" s="30"/>
      <c r="RJI249" s="30"/>
      <c r="RJJ249" s="30"/>
      <c r="RJK249" s="30"/>
      <c r="RJL249" s="30"/>
      <c r="RJM249" s="30"/>
      <c r="RJN249" s="30"/>
      <c r="RJO249" s="30"/>
      <c r="RJP249" s="30"/>
      <c r="RJQ249" s="30"/>
      <c r="RJR249" s="30"/>
      <c r="RJS249" s="30"/>
      <c r="RJT249" s="30"/>
      <c r="RJU249" s="30"/>
      <c r="RJV249" s="30"/>
      <c r="RJW249" s="30"/>
      <c r="RJX249" s="30"/>
      <c r="RJY249" s="30"/>
      <c r="RJZ249" s="30"/>
      <c r="RKA249" s="30"/>
      <c r="RKB249" s="30"/>
      <c r="RKC249" s="30"/>
      <c r="RKD249" s="30"/>
      <c r="RKE249" s="30"/>
      <c r="RKF249" s="30"/>
      <c r="RKG249" s="30"/>
      <c r="RKH249" s="30"/>
      <c r="RKI249" s="30"/>
      <c r="RKJ249" s="30"/>
      <c r="RKK249" s="30"/>
      <c r="RKL249" s="30"/>
      <c r="RKM249" s="30"/>
      <c r="RKN249" s="30"/>
      <c r="RKO249" s="30"/>
      <c r="RKP249" s="30"/>
      <c r="RKQ249" s="30"/>
      <c r="RKR249" s="30"/>
      <c r="RKS249" s="30"/>
      <c r="RKT249" s="30"/>
      <c r="RKU249" s="30"/>
      <c r="RKV249" s="30"/>
      <c r="RKW249" s="30"/>
      <c r="RKX249" s="30"/>
      <c r="RKY249" s="30"/>
      <c r="RKZ249" s="30"/>
      <c r="RLA249" s="30"/>
      <c r="RLB249" s="30"/>
      <c r="RLC249" s="30"/>
      <c r="RLD249" s="30"/>
      <c r="RLE249" s="30"/>
      <c r="RLF249" s="30"/>
      <c r="RLG249" s="30"/>
      <c r="RLH249" s="30"/>
      <c r="RLI249" s="30"/>
      <c r="RLJ249" s="30"/>
      <c r="RLK249" s="30"/>
      <c r="RLL249" s="30"/>
      <c r="RLM249" s="30"/>
      <c r="RLN249" s="30"/>
      <c r="RLO249" s="30"/>
      <c r="RLP249" s="30"/>
      <c r="RLQ249" s="30"/>
      <c r="RLR249" s="30"/>
      <c r="RLS249" s="30"/>
      <c r="RLT249" s="30"/>
      <c r="RLU249" s="30"/>
      <c r="RLV249" s="30"/>
      <c r="RLW249" s="30"/>
      <c r="RLX249" s="30"/>
      <c r="RLY249" s="30"/>
      <c r="RLZ249" s="30"/>
      <c r="RMA249" s="30"/>
      <c r="RMB249" s="30"/>
      <c r="RMC249" s="30"/>
      <c r="RMD249" s="30"/>
      <c r="RME249" s="30"/>
      <c r="RMF249" s="30"/>
      <c r="RMG249" s="30"/>
      <c r="RMH249" s="30"/>
      <c r="RMI249" s="30"/>
      <c r="RMJ249" s="30"/>
      <c r="RMK249" s="30"/>
      <c r="RML249" s="30"/>
      <c r="RMM249" s="30"/>
      <c r="RMN249" s="30"/>
      <c r="RMO249" s="30"/>
      <c r="RMP249" s="30"/>
      <c r="RMQ249" s="30"/>
      <c r="RMR249" s="30"/>
      <c r="RMS249" s="30"/>
      <c r="RMT249" s="30"/>
      <c r="RMU249" s="30"/>
      <c r="RMV249" s="30"/>
      <c r="RMW249" s="30"/>
      <c r="RMX249" s="30"/>
      <c r="RMY249" s="30"/>
      <c r="RMZ249" s="30"/>
      <c r="RNA249" s="30"/>
      <c r="RNB249" s="30"/>
      <c r="RNC249" s="30"/>
      <c r="RND249" s="30"/>
      <c r="RNE249" s="30"/>
      <c r="RNF249" s="30"/>
      <c r="RNG249" s="30"/>
      <c r="RNH249" s="30"/>
      <c r="RNI249" s="30"/>
      <c r="RNJ249" s="30"/>
      <c r="RNK249" s="30"/>
      <c r="RNL249" s="30"/>
      <c r="RNM249" s="30"/>
      <c r="RNN249" s="30"/>
      <c r="RNO249" s="30"/>
      <c r="RNP249" s="30"/>
      <c r="RNQ249" s="30"/>
      <c r="RNR249" s="30"/>
      <c r="RNS249" s="30"/>
      <c r="RNT249" s="30"/>
      <c r="RNU249" s="30"/>
      <c r="RNV249" s="30"/>
      <c r="RNW249" s="30"/>
      <c r="RNX249" s="30"/>
      <c r="RNY249" s="30"/>
      <c r="RNZ249" s="30"/>
      <c r="ROA249" s="30"/>
      <c r="ROB249" s="30"/>
      <c r="ROC249" s="30"/>
      <c r="ROD249" s="30"/>
      <c r="ROE249" s="30"/>
      <c r="ROF249" s="30"/>
      <c r="ROG249" s="30"/>
      <c r="ROH249" s="30"/>
      <c r="ROI249" s="30"/>
      <c r="ROJ249" s="30"/>
      <c r="ROK249" s="30"/>
      <c r="ROL249" s="30"/>
      <c r="ROM249" s="30"/>
      <c r="RON249" s="30"/>
      <c r="ROO249" s="30"/>
      <c r="ROP249" s="30"/>
      <c r="ROQ249" s="30"/>
      <c r="ROR249" s="30"/>
      <c r="ROS249" s="30"/>
      <c r="ROT249" s="30"/>
      <c r="ROU249" s="30"/>
      <c r="ROV249" s="30"/>
      <c r="ROW249" s="30"/>
      <c r="ROX249" s="30"/>
      <c r="ROY249" s="30"/>
      <c r="ROZ249" s="30"/>
      <c r="RPA249" s="30"/>
      <c r="RPB249" s="30"/>
      <c r="RPC249" s="30"/>
      <c r="RPD249" s="30"/>
      <c r="RPE249" s="30"/>
      <c r="RPF249" s="30"/>
      <c r="RPG249" s="30"/>
      <c r="RPH249" s="30"/>
      <c r="RPI249" s="30"/>
      <c r="RPJ249" s="30"/>
      <c r="RPK249" s="30"/>
      <c r="RPL249" s="30"/>
      <c r="RPM249" s="30"/>
      <c r="RPN249" s="30"/>
      <c r="RPO249" s="30"/>
      <c r="RPP249" s="30"/>
      <c r="RPQ249" s="30"/>
      <c r="RPR249" s="30"/>
      <c r="RPS249" s="30"/>
      <c r="RPT249" s="30"/>
      <c r="RPU249" s="30"/>
      <c r="RPV249" s="30"/>
      <c r="RPW249" s="30"/>
      <c r="RPX249" s="30"/>
      <c r="RPY249" s="30"/>
      <c r="RPZ249" s="30"/>
      <c r="RQA249" s="30"/>
      <c r="RQB249" s="30"/>
      <c r="RQC249" s="30"/>
      <c r="RQD249" s="30"/>
      <c r="RQE249" s="30"/>
      <c r="RQF249" s="30"/>
      <c r="RQG249" s="30"/>
      <c r="RQH249" s="30"/>
      <c r="RQI249" s="30"/>
      <c r="RQJ249" s="30"/>
      <c r="RQK249" s="30"/>
      <c r="RQL249" s="30"/>
      <c r="RQM249" s="30"/>
      <c r="RQN249" s="30"/>
      <c r="RQO249" s="30"/>
      <c r="RQP249" s="30"/>
      <c r="RQQ249" s="30"/>
      <c r="RQR249" s="30"/>
      <c r="RQS249" s="30"/>
      <c r="RQT249" s="30"/>
      <c r="RQU249" s="30"/>
      <c r="RQV249" s="30"/>
      <c r="RQW249" s="30"/>
      <c r="RQX249" s="30"/>
      <c r="RQY249" s="30"/>
      <c r="RQZ249" s="30"/>
      <c r="RRA249" s="30"/>
      <c r="RRB249" s="30"/>
      <c r="RRC249" s="30"/>
      <c r="RRD249" s="30"/>
      <c r="RRE249" s="30"/>
      <c r="RRF249" s="30"/>
      <c r="RRG249" s="30"/>
      <c r="RRH249" s="30"/>
      <c r="RRI249" s="30"/>
      <c r="RRJ249" s="30"/>
      <c r="RRK249" s="30"/>
      <c r="RRL249" s="30"/>
      <c r="RRM249" s="30"/>
      <c r="RRN249" s="30"/>
      <c r="RRO249" s="30"/>
      <c r="RRP249" s="30"/>
      <c r="RRQ249" s="30"/>
      <c r="RRR249" s="30"/>
      <c r="RRS249" s="30"/>
      <c r="RRT249" s="30"/>
      <c r="RRU249" s="30"/>
      <c r="RRV249" s="30"/>
      <c r="RRW249" s="30"/>
      <c r="RRX249" s="30"/>
      <c r="RRY249" s="30"/>
      <c r="RRZ249" s="30"/>
      <c r="RSA249" s="30"/>
      <c r="RSB249" s="30"/>
      <c r="RSC249" s="30"/>
      <c r="RSD249" s="30"/>
      <c r="RSE249" s="30"/>
      <c r="RSF249" s="30"/>
      <c r="RSG249" s="30"/>
      <c r="RSH249" s="30"/>
      <c r="RSI249" s="30"/>
      <c r="RSJ249" s="30"/>
      <c r="RSK249" s="30"/>
      <c r="RSL249" s="30"/>
      <c r="RSM249" s="30"/>
      <c r="RSN249" s="30"/>
      <c r="RSO249" s="30"/>
      <c r="RSP249" s="30"/>
      <c r="RSQ249" s="30"/>
      <c r="RSR249" s="30"/>
      <c r="RSS249" s="30"/>
      <c r="RST249" s="30"/>
      <c r="RSU249" s="30"/>
      <c r="RSV249" s="30"/>
      <c r="RSW249" s="30"/>
      <c r="RSX249" s="30"/>
      <c r="RSY249" s="30"/>
      <c r="RSZ249" s="30"/>
      <c r="RTA249" s="30"/>
      <c r="RTB249" s="30"/>
      <c r="RTC249" s="30"/>
      <c r="RTD249" s="30"/>
      <c r="RTE249" s="30"/>
      <c r="RTF249" s="30"/>
      <c r="RTG249" s="30"/>
      <c r="RTH249" s="30"/>
      <c r="RTI249" s="30"/>
      <c r="RTJ249" s="30"/>
      <c r="RTK249" s="30"/>
      <c r="RTL249" s="30"/>
      <c r="RTM249" s="30"/>
      <c r="RTN249" s="30"/>
      <c r="RTO249" s="30"/>
      <c r="RTP249" s="30"/>
      <c r="RTQ249" s="30"/>
      <c r="RTR249" s="30"/>
      <c r="RTS249" s="30"/>
      <c r="RTT249" s="30"/>
      <c r="RTU249" s="30"/>
      <c r="RTV249" s="30"/>
      <c r="RTW249" s="30"/>
      <c r="RTX249" s="30"/>
      <c r="RTY249" s="30"/>
      <c r="RTZ249" s="30"/>
      <c r="RUA249" s="30"/>
      <c r="RUB249" s="30"/>
      <c r="RUC249" s="30"/>
      <c r="RUD249" s="30"/>
      <c r="RUE249" s="30"/>
      <c r="RUF249" s="30"/>
      <c r="RUG249" s="30"/>
      <c r="RUH249" s="30"/>
      <c r="RUI249" s="30"/>
      <c r="RUJ249" s="30"/>
      <c r="RUK249" s="30"/>
      <c r="RUL249" s="30"/>
      <c r="RUM249" s="30"/>
      <c r="RUN249" s="30"/>
      <c r="RUO249" s="30"/>
      <c r="RUP249" s="30"/>
      <c r="RUQ249" s="30"/>
      <c r="RUR249" s="30"/>
      <c r="RUS249" s="30"/>
      <c r="RUT249" s="30"/>
      <c r="RUU249" s="30"/>
      <c r="RUV249" s="30"/>
      <c r="RUW249" s="30"/>
      <c r="RUX249" s="30"/>
      <c r="RUY249" s="30"/>
      <c r="RUZ249" s="30"/>
      <c r="RVA249" s="30"/>
      <c r="RVB249" s="30"/>
      <c r="RVC249" s="30"/>
      <c r="RVD249" s="30"/>
      <c r="RVE249" s="30"/>
      <c r="RVF249" s="30"/>
      <c r="RVG249" s="30"/>
      <c r="RVH249" s="30"/>
      <c r="RVI249" s="30"/>
      <c r="RVJ249" s="30"/>
      <c r="RVK249" s="30"/>
      <c r="RVL249" s="30"/>
      <c r="RVM249" s="30"/>
      <c r="RVN249" s="30"/>
      <c r="RVO249" s="30"/>
      <c r="RVP249" s="30"/>
      <c r="RVQ249" s="30"/>
      <c r="RVR249" s="30"/>
      <c r="RVS249" s="30"/>
      <c r="RVT249" s="30"/>
      <c r="RVU249" s="30"/>
      <c r="RVV249" s="30"/>
      <c r="RVW249" s="30"/>
      <c r="RVX249" s="30"/>
      <c r="RVY249" s="30"/>
      <c r="RVZ249" s="30"/>
      <c r="RWA249" s="30"/>
      <c r="RWB249" s="30"/>
      <c r="RWC249" s="30"/>
      <c r="RWD249" s="30"/>
      <c r="RWE249" s="30"/>
      <c r="RWF249" s="30"/>
      <c r="RWG249" s="30"/>
      <c r="RWH249" s="30"/>
      <c r="RWI249" s="30"/>
      <c r="RWJ249" s="30"/>
      <c r="RWK249" s="30"/>
      <c r="RWL249" s="30"/>
      <c r="RWM249" s="30"/>
      <c r="RWN249" s="30"/>
      <c r="RWO249" s="30"/>
      <c r="RWP249" s="30"/>
      <c r="RWQ249" s="30"/>
      <c r="RWR249" s="30"/>
      <c r="RWS249" s="30"/>
      <c r="RWT249" s="30"/>
      <c r="RWU249" s="30"/>
      <c r="RWV249" s="30"/>
      <c r="RWW249" s="30"/>
      <c r="RWX249" s="30"/>
      <c r="RWY249" s="30"/>
      <c r="RWZ249" s="30"/>
      <c r="RXA249" s="30"/>
      <c r="RXB249" s="30"/>
      <c r="RXC249" s="30"/>
      <c r="RXD249" s="30"/>
      <c r="RXE249" s="30"/>
      <c r="RXF249" s="30"/>
      <c r="RXG249" s="30"/>
      <c r="RXH249" s="30"/>
      <c r="RXI249" s="30"/>
      <c r="RXJ249" s="30"/>
      <c r="RXK249" s="30"/>
      <c r="RXL249" s="30"/>
      <c r="RXM249" s="30"/>
      <c r="RXN249" s="30"/>
      <c r="RXO249" s="30"/>
      <c r="RXP249" s="30"/>
      <c r="RXQ249" s="30"/>
      <c r="RXR249" s="30"/>
      <c r="RXS249" s="30"/>
      <c r="RXT249" s="30"/>
      <c r="RXU249" s="30"/>
      <c r="RXV249" s="30"/>
      <c r="RXW249" s="30"/>
      <c r="RXX249" s="30"/>
      <c r="RXY249" s="30"/>
      <c r="RXZ249" s="30"/>
      <c r="RYA249" s="30"/>
      <c r="RYB249" s="30"/>
      <c r="RYC249" s="30"/>
      <c r="RYD249" s="30"/>
      <c r="RYE249" s="30"/>
      <c r="RYF249" s="30"/>
      <c r="RYG249" s="30"/>
      <c r="RYH249" s="30"/>
      <c r="RYI249" s="30"/>
      <c r="RYJ249" s="30"/>
      <c r="RYK249" s="30"/>
      <c r="RYL249" s="30"/>
      <c r="RYM249" s="30"/>
      <c r="RYN249" s="30"/>
      <c r="RYO249" s="30"/>
      <c r="RYP249" s="30"/>
      <c r="RYQ249" s="30"/>
      <c r="RYR249" s="30"/>
      <c r="RYS249" s="30"/>
      <c r="RYT249" s="30"/>
      <c r="RYU249" s="30"/>
      <c r="RYV249" s="30"/>
      <c r="RYW249" s="30"/>
      <c r="RYX249" s="30"/>
      <c r="RYY249" s="30"/>
      <c r="RYZ249" s="30"/>
      <c r="RZA249" s="30"/>
      <c r="RZB249" s="30"/>
      <c r="RZC249" s="30"/>
      <c r="RZD249" s="30"/>
      <c r="RZE249" s="30"/>
      <c r="RZF249" s="30"/>
      <c r="RZG249" s="30"/>
      <c r="RZH249" s="30"/>
      <c r="RZI249" s="30"/>
      <c r="RZJ249" s="30"/>
      <c r="RZK249" s="30"/>
      <c r="RZL249" s="30"/>
      <c r="RZM249" s="30"/>
      <c r="RZN249" s="30"/>
      <c r="RZO249" s="30"/>
      <c r="RZP249" s="30"/>
      <c r="RZQ249" s="30"/>
      <c r="RZR249" s="30"/>
      <c r="RZS249" s="30"/>
      <c r="RZT249" s="30"/>
      <c r="RZU249" s="30"/>
      <c r="RZV249" s="30"/>
      <c r="RZW249" s="30"/>
      <c r="RZX249" s="30"/>
      <c r="RZY249" s="30"/>
      <c r="RZZ249" s="30"/>
      <c r="SAA249" s="30"/>
      <c r="SAB249" s="30"/>
      <c r="SAC249" s="30"/>
      <c r="SAD249" s="30"/>
      <c r="SAE249" s="30"/>
      <c r="SAF249" s="30"/>
      <c r="SAG249" s="30"/>
      <c r="SAH249" s="30"/>
      <c r="SAI249" s="30"/>
      <c r="SAJ249" s="30"/>
      <c r="SAK249" s="30"/>
      <c r="SAL249" s="30"/>
      <c r="SAM249" s="30"/>
      <c r="SAN249" s="30"/>
      <c r="SAO249" s="30"/>
      <c r="SAP249" s="30"/>
      <c r="SAQ249" s="30"/>
      <c r="SAR249" s="30"/>
      <c r="SAS249" s="30"/>
      <c r="SAT249" s="30"/>
      <c r="SAU249" s="30"/>
      <c r="SAV249" s="30"/>
      <c r="SAW249" s="30"/>
      <c r="SAX249" s="30"/>
      <c r="SAY249" s="30"/>
      <c r="SAZ249" s="30"/>
      <c r="SBA249" s="30"/>
      <c r="SBB249" s="30"/>
      <c r="SBC249" s="30"/>
      <c r="SBD249" s="30"/>
      <c r="SBE249" s="30"/>
      <c r="SBF249" s="30"/>
      <c r="SBG249" s="30"/>
      <c r="SBH249" s="30"/>
      <c r="SBI249" s="30"/>
      <c r="SBJ249" s="30"/>
      <c r="SBK249" s="30"/>
      <c r="SBL249" s="30"/>
      <c r="SBM249" s="30"/>
      <c r="SBN249" s="30"/>
      <c r="SBO249" s="30"/>
      <c r="SBP249" s="30"/>
      <c r="SBQ249" s="30"/>
      <c r="SBR249" s="30"/>
      <c r="SBS249" s="30"/>
      <c r="SBT249" s="30"/>
      <c r="SBU249" s="30"/>
      <c r="SBV249" s="30"/>
      <c r="SBW249" s="30"/>
      <c r="SBX249" s="30"/>
      <c r="SBY249" s="30"/>
      <c r="SBZ249" s="30"/>
      <c r="SCA249" s="30"/>
      <c r="SCB249" s="30"/>
      <c r="SCC249" s="30"/>
      <c r="SCD249" s="30"/>
      <c r="SCE249" s="30"/>
      <c r="SCF249" s="30"/>
      <c r="SCG249" s="30"/>
      <c r="SCH249" s="30"/>
      <c r="SCI249" s="30"/>
      <c r="SCJ249" s="30"/>
      <c r="SCK249" s="30"/>
      <c r="SCL249" s="30"/>
      <c r="SCM249" s="30"/>
      <c r="SCN249" s="30"/>
      <c r="SCO249" s="30"/>
      <c r="SCP249" s="30"/>
      <c r="SCQ249" s="30"/>
      <c r="SCR249" s="30"/>
      <c r="SCS249" s="30"/>
      <c r="SCT249" s="30"/>
      <c r="SCU249" s="30"/>
      <c r="SCV249" s="30"/>
      <c r="SCW249" s="30"/>
      <c r="SCX249" s="30"/>
      <c r="SCY249" s="30"/>
      <c r="SCZ249" s="30"/>
      <c r="SDA249" s="30"/>
      <c r="SDB249" s="30"/>
      <c r="SDC249" s="30"/>
      <c r="SDD249" s="30"/>
      <c r="SDE249" s="30"/>
      <c r="SDF249" s="30"/>
      <c r="SDG249" s="30"/>
      <c r="SDH249" s="30"/>
      <c r="SDI249" s="30"/>
      <c r="SDJ249" s="30"/>
      <c r="SDK249" s="30"/>
      <c r="SDL249" s="30"/>
      <c r="SDM249" s="30"/>
      <c r="SDN249" s="30"/>
      <c r="SDO249" s="30"/>
      <c r="SDP249" s="30"/>
      <c r="SDQ249" s="30"/>
      <c r="SDR249" s="30"/>
      <c r="SDS249" s="30"/>
      <c r="SDT249" s="30"/>
      <c r="SDU249" s="30"/>
      <c r="SDV249" s="30"/>
      <c r="SDW249" s="30"/>
      <c r="SDX249" s="30"/>
      <c r="SDY249" s="30"/>
      <c r="SDZ249" s="30"/>
      <c r="SEA249" s="30"/>
      <c r="SEB249" s="30"/>
      <c r="SEC249" s="30"/>
      <c r="SED249" s="30"/>
      <c r="SEE249" s="30"/>
      <c r="SEF249" s="30"/>
      <c r="SEG249" s="30"/>
      <c r="SEH249" s="30"/>
      <c r="SEI249" s="30"/>
      <c r="SEJ249" s="30"/>
      <c r="SEK249" s="30"/>
      <c r="SEL249" s="30"/>
      <c r="SEM249" s="30"/>
      <c r="SEN249" s="30"/>
      <c r="SEO249" s="30"/>
      <c r="SEP249" s="30"/>
      <c r="SEQ249" s="30"/>
      <c r="SER249" s="30"/>
      <c r="SES249" s="30"/>
      <c r="SET249" s="30"/>
      <c r="SEU249" s="30"/>
      <c r="SEV249" s="30"/>
      <c r="SEW249" s="30"/>
      <c r="SEX249" s="30"/>
      <c r="SEY249" s="30"/>
      <c r="SEZ249" s="30"/>
      <c r="SFA249" s="30"/>
      <c r="SFB249" s="30"/>
      <c r="SFC249" s="30"/>
      <c r="SFD249" s="30"/>
      <c r="SFE249" s="30"/>
      <c r="SFF249" s="30"/>
      <c r="SFG249" s="30"/>
      <c r="SFH249" s="30"/>
      <c r="SFI249" s="30"/>
      <c r="SFJ249" s="30"/>
      <c r="SFK249" s="30"/>
      <c r="SFL249" s="30"/>
      <c r="SFM249" s="30"/>
      <c r="SFN249" s="30"/>
      <c r="SFO249" s="30"/>
      <c r="SFP249" s="30"/>
      <c r="SFQ249" s="30"/>
      <c r="SFR249" s="30"/>
      <c r="SFS249" s="30"/>
      <c r="SFT249" s="30"/>
      <c r="SFU249" s="30"/>
      <c r="SFV249" s="30"/>
      <c r="SFW249" s="30"/>
      <c r="SFX249" s="30"/>
      <c r="SFY249" s="30"/>
      <c r="SFZ249" s="30"/>
      <c r="SGA249" s="30"/>
      <c r="SGB249" s="30"/>
      <c r="SGC249" s="30"/>
      <c r="SGD249" s="30"/>
      <c r="SGE249" s="30"/>
      <c r="SGF249" s="30"/>
      <c r="SGG249" s="30"/>
      <c r="SGH249" s="30"/>
      <c r="SGI249" s="30"/>
      <c r="SGJ249" s="30"/>
      <c r="SGK249" s="30"/>
      <c r="SGL249" s="30"/>
      <c r="SGM249" s="30"/>
      <c r="SGN249" s="30"/>
      <c r="SGO249" s="30"/>
      <c r="SGP249" s="30"/>
      <c r="SGQ249" s="30"/>
      <c r="SGR249" s="30"/>
      <c r="SGS249" s="30"/>
      <c r="SGT249" s="30"/>
      <c r="SGU249" s="30"/>
      <c r="SGV249" s="30"/>
      <c r="SGW249" s="30"/>
      <c r="SGX249" s="30"/>
      <c r="SGY249" s="30"/>
      <c r="SGZ249" s="30"/>
      <c r="SHA249" s="30"/>
      <c r="SHB249" s="30"/>
      <c r="SHC249" s="30"/>
      <c r="SHD249" s="30"/>
      <c r="SHE249" s="30"/>
      <c r="SHF249" s="30"/>
      <c r="SHG249" s="30"/>
      <c r="SHH249" s="30"/>
      <c r="SHI249" s="30"/>
      <c r="SHJ249" s="30"/>
      <c r="SHK249" s="30"/>
      <c r="SHL249" s="30"/>
      <c r="SHM249" s="30"/>
      <c r="SHN249" s="30"/>
      <c r="SHO249" s="30"/>
      <c r="SHP249" s="30"/>
      <c r="SHQ249" s="30"/>
      <c r="SHR249" s="30"/>
      <c r="SHS249" s="30"/>
      <c r="SHT249" s="30"/>
      <c r="SHU249" s="30"/>
      <c r="SHV249" s="30"/>
      <c r="SHW249" s="30"/>
      <c r="SHX249" s="30"/>
      <c r="SHY249" s="30"/>
      <c r="SHZ249" s="30"/>
      <c r="SIA249" s="30"/>
      <c r="SIB249" s="30"/>
      <c r="SIC249" s="30"/>
      <c r="SID249" s="30"/>
      <c r="SIE249" s="30"/>
      <c r="SIF249" s="30"/>
      <c r="SIG249" s="30"/>
      <c r="SIH249" s="30"/>
      <c r="SII249" s="30"/>
      <c r="SIJ249" s="30"/>
      <c r="SIK249" s="30"/>
      <c r="SIL249" s="30"/>
      <c r="SIM249" s="30"/>
      <c r="SIN249" s="30"/>
      <c r="SIO249" s="30"/>
      <c r="SIP249" s="30"/>
      <c r="SIQ249" s="30"/>
      <c r="SIR249" s="30"/>
      <c r="SIS249" s="30"/>
      <c r="SIT249" s="30"/>
      <c r="SIU249" s="30"/>
      <c r="SIV249" s="30"/>
      <c r="SIW249" s="30"/>
      <c r="SIX249" s="30"/>
      <c r="SIY249" s="30"/>
      <c r="SIZ249" s="30"/>
      <c r="SJA249" s="30"/>
      <c r="SJB249" s="30"/>
      <c r="SJC249" s="30"/>
      <c r="SJD249" s="30"/>
      <c r="SJE249" s="30"/>
      <c r="SJF249" s="30"/>
      <c r="SJG249" s="30"/>
      <c r="SJH249" s="30"/>
      <c r="SJI249" s="30"/>
      <c r="SJJ249" s="30"/>
      <c r="SJK249" s="30"/>
      <c r="SJL249" s="30"/>
      <c r="SJM249" s="30"/>
      <c r="SJN249" s="30"/>
      <c r="SJO249" s="30"/>
      <c r="SJP249" s="30"/>
      <c r="SJQ249" s="30"/>
      <c r="SJR249" s="30"/>
      <c r="SJS249" s="30"/>
      <c r="SJT249" s="30"/>
      <c r="SJU249" s="30"/>
      <c r="SJV249" s="30"/>
      <c r="SJW249" s="30"/>
      <c r="SJX249" s="30"/>
      <c r="SJY249" s="30"/>
      <c r="SJZ249" s="30"/>
      <c r="SKA249" s="30"/>
      <c r="SKB249" s="30"/>
      <c r="SKC249" s="30"/>
      <c r="SKD249" s="30"/>
      <c r="SKE249" s="30"/>
      <c r="SKF249" s="30"/>
      <c r="SKG249" s="30"/>
      <c r="SKH249" s="30"/>
      <c r="SKI249" s="30"/>
      <c r="SKJ249" s="30"/>
      <c r="SKK249" s="30"/>
      <c r="SKL249" s="30"/>
      <c r="SKM249" s="30"/>
      <c r="SKN249" s="30"/>
      <c r="SKO249" s="30"/>
      <c r="SKP249" s="30"/>
      <c r="SKQ249" s="30"/>
      <c r="SKR249" s="30"/>
      <c r="SKS249" s="30"/>
      <c r="SKT249" s="30"/>
      <c r="SKU249" s="30"/>
      <c r="SKV249" s="30"/>
      <c r="SKW249" s="30"/>
      <c r="SKX249" s="30"/>
      <c r="SKY249" s="30"/>
      <c r="SKZ249" s="30"/>
      <c r="SLA249" s="30"/>
      <c r="SLB249" s="30"/>
      <c r="SLC249" s="30"/>
      <c r="SLD249" s="30"/>
      <c r="SLE249" s="30"/>
      <c r="SLF249" s="30"/>
      <c r="SLG249" s="30"/>
      <c r="SLH249" s="30"/>
      <c r="SLI249" s="30"/>
      <c r="SLJ249" s="30"/>
      <c r="SLK249" s="30"/>
      <c r="SLL249" s="30"/>
      <c r="SLM249" s="30"/>
      <c r="SLN249" s="30"/>
      <c r="SLO249" s="30"/>
      <c r="SLP249" s="30"/>
      <c r="SLQ249" s="30"/>
      <c r="SLR249" s="30"/>
      <c r="SLS249" s="30"/>
      <c r="SLT249" s="30"/>
      <c r="SLU249" s="30"/>
      <c r="SLV249" s="30"/>
      <c r="SLW249" s="30"/>
      <c r="SLX249" s="30"/>
      <c r="SLY249" s="30"/>
      <c r="SLZ249" s="30"/>
      <c r="SMA249" s="30"/>
      <c r="SMB249" s="30"/>
      <c r="SMC249" s="30"/>
      <c r="SMD249" s="30"/>
      <c r="SME249" s="30"/>
      <c r="SMF249" s="30"/>
      <c r="SMG249" s="30"/>
      <c r="SMH249" s="30"/>
      <c r="SMI249" s="30"/>
      <c r="SMJ249" s="30"/>
      <c r="SMK249" s="30"/>
      <c r="SML249" s="30"/>
      <c r="SMM249" s="30"/>
      <c r="SMN249" s="30"/>
      <c r="SMO249" s="30"/>
      <c r="SMP249" s="30"/>
      <c r="SMQ249" s="30"/>
      <c r="SMR249" s="30"/>
      <c r="SMS249" s="30"/>
      <c r="SMT249" s="30"/>
      <c r="SMU249" s="30"/>
      <c r="SMV249" s="30"/>
      <c r="SMW249" s="30"/>
      <c r="SMX249" s="30"/>
      <c r="SMY249" s="30"/>
      <c r="SMZ249" s="30"/>
      <c r="SNA249" s="30"/>
      <c r="SNB249" s="30"/>
      <c r="SNC249" s="30"/>
      <c r="SND249" s="30"/>
      <c r="SNE249" s="30"/>
      <c r="SNF249" s="30"/>
      <c r="SNG249" s="30"/>
      <c r="SNH249" s="30"/>
      <c r="SNI249" s="30"/>
      <c r="SNJ249" s="30"/>
      <c r="SNK249" s="30"/>
      <c r="SNL249" s="30"/>
      <c r="SNM249" s="30"/>
      <c r="SNN249" s="30"/>
      <c r="SNO249" s="30"/>
      <c r="SNP249" s="30"/>
      <c r="SNQ249" s="30"/>
      <c r="SNR249" s="30"/>
      <c r="SNS249" s="30"/>
      <c r="SNT249" s="30"/>
      <c r="SNU249" s="30"/>
      <c r="SNV249" s="30"/>
      <c r="SNW249" s="30"/>
      <c r="SNX249" s="30"/>
      <c r="SNY249" s="30"/>
      <c r="SNZ249" s="30"/>
      <c r="SOA249" s="30"/>
      <c r="SOB249" s="30"/>
      <c r="SOC249" s="30"/>
      <c r="SOD249" s="30"/>
      <c r="SOE249" s="30"/>
      <c r="SOF249" s="30"/>
      <c r="SOG249" s="30"/>
      <c r="SOH249" s="30"/>
      <c r="SOI249" s="30"/>
      <c r="SOJ249" s="30"/>
      <c r="SOK249" s="30"/>
      <c r="SOL249" s="30"/>
      <c r="SOM249" s="30"/>
      <c r="SON249" s="30"/>
      <c r="SOO249" s="30"/>
      <c r="SOP249" s="30"/>
      <c r="SOQ249" s="30"/>
      <c r="SOR249" s="30"/>
      <c r="SOS249" s="30"/>
      <c r="SOT249" s="30"/>
      <c r="SOU249" s="30"/>
      <c r="SOV249" s="30"/>
      <c r="SOW249" s="30"/>
      <c r="SOX249" s="30"/>
      <c r="SOY249" s="30"/>
      <c r="SOZ249" s="30"/>
      <c r="SPA249" s="30"/>
      <c r="SPB249" s="30"/>
      <c r="SPC249" s="30"/>
      <c r="SPD249" s="30"/>
      <c r="SPE249" s="30"/>
      <c r="SPF249" s="30"/>
      <c r="SPG249" s="30"/>
      <c r="SPH249" s="30"/>
      <c r="SPI249" s="30"/>
      <c r="SPJ249" s="30"/>
      <c r="SPK249" s="30"/>
      <c r="SPL249" s="30"/>
      <c r="SPM249" s="30"/>
      <c r="SPN249" s="30"/>
      <c r="SPO249" s="30"/>
      <c r="SPP249" s="30"/>
      <c r="SPQ249" s="30"/>
      <c r="SPR249" s="30"/>
      <c r="SPS249" s="30"/>
      <c r="SPT249" s="30"/>
      <c r="SPU249" s="30"/>
      <c r="SPV249" s="30"/>
      <c r="SPW249" s="30"/>
      <c r="SPX249" s="30"/>
      <c r="SPY249" s="30"/>
      <c r="SPZ249" s="30"/>
      <c r="SQA249" s="30"/>
      <c r="SQB249" s="30"/>
      <c r="SQC249" s="30"/>
      <c r="SQD249" s="30"/>
      <c r="SQE249" s="30"/>
      <c r="SQF249" s="30"/>
      <c r="SQG249" s="30"/>
      <c r="SQH249" s="30"/>
      <c r="SQI249" s="30"/>
      <c r="SQJ249" s="30"/>
      <c r="SQK249" s="30"/>
      <c r="SQL249" s="30"/>
      <c r="SQM249" s="30"/>
      <c r="SQN249" s="30"/>
      <c r="SQO249" s="30"/>
      <c r="SQP249" s="30"/>
      <c r="SQQ249" s="30"/>
      <c r="SQR249" s="30"/>
      <c r="SQS249" s="30"/>
      <c r="SQT249" s="30"/>
      <c r="SQU249" s="30"/>
      <c r="SQV249" s="30"/>
      <c r="SQW249" s="30"/>
      <c r="SQX249" s="30"/>
      <c r="SQY249" s="30"/>
      <c r="SQZ249" s="30"/>
      <c r="SRA249" s="30"/>
      <c r="SRB249" s="30"/>
      <c r="SRC249" s="30"/>
      <c r="SRD249" s="30"/>
      <c r="SRE249" s="30"/>
      <c r="SRF249" s="30"/>
      <c r="SRG249" s="30"/>
      <c r="SRH249" s="30"/>
      <c r="SRI249" s="30"/>
      <c r="SRJ249" s="30"/>
      <c r="SRK249" s="30"/>
      <c r="SRL249" s="30"/>
      <c r="SRM249" s="30"/>
      <c r="SRN249" s="30"/>
      <c r="SRO249" s="30"/>
      <c r="SRP249" s="30"/>
      <c r="SRQ249" s="30"/>
      <c r="SRR249" s="30"/>
      <c r="SRS249" s="30"/>
      <c r="SRT249" s="30"/>
      <c r="SRU249" s="30"/>
      <c r="SRV249" s="30"/>
      <c r="SRW249" s="30"/>
      <c r="SRX249" s="30"/>
      <c r="SRY249" s="30"/>
      <c r="SRZ249" s="30"/>
      <c r="SSA249" s="30"/>
      <c r="SSB249" s="30"/>
      <c r="SSC249" s="30"/>
      <c r="SSD249" s="30"/>
      <c r="SSE249" s="30"/>
      <c r="SSF249" s="30"/>
      <c r="SSG249" s="30"/>
      <c r="SSH249" s="30"/>
      <c r="SSI249" s="30"/>
      <c r="SSJ249" s="30"/>
      <c r="SSK249" s="30"/>
      <c r="SSL249" s="30"/>
      <c r="SSM249" s="30"/>
      <c r="SSN249" s="30"/>
      <c r="SSO249" s="30"/>
      <c r="SSP249" s="30"/>
      <c r="SSQ249" s="30"/>
      <c r="SSR249" s="30"/>
      <c r="SSS249" s="30"/>
      <c r="SST249" s="30"/>
      <c r="SSU249" s="30"/>
      <c r="SSV249" s="30"/>
      <c r="SSW249" s="30"/>
      <c r="SSX249" s="30"/>
      <c r="SSY249" s="30"/>
      <c r="SSZ249" s="30"/>
      <c r="STA249" s="30"/>
      <c r="STB249" s="30"/>
      <c r="STC249" s="30"/>
      <c r="STD249" s="30"/>
      <c r="STE249" s="30"/>
      <c r="STF249" s="30"/>
      <c r="STG249" s="30"/>
      <c r="STH249" s="30"/>
      <c r="STI249" s="30"/>
      <c r="STJ249" s="30"/>
      <c r="STK249" s="30"/>
      <c r="STL249" s="30"/>
      <c r="STM249" s="30"/>
      <c r="STN249" s="30"/>
      <c r="STO249" s="30"/>
      <c r="STP249" s="30"/>
      <c r="STQ249" s="30"/>
      <c r="STR249" s="30"/>
      <c r="STS249" s="30"/>
      <c r="STT249" s="30"/>
      <c r="STU249" s="30"/>
      <c r="STV249" s="30"/>
      <c r="STW249" s="30"/>
      <c r="STX249" s="30"/>
      <c r="STY249" s="30"/>
      <c r="STZ249" s="30"/>
      <c r="SUA249" s="30"/>
      <c r="SUB249" s="30"/>
      <c r="SUC249" s="30"/>
      <c r="SUD249" s="30"/>
      <c r="SUE249" s="30"/>
      <c r="SUF249" s="30"/>
      <c r="SUG249" s="30"/>
      <c r="SUH249" s="30"/>
      <c r="SUI249" s="30"/>
      <c r="SUJ249" s="30"/>
      <c r="SUK249" s="30"/>
      <c r="SUL249" s="30"/>
      <c r="SUM249" s="30"/>
      <c r="SUN249" s="30"/>
      <c r="SUO249" s="30"/>
      <c r="SUP249" s="30"/>
      <c r="SUQ249" s="30"/>
      <c r="SUR249" s="30"/>
      <c r="SUS249" s="30"/>
      <c r="SUT249" s="30"/>
      <c r="SUU249" s="30"/>
      <c r="SUV249" s="30"/>
      <c r="SUW249" s="30"/>
      <c r="SUX249" s="30"/>
      <c r="SUY249" s="30"/>
      <c r="SUZ249" s="30"/>
      <c r="SVA249" s="30"/>
      <c r="SVB249" s="30"/>
      <c r="SVC249" s="30"/>
      <c r="SVD249" s="30"/>
      <c r="SVE249" s="30"/>
      <c r="SVF249" s="30"/>
      <c r="SVG249" s="30"/>
      <c r="SVH249" s="30"/>
      <c r="SVI249" s="30"/>
      <c r="SVJ249" s="30"/>
      <c r="SVK249" s="30"/>
      <c r="SVL249" s="30"/>
      <c r="SVM249" s="30"/>
      <c r="SVN249" s="30"/>
      <c r="SVO249" s="30"/>
      <c r="SVP249" s="30"/>
      <c r="SVQ249" s="30"/>
      <c r="SVR249" s="30"/>
      <c r="SVS249" s="30"/>
      <c r="SVT249" s="30"/>
      <c r="SVU249" s="30"/>
      <c r="SVV249" s="30"/>
      <c r="SVW249" s="30"/>
      <c r="SVX249" s="30"/>
      <c r="SVY249" s="30"/>
      <c r="SVZ249" s="30"/>
      <c r="SWA249" s="30"/>
      <c r="SWB249" s="30"/>
      <c r="SWC249" s="30"/>
      <c r="SWD249" s="30"/>
      <c r="SWE249" s="30"/>
      <c r="SWF249" s="30"/>
      <c r="SWG249" s="30"/>
      <c r="SWH249" s="30"/>
      <c r="SWI249" s="30"/>
      <c r="SWJ249" s="30"/>
      <c r="SWK249" s="30"/>
      <c r="SWL249" s="30"/>
      <c r="SWM249" s="30"/>
      <c r="SWN249" s="30"/>
      <c r="SWO249" s="30"/>
      <c r="SWP249" s="30"/>
      <c r="SWQ249" s="30"/>
      <c r="SWR249" s="30"/>
      <c r="SWS249" s="30"/>
      <c r="SWT249" s="30"/>
      <c r="SWU249" s="30"/>
      <c r="SWV249" s="30"/>
      <c r="SWW249" s="30"/>
      <c r="SWX249" s="30"/>
      <c r="SWY249" s="30"/>
      <c r="SWZ249" s="30"/>
      <c r="SXA249" s="30"/>
      <c r="SXB249" s="30"/>
      <c r="SXC249" s="30"/>
      <c r="SXD249" s="30"/>
      <c r="SXE249" s="30"/>
      <c r="SXF249" s="30"/>
      <c r="SXG249" s="30"/>
      <c r="SXH249" s="30"/>
      <c r="SXI249" s="30"/>
      <c r="SXJ249" s="30"/>
      <c r="SXK249" s="30"/>
      <c r="SXL249" s="30"/>
      <c r="SXM249" s="30"/>
      <c r="SXN249" s="30"/>
      <c r="SXO249" s="30"/>
      <c r="SXP249" s="30"/>
      <c r="SXQ249" s="30"/>
      <c r="SXR249" s="30"/>
      <c r="SXS249" s="30"/>
      <c r="SXT249" s="30"/>
      <c r="SXU249" s="30"/>
      <c r="SXV249" s="30"/>
      <c r="SXW249" s="30"/>
      <c r="SXX249" s="30"/>
      <c r="SXY249" s="30"/>
      <c r="SXZ249" s="30"/>
      <c r="SYA249" s="30"/>
      <c r="SYB249" s="30"/>
      <c r="SYC249" s="30"/>
      <c r="SYD249" s="30"/>
      <c r="SYE249" s="30"/>
      <c r="SYF249" s="30"/>
      <c r="SYG249" s="30"/>
      <c r="SYH249" s="30"/>
      <c r="SYI249" s="30"/>
      <c r="SYJ249" s="30"/>
      <c r="SYK249" s="30"/>
      <c r="SYL249" s="30"/>
      <c r="SYM249" s="30"/>
      <c r="SYN249" s="30"/>
      <c r="SYO249" s="30"/>
      <c r="SYP249" s="30"/>
      <c r="SYQ249" s="30"/>
      <c r="SYR249" s="30"/>
      <c r="SYS249" s="30"/>
      <c r="SYT249" s="30"/>
      <c r="SYU249" s="30"/>
      <c r="SYV249" s="30"/>
      <c r="SYW249" s="30"/>
      <c r="SYX249" s="30"/>
      <c r="SYY249" s="30"/>
      <c r="SYZ249" s="30"/>
      <c r="SZA249" s="30"/>
      <c r="SZB249" s="30"/>
      <c r="SZC249" s="30"/>
      <c r="SZD249" s="30"/>
      <c r="SZE249" s="30"/>
      <c r="SZF249" s="30"/>
      <c r="SZG249" s="30"/>
      <c r="SZH249" s="30"/>
      <c r="SZI249" s="30"/>
      <c r="SZJ249" s="30"/>
      <c r="SZK249" s="30"/>
      <c r="SZL249" s="30"/>
      <c r="SZM249" s="30"/>
      <c r="SZN249" s="30"/>
      <c r="SZO249" s="30"/>
      <c r="SZP249" s="30"/>
      <c r="SZQ249" s="30"/>
      <c r="SZR249" s="30"/>
      <c r="SZS249" s="30"/>
      <c r="SZT249" s="30"/>
      <c r="SZU249" s="30"/>
      <c r="SZV249" s="30"/>
      <c r="SZW249" s="30"/>
      <c r="SZX249" s="30"/>
      <c r="SZY249" s="30"/>
      <c r="SZZ249" s="30"/>
      <c r="TAA249" s="30"/>
      <c r="TAB249" s="30"/>
      <c r="TAC249" s="30"/>
      <c r="TAD249" s="30"/>
      <c r="TAE249" s="30"/>
      <c r="TAF249" s="30"/>
      <c r="TAG249" s="30"/>
      <c r="TAH249" s="30"/>
      <c r="TAI249" s="30"/>
      <c r="TAJ249" s="30"/>
      <c r="TAK249" s="30"/>
      <c r="TAL249" s="30"/>
      <c r="TAM249" s="30"/>
      <c r="TAN249" s="30"/>
      <c r="TAO249" s="30"/>
      <c r="TAP249" s="30"/>
      <c r="TAQ249" s="30"/>
      <c r="TAR249" s="30"/>
      <c r="TAS249" s="30"/>
      <c r="TAT249" s="30"/>
      <c r="TAU249" s="30"/>
      <c r="TAV249" s="30"/>
      <c r="TAW249" s="30"/>
      <c r="TAX249" s="30"/>
      <c r="TAY249" s="30"/>
      <c r="TAZ249" s="30"/>
      <c r="TBA249" s="30"/>
      <c r="TBB249" s="30"/>
      <c r="TBC249" s="30"/>
      <c r="TBD249" s="30"/>
      <c r="TBE249" s="30"/>
      <c r="TBF249" s="30"/>
      <c r="TBG249" s="30"/>
      <c r="TBH249" s="30"/>
      <c r="TBI249" s="30"/>
      <c r="TBJ249" s="30"/>
      <c r="TBK249" s="30"/>
      <c r="TBL249" s="30"/>
      <c r="TBM249" s="30"/>
      <c r="TBN249" s="30"/>
      <c r="TBO249" s="30"/>
      <c r="TBP249" s="30"/>
      <c r="TBQ249" s="30"/>
      <c r="TBR249" s="30"/>
      <c r="TBS249" s="30"/>
      <c r="TBT249" s="30"/>
      <c r="TBU249" s="30"/>
      <c r="TBV249" s="30"/>
      <c r="TBW249" s="30"/>
      <c r="TBX249" s="30"/>
      <c r="TBY249" s="30"/>
      <c r="TBZ249" s="30"/>
      <c r="TCA249" s="30"/>
      <c r="TCB249" s="30"/>
      <c r="TCC249" s="30"/>
      <c r="TCD249" s="30"/>
      <c r="TCE249" s="30"/>
      <c r="TCF249" s="30"/>
      <c r="TCG249" s="30"/>
      <c r="TCH249" s="30"/>
      <c r="TCI249" s="30"/>
      <c r="TCJ249" s="30"/>
      <c r="TCK249" s="30"/>
      <c r="TCL249" s="30"/>
      <c r="TCM249" s="30"/>
      <c r="TCN249" s="30"/>
      <c r="TCO249" s="30"/>
      <c r="TCP249" s="30"/>
      <c r="TCQ249" s="30"/>
      <c r="TCR249" s="30"/>
      <c r="TCS249" s="30"/>
      <c r="TCT249" s="30"/>
      <c r="TCU249" s="30"/>
      <c r="TCV249" s="30"/>
      <c r="TCW249" s="30"/>
      <c r="TCX249" s="30"/>
      <c r="TCY249" s="30"/>
      <c r="TCZ249" s="30"/>
      <c r="TDA249" s="30"/>
      <c r="TDB249" s="30"/>
      <c r="TDC249" s="30"/>
      <c r="TDD249" s="30"/>
      <c r="TDE249" s="30"/>
      <c r="TDF249" s="30"/>
      <c r="TDG249" s="30"/>
      <c r="TDH249" s="30"/>
      <c r="TDI249" s="30"/>
      <c r="TDJ249" s="30"/>
      <c r="TDK249" s="30"/>
      <c r="TDL249" s="30"/>
      <c r="TDM249" s="30"/>
      <c r="TDN249" s="30"/>
      <c r="TDO249" s="30"/>
      <c r="TDP249" s="30"/>
      <c r="TDQ249" s="30"/>
      <c r="TDR249" s="30"/>
      <c r="TDS249" s="30"/>
      <c r="TDT249" s="30"/>
      <c r="TDU249" s="30"/>
      <c r="TDV249" s="30"/>
      <c r="TDW249" s="30"/>
      <c r="TDX249" s="30"/>
      <c r="TDY249" s="30"/>
      <c r="TDZ249" s="30"/>
      <c r="TEA249" s="30"/>
      <c r="TEB249" s="30"/>
      <c r="TEC249" s="30"/>
      <c r="TED249" s="30"/>
      <c r="TEE249" s="30"/>
      <c r="TEF249" s="30"/>
      <c r="TEG249" s="30"/>
      <c r="TEH249" s="30"/>
      <c r="TEI249" s="30"/>
      <c r="TEJ249" s="30"/>
      <c r="TEK249" s="30"/>
      <c r="TEL249" s="30"/>
      <c r="TEM249" s="30"/>
      <c r="TEN249" s="30"/>
      <c r="TEO249" s="30"/>
      <c r="TEP249" s="30"/>
      <c r="TEQ249" s="30"/>
      <c r="TER249" s="30"/>
      <c r="TES249" s="30"/>
      <c r="TET249" s="30"/>
      <c r="TEU249" s="30"/>
      <c r="TEV249" s="30"/>
      <c r="TEW249" s="30"/>
      <c r="TEX249" s="30"/>
      <c r="TEY249" s="30"/>
      <c r="TEZ249" s="30"/>
      <c r="TFA249" s="30"/>
      <c r="TFB249" s="30"/>
      <c r="TFC249" s="30"/>
      <c r="TFD249" s="30"/>
      <c r="TFE249" s="30"/>
      <c r="TFF249" s="30"/>
      <c r="TFG249" s="30"/>
      <c r="TFH249" s="30"/>
      <c r="TFI249" s="30"/>
      <c r="TFJ249" s="30"/>
      <c r="TFK249" s="30"/>
      <c r="TFL249" s="30"/>
      <c r="TFM249" s="30"/>
      <c r="TFN249" s="30"/>
      <c r="TFO249" s="30"/>
      <c r="TFP249" s="30"/>
      <c r="TFQ249" s="30"/>
      <c r="TFR249" s="30"/>
      <c r="TFS249" s="30"/>
      <c r="TFT249" s="30"/>
      <c r="TFU249" s="30"/>
      <c r="TFV249" s="30"/>
      <c r="TFW249" s="30"/>
      <c r="TFX249" s="30"/>
      <c r="TFY249" s="30"/>
      <c r="TFZ249" s="30"/>
      <c r="TGA249" s="30"/>
      <c r="TGB249" s="30"/>
      <c r="TGC249" s="30"/>
      <c r="TGD249" s="30"/>
      <c r="TGE249" s="30"/>
      <c r="TGF249" s="30"/>
      <c r="TGG249" s="30"/>
      <c r="TGH249" s="30"/>
      <c r="TGI249" s="30"/>
      <c r="TGJ249" s="30"/>
      <c r="TGK249" s="30"/>
      <c r="TGL249" s="30"/>
      <c r="TGM249" s="30"/>
      <c r="TGN249" s="30"/>
      <c r="TGO249" s="30"/>
      <c r="TGP249" s="30"/>
      <c r="TGQ249" s="30"/>
      <c r="TGR249" s="30"/>
      <c r="TGS249" s="30"/>
      <c r="TGT249" s="30"/>
      <c r="TGU249" s="30"/>
      <c r="TGV249" s="30"/>
      <c r="TGW249" s="30"/>
      <c r="TGX249" s="30"/>
      <c r="TGY249" s="30"/>
      <c r="TGZ249" s="30"/>
      <c r="THA249" s="30"/>
      <c r="THB249" s="30"/>
      <c r="THC249" s="30"/>
      <c r="THD249" s="30"/>
      <c r="THE249" s="30"/>
      <c r="THF249" s="30"/>
      <c r="THG249" s="30"/>
      <c r="THH249" s="30"/>
      <c r="THI249" s="30"/>
      <c r="THJ249" s="30"/>
      <c r="THK249" s="30"/>
      <c r="THL249" s="30"/>
      <c r="THM249" s="30"/>
      <c r="THN249" s="30"/>
      <c r="THO249" s="30"/>
      <c r="THP249" s="30"/>
      <c r="THQ249" s="30"/>
      <c r="THR249" s="30"/>
      <c r="THS249" s="30"/>
      <c r="THT249" s="30"/>
      <c r="THU249" s="30"/>
      <c r="THV249" s="30"/>
      <c r="THW249" s="30"/>
      <c r="THX249" s="30"/>
      <c r="THY249" s="30"/>
      <c r="THZ249" s="30"/>
      <c r="TIA249" s="30"/>
      <c r="TIB249" s="30"/>
      <c r="TIC249" s="30"/>
      <c r="TID249" s="30"/>
      <c r="TIE249" s="30"/>
      <c r="TIF249" s="30"/>
      <c r="TIG249" s="30"/>
      <c r="TIH249" s="30"/>
      <c r="TII249" s="30"/>
      <c r="TIJ249" s="30"/>
      <c r="TIK249" s="30"/>
      <c r="TIL249" s="30"/>
      <c r="TIM249" s="30"/>
      <c r="TIN249" s="30"/>
      <c r="TIO249" s="30"/>
      <c r="TIP249" s="30"/>
      <c r="TIQ249" s="30"/>
      <c r="TIR249" s="30"/>
      <c r="TIS249" s="30"/>
      <c r="TIT249" s="30"/>
      <c r="TIU249" s="30"/>
      <c r="TIV249" s="30"/>
      <c r="TIW249" s="30"/>
      <c r="TIX249" s="30"/>
      <c r="TIY249" s="30"/>
      <c r="TIZ249" s="30"/>
      <c r="TJA249" s="30"/>
      <c r="TJB249" s="30"/>
      <c r="TJC249" s="30"/>
      <c r="TJD249" s="30"/>
      <c r="TJE249" s="30"/>
      <c r="TJF249" s="30"/>
      <c r="TJG249" s="30"/>
      <c r="TJH249" s="30"/>
      <c r="TJI249" s="30"/>
      <c r="TJJ249" s="30"/>
      <c r="TJK249" s="30"/>
      <c r="TJL249" s="30"/>
      <c r="TJM249" s="30"/>
      <c r="TJN249" s="30"/>
      <c r="TJO249" s="30"/>
      <c r="TJP249" s="30"/>
      <c r="TJQ249" s="30"/>
      <c r="TJR249" s="30"/>
      <c r="TJS249" s="30"/>
      <c r="TJT249" s="30"/>
      <c r="TJU249" s="30"/>
      <c r="TJV249" s="30"/>
      <c r="TJW249" s="30"/>
      <c r="TJX249" s="30"/>
      <c r="TJY249" s="30"/>
      <c r="TJZ249" s="30"/>
      <c r="TKA249" s="30"/>
      <c r="TKB249" s="30"/>
      <c r="TKC249" s="30"/>
      <c r="TKD249" s="30"/>
      <c r="TKE249" s="30"/>
      <c r="TKF249" s="30"/>
      <c r="TKG249" s="30"/>
      <c r="TKH249" s="30"/>
      <c r="TKI249" s="30"/>
      <c r="TKJ249" s="30"/>
      <c r="TKK249" s="30"/>
      <c r="TKL249" s="30"/>
      <c r="TKM249" s="30"/>
      <c r="TKN249" s="30"/>
      <c r="TKO249" s="30"/>
      <c r="TKP249" s="30"/>
      <c r="TKQ249" s="30"/>
      <c r="TKR249" s="30"/>
      <c r="TKS249" s="30"/>
      <c r="TKT249" s="30"/>
      <c r="TKU249" s="30"/>
      <c r="TKV249" s="30"/>
      <c r="TKW249" s="30"/>
      <c r="TKX249" s="30"/>
      <c r="TKY249" s="30"/>
      <c r="TKZ249" s="30"/>
      <c r="TLA249" s="30"/>
      <c r="TLB249" s="30"/>
      <c r="TLC249" s="30"/>
      <c r="TLD249" s="30"/>
      <c r="TLE249" s="30"/>
      <c r="TLF249" s="30"/>
      <c r="TLG249" s="30"/>
      <c r="TLH249" s="30"/>
      <c r="TLI249" s="30"/>
      <c r="TLJ249" s="30"/>
      <c r="TLK249" s="30"/>
      <c r="TLL249" s="30"/>
      <c r="TLM249" s="30"/>
      <c r="TLN249" s="30"/>
      <c r="TLO249" s="30"/>
      <c r="TLP249" s="30"/>
      <c r="TLQ249" s="30"/>
      <c r="TLR249" s="30"/>
      <c r="TLS249" s="30"/>
      <c r="TLT249" s="30"/>
      <c r="TLU249" s="30"/>
      <c r="TLV249" s="30"/>
      <c r="TLW249" s="30"/>
      <c r="TLX249" s="30"/>
      <c r="TLY249" s="30"/>
      <c r="TLZ249" s="30"/>
      <c r="TMA249" s="30"/>
      <c r="TMB249" s="30"/>
      <c r="TMC249" s="30"/>
      <c r="TMD249" s="30"/>
      <c r="TME249" s="30"/>
      <c r="TMF249" s="30"/>
      <c r="TMG249" s="30"/>
      <c r="TMH249" s="30"/>
      <c r="TMI249" s="30"/>
      <c r="TMJ249" s="30"/>
      <c r="TMK249" s="30"/>
      <c r="TML249" s="30"/>
      <c r="TMM249" s="30"/>
      <c r="TMN249" s="30"/>
      <c r="TMO249" s="30"/>
      <c r="TMP249" s="30"/>
      <c r="TMQ249" s="30"/>
      <c r="TMR249" s="30"/>
      <c r="TMS249" s="30"/>
      <c r="TMT249" s="30"/>
      <c r="TMU249" s="30"/>
      <c r="TMV249" s="30"/>
      <c r="TMW249" s="30"/>
      <c r="TMX249" s="30"/>
      <c r="TMY249" s="30"/>
      <c r="TMZ249" s="30"/>
      <c r="TNA249" s="30"/>
      <c r="TNB249" s="30"/>
      <c r="TNC249" s="30"/>
      <c r="TND249" s="30"/>
      <c r="TNE249" s="30"/>
      <c r="TNF249" s="30"/>
      <c r="TNG249" s="30"/>
      <c r="TNH249" s="30"/>
      <c r="TNI249" s="30"/>
      <c r="TNJ249" s="30"/>
      <c r="TNK249" s="30"/>
      <c r="TNL249" s="30"/>
      <c r="TNM249" s="30"/>
      <c r="TNN249" s="30"/>
      <c r="TNO249" s="30"/>
      <c r="TNP249" s="30"/>
      <c r="TNQ249" s="30"/>
      <c r="TNR249" s="30"/>
      <c r="TNS249" s="30"/>
      <c r="TNT249" s="30"/>
      <c r="TNU249" s="30"/>
      <c r="TNV249" s="30"/>
      <c r="TNW249" s="30"/>
      <c r="TNX249" s="30"/>
      <c r="TNY249" s="30"/>
      <c r="TNZ249" s="30"/>
      <c r="TOA249" s="30"/>
      <c r="TOB249" s="30"/>
      <c r="TOC249" s="30"/>
      <c r="TOD249" s="30"/>
      <c r="TOE249" s="30"/>
      <c r="TOF249" s="30"/>
      <c r="TOG249" s="30"/>
      <c r="TOH249" s="30"/>
      <c r="TOI249" s="30"/>
      <c r="TOJ249" s="30"/>
      <c r="TOK249" s="30"/>
      <c r="TOL249" s="30"/>
      <c r="TOM249" s="30"/>
      <c r="TON249" s="30"/>
      <c r="TOO249" s="30"/>
      <c r="TOP249" s="30"/>
      <c r="TOQ249" s="30"/>
      <c r="TOR249" s="30"/>
      <c r="TOS249" s="30"/>
      <c r="TOT249" s="30"/>
      <c r="TOU249" s="30"/>
      <c r="TOV249" s="30"/>
      <c r="TOW249" s="30"/>
      <c r="TOX249" s="30"/>
      <c r="TOY249" s="30"/>
      <c r="TOZ249" s="30"/>
      <c r="TPA249" s="30"/>
      <c r="TPB249" s="30"/>
      <c r="TPC249" s="30"/>
      <c r="TPD249" s="30"/>
      <c r="TPE249" s="30"/>
      <c r="TPF249" s="30"/>
      <c r="TPG249" s="30"/>
      <c r="TPH249" s="30"/>
      <c r="TPI249" s="30"/>
      <c r="TPJ249" s="30"/>
      <c r="TPK249" s="30"/>
      <c r="TPL249" s="30"/>
      <c r="TPM249" s="30"/>
      <c r="TPN249" s="30"/>
      <c r="TPO249" s="30"/>
      <c r="TPP249" s="30"/>
      <c r="TPQ249" s="30"/>
      <c r="TPR249" s="30"/>
      <c r="TPS249" s="30"/>
      <c r="TPT249" s="30"/>
      <c r="TPU249" s="30"/>
      <c r="TPV249" s="30"/>
      <c r="TPW249" s="30"/>
      <c r="TPX249" s="30"/>
      <c r="TPY249" s="30"/>
      <c r="TPZ249" s="30"/>
      <c r="TQA249" s="30"/>
      <c r="TQB249" s="30"/>
      <c r="TQC249" s="30"/>
      <c r="TQD249" s="30"/>
      <c r="TQE249" s="30"/>
      <c r="TQF249" s="30"/>
      <c r="TQG249" s="30"/>
      <c r="TQH249" s="30"/>
      <c r="TQI249" s="30"/>
      <c r="TQJ249" s="30"/>
      <c r="TQK249" s="30"/>
      <c r="TQL249" s="30"/>
      <c r="TQM249" s="30"/>
      <c r="TQN249" s="30"/>
      <c r="TQO249" s="30"/>
      <c r="TQP249" s="30"/>
      <c r="TQQ249" s="30"/>
      <c r="TQR249" s="30"/>
      <c r="TQS249" s="30"/>
      <c r="TQT249" s="30"/>
      <c r="TQU249" s="30"/>
      <c r="TQV249" s="30"/>
      <c r="TQW249" s="30"/>
      <c r="TQX249" s="30"/>
      <c r="TQY249" s="30"/>
      <c r="TQZ249" s="30"/>
      <c r="TRA249" s="30"/>
      <c r="TRB249" s="30"/>
      <c r="TRC249" s="30"/>
      <c r="TRD249" s="30"/>
      <c r="TRE249" s="30"/>
      <c r="TRF249" s="30"/>
      <c r="TRG249" s="30"/>
      <c r="TRH249" s="30"/>
      <c r="TRI249" s="30"/>
      <c r="TRJ249" s="30"/>
      <c r="TRK249" s="30"/>
      <c r="TRL249" s="30"/>
      <c r="TRM249" s="30"/>
      <c r="TRN249" s="30"/>
      <c r="TRO249" s="30"/>
      <c r="TRP249" s="30"/>
      <c r="TRQ249" s="30"/>
      <c r="TRR249" s="30"/>
      <c r="TRS249" s="30"/>
      <c r="TRT249" s="30"/>
      <c r="TRU249" s="30"/>
      <c r="TRV249" s="30"/>
      <c r="TRW249" s="30"/>
      <c r="TRX249" s="30"/>
      <c r="TRY249" s="30"/>
      <c r="TRZ249" s="30"/>
      <c r="TSA249" s="30"/>
      <c r="TSB249" s="30"/>
      <c r="TSC249" s="30"/>
      <c r="TSD249" s="30"/>
      <c r="TSE249" s="30"/>
      <c r="TSF249" s="30"/>
      <c r="TSG249" s="30"/>
      <c r="TSH249" s="30"/>
      <c r="TSI249" s="30"/>
      <c r="TSJ249" s="30"/>
      <c r="TSK249" s="30"/>
      <c r="TSL249" s="30"/>
      <c r="TSM249" s="30"/>
      <c r="TSN249" s="30"/>
      <c r="TSO249" s="30"/>
      <c r="TSP249" s="30"/>
      <c r="TSQ249" s="30"/>
      <c r="TSR249" s="30"/>
      <c r="TSS249" s="30"/>
      <c r="TST249" s="30"/>
      <c r="TSU249" s="30"/>
      <c r="TSV249" s="30"/>
      <c r="TSW249" s="30"/>
      <c r="TSX249" s="30"/>
      <c r="TSY249" s="30"/>
      <c r="TSZ249" s="30"/>
      <c r="TTA249" s="30"/>
      <c r="TTB249" s="30"/>
      <c r="TTC249" s="30"/>
      <c r="TTD249" s="30"/>
      <c r="TTE249" s="30"/>
      <c r="TTF249" s="30"/>
      <c r="TTG249" s="30"/>
      <c r="TTH249" s="30"/>
      <c r="TTI249" s="30"/>
      <c r="TTJ249" s="30"/>
      <c r="TTK249" s="30"/>
      <c r="TTL249" s="30"/>
      <c r="TTM249" s="30"/>
      <c r="TTN249" s="30"/>
      <c r="TTO249" s="30"/>
      <c r="TTP249" s="30"/>
      <c r="TTQ249" s="30"/>
      <c r="TTR249" s="30"/>
      <c r="TTS249" s="30"/>
      <c r="TTT249" s="30"/>
      <c r="TTU249" s="30"/>
      <c r="TTV249" s="30"/>
      <c r="TTW249" s="30"/>
      <c r="TTX249" s="30"/>
      <c r="TTY249" s="30"/>
      <c r="TTZ249" s="30"/>
      <c r="TUA249" s="30"/>
      <c r="TUB249" s="30"/>
      <c r="TUC249" s="30"/>
      <c r="TUD249" s="30"/>
      <c r="TUE249" s="30"/>
      <c r="TUF249" s="30"/>
      <c r="TUG249" s="30"/>
      <c r="TUH249" s="30"/>
      <c r="TUI249" s="30"/>
      <c r="TUJ249" s="30"/>
      <c r="TUK249" s="30"/>
      <c r="TUL249" s="30"/>
      <c r="TUM249" s="30"/>
      <c r="TUN249" s="30"/>
      <c r="TUO249" s="30"/>
      <c r="TUP249" s="30"/>
      <c r="TUQ249" s="30"/>
      <c r="TUR249" s="30"/>
      <c r="TUS249" s="30"/>
      <c r="TUT249" s="30"/>
      <c r="TUU249" s="30"/>
      <c r="TUV249" s="30"/>
      <c r="TUW249" s="30"/>
      <c r="TUX249" s="30"/>
      <c r="TUY249" s="30"/>
      <c r="TUZ249" s="30"/>
      <c r="TVA249" s="30"/>
      <c r="TVB249" s="30"/>
      <c r="TVC249" s="30"/>
      <c r="TVD249" s="30"/>
      <c r="TVE249" s="30"/>
      <c r="TVF249" s="30"/>
      <c r="TVG249" s="30"/>
      <c r="TVH249" s="30"/>
      <c r="TVI249" s="30"/>
      <c r="TVJ249" s="30"/>
      <c r="TVK249" s="30"/>
      <c r="TVL249" s="30"/>
      <c r="TVM249" s="30"/>
      <c r="TVN249" s="30"/>
      <c r="TVO249" s="30"/>
      <c r="TVP249" s="30"/>
      <c r="TVQ249" s="30"/>
      <c r="TVR249" s="30"/>
      <c r="TVS249" s="30"/>
      <c r="TVT249" s="30"/>
      <c r="TVU249" s="30"/>
      <c r="TVV249" s="30"/>
      <c r="TVW249" s="30"/>
      <c r="TVX249" s="30"/>
      <c r="TVY249" s="30"/>
      <c r="TVZ249" s="30"/>
      <c r="TWA249" s="30"/>
      <c r="TWB249" s="30"/>
      <c r="TWC249" s="30"/>
      <c r="TWD249" s="30"/>
      <c r="TWE249" s="30"/>
      <c r="TWF249" s="30"/>
      <c r="TWG249" s="30"/>
      <c r="TWH249" s="30"/>
      <c r="TWI249" s="30"/>
      <c r="TWJ249" s="30"/>
      <c r="TWK249" s="30"/>
      <c r="TWL249" s="30"/>
      <c r="TWM249" s="30"/>
      <c r="TWN249" s="30"/>
      <c r="TWO249" s="30"/>
      <c r="TWP249" s="30"/>
      <c r="TWQ249" s="30"/>
      <c r="TWR249" s="30"/>
      <c r="TWS249" s="30"/>
      <c r="TWT249" s="30"/>
      <c r="TWU249" s="30"/>
      <c r="TWV249" s="30"/>
      <c r="TWW249" s="30"/>
      <c r="TWX249" s="30"/>
      <c r="TWY249" s="30"/>
      <c r="TWZ249" s="30"/>
      <c r="TXA249" s="30"/>
      <c r="TXB249" s="30"/>
      <c r="TXC249" s="30"/>
      <c r="TXD249" s="30"/>
      <c r="TXE249" s="30"/>
      <c r="TXF249" s="30"/>
      <c r="TXG249" s="30"/>
      <c r="TXH249" s="30"/>
      <c r="TXI249" s="30"/>
      <c r="TXJ249" s="30"/>
      <c r="TXK249" s="30"/>
      <c r="TXL249" s="30"/>
      <c r="TXM249" s="30"/>
      <c r="TXN249" s="30"/>
      <c r="TXO249" s="30"/>
      <c r="TXP249" s="30"/>
      <c r="TXQ249" s="30"/>
      <c r="TXR249" s="30"/>
      <c r="TXS249" s="30"/>
      <c r="TXT249" s="30"/>
      <c r="TXU249" s="30"/>
      <c r="TXV249" s="30"/>
      <c r="TXW249" s="30"/>
      <c r="TXX249" s="30"/>
      <c r="TXY249" s="30"/>
      <c r="TXZ249" s="30"/>
      <c r="TYA249" s="30"/>
      <c r="TYB249" s="30"/>
      <c r="TYC249" s="30"/>
      <c r="TYD249" s="30"/>
      <c r="TYE249" s="30"/>
      <c r="TYF249" s="30"/>
      <c r="TYG249" s="30"/>
      <c r="TYH249" s="30"/>
      <c r="TYI249" s="30"/>
      <c r="TYJ249" s="30"/>
      <c r="TYK249" s="30"/>
      <c r="TYL249" s="30"/>
      <c r="TYM249" s="30"/>
      <c r="TYN249" s="30"/>
      <c r="TYO249" s="30"/>
      <c r="TYP249" s="30"/>
      <c r="TYQ249" s="30"/>
      <c r="TYR249" s="30"/>
      <c r="TYS249" s="30"/>
      <c r="TYT249" s="30"/>
      <c r="TYU249" s="30"/>
      <c r="TYV249" s="30"/>
      <c r="TYW249" s="30"/>
      <c r="TYX249" s="30"/>
      <c r="TYY249" s="30"/>
      <c r="TYZ249" s="30"/>
      <c r="TZA249" s="30"/>
      <c r="TZB249" s="30"/>
      <c r="TZC249" s="30"/>
      <c r="TZD249" s="30"/>
      <c r="TZE249" s="30"/>
      <c r="TZF249" s="30"/>
      <c r="TZG249" s="30"/>
      <c r="TZH249" s="30"/>
      <c r="TZI249" s="30"/>
      <c r="TZJ249" s="30"/>
      <c r="TZK249" s="30"/>
      <c r="TZL249" s="30"/>
      <c r="TZM249" s="30"/>
      <c r="TZN249" s="30"/>
      <c r="TZO249" s="30"/>
      <c r="TZP249" s="30"/>
      <c r="TZQ249" s="30"/>
      <c r="TZR249" s="30"/>
      <c r="TZS249" s="30"/>
      <c r="TZT249" s="30"/>
      <c r="TZU249" s="30"/>
      <c r="TZV249" s="30"/>
      <c r="TZW249" s="30"/>
      <c r="TZX249" s="30"/>
      <c r="TZY249" s="30"/>
      <c r="TZZ249" s="30"/>
      <c r="UAA249" s="30"/>
      <c r="UAB249" s="30"/>
      <c r="UAC249" s="30"/>
      <c r="UAD249" s="30"/>
      <c r="UAE249" s="30"/>
      <c r="UAF249" s="30"/>
      <c r="UAG249" s="30"/>
      <c r="UAH249" s="30"/>
      <c r="UAI249" s="30"/>
      <c r="UAJ249" s="30"/>
      <c r="UAK249" s="30"/>
      <c r="UAL249" s="30"/>
      <c r="UAM249" s="30"/>
      <c r="UAN249" s="30"/>
      <c r="UAO249" s="30"/>
      <c r="UAP249" s="30"/>
      <c r="UAQ249" s="30"/>
      <c r="UAR249" s="30"/>
      <c r="UAS249" s="30"/>
      <c r="UAT249" s="30"/>
      <c r="UAU249" s="30"/>
      <c r="UAV249" s="30"/>
      <c r="UAW249" s="30"/>
      <c r="UAX249" s="30"/>
      <c r="UAY249" s="30"/>
      <c r="UAZ249" s="30"/>
      <c r="UBA249" s="30"/>
      <c r="UBB249" s="30"/>
      <c r="UBC249" s="30"/>
      <c r="UBD249" s="30"/>
      <c r="UBE249" s="30"/>
      <c r="UBF249" s="30"/>
      <c r="UBG249" s="30"/>
      <c r="UBH249" s="30"/>
      <c r="UBI249" s="30"/>
      <c r="UBJ249" s="30"/>
      <c r="UBK249" s="30"/>
      <c r="UBL249" s="30"/>
      <c r="UBM249" s="30"/>
      <c r="UBN249" s="30"/>
      <c r="UBO249" s="30"/>
      <c r="UBP249" s="30"/>
      <c r="UBQ249" s="30"/>
      <c r="UBR249" s="30"/>
      <c r="UBS249" s="30"/>
      <c r="UBT249" s="30"/>
      <c r="UBU249" s="30"/>
      <c r="UBV249" s="30"/>
      <c r="UBW249" s="30"/>
      <c r="UBX249" s="30"/>
      <c r="UBY249" s="30"/>
      <c r="UBZ249" s="30"/>
      <c r="UCA249" s="30"/>
      <c r="UCB249" s="30"/>
      <c r="UCC249" s="30"/>
      <c r="UCD249" s="30"/>
      <c r="UCE249" s="30"/>
      <c r="UCF249" s="30"/>
      <c r="UCG249" s="30"/>
      <c r="UCH249" s="30"/>
      <c r="UCI249" s="30"/>
      <c r="UCJ249" s="30"/>
      <c r="UCK249" s="30"/>
      <c r="UCL249" s="30"/>
      <c r="UCM249" s="30"/>
      <c r="UCN249" s="30"/>
      <c r="UCO249" s="30"/>
      <c r="UCP249" s="30"/>
      <c r="UCQ249" s="30"/>
      <c r="UCR249" s="30"/>
      <c r="UCS249" s="30"/>
      <c r="UCT249" s="30"/>
      <c r="UCU249" s="30"/>
      <c r="UCV249" s="30"/>
      <c r="UCW249" s="30"/>
      <c r="UCX249" s="30"/>
      <c r="UCY249" s="30"/>
      <c r="UCZ249" s="30"/>
      <c r="UDA249" s="30"/>
      <c r="UDB249" s="30"/>
      <c r="UDC249" s="30"/>
      <c r="UDD249" s="30"/>
      <c r="UDE249" s="30"/>
      <c r="UDF249" s="30"/>
      <c r="UDG249" s="30"/>
      <c r="UDH249" s="30"/>
      <c r="UDI249" s="30"/>
      <c r="UDJ249" s="30"/>
      <c r="UDK249" s="30"/>
      <c r="UDL249" s="30"/>
      <c r="UDM249" s="30"/>
      <c r="UDN249" s="30"/>
      <c r="UDO249" s="30"/>
      <c r="UDP249" s="30"/>
      <c r="UDQ249" s="30"/>
      <c r="UDR249" s="30"/>
      <c r="UDS249" s="30"/>
      <c r="UDT249" s="30"/>
      <c r="UDU249" s="30"/>
      <c r="UDV249" s="30"/>
      <c r="UDW249" s="30"/>
      <c r="UDX249" s="30"/>
      <c r="UDY249" s="30"/>
      <c r="UDZ249" s="30"/>
      <c r="UEA249" s="30"/>
      <c r="UEB249" s="30"/>
      <c r="UEC249" s="30"/>
      <c r="UED249" s="30"/>
      <c r="UEE249" s="30"/>
      <c r="UEF249" s="30"/>
      <c r="UEG249" s="30"/>
      <c r="UEH249" s="30"/>
      <c r="UEI249" s="30"/>
      <c r="UEJ249" s="30"/>
      <c r="UEK249" s="30"/>
      <c r="UEL249" s="30"/>
      <c r="UEM249" s="30"/>
      <c r="UEN249" s="30"/>
      <c r="UEO249" s="30"/>
      <c r="UEP249" s="30"/>
      <c r="UEQ249" s="30"/>
      <c r="UER249" s="30"/>
      <c r="UES249" s="30"/>
      <c r="UET249" s="30"/>
      <c r="UEU249" s="30"/>
      <c r="UEV249" s="30"/>
      <c r="UEW249" s="30"/>
      <c r="UEX249" s="30"/>
      <c r="UEY249" s="30"/>
      <c r="UEZ249" s="30"/>
      <c r="UFA249" s="30"/>
      <c r="UFB249" s="30"/>
      <c r="UFC249" s="30"/>
      <c r="UFD249" s="30"/>
      <c r="UFE249" s="30"/>
      <c r="UFF249" s="30"/>
      <c r="UFG249" s="30"/>
      <c r="UFH249" s="30"/>
      <c r="UFI249" s="30"/>
      <c r="UFJ249" s="30"/>
      <c r="UFK249" s="30"/>
      <c r="UFL249" s="30"/>
      <c r="UFM249" s="30"/>
      <c r="UFN249" s="30"/>
      <c r="UFO249" s="30"/>
      <c r="UFP249" s="30"/>
      <c r="UFQ249" s="30"/>
      <c r="UFR249" s="30"/>
      <c r="UFS249" s="30"/>
      <c r="UFT249" s="30"/>
      <c r="UFU249" s="30"/>
      <c r="UFV249" s="30"/>
      <c r="UFW249" s="30"/>
      <c r="UFX249" s="30"/>
      <c r="UFY249" s="30"/>
      <c r="UFZ249" s="30"/>
      <c r="UGA249" s="30"/>
      <c r="UGB249" s="30"/>
      <c r="UGC249" s="30"/>
      <c r="UGD249" s="30"/>
      <c r="UGE249" s="30"/>
      <c r="UGF249" s="30"/>
      <c r="UGG249" s="30"/>
      <c r="UGH249" s="30"/>
      <c r="UGI249" s="30"/>
      <c r="UGJ249" s="30"/>
      <c r="UGK249" s="30"/>
      <c r="UGL249" s="30"/>
      <c r="UGM249" s="30"/>
      <c r="UGN249" s="30"/>
      <c r="UGO249" s="30"/>
      <c r="UGP249" s="30"/>
      <c r="UGQ249" s="30"/>
      <c r="UGR249" s="30"/>
      <c r="UGS249" s="30"/>
      <c r="UGT249" s="30"/>
      <c r="UGU249" s="30"/>
      <c r="UGV249" s="30"/>
      <c r="UGW249" s="30"/>
      <c r="UGX249" s="30"/>
      <c r="UGY249" s="30"/>
      <c r="UGZ249" s="30"/>
      <c r="UHA249" s="30"/>
      <c r="UHB249" s="30"/>
      <c r="UHC249" s="30"/>
      <c r="UHD249" s="30"/>
      <c r="UHE249" s="30"/>
      <c r="UHF249" s="30"/>
      <c r="UHG249" s="30"/>
      <c r="UHH249" s="30"/>
      <c r="UHI249" s="30"/>
      <c r="UHJ249" s="30"/>
      <c r="UHK249" s="30"/>
      <c r="UHL249" s="30"/>
      <c r="UHM249" s="30"/>
      <c r="UHN249" s="30"/>
      <c r="UHO249" s="30"/>
      <c r="UHP249" s="30"/>
      <c r="UHQ249" s="30"/>
      <c r="UHR249" s="30"/>
      <c r="UHS249" s="30"/>
      <c r="UHT249" s="30"/>
      <c r="UHU249" s="30"/>
      <c r="UHV249" s="30"/>
      <c r="UHW249" s="30"/>
      <c r="UHX249" s="30"/>
      <c r="UHY249" s="30"/>
      <c r="UHZ249" s="30"/>
      <c r="UIA249" s="30"/>
      <c r="UIB249" s="30"/>
      <c r="UIC249" s="30"/>
      <c r="UID249" s="30"/>
      <c r="UIE249" s="30"/>
      <c r="UIF249" s="30"/>
      <c r="UIG249" s="30"/>
      <c r="UIH249" s="30"/>
      <c r="UII249" s="30"/>
      <c r="UIJ249" s="30"/>
      <c r="UIK249" s="30"/>
      <c r="UIL249" s="30"/>
      <c r="UIM249" s="30"/>
      <c r="UIN249" s="30"/>
      <c r="UIO249" s="30"/>
      <c r="UIP249" s="30"/>
      <c r="UIQ249" s="30"/>
      <c r="UIR249" s="30"/>
      <c r="UIS249" s="30"/>
      <c r="UIT249" s="30"/>
      <c r="UIU249" s="30"/>
      <c r="UIV249" s="30"/>
      <c r="UIW249" s="30"/>
      <c r="UIX249" s="30"/>
      <c r="UIY249" s="30"/>
      <c r="UIZ249" s="30"/>
      <c r="UJA249" s="30"/>
      <c r="UJB249" s="30"/>
      <c r="UJC249" s="30"/>
      <c r="UJD249" s="30"/>
      <c r="UJE249" s="30"/>
      <c r="UJF249" s="30"/>
      <c r="UJG249" s="30"/>
      <c r="UJH249" s="30"/>
      <c r="UJI249" s="30"/>
      <c r="UJJ249" s="30"/>
      <c r="UJK249" s="30"/>
      <c r="UJL249" s="30"/>
      <c r="UJM249" s="30"/>
      <c r="UJN249" s="30"/>
      <c r="UJO249" s="30"/>
      <c r="UJP249" s="30"/>
      <c r="UJQ249" s="30"/>
      <c r="UJR249" s="30"/>
      <c r="UJS249" s="30"/>
      <c r="UJT249" s="30"/>
      <c r="UJU249" s="30"/>
      <c r="UJV249" s="30"/>
      <c r="UJW249" s="30"/>
      <c r="UJX249" s="30"/>
      <c r="UJY249" s="30"/>
      <c r="UJZ249" s="30"/>
      <c r="UKA249" s="30"/>
      <c r="UKB249" s="30"/>
      <c r="UKC249" s="30"/>
      <c r="UKD249" s="30"/>
      <c r="UKE249" s="30"/>
      <c r="UKF249" s="30"/>
      <c r="UKG249" s="30"/>
      <c r="UKH249" s="30"/>
      <c r="UKI249" s="30"/>
      <c r="UKJ249" s="30"/>
      <c r="UKK249" s="30"/>
      <c r="UKL249" s="30"/>
      <c r="UKM249" s="30"/>
      <c r="UKN249" s="30"/>
      <c r="UKO249" s="30"/>
      <c r="UKP249" s="30"/>
      <c r="UKQ249" s="30"/>
      <c r="UKR249" s="30"/>
      <c r="UKS249" s="30"/>
      <c r="UKT249" s="30"/>
      <c r="UKU249" s="30"/>
      <c r="UKV249" s="30"/>
      <c r="UKW249" s="30"/>
      <c r="UKX249" s="30"/>
      <c r="UKY249" s="30"/>
      <c r="UKZ249" s="30"/>
      <c r="ULA249" s="30"/>
      <c r="ULB249" s="30"/>
      <c r="ULC249" s="30"/>
      <c r="ULD249" s="30"/>
      <c r="ULE249" s="30"/>
      <c r="ULF249" s="30"/>
      <c r="ULG249" s="30"/>
      <c r="ULH249" s="30"/>
      <c r="ULI249" s="30"/>
      <c r="ULJ249" s="30"/>
      <c r="ULK249" s="30"/>
      <c r="ULL249" s="30"/>
      <c r="ULM249" s="30"/>
      <c r="ULN249" s="30"/>
      <c r="ULO249" s="30"/>
      <c r="ULP249" s="30"/>
      <c r="ULQ249" s="30"/>
      <c r="ULR249" s="30"/>
      <c r="ULS249" s="30"/>
      <c r="ULT249" s="30"/>
      <c r="ULU249" s="30"/>
      <c r="ULV249" s="30"/>
      <c r="ULW249" s="30"/>
      <c r="ULX249" s="30"/>
      <c r="ULY249" s="30"/>
      <c r="ULZ249" s="30"/>
      <c r="UMA249" s="30"/>
      <c r="UMB249" s="30"/>
      <c r="UMC249" s="30"/>
      <c r="UMD249" s="30"/>
      <c r="UME249" s="30"/>
      <c r="UMF249" s="30"/>
      <c r="UMG249" s="30"/>
      <c r="UMH249" s="30"/>
      <c r="UMI249" s="30"/>
      <c r="UMJ249" s="30"/>
      <c r="UMK249" s="30"/>
      <c r="UML249" s="30"/>
      <c r="UMM249" s="30"/>
      <c r="UMN249" s="30"/>
      <c r="UMO249" s="30"/>
      <c r="UMP249" s="30"/>
      <c r="UMQ249" s="30"/>
      <c r="UMR249" s="30"/>
      <c r="UMS249" s="30"/>
      <c r="UMT249" s="30"/>
      <c r="UMU249" s="30"/>
      <c r="UMV249" s="30"/>
      <c r="UMW249" s="30"/>
      <c r="UMX249" s="30"/>
      <c r="UMY249" s="30"/>
      <c r="UMZ249" s="30"/>
      <c r="UNA249" s="30"/>
      <c r="UNB249" s="30"/>
      <c r="UNC249" s="30"/>
      <c r="UND249" s="30"/>
      <c r="UNE249" s="30"/>
      <c r="UNF249" s="30"/>
      <c r="UNG249" s="30"/>
      <c r="UNH249" s="30"/>
      <c r="UNI249" s="30"/>
      <c r="UNJ249" s="30"/>
      <c r="UNK249" s="30"/>
      <c r="UNL249" s="30"/>
      <c r="UNM249" s="30"/>
      <c r="UNN249" s="30"/>
      <c r="UNO249" s="30"/>
      <c r="UNP249" s="30"/>
      <c r="UNQ249" s="30"/>
      <c r="UNR249" s="30"/>
      <c r="UNS249" s="30"/>
      <c r="UNT249" s="30"/>
      <c r="UNU249" s="30"/>
      <c r="UNV249" s="30"/>
      <c r="UNW249" s="30"/>
      <c r="UNX249" s="30"/>
      <c r="UNY249" s="30"/>
      <c r="UNZ249" s="30"/>
      <c r="UOA249" s="30"/>
      <c r="UOB249" s="30"/>
      <c r="UOC249" s="30"/>
      <c r="UOD249" s="30"/>
      <c r="UOE249" s="30"/>
      <c r="UOF249" s="30"/>
      <c r="UOG249" s="30"/>
      <c r="UOH249" s="30"/>
      <c r="UOI249" s="30"/>
      <c r="UOJ249" s="30"/>
      <c r="UOK249" s="30"/>
      <c r="UOL249" s="30"/>
      <c r="UOM249" s="30"/>
      <c r="UON249" s="30"/>
      <c r="UOO249" s="30"/>
      <c r="UOP249" s="30"/>
      <c r="UOQ249" s="30"/>
      <c r="UOR249" s="30"/>
      <c r="UOS249" s="30"/>
      <c r="UOT249" s="30"/>
      <c r="UOU249" s="30"/>
      <c r="UOV249" s="30"/>
      <c r="UOW249" s="30"/>
      <c r="UOX249" s="30"/>
      <c r="UOY249" s="30"/>
      <c r="UOZ249" s="30"/>
      <c r="UPA249" s="30"/>
      <c r="UPB249" s="30"/>
      <c r="UPC249" s="30"/>
      <c r="UPD249" s="30"/>
      <c r="UPE249" s="30"/>
      <c r="UPF249" s="30"/>
      <c r="UPG249" s="30"/>
      <c r="UPH249" s="30"/>
      <c r="UPI249" s="30"/>
      <c r="UPJ249" s="30"/>
      <c r="UPK249" s="30"/>
      <c r="UPL249" s="30"/>
      <c r="UPM249" s="30"/>
      <c r="UPN249" s="30"/>
      <c r="UPO249" s="30"/>
      <c r="UPP249" s="30"/>
      <c r="UPQ249" s="30"/>
      <c r="UPR249" s="30"/>
      <c r="UPS249" s="30"/>
      <c r="UPT249" s="30"/>
      <c r="UPU249" s="30"/>
      <c r="UPV249" s="30"/>
      <c r="UPW249" s="30"/>
      <c r="UPX249" s="30"/>
      <c r="UPY249" s="30"/>
      <c r="UPZ249" s="30"/>
      <c r="UQA249" s="30"/>
      <c r="UQB249" s="30"/>
      <c r="UQC249" s="30"/>
      <c r="UQD249" s="30"/>
      <c r="UQE249" s="30"/>
      <c r="UQF249" s="30"/>
      <c r="UQG249" s="30"/>
      <c r="UQH249" s="30"/>
      <c r="UQI249" s="30"/>
      <c r="UQJ249" s="30"/>
      <c r="UQK249" s="30"/>
      <c r="UQL249" s="30"/>
      <c r="UQM249" s="30"/>
      <c r="UQN249" s="30"/>
      <c r="UQO249" s="30"/>
      <c r="UQP249" s="30"/>
      <c r="UQQ249" s="30"/>
      <c r="UQR249" s="30"/>
      <c r="UQS249" s="30"/>
      <c r="UQT249" s="30"/>
      <c r="UQU249" s="30"/>
      <c r="UQV249" s="30"/>
      <c r="UQW249" s="30"/>
      <c r="UQX249" s="30"/>
      <c r="UQY249" s="30"/>
      <c r="UQZ249" s="30"/>
      <c r="URA249" s="30"/>
      <c r="URB249" s="30"/>
      <c r="URC249" s="30"/>
      <c r="URD249" s="30"/>
      <c r="URE249" s="30"/>
      <c r="URF249" s="30"/>
      <c r="URG249" s="30"/>
      <c r="URH249" s="30"/>
      <c r="URI249" s="30"/>
      <c r="URJ249" s="30"/>
      <c r="URK249" s="30"/>
      <c r="URL249" s="30"/>
      <c r="URM249" s="30"/>
      <c r="URN249" s="30"/>
      <c r="URO249" s="30"/>
      <c r="URP249" s="30"/>
      <c r="URQ249" s="30"/>
      <c r="URR249" s="30"/>
      <c r="URS249" s="30"/>
      <c r="URT249" s="30"/>
      <c r="URU249" s="30"/>
      <c r="URV249" s="30"/>
      <c r="URW249" s="30"/>
      <c r="URX249" s="30"/>
      <c r="URY249" s="30"/>
      <c r="URZ249" s="30"/>
      <c r="USA249" s="30"/>
      <c r="USB249" s="30"/>
      <c r="USC249" s="30"/>
      <c r="USD249" s="30"/>
      <c r="USE249" s="30"/>
      <c r="USF249" s="30"/>
      <c r="USG249" s="30"/>
      <c r="USH249" s="30"/>
      <c r="USI249" s="30"/>
      <c r="USJ249" s="30"/>
      <c r="USK249" s="30"/>
      <c r="USL249" s="30"/>
      <c r="USM249" s="30"/>
      <c r="USN249" s="30"/>
      <c r="USO249" s="30"/>
      <c r="USP249" s="30"/>
      <c r="USQ249" s="30"/>
      <c r="USR249" s="30"/>
      <c r="USS249" s="30"/>
      <c r="UST249" s="30"/>
      <c r="USU249" s="30"/>
      <c r="USV249" s="30"/>
      <c r="USW249" s="30"/>
      <c r="USX249" s="30"/>
      <c r="USY249" s="30"/>
      <c r="USZ249" s="30"/>
      <c r="UTA249" s="30"/>
      <c r="UTB249" s="30"/>
      <c r="UTC249" s="30"/>
      <c r="UTD249" s="30"/>
      <c r="UTE249" s="30"/>
      <c r="UTF249" s="30"/>
      <c r="UTG249" s="30"/>
      <c r="UTH249" s="30"/>
      <c r="UTI249" s="30"/>
      <c r="UTJ249" s="30"/>
      <c r="UTK249" s="30"/>
      <c r="UTL249" s="30"/>
      <c r="UTM249" s="30"/>
      <c r="UTN249" s="30"/>
      <c r="UTO249" s="30"/>
      <c r="UTP249" s="30"/>
      <c r="UTQ249" s="30"/>
      <c r="UTR249" s="30"/>
      <c r="UTS249" s="30"/>
      <c r="UTT249" s="30"/>
      <c r="UTU249" s="30"/>
      <c r="UTV249" s="30"/>
      <c r="UTW249" s="30"/>
      <c r="UTX249" s="30"/>
      <c r="UTY249" s="30"/>
      <c r="UTZ249" s="30"/>
      <c r="UUA249" s="30"/>
      <c r="UUB249" s="30"/>
      <c r="UUC249" s="30"/>
      <c r="UUD249" s="30"/>
      <c r="UUE249" s="30"/>
      <c r="UUF249" s="30"/>
      <c r="UUG249" s="30"/>
      <c r="UUH249" s="30"/>
      <c r="UUI249" s="30"/>
      <c r="UUJ249" s="30"/>
      <c r="UUK249" s="30"/>
      <c r="UUL249" s="30"/>
      <c r="UUM249" s="30"/>
      <c r="UUN249" s="30"/>
      <c r="UUO249" s="30"/>
      <c r="UUP249" s="30"/>
      <c r="UUQ249" s="30"/>
      <c r="UUR249" s="30"/>
      <c r="UUS249" s="30"/>
      <c r="UUT249" s="30"/>
      <c r="UUU249" s="30"/>
      <c r="UUV249" s="30"/>
      <c r="UUW249" s="30"/>
      <c r="UUX249" s="30"/>
      <c r="UUY249" s="30"/>
      <c r="UUZ249" s="30"/>
      <c r="UVA249" s="30"/>
      <c r="UVB249" s="30"/>
      <c r="UVC249" s="30"/>
      <c r="UVD249" s="30"/>
      <c r="UVE249" s="30"/>
      <c r="UVF249" s="30"/>
      <c r="UVG249" s="30"/>
      <c r="UVH249" s="30"/>
      <c r="UVI249" s="30"/>
      <c r="UVJ249" s="30"/>
      <c r="UVK249" s="30"/>
      <c r="UVL249" s="30"/>
      <c r="UVM249" s="30"/>
      <c r="UVN249" s="30"/>
      <c r="UVO249" s="30"/>
      <c r="UVP249" s="30"/>
      <c r="UVQ249" s="30"/>
      <c r="UVR249" s="30"/>
      <c r="UVS249" s="30"/>
      <c r="UVT249" s="30"/>
      <c r="UVU249" s="30"/>
      <c r="UVV249" s="30"/>
      <c r="UVW249" s="30"/>
      <c r="UVX249" s="30"/>
      <c r="UVY249" s="30"/>
      <c r="UVZ249" s="30"/>
      <c r="UWA249" s="30"/>
      <c r="UWB249" s="30"/>
      <c r="UWC249" s="30"/>
      <c r="UWD249" s="30"/>
      <c r="UWE249" s="30"/>
      <c r="UWF249" s="30"/>
      <c r="UWG249" s="30"/>
      <c r="UWH249" s="30"/>
      <c r="UWI249" s="30"/>
      <c r="UWJ249" s="30"/>
      <c r="UWK249" s="30"/>
      <c r="UWL249" s="30"/>
      <c r="UWM249" s="30"/>
      <c r="UWN249" s="30"/>
      <c r="UWO249" s="30"/>
      <c r="UWP249" s="30"/>
      <c r="UWQ249" s="30"/>
      <c r="UWR249" s="30"/>
      <c r="UWS249" s="30"/>
      <c r="UWT249" s="30"/>
      <c r="UWU249" s="30"/>
      <c r="UWV249" s="30"/>
      <c r="UWW249" s="30"/>
      <c r="UWX249" s="30"/>
      <c r="UWY249" s="30"/>
      <c r="UWZ249" s="30"/>
      <c r="UXA249" s="30"/>
      <c r="UXB249" s="30"/>
      <c r="UXC249" s="30"/>
      <c r="UXD249" s="30"/>
      <c r="UXE249" s="30"/>
      <c r="UXF249" s="30"/>
      <c r="UXG249" s="30"/>
      <c r="UXH249" s="30"/>
      <c r="UXI249" s="30"/>
      <c r="UXJ249" s="30"/>
      <c r="UXK249" s="30"/>
      <c r="UXL249" s="30"/>
      <c r="UXM249" s="30"/>
      <c r="UXN249" s="30"/>
      <c r="UXO249" s="30"/>
      <c r="UXP249" s="30"/>
      <c r="UXQ249" s="30"/>
      <c r="UXR249" s="30"/>
      <c r="UXS249" s="30"/>
      <c r="UXT249" s="30"/>
      <c r="UXU249" s="30"/>
      <c r="UXV249" s="30"/>
      <c r="UXW249" s="30"/>
      <c r="UXX249" s="30"/>
      <c r="UXY249" s="30"/>
      <c r="UXZ249" s="30"/>
      <c r="UYA249" s="30"/>
      <c r="UYB249" s="30"/>
      <c r="UYC249" s="30"/>
      <c r="UYD249" s="30"/>
      <c r="UYE249" s="30"/>
      <c r="UYF249" s="30"/>
      <c r="UYG249" s="30"/>
      <c r="UYH249" s="30"/>
      <c r="UYI249" s="30"/>
      <c r="UYJ249" s="30"/>
      <c r="UYK249" s="30"/>
      <c r="UYL249" s="30"/>
      <c r="UYM249" s="30"/>
      <c r="UYN249" s="30"/>
      <c r="UYO249" s="30"/>
      <c r="UYP249" s="30"/>
      <c r="UYQ249" s="30"/>
      <c r="UYR249" s="30"/>
      <c r="UYS249" s="30"/>
      <c r="UYT249" s="30"/>
      <c r="UYU249" s="30"/>
      <c r="UYV249" s="30"/>
      <c r="UYW249" s="30"/>
      <c r="UYX249" s="30"/>
      <c r="UYY249" s="30"/>
      <c r="UYZ249" s="30"/>
      <c r="UZA249" s="30"/>
      <c r="UZB249" s="30"/>
      <c r="UZC249" s="30"/>
      <c r="UZD249" s="30"/>
      <c r="UZE249" s="30"/>
      <c r="UZF249" s="30"/>
      <c r="UZG249" s="30"/>
      <c r="UZH249" s="30"/>
      <c r="UZI249" s="30"/>
      <c r="UZJ249" s="30"/>
      <c r="UZK249" s="30"/>
      <c r="UZL249" s="30"/>
      <c r="UZM249" s="30"/>
      <c r="UZN249" s="30"/>
      <c r="UZO249" s="30"/>
      <c r="UZP249" s="30"/>
      <c r="UZQ249" s="30"/>
      <c r="UZR249" s="30"/>
      <c r="UZS249" s="30"/>
      <c r="UZT249" s="30"/>
      <c r="UZU249" s="30"/>
      <c r="UZV249" s="30"/>
      <c r="UZW249" s="30"/>
      <c r="UZX249" s="30"/>
      <c r="UZY249" s="30"/>
      <c r="UZZ249" s="30"/>
      <c r="VAA249" s="30"/>
      <c r="VAB249" s="30"/>
      <c r="VAC249" s="30"/>
      <c r="VAD249" s="30"/>
      <c r="VAE249" s="30"/>
      <c r="VAF249" s="30"/>
      <c r="VAG249" s="30"/>
      <c r="VAH249" s="30"/>
      <c r="VAI249" s="30"/>
      <c r="VAJ249" s="30"/>
      <c r="VAK249" s="30"/>
      <c r="VAL249" s="30"/>
      <c r="VAM249" s="30"/>
      <c r="VAN249" s="30"/>
      <c r="VAO249" s="30"/>
      <c r="VAP249" s="30"/>
      <c r="VAQ249" s="30"/>
      <c r="VAR249" s="30"/>
      <c r="VAS249" s="30"/>
      <c r="VAT249" s="30"/>
      <c r="VAU249" s="30"/>
      <c r="VAV249" s="30"/>
      <c r="VAW249" s="30"/>
      <c r="VAX249" s="30"/>
      <c r="VAY249" s="30"/>
      <c r="VAZ249" s="30"/>
      <c r="VBA249" s="30"/>
      <c r="VBB249" s="30"/>
      <c r="VBC249" s="30"/>
      <c r="VBD249" s="30"/>
      <c r="VBE249" s="30"/>
      <c r="VBF249" s="30"/>
      <c r="VBG249" s="30"/>
      <c r="VBH249" s="30"/>
      <c r="VBI249" s="30"/>
      <c r="VBJ249" s="30"/>
      <c r="VBK249" s="30"/>
      <c r="VBL249" s="30"/>
      <c r="VBM249" s="30"/>
      <c r="VBN249" s="30"/>
      <c r="VBO249" s="30"/>
      <c r="VBP249" s="30"/>
      <c r="VBQ249" s="30"/>
      <c r="VBR249" s="30"/>
      <c r="VBS249" s="30"/>
      <c r="VBT249" s="30"/>
      <c r="VBU249" s="30"/>
      <c r="VBV249" s="30"/>
      <c r="VBW249" s="30"/>
      <c r="VBX249" s="30"/>
      <c r="VBY249" s="30"/>
      <c r="VBZ249" s="30"/>
      <c r="VCA249" s="30"/>
      <c r="VCB249" s="30"/>
      <c r="VCC249" s="30"/>
      <c r="VCD249" s="30"/>
      <c r="VCE249" s="30"/>
      <c r="VCF249" s="30"/>
      <c r="VCG249" s="30"/>
      <c r="VCH249" s="30"/>
      <c r="VCI249" s="30"/>
      <c r="VCJ249" s="30"/>
      <c r="VCK249" s="30"/>
      <c r="VCL249" s="30"/>
      <c r="VCM249" s="30"/>
      <c r="VCN249" s="30"/>
      <c r="VCO249" s="30"/>
      <c r="VCP249" s="30"/>
      <c r="VCQ249" s="30"/>
      <c r="VCR249" s="30"/>
      <c r="VCS249" s="30"/>
      <c r="VCT249" s="30"/>
      <c r="VCU249" s="30"/>
      <c r="VCV249" s="30"/>
      <c r="VCW249" s="30"/>
      <c r="VCX249" s="30"/>
      <c r="VCY249" s="30"/>
      <c r="VCZ249" s="30"/>
      <c r="VDA249" s="30"/>
      <c r="VDB249" s="30"/>
      <c r="VDC249" s="30"/>
      <c r="VDD249" s="30"/>
      <c r="VDE249" s="30"/>
      <c r="VDF249" s="30"/>
      <c r="VDG249" s="30"/>
      <c r="VDH249" s="30"/>
      <c r="VDI249" s="30"/>
      <c r="VDJ249" s="30"/>
      <c r="VDK249" s="30"/>
      <c r="VDL249" s="30"/>
      <c r="VDM249" s="30"/>
      <c r="VDN249" s="30"/>
      <c r="VDO249" s="30"/>
      <c r="VDP249" s="30"/>
      <c r="VDQ249" s="30"/>
      <c r="VDR249" s="30"/>
      <c r="VDS249" s="30"/>
      <c r="VDT249" s="30"/>
      <c r="VDU249" s="30"/>
      <c r="VDV249" s="30"/>
      <c r="VDW249" s="30"/>
      <c r="VDX249" s="30"/>
      <c r="VDY249" s="30"/>
      <c r="VDZ249" s="30"/>
      <c r="VEA249" s="30"/>
      <c r="VEB249" s="30"/>
      <c r="VEC249" s="30"/>
      <c r="VED249" s="30"/>
      <c r="VEE249" s="30"/>
      <c r="VEF249" s="30"/>
      <c r="VEG249" s="30"/>
      <c r="VEH249" s="30"/>
      <c r="VEI249" s="30"/>
      <c r="VEJ249" s="30"/>
      <c r="VEK249" s="30"/>
      <c r="VEL249" s="30"/>
      <c r="VEM249" s="30"/>
      <c r="VEN249" s="30"/>
      <c r="VEO249" s="30"/>
      <c r="VEP249" s="30"/>
      <c r="VEQ249" s="30"/>
      <c r="VER249" s="30"/>
      <c r="VES249" s="30"/>
      <c r="VET249" s="30"/>
      <c r="VEU249" s="30"/>
      <c r="VEV249" s="30"/>
      <c r="VEW249" s="30"/>
      <c r="VEX249" s="30"/>
      <c r="VEY249" s="30"/>
      <c r="VEZ249" s="30"/>
      <c r="VFA249" s="30"/>
      <c r="VFB249" s="30"/>
      <c r="VFC249" s="30"/>
      <c r="VFD249" s="30"/>
      <c r="VFE249" s="30"/>
      <c r="VFF249" s="30"/>
      <c r="VFG249" s="30"/>
      <c r="VFH249" s="30"/>
      <c r="VFI249" s="30"/>
      <c r="VFJ249" s="30"/>
      <c r="VFK249" s="30"/>
      <c r="VFL249" s="30"/>
      <c r="VFM249" s="30"/>
      <c r="VFN249" s="30"/>
      <c r="VFO249" s="30"/>
      <c r="VFP249" s="30"/>
      <c r="VFQ249" s="30"/>
      <c r="VFR249" s="30"/>
      <c r="VFS249" s="30"/>
      <c r="VFT249" s="30"/>
      <c r="VFU249" s="30"/>
      <c r="VFV249" s="30"/>
      <c r="VFW249" s="30"/>
      <c r="VFX249" s="30"/>
      <c r="VFY249" s="30"/>
      <c r="VFZ249" s="30"/>
      <c r="VGA249" s="30"/>
      <c r="VGB249" s="30"/>
      <c r="VGC249" s="30"/>
      <c r="VGD249" s="30"/>
      <c r="VGE249" s="30"/>
      <c r="VGF249" s="30"/>
      <c r="VGG249" s="30"/>
      <c r="VGH249" s="30"/>
      <c r="VGI249" s="30"/>
      <c r="VGJ249" s="30"/>
      <c r="VGK249" s="30"/>
      <c r="VGL249" s="30"/>
      <c r="VGM249" s="30"/>
      <c r="VGN249" s="30"/>
      <c r="VGO249" s="30"/>
      <c r="VGP249" s="30"/>
      <c r="VGQ249" s="30"/>
      <c r="VGR249" s="30"/>
      <c r="VGS249" s="30"/>
      <c r="VGT249" s="30"/>
      <c r="VGU249" s="30"/>
      <c r="VGV249" s="30"/>
      <c r="VGW249" s="30"/>
      <c r="VGX249" s="30"/>
      <c r="VGY249" s="30"/>
      <c r="VGZ249" s="30"/>
      <c r="VHA249" s="30"/>
      <c r="VHB249" s="30"/>
      <c r="VHC249" s="30"/>
      <c r="VHD249" s="30"/>
      <c r="VHE249" s="30"/>
      <c r="VHF249" s="30"/>
      <c r="VHG249" s="30"/>
      <c r="VHH249" s="30"/>
      <c r="VHI249" s="30"/>
      <c r="VHJ249" s="30"/>
      <c r="VHK249" s="30"/>
      <c r="VHL249" s="30"/>
      <c r="VHM249" s="30"/>
      <c r="VHN249" s="30"/>
      <c r="VHO249" s="30"/>
      <c r="VHP249" s="30"/>
      <c r="VHQ249" s="30"/>
      <c r="VHR249" s="30"/>
      <c r="VHS249" s="30"/>
      <c r="VHT249" s="30"/>
      <c r="VHU249" s="30"/>
      <c r="VHV249" s="30"/>
      <c r="VHW249" s="30"/>
      <c r="VHX249" s="30"/>
      <c r="VHY249" s="30"/>
      <c r="VHZ249" s="30"/>
      <c r="VIA249" s="30"/>
      <c r="VIB249" s="30"/>
      <c r="VIC249" s="30"/>
      <c r="VID249" s="30"/>
      <c r="VIE249" s="30"/>
      <c r="VIF249" s="30"/>
      <c r="VIG249" s="30"/>
      <c r="VIH249" s="30"/>
      <c r="VII249" s="30"/>
      <c r="VIJ249" s="30"/>
      <c r="VIK249" s="30"/>
      <c r="VIL249" s="30"/>
      <c r="VIM249" s="30"/>
      <c r="VIN249" s="30"/>
      <c r="VIO249" s="30"/>
      <c r="VIP249" s="30"/>
      <c r="VIQ249" s="30"/>
      <c r="VIR249" s="30"/>
      <c r="VIS249" s="30"/>
      <c r="VIT249" s="30"/>
      <c r="VIU249" s="30"/>
      <c r="VIV249" s="30"/>
      <c r="VIW249" s="30"/>
      <c r="VIX249" s="30"/>
      <c r="VIY249" s="30"/>
      <c r="VIZ249" s="30"/>
      <c r="VJA249" s="30"/>
      <c r="VJB249" s="30"/>
      <c r="VJC249" s="30"/>
      <c r="VJD249" s="30"/>
      <c r="VJE249" s="30"/>
      <c r="VJF249" s="30"/>
      <c r="VJG249" s="30"/>
      <c r="VJH249" s="30"/>
      <c r="VJI249" s="30"/>
      <c r="VJJ249" s="30"/>
      <c r="VJK249" s="30"/>
      <c r="VJL249" s="30"/>
      <c r="VJM249" s="30"/>
      <c r="VJN249" s="30"/>
      <c r="VJO249" s="30"/>
      <c r="VJP249" s="30"/>
      <c r="VJQ249" s="30"/>
      <c r="VJR249" s="30"/>
      <c r="VJS249" s="30"/>
      <c r="VJT249" s="30"/>
      <c r="VJU249" s="30"/>
      <c r="VJV249" s="30"/>
      <c r="VJW249" s="30"/>
      <c r="VJX249" s="30"/>
      <c r="VJY249" s="30"/>
      <c r="VJZ249" s="30"/>
      <c r="VKA249" s="30"/>
      <c r="VKB249" s="30"/>
      <c r="VKC249" s="30"/>
      <c r="VKD249" s="30"/>
      <c r="VKE249" s="30"/>
      <c r="VKF249" s="30"/>
      <c r="VKG249" s="30"/>
      <c r="VKH249" s="30"/>
      <c r="VKI249" s="30"/>
      <c r="VKJ249" s="30"/>
      <c r="VKK249" s="30"/>
      <c r="VKL249" s="30"/>
      <c r="VKM249" s="30"/>
      <c r="VKN249" s="30"/>
      <c r="VKO249" s="30"/>
      <c r="VKP249" s="30"/>
      <c r="VKQ249" s="30"/>
      <c r="VKR249" s="30"/>
      <c r="VKS249" s="30"/>
      <c r="VKT249" s="30"/>
      <c r="VKU249" s="30"/>
      <c r="VKV249" s="30"/>
      <c r="VKW249" s="30"/>
      <c r="VKX249" s="30"/>
      <c r="VKY249" s="30"/>
      <c r="VKZ249" s="30"/>
      <c r="VLA249" s="30"/>
      <c r="VLB249" s="30"/>
      <c r="VLC249" s="30"/>
      <c r="VLD249" s="30"/>
      <c r="VLE249" s="30"/>
      <c r="VLF249" s="30"/>
      <c r="VLG249" s="30"/>
      <c r="VLH249" s="30"/>
      <c r="VLI249" s="30"/>
      <c r="VLJ249" s="30"/>
      <c r="VLK249" s="30"/>
      <c r="VLL249" s="30"/>
      <c r="VLM249" s="30"/>
      <c r="VLN249" s="30"/>
      <c r="VLO249" s="30"/>
      <c r="VLP249" s="30"/>
      <c r="VLQ249" s="30"/>
      <c r="VLR249" s="30"/>
      <c r="VLS249" s="30"/>
      <c r="VLT249" s="30"/>
      <c r="VLU249" s="30"/>
      <c r="VLV249" s="30"/>
      <c r="VLW249" s="30"/>
      <c r="VLX249" s="30"/>
      <c r="VLY249" s="30"/>
      <c r="VLZ249" s="30"/>
      <c r="VMA249" s="30"/>
      <c r="VMB249" s="30"/>
      <c r="VMC249" s="30"/>
      <c r="VMD249" s="30"/>
      <c r="VME249" s="30"/>
      <c r="VMF249" s="30"/>
      <c r="VMG249" s="30"/>
      <c r="VMH249" s="30"/>
      <c r="VMI249" s="30"/>
      <c r="VMJ249" s="30"/>
      <c r="VMK249" s="30"/>
      <c r="VML249" s="30"/>
      <c r="VMM249" s="30"/>
      <c r="VMN249" s="30"/>
      <c r="VMO249" s="30"/>
      <c r="VMP249" s="30"/>
      <c r="VMQ249" s="30"/>
      <c r="VMR249" s="30"/>
      <c r="VMS249" s="30"/>
      <c r="VMT249" s="30"/>
      <c r="VMU249" s="30"/>
      <c r="VMV249" s="30"/>
      <c r="VMW249" s="30"/>
      <c r="VMX249" s="30"/>
      <c r="VMY249" s="30"/>
      <c r="VMZ249" s="30"/>
      <c r="VNA249" s="30"/>
      <c r="VNB249" s="30"/>
      <c r="VNC249" s="30"/>
      <c r="VND249" s="30"/>
      <c r="VNE249" s="30"/>
      <c r="VNF249" s="30"/>
      <c r="VNG249" s="30"/>
      <c r="VNH249" s="30"/>
      <c r="VNI249" s="30"/>
      <c r="VNJ249" s="30"/>
      <c r="VNK249" s="30"/>
      <c r="VNL249" s="30"/>
      <c r="VNM249" s="30"/>
      <c r="VNN249" s="30"/>
      <c r="VNO249" s="30"/>
      <c r="VNP249" s="30"/>
      <c r="VNQ249" s="30"/>
      <c r="VNR249" s="30"/>
      <c r="VNS249" s="30"/>
      <c r="VNT249" s="30"/>
      <c r="VNU249" s="30"/>
      <c r="VNV249" s="30"/>
      <c r="VNW249" s="30"/>
      <c r="VNX249" s="30"/>
      <c r="VNY249" s="30"/>
      <c r="VNZ249" s="30"/>
      <c r="VOA249" s="30"/>
      <c r="VOB249" s="30"/>
      <c r="VOC249" s="30"/>
      <c r="VOD249" s="30"/>
      <c r="VOE249" s="30"/>
      <c r="VOF249" s="30"/>
      <c r="VOG249" s="30"/>
      <c r="VOH249" s="30"/>
      <c r="VOI249" s="30"/>
      <c r="VOJ249" s="30"/>
      <c r="VOK249" s="30"/>
      <c r="VOL249" s="30"/>
      <c r="VOM249" s="30"/>
      <c r="VON249" s="30"/>
      <c r="VOO249" s="30"/>
      <c r="VOP249" s="30"/>
      <c r="VOQ249" s="30"/>
      <c r="VOR249" s="30"/>
      <c r="VOS249" s="30"/>
      <c r="VOT249" s="30"/>
      <c r="VOU249" s="30"/>
      <c r="VOV249" s="30"/>
      <c r="VOW249" s="30"/>
      <c r="VOX249" s="30"/>
      <c r="VOY249" s="30"/>
      <c r="VOZ249" s="30"/>
      <c r="VPA249" s="30"/>
      <c r="VPB249" s="30"/>
      <c r="VPC249" s="30"/>
      <c r="VPD249" s="30"/>
      <c r="VPE249" s="30"/>
      <c r="VPF249" s="30"/>
      <c r="VPG249" s="30"/>
      <c r="VPH249" s="30"/>
      <c r="VPI249" s="30"/>
      <c r="VPJ249" s="30"/>
      <c r="VPK249" s="30"/>
      <c r="VPL249" s="30"/>
      <c r="VPM249" s="30"/>
      <c r="VPN249" s="30"/>
      <c r="VPO249" s="30"/>
      <c r="VPP249" s="30"/>
      <c r="VPQ249" s="30"/>
      <c r="VPR249" s="30"/>
      <c r="VPS249" s="30"/>
      <c r="VPT249" s="30"/>
      <c r="VPU249" s="30"/>
      <c r="VPV249" s="30"/>
      <c r="VPW249" s="30"/>
      <c r="VPX249" s="30"/>
      <c r="VPY249" s="30"/>
      <c r="VPZ249" s="30"/>
      <c r="VQA249" s="30"/>
      <c r="VQB249" s="30"/>
      <c r="VQC249" s="30"/>
      <c r="VQD249" s="30"/>
      <c r="VQE249" s="30"/>
      <c r="VQF249" s="30"/>
      <c r="VQG249" s="30"/>
      <c r="VQH249" s="30"/>
      <c r="VQI249" s="30"/>
      <c r="VQJ249" s="30"/>
      <c r="VQK249" s="30"/>
      <c r="VQL249" s="30"/>
      <c r="VQM249" s="30"/>
      <c r="VQN249" s="30"/>
      <c r="VQO249" s="30"/>
      <c r="VQP249" s="30"/>
      <c r="VQQ249" s="30"/>
      <c r="VQR249" s="30"/>
      <c r="VQS249" s="30"/>
      <c r="VQT249" s="30"/>
      <c r="VQU249" s="30"/>
      <c r="VQV249" s="30"/>
      <c r="VQW249" s="30"/>
      <c r="VQX249" s="30"/>
      <c r="VQY249" s="30"/>
      <c r="VQZ249" s="30"/>
      <c r="VRA249" s="30"/>
      <c r="VRB249" s="30"/>
      <c r="VRC249" s="30"/>
      <c r="VRD249" s="30"/>
      <c r="VRE249" s="30"/>
      <c r="VRF249" s="30"/>
      <c r="VRG249" s="30"/>
      <c r="VRH249" s="30"/>
      <c r="VRI249" s="30"/>
      <c r="VRJ249" s="30"/>
      <c r="VRK249" s="30"/>
      <c r="VRL249" s="30"/>
      <c r="VRM249" s="30"/>
      <c r="VRN249" s="30"/>
      <c r="VRO249" s="30"/>
      <c r="VRP249" s="30"/>
      <c r="VRQ249" s="30"/>
      <c r="VRR249" s="30"/>
      <c r="VRS249" s="30"/>
      <c r="VRT249" s="30"/>
      <c r="VRU249" s="30"/>
      <c r="VRV249" s="30"/>
      <c r="VRW249" s="30"/>
      <c r="VRX249" s="30"/>
      <c r="VRY249" s="30"/>
      <c r="VRZ249" s="30"/>
      <c r="VSA249" s="30"/>
      <c r="VSB249" s="30"/>
      <c r="VSC249" s="30"/>
      <c r="VSD249" s="30"/>
      <c r="VSE249" s="30"/>
      <c r="VSF249" s="30"/>
      <c r="VSG249" s="30"/>
      <c r="VSH249" s="30"/>
      <c r="VSI249" s="30"/>
      <c r="VSJ249" s="30"/>
      <c r="VSK249" s="30"/>
      <c r="VSL249" s="30"/>
      <c r="VSM249" s="30"/>
      <c r="VSN249" s="30"/>
      <c r="VSO249" s="30"/>
      <c r="VSP249" s="30"/>
      <c r="VSQ249" s="30"/>
      <c r="VSR249" s="30"/>
      <c r="VSS249" s="30"/>
      <c r="VST249" s="30"/>
      <c r="VSU249" s="30"/>
      <c r="VSV249" s="30"/>
      <c r="VSW249" s="30"/>
      <c r="VSX249" s="30"/>
      <c r="VSY249" s="30"/>
      <c r="VSZ249" s="30"/>
      <c r="VTA249" s="30"/>
      <c r="VTB249" s="30"/>
      <c r="VTC249" s="30"/>
      <c r="VTD249" s="30"/>
      <c r="VTE249" s="30"/>
      <c r="VTF249" s="30"/>
      <c r="VTG249" s="30"/>
      <c r="VTH249" s="30"/>
      <c r="VTI249" s="30"/>
      <c r="VTJ249" s="30"/>
      <c r="VTK249" s="30"/>
      <c r="VTL249" s="30"/>
      <c r="VTM249" s="30"/>
      <c r="VTN249" s="30"/>
      <c r="VTO249" s="30"/>
      <c r="VTP249" s="30"/>
      <c r="VTQ249" s="30"/>
      <c r="VTR249" s="30"/>
      <c r="VTS249" s="30"/>
      <c r="VTT249" s="30"/>
      <c r="VTU249" s="30"/>
      <c r="VTV249" s="30"/>
      <c r="VTW249" s="30"/>
      <c r="VTX249" s="30"/>
      <c r="VTY249" s="30"/>
      <c r="VTZ249" s="30"/>
      <c r="VUA249" s="30"/>
      <c r="VUB249" s="30"/>
      <c r="VUC249" s="30"/>
      <c r="VUD249" s="30"/>
      <c r="VUE249" s="30"/>
      <c r="VUF249" s="30"/>
      <c r="VUG249" s="30"/>
      <c r="VUH249" s="30"/>
      <c r="VUI249" s="30"/>
      <c r="VUJ249" s="30"/>
      <c r="VUK249" s="30"/>
      <c r="VUL249" s="30"/>
      <c r="VUM249" s="30"/>
      <c r="VUN249" s="30"/>
      <c r="VUO249" s="30"/>
      <c r="VUP249" s="30"/>
      <c r="VUQ249" s="30"/>
      <c r="VUR249" s="30"/>
      <c r="VUS249" s="30"/>
      <c r="VUT249" s="30"/>
      <c r="VUU249" s="30"/>
      <c r="VUV249" s="30"/>
      <c r="VUW249" s="30"/>
      <c r="VUX249" s="30"/>
      <c r="VUY249" s="30"/>
      <c r="VUZ249" s="30"/>
      <c r="VVA249" s="30"/>
      <c r="VVB249" s="30"/>
      <c r="VVC249" s="30"/>
      <c r="VVD249" s="30"/>
      <c r="VVE249" s="30"/>
      <c r="VVF249" s="30"/>
      <c r="VVG249" s="30"/>
      <c r="VVH249" s="30"/>
      <c r="VVI249" s="30"/>
      <c r="VVJ249" s="30"/>
      <c r="VVK249" s="30"/>
      <c r="VVL249" s="30"/>
      <c r="VVM249" s="30"/>
      <c r="VVN249" s="30"/>
      <c r="VVO249" s="30"/>
      <c r="VVP249" s="30"/>
      <c r="VVQ249" s="30"/>
      <c r="VVR249" s="30"/>
      <c r="VVS249" s="30"/>
      <c r="VVT249" s="30"/>
      <c r="VVU249" s="30"/>
      <c r="VVV249" s="30"/>
      <c r="VVW249" s="30"/>
      <c r="VVX249" s="30"/>
      <c r="VVY249" s="30"/>
      <c r="VVZ249" s="30"/>
      <c r="VWA249" s="30"/>
      <c r="VWB249" s="30"/>
      <c r="VWC249" s="30"/>
      <c r="VWD249" s="30"/>
      <c r="VWE249" s="30"/>
      <c r="VWF249" s="30"/>
      <c r="VWG249" s="30"/>
      <c r="VWH249" s="30"/>
      <c r="VWI249" s="30"/>
      <c r="VWJ249" s="30"/>
      <c r="VWK249" s="30"/>
      <c r="VWL249" s="30"/>
      <c r="VWM249" s="30"/>
      <c r="VWN249" s="30"/>
      <c r="VWO249" s="30"/>
      <c r="VWP249" s="30"/>
      <c r="VWQ249" s="30"/>
      <c r="VWR249" s="30"/>
      <c r="VWS249" s="30"/>
      <c r="VWT249" s="30"/>
      <c r="VWU249" s="30"/>
      <c r="VWV249" s="30"/>
      <c r="VWW249" s="30"/>
      <c r="VWX249" s="30"/>
      <c r="VWY249" s="30"/>
      <c r="VWZ249" s="30"/>
      <c r="VXA249" s="30"/>
      <c r="VXB249" s="30"/>
      <c r="VXC249" s="30"/>
      <c r="VXD249" s="30"/>
      <c r="VXE249" s="30"/>
      <c r="VXF249" s="30"/>
      <c r="VXG249" s="30"/>
      <c r="VXH249" s="30"/>
      <c r="VXI249" s="30"/>
      <c r="VXJ249" s="30"/>
      <c r="VXK249" s="30"/>
      <c r="VXL249" s="30"/>
      <c r="VXM249" s="30"/>
      <c r="VXN249" s="30"/>
      <c r="VXO249" s="30"/>
      <c r="VXP249" s="30"/>
      <c r="VXQ249" s="30"/>
      <c r="VXR249" s="30"/>
      <c r="VXS249" s="30"/>
      <c r="VXT249" s="30"/>
      <c r="VXU249" s="30"/>
      <c r="VXV249" s="30"/>
      <c r="VXW249" s="30"/>
      <c r="VXX249" s="30"/>
      <c r="VXY249" s="30"/>
      <c r="VXZ249" s="30"/>
      <c r="VYA249" s="30"/>
      <c r="VYB249" s="30"/>
      <c r="VYC249" s="30"/>
      <c r="VYD249" s="30"/>
      <c r="VYE249" s="30"/>
      <c r="VYF249" s="30"/>
      <c r="VYG249" s="30"/>
      <c r="VYH249" s="30"/>
      <c r="VYI249" s="30"/>
      <c r="VYJ249" s="30"/>
      <c r="VYK249" s="30"/>
      <c r="VYL249" s="30"/>
      <c r="VYM249" s="30"/>
      <c r="VYN249" s="30"/>
      <c r="VYO249" s="30"/>
      <c r="VYP249" s="30"/>
      <c r="VYQ249" s="30"/>
      <c r="VYR249" s="30"/>
      <c r="VYS249" s="30"/>
      <c r="VYT249" s="30"/>
      <c r="VYU249" s="30"/>
      <c r="VYV249" s="30"/>
      <c r="VYW249" s="30"/>
      <c r="VYX249" s="30"/>
      <c r="VYY249" s="30"/>
      <c r="VYZ249" s="30"/>
      <c r="VZA249" s="30"/>
      <c r="VZB249" s="30"/>
      <c r="VZC249" s="30"/>
      <c r="VZD249" s="30"/>
      <c r="VZE249" s="30"/>
      <c r="VZF249" s="30"/>
      <c r="VZG249" s="30"/>
      <c r="VZH249" s="30"/>
      <c r="VZI249" s="30"/>
      <c r="VZJ249" s="30"/>
      <c r="VZK249" s="30"/>
      <c r="VZL249" s="30"/>
      <c r="VZM249" s="30"/>
      <c r="VZN249" s="30"/>
      <c r="VZO249" s="30"/>
      <c r="VZP249" s="30"/>
      <c r="VZQ249" s="30"/>
      <c r="VZR249" s="30"/>
      <c r="VZS249" s="30"/>
      <c r="VZT249" s="30"/>
      <c r="VZU249" s="30"/>
      <c r="VZV249" s="30"/>
      <c r="VZW249" s="30"/>
      <c r="VZX249" s="30"/>
      <c r="VZY249" s="30"/>
      <c r="VZZ249" s="30"/>
      <c r="WAA249" s="30"/>
      <c r="WAB249" s="30"/>
      <c r="WAC249" s="30"/>
      <c r="WAD249" s="30"/>
      <c r="WAE249" s="30"/>
      <c r="WAF249" s="30"/>
      <c r="WAG249" s="30"/>
      <c r="WAH249" s="30"/>
      <c r="WAI249" s="30"/>
      <c r="WAJ249" s="30"/>
      <c r="WAK249" s="30"/>
      <c r="WAL249" s="30"/>
      <c r="WAM249" s="30"/>
      <c r="WAN249" s="30"/>
      <c r="WAO249" s="30"/>
      <c r="WAP249" s="30"/>
      <c r="WAQ249" s="30"/>
      <c r="WAR249" s="30"/>
      <c r="WAS249" s="30"/>
      <c r="WAT249" s="30"/>
      <c r="WAU249" s="30"/>
      <c r="WAV249" s="30"/>
      <c r="WAW249" s="30"/>
      <c r="WAX249" s="30"/>
      <c r="WAY249" s="30"/>
      <c r="WAZ249" s="30"/>
      <c r="WBA249" s="30"/>
      <c r="WBB249" s="30"/>
      <c r="WBC249" s="30"/>
      <c r="WBD249" s="30"/>
      <c r="WBE249" s="30"/>
      <c r="WBF249" s="30"/>
      <c r="WBG249" s="30"/>
      <c r="WBH249" s="30"/>
      <c r="WBI249" s="30"/>
      <c r="WBJ249" s="30"/>
      <c r="WBK249" s="30"/>
      <c r="WBL249" s="30"/>
      <c r="WBM249" s="30"/>
      <c r="WBN249" s="30"/>
      <c r="WBO249" s="30"/>
      <c r="WBP249" s="30"/>
      <c r="WBQ249" s="30"/>
      <c r="WBR249" s="30"/>
      <c r="WBS249" s="30"/>
      <c r="WBT249" s="30"/>
      <c r="WBU249" s="30"/>
      <c r="WBV249" s="30"/>
      <c r="WBW249" s="30"/>
      <c r="WBX249" s="30"/>
      <c r="WBY249" s="30"/>
      <c r="WBZ249" s="30"/>
      <c r="WCA249" s="30"/>
      <c r="WCB249" s="30"/>
      <c r="WCC249" s="30"/>
      <c r="WCD249" s="30"/>
      <c r="WCE249" s="30"/>
      <c r="WCF249" s="30"/>
      <c r="WCG249" s="30"/>
      <c r="WCH249" s="30"/>
      <c r="WCI249" s="30"/>
      <c r="WCJ249" s="30"/>
      <c r="WCK249" s="30"/>
      <c r="WCL249" s="30"/>
      <c r="WCM249" s="30"/>
      <c r="WCN249" s="30"/>
      <c r="WCO249" s="30"/>
      <c r="WCP249" s="30"/>
      <c r="WCQ249" s="30"/>
      <c r="WCR249" s="30"/>
      <c r="WCS249" s="30"/>
      <c r="WCT249" s="30"/>
      <c r="WCU249" s="30"/>
      <c r="WCV249" s="30"/>
      <c r="WCW249" s="30"/>
      <c r="WCX249" s="30"/>
      <c r="WCY249" s="30"/>
      <c r="WCZ249" s="30"/>
      <c r="WDA249" s="30"/>
      <c r="WDB249" s="30"/>
      <c r="WDC249" s="30"/>
      <c r="WDD249" s="30"/>
      <c r="WDE249" s="30"/>
      <c r="WDF249" s="30"/>
      <c r="WDG249" s="30"/>
      <c r="WDH249" s="30"/>
      <c r="WDI249" s="30"/>
      <c r="WDJ249" s="30"/>
      <c r="WDK249" s="30"/>
      <c r="WDL249" s="30"/>
      <c r="WDM249" s="30"/>
      <c r="WDN249" s="30"/>
      <c r="WDO249" s="30"/>
      <c r="WDP249" s="30"/>
      <c r="WDQ249" s="30"/>
      <c r="WDR249" s="30"/>
      <c r="WDS249" s="30"/>
      <c r="WDT249" s="30"/>
      <c r="WDU249" s="30"/>
      <c r="WDV249" s="30"/>
      <c r="WDW249" s="30"/>
      <c r="WDX249" s="30"/>
      <c r="WDY249" s="30"/>
      <c r="WDZ249" s="30"/>
      <c r="WEA249" s="30"/>
      <c r="WEB249" s="30"/>
      <c r="WEC249" s="30"/>
      <c r="WED249" s="30"/>
      <c r="WEE249" s="30"/>
      <c r="WEF249" s="30"/>
      <c r="WEG249" s="30"/>
      <c r="WEH249" s="30"/>
      <c r="WEI249" s="30"/>
      <c r="WEJ249" s="30"/>
      <c r="WEK249" s="30"/>
      <c r="WEL249" s="30"/>
      <c r="WEM249" s="30"/>
      <c r="WEN249" s="30"/>
      <c r="WEO249" s="30"/>
      <c r="WEP249" s="30"/>
      <c r="WEQ249" s="30"/>
      <c r="WER249" s="30"/>
      <c r="WES249" s="30"/>
      <c r="WET249" s="30"/>
      <c r="WEU249" s="30"/>
      <c r="WEV249" s="30"/>
      <c r="WEW249" s="30"/>
      <c r="WEX249" s="30"/>
      <c r="WEY249" s="30"/>
      <c r="WEZ249" s="30"/>
      <c r="WFA249" s="30"/>
      <c r="WFB249" s="30"/>
      <c r="WFC249" s="30"/>
      <c r="WFD249" s="30"/>
      <c r="WFE249" s="30"/>
      <c r="WFF249" s="30"/>
      <c r="WFG249" s="30"/>
      <c r="WFH249" s="30"/>
      <c r="WFI249" s="30"/>
      <c r="WFJ249" s="30"/>
      <c r="WFK249" s="30"/>
      <c r="WFL249" s="30"/>
      <c r="WFM249" s="30"/>
      <c r="WFN249" s="30"/>
      <c r="WFO249" s="30"/>
      <c r="WFP249" s="30"/>
      <c r="WFQ249" s="30"/>
      <c r="WFR249" s="30"/>
      <c r="WFS249" s="30"/>
      <c r="WFT249" s="30"/>
      <c r="WFU249" s="30"/>
      <c r="WFV249" s="30"/>
      <c r="WFW249" s="30"/>
      <c r="WFX249" s="30"/>
      <c r="WFY249" s="30"/>
      <c r="WFZ249" s="30"/>
      <c r="WGA249" s="30"/>
      <c r="WGB249" s="30"/>
      <c r="WGC249" s="30"/>
      <c r="WGD249" s="30"/>
      <c r="WGE249" s="30"/>
      <c r="WGF249" s="30"/>
      <c r="WGG249" s="30"/>
      <c r="WGH249" s="30"/>
      <c r="WGI249" s="30"/>
      <c r="WGJ249" s="30"/>
      <c r="WGK249" s="30"/>
      <c r="WGL249" s="30"/>
      <c r="WGM249" s="30"/>
      <c r="WGN249" s="30"/>
      <c r="WGO249" s="30"/>
      <c r="WGP249" s="30"/>
      <c r="WGQ249" s="30"/>
      <c r="WGR249" s="30"/>
      <c r="WGS249" s="30"/>
      <c r="WGT249" s="30"/>
      <c r="WGU249" s="30"/>
      <c r="WGV249" s="30"/>
      <c r="WGW249" s="30"/>
      <c r="WGX249" s="30"/>
      <c r="WGY249" s="30"/>
      <c r="WGZ249" s="30"/>
      <c r="WHA249" s="30"/>
      <c r="WHB249" s="30"/>
      <c r="WHC249" s="30"/>
      <c r="WHD249" s="30"/>
      <c r="WHE249" s="30"/>
      <c r="WHF249" s="30"/>
      <c r="WHG249" s="30"/>
      <c r="WHH249" s="30"/>
      <c r="WHI249" s="30"/>
      <c r="WHJ249" s="30"/>
      <c r="WHK249" s="30"/>
      <c r="WHL249" s="30"/>
      <c r="WHM249" s="30"/>
      <c r="WHN249" s="30"/>
      <c r="WHO249" s="30"/>
      <c r="WHP249" s="30"/>
      <c r="WHQ249" s="30"/>
      <c r="WHR249" s="30"/>
      <c r="WHS249" s="30"/>
      <c r="WHT249" s="30"/>
      <c r="WHU249" s="30"/>
      <c r="WHV249" s="30"/>
      <c r="WHW249" s="30"/>
      <c r="WHX249" s="30"/>
      <c r="WHY249" s="30"/>
      <c r="WHZ249" s="30"/>
      <c r="WIA249" s="30"/>
      <c r="WIB249" s="30"/>
      <c r="WIC249" s="30"/>
      <c r="WID249" s="30"/>
      <c r="WIE249" s="30"/>
      <c r="WIF249" s="30"/>
      <c r="WIG249" s="30"/>
      <c r="WIH249" s="30"/>
      <c r="WII249" s="30"/>
      <c r="WIJ249" s="30"/>
      <c r="WIK249" s="30"/>
      <c r="WIL249" s="30"/>
      <c r="WIM249" s="30"/>
      <c r="WIN249" s="30"/>
      <c r="WIO249" s="30"/>
      <c r="WIP249" s="30"/>
      <c r="WIQ249" s="30"/>
      <c r="WIR249" s="30"/>
      <c r="WIS249" s="30"/>
      <c r="WIT249" s="30"/>
      <c r="WIU249" s="30"/>
      <c r="WIV249" s="30"/>
      <c r="WIW249" s="30"/>
      <c r="WIX249" s="30"/>
      <c r="WIY249" s="30"/>
      <c r="WIZ249" s="30"/>
      <c r="WJA249" s="30"/>
      <c r="WJB249" s="30"/>
      <c r="WJC249" s="30"/>
      <c r="WJD249" s="30"/>
      <c r="WJE249" s="30"/>
      <c r="WJF249" s="30"/>
      <c r="WJG249" s="30"/>
      <c r="WJH249" s="30"/>
      <c r="WJI249" s="30"/>
      <c r="WJJ249" s="30"/>
      <c r="WJK249" s="30"/>
      <c r="WJL249" s="30"/>
      <c r="WJM249" s="30"/>
      <c r="WJN249" s="30"/>
      <c r="WJO249" s="30"/>
      <c r="WJP249" s="30"/>
      <c r="WJQ249" s="30"/>
      <c r="WJR249" s="30"/>
      <c r="WJS249" s="30"/>
      <c r="WJT249" s="30"/>
      <c r="WJU249" s="30"/>
      <c r="WJV249" s="30"/>
      <c r="WJW249" s="30"/>
      <c r="WJX249" s="30"/>
      <c r="WJY249" s="30"/>
      <c r="WJZ249" s="30"/>
      <c r="WKA249" s="30"/>
      <c r="WKB249" s="30"/>
      <c r="WKC249" s="30"/>
      <c r="WKD249" s="30"/>
      <c r="WKE249" s="30"/>
      <c r="WKF249" s="30"/>
      <c r="WKG249" s="30"/>
      <c r="WKH249" s="30"/>
      <c r="WKI249" s="30"/>
      <c r="WKJ249" s="30"/>
      <c r="WKK249" s="30"/>
      <c r="WKL249" s="30"/>
      <c r="WKM249" s="30"/>
      <c r="WKN249" s="30"/>
      <c r="WKO249" s="30"/>
      <c r="WKP249" s="30"/>
      <c r="WKQ249" s="30"/>
      <c r="WKR249" s="30"/>
      <c r="WKS249" s="30"/>
      <c r="WKT249" s="30"/>
      <c r="WKU249" s="30"/>
      <c r="WKV249" s="30"/>
      <c r="WKW249" s="30"/>
      <c r="WKX249" s="30"/>
      <c r="WKY249" s="30"/>
      <c r="WKZ249" s="30"/>
      <c r="WLA249" s="30"/>
      <c r="WLB249" s="30"/>
      <c r="WLC249" s="30"/>
      <c r="WLD249" s="30"/>
      <c r="WLE249" s="30"/>
      <c r="WLF249" s="30"/>
      <c r="WLG249" s="30"/>
      <c r="WLH249" s="30"/>
      <c r="WLI249" s="30"/>
      <c r="WLJ249" s="30"/>
      <c r="WLK249" s="30"/>
      <c r="WLL249" s="30"/>
      <c r="WLM249" s="30"/>
      <c r="WLN249" s="30"/>
      <c r="WLO249" s="30"/>
      <c r="WLP249" s="30"/>
      <c r="WLQ249" s="30"/>
      <c r="WLR249" s="30"/>
      <c r="WLS249" s="30"/>
      <c r="WLT249" s="30"/>
      <c r="WLU249" s="30"/>
      <c r="WLV249" s="30"/>
      <c r="WLW249" s="30"/>
      <c r="WLX249" s="30"/>
      <c r="WLY249" s="30"/>
      <c r="WLZ249" s="30"/>
      <c r="WMA249" s="30"/>
      <c r="WMB249" s="30"/>
      <c r="WMC249" s="30"/>
      <c r="WMD249" s="30"/>
      <c r="WME249" s="30"/>
      <c r="WMF249" s="30"/>
      <c r="WMG249" s="30"/>
      <c r="WMH249" s="30"/>
      <c r="WMI249" s="30"/>
      <c r="WMJ249" s="30"/>
      <c r="WMK249" s="30"/>
      <c r="WML249" s="30"/>
      <c r="WMM249" s="30"/>
      <c r="WMN249" s="30"/>
      <c r="WMO249" s="30"/>
      <c r="WMP249" s="30"/>
      <c r="WMQ249" s="30"/>
      <c r="WMR249" s="30"/>
      <c r="WMS249" s="30"/>
      <c r="WMT249" s="30"/>
      <c r="WMU249" s="30"/>
      <c r="WMV249" s="30"/>
      <c r="WMW249" s="30"/>
      <c r="WMX249" s="30"/>
      <c r="WMY249" s="30"/>
      <c r="WMZ249" s="30"/>
      <c r="WNA249" s="30"/>
      <c r="WNB249" s="30"/>
      <c r="WNC249" s="30"/>
      <c r="WND249" s="30"/>
      <c r="WNE249" s="30"/>
      <c r="WNF249" s="30"/>
      <c r="WNG249" s="30"/>
      <c r="WNH249" s="30"/>
      <c r="WNI249" s="30"/>
      <c r="WNJ249" s="30"/>
      <c r="WNK249" s="30"/>
      <c r="WNL249" s="30"/>
      <c r="WNM249" s="30"/>
      <c r="WNN249" s="30"/>
      <c r="WNO249" s="30"/>
      <c r="WNP249" s="30"/>
      <c r="WNQ249" s="30"/>
      <c r="WNR249" s="30"/>
      <c r="WNS249" s="30"/>
      <c r="WNT249" s="30"/>
      <c r="WNU249" s="30"/>
      <c r="WNV249" s="30"/>
      <c r="WNW249" s="30"/>
      <c r="WNX249" s="30"/>
      <c r="WNY249" s="30"/>
      <c r="WNZ249" s="30"/>
      <c r="WOA249" s="30"/>
      <c r="WOB249" s="30"/>
      <c r="WOC249" s="30"/>
      <c r="WOD249" s="30"/>
      <c r="WOE249" s="30"/>
      <c r="WOF249" s="30"/>
      <c r="WOG249" s="30"/>
      <c r="WOH249" s="30"/>
      <c r="WOI249" s="30"/>
      <c r="WOJ249" s="30"/>
      <c r="WOK249" s="30"/>
      <c r="WOL249" s="30"/>
      <c r="WOM249" s="30"/>
      <c r="WON249" s="30"/>
      <c r="WOO249" s="30"/>
      <c r="WOP249" s="30"/>
      <c r="WOQ249" s="30"/>
      <c r="WOR249" s="30"/>
      <c r="WOS249" s="30"/>
      <c r="WOT249" s="30"/>
      <c r="WOU249" s="30"/>
      <c r="WOV249" s="30"/>
      <c r="WOW249" s="30"/>
      <c r="WOX249" s="30"/>
      <c r="WOY249" s="30"/>
      <c r="WOZ249" s="30"/>
      <c r="WPA249" s="30"/>
      <c r="WPB249" s="30"/>
      <c r="WPC249" s="30"/>
      <c r="WPD249" s="30"/>
      <c r="WPE249" s="30"/>
      <c r="WPF249" s="30"/>
      <c r="WPG249" s="30"/>
      <c r="WPH249" s="30"/>
      <c r="WPI249" s="30"/>
      <c r="WPJ249" s="30"/>
      <c r="WPK249" s="30"/>
      <c r="WPL249" s="30"/>
      <c r="WPM249" s="30"/>
      <c r="WPN249" s="30"/>
      <c r="WPO249" s="30"/>
      <c r="WPP249" s="30"/>
      <c r="WPQ249" s="30"/>
      <c r="WPR249" s="30"/>
      <c r="WPS249" s="30"/>
      <c r="WPT249" s="30"/>
      <c r="WPU249" s="30"/>
      <c r="WPV249" s="30"/>
      <c r="WPW249" s="30"/>
      <c r="WPX249" s="30"/>
      <c r="WPY249" s="30"/>
      <c r="WPZ249" s="30"/>
      <c r="WQA249" s="30"/>
      <c r="WQB249" s="30"/>
      <c r="WQC249" s="30"/>
      <c r="WQD249" s="30"/>
      <c r="WQE249" s="30"/>
      <c r="WQF249" s="30"/>
      <c r="WQG249" s="30"/>
      <c r="WQH249" s="30"/>
      <c r="WQI249" s="30"/>
      <c r="WQJ249" s="30"/>
      <c r="WQK249" s="30"/>
      <c r="WQL249" s="30"/>
      <c r="WQM249" s="30"/>
      <c r="WQN249" s="30"/>
      <c r="WQO249" s="30"/>
      <c r="WQP249" s="30"/>
      <c r="WQQ249" s="30"/>
      <c r="WQR249" s="30"/>
      <c r="WQS249" s="30"/>
      <c r="WQT249" s="30"/>
      <c r="WQU249" s="30"/>
      <c r="WQV249" s="30"/>
      <c r="WQW249" s="30"/>
      <c r="WQX249" s="30"/>
      <c r="WQY249" s="30"/>
      <c r="WQZ249" s="30"/>
      <c r="WRA249" s="30"/>
      <c r="WRB249" s="30"/>
      <c r="WRC249" s="30"/>
      <c r="WRD249" s="30"/>
      <c r="WRE249" s="30"/>
      <c r="WRF249" s="30"/>
      <c r="WRG249" s="30"/>
      <c r="WRH249" s="30"/>
      <c r="WRI249" s="30"/>
      <c r="WRJ249" s="30"/>
      <c r="WRK249" s="30"/>
      <c r="WRL249" s="30"/>
      <c r="WRM249" s="30"/>
      <c r="WRN249" s="30"/>
      <c r="WRO249" s="30"/>
      <c r="WRP249" s="30"/>
      <c r="WRQ249" s="30"/>
      <c r="WRR249" s="30"/>
      <c r="WRS249" s="30"/>
      <c r="WRT249" s="30"/>
      <c r="WRU249" s="30"/>
      <c r="WRV249" s="30"/>
      <c r="WRW249" s="30"/>
      <c r="WRX249" s="30"/>
      <c r="WRY249" s="30"/>
      <c r="WRZ249" s="30"/>
      <c r="WSA249" s="30"/>
      <c r="WSB249" s="30"/>
      <c r="WSC249" s="30"/>
      <c r="WSD249" s="30"/>
      <c r="WSE249" s="30"/>
      <c r="WSF249" s="30"/>
      <c r="WSG249" s="30"/>
      <c r="WSH249" s="30"/>
      <c r="WSI249" s="30"/>
      <c r="WSJ249" s="30"/>
      <c r="WSK249" s="30"/>
      <c r="WSL249" s="30"/>
      <c r="WSM249" s="30"/>
      <c r="WSN249" s="30"/>
      <c r="WSO249" s="30"/>
      <c r="WSP249" s="30"/>
      <c r="WSQ249" s="30"/>
      <c r="WSR249" s="30"/>
      <c r="WSS249" s="30"/>
      <c r="WST249" s="30"/>
      <c r="WSU249" s="30"/>
      <c r="WSV249" s="30"/>
      <c r="WSW249" s="30"/>
      <c r="WSX249" s="30"/>
      <c r="WSY249" s="30"/>
      <c r="WSZ249" s="30"/>
      <c r="WTA249" s="30"/>
      <c r="WTB249" s="30"/>
      <c r="WTC249" s="30"/>
      <c r="WTD249" s="30"/>
      <c r="WTE249" s="30"/>
      <c r="WTF249" s="30"/>
      <c r="WTG249" s="30"/>
      <c r="WTH249" s="30"/>
      <c r="WTI249" s="30"/>
      <c r="WTJ249" s="30"/>
      <c r="WTK249" s="30"/>
      <c r="WTL249" s="30"/>
      <c r="WTM249" s="30"/>
      <c r="WTN249" s="30"/>
      <c r="WTO249" s="30"/>
      <c r="WTP249" s="30"/>
      <c r="WTQ249" s="30"/>
      <c r="WTR249" s="30"/>
      <c r="WTS249" s="30"/>
      <c r="WTT249" s="30"/>
      <c r="WTU249" s="30"/>
      <c r="WTV249" s="30"/>
      <c r="WTW249" s="30"/>
      <c r="WTX249" s="30"/>
      <c r="WTY249" s="30"/>
      <c r="WTZ249" s="30"/>
      <c r="WUA249" s="30"/>
      <c r="WUB249" s="30"/>
      <c r="WUC249" s="30"/>
      <c r="WUD249" s="30"/>
      <c r="WUE249" s="30"/>
      <c r="WUF249" s="30"/>
      <c r="WUG249" s="30"/>
      <c r="WUH249" s="30"/>
      <c r="WUI249" s="30"/>
      <c r="WUJ249" s="30"/>
      <c r="WUK249" s="30"/>
      <c r="WUL249" s="30"/>
      <c r="WUM249" s="30"/>
      <c r="WUN249" s="30"/>
      <c r="WUO249" s="30"/>
      <c r="WUP249" s="30"/>
      <c r="WUQ249" s="30"/>
      <c r="WUR249" s="30"/>
      <c r="WUS249" s="30"/>
      <c r="WUT249" s="30"/>
      <c r="WUU249" s="30"/>
      <c r="WUV249" s="30"/>
      <c r="WUW249" s="30"/>
      <c r="WUX249" s="30"/>
      <c r="WUY249" s="30"/>
      <c r="WUZ249" s="30"/>
      <c r="WVA249" s="30"/>
      <c r="WVB249" s="30"/>
      <c r="WVC249" s="30"/>
      <c r="WVD249" s="30"/>
      <c r="WVE249" s="30"/>
      <c r="WVF249" s="30"/>
      <c r="WVG249" s="30"/>
      <c r="WVH249" s="30"/>
      <c r="WVI249" s="30"/>
      <c r="WVJ249" s="30"/>
      <c r="WVK249" s="30"/>
      <c r="WVL249" s="30"/>
      <c r="WVM249" s="30"/>
      <c r="WVN249" s="30"/>
      <c r="WVO249" s="30"/>
      <c r="WVP249" s="30"/>
      <c r="WVQ249" s="30"/>
      <c r="WVR249" s="30"/>
      <c r="WVS249" s="30"/>
      <c r="WVT249" s="30"/>
      <c r="WVU249" s="30"/>
      <c r="WVV249" s="30"/>
      <c r="WVW249" s="30"/>
      <c r="WVX249" s="30"/>
      <c r="WVY249" s="30"/>
      <c r="WVZ249" s="30"/>
      <c r="WWA249" s="30"/>
      <c r="WWB249" s="30"/>
      <c r="WWC249" s="30"/>
      <c r="WWD249" s="30"/>
      <c r="WWE249" s="30"/>
      <c r="WWF249" s="30"/>
      <c r="WWG249" s="30"/>
      <c r="WWH249" s="30"/>
      <c r="WWI249" s="30"/>
      <c r="WWJ249" s="30"/>
      <c r="WWK249" s="30"/>
      <c r="WWL249" s="30"/>
      <c r="WWM249" s="30"/>
      <c r="WWN249" s="30"/>
      <c r="WWO249" s="30"/>
      <c r="WWP249" s="30"/>
      <c r="WWQ249" s="30"/>
      <c r="WWR249" s="30"/>
      <c r="WWS249" s="30"/>
      <c r="WWT249" s="30"/>
      <c r="WWU249" s="30"/>
      <c r="WWV249" s="30"/>
      <c r="WWW249" s="30"/>
      <c r="WWX249" s="30"/>
      <c r="WWY249" s="30"/>
      <c r="WWZ249" s="30"/>
      <c r="WXA249" s="30"/>
      <c r="WXB249" s="30"/>
      <c r="WXC249" s="30"/>
      <c r="WXD249" s="30"/>
      <c r="WXE249" s="30"/>
      <c r="WXF249" s="30"/>
      <c r="WXG249" s="30"/>
      <c r="WXH249" s="30"/>
      <c r="WXI249" s="30"/>
      <c r="WXJ249" s="30"/>
      <c r="WXK249" s="30"/>
      <c r="WXL249" s="30"/>
      <c r="WXM249" s="30"/>
      <c r="WXN249" s="30"/>
      <c r="WXO249" s="30"/>
      <c r="WXP249" s="30"/>
      <c r="WXQ249" s="30"/>
      <c r="WXR249" s="30"/>
      <c r="WXS249" s="30"/>
      <c r="WXT249" s="30"/>
      <c r="WXU249" s="30"/>
      <c r="WXV249" s="30"/>
      <c r="WXW249" s="30"/>
      <c r="WXX249" s="30"/>
      <c r="WXY249" s="30"/>
      <c r="WXZ249" s="30"/>
      <c r="WYA249" s="30"/>
      <c r="WYB249" s="30"/>
      <c r="WYC249" s="30"/>
      <c r="WYD249" s="30"/>
      <c r="WYE249" s="30"/>
      <c r="WYF249" s="30"/>
      <c r="WYG249" s="30"/>
      <c r="WYH249" s="30"/>
      <c r="WYI249" s="30"/>
      <c r="WYJ249" s="30"/>
      <c r="WYK249" s="30"/>
      <c r="WYL249" s="30"/>
      <c r="WYM249" s="30"/>
      <c r="WYN249" s="30"/>
      <c r="WYO249" s="30"/>
      <c r="WYP249" s="30"/>
      <c r="WYQ249" s="30"/>
      <c r="WYR249" s="30"/>
      <c r="WYS249" s="30"/>
      <c r="WYT249" s="30"/>
      <c r="WYU249" s="30"/>
      <c r="WYV249" s="30"/>
      <c r="WYW249" s="30"/>
      <c r="WYX249" s="30"/>
      <c r="WYY249" s="30"/>
      <c r="WYZ249" s="30"/>
      <c r="WZA249" s="30"/>
      <c r="WZB249" s="30"/>
      <c r="WZC249" s="30"/>
      <c r="WZD249" s="30"/>
      <c r="WZE249" s="30"/>
      <c r="WZF249" s="30"/>
      <c r="WZG249" s="30"/>
      <c r="WZH249" s="30"/>
      <c r="WZI249" s="30"/>
      <c r="WZJ249" s="30"/>
      <c r="WZK249" s="30"/>
      <c r="WZL249" s="30"/>
      <c r="WZM249" s="30"/>
      <c r="WZN249" s="30"/>
      <c r="WZO249" s="30"/>
      <c r="WZP249" s="30"/>
      <c r="WZQ249" s="30"/>
      <c r="WZR249" s="30"/>
      <c r="WZS249" s="30"/>
      <c r="WZT249" s="30"/>
      <c r="WZU249" s="30"/>
      <c r="WZV249" s="30"/>
      <c r="WZW249" s="30"/>
      <c r="WZX249" s="30"/>
      <c r="WZY249" s="30"/>
      <c r="WZZ249" s="30"/>
      <c r="XAA249" s="30"/>
      <c r="XAB249" s="30"/>
      <c r="XAC249" s="30"/>
      <c r="XAD249" s="30"/>
      <c r="XAE249" s="30"/>
      <c r="XAF249" s="30"/>
      <c r="XAG249" s="30"/>
      <c r="XAH249" s="30"/>
      <c r="XAI249" s="30"/>
      <c r="XAJ249" s="30"/>
      <c r="XAK249" s="30"/>
      <c r="XAL249" s="30"/>
      <c r="XAM249" s="30"/>
      <c r="XAN249" s="30"/>
      <c r="XAO249" s="30"/>
      <c r="XAP249" s="30"/>
      <c r="XAQ249" s="30"/>
      <c r="XAR249" s="30"/>
      <c r="XAS249" s="30"/>
      <c r="XAT249" s="30"/>
      <c r="XAU249" s="30"/>
      <c r="XAV249" s="30"/>
      <c r="XAW249" s="30"/>
      <c r="XAX249" s="30"/>
      <c r="XAY249" s="30"/>
      <c r="XAZ249" s="30"/>
      <c r="XBA249" s="30"/>
      <c r="XBB249" s="30"/>
      <c r="XBC249" s="30"/>
      <c r="XBD249" s="30"/>
      <c r="XBE249" s="30"/>
      <c r="XBF249" s="30"/>
      <c r="XBG249" s="30"/>
      <c r="XBH249" s="30"/>
      <c r="XBI249" s="30"/>
      <c r="XBJ249" s="30"/>
      <c r="XBK249" s="30"/>
      <c r="XBL249" s="30"/>
      <c r="XBM249" s="30"/>
      <c r="XBN249" s="30"/>
      <c r="XBO249" s="30"/>
      <c r="XBP249" s="30"/>
      <c r="XBQ249" s="30"/>
      <c r="XBR249" s="30"/>
      <c r="XBS249" s="30"/>
      <c r="XBT249" s="30"/>
      <c r="XBU249" s="30"/>
      <c r="XBV249" s="30"/>
      <c r="XBW249" s="30"/>
      <c r="XBX249" s="30"/>
      <c r="XBY249" s="30"/>
      <c r="XBZ249" s="30"/>
      <c r="XCA249" s="30"/>
      <c r="XCB249" s="30"/>
      <c r="XCC249" s="30"/>
      <c r="XCD249" s="30"/>
      <c r="XCE249" s="30"/>
      <c r="XCF249" s="30"/>
      <c r="XCG249" s="30"/>
      <c r="XCH249" s="30"/>
      <c r="XCI249" s="30"/>
      <c r="XCJ249" s="30"/>
      <c r="XCK249" s="30"/>
      <c r="XCL249" s="30"/>
      <c r="XCM249" s="30"/>
      <c r="XCN249" s="30"/>
      <c r="XCO249" s="30"/>
      <c r="XCP249" s="30"/>
      <c r="XCQ249" s="30"/>
      <c r="XCR249" s="30"/>
      <c r="XCS249" s="30"/>
      <c r="XCT249" s="30"/>
      <c r="XCU249" s="30"/>
      <c r="XCV249" s="30"/>
      <c r="XCW249" s="30"/>
      <c r="XCX249" s="30"/>
      <c r="XCY249" s="30"/>
      <c r="XCZ249" s="30"/>
      <c r="XDA249" s="30"/>
      <c r="XDB249" s="30"/>
      <c r="XDC249" s="30"/>
      <c r="XDD249" s="30"/>
      <c r="XDE249" s="30"/>
      <c r="XDF249" s="30"/>
      <c r="XDG249" s="30"/>
      <c r="XDH249" s="30"/>
      <c r="XDI249" s="30"/>
      <c r="XDJ249" s="30"/>
      <c r="XDK249" s="30"/>
      <c r="XDL249" s="30"/>
      <c r="XDM249" s="30"/>
      <c r="XDN249" s="30"/>
      <c r="XDO249" s="30"/>
      <c r="XDP249" s="30"/>
      <c r="XDQ249" s="30"/>
      <c r="XDR249" s="30"/>
      <c r="XDS249" s="30"/>
      <c r="XDT249" s="30"/>
      <c r="XDU249" s="30"/>
      <c r="XDV249" s="30"/>
      <c r="XDW249" s="30"/>
      <c r="XDX249" s="30"/>
      <c r="XDY249" s="30"/>
      <c r="XDZ249" s="30"/>
      <c r="XEA249" s="30"/>
      <c r="XEB249" s="30"/>
      <c r="XEC249" s="30"/>
      <c r="XED249" s="30"/>
      <c r="XEE249" s="30"/>
      <c r="XEF249" s="30"/>
      <c r="XEG249" s="30"/>
      <c r="XEH249" s="30"/>
      <c r="XEI249" s="30"/>
      <c r="XEJ249" s="30"/>
      <c r="XEK249" s="30"/>
      <c r="XEL249" s="30"/>
      <c r="XEM249" s="30"/>
      <c r="XEN249" s="30"/>
      <c r="XEO249" s="30"/>
      <c r="XEP249" s="30"/>
      <c r="XEQ249" s="30"/>
      <c r="XER249" s="30"/>
      <c r="XES249" s="30"/>
      <c r="XET249" s="30"/>
      <c r="XEU249" s="30"/>
      <c r="XEV249" s="30"/>
      <c r="XEW249" s="30"/>
      <c r="XEX249" s="30"/>
      <c r="XEY249" s="30"/>
      <c r="XEZ249" s="30"/>
      <c r="XFA249" s="30"/>
      <c r="XFB249" s="30"/>
      <c r="XFC249" s="30"/>
    </row>
    <row r="250" spans="1:16383" s="30" customFormat="1" ht="12.75" customHeight="1">
      <c r="A250" s="32" t="s">
        <v>52</v>
      </c>
      <c r="B250" s="32"/>
      <c r="C250" s="25" t="s">
        <v>800</v>
      </c>
      <c r="D250" s="25" t="s">
        <v>801</v>
      </c>
      <c r="E250" s="25" t="s">
        <v>47</v>
      </c>
      <c r="F250" s="9" t="s">
        <v>802</v>
      </c>
      <c r="G250" s="11">
        <v>2195508</v>
      </c>
      <c r="H250" s="11">
        <f t="shared" si="21"/>
        <v>2304701</v>
      </c>
      <c r="I250" s="11"/>
      <c r="J250" s="11">
        <f t="shared" si="24"/>
        <v>2553661</v>
      </c>
      <c r="K250" s="11">
        <f t="shared" si="25"/>
        <v>0</v>
      </c>
      <c r="L250" s="11">
        <f t="shared" si="22"/>
        <v>2670997</v>
      </c>
      <c r="M250" s="11">
        <f t="shared" si="23"/>
        <v>0</v>
      </c>
      <c r="N250" s="11">
        <f t="shared" si="26"/>
        <v>2811800</v>
      </c>
      <c r="O250" s="11">
        <f t="shared" si="27"/>
        <v>0</v>
      </c>
      <c r="P250" s="11"/>
      <c r="Q250" s="47"/>
      <c r="R250" s="81"/>
      <c r="S250" s="81"/>
      <c r="T250" s="81"/>
      <c r="U250" s="81"/>
      <c r="V250" s="81"/>
      <c r="W250" s="81"/>
      <c r="X250"/>
      <c r="Y250"/>
      <c r="Z250"/>
    </row>
    <row r="251" spans="1:16383" s="30" customFormat="1" ht="12.75" customHeight="1">
      <c r="A251" s="32" t="s">
        <v>52</v>
      </c>
      <c r="B251" s="32"/>
      <c r="C251" s="25" t="s">
        <v>803</v>
      </c>
      <c r="D251" s="25" t="s">
        <v>801</v>
      </c>
      <c r="E251" s="25" t="s">
        <v>47</v>
      </c>
      <c r="F251" s="31" t="s">
        <v>57</v>
      </c>
      <c r="G251" s="11">
        <v>130476</v>
      </c>
      <c r="H251" s="11">
        <f t="shared" si="21"/>
        <v>136965</v>
      </c>
      <c r="I251" s="11"/>
      <c r="J251" s="11">
        <f t="shared" si="24"/>
        <v>151760</v>
      </c>
      <c r="K251" s="11">
        <f t="shared" si="25"/>
        <v>0</v>
      </c>
      <c r="L251" s="11">
        <f t="shared" si="22"/>
        <v>158733</v>
      </c>
      <c r="M251" s="11">
        <f t="shared" si="23"/>
        <v>0</v>
      </c>
      <c r="N251" s="11">
        <f t="shared" si="26"/>
        <v>167101</v>
      </c>
      <c r="O251" s="11">
        <f t="shared" si="27"/>
        <v>0</v>
      </c>
      <c r="P251" s="11"/>
      <c r="Q251" s="47"/>
      <c r="R251" s="81"/>
      <c r="S251" s="81"/>
      <c r="T251" s="81"/>
      <c r="U251" s="81"/>
      <c r="V251" s="81"/>
      <c r="W251" s="81"/>
      <c r="X251"/>
      <c r="Y251"/>
      <c r="Z251"/>
    </row>
    <row r="252" spans="1:16383" s="30" customFormat="1" ht="12.75" customHeight="1">
      <c r="A252" s="32" t="s">
        <v>52</v>
      </c>
      <c r="B252" s="32"/>
      <c r="C252" s="25" t="s">
        <v>804</v>
      </c>
      <c r="D252" s="25" t="s">
        <v>801</v>
      </c>
      <c r="E252" s="25" t="s">
        <v>47</v>
      </c>
      <c r="F252" s="31" t="s">
        <v>57</v>
      </c>
      <c r="G252" s="11">
        <v>111658</v>
      </c>
      <c r="H252" s="11">
        <f t="shared" si="21"/>
        <v>117211</v>
      </c>
      <c r="I252" s="11"/>
      <c r="J252" s="11">
        <f t="shared" si="24"/>
        <v>129872</v>
      </c>
      <c r="K252" s="11">
        <f t="shared" si="25"/>
        <v>0</v>
      </c>
      <c r="L252" s="11">
        <f t="shared" si="22"/>
        <v>135839</v>
      </c>
      <c r="M252" s="11">
        <f t="shared" si="23"/>
        <v>0</v>
      </c>
      <c r="N252" s="11">
        <f t="shared" si="26"/>
        <v>143000</v>
      </c>
      <c r="O252" s="11">
        <f t="shared" si="27"/>
        <v>0</v>
      </c>
      <c r="P252" s="11"/>
      <c r="Q252" s="47"/>
      <c r="R252" s="81"/>
      <c r="S252" s="81"/>
      <c r="T252" s="81"/>
      <c r="U252" s="81"/>
      <c r="V252" s="81"/>
      <c r="W252" s="81"/>
      <c r="X252"/>
      <c r="Y252"/>
      <c r="Z252"/>
    </row>
    <row r="253" spans="1:16383" s="30" customFormat="1">
      <c r="A253" s="32" t="s">
        <v>52</v>
      </c>
      <c r="B253" s="32"/>
      <c r="C253" s="25" t="s">
        <v>805</v>
      </c>
      <c r="D253" s="25" t="s">
        <v>806</v>
      </c>
      <c r="E253" s="25" t="s">
        <v>47</v>
      </c>
      <c r="F253" s="66"/>
      <c r="G253" s="11">
        <v>21328</v>
      </c>
      <c r="H253" s="11">
        <f t="shared" si="21"/>
        <v>22389</v>
      </c>
      <c r="I253" s="11"/>
      <c r="J253" s="11">
        <f t="shared" si="24"/>
        <v>24808</v>
      </c>
      <c r="K253" s="11">
        <f t="shared" si="25"/>
        <v>0</v>
      </c>
      <c r="L253" s="11">
        <f t="shared" si="22"/>
        <v>25948</v>
      </c>
      <c r="M253" s="11">
        <f t="shared" si="23"/>
        <v>0</v>
      </c>
      <c r="N253" s="11">
        <f t="shared" si="26"/>
        <v>27316</v>
      </c>
      <c r="O253" s="11">
        <f t="shared" si="27"/>
        <v>0</v>
      </c>
      <c r="P253" s="11"/>
      <c r="Q253" s="47"/>
      <c r="R253" s="81"/>
      <c r="S253" s="81"/>
      <c r="T253" s="81"/>
      <c r="U253" s="81"/>
      <c r="V253" s="81"/>
      <c r="W253" s="81"/>
      <c r="X253"/>
      <c r="Y253"/>
      <c r="Z253"/>
    </row>
    <row r="254" spans="1:16383" s="30" customFormat="1">
      <c r="A254" s="32" t="s">
        <v>52</v>
      </c>
      <c r="B254" s="32"/>
      <c r="C254" s="25" t="s">
        <v>807</v>
      </c>
      <c r="D254" s="25" t="s">
        <v>808</v>
      </c>
      <c r="E254" s="25" t="s">
        <v>47</v>
      </c>
      <c r="F254" s="66"/>
      <c r="G254" s="11">
        <v>31365</v>
      </c>
      <c r="H254" s="11">
        <f t="shared" si="21"/>
        <v>32925</v>
      </c>
      <c r="I254" s="11"/>
      <c r="J254" s="11">
        <f t="shared" si="24"/>
        <v>36482</v>
      </c>
      <c r="K254" s="11">
        <f t="shared" si="25"/>
        <v>0</v>
      </c>
      <c r="L254" s="11">
        <f t="shared" si="22"/>
        <v>38158</v>
      </c>
      <c r="M254" s="11">
        <f t="shared" si="23"/>
        <v>0</v>
      </c>
      <c r="N254" s="11">
        <f t="shared" si="26"/>
        <v>40170</v>
      </c>
      <c r="O254" s="11">
        <f t="shared" si="27"/>
        <v>0</v>
      </c>
      <c r="P254" s="11"/>
      <c r="Q254" s="47"/>
      <c r="R254" s="81"/>
      <c r="S254" s="81"/>
      <c r="T254" s="81"/>
      <c r="U254" s="81"/>
      <c r="V254" s="81"/>
      <c r="W254" s="81"/>
      <c r="X254"/>
      <c r="Y254"/>
      <c r="Z254"/>
    </row>
    <row r="255" spans="1:16383" s="30" customFormat="1">
      <c r="A255" s="32" t="s">
        <v>52</v>
      </c>
      <c r="B255" s="32"/>
      <c r="C255" s="25" t="s">
        <v>809</v>
      </c>
      <c r="D255" s="25" t="s">
        <v>810</v>
      </c>
      <c r="E255" s="25" t="s">
        <v>47</v>
      </c>
      <c r="F255" s="66"/>
      <c r="G255" s="11">
        <v>27602</v>
      </c>
      <c r="H255" s="11">
        <f t="shared" si="21"/>
        <v>28975</v>
      </c>
      <c r="I255" s="11"/>
      <c r="J255" s="11">
        <f t="shared" si="24"/>
        <v>32105</v>
      </c>
      <c r="K255" s="11">
        <f t="shared" si="25"/>
        <v>0</v>
      </c>
      <c r="L255" s="11">
        <f t="shared" si="22"/>
        <v>33580</v>
      </c>
      <c r="M255" s="11">
        <f t="shared" si="23"/>
        <v>0</v>
      </c>
      <c r="N255" s="11">
        <f t="shared" si="26"/>
        <v>35350</v>
      </c>
      <c r="O255" s="11">
        <f t="shared" si="27"/>
        <v>0</v>
      </c>
      <c r="P255" s="11"/>
      <c r="Q255" s="47"/>
      <c r="R255" s="81"/>
      <c r="S255" s="81"/>
      <c r="T255" s="81"/>
      <c r="U255" s="81"/>
      <c r="V255" s="81"/>
      <c r="W255" s="81"/>
      <c r="X255"/>
      <c r="Y255"/>
      <c r="Z255"/>
    </row>
    <row r="256" spans="1:16383" s="39" customFormat="1" ht="12.75" customHeight="1">
      <c r="A256" s="32" t="s">
        <v>52</v>
      </c>
      <c r="B256" s="32"/>
      <c r="C256" s="25" t="s">
        <v>811</v>
      </c>
      <c r="D256" s="25" t="s">
        <v>407</v>
      </c>
      <c r="E256" s="25" t="s">
        <v>47</v>
      </c>
      <c r="F256" s="66"/>
      <c r="G256" s="11">
        <v>21328</v>
      </c>
      <c r="H256" s="11">
        <f t="shared" si="21"/>
        <v>22389</v>
      </c>
      <c r="I256" s="11"/>
      <c r="J256" s="11">
        <f t="shared" si="24"/>
        <v>24808</v>
      </c>
      <c r="K256" s="11">
        <f t="shared" si="25"/>
        <v>0</v>
      </c>
      <c r="L256" s="11">
        <f t="shared" si="22"/>
        <v>25948</v>
      </c>
      <c r="M256" s="11">
        <f t="shared" si="23"/>
        <v>0</v>
      </c>
      <c r="N256" s="11">
        <f t="shared" si="26"/>
        <v>27316</v>
      </c>
      <c r="O256" s="11">
        <f t="shared" si="27"/>
        <v>0</v>
      </c>
      <c r="P256" s="11"/>
      <c r="Q256" s="47"/>
      <c r="R256" s="81"/>
      <c r="S256" s="81"/>
      <c r="T256" s="81"/>
      <c r="U256" s="81"/>
      <c r="V256" s="81"/>
      <c r="W256" s="81"/>
      <c r="X256"/>
      <c r="Y256"/>
      <c r="Z256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/>
      <c r="BM256" s="30"/>
      <c r="BN256" s="30"/>
      <c r="BO256" s="30"/>
      <c r="BP256" s="30"/>
      <c r="BQ256" s="30"/>
      <c r="BR256" s="30"/>
      <c r="BS256" s="30"/>
      <c r="BT256" s="30"/>
      <c r="BU256" s="30"/>
      <c r="BV256" s="30"/>
      <c r="BW256" s="30"/>
      <c r="BX256" s="30"/>
      <c r="BY256" s="30"/>
      <c r="BZ256" s="30"/>
      <c r="CA256" s="30"/>
      <c r="CB256" s="30"/>
      <c r="CC256" s="30"/>
      <c r="CD256" s="30"/>
      <c r="CE256" s="30"/>
      <c r="CF256" s="30"/>
      <c r="CG256" s="30"/>
      <c r="CH256" s="30"/>
      <c r="CI256" s="30"/>
      <c r="CJ256" s="30"/>
      <c r="CK256" s="30"/>
      <c r="CL256" s="30"/>
      <c r="CM256" s="30"/>
      <c r="CN256" s="30"/>
      <c r="CO256" s="30"/>
      <c r="CP256" s="30"/>
      <c r="CQ256" s="30"/>
      <c r="CR256" s="30"/>
      <c r="CS256" s="30"/>
      <c r="CT256" s="30"/>
      <c r="CU256" s="30"/>
      <c r="CV256" s="30"/>
      <c r="CW256" s="30"/>
      <c r="CX256" s="30"/>
      <c r="CY256" s="30"/>
      <c r="CZ256" s="30"/>
      <c r="DA256" s="30"/>
      <c r="DB256" s="30"/>
      <c r="DC256" s="30"/>
      <c r="DD256" s="30"/>
      <c r="DE256" s="30"/>
      <c r="DF256" s="30"/>
      <c r="DG256" s="30"/>
      <c r="DH256" s="30"/>
      <c r="DI256" s="30"/>
      <c r="DJ256" s="30"/>
      <c r="DK256" s="30"/>
      <c r="DL256" s="30"/>
      <c r="DM256" s="30"/>
      <c r="DN256" s="30"/>
      <c r="DO256" s="30"/>
      <c r="DP256" s="30"/>
      <c r="DQ256" s="30"/>
      <c r="DR256" s="30"/>
      <c r="DS256" s="30"/>
      <c r="DT256" s="30"/>
      <c r="DU256" s="30"/>
      <c r="DV256" s="30"/>
      <c r="DW256" s="30"/>
      <c r="DX256" s="30"/>
      <c r="DY256" s="30"/>
      <c r="DZ256" s="30"/>
      <c r="EA256" s="30"/>
      <c r="EB256" s="30"/>
      <c r="EC256" s="30"/>
      <c r="ED256" s="30"/>
      <c r="EE256" s="30"/>
      <c r="EF256" s="30"/>
      <c r="EG256" s="30"/>
      <c r="EH256" s="30"/>
      <c r="EI256" s="30"/>
      <c r="EJ256" s="30"/>
      <c r="EK256" s="30"/>
      <c r="EL256" s="30"/>
      <c r="EM256" s="30"/>
      <c r="EN256" s="30"/>
      <c r="EO256" s="30"/>
      <c r="EP256" s="30"/>
      <c r="EQ256" s="30"/>
      <c r="ER256" s="30"/>
      <c r="ES256" s="30"/>
      <c r="ET256" s="30"/>
      <c r="EU256" s="30"/>
      <c r="EV256" s="30"/>
      <c r="EW256" s="30"/>
      <c r="EX256" s="30"/>
      <c r="EY256" s="30"/>
      <c r="EZ256" s="30"/>
      <c r="FA256" s="30"/>
      <c r="FB256" s="30"/>
      <c r="FC256" s="30"/>
      <c r="FD256" s="30"/>
      <c r="FE256" s="30"/>
      <c r="FF256" s="30"/>
      <c r="FG256" s="30"/>
      <c r="FH256" s="30"/>
      <c r="FI256" s="30"/>
      <c r="FJ256" s="30"/>
      <c r="FK256" s="30"/>
      <c r="FL256" s="30"/>
      <c r="FM256" s="30"/>
      <c r="FN256" s="30"/>
      <c r="FO256" s="30"/>
      <c r="FP256" s="30"/>
      <c r="FQ256" s="30"/>
      <c r="FR256" s="30"/>
      <c r="FS256" s="30"/>
      <c r="FT256" s="30"/>
      <c r="FU256" s="30"/>
      <c r="FV256" s="30"/>
      <c r="FW256" s="30"/>
      <c r="FX256" s="30"/>
      <c r="FY256" s="30"/>
      <c r="FZ256" s="30"/>
      <c r="GA256" s="30"/>
      <c r="GB256" s="30"/>
      <c r="GC256" s="30"/>
      <c r="GD256" s="30"/>
      <c r="GE256" s="30"/>
      <c r="GF256" s="30"/>
      <c r="GG256" s="30"/>
      <c r="GH256" s="30"/>
      <c r="GI256" s="30"/>
      <c r="GJ256" s="30"/>
      <c r="GK256" s="30"/>
      <c r="GL256" s="30"/>
      <c r="GM256" s="30"/>
      <c r="GN256" s="30"/>
      <c r="GO256" s="30"/>
      <c r="GP256" s="30"/>
      <c r="GQ256" s="30"/>
      <c r="GR256" s="30"/>
      <c r="GS256" s="30"/>
      <c r="GT256" s="30"/>
      <c r="GU256" s="30"/>
      <c r="GV256" s="30"/>
      <c r="GW256" s="30"/>
      <c r="GX256" s="30"/>
      <c r="GY256" s="30"/>
      <c r="GZ256" s="30"/>
      <c r="HA256" s="30"/>
      <c r="HB256" s="30"/>
      <c r="HC256" s="30"/>
      <c r="HD256" s="30"/>
      <c r="HE256" s="30"/>
      <c r="HF256" s="30"/>
      <c r="HG256" s="30"/>
      <c r="HH256" s="30"/>
      <c r="HI256" s="30"/>
      <c r="HJ256" s="30"/>
      <c r="HK256" s="30"/>
      <c r="HL256" s="30"/>
      <c r="HM256" s="30"/>
      <c r="HN256" s="30"/>
      <c r="HO256" s="30"/>
      <c r="HP256" s="30"/>
      <c r="HQ256" s="30"/>
      <c r="HR256" s="30"/>
      <c r="HS256" s="30"/>
      <c r="HT256" s="30"/>
      <c r="HU256" s="30"/>
      <c r="HV256" s="30"/>
      <c r="HW256" s="30"/>
      <c r="HX256" s="30"/>
      <c r="HY256" s="30"/>
      <c r="HZ256" s="30"/>
      <c r="IA256" s="30"/>
      <c r="IB256" s="30"/>
      <c r="IC256" s="30"/>
      <c r="ID256" s="30"/>
      <c r="IE256" s="30"/>
      <c r="IF256" s="30"/>
      <c r="IG256" s="30"/>
      <c r="IH256" s="30"/>
      <c r="II256" s="30"/>
      <c r="IJ256" s="30"/>
      <c r="IK256" s="30"/>
      <c r="IL256" s="30"/>
      <c r="IM256" s="30"/>
      <c r="IN256" s="30"/>
      <c r="IO256" s="30"/>
      <c r="IP256" s="30"/>
      <c r="IQ256" s="30"/>
      <c r="IR256" s="30"/>
      <c r="IS256" s="30"/>
      <c r="IT256" s="30"/>
      <c r="IU256" s="30"/>
      <c r="IV256" s="30"/>
      <c r="IW256" s="30"/>
      <c r="IX256" s="30"/>
      <c r="IY256" s="30"/>
      <c r="IZ256" s="30"/>
      <c r="JA256" s="30"/>
      <c r="JB256" s="30"/>
      <c r="JC256" s="30"/>
      <c r="JD256" s="30"/>
      <c r="JE256" s="30"/>
      <c r="JF256" s="30"/>
      <c r="JG256" s="30"/>
      <c r="JH256" s="30"/>
      <c r="JI256" s="30"/>
      <c r="JJ256" s="30"/>
      <c r="JK256" s="30"/>
      <c r="JL256" s="30"/>
      <c r="JM256" s="30"/>
      <c r="JN256" s="30"/>
      <c r="JO256" s="30"/>
      <c r="JP256" s="30"/>
      <c r="JQ256" s="30"/>
      <c r="JR256" s="30"/>
      <c r="JS256" s="30"/>
      <c r="JT256" s="30"/>
      <c r="JU256" s="30"/>
      <c r="JV256" s="30"/>
      <c r="JW256" s="30"/>
      <c r="JX256" s="30"/>
      <c r="JY256" s="30"/>
      <c r="JZ256" s="30"/>
      <c r="KA256" s="30"/>
      <c r="KB256" s="30"/>
      <c r="KC256" s="30"/>
      <c r="KD256" s="30"/>
      <c r="KE256" s="30"/>
      <c r="KF256" s="30"/>
      <c r="KG256" s="30"/>
      <c r="KH256" s="30"/>
      <c r="KI256" s="30"/>
      <c r="KJ256" s="30"/>
      <c r="KK256" s="30"/>
      <c r="KL256" s="30"/>
      <c r="KM256" s="30"/>
      <c r="KN256" s="30"/>
      <c r="KO256" s="30"/>
      <c r="KP256" s="30"/>
      <c r="KQ256" s="30"/>
      <c r="KR256" s="30"/>
      <c r="KS256" s="30"/>
      <c r="KT256" s="30"/>
      <c r="KU256" s="30"/>
      <c r="KV256" s="30"/>
      <c r="KW256" s="30"/>
      <c r="KX256" s="30"/>
      <c r="KY256" s="30"/>
      <c r="KZ256" s="30"/>
      <c r="LA256" s="30"/>
      <c r="LB256" s="30"/>
      <c r="LC256" s="30"/>
      <c r="LD256" s="30"/>
      <c r="LE256" s="30"/>
      <c r="LF256" s="30"/>
      <c r="LG256" s="30"/>
      <c r="LH256" s="30"/>
      <c r="LI256" s="30"/>
      <c r="LJ256" s="30"/>
      <c r="LK256" s="30"/>
      <c r="LL256" s="30"/>
      <c r="LM256" s="30"/>
      <c r="LN256" s="30"/>
      <c r="LO256" s="30"/>
      <c r="LP256" s="30"/>
      <c r="LQ256" s="30"/>
      <c r="LR256" s="30"/>
      <c r="LS256" s="30"/>
      <c r="LT256" s="30"/>
      <c r="LU256" s="30"/>
      <c r="LV256" s="30"/>
      <c r="LW256" s="30"/>
      <c r="LX256" s="30"/>
      <c r="LY256" s="30"/>
      <c r="LZ256" s="30"/>
      <c r="MA256" s="30"/>
      <c r="MB256" s="30"/>
      <c r="MC256" s="30"/>
      <c r="MD256" s="30"/>
      <c r="ME256" s="30"/>
      <c r="MF256" s="30"/>
      <c r="MG256" s="30"/>
      <c r="MH256" s="30"/>
      <c r="MI256" s="30"/>
      <c r="MJ256" s="30"/>
      <c r="MK256" s="30"/>
      <c r="ML256" s="30"/>
      <c r="MM256" s="30"/>
      <c r="MN256" s="30"/>
      <c r="MO256" s="30"/>
      <c r="MP256" s="30"/>
      <c r="MQ256" s="30"/>
      <c r="MR256" s="30"/>
      <c r="MS256" s="30"/>
      <c r="MT256" s="30"/>
      <c r="MU256" s="30"/>
      <c r="MV256" s="30"/>
      <c r="MW256" s="30"/>
      <c r="MX256" s="30"/>
      <c r="MY256" s="30"/>
      <c r="MZ256" s="30"/>
      <c r="NA256" s="30"/>
      <c r="NB256" s="30"/>
      <c r="NC256" s="30"/>
      <c r="ND256" s="30"/>
      <c r="NE256" s="30"/>
      <c r="NF256" s="30"/>
      <c r="NG256" s="30"/>
      <c r="NH256" s="30"/>
      <c r="NI256" s="30"/>
      <c r="NJ256" s="30"/>
      <c r="NK256" s="30"/>
      <c r="NL256" s="30"/>
      <c r="NM256" s="30"/>
      <c r="NN256" s="30"/>
      <c r="NO256" s="30"/>
      <c r="NP256" s="30"/>
      <c r="NQ256" s="30"/>
      <c r="NR256" s="30"/>
      <c r="NS256" s="30"/>
      <c r="NT256" s="30"/>
      <c r="NU256" s="30"/>
      <c r="NV256" s="30"/>
      <c r="NW256" s="30"/>
      <c r="NX256" s="30"/>
      <c r="NY256" s="30"/>
      <c r="NZ256" s="30"/>
      <c r="OA256" s="30"/>
      <c r="OB256" s="30"/>
      <c r="OC256" s="30"/>
      <c r="OD256" s="30"/>
      <c r="OE256" s="30"/>
      <c r="OF256" s="30"/>
      <c r="OG256" s="30"/>
      <c r="OH256" s="30"/>
      <c r="OI256" s="30"/>
      <c r="OJ256" s="30"/>
      <c r="OK256" s="30"/>
      <c r="OL256" s="30"/>
      <c r="OM256" s="30"/>
      <c r="ON256" s="30"/>
      <c r="OO256" s="30"/>
      <c r="OP256" s="30"/>
      <c r="OQ256" s="30"/>
      <c r="OR256" s="30"/>
      <c r="OS256" s="30"/>
      <c r="OT256" s="30"/>
      <c r="OU256" s="30"/>
      <c r="OV256" s="30"/>
      <c r="OW256" s="30"/>
      <c r="OX256" s="30"/>
      <c r="OY256" s="30"/>
      <c r="OZ256" s="30"/>
      <c r="PA256" s="30"/>
      <c r="PB256" s="30"/>
      <c r="PC256" s="30"/>
      <c r="PD256" s="30"/>
      <c r="PE256" s="30"/>
      <c r="PF256" s="30"/>
      <c r="PG256" s="30"/>
      <c r="PH256" s="30"/>
      <c r="PI256" s="30"/>
      <c r="PJ256" s="30"/>
      <c r="PK256" s="30"/>
      <c r="PL256" s="30"/>
      <c r="PM256" s="30"/>
      <c r="PN256" s="30"/>
      <c r="PO256" s="30"/>
      <c r="PP256" s="30"/>
      <c r="PQ256" s="30"/>
      <c r="PR256" s="30"/>
      <c r="PS256" s="30"/>
      <c r="PT256" s="30"/>
      <c r="PU256" s="30"/>
      <c r="PV256" s="30"/>
      <c r="PW256" s="30"/>
      <c r="PX256" s="30"/>
      <c r="PY256" s="30"/>
      <c r="PZ256" s="30"/>
      <c r="QA256" s="30"/>
      <c r="QB256" s="30"/>
      <c r="QC256" s="30"/>
      <c r="QD256" s="30"/>
      <c r="QE256" s="30"/>
      <c r="QF256" s="30"/>
      <c r="QG256" s="30"/>
      <c r="QH256" s="30"/>
      <c r="QI256" s="30"/>
      <c r="QJ256" s="30"/>
      <c r="QK256" s="30"/>
      <c r="QL256" s="30"/>
      <c r="QM256" s="30"/>
      <c r="QN256" s="30"/>
      <c r="QO256" s="30"/>
      <c r="QP256" s="30"/>
      <c r="QQ256" s="30"/>
      <c r="QR256" s="30"/>
      <c r="QS256" s="30"/>
      <c r="QT256" s="30"/>
      <c r="QU256" s="30"/>
      <c r="QV256" s="30"/>
      <c r="QW256" s="30"/>
      <c r="QX256" s="30"/>
      <c r="QY256" s="30"/>
      <c r="QZ256" s="30"/>
      <c r="RA256" s="30"/>
      <c r="RB256" s="30"/>
      <c r="RC256" s="30"/>
      <c r="RD256" s="30"/>
      <c r="RE256" s="30"/>
      <c r="RF256" s="30"/>
      <c r="RG256" s="30"/>
      <c r="RH256" s="30"/>
      <c r="RI256" s="30"/>
      <c r="RJ256" s="30"/>
      <c r="RK256" s="30"/>
      <c r="RL256" s="30"/>
      <c r="RM256" s="30"/>
      <c r="RN256" s="30"/>
      <c r="RO256" s="30"/>
      <c r="RP256" s="30"/>
      <c r="RQ256" s="30"/>
      <c r="RR256" s="30"/>
      <c r="RS256" s="30"/>
      <c r="RT256" s="30"/>
      <c r="RU256" s="30"/>
      <c r="RV256" s="30"/>
      <c r="RW256" s="30"/>
      <c r="RX256" s="30"/>
      <c r="RY256" s="30"/>
      <c r="RZ256" s="30"/>
      <c r="SA256" s="30"/>
      <c r="SB256" s="30"/>
      <c r="SC256" s="30"/>
      <c r="SD256" s="30"/>
      <c r="SE256" s="30"/>
      <c r="SF256" s="30"/>
      <c r="SG256" s="30"/>
      <c r="SH256" s="30"/>
      <c r="SI256" s="30"/>
      <c r="SJ256" s="30"/>
      <c r="SK256" s="30"/>
      <c r="SL256" s="30"/>
      <c r="SM256" s="30"/>
      <c r="SN256" s="30"/>
      <c r="SO256" s="30"/>
      <c r="SP256" s="30"/>
      <c r="SQ256" s="30"/>
      <c r="SR256" s="30"/>
      <c r="SS256" s="30"/>
      <c r="ST256" s="30"/>
      <c r="SU256" s="30"/>
      <c r="SV256" s="30"/>
      <c r="SW256" s="30"/>
      <c r="SX256" s="30"/>
      <c r="SY256" s="30"/>
      <c r="SZ256" s="30"/>
      <c r="TA256" s="30"/>
      <c r="TB256" s="30"/>
      <c r="TC256" s="30"/>
      <c r="TD256" s="30"/>
      <c r="TE256" s="30"/>
      <c r="TF256" s="30"/>
      <c r="TG256" s="30"/>
      <c r="TH256" s="30"/>
      <c r="TI256" s="30"/>
      <c r="TJ256" s="30"/>
      <c r="TK256" s="30"/>
      <c r="TL256" s="30"/>
      <c r="TM256" s="30"/>
      <c r="TN256" s="30"/>
      <c r="TO256" s="30"/>
      <c r="TP256" s="30"/>
      <c r="TQ256" s="30"/>
      <c r="TR256" s="30"/>
      <c r="TS256" s="30"/>
      <c r="TT256" s="30"/>
      <c r="TU256" s="30"/>
      <c r="TV256" s="30"/>
      <c r="TW256" s="30"/>
      <c r="TX256" s="30"/>
      <c r="TY256" s="30"/>
      <c r="TZ256" s="30"/>
      <c r="UA256" s="30"/>
      <c r="UB256" s="30"/>
      <c r="UC256" s="30"/>
      <c r="UD256" s="30"/>
      <c r="UE256" s="30"/>
      <c r="UF256" s="30"/>
      <c r="UG256" s="30"/>
      <c r="UH256" s="30"/>
      <c r="UI256" s="30"/>
      <c r="UJ256" s="30"/>
      <c r="UK256" s="30"/>
      <c r="UL256" s="30"/>
      <c r="UM256" s="30"/>
      <c r="UN256" s="30"/>
      <c r="UO256" s="30"/>
      <c r="UP256" s="30"/>
      <c r="UQ256" s="30"/>
      <c r="UR256" s="30"/>
      <c r="US256" s="30"/>
      <c r="UT256" s="30"/>
      <c r="UU256" s="30"/>
      <c r="UV256" s="30"/>
      <c r="UW256" s="30"/>
      <c r="UX256" s="30"/>
      <c r="UY256" s="30"/>
      <c r="UZ256" s="30"/>
      <c r="VA256" s="30"/>
      <c r="VB256" s="30"/>
      <c r="VC256" s="30"/>
      <c r="VD256" s="30"/>
      <c r="VE256" s="30"/>
      <c r="VF256" s="30"/>
      <c r="VG256" s="30"/>
      <c r="VH256" s="30"/>
      <c r="VI256" s="30"/>
      <c r="VJ256" s="30"/>
      <c r="VK256" s="30"/>
      <c r="VL256" s="30"/>
      <c r="VM256" s="30"/>
      <c r="VN256" s="30"/>
      <c r="VO256" s="30"/>
      <c r="VP256" s="30"/>
      <c r="VQ256" s="30"/>
      <c r="VR256" s="30"/>
      <c r="VS256" s="30"/>
      <c r="VT256" s="30"/>
      <c r="VU256" s="30"/>
      <c r="VV256" s="30"/>
      <c r="VW256" s="30"/>
      <c r="VX256" s="30"/>
      <c r="VY256" s="30"/>
      <c r="VZ256" s="30"/>
      <c r="WA256" s="30"/>
      <c r="WB256" s="30"/>
      <c r="WC256" s="30"/>
      <c r="WD256" s="30"/>
      <c r="WE256" s="30"/>
      <c r="WF256" s="30"/>
      <c r="WG256" s="30"/>
      <c r="WH256" s="30"/>
      <c r="WI256" s="30"/>
      <c r="WJ256" s="30"/>
      <c r="WK256" s="30"/>
      <c r="WL256" s="30"/>
      <c r="WM256" s="30"/>
      <c r="WN256" s="30"/>
      <c r="WO256" s="30"/>
      <c r="WP256" s="30"/>
      <c r="WQ256" s="30"/>
      <c r="WR256" s="30"/>
      <c r="WS256" s="30"/>
      <c r="WT256" s="30"/>
      <c r="WU256" s="30"/>
      <c r="WV256" s="30"/>
      <c r="WW256" s="30"/>
      <c r="WX256" s="30"/>
      <c r="WY256" s="30"/>
      <c r="WZ256" s="30"/>
      <c r="XA256" s="30"/>
      <c r="XB256" s="30"/>
      <c r="XC256" s="30"/>
      <c r="XD256" s="30"/>
      <c r="XE256" s="30"/>
      <c r="XF256" s="30"/>
      <c r="XG256" s="30"/>
      <c r="XH256" s="30"/>
      <c r="XI256" s="30"/>
      <c r="XJ256" s="30"/>
      <c r="XK256" s="30"/>
      <c r="XL256" s="30"/>
      <c r="XM256" s="30"/>
      <c r="XN256" s="30"/>
      <c r="XO256" s="30"/>
      <c r="XP256" s="30"/>
      <c r="XQ256" s="30"/>
      <c r="XR256" s="30"/>
      <c r="XS256" s="30"/>
      <c r="XT256" s="30"/>
      <c r="XU256" s="30"/>
      <c r="XV256" s="30"/>
      <c r="XW256" s="30"/>
      <c r="XX256" s="30"/>
      <c r="XY256" s="30"/>
      <c r="XZ256" s="30"/>
      <c r="YA256" s="30"/>
      <c r="YB256" s="30"/>
      <c r="YC256" s="30"/>
      <c r="YD256" s="30"/>
      <c r="YE256" s="30"/>
      <c r="YF256" s="30"/>
      <c r="YG256" s="30"/>
      <c r="YH256" s="30"/>
      <c r="YI256" s="30"/>
      <c r="YJ256" s="30"/>
      <c r="YK256" s="30"/>
      <c r="YL256" s="30"/>
      <c r="YM256" s="30"/>
      <c r="YN256" s="30"/>
      <c r="YO256" s="30"/>
      <c r="YP256" s="30"/>
      <c r="YQ256" s="30"/>
      <c r="YR256" s="30"/>
      <c r="YS256" s="30"/>
      <c r="YT256" s="30"/>
      <c r="YU256" s="30"/>
      <c r="YV256" s="30"/>
      <c r="YW256" s="30"/>
      <c r="YX256" s="30"/>
      <c r="YY256" s="30"/>
      <c r="YZ256" s="30"/>
      <c r="ZA256" s="30"/>
      <c r="ZB256" s="30"/>
      <c r="ZC256" s="30"/>
      <c r="ZD256" s="30"/>
      <c r="ZE256" s="30"/>
      <c r="ZF256" s="30"/>
      <c r="ZG256" s="30"/>
      <c r="ZH256" s="30"/>
      <c r="ZI256" s="30"/>
      <c r="ZJ256" s="30"/>
      <c r="ZK256" s="30"/>
      <c r="ZL256" s="30"/>
      <c r="ZM256" s="30"/>
      <c r="ZN256" s="30"/>
      <c r="ZO256" s="30"/>
      <c r="ZP256" s="30"/>
      <c r="ZQ256" s="30"/>
      <c r="ZR256" s="30"/>
      <c r="ZS256" s="30"/>
      <c r="ZT256" s="30"/>
      <c r="ZU256" s="30"/>
      <c r="ZV256" s="30"/>
      <c r="ZW256" s="30"/>
      <c r="ZX256" s="30"/>
      <c r="ZY256" s="30"/>
      <c r="ZZ256" s="30"/>
      <c r="AAA256" s="30"/>
      <c r="AAB256" s="30"/>
      <c r="AAC256" s="30"/>
      <c r="AAD256" s="30"/>
      <c r="AAE256" s="30"/>
      <c r="AAF256" s="30"/>
      <c r="AAG256" s="30"/>
      <c r="AAH256" s="30"/>
      <c r="AAI256" s="30"/>
      <c r="AAJ256" s="30"/>
      <c r="AAK256" s="30"/>
      <c r="AAL256" s="30"/>
      <c r="AAM256" s="30"/>
      <c r="AAN256" s="30"/>
      <c r="AAO256" s="30"/>
      <c r="AAP256" s="30"/>
      <c r="AAQ256" s="30"/>
      <c r="AAR256" s="30"/>
      <c r="AAS256" s="30"/>
      <c r="AAT256" s="30"/>
      <c r="AAU256" s="30"/>
      <c r="AAV256" s="30"/>
      <c r="AAW256" s="30"/>
      <c r="AAX256" s="30"/>
      <c r="AAY256" s="30"/>
      <c r="AAZ256" s="30"/>
      <c r="ABA256" s="30"/>
      <c r="ABB256" s="30"/>
      <c r="ABC256" s="30"/>
      <c r="ABD256" s="30"/>
      <c r="ABE256" s="30"/>
      <c r="ABF256" s="30"/>
      <c r="ABG256" s="30"/>
      <c r="ABH256" s="30"/>
      <c r="ABI256" s="30"/>
      <c r="ABJ256" s="30"/>
      <c r="ABK256" s="30"/>
      <c r="ABL256" s="30"/>
      <c r="ABM256" s="30"/>
      <c r="ABN256" s="30"/>
      <c r="ABO256" s="30"/>
      <c r="ABP256" s="30"/>
      <c r="ABQ256" s="30"/>
      <c r="ABR256" s="30"/>
      <c r="ABS256" s="30"/>
      <c r="ABT256" s="30"/>
      <c r="ABU256" s="30"/>
      <c r="ABV256" s="30"/>
      <c r="ABW256" s="30"/>
      <c r="ABX256" s="30"/>
      <c r="ABY256" s="30"/>
      <c r="ABZ256" s="30"/>
      <c r="ACA256" s="30"/>
      <c r="ACB256" s="30"/>
      <c r="ACC256" s="30"/>
      <c r="ACD256" s="30"/>
      <c r="ACE256" s="30"/>
      <c r="ACF256" s="30"/>
      <c r="ACG256" s="30"/>
      <c r="ACH256" s="30"/>
      <c r="ACI256" s="30"/>
      <c r="ACJ256" s="30"/>
      <c r="ACK256" s="30"/>
      <c r="ACL256" s="30"/>
      <c r="ACM256" s="30"/>
      <c r="ACN256" s="30"/>
      <c r="ACO256" s="30"/>
      <c r="ACP256" s="30"/>
      <c r="ACQ256" s="30"/>
      <c r="ACR256" s="30"/>
      <c r="ACS256" s="30"/>
      <c r="ACT256" s="30"/>
      <c r="ACU256" s="30"/>
      <c r="ACV256" s="30"/>
      <c r="ACW256" s="30"/>
      <c r="ACX256" s="30"/>
      <c r="ACY256" s="30"/>
      <c r="ACZ256" s="30"/>
      <c r="ADA256" s="30"/>
      <c r="ADB256" s="30"/>
      <c r="ADC256" s="30"/>
      <c r="ADD256" s="30"/>
      <c r="ADE256" s="30"/>
      <c r="ADF256" s="30"/>
      <c r="ADG256" s="30"/>
      <c r="ADH256" s="30"/>
      <c r="ADI256" s="30"/>
      <c r="ADJ256" s="30"/>
      <c r="ADK256" s="30"/>
      <c r="ADL256" s="30"/>
      <c r="ADM256" s="30"/>
      <c r="ADN256" s="30"/>
      <c r="ADO256" s="30"/>
      <c r="ADP256" s="30"/>
      <c r="ADQ256" s="30"/>
      <c r="ADR256" s="30"/>
      <c r="ADS256" s="30"/>
      <c r="ADT256" s="30"/>
      <c r="ADU256" s="30"/>
      <c r="ADV256" s="30"/>
      <c r="ADW256" s="30"/>
      <c r="ADX256" s="30"/>
      <c r="ADY256" s="30"/>
      <c r="ADZ256" s="30"/>
      <c r="AEA256" s="30"/>
      <c r="AEB256" s="30"/>
      <c r="AEC256" s="30"/>
      <c r="AED256" s="30"/>
      <c r="AEE256" s="30"/>
      <c r="AEF256" s="30"/>
      <c r="AEG256" s="30"/>
      <c r="AEH256" s="30"/>
      <c r="AEI256" s="30"/>
      <c r="AEJ256" s="30"/>
      <c r="AEK256" s="30"/>
      <c r="AEL256" s="30"/>
      <c r="AEM256" s="30"/>
      <c r="AEN256" s="30"/>
      <c r="AEO256" s="30"/>
      <c r="AEP256" s="30"/>
      <c r="AEQ256" s="30"/>
      <c r="AER256" s="30"/>
      <c r="AES256" s="30"/>
      <c r="AET256" s="30"/>
      <c r="AEU256" s="30"/>
      <c r="AEV256" s="30"/>
      <c r="AEW256" s="30"/>
      <c r="AEX256" s="30"/>
      <c r="AEY256" s="30"/>
      <c r="AEZ256" s="30"/>
      <c r="AFA256" s="30"/>
      <c r="AFB256" s="30"/>
      <c r="AFC256" s="30"/>
      <c r="AFD256" s="30"/>
      <c r="AFE256" s="30"/>
      <c r="AFF256" s="30"/>
      <c r="AFG256" s="30"/>
      <c r="AFH256" s="30"/>
      <c r="AFI256" s="30"/>
      <c r="AFJ256" s="30"/>
      <c r="AFK256" s="30"/>
      <c r="AFL256" s="30"/>
      <c r="AFM256" s="30"/>
      <c r="AFN256" s="30"/>
      <c r="AFO256" s="30"/>
      <c r="AFP256" s="30"/>
      <c r="AFQ256" s="30"/>
      <c r="AFR256" s="30"/>
      <c r="AFS256" s="30"/>
      <c r="AFT256" s="30"/>
      <c r="AFU256" s="30"/>
      <c r="AFV256" s="30"/>
      <c r="AFW256" s="30"/>
      <c r="AFX256" s="30"/>
      <c r="AFY256" s="30"/>
      <c r="AFZ256" s="30"/>
      <c r="AGA256" s="30"/>
      <c r="AGB256" s="30"/>
      <c r="AGC256" s="30"/>
      <c r="AGD256" s="30"/>
      <c r="AGE256" s="30"/>
      <c r="AGF256" s="30"/>
      <c r="AGG256" s="30"/>
      <c r="AGH256" s="30"/>
      <c r="AGI256" s="30"/>
      <c r="AGJ256" s="30"/>
      <c r="AGK256" s="30"/>
      <c r="AGL256" s="30"/>
      <c r="AGM256" s="30"/>
      <c r="AGN256" s="30"/>
      <c r="AGO256" s="30"/>
      <c r="AGP256" s="30"/>
      <c r="AGQ256" s="30"/>
      <c r="AGR256" s="30"/>
      <c r="AGS256" s="30"/>
      <c r="AGT256" s="30"/>
      <c r="AGU256" s="30"/>
      <c r="AGV256" s="30"/>
      <c r="AGW256" s="30"/>
      <c r="AGX256" s="30"/>
      <c r="AGY256" s="30"/>
      <c r="AGZ256" s="30"/>
      <c r="AHA256" s="30"/>
      <c r="AHB256" s="30"/>
      <c r="AHC256" s="30"/>
      <c r="AHD256" s="30"/>
      <c r="AHE256" s="30"/>
      <c r="AHF256" s="30"/>
      <c r="AHG256" s="30"/>
      <c r="AHH256" s="30"/>
      <c r="AHI256" s="30"/>
      <c r="AHJ256" s="30"/>
      <c r="AHK256" s="30"/>
      <c r="AHL256" s="30"/>
      <c r="AHM256" s="30"/>
      <c r="AHN256" s="30"/>
      <c r="AHO256" s="30"/>
      <c r="AHP256" s="30"/>
      <c r="AHQ256" s="30"/>
      <c r="AHR256" s="30"/>
      <c r="AHS256" s="30"/>
      <c r="AHT256" s="30"/>
      <c r="AHU256" s="30"/>
      <c r="AHV256" s="30"/>
      <c r="AHW256" s="30"/>
      <c r="AHX256" s="30"/>
      <c r="AHY256" s="30"/>
      <c r="AHZ256" s="30"/>
      <c r="AIA256" s="30"/>
      <c r="AIB256" s="30"/>
      <c r="AIC256" s="30"/>
      <c r="AID256" s="30"/>
      <c r="AIE256" s="30"/>
      <c r="AIF256" s="30"/>
      <c r="AIG256" s="30"/>
      <c r="AIH256" s="30"/>
      <c r="AII256" s="30"/>
      <c r="AIJ256" s="30"/>
      <c r="AIK256" s="30"/>
      <c r="AIL256" s="30"/>
      <c r="AIM256" s="30"/>
      <c r="AIN256" s="30"/>
      <c r="AIO256" s="30"/>
      <c r="AIP256" s="30"/>
      <c r="AIQ256" s="30"/>
      <c r="AIR256" s="30"/>
      <c r="AIS256" s="30"/>
      <c r="AIT256" s="30"/>
      <c r="AIU256" s="30"/>
      <c r="AIV256" s="30"/>
      <c r="AIW256" s="30"/>
      <c r="AIX256" s="30"/>
      <c r="AIY256" s="30"/>
      <c r="AIZ256" s="30"/>
      <c r="AJA256" s="30"/>
      <c r="AJB256" s="30"/>
      <c r="AJC256" s="30"/>
      <c r="AJD256" s="30"/>
      <c r="AJE256" s="30"/>
      <c r="AJF256" s="30"/>
      <c r="AJG256" s="30"/>
      <c r="AJH256" s="30"/>
      <c r="AJI256" s="30"/>
      <c r="AJJ256" s="30"/>
      <c r="AJK256" s="30"/>
      <c r="AJL256" s="30"/>
      <c r="AJM256" s="30"/>
      <c r="AJN256" s="30"/>
      <c r="AJO256" s="30"/>
      <c r="AJP256" s="30"/>
      <c r="AJQ256" s="30"/>
      <c r="AJR256" s="30"/>
      <c r="AJS256" s="30"/>
      <c r="AJT256" s="30"/>
      <c r="AJU256" s="30"/>
      <c r="AJV256" s="30"/>
      <c r="AJW256" s="30"/>
      <c r="AJX256" s="30"/>
      <c r="AJY256" s="30"/>
      <c r="AJZ256" s="30"/>
      <c r="AKA256" s="30"/>
      <c r="AKB256" s="30"/>
      <c r="AKC256" s="30"/>
      <c r="AKD256" s="30"/>
      <c r="AKE256" s="30"/>
      <c r="AKF256" s="30"/>
      <c r="AKG256" s="30"/>
      <c r="AKH256" s="30"/>
      <c r="AKI256" s="30"/>
      <c r="AKJ256" s="30"/>
      <c r="AKK256" s="30"/>
      <c r="AKL256" s="30"/>
      <c r="AKM256" s="30"/>
      <c r="AKN256" s="30"/>
      <c r="AKO256" s="30"/>
      <c r="AKP256" s="30"/>
      <c r="AKQ256" s="30"/>
      <c r="AKR256" s="30"/>
      <c r="AKS256" s="30"/>
      <c r="AKT256" s="30"/>
      <c r="AKU256" s="30"/>
      <c r="AKV256" s="30"/>
      <c r="AKW256" s="30"/>
      <c r="AKX256" s="30"/>
      <c r="AKY256" s="30"/>
      <c r="AKZ256" s="30"/>
      <c r="ALA256" s="30"/>
      <c r="ALB256" s="30"/>
      <c r="ALC256" s="30"/>
      <c r="ALD256" s="30"/>
      <c r="ALE256" s="30"/>
      <c r="ALF256" s="30"/>
      <c r="ALG256" s="30"/>
      <c r="ALH256" s="30"/>
      <c r="ALI256" s="30"/>
      <c r="ALJ256" s="30"/>
      <c r="ALK256" s="30"/>
      <c r="ALL256" s="30"/>
      <c r="ALM256" s="30"/>
      <c r="ALN256" s="30"/>
      <c r="ALO256" s="30"/>
      <c r="ALP256" s="30"/>
      <c r="ALQ256" s="30"/>
      <c r="ALR256" s="30"/>
      <c r="ALS256" s="30"/>
      <c r="ALT256" s="30"/>
      <c r="ALU256" s="30"/>
      <c r="ALV256" s="30"/>
      <c r="ALW256" s="30"/>
      <c r="ALX256" s="30"/>
      <c r="ALY256" s="30"/>
      <c r="ALZ256" s="30"/>
      <c r="AMA256" s="30"/>
      <c r="AMB256" s="30"/>
      <c r="AMC256" s="30"/>
      <c r="AMD256" s="30"/>
      <c r="AME256" s="30"/>
      <c r="AMF256" s="30"/>
      <c r="AMG256" s="30"/>
      <c r="AMH256" s="30"/>
      <c r="AMI256" s="30"/>
      <c r="AMJ256" s="30"/>
      <c r="AMK256" s="30"/>
      <c r="AML256" s="30"/>
      <c r="AMM256" s="30"/>
      <c r="AMN256" s="30"/>
      <c r="AMO256" s="30"/>
      <c r="AMP256" s="30"/>
      <c r="AMQ256" s="30"/>
      <c r="AMR256" s="30"/>
      <c r="AMS256" s="30"/>
      <c r="AMT256" s="30"/>
      <c r="AMU256" s="30"/>
      <c r="AMV256" s="30"/>
      <c r="AMW256" s="30"/>
      <c r="AMX256" s="30"/>
      <c r="AMY256" s="30"/>
      <c r="AMZ256" s="30"/>
      <c r="ANA256" s="30"/>
      <c r="ANB256" s="30"/>
      <c r="ANC256" s="30"/>
      <c r="AND256" s="30"/>
      <c r="ANE256" s="30"/>
      <c r="ANF256" s="30"/>
      <c r="ANG256" s="30"/>
      <c r="ANH256" s="30"/>
      <c r="ANI256" s="30"/>
      <c r="ANJ256" s="30"/>
      <c r="ANK256" s="30"/>
      <c r="ANL256" s="30"/>
      <c r="ANM256" s="30"/>
      <c r="ANN256" s="30"/>
      <c r="ANO256" s="30"/>
      <c r="ANP256" s="30"/>
      <c r="ANQ256" s="30"/>
      <c r="ANR256" s="30"/>
      <c r="ANS256" s="30"/>
      <c r="ANT256" s="30"/>
      <c r="ANU256" s="30"/>
      <c r="ANV256" s="30"/>
      <c r="ANW256" s="30"/>
      <c r="ANX256" s="30"/>
      <c r="ANY256" s="30"/>
      <c r="ANZ256" s="30"/>
      <c r="AOA256" s="30"/>
      <c r="AOB256" s="30"/>
      <c r="AOC256" s="30"/>
      <c r="AOD256" s="30"/>
      <c r="AOE256" s="30"/>
      <c r="AOF256" s="30"/>
      <c r="AOG256" s="30"/>
      <c r="AOH256" s="30"/>
      <c r="AOI256" s="30"/>
      <c r="AOJ256" s="30"/>
      <c r="AOK256" s="30"/>
      <c r="AOL256" s="30"/>
      <c r="AOM256" s="30"/>
      <c r="AON256" s="30"/>
      <c r="AOO256" s="30"/>
      <c r="AOP256" s="30"/>
      <c r="AOQ256" s="30"/>
      <c r="AOR256" s="30"/>
      <c r="AOS256" s="30"/>
      <c r="AOT256" s="30"/>
      <c r="AOU256" s="30"/>
      <c r="AOV256" s="30"/>
      <c r="AOW256" s="30"/>
      <c r="AOX256" s="30"/>
      <c r="AOY256" s="30"/>
      <c r="AOZ256" s="30"/>
      <c r="APA256" s="30"/>
      <c r="APB256" s="30"/>
      <c r="APC256" s="30"/>
      <c r="APD256" s="30"/>
      <c r="APE256" s="30"/>
      <c r="APF256" s="30"/>
      <c r="APG256" s="30"/>
      <c r="APH256" s="30"/>
      <c r="API256" s="30"/>
      <c r="APJ256" s="30"/>
      <c r="APK256" s="30"/>
      <c r="APL256" s="30"/>
      <c r="APM256" s="30"/>
      <c r="APN256" s="30"/>
      <c r="APO256" s="30"/>
      <c r="APP256" s="30"/>
      <c r="APQ256" s="30"/>
      <c r="APR256" s="30"/>
      <c r="APS256" s="30"/>
      <c r="APT256" s="30"/>
      <c r="APU256" s="30"/>
      <c r="APV256" s="30"/>
      <c r="APW256" s="30"/>
      <c r="APX256" s="30"/>
      <c r="APY256" s="30"/>
      <c r="APZ256" s="30"/>
      <c r="AQA256" s="30"/>
      <c r="AQB256" s="30"/>
      <c r="AQC256" s="30"/>
      <c r="AQD256" s="30"/>
      <c r="AQE256" s="30"/>
      <c r="AQF256" s="30"/>
      <c r="AQG256" s="30"/>
      <c r="AQH256" s="30"/>
      <c r="AQI256" s="30"/>
      <c r="AQJ256" s="30"/>
      <c r="AQK256" s="30"/>
      <c r="AQL256" s="30"/>
      <c r="AQM256" s="30"/>
      <c r="AQN256" s="30"/>
      <c r="AQO256" s="30"/>
      <c r="AQP256" s="30"/>
      <c r="AQQ256" s="30"/>
      <c r="AQR256" s="30"/>
      <c r="AQS256" s="30"/>
      <c r="AQT256" s="30"/>
      <c r="AQU256" s="30"/>
      <c r="AQV256" s="30"/>
      <c r="AQW256" s="30"/>
      <c r="AQX256" s="30"/>
      <c r="AQY256" s="30"/>
      <c r="AQZ256" s="30"/>
      <c r="ARA256" s="30"/>
      <c r="ARB256" s="30"/>
      <c r="ARC256" s="30"/>
      <c r="ARD256" s="30"/>
      <c r="ARE256" s="30"/>
      <c r="ARF256" s="30"/>
      <c r="ARG256" s="30"/>
      <c r="ARH256" s="30"/>
      <c r="ARI256" s="30"/>
      <c r="ARJ256" s="30"/>
      <c r="ARK256" s="30"/>
      <c r="ARL256" s="30"/>
      <c r="ARM256" s="30"/>
      <c r="ARN256" s="30"/>
      <c r="ARO256" s="30"/>
      <c r="ARP256" s="30"/>
      <c r="ARQ256" s="30"/>
      <c r="ARR256" s="30"/>
      <c r="ARS256" s="30"/>
      <c r="ART256" s="30"/>
      <c r="ARU256" s="30"/>
      <c r="ARV256" s="30"/>
      <c r="ARW256" s="30"/>
      <c r="ARX256" s="30"/>
      <c r="ARY256" s="30"/>
      <c r="ARZ256" s="30"/>
      <c r="ASA256" s="30"/>
      <c r="ASB256" s="30"/>
      <c r="ASC256" s="30"/>
      <c r="ASD256" s="30"/>
      <c r="ASE256" s="30"/>
      <c r="ASF256" s="30"/>
      <c r="ASG256" s="30"/>
      <c r="ASH256" s="30"/>
      <c r="ASI256" s="30"/>
      <c r="ASJ256" s="30"/>
      <c r="ASK256" s="30"/>
      <c r="ASL256" s="30"/>
      <c r="ASM256" s="30"/>
      <c r="ASN256" s="30"/>
      <c r="ASO256" s="30"/>
      <c r="ASP256" s="30"/>
      <c r="ASQ256" s="30"/>
      <c r="ASR256" s="30"/>
      <c r="ASS256" s="30"/>
      <c r="AST256" s="30"/>
      <c r="ASU256" s="30"/>
      <c r="ASV256" s="30"/>
      <c r="ASW256" s="30"/>
      <c r="ASX256" s="30"/>
      <c r="ASY256" s="30"/>
      <c r="ASZ256" s="30"/>
      <c r="ATA256" s="30"/>
      <c r="ATB256" s="30"/>
      <c r="ATC256" s="30"/>
      <c r="ATD256" s="30"/>
      <c r="ATE256" s="30"/>
      <c r="ATF256" s="30"/>
      <c r="ATG256" s="30"/>
      <c r="ATH256" s="30"/>
      <c r="ATI256" s="30"/>
      <c r="ATJ256" s="30"/>
      <c r="ATK256" s="30"/>
      <c r="ATL256" s="30"/>
      <c r="ATM256" s="30"/>
      <c r="ATN256" s="30"/>
      <c r="ATO256" s="30"/>
      <c r="ATP256" s="30"/>
      <c r="ATQ256" s="30"/>
      <c r="ATR256" s="30"/>
      <c r="ATS256" s="30"/>
      <c r="ATT256" s="30"/>
      <c r="ATU256" s="30"/>
      <c r="ATV256" s="30"/>
      <c r="ATW256" s="30"/>
      <c r="ATX256" s="30"/>
      <c r="ATY256" s="30"/>
      <c r="ATZ256" s="30"/>
      <c r="AUA256" s="30"/>
      <c r="AUB256" s="30"/>
      <c r="AUC256" s="30"/>
      <c r="AUD256" s="30"/>
      <c r="AUE256" s="30"/>
      <c r="AUF256" s="30"/>
      <c r="AUG256" s="30"/>
      <c r="AUH256" s="30"/>
      <c r="AUI256" s="30"/>
      <c r="AUJ256" s="30"/>
      <c r="AUK256" s="30"/>
      <c r="AUL256" s="30"/>
      <c r="AUM256" s="30"/>
      <c r="AUN256" s="30"/>
      <c r="AUO256" s="30"/>
      <c r="AUP256" s="30"/>
      <c r="AUQ256" s="30"/>
      <c r="AUR256" s="30"/>
      <c r="AUS256" s="30"/>
      <c r="AUT256" s="30"/>
      <c r="AUU256" s="30"/>
      <c r="AUV256" s="30"/>
      <c r="AUW256" s="30"/>
      <c r="AUX256" s="30"/>
      <c r="AUY256" s="30"/>
      <c r="AUZ256" s="30"/>
      <c r="AVA256" s="30"/>
      <c r="AVB256" s="30"/>
      <c r="AVC256" s="30"/>
      <c r="AVD256" s="30"/>
      <c r="AVE256" s="30"/>
      <c r="AVF256" s="30"/>
      <c r="AVG256" s="30"/>
      <c r="AVH256" s="30"/>
      <c r="AVI256" s="30"/>
      <c r="AVJ256" s="30"/>
      <c r="AVK256" s="30"/>
      <c r="AVL256" s="30"/>
      <c r="AVM256" s="30"/>
      <c r="AVN256" s="30"/>
      <c r="AVO256" s="30"/>
      <c r="AVP256" s="30"/>
      <c r="AVQ256" s="30"/>
      <c r="AVR256" s="30"/>
      <c r="AVS256" s="30"/>
      <c r="AVT256" s="30"/>
      <c r="AVU256" s="30"/>
      <c r="AVV256" s="30"/>
      <c r="AVW256" s="30"/>
      <c r="AVX256" s="30"/>
      <c r="AVY256" s="30"/>
      <c r="AVZ256" s="30"/>
      <c r="AWA256" s="30"/>
      <c r="AWB256" s="30"/>
      <c r="AWC256" s="30"/>
      <c r="AWD256" s="30"/>
      <c r="AWE256" s="30"/>
      <c r="AWF256" s="30"/>
      <c r="AWG256" s="30"/>
      <c r="AWH256" s="30"/>
      <c r="AWI256" s="30"/>
      <c r="AWJ256" s="30"/>
      <c r="AWK256" s="30"/>
      <c r="AWL256" s="30"/>
      <c r="AWM256" s="30"/>
      <c r="AWN256" s="30"/>
      <c r="AWO256" s="30"/>
      <c r="AWP256" s="30"/>
      <c r="AWQ256" s="30"/>
      <c r="AWR256" s="30"/>
      <c r="AWS256" s="30"/>
      <c r="AWT256" s="30"/>
      <c r="AWU256" s="30"/>
      <c r="AWV256" s="30"/>
      <c r="AWW256" s="30"/>
      <c r="AWX256" s="30"/>
      <c r="AWY256" s="30"/>
      <c r="AWZ256" s="30"/>
      <c r="AXA256" s="30"/>
      <c r="AXB256" s="30"/>
      <c r="AXC256" s="30"/>
      <c r="AXD256" s="30"/>
      <c r="AXE256" s="30"/>
      <c r="AXF256" s="30"/>
      <c r="AXG256" s="30"/>
      <c r="AXH256" s="30"/>
      <c r="AXI256" s="30"/>
      <c r="AXJ256" s="30"/>
      <c r="AXK256" s="30"/>
      <c r="AXL256" s="30"/>
      <c r="AXM256" s="30"/>
      <c r="AXN256" s="30"/>
      <c r="AXO256" s="30"/>
      <c r="AXP256" s="30"/>
      <c r="AXQ256" s="30"/>
      <c r="AXR256" s="30"/>
      <c r="AXS256" s="30"/>
      <c r="AXT256" s="30"/>
      <c r="AXU256" s="30"/>
      <c r="AXV256" s="30"/>
      <c r="AXW256" s="30"/>
      <c r="AXX256" s="30"/>
      <c r="AXY256" s="30"/>
      <c r="AXZ256" s="30"/>
      <c r="AYA256" s="30"/>
      <c r="AYB256" s="30"/>
      <c r="AYC256" s="30"/>
      <c r="AYD256" s="30"/>
      <c r="AYE256" s="30"/>
      <c r="AYF256" s="30"/>
      <c r="AYG256" s="30"/>
      <c r="AYH256" s="30"/>
      <c r="AYI256" s="30"/>
      <c r="AYJ256" s="30"/>
      <c r="AYK256" s="30"/>
      <c r="AYL256" s="30"/>
      <c r="AYM256" s="30"/>
      <c r="AYN256" s="30"/>
      <c r="AYO256" s="30"/>
      <c r="AYP256" s="30"/>
      <c r="AYQ256" s="30"/>
      <c r="AYR256" s="30"/>
      <c r="AYS256" s="30"/>
      <c r="AYT256" s="30"/>
      <c r="AYU256" s="30"/>
      <c r="AYV256" s="30"/>
      <c r="AYW256" s="30"/>
      <c r="AYX256" s="30"/>
      <c r="AYY256" s="30"/>
      <c r="AYZ256" s="30"/>
      <c r="AZA256" s="30"/>
      <c r="AZB256" s="30"/>
      <c r="AZC256" s="30"/>
      <c r="AZD256" s="30"/>
      <c r="AZE256" s="30"/>
      <c r="AZF256" s="30"/>
      <c r="AZG256" s="30"/>
      <c r="AZH256" s="30"/>
      <c r="AZI256" s="30"/>
      <c r="AZJ256" s="30"/>
      <c r="AZK256" s="30"/>
      <c r="AZL256" s="30"/>
      <c r="AZM256" s="30"/>
      <c r="AZN256" s="30"/>
      <c r="AZO256" s="30"/>
      <c r="AZP256" s="30"/>
      <c r="AZQ256" s="30"/>
      <c r="AZR256" s="30"/>
      <c r="AZS256" s="30"/>
      <c r="AZT256" s="30"/>
      <c r="AZU256" s="30"/>
      <c r="AZV256" s="30"/>
      <c r="AZW256" s="30"/>
      <c r="AZX256" s="30"/>
      <c r="AZY256" s="30"/>
      <c r="AZZ256" s="30"/>
      <c r="BAA256" s="30"/>
      <c r="BAB256" s="30"/>
      <c r="BAC256" s="30"/>
      <c r="BAD256" s="30"/>
      <c r="BAE256" s="30"/>
      <c r="BAF256" s="30"/>
      <c r="BAG256" s="30"/>
      <c r="BAH256" s="30"/>
      <c r="BAI256" s="30"/>
      <c r="BAJ256" s="30"/>
      <c r="BAK256" s="30"/>
      <c r="BAL256" s="30"/>
      <c r="BAM256" s="30"/>
      <c r="BAN256" s="30"/>
      <c r="BAO256" s="30"/>
      <c r="BAP256" s="30"/>
      <c r="BAQ256" s="30"/>
      <c r="BAR256" s="30"/>
      <c r="BAS256" s="30"/>
      <c r="BAT256" s="30"/>
      <c r="BAU256" s="30"/>
      <c r="BAV256" s="30"/>
      <c r="BAW256" s="30"/>
      <c r="BAX256" s="30"/>
      <c r="BAY256" s="30"/>
      <c r="BAZ256" s="30"/>
      <c r="BBA256" s="30"/>
      <c r="BBB256" s="30"/>
      <c r="BBC256" s="30"/>
      <c r="BBD256" s="30"/>
      <c r="BBE256" s="30"/>
      <c r="BBF256" s="30"/>
      <c r="BBG256" s="30"/>
      <c r="BBH256" s="30"/>
      <c r="BBI256" s="30"/>
      <c r="BBJ256" s="30"/>
      <c r="BBK256" s="30"/>
      <c r="BBL256" s="30"/>
      <c r="BBM256" s="30"/>
      <c r="BBN256" s="30"/>
      <c r="BBO256" s="30"/>
      <c r="BBP256" s="30"/>
      <c r="BBQ256" s="30"/>
      <c r="BBR256" s="30"/>
      <c r="BBS256" s="30"/>
      <c r="BBT256" s="30"/>
      <c r="BBU256" s="30"/>
      <c r="BBV256" s="30"/>
      <c r="BBW256" s="30"/>
      <c r="BBX256" s="30"/>
      <c r="BBY256" s="30"/>
      <c r="BBZ256" s="30"/>
      <c r="BCA256" s="30"/>
      <c r="BCB256" s="30"/>
      <c r="BCC256" s="30"/>
      <c r="BCD256" s="30"/>
      <c r="BCE256" s="30"/>
      <c r="BCF256" s="30"/>
      <c r="BCG256" s="30"/>
      <c r="BCH256" s="30"/>
      <c r="BCI256" s="30"/>
      <c r="BCJ256" s="30"/>
      <c r="BCK256" s="30"/>
      <c r="BCL256" s="30"/>
      <c r="BCM256" s="30"/>
      <c r="BCN256" s="30"/>
      <c r="BCO256" s="30"/>
      <c r="BCP256" s="30"/>
      <c r="BCQ256" s="30"/>
      <c r="BCR256" s="30"/>
      <c r="BCS256" s="30"/>
      <c r="BCT256" s="30"/>
      <c r="BCU256" s="30"/>
      <c r="BCV256" s="30"/>
      <c r="BCW256" s="30"/>
      <c r="BCX256" s="30"/>
      <c r="BCY256" s="30"/>
      <c r="BCZ256" s="30"/>
      <c r="BDA256" s="30"/>
      <c r="BDB256" s="30"/>
      <c r="BDC256" s="30"/>
      <c r="BDD256" s="30"/>
      <c r="BDE256" s="30"/>
      <c r="BDF256" s="30"/>
      <c r="BDG256" s="30"/>
      <c r="BDH256" s="30"/>
      <c r="BDI256" s="30"/>
      <c r="BDJ256" s="30"/>
      <c r="BDK256" s="30"/>
      <c r="BDL256" s="30"/>
      <c r="BDM256" s="30"/>
      <c r="BDN256" s="30"/>
      <c r="BDO256" s="30"/>
      <c r="BDP256" s="30"/>
      <c r="BDQ256" s="30"/>
      <c r="BDR256" s="30"/>
      <c r="BDS256" s="30"/>
      <c r="BDT256" s="30"/>
      <c r="BDU256" s="30"/>
      <c r="BDV256" s="30"/>
      <c r="BDW256" s="30"/>
      <c r="BDX256" s="30"/>
      <c r="BDY256" s="30"/>
      <c r="BDZ256" s="30"/>
      <c r="BEA256" s="30"/>
      <c r="BEB256" s="30"/>
      <c r="BEC256" s="30"/>
      <c r="BED256" s="30"/>
      <c r="BEE256" s="30"/>
      <c r="BEF256" s="30"/>
      <c r="BEG256" s="30"/>
      <c r="BEH256" s="30"/>
      <c r="BEI256" s="30"/>
      <c r="BEJ256" s="30"/>
      <c r="BEK256" s="30"/>
      <c r="BEL256" s="30"/>
      <c r="BEM256" s="30"/>
      <c r="BEN256" s="30"/>
      <c r="BEO256" s="30"/>
      <c r="BEP256" s="30"/>
      <c r="BEQ256" s="30"/>
      <c r="BER256" s="30"/>
      <c r="BES256" s="30"/>
      <c r="BET256" s="30"/>
      <c r="BEU256" s="30"/>
      <c r="BEV256" s="30"/>
      <c r="BEW256" s="30"/>
      <c r="BEX256" s="30"/>
      <c r="BEY256" s="30"/>
      <c r="BEZ256" s="30"/>
      <c r="BFA256" s="30"/>
      <c r="BFB256" s="30"/>
      <c r="BFC256" s="30"/>
      <c r="BFD256" s="30"/>
      <c r="BFE256" s="30"/>
      <c r="BFF256" s="30"/>
      <c r="BFG256" s="30"/>
      <c r="BFH256" s="30"/>
      <c r="BFI256" s="30"/>
      <c r="BFJ256" s="30"/>
      <c r="BFK256" s="30"/>
      <c r="BFL256" s="30"/>
      <c r="BFM256" s="30"/>
      <c r="BFN256" s="30"/>
      <c r="BFO256" s="30"/>
      <c r="BFP256" s="30"/>
      <c r="BFQ256" s="30"/>
      <c r="BFR256" s="30"/>
      <c r="BFS256" s="30"/>
      <c r="BFT256" s="30"/>
      <c r="BFU256" s="30"/>
      <c r="BFV256" s="30"/>
      <c r="BFW256" s="30"/>
      <c r="BFX256" s="30"/>
      <c r="BFY256" s="30"/>
      <c r="BFZ256" s="30"/>
      <c r="BGA256" s="30"/>
      <c r="BGB256" s="30"/>
      <c r="BGC256" s="30"/>
      <c r="BGD256" s="30"/>
      <c r="BGE256" s="30"/>
      <c r="BGF256" s="30"/>
      <c r="BGG256" s="30"/>
      <c r="BGH256" s="30"/>
      <c r="BGI256" s="30"/>
      <c r="BGJ256" s="30"/>
      <c r="BGK256" s="30"/>
      <c r="BGL256" s="30"/>
      <c r="BGM256" s="30"/>
      <c r="BGN256" s="30"/>
      <c r="BGO256" s="30"/>
      <c r="BGP256" s="30"/>
      <c r="BGQ256" s="30"/>
      <c r="BGR256" s="30"/>
      <c r="BGS256" s="30"/>
      <c r="BGT256" s="30"/>
      <c r="BGU256" s="30"/>
      <c r="BGV256" s="30"/>
      <c r="BGW256" s="30"/>
      <c r="BGX256" s="30"/>
      <c r="BGY256" s="30"/>
      <c r="BGZ256" s="30"/>
      <c r="BHA256" s="30"/>
      <c r="BHB256" s="30"/>
      <c r="BHC256" s="30"/>
      <c r="BHD256" s="30"/>
      <c r="BHE256" s="30"/>
      <c r="BHF256" s="30"/>
      <c r="BHG256" s="30"/>
      <c r="BHH256" s="30"/>
      <c r="BHI256" s="30"/>
      <c r="BHJ256" s="30"/>
      <c r="BHK256" s="30"/>
      <c r="BHL256" s="30"/>
      <c r="BHM256" s="30"/>
      <c r="BHN256" s="30"/>
      <c r="BHO256" s="30"/>
      <c r="BHP256" s="30"/>
      <c r="BHQ256" s="30"/>
      <c r="BHR256" s="30"/>
      <c r="BHS256" s="30"/>
      <c r="BHT256" s="30"/>
      <c r="BHU256" s="30"/>
      <c r="BHV256" s="30"/>
      <c r="BHW256" s="30"/>
      <c r="BHX256" s="30"/>
      <c r="BHY256" s="30"/>
      <c r="BHZ256" s="30"/>
      <c r="BIA256" s="30"/>
      <c r="BIB256" s="30"/>
      <c r="BIC256" s="30"/>
      <c r="BID256" s="30"/>
      <c r="BIE256" s="30"/>
      <c r="BIF256" s="30"/>
      <c r="BIG256" s="30"/>
      <c r="BIH256" s="30"/>
      <c r="BII256" s="30"/>
      <c r="BIJ256" s="30"/>
      <c r="BIK256" s="30"/>
      <c r="BIL256" s="30"/>
      <c r="BIM256" s="30"/>
      <c r="BIN256" s="30"/>
      <c r="BIO256" s="30"/>
      <c r="BIP256" s="30"/>
      <c r="BIQ256" s="30"/>
      <c r="BIR256" s="30"/>
      <c r="BIS256" s="30"/>
      <c r="BIT256" s="30"/>
      <c r="BIU256" s="30"/>
      <c r="BIV256" s="30"/>
      <c r="BIW256" s="30"/>
      <c r="BIX256" s="30"/>
      <c r="BIY256" s="30"/>
      <c r="BIZ256" s="30"/>
      <c r="BJA256" s="30"/>
      <c r="BJB256" s="30"/>
      <c r="BJC256" s="30"/>
      <c r="BJD256" s="30"/>
      <c r="BJE256" s="30"/>
      <c r="BJF256" s="30"/>
      <c r="BJG256" s="30"/>
      <c r="BJH256" s="30"/>
      <c r="BJI256" s="30"/>
      <c r="BJJ256" s="30"/>
      <c r="BJK256" s="30"/>
      <c r="BJL256" s="30"/>
      <c r="BJM256" s="30"/>
      <c r="BJN256" s="30"/>
      <c r="BJO256" s="30"/>
      <c r="BJP256" s="30"/>
      <c r="BJQ256" s="30"/>
      <c r="BJR256" s="30"/>
      <c r="BJS256" s="30"/>
      <c r="BJT256" s="30"/>
      <c r="BJU256" s="30"/>
      <c r="BJV256" s="30"/>
      <c r="BJW256" s="30"/>
      <c r="BJX256" s="30"/>
      <c r="BJY256" s="30"/>
      <c r="BJZ256" s="30"/>
      <c r="BKA256" s="30"/>
      <c r="BKB256" s="30"/>
      <c r="BKC256" s="30"/>
      <c r="BKD256" s="30"/>
      <c r="BKE256" s="30"/>
      <c r="BKF256" s="30"/>
      <c r="BKG256" s="30"/>
      <c r="BKH256" s="30"/>
      <c r="BKI256" s="30"/>
      <c r="BKJ256" s="30"/>
      <c r="BKK256" s="30"/>
      <c r="BKL256" s="30"/>
      <c r="BKM256" s="30"/>
      <c r="BKN256" s="30"/>
      <c r="BKO256" s="30"/>
      <c r="BKP256" s="30"/>
      <c r="BKQ256" s="30"/>
      <c r="BKR256" s="30"/>
      <c r="BKS256" s="30"/>
      <c r="BKT256" s="30"/>
      <c r="BKU256" s="30"/>
      <c r="BKV256" s="30"/>
      <c r="BKW256" s="30"/>
      <c r="BKX256" s="30"/>
      <c r="BKY256" s="30"/>
      <c r="BKZ256" s="30"/>
      <c r="BLA256" s="30"/>
      <c r="BLB256" s="30"/>
      <c r="BLC256" s="30"/>
      <c r="BLD256" s="30"/>
      <c r="BLE256" s="30"/>
      <c r="BLF256" s="30"/>
      <c r="BLG256" s="30"/>
      <c r="BLH256" s="30"/>
      <c r="BLI256" s="30"/>
      <c r="BLJ256" s="30"/>
      <c r="BLK256" s="30"/>
      <c r="BLL256" s="30"/>
      <c r="BLM256" s="30"/>
      <c r="BLN256" s="30"/>
      <c r="BLO256" s="30"/>
      <c r="BLP256" s="30"/>
      <c r="BLQ256" s="30"/>
      <c r="BLR256" s="30"/>
      <c r="BLS256" s="30"/>
      <c r="BLT256" s="30"/>
      <c r="BLU256" s="30"/>
      <c r="BLV256" s="30"/>
      <c r="BLW256" s="30"/>
      <c r="BLX256" s="30"/>
      <c r="BLY256" s="30"/>
      <c r="BLZ256" s="30"/>
      <c r="BMA256" s="30"/>
      <c r="BMB256" s="30"/>
      <c r="BMC256" s="30"/>
      <c r="BMD256" s="30"/>
      <c r="BME256" s="30"/>
      <c r="BMF256" s="30"/>
      <c r="BMG256" s="30"/>
      <c r="BMH256" s="30"/>
      <c r="BMI256" s="30"/>
      <c r="BMJ256" s="30"/>
      <c r="BMK256" s="30"/>
      <c r="BML256" s="30"/>
      <c r="BMM256" s="30"/>
      <c r="BMN256" s="30"/>
      <c r="BMO256" s="30"/>
      <c r="BMP256" s="30"/>
      <c r="BMQ256" s="30"/>
      <c r="BMR256" s="30"/>
      <c r="BMS256" s="30"/>
      <c r="BMT256" s="30"/>
      <c r="BMU256" s="30"/>
      <c r="BMV256" s="30"/>
      <c r="BMW256" s="30"/>
      <c r="BMX256" s="30"/>
      <c r="BMY256" s="30"/>
      <c r="BMZ256" s="30"/>
      <c r="BNA256" s="30"/>
      <c r="BNB256" s="30"/>
      <c r="BNC256" s="30"/>
      <c r="BND256" s="30"/>
      <c r="BNE256" s="30"/>
      <c r="BNF256" s="30"/>
      <c r="BNG256" s="30"/>
      <c r="BNH256" s="30"/>
      <c r="BNI256" s="30"/>
      <c r="BNJ256" s="30"/>
      <c r="BNK256" s="30"/>
      <c r="BNL256" s="30"/>
      <c r="BNM256" s="30"/>
      <c r="BNN256" s="30"/>
      <c r="BNO256" s="30"/>
      <c r="BNP256" s="30"/>
      <c r="BNQ256" s="30"/>
      <c r="BNR256" s="30"/>
      <c r="BNS256" s="30"/>
      <c r="BNT256" s="30"/>
      <c r="BNU256" s="30"/>
      <c r="BNV256" s="30"/>
      <c r="BNW256" s="30"/>
      <c r="BNX256" s="30"/>
      <c r="BNY256" s="30"/>
      <c r="BNZ256" s="30"/>
      <c r="BOA256" s="30"/>
      <c r="BOB256" s="30"/>
      <c r="BOC256" s="30"/>
      <c r="BOD256" s="30"/>
      <c r="BOE256" s="30"/>
      <c r="BOF256" s="30"/>
      <c r="BOG256" s="30"/>
      <c r="BOH256" s="30"/>
      <c r="BOI256" s="30"/>
      <c r="BOJ256" s="30"/>
      <c r="BOK256" s="30"/>
      <c r="BOL256" s="30"/>
      <c r="BOM256" s="30"/>
      <c r="BON256" s="30"/>
      <c r="BOO256" s="30"/>
      <c r="BOP256" s="30"/>
      <c r="BOQ256" s="30"/>
      <c r="BOR256" s="30"/>
      <c r="BOS256" s="30"/>
      <c r="BOT256" s="30"/>
      <c r="BOU256" s="30"/>
      <c r="BOV256" s="30"/>
      <c r="BOW256" s="30"/>
      <c r="BOX256" s="30"/>
      <c r="BOY256" s="30"/>
      <c r="BOZ256" s="30"/>
      <c r="BPA256" s="30"/>
      <c r="BPB256" s="30"/>
      <c r="BPC256" s="30"/>
      <c r="BPD256" s="30"/>
      <c r="BPE256" s="30"/>
      <c r="BPF256" s="30"/>
      <c r="BPG256" s="30"/>
      <c r="BPH256" s="30"/>
      <c r="BPI256" s="30"/>
      <c r="BPJ256" s="30"/>
      <c r="BPK256" s="30"/>
      <c r="BPL256" s="30"/>
      <c r="BPM256" s="30"/>
      <c r="BPN256" s="30"/>
      <c r="BPO256" s="30"/>
      <c r="BPP256" s="30"/>
      <c r="BPQ256" s="30"/>
      <c r="BPR256" s="30"/>
      <c r="BPS256" s="30"/>
      <c r="BPT256" s="30"/>
      <c r="BPU256" s="30"/>
      <c r="BPV256" s="30"/>
      <c r="BPW256" s="30"/>
      <c r="BPX256" s="30"/>
      <c r="BPY256" s="30"/>
      <c r="BPZ256" s="30"/>
      <c r="BQA256" s="30"/>
      <c r="BQB256" s="30"/>
      <c r="BQC256" s="30"/>
      <c r="BQD256" s="30"/>
      <c r="BQE256" s="30"/>
      <c r="BQF256" s="30"/>
      <c r="BQG256" s="30"/>
      <c r="BQH256" s="30"/>
      <c r="BQI256" s="30"/>
      <c r="BQJ256" s="30"/>
      <c r="BQK256" s="30"/>
      <c r="BQL256" s="30"/>
      <c r="BQM256" s="30"/>
      <c r="BQN256" s="30"/>
      <c r="BQO256" s="30"/>
      <c r="BQP256" s="30"/>
      <c r="BQQ256" s="30"/>
      <c r="BQR256" s="30"/>
      <c r="BQS256" s="30"/>
      <c r="BQT256" s="30"/>
      <c r="BQU256" s="30"/>
      <c r="BQV256" s="30"/>
      <c r="BQW256" s="30"/>
      <c r="BQX256" s="30"/>
      <c r="BQY256" s="30"/>
      <c r="BQZ256" s="30"/>
      <c r="BRA256" s="30"/>
      <c r="BRB256" s="30"/>
      <c r="BRC256" s="30"/>
      <c r="BRD256" s="30"/>
      <c r="BRE256" s="30"/>
      <c r="BRF256" s="30"/>
      <c r="BRG256" s="30"/>
      <c r="BRH256" s="30"/>
      <c r="BRI256" s="30"/>
      <c r="BRJ256" s="30"/>
      <c r="BRK256" s="30"/>
      <c r="BRL256" s="30"/>
      <c r="BRM256" s="30"/>
      <c r="BRN256" s="30"/>
      <c r="BRO256" s="30"/>
      <c r="BRP256" s="30"/>
      <c r="BRQ256" s="30"/>
      <c r="BRR256" s="30"/>
      <c r="BRS256" s="30"/>
      <c r="BRT256" s="30"/>
      <c r="BRU256" s="30"/>
      <c r="BRV256" s="30"/>
      <c r="BRW256" s="30"/>
      <c r="BRX256" s="30"/>
      <c r="BRY256" s="30"/>
      <c r="BRZ256" s="30"/>
      <c r="BSA256" s="30"/>
      <c r="BSB256" s="30"/>
      <c r="BSC256" s="30"/>
      <c r="BSD256" s="30"/>
      <c r="BSE256" s="30"/>
      <c r="BSF256" s="30"/>
      <c r="BSG256" s="30"/>
      <c r="BSH256" s="30"/>
      <c r="BSI256" s="30"/>
      <c r="BSJ256" s="30"/>
      <c r="BSK256" s="30"/>
      <c r="BSL256" s="30"/>
      <c r="BSM256" s="30"/>
      <c r="BSN256" s="30"/>
      <c r="BSO256" s="30"/>
      <c r="BSP256" s="30"/>
      <c r="BSQ256" s="30"/>
      <c r="BSR256" s="30"/>
      <c r="BSS256" s="30"/>
      <c r="BST256" s="30"/>
      <c r="BSU256" s="30"/>
      <c r="BSV256" s="30"/>
      <c r="BSW256" s="30"/>
      <c r="BSX256" s="30"/>
      <c r="BSY256" s="30"/>
      <c r="BSZ256" s="30"/>
      <c r="BTA256" s="30"/>
      <c r="BTB256" s="30"/>
      <c r="BTC256" s="30"/>
      <c r="BTD256" s="30"/>
      <c r="BTE256" s="30"/>
      <c r="BTF256" s="30"/>
      <c r="BTG256" s="30"/>
      <c r="BTH256" s="30"/>
      <c r="BTI256" s="30"/>
      <c r="BTJ256" s="30"/>
      <c r="BTK256" s="30"/>
      <c r="BTL256" s="30"/>
      <c r="BTM256" s="30"/>
      <c r="BTN256" s="30"/>
      <c r="BTO256" s="30"/>
      <c r="BTP256" s="30"/>
      <c r="BTQ256" s="30"/>
      <c r="BTR256" s="30"/>
      <c r="BTS256" s="30"/>
      <c r="BTT256" s="30"/>
      <c r="BTU256" s="30"/>
      <c r="BTV256" s="30"/>
      <c r="BTW256" s="30"/>
      <c r="BTX256" s="30"/>
      <c r="BTY256" s="30"/>
      <c r="BTZ256" s="30"/>
      <c r="BUA256" s="30"/>
      <c r="BUB256" s="30"/>
      <c r="BUC256" s="30"/>
      <c r="BUD256" s="30"/>
      <c r="BUE256" s="30"/>
      <c r="BUF256" s="30"/>
      <c r="BUG256" s="30"/>
      <c r="BUH256" s="30"/>
      <c r="BUI256" s="30"/>
      <c r="BUJ256" s="30"/>
      <c r="BUK256" s="30"/>
      <c r="BUL256" s="30"/>
      <c r="BUM256" s="30"/>
      <c r="BUN256" s="30"/>
      <c r="BUO256" s="30"/>
      <c r="BUP256" s="30"/>
      <c r="BUQ256" s="30"/>
      <c r="BUR256" s="30"/>
      <c r="BUS256" s="30"/>
      <c r="BUT256" s="30"/>
      <c r="BUU256" s="30"/>
      <c r="BUV256" s="30"/>
      <c r="BUW256" s="30"/>
      <c r="BUX256" s="30"/>
      <c r="BUY256" s="30"/>
      <c r="BUZ256" s="30"/>
      <c r="BVA256" s="30"/>
      <c r="BVB256" s="30"/>
      <c r="BVC256" s="30"/>
      <c r="BVD256" s="30"/>
      <c r="BVE256" s="30"/>
      <c r="BVF256" s="30"/>
      <c r="BVG256" s="30"/>
      <c r="BVH256" s="30"/>
      <c r="BVI256" s="30"/>
      <c r="BVJ256" s="30"/>
      <c r="BVK256" s="30"/>
      <c r="BVL256" s="30"/>
      <c r="BVM256" s="30"/>
      <c r="BVN256" s="30"/>
      <c r="BVO256" s="30"/>
      <c r="BVP256" s="30"/>
      <c r="BVQ256" s="30"/>
      <c r="BVR256" s="30"/>
      <c r="BVS256" s="30"/>
      <c r="BVT256" s="30"/>
      <c r="BVU256" s="30"/>
      <c r="BVV256" s="30"/>
      <c r="BVW256" s="30"/>
      <c r="BVX256" s="30"/>
      <c r="BVY256" s="30"/>
      <c r="BVZ256" s="30"/>
      <c r="BWA256" s="30"/>
      <c r="BWB256" s="30"/>
      <c r="BWC256" s="30"/>
      <c r="BWD256" s="30"/>
      <c r="BWE256" s="30"/>
      <c r="BWF256" s="30"/>
      <c r="BWG256" s="30"/>
      <c r="BWH256" s="30"/>
      <c r="BWI256" s="30"/>
      <c r="BWJ256" s="30"/>
      <c r="BWK256" s="30"/>
      <c r="BWL256" s="30"/>
      <c r="BWM256" s="30"/>
      <c r="BWN256" s="30"/>
      <c r="BWO256" s="30"/>
      <c r="BWP256" s="30"/>
      <c r="BWQ256" s="30"/>
      <c r="BWR256" s="30"/>
      <c r="BWS256" s="30"/>
      <c r="BWT256" s="30"/>
      <c r="BWU256" s="30"/>
      <c r="BWV256" s="30"/>
      <c r="BWW256" s="30"/>
      <c r="BWX256" s="30"/>
      <c r="BWY256" s="30"/>
      <c r="BWZ256" s="30"/>
      <c r="BXA256" s="30"/>
      <c r="BXB256" s="30"/>
      <c r="BXC256" s="30"/>
      <c r="BXD256" s="30"/>
      <c r="BXE256" s="30"/>
      <c r="BXF256" s="30"/>
      <c r="BXG256" s="30"/>
      <c r="BXH256" s="30"/>
      <c r="BXI256" s="30"/>
      <c r="BXJ256" s="30"/>
      <c r="BXK256" s="30"/>
      <c r="BXL256" s="30"/>
      <c r="BXM256" s="30"/>
      <c r="BXN256" s="30"/>
      <c r="BXO256" s="30"/>
      <c r="BXP256" s="30"/>
      <c r="BXQ256" s="30"/>
      <c r="BXR256" s="30"/>
      <c r="BXS256" s="30"/>
      <c r="BXT256" s="30"/>
      <c r="BXU256" s="30"/>
      <c r="BXV256" s="30"/>
      <c r="BXW256" s="30"/>
      <c r="BXX256" s="30"/>
      <c r="BXY256" s="30"/>
      <c r="BXZ256" s="30"/>
      <c r="BYA256" s="30"/>
      <c r="BYB256" s="30"/>
      <c r="BYC256" s="30"/>
      <c r="BYD256" s="30"/>
      <c r="BYE256" s="30"/>
      <c r="BYF256" s="30"/>
      <c r="BYG256" s="30"/>
      <c r="BYH256" s="30"/>
      <c r="BYI256" s="30"/>
      <c r="BYJ256" s="30"/>
      <c r="BYK256" s="30"/>
      <c r="BYL256" s="30"/>
      <c r="BYM256" s="30"/>
      <c r="BYN256" s="30"/>
      <c r="BYO256" s="30"/>
      <c r="BYP256" s="30"/>
      <c r="BYQ256" s="30"/>
      <c r="BYR256" s="30"/>
      <c r="BYS256" s="30"/>
      <c r="BYT256" s="30"/>
      <c r="BYU256" s="30"/>
      <c r="BYV256" s="30"/>
      <c r="BYW256" s="30"/>
      <c r="BYX256" s="30"/>
      <c r="BYY256" s="30"/>
      <c r="BYZ256" s="30"/>
      <c r="BZA256" s="30"/>
      <c r="BZB256" s="30"/>
      <c r="BZC256" s="30"/>
      <c r="BZD256" s="30"/>
      <c r="BZE256" s="30"/>
      <c r="BZF256" s="30"/>
      <c r="BZG256" s="30"/>
      <c r="BZH256" s="30"/>
      <c r="BZI256" s="30"/>
      <c r="BZJ256" s="30"/>
      <c r="BZK256" s="30"/>
      <c r="BZL256" s="30"/>
      <c r="BZM256" s="30"/>
      <c r="BZN256" s="30"/>
      <c r="BZO256" s="30"/>
      <c r="BZP256" s="30"/>
      <c r="BZQ256" s="30"/>
      <c r="BZR256" s="30"/>
      <c r="BZS256" s="30"/>
      <c r="BZT256" s="30"/>
      <c r="BZU256" s="30"/>
      <c r="BZV256" s="30"/>
      <c r="BZW256" s="30"/>
      <c r="BZX256" s="30"/>
      <c r="BZY256" s="30"/>
      <c r="BZZ256" s="30"/>
      <c r="CAA256" s="30"/>
      <c r="CAB256" s="30"/>
      <c r="CAC256" s="30"/>
      <c r="CAD256" s="30"/>
      <c r="CAE256" s="30"/>
      <c r="CAF256" s="30"/>
      <c r="CAG256" s="30"/>
      <c r="CAH256" s="30"/>
      <c r="CAI256" s="30"/>
      <c r="CAJ256" s="30"/>
      <c r="CAK256" s="30"/>
      <c r="CAL256" s="30"/>
      <c r="CAM256" s="30"/>
      <c r="CAN256" s="30"/>
      <c r="CAO256" s="30"/>
      <c r="CAP256" s="30"/>
      <c r="CAQ256" s="30"/>
      <c r="CAR256" s="30"/>
      <c r="CAS256" s="30"/>
      <c r="CAT256" s="30"/>
      <c r="CAU256" s="30"/>
      <c r="CAV256" s="30"/>
      <c r="CAW256" s="30"/>
      <c r="CAX256" s="30"/>
      <c r="CAY256" s="30"/>
      <c r="CAZ256" s="30"/>
      <c r="CBA256" s="30"/>
      <c r="CBB256" s="30"/>
      <c r="CBC256" s="30"/>
      <c r="CBD256" s="30"/>
      <c r="CBE256" s="30"/>
      <c r="CBF256" s="30"/>
      <c r="CBG256" s="30"/>
      <c r="CBH256" s="30"/>
      <c r="CBI256" s="30"/>
      <c r="CBJ256" s="30"/>
      <c r="CBK256" s="30"/>
      <c r="CBL256" s="30"/>
      <c r="CBM256" s="30"/>
      <c r="CBN256" s="30"/>
      <c r="CBO256" s="30"/>
      <c r="CBP256" s="30"/>
      <c r="CBQ256" s="30"/>
      <c r="CBR256" s="30"/>
      <c r="CBS256" s="30"/>
      <c r="CBT256" s="30"/>
      <c r="CBU256" s="30"/>
      <c r="CBV256" s="30"/>
      <c r="CBW256" s="30"/>
      <c r="CBX256" s="30"/>
      <c r="CBY256" s="30"/>
      <c r="CBZ256" s="30"/>
      <c r="CCA256" s="30"/>
      <c r="CCB256" s="30"/>
      <c r="CCC256" s="30"/>
      <c r="CCD256" s="30"/>
      <c r="CCE256" s="30"/>
      <c r="CCF256" s="30"/>
      <c r="CCG256" s="30"/>
      <c r="CCH256" s="30"/>
      <c r="CCI256" s="30"/>
      <c r="CCJ256" s="30"/>
      <c r="CCK256" s="30"/>
      <c r="CCL256" s="30"/>
      <c r="CCM256" s="30"/>
      <c r="CCN256" s="30"/>
      <c r="CCO256" s="30"/>
      <c r="CCP256" s="30"/>
      <c r="CCQ256" s="30"/>
      <c r="CCR256" s="30"/>
      <c r="CCS256" s="30"/>
      <c r="CCT256" s="30"/>
      <c r="CCU256" s="30"/>
      <c r="CCV256" s="30"/>
      <c r="CCW256" s="30"/>
      <c r="CCX256" s="30"/>
      <c r="CCY256" s="30"/>
      <c r="CCZ256" s="30"/>
      <c r="CDA256" s="30"/>
      <c r="CDB256" s="30"/>
      <c r="CDC256" s="30"/>
      <c r="CDD256" s="30"/>
      <c r="CDE256" s="30"/>
      <c r="CDF256" s="30"/>
      <c r="CDG256" s="30"/>
      <c r="CDH256" s="30"/>
      <c r="CDI256" s="30"/>
      <c r="CDJ256" s="30"/>
      <c r="CDK256" s="30"/>
      <c r="CDL256" s="30"/>
      <c r="CDM256" s="30"/>
      <c r="CDN256" s="30"/>
      <c r="CDO256" s="30"/>
      <c r="CDP256" s="30"/>
      <c r="CDQ256" s="30"/>
      <c r="CDR256" s="30"/>
      <c r="CDS256" s="30"/>
      <c r="CDT256" s="30"/>
      <c r="CDU256" s="30"/>
      <c r="CDV256" s="30"/>
      <c r="CDW256" s="30"/>
      <c r="CDX256" s="30"/>
      <c r="CDY256" s="30"/>
      <c r="CDZ256" s="30"/>
      <c r="CEA256" s="30"/>
      <c r="CEB256" s="30"/>
      <c r="CEC256" s="30"/>
      <c r="CED256" s="30"/>
      <c r="CEE256" s="30"/>
      <c r="CEF256" s="30"/>
      <c r="CEG256" s="30"/>
      <c r="CEH256" s="30"/>
      <c r="CEI256" s="30"/>
      <c r="CEJ256" s="30"/>
      <c r="CEK256" s="30"/>
      <c r="CEL256" s="30"/>
      <c r="CEM256" s="30"/>
      <c r="CEN256" s="30"/>
      <c r="CEO256" s="30"/>
      <c r="CEP256" s="30"/>
      <c r="CEQ256" s="30"/>
      <c r="CER256" s="30"/>
      <c r="CES256" s="30"/>
      <c r="CET256" s="30"/>
      <c r="CEU256" s="30"/>
      <c r="CEV256" s="30"/>
      <c r="CEW256" s="30"/>
      <c r="CEX256" s="30"/>
      <c r="CEY256" s="30"/>
      <c r="CEZ256" s="30"/>
      <c r="CFA256" s="30"/>
      <c r="CFB256" s="30"/>
      <c r="CFC256" s="30"/>
      <c r="CFD256" s="30"/>
      <c r="CFE256" s="30"/>
      <c r="CFF256" s="30"/>
      <c r="CFG256" s="30"/>
      <c r="CFH256" s="30"/>
      <c r="CFI256" s="30"/>
      <c r="CFJ256" s="30"/>
      <c r="CFK256" s="30"/>
      <c r="CFL256" s="30"/>
      <c r="CFM256" s="30"/>
      <c r="CFN256" s="30"/>
      <c r="CFO256" s="30"/>
      <c r="CFP256" s="30"/>
      <c r="CFQ256" s="30"/>
      <c r="CFR256" s="30"/>
      <c r="CFS256" s="30"/>
      <c r="CFT256" s="30"/>
      <c r="CFU256" s="30"/>
      <c r="CFV256" s="30"/>
      <c r="CFW256" s="30"/>
      <c r="CFX256" s="30"/>
      <c r="CFY256" s="30"/>
      <c r="CFZ256" s="30"/>
      <c r="CGA256" s="30"/>
      <c r="CGB256" s="30"/>
      <c r="CGC256" s="30"/>
      <c r="CGD256" s="30"/>
      <c r="CGE256" s="30"/>
      <c r="CGF256" s="30"/>
      <c r="CGG256" s="30"/>
      <c r="CGH256" s="30"/>
      <c r="CGI256" s="30"/>
      <c r="CGJ256" s="30"/>
      <c r="CGK256" s="30"/>
      <c r="CGL256" s="30"/>
      <c r="CGM256" s="30"/>
      <c r="CGN256" s="30"/>
      <c r="CGO256" s="30"/>
      <c r="CGP256" s="30"/>
      <c r="CGQ256" s="30"/>
      <c r="CGR256" s="30"/>
      <c r="CGS256" s="30"/>
      <c r="CGT256" s="30"/>
      <c r="CGU256" s="30"/>
      <c r="CGV256" s="30"/>
      <c r="CGW256" s="30"/>
      <c r="CGX256" s="30"/>
      <c r="CGY256" s="30"/>
      <c r="CGZ256" s="30"/>
      <c r="CHA256" s="30"/>
      <c r="CHB256" s="30"/>
      <c r="CHC256" s="30"/>
      <c r="CHD256" s="30"/>
      <c r="CHE256" s="30"/>
      <c r="CHF256" s="30"/>
      <c r="CHG256" s="30"/>
      <c r="CHH256" s="30"/>
      <c r="CHI256" s="30"/>
      <c r="CHJ256" s="30"/>
      <c r="CHK256" s="30"/>
      <c r="CHL256" s="30"/>
      <c r="CHM256" s="30"/>
      <c r="CHN256" s="30"/>
      <c r="CHO256" s="30"/>
      <c r="CHP256" s="30"/>
      <c r="CHQ256" s="30"/>
      <c r="CHR256" s="30"/>
      <c r="CHS256" s="30"/>
      <c r="CHT256" s="30"/>
      <c r="CHU256" s="30"/>
      <c r="CHV256" s="30"/>
      <c r="CHW256" s="30"/>
      <c r="CHX256" s="30"/>
      <c r="CHY256" s="30"/>
      <c r="CHZ256" s="30"/>
      <c r="CIA256" s="30"/>
      <c r="CIB256" s="30"/>
      <c r="CIC256" s="30"/>
      <c r="CID256" s="30"/>
      <c r="CIE256" s="30"/>
      <c r="CIF256" s="30"/>
      <c r="CIG256" s="30"/>
      <c r="CIH256" s="30"/>
      <c r="CII256" s="30"/>
      <c r="CIJ256" s="30"/>
      <c r="CIK256" s="30"/>
      <c r="CIL256" s="30"/>
      <c r="CIM256" s="30"/>
      <c r="CIN256" s="30"/>
      <c r="CIO256" s="30"/>
      <c r="CIP256" s="30"/>
      <c r="CIQ256" s="30"/>
      <c r="CIR256" s="30"/>
      <c r="CIS256" s="30"/>
      <c r="CIT256" s="30"/>
      <c r="CIU256" s="30"/>
      <c r="CIV256" s="30"/>
      <c r="CIW256" s="30"/>
      <c r="CIX256" s="30"/>
      <c r="CIY256" s="30"/>
      <c r="CIZ256" s="30"/>
      <c r="CJA256" s="30"/>
      <c r="CJB256" s="30"/>
      <c r="CJC256" s="30"/>
      <c r="CJD256" s="30"/>
      <c r="CJE256" s="30"/>
      <c r="CJF256" s="30"/>
      <c r="CJG256" s="30"/>
      <c r="CJH256" s="30"/>
      <c r="CJI256" s="30"/>
      <c r="CJJ256" s="30"/>
      <c r="CJK256" s="30"/>
      <c r="CJL256" s="30"/>
      <c r="CJM256" s="30"/>
      <c r="CJN256" s="30"/>
      <c r="CJO256" s="30"/>
      <c r="CJP256" s="30"/>
      <c r="CJQ256" s="30"/>
      <c r="CJR256" s="30"/>
      <c r="CJS256" s="30"/>
      <c r="CJT256" s="30"/>
      <c r="CJU256" s="30"/>
      <c r="CJV256" s="30"/>
      <c r="CJW256" s="30"/>
      <c r="CJX256" s="30"/>
      <c r="CJY256" s="30"/>
      <c r="CJZ256" s="30"/>
      <c r="CKA256" s="30"/>
      <c r="CKB256" s="30"/>
      <c r="CKC256" s="30"/>
      <c r="CKD256" s="30"/>
      <c r="CKE256" s="30"/>
      <c r="CKF256" s="30"/>
      <c r="CKG256" s="30"/>
      <c r="CKH256" s="30"/>
      <c r="CKI256" s="30"/>
      <c r="CKJ256" s="30"/>
      <c r="CKK256" s="30"/>
      <c r="CKL256" s="30"/>
      <c r="CKM256" s="30"/>
      <c r="CKN256" s="30"/>
      <c r="CKO256" s="30"/>
      <c r="CKP256" s="30"/>
      <c r="CKQ256" s="30"/>
      <c r="CKR256" s="30"/>
      <c r="CKS256" s="30"/>
      <c r="CKT256" s="30"/>
      <c r="CKU256" s="30"/>
      <c r="CKV256" s="30"/>
      <c r="CKW256" s="30"/>
      <c r="CKX256" s="30"/>
      <c r="CKY256" s="30"/>
      <c r="CKZ256" s="30"/>
      <c r="CLA256" s="30"/>
      <c r="CLB256" s="30"/>
      <c r="CLC256" s="30"/>
      <c r="CLD256" s="30"/>
      <c r="CLE256" s="30"/>
      <c r="CLF256" s="30"/>
      <c r="CLG256" s="30"/>
      <c r="CLH256" s="30"/>
      <c r="CLI256" s="30"/>
      <c r="CLJ256" s="30"/>
      <c r="CLK256" s="30"/>
      <c r="CLL256" s="30"/>
      <c r="CLM256" s="30"/>
      <c r="CLN256" s="30"/>
      <c r="CLO256" s="30"/>
      <c r="CLP256" s="30"/>
      <c r="CLQ256" s="30"/>
      <c r="CLR256" s="30"/>
      <c r="CLS256" s="30"/>
      <c r="CLT256" s="30"/>
      <c r="CLU256" s="30"/>
      <c r="CLV256" s="30"/>
      <c r="CLW256" s="30"/>
      <c r="CLX256" s="30"/>
      <c r="CLY256" s="30"/>
      <c r="CLZ256" s="30"/>
      <c r="CMA256" s="30"/>
      <c r="CMB256" s="30"/>
      <c r="CMC256" s="30"/>
      <c r="CMD256" s="30"/>
      <c r="CME256" s="30"/>
      <c r="CMF256" s="30"/>
      <c r="CMG256" s="30"/>
      <c r="CMH256" s="30"/>
      <c r="CMI256" s="30"/>
      <c r="CMJ256" s="30"/>
      <c r="CMK256" s="30"/>
      <c r="CML256" s="30"/>
      <c r="CMM256" s="30"/>
      <c r="CMN256" s="30"/>
      <c r="CMO256" s="30"/>
      <c r="CMP256" s="30"/>
      <c r="CMQ256" s="30"/>
      <c r="CMR256" s="30"/>
      <c r="CMS256" s="30"/>
      <c r="CMT256" s="30"/>
      <c r="CMU256" s="30"/>
      <c r="CMV256" s="30"/>
      <c r="CMW256" s="30"/>
      <c r="CMX256" s="30"/>
      <c r="CMY256" s="30"/>
      <c r="CMZ256" s="30"/>
      <c r="CNA256" s="30"/>
      <c r="CNB256" s="30"/>
      <c r="CNC256" s="30"/>
      <c r="CND256" s="30"/>
      <c r="CNE256" s="30"/>
      <c r="CNF256" s="30"/>
      <c r="CNG256" s="30"/>
      <c r="CNH256" s="30"/>
      <c r="CNI256" s="30"/>
      <c r="CNJ256" s="30"/>
      <c r="CNK256" s="30"/>
      <c r="CNL256" s="30"/>
      <c r="CNM256" s="30"/>
      <c r="CNN256" s="30"/>
      <c r="CNO256" s="30"/>
      <c r="CNP256" s="30"/>
      <c r="CNQ256" s="30"/>
      <c r="CNR256" s="30"/>
      <c r="CNS256" s="30"/>
      <c r="CNT256" s="30"/>
      <c r="CNU256" s="30"/>
      <c r="CNV256" s="30"/>
      <c r="CNW256" s="30"/>
      <c r="CNX256" s="30"/>
      <c r="CNY256" s="30"/>
      <c r="CNZ256" s="30"/>
      <c r="COA256" s="30"/>
      <c r="COB256" s="30"/>
      <c r="COC256" s="30"/>
      <c r="COD256" s="30"/>
      <c r="COE256" s="30"/>
      <c r="COF256" s="30"/>
      <c r="COG256" s="30"/>
      <c r="COH256" s="30"/>
      <c r="COI256" s="30"/>
      <c r="COJ256" s="30"/>
      <c r="COK256" s="30"/>
      <c r="COL256" s="30"/>
      <c r="COM256" s="30"/>
      <c r="CON256" s="30"/>
      <c r="COO256" s="30"/>
      <c r="COP256" s="30"/>
      <c r="COQ256" s="30"/>
      <c r="COR256" s="30"/>
      <c r="COS256" s="30"/>
      <c r="COT256" s="30"/>
      <c r="COU256" s="30"/>
      <c r="COV256" s="30"/>
      <c r="COW256" s="30"/>
      <c r="COX256" s="30"/>
      <c r="COY256" s="30"/>
      <c r="COZ256" s="30"/>
      <c r="CPA256" s="30"/>
      <c r="CPB256" s="30"/>
      <c r="CPC256" s="30"/>
      <c r="CPD256" s="30"/>
      <c r="CPE256" s="30"/>
      <c r="CPF256" s="30"/>
      <c r="CPG256" s="30"/>
      <c r="CPH256" s="30"/>
      <c r="CPI256" s="30"/>
      <c r="CPJ256" s="30"/>
      <c r="CPK256" s="30"/>
      <c r="CPL256" s="30"/>
      <c r="CPM256" s="30"/>
      <c r="CPN256" s="30"/>
      <c r="CPO256" s="30"/>
      <c r="CPP256" s="30"/>
      <c r="CPQ256" s="30"/>
      <c r="CPR256" s="30"/>
      <c r="CPS256" s="30"/>
      <c r="CPT256" s="30"/>
      <c r="CPU256" s="30"/>
      <c r="CPV256" s="30"/>
      <c r="CPW256" s="30"/>
      <c r="CPX256" s="30"/>
      <c r="CPY256" s="30"/>
      <c r="CPZ256" s="30"/>
      <c r="CQA256" s="30"/>
      <c r="CQB256" s="30"/>
      <c r="CQC256" s="30"/>
      <c r="CQD256" s="30"/>
      <c r="CQE256" s="30"/>
      <c r="CQF256" s="30"/>
      <c r="CQG256" s="30"/>
      <c r="CQH256" s="30"/>
      <c r="CQI256" s="30"/>
      <c r="CQJ256" s="30"/>
      <c r="CQK256" s="30"/>
      <c r="CQL256" s="30"/>
      <c r="CQM256" s="30"/>
      <c r="CQN256" s="30"/>
      <c r="CQO256" s="30"/>
      <c r="CQP256" s="30"/>
      <c r="CQQ256" s="30"/>
      <c r="CQR256" s="30"/>
      <c r="CQS256" s="30"/>
      <c r="CQT256" s="30"/>
      <c r="CQU256" s="30"/>
      <c r="CQV256" s="30"/>
      <c r="CQW256" s="30"/>
      <c r="CQX256" s="30"/>
      <c r="CQY256" s="30"/>
      <c r="CQZ256" s="30"/>
      <c r="CRA256" s="30"/>
      <c r="CRB256" s="30"/>
      <c r="CRC256" s="30"/>
      <c r="CRD256" s="30"/>
      <c r="CRE256" s="30"/>
      <c r="CRF256" s="30"/>
      <c r="CRG256" s="30"/>
      <c r="CRH256" s="30"/>
      <c r="CRI256" s="30"/>
      <c r="CRJ256" s="30"/>
      <c r="CRK256" s="30"/>
      <c r="CRL256" s="30"/>
      <c r="CRM256" s="30"/>
      <c r="CRN256" s="30"/>
      <c r="CRO256" s="30"/>
      <c r="CRP256" s="30"/>
      <c r="CRQ256" s="30"/>
      <c r="CRR256" s="30"/>
      <c r="CRS256" s="30"/>
      <c r="CRT256" s="30"/>
      <c r="CRU256" s="30"/>
      <c r="CRV256" s="30"/>
      <c r="CRW256" s="30"/>
      <c r="CRX256" s="30"/>
      <c r="CRY256" s="30"/>
      <c r="CRZ256" s="30"/>
      <c r="CSA256" s="30"/>
      <c r="CSB256" s="30"/>
      <c r="CSC256" s="30"/>
      <c r="CSD256" s="30"/>
      <c r="CSE256" s="30"/>
      <c r="CSF256" s="30"/>
      <c r="CSG256" s="30"/>
      <c r="CSH256" s="30"/>
      <c r="CSI256" s="30"/>
      <c r="CSJ256" s="30"/>
      <c r="CSK256" s="30"/>
      <c r="CSL256" s="30"/>
      <c r="CSM256" s="30"/>
      <c r="CSN256" s="30"/>
      <c r="CSO256" s="30"/>
      <c r="CSP256" s="30"/>
      <c r="CSQ256" s="30"/>
      <c r="CSR256" s="30"/>
      <c r="CSS256" s="30"/>
      <c r="CST256" s="30"/>
      <c r="CSU256" s="30"/>
      <c r="CSV256" s="30"/>
      <c r="CSW256" s="30"/>
      <c r="CSX256" s="30"/>
      <c r="CSY256" s="30"/>
      <c r="CSZ256" s="30"/>
      <c r="CTA256" s="30"/>
      <c r="CTB256" s="30"/>
      <c r="CTC256" s="30"/>
      <c r="CTD256" s="30"/>
      <c r="CTE256" s="30"/>
      <c r="CTF256" s="30"/>
      <c r="CTG256" s="30"/>
      <c r="CTH256" s="30"/>
      <c r="CTI256" s="30"/>
      <c r="CTJ256" s="30"/>
      <c r="CTK256" s="30"/>
      <c r="CTL256" s="30"/>
      <c r="CTM256" s="30"/>
      <c r="CTN256" s="30"/>
      <c r="CTO256" s="30"/>
      <c r="CTP256" s="30"/>
      <c r="CTQ256" s="30"/>
      <c r="CTR256" s="30"/>
      <c r="CTS256" s="30"/>
      <c r="CTT256" s="30"/>
      <c r="CTU256" s="30"/>
      <c r="CTV256" s="30"/>
      <c r="CTW256" s="30"/>
      <c r="CTX256" s="30"/>
      <c r="CTY256" s="30"/>
      <c r="CTZ256" s="30"/>
      <c r="CUA256" s="30"/>
      <c r="CUB256" s="30"/>
      <c r="CUC256" s="30"/>
      <c r="CUD256" s="30"/>
      <c r="CUE256" s="30"/>
      <c r="CUF256" s="30"/>
      <c r="CUG256" s="30"/>
      <c r="CUH256" s="30"/>
      <c r="CUI256" s="30"/>
      <c r="CUJ256" s="30"/>
      <c r="CUK256" s="30"/>
      <c r="CUL256" s="30"/>
      <c r="CUM256" s="30"/>
      <c r="CUN256" s="30"/>
      <c r="CUO256" s="30"/>
      <c r="CUP256" s="30"/>
      <c r="CUQ256" s="30"/>
      <c r="CUR256" s="30"/>
      <c r="CUS256" s="30"/>
      <c r="CUT256" s="30"/>
      <c r="CUU256" s="30"/>
      <c r="CUV256" s="30"/>
      <c r="CUW256" s="30"/>
      <c r="CUX256" s="30"/>
      <c r="CUY256" s="30"/>
      <c r="CUZ256" s="30"/>
      <c r="CVA256" s="30"/>
      <c r="CVB256" s="30"/>
      <c r="CVC256" s="30"/>
      <c r="CVD256" s="30"/>
      <c r="CVE256" s="30"/>
      <c r="CVF256" s="30"/>
      <c r="CVG256" s="30"/>
      <c r="CVH256" s="30"/>
      <c r="CVI256" s="30"/>
      <c r="CVJ256" s="30"/>
      <c r="CVK256" s="30"/>
      <c r="CVL256" s="30"/>
      <c r="CVM256" s="30"/>
      <c r="CVN256" s="30"/>
      <c r="CVO256" s="30"/>
      <c r="CVP256" s="30"/>
      <c r="CVQ256" s="30"/>
      <c r="CVR256" s="30"/>
      <c r="CVS256" s="30"/>
      <c r="CVT256" s="30"/>
      <c r="CVU256" s="30"/>
      <c r="CVV256" s="30"/>
      <c r="CVW256" s="30"/>
      <c r="CVX256" s="30"/>
      <c r="CVY256" s="30"/>
      <c r="CVZ256" s="30"/>
      <c r="CWA256" s="30"/>
      <c r="CWB256" s="30"/>
      <c r="CWC256" s="30"/>
      <c r="CWD256" s="30"/>
      <c r="CWE256" s="30"/>
      <c r="CWF256" s="30"/>
      <c r="CWG256" s="30"/>
      <c r="CWH256" s="30"/>
      <c r="CWI256" s="30"/>
      <c r="CWJ256" s="30"/>
      <c r="CWK256" s="30"/>
      <c r="CWL256" s="30"/>
      <c r="CWM256" s="30"/>
      <c r="CWN256" s="30"/>
      <c r="CWO256" s="30"/>
      <c r="CWP256" s="30"/>
      <c r="CWQ256" s="30"/>
      <c r="CWR256" s="30"/>
      <c r="CWS256" s="30"/>
      <c r="CWT256" s="30"/>
      <c r="CWU256" s="30"/>
      <c r="CWV256" s="30"/>
      <c r="CWW256" s="30"/>
      <c r="CWX256" s="30"/>
      <c r="CWY256" s="30"/>
      <c r="CWZ256" s="30"/>
      <c r="CXA256" s="30"/>
      <c r="CXB256" s="30"/>
      <c r="CXC256" s="30"/>
      <c r="CXD256" s="30"/>
      <c r="CXE256" s="30"/>
      <c r="CXF256" s="30"/>
      <c r="CXG256" s="30"/>
      <c r="CXH256" s="30"/>
      <c r="CXI256" s="30"/>
      <c r="CXJ256" s="30"/>
      <c r="CXK256" s="30"/>
      <c r="CXL256" s="30"/>
      <c r="CXM256" s="30"/>
      <c r="CXN256" s="30"/>
      <c r="CXO256" s="30"/>
      <c r="CXP256" s="30"/>
      <c r="CXQ256" s="30"/>
      <c r="CXR256" s="30"/>
      <c r="CXS256" s="30"/>
      <c r="CXT256" s="30"/>
      <c r="CXU256" s="30"/>
      <c r="CXV256" s="30"/>
      <c r="CXW256" s="30"/>
      <c r="CXX256" s="30"/>
      <c r="CXY256" s="30"/>
      <c r="CXZ256" s="30"/>
      <c r="CYA256" s="30"/>
      <c r="CYB256" s="30"/>
      <c r="CYC256" s="30"/>
      <c r="CYD256" s="30"/>
      <c r="CYE256" s="30"/>
      <c r="CYF256" s="30"/>
      <c r="CYG256" s="30"/>
      <c r="CYH256" s="30"/>
      <c r="CYI256" s="30"/>
      <c r="CYJ256" s="30"/>
      <c r="CYK256" s="30"/>
      <c r="CYL256" s="30"/>
      <c r="CYM256" s="30"/>
      <c r="CYN256" s="30"/>
      <c r="CYO256" s="30"/>
      <c r="CYP256" s="30"/>
      <c r="CYQ256" s="30"/>
      <c r="CYR256" s="30"/>
      <c r="CYS256" s="30"/>
      <c r="CYT256" s="30"/>
      <c r="CYU256" s="30"/>
      <c r="CYV256" s="30"/>
      <c r="CYW256" s="30"/>
      <c r="CYX256" s="30"/>
      <c r="CYY256" s="30"/>
      <c r="CYZ256" s="30"/>
      <c r="CZA256" s="30"/>
      <c r="CZB256" s="30"/>
      <c r="CZC256" s="30"/>
      <c r="CZD256" s="30"/>
      <c r="CZE256" s="30"/>
      <c r="CZF256" s="30"/>
      <c r="CZG256" s="30"/>
      <c r="CZH256" s="30"/>
      <c r="CZI256" s="30"/>
      <c r="CZJ256" s="30"/>
      <c r="CZK256" s="30"/>
      <c r="CZL256" s="30"/>
      <c r="CZM256" s="30"/>
      <c r="CZN256" s="30"/>
      <c r="CZO256" s="30"/>
      <c r="CZP256" s="30"/>
      <c r="CZQ256" s="30"/>
      <c r="CZR256" s="30"/>
      <c r="CZS256" s="30"/>
      <c r="CZT256" s="30"/>
      <c r="CZU256" s="30"/>
      <c r="CZV256" s="30"/>
      <c r="CZW256" s="30"/>
      <c r="CZX256" s="30"/>
      <c r="CZY256" s="30"/>
      <c r="CZZ256" s="30"/>
      <c r="DAA256" s="30"/>
      <c r="DAB256" s="30"/>
      <c r="DAC256" s="30"/>
      <c r="DAD256" s="30"/>
      <c r="DAE256" s="30"/>
      <c r="DAF256" s="30"/>
      <c r="DAG256" s="30"/>
      <c r="DAH256" s="30"/>
      <c r="DAI256" s="30"/>
      <c r="DAJ256" s="30"/>
      <c r="DAK256" s="30"/>
      <c r="DAL256" s="30"/>
      <c r="DAM256" s="30"/>
      <c r="DAN256" s="30"/>
      <c r="DAO256" s="30"/>
      <c r="DAP256" s="30"/>
      <c r="DAQ256" s="30"/>
      <c r="DAR256" s="30"/>
      <c r="DAS256" s="30"/>
      <c r="DAT256" s="30"/>
      <c r="DAU256" s="30"/>
      <c r="DAV256" s="30"/>
      <c r="DAW256" s="30"/>
      <c r="DAX256" s="30"/>
      <c r="DAY256" s="30"/>
      <c r="DAZ256" s="30"/>
      <c r="DBA256" s="30"/>
      <c r="DBB256" s="30"/>
      <c r="DBC256" s="30"/>
      <c r="DBD256" s="30"/>
      <c r="DBE256" s="30"/>
      <c r="DBF256" s="30"/>
      <c r="DBG256" s="30"/>
      <c r="DBH256" s="30"/>
      <c r="DBI256" s="30"/>
      <c r="DBJ256" s="30"/>
      <c r="DBK256" s="30"/>
      <c r="DBL256" s="30"/>
      <c r="DBM256" s="30"/>
      <c r="DBN256" s="30"/>
      <c r="DBO256" s="30"/>
      <c r="DBP256" s="30"/>
      <c r="DBQ256" s="30"/>
      <c r="DBR256" s="30"/>
      <c r="DBS256" s="30"/>
      <c r="DBT256" s="30"/>
      <c r="DBU256" s="30"/>
      <c r="DBV256" s="30"/>
      <c r="DBW256" s="30"/>
      <c r="DBX256" s="30"/>
      <c r="DBY256" s="30"/>
      <c r="DBZ256" s="30"/>
      <c r="DCA256" s="30"/>
      <c r="DCB256" s="30"/>
      <c r="DCC256" s="30"/>
      <c r="DCD256" s="30"/>
      <c r="DCE256" s="30"/>
      <c r="DCF256" s="30"/>
      <c r="DCG256" s="30"/>
      <c r="DCH256" s="30"/>
      <c r="DCI256" s="30"/>
      <c r="DCJ256" s="30"/>
      <c r="DCK256" s="30"/>
      <c r="DCL256" s="30"/>
      <c r="DCM256" s="30"/>
      <c r="DCN256" s="30"/>
      <c r="DCO256" s="30"/>
      <c r="DCP256" s="30"/>
      <c r="DCQ256" s="30"/>
      <c r="DCR256" s="30"/>
      <c r="DCS256" s="30"/>
      <c r="DCT256" s="30"/>
      <c r="DCU256" s="30"/>
      <c r="DCV256" s="30"/>
      <c r="DCW256" s="30"/>
      <c r="DCX256" s="30"/>
      <c r="DCY256" s="30"/>
      <c r="DCZ256" s="30"/>
      <c r="DDA256" s="30"/>
      <c r="DDB256" s="30"/>
      <c r="DDC256" s="30"/>
      <c r="DDD256" s="30"/>
      <c r="DDE256" s="30"/>
      <c r="DDF256" s="30"/>
      <c r="DDG256" s="30"/>
      <c r="DDH256" s="30"/>
      <c r="DDI256" s="30"/>
      <c r="DDJ256" s="30"/>
      <c r="DDK256" s="30"/>
      <c r="DDL256" s="30"/>
      <c r="DDM256" s="30"/>
      <c r="DDN256" s="30"/>
      <c r="DDO256" s="30"/>
      <c r="DDP256" s="30"/>
      <c r="DDQ256" s="30"/>
      <c r="DDR256" s="30"/>
      <c r="DDS256" s="30"/>
      <c r="DDT256" s="30"/>
      <c r="DDU256" s="30"/>
      <c r="DDV256" s="30"/>
      <c r="DDW256" s="30"/>
      <c r="DDX256" s="30"/>
      <c r="DDY256" s="30"/>
      <c r="DDZ256" s="30"/>
      <c r="DEA256" s="30"/>
      <c r="DEB256" s="30"/>
      <c r="DEC256" s="30"/>
      <c r="DED256" s="30"/>
      <c r="DEE256" s="30"/>
      <c r="DEF256" s="30"/>
      <c r="DEG256" s="30"/>
      <c r="DEH256" s="30"/>
      <c r="DEI256" s="30"/>
      <c r="DEJ256" s="30"/>
      <c r="DEK256" s="30"/>
      <c r="DEL256" s="30"/>
      <c r="DEM256" s="30"/>
      <c r="DEN256" s="30"/>
      <c r="DEO256" s="30"/>
      <c r="DEP256" s="30"/>
      <c r="DEQ256" s="30"/>
      <c r="DER256" s="30"/>
      <c r="DES256" s="30"/>
      <c r="DET256" s="30"/>
      <c r="DEU256" s="30"/>
      <c r="DEV256" s="30"/>
      <c r="DEW256" s="30"/>
      <c r="DEX256" s="30"/>
      <c r="DEY256" s="30"/>
      <c r="DEZ256" s="30"/>
      <c r="DFA256" s="30"/>
      <c r="DFB256" s="30"/>
      <c r="DFC256" s="30"/>
      <c r="DFD256" s="30"/>
      <c r="DFE256" s="30"/>
      <c r="DFF256" s="30"/>
      <c r="DFG256" s="30"/>
      <c r="DFH256" s="30"/>
      <c r="DFI256" s="30"/>
      <c r="DFJ256" s="30"/>
      <c r="DFK256" s="30"/>
      <c r="DFL256" s="30"/>
      <c r="DFM256" s="30"/>
      <c r="DFN256" s="30"/>
      <c r="DFO256" s="30"/>
      <c r="DFP256" s="30"/>
      <c r="DFQ256" s="30"/>
      <c r="DFR256" s="30"/>
      <c r="DFS256" s="30"/>
      <c r="DFT256" s="30"/>
      <c r="DFU256" s="30"/>
      <c r="DFV256" s="30"/>
      <c r="DFW256" s="30"/>
      <c r="DFX256" s="30"/>
      <c r="DFY256" s="30"/>
      <c r="DFZ256" s="30"/>
      <c r="DGA256" s="30"/>
      <c r="DGB256" s="30"/>
      <c r="DGC256" s="30"/>
      <c r="DGD256" s="30"/>
      <c r="DGE256" s="30"/>
      <c r="DGF256" s="30"/>
      <c r="DGG256" s="30"/>
      <c r="DGH256" s="30"/>
      <c r="DGI256" s="30"/>
      <c r="DGJ256" s="30"/>
      <c r="DGK256" s="30"/>
      <c r="DGL256" s="30"/>
      <c r="DGM256" s="30"/>
      <c r="DGN256" s="30"/>
      <c r="DGO256" s="30"/>
      <c r="DGP256" s="30"/>
      <c r="DGQ256" s="30"/>
      <c r="DGR256" s="30"/>
      <c r="DGS256" s="30"/>
      <c r="DGT256" s="30"/>
      <c r="DGU256" s="30"/>
      <c r="DGV256" s="30"/>
      <c r="DGW256" s="30"/>
      <c r="DGX256" s="30"/>
      <c r="DGY256" s="30"/>
      <c r="DGZ256" s="30"/>
      <c r="DHA256" s="30"/>
      <c r="DHB256" s="30"/>
      <c r="DHC256" s="30"/>
      <c r="DHD256" s="30"/>
      <c r="DHE256" s="30"/>
      <c r="DHF256" s="30"/>
      <c r="DHG256" s="30"/>
      <c r="DHH256" s="30"/>
      <c r="DHI256" s="30"/>
      <c r="DHJ256" s="30"/>
      <c r="DHK256" s="30"/>
      <c r="DHL256" s="30"/>
      <c r="DHM256" s="30"/>
      <c r="DHN256" s="30"/>
      <c r="DHO256" s="30"/>
      <c r="DHP256" s="30"/>
      <c r="DHQ256" s="30"/>
      <c r="DHR256" s="30"/>
      <c r="DHS256" s="30"/>
      <c r="DHT256" s="30"/>
      <c r="DHU256" s="30"/>
      <c r="DHV256" s="30"/>
      <c r="DHW256" s="30"/>
      <c r="DHX256" s="30"/>
      <c r="DHY256" s="30"/>
      <c r="DHZ256" s="30"/>
      <c r="DIA256" s="30"/>
      <c r="DIB256" s="30"/>
      <c r="DIC256" s="30"/>
      <c r="DID256" s="30"/>
      <c r="DIE256" s="30"/>
      <c r="DIF256" s="30"/>
      <c r="DIG256" s="30"/>
      <c r="DIH256" s="30"/>
      <c r="DII256" s="30"/>
      <c r="DIJ256" s="30"/>
      <c r="DIK256" s="30"/>
      <c r="DIL256" s="30"/>
      <c r="DIM256" s="30"/>
      <c r="DIN256" s="30"/>
      <c r="DIO256" s="30"/>
      <c r="DIP256" s="30"/>
      <c r="DIQ256" s="30"/>
      <c r="DIR256" s="30"/>
      <c r="DIS256" s="30"/>
      <c r="DIT256" s="30"/>
      <c r="DIU256" s="30"/>
      <c r="DIV256" s="30"/>
      <c r="DIW256" s="30"/>
      <c r="DIX256" s="30"/>
      <c r="DIY256" s="30"/>
      <c r="DIZ256" s="30"/>
      <c r="DJA256" s="30"/>
      <c r="DJB256" s="30"/>
      <c r="DJC256" s="30"/>
      <c r="DJD256" s="30"/>
      <c r="DJE256" s="30"/>
      <c r="DJF256" s="30"/>
      <c r="DJG256" s="30"/>
      <c r="DJH256" s="30"/>
      <c r="DJI256" s="30"/>
      <c r="DJJ256" s="30"/>
      <c r="DJK256" s="30"/>
      <c r="DJL256" s="30"/>
      <c r="DJM256" s="30"/>
      <c r="DJN256" s="30"/>
      <c r="DJO256" s="30"/>
      <c r="DJP256" s="30"/>
      <c r="DJQ256" s="30"/>
      <c r="DJR256" s="30"/>
      <c r="DJS256" s="30"/>
      <c r="DJT256" s="30"/>
      <c r="DJU256" s="30"/>
      <c r="DJV256" s="30"/>
      <c r="DJW256" s="30"/>
      <c r="DJX256" s="30"/>
      <c r="DJY256" s="30"/>
      <c r="DJZ256" s="30"/>
      <c r="DKA256" s="30"/>
      <c r="DKB256" s="30"/>
      <c r="DKC256" s="30"/>
      <c r="DKD256" s="30"/>
      <c r="DKE256" s="30"/>
      <c r="DKF256" s="30"/>
      <c r="DKG256" s="30"/>
      <c r="DKH256" s="30"/>
      <c r="DKI256" s="30"/>
      <c r="DKJ256" s="30"/>
      <c r="DKK256" s="30"/>
      <c r="DKL256" s="30"/>
      <c r="DKM256" s="30"/>
      <c r="DKN256" s="30"/>
      <c r="DKO256" s="30"/>
      <c r="DKP256" s="30"/>
      <c r="DKQ256" s="30"/>
      <c r="DKR256" s="30"/>
      <c r="DKS256" s="30"/>
      <c r="DKT256" s="30"/>
      <c r="DKU256" s="30"/>
      <c r="DKV256" s="30"/>
      <c r="DKW256" s="30"/>
      <c r="DKX256" s="30"/>
      <c r="DKY256" s="30"/>
      <c r="DKZ256" s="30"/>
      <c r="DLA256" s="30"/>
      <c r="DLB256" s="30"/>
      <c r="DLC256" s="30"/>
      <c r="DLD256" s="30"/>
      <c r="DLE256" s="30"/>
      <c r="DLF256" s="30"/>
      <c r="DLG256" s="30"/>
      <c r="DLH256" s="30"/>
      <c r="DLI256" s="30"/>
      <c r="DLJ256" s="30"/>
      <c r="DLK256" s="30"/>
      <c r="DLL256" s="30"/>
      <c r="DLM256" s="30"/>
      <c r="DLN256" s="30"/>
      <c r="DLO256" s="30"/>
      <c r="DLP256" s="30"/>
      <c r="DLQ256" s="30"/>
      <c r="DLR256" s="30"/>
      <c r="DLS256" s="30"/>
      <c r="DLT256" s="30"/>
      <c r="DLU256" s="30"/>
      <c r="DLV256" s="30"/>
      <c r="DLW256" s="30"/>
      <c r="DLX256" s="30"/>
      <c r="DLY256" s="30"/>
      <c r="DLZ256" s="30"/>
      <c r="DMA256" s="30"/>
      <c r="DMB256" s="30"/>
      <c r="DMC256" s="30"/>
      <c r="DMD256" s="30"/>
      <c r="DME256" s="30"/>
      <c r="DMF256" s="30"/>
      <c r="DMG256" s="30"/>
      <c r="DMH256" s="30"/>
      <c r="DMI256" s="30"/>
      <c r="DMJ256" s="30"/>
      <c r="DMK256" s="30"/>
      <c r="DML256" s="30"/>
      <c r="DMM256" s="30"/>
      <c r="DMN256" s="30"/>
      <c r="DMO256" s="30"/>
      <c r="DMP256" s="30"/>
      <c r="DMQ256" s="30"/>
      <c r="DMR256" s="30"/>
      <c r="DMS256" s="30"/>
      <c r="DMT256" s="30"/>
      <c r="DMU256" s="30"/>
      <c r="DMV256" s="30"/>
      <c r="DMW256" s="30"/>
      <c r="DMX256" s="30"/>
      <c r="DMY256" s="30"/>
      <c r="DMZ256" s="30"/>
      <c r="DNA256" s="30"/>
      <c r="DNB256" s="30"/>
      <c r="DNC256" s="30"/>
      <c r="DND256" s="30"/>
      <c r="DNE256" s="30"/>
      <c r="DNF256" s="30"/>
      <c r="DNG256" s="30"/>
      <c r="DNH256" s="30"/>
      <c r="DNI256" s="30"/>
      <c r="DNJ256" s="30"/>
      <c r="DNK256" s="30"/>
      <c r="DNL256" s="30"/>
      <c r="DNM256" s="30"/>
      <c r="DNN256" s="30"/>
      <c r="DNO256" s="30"/>
      <c r="DNP256" s="30"/>
      <c r="DNQ256" s="30"/>
      <c r="DNR256" s="30"/>
      <c r="DNS256" s="30"/>
      <c r="DNT256" s="30"/>
      <c r="DNU256" s="30"/>
      <c r="DNV256" s="30"/>
      <c r="DNW256" s="30"/>
      <c r="DNX256" s="30"/>
      <c r="DNY256" s="30"/>
      <c r="DNZ256" s="30"/>
      <c r="DOA256" s="30"/>
      <c r="DOB256" s="30"/>
      <c r="DOC256" s="30"/>
      <c r="DOD256" s="30"/>
      <c r="DOE256" s="30"/>
      <c r="DOF256" s="30"/>
      <c r="DOG256" s="30"/>
      <c r="DOH256" s="30"/>
      <c r="DOI256" s="30"/>
      <c r="DOJ256" s="30"/>
      <c r="DOK256" s="30"/>
      <c r="DOL256" s="30"/>
      <c r="DOM256" s="30"/>
      <c r="DON256" s="30"/>
      <c r="DOO256" s="30"/>
      <c r="DOP256" s="30"/>
      <c r="DOQ256" s="30"/>
      <c r="DOR256" s="30"/>
      <c r="DOS256" s="30"/>
      <c r="DOT256" s="30"/>
      <c r="DOU256" s="30"/>
      <c r="DOV256" s="30"/>
      <c r="DOW256" s="30"/>
      <c r="DOX256" s="30"/>
      <c r="DOY256" s="30"/>
      <c r="DOZ256" s="30"/>
      <c r="DPA256" s="30"/>
      <c r="DPB256" s="30"/>
      <c r="DPC256" s="30"/>
      <c r="DPD256" s="30"/>
      <c r="DPE256" s="30"/>
      <c r="DPF256" s="30"/>
      <c r="DPG256" s="30"/>
      <c r="DPH256" s="30"/>
      <c r="DPI256" s="30"/>
      <c r="DPJ256" s="30"/>
      <c r="DPK256" s="30"/>
      <c r="DPL256" s="30"/>
      <c r="DPM256" s="30"/>
      <c r="DPN256" s="30"/>
      <c r="DPO256" s="30"/>
      <c r="DPP256" s="30"/>
      <c r="DPQ256" s="30"/>
      <c r="DPR256" s="30"/>
      <c r="DPS256" s="30"/>
      <c r="DPT256" s="30"/>
      <c r="DPU256" s="30"/>
      <c r="DPV256" s="30"/>
      <c r="DPW256" s="30"/>
      <c r="DPX256" s="30"/>
      <c r="DPY256" s="30"/>
      <c r="DPZ256" s="30"/>
      <c r="DQA256" s="30"/>
      <c r="DQB256" s="30"/>
      <c r="DQC256" s="30"/>
      <c r="DQD256" s="30"/>
      <c r="DQE256" s="30"/>
      <c r="DQF256" s="30"/>
      <c r="DQG256" s="30"/>
      <c r="DQH256" s="30"/>
      <c r="DQI256" s="30"/>
      <c r="DQJ256" s="30"/>
      <c r="DQK256" s="30"/>
      <c r="DQL256" s="30"/>
      <c r="DQM256" s="30"/>
      <c r="DQN256" s="30"/>
      <c r="DQO256" s="30"/>
      <c r="DQP256" s="30"/>
      <c r="DQQ256" s="30"/>
      <c r="DQR256" s="30"/>
      <c r="DQS256" s="30"/>
      <c r="DQT256" s="30"/>
      <c r="DQU256" s="30"/>
      <c r="DQV256" s="30"/>
      <c r="DQW256" s="30"/>
      <c r="DQX256" s="30"/>
      <c r="DQY256" s="30"/>
      <c r="DQZ256" s="30"/>
      <c r="DRA256" s="30"/>
      <c r="DRB256" s="30"/>
      <c r="DRC256" s="30"/>
      <c r="DRD256" s="30"/>
      <c r="DRE256" s="30"/>
      <c r="DRF256" s="30"/>
      <c r="DRG256" s="30"/>
      <c r="DRH256" s="30"/>
      <c r="DRI256" s="30"/>
      <c r="DRJ256" s="30"/>
      <c r="DRK256" s="30"/>
      <c r="DRL256" s="30"/>
      <c r="DRM256" s="30"/>
      <c r="DRN256" s="30"/>
      <c r="DRO256" s="30"/>
      <c r="DRP256" s="30"/>
      <c r="DRQ256" s="30"/>
      <c r="DRR256" s="30"/>
      <c r="DRS256" s="30"/>
      <c r="DRT256" s="30"/>
      <c r="DRU256" s="30"/>
      <c r="DRV256" s="30"/>
      <c r="DRW256" s="30"/>
      <c r="DRX256" s="30"/>
      <c r="DRY256" s="30"/>
      <c r="DRZ256" s="30"/>
      <c r="DSA256" s="30"/>
      <c r="DSB256" s="30"/>
      <c r="DSC256" s="30"/>
      <c r="DSD256" s="30"/>
      <c r="DSE256" s="30"/>
      <c r="DSF256" s="30"/>
      <c r="DSG256" s="30"/>
      <c r="DSH256" s="30"/>
      <c r="DSI256" s="30"/>
      <c r="DSJ256" s="30"/>
      <c r="DSK256" s="30"/>
      <c r="DSL256" s="30"/>
      <c r="DSM256" s="30"/>
      <c r="DSN256" s="30"/>
      <c r="DSO256" s="30"/>
      <c r="DSP256" s="30"/>
      <c r="DSQ256" s="30"/>
      <c r="DSR256" s="30"/>
      <c r="DSS256" s="30"/>
      <c r="DST256" s="30"/>
      <c r="DSU256" s="30"/>
      <c r="DSV256" s="30"/>
      <c r="DSW256" s="30"/>
      <c r="DSX256" s="30"/>
      <c r="DSY256" s="30"/>
      <c r="DSZ256" s="30"/>
      <c r="DTA256" s="30"/>
      <c r="DTB256" s="30"/>
      <c r="DTC256" s="30"/>
      <c r="DTD256" s="30"/>
      <c r="DTE256" s="30"/>
      <c r="DTF256" s="30"/>
      <c r="DTG256" s="30"/>
      <c r="DTH256" s="30"/>
      <c r="DTI256" s="30"/>
      <c r="DTJ256" s="30"/>
      <c r="DTK256" s="30"/>
      <c r="DTL256" s="30"/>
      <c r="DTM256" s="30"/>
      <c r="DTN256" s="30"/>
      <c r="DTO256" s="30"/>
      <c r="DTP256" s="30"/>
      <c r="DTQ256" s="30"/>
      <c r="DTR256" s="30"/>
      <c r="DTS256" s="30"/>
      <c r="DTT256" s="30"/>
      <c r="DTU256" s="30"/>
      <c r="DTV256" s="30"/>
      <c r="DTW256" s="30"/>
      <c r="DTX256" s="30"/>
      <c r="DTY256" s="30"/>
      <c r="DTZ256" s="30"/>
      <c r="DUA256" s="30"/>
      <c r="DUB256" s="30"/>
      <c r="DUC256" s="30"/>
      <c r="DUD256" s="30"/>
      <c r="DUE256" s="30"/>
      <c r="DUF256" s="30"/>
      <c r="DUG256" s="30"/>
      <c r="DUH256" s="30"/>
      <c r="DUI256" s="30"/>
      <c r="DUJ256" s="30"/>
      <c r="DUK256" s="30"/>
      <c r="DUL256" s="30"/>
      <c r="DUM256" s="30"/>
      <c r="DUN256" s="30"/>
      <c r="DUO256" s="30"/>
      <c r="DUP256" s="30"/>
      <c r="DUQ256" s="30"/>
      <c r="DUR256" s="30"/>
      <c r="DUS256" s="30"/>
      <c r="DUT256" s="30"/>
      <c r="DUU256" s="30"/>
      <c r="DUV256" s="30"/>
      <c r="DUW256" s="30"/>
      <c r="DUX256" s="30"/>
      <c r="DUY256" s="30"/>
      <c r="DUZ256" s="30"/>
      <c r="DVA256" s="30"/>
      <c r="DVB256" s="30"/>
      <c r="DVC256" s="30"/>
      <c r="DVD256" s="30"/>
      <c r="DVE256" s="30"/>
      <c r="DVF256" s="30"/>
      <c r="DVG256" s="30"/>
      <c r="DVH256" s="30"/>
      <c r="DVI256" s="30"/>
      <c r="DVJ256" s="30"/>
      <c r="DVK256" s="30"/>
      <c r="DVL256" s="30"/>
      <c r="DVM256" s="30"/>
      <c r="DVN256" s="30"/>
      <c r="DVO256" s="30"/>
      <c r="DVP256" s="30"/>
      <c r="DVQ256" s="30"/>
      <c r="DVR256" s="30"/>
      <c r="DVS256" s="30"/>
      <c r="DVT256" s="30"/>
      <c r="DVU256" s="30"/>
      <c r="DVV256" s="30"/>
      <c r="DVW256" s="30"/>
      <c r="DVX256" s="30"/>
      <c r="DVY256" s="30"/>
      <c r="DVZ256" s="30"/>
      <c r="DWA256" s="30"/>
      <c r="DWB256" s="30"/>
      <c r="DWC256" s="30"/>
      <c r="DWD256" s="30"/>
      <c r="DWE256" s="30"/>
      <c r="DWF256" s="30"/>
      <c r="DWG256" s="30"/>
      <c r="DWH256" s="30"/>
      <c r="DWI256" s="30"/>
      <c r="DWJ256" s="30"/>
      <c r="DWK256" s="30"/>
      <c r="DWL256" s="30"/>
      <c r="DWM256" s="30"/>
      <c r="DWN256" s="30"/>
      <c r="DWO256" s="30"/>
      <c r="DWP256" s="30"/>
      <c r="DWQ256" s="30"/>
      <c r="DWR256" s="30"/>
      <c r="DWS256" s="30"/>
      <c r="DWT256" s="30"/>
      <c r="DWU256" s="30"/>
      <c r="DWV256" s="30"/>
      <c r="DWW256" s="30"/>
      <c r="DWX256" s="30"/>
      <c r="DWY256" s="30"/>
      <c r="DWZ256" s="30"/>
      <c r="DXA256" s="30"/>
      <c r="DXB256" s="30"/>
      <c r="DXC256" s="30"/>
      <c r="DXD256" s="30"/>
      <c r="DXE256" s="30"/>
      <c r="DXF256" s="30"/>
      <c r="DXG256" s="30"/>
      <c r="DXH256" s="30"/>
      <c r="DXI256" s="30"/>
      <c r="DXJ256" s="30"/>
      <c r="DXK256" s="30"/>
      <c r="DXL256" s="30"/>
      <c r="DXM256" s="30"/>
      <c r="DXN256" s="30"/>
      <c r="DXO256" s="30"/>
      <c r="DXP256" s="30"/>
      <c r="DXQ256" s="30"/>
      <c r="DXR256" s="30"/>
      <c r="DXS256" s="30"/>
      <c r="DXT256" s="30"/>
      <c r="DXU256" s="30"/>
      <c r="DXV256" s="30"/>
      <c r="DXW256" s="30"/>
      <c r="DXX256" s="30"/>
      <c r="DXY256" s="30"/>
      <c r="DXZ256" s="30"/>
      <c r="DYA256" s="30"/>
      <c r="DYB256" s="30"/>
      <c r="DYC256" s="30"/>
      <c r="DYD256" s="30"/>
      <c r="DYE256" s="30"/>
      <c r="DYF256" s="30"/>
      <c r="DYG256" s="30"/>
      <c r="DYH256" s="30"/>
      <c r="DYI256" s="30"/>
      <c r="DYJ256" s="30"/>
      <c r="DYK256" s="30"/>
      <c r="DYL256" s="30"/>
      <c r="DYM256" s="30"/>
      <c r="DYN256" s="30"/>
      <c r="DYO256" s="30"/>
      <c r="DYP256" s="30"/>
      <c r="DYQ256" s="30"/>
      <c r="DYR256" s="30"/>
      <c r="DYS256" s="30"/>
      <c r="DYT256" s="30"/>
      <c r="DYU256" s="30"/>
      <c r="DYV256" s="30"/>
      <c r="DYW256" s="30"/>
      <c r="DYX256" s="30"/>
      <c r="DYY256" s="30"/>
      <c r="DYZ256" s="30"/>
      <c r="DZA256" s="30"/>
      <c r="DZB256" s="30"/>
      <c r="DZC256" s="30"/>
      <c r="DZD256" s="30"/>
      <c r="DZE256" s="30"/>
      <c r="DZF256" s="30"/>
      <c r="DZG256" s="30"/>
      <c r="DZH256" s="30"/>
      <c r="DZI256" s="30"/>
      <c r="DZJ256" s="30"/>
      <c r="DZK256" s="30"/>
      <c r="DZL256" s="30"/>
      <c r="DZM256" s="30"/>
      <c r="DZN256" s="30"/>
      <c r="DZO256" s="30"/>
      <c r="DZP256" s="30"/>
      <c r="DZQ256" s="30"/>
      <c r="DZR256" s="30"/>
      <c r="DZS256" s="30"/>
      <c r="DZT256" s="30"/>
      <c r="DZU256" s="30"/>
      <c r="DZV256" s="30"/>
      <c r="DZW256" s="30"/>
      <c r="DZX256" s="30"/>
      <c r="DZY256" s="30"/>
      <c r="DZZ256" s="30"/>
      <c r="EAA256" s="30"/>
      <c r="EAB256" s="30"/>
      <c r="EAC256" s="30"/>
      <c r="EAD256" s="30"/>
      <c r="EAE256" s="30"/>
      <c r="EAF256" s="30"/>
      <c r="EAG256" s="30"/>
      <c r="EAH256" s="30"/>
      <c r="EAI256" s="30"/>
      <c r="EAJ256" s="30"/>
      <c r="EAK256" s="30"/>
      <c r="EAL256" s="30"/>
      <c r="EAM256" s="30"/>
      <c r="EAN256" s="30"/>
      <c r="EAO256" s="30"/>
      <c r="EAP256" s="30"/>
      <c r="EAQ256" s="30"/>
      <c r="EAR256" s="30"/>
      <c r="EAS256" s="30"/>
      <c r="EAT256" s="30"/>
      <c r="EAU256" s="30"/>
      <c r="EAV256" s="30"/>
      <c r="EAW256" s="30"/>
      <c r="EAX256" s="30"/>
      <c r="EAY256" s="30"/>
      <c r="EAZ256" s="30"/>
      <c r="EBA256" s="30"/>
      <c r="EBB256" s="30"/>
      <c r="EBC256" s="30"/>
      <c r="EBD256" s="30"/>
      <c r="EBE256" s="30"/>
      <c r="EBF256" s="30"/>
      <c r="EBG256" s="30"/>
      <c r="EBH256" s="30"/>
      <c r="EBI256" s="30"/>
      <c r="EBJ256" s="30"/>
      <c r="EBK256" s="30"/>
      <c r="EBL256" s="30"/>
      <c r="EBM256" s="30"/>
      <c r="EBN256" s="30"/>
      <c r="EBO256" s="30"/>
      <c r="EBP256" s="30"/>
      <c r="EBQ256" s="30"/>
      <c r="EBR256" s="30"/>
      <c r="EBS256" s="30"/>
      <c r="EBT256" s="30"/>
      <c r="EBU256" s="30"/>
      <c r="EBV256" s="30"/>
      <c r="EBW256" s="30"/>
      <c r="EBX256" s="30"/>
      <c r="EBY256" s="30"/>
      <c r="EBZ256" s="30"/>
      <c r="ECA256" s="30"/>
      <c r="ECB256" s="30"/>
      <c r="ECC256" s="30"/>
      <c r="ECD256" s="30"/>
      <c r="ECE256" s="30"/>
      <c r="ECF256" s="30"/>
      <c r="ECG256" s="30"/>
      <c r="ECH256" s="30"/>
      <c r="ECI256" s="30"/>
      <c r="ECJ256" s="30"/>
      <c r="ECK256" s="30"/>
      <c r="ECL256" s="30"/>
      <c r="ECM256" s="30"/>
      <c r="ECN256" s="30"/>
      <c r="ECO256" s="30"/>
      <c r="ECP256" s="30"/>
      <c r="ECQ256" s="30"/>
      <c r="ECR256" s="30"/>
      <c r="ECS256" s="30"/>
      <c r="ECT256" s="30"/>
      <c r="ECU256" s="30"/>
      <c r="ECV256" s="30"/>
      <c r="ECW256" s="30"/>
      <c r="ECX256" s="30"/>
      <c r="ECY256" s="30"/>
      <c r="ECZ256" s="30"/>
      <c r="EDA256" s="30"/>
      <c r="EDB256" s="30"/>
      <c r="EDC256" s="30"/>
      <c r="EDD256" s="30"/>
      <c r="EDE256" s="30"/>
      <c r="EDF256" s="30"/>
      <c r="EDG256" s="30"/>
      <c r="EDH256" s="30"/>
      <c r="EDI256" s="30"/>
      <c r="EDJ256" s="30"/>
      <c r="EDK256" s="30"/>
      <c r="EDL256" s="30"/>
      <c r="EDM256" s="30"/>
      <c r="EDN256" s="30"/>
      <c r="EDO256" s="30"/>
      <c r="EDP256" s="30"/>
      <c r="EDQ256" s="30"/>
      <c r="EDR256" s="30"/>
      <c r="EDS256" s="30"/>
      <c r="EDT256" s="30"/>
      <c r="EDU256" s="30"/>
      <c r="EDV256" s="30"/>
      <c r="EDW256" s="30"/>
      <c r="EDX256" s="30"/>
      <c r="EDY256" s="30"/>
      <c r="EDZ256" s="30"/>
      <c r="EEA256" s="30"/>
      <c r="EEB256" s="30"/>
      <c r="EEC256" s="30"/>
      <c r="EED256" s="30"/>
      <c r="EEE256" s="30"/>
      <c r="EEF256" s="30"/>
      <c r="EEG256" s="30"/>
      <c r="EEH256" s="30"/>
      <c r="EEI256" s="30"/>
      <c r="EEJ256" s="30"/>
      <c r="EEK256" s="30"/>
      <c r="EEL256" s="30"/>
      <c r="EEM256" s="30"/>
      <c r="EEN256" s="30"/>
      <c r="EEO256" s="30"/>
      <c r="EEP256" s="30"/>
      <c r="EEQ256" s="30"/>
      <c r="EER256" s="30"/>
      <c r="EES256" s="30"/>
      <c r="EET256" s="30"/>
      <c r="EEU256" s="30"/>
      <c r="EEV256" s="30"/>
      <c r="EEW256" s="30"/>
      <c r="EEX256" s="30"/>
      <c r="EEY256" s="30"/>
      <c r="EEZ256" s="30"/>
      <c r="EFA256" s="30"/>
      <c r="EFB256" s="30"/>
      <c r="EFC256" s="30"/>
      <c r="EFD256" s="30"/>
      <c r="EFE256" s="30"/>
      <c r="EFF256" s="30"/>
      <c r="EFG256" s="30"/>
      <c r="EFH256" s="30"/>
      <c r="EFI256" s="30"/>
      <c r="EFJ256" s="30"/>
      <c r="EFK256" s="30"/>
      <c r="EFL256" s="30"/>
      <c r="EFM256" s="30"/>
      <c r="EFN256" s="30"/>
      <c r="EFO256" s="30"/>
      <c r="EFP256" s="30"/>
      <c r="EFQ256" s="30"/>
      <c r="EFR256" s="30"/>
      <c r="EFS256" s="30"/>
      <c r="EFT256" s="30"/>
      <c r="EFU256" s="30"/>
      <c r="EFV256" s="30"/>
      <c r="EFW256" s="30"/>
      <c r="EFX256" s="30"/>
      <c r="EFY256" s="30"/>
      <c r="EFZ256" s="30"/>
      <c r="EGA256" s="30"/>
      <c r="EGB256" s="30"/>
      <c r="EGC256" s="30"/>
      <c r="EGD256" s="30"/>
      <c r="EGE256" s="30"/>
      <c r="EGF256" s="30"/>
      <c r="EGG256" s="30"/>
      <c r="EGH256" s="30"/>
      <c r="EGI256" s="30"/>
      <c r="EGJ256" s="30"/>
      <c r="EGK256" s="30"/>
      <c r="EGL256" s="30"/>
      <c r="EGM256" s="30"/>
      <c r="EGN256" s="30"/>
      <c r="EGO256" s="30"/>
      <c r="EGP256" s="30"/>
      <c r="EGQ256" s="30"/>
      <c r="EGR256" s="30"/>
      <c r="EGS256" s="30"/>
      <c r="EGT256" s="30"/>
      <c r="EGU256" s="30"/>
      <c r="EGV256" s="30"/>
      <c r="EGW256" s="30"/>
      <c r="EGX256" s="30"/>
      <c r="EGY256" s="30"/>
      <c r="EGZ256" s="30"/>
      <c r="EHA256" s="30"/>
      <c r="EHB256" s="30"/>
      <c r="EHC256" s="30"/>
      <c r="EHD256" s="30"/>
      <c r="EHE256" s="30"/>
      <c r="EHF256" s="30"/>
      <c r="EHG256" s="30"/>
      <c r="EHH256" s="30"/>
      <c r="EHI256" s="30"/>
      <c r="EHJ256" s="30"/>
      <c r="EHK256" s="30"/>
      <c r="EHL256" s="30"/>
      <c r="EHM256" s="30"/>
      <c r="EHN256" s="30"/>
      <c r="EHO256" s="30"/>
      <c r="EHP256" s="30"/>
      <c r="EHQ256" s="30"/>
      <c r="EHR256" s="30"/>
      <c r="EHS256" s="30"/>
      <c r="EHT256" s="30"/>
      <c r="EHU256" s="30"/>
      <c r="EHV256" s="30"/>
      <c r="EHW256" s="30"/>
      <c r="EHX256" s="30"/>
      <c r="EHY256" s="30"/>
      <c r="EHZ256" s="30"/>
      <c r="EIA256" s="30"/>
      <c r="EIB256" s="30"/>
      <c r="EIC256" s="30"/>
      <c r="EID256" s="30"/>
      <c r="EIE256" s="30"/>
      <c r="EIF256" s="30"/>
      <c r="EIG256" s="30"/>
      <c r="EIH256" s="30"/>
      <c r="EII256" s="30"/>
      <c r="EIJ256" s="30"/>
      <c r="EIK256" s="30"/>
      <c r="EIL256" s="30"/>
      <c r="EIM256" s="30"/>
      <c r="EIN256" s="30"/>
      <c r="EIO256" s="30"/>
      <c r="EIP256" s="30"/>
      <c r="EIQ256" s="30"/>
      <c r="EIR256" s="30"/>
      <c r="EIS256" s="30"/>
      <c r="EIT256" s="30"/>
      <c r="EIU256" s="30"/>
      <c r="EIV256" s="30"/>
      <c r="EIW256" s="30"/>
      <c r="EIX256" s="30"/>
      <c r="EIY256" s="30"/>
      <c r="EIZ256" s="30"/>
      <c r="EJA256" s="30"/>
      <c r="EJB256" s="30"/>
      <c r="EJC256" s="30"/>
      <c r="EJD256" s="30"/>
      <c r="EJE256" s="30"/>
      <c r="EJF256" s="30"/>
      <c r="EJG256" s="30"/>
      <c r="EJH256" s="30"/>
      <c r="EJI256" s="30"/>
      <c r="EJJ256" s="30"/>
      <c r="EJK256" s="30"/>
      <c r="EJL256" s="30"/>
      <c r="EJM256" s="30"/>
      <c r="EJN256" s="30"/>
      <c r="EJO256" s="30"/>
      <c r="EJP256" s="30"/>
      <c r="EJQ256" s="30"/>
      <c r="EJR256" s="30"/>
      <c r="EJS256" s="30"/>
      <c r="EJT256" s="30"/>
      <c r="EJU256" s="30"/>
      <c r="EJV256" s="30"/>
      <c r="EJW256" s="30"/>
      <c r="EJX256" s="30"/>
      <c r="EJY256" s="30"/>
      <c r="EJZ256" s="30"/>
      <c r="EKA256" s="30"/>
      <c r="EKB256" s="30"/>
      <c r="EKC256" s="30"/>
      <c r="EKD256" s="30"/>
      <c r="EKE256" s="30"/>
      <c r="EKF256" s="30"/>
      <c r="EKG256" s="30"/>
      <c r="EKH256" s="30"/>
      <c r="EKI256" s="30"/>
      <c r="EKJ256" s="30"/>
      <c r="EKK256" s="30"/>
      <c r="EKL256" s="30"/>
      <c r="EKM256" s="30"/>
      <c r="EKN256" s="30"/>
      <c r="EKO256" s="30"/>
      <c r="EKP256" s="30"/>
      <c r="EKQ256" s="30"/>
      <c r="EKR256" s="30"/>
      <c r="EKS256" s="30"/>
      <c r="EKT256" s="30"/>
      <c r="EKU256" s="30"/>
      <c r="EKV256" s="30"/>
      <c r="EKW256" s="30"/>
      <c r="EKX256" s="30"/>
      <c r="EKY256" s="30"/>
      <c r="EKZ256" s="30"/>
      <c r="ELA256" s="30"/>
      <c r="ELB256" s="30"/>
      <c r="ELC256" s="30"/>
      <c r="ELD256" s="30"/>
      <c r="ELE256" s="30"/>
      <c r="ELF256" s="30"/>
      <c r="ELG256" s="30"/>
      <c r="ELH256" s="30"/>
      <c r="ELI256" s="30"/>
      <c r="ELJ256" s="30"/>
      <c r="ELK256" s="30"/>
      <c r="ELL256" s="30"/>
      <c r="ELM256" s="30"/>
      <c r="ELN256" s="30"/>
      <c r="ELO256" s="30"/>
      <c r="ELP256" s="30"/>
      <c r="ELQ256" s="30"/>
      <c r="ELR256" s="30"/>
      <c r="ELS256" s="30"/>
      <c r="ELT256" s="30"/>
      <c r="ELU256" s="30"/>
      <c r="ELV256" s="30"/>
      <c r="ELW256" s="30"/>
      <c r="ELX256" s="30"/>
      <c r="ELY256" s="30"/>
      <c r="ELZ256" s="30"/>
      <c r="EMA256" s="30"/>
      <c r="EMB256" s="30"/>
      <c r="EMC256" s="30"/>
      <c r="EMD256" s="30"/>
      <c r="EME256" s="30"/>
      <c r="EMF256" s="30"/>
      <c r="EMG256" s="30"/>
      <c r="EMH256" s="30"/>
      <c r="EMI256" s="30"/>
      <c r="EMJ256" s="30"/>
      <c r="EMK256" s="30"/>
      <c r="EML256" s="30"/>
      <c r="EMM256" s="30"/>
      <c r="EMN256" s="30"/>
      <c r="EMO256" s="30"/>
      <c r="EMP256" s="30"/>
      <c r="EMQ256" s="30"/>
      <c r="EMR256" s="30"/>
      <c r="EMS256" s="30"/>
      <c r="EMT256" s="30"/>
      <c r="EMU256" s="30"/>
      <c r="EMV256" s="30"/>
      <c r="EMW256" s="30"/>
      <c r="EMX256" s="30"/>
      <c r="EMY256" s="30"/>
      <c r="EMZ256" s="30"/>
      <c r="ENA256" s="30"/>
      <c r="ENB256" s="30"/>
      <c r="ENC256" s="30"/>
      <c r="END256" s="30"/>
      <c r="ENE256" s="30"/>
      <c r="ENF256" s="30"/>
      <c r="ENG256" s="30"/>
      <c r="ENH256" s="30"/>
      <c r="ENI256" s="30"/>
      <c r="ENJ256" s="30"/>
      <c r="ENK256" s="30"/>
      <c r="ENL256" s="30"/>
      <c r="ENM256" s="30"/>
      <c r="ENN256" s="30"/>
      <c r="ENO256" s="30"/>
      <c r="ENP256" s="30"/>
      <c r="ENQ256" s="30"/>
      <c r="ENR256" s="30"/>
      <c r="ENS256" s="30"/>
      <c r="ENT256" s="30"/>
      <c r="ENU256" s="30"/>
      <c r="ENV256" s="30"/>
      <c r="ENW256" s="30"/>
      <c r="ENX256" s="30"/>
      <c r="ENY256" s="30"/>
      <c r="ENZ256" s="30"/>
      <c r="EOA256" s="30"/>
      <c r="EOB256" s="30"/>
      <c r="EOC256" s="30"/>
      <c r="EOD256" s="30"/>
      <c r="EOE256" s="30"/>
      <c r="EOF256" s="30"/>
      <c r="EOG256" s="30"/>
      <c r="EOH256" s="30"/>
      <c r="EOI256" s="30"/>
      <c r="EOJ256" s="30"/>
      <c r="EOK256" s="30"/>
      <c r="EOL256" s="30"/>
      <c r="EOM256" s="30"/>
      <c r="EON256" s="30"/>
      <c r="EOO256" s="30"/>
      <c r="EOP256" s="30"/>
      <c r="EOQ256" s="30"/>
      <c r="EOR256" s="30"/>
      <c r="EOS256" s="30"/>
      <c r="EOT256" s="30"/>
      <c r="EOU256" s="30"/>
      <c r="EOV256" s="30"/>
      <c r="EOW256" s="30"/>
      <c r="EOX256" s="30"/>
      <c r="EOY256" s="30"/>
      <c r="EOZ256" s="30"/>
      <c r="EPA256" s="30"/>
      <c r="EPB256" s="30"/>
      <c r="EPC256" s="30"/>
      <c r="EPD256" s="30"/>
      <c r="EPE256" s="30"/>
      <c r="EPF256" s="30"/>
      <c r="EPG256" s="30"/>
      <c r="EPH256" s="30"/>
      <c r="EPI256" s="30"/>
      <c r="EPJ256" s="30"/>
      <c r="EPK256" s="30"/>
      <c r="EPL256" s="30"/>
      <c r="EPM256" s="30"/>
      <c r="EPN256" s="30"/>
      <c r="EPO256" s="30"/>
      <c r="EPP256" s="30"/>
      <c r="EPQ256" s="30"/>
      <c r="EPR256" s="30"/>
      <c r="EPS256" s="30"/>
      <c r="EPT256" s="30"/>
      <c r="EPU256" s="30"/>
      <c r="EPV256" s="30"/>
      <c r="EPW256" s="30"/>
      <c r="EPX256" s="30"/>
      <c r="EPY256" s="30"/>
      <c r="EPZ256" s="30"/>
      <c r="EQA256" s="30"/>
      <c r="EQB256" s="30"/>
      <c r="EQC256" s="30"/>
      <c r="EQD256" s="30"/>
      <c r="EQE256" s="30"/>
      <c r="EQF256" s="30"/>
      <c r="EQG256" s="30"/>
      <c r="EQH256" s="30"/>
      <c r="EQI256" s="30"/>
      <c r="EQJ256" s="30"/>
      <c r="EQK256" s="30"/>
      <c r="EQL256" s="30"/>
      <c r="EQM256" s="30"/>
      <c r="EQN256" s="30"/>
      <c r="EQO256" s="30"/>
      <c r="EQP256" s="30"/>
      <c r="EQQ256" s="30"/>
      <c r="EQR256" s="30"/>
      <c r="EQS256" s="30"/>
      <c r="EQT256" s="30"/>
      <c r="EQU256" s="30"/>
      <c r="EQV256" s="30"/>
      <c r="EQW256" s="30"/>
      <c r="EQX256" s="30"/>
      <c r="EQY256" s="30"/>
      <c r="EQZ256" s="30"/>
      <c r="ERA256" s="30"/>
      <c r="ERB256" s="30"/>
      <c r="ERC256" s="30"/>
      <c r="ERD256" s="30"/>
      <c r="ERE256" s="30"/>
      <c r="ERF256" s="30"/>
      <c r="ERG256" s="30"/>
      <c r="ERH256" s="30"/>
      <c r="ERI256" s="30"/>
      <c r="ERJ256" s="30"/>
      <c r="ERK256" s="30"/>
      <c r="ERL256" s="30"/>
      <c r="ERM256" s="30"/>
      <c r="ERN256" s="30"/>
      <c r="ERO256" s="30"/>
      <c r="ERP256" s="30"/>
      <c r="ERQ256" s="30"/>
      <c r="ERR256" s="30"/>
      <c r="ERS256" s="30"/>
      <c r="ERT256" s="30"/>
      <c r="ERU256" s="30"/>
      <c r="ERV256" s="30"/>
      <c r="ERW256" s="30"/>
      <c r="ERX256" s="30"/>
      <c r="ERY256" s="30"/>
      <c r="ERZ256" s="30"/>
      <c r="ESA256" s="30"/>
      <c r="ESB256" s="30"/>
      <c r="ESC256" s="30"/>
      <c r="ESD256" s="30"/>
      <c r="ESE256" s="30"/>
      <c r="ESF256" s="30"/>
      <c r="ESG256" s="30"/>
      <c r="ESH256" s="30"/>
      <c r="ESI256" s="30"/>
      <c r="ESJ256" s="30"/>
      <c r="ESK256" s="30"/>
      <c r="ESL256" s="30"/>
      <c r="ESM256" s="30"/>
      <c r="ESN256" s="30"/>
      <c r="ESO256" s="30"/>
      <c r="ESP256" s="30"/>
      <c r="ESQ256" s="30"/>
      <c r="ESR256" s="30"/>
      <c r="ESS256" s="30"/>
      <c r="EST256" s="30"/>
      <c r="ESU256" s="30"/>
      <c r="ESV256" s="30"/>
      <c r="ESW256" s="30"/>
      <c r="ESX256" s="30"/>
      <c r="ESY256" s="30"/>
      <c r="ESZ256" s="30"/>
      <c r="ETA256" s="30"/>
      <c r="ETB256" s="30"/>
      <c r="ETC256" s="30"/>
      <c r="ETD256" s="30"/>
      <c r="ETE256" s="30"/>
      <c r="ETF256" s="30"/>
      <c r="ETG256" s="30"/>
      <c r="ETH256" s="30"/>
      <c r="ETI256" s="30"/>
      <c r="ETJ256" s="30"/>
      <c r="ETK256" s="30"/>
      <c r="ETL256" s="30"/>
      <c r="ETM256" s="30"/>
      <c r="ETN256" s="30"/>
      <c r="ETO256" s="30"/>
      <c r="ETP256" s="30"/>
      <c r="ETQ256" s="30"/>
      <c r="ETR256" s="30"/>
      <c r="ETS256" s="30"/>
      <c r="ETT256" s="30"/>
      <c r="ETU256" s="30"/>
      <c r="ETV256" s="30"/>
      <c r="ETW256" s="30"/>
      <c r="ETX256" s="30"/>
      <c r="ETY256" s="30"/>
      <c r="ETZ256" s="30"/>
      <c r="EUA256" s="30"/>
      <c r="EUB256" s="30"/>
      <c r="EUC256" s="30"/>
      <c r="EUD256" s="30"/>
      <c r="EUE256" s="30"/>
      <c r="EUF256" s="30"/>
      <c r="EUG256" s="30"/>
      <c r="EUH256" s="30"/>
      <c r="EUI256" s="30"/>
      <c r="EUJ256" s="30"/>
      <c r="EUK256" s="30"/>
      <c r="EUL256" s="30"/>
      <c r="EUM256" s="30"/>
      <c r="EUN256" s="30"/>
      <c r="EUO256" s="30"/>
      <c r="EUP256" s="30"/>
      <c r="EUQ256" s="30"/>
      <c r="EUR256" s="30"/>
      <c r="EUS256" s="30"/>
      <c r="EUT256" s="30"/>
      <c r="EUU256" s="30"/>
      <c r="EUV256" s="30"/>
      <c r="EUW256" s="30"/>
      <c r="EUX256" s="30"/>
      <c r="EUY256" s="30"/>
      <c r="EUZ256" s="30"/>
      <c r="EVA256" s="30"/>
      <c r="EVB256" s="30"/>
      <c r="EVC256" s="30"/>
      <c r="EVD256" s="30"/>
      <c r="EVE256" s="30"/>
      <c r="EVF256" s="30"/>
      <c r="EVG256" s="30"/>
      <c r="EVH256" s="30"/>
      <c r="EVI256" s="30"/>
      <c r="EVJ256" s="30"/>
      <c r="EVK256" s="30"/>
      <c r="EVL256" s="30"/>
      <c r="EVM256" s="30"/>
      <c r="EVN256" s="30"/>
      <c r="EVO256" s="30"/>
      <c r="EVP256" s="30"/>
      <c r="EVQ256" s="30"/>
      <c r="EVR256" s="30"/>
      <c r="EVS256" s="30"/>
      <c r="EVT256" s="30"/>
      <c r="EVU256" s="30"/>
      <c r="EVV256" s="30"/>
      <c r="EVW256" s="30"/>
      <c r="EVX256" s="30"/>
      <c r="EVY256" s="30"/>
      <c r="EVZ256" s="30"/>
      <c r="EWA256" s="30"/>
      <c r="EWB256" s="30"/>
      <c r="EWC256" s="30"/>
      <c r="EWD256" s="30"/>
      <c r="EWE256" s="30"/>
      <c r="EWF256" s="30"/>
      <c r="EWG256" s="30"/>
      <c r="EWH256" s="30"/>
      <c r="EWI256" s="30"/>
      <c r="EWJ256" s="30"/>
      <c r="EWK256" s="30"/>
      <c r="EWL256" s="30"/>
      <c r="EWM256" s="30"/>
      <c r="EWN256" s="30"/>
      <c r="EWO256" s="30"/>
      <c r="EWP256" s="30"/>
      <c r="EWQ256" s="30"/>
      <c r="EWR256" s="30"/>
      <c r="EWS256" s="30"/>
      <c r="EWT256" s="30"/>
      <c r="EWU256" s="30"/>
      <c r="EWV256" s="30"/>
      <c r="EWW256" s="30"/>
      <c r="EWX256" s="30"/>
      <c r="EWY256" s="30"/>
      <c r="EWZ256" s="30"/>
      <c r="EXA256" s="30"/>
      <c r="EXB256" s="30"/>
      <c r="EXC256" s="30"/>
      <c r="EXD256" s="30"/>
      <c r="EXE256" s="30"/>
      <c r="EXF256" s="30"/>
      <c r="EXG256" s="30"/>
      <c r="EXH256" s="30"/>
      <c r="EXI256" s="30"/>
      <c r="EXJ256" s="30"/>
      <c r="EXK256" s="30"/>
      <c r="EXL256" s="30"/>
      <c r="EXM256" s="30"/>
      <c r="EXN256" s="30"/>
      <c r="EXO256" s="30"/>
      <c r="EXP256" s="30"/>
      <c r="EXQ256" s="30"/>
      <c r="EXR256" s="30"/>
      <c r="EXS256" s="30"/>
      <c r="EXT256" s="30"/>
      <c r="EXU256" s="30"/>
      <c r="EXV256" s="30"/>
      <c r="EXW256" s="30"/>
      <c r="EXX256" s="30"/>
      <c r="EXY256" s="30"/>
      <c r="EXZ256" s="30"/>
      <c r="EYA256" s="30"/>
      <c r="EYB256" s="30"/>
      <c r="EYC256" s="30"/>
      <c r="EYD256" s="30"/>
      <c r="EYE256" s="30"/>
      <c r="EYF256" s="30"/>
      <c r="EYG256" s="30"/>
      <c r="EYH256" s="30"/>
      <c r="EYI256" s="30"/>
      <c r="EYJ256" s="30"/>
      <c r="EYK256" s="30"/>
      <c r="EYL256" s="30"/>
      <c r="EYM256" s="30"/>
      <c r="EYN256" s="30"/>
      <c r="EYO256" s="30"/>
      <c r="EYP256" s="30"/>
      <c r="EYQ256" s="30"/>
      <c r="EYR256" s="30"/>
      <c r="EYS256" s="30"/>
      <c r="EYT256" s="30"/>
      <c r="EYU256" s="30"/>
      <c r="EYV256" s="30"/>
      <c r="EYW256" s="30"/>
      <c r="EYX256" s="30"/>
      <c r="EYY256" s="30"/>
      <c r="EYZ256" s="30"/>
      <c r="EZA256" s="30"/>
      <c r="EZB256" s="30"/>
      <c r="EZC256" s="30"/>
      <c r="EZD256" s="30"/>
      <c r="EZE256" s="30"/>
      <c r="EZF256" s="30"/>
      <c r="EZG256" s="30"/>
      <c r="EZH256" s="30"/>
      <c r="EZI256" s="30"/>
      <c r="EZJ256" s="30"/>
      <c r="EZK256" s="30"/>
      <c r="EZL256" s="30"/>
      <c r="EZM256" s="30"/>
      <c r="EZN256" s="30"/>
      <c r="EZO256" s="30"/>
      <c r="EZP256" s="30"/>
      <c r="EZQ256" s="30"/>
      <c r="EZR256" s="30"/>
      <c r="EZS256" s="30"/>
      <c r="EZT256" s="30"/>
      <c r="EZU256" s="30"/>
      <c r="EZV256" s="30"/>
      <c r="EZW256" s="30"/>
      <c r="EZX256" s="30"/>
      <c r="EZY256" s="30"/>
      <c r="EZZ256" s="30"/>
      <c r="FAA256" s="30"/>
      <c r="FAB256" s="30"/>
      <c r="FAC256" s="30"/>
      <c r="FAD256" s="30"/>
      <c r="FAE256" s="30"/>
      <c r="FAF256" s="30"/>
      <c r="FAG256" s="30"/>
      <c r="FAH256" s="30"/>
      <c r="FAI256" s="30"/>
      <c r="FAJ256" s="30"/>
      <c r="FAK256" s="30"/>
      <c r="FAL256" s="30"/>
      <c r="FAM256" s="30"/>
      <c r="FAN256" s="30"/>
      <c r="FAO256" s="30"/>
      <c r="FAP256" s="30"/>
      <c r="FAQ256" s="30"/>
      <c r="FAR256" s="30"/>
      <c r="FAS256" s="30"/>
      <c r="FAT256" s="30"/>
      <c r="FAU256" s="30"/>
      <c r="FAV256" s="30"/>
      <c r="FAW256" s="30"/>
      <c r="FAX256" s="30"/>
      <c r="FAY256" s="30"/>
      <c r="FAZ256" s="30"/>
      <c r="FBA256" s="30"/>
      <c r="FBB256" s="30"/>
      <c r="FBC256" s="30"/>
      <c r="FBD256" s="30"/>
      <c r="FBE256" s="30"/>
      <c r="FBF256" s="30"/>
      <c r="FBG256" s="30"/>
      <c r="FBH256" s="30"/>
      <c r="FBI256" s="30"/>
      <c r="FBJ256" s="30"/>
      <c r="FBK256" s="30"/>
      <c r="FBL256" s="30"/>
      <c r="FBM256" s="30"/>
      <c r="FBN256" s="30"/>
      <c r="FBO256" s="30"/>
      <c r="FBP256" s="30"/>
      <c r="FBQ256" s="30"/>
      <c r="FBR256" s="30"/>
      <c r="FBS256" s="30"/>
      <c r="FBT256" s="30"/>
      <c r="FBU256" s="30"/>
      <c r="FBV256" s="30"/>
      <c r="FBW256" s="30"/>
      <c r="FBX256" s="30"/>
      <c r="FBY256" s="30"/>
      <c r="FBZ256" s="30"/>
      <c r="FCA256" s="30"/>
      <c r="FCB256" s="30"/>
      <c r="FCC256" s="30"/>
      <c r="FCD256" s="30"/>
      <c r="FCE256" s="30"/>
      <c r="FCF256" s="30"/>
      <c r="FCG256" s="30"/>
      <c r="FCH256" s="30"/>
      <c r="FCI256" s="30"/>
      <c r="FCJ256" s="30"/>
      <c r="FCK256" s="30"/>
      <c r="FCL256" s="30"/>
      <c r="FCM256" s="30"/>
      <c r="FCN256" s="30"/>
      <c r="FCO256" s="30"/>
      <c r="FCP256" s="30"/>
      <c r="FCQ256" s="30"/>
      <c r="FCR256" s="30"/>
      <c r="FCS256" s="30"/>
      <c r="FCT256" s="30"/>
      <c r="FCU256" s="30"/>
      <c r="FCV256" s="30"/>
      <c r="FCW256" s="30"/>
      <c r="FCX256" s="30"/>
      <c r="FCY256" s="30"/>
      <c r="FCZ256" s="30"/>
      <c r="FDA256" s="30"/>
      <c r="FDB256" s="30"/>
      <c r="FDC256" s="30"/>
      <c r="FDD256" s="30"/>
      <c r="FDE256" s="30"/>
      <c r="FDF256" s="30"/>
      <c r="FDG256" s="30"/>
      <c r="FDH256" s="30"/>
      <c r="FDI256" s="30"/>
      <c r="FDJ256" s="30"/>
      <c r="FDK256" s="30"/>
      <c r="FDL256" s="30"/>
      <c r="FDM256" s="30"/>
      <c r="FDN256" s="30"/>
      <c r="FDO256" s="30"/>
      <c r="FDP256" s="30"/>
      <c r="FDQ256" s="30"/>
      <c r="FDR256" s="30"/>
      <c r="FDS256" s="30"/>
      <c r="FDT256" s="30"/>
      <c r="FDU256" s="30"/>
      <c r="FDV256" s="30"/>
      <c r="FDW256" s="30"/>
      <c r="FDX256" s="30"/>
      <c r="FDY256" s="30"/>
      <c r="FDZ256" s="30"/>
      <c r="FEA256" s="30"/>
      <c r="FEB256" s="30"/>
      <c r="FEC256" s="30"/>
      <c r="FED256" s="30"/>
      <c r="FEE256" s="30"/>
      <c r="FEF256" s="30"/>
      <c r="FEG256" s="30"/>
      <c r="FEH256" s="30"/>
      <c r="FEI256" s="30"/>
      <c r="FEJ256" s="30"/>
      <c r="FEK256" s="30"/>
      <c r="FEL256" s="30"/>
      <c r="FEM256" s="30"/>
      <c r="FEN256" s="30"/>
      <c r="FEO256" s="30"/>
      <c r="FEP256" s="30"/>
      <c r="FEQ256" s="30"/>
      <c r="FER256" s="30"/>
      <c r="FES256" s="30"/>
      <c r="FET256" s="30"/>
      <c r="FEU256" s="30"/>
      <c r="FEV256" s="30"/>
      <c r="FEW256" s="30"/>
      <c r="FEX256" s="30"/>
      <c r="FEY256" s="30"/>
      <c r="FEZ256" s="30"/>
      <c r="FFA256" s="30"/>
      <c r="FFB256" s="30"/>
      <c r="FFC256" s="30"/>
      <c r="FFD256" s="30"/>
      <c r="FFE256" s="30"/>
      <c r="FFF256" s="30"/>
      <c r="FFG256" s="30"/>
      <c r="FFH256" s="30"/>
      <c r="FFI256" s="30"/>
      <c r="FFJ256" s="30"/>
      <c r="FFK256" s="30"/>
      <c r="FFL256" s="30"/>
      <c r="FFM256" s="30"/>
      <c r="FFN256" s="30"/>
      <c r="FFO256" s="30"/>
      <c r="FFP256" s="30"/>
      <c r="FFQ256" s="30"/>
      <c r="FFR256" s="30"/>
      <c r="FFS256" s="30"/>
      <c r="FFT256" s="30"/>
      <c r="FFU256" s="30"/>
      <c r="FFV256" s="30"/>
      <c r="FFW256" s="30"/>
      <c r="FFX256" s="30"/>
      <c r="FFY256" s="30"/>
      <c r="FFZ256" s="30"/>
      <c r="FGA256" s="30"/>
      <c r="FGB256" s="30"/>
      <c r="FGC256" s="30"/>
      <c r="FGD256" s="30"/>
      <c r="FGE256" s="30"/>
      <c r="FGF256" s="30"/>
      <c r="FGG256" s="30"/>
      <c r="FGH256" s="30"/>
      <c r="FGI256" s="30"/>
      <c r="FGJ256" s="30"/>
      <c r="FGK256" s="30"/>
      <c r="FGL256" s="30"/>
      <c r="FGM256" s="30"/>
      <c r="FGN256" s="30"/>
      <c r="FGO256" s="30"/>
      <c r="FGP256" s="30"/>
      <c r="FGQ256" s="30"/>
      <c r="FGR256" s="30"/>
      <c r="FGS256" s="30"/>
      <c r="FGT256" s="30"/>
      <c r="FGU256" s="30"/>
      <c r="FGV256" s="30"/>
      <c r="FGW256" s="30"/>
      <c r="FGX256" s="30"/>
      <c r="FGY256" s="30"/>
      <c r="FGZ256" s="30"/>
      <c r="FHA256" s="30"/>
      <c r="FHB256" s="30"/>
      <c r="FHC256" s="30"/>
      <c r="FHD256" s="30"/>
      <c r="FHE256" s="30"/>
      <c r="FHF256" s="30"/>
      <c r="FHG256" s="30"/>
      <c r="FHH256" s="30"/>
      <c r="FHI256" s="30"/>
      <c r="FHJ256" s="30"/>
      <c r="FHK256" s="30"/>
      <c r="FHL256" s="30"/>
      <c r="FHM256" s="30"/>
      <c r="FHN256" s="30"/>
      <c r="FHO256" s="30"/>
      <c r="FHP256" s="30"/>
      <c r="FHQ256" s="30"/>
      <c r="FHR256" s="30"/>
      <c r="FHS256" s="30"/>
      <c r="FHT256" s="30"/>
      <c r="FHU256" s="30"/>
      <c r="FHV256" s="30"/>
      <c r="FHW256" s="30"/>
      <c r="FHX256" s="30"/>
      <c r="FHY256" s="30"/>
      <c r="FHZ256" s="30"/>
      <c r="FIA256" s="30"/>
      <c r="FIB256" s="30"/>
      <c r="FIC256" s="30"/>
      <c r="FID256" s="30"/>
      <c r="FIE256" s="30"/>
      <c r="FIF256" s="30"/>
      <c r="FIG256" s="30"/>
      <c r="FIH256" s="30"/>
      <c r="FII256" s="30"/>
      <c r="FIJ256" s="30"/>
      <c r="FIK256" s="30"/>
      <c r="FIL256" s="30"/>
      <c r="FIM256" s="30"/>
      <c r="FIN256" s="30"/>
      <c r="FIO256" s="30"/>
      <c r="FIP256" s="30"/>
      <c r="FIQ256" s="30"/>
      <c r="FIR256" s="30"/>
      <c r="FIS256" s="30"/>
      <c r="FIT256" s="30"/>
      <c r="FIU256" s="30"/>
      <c r="FIV256" s="30"/>
      <c r="FIW256" s="30"/>
      <c r="FIX256" s="30"/>
      <c r="FIY256" s="30"/>
      <c r="FIZ256" s="30"/>
      <c r="FJA256" s="30"/>
      <c r="FJB256" s="30"/>
      <c r="FJC256" s="30"/>
      <c r="FJD256" s="30"/>
      <c r="FJE256" s="30"/>
      <c r="FJF256" s="30"/>
      <c r="FJG256" s="30"/>
      <c r="FJH256" s="30"/>
      <c r="FJI256" s="30"/>
      <c r="FJJ256" s="30"/>
      <c r="FJK256" s="30"/>
      <c r="FJL256" s="30"/>
      <c r="FJM256" s="30"/>
      <c r="FJN256" s="30"/>
      <c r="FJO256" s="30"/>
      <c r="FJP256" s="30"/>
      <c r="FJQ256" s="30"/>
      <c r="FJR256" s="30"/>
      <c r="FJS256" s="30"/>
      <c r="FJT256" s="30"/>
      <c r="FJU256" s="30"/>
      <c r="FJV256" s="30"/>
      <c r="FJW256" s="30"/>
      <c r="FJX256" s="30"/>
      <c r="FJY256" s="30"/>
      <c r="FJZ256" s="30"/>
      <c r="FKA256" s="30"/>
      <c r="FKB256" s="30"/>
      <c r="FKC256" s="30"/>
      <c r="FKD256" s="30"/>
      <c r="FKE256" s="30"/>
      <c r="FKF256" s="30"/>
      <c r="FKG256" s="30"/>
      <c r="FKH256" s="30"/>
      <c r="FKI256" s="30"/>
      <c r="FKJ256" s="30"/>
      <c r="FKK256" s="30"/>
      <c r="FKL256" s="30"/>
      <c r="FKM256" s="30"/>
      <c r="FKN256" s="30"/>
      <c r="FKO256" s="30"/>
      <c r="FKP256" s="30"/>
      <c r="FKQ256" s="30"/>
      <c r="FKR256" s="30"/>
      <c r="FKS256" s="30"/>
      <c r="FKT256" s="30"/>
      <c r="FKU256" s="30"/>
      <c r="FKV256" s="30"/>
      <c r="FKW256" s="30"/>
      <c r="FKX256" s="30"/>
      <c r="FKY256" s="30"/>
      <c r="FKZ256" s="30"/>
      <c r="FLA256" s="30"/>
      <c r="FLB256" s="30"/>
      <c r="FLC256" s="30"/>
      <c r="FLD256" s="30"/>
      <c r="FLE256" s="30"/>
      <c r="FLF256" s="30"/>
      <c r="FLG256" s="30"/>
      <c r="FLH256" s="30"/>
      <c r="FLI256" s="30"/>
      <c r="FLJ256" s="30"/>
      <c r="FLK256" s="30"/>
      <c r="FLL256" s="30"/>
      <c r="FLM256" s="30"/>
      <c r="FLN256" s="30"/>
      <c r="FLO256" s="30"/>
      <c r="FLP256" s="30"/>
      <c r="FLQ256" s="30"/>
      <c r="FLR256" s="30"/>
      <c r="FLS256" s="30"/>
      <c r="FLT256" s="30"/>
      <c r="FLU256" s="30"/>
      <c r="FLV256" s="30"/>
      <c r="FLW256" s="30"/>
      <c r="FLX256" s="30"/>
      <c r="FLY256" s="30"/>
      <c r="FLZ256" s="30"/>
      <c r="FMA256" s="30"/>
      <c r="FMB256" s="30"/>
      <c r="FMC256" s="30"/>
      <c r="FMD256" s="30"/>
      <c r="FME256" s="30"/>
      <c r="FMF256" s="30"/>
      <c r="FMG256" s="30"/>
      <c r="FMH256" s="30"/>
      <c r="FMI256" s="30"/>
      <c r="FMJ256" s="30"/>
      <c r="FMK256" s="30"/>
      <c r="FML256" s="30"/>
      <c r="FMM256" s="30"/>
      <c r="FMN256" s="30"/>
      <c r="FMO256" s="30"/>
      <c r="FMP256" s="30"/>
      <c r="FMQ256" s="30"/>
      <c r="FMR256" s="30"/>
      <c r="FMS256" s="30"/>
      <c r="FMT256" s="30"/>
      <c r="FMU256" s="30"/>
      <c r="FMV256" s="30"/>
      <c r="FMW256" s="30"/>
      <c r="FMX256" s="30"/>
      <c r="FMY256" s="30"/>
      <c r="FMZ256" s="30"/>
      <c r="FNA256" s="30"/>
      <c r="FNB256" s="30"/>
      <c r="FNC256" s="30"/>
      <c r="FND256" s="30"/>
      <c r="FNE256" s="30"/>
      <c r="FNF256" s="30"/>
      <c r="FNG256" s="30"/>
      <c r="FNH256" s="30"/>
      <c r="FNI256" s="30"/>
      <c r="FNJ256" s="30"/>
      <c r="FNK256" s="30"/>
      <c r="FNL256" s="30"/>
      <c r="FNM256" s="30"/>
      <c r="FNN256" s="30"/>
      <c r="FNO256" s="30"/>
      <c r="FNP256" s="30"/>
      <c r="FNQ256" s="30"/>
      <c r="FNR256" s="30"/>
      <c r="FNS256" s="30"/>
      <c r="FNT256" s="30"/>
      <c r="FNU256" s="30"/>
      <c r="FNV256" s="30"/>
      <c r="FNW256" s="30"/>
      <c r="FNX256" s="30"/>
      <c r="FNY256" s="30"/>
      <c r="FNZ256" s="30"/>
      <c r="FOA256" s="30"/>
      <c r="FOB256" s="30"/>
      <c r="FOC256" s="30"/>
      <c r="FOD256" s="30"/>
      <c r="FOE256" s="30"/>
      <c r="FOF256" s="30"/>
      <c r="FOG256" s="30"/>
      <c r="FOH256" s="30"/>
      <c r="FOI256" s="30"/>
      <c r="FOJ256" s="30"/>
      <c r="FOK256" s="30"/>
      <c r="FOL256" s="30"/>
      <c r="FOM256" s="30"/>
      <c r="FON256" s="30"/>
      <c r="FOO256" s="30"/>
      <c r="FOP256" s="30"/>
      <c r="FOQ256" s="30"/>
      <c r="FOR256" s="30"/>
      <c r="FOS256" s="30"/>
      <c r="FOT256" s="30"/>
      <c r="FOU256" s="30"/>
      <c r="FOV256" s="30"/>
      <c r="FOW256" s="30"/>
      <c r="FOX256" s="30"/>
      <c r="FOY256" s="30"/>
      <c r="FOZ256" s="30"/>
      <c r="FPA256" s="30"/>
      <c r="FPB256" s="30"/>
      <c r="FPC256" s="30"/>
      <c r="FPD256" s="30"/>
      <c r="FPE256" s="30"/>
      <c r="FPF256" s="30"/>
      <c r="FPG256" s="30"/>
      <c r="FPH256" s="30"/>
      <c r="FPI256" s="30"/>
      <c r="FPJ256" s="30"/>
      <c r="FPK256" s="30"/>
      <c r="FPL256" s="30"/>
      <c r="FPM256" s="30"/>
      <c r="FPN256" s="30"/>
      <c r="FPO256" s="30"/>
      <c r="FPP256" s="30"/>
      <c r="FPQ256" s="30"/>
      <c r="FPR256" s="30"/>
      <c r="FPS256" s="30"/>
      <c r="FPT256" s="30"/>
      <c r="FPU256" s="30"/>
      <c r="FPV256" s="30"/>
      <c r="FPW256" s="30"/>
      <c r="FPX256" s="30"/>
      <c r="FPY256" s="30"/>
      <c r="FPZ256" s="30"/>
      <c r="FQA256" s="30"/>
      <c r="FQB256" s="30"/>
      <c r="FQC256" s="30"/>
      <c r="FQD256" s="30"/>
      <c r="FQE256" s="30"/>
      <c r="FQF256" s="30"/>
      <c r="FQG256" s="30"/>
      <c r="FQH256" s="30"/>
      <c r="FQI256" s="30"/>
      <c r="FQJ256" s="30"/>
      <c r="FQK256" s="30"/>
      <c r="FQL256" s="30"/>
      <c r="FQM256" s="30"/>
      <c r="FQN256" s="30"/>
      <c r="FQO256" s="30"/>
      <c r="FQP256" s="30"/>
      <c r="FQQ256" s="30"/>
      <c r="FQR256" s="30"/>
      <c r="FQS256" s="30"/>
      <c r="FQT256" s="30"/>
      <c r="FQU256" s="30"/>
      <c r="FQV256" s="30"/>
      <c r="FQW256" s="30"/>
      <c r="FQX256" s="30"/>
      <c r="FQY256" s="30"/>
      <c r="FQZ256" s="30"/>
      <c r="FRA256" s="30"/>
      <c r="FRB256" s="30"/>
      <c r="FRC256" s="30"/>
      <c r="FRD256" s="30"/>
      <c r="FRE256" s="30"/>
      <c r="FRF256" s="30"/>
      <c r="FRG256" s="30"/>
      <c r="FRH256" s="30"/>
      <c r="FRI256" s="30"/>
      <c r="FRJ256" s="30"/>
      <c r="FRK256" s="30"/>
      <c r="FRL256" s="30"/>
      <c r="FRM256" s="30"/>
      <c r="FRN256" s="30"/>
      <c r="FRO256" s="30"/>
      <c r="FRP256" s="30"/>
      <c r="FRQ256" s="30"/>
      <c r="FRR256" s="30"/>
      <c r="FRS256" s="30"/>
      <c r="FRT256" s="30"/>
      <c r="FRU256" s="30"/>
      <c r="FRV256" s="30"/>
      <c r="FRW256" s="30"/>
      <c r="FRX256" s="30"/>
      <c r="FRY256" s="30"/>
      <c r="FRZ256" s="30"/>
      <c r="FSA256" s="30"/>
      <c r="FSB256" s="30"/>
      <c r="FSC256" s="30"/>
      <c r="FSD256" s="30"/>
      <c r="FSE256" s="30"/>
      <c r="FSF256" s="30"/>
      <c r="FSG256" s="30"/>
      <c r="FSH256" s="30"/>
      <c r="FSI256" s="30"/>
      <c r="FSJ256" s="30"/>
      <c r="FSK256" s="30"/>
      <c r="FSL256" s="30"/>
      <c r="FSM256" s="30"/>
      <c r="FSN256" s="30"/>
      <c r="FSO256" s="30"/>
      <c r="FSP256" s="30"/>
      <c r="FSQ256" s="30"/>
      <c r="FSR256" s="30"/>
      <c r="FSS256" s="30"/>
      <c r="FST256" s="30"/>
      <c r="FSU256" s="30"/>
      <c r="FSV256" s="30"/>
      <c r="FSW256" s="30"/>
      <c r="FSX256" s="30"/>
      <c r="FSY256" s="30"/>
      <c r="FSZ256" s="30"/>
      <c r="FTA256" s="30"/>
      <c r="FTB256" s="30"/>
      <c r="FTC256" s="30"/>
      <c r="FTD256" s="30"/>
      <c r="FTE256" s="30"/>
      <c r="FTF256" s="30"/>
      <c r="FTG256" s="30"/>
      <c r="FTH256" s="30"/>
      <c r="FTI256" s="30"/>
      <c r="FTJ256" s="30"/>
      <c r="FTK256" s="30"/>
      <c r="FTL256" s="30"/>
      <c r="FTM256" s="30"/>
      <c r="FTN256" s="30"/>
      <c r="FTO256" s="30"/>
      <c r="FTP256" s="30"/>
      <c r="FTQ256" s="30"/>
      <c r="FTR256" s="30"/>
      <c r="FTS256" s="30"/>
      <c r="FTT256" s="30"/>
      <c r="FTU256" s="30"/>
      <c r="FTV256" s="30"/>
      <c r="FTW256" s="30"/>
      <c r="FTX256" s="30"/>
      <c r="FTY256" s="30"/>
      <c r="FTZ256" s="30"/>
      <c r="FUA256" s="30"/>
      <c r="FUB256" s="30"/>
      <c r="FUC256" s="30"/>
      <c r="FUD256" s="30"/>
      <c r="FUE256" s="30"/>
      <c r="FUF256" s="30"/>
      <c r="FUG256" s="30"/>
      <c r="FUH256" s="30"/>
      <c r="FUI256" s="30"/>
      <c r="FUJ256" s="30"/>
      <c r="FUK256" s="30"/>
      <c r="FUL256" s="30"/>
      <c r="FUM256" s="30"/>
      <c r="FUN256" s="30"/>
      <c r="FUO256" s="30"/>
      <c r="FUP256" s="30"/>
      <c r="FUQ256" s="30"/>
      <c r="FUR256" s="30"/>
      <c r="FUS256" s="30"/>
      <c r="FUT256" s="30"/>
      <c r="FUU256" s="30"/>
      <c r="FUV256" s="30"/>
      <c r="FUW256" s="30"/>
      <c r="FUX256" s="30"/>
      <c r="FUY256" s="30"/>
      <c r="FUZ256" s="30"/>
      <c r="FVA256" s="30"/>
      <c r="FVB256" s="30"/>
      <c r="FVC256" s="30"/>
      <c r="FVD256" s="30"/>
      <c r="FVE256" s="30"/>
      <c r="FVF256" s="30"/>
      <c r="FVG256" s="30"/>
      <c r="FVH256" s="30"/>
      <c r="FVI256" s="30"/>
      <c r="FVJ256" s="30"/>
      <c r="FVK256" s="30"/>
      <c r="FVL256" s="30"/>
      <c r="FVM256" s="30"/>
      <c r="FVN256" s="30"/>
      <c r="FVO256" s="30"/>
      <c r="FVP256" s="30"/>
      <c r="FVQ256" s="30"/>
      <c r="FVR256" s="30"/>
      <c r="FVS256" s="30"/>
      <c r="FVT256" s="30"/>
      <c r="FVU256" s="30"/>
      <c r="FVV256" s="30"/>
      <c r="FVW256" s="30"/>
      <c r="FVX256" s="30"/>
      <c r="FVY256" s="30"/>
      <c r="FVZ256" s="30"/>
      <c r="FWA256" s="30"/>
      <c r="FWB256" s="30"/>
      <c r="FWC256" s="30"/>
      <c r="FWD256" s="30"/>
      <c r="FWE256" s="30"/>
      <c r="FWF256" s="30"/>
      <c r="FWG256" s="30"/>
      <c r="FWH256" s="30"/>
      <c r="FWI256" s="30"/>
      <c r="FWJ256" s="30"/>
      <c r="FWK256" s="30"/>
      <c r="FWL256" s="30"/>
      <c r="FWM256" s="30"/>
      <c r="FWN256" s="30"/>
      <c r="FWO256" s="30"/>
      <c r="FWP256" s="30"/>
      <c r="FWQ256" s="30"/>
      <c r="FWR256" s="30"/>
      <c r="FWS256" s="30"/>
      <c r="FWT256" s="30"/>
      <c r="FWU256" s="30"/>
      <c r="FWV256" s="30"/>
      <c r="FWW256" s="30"/>
      <c r="FWX256" s="30"/>
      <c r="FWY256" s="30"/>
      <c r="FWZ256" s="30"/>
      <c r="FXA256" s="30"/>
      <c r="FXB256" s="30"/>
      <c r="FXC256" s="30"/>
      <c r="FXD256" s="30"/>
      <c r="FXE256" s="30"/>
      <c r="FXF256" s="30"/>
      <c r="FXG256" s="30"/>
      <c r="FXH256" s="30"/>
      <c r="FXI256" s="30"/>
      <c r="FXJ256" s="30"/>
      <c r="FXK256" s="30"/>
      <c r="FXL256" s="30"/>
      <c r="FXM256" s="30"/>
      <c r="FXN256" s="30"/>
      <c r="FXO256" s="30"/>
      <c r="FXP256" s="30"/>
      <c r="FXQ256" s="30"/>
      <c r="FXR256" s="30"/>
      <c r="FXS256" s="30"/>
      <c r="FXT256" s="30"/>
      <c r="FXU256" s="30"/>
      <c r="FXV256" s="30"/>
      <c r="FXW256" s="30"/>
      <c r="FXX256" s="30"/>
      <c r="FXY256" s="30"/>
      <c r="FXZ256" s="30"/>
      <c r="FYA256" s="30"/>
      <c r="FYB256" s="30"/>
      <c r="FYC256" s="30"/>
      <c r="FYD256" s="30"/>
      <c r="FYE256" s="30"/>
      <c r="FYF256" s="30"/>
      <c r="FYG256" s="30"/>
      <c r="FYH256" s="30"/>
      <c r="FYI256" s="30"/>
      <c r="FYJ256" s="30"/>
      <c r="FYK256" s="30"/>
      <c r="FYL256" s="30"/>
      <c r="FYM256" s="30"/>
      <c r="FYN256" s="30"/>
      <c r="FYO256" s="30"/>
      <c r="FYP256" s="30"/>
      <c r="FYQ256" s="30"/>
      <c r="FYR256" s="30"/>
      <c r="FYS256" s="30"/>
      <c r="FYT256" s="30"/>
      <c r="FYU256" s="30"/>
      <c r="FYV256" s="30"/>
      <c r="FYW256" s="30"/>
      <c r="FYX256" s="30"/>
      <c r="FYY256" s="30"/>
      <c r="FYZ256" s="30"/>
      <c r="FZA256" s="30"/>
      <c r="FZB256" s="30"/>
      <c r="FZC256" s="30"/>
      <c r="FZD256" s="30"/>
      <c r="FZE256" s="30"/>
      <c r="FZF256" s="30"/>
      <c r="FZG256" s="30"/>
      <c r="FZH256" s="30"/>
      <c r="FZI256" s="30"/>
      <c r="FZJ256" s="30"/>
      <c r="FZK256" s="30"/>
      <c r="FZL256" s="30"/>
      <c r="FZM256" s="30"/>
      <c r="FZN256" s="30"/>
      <c r="FZO256" s="30"/>
      <c r="FZP256" s="30"/>
      <c r="FZQ256" s="30"/>
      <c r="FZR256" s="30"/>
      <c r="FZS256" s="30"/>
      <c r="FZT256" s="30"/>
      <c r="FZU256" s="30"/>
      <c r="FZV256" s="30"/>
      <c r="FZW256" s="30"/>
      <c r="FZX256" s="30"/>
      <c r="FZY256" s="30"/>
      <c r="FZZ256" s="30"/>
      <c r="GAA256" s="30"/>
      <c r="GAB256" s="30"/>
      <c r="GAC256" s="30"/>
      <c r="GAD256" s="30"/>
      <c r="GAE256" s="30"/>
      <c r="GAF256" s="30"/>
      <c r="GAG256" s="30"/>
      <c r="GAH256" s="30"/>
      <c r="GAI256" s="30"/>
      <c r="GAJ256" s="30"/>
      <c r="GAK256" s="30"/>
      <c r="GAL256" s="30"/>
      <c r="GAM256" s="30"/>
      <c r="GAN256" s="30"/>
      <c r="GAO256" s="30"/>
      <c r="GAP256" s="30"/>
      <c r="GAQ256" s="30"/>
      <c r="GAR256" s="30"/>
      <c r="GAS256" s="30"/>
      <c r="GAT256" s="30"/>
      <c r="GAU256" s="30"/>
      <c r="GAV256" s="30"/>
      <c r="GAW256" s="30"/>
      <c r="GAX256" s="30"/>
      <c r="GAY256" s="30"/>
      <c r="GAZ256" s="30"/>
      <c r="GBA256" s="30"/>
      <c r="GBB256" s="30"/>
      <c r="GBC256" s="30"/>
      <c r="GBD256" s="30"/>
      <c r="GBE256" s="30"/>
      <c r="GBF256" s="30"/>
      <c r="GBG256" s="30"/>
      <c r="GBH256" s="30"/>
      <c r="GBI256" s="30"/>
      <c r="GBJ256" s="30"/>
      <c r="GBK256" s="30"/>
      <c r="GBL256" s="30"/>
      <c r="GBM256" s="30"/>
      <c r="GBN256" s="30"/>
      <c r="GBO256" s="30"/>
      <c r="GBP256" s="30"/>
      <c r="GBQ256" s="30"/>
      <c r="GBR256" s="30"/>
      <c r="GBS256" s="30"/>
      <c r="GBT256" s="30"/>
      <c r="GBU256" s="30"/>
      <c r="GBV256" s="30"/>
      <c r="GBW256" s="30"/>
      <c r="GBX256" s="30"/>
      <c r="GBY256" s="30"/>
      <c r="GBZ256" s="30"/>
      <c r="GCA256" s="30"/>
      <c r="GCB256" s="30"/>
      <c r="GCC256" s="30"/>
      <c r="GCD256" s="30"/>
      <c r="GCE256" s="30"/>
      <c r="GCF256" s="30"/>
      <c r="GCG256" s="30"/>
      <c r="GCH256" s="30"/>
      <c r="GCI256" s="30"/>
      <c r="GCJ256" s="30"/>
      <c r="GCK256" s="30"/>
      <c r="GCL256" s="30"/>
      <c r="GCM256" s="30"/>
      <c r="GCN256" s="30"/>
      <c r="GCO256" s="30"/>
      <c r="GCP256" s="30"/>
      <c r="GCQ256" s="30"/>
      <c r="GCR256" s="30"/>
      <c r="GCS256" s="30"/>
      <c r="GCT256" s="30"/>
      <c r="GCU256" s="30"/>
      <c r="GCV256" s="30"/>
      <c r="GCW256" s="30"/>
      <c r="GCX256" s="30"/>
      <c r="GCY256" s="30"/>
      <c r="GCZ256" s="30"/>
      <c r="GDA256" s="30"/>
      <c r="GDB256" s="30"/>
      <c r="GDC256" s="30"/>
      <c r="GDD256" s="30"/>
      <c r="GDE256" s="30"/>
      <c r="GDF256" s="30"/>
      <c r="GDG256" s="30"/>
      <c r="GDH256" s="30"/>
      <c r="GDI256" s="30"/>
      <c r="GDJ256" s="30"/>
      <c r="GDK256" s="30"/>
      <c r="GDL256" s="30"/>
      <c r="GDM256" s="30"/>
      <c r="GDN256" s="30"/>
      <c r="GDO256" s="30"/>
      <c r="GDP256" s="30"/>
      <c r="GDQ256" s="30"/>
      <c r="GDR256" s="30"/>
      <c r="GDS256" s="30"/>
      <c r="GDT256" s="30"/>
      <c r="GDU256" s="30"/>
      <c r="GDV256" s="30"/>
      <c r="GDW256" s="30"/>
      <c r="GDX256" s="30"/>
      <c r="GDY256" s="30"/>
      <c r="GDZ256" s="30"/>
      <c r="GEA256" s="30"/>
      <c r="GEB256" s="30"/>
      <c r="GEC256" s="30"/>
      <c r="GED256" s="30"/>
      <c r="GEE256" s="30"/>
      <c r="GEF256" s="30"/>
      <c r="GEG256" s="30"/>
      <c r="GEH256" s="30"/>
      <c r="GEI256" s="30"/>
      <c r="GEJ256" s="30"/>
      <c r="GEK256" s="30"/>
      <c r="GEL256" s="30"/>
      <c r="GEM256" s="30"/>
      <c r="GEN256" s="30"/>
      <c r="GEO256" s="30"/>
      <c r="GEP256" s="30"/>
      <c r="GEQ256" s="30"/>
      <c r="GER256" s="30"/>
      <c r="GES256" s="30"/>
      <c r="GET256" s="30"/>
      <c r="GEU256" s="30"/>
      <c r="GEV256" s="30"/>
      <c r="GEW256" s="30"/>
      <c r="GEX256" s="30"/>
      <c r="GEY256" s="30"/>
      <c r="GEZ256" s="30"/>
      <c r="GFA256" s="30"/>
      <c r="GFB256" s="30"/>
      <c r="GFC256" s="30"/>
      <c r="GFD256" s="30"/>
      <c r="GFE256" s="30"/>
      <c r="GFF256" s="30"/>
      <c r="GFG256" s="30"/>
      <c r="GFH256" s="30"/>
      <c r="GFI256" s="30"/>
      <c r="GFJ256" s="30"/>
      <c r="GFK256" s="30"/>
      <c r="GFL256" s="30"/>
      <c r="GFM256" s="30"/>
      <c r="GFN256" s="30"/>
      <c r="GFO256" s="30"/>
      <c r="GFP256" s="30"/>
      <c r="GFQ256" s="30"/>
      <c r="GFR256" s="30"/>
      <c r="GFS256" s="30"/>
      <c r="GFT256" s="30"/>
      <c r="GFU256" s="30"/>
      <c r="GFV256" s="30"/>
      <c r="GFW256" s="30"/>
      <c r="GFX256" s="30"/>
      <c r="GFY256" s="30"/>
      <c r="GFZ256" s="30"/>
      <c r="GGA256" s="30"/>
      <c r="GGB256" s="30"/>
      <c r="GGC256" s="30"/>
      <c r="GGD256" s="30"/>
      <c r="GGE256" s="30"/>
      <c r="GGF256" s="30"/>
      <c r="GGG256" s="30"/>
      <c r="GGH256" s="30"/>
      <c r="GGI256" s="30"/>
      <c r="GGJ256" s="30"/>
      <c r="GGK256" s="30"/>
      <c r="GGL256" s="30"/>
      <c r="GGM256" s="30"/>
      <c r="GGN256" s="30"/>
      <c r="GGO256" s="30"/>
      <c r="GGP256" s="30"/>
      <c r="GGQ256" s="30"/>
      <c r="GGR256" s="30"/>
      <c r="GGS256" s="30"/>
      <c r="GGT256" s="30"/>
      <c r="GGU256" s="30"/>
      <c r="GGV256" s="30"/>
      <c r="GGW256" s="30"/>
      <c r="GGX256" s="30"/>
      <c r="GGY256" s="30"/>
      <c r="GGZ256" s="30"/>
      <c r="GHA256" s="30"/>
      <c r="GHB256" s="30"/>
      <c r="GHC256" s="30"/>
      <c r="GHD256" s="30"/>
      <c r="GHE256" s="30"/>
      <c r="GHF256" s="30"/>
      <c r="GHG256" s="30"/>
      <c r="GHH256" s="30"/>
      <c r="GHI256" s="30"/>
      <c r="GHJ256" s="30"/>
      <c r="GHK256" s="30"/>
      <c r="GHL256" s="30"/>
      <c r="GHM256" s="30"/>
      <c r="GHN256" s="30"/>
      <c r="GHO256" s="30"/>
      <c r="GHP256" s="30"/>
      <c r="GHQ256" s="30"/>
      <c r="GHR256" s="30"/>
      <c r="GHS256" s="30"/>
      <c r="GHT256" s="30"/>
      <c r="GHU256" s="30"/>
      <c r="GHV256" s="30"/>
      <c r="GHW256" s="30"/>
      <c r="GHX256" s="30"/>
      <c r="GHY256" s="30"/>
      <c r="GHZ256" s="30"/>
      <c r="GIA256" s="30"/>
      <c r="GIB256" s="30"/>
      <c r="GIC256" s="30"/>
      <c r="GID256" s="30"/>
      <c r="GIE256" s="30"/>
      <c r="GIF256" s="30"/>
      <c r="GIG256" s="30"/>
      <c r="GIH256" s="30"/>
      <c r="GII256" s="30"/>
      <c r="GIJ256" s="30"/>
      <c r="GIK256" s="30"/>
      <c r="GIL256" s="30"/>
      <c r="GIM256" s="30"/>
      <c r="GIN256" s="30"/>
      <c r="GIO256" s="30"/>
      <c r="GIP256" s="30"/>
      <c r="GIQ256" s="30"/>
      <c r="GIR256" s="30"/>
      <c r="GIS256" s="30"/>
      <c r="GIT256" s="30"/>
      <c r="GIU256" s="30"/>
      <c r="GIV256" s="30"/>
      <c r="GIW256" s="30"/>
      <c r="GIX256" s="30"/>
      <c r="GIY256" s="30"/>
      <c r="GIZ256" s="30"/>
      <c r="GJA256" s="30"/>
      <c r="GJB256" s="30"/>
      <c r="GJC256" s="30"/>
      <c r="GJD256" s="30"/>
      <c r="GJE256" s="30"/>
      <c r="GJF256" s="30"/>
      <c r="GJG256" s="30"/>
      <c r="GJH256" s="30"/>
      <c r="GJI256" s="30"/>
      <c r="GJJ256" s="30"/>
      <c r="GJK256" s="30"/>
      <c r="GJL256" s="30"/>
      <c r="GJM256" s="30"/>
      <c r="GJN256" s="30"/>
      <c r="GJO256" s="30"/>
      <c r="GJP256" s="30"/>
      <c r="GJQ256" s="30"/>
      <c r="GJR256" s="30"/>
      <c r="GJS256" s="30"/>
      <c r="GJT256" s="30"/>
      <c r="GJU256" s="30"/>
      <c r="GJV256" s="30"/>
      <c r="GJW256" s="30"/>
      <c r="GJX256" s="30"/>
      <c r="GJY256" s="30"/>
      <c r="GJZ256" s="30"/>
      <c r="GKA256" s="30"/>
      <c r="GKB256" s="30"/>
      <c r="GKC256" s="30"/>
      <c r="GKD256" s="30"/>
      <c r="GKE256" s="30"/>
      <c r="GKF256" s="30"/>
      <c r="GKG256" s="30"/>
      <c r="GKH256" s="30"/>
      <c r="GKI256" s="30"/>
      <c r="GKJ256" s="30"/>
      <c r="GKK256" s="30"/>
      <c r="GKL256" s="30"/>
      <c r="GKM256" s="30"/>
      <c r="GKN256" s="30"/>
      <c r="GKO256" s="30"/>
      <c r="GKP256" s="30"/>
      <c r="GKQ256" s="30"/>
      <c r="GKR256" s="30"/>
      <c r="GKS256" s="30"/>
      <c r="GKT256" s="30"/>
      <c r="GKU256" s="30"/>
      <c r="GKV256" s="30"/>
      <c r="GKW256" s="30"/>
      <c r="GKX256" s="30"/>
      <c r="GKY256" s="30"/>
      <c r="GKZ256" s="30"/>
      <c r="GLA256" s="30"/>
      <c r="GLB256" s="30"/>
      <c r="GLC256" s="30"/>
      <c r="GLD256" s="30"/>
      <c r="GLE256" s="30"/>
      <c r="GLF256" s="30"/>
      <c r="GLG256" s="30"/>
      <c r="GLH256" s="30"/>
      <c r="GLI256" s="30"/>
      <c r="GLJ256" s="30"/>
      <c r="GLK256" s="30"/>
      <c r="GLL256" s="30"/>
      <c r="GLM256" s="30"/>
      <c r="GLN256" s="30"/>
      <c r="GLO256" s="30"/>
      <c r="GLP256" s="30"/>
      <c r="GLQ256" s="30"/>
      <c r="GLR256" s="30"/>
      <c r="GLS256" s="30"/>
      <c r="GLT256" s="30"/>
      <c r="GLU256" s="30"/>
      <c r="GLV256" s="30"/>
      <c r="GLW256" s="30"/>
      <c r="GLX256" s="30"/>
      <c r="GLY256" s="30"/>
      <c r="GLZ256" s="30"/>
      <c r="GMA256" s="30"/>
      <c r="GMB256" s="30"/>
      <c r="GMC256" s="30"/>
      <c r="GMD256" s="30"/>
      <c r="GME256" s="30"/>
      <c r="GMF256" s="30"/>
      <c r="GMG256" s="30"/>
      <c r="GMH256" s="30"/>
      <c r="GMI256" s="30"/>
      <c r="GMJ256" s="30"/>
      <c r="GMK256" s="30"/>
      <c r="GML256" s="30"/>
      <c r="GMM256" s="30"/>
      <c r="GMN256" s="30"/>
      <c r="GMO256" s="30"/>
      <c r="GMP256" s="30"/>
      <c r="GMQ256" s="30"/>
      <c r="GMR256" s="30"/>
      <c r="GMS256" s="30"/>
      <c r="GMT256" s="30"/>
      <c r="GMU256" s="30"/>
      <c r="GMV256" s="30"/>
      <c r="GMW256" s="30"/>
      <c r="GMX256" s="30"/>
      <c r="GMY256" s="30"/>
      <c r="GMZ256" s="30"/>
      <c r="GNA256" s="30"/>
      <c r="GNB256" s="30"/>
      <c r="GNC256" s="30"/>
      <c r="GND256" s="30"/>
      <c r="GNE256" s="30"/>
      <c r="GNF256" s="30"/>
      <c r="GNG256" s="30"/>
      <c r="GNH256" s="30"/>
      <c r="GNI256" s="30"/>
      <c r="GNJ256" s="30"/>
      <c r="GNK256" s="30"/>
      <c r="GNL256" s="30"/>
      <c r="GNM256" s="30"/>
      <c r="GNN256" s="30"/>
      <c r="GNO256" s="30"/>
      <c r="GNP256" s="30"/>
      <c r="GNQ256" s="30"/>
      <c r="GNR256" s="30"/>
      <c r="GNS256" s="30"/>
      <c r="GNT256" s="30"/>
      <c r="GNU256" s="30"/>
      <c r="GNV256" s="30"/>
      <c r="GNW256" s="30"/>
      <c r="GNX256" s="30"/>
      <c r="GNY256" s="30"/>
      <c r="GNZ256" s="30"/>
      <c r="GOA256" s="30"/>
      <c r="GOB256" s="30"/>
      <c r="GOC256" s="30"/>
      <c r="GOD256" s="30"/>
      <c r="GOE256" s="30"/>
      <c r="GOF256" s="30"/>
      <c r="GOG256" s="30"/>
      <c r="GOH256" s="30"/>
      <c r="GOI256" s="30"/>
      <c r="GOJ256" s="30"/>
      <c r="GOK256" s="30"/>
      <c r="GOL256" s="30"/>
      <c r="GOM256" s="30"/>
      <c r="GON256" s="30"/>
      <c r="GOO256" s="30"/>
      <c r="GOP256" s="30"/>
      <c r="GOQ256" s="30"/>
      <c r="GOR256" s="30"/>
      <c r="GOS256" s="30"/>
      <c r="GOT256" s="30"/>
      <c r="GOU256" s="30"/>
      <c r="GOV256" s="30"/>
      <c r="GOW256" s="30"/>
      <c r="GOX256" s="30"/>
      <c r="GOY256" s="30"/>
      <c r="GOZ256" s="30"/>
      <c r="GPA256" s="30"/>
      <c r="GPB256" s="30"/>
      <c r="GPC256" s="30"/>
      <c r="GPD256" s="30"/>
      <c r="GPE256" s="30"/>
      <c r="GPF256" s="30"/>
      <c r="GPG256" s="30"/>
      <c r="GPH256" s="30"/>
      <c r="GPI256" s="30"/>
      <c r="GPJ256" s="30"/>
      <c r="GPK256" s="30"/>
      <c r="GPL256" s="30"/>
      <c r="GPM256" s="30"/>
      <c r="GPN256" s="30"/>
      <c r="GPO256" s="30"/>
      <c r="GPP256" s="30"/>
      <c r="GPQ256" s="30"/>
      <c r="GPR256" s="30"/>
      <c r="GPS256" s="30"/>
      <c r="GPT256" s="30"/>
      <c r="GPU256" s="30"/>
      <c r="GPV256" s="30"/>
      <c r="GPW256" s="30"/>
      <c r="GPX256" s="30"/>
      <c r="GPY256" s="30"/>
      <c r="GPZ256" s="30"/>
      <c r="GQA256" s="30"/>
      <c r="GQB256" s="30"/>
      <c r="GQC256" s="30"/>
      <c r="GQD256" s="30"/>
      <c r="GQE256" s="30"/>
      <c r="GQF256" s="30"/>
      <c r="GQG256" s="30"/>
      <c r="GQH256" s="30"/>
      <c r="GQI256" s="30"/>
      <c r="GQJ256" s="30"/>
      <c r="GQK256" s="30"/>
      <c r="GQL256" s="30"/>
      <c r="GQM256" s="30"/>
      <c r="GQN256" s="30"/>
      <c r="GQO256" s="30"/>
      <c r="GQP256" s="30"/>
      <c r="GQQ256" s="30"/>
      <c r="GQR256" s="30"/>
      <c r="GQS256" s="30"/>
      <c r="GQT256" s="30"/>
      <c r="GQU256" s="30"/>
      <c r="GQV256" s="30"/>
      <c r="GQW256" s="30"/>
      <c r="GQX256" s="30"/>
      <c r="GQY256" s="30"/>
      <c r="GQZ256" s="30"/>
      <c r="GRA256" s="30"/>
      <c r="GRB256" s="30"/>
      <c r="GRC256" s="30"/>
      <c r="GRD256" s="30"/>
      <c r="GRE256" s="30"/>
      <c r="GRF256" s="30"/>
      <c r="GRG256" s="30"/>
      <c r="GRH256" s="30"/>
      <c r="GRI256" s="30"/>
      <c r="GRJ256" s="30"/>
      <c r="GRK256" s="30"/>
      <c r="GRL256" s="30"/>
      <c r="GRM256" s="30"/>
      <c r="GRN256" s="30"/>
      <c r="GRO256" s="30"/>
      <c r="GRP256" s="30"/>
      <c r="GRQ256" s="30"/>
      <c r="GRR256" s="30"/>
      <c r="GRS256" s="30"/>
      <c r="GRT256" s="30"/>
      <c r="GRU256" s="30"/>
      <c r="GRV256" s="30"/>
      <c r="GRW256" s="30"/>
      <c r="GRX256" s="30"/>
      <c r="GRY256" s="30"/>
      <c r="GRZ256" s="30"/>
      <c r="GSA256" s="30"/>
      <c r="GSB256" s="30"/>
      <c r="GSC256" s="30"/>
      <c r="GSD256" s="30"/>
      <c r="GSE256" s="30"/>
      <c r="GSF256" s="30"/>
      <c r="GSG256" s="30"/>
      <c r="GSH256" s="30"/>
      <c r="GSI256" s="30"/>
      <c r="GSJ256" s="30"/>
      <c r="GSK256" s="30"/>
      <c r="GSL256" s="30"/>
      <c r="GSM256" s="30"/>
      <c r="GSN256" s="30"/>
      <c r="GSO256" s="30"/>
      <c r="GSP256" s="30"/>
      <c r="GSQ256" s="30"/>
      <c r="GSR256" s="30"/>
      <c r="GSS256" s="30"/>
      <c r="GST256" s="30"/>
      <c r="GSU256" s="30"/>
      <c r="GSV256" s="30"/>
      <c r="GSW256" s="30"/>
      <c r="GSX256" s="30"/>
      <c r="GSY256" s="30"/>
      <c r="GSZ256" s="30"/>
      <c r="GTA256" s="30"/>
      <c r="GTB256" s="30"/>
      <c r="GTC256" s="30"/>
      <c r="GTD256" s="30"/>
      <c r="GTE256" s="30"/>
      <c r="GTF256" s="30"/>
      <c r="GTG256" s="30"/>
      <c r="GTH256" s="30"/>
      <c r="GTI256" s="30"/>
      <c r="GTJ256" s="30"/>
      <c r="GTK256" s="30"/>
      <c r="GTL256" s="30"/>
      <c r="GTM256" s="30"/>
      <c r="GTN256" s="30"/>
      <c r="GTO256" s="30"/>
      <c r="GTP256" s="30"/>
      <c r="GTQ256" s="30"/>
      <c r="GTR256" s="30"/>
      <c r="GTS256" s="30"/>
      <c r="GTT256" s="30"/>
      <c r="GTU256" s="30"/>
      <c r="GTV256" s="30"/>
      <c r="GTW256" s="30"/>
      <c r="GTX256" s="30"/>
      <c r="GTY256" s="30"/>
      <c r="GTZ256" s="30"/>
      <c r="GUA256" s="30"/>
      <c r="GUB256" s="30"/>
      <c r="GUC256" s="30"/>
      <c r="GUD256" s="30"/>
      <c r="GUE256" s="30"/>
      <c r="GUF256" s="30"/>
      <c r="GUG256" s="30"/>
      <c r="GUH256" s="30"/>
      <c r="GUI256" s="30"/>
      <c r="GUJ256" s="30"/>
      <c r="GUK256" s="30"/>
      <c r="GUL256" s="30"/>
      <c r="GUM256" s="30"/>
      <c r="GUN256" s="30"/>
      <c r="GUO256" s="30"/>
      <c r="GUP256" s="30"/>
      <c r="GUQ256" s="30"/>
      <c r="GUR256" s="30"/>
      <c r="GUS256" s="30"/>
      <c r="GUT256" s="30"/>
      <c r="GUU256" s="30"/>
      <c r="GUV256" s="30"/>
      <c r="GUW256" s="30"/>
      <c r="GUX256" s="30"/>
      <c r="GUY256" s="30"/>
      <c r="GUZ256" s="30"/>
      <c r="GVA256" s="30"/>
      <c r="GVB256" s="30"/>
      <c r="GVC256" s="30"/>
      <c r="GVD256" s="30"/>
      <c r="GVE256" s="30"/>
      <c r="GVF256" s="30"/>
      <c r="GVG256" s="30"/>
      <c r="GVH256" s="30"/>
      <c r="GVI256" s="30"/>
      <c r="GVJ256" s="30"/>
      <c r="GVK256" s="30"/>
      <c r="GVL256" s="30"/>
      <c r="GVM256" s="30"/>
      <c r="GVN256" s="30"/>
      <c r="GVO256" s="30"/>
      <c r="GVP256" s="30"/>
      <c r="GVQ256" s="30"/>
      <c r="GVR256" s="30"/>
      <c r="GVS256" s="30"/>
      <c r="GVT256" s="30"/>
      <c r="GVU256" s="30"/>
      <c r="GVV256" s="30"/>
      <c r="GVW256" s="30"/>
      <c r="GVX256" s="30"/>
      <c r="GVY256" s="30"/>
      <c r="GVZ256" s="30"/>
      <c r="GWA256" s="30"/>
      <c r="GWB256" s="30"/>
      <c r="GWC256" s="30"/>
      <c r="GWD256" s="30"/>
      <c r="GWE256" s="30"/>
      <c r="GWF256" s="30"/>
      <c r="GWG256" s="30"/>
      <c r="GWH256" s="30"/>
      <c r="GWI256" s="30"/>
      <c r="GWJ256" s="30"/>
      <c r="GWK256" s="30"/>
      <c r="GWL256" s="30"/>
      <c r="GWM256" s="30"/>
      <c r="GWN256" s="30"/>
      <c r="GWO256" s="30"/>
      <c r="GWP256" s="30"/>
      <c r="GWQ256" s="30"/>
      <c r="GWR256" s="30"/>
      <c r="GWS256" s="30"/>
      <c r="GWT256" s="30"/>
      <c r="GWU256" s="30"/>
      <c r="GWV256" s="30"/>
      <c r="GWW256" s="30"/>
      <c r="GWX256" s="30"/>
      <c r="GWY256" s="30"/>
      <c r="GWZ256" s="30"/>
      <c r="GXA256" s="30"/>
      <c r="GXB256" s="30"/>
      <c r="GXC256" s="30"/>
      <c r="GXD256" s="30"/>
      <c r="GXE256" s="30"/>
      <c r="GXF256" s="30"/>
      <c r="GXG256" s="30"/>
      <c r="GXH256" s="30"/>
      <c r="GXI256" s="30"/>
      <c r="GXJ256" s="30"/>
      <c r="GXK256" s="30"/>
      <c r="GXL256" s="30"/>
      <c r="GXM256" s="30"/>
      <c r="GXN256" s="30"/>
      <c r="GXO256" s="30"/>
      <c r="GXP256" s="30"/>
      <c r="GXQ256" s="30"/>
      <c r="GXR256" s="30"/>
      <c r="GXS256" s="30"/>
      <c r="GXT256" s="30"/>
      <c r="GXU256" s="30"/>
      <c r="GXV256" s="30"/>
      <c r="GXW256" s="30"/>
      <c r="GXX256" s="30"/>
      <c r="GXY256" s="30"/>
      <c r="GXZ256" s="30"/>
      <c r="GYA256" s="30"/>
      <c r="GYB256" s="30"/>
      <c r="GYC256" s="30"/>
      <c r="GYD256" s="30"/>
      <c r="GYE256" s="30"/>
      <c r="GYF256" s="30"/>
      <c r="GYG256" s="30"/>
      <c r="GYH256" s="30"/>
      <c r="GYI256" s="30"/>
      <c r="GYJ256" s="30"/>
      <c r="GYK256" s="30"/>
      <c r="GYL256" s="30"/>
      <c r="GYM256" s="30"/>
      <c r="GYN256" s="30"/>
      <c r="GYO256" s="30"/>
      <c r="GYP256" s="30"/>
      <c r="GYQ256" s="30"/>
      <c r="GYR256" s="30"/>
      <c r="GYS256" s="30"/>
      <c r="GYT256" s="30"/>
      <c r="GYU256" s="30"/>
      <c r="GYV256" s="30"/>
      <c r="GYW256" s="30"/>
      <c r="GYX256" s="30"/>
      <c r="GYY256" s="30"/>
      <c r="GYZ256" s="30"/>
      <c r="GZA256" s="30"/>
      <c r="GZB256" s="30"/>
      <c r="GZC256" s="30"/>
      <c r="GZD256" s="30"/>
      <c r="GZE256" s="30"/>
      <c r="GZF256" s="30"/>
      <c r="GZG256" s="30"/>
      <c r="GZH256" s="30"/>
      <c r="GZI256" s="30"/>
      <c r="GZJ256" s="30"/>
      <c r="GZK256" s="30"/>
      <c r="GZL256" s="30"/>
      <c r="GZM256" s="30"/>
      <c r="GZN256" s="30"/>
      <c r="GZO256" s="30"/>
      <c r="GZP256" s="30"/>
      <c r="GZQ256" s="30"/>
      <c r="GZR256" s="30"/>
      <c r="GZS256" s="30"/>
      <c r="GZT256" s="30"/>
      <c r="GZU256" s="30"/>
      <c r="GZV256" s="30"/>
      <c r="GZW256" s="30"/>
      <c r="GZX256" s="30"/>
      <c r="GZY256" s="30"/>
      <c r="GZZ256" s="30"/>
      <c r="HAA256" s="30"/>
      <c r="HAB256" s="30"/>
      <c r="HAC256" s="30"/>
      <c r="HAD256" s="30"/>
      <c r="HAE256" s="30"/>
      <c r="HAF256" s="30"/>
      <c r="HAG256" s="30"/>
      <c r="HAH256" s="30"/>
      <c r="HAI256" s="30"/>
      <c r="HAJ256" s="30"/>
      <c r="HAK256" s="30"/>
      <c r="HAL256" s="30"/>
      <c r="HAM256" s="30"/>
      <c r="HAN256" s="30"/>
      <c r="HAO256" s="30"/>
      <c r="HAP256" s="30"/>
      <c r="HAQ256" s="30"/>
      <c r="HAR256" s="30"/>
      <c r="HAS256" s="30"/>
      <c r="HAT256" s="30"/>
      <c r="HAU256" s="30"/>
      <c r="HAV256" s="30"/>
      <c r="HAW256" s="30"/>
      <c r="HAX256" s="30"/>
      <c r="HAY256" s="30"/>
      <c r="HAZ256" s="30"/>
      <c r="HBA256" s="30"/>
      <c r="HBB256" s="30"/>
      <c r="HBC256" s="30"/>
      <c r="HBD256" s="30"/>
      <c r="HBE256" s="30"/>
      <c r="HBF256" s="30"/>
      <c r="HBG256" s="30"/>
      <c r="HBH256" s="30"/>
      <c r="HBI256" s="30"/>
      <c r="HBJ256" s="30"/>
      <c r="HBK256" s="30"/>
      <c r="HBL256" s="30"/>
      <c r="HBM256" s="30"/>
      <c r="HBN256" s="30"/>
      <c r="HBO256" s="30"/>
      <c r="HBP256" s="30"/>
      <c r="HBQ256" s="30"/>
      <c r="HBR256" s="30"/>
      <c r="HBS256" s="30"/>
      <c r="HBT256" s="30"/>
      <c r="HBU256" s="30"/>
      <c r="HBV256" s="30"/>
      <c r="HBW256" s="30"/>
      <c r="HBX256" s="30"/>
      <c r="HBY256" s="30"/>
      <c r="HBZ256" s="30"/>
      <c r="HCA256" s="30"/>
      <c r="HCB256" s="30"/>
      <c r="HCC256" s="30"/>
      <c r="HCD256" s="30"/>
      <c r="HCE256" s="30"/>
      <c r="HCF256" s="30"/>
      <c r="HCG256" s="30"/>
      <c r="HCH256" s="30"/>
      <c r="HCI256" s="30"/>
      <c r="HCJ256" s="30"/>
      <c r="HCK256" s="30"/>
      <c r="HCL256" s="30"/>
      <c r="HCM256" s="30"/>
      <c r="HCN256" s="30"/>
      <c r="HCO256" s="30"/>
      <c r="HCP256" s="30"/>
      <c r="HCQ256" s="30"/>
      <c r="HCR256" s="30"/>
      <c r="HCS256" s="30"/>
      <c r="HCT256" s="30"/>
      <c r="HCU256" s="30"/>
      <c r="HCV256" s="30"/>
      <c r="HCW256" s="30"/>
      <c r="HCX256" s="30"/>
      <c r="HCY256" s="30"/>
      <c r="HCZ256" s="30"/>
      <c r="HDA256" s="30"/>
      <c r="HDB256" s="30"/>
      <c r="HDC256" s="30"/>
      <c r="HDD256" s="30"/>
      <c r="HDE256" s="30"/>
      <c r="HDF256" s="30"/>
      <c r="HDG256" s="30"/>
      <c r="HDH256" s="30"/>
      <c r="HDI256" s="30"/>
      <c r="HDJ256" s="30"/>
      <c r="HDK256" s="30"/>
      <c r="HDL256" s="30"/>
      <c r="HDM256" s="30"/>
      <c r="HDN256" s="30"/>
      <c r="HDO256" s="30"/>
      <c r="HDP256" s="30"/>
      <c r="HDQ256" s="30"/>
      <c r="HDR256" s="30"/>
      <c r="HDS256" s="30"/>
      <c r="HDT256" s="30"/>
      <c r="HDU256" s="30"/>
      <c r="HDV256" s="30"/>
      <c r="HDW256" s="30"/>
      <c r="HDX256" s="30"/>
      <c r="HDY256" s="30"/>
      <c r="HDZ256" s="30"/>
      <c r="HEA256" s="30"/>
      <c r="HEB256" s="30"/>
      <c r="HEC256" s="30"/>
      <c r="HED256" s="30"/>
      <c r="HEE256" s="30"/>
      <c r="HEF256" s="30"/>
      <c r="HEG256" s="30"/>
      <c r="HEH256" s="30"/>
      <c r="HEI256" s="30"/>
      <c r="HEJ256" s="30"/>
      <c r="HEK256" s="30"/>
      <c r="HEL256" s="30"/>
      <c r="HEM256" s="30"/>
      <c r="HEN256" s="30"/>
      <c r="HEO256" s="30"/>
      <c r="HEP256" s="30"/>
      <c r="HEQ256" s="30"/>
      <c r="HER256" s="30"/>
      <c r="HES256" s="30"/>
      <c r="HET256" s="30"/>
      <c r="HEU256" s="30"/>
      <c r="HEV256" s="30"/>
      <c r="HEW256" s="30"/>
      <c r="HEX256" s="30"/>
      <c r="HEY256" s="30"/>
      <c r="HEZ256" s="30"/>
      <c r="HFA256" s="30"/>
      <c r="HFB256" s="30"/>
      <c r="HFC256" s="30"/>
      <c r="HFD256" s="30"/>
      <c r="HFE256" s="30"/>
      <c r="HFF256" s="30"/>
      <c r="HFG256" s="30"/>
      <c r="HFH256" s="30"/>
      <c r="HFI256" s="30"/>
      <c r="HFJ256" s="30"/>
      <c r="HFK256" s="30"/>
      <c r="HFL256" s="30"/>
      <c r="HFM256" s="30"/>
      <c r="HFN256" s="30"/>
      <c r="HFO256" s="30"/>
      <c r="HFP256" s="30"/>
      <c r="HFQ256" s="30"/>
      <c r="HFR256" s="30"/>
      <c r="HFS256" s="30"/>
      <c r="HFT256" s="30"/>
      <c r="HFU256" s="30"/>
      <c r="HFV256" s="30"/>
      <c r="HFW256" s="30"/>
      <c r="HFX256" s="30"/>
      <c r="HFY256" s="30"/>
      <c r="HFZ256" s="30"/>
      <c r="HGA256" s="30"/>
      <c r="HGB256" s="30"/>
      <c r="HGC256" s="30"/>
      <c r="HGD256" s="30"/>
      <c r="HGE256" s="30"/>
      <c r="HGF256" s="30"/>
      <c r="HGG256" s="30"/>
      <c r="HGH256" s="30"/>
      <c r="HGI256" s="30"/>
      <c r="HGJ256" s="30"/>
      <c r="HGK256" s="30"/>
      <c r="HGL256" s="30"/>
      <c r="HGM256" s="30"/>
      <c r="HGN256" s="30"/>
      <c r="HGO256" s="30"/>
      <c r="HGP256" s="30"/>
      <c r="HGQ256" s="30"/>
      <c r="HGR256" s="30"/>
      <c r="HGS256" s="30"/>
      <c r="HGT256" s="30"/>
      <c r="HGU256" s="30"/>
      <c r="HGV256" s="30"/>
      <c r="HGW256" s="30"/>
      <c r="HGX256" s="30"/>
      <c r="HGY256" s="30"/>
      <c r="HGZ256" s="30"/>
      <c r="HHA256" s="30"/>
      <c r="HHB256" s="30"/>
      <c r="HHC256" s="30"/>
      <c r="HHD256" s="30"/>
      <c r="HHE256" s="30"/>
      <c r="HHF256" s="30"/>
      <c r="HHG256" s="30"/>
      <c r="HHH256" s="30"/>
      <c r="HHI256" s="30"/>
      <c r="HHJ256" s="30"/>
      <c r="HHK256" s="30"/>
      <c r="HHL256" s="30"/>
      <c r="HHM256" s="30"/>
      <c r="HHN256" s="30"/>
      <c r="HHO256" s="30"/>
      <c r="HHP256" s="30"/>
      <c r="HHQ256" s="30"/>
      <c r="HHR256" s="30"/>
      <c r="HHS256" s="30"/>
      <c r="HHT256" s="30"/>
      <c r="HHU256" s="30"/>
      <c r="HHV256" s="30"/>
      <c r="HHW256" s="30"/>
      <c r="HHX256" s="30"/>
      <c r="HHY256" s="30"/>
      <c r="HHZ256" s="30"/>
      <c r="HIA256" s="30"/>
      <c r="HIB256" s="30"/>
      <c r="HIC256" s="30"/>
      <c r="HID256" s="30"/>
      <c r="HIE256" s="30"/>
      <c r="HIF256" s="30"/>
      <c r="HIG256" s="30"/>
      <c r="HIH256" s="30"/>
      <c r="HII256" s="30"/>
      <c r="HIJ256" s="30"/>
      <c r="HIK256" s="30"/>
      <c r="HIL256" s="30"/>
      <c r="HIM256" s="30"/>
      <c r="HIN256" s="30"/>
      <c r="HIO256" s="30"/>
      <c r="HIP256" s="30"/>
      <c r="HIQ256" s="30"/>
      <c r="HIR256" s="30"/>
      <c r="HIS256" s="30"/>
      <c r="HIT256" s="30"/>
      <c r="HIU256" s="30"/>
      <c r="HIV256" s="30"/>
      <c r="HIW256" s="30"/>
      <c r="HIX256" s="30"/>
      <c r="HIY256" s="30"/>
      <c r="HIZ256" s="30"/>
      <c r="HJA256" s="30"/>
      <c r="HJB256" s="30"/>
      <c r="HJC256" s="30"/>
      <c r="HJD256" s="30"/>
      <c r="HJE256" s="30"/>
      <c r="HJF256" s="30"/>
      <c r="HJG256" s="30"/>
      <c r="HJH256" s="30"/>
      <c r="HJI256" s="30"/>
      <c r="HJJ256" s="30"/>
      <c r="HJK256" s="30"/>
      <c r="HJL256" s="30"/>
      <c r="HJM256" s="30"/>
      <c r="HJN256" s="30"/>
      <c r="HJO256" s="30"/>
      <c r="HJP256" s="30"/>
      <c r="HJQ256" s="30"/>
      <c r="HJR256" s="30"/>
      <c r="HJS256" s="30"/>
      <c r="HJT256" s="30"/>
      <c r="HJU256" s="30"/>
      <c r="HJV256" s="30"/>
      <c r="HJW256" s="30"/>
      <c r="HJX256" s="30"/>
      <c r="HJY256" s="30"/>
      <c r="HJZ256" s="30"/>
      <c r="HKA256" s="30"/>
      <c r="HKB256" s="30"/>
      <c r="HKC256" s="30"/>
      <c r="HKD256" s="30"/>
      <c r="HKE256" s="30"/>
      <c r="HKF256" s="30"/>
      <c r="HKG256" s="30"/>
      <c r="HKH256" s="30"/>
      <c r="HKI256" s="30"/>
      <c r="HKJ256" s="30"/>
      <c r="HKK256" s="30"/>
      <c r="HKL256" s="30"/>
      <c r="HKM256" s="30"/>
      <c r="HKN256" s="30"/>
      <c r="HKO256" s="30"/>
      <c r="HKP256" s="30"/>
      <c r="HKQ256" s="30"/>
      <c r="HKR256" s="30"/>
      <c r="HKS256" s="30"/>
      <c r="HKT256" s="30"/>
      <c r="HKU256" s="30"/>
      <c r="HKV256" s="30"/>
      <c r="HKW256" s="30"/>
      <c r="HKX256" s="30"/>
      <c r="HKY256" s="30"/>
      <c r="HKZ256" s="30"/>
      <c r="HLA256" s="30"/>
      <c r="HLB256" s="30"/>
      <c r="HLC256" s="30"/>
      <c r="HLD256" s="30"/>
      <c r="HLE256" s="30"/>
      <c r="HLF256" s="30"/>
      <c r="HLG256" s="30"/>
      <c r="HLH256" s="30"/>
      <c r="HLI256" s="30"/>
      <c r="HLJ256" s="30"/>
      <c r="HLK256" s="30"/>
      <c r="HLL256" s="30"/>
      <c r="HLM256" s="30"/>
      <c r="HLN256" s="30"/>
      <c r="HLO256" s="30"/>
      <c r="HLP256" s="30"/>
      <c r="HLQ256" s="30"/>
      <c r="HLR256" s="30"/>
      <c r="HLS256" s="30"/>
      <c r="HLT256" s="30"/>
      <c r="HLU256" s="30"/>
      <c r="HLV256" s="30"/>
      <c r="HLW256" s="30"/>
      <c r="HLX256" s="30"/>
      <c r="HLY256" s="30"/>
      <c r="HLZ256" s="30"/>
      <c r="HMA256" s="30"/>
      <c r="HMB256" s="30"/>
      <c r="HMC256" s="30"/>
      <c r="HMD256" s="30"/>
      <c r="HME256" s="30"/>
      <c r="HMF256" s="30"/>
      <c r="HMG256" s="30"/>
      <c r="HMH256" s="30"/>
      <c r="HMI256" s="30"/>
      <c r="HMJ256" s="30"/>
      <c r="HMK256" s="30"/>
      <c r="HML256" s="30"/>
      <c r="HMM256" s="30"/>
      <c r="HMN256" s="30"/>
      <c r="HMO256" s="30"/>
      <c r="HMP256" s="30"/>
      <c r="HMQ256" s="30"/>
      <c r="HMR256" s="30"/>
      <c r="HMS256" s="30"/>
      <c r="HMT256" s="30"/>
      <c r="HMU256" s="30"/>
      <c r="HMV256" s="30"/>
      <c r="HMW256" s="30"/>
      <c r="HMX256" s="30"/>
      <c r="HMY256" s="30"/>
      <c r="HMZ256" s="30"/>
      <c r="HNA256" s="30"/>
      <c r="HNB256" s="30"/>
      <c r="HNC256" s="30"/>
      <c r="HND256" s="30"/>
      <c r="HNE256" s="30"/>
      <c r="HNF256" s="30"/>
      <c r="HNG256" s="30"/>
      <c r="HNH256" s="30"/>
      <c r="HNI256" s="30"/>
      <c r="HNJ256" s="30"/>
      <c r="HNK256" s="30"/>
      <c r="HNL256" s="30"/>
      <c r="HNM256" s="30"/>
      <c r="HNN256" s="30"/>
      <c r="HNO256" s="30"/>
      <c r="HNP256" s="30"/>
      <c r="HNQ256" s="30"/>
      <c r="HNR256" s="30"/>
      <c r="HNS256" s="30"/>
      <c r="HNT256" s="30"/>
      <c r="HNU256" s="30"/>
      <c r="HNV256" s="30"/>
      <c r="HNW256" s="30"/>
      <c r="HNX256" s="30"/>
      <c r="HNY256" s="30"/>
      <c r="HNZ256" s="30"/>
      <c r="HOA256" s="30"/>
      <c r="HOB256" s="30"/>
      <c r="HOC256" s="30"/>
      <c r="HOD256" s="30"/>
      <c r="HOE256" s="30"/>
      <c r="HOF256" s="30"/>
      <c r="HOG256" s="30"/>
      <c r="HOH256" s="30"/>
      <c r="HOI256" s="30"/>
      <c r="HOJ256" s="30"/>
      <c r="HOK256" s="30"/>
      <c r="HOL256" s="30"/>
      <c r="HOM256" s="30"/>
      <c r="HON256" s="30"/>
      <c r="HOO256" s="30"/>
      <c r="HOP256" s="30"/>
      <c r="HOQ256" s="30"/>
      <c r="HOR256" s="30"/>
      <c r="HOS256" s="30"/>
      <c r="HOT256" s="30"/>
      <c r="HOU256" s="30"/>
      <c r="HOV256" s="30"/>
      <c r="HOW256" s="30"/>
      <c r="HOX256" s="30"/>
      <c r="HOY256" s="30"/>
      <c r="HOZ256" s="30"/>
      <c r="HPA256" s="30"/>
      <c r="HPB256" s="30"/>
      <c r="HPC256" s="30"/>
      <c r="HPD256" s="30"/>
      <c r="HPE256" s="30"/>
      <c r="HPF256" s="30"/>
      <c r="HPG256" s="30"/>
      <c r="HPH256" s="30"/>
      <c r="HPI256" s="30"/>
      <c r="HPJ256" s="30"/>
      <c r="HPK256" s="30"/>
      <c r="HPL256" s="30"/>
      <c r="HPM256" s="30"/>
      <c r="HPN256" s="30"/>
      <c r="HPO256" s="30"/>
      <c r="HPP256" s="30"/>
      <c r="HPQ256" s="30"/>
      <c r="HPR256" s="30"/>
      <c r="HPS256" s="30"/>
      <c r="HPT256" s="30"/>
      <c r="HPU256" s="30"/>
      <c r="HPV256" s="30"/>
      <c r="HPW256" s="30"/>
      <c r="HPX256" s="30"/>
      <c r="HPY256" s="30"/>
      <c r="HPZ256" s="30"/>
      <c r="HQA256" s="30"/>
      <c r="HQB256" s="30"/>
      <c r="HQC256" s="30"/>
      <c r="HQD256" s="30"/>
      <c r="HQE256" s="30"/>
      <c r="HQF256" s="30"/>
      <c r="HQG256" s="30"/>
      <c r="HQH256" s="30"/>
      <c r="HQI256" s="30"/>
      <c r="HQJ256" s="30"/>
      <c r="HQK256" s="30"/>
      <c r="HQL256" s="30"/>
      <c r="HQM256" s="30"/>
      <c r="HQN256" s="30"/>
      <c r="HQO256" s="30"/>
      <c r="HQP256" s="30"/>
      <c r="HQQ256" s="30"/>
      <c r="HQR256" s="30"/>
      <c r="HQS256" s="30"/>
      <c r="HQT256" s="30"/>
      <c r="HQU256" s="30"/>
      <c r="HQV256" s="30"/>
      <c r="HQW256" s="30"/>
      <c r="HQX256" s="30"/>
      <c r="HQY256" s="30"/>
      <c r="HQZ256" s="30"/>
      <c r="HRA256" s="30"/>
      <c r="HRB256" s="30"/>
      <c r="HRC256" s="30"/>
      <c r="HRD256" s="30"/>
      <c r="HRE256" s="30"/>
      <c r="HRF256" s="30"/>
      <c r="HRG256" s="30"/>
      <c r="HRH256" s="30"/>
      <c r="HRI256" s="30"/>
      <c r="HRJ256" s="30"/>
      <c r="HRK256" s="30"/>
      <c r="HRL256" s="30"/>
      <c r="HRM256" s="30"/>
      <c r="HRN256" s="30"/>
      <c r="HRO256" s="30"/>
      <c r="HRP256" s="30"/>
      <c r="HRQ256" s="30"/>
      <c r="HRR256" s="30"/>
      <c r="HRS256" s="30"/>
      <c r="HRT256" s="30"/>
      <c r="HRU256" s="30"/>
      <c r="HRV256" s="30"/>
      <c r="HRW256" s="30"/>
      <c r="HRX256" s="30"/>
      <c r="HRY256" s="30"/>
      <c r="HRZ256" s="30"/>
      <c r="HSA256" s="30"/>
      <c r="HSB256" s="30"/>
      <c r="HSC256" s="30"/>
      <c r="HSD256" s="30"/>
      <c r="HSE256" s="30"/>
      <c r="HSF256" s="30"/>
      <c r="HSG256" s="30"/>
      <c r="HSH256" s="30"/>
      <c r="HSI256" s="30"/>
      <c r="HSJ256" s="30"/>
      <c r="HSK256" s="30"/>
      <c r="HSL256" s="30"/>
      <c r="HSM256" s="30"/>
      <c r="HSN256" s="30"/>
      <c r="HSO256" s="30"/>
      <c r="HSP256" s="30"/>
      <c r="HSQ256" s="30"/>
      <c r="HSR256" s="30"/>
      <c r="HSS256" s="30"/>
      <c r="HST256" s="30"/>
      <c r="HSU256" s="30"/>
      <c r="HSV256" s="30"/>
      <c r="HSW256" s="30"/>
      <c r="HSX256" s="30"/>
      <c r="HSY256" s="30"/>
      <c r="HSZ256" s="30"/>
      <c r="HTA256" s="30"/>
      <c r="HTB256" s="30"/>
      <c r="HTC256" s="30"/>
      <c r="HTD256" s="30"/>
      <c r="HTE256" s="30"/>
      <c r="HTF256" s="30"/>
      <c r="HTG256" s="30"/>
      <c r="HTH256" s="30"/>
      <c r="HTI256" s="30"/>
      <c r="HTJ256" s="30"/>
      <c r="HTK256" s="30"/>
      <c r="HTL256" s="30"/>
      <c r="HTM256" s="30"/>
      <c r="HTN256" s="30"/>
      <c r="HTO256" s="30"/>
      <c r="HTP256" s="30"/>
      <c r="HTQ256" s="30"/>
      <c r="HTR256" s="30"/>
      <c r="HTS256" s="30"/>
      <c r="HTT256" s="30"/>
      <c r="HTU256" s="30"/>
      <c r="HTV256" s="30"/>
      <c r="HTW256" s="30"/>
      <c r="HTX256" s="30"/>
      <c r="HTY256" s="30"/>
      <c r="HTZ256" s="30"/>
      <c r="HUA256" s="30"/>
      <c r="HUB256" s="30"/>
      <c r="HUC256" s="30"/>
      <c r="HUD256" s="30"/>
      <c r="HUE256" s="30"/>
      <c r="HUF256" s="30"/>
      <c r="HUG256" s="30"/>
      <c r="HUH256" s="30"/>
      <c r="HUI256" s="30"/>
      <c r="HUJ256" s="30"/>
      <c r="HUK256" s="30"/>
      <c r="HUL256" s="30"/>
      <c r="HUM256" s="30"/>
      <c r="HUN256" s="30"/>
      <c r="HUO256" s="30"/>
      <c r="HUP256" s="30"/>
      <c r="HUQ256" s="30"/>
      <c r="HUR256" s="30"/>
      <c r="HUS256" s="30"/>
      <c r="HUT256" s="30"/>
      <c r="HUU256" s="30"/>
      <c r="HUV256" s="30"/>
      <c r="HUW256" s="30"/>
      <c r="HUX256" s="30"/>
      <c r="HUY256" s="30"/>
      <c r="HUZ256" s="30"/>
      <c r="HVA256" s="30"/>
      <c r="HVB256" s="30"/>
      <c r="HVC256" s="30"/>
      <c r="HVD256" s="30"/>
      <c r="HVE256" s="30"/>
      <c r="HVF256" s="30"/>
      <c r="HVG256" s="30"/>
      <c r="HVH256" s="30"/>
      <c r="HVI256" s="30"/>
      <c r="HVJ256" s="30"/>
      <c r="HVK256" s="30"/>
      <c r="HVL256" s="30"/>
      <c r="HVM256" s="30"/>
      <c r="HVN256" s="30"/>
      <c r="HVO256" s="30"/>
      <c r="HVP256" s="30"/>
      <c r="HVQ256" s="30"/>
      <c r="HVR256" s="30"/>
      <c r="HVS256" s="30"/>
      <c r="HVT256" s="30"/>
      <c r="HVU256" s="30"/>
      <c r="HVV256" s="30"/>
      <c r="HVW256" s="30"/>
      <c r="HVX256" s="30"/>
      <c r="HVY256" s="30"/>
      <c r="HVZ256" s="30"/>
      <c r="HWA256" s="30"/>
      <c r="HWB256" s="30"/>
      <c r="HWC256" s="30"/>
      <c r="HWD256" s="30"/>
      <c r="HWE256" s="30"/>
      <c r="HWF256" s="30"/>
      <c r="HWG256" s="30"/>
      <c r="HWH256" s="30"/>
      <c r="HWI256" s="30"/>
      <c r="HWJ256" s="30"/>
      <c r="HWK256" s="30"/>
      <c r="HWL256" s="30"/>
      <c r="HWM256" s="30"/>
      <c r="HWN256" s="30"/>
      <c r="HWO256" s="30"/>
      <c r="HWP256" s="30"/>
      <c r="HWQ256" s="30"/>
      <c r="HWR256" s="30"/>
      <c r="HWS256" s="30"/>
      <c r="HWT256" s="30"/>
      <c r="HWU256" s="30"/>
      <c r="HWV256" s="30"/>
      <c r="HWW256" s="30"/>
      <c r="HWX256" s="30"/>
      <c r="HWY256" s="30"/>
      <c r="HWZ256" s="30"/>
      <c r="HXA256" s="30"/>
      <c r="HXB256" s="30"/>
      <c r="HXC256" s="30"/>
      <c r="HXD256" s="30"/>
      <c r="HXE256" s="30"/>
      <c r="HXF256" s="30"/>
      <c r="HXG256" s="30"/>
      <c r="HXH256" s="30"/>
      <c r="HXI256" s="30"/>
      <c r="HXJ256" s="30"/>
      <c r="HXK256" s="30"/>
      <c r="HXL256" s="30"/>
      <c r="HXM256" s="30"/>
      <c r="HXN256" s="30"/>
      <c r="HXO256" s="30"/>
      <c r="HXP256" s="30"/>
      <c r="HXQ256" s="30"/>
      <c r="HXR256" s="30"/>
      <c r="HXS256" s="30"/>
      <c r="HXT256" s="30"/>
      <c r="HXU256" s="30"/>
      <c r="HXV256" s="30"/>
      <c r="HXW256" s="30"/>
      <c r="HXX256" s="30"/>
      <c r="HXY256" s="30"/>
      <c r="HXZ256" s="30"/>
      <c r="HYA256" s="30"/>
      <c r="HYB256" s="30"/>
      <c r="HYC256" s="30"/>
      <c r="HYD256" s="30"/>
      <c r="HYE256" s="30"/>
      <c r="HYF256" s="30"/>
      <c r="HYG256" s="30"/>
      <c r="HYH256" s="30"/>
      <c r="HYI256" s="30"/>
      <c r="HYJ256" s="30"/>
      <c r="HYK256" s="30"/>
      <c r="HYL256" s="30"/>
      <c r="HYM256" s="30"/>
      <c r="HYN256" s="30"/>
      <c r="HYO256" s="30"/>
      <c r="HYP256" s="30"/>
      <c r="HYQ256" s="30"/>
      <c r="HYR256" s="30"/>
      <c r="HYS256" s="30"/>
      <c r="HYT256" s="30"/>
      <c r="HYU256" s="30"/>
      <c r="HYV256" s="30"/>
      <c r="HYW256" s="30"/>
      <c r="HYX256" s="30"/>
      <c r="HYY256" s="30"/>
      <c r="HYZ256" s="30"/>
      <c r="HZA256" s="30"/>
      <c r="HZB256" s="30"/>
      <c r="HZC256" s="30"/>
      <c r="HZD256" s="30"/>
      <c r="HZE256" s="30"/>
      <c r="HZF256" s="30"/>
      <c r="HZG256" s="30"/>
      <c r="HZH256" s="30"/>
      <c r="HZI256" s="30"/>
      <c r="HZJ256" s="30"/>
      <c r="HZK256" s="30"/>
      <c r="HZL256" s="30"/>
      <c r="HZM256" s="30"/>
      <c r="HZN256" s="30"/>
      <c r="HZO256" s="30"/>
      <c r="HZP256" s="30"/>
      <c r="HZQ256" s="30"/>
      <c r="HZR256" s="30"/>
      <c r="HZS256" s="30"/>
      <c r="HZT256" s="30"/>
      <c r="HZU256" s="30"/>
      <c r="HZV256" s="30"/>
      <c r="HZW256" s="30"/>
      <c r="HZX256" s="30"/>
      <c r="HZY256" s="30"/>
      <c r="HZZ256" s="30"/>
      <c r="IAA256" s="30"/>
      <c r="IAB256" s="30"/>
      <c r="IAC256" s="30"/>
      <c r="IAD256" s="30"/>
      <c r="IAE256" s="30"/>
      <c r="IAF256" s="30"/>
      <c r="IAG256" s="30"/>
      <c r="IAH256" s="30"/>
      <c r="IAI256" s="30"/>
      <c r="IAJ256" s="30"/>
      <c r="IAK256" s="30"/>
      <c r="IAL256" s="30"/>
      <c r="IAM256" s="30"/>
      <c r="IAN256" s="30"/>
      <c r="IAO256" s="30"/>
      <c r="IAP256" s="30"/>
      <c r="IAQ256" s="30"/>
      <c r="IAR256" s="30"/>
      <c r="IAS256" s="30"/>
      <c r="IAT256" s="30"/>
      <c r="IAU256" s="30"/>
      <c r="IAV256" s="30"/>
      <c r="IAW256" s="30"/>
      <c r="IAX256" s="30"/>
      <c r="IAY256" s="30"/>
      <c r="IAZ256" s="30"/>
      <c r="IBA256" s="30"/>
      <c r="IBB256" s="30"/>
      <c r="IBC256" s="30"/>
      <c r="IBD256" s="30"/>
      <c r="IBE256" s="30"/>
      <c r="IBF256" s="30"/>
      <c r="IBG256" s="30"/>
      <c r="IBH256" s="30"/>
      <c r="IBI256" s="30"/>
      <c r="IBJ256" s="30"/>
      <c r="IBK256" s="30"/>
      <c r="IBL256" s="30"/>
      <c r="IBM256" s="30"/>
      <c r="IBN256" s="30"/>
      <c r="IBO256" s="30"/>
      <c r="IBP256" s="30"/>
      <c r="IBQ256" s="30"/>
      <c r="IBR256" s="30"/>
      <c r="IBS256" s="30"/>
      <c r="IBT256" s="30"/>
      <c r="IBU256" s="30"/>
      <c r="IBV256" s="30"/>
      <c r="IBW256" s="30"/>
      <c r="IBX256" s="30"/>
      <c r="IBY256" s="30"/>
      <c r="IBZ256" s="30"/>
      <c r="ICA256" s="30"/>
      <c r="ICB256" s="30"/>
      <c r="ICC256" s="30"/>
      <c r="ICD256" s="30"/>
      <c r="ICE256" s="30"/>
      <c r="ICF256" s="30"/>
      <c r="ICG256" s="30"/>
      <c r="ICH256" s="30"/>
      <c r="ICI256" s="30"/>
      <c r="ICJ256" s="30"/>
      <c r="ICK256" s="30"/>
      <c r="ICL256" s="30"/>
      <c r="ICM256" s="30"/>
      <c r="ICN256" s="30"/>
      <c r="ICO256" s="30"/>
      <c r="ICP256" s="30"/>
      <c r="ICQ256" s="30"/>
      <c r="ICR256" s="30"/>
      <c r="ICS256" s="30"/>
      <c r="ICT256" s="30"/>
      <c r="ICU256" s="30"/>
      <c r="ICV256" s="30"/>
      <c r="ICW256" s="30"/>
      <c r="ICX256" s="30"/>
      <c r="ICY256" s="30"/>
      <c r="ICZ256" s="30"/>
      <c r="IDA256" s="30"/>
      <c r="IDB256" s="30"/>
      <c r="IDC256" s="30"/>
      <c r="IDD256" s="30"/>
      <c r="IDE256" s="30"/>
      <c r="IDF256" s="30"/>
      <c r="IDG256" s="30"/>
      <c r="IDH256" s="30"/>
      <c r="IDI256" s="30"/>
      <c r="IDJ256" s="30"/>
      <c r="IDK256" s="30"/>
      <c r="IDL256" s="30"/>
      <c r="IDM256" s="30"/>
      <c r="IDN256" s="30"/>
      <c r="IDO256" s="30"/>
      <c r="IDP256" s="30"/>
      <c r="IDQ256" s="30"/>
      <c r="IDR256" s="30"/>
      <c r="IDS256" s="30"/>
      <c r="IDT256" s="30"/>
      <c r="IDU256" s="30"/>
      <c r="IDV256" s="30"/>
      <c r="IDW256" s="30"/>
      <c r="IDX256" s="30"/>
      <c r="IDY256" s="30"/>
      <c r="IDZ256" s="30"/>
      <c r="IEA256" s="30"/>
      <c r="IEB256" s="30"/>
      <c r="IEC256" s="30"/>
      <c r="IED256" s="30"/>
      <c r="IEE256" s="30"/>
      <c r="IEF256" s="30"/>
      <c r="IEG256" s="30"/>
      <c r="IEH256" s="30"/>
      <c r="IEI256" s="30"/>
      <c r="IEJ256" s="30"/>
      <c r="IEK256" s="30"/>
      <c r="IEL256" s="30"/>
      <c r="IEM256" s="30"/>
      <c r="IEN256" s="30"/>
      <c r="IEO256" s="30"/>
      <c r="IEP256" s="30"/>
      <c r="IEQ256" s="30"/>
      <c r="IER256" s="30"/>
      <c r="IES256" s="30"/>
      <c r="IET256" s="30"/>
      <c r="IEU256" s="30"/>
      <c r="IEV256" s="30"/>
      <c r="IEW256" s="30"/>
      <c r="IEX256" s="30"/>
      <c r="IEY256" s="30"/>
      <c r="IEZ256" s="30"/>
      <c r="IFA256" s="30"/>
      <c r="IFB256" s="30"/>
      <c r="IFC256" s="30"/>
      <c r="IFD256" s="30"/>
      <c r="IFE256" s="30"/>
      <c r="IFF256" s="30"/>
      <c r="IFG256" s="30"/>
      <c r="IFH256" s="30"/>
      <c r="IFI256" s="30"/>
      <c r="IFJ256" s="30"/>
      <c r="IFK256" s="30"/>
      <c r="IFL256" s="30"/>
      <c r="IFM256" s="30"/>
      <c r="IFN256" s="30"/>
      <c r="IFO256" s="30"/>
      <c r="IFP256" s="30"/>
      <c r="IFQ256" s="30"/>
      <c r="IFR256" s="30"/>
      <c r="IFS256" s="30"/>
      <c r="IFT256" s="30"/>
      <c r="IFU256" s="30"/>
      <c r="IFV256" s="30"/>
      <c r="IFW256" s="30"/>
      <c r="IFX256" s="30"/>
      <c r="IFY256" s="30"/>
      <c r="IFZ256" s="30"/>
      <c r="IGA256" s="30"/>
      <c r="IGB256" s="30"/>
      <c r="IGC256" s="30"/>
      <c r="IGD256" s="30"/>
      <c r="IGE256" s="30"/>
      <c r="IGF256" s="30"/>
      <c r="IGG256" s="30"/>
      <c r="IGH256" s="30"/>
      <c r="IGI256" s="30"/>
      <c r="IGJ256" s="30"/>
      <c r="IGK256" s="30"/>
      <c r="IGL256" s="30"/>
      <c r="IGM256" s="30"/>
      <c r="IGN256" s="30"/>
      <c r="IGO256" s="30"/>
      <c r="IGP256" s="30"/>
      <c r="IGQ256" s="30"/>
      <c r="IGR256" s="30"/>
      <c r="IGS256" s="30"/>
      <c r="IGT256" s="30"/>
      <c r="IGU256" s="30"/>
      <c r="IGV256" s="30"/>
      <c r="IGW256" s="30"/>
      <c r="IGX256" s="30"/>
      <c r="IGY256" s="30"/>
      <c r="IGZ256" s="30"/>
      <c r="IHA256" s="30"/>
      <c r="IHB256" s="30"/>
      <c r="IHC256" s="30"/>
      <c r="IHD256" s="30"/>
      <c r="IHE256" s="30"/>
      <c r="IHF256" s="30"/>
      <c r="IHG256" s="30"/>
      <c r="IHH256" s="30"/>
      <c r="IHI256" s="30"/>
      <c r="IHJ256" s="30"/>
      <c r="IHK256" s="30"/>
      <c r="IHL256" s="30"/>
      <c r="IHM256" s="30"/>
      <c r="IHN256" s="30"/>
      <c r="IHO256" s="30"/>
      <c r="IHP256" s="30"/>
      <c r="IHQ256" s="30"/>
      <c r="IHR256" s="30"/>
      <c r="IHS256" s="30"/>
      <c r="IHT256" s="30"/>
      <c r="IHU256" s="30"/>
      <c r="IHV256" s="30"/>
      <c r="IHW256" s="30"/>
      <c r="IHX256" s="30"/>
      <c r="IHY256" s="30"/>
      <c r="IHZ256" s="30"/>
      <c r="IIA256" s="30"/>
      <c r="IIB256" s="30"/>
      <c r="IIC256" s="30"/>
      <c r="IID256" s="30"/>
      <c r="IIE256" s="30"/>
      <c r="IIF256" s="30"/>
      <c r="IIG256" s="30"/>
      <c r="IIH256" s="30"/>
      <c r="III256" s="30"/>
      <c r="IIJ256" s="30"/>
      <c r="IIK256" s="30"/>
      <c r="IIL256" s="30"/>
      <c r="IIM256" s="30"/>
      <c r="IIN256" s="30"/>
      <c r="IIO256" s="30"/>
      <c r="IIP256" s="30"/>
      <c r="IIQ256" s="30"/>
      <c r="IIR256" s="30"/>
      <c r="IIS256" s="30"/>
      <c r="IIT256" s="30"/>
      <c r="IIU256" s="30"/>
      <c r="IIV256" s="30"/>
      <c r="IIW256" s="30"/>
      <c r="IIX256" s="30"/>
      <c r="IIY256" s="30"/>
      <c r="IIZ256" s="30"/>
      <c r="IJA256" s="30"/>
      <c r="IJB256" s="30"/>
      <c r="IJC256" s="30"/>
      <c r="IJD256" s="30"/>
      <c r="IJE256" s="30"/>
      <c r="IJF256" s="30"/>
      <c r="IJG256" s="30"/>
      <c r="IJH256" s="30"/>
      <c r="IJI256" s="30"/>
      <c r="IJJ256" s="30"/>
      <c r="IJK256" s="30"/>
      <c r="IJL256" s="30"/>
      <c r="IJM256" s="30"/>
      <c r="IJN256" s="30"/>
      <c r="IJO256" s="30"/>
      <c r="IJP256" s="30"/>
      <c r="IJQ256" s="30"/>
      <c r="IJR256" s="30"/>
      <c r="IJS256" s="30"/>
      <c r="IJT256" s="30"/>
      <c r="IJU256" s="30"/>
      <c r="IJV256" s="30"/>
      <c r="IJW256" s="30"/>
      <c r="IJX256" s="30"/>
      <c r="IJY256" s="30"/>
      <c r="IJZ256" s="30"/>
      <c r="IKA256" s="30"/>
      <c r="IKB256" s="30"/>
      <c r="IKC256" s="30"/>
      <c r="IKD256" s="30"/>
      <c r="IKE256" s="30"/>
      <c r="IKF256" s="30"/>
      <c r="IKG256" s="30"/>
      <c r="IKH256" s="30"/>
      <c r="IKI256" s="30"/>
      <c r="IKJ256" s="30"/>
      <c r="IKK256" s="30"/>
      <c r="IKL256" s="30"/>
      <c r="IKM256" s="30"/>
      <c r="IKN256" s="30"/>
      <c r="IKO256" s="30"/>
      <c r="IKP256" s="30"/>
      <c r="IKQ256" s="30"/>
      <c r="IKR256" s="30"/>
      <c r="IKS256" s="30"/>
      <c r="IKT256" s="30"/>
      <c r="IKU256" s="30"/>
      <c r="IKV256" s="30"/>
      <c r="IKW256" s="30"/>
      <c r="IKX256" s="30"/>
      <c r="IKY256" s="30"/>
      <c r="IKZ256" s="30"/>
      <c r="ILA256" s="30"/>
      <c r="ILB256" s="30"/>
      <c r="ILC256" s="30"/>
      <c r="ILD256" s="30"/>
      <c r="ILE256" s="30"/>
      <c r="ILF256" s="30"/>
      <c r="ILG256" s="30"/>
      <c r="ILH256" s="30"/>
      <c r="ILI256" s="30"/>
      <c r="ILJ256" s="30"/>
      <c r="ILK256" s="30"/>
      <c r="ILL256" s="30"/>
      <c r="ILM256" s="30"/>
      <c r="ILN256" s="30"/>
      <c r="ILO256" s="30"/>
      <c r="ILP256" s="30"/>
      <c r="ILQ256" s="30"/>
      <c r="ILR256" s="30"/>
      <c r="ILS256" s="30"/>
      <c r="ILT256" s="30"/>
      <c r="ILU256" s="30"/>
      <c r="ILV256" s="30"/>
      <c r="ILW256" s="30"/>
      <c r="ILX256" s="30"/>
      <c r="ILY256" s="30"/>
      <c r="ILZ256" s="30"/>
      <c r="IMA256" s="30"/>
      <c r="IMB256" s="30"/>
      <c r="IMC256" s="30"/>
      <c r="IMD256" s="30"/>
      <c r="IME256" s="30"/>
      <c r="IMF256" s="30"/>
      <c r="IMG256" s="30"/>
      <c r="IMH256" s="30"/>
      <c r="IMI256" s="30"/>
      <c r="IMJ256" s="30"/>
      <c r="IMK256" s="30"/>
      <c r="IML256" s="30"/>
      <c r="IMM256" s="30"/>
      <c r="IMN256" s="30"/>
      <c r="IMO256" s="30"/>
      <c r="IMP256" s="30"/>
      <c r="IMQ256" s="30"/>
      <c r="IMR256" s="30"/>
      <c r="IMS256" s="30"/>
      <c r="IMT256" s="30"/>
      <c r="IMU256" s="30"/>
      <c r="IMV256" s="30"/>
      <c r="IMW256" s="30"/>
      <c r="IMX256" s="30"/>
      <c r="IMY256" s="30"/>
      <c r="IMZ256" s="30"/>
      <c r="INA256" s="30"/>
      <c r="INB256" s="30"/>
      <c r="INC256" s="30"/>
      <c r="IND256" s="30"/>
      <c r="INE256" s="30"/>
      <c r="INF256" s="30"/>
      <c r="ING256" s="30"/>
      <c r="INH256" s="30"/>
      <c r="INI256" s="30"/>
      <c r="INJ256" s="30"/>
      <c r="INK256" s="30"/>
      <c r="INL256" s="30"/>
      <c r="INM256" s="30"/>
      <c r="INN256" s="30"/>
      <c r="INO256" s="30"/>
      <c r="INP256" s="30"/>
      <c r="INQ256" s="30"/>
      <c r="INR256" s="30"/>
      <c r="INS256" s="30"/>
      <c r="INT256" s="30"/>
      <c r="INU256" s="30"/>
      <c r="INV256" s="30"/>
      <c r="INW256" s="30"/>
      <c r="INX256" s="30"/>
      <c r="INY256" s="30"/>
      <c r="INZ256" s="30"/>
      <c r="IOA256" s="30"/>
      <c r="IOB256" s="30"/>
      <c r="IOC256" s="30"/>
      <c r="IOD256" s="30"/>
      <c r="IOE256" s="30"/>
      <c r="IOF256" s="30"/>
      <c r="IOG256" s="30"/>
      <c r="IOH256" s="30"/>
      <c r="IOI256" s="30"/>
      <c r="IOJ256" s="30"/>
      <c r="IOK256" s="30"/>
      <c r="IOL256" s="30"/>
      <c r="IOM256" s="30"/>
      <c r="ION256" s="30"/>
      <c r="IOO256" s="30"/>
      <c r="IOP256" s="30"/>
      <c r="IOQ256" s="30"/>
      <c r="IOR256" s="30"/>
      <c r="IOS256" s="30"/>
      <c r="IOT256" s="30"/>
      <c r="IOU256" s="30"/>
      <c r="IOV256" s="30"/>
      <c r="IOW256" s="30"/>
      <c r="IOX256" s="30"/>
      <c r="IOY256" s="30"/>
      <c r="IOZ256" s="30"/>
      <c r="IPA256" s="30"/>
      <c r="IPB256" s="30"/>
      <c r="IPC256" s="30"/>
      <c r="IPD256" s="30"/>
      <c r="IPE256" s="30"/>
      <c r="IPF256" s="30"/>
      <c r="IPG256" s="30"/>
      <c r="IPH256" s="30"/>
      <c r="IPI256" s="30"/>
      <c r="IPJ256" s="30"/>
      <c r="IPK256" s="30"/>
      <c r="IPL256" s="30"/>
      <c r="IPM256" s="30"/>
      <c r="IPN256" s="30"/>
      <c r="IPO256" s="30"/>
      <c r="IPP256" s="30"/>
      <c r="IPQ256" s="30"/>
      <c r="IPR256" s="30"/>
      <c r="IPS256" s="30"/>
      <c r="IPT256" s="30"/>
      <c r="IPU256" s="30"/>
      <c r="IPV256" s="30"/>
      <c r="IPW256" s="30"/>
      <c r="IPX256" s="30"/>
      <c r="IPY256" s="30"/>
      <c r="IPZ256" s="30"/>
      <c r="IQA256" s="30"/>
      <c r="IQB256" s="30"/>
      <c r="IQC256" s="30"/>
      <c r="IQD256" s="30"/>
      <c r="IQE256" s="30"/>
      <c r="IQF256" s="30"/>
      <c r="IQG256" s="30"/>
      <c r="IQH256" s="30"/>
      <c r="IQI256" s="30"/>
      <c r="IQJ256" s="30"/>
      <c r="IQK256" s="30"/>
      <c r="IQL256" s="30"/>
      <c r="IQM256" s="30"/>
      <c r="IQN256" s="30"/>
      <c r="IQO256" s="30"/>
      <c r="IQP256" s="30"/>
      <c r="IQQ256" s="30"/>
      <c r="IQR256" s="30"/>
      <c r="IQS256" s="30"/>
      <c r="IQT256" s="30"/>
      <c r="IQU256" s="30"/>
      <c r="IQV256" s="30"/>
      <c r="IQW256" s="30"/>
      <c r="IQX256" s="30"/>
      <c r="IQY256" s="30"/>
      <c r="IQZ256" s="30"/>
      <c r="IRA256" s="30"/>
      <c r="IRB256" s="30"/>
      <c r="IRC256" s="30"/>
      <c r="IRD256" s="30"/>
      <c r="IRE256" s="30"/>
      <c r="IRF256" s="30"/>
      <c r="IRG256" s="30"/>
      <c r="IRH256" s="30"/>
      <c r="IRI256" s="30"/>
      <c r="IRJ256" s="30"/>
      <c r="IRK256" s="30"/>
      <c r="IRL256" s="30"/>
      <c r="IRM256" s="30"/>
      <c r="IRN256" s="30"/>
      <c r="IRO256" s="30"/>
      <c r="IRP256" s="30"/>
      <c r="IRQ256" s="30"/>
      <c r="IRR256" s="30"/>
      <c r="IRS256" s="30"/>
      <c r="IRT256" s="30"/>
      <c r="IRU256" s="30"/>
      <c r="IRV256" s="30"/>
      <c r="IRW256" s="30"/>
      <c r="IRX256" s="30"/>
      <c r="IRY256" s="30"/>
      <c r="IRZ256" s="30"/>
      <c r="ISA256" s="30"/>
      <c r="ISB256" s="30"/>
      <c r="ISC256" s="30"/>
      <c r="ISD256" s="30"/>
      <c r="ISE256" s="30"/>
      <c r="ISF256" s="30"/>
      <c r="ISG256" s="30"/>
      <c r="ISH256" s="30"/>
      <c r="ISI256" s="30"/>
      <c r="ISJ256" s="30"/>
      <c r="ISK256" s="30"/>
      <c r="ISL256" s="30"/>
      <c r="ISM256" s="30"/>
      <c r="ISN256" s="30"/>
      <c r="ISO256" s="30"/>
      <c r="ISP256" s="30"/>
      <c r="ISQ256" s="30"/>
      <c r="ISR256" s="30"/>
      <c r="ISS256" s="30"/>
      <c r="IST256" s="30"/>
      <c r="ISU256" s="30"/>
      <c r="ISV256" s="30"/>
      <c r="ISW256" s="30"/>
      <c r="ISX256" s="30"/>
      <c r="ISY256" s="30"/>
      <c r="ISZ256" s="30"/>
      <c r="ITA256" s="30"/>
      <c r="ITB256" s="30"/>
      <c r="ITC256" s="30"/>
      <c r="ITD256" s="30"/>
      <c r="ITE256" s="30"/>
      <c r="ITF256" s="30"/>
      <c r="ITG256" s="30"/>
      <c r="ITH256" s="30"/>
      <c r="ITI256" s="30"/>
      <c r="ITJ256" s="30"/>
      <c r="ITK256" s="30"/>
      <c r="ITL256" s="30"/>
      <c r="ITM256" s="30"/>
      <c r="ITN256" s="30"/>
      <c r="ITO256" s="30"/>
      <c r="ITP256" s="30"/>
      <c r="ITQ256" s="30"/>
      <c r="ITR256" s="30"/>
      <c r="ITS256" s="30"/>
      <c r="ITT256" s="30"/>
      <c r="ITU256" s="30"/>
      <c r="ITV256" s="30"/>
      <c r="ITW256" s="30"/>
      <c r="ITX256" s="30"/>
      <c r="ITY256" s="30"/>
      <c r="ITZ256" s="30"/>
      <c r="IUA256" s="30"/>
      <c r="IUB256" s="30"/>
      <c r="IUC256" s="30"/>
      <c r="IUD256" s="30"/>
      <c r="IUE256" s="30"/>
      <c r="IUF256" s="30"/>
      <c r="IUG256" s="30"/>
      <c r="IUH256" s="30"/>
      <c r="IUI256" s="30"/>
      <c r="IUJ256" s="30"/>
      <c r="IUK256" s="30"/>
      <c r="IUL256" s="30"/>
      <c r="IUM256" s="30"/>
      <c r="IUN256" s="30"/>
      <c r="IUO256" s="30"/>
      <c r="IUP256" s="30"/>
      <c r="IUQ256" s="30"/>
      <c r="IUR256" s="30"/>
      <c r="IUS256" s="30"/>
      <c r="IUT256" s="30"/>
      <c r="IUU256" s="30"/>
      <c r="IUV256" s="30"/>
      <c r="IUW256" s="30"/>
      <c r="IUX256" s="30"/>
      <c r="IUY256" s="30"/>
      <c r="IUZ256" s="30"/>
      <c r="IVA256" s="30"/>
      <c r="IVB256" s="30"/>
      <c r="IVC256" s="30"/>
      <c r="IVD256" s="30"/>
      <c r="IVE256" s="30"/>
      <c r="IVF256" s="30"/>
      <c r="IVG256" s="30"/>
      <c r="IVH256" s="30"/>
      <c r="IVI256" s="30"/>
      <c r="IVJ256" s="30"/>
      <c r="IVK256" s="30"/>
      <c r="IVL256" s="30"/>
      <c r="IVM256" s="30"/>
      <c r="IVN256" s="30"/>
      <c r="IVO256" s="30"/>
      <c r="IVP256" s="30"/>
      <c r="IVQ256" s="30"/>
      <c r="IVR256" s="30"/>
      <c r="IVS256" s="30"/>
      <c r="IVT256" s="30"/>
      <c r="IVU256" s="30"/>
      <c r="IVV256" s="30"/>
      <c r="IVW256" s="30"/>
      <c r="IVX256" s="30"/>
      <c r="IVY256" s="30"/>
      <c r="IVZ256" s="30"/>
      <c r="IWA256" s="30"/>
      <c r="IWB256" s="30"/>
      <c r="IWC256" s="30"/>
      <c r="IWD256" s="30"/>
      <c r="IWE256" s="30"/>
      <c r="IWF256" s="30"/>
      <c r="IWG256" s="30"/>
      <c r="IWH256" s="30"/>
      <c r="IWI256" s="30"/>
      <c r="IWJ256" s="30"/>
      <c r="IWK256" s="30"/>
      <c r="IWL256" s="30"/>
      <c r="IWM256" s="30"/>
      <c r="IWN256" s="30"/>
      <c r="IWO256" s="30"/>
      <c r="IWP256" s="30"/>
      <c r="IWQ256" s="30"/>
      <c r="IWR256" s="30"/>
      <c r="IWS256" s="30"/>
      <c r="IWT256" s="30"/>
      <c r="IWU256" s="30"/>
      <c r="IWV256" s="30"/>
      <c r="IWW256" s="30"/>
      <c r="IWX256" s="30"/>
      <c r="IWY256" s="30"/>
      <c r="IWZ256" s="30"/>
      <c r="IXA256" s="30"/>
      <c r="IXB256" s="30"/>
      <c r="IXC256" s="30"/>
      <c r="IXD256" s="30"/>
      <c r="IXE256" s="30"/>
      <c r="IXF256" s="30"/>
      <c r="IXG256" s="30"/>
      <c r="IXH256" s="30"/>
      <c r="IXI256" s="30"/>
      <c r="IXJ256" s="30"/>
      <c r="IXK256" s="30"/>
      <c r="IXL256" s="30"/>
      <c r="IXM256" s="30"/>
      <c r="IXN256" s="30"/>
      <c r="IXO256" s="30"/>
      <c r="IXP256" s="30"/>
      <c r="IXQ256" s="30"/>
      <c r="IXR256" s="30"/>
      <c r="IXS256" s="30"/>
      <c r="IXT256" s="30"/>
      <c r="IXU256" s="30"/>
      <c r="IXV256" s="30"/>
      <c r="IXW256" s="30"/>
      <c r="IXX256" s="30"/>
      <c r="IXY256" s="30"/>
      <c r="IXZ256" s="30"/>
      <c r="IYA256" s="30"/>
      <c r="IYB256" s="30"/>
      <c r="IYC256" s="30"/>
      <c r="IYD256" s="30"/>
      <c r="IYE256" s="30"/>
      <c r="IYF256" s="30"/>
      <c r="IYG256" s="30"/>
      <c r="IYH256" s="30"/>
      <c r="IYI256" s="30"/>
      <c r="IYJ256" s="30"/>
      <c r="IYK256" s="30"/>
      <c r="IYL256" s="30"/>
      <c r="IYM256" s="30"/>
      <c r="IYN256" s="30"/>
      <c r="IYO256" s="30"/>
      <c r="IYP256" s="30"/>
      <c r="IYQ256" s="30"/>
      <c r="IYR256" s="30"/>
      <c r="IYS256" s="30"/>
      <c r="IYT256" s="30"/>
      <c r="IYU256" s="30"/>
      <c r="IYV256" s="30"/>
      <c r="IYW256" s="30"/>
      <c r="IYX256" s="30"/>
      <c r="IYY256" s="30"/>
      <c r="IYZ256" s="30"/>
      <c r="IZA256" s="30"/>
      <c r="IZB256" s="30"/>
      <c r="IZC256" s="30"/>
      <c r="IZD256" s="30"/>
      <c r="IZE256" s="30"/>
      <c r="IZF256" s="30"/>
      <c r="IZG256" s="30"/>
      <c r="IZH256" s="30"/>
      <c r="IZI256" s="30"/>
      <c r="IZJ256" s="30"/>
      <c r="IZK256" s="30"/>
      <c r="IZL256" s="30"/>
      <c r="IZM256" s="30"/>
      <c r="IZN256" s="30"/>
      <c r="IZO256" s="30"/>
      <c r="IZP256" s="30"/>
      <c r="IZQ256" s="30"/>
      <c r="IZR256" s="30"/>
      <c r="IZS256" s="30"/>
      <c r="IZT256" s="30"/>
      <c r="IZU256" s="30"/>
      <c r="IZV256" s="30"/>
      <c r="IZW256" s="30"/>
      <c r="IZX256" s="30"/>
      <c r="IZY256" s="30"/>
      <c r="IZZ256" s="30"/>
      <c r="JAA256" s="30"/>
      <c r="JAB256" s="30"/>
      <c r="JAC256" s="30"/>
      <c r="JAD256" s="30"/>
      <c r="JAE256" s="30"/>
      <c r="JAF256" s="30"/>
      <c r="JAG256" s="30"/>
      <c r="JAH256" s="30"/>
      <c r="JAI256" s="30"/>
      <c r="JAJ256" s="30"/>
      <c r="JAK256" s="30"/>
      <c r="JAL256" s="30"/>
      <c r="JAM256" s="30"/>
      <c r="JAN256" s="30"/>
      <c r="JAO256" s="30"/>
      <c r="JAP256" s="30"/>
      <c r="JAQ256" s="30"/>
      <c r="JAR256" s="30"/>
      <c r="JAS256" s="30"/>
      <c r="JAT256" s="30"/>
      <c r="JAU256" s="30"/>
      <c r="JAV256" s="30"/>
      <c r="JAW256" s="30"/>
      <c r="JAX256" s="30"/>
      <c r="JAY256" s="30"/>
      <c r="JAZ256" s="30"/>
      <c r="JBA256" s="30"/>
      <c r="JBB256" s="30"/>
      <c r="JBC256" s="30"/>
      <c r="JBD256" s="30"/>
      <c r="JBE256" s="30"/>
      <c r="JBF256" s="30"/>
      <c r="JBG256" s="30"/>
      <c r="JBH256" s="30"/>
      <c r="JBI256" s="30"/>
      <c r="JBJ256" s="30"/>
      <c r="JBK256" s="30"/>
      <c r="JBL256" s="30"/>
      <c r="JBM256" s="30"/>
      <c r="JBN256" s="30"/>
      <c r="JBO256" s="30"/>
      <c r="JBP256" s="30"/>
      <c r="JBQ256" s="30"/>
      <c r="JBR256" s="30"/>
      <c r="JBS256" s="30"/>
      <c r="JBT256" s="30"/>
      <c r="JBU256" s="30"/>
      <c r="JBV256" s="30"/>
      <c r="JBW256" s="30"/>
      <c r="JBX256" s="30"/>
      <c r="JBY256" s="30"/>
      <c r="JBZ256" s="30"/>
      <c r="JCA256" s="30"/>
      <c r="JCB256" s="30"/>
      <c r="JCC256" s="30"/>
      <c r="JCD256" s="30"/>
      <c r="JCE256" s="30"/>
      <c r="JCF256" s="30"/>
      <c r="JCG256" s="30"/>
      <c r="JCH256" s="30"/>
      <c r="JCI256" s="30"/>
      <c r="JCJ256" s="30"/>
      <c r="JCK256" s="30"/>
      <c r="JCL256" s="30"/>
      <c r="JCM256" s="30"/>
      <c r="JCN256" s="30"/>
      <c r="JCO256" s="30"/>
      <c r="JCP256" s="30"/>
      <c r="JCQ256" s="30"/>
      <c r="JCR256" s="30"/>
      <c r="JCS256" s="30"/>
      <c r="JCT256" s="30"/>
      <c r="JCU256" s="30"/>
      <c r="JCV256" s="30"/>
      <c r="JCW256" s="30"/>
      <c r="JCX256" s="30"/>
      <c r="JCY256" s="30"/>
      <c r="JCZ256" s="30"/>
      <c r="JDA256" s="30"/>
      <c r="JDB256" s="30"/>
      <c r="JDC256" s="30"/>
      <c r="JDD256" s="30"/>
      <c r="JDE256" s="30"/>
      <c r="JDF256" s="30"/>
      <c r="JDG256" s="30"/>
      <c r="JDH256" s="30"/>
      <c r="JDI256" s="30"/>
      <c r="JDJ256" s="30"/>
      <c r="JDK256" s="30"/>
      <c r="JDL256" s="30"/>
      <c r="JDM256" s="30"/>
      <c r="JDN256" s="30"/>
      <c r="JDO256" s="30"/>
      <c r="JDP256" s="30"/>
      <c r="JDQ256" s="30"/>
      <c r="JDR256" s="30"/>
      <c r="JDS256" s="30"/>
      <c r="JDT256" s="30"/>
      <c r="JDU256" s="30"/>
      <c r="JDV256" s="30"/>
      <c r="JDW256" s="30"/>
      <c r="JDX256" s="30"/>
      <c r="JDY256" s="30"/>
      <c r="JDZ256" s="30"/>
      <c r="JEA256" s="30"/>
      <c r="JEB256" s="30"/>
      <c r="JEC256" s="30"/>
      <c r="JED256" s="30"/>
      <c r="JEE256" s="30"/>
      <c r="JEF256" s="30"/>
      <c r="JEG256" s="30"/>
      <c r="JEH256" s="30"/>
      <c r="JEI256" s="30"/>
      <c r="JEJ256" s="30"/>
      <c r="JEK256" s="30"/>
      <c r="JEL256" s="30"/>
      <c r="JEM256" s="30"/>
      <c r="JEN256" s="30"/>
      <c r="JEO256" s="30"/>
      <c r="JEP256" s="30"/>
      <c r="JEQ256" s="30"/>
      <c r="JER256" s="30"/>
      <c r="JES256" s="30"/>
      <c r="JET256" s="30"/>
      <c r="JEU256" s="30"/>
      <c r="JEV256" s="30"/>
      <c r="JEW256" s="30"/>
      <c r="JEX256" s="30"/>
      <c r="JEY256" s="30"/>
      <c r="JEZ256" s="30"/>
      <c r="JFA256" s="30"/>
      <c r="JFB256" s="30"/>
      <c r="JFC256" s="30"/>
      <c r="JFD256" s="30"/>
      <c r="JFE256" s="30"/>
      <c r="JFF256" s="30"/>
      <c r="JFG256" s="30"/>
      <c r="JFH256" s="30"/>
      <c r="JFI256" s="30"/>
      <c r="JFJ256" s="30"/>
      <c r="JFK256" s="30"/>
      <c r="JFL256" s="30"/>
      <c r="JFM256" s="30"/>
      <c r="JFN256" s="30"/>
      <c r="JFO256" s="30"/>
      <c r="JFP256" s="30"/>
      <c r="JFQ256" s="30"/>
      <c r="JFR256" s="30"/>
      <c r="JFS256" s="30"/>
      <c r="JFT256" s="30"/>
      <c r="JFU256" s="30"/>
      <c r="JFV256" s="30"/>
      <c r="JFW256" s="30"/>
      <c r="JFX256" s="30"/>
      <c r="JFY256" s="30"/>
      <c r="JFZ256" s="30"/>
      <c r="JGA256" s="30"/>
      <c r="JGB256" s="30"/>
      <c r="JGC256" s="30"/>
      <c r="JGD256" s="30"/>
      <c r="JGE256" s="30"/>
      <c r="JGF256" s="30"/>
      <c r="JGG256" s="30"/>
      <c r="JGH256" s="30"/>
      <c r="JGI256" s="30"/>
      <c r="JGJ256" s="30"/>
      <c r="JGK256" s="30"/>
      <c r="JGL256" s="30"/>
      <c r="JGM256" s="30"/>
      <c r="JGN256" s="30"/>
      <c r="JGO256" s="30"/>
      <c r="JGP256" s="30"/>
      <c r="JGQ256" s="30"/>
      <c r="JGR256" s="30"/>
      <c r="JGS256" s="30"/>
      <c r="JGT256" s="30"/>
      <c r="JGU256" s="30"/>
      <c r="JGV256" s="30"/>
      <c r="JGW256" s="30"/>
      <c r="JGX256" s="30"/>
      <c r="JGY256" s="30"/>
      <c r="JGZ256" s="30"/>
      <c r="JHA256" s="30"/>
      <c r="JHB256" s="30"/>
      <c r="JHC256" s="30"/>
      <c r="JHD256" s="30"/>
      <c r="JHE256" s="30"/>
      <c r="JHF256" s="30"/>
      <c r="JHG256" s="30"/>
      <c r="JHH256" s="30"/>
      <c r="JHI256" s="30"/>
      <c r="JHJ256" s="30"/>
      <c r="JHK256" s="30"/>
      <c r="JHL256" s="30"/>
      <c r="JHM256" s="30"/>
      <c r="JHN256" s="30"/>
      <c r="JHO256" s="30"/>
      <c r="JHP256" s="30"/>
      <c r="JHQ256" s="30"/>
      <c r="JHR256" s="30"/>
      <c r="JHS256" s="30"/>
      <c r="JHT256" s="30"/>
      <c r="JHU256" s="30"/>
      <c r="JHV256" s="30"/>
      <c r="JHW256" s="30"/>
      <c r="JHX256" s="30"/>
      <c r="JHY256" s="30"/>
      <c r="JHZ256" s="30"/>
      <c r="JIA256" s="30"/>
      <c r="JIB256" s="30"/>
      <c r="JIC256" s="30"/>
      <c r="JID256" s="30"/>
      <c r="JIE256" s="30"/>
      <c r="JIF256" s="30"/>
      <c r="JIG256" s="30"/>
      <c r="JIH256" s="30"/>
      <c r="JII256" s="30"/>
      <c r="JIJ256" s="30"/>
      <c r="JIK256" s="30"/>
      <c r="JIL256" s="30"/>
      <c r="JIM256" s="30"/>
      <c r="JIN256" s="30"/>
      <c r="JIO256" s="30"/>
      <c r="JIP256" s="30"/>
      <c r="JIQ256" s="30"/>
      <c r="JIR256" s="30"/>
      <c r="JIS256" s="30"/>
      <c r="JIT256" s="30"/>
      <c r="JIU256" s="30"/>
      <c r="JIV256" s="30"/>
      <c r="JIW256" s="30"/>
      <c r="JIX256" s="30"/>
      <c r="JIY256" s="30"/>
      <c r="JIZ256" s="30"/>
      <c r="JJA256" s="30"/>
      <c r="JJB256" s="30"/>
      <c r="JJC256" s="30"/>
      <c r="JJD256" s="30"/>
      <c r="JJE256" s="30"/>
      <c r="JJF256" s="30"/>
      <c r="JJG256" s="30"/>
      <c r="JJH256" s="30"/>
      <c r="JJI256" s="30"/>
      <c r="JJJ256" s="30"/>
      <c r="JJK256" s="30"/>
      <c r="JJL256" s="30"/>
      <c r="JJM256" s="30"/>
      <c r="JJN256" s="30"/>
      <c r="JJO256" s="30"/>
      <c r="JJP256" s="30"/>
      <c r="JJQ256" s="30"/>
      <c r="JJR256" s="30"/>
      <c r="JJS256" s="30"/>
      <c r="JJT256" s="30"/>
      <c r="JJU256" s="30"/>
      <c r="JJV256" s="30"/>
      <c r="JJW256" s="30"/>
      <c r="JJX256" s="30"/>
      <c r="JJY256" s="30"/>
      <c r="JJZ256" s="30"/>
      <c r="JKA256" s="30"/>
      <c r="JKB256" s="30"/>
      <c r="JKC256" s="30"/>
      <c r="JKD256" s="30"/>
      <c r="JKE256" s="30"/>
      <c r="JKF256" s="30"/>
      <c r="JKG256" s="30"/>
      <c r="JKH256" s="30"/>
      <c r="JKI256" s="30"/>
      <c r="JKJ256" s="30"/>
      <c r="JKK256" s="30"/>
      <c r="JKL256" s="30"/>
      <c r="JKM256" s="30"/>
      <c r="JKN256" s="30"/>
      <c r="JKO256" s="30"/>
      <c r="JKP256" s="30"/>
      <c r="JKQ256" s="30"/>
      <c r="JKR256" s="30"/>
      <c r="JKS256" s="30"/>
      <c r="JKT256" s="30"/>
      <c r="JKU256" s="30"/>
      <c r="JKV256" s="30"/>
      <c r="JKW256" s="30"/>
      <c r="JKX256" s="30"/>
      <c r="JKY256" s="30"/>
      <c r="JKZ256" s="30"/>
      <c r="JLA256" s="30"/>
      <c r="JLB256" s="30"/>
      <c r="JLC256" s="30"/>
      <c r="JLD256" s="30"/>
      <c r="JLE256" s="30"/>
      <c r="JLF256" s="30"/>
      <c r="JLG256" s="30"/>
      <c r="JLH256" s="30"/>
      <c r="JLI256" s="30"/>
      <c r="JLJ256" s="30"/>
      <c r="JLK256" s="30"/>
      <c r="JLL256" s="30"/>
      <c r="JLM256" s="30"/>
      <c r="JLN256" s="30"/>
      <c r="JLO256" s="30"/>
      <c r="JLP256" s="30"/>
      <c r="JLQ256" s="30"/>
      <c r="JLR256" s="30"/>
      <c r="JLS256" s="30"/>
      <c r="JLT256" s="30"/>
      <c r="JLU256" s="30"/>
      <c r="JLV256" s="30"/>
      <c r="JLW256" s="30"/>
      <c r="JLX256" s="30"/>
      <c r="JLY256" s="30"/>
      <c r="JLZ256" s="30"/>
      <c r="JMA256" s="30"/>
      <c r="JMB256" s="30"/>
      <c r="JMC256" s="30"/>
      <c r="JMD256" s="30"/>
      <c r="JME256" s="30"/>
      <c r="JMF256" s="30"/>
      <c r="JMG256" s="30"/>
      <c r="JMH256" s="30"/>
      <c r="JMI256" s="30"/>
      <c r="JMJ256" s="30"/>
      <c r="JMK256" s="30"/>
      <c r="JML256" s="30"/>
      <c r="JMM256" s="30"/>
      <c r="JMN256" s="30"/>
      <c r="JMO256" s="30"/>
      <c r="JMP256" s="30"/>
      <c r="JMQ256" s="30"/>
      <c r="JMR256" s="30"/>
      <c r="JMS256" s="30"/>
      <c r="JMT256" s="30"/>
      <c r="JMU256" s="30"/>
      <c r="JMV256" s="30"/>
      <c r="JMW256" s="30"/>
      <c r="JMX256" s="30"/>
      <c r="JMY256" s="30"/>
      <c r="JMZ256" s="30"/>
      <c r="JNA256" s="30"/>
      <c r="JNB256" s="30"/>
      <c r="JNC256" s="30"/>
      <c r="JND256" s="30"/>
      <c r="JNE256" s="30"/>
      <c r="JNF256" s="30"/>
      <c r="JNG256" s="30"/>
      <c r="JNH256" s="30"/>
      <c r="JNI256" s="30"/>
      <c r="JNJ256" s="30"/>
      <c r="JNK256" s="30"/>
      <c r="JNL256" s="30"/>
      <c r="JNM256" s="30"/>
      <c r="JNN256" s="30"/>
      <c r="JNO256" s="30"/>
      <c r="JNP256" s="30"/>
      <c r="JNQ256" s="30"/>
      <c r="JNR256" s="30"/>
      <c r="JNS256" s="30"/>
      <c r="JNT256" s="30"/>
      <c r="JNU256" s="30"/>
      <c r="JNV256" s="30"/>
      <c r="JNW256" s="30"/>
      <c r="JNX256" s="30"/>
      <c r="JNY256" s="30"/>
      <c r="JNZ256" s="30"/>
      <c r="JOA256" s="30"/>
      <c r="JOB256" s="30"/>
      <c r="JOC256" s="30"/>
      <c r="JOD256" s="30"/>
      <c r="JOE256" s="30"/>
      <c r="JOF256" s="30"/>
      <c r="JOG256" s="30"/>
      <c r="JOH256" s="30"/>
      <c r="JOI256" s="30"/>
      <c r="JOJ256" s="30"/>
      <c r="JOK256" s="30"/>
      <c r="JOL256" s="30"/>
      <c r="JOM256" s="30"/>
      <c r="JON256" s="30"/>
      <c r="JOO256" s="30"/>
      <c r="JOP256" s="30"/>
      <c r="JOQ256" s="30"/>
      <c r="JOR256" s="30"/>
      <c r="JOS256" s="30"/>
      <c r="JOT256" s="30"/>
      <c r="JOU256" s="30"/>
      <c r="JOV256" s="30"/>
      <c r="JOW256" s="30"/>
      <c r="JOX256" s="30"/>
      <c r="JOY256" s="30"/>
      <c r="JOZ256" s="30"/>
      <c r="JPA256" s="30"/>
      <c r="JPB256" s="30"/>
      <c r="JPC256" s="30"/>
      <c r="JPD256" s="30"/>
      <c r="JPE256" s="30"/>
      <c r="JPF256" s="30"/>
      <c r="JPG256" s="30"/>
      <c r="JPH256" s="30"/>
      <c r="JPI256" s="30"/>
      <c r="JPJ256" s="30"/>
      <c r="JPK256" s="30"/>
      <c r="JPL256" s="30"/>
      <c r="JPM256" s="30"/>
      <c r="JPN256" s="30"/>
      <c r="JPO256" s="30"/>
      <c r="JPP256" s="30"/>
      <c r="JPQ256" s="30"/>
      <c r="JPR256" s="30"/>
      <c r="JPS256" s="30"/>
      <c r="JPT256" s="30"/>
      <c r="JPU256" s="30"/>
      <c r="JPV256" s="30"/>
      <c r="JPW256" s="30"/>
      <c r="JPX256" s="30"/>
      <c r="JPY256" s="30"/>
      <c r="JPZ256" s="30"/>
      <c r="JQA256" s="30"/>
      <c r="JQB256" s="30"/>
      <c r="JQC256" s="30"/>
      <c r="JQD256" s="30"/>
      <c r="JQE256" s="30"/>
      <c r="JQF256" s="30"/>
      <c r="JQG256" s="30"/>
      <c r="JQH256" s="30"/>
      <c r="JQI256" s="30"/>
      <c r="JQJ256" s="30"/>
      <c r="JQK256" s="30"/>
      <c r="JQL256" s="30"/>
      <c r="JQM256" s="30"/>
      <c r="JQN256" s="30"/>
      <c r="JQO256" s="30"/>
      <c r="JQP256" s="30"/>
      <c r="JQQ256" s="30"/>
      <c r="JQR256" s="30"/>
      <c r="JQS256" s="30"/>
      <c r="JQT256" s="30"/>
      <c r="JQU256" s="30"/>
      <c r="JQV256" s="30"/>
      <c r="JQW256" s="30"/>
      <c r="JQX256" s="30"/>
      <c r="JQY256" s="30"/>
      <c r="JQZ256" s="30"/>
      <c r="JRA256" s="30"/>
      <c r="JRB256" s="30"/>
      <c r="JRC256" s="30"/>
      <c r="JRD256" s="30"/>
      <c r="JRE256" s="30"/>
      <c r="JRF256" s="30"/>
      <c r="JRG256" s="30"/>
      <c r="JRH256" s="30"/>
      <c r="JRI256" s="30"/>
      <c r="JRJ256" s="30"/>
      <c r="JRK256" s="30"/>
      <c r="JRL256" s="30"/>
      <c r="JRM256" s="30"/>
      <c r="JRN256" s="30"/>
      <c r="JRO256" s="30"/>
      <c r="JRP256" s="30"/>
      <c r="JRQ256" s="30"/>
      <c r="JRR256" s="30"/>
      <c r="JRS256" s="30"/>
      <c r="JRT256" s="30"/>
      <c r="JRU256" s="30"/>
      <c r="JRV256" s="30"/>
      <c r="JRW256" s="30"/>
      <c r="JRX256" s="30"/>
      <c r="JRY256" s="30"/>
      <c r="JRZ256" s="30"/>
      <c r="JSA256" s="30"/>
      <c r="JSB256" s="30"/>
      <c r="JSC256" s="30"/>
      <c r="JSD256" s="30"/>
      <c r="JSE256" s="30"/>
      <c r="JSF256" s="30"/>
      <c r="JSG256" s="30"/>
      <c r="JSH256" s="30"/>
      <c r="JSI256" s="30"/>
      <c r="JSJ256" s="30"/>
      <c r="JSK256" s="30"/>
      <c r="JSL256" s="30"/>
      <c r="JSM256" s="30"/>
      <c r="JSN256" s="30"/>
      <c r="JSO256" s="30"/>
      <c r="JSP256" s="30"/>
      <c r="JSQ256" s="30"/>
      <c r="JSR256" s="30"/>
      <c r="JSS256" s="30"/>
      <c r="JST256" s="30"/>
      <c r="JSU256" s="30"/>
      <c r="JSV256" s="30"/>
      <c r="JSW256" s="30"/>
      <c r="JSX256" s="30"/>
      <c r="JSY256" s="30"/>
      <c r="JSZ256" s="30"/>
      <c r="JTA256" s="30"/>
      <c r="JTB256" s="30"/>
      <c r="JTC256" s="30"/>
      <c r="JTD256" s="30"/>
      <c r="JTE256" s="30"/>
      <c r="JTF256" s="30"/>
      <c r="JTG256" s="30"/>
      <c r="JTH256" s="30"/>
      <c r="JTI256" s="30"/>
      <c r="JTJ256" s="30"/>
      <c r="JTK256" s="30"/>
      <c r="JTL256" s="30"/>
      <c r="JTM256" s="30"/>
      <c r="JTN256" s="30"/>
      <c r="JTO256" s="30"/>
      <c r="JTP256" s="30"/>
      <c r="JTQ256" s="30"/>
      <c r="JTR256" s="30"/>
      <c r="JTS256" s="30"/>
      <c r="JTT256" s="30"/>
      <c r="JTU256" s="30"/>
      <c r="JTV256" s="30"/>
      <c r="JTW256" s="30"/>
      <c r="JTX256" s="30"/>
      <c r="JTY256" s="30"/>
      <c r="JTZ256" s="30"/>
      <c r="JUA256" s="30"/>
      <c r="JUB256" s="30"/>
      <c r="JUC256" s="30"/>
      <c r="JUD256" s="30"/>
      <c r="JUE256" s="30"/>
      <c r="JUF256" s="30"/>
      <c r="JUG256" s="30"/>
      <c r="JUH256" s="30"/>
      <c r="JUI256" s="30"/>
      <c r="JUJ256" s="30"/>
      <c r="JUK256" s="30"/>
      <c r="JUL256" s="30"/>
      <c r="JUM256" s="30"/>
      <c r="JUN256" s="30"/>
      <c r="JUO256" s="30"/>
      <c r="JUP256" s="30"/>
      <c r="JUQ256" s="30"/>
      <c r="JUR256" s="30"/>
      <c r="JUS256" s="30"/>
      <c r="JUT256" s="30"/>
      <c r="JUU256" s="30"/>
      <c r="JUV256" s="30"/>
      <c r="JUW256" s="30"/>
      <c r="JUX256" s="30"/>
      <c r="JUY256" s="30"/>
      <c r="JUZ256" s="30"/>
      <c r="JVA256" s="30"/>
      <c r="JVB256" s="30"/>
      <c r="JVC256" s="30"/>
      <c r="JVD256" s="30"/>
      <c r="JVE256" s="30"/>
      <c r="JVF256" s="30"/>
      <c r="JVG256" s="30"/>
      <c r="JVH256" s="30"/>
      <c r="JVI256" s="30"/>
      <c r="JVJ256" s="30"/>
      <c r="JVK256" s="30"/>
      <c r="JVL256" s="30"/>
      <c r="JVM256" s="30"/>
      <c r="JVN256" s="30"/>
      <c r="JVO256" s="30"/>
      <c r="JVP256" s="30"/>
      <c r="JVQ256" s="30"/>
      <c r="JVR256" s="30"/>
      <c r="JVS256" s="30"/>
      <c r="JVT256" s="30"/>
      <c r="JVU256" s="30"/>
      <c r="JVV256" s="30"/>
      <c r="JVW256" s="30"/>
      <c r="JVX256" s="30"/>
      <c r="JVY256" s="30"/>
      <c r="JVZ256" s="30"/>
      <c r="JWA256" s="30"/>
      <c r="JWB256" s="30"/>
      <c r="JWC256" s="30"/>
      <c r="JWD256" s="30"/>
      <c r="JWE256" s="30"/>
      <c r="JWF256" s="30"/>
      <c r="JWG256" s="30"/>
      <c r="JWH256" s="30"/>
      <c r="JWI256" s="30"/>
      <c r="JWJ256" s="30"/>
      <c r="JWK256" s="30"/>
      <c r="JWL256" s="30"/>
      <c r="JWM256" s="30"/>
      <c r="JWN256" s="30"/>
      <c r="JWO256" s="30"/>
      <c r="JWP256" s="30"/>
      <c r="JWQ256" s="30"/>
      <c r="JWR256" s="30"/>
      <c r="JWS256" s="30"/>
      <c r="JWT256" s="30"/>
      <c r="JWU256" s="30"/>
      <c r="JWV256" s="30"/>
      <c r="JWW256" s="30"/>
      <c r="JWX256" s="30"/>
      <c r="JWY256" s="30"/>
      <c r="JWZ256" s="30"/>
      <c r="JXA256" s="30"/>
      <c r="JXB256" s="30"/>
      <c r="JXC256" s="30"/>
      <c r="JXD256" s="30"/>
      <c r="JXE256" s="30"/>
      <c r="JXF256" s="30"/>
      <c r="JXG256" s="30"/>
      <c r="JXH256" s="30"/>
      <c r="JXI256" s="30"/>
      <c r="JXJ256" s="30"/>
      <c r="JXK256" s="30"/>
      <c r="JXL256" s="30"/>
      <c r="JXM256" s="30"/>
      <c r="JXN256" s="30"/>
      <c r="JXO256" s="30"/>
      <c r="JXP256" s="30"/>
      <c r="JXQ256" s="30"/>
      <c r="JXR256" s="30"/>
      <c r="JXS256" s="30"/>
      <c r="JXT256" s="30"/>
      <c r="JXU256" s="30"/>
      <c r="JXV256" s="30"/>
      <c r="JXW256" s="30"/>
      <c r="JXX256" s="30"/>
      <c r="JXY256" s="30"/>
      <c r="JXZ256" s="30"/>
      <c r="JYA256" s="30"/>
      <c r="JYB256" s="30"/>
      <c r="JYC256" s="30"/>
      <c r="JYD256" s="30"/>
      <c r="JYE256" s="30"/>
      <c r="JYF256" s="30"/>
      <c r="JYG256" s="30"/>
      <c r="JYH256" s="30"/>
      <c r="JYI256" s="30"/>
      <c r="JYJ256" s="30"/>
      <c r="JYK256" s="30"/>
      <c r="JYL256" s="30"/>
      <c r="JYM256" s="30"/>
      <c r="JYN256" s="30"/>
      <c r="JYO256" s="30"/>
      <c r="JYP256" s="30"/>
      <c r="JYQ256" s="30"/>
      <c r="JYR256" s="30"/>
      <c r="JYS256" s="30"/>
      <c r="JYT256" s="30"/>
      <c r="JYU256" s="30"/>
      <c r="JYV256" s="30"/>
      <c r="JYW256" s="30"/>
      <c r="JYX256" s="30"/>
      <c r="JYY256" s="30"/>
      <c r="JYZ256" s="30"/>
      <c r="JZA256" s="30"/>
      <c r="JZB256" s="30"/>
      <c r="JZC256" s="30"/>
      <c r="JZD256" s="30"/>
      <c r="JZE256" s="30"/>
      <c r="JZF256" s="30"/>
      <c r="JZG256" s="30"/>
      <c r="JZH256" s="30"/>
      <c r="JZI256" s="30"/>
      <c r="JZJ256" s="30"/>
      <c r="JZK256" s="30"/>
      <c r="JZL256" s="30"/>
      <c r="JZM256" s="30"/>
      <c r="JZN256" s="30"/>
      <c r="JZO256" s="30"/>
      <c r="JZP256" s="30"/>
      <c r="JZQ256" s="30"/>
      <c r="JZR256" s="30"/>
      <c r="JZS256" s="30"/>
      <c r="JZT256" s="30"/>
      <c r="JZU256" s="30"/>
      <c r="JZV256" s="30"/>
      <c r="JZW256" s="30"/>
      <c r="JZX256" s="30"/>
      <c r="JZY256" s="30"/>
      <c r="JZZ256" s="30"/>
      <c r="KAA256" s="30"/>
      <c r="KAB256" s="30"/>
      <c r="KAC256" s="30"/>
      <c r="KAD256" s="30"/>
      <c r="KAE256" s="30"/>
      <c r="KAF256" s="30"/>
      <c r="KAG256" s="30"/>
      <c r="KAH256" s="30"/>
      <c r="KAI256" s="30"/>
      <c r="KAJ256" s="30"/>
      <c r="KAK256" s="30"/>
      <c r="KAL256" s="30"/>
      <c r="KAM256" s="30"/>
      <c r="KAN256" s="30"/>
      <c r="KAO256" s="30"/>
      <c r="KAP256" s="30"/>
      <c r="KAQ256" s="30"/>
      <c r="KAR256" s="30"/>
      <c r="KAS256" s="30"/>
      <c r="KAT256" s="30"/>
      <c r="KAU256" s="30"/>
      <c r="KAV256" s="30"/>
      <c r="KAW256" s="30"/>
      <c r="KAX256" s="30"/>
      <c r="KAY256" s="30"/>
      <c r="KAZ256" s="30"/>
      <c r="KBA256" s="30"/>
      <c r="KBB256" s="30"/>
      <c r="KBC256" s="30"/>
      <c r="KBD256" s="30"/>
      <c r="KBE256" s="30"/>
      <c r="KBF256" s="30"/>
      <c r="KBG256" s="30"/>
      <c r="KBH256" s="30"/>
      <c r="KBI256" s="30"/>
      <c r="KBJ256" s="30"/>
      <c r="KBK256" s="30"/>
      <c r="KBL256" s="30"/>
      <c r="KBM256" s="30"/>
      <c r="KBN256" s="30"/>
      <c r="KBO256" s="30"/>
      <c r="KBP256" s="30"/>
      <c r="KBQ256" s="30"/>
      <c r="KBR256" s="30"/>
      <c r="KBS256" s="30"/>
      <c r="KBT256" s="30"/>
      <c r="KBU256" s="30"/>
      <c r="KBV256" s="30"/>
      <c r="KBW256" s="30"/>
      <c r="KBX256" s="30"/>
      <c r="KBY256" s="30"/>
      <c r="KBZ256" s="30"/>
      <c r="KCA256" s="30"/>
      <c r="KCB256" s="30"/>
      <c r="KCC256" s="30"/>
      <c r="KCD256" s="30"/>
      <c r="KCE256" s="30"/>
      <c r="KCF256" s="30"/>
      <c r="KCG256" s="30"/>
      <c r="KCH256" s="30"/>
      <c r="KCI256" s="30"/>
      <c r="KCJ256" s="30"/>
      <c r="KCK256" s="30"/>
      <c r="KCL256" s="30"/>
      <c r="KCM256" s="30"/>
      <c r="KCN256" s="30"/>
      <c r="KCO256" s="30"/>
      <c r="KCP256" s="30"/>
      <c r="KCQ256" s="30"/>
      <c r="KCR256" s="30"/>
      <c r="KCS256" s="30"/>
      <c r="KCT256" s="30"/>
      <c r="KCU256" s="30"/>
      <c r="KCV256" s="30"/>
      <c r="KCW256" s="30"/>
      <c r="KCX256" s="30"/>
      <c r="KCY256" s="30"/>
      <c r="KCZ256" s="30"/>
      <c r="KDA256" s="30"/>
      <c r="KDB256" s="30"/>
      <c r="KDC256" s="30"/>
      <c r="KDD256" s="30"/>
      <c r="KDE256" s="30"/>
      <c r="KDF256" s="30"/>
      <c r="KDG256" s="30"/>
      <c r="KDH256" s="30"/>
      <c r="KDI256" s="30"/>
      <c r="KDJ256" s="30"/>
      <c r="KDK256" s="30"/>
      <c r="KDL256" s="30"/>
      <c r="KDM256" s="30"/>
      <c r="KDN256" s="30"/>
      <c r="KDO256" s="30"/>
      <c r="KDP256" s="30"/>
      <c r="KDQ256" s="30"/>
      <c r="KDR256" s="30"/>
      <c r="KDS256" s="30"/>
      <c r="KDT256" s="30"/>
      <c r="KDU256" s="30"/>
      <c r="KDV256" s="30"/>
      <c r="KDW256" s="30"/>
      <c r="KDX256" s="30"/>
      <c r="KDY256" s="30"/>
      <c r="KDZ256" s="30"/>
      <c r="KEA256" s="30"/>
      <c r="KEB256" s="30"/>
      <c r="KEC256" s="30"/>
      <c r="KED256" s="30"/>
      <c r="KEE256" s="30"/>
      <c r="KEF256" s="30"/>
      <c r="KEG256" s="30"/>
      <c r="KEH256" s="30"/>
      <c r="KEI256" s="30"/>
      <c r="KEJ256" s="30"/>
      <c r="KEK256" s="30"/>
      <c r="KEL256" s="30"/>
      <c r="KEM256" s="30"/>
      <c r="KEN256" s="30"/>
      <c r="KEO256" s="30"/>
      <c r="KEP256" s="30"/>
      <c r="KEQ256" s="30"/>
      <c r="KER256" s="30"/>
      <c r="KES256" s="30"/>
      <c r="KET256" s="30"/>
      <c r="KEU256" s="30"/>
      <c r="KEV256" s="30"/>
      <c r="KEW256" s="30"/>
      <c r="KEX256" s="30"/>
      <c r="KEY256" s="30"/>
      <c r="KEZ256" s="30"/>
      <c r="KFA256" s="30"/>
      <c r="KFB256" s="30"/>
      <c r="KFC256" s="30"/>
      <c r="KFD256" s="30"/>
      <c r="KFE256" s="30"/>
      <c r="KFF256" s="30"/>
      <c r="KFG256" s="30"/>
      <c r="KFH256" s="30"/>
      <c r="KFI256" s="30"/>
      <c r="KFJ256" s="30"/>
      <c r="KFK256" s="30"/>
      <c r="KFL256" s="30"/>
      <c r="KFM256" s="30"/>
      <c r="KFN256" s="30"/>
      <c r="KFO256" s="30"/>
      <c r="KFP256" s="30"/>
      <c r="KFQ256" s="30"/>
      <c r="KFR256" s="30"/>
      <c r="KFS256" s="30"/>
      <c r="KFT256" s="30"/>
      <c r="KFU256" s="30"/>
      <c r="KFV256" s="30"/>
      <c r="KFW256" s="30"/>
      <c r="KFX256" s="30"/>
      <c r="KFY256" s="30"/>
      <c r="KFZ256" s="30"/>
      <c r="KGA256" s="30"/>
      <c r="KGB256" s="30"/>
      <c r="KGC256" s="30"/>
      <c r="KGD256" s="30"/>
      <c r="KGE256" s="30"/>
      <c r="KGF256" s="30"/>
      <c r="KGG256" s="30"/>
      <c r="KGH256" s="30"/>
      <c r="KGI256" s="30"/>
      <c r="KGJ256" s="30"/>
      <c r="KGK256" s="30"/>
      <c r="KGL256" s="30"/>
      <c r="KGM256" s="30"/>
      <c r="KGN256" s="30"/>
      <c r="KGO256" s="30"/>
      <c r="KGP256" s="30"/>
      <c r="KGQ256" s="30"/>
      <c r="KGR256" s="30"/>
      <c r="KGS256" s="30"/>
      <c r="KGT256" s="30"/>
      <c r="KGU256" s="30"/>
      <c r="KGV256" s="30"/>
      <c r="KGW256" s="30"/>
      <c r="KGX256" s="30"/>
      <c r="KGY256" s="30"/>
      <c r="KGZ256" s="30"/>
      <c r="KHA256" s="30"/>
      <c r="KHB256" s="30"/>
      <c r="KHC256" s="30"/>
      <c r="KHD256" s="30"/>
      <c r="KHE256" s="30"/>
      <c r="KHF256" s="30"/>
      <c r="KHG256" s="30"/>
      <c r="KHH256" s="30"/>
      <c r="KHI256" s="30"/>
      <c r="KHJ256" s="30"/>
      <c r="KHK256" s="30"/>
      <c r="KHL256" s="30"/>
      <c r="KHM256" s="30"/>
      <c r="KHN256" s="30"/>
      <c r="KHO256" s="30"/>
      <c r="KHP256" s="30"/>
      <c r="KHQ256" s="30"/>
      <c r="KHR256" s="30"/>
      <c r="KHS256" s="30"/>
      <c r="KHT256" s="30"/>
      <c r="KHU256" s="30"/>
      <c r="KHV256" s="30"/>
      <c r="KHW256" s="30"/>
      <c r="KHX256" s="30"/>
      <c r="KHY256" s="30"/>
      <c r="KHZ256" s="30"/>
      <c r="KIA256" s="30"/>
      <c r="KIB256" s="30"/>
      <c r="KIC256" s="30"/>
      <c r="KID256" s="30"/>
      <c r="KIE256" s="30"/>
      <c r="KIF256" s="30"/>
      <c r="KIG256" s="30"/>
      <c r="KIH256" s="30"/>
      <c r="KII256" s="30"/>
      <c r="KIJ256" s="30"/>
      <c r="KIK256" s="30"/>
      <c r="KIL256" s="30"/>
      <c r="KIM256" s="30"/>
      <c r="KIN256" s="30"/>
      <c r="KIO256" s="30"/>
      <c r="KIP256" s="30"/>
      <c r="KIQ256" s="30"/>
      <c r="KIR256" s="30"/>
      <c r="KIS256" s="30"/>
      <c r="KIT256" s="30"/>
      <c r="KIU256" s="30"/>
      <c r="KIV256" s="30"/>
      <c r="KIW256" s="30"/>
      <c r="KIX256" s="30"/>
      <c r="KIY256" s="30"/>
      <c r="KIZ256" s="30"/>
      <c r="KJA256" s="30"/>
      <c r="KJB256" s="30"/>
      <c r="KJC256" s="30"/>
      <c r="KJD256" s="30"/>
      <c r="KJE256" s="30"/>
      <c r="KJF256" s="30"/>
      <c r="KJG256" s="30"/>
      <c r="KJH256" s="30"/>
      <c r="KJI256" s="30"/>
      <c r="KJJ256" s="30"/>
      <c r="KJK256" s="30"/>
      <c r="KJL256" s="30"/>
      <c r="KJM256" s="30"/>
      <c r="KJN256" s="30"/>
      <c r="KJO256" s="30"/>
      <c r="KJP256" s="30"/>
      <c r="KJQ256" s="30"/>
      <c r="KJR256" s="30"/>
      <c r="KJS256" s="30"/>
      <c r="KJT256" s="30"/>
      <c r="KJU256" s="30"/>
      <c r="KJV256" s="30"/>
      <c r="KJW256" s="30"/>
      <c r="KJX256" s="30"/>
      <c r="KJY256" s="30"/>
      <c r="KJZ256" s="30"/>
      <c r="KKA256" s="30"/>
      <c r="KKB256" s="30"/>
      <c r="KKC256" s="30"/>
      <c r="KKD256" s="30"/>
      <c r="KKE256" s="30"/>
      <c r="KKF256" s="30"/>
      <c r="KKG256" s="30"/>
      <c r="KKH256" s="30"/>
      <c r="KKI256" s="30"/>
      <c r="KKJ256" s="30"/>
      <c r="KKK256" s="30"/>
      <c r="KKL256" s="30"/>
      <c r="KKM256" s="30"/>
      <c r="KKN256" s="30"/>
      <c r="KKO256" s="30"/>
      <c r="KKP256" s="30"/>
      <c r="KKQ256" s="30"/>
      <c r="KKR256" s="30"/>
      <c r="KKS256" s="30"/>
      <c r="KKT256" s="30"/>
      <c r="KKU256" s="30"/>
      <c r="KKV256" s="30"/>
      <c r="KKW256" s="30"/>
      <c r="KKX256" s="30"/>
      <c r="KKY256" s="30"/>
      <c r="KKZ256" s="30"/>
      <c r="KLA256" s="30"/>
      <c r="KLB256" s="30"/>
      <c r="KLC256" s="30"/>
      <c r="KLD256" s="30"/>
      <c r="KLE256" s="30"/>
      <c r="KLF256" s="30"/>
      <c r="KLG256" s="30"/>
      <c r="KLH256" s="30"/>
      <c r="KLI256" s="30"/>
      <c r="KLJ256" s="30"/>
      <c r="KLK256" s="30"/>
      <c r="KLL256" s="30"/>
      <c r="KLM256" s="30"/>
      <c r="KLN256" s="30"/>
      <c r="KLO256" s="30"/>
      <c r="KLP256" s="30"/>
      <c r="KLQ256" s="30"/>
      <c r="KLR256" s="30"/>
      <c r="KLS256" s="30"/>
      <c r="KLT256" s="30"/>
      <c r="KLU256" s="30"/>
      <c r="KLV256" s="30"/>
      <c r="KLW256" s="30"/>
      <c r="KLX256" s="30"/>
      <c r="KLY256" s="30"/>
      <c r="KLZ256" s="30"/>
      <c r="KMA256" s="30"/>
      <c r="KMB256" s="30"/>
      <c r="KMC256" s="30"/>
      <c r="KMD256" s="30"/>
      <c r="KME256" s="30"/>
      <c r="KMF256" s="30"/>
      <c r="KMG256" s="30"/>
      <c r="KMH256" s="30"/>
      <c r="KMI256" s="30"/>
      <c r="KMJ256" s="30"/>
      <c r="KMK256" s="30"/>
      <c r="KML256" s="30"/>
      <c r="KMM256" s="30"/>
      <c r="KMN256" s="30"/>
      <c r="KMO256" s="30"/>
      <c r="KMP256" s="30"/>
      <c r="KMQ256" s="30"/>
      <c r="KMR256" s="30"/>
      <c r="KMS256" s="30"/>
      <c r="KMT256" s="30"/>
      <c r="KMU256" s="30"/>
      <c r="KMV256" s="30"/>
      <c r="KMW256" s="30"/>
      <c r="KMX256" s="30"/>
      <c r="KMY256" s="30"/>
      <c r="KMZ256" s="30"/>
      <c r="KNA256" s="30"/>
      <c r="KNB256" s="30"/>
      <c r="KNC256" s="30"/>
      <c r="KND256" s="30"/>
      <c r="KNE256" s="30"/>
      <c r="KNF256" s="30"/>
      <c r="KNG256" s="30"/>
      <c r="KNH256" s="30"/>
      <c r="KNI256" s="30"/>
      <c r="KNJ256" s="30"/>
      <c r="KNK256" s="30"/>
      <c r="KNL256" s="30"/>
      <c r="KNM256" s="30"/>
      <c r="KNN256" s="30"/>
      <c r="KNO256" s="30"/>
      <c r="KNP256" s="30"/>
      <c r="KNQ256" s="30"/>
      <c r="KNR256" s="30"/>
      <c r="KNS256" s="30"/>
      <c r="KNT256" s="30"/>
      <c r="KNU256" s="30"/>
      <c r="KNV256" s="30"/>
      <c r="KNW256" s="30"/>
      <c r="KNX256" s="30"/>
      <c r="KNY256" s="30"/>
      <c r="KNZ256" s="30"/>
      <c r="KOA256" s="30"/>
      <c r="KOB256" s="30"/>
      <c r="KOC256" s="30"/>
      <c r="KOD256" s="30"/>
      <c r="KOE256" s="30"/>
      <c r="KOF256" s="30"/>
      <c r="KOG256" s="30"/>
      <c r="KOH256" s="30"/>
      <c r="KOI256" s="30"/>
      <c r="KOJ256" s="30"/>
      <c r="KOK256" s="30"/>
      <c r="KOL256" s="30"/>
      <c r="KOM256" s="30"/>
      <c r="KON256" s="30"/>
      <c r="KOO256" s="30"/>
      <c r="KOP256" s="30"/>
      <c r="KOQ256" s="30"/>
      <c r="KOR256" s="30"/>
      <c r="KOS256" s="30"/>
      <c r="KOT256" s="30"/>
      <c r="KOU256" s="30"/>
      <c r="KOV256" s="30"/>
      <c r="KOW256" s="30"/>
      <c r="KOX256" s="30"/>
      <c r="KOY256" s="30"/>
      <c r="KOZ256" s="30"/>
      <c r="KPA256" s="30"/>
      <c r="KPB256" s="30"/>
      <c r="KPC256" s="30"/>
      <c r="KPD256" s="30"/>
      <c r="KPE256" s="30"/>
      <c r="KPF256" s="30"/>
      <c r="KPG256" s="30"/>
      <c r="KPH256" s="30"/>
      <c r="KPI256" s="30"/>
      <c r="KPJ256" s="30"/>
      <c r="KPK256" s="30"/>
      <c r="KPL256" s="30"/>
      <c r="KPM256" s="30"/>
      <c r="KPN256" s="30"/>
      <c r="KPO256" s="30"/>
      <c r="KPP256" s="30"/>
      <c r="KPQ256" s="30"/>
      <c r="KPR256" s="30"/>
      <c r="KPS256" s="30"/>
      <c r="KPT256" s="30"/>
      <c r="KPU256" s="30"/>
      <c r="KPV256" s="30"/>
      <c r="KPW256" s="30"/>
      <c r="KPX256" s="30"/>
      <c r="KPY256" s="30"/>
      <c r="KPZ256" s="30"/>
      <c r="KQA256" s="30"/>
      <c r="KQB256" s="30"/>
      <c r="KQC256" s="30"/>
      <c r="KQD256" s="30"/>
      <c r="KQE256" s="30"/>
      <c r="KQF256" s="30"/>
      <c r="KQG256" s="30"/>
      <c r="KQH256" s="30"/>
      <c r="KQI256" s="30"/>
      <c r="KQJ256" s="30"/>
      <c r="KQK256" s="30"/>
      <c r="KQL256" s="30"/>
      <c r="KQM256" s="30"/>
      <c r="KQN256" s="30"/>
      <c r="KQO256" s="30"/>
      <c r="KQP256" s="30"/>
      <c r="KQQ256" s="30"/>
      <c r="KQR256" s="30"/>
      <c r="KQS256" s="30"/>
      <c r="KQT256" s="30"/>
      <c r="KQU256" s="30"/>
      <c r="KQV256" s="30"/>
      <c r="KQW256" s="30"/>
      <c r="KQX256" s="30"/>
      <c r="KQY256" s="30"/>
      <c r="KQZ256" s="30"/>
      <c r="KRA256" s="30"/>
      <c r="KRB256" s="30"/>
      <c r="KRC256" s="30"/>
      <c r="KRD256" s="30"/>
      <c r="KRE256" s="30"/>
      <c r="KRF256" s="30"/>
      <c r="KRG256" s="30"/>
      <c r="KRH256" s="30"/>
      <c r="KRI256" s="30"/>
      <c r="KRJ256" s="30"/>
      <c r="KRK256" s="30"/>
      <c r="KRL256" s="30"/>
      <c r="KRM256" s="30"/>
      <c r="KRN256" s="30"/>
      <c r="KRO256" s="30"/>
      <c r="KRP256" s="30"/>
      <c r="KRQ256" s="30"/>
      <c r="KRR256" s="30"/>
      <c r="KRS256" s="30"/>
      <c r="KRT256" s="30"/>
      <c r="KRU256" s="30"/>
      <c r="KRV256" s="30"/>
      <c r="KRW256" s="30"/>
      <c r="KRX256" s="30"/>
      <c r="KRY256" s="30"/>
      <c r="KRZ256" s="30"/>
      <c r="KSA256" s="30"/>
      <c r="KSB256" s="30"/>
      <c r="KSC256" s="30"/>
      <c r="KSD256" s="30"/>
      <c r="KSE256" s="30"/>
      <c r="KSF256" s="30"/>
      <c r="KSG256" s="30"/>
      <c r="KSH256" s="30"/>
      <c r="KSI256" s="30"/>
      <c r="KSJ256" s="30"/>
      <c r="KSK256" s="30"/>
      <c r="KSL256" s="30"/>
      <c r="KSM256" s="30"/>
      <c r="KSN256" s="30"/>
      <c r="KSO256" s="30"/>
      <c r="KSP256" s="30"/>
      <c r="KSQ256" s="30"/>
      <c r="KSR256" s="30"/>
      <c r="KSS256" s="30"/>
      <c r="KST256" s="30"/>
      <c r="KSU256" s="30"/>
      <c r="KSV256" s="30"/>
      <c r="KSW256" s="30"/>
      <c r="KSX256" s="30"/>
      <c r="KSY256" s="30"/>
      <c r="KSZ256" s="30"/>
      <c r="KTA256" s="30"/>
      <c r="KTB256" s="30"/>
      <c r="KTC256" s="30"/>
      <c r="KTD256" s="30"/>
      <c r="KTE256" s="30"/>
      <c r="KTF256" s="30"/>
      <c r="KTG256" s="30"/>
      <c r="KTH256" s="30"/>
      <c r="KTI256" s="30"/>
      <c r="KTJ256" s="30"/>
      <c r="KTK256" s="30"/>
      <c r="KTL256" s="30"/>
      <c r="KTM256" s="30"/>
      <c r="KTN256" s="30"/>
      <c r="KTO256" s="30"/>
      <c r="KTP256" s="30"/>
      <c r="KTQ256" s="30"/>
      <c r="KTR256" s="30"/>
      <c r="KTS256" s="30"/>
      <c r="KTT256" s="30"/>
      <c r="KTU256" s="30"/>
      <c r="KTV256" s="30"/>
      <c r="KTW256" s="30"/>
      <c r="KTX256" s="30"/>
      <c r="KTY256" s="30"/>
      <c r="KTZ256" s="30"/>
      <c r="KUA256" s="30"/>
      <c r="KUB256" s="30"/>
      <c r="KUC256" s="30"/>
      <c r="KUD256" s="30"/>
      <c r="KUE256" s="30"/>
      <c r="KUF256" s="30"/>
      <c r="KUG256" s="30"/>
      <c r="KUH256" s="30"/>
      <c r="KUI256" s="30"/>
      <c r="KUJ256" s="30"/>
      <c r="KUK256" s="30"/>
      <c r="KUL256" s="30"/>
      <c r="KUM256" s="30"/>
      <c r="KUN256" s="30"/>
      <c r="KUO256" s="30"/>
      <c r="KUP256" s="30"/>
      <c r="KUQ256" s="30"/>
      <c r="KUR256" s="30"/>
      <c r="KUS256" s="30"/>
      <c r="KUT256" s="30"/>
      <c r="KUU256" s="30"/>
      <c r="KUV256" s="30"/>
      <c r="KUW256" s="30"/>
      <c r="KUX256" s="30"/>
      <c r="KUY256" s="30"/>
      <c r="KUZ256" s="30"/>
      <c r="KVA256" s="30"/>
      <c r="KVB256" s="30"/>
      <c r="KVC256" s="30"/>
      <c r="KVD256" s="30"/>
      <c r="KVE256" s="30"/>
      <c r="KVF256" s="30"/>
      <c r="KVG256" s="30"/>
      <c r="KVH256" s="30"/>
      <c r="KVI256" s="30"/>
      <c r="KVJ256" s="30"/>
      <c r="KVK256" s="30"/>
      <c r="KVL256" s="30"/>
      <c r="KVM256" s="30"/>
      <c r="KVN256" s="30"/>
      <c r="KVO256" s="30"/>
      <c r="KVP256" s="30"/>
      <c r="KVQ256" s="30"/>
      <c r="KVR256" s="30"/>
      <c r="KVS256" s="30"/>
      <c r="KVT256" s="30"/>
      <c r="KVU256" s="30"/>
      <c r="KVV256" s="30"/>
      <c r="KVW256" s="30"/>
      <c r="KVX256" s="30"/>
      <c r="KVY256" s="30"/>
      <c r="KVZ256" s="30"/>
      <c r="KWA256" s="30"/>
      <c r="KWB256" s="30"/>
      <c r="KWC256" s="30"/>
      <c r="KWD256" s="30"/>
      <c r="KWE256" s="30"/>
      <c r="KWF256" s="30"/>
      <c r="KWG256" s="30"/>
      <c r="KWH256" s="30"/>
      <c r="KWI256" s="30"/>
      <c r="KWJ256" s="30"/>
      <c r="KWK256" s="30"/>
      <c r="KWL256" s="30"/>
      <c r="KWM256" s="30"/>
      <c r="KWN256" s="30"/>
      <c r="KWO256" s="30"/>
      <c r="KWP256" s="30"/>
      <c r="KWQ256" s="30"/>
      <c r="KWR256" s="30"/>
      <c r="KWS256" s="30"/>
      <c r="KWT256" s="30"/>
      <c r="KWU256" s="30"/>
      <c r="KWV256" s="30"/>
      <c r="KWW256" s="30"/>
      <c r="KWX256" s="30"/>
      <c r="KWY256" s="30"/>
      <c r="KWZ256" s="30"/>
      <c r="KXA256" s="30"/>
      <c r="KXB256" s="30"/>
      <c r="KXC256" s="30"/>
      <c r="KXD256" s="30"/>
      <c r="KXE256" s="30"/>
      <c r="KXF256" s="30"/>
      <c r="KXG256" s="30"/>
      <c r="KXH256" s="30"/>
      <c r="KXI256" s="30"/>
      <c r="KXJ256" s="30"/>
      <c r="KXK256" s="30"/>
      <c r="KXL256" s="30"/>
      <c r="KXM256" s="30"/>
      <c r="KXN256" s="30"/>
      <c r="KXO256" s="30"/>
      <c r="KXP256" s="30"/>
      <c r="KXQ256" s="30"/>
      <c r="KXR256" s="30"/>
      <c r="KXS256" s="30"/>
      <c r="KXT256" s="30"/>
      <c r="KXU256" s="30"/>
      <c r="KXV256" s="30"/>
      <c r="KXW256" s="30"/>
      <c r="KXX256" s="30"/>
      <c r="KXY256" s="30"/>
      <c r="KXZ256" s="30"/>
      <c r="KYA256" s="30"/>
      <c r="KYB256" s="30"/>
      <c r="KYC256" s="30"/>
      <c r="KYD256" s="30"/>
      <c r="KYE256" s="30"/>
      <c r="KYF256" s="30"/>
      <c r="KYG256" s="30"/>
      <c r="KYH256" s="30"/>
      <c r="KYI256" s="30"/>
      <c r="KYJ256" s="30"/>
      <c r="KYK256" s="30"/>
      <c r="KYL256" s="30"/>
      <c r="KYM256" s="30"/>
      <c r="KYN256" s="30"/>
      <c r="KYO256" s="30"/>
      <c r="KYP256" s="30"/>
      <c r="KYQ256" s="30"/>
      <c r="KYR256" s="30"/>
      <c r="KYS256" s="30"/>
      <c r="KYT256" s="30"/>
      <c r="KYU256" s="30"/>
      <c r="KYV256" s="30"/>
      <c r="KYW256" s="30"/>
      <c r="KYX256" s="30"/>
      <c r="KYY256" s="30"/>
      <c r="KYZ256" s="30"/>
      <c r="KZA256" s="30"/>
      <c r="KZB256" s="30"/>
      <c r="KZC256" s="30"/>
      <c r="KZD256" s="30"/>
      <c r="KZE256" s="30"/>
      <c r="KZF256" s="30"/>
      <c r="KZG256" s="30"/>
      <c r="KZH256" s="30"/>
      <c r="KZI256" s="30"/>
      <c r="KZJ256" s="30"/>
      <c r="KZK256" s="30"/>
      <c r="KZL256" s="30"/>
      <c r="KZM256" s="30"/>
      <c r="KZN256" s="30"/>
      <c r="KZO256" s="30"/>
      <c r="KZP256" s="30"/>
      <c r="KZQ256" s="30"/>
      <c r="KZR256" s="30"/>
      <c r="KZS256" s="30"/>
      <c r="KZT256" s="30"/>
      <c r="KZU256" s="30"/>
      <c r="KZV256" s="30"/>
      <c r="KZW256" s="30"/>
      <c r="KZX256" s="30"/>
      <c r="KZY256" s="30"/>
      <c r="KZZ256" s="30"/>
      <c r="LAA256" s="30"/>
      <c r="LAB256" s="30"/>
      <c r="LAC256" s="30"/>
      <c r="LAD256" s="30"/>
      <c r="LAE256" s="30"/>
      <c r="LAF256" s="30"/>
      <c r="LAG256" s="30"/>
      <c r="LAH256" s="30"/>
      <c r="LAI256" s="30"/>
      <c r="LAJ256" s="30"/>
      <c r="LAK256" s="30"/>
      <c r="LAL256" s="30"/>
      <c r="LAM256" s="30"/>
      <c r="LAN256" s="30"/>
      <c r="LAO256" s="30"/>
      <c r="LAP256" s="30"/>
      <c r="LAQ256" s="30"/>
      <c r="LAR256" s="30"/>
      <c r="LAS256" s="30"/>
      <c r="LAT256" s="30"/>
      <c r="LAU256" s="30"/>
      <c r="LAV256" s="30"/>
      <c r="LAW256" s="30"/>
      <c r="LAX256" s="30"/>
      <c r="LAY256" s="30"/>
      <c r="LAZ256" s="30"/>
      <c r="LBA256" s="30"/>
      <c r="LBB256" s="30"/>
      <c r="LBC256" s="30"/>
      <c r="LBD256" s="30"/>
      <c r="LBE256" s="30"/>
      <c r="LBF256" s="30"/>
      <c r="LBG256" s="30"/>
      <c r="LBH256" s="30"/>
      <c r="LBI256" s="30"/>
      <c r="LBJ256" s="30"/>
      <c r="LBK256" s="30"/>
      <c r="LBL256" s="30"/>
      <c r="LBM256" s="30"/>
      <c r="LBN256" s="30"/>
      <c r="LBO256" s="30"/>
      <c r="LBP256" s="30"/>
      <c r="LBQ256" s="30"/>
      <c r="LBR256" s="30"/>
      <c r="LBS256" s="30"/>
      <c r="LBT256" s="30"/>
      <c r="LBU256" s="30"/>
      <c r="LBV256" s="30"/>
      <c r="LBW256" s="30"/>
      <c r="LBX256" s="30"/>
      <c r="LBY256" s="30"/>
      <c r="LBZ256" s="30"/>
      <c r="LCA256" s="30"/>
      <c r="LCB256" s="30"/>
      <c r="LCC256" s="30"/>
      <c r="LCD256" s="30"/>
      <c r="LCE256" s="30"/>
      <c r="LCF256" s="30"/>
      <c r="LCG256" s="30"/>
      <c r="LCH256" s="30"/>
      <c r="LCI256" s="30"/>
      <c r="LCJ256" s="30"/>
      <c r="LCK256" s="30"/>
      <c r="LCL256" s="30"/>
      <c r="LCM256" s="30"/>
      <c r="LCN256" s="30"/>
      <c r="LCO256" s="30"/>
      <c r="LCP256" s="30"/>
      <c r="LCQ256" s="30"/>
      <c r="LCR256" s="30"/>
      <c r="LCS256" s="30"/>
      <c r="LCT256" s="30"/>
      <c r="LCU256" s="30"/>
      <c r="LCV256" s="30"/>
      <c r="LCW256" s="30"/>
      <c r="LCX256" s="30"/>
      <c r="LCY256" s="30"/>
      <c r="LCZ256" s="30"/>
      <c r="LDA256" s="30"/>
      <c r="LDB256" s="30"/>
      <c r="LDC256" s="30"/>
      <c r="LDD256" s="30"/>
      <c r="LDE256" s="30"/>
      <c r="LDF256" s="30"/>
      <c r="LDG256" s="30"/>
      <c r="LDH256" s="30"/>
      <c r="LDI256" s="30"/>
      <c r="LDJ256" s="30"/>
      <c r="LDK256" s="30"/>
      <c r="LDL256" s="30"/>
      <c r="LDM256" s="30"/>
      <c r="LDN256" s="30"/>
      <c r="LDO256" s="30"/>
      <c r="LDP256" s="30"/>
      <c r="LDQ256" s="30"/>
      <c r="LDR256" s="30"/>
      <c r="LDS256" s="30"/>
      <c r="LDT256" s="30"/>
      <c r="LDU256" s="30"/>
      <c r="LDV256" s="30"/>
      <c r="LDW256" s="30"/>
      <c r="LDX256" s="30"/>
      <c r="LDY256" s="30"/>
      <c r="LDZ256" s="30"/>
      <c r="LEA256" s="30"/>
      <c r="LEB256" s="30"/>
      <c r="LEC256" s="30"/>
      <c r="LED256" s="30"/>
      <c r="LEE256" s="30"/>
      <c r="LEF256" s="30"/>
      <c r="LEG256" s="30"/>
      <c r="LEH256" s="30"/>
      <c r="LEI256" s="30"/>
      <c r="LEJ256" s="30"/>
      <c r="LEK256" s="30"/>
      <c r="LEL256" s="30"/>
      <c r="LEM256" s="30"/>
      <c r="LEN256" s="30"/>
      <c r="LEO256" s="30"/>
      <c r="LEP256" s="30"/>
      <c r="LEQ256" s="30"/>
      <c r="LER256" s="30"/>
      <c r="LES256" s="30"/>
      <c r="LET256" s="30"/>
      <c r="LEU256" s="30"/>
      <c r="LEV256" s="30"/>
      <c r="LEW256" s="30"/>
      <c r="LEX256" s="30"/>
      <c r="LEY256" s="30"/>
      <c r="LEZ256" s="30"/>
      <c r="LFA256" s="30"/>
      <c r="LFB256" s="30"/>
      <c r="LFC256" s="30"/>
      <c r="LFD256" s="30"/>
      <c r="LFE256" s="30"/>
      <c r="LFF256" s="30"/>
      <c r="LFG256" s="30"/>
      <c r="LFH256" s="30"/>
      <c r="LFI256" s="30"/>
      <c r="LFJ256" s="30"/>
      <c r="LFK256" s="30"/>
      <c r="LFL256" s="30"/>
      <c r="LFM256" s="30"/>
      <c r="LFN256" s="30"/>
      <c r="LFO256" s="30"/>
      <c r="LFP256" s="30"/>
      <c r="LFQ256" s="30"/>
      <c r="LFR256" s="30"/>
      <c r="LFS256" s="30"/>
      <c r="LFT256" s="30"/>
      <c r="LFU256" s="30"/>
      <c r="LFV256" s="30"/>
      <c r="LFW256" s="30"/>
      <c r="LFX256" s="30"/>
      <c r="LFY256" s="30"/>
      <c r="LFZ256" s="30"/>
      <c r="LGA256" s="30"/>
      <c r="LGB256" s="30"/>
      <c r="LGC256" s="30"/>
      <c r="LGD256" s="30"/>
      <c r="LGE256" s="30"/>
      <c r="LGF256" s="30"/>
      <c r="LGG256" s="30"/>
      <c r="LGH256" s="30"/>
      <c r="LGI256" s="30"/>
      <c r="LGJ256" s="30"/>
      <c r="LGK256" s="30"/>
      <c r="LGL256" s="30"/>
      <c r="LGM256" s="30"/>
      <c r="LGN256" s="30"/>
      <c r="LGO256" s="30"/>
      <c r="LGP256" s="30"/>
      <c r="LGQ256" s="30"/>
      <c r="LGR256" s="30"/>
      <c r="LGS256" s="30"/>
      <c r="LGT256" s="30"/>
      <c r="LGU256" s="30"/>
      <c r="LGV256" s="30"/>
      <c r="LGW256" s="30"/>
      <c r="LGX256" s="30"/>
      <c r="LGY256" s="30"/>
      <c r="LGZ256" s="30"/>
      <c r="LHA256" s="30"/>
      <c r="LHB256" s="30"/>
      <c r="LHC256" s="30"/>
      <c r="LHD256" s="30"/>
      <c r="LHE256" s="30"/>
      <c r="LHF256" s="30"/>
      <c r="LHG256" s="30"/>
      <c r="LHH256" s="30"/>
      <c r="LHI256" s="30"/>
      <c r="LHJ256" s="30"/>
      <c r="LHK256" s="30"/>
      <c r="LHL256" s="30"/>
      <c r="LHM256" s="30"/>
      <c r="LHN256" s="30"/>
      <c r="LHO256" s="30"/>
      <c r="LHP256" s="30"/>
      <c r="LHQ256" s="30"/>
      <c r="LHR256" s="30"/>
      <c r="LHS256" s="30"/>
      <c r="LHT256" s="30"/>
      <c r="LHU256" s="30"/>
      <c r="LHV256" s="30"/>
      <c r="LHW256" s="30"/>
      <c r="LHX256" s="30"/>
      <c r="LHY256" s="30"/>
      <c r="LHZ256" s="30"/>
      <c r="LIA256" s="30"/>
      <c r="LIB256" s="30"/>
      <c r="LIC256" s="30"/>
      <c r="LID256" s="30"/>
      <c r="LIE256" s="30"/>
      <c r="LIF256" s="30"/>
      <c r="LIG256" s="30"/>
      <c r="LIH256" s="30"/>
      <c r="LII256" s="30"/>
      <c r="LIJ256" s="30"/>
      <c r="LIK256" s="30"/>
      <c r="LIL256" s="30"/>
      <c r="LIM256" s="30"/>
      <c r="LIN256" s="30"/>
      <c r="LIO256" s="30"/>
      <c r="LIP256" s="30"/>
      <c r="LIQ256" s="30"/>
      <c r="LIR256" s="30"/>
      <c r="LIS256" s="30"/>
      <c r="LIT256" s="30"/>
      <c r="LIU256" s="30"/>
      <c r="LIV256" s="30"/>
      <c r="LIW256" s="30"/>
      <c r="LIX256" s="30"/>
      <c r="LIY256" s="30"/>
      <c r="LIZ256" s="30"/>
      <c r="LJA256" s="30"/>
      <c r="LJB256" s="30"/>
      <c r="LJC256" s="30"/>
      <c r="LJD256" s="30"/>
      <c r="LJE256" s="30"/>
      <c r="LJF256" s="30"/>
      <c r="LJG256" s="30"/>
      <c r="LJH256" s="30"/>
      <c r="LJI256" s="30"/>
      <c r="LJJ256" s="30"/>
      <c r="LJK256" s="30"/>
      <c r="LJL256" s="30"/>
      <c r="LJM256" s="30"/>
      <c r="LJN256" s="30"/>
      <c r="LJO256" s="30"/>
      <c r="LJP256" s="30"/>
      <c r="LJQ256" s="30"/>
      <c r="LJR256" s="30"/>
      <c r="LJS256" s="30"/>
      <c r="LJT256" s="30"/>
      <c r="LJU256" s="30"/>
      <c r="LJV256" s="30"/>
      <c r="LJW256" s="30"/>
      <c r="LJX256" s="30"/>
      <c r="LJY256" s="30"/>
      <c r="LJZ256" s="30"/>
      <c r="LKA256" s="30"/>
      <c r="LKB256" s="30"/>
      <c r="LKC256" s="30"/>
      <c r="LKD256" s="30"/>
      <c r="LKE256" s="30"/>
      <c r="LKF256" s="30"/>
      <c r="LKG256" s="30"/>
      <c r="LKH256" s="30"/>
      <c r="LKI256" s="30"/>
      <c r="LKJ256" s="30"/>
      <c r="LKK256" s="30"/>
      <c r="LKL256" s="30"/>
      <c r="LKM256" s="30"/>
      <c r="LKN256" s="30"/>
      <c r="LKO256" s="30"/>
      <c r="LKP256" s="30"/>
      <c r="LKQ256" s="30"/>
      <c r="LKR256" s="30"/>
      <c r="LKS256" s="30"/>
      <c r="LKT256" s="30"/>
      <c r="LKU256" s="30"/>
      <c r="LKV256" s="30"/>
      <c r="LKW256" s="30"/>
      <c r="LKX256" s="30"/>
      <c r="LKY256" s="30"/>
      <c r="LKZ256" s="30"/>
      <c r="LLA256" s="30"/>
      <c r="LLB256" s="30"/>
      <c r="LLC256" s="30"/>
      <c r="LLD256" s="30"/>
      <c r="LLE256" s="30"/>
      <c r="LLF256" s="30"/>
      <c r="LLG256" s="30"/>
      <c r="LLH256" s="30"/>
      <c r="LLI256" s="30"/>
      <c r="LLJ256" s="30"/>
      <c r="LLK256" s="30"/>
      <c r="LLL256" s="30"/>
      <c r="LLM256" s="30"/>
      <c r="LLN256" s="30"/>
      <c r="LLO256" s="30"/>
      <c r="LLP256" s="30"/>
      <c r="LLQ256" s="30"/>
      <c r="LLR256" s="30"/>
      <c r="LLS256" s="30"/>
      <c r="LLT256" s="30"/>
      <c r="LLU256" s="30"/>
      <c r="LLV256" s="30"/>
      <c r="LLW256" s="30"/>
      <c r="LLX256" s="30"/>
      <c r="LLY256" s="30"/>
      <c r="LLZ256" s="30"/>
      <c r="LMA256" s="30"/>
      <c r="LMB256" s="30"/>
      <c r="LMC256" s="30"/>
      <c r="LMD256" s="30"/>
      <c r="LME256" s="30"/>
      <c r="LMF256" s="30"/>
      <c r="LMG256" s="30"/>
      <c r="LMH256" s="30"/>
      <c r="LMI256" s="30"/>
      <c r="LMJ256" s="30"/>
      <c r="LMK256" s="30"/>
      <c r="LML256" s="30"/>
      <c r="LMM256" s="30"/>
      <c r="LMN256" s="30"/>
      <c r="LMO256" s="30"/>
      <c r="LMP256" s="30"/>
      <c r="LMQ256" s="30"/>
      <c r="LMR256" s="30"/>
      <c r="LMS256" s="30"/>
      <c r="LMT256" s="30"/>
      <c r="LMU256" s="30"/>
      <c r="LMV256" s="30"/>
      <c r="LMW256" s="30"/>
      <c r="LMX256" s="30"/>
      <c r="LMY256" s="30"/>
      <c r="LMZ256" s="30"/>
      <c r="LNA256" s="30"/>
      <c r="LNB256" s="30"/>
      <c r="LNC256" s="30"/>
      <c r="LND256" s="30"/>
      <c r="LNE256" s="30"/>
      <c r="LNF256" s="30"/>
      <c r="LNG256" s="30"/>
      <c r="LNH256" s="30"/>
      <c r="LNI256" s="30"/>
      <c r="LNJ256" s="30"/>
      <c r="LNK256" s="30"/>
      <c r="LNL256" s="30"/>
      <c r="LNM256" s="30"/>
      <c r="LNN256" s="30"/>
      <c r="LNO256" s="30"/>
      <c r="LNP256" s="30"/>
      <c r="LNQ256" s="30"/>
      <c r="LNR256" s="30"/>
      <c r="LNS256" s="30"/>
      <c r="LNT256" s="30"/>
      <c r="LNU256" s="30"/>
      <c r="LNV256" s="30"/>
      <c r="LNW256" s="30"/>
      <c r="LNX256" s="30"/>
      <c r="LNY256" s="30"/>
      <c r="LNZ256" s="30"/>
      <c r="LOA256" s="30"/>
      <c r="LOB256" s="30"/>
      <c r="LOC256" s="30"/>
      <c r="LOD256" s="30"/>
      <c r="LOE256" s="30"/>
      <c r="LOF256" s="30"/>
      <c r="LOG256" s="30"/>
      <c r="LOH256" s="30"/>
      <c r="LOI256" s="30"/>
      <c r="LOJ256" s="30"/>
      <c r="LOK256" s="30"/>
      <c r="LOL256" s="30"/>
      <c r="LOM256" s="30"/>
      <c r="LON256" s="30"/>
      <c r="LOO256" s="30"/>
      <c r="LOP256" s="30"/>
      <c r="LOQ256" s="30"/>
      <c r="LOR256" s="30"/>
      <c r="LOS256" s="30"/>
      <c r="LOT256" s="30"/>
      <c r="LOU256" s="30"/>
      <c r="LOV256" s="30"/>
      <c r="LOW256" s="30"/>
      <c r="LOX256" s="30"/>
      <c r="LOY256" s="30"/>
      <c r="LOZ256" s="30"/>
      <c r="LPA256" s="30"/>
      <c r="LPB256" s="30"/>
      <c r="LPC256" s="30"/>
      <c r="LPD256" s="30"/>
      <c r="LPE256" s="30"/>
      <c r="LPF256" s="30"/>
      <c r="LPG256" s="30"/>
      <c r="LPH256" s="30"/>
      <c r="LPI256" s="30"/>
      <c r="LPJ256" s="30"/>
      <c r="LPK256" s="30"/>
      <c r="LPL256" s="30"/>
      <c r="LPM256" s="30"/>
      <c r="LPN256" s="30"/>
      <c r="LPO256" s="30"/>
      <c r="LPP256" s="30"/>
      <c r="LPQ256" s="30"/>
      <c r="LPR256" s="30"/>
      <c r="LPS256" s="30"/>
      <c r="LPT256" s="30"/>
      <c r="LPU256" s="30"/>
      <c r="LPV256" s="30"/>
      <c r="LPW256" s="30"/>
      <c r="LPX256" s="30"/>
      <c r="LPY256" s="30"/>
      <c r="LPZ256" s="30"/>
      <c r="LQA256" s="30"/>
      <c r="LQB256" s="30"/>
      <c r="LQC256" s="30"/>
      <c r="LQD256" s="30"/>
      <c r="LQE256" s="30"/>
      <c r="LQF256" s="30"/>
      <c r="LQG256" s="30"/>
      <c r="LQH256" s="30"/>
      <c r="LQI256" s="30"/>
      <c r="LQJ256" s="30"/>
      <c r="LQK256" s="30"/>
      <c r="LQL256" s="30"/>
      <c r="LQM256" s="30"/>
      <c r="LQN256" s="30"/>
      <c r="LQO256" s="30"/>
      <c r="LQP256" s="30"/>
      <c r="LQQ256" s="30"/>
      <c r="LQR256" s="30"/>
      <c r="LQS256" s="30"/>
      <c r="LQT256" s="30"/>
      <c r="LQU256" s="30"/>
      <c r="LQV256" s="30"/>
      <c r="LQW256" s="30"/>
      <c r="LQX256" s="30"/>
      <c r="LQY256" s="30"/>
      <c r="LQZ256" s="30"/>
      <c r="LRA256" s="30"/>
      <c r="LRB256" s="30"/>
      <c r="LRC256" s="30"/>
      <c r="LRD256" s="30"/>
      <c r="LRE256" s="30"/>
      <c r="LRF256" s="30"/>
      <c r="LRG256" s="30"/>
      <c r="LRH256" s="30"/>
      <c r="LRI256" s="30"/>
      <c r="LRJ256" s="30"/>
      <c r="LRK256" s="30"/>
      <c r="LRL256" s="30"/>
      <c r="LRM256" s="30"/>
      <c r="LRN256" s="30"/>
      <c r="LRO256" s="30"/>
      <c r="LRP256" s="30"/>
      <c r="LRQ256" s="30"/>
      <c r="LRR256" s="30"/>
      <c r="LRS256" s="30"/>
      <c r="LRT256" s="30"/>
      <c r="LRU256" s="30"/>
      <c r="LRV256" s="30"/>
      <c r="LRW256" s="30"/>
      <c r="LRX256" s="30"/>
      <c r="LRY256" s="30"/>
      <c r="LRZ256" s="30"/>
      <c r="LSA256" s="30"/>
      <c r="LSB256" s="30"/>
      <c r="LSC256" s="30"/>
      <c r="LSD256" s="30"/>
      <c r="LSE256" s="30"/>
      <c r="LSF256" s="30"/>
      <c r="LSG256" s="30"/>
      <c r="LSH256" s="30"/>
      <c r="LSI256" s="30"/>
      <c r="LSJ256" s="30"/>
      <c r="LSK256" s="30"/>
      <c r="LSL256" s="30"/>
      <c r="LSM256" s="30"/>
      <c r="LSN256" s="30"/>
      <c r="LSO256" s="30"/>
      <c r="LSP256" s="30"/>
      <c r="LSQ256" s="30"/>
      <c r="LSR256" s="30"/>
      <c r="LSS256" s="30"/>
      <c r="LST256" s="30"/>
      <c r="LSU256" s="30"/>
      <c r="LSV256" s="30"/>
      <c r="LSW256" s="30"/>
      <c r="LSX256" s="30"/>
      <c r="LSY256" s="30"/>
      <c r="LSZ256" s="30"/>
      <c r="LTA256" s="30"/>
      <c r="LTB256" s="30"/>
      <c r="LTC256" s="30"/>
      <c r="LTD256" s="30"/>
      <c r="LTE256" s="30"/>
      <c r="LTF256" s="30"/>
      <c r="LTG256" s="30"/>
      <c r="LTH256" s="30"/>
      <c r="LTI256" s="30"/>
      <c r="LTJ256" s="30"/>
      <c r="LTK256" s="30"/>
      <c r="LTL256" s="30"/>
      <c r="LTM256" s="30"/>
      <c r="LTN256" s="30"/>
      <c r="LTO256" s="30"/>
      <c r="LTP256" s="30"/>
      <c r="LTQ256" s="30"/>
      <c r="LTR256" s="30"/>
      <c r="LTS256" s="30"/>
      <c r="LTT256" s="30"/>
      <c r="LTU256" s="30"/>
      <c r="LTV256" s="30"/>
      <c r="LTW256" s="30"/>
      <c r="LTX256" s="30"/>
      <c r="LTY256" s="30"/>
      <c r="LTZ256" s="30"/>
      <c r="LUA256" s="30"/>
      <c r="LUB256" s="30"/>
      <c r="LUC256" s="30"/>
      <c r="LUD256" s="30"/>
      <c r="LUE256" s="30"/>
      <c r="LUF256" s="30"/>
      <c r="LUG256" s="30"/>
      <c r="LUH256" s="30"/>
      <c r="LUI256" s="30"/>
      <c r="LUJ256" s="30"/>
      <c r="LUK256" s="30"/>
      <c r="LUL256" s="30"/>
      <c r="LUM256" s="30"/>
      <c r="LUN256" s="30"/>
      <c r="LUO256" s="30"/>
      <c r="LUP256" s="30"/>
      <c r="LUQ256" s="30"/>
      <c r="LUR256" s="30"/>
      <c r="LUS256" s="30"/>
      <c r="LUT256" s="30"/>
      <c r="LUU256" s="30"/>
      <c r="LUV256" s="30"/>
      <c r="LUW256" s="30"/>
      <c r="LUX256" s="30"/>
      <c r="LUY256" s="30"/>
      <c r="LUZ256" s="30"/>
      <c r="LVA256" s="30"/>
      <c r="LVB256" s="30"/>
      <c r="LVC256" s="30"/>
      <c r="LVD256" s="30"/>
      <c r="LVE256" s="30"/>
      <c r="LVF256" s="30"/>
      <c r="LVG256" s="30"/>
      <c r="LVH256" s="30"/>
      <c r="LVI256" s="30"/>
      <c r="LVJ256" s="30"/>
      <c r="LVK256" s="30"/>
      <c r="LVL256" s="30"/>
      <c r="LVM256" s="30"/>
      <c r="LVN256" s="30"/>
      <c r="LVO256" s="30"/>
      <c r="LVP256" s="30"/>
      <c r="LVQ256" s="30"/>
      <c r="LVR256" s="30"/>
      <c r="LVS256" s="30"/>
      <c r="LVT256" s="30"/>
      <c r="LVU256" s="30"/>
      <c r="LVV256" s="30"/>
      <c r="LVW256" s="30"/>
      <c r="LVX256" s="30"/>
      <c r="LVY256" s="30"/>
      <c r="LVZ256" s="30"/>
      <c r="LWA256" s="30"/>
      <c r="LWB256" s="30"/>
      <c r="LWC256" s="30"/>
      <c r="LWD256" s="30"/>
      <c r="LWE256" s="30"/>
      <c r="LWF256" s="30"/>
      <c r="LWG256" s="30"/>
      <c r="LWH256" s="30"/>
      <c r="LWI256" s="30"/>
      <c r="LWJ256" s="30"/>
      <c r="LWK256" s="30"/>
      <c r="LWL256" s="30"/>
      <c r="LWM256" s="30"/>
      <c r="LWN256" s="30"/>
      <c r="LWO256" s="30"/>
      <c r="LWP256" s="30"/>
      <c r="LWQ256" s="30"/>
      <c r="LWR256" s="30"/>
      <c r="LWS256" s="30"/>
      <c r="LWT256" s="30"/>
      <c r="LWU256" s="30"/>
      <c r="LWV256" s="30"/>
      <c r="LWW256" s="30"/>
      <c r="LWX256" s="30"/>
      <c r="LWY256" s="30"/>
      <c r="LWZ256" s="30"/>
      <c r="LXA256" s="30"/>
      <c r="LXB256" s="30"/>
      <c r="LXC256" s="30"/>
      <c r="LXD256" s="30"/>
      <c r="LXE256" s="30"/>
      <c r="LXF256" s="30"/>
      <c r="LXG256" s="30"/>
      <c r="LXH256" s="30"/>
      <c r="LXI256" s="30"/>
      <c r="LXJ256" s="30"/>
      <c r="LXK256" s="30"/>
      <c r="LXL256" s="30"/>
      <c r="LXM256" s="30"/>
      <c r="LXN256" s="30"/>
      <c r="LXO256" s="30"/>
      <c r="LXP256" s="30"/>
      <c r="LXQ256" s="30"/>
      <c r="LXR256" s="30"/>
      <c r="LXS256" s="30"/>
      <c r="LXT256" s="30"/>
      <c r="LXU256" s="30"/>
      <c r="LXV256" s="30"/>
      <c r="LXW256" s="30"/>
      <c r="LXX256" s="30"/>
      <c r="LXY256" s="30"/>
      <c r="LXZ256" s="30"/>
      <c r="LYA256" s="30"/>
      <c r="LYB256" s="30"/>
      <c r="LYC256" s="30"/>
      <c r="LYD256" s="30"/>
      <c r="LYE256" s="30"/>
      <c r="LYF256" s="30"/>
      <c r="LYG256" s="30"/>
      <c r="LYH256" s="30"/>
      <c r="LYI256" s="30"/>
      <c r="LYJ256" s="30"/>
      <c r="LYK256" s="30"/>
      <c r="LYL256" s="30"/>
      <c r="LYM256" s="30"/>
      <c r="LYN256" s="30"/>
      <c r="LYO256" s="30"/>
      <c r="LYP256" s="30"/>
      <c r="LYQ256" s="30"/>
      <c r="LYR256" s="30"/>
      <c r="LYS256" s="30"/>
      <c r="LYT256" s="30"/>
      <c r="LYU256" s="30"/>
      <c r="LYV256" s="30"/>
      <c r="LYW256" s="30"/>
      <c r="LYX256" s="30"/>
      <c r="LYY256" s="30"/>
      <c r="LYZ256" s="30"/>
      <c r="LZA256" s="30"/>
      <c r="LZB256" s="30"/>
      <c r="LZC256" s="30"/>
      <c r="LZD256" s="30"/>
      <c r="LZE256" s="30"/>
      <c r="LZF256" s="30"/>
      <c r="LZG256" s="30"/>
      <c r="LZH256" s="30"/>
      <c r="LZI256" s="30"/>
      <c r="LZJ256" s="30"/>
      <c r="LZK256" s="30"/>
      <c r="LZL256" s="30"/>
      <c r="LZM256" s="30"/>
      <c r="LZN256" s="30"/>
      <c r="LZO256" s="30"/>
      <c r="LZP256" s="30"/>
      <c r="LZQ256" s="30"/>
      <c r="LZR256" s="30"/>
      <c r="LZS256" s="30"/>
      <c r="LZT256" s="30"/>
      <c r="LZU256" s="30"/>
      <c r="LZV256" s="30"/>
      <c r="LZW256" s="30"/>
      <c r="LZX256" s="30"/>
      <c r="LZY256" s="30"/>
      <c r="LZZ256" s="30"/>
      <c r="MAA256" s="30"/>
      <c r="MAB256" s="30"/>
      <c r="MAC256" s="30"/>
      <c r="MAD256" s="30"/>
      <c r="MAE256" s="30"/>
      <c r="MAF256" s="30"/>
      <c r="MAG256" s="30"/>
      <c r="MAH256" s="30"/>
      <c r="MAI256" s="30"/>
      <c r="MAJ256" s="30"/>
      <c r="MAK256" s="30"/>
      <c r="MAL256" s="30"/>
      <c r="MAM256" s="30"/>
      <c r="MAN256" s="30"/>
      <c r="MAO256" s="30"/>
      <c r="MAP256" s="30"/>
      <c r="MAQ256" s="30"/>
      <c r="MAR256" s="30"/>
      <c r="MAS256" s="30"/>
      <c r="MAT256" s="30"/>
      <c r="MAU256" s="30"/>
      <c r="MAV256" s="30"/>
      <c r="MAW256" s="30"/>
      <c r="MAX256" s="30"/>
      <c r="MAY256" s="30"/>
      <c r="MAZ256" s="30"/>
      <c r="MBA256" s="30"/>
      <c r="MBB256" s="30"/>
      <c r="MBC256" s="30"/>
      <c r="MBD256" s="30"/>
      <c r="MBE256" s="30"/>
      <c r="MBF256" s="30"/>
      <c r="MBG256" s="30"/>
      <c r="MBH256" s="30"/>
      <c r="MBI256" s="30"/>
      <c r="MBJ256" s="30"/>
      <c r="MBK256" s="30"/>
      <c r="MBL256" s="30"/>
      <c r="MBM256" s="30"/>
      <c r="MBN256" s="30"/>
      <c r="MBO256" s="30"/>
      <c r="MBP256" s="30"/>
      <c r="MBQ256" s="30"/>
      <c r="MBR256" s="30"/>
      <c r="MBS256" s="30"/>
      <c r="MBT256" s="30"/>
      <c r="MBU256" s="30"/>
      <c r="MBV256" s="30"/>
      <c r="MBW256" s="30"/>
      <c r="MBX256" s="30"/>
      <c r="MBY256" s="30"/>
      <c r="MBZ256" s="30"/>
      <c r="MCA256" s="30"/>
      <c r="MCB256" s="30"/>
      <c r="MCC256" s="30"/>
      <c r="MCD256" s="30"/>
      <c r="MCE256" s="30"/>
      <c r="MCF256" s="30"/>
      <c r="MCG256" s="30"/>
      <c r="MCH256" s="30"/>
      <c r="MCI256" s="30"/>
      <c r="MCJ256" s="30"/>
      <c r="MCK256" s="30"/>
      <c r="MCL256" s="30"/>
      <c r="MCM256" s="30"/>
      <c r="MCN256" s="30"/>
      <c r="MCO256" s="30"/>
      <c r="MCP256" s="30"/>
      <c r="MCQ256" s="30"/>
      <c r="MCR256" s="30"/>
      <c r="MCS256" s="30"/>
      <c r="MCT256" s="30"/>
      <c r="MCU256" s="30"/>
      <c r="MCV256" s="30"/>
      <c r="MCW256" s="30"/>
      <c r="MCX256" s="30"/>
      <c r="MCY256" s="30"/>
      <c r="MCZ256" s="30"/>
      <c r="MDA256" s="30"/>
      <c r="MDB256" s="30"/>
      <c r="MDC256" s="30"/>
      <c r="MDD256" s="30"/>
      <c r="MDE256" s="30"/>
      <c r="MDF256" s="30"/>
      <c r="MDG256" s="30"/>
      <c r="MDH256" s="30"/>
      <c r="MDI256" s="30"/>
      <c r="MDJ256" s="30"/>
      <c r="MDK256" s="30"/>
      <c r="MDL256" s="30"/>
      <c r="MDM256" s="30"/>
      <c r="MDN256" s="30"/>
      <c r="MDO256" s="30"/>
      <c r="MDP256" s="30"/>
      <c r="MDQ256" s="30"/>
      <c r="MDR256" s="30"/>
      <c r="MDS256" s="30"/>
      <c r="MDT256" s="30"/>
      <c r="MDU256" s="30"/>
      <c r="MDV256" s="30"/>
      <c r="MDW256" s="30"/>
      <c r="MDX256" s="30"/>
      <c r="MDY256" s="30"/>
      <c r="MDZ256" s="30"/>
      <c r="MEA256" s="30"/>
      <c r="MEB256" s="30"/>
      <c r="MEC256" s="30"/>
      <c r="MED256" s="30"/>
      <c r="MEE256" s="30"/>
      <c r="MEF256" s="30"/>
      <c r="MEG256" s="30"/>
      <c r="MEH256" s="30"/>
      <c r="MEI256" s="30"/>
      <c r="MEJ256" s="30"/>
      <c r="MEK256" s="30"/>
      <c r="MEL256" s="30"/>
      <c r="MEM256" s="30"/>
      <c r="MEN256" s="30"/>
      <c r="MEO256" s="30"/>
      <c r="MEP256" s="30"/>
      <c r="MEQ256" s="30"/>
      <c r="MER256" s="30"/>
      <c r="MES256" s="30"/>
      <c r="MET256" s="30"/>
      <c r="MEU256" s="30"/>
      <c r="MEV256" s="30"/>
      <c r="MEW256" s="30"/>
      <c r="MEX256" s="30"/>
      <c r="MEY256" s="30"/>
      <c r="MEZ256" s="30"/>
      <c r="MFA256" s="30"/>
      <c r="MFB256" s="30"/>
      <c r="MFC256" s="30"/>
      <c r="MFD256" s="30"/>
      <c r="MFE256" s="30"/>
      <c r="MFF256" s="30"/>
      <c r="MFG256" s="30"/>
      <c r="MFH256" s="30"/>
      <c r="MFI256" s="30"/>
      <c r="MFJ256" s="30"/>
      <c r="MFK256" s="30"/>
      <c r="MFL256" s="30"/>
      <c r="MFM256" s="30"/>
      <c r="MFN256" s="30"/>
      <c r="MFO256" s="30"/>
      <c r="MFP256" s="30"/>
      <c r="MFQ256" s="30"/>
      <c r="MFR256" s="30"/>
      <c r="MFS256" s="30"/>
      <c r="MFT256" s="30"/>
      <c r="MFU256" s="30"/>
      <c r="MFV256" s="30"/>
      <c r="MFW256" s="30"/>
      <c r="MFX256" s="30"/>
      <c r="MFY256" s="30"/>
      <c r="MFZ256" s="30"/>
      <c r="MGA256" s="30"/>
      <c r="MGB256" s="30"/>
      <c r="MGC256" s="30"/>
      <c r="MGD256" s="30"/>
      <c r="MGE256" s="30"/>
      <c r="MGF256" s="30"/>
      <c r="MGG256" s="30"/>
      <c r="MGH256" s="30"/>
      <c r="MGI256" s="30"/>
      <c r="MGJ256" s="30"/>
      <c r="MGK256" s="30"/>
      <c r="MGL256" s="30"/>
      <c r="MGM256" s="30"/>
      <c r="MGN256" s="30"/>
      <c r="MGO256" s="30"/>
      <c r="MGP256" s="30"/>
      <c r="MGQ256" s="30"/>
      <c r="MGR256" s="30"/>
      <c r="MGS256" s="30"/>
      <c r="MGT256" s="30"/>
      <c r="MGU256" s="30"/>
      <c r="MGV256" s="30"/>
      <c r="MGW256" s="30"/>
      <c r="MGX256" s="30"/>
      <c r="MGY256" s="30"/>
      <c r="MGZ256" s="30"/>
      <c r="MHA256" s="30"/>
      <c r="MHB256" s="30"/>
      <c r="MHC256" s="30"/>
      <c r="MHD256" s="30"/>
      <c r="MHE256" s="30"/>
      <c r="MHF256" s="30"/>
      <c r="MHG256" s="30"/>
      <c r="MHH256" s="30"/>
      <c r="MHI256" s="30"/>
      <c r="MHJ256" s="30"/>
      <c r="MHK256" s="30"/>
      <c r="MHL256" s="30"/>
      <c r="MHM256" s="30"/>
      <c r="MHN256" s="30"/>
      <c r="MHO256" s="30"/>
      <c r="MHP256" s="30"/>
      <c r="MHQ256" s="30"/>
      <c r="MHR256" s="30"/>
      <c r="MHS256" s="30"/>
      <c r="MHT256" s="30"/>
      <c r="MHU256" s="30"/>
      <c r="MHV256" s="30"/>
      <c r="MHW256" s="30"/>
      <c r="MHX256" s="30"/>
      <c r="MHY256" s="30"/>
      <c r="MHZ256" s="30"/>
      <c r="MIA256" s="30"/>
      <c r="MIB256" s="30"/>
      <c r="MIC256" s="30"/>
      <c r="MID256" s="30"/>
      <c r="MIE256" s="30"/>
      <c r="MIF256" s="30"/>
      <c r="MIG256" s="30"/>
      <c r="MIH256" s="30"/>
      <c r="MII256" s="30"/>
      <c r="MIJ256" s="30"/>
      <c r="MIK256" s="30"/>
      <c r="MIL256" s="30"/>
      <c r="MIM256" s="30"/>
      <c r="MIN256" s="30"/>
      <c r="MIO256" s="30"/>
      <c r="MIP256" s="30"/>
      <c r="MIQ256" s="30"/>
      <c r="MIR256" s="30"/>
      <c r="MIS256" s="30"/>
      <c r="MIT256" s="30"/>
      <c r="MIU256" s="30"/>
      <c r="MIV256" s="30"/>
      <c r="MIW256" s="30"/>
      <c r="MIX256" s="30"/>
      <c r="MIY256" s="30"/>
      <c r="MIZ256" s="30"/>
      <c r="MJA256" s="30"/>
      <c r="MJB256" s="30"/>
      <c r="MJC256" s="30"/>
      <c r="MJD256" s="30"/>
      <c r="MJE256" s="30"/>
      <c r="MJF256" s="30"/>
      <c r="MJG256" s="30"/>
      <c r="MJH256" s="30"/>
      <c r="MJI256" s="30"/>
      <c r="MJJ256" s="30"/>
      <c r="MJK256" s="30"/>
      <c r="MJL256" s="30"/>
      <c r="MJM256" s="30"/>
      <c r="MJN256" s="30"/>
      <c r="MJO256" s="30"/>
      <c r="MJP256" s="30"/>
      <c r="MJQ256" s="30"/>
      <c r="MJR256" s="30"/>
      <c r="MJS256" s="30"/>
      <c r="MJT256" s="30"/>
      <c r="MJU256" s="30"/>
      <c r="MJV256" s="30"/>
      <c r="MJW256" s="30"/>
      <c r="MJX256" s="30"/>
      <c r="MJY256" s="30"/>
      <c r="MJZ256" s="30"/>
      <c r="MKA256" s="30"/>
      <c r="MKB256" s="30"/>
      <c r="MKC256" s="30"/>
      <c r="MKD256" s="30"/>
      <c r="MKE256" s="30"/>
      <c r="MKF256" s="30"/>
      <c r="MKG256" s="30"/>
      <c r="MKH256" s="30"/>
      <c r="MKI256" s="30"/>
      <c r="MKJ256" s="30"/>
      <c r="MKK256" s="30"/>
      <c r="MKL256" s="30"/>
      <c r="MKM256" s="30"/>
      <c r="MKN256" s="30"/>
      <c r="MKO256" s="30"/>
      <c r="MKP256" s="30"/>
      <c r="MKQ256" s="30"/>
      <c r="MKR256" s="30"/>
      <c r="MKS256" s="30"/>
      <c r="MKT256" s="30"/>
      <c r="MKU256" s="30"/>
      <c r="MKV256" s="30"/>
      <c r="MKW256" s="30"/>
      <c r="MKX256" s="30"/>
      <c r="MKY256" s="30"/>
      <c r="MKZ256" s="30"/>
      <c r="MLA256" s="30"/>
      <c r="MLB256" s="30"/>
      <c r="MLC256" s="30"/>
      <c r="MLD256" s="30"/>
      <c r="MLE256" s="30"/>
      <c r="MLF256" s="30"/>
      <c r="MLG256" s="30"/>
      <c r="MLH256" s="30"/>
      <c r="MLI256" s="30"/>
      <c r="MLJ256" s="30"/>
      <c r="MLK256" s="30"/>
      <c r="MLL256" s="30"/>
      <c r="MLM256" s="30"/>
      <c r="MLN256" s="30"/>
      <c r="MLO256" s="30"/>
      <c r="MLP256" s="30"/>
      <c r="MLQ256" s="30"/>
      <c r="MLR256" s="30"/>
      <c r="MLS256" s="30"/>
      <c r="MLT256" s="30"/>
      <c r="MLU256" s="30"/>
      <c r="MLV256" s="30"/>
      <c r="MLW256" s="30"/>
      <c r="MLX256" s="30"/>
      <c r="MLY256" s="30"/>
      <c r="MLZ256" s="30"/>
      <c r="MMA256" s="30"/>
      <c r="MMB256" s="30"/>
      <c r="MMC256" s="30"/>
      <c r="MMD256" s="30"/>
      <c r="MME256" s="30"/>
      <c r="MMF256" s="30"/>
      <c r="MMG256" s="30"/>
      <c r="MMH256" s="30"/>
      <c r="MMI256" s="30"/>
      <c r="MMJ256" s="30"/>
      <c r="MMK256" s="30"/>
      <c r="MML256" s="30"/>
      <c r="MMM256" s="30"/>
      <c r="MMN256" s="30"/>
      <c r="MMO256" s="30"/>
      <c r="MMP256" s="30"/>
      <c r="MMQ256" s="30"/>
      <c r="MMR256" s="30"/>
      <c r="MMS256" s="30"/>
      <c r="MMT256" s="30"/>
      <c r="MMU256" s="30"/>
      <c r="MMV256" s="30"/>
      <c r="MMW256" s="30"/>
      <c r="MMX256" s="30"/>
      <c r="MMY256" s="30"/>
      <c r="MMZ256" s="30"/>
      <c r="MNA256" s="30"/>
      <c r="MNB256" s="30"/>
      <c r="MNC256" s="30"/>
      <c r="MND256" s="30"/>
      <c r="MNE256" s="30"/>
      <c r="MNF256" s="30"/>
      <c r="MNG256" s="30"/>
      <c r="MNH256" s="30"/>
      <c r="MNI256" s="30"/>
      <c r="MNJ256" s="30"/>
      <c r="MNK256" s="30"/>
      <c r="MNL256" s="30"/>
      <c r="MNM256" s="30"/>
      <c r="MNN256" s="30"/>
      <c r="MNO256" s="30"/>
      <c r="MNP256" s="30"/>
      <c r="MNQ256" s="30"/>
      <c r="MNR256" s="30"/>
      <c r="MNS256" s="30"/>
      <c r="MNT256" s="30"/>
      <c r="MNU256" s="30"/>
      <c r="MNV256" s="30"/>
      <c r="MNW256" s="30"/>
      <c r="MNX256" s="30"/>
      <c r="MNY256" s="30"/>
      <c r="MNZ256" s="30"/>
      <c r="MOA256" s="30"/>
      <c r="MOB256" s="30"/>
      <c r="MOC256" s="30"/>
      <c r="MOD256" s="30"/>
      <c r="MOE256" s="30"/>
      <c r="MOF256" s="30"/>
      <c r="MOG256" s="30"/>
      <c r="MOH256" s="30"/>
      <c r="MOI256" s="30"/>
      <c r="MOJ256" s="30"/>
      <c r="MOK256" s="30"/>
      <c r="MOL256" s="30"/>
      <c r="MOM256" s="30"/>
      <c r="MON256" s="30"/>
      <c r="MOO256" s="30"/>
      <c r="MOP256" s="30"/>
      <c r="MOQ256" s="30"/>
      <c r="MOR256" s="30"/>
      <c r="MOS256" s="30"/>
      <c r="MOT256" s="30"/>
      <c r="MOU256" s="30"/>
      <c r="MOV256" s="30"/>
      <c r="MOW256" s="30"/>
      <c r="MOX256" s="30"/>
      <c r="MOY256" s="30"/>
      <c r="MOZ256" s="30"/>
      <c r="MPA256" s="30"/>
      <c r="MPB256" s="30"/>
      <c r="MPC256" s="30"/>
      <c r="MPD256" s="30"/>
      <c r="MPE256" s="30"/>
      <c r="MPF256" s="30"/>
      <c r="MPG256" s="30"/>
      <c r="MPH256" s="30"/>
      <c r="MPI256" s="30"/>
      <c r="MPJ256" s="30"/>
      <c r="MPK256" s="30"/>
      <c r="MPL256" s="30"/>
      <c r="MPM256" s="30"/>
      <c r="MPN256" s="30"/>
      <c r="MPO256" s="30"/>
      <c r="MPP256" s="30"/>
      <c r="MPQ256" s="30"/>
      <c r="MPR256" s="30"/>
      <c r="MPS256" s="30"/>
      <c r="MPT256" s="30"/>
      <c r="MPU256" s="30"/>
      <c r="MPV256" s="30"/>
      <c r="MPW256" s="30"/>
      <c r="MPX256" s="30"/>
      <c r="MPY256" s="30"/>
      <c r="MPZ256" s="30"/>
      <c r="MQA256" s="30"/>
      <c r="MQB256" s="30"/>
      <c r="MQC256" s="30"/>
      <c r="MQD256" s="30"/>
      <c r="MQE256" s="30"/>
      <c r="MQF256" s="30"/>
      <c r="MQG256" s="30"/>
      <c r="MQH256" s="30"/>
      <c r="MQI256" s="30"/>
      <c r="MQJ256" s="30"/>
      <c r="MQK256" s="30"/>
      <c r="MQL256" s="30"/>
      <c r="MQM256" s="30"/>
      <c r="MQN256" s="30"/>
      <c r="MQO256" s="30"/>
      <c r="MQP256" s="30"/>
      <c r="MQQ256" s="30"/>
      <c r="MQR256" s="30"/>
      <c r="MQS256" s="30"/>
      <c r="MQT256" s="30"/>
      <c r="MQU256" s="30"/>
      <c r="MQV256" s="30"/>
      <c r="MQW256" s="30"/>
      <c r="MQX256" s="30"/>
      <c r="MQY256" s="30"/>
      <c r="MQZ256" s="30"/>
      <c r="MRA256" s="30"/>
      <c r="MRB256" s="30"/>
      <c r="MRC256" s="30"/>
      <c r="MRD256" s="30"/>
      <c r="MRE256" s="30"/>
      <c r="MRF256" s="30"/>
      <c r="MRG256" s="30"/>
      <c r="MRH256" s="30"/>
      <c r="MRI256" s="30"/>
      <c r="MRJ256" s="30"/>
      <c r="MRK256" s="30"/>
      <c r="MRL256" s="30"/>
      <c r="MRM256" s="30"/>
      <c r="MRN256" s="30"/>
      <c r="MRO256" s="30"/>
      <c r="MRP256" s="30"/>
      <c r="MRQ256" s="30"/>
      <c r="MRR256" s="30"/>
      <c r="MRS256" s="30"/>
      <c r="MRT256" s="30"/>
      <c r="MRU256" s="30"/>
      <c r="MRV256" s="30"/>
      <c r="MRW256" s="30"/>
      <c r="MRX256" s="30"/>
      <c r="MRY256" s="30"/>
      <c r="MRZ256" s="30"/>
      <c r="MSA256" s="30"/>
      <c r="MSB256" s="30"/>
      <c r="MSC256" s="30"/>
      <c r="MSD256" s="30"/>
      <c r="MSE256" s="30"/>
      <c r="MSF256" s="30"/>
      <c r="MSG256" s="30"/>
      <c r="MSH256" s="30"/>
      <c r="MSI256" s="30"/>
      <c r="MSJ256" s="30"/>
      <c r="MSK256" s="30"/>
      <c r="MSL256" s="30"/>
      <c r="MSM256" s="30"/>
      <c r="MSN256" s="30"/>
      <c r="MSO256" s="30"/>
      <c r="MSP256" s="30"/>
      <c r="MSQ256" s="30"/>
      <c r="MSR256" s="30"/>
      <c r="MSS256" s="30"/>
      <c r="MST256" s="30"/>
      <c r="MSU256" s="30"/>
      <c r="MSV256" s="30"/>
      <c r="MSW256" s="30"/>
      <c r="MSX256" s="30"/>
      <c r="MSY256" s="30"/>
      <c r="MSZ256" s="30"/>
      <c r="MTA256" s="30"/>
      <c r="MTB256" s="30"/>
      <c r="MTC256" s="30"/>
      <c r="MTD256" s="30"/>
      <c r="MTE256" s="30"/>
      <c r="MTF256" s="30"/>
      <c r="MTG256" s="30"/>
      <c r="MTH256" s="30"/>
      <c r="MTI256" s="30"/>
      <c r="MTJ256" s="30"/>
      <c r="MTK256" s="30"/>
      <c r="MTL256" s="30"/>
      <c r="MTM256" s="30"/>
      <c r="MTN256" s="30"/>
      <c r="MTO256" s="30"/>
      <c r="MTP256" s="30"/>
      <c r="MTQ256" s="30"/>
      <c r="MTR256" s="30"/>
      <c r="MTS256" s="30"/>
      <c r="MTT256" s="30"/>
      <c r="MTU256" s="30"/>
      <c r="MTV256" s="30"/>
      <c r="MTW256" s="30"/>
      <c r="MTX256" s="30"/>
      <c r="MTY256" s="30"/>
      <c r="MTZ256" s="30"/>
      <c r="MUA256" s="30"/>
      <c r="MUB256" s="30"/>
      <c r="MUC256" s="30"/>
      <c r="MUD256" s="30"/>
      <c r="MUE256" s="30"/>
      <c r="MUF256" s="30"/>
      <c r="MUG256" s="30"/>
      <c r="MUH256" s="30"/>
      <c r="MUI256" s="30"/>
      <c r="MUJ256" s="30"/>
      <c r="MUK256" s="30"/>
      <c r="MUL256" s="30"/>
      <c r="MUM256" s="30"/>
      <c r="MUN256" s="30"/>
      <c r="MUO256" s="30"/>
      <c r="MUP256" s="30"/>
      <c r="MUQ256" s="30"/>
      <c r="MUR256" s="30"/>
      <c r="MUS256" s="30"/>
      <c r="MUT256" s="30"/>
      <c r="MUU256" s="30"/>
      <c r="MUV256" s="30"/>
      <c r="MUW256" s="30"/>
      <c r="MUX256" s="30"/>
      <c r="MUY256" s="30"/>
      <c r="MUZ256" s="30"/>
      <c r="MVA256" s="30"/>
      <c r="MVB256" s="30"/>
      <c r="MVC256" s="30"/>
      <c r="MVD256" s="30"/>
      <c r="MVE256" s="30"/>
      <c r="MVF256" s="30"/>
      <c r="MVG256" s="30"/>
      <c r="MVH256" s="30"/>
      <c r="MVI256" s="30"/>
      <c r="MVJ256" s="30"/>
      <c r="MVK256" s="30"/>
      <c r="MVL256" s="30"/>
      <c r="MVM256" s="30"/>
      <c r="MVN256" s="30"/>
      <c r="MVO256" s="30"/>
      <c r="MVP256" s="30"/>
      <c r="MVQ256" s="30"/>
      <c r="MVR256" s="30"/>
      <c r="MVS256" s="30"/>
      <c r="MVT256" s="30"/>
      <c r="MVU256" s="30"/>
      <c r="MVV256" s="30"/>
      <c r="MVW256" s="30"/>
      <c r="MVX256" s="30"/>
      <c r="MVY256" s="30"/>
      <c r="MVZ256" s="30"/>
      <c r="MWA256" s="30"/>
      <c r="MWB256" s="30"/>
      <c r="MWC256" s="30"/>
      <c r="MWD256" s="30"/>
      <c r="MWE256" s="30"/>
      <c r="MWF256" s="30"/>
      <c r="MWG256" s="30"/>
      <c r="MWH256" s="30"/>
      <c r="MWI256" s="30"/>
      <c r="MWJ256" s="30"/>
      <c r="MWK256" s="30"/>
      <c r="MWL256" s="30"/>
      <c r="MWM256" s="30"/>
      <c r="MWN256" s="30"/>
      <c r="MWO256" s="30"/>
      <c r="MWP256" s="30"/>
      <c r="MWQ256" s="30"/>
      <c r="MWR256" s="30"/>
      <c r="MWS256" s="30"/>
      <c r="MWT256" s="30"/>
      <c r="MWU256" s="30"/>
      <c r="MWV256" s="30"/>
      <c r="MWW256" s="30"/>
      <c r="MWX256" s="30"/>
      <c r="MWY256" s="30"/>
      <c r="MWZ256" s="30"/>
      <c r="MXA256" s="30"/>
      <c r="MXB256" s="30"/>
      <c r="MXC256" s="30"/>
      <c r="MXD256" s="30"/>
      <c r="MXE256" s="30"/>
      <c r="MXF256" s="30"/>
      <c r="MXG256" s="30"/>
      <c r="MXH256" s="30"/>
      <c r="MXI256" s="30"/>
      <c r="MXJ256" s="30"/>
      <c r="MXK256" s="30"/>
      <c r="MXL256" s="30"/>
      <c r="MXM256" s="30"/>
      <c r="MXN256" s="30"/>
      <c r="MXO256" s="30"/>
      <c r="MXP256" s="30"/>
      <c r="MXQ256" s="30"/>
      <c r="MXR256" s="30"/>
      <c r="MXS256" s="30"/>
      <c r="MXT256" s="30"/>
      <c r="MXU256" s="30"/>
      <c r="MXV256" s="30"/>
      <c r="MXW256" s="30"/>
      <c r="MXX256" s="30"/>
      <c r="MXY256" s="30"/>
      <c r="MXZ256" s="30"/>
      <c r="MYA256" s="30"/>
      <c r="MYB256" s="30"/>
      <c r="MYC256" s="30"/>
      <c r="MYD256" s="30"/>
      <c r="MYE256" s="30"/>
      <c r="MYF256" s="30"/>
      <c r="MYG256" s="30"/>
      <c r="MYH256" s="30"/>
      <c r="MYI256" s="30"/>
      <c r="MYJ256" s="30"/>
      <c r="MYK256" s="30"/>
      <c r="MYL256" s="30"/>
      <c r="MYM256" s="30"/>
      <c r="MYN256" s="30"/>
      <c r="MYO256" s="30"/>
      <c r="MYP256" s="30"/>
      <c r="MYQ256" s="30"/>
      <c r="MYR256" s="30"/>
      <c r="MYS256" s="30"/>
      <c r="MYT256" s="30"/>
      <c r="MYU256" s="30"/>
      <c r="MYV256" s="30"/>
      <c r="MYW256" s="30"/>
      <c r="MYX256" s="30"/>
      <c r="MYY256" s="30"/>
      <c r="MYZ256" s="30"/>
      <c r="MZA256" s="30"/>
      <c r="MZB256" s="30"/>
      <c r="MZC256" s="30"/>
      <c r="MZD256" s="30"/>
      <c r="MZE256" s="30"/>
      <c r="MZF256" s="30"/>
      <c r="MZG256" s="30"/>
      <c r="MZH256" s="30"/>
      <c r="MZI256" s="30"/>
      <c r="MZJ256" s="30"/>
      <c r="MZK256" s="30"/>
      <c r="MZL256" s="30"/>
      <c r="MZM256" s="30"/>
      <c r="MZN256" s="30"/>
      <c r="MZO256" s="30"/>
      <c r="MZP256" s="30"/>
      <c r="MZQ256" s="30"/>
      <c r="MZR256" s="30"/>
      <c r="MZS256" s="30"/>
      <c r="MZT256" s="30"/>
      <c r="MZU256" s="30"/>
      <c r="MZV256" s="30"/>
      <c r="MZW256" s="30"/>
      <c r="MZX256" s="30"/>
      <c r="MZY256" s="30"/>
      <c r="MZZ256" s="30"/>
      <c r="NAA256" s="30"/>
      <c r="NAB256" s="30"/>
      <c r="NAC256" s="30"/>
      <c r="NAD256" s="30"/>
      <c r="NAE256" s="30"/>
      <c r="NAF256" s="30"/>
      <c r="NAG256" s="30"/>
      <c r="NAH256" s="30"/>
      <c r="NAI256" s="30"/>
      <c r="NAJ256" s="30"/>
      <c r="NAK256" s="30"/>
      <c r="NAL256" s="30"/>
      <c r="NAM256" s="30"/>
      <c r="NAN256" s="30"/>
      <c r="NAO256" s="30"/>
      <c r="NAP256" s="30"/>
      <c r="NAQ256" s="30"/>
      <c r="NAR256" s="30"/>
      <c r="NAS256" s="30"/>
      <c r="NAT256" s="30"/>
      <c r="NAU256" s="30"/>
      <c r="NAV256" s="30"/>
      <c r="NAW256" s="30"/>
      <c r="NAX256" s="30"/>
      <c r="NAY256" s="30"/>
      <c r="NAZ256" s="30"/>
      <c r="NBA256" s="30"/>
      <c r="NBB256" s="30"/>
      <c r="NBC256" s="30"/>
      <c r="NBD256" s="30"/>
      <c r="NBE256" s="30"/>
      <c r="NBF256" s="30"/>
      <c r="NBG256" s="30"/>
      <c r="NBH256" s="30"/>
      <c r="NBI256" s="30"/>
      <c r="NBJ256" s="30"/>
      <c r="NBK256" s="30"/>
      <c r="NBL256" s="30"/>
      <c r="NBM256" s="30"/>
      <c r="NBN256" s="30"/>
      <c r="NBO256" s="30"/>
      <c r="NBP256" s="30"/>
      <c r="NBQ256" s="30"/>
      <c r="NBR256" s="30"/>
      <c r="NBS256" s="30"/>
      <c r="NBT256" s="30"/>
      <c r="NBU256" s="30"/>
      <c r="NBV256" s="30"/>
      <c r="NBW256" s="30"/>
      <c r="NBX256" s="30"/>
      <c r="NBY256" s="30"/>
      <c r="NBZ256" s="30"/>
      <c r="NCA256" s="30"/>
      <c r="NCB256" s="30"/>
      <c r="NCC256" s="30"/>
      <c r="NCD256" s="30"/>
      <c r="NCE256" s="30"/>
      <c r="NCF256" s="30"/>
      <c r="NCG256" s="30"/>
      <c r="NCH256" s="30"/>
      <c r="NCI256" s="30"/>
      <c r="NCJ256" s="30"/>
      <c r="NCK256" s="30"/>
      <c r="NCL256" s="30"/>
      <c r="NCM256" s="30"/>
      <c r="NCN256" s="30"/>
      <c r="NCO256" s="30"/>
      <c r="NCP256" s="30"/>
      <c r="NCQ256" s="30"/>
      <c r="NCR256" s="30"/>
      <c r="NCS256" s="30"/>
      <c r="NCT256" s="30"/>
      <c r="NCU256" s="30"/>
      <c r="NCV256" s="30"/>
      <c r="NCW256" s="30"/>
      <c r="NCX256" s="30"/>
      <c r="NCY256" s="30"/>
      <c r="NCZ256" s="30"/>
      <c r="NDA256" s="30"/>
      <c r="NDB256" s="30"/>
      <c r="NDC256" s="30"/>
      <c r="NDD256" s="30"/>
      <c r="NDE256" s="30"/>
      <c r="NDF256" s="30"/>
      <c r="NDG256" s="30"/>
      <c r="NDH256" s="30"/>
      <c r="NDI256" s="30"/>
      <c r="NDJ256" s="30"/>
      <c r="NDK256" s="30"/>
      <c r="NDL256" s="30"/>
      <c r="NDM256" s="30"/>
      <c r="NDN256" s="30"/>
      <c r="NDO256" s="30"/>
      <c r="NDP256" s="30"/>
      <c r="NDQ256" s="30"/>
      <c r="NDR256" s="30"/>
      <c r="NDS256" s="30"/>
      <c r="NDT256" s="30"/>
      <c r="NDU256" s="30"/>
      <c r="NDV256" s="30"/>
      <c r="NDW256" s="30"/>
      <c r="NDX256" s="30"/>
      <c r="NDY256" s="30"/>
      <c r="NDZ256" s="30"/>
      <c r="NEA256" s="30"/>
      <c r="NEB256" s="30"/>
      <c r="NEC256" s="30"/>
      <c r="NED256" s="30"/>
      <c r="NEE256" s="30"/>
      <c r="NEF256" s="30"/>
      <c r="NEG256" s="30"/>
      <c r="NEH256" s="30"/>
      <c r="NEI256" s="30"/>
      <c r="NEJ256" s="30"/>
      <c r="NEK256" s="30"/>
      <c r="NEL256" s="30"/>
      <c r="NEM256" s="30"/>
      <c r="NEN256" s="30"/>
      <c r="NEO256" s="30"/>
      <c r="NEP256" s="30"/>
      <c r="NEQ256" s="30"/>
      <c r="NER256" s="30"/>
      <c r="NES256" s="30"/>
      <c r="NET256" s="30"/>
      <c r="NEU256" s="30"/>
      <c r="NEV256" s="30"/>
      <c r="NEW256" s="30"/>
      <c r="NEX256" s="30"/>
      <c r="NEY256" s="30"/>
      <c r="NEZ256" s="30"/>
      <c r="NFA256" s="30"/>
      <c r="NFB256" s="30"/>
      <c r="NFC256" s="30"/>
      <c r="NFD256" s="30"/>
      <c r="NFE256" s="30"/>
      <c r="NFF256" s="30"/>
      <c r="NFG256" s="30"/>
      <c r="NFH256" s="30"/>
      <c r="NFI256" s="30"/>
      <c r="NFJ256" s="30"/>
      <c r="NFK256" s="30"/>
      <c r="NFL256" s="30"/>
      <c r="NFM256" s="30"/>
      <c r="NFN256" s="30"/>
      <c r="NFO256" s="30"/>
      <c r="NFP256" s="30"/>
      <c r="NFQ256" s="30"/>
      <c r="NFR256" s="30"/>
      <c r="NFS256" s="30"/>
      <c r="NFT256" s="30"/>
      <c r="NFU256" s="30"/>
      <c r="NFV256" s="30"/>
      <c r="NFW256" s="30"/>
      <c r="NFX256" s="30"/>
      <c r="NFY256" s="30"/>
      <c r="NFZ256" s="30"/>
      <c r="NGA256" s="30"/>
      <c r="NGB256" s="30"/>
      <c r="NGC256" s="30"/>
      <c r="NGD256" s="30"/>
      <c r="NGE256" s="30"/>
      <c r="NGF256" s="30"/>
      <c r="NGG256" s="30"/>
      <c r="NGH256" s="30"/>
      <c r="NGI256" s="30"/>
      <c r="NGJ256" s="30"/>
      <c r="NGK256" s="30"/>
      <c r="NGL256" s="30"/>
      <c r="NGM256" s="30"/>
      <c r="NGN256" s="30"/>
      <c r="NGO256" s="30"/>
      <c r="NGP256" s="30"/>
      <c r="NGQ256" s="30"/>
      <c r="NGR256" s="30"/>
      <c r="NGS256" s="30"/>
      <c r="NGT256" s="30"/>
      <c r="NGU256" s="30"/>
      <c r="NGV256" s="30"/>
      <c r="NGW256" s="30"/>
      <c r="NGX256" s="30"/>
      <c r="NGY256" s="30"/>
      <c r="NGZ256" s="30"/>
      <c r="NHA256" s="30"/>
      <c r="NHB256" s="30"/>
      <c r="NHC256" s="30"/>
      <c r="NHD256" s="30"/>
      <c r="NHE256" s="30"/>
      <c r="NHF256" s="30"/>
      <c r="NHG256" s="30"/>
      <c r="NHH256" s="30"/>
      <c r="NHI256" s="30"/>
      <c r="NHJ256" s="30"/>
      <c r="NHK256" s="30"/>
      <c r="NHL256" s="30"/>
      <c r="NHM256" s="30"/>
      <c r="NHN256" s="30"/>
      <c r="NHO256" s="30"/>
      <c r="NHP256" s="30"/>
      <c r="NHQ256" s="30"/>
      <c r="NHR256" s="30"/>
      <c r="NHS256" s="30"/>
      <c r="NHT256" s="30"/>
      <c r="NHU256" s="30"/>
      <c r="NHV256" s="30"/>
      <c r="NHW256" s="30"/>
      <c r="NHX256" s="30"/>
      <c r="NHY256" s="30"/>
      <c r="NHZ256" s="30"/>
      <c r="NIA256" s="30"/>
      <c r="NIB256" s="30"/>
      <c r="NIC256" s="30"/>
      <c r="NID256" s="30"/>
      <c r="NIE256" s="30"/>
      <c r="NIF256" s="30"/>
      <c r="NIG256" s="30"/>
      <c r="NIH256" s="30"/>
      <c r="NII256" s="30"/>
      <c r="NIJ256" s="30"/>
      <c r="NIK256" s="30"/>
      <c r="NIL256" s="30"/>
      <c r="NIM256" s="30"/>
      <c r="NIN256" s="30"/>
      <c r="NIO256" s="30"/>
      <c r="NIP256" s="30"/>
      <c r="NIQ256" s="30"/>
      <c r="NIR256" s="30"/>
      <c r="NIS256" s="30"/>
      <c r="NIT256" s="30"/>
      <c r="NIU256" s="30"/>
      <c r="NIV256" s="30"/>
      <c r="NIW256" s="30"/>
      <c r="NIX256" s="30"/>
      <c r="NIY256" s="30"/>
      <c r="NIZ256" s="30"/>
      <c r="NJA256" s="30"/>
      <c r="NJB256" s="30"/>
      <c r="NJC256" s="30"/>
      <c r="NJD256" s="30"/>
      <c r="NJE256" s="30"/>
      <c r="NJF256" s="30"/>
      <c r="NJG256" s="30"/>
      <c r="NJH256" s="30"/>
      <c r="NJI256" s="30"/>
      <c r="NJJ256" s="30"/>
      <c r="NJK256" s="30"/>
      <c r="NJL256" s="30"/>
      <c r="NJM256" s="30"/>
      <c r="NJN256" s="30"/>
      <c r="NJO256" s="30"/>
      <c r="NJP256" s="30"/>
      <c r="NJQ256" s="30"/>
      <c r="NJR256" s="30"/>
      <c r="NJS256" s="30"/>
      <c r="NJT256" s="30"/>
      <c r="NJU256" s="30"/>
      <c r="NJV256" s="30"/>
      <c r="NJW256" s="30"/>
      <c r="NJX256" s="30"/>
      <c r="NJY256" s="30"/>
      <c r="NJZ256" s="30"/>
      <c r="NKA256" s="30"/>
      <c r="NKB256" s="30"/>
      <c r="NKC256" s="30"/>
      <c r="NKD256" s="30"/>
      <c r="NKE256" s="30"/>
      <c r="NKF256" s="30"/>
      <c r="NKG256" s="30"/>
      <c r="NKH256" s="30"/>
      <c r="NKI256" s="30"/>
      <c r="NKJ256" s="30"/>
      <c r="NKK256" s="30"/>
      <c r="NKL256" s="30"/>
      <c r="NKM256" s="30"/>
      <c r="NKN256" s="30"/>
      <c r="NKO256" s="30"/>
      <c r="NKP256" s="30"/>
      <c r="NKQ256" s="30"/>
      <c r="NKR256" s="30"/>
      <c r="NKS256" s="30"/>
      <c r="NKT256" s="30"/>
      <c r="NKU256" s="30"/>
      <c r="NKV256" s="30"/>
      <c r="NKW256" s="30"/>
      <c r="NKX256" s="30"/>
      <c r="NKY256" s="30"/>
      <c r="NKZ256" s="30"/>
      <c r="NLA256" s="30"/>
      <c r="NLB256" s="30"/>
      <c r="NLC256" s="30"/>
      <c r="NLD256" s="30"/>
      <c r="NLE256" s="30"/>
      <c r="NLF256" s="30"/>
      <c r="NLG256" s="30"/>
      <c r="NLH256" s="30"/>
      <c r="NLI256" s="30"/>
      <c r="NLJ256" s="30"/>
      <c r="NLK256" s="30"/>
      <c r="NLL256" s="30"/>
      <c r="NLM256" s="30"/>
      <c r="NLN256" s="30"/>
      <c r="NLO256" s="30"/>
      <c r="NLP256" s="30"/>
      <c r="NLQ256" s="30"/>
      <c r="NLR256" s="30"/>
      <c r="NLS256" s="30"/>
      <c r="NLT256" s="30"/>
      <c r="NLU256" s="30"/>
      <c r="NLV256" s="30"/>
      <c r="NLW256" s="30"/>
      <c r="NLX256" s="30"/>
      <c r="NLY256" s="30"/>
      <c r="NLZ256" s="30"/>
      <c r="NMA256" s="30"/>
      <c r="NMB256" s="30"/>
      <c r="NMC256" s="30"/>
      <c r="NMD256" s="30"/>
      <c r="NME256" s="30"/>
      <c r="NMF256" s="30"/>
      <c r="NMG256" s="30"/>
      <c r="NMH256" s="30"/>
      <c r="NMI256" s="30"/>
      <c r="NMJ256" s="30"/>
      <c r="NMK256" s="30"/>
      <c r="NML256" s="30"/>
      <c r="NMM256" s="30"/>
      <c r="NMN256" s="30"/>
      <c r="NMO256" s="30"/>
      <c r="NMP256" s="30"/>
      <c r="NMQ256" s="30"/>
      <c r="NMR256" s="30"/>
      <c r="NMS256" s="30"/>
      <c r="NMT256" s="30"/>
      <c r="NMU256" s="30"/>
      <c r="NMV256" s="30"/>
      <c r="NMW256" s="30"/>
      <c r="NMX256" s="30"/>
      <c r="NMY256" s="30"/>
      <c r="NMZ256" s="30"/>
      <c r="NNA256" s="30"/>
      <c r="NNB256" s="30"/>
      <c r="NNC256" s="30"/>
      <c r="NND256" s="30"/>
      <c r="NNE256" s="30"/>
      <c r="NNF256" s="30"/>
      <c r="NNG256" s="30"/>
      <c r="NNH256" s="30"/>
      <c r="NNI256" s="30"/>
      <c r="NNJ256" s="30"/>
      <c r="NNK256" s="30"/>
      <c r="NNL256" s="30"/>
      <c r="NNM256" s="30"/>
      <c r="NNN256" s="30"/>
      <c r="NNO256" s="30"/>
      <c r="NNP256" s="30"/>
      <c r="NNQ256" s="30"/>
      <c r="NNR256" s="30"/>
      <c r="NNS256" s="30"/>
      <c r="NNT256" s="30"/>
      <c r="NNU256" s="30"/>
      <c r="NNV256" s="30"/>
      <c r="NNW256" s="30"/>
      <c r="NNX256" s="30"/>
      <c r="NNY256" s="30"/>
      <c r="NNZ256" s="30"/>
      <c r="NOA256" s="30"/>
      <c r="NOB256" s="30"/>
      <c r="NOC256" s="30"/>
      <c r="NOD256" s="30"/>
      <c r="NOE256" s="30"/>
      <c r="NOF256" s="30"/>
      <c r="NOG256" s="30"/>
      <c r="NOH256" s="30"/>
      <c r="NOI256" s="30"/>
      <c r="NOJ256" s="30"/>
      <c r="NOK256" s="30"/>
      <c r="NOL256" s="30"/>
      <c r="NOM256" s="30"/>
      <c r="NON256" s="30"/>
      <c r="NOO256" s="30"/>
      <c r="NOP256" s="30"/>
      <c r="NOQ256" s="30"/>
      <c r="NOR256" s="30"/>
      <c r="NOS256" s="30"/>
      <c r="NOT256" s="30"/>
      <c r="NOU256" s="30"/>
      <c r="NOV256" s="30"/>
      <c r="NOW256" s="30"/>
      <c r="NOX256" s="30"/>
      <c r="NOY256" s="30"/>
      <c r="NOZ256" s="30"/>
      <c r="NPA256" s="30"/>
      <c r="NPB256" s="30"/>
      <c r="NPC256" s="30"/>
      <c r="NPD256" s="30"/>
      <c r="NPE256" s="30"/>
      <c r="NPF256" s="30"/>
      <c r="NPG256" s="30"/>
      <c r="NPH256" s="30"/>
      <c r="NPI256" s="30"/>
      <c r="NPJ256" s="30"/>
      <c r="NPK256" s="30"/>
      <c r="NPL256" s="30"/>
      <c r="NPM256" s="30"/>
      <c r="NPN256" s="30"/>
      <c r="NPO256" s="30"/>
      <c r="NPP256" s="30"/>
      <c r="NPQ256" s="30"/>
      <c r="NPR256" s="30"/>
      <c r="NPS256" s="30"/>
      <c r="NPT256" s="30"/>
      <c r="NPU256" s="30"/>
      <c r="NPV256" s="30"/>
      <c r="NPW256" s="30"/>
      <c r="NPX256" s="30"/>
      <c r="NPY256" s="30"/>
      <c r="NPZ256" s="30"/>
      <c r="NQA256" s="30"/>
      <c r="NQB256" s="30"/>
      <c r="NQC256" s="30"/>
      <c r="NQD256" s="30"/>
      <c r="NQE256" s="30"/>
      <c r="NQF256" s="30"/>
      <c r="NQG256" s="30"/>
      <c r="NQH256" s="30"/>
      <c r="NQI256" s="30"/>
      <c r="NQJ256" s="30"/>
      <c r="NQK256" s="30"/>
      <c r="NQL256" s="30"/>
      <c r="NQM256" s="30"/>
      <c r="NQN256" s="30"/>
      <c r="NQO256" s="30"/>
      <c r="NQP256" s="30"/>
      <c r="NQQ256" s="30"/>
      <c r="NQR256" s="30"/>
      <c r="NQS256" s="30"/>
      <c r="NQT256" s="30"/>
      <c r="NQU256" s="30"/>
      <c r="NQV256" s="30"/>
      <c r="NQW256" s="30"/>
      <c r="NQX256" s="30"/>
      <c r="NQY256" s="30"/>
      <c r="NQZ256" s="30"/>
      <c r="NRA256" s="30"/>
      <c r="NRB256" s="30"/>
      <c r="NRC256" s="30"/>
      <c r="NRD256" s="30"/>
      <c r="NRE256" s="30"/>
      <c r="NRF256" s="30"/>
      <c r="NRG256" s="30"/>
      <c r="NRH256" s="30"/>
      <c r="NRI256" s="30"/>
      <c r="NRJ256" s="30"/>
      <c r="NRK256" s="30"/>
      <c r="NRL256" s="30"/>
      <c r="NRM256" s="30"/>
      <c r="NRN256" s="30"/>
      <c r="NRO256" s="30"/>
      <c r="NRP256" s="30"/>
      <c r="NRQ256" s="30"/>
      <c r="NRR256" s="30"/>
      <c r="NRS256" s="30"/>
      <c r="NRT256" s="30"/>
      <c r="NRU256" s="30"/>
      <c r="NRV256" s="30"/>
      <c r="NRW256" s="30"/>
      <c r="NRX256" s="30"/>
      <c r="NRY256" s="30"/>
      <c r="NRZ256" s="30"/>
      <c r="NSA256" s="30"/>
      <c r="NSB256" s="30"/>
      <c r="NSC256" s="30"/>
      <c r="NSD256" s="30"/>
      <c r="NSE256" s="30"/>
      <c r="NSF256" s="30"/>
      <c r="NSG256" s="30"/>
      <c r="NSH256" s="30"/>
      <c r="NSI256" s="30"/>
      <c r="NSJ256" s="30"/>
      <c r="NSK256" s="30"/>
      <c r="NSL256" s="30"/>
      <c r="NSM256" s="30"/>
      <c r="NSN256" s="30"/>
      <c r="NSO256" s="30"/>
      <c r="NSP256" s="30"/>
      <c r="NSQ256" s="30"/>
      <c r="NSR256" s="30"/>
      <c r="NSS256" s="30"/>
      <c r="NST256" s="30"/>
      <c r="NSU256" s="30"/>
      <c r="NSV256" s="30"/>
      <c r="NSW256" s="30"/>
      <c r="NSX256" s="30"/>
      <c r="NSY256" s="30"/>
      <c r="NSZ256" s="30"/>
      <c r="NTA256" s="30"/>
      <c r="NTB256" s="30"/>
      <c r="NTC256" s="30"/>
      <c r="NTD256" s="30"/>
      <c r="NTE256" s="30"/>
      <c r="NTF256" s="30"/>
      <c r="NTG256" s="30"/>
      <c r="NTH256" s="30"/>
      <c r="NTI256" s="30"/>
      <c r="NTJ256" s="30"/>
      <c r="NTK256" s="30"/>
      <c r="NTL256" s="30"/>
      <c r="NTM256" s="30"/>
      <c r="NTN256" s="30"/>
      <c r="NTO256" s="30"/>
      <c r="NTP256" s="30"/>
      <c r="NTQ256" s="30"/>
      <c r="NTR256" s="30"/>
      <c r="NTS256" s="30"/>
      <c r="NTT256" s="30"/>
      <c r="NTU256" s="30"/>
      <c r="NTV256" s="30"/>
      <c r="NTW256" s="30"/>
      <c r="NTX256" s="30"/>
      <c r="NTY256" s="30"/>
      <c r="NTZ256" s="30"/>
      <c r="NUA256" s="30"/>
      <c r="NUB256" s="30"/>
      <c r="NUC256" s="30"/>
      <c r="NUD256" s="30"/>
      <c r="NUE256" s="30"/>
      <c r="NUF256" s="30"/>
      <c r="NUG256" s="30"/>
      <c r="NUH256" s="30"/>
      <c r="NUI256" s="30"/>
      <c r="NUJ256" s="30"/>
      <c r="NUK256" s="30"/>
      <c r="NUL256" s="30"/>
      <c r="NUM256" s="30"/>
      <c r="NUN256" s="30"/>
      <c r="NUO256" s="30"/>
      <c r="NUP256" s="30"/>
      <c r="NUQ256" s="30"/>
      <c r="NUR256" s="30"/>
      <c r="NUS256" s="30"/>
      <c r="NUT256" s="30"/>
      <c r="NUU256" s="30"/>
      <c r="NUV256" s="30"/>
      <c r="NUW256" s="30"/>
      <c r="NUX256" s="30"/>
      <c r="NUY256" s="30"/>
      <c r="NUZ256" s="30"/>
      <c r="NVA256" s="30"/>
      <c r="NVB256" s="30"/>
      <c r="NVC256" s="30"/>
      <c r="NVD256" s="30"/>
      <c r="NVE256" s="30"/>
      <c r="NVF256" s="30"/>
      <c r="NVG256" s="30"/>
      <c r="NVH256" s="30"/>
      <c r="NVI256" s="30"/>
      <c r="NVJ256" s="30"/>
      <c r="NVK256" s="30"/>
      <c r="NVL256" s="30"/>
      <c r="NVM256" s="30"/>
      <c r="NVN256" s="30"/>
      <c r="NVO256" s="30"/>
      <c r="NVP256" s="30"/>
      <c r="NVQ256" s="30"/>
      <c r="NVR256" s="30"/>
      <c r="NVS256" s="30"/>
      <c r="NVT256" s="30"/>
      <c r="NVU256" s="30"/>
      <c r="NVV256" s="30"/>
      <c r="NVW256" s="30"/>
      <c r="NVX256" s="30"/>
      <c r="NVY256" s="30"/>
      <c r="NVZ256" s="30"/>
      <c r="NWA256" s="30"/>
      <c r="NWB256" s="30"/>
      <c r="NWC256" s="30"/>
      <c r="NWD256" s="30"/>
      <c r="NWE256" s="30"/>
      <c r="NWF256" s="30"/>
      <c r="NWG256" s="30"/>
      <c r="NWH256" s="30"/>
      <c r="NWI256" s="30"/>
      <c r="NWJ256" s="30"/>
      <c r="NWK256" s="30"/>
      <c r="NWL256" s="30"/>
      <c r="NWM256" s="30"/>
      <c r="NWN256" s="30"/>
      <c r="NWO256" s="30"/>
      <c r="NWP256" s="30"/>
      <c r="NWQ256" s="30"/>
      <c r="NWR256" s="30"/>
      <c r="NWS256" s="30"/>
      <c r="NWT256" s="30"/>
      <c r="NWU256" s="30"/>
      <c r="NWV256" s="30"/>
      <c r="NWW256" s="30"/>
      <c r="NWX256" s="30"/>
      <c r="NWY256" s="30"/>
      <c r="NWZ256" s="30"/>
      <c r="NXA256" s="30"/>
      <c r="NXB256" s="30"/>
      <c r="NXC256" s="30"/>
      <c r="NXD256" s="30"/>
      <c r="NXE256" s="30"/>
      <c r="NXF256" s="30"/>
      <c r="NXG256" s="30"/>
      <c r="NXH256" s="30"/>
      <c r="NXI256" s="30"/>
      <c r="NXJ256" s="30"/>
      <c r="NXK256" s="30"/>
      <c r="NXL256" s="30"/>
      <c r="NXM256" s="30"/>
      <c r="NXN256" s="30"/>
      <c r="NXO256" s="30"/>
      <c r="NXP256" s="30"/>
      <c r="NXQ256" s="30"/>
      <c r="NXR256" s="30"/>
      <c r="NXS256" s="30"/>
      <c r="NXT256" s="30"/>
      <c r="NXU256" s="30"/>
      <c r="NXV256" s="30"/>
      <c r="NXW256" s="30"/>
      <c r="NXX256" s="30"/>
      <c r="NXY256" s="30"/>
      <c r="NXZ256" s="30"/>
      <c r="NYA256" s="30"/>
      <c r="NYB256" s="30"/>
      <c r="NYC256" s="30"/>
      <c r="NYD256" s="30"/>
      <c r="NYE256" s="30"/>
      <c r="NYF256" s="30"/>
      <c r="NYG256" s="30"/>
      <c r="NYH256" s="30"/>
      <c r="NYI256" s="30"/>
      <c r="NYJ256" s="30"/>
      <c r="NYK256" s="30"/>
      <c r="NYL256" s="30"/>
      <c r="NYM256" s="30"/>
      <c r="NYN256" s="30"/>
      <c r="NYO256" s="30"/>
      <c r="NYP256" s="30"/>
      <c r="NYQ256" s="30"/>
      <c r="NYR256" s="30"/>
      <c r="NYS256" s="30"/>
      <c r="NYT256" s="30"/>
      <c r="NYU256" s="30"/>
      <c r="NYV256" s="30"/>
      <c r="NYW256" s="30"/>
      <c r="NYX256" s="30"/>
      <c r="NYY256" s="30"/>
      <c r="NYZ256" s="30"/>
      <c r="NZA256" s="30"/>
      <c r="NZB256" s="30"/>
      <c r="NZC256" s="30"/>
      <c r="NZD256" s="30"/>
      <c r="NZE256" s="30"/>
      <c r="NZF256" s="30"/>
      <c r="NZG256" s="30"/>
      <c r="NZH256" s="30"/>
      <c r="NZI256" s="30"/>
      <c r="NZJ256" s="30"/>
      <c r="NZK256" s="30"/>
      <c r="NZL256" s="30"/>
      <c r="NZM256" s="30"/>
      <c r="NZN256" s="30"/>
      <c r="NZO256" s="30"/>
      <c r="NZP256" s="30"/>
      <c r="NZQ256" s="30"/>
      <c r="NZR256" s="30"/>
      <c r="NZS256" s="30"/>
      <c r="NZT256" s="30"/>
      <c r="NZU256" s="30"/>
      <c r="NZV256" s="30"/>
      <c r="NZW256" s="30"/>
      <c r="NZX256" s="30"/>
      <c r="NZY256" s="30"/>
      <c r="NZZ256" s="30"/>
      <c r="OAA256" s="30"/>
      <c r="OAB256" s="30"/>
      <c r="OAC256" s="30"/>
      <c r="OAD256" s="30"/>
      <c r="OAE256" s="30"/>
      <c r="OAF256" s="30"/>
      <c r="OAG256" s="30"/>
      <c r="OAH256" s="30"/>
      <c r="OAI256" s="30"/>
      <c r="OAJ256" s="30"/>
      <c r="OAK256" s="30"/>
      <c r="OAL256" s="30"/>
      <c r="OAM256" s="30"/>
      <c r="OAN256" s="30"/>
      <c r="OAO256" s="30"/>
      <c r="OAP256" s="30"/>
      <c r="OAQ256" s="30"/>
      <c r="OAR256" s="30"/>
      <c r="OAS256" s="30"/>
      <c r="OAT256" s="30"/>
      <c r="OAU256" s="30"/>
      <c r="OAV256" s="30"/>
      <c r="OAW256" s="30"/>
      <c r="OAX256" s="30"/>
      <c r="OAY256" s="30"/>
      <c r="OAZ256" s="30"/>
      <c r="OBA256" s="30"/>
      <c r="OBB256" s="30"/>
      <c r="OBC256" s="30"/>
      <c r="OBD256" s="30"/>
      <c r="OBE256" s="30"/>
      <c r="OBF256" s="30"/>
      <c r="OBG256" s="30"/>
      <c r="OBH256" s="30"/>
      <c r="OBI256" s="30"/>
      <c r="OBJ256" s="30"/>
      <c r="OBK256" s="30"/>
      <c r="OBL256" s="30"/>
      <c r="OBM256" s="30"/>
      <c r="OBN256" s="30"/>
      <c r="OBO256" s="30"/>
      <c r="OBP256" s="30"/>
      <c r="OBQ256" s="30"/>
      <c r="OBR256" s="30"/>
      <c r="OBS256" s="30"/>
      <c r="OBT256" s="30"/>
      <c r="OBU256" s="30"/>
      <c r="OBV256" s="30"/>
      <c r="OBW256" s="30"/>
      <c r="OBX256" s="30"/>
      <c r="OBY256" s="30"/>
      <c r="OBZ256" s="30"/>
      <c r="OCA256" s="30"/>
      <c r="OCB256" s="30"/>
      <c r="OCC256" s="30"/>
      <c r="OCD256" s="30"/>
      <c r="OCE256" s="30"/>
      <c r="OCF256" s="30"/>
      <c r="OCG256" s="30"/>
      <c r="OCH256" s="30"/>
      <c r="OCI256" s="30"/>
      <c r="OCJ256" s="30"/>
      <c r="OCK256" s="30"/>
      <c r="OCL256" s="30"/>
      <c r="OCM256" s="30"/>
      <c r="OCN256" s="30"/>
      <c r="OCO256" s="30"/>
      <c r="OCP256" s="30"/>
      <c r="OCQ256" s="30"/>
      <c r="OCR256" s="30"/>
      <c r="OCS256" s="30"/>
      <c r="OCT256" s="30"/>
      <c r="OCU256" s="30"/>
      <c r="OCV256" s="30"/>
      <c r="OCW256" s="30"/>
      <c r="OCX256" s="30"/>
      <c r="OCY256" s="30"/>
      <c r="OCZ256" s="30"/>
      <c r="ODA256" s="30"/>
      <c r="ODB256" s="30"/>
      <c r="ODC256" s="30"/>
      <c r="ODD256" s="30"/>
      <c r="ODE256" s="30"/>
      <c r="ODF256" s="30"/>
      <c r="ODG256" s="30"/>
      <c r="ODH256" s="30"/>
      <c r="ODI256" s="30"/>
      <c r="ODJ256" s="30"/>
      <c r="ODK256" s="30"/>
      <c r="ODL256" s="30"/>
      <c r="ODM256" s="30"/>
      <c r="ODN256" s="30"/>
      <c r="ODO256" s="30"/>
      <c r="ODP256" s="30"/>
      <c r="ODQ256" s="30"/>
      <c r="ODR256" s="30"/>
      <c r="ODS256" s="30"/>
      <c r="ODT256" s="30"/>
      <c r="ODU256" s="30"/>
      <c r="ODV256" s="30"/>
      <c r="ODW256" s="30"/>
      <c r="ODX256" s="30"/>
      <c r="ODY256" s="30"/>
      <c r="ODZ256" s="30"/>
      <c r="OEA256" s="30"/>
      <c r="OEB256" s="30"/>
      <c r="OEC256" s="30"/>
      <c r="OED256" s="30"/>
      <c r="OEE256" s="30"/>
      <c r="OEF256" s="30"/>
      <c r="OEG256" s="30"/>
      <c r="OEH256" s="30"/>
      <c r="OEI256" s="30"/>
      <c r="OEJ256" s="30"/>
      <c r="OEK256" s="30"/>
      <c r="OEL256" s="30"/>
      <c r="OEM256" s="30"/>
      <c r="OEN256" s="30"/>
      <c r="OEO256" s="30"/>
      <c r="OEP256" s="30"/>
      <c r="OEQ256" s="30"/>
      <c r="OER256" s="30"/>
      <c r="OES256" s="30"/>
      <c r="OET256" s="30"/>
      <c r="OEU256" s="30"/>
      <c r="OEV256" s="30"/>
      <c r="OEW256" s="30"/>
      <c r="OEX256" s="30"/>
      <c r="OEY256" s="30"/>
      <c r="OEZ256" s="30"/>
      <c r="OFA256" s="30"/>
      <c r="OFB256" s="30"/>
      <c r="OFC256" s="30"/>
      <c r="OFD256" s="30"/>
      <c r="OFE256" s="30"/>
      <c r="OFF256" s="30"/>
      <c r="OFG256" s="30"/>
      <c r="OFH256" s="30"/>
      <c r="OFI256" s="30"/>
      <c r="OFJ256" s="30"/>
      <c r="OFK256" s="30"/>
      <c r="OFL256" s="30"/>
      <c r="OFM256" s="30"/>
      <c r="OFN256" s="30"/>
      <c r="OFO256" s="30"/>
      <c r="OFP256" s="30"/>
      <c r="OFQ256" s="30"/>
      <c r="OFR256" s="30"/>
      <c r="OFS256" s="30"/>
      <c r="OFT256" s="30"/>
      <c r="OFU256" s="30"/>
      <c r="OFV256" s="30"/>
      <c r="OFW256" s="30"/>
      <c r="OFX256" s="30"/>
      <c r="OFY256" s="30"/>
      <c r="OFZ256" s="30"/>
      <c r="OGA256" s="30"/>
      <c r="OGB256" s="30"/>
      <c r="OGC256" s="30"/>
      <c r="OGD256" s="30"/>
      <c r="OGE256" s="30"/>
      <c r="OGF256" s="30"/>
      <c r="OGG256" s="30"/>
      <c r="OGH256" s="30"/>
      <c r="OGI256" s="30"/>
      <c r="OGJ256" s="30"/>
      <c r="OGK256" s="30"/>
      <c r="OGL256" s="30"/>
      <c r="OGM256" s="30"/>
      <c r="OGN256" s="30"/>
      <c r="OGO256" s="30"/>
      <c r="OGP256" s="30"/>
      <c r="OGQ256" s="30"/>
      <c r="OGR256" s="30"/>
      <c r="OGS256" s="30"/>
      <c r="OGT256" s="30"/>
      <c r="OGU256" s="30"/>
      <c r="OGV256" s="30"/>
      <c r="OGW256" s="30"/>
      <c r="OGX256" s="30"/>
      <c r="OGY256" s="30"/>
      <c r="OGZ256" s="30"/>
      <c r="OHA256" s="30"/>
      <c r="OHB256" s="30"/>
      <c r="OHC256" s="30"/>
      <c r="OHD256" s="30"/>
      <c r="OHE256" s="30"/>
      <c r="OHF256" s="30"/>
      <c r="OHG256" s="30"/>
      <c r="OHH256" s="30"/>
      <c r="OHI256" s="30"/>
      <c r="OHJ256" s="30"/>
      <c r="OHK256" s="30"/>
      <c r="OHL256" s="30"/>
      <c r="OHM256" s="30"/>
      <c r="OHN256" s="30"/>
      <c r="OHO256" s="30"/>
      <c r="OHP256" s="30"/>
      <c r="OHQ256" s="30"/>
      <c r="OHR256" s="30"/>
      <c r="OHS256" s="30"/>
      <c r="OHT256" s="30"/>
      <c r="OHU256" s="30"/>
      <c r="OHV256" s="30"/>
      <c r="OHW256" s="30"/>
      <c r="OHX256" s="30"/>
      <c r="OHY256" s="30"/>
      <c r="OHZ256" s="30"/>
      <c r="OIA256" s="30"/>
      <c r="OIB256" s="30"/>
      <c r="OIC256" s="30"/>
      <c r="OID256" s="30"/>
      <c r="OIE256" s="30"/>
      <c r="OIF256" s="30"/>
      <c r="OIG256" s="30"/>
      <c r="OIH256" s="30"/>
      <c r="OII256" s="30"/>
      <c r="OIJ256" s="30"/>
      <c r="OIK256" s="30"/>
      <c r="OIL256" s="30"/>
      <c r="OIM256" s="30"/>
      <c r="OIN256" s="30"/>
      <c r="OIO256" s="30"/>
      <c r="OIP256" s="30"/>
      <c r="OIQ256" s="30"/>
      <c r="OIR256" s="30"/>
      <c r="OIS256" s="30"/>
      <c r="OIT256" s="30"/>
      <c r="OIU256" s="30"/>
      <c r="OIV256" s="30"/>
      <c r="OIW256" s="30"/>
      <c r="OIX256" s="30"/>
      <c r="OIY256" s="30"/>
      <c r="OIZ256" s="30"/>
      <c r="OJA256" s="30"/>
      <c r="OJB256" s="30"/>
      <c r="OJC256" s="30"/>
      <c r="OJD256" s="30"/>
      <c r="OJE256" s="30"/>
      <c r="OJF256" s="30"/>
      <c r="OJG256" s="30"/>
      <c r="OJH256" s="30"/>
      <c r="OJI256" s="30"/>
      <c r="OJJ256" s="30"/>
      <c r="OJK256" s="30"/>
      <c r="OJL256" s="30"/>
      <c r="OJM256" s="30"/>
      <c r="OJN256" s="30"/>
      <c r="OJO256" s="30"/>
      <c r="OJP256" s="30"/>
      <c r="OJQ256" s="30"/>
      <c r="OJR256" s="30"/>
      <c r="OJS256" s="30"/>
      <c r="OJT256" s="30"/>
      <c r="OJU256" s="30"/>
      <c r="OJV256" s="30"/>
      <c r="OJW256" s="30"/>
      <c r="OJX256" s="30"/>
      <c r="OJY256" s="30"/>
      <c r="OJZ256" s="30"/>
      <c r="OKA256" s="30"/>
      <c r="OKB256" s="30"/>
      <c r="OKC256" s="30"/>
      <c r="OKD256" s="30"/>
      <c r="OKE256" s="30"/>
      <c r="OKF256" s="30"/>
      <c r="OKG256" s="30"/>
      <c r="OKH256" s="30"/>
      <c r="OKI256" s="30"/>
      <c r="OKJ256" s="30"/>
      <c r="OKK256" s="30"/>
      <c r="OKL256" s="30"/>
      <c r="OKM256" s="30"/>
      <c r="OKN256" s="30"/>
      <c r="OKO256" s="30"/>
      <c r="OKP256" s="30"/>
      <c r="OKQ256" s="30"/>
      <c r="OKR256" s="30"/>
      <c r="OKS256" s="30"/>
      <c r="OKT256" s="30"/>
      <c r="OKU256" s="30"/>
      <c r="OKV256" s="30"/>
      <c r="OKW256" s="30"/>
      <c r="OKX256" s="30"/>
      <c r="OKY256" s="30"/>
      <c r="OKZ256" s="30"/>
      <c r="OLA256" s="30"/>
      <c r="OLB256" s="30"/>
      <c r="OLC256" s="30"/>
      <c r="OLD256" s="30"/>
      <c r="OLE256" s="30"/>
      <c r="OLF256" s="30"/>
      <c r="OLG256" s="30"/>
      <c r="OLH256" s="30"/>
      <c r="OLI256" s="30"/>
      <c r="OLJ256" s="30"/>
      <c r="OLK256" s="30"/>
      <c r="OLL256" s="30"/>
      <c r="OLM256" s="30"/>
      <c r="OLN256" s="30"/>
      <c r="OLO256" s="30"/>
      <c r="OLP256" s="30"/>
      <c r="OLQ256" s="30"/>
      <c r="OLR256" s="30"/>
      <c r="OLS256" s="30"/>
      <c r="OLT256" s="30"/>
      <c r="OLU256" s="30"/>
      <c r="OLV256" s="30"/>
      <c r="OLW256" s="30"/>
      <c r="OLX256" s="30"/>
      <c r="OLY256" s="30"/>
      <c r="OLZ256" s="30"/>
      <c r="OMA256" s="30"/>
      <c r="OMB256" s="30"/>
      <c r="OMC256" s="30"/>
      <c r="OMD256" s="30"/>
      <c r="OME256" s="30"/>
      <c r="OMF256" s="30"/>
      <c r="OMG256" s="30"/>
      <c r="OMH256" s="30"/>
      <c r="OMI256" s="30"/>
      <c r="OMJ256" s="30"/>
      <c r="OMK256" s="30"/>
      <c r="OML256" s="30"/>
      <c r="OMM256" s="30"/>
      <c r="OMN256" s="30"/>
      <c r="OMO256" s="30"/>
      <c r="OMP256" s="30"/>
      <c r="OMQ256" s="30"/>
      <c r="OMR256" s="30"/>
      <c r="OMS256" s="30"/>
      <c r="OMT256" s="30"/>
      <c r="OMU256" s="30"/>
      <c r="OMV256" s="30"/>
      <c r="OMW256" s="30"/>
      <c r="OMX256" s="30"/>
      <c r="OMY256" s="30"/>
      <c r="OMZ256" s="30"/>
      <c r="ONA256" s="30"/>
      <c r="ONB256" s="30"/>
      <c r="ONC256" s="30"/>
      <c r="OND256" s="30"/>
      <c r="ONE256" s="30"/>
      <c r="ONF256" s="30"/>
      <c r="ONG256" s="30"/>
      <c r="ONH256" s="30"/>
      <c r="ONI256" s="30"/>
      <c r="ONJ256" s="30"/>
      <c r="ONK256" s="30"/>
      <c r="ONL256" s="30"/>
      <c r="ONM256" s="30"/>
      <c r="ONN256" s="30"/>
      <c r="ONO256" s="30"/>
      <c r="ONP256" s="30"/>
      <c r="ONQ256" s="30"/>
      <c r="ONR256" s="30"/>
      <c r="ONS256" s="30"/>
      <c r="ONT256" s="30"/>
      <c r="ONU256" s="30"/>
      <c r="ONV256" s="30"/>
      <c r="ONW256" s="30"/>
      <c r="ONX256" s="30"/>
      <c r="ONY256" s="30"/>
      <c r="ONZ256" s="30"/>
      <c r="OOA256" s="30"/>
      <c r="OOB256" s="30"/>
      <c r="OOC256" s="30"/>
      <c r="OOD256" s="30"/>
      <c r="OOE256" s="30"/>
      <c r="OOF256" s="30"/>
      <c r="OOG256" s="30"/>
      <c r="OOH256" s="30"/>
      <c r="OOI256" s="30"/>
      <c r="OOJ256" s="30"/>
      <c r="OOK256" s="30"/>
      <c r="OOL256" s="30"/>
      <c r="OOM256" s="30"/>
      <c r="OON256" s="30"/>
      <c r="OOO256" s="30"/>
      <c r="OOP256" s="30"/>
      <c r="OOQ256" s="30"/>
      <c r="OOR256" s="30"/>
      <c r="OOS256" s="30"/>
      <c r="OOT256" s="30"/>
      <c r="OOU256" s="30"/>
      <c r="OOV256" s="30"/>
      <c r="OOW256" s="30"/>
      <c r="OOX256" s="30"/>
      <c r="OOY256" s="30"/>
      <c r="OOZ256" s="30"/>
      <c r="OPA256" s="30"/>
      <c r="OPB256" s="30"/>
      <c r="OPC256" s="30"/>
      <c r="OPD256" s="30"/>
      <c r="OPE256" s="30"/>
      <c r="OPF256" s="30"/>
      <c r="OPG256" s="30"/>
      <c r="OPH256" s="30"/>
      <c r="OPI256" s="30"/>
      <c r="OPJ256" s="30"/>
      <c r="OPK256" s="30"/>
      <c r="OPL256" s="30"/>
      <c r="OPM256" s="30"/>
      <c r="OPN256" s="30"/>
      <c r="OPO256" s="30"/>
      <c r="OPP256" s="30"/>
      <c r="OPQ256" s="30"/>
      <c r="OPR256" s="30"/>
      <c r="OPS256" s="30"/>
      <c r="OPT256" s="30"/>
      <c r="OPU256" s="30"/>
      <c r="OPV256" s="30"/>
      <c r="OPW256" s="30"/>
      <c r="OPX256" s="30"/>
      <c r="OPY256" s="30"/>
      <c r="OPZ256" s="30"/>
      <c r="OQA256" s="30"/>
      <c r="OQB256" s="30"/>
      <c r="OQC256" s="30"/>
      <c r="OQD256" s="30"/>
      <c r="OQE256" s="30"/>
      <c r="OQF256" s="30"/>
      <c r="OQG256" s="30"/>
      <c r="OQH256" s="30"/>
      <c r="OQI256" s="30"/>
      <c r="OQJ256" s="30"/>
      <c r="OQK256" s="30"/>
      <c r="OQL256" s="30"/>
      <c r="OQM256" s="30"/>
      <c r="OQN256" s="30"/>
      <c r="OQO256" s="30"/>
      <c r="OQP256" s="30"/>
      <c r="OQQ256" s="30"/>
      <c r="OQR256" s="30"/>
      <c r="OQS256" s="30"/>
      <c r="OQT256" s="30"/>
      <c r="OQU256" s="30"/>
      <c r="OQV256" s="30"/>
      <c r="OQW256" s="30"/>
      <c r="OQX256" s="30"/>
      <c r="OQY256" s="30"/>
      <c r="OQZ256" s="30"/>
      <c r="ORA256" s="30"/>
      <c r="ORB256" s="30"/>
      <c r="ORC256" s="30"/>
      <c r="ORD256" s="30"/>
      <c r="ORE256" s="30"/>
      <c r="ORF256" s="30"/>
      <c r="ORG256" s="30"/>
      <c r="ORH256" s="30"/>
      <c r="ORI256" s="30"/>
      <c r="ORJ256" s="30"/>
      <c r="ORK256" s="30"/>
      <c r="ORL256" s="30"/>
      <c r="ORM256" s="30"/>
      <c r="ORN256" s="30"/>
      <c r="ORO256" s="30"/>
      <c r="ORP256" s="30"/>
      <c r="ORQ256" s="30"/>
      <c r="ORR256" s="30"/>
      <c r="ORS256" s="30"/>
      <c r="ORT256" s="30"/>
      <c r="ORU256" s="30"/>
      <c r="ORV256" s="30"/>
      <c r="ORW256" s="30"/>
      <c r="ORX256" s="30"/>
      <c r="ORY256" s="30"/>
      <c r="ORZ256" s="30"/>
      <c r="OSA256" s="30"/>
      <c r="OSB256" s="30"/>
      <c r="OSC256" s="30"/>
      <c r="OSD256" s="30"/>
      <c r="OSE256" s="30"/>
      <c r="OSF256" s="30"/>
      <c r="OSG256" s="30"/>
      <c r="OSH256" s="30"/>
      <c r="OSI256" s="30"/>
      <c r="OSJ256" s="30"/>
      <c r="OSK256" s="30"/>
      <c r="OSL256" s="30"/>
      <c r="OSM256" s="30"/>
      <c r="OSN256" s="30"/>
      <c r="OSO256" s="30"/>
      <c r="OSP256" s="30"/>
      <c r="OSQ256" s="30"/>
      <c r="OSR256" s="30"/>
      <c r="OSS256" s="30"/>
      <c r="OST256" s="30"/>
      <c r="OSU256" s="30"/>
      <c r="OSV256" s="30"/>
      <c r="OSW256" s="30"/>
      <c r="OSX256" s="30"/>
      <c r="OSY256" s="30"/>
      <c r="OSZ256" s="30"/>
      <c r="OTA256" s="30"/>
      <c r="OTB256" s="30"/>
      <c r="OTC256" s="30"/>
      <c r="OTD256" s="30"/>
      <c r="OTE256" s="30"/>
      <c r="OTF256" s="30"/>
      <c r="OTG256" s="30"/>
      <c r="OTH256" s="30"/>
      <c r="OTI256" s="30"/>
      <c r="OTJ256" s="30"/>
      <c r="OTK256" s="30"/>
      <c r="OTL256" s="30"/>
      <c r="OTM256" s="30"/>
      <c r="OTN256" s="30"/>
      <c r="OTO256" s="30"/>
      <c r="OTP256" s="30"/>
      <c r="OTQ256" s="30"/>
      <c r="OTR256" s="30"/>
      <c r="OTS256" s="30"/>
      <c r="OTT256" s="30"/>
      <c r="OTU256" s="30"/>
      <c r="OTV256" s="30"/>
      <c r="OTW256" s="30"/>
      <c r="OTX256" s="30"/>
      <c r="OTY256" s="30"/>
      <c r="OTZ256" s="30"/>
      <c r="OUA256" s="30"/>
      <c r="OUB256" s="30"/>
      <c r="OUC256" s="30"/>
      <c r="OUD256" s="30"/>
      <c r="OUE256" s="30"/>
      <c r="OUF256" s="30"/>
      <c r="OUG256" s="30"/>
      <c r="OUH256" s="30"/>
      <c r="OUI256" s="30"/>
      <c r="OUJ256" s="30"/>
      <c r="OUK256" s="30"/>
      <c r="OUL256" s="30"/>
      <c r="OUM256" s="30"/>
      <c r="OUN256" s="30"/>
      <c r="OUO256" s="30"/>
      <c r="OUP256" s="30"/>
      <c r="OUQ256" s="30"/>
      <c r="OUR256" s="30"/>
      <c r="OUS256" s="30"/>
      <c r="OUT256" s="30"/>
      <c r="OUU256" s="30"/>
      <c r="OUV256" s="30"/>
      <c r="OUW256" s="30"/>
      <c r="OUX256" s="30"/>
      <c r="OUY256" s="30"/>
      <c r="OUZ256" s="30"/>
      <c r="OVA256" s="30"/>
      <c r="OVB256" s="30"/>
      <c r="OVC256" s="30"/>
      <c r="OVD256" s="30"/>
      <c r="OVE256" s="30"/>
      <c r="OVF256" s="30"/>
      <c r="OVG256" s="30"/>
      <c r="OVH256" s="30"/>
      <c r="OVI256" s="30"/>
      <c r="OVJ256" s="30"/>
      <c r="OVK256" s="30"/>
      <c r="OVL256" s="30"/>
      <c r="OVM256" s="30"/>
      <c r="OVN256" s="30"/>
      <c r="OVO256" s="30"/>
      <c r="OVP256" s="30"/>
      <c r="OVQ256" s="30"/>
      <c r="OVR256" s="30"/>
      <c r="OVS256" s="30"/>
      <c r="OVT256" s="30"/>
      <c r="OVU256" s="30"/>
      <c r="OVV256" s="30"/>
      <c r="OVW256" s="30"/>
      <c r="OVX256" s="30"/>
      <c r="OVY256" s="30"/>
      <c r="OVZ256" s="30"/>
      <c r="OWA256" s="30"/>
      <c r="OWB256" s="30"/>
      <c r="OWC256" s="30"/>
      <c r="OWD256" s="30"/>
      <c r="OWE256" s="30"/>
      <c r="OWF256" s="30"/>
      <c r="OWG256" s="30"/>
      <c r="OWH256" s="30"/>
      <c r="OWI256" s="30"/>
      <c r="OWJ256" s="30"/>
      <c r="OWK256" s="30"/>
      <c r="OWL256" s="30"/>
      <c r="OWM256" s="30"/>
      <c r="OWN256" s="30"/>
      <c r="OWO256" s="30"/>
      <c r="OWP256" s="30"/>
      <c r="OWQ256" s="30"/>
      <c r="OWR256" s="30"/>
      <c r="OWS256" s="30"/>
      <c r="OWT256" s="30"/>
      <c r="OWU256" s="30"/>
      <c r="OWV256" s="30"/>
      <c r="OWW256" s="30"/>
      <c r="OWX256" s="30"/>
      <c r="OWY256" s="30"/>
      <c r="OWZ256" s="30"/>
      <c r="OXA256" s="30"/>
      <c r="OXB256" s="30"/>
      <c r="OXC256" s="30"/>
      <c r="OXD256" s="30"/>
      <c r="OXE256" s="30"/>
      <c r="OXF256" s="30"/>
      <c r="OXG256" s="30"/>
      <c r="OXH256" s="30"/>
      <c r="OXI256" s="30"/>
      <c r="OXJ256" s="30"/>
      <c r="OXK256" s="30"/>
      <c r="OXL256" s="30"/>
      <c r="OXM256" s="30"/>
      <c r="OXN256" s="30"/>
      <c r="OXO256" s="30"/>
      <c r="OXP256" s="30"/>
      <c r="OXQ256" s="30"/>
      <c r="OXR256" s="30"/>
      <c r="OXS256" s="30"/>
      <c r="OXT256" s="30"/>
      <c r="OXU256" s="30"/>
      <c r="OXV256" s="30"/>
      <c r="OXW256" s="30"/>
      <c r="OXX256" s="30"/>
      <c r="OXY256" s="30"/>
      <c r="OXZ256" s="30"/>
      <c r="OYA256" s="30"/>
      <c r="OYB256" s="30"/>
      <c r="OYC256" s="30"/>
      <c r="OYD256" s="30"/>
      <c r="OYE256" s="30"/>
      <c r="OYF256" s="30"/>
      <c r="OYG256" s="30"/>
      <c r="OYH256" s="30"/>
      <c r="OYI256" s="30"/>
      <c r="OYJ256" s="30"/>
      <c r="OYK256" s="30"/>
      <c r="OYL256" s="30"/>
      <c r="OYM256" s="30"/>
      <c r="OYN256" s="30"/>
      <c r="OYO256" s="30"/>
      <c r="OYP256" s="30"/>
      <c r="OYQ256" s="30"/>
      <c r="OYR256" s="30"/>
      <c r="OYS256" s="30"/>
      <c r="OYT256" s="30"/>
      <c r="OYU256" s="30"/>
      <c r="OYV256" s="30"/>
      <c r="OYW256" s="30"/>
      <c r="OYX256" s="30"/>
      <c r="OYY256" s="30"/>
      <c r="OYZ256" s="30"/>
      <c r="OZA256" s="30"/>
      <c r="OZB256" s="30"/>
      <c r="OZC256" s="30"/>
      <c r="OZD256" s="30"/>
      <c r="OZE256" s="30"/>
      <c r="OZF256" s="30"/>
      <c r="OZG256" s="30"/>
      <c r="OZH256" s="30"/>
      <c r="OZI256" s="30"/>
      <c r="OZJ256" s="30"/>
      <c r="OZK256" s="30"/>
      <c r="OZL256" s="30"/>
      <c r="OZM256" s="30"/>
      <c r="OZN256" s="30"/>
      <c r="OZO256" s="30"/>
      <c r="OZP256" s="30"/>
      <c r="OZQ256" s="30"/>
      <c r="OZR256" s="30"/>
      <c r="OZS256" s="30"/>
      <c r="OZT256" s="30"/>
      <c r="OZU256" s="30"/>
      <c r="OZV256" s="30"/>
      <c r="OZW256" s="30"/>
      <c r="OZX256" s="30"/>
      <c r="OZY256" s="30"/>
      <c r="OZZ256" s="30"/>
      <c r="PAA256" s="30"/>
      <c r="PAB256" s="30"/>
      <c r="PAC256" s="30"/>
      <c r="PAD256" s="30"/>
      <c r="PAE256" s="30"/>
      <c r="PAF256" s="30"/>
      <c r="PAG256" s="30"/>
      <c r="PAH256" s="30"/>
      <c r="PAI256" s="30"/>
      <c r="PAJ256" s="30"/>
      <c r="PAK256" s="30"/>
      <c r="PAL256" s="30"/>
      <c r="PAM256" s="30"/>
      <c r="PAN256" s="30"/>
      <c r="PAO256" s="30"/>
      <c r="PAP256" s="30"/>
      <c r="PAQ256" s="30"/>
      <c r="PAR256" s="30"/>
      <c r="PAS256" s="30"/>
      <c r="PAT256" s="30"/>
      <c r="PAU256" s="30"/>
      <c r="PAV256" s="30"/>
      <c r="PAW256" s="30"/>
      <c r="PAX256" s="30"/>
      <c r="PAY256" s="30"/>
      <c r="PAZ256" s="30"/>
      <c r="PBA256" s="30"/>
      <c r="PBB256" s="30"/>
      <c r="PBC256" s="30"/>
      <c r="PBD256" s="30"/>
      <c r="PBE256" s="30"/>
      <c r="PBF256" s="30"/>
      <c r="PBG256" s="30"/>
      <c r="PBH256" s="30"/>
      <c r="PBI256" s="30"/>
      <c r="PBJ256" s="30"/>
      <c r="PBK256" s="30"/>
      <c r="PBL256" s="30"/>
      <c r="PBM256" s="30"/>
      <c r="PBN256" s="30"/>
      <c r="PBO256" s="30"/>
      <c r="PBP256" s="30"/>
      <c r="PBQ256" s="30"/>
      <c r="PBR256" s="30"/>
      <c r="PBS256" s="30"/>
      <c r="PBT256" s="30"/>
      <c r="PBU256" s="30"/>
      <c r="PBV256" s="30"/>
      <c r="PBW256" s="30"/>
      <c r="PBX256" s="30"/>
      <c r="PBY256" s="30"/>
      <c r="PBZ256" s="30"/>
      <c r="PCA256" s="30"/>
      <c r="PCB256" s="30"/>
      <c r="PCC256" s="30"/>
      <c r="PCD256" s="30"/>
      <c r="PCE256" s="30"/>
      <c r="PCF256" s="30"/>
      <c r="PCG256" s="30"/>
      <c r="PCH256" s="30"/>
      <c r="PCI256" s="30"/>
      <c r="PCJ256" s="30"/>
      <c r="PCK256" s="30"/>
      <c r="PCL256" s="30"/>
      <c r="PCM256" s="30"/>
      <c r="PCN256" s="30"/>
      <c r="PCO256" s="30"/>
      <c r="PCP256" s="30"/>
      <c r="PCQ256" s="30"/>
      <c r="PCR256" s="30"/>
      <c r="PCS256" s="30"/>
      <c r="PCT256" s="30"/>
      <c r="PCU256" s="30"/>
      <c r="PCV256" s="30"/>
      <c r="PCW256" s="30"/>
      <c r="PCX256" s="30"/>
      <c r="PCY256" s="30"/>
      <c r="PCZ256" s="30"/>
      <c r="PDA256" s="30"/>
      <c r="PDB256" s="30"/>
      <c r="PDC256" s="30"/>
      <c r="PDD256" s="30"/>
      <c r="PDE256" s="30"/>
      <c r="PDF256" s="30"/>
      <c r="PDG256" s="30"/>
      <c r="PDH256" s="30"/>
      <c r="PDI256" s="30"/>
      <c r="PDJ256" s="30"/>
      <c r="PDK256" s="30"/>
      <c r="PDL256" s="30"/>
      <c r="PDM256" s="30"/>
      <c r="PDN256" s="30"/>
      <c r="PDO256" s="30"/>
      <c r="PDP256" s="30"/>
      <c r="PDQ256" s="30"/>
      <c r="PDR256" s="30"/>
      <c r="PDS256" s="30"/>
      <c r="PDT256" s="30"/>
      <c r="PDU256" s="30"/>
      <c r="PDV256" s="30"/>
      <c r="PDW256" s="30"/>
      <c r="PDX256" s="30"/>
      <c r="PDY256" s="30"/>
      <c r="PDZ256" s="30"/>
      <c r="PEA256" s="30"/>
      <c r="PEB256" s="30"/>
      <c r="PEC256" s="30"/>
      <c r="PED256" s="30"/>
      <c r="PEE256" s="30"/>
      <c r="PEF256" s="30"/>
      <c r="PEG256" s="30"/>
      <c r="PEH256" s="30"/>
      <c r="PEI256" s="30"/>
      <c r="PEJ256" s="30"/>
      <c r="PEK256" s="30"/>
      <c r="PEL256" s="30"/>
      <c r="PEM256" s="30"/>
      <c r="PEN256" s="30"/>
      <c r="PEO256" s="30"/>
      <c r="PEP256" s="30"/>
      <c r="PEQ256" s="30"/>
      <c r="PER256" s="30"/>
      <c r="PES256" s="30"/>
      <c r="PET256" s="30"/>
      <c r="PEU256" s="30"/>
      <c r="PEV256" s="30"/>
      <c r="PEW256" s="30"/>
      <c r="PEX256" s="30"/>
      <c r="PEY256" s="30"/>
      <c r="PEZ256" s="30"/>
      <c r="PFA256" s="30"/>
      <c r="PFB256" s="30"/>
      <c r="PFC256" s="30"/>
      <c r="PFD256" s="30"/>
      <c r="PFE256" s="30"/>
      <c r="PFF256" s="30"/>
      <c r="PFG256" s="30"/>
      <c r="PFH256" s="30"/>
      <c r="PFI256" s="30"/>
      <c r="PFJ256" s="30"/>
      <c r="PFK256" s="30"/>
      <c r="PFL256" s="30"/>
      <c r="PFM256" s="30"/>
      <c r="PFN256" s="30"/>
      <c r="PFO256" s="30"/>
      <c r="PFP256" s="30"/>
      <c r="PFQ256" s="30"/>
      <c r="PFR256" s="30"/>
      <c r="PFS256" s="30"/>
      <c r="PFT256" s="30"/>
      <c r="PFU256" s="30"/>
      <c r="PFV256" s="30"/>
      <c r="PFW256" s="30"/>
      <c r="PFX256" s="30"/>
      <c r="PFY256" s="30"/>
      <c r="PFZ256" s="30"/>
      <c r="PGA256" s="30"/>
      <c r="PGB256" s="30"/>
      <c r="PGC256" s="30"/>
      <c r="PGD256" s="30"/>
      <c r="PGE256" s="30"/>
      <c r="PGF256" s="30"/>
      <c r="PGG256" s="30"/>
      <c r="PGH256" s="30"/>
      <c r="PGI256" s="30"/>
      <c r="PGJ256" s="30"/>
      <c r="PGK256" s="30"/>
      <c r="PGL256" s="30"/>
      <c r="PGM256" s="30"/>
      <c r="PGN256" s="30"/>
      <c r="PGO256" s="30"/>
      <c r="PGP256" s="30"/>
      <c r="PGQ256" s="30"/>
      <c r="PGR256" s="30"/>
      <c r="PGS256" s="30"/>
      <c r="PGT256" s="30"/>
      <c r="PGU256" s="30"/>
      <c r="PGV256" s="30"/>
      <c r="PGW256" s="30"/>
      <c r="PGX256" s="30"/>
      <c r="PGY256" s="30"/>
      <c r="PGZ256" s="30"/>
      <c r="PHA256" s="30"/>
      <c r="PHB256" s="30"/>
      <c r="PHC256" s="30"/>
      <c r="PHD256" s="30"/>
      <c r="PHE256" s="30"/>
      <c r="PHF256" s="30"/>
      <c r="PHG256" s="30"/>
      <c r="PHH256" s="30"/>
      <c r="PHI256" s="30"/>
      <c r="PHJ256" s="30"/>
      <c r="PHK256" s="30"/>
      <c r="PHL256" s="30"/>
      <c r="PHM256" s="30"/>
      <c r="PHN256" s="30"/>
      <c r="PHO256" s="30"/>
      <c r="PHP256" s="30"/>
      <c r="PHQ256" s="30"/>
      <c r="PHR256" s="30"/>
      <c r="PHS256" s="30"/>
      <c r="PHT256" s="30"/>
      <c r="PHU256" s="30"/>
      <c r="PHV256" s="30"/>
      <c r="PHW256" s="30"/>
      <c r="PHX256" s="30"/>
      <c r="PHY256" s="30"/>
      <c r="PHZ256" s="30"/>
      <c r="PIA256" s="30"/>
      <c r="PIB256" s="30"/>
      <c r="PIC256" s="30"/>
      <c r="PID256" s="30"/>
      <c r="PIE256" s="30"/>
      <c r="PIF256" s="30"/>
      <c r="PIG256" s="30"/>
      <c r="PIH256" s="30"/>
      <c r="PII256" s="30"/>
      <c r="PIJ256" s="30"/>
      <c r="PIK256" s="30"/>
      <c r="PIL256" s="30"/>
      <c r="PIM256" s="30"/>
      <c r="PIN256" s="30"/>
      <c r="PIO256" s="30"/>
      <c r="PIP256" s="30"/>
      <c r="PIQ256" s="30"/>
      <c r="PIR256" s="30"/>
      <c r="PIS256" s="30"/>
      <c r="PIT256" s="30"/>
      <c r="PIU256" s="30"/>
      <c r="PIV256" s="30"/>
      <c r="PIW256" s="30"/>
      <c r="PIX256" s="30"/>
      <c r="PIY256" s="30"/>
      <c r="PIZ256" s="30"/>
      <c r="PJA256" s="30"/>
      <c r="PJB256" s="30"/>
      <c r="PJC256" s="30"/>
      <c r="PJD256" s="30"/>
      <c r="PJE256" s="30"/>
      <c r="PJF256" s="30"/>
      <c r="PJG256" s="30"/>
      <c r="PJH256" s="30"/>
      <c r="PJI256" s="30"/>
      <c r="PJJ256" s="30"/>
      <c r="PJK256" s="30"/>
      <c r="PJL256" s="30"/>
      <c r="PJM256" s="30"/>
      <c r="PJN256" s="30"/>
      <c r="PJO256" s="30"/>
      <c r="PJP256" s="30"/>
      <c r="PJQ256" s="30"/>
      <c r="PJR256" s="30"/>
      <c r="PJS256" s="30"/>
      <c r="PJT256" s="30"/>
      <c r="PJU256" s="30"/>
      <c r="PJV256" s="30"/>
      <c r="PJW256" s="30"/>
      <c r="PJX256" s="30"/>
      <c r="PJY256" s="30"/>
      <c r="PJZ256" s="30"/>
      <c r="PKA256" s="30"/>
      <c r="PKB256" s="30"/>
      <c r="PKC256" s="30"/>
      <c r="PKD256" s="30"/>
      <c r="PKE256" s="30"/>
      <c r="PKF256" s="30"/>
      <c r="PKG256" s="30"/>
      <c r="PKH256" s="30"/>
      <c r="PKI256" s="30"/>
      <c r="PKJ256" s="30"/>
      <c r="PKK256" s="30"/>
      <c r="PKL256" s="30"/>
      <c r="PKM256" s="30"/>
      <c r="PKN256" s="30"/>
      <c r="PKO256" s="30"/>
      <c r="PKP256" s="30"/>
      <c r="PKQ256" s="30"/>
      <c r="PKR256" s="30"/>
      <c r="PKS256" s="30"/>
      <c r="PKT256" s="30"/>
      <c r="PKU256" s="30"/>
      <c r="PKV256" s="30"/>
      <c r="PKW256" s="30"/>
      <c r="PKX256" s="30"/>
      <c r="PKY256" s="30"/>
      <c r="PKZ256" s="30"/>
      <c r="PLA256" s="30"/>
      <c r="PLB256" s="30"/>
      <c r="PLC256" s="30"/>
      <c r="PLD256" s="30"/>
      <c r="PLE256" s="30"/>
      <c r="PLF256" s="30"/>
      <c r="PLG256" s="30"/>
      <c r="PLH256" s="30"/>
      <c r="PLI256" s="30"/>
      <c r="PLJ256" s="30"/>
      <c r="PLK256" s="30"/>
      <c r="PLL256" s="30"/>
      <c r="PLM256" s="30"/>
      <c r="PLN256" s="30"/>
      <c r="PLO256" s="30"/>
      <c r="PLP256" s="30"/>
      <c r="PLQ256" s="30"/>
      <c r="PLR256" s="30"/>
      <c r="PLS256" s="30"/>
      <c r="PLT256" s="30"/>
      <c r="PLU256" s="30"/>
      <c r="PLV256" s="30"/>
      <c r="PLW256" s="30"/>
      <c r="PLX256" s="30"/>
      <c r="PLY256" s="30"/>
      <c r="PLZ256" s="30"/>
      <c r="PMA256" s="30"/>
      <c r="PMB256" s="30"/>
      <c r="PMC256" s="30"/>
      <c r="PMD256" s="30"/>
      <c r="PME256" s="30"/>
      <c r="PMF256" s="30"/>
      <c r="PMG256" s="30"/>
      <c r="PMH256" s="30"/>
      <c r="PMI256" s="30"/>
      <c r="PMJ256" s="30"/>
      <c r="PMK256" s="30"/>
      <c r="PML256" s="30"/>
      <c r="PMM256" s="30"/>
      <c r="PMN256" s="30"/>
      <c r="PMO256" s="30"/>
      <c r="PMP256" s="30"/>
      <c r="PMQ256" s="30"/>
      <c r="PMR256" s="30"/>
      <c r="PMS256" s="30"/>
      <c r="PMT256" s="30"/>
      <c r="PMU256" s="30"/>
      <c r="PMV256" s="30"/>
      <c r="PMW256" s="30"/>
      <c r="PMX256" s="30"/>
      <c r="PMY256" s="30"/>
      <c r="PMZ256" s="30"/>
      <c r="PNA256" s="30"/>
      <c r="PNB256" s="30"/>
      <c r="PNC256" s="30"/>
      <c r="PND256" s="30"/>
      <c r="PNE256" s="30"/>
      <c r="PNF256" s="30"/>
      <c r="PNG256" s="30"/>
      <c r="PNH256" s="30"/>
      <c r="PNI256" s="30"/>
      <c r="PNJ256" s="30"/>
      <c r="PNK256" s="30"/>
      <c r="PNL256" s="30"/>
      <c r="PNM256" s="30"/>
      <c r="PNN256" s="30"/>
      <c r="PNO256" s="30"/>
      <c r="PNP256" s="30"/>
      <c r="PNQ256" s="30"/>
      <c r="PNR256" s="30"/>
      <c r="PNS256" s="30"/>
      <c r="PNT256" s="30"/>
      <c r="PNU256" s="30"/>
      <c r="PNV256" s="30"/>
      <c r="PNW256" s="30"/>
      <c r="PNX256" s="30"/>
      <c r="PNY256" s="30"/>
      <c r="PNZ256" s="30"/>
      <c r="POA256" s="30"/>
      <c r="POB256" s="30"/>
      <c r="POC256" s="30"/>
      <c r="POD256" s="30"/>
      <c r="POE256" s="30"/>
      <c r="POF256" s="30"/>
      <c r="POG256" s="30"/>
      <c r="POH256" s="30"/>
      <c r="POI256" s="30"/>
      <c r="POJ256" s="30"/>
      <c r="POK256" s="30"/>
      <c r="POL256" s="30"/>
      <c r="POM256" s="30"/>
      <c r="PON256" s="30"/>
      <c r="POO256" s="30"/>
      <c r="POP256" s="30"/>
      <c r="POQ256" s="30"/>
      <c r="POR256" s="30"/>
      <c r="POS256" s="30"/>
      <c r="POT256" s="30"/>
      <c r="POU256" s="30"/>
      <c r="POV256" s="30"/>
      <c r="POW256" s="30"/>
      <c r="POX256" s="30"/>
      <c r="POY256" s="30"/>
      <c r="POZ256" s="30"/>
      <c r="PPA256" s="30"/>
      <c r="PPB256" s="30"/>
      <c r="PPC256" s="30"/>
      <c r="PPD256" s="30"/>
      <c r="PPE256" s="30"/>
      <c r="PPF256" s="30"/>
      <c r="PPG256" s="30"/>
      <c r="PPH256" s="30"/>
      <c r="PPI256" s="30"/>
      <c r="PPJ256" s="30"/>
      <c r="PPK256" s="30"/>
      <c r="PPL256" s="30"/>
      <c r="PPM256" s="30"/>
      <c r="PPN256" s="30"/>
      <c r="PPO256" s="30"/>
      <c r="PPP256" s="30"/>
      <c r="PPQ256" s="30"/>
      <c r="PPR256" s="30"/>
      <c r="PPS256" s="30"/>
      <c r="PPT256" s="30"/>
      <c r="PPU256" s="30"/>
      <c r="PPV256" s="30"/>
      <c r="PPW256" s="30"/>
      <c r="PPX256" s="30"/>
      <c r="PPY256" s="30"/>
      <c r="PPZ256" s="30"/>
      <c r="PQA256" s="30"/>
      <c r="PQB256" s="30"/>
      <c r="PQC256" s="30"/>
      <c r="PQD256" s="30"/>
      <c r="PQE256" s="30"/>
      <c r="PQF256" s="30"/>
      <c r="PQG256" s="30"/>
      <c r="PQH256" s="30"/>
      <c r="PQI256" s="30"/>
      <c r="PQJ256" s="30"/>
      <c r="PQK256" s="30"/>
      <c r="PQL256" s="30"/>
      <c r="PQM256" s="30"/>
      <c r="PQN256" s="30"/>
      <c r="PQO256" s="30"/>
      <c r="PQP256" s="30"/>
      <c r="PQQ256" s="30"/>
      <c r="PQR256" s="30"/>
      <c r="PQS256" s="30"/>
      <c r="PQT256" s="30"/>
      <c r="PQU256" s="30"/>
      <c r="PQV256" s="30"/>
      <c r="PQW256" s="30"/>
      <c r="PQX256" s="30"/>
      <c r="PQY256" s="30"/>
      <c r="PQZ256" s="30"/>
      <c r="PRA256" s="30"/>
      <c r="PRB256" s="30"/>
      <c r="PRC256" s="30"/>
      <c r="PRD256" s="30"/>
      <c r="PRE256" s="30"/>
      <c r="PRF256" s="30"/>
      <c r="PRG256" s="30"/>
      <c r="PRH256" s="30"/>
      <c r="PRI256" s="30"/>
      <c r="PRJ256" s="30"/>
      <c r="PRK256" s="30"/>
      <c r="PRL256" s="30"/>
      <c r="PRM256" s="30"/>
      <c r="PRN256" s="30"/>
      <c r="PRO256" s="30"/>
      <c r="PRP256" s="30"/>
      <c r="PRQ256" s="30"/>
      <c r="PRR256" s="30"/>
      <c r="PRS256" s="30"/>
      <c r="PRT256" s="30"/>
      <c r="PRU256" s="30"/>
      <c r="PRV256" s="30"/>
      <c r="PRW256" s="30"/>
      <c r="PRX256" s="30"/>
      <c r="PRY256" s="30"/>
      <c r="PRZ256" s="30"/>
      <c r="PSA256" s="30"/>
      <c r="PSB256" s="30"/>
      <c r="PSC256" s="30"/>
      <c r="PSD256" s="30"/>
      <c r="PSE256" s="30"/>
      <c r="PSF256" s="30"/>
      <c r="PSG256" s="30"/>
      <c r="PSH256" s="30"/>
      <c r="PSI256" s="30"/>
      <c r="PSJ256" s="30"/>
      <c r="PSK256" s="30"/>
      <c r="PSL256" s="30"/>
      <c r="PSM256" s="30"/>
      <c r="PSN256" s="30"/>
      <c r="PSO256" s="30"/>
      <c r="PSP256" s="30"/>
      <c r="PSQ256" s="30"/>
      <c r="PSR256" s="30"/>
      <c r="PSS256" s="30"/>
      <c r="PST256" s="30"/>
      <c r="PSU256" s="30"/>
      <c r="PSV256" s="30"/>
      <c r="PSW256" s="30"/>
      <c r="PSX256" s="30"/>
      <c r="PSY256" s="30"/>
      <c r="PSZ256" s="30"/>
      <c r="PTA256" s="30"/>
      <c r="PTB256" s="30"/>
      <c r="PTC256" s="30"/>
      <c r="PTD256" s="30"/>
      <c r="PTE256" s="30"/>
      <c r="PTF256" s="30"/>
      <c r="PTG256" s="30"/>
      <c r="PTH256" s="30"/>
      <c r="PTI256" s="30"/>
      <c r="PTJ256" s="30"/>
      <c r="PTK256" s="30"/>
      <c r="PTL256" s="30"/>
      <c r="PTM256" s="30"/>
      <c r="PTN256" s="30"/>
      <c r="PTO256" s="30"/>
      <c r="PTP256" s="30"/>
      <c r="PTQ256" s="30"/>
      <c r="PTR256" s="30"/>
      <c r="PTS256" s="30"/>
      <c r="PTT256" s="30"/>
      <c r="PTU256" s="30"/>
      <c r="PTV256" s="30"/>
      <c r="PTW256" s="30"/>
      <c r="PTX256" s="30"/>
      <c r="PTY256" s="30"/>
      <c r="PTZ256" s="30"/>
      <c r="PUA256" s="30"/>
      <c r="PUB256" s="30"/>
      <c r="PUC256" s="30"/>
      <c r="PUD256" s="30"/>
      <c r="PUE256" s="30"/>
      <c r="PUF256" s="30"/>
      <c r="PUG256" s="30"/>
      <c r="PUH256" s="30"/>
      <c r="PUI256" s="30"/>
      <c r="PUJ256" s="30"/>
      <c r="PUK256" s="30"/>
      <c r="PUL256" s="30"/>
      <c r="PUM256" s="30"/>
      <c r="PUN256" s="30"/>
      <c r="PUO256" s="30"/>
      <c r="PUP256" s="30"/>
      <c r="PUQ256" s="30"/>
      <c r="PUR256" s="30"/>
      <c r="PUS256" s="30"/>
      <c r="PUT256" s="30"/>
      <c r="PUU256" s="30"/>
      <c r="PUV256" s="30"/>
      <c r="PUW256" s="30"/>
      <c r="PUX256" s="30"/>
      <c r="PUY256" s="30"/>
      <c r="PUZ256" s="30"/>
      <c r="PVA256" s="30"/>
      <c r="PVB256" s="30"/>
      <c r="PVC256" s="30"/>
      <c r="PVD256" s="30"/>
      <c r="PVE256" s="30"/>
      <c r="PVF256" s="30"/>
      <c r="PVG256" s="30"/>
      <c r="PVH256" s="30"/>
      <c r="PVI256" s="30"/>
      <c r="PVJ256" s="30"/>
      <c r="PVK256" s="30"/>
      <c r="PVL256" s="30"/>
      <c r="PVM256" s="30"/>
      <c r="PVN256" s="30"/>
      <c r="PVO256" s="30"/>
      <c r="PVP256" s="30"/>
      <c r="PVQ256" s="30"/>
      <c r="PVR256" s="30"/>
      <c r="PVS256" s="30"/>
      <c r="PVT256" s="30"/>
      <c r="PVU256" s="30"/>
      <c r="PVV256" s="30"/>
      <c r="PVW256" s="30"/>
      <c r="PVX256" s="30"/>
      <c r="PVY256" s="30"/>
      <c r="PVZ256" s="30"/>
      <c r="PWA256" s="30"/>
      <c r="PWB256" s="30"/>
      <c r="PWC256" s="30"/>
      <c r="PWD256" s="30"/>
      <c r="PWE256" s="30"/>
      <c r="PWF256" s="30"/>
      <c r="PWG256" s="30"/>
      <c r="PWH256" s="30"/>
      <c r="PWI256" s="30"/>
      <c r="PWJ256" s="30"/>
      <c r="PWK256" s="30"/>
      <c r="PWL256" s="30"/>
      <c r="PWM256" s="30"/>
      <c r="PWN256" s="30"/>
      <c r="PWO256" s="30"/>
      <c r="PWP256" s="30"/>
      <c r="PWQ256" s="30"/>
      <c r="PWR256" s="30"/>
      <c r="PWS256" s="30"/>
      <c r="PWT256" s="30"/>
      <c r="PWU256" s="30"/>
      <c r="PWV256" s="30"/>
      <c r="PWW256" s="30"/>
      <c r="PWX256" s="30"/>
      <c r="PWY256" s="30"/>
      <c r="PWZ256" s="30"/>
      <c r="PXA256" s="30"/>
      <c r="PXB256" s="30"/>
      <c r="PXC256" s="30"/>
      <c r="PXD256" s="30"/>
      <c r="PXE256" s="30"/>
      <c r="PXF256" s="30"/>
      <c r="PXG256" s="30"/>
      <c r="PXH256" s="30"/>
      <c r="PXI256" s="30"/>
      <c r="PXJ256" s="30"/>
      <c r="PXK256" s="30"/>
      <c r="PXL256" s="30"/>
      <c r="PXM256" s="30"/>
      <c r="PXN256" s="30"/>
      <c r="PXO256" s="30"/>
      <c r="PXP256" s="30"/>
      <c r="PXQ256" s="30"/>
      <c r="PXR256" s="30"/>
      <c r="PXS256" s="30"/>
      <c r="PXT256" s="30"/>
      <c r="PXU256" s="30"/>
      <c r="PXV256" s="30"/>
      <c r="PXW256" s="30"/>
      <c r="PXX256" s="30"/>
      <c r="PXY256" s="30"/>
      <c r="PXZ256" s="30"/>
      <c r="PYA256" s="30"/>
      <c r="PYB256" s="30"/>
      <c r="PYC256" s="30"/>
      <c r="PYD256" s="30"/>
      <c r="PYE256" s="30"/>
      <c r="PYF256" s="30"/>
      <c r="PYG256" s="30"/>
      <c r="PYH256" s="30"/>
      <c r="PYI256" s="30"/>
      <c r="PYJ256" s="30"/>
      <c r="PYK256" s="30"/>
      <c r="PYL256" s="30"/>
      <c r="PYM256" s="30"/>
      <c r="PYN256" s="30"/>
      <c r="PYO256" s="30"/>
      <c r="PYP256" s="30"/>
      <c r="PYQ256" s="30"/>
      <c r="PYR256" s="30"/>
      <c r="PYS256" s="30"/>
      <c r="PYT256" s="30"/>
      <c r="PYU256" s="30"/>
      <c r="PYV256" s="30"/>
      <c r="PYW256" s="30"/>
      <c r="PYX256" s="30"/>
      <c r="PYY256" s="30"/>
      <c r="PYZ256" s="30"/>
      <c r="PZA256" s="30"/>
      <c r="PZB256" s="30"/>
      <c r="PZC256" s="30"/>
      <c r="PZD256" s="30"/>
      <c r="PZE256" s="30"/>
      <c r="PZF256" s="30"/>
      <c r="PZG256" s="30"/>
      <c r="PZH256" s="30"/>
      <c r="PZI256" s="30"/>
      <c r="PZJ256" s="30"/>
      <c r="PZK256" s="30"/>
      <c r="PZL256" s="30"/>
      <c r="PZM256" s="30"/>
      <c r="PZN256" s="30"/>
      <c r="PZO256" s="30"/>
      <c r="PZP256" s="30"/>
      <c r="PZQ256" s="30"/>
      <c r="PZR256" s="30"/>
      <c r="PZS256" s="30"/>
      <c r="PZT256" s="30"/>
      <c r="PZU256" s="30"/>
      <c r="PZV256" s="30"/>
      <c r="PZW256" s="30"/>
      <c r="PZX256" s="30"/>
      <c r="PZY256" s="30"/>
      <c r="PZZ256" s="30"/>
      <c r="QAA256" s="30"/>
      <c r="QAB256" s="30"/>
      <c r="QAC256" s="30"/>
      <c r="QAD256" s="30"/>
      <c r="QAE256" s="30"/>
      <c r="QAF256" s="30"/>
      <c r="QAG256" s="30"/>
      <c r="QAH256" s="30"/>
      <c r="QAI256" s="30"/>
      <c r="QAJ256" s="30"/>
      <c r="QAK256" s="30"/>
      <c r="QAL256" s="30"/>
      <c r="QAM256" s="30"/>
      <c r="QAN256" s="30"/>
      <c r="QAO256" s="30"/>
      <c r="QAP256" s="30"/>
      <c r="QAQ256" s="30"/>
      <c r="QAR256" s="30"/>
      <c r="QAS256" s="30"/>
      <c r="QAT256" s="30"/>
      <c r="QAU256" s="30"/>
      <c r="QAV256" s="30"/>
      <c r="QAW256" s="30"/>
      <c r="QAX256" s="30"/>
      <c r="QAY256" s="30"/>
      <c r="QAZ256" s="30"/>
      <c r="QBA256" s="30"/>
      <c r="QBB256" s="30"/>
      <c r="QBC256" s="30"/>
      <c r="QBD256" s="30"/>
      <c r="QBE256" s="30"/>
      <c r="QBF256" s="30"/>
      <c r="QBG256" s="30"/>
      <c r="QBH256" s="30"/>
      <c r="QBI256" s="30"/>
      <c r="QBJ256" s="30"/>
      <c r="QBK256" s="30"/>
      <c r="QBL256" s="30"/>
      <c r="QBM256" s="30"/>
      <c r="QBN256" s="30"/>
      <c r="QBO256" s="30"/>
      <c r="QBP256" s="30"/>
      <c r="QBQ256" s="30"/>
      <c r="QBR256" s="30"/>
      <c r="QBS256" s="30"/>
      <c r="QBT256" s="30"/>
      <c r="QBU256" s="30"/>
      <c r="QBV256" s="30"/>
      <c r="QBW256" s="30"/>
      <c r="QBX256" s="30"/>
      <c r="QBY256" s="30"/>
      <c r="QBZ256" s="30"/>
      <c r="QCA256" s="30"/>
      <c r="QCB256" s="30"/>
      <c r="QCC256" s="30"/>
      <c r="QCD256" s="30"/>
      <c r="QCE256" s="30"/>
      <c r="QCF256" s="30"/>
      <c r="QCG256" s="30"/>
      <c r="QCH256" s="30"/>
      <c r="QCI256" s="30"/>
      <c r="QCJ256" s="30"/>
      <c r="QCK256" s="30"/>
      <c r="QCL256" s="30"/>
      <c r="QCM256" s="30"/>
      <c r="QCN256" s="30"/>
      <c r="QCO256" s="30"/>
      <c r="QCP256" s="30"/>
      <c r="QCQ256" s="30"/>
      <c r="QCR256" s="30"/>
      <c r="QCS256" s="30"/>
      <c r="QCT256" s="30"/>
      <c r="QCU256" s="30"/>
      <c r="QCV256" s="30"/>
      <c r="QCW256" s="30"/>
      <c r="QCX256" s="30"/>
      <c r="QCY256" s="30"/>
      <c r="QCZ256" s="30"/>
      <c r="QDA256" s="30"/>
      <c r="QDB256" s="30"/>
      <c r="QDC256" s="30"/>
      <c r="QDD256" s="30"/>
      <c r="QDE256" s="30"/>
      <c r="QDF256" s="30"/>
      <c r="QDG256" s="30"/>
      <c r="QDH256" s="30"/>
      <c r="QDI256" s="30"/>
      <c r="QDJ256" s="30"/>
      <c r="QDK256" s="30"/>
      <c r="QDL256" s="30"/>
      <c r="QDM256" s="30"/>
      <c r="QDN256" s="30"/>
      <c r="QDO256" s="30"/>
      <c r="QDP256" s="30"/>
      <c r="QDQ256" s="30"/>
      <c r="QDR256" s="30"/>
      <c r="QDS256" s="30"/>
      <c r="QDT256" s="30"/>
      <c r="QDU256" s="30"/>
      <c r="QDV256" s="30"/>
      <c r="QDW256" s="30"/>
      <c r="QDX256" s="30"/>
      <c r="QDY256" s="30"/>
      <c r="QDZ256" s="30"/>
      <c r="QEA256" s="30"/>
      <c r="QEB256" s="30"/>
      <c r="QEC256" s="30"/>
      <c r="QED256" s="30"/>
      <c r="QEE256" s="30"/>
      <c r="QEF256" s="30"/>
      <c r="QEG256" s="30"/>
      <c r="QEH256" s="30"/>
      <c r="QEI256" s="30"/>
      <c r="QEJ256" s="30"/>
      <c r="QEK256" s="30"/>
      <c r="QEL256" s="30"/>
      <c r="QEM256" s="30"/>
      <c r="QEN256" s="30"/>
      <c r="QEO256" s="30"/>
      <c r="QEP256" s="30"/>
      <c r="QEQ256" s="30"/>
      <c r="QER256" s="30"/>
      <c r="QES256" s="30"/>
      <c r="QET256" s="30"/>
      <c r="QEU256" s="30"/>
      <c r="QEV256" s="30"/>
      <c r="QEW256" s="30"/>
      <c r="QEX256" s="30"/>
      <c r="QEY256" s="30"/>
      <c r="QEZ256" s="30"/>
      <c r="QFA256" s="30"/>
      <c r="QFB256" s="30"/>
      <c r="QFC256" s="30"/>
      <c r="QFD256" s="30"/>
      <c r="QFE256" s="30"/>
      <c r="QFF256" s="30"/>
      <c r="QFG256" s="30"/>
      <c r="QFH256" s="30"/>
      <c r="QFI256" s="30"/>
      <c r="QFJ256" s="30"/>
      <c r="QFK256" s="30"/>
      <c r="QFL256" s="30"/>
      <c r="QFM256" s="30"/>
      <c r="QFN256" s="30"/>
      <c r="QFO256" s="30"/>
      <c r="QFP256" s="30"/>
      <c r="QFQ256" s="30"/>
      <c r="QFR256" s="30"/>
      <c r="QFS256" s="30"/>
      <c r="QFT256" s="30"/>
      <c r="QFU256" s="30"/>
      <c r="QFV256" s="30"/>
      <c r="QFW256" s="30"/>
      <c r="QFX256" s="30"/>
      <c r="QFY256" s="30"/>
      <c r="QFZ256" s="30"/>
      <c r="QGA256" s="30"/>
      <c r="QGB256" s="30"/>
      <c r="QGC256" s="30"/>
      <c r="QGD256" s="30"/>
      <c r="QGE256" s="30"/>
      <c r="QGF256" s="30"/>
      <c r="QGG256" s="30"/>
      <c r="QGH256" s="30"/>
      <c r="QGI256" s="30"/>
      <c r="QGJ256" s="30"/>
      <c r="QGK256" s="30"/>
      <c r="QGL256" s="30"/>
      <c r="QGM256" s="30"/>
      <c r="QGN256" s="30"/>
      <c r="QGO256" s="30"/>
      <c r="QGP256" s="30"/>
      <c r="QGQ256" s="30"/>
      <c r="QGR256" s="30"/>
      <c r="QGS256" s="30"/>
      <c r="QGT256" s="30"/>
      <c r="QGU256" s="30"/>
      <c r="QGV256" s="30"/>
      <c r="QGW256" s="30"/>
      <c r="QGX256" s="30"/>
      <c r="QGY256" s="30"/>
      <c r="QGZ256" s="30"/>
      <c r="QHA256" s="30"/>
      <c r="QHB256" s="30"/>
      <c r="QHC256" s="30"/>
      <c r="QHD256" s="30"/>
      <c r="QHE256" s="30"/>
      <c r="QHF256" s="30"/>
      <c r="QHG256" s="30"/>
      <c r="QHH256" s="30"/>
      <c r="QHI256" s="30"/>
      <c r="QHJ256" s="30"/>
      <c r="QHK256" s="30"/>
      <c r="QHL256" s="30"/>
      <c r="QHM256" s="30"/>
      <c r="QHN256" s="30"/>
      <c r="QHO256" s="30"/>
      <c r="QHP256" s="30"/>
      <c r="QHQ256" s="30"/>
      <c r="QHR256" s="30"/>
      <c r="QHS256" s="30"/>
      <c r="QHT256" s="30"/>
      <c r="QHU256" s="30"/>
      <c r="QHV256" s="30"/>
      <c r="QHW256" s="30"/>
      <c r="QHX256" s="30"/>
      <c r="QHY256" s="30"/>
      <c r="QHZ256" s="30"/>
      <c r="QIA256" s="30"/>
      <c r="QIB256" s="30"/>
      <c r="QIC256" s="30"/>
      <c r="QID256" s="30"/>
      <c r="QIE256" s="30"/>
      <c r="QIF256" s="30"/>
      <c r="QIG256" s="30"/>
      <c r="QIH256" s="30"/>
      <c r="QII256" s="30"/>
      <c r="QIJ256" s="30"/>
      <c r="QIK256" s="30"/>
      <c r="QIL256" s="30"/>
      <c r="QIM256" s="30"/>
      <c r="QIN256" s="30"/>
      <c r="QIO256" s="30"/>
      <c r="QIP256" s="30"/>
      <c r="QIQ256" s="30"/>
      <c r="QIR256" s="30"/>
      <c r="QIS256" s="30"/>
      <c r="QIT256" s="30"/>
      <c r="QIU256" s="30"/>
      <c r="QIV256" s="30"/>
      <c r="QIW256" s="30"/>
      <c r="QIX256" s="30"/>
      <c r="QIY256" s="30"/>
      <c r="QIZ256" s="30"/>
      <c r="QJA256" s="30"/>
      <c r="QJB256" s="30"/>
      <c r="QJC256" s="30"/>
      <c r="QJD256" s="30"/>
      <c r="QJE256" s="30"/>
      <c r="QJF256" s="30"/>
      <c r="QJG256" s="30"/>
      <c r="QJH256" s="30"/>
      <c r="QJI256" s="30"/>
      <c r="QJJ256" s="30"/>
      <c r="QJK256" s="30"/>
      <c r="QJL256" s="30"/>
      <c r="QJM256" s="30"/>
      <c r="QJN256" s="30"/>
      <c r="QJO256" s="30"/>
      <c r="QJP256" s="30"/>
      <c r="QJQ256" s="30"/>
      <c r="QJR256" s="30"/>
      <c r="QJS256" s="30"/>
      <c r="QJT256" s="30"/>
      <c r="QJU256" s="30"/>
      <c r="QJV256" s="30"/>
      <c r="QJW256" s="30"/>
      <c r="QJX256" s="30"/>
      <c r="QJY256" s="30"/>
      <c r="QJZ256" s="30"/>
      <c r="QKA256" s="30"/>
      <c r="QKB256" s="30"/>
      <c r="QKC256" s="30"/>
      <c r="QKD256" s="30"/>
      <c r="QKE256" s="30"/>
      <c r="QKF256" s="30"/>
      <c r="QKG256" s="30"/>
      <c r="QKH256" s="30"/>
      <c r="QKI256" s="30"/>
      <c r="QKJ256" s="30"/>
      <c r="QKK256" s="30"/>
      <c r="QKL256" s="30"/>
      <c r="QKM256" s="30"/>
      <c r="QKN256" s="30"/>
      <c r="QKO256" s="30"/>
      <c r="QKP256" s="30"/>
      <c r="QKQ256" s="30"/>
      <c r="QKR256" s="30"/>
      <c r="QKS256" s="30"/>
      <c r="QKT256" s="30"/>
      <c r="QKU256" s="30"/>
      <c r="QKV256" s="30"/>
      <c r="QKW256" s="30"/>
      <c r="QKX256" s="30"/>
      <c r="QKY256" s="30"/>
      <c r="QKZ256" s="30"/>
      <c r="QLA256" s="30"/>
      <c r="QLB256" s="30"/>
      <c r="QLC256" s="30"/>
      <c r="QLD256" s="30"/>
      <c r="QLE256" s="30"/>
      <c r="QLF256" s="30"/>
      <c r="QLG256" s="30"/>
      <c r="QLH256" s="30"/>
      <c r="QLI256" s="30"/>
      <c r="QLJ256" s="30"/>
      <c r="QLK256" s="30"/>
      <c r="QLL256" s="30"/>
      <c r="QLM256" s="30"/>
      <c r="QLN256" s="30"/>
      <c r="QLO256" s="30"/>
      <c r="QLP256" s="30"/>
      <c r="QLQ256" s="30"/>
      <c r="QLR256" s="30"/>
      <c r="QLS256" s="30"/>
      <c r="QLT256" s="30"/>
      <c r="QLU256" s="30"/>
      <c r="QLV256" s="30"/>
      <c r="QLW256" s="30"/>
      <c r="QLX256" s="30"/>
      <c r="QLY256" s="30"/>
      <c r="QLZ256" s="30"/>
      <c r="QMA256" s="30"/>
      <c r="QMB256" s="30"/>
      <c r="QMC256" s="30"/>
      <c r="QMD256" s="30"/>
      <c r="QME256" s="30"/>
      <c r="QMF256" s="30"/>
      <c r="QMG256" s="30"/>
      <c r="QMH256" s="30"/>
      <c r="QMI256" s="30"/>
      <c r="QMJ256" s="30"/>
      <c r="QMK256" s="30"/>
      <c r="QML256" s="30"/>
      <c r="QMM256" s="30"/>
      <c r="QMN256" s="30"/>
      <c r="QMO256" s="30"/>
      <c r="QMP256" s="30"/>
      <c r="QMQ256" s="30"/>
      <c r="QMR256" s="30"/>
      <c r="QMS256" s="30"/>
      <c r="QMT256" s="30"/>
      <c r="QMU256" s="30"/>
      <c r="QMV256" s="30"/>
      <c r="QMW256" s="30"/>
      <c r="QMX256" s="30"/>
      <c r="QMY256" s="30"/>
      <c r="QMZ256" s="30"/>
      <c r="QNA256" s="30"/>
      <c r="QNB256" s="30"/>
      <c r="QNC256" s="30"/>
      <c r="QND256" s="30"/>
      <c r="QNE256" s="30"/>
      <c r="QNF256" s="30"/>
      <c r="QNG256" s="30"/>
      <c r="QNH256" s="30"/>
      <c r="QNI256" s="30"/>
      <c r="QNJ256" s="30"/>
      <c r="QNK256" s="30"/>
      <c r="QNL256" s="30"/>
      <c r="QNM256" s="30"/>
      <c r="QNN256" s="30"/>
      <c r="QNO256" s="30"/>
      <c r="QNP256" s="30"/>
      <c r="QNQ256" s="30"/>
      <c r="QNR256" s="30"/>
      <c r="QNS256" s="30"/>
      <c r="QNT256" s="30"/>
      <c r="QNU256" s="30"/>
      <c r="QNV256" s="30"/>
      <c r="QNW256" s="30"/>
      <c r="QNX256" s="30"/>
      <c r="QNY256" s="30"/>
      <c r="QNZ256" s="30"/>
      <c r="QOA256" s="30"/>
      <c r="QOB256" s="30"/>
      <c r="QOC256" s="30"/>
      <c r="QOD256" s="30"/>
      <c r="QOE256" s="30"/>
      <c r="QOF256" s="30"/>
      <c r="QOG256" s="30"/>
      <c r="QOH256" s="30"/>
      <c r="QOI256" s="30"/>
      <c r="QOJ256" s="30"/>
      <c r="QOK256" s="30"/>
      <c r="QOL256" s="30"/>
      <c r="QOM256" s="30"/>
      <c r="QON256" s="30"/>
      <c r="QOO256" s="30"/>
      <c r="QOP256" s="30"/>
      <c r="QOQ256" s="30"/>
      <c r="QOR256" s="30"/>
      <c r="QOS256" s="30"/>
      <c r="QOT256" s="30"/>
      <c r="QOU256" s="30"/>
      <c r="QOV256" s="30"/>
      <c r="QOW256" s="30"/>
      <c r="QOX256" s="30"/>
      <c r="QOY256" s="30"/>
      <c r="QOZ256" s="30"/>
      <c r="QPA256" s="30"/>
      <c r="QPB256" s="30"/>
      <c r="QPC256" s="30"/>
      <c r="QPD256" s="30"/>
      <c r="QPE256" s="30"/>
      <c r="QPF256" s="30"/>
      <c r="QPG256" s="30"/>
      <c r="QPH256" s="30"/>
      <c r="QPI256" s="30"/>
      <c r="QPJ256" s="30"/>
      <c r="QPK256" s="30"/>
      <c r="QPL256" s="30"/>
      <c r="QPM256" s="30"/>
      <c r="QPN256" s="30"/>
      <c r="QPO256" s="30"/>
      <c r="QPP256" s="30"/>
      <c r="QPQ256" s="30"/>
      <c r="QPR256" s="30"/>
      <c r="QPS256" s="30"/>
      <c r="QPT256" s="30"/>
      <c r="QPU256" s="30"/>
      <c r="QPV256" s="30"/>
      <c r="QPW256" s="30"/>
      <c r="QPX256" s="30"/>
      <c r="QPY256" s="30"/>
      <c r="QPZ256" s="30"/>
      <c r="QQA256" s="30"/>
      <c r="QQB256" s="30"/>
      <c r="QQC256" s="30"/>
      <c r="QQD256" s="30"/>
      <c r="QQE256" s="30"/>
      <c r="QQF256" s="30"/>
      <c r="QQG256" s="30"/>
      <c r="QQH256" s="30"/>
      <c r="QQI256" s="30"/>
      <c r="QQJ256" s="30"/>
      <c r="QQK256" s="30"/>
      <c r="QQL256" s="30"/>
      <c r="QQM256" s="30"/>
      <c r="QQN256" s="30"/>
      <c r="QQO256" s="30"/>
      <c r="QQP256" s="30"/>
      <c r="QQQ256" s="30"/>
      <c r="QQR256" s="30"/>
      <c r="QQS256" s="30"/>
      <c r="QQT256" s="30"/>
      <c r="QQU256" s="30"/>
      <c r="QQV256" s="30"/>
      <c r="QQW256" s="30"/>
      <c r="QQX256" s="30"/>
      <c r="QQY256" s="30"/>
      <c r="QQZ256" s="30"/>
      <c r="QRA256" s="30"/>
      <c r="QRB256" s="30"/>
      <c r="QRC256" s="30"/>
      <c r="QRD256" s="30"/>
      <c r="QRE256" s="30"/>
      <c r="QRF256" s="30"/>
      <c r="QRG256" s="30"/>
      <c r="QRH256" s="30"/>
      <c r="QRI256" s="30"/>
      <c r="QRJ256" s="30"/>
      <c r="QRK256" s="30"/>
      <c r="QRL256" s="30"/>
      <c r="QRM256" s="30"/>
      <c r="QRN256" s="30"/>
      <c r="QRO256" s="30"/>
      <c r="QRP256" s="30"/>
      <c r="QRQ256" s="30"/>
      <c r="QRR256" s="30"/>
      <c r="QRS256" s="30"/>
      <c r="QRT256" s="30"/>
      <c r="QRU256" s="30"/>
      <c r="QRV256" s="30"/>
      <c r="QRW256" s="30"/>
      <c r="QRX256" s="30"/>
      <c r="QRY256" s="30"/>
      <c r="QRZ256" s="30"/>
      <c r="QSA256" s="30"/>
      <c r="QSB256" s="30"/>
      <c r="QSC256" s="30"/>
      <c r="QSD256" s="30"/>
      <c r="QSE256" s="30"/>
      <c r="QSF256" s="30"/>
      <c r="QSG256" s="30"/>
      <c r="QSH256" s="30"/>
      <c r="QSI256" s="30"/>
      <c r="QSJ256" s="30"/>
      <c r="QSK256" s="30"/>
      <c r="QSL256" s="30"/>
      <c r="QSM256" s="30"/>
      <c r="QSN256" s="30"/>
      <c r="QSO256" s="30"/>
      <c r="QSP256" s="30"/>
      <c r="QSQ256" s="30"/>
      <c r="QSR256" s="30"/>
      <c r="QSS256" s="30"/>
      <c r="QST256" s="30"/>
      <c r="QSU256" s="30"/>
      <c r="QSV256" s="30"/>
      <c r="QSW256" s="30"/>
      <c r="QSX256" s="30"/>
      <c r="QSY256" s="30"/>
      <c r="QSZ256" s="30"/>
      <c r="QTA256" s="30"/>
      <c r="QTB256" s="30"/>
      <c r="QTC256" s="30"/>
      <c r="QTD256" s="30"/>
      <c r="QTE256" s="30"/>
      <c r="QTF256" s="30"/>
      <c r="QTG256" s="30"/>
      <c r="QTH256" s="30"/>
      <c r="QTI256" s="30"/>
      <c r="QTJ256" s="30"/>
      <c r="QTK256" s="30"/>
      <c r="QTL256" s="30"/>
      <c r="QTM256" s="30"/>
      <c r="QTN256" s="30"/>
      <c r="QTO256" s="30"/>
      <c r="QTP256" s="30"/>
      <c r="QTQ256" s="30"/>
      <c r="QTR256" s="30"/>
      <c r="QTS256" s="30"/>
      <c r="QTT256" s="30"/>
      <c r="QTU256" s="30"/>
      <c r="QTV256" s="30"/>
      <c r="QTW256" s="30"/>
      <c r="QTX256" s="30"/>
      <c r="QTY256" s="30"/>
      <c r="QTZ256" s="30"/>
      <c r="QUA256" s="30"/>
      <c r="QUB256" s="30"/>
      <c r="QUC256" s="30"/>
      <c r="QUD256" s="30"/>
      <c r="QUE256" s="30"/>
      <c r="QUF256" s="30"/>
      <c r="QUG256" s="30"/>
      <c r="QUH256" s="30"/>
      <c r="QUI256" s="30"/>
      <c r="QUJ256" s="30"/>
      <c r="QUK256" s="30"/>
      <c r="QUL256" s="30"/>
      <c r="QUM256" s="30"/>
      <c r="QUN256" s="30"/>
      <c r="QUO256" s="30"/>
      <c r="QUP256" s="30"/>
      <c r="QUQ256" s="30"/>
      <c r="QUR256" s="30"/>
      <c r="QUS256" s="30"/>
      <c r="QUT256" s="30"/>
      <c r="QUU256" s="30"/>
      <c r="QUV256" s="30"/>
      <c r="QUW256" s="30"/>
      <c r="QUX256" s="30"/>
      <c r="QUY256" s="30"/>
      <c r="QUZ256" s="30"/>
      <c r="QVA256" s="30"/>
      <c r="QVB256" s="30"/>
      <c r="QVC256" s="30"/>
      <c r="QVD256" s="30"/>
      <c r="QVE256" s="30"/>
      <c r="QVF256" s="30"/>
      <c r="QVG256" s="30"/>
      <c r="QVH256" s="30"/>
      <c r="QVI256" s="30"/>
      <c r="QVJ256" s="30"/>
      <c r="QVK256" s="30"/>
      <c r="QVL256" s="30"/>
      <c r="QVM256" s="30"/>
      <c r="QVN256" s="30"/>
      <c r="QVO256" s="30"/>
      <c r="QVP256" s="30"/>
      <c r="QVQ256" s="30"/>
      <c r="QVR256" s="30"/>
      <c r="QVS256" s="30"/>
      <c r="QVT256" s="30"/>
      <c r="QVU256" s="30"/>
      <c r="QVV256" s="30"/>
      <c r="QVW256" s="30"/>
      <c r="QVX256" s="30"/>
      <c r="QVY256" s="30"/>
      <c r="QVZ256" s="30"/>
      <c r="QWA256" s="30"/>
      <c r="QWB256" s="30"/>
      <c r="QWC256" s="30"/>
      <c r="QWD256" s="30"/>
      <c r="QWE256" s="30"/>
      <c r="QWF256" s="30"/>
      <c r="QWG256" s="30"/>
      <c r="QWH256" s="30"/>
      <c r="QWI256" s="30"/>
      <c r="QWJ256" s="30"/>
      <c r="QWK256" s="30"/>
      <c r="QWL256" s="30"/>
      <c r="QWM256" s="30"/>
      <c r="QWN256" s="30"/>
      <c r="QWO256" s="30"/>
      <c r="QWP256" s="30"/>
      <c r="QWQ256" s="30"/>
      <c r="QWR256" s="30"/>
      <c r="QWS256" s="30"/>
      <c r="QWT256" s="30"/>
      <c r="QWU256" s="30"/>
      <c r="QWV256" s="30"/>
      <c r="QWW256" s="30"/>
      <c r="QWX256" s="30"/>
      <c r="QWY256" s="30"/>
      <c r="QWZ256" s="30"/>
      <c r="QXA256" s="30"/>
      <c r="QXB256" s="30"/>
      <c r="QXC256" s="30"/>
      <c r="QXD256" s="30"/>
      <c r="QXE256" s="30"/>
      <c r="QXF256" s="30"/>
      <c r="QXG256" s="30"/>
      <c r="QXH256" s="30"/>
      <c r="QXI256" s="30"/>
      <c r="QXJ256" s="30"/>
      <c r="QXK256" s="30"/>
      <c r="QXL256" s="30"/>
      <c r="QXM256" s="30"/>
      <c r="QXN256" s="30"/>
      <c r="QXO256" s="30"/>
      <c r="QXP256" s="30"/>
      <c r="QXQ256" s="30"/>
      <c r="QXR256" s="30"/>
      <c r="QXS256" s="30"/>
      <c r="QXT256" s="30"/>
      <c r="QXU256" s="30"/>
      <c r="QXV256" s="30"/>
      <c r="QXW256" s="30"/>
      <c r="QXX256" s="30"/>
      <c r="QXY256" s="30"/>
      <c r="QXZ256" s="30"/>
      <c r="QYA256" s="30"/>
      <c r="QYB256" s="30"/>
      <c r="QYC256" s="30"/>
      <c r="QYD256" s="30"/>
      <c r="QYE256" s="30"/>
      <c r="QYF256" s="30"/>
      <c r="QYG256" s="30"/>
      <c r="QYH256" s="30"/>
      <c r="QYI256" s="30"/>
      <c r="QYJ256" s="30"/>
      <c r="QYK256" s="30"/>
      <c r="QYL256" s="30"/>
      <c r="QYM256" s="30"/>
      <c r="QYN256" s="30"/>
      <c r="QYO256" s="30"/>
      <c r="QYP256" s="30"/>
      <c r="QYQ256" s="30"/>
      <c r="QYR256" s="30"/>
      <c r="QYS256" s="30"/>
      <c r="QYT256" s="30"/>
      <c r="QYU256" s="30"/>
      <c r="QYV256" s="30"/>
      <c r="QYW256" s="30"/>
      <c r="QYX256" s="30"/>
      <c r="QYY256" s="30"/>
      <c r="QYZ256" s="30"/>
      <c r="QZA256" s="30"/>
      <c r="QZB256" s="30"/>
      <c r="QZC256" s="30"/>
      <c r="QZD256" s="30"/>
      <c r="QZE256" s="30"/>
      <c r="QZF256" s="30"/>
      <c r="QZG256" s="30"/>
      <c r="QZH256" s="30"/>
      <c r="QZI256" s="30"/>
      <c r="QZJ256" s="30"/>
      <c r="QZK256" s="30"/>
      <c r="QZL256" s="30"/>
      <c r="QZM256" s="30"/>
      <c r="QZN256" s="30"/>
      <c r="QZO256" s="30"/>
      <c r="QZP256" s="30"/>
      <c r="QZQ256" s="30"/>
      <c r="QZR256" s="30"/>
      <c r="QZS256" s="30"/>
      <c r="QZT256" s="30"/>
      <c r="QZU256" s="30"/>
      <c r="QZV256" s="30"/>
      <c r="QZW256" s="30"/>
      <c r="QZX256" s="30"/>
      <c r="QZY256" s="30"/>
      <c r="QZZ256" s="30"/>
      <c r="RAA256" s="30"/>
      <c r="RAB256" s="30"/>
      <c r="RAC256" s="30"/>
      <c r="RAD256" s="30"/>
      <c r="RAE256" s="30"/>
      <c r="RAF256" s="30"/>
      <c r="RAG256" s="30"/>
      <c r="RAH256" s="30"/>
      <c r="RAI256" s="30"/>
      <c r="RAJ256" s="30"/>
      <c r="RAK256" s="30"/>
      <c r="RAL256" s="30"/>
      <c r="RAM256" s="30"/>
      <c r="RAN256" s="30"/>
      <c r="RAO256" s="30"/>
      <c r="RAP256" s="30"/>
      <c r="RAQ256" s="30"/>
      <c r="RAR256" s="30"/>
      <c r="RAS256" s="30"/>
      <c r="RAT256" s="30"/>
      <c r="RAU256" s="30"/>
      <c r="RAV256" s="30"/>
      <c r="RAW256" s="30"/>
      <c r="RAX256" s="30"/>
      <c r="RAY256" s="30"/>
      <c r="RAZ256" s="30"/>
      <c r="RBA256" s="30"/>
      <c r="RBB256" s="30"/>
      <c r="RBC256" s="30"/>
      <c r="RBD256" s="30"/>
      <c r="RBE256" s="30"/>
      <c r="RBF256" s="30"/>
      <c r="RBG256" s="30"/>
      <c r="RBH256" s="30"/>
      <c r="RBI256" s="30"/>
      <c r="RBJ256" s="30"/>
      <c r="RBK256" s="30"/>
      <c r="RBL256" s="30"/>
      <c r="RBM256" s="30"/>
      <c r="RBN256" s="30"/>
      <c r="RBO256" s="30"/>
      <c r="RBP256" s="30"/>
      <c r="RBQ256" s="30"/>
      <c r="RBR256" s="30"/>
      <c r="RBS256" s="30"/>
      <c r="RBT256" s="30"/>
      <c r="RBU256" s="30"/>
      <c r="RBV256" s="30"/>
      <c r="RBW256" s="30"/>
      <c r="RBX256" s="30"/>
      <c r="RBY256" s="30"/>
      <c r="RBZ256" s="30"/>
      <c r="RCA256" s="30"/>
      <c r="RCB256" s="30"/>
      <c r="RCC256" s="30"/>
      <c r="RCD256" s="30"/>
      <c r="RCE256" s="30"/>
      <c r="RCF256" s="30"/>
      <c r="RCG256" s="30"/>
      <c r="RCH256" s="30"/>
      <c r="RCI256" s="30"/>
      <c r="RCJ256" s="30"/>
      <c r="RCK256" s="30"/>
      <c r="RCL256" s="30"/>
      <c r="RCM256" s="30"/>
      <c r="RCN256" s="30"/>
      <c r="RCO256" s="30"/>
      <c r="RCP256" s="30"/>
      <c r="RCQ256" s="30"/>
      <c r="RCR256" s="30"/>
      <c r="RCS256" s="30"/>
      <c r="RCT256" s="30"/>
      <c r="RCU256" s="30"/>
      <c r="RCV256" s="30"/>
      <c r="RCW256" s="30"/>
      <c r="RCX256" s="30"/>
      <c r="RCY256" s="30"/>
      <c r="RCZ256" s="30"/>
      <c r="RDA256" s="30"/>
      <c r="RDB256" s="30"/>
      <c r="RDC256" s="30"/>
      <c r="RDD256" s="30"/>
      <c r="RDE256" s="30"/>
      <c r="RDF256" s="30"/>
      <c r="RDG256" s="30"/>
      <c r="RDH256" s="30"/>
      <c r="RDI256" s="30"/>
      <c r="RDJ256" s="30"/>
      <c r="RDK256" s="30"/>
      <c r="RDL256" s="30"/>
      <c r="RDM256" s="30"/>
      <c r="RDN256" s="30"/>
      <c r="RDO256" s="30"/>
      <c r="RDP256" s="30"/>
      <c r="RDQ256" s="30"/>
      <c r="RDR256" s="30"/>
      <c r="RDS256" s="30"/>
      <c r="RDT256" s="30"/>
      <c r="RDU256" s="30"/>
      <c r="RDV256" s="30"/>
      <c r="RDW256" s="30"/>
      <c r="RDX256" s="30"/>
      <c r="RDY256" s="30"/>
      <c r="RDZ256" s="30"/>
      <c r="REA256" s="30"/>
      <c r="REB256" s="30"/>
      <c r="REC256" s="30"/>
      <c r="RED256" s="30"/>
      <c r="REE256" s="30"/>
      <c r="REF256" s="30"/>
      <c r="REG256" s="30"/>
      <c r="REH256" s="30"/>
      <c r="REI256" s="30"/>
      <c r="REJ256" s="30"/>
      <c r="REK256" s="30"/>
      <c r="REL256" s="30"/>
      <c r="REM256" s="30"/>
      <c r="REN256" s="30"/>
      <c r="REO256" s="30"/>
      <c r="REP256" s="30"/>
      <c r="REQ256" s="30"/>
      <c r="RER256" s="30"/>
      <c r="RES256" s="30"/>
      <c r="RET256" s="30"/>
      <c r="REU256" s="30"/>
      <c r="REV256" s="30"/>
      <c r="REW256" s="30"/>
      <c r="REX256" s="30"/>
      <c r="REY256" s="30"/>
      <c r="REZ256" s="30"/>
      <c r="RFA256" s="30"/>
      <c r="RFB256" s="30"/>
      <c r="RFC256" s="30"/>
      <c r="RFD256" s="30"/>
      <c r="RFE256" s="30"/>
      <c r="RFF256" s="30"/>
      <c r="RFG256" s="30"/>
      <c r="RFH256" s="30"/>
      <c r="RFI256" s="30"/>
      <c r="RFJ256" s="30"/>
      <c r="RFK256" s="30"/>
      <c r="RFL256" s="30"/>
      <c r="RFM256" s="30"/>
      <c r="RFN256" s="30"/>
      <c r="RFO256" s="30"/>
      <c r="RFP256" s="30"/>
      <c r="RFQ256" s="30"/>
      <c r="RFR256" s="30"/>
      <c r="RFS256" s="30"/>
      <c r="RFT256" s="30"/>
      <c r="RFU256" s="30"/>
      <c r="RFV256" s="30"/>
      <c r="RFW256" s="30"/>
      <c r="RFX256" s="30"/>
      <c r="RFY256" s="30"/>
      <c r="RFZ256" s="30"/>
      <c r="RGA256" s="30"/>
      <c r="RGB256" s="30"/>
      <c r="RGC256" s="30"/>
      <c r="RGD256" s="30"/>
      <c r="RGE256" s="30"/>
      <c r="RGF256" s="30"/>
      <c r="RGG256" s="30"/>
      <c r="RGH256" s="30"/>
      <c r="RGI256" s="30"/>
      <c r="RGJ256" s="30"/>
      <c r="RGK256" s="30"/>
      <c r="RGL256" s="30"/>
      <c r="RGM256" s="30"/>
      <c r="RGN256" s="30"/>
      <c r="RGO256" s="30"/>
      <c r="RGP256" s="30"/>
      <c r="RGQ256" s="30"/>
      <c r="RGR256" s="30"/>
      <c r="RGS256" s="30"/>
      <c r="RGT256" s="30"/>
      <c r="RGU256" s="30"/>
      <c r="RGV256" s="30"/>
      <c r="RGW256" s="30"/>
      <c r="RGX256" s="30"/>
      <c r="RGY256" s="30"/>
      <c r="RGZ256" s="30"/>
      <c r="RHA256" s="30"/>
      <c r="RHB256" s="30"/>
      <c r="RHC256" s="30"/>
      <c r="RHD256" s="30"/>
      <c r="RHE256" s="30"/>
      <c r="RHF256" s="30"/>
      <c r="RHG256" s="30"/>
      <c r="RHH256" s="30"/>
      <c r="RHI256" s="30"/>
      <c r="RHJ256" s="30"/>
      <c r="RHK256" s="30"/>
      <c r="RHL256" s="30"/>
      <c r="RHM256" s="30"/>
      <c r="RHN256" s="30"/>
      <c r="RHO256" s="30"/>
      <c r="RHP256" s="30"/>
      <c r="RHQ256" s="30"/>
      <c r="RHR256" s="30"/>
      <c r="RHS256" s="30"/>
      <c r="RHT256" s="30"/>
      <c r="RHU256" s="30"/>
      <c r="RHV256" s="30"/>
      <c r="RHW256" s="30"/>
      <c r="RHX256" s="30"/>
      <c r="RHY256" s="30"/>
      <c r="RHZ256" s="30"/>
      <c r="RIA256" s="30"/>
      <c r="RIB256" s="30"/>
      <c r="RIC256" s="30"/>
      <c r="RID256" s="30"/>
      <c r="RIE256" s="30"/>
      <c r="RIF256" s="30"/>
      <c r="RIG256" s="30"/>
      <c r="RIH256" s="30"/>
      <c r="RII256" s="30"/>
      <c r="RIJ256" s="30"/>
      <c r="RIK256" s="30"/>
      <c r="RIL256" s="30"/>
      <c r="RIM256" s="30"/>
      <c r="RIN256" s="30"/>
      <c r="RIO256" s="30"/>
      <c r="RIP256" s="30"/>
      <c r="RIQ256" s="30"/>
      <c r="RIR256" s="30"/>
      <c r="RIS256" s="30"/>
      <c r="RIT256" s="30"/>
      <c r="RIU256" s="30"/>
      <c r="RIV256" s="30"/>
      <c r="RIW256" s="30"/>
      <c r="RIX256" s="30"/>
      <c r="RIY256" s="30"/>
      <c r="RIZ256" s="30"/>
      <c r="RJA256" s="30"/>
      <c r="RJB256" s="30"/>
      <c r="RJC256" s="30"/>
      <c r="RJD256" s="30"/>
      <c r="RJE256" s="30"/>
      <c r="RJF256" s="30"/>
      <c r="RJG256" s="30"/>
      <c r="RJH256" s="30"/>
      <c r="RJI256" s="30"/>
      <c r="RJJ256" s="30"/>
      <c r="RJK256" s="30"/>
      <c r="RJL256" s="30"/>
      <c r="RJM256" s="30"/>
      <c r="RJN256" s="30"/>
      <c r="RJO256" s="30"/>
      <c r="RJP256" s="30"/>
      <c r="RJQ256" s="30"/>
      <c r="RJR256" s="30"/>
      <c r="RJS256" s="30"/>
      <c r="RJT256" s="30"/>
      <c r="RJU256" s="30"/>
      <c r="RJV256" s="30"/>
      <c r="RJW256" s="30"/>
      <c r="RJX256" s="30"/>
      <c r="RJY256" s="30"/>
      <c r="RJZ256" s="30"/>
      <c r="RKA256" s="30"/>
      <c r="RKB256" s="30"/>
      <c r="RKC256" s="30"/>
      <c r="RKD256" s="30"/>
      <c r="RKE256" s="30"/>
      <c r="RKF256" s="30"/>
      <c r="RKG256" s="30"/>
      <c r="RKH256" s="30"/>
      <c r="RKI256" s="30"/>
      <c r="RKJ256" s="30"/>
      <c r="RKK256" s="30"/>
      <c r="RKL256" s="30"/>
      <c r="RKM256" s="30"/>
      <c r="RKN256" s="30"/>
      <c r="RKO256" s="30"/>
      <c r="RKP256" s="30"/>
      <c r="RKQ256" s="30"/>
      <c r="RKR256" s="30"/>
      <c r="RKS256" s="30"/>
      <c r="RKT256" s="30"/>
      <c r="RKU256" s="30"/>
      <c r="RKV256" s="30"/>
      <c r="RKW256" s="30"/>
      <c r="RKX256" s="30"/>
      <c r="RKY256" s="30"/>
      <c r="RKZ256" s="30"/>
      <c r="RLA256" s="30"/>
      <c r="RLB256" s="30"/>
      <c r="RLC256" s="30"/>
      <c r="RLD256" s="30"/>
      <c r="RLE256" s="30"/>
      <c r="RLF256" s="30"/>
      <c r="RLG256" s="30"/>
      <c r="RLH256" s="30"/>
      <c r="RLI256" s="30"/>
      <c r="RLJ256" s="30"/>
      <c r="RLK256" s="30"/>
      <c r="RLL256" s="30"/>
      <c r="RLM256" s="30"/>
      <c r="RLN256" s="30"/>
      <c r="RLO256" s="30"/>
      <c r="RLP256" s="30"/>
      <c r="RLQ256" s="30"/>
      <c r="RLR256" s="30"/>
      <c r="RLS256" s="30"/>
      <c r="RLT256" s="30"/>
      <c r="RLU256" s="30"/>
      <c r="RLV256" s="30"/>
      <c r="RLW256" s="30"/>
      <c r="RLX256" s="30"/>
      <c r="RLY256" s="30"/>
      <c r="RLZ256" s="30"/>
      <c r="RMA256" s="30"/>
      <c r="RMB256" s="30"/>
      <c r="RMC256" s="30"/>
      <c r="RMD256" s="30"/>
      <c r="RME256" s="30"/>
      <c r="RMF256" s="30"/>
      <c r="RMG256" s="30"/>
      <c r="RMH256" s="30"/>
      <c r="RMI256" s="30"/>
      <c r="RMJ256" s="30"/>
      <c r="RMK256" s="30"/>
      <c r="RML256" s="30"/>
      <c r="RMM256" s="30"/>
      <c r="RMN256" s="30"/>
      <c r="RMO256" s="30"/>
      <c r="RMP256" s="30"/>
      <c r="RMQ256" s="30"/>
      <c r="RMR256" s="30"/>
      <c r="RMS256" s="30"/>
      <c r="RMT256" s="30"/>
      <c r="RMU256" s="30"/>
      <c r="RMV256" s="30"/>
      <c r="RMW256" s="30"/>
      <c r="RMX256" s="30"/>
      <c r="RMY256" s="30"/>
      <c r="RMZ256" s="30"/>
      <c r="RNA256" s="30"/>
      <c r="RNB256" s="30"/>
      <c r="RNC256" s="30"/>
      <c r="RND256" s="30"/>
      <c r="RNE256" s="30"/>
      <c r="RNF256" s="30"/>
      <c r="RNG256" s="30"/>
      <c r="RNH256" s="30"/>
      <c r="RNI256" s="30"/>
      <c r="RNJ256" s="30"/>
      <c r="RNK256" s="30"/>
      <c r="RNL256" s="30"/>
      <c r="RNM256" s="30"/>
      <c r="RNN256" s="30"/>
      <c r="RNO256" s="30"/>
      <c r="RNP256" s="30"/>
      <c r="RNQ256" s="30"/>
      <c r="RNR256" s="30"/>
      <c r="RNS256" s="30"/>
      <c r="RNT256" s="30"/>
      <c r="RNU256" s="30"/>
      <c r="RNV256" s="30"/>
      <c r="RNW256" s="30"/>
      <c r="RNX256" s="30"/>
      <c r="RNY256" s="30"/>
      <c r="RNZ256" s="30"/>
      <c r="ROA256" s="30"/>
      <c r="ROB256" s="30"/>
      <c r="ROC256" s="30"/>
      <c r="ROD256" s="30"/>
      <c r="ROE256" s="30"/>
      <c r="ROF256" s="30"/>
      <c r="ROG256" s="30"/>
      <c r="ROH256" s="30"/>
      <c r="ROI256" s="30"/>
      <c r="ROJ256" s="30"/>
      <c r="ROK256" s="30"/>
      <c r="ROL256" s="30"/>
      <c r="ROM256" s="30"/>
      <c r="RON256" s="30"/>
      <c r="ROO256" s="30"/>
      <c r="ROP256" s="30"/>
      <c r="ROQ256" s="30"/>
      <c r="ROR256" s="30"/>
      <c r="ROS256" s="30"/>
      <c r="ROT256" s="30"/>
      <c r="ROU256" s="30"/>
      <c r="ROV256" s="30"/>
      <c r="ROW256" s="30"/>
      <c r="ROX256" s="30"/>
      <c r="ROY256" s="30"/>
      <c r="ROZ256" s="30"/>
      <c r="RPA256" s="30"/>
      <c r="RPB256" s="30"/>
      <c r="RPC256" s="30"/>
      <c r="RPD256" s="30"/>
      <c r="RPE256" s="30"/>
      <c r="RPF256" s="30"/>
      <c r="RPG256" s="30"/>
      <c r="RPH256" s="30"/>
      <c r="RPI256" s="30"/>
      <c r="RPJ256" s="30"/>
      <c r="RPK256" s="30"/>
      <c r="RPL256" s="30"/>
      <c r="RPM256" s="30"/>
      <c r="RPN256" s="30"/>
      <c r="RPO256" s="30"/>
      <c r="RPP256" s="30"/>
      <c r="RPQ256" s="30"/>
      <c r="RPR256" s="30"/>
      <c r="RPS256" s="30"/>
      <c r="RPT256" s="30"/>
      <c r="RPU256" s="30"/>
      <c r="RPV256" s="30"/>
      <c r="RPW256" s="30"/>
      <c r="RPX256" s="30"/>
      <c r="RPY256" s="30"/>
      <c r="RPZ256" s="30"/>
      <c r="RQA256" s="30"/>
      <c r="RQB256" s="30"/>
      <c r="RQC256" s="30"/>
      <c r="RQD256" s="30"/>
      <c r="RQE256" s="30"/>
      <c r="RQF256" s="30"/>
      <c r="RQG256" s="30"/>
      <c r="RQH256" s="30"/>
      <c r="RQI256" s="30"/>
      <c r="RQJ256" s="30"/>
      <c r="RQK256" s="30"/>
      <c r="RQL256" s="30"/>
      <c r="RQM256" s="30"/>
      <c r="RQN256" s="30"/>
      <c r="RQO256" s="30"/>
      <c r="RQP256" s="30"/>
      <c r="RQQ256" s="30"/>
      <c r="RQR256" s="30"/>
      <c r="RQS256" s="30"/>
      <c r="RQT256" s="30"/>
      <c r="RQU256" s="30"/>
      <c r="RQV256" s="30"/>
      <c r="RQW256" s="30"/>
      <c r="RQX256" s="30"/>
      <c r="RQY256" s="30"/>
      <c r="RQZ256" s="30"/>
      <c r="RRA256" s="30"/>
      <c r="RRB256" s="30"/>
      <c r="RRC256" s="30"/>
      <c r="RRD256" s="30"/>
      <c r="RRE256" s="30"/>
      <c r="RRF256" s="30"/>
      <c r="RRG256" s="30"/>
      <c r="RRH256" s="30"/>
      <c r="RRI256" s="30"/>
      <c r="RRJ256" s="30"/>
      <c r="RRK256" s="30"/>
      <c r="RRL256" s="30"/>
      <c r="RRM256" s="30"/>
      <c r="RRN256" s="30"/>
      <c r="RRO256" s="30"/>
      <c r="RRP256" s="30"/>
      <c r="RRQ256" s="30"/>
      <c r="RRR256" s="30"/>
      <c r="RRS256" s="30"/>
      <c r="RRT256" s="30"/>
      <c r="RRU256" s="30"/>
      <c r="RRV256" s="30"/>
      <c r="RRW256" s="30"/>
      <c r="RRX256" s="30"/>
      <c r="RRY256" s="30"/>
      <c r="RRZ256" s="30"/>
      <c r="RSA256" s="30"/>
      <c r="RSB256" s="30"/>
      <c r="RSC256" s="30"/>
      <c r="RSD256" s="30"/>
      <c r="RSE256" s="30"/>
      <c r="RSF256" s="30"/>
      <c r="RSG256" s="30"/>
      <c r="RSH256" s="30"/>
      <c r="RSI256" s="30"/>
      <c r="RSJ256" s="30"/>
      <c r="RSK256" s="30"/>
      <c r="RSL256" s="30"/>
      <c r="RSM256" s="30"/>
      <c r="RSN256" s="30"/>
      <c r="RSO256" s="30"/>
      <c r="RSP256" s="30"/>
      <c r="RSQ256" s="30"/>
      <c r="RSR256" s="30"/>
      <c r="RSS256" s="30"/>
      <c r="RST256" s="30"/>
      <c r="RSU256" s="30"/>
      <c r="RSV256" s="30"/>
      <c r="RSW256" s="30"/>
      <c r="RSX256" s="30"/>
      <c r="RSY256" s="30"/>
      <c r="RSZ256" s="30"/>
      <c r="RTA256" s="30"/>
      <c r="RTB256" s="30"/>
      <c r="RTC256" s="30"/>
      <c r="RTD256" s="30"/>
      <c r="RTE256" s="30"/>
      <c r="RTF256" s="30"/>
      <c r="RTG256" s="30"/>
      <c r="RTH256" s="30"/>
      <c r="RTI256" s="30"/>
      <c r="RTJ256" s="30"/>
      <c r="RTK256" s="30"/>
      <c r="RTL256" s="30"/>
      <c r="RTM256" s="30"/>
      <c r="RTN256" s="30"/>
      <c r="RTO256" s="30"/>
      <c r="RTP256" s="30"/>
      <c r="RTQ256" s="30"/>
      <c r="RTR256" s="30"/>
      <c r="RTS256" s="30"/>
      <c r="RTT256" s="30"/>
      <c r="RTU256" s="30"/>
      <c r="RTV256" s="30"/>
      <c r="RTW256" s="30"/>
      <c r="RTX256" s="30"/>
      <c r="RTY256" s="30"/>
      <c r="RTZ256" s="30"/>
      <c r="RUA256" s="30"/>
      <c r="RUB256" s="30"/>
      <c r="RUC256" s="30"/>
      <c r="RUD256" s="30"/>
      <c r="RUE256" s="30"/>
      <c r="RUF256" s="30"/>
      <c r="RUG256" s="30"/>
      <c r="RUH256" s="30"/>
      <c r="RUI256" s="30"/>
      <c r="RUJ256" s="30"/>
      <c r="RUK256" s="30"/>
      <c r="RUL256" s="30"/>
      <c r="RUM256" s="30"/>
      <c r="RUN256" s="30"/>
      <c r="RUO256" s="30"/>
      <c r="RUP256" s="30"/>
      <c r="RUQ256" s="30"/>
      <c r="RUR256" s="30"/>
      <c r="RUS256" s="30"/>
      <c r="RUT256" s="30"/>
      <c r="RUU256" s="30"/>
      <c r="RUV256" s="30"/>
      <c r="RUW256" s="30"/>
      <c r="RUX256" s="30"/>
      <c r="RUY256" s="30"/>
      <c r="RUZ256" s="30"/>
      <c r="RVA256" s="30"/>
      <c r="RVB256" s="30"/>
      <c r="RVC256" s="30"/>
      <c r="RVD256" s="30"/>
      <c r="RVE256" s="30"/>
      <c r="RVF256" s="30"/>
      <c r="RVG256" s="30"/>
      <c r="RVH256" s="30"/>
      <c r="RVI256" s="30"/>
      <c r="RVJ256" s="30"/>
      <c r="RVK256" s="30"/>
      <c r="RVL256" s="30"/>
      <c r="RVM256" s="30"/>
      <c r="RVN256" s="30"/>
      <c r="RVO256" s="30"/>
      <c r="RVP256" s="30"/>
      <c r="RVQ256" s="30"/>
      <c r="RVR256" s="30"/>
      <c r="RVS256" s="30"/>
      <c r="RVT256" s="30"/>
      <c r="RVU256" s="30"/>
      <c r="RVV256" s="30"/>
      <c r="RVW256" s="30"/>
      <c r="RVX256" s="30"/>
      <c r="RVY256" s="30"/>
      <c r="RVZ256" s="30"/>
      <c r="RWA256" s="30"/>
      <c r="RWB256" s="30"/>
      <c r="RWC256" s="30"/>
      <c r="RWD256" s="30"/>
      <c r="RWE256" s="30"/>
      <c r="RWF256" s="30"/>
      <c r="RWG256" s="30"/>
      <c r="RWH256" s="30"/>
      <c r="RWI256" s="30"/>
      <c r="RWJ256" s="30"/>
      <c r="RWK256" s="30"/>
      <c r="RWL256" s="30"/>
      <c r="RWM256" s="30"/>
      <c r="RWN256" s="30"/>
      <c r="RWO256" s="30"/>
      <c r="RWP256" s="30"/>
      <c r="RWQ256" s="30"/>
      <c r="RWR256" s="30"/>
      <c r="RWS256" s="30"/>
      <c r="RWT256" s="30"/>
      <c r="RWU256" s="30"/>
      <c r="RWV256" s="30"/>
      <c r="RWW256" s="30"/>
      <c r="RWX256" s="30"/>
      <c r="RWY256" s="30"/>
      <c r="RWZ256" s="30"/>
      <c r="RXA256" s="30"/>
      <c r="RXB256" s="30"/>
      <c r="RXC256" s="30"/>
      <c r="RXD256" s="30"/>
      <c r="RXE256" s="30"/>
      <c r="RXF256" s="30"/>
      <c r="RXG256" s="30"/>
      <c r="RXH256" s="30"/>
      <c r="RXI256" s="30"/>
      <c r="RXJ256" s="30"/>
      <c r="RXK256" s="30"/>
      <c r="RXL256" s="30"/>
      <c r="RXM256" s="30"/>
      <c r="RXN256" s="30"/>
      <c r="RXO256" s="30"/>
      <c r="RXP256" s="30"/>
      <c r="RXQ256" s="30"/>
      <c r="RXR256" s="30"/>
      <c r="RXS256" s="30"/>
      <c r="RXT256" s="30"/>
      <c r="RXU256" s="30"/>
      <c r="RXV256" s="30"/>
      <c r="RXW256" s="30"/>
      <c r="RXX256" s="30"/>
      <c r="RXY256" s="30"/>
      <c r="RXZ256" s="30"/>
      <c r="RYA256" s="30"/>
      <c r="RYB256" s="30"/>
      <c r="RYC256" s="30"/>
      <c r="RYD256" s="30"/>
      <c r="RYE256" s="30"/>
      <c r="RYF256" s="30"/>
      <c r="RYG256" s="30"/>
      <c r="RYH256" s="30"/>
      <c r="RYI256" s="30"/>
      <c r="RYJ256" s="30"/>
      <c r="RYK256" s="30"/>
      <c r="RYL256" s="30"/>
      <c r="RYM256" s="30"/>
      <c r="RYN256" s="30"/>
      <c r="RYO256" s="30"/>
      <c r="RYP256" s="30"/>
      <c r="RYQ256" s="30"/>
      <c r="RYR256" s="30"/>
      <c r="RYS256" s="30"/>
      <c r="RYT256" s="30"/>
      <c r="RYU256" s="30"/>
      <c r="RYV256" s="30"/>
      <c r="RYW256" s="30"/>
      <c r="RYX256" s="30"/>
      <c r="RYY256" s="30"/>
      <c r="RYZ256" s="30"/>
      <c r="RZA256" s="30"/>
      <c r="RZB256" s="30"/>
      <c r="RZC256" s="30"/>
      <c r="RZD256" s="30"/>
      <c r="RZE256" s="30"/>
      <c r="RZF256" s="30"/>
      <c r="RZG256" s="30"/>
      <c r="RZH256" s="30"/>
      <c r="RZI256" s="30"/>
      <c r="RZJ256" s="30"/>
      <c r="RZK256" s="30"/>
      <c r="RZL256" s="30"/>
      <c r="RZM256" s="30"/>
      <c r="RZN256" s="30"/>
      <c r="RZO256" s="30"/>
      <c r="RZP256" s="30"/>
      <c r="RZQ256" s="30"/>
      <c r="RZR256" s="30"/>
      <c r="RZS256" s="30"/>
      <c r="RZT256" s="30"/>
      <c r="RZU256" s="30"/>
      <c r="RZV256" s="30"/>
      <c r="RZW256" s="30"/>
      <c r="RZX256" s="30"/>
      <c r="RZY256" s="30"/>
      <c r="RZZ256" s="30"/>
      <c r="SAA256" s="30"/>
      <c r="SAB256" s="30"/>
      <c r="SAC256" s="30"/>
      <c r="SAD256" s="30"/>
      <c r="SAE256" s="30"/>
      <c r="SAF256" s="30"/>
      <c r="SAG256" s="30"/>
      <c r="SAH256" s="30"/>
      <c r="SAI256" s="30"/>
      <c r="SAJ256" s="30"/>
      <c r="SAK256" s="30"/>
      <c r="SAL256" s="30"/>
      <c r="SAM256" s="30"/>
      <c r="SAN256" s="30"/>
      <c r="SAO256" s="30"/>
      <c r="SAP256" s="30"/>
      <c r="SAQ256" s="30"/>
      <c r="SAR256" s="30"/>
      <c r="SAS256" s="30"/>
      <c r="SAT256" s="30"/>
      <c r="SAU256" s="30"/>
      <c r="SAV256" s="30"/>
      <c r="SAW256" s="30"/>
      <c r="SAX256" s="30"/>
      <c r="SAY256" s="30"/>
      <c r="SAZ256" s="30"/>
      <c r="SBA256" s="30"/>
      <c r="SBB256" s="30"/>
      <c r="SBC256" s="30"/>
      <c r="SBD256" s="30"/>
      <c r="SBE256" s="30"/>
      <c r="SBF256" s="30"/>
      <c r="SBG256" s="30"/>
      <c r="SBH256" s="30"/>
      <c r="SBI256" s="30"/>
      <c r="SBJ256" s="30"/>
      <c r="SBK256" s="30"/>
      <c r="SBL256" s="30"/>
      <c r="SBM256" s="30"/>
      <c r="SBN256" s="30"/>
      <c r="SBO256" s="30"/>
      <c r="SBP256" s="30"/>
      <c r="SBQ256" s="30"/>
      <c r="SBR256" s="30"/>
      <c r="SBS256" s="30"/>
      <c r="SBT256" s="30"/>
      <c r="SBU256" s="30"/>
      <c r="SBV256" s="30"/>
      <c r="SBW256" s="30"/>
      <c r="SBX256" s="30"/>
      <c r="SBY256" s="30"/>
      <c r="SBZ256" s="30"/>
      <c r="SCA256" s="30"/>
      <c r="SCB256" s="30"/>
      <c r="SCC256" s="30"/>
      <c r="SCD256" s="30"/>
      <c r="SCE256" s="30"/>
      <c r="SCF256" s="30"/>
      <c r="SCG256" s="30"/>
      <c r="SCH256" s="30"/>
      <c r="SCI256" s="30"/>
      <c r="SCJ256" s="30"/>
      <c r="SCK256" s="30"/>
      <c r="SCL256" s="30"/>
      <c r="SCM256" s="30"/>
      <c r="SCN256" s="30"/>
      <c r="SCO256" s="30"/>
      <c r="SCP256" s="30"/>
      <c r="SCQ256" s="30"/>
      <c r="SCR256" s="30"/>
      <c r="SCS256" s="30"/>
      <c r="SCT256" s="30"/>
      <c r="SCU256" s="30"/>
      <c r="SCV256" s="30"/>
      <c r="SCW256" s="30"/>
      <c r="SCX256" s="30"/>
      <c r="SCY256" s="30"/>
      <c r="SCZ256" s="30"/>
      <c r="SDA256" s="30"/>
      <c r="SDB256" s="30"/>
      <c r="SDC256" s="30"/>
      <c r="SDD256" s="30"/>
      <c r="SDE256" s="30"/>
      <c r="SDF256" s="30"/>
      <c r="SDG256" s="30"/>
      <c r="SDH256" s="30"/>
      <c r="SDI256" s="30"/>
      <c r="SDJ256" s="30"/>
      <c r="SDK256" s="30"/>
      <c r="SDL256" s="30"/>
      <c r="SDM256" s="30"/>
      <c r="SDN256" s="30"/>
      <c r="SDO256" s="30"/>
      <c r="SDP256" s="30"/>
      <c r="SDQ256" s="30"/>
      <c r="SDR256" s="30"/>
      <c r="SDS256" s="30"/>
      <c r="SDT256" s="30"/>
      <c r="SDU256" s="30"/>
      <c r="SDV256" s="30"/>
      <c r="SDW256" s="30"/>
      <c r="SDX256" s="30"/>
      <c r="SDY256" s="30"/>
      <c r="SDZ256" s="30"/>
      <c r="SEA256" s="30"/>
      <c r="SEB256" s="30"/>
      <c r="SEC256" s="30"/>
      <c r="SED256" s="30"/>
      <c r="SEE256" s="30"/>
      <c r="SEF256" s="30"/>
      <c r="SEG256" s="30"/>
      <c r="SEH256" s="30"/>
      <c r="SEI256" s="30"/>
      <c r="SEJ256" s="30"/>
      <c r="SEK256" s="30"/>
      <c r="SEL256" s="30"/>
      <c r="SEM256" s="30"/>
      <c r="SEN256" s="30"/>
      <c r="SEO256" s="30"/>
      <c r="SEP256" s="30"/>
      <c r="SEQ256" s="30"/>
      <c r="SER256" s="30"/>
      <c r="SES256" s="30"/>
      <c r="SET256" s="30"/>
      <c r="SEU256" s="30"/>
      <c r="SEV256" s="30"/>
      <c r="SEW256" s="30"/>
      <c r="SEX256" s="30"/>
      <c r="SEY256" s="30"/>
      <c r="SEZ256" s="30"/>
      <c r="SFA256" s="30"/>
      <c r="SFB256" s="30"/>
      <c r="SFC256" s="30"/>
      <c r="SFD256" s="30"/>
      <c r="SFE256" s="30"/>
      <c r="SFF256" s="30"/>
      <c r="SFG256" s="30"/>
      <c r="SFH256" s="30"/>
      <c r="SFI256" s="30"/>
      <c r="SFJ256" s="30"/>
      <c r="SFK256" s="30"/>
      <c r="SFL256" s="30"/>
      <c r="SFM256" s="30"/>
      <c r="SFN256" s="30"/>
      <c r="SFO256" s="30"/>
      <c r="SFP256" s="30"/>
      <c r="SFQ256" s="30"/>
      <c r="SFR256" s="30"/>
      <c r="SFS256" s="30"/>
      <c r="SFT256" s="30"/>
      <c r="SFU256" s="30"/>
      <c r="SFV256" s="30"/>
      <c r="SFW256" s="30"/>
      <c r="SFX256" s="30"/>
      <c r="SFY256" s="30"/>
      <c r="SFZ256" s="30"/>
      <c r="SGA256" s="30"/>
      <c r="SGB256" s="30"/>
      <c r="SGC256" s="30"/>
      <c r="SGD256" s="30"/>
      <c r="SGE256" s="30"/>
      <c r="SGF256" s="30"/>
      <c r="SGG256" s="30"/>
      <c r="SGH256" s="30"/>
      <c r="SGI256" s="30"/>
      <c r="SGJ256" s="30"/>
      <c r="SGK256" s="30"/>
      <c r="SGL256" s="30"/>
      <c r="SGM256" s="30"/>
      <c r="SGN256" s="30"/>
      <c r="SGO256" s="30"/>
      <c r="SGP256" s="30"/>
      <c r="SGQ256" s="30"/>
      <c r="SGR256" s="30"/>
      <c r="SGS256" s="30"/>
      <c r="SGT256" s="30"/>
      <c r="SGU256" s="30"/>
      <c r="SGV256" s="30"/>
      <c r="SGW256" s="30"/>
      <c r="SGX256" s="30"/>
      <c r="SGY256" s="30"/>
      <c r="SGZ256" s="30"/>
      <c r="SHA256" s="30"/>
      <c r="SHB256" s="30"/>
      <c r="SHC256" s="30"/>
      <c r="SHD256" s="30"/>
      <c r="SHE256" s="30"/>
      <c r="SHF256" s="30"/>
      <c r="SHG256" s="30"/>
      <c r="SHH256" s="30"/>
      <c r="SHI256" s="30"/>
      <c r="SHJ256" s="30"/>
      <c r="SHK256" s="30"/>
      <c r="SHL256" s="30"/>
      <c r="SHM256" s="30"/>
      <c r="SHN256" s="30"/>
      <c r="SHO256" s="30"/>
      <c r="SHP256" s="30"/>
      <c r="SHQ256" s="30"/>
      <c r="SHR256" s="30"/>
      <c r="SHS256" s="30"/>
      <c r="SHT256" s="30"/>
      <c r="SHU256" s="30"/>
      <c r="SHV256" s="30"/>
      <c r="SHW256" s="30"/>
      <c r="SHX256" s="30"/>
      <c r="SHY256" s="30"/>
      <c r="SHZ256" s="30"/>
      <c r="SIA256" s="30"/>
      <c r="SIB256" s="30"/>
      <c r="SIC256" s="30"/>
      <c r="SID256" s="30"/>
      <c r="SIE256" s="30"/>
      <c r="SIF256" s="30"/>
      <c r="SIG256" s="30"/>
      <c r="SIH256" s="30"/>
      <c r="SII256" s="30"/>
      <c r="SIJ256" s="30"/>
      <c r="SIK256" s="30"/>
      <c r="SIL256" s="30"/>
      <c r="SIM256" s="30"/>
      <c r="SIN256" s="30"/>
      <c r="SIO256" s="30"/>
      <c r="SIP256" s="30"/>
      <c r="SIQ256" s="30"/>
      <c r="SIR256" s="30"/>
      <c r="SIS256" s="30"/>
      <c r="SIT256" s="30"/>
      <c r="SIU256" s="30"/>
      <c r="SIV256" s="30"/>
      <c r="SIW256" s="30"/>
      <c r="SIX256" s="30"/>
      <c r="SIY256" s="30"/>
      <c r="SIZ256" s="30"/>
      <c r="SJA256" s="30"/>
      <c r="SJB256" s="30"/>
      <c r="SJC256" s="30"/>
      <c r="SJD256" s="30"/>
      <c r="SJE256" s="30"/>
      <c r="SJF256" s="30"/>
      <c r="SJG256" s="30"/>
      <c r="SJH256" s="30"/>
      <c r="SJI256" s="30"/>
      <c r="SJJ256" s="30"/>
      <c r="SJK256" s="30"/>
      <c r="SJL256" s="30"/>
      <c r="SJM256" s="30"/>
      <c r="SJN256" s="30"/>
      <c r="SJO256" s="30"/>
      <c r="SJP256" s="30"/>
      <c r="SJQ256" s="30"/>
      <c r="SJR256" s="30"/>
      <c r="SJS256" s="30"/>
      <c r="SJT256" s="30"/>
      <c r="SJU256" s="30"/>
      <c r="SJV256" s="30"/>
      <c r="SJW256" s="30"/>
      <c r="SJX256" s="30"/>
      <c r="SJY256" s="30"/>
      <c r="SJZ256" s="30"/>
      <c r="SKA256" s="30"/>
      <c r="SKB256" s="30"/>
      <c r="SKC256" s="30"/>
      <c r="SKD256" s="30"/>
      <c r="SKE256" s="30"/>
      <c r="SKF256" s="30"/>
      <c r="SKG256" s="30"/>
      <c r="SKH256" s="30"/>
      <c r="SKI256" s="30"/>
      <c r="SKJ256" s="30"/>
      <c r="SKK256" s="30"/>
      <c r="SKL256" s="30"/>
      <c r="SKM256" s="30"/>
      <c r="SKN256" s="30"/>
      <c r="SKO256" s="30"/>
      <c r="SKP256" s="30"/>
      <c r="SKQ256" s="30"/>
      <c r="SKR256" s="30"/>
      <c r="SKS256" s="30"/>
      <c r="SKT256" s="30"/>
      <c r="SKU256" s="30"/>
      <c r="SKV256" s="30"/>
      <c r="SKW256" s="30"/>
      <c r="SKX256" s="30"/>
      <c r="SKY256" s="30"/>
      <c r="SKZ256" s="30"/>
      <c r="SLA256" s="30"/>
      <c r="SLB256" s="30"/>
      <c r="SLC256" s="30"/>
      <c r="SLD256" s="30"/>
      <c r="SLE256" s="30"/>
      <c r="SLF256" s="30"/>
      <c r="SLG256" s="30"/>
      <c r="SLH256" s="30"/>
      <c r="SLI256" s="30"/>
      <c r="SLJ256" s="30"/>
      <c r="SLK256" s="30"/>
      <c r="SLL256" s="30"/>
      <c r="SLM256" s="30"/>
      <c r="SLN256" s="30"/>
      <c r="SLO256" s="30"/>
      <c r="SLP256" s="30"/>
      <c r="SLQ256" s="30"/>
      <c r="SLR256" s="30"/>
      <c r="SLS256" s="30"/>
      <c r="SLT256" s="30"/>
      <c r="SLU256" s="30"/>
      <c r="SLV256" s="30"/>
      <c r="SLW256" s="30"/>
      <c r="SLX256" s="30"/>
      <c r="SLY256" s="30"/>
      <c r="SLZ256" s="30"/>
      <c r="SMA256" s="30"/>
      <c r="SMB256" s="30"/>
      <c r="SMC256" s="30"/>
      <c r="SMD256" s="30"/>
      <c r="SME256" s="30"/>
      <c r="SMF256" s="30"/>
      <c r="SMG256" s="30"/>
      <c r="SMH256" s="30"/>
      <c r="SMI256" s="30"/>
      <c r="SMJ256" s="30"/>
      <c r="SMK256" s="30"/>
      <c r="SML256" s="30"/>
      <c r="SMM256" s="30"/>
      <c r="SMN256" s="30"/>
      <c r="SMO256" s="30"/>
      <c r="SMP256" s="30"/>
      <c r="SMQ256" s="30"/>
      <c r="SMR256" s="30"/>
      <c r="SMS256" s="30"/>
      <c r="SMT256" s="30"/>
      <c r="SMU256" s="30"/>
      <c r="SMV256" s="30"/>
      <c r="SMW256" s="30"/>
      <c r="SMX256" s="30"/>
      <c r="SMY256" s="30"/>
      <c r="SMZ256" s="30"/>
      <c r="SNA256" s="30"/>
      <c r="SNB256" s="30"/>
      <c r="SNC256" s="30"/>
      <c r="SND256" s="30"/>
      <c r="SNE256" s="30"/>
      <c r="SNF256" s="30"/>
      <c r="SNG256" s="30"/>
      <c r="SNH256" s="30"/>
      <c r="SNI256" s="30"/>
      <c r="SNJ256" s="30"/>
      <c r="SNK256" s="30"/>
      <c r="SNL256" s="30"/>
      <c r="SNM256" s="30"/>
      <c r="SNN256" s="30"/>
      <c r="SNO256" s="30"/>
      <c r="SNP256" s="30"/>
      <c r="SNQ256" s="30"/>
      <c r="SNR256" s="30"/>
      <c r="SNS256" s="30"/>
      <c r="SNT256" s="30"/>
      <c r="SNU256" s="30"/>
      <c r="SNV256" s="30"/>
      <c r="SNW256" s="30"/>
      <c r="SNX256" s="30"/>
      <c r="SNY256" s="30"/>
      <c r="SNZ256" s="30"/>
      <c r="SOA256" s="30"/>
      <c r="SOB256" s="30"/>
      <c r="SOC256" s="30"/>
      <c r="SOD256" s="30"/>
      <c r="SOE256" s="30"/>
      <c r="SOF256" s="30"/>
      <c r="SOG256" s="30"/>
      <c r="SOH256" s="30"/>
      <c r="SOI256" s="30"/>
      <c r="SOJ256" s="30"/>
      <c r="SOK256" s="30"/>
      <c r="SOL256" s="30"/>
      <c r="SOM256" s="30"/>
      <c r="SON256" s="30"/>
      <c r="SOO256" s="30"/>
      <c r="SOP256" s="30"/>
      <c r="SOQ256" s="30"/>
      <c r="SOR256" s="30"/>
      <c r="SOS256" s="30"/>
      <c r="SOT256" s="30"/>
      <c r="SOU256" s="30"/>
      <c r="SOV256" s="30"/>
      <c r="SOW256" s="30"/>
      <c r="SOX256" s="30"/>
      <c r="SOY256" s="30"/>
      <c r="SOZ256" s="30"/>
      <c r="SPA256" s="30"/>
      <c r="SPB256" s="30"/>
      <c r="SPC256" s="30"/>
      <c r="SPD256" s="30"/>
      <c r="SPE256" s="30"/>
      <c r="SPF256" s="30"/>
      <c r="SPG256" s="30"/>
      <c r="SPH256" s="30"/>
      <c r="SPI256" s="30"/>
      <c r="SPJ256" s="30"/>
      <c r="SPK256" s="30"/>
      <c r="SPL256" s="30"/>
      <c r="SPM256" s="30"/>
      <c r="SPN256" s="30"/>
      <c r="SPO256" s="30"/>
      <c r="SPP256" s="30"/>
      <c r="SPQ256" s="30"/>
      <c r="SPR256" s="30"/>
      <c r="SPS256" s="30"/>
      <c r="SPT256" s="30"/>
      <c r="SPU256" s="30"/>
      <c r="SPV256" s="30"/>
      <c r="SPW256" s="30"/>
      <c r="SPX256" s="30"/>
      <c r="SPY256" s="30"/>
      <c r="SPZ256" s="30"/>
      <c r="SQA256" s="30"/>
      <c r="SQB256" s="30"/>
      <c r="SQC256" s="30"/>
      <c r="SQD256" s="30"/>
      <c r="SQE256" s="30"/>
      <c r="SQF256" s="30"/>
      <c r="SQG256" s="30"/>
      <c r="SQH256" s="30"/>
      <c r="SQI256" s="30"/>
      <c r="SQJ256" s="30"/>
      <c r="SQK256" s="30"/>
      <c r="SQL256" s="30"/>
      <c r="SQM256" s="30"/>
      <c r="SQN256" s="30"/>
      <c r="SQO256" s="30"/>
      <c r="SQP256" s="30"/>
      <c r="SQQ256" s="30"/>
      <c r="SQR256" s="30"/>
      <c r="SQS256" s="30"/>
      <c r="SQT256" s="30"/>
      <c r="SQU256" s="30"/>
      <c r="SQV256" s="30"/>
      <c r="SQW256" s="30"/>
      <c r="SQX256" s="30"/>
      <c r="SQY256" s="30"/>
      <c r="SQZ256" s="30"/>
      <c r="SRA256" s="30"/>
      <c r="SRB256" s="30"/>
      <c r="SRC256" s="30"/>
      <c r="SRD256" s="30"/>
      <c r="SRE256" s="30"/>
      <c r="SRF256" s="30"/>
      <c r="SRG256" s="30"/>
      <c r="SRH256" s="30"/>
      <c r="SRI256" s="30"/>
      <c r="SRJ256" s="30"/>
      <c r="SRK256" s="30"/>
      <c r="SRL256" s="30"/>
      <c r="SRM256" s="30"/>
      <c r="SRN256" s="30"/>
      <c r="SRO256" s="30"/>
      <c r="SRP256" s="30"/>
      <c r="SRQ256" s="30"/>
      <c r="SRR256" s="30"/>
      <c r="SRS256" s="30"/>
      <c r="SRT256" s="30"/>
      <c r="SRU256" s="30"/>
      <c r="SRV256" s="30"/>
      <c r="SRW256" s="30"/>
      <c r="SRX256" s="30"/>
      <c r="SRY256" s="30"/>
      <c r="SRZ256" s="30"/>
      <c r="SSA256" s="30"/>
      <c r="SSB256" s="30"/>
      <c r="SSC256" s="30"/>
      <c r="SSD256" s="30"/>
      <c r="SSE256" s="30"/>
      <c r="SSF256" s="30"/>
      <c r="SSG256" s="30"/>
      <c r="SSH256" s="30"/>
      <c r="SSI256" s="30"/>
      <c r="SSJ256" s="30"/>
      <c r="SSK256" s="30"/>
      <c r="SSL256" s="30"/>
      <c r="SSM256" s="30"/>
      <c r="SSN256" s="30"/>
      <c r="SSO256" s="30"/>
      <c r="SSP256" s="30"/>
      <c r="SSQ256" s="30"/>
      <c r="SSR256" s="30"/>
      <c r="SSS256" s="30"/>
      <c r="SST256" s="30"/>
      <c r="SSU256" s="30"/>
      <c r="SSV256" s="30"/>
      <c r="SSW256" s="30"/>
      <c r="SSX256" s="30"/>
      <c r="SSY256" s="30"/>
      <c r="SSZ256" s="30"/>
      <c r="STA256" s="30"/>
      <c r="STB256" s="30"/>
      <c r="STC256" s="30"/>
      <c r="STD256" s="30"/>
      <c r="STE256" s="30"/>
      <c r="STF256" s="30"/>
      <c r="STG256" s="30"/>
      <c r="STH256" s="30"/>
      <c r="STI256" s="30"/>
      <c r="STJ256" s="30"/>
      <c r="STK256" s="30"/>
      <c r="STL256" s="30"/>
      <c r="STM256" s="30"/>
      <c r="STN256" s="30"/>
      <c r="STO256" s="30"/>
      <c r="STP256" s="30"/>
      <c r="STQ256" s="30"/>
      <c r="STR256" s="30"/>
      <c r="STS256" s="30"/>
      <c r="STT256" s="30"/>
      <c r="STU256" s="30"/>
      <c r="STV256" s="30"/>
      <c r="STW256" s="30"/>
      <c r="STX256" s="30"/>
      <c r="STY256" s="30"/>
      <c r="STZ256" s="30"/>
      <c r="SUA256" s="30"/>
      <c r="SUB256" s="30"/>
      <c r="SUC256" s="30"/>
      <c r="SUD256" s="30"/>
      <c r="SUE256" s="30"/>
      <c r="SUF256" s="30"/>
      <c r="SUG256" s="30"/>
      <c r="SUH256" s="30"/>
      <c r="SUI256" s="30"/>
      <c r="SUJ256" s="30"/>
      <c r="SUK256" s="30"/>
      <c r="SUL256" s="30"/>
      <c r="SUM256" s="30"/>
      <c r="SUN256" s="30"/>
      <c r="SUO256" s="30"/>
      <c r="SUP256" s="30"/>
      <c r="SUQ256" s="30"/>
      <c r="SUR256" s="30"/>
      <c r="SUS256" s="30"/>
      <c r="SUT256" s="30"/>
      <c r="SUU256" s="30"/>
      <c r="SUV256" s="30"/>
      <c r="SUW256" s="30"/>
      <c r="SUX256" s="30"/>
      <c r="SUY256" s="30"/>
      <c r="SUZ256" s="30"/>
      <c r="SVA256" s="30"/>
      <c r="SVB256" s="30"/>
      <c r="SVC256" s="30"/>
      <c r="SVD256" s="30"/>
      <c r="SVE256" s="30"/>
      <c r="SVF256" s="30"/>
      <c r="SVG256" s="30"/>
      <c r="SVH256" s="30"/>
      <c r="SVI256" s="30"/>
      <c r="SVJ256" s="30"/>
      <c r="SVK256" s="30"/>
      <c r="SVL256" s="30"/>
      <c r="SVM256" s="30"/>
      <c r="SVN256" s="30"/>
      <c r="SVO256" s="30"/>
      <c r="SVP256" s="30"/>
      <c r="SVQ256" s="30"/>
      <c r="SVR256" s="30"/>
      <c r="SVS256" s="30"/>
      <c r="SVT256" s="30"/>
      <c r="SVU256" s="30"/>
      <c r="SVV256" s="30"/>
      <c r="SVW256" s="30"/>
      <c r="SVX256" s="30"/>
      <c r="SVY256" s="30"/>
      <c r="SVZ256" s="30"/>
      <c r="SWA256" s="30"/>
      <c r="SWB256" s="30"/>
      <c r="SWC256" s="30"/>
      <c r="SWD256" s="30"/>
      <c r="SWE256" s="30"/>
      <c r="SWF256" s="30"/>
      <c r="SWG256" s="30"/>
      <c r="SWH256" s="30"/>
      <c r="SWI256" s="30"/>
      <c r="SWJ256" s="30"/>
      <c r="SWK256" s="30"/>
      <c r="SWL256" s="30"/>
      <c r="SWM256" s="30"/>
      <c r="SWN256" s="30"/>
      <c r="SWO256" s="30"/>
      <c r="SWP256" s="30"/>
      <c r="SWQ256" s="30"/>
      <c r="SWR256" s="30"/>
      <c r="SWS256" s="30"/>
      <c r="SWT256" s="30"/>
      <c r="SWU256" s="30"/>
      <c r="SWV256" s="30"/>
      <c r="SWW256" s="30"/>
      <c r="SWX256" s="30"/>
      <c r="SWY256" s="30"/>
      <c r="SWZ256" s="30"/>
      <c r="SXA256" s="30"/>
      <c r="SXB256" s="30"/>
      <c r="SXC256" s="30"/>
      <c r="SXD256" s="30"/>
      <c r="SXE256" s="30"/>
      <c r="SXF256" s="30"/>
      <c r="SXG256" s="30"/>
      <c r="SXH256" s="30"/>
      <c r="SXI256" s="30"/>
      <c r="SXJ256" s="30"/>
      <c r="SXK256" s="30"/>
      <c r="SXL256" s="30"/>
      <c r="SXM256" s="30"/>
      <c r="SXN256" s="30"/>
      <c r="SXO256" s="30"/>
      <c r="SXP256" s="30"/>
      <c r="SXQ256" s="30"/>
      <c r="SXR256" s="30"/>
      <c r="SXS256" s="30"/>
      <c r="SXT256" s="30"/>
      <c r="SXU256" s="30"/>
      <c r="SXV256" s="30"/>
      <c r="SXW256" s="30"/>
      <c r="SXX256" s="30"/>
      <c r="SXY256" s="30"/>
      <c r="SXZ256" s="30"/>
      <c r="SYA256" s="30"/>
      <c r="SYB256" s="30"/>
      <c r="SYC256" s="30"/>
      <c r="SYD256" s="30"/>
      <c r="SYE256" s="30"/>
      <c r="SYF256" s="30"/>
      <c r="SYG256" s="30"/>
      <c r="SYH256" s="30"/>
      <c r="SYI256" s="30"/>
      <c r="SYJ256" s="30"/>
      <c r="SYK256" s="30"/>
      <c r="SYL256" s="30"/>
      <c r="SYM256" s="30"/>
      <c r="SYN256" s="30"/>
      <c r="SYO256" s="30"/>
      <c r="SYP256" s="30"/>
      <c r="SYQ256" s="30"/>
      <c r="SYR256" s="30"/>
      <c r="SYS256" s="30"/>
      <c r="SYT256" s="30"/>
      <c r="SYU256" s="30"/>
      <c r="SYV256" s="30"/>
      <c r="SYW256" s="30"/>
      <c r="SYX256" s="30"/>
      <c r="SYY256" s="30"/>
      <c r="SYZ256" s="30"/>
      <c r="SZA256" s="30"/>
      <c r="SZB256" s="30"/>
      <c r="SZC256" s="30"/>
      <c r="SZD256" s="30"/>
      <c r="SZE256" s="30"/>
      <c r="SZF256" s="30"/>
      <c r="SZG256" s="30"/>
      <c r="SZH256" s="30"/>
      <c r="SZI256" s="30"/>
      <c r="SZJ256" s="30"/>
      <c r="SZK256" s="30"/>
      <c r="SZL256" s="30"/>
      <c r="SZM256" s="30"/>
      <c r="SZN256" s="30"/>
      <c r="SZO256" s="30"/>
      <c r="SZP256" s="30"/>
      <c r="SZQ256" s="30"/>
      <c r="SZR256" s="30"/>
      <c r="SZS256" s="30"/>
      <c r="SZT256" s="30"/>
      <c r="SZU256" s="30"/>
      <c r="SZV256" s="30"/>
      <c r="SZW256" s="30"/>
      <c r="SZX256" s="30"/>
      <c r="SZY256" s="30"/>
      <c r="SZZ256" s="30"/>
      <c r="TAA256" s="30"/>
      <c r="TAB256" s="30"/>
      <c r="TAC256" s="30"/>
      <c r="TAD256" s="30"/>
      <c r="TAE256" s="30"/>
      <c r="TAF256" s="30"/>
      <c r="TAG256" s="30"/>
      <c r="TAH256" s="30"/>
      <c r="TAI256" s="30"/>
      <c r="TAJ256" s="30"/>
      <c r="TAK256" s="30"/>
      <c r="TAL256" s="30"/>
      <c r="TAM256" s="30"/>
      <c r="TAN256" s="30"/>
      <c r="TAO256" s="30"/>
      <c r="TAP256" s="30"/>
      <c r="TAQ256" s="30"/>
      <c r="TAR256" s="30"/>
      <c r="TAS256" s="30"/>
      <c r="TAT256" s="30"/>
      <c r="TAU256" s="30"/>
      <c r="TAV256" s="30"/>
      <c r="TAW256" s="30"/>
      <c r="TAX256" s="30"/>
      <c r="TAY256" s="30"/>
      <c r="TAZ256" s="30"/>
      <c r="TBA256" s="30"/>
      <c r="TBB256" s="30"/>
      <c r="TBC256" s="30"/>
      <c r="TBD256" s="30"/>
      <c r="TBE256" s="30"/>
      <c r="TBF256" s="30"/>
      <c r="TBG256" s="30"/>
      <c r="TBH256" s="30"/>
      <c r="TBI256" s="30"/>
      <c r="TBJ256" s="30"/>
      <c r="TBK256" s="30"/>
      <c r="TBL256" s="30"/>
      <c r="TBM256" s="30"/>
      <c r="TBN256" s="30"/>
      <c r="TBO256" s="30"/>
      <c r="TBP256" s="30"/>
      <c r="TBQ256" s="30"/>
      <c r="TBR256" s="30"/>
      <c r="TBS256" s="30"/>
      <c r="TBT256" s="30"/>
      <c r="TBU256" s="30"/>
      <c r="TBV256" s="30"/>
      <c r="TBW256" s="30"/>
      <c r="TBX256" s="30"/>
      <c r="TBY256" s="30"/>
      <c r="TBZ256" s="30"/>
      <c r="TCA256" s="30"/>
      <c r="TCB256" s="30"/>
      <c r="TCC256" s="30"/>
      <c r="TCD256" s="30"/>
      <c r="TCE256" s="30"/>
      <c r="TCF256" s="30"/>
      <c r="TCG256" s="30"/>
      <c r="TCH256" s="30"/>
      <c r="TCI256" s="30"/>
      <c r="TCJ256" s="30"/>
      <c r="TCK256" s="30"/>
      <c r="TCL256" s="30"/>
      <c r="TCM256" s="30"/>
      <c r="TCN256" s="30"/>
      <c r="TCO256" s="30"/>
      <c r="TCP256" s="30"/>
      <c r="TCQ256" s="30"/>
      <c r="TCR256" s="30"/>
      <c r="TCS256" s="30"/>
      <c r="TCT256" s="30"/>
      <c r="TCU256" s="30"/>
      <c r="TCV256" s="30"/>
      <c r="TCW256" s="30"/>
      <c r="TCX256" s="30"/>
      <c r="TCY256" s="30"/>
      <c r="TCZ256" s="30"/>
      <c r="TDA256" s="30"/>
      <c r="TDB256" s="30"/>
      <c r="TDC256" s="30"/>
      <c r="TDD256" s="30"/>
      <c r="TDE256" s="30"/>
      <c r="TDF256" s="30"/>
      <c r="TDG256" s="30"/>
      <c r="TDH256" s="30"/>
      <c r="TDI256" s="30"/>
      <c r="TDJ256" s="30"/>
      <c r="TDK256" s="30"/>
      <c r="TDL256" s="30"/>
      <c r="TDM256" s="30"/>
      <c r="TDN256" s="30"/>
      <c r="TDO256" s="30"/>
      <c r="TDP256" s="30"/>
      <c r="TDQ256" s="30"/>
      <c r="TDR256" s="30"/>
      <c r="TDS256" s="30"/>
      <c r="TDT256" s="30"/>
      <c r="TDU256" s="30"/>
      <c r="TDV256" s="30"/>
      <c r="TDW256" s="30"/>
      <c r="TDX256" s="30"/>
      <c r="TDY256" s="30"/>
      <c r="TDZ256" s="30"/>
      <c r="TEA256" s="30"/>
      <c r="TEB256" s="30"/>
      <c r="TEC256" s="30"/>
      <c r="TED256" s="30"/>
      <c r="TEE256" s="30"/>
      <c r="TEF256" s="30"/>
      <c r="TEG256" s="30"/>
      <c r="TEH256" s="30"/>
      <c r="TEI256" s="30"/>
      <c r="TEJ256" s="30"/>
      <c r="TEK256" s="30"/>
      <c r="TEL256" s="30"/>
      <c r="TEM256" s="30"/>
      <c r="TEN256" s="30"/>
      <c r="TEO256" s="30"/>
      <c r="TEP256" s="30"/>
      <c r="TEQ256" s="30"/>
      <c r="TER256" s="30"/>
      <c r="TES256" s="30"/>
      <c r="TET256" s="30"/>
      <c r="TEU256" s="30"/>
      <c r="TEV256" s="30"/>
      <c r="TEW256" s="30"/>
      <c r="TEX256" s="30"/>
      <c r="TEY256" s="30"/>
      <c r="TEZ256" s="30"/>
      <c r="TFA256" s="30"/>
      <c r="TFB256" s="30"/>
      <c r="TFC256" s="30"/>
      <c r="TFD256" s="30"/>
      <c r="TFE256" s="30"/>
      <c r="TFF256" s="30"/>
      <c r="TFG256" s="30"/>
      <c r="TFH256" s="30"/>
      <c r="TFI256" s="30"/>
      <c r="TFJ256" s="30"/>
      <c r="TFK256" s="30"/>
      <c r="TFL256" s="30"/>
      <c r="TFM256" s="30"/>
      <c r="TFN256" s="30"/>
      <c r="TFO256" s="30"/>
      <c r="TFP256" s="30"/>
      <c r="TFQ256" s="30"/>
      <c r="TFR256" s="30"/>
      <c r="TFS256" s="30"/>
      <c r="TFT256" s="30"/>
      <c r="TFU256" s="30"/>
      <c r="TFV256" s="30"/>
      <c r="TFW256" s="30"/>
      <c r="TFX256" s="30"/>
      <c r="TFY256" s="30"/>
      <c r="TFZ256" s="30"/>
      <c r="TGA256" s="30"/>
      <c r="TGB256" s="30"/>
      <c r="TGC256" s="30"/>
      <c r="TGD256" s="30"/>
      <c r="TGE256" s="30"/>
      <c r="TGF256" s="30"/>
      <c r="TGG256" s="30"/>
      <c r="TGH256" s="30"/>
      <c r="TGI256" s="30"/>
      <c r="TGJ256" s="30"/>
      <c r="TGK256" s="30"/>
      <c r="TGL256" s="30"/>
      <c r="TGM256" s="30"/>
      <c r="TGN256" s="30"/>
      <c r="TGO256" s="30"/>
      <c r="TGP256" s="30"/>
      <c r="TGQ256" s="30"/>
      <c r="TGR256" s="30"/>
      <c r="TGS256" s="30"/>
      <c r="TGT256" s="30"/>
      <c r="TGU256" s="30"/>
      <c r="TGV256" s="30"/>
      <c r="TGW256" s="30"/>
      <c r="TGX256" s="30"/>
      <c r="TGY256" s="30"/>
      <c r="TGZ256" s="30"/>
      <c r="THA256" s="30"/>
      <c r="THB256" s="30"/>
      <c r="THC256" s="30"/>
      <c r="THD256" s="30"/>
      <c r="THE256" s="30"/>
      <c r="THF256" s="30"/>
      <c r="THG256" s="30"/>
      <c r="THH256" s="30"/>
      <c r="THI256" s="30"/>
      <c r="THJ256" s="30"/>
      <c r="THK256" s="30"/>
      <c r="THL256" s="30"/>
      <c r="THM256" s="30"/>
      <c r="THN256" s="30"/>
      <c r="THO256" s="30"/>
      <c r="THP256" s="30"/>
      <c r="THQ256" s="30"/>
      <c r="THR256" s="30"/>
      <c r="THS256" s="30"/>
      <c r="THT256" s="30"/>
      <c r="THU256" s="30"/>
      <c r="THV256" s="30"/>
      <c r="THW256" s="30"/>
      <c r="THX256" s="30"/>
      <c r="THY256" s="30"/>
      <c r="THZ256" s="30"/>
      <c r="TIA256" s="30"/>
      <c r="TIB256" s="30"/>
      <c r="TIC256" s="30"/>
      <c r="TID256" s="30"/>
      <c r="TIE256" s="30"/>
      <c r="TIF256" s="30"/>
      <c r="TIG256" s="30"/>
      <c r="TIH256" s="30"/>
      <c r="TII256" s="30"/>
      <c r="TIJ256" s="30"/>
      <c r="TIK256" s="30"/>
      <c r="TIL256" s="30"/>
      <c r="TIM256" s="30"/>
      <c r="TIN256" s="30"/>
      <c r="TIO256" s="30"/>
      <c r="TIP256" s="30"/>
      <c r="TIQ256" s="30"/>
      <c r="TIR256" s="30"/>
      <c r="TIS256" s="30"/>
      <c r="TIT256" s="30"/>
      <c r="TIU256" s="30"/>
      <c r="TIV256" s="30"/>
      <c r="TIW256" s="30"/>
      <c r="TIX256" s="30"/>
      <c r="TIY256" s="30"/>
      <c r="TIZ256" s="30"/>
      <c r="TJA256" s="30"/>
      <c r="TJB256" s="30"/>
      <c r="TJC256" s="30"/>
      <c r="TJD256" s="30"/>
      <c r="TJE256" s="30"/>
      <c r="TJF256" s="30"/>
      <c r="TJG256" s="30"/>
      <c r="TJH256" s="30"/>
      <c r="TJI256" s="30"/>
      <c r="TJJ256" s="30"/>
      <c r="TJK256" s="30"/>
      <c r="TJL256" s="30"/>
      <c r="TJM256" s="30"/>
      <c r="TJN256" s="30"/>
      <c r="TJO256" s="30"/>
      <c r="TJP256" s="30"/>
      <c r="TJQ256" s="30"/>
      <c r="TJR256" s="30"/>
      <c r="TJS256" s="30"/>
      <c r="TJT256" s="30"/>
      <c r="TJU256" s="30"/>
      <c r="TJV256" s="30"/>
      <c r="TJW256" s="30"/>
      <c r="TJX256" s="30"/>
      <c r="TJY256" s="30"/>
      <c r="TJZ256" s="30"/>
      <c r="TKA256" s="30"/>
      <c r="TKB256" s="30"/>
      <c r="TKC256" s="30"/>
      <c r="TKD256" s="30"/>
      <c r="TKE256" s="30"/>
      <c r="TKF256" s="30"/>
      <c r="TKG256" s="30"/>
      <c r="TKH256" s="30"/>
      <c r="TKI256" s="30"/>
      <c r="TKJ256" s="30"/>
      <c r="TKK256" s="30"/>
      <c r="TKL256" s="30"/>
      <c r="TKM256" s="30"/>
      <c r="TKN256" s="30"/>
      <c r="TKO256" s="30"/>
      <c r="TKP256" s="30"/>
      <c r="TKQ256" s="30"/>
      <c r="TKR256" s="30"/>
      <c r="TKS256" s="30"/>
      <c r="TKT256" s="30"/>
      <c r="TKU256" s="30"/>
      <c r="TKV256" s="30"/>
      <c r="TKW256" s="30"/>
      <c r="TKX256" s="30"/>
      <c r="TKY256" s="30"/>
      <c r="TKZ256" s="30"/>
      <c r="TLA256" s="30"/>
      <c r="TLB256" s="30"/>
      <c r="TLC256" s="30"/>
      <c r="TLD256" s="30"/>
      <c r="TLE256" s="30"/>
      <c r="TLF256" s="30"/>
      <c r="TLG256" s="30"/>
      <c r="TLH256" s="30"/>
      <c r="TLI256" s="30"/>
      <c r="TLJ256" s="30"/>
      <c r="TLK256" s="30"/>
      <c r="TLL256" s="30"/>
      <c r="TLM256" s="30"/>
      <c r="TLN256" s="30"/>
      <c r="TLO256" s="30"/>
      <c r="TLP256" s="30"/>
      <c r="TLQ256" s="30"/>
      <c r="TLR256" s="30"/>
      <c r="TLS256" s="30"/>
      <c r="TLT256" s="30"/>
      <c r="TLU256" s="30"/>
      <c r="TLV256" s="30"/>
      <c r="TLW256" s="30"/>
      <c r="TLX256" s="30"/>
      <c r="TLY256" s="30"/>
      <c r="TLZ256" s="30"/>
      <c r="TMA256" s="30"/>
      <c r="TMB256" s="30"/>
      <c r="TMC256" s="30"/>
      <c r="TMD256" s="30"/>
      <c r="TME256" s="30"/>
      <c r="TMF256" s="30"/>
      <c r="TMG256" s="30"/>
      <c r="TMH256" s="30"/>
      <c r="TMI256" s="30"/>
      <c r="TMJ256" s="30"/>
      <c r="TMK256" s="30"/>
      <c r="TML256" s="30"/>
      <c r="TMM256" s="30"/>
      <c r="TMN256" s="30"/>
      <c r="TMO256" s="30"/>
      <c r="TMP256" s="30"/>
      <c r="TMQ256" s="30"/>
      <c r="TMR256" s="30"/>
      <c r="TMS256" s="30"/>
      <c r="TMT256" s="30"/>
      <c r="TMU256" s="30"/>
      <c r="TMV256" s="30"/>
      <c r="TMW256" s="30"/>
      <c r="TMX256" s="30"/>
      <c r="TMY256" s="30"/>
      <c r="TMZ256" s="30"/>
      <c r="TNA256" s="30"/>
      <c r="TNB256" s="30"/>
      <c r="TNC256" s="30"/>
      <c r="TND256" s="30"/>
      <c r="TNE256" s="30"/>
      <c r="TNF256" s="30"/>
      <c r="TNG256" s="30"/>
      <c r="TNH256" s="30"/>
      <c r="TNI256" s="30"/>
      <c r="TNJ256" s="30"/>
      <c r="TNK256" s="30"/>
      <c r="TNL256" s="30"/>
      <c r="TNM256" s="30"/>
      <c r="TNN256" s="30"/>
      <c r="TNO256" s="30"/>
      <c r="TNP256" s="30"/>
      <c r="TNQ256" s="30"/>
      <c r="TNR256" s="30"/>
      <c r="TNS256" s="30"/>
      <c r="TNT256" s="30"/>
      <c r="TNU256" s="30"/>
      <c r="TNV256" s="30"/>
      <c r="TNW256" s="30"/>
      <c r="TNX256" s="30"/>
      <c r="TNY256" s="30"/>
      <c r="TNZ256" s="30"/>
      <c r="TOA256" s="30"/>
      <c r="TOB256" s="30"/>
      <c r="TOC256" s="30"/>
      <c r="TOD256" s="30"/>
      <c r="TOE256" s="30"/>
      <c r="TOF256" s="30"/>
      <c r="TOG256" s="30"/>
      <c r="TOH256" s="30"/>
      <c r="TOI256" s="30"/>
      <c r="TOJ256" s="30"/>
      <c r="TOK256" s="30"/>
      <c r="TOL256" s="30"/>
      <c r="TOM256" s="30"/>
      <c r="TON256" s="30"/>
      <c r="TOO256" s="30"/>
      <c r="TOP256" s="30"/>
      <c r="TOQ256" s="30"/>
      <c r="TOR256" s="30"/>
      <c r="TOS256" s="30"/>
      <c r="TOT256" s="30"/>
      <c r="TOU256" s="30"/>
      <c r="TOV256" s="30"/>
      <c r="TOW256" s="30"/>
      <c r="TOX256" s="30"/>
      <c r="TOY256" s="30"/>
      <c r="TOZ256" s="30"/>
      <c r="TPA256" s="30"/>
      <c r="TPB256" s="30"/>
      <c r="TPC256" s="30"/>
      <c r="TPD256" s="30"/>
      <c r="TPE256" s="30"/>
      <c r="TPF256" s="30"/>
      <c r="TPG256" s="30"/>
      <c r="TPH256" s="30"/>
      <c r="TPI256" s="30"/>
      <c r="TPJ256" s="30"/>
      <c r="TPK256" s="30"/>
      <c r="TPL256" s="30"/>
      <c r="TPM256" s="30"/>
      <c r="TPN256" s="30"/>
      <c r="TPO256" s="30"/>
      <c r="TPP256" s="30"/>
      <c r="TPQ256" s="30"/>
      <c r="TPR256" s="30"/>
      <c r="TPS256" s="30"/>
      <c r="TPT256" s="30"/>
      <c r="TPU256" s="30"/>
      <c r="TPV256" s="30"/>
      <c r="TPW256" s="30"/>
      <c r="TPX256" s="30"/>
      <c r="TPY256" s="30"/>
      <c r="TPZ256" s="30"/>
      <c r="TQA256" s="30"/>
      <c r="TQB256" s="30"/>
      <c r="TQC256" s="30"/>
      <c r="TQD256" s="30"/>
      <c r="TQE256" s="30"/>
      <c r="TQF256" s="30"/>
      <c r="TQG256" s="30"/>
      <c r="TQH256" s="30"/>
      <c r="TQI256" s="30"/>
      <c r="TQJ256" s="30"/>
      <c r="TQK256" s="30"/>
      <c r="TQL256" s="30"/>
      <c r="TQM256" s="30"/>
      <c r="TQN256" s="30"/>
      <c r="TQO256" s="30"/>
      <c r="TQP256" s="30"/>
      <c r="TQQ256" s="30"/>
      <c r="TQR256" s="30"/>
      <c r="TQS256" s="30"/>
      <c r="TQT256" s="30"/>
      <c r="TQU256" s="30"/>
      <c r="TQV256" s="30"/>
      <c r="TQW256" s="30"/>
      <c r="TQX256" s="30"/>
      <c r="TQY256" s="30"/>
      <c r="TQZ256" s="30"/>
      <c r="TRA256" s="30"/>
      <c r="TRB256" s="30"/>
      <c r="TRC256" s="30"/>
      <c r="TRD256" s="30"/>
      <c r="TRE256" s="30"/>
      <c r="TRF256" s="30"/>
      <c r="TRG256" s="30"/>
      <c r="TRH256" s="30"/>
      <c r="TRI256" s="30"/>
      <c r="TRJ256" s="30"/>
      <c r="TRK256" s="30"/>
      <c r="TRL256" s="30"/>
      <c r="TRM256" s="30"/>
      <c r="TRN256" s="30"/>
      <c r="TRO256" s="30"/>
      <c r="TRP256" s="30"/>
      <c r="TRQ256" s="30"/>
      <c r="TRR256" s="30"/>
      <c r="TRS256" s="30"/>
      <c r="TRT256" s="30"/>
      <c r="TRU256" s="30"/>
      <c r="TRV256" s="30"/>
      <c r="TRW256" s="30"/>
      <c r="TRX256" s="30"/>
      <c r="TRY256" s="30"/>
      <c r="TRZ256" s="30"/>
      <c r="TSA256" s="30"/>
      <c r="TSB256" s="30"/>
      <c r="TSC256" s="30"/>
      <c r="TSD256" s="30"/>
      <c r="TSE256" s="30"/>
      <c r="TSF256" s="30"/>
      <c r="TSG256" s="30"/>
      <c r="TSH256" s="30"/>
      <c r="TSI256" s="30"/>
      <c r="TSJ256" s="30"/>
      <c r="TSK256" s="30"/>
      <c r="TSL256" s="30"/>
      <c r="TSM256" s="30"/>
      <c r="TSN256" s="30"/>
      <c r="TSO256" s="30"/>
      <c r="TSP256" s="30"/>
      <c r="TSQ256" s="30"/>
      <c r="TSR256" s="30"/>
      <c r="TSS256" s="30"/>
      <c r="TST256" s="30"/>
      <c r="TSU256" s="30"/>
      <c r="TSV256" s="30"/>
      <c r="TSW256" s="30"/>
      <c r="TSX256" s="30"/>
      <c r="TSY256" s="30"/>
      <c r="TSZ256" s="30"/>
      <c r="TTA256" s="30"/>
      <c r="TTB256" s="30"/>
      <c r="TTC256" s="30"/>
      <c r="TTD256" s="30"/>
      <c r="TTE256" s="30"/>
      <c r="TTF256" s="30"/>
      <c r="TTG256" s="30"/>
      <c r="TTH256" s="30"/>
      <c r="TTI256" s="30"/>
      <c r="TTJ256" s="30"/>
      <c r="TTK256" s="30"/>
      <c r="TTL256" s="30"/>
      <c r="TTM256" s="30"/>
      <c r="TTN256" s="30"/>
      <c r="TTO256" s="30"/>
      <c r="TTP256" s="30"/>
      <c r="TTQ256" s="30"/>
      <c r="TTR256" s="30"/>
      <c r="TTS256" s="30"/>
      <c r="TTT256" s="30"/>
      <c r="TTU256" s="30"/>
      <c r="TTV256" s="30"/>
      <c r="TTW256" s="30"/>
      <c r="TTX256" s="30"/>
      <c r="TTY256" s="30"/>
      <c r="TTZ256" s="30"/>
      <c r="TUA256" s="30"/>
      <c r="TUB256" s="30"/>
      <c r="TUC256" s="30"/>
      <c r="TUD256" s="30"/>
      <c r="TUE256" s="30"/>
      <c r="TUF256" s="30"/>
      <c r="TUG256" s="30"/>
      <c r="TUH256" s="30"/>
      <c r="TUI256" s="30"/>
      <c r="TUJ256" s="30"/>
      <c r="TUK256" s="30"/>
      <c r="TUL256" s="30"/>
      <c r="TUM256" s="30"/>
      <c r="TUN256" s="30"/>
      <c r="TUO256" s="30"/>
      <c r="TUP256" s="30"/>
      <c r="TUQ256" s="30"/>
      <c r="TUR256" s="30"/>
      <c r="TUS256" s="30"/>
      <c r="TUT256" s="30"/>
      <c r="TUU256" s="30"/>
      <c r="TUV256" s="30"/>
      <c r="TUW256" s="30"/>
      <c r="TUX256" s="30"/>
      <c r="TUY256" s="30"/>
      <c r="TUZ256" s="30"/>
      <c r="TVA256" s="30"/>
      <c r="TVB256" s="30"/>
      <c r="TVC256" s="30"/>
      <c r="TVD256" s="30"/>
      <c r="TVE256" s="30"/>
      <c r="TVF256" s="30"/>
      <c r="TVG256" s="30"/>
      <c r="TVH256" s="30"/>
      <c r="TVI256" s="30"/>
      <c r="TVJ256" s="30"/>
      <c r="TVK256" s="30"/>
      <c r="TVL256" s="30"/>
      <c r="TVM256" s="30"/>
      <c r="TVN256" s="30"/>
      <c r="TVO256" s="30"/>
      <c r="TVP256" s="30"/>
      <c r="TVQ256" s="30"/>
      <c r="TVR256" s="30"/>
      <c r="TVS256" s="30"/>
      <c r="TVT256" s="30"/>
      <c r="TVU256" s="30"/>
      <c r="TVV256" s="30"/>
      <c r="TVW256" s="30"/>
      <c r="TVX256" s="30"/>
      <c r="TVY256" s="30"/>
      <c r="TVZ256" s="30"/>
      <c r="TWA256" s="30"/>
      <c r="TWB256" s="30"/>
      <c r="TWC256" s="30"/>
      <c r="TWD256" s="30"/>
      <c r="TWE256" s="30"/>
      <c r="TWF256" s="30"/>
      <c r="TWG256" s="30"/>
      <c r="TWH256" s="30"/>
      <c r="TWI256" s="30"/>
      <c r="TWJ256" s="30"/>
      <c r="TWK256" s="30"/>
      <c r="TWL256" s="30"/>
      <c r="TWM256" s="30"/>
      <c r="TWN256" s="30"/>
      <c r="TWO256" s="30"/>
      <c r="TWP256" s="30"/>
      <c r="TWQ256" s="30"/>
      <c r="TWR256" s="30"/>
      <c r="TWS256" s="30"/>
      <c r="TWT256" s="30"/>
      <c r="TWU256" s="30"/>
      <c r="TWV256" s="30"/>
      <c r="TWW256" s="30"/>
      <c r="TWX256" s="30"/>
      <c r="TWY256" s="30"/>
      <c r="TWZ256" s="30"/>
      <c r="TXA256" s="30"/>
      <c r="TXB256" s="30"/>
      <c r="TXC256" s="30"/>
      <c r="TXD256" s="30"/>
      <c r="TXE256" s="30"/>
      <c r="TXF256" s="30"/>
      <c r="TXG256" s="30"/>
      <c r="TXH256" s="30"/>
      <c r="TXI256" s="30"/>
      <c r="TXJ256" s="30"/>
      <c r="TXK256" s="30"/>
      <c r="TXL256" s="30"/>
      <c r="TXM256" s="30"/>
      <c r="TXN256" s="30"/>
      <c r="TXO256" s="30"/>
      <c r="TXP256" s="30"/>
      <c r="TXQ256" s="30"/>
      <c r="TXR256" s="30"/>
      <c r="TXS256" s="30"/>
      <c r="TXT256" s="30"/>
      <c r="TXU256" s="30"/>
      <c r="TXV256" s="30"/>
      <c r="TXW256" s="30"/>
      <c r="TXX256" s="30"/>
      <c r="TXY256" s="30"/>
      <c r="TXZ256" s="30"/>
      <c r="TYA256" s="30"/>
      <c r="TYB256" s="30"/>
      <c r="TYC256" s="30"/>
      <c r="TYD256" s="30"/>
      <c r="TYE256" s="30"/>
      <c r="TYF256" s="30"/>
      <c r="TYG256" s="30"/>
      <c r="TYH256" s="30"/>
      <c r="TYI256" s="30"/>
      <c r="TYJ256" s="30"/>
      <c r="TYK256" s="30"/>
      <c r="TYL256" s="30"/>
      <c r="TYM256" s="30"/>
      <c r="TYN256" s="30"/>
      <c r="TYO256" s="30"/>
      <c r="TYP256" s="30"/>
      <c r="TYQ256" s="30"/>
      <c r="TYR256" s="30"/>
      <c r="TYS256" s="30"/>
      <c r="TYT256" s="30"/>
      <c r="TYU256" s="30"/>
      <c r="TYV256" s="30"/>
      <c r="TYW256" s="30"/>
      <c r="TYX256" s="30"/>
      <c r="TYY256" s="30"/>
      <c r="TYZ256" s="30"/>
      <c r="TZA256" s="30"/>
      <c r="TZB256" s="30"/>
      <c r="TZC256" s="30"/>
      <c r="TZD256" s="30"/>
      <c r="TZE256" s="30"/>
      <c r="TZF256" s="30"/>
      <c r="TZG256" s="30"/>
      <c r="TZH256" s="30"/>
      <c r="TZI256" s="30"/>
      <c r="TZJ256" s="30"/>
      <c r="TZK256" s="30"/>
      <c r="TZL256" s="30"/>
      <c r="TZM256" s="30"/>
      <c r="TZN256" s="30"/>
      <c r="TZO256" s="30"/>
      <c r="TZP256" s="30"/>
      <c r="TZQ256" s="30"/>
      <c r="TZR256" s="30"/>
      <c r="TZS256" s="30"/>
      <c r="TZT256" s="30"/>
      <c r="TZU256" s="30"/>
      <c r="TZV256" s="30"/>
      <c r="TZW256" s="30"/>
      <c r="TZX256" s="30"/>
      <c r="TZY256" s="30"/>
      <c r="TZZ256" s="30"/>
      <c r="UAA256" s="30"/>
      <c r="UAB256" s="30"/>
      <c r="UAC256" s="30"/>
      <c r="UAD256" s="30"/>
      <c r="UAE256" s="30"/>
      <c r="UAF256" s="30"/>
      <c r="UAG256" s="30"/>
      <c r="UAH256" s="30"/>
      <c r="UAI256" s="30"/>
      <c r="UAJ256" s="30"/>
      <c r="UAK256" s="30"/>
      <c r="UAL256" s="30"/>
      <c r="UAM256" s="30"/>
      <c r="UAN256" s="30"/>
      <c r="UAO256" s="30"/>
      <c r="UAP256" s="30"/>
      <c r="UAQ256" s="30"/>
      <c r="UAR256" s="30"/>
      <c r="UAS256" s="30"/>
      <c r="UAT256" s="30"/>
      <c r="UAU256" s="30"/>
      <c r="UAV256" s="30"/>
      <c r="UAW256" s="30"/>
      <c r="UAX256" s="30"/>
      <c r="UAY256" s="30"/>
      <c r="UAZ256" s="30"/>
      <c r="UBA256" s="30"/>
      <c r="UBB256" s="30"/>
      <c r="UBC256" s="30"/>
      <c r="UBD256" s="30"/>
      <c r="UBE256" s="30"/>
      <c r="UBF256" s="30"/>
      <c r="UBG256" s="30"/>
      <c r="UBH256" s="30"/>
      <c r="UBI256" s="30"/>
      <c r="UBJ256" s="30"/>
      <c r="UBK256" s="30"/>
      <c r="UBL256" s="30"/>
      <c r="UBM256" s="30"/>
      <c r="UBN256" s="30"/>
      <c r="UBO256" s="30"/>
      <c r="UBP256" s="30"/>
      <c r="UBQ256" s="30"/>
      <c r="UBR256" s="30"/>
      <c r="UBS256" s="30"/>
      <c r="UBT256" s="30"/>
      <c r="UBU256" s="30"/>
      <c r="UBV256" s="30"/>
      <c r="UBW256" s="30"/>
      <c r="UBX256" s="30"/>
      <c r="UBY256" s="30"/>
      <c r="UBZ256" s="30"/>
      <c r="UCA256" s="30"/>
      <c r="UCB256" s="30"/>
      <c r="UCC256" s="30"/>
      <c r="UCD256" s="30"/>
      <c r="UCE256" s="30"/>
      <c r="UCF256" s="30"/>
      <c r="UCG256" s="30"/>
      <c r="UCH256" s="30"/>
      <c r="UCI256" s="30"/>
      <c r="UCJ256" s="30"/>
      <c r="UCK256" s="30"/>
      <c r="UCL256" s="30"/>
      <c r="UCM256" s="30"/>
      <c r="UCN256" s="30"/>
      <c r="UCO256" s="30"/>
      <c r="UCP256" s="30"/>
      <c r="UCQ256" s="30"/>
      <c r="UCR256" s="30"/>
      <c r="UCS256" s="30"/>
      <c r="UCT256" s="30"/>
      <c r="UCU256" s="30"/>
      <c r="UCV256" s="30"/>
      <c r="UCW256" s="30"/>
      <c r="UCX256" s="30"/>
      <c r="UCY256" s="30"/>
      <c r="UCZ256" s="30"/>
      <c r="UDA256" s="30"/>
      <c r="UDB256" s="30"/>
      <c r="UDC256" s="30"/>
      <c r="UDD256" s="30"/>
      <c r="UDE256" s="30"/>
      <c r="UDF256" s="30"/>
      <c r="UDG256" s="30"/>
      <c r="UDH256" s="30"/>
      <c r="UDI256" s="30"/>
      <c r="UDJ256" s="30"/>
      <c r="UDK256" s="30"/>
      <c r="UDL256" s="30"/>
      <c r="UDM256" s="30"/>
      <c r="UDN256" s="30"/>
      <c r="UDO256" s="30"/>
      <c r="UDP256" s="30"/>
      <c r="UDQ256" s="30"/>
      <c r="UDR256" s="30"/>
      <c r="UDS256" s="30"/>
      <c r="UDT256" s="30"/>
      <c r="UDU256" s="30"/>
      <c r="UDV256" s="30"/>
      <c r="UDW256" s="30"/>
      <c r="UDX256" s="30"/>
      <c r="UDY256" s="30"/>
      <c r="UDZ256" s="30"/>
      <c r="UEA256" s="30"/>
      <c r="UEB256" s="30"/>
      <c r="UEC256" s="30"/>
      <c r="UED256" s="30"/>
      <c r="UEE256" s="30"/>
      <c r="UEF256" s="30"/>
      <c r="UEG256" s="30"/>
      <c r="UEH256" s="30"/>
      <c r="UEI256" s="30"/>
      <c r="UEJ256" s="30"/>
      <c r="UEK256" s="30"/>
      <c r="UEL256" s="30"/>
      <c r="UEM256" s="30"/>
      <c r="UEN256" s="30"/>
      <c r="UEO256" s="30"/>
      <c r="UEP256" s="30"/>
      <c r="UEQ256" s="30"/>
      <c r="UER256" s="30"/>
      <c r="UES256" s="30"/>
      <c r="UET256" s="30"/>
      <c r="UEU256" s="30"/>
      <c r="UEV256" s="30"/>
      <c r="UEW256" s="30"/>
      <c r="UEX256" s="30"/>
      <c r="UEY256" s="30"/>
      <c r="UEZ256" s="30"/>
      <c r="UFA256" s="30"/>
      <c r="UFB256" s="30"/>
      <c r="UFC256" s="30"/>
      <c r="UFD256" s="30"/>
      <c r="UFE256" s="30"/>
      <c r="UFF256" s="30"/>
      <c r="UFG256" s="30"/>
      <c r="UFH256" s="30"/>
      <c r="UFI256" s="30"/>
      <c r="UFJ256" s="30"/>
      <c r="UFK256" s="30"/>
      <c r="UFL256" s="30"/>
      <c r="UFM256" s="30"/>
      <c r="UFN256" s="30"/>
      <c r="UFO256" s="30"/>
      <c r="UFP256" s="30"/>
      <c r="UFQ256" s="30"/>
      <c r="UFR256" s="30"/>
      <c r="UFS256" s="30"/>
      <c r="UFT256" s="30"/>
      <c r="UFU256" s="30"/>
      <c r="UFV256" s="30"/>
      <c r="UFW256" s="30"/>
      <c r="UFX256" s="30"/>
      <c r="UFY256" s="30"/>
      <c r="UFZ256" s="30"/>
      <c r="UGA256" s="30"/>
      <c r="UGB256" s="30"/>
      <c r="UGC256" s="30"/>
      <c r="UGD256" s="30"/>
      <c r="UGE256" s="30"/>
      <c r="UGF256" s="30"/>
      <c r="UGG256" s="30"/>
      <c r="UGH256" s="30"/>
      <c r="UGI256" s="30"/>
      <c r="UGJ256" s="30"/>
      <c r="UGK256" s="30"/>
      <c r="UGL256" s="30"/>
      <c r="UGM256" s="30"/>
      <c r="UGN256" s="30"/>
      <c r="UGO256" s="30"/>
      <c r="UGP256" s="30"/>
      <c r="UGQ256" s="30"/>
      <c r="UGR256" s="30"/>
      <c r="UGS256" s="30"/>
      <c r="UGT256" s="30"/>
      <c r="UGU256" s="30"/>
      <c r="UGV256" s="30"/>
      <c r="UGW256" s="30"/>
      <c r="UGX256" s="30"/>
      <c r="UGY256" s="30"/>
      <c r="UGZ256" s="30"/>
      <c r="UHA256" s="30"/>
      <c r="UHB256" s="30"/>
      <c r="UHC256" s="30"/>
      <c r="UHD256" s="30"/>
      <c r="UHE256" s="30"/>
      <c r="UHF256" s="30"/>
      <c r="UHG256" s="30"/>
      <c r="UHH256" s="30"/>
      <c r="UHI256" s="30"/>
      <c r="UHJ256" s="30"/>
      <c r="UHK256" s="30"/>
      <c r="UHL256" s="30"/>
      <c r="UHM256" s="30"/>
      <c r="UHN256" s="30"/>
      <c r="UHO256" s="30"/>
      <c r="UHP256" s="30"/>
      <c r="UHQ256" s="30"/>
      <c r="UHR256" s="30"/>
      <c r="UHS256" s="30"/>
      <c r="UHT256" s="30"/>
      <c r="UHU256" s="30"/>
      <c r="UHV256" s="30"/>
      <c r="UHW256" s="30"/>
      <c r="UHX256" s="30"/>
      <c r="UHY256" s="30"/>
      <c r="UHZ256" s="30"/>
      <c r="UIA256" s="30"/>
      <c r="UIB256" s="30"/>
      <c r="UIC256" s="30"/>
      <c r="UID256" s="30"/>
      <c r="UIE256" s="30"/>
      <c r="UIF256" s="30"/>
      <c r="UIG256" s="30"/>
      <c r="UIH256" s="30"/>
      <c r="UII256" s="30"/>
      <c r="UIJ256" s="30"/>
      <c r="UIK256" s="30"/>
      <c r="UIL256" s="30"/>
      <c r="UIM256" s="30"/>
      <c r="UIN256" s="30"/>
      <c r="UIO256" s="30"/>
      <c r="UIP256" s="30"/>
      <c r="UIQ256" s="30"/>
      <c r="UIR256" s="30"/>
      <c r="UIS256" s="30"/>
      <c r="UIT256" s="30"/>
      <c r="UIU256" s="30"/>
      <c r="UIV256" s="30"/>
      <c r="UIW256" s="30"/>
      <c r="UIX256" s="30"/>
      <c r="UIY256" s="30"/>
      <c r="UIZ256" s="30"/>
      <c r="UJA256" s="30"/>
      <c r="UJB256" s="30"/>
      <c r="UJC256" s="30"/>
      <c r="UJD256" s="30"/>
      <c r="UJE256" s="30"/>
      <c r="UJF256" s="30"/>
      <c r="UJG256" s="30"/>
      <c r="UJH256" s="30"/>
      <c r="UJI256" s="30"/>
      <c r="UJJ256" s="30"/>
      <c r="UJK256" s="30"/>
      <c r="UJL256" s="30"/>
      <c r="UJM256" s="30"/>
      <c r="UJN256" s="30"/>
      <c r="UJO256" s="30"/>
      <c r="UJP256" s="30"/>
      <c r="UJQ256" s="30"/>
      <c r="UJR256" s="30"/>
      <c r="UJS256" s="30"/>
      <c r="UJT256" s="30"/>
      <c r="UJU256" s="30"/>
      <c r="UJV256" s="30"/>
      <c r="UJW256" s="30"/>
      <c r="UJX256" s="30"/>
      <c r="UJY256" s="30"/>
      <c r="UJZ256" s="30"/>
      <c r="UKA256" s="30"/>
      <c r="UKB256" s="30"/>
      <c r="UKC256" s="30"/>
      <c r="UKD256" s="30"/>
      <c r="UKE256" s="30"/>
      <c r="UKF256" s="30"/>
      <c r="UKG256" s="30"/>
      <c r="UKH256" s="30"/>
      <c r="UKI256" s="30"/>
      <c r="UKJ256" s="30"/>
      <c r="UKK256" s="30"/>
      <c r="UKL256" s="30"/>
      <c r="UKM256" s="30"/>
      <c r="UKN256" s="30"/>
      <c r="UKO256" s="30"/>
      <c r="UKP256" s="30"/>
      <c r="UKQ256" s="30"/>
      <c r="UKR256" s="30"/>
      <c r="UKS256" s="30"/>
      <c r="UKT256" s="30"/>
      <c r="UKU256" s="30"/>
      <c r="UKV256" s="30"/>
      <c r="UKW256" s="30"/>
      <c r="UKX256" s="30"/>
      <c r="UKY256" s="30"/>
      <c r="UKZ256" s="30"/>
      <c r="ULA256" s="30"/>
      <c r="ULB256" s="30"/>
      <c r="ULC256" s="30"/>
      <c r="ULD256" s="30"/>
      <c r="ULE256" s="30"/>
      <c r="ULF256" s="30"/>
      <c r="ULG256" s="30"/>
      <c r="ULH256" s="30"/>
      <c r="ULI256" s="30"/>
      <c r="ULJ256" s="30"/>
      <c r="ULK256" s="30"/>
      <c r="ULL256" s="30"/>
      <c r="ULM256" s="30"/>
      <c r="ULN256" s="30"/>
      <c r="ULO256" s="30"/>
      <c r="ULP256" s="30"/>
      <c r="ULQ256" s="30"/>
      <c r="ULR256" s="30"/>
      <c r="ULS256" s="30"/>
      <c r="ULT256" s="30"/>
      <c r="ULU256" s="30"/>
      <c r="ULV256" s="30"/>
      <c r="ULW256" s="30"/>
      <c r="ULX256" s="30"/>
      <c r="ULY256" s="30"/>
      <c r="ULZ256" s="30"/>
      <c r="UMA256" s="30"/>
      <c r="UMB256" s="30"/>
      <c r="UMC256" s="30"/>
      <c r="UMD256" s="30"/>
      <c r="UME256" s="30"/>
      <c r="UMF256" s="30"/>
      <c r="UMG256" s="30"/>
      <c r="UMH256" s="30"/>
      <c r="UMI256" s="30"/>
      <c r="UMJ256" s="30"/>
      <c r="UMK256" s="30"/>
      <c r="UML256" s="30"/>
      <c r="UMM256" s="30"/>
      <c r="UMN256" s="30"/>
      <c r="UMO256" s="30"/>
      <c r="UMP256" s="30"/>
      <c r="UMQ256" s="30"/>
      <c r="UMR256" s="30"/>
      <c r="UMS256" s="30"/>
      <c r="UMT256" s="30"/>
      <c r="UMU256" s="30"/>
      <c r="UMV256" s="30"/>
      <c r="UMW256" s="30"/>
      <c r="UMX256" s="30"/>
      <c r="UMY256" s="30"/>
      <c r="UMZ256" s="30"/>
      <c r="UNA256" s="30"/>
      <c r="UNB256" s="30"/>
      <c r="UNC256" s="30"/>
      <c r="UND256" s="30"/>
      <c r="UNE256" s="30"/>
      <c r="UNF256" s="30"/>
      <c r="UNG256" s="30"/>
      <c r="UNH256" s="30"/>
      <c r="UNI256" s="30"/>
      <c r="UNJ256" s="30"/>
      <c r="UNK256" s="30"/>
      <c r="UNL256" s="30"/>
      <c r="UNM256" s="30"/>
      <c r="UNN256" s="30"/>
      <c r="UNO256" s="30"/>
      <c r="UNP256" s="30"/>
      <c r="UNQ256" s="30"/>
      <c r="UNR256" s="30"/>
      <c r="UNS256" s="30"/>
      <c r="UNT256" s="30"/>
      <c r="UNU256" s="30"/>
      <c r="UNV256" s="30"/>
      <c r="UNW256" s="30"/>
      <c r="UNX256" s="30"/>
      <c r="UNY256" s="30"/>
      <c r="UNZ256" s="30"/>
      <c r="UOA256" s="30"/>
      <c r="UOB256" s="30"/>
      <c r="UOC256" s="30"/>
      <c r="UOD256" s="30"/>
      <c r="UOE256" s="30"/>
      <c r="UOF256" s="30"/>
      <c r="UOG256" s="30"/>
      <c r="UOH256" s="30"/>
      <c r="UOI256" s="30"/>
      <c r="UOJ256" s="30"/>
      <c r="UOK256" s="30"/>
      <c r="UOL256" s="30"/>
      <c r="UOM256" s="30"/>
      <c r="UON256" s="30"/>
      <c r="UOO256" s="30"/>
      <c r="UOP256" s="30"/>
      <c r="UOQ256" s="30"/>
      <c r="UOR256" s="30"/>
      <c r="UOS256" s="30"/>
      <c r="UOT256" s="30"/>
      <c r="UOU256" s="30"/>
      <c r="UOV256" s="30"/>
      <c r="UOW256" s="30"/>
      <c r="UOX256" s="30"/>
      <c r="UOY256" s="30"/>
      <c r="UOZ256" s="30"/>
      <c r="UPA256" s="30"/>
      <c r="UPB256" s="30"/>
      <c r="UPC256" s="30"/>
      <c r="UPD256" s="30"/>
      <c r="UPE256" s="30"/>
      <c r="UPF256" s="30"/>
      <c r="UPG256" s="30"/>
      <c r="UPH256" s="30"/>
      <c r="UPI256" s="30"/>
      <c r="UPJ256" s="30"/>
      <c r="UPK256" s="30"/>
      <c r="UPL256" s="30"/>
      <c r="UPM256" s="30"/>
      <c r="UPN256" s="30"/>
      <c r="UPO256" s="30"/>
      <c r="UPP256" s="30"/>
      <c r="UPQ256" s="30"/>
      <c r="UPR256" s="30"/>
      <c r="UPS256" s="30"/>
      <c r="UPT256" s="30"/>
      <c r="UPU256" s="30"/>
      <c r="UPV256" s="30"/>
      <c r="UPW256" s="30"/>
      <c r="UPX256" s="30"/>
      <c r="UPY256" s="30"/>
      <c r="UPZ256" s="30"/>
      <c r="UQA256" s="30"/>
      <c r="UQB256" s="30"/>
      <c r="UQC256" s="30"/>
      <c r="UQD256" s="30"/>
      <c r="UQE256" s="30"/>
      <c r="UQF256" s="30"/>
      <c r="UQG256" s="30"/>
      <c r="UQH256" s="30"/>
      <c r="UQI256" s="30"/>
      <c r="UQJ256" s="30"/>
      <c r="UQK256" s="30"/>
      <c r="UQL256" s="30"/>
      <c r="UQM256" s="30"/>
      <c r="UQN256" s="30"/>
      <c r="UQO256" s="30"/>
      <c r="UQP256" s="30"/>
      <c r="UQQ256" s="30"/>
      <c r="UQR256" s="30"/>
      <c r="UQS256" s="30"/>
      <c r="UQT256" s="30"/>
      <c r="UQU256" s="30"/>
      <c r="UQV256" s="30"/>
      <c r="UQW256" s="30"/>
      <c r="UQX256" s="30"/>
      <c r="UQY256" s="30"/>
      <c r="UQZ256" s="30"/>
      <c r="URA256" s="30"/>
      <c r="URB256" s="30"/>
      <c r="URC256" s="30"/>
      <c r="URD256" s="30"/>
      <c r="URE256" s="30"/>
      <c r="URF256" s="30"/>
      <c r="URG256" s="30"/>
      <c r="URH256" s="30"/>
      <c r="URI256" s="30"/>
      <c r="URJ256" s="30"/>
      <c r="URK256" s="30"/>
      <c r="URL256" s="30"/>
      <c r="URM256" s="30"/>
      <c r="URN256" s="30"/>
      <c r="URO256" s="30"/>
      <c r="URP256" s="30"/>
      <c r="URQ256" s="30"/>
      <c r="URR256" s="30"/>
      <c r="URS256" s="30"/>
      <c r="URT256" s="30"/>
      <c r="URU256" s="30"/>
      <c r="URV256" s="30"/>
      <c r="URW256" s="30"/>
      <c r="URX256" s="30"/>
      <c r="URY256" s="30"/>
      <c r="URZ256" s="30"/>
      <c r="USA256" s="30"/>
      <c r="USB256" s="30"/>
      <c r="USC256" s="30"/>
      <c r="USD256" s="30"/>
      <c r="USE256" s="30"/>
      <c r="USF256" s="30"/>
      <c r="USG256" s="30"/>
      <c r="USH256" s="30"/>
      <c r="USI256" s="30"/>
      <c r="USJ256" s="30"/>
      <c r="USK256" s="30"/>
      <c r="USL256" s="30"/>
      <c r="USM256" s="30"/>
      <c r="USN256" s="30"/>
      <c r="USO256" s="30"/>
      <c r="USP256" s="30"/>
      <c r="USQ256" s="30"/>
      <c r="USR256" s="30"/>
      <c r="USS256" s="30"/>
      <c r="UST256" s="30"/>
      <c r="USU256" s="30"/>
      <c r="USV256" s="30"/>
      <c r="USW256" s="30"/>
      <c r="USX256" s="30"/>
      <c r="USY256" s="30"/>
      <c r="USZ256" s="30"/>
      <c r="UTA256" s="30"/>
      <c r="UTB256" s="30"/>
      <c r="UTC256" s="30"/>
      <c r="UTD256" s="30"/>
      <c r="UTE256" s="30"/>
      <c r="UTF256" s="30"/>
      <c r="UTG256" s="30"/>
      <c r="UTH256" s="30"/>
      <c r="UTI256" s="30"/>
      <c r="UTJ256" s="30"/>
      <c r="UTK256" s="30"/>
      <c r="UTL256" s="30"/>
      <c r="UTM256" s="30"/>
      <c r="UTN256" s="30"/>
      <c r="UTO256" s="30"/>
      <c r="UTP256" s="30"/>
      <c r="UTQ256" s="30"/>
      <c r="UTR256" s="30"/>
      <c r="UTS256" s="30"/>
      <c r="UTT256" s="30"/>
      <c r="UTU256" s="30"/>
      <c r="UTV256" s="30"/>
      <c r="UTW256" s="30"/>
      <c r="UTX256" s="30"/>
      <c r="UTY256" s="30"/>
      <c r="UTZ256" s="30"/>
      <c r="UUA256" s="30"/>
      <c r="UUB256" s="30"/>
      <c r="UUC256" s="30"/>
      <c r="UUD256" s="30"/>
      <c r="UUE256" s="30"/>
      <c r="UUF256" s="30"/>
      <c r="UUG256" s="30"/>
      <c r="UUH256" s="30"/>
      <c r="UUI256" s="30"/>
      <c r="UUJ256" s="30"/>
      <c r="UUK256" s="30"/>
      <c r="UUL256" s="30"/>
      <c r="UUM256" s="30"/>
      <c r="UUN256" s="30"/>
      <c r="UUO256" s="30"/>
      <c r="UUP256" s="30"/>
      <c r="UUQ256" s="30"/>
      <c r="UUR256" s="30"/>
      <c r="UUS256" s="30"/>
      <c r="UUT256" s="30"/>
      <c r="UUU256" s="30"/>
      <c r="UUV256" s="30"/>
      <c r="UUW256" s="30"/>
      <c r="UUX256" s="30"/>
      <c r="UUY256" s="30"/>
      <c r="UUZ256" s="30"/>
      <c r="UVA256" s="30"/>
      <c r="UVB256" s="30"/>
      <c r="UVC256" s="30"/>
      <c r="UVD256" s="30"/>
      <c r="UVE256" s="30"/>
      <c r="UVF256" s="30"/>
      <c r="UVG256" s="30"/>
      <c r="UVH256" s="30"/>
      <c r="UVI256" s="30"/>
      <c r="UVJ256" s="30"/>
      <c r="UVK256" s="30"/>
      <c r="UVL256" s="30"/>
      <c r="UVM256" s="30"/>
      <c r="UVN256" s="30"/>
      <c r="UVO256" s="30"/>
      <c r="UVP256" s="30"/>
      <c r="UVQ256" s="30"/>
      <c r="UVR256" s="30"/>
      <c r="UVS256" s="30"/>
      <c r="UVT256" s="30"/>
      <c r="UVU256" s="30"/>
      <c r="UVV256" s="30"/>
      <c r="UVW256" s="30"/>
      <c r="UVX256" s="30"/>
      <c r="UVY256" s="30"/>
      <c r="UVZ256" s="30"/>
      <c r="UWA256" s="30"/>
      <c r="UWB256" s="30"/>
      <c r="UWC256" s="30"/>
      <c r="UWD256" s="30"/>
      <c r="UWE256" s="30"/>
      <c r="UWF256" s="30"/>
      <c r="UWG256" s="30"/>
      <c r="UWH256" s="30"/>
      <c r="UWI256" s="30"/>
      <c r="UWJ256" s="30"/>
      <c r="UWK256" s="30"/>
      <c r="UWL256" s="30"/>
      <c r="UWM256" s="30"/>
      <c r="UWN256" s="30"/>
      <c r="UWO256" s="30"/>
      <c r="UWP256" s="30"/>
      <c r="UWQ256" s="30"/>
      <c r="UWR256" s="30"/>
      <c r="UWS256" s="30"/>
      <c r="UWT256" s="30"/>
      <c r="UWU256" s="30"/>
      <c r="UWV256" s="30"/>
      <c r="UWW256" s="30"/>
      <c r="UWX256" s="30"/>
      <c r="UWY256" s="30"/>
      <c r="UWZ256" s="30"/>
      <c r="UXA256" s="30"/>
      <c r="UXB256" s="30"/>
      <c r="UXC256" s="30"/>
      <c r="UXD256" s="30"/>
      <c r="UXE256" s="30"/>
      <c r="UXF256" s="30"/>
      <c r="UXG256" s="30"/>
      <c r="UXH256" s="30"/>
      <c r="UXI256" s="30"/>
      <c r="UXJ256" s="30"/>
      <c r="UXK256" s="30"/>
      <c r="UXL256" s="30"/>
      <c r="UXM256" s="30"/>
      <c r="UXN256" s="30"/>
      <c r="UXO256" s="30"/>
      <c r="UXP256" s="30"/>
      <c r="UXQ256" s="30"/>
      <c r="UXR256" s="30"/>
      <c r="UXS256" s="30"/>
      <c r="UXT256" s="30"/>
      <c r="UXU256" s="30"/>
      <c r="UXV256" s="30"/>
      <c r="UXW256" s="30"/>
      <c r="UXX256" s="30"/>
      <c r="UXY256" s="30"/>
      <c r="UXZ256" s="30"/>
      <c r="UYA256" s="30"/>
      <c r="UYB256" s="30"/>
      <c r="UYC256" s="30"/>
      <c r="UYD256" s="30"/>
      <c r="UYE256" s="30"/>
      <c r="UYF256" s="30"/>
      <c r="UYG256" s="30"/>
      <c r="UYH256" s="30"/>
      <c r="UYI256" s="30"/>
      <c r="UYJ256" s="30"/>
      <c r="UYK256" s="30"/>
      <c r="UYL256" s="30"/>
      <c r="UYM256" s="30"/>
      <c r="UYN256" s="30"/>
      <c r="UYO256" s="30"/>
      <c r="UYP256" s="30"/>
      <c r="UYQ256" s="30"/>
      <c r="UYR256" s="30"/>
      <c r="UYS256" s="30"/>
      <c r="UYT256" s="30"/>
      <c r="UYU256" s="30"/>
      <c r="UYV256" s="30"/>
      <c r="UYW256" s="30"/>
      <c r="UYX256" s="30"/>
      <c r="UYY256" s="30"/>
      <c r="UYZ256" s="30"/>
      <c r="UZA256" s="30"/>
      <c r="UZB256" s="30"/>
      <c r="UZC256" s="30"/>
      <c r="UZD256" s="30"/>
      <c r="UZE256" s="30"/>
      <c r="UZF256" s="30"/>
      <c r="UZG256" s="30"/>
      <c r="UZH256" s="30"/>
      <c r="UZI256" s="30"/>
      <c r="UZJ256" s="30"/>
      <c r="UZK256" s="30"/>
      <c r="UZL256" s="30"/>
      <c r="UZM256" s="30"/>
      <c r="UZN256" s="30"/>
      <c r="UZO256" s="30"/>
      <c r="UZP256" s="30"/>
      <c r="UZQ256" s="30"/>
      <c r="UZR256" s="30"/>
      <c r="UZS256" s="30"/>
      <c r="UZT256" s="30"/>
      <c r="UZU256" s="30"/>
      <c r="UZV256" s="30"/>
      <c r="UZW256" s="30"/>
      <c r="UZX256" s="30"/>
      <c r="UZY256" s="30"/>
      <c r="UZZ256" s="30"/>
      <c r="VAA256" s="30"/>
      <c r="VAB256" s="30"/>
      <c r="VAC256" s="30"/>
      <c r="VAD256" s="30"/>
      <c r="VAE256" s="30"/>
      <c r="VAF256" s="30"/>
      <c r="VAG256" s="30"/>
      <c r="VAH256" s="30"/>
      <c r="VAI256" s="30"/>
      <c r="VAJ256" s="30"/>
      <c r="VAK256" s="30"/>
      <c r="VAL256" s="30"/>
      <c r="VAM256" s="30"/>
      <c r="VAN256" s="30"/>
      <c r="VAO256" s="30"/>
      <c r="VAP256" s="30"/>
      <c r="VAQ256" s="30"/>
      <c r="VAR256" s="30"/>
      <c r="VAS256" s="30"/>
      <c r="VAT256" s="30"/>
      <c r="VAU256" s="30"/>
      <c r="VAV256" s="30"/>
      <c r="VAW256" s="30"/>
      <c r="VAX256" s="30"/>
      <c r="VAY256" s="30"/>
      <c r="VAZ256" s="30"/>
      <c r="VBA256" s="30"/>
      <c r="VBB256" s="30"/>
      <c r="VBC256" s="30"/>
      <c r="VBD256" s="30"/>
      <c r="VBE256" s="30"/>
      <c r="VBF256" s="30"/>
      <c r="VBG256" s="30"/>
      <c r="VBH256" s="30"/>
      <c r="VBI256" s="30"/>
      <c r="VBJ256" s="30"/>
      <c r="VBK256" s="30"/>
      <c r="VBL256" s="30"/>
      <c r="VBM256" s="30"/>
      <c r="VBN256" s="30"/>
      <c r="VBO256" s="30"/>
      <c r="VBP256" s="30"/>
      <c r="VBQ256" s="30"/>
      <c r="VBR256" s="30"/>
      <c r="VBS256" s="30"/>
      <c r="VBT256" s="30"/>
      <c r="VBU256" s="30"/>
      <c r="VBV256" s="30"/>
      <c r="VBW256" s="30"/>
      <c r="VBX256" s="30"/>
      <c r="VBY256" s="30"/>
      <c r="VBZ256" s="30"/>
      <c r="VCA256" s="30"/>
      <c r="VCB256" s="30"/>
      <c r="VCC256" s="30"/>
      <c r="VCD256" s="30"/>
      <c r="VCE256" s="30"/>
      <c r="VCF256" s="30"/>
      <c r="VCG256" s="30"/>
      <c r="VCH256" s="30"/>
      <c r="VCI256" s="30"/>
      <c r="VCJ256" s="30"/>
      <c r="VCK256" s="30"/>
      <c r="VCL256" s="30"/>
      <c r="VCM256" s="30"/>
      <c r="VCN256" s="30"/>
      <c r="VCO256" s="30"/>
      <c r="VCP256" s="30"/>
      <c r="VCQ256" s="30"/>
      <c r="VCR256" s="30"/>
      <c r="VCS256" s="30"/>
      <c r="VCT256" s="30"/>
      <c r="VCU256" s="30"/>
      <c r="VCV256" s="30"/>
      <c r="VCW256" s="30"/>
      <c r="VCX256" s="30"/>
      <c r="VCY256" s="30"/>
      <c r="VCZ256" s="30"/>
      <c r="VDA256" s="30"/>
      <c r="VDB256" s="30"/>
      <c r="VDC256" s="30"/>
      <c r="VDD256" s="30"/>
      <c r="VDE256" s="30"/>
      <c r="VDF256" s="30"/>
      <c r="VDG256" s="30"/>
      <c r="VDH256" s="30"/>
      <c r="VDI256" s="30"/>
      <c r="VDJ256" s="30"/>
      <c r="VDK256" s="30"/>
      <c r="VDL256" s="30"/>
      <c r="VDM256" s="30"/>
      <c r="VDN256" s="30"/>
      <c r="VDO256" s="30"/>
      <c r="VDP256" s="30"/>
      <c r="VDQ256" s="30"/>
      <c r="VDR256" s="30"/>
      <c r="VDS256" s="30"/>
      <c r="VDT256" s="30"/>
      <c r="VDU256" s="30"/>
      <c r="VDV256" s="30"/>
      <c r="VDW256" s="30"/>
      <c r="VDX256" s="30"/>
      <c r="VDY256" s="30"/>
      <c r="VDZ256" s="30"/>
      <c r="VEA256" s="30"/>
      <c r="VEB256" s="30"/>
      <c r="VEC256" s="30"/>
      <c r="VED256" s="30"/>
      <c r="VEE256" s="30"/>
      <c r="VEF256" s="30"/>
      <c r="VEG256" s="30"/>
      <c r="VEH256" s="30"/>
      <c r="VEI256" s="30"/>
      <c r="VEJ256" s="30"/>
      <c r="VEK256" s="30"/>
      <c r="VEL256" s="30"/>
      <c r="VEM256" s="30"/>
      <c r="VEN256" s="30"/>
      <c r="VEO256" s="30"/>
      <c r="VEP256" s="30"/>
      <c r="VEQ256" s="30"/>
      <c r="VER256" s="30"/>
      <c r="VES256" s="30"/>
      <c r="VET256" s="30"/>
      <c r="VEU256" s="30"/>
      <c r="VEV256" s="30"/>
      <c r="VEW256" s="30"/>
      <c r="VEX256" s="30"/>
      <c r="VEY256" s="30"/>
      <c r="VEZ256" s="30"/>
      <c r="VFA256" s="30"/>
      <c r="VFB256" s="30"/>
      <c r="VFC256" s="30"/>
      <c r="VFD256" s="30"/>
      <c r="VFE256" s="30"/>
      <c r="VFF256" s="30"/>
      <c r="VFG256" s="30"/>
      <c r="VFH256" s="30"/>
      <c r="VFI256" s="30"/>
      <c r="VFJ256" s="30"/>
      <c r="VFK256" s="30"/>
      <c r="VFL256" s="30"/>
      <c r="VFM256" s="30"/>
      <c r="VFN256" s="30"/>
      <c r="VFO256" s="30"/>
      <c r="VFP256" s="30"/>
      <c r="VFQ256" s="30"/>
      <c r="VFR256" s="30"/>
      <c r="VFS256" s="30"/>
      <c r="VFT256" s="30"/>
      <c r="VFU256" s="30"/>
      <c r="VFV256" s="30"/>
      <c r="VFW256" s="30"/>
      <c r="VFX256" s="30"/>
      <c r="VFY256" s="30"/>
      <c r="VFZ256" s="30"/>
      <c r="VGA256" s="30"/>
      <c r="VGB256" s="30"/>
      <c r="VGC256" s="30"/>
      <c r="VGD256" s="30"/>
      <c r="VGE256" s="30"/>
      <c r="VGF256" s="30"/>
      <c r="VGG256" s="30"/>
      <c r="VGH256" s="30"/>
      <c r="VGI256" s="30"/>
      <c r="VGJ256" s="30"/>
      <c r="VGK256" s="30"/>
      <c r="VGL256" s="30"/>
      <c r="VGM256" s="30"/>
      <c r="VGN256" s="30"/>
      <c r="VGO256" s="30"/>
      <c r="VGP256" s="30"/>
      <c r="VGQ256" s="30"/>
      <c r="VGR256" s="30"/>
      <c r="VGS256" s="30"/>
      <c r="VGT256" s="30"/>
      <c r="VGU256" s="30"/>
      <c r="VGV256" s="30"/>
      <c r="VGW256" s="30"/>
      <c r="VGX256" s="30"/>
      <c r="VGY256" s="30"/>
      <c r="VGZ256" s="30"/>
      <c r="VHA256" s="30"/>
      <c r="VHB256" s="30"/>
      <c r="VHC256" s="30"/>
      <c r="VHD256" s="30"/>
      <c r="VHE256" s="30"/>
      <c r="VHF256" s="30"/>
      <c r="VHG256" s="30"/>
      <c r="VHH256" s="30"/>
      <c r="VHI256" s="30"/>
      <c r="VHJ256" s="30"/>
      <c r="VHK256" s="30"/>
      <c r="VHL256" s="30"/>
      <c r="VHM256" s="30"/>
      <c r="VHN256" s="30"/>
      <c r="VHO256" s="30"/>
      <c r="VHP256" s="30"/>
      <c r="VHQ256" s="30"/>
      <c r="VHR256" s="30"/>
      <c r="VHS256" s="30"/>
      <c r="VHT256" s="30"/>
      <c r="VHU256" s="30"/>
      <c r="VHV256" s="30"/>
      <c r="VHW256" s="30"/>
      <c r="VHX256" s="30"/>
      <c r="VHY256" s="30"/>
      <c r="VHZ256" s="30"/>
      <c r="VIA256" s="30"/>
      <c r="VIB256" s="30"/>
      <c r="VIC256" s="30"/>
      <c r="VID256" s="30"/>
      <c r="VIE256" s="30"/>
      <c r="VIF256" s="30"/>
      <c r="VIG256" s="30"/>
      <c r="VIH256" s="30"/>
      <c r="VII256" s="30"/>
      <c r="VIJ256" s="30"/>
      <c r="VIK256" s="30"/>
      <c r="VIL256" s="30"/>
      <c r="VIM256" s="30"/>
      <c r="VIN256" s="30"/>
      <c r="VIO256" s="30"/>
      <c r="VIP256" s="30"/>
      <c r="VIQ256" s="30"/>
      <c r="VIR256" s="30"/>
      <c r="VIS256" s="30"/>
      <c r="VIT256" s="30"/>
      <c r="VIU256" s="30"/>
      <c r="VIV256" s="30"/>
      <c r="VIW256" s="30"/>
      <c r="VIX256" s="30"/>
      <c r="VIY256" s="30"/>
      <c r="VIZ256" s="30"/>
      <c r="VJA256" s="30"/>
      <c r="VJB256" s="30"/>
      <c r="VJC256" s="30"/>
      <c r="VJD256" s="30"/>
      <c r="VJE256" s="30"/>
      <c r="VJF256" s="30"/>
      <c r="VJG256" s="30"/>
      <c r="VJH256" s="30"/>
      <c r="VJI256" s="30"/>
      <c r="VJJ256" s="30"/>
      <c r="VJK256" s="30"/>
      <c r="VJL256" s="30"/>
      <c r="VJM256" s="30"/>
      <c r="VJN256" s="30"/>
      <c r="VJO256" s="30"/>
      <c r="VJP256" s="30"/>
      <c r="VJQ256" s="30"/>
      <c r="VJR256" s="30"/>
      <c r="VJS256" s="30"/>
      <c r="VJT256" s="30"/>
      <c r="VJU256" s="30"/>
      <c r="VJV256" s="30"/>
      <c r="VJW256" s="30"/>
      <c r="VJX256" s="30"/>
      <c r="VJY256" s="30"/>
      <c r="VJZ256" s="30"/>
      <c r="VKA256" s="30"/>
      <c r="VKB256" s="30"/>
      <c r="VKC256" s="30"/>
      <c r="VKD256" s="30"/>
      <c r="VKE256" s="30"/>
      <c r="VKF256" s="30"/>
      <c r="VKG256" s="30"/>
      <c r="VKH256" s="30"/>
      <c r="VKI256" s="30"/>
      <c r="VKJ256" s="30"/>
      <c r="VKK256" s="30"/>
      <c r="VKL256" s="30"/>
      <c r="VKM256" s="30"/>
      <c r="VKN256" s="30"/>
      <c r="VKO256" s="30"/>
      <c r="VKP256" s="30"/>
      <c r="VKQ256" s="30"/>
      <c r="VKR256" s="30"/>
      <c r="VKS256" s="30"/>
      <c r="VKT256" s="30"/>
      <c r="VKU256" s="30"/>
      <c r="VKV256" s="30"/>
      <c r="VKW256" s="30"/>
      <c r="VKX256" s="30"/>
      <c r="VKY256" s="30"/>
      <c r="VKZ256" s="30"/>
      <c r="VLA256" s="30"/>
      <c r="VLB256" s="30"/>
      <c r="VLC256" s="30"/>
      <c r="VLD256" s="30"/>
      <c r="VLE256" s="30"/>
      <c r="VLF256" s="30"/>
      <c r="VLG256" s="30"/>
      <c r="VLH256" s="30"/>
      <c r="VLI256" s="30"/>
      <c r="VLJ256" s="30"/>
      <c r="VLK256" s="30"/>
      <c r="VLL256" s="30"/>
      <c r="VLM256" s="30"/>
      <c r="VLN256" s="30"/>
      <c r="VLO256" s="30"/>
      <c r="VLP256" s="30"/>
      <c r="VLQ256" s="30"/>
      <c r="VLR256" s="30"/>
      <c r="VLS256" s="30"/>
      <c r="VLT256" s="30"/>
      <c r="VLU256" s="30"/>
      <c r="VLV256" s="30"/>
      <c r="VLW256" s="30"/>
      <c r="VLX256" s="30"/>
      <c r="VLY256" s="30"/>
      <c r="VLZ256" s="30"/>
      <c r="VMA256" s="30"/>
      <c r="VMB256" s="30"/>
      <c r="VMC256" s="30"/>
      <c r="VMD256" s="30"/>
      <c r="VME256" s="30"/>
      <c r="VMF256" s="30"/>
      <c r="VMG256" s="30"/>
      <c r="VMH256" s="30"/>
      <c r="VMI256" s="30"/>
      <c r="VMJ256" s="30"/>
      <c r="VMK256" s="30"/>
      <c r="VML256" s="30"/>
      <c r="VMM256" s="30"/>
      <c r="VMN256" s="30"/>
      <c r="VMO256" s="30"/>
      <c r="VMP256" s="30"/>
      <c r="VMQ256" s="30"/>
      <c r="VMR256" s="30"/>
      <c r="VMS256" s="30"/>
      <c r="VMT256" s="30"/>
      <c r="VMU256" s="30"/>
      <c r="VMV256" s="30"/>
      <c r="VMW256" s="30"/>
      <c r="VMX256" s="30"/>
      <c r="VMY256" s="30"/>
      <c r="VMZ256" s="30"/>
      <c r="VNA256" s="30"/>
      <c r="VNB256" s="30"/>
      <c r="VNC256" s="30"/>
      <c r="VND256" s="30"/>
      <c r="VNE256" s="30"/>
      <c r="VNF256" s="30"/>
      <c r="VNG256" s="30"/>
      <c r="VNH256" s="30"/>
      <c r="VNI256" s="30"/>
      <c r="VNJ256" s="30"/>
      <c r="VNK256" s="30"/>
      <c r="VNL256" s="30"/>
      <c r="VNM256" s="30"/>
      <c r="VNN256" s="30"/>
      <c r="VNO256" s="30"/>
      <c r="VNP256" s="30"/>
      <c r="VNQ256" s="30"/>
      <c r="VNR256" s="30"/>
      <c r="VNS256" s="30"/>
      <c r="VNT256" s="30"/>
      <c r="VNU256" s="30"/>
      <c r="VNV256" s="30"/>
      <c r="VNW256" s="30"/>
      <c r="VNX256" s="30"/>
      <c r="VNY256" s="30"/>
      <c r="VNZ256" s="30"/>
      <c r="VOA256" s="30"/>
      <c r="VOB256" s="30"/>
      <c r="VOC256" s="30"/>
      <c r="VOD256" s="30"/>
      <c r="VOE256" s="30"/>
      <c r="VOF256" s="30"/>
      <c r="VOG256" s="30"/>
      <c r="VOH256" s="30"/>
      <c r="VOI256" s="30"/>
      <c r="VOJ256" s="30"/>
      <c r="VOK256" s="30"/>
      <c r="VOL256" s="30"/>
      <c r="VOM256" s="30"/>
      <c r="VON256" s="30"/>
      <c r="VOO256" s="30"/>
      <c r="VOP256" s="30"/>
      <c r="VOQ256" s="30"/>
      <c r="VOR256" s="30"/>
      <c r="VOS256" s="30"/>
      <c r="VOT256" s="30"/>
      <c r="VOU256" s="30"/>
      <c r="VOV256" s="30"/>
      <c r="VOW256" s="30"/>
      <c r="VOX256" s="30"/>
      <c r="VOY256" s="30"/>
      <c r="VOZ256" s="30"/>
      <c r="VPA256" s="30"/>
      <c r="VPB256" s="30"/>
      <c r="VPC256" s="30"/>
      <c r="VPD256" s="30"/>
      <c r="VPE256" s="30"/>
      <c r="VPF256" s="30"/>
      <c r="VPG256" s="30"/>
      <c r="VPH256" s="30"/>
      <c r="VPI256" s="30"/>
      <c r="VPJ256" s="30"/>
      <c r="VPK256" s="30"/>
      <c r="VPL256" s="30"/>
      <c r="VPM256" s="30"/>
      <c r="VPN256" s="30"/>
      <c r="VPO256" s="30"/>
      <c r="VPP256" s="30"/>
      <c r="VPQ256" s="30"/>
      <c r="VPR256" s="30"/>
      <c r="VPS256" s="30"/>
      <c r="VPT256" s="30"/>
      <c r="VPU256" s="30"/>
      <c r="VPV256" s="30"/>
      <c r="VPW256" s="30"/>
      <c r="VPX256" s="30"/>
      <c r="VPY256" s="30"/>
      <c r="VPZ256" s="30"/>
      <c r="VQA256" s="30"/>
      <c r="VQB256" s="30"/>
      <c r="VQC256" s="30"/>
      <c r="VQD256" s="30"/>
      <c r="VQE256" s="30"/>
      <c r="VQF256" s="30"/>
      <c r="VQG256" s="30"/>
      <c r="VQH256" s="30"/>
      <c r="VQI256" s="30"/>
      <c r="VQJ256" s="30"/>
      <c r="VQK256" s="30"/>
      <c r="VQL256" s="30"/>
      <c r="VQM256" s="30"/>
      <c r="VQN256" s="30"/>
      <c r="VQO256" s="30"/>
      <c r="VQP256" s="30"/>
      <c r="VQQ256" s="30"/>
      <c r="VQR256" s="30"/>
      <c r="VQS256" s="30"/>
      <c r="VQT256" s="30"/>
      <c r="VQU256" s="30"/>
      <c r="VQV256" s="30"/>
      <c r="VQW256" s="30"/>
      <c r="VQX256" s="30"/>
      <c r="VQY256" s="30"/>
      <c r="VQZ256" s="30"/>
      <c r="VRA256" s="30"/>
      <c r="VRB256" s="30"/>
      <c r="VRC256" s="30"/>
      <c r="VRD256" s="30"/>
      <c r="VRE256" s="30"/>
      <c r="VRF256" s="30"/>
      <c r="VRG256" s="30"/>
      <c r="VRH256" s="30"/>
      <c r="VRI256" s="30"/>
      <c r="VRJ256" s="30"/>
      <c r="VRK256" s="30"/>
      <c r="VRL256" s="30"/>
      <c r="VRM256" s="30"/>
      <c r="VRN256" s="30"/>
      <c r="VRO256" s="30"/>
      <c r="VRP256" s="30"/>
      <c r="VRQ256" s="30"/>
      <c r="VRR256" s="30"/>
      <c r="VRS256" s="30"/>
      <c r="VRT256" s="30"/>
      <c r="VRU256" s="30"/>
      <c r="VRV256" s="30"/>
      <c r="VRW256" s="30"/>
      <c r="VRX256" s="30"/>
      <c r="VRY256" s="30"/>
      <c r="VRZ256" s="30"/>
      <c r="VSA256" s="30"/>
      <c r="VSB256" s="30"/>
      <c r="VSC256" s="30"/>
      <c r="VSD256" s="30"/>
      <c r="VSE256" s="30"/>
      <c r="VSF256" s="30"/>
      <c r="VSG256" s="30"/>
      <c r="VSH256" s="30"/>
      <c r="VSI256" s="30"/>
      <c r="VSJ256" s="30"/>
      <c r="VSK256" s="30"/>
      <c r="VSL256" s="30"/>
      <c r="VSM256" s="30"/>
      <c r="VSN256" s="30"/>
      <c r="VSO256" s="30"/>
      <c r="VSP256" s="30"/>
      <c r="VSQ256" s="30"/>
      <c r="VSR256" s="30"/>
      <c r="VSS256" s="30"/>
      <c r="VST256" s="30"/>
      <c r="VSU256" s="30"/>
      <c r="VSV256" s="30"/>
      <c r="VSW256" s="30"/>
      <c r="VSX256" s="30"/>
      <c r="VSY256" s="30"/>
      <c r="VSZ256" s="30"/>
      <c r="VTA256" s="30"/>
      <c r="VTB256" s="30"/>
      <c r="VTC256" s="30"/>
      <c r="VTD256" s="30"/>
      <c r="VTE256" s="30"/>
      <c r="VTF256" s="30"/>
      <c r="VTG256" s="30"/>
      <c r="VTH256" s="30"/>
      <c r="VTI256" s="30"/>
      <c r="VTJ256" s="30"/>
      <c r="VTK256" s="30"/>
      <c r="VTL256" s="30"/>
      <c r="VTM256" s="30"/>
      <c r="VTN256" s="30"/>
      <c r="VTO256" s="30"/>
      <c r="VTP256" s="30"/>
      <c r="VTQ256" s="30"/>
      <c r="VTR256" s="30"/>
      <c r="VTS256" s="30"/>
      <c r="VTT256" s="30"/>
      <c r="VTU256" s="30"/>
      <c r="VTV256" s="30"/>
      <c r="VTW256" s="30"/>
      <c r="VTX256" s="30"/>
      <c r="VTY256" s="30"/>
      <c r="VTZ256" s="30"/>
      <c r="VUA256" s="30"/>
      <c r="VUB256" s="30"/>
      <c r="VUC256" s="30"/>
      <c r="VUD256" s="30"/>
      <c r="VUE256" s="30"/>
      <c r="VUF256" s="30"/>
      <c r="VUG256" s="30"/>
      <c r="VUH256" s="30"/>
      <c r="VUI256" s="30"/>
      <c r="VUJ256" s="30"/>
      <c r="VUK256" s="30"/>
      <c r="VUL256" s="30"/>
      <c r="VUM256" s="30"/>
      <c r="VUN256" s="30"/>
      <c r="VUO256" s="30"/>
      <c r="VUP256" s="30"/>
      <c r="VUQ256" s="30"/>
      <c r="VUR256" s="30"/>
      <c r="VUS256" s="30"/>
      <c r="VUT256" s="30"/>
      <c r="VUU256" s="30"/>
      <c r="VUV256" s="30"/>
      <c r="VUW256" s="30"/>
      <c r="VUX256" s="30"/>
      <c r="VUY256" s="30"/>
      <c r="VUZ256" s="30"/>
      <c r="VVA256" s="30"/>
      <c r="VVB256" s="30"/>
      <c r="VVC256" s="30"/>
      <c r="VVD256" s="30"/>
      <c r="VVE256" s="30"/>
      <c r="VVF256" s="30"/>
      <c r="VVG256" s="30"/>
      <c r="VVH256" s="30"/>
      <c r="VVI256" s="30"/>
      <c r="VVJ256" s="30"/>
      <c r="VVK256" s="30"/>
      <c r="VVL256" s="30"/>
      <c r="VVM256" s="30"/>
      <c r="VVN256" s="30"/>
      <c r="VVO256" s="30"/>
      <c r="VVP256" s="30"/>
      <c r="VVQ256" s="30"/>
      <c r="VVR256" s="30"/>
      <c r="VVS256" s="30"/>
      <c r="VVT256" s="30"/>
      <c r="VVU256" s="30"/>
      <c r="VVV256" s="30"/>
      <c r="VVW256" s="30"/>
      <c r="VVX256" s="30"/>
      <c r="VVY256" s="30"/>
      <c r="VVZ256" s="30"/>
      <c r="VWA256" s="30"/>
      <c r="VWB256" s="30"/>
      <c r="VWC256" s="30"/>
      <c r="VWD256" s="30"/>
      <c r="VWE256" s="30"/>
      <c r="VWF256" s="30"/>
      <c r="VWG256" s="30"/>
      <c r="VWH256" s="30"/>
      <c r="VWI256" s="30"/>
      <c r="VWJ256" s="30"/>
      <c r="VWK256" s="30"/>
      <c r="VWL256" s="30"/>
      <c r="VWM256" s="30"/>
      <c r="VWN256" s="30"/>
      <c r="VWO256" s="30"/>
      <c r="VWP256" s="30"/>
      <c r="VWQ256" s="30"/>
      <c r="VWR256" s="30"/>
      <c r="VWS256" s="30"/>
      <c r="VWT256" s="30"/>
      <c r="VWU256" s="30"/>
      <c r="VWV256" s="30"/>
      <c r="VWW256" s="30"/>
      <c r="VWX256" s="30"/>
      <c r="VWY256" s="30"/>
      <c r="VWZ256" s="30"/>
      <c r="VXA256" s="30"/>
      <c r="VXB256" s="30"/>
      <c r="VXC256" s="30"/>
      <c r="VXD256" s="30"/>
      <c r="VXE256" s="30"/>
      <c r="VXF256" s="30"/>
      <c r="VXG256" s="30"/>
      <c r="VXH256" s="30"/>
      <c r="VXI256" s="30"/>
      <c r="VXJ256" s="30"/>
      <c r="VXK256" s="30"/>
      <c r="VXL256" s="30"/>
      <c r="VXM256" s="30"/>
      <c r="VXN256" s="30"/>
      <c r="VXO256" s="30"/>
      <c r="VXP256" s="30"/>
      <c r="VXQ256" s="30"/>
      <c r="VXR256" s="30"/>
      <c r="VXS256" s="30"/>
      <c r="VXT256" s="30"/>
      <c r="VXU256" s="30"/>
      <c r="VXV256" s="30"/>
      <c r="VXW256" s="30"/>
      <c r="VXX256" s="30"/>
      <c r="VXY256" s="30"/>
      <c r="VXZ256" s="30"/>
      <c r="VYA256" s="30"/>
      <c r="VYB256" s="30"/>
      <c r="VYC256" s="30"/>
      <c r="VYD256" s="30"/>
      <c r="VYE256" s="30"/>
      <c r="VYF256" s="30"/>
      <c r="VYG256" s="30"/>
      <c r="VYH256" s="30"/>
      <c r="VYI256" s="30"/>
      <c r="VYJ256" s="30"/>
      <c r="VYK256" s="30"/>
      <c r="VYL256" s="30"/>
      <c r="VYM256" s="30"/>
      <c r="VYN256" s="30"/>
      <c r="VYO256" s="30"/>
      <c r="VYP256" s="30"/>
      <c r="VYQ256" s="30"/>
      <c r="VYR256" s="30"/>
      <c r="VYS256" s="30"/>
      <c r="VYT256" s="30"/>
      <c r="VYU256" s="30"/>
      <c r="VYV256" s="30"/>
      <c r="VYW256" s="30"/>
      <c r="VYX256" s="30"/>
      <c r="VYY256" s="30"/>
      <c r="VYZ256" s="30"/>
      <c r="VZA256" s="30"/>
      <c r="VZB256" s="30"/>
      <c r="VZC256" s="30"/>
      <c r="VZD256" s="30"/>
      <c r="VZE256" s="30"/>
      <c r="VZF256" s="30"/>
      <c r="VZG256" s="30"/>
      <c r="VZH256" s="30"/>
      <c r="VZI256" s="30"/>
      <c r="VZJ256" s="30"/>
      <c r="VZK256" s="30"/>
      <c r="VZL256" s="30"/>
      <c r="VZM256" s="30"/>
      <c r="VZN256" s="30"/>
      <c r="VZO256" s="30"/>
      <c r="VZP256" s="30"/>
      <c r="VZQ256" s="30"/>
      <c r="VZR256" s="30"/>
      <c r="VZS256" s="30"/>
      <c r="VZT256" s="30"/>
      <c r="VZU256" s="30"/>
      <c r="VZV256" s="30"/>
      <c r="VZW256" s="30"/>
      <c r="VZX256" s="30"/>
      <c r="VZY256" s="30"/>
      <c r="VZZ256" s="30"/>
      <c r="WAA256" s="30"/>
      <c r="WAB256" s="30"/>
      <c r="WAC256" s="30"/>
      <c r="WAD256" s="30"/>
      <c r="WAE256" s="30"/>
      <c r="WAF256" s="30"/>
      <c r="WAG256" s="30"/>
      <c r="WAH256" s="30"/>
      <c r="WAI256" s="30"/>
      <c r="WAJ256" s="30"/>
      <c r="WAK256" s="30"/>
      <c r="WAL256" s="30"/>
      <c r="WAM256" s="30"/>
      <c r="WAN256" s="30"/>
      <c r="WAO256" s="30"/>
      <c r="WAP256" s="30"/>
      <c r="WAQ256" s="30"/>
      <c r="WAR256" s="30"/>
      <c r="WAS256" s="30"/>
      <c r="WAT256" s="30"/>
      <c r="WAU256" s="30"/>
      <c r="WAV256" s="30"/>
      <c r="WAW256" s="30"/>
      <c r="WAX256" s="30"/>
      <c r="WAY256" s="30"/>
      <c r="WAZ256" s="30"/>
      <c r="WBA256" s="30"/>
      <c r="WBB256" s="30"/>
      <c r="WBC256" s="30"/>
      <c r="WBD256" s="30"/>
      <c r="WBE256" s="30"/>
      <c r="WBF256" s="30"/>
      <c r="WBG256" s="30"/>
      <c r="WBH256" s="30"/>
      <c r="WBI256" s="30"/>
      <c r="WBJ256" s="30"/>
      <c r="WBK256" s="30"/>
      <c r="WBL256" s="30"/>
      <c r="WBM256" s="30"/>
      <c r="WBN256" s="30"/>
      <c r="WBO256" s="30"/>
      <c r="WBP256" s="30"/>
      <c r="WBQ256" s="30"/>
      <c r="WBR256" s="30"/>
      <c r="WBS256" s="30"/>
      <c r="WBT256" s="30"/>
      <c r="WBU256" s="30"/>
      <c r="WBV256" s="30"/>
      <c r="WBW256" s="30"/>
      <c r="WBX256" s="30"/>
      <c r="WBY256" s="30"/>
      <c r="WBZ256" s="30"/>
      <c r="WCA256" s="30"/>
      <c r="WCB256" s="30"/>
      <c r="WCC256" s="30"/>
      <c r="WCD256" s="30"/>
      <c r="WCE256" s="30"/>
      <c r="WCF256" s="30"/>
      <c r="WCG256" s="30"/>
      <c r="WCH256" s="30"/>
      <c r="WCI256" s="30"/>
      <c r="WCJ256" s="30"/>
      <c r="WCK256" s="30"/>
      <c r="WCL256" s="30"/>
      <c r="WCM256" s="30"/>
      <c r="WCN256" s="30"/>
      <c r="WCO256" s="30"/>
      <c r="WCP256" s="30"/>
      <c r="WCQ256" s="30"/>
      <c r="WCR256" s="30"/>
      <c r="WCS256" s="30"/>
      <c r="WCT256" s="30"/>
      <c r="WCU256" s="30"/>
      <c r="WCV256" s="30"/>
      <c r="WCW256" s="30"/>
      <c r="WCX256" s="30"/>
      <c r="WCY256" s="30"/>
      <c r="WCZ256" s="30"/>
      <c r="WDA256" s="30"/>
      <c r="WDB256" s="30"/>
      <c r="WDC256" s="30"/>
      <c r="WDD256" s="30"/>
      <c r="WDE256" s="30"/>
      <c r="WDF256" s="30"/>
      <c r="WDG256" s="30"/>
      <c r="WDH256" s="30"/>
      <c r="WDI256" s="30"/>
      <c r="WDJ256" s="30"/>
      <c r="WDK256" s="30"/>
      <c r="WDL256" s="30"/>
      <c r="WDM256" s="30"/>
      <c r="WDN256" s="30"/>
      <c r="WDO256" s="30"/>
      <c r="WDP256" s="30"/>
      <c r="WDQ256" s="30"/>
      <c r="WDR256" s="30"/>
      <c r="WDS256" s="30"/>
      <c r="WDT256" s="30"/>
      <c r="WDU256" s="30"/>
      <c r="WDV256" s="30"/>
      <c r="WDW256" s="30"/>
      <c r="WDX256" s="30"/>
      <c r="WDY256" s="30"/>
      <c r="WDZ256" s="30"/>
      <c r="WEA256" s="30"/>
      <c r="WEB256" s="30"/>
      <c r="WEC256" s="30"/>
      <c r="WED256" s="30"/>
      <c r="WEE256" s="30"/>
      <c r="WEF256" s="30"/>
      <c r="WEG256" s="30"/>
      <c r="WEH256" s="30"/>
      <c r="WEI256" s="30"/>
      <c r="WEJ256" s="30"/>
      <c r="WEK256" s="30"/>
      <c r="WEL256" s="30"/>
      <c r="WEM256" s="30"/>
      <c r="WEN256" s="30"/>
      <c r="WEO256" s="30"/>
      <c r="WEP256" s="30"/>
      <c r="WEQ256" s="30"/>
      <c r="WER256" s="30"/>
      <c r="WES256" s="30"/>
      <c r="WET256" s="30"/>
      <c r="WEU256" s="30"/>
      <c r="WEV256" s="30"/>
      <c r="WEW256" s="30"/>
      <c r="WEX256" s="30"/>
      <c r="WEY256" s="30"/>
      <c r="WEZ256" s="30"/>
      <c r="WFA256" s="30"/>
      <c r="WFB256" s="30"/>
      <c r="WFC256" s="30"/>
      <c r="WFD256" s="30"/>
      <c r="WFE256" s="30"/>
      <c r="WFF256" s="30"/>
      <c r="WFG256" s="30"/>
      <c r="WFH256" s="30"/>
      <c r="WFI256" s="30"/>
      <c r="WFJ256" s="30"/>
      <c r="WFK256" s="30"/>
      <c r="WFL256" s="30"/>
      <c r="WFM256" s="30"/>
      <c r="WFN256" s="30"/>
      <c r="WFO256" s="30"/>
      <c r="WFP256" s="30"/>
      <c r="WFQ256" s="30"/>
      <c r="WFR256" s="30"/>
      <c r="WFS256" s="30"/>
      <c r="WFT256" s="30"/>
      <c r="WFU256" s="30"/>
      <c r="WFV256" s="30"/>
      <c r="WFW256" s="30"/>
      <c r="WFX256" s="30"/>
      <c r="WFY256" s="30"/>
      <c r="WFZ256" s="30"/>
      <c r="WGA256" s="30"/>
      <c r="WGB256" s="30"/>
      <c r="WGC256" s="30"/>
      <c r="WGD256" s="30"/>
      <c r="WGE256" s="30"/>
      <c r="WGF256" s="30"/>
      <c r="WGG256" s="30"/>
      <c r="WGH256" s="30"/>
      <c r="WGI256" s="30"/>
      <c r="WGJ256" s="30"/>
      <c r="WGK256" s="30"/>
      <c r="WGL256" s="30"/>
      <c r="WGM256" s="30"/>
      <c r="WGN256" s="30"/>
      <c r="WGO256" s="30"/>
      <c r="WGP256" s="30"/>
      <c r="WGQ256" s="30"/>
      <c r="WGR256" s="30"/>
      <c r="WGS256" s="30"/>
      <c r="WGT256" s="30"/>
      <c r="WGU256" s="30"/>
      <c r="WGV256" s="30"/>
      <c r="WGW256" s="30"/>
      <c r="WGX256" s="30"/>
      <c r="WGY256" s="30"/>
      <c r="WGZ256" s="30"/>
      <c r="WHA256" s="30"/>
      <c r="WHB256" s="30"/>
      <c r="WHC256" s="30"/>
      <c r="WHD256" s="30"/>
      <c r="WHE256" s="30"/>
      <c r="WHF256" s="30"/>
      <c r="WHG256" s="30"/>
      <c r="WHH256" s="30"/>
      <c r="WHI256" s="30"/>
      <c r="WHJ256" s="30"/>
      <c r="WHK256" s="30"/>
      <c r="WHL256" s="30"/>
      <c r="WHM256" s="30"/>
      <c r="WHN256" s="30"/>
      <c r="WHO256" s="30"/>
      <c r="WHP256" s="30"/>
      <c r="WHQ256" s="30"/>
      <c r="WHR256" s="30"/>
      <c r="WHS256" s="30"/>
      <c r="WHT256" s="30"/>
      <c r="WHU256" s="30"/>
      <c r="WHV256" s="30"/>
      <c r="WHW256" s="30"/>
      <c r="WHX256" s="30"/>
      <c r="WHY256" s="30"/>
      <c r="WHZ256" s="30"/>
      <c r="WIA256" s="30"/>
      <c r="WIB256" s="30"/>
      <c r="WIC256" s="30"/>
      <c r="WID256" s="30"/>
      <c r="WIE256" s="30"/>
      <c r="WIF256" s="30"/>
      <c r="WIG256" s="30"/>
      <c r="WIH256" s="30"/>
      <c r="WII256" s="30"/>
      <c r="WIJ256" s="30"/>
      <c r="WIK256" s="30"/>
      <c r="WIL256" s="30"/>
      <c r="WIM256" s="30"/>
      <c r="WIN256" s="30"/>
      <c r="WIO256" s="30"/>
      <c r="WIP256" s="30"/>
      <c r="WIQ256" s="30"/>
      <c r="WIR256" s="30"/>
      <c r="WIS256" s="30"/>
      <c r="WIT256" s="30"/>
      <c r="WIU256" s="30"/>
      <c r="WIV256" s="30"/>
      <c r="WIW256" s="30"/>
      <c r="WIX256" s="30"/>
      <c r="WIY256" s="30"/>
      <c r="WIZ256" s="30"/>
      <c r="WJA256" s="30"/>
      <c r="WJB256" s="30"/>
      <c r="WJC256" s="30"/>
      <c r="WJD256" s="30"/>
      <c r="WJE256" s="30"/>
      <c r="WJF256" s="30"/>
      <c r="WJG256" s="30"/>
      <c r="WJH256" s="30"/>
      <c r="WJI256" s="30"/>
      <c r="WJJ256" s="30"/>
      <c r="WJK256" s="30"/>
      <c r="WJL256" s="30"/>
      <c r="WJM256" s="30"/>
      <c r="WJN256" s="30"/>
      <c r="WJO256" s="30"/>
      <c r="WJP256" s="30"/>
      <c r="WJQ256" s="30"/>
      <c r="WJR256" s="30"/>
      <c r="WJS256" s="30"/>
      <c r="WJT256" s="30"/>
      <c r="WJU256" s="30"/>
      <c r="WJV256" s="30"/>
      <c r="WJW256" s="30"/>
      <c r="WJX256" s="30"/>
      <c r="WJY256" s="30"/>
      <c r="WJZ256" s="30"/>
      <c r="WKA256" s="30"/>
      <c r="WKB256" s="30"/>
      <c r="WKC256" s="30"/>
      <c r="WKD256" s="30"/>
      <c r="WKE256" s="30"/>
      <c r="WKF256" s="30"/>
      <c r="WKG256" s="30"/>
      <c r="WKH256" s="30"/>
      <c r="WKI256" s="30"/>
      <c r="WKJ256" s="30"/>
      <c r="WKK256" s="30"/>
      <c r="WKL256" s="30"/>
      <c r="WKM256" s="30"/>
      <c r="WKN256" s="30"/>
      <c r="WKO256" s="30"/>
      <c r="WKP256" s="30"/>
      <c r="WKQ256" s="30"/>
      <c r="WKR256" s="30"/>
      <c r="WKS256" s="30"/>
      <c r="WKT256" s="30"/>
      <c r="WKU256" s="30"/>
      <c r="WKV256" s="30"/>
      <c r="WKW256" s="30"/>
      <c r="WKX256" s="30"/>
      <c r="WKY256" s="30"/>
      <c r="WKZ256" s="30"/>
      <c r="WLA256" s="30"/>
      <c r="WLB256" s="30"/>
      <c r="WLC256" s="30"/>
      <c r="WLD256" s="30"/>
      <c r="WLE256" s="30"/>
      <c r="WLF256" s="30"/>
      <c r="WLG256" s="30"/>
      <c r="WLH256" s="30"/>
      <c r="WLI256" s="30"/>
      <c r="WLJ256" s="30"/>
      <c r="WLK256" s="30"/>
      <c r="WLL256" s="30"/>
      <c r="WLM256" s="30"/>
      <c r="WLN256" s="30"/>
      <c r="WLO256" s="30"/>
      <c r="WLP256" s="30"/>
      <c r="WLQ256" s="30"/>
      <c r="WLR256" s="30"/>
      <c r="WLS256" s="30"/>
      <c r="WLT256" s="30"/>
      <c r="WLU256" s="30"/>
      <c r="WLV256" s="30"/>
      <c r="WLW256" s="30"/>
      <c r="WLX256" s="30"/>
      <c r="WLY256" s="30"/>
      <c r="WLZ256" s="30"/>
      <c r="WMA256" s="30"/>
      <c r="WMB256" s="30"/>
      <c r="WMC256" s="30"/>
      <c r="WMD256" s="30"/>
      <c r="WME256" s="30"/>
      <c r="WMF256" s="30"/>
      <c r="WMG256" s="30"/>
      <c r="WMH256" s="30"/>
      <c r="WMI256" s="30"/>
      <c r="WMJ256" s="30"/>
      <c r="WMK256" s="30"/>
      <c r="WML256" s="30"/>
      <c r="WMM256" s="30"/>
      <c r="WMN256" s="30"/>
      <c r="WMO256" s="30"/>
      <c r="WMP256" s="30"/>
      <c r="WMQ256" s="30"/>
      <c r="WMR256" s="30"/>
      <c r="WMS256" s="30"/>
      <c r="WMT256" s="30"/>
      <c r="WMU256" s="30"/>
      <c r="WMV256" s="30"/>
      <c r="WMW256" s="30"/>
      <c r="WMX256" s="30"/>
      <c r="WMY256" s="30"/>
      <c r="WMZ256" s="30"/>
      <c r="WNA256" s="30"/>
      <c r="WNB256" s="30"/>
      <c r="WNC256" s="30"/>
      <c r="WND256" s="30"/>
      <c r="WNE256" s="30"/>
      <c r="WNF256" s="30"/>
      <c r="WNG256" s="30"/>
      <c r="WNH256" s="30"/>
      <c r="WNI256" s="30"/>
      <c r="WNJ256" s="30"/>
      <c r="WNK256" s="30"/>
      <c r="WNL256" s="30"/>
      <c r="WNM256" s="30"/>
      <c r="WNN256" s="30"/>
      <c r="WNO256" s="30"/>
      <c r="WNP256" s="30"/>
      <c r="WNQ256" s="30"/>
      <c r="WNR256" s="30"/>
      <c r="WNS256" s="30"/>
      <c r="WNT256" s="30"/>
      <c r="WNU256" s="30"/>
      <c r="WNV256" s="30"/>
      <c r="WNW256" s="30"/>
      <c r="WNX256" s="30"/>
      <c r="WNY256" s="30"/>
      <c r="WNZ256" s="30"/>
      <c r="WOA256" s="30"/>
      <c r="WOB256" s="30"/>
      <c r="WOC256" s="30"/>
      <c r="WOD256" s="30"/>
      <c r="WOE256" s="30"/>
      <c r="WOF256" s="30"/>
      <c r="WOG256" s="30"/>
      <c r="WOH256" s="30"/>
      <c r="WOI256" s="30"/>
      <c r="WOJ256" s="30"/>
      <c r="WOK256" s="30"/>
      <c r="WOL256" s="30"/>
      <c r="WOM256" s="30"/>
      <c r="WON256" s="30"/>
      <c r="WOO256" s="30"/>
      <c r="WOP256" s="30"/>
      <c r="WOQ256" s="30"/>
      <c r="WOR256" s="30"/>
      <c r="WOS256" s="30"/>
      <c r="WOT256" s="30"/>
      <c r="WOU256" s="30"/>
      <c r="WOV256" s="30"/>
      <c r="WOW256" s="30"/>
      <c r="WOX256" s="30"/>
      <c r="WOY256" s="30"/>
      <c r="WOZ256" s="30"/>
      <c r="WPA256" s="30"/>
      <c r="WPB256" s="30"/>
      <c r="WPC256" s="30"/>
      <c r="WPD256" s="30"/>
      <c r="WPE256" s="30"/>
      <c r="WPF256" s="30"/>
      <c r="WPG256" s="30"/>
      <c r="WPH256" s="30"/>
      <c r="WPI256" s="30"/>
      <c r="WPJ256" s="30"/>
      <c r="WPK256" s="30"/>
      <c r="WPL256" s="30"/>
      <c r="WPM256" s="30"/>
      <c r="WPN256" s="30"/>
      <c r="WPO256" s="30"/>
      <c r="WPP256" s="30"/>
      <c r="WPQ256" s="30"/>
      <c r="WPR256" s="30"/>
      <c r="WPS256" s="30"/>
      <c r="WPT256" s="30"/>
      <c r="WPU256" s="30"/>
      <c r="WPV256" s="30"/>
      <c r="WPW256" s="30"/>
      <c r="WPX256" s="30"/>
      <c r="WPY256" s="30"/>
      <c r="WPZ256" s="30"/>
      <c r="WQA256" s="30"/>
      <c r="WQB256" s="30"/>
      <c r="WQC256" s="30"/>
      <c r="WQD256" s="30"/>
      <c r="WQE256" s="30"/>
      <c r="WQF256" s="30"/>
      <c r="WQG256" s="30"/>
      <c r="WQH256" s="30"/>
      <c r="WQI256" s="30"/>
      <c r="WQJ256" s="30"/>
      <c r="WQK256" s="30"/>
      <c r="WQL256" s="30"/>
      <c r="WQM256" s="30"/>
      <c r="WQN256" s="30"/>
      <c r="WQO256" s="30"/>
      <c r="WQP256" s="30"/>
      <c r="WQQ256" s="30"/>
      <c r="WQR256" s="30"/>
      <c r="WQS256" s="30"/>
      <c r="WQT256" s="30"/>
      <c r="WQU256" s="30"/>
      <c r="WQV256" s="30"/>
      <c r="WQW256" s="30"/>
      <c r="WQX256" s="30"/>
      <c r="WQY256" s="30"/>
      <c r="WQZ256" s="30"/>
      <c r="WRA256" s="30"/>
      <c r="WRB256" s="30"/>
      <c r="WRC256" s="30"/>
      <c r="WRD256" s="30"/>
      <c r="WRE256" s="30"/>
      <c r="WRF256" s="30"/>
      <c r="WRG256" s="30"/>
      <c r="WRH256" s="30"/>
      <c r="WRI256" s="30"/>
      <c r="WRJ256" s="30"/>
      <c r="WRK256" s="30"/>
      <c r="WRL256" s="30"/>
      <c r="WRM256" s="30"/>
      <c r="WRN256" s="30"/>
      <c r="WRO256" s="30"/>
      <c r="WRP256" s="30"/>
      <c r="WRQ256" s="30"/>
      <c r="WRR256" s="30"/>
      <c r="WRS256" s="30"/>
      <c r="WRT256" s="30"/>
      <c r="WRU256" s="30"/>
      <c r="WRV256" s="30"/>
      <c r="WRW256" s="30"/>
      <c r="WRX256" s="30"/>
      <c r="WRY256" s="30"/>
      <c r="WRZ256" s="30"/>
      <c r="WSA256" s="30"/>
      <c r="WSB256" s="30"/>
      <c r="WSC256" s="30"/>
      <c r="WSD256" s="30"/>
      <c r="WSE256" s="30"/>
      <c r="WSF256" s="30"/>
      <c r="WSG256" s="30"/>
      <c r="WSH256" s="30"/>
      <c r="WSI256" s="30"/>
      <c r="WSJ256" s="30"/>
      <c r="WSK256" s="30"/>
      <c r="WSL256" s="30"/>
      <c r="WSM256" s="30"/>
      <c r="WSN256" s="30"/>
      <c r="WSO256" s="30"/>
      <c r="WSP256" s="30"/>
      <c r="WSQ256" s="30"/>
      <c r="WSR256" s="30"/>
      <c r="WSS256" s="30"/>
      <c r="WST256" s="30"/>
      <c r="WSU256" s="30"/>
      <c r="WSV256" s="30"/>
      <c r="WSW256" s="30"/>
      <c r="WSX256" s="30"/>
      <c r="WSY256" s="30"/>
      <c r="WSZ256" s="30"/>
      <c r="WTA256" s="30"/>
      <c r="WTB256" s="30"/>
      <c r="WTC256" s="30"/>
      <c r="WTD256" s="30"/>
      <c r="WTE256" s="30"/>
      <c r="WTF256" s="30"/>
      <c r="WTG256" s="30"/>
      <c r="WTH256" s="30"/>
      <c r="WTI256" s="30"/>
      <c r="WTJ256" s="30"/>
      <c r="WTK256" s="30"/>
      <c r="WTL256" s="30"/>
      <c r="WTM256" s="30"/>
      <c r="WTN256" s="30"/>
      <c r="WTO256" s="30"/>
      <c r="WTP256" s="30"/>
      <c r="WTQ256" s="30"/>
      <c r="WTR256" s="30"/>
      <c r="WTS256" s="30"/>
      <c r="WTT256" s="30"/>
      <c r="WTU256" s="30"/>
      <c r="WTV256" s="30"/>
      <c r="WTW256" s="30"/>
      <c r="WTX256" s="30"/>
      <c r="WTY256" s="30"/>
      <c r="WTZ256" s="30"/>
      <c r="WUA256" s="30"/>
      <c r="WUB256" s="30"/>
      <c r="WUC256" s="30"/>
      <c r="WUD256" s="30"/>
      <c r="WUE256" s="30"/>
      <c r="WUF256" s="30"/>
      <c r="WUG256" s="30"/>
      <c r="WUH256" s="30"/>
      <c r="WUI256" s="30"/>
      <c r="WUJ256" s="30"/>
      <c r="WUK256" s="30"/>
      <c r="WUL256" s="30"/>
      <c r="WUM256" s="30"/>
      <c r="WUN256" s="30"/>
      <c r="WUO256" s="30"/>
      <c r="WUP256" s="30"/>
      <c r="WUQ256" s="30"/>
      <c r="WUR256" s="30"/>
      <c r="WUS256" s="30"/>
      <c r="WUT256" s="30"/>
      <c r="WUU256" s="30"/>
      <c r="WUV256" s="30"/>
      <c r="WUW256" s="30"/>
      <c r="WUX256" s="30"/>
      <c r="WUY256" s="30"/>
      <c r="WUZ256" s="30"/>
      <c r="WVA256" s="30"/>
      <c r="WVB256" s="30"/>
      <c r="WVC256" s="30"/>
      <c r="WVD256" s="30"/>
      <c r="WVE256" s="30"/>
      <c r="WVF256" s="30"/>
      <c r="WVG256" s="30"/>
      <c r="WVH256" s="30"/>
      <c r="WVI256" s="30"/>
      <c r="WVJ256" s="30"/>
      <c r="WVK256" s="30"/>
      <c r="WVL256" s="30"/>
      <c r="WVM256" s="30"/>
      <c r="WVN256" s="30"/>
      <c r="WVO256" s="30"/>
      <c r="WVP256" s="30"/>
      <c r="WVQ256" s="30"/>
      <c r="WVR256" s="30"/>
      <c r="WVS256" s="30"/>
      <c r="WVT256" s="30"/>
      <c r="WVU256" s="30"/>
      <c r="WVV256" s="30"/>
      <c r="WVW256" s="30"/>
      <c r="WVX256" s="30"/>
      <c r="WVY256" s="30"/>
      <c r="WVZ256" s="30"/>
      <c r="WWA256" s="30"/>
      <c r="WWB256" s="30"/>
      <c r="WWC256" s="30"/>
      <c r="WWD256" s="30"/>
      <c r="WWE256" s="30"/>
      <c r="WWF256" s="30"/>
      <c r="WWG256" s="30"/>
      <c r="WWH256" s="30"/>
      <c r="WWI256" s="30"/>
      <c r="WWJ256" s="30"/>
      <c r="WWK256" s="30"/>
      <c r="WWL256" s="30"/>
      <c r="WWM256" s="30"/>
      <c r="WWN256" s="30"/>
      <c r="WWO256" s="30"/>
      <c r="WWP256" s="30"/>
      <c r="WWQ256" s="30"/>
      <c r="WWR256" s="30"/>
      <c r="WWS256" s="30"/>
      <c r="WWT256" s="30"/>
      <c r="WWU256" s="30"/>
      <c r="WWV256" s="30"/>
      <c r="WWW256" s="30"/>
      <c r="WWX256" s="30"/>
      <c r="WWY256" s="30"/>
      <c r="WWZ256" s="30"/>
      <c r="WXA256" s="30"/>
      <c r="WXB256" s="30"/>
      <c r="WXC256" s="30"/>
      <c r="WXD256" s="30"/>
      <c r="WXE256" s="30"/>
      <c r="WXF256" s="30"/>
      <c r="WXG256" s="30"/>
      <c r="WXH256" s="30"/>
      <c r="WXI256" s="30"/>
      <c r="WXJ256" s="30"/>
      <c r="WXK256" s="30"/>
      <c r="WXL256" s="30"/>
      <c r="WXM256" s="30"/>
      <c r="WXN256" s="30"/>
      <c r="WXO256" s="30"/>
      <c r="WXP256" s="30"/>
      <c r="WXQ256" s="30"/>
      <c r="WXR256" s="30"/>
      <c r="WXS256" s="30"/>
      <c r="WXT256" s="30"/>
      <c r="WXU256" s="30"/>
      <c r="WXV256" s="30"/>
      <c r="WXW256" s="30"/>
      <c r="WXX256" s="30"/>
      <c r="WXY256" s="30"/>
      <c r="WXZ256" s="30"/>
      <c r="WYA256" s="30"/>
      <c r="WYB256" s="30"/>
      <c r="WYC256" s="30"/>
      <c r="WYD256" s="30"/>
      <c r="WYE256" s="30"/>
      <c r="WYF256" s="30"/>
      <c r="WYG256" s="30"/>
      <c r="WYH256" s="30"/>
      <c r="WYI256" s="30"/>
      <c r="WYJ256" s="30"/>
      <c r="WYK256" s="30"/>
      <c r="WYL256" s="30"/>
      <c r="WYM256" s="30"/>
      <c r="WYN256" s="30"/>
      <c r="WYO256" s="30"/>
      <c r="WYP256" s="30"/>
      <c r="WYQ256" s="30"/>
      <c r="WYR256" s="30"/>
      <c r="WYS256" s="30"/>
      <c r="WYT256" s="30"/>
      <c r="WYU256" s="30"/>
      <c r="WYV256" s="30"/>
      <c r="WYW256" s="30"/>
      <c r="WYX256" s="30"/>
      <c r="WYY256" s="30"/>
      <c r="WYZ256" s="30"/>
      <c r="WZA256" s="30"/>
      <c r="WZB256" s="30"/>
      <c r="WZC256" s="30"/>
      <c r="WZD256" s="30"/>
      <c r="WZE256" s="30"/>
      <c r="WZF256" s="30"/>
      <c r="WZG256" s="30"/>
      <c r="WZH256" s="30"/>
      <c r="WZI256" s="30"/>
      <c r="WZJ256" s="30"/>
      <c r="WZK256" s="30"/>
      <c r="WZL256" s="30"/>
      <c r="WZM256" s="30"/>
      <c r="WZN256" s="30"/>
      <c r="WZO256" s="30"/>
      <c r="WZP256" s="30"/>
      <c r="WZQ256" s="30"/>
      <c r="WZR256" s="30"/>
      <c r="WZS256" s="30"/>
      <c r="WZT256" s="30"/>
      <c r="WZU256" s="30"/>
      <c r="WZV256" s="30"/>
      <c r="WZW256" s="30"/>
      <c r="WZX256" s="30"/>
      <c r="WZY256" s="30"/>
      <c r="WZZ256" s="30"/>
      <c r="XAA256" s="30"/>
      <c r="XAB256" s="30"/>
      <c r="XAC256" s="30"/>
      <c r="XAD256" s="30"/>
      <c r="XAE256" s="30"/>
      <c r="XAF256" s="30"/>
      <c r="XAG256" s="30"/>
      <c r="XAH256" s="30"/>
      <c r="XAI256" s="30"/>
      <c r="XAJ256" s="30"/>
      <c r="XAK256" s="30"/>
      <c r="XAL256" s="30"/>
      <c r="XAM256" s="30"/>
      <c r="XAN256" s="30"/>
      <c r="XAO256" s="30"/>
      <c r="XAP256" s="30"/>
      <c r="XAQ256" s="30"/>
      <c r="XAR256" s="30"/>
      <c r="XAS256" s="30"/>
      <c r="XAT256" s="30"/>
      <c r="XAU256" s="30"/>
      <c r="XAV256" s="30"/>
      <c r="XAW256" s="30"/>
      <c r="XAX256" s="30"/>
      <c r="XAY256" s="30"/>
      <c r="XAZ256" s="30"/>
      <c r="XBA256" s="30"/>
      <c r="XBB256" s="30"/>
      <c r="XBC256" s="30"/>
      <c r="XBD256" s="30"/>
      <c r="XBE256" s="30"/>
      <c r="XBF256" s="30"/>
      <c r="XBG256" s="30"/>
      <c r="XBH256" s="30"/>
      <c r="XBI256" s="30"/>
      <c r="XBJ256" s="30"/>
      <c r="XBK256" s="30"/>
      <c r="XBL256" s="30"/>
      <c r="XBM256" s="30"/>
      <c r="XBN256" s="30"/>
      <c r="XBO256" s="30"/>
      <c r="XBP256" s="30"/>
      <c r="XBQ256" s="30"/>
      <c r="XBR256" s="30"/>
      <c r="XBS256" s="30"/>
      <c r="XBT256" s="30"/>
      <c r="XBU256" s="30"/>
      <c r="XBV256" s="30"/>
      <c r="XBW256" s="30"/>
      <c r="XBX256" s="30"/>
      <c r="XBY256" s="30"/>
      <c r="XBZ256" s="30"/>
      <c r="XCA256" s="30"/>
      <c r="XCB256" s="30"/>
      <c r="XCC256" s="30"/>
      <c r="XCD256" s="30"/>
      <c r="XCE256" s="30"/>
      <c r="XCF256" s="30"/>
      <c r="XCG256" s="30"/>
      <c r="XCH256" s="30"/>
      <c r="XCI256" s="30"/>
      <c r="XCJ256" s="30"/>
      <c r="XCK256" s="30"/>
      <c r="XCL256" s="30"/>
      <c r="XCM256" s="30"/>
      <c r="XCN256" s="30"/>
      <c r="XCO256" s="30"/>
      <c r="XCP256" s="30"/>
      <c r="XCQ256" s="30"/>
      <c r="XCR256" s="30"/>
      <c r="XCS256" s="30"/>
      <c r="XCT256" s="30"/>
      <c r="XCU256" s="30"/>
      <c r="XCV256" s="30"/>
      <c r="XCW256" s="30"/>
      <c r="XCX256" s="30"/>
      <c r="XCY256" s="30"/>
      <c r="XCZ256" s="30"/>
      <c r="XDA256" s="30"/>
      <c r="XDB256" s="30"/>
      <c r="XDC256" s="30"/>
      <c r="XDD256" s="30"/>
      <c r="XDE256" s="30"/>
      <c r="XDF256" s="30"/>
      <c r="XDG256" s="30"/>
      <c r="XDH256" s="30"/>
      <c r="XDI256" s="30"/>
      <c r="XDJ256" s="30"/>
      <c r="XDK256" s="30"/>
      <c r="XDL256" s="30"/>
      <c r="XDM256" s="30"/>
      <c r="XDN256" s="30"/>
      <c r="XDO256" s="30"/>
      <c r="XDP256" s="30"/>
      <c r="XDQ256" s="30"/>
      <c r="XDR256" s="30"/>
      <c r="XDS256" s="30"/>
      <c r="XDT256" s="30"/>
      <c r="XDU256" s="30"/>
      <c r="XDV256" s="30"/>
      <c r="XDW256" s="30"/>
      <c r="XDX256" s="30"/>
      <c r="XDY256" s="30"/>
      <c r="XDZ256" s="30"/>
      <c r="XEA256" s="30"/>
      <c r="XEB256" s="30"/>
      <c r="XEC256" s="30"/>
      <c r="XED256" s="30"/>
      <c r="XEE256" s="30"/>
      <c r="XEF256" s="30"/>
      <c r="XEG256" s="30"/>
      <c r="XEH256" s="30"/>
      <c r="XEI256" s="30"/>
      <c r="XEJ256" s="30"/>
      <c r="XEK256" s="30"/>
      <c r="XEL256" s="30"/>
      <c r="XEM256" s="30"/>
      <c r="XEN256" s="30"/>
      <c r="XEO256" s="30"/>
      <c r="XEP256" s="30"/>
      <c r="XEQ256" s="30"/>
      <c r="XER256" s="30"/>
      <c r="XES256" s="30"/>
      <c r="XET256" s="30"/>
      <c r="XEU256" s="30"/>
      <c r="XEV256" s="30"/>
      <c r="XEW256" s="30"/>
      <c r="XEX256" s="30"/>
      <c r="XEY256" s="30"/>
      <c r="XEZ256" s="30"/>
      <c r="XFA256" s="30"/>
      <c r="XFB256" s="30"/>
      <c r="XFC256" s="30"/>
    </row>
    <row r="257" spans="1:16383" s="39" customFormat="1" ht="12.75" customHeight="1">
      <c r="A257" s="32" t="s">
        <v>52</v>
      </c>
      <c r="B257" s="32"/>
      <c r="C257" s="25" t="s">
        <v>812</v>
      </c>
      <c r="D257" s="25" t="s">
        <v>813</v>
      </c>
      <c r="E257" s="25" t="s">
        <v>47</v>
      </c>
      <c r="F257" s="66"/>
      <c r="G257" s="11">
        <v>26345</v>
      </c>
      <c r="H257" s="11">
        <f t="shared" si="21"/>
        <v>27655</v>
      </c>
      <c r="I257" s="11"/>
      <c r="J257" s="11">
        <f t="shared" si="24"/>
        <v>30642</v>
      </c>
      <c r="K257" s="11">
        <f t="shared" si="25"/>
        <v>0</v>
      </c>
      <c r="L257" s="11">
        <f t="shared" si="22"/>
        <v>32050</v>
      </c>
      <c r="M257" s="11">
        <f t="shared" si="23"/>
        <v>0</v>
      </c>
      <c r="N257" s="11">
        <f t="shared" si="26"/>
        <v>33740</v>
      </c>
      <c r="O257" s="11">
        <f t="shared" si="27"/>
        <v>0</v>
      </c>
      <c r="P257" s="11"/>
      <c r="Q257" s="47"/>
      <c r="R257" s="81"/>
      <c r="S257" s="81"/>
      <c r="T257" s="81"/>
      <c r="U257" s="81"/>
      <c r="V257" s="81"/>
      <c r="W257" s="81"/>
      <c r="X257"/>
      <c r="Y257"/>
      <c r="Z257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  <c r="BN257" s="30"/>
      <c r="BO257" s="30"/>
      <c r="BP257" s="30"/>
      <c r="BQ257" s="30"/>
      <c r="BR257" s="30"/>
      <c r="BS257" s="30"/>
      <c r="BT257" s="30"/>
      <c r="BU257" s="30"/>
      <c r="BV257" s="30"/>
      <c r="BW257" s="30"/>
      <c r="BX257" s="30"/>
      <c r="BY257" s="30"/>
      <c r="BZ257" s="30"/>
      <c r="CA257" s="30"/>
      <c r="CB257" s="30"/>
      <c r="CC257" s="30"/>
      <c r="CD257" s="30"/>
      <c r="CE257" s="30"/>
      <c r="CF257" s="30"/>
      <c r="CG257" s="30"/>
      <c r="CH257" s="30"/>
      <c r="CI257" s="30"/>
      <c r="CJ257" s="30"/>
      <c r="CK257" s="30"/>
      <c r="CL257" s="30"/>
      <c r="CM257" s="30"/>
      <c r="CN257" s="30"/>
      <c r="CO257" s="30"/>
      <c r="CP257" s="30"/>
      <c r="CQ257" s="30"/>
      <c r="CR257" s="30"/>
      <c r="CS257" s="30"/>
      <c r="CT257" s="30"/>
      <c r="CU257" s="30"/>
      <c r="CV257" s="30"/>
      <c r="CW257" s="30"/>
      <c r="CX257" s="30"/>
      <c r="CY257" s="30"/>
      <c r="CZ257" s="30"/>
      <c r="DA257" s="30"/>
      <c r="DB257" s="30"/>
      <c r="DC257" s="30"/>
      <c r="DD257" s="30"/>
      <c r="DE257" s="30"/>
      <c r="DF257" s="30"/>
      <c r="DG257" s="30"/>
      <c r="DH257" s="30"/>
      <c r="DI257" s="30"/>
      <c r="DJ257" s="30"/>
      <c r="DK257" s="30"/>
      <c r="DL257" s="30"/>
      <c r="DM257" s="30"/>
      <c r="DN257" s="30"/>
      <c r="DO257" s="30"/>
      <c r="DP257" s="30"/>
      <c r="DQ257" s="30"/>
      <c r="DR257" s="30"/>
      <c r="DS257" s="30"/>
      <c r="DT257" s="30"/>
      <c r="DU257" s="30"/>
      <c r="DV257" s="30"/>
      <c r="DW257" s="30"/>
      <c r="DX257" s="30"/>
      <c r="DY257" s="30"/>
      <c r="DZ257" s="30"/>
      <c r="EA257" s="30"/>
      <c r="EB257" s="30"/>
      <c r="EC257" s="30"/>
      <c r="ED257" s="30"/>
      <c r="EE257" s="30"/>
      <c r="EF257" s="30"/>
      <c r="EG257" s="30"/>
      <c r="EH257" s="30"/>
      <c r="EI257" s="30"/>
      <c r="EJ257" s="30"/>
      <c r="EK257" s="30"/>
      <c r="EL257" s="30"/>
      <c r="EM257" s="30"/>
      <c r="EN257" s="30"/>
      <c r="EO257" s="30"/>
      <c r="EP257" s="30"/>
      <c r="EQ257" s="30"/>
      <c r="ER257" s="30"/>
      <c r="ES257" s="30"/>
      <c r="ET257" s="30"/>
      <c r="EU257" s="30"/>
      <c r="EV257" s="30"/>
      <c r="EW257" s="30"/>
      <c r="EX257" s="30"/>
      <c r="EY257" s="30"/>
      <c r="EZ257" s="30"/>
      <c r="FA257" s="30"/>
      <c r="FB257" s="30"/>
      <c r="FC257" s="30"/>
      <c r="FD257" s="30"/>
      <c r="FE257" s="30"/>
      <c r="FF257" s="30"/>
      <c r="FG257" s="30"/>
      <c r="FH257" s="30"/>
      <c r="FI257" s="30"/>
      <c r="FJ257" s="30"/>
      <c r="FK257" s="30"/>
      <c r="FL257" s="30"/>
      <c r="FM257" s="30"/>
      <c r="FN257" s="30"/>
      <c r="FO257" s="30"/>
      <c r="FP257" s="30"/>
      <c r="FQ257" s="30"/>
      <c r="FR257" s="30"/>
      <c r="FS257" s="30"/>
      <c r="FT257" s="30"/>
      <c r="FU257" s="30"/>
      <c r="FV257" s="30"/>
      <c r="FW257" s="30"/>
      <c r="FX257" s="30"/>
      <c r="FY257" s="30"/>
      <c r="FZ257" s="30"/>
      <c r="GA257" s="30"/>
      <c r="GB257" s="30"/>
      <c r="GC257" s="30"/>
      <c r="GD257" s="30"/>
      <c r="GE257" s="30"/>
      <c r="GF257" s="30"/>
      <c r="GG257" s="30"/>
      <c r="GH257" s="30"/>
      <c r="GI257" s="30"/>
      <c r="GJ257" s="30"/>
      <c r="GK257" s="30"/>
      <c r="GL257" s="30"/>
      <c r="GM257" s="30"/>
      <c r="GN257" s="30"/>
      <c r="GO257" s="30"/>
      <c r="GP257" s="30"/>
      <c r="GQ257" s="30"/>
      <c r="GR257" s="30"/>
      <c r="GS257" s="30"/>
      <c r="GT257" s="30"/>
      <c r="GU257" s="30"/>
      <c r="GV257" s="30"/>
      <c r="GW257" s="30"/>
      <c r="GX257" s="30"/>
      <c r="GY257" s="30"/>
      <c r="GZ257" s="30"/>
      <c r="HA257" s="30"/>
      <c r="HB257" s="30"/>
      <c r="HC257" s="30"/>
      <c r="HD257" s="30"/>
      <c r="HE257" s="30"/>
      <c r="HF257" s="30"/>
      <c r="HG257" s="30"/>
      <c r="HH257" s="30"/>
      <c r="HI257" s="30"/>
      <c r="HJ257" s="30"/>
      <c r="HK257" s="30"/>
      <c r="HL257" s="30"/>
      <c r="HM257" s="30"/>
      <c r="HN257" s="30"/>
      <c r="HO257" s="30"/>
      <c r="HP257" s="30"/>
      <c r="HQ257" s="30"/>
      <c r="HR257" s="30"/>
      <c r="HS257" s="30"/>
      <c r="HT257" s="30"/>
      <c r="HU257" s="30"/>
      <c r="HV257" s="30"/>
      <c r="HW257" s="30"/>
      <c r="HX257" s="30"/>
      <c r="HY257" s="30"/>
      <c r="HZ257" s="30"/>
      <c r="IA257" s="30"/>
      <c r="IB257" s="30"/>
      <c r="IC257" s="30"/>
      <c r="ID257" s="30"/>
      <c r="IE257" s="30"/>
      <c r="IF257" s="30"/>
      <c r="IG257" s="30"/>
      <c r="IH257" s="30"/>
      <c r="II257" s="30"/>
      <c r="IJ257" s="30"/>
      <c r="IK257" s="30"/>
      <c r="IL257" s="30"/>
      <c r="IM257" s="30"/>
      <c r="IN257" s="30"/>
      <c r="IO257" s="30"/>
      <c r="IP257" s="30"/>
      <c r="IQ257" s="30"/>
      <c r="IR257" s="30"/>
      <c r="IS257" s="30"/>
      <c r="IT257" s="30"/>
      <c r="IU257" s="30"/>
      <c r="IV257" s="30"/>
      <c r="IW257" s="30"/>
      <c r="IX257" s="30"/>
      <c r="IY257" s="30"/>
      <c r="IZ257" s="30"/>
      <c r="JA257" s="30"/>
      <c r="JB257" s="30"/>
      <c r="JC257" s="30"/>
      <c r="JD257" s="30"/>
      <c r="JE257" s="30"/>
      <c r="JF257" s="30"/>
      <c r="JG257" s="30"/>
      <c r="JH257" s="30"/>
      <c r="JI257" s="30"/>
      <c r="JJ257" s="30"/>
      <c r="JK257" s="30"/>
      <c r="JL257" s="30"/>
      <c r="JM257" s="30"/>
      <c r="JN257" s="30"/>
      <c r="JO257" s="30"/>
      <c r="JP257" s="30"/>
      <c r="JQ257" s="30"/>
      <c r="JR257" s="30"/>
      <c r="JS257" s="30"/>
      <c r="JT257" s="30"/>
      <c r="JU257" s="30"/>
      <c r="JV257" s="30"/>
      <c r="JW257" s="30"/>
      <c r="JX257" s="30"/>
      <c r="JY257" s="30"/>
      <c r="JZ257" s="30"/>
      <c r="KA257" s="30"/>
      <c r="KB257" s="30"/>
      <c r="KC257" s="30"/>
      <c r="KD257" s="30"/>
      <c r="KE257" s="30"/>
      <c r="KF257" s="30"/>
      <c r="KG257" s="30"/>
      <c r="KH257" s="30"/>
      <c r="KI257" s="30"/>
      <c r="KJ257" s="30"/>
      <c r="KK257" s="30"/>
      <c r="KL257" s="30"/>
      <c r="KM257" s="30"/>
      <c r="KN257" s="30"/>
      <c r="KO257" s="30"/>
      <c r="KP257" s="30"/>
      <c r="KQ257" s="30"/>
      <c r="KR257" s="30"/>
      <c r="KS257" s="30"/>
      <c r="KT257" s="30"/>
      <c r="KU257" s="30"/>
      <c r="KV257" s="30"/>
      <c r="KW257" s="30"/>
      <c r="KX257" s="30"/>
      <c r="KY257" s="30"/>
      <c r="KZ257" s="30"/>
      <c r="LA257" s="30"/>
      <c r="LB257" s="30"/>
      <c r="LC257" s="30"/>
      <c r="LD257" s="30"/>
      <c r="LE257" s="30"/>
      <c r="LF257" s="30"/>
      <c r="LG257" s="30"/>
      <c r="LH257" s="30"/>
      <c r="LI257" s="30"/>
      <c r="LJ257" s="30"/>
      <c r="LK257" s="30"/>
      <c r="LL257" s="30"/>
      <c r="LM257" s="30"/>
      <c r="LN257" s="30"/>
      <c r="LO257" s="30"/>
      <c r="LP257" s="30"/>
      <c r="LQ257" s="30"/>
      <c r="LR257" s="30"/>
      <c r="LS257" s="30"/>
      <c r="LT257" s="30"/>
      <c r="LU257" s="30"/>
      <c r="LV257" s="30"/>
      <c r="LW257" s="30"/>
      <c r="LX257" s="30"/>
      <c r="LY257" s="30"/>
      <c r="LZ257" s="30"/>
      <c r="MA257" s="30"/>
      <c r="MB257" s="30"/>
      <c r="MC257" s="30"/>
      <c r="MD257" s="30"/>
      <c r="ME257" s="30"/>
      <c r="MF257" s="30"/>
      <c r="MG257" s="30"/>
      <c r="MH257" s="30"/>
      <c r="MI257" s="30"/>
      <c r="MJ257" s="30"/>
      <c r="MK257" s="30"/>
      <c r="ML257" s="30"/>
      <c r="MM257" s="30"/>
      <c r="MN257" s="30"/>
      <c r="MO257" s="30"/>
      <c r="MP257" s="30"/>
      <c r="MQ257" s="30"/>
      <c r="MR257" s="30"/>
      <c r="MS257" s="30"/>
      <c r="MT257" s="30"/>
      <c r="MU257" s="30"/>
      <c r="MV257" s="30"/>
      <c r="MW257" s="30"/>
      <c r="MX257" s="30"/>
      <c r="MY257" s="30"/>
      <c r="MZ257" s="30"/>
      <c r="NA257" s="30"/>
      <c r="NB257" s="30"/>
      <c r="NC257" s="30"/>
      <c r="ND257" s="30"/>
      <c r="NE257" s="30"/>
      <c r="NF257" s="30"/>
      <c r="NG257" s="30"/>
      <c r="NH257" s="30"/>
      <c r="NI257" s="30"/>
      <c r="NJ257" s="30"/>
      <c r="NK257" s="30"/>
      <c r="NL257" s="30"/>
      <c r="NM257" s="30"/>
      <c r="NN257" s="30"/>
      <c r="NO257" s="30"/>
      <c r="NP257" s="30"/>
      <c r="NQ257" s="30"/>
      <c r="NR257" s="30"/>
      <c r="NS257" s="30"/>
      <c r="NT257" s="30"/>
      <c r="NU257" s="30"/>
      <c r="NV257" s="30"/>
      <c r="NW257" s="30"/>
      <c r="NX257" s="30"/>
      <c r="NY257" s="30"/>
      <c r="NZ257" s="30"/>
      <c r="OA257" s="30"/>
      <c r="OB257" s="30"/>
      <c r="OC257" s="30"/>
      <c r="OD257" s="30"/>
      <c r="OE257" s="30"/>
      <c r="OF257" s="30"/>
      <c r="OG257" s="30"/>
      <c r="OH257" s="30"/>
      <c r="OI257" s="30"/>
      <c r="OJ257" s="30"/>
      <c r="OK257" s="30"/>
      <c r="OL257" s="30"/>
      <c r="OM257" s="30"/>
      <c r="ON257" s="30"/>
      <c r="OO257" s="30"/>
      <c r="OP257" s="30"/>
      <c r="OQ257" s="30"/>
      <c r="OR257" s="30"/>
      <c r="OS257" s="30"/>
      <c r="OT257" s="30"/>
      <c r="OU257" s="30"/>
      <c r="OV257" s="30"/>
      <c r="OW257" s="30"/>
      <c r="OX257" s="30"/>
      <c r="OY257" s="30"/>
      <c r="OZ257" s="30"/>
      <c r="PA257" s="30"/>
      <c r="PB257" s="30"/>
      <c r="PC257" s="30"/>
      <c r="PD257" s="30"/>
      <c r="PE257" s="30"/>
      <c r="PF257" s="30"/>
      <c r="PG257" s="30"/>
      <c r="PH257" s="30"/>
      <c r="PI257" s="30"/>
      <c r="PJ257" s="30"/>
      <c r="PK257" s="30"/>
      <c r="PL257" s="30"/>
      <c r="PM257" s="30"/>
      <c r="PN257" s="30"/>
      <c r="PO257" s="30"/>
      <c r="PP257" s="30"/>
      <c r="PQ257" s="30"/>
      <c r="PR257" s="30"/>
      <c r="PS257" s="30"/>
      <c r="PT257" s="30"/>
      <c r="PU257" s="30"/>
      <c r="PV257" s="30"/>
      <c r="PW257" s="30"/>
      <c r="PX257" s="30"/>
      <c r="PY257" s="30"/>
      <c r="PZ257" s="30"/>
      <c r="QA257" s="30"/>
      <c r="QB257" s="30"/>
      <c r="QC257" s="30"/>
      <c r="QD257" s="30"/>
      <c r="QE257" s="30"/>
      <c r="QF257" s="30"/>
      <c r="QG257" s="30"/>
      <c r="QH257" s="30"/>
      <c r="QI257" s="30"/>
      <c r="QJ257" s="30"/>
      <c r="QK257" s="30"/>
      <c r="QL257" s="30"/>
      <c r="QM257" s="30"/>
      <c r="QN257" s="30"/>
      <c r="QO257" s="30"/>
      <c r="QP257" s="30"/>
      <c r="QQ257" s="30"/>
      <c r="QR257" s="30"/>
      <c r="QS257" s="30"/>
      <c r="QT257" s="30"/>
      <c r="QU257" s="30"/>
      <c r="QV257" s="30"/>
      <c r="QW257" s="30"/>
      <c r="QX257" s="30"/>
      <c r="QY257" s="30"/>
      <c r="QZ257" s="30"/>
      <c r="RA257" s="30"/>
      <c r="RB257" s="30"/>
      <c r="RC257" s="30"/>
      <c r="RD257" s="30"/>
      <c r="RE257" s="30"/>
      <c r="RF257" s="30"/>
      <c r="RG257" s="30"/>
      <c r="RH257" s="30"/>
      <c r="RI257" s="30"/>
      <c r="RJ257" s="30"/>
      <c r="RK257" s="30"/>
      <c r="RL257" s="30"/>
      <c r="RM257" s="30"/>
      <c r="RN257" s="30"/>
      <c r="RO257" s="30"/>
      <c r="RP257" s="30"/>
      <c r="RQ257" s="30"/>
      <c r="RR257" s="30"/>
      <c r="RS257" s="30"/>
      <c r="RT257" s="30"/>
      <c r="RU257" s="30"/>
      <c r="RV257" s="30"/>
      <c r="RW257" s="30"/>
      <c r="RX257" s="30"/>
      <c r="RY257" s="30"/>
      <c r="RZ257" s="30"/>
      <c r="SA257" s="30"/>
      <c r="SB257" s="30"/>
      <c r="SC257" s="30"/>
      <c r="SD257" s="30"/>
      <c r="SE257" s="30"/>
      <c r="SF257" s="30"/>
      <c r="SG257" s="30"/>
      <c r="SH257" s="30"/>
      <c r="SI257" s="30"/>
      <c r="SJ257" s="30"/>
      <c r="SK257" s="30"/>
      <c r="SL257" s="30"/>
      <c r="SM257" s="30"/>
      <c r="SN257" s="30"/>
      <c r="SO257" s="30"/>
      <c r="SP257" s="30"/>
      <c r="SQ257" s="30"/>
      <c r="SR257" s="30"/>
      <c r="SS257" s="30"/>
      <c r="ST257" s="30"/>
      <c r="SU257" s="30"/>
      <c r="SV257" s="30"/>
      <c r="SW257" s="30"/>
      <c r="SX257" s="30"/>
      <c r="SY257" s="30"/>
      <c r="SZ257" s="30"/>
      <c r="TA257" s="30"/>
      <c r="TB257" s="30"/>
      <c r="TC257" s="30"/>
      <c r="TD257" s="30"/>
      <c r="TE257" s="30"/>
      <c r="TF257" s="30"/>
      <c r="TG257" s="30"/>
      <c r="TH257" s="30"/>
      <c r="TI257" s="30"/>
      <c r="TJ257" s="30"/>
      <c r="TK257" s="30"/>
      <c r="TL257" s="30"/>
      <c r="TM257" s="30"/>
      <c r="TN257" s="30"/>
      <c r="TO257" s="30"/>
      <c r="TP257" s="30"/>
      <c r="TQ257" s="30"/>
      <c r="TR257" s="30"/>
      <c r="TS257" s="30"/>
      <c r="TT257" s="30"/>
      <c r="TU257" s="30"/>
      <c r="TV257" s="30"/>
      <c r="TW257" s="30"/>
      <c r="TX257" s="30"/>
      <c r="TY257" s="30"/>
      <c r="TZ257" s="30"/>
      <c r="UA257" s="30"/>
      <c r="UB257" s="30"/>
      <c r="UC257" s="30"/>
      <c r="UD257" s="30"/>
      <c r="UE257" s="30"/>
      <c r="UF257" s="30"/>
      <c r="UG257" s="30"/>
      <c r="UH257" s="30"/>
      <c r="UI257" s="30"/>
      <c r="UJ257" s="30"/>
      <c r="UK257" s="30"/>
      <c r="UL257" s="30"/>
      <c r="UM257" s="30"/>
      <c r="UN257" s="30"/>
      <c r="UO257" s="30"/>
      <c r="UP257" s="30"/>
      <c r="UQ257" s="30"/>
      <c r="UR257" s="30"/>
      <c r="US257" s="30"/>
      <c r="UT257" s="30"/>
      <c r="UU257" s="30"/>
      <c r="UV257" s="30"/>
      <c r="UW257" s="30"/>
      <c r="UX257" s="30"/>
      <c r="UY257" s="30"/>
      <c r="UZ257" s="30"/>
      <c r="VA257" s="30"/>
      <c r="VB257" s="30"/>
      <c r="VC257" s="30"/>
      <c r="VD257" s="30"/>
      <c r="VE257" s="30"/>
      <c r="VF257" s="30"/>
      <c r="VG257" s="30"/>
      <c r="VH257" s="30"/>
      <c r="VI257" s="30"/>
      <c r="VJ257" s="30"/>
      <c r="VK257" s="30"/>
      <c r="VL257" s="30"/>
      <c r="VM257" s="30"/>
      <c r="VN257" s="30"/>
      <c r="VO257" s="30"/>
      <c r="VP257" s="30"/>
      <c r="VQ257" s="30"/>
      <c r="VR257" s="30"/>
      <c r="VS257" s="30"/>
      <c r="VT257" s="30"/>
      <c r="VU257" s="30"/>
      <c r="VV257" s="30"/>
      <c r="VW257" s="30"/>
      <c r="VX257" s="30"/>
      <c r="VY257" s="30"/>
      <c r="VZ257" s="30"/>
      <c r="WA257" s="30"/>
      <c r="WB257" s="30"/>
      <c r="WC257" s="30"/>
      <c r="WD257" s="30"/>
      <c r="WE257" s="30"/>
      <c r="WF257" s="30"/>
      <c r="WG257" s="30"/>
      <c r="WH257" s="30"/>
      <c r="WI257" s="30"/>
      <c r="WJ257" s="30"/>
      <c r="WK257" s="30"/>
      <c r="WL257" s="30"/>
      <c r="WM257" s="30"/>
      <c r="WN257" s="30"/>
      <c r="WO257" s="30"/>
      <c r="WP257" s="30"/>
      <c r="WQ257" s="30"/>
      <c r="WR257" s="30"/>
      <c r="WS257" s="30"/>
      <c r="WT257" s="30"/>
      <c r="WU257" s="30"/>
      <c r="WV257" s="30"/>
      <c r="WW257" s="30"/>
      <c r="WX257" s="30"/>
      <c r="WY257" s="30"/>
      <c r="WZ257" s="30"/>
      <c r="XA257" s="30"/>
      <c r="XB257" s="30"/>
      <c r="XC257" s="30"/>
      <c r="XD257" s="30"/>
      <c r="XE257" s="30"/>
      <c r="XF257" s="30"/>
      <c r="XG257" s="30"/>
      <c r="XH257" s="30"/>
      <c r="XI257" s="30"/>
      <c r="XJ257" s="30"/>
      <c r="XK257" s="30"/>
      <c r="XL257" s="30"/>
      <c r="XM257" s="30"/>
      <c r="XN257" s="30"/>
      <c r="XO257" s="30"/>
      <c r="XP257" s="30"/>
      <c r="XQ257" s="30"/>
      <c r="XR257" s="30"/>
      <c r="XS257" s="30"/>
      <c r="XT257" s="30"/>
      <c r="XU257" s="30"/>
      <c r="XV257" s="30"/>
      <c r="XW257" s="30"/>
      <c r="XX257" s="30"/>
      <c r="XY257" s="30"/>
      <c r="XZ257" s="30"/>
      <c r="YA257" s="30"/>
      <c r="YB257" s="30"/>
      <c r="YC257" s="30"/>
      <c r="YD257" s="30"/>
      <c r="YE257" s="30"/>
      <c r="YF257" s="30"/>
      <c r="YG257" s="30"/>
      <c r="YH257" s="30"/>
      <c r="YI257" s="30"/>
      <c r="YJ257" s="30"/>
      <c r="YK257" s="30"/>
      <c r="YL257" s="30"/>
      <c r="YM257" s="30"/>
      <c r="YN257" s="30"/>
      <c r="YO257" s="30"/>
      <c r="YP257" s="30"/>
      <c r="YQ257" s="30"/>
      <c r="YR257" s="30"/>
      <c r="YS257" s="30"/>
      <c r="YT257" s="30"/>
      <c r="YU257" s="30"/>
      <c r="YV257" s="30"/>
      <c r="YW257" s="30"/>
      <c r="YX257" s="30"/>
      <c r="YY257" s="30"/>
      <c r="YZ257" s="30"/>
      <c r="ZA257" s="30"/>
      <c r="ZB257" s="30"/>
      <c r="ZC257" s="30"/>
      <c r="ZD257" s="30"/>
      <c r="ZE257" s="30"/>
      <c r="ZF257" s="30"/>
      <c r="ZG257" s="30"/>
      <c r="ZH257" s="30"/>
      <c r="ZI257" s="30"/>
      <c r="ZJ257" s="30"/>
      <c r="ZK257" s="30"/>
      <c r="ZL257" s="30"/>
      <c r="ZM257" s="30"/>
      <c r="ZN257" s="30"/>
      <c r="ZO257" s="30"/>
      <c r="ZP257" s="30"/>
      <c r="ZQ257" s="30"/>
      <c r="ZR257" s="30"/>
      <c r="ZS257" s="30"/>
      <c r="ZT257" s="30"/>
      <c r="ZU257" s="30"/>
      <c r="ZV257" s="30"/>
      <c r="ZW257" s="30"/>
      <c r="ZX257" s="30"/>
      <c r="ZY257" s="30"/>
      <c r="ZZ257" s="30"/>
      <c r="AAA257" s="30"/>
      <c r="AAB257" s="30"/>
      <c r="AAC257" s="30"/>
      <c r="AAD257" s="30"/>
      <c r="AAE257" s="30"/>
      <c r="AAF257" s="30"/>
      <c r="AAG257" s="30"/>
      <c r="AAH257" s="30"/>
      <c r="AAI257" s="30"/>
      <c r="AAJ257" s="30"/>
      <c r="AAK257" s="30"/>
      <c r="AAL257" s="30"/>
      <c r="AAM257" s="30"/>
      <c r="AAN257" s="30"/>
      <c r="AAO257" s="30"/>
      <c r="AAP257" s="30"/>
      <c r="AAQ257" s="30"/>
      <c r="AAR257" s="30"/>
      <c r="AAS257" s="30"/>
      <c r="AAT257" s="30"/>
      <c r="AAU257" s="30"/>
      <c r="AAV257" s="30"/>
      <c r="AAW257" s="30"/>
      <c r="AAX257" s="30"/>
      <c r="AAY257" s="30"/>
      <c r="AAZ257" s="30"/>
      <c r="ABA257" s="30"/>
      <c r="ABB257" s="30"/>
      <c r="ABC257" s="30"/>
      <c r="ABD257" s="30"/>
      <c r="ABE257" s="30"/>
      <c r="ABF257" s="30"/>
      <c r="ABG257" s="30"/>
      <c r="ABH257" s="30"/>
      <c r="ABI257" s="30"/>
      <c r="ABJ257" s="30"/>
      <c r="ABK257" s="30"/>
      <c r="ABL257" s="30"/>
      <c r="ABM257" s="30"/>
      <c r="ABN257" s="30"/>
      <c r="ABO257" s="30"/>
      <c r="ABP257" s="30"/>
      <c r="ABQ257" s="30"/>
      <c r="ABR257" s="30"/>
      <c r="ABS257" s="30"/>
      <c r="ABT257" s="30"/>
      <c r="ABU257" s="30"/>
      <c r="ABV257" s="30"/>
      <c r="ABW257" s="30"/>
      <c r="ABX257" s="30"/>
      <c r="ABY257" s="30"/>
      <c r="ABZ257" s="30"/>
      <c r="ACA257" s="30"/>
      <c r="ACB257" s="30"/>
      <c r="ACC257" s="30"/>
      <c r="ACD257" s="30"/>
      <c r="ACE257" s="30"/>
      <c r="ACF257" s="30"/>
      <c r="ACG257" s="30"/>
      <c r="ACH257" s="30"/>
      <c r="ACI257" s="30"/>
      <c r="ACJ257" s="30"/>
      <c r="ACK257" s="30"/>
      <c r="ACL257" s="30"/>
      <c r="ACM257" s="30"/>
      <c r="ACN257" s="30"/>
      <c r="ACO257" s="30"/>
      <c r="ACP257" s="30"/>
      <c r="ACQ257" s="30"/>
      <c r="ACR257" s="30"/>
      <c r="ACS257" s="30"/>
      <c r="ACT257" s="30"/>
      <c r="ACU257" s="30"/>
      <c r="ACV257" s="30"/>
      <c r="ACW257" s="30"/>
      <c r="ACX257" s="30"/>
      <c r="ACY257" s="30"/>
      <c r="ACZ257" s="30"/>
      <c r="ADA257" s="30"/>
      <c r="ADB257" s="30"/>
      <c r="ADC257" s="30"/>
      <c r="ADD257" s="30"/>
      <c r="ADE257" s="30"/>
      <c r="ADF257" s="30"/>
      <c r="ADG257" s="30"/>
      <c r="ADH257" s="30"/>
      <c r="ADI257" s="30"/>
      <c r="ADJ257" s="30"/>
      <c r="ADK257" s="30"/>
      <c r="ADL257" s="30"/>
      <c r="ADM257" s="30"/>
      <c r="ADN257" s="30"/>
      <c r="ADO257" s="30"/>
      <c r="ADP257" s="30"/>
      <c r="ADQ257" s="30"/>
      <c r="ADR257" s="30"/>
      <c r="ADS257" s="30"/>
      <c r="ADT257" s="30"/>
      <c r="ADU257" s="30"/>
      <c r="ADV257" s="30"/>
      <c r="ADW257" s="30"/>
      <c r="ADX257" s="30"/>
      <c r="ADY257" s="30"/>
      <c r="ADZ257" s="30"/>
      <c r="AEA257" s="30"/>
      <c r="AEB257" s="30"/>
      <c r="AEC257" s="30"/>
      <c r="AED257" s="30"/>
      <c r="AEE257" s="30"/>
      <c r="AEF257" s="30"/>
      <c r="AEG257" s="30"/>
      <c r="AEH257" s="30"/>
      <c r="AEI257" s="30"/>
      <c r="AEJ257" s="30"/>
      <c r="AEK257" s="30"/>
      <c r="AEL257" s="30"/>
      <c r="AEM257" s="30"/>
      <c r="AEN257" s="30"/>
      <c r="AEO257" s="30"/>
      <c r="AEP257" s="30"/>
      <c r="AEQ257" s="30"/>
      <c r="AER257" s="30"/>
      <c r="AES257" s="30"/>
      <c r="AET257" s="30"/>
      <c r="AEU257" s="30"/>
      <c r="AEV257" s="30"/>
      <c r="AEW257" s="30"/>
      <c r="AEX257" s="30"/>
      <c r="AEY257" s="30"/>
      <c r="AEZ257" s="30"/>
      <c r="AFA257" s="30"/>
      <c r="AFB257" s="30"/>
      <c r="AFC257" s="30"/>
      <c r="AFD257" s="30"/>
      <c r="AFE257" s="30"/>
      <c r="AFF257" s="30"/>
      <c r="AFG257" s="30"/>
      <c r="AFH257" s="30"/>
      <c r="AFI257" s="30"/>
      <c r="AFJ257" s="30"/>
      <c r="AFK257" s="30"/>
      <c r="AFL257" s="30"/>
      <c r="AFM257" s="30"/>
      <c r="AFN257" s="30"/>
      <c r="AFO257" s="30"/>
      <c r="AFP257" s="30"/>
      <c r="AFQ257" s="30"/>
      <c r="AFR257" s="30"/>
      <c r="AFS257" s="30"/>
      <c r="AFT257" s="30"/>
      <c r="AFU257" s="30"/>
      <c r="AFV257" s="30"/>
      <c r="AFW257" s="30"/>
      <c r="AFX257" s="30"/>
      <c r="AFY257" s="30"/>
      <c r="AFZ257" s="30"/>
      <c r="AGA257" s="30"/>
      <c r="AGB257" s="30"/>
      <c r="AGC257" s="30"/>
      <c r="AGD257" s="30"/>
      <c r="AGE257" s="30"/>
      <c r="AGF257" s="30"/>
      <c r="AGG257" s="30"/>
      <c r="AGH257" s="30"/>
      <c r="AGI257" s="30"/>
      <c r="AGJ257" s="30"/>
      <c r="AGK257" s="30"/>
      <c r="AGL257" s="30"/>
      <c r="AGM257" s="30"/>
      <c r="AGN257" s="30"/>
      <c r="AGO257" s="30"/>
      <c r="AGP257" s="30"/>
      <c r="AGQ257" s="30"/>
      <c r="AGR257" s="30"/>
      <c r="AGS257" s="30"/>
      <c r="AGT257" s="30"/>
      <c r="AGU257" s="30"/>
      <c r="AGV257" s="30"/>
      <c r="AGW257" s="30"/>
      <c r="AGX257" s="30"/>
      <c r="AGY257" s="30"/>
      <c r="AGZ257" s="30"/>
      <c r="AHA257" s="30"/>
      <c r="AHB257" s="30"/>
      <c r="AHC257" s="30"/>
      <c r="AHD257" s="30"/>
      <c r="AHE257" s="30"/>
      <c r="AHF257" s="30"/>
      <c r="AHG257" s="30"/>
      <c r="AHH257" s="30"/>
      <c r="AHI257" s="30"/>
      <c r="AHJ257" s="30"/>
      <c r="AHK257" s="30"/>
      <c r="AHL257" s="30"/>
      <c r="AHM257" s="30"/>
      <c r="AHN257" s="30"/>
      <c r="AHO257" s="30"/>
      <c r="AHP257" s="30"/>
      <c r="AHQ257" s="30"/>
      <c r="AHR257" s="30"/>
      <c r="AHS257" s="30"/>
      <c r="AHT257" s="30"/>
      <c r="AHU257" s="30"/>
      <c r="AHV257" s="30"/>
      <c r="AHW257" s="30"/>
      <c r="AHX257" s="30"/>
      <c r="AHY257" s="30"/>
      <c r="AHZ257" s="30"/>
      <c r="AIA257" s="30"/>
      <c r="AIB257" s="30"/>
      <c r="AIC257" s="30"/>
      <c r="AID257" s="30"/>
      <c r="AIE257" s="30"/>
      <c r="AIF257" s="30"/>
      <c r="AIG257" s="30"/>
      <c r="AIH257" s="30"/>
      <c r="AII257" s="30"/>
      <c r="AIJ257" s="30"/>
      <c r="AIK257" s="30"/>
      <c r="AIL257" s="30"/>
      <c r="AIM257" s="30"/>
      <c r="AIN257" s="30"/>
      <c r="AIO257" s="30"/>
      <c r="AIP257" s="30"/>
      <c r="AIQ257" s="30"/>
      <c r="AIR257" s="30"/>
      <c r="AIS257" s="30"/>
      <c r="AIT257" s="30"/>
      <c r="AIU257" s="30"/>
      <c r="AIV257" s="30"/>
      <c r="AIW257" s="30"/>
      <c r="AIX257" s="30"/>
      <c r="AIY257" s="30"/>
      <c r="AIZ257" s="30"/>
      <c r="AJA257" s="30"/>
      <c r="AJB257" s="30"/>
      <c r="AJC257" s="30"/>
      <c r="AJD257" s="30"/>
      <c r="AJE257" s="30"/>
      <c r="AJF257" s="30"/>
      <c r="AJG257" s="30"/>
      <c r="AJH257" s="30"/>
      <c r="AJI257" s="30"/>
      <c r="AJJ257" s="30"/>
      <c r="AJK257" s="30"/>
      <c r="AJL257" s="30"/>
      <c r="AJM257" s="30"/>
      <c r="AJN257" s="30"/>
      <c r="AJO257" s="30"/>
      <c r="AJP257" s="30"/>
      <c r="AJQ257" s="30"/>
      <c r="AJR257" s="30"/>
      <c r="AJS257" s="30"/>
      <c r="AJT257" s="30"/>
      <c r="AJU257" s="30"/>
      <c r="AJV257" s="30"/>
      <c r="AJW257" s="30"/>
      <c r="AJX257" s="30"/>
      <c r="AJY257" s="30"/>
      <c r="AJZ257" s="30"/>
      <c r="AKA257" s="30"/>
      <c r="AKB257" s="30"/>
      <c r="AKC257" s="30"/>
      <c r="AKD257" s="30"/>
      <c r="AKE257" s="30"/>
      <c r="AKF257" s="30"/>
      <c r="AKG257" s="30"/>
      <c r="AKH257" s="30"/>
      <c r="AKI257" s="30"/>
      <c r="AKJ257" s="30"/>
      <c r="AKK257" s="30"/>
      <c r="AKL257" s="30"/>
      <c r="AKM257" s="30"/>
      <c r="AKN257" s="30"/>
      <c r="AKO257" s="30"/>
      <c r="AKP257" s="30"/>
      <c r="AKQ257" s="30"/>
      <c r="AKR257" s="30"/>
      <c r="AKS257" s="30"/>
      <c r="AKT257" s="30"/>
      <c r="AKU257" s="30"/>
      <c r="AKV257" s="30"/>
      <c r="AKW257" s="30"/>
      <c r="AKX257" s="30"/>
      <c r="AKY257" s="30"/>
      <c r="AKZ257" s="30"/>
      <c r="ALA257" s="30"/>
      <c r="ALB257" s="30"/>
      <c r="ALC257" s="30"/>
      <c r="ALD257" s="30"/>
      <c r="ALE257" s="30"/>
      <c r="ALF257" s="30"/>
      <c r="ALG257" s="30"/>
      <c r="ALH257" s="30"/>
      <c r="ALI257" s="30"/>
      <c r="ALJ257" s="30"/>
      <c r="ALK257" s="30"/>
      <c r="ALL257" s="30"/>
      <c r="ALM257" s="30"/>
      <c r="ALN257" s="30"/>
      <c r="ALO257" s="30"/>
      <c r="ALP257" s="30"/>
      <c r="ALQ257" s="30"/>
      <c r="ALR257" s="30"/>
      <c r="ALS257" s="30"/>
      <c r="ALT257" s="30"/>
      <c r="ALU257" s="30"/>
      <c r="ALV257" s="30"/>
      <c r="ALW257" s="30"/>
      <c r="ALX257" s="30"/>
      <c r="ALY257" s="30"/>
      <c r="ALZ257" s="30"/>
      <c r="AMA257" s="30"/>
      <c r="AMB257" s="30"/>
      <c r="AMC257" s="30"/>
      <c r="AMD257" s="30"/>
      <c r="AME257" s="30"/>
      <c r="AMF257" s="30"/>
      <c r="AMG257" s="30"/>
      <c r="AMH257" s="30"/>
      <c r="AMI257" s="30"/>
      <c r="AMJ257" s="30"/>
      <c r="AMK257" s="30"/>
      <c r="AML257" s="30"/>
      <c r="AMM257" s="30"/>
      <c r="AMN257" s="30"/>
      <c r="AMO257" s="30"/>
      <c r="AMP257" s="30"/>
      <c r="AMQ257" s="30"/>
      <c r="AMR257" s="30"/>
      <c r="AMS257" s="30"/>
      <c r="AMT257" s="30"/>
      <c r="AMU257" s="30"/>
      <c r="AMV257" s="30"/>
      <c r="AMW257" s="30"/>
      <c r="AMX257" s="30"/>
      <c r="AMY257" s="30"/>
      <c r="AMZ257" s="30"/>
      <c r="ANA257" s="30"/>
      <c r="ANB257" s="30"/>
      <c r="ANC257" s="30"/>
      <c r="AND257" s="30"/>
      <c r="ANE257" s="30"/>
      <c r="ANF257" s="30"/>
      <c r="ANG257" s="30"/>
      <c r="ANH257" s="30"/>
      <c r="ANI257" s="30"/>
      <c r="ANJ257" s="30"/>
      <c r="ANK257" s="30"/>
      <c r="ANL257" s="30"/>
      <c r="ANM257" s="30"/>
      <c r="ANN257" s="30"/>
      <c r="ANO257" s="30"/>
      <c r="ANP257" s="30"/>
      <c r="ANQ257" s="30"/>
      <c r="ANR257" s="30"/>
      <c r="ANS257" s="30"/>
      <c r="ANT257" s="30"/>
      <c r="ANU257" s="30"/>
      <c r="ANV257" s="30"/>
      <c r="ANW257" s="30"/>
      <c r="ANX257" s="30"/>
      <c r="ANY257" s="30"/>
      <c r="ANZ257" s="30"/>
      <c r="AOA257" s="30"/>
      <c r="AOB257" s="30"/>
      <c r="AOC257" s="30"/>
      <c r="AOD257" s="30"/>
      <c r="AOE257" s="30"/>
      <c r="AOF257" s="30"/>
      <c r="AOG257" s="30"/>
      <c r="AOH257" s="30"/>
      <c r="AOI257" s="30"/>
      <c r="AOJ257" s="30"/>
      <c r="AOK257" s="30"/>
      <c r="AOL257" s="30"/>
      <c r="AOM257" s="30"/>
      <c r="AON257" s="30"/>
      <c r="AOO257" s="30"/>
      <c r="AOP257" s="30"/>
      <c r="AOQ257" s="30"/>
      <c r="AOR257" s="30"/>
      <c r="AOS257" s="30"/>
      <c r="AOT257" s="30"/>
      <c r="AOU257" s="30"/>
      <c r="AOV257" s="30"/>
      <c r="AOW257" s="30"/>
      <c r="AOX257" s="30"/>
      <c r="AOY257" s="30"/>
      <c r="AOZ257" s="30"/>
      <c r="APA257" s="30"/>
      <c r="APB257" s="30"/>
      <c r="APC257" s="30"/>
      <c r="APD257" s="30"/>
      <c r="APE257" s="30"/>
      <c r="APF257" s="30"/>
      <c r="APG257" s="30"/>
      <c r="APH257" s="30"/>
      <c r="API257" s="30"/>
      <c r="APJ257" s="30"/>
      <c r="APK257" s="30"/>
      <c r="APL257" s="30"/>
      <c r="APM257" s="30"/>
      <c r="APN257" s="30"/>
      <c r="APO257" s="30"/>
      <c r="APP257" s="30"/>
      <c r="APQ257" s="30"/>
      <c r="APR257" s="30"/>
      <c r="APS257" s="30"/>
      <c r="APT257" s="30"/>
      <c r="APU257" s="30"/>
      <c r="APV257" s="30"/>
      <c r="APW257" s="30"/>
      <c r="APX257" s="30"/>
      <c r="APY257" s="30"/>
      <c r="APZ257" s="30"/>
      <c r="AQA257" s="30"/>
      <c r="AQB257" s="30"/>
      <c r="AQC257" s="30"/>
      <c r="AQD257" s="30"/>
      <c r="AQE257" s="30"/>
      <c r="AQF257" s="30"/>
      <c r="AQG257" s="30"/>
      <c r="AQH257" s="30"/>
      <c r="AQI257" s="30"/>
      <c r="AQJ257" s="30"/>
      <c r="AQK257" s="30"/>
      <c r="AQL257" s="30"/>
      <c r="AQM257" s="30"/>
      <c r="AQN257" s="30"/>
      <c r="AQO257" s="30"/>
      <c r="AQP257" s="30"/>
      <c r="AQQ257" s="30"/>
      <c r="AQR257" s="30"/>
      <c r="AQS257" s="30"/>
      <c r="AQT257" s="30"/>
      <c r="AQU257" s="30"/>
      <c r="AQV257" s="30"/>
      <c r="AQW257" s="30"/>
      <c r="AQX257" s="30"/>
      <c r="AQY257" s="30"/>
      <c r="AQZ257" s="30"/>
      <c r="ARA257" s="30"/>
      <c r="ARB257" s="30"/>
      <c r="ARC257" s="30"/>
      <c r="ARD257" s="30"/>
      <c r="ARE257" s="30"/>
      <c r="ARF257" s="30"/>
      <c r="ARG257" s="30"/>
      <c r="ARH257" s="30"/>
      <c r="ARI257" s="30"/>
      <c r="ARJ257" s="30"/>
      <c r="ARK257" s="30"/>
      <c r="ARL257" s="30"/>
      <c r="ARM257" s="30"/>
      <c r="ARN257" s="30"/>
      <c r="ARO257" s="30"/>
      <c r="ARP257" s="30"/>
      <c r="ARQ257" s="30"/>
      <c r="ARR257" s="30"/>
      <c r="ARS257" s="30"/>
      <c r="ART257" s="30"/>
      <c r="ARU257" s="30"/>
      <c r="ARV257" s="30"/>
      <c r="ARW257" s="30"/>
      <c r="ARX257" s="30"/>
      <c r="ARY257" s="30"/>
      <c r="ARZ257" s="30"/>
      <c r="ASA257" s="30"/>
      <c r="ASB257" s="30"/>
      <c r="ASC257" s="30"/>
      <c r="ASD257" s="30"/>
      <c r="ASE257" s="30"/>
      <c r="ASF257" s="30"/>
      <c r="ASG257" s="30"/>
      <c r="ASH257" s="30"/>
      <c r="ASI257" s="30"/>
      <c r="ASJ257" s="30"/>
      <c r="ASK257" s="30"/>
      <c r="ASL257" s="30"/>
      <c r="ASM257" s="30"/>
      <c r="ASN257" s="30"/>
      <c r="ASO257" s="30"/>
      <c r="ASP257" s="30"/>
      <c r="ASQ257" s="30"/>
      <c r="ASR257" s="30"/>
      <c r="ASS257" s="30"/>
      <c r="AST257" s="30"/>
      <c r="ASU257" s="30"/>
      <c r="ASV257" s="30"/>
      <c r="ASW257" s="30"/>
      <c r="ASX257" s="30"/>
      <c r="ASY257" s="30"/>
      <c r="ASZ257" s="30"/>
      <c r="ATA257" s="30"/>
      <c r="ATB257" s="30"/>
      <c r="ATC257" s="30"/>
      <c r="ATD257" s="30"/>
      <c r="ATE257" s="30"/>
      <c r="ATF257" s="30"/>
      <c r="ATG257" s="30"/>
      <c r="ATH257" s="30"/>
      <c r="ATI257" s="30"/>
      <c r="ATJ257" s="30"/>
      <c r="ATK257" s="30"/>
      <c r="ATL257" s="30"/>
      <c r="ATM257" s="30"/>
      <c r="ATN257" s="30"/>
      <c r="ATO257" s="30"/>
      <c r="ATP257" s="30"/>
      <c r="ATQ257" s="30"/>
      <c r="ATR257" s="30"/>
      <c r="ATS257" s="30"/>
      <c r="ATT257" s="30"/>
      <c r="ATU257" s="30"/>
      <c r="ATV257" s="30"/>
      <c r="ATW257" s="30"/>
      <c r="ATX257" s="30"/>
      <c r="ATY257" s="30"/>
      <c r="ATZ257" s="30"/>
      <c r="AUA257" s="30"/>
      <c r="AUB257" s="30"/>
      <c r="AUC257" s="30"/>
      <c r="AUD257" s="30"/>
      <c r="AUE257" s="30"/>
      <c r="AUF257" s="30"/>
      <c r="AUG257" s="30"/>
      <c r="AUH257" s="30"/>
      <c r="AUI257" s="30"/>
      <c r="AUJ257" s="30"/>
      <c r="AUK257" s="30"/>
      <c r="AUL257" s="30"/>
      <c r="AUM257" s="30"/>
      <c r="AUN257" s="30"/>
      <c r="AUO257" s="30"/>
      <c r="AUP257" s="30"/>
      <c r="AUQ257" s="30"/>
      <c r="AUR257" s="30"/>
      <c r="AUS257" s="30"/>
      <c r="AUT257" s="30"/>
      <c r="AUU257" s="30"/>
      <c r="AUV257" s="30"/>
      <c r="AUW257" s="30"/>
      <c r="AUX257" s="30"/>
      <c r="AUY257" s="30"/>
      <c r="AUZ257" s="30"/>
      <c r="AVA257" s="30"/>
      <c r="AVB257" s="30"/>
      <c r="AVC257" s="30"/>
      <c r="AVD257" s="30"/>
      <c r="AVE257" s="30"/>
      <c r="AVF257" s="30"/>
      <c r="AVG257" s="30"/>
      <c r="AVH257" s="30"/>
      <c r="AVI257" s="30"/>
      <c r="AVJ257" s="30"/>
      <c r="AVK257" s="30"/>
      <c r="AVL257" s="30"/>
      <c r="AVM257" s="30"/>
      <c r="AVN257" s="30"/>
      <c r="AVO257" s="30"/>
      <c r="AVP257" s="30"/>
      <c r="AVQ257" s="30"/>
      <c r="AVR257" s="30"/>
      <c r="AVS257" s="30"/>
      <c r="AVT257" s="30"/>
      <c r="AVU257" s="30"/>
      <c r="AVV257" s="30"/>
      <c r="AVW257" s="30"/>
      <c r="AVX257" s="30"/>
      <c r="AVY257" s="30"/>
      <c r="AVZ257" s="30"/>
      <c r="AWA257" s="30"/>
      <c r="AWB257" s="30"/>
      <c r="AWC257" s="30"/>
      <c r="AWD257" s="30"/>
      <c r="AWE257" s="30"/>
      <c r="AWF257" s="30"/>
      <c r="AWG257" s="30"/>
      <c r="AWH257" s="30"/>
      <c r="AWI257" s="30"/>
      <c r="AWJ257" s="30"/>
      <c r="AWK257" s="30"/>
      <c r="AWL257" s="30"/>
      <c r="AWM257" s="30"/>
      <c r="AWN257" s="30"/>
      <c r="AWO257" s="30"/>
      <c r="AWP257" s="30"/>
      <c r="AWQ257" s="30"/>
      <c r="AWR257" s="30"/>
      <c r="AWS257" s="30"/>
      <c r="AWT257" s="30"/>
      <c r="AWU257" s="30"/>
      <c r="AWV257" s="30"/>
      <c r="AWW257" s="30"/>
      <c r="AWX257" s="30"/>
      <c r="AWY257" s="30"/>
      <c r="AWZ257" s="30"/>
      <c r="AXA257" s="30"/>
      <c r="AXB257" s="30"/>
      <c r="AXC257" s="30"/>
      <c r="AXD257" s="30"/>
      <c r="AXE257" s="30"/>
      <c r="AXF257" s="30"/>
      <c r="AXG257" s="30"/>
      <c r="AXH257" s="30"/>
      <c r="AXI257" s="30"/>
      <c r="AXJ257" s="30"/>
      <c r="AXK257" s="30"/>
      <c r="AXL257" s="30"/>
      <c r="AXM257" s="30"/>
      <c r="AXN257" s="30"/>
      <c r="AXO257" s="30"/>
      <c r="AXP257" s="30"/>
      <c r="AXQ257" s="30"/>
      <c r="AXR257" s="30"/>
      <c r="AXS257" s="30"/>
      <c r="AXT257" s="30"/>
      <c r="AXU257" s="30"/>
      <c r="AXV257" s="30"/>
      <c r="AXW257" s="30"/>
      <c r="AXX257" s="30"/>
      <c r="AXY257" s="30"/>
      <c r="AXZ257" s="30"/>
      <c r="AYA257" s="30"/>
      <c r="AYB257" s="30"/>
      <c r="AYC257" s="30"/>
      <c r="AYD257" s="30"/>
      <c r="AYE257" s="30"/>
      <c r="AYF257" s="30"/>
      <c r="AYG257" s="30"/>
      <c r="AYH257" s="30"/>
      <c r="AYI257" s="30"/>
      <c r="AYJ257" s="30"/>
      <c r="AYK257" s="30"/>
      <c r="AYL257" s="30"/>
      <c r="AYM257" s="30"/>
      <c r="AYN257" s="30"/>
      <c r="AYO257" s="30"/>
      <c r="AYP257" s="30"/>
      <c r="AYQ257" s="30"/>
      <c r="AYR257" s="30"/>
      <c r="AYS257" s="30"/>
      <c r="AYT257" s="30"/>
      <c r="AYU257" s="30"/>
      <c r="AYV257" s="30"/>
      <c r="AYW257" s="30"/>
      <c r="AYX257" s="30"/>
      <c r="AYY257" s="30"/>
      <c r="AYZ257" s="30"/>
      <c r="AZA257" s="30"/>
      <c r="AZB257" s="30"/>
      <c r="AZC257" s="30"/>
      <c r="AZD257" s="30"/>
      <c r="AZE257" s="30"/>
      <c r="AZF257" s="30"/>
      <c r="AZG257" s="30"/>
      <c r="AZH257" s="30"/>
      <c r="AZI257" s="30"/>
      <c r="AZJ257" s="30"/>
      <c r="AZK257" s="30"/>
      <c r="AZL257" s="30"/>
      <c r="AZM257" s="30"/>
      <c r="AZN257" s="30"/>
      <c r="AZO257" s="30"/>
      <c r="AZP257" s="30"/>
      <c r="AZQ257" s="30"/>
      <c r="AZR257" s="30"/>
      <c r="AZS257" s="30"/>
      <c r="AZT257" s="30"/>
      <c r="AZU257" s="30"/>
      <c r="AZV257" s="30"/>
      <c r="AZW257" s="30"/>
      <c r="AZX257" s="30"/>
      <c r="AZY257" s="30"/>
      <c r="AZZ257" s="30"/>
      <c r="BAA257" s="30"/>
      <c r="BAB257" s="30"/>
      <c r="BAC257" s="30"/>
      <c r="BAD257" s="30"/>
      <c r="BAE257" s="30"/>
      <c r="BAF257" s="30"/>
      <c r="BAG257" s="30"/>
      <c r="BAH257" s="30"/>
      <c r="BAI257" s="30"/>
      <c r="BAJ257" s="30"/>
      <c r="BAK257" s="30"/>
      <c r="BAL257" s="30"/>
      <c r="BAM257" s="30"/>
      <c r="BAN257" s="30"/>
      <c r="BAO257" s="30"/>
      <c r="BAP257" s="30"/>
      <c r="BAQ257" s="30"/>
      <c r="BAR257" s="30"/>
      <c r="BAS257" s="30"/>
      <c r="BAT257" s="30"/>
      <c r="BAU257" s="30"/>
      <c r="BAV257" s="30"/>
      <c r="BAW257" s="30"/>
      <c r="BAX257" s="30"/>
      <c r="BAY257" s="30"/>
      <c r="BAZ257" s="30"/>
      <c r="BBA257" s="30"/>
      <c r="BBB257" s="30"/>
      <c r="BBC257" s="30"/>
      <c r="BBD257" s="30"/>
      <c r="BBE257" s="30"/>
      <c r="BBF257" s="30"/>
      <c r="BBG257" s="30"/>
      <c r="BBH257" s="30"/>
      <c r="BBI257" s="30"/>
      <c r="BBJ257" s="30"/>
      <c r="BBK257" s="30"/>
      <c r="BBL257" s="30"/>
      <c r="BBM257" s="30"/>
      <c r="BBN257" s="30"/>
      <c r="BBO257" s="30"/>
      <c r="BBP257" s="30"/>
      <c r="BBQ257" s="30"/>
      <c r="BBR257" s="30"/>
      <c r="BBS257" s="30"/>
      <c r="BBT257" s="30"/>
      <c r="BBU257" s="30"/>
      <c r="BBV257" s="30"/>
      <c r="BBW257" s="30"/>
      <c r="BBX257" s="30"/>
      <c r="BBY257" s="30"/>
      <c r="BBZ257" s="30"/>
      <c r="BCA257" s="30"/>
      <c r="BCB257" s="30"/>
      <c r="BCC257" s="30"/>
      <c r="BCD257" s="30"/>
      <c r="BCE257" s="30"/>
      <c r="BCF257" s="30"/>
      <c r="BCG257" s="30"/>
      <c r="BCH257" s="30"/>
      <c r="BCI257" s="30"/>
      <c r="BCJ257" s="30"/>
      <c r="BCK257" s="30"/>
      <c r="BCL257" s="30"/>
      <c r="BCM257" s="30"/>
      <c r="BCN257" s="30"/>
      <c r="BCO257" s="30"/>
      <c r="BCP257" s="30"/>
      <c r="BCQ257" s="30"/>
      <c r="BCR257" s="30"/>
      <c r="BCS257" s="30"/>
      <c r="BCT257" s="30"/>
      <c r="BCU257" s="30"/>
      <c r="BCV257" s="30"/>
      <c r="BCW257" s="30"/>
      <c r="BCX257" s="30"/>
      <c r="BCY257" s="30"/>
      <c r="BCZ257" s="30"/>
      <c r="BDA257" s="30"/>
      <c r="BDB257" s="30"/>
      <c r="BDC257" s="30"/>
      <c r="BDD257" s="30"/>
      <c r="BDE257" s="30"/>
      <c r="BDF257" s="30"/>
      <c r="BDG257" s="30"/>
      <c r="BDH257" s="30"/>
      <c r="BDI257" s="30"/>
      <c r="BDJ257" s="30"/>
      <c r="BDK257" s="30"/>
      <c r="BDL257" s="30"/>
      <c r="BDM257" s="30"/>
      <c r="BDN257" s="30"/>
      <c r="BDO257" s="30"/>
      <c r="BDP257" s="30"/>
      <c r="BDQ257" s="30"/>
      <c r="BDR257" s="30"/>
      <c r="BDS257" s="30"/>
      <c r="BDT257" s="30"/>
      <c r="BDU257" s="30"/>
      <c r="BDV257" s="30"/>
      <c r="BDW257" s="30"/>
      <c r="BDX257" s="30"/>
      <c r="BDY257" s="30"/>
      <c r="BDZ257" s="30"/>
      <c r="BEA257" s="30"/>
      <c r="BEB257" s="30"/>
      <c r="BEC257" s="30"/>
      <c r="BED257" s="30"/>
      <c r="BEE257" s="30"/>
      <c r="BEF257" s="30"/>
      <c r="BEG257" s="30"/>
      <c r="BEH257" s="30"/>
      <c r="BEI257" s="30"/>
      <c r="BEJ257" s="30"/>
      <c r="BEK257" s="30"/>
      <c r="BEL257" s="30"/>
      <c r="BEM257" s="30"/>
      <c r="BEN257" s="30"/>
      <c r="BEO257" s="30"/>
      <c r="BEP257" s="30"/>
      <c r="BEQ257" s="30"/>
      <c r="BER257" s="30"/>
      <c r="BES257" s="30"/>
      <c r="BET257" s="30"/>
      <c r="BEU257" s="30"/>
      <c r="BEV257" s="30"/>
      <c r="BEW257" s="30"/>
      <c r="BEX257" s="30"/>
      <c r="BEY257" s="30"/>
      <c r="BEZ257" s="30"/>
      <c r="BFA257" s="30"/>
      <c r="BFB257" s="30"/>
      <c r="BFC257" s="30"/>
      <c r="BFD257" s="30"/>
      <c r="BFE257" s="30"/>
      <c r="BFF257" s="30"/>
      <c r="BFG257" s="30"/>
      <c r="BFH257" s="30"/>
      <c r="BFI257" s="30"/>
      <c r="BFJ257" s="30"/>
      <c r="BFK257" s="30"/>
      <c r="BFL257" s="30"/>
      <c r="BFM257" s="30"/>
      <c r="BFN257" s="30"/>
      <c r="BFO257" s="30"/>
      <c r="BFP257" s="30"/>
      <c r="BFQ257" s="30"/>
      <c r="BFR257" s="30"/>
      <c r="BFS257" s="30"/>
      <c r="BFT257" s="30"/>
      <c r="BFU257" s="30"/>
      <c r="BFV257" s="30"/>
      <c r="BFW257" s="30"/>
      <c r="BFX257" s="30"/>
      <c r="BFY257" s="30"/>
      <c r="BFZ257" s="30"/>
      <c r="BGA257" s="30"/>
      <c r="BGB257" s="30"/>
      <c r="BGC257" s="30"/>
      <c r="BGD257" s="30"/>
      <c r="BGE257" s="30"/>
      <c r="BGF257" s="30"/>
      <c r="BGG257" s="30"/>
      <c r="BGH257" s="30"/>
      <c r="BGI257" s="30"/>
      <c r="BGJ257" s="30"/>
      <c r="BGK257" s="30"/>
      <c r="BGL257" s="30"/>
      <c r="BGM257" s="30"/>
      <c r="BGN257" s="30"/>
      <c r="BGO257" s="30"/>
      <c r="BGP257" s="30"/>
      <c r="BGQ257" s="30"/>
      <c r="BGR257" s="30"/>
      <c r="BGS257" s="30"/>
      <c r="BGT257" s="30"/>
      <c r="BGU257" s="30"/>
      <c r="BGV257" s="30"/>
      <c r="BGW257" s="30"/>
      <c r="BGX257" s="30"/>
      <c r="BGY257" s="30"/>
      <c r="BGZ257" s="30"/>
      <c r="BHA257" s="30"/>
      <c r="BHB257" s="30"/>
      <c r="BHC257" s="30"/>
      <c r="BHD257" s="30"/>
      <c r="BHE257" s="30"/>
      <c r="BHF257" s="30"/>
      <c r="BHG257" s="30"/>
      <c r="BHH257" s="30"/>
      <c r="BHI257" s="30"/>
      <c r="BHJ257" s="30"/>
      <c r="BHK257" s="30"/>
      <c r="BHL257" s="30"/>
      <c r="BHM257" s="30"/>
      <c r="BHN257" s="30"/>
      <c r="BHO257" s="30"/>
      <c r="BHP257" s="30"/>
      <c r="BHQ257" s="30"/>
      <c r="BHR257" s="30"/>
      <c r="BHS257" s="30"/>
      <c r="BHT257" s="30"/>
      <c r="BHU257" s="30"/>
      <c r="BHV257" s="30"/>
      <c r="BHW257" s="30"/>
      <c r="BHX257" s="30"/>
      <c r="BHY257" s="30"/>
      <c r="BHZ257" s="30"/>
      <c r="BIA257" s="30"/>
      <c r="BIB257" s="30"/>
      <c r="BIC257" s="30"/>
      <c r="BID257" s="30"/>
      <c r="BIE257" s="30"/>
      <c r="BIF257" s="30"/>
      <c r="BIG257" s="30"/>
      <c r="BIH257" s="30"/>
      <c r="BII257" s="30"/>
      <c r="BIJ257" s="30"/>
      <c r="BIK257" s="30"/>
      <c r="BIL257" s="30"/>
      <c r="BIM257" s="30"/>
      <c r="BIN257" s="30"/>
      <c r="BIO257" s="30"/>
      <c r="BIP257" s="30"/>
      <c r="BIQ257" s="30"/>
      <c r="BIR257" s="30"/>
      <c r="BIS257" s="30"/>
      <c r="BIT257" s="30"/>
      <c r="BIU257" s="30"/>
      <c r="BIV257" s="30"/>
      <c r="BIW257" s="30"/>
      <c r="BIX257" s="30"/>
      <c r="BIY257" s="30"/>
      <c r="BIZ257" s="30"/>
      <c r="BJA257" s="30"/>
      <c r="BJB257" s="30"/>
      <c r="BJC257" s="30"/>
      <c r="BJD257" s="30"/>
      <c r="BJE257" s="30"/>
      <c r="BJF257" s="30"/>
      <c r="BJG257" s="30"/>
      <c r="BJH257" s="30"/>
      <c r="BJI257" s="30"/>
      <c r="BJJ257" s="30"/>
      <c r="BJK257" s="30"/>
      <c r="BJL257" s="30"/>
      <c r="BJM257" s="30"/>
      <c r="BJN257" s="30"/>
      <c r="BJO257" s="30"/>
      <c r="BJP257" s="30"/>
      <c r="BJQ257" s="30"/>
      <c r="BJR257" s="30"/>
      <c r="BJS257" s="30"/>
      <c r="BJT257" s="30"/>
      <c r="BJU257" s="30"/>
      <c r="BJV257" s="30"/>
      <c r="BJW257" s="30"/>
      <c r="BJX257" s="30"/>
      <c r="BJY257" s="30"/>
      <c r="BJZ257" s="30"/>
      <c r="BKA257" s="30"/>
      <c r="BKB257" s="30"/>
      <c r="BKC257" s="30"/>
      <c r="BKD257" s="30"/>
      <c r="BKE257" s="30"/>
      <c r="BKF257" s="30"/>
      <c r="BKG257" s="30"/>
      <c r="BKH257" s="30"/>
      <c r="BKI257" s="30"/>
      <c r="BKJ257" s="30"/>
      <c r="BKK257" s="30"/>
      <c r="BKL257" s="30"/>
      <c r="BKM257" s="30"/>
      <c r="BKN257" s="30"/>
      <c r="BKO257" s="30"/>
      <c r="BKP257" s="30"/>
      <c r="BKQ257" s="30"/>
      <c r="BKR257" s="30"/>
      <c r="BKS257" s="30"/>
      <c r="BKT257" s="30"/>
      <c r="BKU257" s="30"/>
      <c r="BKV257" s="30"/>
      <c r="BKW257" s="30"/>
      <c r="BKX257" s="30"/>
      <c r="BKY257" s="30"/>
      <c r="BKZ257" s="30"/>
      <c r="BLA257" s="30"/>
      <c r="BLB257" s="30"/>
      <c r="BLC257" s="30"/>
      <c r="BLD257" s="30"/>
      <c r="BLE257" s="30"/>
      <c r="BLF257" s="30"/>
      <c r="BLG257" s="30"/>
      <c r="BLH257" s="30"/>
      <c r="BLI257" s="30"/>
      <c r="BLJ257" s="30"/>
      <c r="BLK257" s="30"/>
      <c r="BLL257" s="30"/>
      <c r="BLM257" s="30"/>
      <c r="BLN257" s="30"/>
      <c r="BLO257" s="30"/>
      <c r="BLP257" s="30"/>
      <c r="BLQ257" s="30"/>
      <c r="BLR257" s="30"/>
      <c r="BLS257" s="30"/>
      <c r="BLT257" s="30"/>
      <c r="BLU257" s="30"/>
      <c r="BLV257" s="30"/>
      <c r="BLW257" s="30"/>
      <c r="BLX257" s="30"/>
      <c r="BLY257" s="30"/>
      <c r="BLZ257" s="30"/>
      <c r="BMA257" s="30"/>
      <c r="BMB257" s="30"/>
      <c r="BMC257" s="30"/>
      <c r="BMD257" s="30"/>
      <c r="BME257" s="30"/>
      <c r="BMF257" s="30"/>
      <c r="BMG257" s="30"/>
      <c r="BMH257" s="30"/>
      <c r="BMI257" s="30"/>
      <c r="BMJ257" s="30"/>
      <c r="BMK257" s="30"/>
      <c r="BML257" s="30"/>
      <c r="BMM257" s="30"/>
      <c r="BMN257" s="30"/>
      <c r="BMO257" s="30"/>
      <c r="BMP257" s="30"/>
      <c r="BMQ257" s="30"/>
      <c r="BMR257" s="30"/>
      <c r="BMS257" s="30"/>
      <c r="BMT257" s="30"/>
      <c r="BMU257" s="30"/>
      <c r="BMV257" s="30"/>
      <c r="BMW257" s="30"/>
      <c r="BMX257" s="30"/>
      <c r="BMY257" s="30"/>
      <c r="BMZ257" s="30"/>
      <c r="BNA257" s="30"/>
      <c r="BNB257" s="30"/>
      <c r="BNC257" s="30"/>
      <c r="BND257" s="30"/>
      <c r="BNE257" s="30"/>
      <c r="BNF257" s="30"/>
      <c r="BNG257" s="30"/>
      <c r="BNH257" s="30"/>
      <c r="BNI257" s="30"/>
      <c r="BNJ257" s="30"/>
      <c r="BNK257" s="30"/>
      <c r="BNL257" s="30"/>
      <c r="BNM257" s="30"/>
      <c r="BNN257" s="30"/>
      <c r="BNO257" s="30"/>
      <c r="BNP257" s="30"/>
      <c r="BNQ257" s="30"/>
      <c r="BNR257" s="30"/>
      <c r="BNS257" s="30"/>
      <c r="BNT257" s="30"/>
      <c r="BNU257" s="30"/>
      <c r="BNV257" s="30"/>
      <c r="BNW257" s="30"/>
      <c r="BNX257" s="30"/>
      <c r="BNY257" s="30"/>
      <c r="BNZ257" s="30"/>
      <c r="BOA257" s="30"/>
      <c r="BOB257" s="30"/>
      <c r="BOC257" s="30"/>
      <c r="BOD257" s="30"/>
      <c r="BOE257" s="30"/>
      <c r="BOF257" s="30"/>
      <c r="BOG257" s="30"/>
      <c r="BOH257" s="30"/>
      <c r="BOI257" s="30"/>
      <c r="BOJ257" s="30"/>
      <c r="BOK257" s="30"/>
      <c r="BOL257" s="30"/>
      <c r="BOM257" s="30"/>
      <c r="BON257" s="30"/>
      <c r="BOO257" s="30"/>
      <c r="BOP257" s="30"/>
      <c r="BOQ257" s="30"/>
      <c r="BOR257" s="30"/>
      <c r="BOS257" s="30"/>
      <c r="BOT257" s="30"/>
      <c r="BOU257" s="30"/>
      <c r="BOV257" s="30"/>
      <c r="BOW257" s="30"/>
      <c r="BOX257" s="30"/>
      <c r="BOY257" s="30"/>
      <c r="BOZ257" s="30"/>
      <c r="BPA257" s="30"/>
      <c r="BPB257" s="30"/>
      <c r="BPC257" s="30"/>
      <c r="BPD257" s="30"/>
      <c r="BPE257" s="30"/>
      <c r="BPF257" s="30"/>
      <c r="BPG257" s="30"/>
      <c r="BPH257" s="30"/>
      <c r="BPI257" s="30"/>
      <c r="BPJ257" s="30"/>
      <c r="BPK257" s="30"/>
      <c r="BPL257" s="30"/>
      <c r="BPM257" s="30"/>
      <c r="BPN257" s="30"/>
      <c r="BPO257" s="30"/>
      <c r="BPP257" s="30"/>
      <c r="BPQ257" s="30"/>
      <c r="BPR257" s="30"/>
      <c r="BPS257" s="30"/>
      <c r="BPT257" s="30"/>
      <c r="BPU257" s="30"/>
      <c r="BPV257" s="30"/>
      <c r="BPW257" s="30"/>
      <c r="BPX257" s="30"/>
      <c r="BPY257" s="30"/>
      <c r="BPZ257" s="30"/>
      <c r="BQA257" s="30"/>
      <c r="BQB257" s="30"/>
      <c r="BQC257" s="30"/>
      <c r="BQD257" s="30"/>
      <c r="BQE257" s="30"/>
      <c r="BQF257" s="30"/>
      <c r="BQG257" s="30"/>
      <c r="BQH257" s="30"/>
      <c r="BQI257" s="30"/>
      <c r="BQJ257" s="30"/>
      <c r="BQK257" s="30"/>
      <c r="BQL257" s="30"/>
      <c r="BQM257" s="30"/>
      <c r="BQN257" s="30"/>
      <c r="BQO257" s="30"/>
      <c r="BQP257" s="30"/>
      <c r="BQQ257" s="30"/>
      <c r="BQR257" s="30"/>
      <c r="BQS257" s="30"/>
      <c r="BQT257" s="30"/>
      <c r="BQU257" s="30"/>
      <c r="BQV257" s="30"/>
      <c r="BQW257" s="30"/>
      <c r="BQX257" s="30"/>
      <c r="BQY257" s="30"/>
      <c r="BQZ257" s="30"/>
      <c r="BRA257" s="30"/>
      <c r="BRB257" s="30"/>
      <c r="BRC257" s="30"/>
      <c r="BRD257" s="30"/>
      <c r="BRE257" s="30"/>
      <c r="BRF257" s="30"/>
      <c r="BRG257" s="30"/>
      <c r="BRH257" s="30"/>
      <c r="BRI257" s="30"/>
      <c r="BRJ257" s="30"/>
      <c r="BRK257" s="30"/>
      <c r="BRL257" s="30"/>
      <c r="BRM257" s="30"/>
      <c r="BRN257" s="30"/>
      <c r="BRO257" s="30"/>
      <c r="BRP257" s="30"/>
      <c r="BRQ257" s="30"/>
      <c r="BRR257" s="30"/>
      <c r="BRS257" s="30"/>
      <c r="BRT257" s="30"/>
      <c r="BRU257" s="30"/>
      <c r="BRV257" s="30"/>
      <c r="BRW257" s="30"/>
      <c r="BRX257" s="30"/>
      <c r="BRY257" s="30"/>
      <c r="BRZ257" s="30"/>
      <c r="BSA257" s="30"/>
      <c r="BSB257" s="30"/>
      <c r="BSC257" s="30"/>
      <c r="BSD257" s="30"/>
      <c r="BSE257" s="30"/>
      <c r="BSF257" s="30"/>
      <c r="BSG257" s="30"/>
      <c r="BSH257" s="30"/>
      <c r="BSI257" s="30"/>
      <c r="BSJ257" s="30"/>
      <c r="BSK257" s="30"/>
      <c r="BSL257" s="30"/>
      <c r="BSM257" s="30"/>
      <c r="BSN257" s="30"/>
      <c r="BSO257" s="30"/>
      <c r="BSP257" s="30"/>
      <c r="BSQ257" s="30"/>
      <c r="BSR257" s="30"/>
      <c r="BSS257" s="30"/>
      <c r="BST257" s="30"/>
      <c r="BSU257" s="30"/>
      <c r="BSV257" s="30"/>
      <c r="BSW257" s="30"/>
      <c r="BSX257" s="30"/>
      <c r="BSY257" s="30"/>
      <c r="BSZ257" s="30"/>
      <c r="BTA257" s="30"/>
      <c r="BTB257" s="30"/>
      <c r="BTC257" s="30"/>
      <c r="BTD257" s="30"/>
      <c r="BTE257" s="30"/>
      <c r="BTF257" s="30"/>
      <c r="BTG257" s="30"/>
      <c r="BTH257" s="30"/>
      <c r="BTI257" s="30"/>
      <c r="BTJ257" s="30"/>
      <c r="BTK257" s="30"/>
      <c r="BTL257" s="30"/>
      <c r="BTM257" s="30"/>
      <c r="BTN257" s="30"/>
      <c r="BTO257" s="30"/>
      <c r="BTP257" s="30"/>
      <c r="BTQ257" s="30"/>
      <c r="BTR257" s="30"/>
      <c r="BTS257" s="30"/>
      <c r="BTT257" s="30"/>
      <c r="BTU257" s="30"/>
      <c r="BTV257" s="30"/>
      <c r="BTW257" s="30"/>
      <c r="BTX257" s="30"/>
      <c r="BTY257" s="30"/>
      <c r="BTZ257" s="30"/>
      <c r="BUA257" s="30"/>
      <c r="BUB257" s="30"/>
      <c r="BUC257" s="30"/>
      <c r="BUD257" s="30"/>
      <c r="BUE257" s="30"/>
      <c r="BUF257" s="30"/>
      <c r="BUG257" s="30"/>
      <c r="BUH257" s="30"/>
      <c r="BUI257" s="30"/>
      <c r="BUJ257" s="30"/>
      <c r="BUK257" s="30"/>
      <c r="BUL257" s="30"/>
      <c r="BUM257" s="30"/>
      <c r="BUN257" s="30"/>
      <c r="BUO257" s="30"/>
      <c r="BUP257" s="30"/>
      <c r="BUQ257" s="30"/>
      <c r="BUR257" s="30"/>
      <c r="BUS257" s="30"/>
      <c r="BUT257" s="30"/>
      <c r="BUU257" s="30"/>
      <c r="BUV257" s="30"/>
      <c r="BUW257" s="30"/>
      <c r="BUX257" s="30"/>
      <c r="BUY257" s="30"/>
      <c r="BUZ257" s="30"/>
      <c r="BVA257" s="30"/>
      <c r="BVB257" s="30"/>
      <c r="BVC257" s="30"/>
      <c r="BVD257" s="30"/>
      <c r="BVE257" s="30"/>
      <c r="BVF257" s="30"/>
      <c r="BVG257" s="30"/>
      <c r="BVH257" s="30"/>
      <c r="BVI257" s="30"/>
      <c r="BVJ257" s="30"/>
      <c r="BVK257" s="30"/>
      <c r="BVL257" s="30"/>
      <c r="BVM257" s="30"/>
      <c r="BVN257" s="30"/>
      <c r="BVO257" s="30"/>
      <c r="BVP257" s="30"/>
      <c r="BVQ257" s="30"/>
      <c r="BVR257" s="30"/>
      <c r="BVS257" s="30"/>
      <c r="BVT257" s="30"/>
      <c r="BVU257" s="30"/>
      <c r="BVV257" s="30"/>
      <c r="BVW257" s="30"/>
      <c r="BVX257" s="30"/>
      <c r="BVY257" s="30"/>
      <c r="BVZ257" s="30"/>
      <c r="BWA257" s="30"/>
      <c r="BWB257" s="30"/>
      <c r="BWC257" s="30"/>
      <c r="BWD257" s="30"/>
      <c r="BWE257" s="30"/>
      <c r="BWF257" s="30"/>
      <c r="BWG257" s="30"/>
      <c r="BWH257" s="30"/>
      <c r="BWI257" s="30"/>
      <c r="BWJ257" s="30"/>
      <c r="BWK257" s="30"/>
      <c r="BWL257" s="30"/>
      <c r="BWM257" s="30"/>
      <c r="BWN257" s="30"/>
      <c r="BWO257" s="30"/>
      <c r="BWP257" s="30"/>
      <c r="BWQ257" s="30"/>
      <c r="BWR257" s="30"/>
      <c r="BWS257" s="30"/>
      <c r="BWT257" s="30"/>
      <c r="BWU257" s="30"/>
      <c r="BWV257" s="30"/>
      <c r="BWW257" s="30"/>
      <c r="BWX257" s="30"/>
      <c r="BWY257" s="30"/>
      <c r="BWZ257" s="30"/>
      <c r="BXA257" s="30"/>
      <c r="BXB257" s="30"/>
      <c r="BXC257" s="30"/>
      <c r="BXD257" s="30"/>
      <c r="BXE257" s="30"/>
      <c r="BXF257" s="30"/>
      <c r="BXG257" s="30"/>
      <c r="BXH257" s="30"/>
      <c r="BXI257" s="30"/>
      <c r="BXJ257" s="30"/>
      <c r="BXK257" s="30"/>
      <c r="BXL257" s="30"/>
      <c r="BXM257" s="30"/>
      <c r="BXN257" s="30"/>
      <c r="BXO257" s="30"/>
      <c r="BXP257" s="30"/>
      <c r="BXQ257" s="30"/>
      <c r="BXR257" s="30"/>
      <c r="BXS257" s="30"/>
      <c r="BXT257" s="30"/>
      <c r="BXU257" s="30"/>
      <c r="BXV257" s="30"/>
      <c r="BXW257" s="30"/>
      <c r="BXX257" s="30"/>
      <c r="BXY257" s="30"/>
      <c r="BXZ257" s="30"/>
      <c r="BYA257" s="30"/>
      <c r="BYB257" s="30"/>
      <c r="BYC257" s="30"/>
      <c r="BYD257" s="30"/>
      <c r="BYE257" s="30"/>
      <c r="BYF257" s="30"/>
      <c r="BYG257" s="30"/>
      <c r="BYH257" s="30"/>
      <c r="BYI257" s="30"/>
      <c r="BYJ257" s="30"/>
      <c r="BYK257" s="30"/>
      <c r="BYL257" s="30"/>
      <c r="BYM257" s="30"/>
      <c r="BYN257" s="30"/>
      <c r="BYO257" s="30"/>
      <c r="BYP257" s="30"/>
      <c r="BYQ257" s="30"/>
      <c r="BYR257" s="30"/>
      <c r="BYS257" s="30"/>
      <c r="BYT257" s="30"/>
      <c r="BYU257" s="30"/>
      <c r="BYV257" s="30"/>
      <c r="BYW257" s="30"/>
      <c r="BYX257" s="30"/>
      <c r="BYY257" s="30"/>
      <c r="BYZ257" s="30"/>
      <c r="BZA257" s="30"/>
      <c r="BZB257" s="30"/>
      <c r="BZC257" s="30"/>
      <c r="BZD257" s="30"/>
      <c r="BZE257" s="30"/>
      <c r="BZF257" s="30"/>
      <c r="BZG257" s="30"/>
      <c r="BZH257" s="30"/>
      <c r="BZI257" s="30"/>
      <c r="BZJ257" s="30"/>
      <c r="BZK257" s="30"/>
      <c r="BZL257" s="30"/>
      <c r="BZM257" s="30"/>
      <c r="BZN257" s="30"/>
      <c r="BZO257" s="30"/>
      <c r="BZP257" s="30"/>
      <c r="BZQ257" s="30"/>
      <c r="BZR257" s="30"/>
      <c r="BZS257" s="30"/>
      <c r="BZT257" s="30"/>
      <c r="BZU257" s="30"/>
      <c r="BZV257" s="30"/>
      <c r="BZW257" s="30"/>
      <c r="BZX257" s="30"/>
      <c r="BZY257" s="30"/>
      <c r="BZZ257" s="30"/>
      <c r="CAA257" s="30"/>
      <c r="CAB257" s="30"/>
      <c r="CAC257" s="30"/>
      <c r="CAD257" s="30"/>
      <c r="CAE257" s="30"/>
      <c r="CAF257" s="30"/>
      <c r="CAG257" s="30"/>
      <c r="CAH257" s="30"/>
      <c r="CAI257" s="30"/>
      <c r="CAJ257" s="30"/>
      <c r="CAK257" s="30"/>
      <c r="CAL257" s="30"/>
      <c r="CAM257" s="30"/>
      <c r="CAN257" s="30"/>
      <c r="CAO257" s="30"/>
      <c r="CAP257" s="30"/>
      <c r="CAQ257" s="30"/>
      <c r="CAR257" s="30"/>
      <c r="CAS257" s="30"/>
      <c r="CAT257" s="30"/>
      <c r="CAU257" s="30"/>
      <c r="CAV257" s="30"/>
      <c r="CAW257" s="30"/>
      <c r="CAX257" s="30"/>
      <c r="CAY257" s="30"/>
      <c r="CAZ257" s="30"/>
      <c r="CBA257" s="30"/>
      <c r="CBB257" s="30"/>
      <c r="CBC257" s="30"/>
      <c r="CBD257" s="30"/>
      <c r="CBE257" s="30"/>
      <c r="CBF257" s="30"/>
      <c r="CBG257" s="30"/>
      <c r="CBH257" s="30"/>
      <c r="CBI257" s="30"/>
      <c r="CBJ257" s="30"/>
      <c r="CBK257" s="30"/>
      <c r="CBL257" s="30"/>
      <c r="CBM257" s="30"/>
      <c r="CBN257" s="30"/>
      <c r="CBO257" s="30"/>
      <c r="CBP257" s="30"/>
      <c r="CBQ257" s="30"/>
      <c r="CBR257" s="30"/>
      <c r="CBS257" s="30"/>
      <c r="CBT257" s="30"/>
      <c r="CBU257" s="30"/>
      <c r="CBV257" s="30"/>
      <c r="CBW257" s="30"/>
      <c r="CBX257" s="30"/>
      <c r="CBY257" s="30"/>
      <c r="CBZ257" s="30"/>
      <c r="CCA257" s="30"/>
      <c r="CCB257" s="30"/>
      <c r="CCC257" s="30"/>
      <c r="CCD257" s="30"/>
      <c r="CCE257" s="30"/>
      <c r="CCF257" s="30"/>
      <c r="CCG257" s="30"/>
      <c r="CCH257" s="30"/>
      <c r="CCI257" s="30"/>
      <c r="CCJ257" s="30"/>
      <c r="CCK257" s="30"/>
      <c r="CCL257" s="30"/>
      <c r="CCM257" s="30"/>
      <c r="CCN257" s="30"/>
      <c r="CCO257" s="30"/>
      <c r="CCP257" s="30"/>
      <c r="CCQ257" s="30"/>
      <c r="CCR257" s="30"/>
      <c r="CCS257" s="30"/>
      <c r="CCT257" s="30"/>
      <c r="CCU257" s="30"/>
      <c r="CCV257" s="30"/>
      <c r="CCW257" s="30"/>
      <c r="CCX257" s="30"/>
      <c r="CCY257" s="30"/>
      <c r="CCZ257" s="30"/>
      <c r="CDA257" s="30"/>
      <c r="CDB257" s="30"/>
      <c r="CDC257" s="30"/>
      <c r="CDD257" s="30"/>
      <c r="CDE257" s="30"/>
      <c r="CDF257" s="30"/>
      <c r="CDG257" s="30"/>
      <c r="CDH257" s="30"/>
      <c r="CDI257" s="30"/>
      <c r="CDJ257" s="30"/>
      <c r="CDK257" s="30"/>
      <c r="CDL257" s="30"/>
      <c r="CDM257" s="30"/>
      <c r="CDN257" s="30"/>
      <c r="CDO257" s="30"/>
      <c r="CDP257" s="30"/>
      <c r="CDQ257" s="30"/>
      <c r="CDR257" s="30"/>
      <c r="CDS257" s="30"/>
      <c r="CDT257" s="30"/>
      <c r="CDU257" s="30"/>
      <c r="CDV257" s="30"/>
      <c r="CDW257" s="30"/>
      <c r="CDX257" s="30"/>
      <c r="CDY257" s="30"/>
      <c r="CDZ257" s="30"/>
      <c r="CEA257" s="30"/>
      <c r="CEB257" s="30"/>
      <c r="CEC257" s="30"/>
      <c r="CED257" s="30"/>
      <c r="CEE257" s="30"/>
      <c r="CEF257" s="30"/>
      <c r="CEG257" s="30"/>
      <c r="CEH257" s="30"/>
      <c r="CEI257" s="30"/>
      <c r="CEJ257" s="30"/>
      <c r="CEK257" s="30"/>
      <c r="CEL257" s="30"/>
      <c r="CEM257" s="30"/>
      <c r="CEN257" s="30"/>
      <c r="CEO257" s="30"/>
      <c r="CEP257" s="30"/>
      <c r="CEQ257" s="30"/>
      <c r="CER257" s="30"/>
      <c r="CES257" s="30"/>
      <c r="CET257" s="30"/>
      <c r="CEU257" s="30"/>
      <c r="CEV257" s="30"/>
      <c r="CEW257" s="30"/>
      <c r="CEX257" s="30"/>
      <c r="CEY257" s="30"/>
      <c r="CEZ257" s="30"/>
      <c r="CFA257" s="30"/>
      <c r="CFB257" s="30"/>
      <c r="CFC257" s="30"/>
      <c r="CFD257" s="30"/>
      <c r="CFE257" s="30"/>
      <c r="CFF257" s="30"/>
      <c r="CFG257" s="30"/>
      <c r="CFH257" s="30"/>
      <c r="CFI257" s="30"/>
      <c r="CFJ257" s="30"/>
      <c r="CFK257" s="30"/>
      <c r="CFL257" s="30"/>
      <c r="CFM257" s="30"/>
      <c r="CFN257" s="30"/>
      <c r="CFO257" s="30"/>
      <c r="CFP257" s="30"/>
      <c r="CFQ257" s="30"/>
      <c r="CFR257" s="30"/>
      <c r="CFS257" s="30"/>
      <c r="CFT257" s="30"/>
      <c r="CFU257" s="30"/>
      <c r="CFV257" s="30"/>
      <c r="CFW257" s="30"/>
      <c r="CFX257" s="30"/>
      <c r="CFY257" s="30"/>
      <c r="CFZ257" s="30"/>
      <c r="CGA257" s="30"/>
      <c r="CGB257" s="30"/>
      <c r="CGC257" s="30"/>
      <c r="CGD257" s="30"/>
      <c r="CGE257" s="30"/>
      <c r="CGF257" s="30"/>
      <c r="CGG257" s="30"/>
      <c r="CGH257" s="30"/>
      <c r="CGI257" s="30"/>
      <c r="CGJ257" s="30"/>
      <c r="CGK257" s="30"/>
      <c r="CGL257" s="30"/>
      <c r="CGM257" s="30"/>
      <c r="CGN257" s="30"/>
      <c r="CGO257" s="30"/>
      <c r="CGP257" s="30"/>
      <c r="CGQ257" s="30"/>
      <c r="CGR257" s="30"/>
      <c r="CGS257" s="30"/>
      <c r="CGT257" s="30"/>
      <c r="CGU257" s="30"/>
      <c r="CGV257" s="30"/>
      <c r="CGW257" s="30"/>
      <c r="CGX257" s="30"/>
      <c r="CGY257" s="30"/>
      <c r="CGZ257" s="30"/>
      <c r="CHA257" s="30"/>
      <c r="CHB257" s="30"/>
      <c r="CHC257" s="30"/>
      <c r="CHD257" s="30"/>
      <c r="CHE257" s="30"/>
      <c r="CHF257" s="30"/>
      <c r="CHG257" s="30"/>
      <c r="CHH257" s="30"/>
      <c r="CHI257" s="30"/>
      <c r="CHJ257" s="30"/>
      <c r="CHK257" s="30"/>
      <c r="CHL257" s="30"/>
      <c r="CHM257" s="30"/>
      <c r="CHN257" s="30"/>
      <c r="CHO257" s="30"/>
      <c r="CHP257" s="30"/>
      <c r="CHQ257" s="30"/>
      <c r="CHR257" s="30"/>
      <c r="CHS257" s="30"/>
      <c r="CHT257" s="30"/>
      <c r="CHU257" s="30"/>
      <c r="CHV257" s="30"/>
      <c r="CHW257" s="30"/>
      <c r="CHX257" s="30"/>
      <c r="CHY257" s="30"/>
      <c r="CHZ257" s="30"/>
      <c r="CIA257" s="30"/>
      <c r="CIB257" s="30"/>
      <c r="CIC257" s="30"/>
      <c r="CID257" s="30"/>
      <c r="CIE257" s="30"/>
      <c r="CIF257" s="30"/>
      <c r="CIG257" s="30"/>
      <c r="CIH257" s="30"/>
      <c r="CII257" s="30"/>
      <c r="CIJ257" s="30"/>
      <c r="CIK257" s="30"/>
      <c r="CIL257" s="30"/>
      <c r="CIM257" s="30"/>
      <c r="CIN257" s="30"/>
      <c r="CIO257" s="30"/>
      <c r="CIP257" s="30"/>
      <c r="CIQ257" s="30"/>
      <c r="CIR257" s="30"/>
      <c r="CIS257" s="30"/>
      <c r="CIT257" s="30"/>
      <c r="CIU257" s="30"/>
      <c r="CIV257" s="30"/>
      <c r="CIW257" s="30"/>
      <c r="CIX257" s="30"/>
      <c r="CIY257" s="30"/>
      <c r="CIZ257" s="30"/>
      <c r="CJA257" s="30"/>
      <c r="CJB257" s="30"/>
      <c r="CJC257" s="30"/>
      <c r="CJD257" s="30"/>
      <c r="CJE257" s="30"/>
      <c r="CJF257" s="30"/>
      <c r="CJG257" s="30"/>
      <c r="CJH257" s="30"/>
      <c r="CJI257" s="30"/>
      <c r="CJJ257" s="30"/>
      <c r="CJK257" s="30"/>
      <c r="CJL257" s="30"/>
      <c r="CJM257" s="30"/>
      <c r="CJN257" s="30"/>
      <c r="CJO257" s="30"/>
      <c r="CJP257" s="30"/>
      <c r="CJQ257" s="30"/>
      <c r="CJR257" s="30"/>
      <c r="CJS257" s="30"/>
      <c r="CJT257" s="30"/>
      <c r="CJU257" s="30"/>
      <c r="CJV257" s="30"/>
      <c r="CJW257" s="30"/>
      <c r="CJX257" s="30"/>
      <c r="CJY257" s="30"/>
      <c r="CJZ257" s="30"/>
      <c r="CKA257" s="30"/>
      <c r="CKB257" s="30"/>
      <c r="CKC257" s="30"/>
      <c r="CKD257" s="30"/>
      <c r="CKE257" s="30"/>
      <c r="CKF257" s="30"/>
      <c r="CKG257" s="30"/>
      <c r="CKH257" s="30"/>
      <c r="CKI257" s="30"/>
      <c r="CKJ257" s="30"/>
      <c r="CKK257" s="30"/>
      <c r="CKL257" s="30"/>
      <c r="CKM257" s="30"/>
      <c r="CKN257" s="30"/>
      <c r="CKO257" s="30"/>
      <c r="CKP257" s="30"/>
      <c r="CKQ257" s="30"/>
      <c r="CKR257" s="30"/>
      <c r="CKS257" s="30"/>
      <c r="CKT257" s="30"/>
      <c r="CKU257" s="30"/>
      <c r="CKV257" s="30"/>
      <c r="CKW257" s="30"/>
      <c r="CKX257" s="30"/>
      <c r="CKY257" s="30"/>
      <c r="CKZ257" s="30"/>
      <c r="CLA257" s="30"/>
      <c r="CLB257" s="30"/>
      <c r="CLC257" s="30"/>
      <c r="CLD257" s="30"/>
      <c r="CLE257" s="30"/>
      <c r="CLF257" s="30"/>
      <c r="CLG257" s="30"/>
      <c r="CLH257" s="30"/>
      <c r="CLI257" s="30"/>
      <c r="CLJ257" s="30"/>
      <c r="CLK257" s="30"/>
      <c r="CLL257" s="30"/>
      <c r="CLM257" s="30"/>
      <c r="CLN257" s="30"/>
      <c r="CLO257" s="30"/>
      <c r="CLP257" s="30"/>
      <c r="CLQ257" s="30"/>
      <c r="CLR257" s="30"/>
      <c r="CLS257" s="30"/>
      <c r="CLT257" s="30"/>
      <c r="CLU257" s="30"/>
      <c r="CLV257" s="30"/>
      <c r="CLW257" s="30"/>
      <c r="CLX257" s="30"/>
      <c r="CLY257" s="30"/>
      <c r="CLZ257" s="30"/>
      <c r="CMA257" s="30"/>
      <c r="CMB257" s="30"/>
      <c r="CMC257" s="30"/>
      <c r="CMD257" s="30"/>
      <c r="CME257" s="30"/>
      <c r="CMF257" s="30"/>
      <c r="CMG257" s="30"/>
      <c r="CMH257" s="30"/>
      <c r="CMI257" s="30"/>
      <c r="CMJ257" s="30"/>
      <c r="CMK257" s="30"/>
      <c r="CML257" s="30"/>
      <c r="CMM257" s="30"/>
      <c r="CMN257" s="30"/>
      <c r="CMO257" s="30"/>
      <c r="CMP257" s="30"/>
      <c r="CMQ257" s="30"/>
      <c r="CMR257" s="30"/>
      <c r="CMS257" s="30"/>
      <c r="CMT257" s="30"/>
      <c r="CMU257" s="30"/>
      <c r="CMV257" s="30"/>
      <c r="CMW257" s="30"/>
      <c r="CMX257" s="30"/>
      <c r="CMY257" s="30"/>
      <c r="CMZ257" s="30"/>
      <c r="CNA257" s="30"/>
      <c r="CNB257" s="30"/>
      <c r="CNC257" s="30"/>
      <c r="CND257" s="30"/>
      <c r="CNE257" s="30"/>
      <c r="CNF257" s="30"/>
      <c r="CNG257" s="30"/>
      <c r="CNH257" s="30"/>
      <c r="CNI257" s="30"/>
      <c r="CNJ257" s="30"/>
      <c r="CNK257" s="30"/>
      <c r="CNL257" s="30"/>
      <c r="CNM257" s="30"/>
      <c r="CNN257" s="30"/>
      <c r="CNO257" s="30"/>
      <c r="CNP257" s="30"/>
      <c r="CNQ257" s="30"/>
      <c r="CNR257" s="30"/>
      <c r="CNS257" s="30"/>
      <c r="CNT257" s="30"/>
      <c r="CNU257" s="30"/>
      <c r="CNV257" s="30"/>
      <c r="CNW257" s="30"/>
      <c r="CNX257" s="30"/>
      <c r="CNY257" s="30"/>
      <c r="CNZ257" s="30"/>
      <c r="COA257" s="30"/>
      <c r="COB257" s="30"/>
      <c r="COC257" s="30"/>
      <c r="COD257" s="30"/>
      <c r="COE257" s="30"/>
      <c r="COF257" s="30"/>
      <c r="COG257" s="30"/>
      <c r="COH257" s="30"/>
      <c r="COI257" s="30"/>
      <c r="COJ257" s="30"/>
      <c r="COK257" s="30"/>
      <c r="COL257" s="30"/>
      <c r="COM257" s="30"/>
      <c r="CON257" s="30"/>
      <c r="COO257" s="30"/>
      <c r="COP257" s="30"/>
      <c r="COQ257" s="30"/>
      <c r="COR257" s="30"/>
      <c r="COS257" s="30"/>
      <c r="COT257" s="30"/>
      <c r="COU257" s="30"/>
      <c r="COV257" s="30"/>
      <c r="COW257" s="30"/>
      <c r="COX257" s="30"/>
      <c r="COY257" s="30"/>
      <c r="COZ257" s="30"/>
      <c r="CPA257" s="30"/>
      <c r="CPB257" s="30"/>
      <c r="CPC257" s="30"/>
      <c r="CPD257" s="30"/>
      <c r="CPE257" s="30"/>
      <c r="CPF257" s="30"/>
      <c r="CPG257" s="30"/>
      <c r="CPH257" s="30"/>
      <c r="CPI257" s="30"/>
      <c r="CPJ257" s="30"/>
      <c r="CPK257" s="30"/>
      <c r="CPL257" s="30"/>
      <c r="CPM257" s="30"/>
      <c r="CPN257" s="30"/>
      <c r="CPO257" s="30"/>
      <c r="CPP257" s="30"/>
      <c r="CPQ257" s="30"/>
      <c r="CPR257" s="30"/>
      <c r="CPS257" s="30"/>
      <c r="CPT257" s="30"/>
      <c r="CPU257" s="30"/>
      <c r="CPV257" s="30"/>
      <c r="CPW257" s="30"/>
      <c r="CPX257" s="30"/>
      <c r="CPY257" s="30"/>
      <c r="CPZ257" s="30"/>
      <c r="CQA257" s="30"/>
      <c r="CQB257" s="30"/>
      <c r="CQC257" s="30"/>
      <c r="CQD257" s="30"/>
      <c r="CQE257" s="30"/>
      <c r="CQF257" s="30"/>
      <c r="CQG257" s="30"/>
      <c r="CQH257" s="30"/>
      <c r="CQI257" s="30"/>
      <c r="CQJ257" s="30"/>
      <c r="CQK257" s="30"/>
      <c r="CQL257" s="30"/>
      <c r="CQM257" s="30"/>
      <c r="CQN257" s="30"/>
      <c r="CQO257" s="30"/>
      <c r="CQP257" s="30"/>
      <c r="CQQ257" s="30"/>
      <c r="CQR257" s="30"/>
      <c r="CQS257" s="30"/>
      <c r="CQT257" s="30"/>
      <c r="CQU257" s="30"/>
      <c r="CQV257" s="30"/>
      <c r="CQW257" s="30"/>
      <c r="CQX257" s="30"/>
      <c r="CQY257" s="30"/>
      <c r="CQZ257" s="30"/>
      <c r="CRA257" s="30"/>
      <c r="CRB257" s="30"/>
      <c r="CRC257" s="30"/>
      <c r="CRD257" s="30"/>
      <c r="CRE257" s="30"/>
      <c r="CRF257" s="30"/>
      <c r="CRG257" s="30"/>
      <c r="CRH257" s="30"/>
      <c r="CRI257" s="30"/>
      <c r="CRJ257" s="30"/>
      <c r="CRK257" s="30"/>
      <c r="CRL257" s="30"/>
      <c r="CRM257" s="30"/>
      <c r="CRN257" s="30"/>
      <c r="CRO257" s="30"/>
      <c r="CRP257" s="30"/>
      <c r="CRQ257" s="30"/>
      <c r="CRR257" s="30"/>
      <c r="CRS257" s="30"/>
      <c r="CRT257" s="30"/>
      <c r="CRU257" s="30"/>
      <c r="CRV257" s="30"/>
      <c r="CRW257" s="30"/>
      <c r="CRX257" s="30"/>
      <c r="CRY257" s="30"/>
      <c r="CRZ257" s="30"/>
      <c r="CSA257" s="30"/>
      <c r="CSB257" s="30"/>
      <c r="CSC257" s="30"/>
      <c r="CSD257" s="30"/>
      <c r="CSE257" s="30"/>
      <c r="CSF257" s="30"/>
      <c r="CSG257" s="30"/>
      <c r="CSH257" s="30"/>
      <c r="CSI257" s="30"/>
      <c r="CSJ257" s="30"/>
      <c r="CSK257" s="30"/>
      <c r="CSL257" s="30"/>
      <c r="CSM257" s="30"/>
      <c r="CSN257" s="30"/>
      <c r="CSO257" s="30"/>
      <c r="CSP257" s="30"/>
      <c r="CSQ257" s="30"/>
      <c r="CSR257" s="30"/>
      <c r="CSS257" s="30"/>
      <c r="CST257" s="30"/>
      <c r="CSU257" s="30"/>
      <c r="CSV257" s="30"/>
      <c r="CSW257" s="30"/>
      <c r="CSX257" s="30"/>
      <c r="CSY257" s="30"/>
      <c r="CSZ257" s="30"/>
      <c r="CTA257" s="30"/>
      <c r="CTB257" s="30"/>
      <c r="CTC257" s="30"/>
      <c r="CTD257" s="30"/>
      <c r="CTE257" s="30"/>
      <c r="CTF257" s="30"/>
      <c r="CTG257" s="30"/>
      <c r="CTH257" s="30"/>
      <c r="CTI257" s="30"/>
      <c r="CTJ257" s="30"/>
      <c r="CTK257" s="30"/>
      <c r="CTL257" s="30"/>
      <c r="CTM257" s="30"/>
      <c r="CTN257" s="30"/>
      <c r="CTO257" s="30"/>
      <c r="CTP257" s="30"/>
      <c r="CTQ257" s="30"/>
      <c r="CTR257" s="30"/>
      <c r="CTS257" s="30"/>
      <c r="CTT257" s="30"/>
      <c r="CTU257" s="30"/>
      <c r="CTV257" s="30"/>
      <c r="CTW257" s="30"/>
      <c r="CTX257" s="30"/>
      <c r="CTY257" s="30"/>
      <c r="CTZ257" s="30"/>
      <c r="CUA257" s="30"/>
      <c r="CUB257" s="30"/>
      <c r="CUC257" s="30"/>
      <c r="CUD257" s="30"/>
      <c r="CUE257" s="30"/>
      <c r="CUF257" s="30"/>
      <c r="CUG257" s="30"/>
      <c r="CUH257" s="30"/>
      <c r="CUI257" s="30"/>
      <c r="CUJ257" s="30"/>
      <c r="CUK257" s="30"/>
      <c r="CUL257" s="30"/>
      <c r="CUM257" s="30"/>
      <c r="CUN257" s="30"/>
      <c r="CUO257" s="30"/>
      <c r="CUP257" s="30"/>
      <c r="CUQ257" s="30"/>
      <c r="CUR257" s="30"/>
      <c r="CUS257" s="30"/>
      <c r="CUT257" s="30"/>
      <c r="CUU257" s="30"/>
      <c r="CUV257" s="30"/>
      <c r="CUW257" s="30"/>
      <c r="CUX257" s="30"/>
      <c r="CUY257" s="30"/>
      <c r="CUZ257" s="30"/>
      <c r="CVA257" s="30"/>
      <c r="CVB257" s="30"/>
      <c r="CVC257" s="30"/>
      <c r="CVD257" s="30"/>
      <c r="CVE257" s="30"/>
      <c r="CVF257" s="30"/>
      <c r="CVG257" s="30"/>
      <c r="CVH257" s="30"/>
      <c r="CVI257" s="30"/>
      <c r="CVJ257" s="30"/>
      <c r="CVK257" s="30"/>
      <c r="CVL257" s="30"/>
      <c r="CVM257" s="30"/>
      <c r="CVN257" s="30"/>
      <c r="CVO257" s="30"/>
      <c r="CVP257" s="30"/>
      <c r="CVQ257" s="30"/>
      <c r="CVR257" s="30"/>
      <c r="CVS257" s="30"/>
      <c r="CVT257" s="30"/>
      <c r="CVU257" s="30"/>
      <c r="CVV257" s="30"/>
      <c r="CVW257" s="30"/>
      <c r="CVX257" s="30"/>
      <c r="CVY257" s="30"/>
      <c r="CVZ257" s="30"/>
      <c r="CWA257" s="30"/>
      <c r="CWB257" s="30"/>
      <c r="CWC257" s="30"/>
      <c r="CWD257" s="30"/>
      <c r="CWE257" s="30"/>
      <c r="CWF257" s="30"/>
      <c r="CWG257" s="30"/>
      <c r="CWH257" s="30"/>
      <c r="CWI257" s="30"/>
      <c r="CWJ257" s="30"/>
      <c r="CWK257" s="30"/>
      <c r="CWL257" s="30"/>
      <c r="CWM257" s="30"/>
      <c r="CWN257" s="30"/>
      <c r="CWO257" s="30"/>
      <c r="CWP257" s="30"/>
      <c r="CWQ257" s="30"/>
      <c r="CWR257" s="30"/>
      <c r="CWS257" s="30"/>
      <c r="CWT257" s="30"/>
      <c r="CWU257" s="30"/>
      <c r="CWV257" s="30"/>
      <c r="CWW257" s="30"/>
      <c r="CWX257" s="30"/>
      <c r="CWY257" s="30"/>
      <c r="CWZ257" s="30"/>
      <c r="CXA257" s="30"/>
      <c r="CXB257" s="30"/>
      <c r="CXC257" s="30"/>
      <c r="CXD257" s="30"/>
      <c r="CXE257" s="30"/>
      <c r="CXF257" s="30"/>
      <c r="CXG257" s="30"/>
      <c r="CXH257" s="30"/>
      <c r="CXI257" s="30"/>
      <c r="CXJ257" s="30"/>
      <c r="CXK257" s="30"/>
      <c r="CXL257" s="30"/>
      <c r="CXM257" s="30"/>
      <c r="CXN257" s="30"/>
      <c r="CXO257" s="30"/>
      <c r="CXP257" s="30"/>
      <c r="CXQ257" s="30"/>
      <c r="CXR257" s="30"/>
      <c r="CXS257" s="30"/>
      <c r="CXT257" s="30"/>
      <c r="CXU257" s="30"/>
      <c r="CXV257" s="30"/>
      <c r="CXW257" s="30"/>
      <c r="CXX257" s="30"/>
      <c r="CXY257" s="30"/>
      <c r="CXZ257" s="30"/>
      <c r="CYA257" s="30"/>
      <c r="CYB257" s="30"/>
      <c r="CYC257" s="30"/>
      <c r="CYD257" s="30"/>
      <c r="CYE257" s="30"/>
      <c r="CYF257" s="30"/>
      <c r="CYG257" s="30"/>
      <c r="CYH257" s="30"/>
      <c r="CYI257" s="30"/>
      <c r="CYJ257" s="30"/>
      <c r="CYK257" s="30"/>
      <c r="CYL257" s="30"/>
      <c r="CYM257" s="30"/>
      <c r="CYN257" s="30"/>
      <c r="CYO257" s="30"/>
      <c r="CYP257" s="30"/>
      <c r="CYQ257" s="30"/>
      <c r="CYR257" s="30"/>
      <c r="CYS257" s="30"/>
      <c r="CYT257" s="30"/>
      <c r="CYU257" s="30"/>
      <c r="CYV257" s="30"/>
      <c r="CYW257" s="30"/>
      <c r="CYX257" s="30"/>
      <c r="CYY257" s="30"/>
      <c r="CYZ257" s="30"/>
      <c r="CZA257" s="30"/>
      <c r="CZB257" s="30"/>
      <c r="CZC257" s="30"/>
      <c r="CZD257" s="30"/>
      <c r="CZE257" s="30"/>
      <c r="CZF257" s="30"/>
      <c r="CZG257" s="30"/>
      <c r="CZH257" s="30"/>
      <c r="CZI257" s="30"/>
      <c r="CZJ257" s="30"/>
      <c r="CZK257" s="30"/>
      <c r="CZL257" s="30"/>
      <c r="CZM257" s="30"/>
      <c r="CZN257" s="30"/>
      <c r="CZO257" s="30"/>
      <c r="CZP257" s="30"/>
      <c r="CZQ257" s="30"/>
      <c r="CZR257" s="30"/>
      <c r="CZS257" s="30"/>
      <c r="CZT257" s="30"/>
      <c r="CZU257" s="30"/>
      <c r="CZV257" s="30"/>
      <c r="CZW257" s="30"/>
      <c r="CZX257" s="30"/>
      <c r="CZY257" s="30"/>
      <c r="CZZ257" s="30"/>
      <c r="DAA257" s="30"/>
      <c r="DAB257" s="30"/>
      <c r="DAC257" s="30"/>
      <c r="DAD257" s="30"/>
      <c r="DAE257" s="30"/>
      <c r="DAF257" s="30"/>
      <c r="DAG257" s="30"/>
      <c r="DAH257" s="30"/>
      <c r="DAI257" s="30"/>
      <c r="DAJ257" s="30"/>
      <c r="DAK257" s="30"/>
      <c r="DAL257" s="30"/>
      <c r="DAM257" s="30"/>
      <c r="DAN257" s="30"/>
      <c r="DAO257" s="30"/>
      <c r="DAP257" s="30"/>
      <c r="DAQ257" s="30"/>
      <c r="DAR257" s="30"/>
      <c r="DAS257" s="30"/>
      <c r="DAT257" s="30"/>
      <c r="DAU257" s="30"/>
      <c r="DAV257" s="30"/>
      <c r="DAW257" s="30"/>
      <c r="DAX257" s="30"/>
      <c r="DAY257" s="30"/>
      <c r="DAZ257" s="30"/>
      <c r="DBA257" s="30"/>
      <c r="DBB257" s="30"/>
      <c r="DBC257" s="30"/>
      <c r="DBD257" s="30"/>
      <c r="DBE257" s="30"/>
      <c r="DBF257" s="30"/>
      <c r="DBG257" s="30"/>
      <c r="DBH257" s="30"/>
      <c r="DBI257" s="30"/>
      <c r="DBJ257" s="30"/>
      <c r="DBK257" s="30"/>
      <c r="DBL257" s="30"/>
      <c r="DBM257" s="30"/>
      <c r="DBN257" s="30"/>
      <c r="DBO257" s="30"/>
      <c r="DBP257" s="30"/>
      <c r="DBQ257" s="30"/>
      <c r="DBR257" s="30"/>
      <c r="DBS257" s="30"/>
      <c r="DBT257" s="30"/>
      <c r="DBU257" s="30"/>
      <c r="DBV257" s="30"/>
      <c r="DBW257" s="30"/>
      <c r="DBX257" s="30"/>
      <c r="DBY257" s="30"/>
      <c r="DBZ257" s="30"/>
      <c r="DCA257" s="30"/>
      <c r="DCB257" s="30"/>
      <c r="DCC257" s="30"/>
      <c r="DCD257" s="30"/>
      <c r="DCE257" s="30"/>
      <c r="DCF257" s="30"/>
      <c r="DCG257" s="30"/>
      <c r="DCH257" s="30"/>
      <c r="DCI257" s="30"/>
      <c r="DCJ257" s="30"/>
      <c r="DCK257" s="30"/>
      <c r="DCL257" s="30"/>
      <c r="DCM257" s="30"/>
      <c r="DCN257" s="30"/>
      <c r="DCO257" s="30"/>
      <c r="DCP257" s="30"/>
      <c r="DCQ257" s="30"/>
      <c r="DCR257" s="30"/>
      <c r="DCS257" s="30"/>
      <c r="DCT257" s="30"/>
      <c r="DCU257" s="30"/>
      <c r="DCV257" s="30"/>
      <c r="DCW257" s="30"/>
      <c r="DCX257" s="30"/>
      <c r="DCY257" s="30"/>
      <c r="DCZ257" s="30"/>
      <c r="DDA257" s="30"/>
      <c r="DDB257" s="30"/>
      <c r="DDC257" s="30"/>
      <c r="DDD257" s="30"/>
      <c r="DDE257" s="30"/>
      <c r="DDF257" s="30"/>
      <c r="DDG257" s="30"/>
      <c r="DDH257" s="30"/>
      <c r="DDI257" s="30"/>
      <c r="DDJ257" s="30"/>
      <c r="DDK257" s="30"/>
      <c r="DDL257" s="30"/>
      <c r="DDM257" s="30"/>
      <c r="DDN257" s="30"/>
      <c r="DDO257" s="30"/>
      <c r="DDP257" s="30"/>
      <c r="DDQ257" s="30"/>
      <c r="DDR257" s="30"/>
      <c r="DDS257" s="30"/>
      <c r="DDT257" s="30"/>
      <c r="DDU257" s="30"/>
      <c r="DDV257" s="30"/>
      <c r="DDW257" s="30"/>
      <c r="DDX257" s="30"/>
      <c r="DDY257" s="30"/>
      <c r="DDZ257" s="30"/>
      <c r="DEA257" s="30"/>
      <c r="DEB257" s="30"/>
      <c r="DEC257" s="30"/>
      <c r="DED257" s="30"/>
      <c r="DEE257" s="30"/>
      <c r="DEF257" s="30"/>
      <c r="DEG257" s="30"/>
      <c r="DEH257" s="30"/>
      <c r="DEI257" s="30"/>
      <c r="DEJ257" s="30"/>
      <c r="DEK257" s="30"/>
      <c r="DEL257" s="30"/>
      <c r="DEM257" s="30"/>
      <c r="DEN257" s="30"/>
      <c r="DEO257" s="30"/>
      <c r="DEP257" s="30"/>
      <c r="DEQ257" s="30"/>
      <c r="DER257" s="30"/>
      <c r="DES257" s="30"/>
      <c r="DET257" s="30"/>
      <c r="DEU257" s="30"/>
      <c r="DEV257" s="30"/>
      <c r="DEW257" s="30"/>
      <c r="DEX257" s="30"/>
      <c r="DEY257" s="30"/>
      <c r="DEZ257" s="30"/>
      <c r="DFA257" s="30"/>
      <c r="DFB257" s="30"/>
      <c r="DFC257" s="30"/>
      <c r="DFD257" s="30"/>
      <c r="DFE257" s="30"/>
      <c r="DFF257" s="30"/>
      <c r="DFG257" s="30"/>
      <c r="DFH257" s="30"/>
      <c r="DFI257" s="30"/>
      <c r="DFJ257" s="30"/>
      <c r="DFK257" s="30"/>
      <c r="DFL257" s="30"/>
      <c r="DFM257" s="30"/>
      <c r="DFN257" s="30"/>
      <c r="DFO257" s="30"/>
      <c r="DFP257" s="30"/>
      <c r="DFQ257" s="30"/>
      <c r="DFR257" s="30"/>
      <c r="DFS257" s="30"/>
      <c r="DFT257" s="30"/>
      <c r="DFU257" s="30"/>
      <c r="DFV257" s="30"/>
      <c r="DFW257" s="30"/>
      <c r="DFX257" s="30"/>
      <c r="DFY257" s="30"/>
      <c r="DFZ257" s="30"/>
      <c r="DGA257" s="30"/>
      <c r="DGB257" s="30"/>
      <c r="DGC257" s="30"/>
      <c r="DGD257" s="30"/>
      <c r="DGE257" s="30"/>
      <c r="DGF257" s="30"/>
      <c r="DGG257" s="30"/>
      <c r="DGH257" s="30"/>
      <c r="DGI257" s="30"/>
      <c r="DGJ257" s="30"/>
      <c r="DGK257" s="30"/>
      <c r="DGL257" s="30"/>
      <c r="DGM257" s="30"/>
      <c r="DGN257" s="30"/>
      <c r="DGO257" s="30"/>
      <c r="DGP257" s="30"/>
      <c r="DGQ257" s="30"/>
      <c r="DGR257" s="30"/>
      <c r="DGS257" s="30"/>
      <c r="DGT257" s="30"/>
      <c r="DGU257" s="30"/>
      <c r="DGV257" s="30"/>
      <c r="DGW257" s="30"/>
      <c r="DGX257" s="30"/>
      <c r="DGY257" s="30"/>
      <c r="DGZ257" s="30"/>
      <c r="DHA257" s="30"/>
      <c r="DHB257" s="30"/>
      <c r="DHC257" s="30"/>
      <c r="DHD257" s="30"/>
      <c r="DHE257" s="30"/>
      <c r="DHF257" s="30"/>
      <c r="DHG257" s="30"/>
      <c r="DHH257" s="30"/>
      <c r="DHI257" s="30"/>
      <c r="DHJ257" s="30"/>
      <c r="DHK257" s="30"/>
      <c r="DHL257" s="30"/>
      <c r="DHM257" s="30"/>
      <c r="DHN257" s="30"/>
      <c r="DHO257" s="30"/>
      <c r="DHP257" s="30"/>
      <c r="DHQ257" s="30"/>
      <c r="DHR257" s="30"/>
      <c r="DHS257" s="30"/>
      <c r="DHT257" s="30"/>
      <c r="DHU257" s="30"/>
      <c r="DHV257" s="30"/>
      <c r="DHW257" s="30"/>
      <c r="DHX257" s="30"/>
      <c r="DHY257" s="30"/>
      <c r="DHZ257" s="30"/>
      <c r="DIA257" s="30"/>
      <c r="DIB257" s="30"/>
      <c r="DIC257" s="30"/>
      <c r="DID257" s="30"/>
      <c r="DIE257" s="30"/>
      <c r="DIF257" s="30"/>
      <c r="DIG257" s="30"/>
      <c r="DIH257" s="30"/>
      <c r="DII257" s="30"/>
      <c r="DIJ257" s="30"/>
      <c r="DIK257" s="30"/>
      <c r="DIL257" s="30"/>
      <c r="DIM257" s="30"/>
      <c r="DIN257" s="30"/>
      <c r="DIO257" s="30"/>
      <c r="DIP257" s="30"/>
      <c r="DIQ257" s="30"/>
      <c r="DIR257" s="30"/>
      <c r="DIS257" s="30"/>
      <c r="DIT257" s="30"/>
      <c r="DIU257" s="30"/>
      <c r="DIV257" s="30"/>
      <c r="DIW257" s="30"/>
      <c r="DIX257" s="30"/>
      <c r="DIY257" s="30"/>
      <c r="DIZ257" s="30"/>
      <c r="DJA257" s="30"/>
      <c r="DJB257" s="30"/>
      <c r="DJC257" s="30"/>
      <c r="DJD257" s="30"/>
      <c r="DJE257" s="30"/>
      <c r="DJF257" s="30"/>
      <c r="DJG257" s="30"/>
      <c r="DJH257" s="30"/>
      <c r="DJI257" s="30"/>
      <c r="DJJ257" s="30"/>
      <c r="DJK257" s="30"/>
      <c r="DJL257" s="30"/>
      <c r="DJM257" s="30"/>
      <c r="DJN257" s="30"/>
      <c r="DJO257" s="30"/>
      <c r="DJP257" s="30"/>
      <c r="DJQ257" s="30"/>
      <c r="DJR257" s="30"/>
      <c r="DJS257" s="30"/>
      <c r="DJT257" s="30"/>
      <c r="DJU257" s="30"/>
      <c r="DJV257" s="30"/>
      <c r="DJW257" s="30"/>
      <c r="DJX257" s="30"/>
      <c r="DJY257" s="30"/>
      <c r="DJZ257" s="30"/>
      <c r="DKA257" s="30"/>
      <c r="DKB257" s="30"/>
      <c r="DKC257" s="30"/>
      <c r="DKD257" s="30"/>
      <c r="DKE257" s="30"/>
      <c r="DKF257" s="30"/>
      <c r="DKG257" s="30"/>
      <c r="DKH257" s="30"/>
      <c r="DKI257" s="30"/>
      <c r="DKJ257" s="30"/>
      <c r="DKK257" s="30"/>
      <c r="DKL257" s="30"/>
      <c r="DKM257" s="30"/>
      <c r="DKN257" s="30"/>
      <c r="DKO257" s="30"/>
      <c r="DKP257" s="30"/>
      <c r="DKQ257" s="30"/>
      <c r="DKR257" s="30"/>
      <c r="DKS257" s="30"/>
      <c r="DKT257" s="30"/>
      <c r="DKU257" s="30"/>
      <c r="DKV257" s="30"/>
      <c r="DKW257" s="30"/>
      <c r="DKX257" s="30"/>
      <c r="DKY257" s="30"/>
      <c r="DKZ257" s="30"/>
      <c r="DLA257" s="30"/>
      <c r="DLB257" s="30"/>
      <c r="DLC257" s="30"/>
      <c r="DLD257" s="30"/>
      <c r="DLE257" s="30"/>
      <c r="DLF257" s="30"/>
      <c r="DLG257" s="30"/>
      <c r="DLH257" s="30"/>
      <c r="DLI257" s="30"/>
      <c r="DLJ257" s="30"/>
      <c r="DLK257" s="30"/>
      <c r="DLL257" s="30"/>
      <c r="DLM257" s="30"/>
      <c r="DLN257" s="30"/>
      <c r="DLO257" s="30"/>
      <c r="DLP257" s="30"/>
      <c r="DLQ257" s="30"/>
      <c r="DLR257" s="30"/>
      <c r="DLS257" s="30"/>
      <c r="DLT257" s="30"/>
      <c r="DLU257" s="30"/>
      <c r="DLV257" s="30"/>
      <c r="DLW257" s="30"/>
      <c r="DLX257" s="30"/>
      <c r="DLY257" s="30"/>
      <c r="DLZ257" s="30"/>
      <c r="DMA257" s="30"/>
      <c r="DMB257" s="30"/>
      <c r="DMC257" s="30"/>
      <c r="DMD257" s="30"/>
      <c r="DME257" s="30"/>
      <c r="DMF257" s="30"/>
      <c r="DMG257" s="30"/>
      <c r="DMH257" s="30"/>
      <c r="DMI257" s="30"/>
      <c r="DMJ257" s="30"/>
      <c r="DMK257" s="30"/>
      <c r="DML257" s="30"/>
      <c r="DMM257" s="30"/>
      <c r="DMN257" s="30"/>
      <c r="DMO257" s="30"/>
      <c r="DMP257" s="30"/>
      <c r="DMQ257" s="30"/>
      <c r="DMR257" s="30"/>
      <c r="DMS257" s="30"/>
      <c r="DMT257" s="30"/>
      <c r="DMU257" s="30"/>
      <c r="DMV257" s="30"/>
      <c r="DMW257" s="30"/>
      <c r="DMX257" s="30"/>
      <c r="DMY257" s="30"/>
      <c r="DMZ257" s="30"/>
      <c r="DNA257" s="30"/>
      <c r="DNB257" s="30"/>
      <c r="DNC257" s="30"/>
      <c r="DND257" s="30"/>
      <c r="DNE257" s="30"/>
      <c r="DNF257" s="30"/>
      <c r="DNG257" s="30"/>
      <c r="DNH257" s="30"/>
      <c r="DNI257" s="30"/>
      <c r="DNJ257" s="30"/>
      <c r="DNK257" s="30"/>
      <c r="DNL257" s="30"/>
      <c r="DNM257" s="30"/>
      <c r="DNN257" s="30"/>
      <c r="DNO257" s="30"/>
      <c r="DNP257" s="30"/>
      <c r="DNQ257" s="30"/>
      <c r="DNR257" s="30"/>
      <c r="DNS257" s="30"/>
      <c r="DNT257" s="30"/>
      <c r="DNU257" s="30"/>
      <c r="DNV257" s="30"/>
      <c r="DNW257" s="30"/>
      <c r="DNX257" s="30"/>
      <c r="DNY257" s="30"/>
      <c r="DNZ257" s="30"/>
      <c r="DOA257" s="30"/>
      <c r="DOB257" s="30"/>
      <c r="DOC257" s="30"/>
      <c r="DOD257" s="30"/>
      <c r="DOE257" s="30"/>
      <c r="DOF257" s="30"/>
      <c r="DOG257" s="30"/>
      <c r="DOH257" s="30"/>
      <c r="DOI257" s="30"/>
      <c r="DOJ257" s="30"/>
      <c r="DOK257" s="30"/>
      <c r="DOL257" s="30"/>
      <c r="DOM257" s="30"/>
      <c r="DON257" s="30"/>
      <c r="DOO257" s="30"/>
      <c r="DOP257" s="30"/>
      <c r="DOQ257" s="30"/>
      <c r="DOR257" s="30"/>
      <c r="DOS257" s="30"/>
      <c r="DOT257" s="30"/>
      <c r="DOU257" s="30"/>
      <c r="DOV257" s="30"/>
      <c r="DOW257" s="30"/>
      <c r="DOX257" s="30"/>
      <c r="DOY257" s="30"/>
      <c r="DOZ257" s="30"/>
      <c r="DPA257" s="30"/>
      <c r="DPB257" s="30"/>
      <c r="DPC257" s="30"/>
      <c r="DPD257" s="30"/>
      <c r="DPE257" s="30"/>
      <c r="DPF257" s="30"/>
      <c r="DPG257" s="30"/>
      <c r="DPH257" s="30"/>
      <c r="DPI257" s="30"/>
      <c r="DPJ257" s="30"/>
      <c r="DPK257" s="30"/>
      <c r="DPL257" s="30"/>
      <c r="DPM257" s="30"/>
      <c r="DPN257" s="30"/>
      <c r="DPO257" s="30"/>
      <c r="DPP257" s="30"/>
      <c r="DPQ257" s="30"/>
      <c r="DPR257" s="30"/>
      <c r="DPS257" s="30"/>
      <c r="DPT257" s="30"/>
      <c r="DPU257" s="30"/>
      <c r="DPV257" s="30"/>
      <c r="DPW257" s="30"/>
      <c r="DPX257" s="30"/>
      <c r="DPY257" s="30"/>
      <c r="DPZ257" s="30"/>
      <c r="DQA257" s="30"/>
      <c r="DQB257" s="30"/>
      <c r="DQC257" s="30"/>
      <c r="DQD257" s="30"/>
      <c r="DQE257" s="30"/>
      <c r="DQF257" s="30"/>
      <c r="DQG257" s="30"/>
      <c r="DQH257" s="30"/>
      <c r="DQI257" s="30"/>
      <c r="DQJ257" s="30"/>
      <c r="DQK257" s="30"/>
      <c r="DQL257" s="30"/>
      <c r="DQM257" s="30"/>
      <c r="DQN257" s="30"/>
      <c r="DQO257" s="30"/>
      <c r="DQP257" s="30"/>
      <c r="DQQ257" s="30"/>
      <c r="DQR257" s="30"/>
      <c r="DQS257" s="30"/>
      <c r="DQT257" s="30"/>
      <c r="DQU257" s="30"/>
      <c r="DQV257" s="30"/>
      <c r="DQW257" s="30"/>
      <c r="DQX257" s="30"/>
      <c r="DQY257" s="30"/>
      <c r="DQZ257" s="30"/>
      <c r="DRA257" s="30"/>
      <c r="DRB257" s="30"/>
      <c r="DRC257" s="30"/>
      <c r="DRD257" s="30"/>
      <c r="DRE257" s="30"/>
      <c r="DRF257" s="30"/>
      <c r="DRG257" s="30"/>
      <c r="DRH257" s="30"/>
      <c r="DRI257" s="30"/>
      <c r="DRJ257" s="30"/>
      <c r="DRK257" s="30"/>
      <c r="DRL257" s="30"/>
      <c r="DRM257" s="30"/>
      <c r="DRN257" s="30"/>
      <c r="DRO257" s="30"/>
      <c r="DRP257" s="30"/>
      <c r="DRQ257" s="30"/>
      <c r="DRR257" s="30"/>
      <c r="DRS257" s="30"/>
      <c r="DRT257" s="30"/>
      <c r="DRU257" s="30"/>
      <c r="DRV257" s="30"/>
      <c r="DRW257" s="30"/>
      <c r="DRX257" s="30"/>
      <c r="DRY257" s="30"/>
      <c r="DRZ257" s="30"/>
      <c r="DSA257" s="30"/>
      <c r="DSB257" s="30"/>
      <c r="DSC257" s="30"/>
      <c r="DSD257" s="30"/>
      <c r="DSE257" s="30"/>
      <c r="DSF257" s="30"/>
      <c r="DSG257" s="30"/>
      <c r="DSH257" s="30"/>
      <c r="DSI257" s="30"/>
      <c r="DSJ257" s="30"/>
      <c r="DSK257" s="30"/>
      <c r="DSL257" s="30"/>
      <c r="DSM257" s="30"/>
      <c r="DSN257" s="30"/>
      <c r="DSO257" s="30"/>
      <c r="DSP257" s="30"/>
      <c r="DSQ257" s="30"/>
      <c r="DSR257" s="30"/>
      <c r="DSS257" s="30"/>
      <c r="DST257" s="30"/>
      <c r="DSU257" s="30"/>
      <c r="DSV257" s="30"/>
      <c r="DSW257" s="30"/>
      <c r="DSX257" s="30"/>
      <c r="DSY257" s="30"/>
      <c r="DSZ257" s="30"/>
      <c r="DTA257" s="30"/>
      <c r="DTB257" s="30"/>
      <c r="DTC257" s="30"/>
      <c r="DTD257" s="30"/>
      <c r="DTE257" s="30"/>
      <c r="DTF257" s="30"/>
      <c r="DTG257" s="30"/>
      <c r="DTH257" s="30"/>
      <c r="DTI257" s="30"/>
      <c r="DTJ257" s="30"/>
      <c r="DTK257" s="30"/>
      <c r="DTL257" s="30"/>
      <c r="DTM257" s="30"/>
      <c r="DTN257" s="30"/>
      <c r="DTO257" s="30"/>
      <c r="DTP257" s="30"/>
      <c r="DTQ257" s="30"/>
      <c r="DTR257" s="30"/>
      <c r="DTS257" s="30"/>
      <c r="DTT257" s="30"/>
      <c r="DTU257" s="30"/>
      <c r="DTV257" s="30"/>
      <c r="DTW257" s="30"/>
      <c r="DTX257" s="30"/>
      <c r="DTY257" s="30"/>
      <c r="DTZ257" s="30"/>
      <c r="DUA257" s="30"/>
      <c r="DUB257" s="30"/>
      <c r="DUC257" s="30"/>
      <c r="DUD257" s="30"/>
      <c r="DUE257" s="30"/>
      <c r="DUF257" s="30"/>
      <c r="DUG257" s="30"/>
      <c r="DUH257" s="30"/>
      <c r="DUI257" s="30"/>
      <c r="DUJ257" s="30"/>
      <c r="DUK257" s="30"/>
      <c r="DUL257" s="30"/>
      <c r="DUM257" s="30"/>
      <c r="DUN257" s="30"/>
      <c r="DUO257" s="30"/>
      <c r="DUP257" s="30"/>
      <c r="DUQ257" s="30"/>
      <c r="DUR257" s="30"/>
      <c r="DUS257" s="30"/>
      <c r="DUT257" s="30"/>
      <c r="DUU257" s="30"/>
      <c r="DUV257" s="30"/>
      <c r="DUW257" s="30"/>
      <c r="DUX257" s="30"/>
      <c r="DUY257" s="30"/>
      <c r="DUZ257" s="30"/>
      <c r="DVA257" s="30"/>
      <c r="DVB257" s="30"/>
      <c r="DVC257" s="30"/>
      <c r="DVD257" s="30"/>
      <c r="DVE257" s="30"/>
      <c r="DVF257" s="30"/>
      <c r="DVG257" s="30"/>
      <c r="DVH257" s="30"/>
      <c r="DVI257" s="30"/>
      <c r="DVJ257" s="30"/>
      <c r="DVK257" s="30"/>
      <c r="DVL257" s="30"/>
      <c r="DVM257" s="30"/>
      <c r="DVN257" s="30"/>
      <c r="DVO257" s="30"/>
      <c r="DVP257" s="30"/>
      <c r="DVQ257" s="30"/>
      <c r="DVR257" s="30"/>
      <c r="DVS257" s="30"/>
      <c r="DVT257" s="30"/>
      <c r="DVU257" s="30"/>
      <c r="DVV257" s="30"/>
      <c r="DVW257" s="30"/>
      <c r="DVX257" s="30"/>
      <c r="DVY257" s="30"/>
      <c r="DVZ257" s="30"/>
      <c r="DWA257" s="30"/>
      <c r="DWB257" s="30"/>
      <c r="DWC257" s="30"/>
      <c r="DWD257" s="30"/>
      <c r="DWE257" s="30"/>
      <c r="DWF257" s="30"/>
      <c r="DWG257" s="30"/>
      <c r="DWH257" s="30"/>
      <c r="DWI257" s="30"/>
      <c r="DWJ257" s="30"/>
      <c r="DWK257" s="30"/>
      <c r="DWL257" s="30"/>
      <c r="DWM257" s="30"/>
      <c r="DWN257" s="30"/>
      <c r="DWO257" s="30"/>
      <c r="DWP257" s="30"/>
      <c r="DWQ257" s="30"/>
      <c r="DWR257" s="30"/>
      <c r="DWS257" s="30"/>
      <c r="DWT257" s="30"/>
      <c r="DWU257" s="30"/>
      <c r="DWV257" s="30"/>
      <c r="DWW257" s="30"/>
      <c r="DWX257" s="30"/>
      <c r="DWY257" s="30"/>
      <c r="DWZ257" s="30"/>
      <c r="DXA257" s="30"/>
      <c r="DXB257" s="30"/>
      <c r="DXC257" s="30"/>
      <c r="DXD257" s="30"/>
      <c r="DXE257" s="30"/>
      <c r="DXF257" s="30"/>
      <c r="DXG257" s="30"/>
      <c r="DXH257" s="30"/>
      <c r="DXI257" s="30"/>
      <c r="DXJ257" s="30"/>
      <c r="DXK257" s="30"/>
      <c r="DXL257" s="30"/>
      <c r="DXM257" s="30"/>
      <c r="DXN257" s="30"/>
      <c r="DXO257" s="30"/>
      <c r="DXP257" s="30"/>
      <c r="DXQ257" s="30"/>
      <c r="DXR257" s="30"/>
      <c r="DXS257" s="30"/>
      <c r="DXT257" s="30"/>
      <c r="DXU257" s="30"/>
      <c r="DXV257" s="30"/>
      <c r="DXW257" s="30"/>
      <c r="DXX257" s="30"/>
      <c r="DXY257" s="30"/>
      <c r="DXZ257" s="30"/>
      <c r="DYA257" s="30"/>
      <c r="DYB257" s="30"/>
      <c r="DYC257" s="30"/>
      <c r="DYD257" s="30"/>
      <c r="DYE257" s="30"/>
      <c r="DYF257" s="30"/>
      <c r="DYG257" s="30"/>
      <c r="DYH257" s="30"/>
      <c r="DYI257" s="30"/>
      <c r="DYJ257" s="30"/>
      <c r="DYK257" s="30"/>
      <c r="DYL257" s="30"/>
      <c r="DYM257" s="30"/>
      <c r="DYN257" s="30"/>
      <c r="DYO257" s="30"/>
      <c r="DYP257" s="30"/>
      <c r="DYQ257" s="30"/>
      <c r="DYR257" s="30"/>
      <c r="DYS257" s="30"/>
      <c r="DYT257" s="30"/>
      <c r="DYU257" s="30"/>
      <c r="DYV257" s="30"/>
      <c r="DYW257" s="30"/>
      <c r="DYX257" s="30"/>
      <c r="DYY257" s="30"/>
      <c r="DYZ257" s="30"/>
      <c r="DZA257" s="30"/>
      <c r="DZB257" s="30"/>
      <c r="DZC257" s="30"/>
      <c r="DZD257" s="30"/>
      <c r="DZE257" s="30"/>
      <c r="DZF257" s="30"/>
      <c r="DZG257" s="30"/>
      <c r="DZH257" s="30"/>
      <c r="DZI257" s="30"/>
      <c r="DZJ257" s="30"/>
      <c r="DZK257" s="30"/>
      <c r="DZL257" s="30"/>
      <c r="DZM257" s="30"/>
      <c r="DZN257" s="30"/>
      <c r="DZO257" s="30"/>
      <c r="DZP257" s="30"/>
      <c r="DZQ257" s="30"/>
      <c r="DZR257" s="30"/>
      <c r="DZS257" s="30"/>
      <c r="DZT257" s="30"/>
      <c r="DZU257" s="30"/>
      <c r="DZV257" s="30"/>
      <c r="DZW257" s="30"/>
      <c r="DZX257" s="30"/>
      <c r="DZY257" s="30"/>
      <c r="DZZ257" s="30"/>
      <c r="EAA257" s="30"/>
      <c r="EAB257" s="30"/>
      <c r="EAC257" s="30"/>
      <c r="EAD257" s="30"/>
      <c r="EAE257" s="30"/>
      <c r="EAF257" s="30"/>
      <c r="EAG257" s="30"/>
      <c r="EAH257" s="30"/>
      <c r="EAI257" s="30"/>
      <c r="EAJ257" s="30"/>
      <c r="EAK257" s="30"/>
      <c r="EAL257" s="30"/>
      <c r="EAM257" s="30"/>
      <c r="EAN257" s="30"/>
      <c r="EAO257" s="30"/>
      <c r="EAP257" s="30"/>
      <c r="EAQ257" s="30"/>
      <c r="EAR257" s="30"/>
      <c r="EAS257" s="30"/>
      <c r="EAT257" s="30"/>
      <c r="EAU257" s="30"/>
      <c r="EAV257" s="30"/>
      <c r="EAW257" s="30"/>
      <c r="EAX257" s="30"/>
      <c r="EAY257" s="30"/>
      <c r="EAZ257" s="30"/>
      <c r="EBA257" s="30"/>
      <c r="EBB257" s="30"/>
      <c r="EBC257" s="30"/>
      <c r="EBD257" s="30"/>
      <c r="EBE257" s="30"/>
      <c r="EBF257" s="30"/>
      <c r="EBG257" s="30"/>
      <c r="EBH257" s="30"/>
      <c r="EBI257" s="30"/>
      <c r="EBJ257" s="30"/>
      <c r="EBK257" s="30"/>
      <c r="EBL257" s="30"/>
      <c r="EBM257" s="30"/>
      <c r="EBN257" s="30"/>
      <c r="EBO257" s="30"/>
      <c r="EBP257" s="30"/>
      <c r="EBQ257" s="30"/>
      <c r="EBR257" s="30"/>
      <c r="EBS257" s="30"/>
      <c r="EBT257" s="30"/>
      <c r="EBU257" s="30"/>
      <c r="EBV257" s="30"/>
      <c r="EBW257" s="30"/>
      <c r="EBX257" s="30"/>
      <c r="EBY257" s="30"/>
      <c r="EBZ257" s="30"/>
      <c r="ECA257" s="30"/>
      <c r="ECB257" s="30"/>
      <c r="ECC257" s="30"/>
      <c r="ECD257" s="30"/>
      <c r="ECE257" s="30"/>
      <c r="ECF257" s="30"/>
      <c r="ECG257" s="30"/>
      <c r="ECH257" s="30"/>
      <c r="ECI257" s="30"/>
      <c r="ECJ257" s="30"/>
      <c r="ECK257" s="30"/>
      <c r="ECL257" s="30"/>
      <c r="ECM257" s="30"/>
      <c r="ECN257" s="30"/>
      <c r="ECO257" s="30"/>
      <c r="ECP257" s="30"/>
      <c r="ECQ257" s="30"/>
      <c r="ECR257" s="30"/>
      <c r="ECS257" s="30"/>
      <c r="ECT257" s="30"/>
      <c r="ECU257" s="30"/>
      <c r="ECV257" s="30"/>
      <c r="ECW257" s="30"/>
      <c r="ECX257" s="30"/>
      <c r="ECY257" s="30"/>
      <c r="ECZ257" s="30"/>
      <c r="EDA257" s="30"/>
      <c r="EDB257" s="30"/>
      <c r="EDC257" s="30"/>
      <c r="EDD257" s="30"/>
      <c r="EDE257" s="30"/>
      <c r="EDF257" s="30"/>
      <c r="EDG257" s="30"/>
      <c r="EDH257" s="30"/>
      <c r="EDI257" s="30"/>
      <c r="EDJ257" s="30"/>
      <c r="EDK257" s="30"/>
      <c r="EDL257" s="30"/>
      <c r="EDM257" s="30"/>
      <c r="EDN257" s="30"/>
      <c r="EDO257" s="30"/>
      <c r="EDP257" s="30"/>
      <c r="EDQ257" s="30"/>
      <c r="EDR257" s="30"/>
      <c r="EDS257" s="30"/>
      <c r="EDT257" s="30"/>
      <c r="EDU257" s="30"/>
      <c r="EDV257" s="30"/>
      <c r="EDW257" s="30"/>
      <c r="EDX257" s="30"/>
      <c r="EDY257" s="30"/>
      <c r="EDZ257" s="30"/>
      <c r="EEA257" s="30"/>
      <c r="EEB257" s="30"/>
      <c r="EEC257" s="30"/>
      <c r="EED257" s="30"/>
      <c r="EEE257" s="30"/>
      <c r="EEF257" s="30"/>
      <c r="EEG257" s="30"/>
      <c r="EEH257" s="30"/>
      <c r="EEI257" s="30"/>
      <c r="EEJ257" s="30"/>
      <c r="EEK257" s="30"/>
      <c r="EEL257" s="30"/>
      <c r="EEM257" s="30"/>
      <c r="EEN257" s="30"/>
      <c r="EEO257" s="30"/>
      <c r="EEP257" s="30"/>
      <c r="EEQ257" s="30"/>
      <c r="EER257" s="30"/>
      <c r="EES257" s="30"/>
      <c r="EET257" s="30"/>
      <c r="EEU257" s="30"/>
      <c r="EEV257" s="30"/>
      <c r="EEW257" s="30"/>
      <c r="EEX257" s="30"/>
      <c r="EEY257" s="30"/>
      <c r="EEZ257" s="30"/>
      <c r="EFA257" s="30"/>
      <c r="EFB257" s="30"/>
      <c r="EFC257" s="30"/>
      <c r="EFD257" s="30"/>
      <c r="EFE257" s="30"/>
      <c r="EFF257" s="30"/>
      <c r="EFG257" s="30"/>
      <c r="EFH257" s="30"/>
      <c r="EFI257" s="30"/>
      <c r="EFJ257" s="30"/>
      <c r="EFK257" s="30"/>
      <c r="EFL257" s="30"/>
      <c r="EFM257" s="30"/>
      <c r="EFN257" s="30"/>
      <c r="EFO257" s="30"/>
      <c r="EFP257" s="30"/>
      <c r="EFQ257" s="30"/>
      <c r="EFR257" s="30"/>
      <c r="EFS257" s="30"/>
      <c r="EFT257" s="30"/>
      <c r="EFU257" s="30"/>
      <c r="EFV257" s="30"/>
      <c r="EFW257" s="30"/>
      <c r="EFX257" s="30"/>
      <c r="EFY257" s="30"/>
      <c r="EFZ257" s="30"/>
      <c r="EGA257" s="30"/>
      <c r="EGB257" s="30"/>
      <c r="EGC257" s="30"/>
      <c r="EGD257" s="30"/>
      <c r="EGE257" s="30"/>
      <c r="EGF257" s="30"/>
      <c r="EGG257" s="30"/>
      <c r="EGH257" s="30"/>
      <c r="EGI257" s="30"/>
      <c r="EGJ257" s="30"/>
      <c r="EGK257" s="30"/>
      <c r="EGL257" s="30"/>
      <c r="EGM257" s="30"/>
      <c r="EGN257" s="30"/>
      <c r="EGO257" s="30"/>
      <c r="EGP257" s="30"/>
      <c r="EGQ257" s="30"/>
      <c r="EGR257" s="30"/>
      <c r="EGS257" s="30"/>
      <c r="EGT257" s="30"/>
      <c r="EGU257" s="30"/>
      <c r="EGV257" s="30"/>
      <c r="EGW257" s="30"/>
      <c r="EGX257" s="30"/>
      <c r="EGY257" s="30"/>
      <c r="EGZ257" s="30"/>
      <c r="EHA257" s="30"/>
      <c r="EHB257" s="30"/>
      <c r="EHC257" s="30"/>
      <c r="EHD257" s="30"/>
      <c r="EHE257" s="30"/>
      <c r="EHF257" s="30"/>
      <c r="EHG257" s="30"/>
      <c r="EHH257" s="30"/>
      <c r="EHI257" s="30"/>
      <c r="EHJ257" s="30"/>
      <c r="EHK257" s="30"/>
      <c r="EHL257" s="30"/>
      <c r="EHM257" s="30"/>
      <c r="EHN257" s="30"/>
      <c r="EHO257" s="30"/>
      <c r="EHP257" s="30"/>
      <c r="EHQ257" s="30"/>
      <c r="EHR257" s="30"/>
      <c r="EHS257" s="30"/>
      <c r="EHT257" s="30"/>
      <c r="EHU257" s="30"/>
      <c r="EHV257" s="30"/>
      <c r="EHW257" s="30"/>
      <c r="EHX257" s="30"/>
      <c r="EHY257" s="30"/>
      <c r="EHZ257" s="30"/>
      <c r="EIA257" s="30"/>
      <c r="EIB257" s="30"/>
      <c r="EIC257" s="30"/>
      <c r="EID257" s="30"/>
      <c r="EIE257" s="30"/>
      <c r="EIF257" s="30"/>
      <c r="EIG257" s="30"/>
      <c r="EIH257" s="30"/>
      <c r="EII257" s="30"/>
      <c r="EIJ257" s="30"/>
      <c r="EIK257" s="30"/>
      <c r="EIL257" s="30"/>
      <c r="EIM257" s="30"/>
      <c r="EIN257" s="30"/>
      <c r="EIO257" s="30"/>
      <c r="EIP257" s="30"/>
      <c r="EIQ257" s="30"/>
      <c r="EIR257" s="30"/>
      <c r="EIS257" s="30"/>
      <c r="EIT257" s="30"/>
      <c r="EIU257" s="30"/>
      <c r="EIV257" s="30"/>
      <c r="EIW257" s="30"/>
      <c r="EIX257" s="30"/>
      <c r="EIY257" s="30"/>
      <c r="EIZ257" s="30"/>
      <c r="EJA257" s="30"/>
      <c r="EJB257" s="30"/>
      <c r="EJC257" s="30"/>
      <c r="EJD257" s="30"/>
      <c r="EJE257" s="30"/>
      <c r="EJF257" s="30"/>
      <c r="EJG257" s="30"/>
      <c r="EJH257" s="30"/>
      <c r="EJI257" s="30"/>
      <c r="EJJ257" s="30"/>
      <c r="EJK257" s="30"/>
      <c r="EJL257" s="30"/>
      <c r="EJM257" s="30"/>
      <c r="EJN257" s="30"/>
      <c r="EJO257" s="30"/>
      <c r="EJP257" s="30"/>
      <c r="EJQ257" s="30"/>
      <c r="EJR257" s="30"/>
      <c r="EJS257" s="30"/>
      <c r="EJT257" s="30"/>
      <c r="EJU257" s="30"/>
      <c r="EJV257" s="30"/>
      <c r="EJW257" s="30"/>
      <c r="EJX257" s="30"/>
      <c r="EJY257" s="30"/>
      <c r="EJZ257" s="30"/>
      <c r="EKA257" s="30"/>
      <c r="EKB257" s="30"/>
      <c r="EKC257" s="30"/>
      <c r="EKD257" s="30"/>
      <c r="EKE257" s="30"/>
      <c r="EKF257" s="30"/>
      <c r="EKG257" s="30"/>
      <c r="EKH257" s="30"/>
      <c r="EKI257" s="30"/>
      <c r="EKJ257" s="30"/>
      <c r="EKK257" s="30"/>
      <c r="EKL257" s="30"/>
      <c r="EKM257" s="30"/>
      <c r="EKN257" s="30"/>
      <c r="EKO257" s="30"/>
      <c r="EKP257" s="30"/>
      <c r="EKQ257" s="30"/>
      <c r="EKR257" s="30"/>
      <c r="EKS257" s="30"/>
      <c r="EKT257" s="30"/>
      <c r="EKU257" s="30"/>
      <c r="EKV257" s="30"/>
      <c r="EKW257" s="30"/>
      <c r="EKX257" s="30"/>
      <c r="EKY257" s="30"/>
      <c r="EKZ257" s="30"/>
      <c r="ELA257" s="30"/>
      <c r="ELB257" s="30"/>
      <c r="ELC257" s="30"/>
      <c r="ELD257" s="30"/>
      <c r="ELE257" s="30"/>
      <c r="ELF257" s="30"/>
      <c r="ELG257" s="30"/>
      <c r="ELH257" s="30"/>
      <c r="ELI257" s="30"/>
      <c r="ELJ257" s="30"/>
      <c r="ELK257" s="30"/>
      <c r="ELL257" s="30"/>
      <c r="ELM257" s="30"/>
      <c r="ELN257" s="30"/>
      <c r="ELO257" s="30"/>
      <c r="ELP257" s="30"/>
      <c r="ELQ257" s="30"/>
      <c r="ELR257" s="30"/>
      <c r="ELS257" s="30"/>
      <c r="ELT257" s="30"/>
      <c r="ELU257" s="30"/>
      <c r="ELV257" s="30"/>
      <c r="ELW257" s="30"/>
      <c r="ELX257" s="30"/>
      <c r="ELY257" s="30"/>
      <c r="ELZ257" s="30"/>
      <c r="EMA257" s="30"/>
      <c r="EMB257" s="30"/>
      <c r="EMC257" s="30"/>
      <c r="EMD257" s="30"/>
      <c r="EME257" s="30"/>
      <c r="EMF257" s="30"/>
      <c r="EMG257" s="30"/>
      <c r="EMH257" s="30"/>
      <c r="EMI257" s="30"/>
      <c r="EMJ257" s="30"/>
      <c r="EMK257" s="30"/>
      <c r="EML257" s="30"/>
      <c r="EMM257" s="30"/>
      <c r="EMN257" s="30"/>
      <c r="EMO257" s="30"/>
      <c r="EMP257" s="30"/>
      <c r="EMQ257" s="30"/>
      <c r="EMR257" s="30"/>
      <c r="EMS257" s="30"/>
      <c r="EMT257" s="30"/>
      <c r="EMU257" s="30"/>
      <c r="EMV257" s="30"/>
      <c r="EMW257" s="30"/>
      <c r="EMX257" s="30"/>
      <c r="EMY257" s="30"/>
      <c r="EMZ257" s="30"/>
      <c r="ENA257" s="30"/>
      <c r="ENB257" s="30"/>
      <c r="ENC257" s="30"/>
      <c r="END257" s="30"/>
      <c r="ENE257" s="30"/>
      <c r="ENF257" s="30"/>
      <c r="ENG257" s="30"/>
      <c r="ENH257" s="30"/>
      <c r="ENI257" s="30"/>
      <c r="ENJ257" s="30"/>
      <c r="ENK257" s="30"/>
      <c r="ENL257" s="30"/>
      <c r="ENM257" s="30"/>
      <c r="ENN257" s="30"/>
      <c r="ENO257" s="30"/>
      <c r="ENP257" s="30"/>
      <c r="ENQ257" s="30"/>
      <c r="ENR257" s="30"/>
      <c r="ENS257" s="30"/>
      <c r="ENT257" s="30"/>
      <c r="ENU257" s="30"/>
      <c r="ENV257" s="30"/>
      <c r="ENW257" s="30"/>
      <c r="ENX257" s="30"/>
      <c r="ENY257" s="30"/>
      <c r="ENZ257" s="30"/>
      <c r="EOA257" s="30"/>
      <c r="EOB257" s="30"/>
      <c r="EOC257" s="30"/>
      <c r="EOD257" s="30"/>
      <c r="EOE257" s="30"/>
      <c r="EOF257" s="30"/>
      <c r="EOG257" s="30"/>
      <c r="EOH257" s="30"/>
      <c r="EOI257" s="30"/>
      <c r="EOJ257" s="30"/>
      <c r="EOK257" s="30"/>
      <c r="EOL257" s="30"/>
      <c r="EOM257" s="30"/>
      <c r="EON257" s="30"/>
      <c r="EOO257" s="30"/>
      <c r="EOP257" s="30"/>
      <c r="EOQ257" s="30"/>
      <c r="EOR257" s="30"/>
      <c r="EOS257" s="30"/>
      <c r="EOT257" s="30"/>
      <c r="EOU257" s="30"/>
      <c r="EOV257" s="30"/>
      <c r="EOW257" s="30"/>
      <c r="EOX257" s="30"/>
      <c r="EOY257" s="30"/>
      <c r="EOZ257" s="30"/>
      <c r="EPA257" s="30"/>
      <c r="EPB257" s="30"/>
      <c r="EPC257" s="30"/>
      <c r="EPD257" s="30"/>
      <c r="EPE257" s="30"/>
      <c r="EPF257" s="30"/>
      <c r="EPG257" s="30"/>
      <c r="EPH257" s="30"/>
      <c r="EPI257" s="30"/>
      <c r="EPJ257" s="30"/>
      <c r="EPK257" s="30"/>
      <c r="EPL257" s="30"/>
      <c r="EPM257" s="30"/>
      <c r="EPN257" s="30"/>
      <c r="EPO257" s="30"/>
      <c r="EPP257" s="30"/>
      <c r="EPQ257" s="30"/>
      <c r="EPR257" s="30"/>
      <c r="EPS257" s="30"/>
      <c r="EPT257" s="30"/>
      <c r="EPU257" s="30"/>
      <c r="EPV257" s="30"/>
      <c r="EPW257" s="30"/>
      <c r="EPX257" s="30"/>
      <c r="EPY257" s="30"/>
      <c r="EPZ257" s="30"/>
      <c r="EQA257" s="30"/>
      <c r="EQB257" s="30"/>
      <c r="EQC257" s="30"/>
      <c r="EQD257" s="30"/>
      <c r="EQE257" s="30"/>
      <c r="EQF257" s="30"/>
      <c r="EQG257" s="30"/>
      <c r="EQH257" s="30"/>
      <c r="EQI257" s="30"/>
      <c r="EQJ257" s="30"/>
      <c r="EQK257" s="30"/>
      <c r="EQL257" s="30"/>
      <c r="EQM257" s="30"/>
      <c r="EQN257" s="30"/>
      <c r="EQO257" s="30"/>
      <c r="EQP257" s="30"/>
      <c r="EQQ257" s="30"/>
      <c r="EQR257" s="30"/>
      <c r="EQS257" s="30"/>
      <c r="EQT257" s="30"/>
      <c r="EQU257" s="30"/>
      <c r="EQV257" s="30"/>
      <c r="EQW257" s="30"/>
      <c r="EQX257" s="30"/>
      <c r="EQY257" s="30"/>
      <c r="EQZ257" s="30"/>
      <c r="ERA257" s="30"/>
      <c r="ERB257" s="30"/>
      <c r="ERC257" s="30"/>
      <c r="ERD257" s="30"/>
      <c r="ERE257" s="30"/>
      <c r="ERF257" s="30"/>
      <c r="ERG257" s="30"/>
      <c r="ERH257" s="30"/>
      <c r="ERI257" s="30"/>
      <c r="ERJ257" s="30"/>
      <c r="ERK257" s="30"/>
      <c r="ERL257" s="30"/>
      <c r="ERM257" s="30"/>
      <c r="ERN257" s="30"/>
      <c r="ERO257" s="30"/>
      <c r="ERP257" s="30"/>
      <c r="ERQ257" s="30"/>
      <c r="ERR257" s="30"/>
      <c r="ERS257" s="30"/>
      <c r="ERT257" s="30"/>
      <c r="ERU257" s="30"/>
      <c r="ERV257" s="30"/>
      <c r="ERW257" s="30"/>
      <c r="ERX257" s="30"/>
      <c r="ERY257" s="30"/>
      <c r="ERZ257" s="30"/>
      <c r="ESA257" s="30"/>
      <c r="ESB257" s="30"/>
      <c r="ESC257" s="30"/>
      <c r="ESD257" s="30"/>
      <c r="ESE257" s="30"/>
      <c r="ESF257" s="30"/>
      <c r="ESG257" s="30"/>
      <c r="ESH257" s="30"/>
      <c r="ESI257" s="30"/>
      <c r="ESJ257" s="30"/>
      <c r="ESK257" s="30"/>
      <c r="ESL257" s="30"/>
      <c r="ESM257" s="30"/>
      <c r="ESN257" s="30"/>
      <c r="ESO257" s="30"/>
      <c r="ESP257" s="30"/>
      <c r="ESQ257" s="30"/>
      <c r="ESR257" s="30"/>
      <c r="ESS257" s="30"/>
      <c r="EST257" s="30"/>
      <c r="ESU257" s="30"/>
      <c r="ESV257" s="30"/>
      <c r="ESW257" s="30"/>
      <c r="ESX257" s="30"/>
      <c r="ESY257" s="30"/>
      <c r="ESZ257" s="30"/>
      <c r="ETA257" s="30"/>
      <c r="ETB257" s="30"/>
      <c r="ETC257" s="30"/>
      <c r="ETD257" s="30"/>
      <c r="ETE257" s="30"/>
      <c r="ETF257" s="30"/>
      <c r="ETG257" s="30"/>
      <c r="ETH257" s="30"/>
      <c r="ETI257" s="30"/>
      <c r="ETJ257" s="30"/>
      <c r="ETK257" s="30"/>
      <c r="ETL257" s="30"/>
      <c r="ETM257" s="30"/>
      <c r="ETN257" s="30"/>
      <c r="ETO257" s="30"/>
      <c r="ETP257" s="30"/>
      <c r="ETQ257" s="30"/>
      <c r="ETR257" s="30"/>
      <c r="ETS257" s="30"/>
      <c r="ETT257" s="30"/>
      <c r="ETU257" s="30"/>
      <c r="ETV257" s="30"/>
      <c r="ETW257" s="30"/>
      <c r="ETX257" s="30"/>
      <c r="ETY257" s="30"/>
      <c r="ETZ257" s="30"/>
      <c r="EUA257" s="30"/>
      <c r="EUB257" s="30"/>
      <c r="EUC257" s="30"/>
      <c r="EUD257" s="30"/>
      <c r="EUE257" s="30"/>
      <c r="EUF257" s="30"/>
      <c r="EUG257" s="30"/>
      <c r="EUH257" s="30"/>
      <c r="EUI257" s="30"/>
      <c r="EUJ257" s="30"/>
      <c r="EUK257" s="30"/>
      <c r="EUL257" s="30"/>
      <c r="EUM257" s="30"/>
      <c r="EUN257" s="30"/>
      <c r="EUO257" s="30"/>
      <c r="EUP257" s="30"/>
      <c r="EUQ257" s="30"/>
      <c r="EUR257" s="30"/>
      <c r="EUS257" s="30"/>
      <c r="EUT257" s="30"/>
      <c r="EUU257" s="30"/>
      <c r="EUV257" s="30"/>
      <c r="EUW257" s="30"/>
      <c r="EUX257" s="30"/>
      <c r="EUY257" s="30"/>
      <c r="EUZ257" s="30"/>
      <c r="EVA257" s="30"/>
      <c r="EVB257" s="30"/>
      <c r="EVC257" s="30"/>
      <c r="EVD257" s="30"/>
      <c r="EVE257" s="30"/>
      <c r="EVF257" s="30"/>
      <c r="EVG257" s="30"/>
      <c r="EVH257" s="30"/>
      <c r="EVI257" s="30"/>
      <c r="EVJ257" s="30"/>
      <c r="EVK257" s="30"/>
      <c r="EVL257" s="30"/>
      <c r="EVM257" s="30"/>
      <c r="EVN257" s="30"/>
      <c r="EVO257" s="30"/>
      <c r="EVP257" s="30"/>
      <c r="EVQ257" s="30"/>
      <c r="EVR257" s="30"/>
      <c r="EVS257" s="30"/>
      <c r="EVT257" s="30"/>
      <c r="EVU257" s="30"/>
      <c r="EVV257" s="30"/>
      <c r="EVW257" s="30"/>
      <c r="EVX257" s="30"/>
      <c r="EVY257" s="30"/>
      <c r="EVZ257" s="30"/>
      <c r="EWA257" s="30"/>
      <c r="EWB257" s="30"/>
      <c r="EWC257" s="30"/>
      <c r="EWD257" s="30"/>
      <c r="EWE257" s="30"/>
      <c r="EWF257" s="30"/>
      <c r="EWG257" s="30"/>
      <c r="EWH257" s="30"/>
      <c r="EWI257" s="30"/>
      <c r="EWJ257" s="30"/>
      <c r="EWK257" s="30"/>
      <c r="EWL257" s="30"/>
      <c r="EWM257" s="30"/>
      <c r="EWN257" s="30"/>
      <c r="EWO257" s="30"/>
      <c r="EWP257" s="30"/>
      <c r="EWQ257" s="30"/>
      <c r="EWR257" s="30"/>
      <c r="EWS257" s="30"/>
      <c r="EWT257" s="30"/>
      <c r="EWU257" s="30"/>
      <c r="EWV257" s="30"/>
      <c r="EWW257" s="30"/>
      <c r="EWX257" s="30"/>
      <c r="EWY257" s="30"/>
      <c r="EWZ257" s="30"/>
      <c r="EXA257" s="30"/>
      <c r="EXB257" s="30"/>
      <c r="EXC257" s="30"/>
      <c r="EXD257" s="30"/>
      <c r="EXE257" s="30"/>
      <c r="EXF257" s="30"/>
      <c r="EXG257" s="30"/>
      <c r="EXH257" s="30"/>
      <c r="EXI257" s="30"/>
      <c r="EXJ257" s="30"/>
      <c r="EXK257" s="30"/>
      <c r="EXL257" s="30"/>
      <c r="EXM257" s="30"/>
      <c r="EXN257" s="30"/>
      <c r="EXO257" s="30"/>
      <c r="EXP257" s="30"/>
      <c r="EXQ257" s="30"/>
      <c r="EXR257" s="30"/>
      <c r="EXS257" s="30"/>
      <c r="EXT257" s="30"/>
      <c r="EXU257" s="30"/>
      <c r="EXV257" s="30"/>
      <c r="EXW257" s="30"/>
      <c r="EXX257" s="30"/>
      <c r="EXY257" s="30"/>
      <c r="EXZ257" s="30"/>
      <c r="EYA257" s="30"/>
      <c r="EYB257" s="30"/>
      <c r="EYC257" s="30"/>
      <c r="EYD257" s="30"/>
      <c r="EYE257" s="30"/>
      <c r="EYF257" s="30"/>
      <c r="EYG257" s="30"/>
      <c r="EYH257" s="30"/>
      <c r="EYI257" s="30"/>
      <c r="EYJ257" s="30"/>
      <c r="EYK257" s="30"/>
      <c r="EYL257" s="30"/>
      <c r="EYM257" s="30"/>
      <c r="EYN257" s="30"/>
      <c r="EYO257" s="30"/>
      <c r="EYP257" s="30"/>
      <c r="EYQ257" s="30"/>
      <c r="EYR257" s="30"/>
      <c r="EYS257" s="30"/>
      <c r="EYT257" s="30"/>
      <c r="EYU257" s="30"/>
      <c r="EYV257" s="30"/>
      <c r="EYW257" s="30"/>
      <c r="EYX257" s="30"/>
      <c r="EYY257" s="30"/>
      <c r="EYZ257" s="30"/>
      <c r="EZA257" s="30"/>
      <c r="EZB257" s="30"/>
      <c r="EZC257" s="30"/>
      <c r="EZD257" s="30"/>
      <c r="EZE257" s="30"/>
      <c r="EZF257" s="30"/>
      <c r="EZG257" s="30"/>
      <c r="EZH257" s="30"/>
      <c r="EZI257" s="30"/>
      <c r="EZJ257" s="30"/>
      <c r="EZK257" s="30"/>
      <c r="EZL257" s="30"/>
      <c r="EZM257" s="30"/>
      <c r="EZN257" s="30"/>
      <c r="EZO257" s="30"/>
      <c r="EZP257" s="30"/>
      <c r="EZQ257" s="30"/>
      <c r="EZR257" s="30"/>
      <c r="EZS257" s="30"/>
      <c r="EZT257" s="30"/>
      <c r="EZU257" s="30"/>
      <c r="EZV257" s="30"/>
      <c r="EZW257" s="30"/>
      <c r="EZX257" s="30"/>
      <c r="EZY257" s="30"/>
      <c r="EZZ257" s="30"/>
      <c r="FAA257" s="30"/>
      <c r="FAB257" s="30"/>
      <c r="FAC257" s="30"/>
      <c r="FAD257" s="30"/>
      <c r="FAE257" s="30"/>
      <c r="FAF257" s="30"/>
      <c r="FAG257" s="30"/>
      <c r="FAH257" s="30"/>
      <c r="FAI257" s="30"/>
      <c r="FAJ257" s="30"/>
      <c r="FAK257" s="30"/>
      <c r="FAL257" s="30"/>
      <c r="FAM257" s="30"/>
      <c r="FAN257" s="30"/>
      <c r="FAO257" s="30"/>
      <c r="FAP257" s="30"/>
      <c r="FAQ257" s="30"/>
      <c r="FAR257" s="30"/>
      <c r="FAS257" s="30"/>
      <c r="FAT257" s="30"/>
      <c r="FAU257" s="30"/>
      <c r="FAV257" s="30"/>
      <c r="FAW257" s="30"/>
      <c r="FAX257" s="30"/>
      <c r="FAY257" s="30"/>
      <c r="FAZ257" s="30"/>
      <c r="FBA257" s="30"/>
      <c r="FBB257" s="30"/>
      <c r="FBC257" s="30"/>
      <c r="FBD257" s="30"/>
      <c r="FBE257" s="30"/>
      <c r="FBF257" s="30"/>
      <c r="FBG257" s="30"/>
      <c r="FBH257" s="30"/>
      <c r="FBI257" s="30"/>
      <c r="FBJ257" s="30"/>
      <c r="FBK257" s="30"/>
      <c r="FBL257" s="30"/>
      <c r="FBM257" s="30"/>
      <c r="FBN257" s="30"/>
      <c r="FBO257" s="30"/>
      <c r="FBP257" s="30"/>
      <c r="FBQ257" s="30"/>
      <c r="FBR257" s="30"/>
      <c r="FBS257" s="30"/>
      <c r="FBT257" s="30"/>
      <c r="FBU257" s="30"/>
      <c r="FBV257" s="30"/>
      <c r="FBW257" s="30"/>
      <c r="FBX257" s="30"/>
      <c r="FBY257" s="30"/>
      <c r="FBZ257" s="30"/>
      <c r="FCA257" s="30"/>
      <c r="FCB257" s="30"/>
      <c r="FCC257" s="30"/>
      <c r="FCD257" s="30"/>
      <c r="FCE257" s="30"/>
      <c r="FCF257" s="30"/>
      <c r="FCG257" s="30"/>
      <c r="FCH257" s="30"/>
      <c r="FCI257" s="30"/>
      <c r="FCJ257" s="30"/>
      <c r="FCK257" s="30"/>
      <c r="FCL257" s="30"/>
      <c r="FCM257" s="30"/>
      <c r="FCN257" s="30"/>
      <c r="FCO257" s="30"/>
      <c r="FCP257" s="30"/>
      <c r="FCQ257" s="30"/>
      <c r="FCR257" s="30"/>
      <c r="FCS257" s="30"/>
      <c r="FCT257" s="30"/>
      <c r="FCU257" s="30"/>
      <c r="FCV257" s="30"/>
      <c r="FCW257" s="30"/>
      <c r="FCX257" s="30"/>
      <c r="FCY257" s="30"/>
      <c r="FCZ257" s="30"/>
      <c r="FDA257" s="30"/>
      <c r="FDB257" s="30"/>
      <c r="FDC257" s="30"/>
      <c r="FDD257" s="30"/>
      <c r="FDE257" s="30"/>
      <c r="FDF257" s="30"/>
      <c r="FDG257" s="30"/>
      <c r="FDH257" s="30"/>
      <c r="FDI257" s="30"/>
      <c r="FDJ257" s="30"/>
      <c r="FDK257" s="30"/>
      <c r="FDL257" s="30"/>
      <c r="FDM257" s="30"/>
      <c r="FDN257" s="30"/>
      <c r="FDO257" s="30"/>
      <c r="FDP257" s="30"/>
      <c r="FDQ257" s="30"/>
      <c r="FDR257" s="30"/>
      <c r="FDS257" s="30"/>
      <c r="FDT257" s="30"/>
      <c r="FDU257" s="30"/>
      <c r="FDV257" s="30"/>
      <c r="FDW257" s="30"/>
      <c r="FDX257" s="30"/>
      <c r="FDY257" s="30"/>
      <c r="FDZ257" s="30"/>
      <c r="FEA257" s="30"/>
      <c r="FEB257" s="30"/>
      <c r="FEC257" s="30"/>
      <c r="FED257" s="30"/>
      <c r="FEE257" s="30"/>
      <c r="FEF257" s="30"/>
      <c r="FEG257" s="30"/>
      <c r="FEH257" s="30"/>
      <c r="FEI257" s="30"/>
      <c r="FEJ257" s="30"/>
      <c r="FEK257" s="30"/>
      <c r="FEL257" s="30"/>
      <c r="FEM257" s="30"/>
      <c r="FEN257" s="30"/>
      <c r="FEO257" s="30"/>
      <c r="FEP257" s="30"/>
      <c r="FEQ257" s="30"/>
      <c r="FER257" s="30"/>
      <c r="FES257" s="30"/>
      <c r="FET257" s="30"/>
      <c r="FEU257" s="30"/>
      <c r="FEV257" s="30"/>
      <c r="FEW257" s="30"/>
      <c r="FEX257" s="30"/>
      <c r="FEY257" s="30"/>
      <c r="FEZ257" s="30"/>
      <c r="FFA257" s="30"/>
      <c r="FFB257" s="30"/>
      <c r="FFC257" s="30"/>
      <c r="FFD257" s="30"/>
      <c r="FFE257" s="30"/>
      <c r="FFF257" s="30"/>
      <c r="FFG257" s="30"/>
      <c r="FFH257" s="30"/>
      <c r="FFI257" s="30"/>
      <c r="FFJ257" s="30"/>
      <c r="FFK257" s="30"/>
      <c r="FFL257" s="30"/>
      <c r="FFM257" s="30"/>
      <c r="FFN257" s="30"/>
      <c r="FFO257" s="30"/>
      <c r="FFP257" s="30"/>
      <c r="FFQ257" s="30"/>
      <c r="FFR257" s="30"/>
      <c r="FFS257" s="30"/>
      <c r="FFT257" s="30"/>
      <c r="FFU257" s="30"/>
      <c r="FFV257" s="30"/>
      <c r="FFW257" s="30"/>
      <c r="FFX257" s="30"/>
      <c r="FFY257" s="30"/>
      <c r="FFZ257" s="30"/>
      <c r="FGA257" s="30"/>
      <c r="FGB257" s="30"/>
      <c r="FGC257" s="30"/>
      <c r="FGD257" s="30"/>
      <c r="FGE257" s="30"/>
      <c r="FGF257" s="30"/>
      <c r="FGG257" s="30"/>
      <c r="FGH257" s="30"/>
      <c r="FGI257" s="30"/>
      <c r="FGJ257" s="30"/>
      <c r="FGK257" s="30"/>
      <c r="FGL257" s="30"/>
      <c r="FGM257" s="30"/>
      <c r="FGN257" s="30"/>
      <c r="FGO257" s="30"/>
      <c r="FGP257" s="30"/>
      <c r="FGQ257" s="30"/>
      <c r="FGR257" s="30"/>
      <c r="FGS257" s="30"/>
      <c r="FGT257" s="30"/>
      <c r="FGU257" s="30"/>
      <c r="FGV257" s="30"/>
      <c r="FGW257" s="30"/>
      <c r="FGX257" s="30"/>
      <c r="FGY257" s="30"/>
      <c r="FGZ257" s="30"/>
      <c r="FHA257" s="30"/>
      <c r="FHB257" s="30"/>
      <c r="FHC257" s="30"/>
      <c r="FHD257" s="30"/>
      <c r="FHE257" s="30"/>
      <c r="FHF257" s="30"/>
      <c r="FHG257" s="30"/>
      <c r="FHH257" s="30"/>
      <c r="FHI257" s="30"/>
      <c r="FHJ257" s="30"/>
      <c r="FHK257" s="30"/>
      <c r="FHL257" s="30"/>
      <c r="FHM257" s="30"/>
      <c r="FHN257" s="30"/>
      <c r="FHO257" s="30"/>
      <c r="FHP257" s="30"/>
      <c r="FHQ257" s="30"/>
      <c r="FHR257" s="30"/>
      <c r="FHS257" s="30"/>
      <c r="FHT257" s="30"/>
      <c r="FHU257" s="30"/>
      <c r="FHV257" s="30"/>
      <c r="FHW257" s="30"/>
      <c r="FHX257" s="30"/>
      <c r="FHY257" s="30"/>
      <c r="FHZ257" s="30"/>
      <c r="FIA257" s="30"/>
      <c r="FIB257" s="30"/>
      <c r="FIC257" s="30"/>
      <c r="FID257" s="30"/>
      <c r="FIE257" s="30"/>
      <c r="FIF257" s="30"/>
      <c r="FIG257" s="30"/>
      <c r="FIH257" s="30"/>
      <c r="FII257" s="30"/>
      <c r="FIJ257" s="30"/>
      <c r="FIK257" s="30"/>
      <c r="FIL257" s="30"/>
      <c r="FIM257" s="30"/>
      <c r="FIN257" s="30"/>
      <c r="FIO257" s="30"/>
      <c r="FIP257" s="30"/>
      <c r="FIQ257" s="30"/>
      <c r="FIR257" s="30"/>
      <c r="FIS257" s="30"/>
      <c r="FIT257" s="30"/>
      <c r="FIU257" s="30"/>
      <c r="FIV257" s="30"/>
      <c r="FIW257" s="30"/>
      <c r="FIX257" s="30"/>
      <c r="FIY257" s="30"/>
      <c r="FIZ257" s="30"/>
      <c r="FJA257" s="30"/>
      <c r="FJB257" s="30"/>
      <c r="FJC257" s="30"/>
      <c r="FJD257" s="30"/>
      <c r="FJE257" s="30"/>
      <c r="FJF257" s="30"/>
      <c r="FJG257" s="30"/>
      <c r="FJH257" s="30"/>
      <c r="FJI257" s="30"/>
      <c r="FJJ257" s="30"/>
      <c r="FJK257" s="30"/>
      <c r="FJL257" s="30"/>
      <c r="FJM257" s="30"/>
      <c r="FJN257" s="30"/>
      <c r="FJO257" s="30"/>
      <c r="FJP257" s="30"/>
      <c r="FJQ257" s="30"/>
      <c r="FJR257" s="30"/>
      <c r="FJS257" s="30"/>
      <c r="FJT257" s="30"/>
      <c r="FJU257" s="30"/>
      <c r="FJV257" s="30"/>
      <c r="FJW257" s="30"/>
      <c r="FJX257" s="30"/>
      <c r="FJY257" s="30"/>
      <c r="FJZ257" s="30"/>
      <c r="FKA257" s="30"/>
      <c r="FKB257" s="30"/>
      <c r="FKC257" s="30"/>
      <c r="FKD257" s="30"/>
      <c r="FKE257" s="30"/>
      <c r="FKF257" s="30"/>
      <c r="FKG257" s="30"/>
      <c r="FKH257" s="30"/>
      <c r="FKI257" s="30"/>
      <c r="FKJ257" s="30"/>
      <c r="FKK257" s="30"/>
      <c r="FKL257" s="30"/>
      <c r="FKM257" s="30"/>
      <c r="FKN257" s="30"/>
      <c r="FKO257" s="30"/>
      <c r="FKP257" s="30"/>
      <c r="FKQ257" s="30"/>
      <c r="FKR257" s="30"/>
      <c r="FKS257" s="30"/>
      <c r="FKT257" s="30"/>
      <c r="FKU257" s="30"/>
      <c r="FKV257" s="30"/>
      <c r="FKW257" s="30"/>
      <c r="FKX257" s="30"/>
      <c r="FKY257" s="30"/>
      <c r="FKZ257" s="30"/>
      <c r="FLA257" s="30"/>
      <c r="FLB257" s="30"/>
      <c r="FLC257" s="30"/>
      <c r="FLD257" s="30"/>
      <c r="FLE257" s="30"/>
      <c r="FLF257" s="30"/>
      <c r="FLG257" s="30"/>
      <c r="FLH257" s="30"/>
      <c r="FLI257" s="30"/>
      <c r="FLJ257" s="30"/>
      <c r="FLK257" s="30"/>
      <c r="FLL257" s="30"/>
      <c r="FLM257" s="30"/>
      <c r="FLN257" s="30"/>
      <c r="FLO257" s="30"/>
      <c r="FLP257" s="30"/>
      <c r="FLQ257" s="30"/>
      <c r="FLR257" s="30"/>
      <c r="FLS257" s="30"/>
      <c r="FLT257" s="30"/>
      <c r="FLU257" s="30"/>
      <c r="FLV257" s="30"/>
      <c r="FLW257" s="30"/>
      <c r="FLX257" s="30"/>
      <c r="FLY257" s="30"/>
      <c r="FLZ257" s="30"/>
      <c r="FMA257" s="30"/>
      <c r="FMB257" s="30"/>
      <c r="FMC257" s="30"/>
      <c r="FMD257" s="30"/>
      <c r="FME257" s="30"/>
      <c r="FMF257" s="30"/>
      <c r="FMG257" s="30"/>
      <c r="FMH257" s="30"/>
      <c r="FMI257" s="30"/>
      <c r="FMJ257" s="30"/>
      <c r="FMK257" s="30"/>
      <c r="FML257" s="30"/>
      <c r="FMM257" s="30"/>
      <c r="FMN257" s="30"/>
      <c r="FMO257" s="30"/>
      <c r="FMP257" s="30"/>
      <c r="FMQ257" s="30"/>
      <c r="FMR257" s="30"/>
      <c r="FMS257" s="30"/>
      <c r="FMT257" s="30"/>
      <c r="FMU257" s="30"/>
      <c r="FMV257" s="30"/>
      <c r="FMW257" s="30"/>
      <c r="FMX257" s="30"/>
      <c r="FMY257" s="30"/>
      <c r="FMZ257" s="30"/>
      <c r="FNA257" s="30"/>
      <c r="FNB257" s="30"/>
      <c r="FNC257" s="30"/>
      <c r="FND257" s="30"/>
      <c r="FNE257" s="30"/>
      <c r="FNF257" s="30"/>
      <c r="FNG257" s="30"/>
      <c r="FNH257" s="30"/>
      <c r="FNI257" s="30"/>
      <c r="FNJ257" s="30"/>
      <c r="FNK257" s="30"/>
      <c r="FNL257" s="30"/>
      <c r="FNM257" s="30"/>
      <c r="FNN257" s="30"/>
      <c r="FNO257" s="30"/>
      <c r="FNP257" s="30"/>
      <c r="FNQ257" s="30"/>
      <c r="FNR257" s="30"/>
      <c r="FNS257" s="30"/>
      <c r="FNT257" s="30"/>
      <c r="FNU257" s="30"/>
      <c r="FNV257" s="30"/>
      <c r="FNW257" s="30"/>
      <c r="FNX257" s="30"/>
      <c r="FNY257" s="30"/>
      <c r="FNZ257" s="30"/>
      <c r="FOA257" s="30"/>
      <c r="FOB257" s="30"/>
      <c r="FOC257" s="30"/>
      <c r="FOD257" s="30"/>
      <c r="FOE257" s="30"/>
      <c r="FOF257" s="30"/>
      <c r="FOG257" s="30"/>
      <c r="FOH257" s="30"/>
      <c r="FOI257" s="30"/>
      <c r="FOJ257" s="30"/>
      <c r="FOK257" s="30"/>
      <c r="FOL257" s="30"/>
      <c r="FOM257" s="30"/>
      <c r="FON257" s="30"/>
      <c r="FOO257" s="30"/>
      <c r="FOP257" s="30"/>
      <c r="FOQ257" s="30"/>
      <c r="FOR257" s="30"/>
      <c r="FOS257" s="30"/>
      <c r="FOT257" s="30"/>
      <c r="FOU257" s="30"/>
      <c r="FOV257" s="30"/>
      <c r="FOW257" s="30"/>
      <c r="FOX257" s="30"/>
      <c r="FOY257" s="30"/>
      <c r="FOZ257" s="30"/>
      <c r="FPA257" s="30"/>
      <c r="FPB257" s="30"/>
      <c r="FPC257" s="30"/>
      <c r="FPD257" s="30"/>
      <c r="FPE257" s="30"/>
      <c r="FPF257" s="30"/>
      <c r="FPG257" s="30"/>
      <c r="FPH257" s="30"/>
      <c r="FPI257" s="30"/>
      <c r="FPJ257" s="30"/>
      <c r="FPK257" s="30"/>
      <c r="FPL257" s="30"/>
      <c r="FPM257" s="30"/>
      <c r="FPN257" s="30"/>
      <c r="FPO257" s="30"/>
      <c r="FPP257" s="30"/>
      <c r="FPQ257" s="30"/>
      <c r="FPR257" s="30"/>
      <c r="FPS257" s="30"/>
      <c r="FPT257" s="30"/>
      <c r="FPU257" s="30"/>
      <c r="FPV257" s="30"/>
      <c r="FPW257" s="30"/>
      <c r="FPX257" s="30"/>
      <c r="FPY257" s="30"/>
      <c r="FPZ257" s="30"/>
      <c r="FQA257" s="30"/>
      <c r="FQB257" s="30"/>
      <c r="FQC257" s="30"/>
      <c r="FQD257" s="30"/>
      <c r="FQE257" s="30"/>
      <c r="FQF257" s="30"/>
      <c r="FQG257" s="30"/>
      <c r="FQH257" s="30"/>
      <c r="FQI257" s="30"/>
      <c r="FQJ257" s="30"/>
      <c r="FQK257" s="30"/>
      <c r="FQL257" s="30"/>
      <c r="FQM257" s="30"/>
      <c r="FQN257" s="30"/>
      <c r="FQO257" s="30"/>
      <c r="FQP257" s="30"/>
      <c r="FQQ257" s="30"/>
      <c r="FQR257" s="30"/>
      <c r="FQS257" s="30"/>
      <c r="FQT257" s="30"/>
      <c r="FQU257" s="30"/>
      <c r="FQV257" s="30"/>
      <c r="FQW257" s="30"/>
      <c r="FQX257" s="30"/>
      <c r="FQY257" s="30"/>
      <c r="FQZ257" s="30"/>
      <c r="FRA257" s="30"/>
      <c r="FRB257" s="30"/>
      <c r="FRC257" s="30"/>
      <c r="FRD257" s="30"/>
      <c r="FRE257" s="30"/>
      <c r="FRF257" s="30"/>
      <c r="FRG257" s="30"/>
      <c r="FRH257" s="30"/>
      <c r="FRI257" s="30"/>
      <c r="FRJ257" s="30"/>
      <c r="FRK257" s="30"/>
      <c r="FRL257" s="30"/>
      <c r="FRM257" s="30"/>
      <c r="FRN257" s="30"/>
      <c r="FRO257" s="30"/>
      <c r="FRP257" s="30"/>
      <c r="FRQ257" s="30"/>
      <c r="FRR257" s="30"/>
      <c r="FRS257" s="30"/>
      <c r="FRT257" s="30"/>
      <c r="FRU257" s="30"/>
      <c r="FRV257" s="30"/>
      <c r="FRW257" s="30"/>
      <c r="FRX257" s="30"/>
      <c r="FRY257" s="30"/>
      <c r="FRZ257" s="30"/>
      <c r="FSA257" s="30"/>
      <c r="FSB257" s="30"/>
      <c r="FSC257" s="30"/>
      <c r="FSD257" s="30"/>
      <c r="FSE257" s="30"/>
      <c r="FSF257" s="30"/>
      <c r="FSG257" s="30"/>
      <c r="FSH257" s="30"/>
      <c r="FSI257" s="30"/>
      <c r="FSJ257" s="30"/>
      <c r="FSK257" s="30"/>
      <c r="FSL257" s="30"/>
      <c r="FSM257" s="30"/>
      <c r="FSN257" s="30"/>
      <c r="FSO257" s="30"/>
      <c r="FSP257" s="30"/>
      <c r="FSQ257" s="30"/>
      <c r="FSR257" s="30"/>
      <c r="FSS257" s="30"/>
      <c r="FST257" s="30"/>
      <c r="FSU257" s="30"/>
      <c r="FSV257" s="30"/>
      <c r="FSW257" s="30"/>
      <c r="FSX257" s="30"/>
      <c r="FSY257" s="30"/>
      <c r="FSZ257" s="30"/>
      <c r="FTA257" s="30"/>
      <c r="FTB257" s="30"/>
      <c r="FTC257" s="30"/>
      <c r="FTD257" s="30"/>
      <c r="FTE257" s="30"/>
      <c r="FTF257" s="30"/>
      <c r="FTG257" s="30"/>
      <c r="FTH257" s="30"/>
      <c r="FTI257" s="30"/>
      <c r="FTJ257" s="30"/>
      <c r="FTK257" s="30"/>
      <c r="FTL257" s="30"/>
      <c r="FTM257" s="30"/>
      <c r="FTN257" s="30"/>
      <c r="FTO257" s="30"/>
      <c r="FTP257" s="30"/>
      <c r="FTQ257" s="30"/>
      <c r="FTR257" s="30"/>
      <c r="FTS257" s="30"/>
      <c r="FTT257" s="30"/>
      <c r="FTU257" s="30"/>
      <c r="FTV257" s="30"/>
      <c r="FTW257" s="30"/>
      <c r="FTX257" s="30"/>
      <c r="FTY257" s="30"/>
      <c r="FTZ257" s="30"/>
      <c r="FUA257" s="30"/>
      <c r="FUB257" s="30"/>
      <c r="FUC257" s="30"/>
      <c r="FUD257" s="30"/>
      <c r="FUE257" s="30"/>
      <c r="FUF257" s="30"/>
      <c r="FUG257" s="30"/>
      <c r="FUH257" s="30"/>
      <c r="FUI257" s="30"/>
      <c r="FUJ257" s="30"/>
      <c r="FUK257" s="30"/>
      <c r="FUL257" s="30"/>
      <c r="FUM257" s="30"/>
      <c r="FUN257" s="30"/>
      <c r="FUO257" s="30"/>
      <c r="FUP257" s="30"/>
      <c r="FUQ257" s="30"/>
      <c r="FUR257" s="30"/>
      <c r="FUS257" s="30"/>
      <c r="FUT257" s="30"/>
      <c r="FUU257" s="30"/>
      <c r="FUV257" s="30"/>
      <c r="FUW257" s="30"/>
      <c r="FUX257" s="30"/>
      <c r="FUY257" s="30"/>
      <c r="FUZ257" s="30"/>
      <c r="FVA257" s="30"/>
      <c r="FVB257" s="30"/>
      <c r="FVC257" s="30"/>
      <c r="FVD257" s="30"/>
      <c r="FVE257" s="30"/>
      <c r="FVF257" s="30"/>
      <c r="FVG257" s="30"/>
      <c r="FVH257" s="30"/>
      <c r="FVI257" s="30"/>
      <c r="FVJ257" s="30"/>
      <c r="FVK257" s="30"/>
      <c r="FVL257" s="30"/>
      <c r="FVM257" s="30"/>
      <c r="FVN257" s="30"/>
      <c r="FVO257" s="30"/>
      <c r="FVP257" s="30"/>
      <c r="FVQ257" s="30"/>
      <c r="FVR257" s="30"/>
      <c r="FVS257" s="30"/>
      <c r="FVT257" s="30"/>
      <c r="FVU257" s="30"/>
      <c r="FVV257" s="30"/>
      <c r="FVW257" s="30"/>
      <c r="FVX257" s="30"/>
      <c r="FVY257" s="30"/>
      <c r="FVZ257" s="30"/>
      <c r="FWA257" s="30"/>
      <c r="FWB257" s="30"/>
      <c r="FWC257" s="30"/>
      <c r="FWD257" s="30"/>
      <c r="FWE257" s="30"/>
      <c r="FWF257" s="30"/>
      <c r="FWG257" s="30"/>
      <c r="FWH257" s="30"/>
      <c r="FWI257" s="30"/>
      <c r="FWJ257" s="30"/>
      <c r="FWK257" s="30"/>
      <c r="FWL257" s="30"/>
      <c r="FWM257" s="30"/>
      <c r="FWN257" s="30"/>
      <c r="FWO257" s="30"/>
      <c r="FWP257" s="30"/>
      <c r="FWQ257" s="30"/>
      <c r="FWR257" s="30"/>
      <c r="FWS257" s="30"/>
      <c r="FWT257" s="30"/>
      <c r="FWU257" s="30"/>
      <c r="FWV257" s="30"/>
      <c r="FWW257" s="30"/>
      <c r="FWX257" s="30"/>
      <c r="FWY257" s="30"/>
      <c r="FWZ257" s="30"/>
      <c r="FXA257" s="30"/>
      <c r="FXB257" s="30"/>
      <c r="FXC257" s="30"/>
      <c r="FXD257" s="30"/>
      <c r="FXE257" s="30"/>
      <c r="FXF257" s="30"/>
      <c r="FXG257" s="30"/>
      <c r="FXH257" s="30"/>
      <c r="FXI257" s="30"/>
      <c r="FXJ257" s="30"/>
      <c r="FXK257" s="30"/>
      <c r="FXL257" s="30"/>
      <c r="FXM257" s="30"/>
      <c r="FXN257" s="30"/>
      <c r="FXO257" s="30"/>
      <c r="FXP257" s="30"/>
      <c r="FXQ257" s="30"/>
      <c r="FXR257" s="30"/>
      <c r="FXS257" s="30"/>
      <c r="FXT257" s="30"/>
      <c r="FXU257" s="30"/>
      <c r="FXV257" s="30"/>
      <c r="FXW257" s="30"/>
      <c r="FXX257" s="30"/>
      <c r="FXY257" s="30"/>
      <c r="FXZ257" s="30"/>
      <c r="FYA257" s="30"/>
      <c r="FYB257" s="30"/>
      <c r="FYC257" s="30"/>
      <c r="FYD257" s="30"/>
      <c r="FYE257" s="30"/>
      <c r="FYF257" s="30"/>
      <c r="FYG257" s="30"/>
      <c r="FYH257" s="30"/>
      <c r="FYI257" s="30"/>
      <c r="FYJ257" s="30"/>
      <c r="FYK257" s="30"/>
      <c r="FYL257" s="30"/>
      <c r="FYM257" s="30"/>
      <c r="FYN257" s="30"/>
      <c r="FYO257" s="30"/>
      <c r="FYP257" s="30"/>
      <c r="FYQ257" s="30"/>
      <c r="FYR257" s="30"/>
      <c r="FYS257" s="30"/>
      <c r="FYT257" s="30"/>
      <c r="FYU257" s="30"/>
      <c r="FYV257" s="30"/>
      <c r="FYW257" s="30"/>
      <c r="FYX257" s="30"/>
      <c r="FYY257" s="30"/>
      <c r="FYZ257" s="30"/>
      <c r="FZA257" s="30"/>
      <c r="FZB257" s="30"/>
      <c r="FZC257" s="30"/>
      <c r="FZD257" s="30"/>
      <c r="FZE257" s="30"/>
      <c r="FZF257" s="30"/>
      <c r="FZG257" s="30"/>
      <c r="FZH257" s="30"/>
      <c r="FZI257" s="30"/>
      <c r="FZJ257" s="30"/>
      <c r="FZK257" s="30"/>
      <c r="FZL257" s="30"/>
      <c r="FZM257" s="30"/>
      <c r="FZN257" s="30"/>
      <c r="FZO257" s="30"/>
      <c r="FZP257" s="30"/>
      <c r="FZQ257" s="30"/>
      <c r="FZR257" s="30"/>
      <c r="FZS257" s="30"/>
      <c r="FZT257" s="30"/>
      <c r="FZU257" s="30"/>
      <c r="FZV257" s="30"/>
      <c r="FZW257" s="30"/>
      <c r="FZX257" s="30"/>
      <c r="FZY257" s="30"/>
      <c r="FZZ257" s="30"/>
      <c r="GAA257" s="30"/>
      <c r="GAB257" s="30"/>
      <c r="GAC257" s="30"/>
      <c r="GAD257" s="30"/>
      <c r="GAE257" s="30"/>
      <c r="GAF257" s="30"/>
      <c r="GAG257" s="30"/>
      <c r="GAH257" s="30"/>
      <c r="GAI257" s="30"/>
      <c r="GAJ257" s="30"/>
      <c r="GAK257" s="30"/>
      <c r="GAL257" s="30"/>
      <c r="GAM257" s="30"/>
      <c r="GAN257" s="30"/>
      <c r="GAO257" s="30"/>
      <c r="GAP257" s="30"/>
      <c r="GAQ257" s="30"/>
      <c r="GAR257" s="30"/>
      <c r="GAS257" s="30"/>
      <c r="GAT257" s="30"/>
      <c r="GAU257" s="30"/>
      <c r="GAV257" s="30"/>
      <c r="GAW257" s="30"/>
      <c r="GAX257" s="30"/>
      <c r="GAY257" s="30"/>
      <c r="GAZ257" s="30"/>
      <c r="GBA257" s="30"/>
      <c r="GBB257" s="30"/>
      <c r="GBC257" s="30"/>
      <c r="GBD257" s="30"/>
      <c r="GBE257" s="30"/>
      <c r="GBF257" s="30"/>
      <c r="GBG257" s="30"/>
      <c r="GBH257" s="30"/>
      <c r="GBI257" s="30"/>
      <c r="GBJ257" s="30"/>
      <c r="GBK257" s="30"/>
      <c r="GBL257" s="30"/>
      <c r="GBM257" s="30"/>
      <c r="GBN257" s="30"/>
      <c r="GBO257" s="30"/>
      <c r="GBP257" s="30"/>
      <c r="GBQ257" s="30"/>
      <c r="GBR257" s="30"/>
      <c r="GBS257" s="30"/>
      <c r="GBT257" s="30"/>
      <c r="GBU257" s="30"/>
      <c r="GBV257" s="30"/>
      <c r="GBW257" s="30"/>
      <c r="GBX257" s="30"/>
      <c r="GBY257" s="30"/>
      <c r="GBZ257" s="30"/>
      <c r="GCA257" s="30"/>
      <c r="GCB257" s="30"/>
      <c r="GCC257" s="30"/>
      <c r="GCD257" s="30"/>
      <c r="GCE257" s="30"/>
      <c r="GCF257" s="30"/>
      <c r="GCG257" s="30"/>
      <c r="GCH257" s="30"/>
      <c r="GCI257" s="30"/>
      <c r="GCJ257" s="30"/>
      <c r="GCK257" s="30"/>
      <c r="GCL257" s="30"/>
      <c r="GCM257" s="30"/>
      <c r="GCN257" s="30"/>
      <c r="GCO257" s="30"/>
      <c r="GCP257" s="30"/>
      <c r="GCQ257" s="30"/>
      <c r="GCR257" s="30"/>
      <c r="GCS257" s="30"/>
      <c r="GCT257" s="30"/>
      <c r="GCU257" s="30"/>
      <c r="GCV257" s="30"/>
      <c r="GCW257" s="30"/>
      <c r="GCX257" s="30"/>
      <c r="GCY257" s="30"/>
      <c r="GCZ257" s="30"/>
      <c r="GDA257" s="30"/>
      <c r="GDB257" s="30"/>
      <c r="GDC257" s="30"/>
      <c r="GDD257" s="30"/>
      <c r="GDE257" s="30"/>
      <c r="GDF257" s="30"/>
      <c r="GDG257" s="30"/>
      <c r="GDH257" s="30"/>
      <c r="GDI257" s="30"/>
      <c r="GDJ257" s="30"/>
      <c r="GDK257" s="30"/>
      <c r="GDL257" s="30"/>
      <c r="GDM257" s="30"/>
      <c r="GDN257" s="30"/>
      <c r="GDO257" s="30"/>
      <c r="GDP257" s="30"/>
      <c r="GDQ257" s="30"/>
      <c r="GDR257" s="30"/>
      <c r="GDS257" s="30"/>
      <c r="GDT257" s="30"/>
      <c r="GDU257" s="30"/>
      <c r="GDV257" s="30"/>
      <c r="GDW257" s="30"/>
      <c r="GDX257" s="30"/>
      <c r="GDY257" s="30"/>
      <c r="GDZ257" s="30"/>
      <c r="GEA257" s="30"/>
      <c r="GEB257" s="30"/>
      <c r="GEC257" s="30"/>
      <c r="GED257" s="30"/>
      <c r="GEE257" s="30"/>
      <c r="GEF257" s="30"/>
      <c r="GEG257" s="30"/>
      <c r="GEH257" s="30"/>
      <c r="GEI257" s="30"/>
      <c r="GEJ257" s="30"/>
      <c r="GEK257" s="30"/>
      <c r="GEL257" s="30"/>
      <c r="GEM257" s="30"/>
      <c r="GEN257" s="30"/>
      <c r="GEO257" s="30"/>
      <c r="GEP257" s="30"/>
      <c r="GEQ257" s="30"/>
      <c r="GER257" s="30"/>
      <c r="GES257" s="30"/>
      <c r="GET257" s="30"/>
      <c r="GEU257" s="30"/>
      <c r="GEV257" s="30"/>
      <c r="GEW257" s="30"/>
      <c r="GEX257" s="30"/>
      <c r="GEY257" s="30"/>
      <c r="GEZ257" s="30"/>
      <c r="GFA257" s="30"/>
      <c r="GFB257" s="30"/>
      <c r="GFC257" s="30"/>
      <c r="GFD257" s="30"/>
      <c r="GFE257" s="30"/>
      <c r="GFF257" s="30"/>
      <c r="GFG257" s="30"/>
      <c r="GFH257" s="30"/>
      <c r="GFI257" s="30"/>
      <c r="GFJ257" s="30"/>
      <c r="GFK257" s="30"/>
      <c r="GFL257" s="30"/>
      <c r="GFM257" s="30"/>
      <c r="GFN257" s="30"/>
      <c r="GFO257" s="30"/>
      <c r="GFP257" s="30"/>
      <c r="GFQ257" s="30"/>
      <c r="GFR257" s="30"/>
      <c r="GFS257" s="30"/>
      <c r="GFT257" s="30"/>
      <c r="GFU257" s="30"/>
      <c r="GFV257" s="30"/>
      <c r="GFW257" s="30"/>
      <c r="GFX257" s="30"/>
      <c r="GFY257" s="30"/>
      <c r="GFZ257" s="30"/>
      <c r="GGA257" s="30"/>
      <c r="GGB257" s="30"/>
      <c r="GGC257" s="30"/>
      <c r="GGD257" s="30"/>
      <c r="GGE257" s="30"/>
      <c r="GGF257" s="30"/>
      <c r="GGG257" s="30"/>
      <c r="GGH257" s="30"/>
      <c r="GGI257" s="30"/>
      <c r="GGJ257" s="30"/>
      <c r="GGK257" s="30"/>
      <c r="GGL257" s="30"/>
      <c r="GGM257" s="30"/>
      <c r="GGN257" s="30"/>
      <c r="GGO257" s="30"/>
      <c r="GGP257" s="30"/>
      <c r="GGQ257" s="30"/>
      <c r="GGR257" s="30"/>
      <c r="GGS257" s="30"/>
      <c r="GGT257" s="30"/>
      <c r="GGU257" s="30"/>
      <c r="GGV257" s="30"/>
      <c r="GGW257" s="30"/>
      <c r="GGX257" s="30"/>
      <c r="GGY257" s="30"/>
      <c r="GGZ257" s="30"/>
      <c r="GHA257" s="30"/>
      <c r="GHB257" s="30"/>
      <c r="GHC257" s="30"/>
      <c r="GHD257" s="30"/>
      <c r="GHE257" s="30"/>
      <c r="GHF257" s="30"/>
      <c r="GHG257" s="30"/>
      <c r="GHH257" s="30"/>
      <c r="GHI257" s="30"/>
      <c r="GHJ257" s="30"/>
      <c r="GHK257" s="30"/>
      <c r="GHL257" s="30"/>
      <c r="GHM257" s="30"/>
      <c r="GHN257" s="30"/>
      <c r="GHO257" s="30"/>
      <c r="GHP257" s="30"/>
      <c r="GHQ257" s="30"/>
      <c r="GHR257" s="30"/>
      <c r="GHS257" s="30"/>
      <c r="GHT257" s="30"/>
      <c r="GHU257" s="30"/>
      <c r="GHV257" s="30"/>
      <c r="GHW257" s="30"/>
      <c r="GHX257" s="30"/>
      <c r="GHY257" s="30"/>
      <c r="GHZ257" s="30"/>
      <c r="GIA257" s="30"/>
      <c r="GIB257" s="30"/>
      <c r="GIC257" s="30"/>
      <c r="GID257" s="30"/>
      <c r="GIE257" s="30"/>
      <c r="GIF257" s="30"/>
      <c r="GIG257" s="30"/>
      <c r="GIH257" s="30"/>
      <c r="GII257" s="30"/>
      <c r="GIJ257" s="30"/>
      <c r="GIK257" s="30"/>
      <c r="GIL257" s="30"/>
      <c r="GIM257" s="30"/>
      <c r="GIN257" s="30"/>
      <c r="GIO257" s="30"/>
      <c r="GIP257" s="30"/>
      <c r="GIQ257" s="30"/>
      <c r="GIR257" s="30"/>
      <c r="GIS257" s="30"/>
      <c r="GIT257" s="30"/>
      <c r="GIU257" s="30"/>
      <c r="GIV257" s="30"/>
      <c r="GIW257" s="30"/>
      <c r="GIX257" s="30"/>
      <c r="GIY257" s="30"/>
      <c r="GIZ257" s="30"/>
      <c r="GJA257" s="30"/>
      <c r="GJB257" s="30"/>
      <c r="GJC257" s="30"/>
      <c r="GJD257" s="30"/>
      <c r="GJE257" s="30"/>
      <c r="GJF257" s="30"/>
      <c r="GJG257" s="30"/>
      <c r="GJH257" s="30"/>
      <c r="GJI257" s="30"/>
      <c r="GJJ257" s="30"/>
      <c r="GJK257" s="30"/>
      <c r="GJL257" s="30"/>
      <c r="GJM257" s="30"/>
      <c r="GJN257" s="30"/>
      <c r="GJO257" s="30"/>
      <c r="GJP257" s="30"/>
      <c r="GJQ257" s="30"/>
      <c r="GJR257" s="30"/>
      <c r="GJS257" s="30"/>
      <c r="GJT257" s="30"/>
      <c r="GJU257" s="30"/>
      <c r="GJV257" s="30"/>
      <c r="GJW257" s="30"/>
      <c r="GJX257" s="30"/>
      <c r="GJY257" s="30"/>
      <c r="GJZ257" s="30"/>
      <c r="GKA257" s="30"/>
      <c r="GKB257" s="30"/>
      <c r="GKC257" s="30"/>
      <c r="GKD257" s="30"/>
      <c r="GKE257" s="30"/>
      <c r="GKF257" s="30"/>
      <c r="GKG257" s="30"/>
      <c r="GKH257" s="30"/>
      <c r="GKI257" s="30"/>
      <c r="GKJ257" s="30"/>
      <c r="GKK257" s="30"/>
      <c r="GKL257" s="30"/>
      <c r="GKM257" s="30"/>
      <c r="GKN257" s="30"/>
      <c r="GKO257" s="30"/>
      <c r="GKP257" s="30"/>
      <c r="GKQ257" s="30"/>
      <c r="GKR257" s="30"/>
      <c r="GKS257" s="30"/>
      <c r="GKT257" s="30"/>
      <c r="GKU257" s="30"/>
      <c r="GKV257" s="30"/>
      <c r="GKW257" s="30"/>
      <c r="GKX257" s="30"/>
      <c r="GKY257" s="30"/>
      <c r="GKZ257" s="30"/>
      <c r="GLA257" s="30"/>
      <c r="GLB257" s="30"/>
      <c r="GLC257" s="30"/>
      <c r="GLD257" s="30"/>
      <c r="GLE257" s="30"/>
      <c r="GLF257" s="30"/>
      <c r="GLG257" s="30"/>
      <c r="GLH257" s="30"/>
      <c r="GLI257" s="30"/>
      <c r="GLJ257" s="30"/>
      <c r="GLK257" s="30"/>
      <c r="GLL257" s="30"/>
      <c r="GLM257" s="30"/>
      <c r="GLN257" s="30"/>
      <c r="GLO257" s="30"/>
      <c r="GLP257" s="30"/>
      <c r="GLQ257" s="30"/>
      <c r="GLR257" s="30"/>
      <c r="GLS257" s="30"/>
      <c r="GLT257" s="30"/>
      <c r="GLU257" s="30"/>
      <c r="GLV257" s="30"/>
      <c r="GLW257" s="30"/>
      <c r="GLX257" s="30"/>
      <c r="GLY257" s="30"/>
      <c r="GLZ257" s="30"/>
      <c r="GMA257" s="30"/>
      <c r="GMB257" s="30"/>
      <c r="GMC257" s="30"/>
      <c r="GMD257" s="30"/>
      <c r="GME257" s="30"/>
      <c r="GMF257" s="30"/>
      <c r="GMG257" s="30"/>
      <c r="GMH257" s="30"/>
      <c r="GMI257" s="30"/>
      <c r="GMJ257" s="30"/>
      <c r="GMK257" s="30"/>
      <c r="GML257" s="30"/>
      <c r="GMM257" s="30"/>
      <c r="GMN257" s="30"/>
      <c r="GMO257" s="30"/>
      <c r="GMP257" s="30"/>
      <c r="GMQ257" s="30"/>
      <c r="GMR257" s="30"/>
      <c r="GMS257" s="30"/>
      <c r="GMT257" s="30"/>
      <c r="GMU257" s="30"/>
      <c r="GMV257" s="30"/>
      <c r="GMW257" s="30"/>
      <c r="GMX257" s="30"/>
      <c r="GMY257" s="30"/>
      <c r="GMZ257" s="30"/>
      <c r="GNA257" s="30"/>
      <c r="GNB257" s="30"/>
      <c r="GNC257" s="30"/>
      <c r="GND257" s="30"/>
      <c r="GNE257" s="30"/>
      <c r="GNF257" s="30"/>
      <c r="GNG257" s="30"/>
      <c r="GNH257" s="30"/>
      <c r="GNI257" s="30"/>
      <c r="GNJ257" s="30"/>
      <c r="GNK257" s="30"/>
      <c r="GNL257" s="30"/>
      <c r="GNM257" s="30"/>
      <c r="GNN257" s="30"/>
      <c r="GNO257" s="30"/>
      <c r="GNP257" s="30"/>
      <c r="GNQ257" s="30"/>
      <c r="GNR257" s="30"/>
      <c r="GNS257" s="30"/>
      <c r="GNT257" s="30"/>
      <c r="GNU257" s="30"/>
      <c r="GNV257" s="30"/>
      <c r="GNW257" s="30"/>
      <c r="GNX257" s="30"/>
      <c r="GNY257" s="30"/>
      <c r="GNZ257" s="30"/>
      <c r="GOA257" s="30"/>
      <c r="GOB257" s="30"/>
      <c r="GOC257" s="30"/>
      <c r="GOD257" s="30"/>
      <c r="GOE257" s="30"/>
      <c r="GOF257" s="30"/>
      <c r="GOG257" s="30"/>
      <c r="GOH257" s="30"/>
      <c r="GOI257" s="30"/>
      <c r="GOJ257" s="30"/>
      <c r="GOK257" s="30"/>
      <c r="GOL257" s="30"/>
      <c r="GOM257" s="30"/>
      <c r="GON257" s="30"/>
      <c r="GOO257" s="30"/>
      <c r="GOP257" s="30"/>
      <c r="GOQ257" s="30"/>
      <c r="GOR257" s="30"/>
      <c r="GOS257" s="30"/>
      <c r="GOT257" s="30"/>
      <c r="GOU257" s="30"/>
      <c r="GOV257" s="30"/>
      <c r="GOW257" s="30"/>
      <c r="GOX257" s="30"/>
      <c r="GOY257" s="30"/>
      <c r="GOZ257" s="30"/>
      <c r="GPA257" s="30"/>
      <c r="GPB257" s="30"/>
      <c r="GPC257" s="30"/>
      <c r="GPD257" s="30"/>
      <c r="GPE257" s="30"/>
      <c r="GPF257" s="30"/>
      <c r="GPG257" s="30"/>
      <c r="GPH257" s="30"/>
      <c r="GPI257" s="30"/>
      <c r="GPJ257" s="30"/>
      <c r="GPK257" s="30"/>
      <c r="GPL257" s="30"/>
      <c r="GPM257" s="30"/>
      <c r="GPN257" s="30"/>
      <c r="GPO257" s="30"/>
      <c r="GPP257" s="30"/>
      <c r="GPQ257" s="30"/>
      <c r="GPR257" s="30"/>
      <c r="GPS257" s="30"/>
      <c r="GPT257" s="30"/>
      <c r="GPU257" s="30"/>
      <c r="GPV257" s="30"/>
      <c r="GPW257" s="30"/>
      <c r="GPX257" s="30"/>
      <c r="GPY257" s="30"/>
      <c r="GPZ257" s="30"/>
      <c r="GQA257" s="30"/>
      <c r="GQB257" s="30"/>
      <c r="GQC257" s="30"/>
      <c r="GQD257" s="30"/>
      <c r="GQE257" s="30"/>
      <c r="GQF257" s="30"/>
      <c r="GQG257" s="30"/>
      <c r="GQH257" s="30"/>
      <c r="GQI257" s="30"/>
      <c r="GQJ257" s="30"/>
      <c r="GQK257" s="30"/>
      <c r="GQL257" s="30"/>
      <c r="GQM257" s="30"/>
      <c r="GQN257" s="30"/>
      <c r="GQO257" s="30"/>
      <c r="GQP257" s="30"/>
      <c r="GQQ257" s="30"/>
      <c r="GQR257" s="30"/>
      <c r="GQS257" s="30"/>
      <c r="GQT257" s="30"/>
      <c r="GQU257" s="30"/>
      <c r="GQV257" s="30"/>
      <c r="GQW257" s="30"/>
      <c r="GQX257" s="30"/>
      <c r="GQY257" s="30"/>
      <c r="GQZ257" s="30"/>
      <c r="GRA257" s="30"/>
      <c r="GRB257" s="30"/>
      <c r="GRC257" s="30"/>
      <c r="GRD257" s="30"/>
      <c r="GRE257" s="30"/>
      <c r="GRF257" s="30"/>
      <c r="GRG257" s="30"/>
      <c r="GRH257" s="30"/>
      <c r="GRI257" s="30"/>
      <c r="GRJ257" s="30"/>
      <c r="GRK257" s="30"/>
      <c r="GRL257" s="30"/>
      <c r="GRM257" s="30"/>
      <c r="GRN257" s="30"/>
      <c r="GRO257" s="30"/>
      <c r="GRP257" s="30"/>
      <c r="GRQ257" s="30"/>
      <c r="GRR257" s="30"/>
      <c r="GRS257" s="30"/>
      <c r="GRT257" s="30"/>
      <c r="GRU257" s="30"/>
      <c r="GRV257" s="30"/>
      <c r="GRW257" s="30"/>
      <c r="GRX257" s="30"/>
      <c r="GRY257" s="30"/>
      <c r="GRZ257" s="30"/>
      <c r="GSA257" s="30"/>
      <c r="GSB257" s="30"/>
      <c r="GSC257" s="30"/>
      <c r="GSD257" s="30"/>
      <c r="GSE257" s="30"/>
      <c r="GSF257" s="30"/>
      <c r="GSG257" s="30"/>
      <c r="GSH257" s="30"/>
      <c r="GSI257" s="30"/>
      <c r="GSJ257" s="30"/>
      <c r="GSK257" s="30"/>
      <c r="GSL257" s="30"/>
      <c r="GSM257" s="30"/>
      <c r="GSN257" s="30"/>
      <c r="GSO257" s="30"/>
      <c r="GSP257" s="30"/>
      <c r="GSQ257" s="30"/>
      <c r="GSR257" s="30"/>
      <c r="GSS257" s="30"/>
      <c r="GST257" s="30"/>
      <c r="GSU257" s="30"/>
      <c r="GSV257" s="30"/>
      <c r="GSW257" s="30"/>
      <c r="GSX257" s="30"/>
      <c r="GSY257" s="30"/>
      <c r="GSZ257" s="30"/>
      <c r="GTA257" s="30"/>
      <c r="GTB257" s="30"/>
      <c r="GTC257" s="30"/>
      <c r="GTD257" s="30"/>
      <c r="GTE257" s="30"/>
      <c r="GTF257" s="30"/>
      <c r="GTG257" s="30"/>
      <c r="GTH257" s="30"/>
      <c r="GTI257" s="30"/>
      <c r="GTJ257" s="30"/>
      <c r="GTK257" s="30"/>
      <c r="GTL257" s="30"/>
      <c r="GTM257" s="30"/>
      <c r="GTN257" s="30"/>
      <c r="GTO257" s="30"/>
      <c r="GTP257" s="30"/>
      <c r="GTQ257" s="30"/>
      <c r="GTR257" s="30"/>
      <c r="GTS257" s="30"/>
      <c r="GTT257" s="30"/>
      <c r="GTU257" s="30"/>
      <c r="GTV257" s="30"/>
      <c r="GTW257" s="30"/>
      <c r="GTX257" s="30"/>
      <c r="GTY257" s="30"/>
      <c r="GTZ257" s="30"/>
      <c r="GUA257" s="30"/>
      <c r="GUB257" s="30"/>
      <c r="GUC257" s="30"/>
      <c r="GUD257" s="30"/>
      <c r="GUE257" s="30"/>
      <c r="GUF257" s="30"/>
      <c r="GUG257" s="30"/>
      <c r="GUH257" s="30"/>
      <c r="GUI257" s="30"/>
      <c r="GUJ257" s="30"/>
      <c r="GUK257" s="30"/>
      <c r="GUL257" s="30"/>
      <c r="GUM257" s="30"/>
      <c r="GUN257" s="30"/>
      <c r="GUO257" s="30"/>
      <c r="GUP257" s="30"/>
      <c r="GUQ257" s="30"/>
      <c r="GUR257" s="30"/>
      <c r="GUS257" s="30"/>
      <c r="GUT257" s="30"/>
      <c r="GUU257" s="30"/>
      <c r="GUV257" s="30"/>
      <c r="GUW257" s="30"/>
      <c r="GUX257" s="30"/>
      <c r="GUY257" s="30"/>
      <c r="GUZ257" s="30"/>
      <c r="GVA257" s="30"/>
      <c r="GVB257" s="30"/>
      <c r="GVC257" s="30"/>
      <c r="GVD257" s="30"/>
      <c r="GVE257" s="30"/>
      <c r="GVF257" s="30"/>
      <c r="GVG257" s="30"/>
      <c r="GVH257" s="30"/>
      <c r="GVI257" s="30"/>
      <c r="GVJ257" s="30"/>
      <c r="GVK257" s="30"/>
      <c r="GVL257" s="30"/>
      <c r="GVM257" s="30"/>
      <c r="GVN257" s="30"/>
      <c r="GVO257" s="30"/>
      <c r="GVP257" s="30"/>
      <c r="GVQ257" s="30"/>
      <c r="GVR257" s="30"/>
      <c r="GVS257" s="30"/>
      <c r="GVT257" s="30"/>
      <c r="GVU257" s="30"/>
      <c r="GVV257" s="30"/>
      <c r="GVW257" s="30"/>
      <c r="GVX257" s="30"/>
      <c r="GVY257" s="30"/>
      <c r="GVZ257" s="30"/>
      <c r="GWA257" s="30"/>
      <c r="GWB257" s="30"/>
      <c r="GWC257" s="30"/>
      <c r="GWD257" s="30"/>
      <c r="GWE257" s="30"/>
      <c r="GWF257" s="30"/>
      <c r="GWG257" s="30"/>
      <c r="GWH257" s="30"/>
      <c r="GWI257" s="30"/>
      <c r="GWJ257" s="30"/>
      <c r="GWK257" s="30"/>
      <c r="GWL257" s="30"/>
      <c r="GWM257" s="30"/>
      <c r="GWN257" s="30"/>
      <c r="GWO257" s="30"/>
      <c r="GWP257" s="30"/>
      <c r="GWQ257" s="30"/>
      <c r="GWR257" s="30"/>
      <c r="GWS257" s="30"/>
      <c r="GWT257" s="30"/>
      <c r="GWU257" s="30"/>
      <c r="GWV257" s="30"/>
      <c r="GWW257" s="30"/>
      <c r="GWX257" s="30"/>
      <c r="GWY257" s="30"/>
      <c r="GWZ257" s="30"/>
      <c r="GXA257" s="30"/>
      <c r="GXB257" s="30"/>
      <c r="GXC257" s="30"/>
      <c r="GXD257" s="30"/>
      <c r="GXE257" s="30"/>
      <c r="GXF257" s="30"/>
      <c r="GXG257" s="30"/>
      <c r="GXH257" s="30"/>
      <c r="GXI257" s="30"/>
      <c r="GXJ257" s="30"/>
      <c r="GXK257" s="30"/>
      <c r="GXL257" s="30"/>
      <c r="GXM257" s="30"/>
      <c r="GXN257" s="30"/>
      <c r="GXO257" s="30"/>
      <c r="GXP257" s="30"/>
      <c r="GXQ257" s="30"/>
      <c r="GXR257" s="30"/>
      <c r="GXS257" s="30"/>
      <c r="GXT257" s="30"/>
      <c r="GXU257" s="30"/>
      <c r="GXV257" s="30"/>
      <c r="GXW257" s="30"/>
      <c r="GXX257" s="30"/>
      <c r="GXY257" s="30"/>
      <c r="GXZ257" s="30"/>
      <c r="GYA257" s="30"/>
      <c r="GYB257" s="30"/>
      <c r="GYC257" s="30"/>
      <c r="GYD257" s="30"/>
      <c r="GYE257" s="30"/>
      <c r="GYF257" s="30"/>
      <c r="GYG257" s="30"/>
      <c r="GYH257" s="30"/>
      <c r="GYI257" s="30"/>
      <c r="GYJ257" s="30"/>
      <c r="GYK257" s="30"/>
      <c r="GYL257" s="30"/>
      <c r="GYM257" s="30"/>
      <c r="GYN257" s="30"/>
      <c r="GYO257" s="30"/>
      <c r="GYP257" s="30"/>
      <c r="GYQ257" s="30"/>
      <c r="GYR257" s="30"/>
      <c r="GYS257" s="30"/>
      <c r="GYT257" s="30"/>
      <c r="GYU257" s="30"/>
      <c r="GYV257" s="30"/>
      <c r="GYW257" s="30"/>
      <c r="GYX257" s="30"/>
      <c r="GYY257" s="30"/>
      <c r="GYZ257" s="30"/>
      <c r="GZA257" s="30"/>
      <c r="GZB257" s="30"/>
      <c r="GZC257" s="30"/>
      <c r="GZD257" s="30"/>
      <c r="GZE257" s="30"/>
      <c r="GZF257" s="30"/>
      <c r="GZG257" s="30"/>
      <c r="GZH257" s="30"/>
      <c r="GZI257" s="30"/>
      <c r="GZJ257" s="30"/>
      <c r="GZK257" s="30"/>
      <c r="GZL257" s="30"/>
      <c r="GZM257" s="30"/>
      <c r="GZN257" s="30"/>
      <c r="GZO257" s="30"/>
      <c r="GZP257" s="30"/>
      <c r="GZQ257" s="30"/>
      <c r="GZR257" s="30"/>
      <c r="GZS257" s="30"/>
      <c r="GZT257" s="30"/>
      <c r="GZU257" s="30"/>
      <c r="GZV257" s="30"/>
      <c r="GZW257" s="30"/>
      <c r="GZX257" s="30"/>
      <c r="GZY257" s="30"/>
      <c r="GZZ257" s="30"/>
      <c r="HAA257" s="30"/>
      <c r="HAB257" s="30"/>
      <c r="HAC257" s="30"/>
      <c r="HAD257" s="30"/>
      <c r="HAE257" s="30"/>
      <c r="HAF257" s="30"/>
      <c r="HAG257" s="30"/>
      <c r="HAH257" s="30"/>
      <c r="HAI257" s="30"/>
      <c r="HAJ257" s="30"/>
      <c r="HAK257" s="30"/>
      <c r="HAL257" s="30"/>
      <c r="HAM257" s="30"/>
      <c r="HAN257" s="30"/>
      <c r="HAO257" s="30"/>
      <c r="HAP257" s="30"/>
      <c r="HAQ257" s="30"/>
      <c r="HAR257" s="30"/>
      <c r="HAS257" s="30"/>
      <c r="HAT257" s="30"/>
      <c r="HAU257" s="30"/>
      <c r="HAV257" s="30"/>
      <c r="HAW257" s="30"/>
      <c r="HAX257" s="30"/>
      <c r="HAY257" s="30"/>
      <c r="HAZ257" s="30"/>
      <c r="HBA257" s="30"/>
      <c r="HBB257" s="30"/>
      <c r="HBC257" s="30"/>
      <c r="HBD257" s="30"/>
      <c r="HBE257" s="30"/>
      <c r="HBF257" s="30"/>
      <c r="HBG257" s="30"/>
      <c r="HBH257" s="30"/>
      <c r="HBI257" s="30"/>
      <c r="HBJ257" s="30"/>
      <c r="HBK257" s="30"/>
      <c r="HBL257" s="30"/>
      <c r="HBM257" s="30"/>
      <c r="HBN257" s="30"/>
      <c r="HBO257" s="30"/>
      <c r="HBP257" s="30"/>
      <c r="HBQ257" s="30"/>
      <c r="HBR257" s="30"/>
      <c r="HBS257" s="30"/>
      <c r="HBT257" s="30"/>
      <c r="HBU257" s="30"/>
      <c r="HBV257" s="30"/>
      <c r="HBW257" s="30"/>
      <c r="HBX257" s="30"/>
      <c r="HBY257" s="30"/>
      <c r="HBZ257" s="30"/>
      <c r="HCA257" s="30"/>
      <c r="HCB257" s="30"/>
      <c r="HCC257" s="30"/>
      <c r="HCD257" s="30"/>
      <c r="HCE257" s="30"/>
      <c r="HCF257" s="30"/>
      <c r="HCG257" s="30"/>
      <c r="HCH257" s="30"/>
      <c r="HCI257" s="30"/>
      <c r="HCJ257" s="30"/>
      <c r="HCK257" s="30"/>
      <c r="HCL257" s="30"/>
      <c r="HCM257" s="30"/>
      <c r="HCN257" s="30"/>
      <c r="HCO257" s="30"/>
      <c r="HCP257" s="30"/>
      <c r="HCQ257" s="30"/>
      <c r="HCR257" s="30"/>
      <c r="HCS257" s="30"/>
      <c r="HCT257" s="30"/>
      <c r="HCU257" s="30"/>
      <c r="HCV257" s="30"/>
      <c r="HCW257" s="30"/>
      <c r="HCX257" s="30"/>
      <c r="HCY257" s="30"/>
      <c r="HCZ257" s="30"/>
      <c r="HDA257" s="30"/>
      <c r="HDB257" s="30"/>
      <c r="HDC257" s="30"/>
      <c r="HDD257" s="30"/>
      <c r="HDE257" s="30"/>
      <c r="HDF257" s="30"/>
      <c r="HDG257" s="30"/>
      <c r="HDH257" s="30"/>
      <c r="HDI257" s="30"/>
      <c r="HDJ257" s="30"/>
      <c r="HDK257" s="30"/>
      <c r="HDL257" s="30"/>
      <c r="HDM257" s="30"/>
      <c r="HDN257" s="30"/>
      <c r="HDO257" s="30"/>
      <c r="HDP257" s="30"/>
      <c r="HDQ257" s="30"/>
      <c r="HDR257" s="30"/>
      <c r="HDS257" s="30"/>
      <c r="HDT257" s="30"/>
      <c r="HDU257" s="30"/>
      <c r="HDV257" s="30"/>
      <c r="HDW257" s="30"/>
      <c r="HDX257" s="30"/>
      <c r="HDY257" s="30"/>
      <c r="HDZ257" s="30"/>
      <c r="HEA257" s="30"/>
      <c r="HEB257" s="30"/>
      <c r="HEC257" s="30"/>
      <c r="HED257" s="30"/>
      <c r="HEE257" s="30"/>
      <c r="HEF257" s="30"/>
      <c r="HEG257" s="30"/>
      <c r="HEH257" s="30"/>
      <c r="HEI257" s="30"/>
      <c r="HEJ257" s="30"/>
      <c r="HEK257" s="30"/>
      <c r="HEL257" s="30"/>
      <c r="HEM257" s="30"/>
      <c r="HEN257" s="30"/>
      <c r="HEO257" s="30"/>
      <c r="HEP257" s="30"/>
      <c r="HEQ257" s="30"/>
      <c r="HER257" s="30"/>
      <c r="HES257" s="30"/>
      <c r="HET257" s="30"/>
      <c r="HEU257" s="30"/>
      <c r="HEV257" s="30"/>
      <c r="HEW257" s="30"/>
      <c r="HEX257" s="30"/>
      <c r="HEY257" s="30"/>
      <c r="HEZ257" s="30"/>
      <c r="HFA257" s="30"/>
      <c r="HFB257" s="30"/>
      <c r="HFC257" s="30"/>
      <c r="HFD257" s="30"/>
      <c r="HFE257" s="30"/>
      <c r="HFF257" s="30"/>
      <c r="HFG257" s="30"/>
      <c r="HFH257" s="30"/>
      <c r="HFI257" s="30"/>
      <c r="HFJ257" s="30"/>
      <c r="HFK257" s="30"/>
      <c r="HFL257" s="30"/>
      <c r="HFM257" s="30"/>
      <c r="HFN257" s="30"/>
      <c r="HFO257" s="30"/>
      <c r="HFP257" s="30"/>
      <c r="HFQ257" s="30"/>
      <c r="HFR257" s="30"/>
      <c r="HFS257" s="30"/>
      <c r="HFT257" s="30"/>
      <c r="HFU257" s="30"/>
      <c r="HFV257" s="30"/>
      <c r="HFW257" s="30"/>
      <c r="HFX257" s="30"/>
      <c r="HFY257" s="30"/>
      <c r="HFZ257" s="30"/>
      <c r="HGA257" s="30"/>
      <c r="HGB257" s="30"/>
      <c r="HGC257" s="30"/>
      <c r="HGD257" s="30"/>
      <c r="HGE257" s="30"/>
      <c r="HGF257" s="30"/>
      <c r="HGG257" s="30"/>
      <c r="HGH257" s="30"/>
      <c r="HGI257" s="30"/>
      <c r="HGJ257" s="30"/>
      <c r="HGK257" s="30"/>
      <c r="HGL257" s="30"/>
      <c r="HGM257" s="30"/>
      <c r="HGN257" s="30"/>
      <c r="HGO257" s="30"/>
      <c r="HGP257" s="30"/>
      <c r="HGQ257" s="30"/>
      <c r="HGR257" s="30"/>
      <c r="HGS257" s="30"/>
      <c r="HGT257" s="30"/>
      <c r="HGU257" s="30"/>
      <c r="HGV257" s="30"/>
      <c r="HGW257" s="30"/>
      <c r="HGX257" s="30"/>
      <c r="HGY257" s="30"/>
      <c r="HGZ257" s="30"/>
      <c r="HHA257" s="30"/>
      <c r="HHB257" s="30"/>
      <c r="HHC257" s="30"/>
      <c r="HHD257" s="30"/>
      <c r="HHE257" s="30"/>
      <c r="HHF257" s="30"/>
      <c r="HHG257" s="30"/>
      <c r="HHH257" s="30"/>
      <c r="HHI257" s="30"/>
      <c r="HHJ257" s="30"/>
      <c r="HHK257" s="30"/>
      <c r="HHL257" s="30"/>
      <c r="HHM257" s="30"/>
      <c r="HHN257" s="30"/>
      <c r="HHO257" s="30"/>
      <c r="HHP257" s="30"/>
      <c r="HHQ257" s="30"/>
      <c r="HHR257" s="30"/>
      <c r="HHS257" s="30"/>
      <c r="HHT257" s="30"/>
      <c r="HHU257" s="30"/>
      <c r="HHV257" s="30"/>
      <c r="HHW257" s="30"/>
      <c r="HHX257" s="30"/>
      <c r="HHY257" s="30"/>
      <c r="HHZ257" s="30"/>
      <c r="HIA257" s="30"/>
      <c r="HIB257" s="30"/>
      <c r="HIC257" s="30"/>
      <c r="HID257" s="30"/>
      <c r="HIE257" s="30"/>
      <c r="HIF257" s="30"/>
      <c r="HIG257" s="30"/>
      <c r="HIH257" s="30"/>
      <c r="HII257" s="30"/>
      <c r="HIJ257" s="30"/>
      <c r="HIK257" s="30"/>
      <c r="HIL257" s="30"/>
      <c r="HIM257" s="30"/>
      <c r="HIN257" s="30"/>
      <c r="HIO257" s="30"/>
      <c r="HIP257" s="30"/>
      <c r="HIQ257" s="30"/>
      <c r="HIR257" s="30"/>
      <c r="HIS257" s="30"/>
      <c r="HIT257" s="30"/>
      <c r="HIU257" s="30"/>
      <c r="HIV257" s="30"/>
      <c r="HIW257" s="30"/>
      <c r="HIX257" s="30"/>
      <c r="HIY257" s="30"/>
      <c r="HIZ257" s="30"/>
      <c r="HJA257" s="30"/>
      <c r="HJB257" s="30"/>
      <c r="HJC257" s="30"/>
      <c r="HJD257" s="30"/>
      <c r="HJE257" s="30"/>
      <c r="HJF257" s="30"/>
      <c r="HJG257" s="30"/>
      <c r="HJH257" s="30"/>
      <c r="HJI257" s="30"/>
      <c r="HJJ257" s="30"/>
      <c r="HJK257" s="30"/>
      <c r="HJL257" s="30"/>
      <c r="HJM257" s="30"/>
      <c r="HJN257" s="30"/>
      <c r="HJO257" s="30"/>
      <c r="HJP257" s="30"/>
      <c r="HJQ257" s="30"/>
      <c r="HJR257" s="30"/>
      <c r="HJS257" s="30"/>
      <c r="HJT257" s="30"/>
      <c r="HJU257" s="30"/>
      <c r="HJV257" s="30"/>
      <c r="HJW257" s="30"/>
      <c r="HJX257" s="30"/>
      <c r="HJY257" s="30"/>
      <c r="HJZ257" s="30"/>
      <c r="HKA257" s="30"/>
      <c r="HKB257" s="30"/>
      <c r="HKC257" s="30"/>
      <c r="HKD257" s="30"/>
      <c r="HKE257" s="30"/>
      <c r="HKF257" s="30"/>
      <c r="HKG257" s="30"/>
      <c r="HKH257" s="30"/>
      <c r="HKI257" s="30"/>
      <c r="HKJ257" s="30"/>
      <c r="HKK257" s="30"/>
      <c r="HKL257" s="30"/>
      <c r="HKM257" s="30"/>
      <c r="HKN257" s="30"/>
      <c r="HKO257" s="30"/>
      <c r="HKP257" s="30"/>
      <c r="HKQ257" s="30"/>
      <c r="HKR257" s="30"/>
      <c r="HKS257" s="30"/>
      <c r="HKT257" s="30"/>
      <c r="HKU257" s="30"/>
      <c r="HKV257" s="30"/>
      <c r="HKW257" s="30"/>
      <c r="HKX257" s="30"/>
      <c r="HKY257" s="30"/>
      <c r="HKZ257" s="30"/>
      <c r="HLA257" s="30"/>
      <c r="HLB257" s="30"/>
      <c r="HLC257" s="30"/>
      <c r="HLD257" s="30"/>
      <c r="HLE257" s="30"/>
      <c r="HLF257" s="30"/>
      <c r="HLG257" s="30"/>
      <c r="HLH257" s="30"/>
      <c r="HLI257" s="30"/>
      <c r="HLJ257" s="30"/>
      <c r="HLK257" s="30"/>
      <c r="HLL257" s="30"/>
      <c r="HLM257" s="30"/>
      <c r="HLN257" s="30"/>
      <c r="HLO257" s="30"/>
      <c r="HLP257" s="30"/>
      <c r="HLQ257" s="30"/>
      <c r="HLR257" s="30"/>
      <c r="HLS257" s="30"/>
      <c r="HLT257" s="30"/>
      <c r="HLU257" s="30"/>
      <c r="HLV257" s="30"/>
      <c r="HLW257" s="30"/>
      <c r="HLX257" s="30"/>
      <c r="HLY257" s="30"/>
      <c r="HLZ257" s="30"/>
      <c r="HMA257" s="30"/>
      <c r="HMB257" s="30"/>
      <c r="HMC257" s="30"/>
      <c r="HMD257" s="30"/>
      <c r="HME257" s="30"/>
      <c r="HMF257" s="30"/>
      <c r="HMG257" s="30"/>
      <c r="HMH257" s="30"/>
      <c r="HMI257" s="30"/>
      <c r="HMJ257" s="30"/>
      <c r="HMK257" s="30"/>
      <c r="HML257" s="30"/>
      <c r="HMM257" s="30"/>
      <c r="HMN257" s="30"/>
      <c r="HMO257" s="30"/>
      <c r="HMP257" s="30"/>
      <c r="HMQ257" s="30"/>
      <c r="HMR257" s="30"/>
      <c r="HMS257" s="30"/>
      <c r="HMT257" s="30"/>
      <c r="HMU257" s="30"/>
      <c r="HMV257" s="30"/>
      <c r="HMW257" s="30"/>
      <c r="HMX257" s="30"/>
      <c r="HMY257" s="30"/>
      <c r="HMZ257" s="30"/>
      <c r="HNA257" s="30"/>
      <c r="HNB257" s="30"/>
      <c r="HNC257" s="30"/>
      <c r="HND257" s="30"/>
      <c r="HNE257" s="30"/>
      <c r="HNF257" s="30"/>
      <c r="HNG257" s="30"/>
      <c r="HNH257" s="30"/>
      <c r="HNI257" s="30"/>
      <c r="HNJ257" s="30"/>
      <c r="HNK257" s="30"/>
      <c r="HNL257" s="30"/>
      <c r="HNM257" s="30"/>
      <c r="HNN257" s="30"/>
      <c r="HNO257" s="30"/>
      <c r="HNP257" s="30"/>
      <c r="HNQ257" s="30"/>
      <c r="HNR257" s="30"/>
      <c r="HNS257" s="30"/>
      <c r="HNT257" s="30"/>
      <c r="HNU257" s="30"/>
      <c r="HNV257" s="30"/>
      <c r="HNW257" s="30"/>
      <c r="HNX257" s="30"/>
      <c r="HNY257" s="30"/>
      <c r="HNZ257" s="30"/>
      <c r="HOA257" s="30"/>
      <c r="HOB257" s="30"/>
      <c r="HOC257" s="30"/>
      <c r="HOD257" s="30"/>
      <c r="HOE257" s="30"/>
      <c r="HOF257" s="30"/>
      <c r="HOG257" s="30"/>
      <c r="HOH257" s="30"/>
      <c r="HOI257" s="30"/>
      <c r="HOJ257" s="30"/>
      <c r="HOK257" s="30"/>
      <c r="HOL257" s="30"/>
      <c r="HOM257" s="30"/>
      <c r="HON257" s="30"/>
      <c r="HOO257" s="30"/>
      <c r="HOP257" s="30"/>
      <c r="HOQ257" s="30"/>
      <c r="HOR257" s="30"/>
      <c r="HOS257" s="30"/>
      <c r="HOT257" s="30"/>
      <c r="HOU257" s="30"/>
      <c r="HOV257" s="30"/>
      <c r="HOW257" s="30"/>
      <c r="HOX257" s="30"/>
      <c r="HOY257" s="30"/>
      <c r="HOZ257" s="30"/>
      <c r="HPA257" s="30"/>
      <c r="HPB257" s="30"/>
      <c r="HPC257" s="30"/>
      <c r="HPD257" s="30"/>
      <c r="HPE257" s="30"/>
      <c r="HPF257" s="30"/>
      <c r="HPG257" s="30"/>
      <c r="HPH257" s="30"/>
      <c r="HPI257" s="30"/>
      <c r="HPJ257" s="30"/>
      <c r="HPK257" s="30"/>
      <c r="HPL257" s="30"/>
      <c r="HPM257" s="30"/>
      <c r="HPN257" s="30"/>
      <c r="HPO257" s="30"/>
      <c r="HPP257" s="30"/>
      <c r="HPQ257" s="30"/>
      <c r="HPR257" s="30"/>
      <c r="HPS257" s="30"/>
      <c r="HPT257" s="30"/>
      <c r="HPU257" s="30"/>
      <c r="HPV257" s="30"/>
      <c r="HPW257" s="30"/>
      <c r="HPX257" s="30"/>
      <c r="HPY257" s="30"/>
      <c r="HPZ257" s="30"/>
      <c r="HQA257" s="30"/>
      <c r="HQB257" s="30"/>
      <c r="HQC257" s="30"/>
      <c r="HQD257" s="30"/>
      <c r="HQE257" s="30"/>
      <c r="HQF257" s="30"/>
      <c r="HQG257" s="30"/>
      <c r="HQH257" s="30"/>
      <c r="HQI257" s="30"/>
      <c r="HQJ257" s="30"/>
      <c r="HQK257" s="30"/>
      <c r="HQL257" s="30"/>
      <c r="HQM257" s="30"/>
      <c r="HQN257" s="30"/>
      <c r="HQO257" s="30"/>
      <c r="HQP257" s="30"/>
      <c r="HQQ257" s="30"/>
      <c r="HQR257" s="30"/>
      <c r="HQS257" s="30"/>
      <c r="HQT257" s="30"/>
      <c r="HQU257" s="30"/>
      <c r="HQV257" s="30"/>
      <c r="HQW257" s="30"/>
      <c r="HQX257" s="30"/>
      <c r="HQY257" s="30"/>
      <c r="HQZ257" s="30"/>
      <c r="HRA257" s="30"/>
      <c r="HRB257" s="30"/>
      <c r="HRC257" s="30"/>
      <c r="HRD257" s="30"/>
      <c r="HRE257" s="30"/>
      <c r="HRF257" s="30"/>
      <c r="HRG257" s="30"/>
      <c r="HRH257" s="30"/>
      <c r="HRI257" s="30"/>
      <c r="HRJ257" s="30"/>
      <c r="HRK257" s="30"/>
      <c r="HRL257" s="30"/>
      <c r="HRM257" s="30"/>
      <c r="HRN257" s="30"/>
      <c r="HRO257" s="30"/>
      <c r="HRP257" s="30"/>
      <c r="HRQ257" s="30"/>
      <c r="HRR257" s="30"/>
      <c r="HRS257" s="30"/>
      <c r="HRT257" s="30"/>
      <c r="HRU257" s="30"/>
      <c r="HRV257" s="30"/>
      <c r="HRW257" s="30"/>
      <c r="HRX257" s="30"/>
      <c r="HRY257" s="30"/>
      <c r="HRZ257" s="30"/>
      <c r="HSA257" s="30"/>
      <c r="HSB257" s="30"/>
      <c r="HSC257" s="30"/>
      <c r="HSD257" s="30"/>
      <c r="HSE257" s="30"/>
      <c r="HSF257" s="30"/>
      <c r="HSG257" s="30"/>
      <c r="HSH257" s="30"/>
      <c r="HSI257" s="30"/>
      <c r="HSJ257" s="30"/>
      <c r="HSK257" s="30"/>
      <c r="HSL257" s="30"/>
      <c r="HSM257" s="30"/>
      <c r="HSN257" s="30"/>
      <c r="HSO257" s="30"/>
      <c r="HSP257" s="30"/>
      <c r="HSQ257" s="30"/>
      <c r="HSR257" s="30"/>
      <c r="HSS257" s="30"/>
      <c r="HST257" s="30"/>
      <c r="HSU257" s="30"/>
      <c r="HSV257" s="30"/>
      <c r="HSW257" s="30"/>
      <c r="HSX257" s="30"/>
      <c r="HSY257" s="30"/>
      <c r="HSZ257" s="30"/>
      <c r="HTA257" s="30"/>
      <c r="HTB257" s="30"/>
      <c r="HTC257" s="30"/>
      <c r="HTD257" s="30"/>
      <c r="HTE257" s="30"/>
      <c r="HTF257" s="30"/>
      <c r="HTG257" s="30"/>
      <c r="HTH257" s="30"/>
      <c r="HTI257" s="30"/>
      <c r="HTJ257" s="30"/>
      <c r="HTK257" s="30"/>
      <c r="HTL257" s="30"/>
      <c r="HTM257" s="30"/>
      <c r="HTN257" s="30"/>
      <c r="HTO257" s="30"/>
      <c r="HTP257" s="30"/>
      <c r="HTQ257" s="30"/>
      <c r="HTR257" s="30"/>
      <c r="HTS257" s="30"/>
      <c r="HTT257" s="30"/>
      <c r="HTU257" s="30"/>
      <c r="HTV257" s="30"/>
      <c r="HTW257" s="30"/>
      <c r="HTX257" s="30"/>
      <c r="HTY257" s="30"/>
      <c r="HTZ257" s="30"/>
      <c r="HUA257" s="30"/>
      <c r="HUB257" s="30"/>
      <c r="HUC257" s="30"/>
      <c r="HUD257" s="30"/>
      <c r="HUE257" s="30"/>
      <c r="HUF257" s="30"/>
      <c r="HUG257" s="30"/>
      <c r="HUH257" s="30"/>
      <c r="HUI257" s="30"/>
      <c r="HUJ257" s="30"/>
      <c r="HUK257" s="30"/>
      <c r="HUL257" s="30"/>
      <c r="HUM257" s="30"/>
      <c r="HUN257" s="30"/>
      <c r="HUO257" s="30"/>
      <c r="HUP257" s="30"/>
      <c r="HUQ257" s="30"/>
      <c r="HUR257" s="30"/>
      <c r="HUS257" s="30"/>
      <c r="HUT257" s="30"/>
      <c r="HUU257" s="30"/>
      <c r="HUV257" s="30"/>
      <c r="HUW257" s="30"/>
      <c r="HUX257" s="30"/>
      <c r="HUY257" s="30"/>
      <c r="HUZ257" s="30"/>
      <c r="HVA257" s="30"/>
      <c r="HVB257" s="30"/>
      <c r="HVC257" s="30"/>
      <c r="HVD257" s="30"/>
      <c r="HVE257" s="30"/>
      <c r="HVF257" s="30"/>
      <c r="HVG257" s="30"/>
      <c r="HVH257" s="30"/>
      <c r="HVI257" s="30"/>
      <c r="HVJ257" s="30"/>
      <c r="HVK257" s="30"/>
      <c r="HVL257" s="30"/>
      <c r="HVM257" s="30"/>
      <c r="HVN257" s="30"/>
      <c r="HVO257" s="30"/>
      <c r="HVP257" s="30"/>
      <c r="HVQ257" s="30"/>
      <c r="HVR257" s="30"/>
      <c r="HVS257" s="30"/>
      <c r="HVT257" s="30"/>
      <c r="HVU257" s="30"/>
      <c r="HVV257" s="30"/>
      <c r="HVW257" s="30"/>
      <c r="HVX257" s="30"/>
      <c r="HVY257" s="30"/>
      <c r="HVZ257" s="30"/>
      <c r="HWA257" s="30"/>
      <c r="HWB257" s="30"/>
      <c r="HWC257" s="30"/>
      <c r="HWD257" s="30"/>
      <c r="HWE257" s="30"/>
      <c r="HWF257" s="30"/>
      <c r="HWG257" s="30"/>
      <c r="HWH257" s="30"/>
      <c r="HWI257" s="30"/>
      <c r="HWJ257" s="30"/>
      <c r="HWK257" s="30"/>
      <c r="HWL257" s="30"/>
      <c r="HWM257" s="30"/>
      <c r="HWN257" s="30"/>
      <c r="HWO257" s="30"/>
      <c r="HWP257" s="30"/>
      <c r="HWQ257" s="30"/>
      <c r="HWR257" s="30"/>
      <c r="HWS257" s="30"/>
      <c r="HWT257" s="30"/>
      <c r="HWU257" s="30"/>
      <c r="HWV257" s="30"/>
      <c r="HWW257" s="30"/>
      <c r="HWX257" s="30"/>
      <c r="HWY257" s="30"/>
      <c r="HWZ257" s="30"/>
      <c r="HXA257" s="30"/>
      <c r="HXB257" s="30"/>
      <c r="HXC257" s="30"/>
      <c r="HXD257" s="30"/>
      <c r="HXE257" s="30"/>
      <c r="HXF257" s="30"/>
      <c r="HXG257" s="30"/>
      <c r="HXH257" s="30"/>
      <c r="HXI257" s="30"/>
      <c r="HXJ257" s="30"/>
      <c r="HXK257" s="30"/>
      <c r="HXL257" s="30"/>
      <c r="HXM257" s="30"/>
      <c r="HXN257" s="30"/>
      <c r="HXO257" s="30"/>
      <c r="HXP257" s="30"/>
      <c r="HXQ257" s="30"/>
      <c r="HXR257" s="30"/>
      <c r="HXS257" s="30"/>
      <c r="HXT257" s="30"/>
      <c r="HXU257" s="30"/>
      <c r="HXV257" s="30"/>
      <c r="HXW257" s="30"/>
      <c r="HXX257" s="30"/>
      <c r="HXY257" s="30"/>
      <c r="HXZ257" s="30"/>
      <c r="HYA257" s="30"/>
      <c r="HYB257" s="30"/>
      <c r="HYC257" s="30"/>
      <c r="HYD257" s="30"/>
      <c r="HYE257" s="30"/>
      <c r="HYF257" s="30"/>
      <c r="HYG257" s="30"/>
      <c r="HYH257" s="30"/>
      <c r="HYI257" s="30"/>
      <c r="HYJ257" s="30"/>
      <c r="HYK257" s="30"/>
      <c r="HYL257" s="30"/>
      <c r="HYM257" s="30"/>
      <c r="HYN257" s="30"/>
      <c r="HYO257" s="30"/>
      <c r="HYP257" s="30"/>
      <c r="HYQ257" s="30"/>
      <c r="HYR257" s="30"/>
      <c r="HYS257" s="30"/>
      <c r="HYT257" s="30"/>
      <c r="HYU257" s="30"/>
      <c r="HYV257" s="30"/>
      <c r="HYW257" s="30"/>
      <c r="HYX257" s="30"/>
      <c r="HYY257" s="30"/>
      <c r="HYZ257" s="30"/>
      <c r="HZA257" s="30"/>
      <c r="HZB257" s="30"/>
      <c r="HZC257" s="30"/>
      <c r="HZD257" s="30"/>
      <c r="HZE257" s="30"/>
      <c r="HZF257" s="30"/>
      <c r="HZG257" s="30"/>
      <c r="HZH257" s="30"/>
      <c r="HZI257" s="30"/>
      <c r="HZJ257" s="30"/>
      <c r="HZK257" s="30"/>
      <c r="HZL257" s="30"/>
      <c r="HZM257" s="30"/>
      <c r="HZN257" s="30"/>
      <c r="HZO257" s="30"/>
      <c r="HZP257" s="30"/>
      <c r="HZQ257" s="30"/>
      <c r="HZR257" s="30"/>
      <c r="HZS257" s="30"/>
      <c r="HZT257" s="30"/>
      <c r="HZU257" s="30"/>
      <c r="HZV257" s="30"/>
      <c r="HZW257" s="30"/>
      <c r="HZX257" s="30"/>
      <c r="HZY257" s="30"/>
      <c r="HZZ257" s="30"/>
      <c r="IAA257" s="30"/>
      <c r="IAB257" s="30"/>
      <c r="IAC257" s="30"/>
      <c r="IAD257" s="30"/>
      <c r="IAE257" s="30"/>
      <c r="IAF257" s="30"/>
      <c r="IAG257" s="30"/>
      <c r="IAH257" s="30"/>
      <c r="IAI257" s="30"/>
      <c r="IAJ257" s="30"/>
      <c r="IAK257" s="30"/>
      <c r="IAL257" s="30"/>
      <c r="IAM257" s="30"/>
      <c r="IAN257" s="30"/>
      <c r="IAO257" s="30"/>
      <c r="IAP257" s="30"/>
      <c r="IAQ257" s="30"/>
      <c r="IAR257" s="30"/>
      <c r="IAS257" s="30"/>
      <c r="IAT257" s="30"/>
      <c r="IAU257" s="30"/>
      <c r="IAV257" s="30"/>
      <c r="IAW257" s="30"/>
      <c r="IAX257" s="30"/>
      <c r="IAY257" s="30"/>
      <c r="IAZ257" s="30"/>
      <c r="IBA257" s="30"/>
      <c r="IBB257" s="30"/>
      <c r="IBC257" s="30"/>
      <c r="IBD257" s="30"/>
      <c r="IBE257" s="30"/>
      <c r="IBF257" s="30"/>
      <c r="IBG257" s="30"/>
      <c r="IBH257" s="30"/>
      <c r="IBI257" s="30"/>
      <c r="IBJ257" s="30"/>
      <c r="IBK257" s="30"/>
      <c r="IBL257" s="30"/>
      <c r="IBM257" s="30"/>
      <c r="IBN257" s="30"/>
      <c r="IBO257" s="30"/>
      <c r="IBP257" s="30"/>
      <c r="IBQ257" s="30"/>
      <c r="IBR257" s="30"/>
      <c r="IBS257" s="30"/>
      <c r="IBT257" s="30"/>
      <c r="IBU257" s="30"/>
      <c r="IBV257" s="30"/>
      <c r="IBW257" s="30"/>
      <c r="IBX257" s="30"/>
      <c r="IBY257" s="30"/>
      <c r="IBZ257" s="30"/>
      <c r="ICA257" s="30"/>
      <c r="ICB257" s="30"/>
      <c r="ICC257" s="30"/>
      <c r="ICD257" s="30"/>
      <c r="ICE257" s="30"/>
      <c r="ICF257" s="30"/>
      <c r="ICG257" s="30"/>
      <c r="ICH257" s="30"/>
      <c r="ICI257" s="30"/>
      <c r="ICJ257" s="30"/>
      <c r="ICK257" s="30"/>
      <c r="ICL257" s="30"/>
      <c r="ICM257" s="30"/>
      <c r="ICN257" s="30"/>
      <c r="ICO257" s="30"/>
      <c r="ICP257" s="30"/>
      <c r="ICQ257" s="30"/>
      <c r="ICR257" s="30"/>
      <c r="ICS257" s="30"/>
      <c r="ICT257" s="30"/>
      <c r="ICU257" s="30"/>
      <c r="ICV257" s="30"/>
      <c r="ICW257" s="30"/>
      <c r="ICX257" s="30"/>
      <c r="ICY257" s="30"/>
      <c r="ICZ257" s="30"/>
      <c r="IDA257" s="30"/>
      <c r="IDB257" s="30"/>
      <c r="IDC257" s="30"/>
      <c r="IDD257" s="30"/>
      <c r="IDE257" s="30"/>
      <c r="IDF257" s="30"/>
      <c r="IDG257" s="30"/>
      <c r="IDH257" s="30"/>
      <c r="IDI257" s="30"/>
      <c r="IDJ257" s="30"/>
      <c r="IDK257" s="30"/>
      <c r="IDL257" s="30"/>
      <c r="IDM257" s="30"/>
      <c r="IDN257" s="30"/>
      <c r="IDO257" s="30"/>
      <c r="IDP257" s="30"/>
      <c r="IDQ257" s="30"/>
      <c r="IDR257" s="30"/>
      <c r="IDS257" s="30"/>
      <c r="IDT257" s="30"/>
      <c r="IDU257" s="30"/>
      <c r="IDV257" s="30"/>
      <c r="IDW257" s="30"/>
      <c r="IDX257" s="30"/>
      <c r="IDY257" s="30"/>
      <c r="IDZ257" s="30"/>
      <c r="IEA257" s="30"/>
      <c r="IEB257" s="30"/>
      <c r="IEC257" s="30"/>
      <c r="IED257" s="30"/>
      <c r="IEE257" s="30"/>
      <c r="IEF257" s="30"/>
      <c r="IEG257" s="30"/>
      <c r="IEH257" s="30"/>
      <c r="IEI257" s="30"/>
      <c r="IEJ257" s="30"/>
      <c r="IEK257" s="30"/>
      <c r="IEL257" s="30"/>
      <c r="IEM257" s="30"/>
      <c r="IEN257" s="30"/>
      <c r="IEO257" s="30"/>
      <c r="IEP257" s="30"/>
      <c r="IEQ257" s="30"/>
      <c r="IER257" s="30"/>
      <c r="IES257" s="30"/>
      <c r="IET257" s="30"/>
      <c r="IEU257" s="30"/>
      <c r="IEV257" s="30"/>
      <c r="IEW257" s="30"/>
      <c r="IEX257" s="30"/>
      <c r="IEY257" s="30"/>
      <c r="IEZ257" s="30"/>
      <c r="IFA257" s="30"/>
      <c r="IFB257" s="30"/>
      <c r="IFC257" s="30"/>
      <c r="IFD257" s="30"/>
      <c r="IFE257" s="30"/>
      <c r="IFF257" s="30"/>
      <c r="IFG257" s="30"/>
      <c r="IFH257" s="30"/>
      <c r="IFI257" s="30"/>
      <c r="IFJ257" s="30"/>
      <c r="IFK257" s="30"/>
      <c r="IFL257" s="30"/>
      <c r="IFM257" s="30"/>
      <c r="IFN257" s="30"/>
      <c r="IFO257" s="30"/>
      <c r="IFP257" s="30"/>
      <c r="IFQ257" s="30"/>
      <c r="IFR257" s="30"/>
      <c r="IFS257" s="30"/>
      <c r="IFT257" s="30"/>
      <c r="IFU257" s="30"/>
      <c r="IFV257" s="30"/>
      <c r="IFW257" s="30"/>
      <c r="IFX257" s="30"/>
      <c r="IFY257" s="30"/>
      <c r="IFZ257" s="30"/>
      <c r="IGA257" s="30"/>
      <c r="IGB257" s="30"/>
      <c r="IGC257" s="30"/>
      <c r="IGD257" s="30"/>
      <c r="IGE257" s="30"/>
      <c r="IGF257" s="30"/>
      <c r="IGG257" s="30"/>
      <c r="IGH257" s="30"/>
      <c r="IGI257" s="30"/>
      <c r="IGJ257" s="30"/>
      <c r="IGK257" s="30"/>
      <c r="IGL257" s="30"/>
      <c r="IGM257" s="30"/>
      <c r="IGN257" s="30"/>
      <c r="IGO257" s="30"/>
      <c r="IGP257" s="30"/>
      <c r="IGQ257" s="30"/>
      <c r="IGR257" s="30"/>
      <c r="IGS257" s="30"/>
      <c r="IGT257" s="30"/>
      <c r="IGU257" s="30"/>
      <c r="IGV257" s="30"/>
      <c r="IGW257" s="30"/>
      <c r="IGX257" s="30"/>
      <c r="IGY257" s="30"/>
      <c r="IGZ257" s="30"/>
      <c r="IHA257" s="30"/>
      <c r="IHB257" s="30"/>
      <c r="IHC257" s="30"/>
      <c r="IHD257" s="30"/>
      <c r="IHE257" s="30"/>
      <c r="IHF257" s="30"/>
      <c r="IHG257" s="30"/>
      <c r="IHH257" s="30"/>
      <c r="IHI257" s="30"/>
      <c r="IHJ257" s="30"/>
      <c r="IHK257" s="30"/>
      <c r="IHL257" s="30"/>
      <c r="IHM257" s="30"/>
      <c r="IHN257" s="30"/>
      <c r="IHO257" s="30"/>
      <c r="IHP257" s="30"/>
      <c r="IHQ257" s="30"/>
      <c r="IHR257" s="30"/>
      <c r="IHS257" s="30"/>
      <c r="IHT257" s="30"/>
      <c r="IHU257" s="30"/>
      <c r="IHV257" s="30"/>
      <c r="IHW257" s="30"/>
      <c r="IHX257" s="30"/>
      <c r="IHY257" s="30"/>
      <c r="IHZ257" s="30"/>
      <c r="IIA257" s="30"/>
      <c r="IIB257" s="30"/>
      <c r="IIC257" s="30"/>
      <c r="IID257" s="30"/>
      <c r="IIE257" s="30"/>
      <c r="IIF257" s="30"/>
      <c r="IIG257" s="30"/>
      <c r="IIH257" s="30"/>
      <c r="III257" s="30"/>
      <c r="IIJ257" s="30"/>
      <c r="IIK257" s="30"/>
      <c r="IIL257" s="30"/>
      <c r="IIM257" s="30"/>
      <c r="IIN257" s="30"/>
      <c r="IIO257" s="30"/>
      <c r="IIP257" s="30"/>
      <c r="IIQ257" s="30"/>
      <c r="IIR257" s="30"/>
      <c r="IIS257" s="30"/>
      <c r="IIT257" s="30"/>
      <c r="IIU257" s="30"/>
      <c r="IIV257" s="30"/>
      <c r="IIW257" s="30"/>
      <c r="IIX257" s="30"/>
      <c r="IIY257" s="30"/>
      <c r="IIZ257" s="30"/>
      <c r="IJA257" s="30"/>
      <c r="IJB257" s="30"/>
      <c r="IJC257" s="30"/>
      <c r="IJD257" s="30"/>
      <c r="IJE257" s="30"/>
      <c r="IJF257" s="30"/>
      <c r="IJG257" s="30"/>
      <c r="IJH257" s="30"/>
      <c r="IJI257" s="30"/>
      <c r="IJJ257" s="30"/>
      <c r="IJK257" s="30"/>
      <c r="IJL257" s="30"/>
      <c r="IJM257" s="30"/>
      <c r="IJN257" s="30"/>
      <c r="IJO257" s="30"/>
      <c r="IJP257" s="30"/>
      <c r="IJQ257" s="30"/>
      <c r="IJR257" s="30"/>
      <c r="IJS257" s="30"/>
      <c r="IJT257" s="30"/>
      <c r="IJU257" s="30"/>
      <c r="IJV257" s="30"/>
      <c r="IJW257" s="30"/>
      <c r="IJX257" s="30"/>
      <c r="IJY257" s="30"/>
      <c r="IJZ257" s="30"/>
      <c r="IKA257" s="30"/>
      <c r="IKB257" s="30"/>
      <c r="IKC257" s="30"/>
      <c r="IKD257" s="30"/>
      <c r="IKE257" s="30"/>
      <c r="IKF257" s="30"/>
      <c r="IKG257" s="30"/>
      <c r="IKH257" s="30"/>
      <c r="IKI257" s="30"/>
      <c r="IKJ257" s="30"/>
      <c r="IKK257" s="30"/>
      <c r="IKL257" s="30"/>
      <c r="IKM257" s="30"/>
      <c r="IKN257" s="30"/>
      <c r="IKO257" s="30"/>
      <c r="IKP257" s="30"/>
      <c r="IKQ257" s="30"/>
      <c r="IKR257" s="30"/>
      <c r="IKS257" s="30"/>
      <c r="IKT257" s="30"/>
      <c r="IKU257" s="30"/>
      <c r="IKV257" s="30"/>
      <c r="IKW257" s="30"/>
      <c r="IKX257" s="30"/>
      <c r="IKY257" s="30"/>
      <c r="IKZ257" s="30"/>
      <c r="ILA257" s="30"/>
      <c r="ILB257" s="30"/>
      <c r="ILC257" s="30"/>
      <c r="ILD257" s="30"/>
      <c r="ILE257" s="30"/>
      <c r="ILF257" s="30"/>
      <c r="ILG257" s="30"/>
      <c r="ILH257" s="30"/>
      <c r="ILI257" s="30"/>
      <c r="ILJ257" s="30"/>
      <c r="ILK257" s="30"/>
      <c r="ILL257" s="30"/>
      <c r="ILM257" s="30"/>
      <c r="ILN257" s="30"/>
      <c r="ILO257" s="30"/>
      <c r="ILP257" s="30"/>
      <c r="ILQ257" s="30"/>
      <c r="ILR257" s="30"/>
      <c r="ILS257" s="30"/>
      <c r="ILT257" s="30"/>
      <c r="ILU257" s="30"/>
      <c r="ILV257" s="30"/>
      <c r="ILW257" s="30"/>
      <c r="ILX257" s="30"/>
      <c r="ILY257" s="30"/>
      <c r="ILZ257" s="30"/>
      <c r="IMA257" s="30"/>
      <c r="IMB257" s="30"/>
      <c r="IMC257" s="30"/>
      <c r="IMD257" s="30"/>
      <c r="IME257" s="30"/>
      <c r="IMF257" s="30"/>
      <c r="IMG257" s="30"/>
      <c r="IMH257" s="30"/>
      <c r="IMI257" s="30"/>
      <c r="IMJ257" s="30"/>
      <c r="IMK257" s="30"/>
      <c r="IML257" s="30"/>
      <c r="IMM257" s="30"/>
      <c r="IMN257" s="30"/>
      <c r="IMO257" s="30"/>
      <c r="IMP257" s="30"/>
      <c r="IMQ257" s="30"/>
      <c r="IMR257" s="30"/>
      <c r="IMS257" s="30"/>
      <c r="IMT257" s="30"/>
      <c r="IMU257" s="30"/>
      <c r="IMV257" s="30"/>
      <c r="IMW257" s="30"/>
      <c r="IMX257" s="30"/>
      <c r="IMY257" s="30"/>
      <c r="IMZ257" s="30"/>
      <c r="INA257" s="30"/>
      <c r="INB257" s="30"/>
      <c r="INC257" s="30"/>
      <c r="IND257" s="30"/>
      <c r="INE257" s="30"/>
      <c r="INF257" s="30"/>
      <c r="ING257" s="30"/>
      <c r="INH257" s="30"/>
      <c r="INI257" s="30"/>
      <c r="INJ257" s="30"/>
      <c r="INK257" s="30"/>
      <c r="INL257" s="30"/>
      <c r="INM257" s="30"/>
      <c r="INN257" s="30"/>
      <c r="INO257" s="30"/>
      <c r="INP257" s="30"/>
      <c r="INQ257" s="30"/>
      <c r="INR257" s="30"/>
      <c r="INS257" s="30"/>
      <c r="INT257" s="30"/>
      <c r="INU257" s="30"/>
      <c r="INV257" s="30"/>
      <c r="INW257" s="30"/>
      <c r="INX257" s="30"/>
      <c r="INY257" s="30"/>
      <c r="INZ257" s="30"/>
      <c r="IOA257" s="30"/>
      <c r="IOB257" s="30"/>
      <c r="IOC257" s="30"/>
      <c r="IOD257" s="30"/>
      <c r="IOE257" s="30"/>
      <c r="IOF257" s="30"/>
      <c r="IOG257" s="30"/>
      <c r="IOH257" s="30"/>
      <c r="IOI257" s="30"/>
      <c r="IOJ257" s="30"/>
      <c r="IOK257" s="30"/>
      <c r="IOL257" s="30"/>
      <c r="IOM257" s="30"/>
      <c r="ION257" s="30"/>
      <c r="IOO257" s="30"/>
      <c r="IOP257" s="30"/>
      <c r="IOQ257" s="30"/>
      <c r="IOR257" s="30"/>
      <c r="IOS257" s="30"/>
      <c r="IOT257" s="30"/>
      <c r="IOU257" s="30"/>
      <c r="IOV257" s="30"/>
      <c r="IOW257" s="30"/>
      <c r="IOX257" s="30"/>
      <c r="IOY257" s="30"/>
      <c r="IOZ257" s="30"/>
      <c r="IPA257" s="30"/>
      <c r="IPB257" s="30"/>
      <c r="IPC257" s="30"/>
      <c r="IPD257" s="30"/>
      <c r="IPE257" s="30"/>
      <c r="IPF257" s="30"/>
      <c r="IPG257" s="30"/>
      <c r="IPH257" s="30"/>
      <c r="IPI257" s="30"/>
      <c r="IPJ257" s="30"/>
      <c r="IPK257" s="30"/>
      <c r="IPL257" s="30"/>
      <c r="IPM257" s="30"/>
      <c r="IPN257" s="30"/>
      <c r="IPO257" s="30"/>
      <c r="IPP257" s="30"/>
      <c r="IPQ257" s="30"/>
      <c r="IPR257" s="30"/>
      <c r="IPS257" s="30"/>
      <c r="IPT257" s="30"/>
      <c r="IPU257" s="30"/>
      <c r="IPV257" s="30"/>
      <c r="IPW257" s="30"/>
      <c r="IPX257" s="30"/>
      <c r="IPY257" s="30"/>
      <c r="IPZ257" s="30"/>
      <c r="IQA257" s="30"/>
      <c r="IQB257" s="30"/>
      <c r="IQC257" s="30"/>
      <c r="IQD257" s="30"/>
      <c r="IQE257" s="30"/>
      <c r="IQF257" s="30"/>
      <c r="IQG257" s="30"/>
      <c r="IQH257" s="30"/>
      <c r="IQI257" s="30"/>
      <c r="IQJ257" s="30"/>
      <c r="IQK257" s="30"/>
      <c r="IQL257" s="30"/>
      <c r="IQM257" s="30"/>
      <c r="IQN257" s="30"/>
      <c r="IQO257" s="30"/>
      <c r="IQP257" s="30"/>
      <c r="IQQ257" s="30"/>
      <c r="IQR257" s="30"/>
      <c r="IQS257" s="30"/>
      <c r="IQT257" s="30"/>
      <c r="IQU257" s="30"/>
      <c r="IQV257" s="30"/>
      <c r="IQW257" s="30"/>
      <c r="IQX257" s="30"/>
      <c r="IQY257" s="30"/>
      <c r="IQZ257" s="30"/>
      <c r="IRA257" s="30"/>
      <c r="IRB257" s="30"/>
      <c r="IRC257" s="30"/>
      <c r="IRD257" s="30"/>
      <c r="IRE257" s="30"/>
      <c r="IRF257" s="30"/>
      <c r="IRG257" s="30"/>
      <c r="IRH257" s="30"/>
      <c r="IRI257" s="30"/>
      <c r="IRJ257" s="30"/>
      <c r="IRK257" s="30"/>
      <c r="IRL257" s="30"/>
      <c r="IRM257" s="30"/>
      <c r="IRN257" s="30"/>
      <c r="IRO257" s="30"/>
      <c r="IRP257" s="30"/>
      <c r="IRQ257" s="30"/>
      <c r="IRR257" s="30"/>
      <c r="IRS257" s="30"/>
      <c r="IRT257" s="30"/>
      <c r="IRU257" s="30"/>
      <c r="IRV257" s="30"/>
      <c r="IRW257" s="30"/>
      <c r="IRX257" s="30"/>
      <c r="IRY257" s="30"/>
      <c r="IRZ257" s="30"/>
      <c r="ISA257" s="30"/>
      <c r="ISB257" s="30"/>
      <c r="ISC257" s="30"/>
      <c r="ISD257" s="30"/>
      <c r="ISE257" s="30"/>
      <c r="ISF257" s="30"/>
      <c r="ISG257" s="30"/>
      <c r="ISH257" s="30"/>
      <c r="ISI257" s="30"/>
      <c r="ISJ257" s="30"/>
      <c r="ISK257" s="30"/>
      <c r="ISL257" s="30"/>
      <c r="ISM257" s="30"/>
      <c r="ISN257" s="30"/>
      <c r="ISO257" s="30"/>
      <c r="ISP257" s="30"/>
      <c r="ISQ257" s="30"/>
      <c r="ISR257" s="30"/>
      <c r="ISS257" s="30"/>
      <c r="IST257" s="30"/>
      <c r="ISU257" s="30"/>
      <c r="ISV257" s="30"/>
      <c r="ISW257" s="30"/>
      <c r="ISX257" s="30"/>
      <c r="ISY257" s="30"/>
      <c r="ISZ257" s="30"/>
      <c r="ITA257" s="30"/>
      <c r="ITB257" s="30"/>
      <c r="ITC257" s="30"/>
      <c r="ITD257" s="30"/>
      <c r="ITE257" s="30"/>
      <c r="ITF257" s="30"/>
      <c r="ITG257" s="30"/>
      <c r="ITH257" s="30"/>
      <c r="ITI257" s="30"/>
      <c r="ITJ257" s="30"/>
      <c r="ITK257" s="30"/>
      <c r="ITL257" s="30"/>
      <c r="ITM257" s="30"/>
      <c r="ITN257" s="30"/>
      <c r="ITO257" s="30"/>
      <c r="ITP257" s="30"/>
      <c r="ITQ257" s="30"/>
      <c r="ITR257" s="30"/>
      <c r="ITS257" s="30"/>
      <c r="ITT257" s="30"/>
      <c r="ITU257" s="30"/>
      <c r="ITV257" s="30"/>
      <c r="ITW257" s="30"/>
      <c r="ITX257" s="30"/>
      <c r="ITY257" s="30"/>
      <c r="ITZ257" s="30"/>
      <c r="IUA257" s="30"/>
      <c r="IUB257" s="30"/>
      <c r="IUC257" s="30"/>
      <c r="IUD257" s="30"/>
      <c r="IUE257" s="30"/>
      <c r="IUF257" s="30"/>
      <c r="IUG257" s="30"/>
      <c r="IUH257" s="30"/>
      <c r="IUI257" s="30"/>
      <c r="IUJ257" s="30"/>
      <c r="IUK257" s="30"/>
      <c r="IUL257" s="30"/>
      <c r="IUM257" s="30"/>
      <c r="IUN257" s="30"/>
      <c r="IUO257" s="30"/>
      <c r="IUP257" s="30"/>
      <c r="IUQ257" s="30"/>
      <c r="IUR257" s="30"/>
      <c r="IUS257" s="30"/>
      <c r="IUT257" s="30"/>
      <c r="IUU257" s="30"/>
      <c r="IUV257" s="30"/>
      <c r="IUW257" s="30"/>
      <c r="IUX257" s="30"/>
      <c r="IUY257" s="30"/>
      <c r="IUZ257" s="30"/>
      <c r="IVA257" s="30"/>
      <c r="IVB257" s="30"/>
      <c r="IVC257" s="30"/>
      <c r="IVD257" s="30"/>
      <c r="IVE257" s="30"/>
      <c r="IVF257" s="30"/>
      <c r="IVG257" s="30"/>
      <c r="IVH257" s="30"/>
      <c r="IVI257" s="30"/>
      <c r="IVJ257" s="30"/>
      <c r="IVK257" s="30"/>
      <c r="IVL257" s="30"/>
      <c r="IVM257" s="30"/>
      <c r="IVN257" s="30"/>
      <c r="IVO257" s="30"/>
      <c r="IVP257" s="30"/>
      <c r="IVQ257" s="30"/>
      <c r="IVR257" s="30"/>
      <c r="IVS257" s="30"/>
      <c r="IVT257" s="30"/>
      <c r="IVU257" s="30"/>
      <c r="IVV257" s="30"/>
      <c r="IVW257" s="30"/>
      <c r="IVX257" s="30"/>
      <c r="IVY257" s="30"/>
      <c r="IVZ257" s="30"/>
      <c r="IWA257" s="30"/>
      <c r="IWB257" s="30"/>
      <c r="IWC257" s="30"/>
      <c r="IWD257" s="30"/>
      <c r="IWE257" s="30"/>
      <c r="IWF257" s="30"/>
      <c r="IWG257" s="30"/>
      <c r="IWH257" s="30"/>
      <c r="IWI257" s="30"/>
      <c r="IWJ257" s="30"/>
      <c r="IWK257" s="30"/>
      <c r="IWL257" s="30"/>
      <c r="IWM257" s="30"/>
      <c r="IWN257" s="30"/>
      <c r="IWO257" s="30"/>
      <c r="IWP257" s="30"/>
      <c r="IWQ257" s="30"/>
      <c r="IWR257" s="30"/>
      <c r="IWS257" s="30"/>
      <c r="IWT257" s="30"/>
      <c r="IWU257" s="30"/>
      <c r="IWV257" s="30"/>
      <c r="IWW257" s="30"/>
      <c r="IWX257" s="30"/>
      <c r="IWY257" s="30"/>
      <c r="IWZ257" s="30"/>
      <c r="IXA257" s="30"/>
      <c r="IXB257" s="30"/>
      <c r="IXC257" s="30"/>
      <c r="IXD257" s="30"/>
      <c r="IXE257" s="30"/>
      <c r="IXF257" s="30"/>
      <c r="IXG257" s="30"/>
      <c r="IXH257" s="30"/>
      <c r="IXI257" s="30"/>
      <c r="IXJ257" s="30"/>
      <c r="IXK257" s="30"/>
      <c r="IXL257" s="30"/>
      <c r="IXM257" s="30"/>
      <c r="IXN257" s="30"/>
      <c r="IXO257" s="30"/>
      <c r="IXP257" s="30"/>
      <c r="IXQ257" s="30"/>
      <c r="IXR257" s="30"/>
      <c r="IXS257" s="30"/>
      <c r="IXT257" s="30"/>
      <c r="IXU257" s="30"/>
      <c r="IXV257" s="30"/>
      <c r="IXW257" s="30"/>
      <c r="IXX257" s="30"/>
      <c r="IXY257" s="30"/>
      <c r="IXZ257" s="30"/>
      <c r="IYA257" s="30"/>
      <c r="IYB257" s="30"/>
      <c r="IYC257" s="30"/>
      <c r="IYD257" s="30"/>
      <c r="IYE257" s="30"/>
      <c r="IYF257" s="30"/>
      <c r="IYG257" s="30"/>
      <c r="IYH257" s="30"/>
      <c r="IYI257" s="30"/>
      <c r="IYJ257" s="30"/>
      <c r="IYK257" s="30"/>
      <c r="IYL257" s="30"/>
      <c r="IYM257" s="30"/>
      <c r="IYN257" s="30"/>
      <c r="IYO257" s="30"/>
      <c r="IYP257" s="30"/>
      <c r="IYQ257" s="30"/>
      <c r="IYR257" s="30"/>
      <c r="IYS257" s="30"/>
      <c r="IYT257" s="30"/>
      <c r="IYU257" s="30"/>
      <c r="IYV257" s="30"/>
      <c r="IYW257" s="30"/>
      <c r="IYX257" s="30"/>
      <c r="IYY257" s="30"/>
      <c r="IYZ257" s="30"/>
      <c r="IZA257" s="30"/>
      <c r="IZB257" s="30"/>
      <c r="IZC257" s="30"/>
      <c r="IZD257" s="30"/>
      <c r="IZE257" s="30"/>
      <c r="IZF257" s="30"/>
      <c r="IZG257" s="30"/>
      <c r="IZH257" s="30"/>
      <c r="IZI257" s="30"/>
      <c r="IZJ257" s="30"/>
      <c r="IZK257" s="30"/>
      <c r="IZL257" s="30"/>
      <c r="IZM257" s="30"/>
      <c r="IZN257" s="30"/>
      <c r="IZO257" s="30"/>
      <c r="IZP257" s="30"/>
      <c r="IZQ257" s="30"/>
      <c r="IZR257" s="30"/>
      <c r="IZS257" s="30"/>
      <c r="IZT257" s="30"/>
      <c r="IZU257" s="30"/>
      <c r="IZV257" s="30"/>
      <c r="IZW257" s="30"/>
      <c r="IZX257" s="30"/>
      <c r="IZY257" s="30"/>
      <c r="IZZ257" s="30"/>
      <c r="JAA257" s="30"/>
      <c r="JAB257" s="30"/>
      <c r="JAC257" s="30"/>
      <c r="JAD257" s="30"/>
      <c r="JAE257" s="30"/>
      <c r="JAF257" s="30"/>
      <c r="JAG257" s="30"/>
      <c r="JAH257" s="30"/>
      <c r="JAI257" s="30"/>
      <c r="JAJ257" s="30"/>
      <c r="JAK257" s="30"/>
      <c r="JAL257" s="30"/>
      <c r="JAM257" s="30"/>
      <c r="JAN257" s="30"/>
      <c r="JAO257" s="30"/>
      <c r="JAP257" s="30"/>
      <c r="JAQ257" s="30"/>
      <c r="JAR257" s="30"/>
      <c r="JAS257" s="30"/>
      <c r="JAT257" s="30"/>
      <c r="JAU257" s="30"/>
      <c r="JAV257" s="30"/>
      <c r="JAW257" s="30"/>
      <c r="JAX257" s="30"/>
      <c r="JAY257" s="30"/>
      <c r="JAZ257" s="30"/>
      <c r="JBA257" s="30"/>
      <c r="JBB257" s="30"/>
      <c r="JBC257" s="30"/>
      <c r="JBD257" s="30"/>
      <c r="JBE257" s="30"/>
      <c r="JBF257" s="30"/>
      <c r="JBG257" s="30"/>
      <c r="JBH257" s="30"/>
      <c r="JBI257" s="30"/>
      <c r="JBJ257" s="30"/>
      <c r="JBK257" s="30"/>
      <c r="JBL257" s="30"/>
      <c r="JBM257" s="30"/>
      <c r="JBN257" s="30"/>
      <c r="JBO257" s="30"/>
      <c r="JBP257" s="30"/>
      <c r="JBQ257" s="30"/>
      <c r="JBR257" s="30"/>
      <c r="JBS257" s="30"/>
      <c r="JBT257" s="30"/>
      <c r="JBU257" s="30"/>
      <c r="JBV257" s="30"/>
      <c r="JBW257" s="30"/>
      <c r="JBX257" s="30"/>
      <c r="JBY257" s="30"/>
      <c r="JBZ257" s="30"/>
      <c r="JCA257" s="30"/>
      <c r="JCB257" s="30"/>
      <c r="JCC257" s="30"/>
      <c r="JCD257" s="30"/>
      <c r="JCE257" s="30"/>
      <c r="JCF257" s="30"/>
      <c r="JCG257" s="30"/>
      <c r="JCH257" s="30"/>
      <c r="JCI257" s="30"/>
      <c r="JCJ257" s="30"/>
      <c r="JCK257" s="30"/>
      <c r="JCL257" s="30"/>
      <c r="JCM257" s="30"/>
      <c r="JCN257" s="30"/>
      <c r="JCO257" s="30"/>
      <c r="JCP257" s="30"/>
      <c r="JCQ257" s="30"/>
      <c r="JCR257" s="30"/>
      <c r="JCS257" s="30"/>
      <c r="JCT257" s="30"/>
      <c r="JCU257" s="30"/>
      <c r="JCV257" s="30"/>
      <c r="JCW257" s="30"/>
      <c r="JCX257" s="30"/>
      <c r="JCY257" s="30"/>
      <c r="JCZ257" s="30"/>
      <c r="JDA257" s="30"/>
      <c r="JDB257" s="30"/>
      <c r="JDC257" s="30"/>
      <c r="JDD257" s="30"/>
      <c r="JDE257" s="30"/>
      <c r="JDF257" s="30"/>
      <c r="JDG257" s="30"/>
      <c r="JDH257" s="30"/>
      <c r="JDI257" s="30"/>
      <c r="JDJ257" s="30"/>
      <c r="JDK257" s="30"/>
      <c r="JDL257" s="30"/>
      <c r="JDM257" s="30"/>
      <c r="JDN257" s="30"/>
      <c r="JDO257" s="30"/>
      <c r="JDP257" s="30"/>
      <c r="JDQ257" s="30"/>
      <c r="JDR257" s="30"/>
      <c r="JDS257" s="30"/>
      <c r="JDT257" s="30"/>
      <c r="JDU257" s="30"/>
      <c r="JDV257" s="30"/>
      <c r="JDW257" s="30"/>
      <c r="JDX257" s="30"/>
      <c r="JDY257" s="30"/>
      <c r="JDZ257" s="30"/>
      <c r="JEA257" s="30"/>
      <c r="JEB257" s="30"/>
      <c r="JEC257" s="30"/>
      <c r="JED257" s="30"/>
      <c r="JEE257" s="30"/>
      <c r="JEF257" s="30"/>
      <c r="JEG257" s="30"/>
      <c r="JEH257" s="30"/>
      <c r="JEI257" s="30"/>
      <c r="JEJ257" s="30"/>
      <c r="JEK257" s="30"/>
      <c r="JEL257" s="30"/>
      <c r="JEM257" s="30"/>
      <c r="JEN257" s="30"/>
      <c r="JEO257" s="30"/>
      <c r="JEP257" s="30"/>
      <c r="JEQ257" s="30"/>
      <c r="JER257" s="30"/>
      <c r="JES257" s="30"/>
      <c r="JET257" s="30"/>
      <c r="JEU257" s="30"/>
      <c r="JEV257" s="30"/>
      <c r="JEW257" s="30"/>
      <c r="JEX257" s="30"/>
      <c r="JEY257" s="30"/>
      <c r="JEZ257" s="30"/>
      <c r="JFA257" s="30"/>
      <c r="JFB257" s="30"/>
      <c r="JFC257" s="30"/>
      <c r="JFD257" s="30"/>
      <c r="JFE257" s="30"/>
      <c r="JFF257" s="30"/>
      <c r="JFG257" s="30"/>
      <c r="JFH257" s="30"/>
      <c r="JFI257" s="30"/>
      <c r="JFJ257" s="30"/>
      <c r="JFK257" s="30"/>
      <c r="JFL257" s="30"/>
      <c r="JFM257" s="30"/>
      <c r="JFN257" s="30"/>
      <c r="JFO257" s="30"/>
      <c r="JFP257" s="30"/>
      <c r="JFQ257" s="30"/>
      <c r="JFR257" s="30"/>
      <c r="JFS257" s="30"/>
      <c r="JFT257" s="30"/>
      <c r="JFU257" s="30"/>
      <c r="JFV257" s="30"/>
      <c r="JFW257" s="30"/>
      <c r="JFX257" s="30"/>
      <c r="JFY257" s="30"/>
      <c r="JFZ257" s="30"/>
      <c r="JGA257" s="30"/>
      <c r="JGB257" s="30"/>
      <c r="JGC257" s="30"/>
      <c r="JGD257" s="30"/>
      <c r="JGE257" s="30"/>
      <c r="JGF257" s="30"/>
      <c r="JGG257" s="30"/>
      <c r="JGH257" s="30"/>
      <c r="JGI257" s="30"/>
      <c r="JGJ257" s="30"/>
      <c r="JGK257" s="30"/>
      <c r="JGL257" s="30"/>
      <c r="JGM257" s="30"/>
      <c r="JGN257" s="30"/>
      <c r="JGO257" s="30"/>
      <c r="JGP257" s="30"/>
      <c r="JGQ257" s="30"/>
      <c r="JGR257" s="30"/>
      <c r="JGS257" s="30"/>
      <c r="JGT257" s="30"/>
      <c r="JGU257" s="30"/>
      <c r="JGV257" s="30"/>
      <c r="JGW257" s="30"/>
      <c r="JGX257" s="30"/>
      <c r="JGY257" s="30"/>
      <c r="JGZ257" s="30"/>
      <c r="JHA257" s="30"/>
      <c r="JHB257" s="30"/>
      <c r="JHC257" s="30"/>
      <c r="JHD257" s="30"/>
      <c r="JHE257" s="30"/>
      <c r="JHF257" s="30"/>
      <c r="JHG257" s="30"/>
      <c r="JHH257" s="30"/>
      <c r="JHI257" s="30"/>
      <c r="JHJ257" s="30"/>
      <c r="JHK257" s="30"/>
      <c r="JHL257" s="30"/>
      <c r="JHM257" s="30"/>
      <c r="JHN257" s="30"/>
      <c r="JHO257" s="30"/>
      <c r="JHP257" s="30"/>
      <c r="JHQ257" s="30"/>
      <c r="JHR257" s="30"/>
      <c r="JHS257" s="30"/>
      <c r="JHT257" s="30"/>
      <c r="JHU257" s="30"/>
      <c r="JHV257" s="30"/>
      <c r="JHW257" s="30"/>
      <c r="JHX257" s="30"/>
      <c r="JHY257" s="30"/>
      <c r="JHZ257" s="30"/>
      <c r="JIA257" s="30"/>
      <c r="JIB257" s="30"/>
      <c r="JIC257" s="30"/>
      <c r="JID257" s="30"/>
      <c r="JIE257" s="30"/>
      <c r="JIF257" s="30"/>
      <c r="JIG257" s="30"/>
      <c r="JIH257" s="30"/>
      <c r="JII257" s="30"/>
      <c r="JIJ257" s="30"/>
      <c r="JIK257" s="30"/>
      <c r="JIL257" s="30"/>
      <c r="JIM257" s="30"/>
      <c r="JIN257" s="30"/>
      <c r="JIO257" s="30"/>
      <c r="JIP257" s="30"/>
      <c r="JIQ257" s="30"/>
      <c r="JIR257" s="30"/>
      <c r="JIS257" s="30"/>
      <c r="JIT257" s="30"/>
      <c r="JIU257" s="30"/>
      <c r="JIV257" s="30"/>
      <c r="JIW257" s="30"/>
      <c r="JIX257" s="30"/>
      <c r="JIY257" s="30"/>
      <c r="JIZ257" s="30"/>
      <c r="JJA257" s="30"/>
      <c r="JJB257" s="30"/>
      <c r="JJC257" s="30"/>
      <c r="JJD257" s="30"/>
      <c r="JJE257" s="30"/>
      <c r="JJF257" s="30"/>
      <c r="JJG257" s="30"/>
      <c r="JJH257" s="30"/>
      <c r="JJI257" s="30"/>
      <c r="JJJ257" s="30"/>
      <c r="JJK257" s="30"/>
      <c r="JJL257" s="30"/>
      <c r="JJM257" s="30"/>
      <c r="JJN257" s="30"/>
      <c r="JJO257" s="30"/>
      <c r="JJP257" s="30"/>
      <c r="JJQ257" s="30"/>
      <c r="JJR257" s="30"/>
      <c r="JJS257" s="30"/>
      <c r="JJT257" s="30"/>
      <c r="JJU257" s="30"/>
      <c r="JJV257" s="30"/>
      <c r="JJW257" s="30"/>
      <c r="JJX257" s="30"/>
      <c r="JJY257" s="30"/>
      <c r="JJZ257" s="30"/>
      <c r="JKA257" s="30"/>
      <c r="JKB257" s="30"/>
      <c r="JKC257" s="30"/>
      <c r="JKD257" s="30"/>
      <c r="JKE257" s="30"/>
      <c r="JKF257" s="30"/>
      <c r="JKG257" s="30"/>
      <c r="JKH257" s="30"/>
      <c r="JKI257" s="30"/>
      <c r="JKJ257" s="30"/>
      <c r="JKK257" s="30"/>
      <c r="JKL257" s="30"/>
      <c r="JKM257" s="30"/>
      <c r="JKN257" s="30"/>
      <c r="JKO257" s="30"/>
      <c r="JKP257" s="30"/>
      <c r="JKQ257" s="30"/>
      <c r="JKR257" s="30"/>
      <c r="JKS257" s="30"/>
      <c r="JKT257" s="30"/>
      <c r="JKU257" s="30"/>
      <c r="JKV257" s="30"/>
      <c r="JKW257" s="30"/>
      <c r="JKX257" s="30"/>
      <c r="JKY257" s="30"/>
      <c r="JKZ257" s="30"/>
      <c r="JLA257" s="30"/>
      <c r="JLB257" s="30"/>
      <c r="JLC257" s="30"/>
      <c r="JLD257" s="30"/>
      <c r="JLE257" s="30"/>
      <c r="JLF257" s="30"/>
      <c r="JLG257" s="30"/>
      <c r="JLH257" s="30"/>
      <c r="JLI257" s="30"/>
      <c r="JLJ257" s="30"/>
      <c r="JLK257" s="30"/>
      <c r="JLL257" s="30"/>
      <c r="JLM257" s="30"/>
      <c r="JLN257" s="30"/>
      <c r="JLO257" s="30"/>
      <c r="JLP257" s="30"/>
      <c r="JLQ257" s="30"/>
      <c r="JLR257" s="30"/>
      <c r="JLS257" s="30"/>
      <c r="JLT257" s="30"/>
      <c r="JLU257" s="30"/>
      <c r="JLV257" s="30"/>
      <c r="JLW257" s="30"/>
      <c r="JLX257" s="30"/>
      <c r="JLY257" s="30"/>
      <c r="JLZ257" s="30"/>
      <c r="JMA257" s="30"/>
      <c r="JMB257" s="30"/>
      <c r="JMC257" s="30"/>
      <c r="JMD257" s="30"/>
      <c r="JME257" s="30"/>
      <c r="JMF257" s="30"/>
      <c r="JMG257" s="30"/>
      <c r="JMH257" s="30"/>
      <c r="JMI257" s="30"/>
      <c r="JMJ257" s="30"/>
      <c r="JMK257" s="30"/>
      <c r="JML257" s="30"/>
      <c r="JMM257" s="30"/>
      <c r="JMN257" s="30"/>
      <c r="JMO257" s="30"/>
      <c r="JMP257" s="30"/>
      <c r="JMQ257" s="30"/>
      <c r="JMR257" s="30"/>
      <c r="JMS257" s="30"/>
      <c r="JMT257" s="30"/>
      <c r="JMU257" s="30"/>
      <c r="JMV257" s="30"/>
      <c r="JMW257" s="30"/>
      <c r="JMX257" s="30"/>
      <c r="JMY257" s="30"/>
      <c r="JMZ257" s="30"/>
      <c r="JNA257" s="30"/>
      <c r="JNB257" s="30"/>
      <c r="JNC257" s="30"/>
      <c r="JND257" s="30"/>
      <c r="JNE257" s="30"/>
      <c r="JNF257" s="30"/>
      <c r="JNG257" s="30"/>
      <c r="JNH257" s="30"/>
      <c r="JNI257" s="30"/>
      <c r="JNJ257" s="30"/>
      <c r="JNK257" s="30"/>
      <c r="JNL257" s="30"/>
      <c r="JNM257" s="30"/>
      <c r="JNN257" s="30"/>
      <c r="JNO257" s="30"/>
      <c r="JNP257" s="30"/>
      <c r="JNQ257" s="30"/>
      <c r="JNR257" s="30"/>
      <c r="JNS257" s="30"/>
      <c r="JNT257" s="30"/>
      <c r="JNU257" s="30"/>
      <c r="JNV257" s="30"/>
      <c r="JNW257" s="30"/>
      <c r="JNX257" s="30"/>
      <c r="JNY257" s="30"/>
      <c r="JNZ257" s="30"/>
      <c r="JOA257" s="30"/>
      <c r="JOB257" s="30"/>
      <c r="JOC257" s="30"/>
      <c r="JOD257" s="30"/>
      <c r="JOE257" s="30"/>
      <c r="JOF257" s="30"/>
      <c r="JOG257" s="30"/>
      <c r="JOH257" s="30"/>
      <c r="JOI257" s="30"/>
      <c r="JOJ257" s="30"/>
      <c r="JOK257" s="30"/>
      <c r="JOL257" s="30"/>
      <c r="JOM257" s="30"/>
      <c r="JON257" s="30"/>
      <c r="JOO257" s="30"/>
      <c r="JOP257" s="30"/>
      <c r="JOQ257" s="30"/>
      <c r="JOR257" s="30"/>
      <c r="JOS257" s="30"/>
      <c r="JOT257" s="30"/>
      <c r="JOU257" s="30"/>
      <c r="JOV257" s="30"/>
      <c r="JOW257" s="30"/>
      <c r="JOX257" s="30"/>
      <c r="JOY257" s="30"/>
      <c r="JOZ257" s="30"/>
      <c r="JPA257" s="30"/>
      <c r="JPB257" s="30"/>
      <c r="JPC257" s="30"/>
      <c r="JPD257" s="30"/>
      <c r="JPE257" s="30"/>
      <c r="JPF257" s="30"/>
      <c r="JPG257" s="30"/>
      <c r="JPH257" s="30"/>
      <c r="JPI257" s="30"/>
      <c r="JPJ257" s="30"/>
      <c r="JPK257" s="30"/>
      <c r="JPL257" s="30"/>
      <c r="JPM257" s="30"/>
      <c r="JPN257" s="30"/>
      <c r="JPO257" s="30"/>
      <c r="JPP257" s="30"/>
      <c r="JPQ257" s="30"/>
      <c r="JPR257" s="30"/>
      <c r="JPS257" s="30"/>
      <c r="JPT257" s="30"/>
      <c r="JPU257" s="30"/>
      <c r="JPV257" s="30"/>
      <c r="JPW257" s="30"/>
      <c r="JPX257" s="30"/>
      <c r="JPY257" s="30"/>
      <c r="JPZ257" s="30"/>
      <c r="JQA257" s="30"/>
      <c r="JQB257" s="30"/>
      <c r="JQC257" s="30"/>
      <c r="JQD257" s="30"/>
      <c r="JQE257" s="30"/>
      <c r="JQF257" s="30"/>
      <c r="JQG257" s="30"/>
      <c r="JQH257" s="30"/>
      <c r="JQI257" s="30"/>
      <c r="JQJ257" s="30"/>
      <c r="JQK257" s="30"/>
      <c r="JQL257" s="30"/>
      <c r="JQM257" s="30"/>
      <c r="JQN257" s="30"/>
      <c r="JQO257" s="30"/>
      <c r="JQP257" s="30"/>
      <c r="JQQ257" s="30"/>
      <c r="JQR257" s="30"/>
      <c r="JQS257" s="30"/>
      <c r="JQT257" s="30"/>
      <c r="JQU257" s="30"/>
      <c r="JQV257" s="30"/>
      <c r="JQW257" s="30"/>
      <c r="JQX257" s="30"/>
      <c r="JQY257" s="30"/>
      <c r="JQZ257" s="30"/>
      <c r="JRA257" s="30"/>
      <c r="JRB257" s="30"/>
      <c r="JRC257" s="30"/>
      <c r="JRD257" s="30"/>
      <c r="JRE257" s="30"/>
      <c r="JRF257" s="30"/>
      <c r="JRG257" s="30"/>
      <c r="JRH257" s="30"/>
      <c r="JRI257" s="30"/>
      <c r="JRJ257" s="30"/>
      <c r="JRK257" s="30"/>
      <c r="JRL257" s="30"/>
      <c r="JRM257" s="30"/>
      <c r="JRN257" s="30"/>
      <c r="JRO257" s="30"/>
      <c r="JRP257" s="30"/>
      <c r="JRQ257" s="30"/>
      <c r="JRR257" s="30"/>
      <c r="JRS257" s="30"/>
      <c r="JRT257" s="30"/>
      <c r="JRU257" s="30"/>
      <c r="JRV257" s="30"/>
      <c r="JRW257" s="30"/>
      <c r="JRX257" s="30"/>
      <c r="JRY257" s="30"/>
      <c r="JRZ257" s="30"/>
      <c r="JSA257" s="30"/>
      <c r="JSB257" s="30"/>
      <c r="JSC257" s="30"/>
      <c r="JSD257" s="30"/>
      <c r="JSE257" s="30"/>
      <c r="JSF257" s="30"/>
      <c r="JSG257" s="30"/>
      <c r="JSH257" s="30"/>
      <c r="JSI257" s="30"/>
      <c r="JSJ257" s="30"/>
      <c r="JSK257" s="30"/>
      <c r="JSL257" s="30"/>
      <c r="JSM257" s="30"/>
      <c r="JSN257" s="30"/>
      <c r="JSO257" s="30"/>
      <c r="JSP257" s="30"/>
      <c r="JSQ257" s="30"/>
      <c r="JSR257" s="30"/>
      <c r="JSS257" s="30"/>
      <c r="JST257" s="30"/>
      <c r="JSU257" s="30"/>
      <c r="JSV257" s="30"/>
      <c r="JSW257" s="30"/>
      <c r="JSX257" s="30"/>
      <c r="JSY257" s="30"/>
      <c r="JSZ257" s="30"/>
      <c r="JTA257" s="30"/>
      <c r="JTB257" s="30"/>
      <c r="JTC257" s="30"/>
      <c r="JTD257" s="30"/>
      <c r="JTE257" s="30"/>
      <c r="JTF257" s="30"/>
      <c r="JTG257" s="30"/>
      <c r="JTH257" s="30"/>
      <c r="JTI257" s="30"/>
      <c r="JTJ257" s="30"/>
      <c r="JTK257" s="30"/>
      <c r="JTL257" s="30"/>
      <c r="JTM257" s="30"/>
      <c r="JTN257" s="30"/>
      <c r="JTO257" s="30"/>
      <c r="JTP257" s="30"/>
      <c r="JTQ257" s="30"/>
      <c r="JTR257" s="30"/>
      <c r="JTS257" s="30"/>
      <c r="JTT257" s="30"/>
      <c r="JTU257" s="30"/>
      <c r="JTV257" s="30"/>
      <c r="JTW257" s="30"/>
      <c r="JTX257" s="30"/>
      <c r="JTY257" s="30"/>
      <c r="JTZ257" s="30"/>
      <c r="JUA257" s="30"/>
      <c r="JUB257" s="30"/>
      <c r="JUC257" s="30"/>
      <c r="JUD257" s="30"/>
      <c r="JUE257" s="30"/>
      <c r="JUF257" s="30"/>
      <c r="JUG257" s="30"/>
      <c r="JUH257" s="30"/>
      <c r="JUI257" s="30"/>
      <c r="JUJ257" s="30"/>
      <c r="JUK257" s="30"/>
      <c r="JUL257" s="30"/>
      <c r="JUM257" s="30"/>
      <c r="JUN257" s="30"/>
      <c r="JUO257" s="30"/>
      <c r="JUP257" s="30"/>
      <c r="JUQ257" s="30"/>
      <c r="JUR257" s="30"/>
      <c r="JUS257" s="30"/>
      <c r="JUT257" s="30"/>
      <c r="JUU257" s="30"/>
      <c r="JUV257" s="30"/>
      <c r="JUW257" s="30"/>
      <c r="JUX257" s="30"/>
      <c r="JUY257" s="30"/>
      <c r="JUZ257" s="30"/>
      <c r="JVA257" s="30"/>
      <c r="JVB257" s="30"/>
      <c r="JVC257" s="30"/>
      <c r="JVD257" s="30"/>
      <c r="JVE257" s="30"/>
      <c r="JVF257" s="30"/>
      <c r="JVG257" s="30"/>
      <c r="JVH257" s="30"/>
      <c r="JVI257" s="30"/>
      <c r="JVJ257" s="30"/>
      <c r="JVK257" s="30"/>
      <c r="JVL257" s="30"/>
      <c r="JVM257" s="30"/>
      <c r="JVN257" s="30"/>
      <c r="JVO257" s="30"/>
      <c r="JVP257" s="30"/>
      <c r="JVQ257" s="30"/>
      <c r="JVR257" s="30"/>
      <c r="JVS257" s="30"/>
      <c r="JVT257" s="30"/>
      <c r="JVU257" s="30"/>
      <c r="JVV257" s="30"/>
      <c r="JVW257" s="30"/>
      <c r="JVX257" s="30"/>
      <c r="JVY257" s="30"/>
      <c r="JVZ257" s="30"/>
      <c r="JWA257" s="30"/>
      <c r="JWB257" s="30"/>
      <c r="JWC257" s="30"/>
      <c r="JWD257" s="30"/>
      <c r="JWE257" s="30"/>
      <c r="JWF257" s="30"/>
      <c r="JWG257" s="30"/>
      <c r="JWH257" s="30"/>
      <c r="JWI257" s="30"/>
      <c r="JWJ257" s="30"/>
      <c r="JWK257" s="30"/>
      <c r="JWL257" s="30"/>
      <c r="JWM257" s="30"/>
      <c r="JWN257" s="30"/>
      <c r="JWO257" s="30"/>
      <c r="JWP257" s="30"/>
      <c r="JWQ257" s="30"/>
      <c r="JWR257" s="30"/>
      <c r="JWS257" s="30"/>
      <c r="JWT257" s="30"/>
      <c r="JWU257" s="30"/>
      <c r="JWV257" s="30"/>
      <c r="JWW257" s="30"/>
      <c r="JWX257" s="30"/>
      <c r="JWY257" s="30"/>
      <c r="JWZ257" s="30"/>
      <c r="JXA257" s="30"/>
      <c r="JXB257" s="30"/>
      <c r="JXC257" s="30"/>
      <c r="JXD257" s="30"/>
      <c r="JXE257" s="30"/>
      <c r="JXF257" s="30"/>
      <c r="JXG257" s="30"/>
      <c r="JXH257" s="30"/>
      <c r="JXI257" s="30"/>
      <c r="JXJ257" s="30"/>
      <c r="JXK257" s="30"/>
      <c r="JXL257" s="30"/>
      <c r="JXM257" s="30"/>
      <c r="JXN257" s="30"/>
      <c r="JXO257" s="30"/>
      <c r="JXP257" s="30"/>
      <c r="JXQ257" s="30"/>
      <c r="JXR257" s="30"/>
      <c r="JXS257" s="30"/>
      <c r="JXT257" s="30"/>
      <c r="JXU257" s="30"/>
      <c r="JXV257" s="30"/>
      <c r="JXW257" s="30"/>
      <c r="JXX257" s="30"/>
      <c r="JXY257" s="30"/>
      <c r="JXZ257" s="30"/>
      <c r="JYA257" s="30"/>
      <c r="JYB257" s="30"/>
      <c r="JYC257" s="30"/>
      <c r="JYD257" s="30"/>
      <c r="JYE257" s="30"/>
      <c r="JYF257" s="30"/>
      <c r="JYG257" s="30"/>
      <c r="JYH257" s="30"/>
      <c r="JYI257" s="30"/>
      <c r="JYJ257" s="30"/>
      <c r="JYK257" s="30"/>
      <c r="JYL257" s="30"/>
      <c r="JYM257" s="30"/>
      <c r="JYN257" s="30"/>
      <c r="JYO257" s="30"/>
      <c r="JYP257" s="30"/>
      <c r="JYQ257" s="30"/>
      <c r="JYR257" s="30"/>
      <c r="JYS257" s="30"/>
      <c r="JYT257" s="30"/>
      <c r="JYU257" s="30"/>
      <c r="JYV257" s="30"/>
      <c r="JYW257" s="30"/>
      <c r="JYX257" s="30"/>
      <c r="JYY257" s="30"/>
      <c r="JYZ257" s="30"/>
      <c r="JZA257" s="30"/>
      <c r="JZB257" s="30"/>
      <c r="JZC257" s="30"/>
      <c r="JZD257" s="30"/>
      <c r="JZE257" s="30"/>
      <c r="JZF257" s="30"/>
      <c r="JZG257" s="30"/>
      <c r="JZH257" s="30"/>
      <c r="JZI257" s="30"/>
      <c r="JZJ257" s="30"/>
      <c r="JZK257" s="30"/>
      <c r="JZL257" s="30"/>
      <c r="JZM257" s="30"/>
      <c r="JZN257" s="30"/>
      <c r="JZO257" s="30"/>
      <c r="JZP257" s="30"/>
      <c r="JZQ257" s="30"/>
      <c r="JZR257" s="30"/>
      <c r="JZS257" s="30"/>
      <c r="JZT257" s="30"/>
      <c r="JZU257" s="30"/>
      <c r="JZV257" s="30"/>
      <c r="JZW257" s="30"/>
      <c r="JZX257" s="30"/>
      <c r="JZY257" s="30"/>
      <c r="JZZ257" s="30"/>
      <c r="KAA257" s="30"/>
      <c r="KAB257" s="30"/>
      <c r="KAC257" s="30"/>
      <c r="KAD257" s="30"/>
      <c r="KAE257" s="30"/>
      <c r="KAF257" s="30"/>
      <c r="KAG257" s="30"/>
      <c r="KAH257" s="30"/>
      <c r="KAI257" s="30"/>
      <c r="KAJ257" s="30"/>
      <c r="KAK257" s="30"/>
      <c r="KAL257" s="30"/>
      <c r="KAM257" s="30"/>
      <c r="KAN257" s="30"/>
      <c r="KAO257" s="30"/>
      <c r="KAP257" s="30"/>
      <c r="KAQ257" s="30"/>
      <c r="KAR257" s="30"/>
      <c r="KAS257" s="30"/>
      <c r="KAT257" s="30"/>
      <c r="KAU257" s="30"/>
      <c r="KAV257" s="30"/>
      <c r="KAW257" s="30"/>
      <c r="KAX257" s="30"/>
      <c r="KAY257" s="30"/>
      <c r="KAZ257" s="30"/>
      <c r="KBA257" s="30"/>
      <c r="KBB257" s="30"/>
      <c r="KBC257" s="30"/>
      <c r="KBD257" s="30"/>
      <c r="KBE257" s="30"/>
      <c r="KBF257" s="30"/>
      <c r="KBG257" s="30"/>
      <c r="KBH257" s="30"/>
      <c r="KBI257" s="30"/>
      <c r="KBJ257" s="30"/>
      <c r="KBK257" s="30"/>
      <c r="KBL257" s="30"/>
      <c r="KBM257" s="30"/>
      <c r="KBN257" s="30"/>
      <c r="KBO257" s="30"/>
      <c r="KBP257" s="30"/>
      <c r="KBQ257" s="30"/>
      <c r="KBR257" s="30"/>
      <c r="KBS257" s="30"/>
      <c r="KBT257" s="30"/>
      <c r="KBU257" s="30"/>
      <c r="KBV257" s="30"/>
      <c r="KBW257" s="30"/>
      <c r="KBX257" s="30"/>
      <c r="KBY257" s="30"/>
      <c r="KBZ257" s="30"/>
      <c r="KCA257" s="30"/>
      <c r="KCB257" s="30"/>
      <c r="KCC257" s="30"/>
      <c r="KCD257" s="30"/>
      <c r="KCE257" s="30"/>
      <c r="KCF257" s="30"/>
      <c r="KCG257" s="30"/>
      <c r="KCH257" s="30"/>
      <c r="KCI257" s="30"/>
      <c r="KCJ257" s="30"/>
      <c r="KCK257" s="30"/>
      <c r="KCL257" s="30"/>
      <c r="KCM257" s="30"/>
      <c r="KCN257" s="30"/>
      <c r="KCO257" s="30"/>
      <c r="KCP257" s="30"/>
      <c r="KCQ257" s="30"/>
      <c r="KCR257" s="30"/>
      <c r="KCS257" s="30"/>
      <c r="KCT257" s="30"/>
      <c r="KCU257" s="30"/>
      <c r="KCV257" s="30"/>
      <c r="KCW257" s="30"/>
      <c r="KCX257" s="30"/>
      <c r="KCY257" s="30"/>
      <c r="KCZ257" s="30"/>
      <c r="KDA257" s="30"/>
      <c r="KDB257" s="30"/>
      <c r="KDC257" s="30"/>
      <c r="KDD257" s="30"/>
      <c r="KDE257" s="30"/>
      <c r="KDF257" s="30"/>
      <c r="KDG257" s="30"/>
      <c r="KDH257" s="30"/>
      <c r="KDI257" s="30"/>
      <c r="KDJ257" s="30"/>
      <c r="KDK257" s="30"/>
      <c r="KDL257" s="30"/>
      <c r="KDM257" s="30"/>
      <c r="KDN257" s="30"/>
      <c r="KDO257" s="30"/>
      <c r="KDP257" s="30"/>
      <c r="KDQ257" s="30"/>
      <c r="KDR257" s="30"/>
      <c r="KDS257" s="30"/>
      <c r="KDT257" s="30"/>
      <c r="KDU257" s="30"/>
      <c r="KDV257" s="30"/>
      <c r="KDW257" s="30"/>
      <c r="KDX257" s="30"/>
      <c r="KDY257" s="30"/>
      <c r="KDZ257" s="30"/>
      <c r="KEA257" s="30"/>
      <c r="KEB257" s="30"/>
      <c r="KEC257" s="30"/>
      <c r="KED257" s="30"/>
      <c r="KEE257" s="30"/>
      <c r="KEF257" s="30"/>
      <c r="KEG257" s="30"/>
      <c r="KEH257" s="30"/>
      <c r="KEI257" s="30"/>
      <c r="KEJ257" s="30"/>
      <c r="KEK257" s="30"/>
      <c r="KEL257" s="30"/>
      <c r="KEM257" s="30"/>
      <c r="KEN257" s="30"/>
      <c r="KEO257" s="30"/>
      <c r="KEP257" s="30"/>
      <c r="KEQ257" s="30"/>
      <c r="KER257" s="30"/>
      <c r="KES257" s="30"/>
      <c r="KET257" s="30"/>
      <c r="KEU257" s="30"/>
      <c r="KEV257" s="30"/>
      <c r="KEW257" s="30"/>
      <c r="KEX257" s="30"/>
      <c r="KEY257" s="30"/>
      <c r="KEZ257" s="30"/>
      <c r="KFA257" s="30"/>
      <c r="KFB257" s="30"/>
      <c r="KFC257" s="30"/>
      <c r="KFD257" s="30"/>
      <c r="KFE257" s="30"/>
      <c r="KFF257" s="30"/>
      <c r="KFG257" s="30"/>
      <c r="KFH257" s="30"/>
      <c r="KFI257" s="30"/>
      <c r="KFJ257" s="30"/>
      <c r="KFK257" s="30"/>
      <c r="KFL257" s="30"/>
      <c r="KFM257" s="30"/>
      <c r="KFN257" s="30"/>
      <c r="KFO257" s="30"/>
      <c r="KFP257" s="30"/>
      <c r="KFQ257" s="30"/>
      <c r="KFR257" s="30"/>
      <c r="KFS257" s="30"/>
      <c r="KFT257" s="30"/>
      <c r="KFU257" s="30"/>
      <c r="KFV257" s="30"/>
      <c r="KFW257" s="30"/>
      <c r="KFX257" s="30"/>
      <c r="KFY257" s="30"/>
      <c r="KFZ257" s="30"/>
      <c r="KGA257" s="30"/>
      <c r="KGB257" s="30"/>
      <c r="KGC257" s="30"/>
      <c r="KGD257" s="30"/>
      <c r="KGE257" s="30"/>
      <c r="KGF257" s="30"/>
      <c r="KGG257" s="30"/>
      <c r="KGH257" s="30"/>
      <c r="KGI257" s="30"/>
      <c r="KGJ257" s="30"/>
      <c r="KGK257" s="30"/>
      <c r="KGL257" s="30"/>
      <c r="KGM257" s="30"/>
      <c r="KGN257" s="30"/>
      <c r="KGO257" s="30"/>
      <c r="KGP257" s="30"/>
      <c r="KGQ257" s="30"/>
      <c r="KGR257" s="30"/>
      <c r="KGS257" s="30"/>
      <c r="KGT257" s="30"/>
      <c r="KGU257" s="30"/>
      <c r="KGV257" s="30"/>
      <c r="KGW257" s="30"/>
      <c r="KGX257" s="30"/>
      <c r="KGY257" s="30"/>
      <c r="KGZ257" s="30"/>
      <c r="KHA257" s="30"/>
      <c r="KHB257" s="30"/>
      <c r="KHC257" s="30"/>
      <c r="KHD257" s="30"/>
      <c r="KHE257" s="30"/>
      <c r="KHF257" s="30"/>
      <c r="KHG257" s="30"/>
      <c r="KHH257" s="30"/>
      <c r="KHI257" s="30"/>
      <c r="KHJ257" s="30"/>
      <c r="KHK257" s="30"/>
      <c r="KHL257" s="30"/>
      <c r="KHM257" s="30"/>
      <c r="KHN257" s="30"/>
      <c r="KHO257" s="30"/>
      <c r="KHP257" s="30"/>
      <c r="KHQ257" s="30"/>
      <c r="KHR257" s="30"/>
      <c r="KHS257" s="30"/>
      <c r="KHT257" s="30"/>
      <c r="KHU257" s="30"/>
      <c r="KHV257" s="30"/>
      <c r="KHW257" s="30"/>
      <c r="KHX257" s="30"/>
      <c r="KHY257" s="30"/>
      <c r="KHZ257" s="30"/>
      <c r="KIA257" s="30"/>
      <c r="KIB257" s="30"/>
      <c r="KIC257" s="30"/>
      <c r="KID257" s="30"/>
      <c r="KIE257" s="30"/>
      <c r="KIF257" s="30"/>
      <c r="KIG257" s="30"/>
      <c r="KIH257" s="30"/>
      <c r="KII257" s="30"/>
      <c r="KIJ257" s="30"/>
      <c r="KIK257" s="30"/>
      <c r="KIL257" s="30"/>
      <c r="KIM257" s="30"/>
      <c r="KIN257" s="30"/>
      <c r="KIO257" s="30"/>
      <c r="KIP257" s="30"/>
      <c r="KIQ257" s="30"/>
      <c r="KIR257" s="30"/>
      <c r="KIS257" s="30"/>
      <c r="KIT257" s="30"/>
      <c r="KIU257" s="30"/>
      <c r="KIV257" s="30"/>
      <c r="KIW257" s="30"/>
      <c r="KIX257" s="30"/>
      <c r="KIY257" s="30"/>
      <c r="KIZ257" s="30"/>
      <c r="KJA257" s="30"/>
      <c r="KJB257" s="30"/>
      <c r="KJC257" s="30"/>
      <c r="KJD257" s="30"/>
      <c r="KJE257" s="30"/>
      <c r="KJF257" s="30"/>
      <c r="KJG257" s="30"/>
      <c r="KJH257" s="30"/>
      <c r="KJI257" s="30"/>
      <c r="KJJ257" s="30"/>
      <c r="KJK257" s="30"/>
      <c r="KJL257" s="30"/>
      <c r="KJM257" s="30"/>
      <c r="KJN257" s="30"/>
      <c r="KJO257" s="30"/>
      <c r="KJP257" s="30"/>
      <c r="KJQ257" s="30"/>
      <c r="KJR257" s="30"/>
      <c r="KJS257" s="30"/>
      <c r="KJT257" s="30"/>
      <c r="KJU257" s="30"/>
      <c r="KJV257" s="30"/>
      <c r="KJW257" s="30"/>
      <c r="KJX257" s="30"/>
      <c r="KJY257" s="30"/>
      <c r="KJZ257" s="30"/>
      <c r="KKA257" s="30"/>
      <c r="KKB257" s="30"/>
      <c r="KKC257" s="30"/>
      <c r="KKD257" s="30"/>
      <c r="KKE257" s="30"/>
      <c r="KKF257" s="30"/>
      <c r="KKG257" s="30"/>
      <c r="KKH257" s="30"/>
      <c r="KKI257" s="30"/>
      <c r="KKJ257" s="30"/>
      <c r="KKK257" s="30"/>
      <c r="KKL257" s="30"/>
      <c r="KKM257" s="30"/>
      <c r="KKN257" s="30"/>
      <c r="KKO257" s="30"/>
      <c r="KKP257" s="30"/>
      <c r="KKQ257" s="30"/>
      <c r="KKR257" s="30"/>
      <c r="KKS257" s="30"/>
      <c r="KKT257" s="30"/>
      <c r="KKU257" s="30"/>
      <c r="KKV257" s="30"/>
      <c r="KKW257" s="30"/>
      <c r="KKX257" s="30"/>
      <c r="KKY257" s="30"/>
      <c r="KKZ257" s="30"/>
      <c r="KLA257" s="30"/>
      <c r="KLB257" s="30"/>
      <c r="KLC257" s="30"/>
      <c r="KLD257" s="30"/>
      <c r="KLE257" s="30"/>
      <c r="KLF257" s="30"/>
      <c r="KLG257" s="30"/>
      <c r="KLH257" s="30"/>
      <c r="KLI257" s="30"/>
      <c r="KLJ257" s="30"/>
      <c r="KLK257" s="30"/>
      <c r="KLL257" s="30"/>
      <c r="KLM257" s="30"/>
      <c r="KLN257" s="30"/>
      <c r="KLO257" s="30"/>
      <c r="KLP257" s="30"/>
      <c r="KLQ257" s="30"/>
      <c r="KLR257" s="30"/>
      <c r="KLS257" s="30"/>
      <c r="KLT257" s="30"/>
      <c r="KLU257" s="30"/>
      <c r="KLV257" s="30"/>
      <c r="KLW257" s="30"/>
      <c r="KLX257" s="30"/>
      <c r="KLY257" s="30"/>
      <c r="KLZ257" s="30"/>
      <c r="KMA257" s="30"/>
      <c r="KMB257" s="30"/>
      <c r="KMC257" s="30"/>
      <c r="KMD257" s="30"/>
      <c r="KME257" s="30"/>
      <c r="KMF257" s="30"/>
      <c r="KMG257" s="30"/>
      <c r="KMH257" s="30"/>
      <c r="KMI257" s="30"/>
      <c r="KMJ257" s="30"/>
      <c r="KMK257" s="30"/>
      <c r="KML257" s="30"/>
      <c r="KMM257" s="30"/>
      <c r="KMN257" s="30"/>
      <c r="KMO257" s="30"/>
      <c r="KMP257" s="30"/>
      <c r="KMQ257" s="30"/>
      <c r="KMR257" s="30"/>
      <c r="KMS257" s="30"/>
      <c r="KMT257" s="30"/>
      <c r="KMU257" s="30"/>
      <c r="KMV257" s="30"/>
      <c r="KMW257" s="30"/>
      <c r="KMX257" s="30"/>
      <c r="KMY257" s="30"/>
      <c r="KMZ257" s="30"/>
      <c r="KNA257" s="30"/>
      <c r="KNB257" s="30"/>
      <c r="KNC257" s="30"/>
      <c r="KND257" s="30"/>
      <c r="KNE257" s="30"/>
      <c r="KNF257" s="30"/>
      <c r="KNG257" s="30"/>
      <c r="KNH257" s="30"/>
      <c r="KNI257" s="30"/>
      <c r="KNJ257" s="30"/>
      <c r="KNK257" s="30"/>
      <c r="KNL257" s="30"/>
      <c r="KNM257" s="30"/>
      <c r="KNN257" s="30"/>
      <c r="KNO257" s="30"/>
      <c r="KNP257" s="30"/>
      <c r="KNQ257" s="30"/>
      <c r="KNR257" s="30"/>
      <c r="KNS257" s="30"/>
      <c r="KNT257" s="30"/>
      <c r="KNU257" s="30"/>
      <c r="KNV257" s="30"/>
      <c r="KNW257" s="30"/>
      <c r="KNX257" s="30"/>
      <c r="KNY257" s="30"/>
      <c r="KNZ257" s="30"/>
      <c r="KOA257" s="30"/>
      <c r="KOB257" s="30"/>
      <c r="KOC257" s="30"/>
      <c r="KOD257" s="30"/>
      <c r="KOE257" s="30"/>
      <c r="KOF257" s="30"/>
      <c r="KOG257" s="30"/>
      <c r="KOH257" s="30"/>
      <c r="KOI257" s="30"/>
      <c r="KOJ257" s="30"/>
      <c r="KOK257" s="30"/>
      <c r="KOL257" s="30"/>
      <c r="KOM257" s="30"/>
      <c r="KON257" s="30"/>
      <c r="KOO257" s="30"/>
      <c r="KOP257" s="30"/>
      <c r="KOQ257" s="30"/>
      <c r="KOR257" s="30"/>
      <c r="KOS257" s="30"/>
      <c r="KOT257" s="30"/>
      <c r="KOU257" s="30"/>
      <c r="KOV257" s="30"/>
      <c r="KOW257" s="30"/>
      <c r="KOX257" s="30"/>
      <c r="KOY257" s="30"/>
      <c r="KOZ257" s="30"/>
      <c r="KPA257" s="30"/>
      <c r="KPB257" s="30"/>
      <c r="KPC257" s="30"/>
      <c r="KPD257" s="30"/>
      <c r="KPE257" s="30"/>
      <c r="KPF257" s="30"/>
      <c r="KPG257" s="30"/>
      <c r="KPH257" s="30"/>
      <c r="KPI257" s="30"/>
      <c r="KPJ257" s="30"/>
      <c r="KPK257" s="30"/>
      <c r="KPL257" s="30"/>
      <c r="KPM257" s="30"/>
      <c r="KPN257" s="30"/>
      <c r="KPO257" s="30"/>
      <c r="KPP257" s="30"/>
      <c r="KPQ257" s="30"/>
      <c r="KPR257" s="30"/>
      <c r="KPS257" s="30"/>
      <c r="KPT257" s="30"/>
      <c r="KPU257" s="30"/>
      <c r="KPV257" s="30"/>
      <c r="KPW257" s="30"/>
      <c r="KPX257" s="30"/>
      <c r="KPY257" s="30"/>
      <c r="KPZ257" s="30"/>
      <c r="KQA257" s="30"/>
      <c r="KQB257" s="30"/>
      <c r="KQC257" s="30"/>
      <c r="KQD257" s="30"/>
      <c r="KQE257" s="30"/>
      <c r="KQF257" s="30"/>
      <c r="KQG257" s="30"/>
      <c r="KQH257" s="30"/>
      <c r="KQI257" s="30"/>
      <c r="KQJ257" s="30"/>
      <c r="KQK257" s="30"/>
      <c r="KQL257" s="30"/>
      <c r="KQM257" s="30"/>
      <c r="KQN257" s="30"/>
      <c r="KQO257" s="30"/>
      <c r="KQP257" s="30"/>
      <c r="KQQ257" s="30"/>
      <c r="KQR257" s="30"/>
      <c r="KQS257" s="30"/>
      <c r="KQT257" s="30"/>
      <c r="KQU257" s="30"/>
      <c r="KQV257" s="30"/>
      <c r="KQW257" s="30"/>
      <c r="KQX257" s="30"/>
      <c r="KQY257" s="30"/>
      <c r="KQZ257" s="30"/>
      <c r="KRA257" s="30"/>
      <c r="KRB257" s="30"/>
      <c r="KRC257" s="30"/>
      <c r="KRD257" s="30"/>
      <c r="KRE257" s="30"/>
      <c r="KRF257" s="30"/>
      <c r="KRG257" s="30"/>
      <c r="KRH257" s="30"/>
      <c r="KRI257" s="30"/>
      <c r="KRJ257" s="30"/>
      <c r="KRK257" s="30"/>
      <c r="KRL257" s="30"/>
      <c r="KRM257" s="30"/>
      <c r="KRN257" s="30"/>
      <c r="KRO257" s="30"/>
      <c r="KRP257" s="30"/>
      <c r="KRQ257" s="30"/>
      <c r="KRR257" s="30"/>
      <c r="KRS257" s="30"/>
      <c r="KRT257" s="30"/>
      <c r="KRU257" s="30"/>
      <c r="KRV257" s="30"/>
      <c r="KRW257" s="30"/>
      <c r="KRX257" s="30"/>
      <c r="KRY257" s="30"/>
      <c r="KRZ257" s="30"/>
      <c r="KSA257" s="30"/>
      <c r="KSB257" s="30"/>
      <c r="KSC257" s="30"/>
      <c r="KSD257" s="30"/>
      <c r="KSE257" s="30"/>
      <c r="KSF257" s="30"/>
      <c r="KSG257" s="30"/>
      <c r="KSH257" s="30"/>
      <c r="KSI257" s="30"/>
      <c r="KSJ257" s="30"/>
      <c r="KSK257" s="30"/>
      <c r="KSL257" s="30"/>
      <c r="KSM257" s="30"/>
      <c r="KSN257" s="30"/>
      <c r="KSO257" s="30"/>
      <c r="KSP257" s="30"/>
      <c r="KSQ257" s="30"/>
      <c r="KSR257" s="30"/>
      <c r="KSS257" s="30"/>
      <c r="KST257" s="30"/>
      <c r="KSU257" s="30"/>
      <c r="KSV257" s="30"/>
      <c r="KSW257" s="30"/>
      <c r="KSX257" s="30"/>
      <c r="KSY257" s="30"/>
      <c r="KSZ257" s="30"/>
      <c r="KTA257" s="30"/>
      <c r="KTB257" s="30"/>
      <c r="KTC257" s="30"/>
      <c r="KTD257" s="30"/>
      <c r="KTE257" s="30"/>
      <c r="KTF257" s="30"/>
      <c r="KTG257" s="30"/>
      <c r="KTH257" s="30"/>
      <c r="KTI257" s="30"/>
      <c r="KTJ257" s="30"/>
      <c r="KTK257" s="30"/>
      <c r="KTL257" s="30"/>
      <c r="KTM257" s="30"/>
      <c r="KTN257" s="30"/>
      <c r="KTO257" s="30"/>
      <c r="KTP257" s="30"/>
      <c r="KTQ257" s="30"/>
      <c r="KTR257" s="30"/>
      <c r="KTS257" s="30"/>
      <c r="KTT257" s="30"/>
      <c r="KTU257" s="30"/>
      <c r="KTV257" s="30"/>
      <c r="KTW257" s="30"/>
      <c r="KTX257" s="30"/>
      <c r="KTY257" s="30"/>
      <c r="KTZ257" s="30"/>
      <c r="KUA257" s="30"/>
      <c r="KUB257" s="30"/>
      <c r="KUC257" s="30"/>
      <c r="KUD257" s="30"/>
      <c r="KUE257" s="30"/>
      <c r="KUF257" s="30"/>
      <c r="KUG257" s="30"/>
      <c r="KUH257" s="30"/>
      <c r="KUI257" s="30"/>
      <c r="KUJ257" s="30"/>
      <c r="KUK257" s="30"/>
      <c r="KUL257" s="30"/>
      <c r="KUM257" s="30"/>
      <c r="KUN257" s="30"/>
      <c r="KUO257" s="30"/>
      <c r="KUP257" s="30"/>
      <c r="KUQ257" s="30"/>
      <c r="KUR257" s="30"/>
      <c r="KUS257" s="30"/>
      <c r="KUT257" s="30"/>
      <c r="KUU257" s="30"/>
      <c r="KUV257" s="30"/>
      <c r="KUW257" s="30"/>
      <c r="KUX257" s="30"/>
      <c r="KUY257" s="30"/>
      <c r="KUZ257" s="30"/>
      <c r="KVA257" s="30"/>
      <c r="KVB257" s="30"/>
      <c r="KVC257" s="30"/>
      <c r="KVD257" s="30"/>
      <c r="KVE257" s="30"/>
      <c r="KVF257" s="30"/>
      <c r="KVG257" s="30"/>
      <c r="KVH257" s="30"/>
      <c r="KVI257" s="30"/>
      <c r="KVJ257" s="30"/>
      <c r="KVK257" s="30"/>
      <c r="KVL257" s="30"/>
      <c r="KVM257" s="30"/>
      <c r="KVN257" s="30"/>
      <c r="KVO257" s="30"/>
      <c r="KVP257" s="30"/>
      <c r="KVQ257" s="30"/>
      <c r="KVR257" s="30"/>
      <c r="KVS257" s="30"/>
      <c r="KVT257" s="30"/>
      <c r="KVU257" s="30"/>
      <c r="KVV257" s="30"/>
      <c r="KVW257" s="30"/>
      <c r="KVX257" s="30"/>
      <c r="KVY257" s="30"/>
      <c r="KVZ257" s="30"/>
      <c r="KWA257" s="30"/>
      <c r="KWB257" s="30"/>
      <c r="KWC257" s="30"/>
      <c r="KWD257" s="30"/>
      <c r="KWE257" s="30"/>
      <c r="KWF257" s="30"/>
      <c r="KWG257" s="30"/>
      <c r="KWH257" s="30"/>
      <c r="KWI257" s="30"/>
      <c r="KWJ257" s="30"/>
      <c r="KWK257" s="30"/>
      <c r="KWL257" s="30"/>
      <c r="KWM257" s="30"/>
      <c r="KWN257" s="30"/>
      <c r="KWO257" s="30"/>
      <c r="KWP257" s="30"/>
      <c r="KWQ257" s="30"/>
      <c r="KWR257" s="30"/>
      <c r="KWS257" s="30"/>
      <c r="KWT257" s="30"/>
      <c r="KWU257" s="30"/>
      <c r="KWV257" s="30"/>
      <c r="KWW257" s="30"/>
      <c r="KWX257" s="30"/>
      <c r="KWY257" s="30"/>
      <c r="KWZ257" s="30"/>
      <c r="KXA257" s="30"/>
      <c r="KXB257" s="30"/>
      <c r="KXC257" s="30"/>
      <c r="KXD257" s="30"/>
      <c r="KXE257" s="30"/>
      <c r="KXF257" s="30"/>
      <c r="KXG257" s="30"/>
      <c r="KXH257" s="30"/>
      <c r="KXI257" s="30"/>
      <c r="KXJ257" s="30"/>
      <c r="KXK257" s="30"/>
      <c r="KXL257" s="30"/>
      <c r="KXM257" s="30"/>
      <c r="KXN257" s="30"/>
      <c r="KXO257" s="30"/>
      <c r="KXP257" s="30"/>
      <c r="KXQ257" s="30"/>
      <c r="KXR257" s="30"/>
      <c r="KXS257" s="30"/>
      <c r="KXT257" s="30"/>
      <c r="KXU257" s="30"/>
      <c r="KXV257" s="30"/>
      <c r="KXW257" s="30"/>
      <c r="KXX257" s="30"/>
      <c r="KXY257" s="30"/>
      <c r="KXZ257" s="30"/>
      <c r="KYA257" s="30"/>
      <c r="KYB257" s="30"/>
      <c r="KYC257" s="30"/>
      <c r="KYD257" s="30"/>
      <c r="KYE257" s="30"/>
      <c r="KYF257" s="30"/>
      <c r="KYG257" s="30"/>
      <c r="KYH257" s="30"/>
      <c r="KYI257" s="30"/>
      <c r="KYJ257" s="30"/>
      <c r="KYK257" s="30"/>
      <c r="KYL257" s="30"/>
      <c r="KYM257" s="30"/>
      <c r="KYN257" s="30"/>
      <c r="KYO257" s="30"/>
      <c r="KYP257" s="30"/>
      <c r="KYQ257" s="30"/>
      <c r="KYR257" s="30"/>
      <c r="KYS257" s="30"/>
      <c r="KYT257" s="30"/>
      <c r="KYU257" s="30"/>
      <c r="KYV257" s="30"/>
      <c r="KYW257" s="30"/>
      <c r="KYX257" s="30"/>
      <c r="KYY257" s="30"/>
      <c r="KYZ257" s="30"/>
      <c r="KZA257" s="30"/>
      <c r="KZB257" s="30"/>
      <c r="KZC257" s="30"/>
      <c r="KZD257" s="30"/>
      <c r="KZE257" s="30"/>
      <c r="KZF257" s="30"/>
      <c r="KZG257" s="30"/>
      <c r="KZH257" s="30"/>
      <c r="KZI257" s="30"/>
      <c r="KZJ257" s="30"/>
      <c r="KZK257" s="30"/>
      <c r="KZL257" s="30"/>
      <c r="KZM257" s="30"/>
      <c r="KZN257" s="30"/>
      <c r="KZO257" s="30"/>
      <c r="KZP257" s="30"/>
      <c r="KZQ257" s="30"/>
      <c r="KZR257" s="30"/>
      <c r="KZS257" s="30"/>
      <c r="KZT257" s="30"/>
      <c r="KZU257" s="30"/>
      <c r="KZV257" s="30"/>
      <c r="KZW257" s="30"/>
      <c r="KZX257" s="30"/>
      <c r="KZY257" s="30"/>
      <c r="KZZ257" s="30"/>
      <c r="LAA257" s="30"/>
      <c r="LAB257" s="30"/>
      <c r="LAC257" s="30"/>
      <c r="LAD257" s="30"/>
      <c r="LAE257" s="30"/>
      <c r="LAF257" s="30"/>
      <c r="LAG257" s="30"/>
      <c r="LAH257" s="30"/>
      <c r="LAI257" s="30"/>
      <c r="LAJ257" s="30"/>
      <c r="LAK257" s="30"/>
      <c r="LAL257" s="30"/>
      <c r="LAM257" s="30"/>
      <c r="LAN257" s="30"/>
      <c r="LAO257" s="30"/>
      <c r="LAP257" s="30"/>
      <c r="LAQ257" s="30"/>
      <c r="LAR257" s="30"/>
      <c r="LAS257" s="30"/>
      <c r="LAT257" s="30"/>
      <c r="LAU257" s="30"/>
      <c r="LAV257" s="30"/>
      <c r="LAW257" s="30"/>
      <c r="LAX257" s="30"/>
      <c r="LAY257" s="30"/>
      <c r="LAZ257" s="30"/>
      <c r="LBA257" s="30"/>
      <c r="LBB257" s="30"/>
      <c r="LBC257" s="30"/>
      <c r="LBD257" s="30"/>
      <c r="LBE257" s="30"/>
      <c r="LBF257" s="30"/>
      <c r="LBG257" s="30"/>
      <c r="LBH257" s="30"/>
      <c r="LBI257" s="30"/>
      <c r="LBJ257" s="30"/>
      <c r="LBK257" s="30"/>
      <c r="LBL257" s="30"/>
      <c r="LBM257" s="30"/>
      <c r="LBN257" s="30"/>
      <c r="LBO257" s="30"/>
      <c r="LBP257" s="30"/>
      <c r="LBQ257" s="30"/>
      <c r="LBR257" s="30"/>
      <c r="LBS257" s="30"/>
      <c r="LBT257" s="30"/>
      <c r="LBU257" s="30"/>
      <c r="LBV257" s="30"/>
      <c r="LBW257" s="30"/>
      <c r="LBX257" s="30"/>
      <c r="LBY257" s="30"/>
      <c r="LBZ257" s="30"/>
      <c r="LCA257" s="30"/>
      <c r="LCB257" s="30"/>
      <c r="LCC257" s="30"/>
      <c r="LCD257" s="30"/>
      <c r="LCE257" s="30"/>
      <c r="LCF257" s="30"/>
      <c r="LCG257" s="30"/>
      <c r="LCH257" s="30"/>
      <c r="LCI257" s="30"/>
      <c r="LCJ257" s="30"/>
      <c r="LCK257" s="30"/>
      <c r="LCL257" s="30"/>
      <c r="LCM257" s="30"/>
      <c r="LCN257" s="30"/>
      <c r="LCO257" s="30"/>
      <c r="LCP257" s="30"/>
      <c r="LCQ257" s="30"/>
      <c r="LCR257" s="30"/>
      <c r="LCS257" s="30"/>
      <c r="LCT257" s="30"/>
      <c r="LCU257" s="30"/>
      <c r="LCV257" s="30"/>
      <c r="LCW257" s="30"/>
      <c r="LCX257" s="30"/>
      <c r="LCY257" s="30"/>
      <c r="LCZ257" s="30"/>
      <c r="LDA257" s="30"/>
      <c r="LDB257" s="30"/>
      <c r="LDC257" s="30"/>
      <c r="LDD257" s="30"/>
      <c r="LDE257" s="30"/>
      <c r="LDF257" s="30"/>
      <c r="LDG257" s="30"/>
      <c r="LDH257" s="30"/>
      <c r="LDI257" s="30"/>
      <c r="LDJ257" s="30"/>
      <c r="LDK257" s="30"/>
      <c r="LDL257" s="30"/>
      <c r="LDM257" s="30"/>
      <c r="LDN257" s="30"/>
      <c r="LDO257" s="30"/>
      <c r="LDP257" s="30"/>
      <c r="LDQ257" s="30"/>
      <c r="LDR257" s="30"/>
      <c r="LDS257" s="30"/>
      <c r="LDT257" s="30"/>
      <c r="LDU257" s="30"/>
      <c r="LDV257" s="30"/>
      <c r="LDW257" s="30"/>
      <c r="LDX257" s="30"/>
      <c r="LDY257" s="30"/>
      <c r="LDZ257" s="30"/>
      <c r="LEA257" s="30"/>
      <c r="LEB257" s="30"/>
      <c r="LEC257" s="30"/>
      <c r="LED257" s="30"/>
      <c r="LEE257" s="30"/>
      <c r="LEF257" s="30"/>
      <c r="LEG257" s="30"/>
      <c r="LEH257" s="30"/>
      <c r="LEI257" s="30"/>
      <c r="LEJ257" s="30"/>
      <c r="LEK257" s="30"/>
      <c r="LEL257" s="30"/>
      <c r="LEM257" s="30"/>
      <c r="LEN257" s="30"/>
      <c r="LEO257" s="30"/>
      <c r="LEP257" s="30"/>
      <c r="LEQ257" s="30"/>
      <c r="LER257" s="30"/>
      <c r="LES257" s="30"/>
      <c r="LET257" s="30"/>
      <c r="LEU257" s="30"/>
      <c r="LEV257" s="30"/>
      <c r="LEW257" s="30"/>
      <c r="LEX257" s="30"/>
      <c r="LEY257" s="30"/>
      <c r="LEZ257" s="30"/>
      <c r="LFA257" s="30"/>
      <c r="LFB257" s="30"/>
      <c r="LFC257" s="30"/>
      <c r="LFD257" s="30"/>
      <c r="LFE257" s="30"/>
      <c r="LFF257" s="30"/>
      <c r="LFG257" s="30"/>
      <c r="LFH257" s="30"/>
      <c r="LFI257" s="30"/>
      <c r="LFJ257" s="30"/>
      <c r="LFK257" s="30"/>
      <c r="LFL257" s="30"/>
      <c r="LFM257" s="30"/>
      <c r="LFN257" s="30"/>
      <c r="LFO257" s="30"/>
      <c r="LFP257" s="30"/>
      <c r="LFQ257" s="30"/>
      <c r="LFR257" s="30"/>
      <c r="LFS257" s="30"/>
      <c r="LFT257" s="30"/>
      <c r="LFU257" s="30"/>
      <c r="LFV257" s="30"/>
      <c r="LFW257" s="30"/>
      <c r="LFX257" s="30"/>
      <c r="LFY257" s="30"/>
      <c r="LFZ257" s="30"/>
      <c r="LGA257" s="30"/>
      <c r="LGB257" s="30"/>
      <c r="LGC257" s="30"/>
      <c r="LGD257" s="30"/>
      <c r="LGE257" s="30"/>
      <c r="LGF257" s="30"/>
      <c r="LGG257" s="30"/>
      <c r="LGH257" s="30"/>
      <c r="LGI257" s="30"/>
      <c r="LGJ257" s="30"/>
      <c r="LGK257" s="30"/>
      <c r="LGL257" s="30"/>
      <c r="LGM257" s="30"/>
      <c r="LGN257" s="30"/>
      <c r="LGO257" s="30"/>
      <c r="LGP257" s="30"/>
      <c r="LGQ257" s="30"/>
      <c r="LGR257" s="30"/>
      <c r="LGS257" s="30"/>
      <c r="LGT257" s="30"/>
      <c r="LGU257" s="30"/>
      <c r="LGV257" s="30"/>
      <c r="LGW257" s="30"/>
      <c r="LGX257" s="30"/>
      <c r="LGY257" s="30"/>
      <c r="LGZ257" s="30"/>
      <c r="LHA257" s="30"/>
      <c r="LHB257" s="30"/>
      <c r="LHC257" s="30"/>
      <c r="LHD257" s="30"/>
      <c r="LHE257" s="30"/>
      <c r="LHF257" s="30"/>
      <c r="LHG257" s="30"/>
      <c r="LHH257" s="30"/>
      <c r="LHI257" s="30"/>
      <c r="LHJ257" s="30"/>
      <c r="LHK257" s="30"/>
      <c r="LHL257" s="30"/>
      <c r="LHM257" s="30"/>
      <c r="LHN257" s="30"/>
      <c r="LHO257" s="30"/>
      <c r="LHP257" s="30"/>
      <c r="LHQ257" s="30"/>
      <c r="LHR257" s="30"/>
      <c r="LHS257" s="30"/>
      <c r="LHT257" s="30"/>
      <c r="LHU257" s="30"/>
      <c r="LHV257" s="30"/>
      <c r="LHW257" s="30"/>
      <c r="LHX257" s="30"/>
      <c r="LHY257" s="30"/>
      <c r="LHZ257" s="30"/>
      <c r="LIA257" s="30"/>
      <c r="LIB257" s="30"/>
      <c r="LIC257" s="30"/>
      <c r="LID257" s="30"/>
      <c r="LIE257" s="30"/>
      <c r="LIF257" s="30"/>
      <c r="LIG257" s="30"/>
      <c r="LIH257" s="30"/>
      <c r="LII257" s="30"/>
      <c r="LIJ257" s="30"/>
      <c r="LIK257" s="30"/>
      <c r="LIL257" s="30"/>
      <c r="LIM257" s="30"/>
      <c r="LIN257" s="30"/>
      <c r="LIO257" s="30"/>
      <c r="LIP257" s="30"/>
      <c r="LIQ257" s="30"/>
      <c r="LIR257" s="30"/>
      <c r="LIS257" s="30"/>
      <c r="LIT257" s="30"/>
      <c r="LIU257" s="30"/>
      <c r="LIV257" s="30"/>
      <c r="LIW257" s="30"/>
      <c r="LIX257" s="30"/>
      <c r="LIY257" s="30"/>
      <c r="LIZ257" s="30"/>
      <c r="LJA257" s="30"/>
      <c r="LJB257" s="30"/>
      <c r="LJC257" s="30"/>
      <c r="LJD257" s="30"/>
      <c r="LJE257" s="30"/>
      <c r="LJF257" s="30"/>
      <c r="LJG257" s="30"/>
      <c r="LJH257" s="30"/>
      <c r="LJI257" s="30"/>
      <c r="LJJ257" s="30"/>
      <c r="LJK257" s="30"/>
      <c r="LJL257" s="30"/>
      <c r="LJM257" s="30"/>
      <c r="LJN257" s="30"/>
      <c r="LJO257" s="30"/>
      <c r="LJP257" s="30"/>
      <c r="LJQ257" s="30"/>
      <c r="LJR257" s="30"/>
      <c r="LJS257" s="30"/>
      <c r="LJT257" s="30"/>
      <c r="LJU257" s="30"/>
      <c r="LJV257" s="30"/>
      <c r="LJW257" s="30"/>
      <c r="LJX257" s="30"/>
      <c r="LJY257" s="30"/>
      <c r="LJZ257" s="30"/>
      <c r="LKA257" s="30"/>
      <c r="LKB257" s="30"/>
      <c r="LKC257" s="30"/>
      <c r="LKD257" s="30"/>
      <c r="LKE257" s="30"/>
      <c r="LKF257" s="30"/>
      <c r="LKG257" s="30"/>
      <c r="LKH257" s="30"/>
      <c r="LKI257" s="30"/>
      <c r="LKJ257" s="30"/>
      <c r="LKK257" s="30"/>
      <c r="LKL257" s="30"/>
      <c r="LKM257" s="30"/>
      <c r="LKN257" s="30"/>
      <c r="LKO257" s="30"/>
      <c r="LKP257" s="30"/>
      <c r="LKQ257" s="30"/>
      <c r="LKR257" s="30"/>
      <c r="LKS257" s="30"/>
      <c r="LKT257" s="30"/>
      <c r="LKU257" s="30"/>
      <c r="LKV257" s="30"/>
      <c r="LKW257" s="30"/>
      <c r="LKX257" s="30"/>
      <c r="LKY257" s="30"/>
      <c r="LKZ257" s="30"/>
      <c r="LLA257" s="30"/>
      <c r="LLB257" s="30"/>
      <c r="LLC257" s="30"/>
      <c r="LLD257" s="30"/>
      <c r="LLE257" s="30"/>
      <c r="LLF257" s="30"/>
      <c r="LLG257" s="30"/>
      <c r="LLH257" s="30"/>
      <c r="LLI257" s="30"/>
      <c r="LLJ257" s="30"/>
      <c r="LLK257" s="30"/>
      <c r="LLL257" s="30"/>
      <c r="LLM257" s="30"/>
      <c r="LLN257" s="30"/>
      <c r="LLO257" s="30"/>
      <c r="LLP257" s="30"/>
      <c r="LLQ257" s="30"/>
      <c r="LLR257" s="30"/>
      <c r="LLS257" s="30"/>
      <c r="LLT257" s="30"/>
      <c r="LLU257" s="30"/>
      <c r="LLV257" s="30"/>
      <c r="LLW257" s="30"/>
      <c r="LLX257" s="30"/>
      <c r="LLY257" s="30"/>
      <c r="LLZ257" s="30"/>
      <c r="LMA257" s="30"/>
      <c r="LMB257" s="30"/>
      <c r="LMC257" s="30"/>
      <c r="LMD257" s="30"/>
      <c r="LME257" s="30"/>
      <c r="LMF257" s="30"/>
      <c r="LMG257" s="30"/>
      <c r="LMH257" s="30"/>
      <c r="LMI257" s="30"/>
      <c r="LMJ257" s="30"/>
      <c r="LMK257" s="30"/>
      <c r="LML257" s="30"/>
      <c r="LMM257" s="30"/>
      <c r="LMN257" s="30"/>
      <c r="LMO257" s="30"/>
      <c r="LMP257" s="30"/>
      <c r="LMQ257" s="30"/>
      <c r="LMR257" s="30"/>
      <c r="LMS257" s="30"/>
      <c r="LMT257" s="30"/>
      <c r="LMU257" s="30"/>
      <c r="LMV257" s="30"/>
      <c r="LMW257" s="30"/>
      <c r="LMX257" s="30"/>
      <c r="LMY257" s="30"/>
      <c r="LMZ257" s="30"/>
      <c r="LNA257" s="30"/>
      <c r="LNB257" s="30"/>
      <c r="LNC257" s="30"/>
      <c r="LND257" s="30"/>
      <c r="LNE257" s="30"/>
      <c r="LNF257" s="30"/>
      <c r="LNG257" s="30"/>
      <c r="LNH257" s="30"/>
      <c r="LNI257" s="30"/>
      <c r="LNJ257" s="30"/>
      <c r="LNK257" s="30"/>
      <c r="LNL257" s="30"/>
      <c r="LNM257" s="30"/>
      <c r="LNN257" s="30"/>
      <c r="LNO257" s="30"/>
      <c r="LNP257" s="30"/>
      <c r="LNQ257" s="30"/>
      <c r="LNR257" s="30"/>
      <c r="LNS257" s="30"/>
      <c r="LNT257" s="30"/>
      <c r="LNU257" s="30"/>
      <c r="LNV257" s="30"/>
      <c r="LNW257" s="30"/>
      <c r="LNX257" s="30"/>
      <c r="LNY257" s="30"/>
      <c r="LNZ257" s="30"/>
      <c r="LOA257" s="30"/>
      <c r="LOB257" s="30"/>
      <c r="LOC257" s="30"/>
      <c r="LOD257" s="30"/>
      <c r="LOE257" s="30"/>
      <c r="LOF257" s="30"/>
      <c r="LOG257" s="30"/>
      <c r="LOH257" s="30"/>
      <c r="LOI257" s="30"/>
      <c r="LOJ257" s="30"/>
      <c r="LOK257" s="30"/>
      <c r="LOL257" s="30"/>
      <c r="LOM257" s="30"/>
      <c r="LON257" s="30"/>
      <c r="LOO257" s="30"/>
      <c r="LOP257" s="30"/>
      <c r="LOQ257" s="30"/>
      <c r="LOR257" s="30"/>
      <c r="LOS257" s="30"/>
      <c r="LOT257" s="30"/>
      <c r="LOU257" s="30"/>
      <c r="LOV257" s="30"/>
      <c r="LOW257" s="30"/>
      <c r="LOX257" s="30"/>
      <c r="LOY257" s="30"/>
      <c r="LOZ257" s="30"/>
      <c r="LPA257" s="30"/>
      <c r="LPB257" s="30"/>
      <c r="LPC257" s="30"/>
      <c r="LPD257" s="30"/>
      <c r="LPE257" s="30"/>
      <c r="LPF257" s="30"/>
      <c r="LPG257" s="30"/>
      <c r="LPH257" s="30"/>
      <c r="LPI257" s="30"/>
      <c r="LPJ257" s="30"/>
      <c r="LPK257" s="30"/>
      <c r="LPL257" s="30"/>
      <c r="LPM257" s="30"/>
      <c r="LPN257" s="30"/>
      <c r="LPO257" s="30"/>
      <c r="LPP257" s="30"/>
      <c r="LPQ257" s="30"/>
      <c r="LPR257" s="30"/>
      <c r="LPS257" s="30"/>
      <c r="LPT257" s="30"/>
      <c r="LPU257" s="30"/>
      <c r="LPV257" s="30"/>
      <c r="LPW257" s="30"/>
      <c r="LPX257" s="30"/>
      <c r="LPY257" s="30"/>
      <c r="LPZ257" s="30"/>
      <c r="LQA257" s="30"/>
      <c r="LQB257" s="30"/>
      <c r="LQC257" s="30"/>
      <c r="LQD257" s="30"/>
      <c r="LQE257" s="30"/>
      <c r="LQF257" s="30"/>
      <c r="LQG257" s="30"/>
      <c r="LQH257" s="30"/>
      <c r="LQI257" s="30"/>
      <c r="LQJ257" s="30"/>
      <c r="LQK257" s="30"/>
      <c r="LQL257" s="30"/>
      <c r="LQM257" s="30"/>
      <c r="LQN257" s="30"/>
      <c r="LQO257" s="30"/>
      <c r="LQP257" s="30"/>
      <c r="LQQ257" s="30"/>
      <c r="LQR257" s="30"/>
      <c r="LQS257" s="30"/>
      <c r="LQT257" s="30"/>
      <c r="LQU257" s="30"/>
      <c r="LQV257" s="30"/>
      <c r="LQW257" s="30"/>
      <c r="LQX257" s="30"/>
      <c r="LQY257" s="30"/>
      <c r="LQZ257" s="30"/>
      <c r="LRA257" s="30"/>
      <c r="LRB257" s="30"/>
      <c r="LRC257" s="30"/>
      <c r="LRD257" s="30"/>
      <c r="LRE257" s="30"/>
      <c r="LRF257" s="30"/>
      <c r="LRG257" s="30"/>
      <c r="LRH257" s="30"/>
      <c r="LRI257" s="30"/>
      <c r="LRJ257" s="30"/>
      <c r="LRK257" s="30"/>
      <c r="LRL257" s="30"/>
      <c r="LRM257" s="30"/>
      <c r="LRN257" s="30"/>
      <c r="LRO257" s="30"/>
      <c r="LRP257" s="30"/>
      <c r="LRQ257" s="30"/>
      <c r="LRR257" s="30"/>
      <c r="LRS257" s="30"/>
      <c r="LRT257" s="30"/>
      <c r="LRU257" s="30"/>
      <c r="LRV257" s="30"/>
      <c r="LRW257" s="30"/>
      <c r="LRX257" s="30"/>
      <c r="LRY257" s="30"/>
      <c r="LRZ257" s="30"/>
      <c r="LSA257" s="30"/>
      <c r="LSB257" s="30"/>
      <c r="LSC257" s="30"/>
      <c r="LSD257" s="30"/>
      <c r="LSE257" s="30"/>
      <c r="LSF257" s="30"/>
      <c r="LSG257" s="30"/>
      <c r="LSH257" s="30"/>
      <c r="LSI257" s="30"/>
      <c r="LSJ257" s="30"/>
      <c r="LSK257" s="30"/>
      <c r="LSL257" s="30"/>
      <c r="LSM257" s="30"/>
      <c r="LSN257" s="30"/>
      <c r="LSO257" s="30"/>
      <c r="LSP257" s="30"/>
      <c r="LSQ257" s="30"/>
      <c r="LSR257" s="30"/>
      <c r="LSS257" s="30"/>
      <c r="LST257" s="30"/>
      <c r="LSU257" s="30"/>
      <c r="LSV257" s="30"/>
      <c r="LSW257" s="30"/>
      <c r="LSX257" s="30"/>
      <c r="LSY257" s="30"/>
      <c r="LSZ257" s="30"/>
      <c r="LTA257" s="30"/>
      <c r="LTB257" s="30"/>
      <c r="LTC257" s="30"/>
      <c r="LTD257" s="30"/>
      <c r="LTE257" s="30"/>
      <c r="LTF257" s="30"/>
      <c r="LTG257" s="30"/>
      <c r="LTH257" s="30"/>
      <c r="LTI257" s="30"/>
      <c r="LTJ257" s="30"/>
      <c r="LTK257" s="30"/>
      <c r="LTL257" s="30"/>
      <c r="LTM257" s="30"/>
      <c r="LTN257" s="30"/>
      <c r="LTO257" s="30"/>
      <c r="LTP257" s="30"/>
      <c r="LTQ257" s="30"/>
      <c r="LTR257" s="30"/>
      <c r="LTS257" s="30"/>
      <c r="LTT257" s="30"/>
      <c r="LTU257" s="30"/>
      <c r="LTV257" s="30"/>
      <c r="LTW257" s="30"/>
      <c r="LTX257" s="30"/>
      <c r="LTY257" s="30"/>
      <c r="LTZ257" s="30"/>
      <c r="LUA257" s="30"/>
      <c r="LUB257" s="30"/>
      <c r="LUC257" s="30"/>
      <c r="LUD257" s="30"/>
      <c r="LUE257" s="30"/>
      <c r="LUF257" s="30"/>
      <c r="LUG257" s="30"/>
      <c r="LUH257" s="30"/>
      <c r="LUI257" s="30"/>
      <c r="LUJ257" s="30"/>
      <c r="LUK257" s="30"/>
      <c r="LUL257" s="30"/>
      <c r="LUM257" s="30"/>
      <c r="LUN257" s="30"/>
      <c r="LUO257" s="30"/>
      <c r="LUP257" s="30"/>
      <c r="LUQ257" s="30"/>
      <c r="LUR257" s="30"/>
      <c r="LUS257" s="30"/>
      <c r="LUT257" s="30"/>
      <c r="LUU257" s="30"/>
      <c r="LUV257" s="30"/>
      <c r="LUW257" s="30"/>
      <c r="LUX257" s="30"/>
      <c r="LUY257" s="30"/>
      <c r="LUZ257" s="30"/>
      <c r="LVA257" s="30"/>
      <c r="LVB257" s="30"/>
      <c r="LVC257" s="30"/>
      <c r="LVD257" s="30"/>
      <c r="LVE257" s="30"/>
      <c r="LVF257" s="30"/>
      <c r="LVG257" s="30"/>
      <c r="LVH257" s="30"/>
      <c r="LVI257" s="30"/>
      <c r="LVJ257" s="30"/>
      <c r="LVK257" s="30"/>
      <c r="LVL257" s="30"/>
      <c r="LVM257" s="30"/>
      <c r="LVN257" s="30"/>
      <c r="LVO257" s="30"/>
      <c r="LVP257" s="30"/>
      <c r="LVQ257" s="30"/>
      <c r="LVR257" s="30"/>
      <c r="LVS257" s="30"/>
      <c r="LVT257" s="30"/>
      <c r="LVU257" s="30"/>
      <c r="LVV257" s="30"/>
      <c r="LVW257" s="30"/>
      <c r="LVX257" s="30"/>
      <c r="LVY257" s="30"/>
      <c r="LVZ257" s="30"/>
      <c r="LWA257" s="30"/>
      <c r="LWB257" s="30"/>
      <c r="LWC257" s="30"/>
      <c r="LWD257" s="30"/>
      <c r="LWE257" s="30"/>
      <c r="LWF257" s="30"/>
      <c r="LWG257" s="30"/>
      <c r="LWH257" s="30"/>
      <c r="LWI257" s="30"/>
      <c r="LWJ257" s="30"/>
      <c r="LWK257" s="30"/>
      <c r="LWL257" s="30"/>
      <c r="LWM257" s="30"/>
      <c r="LWN257" s="30"/>
      <c r="LWO257" s="30"/>
      <c r="LWP257" s="30"/>
      <c r="LWQ257" s="30"/>
      <c r="LWR257" s="30"/>
      <c r="LWS257" s="30"/>
      <c r="LWT257" s="30"/>
      <c r="LWU257" s="30"/>
      <c r="LWV257" s="30"/>
      <c r="LWW257" s="30"/>
      <c r="LWX257" s="30"/>
      <c r="LWY257" s="30"/>
      <c r="LWZ257" s="30"/>
      <c r="LXA257" s="30"/>
      <c r="LXB257" s="30"/>
      <c r="LXC257" s="30"/>
      <c r="LXD257" s="30"/>
      <c r="LXE257" s="30"/>
      <c r="LXF257" s="30"/>
      <c r="LXG257" s="30"/>
      <c r="LXH257" s="30"/>
      <c r="LXI257" s="30"/>
      <c r="LXJ257" s="30"/>
      <c r="LXK257" s="30"/>
      <c r="LXL257" s="30"/>
      <c r="LXM257" s="30"/>
      <c r="LXN257" s="30"/>
      <c r="LXO257" s="30"/>
      <c r="LXP257" s="30"/>
      <c r="LXQ257" s="30"/>
      <c r="LXR257" s="30"/>
      <c r="LXS257" s="30"/>
      <c r="LXT257" s="30"/>
      <c r="LXU257" s="30"/>
      <c r="LXV257" s="30"/>
      <c r="LXW257" s="30"/>
      <c r="LXX257" s="30"/>
      <c r="LXY257" s="30"/>
      <c r="LXZ257" s="30"/>
      <c r="LYA257" s="30"/>
      <c r="LYB257" s="30"/>
      <c r="LYC257" s="30"/>
      <c r="LYD257" s="30"/>
      <c r="LYE257" s="30"/>
      <c r="LYF257" s="30"/>
      <c r="LYG257" s="30"/>
      <c r="LYH257" s="30"/>
      <c r="LYI257" s="30"/>
      <c r="LYJ257" s="30"/>
      <c r="LYK257" s="30"/>
      <c r="LYL257" s="30"/>
      <c r="LYM257" s="30"/>
      <c r="LYN257" s="30"/>
      <c r="LYO257" s="30"/>
      <c r="LYP257" s="30"/>
      <c r="LYQ257" s="30"/>
      <c r="LYR257" s="30"/>
      <c r="LYS257" s="30"/>
      <c r="LYT257" s="30"/>
      <c r="LYU257" s="30"/>
      <c r="LYV257" s="30"/>
      <c r="LYW257" s="30"/>
      <c r="LYX257" s="30"/>
      <c r="LYY257" s="30"/>
      <c r="LYZ257" s="30"/>
      <c r="LZA257" s="30"/>
      <c r="LZB257" s="30"/>
      <c r="LZC257" s="30"/>
      <c r="LZD257" s="30"/>
      <c r="LZE257" s="30"/>
      <c r="LZF257" s="30"/>
      <c r="LZG257" s="30"/>
      <c r="LZH257" s="30"/>
      <c r="LZI257" s="30"/>
      <c r="LZJ257" s="30"/>
      <c r="LZK257" s="30"/>
      <c r="LZL257" s="30"/>
      <c r="LZM257" s="30"/>
      <c r="LZN257" s="30"/>
      <c r="LZO257" s="30"/>
      <c r="LZP257" s="30"/>
      <c r="LZQ257" s="30"/>
      <c r="LZR257" s="30"/>
      <c r="LZS257" s="30"/>
      <c r="LZT257" s="30"/>
      <c r="LZU257" s="30"/>
      <c r="LZV257" s="30"/>
      <c r="LZW257" s="30"/>
      <c r="LZX257" s="30"/>
      <c r="LZY257" s="30"/>
      <c r="LZZ257" s="30"/>
      <c r="MAA257" s="30"/>
      <c r="MAB257" s="30"/>
      <c r="MAC257" s="30"/>
      <c r="MAD257" s="30"/>
      <c r="MAE257" s="30"/>
      <c r="MAF257" s="30"/>
      <c r="MAG257" s="30"/>
      <c r="MAH257" s="30"/>
      <c r="MAI257" s="30"/>
      <c r="MAJ257" s="30"/>
      <c r="MAK257" s="30"/>
      <c r="MAL257" s="30"/>
      <c r="MAM257" s="30"/>
      <c r="MAN257" s="30"/>
      <c r="MAO257" s="30"/>
      <c r="MAP257" s="30"/>
      <c r="MAQ257" s="30"/>
      <c r="MAR257" s="30"/>
      <c r="MAS257" s="30"/>
      <c r="MAT257" s="30"/>
      <c r="MAU257" s="30"/>
      <c r="MAV257" s="30"/>
      <c r="MAW257" s="30"/>
      <c r="MAX257" s="30"/>
      <c r="MAY257" s="30"/>
      <c r="MAZ257" s="30"/>
      <c r="MBA257" s="30"/>
      <c r="MBB257" s="30"/>
      <c r="MBC257" s="30"/>
      <c r="MBD257" s="30"/>
      <c r="MBE257" s="30"/>
      <c r="MBF257" s="30"/>
      <c r="MBG257" s="30"/>
      <c r="MBH257" s="30"/>
      <c r="MBI257" s="30"/>
      <c r="MBJ257" s="30"/>
      <c r="MBK257" s="30"/>
      <c r="MBL257" s="30"/>
      <c r="MBM257" s="30"/>
      <c r="MBN257" s="30"/>
      <c r="MBO257" s="30"/>
      <c r="MBP257" s="30"/>
      <c r="MBQ257" s="30"/>
      <c r="MBR257" s="30"/>
      <c r="MBS257" s="30"/>
      <c r="MBT257" s="30"/>
      <c r="MBU257" s="30"/>
      <c r="MBV257" s="30"/>
      <c r="MBW257" s="30"/>
      <c r="MBX257" s="30"/>
      <c r="MBY257" s="30"/>
      <c r="MBZ257" s="30"/>
      <c r="MCA257" s="30"/>
      <c r="MCB257" s="30"/>
      <c r="MCC257" s="30"/>
      <c r="MCD257" s="30"/>
      <c r="MCE257" s="30"/>
      <c r="MCF257" s="30"/>
      <c r="MCG257" s="30"/>
      <c r="MCH257" s="30"/>
      <c r="MCI257" s="30"/>
      <c r="MCJ257" s="30"/>
      <c r="MCK257" s="30"/>
      <c r="MCL257" s="30"/>
      <c r="MCM257" s="30"/>
      <c r="MCN257" s="30"/>
      <c r="MCO257" s="30"/>
      <c r="MCP257" s="30"/>
      <c r="MCQ257" s="30"/>
      <c r="MCR257" s="30"/>
      <c r="MCS257" s="30"/>
      <c r="MCT257" s="30"/>
      <c r="MCU257" s="30"/>
      <c r="MCV257" s="30"/>
      <c r="MCW257" s="30"/>
      <c r="MCX257" s="30"/>
      <c r="MCY257" s="30"/>
      <c r="MCZ257" s="30"/>
      <c r="MDA257" s="30"/>
      <c r="MDB257" s="30"/>
      <c r="MDC257" s="30"/>
      <c r="MDD257" s="30"/>
      <c r="MDE257" s="30"/>
      <c r="MDF257" s="30"/>
      <c r="MDG257" s="30"/>
      <c r="MDH257" s="30"/>
      <c r="MDI257" s="30"/>
      <c r="MDJ257" s="30"/>
      <c r="MDK257" s="30"/>
      <c r="MDL257" s="30"/>
      <c r="MDM257" s="30"/>
      <c r="MDN257" s="30"/>
      <c r="MDO257" s="30"/>
      <c r="MDP257" s="30"/>
      <c r="MDQ257" s="30"/>
      <c r="MDR257" s="30"/>
      <c r="MDS257" s="30"/>
      <c r="MDT257" s="30"/>
      <c r="MDU257" s="30"/>
      <c r="MDV257" s="30"/>
      <c r="MDW257" s="30"/>
      <c r="MDX257" s="30"/>
      <c r="MDY257" s="30"/>
      <c r="MDZ257" s="30"/>
      <c r="MEA257" s="30"/>
      <c r="MEB257" s="30"/>
      <c r="MEC257" s="30"/>
      <c r="MED257" s="30"/>
      <c r="MEE257" s="30"/>
      <c r="MEF257" s="30"/>
      <c r="MEG257" s="30"/>
      <c r="MEH257" s="30"/>
      <c r="MEI257" s="30"/>
      <c r="MEJ257" s="30"/>
      <c r="MEK257" s="30"/>
      <c r="MEL257" s="30"/>
      <c r="MEM257" s="30"/>
      <c r="MEN257" s="30"/>
      <c r="MEO257" s="30"/>
      <c r="MEP257" s="30"/>
      <c r="MEQ257" s="30"/>
      <c r="MER257" s="30"/>
      <c r="MES257" s="30"/>
      <c r="MET257" s="30"/>
      <c r="MEU257" s="30"/>
      <c r="MEV257" s="30"/>
      <c r="MEW257" s="30"/>
      <c r="MEX257" s="30"/>
      <c r="MEY257" s="30"/>
      <c r="MEZ257" s="30"/>
      <c r="MFA257" s="30"/>
      <c r="MFB257" s="30"/>
      <c r="MFC257" s="30"/>
      <c r="MFD257" s="30"/>
      <c r="MFE257" s="30"/>
      <c r="MFF257" s="30"/>
      <c r="MFG257" s="30"/>
      <c r="MFH257" s="30"/>
      <c r="MFI257" s="30"/>
      <c r="MFJ257" s="30"/>
      <c r="MFK257" s="30"/>
      <c r="MFL257" s="30"/>
      <c r="MFM257" s="30"/>
      <c r="MFN257" s="30"/>
      <c r="MFO257" s="30"/>
      <c r="MFP257" s="30"/>
      <c r="MFQ257" s="30"/>
      <c r="MFR257" s="30"/>
      <c r="MFS257" s="30"/>
      <c r="MFT257" s="30"/>
      <c r="MFU257" s="30"/>
      <c r="MFV257" s="30"/>
      <c r="MFW257" s="30"/>
      <c r="MFX257" s="30"/>
      <c r="MFY257" s="30"/>
      <c r="MFZ257" s="30"/>
      <c r="MGA257" s="30"/>
      <c r="MGB257" s="30"/>
      <c r="MGC257" s="30"/>
      <c r="MGD257" s="30"/>
      <c r="MGE257" s="30"/>
      <c r="MGF257" s="30"/>
      <c r="MGG257" s="30"/>
      <c r="MGH257" s="30"/>
      <c r="MGI257" s="30"/>
      <c r="MGJ257" s="30"/>
      <c r="MGK257" s="30"/>
      <c r="MGL257" s="30"/>
      <c r="MGM257" s="30"/>
      <c r="MGN257" s="30"/>
      <c r="MGO257" s="30"/>
      <c r="MGP257" s="30"/>
      <c r="MGQ257" s="30"/>
      <c r="MGR257" s="30"/>
      <c r="MGS257" s="30"/>
      <c r="MGT257" s="30"/>
      <c r="MGU257" s="30"/>
      <c r="MGV257" s="30"/>
      <c r="MGW257" s="30"/>
      <c r="MGX257" s="30"/>
      <c r="MGY257" s="30"/>
      <c r="MGZ257" s="30"/>
      <c r="MHA257" s="30"/>
      <c r="MHB257" s="30"/>
      <c r="MHC257" s="30"/>
      <c r="MHD257" s="30"/>
      <c r="MHE257" s="30"/>
      <c r="MHF257" s="30"/>
      <c r="MHG257" s="30"/>
      <c r="MHH257" s="30"/>
      <c r="MHI257" s="30"/>
      <c r="MHJ257" s="30"/>
      <c r="MHK257" s="30"/>
      <c r="MHL257" s="30"/>
      <c r="MHM257" s="30"/>
      <c r="MHN257" s="30"/>
      <c r="MHO257" s="30"/>
      <c r="MHP257" s="30"/>
      <c r="MHQ257" s="30"/>
      <c r="MHR257" s="30"/>
      <c r="MHS257" s="30"/>
      <c r="MHT257" s="30"/>
      <c r="MHU257" s="30"/>
      <c r="MHV257" s="30"/>
      <c r="MHW257" s="30"/>
      <c r="MHX257" s="30"/>
      <c r="MHY257" s="30"/>
      <c r="MHZ257" s="30"/>
      <c r="MIA257" s="30"/>
      <c r="MIB257" s="30"/>
      <c r="MIC257" s="30"/>
      <c r="MID257" s="30"/>
      <c r="MIE257" s="30"/>
      <c r="MIF257" s="30"/>
      <c r="MIG257" s="30"/>
      <c r="MIH257" s="30"/>
      <c r="MII257" s="30"/>
      <c r="MIJ257" s="30"/>
      <c r="MIK257" s="30"/>
      <c r="MIL257" s="30"/>
      <c r="MIM257" s="30"/>
      <c r="MIN257" s="30"/>
      <c r="MIO257" s="30"/>
      <c r="MIP257" s="30"/>
      <c r="MIQ257" s="30"/>
      <c r="MIR257" s="30"/>
      <c r="MIS257" s="30"/>
      <c r="MIT257" s="30"/>
      <c r="MIU257" s="30"/>
      <c r="MIV257" s="30"/>
      <c r="MIW257" s="30"/>
      <c r="MIX257" s="30"/>
      <c r="MIY257" s="30"/>
      <c r="MIZ257" s="30"/>
      <c r="MJA257" s="30"/>
      <c r="MJB257" s="30"/>
      <c r="MJC257" s="30"/>
      <c r="MJD257" s="30"/>
      <c r="MJE257" s="30"/>
      <c r="MJF257" s="30"/>
      <c r="MJG257" s="30"/>
      <c r="MJH257" s="30"/>
      <c r="MJI257" s="30"/>
      <c r="MJJ257" s="30"/>
      <c r="MJK257" s="30"/>
      <c r="MJL257" s="30"/>
      <c r="MJM257" s="30"/>
      <c r="MJN257" s="30"/>
      <c r="MJO257" s="30"/>
      <c r="MJP257" s="30"/>
      <c r="MJQ257" s="30"/>
      <c r="MJR257" s="30"/>
      <c r="MJS257" s="30"/>
      <c r="MJT257" s="30"/>
      <c r="MJU257" s="30"/>
      <c r="MJV257" s="30"/>
      <c r="MJW257" s="30"/>
      <c r="MJX257" s="30"/>
      <c r="MJY257" s="30"/>
      <c r="MJZ257" s="30"/>
      <c r="MKA257" s="30"/>
      <c r="MKB257" s="30"/>
      <c r="MKC257" s="30"/>
      <c r="MKD257" s="30"/>
      <c r="MKE257" s="30"/>
      <c r="MKF257" s="30"/>
      <c r="MKG257" s="30"/>
      <c r="MKH257" s="30"/>
      <c r="MKI257" s="30"/>
      <c r="MKJ257" s="30"/>
      <c r="MKK257" s="30"/>
      <c r="MKL257" s="30"/>
      <c r="MKM257" s="30"/>
      <c r="MKN257" s="30"/>
      <c r="MKO257" s="30"/>
      <c r="MKP257" s="30"/>
      <c r="MKQ257" s="30"/>
      <c r="MKR257" s="30"/>
      <c r="MKS257" s="30"/>
      <c r="MKT257" s="30"/>
      <c r="MKU257" s="30"/>
      <c r="MKV257" s="30"/>
      <c r="MKW257" s="30"/>
      <c r="MKX257" s="30"/>
      <c r="MKY257" s="30"/>
      <c r="MKZ257" s="30"/>
      <c r="MLA257" s="30"/>
      <c r="MLB257" s="30"/>
      <c r="MLC257" s="30"/>
      <c r="MLD257" s="30"/>
      <c r="MLE257" s="30"/>
      <c r="MLF257" s="30"/>
      <c r="MLG257" s="30"/>
      <c r="MLH257" s="30"/>
      <c r="MLI257" s="30"/>
      <c r="MLJ257" s="30"/>
      <c r="MLK257" s="30"/>
      <c r="MLL257" s="30"/>
      <c r="MLM257" s="30"/>
      <c r="MLN257" s="30"/>
      <c r="MLO257" s="30"/>
      <c r="MLP257" s="30"/>
      <c r="MLQ257" s="30"/>
      <c r="MLR257" s="30"/>
      <c r="MLS257" s="30"/>
      <c r="MLT257" s="30"/>
      <c r="MLU257" s="30"/>
      <c r="MLV257" s="30"/>
      <c r="MLW257" s="30"/>
      <c r="MLX257" s="30"/>
      <c r="MLY257" s="30"/>
      <c r="MLZ257" s="30"/>
      <c r="MMA257" s="30"/>
      <c r="MMB257" s="30"/>
      <c r="MMC257" s="30"/>
      <c r="MMD257" s="30"/>
      <c r="MME257" s="30"/>
      <c r="MMF257" s="30"/>
      <c r="MMG257" s="30"/>
      <c r="MMH257" s="30"/>
      <c r="MMI257" s="30"/>
      <c r="MMJ257" s="30"/>
      <c r="MMK257" s="30"/>
      <c r="MML257" s="30"/>
      <c r="MMM257" s="30"/>
      <c r="MMN257" s="30"/>
      <c r="MMO257" s="30"/>
      <c r="MMP257" s="30"/>
      <c r="MMQ257" s="30"/>
      <c r="MMR257" s="30"/>
      <c r="MMS257" s="30"/>
      <c r="MMT257" s="30"/>
      <c r="MMU257" s="30"/>
      <c r="MMV257" s="30"/>
      <c r="MMW257" s="30"/>
      <c r="MMX257" s="30"/>
      <c r="MMY257" s="30"/>
      <c r="MMZ257" s="30"/>
      <c r="MNA257" s="30"/>
      <c r="MNB257" s="30"/>
      <c r="MNC257" s="30"/>
      <c r="MND257" s="30"/>
      <c r="MNE257" s="30"/>
      <c r="MNF257" s="30"/>
      <c r="MNG257" s="30"/>
      <c r="MNH257" s="30"/>
      <c r="MNI257" s="30"/>
      <c r="MNJ257" s="30"/>
      <c r="MNK257" s="30"/>
      <c r="MNL257" s="30"/>
      <c r="MNM257" s="30"/>
      <c r="MNN257" s="30"/>
      <c r="MNO257" s="30"/>
      <c r="MNP257" s="30"/>
      <c r="MNQ257" s="30"/>
      <c r="MNR257" s="30"/>
      <c r="MNS257" s="30"/>
      <c r="MNT257" s="30"/>
      <c r="MNU257" s="30"/>
      <c r="MNV257" s="30"/>
      <c r="MNW257" s="30"/>
      <c r="MNX257" s="30"/>
      <c r="MNY257" s="30"/>
      <c r="MNZ257" s="30"/>
      <c r="MOA257" s="30"/>
      <c r="MOB257" s="30"/>
      <c r="MOC257" s="30"/>
      <c r="MOD257" s="30"/>
      <c r="MOE257" s="30"/>
      <c r="MOF257" s="30"/>
      <c r="MOG257" s="30"/>
      <c r="MOH257" s="30"/>
      <c r="MOI257" s="30"/>
      <c r="MOJ257" s="30"/>
      <c r="MOK257" s="30"/>
      <c r="MOL257" s="30"/>
      <c r="MOM257" s="30"/>
      <c r="MON257" s="30"/>
      <c r="MOO257" s="30"/>
      <c r="MOP257" s="30"/>
      <c r="MOQ257" s="30"/>
      <c r="MOR257" s="30"/>
      <c r="MOS257" s="30"/>
      <c r="MOT257" s="30"/>
      <c r="MOU257" s="30"/>
      <c r="MOV257" s="30"/>
      <c r="MOW257" s="30"/>
      <c r="MOX257" s="30"/>
      <c r="MOY257" s="30"/>
      <c r="MOZ257" s="30"/>
      <c r="MPA257" s="30"/>
      <c r="MPB257" s="30"/>
      <c r="MPC257" s="30"/>
      <c r="MPD257" s="30"/>
      <c r="MPE257" s="30"/>
      <c r="MPF257" s="30"/>
      <c r="MPG257" s="30"/>
      <c r="MPH257" s="30"/>
      <c r="MPI257" s="30"/>
      <c r="MPJ257" s="30"/>
      <c r="MPK257" s="30"/>
      <c r="MPL257" s="30"/>
      <c r="MPM257" s="30"/>
      <c r="MPN257" s="30"/>
      <c r="MPO257" s="30"/>
      <c r="MPP257" s="30"/>
      <c r="MPQ257" s="30"/>
      <c r="MPR257" s="30"/>
      <c r="MPS257" s="30"/>
      <c r="MPT257" s="30"/>
      <c r="MPU257" s="30"/>
      <c r="MPV257" s="30"/>
      <c r="MPW257" s="30"/>
      <c r="MPX257" s="30"/>
      <c r="MPY257" s="30"/>
      <c r="MPZ257" s="30"/>
      <c r="MQA257" s="30"/>
      <c r="MQB257" s="30"/>
      <c r="MQC257" s="30"/>
      <c r="MQD257" s="30"/>
      <c r="MQE257" s="30"/>
      <c r="MQF257" s="30"/>
      <c r="MQG257" s="30"/>
      <c r="MQH257" s="30"/>
      <c r="MQI257" s="30"/>
      <c r="MQJ257" s="30"/>
      <c r="MQK257" s="30"/>
      <c r="MQL257" s="30"/>
      <c r="MQM257" s="30"/>
      <c r="MQN257" s="30"/>
      <c r="MQO257" s="30"/>
      <c r="MQP257" s="30"/>
      <c r="MQQ257" s="30"/>
      <c r="MQR257" s="30"/>
      <c r="MQS257" s="30"/>
      <c r="MQT257" s="30"/>
      <c r="MQU257" s="30"/>
      <c r="MQV257" s="30"/>
      <c r="MQW257" s="30"/>
      <c r="MQX257" s="30"/>
      <c r="MQY257" s="30"/>
      <c r="MQZ257" s="30"/>
      <c r="MRA257" s="30"/>
      <c r="MRB257" s="30"/>
      <c r="MRC257" s="30"/>
      <c r="MRD257" s="30"/>
      <c r="MRE257" s="30"/>
      <c r="MRF257" s="30"/>
      <c r="MRG257" s="30"/>
      <c r="MRH257" s="30"/>
      <c r="MRI257" s="30"/>
      <c r="MRJ257" s="30"/>
      <c r="MRK257" s="30"/>
      <c r="MRL257" s="30"/>
      <c r="MRM257" s="30"/>
      <c r="MRN257" s="30"/>
      <c r="MRO257" s="30"/>
      <c r="MRP257" s="30"/>
      <c r="MRQ257" s="30"/>
      <c r="MRR257" s="30"/>
      <c r="MRS257" s="30"/>
      <c r="MRT257" s="30"/>
      <c r="MRU257" s="30"/>
      <c r="MRV257" s="30"/>
      <c r="MRW257" s="30"/>
      <c r="MRX257" s="30"/>
      <c r="MRY257" s="30"/>
      <c r="MRZ257" s="30"/>
      <c r="MSA257" s="30"/>
      <c r="MSB257" s="30"/>
      <c r="MSC257" s="30"/>
      <c r="MSD257" s="30"/>
      <c r="MSE257" s="30"/>
      <c r="MSF257" s="30"/>
      <c r="MSG257" s="30"/>
      <c r="MSH257" s="30"/>
      <c r="MSI257" s="30"/>
      <c r="MSJ257" s="30"/>
      <c r="MSK257" s="30"/>
      <c r="MSL257" s="30"/>
      <c r="MSM257" s="30"/>
      <c r="MSN257" s="30"/>
      <c r="MSO257" s="30"/>
      <c r="MSP257" s="30"/>
      <c r="MSQ257" s="30"/>
      <c r="MSR257" s="30"/>
      <c r="MSS257" s="30"/>
      <c r="MST257" s="30"/>
      <c r="MSU257" s="30"/>
      <c r="MSV257" s="30"/>
      <c r="MSW257" s="30"/>
      <c r="MSX257" s="30"/>
      <c r="MSY257" s="30"/>
      <c r="MSZ257" s="30"/>
      <c r="MTA257" s="30"/>
      <c r="MTB257" s="30"/>
      <c r="MTC257" s="30"/>
      <c r="MTD257" s="30"/>
      <c r="MTE257" s="30"/>
      <c r="MTF257" s="30"/>
      <c r="MTG257" s="30"/>
      <c r="MTH257" s="30"/>
      <c r="MTI257" s="30"/>
      <c r="MTJ257" s="30"/>
      <c r="MTK257" s="30"/>
      <c r="MTL257" s="30"/>
      <c r="MTM257" s="30"/>
      <c r="MTN257" s="30"/>
      <c r="MTO257" s="30"/>
      <c r="MTP257" s="30"/>
      <c r="MTQ257" s="30"/>
      <c r="MTR257" s="30"/>
      <c r="MTS257" s="30"/>
      <c r="MTT257" s="30"/>
      <c r="MTU257" s="30"/>
      <c r="MTV257" s="30"/>
      <c r="MTW257" s="30"/>
      <c r="MTX257" s="30"/>
      <c r="MTY257" s="30"/>
      <c r="MTZ257" s="30"/>
      <c r="MUA257" s="30"/>
      <c r="MUB257" s="30"/>
      <c r="MUC257" s="30"/>
      <c r="MUD257" s="30"/>
      <c r="MUE257" s="30"/>
      <c r="MUF257" s="30"/>
      <c r="MUG257" s="30"/>
      <c r="MUH257" s="30"/>
      <c r="MUI257" s="30"/>
      <c r="MUJ257" s="30"/>
      <c r="MUK257" s="30"/>
      <c r="MUL257" s="30"/>
      <c r="MUM257" s="30"/>
      <c r="MUN257" s="30"/>
      <c r="MUO257" s="30"/>
      <c r="MUP257" s="30"/>
      <c r="MUQ257" s="30"/>
      <c r="MUR257" s="30"/>
      <c r="MUS257" s="30"/>
      <c r="MUT257" s="30"/>
      <c r="MUU257" s="30"/>
      <c r="MUV257" s="30"/>
      <c r="MUW257" s="30"/>
      <c r="MUX257" s="30"/>
      <c r="MUY257" s="30"/>
      <c r="MUZ257" s="30"/>
      <c r="MVA257" s="30"/>
      <c r="MVB257" s="30"/>
      <c r="MVC257" s="30"/>
      <c r="MVD257" s="30"/>
      <c r="MVE257" s="30"/>
      <c r="MVF257" s="30"/>
      <c r="MVG257" s="30"/>
      <c r="MVH257" s="30"/>
      <c r="MVI257" s="30"/>
      <c r="MVJ257" s="30"/>
      <c r="MVK257" s="30"/>
      <c r="MVL257" s="30"/>
      <c r="MVM257" s="30"/>
      <c r="MVN257" s="30"/>
      <c r="MVO257" s="30"/>
      <c r="MVP257" s="30"/>
      <c r="MVQ257" s="30"/>
      <c r="MVR257" s="30"/>
      <c r="MVS257" s="30"/>
      <c r="MVT257" s="30"/>
      <c r="MVU257" s="30"/>
      <c r="MVV257" s="30"/>
      <c r="MVW257" s="30"/>
      <c r="MVX257" s="30"/>
      <c r="MVY257" s="30"/>
      <c r="MVZ257" s="30"/>
      <c r="MWA257" s="30"/>
      <c r="MWB257" s="30"/>
      <c r="MWC257" s="30"/>
      <c r="MWD257" s="30"/>
      <c r="MWE257" s="30"/>
      <c r="MWF257" s="30"/>
      <c r="MWG257" s="30"/>
      <c r="MWH257" s="30"/>
      <c r="MWI257" s="30"/>
      <c r="MWJ257" s="30"/>
      <c r="MWK257" s="30"/>
      <c r="MWL257" s="30"/>
      <c r="MWM257" s="30"/>
      <c r="MWN257" s="30"/>
      <c r="MWO257" s="30"/>
      <c r="MWP257" s="30"/>
      <c r="MWQ257" s="30"/>
      <c r="MWR257" s="30"/>
      <c r="MWS257" s="30"/>
      <c r="MWT257" s="30"/>
      <c r="MWU257" s="30"/>
      <c r="MWV257" s="30"/>
      <c r="MWW257" s="30"/>
      <c r="MWX257" s="30"/>
      <c r="MWY257" s="30"/>
      <c r="MWZ257" s="30"/>
      <c r="MXA257" s="30"/>
      <c r="MXB257" s="30"/>
      <c r="MXC257" s="30"/>
      <c r="MXD257" s="30"/>
      <c r="MXE257" s="30"/>
      <c r="MXF257" s="30"/>
      <c r="MXG257" s="30"/>
      <c r="MXH257" s="30"/>
      <c r="MXI257" s="30"/>
      <c r="MXJ257" s="30"/>
      <c r="MXK257" s="30"/>
      <c r="MXL257" s="30"/>
      <c r="MXM257" s="30"/>
      <c r="MXN257" s="30"/>
      <c r="MXO257" s="30"/>
      <c r="MXP257" s="30"/>
      <c r="MXQ257" s="30"/>
      <c r="MXR257" s="30"/>
      <c r="MXS257" s="30"/>
      <c r="MXT257" s="30"/>
      <c r="MXU257" s="30"/>
      <c r="MXV257" s="30"/>
      <c r="MXW257" s="30"/>
      <c r="MXX257" s="30"/>
      <c r="MXY257" s="30"/>
      <c r="MXZ257" s="30"/>
      <c r="MYA257" s="30"/>
      <c r="MYB257" s="30"/>
      <c r="MYC257" s="30"/>
      <c r="MYD257" s="30"/>
      <c r="MYE257" s="30"/>
      <c r="MYF257" s="30"/>
      <c r="MYG257" s="30"/>
      <c r="MYH257" s="30"/>
      <c r="MYI257" s="30"/>
      <c r="MYJ257" s="30"/>
      <c r="MYK257" s="30"/>
      <c r="MYL257" s="30"/>
      <c r="MYM257" s="30"/>
      <c r="MYN257" s="30"/>
      <c r="MYO257" s="30"/>
      <c r="MYP257" s="30"/>
      <c r="MYQ257" s="30"/>
      <c r="MYR257" s="30"/>
      <c r="MYS257" s="30"/>
      <c r="MYT257" s="30"/>
      <c r="MYU257" s="30"/>
      <c r="MYV257" s="30"/>
      <c r="MYW257" s="30"/>
      <c r="MYX257" s="30"/>
      <c r="MYY257" s="30"/>
      <c r="MYZ257" s="30"/>
      <c r="MZA257" s="30"/>
      <c r="MZB257" s="30"/>
      <c r="MZC257" s="30"/>
      <c r="MZD257" s="30"/>
      <c r="MZE257" s="30"/>
      <c r="MZF257" s="30"/>
      <c r="MZG257" s="30"/>
      <c r="MZH257" s="30"/>
      <c r="MZI257" s="30"/>
      <c r="MZJ257" s="30"/>
      <c r="MZK257" s="30"/>
      <c r="MZL257" s="30"/>
      <c r="MZM257" s="30"/>
      <c r="MZN257" s="30"/>
      <c r="MZO257" s="30"/>
      <c r="MZP257" s="30"/>
      <c r="MZQ257" s="30"/>
      <c r="MZR257" s="30"/>
      <c r="MZS257" s="30"/>
      <c r="MZT257" s="30"/>
      <c r="MZU257" s="30"/>
      <c r="MZV257" s="30"/>
      <c r="MZW257" s="30"/>
      <c r="MZX257" s="30"/>
      <c r="MZY257" s="30"/>
      <c r="MZZ257" s="30"/>
      <c r="NAA257" s="30"/>
      <c r="NAB257" s="30"/>
      <c r="NAC257" s="30"/>
      <c r="NAD257" s="30"/>
      <c r="NAE257" s="30"/>
      <c r="NAF257" s="30"/>
      <c r="NAG257" s="30"/>
      <c r="NAH257" s="30"/>
      <c r="NAI257" s="30"/>
      <c r="NAJ257" s="30"/>
      <c r="NAK257" s="30"/>
      <c r="NAL257" s="30"/>
      <c r="NAM257" s="30"/>
      <c r="NAN257" s="30"/>
      <c r="NAO257" s="30"/>
      <c r="NAP257" s="30"/>
      <c r="NAQ257" s="30"/>
      <c r="NAR257" s="30"/>
      <c r="NAS257" s="30"/>
      <c r="NAT257" s="30"/>
      <c r="NAU257" s="30"/>
      <c r="NAV257" s="30"/>
      <c r="NAW257" s="30"/>
      <c r="NAX257" s="30"/>
      <c r="NAY257" s="30"/>
      <c r="NAZ257" s="30"/>
      <c r="NBA257" s="30"/>
      <c r="NBB257" s="30"/>
      <c r="NBC257" s="30"/>
      <c r="NBD257" s="30"/>
      <c r="NBE257" s="30"/>
      <c r="NBF257" s="30"/>
      <c r="NBG257" s="30"/>
      <c r="NBH257" s="30"/>
      <c r="NBI257" s="30"/>
      <c r="NBJ257" s="30"/>
      <c r="NBK257" s="30"/>
      <c r="NBL257" s="30"/>
      <c r="NBM257" s="30"/>
      <c r="NBN257" s="30"/>
      <c r="NBO257" s="30"/>
      <c r="NBP257" s="30"/>
      <c r="NBQ257" s="30"/>
      <c r="NBR257" s="30"/>
      <c r="NBS257" s="30"/>
      <c r="NBT257" s="30"/>
      <c r="NBU257" s="30"/>
      <c r="NBV257" s="30"/>
      <c r="NBW257" s="30"/>
      <c r="NBX257" s="30"/>
      <c r="NBY257" s="30"/>
      <c r="NBZ257" s="30"/>
      <c r="NCA257" s="30"/>
      <c r="NCB257" s="30"/>
      <c r="NCC257" s="30"/>
      <c r="NCD257" s="30"/>
      <c r="NCE257" s="30"/>
      <c r="NCF257" s="30"/>
      <c r="NCG257" s="30"/>
      <c r="NCH257" s="30"/>
      <c r="NCI257" s="30"/>
      <c r="NCJ257" s="30"/>
      <c r="NCK257" s="30"/>
      <c r="NCL257" s="30"/>
      <c r="NCM257" s="30"/>
      <c r="NCN257" s="30"/>
      <c r="NCO257" s="30"/>
      <c r="NCP257" s="30"/>
      <c r="NCQ257" s="30"/>
      <c r="NCR257" s="30"/>
      <c r="NCS257" s="30"/>
      <c r="NCT257" s="30"/>
      <c r="NCU257" s="30"/>
      <c r="NCV257" s="30"/>
      <c r="NCW257" s="30"/>
      <c r="NCX257" s="30"/>
      <c r="NCY257" s="30"/>
      <c r="NCZ257" s="30"/>
      <c r="NDA257" s="30"/>
      <c r="NDB257" s="30"/>
      <c r="NDC257" s="30"/>
      <c r="NDD257" s="30"/>
      <c r="NDE257" s="30"/>
      <c r="NDF257" s="30"/>
      <c r="NDG257" s="30"/>
      <c r="NDH257" s="30"/>
      <c r="NDI257" s="30"/>
      <c r="NDJ257" s="30"/>
      <c r="NDK257" s="30"/>
      <c r="NDL257" s="30"/>
      <c r="NDM257" s="30"/>
      <c r="NDN257" s="30"/>
      <c r="NDO257" s="30"/>
      <c r="NDP257" s="30"/>
      <c r="NDQ257" s="30"/>
      <c r="NDR257" s="30"/>
      <c r="NDS257" s="30"/>
      <c r="NDT257" s="30"/>
      <c r="NDU257" s="30"/>
      <c r="NDV257" s="30"/>
      <c r="NDW257" s="30"/>
      <c r="NDX257" s="30"/>
      <c r="NDY257" s="30"/>
      <c r="NDZ257" s="30"/>
      <c r="NEA257" s="30"/>
      <c r="NEB257" s="30"/>
      <c r="NEC257" s="30"/>
      <c r="NED257" s="30"/>
      <c r="NEE257" s="30"/>
      <c r="NEF257" s="30"/>
      <c r="NEG257" s="30"/>
      <c r="NEH257" s="30"/>
      <c r="NEI257" s="30"/>
      <c r="NEJ257" s="30"/>
      <c r="NEK257" s="30"/>
      <c r="NEL257" s="30"/>
      <c r="NEM257" s="30"/>
      <c r="NEN257" s="30"/>
      <c r="NEO257" s="30"/>
      <c r="NEP257" s="30"/>
      <c r="NEQ257" s="30"/>
      <c r="NER257" s="30"/>
      <c r="NES257" s="30"/>
      <c r="NET257" s="30"/>
      <c r="NEU257" s="30"/>
      <c r="NEV257" s="30"/>
      <c r="NEW257" s="30"/>
      <c r="NEX257" s="30"/>
      <c r="NEY257" s="30"/>
      <c r="NEZ257" s="30"/>
      <c r="NFA257" s="30"/>
      <c r="NFB257" s="30"/>
      <c r="NFC257" s="30"/>
      <c r="NFD257" s="30"/>
      <c r="NFE257" s="30"/>
      <c r="NFF257" s="30"/>
      <c r="NFG257" s="30"/>
      <c r="NFH257" s="30"/>
      <c r="NFI257" s="30"/>
      <c r="NFJ257" s="30"/>
      <c r="NFK257" s="30"/>
      <c r="NFL257" s="30"/>
      <c r="NFM257" s="30"/>
      <c r="NFN257" s="30"/>
      <c r="NFO257" s="30"/>
      <c r="NFP257" s="30"/>
      <c r="NFQ257" s="30"/>
      <c r="NFR257" s="30"/>
      <c r="NFS257" s="30"/>
      <c r="NFT257" s="30"/>
      <c r="NFU257" s="30"/>
      <c r="NFV257" s="30"/>
      <c r="NFW257" s="30"/>
      <c r="NFX257" s="30"/>
      <c r="NFY257" s="30"/>
      <c r="NFZ257" s="30"/>
      <c r="NGA257" s="30"/>
      <c r="NGB257" s="30"/>
      <c r="NGC257" s="30"/>
      <c r="NGD257" s="30"/>
      <c r="NGE257" s="30"/>
      <c r="NGF257" s="30"/>
      <c r="NGG257" s="30"/>
      <c r="NGH257" s="30"/>
      <c r="NGI257" s="30"/>
      <c r="NGJ257" s="30"/>
      <c r="NGK257" s="30"/>
      <c r="NGL257" s="30"/>
      <c r="NGM257" s="30"/>
      <c r="NGN257" s="30"/>
      <c r="NGO257" s="30"/>
      <c r="NGP257" s="30"/>
      <c r="NGQ257" s="30"/>
      <c r="NGR257" s="30"/>
      <c r="NGS257" s="30"/>
      <c r="NGT257" s="30"/>
      <c r="NGU257" s="30"/>
      <c r="NGV257" s="30"/>
      <c r="NGW257" s="30"/>
      <c r="NGX257" s="30"/>
      <c r="NGY257" s="30"/>
      <c r="NGZ257" s="30"/>
      <c r="NHA257" s="30"/>
      <c r="NHB257" s="30"/>
      <c r="NHC257" s="30"/>
      <c r="NHD257" s="30"/>
      <c r="NHE257" s="30"/>
      <c r="NHF257" s="30"/>
      <c r="NHG257" s="30"/>
      <c r="NHH257" s="30"/>
      <c r="NHI257" s="30"/>
      <c r="NHJ257" s="30"/>
      <c r="NHK257" s="30"/>
      <c r="NHL257" s="30"/>
      <c r="NHM257" s="30"/>
      <c r="NHN257" s="30"/>
      <c r="NHO257" s="30"/>
      <c r="NHP257" s="30"/>
      <c r="NHQ257" s="30"/>
      <c r="NHR257" s="30"/>
      <c r="NHS257" s="30"/>
      <c r="NHT257" s="30"/>
      <c r="NHU257" s="30"/>
      <c r="NHV257" s="30"/>
      <c r="NHW257" s="30"/>
      <c r="NHX257" s="30"/>
      <c r="NHY257" s="30"/>
      <c r="NHZ257" s="30"/>
      <c r="NIA257" s="30"/>
      <c r="NIB257" s="30"/>
      <c r="NIC257" s="30"/>
      <c r="NID257" s="30"/>
      <c r="NIE257" s="30"/>
      <c r="NIF257" s="30"/>
      <c r="NIG257" s="30"/>
      <c r="NIH257" s="30"/>
      <c r="NII257" s="30"/>
      <c r="NIJ257" s="30"/>
      <c r="NIK257" s="30"/>
      <c r="NIL257" s="30"/>
      <c r="NIM257" s="30"/>
      <c r="NIN257" s="30"/>
      <c r="NIO257" s="30"/>
      <c r="NIP257" s="30"/>
      <c r="NIQ257" s="30"/>
      <c r="NIR257" s="30"/>
      <c r="NIS257" s="30"/>
      <c r="NIT257" s="30"/>
      <c r="NIU257" s="30"/>
      <c r="NIV257" s="30"/>
      <c r="NIW257" s="30"/>
      <c r="NIX257" s="30"/>
      <c r="NIY257" s="30"/>
      <c r="NIZ257" s="30"/>
      <c r="NJA257" s="30"/>
      <c r="NJB257" s="30"/>
      <c r="NJC257" s="30"/>
      <c r="NJD257" s="30"/>
      <c r="NJE257" s="30"/>
      <c r="NJF257" s="30"/>
      <c r="NJG257" s="30"/>
      <c r="NJH257" s="30"/>
      <c r="NJI257" s="30"/>
      <c r="NJJ257" s="30"/>
      <c r="NJK257" s="30"/>
      <c r="NJL257" s="30"/>
      <c r="NJM257" s="30"/>
      <c r="NJN257" s="30"/>
      <c r="NJO257" s="30"/>
      <c r="NJP257" s="30"/>
      <c r="NJQ257" s="30"/>
      <c r="NJR257" s="30"/>
      <c r="NJS257" s="30"/>
      <c r="NJT257" s="30"/>
      <c r="NJU257" s="30"/>
      <c r="NJV257" s="30"/>
      <c r="NJW257" s="30"/>
      <c r="NJX257" s="30"/>
      <c r="NJY257" s="30"/>
      <c r="NJZ257" s="30"/>
      <c r="NKA257" s="30"/>
      <c r="NKB257" s="30"/>
      <c r="NKC257" s="30"/>
      <c r="NKD257" s="30"/>
      <c r="NKE257" s="30"/>
      <c r="NKF257" s="30"/>
      <c r="NKG257" s="30"/>
      <c r="NKH257" s="30"/>
      <c r="NKI257" s="30"/>
      <c r="NKJ257" s="30"/>
      <c r="NKK257" s="30"/>
      <c r="NKL257" s="30"/>
      <c r="NKM257" s="30"/>
      <c r="NKN257" s="30"/>
      <c r="NKO257" s="30"/>
      <c r="NKP257" s="30"/>
      <c r="NKQ257" s="30"/>
      <c r="NKR257" s="30"/>
      <c r="NKS257" s="30"/>
      <c r="NKT257" s="30"/>
      <c r="NKU257" s="30"/>
      <c r="NKV257" s="30"/>
      <c r="NKW257" s="30"/>
      <c r="NKX257" s="30"/>
      <c r="NKY257" s="30"/>
      <c r="NKZ257" s="30"/>
      <c r="NLA257" s="30"/>
      <c r="NLB257" s="30"/>
      <c r="NLC257" s="30"/>
      <c r="NLD257" s="30"/>
      <c r="NLE257" s="30"/>
      <c r="NLF257" s="30"/>
      <c r="NLG257" s="30"/>
      <c r="NLH257" s="30"/>
      <c r="NLI257" s="30"/>
      <c r="NLJ257" s="30"/>
      <c r="NLK257" s="30"/>
      <c r="NLL257" s="30"/>
      <c r="NLM257" s="30"/>
      <c r="NLN257" s="30"/>
      <c r="NLO257" s="30"/>
      <c r="NLP257" s="30"/>
      <c r="NLQ257" s="30"/>
      <c r="NLR257" s="30"/>
      <c r="NLS257" s="30"/>
      <c r="NLT257" s="30"/>
      <c r="NLU257" s="30"/>
      <c r="NLV257" s="30"/>
      <c r="NLW257" s="30"/>
      <c r="NLX257" s="30"/>
      <c r="NLY257" s="30"/>
      <c r="NLZ257" s="30"/>
      <c r="NMA257" s="30"/>
      <c r="NMB257" s="30"/>
      <c r="NMC257" s="30"/>
      <c r="NMD257" s="30"/>
      <c r="NME257" s="30"/>
      <c r="NMF257" s="30"/>
      <c r="NMG257" s="30"/>
      <c r="NMH257" s="30"/>
      <c r="NMI257" s="30"/>
      <c r="NMJ257" s="30"/>
      <c r="NMK257" s="30"/>
      <c r="NML257" s="30"/>
      <c r="NMM257" s="30"/>
      <c r="NMN257" s="30"/>
      <c r="NMO257" s="30"/>
      <c r="NMP257" s="30"/>
      <c r="NMQ257" s="30"/>
      <c r="NMR257" s="30"/>
      <c r="NMS257" s="30"/>
      <c r="NMT257" s="30"/>
      <c r="NMU257" s="30"/>
      <c r="NMV257" s="30"/>
      <c r="NMW257" s="30"/>
      <c r="NMX257" s="30"/>
      <c r="NMY257" s="30"/>
      <c r="NMZ257" s="30"/>
      <c r="NNA257" s="30"/>
      <c r="NNB257" s="30"/>
      <c r="NNC257" s="30"/>
      <c r="NND257" s="30"/>
      <c r="NNE257" s="30"/>
      <c r="NNF257" s="30"/>
      <c r="NNG257" s="30"/>
      <c r="NNH257" s="30"/>
      <c r="NNI257" s="30"/>
      <c r="NNJ257" s="30"/>
      <c r="NNK257" s="30"/>
      <c r="NNL257" s="30"/>
      <c r="NNM257" s="30"/>
      <c r="NNN257" s="30"/>
      <c r="NNO257" s="30"/>
      <c r="NNP257" s="30"/>
      <c r="NNQ257" s="30"/>
      <c r="NNR257" s="30"/>
      <c r="NNS257" s="30"/>
      <c r="NNT257" s="30"/>
      <c r="NNU257" s="30"/>
      <c r="NNV257" s="30"/>
      <c r="NNW257" s="30"/>
      <c r="NNX257" s="30"/>
      <c r="NNY257" s="30"/>
      <c r="NNZ257" s="30"/>
      <c r="NOA257" s="30"/>
      <c r="NOB257" s="30"/>
      <c r="NOC257" s="30"/>
      <c r="NOD257" s="30"/>
      <c r="NOE257" s="30"/>
      <c r="NOF257" s="30"/>
      <c r="NOG257" s="30"/>
      <c r="NOH257" s="30"/>
      <c r="NOI257" s="30"/>
      <c r="NOJ257" s="30"/>
      <c r="NOK257" s="30"/>
      <c r="NOL257" s="30"/>
      <c r="NOM257" s="30"/>
      <c r="NON257" s="30"/>
      <c r="NOO257" s="30"/>
      <c r="NOP257" s="30"/>
      <c r="NOQ257" s="30"/>
      <c r="NOR257" s="30"/>
      <c r="NOS257" s="30"/>
      <c r="NOT257" s="30"/>
      <c r="NOU257" s="30"/>
      <c r="NOV257" s="30"/>
      <c r="NOW257" s="30"/>
      <c r="NOX257" s="30"/>
      <c r="NOY257" s="30"/>
      <c r="NOZ257" s="30"/>
      <c r="NPA257" s="30"/>
      <c r="NPB257" s="30"/>
      <c r="NPC257" s="30"/>
      <c r="NPD257" s="30"/>
      <c r="NPE257" s="30"/>
      <c r="NPF257" s="30"/>
      <c r="NPG257" s="30"/>
      <c r="NPH257" s="30"/>
      <c r="NPI257" s="30"/>
      <c r="NPJ257" s="30"/>
      <c r="NPK257" s="30"/>
      <c r="NPL257" s="30"/>
      <c r="NPM257" s="30"/>
      <c r="NPN257" s="30"/>
      <c r="NPO257" s="30"/>
      <c r="NPP257" s="30"/>
      <c r="NPQ257" s="30"/>
      <c r="NPR257" s="30"/>
      <c r="NPS257" s="30"/>
      <c r="NPT257" s="30"/>
      <c r="NPU257" s="30"/>
      <c r="NPV257" s="30"/>
      <c r="NPW257" s="30"/>
      <c r="NPX257" s="30"/>
      <c r="NPY257" s="30"/>
      <c r="NPZ257" s="30"/>
      <c r="NQA257" s="30"/>
      <c r="NQB257" s="30"/>
      <c r="NQC257" s="30"/>
      <c r="NQD257" s="30"/>
      <c r="NQE257" s="30"/>
      <c r="NQF257" s="30"/>
      <c r="NQG257" s="30"/>
      <c r="NQH257" s="30"/>
      <c r="NQI257" s="30"/>
      <c r="NQJ257" s="30"/>
      <c r="NQK257" s="30"/>
      <c r="NQL257" s="30"/>
      <c r="NQM257" s="30"/>
      <c r="NQN257" s="30"/>
      <c r="NQO257" s="30"/>
      <c r="NQP257" s="30"/>
      <c r="NQQ257" s="30"/>
      <c r="NQR257" s="30"/>
      <c r="NQS257" s="30"/>
      <c r="NQT257" s="30"/>
      <c r="NQU257" s="30"/>
      <c r="NQV257" s="30"/>
      <c r="NQW257" s="30"/>
      <c r="NQX257" s="30"/>
      <c r="NQY257" s="30"/>
      <c r="NQZ257" s="30"/>
      <c r="NRA257" s="30"/>
      <c r="NRB257" s="30"/>
      <c r="NRC257" s="30"/>
      <c r="NRD257" s="30"/>
      <c r="NRE257" s="30"/>
      <c r="NRF257" s="30"/>
      <c r="NRG257" s="30"/>
      <c r="NRH257" s="30"/>
      <c r="NRI257" s="30"/>
      <c r="NRJ257" s="30"/>
      <c r="NRK257" s="30"/>
      <c r="NRL257" s="30"/>
      <c r="NRM257" s="30"/>
      <c r="NRN257" s="30"/>
      <c r="NRO257" s="30"/>
      <c r="NRP257" s="30"/>
      <c r="NRQ257" s="30"/>
      <c r="NRR257" s="30"/>
      <c r="NRS257" s="30"/>
      <c r="NRT257" s="30"/>
      <c r="NRU257" s="30"/>
      <c r="NRV257" s="30"/>
      <c r="NRW257" s="30"/>
      <c r="NRX257" s="30"/>
      <c r="NRY257" s="30"/>
      <c r="NRZ257" s="30"/>
      <c r="NSA257" s="30"/>
      <c r="NSB257" s="30"/>
      <c r="NSC257" s="30"/>
      <c r="NSD257" s="30"/>
      <c r="NSE257" s="30"/>
      <c r="NSF257" s="30"/>
      <c r="NSG257" s="30"/>
      <c r="NSH257" s="30"/>
      <c r="NSI257" s="30"/>
      <c r="NSJ257" s="30"/>
      <c r="NSK257" s="30"/>
      <c r="NSL257" s="30"/>
      <c r="NSM257" s="30"/>
      <c r="NSN257" s="30"/>
      <c r="NSO257" s="30"/>
      <c r="NSP257" s="30"/>
      <c r="NSQ257" s="30"/>
      <c r="NSR257" s="30"/>
      <c r="NSS257" s="30"/>
      <c r="NST257" s="30"/>
      <c r="NSU257" s="30"/>
      <c r="NSV257" s="30"/>
      <c r="NSW257" s="30"/>
      <c r="NSX257" s="30"/>
      <c r="NSY257" s="30"/>
      <c r="NSZ257" s="30"/>
      <c r="NTA257" s="30"/>
      <c r="NTB257" s="30"/>
      <c r="NTC257" s="30"/>
      <c r="NTD257" s="30"/>
      <c r="NTE257" s="30"/>
      <c r="NTF257" s="30"/>
      <c r="NTG257" s="30"/>
      <c r="NTH257" s="30"/>
      <c r="NTI257" s="30"/>
      <c r="NTJ257" s="30"/>
      <c r="NTK257" s="30"/>
      <c r="NTL257" s="30"/>
      <c r="NTM257" s="30"/>
      <c r="NTN257" s="30"/>
      <c r="NTO257" s="30"/>
      <c r="NTP257" s="30"/>
      <c r="NTQ257" s="30"/>
      <c r="NTR257" s="30"/>
      <c r="NTS257" s="30"/>
      <c r="NTT257" s="30"/>
      <c r="NTU257" s="30"/>
      <c r="NTV257" s="30"/>
      <c r="NTW257" s="30"/>
      <c r="NTX257" s="30"/>
      <c r="NTY257" s="30"/>
      <c r="NTZ257" s="30"/>
      <c r="NUA257" s="30"/>
      <c r="NUB257" s="30"/>
      <c r="NUC257" s="30"/>
      <c r="NUD257" s="30"/>
      <c r="NUE257" s="30"/>
      <c r="NUF257" s="30"/>
      <c r="NUG257" s="30"/>
      <c r="NUH257" s="30"/>
      <c r="NUI257" s="30"/>
      <c r="NUJ257" s="30"/>
      <c r="NUK257" s="30"/>
      <c r="NUL257" s="30"/>
      <c r="NUM257" s="30"/>
      <c r="NUN257" s="30"/>
      <c r="NUO257" s="30"/>
      <c r="NUP257" s="30"/>
      <c r="NUQ257" s="30"/>
      <c r="NUR257" s="30"/>
      <c r="NUS257" s="30"/>
      <c r="NUT257" s="30"/>
      <c r="NUU257" s="30"/>
      <c r="NUV257" s="30"/>
      <c r="NUW257" s="30"/>
      <c r="NUX257" s="30"/>
      <c r="NUY257" s="30"/>
      <c r="NUZ257" s="30"/>
      <c r="NVA257" s="30"/>
      <c r="NVB257" s="30"/>
      <c r="NVC257" s="30"/>
      <c r="NVD257" s="30"/>
      <c r="NVE257" s="30"/>
      <c r="NVF257" s="30"/>
      <c r="NVG257" s="30"/>
      <c r="NVH257" s="30"/>
      <c r="NVI257" s="30"/>
      <c r="NVJ257" s="30"/>
      <c r="NVK257" s="30"/>
      <c r="NVL257" s="30"/>
      <c r="NVM257" s="30"/>
      <c r="NVN257" s="30"/>
      <c r="NVO257" s="30"/>
      <c r="NVP257" s="30"/>
      <c r="NVQ257" s="30"/>
      <c r="NVR257" s="30"/>
      <c r="NVS257" s="30"/>
      <c r="NVT257" s="30"/>
      <c r="NVU257" s="30"/>
      <c r="NVV257" s="30"/>
      <c r="NVW257" s="30"/>
      <c r="NVX257" s="30"/>
      <c r="NVY257" s="30"/>
      <c r="NVZ257" s="30"/>
      <c r="NWA257" s="30"/>
      <c r="NWB257" s="30"/>
      <c r="NWC257" s="30"/>
      <c r="NWD257" s="30"/>
      <c r="NWE257" s="30"/>
      <c r="NWF257" s="30"/>
      <c r="NWG257" s="30"/>
      <c r="NWH257" s="30"/>
      <c r="NWI257" s="30"/>
      <c r="NWJ257" s="30"/>
      <c r="NWK257" s="30"/>
      <c r="NWL257" s="30"/>
      <c r="NWM257" s="30"/>
      <c r="NWN257" s="30"/>
      <c r="NWO257" s="30"/>
      <c r="NWP257" s="30"/>
      <c r="NWQ257" s="30"/>
      <c r="NWR257" s="30"/>
      <c r="NWS257" s="30"/>
      <c r="NWT257" s="30"/>
      <c r="NWU257" s="30"/>
      <c r="NWV257" s="30"/>
      <c r="NWW257" s="30"/>
      <c r="NWX257" s="30"/>
      <c r="NWY257" s="30"/>
      <c r="NWZ257" s="30"/>
      <c r="NXA257" s="30"/>
      <c r="NXB257" s="30"/>
      <c r="NXC257" s="30"/>
      <c r="NXD257" s="30"/>
      <c r="NXE257" s="30"/>
      <c r="NXF257" s="30"/>
      <c r="NXG257" s="30"/>
      <c r="NXH257" s="30"/>
      <c r="NXI257" s="30"/>
      <c r="NXJ257" s="30"/>
      <c r="NXK257" s="30"/>
      <c r="NXL257" s="30"/>
      <c r="NXM257" s="30"/>
      <c r="NXN257" s="30"/>
      <c r="NXO257" s="30"/>
      <c r="NXP257" s="30"/>
      <c r="NXQ257" s="30"/>
      <c r="NXR257" s="30"/>
      <c r="NXS257" s="30"/>
      <c r="NXT257" s="30"/>
      <c r="NXU257" s="30"/>
      <c r="NXV257" s="30"/>
      <c r="NXW257" s="30"/>
      <c r="NXX257" s="30"/>
      <c r="NXY257" s="30"/>
      <c r="NXZ257" s="30"/>
      <c r="NYA257" s="30"/>
      <c r="NYB257" s="30"/>
      <c r="NYC257" s="30"/>
      <c r="NYD257" s="30"/>
      <c r="NYE257" s="30"/>
      <c r="NYF257" s="30"/>
      <c r="NYG257" s="30"/>
      <c r="NYH257" s="30"/>
      <c r="NYI257" s="30"/>
      <c r="NYJ257" s="30"/>
      <c r="NYK257" s="30"/>
      <c r="NYL257" s="30"/>
      <c r="NYM257" s="30"/>
      <c r="NYN257" s="30"/>
      <c r="NYO257" s="30"/>
      <c r="NYP257" s="30"/>
      <c r="NYQ257" s="30"/>
      <c r="NYR257" s="30"/>
      <c r="NYS257" s="30"/>
      <c r="NYT257" s="30"/>
      <c r="NYU257" s="30"/>
      <c r="NYV257" s="30"/>
      <c r="NYW257" s="30"/>
      <c r="NYX257" s="30"/>
      <c r="NYY257" s="30"/>
      <c r="NYZ257" s="30"/>
      <c r="NZA257" s="30"/>
      <c r="NZB257" s="30"/>
      <c r="NZC257" s="30"/>
      <c r="NZD257" s="30"/>
      <c r="NZE257" s="30"/>
      <c r="NZF257" s="30"/>
      <c r="NZG257" s="30"/>
      <c r="NZH257" s="30"/>
      <c r="NZI257" s="30"/>
      <c r="NZJ257" s="30"/>
      <c r="NZK257" s="30"/>
      <c r="NZL257" s="30"/>
      <c r="NZM257" s="30"/>
      <c r="NZN257" s="30"/>
      <c r="NZO257" s="30"/>
      <c r="NZP257" s="30"/>
      <c r="NZQ257" s="30"/>
      <c r="NZR257" s="30"/>
      <c r="NZS257" s="30"/>
      <c r="NZT257" s="30"/>
      <c r="NZU257" s="30"/>
      <c r="NZV257" s="30"/>
      <c r="NZW257" s="30"/>
      <c r="NZX257" s="30"/>
      <c r="NZY257" s="30"/>
      <c r="NZZ257" s="30"/>
      <c r="OAA257" s="30"/>
      <c r="OAB257" s="30"/>
      <c r="OAC257" s="30"/>
      <c r="OAD257" s="30"/>
      <c r="OAE257" s="30"/>
      <c r="OAF257" s="30"/>
      <c r="OAG257" s="30"/>
      <c r="OAH257" s="30"/>
      <c r="OAI257" s="30"/>
      <c r="OAJ257" s="30"/>
      <c r="OAK257" s="30"/>
      <c r="OAL257" s="30"/>
      <c r="OAM257" s="30"/>
      <c r="OAN257" s="30"/>
      <c r="OAO257" s="30"/>
      <c r="OAP257" s="30"/>
      <c r="OAQ257" s="30"/>
      <c r="OAR257" s="30"/>
      <c r="OAS257" s="30"/>
      <c r="OAT257" s="30"/>
      <c r="OAU257" s="30"/>
      <c r="OAV257" s="30"/>
      <c r="OAW257" s="30"/>
      <c r="OAX257" s="30"/>
      <c r="OAY257" s="30"/>
      <c r="OAZ257" s="30"/>
      <c r="OBA257" s="30"/>
      <c r="OBB257" s="30"/>
      <c r="OBC257" s="30"/>
      <c r="OBD257" s="30"/>
      <c r="OBE257" s="30"/>
      <c r="OBF257" s="30"/>
      <c r="OBG257" s="30"/>
      <c r="OBH257" s="30"/>
      <c r="OBI257" s="30"/>
      <c r="OBJ257" s="30"/>
      <c r="OBK257" s="30"/>
      <c r="OBL257" s="30"/>
      <c r="OBM257" s="30"/>
      <c r="OBN257" s="30"/>
      <c r="OBO257" s="30"/>
      <c r="OBP257" s="30"/>
      <c r="OBQ257" s="30"/>
      <c r="OBR257" s="30"/>
      <c r="OBS257" s="30"/>
      <c r="OBT257" s="30"/>
      <c r="OBU257" s="30"/>
      <c r="OBV257" s="30"/>
      <c r="OBW257" s="30"/>
      <c r="OBX257" s="30"/>
      <c r="OBY257" s="30"/>
      <c r="OBZ257" s="30"/>
      <c r="OCA257" s="30"/>
      <c r="OCB257" s="30"/>
      <c r="OCC257" s="30"/>
      <c r="OCD257" s="30"/>
      <c r="OCE257" s="30"/>
      <c r="OCF257" s="30"/>
      <c r="OCG257" s="30"/>
      <c r="OCH257" s="30"/>
      <c r="OCI257" s="30"/>
      <c r="OCJ257" s="30"/>
      <c r="OCK257" s="30"/>
      <c r="OCL257" s="30"/>
      <c r="OCM257" s="30"/>
      <c r="OCN257" s="30"/>
      <c r="OCO257" s="30"/>
      <c r="OCP257" s="30"/>
      <c r="OCQ257" s="30"/>
      <c r="OCR257" s="30"/>
      <c r="OCS257" s="30"/>
      <c r="OCT257" s="30"/>
      <c r="OCU257" s="30"/>
      <c r="OCV257" s="30"/>
      <c r="OCW257" s="30"/>
      <c r="OCX257" s="30"/>
      <c r="OCY257" s="30"/>
      <c r="OCZ257" s="30"/>
      <c r="ODA257" s="30"/>
      <c r="ODB257" s="30"/>
      <c r="ODC257" s="30"/>
      <c r="ODD257" s="30"/>
      <c r="ODE257" s="30"/>
      <c r="ODF257" s="30"/>
      <c r="ODG257" s="30"/>
      <c r="ODH257" s="30"/>
      <c r="ODI257" s="30"/>
      <c r="ODJ257" s="30"/>
      <c r="ODK257" s="30"/>
      <c r="ODL257" s="30"/>
      <c r="ODM257" s="30"/>
      <c r="ODN257" s="30"/>
      <c r="ODO257" s="30"/>
      <c r="ODP257" s="30"/>
      <c r="ODQ257" s="30"/>
      <c r="ODR257" s="30"/>
      <c r="ODS257" s="30"/>
      <c r="ODT257" s="30"/>
      <c r="ODU257" s="30"/>
      <c r="ODV257" s="30"/>
      <c r="ODW257" s="30"/>
      <c r="ODX257" s="30"/>
      <c r="ODY257" s="30"/>
      <c r="ODZ257" s="30"/>
      <c r="OEA257" s="30"/>
      <c r="OEB257" s="30"/>
      <c r="OEC257" s="30"/>
      <c r="OED257" s="30"/>
      <c r="OEE257" s="30"/>
      <c r="OEF257" s="30"/>
      <c r="OEG257" s="30"/>
      <c r="OEH257" s="30"/>
      <c r="OEI257" s="30"/>
      <c r="OEJ257" s="30"/>
      <c r="OEK257" s="30"/>
      <c r="OEL257" s="30"/>
      <c r="OEM257" s="30"/>
      <c r="OEN257" s="30"/>
      <c r="OEO257" s="30"/>
      <c r="OEP257" s="30"/>
      <c r="OEQ257" s="30"/>
      <c r="OER257" s="30"/>
      <c r="OES257" s="30"/>
      <c r="OET257" s="30"/>
      <c r="OEU257" s="30"/>
      <c r="OEV257" s="30"/>
      <c r="OEW257" s="30"/>
      <c r="OEX257" s="30"/>
      <c r="OEY257" s="30"/>
      <c r="OEZ257" s="30"/>
      <c r="OFA257" s="30"/>
      <c r="OFB257" s="30"/>
      <c r="OFC257" s="30"/>
      <c r="OFD257" s="30"/>
      <c r="OFE257" s="30"/>
      <c r="OFF257" s="30"/>
      <c r="OFG257" s="30"/>
      <c r="OFH257" s="30"/>
      <c r="OFI257" s="30"/>
      <c r="OFJ257" s="30"/>
      <c r="OFK257" s="30"/>
      <c r="OFL257" s="30"/>
      <c r="OFM257" s="30"/>
      <c r="OFN257" s="30"/>
      <c r="OFO257" s="30"/>
      <c r="OFP257" s="30"/>
      <c r="OFQ257" s="30"/>
      <c r="OFR257" s="30"/>
      <c r="OFS257" s="30"/>
      <c r="OFT257" s="30"/>
      <c r="OFU257" s="30"/>
      <c r="OFV257" s="30"/>
      <c r="OFW257" s="30"/>
      <c r="OFX257" s="30"/>
      <c r="OFY257" s="30"/>
      <c r="OFZ257" s="30"/>
      <c r="OGA257" s="30"/>
      <c r="OGB257" s="30"/>
      <c r="OGC257" s="30"/>
      <c r="OGD257" s="30"/>
      <c r="OGE257" s="30"/>
      <c r="OGF257" s="30"/>
      <c r="OGG257" s="30"/>
      <c r="OGH257" s="30"/>
      <c r="OGI257" s="30"/>
      <c r="OGJ257" s="30"/>
      <c r="OGK257" s="30"/>
      <c r="OGL257" s="30"/>
      <c r="OGM257" s="30"/>
      <c r="OGN257" s="30"/>
      <c r="OGO257" s="30"/>
      <c r="OGP257" s="30"/>
      <c r="OGQ257" s="30"/>
      <c r="OGR257" s="30"/>
      <c r="OGS257" s="30"/>
      <c r="OGT257" s="30"/>
      <c r="OGU257" s="30"/>
      <c r="OGV257" s="30"/>
      <c r="OGW257" s="30"/>
      <c r="OGX257" s="30"/>
      <c r="OGY257" s="30"/>
      <c r="OGZ257" s="30"/>
      <c r="OHA257" s="30"/>
      <c r="OHB257" s="30"/>
      <c r="OHC257" s="30"/>
      <c r="OHD257" s="30"/>
      <c r="OHE257" s="30"/>
      <c r="OHF257" s="30"/>
      <c r="OHG257" s="30"/>
      <c r="OHH257" s="30"/>
      <c r="OHI257" s="30"/>
      <c r="OHJ257" s="30"/>
      <c r="OHK257" s="30"/>
      <c r="OHL257" s="30"/>
      <c r="OHM257" s="30"/>
      <c r="OHN257" s="30"/>
      <c r="OHO257" s="30"/>
      <c r="OHP257" s="30"/>
      <c r="OHQ257" s="30"/>
      <c r="OHR257" s="30"/>
      <c r="OHS257" s="30"/>
      <c r="OHT257" s="30"/>
      <c r="OHU257" s="30"/>
      <c r="OHV257" s="30"/>
      <c r="OHW257" s="30"/>
      <c r="OHX257" s="30"/>
      <c r="OHY257" s="30"/>
      <c r="OHZ257" s="30"/>
      <c r="OIA257" s="30"/>
      <c r="OIB257" s="30"/>
      <c r="OIC257" s="30"/>
      <c r="OID257" s="30"/>
      <c r="OIE257" s="30"/>
      <c r="OIF257" s="30"/>
      <c r="OIG257" s="30"/>
      <c r="OIH257" s="30"/>
      <c r="OII257" s="30"/>
      <c r="OIJ257" s="30"/>
      <c r="OIK257" s="30"/>
      <c r="OIL257" s="30"/>
      <c r="OIM257" s="30"/>
      <c r="OIN257" s="30"/>
      <c r="OIO257" s="30"/>
      <c r="OIP257" s="30"/>
      <c r="OIQ257" s="30"/>
      <c r="OIR257" s="30"/>
      <c r="OIS257" s="30"/>
      <c r="OIT257" s="30"/>
      <c r="OIU257" s="30"/>
      <c r="OIV257" s="30"/>
      <c r="OIW257" s="30"/>
      <c r="OIX257" s="30"/>
      <c r="OIY257" s="30"/>
      <c r="OIZ257" s="30"/>
      <c r="OJA257" s="30"/>
      <c r="OJB257" s="30"/>
      <c r="OJC257" s="30"/>
      <c r="OJD257" s="30"/>
      <c r="OJE257" s="30"/>
      <c r="OJF257" s="30"/>
      <c r="OJG257" s="30"/>
      <c r="OJH257" s="30"/>
      <c r="OJI257" s="30"/>
      <c r="OJJ257" s="30"/>
      <c r="OJK257" s="30"/>
      <c r="OJL257" s="30"/>
      <c r="OJM257" s="30"/>
      <c r="OJN257" s="30"/>
      <c r="OJO257" s="30"/>
      <c r="OJP257" s="30"/>
      <c r="OJQ257" s="30"/>
      <c r="OJR257" s="30"/>
      <c r="OJS257" s="30"/>
      <c r="OJT257" s="30"/>
      <c r="OJU257" s="30"/>
      <c r="OJV257" s="30"/>
      <c r="OJW257" s="30"/>
      <c r="OJX257" s="30"/>
      <c r="OJY257" s="30"/>
      <c r="OJZ257" s="30"/>
      <c r="OKA257" s="30"/>
      <c r="OKB257" s="30"/>
      <c r="OKC257" s="30"/>
      <c r="OKD257" s="30"/>
      <c r="OKE257" s="30"/>
      <c r="OKF257" s="30"/>
      <c r="OKG257" s="30"/>
      <c r="OKH257" s="30"/>
      <c r="OKI257" s="30"/>
      <c r="OKJ257" s="30"/>
      <c r="OKK257" s="30"/>
      <c r="OKL257" s="30"/>
      <c r="OKM257" s="30"/>
      <c r="OKN257" s="30"/>
      <c r="OKO257" s="30"/>
      <c r="OKP257" s="30"/>
      <c r="OKQ257" s="30"/>
      <c r="OKR257" s="30"/>
      <c r="OKS257" s="30"/>
      <c r="OKT257" s="30"/>
      <c r="OKU257" s="30"/>
      <c r="OKV257" s="30"/>
      <c r="OKW257" s="30"/>
      <c r="OKX257" s="30"/>
      <c r="OKY257" s="30"/>
      <c r="OKZ257" s="30"/>
      <c r="OLA257" s="30"/>
      <c r="OLB257" s="30"/>
      <c r="OLC257" s="30"/>
      <c r="OLD257" s="30"/>
      <c r="OLE257" s="30"/>
      <c r="OLF257" s="30"/>
      <c r="OLG257" s="30"/>
      <c r="OLH257" s="30"/>
      <c r="OLI257" s="30"/>
      <c r="OLJ257" s="30"/>
      <c r="OLK257" s="30"/>
      <c r="OLL257" s="30"/>
      <c r="OLM257" s="30"/>
      <c r="OLN257" s="30"/>
      <c r="OLO257" s="30"/>
      <c r="OLP257" s="30"/>
      <c r="OLQ257" s="30"/>
      <c r="OLR257" s="30"/>
      <c r="OLS257" s="30"/>
      <c r="OLT257" s="30"/>
      <c r="OLU257" s="30"/>
      <c r="OLV257" s="30"/>
      <c r="OLW257" s="30"/>
      <c r="OLX257" s="30"/>
      <c r="OLY257" s="30"/>
      <c r="OLZ257" s="30"/>
      <c r="OMA257" s="30"/>
      <c r="OMB257" s="30"/>
      <c r="OMC257" s="30"/>
      <c r="OMD257" s="30"/>
      <c r="OME257" s="30"/>
      <c r="OMF257" s="30"/>
      <c r="OMG257" s="30"/>
      <c r="OMH257" s="30"/>
      <c r="OMI257" s="30"/>
      <c r="OMJ257" s="30"/>
      <c r="OMK257" s="30"/>
      <c r="OML257" s="30"/>
      <c r="OMM257" s="30"/>
      <c r="OMN257" s="30"/>
      <c r="OMO257" s="30"/>
      <c r="OMP257" s="30"/>
      <c r="OMQ257" s="30"/>
      <c r="OMR257" s="30"/>
      <c r="OMS257" s="30"/>
      <c r="OMT257" s="30"/>
      <c r="OMU257" s="30"/>
      <c r="OMV257" s="30"/>
      <c r="OMW257" s="30"/>
      <c r="OMX257" s="30"/>
      <c r="OMY257" s="30"/>
      <c r="OMZ257" s="30"/>
      <c r="ONA257" s="30"/>
      <c r="ONB257" s="30"/>
      <c r="ONC257" s="30"/>
      <c r="OND257" s="30"/>
      <c r="ONE257" s="30"/>
      <c r="ONF257" s="30"/>
      <c r="ONG257" s="30"/>
      <c r="ONH257" s="30"/>
      <c r="ONI257" s="30"/>
      <c r="ONJ257" s="30"/>
      <c r="ONK257" s="30"/>
      <c r="ONL257" s="30"/>
      <c r="ONM257" s="30"/>
      <c r="ONN257" s="30"/>
      <c r="ONO257" s="30"/>
      <c r="ONP257" s="30"/>
      <c r="ONQ257" s="30"/>
      <c r="ONR257" s="30"/>
      <c r="ONS257" s="30"/>
      <c r="ONT257" s="30"/>
      <c r="ONU257" s="30"/>
      <c r="ONV257" s="30"/>
      <c r="ONW257" s="30"/>
      <c r="ONX257" s="30"/>
      <c r="ONY257" s="30"/>
      <c r="ONZ257" s="30"/>
      <c r="OOA257" s="30"/>
      <c r="OOB257" s="30"/>
      <c r="OOC257" s="30"/>
      <c r="OOD257" s="30"/>
      <c r="OOE257" s="30"/>
      <c r="OOF257" s="30"/>
      <c r="OOG257" s="30"/>
      <c r="OOH257" s="30"/>
      <c r="OOI257" s="30"/>
      <c r="OOJ257" s="30"/>
      <c r="OOK257" s="30"/>
      <c r="OOL257" s="30"/>
      <c r="OOM257" s="30"/>
      <c r="OON257" s="30"/>
      <c r="OOO257" s="30"/>
      <c r="OOP257" s="30"/>
      <c r="OOQ257" s="30"/>
      <c r="OOR257" s="30"/>
      <c r="OOS257" s="30"/>
      <c r="OOT257" s="30"/>
      <c r="OOU257" s="30"/>
      <c r="OOV257" s="30"/>
      <c r="OOW257" s="30"/>
      <c r="OOX257" s="30"/>
      <c r="OOY257" s="30"/>
      <c r="OOZ257" s="30"/>
      <c r="OPA257" s="30"/>
      <c r="OPB257" s="30"/>
      <c r="OPC257" s="30"/>
      <c r="OPD257" s="30"/>
      <c r="OPE257" s="30"/>
      <c r="OPF257" s="30"/>
      <c r="OPG257" s="30"/>
      <c r="OPH257" s="30"/>
      <c r="OPI257" s="30"/>
      <c r="OPJ257" s="30"/>
      <c r="OPK257" s="30"/>
      <c r="OPL257" s="30"/>
      <c r="OPM257" s="30"/>
      <c r="OPN257" s="30"/>
      <c r="OPO257" s="30"/>
      <c r="OPP257" s="30"/>
      <c r="OPQ257" s="30"/>
      <c r="OPR257" s="30"/>
      <c r="OPS257" s="30"/>
      <c r="OPT257" s="30"/>
      <c r="OPU257" s="30"/>
      <c r="OPV257" s="30"/>
      <c r="OPW257" s="30"/>
      <c r="OPX257" s="30"/>
      <c r="OPY257" s="30"/>
      <c r="OPZ257" s="30"/>
      <c r="OQA257" s="30"/>
      <c r="OQB257" s="30"/>
      <c r="OQC257" s="30"/>
      <c r="OQD257" s="30"/>
      <c r="OQE257" s="30"/>
      <c r="OQF257" s="30"/>
      <c r="OQG257" s="30"/>
      <c r="OQH257" s="30"/>
      <c r="OQI257" s="30"/>
      <c r="OQJ257" s="30"/>
      <c r="OQK257" s="30"/>
      <c r="OQL257" s="30"/>
      <c r="OQM257" s="30"/>
      <c r="OQN257" s="30"/>
      <c r="OQO257" s="30"/>
      <c r="OQP257" s="30"/>
      <c r="OQQ257" s="30"/>
      <c r="OQR257" s="30"/>
      <c r="OQS257" s="30"/>
      <c r="OQT257" s="30"/>
      <c r="OQU257" s="30"/>
      <c r="OQV257" s="30"/>
      <c r="OQW257" s="30"/>
      <c r="OQX257" s="30"/>
      <c r="OQY257" s="30"/>
      <c r="OQZ257" s="30"/>
      <c r="ORA257" s="30"/>
      <c r="ORB257" s="30"/>
      <c r="ORC257" s="30"/>
      <c r="ORD257" s="30"/>
      <c r="ORE257" s="30"/>
      <c r="ORF257" s="30"/>
      <c r="ORG257" s="30"/>
      <c r="ORH257" s="30"/>
      <c r="ORI257" s="30"/>
      <c r="ORJ257" s="30"/>
      <c r="ORK257" s="30"/>
      <c r="ORL257" s="30"/>
      <c r="ORM257" s="30"/>
      <c r="ORN257" s="30"/>
      <c r="ORO257" s="30"/>
      <c r="ORP257" s="30"/>
      <c r="ORQ257" s="30"/>
      <c r="ORR257" s="30"/>
      <c r="ORS257" s="30"/>
      <c r="ORT257" s="30"/>
      <c r="ORU257" s="30"/>
      <c r="ORV257" s="30"/>
      <c r="ORW257" s="30"/>
      <c r="ORX257" s="30"/>
      <c r="ORY257" s="30"/>
      <c r="ORZ257" s="30"/>
      <c r="OSA257" s="30"/>
      <c r="OSB257" s="30"/>
      <c r="OSC257" s="30"/>
      <c r="OSD257" s="30"/>
      <c r="OSE257" s="30"/>
      <c r="OSF257" s="30"/>
      <c r="OSG257" s="30"/>
      <c r="OSH257" s="30"/>
      <c r="OSI257" s="30"/>
      <c r="OSJ257" s="30"/>
      <c r="OSK257" s="30"/>
      <c r="OSL257" s="30"/>
      <c r="OSM257" s="30"/>
      <c r="OSN257" s="30"/>
      <c r="OSO257" s="30"/>
      <c r="OSP257" s="30"/>
      <c r="OSQ257" s="30"/>
      <c r="OSR257" s="30"/>
      <c r="OSS257" s="30"/>
      <c r="OST257" s="30"/>
      <c r="OSU257" s="30"/>
      <c r="OSV257" s="30"/>
      <c r="OSW257" s="30"/>
      <c r="OSX257" s="30"/>
      <c r="OSY257" s="30"/>
      <c r="OSZ257" s="30"/>
      <c r="OTA257" s="30"/>
      <c r="OTB257" s="30"/>
      <c r="OTC257" s="30"/>
      <c r="OTD257" s="30"/>
      <c r="OTE257" s="30"/>
      <c r="OTF257" s="30"/>
      <c r="OTG257" s="30"/>
      <c r="OTH257" s="30"/>
      <c r="OTI257" s="30"/>
      <c r="OTJ257" s="30"/>
      <c r="OTK257" s="30"/>
      <c r="OTL257" s="30"/>
      <c r="OTM257" s="30"/>
      <c r="OTN257" s="30"/>
      <c r="OTO257" s="30"/>
      <c r="OTP257" s="30"/>
      <c r="OTQ257" s="30"/>
      <c r="OTR257" s="30"/>
      <c r="OTS257" s="30"/>
      <c r="OTT257" s="30"/>
      <c r="OTU257" s="30"/>
      <c r="OTV257" s="30"/>
      <c r="OTW257" s="30"/>
      <c r="OTX257" s="30"/>
      <c r="OTY257" s="30"/>
      <c r="OTZ257" s="30"/>
      <c r="OUA257" s="30"/>
      <c r="OUB257" s="30"/>
      <c r="OUC257" s="30"/>
      <c r="OUD257" s="30"/>
      <c r="OUE257" s="30"/>
      <c r="OUF257" s="30"/>
      <c r="OUG257" s="30"/>
      <c r="OUH257" s="30"/>
      <c r="OUI257" s="30"/>
      <c r="OUJ257" s="30"/>
      <c r="OUK257" s="30"/>
      <c r="OUL257" s="30"/>
      <c r="OUM257" s="30"/>
      <c r="OUN257" s="30"/>
      <c r="OUO257" s="30"/>
      <c r="OUP257" s="30"/>
      <c r="OUQ257" s="30"/>
      <c r="OUR257" s="30"/>
      <c r="OUS257" s="30"/>
      <c r="OUT257" s="30"/>
      <c r="OUU257" s="30"/>
      <c r="OUV257" s="30"/>
      <c r="OUW257" s="30"/>
      <c r="OUX257" s="30"/>
      <c r="OUY257" s="30"/>
      <c r="OUZ257" s="30"/>
      <c r="OVA257" s="30"/>
      <c r="OVB257" s="30"/>
      <c r="OVC257" s="30"/>
      <c r="OVD257" s="30"/>
      <c r="OVE257" s="30"/>
      <c r="OVF257" s="30"/>
      <c r="OVG257" s="30"/>
      <c r="OVH257" s="30"/>
      <c r="OVI257" s="30"/>
      <c r="OVJ257" s="30"/>
      <c r="OVK257" s="30"/>
      <c r="OVL257" s="30"/>
      <c r="OVM257" s="30"/>
      <c r="OVN257" s="30"/>
      <c r="OVO257" s="30"/>
      <c r="OVP257" s="30"/>
      <c r="OVQ257" s="30"/>
      <c r="OVR257" s="30"/>
      <c r="OVS257" s="30"/>
      <c r="OVT257" s="30"/>
      <c r="OVU257" s="30"/>
      <c r="OVV257" s="30"/>
      <c r="OVW257" s="30"/>
      <c r="OVX257" s="30"/>
      <c r="OVY257" s="30"/>
      <c r="OVZ257" s="30"/>
      <c r="OWA257" s="30"/>
      <c r="OWB257" s="30"/>
      <c r="OWC257" s="30"/>
      <c r="OWD257" s="30"/>
      <c r="OWE257" s="30"/>
      <c r="OWF257" s="30"/>
      <c r="OWG257" s="30"/>
      <c r="OWH257" s="30"/>
      <c r="OWI257" s="30"/>
      <c r="OWJ257" s="30"/>
      <c r="OWK257" s="30"/>
      <c r="OWL257" s="30"/>
      <c r="OWM257" s="30"/>
      <c r="OWN257" s="30"/>
      <c r="OWO257" s="30"/>
      <c r="OWP257" s="30"/>
      <c r="OWQ257" s="30"/>
      <c r="OWR257" s="30"/>
      <c r="OWS257" s="30"/>
      <c r="OWT257" s="30"/>
      <c r="OWU257" s="30"/>
      <c r="OWV257" s="30"/>
      <c r="OWW257" s="30"/>
      <c r="OWX257" s="30"/>
      <c r="OWY257" s="30"/>
      <c r="OWZ257" s="30"/>
      <c r="OXA257" s="30"/>
      <c r="OXB257" s="30"/>
      <c r="OXC257" s="30"/>
      <c r="OXD257" s="30"/>
      <c r="OXE257" s="30"/>
      <c r="OXF257" s="30"/>
      <c r="OXG257" s="30"/>
      <c r="OXH257" s="30"/>
      <c r="OXI257" s="30"/>
      <c r="OXJ257" s="30"/>
      <c r="OXK257" s="30"/>
      <c r="OXL257" s="30"/>
      <c r="OXM257" s="30"/>
      <c r="OXN257" s="30"/>
      <c r="OXO257" s="30"/>
      <c r="OXP257" s="30"/>
      <c r="OXQ257" s="30"/>
      <c r="OXR257" s="30"/>
      <c r="OXS257" s="30"/>
      <c r="OXT257" s="30"/>
      <c r="OXU257" s="30"/>
      <c r="OXV257" s="30"/>
      <c r="OXW257" s="30"/>
      <c r="OXX257" s="30"/>
      <c r="OXY257" s="30"/>
      <c r="OXZ257" s="30"/>
      <c r="OYA257" s="30"/>
      <c r="OYB257" s="30"/>
      <c r="OYC257" s="30"/>
      <c r="OYD257" s="30"/>
      <c r="OYE257" s="30"/>
      <c r="OYF257" s="30"/>
      <c r="OYG257" s="30"/>
      <c r="OYH257" s="30"/>
      <c r="OYI257" s="30"/>
      <c r="OYJ257" s="30"/>
      <c r="OYK257" s="30"/>
      <c r="OYL257" s="30"/>
      <c r="OYM257" s="30"/>
      <c r="OYN257" s="30"/>
      <c r="OYO257" s="30"/>
      <c r="OYP257" s="30"/>
      <c r="OYQ257" s="30"/>
      <c r="OYR257" s="30"/>
      <c r="OYS257" s="30"/>
      <c r="OYT257" s="30"/>
      <c r="OYU257" s="30"/>
      <c r="OYV257" s="30"/>
      <c r="OYW257" s="30"/>
      <c r="OYX257" s="30"/>
      <c r="OYY257" s="30"/>
      <c r="OYZ257" s="30"/>
      <c r="OZA257" s="30"/>
      <c r="OZB257" s="30"/>
      <c r="OZC257" s="30"/>
      <c r="OZD257" s="30"/>
      <c r="OZE257" s="30"/>
      <c r="OZF257" s="30"/>
      <c r="OZG257" s="30"/>
      <c r="OZH257" s="30"/>
      <c r="OZI257" s="30"/>
      <c r="OZJ257" s="30"/>
      <c r="OZK257" s="30"/>
      <c r="OZL257" s="30"/>
      <c r="OZM257" s="30"/>
      <c r="OZN257" s="30"/>
      <c r="OZO257" s="30"/>
      <c r="OZP257" s="30"/>
      <c r="OZQ257" s="30"/>
      <c r="OZR257" s="30"/>
      <c r="OZS257" s="30"/>
      <c r="OZT257" s="30"/>
      <c r="OZU257" s="30"/>
      <c r="OZV257" s="30"/>
      <c r="OZW257" s="30"/>
      <c r="OZX257" s="30"/>
      <c r="OZY257" s="30"/>
      <c r="OZZ257" s="30"/>
      <c r="PAA257" s="30"/>
      <c r="PAB257" s="30"/>
      <c r="PAC257" s="30"/>
      <c r="PAD257" s="30"/>
      <c r="PAE257" s="30"/>
      <c r="PAF257" s="30"/>
      <c r="PAG257" s="30"/>
      <c r="PAH257" s="30"/>
      <c r="PAI257" s="30"/>
      <c r="PAJ257" s="30"/>
      <c r="PAK257" s="30"/>
      <c r="PAL257" s="30"/>
      <c r="PAM257" s="30"/>
      <c r="PAN257" s="30"/>
      <c r="PAO257" s="30"/>
      <c r="PAP257" s="30"/>
      <c r="PAQ257" s="30"/>
      <c r="PAR257" s="30"/>
      <c r="PAS257" s="30"/>
      <c r="PAT257" s="30"/>
      <c r="PAU257" s="30"/>
      <c r="PAV257" s="30"/>
      <c r="PAW257" s="30"/>
      <c r="PAX257" s="30"/>
      <c r="PAY257" s="30"/>
      <c r="PAZ257" s="30"/>
      <c r="PBA257" s="30"/>
      <c r="PBB257" s="30"/>
      <c r="PBC257" s="30"/>
      <c r="PBD257" s="30"/>
      <c r="PBE257" s="30"/>
      <c r="PBF257" s="30"/>
      <c r="PBG257" s="30"/>
      <c r="PBH257" s="30"/>
      <c r="PBI257" s="30"/>
      <c r="PBJ257" s="30"/>
      <c r="PBK257" s="30"/>
      <c r="PBL257" s="30"/>
      <c r="PBM257" s="30"/>
      <c r="PBN257" s="30"/>
      <c r="PBO257" s="30"/>
      <c r="PBP257" s="30"/>
      <c r="PBQ257" s="30"/>
      <c r="PBR257" s="30"/>
      <c r="PBS257" s="30"/>
      <c r="PBT257" s="30"/>
      <c r="PBU257" s="30"/>
      <c r="PBV257" s="30"/>
      <c r="PBW257" s="30"/>
      <c r="PBX257" s="30"/>
      <c r="PBY257" s="30"/>
      <c r="PBZ257" s="30"/>
      <c r="PCA257" s="30"/>
      <c r="PCB257" s="30"/>
      <c r="PCC257" s="30"/>
      <c r="PCD257" s="30"/>
      <c r="PCE257" s="30"/>
      <c r="PCF257" s="30"/>
      <c r="PCG257" s="30"/>
      <c r="PCH257" s="30"/>
      <c r="PCI257" s="30"/>
      <c r="PCJ257" s="30"/>
      <c r="PCK257" s="30"/>
      <c r="PCL257" s="30"/>
      <c r="PCM257" s="30"/>
      <c r="PCN257" s="30"/>
      <c r="PCO257" s="30"/>
      <c r="PCP257" s="30"/>
      <c r="PCQ257" s="30"/>
      <c r="PCR257" s="30"/>
      <c r="PCS257" s="30"/>
      <c r="PCT257" s="30"/>
      <c r="PCU257" s="30"/>
      <c r="PCV257" s="30"/>
      <c r="PCW257" s="30"/>
      <c r="PCX257" s="30"/>
      <c r="PCY257" s="30"/>
      <c r="PCZ257" s="30"/>
      <c r="PDA257" s="30"/>
      <c r="PDB257" s="30"/>
      <c r="PDC257" s="30"/>
      <c r="PDD257" s="30"/>
      <c r="PDE257" s="30"/>
      <c r="PDF257" s="30"/>
      <c r="PDG257" s="30"/>
      <c r="PDH257" s="30"/>
      <c r="PDI257" s="30"/>
      <c r="PDJ257" s="30"/>
      <c r="PDK257" s="30"/>
      <c r="PDL257" s="30"/>
      <c r="PDM257" s="30"/>
      <c r="PDN257" s="30"/>
      <c r="PDO257" s="30"/>
      <c r="PDP257" s="30"/>
      <c r="PDQ257" s="30"/>
      <c r="PDR257" s="30"/>
      <c r="PDS257" s="30"/>
      <c r="PDT257" s="30"/>
      <c r="PDU257" s="30"/>
      <c r="PDV257" s="30"/>
      <c r="PDW257" s="30"/>
      <c r="PDX257" s="30"/>
      <c r="PDY257" s="30"/>
      <c r="PDZ257" s="30"/>
      <c r="PEA257" s="30"/>
      <c r="PEB257" s="30"/>
      <c r="PEC257" s="30"/>
      <c r="PED257" s="30"/>
      <c r="PEE257" s="30"/>
      <c r="PEF257" s="30"/>
      <c r="PEG257" s="30"/>
      <c r="PEH257" s="30"/>
      <c r="PEI257" s="30"/>
      <c r="PEJ257" s="30"/>
      <c r="PEK257" s="30"/>
      <c r="PEL257" s="30"/>
      <c r="PEM257" s="30"/>
      <c r="PEN257" s="30"/>
      <c r="PEO257" s="30"/>
      <c r="PEP257" s="30"/>
      <c r="PEQ257" s="30"/>
      <c r="PER257" s="30"/>
      <c r="PES257" s="30"/>
      <c r="PET257" s="30"/>
      <c r="PEU257" s="30"/>
      <c r="PEV257" s="30"/>
      <c r="PEW257" s="30"/>
      <c r="PEX257" s="30"/>
      <c r="PEY257" s="30"/>
      <c r="PEZ257" s="30"/>
      <c r="PFA257" s="30"/>
      <c r="PFB257" s="30"/>
      <c r="PFC257" s="30"/>
      <c r="PFD257" s="30"/>
      <c r="PFE257" s="30"/>
      <c r="PFF257" s="30"/>
      <c r="PFG257" s="30"/>
      <c r="PFH257" s="30"/>
      <c r="PFI257" s="30"/>
      <c r="PFJ257" s="30"/>
      <c r="PFK257" s="30"/>
      <c r="PFL257" s="30"/>
      <c r="PFM257" s="30"/>
      <c r="PFN257" s="30"/>
      <c r="PFO257" s="30"/>
      <c r="PFP257" s="30"/>
      <c r="PFQ257" s="30"/>
      <c r="PFR257" s="30"/>
      <c r="PFS257" s="30"/>
      <c r="PFT257" s="30"/>
      <c r="PFU257" s="30"/>
      <c r="PFV257" s="30"/>
      <c r="PFW257" s="30"/>
      <c r="PFX257" s="30"/>
      <c r="PFY257" s="30"/>
      <c r="PFZ257" s="30"/>
      <c r="PGA257" s="30"/>
      <c r="PGB257" s="30"/>
      <c r="PGC257" s="30"/>
      <c r="PGD257" s="30"/>
      <c r="PGE257" s="30"/>
      <c r="PGF257" s="30"/>
      <c r="PGG257" s="30"/>
      <c r="PGH257" s="30"/>
      <c r="PGI257" s="30"/>
      <c r="PGJ257" s="30"/>
      <c r="PGK257" s="30"/>
      <c r="PGL257" s="30"/>
      <c r="PGM257" s="30"/>
      <c r="PGN257" s="30"/>
      <c r="PGO257" s="30"/>
      <c r="PGP257" s="30"/>
      <c r="PGQ257" s="30"/>
      <c r="PGR257" s="30"/>
      <c r="PGS257" s="30"/>
      <c r="PGT257" s="30"/>
      <c r="PGU257" s="30"/>
      <c r="PGV257" s="30"/>
      <c r="PGW257" s="30"/>
      <c r="PGX257" s="30"/>
      <c r="PGY257" s="30"/>
      <c r="PGZ257" s="30"/>
      <c r="PHA257" s="30"/>
      <c r="PHB257" s="30"/>
      <c r="PHC257" s="30"/>
      <c r="PHD257" s="30"/>
      <c r="PHE257" s="30"/>
      <c r="PHF257" s="30"/>
      <c r="PHG257" s="30"/>
      <c r="PHH257" s="30"/>
      <c r="PHI257" s="30"/>
      <c r="PHJ257" s="30"/>
      <c r="PHK257" s="30"/>
      <c r="PHL257" s="30"/>
      <c r="PHM257" s="30"/>
      <c r="PHN257" s="30"/>
      <c r="PHO257" s="30"/>
      <c r="PHP257" s="30"/>
      <c r="PHQ257" s="30"/>
      <c r="PHR257" s="30"/>
      <c r="PHS257" s="30"/>
      <c r="PHT257" s="30"/>
      <c r="PHU257" s="30"/>
      <c r="PHV257" s="30"/>
      <c r="PHW257" s="30"/>
      <c r="PHX257" s="30"/>
      <c r="PHY257" s="30"/>
      <c r="PHZ257" s="30"/>
      <c r="PIA257" s="30"/>
      <c r="PIB257" s="30"/>
      <c r="PIC257" s="30"/>
      <c r="PID257" s="30"/>
      <c r="PIE257" s="30"/>
      <c r="PIF257" s="30"/>
      <c r="PIG257" s="30"/>
      <c r="PIH257" s="30"/>
      <c r="PII257" s="30"/>
      <c r="PIJ257" s="30"/>
      <c r="PIK257" s="30"/>
      <c r="PIL257" s="30"/>
      <c r="PIM257" s="30"/>
      <c r="PIN257" s="30"/>
      <c r="PIO257" s="30"/>
      <c r="PIP257" s="30"/>
      <c r="PIQ257" s="30"/>
      <c r="PIR257" s="30"/>
      <c r="PIS257" s="30"/>
      <c r="PIT257" s="30"/>
      <c r="PIU257" s="30"/>
      <c r="PIV257" s="30"/>
      <c r="PIW257" s="30"/>
      <c r="PIX257" s="30"/>
      <c r="PIY257" s="30"/>
      <c r="PIZ257" s="30"/>
      <c r="PJA257" s="30"/>
      <c r="PJB257" s="30"/>
      <c r="PJC257" s="30"/>
      <c r="PJD257" s="30"/>
      <c r="PJE257" s="30"/>
      <c r="PJF257" s="30"/>
      <c r="PJG257" s="30"/>
      <c r="PJH257" s="30"/>
      <c r="PJI257" s="30"/>
      <c r="PJJ257" s="30"/>
      <c r="PJK257" s="30"/>
      <c r="PJL257" s="30"/>
      <c r="PJM257" s="30"/>
      <c r="PJN257" s="30"/>
      <c r="PJO257" s="30"/>
      <c r="PJP257" s="30"/>
      <c r="PJQ257" s="30"/>
      <c r="PJR257" s="30"/>
      <c r="PJS257" s="30"/>
      <c r="PJT257" s="30"/>
      <c r="PJU257" s="30"/>
      <c r="PJV257" s="30"/>
      <c r="PJW257" s="30"/>
      <c r="PJX257" s="30"/>
      <c r="PJY257" s="30"/>
      <c r="PJZ257" s="30"/>
      <c r="PKA257" s="30"/>
      <c r="PKB257" s="30"/>
      <c r="PKC257" s="30"/>
      <c r="PKD257" s="30"/>
      <c r="PKE257" s="30"/>
      <c r="PKF257" s="30"/>
      <c r="PKG257" s="30"/>
      <c r="PKH257" s="30"/>
      <c r="PKI257" s="30"/>
      <c r="PKJ257" s="30"/>
      <c r="PKK257" s="30"/>
      <c r="PKL257" s="30"/>
      <c r="PKM257" s="30"/>
      <c r="PKN257" s="30"/>
      <c r="PKO257" s="30"/>
      <c r="PKP257" s="30"/>
      <c r="PKQ257" s="30"/>
      <c r="PKR257" s="30"/>
      <c r="PKS257" s="30"/>
      <c r="PKT257" s="30"/>
      <c r="PKU257" s="30"/>
      <c r="PKV257" s="30"/>
      <c r="PKW257" s="30"/>
      <c r="PKX257" s="30"/>
      <c r="PKY257" s="30"/>
      <c r="PKZ257" s="30"/>
      <c r="PLA257" s="30"/>
      <c r="PLB257" s="30"/>
      <c r="PLC257" s="30"/>
      <c r="PLD257" s="30"/>
      <c r="PLE257" s="30"/>
      <c r="PLF257" s="30"/>
      <c r="PLG257" s="30"/>
      <c r="PLH257" s="30"/>
      <c r="PLI257" s="30"/>
      <c r="PLJ257" s="30"/>
      <c r="PLK257" s="30"/>
      <c r="PLL257" s="30"/>
      <c r="PLM257" s="30"/>
      <c r="PLN257" s="30"/>
      <c r="PLO257" s="30"/>
      <c r="PLP257" s="30"/>
      <c r="PLQ257" s="30"/>
      <c r="PLR257" s="30"/>
      <c r="PLS257" s="30"/>
      <c r="PLT257" s="30"/>
      <c r="PLU257" s="30"/>
      <c r="PLV257" s="30"/>
      <c r="PLW257" s="30"/>
      <c r="PLX257" s="30"/>
      <c r="PLY257" s="30"/>
      <c r="PLZ257" s="30"/>
      <c r="PMA257" s="30"/>
      <c r="PMB257" s="30"/>
      <c r="PMC257" s="30"/>
      <c r="PMD257" s="30"/>
      <c r="PME257" s="30"/>
      <c r="PMF257" s="30"/>
      <c r="PMG257" s="30"/>
      <c r="PMH257" s="30"/>
      <c r="PMI257" s="30"/>
      <c r="PMJ257" s="30"/>
      <c r="PMK257" s="30"/>
      <c r="PML257" s="30"/>
      <c r="PMM257" s="30"/>
      <c r="PMN257" s="30"/>
      <c r="PMO257" s="30"/>
      <c r="PMP257" s="30"/>
      <c r="PMQ257" s="30"/>
      <c r="PMR257" s="30"/>
      <c r="PMS257" s="30"/>
      <c r="PMT257" s="30"/>
      <c r="PMU257" s="30"/>
      <c r="PMV257" s="30"/>
      <c r="PMW257" s="30"/>
      <c r="PMX257" s="30"/>
      <c r="PMY257" s="30"/>
      <c r="PMZ257" s="30"/>
      <c r="PNA257" s="30"/>
      <c r="PNB257" s="30"/>
      <c r="PNC257" s="30"/>
      <c r="PND257" s="30"/>
      <c r="PNE257" s="30"/>
      <c r="PNF257" s="30"/>
      <c r="PNG257" s="30"/>
      <c r="PNH257" s="30"/>
      <c r="PNI257" s="30"/>
      <c r="PNJ257" s="30"/>
      <c r="PNK257" s="30"/>
      <c r="PNL257" s="30"/>
      <c r="PNM257" s="30"/>
      <c r="PNN257" s="30"/>
      <c r="PNO257" s="30"/>
      <c r="PNP257" s="30"/>
      <c r="PNQ257" s="30"/>
      <c r="PNR257" s="30"/>
      <c r="PNS257" s="30"/>
      <c r="PNT257" s="30"/>
      <c r="PNU257" s="30"/>
      <c r="PNV257" s="30"/>
      <c r="PNW257" s="30"/>
      <c r="PNX257" s="30"/>
      <c r="PNY257" s="30"/>
      <c r="PNZ257" s="30"/>
      <c r="POA257" s="30"/>
      <c r="POB257" s="30"/>
      <c r="POC257" s="30"/>
      <c r="POD257" s="30"/>
      <c r="POE257" s="30"/>
      <c r="POF257" s="30"/>
      <c r="POG257" s="30"/>
      <c r="POH257" s="30"/>
      <c r="POI257" s="30"/>
      <c r="POJ257" s="30"/>
      <c r="POK257" s="30"/>
      <c r="POL257" s="30"/>
      <c r="POM257" s="30"/>
      <c r="PON257" s="30"/>
      <c r="POO257" s="30"/>
      <c r="POP257" s="30"/>
      <c r="POQ257" s="30"/>
      <c r="POR257" s="30"/>
      <c r="POS257" s="30"/>
      <c r="POT257" s="30"/>
      <c r="POU257" s="30"/>
      <c r="POV257" s="30"/>
      <c r="POW257" s="30"/>
      <c r="POX257" s="30"/>
      <c r="POY257" s="30"/>
      <c r="POZ257" s="30"/>
      <c r="PPA257" s="30"/>
      <c r="PPB257" s="30"/>
      <c r="PPC257" s="30"/>
      <c r="PPD257" s="30"/>
      <c r="PPE257" s="30"/>
      <c r="PPF257" s="30"/>
      <c r="PPG257" s="30"/>
      <c r="PPH257" s="30"/>
      <c r="PPI257" s="30"/>
      <c r="PPJ257" s="30"/>
      <c r="PPK257" s="30"/>
      <c r="PPL257" s="30"/>
      <c r="PPM257" s="30"/>
      <c r="PPN257" s="30"/>
      <c r="PPO257" s="30"/>
      <c r="PPP257" s="30"/>
      <c r="PPQ257" s="30"/>
      <c r="PPR257" s="30"/>
      <c r="PPS257" s="30"/>
      <c r="PPT257" s="30"/>
      <c r="PPU257" s="30"/>
      <c r="PPV257" s="30"/>
      <c r="PPW257" s="30"/>
      <c r="PPX257" s="30"/>
      <c r="PPY257" s="30"/>
      <c r="PPZ257" s="30"/>
      <c r="PQA257" s="30"/>
      <c r="PQB257" s="30"/>
      <c r="PQC257" s="30"/>
      <c r="PQD257" s="30"/>
      <c r="PQE257" s="30"/>
      <c r="PQF257" s="30"/>
      <c r="PQG257" s="30"/>
      <c r="PQH257" s="30"/>
      <c r="PQI257" s="30"/>
      <c r="PQJ257" s="30"/>
      <c r="PQK257" s="30"/>
      <c r="PQL257" s="30"/>
      <c r="PQM257" s="30"/>
      <c r="PQN257" s="30"/>
      <c r="PQO257" s="30"/>
      <c r="PQP257" s="30"/>
      <c r="PQQ257" s="30"/>
      <c r="PQR257" s="30"/>
      <c r="PQS257" s="30"/>
      <c r="PQT257" s="30"/>
      <c r="PQU257" s="30"/>
      <c r="PQV257" s="30"/>
      <c r="PQW257" s="30"/>
      <c r="PQX257" s="30"/>
      <c r="PQY257" s="30"/>
      <c r="PQZ257" s="30"/>
      <c r="PRA257" s="30"/>
      <c r="PRB257" s="30"/>
      <c r="PRC257" s="30"/>
      <c r="PRD257" s="30"/>
      <c r="PRE257" s="30"/>
      <c r="PRF257" s="30"/>
      <c r="PRG257" s="30"/>
      <c r="PRH257" s="30"/>
      <c r="PRI257" s="30"/>
      <c r="PRJ257" s="30"/>
      <c r="PRK257" s="30"/>
      <c r="PRL257" s="30"/>
      <c r="PRM257" s="30"/>
      <c r="PRN257" s="30"/>
      <c r="PRO257" s="30"/>
      <c r="PRP257" s="30"/>
      <c r="PRQ257" s="30"/>
      <c r="PRR257" s="30"/>
      <c r="PRS257" s="30"/>
      <c r="PRT257" s="30"/>
      <c r="PRU257" s="30"/>
      <c r="PRV257" s="30"/>
      <c r="PRW257" s="30"/>
      <c r="PRX257" s="30"/>
      <c r="PRY257" s="30"/>
      <c r="PRZ257" s="30"/>
      <c r="PSA257" s="30"/>
      <c r="PSB257" s="30"/>
      <c r="PSC257" s="30"/>
      <c r="PSD257" s="30"/>
      <c r="PSE257" s="30"/>
      <c r="PSF257" s="30"/>
      <c r="PSG257" s="30"/>
      <c r="PSH257" s="30"/>
      <c r="PSI257" s="30"/>
      <c r="PSJ257" s="30"/>
      <c r="PSK257" s="30"/>
      <c r="PSL257" s="30"/>
      <c r="PSM257" s="30"/>
      <c r="PSN257" s="30"/>
      <c r="PSO257" s="30"/>
      <c r="PSP257" s="30"/>
      <c r="PSQ257" s="30"/>
      <c r="PSR257" s="30"/>
      <c r="PSS257" s="30"/>
      <c r="PST257" s="30"/>
      <c r="PSU257" s="30"/>
      <c r="PSV257" s="30"/>
      <c r="PSW257" s="30"/>
      <c r="PSX257" s="30"/>
      <c r="PSY257" s="30"/>
      <c r="PSZ257" s="30"/>
      <c r="PTA257" s="30"/>
      <c r="PTB257" s="30"/>
      <c r="PTC257" s="30"/>
      <c r="PTD257" s="30"/>
      <c r="PTE257" s="30"/>
      <c r="PTF257" s="30"/>
      <c r="PTG257" s="30"/>
      <c r="PTH257" s="30"/>
      <c r="PTI257" s="30"/>
      <c r="PTJ257" s="30"/>
      <c r="PTK257" s="30"/>
      <c r="PTL257" s="30"/>
      <c r="PTM257" s="30"/>
      <c r="PTN257" s="30"/>
      <c r="PTO257" s="30"/>
      <c r="PTP257" s="30"/>
      <c r="PTQ257" s="30"/>
      <c r="PTR257" s="30"/>
      <c r="PTS257" s="30"/>
      <c r="PTT257" s="30"/>
      <c r="PTU257" s="30"/>
      <c r="PTV257" s="30"/>
      <c r="PTW257" s="30"/>
      <c r="PTX257" s="30"/>
      <c r="PTY257" s="30"/>
      <c r="PTZ257" s="30"/>
      <c r="PUA257" s="30"/>
      <c r="PUB257" s="30"/>
      <c r="PUC257" s="30"/>
      <c r="PUD257" s="30"/>
      <c r="PUE257" s="30"/>
      <c r="PUF257" s="30"/>
      <c r="PUG257" s="30"/>
      <c r="PUH257" s="30"/>
      <c r="PUI257" s="30"/>
      <c r="PUJ257" s="30"/>
      <c r="PUK257" s="30"/>
      <c r="PUL257" s="30"/>
      <c r="PUM257" s="30"/>
      <c r="PUN257" s="30"/>
      <c r="PUO257" s="30"/>
      <c r="PUP257" s="30"/>
      <c r="PUQ257" s="30"/>
      <c r="PUR257" s="30"/>
      <c r="PUS257" s="30"/>
      <c r="PUT257" s="30"/>
      <c r="PUU257" s="30"/>
      <c r="PUV257" s="30"/>
      <c r="PUW257" s="30"/>
      <c r="PUX257" s="30"/>
      <c r="PUY257" s="30"/>
      <c r="PUZ257" s="30"/>
      <c r="PVA257" s="30"/>
      <c r="PVB257" s="30"/>
      <c r="PVC257" s="30"/>
      <c r="PVD257" s="30"/>
      <c r="PVE257" s="30"/>
      <c r="PVF257" s="30"/>
      <c r="PVG257" s="30"/>
      <c r="PVH257" s="30"/>
      <c r="PVI257" s="30"/>
      <c r="PVJ257" s="30"/>
      <c r="PVK257" s="30"/>
      <c r="PVL257" s="30"/>
      <c r="PVM257" s="30"/>
      <c r="PVN257" s="30"/>
      <c r="PVO257" s="30"/>
      <c r="PVP257" s="30"/>
      <c r="PVQ257" s="30"/>
      <c r="PVR257" s="30"/>
      <c r="PVS257" s="30"/>
      <c r="PVT257" s="30"/>
      <c r="PVU257" s="30"/>
      <c r="PVV257" s="30"/>
      <c r="PVW257" s="30"/>
      <c r="PVX257" s="30"/>
      <c r="PVY257" s="30"/>
      <c r="PVZ257" s="30"/>
      <c r="PWA257" s="30"/>
      <c r="PWB257" s="30"/>
      <c r="PWC257" s="30"/>
      <c r="PWD257" s="30"/>
      <c r="PWE257" s="30"/>
      <c r="PWF257" s="30"/>
      <c r="PWG257" s="30"/>
      <c r="PWH257" s="30"/>
      <c r="PWI257" s="30"/>
      <c r="PWJ257" s="30"/>
      <c r="PWK257" s="30"/>
      <c r="PWL257" s="30"/>
      <c r="PWM257" s="30"/>
      <c r="PWN257" s="30"/>
      <c r="PWO257" s="30"/>
      <c r="PWP257" s="30"/>
      <c r="PWQ257" s="30"/>
      <c r="PWR257" s="30"/>
      <c r="PWS257" s="30"/>
      <c r="PWT257" s="30"/>
      <c r="PWU257" s="30"/>
      <c r="PWV257" s="30"/>
      <c r="PWW257" s="30"/>
      <c r="PWX257" s="30"/>
      <c r="PWY257" s="30"/>
      <c r="PWZ257" s="30"/>
      <c r="PXA257" s="30"/>
      <c r="PXB257" s="30"/>
      <c r="PXC257" s="30"/>
      <c r="PXD257" s="30"/>
      <c r="PXE257" s="30"/>
      <c r="PXF257" s="30"/>
      <c r="PXG257" s="30"/>
      <c r="PXH257" s="30"/>
      <c r="PXI257" s="30"/>
      <c r="PXJ257" s="30"/>
      <c r="PXK257" s="30"/>
      <c r="PXL257" s="30"/>
      <c r="PXM257" s="30"/>
      <c r="PXN257" s="30"/>
      <c r="PXO257" s="30"/>
      <c r="PXP257" s="30"/>
      <c r="PXQ257" s="30"/>
      <c r="PXR257" s="30"/>
      <c r="PXS257" s="30"/>
      <c r="PXT257" s="30"/>
      <c r="PXU257" s="30"/>
      <c r="PXV257" s="30"/>
      <c r="PXW257" s="30"/>
      <c r="PXX257" s="30"/>
      <c r="PXY257" s="30"/>
      <c r="PXZ257" s="30"/>
      <c r="PYA257" s="30"/>
      <c r="PYB257" s="30"/>
      <c r="PYC257" s="30"/>
      <c r="PYD257" s="30"/>
      <c r="PYE257" s="30"/>
      <c r="PYF257" s="30"/>
      <c r="PYG257" s="30"/>
      <c r="PYH257" s="30"/>
      <c r="PYI257" s="30"/>
      <c r="PYJ257" s="30"/>
      <c r="PYK257" s="30"/>
      <c r="PYL257" s="30"/>
      <c r="PYM257" s="30"/>
      <c r="PYN257" s="30"/>
      <c r="PYO257" s="30"/>
      <c r="PYP257" s="30"/>
      <c r="PYQ257" s="30"/>
      <c r="PYR257" s="30"/>
      <c r="PYS257" s="30"/>
      <c r="PYT257" s="30"/>
      <c r="PYU257" s="30"/>
      <c r="PYV257" s="30"/>
      <c r="PYW257" s="30"/>
      <c r="PYX257" s="30"/>
      <c r="PYY257" s="30"/>
      <c r="PYZ257" s="30"/>
      <c r="PZA257" s="30"/>
      <c r="PZB257" s="30"/>
      <c r="PZC257" s="30"/>
      <c r="PZD257" s="30"/>
      <c r="PZE257" s="30"/>
      <c r="PZF257" s="30"/>
      <c r="PZG257" s="30"/>
      <c r="PZH257" s="30"/>
      <c r="PZI257" s="30"/>
      <c r="PZJ257" s="30"/>
      <c r="PZK257" s="30"/>
      <c r="PZL257" s="30"/>
      <c r="PZM257" s="30"/>
      <c r="PZN257" s="30"/>
      <c r="PZO257" s="30"/>
      <c r="PZP257" s="30"/>
      <c r="PZQ257" s="30"/>
      <c r="PZR257" s="30"/>
      <c r="PZS257" s="30"/>
      <c r="PZT257" s="30"/>
      <c r="PZU257" s="30"/>
      <c r="PZV257" s="30"/>
      <c r="PZW257" s="30"/>
      <c r="PZX257" s="30"/>
      <c r="PZY257" s="30"/>
      <c r="PZZ257" s="30"/>
      <c r="QAA257" s="30"/>
      <c r="QAB257" s="30"/>
      <c r="QAC257" s="30"/>
      <c r="QAD257" s="30"/>
      <c r="QAE257" s="30"/>
      <c r="QAF257" s="30"/>
      <c r="QAG257" s="30"/>
      <c r="QAH257" s="30"/>
      <c r="QAI257" s="30"/>
      <c r="QAJ257" s="30"/>
      <c r="QAK257" s="30"/>
      <c r="QAL257" s="30"/>
      <c r="QAM257" s="30"/>
      <c r="QAN257" s="30"/>
      <c r="QAO257" s="30"/>
      <c r="QAP257" s="30"/>
      <c r="QAQ257" s="30"/>
      <c r="QAR257" s="30"/>
      <c r="QAS257" s="30"/>
      <c r="QAT257" s="30"/>
      <c r="QAU257" s="30"/>
      <c r="QAV257" s="30"/>
      <c r="QAW257" s="30"/>
      <c r="QAX257" s="30"/>
      <c r="QAY257" s="30"/>
      <c r="QAZ257" s="30"/>
      <c r="QBA257" s="30"/>
      <c r="QBB257" s="30"/>
      <c r="QBC257" s="30"/>
      <c r="QBD257" s="30"/>
      <c r="QBE257" s="30"/>
      <c r="QBF257" s="30"/>
      <c r="QBG257" s="30"/>
      <c r="QBH257" s="30"/>
      <c r="QBI257" s="30"/>
      <c r="QBJ257" s="30"/>
      <c r="QBK257" s="30"/>
      <c r="QBL257" s="30"/>
      <c r="QBM257" s="30"/>
      <c r="QBN257" s="30"/>
      <c r="QBO257" s="30"/>
      <c r="QBP257" s="30"/>
      <c r="QBQ257" s="30"/>
      <c r="QBR257" s="30"/>
      <c r="QBS257" s="30"/>
      <c r="QBT257" s="30"/>
      <c r="QBU257" s="30"/>
      <c r="QBV257" s="30"/>
      <c r="QBW257" s="30"/>
      <c r="QBX257" s="30"/>
      <c r="QBY257" s="30"/>
      <c r="QBZ257" s="30"/>
      <c r="QCA257" s="30"/>
      <c r="QCB257" s="30"/>
      <c r="QCC257" s="30"/>
      <c r="QCD257" s="30"/>
      <c r="QCE257" s="30"/>
      <c r="QCF257" s="30"/>
      <c r="QCG257" s="30"/>
      <c r="QCH257" s="30"/>
      <c r="QCI257" s="30"/>
      <c r="QCJ257" s="30"/>
      <c r="QCK257" s="30"/>
      <c r="QCL257" s="30"/>
      <c r="QCM257" s="30"/>
      <c r="QCN257" s="30"/>
      <c r="QCO257" s="30"/>
      <c r="QCP257" s="30"/>
      <c r="QCQ257" s="30"/>
      <c r="QCR257" s="30"/>
      <c r="QCS257" s="30"/>
      <c r="QCT257" s="30"/>
      <c r="QCU257" s="30"/>
      <c r="QCV257" s="30"/>
      <c r="QCW257" s="30"/>
      <c r="QCX257" s="30"/>
      <c r="QCY257" s="30"/>
      <c r="QCZ257" s="30"/>
      <c r="QDA257" s="30"/>
      <c r="QDB257" s="30"/>
      <c r="QDC257" s="30"/>
      <c r="QDD257" s="30"/>
      <c r="QDE257" s="30"/>
      <c r="QDF257" s="30"/>
      <c r="QDG257" s="30"/>
      <c r="QDH257" s="30"/>
      <c r="QDI257" s="30"/>
      <c r="QDJ257" s="30"/>
      <c r="QDK257" s="30"/>
      <c r="QDL257" s="30"/>
      <c r="QDM257" s="30"/>
      <c r="QDN257" s="30"/>
      <c r="QDO257" s="30"/>
      <c r="QDP257" s="30"/>
      <c r="QDQ257" s="30"/>
      <c r="QDR257" s="30"/>
      <c r="QDS257" s="30"/>
      <c r="QDT257" s="30"/>
      <c r="QDU257" s="30"/>
      <c r="QDV257" s="30"/>
      <c r="QDW257" s="30"/>
      <c r="QDX257" s="30"/>
      <c r="QDY257" s="30"/>
      <c r="QDZ257" s="30"/>
      <c r="QEA257" s="30"/>
      <c r="QEB257" s="30"/>
      <c r="QEC257" s="30"/>
      <c r="QED257" s="30"/>
      <c r="QEE257" s="30"/>
      <c r="QEF257" s="30"/>
      <c r="QEG257" s="30"/>
      <c r="QEH257" s="30"/>
      <c r="QEI257" s="30"/>
      <c r="QEJ257" s="30"/>
      <c r="QEK257" s="30"/>
      <c r="QEL257" s="30"/>
      <c r="QEM257" s="30"/>
      <c r="QEN257" s="30"/>
      <c r="QEO257" s="30"/>
      <c r="QEP257" s="30"/>
      <c r="QEQ257" s="30"/>
      <c r="QER257" s="30"/>
      <c r="QES257" s="30"/>
      <c r="QET257" s="30"/>
      <c r="QEU257" s="30"/>
      <c r="QEV257" s="30"/>
      <c r="QEW257" s="30"/>
      <c r="QEX257" s="30"/>
      <c r="QEY257" s="30"/>
      <c r="QEZ257" s="30"/>
      <c r="QFA257" s="30"/>
      <c r="QFB257" s="30"/>
      <c r="QFC257" s="30"/>
      <c r="QFD257" s="30"/>
      <c r="QFE257" s="30"/>
      <c r="QFF257" s="30"/>
      <c r="QFG257" s="30"/>
      <c r="QFH257" s="30"/>
      <c r="QFI257" s="30"/>
      <c r="QFJ257" s="30"/>
      <c r="QFK257" s="30"/>
      <c r="QFL257" s="30"/>
      <c r="QFM257" s="30"/>
      <c r="QFN257" s="30"/>
      <c r="QFO257" s="30"/>
      <c r="QFP257" s="30"/>
      <c r="QFQ257" s="30"/>
      <c r="QFR257" s="30"/>
      <c r="QFS257" s="30"/>
      <c r="QFT257" s="30"/>
      <c r="QFU257" s="30"/>
      <c r="QFV257" s="30"/>
      <c r="QFW257" s="30"/>
      <c r="QFX257" s="30"/>
      <c r="QFY257" s="30"/>
      <c r="QFZ257" s="30"/>
      <c r="QGA257" s="30"/>
      <c r="QGB257" s="30"/>
      <c r="QGC257" s="30"/>
      <c r="QGD257" s="30"/>
      <c r="QGE257" s="30"/>
      <c r="QGF257" s="30"/>
      <c r="QGG257" s="30"/>
      <c r="QGH257" s="30"/>
      <c r="QGI257" s="30"/>
      <c r="QGJ257" s="30"/>
      <c r="QGK257" s="30"/>
      <c r="QGL257" s="30"/>
      <c r="QGM257" s="30"/>
      <c r="QGN257" s="30"/>
      <c r="QGO257" s="30"/>
      <c r="QGP257" s="30"/>
      <c r="QGQ257" s="30"/>
      <c r="QGR257" s="30"/>
      <c r="QGS257" s="30"/>
      <c r="QGT257" s="30"/>
      <c r="QGU257" s="30"/>
      <c r="QGV257" s="30"/>
      <c r="QGW257" s="30"/>
      <c r="QGX257" s="30"/>
      <c r="QGY257" s="30"/>
      <c r="QGZ257" s="30"/>
      <c r="QHA257" s="30"/>
      <c r="QHB257" s="30"/>
      <c r="QHC257" s="30"/>
      <c r="QHD257" s="30"/>
      <c r="QHE257" s="30"/>
      <c r="QHF257" s="30"/>
      <c r="QHG257" s="30"/>
      <c r="QHH257" s="30"/>
      <c r="QHI257" s="30"/>
      <c r="QHJ257" s="30"/>
      <c r="QHK257" s="30"/>
      <c r="QHL257" s="30"/>
      <c r="QHM257" s="30"/>
      <c r="QHN257" s="30"/>
      <c r="QHO257" s="30"/>
      <c r="QHP257" s="30"/>
      <c r="QHQ257" s="30"/>
      <c r="QHR257" s="30"/>
      <c r="QHS257" s="30"/>
      <c r="QHT257" s="30"/>
      <c r="QHU257" s="30"/>
      <c r="QHV257" s="30"/>
      <c r="QHW257" s="30"/>
      <c r="QHX257" s="30"/>
      <c r="QHY257" s="30"/>
      <c r="QHZ257" s="30"/>
      <c r="QIA257" s="30"/>
      <c r="QIB257" s="30"/>
      <c r="QIC257" s="30"/>
      <c r="QID257" s="30"/>
      <c r="QIE257" s="30"/>
      <c r="QIF257" s="30"/>
      <c r="QIG257" s="30"/>
      <c r="QIH257" s="30"/>
      <c r="QII257" s="30"/>
      <c r="QIJ257" s="30"/>
      <c r="QIK257" s="30"/>
      <c r="QIL257" s="30"/>
      <c r="QIM257" s="30"/>
      <c r="QIN257" s="30"/>
      <c r="QIO257" s="30"/>
      <c r="QIP257" s="30"/>
      <c r="QIQ257" s="30"/>
      <c r="QIR257" s="30"/>
      <c r="QIS257" s="30"/>
      <c r="QIT257" s="30"/>
      <c r="QIU257" s="30"/>
      <c r="QIV257" s="30"/>
      <c r="QIW257" s="30"/>
      <c r="QIX257" s="30"/>
      <c r="QIY257" s="30"/>
      <c r="QIZ257" s="30"/>
      <c r="QJA257" s="30"/>
      <c r="QJB257" s="30"/>
      <c r="QJC257" s="30"/>
      <c r="QJD257" s="30"/>
      <c r="QJE257" s="30"/>
      <c r="QJF257" s="30"/>
      <c r="QJG257" s="30"/>
      <c r="QJH257" s="30"/>
      <c r="QJI257" s="30"/>
      <c r="QJJ257" s="30"/>
      <c r="QJK257" s="30"/>
      <c r="QJL257" s="30"/>
      <c r="QJM257" s="30"/>
      <c r="QJN257" s="30"/>
      <c r="QJO257" s="30"/>
      <c r="QJP257" s="30"/>
      <c r="QJQ257" s="30"/>
      <c r="QJR257" s="30"/>
      <c r="QJS257" s="30"/>
      <c r="QJT257" s="30"/>
      <c r="QJU257" s="30"/>
      <c r="QJV257" s="30"/>
      <c r="QJW257" s="30"/>
      <c r="QJX257" s="30"/>
      <c r="QJY257" s="30"/>
      <c r="QJZ257" s="30"/>
      <c r="QKA257" s="30"/>
      <c r="QKB257" s="30"/>
      <c r="QKC257" s="30"/>
      <c r="QKD257" s="30"/>
      <c r="QKE257" s="30"/>
      <c r="QKF257" s="30"/>
      <c r="QKG257" s="30"/>
      <c r="QKH257" s="30"/>
      <c r="QKI257" s="30"/>
      <c r="QKJ257" s="30"/>
      <c r="QKK257" s="30"/>
      <c r="QKL257" s="30"/>
      <c r="QKM257" s="30"/>
      <c r="QKN257" s="30"/>
      <c r="QKO257" s="30"/>
      <c r="QKP257" s="30"/>
      <c r="QKQ257" s="30"/>
      <c r="QKR257" s="30"/>
      <c r="QKS257" s="30"/>
      <c r="QKT257" s="30"/>
      <c r="QKU257" s="30"/>
      <c r="QKV257" s="30"/>
      <c r="QKW257" s="30"/>
      <c r="QKX257" s="30"/>
      <c r="QKY257" s="30"/>
      <c r="QKZ257" s="30"/>
      <c r="QLA257" s="30"/>
      <c r="QLB257" s="30"/>
      <c r="QLC257" s="30"/>
      <c r="QLD257" s="30"/>
      <c r="QLE257" s="30"/>
      <c r="QLF257" s="30"/>
      <c r="QLG257" s="30"/>
      <c r="QLH257" s="30"/>
      <c r="QLI257" s="30"/>
      <c r="QLJ257" s="30"/>
      <c r="QLK257" s="30"/>
      <c r="QLL257" s="30"/>
      <c r="QLM257" s="30"/>
      <c r="QLN257" s="30"/>
      <c r="QLO257" s="30"/>
      <c r="QLP257" s="30"/>
      <c r="QLQ257" s="30"/>
      <c r="QLR257" s="30"/>
      <c r="QLS257" s="30"/>
      <c r="QLT257" s="30"/>
      <c r="QLU257" s="30"/>
      <c r="QLV257" s="30"/>
      <c r="QLW257" s="30"/>
      <c r="QLX257" s="30"/>
      <c r="QLY257" s="30"/>
      <c r="QLZ257" s="30"/>
      <c r="QMA257" s="30"/>
      <c r="QMB257" s="30"/>
      <c r="QMC257" s="30"/>
      <c r="QMD257" s="30"/>
      <c r="QME257" s="30"/>
      <c r="QMF257" s="30"/>
      <c r="QMG257" s="30"/>
      <c r="QMH257" s="30"/>
      <c r="QMI257" s="30"/>
      <c r="QMJ257" s="30"/>
      <c r="QMK257" s="30"/>
      <c r="QML257" s="30"/>
      <c r="QMM257" s="30"/>
      <c r="QMN257" s="30"/>
      <c r="QMO257" s="30"/>
      <c r="QMP257" s="30"/>
      <c r="QMQ257" s="30"/>
      <c r="QMR257" s="30"/>
      <c r="QMS257" s="30"/>
      <c r="QMT257" s="30"/>
      <c r="QMU257" s="30"/>
      <c r="QMV257" s="30"/>
      <c r="QMW257" s="30"/>
      <c r="QMX257" s="30"/>
      <c r="QMY257" s="30"/>
      <c r="QMZ257" s="30"/>
      <c r="QNA257" s="30"/>
      <c r="QNB257" s="30"/>
      <c r="QNC257" s="30"/>
      <c r="QND257" s="30"/>
      <c r="QNE257" s="30"/>
      <c r="QNF257" s="30"/>
      <c r="QNG257" s="30"/>
      <c r="QNH257" s="30"/>
      <c r="QNI257" s="30"/>
      <c r="QNJ257" s="30"/>
      <c r="QNK257" s="30"/>
      <c r="QNL257" s="30"/>
      <c r="QNM257" s="30"/>
      <c r="QNN257" s="30"/>
      <c r="QNO257" s="30"/>
      <c r="QNP257" s="30"/>
      <c r="QNQ257" s="30"/>
      <c r="QNR257" s="30"/>
      <c r="QNS257" s="30"/>
      <c r="QNT257" s="30"/>
      <c r="QNU257" s="30"/>
      <c r="QNV257" s="30"/>
      <c r="QNW257" s="30"/>
      <c r="QNX257" s="30"/>
      <c r="QNY257" s="30"/>
      <c r="QNZ257" s="30"/>
      <c r="QOA257" s="30"/>
      <c r="QOB257" s="30"/>
      <c r="QOC257" s="30"/>
      <c r="QOD257" s="30"/>
      <c r="QOE257" s="30"/>
      <c r="QOF257" s="30"/>
      <c r="QOG257" s="30"/>
      <c r="QOH257" s="30"/>
      <c r="QOI257" s="30"/>
      <c r="QOJ257" s="30"/>
      <c r="QOK257" s="30"/>
      <c r="QOL257" s="30"/>
      <c r="QOM257" s="30"/>
      <c r="QON257" s="30"/>
      <c r="QOO257" s="30"/>
      <c r="QOP257" s="30"/>
      <c r="QOQ257" s="30"/>
      <c r="QOR257" s="30"/>
      <c r="QOS257" s="30"/>
      <c r="QOT257" s="30"/>
      <c r="QOU257" s="30"/>
      <c r="QOV257" s="30"/>
      <c r="QOW257" s="30"/>
      <c r="QOX257" s="30"/>
      <c r="QOY257" s="30"/>
      <c r="QOZ257" s="30"/>
      <c r="QPA257" s="30"/>
      <c r="QPB257" s="30"/>
      <c r="QPC257" s="30"/>
      <c r="QPD257" s="30"/>
      <c r="QPE257" s="30"/>
      <c r="QPF257" s="30"/>
      <c r="QPG257" s="30"/>
      <c r="QPH257" s="30"/>
      <c r="QPI257" s="30"/>
      <c r="QPJ257" s="30"/>
      <c r="QPK257" s="30"/>
      <c r="QPL257" s="30"/>
      <c r="QPM257" s="30"/>
      <c r="QPN257" s="30"/>
      <c r="QPO257" s="30"/>
      <c r="QPP257" s="30"/>
      <c r="QPQ257" s="30"/>
      <c r="QPR257" s="30"/>
      <c r="QPS257" s="30"/>
      <c r="QPT257" s="30"/>
      <c r="QPU257" s="30"/>
      <c r="QPV257" s="30"/>
      <c r="QPW257" s="30"/>
      <c r="QPX257" s="30"/>
      <c r="QPY257" s="30"/>
      <c r="QPZ257" s="30"/>
      <c r="QQA257" s="30"/>
      <c r="QQB257" s="30"/>
      <c r="QQC257" s="30"/>
      <c r="QQD257" s="30"/>
      <c r="QQE257" s="30"/>
      <c r="QQF257" s="30"/>
      <c r="QQG257" s="30"/>
      <c r="QQH257" s="30"/>
      <c r="QQI257" s="30"/>
      <c r="QQJ257" s="30"/>
      <c r="QQK257" s="30"/>
      <c r="QQL257" s="30"/>
      <c r="QQM257" s="30"/>
      <c r="QQN257" s="30"/>
      <c r="QQO257" s="30"/>
      <c r="QQP257" s="30"/>
      <c r="QQQ257" s="30"/>
      <c r="QQR257" s="30"/>
      <c r="QQS257" s="30"/>
      <c r="QQT257" s="30"/>
      <c r="QQU257" s="30"/>
      <c r="QQV257" s="30"/>
      <c r="QQW257" s="30"/>
      <c r="QQX257" s="30"/>
      <c r="QQY257" s="30"/>
      <c r="QQZ257" s="30"/>
      <c r="QRA257" s="30"/>
      <c r="QRB257" s="30"/>
      <c r="QRC257" s="30"/>
      <c r="QRD257" s="30"/>
      <c r="QRE257" s="30"/>
      <c r="QRF257" s="30"/>
      <c r="QRG257" s="30"/>
      <c r="QRH257" s="30"/>
      <c r="QRI257" s="30"/>
      <c r="QRJ257" s="30"/>
      <c r="QRK257" s="30"/>
      <c r="QRL257" s="30"/>
      <c r="QRM257" s="30"/>
      <c r="QRN257" s="30"/>
      <c r="QRO257" s="30"/>
      <c r="QRP257" s="30"/>
      <c r="QRQ257" s="30"/>
      <c r="QRR257" s="30"/>
      <c r="QRS257" s="30"/>
      <c r="QRT257" s="30"/>
      <c r="QRU257" s="30"/>
      <c r="QRV257" s="30"/>
      <c r="QRW257" s="30"/>
      <c r="QRX257" s="30"/>
      <c r="QRY257" s="30"/>
      <c r="QRZ257" s="30"/>
      <c r="QSA257" s="30"/>
      <c r="QSB257" s="30"/>
      <c r="QSC257" s="30"/>
      <c r="QSD257" s="30"/>
      <c r="QSE257" s="30"/>
      <c r="QSF257" s="30"/>
      <c r="QSG257" s="30"/>
      <c r="QSH257" s="30"/>
      <c r="QSI257" s="30"/>
      <c r="QSJ257" s="30"/>
      <c r="QSK257" s="30"/>
      <c r="QSL257" s="30"/>
      <c r="QSM257" s="30"/>
      <c r="QSN257" s="30"/>
      <c r="QSO257" s="30"/>
      <c r="QSP257" s="30"/>
      <c r="QSQ257" s="30"/>
      <c r="QSR257" s="30"/>
      <c r="QSS257" s="30"/>
      <c r="QST257" s="30"/>
      <c r="QSU257" s="30"/>
      <c r="QSV257" s="30"/>
      <c r="QSW257" s="30"/>
      <c r="QSX257" s="30"/>
      <c r="QSY257" s="30"/>
      <c r="QSZ257" s="30"/>
      <c r="QTA257" s="30"/>
      <c r="QTB257" s="30"/>
      <c r="QTC257" s="30"/>
      <c r="QTD257" s="30"/>
      <c r="QTE257" s="30"/>
      <c r="QTF257" s="30"/>
      <c r="QTG257" s="30"/>
      <c r="QTH257" s="30"/>
      <c r="QTI257" s="30"/>
      <c r="QTJ257" s="30"/>
      <c r="QTK257" s="30"/>
      <c r="QTL257" s="30"/>
      <c r="QTM257" s="30"/>
      <c r="QTN257" s="30"/>
      <c r="QTO257" s="30"/>
      <c r="QTP257" s="30"/>
      <c r="QTQ257" s="30"/>
      <c r="QTR257" s="30"/>
      <c r="QTS257" s="30"/>
      <c r="QTT257" s="30"/>
      <c r="QTU257" s="30"/>
      <c r="QTV257" s="30"/>
      <c r="QTW257" s="30"/>
      <c r="QTX257" s="30"/>
      <c r="QTY257" s="30"/>
      <c r="QTZ257" s="30"/>
      <c r="QUA257" s="30"/>
      <c r="QUB257" s="30"/>
      <c r="QUC257" s="30"/>
      <c r="QUD257" s="30"/>
      <c r="QUE257" s="30"/>
      <c r="QUF257" s="30"/>
      <c r="QUG257" s="30"/>
      <c r="QUH257" s="30"/>
      <c r="QUI257" s="30"/>
      <c r="QUJ257" s="30"/>
      <c r="QUK257" s="30"/>
      <c r="QUL257" s="30"/>
      <c r="QUM257" s="30"/>
      <c r="QUN257" s="30"/>
      <c r="QUO257" s="30"/>
      <c r="QUP257" s="30"/>
      <c r="QUQ257" s="30"/>
      <c r="QUR257" s="30"/>
      <c r="QUS257" s="30"/>
      <c r="QUT257" s="30"/>
      <c r="QUU257" s="30"/>
      <c r="QUV257" s="30"/>
      <c r="QUW257" s="30"/>
      <c r="QUX257" s="30"/>
      <c r="QUY257" s="30"/>
      <c r="QUZ257" s="30"/>
      <c r="QVA257" s="30"/>
      <c r="QVB257" s="30"/>
      <c r="QVC257" s="30"/>
      <c r="QVD257" s="30"/>
      <c r="QVE257" s="30"/>
      <c r="QVF257" s="30"/>
      <c r="QVG257" s="30"/>
      <c r="QVH257" s="30"/>
      <c r="QVI257" s="30"/>
      <c r="QVJ257" s="30"/>
      <c r="QVK257" s="30"/>
      <c r="QVL257" s="30"/>
      <c r="QVM257" s="30"/>
      <c r="QVN257" s="30"/>
      <c r="QVO257" s="30"/>
      <c r="QVP257" s="30"/>
      <c r="QVQ257" s="30"/>
      <c r="QVR257" s="30"/>
      <c r="QVS257" s="30"/>
      <c r="QVT257" s="30"/>
      <c r="QVU257" s="30"/>
      <c r="QVV257" s="30"/>
      <c r="QVW257" s="30"/>
      <c r="QVX257" s="30"/>
      <c r="QVY257" s="30"/>
      <c r="QVZ257" s="30"/>
      <c r="QWA257" s="30"/>
      <c r="QWB257" s="30"/>
      <c r="QWC257" s="30"/>
      <c r="QWD257" s="30"/>
      <c r="QWE257" s="30"/>
      <c r="QWF257" s="30"/>
      <c r="QWG257" s="30"/>
      <c r="QWH257" s="30"/>
      <c r="QWI257" s="30"/>
      <c r="QWJ257" s="30"/>
      <c r="QWK257" s="30"/>
      <c r="QWL257" s="30"/>
      <c r="QWM257" s="30"/>
      <c r="QWN257" s="30"/>
      <c r="QWO257" s="30"/>
      <c r="QWP257" s="30"/>
      <c r="QWQ257" s="30"/>
      <c r="QWR257" s="30"/>
      <c r="QWS257" s="30"/>
      <c r="QWT257" s="30"/>
      <c r="QWU257" s="30"/>
      <c r="QWV257" s="30"/>
      <c r="QWW257" s="30"/>
      <c r="QWX257" s="30"/>
      <c r="QWY257" s="30"/>
      <c r="QWZ257" s="30"/>
      <c r="QXA257" s="30"/>
      <c r="QXB257" s="30"/>
      <c r="QXC257" s="30"/>
      <c r="QXD257" s="30"/>
      <c r="QXE257" s="30"/>
      <c r="QXF257" s="30"/>
      <c r="QXG257" s="30"/>
      <c r="QXH257" s="30"/>
      <c r="QXI257" s="30"/>
      <c r="QXJ257" s="30"/>
      <c r="QXK257" s="30"/>
      <c r="QXL257" s="30"/>
      <c r="QXM257" s="30"/>
      <c r="QXN257" s="30"/>
      <c r="QXO257" s="30"/>
      <c r="QXP257" s="30"/>
      <c r="QXQ257" s="30"/>
      <c r="QXR257" s="30"/>
      <c r="QXS257" s="30"/>
      <c r="QXT257" s="30"/>
      <c r="QXU257" s="30"/>
      <c r="QXV257" s="30"/>
      <c r="QXW257" s="30"/>
      <c r="QXX257" s="30"/>
      <c r="QXY257" s="30"/>
      <c r="QXZ257" s="30"/>
      <c r="QYA257" s="30"/>
      <c r="QYB257" s="30"/>
      <c r="QYC257" s="30"/>
      <c r="QYD257" s="30"/>
      <c r="QYE257" s="30"/>
      <c r="QYF257" s="30"/>
      <c r="QYG257" s="30"/>
      <c r="QYH257" s="30"/>
      <c r="QYI257" s="30"/>
      <c r="QYJ257" s="30"/>
      <c r="QYK257" s="30"/>
      <c r="QYL257" s="30"/>
      <c r="QYM257" s="30"/>
      <c r="QYN257" s="30"/>
      <c r="QYO257" s="30"/>
      <c r="QYP257" s="30"/>
      <c r="QYQ257" s="30"/>
      <c r="QYR257" s="30"/>
      <c r="QYS257" s="30"/>
      <c r="QYT257" s="30"/>
      <c r="QYU257" s="30"/>
      <c r="QYV257" s="30"/>
      <c r="QYW257" s="30"/>
      <c r="QYX257" s="30"/>
      <c r="QYY257" s="30"/>
      <c r="QYZ257" s="30"/>
      <c r="QZA257" s="30"/>
      <c r="QZB257" s="30"/>
      <c r="QZC257" s="30"/>
      <c r="QZD257" s="30"/>
      <c r="QZE257" s="30"/>
      <c r="QZF257" s="30"/>
      <c r="QZG257" s="30"/>
      <c r="QZH257" s="30"/>
      <c r="QZI257" s="30"/>
      <c r="QZJ257" s="30"/>
      <c r="QZK257" s="30"/>
      <c r="QZL257" s="30"/>
      <c r="QZM257" s="30"/>
      <c r="QZN257" s="30"/>
      <c r="QZO257" s="30"/>
      <c r="QZP257" s="30"/>
      <c r="QZQ257" s="30"/>
      <c r="QZR257" s="30"/>
      <c r="QZS257" s="30"/>
      <c r="QZT257" s="30"/>
      <c r="QZU257" s="30"/>
      <c r="QZV257" s="30"/>
      <c r="QZW257" s="30"/>
      <c r="QZX257" s="30"/>
      <c r="QZY257" s="30"/>
      <c r="QZZ257" s="30"/>
      <c r="RAA257" s="30"/>
      <c r="RAB257" s="30"/>
      <c r="RAC257" s="30"/>
      <c r="RAD257" s="30"/>
      <c r="RAE257" s="30"/>
      <c r="RAF257" s="30"/>
      <c r="RAG257" s="30"/>
      <c r="RAH257" s="30"/>
      <c r="RAI257" s="30"/>
      <c r="RAJ257" s="30"/>
      <c r="RAK257" s="30"/>
      <c r="RAL257" s="30"/>
      <c r="RAM257" s="30"/>
      <c r="RAN257" s="30"/>
      <c r="RAO257" s="30"/>
      <c r="RAP257" s="30"/>
      <c r="RAQ257" s="30"/>
      <c r="RAR257" s="30"/>
      <c r="RAS257" s="30"/>
      <c r="RAT257" s="30"/>
      <c r="RAU257" s="30"/>
      <c r="RAV257" s="30"/>
      <c r="RAW257" s="30"/>
      <c r="RAX257" s="30"/>
      <c r="RAY257" s="30"/>
      <c r="RAZ257" s="30"/>
      <c r="RBA257" s="30"/>
      <c r="RBB257" s="30"/>
      <c r="RBC257" s="30"/>
      <c r="RBD257" s="30"/>
      <c r="RBE257" s="30"/>
      <c r="RBF257" s="30"/>
      <c r="RBG257" s="30"/>
      <c r="RBH257" s="30"/>
      <c r="RBI257" s="30"/>
      <c r="RBJ257" s="30"/>
      <c r="RBK257" s="30"/>
      <c r="RBL257" s="30"/>
      <c r="RBM257" s="30"/>
      <c r="RBN257" s="30"/>
      <c r="RBO257" s="30"/>
      <c r="RBP257" s="30"/>
      <c r="RBQ257" s="30"/>
      <c r="RBR257" s="30"/>
      <c r="RBS257" s="30"/>
      <c r="RBT257" s="30"/>
      <c r="RBU257" s="30"/>
      <c r="RBV257" s="30"/>
      <c r="RBW257" s="30"/>
      <c r="RBX257" s="30"/>
      <c r="RBY257" s="30"/>
      <c r="RBZ257" s="30"/>
      <c r="RCA257" s="30"/>
      <c r="RCB257" s="30"/>
      <c r="RCC257" s="30"/>
      <c r="RCD257" s="30"/>
      <c r="RCE257" s="30"/>
      <c r="RCF257" s="30"/>
      <c r="RCG257" s="30"/>
      <c r="RCH257" s="30"/>
      <c r="RCI257" s="30"/>
      <c r="RCJ257" s="30"/>
      <c r="RCK257" s="30"/>
      <c r="RCL257" s="30"/>
      <c r="RCM257" s="30"/>
      <c r="RCN257" s="30"/>
      <c r="RCO257" s="30"/>
      <c r="RCP257" s="30"/>
      <c r="RCQ257" s="30"/>
      <c r="RCR257" s="30"/>
      <c r="RCS257" s="30"/>
      <c r="RCT257" s="30"/>
      <c r="RCU257" s="30"/>
      <c r="RCV257" s="30"/>
      <c r="RCW257" s="30"/>
      <c r="RCX257" s="30"/>
      <c r="RCY257" s="30"/>
      <c r="RCZ257" s="30"/>
      <c r="RDA257" s="30"/>
      <c r="RDB257" s="30"/>
      <c r="RDC257" s="30"/>
      <c r="RDD257" s="30"/>
      <c r="RDE257" s="30"/>
      <c r="RDF257" s="30"/>
      <c r="RDG257" s="30"/>
      <c r="RDH257" s="30"/>
      <c r="RDI257" s="30"/>
      <c r="RDJ257" s="30"/>
      <c r="RDK257" s="30"/>
      <c r="RDL257" s="30"/>
      <c r="RDM257" s="30"/>
      <c r="RDN257" s="30"/>
      <c r="RDO257" s="30"/>
      <c r="RDP257" s="30"/>
      <c r="RDQ257" s="30"/>
      <c r="RDR257" s="30"/>
      <c r="RDS257" s="30"/>
      <c r="RDT257" s="30"/>
      <c r="RDU257" s="30"/>
      <c r="RDV257" s="30"/>
      <c r="RDW257" s="30"/>
      <c r="RDX257" s="30"/>
      <c r="RDY257" s="30"/>
      <c r="RDZ257" s="30"/>
      <c r="REA257" s="30"/>
      <c r="REB257" s="30"/>
      <c r="REC257" s="30"/>
      <c r="RED257" s="30"/>
      <c r="REE257" s="30"/>
      <c r="REF257" s="30"/>
      <c r="REG257" s="30"/>
      <c r="REH257" s="30"/>
      <c r="REI257" s="30"/>
      <c r="REJ257" s="30"/>
      <c r="REK257" s="30"/>
      <c r="REL257" s="30"/>
      <c r="REM257" s="30"/>
      <c r="REN257" s="30"/>
      <c r="REO257" s="30"/>
      <c r="REP257" s="30"/>
      <c r="REQ257" s="30"/>
      <c r="RER257" s="30"/>
      <c r="RES257" s="30"/>
      <c r="RET257" s="30"/>
      <c r="REU257" s="30"/>
      <c r="REV257" s="30"/>
      <c r="REW257" s="30"/>
      <c r="REX257" s="30"/>
      <c r="REY257" s="30"/>
      <c r="REZ257" s="30"/>
      <c r="RFA257" s="30"/>
      <c r="RFB257" s="30"/>
      <c r="RFC257" s="30"/>
      <c r="RFD257" s="30"/>
      <c r="RFE257" s="30"/>
      <c r="RFF257" s="30"/>
      <c r="RFG257" s="30"/>
      <c r="RFH257" s="30"/>
      <c r="RFI257" s="30"/>
      <c r="RFJ257" s="30"/>
      <c r="RFK257" s="30"/>
      <c r="RFL257" s="30"/>
      <c r="RFM257" s="30"/>
      <c r="RFN257" s="30"/>
      <c r="RFO257" s="30"/>
      <c r="RFP257" s="30"/>
      <c r="RFQ257" s="30"/>
      <c r="RFR257" s="30"/>
      <c r="RFS257" s="30"/>
      <c r="RFT257" s="30"/>
      <c r="RFU257" s="30"/>
      <c r="RFV257" s="30"/>
      <c r="RFW257" s="30"/>
      <c r="RFX257" s="30"/>
      <c r="RFY257" s="30"/>
      <c r="RFZ257" s="30"/>
      <c r="RGA257" s="30"/>
      <c r="RGB257" s="30"/>
      <c r="RGC257" s="30"/>
      <c r="RGD257" s="30"/>
      <c r="RGE257" s="30"/>
      <c r="RGF257" s="30"/>
      <c r="RGG257" s="30"/>
      <c r="RGH257" s="30"/>
      <c r="RGI257" s="30"/>
      <c r="RGJ257" s="30"/>
      <c r="RGK257" s="30"/>
      <c r="RGL257" s="30"/>
      <c r="RGM257" s="30"/>
      <c r="RGN257" s="30"/>
      <c r="RGO257" s="30"/>
      <c r="RGP257" s="30"/>
      <c r="RGQ257" s="30"/>
      <c r="RGR257" s="30"/>
      <c r="RGS257" s="30"/>
      <c r="RGT257" s="30"/>
      <c r="RGU257" s="30"/>
      <c r="RGV257" s="30"/>
      <c r="RGW257" s="30"/>
      <c r="RGX257" s="30"/>
      <c r="RGY257" s="30"/>
      <c r="RGZ257" s="30"/>
      <c r="RHA257" s="30"/>
      <c r="RHB257" s="30"/>
      <c r="RHC257" s="30"/>
      <c r="RHD257" s="30"/>
      <c r="RHE257" s="30"/>
      <c r="RHF257" s="30"/>
      <c r="RHG257" s="30"/>
      <c r="RHH257" s="30"/>
      <c r="RHI257" s="30"/>
      <c r="RHJ257" s="30"/>
      <c r="RHK257" s="30"/>
      <c r="RHL257" s="30"/>
      <c r="RHM257" s="30"/>
      <c r="RHN257" s="30"/>
      <c r="RHO257" s="30"/>
      <c r="RHP257" s="30"/>
      <c r="RHQ257" s="30"/>
      <c r="RHR257" s="30"/>
      <c r="RHS257" s="30"/>
      <c r="RHT257" s="30"/>
      <c r="RHU257" s="30"/>
      <c r="RHV257" s="30"/>
      <c r="RHW257" s="30"/>
      <c r="RHX257" s="30"/>
      <c r="RHY257" s="30"/>
      <c r="RHZ257" s="30"/>
      <c r="RIA257" s="30"/>
      <c r="RIB257" s="30"/>
      <c r="RIC257" s="30"/>
      <c r="RID257" s="30"/>
      <c r="RIE257" s="30"/>
      <c r="RIF257" s="30"/>
      <c r="RIG257" s="30"/>
      <c r="RIH257" s="30"/>
      <c r="RII257" s="30"/>
      <c r="RIJ257" s="30"/>
      <c r="RIK257" s="30"/>
      <c r="RIL257" s="30"/>
      <c r="RIM257" s="30"/>
      <c r="RIN257" s="30"/>
      <c r="RIO257" s="30"/>
      <c r="RIP257" s="30"/>
      <c r="RIQ257" s="30"/>
      <c r="RIR257" s="30"/>
      <c r="RIS257" s="30"/>
      <c r="RIT257" s="30"/>
      <c r="RIU257" s="30"/>
      <c r="RIV257" s="30"/>
      <c r="RIW257" s="30"/>
      <c r="RIX257" s="30"/>
      <c r="RIY257" s="30"/>
      <c r="RIZ257" s="30"/>
      <c r="RJA257" s="30"/>
      <c r="RJB257" s="30"/>
      <c r="RJC257" s="30"/>
      <c r="RJD257" s="30"/>
      <c r="RJE257" s="30"/>
      <c r="RJF257" s="30"/>
      <c r="RJG257" s="30"/>
      <c r="RJH257" s="30"/>
      <c r="RJI257" s="30"/>
      <c r="RJJ257" s="30"/>
      <c r="RJK257" s="30"/>
      <c r="RJL257" s="30"/>
      <c r="RJM257" s="30"/>
      <c r="RJN257" s="30"/>
      <c r="RJO257" s="30"/>
      <c r="RJP257" s="30"/>
      <c r="RJQ257" s="30"/>
      <c r="RJR257" s="30"/>
      <c r="RJS257" s="30"/>
      <c r="RJT257" s="30"/>
      <c r="RJU257" s="30"/>
      <c r="RJV257" s="30"/>
      <c r="RJW257" s="30"/>
      <c r="RJX257" s="30"/>
      <c r="RJY257" s="30"/>
      <c r="RJZ257" s="30"/>
      <c r="RKA257" s="30"/>
      <c r="RKB257" s="30"/>
      <c r="RKC257" s="30"/>
      <c r="RKD257" s="30"/>
      <c r="RKE257" s="30"/>
      <c r="RKF257" s="30"/>
      <c r="RKG257" s="30"/>
      <c r="RKH257" s="30"/>
      <c r="RKI257" s="30"/>
      <c r="RKJ257" s="30"/>
      <c r="RKK257" s="30"/>
      <c r="RKL257" s="30"/>
      <c r="RKM257" s="30"/>
      <c r="RKN257" s="30"/>
      <c r="RKO257" s="30"/>
      <c r="RKP257" s="30"/>
      <c r="RKQ257" s="30"/>
      <c r="RKR257" s="30"/>
      <c r="RKS257" s="30"/>
      <c r="RKT257" s="30"/>
      <c r="RKU257" s="30"/>
      <c r="RKV257" s="30"/>
      <c r="RKW257" s="30"/>
      <c r="RKX257" s="30"/>
      <c r="RKY257" s="30"/>
      <c r="RKZ257" s="30"/>
      <c r="RLA257" s="30"/>
      <c r="RLB257" s="30"/>
      <c r="RLC257" s="30"/>
      <c r="RLD257" s="30"/>
      <c r="RLE257" s="30"/>
      <c r="RLF257" s="30"/>
      <c r="RLG257" s="30"/>
      <c r="RLH257" s="30"/>
      <c r="RLI257" s="30"/>
      <c r="RLJ257" s="30"/>
      <c r="RLK257" s="30"/>
      <c r="RLL257" s="30"/>
      <c r="RLM257" s="30"/>
      <c r="RLN257" s="30"/>
      <c r="RLO257" s="30"/>
      <c r="RLP257" s="30"/>
      <c r="RLQ257" s="30"/>
      <c r="RLR257" s="30"/>
      <c r="RLS257" s="30"/>
      <c r="RLT257" s="30"/>
      <c r="RLU257" s="30"/>
      <c r="RLV257" s="30"/>
      <c r="RLW257" s="30"/>
      <c r="RLX257" s="30"/>
      <c r="RLY257" s="30"/>
      <c r="RLZ257" s="30"/>
      <c r="RMA257" s="30"/>
      <c r="RMB257" s="30"/>
      <c r="RMC257" s="30"/>
      <c r="RMD257" s="30"/>
      <c r="RME257" s="30"/>
      <c r="RMF257" s="30"/>
      <c r="RMG257" s="30"/>
      <c r="RMH257" s="30"/>
      <c r="RMI257" s="30"/>
      <c r="RMJ257" s="30"/>
      <c r="RMK257" s="30"/>
      <c r="RML257" s="30"/>
      <c r="RMM257" s="30"/>
      <c r="RMN257" s="30"/>
      <c r="RMO257" s="30"/>
      <c r="RMP257" s="30"/>
      <c r="RMQ257" s="30"/>
      <c r="RMR257" s="30"/>
      <c r="RMS257" s="30"/>
      <c r="RMT257" s="30"/>
      <c r="RMU257" s="30"/>
      <c r="RMV257" s="30"/>
      <c r="RMW257" s="30"/>
      <c r="RMX257" s="30"/>
      <c r="RMY257" s="30"/>
      <c r="RMZ257" s="30"/>
      <c r="RNA257" s="30"/>
      <c r="RNB257" s="30"/>
      <c r="RNC257" s="30"/>
      <c r="RND257" s="30"/>
      <c r="RNE257" s="30"/>
      <c r="RNF257" s="30"/>
      <c r="RNG257" s="30"/>
      <c r="RNH257" s="30"/>
      <c r="RNI257" s="30"/>
      <c r="RNJ257" s="30"/>
      <c r="RNK257" s="30"/>
      <c r="RNL257" s="30"/>
      <c r="RNM257" s="30"/>
      <c r="RNN257" s="30"/>
      <c r="RNO257" s="30"/>
      <c r="RNP257" s="30"/>
      <c r="RNQ257" s="30"/>
      <c r="RNR257" s="30"/>
      <c r="RNS257" s="30"/>
      <c r="RNT257" s="30"/>
      <c r="RNU257" s="30"/>
      <c r="RNV257" s="30"/>
      <c r="RNW257" s="30"/>
      <c r="RNX257" s="30"/>
      <c r="RNY257" s="30"/>
      <c r="RNZ257" s="30"/>
      <c r="ROA257" s="30"/>
      <c r="ROB257" s="30"/>
      <c r="ROC257" s="30"/>
      <c r="ROD257" s="30"/>
      <c r="ROE257" s="30"/>
      <c r="ROF257" s="30"/>
      <c r="ROG257" s="30"/>
      <c r="ROH257" s="30"/>
      <c r="ROI257" s="30"/>
      <c r="ROJ257" s="30"/>
      <c r="ROK257" s="30"/>
      <c r="ROL257" s="30"/>
      <c r="ROM257" s="30"/>
      <c r="RON257" s="30"/>
      <c r="ROO257" s="30"/>
      <c r="ROP257" s="30"/>
      <c r="ROQ257" s="30"/>
      <c r="ROR257" s="30"/>
      <c r="ROS257" s="30"/>
      <c r="ROT257" s="30"/>
      <c r="ROU257" s="30"/>
      <c r="ROV257" s="30"/>
      <c r="ROW257" s="30"/>
      <c r="ROX257" s="30"/>
      <c r="ROY257" s="30"/>
      <c r="ROZ257" s="30"/>
      <c r="RPA257" s="30"/>
      <c r="RPB257" s="30"/>
      <c r="RPC257" s="30"/>
      <c r="RPD257" s="30"/>
      <c r="RPE257" s="30"/>
      <c r="RPF257" s="30"/>
      <c r="RPG257" s="30"/>
      <c r="RPH257" s="30"/>
      <c r="RPI257" s="30"/>
      <c r="RPJ257" s="30"/>
      <c r="RPK257" s="30"/>
      <c r="RPL257" s="30"/>
      <c r="RPM257" s="30"/>
      <c r="RPN257" s="30"/>
      <c r="RPO257" s="30"/>
      <c r="RPP257" s="30"/>
      <c r="RPQ257" s="30"/>
      <c r="RPR257" s="30"/>
      <c r="RPS257" s="30"/>
      <c r="RPT257" s="30"/>
      <c r="RPU257" s="30"/>
      <c r="RPV257" s="30"/>
      <c r="RPW257" s="30"/>
      <c r="RPX257" s="30"/>
      <c r="RPY257" s="30"/>
      <c r="RPZ257" s="30"/>
      <c r="RQA257" s="30"/>
      <c r="RQB257" s="30"/>
      <c r="RQC257" s="30"/>
      <c r="RQD257" s="30"/>
      <c r="RQE257" s="30"/>
      <c r="RQF257" s="30"/>
      <c r="RQG257" s="30"/>
      <c r="RQH257" s="30"/>
      <c r="RQI257" s="30"/>
      <c r="RQJ257" s="30"/>
      <c r="RQK257" s="30"/>
      <c r="RQL257" s="30"/>
      <c r="RQM257" s="30"/>
      <c r="RQN257" s="30"/>
      <c r="RQO257" s="30"/>
      <c r="RQP257" s="30"/>
      <c r="RQQ257" s="30"/>
      <c r="RQR257" s="30"/>
      <c r="RQS257" s="30"/>
      <c r="RQT257" s="30"/>
      <c r="RQU257" s="30"/>
      <c r="RQV257" s="30"/>
      <c r="RQW257" s="30"/>
      <c r="RQX257" s="30"/>
      <c r="RQY257" s="30"/>
      <c r="RQZ257" s="30"/>
      <c r="RRA257" s="30"/>
      <c r="RRB257" s="30"/>
      <c r="RRC257" s="30"/>
      <c r="RRD257" s="30"/>
      <c r="RRE257" s="30"/>
      <c r="RRF257" s="30"/>
      <c r="RRG257" s="30"/>
      <c r="RRH257" s="30"/>
      <c r="RRI257" s="30"/>
      <c r="RRJ257" s="30"/>
      <c r="RRK257" s="30"/>
      <c r="RRL257" s="30"/>
      <c r="RRM257" s="30"/>
      <c r="RRN257" s="30"/>
      <c r="RRO257" s="30"/>
      <c r="RRP257" s="30"/>
      <c r="RRQ257" s="30"/>
      <c r="RRR257" s="30"/>
      <c r="RRS257" s="30"/>
      <c r="RRT257" s="30"/>
      <c r="RRU257" s="30"/>
      <c r="RRV257" s="30"/>
      <c r="RRW257" s="30"/>
      <c r="RRX257" s="30"/>
      <c r="RRY257" s="30"/>
      <c r="RRZ257" s="30"/>
      <c r="RSA257" s="30"/>
      <c r="RSB257" s="30"/>
      <c r="RSC257" s="30"/>
      <c r="RSD257" s="30"/>
      <c r="RSE257" s="30"/>
      <c r="RSF257" s="30"/>
      <c r="RSG257" s="30"/>
      <c r="RSH257" s="30"/>
      <c r="RSI257" s="30"/>
      <c r="RSJ257" s="30"/>
      <c r="RSK257" s="30"/>
      <c r="RSL257" s="30"/>
      <c r="RSM257" s="30"/>
      <c r="RSN257" s="30"/>
      <c r="RSO257" s="30"/>
      <c r="RSP257" s="30"/>
      <c r="RSQ257" s="30"/>
      <c r="RSR257" s="30"/>
      <c r="RSS257" s="30"/>
      <c r="RST257" s="30"/>
      <c r="RSU257" s="30"/>
      <c r="RSV257" s="30"/>
      <c r="RSW257" s="30"/>
      <c r="RSX257" s="30"/>
      <c r="RSY257" s="30"/>
      <c r="RSZ257" s="30"/>
      <c r="RTA257" s="30"/>
      <c r="RTB257" s="30"/>
      <c r="RTC257" s="30"/>
      <c r="RTD257" s="30"/>
      <c r="RTE257" s="30"/>
      <c r="RTF257" s="30"/>
      <c r="RTG257" s="30"/>
      <c r="RTH257" s="30"/>
      <c r="RTI257" s="30"/>
      <c r="RTJ257" s="30"/>
      <c r="RTK257" s="30"/>
      <c r="RTL257" s="30"/>
      <c r="RTM257" s="30"/>
      <c r="RTN257" s="30"/>
      <c r="RTO257" s="30"/>
      <c r="RTP257" s="30"/>
      <c r="RTQ257" s="30"/>
      <c r="RTR257" s="30"/>
      <c r="RTS257" s="30"/>
      <c r="RTT257" s="30"/>
      <c r="RTU257" s="30"/>
      <c r="RTV257" s="30"/>
      <c r="RTW257" s="30"/>
      <c r="RTX257" s="30"/>
      <c r="RTY257" s="30"/>
      <c r="RTZ257" s="30"/>
      <c r="RUA257" s="30"/>
      <c r="RUB257" s="30"/>
      <c r="RUC257" s="30"/>
      <c r="RUD257" s="30"/>
      <c r="RUE257" s="30"/>
      <c r="RUF257" s="30"/>
      <c r="RUG257" s="30"/>
      <c r="RUH257" s="30"/>
      <c r="RUI257" s="30"/>
      <c r="RUJ257" s="30"/>
      <c r="RUK257" s="30"/>
      <c r="RUL257" s="30"/>
      <c r="RUM257" s="30"/>
      <c r="RUN257" s="30"/>
      <c r="RUO257" s="30"/>
      <c r="RUP257" s="30"/>
      <c r="RUQ257" s="30"/>
      <c r="RUR257" s="30"/>
      <c r="RUS257" s="30"/>
      <c r="RUT257" s="30"/>
      <c r="RUU257" s="30"/>
      <c r="RUV257" s="30"/>
      <c r="RUW257" s="30"/>
      <c r="RUX257" s="30"/>
      <c r="RUY257" s="30"/>
      <c r="RUZ257" s="30"/>
      <c r="RVA257" s="30"/>
      <c r="RVB257" s="30"/>
      <c r="RVC257" s="30"/>
      <c r="RVD257" s="30"/>
      <c r="RVE257" s="30"/>
      <c r="RVF257" s="30"/>
      <c r="RVG257" s="30"/>
      <c r="RVH257" s="30"/>
      <c r="RVI257" s="30"/>
      <c r="RVJ257" s="30"/>
      <c r="RVK257" s="30"/>
      <c r="RVL257" s="30"/>
      <c r="RVM257" s="30"/>
      <c r="RVN257" s="30"/>
      <c r="RVO257" s="30"/>
      <c r="RVP257" s="30"/>
      <c r="RVQ257" s="30"/>
      <c r="RVR257" s="30"/>
      <c r="RVS257" s="30"/>
      <c r="RVT257" s="30"/>
      <c r="RVU257" s="30"/>
      <c r="RVV257" s="30"/>
      <c r="RVW257" s="30"/>
      <c r="RVX257" s="30"/>
      <c r="RVY257" s="30"/>
      <c r="RVZ257" s="30"/>
      <c r="RWA257" s="30"/>
      <c r="RWB257" s="30"/>
      <c r="RWC257" s="30"/>
      <c r="RWD257" s="30"/>
      <c r="RWE257" s="30"/>
      <c r="RWF257" s="30"/>
      <c r="RWG257" s="30"/>
      <c r="RWH257" s="30"/>
      <c r="RWI257" s="30"/>
      <c r="RWJ257" s="30"/>
      <c r="RWK257" s="30"/>
      <c r="RWL257" s="30"/>
      <c r="RWM257" s="30"/>
      <c r="RWN257" s="30"/>
      <c r="RWO257" s="30"/>
      <c r="RWP257" s="30"/>
      <c r="RWQ257" s="30"/>
      <c r="RWR257" s="30"/>
      <c r="RWS257" s="30"/>
      <c r="RWT257" s="30"/>
      <c r="RWU257" s="30"/>
      <c r="RWV257" s="30"/>
      <c r="RWW257" s="30"/>
      <c r="RWX257" s="30"/>
      <c r="RWY257" s="30"/>
      <c r="RWZ257" s="30"/>
      <c r="RXA257" s="30"/>
      <c r="RXB257" s="30"/>
      <c r="RXC257" s="30"/>
      <c r="RXD257" s="30"/>
      <c r="RXE257" s="30"/>
      <c r="RXF257" s="30"/>
      <c r="RXG257" s="30"/>
      <c r="RXH257" s="30"/>
      <c r="RXI257" s="30"/>
      <c r="RXJ257" s="30"/>
      <c r="RXK257" s="30"/>
      <c r="RXL257" s="30"/>
      <c r="RXM257" s="30"/>
      <c r="RXN257" s="30"/>
      <c r="RXO257" s="30"/>
      <c r="RXP257" s="30"/>
      <c r="RXQ257" s="30"/>
      <c r="RXR257" s="30"/>
      <c r="RXS257" s="30"/>
      <c r="RXT257" s="30"/>
      <c r="RXU257" s="30"/>
      <c r="RXV257" s="30"/>
      <c r="RXW257" s="30"/>
      <c r="RXX257" s="30"/>
      <c r="RXY257" s="30"/>
      <c r="RXZ257" s="30"/>
      <c r="RYA257" s="30"/>
      <c r="RYB257" s="30"/>
      <c r="RYC257" s="30"/>
      <c r="RYD257" s="30"/>
      <c r="RYE257" s="30"/>
      <c r="RYF257" s="30"/>
      <c r="RYG257" s="30"/>
      <c r="RYH257" s="30"/>
      <c r="RYI257" s="30"/>
      <c r="RYJ257" s="30"/>
      <c r="RYK257" s="30"/>
      <c r="RYL257" s="30"/>
      <c r="RYM257" s="30"/>
      <c r="RYN257" s="30"/>
      <c r="RYO257" s="30"/>
      <c r="RYP257" s="30"/>
      <c r="RYQ257" s="30"/>
      <c r="RYR257" s="30"/>
      <c r="RYS257" s="30"/>
      <c r="RYT257" s="30"/>
      <c r="RYU257" s="30"/>
      <c r="RYV257" s="30"/>
      <c r="RYW257" s="30"/>
      <c r="RYX257" s="30"/>
      <c r="RYY257" s="30"/>
      <c r="RYZ257" s="30"/>
      <c r="RZA257" s="30"/>
      <c r="RZB257" s="30"/>
      <c r="RZC257" s="30"/>
      <c r="RZD257" s="30"/>
      <c r="RZE257" s="30"/>
      <c r="RZF257" s="30"/>
      <c r="RZG257" s="30"/>
      <c r="RZH257" s="30"/>
      <c r="RZI257" s="30"/>
      <c r="RZJ257" s="30"/>
      <c r="RZK257" s="30"/>
      <c r="RZL257" s="30"/>
      <c r="RZM257" s="30"/>
      <c r="RZN257" s="30"/>
      <c r="RZO257" s="30"/>
      <c r="RZP257" s="30"/>
      <c r="RZQ257" s="30"/>
      <c r="RZR257" s="30"/>
      <c r="RZS257" s="30"/>
      <c r="RZT257" s="30"/>
      <c r="RZU257" s="30"/>
      <c r="RZV257" s="30"/>
      <c r="RZW257" s="30"/>
      <c r="RZX257" s="30"/>
      <c r="RZY257" s="30"/>
      <c r="RZZ257" s="30"/>
      <c r="SAA257" s="30"/>
      <c r="SAB257" s="30"/>
      <c r="SAC257" s="30"/>
      <c r="SAD257" s="30"/>
      <c r="SAE257" s="30"/>
      <c r="SAF257" s="30"/>
      <c r="SAG257" s="30"/>
      <c r="SAH257" s="30"/>
      <c r="SAI257" s="30"/>
      <c r="SAJ257" s="30"/>
      <c r="SAK257" s="30"/>
      <c r="SAL257" s="30"/>
      <c r="SAM257" s="30"/>
      <c r="SAN257" s="30"/>
      <c r="SAO257" s="30"/>
      <c r="SAP257" s="30"/>
      <c r="SAQ257" s="30"/>
      <c r="SAR257" s="30"/>
      <c r="SAS257" s="30"/>
      <c r="SAT257" s="30"/>
      <c r="SAU257" s="30"/>
      <c r="SAV257" s="30"/>
      <c r="SAW257" s="30"/>
      <c r="SAX257" s="30"/>
      <c r="SAY257" s="30"/>
      <c r="SAZ257" s="30"/>
      <c r="SBA257" s="30"/>
      <c r="SBB257" s="30"/>
      <c r="SBC257" s="30"/>
      <c r="SBD257" s="30"/>
      <c r="SBE257" s="30"/>
      <c r="SBF257" s="30"/>
      <c r="SBG257" s="30"/>
      <c r="SBH257" s="30"/>
      <c r="SBI257" s="30"/>
      <c r="SBJ257" s="30"/>
      <c r="SBK257" s="30"/>
      <c r="SBL257" s="30"/>
      <c r="SBM257" s="30"/>
      <c r="SBN257" s="30"/>
      <c r="SBO257" s="30"/>
      <c r="SBP257" s="30"/>
      <c r="SBQ257" s="30"/>
      <c r="SBR257" s="30"/>
      <c r="SBS257" s="30"/>
      <c r="SBT257" s="30"/>
      <c r="SBU257" s="30"/>
      <c r="SBV257" s="30"/>
      <c r="SBW257" s="30"/>
      <c r="SBX257" s="30"/>
      <c r="SBY257" s="30"/>
      <c r="SBZ257" s="30"/>
      <c r="SCA257" s="30"/>
      <c r="SCB257" s="30"/>
      <c r="SCC257" s="30"/>
      <c r="SCD257" s="30"/>
      <c r="SCE257" s="30"/>
      <c r="SCF257" s="30"/>
      <c r="SCG257" s="30"/>
      <c r="SCH257" s="30"/>
      <c r="SCI257" s="30"/>
      <c r="SCJ257" s="30"/>
      <c r="SCK257" s="30"/>
      <c r="SCL257" s="30"/>
      <c r="SCM257" s="30"/>
      <c r="SCN257" s="30"/>
      <c r="SCO257" s="30"/>
      <c r="SCP257" s="30"/>
      <c r="SCQ257" s="30"/>
      <c r="SCR257" s="30"/>
      <c r="SCS257" s="30"/>
      <c r="SCT257" s="30"/>
      <c r="SCU257" s="30"/>
      <c r="SCV257" s="30"/>
      <c r="SCW257" s="30"/>
      <c r="SCX257" s="30"/>
      <c r="SCY257" s="30"/>
      <c r="SCZ257" s="30"/>
      <c r="SDA257" s="30"/>
      <c r="SDB257" s="30"/>
      <c r="SDC257" s="30"/>
      <c r="SDD257" s="30"/>
      <c r="SDE257" s="30"/>
      <c r="SDF257" s="30"/>
      <c r="SDG257" s="30"/>
      <c r="SDH257" s="30"/>
      <c r="SDI257" s="30"/>
      <c r="SDJ257" s="30"/>
      <c r="SDK257" s="30"/>
      <c r="SDL257" s="30"/>
      <c r="SDM257" s="30"/>
      <c r="SDN257" s="30"/>
      <c r="SDO257" s="30"/>
      <c r="SDP257" s="30"/>
      <c r="SDQ257" s="30"/>
      <c r="SDR257" s="30"/>
      <c r="SDS257" s="30"/>
      <c r="SDT257" s="30"/>
      <c r="SDU257" s="30"/>
      <c r="SDV257" s="30"/>
      <c r="SDW257" s="30"/>
      <c r="SDX257" s="30"/>
      <c r="SDY257" s="30"/>
      <c r="SDZ257" s="30"/>
      <c r="SEA257" s="30"/>
      <c r="SEB257" s="30"/>
      <c r="SEC257" s="30"/>
      <c r="SED257" s="30"/>
      <c r="SEE257" s="30"/>
      <c r="SEF257" s="30"/>
      <c r="SEG257" s="30"/>
      <c r="SEH257" s="30"/>
      <c r="SEI257" s="30"/>
      <c r="SEJ257" s="30"/>
      <c r="SEK257" s="30"/>
      <c r="SEL257" s="30"/>
      <c r="SEM257" s="30"/>
      <c r="SEN257" s="30"/>
      <c r="SEO257" s="30"/>
      <c r="SEP257" s="30"/>
      <c r="SEQ257" s="30"/>
      <c r="SER257" s="30"/>
      <c r="SES257" s="30"/>
      <c r="SET257" s="30"/>
      <c r="SEU257" s="30"/>
      <c r="SEV257" s="30"/>
      <c r="SEW257" s="30"/>
      <c r="SEX257" s="30"/>
      <c r="SEY257" s="30"/>
      <c r="SEZ257" s="30"/>
      <c r="SFA257" s="30"/>
      <c r="SFB257" s="30"/>
      <c r="SFC257" s="30"/>
      <c r="SFD257" s="30"/>
      <c r="SFE257" s="30"/>
      <c r="SFF257" s="30"/>
      <c r="SFG257" s="30"/>
      <c r="SFH257" s="30"/>
      <c r="SFI257" s="30"/>
      <c r="SFJ257" s="30"/>
      <c r="SFK257" s="30"/>
      <c r="SFL257" s="30"/>
      <c r="SFM257" s="30"/>
      <c r="SFN257" s="30"/>
      <c r="SFO257" s="30"/>
      <c r="SFP257" s="30"/>
      <c r="SFQ257" s="30"/>
      <c r="SFR257" s="30"/>
      <c r="SFS257" s="30"/>
      <c r="SFT257" s="30"/>
      <c r="SFU257" s="30"/>
      <c r="SFV257" s="30"/>
      <c r="SFW257" s="30"/>
      <c r="SFX257" s="30"/>
      <c r="SFY257" s="30"/>
      <c r="SFZ257" s="30"/>
      <c r="SGA257" s="30"/>
      <c r="SGB257" s="30"/>
      <c r="SGC257" s="30"/>
      <c r="SGD257" s="30"/>
      <c r="SGE257" s="30"/>
      <c r="SGF257" s="30"/>
      <c r="SGG257" s="30"/>
      <c r="SGH257" s="30"/>
      <c r="SGI257" s="30"/>
      <c r="SGJ257" s="30"/>
      <c r="SGK257" s="30"/>
      <c r="SGL257" s="30"/>
      <c r="SGM257" s="30"/>
      <c r="SGN257" s="30"/>
      <c r="SGO257" s="30"/>
      <c r="SGP257" s="30"/>
      <c r="SGQ257" s="30"/>
      <c r="SGR257" s="30"/>
      <c r="SGS257" s="30"/>
      <c r="SGT257" s="30"/>
      <c r="SGU257" s="30"/>
      <c r="SGV257" s="30"/>
      <c r="SGW257" s="30"/>
      <c r="SGX257" s="30"/>
      <c r="SGY257" s="30"/>
      <c r="SGZ257" s="30"/>
      <c r="SHA257" s="30"/>
      <c r="SHB257" s="30"/>
      <c r="SHC257" s="30"/>
      <c r="SHD257" s="30"/>
      <c r="SHE257" s="30"/>
      <c r="SHF257" s="30"/>
      <c r="SHG257" s="30"/>
      <c r="SHH257" s="30"/>
      <c r="SHI257" s="30"/>
      <c r="SHJ257" s="30"/>
      <c r="SHK257" s="30"/>
      <c r="SHL257" s="30"/>
      <c r="SHM257" s="30"/>
      <c r="SHN257" s="30"/>
      <c r="SHO257" s="30"/>
      <c r="SHP257" s="30"/>
      <c r="SHQ257" s="30"/>
      <c r="SHR257" s="30"/>
      <c r="SHS257" s="30"/>
      <c r="SHT257" s="30"/>
      <c r="SHU257" s="30"/>
      <c r="SHV257" s="30"/>
      <c r="SHW257" s="30"/>
      <c r="SHX257" s="30"/>
      <c r="SHY257" s="30"/>
      <c r="SHZ257" s="30"/>
      <c r="SIA257" s="30"/>
      <c r="SIB257" s="30"/>
      <c r="SIC257" s="30"/>
      <c r="SID257" s="30"/>
      <c r="SIE257" s="30"/>
      <c r="SIF257" s="30"/>
      <c r="SIG257" s="30"/>
      <c r="SIH257" s="30"/>
      <c r="SII257" s="30"/>
      <c r="SIJ257" s="30"/>
      <c r="SIK257" s="30"/>
      <c r="SIL257" s="30"/>
      <c r="SIM257" s="30"/>
      <c r="SIN257" s="30"/>
      <c r="SIO257" s="30"/>
      <c r="SIP257" s="30"/>
      <c r="SIQ257" s="30"/>
      <c r="SIR257" s="30"/>
      <c r="SIS257" s="30"/>
      <c r="SIT257" s="30"/>
      <c r="SIU257" s="30"/>
      <c r="SIV257" s="30"/>
      <c r="SIW257" s="30"/>
      <c r="SIX257" s="30"/>
      <c r="SIY257" s="30"/>
      <c r="SIZ257" s="30"/>
      <c r="SJA257" s="30"/>
      <c r="SJB257" s="30"/>
      <c r="SJC257" s="30"/>
      <c r="SJD257" s="30"/>
      <c r="SJE257" s="30"/>
      <c r="SJF257" s="30"/>
      <c r="SJG257" s="30"/>
      <c r="SJH257" s="30"/>
      <c r="SJI257" s="30"/>
      <c r="SJJ257" s="30"/>
      <c r="SJK257" s="30"/>
      <c r="SJL257" s="30"/>
      <c r="SJM257" s="30"/>
      <c r="SJN257" s="30"/>
      <c r="SJO257" s="30"/>
      <c r="SJP257" s="30"/>
      <c r="SJQ257" s="30"/>
      <c r="SJR257" s="30"/>
      <c r="SJS257" s="30"/>
      <c r="SJT257" s="30"/>
      <c r="SJU257" s="30"/>
      <c r="SJV257" s="30"/>
      <c r="SJW257" s="30"/>
      <c r="SJX257" s="30"/>
      <c r="SJY257" s="30"/>
      <c r="SJZ257" s="30"/>
      <c r="SKA257" s="30"/>
      <c r="SKB257" s="30"/>
      <c r="SKC257" s="30"/>
      <c r="SKD257" s="30"/>
      <c r="SKE257" s="30"/>
      <c r="SKF257" s="30"/>
      <c r="SKG257" s="30"/>
      <c r="SKH257" s="30"/>
      <c r="SKI257" s="30"/>
      <c r="SKJ257" s="30"/>
      <c r="SKK257" s="30"/>
      <c r="SKL257" s="30"/>
      <c r="SKM257" s="30"/>
      <c r="SKN257" s="30"/>
      <c r="SKO257" s="30"/>
      <c r="SKP257" s="30"/>
      <c r="SKQ257" s="30"/>
      <c r="SKR257" s="30"/>
      <c r="SKS257" s="30"/>
      <c r="SKT257" s="30"/>
      <c r="SKU257" s="30"/>
      <c r="SKV257" s="30"/>
      <c r="SKW257" s="30"/>
      <c r="SKX257" s="30"/>
      <c r="SKY257" s="30"/>
      <c r="SKZ257" s="30"/>
      <c r="SLA257" s="30"/>
      <c r="SLB257" s="30"/>
      <c r="SLC257" s="30"/>
      <c r="SLD257" s="30"/>
      <c r="SLE257" s="30"/>
      <c r="SLF257" s="30"/>
      <c r="SLG257" s="30"/>
      <c r="SLH257" s="30"/>
      <c r="SLI257" s="30"/>
      <c r="SLJ257" s="30"/>
      <c r="SLK257" s="30"/>
      <c r="SLL257" s="30"/>
      <c r="SLM257" s="30"/>
      <c r="SLN257" s="30"/>
      <c r="SLO257" s="30"/>
      <c r="SLP257" s="30"/>
      <c r="SLQ257" s="30"/>
      <c r="SLR257" s="30"/>
      <c r="SLS257" s="30"/>
      <c r="SLT257" s="30"/>
      <c r="SLU257" s="30"/>
      <c r="SLV257" s="30"/>
      <c r="SLW257" s="30"/>
      <c r="SLX257" s="30"/>
      <c r="SLY257" s="30"/>
      <c r="SLZ257" s="30"/>
      <c r="SMA257" s="30"/>
      <c r="SMB257" s="30"/>
      <c r="SMC257" s="30"/>
      <c r="SMD257" s="30"/>
      <c r="SME257" s="30"/>
      <c r="SMF257" s="30"/>
      <c r="SMG257" s="30"/>
      <c r="SMH257" s="30"/>
      <c r="SMI257" s="30"/>
      <c r="SMJ257" s="30"/>
      <c r="SMK257" s="30"/>
      <c r="SML257" s="30"/>
      <c r="SMM257" s="30"/>
      <c r="SMN257" s="30"/>
      <c r="SMO257" s="30"/>
      <c r="SMP257" s="30"/>
      <c r="SMQ257" s="30"/>
      <c r="SMR257" s="30"/>
      <c r="SMS257" s="30"/>
      <c r="SMT257" s="30"/>
      <c r="SMU257" s="30"/>
      <c r="SMV257" s="30"/>
      <c r="SMW257" s="30"/>
      <c r="SMX257" s="30"/>
      <c r="SMY257" s="30"/>
      <c r="SMZ257" s="30"/>
      <c r="SNA257" s="30"/>
      <c r="SNB257" s="30"/>
      <c r="SNC257" s="30"/>
      <c r="SND257" s="30"/>
      <c r="SNE257" s="30"/>
      <c r="SNF257" s="30"/>
      <c r="SNG257" s="30"/>
      <c r="SNH257" s="30"/>
      <c r="SNI257" s="30"/>
      <c r="SNJ257" s="30"/>
      <c r="SNK257" s="30"/>
      <c r="SNL257" s="30"/>
      <c r="SNM257" s="30"/>
      <c r="SNN257" s="30"/>
      <c r="SNO257" s="30"/>
      <c r="SNP257" s="30"/>
      <c r="SNQ257" s="30"/>
      <c r="SNR257" s="30"/>
      <c r="SNS257" s="30"/>
      <c r="SNT257" s="30"/>
      <c r="SNU257" s="30"/>
      <c r="SNV257" s="30"/>
      <c r="SNW257" s="30"/>
      <c r="SNX257" s="30"/>
      <c r="SNY257" s="30"/>
      <c r="SNZ257" s="30"/>
      <c r="SOA257" s="30"/>
      <c r="SOB257" s="30"/>
      <c r="SOC257" s="30"/>
      <c r="SOD257" s="30"/>
      <c r="SOE257" s="30"/>
      <c r="SOF257" s="30"/>
      <c r="SOG257" s="30"/>
      <c r="SOH257" s="30"/>
      <c r="SOI257" s="30"/>
      <c r="SOJ257" s="30"/>
      <c r="SOK257" s="30"/>
      <c r="SOL257" s="30"/>
      <c r="SOM257" s="30"/>
      <c r="SON257" s="30"/>
      <c r="SOO257" s="30"/>
      <c r="SOP257" s="30"/>
      <c r="SOQ257" s="30"/>
      <c r="SOR257" s="30"/>
      <c r="SOS257" s="30"/>
      <c r="SOT257" s="30"/>
      <c r="SOU257" s="30"/>
      <c r="SOV257" s="30"/>
      <c r="SOW257" s="30"/>
      <c r="SOX257" s="30"/>
      <c r="SOY257" s="30"/>
      <c r="SOZ257" s="30"/>
      <c r="SPA257" s="30"/>
      <c r="SPB257" s="30"/>
      <c r="SPC257" s="30"/>
      <c r="SPD257" s="30"/>
      <c r="SPE257" s="30"/>
      <c r="SPF257" s="30"/>
      <c r="SPG257" s="30"/>
      <c r="SPH257" s="30"/>
      <c r="SPI257" s="30"/>
      <c r="SPJ257" s="30"/>
      <c r="SPK257" s="30"/>
      <c r="SPL257" s="30"/>
      <c r="SPM257" s="30"/>
      <c r="SPN257" s="30"/>
      <c r="SPO257" s="30"/>
      <c r="SPP257" s="30"/>
      <c r="SPQ257" s="30"/>
      <c r="SPR257" s="30"/>
      <c r="SPS257" s="30"/>
      <c r="SPT257" s="30"/>
      <c r="SPU257" s="30"/>
      <c r="SPV257" s="30"/>
      <c r="SPW257" s="30"/>
      <c r="SPX257" s="30"/>
      <c r="SPY257" s="30"/>
      <c r="SPZ257" s="30"/>
      <c r="SQA257" s="30"/>
      <c r="SQB257" s="30"/>
      <c r="SQC257" s="30"/>
      <c r="SQD257" s="30"/>
      <c r="SQE257" s="30"/>
      <c r="SQF257" s="30"/>
      <c r="SQG257" s="30"/>
      <c r="SQH257" s="30"/>
      <c r="SQI257" s="30"/>
      <c r="SQJ257" s="30"/>
      <c r="SQK257" s="30"/>
      <c r="SQL257" s="30"/>
      <c r="SQM257" s="30"/>
      <c r="SQN257" s="30"/>
      <c r="SQO257" s="30"/>
      <c r="SQP257" s="30"/>
      <c r="SQQ257" s="30"/>
      <c r="SQR257" s="30"/>
      <c r="SQS257" s="30"/>
      <c r="SQT257" s="30"/>
      <c r="SQU257" s="30"/>
      <c r="SQV257" s="30"/>
      <c r="SQW257" s="30"/>
      <c r="SQX257" s="30"/>
      <c r="SQY257" s="30"/>
      <c r="SQZ257" s="30"/>
      <c r="SRA257" s="30"/>
      <c r="SRB257" s="30"/>
      <c r="SRC257" s="30"/>
      <c r="SRD257" s="30"/>
      <c r="SRE257" s="30"/>
      <c r="SRF257" s="30"/>
      <c r="SRG257" s="30"/>
      <c r="SRH257" s="30"/>
      <c r="SRI257" s="30"/>
      <c r="SRJ257" s="30"/>
      <c r="SRK257" s="30"/>
      <c r="SRL257" s="30"/>
      <c r="SRM257" s="30"/>
      <c r="SRN257" s="30"/>
      <c r="SRO257" s="30"/>
      <c r="SRP257" s="30"/>
      <c r="SRQ257" s="30"/>
      <c r="SRR257" s="30"/>
      <c r="SRS257" s="30"/>
      <c r="SRT257" s="30"/>
      <c r="SRU257" s="30"/>
      <c r="SRV257" s="30"/>
      <c r="SRW257" s="30"/>
      <c r="SRX257" s="30"/>
      <c r="SRY257" s="30"/>
      <c r="SRZ257" s="30"/>
      <c r="SSA257" s="30"/>
      <c r="SSB257" s="30"/>
      <c r="SSC257" s="30"/>
      <c r="SSD257" s="30"/>
      <c r="SSE257" s="30"/>
      <c r="SSF257" s="30"/>
      <c r="SSG257" s="30"/>
      <c r="SSH257" s="30"/>
      <c r="SSI257" s="30"/>
      <c r="SSJ257" s="30"/>
      <c r="SSK257" s="30"/>
      <c r="SSL257" s="30"/>
      <c r="SSM257" s="30"/>
      <c r="SSN257" s="30"/>
      <c r="SSO257" s="30"/>
      <c r="SSP257" s="30"/>
      <c r="SSQ257" s="30"/>
      <c r="SSR257" s="30"/>
      <c r="SSS257" s="30"/>
      <c r="SST257" s="30"/>
      <c r="SSU257" s="30"/>
      <c r="SSV257" s="30"/>
      <c r="SSW257" s="30"/>
      <c r="SSX257" s="30"/>
      <c r="SSY257" s="30"/>
      <c r="SSZ257" s="30"/>
      <c r="STA257" s="30"/>
      <c r="STB257" s="30"/>
      <c r="STC257" s="30"/>
      <c r="STD257" s="30"/>
      <c r="STE257" s="30"/>
      <c r="STF257" s="30"/>
      <c r="STG257" s="30"/>
      <c r="STH257" s="30"/>
      <c r="STI257" s="30"/>
      <c r="STJ257" s="30"/>
      <c r="STK257" s="30"/>
      <c r="STL257" s="30"/>
      <c r="STM257" s="30"/>
      <c r="STN257" s="30"/>
      <c r="STO257" s="30"/>
      <c r="STP257" s="30"/>
      <c r="STQ257" s="30"/>
      <c r="STR257" s="30"/>
      <c r="STS257" s="30"/>
      <c r="STT257" s="30"/>
      <c r="STU257" s="30"/>
      <c r="STV257" s="30"/>
      <c r="STW257" s="30"/>
      <c r="STX257" s="30"/>
      <c r="STY257" s="30"/>
      <c r="STZ257" s="30"/>
      <c r="SUA257" s="30"/>
      <c r="SUB257" s="30"/>
      <c r="SUC257" s="30"/>
      <c r="SUD257" s="30"/>
      <c r="SUE257" s="30"/>
      <c r="SUF257" s="30"/>
      <c r="SUG257" s="30"/>
      <c r="SUH257" s="30"/>
      <c r="SUI257" s="30"/>
      <c r="SUJ257" s="30"/>
      <c r="SUK257" s="30"/>
      <c r="SUL257" s="30"/>
      <c r="SUM257" s="30"/>
      <c r="SUN257" s="30"/>
      <c r="SUO257" s="30"/>
      <c r="SUP257" s="30"/>
      <c r="SUQ257" s="30"/>
      <c r="SUR257" s="30"/>
      <c r="SUS257" s="30"/>
      <c r="SUT257" s="30"/>
      <c r="SUU257" s="30"/>
      <c r="SUV257" s="30"/>
      <c r="SUW257" s="30"/>
      <c r="SUX257" s="30"/>
      <c r="SUY257" s="30"/>
      <c r="SUZ257" s="30"/>
      <c r="SVA257" s="30"/>
      <c r="SVB257" s="30"/>
      <c r="SVC257" s="30"/>
      <c r="SVD257" s="30"/>
      <c r="SVE257" s="30"/>
      <c r="SVF257" s="30"/>
      <c r="SVG257" s="30"/>
      <c r="SVH257" s="30"/>
      <c r="SVI257" s="30"/>
      <c r="SVJ257" s="30"/>
      <c r="SVK257" s="30"/>
      <c r="SVL257" s="30"/>
      <c r="SVM257" s="30"/>
      <c r="SVN257" s="30"/>
      <c r="SVO257" s="30"/>
      <c r="SVP257" s="30"/>
      <c r="SVQ257" s="30"/>
      <c r="SVR257" s="30"/>
      <c r="SVS257" s="30"/>
      <c r="SVT257" s="30"/>
      <c r="SVU257" s="30"/>
      <c r="SVV257" s="30"/>
      <c r="SVW257" s="30"/>
      <c r="SVX257" s="30"/>
      <c r="SVY257" s="30"/>
      <c r="SVZ257" s="30"/>
      <c r="SWA257" s="30"/>
      <c r="SWB257" s="30"/>
      <c r="SWC257" s="30"/>
      <c r="SWD257" s="30"/>
      <c r="SWE257" s="30"/>
      <c r="SWF257" s="30"/>
      <c r="SWG257" s="30"/>
      <c r="SWH257" s="30"/>
      <c r="SWI257" s="30"/>
      <c r="SWJ257" s="30"/>
      <c r="SWK257" s="30"/>
      <c r="SWL257" s="30"/>
      <c r="SWM257" s="30"/>
      <c r="SWN257" s="30"/>
      <c r="SWO257" s="30"/>
      <c r="SWP257" s="30"/>
      <c r="SWQ257" s="30"/>
      <c r="SWR257" s="30"/>
      <c r="SWS257" s="30"/>
      <c r="SWT257" s="30"/>
      <c r="SWU257" s="30"/>
      <c r="SWV257" s="30"/>
      <c r="SWW257" s="30"/>
      <c r="SWX257" s="30"/>
      <c r="SWY257" s="30"/>
      <c r="SWZ257" s="30"/>
      <c r="SXA257" s="30"/>
      <c r="SXB257" s="30"/>
      <c r="SXC257" s="30"/>
      <c r="SXD257" s="30"/>
      <c r="SXE257" s="30"/>
      <c r="SXF257" s="30"/>
      <c r="SXG257" s="30"/>
      <c r="SXH257" s="30"/>
      <c r="SXI257" s="30"/>
      <c r="SXJ257" s="30"/>
      <c r="SXK257" s="30"/>
      <c r="SXL257" s="30"/>
      <c r="SXM257" s="30"/>
      <c r="SXN257" s="30"/>
      <c r="SXO257" s="30"/>
      <c r="SXP257" s="30"/>
      <c r="SXQ257" s="30"/>
      <c r="SXR257" s="30"/>
      <c r="SXS257" s="30"/>
      <c r="SXT257" s="30"/>
      <c r="SXU257" s="30"/>
      <c r="SXV257" s="30"/>
      <c r="SXW257" s="30"/>
      <c r="SXX257" s="30"/>
      <c r="SXY257" s="30"/>
      <c r="SXZ257" s="30"/>
      <c r="SYA257" s="30"/>
      <c r="SYB257" s="30"/>
      <c r="SYC257" s="30"/>
      <c r="SYD257" s="30"/>
      <c r="SYE257" s="30"/>
      <c r="SYF257" s="30"/>
      <c r="SYG257" s="30"/>
      <c r="SYH257" s="30"/>
      <c r="SYI257" s="30"/>
      <c r="SYJ257" s="30"/>
      <c r="SYK257" s="30"/>
      <c r="SYL257" s="30"/>
      <c r="SYM257" s="30"/>
      <c r="SYN257" s="30"/>
      <c r="SYO257" s="30"/>
      <c r="SYP257" s="30"/>
      <c r="SYQ257" s="30"/>
      <c r="SYR257" s="30"/>
      <c r="SYS257" s="30"/>
      <c r="SYT257" s="30"/>
      <c r="SYU257" s="30"/>
      <c r="SYV257" s="30"/>
      <c r="SYW257" s="30"/>
      <c r="SYX257" s="30"/>
      <c r="SYY257" s="30"/>
      <c r="SYZ257" s="30"/>
      <c r="SZA257" s="30"/>
      <c r="SZB257" s="30"/>
      <c r="SZC257" s="30"/>
      <c r="SZD257" s="30"/>
      <c r="SZE257" s="30"/>
      <c r="SZF257" s="30"/>
      <c r="SZG257" s="30"/>
      <c r="SZH257" s="30"/>
      <c r="SZI257" s="30"/>
      <c r="SZJ257" s="30"/>
      <c r="SZK257" s="30"/>
      <c r="SZL257" s="30"/>
      <c r="SZM257" s="30"/>
      <c r="SZN257" s="30"/>
      <c r="SZO257" s="30"/>
      <c r="SZP257" s="30"/>
      <c r="SZQ257" s="30"/>
      <c r="SZR257" s="30"/>
      <c r="SZS257" s="30"/>
      <c r="SZT257" s="30"/>
      <c r="SZU257" s="30"/>
      <c r="SZV257" s="30"/>
      <c r="SZW257" s="30"/>
      <c r="SZX257" s="30"/>
      <c r="SZY257" s="30"/>
      <c r="SZZ257" s="30"/>
      <c r="TAA257" s="30"/>
      <c r="TAB257" s="30"/>
      <c r="TAC257" s="30"/>
      <c r="TAD257" s="30"/>
      <c r="TAE257" s="30"/>
      <c r="TAF257" s="30"/>
      <c r="TAG257" s="30"/>
      <c r="TAH257" s="30"/>
      <c r="TAI257" s="30"/>
      <c r="TAJ257" s="30"/>
      <c r="TAK257" s="30"/>
      <c r="TAL257" s="30"/>
      <c r="TAM257" s="30"/>
      <c r="TAN257" s="30"/>
      <c r="TAO257" s="30"/>
      <c r="TAP257" s="30"/>
      <c r="TAQ257" s="30"/>
      <c r="TAR257" s="30"/>
      <c r="TAS257" s="30"/>
      <c r="TAT257" s="30"/>
      <c r="TAU257" s="30"/>
      <c r="TAV257" s="30"/>
      <c r="TAW257" s="30"/>
      <c r="TAX257" s="30"/>
      <c r="TAY257" s="30"/>
      <c r="TAZ257" s="30"/>
      <c r="TBA257" s="30"/>
      <c r="TBB257" s="30"/>
      <c r="TBC257" s="30"/>
      <c r="TBD257" s="30"/>
      <c r="TBE257" s="30"/>
      <c r="TBF257" s="30"/>
      <c r="TBG257" s="30"/>
      <c r="TBH257" s="30"/>
      <c r="TBI257" s="30"/>
      <c r="TBJ257" s="30"/>
      <c r="TBK257" s="30"/>
      <c r="TBL257" s="30"/>
      <c r="TBM257" s="30"/>
      <c r="TBN257" s="30"/>
      <c r="TBO257" s="30"/>
      <c r="TBP257" s="30"/>
      <c r="TBQ257" s="30"/>
      <c r="TBR257" s="30"/>
      <c r="TBS257" s="30"/>
      <c r="TBT257" s="30"/>
      <c r="TBU257" s="30"/>
      <c r="TBV257" s="30"/>
      <c r="TBW257" s="30"/>
      <c r="TBX257" s="30"/>
      <c r="TBY257" s="30"/>
      <c r="TBZ257" s="30"/>
      <c r="TCA257" s="30"/>
      <c r="TCB257" s="30"/>
      <c r="TCC257" s="30"/>
      <c r="TCD257" s="30"/>
      <c r="TCE257" s="30"/>
      <c r="TCF257" s="30"/>
      <c r="TCG257" s="30"/>
      <c r="TCH257" s="30"/>
      <c r="TCI257" s="30"/>
      <c r="TCJ257" s="30"/>
      <c r="TCK257" s="30"/>
      <c r="TCL257" s="30"/>
      <c r="TCM257" s="30"/>
      <c r="TCN257" s="30"/>
      <c r="TCO257" s="30"/>
      <c r="TCP257" s="30"/>
      <c r="TCQ257" s="30"/>
      <c r="TCR257" s="30"/>
      <c r="TCS257" s="30"/>
      <c r="TCT257" s="30"/>
      <c r="TCU257" s="30"/>
      <c r="TCV257" s="30"/>
      <c r="TCW257" s="30"/>
      <c r="TCX257" s="30"/>
      <c r="TCY257" s="30"/>
      <c r="TCZ257" s="30"/>
      <c r="TDA257" s="30"/>
      <c r="TDB257" s="30"/>
      <c r="TDC257" s="30"/>
      <c r="TDD257" s="30"/>
      <c r="TDE257" s="30"/>
      <c r="TDF257" s="30"/>
      <c r="TDG257" s="30"/>
      <c r="TDH257" s="30"/>
      <c r="TDI257" s="30"/>
      <c r="TDJ257" s="30"/>
      <c r="TDK257" s="30"/>
      <c r="TDL257" s="30"/>
      <c r="TDM257" s="30"/>
      <c r="TDN257" s="30"/>
      <c r="TDO257" s="30"/>
      <c r="TDP257" s="30"/>
      <c r="TDQ257" s="30"/>
      <c r="TDR257" s="30"/>
      <c r="TDS257" s="30"/>
      <c r="TDT257" s="30"/>
      <c r="TDU257" s="30"/>
      <c r="TDV257" s="30"/>
      <c r="TDW257" s="30"/>
      <c r="TDX257" s="30"/>
      <c r="TDY257" s="30"/>
      <c r="TDZ257" s="30"/>
      <c r="TEA257" s="30"/>
      <c r="TEB257" s="30"/>
      <c r="TEC257" s="30"/>
      <c r="TED257" s="30"/>
      <c r="TEE257" s="30"/>
      <c r="TEF257" s="30"/>
      <c r="TEG257" s="30"/>
      <c r="TEH257" s="30"/>
      <c r="TEI257" s="30"/>
      <c r="TEJ257" s="30"/>
      <c r="TEK257" s="30"/>
      <c r="TEL257" s="30"/>
      <c r="TEM257" s="30"/>
      <c r="TEN257" s="30"/>
      <c r="TEO257" s="30"/>
      <c r="TEP257" s="30"/>
      <c r="TEQ257" s="30"/>
      <c r="TER257" s="30"/>
      <c r="TES257" s="30"/>
      <c r="TET257" s="30"/>
      <c r="TEU257" s="30"/>
      <c r="TEV257" s="30"/>
      <c r="TEW257" s="30"/>
      <c r="TEX257" s="30"/>
      <c r="TEY257" s="30"/>
      <c r="TEZ257" s="30"/>
      <c r="TFA257" s="30"/>
      <c r="TFB257" s="30"/>
      <c r="TFC257" s="30"/>
      <c r="TFD257" s="30"/>
      <c r="TFE257" s="30"/>
      <c r="TFF257" s="30"/>
      <c r="TFG257" s="30"/>
      <c r="TFH257" s="30"/>
      <c r="TFI257" s="30"/>
      <c r="TFJ257" s="30"/>
      <c r="TFK257" s="30"/>
      <c r="TFL257" s="30"/>
      <c r="TFM257" s="30"/>
      <c r="TFN257" s="30"/>
      <c r="TFO257" s="30"/>
      <c r="TFP257" s="30"/>
      <c r="TFQ257" s="30"/>
      <c r="TFR257" s="30"/>
      <c r="TFS257" s="30"/>
      <c r="TFT257" s="30"/>
      <c r="TFU257" s="30"/>
      <c r="TFV257" s="30"/>
      <c r="TFW257" s="30"/>
      <c r="TFX257" s="30"/>
      <c r="TFY257" s="30"/>
      <c r="TFZ257" s="30"/>
      <c r="TGA257" s="30"/>
      <c r="TGB257" s="30"/>
      <c r="TGC257" s="30"/>
      <c r="TGD257" s="30"/>
      <c r="TGE257" s="30"/>
      <c r="TGF257" s="30"/>
      <c r="TGG257" s="30"/>
      <c r="TGH257" s="30"/>
      <c r="TGI257" s="30"/>
      <c r="TGJ257" s="30"/>
      <c r="TGK257" s="30"/>
      <c r="TGL257" s="30"/>
      <c r="TGM257" s="30"/>
      <c r="TGN257" s="30"/>
      <c r="TGO257" s="30"/>
      <c r="TGP257" s="30"/>
      <c r="TGQ257" s="30"/>
      <c r="TGR257" s="30"/>
      <c r="TGS257" s="30"/>
      <c r="TGT257" s="30"/>
      <c r="TGU257" s="30"/>
      <c r="TGV257" s="30"/>
      <c r="TGW257" s="30"/>
      <c r="TGX257" s="30"/>
      <c r="TGY257" s="30"/>
      <c r="TGZ257" s="30"/>
      <c r="THA257" s="30"/>
      <c r="THB257" s="30"/>
      <c r="THC257" s="30"/>
      <c r="THD257" s="30"/>
      <c r="THE257" s="30"/>
      <c r="THF257" s="30"/>
      <c r="THG257" s="30"/>
      <c r="THH257" s="30"/>
      <c r="THI257" s="30"/>
      <c r="THJ257" s="30"/>
      <c r="THK257" s="30"/>
      <c r="THL257" s="30"/>
      <c r="THM257" s="30"/>
      <c r="THN257" s="30"/>
      <c r="THO257" s="30"/>
      <c r="THP257" s="30"/>
      <c r="THQ257" s="30"/>
      <c r="THR257" s="30"/>
      <c r="THS257" s="30"/>
      <c r="THT257" s="30"/>
      <c r="THU257" s="30"/>
      <c r="THV257" s="30"/>
      <c r="THW257" s="30"/>
      <c r="THX257" s="30"/>
      <c r="THY257" s="30"/>
      <c r="THZ257" s="30"/>
      <c r="TIA257" s="30"/>
      <c r="TIB257" s="30"/>
      <c r="TIC257" s="30"/>
      <c r="TID257" s="30"/>
      <c r="TIE257" s="30"/>
      <c r="TIF257" s="30"/>
      <c r="TIG257" s="30"/>
      <c r="TIH257" s="30"/>
      <c r="TII257" s="30"/>
      <c r="TIJ257" s="30"/>
      <c r="TIK257" s="30"/>
      <c r="TIL257" s="30"/>
      <c r="TIM257" s="30"/>
      <c r="TIN257" s="30"/>
      <c r="TIO257" s="30"/>
      <c r="TIP257" s="30"/>
      <c r="TIQ257" s="30"/>
      <c r="TIR257" s="30"/>
      <c r="TIS257" s="30"/>
      <c r="TIT257" s="30"/>
      <c r="TIU257" s="30"/>
      <c r="TIV257" s="30"/>
      <c r="TIW257" s="30"/>
      <c r="TIX257" s="30"/>
      <c r="TIY257" s="30"/>
      <c r="TIZ257" s="30"/>
      <c r="TJA257" s="30"/>
      <c r="TJB257" s="30"/>
      <c r="TJC257" s="30"/>
      <c r="TJD257" s="30"/>
      <c r="TJE257" s="30"/>
      <c r="TJF257" s="30"/>
      <c r="TJG257" s="30"/>
      <c r="TJH257" s="30"/>
      <c r="TJI257" s="30"/>
      <c r="TJJ257" s="30"/>
      <c r="TJK257" s="30"/>
      <c r="TJL257" s="30"/>
      <c r="TJM257" s="30"/>
      <c r="TJN257" s="30"/>
      <c r="TJO257" s="30"/>
      <c r="TJP257" s="30"/>
      <c r="TJQ257" s="30"/>
      <c r="TJR257" s="30"/>
      <c r="TJS257" s="30"/>
      <c r="TJT257" s="30"/>
      <c r="TJU257" s="30"/>
      <c r="TJV257" s="30"/>
      <c r="TJW257" s="30"/>
      <c r="TJX257" s="30"/>
      <c r="TJY257" s="30"/>
      <c r="TJZ257" s="30"/>
      <c r="TKA257" s="30"/>
      <c r="TKB257" s="30"/>
      <c r="TKC257" s="30"/>
      <c r="TKD257" s="30"/>
      <c r="TKE257" s="30"/>
      <c r="TKF257" s="30"/>
      <c r="TKG257" s="30"/>
      <c r="TKH257" s="30"/>
      <c r="TKI257" s="30"/>
      <c r="TKJ257" s="30"/>
      <c r="TKK257" s="30"/>
      <c r="TKL257" s="30"/>
      <c r="TKM257" s="30"/>
      <c r="TKN257" s="30"/>
      <c r="TKO257" s="30"/>
      <c r="TKP257" s="30"/>
      <c r="TKQ257" s="30"/>
      <c r="TKR257" s="30"/>
      <c r="TKS257" s="30"/>
      <c r="TKT257" s="30"/>
      <c r="TKU257" s="30"/>
      <c r="TKV257" s="30"/>
      <c r="TKW257" s="30"/>
      <c r="TKX257" s="30"/>
      <c r="TKY257" s="30"/>
      <c r="TKZ257" s="30"/>
      <c r="TLA257" s="30"/>
      <c r="TLB257" s="30"/>
      <c r="TLC257" s="30"/>
      <c r="TLD257" s="30"/>
      <c r="TLE257" s="30"/>
      <c r="TLF257" s="30"/>
      <c r="TLG257" s="30"/>
      <c r="TLH257" s="30"/>
      <c r="TLI257" s="30"/>
      <c r="TLJ257" s="30"/>
      <c r="TLK257" s="30"/>
      <c r="TLL257" s="30"/>
      <c r="TLM257" s="30"/>
      <c r="TLN257" s="30"/>
      <c r="TLO257" s="30"/>
      <c r="TLP257" s="30"/>
      <c r="TLQ257" s="30"/>
      <c r="TLR257" s="30"/>
      <c r="TLS257" s="30"/>
      <c r="TLT257" s="30"/>
      <c r="TLU257" s="30"/>
      <c r="TLV257" s="30"/>
      <c r="TLW257" s="30"/>
      <c r="TLX257" s="30"/>
      <c r="TLY257" s="30"/>
      <c r="TLZ257" s="30"/>
      <c r="TMA257" s="30"/>
      <c r="TMB257" s="30"/>
      <c r="TMC257" s="30"/>
      <c r="TMD257" s="30"/>
      <c r="TME257" s="30"/>
      <c r="TMF257" s="30"/>
      <c r="TMG257" s="30"/>
      <c r="TMH257" s="30"/>
      <c r="TMI257" s="30"/>
      <c r="TMJ257" s="30"/>
      <c r="TMK257" s="30"/>
      <c r="TML257" s="30"/>
      <c r="TMM257" s="30"/>
      <c r="TMN257" s="30"/>
      <c r="TMO257" s="30"/>
      <c r="TMP257" s="30"/>
      <c r="TMQ257" s="30"/>
      <c r="TMR257" s="30"/>
      <c r="TMS257" s="30"/>
      <c r="TMT257" s="30"/>
      <c r="TMU257" s="30"/>
      <c r="TMV257" s="30"/>
      <c r="TMW257" s="30"/>
      <c r="TMX257" s="30"/>
      <c r="TMY257" s="30"/>
      <c r="TMZ257" s="30"/>
      <c r="TNA257" s="30"/>
      <c r="TNB257" s="30"/>
      <c r="TNC257" s="30"/>
      <c r="TND257" s="30"/>
      <c r="TNE257" s="30"/>
      <c r="TNF257" s="30"/>
      <c r="TNG257" s="30"/>
      <c r="TNH257" s="30"/>
      <c r="TNI257" s="30"/>
      <c r="TNJ257" s="30"/>
      <c r="TNK257" s="30"/>
      <c r="TNL257" s="30"/>
      <c r="TNM257" s="30"/>
      <c r="TNN257" s="30"/>
      <c r="TNO257" s="30"/>
      <c r="TNP257" s="30"/>
      <c r="TNQ257" s="30"/>
      <c r="TNR257" s="30"/>
      <c r="TNS257" s="30"/>
      <c r="TNT257" s="30"/>
      <c r="TNU257" s="30"/>
      <c r="TNV257" s="30"/>
      <c r="TNW257" s="30"/>
      <c r="TNX257" s="30"/>
      <c r="TNY257" s="30"/>
      <c r="TNZ257" s="30"/>
      <c r="TOA257" s="30"/>
      <c r="TOB257" s="30"/>
      <c r="TOC257" s="30"/>
      <c r="TOD257" s="30"/>
      <c r="TOE257" s="30"/>
      <c r="TOF257" s="30"/>
      <c r="TOG257" s="30"/>
      <c r="TOH257" s="30"/>
      <c r="TOI257" s="30"/>
      <c r="TOJ257" s="30"/>
      <c r="TOK257" s="30"/>
      <c r="TOL257" s="30"/>
      <c r="TOM257" s="30"/>
      <c r="TON257" s="30"/>
      <c r="TOO257" s="30"/>
      <c r="TOP257" s="30"/>
      <c r="TOQ257" s="30"/>
      <c r="TOR257" s="30"/>
      <c r="TOS257" s="30"/>
      <c r="TOT257" s="30"/>
      <c r="TOU257" s="30"/>
      <c r="TOV257" s="30"/>
      <c r="TOW257" s="30"/>
      <c r="TOX257" s="30"/>
      <c r="TOY257" s="30"/>
      <c r="TOZ257" s="30"/>
      <c r="TPA257" s="30"/>
      <c r="TPB257" s="30"/>
      <c r="TPC257" s="30"/>
      <c r="TPD257" s="30"/>
      <c r="TPE257" s="30"/>
      <c r="TPF257" s="30"/>
      <c r="TPG257" s="30"/>
      <c r="TPH257" s="30"/>
      <c r="TPI257" s="30"/>
      <c r="TPJ257" s="30"/>
      <c r="TPK257" s="30"/>
      <c r="TPL257" s="30"/>
      <c r="TPM257" s="30"/>
      <c r="TPN257" s="30"/>
      <c r="TPO257" s="30"/>
      <c r="TPP257" s="30"/>
      <c r="TPQ257" s="30"/>
      <c r="TPR257" s="30"/>
      <c r="TPS257" s="30"/>
      <c r="TPT257" s="30"/>
      <c r="TPU257" s="30"/>
      <c r="TPV257" s="30"/>
      <c r="TPW257" s="30"/>
      <c r="TPX257" s="30"/>
      <c r="TPY257" s="30"/>
      <c r="TPZ257" s="30"/>
      <c r="TQA257" s="30"/>
      <c r="TQB257" s="30"/>
      <c r="TQC257" s="30"/>
      <c r="TQD257" s="30"/>
      <c r="TQE257" s="30"/>
      <c r="TQF257" s="30"/>
      <c r="TQG257" s="30"/>
      <c r="TQH257" s="30"/>
      <c r="TQI257" s="30"/>
      <c r="TQJ257" s="30"/>
      <c r="TQK257" s="30"/>
      <c r="TQL257" s="30"/>
      <c r="TQM257" s="30"/>
      <c r="TQN257" s="30"/>
      <c r="TQO257" s="30"/>
      <c r="TQP257" s="30"/>
      <c r="TQQ257" s="30"/>
      <c r="TQR257" s="30"/>
      <c r="TQS257" s="30"/>
      <c r="TQT257" s="30"/>
      <c r="TQU257" s="30"/>
      <c r="TQV257" s="30"/>
      <c r="TQW257" s="30"/>
      <c r="TQX257" s="30"/>
      <c r="TQY257" s="30"/>
      <c r="TQZ257" s="30"/>
      <c r="TRA257" s="30"/>
      <c r="TRB257" s="30"/>
      <c r="TRC257" s="30"/>
      <c r="TRD257" s="30"/>
      <c r="TRE257" s="30"/>
      <c r="TRF257" s="30"/>
      <c r="TRG257" s="30"/>
      <c r="TRH257" s="30"/>
      <c r="TRI257" s="30"/>
      <c r="TRJ257" s="30"/>
      <c r="TRK257" s="30"/>
      <c r="TRL257" s="30"/>
      <c r="TRM257" s="30"/>
      <c r="TRN257" s="30"/>
      <c r="TRO257" s="30"/>
      <c r="TRP257" s="30"/>
      <c r="TRQ257" s="30"/>
      <c r="TRR257" s="30"/>
      <c r="TRS257" s="30"/>
      <c r="TRT257" s="30"/>
      <c r="TRU257" s="30"/>
      <c r="TRV257" s="30"/>
      <c r="TRW257" s="30"/>
      <c r="TRX257" s="30"/>
      <c r="TRY257" s="30"/>
      <c r="TRZ257" s="30"/>
      <c r="TSA257" s="30"/>
      <c r="TSB257" s="30"/>
      <c r="TSC257" s="30"/>
      <c r="TSD257" s="30"/>
      <c r="TSE257" s="30"/>
      <c r="TSF257" s="30"/>
      <c r="TSG257" s="30"/>
      <c r="TSH257" s="30"/>
      <c r="TSI257" s="30"/>
      <c r="TSJ257" s="30"/>
      <c r="TSK257" s="30"/>
      <c r="TSL257" s="30"/>
      <c r="TSM257" s="30"/>
      <c r="TSN257" s="30"/>
      <c r="TSO257" s="30"/>
      <c r="TSP257" s="30"/>
      <c r="TSQ257" s="30"/>
      <c r="TSR257" s="30"/>
      <c r="TSS257" s="30"/>
      <c r="TST257" s="30"/>
      <c r="TSU257" s="30"/>
      <c r="TSV257" s="30"/>
      <c r="TSW257" s="30"/>
      <c r="TSX257" s="30"/>
      <c r="TSY257" s="30"/>
      <c r="TSZ257" s="30"/>
      <c r="TTA257" s="30"/>
      <c r="TTB257" s="30"/>
      <c r="TTC257" s="30"/>
      <c r="TTD257" s="30"/>
      <c r="TTE257" s="30"/>
      <c r="TTF257" s="30"/>
      <c r="TTG257" s="30"/>
      <c r="TTH257" s="30"/>
      <c r="TTI257" s="30"/>
      <c r="TTJ257" s="30"/>
      <c r="TTK257" s="30"/>
      <c r="TTL257" s="30"/>
      <c r="TTM257" s="30"/>
      <c r="TTN257" s="30"/>
      <c r="TTO257" s="30"/>
      <c r="TTP257" s="30"/>
      <c r="TTQ257" s="30"/>
      <c r="TTR257" s="30"/>
      <c r="TTS257" s="30"/>
      <c r="TTT257" s="30"/>
      <c r="TTU257" s="30"/>
      <c r="TTV257" s="30"/>
      <c r="TTW257" s="30"/>
      <c r="TTX257" s="30"/>
      <c r="TTY257" s="30"/>
      <c r="TTZ257" s="30"/>
      <c r="TUA257" s="30"/>
      <c r="TUB257" s="30"/>
      <c r="TUC257" s="30"/>
      <c r="TUD257" s="30"/>
      <c r="TUE257" s="30"/>
      <c r="TUF257" s="30"/>
      <c r="TUG257" s="30"/>
      <c r="TUH257" s="30"/>
      <c r="TUI257" s="30"/>
      <c r="TUJ257" s="30"/>
      <c r="TUK257" s="30"/>
      <c r="TUL257" s="30"/>
      <c r="TUM257" s="30"/>
      <c r="TUN257" s="30"/>
      <c r="TUO257" s="30"/>
      <c r="TUP257" s="30"/>
      <c r="TUQ257" s="30"/>
      <c r="TUR257" s="30"/>
      <c r="TUS257" s="30"/>
      <c r="TUT257" s="30"/>
      <c r="TUU257" s="30"/>
      <c r="TUV257" s="30"/>
      <c r="TUW257" s="30"/>
      <c r="TUX257" s="30"/>
      <c r="TUY257" s="30"/>
      <c r="TUZ257" s="30"/>
      <c r="TVA257" s="30"/>
      <c r="TVB257" s="30"/>
      <c r="TVC257" s="30"/>
      <c r="TVD257" s="30"/>
      <c r="TVE257" s="30"/>
      <c r="TVF257" s="30"/>
      <c r="TVG257" s="30"/>
      <c r="TVH257" s="30"/>
      <c r="TVI257" s="30"/>
      <c r="TVJ257" s="30"/>
      <c r="TVK257" s="30"/>
      <c r="TVL257" s="30"/>
      <c r="TVM257" s="30"/>
      <c r="TVN257" s="30"/>
      <c r="TVO257" s="30"/>
      <c r="TVP257" s="30"/>
      <c r="TVQ257" s="30"/>
      <c r="TVR257" s="30"/>
      <c r="TVS257" s="30"/>
      <c r="TVT257" s="30"/>
      <c r="TVU257" s="30"/>
      <c r="TVV257" s="30"/>
      <c r="TVW257" s="30"/>
      <c r="TVX257" s="30"/>
      <c r="TVY257" s="30"/>
      <c r="TVZ257" s="30"/>
      <c r="TWA257" s="30"/>
      <c r="TWB257" s="30"/>
      <c r="TWC257" s="30"/>
      <c r="TWD257" s="30"/>
      <c r="TWE257" s="30"/>
      <c r="TWF257" s="30"/>
      <c r="TWG257" s="30"/>
      <c r="TWH257" s="30"/>
      <c r="TWI257" s="30"/>
      <c r="TWJ257" s="30"/>
      <c r="TWK257" s="30"/>
      <c r="TWL257" s="30"/>
      <c r="TWM257" s="30"/>
      <c r="TWN257" s="30"/>
      <c r="TWO257" s="30"/>
      <c r="TWP257" s="30"/>
      <c r="TWQ257" s="30"/>
      <c r="TWR257" s="30"/>
      <c r="TWS257" s="30"/>
      <c r="TWT257" s="30"/>
      <c r="TWU257" s="30"/>
      <c r="TWV257" s="30"/>
      <c r="TWW257" s="30"/>
      <c r="TWX257" s="30"/>
      <c r="TWY257" s="30"/>
      <c r="TWZ257" s="30"/>
      <c r="TXA257" s="30"/>
      <c r="TXB257" s="30"/>
      <c r="TXC257" s="30"/>
      <c r="TXD257" s="30"/>
      <c r="TXE257" s="30"/>
      <c r="TXF257" s="30"/>
      <c r="TXG257" s="30"/>
      <c r="TXH257" s="30"/>
      <c r="TXI257" s="30"/>
      <c r="TXJ257" s="30"/>
      <c r="TXK257" s="30"/>
      <c r="TXL257" s="30"/>
      <c r="TXM257" s="30"/>
      <c r="TXN257" s="30"/>
      <c r="TXO257" s="30"/>
      <c r="TXP257" s="30"/>
      <c r="TXQ257" s="30"/>
      <c r="TXR257" s="30"/>
      <c r="TXS257" s="30"/>
      <c r="TXT257" s="30"/>
      <c r="TXU257" s="30"/>
      <c r="TXV257" s="30"/>
      <c r="TXW257" s="30"/>
      <c r="TXX257" s="30"/>
      <c r="TXY257" s="30"/>
      <c r="TXZ257" s="30"/>
      <c r="TYA257" s="30"/>
      <c r="TYB257" s="30"/>
      <c r="TYC257" s="30"/>
      <c r="TYD257" s="30"/>
      <c r="TYE257" s="30"/>
      <c r="TYF257" s="30"/>
      <c r="TYG257" s="30"/>
      <c r="TYH257" s="30"/>
      <c r="TYI257" s="30"/>
      <c r="TYJ257" s="30"/>
      <c r="TYK257" s="30"/>
      <c r="TYL257" s="30"/>
      <c r="TYM257" s="30"/>
      <c r="TYN257" s="30"/>
      <c r="TYO257" s="30"/>
      <c r="TYP257" s="30"/>
      <c r="TYQ257" s="30"/>
      <c r="TYR257" s="30"/>
      <c r="TYS257" s="30"/>
      <c r="TYT257" s="30"/>
      <c r="TYU257" s="30"/>
      <c r="TYV257" s="30"/>
      <c r="TYW257" s="30"/>
      <c r="TYX257" s="30"/>
      <c r="TYY257" s="30"/>
      <c r="TYZ257" s="30"/>
      <c r="TZA257" s="30"/>
      <c r="TZB257" s="30"/>
      <c r="TZC257" s="30"/>
      <c r="TZD257" s="30"/>
      <c r="TZE257" s="30"/>
      <c r="TZF257" s="30"/>
      <c r="TZG257" s="30"/>
      <c r="TZH257" s="30"/>
      <c r="TZI257" s="30"/>
      <c r="TZJ257" s="30"/>
      <c r="TZK257" s="30"/>
      <c r="TZL257" s="30"/>
      <c r="TZM257" s="30"/>
      <c r="TZN257" s="30"/>
      <c r="TZO257" s="30"/>
      <c r="TZP257" s="30"/>
      <c r="TZQ257" s="30"/>
      <c r="TZR257" s="30"/>
      <c r="TZS257" s="30"/>
      <c r="TZT257" s="30"/>
      <c r="TZU257" s="30"/>
      <c r="TZV257" s="30"/>
      <c r="TZW257" s="30"/>
      <c r="TZX257" s="30"/>
      <c r="TZY257" s="30"/>
      <c r="TZZ257" s="30"/>
      <c r="UAA257" s="30"/>
      <c r="UAB257" s="30"/>
      <c r="UAC257" s="30"/>
      <c r="UAD257" s="30"/>
      <c r="UAE257" s="30"/>
      <c r="UAF257" s="30"/>
      <c r="UAG257" s="30"/>
      <c r="UAH257" s="30"/>
      <c r="UAI257" s="30"/>
      <c r="UAJ257" s="30"/>
      <c r="UAK257" s="30"/>
      <c r="UAL257" s="30"/>
      <c r="UAM257" s="30"/>
      <c r="UAN257" s="30"/>
      <c r="UAO257" s="30"/>
      <c r="UAP257" s="30"/>
      <c r="UAQ257" s="30"/>
      <c r="UAR257" s="30"/>
      <c r="UAS257" s="30"/>
      <c r="UAT257" s="30"/>
      <c r="UAU257" s="30"/>
      <c r="UAV257" s="30"/>
      <c r="UAW257" s="30"/>
      <c r="UAX257" s="30"/>
      <c r="UAY257" s="30"/>
      <c r="UAZ257" s="30"/>
      <c r="UBA257" s="30"/>
      <c r="UBB257" s="30"/>
      <c r="UBC257" s="30"/>
      <c r="UBD257" s="30"/>
      <c r="UBE257" s="30"/>
      <c r="UBF257" s="30"/>
      <c r="UBG257" s="30"/>
      <c r="UBH257" s="30"/>
      <c r="UBI257" s="30"/>
      <c r="UBJ257" s="30"/>
      <c r="UBK257" s="30"/>
      <c r="UBL257" s="30"/>
      <c r="UBM257" s="30"/>
      <c r="UBN257" s="30"/>
      <c r="UBO257" s="30"/>
      <c r="UBP257" s="30"/>
      <c r="UBQ257" s="30"/>
      <c r="UBR257" s="30"/>
      <c r="UBS257" s="30"/>
      <c r="UBT257" s="30"/>
      <c r="UBU257" s="30"/>
      <c r="UBV257" s="30"/>
      <c r="UBW257" s="30"/>
      <c r="UBX257" s="30"/>
      <c r="UBY257" s="30"/>
      <c r="UBZ257" s="30"/>
      <c r="UCA257" s="30"/>
      <c r="UCB257" s="30"/>
      <c r="UCC257" s="30"/>
      <c r="UCD257" s="30"/>
      <c r="UCE257" s="30"/>
      <c r="UCF257" s="30"/>
      <c r="UCG257" s="30"/>
      <c r="UCH257" s="30"/>
      <c r="UCI257" s="30"/>
      <c r="UCJ257" s="30"/>
      <c r="UCK257" s="30"/>
      <c r="UCL257" s="30"/>
      <c r="UCM257" s="30"/>
      <c r="UCN257" s="30"/>
      <c r="UCO257" s="30"/>
      <c r="UCP257" s="30"/>
      <c r="UCQ257" s="30"/>
      <c r="UCR257" s="30"/>
      <c r="UCS257" s="30"/>
      <c r="UCT257" s="30"/>
      <c r="UCU257" s="30"/>
      <c r="UCV257" s="30"/>
      <c r="UCW257" s="30"/>
      <c r="UCX257" s="30"/>
      <c r="UCY257" s="30"/>
      <c r="UCZ257" s="30"/>
      <c r="UDA257" s="30"/>
      <c r="UDB257" s="30"/>
      <c r="UDC257" s="30"/>
      <c r="UDD257" s="30"/>
      <c r="UDE257" s="30"/>
      <c r="UDF257" s="30"/>
      <c r="UDG257" s="30"/>
      <c r="UDH257" s="30"/>
      <c r="UDI257" s="30"/>
      <c r="UDJ257" s="30"/>
      <c r="UDK257" s="30"/>
      <c r="UDL257" s="30"/>
      <c r="UDM257" s="30"/>
      <c r="UDN257" s="30"/>
      <c r="UDO257" s="30"/>
      <c r="UDP257" s="30"/>
      <c r="UDQ257" s="30"/>
      <c r="UDR257" s="30"/>
      <c r="UDS257" s="30"/>
      <c r="UDT257" s="30"/>
      <c r="UDU257" s="30"/>
      <c r="UDV257" s="30"/>
      <c r="UDW257" s="30"/>
      <c r="UDX257" s="30"/>
      <c r="UDY257" s="30"/>
      <c r="UDZ257" s="30"/>
      <c r="UEA257" s="30"/>
      <c r="UEB257" s="30"/>
      <c r="UEC257" s="30"/>
      <c r="UED257" s="30"/>
      <c r="UEE257" s="30"/>
      <c r="UEF257" s="30"/>
      <c r="UEG257" s="30"/>
      <c r="UEH257" s="30"/>
      <c r="UEI257" s="30"/>
      <c r="UEJ257" s="30"/>
      <c r="UEK257" s="30"/>
      <c r="UEL257" s="30"/>
      <c r="UEM257" s="30"/>
      <c r="UEN257" s="30"/>
      <c r="UEO257" s="30"/>
      <c r="UEP257" s="30"/>
      <c r="UEQ257" s="30"/>
      <c r="UER257" s="30"/>
      <c r="UES257" s="30"/>
      <c r="UET257" s="30"/>
      <c r="UEU257" s="30"/>
      <c r="UEV257" s="30"/>
      <c r="UEW257" s="30"/>
      <c r="UEX257" s="30"/>
      <c r="UEY257" s="30"/>
      <c r="UEZ257" s="30"/>
      <c r="UFA257" s="30"/>
      <c r="UFB257" s="30"/>
      <c r="UFC257" s="30"/>
      <c r="UFD257" s="30"/>
      <c r="UFE257" s="30"/>
      <c r="UFF257" s="30"/>
      <c r="UFG257" s="30"/>
      <c r="UFH257" s="30"/>
      <c r="UFI257" s="30"/>
      <c r="UFJ257" s="30"/>
      <c r="UFK257" s="30"/>
      <c r="UFL257" s="30"/>
      <c r="UFM257" s="30"/>
      <c r="UFN257" s="30"/>
      <c r="UFO257" s="30"/>
      <c r="UFP257" s="30"/>
      <c r="UFQ257" s="30"/>
      <c r="UFR257" s="30"/>
      <c r="UFS257" s="30"/>
      <c r="UFT257" s="30"/>
      <c r="UFU257" s="30"/>
      <c r="UFV257" s="30"/>
      <c r="UFW257" s="30"/>
      <c r="UFX257" s="30"/>
      <c r="UFY257" s="30"/>
      <c r="UFZ257" s="30"/>
      <c r="UGA257" s="30"/>
      <c r="UGB257" s="30"/>
      <c r="UGC257" s="30"/>
      <c r="UGD257" s="30"/>
      <c r="UGE257" s="30"/>
      <c r="UGF257" s="30"/>
      <c r="UGG257" s="30"/>
      <c r="UGH257" s="30"/>
      <c r="UGI257" s="30"/>
      <c r="UGJ257" s="30"/>
      <c r="UGK257" s="30"/>
      <c r="UGL257" s="30"/>
      <c r="UGM257" s="30"/>
      <c r="UGN257" s="30"/>
      <c r="UGO257" s="30"/>
      <c r="UGP257" s="30"/>
      <c r="UGQ257" s="30"/>
      <c r="UGR257" s="30"/>
      <c r="UGS257" s="30"/>
      <c r="UGT257" s="30"/>
      <c r="UGU257" s="30"/>
      <c r="UGV257" s="30"/>
      <c r="UGW257" s="30"/>
      <c r="UGX257" s="30"/>
      <c r="UGY257" s="30"/>
      <c r="UGZ257" s="30"/>
      <c r="UHA257" s="30"/>
      <c r="UHB257" s="30"/>
      <c r="UHC257" s="30"/>
      <c r="UHD257" s="30"/>
      <c r="UHE257" s="30"/>
      <c r="UHF257" s="30"/>
      <c r="UHG257" s="30"/>
      <c r="UHH257" s="30"/>
      <c r="UHI257" s="30"/>
      <c r="UHJ257" s="30"/>
      <c r="UHK257" s="30"/>
      <c r="UHL257" s="30"/>
      <c r="UHM257" s="30"/>
      <c r="UHN257" s="30"/>
      <c r="UHO257" s="30"/>
      <c r="UHP257" s="30"/>
      <c r="UHQ257" s="30"/>
      <c r="UHR257" s="30"/>
      <c r="UHS257" s="30"/>
      <c r="UHT257" s="30"/>
      <c r="UHU257" s="30"/>
      <c r="UHV257" s="30"/>
      <c r="UHW257" s="30"/>
      <c r="UHX257" s="30"/>
      <c r="UHY257" s="30"/>
      <c r="UHZ257" s="30"/>
      <c r="UIA257" s="30"/>
      <c r="UIB257" s="30"/>
      <c r="UIC257" s="30"/>
      <c r="UID257" s="30"/>
      <c r="UIE257" s="30"/>
      <c r="UIF257" s="30"/>
      <c r="UIG257" s="30"/>
      <c r="UIH257" s="30"/>
      <c r="UII257" s="30"/>
      <c r="UIJ257" s="30"/>
      <c r="UIK257" s="30"/>
      <c r="UIL257" s="30"/>
      <c r="UIM257" s="30"/>
      <c r="UIN257" s="30"/>
      <c r="UIO257" s="30"/>
      <c r="UIP257" s="30"/>
      <c r="UIQ257" s="30"/>
      <c r="UIR257" s="30"/>
      <c r="UIS257" s="30"/>
      <c r="UIT257" s="30"/>
      <c r="UIU257" s="30"/>
      <c r="UIV257" s="30"/>
      <c r="UIW257" s="30"/>
      <c r="UIX257" s="30"/>
      <c r="UIY257" s="30"/>
      <c r="UIZ257" s="30"/>
      <c r="UJA257" s="30"/>
      <c r="UJB257" s="30"/>
      <c r="UJC257" s="30"/>
      <c r="UJD257" s="30"/>
      <c r="UJE257" s="30"/>
      <c r="UJF257" s="30"/>
      <c r="UJG257" s="30"/>
      <c r="UJH257" s="30"/>
      <c r="UJI257" s="30"/>
      <c r="UJJ257" s="30"/>
      <c r="UJK257" s="30"/>
      <c r="UJL257" s="30"/>
      <c r="UJM257" s="30"/>
      <c r="UJN257" s="30"/>
      <c r="UJO257" s="30"/>
      <c r="UJP257" s="30"/>
      <c r="UJQ257" s="30"/>
      <c r="UJR257" s="30"/>
      <c r="UJS257" s="30"/>
      <c r="UJT257" s="30"/>
      <c r="UJU257" s="30"/>
      <c r="UJV257" s="30"/>
      <c r="UJW257" s="30"/>
      <c r="UJX257" s="30"/>
      <c r="UJY257" s="30"/>
      <c r="UJZ257" s="30"/>
      <c r="UKA257" s="30"/>
      <c r="UKB257" s="30"/>
      <c r="UKC257" s="30"/>
      <c r="UKD257" s="30"/>
      <c r="UKE257" s="30"/>
      <c r="UKF257" s="30"/>
      <c r="UKG257" s="30"/>
      <c r="UKH257" s="30"/>
      <c r="UKI257" s="30"/>
      <c r="UKJ257" s="30"/>
      <c r="UKK257" s="30"/>
      <c r="UKL257" s="30"/>
      <c r="UKM257" s="30"/>
      <c r="UKN257" s="30"/>
      <c r="UKO257" s="30"/>
      <c r="UKP257" s="30"/>
      <c r="UKQ257" s="30"/>
      <c r="UKR257" s="30"/>
      <c r="UKS257" s="30"/>
      <c r="UKT257" s="30"/>
      <c r="UKU257" s="30"/>
      <c r="UKV257" s="30"/>
      <c r="UKW257" s="30"/>
      <c r="UKX257" s="30"/>
      <c r="UKY257" s="30"/>
      <c r="UKZ257" s="30"/>
      <c r="ULA257" s="30"/>
      <c r="ULB257" s="30"/>
      <c r="ULC257" s="30"/>
      <c r="ULD257" s="30"/>
      <c r="ULE257" s="30"/>
      <c r="ULF257" s="30"/>
      <c r="ULG257" s="30"/>
      <c r="ULH257" s="30"/>
      <c r="ULI257" s="30"/>
      <c r="ULJ257" s="30"/>
      <c r="ULK257" s="30"/>
      <c r="ULL257" s="30"/>
      <c r="ULM257" s="30"/>
      <c r="ULN257" s="30"/>
      <c r="ULO257" s="30"/>
      <c r="ULP257" s="30"/>
      <c r="ULQ257" s="30"/>
      <c r="ULR257" s="30"/>
      <c r="ULS257" s="30"/>
      <c r="ULT257" s="30"/>
      <c r="ULU257" s="30"/>
      <c r="ULV257" s="30"/>
      <c r="ULW257" s="30"/>
      <c r="ULX257" s="30"/>
      <c r="ULY257" s="30"/>
      <c r="ULZ257" s="30"/>
      <c r="UMA257" s="30"/>
      <c r="UMB257" s="30"/>
      <c r="UMC257" s="30"/>
      <c r="UMD257" s="30"/>
      <c r="UME257" s="30"/>
      <c r="UMF257" s="30"/>
      <c r="UMG257" s="30"/>
      <c r="UMH257" s="30"/>
      <c r="UMI257" s="30"/>
      <c r="UMJ257" s="30"/>
      <c r="UMK257" s="30"/>
      <c r="UML257" s="30"/>
      <c r="UMM257" s="30"/>
      <c r="UMN257" s="30"/>
      <c r="UMO257" s="30"/>
      <c r="UMP257" s="30"/>
      <c r="UMQ257" s="30"/>
      <c r="UMR257" s="30"/>
      <c r="UMS257" s="30"/>
      <c r="UMT257" s="30"/>
      <c r="UMU257" s="30"/>
      <c r="UMV257" s="30"/>
      <c r="UMW257" s="30"/>
      <c r="UMX257" s="30"/>
      <c r="UMY257" s="30"/>
      <c r="UMZ257" s="30"/>
      <c r="UNA257" s="30"/>
      <c r="UNB257" s="30"/>
      <c r="UNC257" s="30"/>
      <c r="UND257" s="30"/>
      <c r="UNE257" s="30"/>
      <c r="UNF257" s="30"/>
      <c r="UNG257" s="30"/>
      <c r="UNH257" s="30"/>
      <c r="UNI257" s="30"/>
      <c r="UNJ257" s="30"/>
      <c r="UNK257" s="30"/>
      <c r="UNL257" s="30"/>
      <c r="UNM257" s="30"/>
      <c r="UNN257" s="30"/>
      <c r="UNO257" s="30"/>
      <c r="UNP257" s="30"/>
      <c r="UNQ257" s="30"/>
      <c r="UNR257" s="30"/>
      <c r="UNS257" s="30"/>
      <c r="UNT257" s="30"/>
      <c r="UNU257" s="30"/>
      <c r="UNV257" s="30"/>
      <c r="UNW257" s="30"/>
      <c r="UNX257" s="30"/>
      <c r="UNY257" s="30"/>
      <c r="UNZ257" s="30"/>
      <c r="UOA257" s="30"/>
      <c r="UOB257" s="30"/>
      <c r="UOC257" s="30"/>
      <c r="UOD257" s="30"/>
      <c r="UOE257" s="30"/>
      <c r="UOF257" s="30"/>
      <c r="UOG257" s="30"/>
      <c r="UOH257" s="30"/>
      <c r="UOI257" s="30"/>
      <c r="UOJ257" s="30"/>
      <c r="UOK257" s="30"/>
      <c r="UOL257" s="30"/>
      <c r="UOM257" s="30"/>
      <c r="UON257" s="30"/>
      <c r="UOO257" s="30"/>
      <c r="UOP257" s="30"/>
      <c r="UOQ257" s="30"/>
      <c r="UOR257" s="30"/>
      <c r="UOS257" s="30"/>
      <c r="UOT257" s="30"/>
      <c r="UOU257" s="30"/>
      <c r="UOV257" s="30"/>
      <c r="UOW257" s="30"/>
      <c r="UOX257" s="30"/>
      <c r="UOY257" s="30"/>
      <c r="UOZ257" s="30"/>
      <c r="UPA257" s="30"/>
      <c r="UPB257" s="30"/>
      <c r="UPC257" s="30"/>
      <c r="UPD257" s="30"/>
      <c r="UPE257" s="30"/>
      <c r="UPF257" s="30"/>
      <c r="UPG257" s="30"/>
      <c r="UPH257" s="30"/>
      <c r="UPI257" s="30"/>
      <c r="UPJ257" s="30"/>
      <c r="UPK257" s="30"/>
      <c r="UPL257" s="30"/>
      <c r="UPM257" s="30"/>
      <c r="UPN257" s="30"/>
      <c r="UPO257" s="30"/>
      <c r="UPP257" s="30"/>
      <c r="UPQ257" s="30"/>
      <c r="UPR257" s="30"/>
      <c r="UPS257" s="30"/>
      <c r="UPT257" s="30"/>
      <c r="UPU257" s="30"/>
      <c r="UPV257" s="30"/>
      <c r="UPW257" s="30"/>
      <c r="UPX257" s="30"/>
      <c r="UPY257" s="30"/>
      <c r="UPZ257" s="30"/>
      <c r="UQA257" s="30"/>
      <c r="UQB257" s="30"/>
      <c r="UQC257" s="30"/>
      <c r="UQD257" s="30"/>
      <c r="UQE257" s="30"/>
      <c r="UQF257" s="30"/>
      <c r="UQG257" s="30"/>
      <c r="UQH257" s="30"/>
      <c r="UQI257" s="30"/>
      <c r="UQJ257" s="30"/>
      <c r="UQK257" s="30"/>
      <c r="UQL257" s="30"/>
      <c r="UQM257" s="30"/>
      <c r="UQN257" s="30"/>
      <c r="UQO257" s="30"/>
      <c r="UQP257" s="30"/>
      <c r="UQQ257" s="30"/>
      <c r="UQR257" s="30"/>
      <c r="UQS257" s="30"/>
      <c r="UQT257" s="30"/>
      <c r="UQU257" s="30"/>
      <c r="UQV257" s="30"/>
      <c r="UQW257" s="30"/>
      <c r="UQX257" s="30"/>
      <c r="UQY257" s="30"/>
      <c r="UQZ257" s="30"/>
      <c r="URA257" s="30"/>
      <c r="URB257" s="30"/>
      <c r="URC257" s="30"/>
      <c r="URD257" s="30"/>
      <c r="URE257" s="30"/>
      <c r="URF257" s="30"/>
      <c r="URG257" s="30"/>
      <c r="URH257" s="30"/>
      <c r="URI257" s="30"/>
      <c r="URJ257" s="30"/>
      <c r="URK257" s="30"/>
      <c r="URL257" s="30"/>
      <c r="URM257" s="30"/>
      <c r="URN257" s="30"/>
      <c r="URO257" s="30"/>
      <c r="URP257" s="30"/>
      <c r="URQ257" s="30"/>
      <c r="URR257" s="30"/>
      <c r="URS257" s="30"/>
      <c r="URT257" s="30"/>
      <c r="URU257" s="30"/>
      <c r="URV257" s="30"/>
      <c r="URW257" s="30"/>
      <c r="URX257" s="30"/>
      <c r="URY257" s="30"/>
      <c r="URZ257" s="30"/>
      <c r="USA257" s="30"/>
      <c r="USB257" s="30"/>
      <c r="USC257" s="30"/>
      <c r="USD257" s="30"/>
      <c r="USE257" s="30"/>
      <c r="USF257" s="30"/>
      <c r="USG257" s="30"/>
      <c r="USH257" s="30"/>
      <c r="USI257" s="30"/>
      <c r="USJ257" s="30"/>
      <c r="USK257" s="30"/>
      <c r="USL257" s="30"/>
      <c r="USM257" s="30"/>
      <c r="USN257" s="30"/>
      <c r="USO257" s="30"/>
      <c r="USP257" s="30"/>
      <c r="USQ257" s="30"/>
      <c r="USR257" s="30"/>
      <c r="USS257" s="30"/>
      <c r="UST257" s="30"/>
      <c r="USU257" s="30"/>
      <c r="USV257" s="30"/>
      <c r="USW257" s="30"/>
      <c r="USX257" s="30"/>
      <c r="USY257" s="30"/>
      <c r="USZ257" s="30"/>
      <c r="UTA257" s="30"/>
      <c r="UTB257" s="30"/>
      <c r="UTC257" s="30"/>
      <c r="UTD257" s="30"/>
      <c r="UTE257" s="30"/>
      <c r="UTF257" s="30"/>
      <c r="UTG257" s="30"/>
      <c r="UTH257" s="30"/>
      <c r="UTI257" s="30"/>
      <c r="UTJ257" s="30"/>
      <c r="UTK257" s="30"/>
      <c r="UTL257" s="30"/>
      <c r="UTM257" s="30"/>
      <c r="UTN257" s="30"/>
      <c r="UTO257" s="30"/>
      <c r="UTP257" s="30"/>
      <c r="UTQ257" s="30"/>
      <c r="UTR257" s="30"/>
      <c r="UTS257" s="30"/>
      <c r="UTT257" s="30"/>
      <c r="UTU257" s="30"/>
      <c r="UTV257" s="30"/>
      <c r="UTW257" s="30"/>
      <c r="UTX257" s="30"/>
      <c r="UTY257" s="30"/>
      <c r="UTZ257" s="30"/>
      <c r="UUA257" s="30"/>
      <c r="UUB257" s="30"/>
      <c r="UUC257" s="30"/>
      <c r="UUD257" s="30"/>
      <c r="UUE257" s="30"/>
      <c r="UUF257" s="30"/>
      <c r="UUG257" s="30"/>
      <c r="UUH257" s="30"/>
      <c r="UUI257" s="30"/>
      <c r="UUJ257" s="30"/>
      <c r="UUK257" s="30"/>
      <c r="UUL257" s="30"/>
      <c r="UUM257" s="30"/>
      <c r="UUN257" s="30"/>
      <c r="UUO257" s="30"/>
      <c r="UUP257" s="30"/>
      <c r="UUQ257" s="30"/>
      <c r="UUR257" s="30"/>
      <c r="UUS257" s="30"/>
      <c r="UUT257" s="30"/>
      <c r="UUU257" s="30"/>
      <c r="UUV257" s="30"/>
      <c r="UUW257" s="30"/>
      <c r="UUX257" s="30"/>
      <c r="UUY257" s="30"/>
      <c r="UUZ257" s="30"/>
      <c r="UVA257" s="30"/>
      <c r="UVB257" s="30"/>
      <c r="UVC257" s="30"/>
      <c r="UVD257" s="30"/>
      <c r="UVE257" s="30"/>
      <c r="UVF257" s="30"/>
      <c r="UVG257" s="30"/>
      <c r="UVH257" s="30"/>
      <c r="UVI257" s="30"/>
      <c r="UVJ257" s="30"/>
      <c r="UVK257" s="30"/>
      <c r="UVL257" s="30"/>
      <c r="UVM257" s="30"/>
      <c r="UVN257" s="30"/>
      <c r="UVO257" s="30"/>
      <c r="UVP257" s="30"/>
      <c r="UVQ257" s="30"/>
      <c r="UVR257" s="30"/>
      <c r="UVS257" s="30"/>
      <c r="UVT257" s="30"/>
      <c r="UVU257" s="30"/>
      <c r="UVV257" s="30"/>
      <c r="UVW257" s="30"/>
      <c r="UVX257" s="30"/>
      <c r="UVY257" s="30"/>
      <c r="UVZ257" s="30"/>
      <c r="UWA257" s="30"/>
      <c r="UWB257" s="30"/>
      <c r="UWC257" s="30"/>
      <c r="UWD257" s="30"/>
      <c r="UWE257" s="30"/>
      <c r="UWF257" s="30"/>
      <c r="UWG257" s="30"/>
      <c r="UWH257" s="30"/>
      <c r="UWI257" s="30"/>
      <c r="UWJ257" s="30"/>
      <c r="UWK257" s="30"/>
      <c r="UWL257" s="30"/>
      <c r="UWM257" s="30"/>
      <c r="UWN257" s="30"/>
      <c r="UWO257" s="30"/>
      <c r="UWP257" s="30"/>
      <c r="UWQ257" s="30"/>
      <c r="UWR257" s="30"/>
      <c r="UWS257" s="30"/>
      <c r="UWT257" s="30"/>
      <c r="UWU257" s="30"/>
      <c r="UWV257" s="30"/>
      <c r="UWW257" s="30"/>
      <c r="UWX257" s="30"/>
      <c r="UWY257" s="30"/>
      <c r="UWZ257" s="30"/>
      <c r="UXA257" s="30"/>
      <c r="UXB257" s="30"/>
      <c r="UXC257" s="30"/>
      <c r="UXD257" s="30"/>
      <c r="UXE257" s="30"/>
      <c r="UXF257" s="30"/>
      <c r="UXG257" s="30"/>
      <c r="UXH257" s="30"/>
      <c r="UXI257" s="30"/>
      <c r="UXJ257" s="30"/>
      <c r="UXK257" s="30"/>
      <c r="UXL257" s="30"/>
      <c r="UXM257" s="30"/>
      <c r="UXN257" s="30"/>
      <c r="UXO257" s="30"/>
      <c r="UXP257" s="30"/>
      <c r="UXQ257" s="30"/>
      <c r="UXR257" s="30"/>
      <c r="UXS257" s="30"/>
      <c r="UXT257" s="30"/>
      <c r="UXU257" s="30"/>
      <c r="UXV257" s="30"/>
      <c r="UXW257" s="30"/>
      <c r="UXX257" s="30"/>
      <c r="UXY257" s="30"/>
      <c r="UXZ257" s="30"/>
      <c r="UYA257" s="30"/>
      <c r="UYB257" s="30"/>
      <c r="UYC257" s="30"/>
      <c r="UYD257" s="30"/>
      <c r="UYE257" s="30"/>
      <c r="UYF257" s="30"/>
      <c r="UYG257" s="30"/>
      <c r="UYH257" s="30"/>
      <c r="UYI257" s="30"/>
      <c r="UYJ257" s="30"/>
      <c r="UYK257" s="30"/>
      <c r="UYL257" s="30"/>
      <c r="UYM257" s="30"/>
      <c r="UYN257" s="30"/>
      <c r="UYO257" s="30"/>
      <c r="UYP257" s="30"/>
      <c r="UYQ257" s="30"/>
      <c r="UYR257" s="30"/>
      <c r="UYS257" s="30"/>
      <c r="UYT257" s="30"/>
      <c r="UYU257" s="30"/>
      <c r="UYV257" s="30"/>
      <c r="UYW257" s="30"/>
      <c r="UYX257" s="30"/>
      <c r="UYY257" s="30"/>
      <c r="UYZ257" s="30"/>
      <c r="UZA257" s="30"/>
      <c r="UZB257" s="30"/>
      <c r="UZC257" s="30"/>
      <c r="UZD257" s="30"/>
      <c r="UZE257" s="30"/>
      <c r="UZF257" s="30"/>
      <c r="UZG257" s="30"/>
      <c r="UZH257" s="30"/>
      <c r="UZI257" s="30"/>
      <c r="UZJ257" s="30"/>
      <c r="UZK257" s="30"/>
      <c r="UZL257" s="30"/>
      <c r="UZM257" s="30"/>
      <c r="UZN257" s="30"/>
      <c r="UZO257" s="30"/>
      <c r="UZP257" s="30"/>
      <c r="UZQ257" s="30"/>
      <c r="UZR257" s="30"/>
      <c r="UZS257" s="30"/>
      <c r="UZT257" s="30"/>
      <c r="UZU257" s="30"/>
      <c r="UZV257" s="30"/>
      <c r="UZW257" s="30"/>
      <c r="UZX257" s="30"/>
      <c r="UZY257" s="30"/>
      <c r="UZZ257" s="30"/>
      <c r="VAA257" s="30"/>
      <c r="VAB257" s="30"/>
      <c r="VAC257" s="30"/>
      <c r="VAD257" s="30"/>
      <c r="VAE257" s="30"/>
      <c r="VAF257" s="30"/>
      <c r="VAG257" s="30"/>
      <c r="VAH257" s="30"/>
      <c r="VAI257" s="30"/>
      <c r="VAJ257" s="30"/>
      <c r="VAK257" s="30"/>
      <c r="VAL257" s="30"/>
      <c r="VAM257" s="30"/>
      <c r="VAN257" s="30"/>
      <c r="VAO257" s="30"/>
      <c r="VAP257" s="30"/>
      <c r="VAQ257" s="30"/>
      <c r="VAR257" s="30"/>
      <c r="VAS257" s="30"/>
      <c r="VAT257" s="30"/>
      <c r="VAU257" s="30"/>
      <c r="VAV257" s="30"/>
      <c r="VAW257" s="30"/>
      <c r="VAX257" s="30"/>
      <c r="VAY257" s="30"/>
      <c r="VAZ257" s="30"/>
      <c r="VBA257" s="30"/>
      <c r="VBB257" s="30"/>
      <c r="VBC257" s="30"/>
      <c r="VBD257" s="30"/>
      <c r="VBE257" s="30"/>
      <c r="VBF257" s="30"/>
      <c r="VBG257" s="30"/>
      <c r="VBH257" s="30"/>
      <c r="VBI257" s="30"/>
      <c r="VBJ257" s="30"/>
      <c r="VBK257" s="30"/>
      <c r="VBL257" s="30"/>
      <c r="VBM257" s="30"/>
      <c r="VBN257" s="30"/>
      <c r="VBO257" s="30"/>
      <c r="VBP257" s="30"/>
      <c r="VBQ257" s="30"/>
      <c r="VBR257" s="30"/>
      <c r="VBS257" s="30"/>
      <c r="VBT257" s="30"/>
      <c r="VBU257" s="30"/>
      <c r="VBV257" s="30"/>
      <c r="VBW257" s="30"/>
      <c r="VBX257" s="30"/>
      <c r="VBY257" s="30"/>
      <c r="VBZ257" s="30"/>
      <c r="VCA257" s="30"/>
      <c r="VCB257" s="30"/>
      <c r="VCC257" s="30"/>
      <c r="VCD257" s="30"/>
      <c r="VCE257" s="30"/>
      <c r="VCF257" s="30"/>
      <c r="VCG257" s="30"/>
      <c r="VCH257" s="30"/>
      <c r="VCI257" s="30"/>
      <c r="VCJ257" s="30"/>
      <c r="VCK257" s="30"/>
      <c r="VCL257" s="30"/>
      <c r="VCM257" s="30"/>
      <c r="VCN257" s="30"/>
      <c r="VCO257" s="30"/>
      <c r="VCP257" s="30"/>
      <c r="VCQ257" s="30"/>
      <c r="VCR257" s="30"/>
      <c r="VCS257" s="30"/>
      <c r="VCT257" s="30"/>
      <c r="VCU257" s="30"/>
      <c r="VCV257" s="30"/>
      <c r="VCW257" s="30"/>
      <c r="VCX257" s="30"/>
      <c r="VCY257" s="30"/>
      <c r="VCZ257" s="30"/>
      <c r="VDA257" s="30"/>
      <c r="VDB257" s="30"/>
      <c r="VDC257" s="30"/>
      <c r="VDD257" s="30"/>
      <c r="VDE257" s="30"/>
      <c r="VDF257" s="30"/>
      <c r="VDG257" s="30"/>
      <c r="VDH257" s="30"/>
      <c r="VDI257" s="30"/>
      <c r="VDJ257" s="30"/>
      <c r="VDK257" s="30"/>
      <c r="VDL257" s="30"/>
      <c r="VDM257" s="30"/>
      <c r="VDN257" s="30"/>
      <c r="VDO257" s="30"/>
      <c r="VDP257" s="30"/>
      <c r="VDQ257" s="30"/>
      <c r="VDR257" s="30"/>
      <c r="VDS257" s="30"/>
      <c r="VDT257" s="30"/>
      <c r="VDU257" s="30"/>
      <c r="VDV257" s="30"/>
      <c r="VDW257" s="30"/>
      <c r="VDX257" s="30"/>
      <c r="VDY257" s="30"/>
      <c r="VDZ257" s="30"/>
      <c r="VEA257" s="30"/>
      <c r="VEB257" s="30"/>
      <c r="VEC257" s="30"/>
      <c r="VED257" s="30"/>
      <c r="VEE257" s="30"/>
      <c r="VEF257" s="30"/>
      <c r="VEG257" s="30"/>
      <c r="VEH257" s="30"/>
      <c r="VEI257" s="30"/>
      <c r="VEJ257" s="30"/>
      <c r="VEK257" s="30"/>
      <c r="VEL257" s="30"/>
      <c r="VEM257" s="30"/>
      <c r="VEN257" s="30"/>
      <c r="VEO257" s="30"/>
      <c r="VEP257" s="30"/>
      <c r="VEQ257" s="30"/>
      <c r="VER257" s="30"/>
      <c r="VES257" s="30"/>
      <c r="VET257" s="30"/>
      <c r="VEU257" s="30"/>
      <c r="VEV257" s="30"/>
      <c r="VEW257" s="30"/>
      <c r="VEX257" s="30"/>
      <c r="VEY257" s="30"/>
      <c r="VEZ257" s="30"/>
      <c r="VFA257" s="30"/>
      <c r="VFB257" s="30"/>
      <c r="VFC257" s="30"/>
      <c r="VFD257" s="30"/>
      <c r="VFE257" s="30"/>
      <c r="VFF257" s="30"/>
      <c r="VFG257" s="30"/>
      <c r="VFH257" s="30"/>
      <c r="VFI257" s="30"/>
      <c r="VFJ257" s="30"/>
      <c r="VFK257" s="30"/>
      <c r="VFL257" s="30"/>
      <c r="VFM257" s="30"/>
      <c r="VFN257" s="30"/>
      <c r="VFO257" s="30"/>
      <c r="VFP257" s="30"/>
      <c r="VFQ257" s="30"/>
      <c r="VFR257" s="30"/>
      <c r="VFS257" s="30"/>
      <c r="VFT257" s="30"/>
      <c r="VFU257" s="30"/>
      <c r="VFV257" s="30"/>
      <c r="VFW257" s="30"/>
      <c r="VFX257" s="30"/>
      <c r="VFY257" s="30"/>
      <c r="VFZ257" s="30"/>
      <c r="VGA257" s="30"/>
      <c r="VGB257" s="30"/>
      <c r="VGC257" s="30"/>
      <c r="VGD257" s="30"/>
      <c r="VGE257" s="30"/>
      <c r="VGF257" s="30"/>
      <c r="VGG257" s="30"/>
      <c r="VGH257" s="30"/>
      <c r="VGI257" s="30"/>
      <c r="VGJ257" s="30"/>
      <c r="VGK257" s="30"/>
      <c r="VGL257" s="30"/>
      <c r="VGM257" s="30"/>
      <c r="VGN257" s="30"/>
      <c r="VGO257" s="30"/>
      <c r="VGP257" s="30"/>
      <c r="VGQ257" s="30"/>
      <c r="VGR257" s="30"/>
      <c r="VGS257" s="30"/>
      <c r="VGT257" s="30"/>
      <c r="VGU257" s="30"/>
      <c r="VGV257" s="30"/>
      <c r="VGW257" s="30"/>
      <c r="VGX257" s="30"/>
      <c r="VGY257" s="30"/>
      <c r="VGZ257" s="30"/>
      <c r="VHA257" s="30"/>
      <c r="VHB257" s="30"/>
      <c r="VHC257" s="30"/>
      <c r="VHD257" s="30"/>
      <c r="VHE257" s="30"/>
      <c r="VHF257" s="30"/>
      <c r="VHG257" s="30"/>
      <c r="VHH257" s="30"/>
      <c r="VHI257" s="30"/>
      <c r="VHJ257" s="30"/>
      <c r="VHK257" s="30"/>
      <c r="VHL257" s="30"/>
      <c r="VHM257" s="30"/>
      <c r="VHN257" s="30"/>
      <c r="VHO257" s="30"/>
      <c r="VHP257" s="30"/>
      <c r="VHQ257" s="30"/>
      <c r="VHR257" s="30"/>
      <c r="VHS257" s="30"/>
      <c r="VHT257" s="30"/>
      <c r="VHU257" s="30"/>
      <c r="VHV257" s="30"/>
      <c r="VHW257" s="30"/>
      <c r="VHX257" s="30"/>
      <c r="VHY257" s="30"/>
      <c r="VHZ257" s="30"/>
      <c r="VIA257" s="30"/>
      <c r="VIB257" s="30"/>
      <c r="VIC257" s="30"/>
      <c r="VID257" s="30"/>
      <c r="VIE257" s="30"/>
      <c r="VIF257" s="30"/>
      <c r="VIG257" s="30"/>
      <c r="VIH257" s="30"/>
      <c r="VII257" s="30"/>
      <c r="VIJ257" s="30"/>
      <c r="VIK257" s="30"/>
      <c r="VIL257" s="30"/>
      <c r="VIM257" s="30"/>
      <c r="VIN257" s="30"/>
      <c r="VIO257" s="30"/>
      <c r="VIP257" s="30"/>
      <c r="VIQ257" s="30"/>
      <c r="VIR257" s="30"/>
      <c r="VIS257" s="30"/>
      <c r="VIT257" s="30"/>
      <c r="VIU257" s="30"/>
      <c r="VIV257" s="30"/>
      <c r="VIW257" s="30"/>
      <c r="VIX257" s="30"/>
      <c r="VIY257" s="30"/>
      <c r="VIZ257" s="30"/>
      <c r="VJA257" s="30"/>
      <c r="VJB257" s="30"/>
      <c r="VJC257" s="30"/>
      <c r="VJD257" s="30"/>
      <c r="VJE257" s="30"/>
      <c r="VJF257" s="30"/>
      <c r="VJG257" s="30"/>
      <c r="VJH257" s="30"/>
      <c r="VJI257" s="30"/>
      <c r="VJJ257" s="30"/>
      <c r="VJK257" s="30"/>
      <c r="VJL257" s="30"/>
      <c r="VJM257" s="30"/>
      <c r="VJN257" s="30"/>
      <c r="VJO257" s="30"/>
      <c r="VJP257" s="30"/>
      <c r="VJQ257" s="30"/>
      <c r="VJR257" s="30"/>
      <c r="VJS257" s="30"/>
      <c r="VJT257" s="30"/>
      <c r="VJU257" s="30"/>
      <c r="VJV257" s="30"/>
      <c r="VJW257" s="30"/>
      <c r="VJX257" s="30"/>
      <c r="VJY257" s="30"/>
      <c r="VJZ257" s="30"/>
      <c r="VKA257" s="30"/>
      <c r="VKB257" s="30"/>
      <c r="VKC257" s="30"/>
      <c r="VKD257" s="30"/>
      <c r="VKE257" s="30"/>
      <c r="VKF257" s="30"/>
      <c r="VKG257" s="30"/>
      <c r="VKH257" s="30"/>
      <c r="VKI257" s="30"/>
      <c r="VKJ257" s="30"/>
      <c r="VKK257" s="30"/>
      <c r="VKL257" s="30"/>
      <c r="VKM257" s="30"/>
      <c r="VKN257" s="30"/>
      <c r="VKO257" s="30"/>
      <c r="VKP257" s="30"/>
      <c r="VKQ257" s="30"/>
      <c r="VKR257" s="30"/>
      <c r="VKS257" s="30"/>
      <c r="VKT257" s="30"/>
      <c r="VKU257" s="30"/>
      <c r="VKV257" s="30"/>
      <c r="VKW257" s="30"/>
      <c r="VKX257" s="30"/>
      <c r="VKY257" s="30"/>
      <c r="VKZ257" s="30"/>
      <c r="VLA257" s="30"/>
      <c r="VLB257" s="30"/>
      <c r="VLC257" s="30"/>
      <c r="VLD257" s="30"/>
      <c r="VLE257" s="30"/>
      <c r="VLF257" s="30"/>
      <c r="VLG257" s="30"/>
      <c r="VLH257" s="30"/>
      <c r="VLI257" s="30"/>
      <c r="VLJ257" s="30"/>
      <c r="VLK257" s="30"/>
      <c r="VLL257" s="30"/>
      <c r="VLM257" s="30"/>
      <c r="VLN257" s="30"/>
      <c r="VLO257" s="30"/>
      <c r="VLP257" s="30"/>
      <c r="VLQ257" s="30"/>
      <c r="VLR257" s="30"/>
      <c r="VLS257" s="30"/>
      <c r="VLT257" s="30"/>
      <c r="VLU257" s="30"/>
      <c r="VLV257" s="30"/>
      <c r="VLW257" s="30"/>
      <c r="VLX257" s="30"/>
      <c r="VLY257" s="30"/>
      <c r="VLZ257" s="30"/>
      <c r="VMA257" s="30"/>
      <c r="VMB257" s="30"/>
      <c r="VMC257" s="30"/>
      <c r="VMD257" s="30"/>
      <c r="VME257" s="30"/>
      <c r="VMF257" s="30"/>
      <c r="VMG257" s="30"/>
      <c r="VMH257" s="30"/>
      <c r="VMI257" s="30"/>
      <c r="VMJ257" s="30"/>
      <c r="VMK257" s="30"/>
      <c r="VML257" s="30"/>
      <c r="VMM257" s="30"/>
      <c r="VMN257" s="30"/>
      <c r="VMO257" s="30"/>
      <c r="VMP257" s="30"/>
      <c r="VMQ257" s="30"/>
      <c r="VMR257" s="30"/>
      <c r="VMS257" s="30"/>
      <c r="VMT257" s="30"/>
      <c r="VMU257" s="30"/>
      <c r="VMV257" s="30"/>
      <c r="VMW257" s="30"/>
      <c r="VMX257" s="30"/>
      <c r="VMY257" s="30"/>
      <c r="VMZ257" s="30"/>
      <c r="VNA257" s="30"/>
      <c r="VNB257" s="30"/>
      <c r="VNC257" s="30"/>
      <c r="VND257" s="30"/>
      <c r="VNE257" s="30"/>
      <c r="VNF257" s="30"/>
      <c r="VNG257" s="30"/>
      <c r="VNH257" s="30"/>
      <c r="VNI257" s="30"/>
      <c r="VNJ257" s="30"/>
      <c r="VNK257" s="30"/>
      <c r="VNL257" s="30"/>
      <c r="VNM257" s="30"/>
      <c r="VNN257" s="30"/>
      <c r="VNO257" s="30"/>
      <c r="VNP257" s="30"/>
      <c r="VNQ257" s="30"/>
      <c r="VNR257" s="30"/>
      <c r="VNS257" s="30"/>
      <c r="VNT257" s="30"/>
      <c r="VNU257" s="30"/>
      <c r="VNV257" s="30"/>
      <c r="VNW257" s="30"/>
      <c r="VNX257" s="30"/>
      <c r="VNY257" s="30"/>
      <c r="VNZ257" s="30"/>
      <c r="VOA257" s="30"/>
      <c r="VOB257" s="30"/>
      <c r="VOC257" s="30"/>
      <c r="VOD257" s="30"/>
      <c r="VOE257" s="30"/>
      <c r="VOF257" s="30"/>
      <c r="VOG257" s="30"/>
      <c r="VOH257" s="30"/>
      <c r="VOI257" s="30"/>
      <c r="VOJ257" s="30"/>
      <c r="VOK257" s="30"/>
      <c r="VOL257" s="30"/>
      <c r="VOM257" s="30"/>
      <c r="VON257" s="30"/>
      <c r="VOO257" s="30"/>
      <c r="VOP257" s="30"/>
      <c r="VOQ257" s="30"/>
      <c r="VOR257" s="30"/>
      <c r="VOS257" s="30"/>
      <c r="VOT257" s="30"/>
      <c r="VOU257" s="30"/>
      <c r="VOV257" s="30"/>
      <c r="VOW257" s="30"/>
      <c r="VOX257" s="30"/>
      <c r="VOY257" s="30"/>
      <c r="VOZ257" s="30"/>
      <c r="VPA257" s="30"/>
      <c r="VPB257" s="30"/>
      <c r="VPC257" s="30"/>
      <c r="VPD257" s="30"/>
      <c r="VPE257" s="30"/>
      <c r="VPF257" s="30"/>
      <c r="VPG257" s="30"/>
      <c r="VPH257" s="30"/>
      <c r="VPI257" s="30"/>
      <c r="VPJ257" s="30"/>
      <c r="VPK257" s="30"/>
      <c r="VPL257" s="30"/>
      <c r="VPM257" s="30"/>
      <c r="VPN257" s="30"/>
      <c r="VPO257" s="30"/>
      <c r="VPP257" s="30"/>
      <c r="VPQ257" s="30"/>
      <c r="VPR257" s="30"/>
      <c r="VPS257" s="30"/>
      <c r="VPT257" s="30"/>
      <c r="VPU257" s="30"/>
      <c r="VPV257" s="30"/>
      <c r="VPW257" s="30"/>
      <c r="VPX257" s="30"/>
      <c r="VPY257" s="30"/>
      <c r="VPZ257" s="30"/>
      <c r="VQA257" s="30"/>
      <c r="VQB257" s="30"/>
      <c r="VQC257" s="30"/>
      <c r="VQD257" s="30"/>
      <c r="VQE257" s="30"/>
      <c r="VQF257" s="30"/>
      <c r="VQG257" s="30"/>
      <c r="VQH257" s="30"/>
      <c r="VQI257" s="30"/>
      <c r="VQJ257" s="30"/>
      <c r="VQK257" s="30"/>
      <c r="VQL257" s="30"/>
      <c r="VQM257" s="30"/>
      <c r="VQN257" s="30"/>
      <c r="VQO257" s="30"/>
      <c r="VQP257" s="30"/>
      <c r="VQQ257" s="30"/>
      <c r="VQR257" s="30"/>
      <c r="VQS257" s="30"/>
      <c r="VQT257" s="30"/>
      <c r="VQU257" s="30"/>
      <c r="VQV257" s="30"/>
      <c r="VQW257" s="30"/>
      <c r="VQX257" s="30"/>
      <c r="VQY257" s="30"/>
      <c r="VQZ257" s="30"/>
      <c r="VRA257" s="30"/>
      <c r="VRB257" s="30"/>
      <c r="VRC257" s="30"/>
      <c r="VRD257" s="30"/>
      <c r="VRE257" s="30"/>
      <c r="VRF257" s="30"/>
      <c r="VRG257" s="30"/>
      <c r="VRH257" s="30"/>
      <c r="VRI257" s="30"/>
      <c r="VRJ257" s="30"/>
      <c r="VRK257" s="30"/>
      <c r="VRL257" s="30"/>
      <c r="VRM257" s="30"/>
      <c r="VRN257" s="30"/>
      <c r="VRO257" s="30"/>
      <c r="VRP257" s="30"/>
      <c r="VRQ257" s="30"/>
      <c r="VRR257" s="30"/>
      <c r="VRS257" s="30"/>
      <c r="VRT257" s="30"/>
      <c r="VRU257" s="30"/>
      <c r="VRV257" s="30"/>
      <c r="VRW257" s="30"/>
      <c r="VRX257" s="30"/>
      <c r="VRY257" s="30"/>
      <c r="VRZ257" s="30"/>
      <c r="VSA257" s="30"/>
      <c r="VSB257" s="30"/>
      <c r="VSC257" s="30"/>
      <c r="VSD257" s="30"/>
      <c r="VSE257" s="30"/>
      <c r="VSF257" s="30"/>
      <c r="VSG257" s="30"/>
      <c r="VSH257" s="30"/>
      <c r="VSI257" s="30"/>
      <c r="VSJ257" s="30"/>
      <c r="VSK257" s="30"/>
      <c r="VSL257" s="30"/>
      <c r="VSM257" s="30"/>
      <c r="VSN257" s="30"/>
      <c r="VSO257" s="30"/>
      <c r="VSP257" s="30"/>
      <c r="VSQ257" s="30"/>
      <c r="VSR257" s="30"/>
      <c r="VSS257" s="30"/>
      <c r="VST257" s="30"/>
      <c r="VSU257" s="30"/>
      <c r="VSV257" s="30"/>
      <c r="VSW257" s="30"/>
      <c r="VSX257" s="30"/>
      <c r="VSY257" s="30"/>
      <c r="VSZ257" s="30"/>
      <c r="VTA257" s="30"/>
      <c r="VTB257" s="30"/>
      <c r="VTC257" s="30"/>
      <c r="VTD257" s="30"/>
      <c r="VTE257" s="30"/>
      <c r="VTF257" s="30"/>
      <c r="VTG257" s="30"/>
      <c r="VTH257" s="30"/>
      <c r="VTI257" s="30"/>
      <c r="VTJ257" s="30"/>
      <c r="VTK257" s="30"/>
      <c r="VTL257" s="30"/>
      <c r="VTM257" s="30"/>
      <c r="VTN257" s="30"/>
      <c r="VTO257" s="30"/>
      <c r="VTP257" s="30"/>
      <c r="VTQ257" s="30"/>
      <c r="VTR257" s="30"/>
      <c r="VTS257" s="30"/>
      <c r="VTT257" s="30"/>
      <c r="VTU257" s="30"/>
      <c r="VTV257" s="30"/>
      <c r="VTW257" s="30"/>
      <c r="VTX257" s="30"/>
      <c r="VTY257" s="30"/>
      <c r="VTZ257" s="30"/>
      <c r="VUA257" s="30"/>
      <c r="VUB257" s="30"/>
      <c r="VUC257" s="30"/>
      <c r="VUD257" s="30"/>
      <c r="VUE257" s="30"/>
      <c r="VUF257" s="30"/>
      <c r="VUG257" s="30"/>
      <c r="VUH257" s="30"/>
      <c r="VUI257" s="30"/>
      <c r="VUJ257" s="30"/>
      <c r="VUK257" s="30"/>
      <c r="VUL257" s="30"/>
      <c r="VUM257" s="30"/>
      <c r="VUN257" s="30"/>
      <c r="VUO257" s="30"/>
      <c r="VUP257" s="30"/>
      <c r="VUQ257" s="30"/>
      <c r="VUR257" s="30"/>
      <c r="VUS257" s="30"/>
      <c r="VUT257" s="30"/>
      <c r="VUU257" s="30"/>
      <c r="VUV257" s="30"/>
      <c r="VUW257" s="30"/>
      <c r="VUX257" s="30"/>
      <c r="VUY257" s="30"/>
      <c r="VUZ257" s="30"/>
      <c r="VVA257" s="30"/>
      <c r="VVB257" s="30"/>
      <c r="VVC257" s="30"/>
      <c r="VVD257" s="30"/>
      <c r="VVE257" s="30"/>
      <c r="VVF257" s="30"/>
      <c r="VVG257" s="30"/>
      <c r="VVH257" s="30"/>
      <c r="VVI257" s="30"/>
      <c r="VVJ257" s="30"/>
      <c r="VVK257" s="30"/>
      <c r="VVL257" s="30"/>
      <c r="VVM257" s="30"/>
      <c r="VVN257" s="30"/>
      <c r="VVO257" s="30"/>
      <c r="VVP257" s="30"/>
      <c r="VVQ257" s="30"/>
      <c r="VVR257" s="30"/>
      <c r="VVS257" s="30"/>
      <c r="VVT257" s="30"/>
      <c r="VVU257" s="30"/>
      <c r="VVV257" s="30"/>
      <c r="VVW257" s="30"/>
      <c r="VVX257" s="30"/>
      <c r="VVY257" s="30"/>
      <c r="VVZ257" s="30"/>
      <c r="VWA257" s="30"/>
      <c r="VWB257" s="30"/>
      <c r="VWC257" s="30"/>
      <c r="VWD257" s="30"/>
      <c r="VWE257" s="30"/>
      <c r="VWF257" s="30"/>
      <c r="VWG257" s="30"/>
      <c r="VWH257" s="30"/>
      <c r="VWI257" s="30"/>
      <c r="VWJ257" s="30"/>
      <c r="VWK257" s="30"/>
      <c r="VWL257" s="30"/>
      <c r="VWM257" s="30"/>
      <c r="VWN257" s="30"/>
      <c r="VWO257" s="30"/>
      <c r="VWP257" s="30"/>
      <c r="VWQ257" s="30"/>
      <c r="VWR257" s="30"/>
      <c r="VWS257" s="30"/>
      <c r="VWT257" s="30"/>
      <c r="VWU257" s="30"/>
      <c r="VWV257" s="30"/>
      <c r="VWW257" s="30"/>
      <c r="VWX257" s="30"/>
      <c r="VWY257" s="30"/>
      <c r="VWZ257" s="30"/>
      <c r="VXA257" s="30"/>
      <c r="VXB257" s="30"/>
      <c r="VXC257" s="30"/>
      <c r="VXD257" s="30"/>
      <c r="VXE257" s="30"/>
      <c r="VXF257" s="30"/>
      <c r="VXG257" s="30"/>
      <c r="VXH257" s="30"/>
      <c r="VXI257" s="30"/>
      <c r="VXJ257" s="30"/>
      <c r="VXK257" s="30"/>
      <c r="VXL257" s="30"/>
      <c r="VXM257" s="30"/>
      <c r="VXN257" s="30"/>
      <c r="VXO257" s="30"/>
      <c r="VXP257" s="30"/>
      <c r="VXQ257" s="30"/>
      <c r="VXR257" s="30"/>
      <c r="VXS257" s="30"/>
      <c r="VXT257" s="30"/>
      <c r="VXU257" s="30"/>
      <c r="VXV257" s="30"/>
      <c r="VXW257" s="30"/>
      <c r="VXX257" s="30"/>
      <c r="VXY257" s="30"/>
      <c r="VXZ257" s="30"/>
      <c r="VYA257" s="30"/>
      <c r="VYB257" s="30"/>
      <c r="VYC257" s="30"/>
      <c r="VYD257" s="30"/>
      <c r="VYE257" s="30"/>
      <c r="VYF257" s="30"/>
      <c r="VYG257" s="30"/>
      <c r="VYH257" s="30"/>
      <c r="VYI257" s="30"/>
      <c r="VYJ257" s="30"/>
      <c r="VYK257" s="30"/>
      <c r="VYL257" s="30"/>
      <c r="VYM257" s="30"/>
      <c r="VYN257" s="30"/>
      <c r="VYO257" s="30"/>
      <c r="VYP257" s="30"/>
      <c r="VYQ257" s="30"/>
      <c r="VYR257" s="30"/>
      <c r="VYS257" s="30"/>
      <c r="VYT257" s="30"/>
      <c r="VYU257" s="30"/>
      <c r="VYV257" s="30"/>
      <c r="VYW257" s="30"/>
      <c r="VYX257" s="30"/>
      <c r="VYY257" s="30"/>
      <c r="VYZ257" s="30"/>
      <c r="VZA257" s="30"/>
      <c r="VZB257" s="30"/>
      <c r="VZC257" s="30"/>
      <c r="VZD257" s="30"/>
      <c r="VZE257" s="30"/>
      <c r="VZF257" s="30"/>
      <c r="VZG257" s="30"/>
      <c r="VZH257" s="30"/>
      <c r="VZI257" s="30"/>
      <c r="VZJ257" s="30"/>
      <c r="VZK257" s="30"/>
      <c r="VZL257" s="30"/>
      <c r="VZM257" s="30"/>
      <c r="VZN257" s="30"/>
      <c r="VZO257" s="30"/>
      <c r="VZP257" s="30"/>
      <c r="VZQ257" s="30"/>
      <c r="VZR257" s="30"/>
      <c r="VZS257" s="30"/>
      <c r="VZT257" s="30"/>
      <c r="VZU257" s="30"/>
      <c r="VZV257" s="30"/>
      <c r="VZW257" s="30"/>
      <c r="VZX257" s="30"/>
      <c r="VZY257" s="30"/>
      <c r="VZZ257" s="30"/>
      <c r="WAA257" s="30"/>
      <c r="WAB257" s="30"/>
      <c r="WAC257" s="30"/>
      <c r="WAD257" s="30"/>
      <c r="WAE257" s="30"/>
      <c r="WAF257" s="30"/>
      <c r="WAG257" s="30"/>
      <c r="WAH257" s="30"/>
      <c r="WAI257" s="30"/>
      <c r="WAJ257" s="30"/>
      <c r="WAK257" s="30"/>
      <c r="WAL257" s="30"/>
      <c r="WAM257" s="30"/>
      <c r="WAN257" s="30"/>
      <c r="WAO257" s="30"/>
      <c r="WAP257" s="30"/>
      <c r="WAQ257" s="30"/>
      <c r="WAR257" s="30"/>
      <c r="WAS257" s="30"/>
      <c r="WAT257" s="30"/>
      <c r="WAU257" s="30"/>
      <c r="WAV257" s="30"/>
      <c r="WAW257" s="30"/>
      <c r="WAX257" s="30"/>
      <c r="WAY257" s="30"/>
      <c r="WAZ257" s="30"/>
      <c r="WBA257" s="30"/>
      <c r="WBB257" s="30"/>
      <c r="WBC257" s="30"/>
      <c r="WBD257" s="30"/>
      <c r="WBE257" s="30"/>
      <c r="WBF257" s="30"/>
      <c r="WBG257" s="30"/>
      <c r="WBH257" s="30"/>
      <c r="WBI257" s="30"/>
      <c r="WBJ257" s="30"/>
      <c r="WBK257" s="30"/>
      <c r="WBL257" s="30"/>
      <c r="WBM257" s="30"/>
      <c r="WBN257" s="30"/>
      <c r="WBO257" s="30"/>
      <c r="WBP257" s="30"/>
      <c r="WBQ257" s="30"/>
      <c r="WBR257" s="30"/>
      <c r="WBS257" s="30"/>
      <c r="WBT257" s="30"/>
      <c r="WBU257" s="30"/>
      <c r="WBV257" s="30"/>
      <c r="WBW257" s="30"/>
      <c r="WBX257" s="30"/>
      <c r="WBY257" s="30"/>
      <c r="WBZ257" s="30"/>
      <c r="WCA257" s="30"/>
      <c r="WCB257" s="30"/>
      <c r="WCC257" s="30"/>
      <c r="WCD257" s="30"/>
      <c r="WCE257" s="30"/>
      <c r="WCF257" s="30"/>
      <c r="WCG257" s="30"/>
      <c r="WCH257" s="30"/>
      <c r="WCI257" s="30"/>
      <c r="WCJ257" s="30"/>
      <c r="WCK257" s="30"/>
      <c r="WCL257" s="30"/>
      <c r="WCM257" s="30"/>
      <c r="WCN257" s="30"/>
      <c r="WCO257" s="30"/>
      <c r="WCP257" s="30"/>
      <c r="WCQ257" s="30"/>
      <c r="WCR257" s="30"/>
      <c r="WCS257" s="30"/>
      <c r="WCT257" s="30"/>
      <c r="WCU257" s="30"/>
      <c r="WCV257" s="30"/>
      <c r="WCW257" s="30"/>
      <c r="WCX257" s="30"/>
      <c r="WCY257" s="30"/>
      <c r="WCZ257" s="30"/>
      <c r="WDA257" s="30"/>
      <c r="WDB257" s="30"/>
      <c r="WDC257" s="30"/>
      <c r="WDD257" s="30"/>
      <c r="WDE257" s="30"/>
      <c r="WDF257" s="30"/>
      <c r="WDG257" s="30"/>
      <c r="WDH257" s="30"/>
      <c r="WDI257" s="30"/>
      <c r="WDJ257" s="30"/>
      <c r="WDK257" s="30"/>
      <c r="WDL257" s="30"/>
      <c r="WDM257" s="30"/>
      <c r="WDN257" s="30"/>
      <c r="WDO257" s="30"/>
      <c r="WDP257" s="30"/>
      <c r="WDQ257" s="30"/>
      <c r="WDR257" s="30"/>
      <c r="WDS257" s="30"/>
      <c r="WDT257" s="30"/>
      <c r="WDU257" s="30"/>
      <c r="WDV257" s="30"/>
      <c r="WDW257" s="30"/>
      <c r="WDX257" s="30"/>
      <c r="WDY257" s="30"/>
      <c r="WDZ257" s="30"/>
      <c r="WEA257" s="30"/>
      <c r="WEB257" s="30"/>
      <c r="WEC257" s="30"/>
      <c r="WED257" s="30"/>
      <c r="WEE257" s="30"/>
      <c r="WEF257" s="30"/>
      <c r="WEG257" s="30"/>
      <c r="WEH257" s="30"/>
      <c r="WEI257" s="30"/>
      <c r="WEJ257" s="30"/>
      <c r="WEK257" s="30"/>
      <c r="WEL257" s="30"/>
      <c r="WEM257" s="30"/>
      <c r="WEN257" s="30"/>
      <c r="WEO257" s="30"/>
      <c r="WEP257" s="30"/>
      <c r="WEQ257" s="30"/>
      <c r="WER257" s="30"/>
      <c r="WES257" s="30"/>
      <c r="WET257" s="30"/>
      <c r="WEU257" s="30"/>
      <c r="WEV257" s="30"/>
      <c r="WEW257" s="30"/>
      <c r="WEX257" s="30"/>
      <c r="WEY257" s="30"/>
      <c r="WEZ257" s="30"/>
      <c r="WFA257" s="30"/>
      <c r="WFB257" s="30"/>
      <c r="WFC257" s="30"/>
      <c r="WFD257" s="30"/>
      <c r="WFE257" s="30"/>
      <c r="WFF257" s="30"/>
      <c r="WFG257" s="30"/>
      <c r="WFH257" s="30"/>
      <c r="WFI257" s="30"/>
      <c r="WFJ257" s="30"/>
      <c r="WFK257" s="30"/>
      <c r="WFL257" s="30"/>
      <c r="WFM257" s="30"/>
      <c r="WFN257" s="30"/>
      <c r="WFO257" s="30"/>
      <c r="WFP257" s="30"/>
      <c r="WFQ257" s="30"/>
      <c r="WFR257" s="30"/>
      <c r="WFS257" s="30"/>
      <c r="WFT257" s="30"/>
      <c r="WFU257" s="30"/>
      <c r="WFV257" s="30"/>
      <c r="WFW257" s="30"/>
      <c r="WFX257" s="30"/>
      <c r="WFY257" s="30"/>
      <c r="WFZ257" s="30"/>
      <c r="WGA257" s="30"/>
      <c r="WGB257" s="30"/>
      <c r="WGC257" s="30"/>
      <c r="WGD257" s="30"/>
      <c r="WGE257" s="30"/>
      <c r="WGF257" s="30"/>
      <c r="WGG257" s="30"/>
      <c r="WGH257" s="30"/>
      <c r="WGI257" s="30"/>
      <c r="WGJ257" s="30"/>
      <c r="WGK257" s="30"/>
      <c r="WGL257" s="30"/>
      <c r="WGM257" s="30"/>
      <c r="WGN257" s="30"/>
      <c r="WGO257" s="30"/>
      <c r="WGP257" s="30"/>
      <c r="WGQ257" s="30"/>
      <c r="WGR257" s="30"/>
      <c r="WGS257" s="30"/>
      <c r="WGT257" s="30"/>
      <c r="WGU257" s="30"/>
      <c r="WGV257" s="30"/>
      <c r="WGW257" s="30"/>
      <c r="WGX257" s="30"/>
      <c r="WGY257" s="30"/>
      <c r="WGZ257" s="30"/>
      <c r="WHA257" s="30"/>
      <c r="WHB257" s="30"/>
      <c r="WHC257" s="30"/>
      <c r="WHD257" s="30"/>
      <c r="WHE257" s="30"/>
      <c r="WHF257" s="30"/>
      <c r="WHG257" s="30"/>
      <c r="WHH257" s="30"/>
      <c r="WHI257" s="30"/>
      <c r="WHJ257" s="30"/>
      <c r="WHK257" s="30"/>
      <c r="WHL257" s="30"/>
      <c r="WHM257" s="30"/>
      <c r="WHN257" s="30"/>
      <c r="WHO257" s="30"/>
      <c r="WHP257" s="30"/>
      <c r="WHQ257" s="30"/>
      <c r="WHR257" s="30"/>
      <c r="WHS257" s="30"/>
      <c r="WHT257" s="30"/>
      <c r="WHU257" s="30"/>
      <c r="WHV257" s="30"/>
      <c r="WHW257" s="30"/>
      <c r="WHX257" s="30"/>
      <c r="WHY257" s="30"/>
      <c r="WHZ257" s="30"/>
      <c r="WIA257" s="30"/>
      <c r="WIB257" s="30"/>
      <c r="WIC257" s="30"/>
      <c r="WID257" s="30"/>
      <c r="WIE257" s="30"/>
      <c r="WIF257" s="30"/>
      <c r="WIG257" s="30"/>
      <c r="WIH257" s="30"/>
      <c r="WII257" s="30"/>
      <c r="WIJ257" s="30"/>
      <c r="WIK257" s="30"/>
      <c r="WIL257" s="30"/>
      <c r="WIM257" s="30"/>
      <c r="WIN257" s="30"/>
      <c r="WIO257" s="30"/>
      <c r="WIP257" s="30"/>
      <c r="WIQ257" s="30"/>
      <c r="WIR257" s="30"/>
      <c r="WIS257" s="30"/>
      <c r="WIT257" s="30"/>
      <c r="WIU257" s="30"/>
      <c r="WIV257" s="30"/>
      <c r="WIW257" s="30"/>
      <c r="WIX257" s="30"/>
      <c r="WIY257" s="30"/>
      <c r="WIZ257" s="30"/>
      <c r="WJA257" s="30"/>
      <c r="WJB257" s="30"/>
      <c r="WJC257" s="30"/>
      <c r="WJD257" s="30"/>
      <c r="WJE257" s="30"/>
      <c r="WJF257" s="30"/>
      <c r="WJG257" s="30"/>
      <c r="WJH257" s="30"/>
      <c r="WJI257" s="30"/>
      <c r="WJJ257" s="30"/>
      <c r="WJK257" s="30"/>
      <c r="WJL257" s="30"/>
      <c r="WJM257" s="30"/>
      <c r="WJN257" s="30"/>
      <c r="WJO257" s="30"/>
      <c r="WJP257" s="30"/>
      <c r="WJQ257" s="30"/>
      <c r="WJR257" s="30"/>
      <c r="WJS257" s="30"/>
      <c r="WJT257" s="30"/>
      <c r="WJU257" s="30"/>
      <c r="WJV257" s="30"/>
      <c r="WJW257" s="30"/>
      <c r="WJX257" s="30"/>
      <c r="WJY257" s="30"/>
      <c r="WJZ257" s="30"/>
      <c r="WKA257" s="30"/>
      <c r="WKB257" s="30"/>
      <c r="WKC257" s="30"/>
      <c r="WKD257" s="30"/>
      <c r="WKE257" s="30"/>
      <c r="WKF257" s="30"/>
      <c r="WKG257" s="30"/>
      <c r="WKH257" s="30"/>
      <c r="WKI257" s="30"/>
      <c r="WKJ257" s="30"/>
      <c r="WKK257" s="30"/>
      <c r="WKL257" s="30"/>
      <c r="WKM257" s="30"/>
      <c r="WKN257" s="30"/>
      <c r="WKO257" s="30"/>
      <c r="WKP257" s="30"/>
      <c r="WKQ257" s="30"/>
      <c r="WKR257" s="30"/>
      <c r="WKS257" s="30"/>
      <c r="WKT257" s="30"/>
      <c r="WKU257" s="30"/>
      <c r="WKV257" s="30"/>
      <c r="WKW257" s="30"/>
      <c r="WKX257" s="30"/>
      <c r="WKY257" s="30"/>
      <c r="WKZ257" s="30"/>
      <c r="WLA257" s="30"/>
      <c r="WLB257" s="30"/>
      <c r="WLC257" s="30"/>
      <c r="WLD257" s="30"/>
      <c r="WLE257" s="30"/>
      <c r="WLF257" s="30"/>
      <c r="WLG257" s="30"/>
      <c r="WLH257" s="30"/>
      <c r="WLI257" s="30"/>
      <c r="WLJ257" s="30"/>
      <c r="WLK257" s="30"/>
      <c r="WLL257" s="30"/>
      <c r="WLM257" s="30"/>
      <c r="WLN257" s="30"/>
      <c r="WLO257" s="30"/>
      <c r="WLP257" s="30"/>
      <c r="WLQ257" s="30"/>
      <c r="WLR257" s="30"/>
      <c r="WLS257" s="30"/>
      <c r="WLT257" s="30"/>
      <c r="WLU257" s="30"/>
      <c r="WLV257" s="30"/>
      <c r="WLW257" s="30"/>
      <c r="WLX257" s="30"/>
      <c r="WLY257" s="30"/>
      <c r="WLZ257" s="30"/>
      <c r="WMA257" s="30"/>
      <c r="WMB257" s="30"/>
      <c r="WMC257" s="30"/>
      <c r="WMD257" s="30"/>
      <c r="WME257" s="30"/>
      <c r="WMF257" s="30"/>
      <c r="WMG257" s="30"/>
      <c r="WMH257" s="30"/>
      <c r="WMI257" s="30"/>
      <c r="WMJ257" s="30"/>
      <c r="WMK257" s="30"/>
      <c r="WML257" s="30"/>
      <c r="WMM257" s="30"/>
      <c r="WMN257" s="30"/>
      <c r="WMO257" s="30"/>
      <c r="WMP257" s="30"/>
      <c r="WMQ257" s="30"/>
      <c r="WMR257" s="30"/>
      <c r="WMS257" s="30"/>
      <c r="WMT257" s="30"/>
      <c r="WMU257" s="30"/>
      <c r="WMV257" s="30"/>
      <c r="WMW257" s="30"/>
      <c r="WMX257" s="30"/>
      <c r="WMY257" s="30"/>
      <c r="WMZ257" s="30"/>
      <c r="WNA257" s="30"/>
      <c r="WNB257" s="30"/>
      <c r="WNC257" s="30"/>
      <c r="WND257" s="30"/>
      <c r="WNE257" s="30"/>
      <c r="WNF257" s="30"/>
      <c r="WNG257" s="30"/>
      <c r="WNH257" s="30"/>
      <c r="WNI257" s="30"/>
      <c r="WNJ257" s="30"/>
      <c r="WNK257" s="30"/>
      <c r="WNL257" s="30"/>
      <c r="WNM257" s="30"/>
      <c r="WNN257" s="30"/>
      <c r="WNO257" s="30"/>
      <c r="WNP257" s="30"/>
      <c r="WNQ257" s="30"/>
      <c r="WNR257" s="30"/>
      <c r="WNS257" s="30"/>
      <c r="WNT257" s="30"/>
      <c r="WNU257" s="30"/>
      <c r="WNV257" s="30"/>
      <c r="WNW257" s="30"/>
      <c r="WNX257" s="30"/>
      <c r="WNY257" s="30"/>
      <c r="WNZ257" s="30"/>
      <c r="WOA257" s="30"/>
      <c r="WOB257" s="30"/>
      <c r="WOC257" s="30"/>
      <c r="WOD257" s="30"/>
      <c r="WOE257" s="30"/>
      <c r="WOF257" s="30"/>
      <c r="WOG257" s="30"/>
      <c r="WOH257" s="30"/>
      <c r="WOI257" s="30"/>
      <c r="WOJ257" s="30"/>
      <c r="WOK257" s="30"/>
      <c r="WOL257" s="30"/>
      <c r="WOM257" s="30"/>
      <c r="WON257" s="30"/>
      <c r="WOO257" s="30"/>
      <c r="WOP257" s="30"/>
      <c r="WOQ257" s="30"/>
      <c r="WOR257" s="30"/>
      <c r="WOS257" s="30"/>
      <c r="WOT257" s="30"/>
      <c r="WOU257" s="30"/>
      <c r="WOV257" s="30"/>
      <c r="WOW257" s="30"/>
      <c r="WOX257" s="30"/>
      <c r="WOY257" s="30"/>
      <c r="WOZ257" s="30"/>
      <c r="WPA257" s="30"/>
      <c r="WPB257" s="30"/>
      <c r="WPC257" s="30"/>
      <c r="WPD257" s="30"/>
      <c r="WPE257" s="30"/>
      <c r="WPF257" s="30"/>
      <c r="WPG257" s="30"/>
      <c r="WPH257" s="30"/>
      <c r="WPI257" s="30"/>
      <c r="WPJ257" s="30"/>
      <c r="WPK257" s="30"/>
      <c r="WPL257" s="30"/>
      <c r="WPM257" s="30"/>
      <c r="WPN257" s="30"/>
      <c r="WPO257" s="30"/>
      <c r="WPP257" s="30"/>
      <c r="WPQ257" s="30"/>
      <c r="WPR257" s="30"/>
      <c r="WPS257" s="30"/>
      <c r="WPT257" s="30"/>
      <c r="WPU257" s="30"/>
      <c r="WPV257" s="30"/>
      <c r="WPW257" s="30"/>
      <c r="WPX257" s="30"/>
      <c r="WPY257" s="30"/>
      <c r="WPZ257" s="30"/>
      <c r="WQA257" s="30"/>
      <c r="WQB257" s="30"/>
      <c r="WQC257" s="30"/>
      <c r="WQD257" s="30"/>
      <c r="WQE257" s="30"/>
      <c r="WQF257" s="30"/>
      <c r="WQG257" s="30"/>
      <c r="WQH257" s="30"/>
      <c r="WQI257" s="30"/>
      <c r="WQJ257" s="30"/>
      <c r="WQK257" s="30"/>
      <c r="WQL257" s="30"/>
      <c r="WQM257" s="30"/>
      <c r="WQN257" s="30"/>
      <c r="WQO257" s="30"/>
      <c r="WQP257" s="30"/>
      <c r="WQQ257" s="30"/>
      <c r="WQR257" s="30"/>
      <c r="WQS257" s="30"/>
      <c r="WQT257" s="30"/>
      <c r="WQU257" s="30"/>
      <c r="WQV257" s="30"/>
      <c r="WQW257" s="30"/>
      <c r="WQX257" s="30"/>
      <c r="WQY257" s="30"/>
      <c r="WQZ257" s="30"/>
      <c r="WRA257" s="30"/>
      <c r="WRB257" s="30"/>
      <c r="WRC257" s="30"/>
      <c r="WRD257" s="30"/>
      <c r="WRE257" s="30"/>
      <c r="WRF257" s="30"/>
      <c r="WRG257" s="30"/>
      <c r="WRH257" s="30"/>
      <c r="WRI257" s="30"/>
      <c r="WRJ257" s="30"/>
      <c r="WRK257" s="30"/>
      <c r="WRL257" s="30"/>
      <c r="WRM257" s="30"/>
      <c r="WRN257" s="30"/>
      <c r="WRO257" s="30"/>
      <c r="WRP257" s="30"/>
      <c r="WRQ257" s="30"/>
      <c r="WRR257" s="30"/>
      <c r="WRS257" s="30"/>
      <c r="WRT257" s="30"/>
      <c r="WRU257" s="30"/>
      <c r="WRV257" s="30"/>
      <c r="WRW257" s="30"/>
      <c r="WRX257" s="30"/>
      <c r="WRY257" s="30"/>
      <c r="WRZ257" s="30"/>
      <c r="WSA257" s="30"/>
      <c r="WSB257" s="30"/>
      <c r="WSC257" s="30"/>
      <c r="WSD257" s="30"/>
      <c r="WSE257" s="30"/>
      <c r="WSF257" s="30"/>
      <c r="WSG257" s="30"/>
      <c r="WSH257" s="30"/>
      <c r="WSI257" s="30"/>
      <c r="WSJ257" s="30"/>
      <c r="WSK257" s="30"/>
      <c r="WSL257" s="30"/>
      <c r="WSM257" s="30"/>
      <c r="WSN257" s="30"/>
      <c r="WSO257" s="30"/>
      <c r="WSP257" s="30"/>
      <c r="WSQ257" s="30"/>
      <c r="WSR257" s="30"/>
      <c r="WSS257" s="30"/>
      <c r="WST257" s="30"/>
      <c r="WSU257" s="30"/>
      <c r="WSV257" s="30"/>
      <c r="WSW257" s="30"/>
      <c r="WSX257" s="30"/>
      <c r="WSY257" s="30"/>
      <c r="WSZ257" s="30"/>
      <c r="WTA257" s="30"/>
      <c r="WTB257" s="30"/>
      <c r="WTC257" s="30"/>
      <c r="WTD257" s="30"/>
      <c r="WTE257" s="30"/>
      <c r="WTF257" s="30"/>
      <c r="WTG257" s="30"/>
      <c r="WTH257" s="30"/>
      <c r="WTI257" s="30"/>
      <c r="WTJ257" s="30"/>
      <c r="WTK257" s="30"/>
      <c r="WTL257" s="30"/>
      <c r="WTM257" s="30"/>
      <c r="WTN257" s="30"/>
      <c r="WTO257" s="30"/>
      <c r="WTP257" s="30"/>
      <c r="WTQ257" s="30"/>
      <c r="WTR257" s="30"/>
      <c r="WTS257" s="30"/>
      <c r="WTT257" s="30"/>
      <c r="WTU257" s="30"/>
      <c r="WTV257" s="30"/>
      <c r="WTW257" s="30"/>
      <c r="WTX257" s="30"/>
      <c r="WTY257" s="30"/>
      <c r="WTZ257" s="30"/>
      <c r="WUA257" s="30"/>
      <c r="WUB257" s="30"/>
      <c r="WUC257" s="30"/>
      <c r="WUD257" s="30"/>
      <c r="WUE257" s="30"/>
      <c r="WUF257" s="30"/>
      <c r="WUG257" s="30"/>
      <c r="WUH257" s="30"/>
      <c r="WUI257" s="30"/>
      <c r="WUJ257" s="30"/>
      <c r="WUK257" s="30"/>
      <c r="WUL257" s="30"/>
      <c r="WUM257" s="30"/>
      <c r="WUN257" s="30"/>
      <c r="WUO257" s="30"/>
      <c r="WUP257" s="30"/>
      <c r="WUQ257" s="30"/>
      <c r="WUR257" s="30"/>
      <c r="WUS257" s="30"/>
      <c r="WUT257" s="30"/>
      <c r="WUU257" s="30"/>
      <c r="WUV257" s="30"/>
      <c r="WUW257" s="30"/>
      <c r="WUX257" s="30"/>
      <c r="WUY257" s="30"/>
      <c r="WUZ257" s="30"/>
      <c r="WVA257" s="30"/>
      <c r="WVB257" s="30"/>
      <c r="WVC257" s="30"/>
      <c r="WVD257" s="30"/>
      <c r="WVE257" s="30"/>
      <c r="WVF257" s="30"/>
      <c r="WVG257" s="30"/>
      <c r="WVH257" s="30"/>
      <c r="WVI257" s="30"/>
      <c r="WVJ257" s="30"/>
      <c r="WVK257" s="30"/>
      <c r="WVL257" s="30"/>
      <c r="WVM257" s="30"/>
      <c r="WVN257" s="30"/>
      <c r="WVO257" s="30"/>
      <c r="WVP257" s="30"/>
      <c r="WVQ257" s="30"/>
      <c r="WVR257" s="30"/>
      <c r="WVS257" s="30"/>
      <c r="WVT257" s="30"/>
      <c r="WVU257" s="30"/>
      <c r="WVV257" s="30"/>
      <c r="WVW257" s="30"/>
      <c r="WVX257" s="30"/>
      <c r="WVY257" s="30"/>
      <c r="WVZ257" s="30"/>
      <c r="WWA257" s="30"/>
      <c r="WWB257" s="30"/>
      <c r="WWC257" s="30"/>
      <c r="WWD257" s="30"/>
      <c r="WWE257" s="30"/>
      <c r="WWF257" s="30"/>
      <c r="WWG257" s="30"/>
      <c r="WWH257" s="30"/>
      <c r="WWI257" s="30"/>
      <c r="WWJ257" s="30"/>
      <c r="WWK257" s="30"/>
      <c r="WWL257" s="30"/>
      <c r="WWM257" s="30"/>
      <c r="WWN257" s="30"/>
      <c r="WWO257" s="30"/>
      <c r="WWP257" s="30"/>
      <c r="WWQ257" s="30"/>
      <c r="WWR257" s="30"/>
      <c r="WWS257" s="30"/>
      <c r="WWT257" s="30"/>
      <c r="WWU257" s="30"/>
      <c r="WWV257" s="30"/>
      <c r="WWW257" s="30"/>
      <c r="WWX257" s="30"/>
      <c r="WWY257" s="30"/>
      <c r="WWZ257" s="30"/>
      <c r="WXA257" s="30"/>
      <c r="WXB257" s="30"/>
      <c r="WXC257" s="30"/>
      <c r="WXD257" s="30"/>
      <c r="WXE257" s="30"/>
      <c r="WXF257" s="30"/>
      <c r="WXG257" s="30"/>
      <c r="WXH257" s="30"/>
      <c r="WXI257" s="30"/>
      <c r="WXJ257" s="30"/>
      <c r="WXK257" s="30"/>
      <c r="WXL257" s="30"/>
      <c r="WXM257" s="30"/>
      <c r="WXN257" s="30"/>
      <c r="WXO257" s="30"/>
      <c r="WXP257" s="30"/>
      <c r="WXQ257" s="30"/>
      <c r="WXR257" s="30"/>
      <c r="WXS257" s="30"/>
      <c r="WXT257" s="30"/>
      <c r="WXU257" s="30"/>
      <c r="WXV257" s="30"/>
      <c r="WXW257" s="30"/>
      <c r="WXX257" s="30"/>
      <c r="WXY257" s="30"/>
      <c r="WXZ257" s="30"/>
      <c r="WYA257" s="30"/>
      <c r="WYB257" s="30"/>
      <c r="WYC257" s="30"/>
      <c r="WYD257" s="30"/>
      <c r="WYE257" s="30"/>
      <c r="WYF257" s="30"/>
      <c r="WYG257" s="30"/>
      <c r="WYH257" s="30"/>
      <c r="WYI257" s="30"/>
      <c r="WYJ257" s="30"/>
      <c r="WYK257" s="30"/>
      <c r="WYL257" s="30"/>
      <c r="WYM257" s="30"/>
      <c r="WYN257" s="30"/>
      <c r="WYO257" s="30"/>
      <c r="WYP257" s="30"/>
      <c r="WYQ257" s="30"/>
      <c r="WYR257" s="30"/>
      <c r="WYS257" s="30"/>
      <c r="WYT257" s="30"/>
      <c r="WYU257" s="30"/>
      <c r="WYV257" s="30"/>
      <c r="WYW257" s="30"/>
      <c r="WYX257" s="30"/>
      <c r="WYY257" s="30"/>
      <c r="WYZ257" s="30"/>
      <c r="WZA257" s="30"/>
      <c r="WZB257" s="30"/>
      <c r="WZC257" s="30"/>
      <c r="WZD257" s="30"/>
      <c r="WZE257" s="30"/>
      <c r="WZF257" s="30"/>
      <c r="WZG257" s="30"/>
      <c r="WZH257" s="30"/>
      <c r="WZI257" s="30"/>
      <c r="WZJ257" s="30"/>
      <c r="WZK257" s="30"/>
      <c r="WZL257" s="30"/>
      <c r="WZM257" s="30"/>
      <c r="WZN257" s="30"/>
      <c r="WZO257" s="30"/>
      <c r="WZP257" s="30"/>
      <c r="WZQ257" s="30"/>
      <c r="WZR257" s="30"/>
      <c r="WZS257" s="30"/>
      <c r="WZT257" s="30"/>
      <c r="WZU257" s="30"/>
      <c r="WZV257" s="30"/>
      <c r="WZW257" s="30"/>
      <c r="WZX257" s="30"/>
      <c r="WZY257" s="30"/>
      <c r="WZZ257" s="30"/>
      <c r="XAA257" s="30"/>
      <c r="XAB257" s="30"/>
      <c r="XAC257" s="30"/>
      <c r="XAD257" s="30"/>
      <c r="XAE257" s="30"/>
      <c r="XAF257" s="30"/>
      <c r="XAG257" s="30"/>
      <c r="XAH257" s="30"/>
      <c r="XAI257" s="30"/>
      <c r="XAJ257" s="30"/>
      <c r="XAK257" s="30"/>
      <c r="XAL257" s="30"/>
      <c r="XAM257" s="30"/>
      <c r="XAN257" s="30"/>
      <c r="XAO257" s="30"/>
      <c r="XAP257" s="30"/>
      <c r="XAQ257" s="30"/>
      <c r="XAR257" s="30"/>
      <c r="XAS257" s="30"/>
      <c r="XAT257" s="30"/>
      <c r="XAU257" s="30"/>
      <c r="XAV257" s="30"/>
      <c r="XAW257" s="30"/>
      <c r="XAX257" s="30"/>
      <c r="XAY257" s="30"/>
      <c r="XAZ257" s="30"/>
      <c r="XBA257" s="30"/>
      <c r="XBB257" s="30"/>
      <c r="XBC257" s="30"/>
      <c r="XBD257" s="30"/>
      <c r="XBE257" s="30"/>
      <c r="XBF257" s="30"/>
      <c r="XBG257" s="30"/>
      <c r="XBH257" s="30"/>
      <c r="XBI257" s="30"/>
      <c r="XBJ257" s="30"/>
      <c r="XBK257" s="30"/>
      <c r="XBL257" s="30"/>
      <c r="XBM257" s="30"/>
      <c r="XBN257" s="30"/>
      <c r="XBO257" s="30"/>
      <c r="XBP257" s="30"/>
      <c r="XBQ257" s="30"/>
      <c r="XBR257" s="30"/>
      <c r="XBS257" s="30"/>
      <c r="XBT257" s="30"/>
      <c r="XBU257" s="30"/>
      <c r="XBV257" s="30"/>
      <c r="XBW257" s="30"/>
      <c r="XBX257" s="30"/>
      <c r="XBY257" s="30"/>
      <c r="XBZ257" s="30"/>
      <c r="XCA257" s="30"/>
      <c r="XCB257" s="30"/>
      <c r="XCC257" s="30"/>
      <c r="XCD257" s="30"/>
      <c r="XCE257" s="30"/>
      <c r="XCF257" s="30"/>
      <c r="XCG257" s="30"/>
      <c r="XCH257" s="30"/>
      <c r="XCI257" s="30"/>
      <c r="XCJ257" s="30"/>
      <c r="XCK257" s="30"/>
      <c r="XCL257" s="30"/>
      <c r="XCM257" s="30"/>
      <c r="XCN257" s="30"/>
      <c r="XCO257" s="30"/>
      <c r="XCP257" s="30"/>
      <c r="XCQ257" s="30"/>
      <c r="XCR257" s="30"/>
      <c r="XCS257" s="30"/>
      <c r="XCT257" s="30"/>
      <c r="XCU257" s="30"/>
      <c r="XCV257" s="30"/>
      <c r="XCW257" s="30"/>
      <c r="XCX257" s="30"/>
      <c r="XCY257" s="30"/>
      <c r="XCZ257" s="30"/>
      <c r="XDA257" s="30"/>
      <c r="XDB257" s="30"/>
      <c r="XDC257" s="30"/>
      <c r="XDD257" s="30"/>
      <c r="XDE257" s="30"/>
      <c r="XDF257" s="30"/>
      <c r="XDG257" s="30"/>
      <c r="XDH257" s="30"/>
      <c r="XDI257" s="30"/>
      <c r="XDJ257" s="30"/>
      <c r="XDK257" s="30"/>
      <c r="XDL257" s="30"/>
      <c r="XDM257" s="30"/>
      <c r="XDN257" s="30"/>
      <c r="XDO257" s="30"/>
      <c r="XDP257" s="30"/>
      <c r="XDQ257" s="30"/>
      <c r="XDR257" s="30"/>
      <c r="XDS257" s="30"/>
      <c r="XDT257" s="30"/>
      <c r="XDU257" s="30"/>
      <c r="XDV257" s="30"/>
      <c r="XDW257" s="30"/>
      <c r="XDX257" s="30"/>
      <c r="XDY257" s="30"/>
      <c r="XDZ257" s="30"/>
      <c r="XEA257" s="30"/>
      <c r="XEB257" s="30"/>
      <c r="XEC257" s="30"/>
      <c r="XED257" s="30"/>
      <c r="XEE257" s="30"/>
      <c r="XEF257" s="30"/>
      <c r="XEG257" s="30"/>
      <c r="XEH257" s="30"/>
      <c r="XEI257" s="30"/>
      <c r="XEJ257" s="30"/>
      <c r="XEK257" s="30"/>
      <c r="XEL257" s="30"/>
      <c r="XEM257" s="30"/>
      <c r="XEN257" s="30"/>
      <c r="XEO257" s="30"/>
      <c r="XEP257" s="30"/>
      <c r="XEQ257" s="30"/>
      <c r="XER257" s="30"/>
      <c r="XES257" s="30"/>
      <c r="XET257" s="30"/>
      <c r="XEU257" s="30"/>
      <c r="XEV257" s="30"/>
      <c r="XEW257" s="30"/>
      <c r="XEX257" s="30"/>
      <c r="XEY257" s="30"/>
      <c r="XEZ257" s="30"/>
      <c r="XFA257" s="30"/>
      <c r="XFB257" s="30"/>
      <c r="XFC257" s="30"/>
    </row>
    <row r="258" spans="1:16383" s="39" customFormat="1" ht="12.75" customHeight="1">
      <c r="A258" s="32" t="s">
        <v>52</v>
      </c>
      <c r="B258" s="32"/>
      <c r="C258" s="25" t="s">
        <v>814</v>
      </c>
      <c r="D258" s="25" t="s">
        <v>815</v>
      </c>
      <c r="E258" s="25" t="s">
        <v>47</v>
      </c>
      <c r="F258" s="66"/>
      <c r="G258" s="11">
        <v>23837</v>
      </c>
      <c r="H258" s="11">
        <f t="shared" si="21"/>
        <v>25023</v>
      </c>
      <c r="I258" s="11"/>
      <c r="J258" s="11">
        <f t="shared" si="24"/>
        <v>27726</v>
      </c>
      <c r="K258" s="11">
        <f t="shared" si="25"/>
        <v>0</v>
      </c>
      <c r="L258" s="11">
        <f t="shared" si="22"/>
        <v>29000</v>
      </c>
      <c r="M258" s="11">
        <f t="shared" si="23"/>
        <v>0</v>
      </c>
      <c r="N258" s="11">
        <f t="shared" si="26"/>
        <v>30529</v>
      </c>
      <c r="O258" s="11">
        <f t="shared" si="27"/>
        <v>0</v>
      </c>
      <c r="P258" s="11"/>
      <c r="Q258" s="47"/>
      <c r="R258" s="81"/>
      <c r="S258" s="81"/>
      <c r="T258" s="81"/>
      <c r="U258" s="81"/>
      <c r="V258" s="81"/>
      <c r="W258" s="81"/>
      <c r="X258"/>
      <c r="Y258"/>
      <c r="Z258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  <c r="BH258" s="30"/>
      <c r="BI258" s="30"/>
      <c r="BJ258" s="30"/>
      <c r="BK258" s="30"/>
      <c r="BL258" s="30"/>
      <c r="BM258" s="30"/>
      <c r="BN258" s="30"/>
      <c r="BO258" s="30"/>
      <c r="BP258" s="30"/>
      <c r="BQ258" s="30"/>
      <c r="BR258" s="30"/>
      <c r="BS258" s="30"/>
      <c r="BT258" s="30"/>
      <c r="BU258" s="30"/>
      <c r="BV258" s="30"/>
      <c r="BW258" s="30"/>
      <c r="BX258" s="30"/>
      <c r="BY258" s="30"/>
      <c r="BZ258" s="30"/>
      <c r="CA258" s="30"/>
      <c r="CB258" s="30"/>
      <c r="CC258" s="30"/>
      <c r="CD258" s="30"/>
      <c r="CE258" s="30"/>
      <c r="CF258" s="30"/>
      <c r="CG258" s="30"/>
      <c r="CH258" s="30"/>
      <c r="CI258" s="30"/>
      <c r="CJ258" s="30"/>
      <c r="CK258" s="30"/>
      <c r="CL258" s="30"/>
      <c r="CM258" s="30"/>
      <c r="CN258" s="30"/>
      <c r="CO258" s="30"/>
      <c r="CP258" s="30"/>
      <c r="CQ258" s="30"/>
      <c r="CR258" s="30"/>
      <c r="CS258" s="30"/>
      <c r="CT258" s="30"/>
      <c r="CU258" s="30"/>
      <c r="CV258" s="30"/>
      <c r="CW258" s="30"/>
      <c r="CX258" s="30"/>
      <c r="CY258" s="30"/>
      <c r="CZ258" s="30"/>
      <c r="DA258" s="30"/>
      <c r="DB258" s="30"/>
      <c r="DC258" s="30"/>
      <c r="DD258" s="30"/>
      <c r="DE258" s="30"/>
      <c r="DF258" s="30"/>
      <c r="DG258" s="30"/>
      <c r="DH258" s="30"/>
      <c r="DI258" s="30"/>
      <c r="DJ258" s="30"/>
      <c r="DK258" s="30"/>
      <c r="DL258" s="30"/>
      <c r="DM258" s="30"/>
      <c r="DN258" s="30"/>
      <c r="DO258" s="30"/>
      <c r="DP258" s="30"/>
      <c r="DQ258" s="30"/>
      <c r="DR258" s="30"/>
      <c r="DS258" s="30"/>
      <c r="DT258" s="30"/>
      <c r="DU258" s="30"/>
      <c r="DV258" s="30"/>
      <c r="DW258" s="30"/>
      <c r="DX258" s="30"/>
      <c r="DY258" s="30"/>
      <c r="DZ258" s="30"/>
      <c r="EA258" s="30"/>
      <c r="EB258" s="30"/>
      <c r="EC258" s="30"/>
      <c r="ED258" s="30"/>
      <c r="EE258" s="30"/>
      <c r="EF258" s="30"/>
      <c r="EG258" s="30"/>
      <c r="EH258" s="30"/>
      <c r="EI258" s="30"/>
      <c r="EJ258" s="30"/>
      <c r="EK258" s="30"/>
      <c r="EL258" s="30"/>
      <c r="EM258" s="30"/>
      <c r="EN258" s="30"/>
      <c r="EO258" s="30"/>
      <c r="EP258" s="30"/>
      <c r="EQ258" s="30"/>
      <c r="ER258" s="30"/>
      <c r="ES258" s="30"/>
      <c r="ET258" s="30"/>
      <c r="EU258" s="30"/>
      <c r="EV258" s="30"/>
      <c r="EW258" s="30"/>
      <c r="EX258" s="30"/>
      <c r="EY258" s="30"/>
      <c r="EZ258" s="30"/>
      <c r="FA258" s="30"/>
      <c r="FB258" s="30"/>
      <c r="FC258" s="30"/>
      <c r="FD258" s="30"/>
      <c r="FE258" s="30"/>
      <c r="FF258" s="30"/>
      <c r="FG258" s="30"/>
      <c r="FH258" s="30"/>
      <c r="FI258" s="30"/>
      <c r="FJ258" s="30"/>
      <c r="FK258" s="30"/>
      <c r="FL258" s="30"/>
      <c r="FM258" s="30"/>
      <c r="FN258" s="30"/>
      <c r="FO258" s="30"/>
      <c r="FP258" s="30"/>
      <c r="FQ258" s="30"/>
      <c r="FR258" s="30"/>
      <c r="FS258" s="30"/>
      <c r="FT258" s="30"/>
      <c r="FU258" s="30"/>
      <c r="FV258" s="30"/>
      <c r="FW258" s="30"/>
      <c r="FX258" s="30"/>
      <c r="FY258" s="30"/>
      <c r="FZ258" s="30"/>
      <c r="GA258" s="30"/>
      <c r="GB258" s="30"/>
      <c r="GC258" s="30"/>
      <c r="GD258" s="30"/>
      <c r="GE258" s="30"/>
      <c r="GF258" s="30"/>
      <c r="GG258" s="30"/>
      <c r="GH258" s="30"/>
      <c r="GI258" s="30"/>
      <c r="GJ258" s="30"/>
      <c r="GK258" s="30"/>
      <c r="GL258" s="30"/>
      <c r="GM258" s="30"/>
      <c r="GN258" s="30"/>
      <c r="GO258" s="30"/>
      <c r="GP258" s="30"/>
      <c r="GQ258" s="30"/>
      <c r="GR258" s="30"/>
      <c r="GS258" s="30"/>
      <c r="GT258" s="30"/>
      <c r="GU258" s="30"/>
      <c r="GV258" s="30"/>
      <c r="GW258" s="30"/>
      <c r="GX258" s="30"/>
      <c r="GY258" s="30"/>
      <c r="GZ258" s="30"/>
      <c r="HA258" s="30"/>
      <c r="HB258" s="30"/>
      <c r="HC258" s="30"/>
      <c r="HD258" s="30"/>
      <c r="HE258" s="30"/>
      <c r="HF258" s="30"/>
      <c r="HG258" s="30"/>
      <c r="HH258" s="30"/>
      <c r="HI258" s="30"/>
      <c r="HJ258" s="30"/>
      <c r="HK258" s="30"/>
      <c r="HL258" s="30"/>
      <c r="HM258" s="30"/>
      <c r="HN258" s="30"/>
      <c r="HO258" s="30"/>
      <c r="HP258" s="30"/>
      <c r="HQ258" s="30"/>
      <c r="HR258" s="30"/>
      <c r="HS258" s="30"/>
      <c r="HT258" s="30"/>
      <c r="HU258" s="30"/>
      <c r="HV258" s="30"/>
      <c r="HW258" s="30"/>
      <c r="HX258" s="30"/>
      <c r="HY258" s="30"/>
      <c r="HZ258" s="30"/>
      <c r="IA258" s="30"/>
      <c r="IB258" s="30"/>
      <c r="IC258" s="30"/>
      <c r="ID258" s="30"/>
      <c r="IE258" s="30"/>
      <c r="IF258" s="30"/>
      <c r="IG258" s="30"/>
      <c r="IH258" s="30"/>
      <c r="II258" s="30"/>
      <c r="IJ258" s="30"/>
      <c r="IK258" s="30"/>
      <c r="IL258" s="30"/>
      <c r="IM258" s="30"/>
      <c r="IN258" s="30"/>
      <c r="IO258" s="30"/>
      <c r="IP258" s="30"/>
      <c r="IQ258" s="30"/>
      <c r="IR258" s="30"/>
      <c r="IS258" s="30"/>
      <c r="IT258" s="30"/>
      <c r="IU258" s="30"/>
      <c r="IV258" s="30"/>
      <c r="IW258" s="30"/>
      <c r="IX258" s="30"/>
      <c r="IY258" s="30"/>
      <c r="IZ258" s="30"/>
      <c r="JA258" s="30"/>
      <c r="JB258" s="30"/>
      <c r="JC258" s="30"/>
      <c r="JD258" s="30"/>
      <c r="JE258" s="30"/>
      <c r="JF258" s="30"/>
      <c r="JG258" s="30"/>
      <c r="JH258" s="30"/>
      <c r="JI258" s="30"/>
      <c r="JJ258" s="30"/>
      <c r="JK258" s="30"/>
      <c r="JL258" s="30"/>
      <c r="JM258" s="30"/>
      <c r="JN258" s="30"/>
      <c r="JO258" s="30"/>
      <c r="JP258" s="30"/>
      <c r="JQ258" s="30"/>
      <c r="JR258" s="30"/>
      <c r="JS258" s="30"/>
      <c r="JT258" s="30"/>
      <c r="JU258" s="30"/>
      <c r="JV258" s="30"/>
      <c r="JW258" s="30"/>
      <c r="JX258" s="30"/>
      <c r="JY258" s="30"/>
      <c r="JZ258" s="30"/>
      <c r="KA258" s="30"/>
      <c r="KB258" s="30"/>
      <c r="KC258" s="30"/>
      <c r="KD258" s="30"/>
      <c r="KE258" s="30"/>
      <c r="KF258" s="30"/>
      <c r="KG258" s="30"/>
      <c r="KH258" s="30"/>
      <c r="KI258" s="30"/>
      <c r="KJ258" s="30"/>
      <c r="KK258" s="30"/>
      <c r="KL258" s="30"/>
      <c r="KM258" s="30"/>
      <c r="KN258" s="30"/>
      <c r="KO258" s="30"/>
      <c r="KP258" s="30"/>
      <c r="KQ258" s="30"/>
      <c r="KR258" s="30"/>
      <c r="KS258" s="30"/>
      <c r="KT258" s="30"/>
      <c r="KU258" s="30"/>
      <c r="KV258" s="30"/>
      <c r="KW258" s="30"/>
      <c r="KX258" s="30"/>
      <c r="KY258" s="30"/>
      <c r="KZ258" s="30"/>
      <c r="LA258" s="30"/>
      <c r="LB258" s="30"/>
      <c r="LC258" s="30"/>
      <c r="LD258" s="30"/>
      <c r="LE258" s="30"/>
      <c r="LF258" s="30"/>
      <c r="LG258" s="30"/>
      <c r="LH258" s="30"/>
      <c r="LI258" s="30"/>
      <c r="LJ258" s="30"/>
      <c r="LK258" s="30"/>
      <c r="LL258" s="30"/>
      <c r="LM258" s="30"/>
      <c r="LN258" s="30"/>
      <c r="LO258" s="30"/>
      <c r="LP258" s="30"/>
      <c r="LQ258" s="30"/>
      <c r="LR258" s="30"/>
      <c r="LS258" s="30"/>
      <c r="LT258" s="30"/>
      <c r="LU258" s="30"/>
      <c r="LV258" s="30"/>
      <c r="LW258" s="30"/>
      <c r="LX258" s="30"/>
      <c r="LY258" s="30"/>
      <c r="LZ258" s="30"/>
      <c r="MA258" s="30"/>
      <c r="MB258" s="30"/>
      <c r="MC258" s="30"/>
      <c r="MD258" s="30"/>
      <c r="ME258" s="30"/>
      <c r="MF258" s="30"/>
      <c r="MG258" s="30"/>
      <c r="MH258" s="30"/>
      <c r="MI258" s="30"/>
      <c r="MJ258" s="30"/>
      <c r="MK258" s="30"/>
      <c r="ML258" s="30"/>
      <c r="MM258" s="30"/>
      <c r="MN258" s="30"/>
      <c r="MO258" s="30"/>
      <c r="MP258" s="30"/>
      <c r="MQ258" s="30"/>
      <c r="MR258" s="30"/>
      <c r="MS258" s="30"/>
      <c r="MT258" s="30"/>
      <c r="MU258" s="30"/>
      <c r="MV258" s="30"/>
      <c r="MW258" s="30"/>
      <c r="MX258" s="30"/>
      <c r="MY258" s="30"/>
      <c r="MZ258" s="30"/>
      <c r="NA258" s="30"/>
      <c r="NB258" s="30"/>
      <c r="NC258" s="30"/>
      <c r="ND258" s="30"/>
      <c r="NE258" s="30"/>
      <c r="NF258" s="30"/>
      <c r="NG258" s="30"/>
      <c r="NH258" s="30"/>
      <c r="NI258" s="30"/>
      <c r="NJ258" s="30"/>
      <c r="NK258" s="30"/>
      <c r="NL258" s="30"/>
      <c r="NM258" s="30"/>
      <c r="NN258" s="30"/>
      <c r="NO258" s="30"/>
      <c r="NP258" s="30"/>
      <c r="NQ258" s="30"/>
      <c r="NR258" s="30"/>
      <c r="NS258" s="30"/>
      <c r="NT258" s="30"/>
      <c r="NU258" s="30"/>
      <c r="NV258" s="30"/>
      <c r="NW258" s="30"/>
      <c r="NX258" s="30"/>
      <c r="NY258" s="30"/>
      <c r="NZ258" s="30"/>
      <c r="OA258" s="30"/>
      <c r="OB258" s="30"/>
      <c r="OC258" s="30"/>
      <c r="OD258" s="30"/>
      <c r="OE258" s="30"/>
      <c r="OF258" s="30"/>
      <c r="OG258" s="30"/>
      <c r="OH258" s="30"/>
      <c r="OI258" s="30"/>
      <c r="OJ258" s="30"/>
      <c r="OK258" s="30"/>
      <c r="OL258" s="30"/>
      <c r="OM258" s="30"/>
      <c r="ON258" s="30"/>
      <c r="OO258" s="30"/>
      <c r="OP258" s="30"/>
      <c r="OQ258" s="30"/>
      <c r="OR258" s="30"/>
      <c r="OS258" s="30"/>
      <c r="OT258" s="30"/>
      <c r="OU258" s="30"/>
      <c r="OV258" s="30"/>
      <c r="OW258" s="30"/>
      <c r="OX258" s="30"/>
      <c r="OY258" s="30"/>
      <c r="OZ258" s="30"/>
      <c r="PA258" s="30"/>
      <c r="PB258" s="30"/>
      <c r="PC258" s="30"/>
      <c r="PD258" s="30"/>
      <c r="PE258" s="30"/>
      <c r="PF258" s="30"/>
      <c r="PG258" s="30"/>
      <c r="PH258" s="30"/>
      <c r="PI258" s="30"/>
      <c r="PJ258" s="30"/>
      <c r="PK258" s="30"/>
      <c r="PL258" s="30"/>
      <c r="PM258" s="30"/>
      <c r="PN258" s="30"/>
      <c r="PO258" s="30"/>
      <c r="PP258" s="30"/>
      <c r="PQ258" s="30"/>
      <c r="PR258" s="30"/>
      <c r="PS258" s="30"/>
      <c r="PT258" s="30"/>
      <c r="PU258" s="30"/>
      <c r="PV258" s="30"/>
      <c r="PW258" s="30"/>
      <c r="PX258" s="30"/>
      <c r="PY258" s="30"/>
      <c r="PZ258" s="30"/>
      <c r="QA258" s="30"/>
      <c r="QB258" s="30"/>
      <c r="QC258" s="30"/>
      <c r="QD258" s="30"/>
      <c r="QE258" s="30"/>
      <c r="QF258" s="30"/>
      <c r="QG258" s="30"/>
      <c r="QH258" s="30"/>
      <c r="QI258" s="30"/>
      <c r="QJ258" s="30"/>
      <c r="QK258" s="30"/>
      <c r="QL258" s="30"/>
      <c r="QM258" s="30"/>
      <c r="QN258" s="30"/>
      <c r="QO258" s="30"/>
      <c r="QP258" s="30"/>
      <c r="QQ258" s="30"/>
      <c r="QR258" s="30"/>
      <c r="QS258" s="30"/>
      <c r="QT258" s="30"/>
      <c r="QU258" s="30"/>
      <c r="QV258" s="30"/>
      <c r="QW258" s="30"/>
      <c r="QX258" s="30"/>
      <c r="QY258" s="30"/>
      <c r="QZ258" s="30"/>
      <c r="RA258" s="30"/>
      <c r="RB258" s="30"/>
      <c r="RC258" s="30"/>
      <c r="RD258" s="30"/>
      <c r="RE258" s="30"/>
      <c r="RF258" s="30"/>
      <c r="RG258" s="30"/>
      <c r="RH258" s="30"/>
      <c r="RI258" s="30"/>
      <c r="RJ258" s="30"/>
      <c r="RK258" s="30"/>
      <c r="RL258" s="30"/>
      <c r="RM258" s="30"/>
      <c r="RN258" s="30"/>
      <c r="RO258" s="30"/>
      <c r="RP258" s="30"/>
      <c r="RQ258" s="30"/>
      <c r="RR258" s="30"/>
      <c r="RS258" s="30"/>
      <c r="RT258" s="30"/>
      <c r="RU258" s="30"/>
      <c r="RV258" s="30"/>
      <c r="RW258" s="30"/>
      <c r="RX258" s="30"/>
      <c r="RY258" s="30"/>
      <c r="RZ258" s="30"/>
      <c r="SA258" s="30"/>
      <c r="SB258" s="30"/>
      <c r="SC258" s="30"/>
      <c r="SD258" s="30"/>
      <c r="SE258" s="30"/>
      <c r="SF258" s="30"/>
      <c r="SG258" s="30"/>
      <c r="SH258" s="30"/>
      <c r="SI258" s="30"/>
      <c r="SJ258" s="30"/>
      <c r="SK258" s="30"/>
      <c r="SL258" s="30"/>
      <c r="SM258" s="30"/>
      <c r="SN258" s="30"/>
      <c r="SO258" s="30"/>
      <c r="SP258" s="30"/>
      <c r="SQ258" s="30"/>
      <c r="SR258" s="30"/>
      <c r="SS258" s="30"/>
      <c r="ST258" s="30"/>
      <c r="SU258" s="30"/>
      <c r="SV258" s="30"/>
      <c r="SW258" s="30"/>
      <c r="SX258" s="30"/>
      <c r="SY258" s="30"/>
      <c r="SZ258" s="30"/>
      <c r="TA258" s="30"/>
      <c r="TB258" s="30"/>
      <c r="TC258" s="30"/>
      <c r="TD258" s="30"/>
      <c r="TE258" s="30"/>
      <c r="TF258" s="30"/>
      <c r="TG258" s="30"/>
      <c r="TH258" s="30"/>
      <c r="TI258" s="30"/>
      <c r="TJ258" s="30"/>
      <c r="TK258" s="30"/>
      <c r="TL258" s="30"/>
      <c r="TM258" s="30"/>
      <c r="TN258" s="30"/>
      <c r="TO258" s="30"/>
      <c r="TP258" s="30"/>
      <c r="TQ258" s="30"/>
      <c r="TR258" s="30"/>
      <c r="TS258" s="30"/>
      <c r="TT258" s="30"/>
      <c r="TU258" s="30"/>
      <c r="TV258" s="30"/>
      <c r="TW258" s="30"/>
      <c r="TX258" s="30"/>
      <c r="TY258" s="30"/>
      <c r="TZ258" s="30"/>
      <c r="UA258" s="30"/>
      <c r="UB258" s="30"/>
      <c r="UC258" s="30"/>
      <c r="UD258" s="30"/>
      <c r="UE258" s="30"/>
      <c r="UF258" s="30"/>
      <c r="UG258" s="30"/>
      <c r="UH258" s="30"/>
      <c r="UI258" s="30"/>
      <c r="UJ258" s="30"/>
      <c r="UK258" s="30"/>
      <c r="UL258" s="30"/>
      <c r="UM258" s="30"/>
      <c r="UN258" s="30"/>
      <c r="UO258" s="30"/>
      <c r="UP258" s="30"/>
      <c r="UQ258" s="30"/>
      <c r="UR258" s="30"/>
      <c r="US258" s="30"/>
      <c r="UT258" s="30"/>
      <c r="UU258" s="30"/>
      <c r="UV258" s="30"/>
      <c r="UW258" s="30"/>
      <c r="UX258" s="30"/>
      <c r="UY258" s="30"/>
      <c r="UZ258" s="30"/>
      <c r="VA258" s="30"/>
      <c r="VB258" s="30"/>
      <c r="VC258" s="30"/>
      <c r="VD258" s="30"/>
      <c r="VE258" s="30"/>
      <c r="VF258" s="30"/>
      <c r="VG258" s="30"/>
      <c r="VH258" s="30"/>
      <c r="VI258" s="30"/>
      <c r="VJ258" s="30"/>
      <c r="VK258" s="30"/>
      <c r="VL258" s="30"/>
      <c r="VM258" s="30"/>
      <c r="VN258" s="30"/>
      <c r="VO258" s="30"/>
      <c r="VP258" s="30"/>
      <c r="VQ258" s="30"/>
      <c r="VR258" s="30"/>
      <c r="VS258" s="30"/>
      <c r="VT258" s="30"/>
      <c r="VU258" s="30"/>
      <c r="VV258" s="30"/>
      <c r="VW258" s="30"/>
      <c r="VX258" s="30"/>
      <c r="VY258" s="30"/>
      <c r="VZ258" s="30"/>
      <c r="WA258" s="30"/>
      <c r="WB258" s="30"/>
      <c r="WC258" s="30"/>
      <c r="WD258" s="30"/>
      <c r="WE258" s="30"/>
      <c r="WF258" s="30"/>
      <c r="WG258" s="30"/>
      <c r="WH258" s="30"/>
      <c r="WI258" s="30"/>
      <c r="WJ258" s="30"/>
      <c r="WK258" s="30"/>
      <c r="WL258" s="30"/>
      <c r="WM258" s="30"/>
      <c r="WN258" s="30"/>
      <c r="WO258" s="30"/>
      <c r="WP258" s="30"/>
      <c r="WQ258" s="30"/>
      <c r="WR258" s="30"/>
      <c r="WS258" s="30"/>
      <c r="WT258" s="30"/>
      <c r="WU258" s="30"/>
      <c r="WV258" s="30"/>
      <c r="WW258" s="30"/>
      <c r="WX258" s="30"/>
      <c r="WY258" s="30"/>
      <c r="WZ258" s="30"/>
      <c r="XA258" s="30"/>
      <c r="XB258" s="30"/>
      <c r="XC258" s="30"/>
      <c r="XD258" s="30"/>
      <c r="XE258" s="30"/>
      <c r="XF258" s="30"/>
      <c r="XG258" s="30"/>
      <c r="XH258" s="30"/>
      <c r="XI258" s="30"/>
      <c r="XJ258" s="30"/>
      <c r="XK258" s="30"/>
      <c r="XL258" s="30"/>
      <c r="XM258" s="30"/>
      <c r="XN258" s="30"/>
      <c r="XO258" s="30"/>
      <c r="XP258" s="30"/>
      <c r="XQ258" s="30"/>
      <c r="XR258" s="30"/>
      <c r="XS258" s="30"/>
      <c r="XT258" s="30"/>
      <c r="XU258" s="30"/>
      <c r="XV258" s="30"/>
      <c r="XW258" s="30"/>
      <c r="XX258" s="30"/>
      <c r="XY258" s="30"/>
      <c r="XZ258" s="30"/>
      <c r="YA258" s="30"/>
      <c r="YB258" s="30"/>
      <c r="YC258" s="30"/>
      <c r="YD258" s="30"/>
      <c r="YE258" s="30"/>
      <c r="YF258" s="30"/>
      <c r="YG258" s="30"/>
      <c r="YH258" s="30"/>
      <c r="YI258" s="30"/>
      <c r="YJ258" s="30"/>
      <c r="YK258" s="30"/>
      <c r="YL258" s="30"/>
      <c r="YM258" s="30"/>
      <c r="YN258" s="30"/>
      <c r="YO258" s="30"/>
      <c r="YP258" s="30"/>
      <c r="YQ258" s="30"/>
      <c r="YR258" s="30"/>
      <c r="YS258" s="30"/>
      <c r="YT258" s="30"/>
      <c r="YU258" s="30"/>
      <c r="YV258" s="30"/>
      <c r="YW258" s="30"/>
      <c r="YX258" s="30"/>
      <c r="YY258" s="30"/>
      <c r="YZ258" s="30"/>
      <c r="ZA258" s="30"/>
      <c r="ZB258" s="30"/>
      <c r="ZC258" s="30"/>
      <c r="ZD258" s="30"/>
      <c r="ZE258" s="30"/>
      <c r="ZF258" s="30"/>
      <c r="ZG258" s="30"/>
      <c r="ZH258" s="30"/>
      <c r="ZI258" s="30"/>
      <c r="ZJ258" s="30"/>
      <c r="ZK258" s="30"/>
      <c r="ZL258" s="30"/>
      <c r="ZM258" s="30"/>
      <c r="ZN258" s="30"/>
      <c r="ZO258" s="30"/>
      <c r="ZP258" s="30"/>
      <c r="ZQ258" s="30"/>
      <c r="ZR258" s="30"/>
      <c r="ZS258" s="30"/>
      <c r="ZT258" s="30"/>
      <c r="ZU258" s="30"/>
      <c r="ZV258" s="30"/>
      <c r="ZW258" s="30"/>
      <c r="ZX258" s="30"/>
      <c r="ZY258" s="30"/>
      <c r="ZZ258" s="30"/>
      <c r="AAA258" s="30"/>
      <c r="AAB258" s="30"/>
      <c r="AAC258" s="30"/>
      <c r="AAD258" s="30"/>
      <c r="AAE258" s="30"/>
      <c r="AAF258" s="30"/>
      <c r="AAG258" s="30"/>
      <c r="AAH258" s="30"/>
      <c r="AAI258" s="30"/>
      <c r="AAJ258" s="30"/>
      <c r="AAK258" s="30"/>
      <c r="AAL258" s="30"/>
      <c r="AAM258" s="30"/>
      <c r="AAN258" s="30"/>
      <c r="AAO258" s="30"/>
      <c r="AAP258" s="30"/>
      <c r="AAQ258" s="30"/>
      <c r="AAR258" s="30"/>
      <c r="AAS258" s="30"/>
      <c r="AAT258" s="30"/>
      <c r="AAU258" s="30"/>
      <c r="AAV258" s="30"/>
      <c r="AAW258" s="30"/>
      <c r="AAX258" s="30"/>
      <c r="AAY258" s="30"/>
      <c r="AAZ258" s="30"/>
      <c r="ABA258" s="30"/>
      <c r="ABB258" s="30"/>
      <c r="ABC258" s="30"/>
      <c r="ABD258" s="30"/>
      <c r="ABE258" s="30"/>
      <c r="ABF258" s="30"/>
      <c r="ABG258" s="30"/>
      <c r="ABH258" s="30"/>
      <c r="ABI258" s="30"/>
      <c r="ABJ258" s="30"/>
      <c r="ABK258" s="30"/>
      <c r="ABL258" s="30"/>
      <c r="ABM258" s="30"/>
      <c r="ABN258" s="30"/>
      <c r="ABO258" s="30"/>
      <c r="ABP258" s="30"/>
      <c r="ABQ258" s="30"/>
      <c r="ABR258" s="30"/>
      <c r="ABS258" s="30"/>
      <c r="ABT258" s="30"/>
      <c r="ABU258" s="30"/>
      <c r="ABV258" s="30"/>
      <c r="ABW258" s="30"/>
      <c r="ABX258" s="30"/>
      <c r="ABY258" s="30"/>
      <c r="ABZ258" s="30"/>
      <c r="ACA258" s="30"/>
      <c r="ACB258" s="30"/>
      <c r="ACC258" s="30"/>
      <c r="ACD258" s="30"/>
      <c r="ACE258" s="30"/>
      <c r="ACF258" s="30"/>
      <c r="ACG258" s="30"/>
      <c r="ACH258" s="30"/>
      <c r="ACI258" s="30"/>
      <c r="ACJ258" s="30"/>
      <c r="ACK258" s="30"/>
      <c r="ACL258" s="30"/>
      <c r="ACM258" s="30"/>
      <c r="ACN258" s="30"/>
      <c r="ACO258" s="30"/>
      <c r="ACP258" s="30"/>
      <c r="ACQ258" s="30"/>
      <c r="ACR258" s="30"/>
      <c r="ACS258" s="30"/>
      <c r="ACT258" s="30"/>
      <c r="ACU258" s="30"/>
      <c r="ACV258" s="30"/>
      <c r="ACW258" s="30"/>
      <c r="ACX258" s="30"/>
      <c r="ACY258" s="30"/>
      <c r="ACZ258" s="30"/>
      <c r="ADA258" s="30"/>
      <c r="ADB258" s="30"/>
      <c r="ADC258" s="30"/>
      <c r="ADD258" s="30"/>
      <c r="ADE258" s="30"/>
      <c r="ADF258" s="30"/>
      <c r="ADG258" s="30"/>
      <c r="ADH258" s="30"/>
      <c r="ADI258" s="30"/>
      <c r="ADJ258" s="30"/>
      <c r="ADK258" s="30"/>
      <c r="ADL258" s="30"/>
      <c r="ADM258" s="30"/>
      <c r="ADN258" s="30"/>
      <c r="ADO258" s="30"/>
      <c r="ADP258" s="30"/>
      <c r="ADQ258" s="30"/>
      <c r="ADR258" s="30"/>
      <c r="ADS258" s="30"/>
      <c r="ADT258" s="30"/>
      <c r="ADU258" s="30"/>
      <c r="ADV258" s="30"/>
      <c r="ADW258" s="30"/>
      <c r="ADX258" s="30"/>
      <c r="ADY258" s="30"/>
      <c r="ADZ258" s="30"/>
      <c r="AEA258" s="30"/>
      <c r="AEB258" s="30"/>
      <c r="AEC258" s="30"/>
      <c r="AED258" s="30"/>
      <c r="AEE258" s="30"/>
      <c r="AEF258" s="30"/>
      <c r="AEG258" s="30"/>
      <c r="AEH258" s="30"/>
      <c r="AEI258" s="30"/>
      <c r="AEJ258" s="30"/>
      <c r="AEK258" s="30"/>
      <c r="AEL258" s="30"/>
      <c r="AEM258" s="30"/>
      <c r="AEN258" s="30"/>
      <c r="AEO258" s="30"/>
      <c r="AEP258" s="30"/>
      <c r="AEQ258" s="30"/>
      <c r="AER258" s="30"/>
      <c r="AES258" s="30"/>
      <c r="AET258" s="30"/>
      <c r="AEU258" s="30"/>
      <c r="AEV258" s="30"/>
      <c r="AEW258" s="30"/>
      <c r="AEX258" s="30"/>
      <c r="AEY258" s="30"/>
      <c r="AEZ258" s="30"/>
      <c r="AFA258" s="30"/>
      <c r="AFB258" s="30"/>
      <c r="AFC258" s="30"/>
      <c r="AFD258" s="30"/>
      <c r="AFE258" s="30"/>
      <c r="AFF258" s="30"/>
      <c r="AFG258" s="30"/>
      <c r="AFH258" s="30"/>
      <c r="AFI258" s="30"/>
      <c r="AFJ258" s="30"/>
      <c r="AFK258" s="30"/>
      <c r="AFL258" s="30"/>
      <c r="AFM258" s="30"/>
      <c r="AFN258" s="30"/>
      <c r="AFO258" s="30"/>
      <c r="AFP258" s="30"/>
      <c r="AFQ258" s="30"/>
      <c r="AFR258" s="30"/>
      <c r="AFS258" s="30"/>
      <c r="AFT258" s="30"/>
      <c r="AFU258" s="30"/>
      <c r="AFV258" s="30"/>
      <c r="AFW258" s="30"/>
      <c r="AFX258" s="30"/>
      <c r="AFY258" s="30"/>
      <c r="AFZ258" s="30"/>
      <c r="AGA258" s="30"/>
      <c r="AGB258" s="30"/>
      <c r="AGC258" s="30"/>
      <c r="AGD258" s="30"/>
      <c r="AGE258" s="30"/>
      <c r="AGF258" s="30"/>
      <c r="AGG258" s="30"/>
      <c r="AGH258" s="30"/>
      <c r="AGI258" s="30"/>
      <c r="AGJ258" s="30"/>
      <c r="AGK258" s="30"/>
      <c r="AGL258" s="30"/>
      <c r="AGM258" s="30"/>
      <c r="AGN258" s="30"/>
      <c r="AGO258" s="30"/>
      <c r="AGP258" s="30"/>
      <c r="AGQ258" s="30"/>
      <c r="AGR258" s="30"/>
      <c r="AGS258" s="30"/>
      <c r="AGT258" s="30"/>
      <c r="AGU258" s="30"/>
      <c r="AGV258" s="30"/>
      <c r="AGW258" s="30"/>
      <c r="AGX258" s="30"/>
      <c r="AGY258" s="30"/>
      <c r="AGZ258" s="30"/>
      <c r="AHA258" s="30"/>
      <c r="AHB258" s="30"/>
      <c r="AHC258" s="30"/>
      <c r="AHD258" s="30"/>
      <c r="AHE258" s="30"/>
      <c r="AHF258" s="30"/>
      <c r="AHG258" s="30"/>
      <c r="AHH258" s="30"/>
      <c r="AHI258" s="30"/>
      <c r="AHJ258" s="30"/>
      <c r="AHK258" s="30"/>
      <c r="AHL258" s="30"/>
      <c r="AHM258" s="30"/>
      <c r="AHN258" s="30"/>
      <c r="AHO258" s="30"/>
      <c r="AHP258" s="30"/>
      <c r="AHQ258" s="30"/>
      <c r="AHR258" s="30"/>
      <c r="AHS258" s="30"/>
      <c r="AHT258" s="30"/>
      <c r="AHU258" s="30"/>
      <c r="AHV258" s="30"/>
      <c r="AHW258" s="30"/>
      <c r="AHX258" s="30"/>
      <c r="AHY258" s="30"/>
      <c r="AHZ258" s="30"/>
      <c r="AIA258" s="30"/>
      <c r="AIB258" s="30"/>
      <c r="AIC258" s="30"/>
      <c r="AID258" s="30"/>
      <c r="AIE258" s="30"/>
      <c r="AIF258" s="30"/>
      <c r="AIG258" s="30"/>
      <c r="AIH258" s="30"/>
      <c r="AII258" s="30"/>
      <c r="AIJ258" s="30"/>
      <c r="AIK258" s="30"/>
      <c r="AIL258" s="30"/>
      <c r="AIM258" s="30"/>
      <c r="AIN258" s="30"/>
      <c r="AIO258" s="30"/>
      <c r="AIP258" s="30"/>
      <c r="AIQ258" s="30"/>
      <c r="AIR258" s="30"/>
      <c r="AIS258" s="30"/>
      <c r="AIT258" s="30"/>
      <c r="AIU258" s="30"/>
      <c r="AIV258" s="30"/>
      <c r="AIW258" s="30"/>
      <c r="AIX258" s="30"/>
      <c r="AIY258" s="30"/>
      <c r="AIZ258" s="30"/>
      <c r="AJA258" s="30"/>
      <c r="AJB258" s="30"/>
      <c r="AJC258" s="30"/>
      <c r="AJD258" s="30"/>
      <c r="AJE258" s="30"/>
      <c r="AJF258" s="30"/>
      <c r="AJG258" s="30"/>
      <c r="AJH258" s="30"/>
      <c r="AJI258" s="30"/>
      <c r="AJJ258" s="30"/>
      <c r="AJK258" s="30"/>
      <c r="AJL258" s="30"/>
      <c r="AJM258" s="30"/>
      <c r="AJN258" s="30"/>
      <c r="AJO258" s="30"/>
      <c r="AJP258" s="30"/>
      <c r="AJQ258" s="30"/>
      <c r="AJR258" s="30"/>
      <c r="AJS258" s="30"/>
      <c r="AJT258" s="30"/>
      <c r="AJU258" s="30"/>
      <c r="AJV258" s="30"/>
      <c r="AJW258" s="30"/>
      <c r="AJX258" s="30"/>
      <c r="AJY258" s="30"/>
      <c r="AJZ258" s="30"/>
      <c r="AKA258" s="30"/>
      <c r="AKB258" s="30"/>
      <c r="AKC258" s="30"/>
      <c r="AKD258" s="30"/>
      <c r="AKE258" s="30"/>
      <c r="AKF258" s="30"/>
      <c r="AKG258" s="30"/>
      <c r="AKH258" s="30"/>
      <c r="AKI258" s="30"/>
      <c r="AKJ258" s="30"/>
      <c r="AKK258" s="30"/>
      <c r="AKL258" s="30"/>
      <c r="AKM258" s="30"/>
      <c r="AKN258" s="30"/>
      <c r="AKO258" s="30"/>
      <c r="AKP258" s="30"/>
      <c r="AKQ258" s="30"/>
      <c r="AKR258" s="30"/>
      <c r="AKS258" s="30"/>
      <c r="AKT258" s="30"/>
      <c r="AKU258" s="30"/>
      <c r="AKV258" s="30"/>
      <c r="AKW258" s="30"/>
      <c r="AKX258" s="30"/>
      <c r="AKY258" s="30"/>
      <c r="AKZ258" s="30"/>
      <c r="ALA258" s="30"/>
      <c r="ALB258" s="30"/>
      <c r="ALC258" s="30"/>
      <c r="ALD258" s="30"/>
      <c r="ALE258" s="30"/>
      <c r="ALF258" s="30"/>
      <c r="ALG258" s="30"/>
      <c r="ALH258" s="30"/>
      <c r="ALI258" s="30"/>
      <c r="ALJ258" s="30"/>
      <c r="ALK258" s="30"/>
      <c r="ALL258" s="30"/>
      <c r="ALM258" s="30"/>
      <c r="ALN258" s="30"/>
      <c r="ALO258" s="30"/>
      <c r="ALP258" s="30"/>
      <c r="ALQ258" s="30"/>
      <c r="ALR258" s="30"/>
      <c r="ALS258" s="30"/>
      <c r="ALT258" s="30"/>
      <c r="ALU258" s="30"/>
      <c r="ALV258" s="30"/>
      <c r="ALW258" s="30"/>
      <c r="ALX258" s="30"/>
      <c r="ALY258" s="30"/>
      <c r="ALZ258" s="30"/>
      <c r="AMA258" s="30"/>
      <c r="AMB258" s="30"/>
      <c r="AMC258" s="30"/>
      <c r="AMD258" s="30"/>
      <c r="AME258" s="30"/>
      <c r="AMF258" s="30"/>
      <c r="AMG258" s="30"/>
      <c r="AMH258" s="30"/>
      <c r="AMI258" s="30"/>
      <c r="AMJ258" s="30"/>
      <c r="AMK258" s="30"/>
      <c r="AML258" s="30"/>
      <c r="AMM258" s="30"/>
      <c r="AMN258" s="30"/>
      <c r="AMO258" s="30"/>
      <c r="AMP258" s="30"/>
      <c r="AMQ258" s="30"/>
      <c r="AMR258" s="30"/>
      <c r="AMS258" s="30"/>
      <c r="AMT258" s="30"/>
      <c r="AMU258" s="30"/>
      <c r="AMV258" s="30"/>
      <c r="AMW258" s="30"/>
      <c r="AMX258" s="30"/>
      <c r="AMY258" s="30"/>
      <c r="AMZ258" s="30"/>
      <c r="ANA258" s="30"/>
      <c r="ANB258" s="30"/>
      <c r="ANC258" s="30"/>
      <c r="AND258" s="30"/>
      <c r="ANE258" s="30"/>
      <c r="ANF258" s="30"/>
      <c r="ANG258" s="30"/>
      <c r="ANH258" s="30"/>
      <c r="ANI258" s="30"/>
      <c r="ANJ258" s="30"/>
      <c r="ANK258" s="30"/>
      <c r="ANL258" s="30"/>
      <c r="ANM258" s="30"/>
      <c r="ANN258" s="30"/>
      <c r="ANO258" s="30"/>
      <c r="ANP258" s="30"/>
      <c r="ANQ258" s="30"/>
      <c r="ANR258" s="30"/>
      <c r="ANS258" s="30"/>
      <c r="ANT258" s="30"/>
      <c r="ANU258" s="30"/>
      <c r="ANV258" s="30"/>
      <c r="ANW258" s="30"/>
      <c r="ANX258" s="30"/>
      <c r="ANY258" s="30"/>
      <c r="ANZ258" s="30"/>
      <c r="AOA258" s="30"/>
      <c r="AOB258" s="30"/>
      <c r="AOC258" s="30"/>
      <c r="AOD258" s="30"/>
      <c r="AOE258" s="30"/>
      <c r="AOF258" s="30"/>
      <c r="AOG258" s="30"/>
      <c r="AOH258" s="30"/>
      <c r="AOI258" s="30"/>
      <c r="AOJ258" s="30"/>
      <c r="AOK258" s="30"/>
      <c r="AOL258" s="30"/>
      <c r="AOM258" s="30"/>
      <c r="AON258" s="30"/>
      <c r="AOO258" s="30"/>
      <c r="AOP258" s="30"/>
      <c r="AOQ258" s="30"/>
      <c r="AOR258" s="30"/>
      <c r="AOS258" s="30"/>
      <c r="AOT258" s="30"/>
      <c r="AOU258" s="30"/>
      <c r="AOV258" s="30"/>
      <c r="AOW258" s="30"/>
      <c r="AOX258" s="30"/>
      <c r="AOY258" s="30"/>
      <c r="AOZ258" s="30"/>
      <c r="APA258" s="30"/>
      <c r="APB258" s="30"/>
      <c r="APC258" s="30"/>
      <c r="APD258" s="30"/>
      <c r="APE258" s="30"/>
      <c r="APF258" s="30"/>
      <c r="APG258" s="30"/>
      <c r="APH258" s="30"/>
      <c r="API258" s="30"/>
      <c r="APJ258" s="30"/>
      <c r="APK258" s="30"/>
      <c r="APL258" s="30"/>
      <c r="APM258" s="30"/>
      <c r="APN258" s="30"/>
      <c r="APO258" s="30"/>
      <c r="APP258" s="30"/>
      <c r="APQ258" s="30"/>
      <c r="APR258" s="30"/>
      <c r="APS258" s="30"/>
      <c r="APT258" s="30"/>
      <c r="APU258" s="30"/>
      <c r="APV258" s="30"/>
      <c r="APW258" s="30"/>
      <c r="APX258" s="30"/>
      <c r="APY258" s="30"/>
      <c r="APZ258" s="30"/>
      <c r="AQA258" s="30"/>
      <c r="AQB258" s="30"/>
      <c r="AQC258" s="30"/>
      <c r="AQD258" s="30"/>
      <c r="AQE258" s="30"/>
      <c r="AQF258" s="30"/>
      <c r="AQG258" s="30"/>
      <c r="AQH258" s="30"/>
      <c r="AQI258" s="30"/>
      <c r="AQJ258" s="30"/>
      <c r="AQK258" s="30"/>
      <c r="AQL258" s="30"/>
      <c r="AQM258" s="30"/>
      <c r="AQN258" s="30"/>
      <c r="AQO258" s="30"/>
      <c r="AQP258" s="30"/>
      <c r="AQQ258" s="30"/>
      <c r="AQR258" s="30"/>
      <c r="AQS258" s="30"/>
      <c r="AQT258" s="30"/>
      <c r="AQU258" s="30"/>
      <c r="AQV258" s="30"/>
      <c r="AQW258" s="30"/>
      <c r="AQX258" s="30"/>
      <c r="AQY258" s="30"/>
      <c r="AQZ258" s="30"/>
      <c r="ARA258" s="30"/>
      <c r="ARB258" s="30"/>
      <c r="ARC258" s="30"/>
      <c r="ARD258" s="30"/>
      <c r="ARE258" s="30"/>
      <c r="ARF258" s="30"/>
      <c r="ARG258" s="30"/>
      <c r="ARH258" s="30"/>
      <c r="ARI258" s="30"/>
      <c r="ARJ258" s="30"/>
      <c r="ARK258" s="30"/>
      <c r="ARL258" s="30"/>
      <c r="ARM258" s="30"/>
      <c r="ARN258" s="30"/>
      <c r="ARO258" s="30"/>
      <c r="ARP258" s="30"/>
      <c r="ARQ258" s="30"/>
      <c r="ARR258" s="30"/>
      <c r="ARS258" s="30"/>
      <c r="ART258" s="30"/>
      <c r="ARU258" s="30"/>
      <c r="ARV258" s="30"/>
      <c r="ARW258" s="30"/>
      <c r="ARX258" s="30"/>
      <c r="ARY258" s="30"/>
      <c r="ARZ258" s="30"/>
      <c r="ASA258" s="30"/>
      <c r="ASB258" s="30"/>
      <c r="ASC258" s="30"/>
      <c r="ASD258" s="30"/>
      <c r="ASE258" s="30"/>
      <c r="ASF258" s="30"/>
      <c r="ASG258" s="30"/>
      <c r="ASH258" s="30"/>
      <c r="ASI258" s="30"/>
      <c r="ASJ258" s="30"/>
      <c r="ASK258" s="30"/>
      <c r="ASL258" s="30"/>
      <c r="ASM258" s="30"/>
      <c r="ASN258" s="30"/>
      <c r="ASO258" s="30"/>
      <c r="ASP258" s="30"/>
      <c r="ASQ258" s="30"/>
      <c r="ASR258" s="30"/>
      <c r="ASS258" s="30"/>
      <c r="AST258" s="30"/>
      <c r="ASU258" s="30"/>
      <c r="ASV258" s="30"/>
      <c r="ASW258" s="30"/>
      <c r="ASX258" s="30"/>
      <c r="ASY258" s="30"/>
      <c r="ASZ258" s="30"/>
      <c r="ATA258" s="30"/>
      <c r="ATB258" s="30"/>
      <c r="ATC258" s="30"/>
      <c r="ATD258" s="30"/>
      <c r="ATE258" s="30"/>
      <c r="ATF258" s="30"/>
      <c r="ATG258" s="30"/>
      <c r="ATH258" s="30"/>
      <c r="ATI258" s="30"/>
      <c r="ATJ258" s="30"/>
      <c r="ATK258" s="30"/>
      <c r="ATL258" s="30"/>
      <c r="ATM258" s="30"/>
      <c r="ATN258" s="30"/>
      <c r="ATO258" s="30"/>
      <c r="ATP258" s="30"/>
      <c r="ATQ258" s="30"/>
      <c r="ATR258" s="30"/>
      <c r="ATS258" s="30"/>
      <c r="ATT258" s="30"/>
      <c r="ATU258" s="30"/>
      <c r="ATV258" s="30"/>
      <c r="ATW258" s="30"/>
      <c r="ATX258" s="30"/>
      <c r="ATY258" s="30"/>
      <c r="ATZ258" s="30"/>
      <c r="AUA258" s="30"/>
      <c r="AUB258" s="30"/>
      <c r="AUC258" s="30"/>
      <c r="AUD258" s="30"/>
      <c r="AUE258" s="30"/>
      <c r="AUF258" s="30"/>
      <c r="AUG258" s="30"/>
      <c r="AUH258" s="30"/>
      <c r="AUI258" s="30"/>
      <c r="AUJ258" s="30"/>
      <c r="AUK258" s="30"/>
      <c r="AUL258" s="30"/>
      <c r="AUM258" s="30"/>
      <c r="AUN258" s="30"/>
      <c r="AUO258" s="30"/>
      <c r="AUP258" s="30"/>
      <c r="AUQ258" s="30"/>
      <c r="AUR258" s="30"/>
      <c r="AUS258" s="30"/>
      <c r="AUT258" s="30"/>
      <c r="AUU258" s="30"/>
      <c r="AUV258" s="30"/>
      <c r="AUW258" s="30"/>
      <c r="AUX258" s="30"/>
      <c r="AUY258" s="30"/>
      <c r="AUZ258" s="30"/>
      <c r="AVA258" s="30"/>
      <c r="AVB258" s="30"/>
      <c r="AVC258" s="30"/>
      <c r="AVD258" s="30"/>
      <c r="AVE258" s="30"/>
      <c r="AVF258" s="30"/>
      <c r="AVG258" s="30"/>
      <c r="AVH258" s="30"/>
      <c r="AVI258" s="30"/>
      <c r="AVJ258" s="30"/>
      <c r="AVK258" s="30"/>
      <c r="AVL258" s="30"/>
      <c r="AVM258" s="30"/>
      <c r="AVN258" s="30"/>
      <c r="AVO258" s="30"/>
      <c r="AVP258" s="30"/>
      <c r="AVQ258" s="30"/>
      <c r="AVR258" s="30"/>
      <c r="AVS258" s="30"/>
      <c r="AVT258" s="30"/>
      <c r="AVU258" s="30"/>
      <c r="AVV258" s="30"/>
      <c r="AVW258" s="30"/>
      <c r="AVX258" s="30"/>
      <c r="AVY258" s="30"/>
      <c r="AVZ258" s="30"/>
      <c r="AWA258" s="30"/>
      <c r="AWB258" s="30"/>
      <c r="AWC258" s="30"/>
      <c r="AWD258" s="30"/>
      <c r="AWE258" s="30"/>
      <c r="AWF258" s="30"/>
      <c r="AWG258" s="30"/>
      <c r="AWH258" s="30"/>
      <c r="AWI258" s="30"/>
      <c r="AWJ258" s="30"/>
      <c r="AWK258" s="30"/>
      <c r="AWL258" s="30"/>
      <c r="AWM258" s="30"/>
      <c r="AWN258" s="30"/>
      <c r="AWO258" s="30"/>
      <c r="AWP258" s="30"/>
      <c r="AWQ258" s="30"/>
      <c r="AWR258" s="30"/>
      <c r="AWS258" s="30"/>
      <c r="AWT258" s="30"/>
      <c r="AWU258" s="30"/>
      <c r="AWV258" s="30"/>
      <c r="AWW258" s="30"/>
      <c r="AWX258" s="30"/>
      <c r="AWY258" s="30"/>
      <c r="AWZ258" s="30"/>
      <c r="AXA258" s="30"/>
      <c r="AXB258" s="30"/>
      <c r="AXC258" s="30"/>
      <c r="AXD258" s="30"/>
      <c r="AXE258" s="30"/>
      <c r="AXF258" s="30"/>
      <c r="AXG258" s="30"/>
      <c r="AXH258" s="30"/>
      <c r="AXI258" s="30"/>
      <c r="AXJ258" s="30"/>
      <c r="AXK258" s="30"/>
      <c r="AXL258" s="30"/>
      <c r="AXM258" s="30"/>
      <c r="AXN258" s="30"/>
      <c r="AXO258" s="30"/>
      <c r="AXP258" s="30"/>
      <c r="AXQ258" s="30"/>
      <c r="AXR258" s="30"/>
      <c r="AXS258" s="30"/>
      <c r="AXT258" s="30"/>
      <c r="AXU258" s="30"/>
      <c r="AXV258" s="30"/>
      <c r="AXW258" s="30"/>
      <c r="AXX258" s="30"/>
      <c r="AXY258" s="30"/>
      <c r="AXZ258" s="30"/>
      <c r="AYA258" s="30"/>
      <c r="AYB258" s="30"/>
      <c r="AYC258" s="30"/>
      <c r="AYD258" s="30"/>
      <c r="AYE258" s="30"/>
      <c r="AYF258" s="30"/>
      <c r="AYG258" s="30"/>
      <c r="AYH258" s="30"/>
      <c r="AYI258" s="30"/>
      <c r="AYJ258" s="30"/>
      <c r="AYK258" s="30"/>
      <c r="AYL258" s="30"/>
      <c r="AYM258" s="30"/>
      <c r="AYN258" s="30"/>
      <c r="AYO258" s="30"/>
      <c r="AYP258" s="30"/>
      <c r="AYQ258" s="30"/>
      <c r="AYR258" s="30"/>
      <c r="AYS258" s="30"/>
      <c r="AYT258" s="30"/>
      <c r="AYU258" s="30"/>
      <c r="AYV258" s="30"/>
      <c r="AYW258" s="30"/>
      <c r="AYX258" s="30"/>
      <c r="AYY258" s="30"/>
      <c r="AYZ258" s="30"/>
      <c r="AZA258" s="30"/>
      <c r="AZB258" s="30"/>
      <c r="AZC258" s="30"/>
      <c r="AZD258" s="30"/>
      <c r="AZE258" s="30"/>
      <c r="AZF258" s="30"/>
      <c r="AZG258" s="30"/>
      <c r="AZH258" s="30"/>
      <c r="AZI258" s="30"/>
      <c r="AZJ258" s="30"/>
      <c r="AZK258" s="30"/>
      <c r="AZL258" s="30"/>
      <c r="AZM258" s="30"/>
      <c r="AZN258" s="30"/>
      <c r="AZO258" s="30"/>
      <c r="AZP258" s="30"/>
      <c r="AZQ258" s="30"/>
      <c r="AZR258" s="30"/>
      <c r="AZS258" s="30"/>
      <c r="AZT258" s="30"/>
      <c r="AZU258" s="30"/>
      <c r="AZV258" s="30"/>
      <c r="AZW258" s="30"/>
      <c r="AZX258" s="30"/>
      <c r="AZY258" s="30"/>
      <c r="AZZ258" s="30"/>
      <c r="BAA258" s="30"/>
      <c r="BAB258" s="30"/>
      <c r="BAC258" s="30"/>
      <c r="BAD258" s="30"/>
      <c r="BAE258" s="30"/>
      <c r="BAF258" s="30"/>
      <c r="BAG258" s="30"/>
      <c r="BAH258" s="30"/>
      <c r="BAI258" s="30"/>
      <c r="BAJ258" s="30"/>
      <c r="BAK258" s="30"/>
      <c r="BAL258" s="30"/>
      <c r="BAM258" s="30"/>
      <c r="BAN258" s="30"/>
      <c r="BAO258" s="30"/>
      <c r="BAP258" s="30"/>
      <c r="BAQ258" s="30"/>
      <c r="BAR258" s="30"/>
      <c r="BAS258" s="30"/>
      <c r="BAT258" s="30"/>
      <c r="BAU258" s="30"/>
      <c r="BAV258" s="30"/>
      <c r="BAW258" s="30"/>
      <c r="BAX258" s="30"/>
      <c r="BAY258" s="30"/>
      <c r="BAZ258" s="30"/>
      <c r="BBA258" s="30"/>
      <c r="BBB258" s="30"/>
      <c r="BBC258" s="30"/>
      <c r="BBD258" s="30"/>
      <c r="BBE258" s="30"/>
      <c r="BBF258" s="30"/>
      <c r="BBG258" s="30"/>
      <c r="BBH258" s="30"/>
      <c r="BBI258" s="30"/>
      <c r="BBJ258" s="30"/>
      <c r="BBK258" s="30"/>
      <c r="BBL258" s="30"/>
      <c r="BBM258" s="30"/>
      <c r="BBN258" s="30"/>
      <c r="BBO258" s="30"/>
      <c r="BBP258" s="30"/>
      <c r="BBQ258" s="30"/>
      <c r="BBR258" s="30"/>
      <c r="BBS258" s="30"/>
      <c r="BBT258" s="30"/>
      <c r="BBU258" s="30"/>
      <c r="BBV258" s="30"/>
      <c r="BBW258" s="30"/>
      <c r="BBX258" s="30"/>
      <c r="BBY258" s="30"/>
      <c r="BBZ258" s="30"/>
      <c r="BCA258" s="30"/>
      <c r="BCB258" s="30"/>
      <c r="BCC258" s="30"/>
      <c r="BCD258" s="30"/>
      <c r="BCE258" s="30"/>
      <c r="BCF258" s="30"/>
      <c r="BCG258" s="30"/>
      <c r="BCH258" s="30"/>
      <c r="BCI258" s="30"/>
      <c r="BCJ258" s="30"/>
      <c r="BCK258" s="30"/>
      <c r="BCL258" s="30"/>
      <c r="BCM258" s="30"/>
      <c r="BCN258" s="30"/>
      <c r="BCO258" s="30"/>
      <c r="BCP258" s="30"/>
      <c r="BCQ258" s="30"/>
      <c r="BCR258" s="30"/>
      <c r="BCS258" s="30"/>
      <c r="BCT258" s="30"/>
      <c r="BCU258" s="30"/>
      <c r="BCV258" s="30"/>
      <c r="BCW258" s="30"/>
      <c r="BCX258" s="30"/>
      <c r="BCY258" s="30"/>
      <c r="BCZ258" s="30"/>
      <c r="BDA258" s="30"/>
      <c r="BDB258" s="30"/>
      <c r="BDC258" s="30"/>
      <c r="BDD258" s="30"/>
      <c r="BDE258" s="30"/>
      <c r="BDF258" s="30"/>
      <c r="BDG258" s="30"/>
      <c r="BDH258" s="30"/>
      <c r="BDI258" s="30"/>
      <c r="BDJ258" s="30"/>
      <c r="BDK258" s="30"/>
      <c r="BDL258" s="30"/>
      <c r="BDM258" s="30"/>
      <c r="BDN258" s="30"/>
      <c r="BDO258" s="30"/>
      <c r="BDP258" s="30"/>
      <c r="BDQ258" s="30"/>
      <c r="BDR258" s="30"/>
      <c r="BDS258" s="30"/>
      <c r="BDT258" s="30"/>
      <c r="BDU258" s="30"/>
      <c r="BDV258" s="30"/>
      <c r="BDW258" s="30"/>
      <c r="BDX258" s="30"/>
      <c r="BDY258" s="30"/>
      <c r="BDZ258" s="30"/>
      <c r="BEA258" s="30"/>
      <c r="BEB258" s="30"/>
      <c r="BEC258" s="30"/>
      <c r="BED258" s="30"/>
      <c r="BEE258" s="30"/>
      <c r="BEF258" s="30"/>
      <c r="BEG258" s="30"/>
      <c r="BEH258" s="30"/>
      <c r="BEI258" s="30"/>
      <c r="BEJ258" s="30"/>
      <c r="BEK258" s="30"/>
      <c r="BEL258" s="30"/>
      <c r="BEM258" s="30"/>
      <c r="BEN258" s="30"/>
      <c r="BEO258" s="30"/>
      <c r="BEP258" s="30"/>
      <c r="BEQ258" s="30"/>
      <c r="BER258" s="30"/>
      <c r="BES258" s="30"/>
      <c r="BET258" s="30"/>
      <c r="BEU258" s="30"/>
      <c r="BEV258" s="30"/>
      <c r="BEW258" s="30"/>
      <c r="BEX258" s="30"/>
      <c r="BEY258" s="30"/>
      <c r="BEZ258" s="30"/>
      <c r="BFA258" s="30"/>
      <c r="BFB258" s="30"/>
      <c r="BFC258" s="30"/>
      <c r="BFD258" s="30"/>
      <c r="BFE258" s="30"/>
      <c r="BFF258" s="30"/>
      <c r="BFG258" s="30"/>
      <c r="BFH258" s="30"/>
      <c r="BFI258" s="30"/>
      <c r="BFJ258" s="30"/>
      <c r="BFK258" s="30"/>
      <c r="BFL258" s="30"/>
      <c r="BFM258" s="30"/>
      <c r="BFN258" s="30"/>
      <c r="BFO258" s="30"/>
      <c r="BFP258" s="30"/>
      <c r="BFQ258" s="30"/>
      <c r="BFR258" s="30"/>
      <c r="BFS258" s="30"/>
      <c r="BFT258" s="30"/>
      <c r="BFU258" s="30"/>
      <c r="BFV258" s="30"/>
      <c r="BFW258" s="30"/>
      <c r="BFX258" s="30"/>
      <c r="BFY258" s="30"/>
      <c r="BFZ258" s="30"/>
      <c r="BGA258" s="30"/>
      <c r="BGB258" s="30"/>
      <c r="BGC258" s="30"/>
      <c r="BGD258" s="30"/>
      <c r="BGE258" s="30"/>
      <c r="BGF258" s="30"/>
      <c r="BGG258" s="30"/>
      <c r="BGH258" s="30"/>
      <c r="BGI258" s="30"/>
      <c r="BGJ258" s="30"/>
      <c r="BGK258" s="30"/>
      <c r="BGL258" s="30"/>
      <c r="BGM258" s="30"/>
      <c r="BGN258" s="30"/>
      <c r="BGO258" s="30"/>
      <c r="BGP258" s="30"/>
      <c r="BGQ258" s="30"/>
      <c r="BGR258" s="30"/>
      <c r="BGS258" s="30"/>
      <c r="BGT258" s="30"/>
      <c r="BGU258" s="30"/>
      <c r="BGV258" s="30"/>
      <c r="BGW258" s="30"/>
      <c r="BGX258" s="30"/>
      <c r="BGY258" s="30"/>
      <c r="BGZ258" s="30"/>
      <c r="BHA258" s="30"/>
      <c r="BHB258" s="30"/>
      <c r="BHC258" s="30"/>
      <c r="BHD258" s="30"/>
      <c r="BHE258" s="30"/>
      <c r="BHF258" s="30"/>
      <c r="BHG258" s="30"/>
      <c r="BHH258" s="30"/>
      <c r="BHI258" s="30"/>
      <c r="BHJ258" s="30"/>
      <c r="BHK258" s="30"/>
      <c r="BHL258" s="30"/>
      <c r="BHM258" s="30"/>
      <c r="BHN258" s="30"/>
      <c r="BHO258" s="30"/>
      <c r="BHP258" s="30"/>
      <c r="BHQ258" s="30"/>
      <c r="BHR258" s="30"/>
      <c r="BHS258" s="30"/>
      <c r="BHT258" s="30"/>
      <c r="BHU258" s="30"/>
      <c r="BHV258" s="30"/>
      <c r="BHW258" s="30"/>
      <c r="BHX258" s="30"/>
      <c r="BHY258" s="30"/>
      <c r="BHZ258" s="30"/>
      <c r="BIA258" s="30"/>
      <c r="BIB258" s="30"/>
      <c r="BIC258" s="30"/>
      <c r="BID258" s="30"/>
      <c r="BIE258" s="30"/>
      <c r="BIF258" s="30"/>
      <c r="BIG258" s="30"/>
      <c r="BIH258" s="30"/>
      <c r="BII258" s="30"/>
      <c r="BIJ258" s="30"/>
      <c r="BIK258" s="30"/>
      <c r="BIL258" s="30"/>
      <c r="BIM258" s="30"/>
      <c r="BIN258" s="30"/>
      <c r="BIO258" s="30"/>
      <c r="BIP258" s="30"/>
      <c r="BIQ258" s="30"/>
      <c r="BIR258" s="30"/>
      <c r="BIS258" s="30"/>
      <c r="BIT258" s="30"/>
      <c r="BIU258" s="30"/>
      <c r="BIV258" s="30"/>
      <c r="BIW258" s="30"/>
      <c r="BIX258" s="30"/>
      <c r="BIY258" s="30"/>
      <c r="BIZ258" s="30"/>
      <c r="BJA258" s="30"/>
      <c r="BJB258" s="30"/>
      <c r="BJC258" s="30"/>
      <c r="BJD258" s="30"/>
      <c r="BJE258" s="30"/>
      <c r="BJF258" s="30"/>
      <c r="BJG258" s="30"/>
      <c r="BJH258" s="30"/>
      <c r="BJI258" s="30"/>
      <c r="BJJ258" s="30"/>
      <c r="BJK258" s="30"/>
      <c r="BJL258" s="30"/>
      <c r="BJM258" s="30"/>
      <c r="BJN258" s="30"/>
      <c r="BJO258" s="30"/>
      <c r="BJP258" s="30"/>
      <c r="BJQ258" s="30"/>
      <c r="BJR258" s="30"/>
      <c r="BJS258" s="30"/>
      <c r="BJT258" s="30"/>
      <c r="BJU258" s="30"/>
      <c r="BJV258" s="30"/>
      <c r="BJW258" s="30"/>
      <c r="BJX258" s="30"/>
      <c r="BJY258" s="30"/>
      <c r="BJZ258" s="30"/>
      <c r="BKA258" s="30"/>
      <c r="BKB258" s="30"/>
      <c r="BKC258" s="30"/>
      <c r="BKD258" s="30"/>
      <c r="BKE258" s="30"/>
      <c r="BKF258" s="30"/>
      <c r="BKG258" s="30"/>
      <c r="BKH258" s="30"/>
      <c r="BKI258" s="30"/>
      <c r="BKJ258" s="30"/>
      <c r="BKK258" s="30"/>
      <c r="BKL258" s="30"/>
      <c r="BKM258" s="30"/>
      <c r="BKN258" s="30"/>
      <c r="BKO258" s="30"/>
      <c r="BKP258" s="30"/>
      <c r="BKQ258" s="30"/>
      <c r="BKR258" s="30"/>
      <c r="BKS258" s="30"/>
      <c r="BKT258" s="30"/>
      <c r="BKU258" s="30"/>
      <c r="BKV258" s="30"/>
      <c r="BKW258" s="30"/>
      <c r="BKX258" s="30"/>
      <c r="BKY258" s="30"/>
      <c r="BKZ258" s="30"/>
      <c r="BLA258" s="30"/>
      <c r="BLB258" s="30"/>
      <c r="BLC258" s="30"/>
      <c r="BLD258" s="30"/>
      <c r="BLE258" s="30"/>
      <c r="BLF258" s="30"/>
      <c r="BLG258" s="30"/>
      <c r="BLH258" s="30"/>
      <c r="BLI258" s="30"/>
      <c r="BLJ258" s="30"/>
      <c r="BLK258" s="30"/>
      <c r="BLL258" s="30"/>
      <c r="BLM258" s="30"/>
      <c r="BLN258" s="30"/>
      <c r="BLO258" s="30"/>
      <c r="BLP258" s="30"/>
      <c r="BLQ258" s="30"/>
      <c r="BLR258" s="30"/>
      <c r="BLS258" s="30"/>
      <c r="BLT258" s="30"/>
      <c r="BLU258" s="30"/>
      <c r="BLV258" s="30"/>
      <c r="BLW258" s="30"/>
      <c r="BLX258" s="30"/>
      <c r="BLY258" s="30"/>
      <c r="BLZ258" s="30"/>
      <c r="BMA258" s="30"/>
      <c r="BMB258" s="30"/>
      <c r="BMC258" s="30"/>
      <c r="BMD258" s="30"/>
      <c r="BME258" s="30"/>
      <c r="BMF258" s="30"/>
      <c r="BMG258" s="30"/>
      <c r="BMH258" s="30"/>
      <c r="BMI258" s="30"/>
      <c r="BMJ258" s="30"/>
      <c r="BMK258" s="30"/>
      <c r="BML258" s="30"/>
      <c r="BMM258" s="30"/>
      <c r="BMN258" s="30"/>
      <c r="BMO258" s="30"/>
      <c r="BMP258" s="30"/>
      <c r="BMQ258" s="30"/>
      <c r="BMR258" s="30"/>
      <c r="BMS258" s="30"/>
      <c r="BMT258" s="30"/>
      <c r="BMU258" s="30"/>
      <c r="BMV258" s="30"/>
      <c r="BMW258" s="30"/>
      <c r="BMX258" s="30"/>
      <c r="BMY258" s="30"/>
      <c r="BMZ258" s="30"/>
      <c r="BNA258" s="30"/>
      <c r="BNB258" s="30"/>
      <c r="BNC258" s="30"/>
      <c r="BND258" s="30"/>
      <c r="BNE258" s="30"/>
      <c r="BNF258" s="30"/>
      <c r="BNG258" s="30"/>
      <c r="BNH258" s="30"/>
      <c r="BNI258" s="30"/>
      <c r="BNJ258" s="30"/>
      <c r="BNK258" s="30"/>
      <c r="BNL258" s="30"/>
      <c r="BNM258" s="30"/>
      <c r="BNN258" s="30"/>
      <c r="BNO258" s="30"/>
      <c r="BNP258" s="30"/>
      <c r="BNQ258" s="30"/>
      <c r="BNR258" s="30"/>
      <c r="BNS258" s="30"/>
      <c r="BNT258" s="30"/>
      <c r="BNU258" s="30"/>
      <c r="BNV258" s="30"/>
      <c r="BNW258" s="30"/>
      <c r="BNX258" s="30"/>
      <c r="BNY258" s="30"/>
      <c r="BNZ258" s="30"/>
      <c r="BOA258" s="30"/>
      <c r="BOB258" s="30"/>
      <c r="BOC258" s="30"/>
      <c r="BOD258" s="30"/>
      <c r="BOE258" s="30"/>
      <c r="BOF258" s="30"/>
      <c r="BOG258" s="30"/>
      <c r="BOH258" s="30"/>
      <c r="BOI258" s="30"/>
      <c r="BOJ258" s="30"/>
      <c r="BOK258" s="30"/>
      <c r="BOL258" s="30"/>
      <c r="BOM258" s="30"/>
      <c r="BON258" s="30"/>
      <c r="BOO258" s="30"/>
      <c r="BOP258" s="30"/>
      <c r="BOQ258" s="30"/>
      <c r="BOR258" s="30"/>
      <c r="BOS258" s="30"/>
      <c r="BOT258" s="30"/>
      <c r="BOU258" s="30"/>
      <c r="BOV258" s="30"/>
      <c r="BOW258" s="30"/>
      <c r="BOX258" s="30"/>
      <c r="BOY258" s="30"/>
      <c r="BOZ258" s="30"/>
      <c r="BPA258" s="30"/>
      <c r="BPB258" s="30"/>
      <c r="BPC258" s="30"/>
      <c r="BPD258" s="30"/>
      <c r="BPE258" s="30"/>
      <c r="BPF258" s="30"/>
      <c r="BPG258" s="30"/>
      <c r="BPH258" s="30"/>
      <c r="BPI258" s="30"/>
      <c r="BPJ258" s="30"/>
      <c r="BPK258" s="30"/>
      <c r="BPL258" s="30"/>
      <c r="BPM258" s="30"/>
      <c r="BPN258" s="30"/>
      <c r="BPO258" s="30"/>
      <c r="BPP258" s="30"/>
      <c r="BPQ258" s="30"/>
      <c r="BPR258" s="30"/>
      <c r="BPS258" s="30"/>
      <c r="BPT258" s="30"/>
      <c r="BPU258" s="30"/>
      <c r="BPV258" s="30"/>
      <c r="BPW258" s="30"/>
      <c r="BPX258" s="30"/>
      <c r="BPY258" s="30"/>
      <c r="BPZ258" s="30"/>
      <c r="BQA258" s="30"/>
      <c r="BQB258" s="30"/>
      <c r="BQC258" s="30"/>
      <c r="BQD258" s="30"/>
      <c r="BQE258" s="30"/>
      <c r="BQF258" s="30"/>
      <c r="BQG258" s="30"/>
      <c r="BQH258" s="30"/>
      <c r="BQI258" s="30"/>
      <c r="BQJ258" s="30"/>
      <c r="BQK258" s="30"/>
      <c r="BQL258" s="30"/>
      <c r="BQM258" s="30"/>
      <c r="BQN258" s="30"/>
      <c r="BQO258" s="30"/>
      <c r="BQP258" s="30"/>
      <c r="BQQ258" s="30"/>
      <c r="BQR258" s="30"/>
      <c r="BQS258" s="30"/>
      <c r="BQT258" s="30"/>
      <c r="BQU258" s="30"/>
      <c r="BQV258" s="30"/>
      <c r="BQW258" s="30"/>
      <c r="BQX258" s="30"/>
      <c r="BQY258" s="30"/>
      <c r="BQZ258" s="30"/>
      <c r="BRA258" s="30"/>
      <c r="BRB258" s="30"/>
      <c r="BRC258" s="30"/>
      <c r="BRD258" s="30"/>
      <c r="BRE258" s="30"/>
      <c r="BRF258" s="30"/>
      <c r="BRG258" s="30"/>
      <c r="BRH258" s="30"/>
      <c r="BRI258" s="30"/>
      <c r="BRJ258" s="30"/>
      <c r="BRK258" s="30"/>
      <c r="BRL258" s="30"/>
      <c r="BRM258" s="30"/>
      <c r="BRN258" s="30"/>
      <c r="BRO258" s="30"/>
      <c r="BRP258" s="30"/>
      <c r="BRQ258" s="30"/>
      <c r="BRR258" s="30"/>
      <c r="BRS258" s="30"/>
      <c r="BRT258" s="30"/>
      <c r="BRU258" s="30"/>
      <c r="BRV258" s="30"/>
      <c r="BRW258" s="30"/>
      <c r="BRX258" s="30"/>
      <c r="BRY258" s="30"/>
      <c r="BRZ258" s="30"/>
      <c r="BSA258" s="30"/>
      <c r="BSB258" s="30"/>
      <c r="BSC258" s="30"/>
      <c r="BSD258" s="30"/>
      <c r="BSE258" s="30"/>
      <c r="BSF258" s="30"/>
      <c r="BSG258" s="30"/>
      <c r="BSH258" s="30"/>
      <c r="BSI258" s="30"/>
      <c r="BSJ258" s="30"/>
      <c r="BSK258" s="30"/>
      <c r="BSL258" s="30"/>
      <c r="BSM258" s="30"/>
      <c r="BSN258" s="30"/>
      <c r="BSO258" s="30"/>
      <c r="BSP258" s="30"/>
      <c r="BSQ258" s="30"/>
      <c r="BSR258" s="30"/>
      <c r="BSS258" s="30"/>
      <c r="BST258" s="30"/>
      <c r="BSU258" s="30"/>
      <c r="BSV258" s="30"/>
      <c r="BSW258" s="30"/>
      <c r="BSX258" s="30"/>
      <c r="BSY258" s="30"/>
      <c r="BSZ258" s="30"/>
      <c r="BTA258" s="30"/>
      <c r="BTB258" s="30"/>
      <c r="BTC258" s="30"/>
      <c r="BTD258" s="30"/>
      <c r="BTE258" s="30"/>
      <c r="BTF258" s="30"/>
      <c r="BTG258" s="30"/>
      <c r="BTH258" s="30"/>
      <c r="BTI258" s="30"/>
      <c r="BTJ258" s="30"/>
      <c r="BTK258" s="30"/>
      <c r="BTL258" s="30"/>
      <c r="BTM258" s="30"/>
      <c r="BTN258" s="30"/>
      <c r="BTO258" s="30"/>
      <c r="BTP258" s="30"/>
      <c r="BTQ258" s="30"/>
      <c r="BTR258" s="30"/>
      <c r="BTS258" s="30"/>
      <c r="BTT258" s="30"/>
      <c r="BTU258" s="30"/>
      <c r="BTV258" s="30"/>
      <c r="BTW258" s="30"/>
      <c r="BTX258" s="30"/>
      <c r="BTY258" s="30"/>
      <c r="BTZ258" s="30"/>
      <c r="BUA258" s="30"/>
      <c r="BUB258" s="30"/>
      <c r="BUC258" s="30"/>
      <c r="BUD258" s="30"/>
      <c r="BUE258" s="30"/>
      <c r="BUF258" s="30"/>
      <c r="BUG258" s="30"/>
      <c r="BUH258" s="30"/>
      <c r="BUI258" s="30"/>
      <c r="BUJ258" s="30"/>
      <c r="BUK258" s="30"/>
      <c r="BUL258" s="30"/>
      <c r="BUM258" s="30"/>
      <c r="BUN258" s="30"/>
      <c r="BUO258" s="30"/>
      <c r="BUP258" s="30"/>
      <c r="BUQ258" s="30"/>
      <c r="BUR258" s="30"/>
      <c r="BUS258" s="30"/>
      <c r="BUT258" s="30"/>
      <c r="BUU258" s="30"/>
      <c r="BUV258" s="30"/>
      <c r="BUW258" s="30"/>
      <c r="BUX258" s="30"/>
      <c r="BUY258" s="30"/>
      <c r="BUZ258" s="30"/>
      <c r="BVA258" s="30"/>
      <c r="BVB258" s="30"/>
      <c r="BVC258" s="30"/>
      <c r="BVD258" s="30"/>
      <c r="BVE258" s="30"/>
      <c r="BVF258" s="30"/>
      <c r="BVG258" s="30"/>
      <c r="BVH258" s="30"/>
      <c r="BVI258" s="30"/>
      <c r="BVJ258" s="30"/>
      <c r="BVK258" s="30"/>
      <c r="BVL258" s="30"/>
      <c r="BVM258" s="30"/>
      <c r="BVN258" s="30"/>
      <c r="BVO258" s="30"/>
      <c r="BVP258" s="30"/>
      <c r="BVQ258" s="30"/>
      <c r="BVR258" s="30"/>
      <c r="BVS258" s="30"/>
      <c r="BVT258" s="30"/>
      <c r="BVU258" s="30"/>
      <c r="BVV258" s="30"/>
      <c r="BVW258" s="30"/>
      <c r="BVX258" s="30"/>
      <c r="BVY258" s="30"/>
      <c r="BVZ258" s="30"/>
      <c r="BWA258" s="30"/>
      <c r="BWB258" s="30"/>
      <c r="BWC258" s="30"/>
      <c r="BWD258" s="30"/>
      <c r="BWE258" s="30"/>
      <c r="BWF258" s="30"/>
      <c r="BWG258" s="30"/>
      <c r="BWH258" s="30"/>
      <c r="BWI258" s="30"/>
      <c r="BWJ258" s="30"/>
      <c r="BWK258" s="30"/>
      <c r="BWL258" s="30"/>
      <c r="BWM258" s="30"/>
      <c r="BWN258" s="30"/>
      <c r="BWO258" s="30"/>
      <c r="BWP258" s="30"/>
      <c r="BWQ258" s="30"/>
      <c r="BWR258" s="30"/>
      <c r="BWS258" s="30"/>
      <c r="BWT258" s="30"/>
      <c r="BWU258" s="30"/>
      <c r="BWV258" s="30"/>
      <c r="BWW258" s="30"/>
      <c r="BWX258" s="30"/>
      <c r="BWY258" s="30"/>
      <c r="BWZ258" s="30"/>
      <c r="BXA258" s="30"/>
      <c r="BXB258" s="30"/>
      <c r="BXC258" s="30"/>
      <c r="BXD258" s="30"/>
      <c r="BXE258" s="30"/>
      <c r="BXF258" s="30"/>
      <c r="BXG258" s="30"/>
      <c r="BXH258" s="30"/>
      <c r="BXI258" s="30"/>
      <c r="BXJ258" s="30"/>
      <c r="BXK258" s="30"/>
      <c r="BXL258" s="30"/>
      <c r="BXM258" s="30"/>
      <c r="BXN258" s="30"/>
      <c r="BXO258" s="30"/>
      <c r="BXP258" s="30"/>
      <c r="BXQ258" s="30"/>
      <c r="BXR258" s="30"/>
      <c r="BXS258" s="30"/>
      <c r="BXT258" s="30"/>
      <c r="BXU258" s="30"/>
      <c r="BXV258" s="30"/>
      <c r="BXW258" s="30"/>
      <c r="BXX258" s="30"/>
      <c r="BXY258" s="30"/>
      <c r="BXZ258" s="30"/>
      <c r="BYA258" s="30"/>
      <c r="BYB258" s="30"/>
      <c r="BYC258" s="30"/>
      <c r="BYD258" s="30"/>
      <c r="BYE258" s="30"/>
      <c r="BYF258" s="30"/>
      <c r="BYG258" s="30"/>
      <c r="BYH258" s="30"/>
      <c r="BYI258" s="30"/>
      <c r="BYJ258" s="30"/>
      <c r="BYK258" s="30"/>
      <c r="BYL258" s="30"/>
      <c r="BYM258" s="30"/>
      <c r="BYN258" s="30"/>
      <c r="BYO258" s="30"/>
      <c r="BYP258" s="30"/>
      <c r="BYQ258" s="30"/>
      <c r="BYR258" s="30"/>
      <c r="BYS258" s="30"/>
      <c r="BYT258" s="30"/>
      <c r="BYU258" s="30"/>
      <c r="BYV258" s="30"/>
      <c r="BYW258" s="30"/>
      <c r="BYX258" s="30"/>
      <c r="BYY258" s="30"/>
      <c r="BYZ258" s="30"/>
      <c r="BZA258" s="30"/>
      <c r="BZB258" s="30"/>
      <c r="BZC258" s="30"/>
      <c r="BZD258" s="30"/>
      <c r="BZE258" s="30"/>
      <c r="BZF258" s="30"/>
      <c r="BZG258" s="30"/>
      <c r="BZH258" s="30"/>
      <c r="BZI258" s="30"/>
      <c r="BZJ258" s="30"/>
      <c r="BZK258" s="30"/>
      <c r="BZL258" s="30"/>
      <c r="BZM258" s="30"/>
      <c r="BZN258" s="30"/>
      <c r="BZO258" s="30"/>
      <c r="BZP258" s="30"/>
      <c r="BZQ258" s="30"/>
      <c r="BZR258" s="30"/>
      <c r="BZS258" s="30"/>
      <c r="BZT258" s="30"/>
      <c r="BZU258" s="30"/>
      <c r="BZV258" s="30"/>
      <c r="BZW258" s="30"/>
      <c r="BZX258" s="30"/>
      <c r="BZY258" s="30"/>
      <c r="BZZ258" s="30"/>
      <c r="CAA258" s="30"/>
      <c r="CAB258" s="30"/>
      <c r="CAC258" s="30"/>
      <c r="CAD258" s="30"/>
      <c r="CAE258" s="30"/>
      <c r="CAF258" s="30"/>
      <c r="CAG258" s="30"/>
      <c r="CAH258" s="30"/>
      <c r="CAI258" s="30"/>
      <c r="CAJ258" s="30"/>
      <c r="CAK258" s="30"/>
      <c r="CAL258" s="30"/>
      <c r="CAM258" s="30"/>
      <c r="CAN258" s="30"/>
      <c r="CAO258" s="30"/>
      <c r="CAP258" s="30"/>
      <c r="CAQ258" s="30"/>
      <c r="CAR258" s="30"/>
      <c r="CAS258" s="30"/>
      <c r="CAT258" s="30"/>
      <c r="CAU258" s="30"/>
      <c r="CAV258" s="30"/>
      <c r="CAW258" s="30"/>
      <c r="CAX258" s="30"/>
      <c r="CAY258" s="30"/>
      <c r="CAZ258" s="30"/>
      <c r="CBA258" s="30"/>
      <c r="CBB258" s="30"/>
      <c r="CBC258" s="30"/>
      <c r="CBD258" s="30"/>
      <c r="CBE258" s="30"/>
      <c r="CBF258" s="30"/>
      <c r="CBG258" s="30"/>
      <c r="CBH258" s="30"/>
      <c r="CBI258" s="30"/>
      <c r="CBJ258" s="30"/>
      <c r="CBK258" s="30"/>
      <c r="CBL258" s="30"/>
      <c r="CBM258" s="30"/>
      <c r="CBN258" s="30"/>
      <c r="CBO258" s="30"/>
      <c r="CBP258" s="30"/>
      <c r="CBQ258" s="30"/>
      <c r="CBR258" s="30"/>
      <c r="CBS258" s="30"/>
      <c r="CBT258" s="30"/>
      <c r="CBU258" s="30"/>
      <c r="CBV258" s="30"/>
      <c r="CBW258" s="30"/>
      <c r="CBX258" s="30"/>
      <c r="CBY258" s="30"/>
      <c r="CBZ258" s="30"/>
      <c r="CCA258" s="30"/>
      <c r="CCB258" s="30"/>
      <c r="CCC258" s="30"/>
      <c r="CCD258" s="30"/>
      <c r="CCE258" s="30"/>
      <c r="CCF258" s="30"/>
      <c r="CCG258" s="30"/>
      <c r="CCH258" s="30"/>
      <c r="CCI258" s="30"/>
      <c r="CCJ258" s="30"/>
      <c r="CCK258" s="30"/>
      <c r="CCL258" s="30"/>
      <c r="CCM258" s="30"/>
      <c r="CCN258" s="30"/>
      <c r="CCO258" s="30"/>
      <c r="CCP258" s="30"/>
      <c r="CCQ258" s="30"/>
      <c r="CCR258" s="30"/>
      <c r="CCS258" s="30"/>
      <c r="CCT258" s="30"/>
      <c r="CCU258" s="30"/>
      <c r="CCV258" s="30"/>
      <c r="CCW258" s="30"/>
      <c r="CCX258" s="30"/>
      <c r="CCY258" s="30"/>
      <c r="CCZ258" s="30"/>
      <c r="CDA258" s="30"/>
      <c r="CDB258" s="30"/>
      <c r="CDC258" s="30"/>
      <c r="CDD258" s="30"/>
      <c r="CDE258" s="30"/>
      <c r="CDF258" s="30"/>
      <c r="CDG258" s="30"/>
      <c r="CDH258" s="30"/>
      <c r="CDI258" s="30"/>
      <c r="CDJ258" s="30"/>
      <c r="CDK258" s="30"/>
      <c r="CDL258" s="30"/>
      <c r="CDM258" s="30"/>
      <c r="CDN258" s="30"/>
      <c r="CDO258" s="30"/>
      <c r="CDP258" s="30"/>
      <c r="CDQ258" s="30"/>
      <c r="CDR258" s="30"/>
      <c r="CDS258" s="30"/>
      <c r="CDT258" s="30"/>
      <c r="CDU258" s="30"/>
      <c r="CDV258" s="30"/>
      <c r="CDW258" s="30"/>
      <c r="CDX258" s="30"/>
      <c r="CDY258" s="30"/>
      <c r="CDZ258" s="30"/>
      <c r="CEA258" s="30"/>
      <c r="CEB258" s="30"/>
      <c r="CEC258" s="30"/>
      <c r="CED258" s="30"/>
      <c r="CEE258" s="30"/>
      <c r="CEF258" s="30"/>
      <c r="CEG258" s="30"/>
      <c r="CEH258" s="30"/>
      <c r="CEI258" s="30"/>
      <c r="CEJ258" s="30"/>
      <c r="CEK258" s="30"/>
      <c r="CEL258" s="30"/>
      <c r="CEM258" s="30"/>
      <c r="CEN258" s="30"/>
      <c r="CEO258" s="30"/>
      <c r="CEP258" s="30"/>
      <c r="CEQ258" s="30"/>
      <c r="CER258" s="30"/>
      <c r="CES258" s="30"/>
      <c r="CET258" s="30"/>
      <c r="CEU258" s="30"/>
      <c r="CEV258" s="30"/>
      <c r="CEW258" s="30"/>
      <c r="CEX258" s="30"/>
      <c r="CEY258" s="30"/>
      <c r="CEZ258" s="30"/>
      <c r="CFA258" s="30"/>
      <c r="CFB258" s="30"/>
      <c r="CFC258" s="30"/>
      <c r="CFD258" s="30"/>
      <c r="CFE258" s="30"/>
      <c r="CFF258" s="30"/>
      <c r="CFG258" s="30"/>
      <c r="CFH258" s="30"/>
      <c r="CFI258" s="30"/>
      <c r="CFJ258" s="30"/>
      <c r="CFK258" s="30"/>
      <c r="CFL258" s="30"/>
      <c r="CFM258" s="30"/>
      <c r="CFN258" s="30"/>
      <c r="CFO258" s="30"/>
      <c r="CFP258" s="30"/>
      <c r="CFQ258" s="30"/>
      <c r="CFR258" s="30"/>
      <c r="CFS258" s="30"/>
      <c r="CFT258" s="30"/>
      <c r="CFU258" s="30"/>
      <c r="CFV258" s="30"/>
      <c r="CFW258" s="30"/>
      <c r="CFX258" s="30"/>
      <c r="CFY258" s="30"/>
      <c r="CFZ258" s="30"/>
      <c r="CGA258" s="30"/>
      <c r="CGB258" s="30"/>
      <c r="CGC258" s="30"/>
      <c r="CGD258" s="30"/>
      <c r="CGE258" s="30"/>
      <c r="CGF258" s="30"/>
      <c r="CGG258" s="30"/>
      <c r="CGH258" s="30"/>
      <c r="CGI258" s="30"/>
      <c r="CGJ258" s="30"/>
      <c r="CGK258" s="30"/>
      <c r="CGL258" s="30"/>
      <c r="CGM258" s="30"/>
      <c r="CGN258" s="30"/>
      <c r="CGO258" s="30"/>
      <c r="CGP258" s="30"/>
      <c r="CGQ258" s="30"/>
      <c r="CGR258" s="30"/>
      <c r="CGS258" s="30"/>
      <c r="CGT258" s="30"/>
      <c r="CGU258" s="30"/>
      <c r="CGV258" s="30"/>
      <c r="CGW258" s="30"/>
      <c r="CGX258" s="30"/>
      <c r="CGY258" s="30"/>
      <c r="CGZ258" s="30"/>
      <c r="CHA258" s="30"/>
      <c r="CHB258" s="30"/>
      <c r="CHC258" s="30"/>
      <c r="CHD258" s="30"/>
      <c r="CHE258" s="30"/>
      <c r="CHF258" s="30"/>
      <c r="CHG258" s="30"/>
      <c r="CHH258" s="30"/>
      <c r="CHI258" s="30"/>
      <c r="CHJ258" s="30"/>
      <c r="CHK258" s="30"/>
      <c r="CHL258" s="30"/>
      <c r="CHM258" s="30"/>
      <c r="CHN258" s="30"/>
      <c r="CHO258" s="30"/>
      <c r="CHP258" s="30"/>
      <c r="CHQ258" s="30"/>
      <c r="CHR258" s="30"/>
      <c r="CHS258" s="30"/>
      <c r="CHT258" s="30"/>
      <c r="CHU258" s="30"/>
      <c r="CHV258" s="30"/>
      <c r="CHW258" s="30"/>
      <c r="CHX258" s="30"/>
      <c r="CHY258" s="30"/>
      <c r="CHZ258" s="30"/>
      <c r="CIA258" s="30"/>
      <c r="CIB258" s="30"/>
      <c r="CIC258" s="30"/>
      <c r="CID258" s="30"/>
      <c r="CIE258" s="30"/>
      <c r="CIF258" s="30"/>
      <c r="CIG258" s="30"/>
      <c r="CIH258" s="30"/>
      <c r="CII258" s="30"/>
      <c r="CIJ258" s="30"/>
      <c r="CIK258" s="30"/>
      <c r="CIL258" s="30"/>
      <c r="CIM258" s="30"/>
      <c r="CIN258" s="30"/>
      <c r="CIO258" s="30"/>
      <c r="CIP258" s="30"/>
      <c r="CIQ258" s="30"/>
      <c r="CIR258" s="30"/>
      <c r="CIS258" s="30"/>
      <c r="CIT258" s="30"/>
      <c r="CIU258" s="30"/>
      <c r="CIV258" s="30"/>
      <c r="CIW258" s="30"/>
      <c r="CIX258" s="30"/>
      <c r="CIY258" s="30"/>
      <c r="CIZ258" s="30"/>
      <c r="CJA258" s="30"/>
      <c r="CJB258" s="30"/>
      <c r="CJC258" s="30"/>
      <c r="CJD258" s="30"/>
      <c r="CJE258" s="30"/>
      <c r="CJF258" s="30"/>
      <c r="CJG258" s="30"/>
      <c r="CJH258" s="30"/>
      <c r="CJI258" s="30"/>
      <c r="CJJ258" s="30"/>
      <c r="CJK258" s="30"/>
      <c r="CJL258" s="30"/>
      <c r="CJM258" s="30"/>
      <c r="CJN258" s="30"/>
      <c r="CJO258" s="30"/>
      <c r="CJP258" s="30"/>
      <c r="CJQ258" s="30"/>
      <c r="CJR258" s="30"/>
      <c r="CJS258" s="30"/>
      <c r="CJT258" s="30"/>
      <c r="CJU258" s="30"/>
      <c r="CJV258" s="30"/>
      <c r="CJW258" s="30"/>
      <c r="CJX258" s="30"/>
      <c r="CJY258" s="30"/>
      <c r="CJZ258" s="30"/>
      <c r="CKA258" s="30"/>
      <c r="CKB258" s="30"/>
      <c r="CKC258" s="30"/>
      <c r="CKD258" s="30"/>
      <c r="CKE258" s="30"/>
      <c r="CKF258" s="30"/>
      <c r="CKG258" s="30"/>
      <c r="CKH258" s="30"/>
      <c r="CKI258" s="30"/>
      <c r="CKJ258" s="30"/>
      <c r="CKK258" s="30"/>
      <c r="CKL258" s="30"/>
      <c r="CKM258" s="30"/>
      <c r="CKN258" s="30"/>
      <c r="CKO258" s="30"/>
      <c r="CKP258" s="30"/>
      <c r="CKQ258" s="30"/>
      <c r="CKR258" s="30"/>
      <c r="CKS258" s="30"/>
      <c r="CKT258" s="30"/>
      <c r="CKU258" s="30"/>
      <c r="CKV258" s="30"/>
      <c r="CKW258" s="30"/>
      <c r="CKX258" s="30"/>
      <c r="CKY258" s="30"/>
      <c r="CKZ258" s="30"/>
      <c r="CLA258" s="30"/>
      <c r="CLB258" s="30"/>
      <c r="CLC258" s="30"/>
      <c r="CLD258" s="30"/>
      <c r="CLE258" s="30"/>
      <c r="CLF258" s="30"/>
      <c r="CLG258" s="30"/>
      <c r="CLH258" s="30"/>
      <c r="CLI258" s="30"/>
      <c r="CLJ258" s="30"/>
      <c r="CLK258" s="30"/>
      <c r="CLL258" s="30"/>
      <c r="CLM258" s="30"/>
      <c r="CLN258" s="30"/>
      <c r="CLO258" s="30"/>
      <c r="CLP258" s="30"/>
      <c r="CLQ258" s="30"/>
      <c r="CLR258" s="30"/>
      <c r="CLS258" s="30"/>
      <c r="CLT258" s="30"/>
      <c r="CLU258" s="30"/>
      <c r="CLV258" s="30"/>
      <c r="CLW258" s="30"/>
      <c r="CLX258" s="30"/>
      <c r="CLY258" s="30"/>
      <c r="CLZ258" s="30"/>
      <c r="CMA258" s="30"/>
      <c r="CMB258" s="30"/>
      <c r="CMC258" s="30"/>
      <c r="CMD258" s="30"/>
      <c r="CME258" s="30"/>
      <c r="CMF258" s="30"/>
      <c r="CMG258" s="30"/>
      <c r="CMH258" s="30"/>
      <c r="CMI258" s="30"/>
      <c r="CMJ258" s="30"/>
      <c r="CMK258" s="30"/>
      <c r="CML258" s="30"/>
      <c r="CMM258" s="30"/>
      <c r="CMN258" s="30"/>
      <c r="CMO258" s="30"/>
      <c r="CMP258" s="30"/>
      <c r="CMQ258" s="30"/>
      <c r="CMR258" s="30"/>
      <c r="CMS258" s="30"/>
      <c r="CMT258" s="30"/>
      <c r="CMU258" s="30"/>
      <c r="CMV258" s="30"/>
      <c r="CMW258" s="30"/>
      <c r="CMX258" s="30"/>
      <c r="CMY258" s="30"/>
      <c r="CMZ258" s="30"/>
      <c r="CNA258" s="30"/>
      <c r="CNB258" s="30"/>
      <c r="CNC258" s="30"/>
      <c r="CND258" s="30"/>
      <c r="CNE258" s="30"/>
      <c r="CNF258" s="30"/>
      <c r="CNG258" s="30"/>
      <c r="CNH258" s="30"/>
      <c r="CNI258" s="30"/>
      <c r="CNJ258" s="30"/>
      <c r="CNK258" s="30"/>
      <c r="CNL258" s="30"/>
      <c r="CNM258" s="30"/>
      <c r="CNN258" s="30"/>
      <c r="CNO258" s="30"/>
      <c r="CNP258" s="30"/>
      <c r="CNQ258" s="30"/>
      <c r="CNR258" s="30"/>
      <c r="CNS258" s="30"/>
      <c r="CNT258" s="30"/>
      <c r="CNU258" s="30"/>
      <c r="CNV258" s="30"/>
      <c r="CNW258" s="30"/>
      <c r="CNX258" s="30"/>
      <c r="CNY258" s="30"/>
      <c r="CNZ258" s="30"/>
      <c r="COA258" s="30"/>
      <c r="COB258" s="30"/>
      <c r="COC258" s="30"/>
      <c r="COD258" s="30"/>
      <c r="COE258" s="30"/>
      <c r="COF258" s="30"/>
      <c r="COG258" s="30"/>
      <c r="COH258" s="30"/>
      <c r="COI258" s="30"/>
      <c r="COJ258" s="30"/>
      <c r="COK258" s="30"/>
      <c r="COL258" s="30"/>
      <c r="COM258" s="30"/>
      <c r="CON258" s="30"/>
      <c r="COO258" s="30"/>
      <c r="COP258" s="30"/>
      <c r="COQ258" s="30"/>
      <c r="COR258" s="30"/>
      <c r="COS258" s="30"/>
      <c r="COT258" s="30"/>
      <c r="COU258" s="30"/>
      <c r="COV258" s="30"/>
      <c r="COW258" s="30"/>
      <c r="COX258" s="30"/>
      <c r="COY258" s="30"/>
      <c r="COZ258" s="30"/>
      <c r="CPA258" s="30"/>
      <c r="CPB258" s="30"/>
      <c r="CPC258" s="30"/>
      <c r="CPD258" s="30"/>
      <c r="CPE258" s="30"/>
      <c r="CPF258" s="30"/>
      <c r="CPG258" s="30"/>
      <c r="CPH258" s="30"/>
      <c r="CPI258" s="30"/>
      <c r="CPJ258" s="30"/>
      <c r="CPK258" s="30"/>
      <c r="CPL258" s="30"/>
      <c r="CPM258" s="30"/>
      <c r="CPN258" s="30"/>
      <c r="CPO258" s="30"/>
      <c r="CPP258" s="30"/>
      <c r="CPQ258" s="30"/>
      <c r="CPR258" s="30"/>
      <c r="CPS258" s="30"/>
      <c r="CPT258" s="30"/>
      <c r="CPU258" s="30"/>
      <c r="CPV258" s="30"/>
      <c r="CPW258" s="30"/>
      <c r="CPX258" s="30"/>
      <c r="CPY258" s="30"/>
      <c r="CPZ258" s="30"/>
      <c r="CQA258" s="30"/>
      <c r="CQB258" s="30"/>
      <c r="CQC258" s="30"/>
      <c r="CQD258" s="30"/>
      <c r="CQE258" s="30"/>
      <c r="CQF258" s="30"/>
      <c r="CQG258" s="30"/>
      <c r="CQH258" s="30"/>
      <c r="CQI258" s="30"/>
      <c r="CQJ258" s="30"/>
      <c r="CQK258" s="30"/>
      <c r="CQL258" s="30"/>
      <c r="CQM258" s="30"/>
      <c r="CQN258" s="30"/>
      <c r="CQO258" s="30"/>
      <c r="CQP258" s="30"/>
      <c r="CQQ258" s="30"/>
      <c r="CQR258" s="30"/>
      <c r="CQS258" s="30"/>
      <c r="CQT258" s="30"/>
      <c r="CQU258" s="30"/>
      <c r="CQV258" s="30"/>
      <c r="CQW258" s="30"/>
      <c r="CQX258" s="30"/>
      <c r="CQY258" s="30"/>
      <c r="CQZ258" s="30"/>
      <c r="CRA258" s="30"/>
      <c r="CRB258" s="30"/>
      <c r="CRC258" s="30"/>
      <c r="CRD258" s="30"/>
      <c r="CRE258" s="30"/>
      <c r="CRF258" s="30"/>
      <c r="CRG258" s="30"/>
      <c r="CRH258" s="30"/>
      <c r="CRI258" s="30"/>
      <c r="CRJ258" s="30"/>
      <c r="CRK258" s="30"/>
      <c r="CRL258" s="30"/>
      <c r="CRM258" s="30"/>
      <c r="CRN258" s="30"/>
      <c r="CRO258" s="30"/>
      <c r="CRP258" s="30"/>
      <c r="CRQ258" s="30"/>
      <c r="CRR258" s="30"/>
      <c r="CRS258" s="30"/>
      <c r="CRT258" s="30"/>
      <c r="CRU258" s="30"/>
      <c r="CRV258" s="30"/>
      <c r="CRW258" s="30"/>
      <c r="CRX258" s="30"/>
      <c r="CRY258" s="30"/>
      <c r="CRZ258" s="30"/>
      <c r="CSA258" s="30"/>
      <c r="CSB258" s="30"/>
      <c r="CSC258" s="30"/>
      <c r="CSD258" s="30"/>
      <c r="CSE258" s="30"/>
      <c r="CSF258" s="30"/>
      <c r="CSG258" s="30"/>
      <c r="CSH258" s="30"/>
      <c r="CSI258" s="30"/>
      <c r="CSJ258" s="30"/>
      <c r="CSK258" s="30"/>
      <c r="CSL258" s="30"/>
      <c r="CSM258" s="30"/>
      <c r="CSN258" s="30"/>
      <c r="CSO258" s="30"/>
      <c r="CSP258" s="30"/>
      <c r="CSQ258" s="30"/>
      <c r="CSR258" s="30"/>
      <c r="CSS258" s="30"/>
      <c r="CST258" s="30"/>
      <c r="CSU258" s="30"/>
      <c r="CSV258" s="30"/>
      <c r="CSW258" s="30"/>
      <c r="CSX258" s="30"/>
      <c r="CSY258" s="30"/>
      <c r="CSZ258" s="30"/>
      <c r="CTA258" s="30"/>
      <c r="CTB258" s="30"/>
      <c r="CTC258" s="30"/>
      <c r="CTD258" s="30"/>
      <c r="CTE258" s="30"/>
      <c r="CTF258" s="30"/>
      <c r="CTG258" s="30"/>
      <c r="CTH258" s="30"/>
      <c r="CTI258" s="30"/>
      <c r="CTJ258" s="30"/>
      <c r="CTK258" s="30"/>
      <c r="CTL258" s="30"/>
      <c r="CTM258" s="30"/>
      <c r="CTN258" s="30"/>
      <c r="CTO258" s="30"/>
      <c r="CTP258" s="30"/>
      <c r="CTQ258" s="30"/>
      <c r="CTR258" s="30"/>
      <c r="CTS258" s="30"/>
      <c r="CTT258" s="30"/>
      <c r="CTU258" s="30"/>
      <c r="CTV258" s="30"/>
      <c r="CTW258" s="30"/>
      <c r="CTX258" s="30"/>
      <c r="CTY258" s="30"/>
      <c r="CTZ258" s="30"/>
      <c r="CUA258" s="30"/>
      <c r="CUB258" s="30"/>
      <c r="CUC258" s="30"/>
      <c r="CUD258" s="30"/>
      <c r="CUE258" s="30"/>
      <c r="CUF258" s="30"/>
      <c r="CUG258" s="30"/>
      <c r="CUH258" s="30"/>
      <c r="CUI258" s="30"/>
      <c r="CUJ258" s="30"/>
      <c r="CUK258" s="30"/>
      <c r="CUL258" s="30"/>
      <c r="CUM258" s="30"/>
      <c r="CUN258" s="30"/>
      <c r="CUO258" s="30"/>
      <c r="CUP258" s="30"/>
      <c r="CUQ258" s="30"/>
      <c r="CUR258" s="30"/>
      <c r="CUS258" s="30"/>
      <c r="CUT258" s="30"/>
      <c r="CUU258" s="30"/>
      <c r="CUV258" s="30"/>
      <c r="CUW258" s="30"/>
      <c r="CUX258" s="30"/>
      <c r="CUY258" s="30"/>
      <c r="CUZ258" s="30"/>
      <c r="CVA258" s="30"/>
      <c r="CVB258" s="30"/>
      <c r="CVC258" s="30"/>
      <c r="CVD258" s="30"/>
      <c r="CVE258" s="30"/>
      <c r="CVF258" s="30"/>
      <c r="CVG258" s="30"/>
      <c r="CVH258" s="30"/>
      <c r="CVI258" s="30"/>
      <c r="CVJ258" s="30"/>
      <c r="CVK258" s="30"/>
      <c r="CVL258" s="30"/>
      <c r="CVM258" s="30"/>
      <c r="CVN258" s="30"/>
      <c r="CVO258" s="30"/>
      <c r="CVP258" s="30"/>
      <c r="CVQ258" s="30"/>
      <c r="CVR258" s="30"/>
      <c r="CVS258" s="30"/>
      <c r="CVT258" s="30"/>
      <c r="CVU258" s="30"/>
      <c r="CVV258" s="30"/>
      <c r="CVW258" s="30"/>
      <c r="CVX258" s="30"/>
      <c r="CVY258" s="30"/>
      <c r="CVZ258" s="30"/>
      <c r="CWA258" s="30"/>
      <c r="CWB258" s="30"/>
      <c r="CWC258" s="30"/>
      <c r="CWD258" s="30"/>
      <c r="CWE258" s="30"/>
      <c r="CWF258" s="30"/>
      <c r="CWG258" s="30"/>
      <c r="CWH258" s="30"/>
      <c r="CWI258" s="30"/>
      <c r="CWJ258" s="30"/>
      <c r="CWK258" s="30"/>
      <c r="CWL258" s="30"/>
      <c r="CWM258" s="30"/>
      <c r="CWN258" s="30"/>
      <c r="CWO258" s="30"/>
      <c r="CWP258" s="30"/>
      <c r="CWQ258" s="30"/>
      <c r="CWR258" s="30"/>
      <c r="CWS258" s="30"/>
      <c r="CWT258" s="30"/>
      <c r="CWU258" s="30"/>
      <c r="CWV258" s="30"/>
      <c r="CWW258" s="30"/>
      <c r="CWX258" s="30"/>
      <c r="CWY258" s="30"/>
      <c r="CWZ258" s="30"/>
      <c r="CXA258" s="30"/>
      <c r="CXB258" s="30"/>
      <c r="CXC258" s="30"/>
      <c r="CXD258" s="30"/>
      <c r="CXE258" s="30"/>
      <c r="CXF258" s="30"/>
      <c r="CXG258" s="30"/>
      <c r="CXH258" s="30"/>
      <c r="CXI258" s="30"/>
      <c r="CXJ258" s="30"/>
      <c r="CXK258" s="30"/>
      <c r="CXL258" s="30"/>
      <c r="CXM258" s="30"/>
      <c r="CXN258" s="30"/>
      <c r="CXO258" s="30"/>
      <c r="CXP258" s="30"/>
      <c r="CXQ258" s="30"/>
      <c r="CXR258" s="30"/>
      <c r="CXS258" s="30"/>
      <c r="CXT258" s="30"/>
      <c r="CXU258" s="30"/>
      <c r="CXV258" s="30"/>
      <c r="CXW258" s="30"/>
      <c r="CXX258" s="30"/>
      <c r="CXY258" s="30"/>
      <c r="CXZ258" s="30"/>
      <c r="CYA258" s="30"/>
      <c r="CYB258" s="30"/>
      <c r="CYC258" s="30"/>
      <c r="CYD258" s="30"/>
      <c r="CYE258" s="30"/>
      <c r="CYF258" s="30"/>
      <c r="CYG258" s="30"/>
      <c r="CYH258" s="30"/>
      <c r="CYI258" s="30"/>
      <c r="CYJ258" s="30"/>
      <c r="CYK258" s="30"/>
      <c r="CYL258" s="30"/>
      <c r="CYM258" s="30"/>
      <c r="CYN258" s="30"/>
      <c r="CYO258" s="30"/>
      <c r="CYP258" s="30"/>
      <c r="CYQ258" s="30"/>
      <c r="CYR258" s="30"/>
      <c r="CYS258" s="30"/>
      <c r="CYT258" s="30"/>
      <c r="CYU258" s="30"/>
      <c r="CYV258" s="30"/>
      <c r="CYW258" s="30"/>
      <c r="CYX258" s="30"/>
      <c r="CYY258" s="30"/>
      <c r="CYZ258" s="30"/>
      <c r="CZA258" s="30"/>
      <c r="CZB258" s="30"/>
      <c r="CZC258" s="30"/>
      <c r="CZD258" s="30"/>
      <c r="CZE258" s="30"/>
      <c r="CZF258" s="30"/>
      <c r="CZG258" s="30"/>
      <c r="CZH258" s="30"/>
      <c r="CZI258" s="30"/>
      <c r="CZJ258" s="30"/>
      <c r="CZK258" s="30"/>
      <c r="CZL258" s="30"/>
      <c r="CZM258" s="30"/>
      <c r="CZN258" s="30"/>
      <c r="CZO258" s="30"/>
      <c r="CZP258" s="30"/>
      <c r="CZQ258" s="30"/>
      <c r="CZR258" s="30"/>
      <c r="CZS258" s="30"/>
      <c r="CZT258" s="30"/>
      <c r="CZU258" s="30"/>
      <c r="CZV258" s="30"/>
      <c r="CZW258" s="30"/>
      <c r="CZX258" s="30"/>
      <c r="CZY258" s="30"/>
      <c r="CZZ258" s="30"/>
      <c r="DAA258" s="30"/>
      <c r="DAB258" s="30"/>
      <c r="DAC258" s="30"/>
      <c r="DAD258" s="30"/>
      <c r="DAE258" s="30"/>
      <c r="DAF258" s="30"/>
      <c r="DAG258" s="30"/>
      <c r="DAH258" s="30"/>
      <c r="DAI258" s="30"/>
      <c r="DAJ258" s="30"/>
      <c r="DAK258" s="30"/>
      <c r="DAL258" s="30"/>
      <c r="DAM258" s="30"/>
      <c r="DAN258" s="30"/>
      <c r="DAO258" s="30"/>
      <c r="DAP258" s="30"/>
      <c r="DAQ258" s="30"/>
      <c r="DAR258" s="30"/>
      <c r="DAS258" s="30"/>
      <c r="DAT258" s="30"/>
      <c r="DAU258" s="30"/>
      <c r="DAV258" s="30"/>
      <c r="DAW258" s="30"/>
      <c r="DAX258" s="30"/>
      <c r="DAY258" s="30"/>
      <c r="DAZ258" s="30"/>
      <c r="DBA258" s="30"/>
      <c r="DBB258" s="30"/>
      <c r="DBC258" s="30"/>
      <c r="DBD258" s="30"/>
      <c r="DBE258" s="30"/>
      <c r="DBF258" s="30"/>
      <c r="DBG258" s="30"/>
      <c r="DBH258" s="30"/>
      <c r="DBI258" s="30"/>
      <c r="DBJ258" s="30"/>
      <c r="DBK258" s="30"/>
      <c r="DBL258" s="30"/>
      <c r="DBM258" s="30"/>
      <c r="DBN258" s="30"/>
      <c r="DBO258" s="30"/>
      <c r="DBP258" s="30"/>
      <c r="DBQ258" s="30"/>
      <c r="DBR258" s="30"/>
      <c r="DBS258" s="30"/>
      <c r="DBT258" s="30"/>
      <c r="DBU258" s="30"/>
      <c r="DBV258" s="30"/>
      <c r="DBW258" s="30"/>
      <c r="DBX258" s="30"/>
      <c r="DBY258" s="30"/>
      <c r="DBZ258" s="30"/>
      <c r="DCA258" s="30"/>
      <c r="DCB258" s="30"/>
      <c r="DCC258" s="30"/>
      <c r="DCD258" s="30"/>
      <c r="DCE258" s="30"/>
      <c r="DCF258" s="30"/>
      <c r="DCG258" s="30"/>
      <c r="DCH258" s="30"/>
      <c r="DCI258" s="30"/>
      <c r="DCJ258" s="30"/>
      <c r="DCK258" s="30"/>
      <c r="DCL258" s="30"/>
      <c r="DCM258" s="30"/>
      <c r="DCN258" s="30"/>
      <c r="DCO258" s="30"/>
      <c r="DCP258" s="30"/>
      <c r="DCQ258" s="30"/>
      <c r="DCR258" s="30"/>
      <c r="DCS258" s="30"/>
      <c r="DCT258" s="30"/>
      <c r="DCU258" s="30"/>
      <c r="DCV258" s="30"/>
      <c r="DCW258" s="30"/>
      <c r="DCX258" s="30"/>
      <c r="DCY258" s="30"/>
      <c r="DCZ258" s="30"/>
      <c r="DDA258" s="30"/>
      <c r="DDB258" s="30"/>
      <c r="DDC258" s="30"/>
      <c r="DDD258" s="30"/>
      <c r="DDE258" s="30"/>
      <c r="DDF258" s="30"/>
      <c r="DDG258" s="30"/>
      <c r="DDH258" s="30"/>
      <c r="DDI258" s="30"/>
      <c r="DDJ258" s="30"/>
      <c r="DDK258" s="30"/>
      <c r="DDL258" s="30"/>
      <c r="DDM258" s="30"/>
      <c r="DDN258" s="30"/>
      <c r="DDO258" s="30"/>
      <c r="DDP258" s="30"/>
      <c r="DDQ258" s="30"/>
      <c r="DDR258" s="30"/>
      <c r="DDS258" s="30"/>
      <c r="DDT258" s="30"/>
      <c r="DDU258" s="30"/>
      <c r="DDV258" s="30"/>
      <c r="DDW258" s="30"/>
      <c r="DDX258" s="30"/>
      <c r="DDY258" s="30"/>
      <c r="DDZ258" s="30"/>
      <c r="DEA258" s="30"/>
      <c r="DEB258" s="30"/>
      <c r="DEC258" s="30"/>
      <c r="DED258" s="30"/>
      <c r="DEE258" s="30"/>
      <c r="DEF258" s="30"/>
      <c r="DEG258" s="30"/>
      <c r="DEH258" s="30"/>
      <c r="DEI258" s="30"/>
      <c r="DEJ258" s="30"/>
      <c r="DEK258" s="30"/>
      <c r="DEL258" s="30"/>
      <c r="DEM258" s="30"/>
      <c r="DEN258" s="30"/>
      <c r="DEO258" s="30"/>
      <c r="DEP258" s="30"/>
      <c r="DEQ258" s="30"/>
      <c r="DER258" s="30"/>
      <c r="DES258" s="30"/>
      <c r="DET258" s="30"/>
      <c r="DEU258" s="30"/>
      <c r="DEV258" s="30"/>
      <c r="DEW258" s="30"/>
      <c r="DEX258" s="30"/>
      <c r="DEY258" s="30"/>
      <c r="DEZ258" s="30"/>
      <c r="DFA258" s="30"/>
      <c r="DFB258" s="30"/>
      <c r="DFC258" s="30"/>
      <c r="DFD258" s="30"/>
      <c r="DFE258" s="30"/>
      <c r="DFF258" s="30"/>
      <c r="DFG258" s="30"/>
      <c r="DFH258" s="30"/>
      <c r="DFI258" s="30"/>
      <c r="DFJ258" s="30"/>
      <c r="DFK258" s="30"/>
      <c r="DFL258" s="30"/>
      <c r="DFM258" s="30"/>
      <c r="DFN258" s="30"/>
      <c r="DFO258" s="30"/>
      <c r="DFP258" s="30"/>
      <c r="DFQ258" s="30"/>
      <c r="DFR258" s="30"/>
      <c r="DFS258" s="30"/>
      <c r="DFT258" s="30"/>
      <c r="DFU258" s="30"/>
      <c r="DFV258" s="30"/>
      <c r="DFW258" s="30"/>
      <c r="DFX258" s="30"/>
      <c r="DFY258" s="30"/>
      <c r="DFZ258" s="30"/>
      <c r="DGA258" s="30"/>
      <c r="DGB258" s="30"/>
      <c r="DGC258" s="30"/>
      <c r="DGD258" s="30"/>
      <c r="DGE258" s="30"/>
      <c r="DGF258" s="30"/>
      <c r="DGG258" s="30"/>
      <c r="DGH258" s="30"/>
      <c r="DGI258" s="30"/>
      <c r="DGJ258" s="30"/>
      <c r="DGK258" s="30"/>
      <c r="DGL258" s="30"/>
      <c r="DGM258" s="30"/>
      <c r="DGN258" s="30"/>
      <c r="DGO258" s="30"/>
      <c r="DGP258" s="30"/>
      <c r="DGQ258" s="30"/>
      <c r="DGR258" s="30"/>
      <c r="DGS258" s="30"/>
      <c r="DGT258" s="30"/>
      <c r="DGU258" s="30"/>
      <c r="DGV258" s="30"/>
      <c r="DGW258" s="30"/>
      <c r="DGX258" s="30"/>
      <c r="DGY258" s="30"/>
      <c r="DGZ258" s="30"/>
      <c r="DHA258" s="30"/>
      <c r="DHB258" s="30"/>
      <c r="DHC258" s="30"/>
      <c r="DHD258" s="30"/>
      <c r="DHE258" s="30"/>
      <c r="DHF258" s="30"/>
      <c r="DHG258" s="30"/>
      <c r="DHH258" s="30"/>
      <c r="DHI258" s="30"/>
      <c r="DHJ258" s="30"/>
      <c r="DHK258" s="30"/>
      <c r="DHL258" s="30"/>
      <c r="DHM258" s="30"/>
      <c r="DHN258" s="30"/>
      <c r="DHO258" s="30"/>
      <c r="DHP258" s="30"/>
      <c r="DHQ258" s="30"/>
      <c r="DHR258" s="30"/>
      <c r="DHS258" s="30"/>
      <c r="DHT258" s="30"/>
      <c r="DHU258" s="30"/>
      <c r="DHV258" s="30"/>
      <c r="DHW258" s="30"/>
      <c r="DHX258" s="30"/>
      <c r="DHY258" s="30"/>
      <c r="DHZ258" s="30"/>
      <c r="DIA258" s="30"/>
      <c r="DIB258" s="30"/>
      <c r="DIC258" s="30"/>
      <c r="DID258" s="30"/>
      <c r="DIE258" s="30"/>
      <c r="DIF258" s="30"/>
      <c r="DIG258" s="30"/>
      <c r="DIH258" s="30"/>
      <c r="DII258" s="30"/>
      <c r="DIJ258" s="30"/>
      <c r="DIK258" s="30"/>
      <c r="DIL258" s="30"/>
      <c r="DIM258" s="30"/>
      <c r="DIN258" s="30"/>
      <c r="DIO258" s="30"/>
      <c r="DIP258" s="30"/>
      <c r="DIQ258" s="30"/>
      <c r="DIR258" s="30"/>
      <c r="DIS258" s="30"/>
      <c r="DIT258" s="30"/>
      <c r="DIU258" s="30"/>
      <c r="DIV258" s="30"/>
      <c r="DIW258" s="30"/>
      <c r="DIX258" s="30"/>
      <c r="DIY258" s="30"/>
      <c r="DIZ258" s="30"/>
      <c r="DJA258" s="30"/>
      <c r="DJB258" s="30"/>
      <c r="DJC258" s="30"/>
      <c r="DJD258" s="30"/>
      <c r="DJE258" s="30"/>
      <c r="DJF258" s="30"/>
      <c r="DJG258" s="30"/>
      <c r="DJH258" s="30"/>
      <c r="DJI258" s="30"/>
      <c r="DJJ258" s="30"/>
      <c r="DJK258" s="30"/>
      <c r="DJL258" s="30"/>
      <c r="DJM258" s="30"/>
      <c r="DJN258" s="30"/>
      <c r="DJO258" s="30"/>
      <c r="DJP258" s="30"/>
      <c r="DJQ258" s="30"/>
      <c r="DJR258" s="30"/>
      <c r="DJS258" s="30"/>
      <c r="DJT258" s="30"/>
      <c r="DJU258" s="30"/>
      <c r="DJV258" s="30"/>
      <c r="DJW258" s="30"/>
      <c r="DJX258" s="30"/>
      <c r="DJY258" s="30"/>
      <c r="DJZ258" s="30"/>
      <c r="DKA258" s="30"/>
      <c r="DKB258" s="30"/>
      <c r="DKC258" s="30"/>
      <c r="DKD258" s="30"/>
      <c r="DKE258" s="30"/>
      <c r="DKF258" s="30"/>
      <c r="DKG258" s="30"/>
      <c r="DKH258" s="30"/>
      <c r="DKI258" s="30"/>
      <c r="DKJ258" s="30"/>
      <c r="DKK258" s="30"/>
      <c r="DKL258" s="30"/>
      <c r="DKM258" s="30"/>
      <c r="DKN258" s="30"/>
      <c r="DKO258" s="30"/>
      <c r="DKP258" s="30"/>
      <c r="DKQ258" s="30"/>
      <c r="DKR258" s="30"/>
      <c r="DKS258" s="30"/>
      <c r="DKT258" s="30"/>
      <c r="DKU258" s="30"/>
      <c r="DKV258" s="30"/>
      <c r="DKW258" s="30"/>
      <c r="DKX258" s="30"/>
      <c r="DKY258" s="30"/>
      <c r="DKZ258" s="30"/>
      <c r="DLA258" s="30"/>
      <c r="DLB258" s="30"/>
      <c r="DLC258" s="30"/>
      <c r="DLD258" s="30"/>
      <c r="DLE258" s="30"/>
      <c r="DLF258" s="30"/>
      <c r="DLG258" s="30"/>
      <c r="DLH258" s="30"/>
      <c r="DLI258" s="30"/>
      <c r="DLJ258" s="30"/>
      <c r="DLK258" s="30"/>
      <c r="DLL258" s="30"/>
      <c r="DLM258" s="30"/>
      <c r="DLN258" s="30"/>
      <c r="DLO258" s="30"/>
      <c r="DLP258" s="30"/>
      <c r="DLQ258" s="30"/>
      <c r="DLR258" s="30"/>
      <c r="DLS258" s="30"/>
      <c r="DLT258" s="30"/>
      <c r="DLU258" s="30"/>
      <c r="DLV258" s="30"/>
      <c r="DLW258" s="30"/>
      <c r="DLX258" s="30"/>
      <c r="DLY258" s="30"/>
      <c r="DLZ258" s="30"/>
      <c r="DMA258" s="30"/>
      <c r="DMB258" s="30"/>
      <c r="DMC258" s="30"/>
      <c r="DMD258" s="30"/>
      <c r="DME258" s="30"/>
      <c r="DMF258" s="30"/>
      <c r="DMG258" s="30"/>
      <c r="DMH258" s="30"/>
      <c r="DMI258" s="30"/>
      <c r="DMJ258" s="30"/>
      <c r="DMK258" s="30"/>
      <c r="DML258" s="30"/>
      <c r="DMM258" s="30"/>
      <c r="DMN258" s="30"/>
      <c r="DMO258" s="30"/>
      <c r="DMP258" s="30"/>
      <c r="DMQ258" s="30"/>
      <c r="DMR258" s="30"/>
      <c r="DMS258" s="30"/>
      <c r="DMT258" s="30"/>
      <c r="DMU258" s="30"/>
      <c r="DMV258" s="30"/>
      <c r="DMW258" s="30"/>
      <c r="DMX258" s="30"/>
      <c r="DMY258" s="30"/>
      <c r="DMZ258" s="30"/>
      <c r="DNA258" s="30"/>
      <c r="DNB258" s="30"/>
      <c r="DNC258" s="30"/>
      <c r="DND258" s="30"/>
      <c r="DNE258" s="30"/>
      <c r="DNF258" s="30"/>
      <c r="DNG258" s="30"/>
      <c r="DNH258" s="30"/>
      <c r="DNI258" s="30"/>
      <c r="DNJ258" s="30"/>
      <c r="DNK258" s="30"/>
      <c r="DNL258" s="30"/>
      <c r="DNM258" s="30"/>
      <c r="DNN258" s="30"/>
      <c r="DNO258" s="30"/>
      <c r="DNP258" s="30"/>
      <c r="DNQ258" s="30"/>
      <c r="DNR258" s="30"/>
      <c r="DNS258" s="30"/>
      <c r="DNT258" s="30"/>
      <c r="DNU258" s="30"/>
      <c r="DNV258" s="30"/>
      <c r="DNW258" s="30"/>
      <c r="DNX258" s="30"/>
      <c r="DNY258" s="30"/>
      <c r="DNZ258" s="30"/>
      <c r="DOA258" s="30"/>
      <c r="DOB258" s="30"/>
      <c r="DOC258" s="30"/>
      <c r="DOD258" s="30"/>
      <c r="DOE258" s="30"/>
      <c r="DOF258" s="30"/>
      <c r="DOG258" s="30"/>
      <c r="DOH258" s="30"/>
      <c r="DOI258" s="30"/>
      <c r="DOJ258" s="30"/>
      <c r="DOK258" s="30"/>
      <c r="DOL258" s="30"/>
      <c r="DOM258" s="30"/>
      <c r="DON258" s="30"/>
      <c r="DOO258" s="30"/>
      <c r="DOP258" s="30"/>
      <c r="DOQ258" s="30"/>
      <c r="DOR258" s="30"/>
      <c r="DOS258" s="30"/>
      <c r="DOT258" s="30"/>
      <c r="DOU258" s="30"/>
      <c r="DOV258" s="30"/>
      <c r="DOW258" s="30"/>
      <c r="DOX258" s="30"/>
      <c r="DOY258" s="30"/>
      <c r="DOZ258" s="30"/>
      <c r="DPA258" s="30"/>
      <c r="DPB258" s="30"/>
      <c r="DPC258" s="30"/>
      <c r="DPD258" s="30"/>
      <c r="DPE258" s="30"/>
      <c r="DPF258" s="30"/>
      <c r="DPG258" s="30"/>
      <c r="DPH258" s="30"/>
      <c r="DPI258" s="30"/>
      <c r="DPJ258" s="30"/>
      <c r="DPK258" s="30"/>
      <c r="DPL258" s="30"/>
      <c r="DPM258" s="30"/>
      <c r="DPN258" s="30"/>
      <c r="DPO258" s="30"/>
      <c r="DPP258" s="30"/>
      <c r="DPQ258" s="30"/>
      <c r="DPR258" s="30"/>
      <c r="DPS258" s="30"/>
      <c r="DPT258" s="30"/>
      <c r="DPU258" s="30"/>
      <c r="DPV258" s="30"/>
      <c r="DPW258" s="30"/>
      <c r="DPX258" s="30"/>
      <c r="DPY258" s="30"/>
      <c r="DPZ258" s="30"/>
      <c r="DQA258" s="30"/>
      <c r="DQB258" s="30"/>
      <c r="DQC258" s="30"/>
      <c r="DQD258" s="30"/>
      <c r="DQE258" s="30"/>
      <c r="DQF258" s="30"/>
      <c r="DQG258" s="30"/>
      <c r="DQH258" s="30"/>
      <c r="DQI258" s="30"/>
      <c r="DQJ258" s="30"/>
      <c r="DQK258" s="30"/>
      <c r="DQL258" s="30"/>
      <c r="DQM258" s="30"/>
      <c r="DQN258" s="30"/>
      <c r="DQO258" s="30"/>
      <c r="DQP258" s="30"/>
      <c r="DQQ258" s="30"/>
      <c r="DQR258" s="30"/>
      <c r="DQS258" s="30"/>
      <c r="DQT258" s="30"/>
      <c r="DQU258" s="30"/>
      <c r="DQV258" s="30"/>
      <c r="DQW258" s="30"/>
      <c r="DQX258" s="30"/>
      <c r="DQY258" s="30"/>
      <c r="DQZ258" s="30"/>
      <c r="DRA258" s="30"/>
      <c r="DRB258" s="30"/>
      <c r="DRC258" s="30"/>
      <c r="DRD258" s="30"/>
      <c r="DRE258" s="30"/>
      <c r="DRF258" s="30"/>
      <c r="DRG258" s="30"/>
      <c r="DRH258" s="30"/>
      <c r="DRI258" s="30"/>
      <c r="DRJ258" s="30"/>
      <c r="DRK258" s="30"/>
      <c r="DRL258" s="30"/>
      <c r="DRM258" s="30"/>
      <c r="DRN258" s="30"/>
      <c r="DRO258" s="30"/>
      <c r="DRP258" s="30"/>
      <c r="DRQ258" s="30"/>
      <c r="DRR258" s="30"/>
      <c r="DRS258" s="30"/>
      <c r="DRT258" s="30"/>
      <c r="DRU258" s="30"/>
      <c r="DRV258" s="30"/>
      <c r="DRW258" s="30"/>
      <c r="DRX258" s="30"/>
      <c r="DRY258" s="30"/>
      <c r="DRZ258" s="30"/>
      <c r="DSA258" s="30"/>
      <c r="DSB258" s="30"/>
      <c r="DSC258" s="30"/>
      <c r="DSD258" s="30"/>
      <c r="DSE258" s="30"/>
      <c r="DSF258" s="30"/>
      <c r="DSG258" s="30"/>
      <c r="DSH258" s="30"/>
      <c r="DSI258" s="30"/>
      <c r="DSJ258" s="30"/>
      <c r="DSK258" s="30"/>
      <c r="DSL258" s="30"/>
      <c r="DSM258" s="30"/>
      <c r="DSN258" s="30"/>
      <c r="DSO258" s="30"/>
      <c r="DSP258" s="30"/>
      <c r="DSQ258" s="30"/>
      <c r="DSR258" s="30"/>
      <c r="DSS258" s="30"/>
      <c r="DST258" s="30"/>
      <c r="DSU258" s="30"/>
      <c r="DSV258" s="30"/>
      <c r="DSW258" s="30"/>
      <c r="DSX258" s="30"/>
      <c r="DSY258" s="30"/>
      <c r="DSZ258" s="30"/>
      <c r="DTA258" s="30"/>
      <c r="DTB258" s="30"/>
      <c r="DTC258" s="30"/>
      <c r="DTD258" s="30"/>
      <c r="DTE258" s="30"/>
      <c r="DTF258" s="30"/>
      <c r="DTG258" s="30"/>
      <c r="DTH258" s="30"/>
      <c r="DTI258" s="30"/>
      <c r="DTJ258" s="30"/>
      <c r="DTK258" s="30"/>
      <c r="DTL258" s="30"/>
      <c r="DTM258" s="30"/>
      <c r="DTN258" s="30"/>
      <c r="DTO258" s="30"/>
      <c r="DTP258" s="30"/>
      <c r="DTQ258" s="30"/>
      <c r="DTR258" s="30"/>
      <c r="DTS258" s="30"/>
      <c r="DTT258" s="30"/>
      <c r="DTU258" s="30"/>
      <c r="DTV258" s="30"/>
      <c r="DTW258" s="30"/>
      <c r="DTX258" s="30"/>
      <c r="DTY258" s="30"/>
      <c r="DTZ258" s="30"/>
      <c r="DUA258" s="30"/>
      <c r="DUB258" s="30"/>
      <c r="DUC258" s="30"/>
      <c r="DUD258" s="30"/>
      <c r="DUE258" s="30"/>
      <c r="DUF258" s="30"/>
      <c r="DUG258" s="30"/>
      <c r="DUH258" s="30"/>
      <c r="DUI258" s="30"/>
      <c r="DUJ258" s="30"/>
      <c r="DUK258" s="30"/>
      <c r="DUL258" s="30"/>
      <c r="DUM258" s="30"/>
      <c r="DUN258" s="30"/>
      <c r="DUO258" s="30"/>
      <c r="DUP258" s="30"/>
      <c r="DUQ258" s="30"/>
      <c r="DUR258" s="30"/>
      <c r="DUS258" s="30"/>
      <c r="DUT258" s="30"/>
      <c r="DUU258" s="30"/>
      <c r="DUV258" s="30"/>
      <c r="DUW258" s="30"/>
      <c r="DUX258" s="30"/>
      <c r="DUY258" s="30"/>
      <c r="DUZ258" s="30"/>
      <c r="DVA258" s="30"/>
      <c r="DVB258" s="30"/>
      <c r="DVC258" s="30"/>
      <c r="DVD258" s="30"/>
      <c r="DVE258" s="30"/>
      <c r="DVF258" s="30"/>
      <c r="DVG258" s="30"/>
      <c r="DVH258" s="30"/>
      <c r="DVI258" s="30"/>
      <c r="DVJ258" s="30"/>
      <c r="DVK258" s="30"/>
      <c r="DVL258" s="30"/>
      <c r="DVM258" s="30"/>
      <c r="DVN258" s="30"/>
      <c r="DVO258" s="30"/>
      <c r="DVP258" s="30"/>
      <c r="DVQ258" s="30"/>
      <c r="DVR258" s="30"/>
      <c r="DVS258" s="30"/>
      <c r="DVT258" s="30"/>
      <c r="DVU258" s="30"/>
      <c r="DVV258" s="30"/>
      <c r="DVW258" s="30"/>
      <c r="DVX258" s="30"/>
      <c r="DVY258" s="30"/>
      <c r="DVZ258" s="30"/>
      <c r="DWA258" s="30"/>
      <c r="DWB258" s="30"/>
      <c r="DWC258" s="30"/>
      <c r="DWD258" s="30"/>
      <c r="DWE258" s="30"/>
      <c r="DWF258" s="30"/>
      <c r="DWG258" s="30"/>
      <c r="DWH258" s="30"/>
      <c r="DWI258" s="30"/>
      <c r="DWJ258" s="30"/>
      <c r="DWK258" s="30"/>
      <c r="DWL258" s="30"/>
      <c r="DWM258" s="30"/>
      <c r="DWN258" s="30"/>
      <c r="DWO258" s="30"/>
      <c r="DWP258" s="30"/>
      <c r="DWQ258" s="30"/>
      <c r="DWR258" s="30"/>
      <c r="DWS258" s="30"/>
      <c r="DWT258" s="30"/>
      <c r="DWU258" s="30"/>
      <c r="DWV258" s="30"/>
      <c r="DWW258" s="30"/>
      <c r="DWX258" s="30"/>
      <c r="DWY258" s="30"/>
      <c r="DWZ258" s="30"/>
      <c r="DXA258" s="30"/>
      <c r="DXB258" s="30"/>
      <c r="DXC258" s="30"/>
      <c r="DXD258" s="30"/>
      <c r="DXE258" s="30"/>
      <c r="DXF258" s="30"/>
      <c r="DXG258" s="30"/>
      <c r="DXH258" s="30"/>
      <c r="DXI258" s="30"/>
      <c r="DXJ258" s="30"/>
      <c r="DXK258" s="30"/>
      <c r="DXL258" s="30"/>
      <c r="DXM258" s="30"/>
      <c r="DXN258" s="30"/>
      <c r="DXO258" s="30"/>
      <c r="DXP258" s="30"/>
      <c r="DXQ258" s="30"/>
      <c r="DXR258" s="30"/>
      <c r="DXS258" s="30"/>
      <c r="DXT258" s="30"/>
      <c r="DXU258" s="30"/>
      <c r="DXV258" s="30"/>
      <c r="DXW258" s="30"/>
      <c r="DXX258" s="30"/>
      <c r="DXY258" s="30"/>
      <c r="DXZ258" s="30"/>
      <c r="DYA258" s="30"/>
      <c r="DYB258" s="30"/>
      <c r="DYC258" s="30"/>
      <c r="DYD258" s="30"/>
      <c r="DYE258" s="30"/>
      <c r="DYF258" s="30"/>
      <c r="DYG258" s="30"/>
      <c r="DYH258" s="30"/>
      <c r="DYI258" s="30"/>
      <c r="DYJ258" s="30"/>
      <c r="DYK258" s="30"/>
      <c r="DYL258" s="30"/>
      <c r="DYM258" s="30"/>
      <c r="DYN258" s="30"/>
      <c r="DYO258" s="30"/>
      <c r="DYP258" s="30"/>
      <c r="DYQ258" s="30"/>
      <c r="DYR258" s="30"/>
      <c r="DYS258" s="30"/>
      <c r="DYT258" s="30"/>
      <c r="DYU258" s="30"/>
      <c r="DYV258" s="30"/>
      <c r="DYW258" s="30"/>
      <c r="DYX258" s="30"/>
      <c r="DYY258" s="30"/>
      <c r="DYZ258" s="30"/>
      <c r="DZA258" s="30"/>
      <c r="DZB258" s="30"/>
      <c r="DZC258" s="30"/>
      <c r="DZD258" s="30"/>
      <c r="DZE258" s="30"/>
      <c r="DZF258" s="30"/>
      <c r="DZG258" s="30"/>
      <c r="DZH258" s="30"/>
      <c r="DZI258" s="30"/>
      <c r="DZJ258" s="30"/>
      <c r="DZK258" s="30"/>
      <c r="DZL258" s="30"/>
      <c r="DZM258" s="30"/>
      <c r="DZN258" s="30"/>
      <c r="DZO258" s="30"/>
      <c r="DZP258" s="30"/>
      <c r="DZQ258" s="30"/>
      <c r="DZR258" s="30"/>
      <c r="DZS258" s="30"/>
      <c r="DZT258" s="30"/>
      <c r="DZU258" s="30"/>
      <c r="DZV258" s="30"/>
      <c r="DZW258" s="30"/>
      <c r="DZX258" s="30"/>
      <c r="DZY258" s="30"/>
      <c r="DZZ258" s="30"/>
      <c r="EAA258" s="30"/>
      <c r="EAB258" s="30"/>
      <c r="EAC258" s="30"/>
      <c r="EAD258" s="30"/>
      <c r="EAE258" s="30"/>
      <c r="EAF258" s="30"/>
      <c r="EAG258" s="30"/>
      <c r="EAH258" s="30"/>
      <c r="EAI258" s="30"/>
      <c r="EAJ258" s="30"/>
      <c r="EAK258" s="30"/>
      <c r="EAL258" s="30"/>
      <c r="EAM258" s="30"/>
      <c r="EAN258" s="30"/>
      <c r="EAO258" s="30"/>
      <c r="EAP258" s="30"/>
      <c r="EAQ258" s="30"/>
      <c r="EAR258" s="30"/>
      <c r="EAS258" s="30"/>
      <c r="EAT258" s="30"/>
      <c r="EAU258" s="30"/>
      <c r="EAV258" s="30"/>
      <c r="EAW258" s="30"/>
      <c r="EAX258" s="30"/>
      <c r="EAY258" s="30"/>
      <c r="EAZ258" s="30"/>
      <c r="EBA258" s="30"/>
      <c r="EBB258" s="30"/>
      <c r="EBC258" s="30"/>
      <c r="EBD258" s="30"/>
      <c r="EBE258" s="30"/>
      <c r="EBF258" s="30"/>
      <c r="EBG258" s="30"/>
      <c r="EBH258" s="30"/>
      <c r="EBI258" s="30"/>
      <c r="EBJ258" s="30"/>
      <c r="EBK258" s="30"/>
      <c r="EBL258" s="30"/>
      <c r="EBM258" s="30"/>
      <c r="EBN258" s="30"/>
      <c r="EBO258" s="30"/>
      <c r="EBP258" s="30"/>
      <c r="EBQ258" s="30"/>
      <c r="EBR258" s="30"/>
      <c r="EBS258" s="30"/>
      <c r="EBT258" s="30"/>
      <c r="EBU258" s="30"/>
      <c r="EBV258" s="30"/>
      <c r="EBW258" s="30"/>
      <c r="EBX258" s="30"/>
      <c r="EBY258" s="30"/>
      <c r="EBZ258" s="30"/>
      <c r="ECA258" s="30"/>
      <c r="ECB258" s="30"/>
      <c r="ECC258" s="30"/>
      <c r="ECD258" s="30"/>
      <c r="ECE258" s="30"/>
      <c r="ECF258" s="30"/>
      <c r="ECG258" s="30"/>
      <c r="ECH258" s="30"/>
      <c r="ECI258" s="30"/>
      <c r="ECJ258" s="30"/>
      <c r="ECK258" s="30"/>
      <c r="ECL258" s="30"/>
      <c r="ECM258" s="30"/>
      <c r="ECN258" s="30"/>
      <c r="ECO258" s="30"/>
      <c r="ECP258" s="30"/>
      <c r="ECQ258" s="30"/>
      <c r="ECR258" s="30"/>
      <c r="ECS258" s="30"/>
      <c r="ECT258" s="30"/>
      <c r="ECU258" s="30"/>
      <c r="ECV258" s="30"/>
      <c r="ECW258" s="30"/>
      <c r="ECX258" s="30"/>
      <c r="ECY258" s="30"/>
      <c r="ECZ258" s="30"/>
      <c r="EDA258" s="30"/>
      <c r="EDB258" s="30"/>
      <c r="EDC258" s="30"/>
      <c r="EDD258" s="30"/>
      <c r="EDE258" s="30"/>
      <c r="EDF258" s="30"/>
      <c r="EDG258" s="30"/>
      <c r="EDH258" s="30"/>
      <c r="EDI258" s="30"/>
      <c r="EDJ258" s="30"/>
      <c r="EDK258" s="30"/>
      <c r="EDL258" s="30"/>
      <c r="EDM258" s="30"/>
      <c r="EDN258" s="30"/>
      <c r="EDO258" s="30"/>
      <c r="EDP258" s="30"/>
      <c r="EDQ258" s="30"/>
      <c r="EDR258" s="30"/>
      <c r="EDS258" s="30"/>
      <c r="EDT258" s="30"/>
      <c r="EDU258" s="30"/>
      <c r="EDV258" s="30"/>
      <c r="EDW258" s="30"/>
      <c r="EDX258" s="30"/>
      <c r="EDY258" s="30"/>
      <c r="EDZ258" s="30"/>
      <c r="EEA258" s="30"/>
      <c r="EEB258" s="30"/>
      <c r="EEC258" s="30"/>
      <c r="EED258" s="30"/>
      <c r="EEE258" s="30"/>
      <c r="EEF258" s="30"/>
      <c r="EEG258" s="30"/>
      <c r="EEH258" s="30"/>
      <c r="EEI258" s="30"/>
      <c r="EEJ258" s="30"/>
      <c r="EEK258" s="30"/>
      <c r="EEL258" s="30"/>
      <c r="EEM258" s="30"/>
      <c r="EEN258" s="30"/>
      <c r="EEO258" s="30"/>
      <c r="EEP258" s="30"/>
      <c r="EEQ258" s="30"/>
      <c r="EER258" s="30"/>
      <c r="EES258" s="30"/>
      <c r="EET258" s="30"/>
      <c r="EEU258" s="30"/>
      <c r="EEV258" s="30"/>
      <c r="EEW258" s="30"/>
      <c r="EEX258" s="30"/>
      <c r="EEY258" s="30"/>
      <c r="EEZ258" s="30"/>
      <c r="EFA258" s="30"/>
      <c r="EFB258" s="30"/>
      <c r="EFC258" s="30"/>
      <c r="EFD258" s="30"/>
      <c r="EFE258" s="30"/>
      <c r="EFF258" s="30"/>
      <c r="EFG258" s="30"/>
      <c r="EFH258" s="30"/>
      <c r="EFI258" s="30"/>
      <c r="EFJ258" s="30"/>
      <c r="EFK258" s="30"/>
      <c r="EFL258" s="30"/>
      <c r="EFM258" s="30"/>
      <c r="EFN258" s="30"/>
      <c r="EFO258" s="30"/>
      <c r="EFP258" s="30"/>
      <c r="EFQ258" s="30"/>
      <c r="EFR258" s="30"/>
      <c r="EFS258" s="30"/>
      <c r="EFT258" s="30"/>
      <c r="EFU258" s="30"/>
      <c r="EFV258" s="30"/>
      <c r="EFW258" s="30"/>
      <c r="EFX258" s="30"/>
      <c r="EFY258" s="30"/>
      <c r="EFZ258" s="30"/>
      <c r="EGA258" s="30"/>
      <c r="EGB258" s="30"/>
      <c r="EGC258" s="30"/>
      <c r="EGD258" s="30"/>
      <c r="EGE258" s="30"/>
      <c r="EGF258" s="30"/>
      <c r="EGG258" s="30"/>
      <c r="EGH258" s="30"/>
      <c r="EGI258" s="30"/>
      <c r="EGJ258" s="30"/>
      <c r="EGK258" s="30"/>
      <c r="EGL258" s="30"/>
      <c r="EGM258" s="30"/>
      <c r="EGN258" s="30"/>
      <c r="EGO258" s="30"/>
      <c r="EGP258" s="30"/>
      <c r="EGQ258" s="30"/>
      <c r="EGR258" s="30"/>
      <c r="EGS258" s="30"/>
      <c r="EGT258" s="30"/>
      <c r="EGU258" s="30"/>
      <c r="EGV258" s="30"/>
      <c r="EGW258" s="30"/>
      <c r="EGX258" s="30"/>
      <c r="EGY258" s="30"/>
      <c r="EGZ258" s="30"/>
      <c r="EHA258" s="30"/>
      <c r="EHB258" s="30"/>
      <c r="EHC258" s="30"/>
      <c r="EHD258" s="30"/>
      <c r="EHE258" s="30"/>
      <c r="EHF258" s="30"/>
      <c r="EHG258" s="30"/>
      <c r="EHH258" s="30"/>
      <c r="EHI258" s="30"/>
      <c r="EHJ258" s="30"/>
      <c r="EHK258" s="30"/>
      <c r="EHL258" s="30"/>
      <c r="EHM258" s="30"/>
      <c r="EHN258" s="30"/>
      <c r="EHO258" s="30"/>
      <c r="EHP258" s="30"/>
      <c r="EHQ258" s="30"/>
      <c r="EHR258" s="30"/>
      <c r="EHS258" s="30"/>
      <c r="EHT258" s="30"/>
      <c r="EHU258" s="30"/>
      <c r="EHV258" s="30"/>
      <c r="EHW258" s="30"/>
      <c r="EHX258" s="30"/>
      <c r="EHY258" s="30"/>
      <c r="EHZ258" s="30"/>
      <c r="EIA258" s="30"/>
      <c r="EIB258" s="30"/>
      <c r="EIC258" s="30"/>
      <c r="EID258" s="30"/>
      <c r="EIE258" s="30"/>
      <c r="EIF258" s="30"/>
      <c r="EIG258" s="30"/>
      <c r="EIH258" s="30"/>
      <c r="EII258" s="30"/>
      <c r="EIJ258" s="30"/>
      <c r="EIK258" s="30"/>
      <c r="EIL258" s="30"/>
      <c r="EIM258" s="30"/>
      <c r="EIN258" s="30"/>
      <c r="EIO258" s="30"/>
      <c r="EIP258" s="30"/>
      <c r="EIQ258" s="30"/>
      <c r="EIR258" s="30"/>
      <c r="EIS258" s="30"/>
      <c r="EIT258" s="30"/>
      <c r="EIU258" s="30"/>
      <c r="EIV258" s="30"/>
      <c r="EIW258" s="30"/>
      <c r="EIX258" s="30"/>
      <c r="EIY258" s="30"/>
      <c r="EIZ258" s="30"/>
      <c r="EJA258" s="30"/>
      <c r="EJB258" s="30"/>
      <c r="EJC258" s="30"/>
      <c r="EJD258" s="30"/>
      <c r="EJE258" s="30"/>
      <c r="EJF258" s="30"/>
      <c r="EJG258" s="30"/>
      <c r="EJH258" s="30"/>
      <c r="EJI258" s="30"/>
      <c r="EJJ258" s="30"/>
      <c r="EJK258" s="30"/>
      <c r="EJL258" s="30"/>
      <c r="EJM258" s="30"/>
      <c r="EJN258" s="30"/>
      <c r="EJO258" s="30"/>
      <c r="EJP258" s="30"/>
      <c r="EJQ258" s="30"/>
      <c r="EJR258" s="30"/>
      <c r="EJS258" s="30"/>
      <c r="EJT258" s="30"/>
      <c r="EJU258" s="30"/>
      <c r="EJV258" s="30"/>
      <c r="EJW258" s="30"/>
      <c r="EJX258" s="30"/>
      <c r="EJY258" s="30"/>
      <c r="EJZ258" s="30"/>
      <c r="EKA258" s="30"/>
      <c r="EKB258" s="30"/>
      <c r="EKC258" s="30"/>
      <c r="EKD258" s="30"/>
      <c r="EKE258" s="30"/>
      <c r="EKF258" s="30"/>
      <c r="EKG258" s="30"/>
      <c r="EKH258" s="30"/>
      <c r="EKI258" s="30"/>
      <c r="EKJ258" s="30"/>
      <c r="EKK258" s="30"/>
      <c r="EKL258" s="30"/>
      <c r="EKM258" s="30"/>
      <c r="EKN258" s="30"/>
      <c r="EKO258" s="30"/>
      <c r="EKP258" s="30"/>
      <c r="EKQ258" s="30"/>
      <c r="EKR258" s="30"/>
      <c r="EKS258" s="30"/>
      <c r="EKT258" s="30"/>
      <c r="EKU258" s="30"/>
      <c r="EKV258" s="30"/>
      <c r="EKW258" s="30"/>
      <c r="EKX258" s="30"/>
      <c r="EKY258" s="30"/>
      <c r="EKZ258" s="30"/>
      <c r="ELA258" s="30"/>
      <c r="ELB258" s="30"/>
      <c r="ELC258" s="30"/>
      <c r="ELD258" s="30"/>
      <c r="ELE258" s="30"/>
      <c r="ELF258" s="30"/>
      <c r="ELG258" s="30"/>
      <c r="ELH258" s="30"/>
      <c r="ELI258" s="30"/>
      <c r="ELJ258" s="30"/>
      <c r="ELK258" s="30"/>
      <c r="ELL258" s="30"/>
      <c r="ELM258" s="30"/>
      <c r="ELN258" s="30"/>
      <c r="ELO258" s="30"/>
      <c r="ELP258" s="30"/>
      <c r="ELQ258" s="30"/>
      <c r="ELR258" s="30"/>
      <c r="ELS258" s="30"/>
      <c r="ELT258" s="30"/>
      <c r="ELU258" s="30"/>
      <c r="ELV258" s="30"/>
      <c r="ELW258" s="30"/>
      <c r="ELX258" s="30"/>
      <c r="ELY258" s="30"/>
      <c r="ELZ258" s="30"/>
      <c r="EMA258" s="30"/>
      <c r="EMB258" s="30"/>
      <c r="EMC258" s="30"/>
      <c r="EMD258" s="30"/>
      <c r="EME258" s="30"/>
      <c r="EMF258" s="30"/>
      <c r="EMG258" s="30"/>
      <c r="EMH258" s="30"/>
      <c r="EMI258" s="30"/>
      <c r="EMJ258" s="30"/>
      <c r="EMK258" s="30"/>
      <c r="EML258" s="30"/>
      <c r="EMM258" s="30"/>
      <c r="EMN258" s="30"/>
      <c r="EMO258" s="30"/>
      <c r="EMP258" s="30"/>
      <c r="EMQ258" s="30"/>
      <c r="EMR258" s="30"/>
      <c r="EMS258" s="30"/>
      <c r="EMT258" s="30"/>
      <c r="EMU258" s="30"/>
      <c r="EMV258" s="30"/>
      <c r="EMW258" s="30"/>
      <c r="EMX258" s="30"/>
      <c r="EMY258" s="30"/>
      <c r="EMZ258" s="30"/>
      <c r="ENA258" s="30"/>
      <c r="ENB258" s="30"/>
      <c r="ENC258" s="30"/>
      <c r="END258" s="30"/>
      <c r="ENE258" s="30"/>
      <c r="ENF258" s="30"/>
      <c r="ENG258" s="30"/>
      <c r="ENH258" s="30"/>
      <c r="ENI258" s="30"/>
      <c r="ENJ258" s="30"/>
      <c r="ENK258" s="30"/>
      <c r="ENL258" s="30"/>
      <c r="ENM258" s="30"/>
      <c r="ENN258" s="30"/>
      <c r="ENO258" s="30"/>
      <c r="ENP258" s="30"/>
      <c r="ENQ258" s="30"/>
      <c r="ENR258" s="30"/>
      <c r="ENS258" s="30"/>
      <c r="ENT258" s="30"/>
      <c r="ENU258" s="30"/>
      <c r="ENV258" s="30"/>
      <c r="ENW258" s="30"/>
      <c r="ENX258" s="30"/>
      <c r="ENY258" s="30"/>
      <c r="ENZ258" s="30"/>
      <c r="EOA258" s="30"/>
      <c r="EOB258" s="30"/>
      <c r="EOC258" s="30"/>
      <c r="EOD258" s="30"/>
      <c r="EOE258" s="30"/>
      <c r="EOF258" s="30"/>
      <c r="EOG258" s="30"/>
      <c r="EOH258" s="30"/>
      <c r="EOI258" s="30"/>
      <c r="EOJ258" s="30"/>
      <c r="EOK258" s="30"/>
      <c r="EOL258" s="30"/>
      <c r="EOM258" s="30"/>
      <c r="EON258" s="30"/>
      <c r="EOO258" s="30"/>
      <c r="EOP258" s="30"/>
      <c r="EOQ258" s="30"/>
      <c r="EOR258" s="30"/>
      <c r="EOS258" s="30"/>
      <c r="EOT258" s="30"/>
      <c r="EOU258" s="30"/>
      <c r="EOV258" s="30"/>
      <c r="EOW258" s="30"/>
      <c r="EOX258" s="30"/>
      <c r="EOY258" s="30"/>
      <c r="EOZ258" s="30"/>
      <c r="EPA258" s="30"/>
      <c r="EPB258" s="30"/>
      <c r="EPC258" s="30"/>
      <c r="EPD258" s="30"/>
      <c r="EPE258" s="30"/>
      <c r="EPF258" s="30"/>
      <c r="EPG258" s="30"/>
      <c r="EPH258" s="30"/>
      <c r="EPI258" s="30"/>
      <c r="EPJ258" s="30"/>
      <c r="EPK258" s="30"/>
      <c r="EPL258" s="30"/>
      <c r="EPM258" s="30"/>
      <c r="EPN258" s="30"/>
      <c r="EPO258" s="30"/>
      <c r="EPP258" s="30"/>
      <c r="EPQ258" s="30"/>
      <c r="EPR258" s="30"/>
      <c r="EPS258" s="30"/>
      <c r="EPT258" s="30"/>
      <c r="EPU258" s="30"/>
      <c r="EPV258" s="30"/>
      <c r="EPW258" s="30"/>
      <c r="EPX258" s="30"/>
      <c r="EPY258" s="30"/>
      <c r="EPZ258" s="30"/>
      <c r="EQA258" s="30"/>
      <c r="EQB258" s="30"/>
      <c r="EQC258" s="30"/>
      <c r="EQD258" s="30"/>
      <c r="EQE258" s="30"/>
      <c r="EQF258" s="30"/>
      <c r="EQG258" s="30"/>
      <c r="EQH258" s="30"/>
      <c r="EQI258" s="30"/>
      <c r="EQJ258" s="30"/>
      <c r="EQK258" s="30"/>
      <c r="EQL258" s="30"/>
      <c r="EQM258" s="30"/>
      <c r="EQN258" s="30"/>
      <c r="EQO258" s="30"/>
      <c r="EQP258" s="30"/>
      <c r="EQQ258" s="30"/>
      <c r="EQR258" s="30"/>
      <c r="EQS258" s="30"/>
      <c r="EQT258" s="30"/>
      <c r="EQU258" s="30"/>
      <c r="EQV258" s="30"/>
      <c r="EQW258" s="30"/>
      <c r="EQX258" s="30"/>
      <c r="EQY258" s="30"/>
      <c r="EQZ258" s="30"/>
      <c r="ERA258" s="30"/>
      <c r="ERB258" s="30"/>
      <c r="ERC258" s="30"/>
      <c r="ERD258" s="30"/>
      <c r="ERE258" s="30"/>
      <c r="ERF258" s="30"/>
      <c r="ERG258" s="30"/>
      <c r="ERH258" s="30"/>
      <c r="ERI258" s="30"/>
      <c r="ERJ258" s="30"/>
      <c r="ERK258" s="30"/>
      <c r="ERL258" s="30"/>
      <c r="ERM258" s="30"/>
      <c r="ERN258" s="30"/>
      <c r="ERO258" s="30"/>
      <c r="ERP258" s="30"/>
      <c r="ERQ258" s="30"/>
      <c r="ERR258" s="30"/>
      <c r="ERS258" s="30"/>
      <c r="ERT258" s="30"/>
      <c r="ERU258" s="30"/>
      <c r="ERV258" s="30"/>
      <c r="ERW258" s="30"/>
      <c r="ERX258" s="30"/>
      <c r="ERY258" s="30"/>
      <c r="ERZ258" s="30"/>
      <c r="ESA258" s="30"/>
      <c r="ESB258" s="30"/>
      <c r="ESC258" s="30"/>
      <c r="ESD258" s="30"/>
      <c r="ESE258" s="30"/>
      <c r="ESF258" s="30"/>
      <c r="ESG258" s="30"/>
      <c r="ESH258" s="30"/>
      <c r="ESI258" s="30"/>
      <c r="ESJ258" s="30"/>
      <c r="ESK258" s="30"/>
      <c r="ESL258" s="30"/>
      <c r="ESM258" s="30"/>
      <c r="ESN258" s="30"/>
      <c r="ESO258" s="30"/>
      <c r="ESP258" s="30"/>
      <c r="ESQ258" s="30"/>
      <c r="ESR258" s="30"/>
      <c r="ESS258" s="30"/>
      <c r="EST258" s="30"/>
      <c r="ESU258" s="30"/>
      <c r="ESV258" s="30"/>
      <c r="ESW258" s="30"/>
      <c r="ESX258" s="30"/>
      <c r="ESY258" s="30"/>
      <c r="ESZ258" s="30"/>
      <c r="ETA258" s="30"/>
      <c r="ETB258" s="30"/>
      <c r="ETC258" s="30"/>
      <c r="ETD258" s="30"/>
      <c r="ETE258" s="30"/>
      <c r="ETF258" s="30"/>
      <c r="ETG258" s="30"/>
      <c r="ETH258" s="30"/>
      <c r="ETI258" s="30"/>
      <c r="ETJ258" s="30"/>
      <c r="ETK258" s="30"/>
      <c r="ETL258" s="30"/>
      <c r="ETM258" s="30"/>
      <c r="ETN258" s="30"/>
      <c r="ETO258" s="30"/>
      <c r="ETP258" s="30"/>
      <c r="ETQ258" s="30"/>
      <c r="ETR258" s="30"/>
      <c r="ETS258" s="30"/>
      <c r="ETT258" s="30"/>
      <c r="ETU258" s="30"/>
      <c r="ETV258" s="30"/>
      <c r="ETW258" s="30"/>
      <c r="ETX258" s="30"/>
      <c r="ETY258" s="30"/>
      <c r="ETZ258" s="30"/>
      <c r="EUA258" s="30"/>
      <c r="EUB258" s="30"/>
      <c r="EUC258" s="30"/>
      <c r="EUD258" s="30"/>
      <c r="EUE258" s="30"/>
      <c r="EUF258" s="30"/>
      <c r="EUG258" s="30"/>
      <c r="EUH258" s="30"/>
      <c r="EUI258" s="30"/>
      <c r="EUJ258" s="30"/>
      <c r="EUK258" s="30"/>
      <c r="EUL258" s="30"/>
      <c r="EUM258" s="30"/>
      <c r="EUN258" s="30"/>
      <c r="EUO258" s="30"/>
      <c r="EUP258" s="30"/>
      <c r="EUQ258" s="30"/>
      <c r="EUR258" s="30"/>
      <c r="EUS258" s="30"/>
      <c r="EUT258" s="30"/>
      <c r="EUU258" s="30"/>
      <c r="EUV258" s="30"/>
      <c r="EUW258" s="30"/>
      <c r="EUX258" s="30"/>
      <c r="EUY258" s="30"/>
      <c r="EUZ258" s="30"/>
      <c r="EVA258" s="30"/>
      <c r="EVB258" s="30"/>
      <c r="EVC258" s="30"/>
      <c r="EVD258" s="30"/>
      <c r="EVE258" s="30"/>
      <c r="EVF258" s="30"/>
      <c r="EVG258" s="30"/>
      <c r="EVH258" s="30"/>
      <c r="EVI258" s="30"/>
      <c r="EVJ258" s="30"/>
      <c r="EVK258" s="30"/>
      <c r="EVL258" s="30"/>
      <c r="EVM258" s="30"/>
      <c r="EVN258" s="30"/>
      <c r="EVO258" s="30"/>
      <c r="EVP258" s="30"/>
      <c r="EVQ258" s="30"/>
      <c r="EVR258" s="30"/>
      <c r="EVS258" s="30"/>
      <c r="EVT258" s="30"/>
      <c r="EVU258" s="30"/>
      <c r="EVV258" s="30"/>
      <c r="EVW258" s="30"/>
      <c r="EVX258" s="30"/>
      <c r="EVY258" s="30"/>
      <c r="EVZ258" s="30"/>
      <c r="EWA258" s="30"/>
      <c r="EWB258" s="30"/>
      <c r="EWC258" s="30"/>
      <c r="EWD258" s="30"/>
      <c r="EWE258" s="30"/>
      <c r="EWF258" s="30"/>
      <c r="EWG258" s="30"/>
      <c r="EWH258" s="30"/>
      <c r="EWI258" s="30"/>
      <c r="EWJ258" s="30"/>
      <c r="EWK258" s="30"/>
      <c r="EWL258" s="30"/>
      <c r="EWM258" s="30"/>
      <c r="EWN258" s="30"/>
      <c r="EWO258" s="30"/>
      <c r="EWP258" s="30"/>
      <c r="EWQ258" s="30"/>
      <c r="EWR258" s="30"/>
      <c r="EWS258" s="30"/>
      <c r="EWT258" s="30"/>
      <c r="EWU258" s="30"/>
      <c r="EWV258" s="30"/>
      <c r="EWW258" s="30"/>
      <c r="EWX258" s="30"/>
      <c r="EWY258" s="30"/>
      <c r="EWZ258" s="30"/>
      <c r="EXA258" s="30"/>
      <c r="EXB258" s="30"/>
      <c r="EXC258" s="30"/>
      <c r="EXD258" s="30"/>
      <c r="EXE258" s="30"/>
      <c r="EXF258" s="30"/>
      <c r="EXG258" s="30"/>
      <c r="EXH258" s="30"/>
      <c r="EXI258" s="30"/>
      <c r="EXJ258" s="30"/>
      <c r="EXK258" s="30"/>
      <c r="EXL258" s="30"/>
      <c r="EXM258" s="30"/>
      <c r="EXN258" s="30"/>
      <c r="EXO258" s="30"/>
      <c r="EXP258" s="30"/>
      <c r="EXQ258" s="30"/>
      <c r="EXR258" s="30"/>
      <c r="EXS258" s="30"/>
      <c r="EXT258" s="30"/>
      <c r="EXU258" s="30"/>
      <c r="EXV258" s="30"/>
      <c r="EXW258" s="30"/>
      <c r="EXX258" s="30"/>
      <c r="EXY258" s="30"/>
      <c r="EXZ258" s="30"/>
      <c r="EYA258" s="30"/>
      <c r="EYB258" s="30"/>
      <c r="EYC258" s="30"/>
      <c r="EYD258" s="30"/>
      <c r="EYE258" s="30"/>
      <c r="EYF258" s="30"/>
      <c r="EYG258" s="30"/>
      <c r="EYH258" s="30"/>
      <c r="EYI258" s="30"/>
      <c r="EYJ258" s="30"/>
      <c r="EYK258" s="30"/>
      <c r="EYL258" s="30"/>
      <c r="EYM258" s="30"/>
      <c r="EYN258" s="30"/>
      <c r="EYO258" s="30"/>
      <c r="EYP258" s="30"/>
      <c r="EYQ258" s="30"/>
      <c r="EYR258" s="30"/>
      <c r="EYS258" s="30"/>
      <c r="EYT258" s="30"/>
      <c r="EYU258" s="30"/>
      <c r="EYV258" s="30"/>
      <c r="EYW258" s="30"/>
      <c r="EYX258" s="30"/>
      <c r="EYY258" s="30"/>
      <c r="EYZ258" s="30"/>
      <c r="EZA258" s="30"/>
      <c r="EZB258" s="30"/>
      <c r="EZC258" s="30"/>
      <c r="EZD258" s="30"/>
      <c r="EZE258" s="30"/>
      <c r="EZF258" s="30"/>
      <c r="EZG258" s="30"/>
      <c r="EZH258" s="30"/>
      <c r="EZI258" s="30"/>
      <c r="EZJ258" s="30"/>
      <c r="EZK258" s="30"/>
      <c r="EZL258" s="30"/>
      <c r="EZM258" s="30"/>
      <c r="EZN258" s="30"/>
      <c r="EZO258" s="30"/>
      <c r="EZP258" s="30"/>
      <c r="EZQ258" s="30"/>
      <c r="EZR258" s="30"/>
      <c r="EZS258" s="30"/>
      <c r="EZT258" s="30"/>
      <c r="EZU258" s="30"/>
      <c r="EZV258" s="30"/>
      <c r="EZW258" s="30"/>
      <c r="EZX258" s="30"/>
      <c r="EZY258" s="30"/>
      <c r="EZZ258" s="30"/>
      <c r="FAA258" s="30"/>
      <c r="FAB258" s="30"/>
      <c r="FAC258" s="30"/>
      <c r="FAD258" s="30"/>
      <c r="FAE258" s="30"/>
      <c r="FAF258" s="30"/>
      <c r="FAG258" s="30"/>
      <c r="FAH258" s="30"/>
      <c r="FAI258" s="30"/>
      <c r="FAJ258" s="30"/>
      <c r="FAK258" s="30"/>
      <c r="FAL258" s="30"/>
      <c r="FAM258" s="30"/>
      <c r="FAN258" s="30"/>
      <c r="FAO258" s="30"/>
      <c r="FAP258" s="30"/>
      <c r="FAQ258" s="30"/>
      <c r="FAR258" s="30"/>
      <c r="FAS258" s="30"/>
      <c r="FAT258" s="30"/>
      <c r="FAU258" s="30"/>
      <c r="FAV258" s="30"/>
      <c r="FAW258" s="30"/>
      <c r="FAX258" s="30"/>
      <c r="FAY258" s="30"/>
      <c r="FAZ258" s="30"/>
      <c r="FBA258" s="30"/>
      <c r="FBB258" s="30"/>
      <c r="FBC258" s="30"/>
      <c r="FBD258" s="30"/>
      <c r="FBE258" s="30"/>
      <c r="FBF258" s="30"/>
      <c r="FBG258" s="30"/>
      <c r="FBH258" s="30"/>
      <c r="FBI258" s="30"/>
      <c r="FBJ258" s="30"/>
      <c r="FBK258" s="30"/>
      <c r="FBL258" s="30"/>
      <c r="FBM258" s="30"/>
      <c r="FBN258" s="30"/>
      <c r="FBO258" s="30"/>
      <c r="FBP258" s="30"/>
      <c r="FBQ258" s="30"/>
      <c r="FBR258" s="30"/>
      <c r="FBS258" s="30"/>
      <c r="FBT258" s="30"/>
      <c r="FBU258" s="30"/>
      <c r="FBV258" s="30"/>
      <c r="FBW258" s="30"/>
      <c r="FBX258" s="30"/>
      <c r="FBY258" s="30"/>
      <c r="FBZ258" s="30"/>
      <c r="FCA258" s="30"/>
      <c r="FCB258" s="30"/>
      <c r="FCC258" s="30"/>
      <c r="FCD258" s="30"/>
      <c r="FCE258" s="30"/>
      <c r="FCF258" s="30"/>
      <c r="FCG258" s="30"/>
      <c r="FCH258" s="30"/>
      <c r="FCI258" s="30"/>
      <c r="FCJ258" s="30"/>
      <c r="FCK258" s="30"/>
      <c r="FCL258" s="30"/>
      <c r="FCM258" s="30"/>
      <c r="FCN258" s="30"/>
      <c r="FCO258" s="30"/>
      <c r="FCP258" s="30"/>
      <c r="FCQ258" s="30"/>
      <c r="FCR258" s="30"/>
      <c r="FCS258" s="30"/>
      <c r="FCT258" s="30"/>
      <c r="FCU258" s="30"/>
      <c r="FCV258" s="30"/>
      <c r="FCW258" s="30"/>
      <c r="FCX258" s="30"/>
      <c r="FCY258" s="30"/>
      <c r="FCZ258" s="30"/>
      <c r="FDA258" s="30"/>
      <c r="FDB258" s="30"/>
      <c r="FDC258" s="30"/>
      <c r="FDD258" s="30"/>
      <c r="FDE258" s="30"/>
      <c r="FDF258" s="30"/>
      <c r="FDG258" s="30"/>
      <c r="FDH258" s="30"/>
      <c r="FDI258" s="30"/>
      <c r="FDJ258" s="30"/>
      <c r="FDK258" s="30"/>
      <c r="FDL258" s="30"/>
      <c r="FDM258" s="30"/>
      <c r="FDN258" s="30"/>
      <c r="FDO258" s="30"/>
      <c r="FDP258" s="30"/>
      <c r="FDQ258" s="30"/>
      <c r="FDR258" s="30"/>
      <c r="FDS258" s="30"/>
      <c r="FDT258" s="30"/>
      <c r="FDU258" s="30"/>
      <c r="FDV258" s="30"/>
      <c r="FDW258" s="30"/>
      <c r="FDX258" s="30"/>
      <c r="FDY258" s="30"/>
      <c r="FDZ258" s="30"/>
      <c r="FEA258" s="30"/>
      <c r="FEB258" s="30"/>
      <c r="FEC258" s="30"/>
      <c r="FED258" s="30"/>
      <c r="FEE258" s="30"/>
      <c r="FEF258" s="30"/>
      <c r="FEG258" s="30"/>
      <c r="FEH258" s="30"/>
      <c r="FEI258" s="30"/>
      <c r="FEJ258" s="30"/>
      <c r="FEK258" s="30"/>
      <c r="FEL258" s="30"/>
      <c r="FEM258" s="30"/>
      <c r="FEN258" s="30"/>
      <c r="FEO258" s="30"/>
      <c r="FEP258" s="30"/>
      <c r="FEQ258" s="30"/>
      <c r="FER258" s="30"/>
      <c r="FES258" s="30"/>
      <c r="FET258" s="30"/>
      <c r="FEU258" s="30"/>
      <c r="FEV258" s="30"/>
      <c r="FEW258" s="30"/>
      <c r="FEX258" s="30"/>
      <c r="FEY258" s="30"/>
      <c r="FEZ258" s="30"/>
      <c r="FFA258" s="30"/>
      <c r="FFB258" s="30"/>
      <c r="FFC258" s="30"/>
      <c r="FFD258" s="30"/>
      <c r="FFE258" s="30"/>
      <c r="FFF258" s="30"/>
      <c r="FFG258" s="30"/>
      <c r="FFH258" s="30"/>
      <c r="FFI258" s="30"/>
      <c r="FFJ258" s="30"/>
      <c r="FFK258" s="30"/>
      <c r="FFL258" s="30"/>
      <c r="FFM258" s="30"/>
      <c r="FFN258" s="30"/>
      <c r="FFO258" s="30"/>
      <c r="FFP258" s="30"/>
      <c r="FFQ258" s="30"/>
      <c r="FFR258" s="30"/>
      <c r="FFS258" s="30"/>
      <c r="FFT258" s="30"/>
      <c r="FFU258" s="30"/>
      <c r="FFV258" s="30"/>
      <c r="FFW258" s="30"/>
      <c r="FFX258" s="30"/>
      <c r="FFY258" s="30"/>
      <c r="FFZ258" s="30"/>
      <c r="FGA258" s="30"/>
      <c r="FGB258" s="30"/>
      <c r="FGC258" s="30"/>
      <c r="FGD258" s="30"/>
      <c r="FGE258" s="30"/>
      <c r="FGF258" s="30"/>
      <c r="FGG258" s="30"/>
      <c r="FGH258" s="30"/>
      <c r="FGI258" s="30"/>
      <c r="FGJ258" s="30"/>
      <c r="FGK258" s="30"/>
      <c r="FGL258" s="30"/>
      <c r="FGM258" s="30"/>
      <c r="FGN258" s="30"/>
      <c r="FGO258" s="30"/>
      <c r="FGP258" s="30"/>
      <c r="FGQ258" s="30"/>
      <c r="FGR258" s="30"/>
      <c r="FGS258" s="30"/>
      <c r="FGT258" s="30"/>
      <c r="FGU258" s="30"/>
      <c r="FGV258" s="30"/>
      <c r="FGW258" s="30"/>
      <c r="FGX258" s="30"/>
      <c r="FGY258" s="30"/>
      <c r="FGZ258" s="30"/>
      <c r="FHA258" s="30"/>
      <c r="FHB258" s="30"/>
      <c r="FHC258" s="30"/>
      <c r="FHD258" s="30"/>
      <c r="FHE258" s="30"/>
      <c r="FHF258" s="30"/>
      <c r="FHG258" s="30"/>
      <c r="FHH258" s="30"/>
      <c r="FHI258" s="30"/>
      <c r="FHJ258" s="30"/>
      <c r="FHK258" s="30"/>
      <c r="FHL258" s="30"/>
      <c r="FHM258" s="30"/>
      <c r="FHN258" s="30"/>
      <c r="FHO258" s="30"/>
      <c r="FHP258" s="30"/>
      <c r="FHQ258" s="30"/>
      <c r="FHR258" s="30"/>
      <c r="FHS258" s="30"/>
      <c r="FHT258" s="30"/>
      <c r="FHU258" s="30"/>
      <c r="FHV258" s="30"/>
      <c r="FHW258" s="30"/>
      <c r="FHX258" s="30"/>
      <c r="FHY258" s="30"/>
      <c r="FHZ258" s="30"/>
      <c r="FIA258" s="30"/>
      <c r="FIB258" s="30"/>
      <c r="FIC258" s="30"/>
      <c r="FID258" s="30"/>
      <c r="FIE258" s="30"/>
      <c r="FIF258" s="30"/>
      <c r="FIG258" s="30"/>
      <c r="FIH258" s="30"/>
      <c r="FII258" s="30"/>
      <c r="FIJ258" s="30"/>
      <c r="FIK258" s="30"/>
      <c r="FIL258" s="30"/>
      <c r="FIM258" s="30"/>
      <c r="FIN258" s="30"/>
      <c r="FIO258" s="30"/>
      <c r="FIP258" s="30"/>
      <c r="FIQ258" s="30"/>
      <c r="FIR258" s="30"/>
      <c r="FIS258" s="30"/>
      <c r="FIT258" s="30"/>
      <c r="FIU258" s="30"/>
      <c r="FIV258" s="30"/>
      <c r="FIW258" s="30"/>
      <c r="FIX258" s="30"/>
      <c r="FIY258" s="30"/>
      <c r="FIZ258" s="30"/>
      <c r="FJA258" s="30"/>
      <c r="FJB258" s="30"/>
      <c r="FJC258" s="30"/>
      <c r="FJD258" s="30"/>
      <c r="FJE258" s="30"/>
      <c r="FJF258" s="30"/>
      <c r="FJG258" s="30"/>
      <c r="FJH258" s="30"/>
      <c r="FJI258" s="30"/>
      <c r="FJJ258" s="30"/>
      <c r="FJK258" s="30"/>
      <c r="FJL258" s="30"/>
      <c r="FJM258" s="30"/>
      <c r="FJN258" s="30"/>
      <c r="FJO258" s="30"/>
      <c r="FJP258" s="30"/>
      <c r="FJQ258" s="30"/>
      <c r="FJR258" s="30"/>
      <c r="FJS258" s="30"/>
      <c r="FJT258" s="30"/>
      <c r="FJU258" s="30"/>
      <c r="FJV258" s="30"/>
      <c r="FJW258" s="30"/>
      <c r="FJX258" s="30"/>
      <c r="FJY258" s="30"/>
      <c r="FJZ258" s="30"/>
      <c r="FKA258" s="30"/>
      <c r="FKB258" s="30"/>
      <c r="FKC258" s="30"/>
      <c r="FKD258" s="30"/>
      <c r="FKE258" s="30"/>
      <c r="FKF258" s="30"/>
      <c r="FKG258" s="30"/>
      <c r="FKH258" s="30"/>
      <c r="FKI258" s="30"/>
      <c r="FKJ258" s="30"/>
      <c r="FKK258" s="30"/>
      <c r="FKL258" s="30"/>
      <c r="FKM258" s="30"/>
      <c r="FKN258" s="30"/>
      <c r="FKO258" s="30"/>
      <c r="FKP258" s="30"/>
      <c r="FKQ258" s="30"/>
      <c r="FKR258" s="30"/>
      <c r="FKS258" s="30"/>
      <c r="FKT258" s="30"/>
      <c r="FKU258" s="30"/>
      <c r="FKV258" s="30"/>
      <c r="FKW258" s="30"/>
      <c r="FKX258" s="30"/>
      <c r="FKY258" s="30"/>
      <c r="FKZ258" s="30"/>
      <c r="FLA258" s="30"/>
      <c r="FLB258" s="30"/>
      <c r="FLC258" s="30"/>
      <c r="FLD258" s="30"/>
      <c r="FLE258" s="30"/>
      <c r="FLF258" s="30"/>
      <c r="FLG258" s="30"/>
      <c r="FLH258" s="30"/>
      <c r="FLI258" s="30"/>
      <c r="FLJ258" s="30"/>
      <c r="FLK258" s="30"/>
      <c r="FLL258" s="30"/>
      <c r="FLM258" s="30"/>
      <c r="FLN258" s="30"/>
      <c r="FLO258" s="30"/>
      <c r="FLP258" s="30"/>
      <c r="FLQ258" s="30"/>
      <c r="FLR258" s="30"/>
      <c r="FLS258" s="30"/>
      <c r="FLT258" s="30"/>
      <c r="FLU258" s="30"/>
      <c r="FLV258" s="30"/>
      <c r="FLW258" s="30"/>
      <c r="FLX258" s="30"/>
      <c r="FLY258" s="30"/>
      <c r="FLZ258" s="30"/>
      <c r="FMA258" s="30"/>
      <c r="FMB258" s="30"/>
      <c r="FMC258" s="30"/>
      <c r="FMD258" s="30"/>
      <c r="FME258" s="30"/>
      <c r="FMF258" s="30"/>
      <c r="FMG258" s="30"/>
      <c r="FMH258" s="30"/>
      <c r="FMI258" s="30"/>
      <c r="FMJ258" s="30"/>
      <c r="FMK258" s="30"/>
      <c r="FML258" s="30"/>
      <c r="FMM258" s="30"/>
      <c r="FMN258" s="30"/>
      <c r="FMO258" s="30"/>
      <c r="FMP258" s="30"/>
      <c r="FMQ258" s="30"/>
      <c r="FMR258" s="30"/>
      <c r="FMS258" s="30"/>
      <c r="FMT258" s="30"/>
      <c r="FMU258" s="30"/>
      <c r="FMV258" s="30"/>
      <c r="FMW258" s="30"/>
      <c r="FMX258" s="30"/>
      <c r="FMY258" s="30"/>
      <c r="FMZ258" s="30"/>
      <c r="FNA258" s="30"/>
      <c r="FNB258" s="30"/>
      <c r="FNC258" s="30"/>
      <c r="FND258" s="30"/>
      <c r="FNE258" s="30"/>
      <c r="FNF258" s="30"/>
      <c r="FNG258" s="30"/>
      <c r="FNH258" s="30"/>
      <c r="FNI258" s="30"/>
      <c r="FNJ258" s="30"/>
      <c r="FNK258" s="30"/>
      <c r="FNL258" s="30"/>
      <c r="FNM258" s="30"/>
      <c r="FNN258" s="30"/>
      <c r="FNO258" s="30"/>
      <c r="FNP258" s="30"/>
      <c r="FNQ258" s="30"/>
      <c r="FNR258" s="30"/>
      <c r="FNS258" s="30"/>
      <c r="FNT258" s="30"/>
      <c r="FNU258" s="30"/>
      <c r="FNV258" s="30"/>
      <c r="FNW258" s="30"/>
      <c r="FNX258" s="30"/>
      <c r="FNY258" s="30"/>
      <c r="FNZ258" s="30"/>
      <c r="FOA258" s="30"/>
      <c r="FOB258" s="30"/>
      <c r="FOC258" s="30"/>
      <c r="FOD258" s="30"/>
      <c r="FOE258" s="30"/>
      <c r="FOF258" s="30"/>
      <c r="FOG258" s="30"/>
      <c r="FOH258" s="30"/>
      <c r="FOI258" s="30"/>
      <c r="FOJ258" s="30"/>
      <c r="FOK258" s="30"/>
      <c r="FOL258" s="30"/>
      <c r="FOM258" s="30"/>
      <c r="FON258" s="30"/>
      <c r="FOO258" s="30"/>
      <c r="FOP258" s="30"/>
      <c r="FOQ258" s="30"/>
      <c r="FOR258" s="30"/>
      <c r="FOS258" s="30"/>
      <c r="FOT258" s="30"/>
      <c r="FOU258" s="30"/>
      <c r="FOV258" s="30"/>
      <c r="FOW258" s="30"/>
      <c r="FOX258" s="30"/>
      <c r="FOY258" s="30"/>
      <c r="FOZ258" s="30"/>
      <c r="FPA258" s="30"/>
      <c r="FPB258" s="30"/>
      <c r="FPC258" s="30"/>
      <c r="FPD258" s="30"/>
      <c r="FPE258" s="30"/>
      <c r="FPF258" s="30"/>
      <c r="FPG258" s="30"/>
      <c r="FPH258" s="30"/>
      <c r="FPI258" s="30"/>
      <c r="FPJ258" s="30"/>
      <c r="FPK258" s="30"/>
      <c r="FPL258" s="30"/>
      <c r="FPM258" s="30"/>
      <c r="FPN258" s="30"/>
      <c r="FPO258" s="30"/>
      <c r="FPP258" s="30"/>
      <c r="FPQ258" s="30"/>
      <c r="FPR258" s="30"/>
      <c r="FPS258" s="30"/>
      <c r="FPT258" s="30"/>
      <c r="FPU258" s="30"/>
      <c r="FPV258" s="30"/>
      <c r="FPW258" s="30"/>
      <c r="FPX258" s="30"/>
      <c r="FPY258" s="30"/>
      <c r="FPZ258" s="30"/>
      <c r="FQA258" s="30"/>
      <c r="FQB258" s="30"/>
      <c r="FQC258" s="30"/>
      <c r="FQD258" s="30"/>
      <c r="FQE258" s="30"/>
      <c r="FQF258" s="30"/>
      <c r="FQG258" s="30"/>
      <c r="FQH258" s="30"/>
      <c r="FQI258" s="30"/>
      <c r="FQJ258" s="30"/>
      <c r="FQK258" s="30"/>
      <c r="FQL258" s="30"/>
      <c r="FQM258" s="30"/>
      <c r="FQN258" s="30"/>
      <c r="FQO258" s="30"/>
      <c r="FQP258" s="30"/>
      <c r="FQQ258" s="30"/>
      <c r="FQR258" s="30"/>
      <c r="FQS258" s="30"/>
      <c r="FQT258" s="30"/>
      <c r="FQU258" s="30"/>
      <c r="FQV258" s="30"/>
      <c r="FQW258" s="30"/>
      <c r="FQX258" s="30"/>
      <c r="FQY258" s="30"/>
      <c r="FQZ258" s="30"/>
      <c r="FRA258" s="30"/>
      <c r="FRB258" s="30"/>
      <c r="FRC258" s="30"/>
      <c r="FRD258" s="30"/>
      <c r="FRE258" s="30"/>
      <c r="FRF258" s="30"/>
      <c r="FRG258" s="30"/>
      <c r="FRH258" s="30"/>
      <c r="FRI258" s="30"/>
      <c r="FRJ258" s="30"/>
      <c r="FRK258" s="30"/>
      <c r="FRL258" s="30"/>
      <c r="FRM258" s="30"/>
      <c r="FRN258" s="30"/>
      <c r="FRO258" s="30"/>
      <c r="FRP258" s="30"/>
      <c r="FRQ258" s="30"/>
      <c r="FRR258" s="30"/>
      <c r="FRS258" s="30"/>
      <c r="FRT258" s="30"/>
      <c r="FRU258" s="30"/>
      <c r="FRV258" s="30"/>
      <c r="FRW258" s="30"/>
      <c r="FRX258" s="30"/>
      <c r="FRY258" s="30"/>
      <c r="FRZ258" s="30"/>
      <c r="FSA258" s="30"/>
      <c r="FSB258" s="30"/>
      <c r="FSC258" s="30"/>
      <c r="FSD258" s="30"/>
      <c r="FSE258" s="30"/>
      <c r="FSF258" s="30"/>
      <c r="FSG258" s="30"/>
      <c r="FSH258" s="30"/>
      <c r="FSI258" s="30"/>
      <c r="FSJ258" s="30"/>
      <c r="FSK258" s="30"/>
      <c r="FSL258" s="30"/>
      <c r="FSM258" s="30"/>
      <c r="FSN258" s="30"/>
      <c r="FSO258" s="30"/>
      <c r="FSP258" s="30"/>
      <c r="FSQ258" s="30"/>
      <c r="FSR258" s="30"/>
      <c r="FSS258" s="30"/>
      <c r="FST258" s="30"/>
      <c r="FSU258" s="30"/>
      <c r="FSV258" s="30"/>
      <c r="FSW258" s="30"/>
      <c r="FSX258" s="30"/>
      <c r="FSY258" s="30"/>
      <c r="FSZ258" s="30"/>
      <c r="FTA258" s="30"/>
      <c r="FTB258" s="30"/>
      <c r="FTC258" s="30"/>
      <c r="FTD258" s="30"/>
      <c r="FTE258" s="30"/>
      <c r="FTF258" s="30"/>
      <c r="FTG258" s="30"/>
      <c r="FTH258" s="30"/>
      <c r="FTI258" s="30"/>
      <c r="FTJ258" s="30"/>
      <c r="FTK258" s="30"/>
      <c r="FTL258" s="30"/>
      <c r="FTM258" s="30"/>
      <c r="FTN258" s="30"/>
      <c r="FTO258" s="30"/>
      <c r="FTP258" s="30"/>
      <c r="FTQ258" s="30"/>
      <c r="FTR258" s="30"/>
      <c r="FTS258" s="30"/>
      <c r="FTT258" s="30"/>
      <c r="FTU258" s="30"/>
      <c r="FTV258" s="30"/>
      <c r="FTW258" s="30"/>
      <c r="FTX258" s="30"/>
      <c r="FTY258" s="30"/>
      <c r="FTZ258" s="30"/>
      <c r="FUA258" s="30"/>
      <c r="FUB258" s="30"/>
      <c r="FUC258" s="30"/>
      <c r="FUD258" s="30"/>
      <c r="FUE258" s="30"/>
      <c r="FUF258" s="30"/>
      <c r="FUG258" s="30"/>
      <c r="FUH258" s="30"/>
      <c r="FUI258" s="30"/>
      <c r="FUJ258" s="30"/>
      <c r="FUK258" s="30"/>
      <c r="FUL258" s="30"/>
      <c r="FUM258" s="30"/>
      <c r="FUN258" s="30"/>
      <c r="FUO258" s="30"/>
      <c r="FUP258" s="30"/>
      <c r="FUQ258" s="30"/>
      <c r="FUR258" s="30"/>
      <c r="FUS258" s="30"/>
      <c r="FUT258" s="30"/>
      <c r="FUU258" s="30"/>
      <c r="FUV258" s="30"/>
      <c r="FUW258" s="30"/>
      <c r="FUX258" s="30"/>
      <c r="FUY258" s="30"/>
      <c r="FUZ258" s="30"/>
      <c r="FVA258" s="30"/>
      <c r="FVB258" s="30"/>
      <c r="FVC258" s="30"/>
      <c r="FVD258" s="30"/>
      <c r="FVE258" s="30"/>
      <c r="FVF258" s="30"/>
      <c r="FVG258" s="30"/>
      <c r="FVH258" s="30"/>
      <c r="FVI258" s="30"/>
      <c r="FVJ258" s="30"/>
      <c r="FVK258" s="30"/>
      <c r="FVL258" s="30"/>
      <c r="FVM258" s="30"/>
      <c r="FVN258" s="30"/>
      <c r="FVO258" s="30"/>
      <c r="FVP258" s="30"/>
      <c r="FVQ258" s="30"/>
      <c r="FVR258" s="30"/>
      <c r="FVS258" s="30"/>
      <c r="FVT258" s="30"/>
      <c r="FVU258" s="30"/>
      <c r="FVV258" s="30"/>
      <c r="FVW258" s="30"/>
      <c r="FVX258" s="30"/>
      <c r="FVY258" s="30"/>
      <c r="FVZ258" s="30"/>
      <c r="FWA258" s="30"/>
      <c r="FWB258" s="30"/>
      <c r="FWC258" s="30"/>
      <c r="FWD258" s="30"/>
      <c r="FWE258" s="30"/>
      <c r="FWF258" s="30"/>
      <c r="FWG258" s="30"/>
      <c r="FWH258" s="30"/>
      <c r="FWI258" s="30"/>
      <c r="FWJ258" s="30"/>
      <c r="FWK258" s="30"/>
      <c r="FWL258" s="30"/>
      <c r="FWM258" s="30"/>
      <c r="FWN258" s="30"/>
      <c r="FWO258" s="30"/>
      <c r="FWP258" s="30"/>
      <c r="FWQ258" s="30"/>
      <c r="FWR258" s="30"/>
      <c r="FWS258" s="30"/>
      <c r="FWT258" s="30"/>
      <c r="FWU258" s="30"/>
      <c r="FWV258" s="30"/>
      <c r="FWW258" s="30"/>
      <c r="FWX258" s="30"/>
      <c r="FWY258" s="30"/>
      <c r="FWZ258" s="30"/>
      <c r="FXA258" s="30"/>
      <c r="FXB258" s="30"/>
      <c r="FXC258" s="30"/>
      <c r="FXD258" s="30"/>
      <c r="FXE258" s="30"/>
      <c r="FXF258" s="30"/>
      <c r="FXG258" s="30"/>
      <c r="FXH258" s="30"/>
      <c r="FXI258" s="30"/>
      <c r="FXJ258" s="30"/>
      <c r="FXK258" s="30"/>
      <c r="FXL258" s="30"/>
      <c r="FXM258" s="30"/>
      <c r="FXN258" s="30"/>
      <c r="FXO258" s="30"/>
      <c r="FXP258" s="30"/>
      <c r="FXQ258" s="30"/>
      <c r="FXR258" s="30"/>
      <c r="FXS258" s="30"/>
      <c r="FXT258" s="30"/>
      <c r="FXU258" s="30"/>
      <c r="FXV258" s="30"/>
      <c r="FXW258" s="30"/>
      <c r="FXX258" s="30"/>
      <c r="FXY258" s="30"/>
      <c r="FXZ258" s="30"/>
      <c r="FYA258" s="30"/>
      <c r="FYB258" s="30"/>
      <c r="FYC258" s="30"/>
      <c r="FYD258" s="30"/>
      <c r="FYE258" s="30"/>
      <c r="FYF258" s="30"/>
      <c r="FYG258" s="30"/>
      <c r="FYH258" s="30"/>
      <c r="FYI258" s="30"/>
      <c r="FYJ258" s="30"/>
      <c r="FYK258" s="30"/>
      <c r="FYL258" s="30"/>
      <c r="FYM258" s="30"/>
      <c r="FYN258" s="30"/>
      <c r="FYO258" s="30"/>
      <c r="FYP258" s="30"/>
      <c r="FYQ258" s="30"/>
      <c r="FYR258" s="30"/>
      <c r="FYS258" s="30"/>
      <c r="FYT258" s="30"/>
      <c r="FYU258" s="30"/>
      <c r="FYV258" s="30"/>
      <c r="FYW258" s="30"/>
      <c r="FYX258" s="30"/>
      <c r="FYY258" s="30"/>
      <c r="FYZ258" s="30"/>
      <c r="FZA258" s="30"/>
      <c r="FZB258" s="30"/>
      <c r="FZC258" s="30"/>
      <c r="FZD258" s="30"/>
      <c r="FZE258" s="30"/>
      <c r="FZF258" s="30"/>
      <c r="FZG258" s="30"/>
      <c r="FZH258" s="30"/>
      <c r="FZI258" s="30"/>
      <c r="FZJ258" s="30"/>
      <c r="FZK258" s="30"/>
      <c r="FZL258" s="30"/>
      <c r="FZM258" s="30"/>
      <c r="FZN258" s="30"/>
      <c r="FZO258" s="30"/>
      <c r="FZP258" s="30"/>
      <c r="FZQ258" s="30"/>
      <c r="FZR258" s="30"/>
      <c r="FZS258" s="30"/>
      <c r="FZT258" s="30"/>
      <c r="FZU258" s="30"/>
      <c r="FZV258" s="30"/>
      <c r="FZW258" s="30"/>
      <c r="FZX258" s="30"/>
      <c r="FZY258" s="30"/>
      <c r="FZZ258" s="30"/>
      <c r="GAA258" s="30"/>
      <c r="GAB258" s="30"/>
      <c r="GAC258" s="30"/>
      <c r="GAD258" s="30"/>
      <c r="GAE258" s="30"/>
      <c r="GAF258" s="30"/>
      <c r="GAG258" s="30"/>
      <c r="GAH258" s="30"/>
      <c r="GAI258" s="30"/>
      <c r="GAJ258" s="30"/>
      <c r="GAK258" s="30"/>
      <c r="GAL258" s="30"/>
      <c r="GAM258" s="30"/>
      <c r="GAN258" s="30"/>
      <c r="GAO258" s="30"/>
      <c r="GAP258" s="30"/>
      <c r="GAQ258" s="30"/>
      <c r="GAR258" s="30"/>
      <c r="GAS258" s="30"/>
      <c r="GAT258" s="30"/>
      <c r="GAU258" s="30"/>
      <c r="GAV258" s="30"/>
      <c r="GAW258" s="30"/>
      <c r="GAX258" s="30"/>
      <c r="GAY258" s="30"/>
      <c r="GAZ258" s="30"/>
      <c r="GBA258" s="30"/>
      <c r="GBB258" s="30"/>
      <c r="GBC258" s="30"/>
      <c r="GBD258" s="30"/>
      <c r="GBE258" s="30"/>
      <c r="GBF258" s="30"/>
      <c r="GBG258" s="30"/>
      <c r="GBH258" s="30"/>
      <c r="GBI258" s="30"/>
      <c r="GBJ258" s="30"/>
      <c r="GBK258" s="30"/>
      <c r="GBL258" s="30"/>
      <c r="GBM258" s="30"/>
      <c r="GBN258" s="30"/>
      <c r="GBO258" s="30"/>
      <c r="GBP258" s="30"/>
      <c r="GBQ258" s="30"/>
      <c r="GBR258" s="30"/>
      <c r="GBS258" s="30"/>
      <c r="GBT258" s="30"/>
      <c r="GBU258" s="30"/>
      <c r="GBV258" s="30"/>
      <c r="GBW258" s="30"/>
      <c r="GBX258" s="30"/>
      <c r="GBY258" s="30"/>
      <c r="GBZ258" s="30"/>
      <c r="GCA258" s="30"/>
      <c r="GCB258" s="30"/>
      <c r="GCC258" s="30"/>
      <c r="GCD258" s="30"/>
      <c r="GCE258" s="30"/>
      <c r="GCF258" s="30"/>
      <c r="GCG258" s="30"/>
      <c r="GCH258" s="30"/>
      <c r="GCI258" s="30"/>
      <c r="GCJ258" s="30"/>
      <c r="GCK258" s="30"/>
      <c r="GCL258" s="30"/>
      <c r="GCM258" s="30"/>
      <c r="GCN258" s="30"/>
      <c r="GCO258" s="30"/>
      <c r="GCP258" s="30"/>
      <c r="GCQ258" s="30"/>
      <c r="GCR258" s="30"/>
      <c r="GCS258" s="30"/>
      <c r="GCT258" s="30"/>
      <c r="GCU258" s="30"/>
      <c r="GCV258" s="30"/>
      <c r="GCW258" s="30"/>
      <c r="GCX258" s="30"/>
      <c r="GCY258" s="30"/>
      <c r="GCZ258" s="30"/>
      <c r="GDA258" s="30"/>
      <c r="GDB258" s="30"/>
      <c r="GDC258" s="30"/>
      <c r="GDD258" s="30"/>
      <c r="GDE258" s="30"/>
      <c r="GDF258" s="30"/>
      <c r="GDG258" s="30"/>
      <c r="GDH258" s="30"/>
      <c r="GDI258" s="30"/>
      <c r="GDJ258" s="30"/>
      <c r="GDK258" s="30"/>
      <c r="GDL258" s="30"/>
      <c r="GDM258" s="30"/>
      <c r="GDN258" s="30"/>
      <c r="GDO258" s="30"/>
      <c r="GDP258" s="30"/>
      <c r="GDQ258" s="30"/>
      <c r="GDR258" s="30"/>
      <c r="GDS258" s="30"/>
      <c r="GDT258" s="30"/>
      <c r="GDU258" s="30"/>
      <c r="GDV258" s="30"/>
      <c r="GDW258" s="30"/>
      <c r="GDX258" s="30"/>
      <c r="GDY258" s="30"/>
      <c r="GDZ258" s="30"/>
      <c r="GEA258" s="30"/>
      <c r="GEB258" s="30"/>
      <c r="GEC258" s="30"/>
      <c r="GED258" s="30"/>
      <c r="GEE258" s="30"/>
      <c r="GEF258" s="30"/>
      <c r="GEG258" s="30"/>
      <c r="GEH258" s="30"/>
      <c r="GEI258" s="30"/>
      <c r="GEJ258" s="30"/>
      <c r="GEK258" s="30"/>
      <c r="GEL258" s="30"/>
      <c r="GEM258" s="30"/>
      <c r="GEN258" s="30"/>
      <c r="GEO258" s="30"/>
      <c r="GEP258" s="30"/>
      <c r="GEQ258" s="30"/>
      <c r="GER258" s="30"/>
      <c r="GES258" s="30"/>
      <c r="GET258" s="30"/>
      <c r="GEU258" s="30"/>
      <c r="GEV258" s="30"/>
      <c r="GEW258" s="30"/>
      <c r="GEX258" s="30"/>
      <c r="GEY258" s="30"/>
      <c r="GEZ258" s="30"/>
      <c r="GFA258" s="30"/>
      <c r="GFB258" s="30"/>
      <c r="GFC258" s="30"/>
      <c r="GFD258" s="30"/>
      <c r="GFE258" s="30"/>
      <c r="GFF258" s="30"/>
      <c r="GFG258" s="30"/>
      <c r="GFH258" s="30"/>
      <c r="GFI258" s="30"/>
      <c r="GFJ258" s="30"/>
      <c r="GFK258" s="30"/>
      <c r="GFL258" s="30"/>
      <c r="GFM258" s="30"/>
      <c r="GFN258" s="30"/>
      <c r="GFO258" s="30"/>
      <c r="GFP258" s="30"/>
      <c r="GFQ258" s="30"/>
      <c r="GFR258" s="30"/>
      <c r="GFS258" s="30"/>
      <c r="GFT258" s="30"/>
      <c r="GFU258" s="30"/>
      <c r="GFV258" s="30"/>
      <c r="GFW258" s="30"/>
      <c r="GFX258" s="30"/>
      <c r="GFY258" s="30"/>
      <c r="GFZ258" s="30"/>
      <c r="GGA258" s="30"/>
      <c r="GGB258" s="30"/>
      <c r="GGC258" s="30"/>
      <c r="GGD258" s="30"/>
      <c r="GGE258" s="30"/>
      <c r="GGF258" s="30"/>
      <c r="GGG258" s="30"/>
      <c r="GGH258" s="30"/>
      <c r="GGI258" s="30"/>
      <c r="GGJ258" s="30"/>
      <c r="GGK258" s="30"/>
      <c r="GGL258" s="30"/>
      <c r="GGM258" s="30"/>
      <c r="GGN258" s="30"/>
      <c r="GGO258" s="30"/>
      <c r="GGP258" s="30"/>
      <c r="GGQ258" s="30"/>
      <c r="GGR258" s="30"/>
      <c r="GGS258" s="30"/>
      <c r="GGT258" s="30"/>
      <c r="GGU258" s="30"/>
      <c r="GGV258" s="30"/>
      <c r="GGW258" s="30"/>
      <c r="GGX258" s="30"/>
      <c r="GGY258" s="30"/>
      <c r="GGZ258" s="30"/>
      <c r="GHA258" s="30"/>
      <c r="GHB258" s="30"/>
      <c r="GHC258" s="30"/>
      <c r="GHD258" s="30"/>
      <c r="GHE258" s="30"/>
      <c r="GHF258" s="30"/>
      <c r="GHG258" s="30"/>
      <c r="GHH258" s="30"/>
      <c r="GHI258" s="30"/>
      <c r="GHJ258" s="30"/>
      <c r="GHK258" s="30"/>
      <c r="GHL258" s="30"/>
      <c r="GHM258" s="30"/>
      <c r="GHN258" s="30"/>
      <c r="GHO258" s="30"/>
      <c r="GHP258" s="30"/>
      <c r="GHQ258" s="30"/>
      <c r="GHR258" s="30"/>
      <c r="GHS258" s="30"/>
      <c r="GHT258" s="30"/>
      <c r="GHU258" s="30"/>
      <c r="GHV258" s="30"/>
      <c r="GHW258" s="30"/>
      <c r="GHX258" s="30"/>
      <c r="GHY258" s="30"/>
      <c r="GHZ258" s="30"/>
      <c r="GIA258" s="30"/>
      <c r="GIB258" s="30"/>
      <c r="GIC258" s="30"/>
      <c r="GID258" s="30"/>
      <c r="GIE258" s="30"/>
      <c r="GIF258" s="30"/>
      <c r="GIG258" s="30"/>
      <c r="GIH258" s="30"/>
      <c r="GII258" s="30"/>
      <c r="GIJ258" s="30"/>
      <c r="GIK258" s="30"/>
      <c r="GIL258" s="30"/>
      <c r="GIM258" s="30"/>
      <c r="GIN258" s="30"/>
      <c r="GIO258" s="30"/>
      <c r="GIP258" s="30"/>
      <c r="GIQ258" s="30"/>
      <c r="GIR258" s="30"/>
      <c r="GIS258" s="30"/>
      <c r="GIT258" s="30"/>
      <c r="GIU258" s="30"/>
      <c r="GIV258" s="30"/>
      <c r="GIW258" s="30"/>
      <c r="GIX258" s="30"/>
      <c r="GIY258" s="30"/>
      <c r="GIZ258" s="30"/>
      <c r="GJA258" s="30"/>
      <c r="GJB258" s="30"/>
      <c r="GJC258" s="30"/>
      <c r="GJD258" s="30"/>
      <c r="GJE258" s="30"/>
      <c r="GJF258" s="30"/>
      <c r="GJG258" s="30"/>
      <c r="GJH258" s="30"/>
      <c r="GJI258" s="30"/>
      <c r="GJJ258" s="30"/>
      <c r="GJK258" s="30"/>
      <c r="GJL258" s="30"/>
      <c r="GJM258" s="30"/>
      <c r="GJN258" s="30"/>
      <c r="GJO258" s="30"/>
      <c r="GJP258" s="30"/>
      <c r="GJQ258" s="30"/>
      <c r="GJR258" s="30"/>
      <c r="GJS258" s="30"/>
      <c r="GJT258" s="30"/>
      <c r="GJU258" s="30"/>
      <c r="GJV258" s="30"/>
      <c r="GJW258" s="30"/>
      <c r="GJX258" s="30"/>
      <c r="GJY258" s="30"/>
      <c r="GJZ258" s="30"/>
      <c r="GKA258" s="30"/>
      <c r="GKB258" s="30"/>
      <c r="GKC258" s="30"/>
      <c r="GKD258" s="30"/>
      <c r="GKE258" s="30"/>
      <c r="GKF258" s="30"/>
      <c r="GKG258" s="30"/>
      <c r="GKH258" s="30"/>
      <c r="GKI258" s="30"/>
      <c r="GKJ258" s="30"/>
      <c r="GKK258" s="30"/>
      <c r="GKL258" s="30"/>
      <c r="GKM258" s="30"/>
      <c r="GKN258" s="30"/>
      <c r="GKO258" s="30"/>
      <c r="GKP258" s="30"/>
      <c r="GKQ258" s="30"/>
      <c r="GKR258" s="30"/>
      <c r="GKS258" s="30"/>
      <c r="GKT258" s="30"/>
      <c r="GKU258" s="30"/>
      <c r="GKV258" s="30"/>
      <c r="GKW258" s="30"/>
      <c r="GKX258" s="30"/>
      <c r="GKY258" s="30"/>
      <c r="GKZ258" s="30"/>
      <c r="GLA258" s="30"/>
      <c r="GLB258" s="30"/>
      <c r="GLC258" s="30"/>
      <c r="GLD258" s="30"/>
      <c r="GLE258" s="30"/>
      <c r="GLF258" s="30"/>
      <c r="GLG258" s="30"/>
      <c r="GLH258" s="30"/>
      <c r="GLI258" s="30"/>
      <c r="GLJ258" s="30"/>
      <c r="GLK258" s="30"/>
      <c r="GLL258" s="30"/>
      <c r="GLM258" s="30"/>
      <c r="GLN258" s="30"/>
      <c r="GLO258" s="30"/>
      <c r="GLP258" s="30"/>
      <c r="GLQ258" s="30"/>
      <c r="GLR258" s="30"/>
      <c r="GLS258" s="30"/>
      <c r="GLT258" s="30"/>
      <c r="GLU258" s="30"/>
      <c r="GLV258" s="30"/>
      <c r="GLW258" s="30"/>
      <c r="GLX258" s="30"/>
      <c r="GLY258" s="30"/>
      <c r="GLZ258" s="30"/>
      <c r="GMA258" s="30"/>
      <c r="GMB258" s="30"/>
      <c r="GMC258" s="30"/>
      <c r="GMD258" s="30"/>
      <c r="GME258" s="30"/>
      <c r="GMF258" s="30"/>
      <c r="GMG258" s="30"/>
      <c r="GMH258" s="30"/>
      <c r="GMI258" s="30"/>
      <c r="GMJ258" s="30"/>
      <c r="GMK258" s="30"/>
      <c r="GML258" s="30"/>
      <c r="GMM258" s="30"/>
      <c r="GMN258" s="30"/>
      <c r="GMO258" s="30"/>
      <c r="GMP258" s="30"/>
      <c r="GMQ258" s="30"/>
      <c r="GMR258" s="30"/>
      <c r="GMS258" s="30"/>
      <c r="GMT258" s="30"/>
      <c r="GMU258" s="30"/>
      <c r="GMV258" s="30"/>
      <c r="GMW258" s="30"/>
      <c r="GMX258" s="30"/>
      <c r="GMY258" s="30"/>
      <c r="GMZ258" s="30"/>
      <c r="GNA258" s="30"/>
      <c r="GNB258" s="30"/>
      <c r="GNC258" s="30"/>
      <c r="GND258" s="30"/>
      <c r="GNE258" s="30"/>
      <c r="GNF258" s="30"/>
      <c r="GNG258" s="30"/>
      <c r="GNH258" s="30"/>
      <c r="GNI258" s="30"/>
      <c r="GNJ258" s="30"/>
      <c r="GNK258" s="30"/>
      <c r="GNL258" s="30"/>
      <c r="GNM258" s="30"/>
      <c r="GNN258" s="30"/>
      <c r="GNO258" s="30"/>
      <c r="GNP258" s="30"/>
      <c r="GNQ258" s="30"/>
      <c r="GNR258" s="30"/>
      <c r="GNS258" s="30"/>
      <c r="GNT258" s="30"/>
      <c r="GNU258" s="30"/>
      <c r="GNV258" s="30"/>
      <c r="GNW258" s="30"/>
      <c r="GNX258" s="30"/>
      <c r="GNY258" s="30"/>
      <c r="GNZ258" s="30"/>
      <c r="GOA258" s="30"/>
      <c r="GOB258" s="30"/>
      <c r="GOC258" s="30"/>
      <c r="GOD258" s="30"/>
      <c r="GOE258" s="30"/>
      <c r="GOF258" s="30"/>
      <c r="GOG258" s="30"/>
      <c r="GOH258" s="30"/>
      <c r="GOI258" s="30"/>
      <c r="GOJ258" s="30"/>
      <c r="GOK258" s="30"/>
      <c r="GOL258" s="30"/>
      <c r="GOM258" s="30"/>
      <c r="GON258" s="30"/>
      <c r="GOO258" s="30"/>
      <c r="GOP258" s="30"/>
      <c r="GOQ258" s="30"/>
      <c r="GOR258" s="30"/>
      <c r="GOS258" s="30"/>
      <c r="GOT258" s="30"/>
      <c r="GOU258" s="30"/>
      <c r="GOV258" s="30"/>
      <c r="GOW258" s="30"/>
      <c r="GOX258" s="30"/>
      <c r="GOY258" s="30"/>
      <c r="GOZ258" s="30"/>
      <c r="GPA258" s="30"/>
      <c r="GPB258" s="30"/>
      <c r="GPC258" s="30"/>
      <c r="GPD258" s="30"/>
      <c r="GPE258" s="30"/>
      <c r="GPF258" s="30"/>
      <c r="GPG258" s="30"/>
      <c r="GPH258" s="30"/>
      <c r="GPI258" s="30"/>
      <c r="GPJ258" s="30"/>
      <c r="GPK258" s="30"/>
      <c r="GPL258" s="30"/>
      <c r="GPM258" s="30"/>
      <c r="GPN258" s="30"/>
      <c r="GPO258" s="30"/>
      <c r="GPP258" s="30"/>
      <c r="GPQ258" s="30"/>
      <c r="GPR258" s="30"/>
      <c r="GPS258" s="30"/>
      <c r="GPT258" s="30"/>
      <c r="GPU258" s="30"/>
      <c r="GPV258" s="30"/>
      <c r="GPW258" s="30"/>
      <c r="GPX258" s="30"/>
      <c r="GPY258" s="30"/>
      <c r="GPZ258" s="30"/>
      <c r="GQA258" s="30"/>
      <c r="GQB258" s="30"/>
      <c r="GQC258" s="30"/>
      <c r="GQD258" s="30"/>
      <c r="GQE258" s="30"/>
      <c r="GQF258" s="30"/>
      <c r="GQG258" s="30"/>
      <c r="GQH258" s="30"/>
      <c r="GQI258" s="30"/>
      <c r="GQJ258" s="30"/>
      <c r="GQK258" s="30"/>
      <c r="GQL258" s="30"/>
      <c r="GQM258" s="30"/>
      <c r="GQN258" s="30"/>
      <c r="GQO258" s="30"/>
      <c r="GQP258" s="30"/>
      <c r="GQQ258" s="30"/>
      <c r="GQR258" s="30"/>
      <c r="GQS258" s="30"/>
      <c r="GQT258" s="30"/>
      <c r="GQU258" s="30"/>
      <c r="GQV258" s="30"/>
      <c r="GQW258" s="30"/>
      <c r="GQX258" s="30"/>
      <c r="GQY258" s="30"/>
      <c r="GQZ258" s="30"/>
      <c r="GRA258" s="30"/>
      <c r="GRB258" s="30"/>
      <c r="GRC258" s="30"/>
      <c r="GRD258" s="30"/>
      <c r="GRE258" s="30"/>
      <c r="GRF258" s="30"/>
      <c r="GRG258" s="30"/>
      <c r="GRH258" s="30"/>
      <c r="GRI258" s="30"/>
      <c r="GRJ258" s="30"/>
      <c r="GRK258" s="30"/>
      <c r="GRL258" s="30"/>
      <c r="GRM258" s="30"/>
      <c r="GRN258" s="30"/>
      <c r="GRO258" s="30"/>
      <c r="GRP258" s="30"/>
      <c r="GRQ258" s="30"/>
      <c r="GRR258" s="30"/>
      <c r="GRS258" s="30"/>
      <c r="GRT258" s="30"/>
      <c r="GRU258" s="30"/>
      <c r="GRV258" s="30"/>
      <c r="GRW258" s="30"/>
      <c r="GRX258" s="30"/>
      <c r="GRY258" s="30"/>
      <c r="GRZ258" s="30"/>
      <c r="GSA258" s="30"/>
      <c r="GSB258" s="30"/>
      <c r="GSC258" s="30"/>
      <c r="GSD258" s="30"/>
      <c r="GSE258" s="30"/>
      <c r="GSF258" s="30"/>
      <c r="GSG258" s="30"/>
      <c r="GSH258" s="30"/>
      <c r="GSI258" s="30"/>
      <c r="GSJ258" s="30"/>
      <c r="GSK258" s="30"/>
      <c r="GSL258" s="30"/>
      <c r="GSM258" s="30"/>
      <c r="GSN258" s="30"/>
      <c r="GSO258" s="30"/>
      <c r="GSP258" s="30"/>
      <c r="GSQ258" s="30"/>
      <c r="GSR258" s="30"/>
      <c r="GSS258" s="30"/>
      <c r="GST258" s="30"/>
      <c r="GSU258" s="30"/>
      <c r="GSV258" s="30"/>
      <c r="GSW258" s="30"/>
      <c r="GSX258" s="30"/>
      <c r="GSY258" s="30"/>
      <c r="GSZ258" s="30"/>
      <c r="GTA258" s="30"/>
      <c r="GTB258" s="30"/>
      <c r="GTC258" s="30"/>
      <c r="GTD258" s="30"/>
      <c r="GTE258" s="30"/>
      <c r="GTF258" s="30"/>
      <c r="GTG258" s="30"/>
      <c r="GTH258" s="30"/>
      <c r="GTI258" s="30"/>
      <c r="GTJ258" s="30"/>
      <c r="GTK258" s="30"/>
      <c r="GTL258" s="30"/>
      <c r="GTM258" s="30"/>
      <c r="GTN258" s="30"/>
      <c r="GTO258" s="30"/>
      <c r="GTP258" s="30"/>
      <c r="GTQ258" s="30"/>
      <c r="GTR258" s="30"/>
      <c r="GTS258" s="30"/>
      <c r="GTT258" s="30"/>
      <c r="GTU258" s="30"/>
      <c r="GTV258" s="30"/>
      <c r="GTW258" s="30"/>
      <c r="GTX258" s="30"/>
      <c r="GTY258" s="30"/>
      <c r="GTZ258" s="30"/>
      <c r="GUA258" s="30"/>
      <c r="GUB258" s="30"/>
      <c r="GUC258" s="30"/>
      <c r="GUD258" s="30"/>
      <c r="GUE258" s="30"/>
      <c r="GUF258" s="30"/>
      <c r="GUG258" s="30"/>
      <c r="GUH258" s="30"/>
      <c r="GUI258" s="30"/>
      <c r="GUJ258" s="30"/>
      <c r="GUK258" s="30"/>
      <c r="GUL258" s="30"/>
      <c r="GUM258" s="30"/>
      <c r="GUN258" s="30"/>
      <c r="GUO258" s="30"/>
      <c r="GUP258" s="30"/>
      <c r="GUQ258" s="30"/>
      <c r="GUR258" s="30"/>
      <c r="GUS258" s="30"/>
      <c r="GUT258" s="30"/>
      <c r="GUU258" s="30"/>
      <c r="GUV258" s="30"/>
      <c r="GUW258" s="30"/>
      <c r="GUX258" s="30"/>
      <c r="GUY258" s="30"/>
      <c r="GUZ258" s="30"/>
      <c r="GVA258" s="30"/>
      <c r="GVB258" s="30"/>
      <c r="GVC258" s="30"/>
      <c r="GVD258" s="30"/>
      <c r="GVE258" s="30"/>
      <c r="GVF258" s="30"/>
      <c r="GVG258" s="30"/>
      <c r="GVH258" s="30"/>
      <c r="GVI258" s="30"/>
      <c r="GVJ258" s="30"/>
      <c r="GVK258" s="30"/>
      <c r="GVL258" s="30"/>
      <c r="GVM258" s="30"/>
      <c r="GVN258" s="30"/>
      <c r="GVO258" s="30"/>
      <c r="GVP258" s="30"/>
      <c r="GVQ258" s="30"/>
      <c r="GVR258" s="30"/>
      <c r="GVS258" s="30"/>
      <c r="GVT258" s="30"/>
      <c r="GVU258" s="30"/>
      <c r="GVV258" s="30"/>
      <c r="GVW258" s="30"/>
      <c r="GVX258" s="30"/>
      <c r="GVY258" s="30"/>
      <c r="GVZ258" s="30"/>
      <c r="GWA258" s="30"/>
      <c r="GWB258" s="30"/>
      <c r="GWC258" s="30"/>
      <c r="GWD258" s="30"/>
      <c r="GWE258" s="30"/>
      <c r="GWF258" s="30"/>
      <c r="GWG258" s="30"/>
      <c r="GWH258" s="30"/>
      <c r="GWI258" s="30"/>
      <c r="GWJ258" s="30"/>
      <c r="GWK258" s="30"/>
      <c r="GWL258" s="30"/>
      <c r="GWM258" s="30"/>
      <c r="GWN258" s="30"/>
      <c r="GWO258" s="30"/>
      <c r="GWP258" s="30"/>
      <c r="GWQ258" s="30"/>
      <c r="GWR258" s="30"/>
      <c r="GWS258" s="30"/>
      <c r="GWT258" s="30"/>
      <c r="GWU258" s="30"/>
      <c r="GWV258" s="30"/>
      <c r="GWW258" s="30"/>
      <c r="GWX258" s="30"/>
      <c r="GWY258" s="30"/>
      <c r="GWZ258" s="30"/>
      <c r="GXA258" s="30"/>
      <c r="GXB258" s="30"/>
      <c r="GXC258" s="30"/>
      <c r="GXD258" s="30"/>
      <c r="GXE258" s="30"/>
      <c r="GXF258" s="30"/>
      <c r="GXG258" s="30"/>
      <c r="GXH258" s="30"/>
      <c r="GXI258" s="30"/>
      <c r="GXJ258" s="30"/>
      <c r="GXK258" s="30"/>
      <c r="GXL258" s="30"/>
      <c r="GXM258" s="30"/>
      <c r="GXN258" s="30"/>
      <c r="GXO258" s="30"/>
      <c r="GXP258" s="30"/>
      <c r="GXQ258" s="30"/>
      <c r="GXR258" s="30"/>
      <c r="GXS258" s="30"/>
      <c r="GXT258" s="30"/>
      <c r="GXU258" s="30"/>
      <c r="GXV258" s="30"/>
      <c r="GXW258" s="30"/>
      <c r="GXX258" s="30"/>
      <c r="GXY258" s="30"/>
      <c r="GXZ258" s="30"/>
      <c r="GYA258" s="30"/>
      <c r="GYB258" s="30"/>
      <c r="GYC258" s="30"/>
      <c r="GYD258" s="30"/>
      <c r="GYE258" s="30"/>
      <c r="GYF258" s="30"/>
      <c r="GYG258" s="30"/>
      <c r="GYH258" s="30"/>
      <c r="GYI258" s="30"/>
      <c r="GYJ258" s="30"/>
      <c r="GYK258" s="30"/>
      <c r="GYL258" s="30"/>
      <c r="GYM258" s="30"/>
      <c r="GYN258" s="30"/>
      <c r="GYO258" s="30"/>
      <c r="GYP258" s="30"/>
      <c r="GYQ258" s="30"/>
      <c r="GYR258" s="30"/>
      <c r="GYS258" s="30"/>
      <c r="GYT258" s="30"/>
      <c r="GYU258" s="30"/>
      <c r="GYV258" s="30"/>
      <c r="GYW258" s="30"/>
      <c r="GYX258" s="30"/>
      <c r="GYY258" s="30"/>
      <c r="GYZ258" s="30"/>
      <c r="GZA258" s="30"/>
      <c r="GZB258" s="30"/>
      <c r="GZC258" s="30"/>
      <c r="GZD258" s="30"/>
      <c r="GZE258" s="30"/>
      <c r="GZF258" s="30"/>
      <c r="GZG258" s="30"/>
      <c r="GZH258" s="30"/>
      <c r="GZI258" s="30"/>
      <c r="GZJ258" s="30"/>
      <c r="GZK258" s="30"/>
      <c r="GZL258" s="30"/>
      <c r="GZM258" s="30"/>
      <c r="GZN258" s="30"/>
      <c r="GZO258" s="30"/>
      <c r="GZP258" s="30"/>
      <c r="GZQ258" s="30"/>
      <c r="GZR258" s="30"/>
      <c r="GZS258" s="30"/>
      <c r="GZT258" s="30"/>
      <c r="GZU258" s="30"/>
      <c r="GZV258" s="30"/>
      <c r="GZW258" s="30"/>
      <c r="GZX258" s="30"/>
      <c r="GZY258" s="30"/>
      <c r="GZZ258" s="30"/>
      <c r="HAA258" s="30"/>
      <c r="HAB258" s="30"/>
      <c r="HAC258" s="30"/>
      <c r="HAD258" s="30"/>
      <c r="HAE258" s="30"/>
      <c r="HAF258" s="30"/>
      <c r="HAG258" s="30"/>
      <c r="HAH258" s="30"/>
      <c r="HAI258" s="30"/>
      <c r="HAJ258" s="30"/>
      <c r="HAK258" s="30"/>
      <c r="HAL258" s="30"/>
      <c r="HAM258" s="30"/>
      <c r="HAN258" s="30"/>
      <c r="HAO258" s="30"/>
      <c r="HAP258" s="30"/>
      <c r="HAQ258" s="30"/>
      <c r="HAR258" s="30"/>
      <c r="HAS258" s="30"/>
      <c r="HAT258" s="30"/>
      <c r="HAU258" s="30"/>
      <c r="HAV258" s="30"/>
      <c r="HAW258" s="30"/>
      <c r="HAX258" s="30"/>
      <c r="HAY258" s="30"/>
      <c r="HAZ258" s="30"/>
      <c r="HBA258" s="30"/>
      <c r="HBB258" s="30"/>
      <c r="HBC258" s="30"/>
      <c r="HBD258" s="30"/>
      <c r="HBE258" s="30"/>
      <c r="HBF258" s="30"/>
      <c r="HBG258" s="30"/>
      <c r="HBH258" s="30"/>
      <c r="HBI258" s="30"/>
      <c r="HBJ258" s="30"/>
      <c r="HBK258" s="30"/>
      <c r="HBL258" s="30"/>
      <c r="HBM258" s="30"/>
      <c r="HBN258" s="30"/>
      <c r="HBO258" s="30"/>
      <c r="HBP258" s="30"/>
      <c r="HBQ258" s="30"/>
      <c r="HBR258" s="30"/>
      <c r="HBS258" s="30"/>
      <c r="HBT258" s="30"/>
      <c r="HBU258" s="30"/>
      <c r="HBV258" s="30"/>
      <c r="HBW258" s="30"/>
      <c r="HBX258" s="30"/>
      <c r="HBY258" s="30"/>
      <c r="HBZ258" s="30"/>
      <c r="HCA258" s="30"/>
      <c r="HCB258" s="30"/>
      <c r="HCC258" s="30"/>
      <c r="HCD258" s="30"/>
      <c r="HCE258" s="30"/>
      <c r="HCF258" s="30"/>
      <c r="HCG258" s="30"/>
      <c r="HCH258" s="30"/>
      <c r="HCI258" s="30"/>
      <c r="HCJ258" s="30"/>
      <c r="HCK258" s="30"/>
      <c r="HCL258" s="30"/>
      <c r="HCM258" s="30"/>
      <c r="HCN258" s="30"/>
      <c r="HCO258" s="30"/>
      <c r="HCP258" s="30"/>
      <c r="HCQ258" s="30"/>
      <c r="HCR258" s="30"/>
      <c r="HCS258" s="30"/>
      <c r="HCT258" s="30"/>
      <c r="HCU258" s="30"/>
      <c r="HCV258" s="30"/>
      <c r="HCW258" s="30"/>
      <c r="HCX258" s="30"/>
      <c r="HCY258" s="30"/>
      <c r="HCZ258" s="30"/>
      <c r="HDA258" s="30"/>
      <c r="HDB258" s="30"/>
      <c r="HDC258" s="30"/>
      <c r="HDD258" s="30"/>
      <c r="HDE258" s="30"/>
      <c r="HDF258" s="30"/>
      <c r="HDG258" s="30"/>
      <c r="HDH258" s="30"/>
      <c r="HDI258" s="30"/>
      <c r="HDJ258" s="30"/>
      <c r="HDK258" s="30"/>
      <c r="HDL258" s="30"/>
      <c r="HDM258" s="30"/>
      <c r="HDN258" s="30"/>
      <c r="HDO258" s="30"/>
      <c r="HDP258" s="30"/>
      <c r="HDQ258" s="30"/>
      <c r="HDR258" s="30"/>
      <c r="HDS258" s="30"/>
      <c r="HDT258" s="30"/>
      <c r="HDU258" s="30"/>
      <c r="HDV258" s="30"/>
      <c r="HDW258" s="30"/>
      <c r="HDX258" s="30"/>
      <c r="HDY258" s="30"/>
      <c r="HDZ258" s="30"/>
      <c r="HEA258" s="30"/>
      <c r="HEB258" s="30"/>
      <c r="HEC258" s="30"/>
      <c r="HED258" s="30"/>
      <c r="HEE258" s="30"/>
      <c r="HEF258" s="30"/>
      <c r="HEG258" s="30"/>
      <c r="HEH258" s="30"/>
      <c r="HEI258" s="30"/>
      <c r="HEJ258" s="30"/>
      <c r="HEK258" s="30"/>
      <c r="HEL258" s="30"/>
      <c r="HEM258" s="30"/>
      <c r="HEN258" s="30"/>
      <c r="HEO258" s="30"/>
      <c r="HEP258" s="30"/>
      <c r="HEQ258" s="30"/>
      <c r="HER258" s="30"/>
      <c r="HES258" s="30"/>
      <c r="HET258" s="30"/>
      <c r="HEU258" s="30"/>
      <c r="HEV258" s="30"/>
      <c r="HEW258" s="30"/>
      <c r="HEX258" s="30"/>
      <c r="HEY258" s="30"/>
      <c r="HEZ258" s="30"/>
      <c r="HFA258" s="30"/>
      <c r="HFB258" s="30"/>
      <c r="HFC258" s="30"/>
      <c r="HFD258" s="30"/>
      <c r="HFE258" s="30"/>
      <c r="HFF258" s="30"/>
      <c r="HFG258" s="30"/>
      <c r="HFH258" s="30"/>
      <c r="HFI258" s="30"/>
      <c r="HFJ258" s="30"/>
      <c r="HFK258" s="30"/>
      <c r="HFL258" s="30"/>
      <c r="HFM258" s="30"/>
      <c r="HFN258" s="30"/>
      <c r="HFO258" s="30"/>
      <c r="HFP258" s="30"/>
      <c r="HFQ258" s="30"/>
      <c r="HFR258" s="30"/>
      <c r="HFS258" s="30"/>
      <c r="HFT258" s="30"/>
      <c r="HFU258" s="30"/>
      <c r="HFV258" s="30"/>
      <c r="HFW258" s="30"/>
      <c r="HFX258" s="30"/>
      <c r="HFY258" s="30"/>
      <c r="HFZ258" s="30"/>
      <c r="HGA258" s="30"/>
      <c r="HGB258" s="30"/>
      <c r="HGC258" s="30"/>
      <c r="HGD258" s="30"/>
      <c r="HGE258" s="30"/>
      <c r="HGF258" s="30"/>
      <c r="HGG258" s="30"/>
      <c r="HGH258" s="30"/>
      <c r="HGI258" s="30"/>
      <c r="HGJ258" s="30"/>
      <c r="HGK258" s="30"/>
      <c r="HGL258" s="30"/>
      <c r="HGM258" s="30"/>
      <c r="HGN258" s="30"/>
      <c r="HGO258" s="30"/>
      <c r="HGP258" s="30"/>
      <c r="HGQ258" s="30"/>
      <c r="HGR258" s="30"/>
      <c r="HGS258" s="30"/>
      <c r="HGT258" s="30"/>
      <c r="HGU258" s="30"/>
      <c r="HGV258" s="30"/>
      <c r="HGW258" s="30"/>
      <c r="HGX258" s="30"/>
      <c r="HGY258" s="30"/>
      <c r="HGZ258" s="30"/>
      <c r="HHA258" s="30"/>
      <c r="HHB258" s="30"/>
      <c r="HHC258" s="30"/>
      <c r="HHD258" s="30"/>
      <c r="HHE258" s="30"/>
      <c r="HHF258" s="30"/>
      <c r="HHG258" s="30"/>
      <c r="HHH258" s="30"/>
      <c r="HHI258" s="30"/>
      <c r="HHJ258" s="30"/>
      <c r="HHK258" s="30"/>
      <c r="HHL258" s="30"/>
      <c r="HHM258" s="30"/>
      <c r="HHN258" s="30"/>
      <c r="HHO258" s="30"/>
      <c r="HHP258" s="30"/>
      <c r="HHQ258" s="30"/>
      <c r="HHR258" s="30"/>
      <c r="HHS258" s="30"/>
      <c r="HHT258" s="30"/>
      <c r="HHU258" s="30"/>
      <c r="HHV258" s="30"/>
      <c r="HHW258" s="30"/>
      <c r="HHX258" s="30"/>
      <c r="HHY258" s="30"/>
      <c r="HHZ258" s="30"/>
      <c r="HIA258" s="30"/>
      <c r="HIB258" s="30"/>
      <c r="HIC258" s="30"/>
      <c r="HID258" s="30"/>
      <c r="HIE258" s="30"/>
      <c r="HIF258" s="30"/>
      <c r="HIG258" s="30"/>
      <c r="HIH258" s="30"/>
      <c r="HII258" s="30"/>
      <c r="HIJ258" s="30"/>
      <c r="HIK258" s="30"/>
      <c r="HIL258" s="30"/>
      <c r="HIM258" s="30"/>
      <c r="HIN258" s="30"/>
      <c r="HIO258" s="30"/>
      <c r="HIP258" s="30"/>
      <c r="HIQ258" s="30"/>
      <c r="HIR258" s="30"/>
      <c r="HIS258" s="30"/>
      <c r="HIT258" s="30"/>
      <c r="HIU258" s="30"/>
      <c r="HIV258" s="30"/>
      <c r="HIW258" s="30"/>
      <c r="HIX258" s="30"/>
      <c r="HIY258" s="30"/>
      <c r="HIZ258" s="30"/>
      <c r="HJA258" s="30"/>
      <c r="HJB258" s="30"/>
      <c r="HJC258" s="30"/>
      <c r="HJD258" s="30"/>
      <c r="HJE258" s="30"/>
      <c r="HJF258" s="30"/>
      <c r="HJG258" s="30"/>
      <c r="HJH258" s="30"/>
      <c r="HJI258" s="30"/>
      <c r="HJJ258" s="30"/>
      <c r="HJK258" s="30"/>
      <c r="HJL258" s="30"/>
      <c r="HJM258" s="30"/>
      <c r="HJN258" s="30"/>
      <c r="HJO258" s="30"/>
      <c r="HJP258" s="30"/>
      <c r="HJQ258" s="30"/>
      <c r="HJR258" s="30"/>
      <c r="HJS258" s="30"/>
      <c r="HJT258" s="30"/>
      <c r="HJU258" s="30"/>
      <c r="HJV258" s="30"/>
      <c r="HJW258" s="30"/>
      <c r="HJX258" s="30"/>
      <c r="HJY258" s="30"/>
      <c r="HJZ258" s="30"/>
      <c r="HKA258" s="30"/>
      <c r="HKB258" s="30"/>
      <c r="HKC258" s="30"/>
      <c r="HKD258" s="30"/>
      <c r="HKE258" s="30"/>
      <c r="HKF258" s="30"/>
      <c r="HKG258" s="30"/>
      <c r="HKH258" s="30"/>
      <c r="HKI258" s="30"/>
      <c r="HKJ258" s="30"/>
      <c r="HKK258" s="30"/>
      <c r="HKL258" s="30"/>
      <c r="HKM258" s="30"/>
      <c r="HKN258" s="30"/>
      <c r="HKO258" s="30"/>
      <c r="HKP258" s="30"/>
      <c r="HKQ258" s="30"/>
      <c r="HKR258" s="30"/>
      <c r="HKS258" s="30"/>
      <c r="HKT258" s="30"/>
      <c r="HKU258" s="30"/>
      <c r="HKV258" s="30"/>
      <c r="HKW258" s="30"/>
      <c r="HKX258" s="30"/>
      <c r="HKY258" s="30"/>
      <c r="HKZ258" s="30"/>
      <c r="HLA258" s="30"/>
      <c r="HLB258" s="30"/>
      <c r="HLC258" s="30"/>
      <c r="HLD258" s="30"/>
      <c r="HLE258" s="30"/>
      <c r="HLF258" s="30"/>
      <c r="HLG258" s="30"/>
      <c r="HLH258" s="30"/>
      <c r="HLI258" s="30"/>
      <c r="HLJ258" s="30"/>
      <c r="HLK258" s="30"/>
      <c r="HLL258" s="30"/>
      <c r="HLM258" s="30"/>
      <c r="HLN258" s="30"/>
      <c r="HLO258" s="30"/>
      <c r="HLP258" s="30"/>
      <c r="HLQ258" s="30"/>
      <c r="HLR258" s="30"/>
      <c r="HLS258" s="30"/>
      <c r="HLT258" s="30"/>
      <c r="HLU258" s="30"/>
      <c r="HLV258" s="30"/>
      <c r="HLW258" s="30"/>
      <c r="HLX258" s="30"/>
      <c r="HLY258" s="30"/>
      <c r="HLZ258" s="30"/>
      <c r="HMA258" s="30"/>
      <c r="HMB258" s="30"/>
      <c r="HMC258" s="30"/>
      <c r="HMD258" s="30"/>
      <c r="HME258" s="30"/>
      <c r="HMF258" s="30"/>
      <c r="HMG258" s="30"/>
      <c r="HMH258" s="30"/>
      <c r="HMI258" s="30"/>
      <c r="HMJ258" s="30"/>
      <c r="HMK258" s="30"/>
      <c r="HML258" s="30"/>
      <c r="HMM258" s="30"/>
      <c r="HMN258" s="30"/>
      <c r="HMO258" s="30"/>
      <c r="HMP258" s="30"/>
      <c r="HMQ258" s="30"/>
      <c r="HMR258" s="30"/>
      <c r="HMS258" s="30"/>
      <c r="HMT258" s="30"/>
      <c r="HMU258" s="30"/>
      <c r="HMV258" s="30"/>
      <c r="HMW258" s="30"/>
      <c r="HMX258" s="30"/>
      <c r="HMY258" s="30"/>
      <c r="HMZ258" s="30"/>
      <c r="HNA258" s="30"/>
      <c r="HNB258" s="30"/>
      <c r="HNC258" s="30"/>
      <c r="HND258" s="30"/>
      <c r="HNE258" s="30"/>
      <c r="HNF258" s="30"/>
      <c r="HNG258" s="30"/>
      <c r="HNH258" s="30"/>
      <c r="HNI258" s="30"/>
      <c r="HNJ258" s="30"/>
      <c r="HNK258" s="30"/>
      <c r="HNL258" s="30"/>
      <c r="HNM258" s="30"/>
      <c r="HNN258" s="30"/>
      <c r="HNO258" s="30"/>
      <c r="HNP258" s="30"/>
      <c r="HNQ258" s="30"/>
      <c r="HNR258" s="30"/>
      <c r="HNS258" s="30"/>
      <c r="HNT258" s="30"/>
      <c r="HNU258" s="30"/>
      <c r="HNV258" s="30"/>
      <c r="HNW258" s="30"/>
      <c r="HNX258" s="30"/>
      <c r="HNY258" s="30"/>
      <c r="HNZ258" s="30"/>
      <c r="HOA258" s="30"/>
      <c r="HOB258" s="30"/>
      <c r="HOC258" s="30"/>
      <c r="HOD258" s="30"/>
      <c r="HOE258" s="30"/>
      <c r="HOF258" s="30"/>
      <c r="HOG258" s="30"/>
      <c r="HOH258" s="30"/>
      <c r="HOI258" s="30"/>
      <c r="HOJ258" s="30"/>
      <c r="HOK258" s="30"/>
      <c r="HOL258" s="30"/>
      <c r="HOM258" s="30"/>
      <c r="HON258" s="30"/>
      <c r="HOO258" s="30"/>
      <c r="HOP258" s="30"/>
      <c r="HOQ258" s="30"/>
      <c r="HOR258" s="30"/>
      <c r="HOS258" s="30"/>
      <c r="HOT258" s="30"/>
      <c r="HOU258" s="30"/>
      <c r="HOV258" s="30"/>
      <c r="HOW258" s="30"/>
      <c r="HOX258" s="30"/>
      <c r="HOY258" s="30"/>
      <c r="HOZ258" s="30"/>
      <c r="HPA258" s="30"/>
      <c r="HPB258" s="30"/>
      <c r="HPC258" s="30"/>
      <c r="HPD258" s="30"/>
      <c r="HPE258" s="30"/>
      <c r="HPF258" s="30"/>
      <c r="HPG258" s="30"/>
      <c r="HPH258" s="30"/>
      <c r="HPI258" s="30"/>
      <c r="HPJ258" s="30"/>
      <c r="HPK258" s="30"/>
      <c r="HPL258" s="30"/>
      <c r="HPM258" s="30"/>
      <c r="HPN258" s="30"/>
      <c r="HPO258" s="30"/>
      <c r="HPP258" s="30"/>
      <c r="HPQ258" s="30"/>
      <c r="HPR258" s="30"/>
      <c r="HPS258" s="30"/>
      <c r="HPT258" s="30"/>
      <c r="HPU258" s="30"/>
      <c r="HPV258" s="30"/>
      <c r="HPW258" s="30"/>
      <c r="HPX258" s="30"/>
      <c r="HPY258" s="30"/>
      <c r="HPZ258" s="30"/>
      <c r="HQA258" s="30"/>
      <c r="HQB258" s="30"/>
      <c r="HQC258" s="30"/>
      <c r="HQD258" s="30"/>
      <c r="HQE258" s="30"/>
      <c r="HQF258" s="30"/>
      <c r="HQG258" s="30"/>
      <c r="HQH258" s="30"/>
      <c r="HQI258" s="30"/>
      <c r="HQJ258" s="30"/>
      <c r="HQK258" s="30"/>
      <c r="HQL258" s="30"/>
      <c r="HQM258" s="30"/>
      <c r="HQN258" s="30"/>
      <c r="HQO258" s="30"/>
      <c r="HQP258" s="30"/>
      <c r="HQQ258" s="30"/>
      <c r="HQR258" s="30"/>
      <c r="HQS258" s="30"/>
      <c r="HQT258" s="30"/>
      <c r="HQU258" s="30"/>
      <c r="HQV258" s="30"/>
      <c r="HQW258" s="30"/>
      <c r="HQX258" s="30"/>
      <c r="HQY258" s="30"/>
      <c r="HQZ258" s="30"/>
      <c r="HRA258" s="30"/>
      <c r="HRB258" s="30"/>
      <c r="HRC258" s="30"/>
      <c r="HRD258" s="30"/>
      <c r="HRE258" s="30"/>
      <c r="HRF258" s="30"/>
      <c r="HRG258" s="30"/>
      <c r="HRH258" s="30"/>
      <c r="HRI258" s="30"/>
      <c r="HRJ258" s="30"/>
      <c r="HRK258" s="30"/>
      <c r="HRL258" s="30"/>
      <c r="HRM258" s="30"/>
      <c r="HRN258" s="30"/>
      <c r="HRO258" s="30"/>
      <c r="HRP258" s="30"/>
      <c r="HRQ258" s="30"/>
      <c r="HRR258" s="30"/>
      <c r="HRS258" s="30"/>
      <c r="HRT258" s="30"/>
      <c r="HRU258" s="30"/>
      <c r="HRV258" s="30"/>
      <c r="HRW258" s="30"/>
      <c r="HRX258" s="30"/>
      <c r="HRY258" s="30"/>
      <c r="HRZ258" s="30"/>
      <c r="HSA258" s="30"/>
      <c r="HSB258" s="30"/>
      <c r="HSC258" s="30"/>
      <c r="HSD258" s="30"/>
      <c r="HSE258" s="30"/>
      <c r="HSF258" s="30"/>
      <c r="HSG258" s="30"/>
      <c r="HSH258" s="30"/>
      <c r="HSI258" s="30"/>
      <c r="HSJ258" s="30"/>
      <c r="HSK258" s="30"/>
      <c r="HSL258" s="30"/>
      <c r="HSM258" s="30"/>
      <c r="HSN258" s="30"/>
      <c r="HSO258" s="30"/>
      <c r="HSP258" s="30"/>
      <c r="HSQ258" s="30"/>
      <c r="HSR258" s="30"/>
      <c r="HSS258" s="30"/>
      <c r="HST258" s="30"/>
      <c r="HSU258" s="30"/>
      <c r="HSV258" s="30"/>
      <c r="HSW258" s="30"/>
      <c r="HSX258" s="30"/>
      <c r="HSY258" s="30"/>
      <c r="HSZ258" s="30"/>
      <c r="HTA258" s="30"/>
      <c r="HTB258" s="30"/>
      <c r="HTC258" s="30"/>
      <c r="HTD258" s="30"/>
      <c r="HTE258" s="30"/>
      <c r="HTF258" s="30"/>
      <c r="HTG258" s="30"/>
      <c r="HTH258" s="30"/>
      <c r="HTI258" s="30"/>
      <c r="HTJ258" s="30"/>
      <c r="HTK258" s="30"/>
      <c r="HTL258" s="30"/>
      <c r="HTM258" s="30"/>
      <c r="HTN258" s="30"/>
      <c r="HTO258" s="30"/>
      <c r="HTP258" s="30"/>
      <c r="HTQ258" s="30"/>
      <c r="HTR258" s="30"/>
      <c r="HTS258" s="30"/>
      <c r="HTT258" s="30"/>
      <c r="HTU258" s="30"/>
      <c r="HTV258" s="30"/>
      <c r="HTW258" s="30"/>
      <c r="HTX258" s="30"/>
      <c r="HTY258" s="30"/>
      <c r="HTZ258" s="30"/>
      <c r="HUA258" s="30"/>
      <c r="HUB258" s="30"/>
      <c r="HUC258" s="30"/>
      <c r="HUD258" s="30"/>
      <c r="HUE258" s="30"/>
      <c r="HUF258" s="30"/>
      <c r="HUG258" s="30"/>
      <c r="HUH258" s="30"/>
      <c r="HUI258" s="30"/>
      <c r="HUJ258" s="30"/>
      <c r="HUK258" s="30"/>
      <c r="HUL258" s="30"/>
      <c r="HUM258" s="30"/>
      <c r="HUN258" s="30"/>
      <c r="HUO258" s="30"/>
      <c r="HUP258" s="30"/>
      <c r="HUQ258" s="30"/>
      <c r="HUR258" s="30"/>
      <c r="HUS258" s="30"/>
      <c r="HUT258" s="30"/>
      <c r="HUU258" s="30"/>
      <c r="HUV258" s="30"/>
      <c r="HUW258" s="30"/>
      <c r="HUX258" s="30"/>
      <c r="HUY258" s="30"/>
      <c r="HUZ258" s="30"/>
      <c r="HVA258" s="30"/>
      <c r="HVB258" s="30"/>
      <c r="HVC258" s="30"/>
      <c r="HVD258" s="30"/>
      <c r="HVE258" s="30"/>
      <c r="HVF258" s="30"/>
      <c r="HVG258" s="30"/>
      <c r="HVH258" s="30"/>
      <c r="HVI258" s="30"/>
      <c r="HVJ258" s="30"/>
      <c r="HVK258" s="30"/>
      <c r="HVL258" s="30"/>
      <c r="HVM258" s="30"/>
      <c r="HVN258" s="30"/>
      <c r="HVO258" s="30"/>
      <c r="HVP258" s="30"/>
      <c r="HVQ258" s="30"/>
      <c r="HVR258" s="30"/>
      <c r="HVS258" s="30"/>
      <c r="HVT258" s="30"/>
      <c r="HVU258" s="30"/>
      <c r="HVV258" s="30"/>
      <c r="HVW258" s="30"/>
      <c r="HVX258" s="30"/>
      <c r="HVY258" s="30"/>
      <c r="HVZ258" s="30"/>
      <c r="HWA258" s="30"/>
      <c r="HWB258" s="30"/>
      <c r="HWC258" s="30"/>
      <c r="HWD258" s="30"/>
      <c r="HWE258" s="30"/>
      <c r="HWF258" s="30"/>
      <c r="HWG258" s="30"/>
      <c r="HWH258" s="30"/>
      <c r="HWI258" s="30"/>
      <c r="HWJ258" s="30"/>
      <c r="HWK258" s="30"/>
      <c r="HWL258" s="30"/>
      <c r="HWM258" s="30"/>
      <c r="HWN258" s="30"/>
      <c r="HWO258" s="30"/>
      <c r="HWP258" s="30"/>
      <c r="HWQ258" s="30"/>
      <c r="HWR258" s="30"/>
      <c r="HWS258" s="30"/>
      <c r="HWT258" s="30"/>
      <c r="HWU258" s="30"/>
      <c r="HWV258" s="30"/>
      <c r="HWW258" s="30"/>
      <c r="HWX258" s="30"/>
      <c r="HWY258" s="30"/>
      <c r="HWZ258" s="30"/>
      <c r="HXA258" s="30"/>
      <c r="HXB258" s="30"/>
      <c r="HXC258" s="30"/>
      <c r="HXD258" s="30"/>
      <c r="HXE258" s="30"/>
      <c r="HXF258" s="30"/>
      <c r="HXG258" s="30"/>
      <c r="HXH258" s="30"/>
      <c r="HXI258" s="30"/>
      <c r="HXJ258" s="30"/>
      <c r="HXK258" s="30"/>
      <c r="HXL258" s="30"/>
      <c r="HXM258" s="30"/>
      <c r="HXN258" s="30"/>
      <c r="HXO258" s="30"/>
      <c r="HXP258" s="30"/>
      <c r="HXQ258" s="30"/>
      <c r="HXR258" s="30"/>
      <c r="HXS258" s="30"/>
      <c r="HXT258" s="30"/>
      <c r="HXU258" s="30"/>
      <c r="HXV258" s="30"/>
      <c r="HXW258" s="30"/>
      <c r="HXX258" s="30"/>
      <c r="HXY258" s="30"/>
      <c r="HXZ258" s="30"/>
      <c r="HYA258" s="30"/>
      <c r="HYB258" s="30"/>
      <c r="HYC258" s="30"/>
      <c r="HYD258" s="30"/>
      <c r="HYE258" s="30"/>
      <c r="HYF258" s="30"/>
      <c r="HYG258" s="30"/>
      <c r="HYH258" s="30"/>
      <c r="HYI258" s="30"/>
      <c r="HYJ258" s="30"/>
      <c r="HYK258" s="30"/>
      <c r="HYL258" s="30"/>
      <c r="HYM258" s="30"/>
      <c r="HYN258" s="30"/>
      <c r="HYO258" s="30"/>
      <c r="HYP258" s="30"/>
      <c r="HYQ258" s="30"/>
      <c r="HYR258" s="30"/>
      <c r="HYS258" s="30"/>
      <c r="HYT258" s="30"/>
      <c r="HYU258" s="30"/>
      <c r="HYV258" s="30"/>
      <c r="HYW258" s="30"/>
      <c r="HYX258" s="30"/>
      <c r="HYY258" s="30"/>
      <c r="HYZ258" s="30"/>
      <c r="HZA258" s="30"/>
      <c r="HZB258" s="30"/>
      <c r="HZC258" s="30"/>
      <c r="HZD258" s="30"/>
      <c r="HZE258" s="30"/>
      <c r="HZF258" s="30"/>
      <c r="HZG258" s="30"/>
      <c r="HZH258" s="30"/>
      <c r="HZI258" s="30"/>
      <c r="HZJ258" s="30"/>
      <c r="HZK258" s="30"/>
      <c r="HZL258" s="30"/>
      <c r="HZM258" s="30"/>
      <c r="HZN258" s="30"/>
      <c r="HZO258" s="30"/>
      <c r="HZP258" s="30"/>
      <c r="HZQ258" s="30"/>
      <c r="HZR258" s="30"/>
      <c r="HZS258" s="30"/>
      <c r="HZT258" s="30"/>
      <c r="HZU258" s="30"/>
      <c r="HZV258" s="30"/>
      <c r="HZW258" s="30"/>
      <c r="HZX258" s="30"/>
      <c r="HZY258" s="30"/>
      <c r="HZZ258" s="30"/>
      <c r="IAA258" s="30"/>
      <c r="IAB258" s="30"/>
      <c r="IAC258" s="30"/>
      <c r="IAD258" s="30"/>
      <c r="IAE258" s="30"/>
      <c r="IAF258" s="30"/>
      <c r="IAG258" s="30"/>
      <c r="IAH258" s="30"/>
      <c r="IAI258" s="30"/>
      <c r="IAJ258" s="30"/>
      <c r="IAK258" s="30"/>
      <c r="IAL258" s="30"/>
      <c r="IAM258" s="30"/>
      <c r="IAN258" s="30"/>
      <c r="IAO258" s="30"/>
      <c r="IAP258" s="30"/>
      <c r="IAQ258" s="30"/>
      <c r="IAR258" s="30"/>
      <c r="IAS258" s="30"/>
      <c r="IAT258" s="30"/>
      <c r="IAU258" s="30"/>
      <c r="IAV258" s="30"/>
      <c r="IAW258" s="30"/>
      <c r="IAX258" s="30"/>
      <c r="IAY258" s="30"/>
      <c r="IAZ258" s="30"/>
      <c r="IBA258" s="30"/>
      <c r="IBB258" s="30"/>
      <c r="IBC258" s="30"/>
      <c r="IBD258" s="30"/>
      <c r="IBE258" s="30"/>
      <c r="IBF258" s="30"/>
      <c r="IBG258" s="30"/>
      <c r="IBH258" s="30"/>
      <c r="IBI258" s="30"/>
      <c r="IBJ258" s="30"/>
      <c r="IBK258" s="30"/>
      <c r="IBL258" s="30"/>
      <c r="IBM258" s="30"/>
      <c r="IBN258" s="30"/>
      <c r="IBO258" s="30"/>
      <c r="IBP258" s="30"/>
      <c r="IBQ258" s="30"/>
      <c r="IBR258" s="30"/>
      <c r="IBS258" s="30"/>
      <c r="IBT258" s="30"/>
      <c r="IBU258" s="30"/>
      <c r="IBV258" s="30"/>
      <c r="IBW258" s="30"/>
      <c r="IBX258" s="30"/>
      <c r="IBY258" s="30"/>
      <c r="IBZ258" s="30"/>
      <c r="ICA258" s="30"/>
      <c r="ICB258" s="30"/>
      <c r="ICC258" s="30"/>
      <c r="ICD258" s="30"/>
      <c r="ICE258" s="30"/>
      <c r="ICF258" s="30"/>
      <c r="ICG258" s="30"/>
      <c r="ICH258" s="30"/>
      <c r="ICI258" s="30"/>
      <c r="ICJ258" s="30"/>
      <c r="ICK258" s="30"/>
      <c r="ICL258" s="30"/>
      <c r="ICM258" s="30"/>
      <c r="ICN258" s="30"/>
      <c r="ICO258" s="30"/>
      <c r="ICP258" s="30"/>
      <c r="ICQ258" s="30"/>
      <c r="ICR258" s="30"/>
      <c r="ICS258" s="30"/>
      <c r="ICT258" s="30"/>
      <c r="ICU258" s="30"/>
      <c r="ICV258" s="30"/>
      <c r="ICW258" s="30"/>
      <c r="ICX258" s="30"/>
      <c r="ICY258" s="30"/>
      <c r="ICZ258" s="30"/>
      <c r="IDA258" s="30"/>
      <c r="IDB258" s="30"/>
      <c r="IDC258" s="30"/>
      <c r="IDD258" s="30"/>
      <c r="IDE258" s="30"/>
      <c r="IDF258" s="30"/>
      <c r="IDG258" s="30"/>
      <c r="IDH258" s="30"/>
      <c r="IDI258" s="30"/>
      <c r="IDJ258" s="30"/>
      <c r="IDK258" s="30"/>
      <c r="IDL258" s="30"/>
      <c r="IDM258" s="30"/>
      <c r="IDN258" s="30"/>
      <c r="IDO258" s="30"/>
      <c r="IDP258" s="30"/>
      <c r="IDQ258" s="30"/>
      <c r="IDR258" s="30"/>
      <c r="IDS258" s="30"/>
      <c r="IDT258" s="30"/>
      <c r="IDU258" s="30"/>
      <c r="IDV258" s="30"/>
      <c r="IDW258" s="30"/>
      <c r="IDX258" s="30"/>
      <c r="IDY258" s="30"/>
      <c r="IDZ258" s="30"/>
      <c r="IEA258" s="30"/>
      <c r="IEB258" s="30"/>
      <c r="IEC258" s="30"/>
      <c r="IED258" s="30"/>
      <c r="IEE258" s="30"/>
      <c r="IEF258" s="30"/>
      <c r="IEG258" s="30"/>
      <c r="IEH258" s="30"/>
      <c r="IEI258" s="30"/>
      <c r="IEJ258" s="30"/>
      <c r="IEK258" s="30"/>
      <c r="IEL258" s="30"/>
      <c r="IEM258" s="30"/>
      <c r="IEN258" s="30"/>
      <c r="IEO258" s="30"/>
      <c r="IEP258" s="30"/>
      <c r="IEQ258" s="30"/>
      <c r="IER258" s="30"/>
      <c r="IES258" s="30"/>
      <c r="IET258" s="30"/>
      <c r="IEU258" s="30"/>
      <c r="IEV258" s="30"/>
      <c r="IEW258" s="30"/>
      <c r="IEX258" s="30"/>
      <c r="IEY258" s="30"/>
      <c r="IEZ258" s="30"/>
      <c r="IFA258" s="30"/>
      <c r="IFB258" s="30"/>
      <c r="IFC258" s="30"/>
      <c r="IFD258" s="30"/>
      <c r="IFE258" s="30"/>
      <c r="IFF258" s="30"/>
      <c r="IFG258" s="30"/>
      <c r="IFH258" s="30"/>
      <c r="IFI258" s="30"/>
      <c r="IFJ258" s="30"/>
      <c r="IFK258" s="30"/>
      <c r="IFL258" s="30"/>
      <c r="IFM258" s="30"/>
      <c r="IFN258" s="30"/>
      <c r="IFO258" s="30"/>
      <c r="IFP258" s="30"/>
      <c r="IFQ258" s="30"/>
      <c r="IFR258" s="30"/>
      <c r="IFS258" s="30"/>
      <c r="IFT258" s="30"/>
      <c r="IFU258" s="30"/>
      <c r="IFV258" s="30"/>
      <c r="IFW258" s="30"/>
      <c r="IFX258" s="30"/>
      <c r="IFY258" s="30"/>
      <c r="IFZ258" s="30"/>
      <c r="IGA258" s="30"/>
      <c r="IGB258" s="30"/>
      <c r="IGC258" s="30"/>
      <c r="IGD258" s="30"/>
      <c r="IGE258" s="30"/>
      <c r="IGF258" s="30"/>
      <c r="IGG258" s="30"/>
      <c r="IGH258" s="30"/>
      <c r="IGI258" s="30"/>
      <c r="IGJ258" s="30"/>
      <c r="IGK258" s="30"/>
      <c r="IGL258" s="30"/>
      <c r="IGM258" s="30"/>
      <c r="IGN258" s="30"/>
      <c r="IGO258" s="30"/>
      <c r="IGP258" s="30"/>
      <c r="IGQ258" s="30"/>
      <c r="IGR258" s="30"/>
      <c r="IGS258" s="30"/>
      <c r="IGT258" s="30"/>
      <c r="IGU258" s="30"/>
      <c r="IGV258" s="30"/>
      <c r="IGW258" s="30"/>
      <c r="IGX258" s="30"/>
      <c r="IGY258" s="30"/>
      <c r="IGZ258" s="30"/>
      <c r="IHA258" s="30"/>
      <c r="IHB258" s="30"/>
      <c r="IHC258" s="30"/>
      <c r="IHD258" s="30"/>
      <c r="IHE258" s="30"/>
      <c r="IHF258" s="30"/>
      <c r="IHG258" s="30"/>
      <c r="IHH258" s="30"/>
      <c r="IHI258" s="30"/>
      <c r="IHJ258" s="30"/>
      <c r="IHK258" s="30"/>
      <c r="IHL258" s="30"/>
      <c r="IHM258" s="30"/>
      <c r="IHN258" s="30"/>
      <c r="IHO258" s="30"/>
      <c r="IHP258" s="30"/>
      <c r="IHQ258" s="30"/>
      <c r="IHR258" s="30"/>
      <c r="IHS258" s="30"/>
      <c r="IHT258" s="30"/>
      <c r="IHU258" s="30"/>
      <c r="IHV258" s="30"/>
      <c r="IHW258" s="30"/>
      <c r="IHX258" s="30"/>
      <c r="IHY258" s="30"/>
      <c r="IHZ258" s="30"/>
      <c r="IIA258" s="30"/>
      <c r="IIB258" s="30"/>
      <c r="IIC258" s="30"/>
      <c r="IID258" s="30"/>
      <c r="IIE258" s="30"/>
      <c r="IIF258" s="30"/>
      <c r="IIG258" s="30"/>
      <c r="IIH258" s="30"/>
      <c r="III258" s="30"/>
      <c r="IIJ258" s="30"/>
      <c r="IIK258" s="30"/>
      <c r="IIL258" s="30"/>
      <c r="IIM258" s="30"/>
      <c r="IIN258" s="30"/>
      <c r="IIO258" s="30"/>
      <c r="IIP258" s="30"/>
      <c r="IIQ258" s="30"/>
      <c r="IIR258" s="30"/>
      <c r="IIS258" s="30"/>
      <c r="IIT258" s="30"/>
      <c r="IIU258" s="30"/>
      <c r="IIV258" s="30"/>
      <c r="IIW258" s="30"/>
      <c r="IIX258" s="30"/>
      <c r="IIY258" s="30"/>
      <c r="IIZ258" s="30"/>
      <c r="IJA258" s="30"/>
      <c r="IJB258" s="30"/>
      <c r="IJC258" s="30"/>
      <c r="IJD258" s="30"/>
      <c r="IJE258" s="30"/>
      <c r="IJF258" s="30"/>
      <c r="IJG258" s="30"/>
      <c r="IJH258" s="30"/>
      <c r="IJI258" s="30"/>
      <c r="IJJ258" s="30"/>
      <c r="IJK258" s="30"/>
      <c r="IJL258" s="30"/>
      <c r="IJM258" s="30"/>
      <c r="IJN258" s="30"/>
      <c r="IJO258" s="30"/>
      <c r="IJP258" s="30"/>
      <c r="IJQ258" s="30"/>
      <c r="IJR258" s="30"/>
      <c r="IJS258" s="30"/>
      <c r="IJT258" s="30"/>
      <c r="IJU258" s="30"/>
      <c r="IJV258" s="30"/>
      <c r="IJW258" s="30"/>
      <c r="IJX258" s="30"/>
      <c r="IJY258" s="30"/>
      <c r="IJZ258" s="30"/>
      <c r="IKA258" s="30"/>
      <c r="IKB258" s="30"/>
      <c r="IKC258" s="30"/>
      <c r="IKD258" s="30"/>
      <c r="IKE258" s="30"/>
      <c r="IKF258" s="30"/>
      <c r="IKG258" s="30"/>
      <c r="IKH258" s="30"/>
      <c r="IKI258" s="30"/>
      <c r="IKJ258" s="30"/>
      <c r="IKK258" s="30"/>
      <c r="IKL258" s="30"/>
      <c r="IKM258" s="30"/>
      <c r="IKN258" s="30"/>
      <c r="IKO258" s="30"/>
      <c r="IKP258" s="30"/>
      <c r="IKQ258" s="30"/>
      <c r="IKR258" s="30"/>
      <c r="IKS258" s="30"/>
      <c r="IKT258" s="30"/>
      <c r="IKU258" s="30"/>
      <c r="IKV258" s="30"/>
      <c r="IKW258" s="30"/>
      <c r="IKX258" s="30"/>
      <c r="IKY258" s="30"/>
      <c r="IKZ258" s="30"/>
      <c r="ILA258" s="30"/>
      <c r="ILB258" s="30"/>
      <c r="ILC258" s="30"/>
      <c r="ILD258" s="30"/>
      <c r="ILE258" s="30"/>
      <c r="ILF258" s="30"/>
      <c r="ILG258" s="30"/>
      <c r="ILH258" s="30"/>
      <c r="ILI258" s="30"/>
      <c r="ILJ258" s="30"/>
      <c r="ILK258" s="30"/>
      <c r="ILL258" s="30"/>
      <c r="ILM258" s="30"/>
      <c r="ILN258" s="30"/>
      <c r="ILO258" s="30"/>
      <c r="ILP258" s="30"/>
      <c r="ILQ258" s="30"/>
      <c r="ILR258" s="30"/>
      <c r="ILS258" s="30"/>
      <c r="ILT258" s="30"/>
      <c r="ILU258" s="30"/>
      <c r="ILV258" s="30"/>
      <c r="ILW258" s="30"/>
      <c r="ILX258" s="30"/>
      <c r="ILY258" s="30"/>
      <c r="ILZ258" s="30"/>
      <c r="IMA258" s="30"/>
      <c r="IMB258" s="30"/>
      <c r="IMC258" s="30"/>
      <c r="IMD258" s="30"/>
      <c r="IME258" s="30"/>
      <c r="IMF258" s="30"/>
      <c r="IMG258" s="30"/>
      <c r="IMH258" s="30"/>
      <c r="IMI258" s="30"/>
      <c r="IMJ258" s="30"/>
      <c r="IMK258" s="30"/>
      <c r="IML258" s="30"/>
      <c r="IMM258" s="30"/>
      <c r="IMN258" s="30"/>
      <c r="IMO258" s="30"/>
      <c r="IMP258" s="30"/>
      <c r="IMQ258" s="30"/>
      <c r="IMR258" s="30"/>
      <c r="IMS258" s="30"/>
      <c r="IMT258" s="30"/>
      <c r="IMU258" s="30"/>
      <c r="IMV258" s="30"/>
      <c r="IMW258" s="30"/>
      <c r="IMX258" s="30"/>
      <c r="IMY258" s="30"/>
      <c r="IMZ258" s="30"/>
      <c r="INA258" s="30"/>
      <c r="INB258" s="30"/>
      <c r="INC258" s="30"/>
      <c r="IND258" s="30"/>
      <c r="INE258" s="30"/>
      <c r="INF258" s="30"/>
      <c r="ING258" s="30"/>
      <c r="INH258" s="30"/>
      <c r="INI258" s="30"/>
      <c r="INJ258" s="30"/>
      <c r="INK258" s="30"/>
      <c r="INL258" s="30"/>
      <c r="INM258" s="30"/>
      <c r="INN258" s="30"/>
      <c r="INO258" s="30"/>
      <c r="INP258" s="30"/>
      <c r="INQ258" s="30"/>
      <c r="INR258" s="30"/>
      <c r="INS258" s="30"/>
      <c r="INT258" s="30"/>
      <c r="INU258" s="30"/>
      <c r="INV258" s="30"/>
      <c r="INW258" s="30"/>
      <c r="INX258" s="30"/>
      <c r="INY258" s="30"/>
      <c r="INZ258" s="30"/>
      <c r="IOA258" s="30"/>
      <c r="IOB258" s="30"/>
      <c r="IOC258" s="30"/>
      <c r="IOD258" s="30"/>
      <c r="IOE258" s="30"/>
      <c r="IOF258" s="30"/>
      <c r="IOG258" s="30"/>
      <c r="IOH258" s="30"/>
      <c r="IOI258" s="30"/>
      <c r="IOJ258" s="30"/>
      <c r="IOK258" s="30"/>
      <c r="IOL258" s="30"/>
      <c r="IOM258" s="30"/>
      <c r="ION258" s="30"/>
      <c r="IOO258" s="30"/>
      <c r="IOP258" s="30"/>
      <c r="IOQ258" s="30"/>
      <c r="IOR258" s="30"/>
      <c r="IOS258" s="30"/>
      <c r="IOT258" s="30"/>
      <c r="IOU258" s="30"/>
      <c r="IOV258" s="30"/>
      <c r="IOW258" s="30"/>
      <c r="IOX258" s="30"/>
      <c r="IOY258" s="30"/>
      <c r="IOZ258" s="30"/>
      <c r="IPA258" s="30"/>
      <c r="IPB258" s="30"/>
      <c r="IPC258" s="30"/>
      <c r="IPD258" s="30"/>
      <c r="IPE258" s="30"/>
      <c r="IPF258" s="30"/>
      <c r="IPG258" s="30"/>
      <c r="IPH258" s="30"/>
      <c r="IPI258" s="30"/>
      <c r="IPJ258" s="30"/>
      <c r="IPK258" s="30"/>
      <c r="IPL258" s="30"/>
      <c r="IPM258" s="30"/>
      <c r="IPN258" s="30"/>
      <c r="IPO258" s="30"/>
      <c r="IPP258" s="30"/>
      <c r="IPQ258" s="30"/>
      <c r="IPR258" s="30"/>
      <c r="IPS258" s="30"/>
      <c r="IPT258" s="30"/>
      <c r="IPU258" s="30"/>
      <c r="IPV258" s="30"/>
      <c r="IPW258" s="30"/>
      <c r="IPX258" s="30"/>
      <c r="IPY258" s="30"/>
      <c r="IPZ258" s="30"/>
      <c r="IQA258" s="30"/>
      <c r="IQB258" s="30"/>
      <c r="IQC258" s="30"/>
      <c r="IQD258" s="30"/>
      <c r="IQE258" s="30"/>
      <c r="IQF258" s="30"/>
      <c r="IQG258" s="30"/>
      <c r="IQH258" s="30"/>
      <c r="IQI258" s="30"/>
      <c r="IQJ258" s="30"/>
      <c r="IQK258" s="30"/>
      <c r="IQL258" s="30"/>
      <c r="IQM258" s="30"/>
      <c r="IQN258" s="30"/>
      <c r="IQO258" s="30"/>
      <c r="IQP258" s="30"/>
      <c r="IQQ258" s="30"/>
      <c r="IQR258" s="30"/>
      <c r="IQS258" s="30"/>
      <c r="IQT258" s="30"/>
      <c r="IQU258" s="30"/>
      <c r="IQV258" s="30"/>
      <c r="IQW258" s="30"/>
      <c r="IQX258" s="30"/>
      <c r="IQY258" s="30"/>
      <c r="IQZ258" s="30"/>
      <c r="IRA258" s="30"/>
      <c r="IRB258" s="30"/>
      <c r="IRC258" s="30"/>
      <c r="IRD258" s="30"/>
      <c r="IRE258" s="30"/>
      <c r="IRF258" s="30"/>
      <c r="IRG258" s="30"/>
      <c r="IRH258" s="30"/>
      <c r="IRI258" s="30"/>
      <c r="IRJ258" s="30"/>
      <c r="IRK258" s="30"/>
      <c r="IRL258" s="30"/>
      <c r="IRM258" s="30"/>
      <c r="IRN258" s="30"/>
      <c r="IRO258" s="30"/>
      <c r="IRP258" s="30"/>
      <c r="IRQ258" s="30"/>
      <c r="IRR258" s="30"/>
      <c r="IRS258" s="30"/>
      <c r="IRT258" s="30"/>
      <c r="IRU258" s="30"/>
      <c r="IRV258" s="30"/>
      <c r="IRW258" s="30"/>
      <c r="IRX258" s="30"/>
      <c r="IRY258" s="30"/>
      <c r="IRZ258" s="30"/>
      <c r="ISA258" s="30"/>
      <c r="ISB258" s="30"/>
      <c r="ISC258" s="30"/>
      <c r="ISD258" s="30"/>
      <c r="ISE258" s="30"/>
      <c r="ISF258" s="30"/>
      <c r="ISG258" s="30"/>
      <c r="ISH258" s="30"/>
      <c r="ISI258" s="30"/>
      <c r="ISJ258" s="30"/>
      <c r="ISK258" s="30"/>
      <c r="ISL258" s="30"/>
      <c r="ISM258" s="30"/>
      <c r="ISN258" s="30"/>
      <c r="ISO258" s="30"/>
      <c r="ISP258" s="30"/>
      <c r="ISQ258" s="30"/>
      <c r="ISR258" s="30"/>
      <c r="ISS258" s="30"/>
      <c r="IST258" s="30"/>
      <c r="ISU258" s="30"/>
      <c r="ISV258" s="30"/>
      <c r="ISW258" s="30"/>
      <c r="ISX258" s="30"/>
      <c r="ISY258" s="30"/>
      <c r="ISZ258" s="30"/>
      <c r="ITA258" s="30"/>
      <c r="ITB258" s="30"/>
      <c r="ITC258" s="30"/>
      <c r="ITD258" s="30"/>
      <c r="ITE258" s="30"/>
      <c r="ITF258" s="30"/>
      <c r="ITG258" s="30"/>
      <c r="ITH258" s="30"/>
      <c r="ITI258" s="30"/>
      <c r="ITJ258" s="30"/>
      <c r="ITK258" s="30"/>
      <c r="ITL258" s="30"/>
      <c r="ITM258" s="30"/>
      <c r="ITN258" s="30"/>
      <c r="ITO258" s="30"/>
      <c r="ITP258" s="30"/>
      <c r="ITQ258" s="30"/>
      <c r="ITR258" s="30"/>
      <c r="ITS258" s="30"/>
      <c r="ITT258" s="30"/>
      <c r="ITU258" s="30"/>
      <c r="ITV258" s="30"/>
      <c r="ITW258" s="30"/>
      <c r="ITX258" s="30"/>
      <c r="ITY258" s="30"/>
      <c r="ITZ258" s="30"/>
      <c r="IUA258" s="30"/>
      <c r="IUB258" s="30"/>
      <c r="IUC258" s="30"/>
      <c r="IUD258" s="30"/>
      <c r="IUE258" s="30"/>
      <c r="IUF258" s="30"/>
      <c r="IUG258" s="30"/>
      <c r="IUH258" s="30"/>
      <c r="IUI258" s="30"/>
      <c r="IUJ258" s="30"/>
      <c r="IUK258" s="30"/>
      <c r="IUL258" s="30"/>
      <c r="IUM258" s="30"/>
      <c r="IUN258" s="30"/>
      <c r="IUO258" s="30"/>
      <c r="IUP258" s="30"/>
      <c r="IUQ258" s="30"/>
      <c r="IUR258" s="30"/>
      <c r="IUS258" s="30"/>
      <c r="IUT258" s="30"/>
      <c r="IUU258" s="30"/>
      <c r="IUV258" s="30"/>
      <c r="IUW258" s="30"/>
      <c r="IUX258" s="30"/>
      <c r="IUY258" s="30"/>
      <c r="IUZ258" s="30"/>
      <c r="IVA258" s="30"/>
      <c r="IVB258" s="30"/>
      <c r="IVC258" s="30"/>
      <c r="IVD258" s="30"/>
      <c r="IVE258" s="30"/>
      <c r="IVF258" s="30"/>
      <c r="IVG258" s="30"/>
      <c r="IVH258" s="30"/>
      <c r="IVI258" s="30"/>
      <c r="IVJ258" s="30"/>
      <c r="IVK258" s="30"/>
      <c r="IVL258" s="30"/>
      <c r="IVM258" s="30"/>
      <c r="IVN258" s="30"/>
      <c r="IVO258" s="30"/>
      <c r="IVP258" s="30"/>
      <c r="IVQ258" s="30"/>
      <c r="IVR258" s="30"/>
      <c r="IVS258" s="30"/>
      <c r="IVT258" s="30"/>
      <c r="IVU258" s="30"/>
      <c r="IVV258" s="30"/>
      <c r="IVW258" s="30"/>
      <c r="IVX258" s="30"/>
      <c r="IVY258" s="30"/>
      <c r="IVZ258" s="30"/>
      <c r="IWA258" s="30"/>
      <c r="IWB258" s="30"/>
      <c r="IWC258" s="30"/>
      <c r="IWD258" s="30"/>
      <c r="IWE258" s="30"/>
      <c r="IWF258" s="30"/>
      <c r="IWG258" s="30"/>
      <c r="IWH258" s="30"/>
      <c r="IWI258" s="30"/>
      <c r="IWJ258" s="30"/>
      <c r="IWK258" s="30"/>
      <c r="IWL258" s="30"/>
      <c r="IWM258" s="30"/>
      <c r="IWN258" s="30"/>
      <c r="IWO258" s="30"/>
      <c r="IWP258" s="30"/>
      <c r="IWQ258" s="30"/>
      <c r="IWR258" s="30"/>
      <c r="IWS258" s="30"/>
      <c r="IWT258" s="30"/>
      <c r="IWU258" s="30"/>
      <c r="IWV258" s="30"/>
      <c r="IWW258" s="30"/>
      <c r="IWX258" s="30"/>
      <c r="IWY258" s="30"/>
      <c r="IWZ258" s="30"/>
      <c r="IXA258" s="30"/>
      <c r="IXB258" s="30"/>
      <c r="IXC258" s="30"/>
      <c r="IXD258" s="30"/>
      <c r="IXE258" s="30"/>
      <c r="IXF258" s="30"/>
      <c r="IXG258" s="30"/>
      <c r="IXH258" s="30"/>
      <c r="IXI258" s="30"/>
      <c r="IXJ258" s="30"/>
      <c r="IXK258" s="30"/>
      <c r="IXL258" s="30"/>
      <c r="IXM258" s="30"/>
      <c r="IXN258" s="30"/>
      <c r="IXO258" s="30"/>
      <c r="IXP258" s="30"/>
      <c r="IXQ258" s="30"/>
      <c r="IXR258" s="30"/>
      <c r="IXS258" s="30"/>
      <c r="IXT258" s="30"/>
      <c r="IXU258" s="30"/>
      <c r="IXV258" s="30"/>
      <c r="IXW258" s="30"/>
      <c r="IXX258" s="30"/>
      <c r="IXY258" s="30"/>
      <c r="IXZ258" s="30"/>
      <c r="IYA258" s="30"/>
      <c r="IYB258" s="30"/>
      <c r="IYC258" s="30"/>
      <c r="IYD258" s="30"/>
      <c r="IYE258" s="30"/>
      <c r="IYF258" s="30"/>
      <c r="IYG258" s="30"/>
      <c r="IYH258" s="30"/>
      <c r="IYI258" s="30"/>
      <c r="IYJ258" s="30"/>
      <c r="IYK258" s="30"/>
      <c r="IYL258" s="30"/>
      <c r="IYM258" s="30"/>
      <c r="IYN258" s="30"/>
      <c r="IYO258" s="30"/>
      <c r="IYP258" s="30"/>
      <c r="IYQ258" s="30"/>
      <c r="IYR258" s="30"/>
      <c r="IYS258" s="30"/>
      <c r="IYT258" s="30"/>
      <c r="IYU258" s="30"/>
      <c r="IYV258" s="30"/>
      <c r="IYW258" s="30"/>
      <c r="IYX258" s="30"/>
      <c r="IYY258" s="30"/>
      <c r="IYZ258" s="30"/>
      <c r="IZA258" s="30"/>
      <c r="IZB258" s="30"/>
      <c r="IZC258" s="30"/>
      <c r="IZD258" s="30"/>
      <c r="IZE258" s="30"/>
      <c r="IZF258" s="30"/>
      <c r="IZG258" s="30"/>
      <c r="IZH258" s="30"/>
      <c r="IZI258" s="30"/>
      <c r="IZJ258" s="30"/>
      <c r="IZK258" s="30"/>
      <c r="IZL258" s="30"/>
      <c r="IZM258" s="30"/>
      <c r="IZN258" s="30"/>
      <c r="IZO258" s="30"/>
      <c r="IZP258" s="30"/>
      <c r="IZQ258" s="30"/>
      <c r="IZR258" s="30"/>
      <c r="IZS258" s="30"/>
      <c r="IZT258" s="30"/>
      <c r="IZU258" s="30"/>
      <c r="IZV258" s="30"/>
      <c r="IZW258" s="30"/>
      <c r="IZX258" s="30"/>
      <c r="IZY258" s="30"/>
      <c r="IZZ258" s="30"/>
      <c r="JAA258" s="30"/>
      <c r="JAB258" s="30"/>
      <c r="JAC258" s="30"/>
      <c r="JAD258" s="30"/>
      <c r="JAE258" s="30"/>
      <c r="JAF258" s="30"/>
      <c r="JAG258" s="30"/>
      <c r="JAH258" s="30"/>
      <c r="JAI258" s="30"/>
      <c r="JAJ258" s="30"/>
      <c r="JAK258" s="30"/>
      <c r="JAL258" s="30"/>
      <c r="JAM258" s="30"/>
      <c r="JAN258" s="30"/>
      <c r="JAO258" s="30"/>
      <c r="JAP258" s="30"/>
      <c r="JAQ258" s="30"/>
      <c r="JAR258" s="30"/>
      <c r="JAS258" s="30"/>
      <c r="JAT258" s="30"/>
      <c r="JAU258" s="30"/>
      <c r="JAV258" s="30"/>
      <c r="JAW258" s="30"/>
      <c r="JAX258" s="30"/>
      <c r="JAY258" s="30"/>
      <c r="JAZ258" s="30"/>
      <c r="JBA258" s="30"/>
      <c r="JBB258" s="30"/>
      <c r="JBC258" s="30"/>
      <c r="JBD258" s="30"/>
      <c r="JBE258" s="30"/>
      <c r="JBF258" s="30"/>
      <c r="JBG258" s="30"/>
      <c r="JBH258" s="30"/>
      <c r="JBI258" s="30"/>
      <c r="JBJ258" s="30"/>
      <c r="JBK258" s="30"/>
      <c r="JBL258" s="30"/>
      <c r="JBM258" s="30"/>
      <c r="JBN258" s="30"/>
      <c r="JBO258" s="30"/>
      <c r="JBP258" s="30"/>
      <c r="JBQ258" s="30"/>
      <c r="JBR258" s="30"/>
      <c r="JBS258" s="30"/>
      <c r="JBT258" s="30"/>
      <c r="JBU258" s="30"/>
      <c r="JBV258" s="30"/>
      <c r="JBW258" s="30"/>
      <c r="JBX258" s="30"/>
      <c r="JBY258" s="30"/>
      <c r="JBZ258" s="30"/>
      <c r="JCA258" s="30"/>
      <c r="JCB258" s="30"/>
      <c r="JCC258" s="30"/>
      <c r="JCD258" s="30"/>
      <c r="JCE258" s="30"/>
      <c r="JCF258" s="30"/>
      <c r="JCG258" s="30"/>
      <c r="JCH258" s="30"/>
      <c r="JCI258" s="30"/>
      <c r="JCJ258" s="30"/>
      <c r="JCK258" s="30"/>
      <c r="JCL258" s="30"/>
      <c r="JCM258" s="30"/>
      <c r="JCN258" s="30"/>
      <c r="JCO258" s="30"/>
      <c r="JCP258" s="30"/>
      <c r="JCQ258" s="30"/>
      <c r="JCR258" s="30"/>
      <c r="JCS258" s="30"/>
      <c r="JCT258" s="30"/>
      <c r="JCU258" s="30"/>
      <c r="JCV258" s="30"/>
      <c r="JCW258" s="30"/>
      <c r="JCX258" s="30"/>
      <c r="JCY258" s="30"/>
      <c r="JCZ258" s="30"/>
      <c r="JDA258" s="30"/>
      <c r="JDB258" s="30"/>
      <c r="JDC258" s="30"/>
      <c r="JDD258" s="30"/>
      <c r="JDE258" s="30"/>
      <c r="JDF258" s="30"/>
      <c r="JDG258" s="30"/>
      <c r="JDH258" s="30"/>
      <c r="JDI258" s="30"/>
      <c r="JDJ258" s="30"/>
      <c r="JDK258" s="30"/>
      <c r="JDL258" s="30"/>
      <c r="JDM258" s="30"/>
      <c r="JDN258" s="30"/>
      <c r="JDO258" s="30"/>
      <c r="JDP258" s="30"/>
      <c r="JDQ258" s="30"/>
      <c r="JDR258" s="30"/>
      <c r="JDS258" s="30"/>
      <c r="JDT258" s="30"/>
      <c r="JDU258" s="30"/>
      <c r="JDV258" s="30"/>
      <c r="JDW258" s="30"/>
      <c r="JDX258" s="30"/>
      <c r="JDY258" s="30"/>
      <c r="JDZ258" s="30"/>
      <c r="JEA258" s="30"/>
      <c r="JEB258" s="30"/>
      <c r="JEC258" s="30"/>
      <c r="JED258" s="30"/>
      <c r="JEE258" s="30"/>
      <c r="JEF258" s="30"/>
      <c r="JEG258" s="30"/>
      <c r="JEH258" s="30"/>
      <c r="JEI258" s="30"/>
      <c r="JEJ258" s="30"/>
      <c r="JEK258" s="30"/>
      <c r="JEL258" s="30"/>
      <c r="JEM258" s="30"/>
      <c r="JEN258" s="30"/>
      <c r="JEO258" s="30"/>
      <c r="JEP258" s="30"/>
      <c r="JEQ258" s="30"/>
      <c r="JER258" s="30"/>
      <c r="JES258" s="30"/>
      <c r="JET258" s="30"/>
      <c r="JEU258" s="30"/>
      <c r="JEV258" s="30"/>
      <c r="JEW258" s="30"/>
      <c r="JEX258" s="30"/>
      <c r="JEY258" s="30"/>
      <c r="JEZ258" s="30"/>
      <c r="JFA258" s="30"/>
      <c r="JFB258" s="30"/>
      <c r="JFC258" s="30"/>
      <c r="JFD258" s="30"/>
      <c r="JFE258" s="30"/>
      <c r="JFF258" s="30"/>
      <c r="JFG258" s="30"/>
      <c r="JFH258" s="30"/>
      <c r="JFI258" s="30"/>
      <c r="JFJ258" s="30"/>
      <c r="JFK258" s="30"/>
      <c r="JFL258" s="30"/>
      <c r="JFM258" s="30"/>
      <c r="JFN258" s="30"/>
      <c r="JFO258" s="30"/>
      <c r="JFP258" s="30"/>
      <c r="JFQ258" s="30"/>
      <c r="JFR258" s="30"/>
      <c r="JFS258" s="30"/>
      <c r="JFT258" s="30"/>
      <c r="JFU258" s="30"/>
      <c r="JFV258" s="30"/>
      <c r="JFW258" s="30"/>
      <c r="JFX258" s="30"/>
      <c r="JFY258" s="30"/>
      <c r="JFZ258" s="30"/>
      <c r="JGA258" s="30"/>
      <c r="JGB258" s="30"/>
      <c r="JGC258" s="30"/>
      <c r="JGD258" s="30"/>
      <c r="JGE258" s="30"/>
      <c r="JGF258" s="30"/>
      <c r="JGG258" s="30"/>
      <c r="JGH258" s="30"/>
      <c r="JGI258" s="30"/>
      <c r="JGJ258" s="30"/>
      <c r="JGK258" s="30"/>
      <c r="JGL258" s="30"/>
      <c r="JGM258" s="30"/>
      <c r="JGN258" s="30"/>
      <c r="JGO258" s="30"/>
      <c r="JGP258" s="30"/>
      <c r="JGQ258" s="30"/>
      <c r="JGR258" s="30"/>
      <c r="JGS258" s="30"/>
      <c r="JGT258" s="30"/>
      <c r="JGU258" s="30"/>
      <c r="JGV258" s="30"/>
      <c r="JGW258" s="30"/>
      <c r="JGX258" s="30"/>
      <c r="JGY258" s="30"/>
      <c r="JGZ258" s="30"/>
      <c r="JHA258" s="30"/>
      <c r="JHB258" s="30"/>
      <c r="JHC258" s="30"/>
      <c r="JHD258" s="30"/>
      <c r="JHE258" s="30"/>
      <c r="JHF258" s="30"/>
      <c r="JHG258" s="30"/>
      <c r="JHH258" s="30"/>
      <c r="JHI258" s="30"/>
      <c r="JHJ258" s="30"/>
      <c r="JHK258" s="30"/>
      <c r="JHL258" s="30"/>
      <c r="JHM258" s="30"/>
      <c r="JHN258" s="30"/>
      <c r="JHO258" s="30"/>
      <c r="JHP258" s="30"/>
      <c r="JHQ258" s="30"/>
      <c r="JHR258" s="30"/>
      <c r="JHS258" s="30"/>
      <c r="JHT258" s="30"/>
      <c r="JHU258" s="30"/>
      <c r="JHV258" s="30"/>
      <c r="JHW258" s="30"/>
      <c r="JHX258" s="30"/>
      <c r="JHY258" s="30"/>
      <c r="JHZ258" s="30"/>
      <c r="JIA258" s="30"/>
      <c r="JIB258" s="30"/>
      <c r="JIC258" s="30"/>
      <c r="JID258" s="30"/>
      <c r="JIE258" s="30"/>
      <c r="JIF258" s="30"/>
      <c r="JIG258" s="30"/>
      <c r="JIH258" s="30"/>
      <c r="JII258" s="30"/>
      <c r="JIJ258" s="30"/>
      <c r="JIK258" s="30"/>
      <c r="JIL258" s="30"/>
      <c r="JIM258" s="30"/>
      <c r="JIN258" s="30"/>
      <c r="JIO258" s="30"/>
      <c r="JIP258" s="30"/>
      <c r="JIQ258" s="30"/>
      <c r="JIR258" s="30"/>
      <c r="JIS258" s="30"/>
      <c r="JIT258" s="30"/>
      <c r="JIU258" s="30"/>
      <c r="JIV258" s="30"/>
      <c r="JIW258" s="30"/>
      <c r="JIX258" s="30"/>
      <c r="JIY258" s="30"/>
      <c r="JIZ258" s="30"/>
      <c r="JJA258" s="30"/>
      <c r="JJB258" s="30"/>
      <c r="JJC258" s="30"/>
      <c r="JJD258" s="30"/>
      <c r="JJE258" s="30"/>
      <c r="JJF258" s="30"/>
      <c r="JJG258" s="30"/>
      <c r="JJH258" s="30"/>
      <c r="JJI258" s="30"/>
      <c r="JJJ258" s="30"/>
      <c r="JJK258" s="30"/>
      <c r="JJL258" s="30"/>
      <c r="JJM258" s="30"/>
      <c r="JJN258" s="30"/>
      <c r="JJO258" s="30"/>
      <c r="JJP258" s="30"/>
      <c r="JJQ258" s="30"/>
      <c r="JJR258" s="30"/>
      <c r="JJS258" s="30"/>
      <c r="JJT258" s="30"/>
      <c r="JJU258" s="30"/>
      <c r="JJV258" s="30"/>
      <c r="JJW258" s="30"/>
      <c r="JJX258" s="30"/>
      <c r="JJY258" s="30"/>
      <c r="JJZ258" s="30"/>
      <c r="JKA258" s="30"/>
      <c r="JKB258" s="30"/>
      <c r="JKC258" s="30"/>
      <c r="JKD258" s="30"/>
      <c r="JKE258" s="30"/>
      <c r="JKF258" s="30"/>
      <c r="JKG258" s="30"/>
      <c r="JKH258" s="30"/>
      <c r="JKI258" s="30"/>
      <c r="JKJ258" s="30"/>
      <c r="JKK258" s="30"/>
      <c r="JKL258" s="30"/>
      <c r="JKM258" s="30"/>
      <c r="JKN258" s="30"/>
      <c r="JKO258" s="30"/>
      <c r="JKP258" s="30"/>
      <c r="JKQ258" s="30"/>
      <c r="JKR258" s="30"/>
      <c r="JKS258" s="30"/>
      <c r="JKT258" s="30"/>
      <c r="JKU258" s="30"/>
      <c r="JKV258" s="30"/>
      <c r="JKW258" s="30"/>
      <c r="JKX258" s="30"/>
      <c r="JKY258" s="30"/>
      <c r="JKZ258" s="30"/>
      <c r="JLA258" s="30"/>
      <c r="JLB258" s="30"/>
      <c r="JLC258" s="30"/>
      <c r="JLD258" s="30"/>
      <c r="JLE258" s="30"/>
      <c r="JLF258" s="30"/>
      <c r="JLG258" s="30"/>
      <c r="JLH258" s="30"/>
      <c r="JLI258" s="30"/>
      <c r="JLJ258" s="30"/>
      <c r="JLK258" s="30"/>
      <c r="JLL258" s="30"/>
      <c r="JLM258" s="30"/>
      <c r="JLN258" s="30"/>
      <c r="JLO258" s="30"/>
      <c r="JLP258" s="30"/>
      <c r="JLQ258" s="30"/>
      <c r="JLR258" s="30"/>
      <c r="JLS258" s="30"/>
      <c r="JLT258" s="30"/>
      <c r="JLU258" s="30"/>
      <c r="JLV258" s="30"/>
      <c r="JLW258" s="30"/>
      <c r="JLX258" s="30"/>
      <c r="JLY258" s="30"/>
      <c r="JLZ258" s="30"/>
      <c r="JMA258" s="30"/>
      <c r="JMB258" s="30"/>
      <c r="JMC258" s="30"/>
      <c r="JMD258" s="30"/>
      <c r="JME258" s="30"/>
      <c r="JMF258" s="30"/>
      <c r="JMG258" s="30"/>
      <c r="JMH258" s="30"/>
      <c r="JMI258" s="30"/>
      <c r="JMJ258" s="30"/>
      <c r="JMK258" s="30"/>
      <c r="JML258" s="30"/>
      <c r="JMM258" s="30"/>
      <c r="JMN258" s="30"/>
      <c r="JMO258" s="30"/>
      <c r="JMP258" s="30"/>
      <c r="JMQ258" s="30"/>
      <c r="JMR258" s="30"/>
      <c r="JMS258" s="30"/>
      <c r="JMT258" s="30"/>
      <c r="JMU258" s="30"/>
      <c r="JMV258" s="30"/>
      <c r="JMW258" s="30"/>
      <c r="JMX258" s="30"/>
      <c r="JMY258" s="30"/>
      <c r="JMZ258" s="30"/>
      <c r="JNA258" s="30"/>
      <c r="JNB258" s="30"/>
      <c r="JNC258" s="30"/>
      <c r="JND258" s="30"/>
      <c r="JNE258" s="30"/>
      <c r="JNF258" s="30"/>
      <c r="JNG258" s="30"/>
      <c r="JNH258" s="30"/>
      <c r="JNI258" s="30"/>
      <c r="JNJ258" s="30"/>
      <c r="JNK258" s="30"/>
      <c r="JNL258" s="30"/>
      <c r="JNM258" s="30"/>
      <c r="JNN258" s="30"/>
      <c r="JNO258" s="30"/>
      <c r="JNP258" s="30"/>
      <c r="JNQ258" s="30"/>
      <c r="JNR258" s="30"/>
      <c r="JNS258" s="30"/>
      <c r="JNT258" s="30"/>
      <c r="JNU258" s="30"/>
      <c r="JNV258" s="30"/>
      <c r="JNW258" s="30"/>
      <c r="JNX258" s="30"/>
      <c r="JNY258" s="30"/>
      <c r="JNZ258" s="30"/>
      <c r="JOA258" s="30"/>
      <c r="JOB258" s="30"/>
      <c r="JOC258" s="30"/>
      <c r="JOD258" s="30"/>
      <c r="JOE258" s="30"/>
      <c r="JOF258" s="30"/>
      <c r="JOG258" s="30"/>
      <c r="JOH258" s="30"/>
      <c r="JOI258" s="30"/>
      <c r="JOJ258" s="30"/>
      <c r="JOK258" s="30"/>
      <c r="JOL258" s="30"/>
      <c r="JOM258" s="30"/>
      <c r="JON258" s="30"/>
      <c r="JOO258" s="30"/>
      <c r="JOP258" s="30"/>
      <c r="JOQ258" s="30"/>
      <c r="JOR258" s="30"/>
      <c r="JOS258" s="30"/>
      <c r="JOT258" s="30"/>
      <c r="JOU258" s="30"/>
      <c r="JOV258" s="30"/>
      <c r="JOW258" s="30"/>
      <c r="JOX258" s="30"/>
      <c r="JOY258" s="30"/>
      <c r="JOZ258" s="30"/>
      <c r="JPA258" s="30"/>
      <c r="JPB258" s="30"/>
      <c r="JPC258" s="30"/>
      <c r="JPD258" s="30"/>
      <c r="JPE258" s="30"/>
      <c r="JPF258" s="30"/>
      <c r="JPG258" s="30"/>
      <c r="JPH258" s="30"/>
      <c r="JPI258" s="30"/>
      <c r="JPJ258" s="30"/>
      <c r="JPK258" s="30"/>
      <c r="JPL258" s="30"/>
      <c r="JPM258" s="30"/>
      <c r="JPN258" s="30"/>
      <c r="JPO258" s="30"/>
      <c r="JPP258" s="30"/>
      <c r="JPQ258" s="30"/>
      <c r="JPR258" s="30"/>
      <c r="JPS258" s="30"/>
      <c r="JPT258" s="30"/>
      <c r="JPU258" s="30"/>
      <c r="JPV258" s="30"/>
      <c r="JPW258" s="30"/>
      <c r="JPX258" s="30"/>
      <c r="JPY258" s="30"/>
      <c r="JPZ258" s="30"/>
      <c r="JQA258" s="30"/>
      <c r="JQB258" s="30"/>
      <c r="JQC258" s="30"/>
      <c r="JQD258" s="30"/>
      <c r="JQE258" s="30"/>
      <c r="JQF258" s="30"/>
      <c r="JQG258" s="30"/>
      <c r="JQH258" s="30"/>
      <c r="JQI258" s="30"/>
      <c r="JQJ258" s="30"/>
      <c r="JQK258" s="30"/>
      <c r="JQL258" s="30"/>
      <c r="JQM258" s="30"/>
      <c r="JQN258" s="30"/>
      <c r="JQO258" s="30"/>
      <c r="JQP258" s="30"/>
      <c r="JQQ258" s="30"/>
      <c r="JQR258" s="30"/>
      <c r="JQS258" s="30"/>
      <c r="JQT258" s="30"/>
      <c r="JQU258" s="30"/>
      <c r="JQV258" s="30"/>
      <c r="JQW258" s="30"/>
      <c r="JQX258" s="30"/>
      <c r="JQY258" s="30"/>
      <c r="JQZ258" s="30"/>
      <c r="JRA258" s="30"/>
      <c r="JRB258" s="30"/>
      <c r="JRC258" s="30"/>
      <c r="JRD258" s="30"/>
      <c r="JRE258" s="30"/>
      <c r="JRF258" s="30"/>
      <c r="JRG258" s="30"/>
      <c r="JRH258" s="30"/>
      <c r="JRI258" s="30"/>
      <c r="JRJ258" s="30"/>
      <c r="JRK258" s="30"/>
      <c r="JRL258" s="30"/>
      <c r="JRM258" s="30"/>
      <c r="JRN258" s="30"/>
      <c r="JRO258" s="30"/>
      <c r="JRP258" s="30"/>
      <c r="JRQ258" s="30"/>
      <c r="JRR258" s="30"/>
      <c r="JRS258" s="30"/>
      <c r="JRT258" s="30"/>
      <c r="JRU258" s="30"/>
      <c r="JRV258" s="30"/>
      <c r="JRW258" s="30"/>
      <c r="JRX258" s="30"/>
      <c r="JRY258" s="30"/>
      <c r="JRZ258" s="30"/>
      <c r="JSA258" s="30"/>
      <c r="JSB258" s="30"/>
      <c r="JSC258" s="30"/>
      <c r="JSD258" s="30"/>
      <c r="JSE258" s="30"/>
      <c r="JSF258" s="30"/>
      <c r="JSG258" s="30"/>
      <c r="JSH258" s="30"/>
      <c r="JSI258" s="30"/>
      <c r="JSJ258" s="30"/>
      <c r="JSK258" s="30"/>
      <c r="JSL258" s="30"/>
      <c r="JSM258" s="30"/>
      <c r="JSN258" s="30"/>
      <c r="JSO258" s="30"/>
      <c r="JSP258" s="30"/>
      <c r="JSQ258" s="30"/>
      <c r="JSR258" s="30"/>
      <c r="JSS258" s="30"/>
      <c r="JST258" s="30"/>
      <c r="JSU258" s="30"/>
      <c r="JSV258" s="30"/>
      <c r="JSW258" s="30"/>
      <c r="JSX258" s="30"/>
      <c r="JSY258" s="30"/>
      <c r="JSZ258" s="30"/>
      <c r="JTA258" s="30"/>
      <c r="JTB258" s="30"/>
      <c r="JTC258" s="30"/>
      <c r="JTD258" s="30"/>
      <c r="JTE258" s="30"/>
      <c r="JTF258" s="30"/>
      <c r="JTG258" s="30"/>
      <c r="JTH258" s="30"/>
      <c r="JTI258" s="30"/>
      <c r="JTJ258" s="30"/>
      <c r="JTK258" s="30"/>
      <c r="JTL258" s="30"/>
      <c r="JTM258" s="30"/>
      <c r="JTN258" s="30"/>
      <c r="JTO258" s="30"/>
      <c r="JTP258" s="30"/>
      <c r="JTQ258" s="30"/>
      <c r="JTR258" s="30"/>
      <c r="JTS258" s="30"/>
      <c r="JTT258" s="30"/>
      <c r="JTU258" s="30"/>
      <c r="JTV258" s="30"/>
      <c r="JTW258" s="30"/>
      <c r="JTX258" s="30"/>
      <c r="JTY258" s="30"/>
      <c r="JTZ258" s="30"/>
      <c r="JUA258" s="30"/>
      <c r="JUB258" s="30"/>
      <c r="JUC258" s="30"/>
      <c r="JUD258" s="30"/>
      <c r="JUE258" s="30"/>
      <c r="JUF258" s="30"/>
      <c r="JUG258" s="30"/>
      <c r="JUH258" s="30"/>
      <c r="JUI258" s="30"/>
      <c r="JUJ258" s="30"/>
      <c r="JUK258" s="30"/>
      <c r="JUL258" s="30"/>
      <c r="JUM258" s="30"/>
      <c r="JUN258" s="30"/>
      <c r="JUO258" s="30"/>
      <c r="JUP258" s="30"/>
      <c r="JUQ258" s="30"/>
      <c r="JUR258" s="30"/>
      <c r="JUS258" s="30"/>
      <c r="JUT258" s="30"/>
      <c r="JUU258" s="30"/>
      <c r="JUV258" s="30"/>
      <c r="JUW258" s="30"/>
      <c r="JUX258" s="30"/>
      <c r="JUY258" s="30"/>
      <c r="JUZ258" s="30"/>
      <c r="JVA258" s="30"/>
      <c r="JVB258" s="30"/>
      <c r="JVC258" s="30"/>
      <c r="JVD258" s="30"/>
      <c r="JVE258" s="30"/>
      <c r="JVF258" s="30"/>
      <c r="JVG258" s="30"/>
      <c r="JVH258" s="30"/>
      <c r="JVI258" s="30"/>
      <c r="JVJ258" s="30"/>
      <c r="JVK258" s="30"/>
      <c r="JVL258" s="30"/>
      <c r="JVM258" s="30"/>
      <c r="JVN258" s="30"/>
      <c r="JVO258" s="30"/>
      <c r="JVP258" s="30"/>
      <c r="JVQ258" s="30"/>
      <c r="JVR258" s="30"/>
      <c r="JVS258" s="30"/>
      <c r="JVT258" s="30"/>
      <c r="JVU258" s="30"/>
      <c r="JVV258" s="30"/>
      <c r="JVW258" s="30"/>
      <c r="JVX258" s="30"/>
      <c r="JVY258" s="30"/>
      <c r="JVZ258" s="30"/>
      <c r="JWA258" s="30"/>
      <c r="JWB258" s="30"/>
      <c r="JWC258" s="30"/>
      <c r="JWD258" s="30"/>
      <c r="JWE258" s="30"/>
      <c r="JWF258" s="30"/>
      <c r="JWG258" s="30"/>
      <c r="JWH258" s="30"/>
      <c r="JWI258" s="30"/>
      <c r="JWJ258" s="30"/>
      <c r="JWK258" s="30"/>
      <c r="JWL258" s="30"/>
      <c r="JWM258" s="30"/>
      <c r="JWN258" s="30"/>
      <c r="JWO258" s="30"/>
      <c r="JWP258" s="30"/>
      <c r="JWQ258" s="30"/>
      <c r="JWR258" s="30"/>
      <c r="JWS258" s="30"/>
      <c r="JWT258" s="30"/>
      <c r="JWU258" s="30"/>
      <c r="JWV258" s="30"/>
      <c r="JWW258" s="30"/>
      <c r="JWX258" s="30"/>
      <c r="JWY258" s="30"/>
      <c r="JWZ258" s="30"/>
      <c r="JXA258" s="30"/>
      <c r="JXB258" s="30"/>
      <c r="JXC258" s="30"/>
      <c r="JXD258" s="30"/>
      <c r="JXE258" s="30"/>
      <c r="JXF258" s="30"/>
      <c r="JXG258" s="30"/>
      <c r="JXH258" s="30"/>
      <c r="JXI258" s="30"/>
      <c r="JXJ258" s="30"/>
      <c r="JXK258" s="30"/>
      <c r="JXL258" s="30"/>
      <c r="JXM258" s="30"/>
      <c r="JXN258" s="30"/>
      <c r="JXO258" s="30"/>
      <c r="JXP258" s="30"/>
      <c r="JXQ258" s="30"/>
      <c r="JXR258" s="30"/>
      <c r="JXS258" s="30"/>
      <c r="JXT258" s="30"/>
      <c r="JXU258" s="30"/>
      <c r="JXV258" s="30"/>
      <c r="JXW258" s="30"/>
      <c r="JXX258" s="30"/>
      <c r="JXY258" s="30"/>
      <c r="JXZ258" s="30"/>
      <c r="JYA258" s="30"/>
      <c r="JYB258" s="30"/>
      <c r="JYC258" s="30"/>
      <c r="JYD258" s="30"/>
      <c r="JYE258" s="30"/>
      <c r="JYF258" s="30"/>
      <c r="JYG258" s="30"/>
      <c r="JYH258" s="30"/>
      <c r="JYI258" s="30"/>
      <c r="JYJ258" s="30"/>
      <c r="JYK258" s="30"/>
      <c r="JYL258" s="30"/>
      <c r="JYM258" s="30"/>
      <c r="JYN258" s="30"/>
      <c r="JYO258" s="30"/>
      <c r="JYP258" s="30"/>
      <c r="JYQ258" s="30"/>
      <c r="JYR258" s="30"/>
      <c r="JYS258" s="30"/>
      <c r="JYT258" s="30"/>
      <c r="JYU258" s="30"/>
      <c r="JYV258" s="30"/>
      <c r="JYW258" s="30"/>
      <c r="JYX258" s="30"/>
      <c r="JYY258" s="30"/>
      <c r="JYZ258" s="30"/>
      <c r="JZA258" s="30"/>
      <c r="JZB258" s="30"/>
      <c r="JZC258" s="30"/>
      <c r="JZD258" s="30"/>
      <c r="JZE258" s="30"/>
      <c r="JZF258" s="30"/>
      <c r="JZG258" s="30"/>
      <c r="JZH258" s="30"/>
      <c r="JZI258" s="30"/>
      <c r="JZJ258" s="30"/>
      <c r="JZK258" s="30"/>
      <c r="JZL258" s="30"/>
      <c r="JZM258" s="30"/>
      <c r="JZN258" s="30"/>
      <c r="JZO258" s="30"/>
      <c r="JZP258" s="30"/>
      <c r="JZQ258" s="30"/>
      <c r="JZR258" s="30"/>
      <c r="JZS258" s="30"/>
      <c r="JZT258" s="30"/>
      <c r="JZU258" s="30"/>
      <c r="JZV258" s="30"/>
      <c r="JZW258" s="30"/>
      <c r="JZX258" s="30"/>
      <c r="JZY258" s="30"/>
      <c r="JZZ258" s="30"/>
      <c r="KAA258" s="30"/>
      <c r="KAB258" s="30"/>
      <c r="KAC258" s="30"/>
      <c r="KAD258" s="30"/>
      <c r="KAE258" s="30"/>
      <c r="KAF258" s="30"/>
      <c r="KAG258" s="30"/>
      <c r="KAH258" s="30"/>
      <c r="KAI258" s="30"/>
      <c r="KAJ258" s="30"/>
      <c r="KAK258" s="30"/>
      <c r="KAL258" s="30"/>
      <c r="KAM258" s="30"/>
      <c r="KAN258" s="30"/>
      <c r="KAO258" s="30"/>
      <c r="KAP258" s="30"/>
      <c r="KAQ258" s="30"/>
      <c r="KAR258" s="30"/>
      <c r="KAS258" s="30"/>
      <c r="KAT258" s="30"/>
      <c r="KAU258" s="30"/>
      <c r="KAV258" s="30"/>
      <c r="KAW258" s="30"/>
      <c r="KAX258" s="30"/>
      <c r="KAY258" s="30"/>
      <c r="KAZ258" s="30"/>
      <c r="KBA258" s="30"/>
      <c r="KBB258" s="30"/>
      <c r="KBC258" s="30"/>
      <c r="KBD258" s="30"/>
      <c r="KBE258" s="30"/>
      <c r="KBF258" s="30"/>
      <c r="KBG258" s="30"/>
      <c r="KBH258" s="30"/>
      <c r="KBI258" s="30"/>
      <c r="KBJ258" s="30"/>
      <c r="KBK258" s="30"/>
      <c r="KBL258" s="30"/>
      <c r="KBM258" s="30"/>
      <c r="KBN258" s="30"/>
      <c r="KBO258" s="30"/>
      <c r="KBP258" s="30"/>
      <c r="KBQ258" s="30"/>
      <c r="KBR258" s="30"/>
      <c r="KBS258" s="30"/>
      <c r="KBT258" s="30"/>
      <c r="KBU258" s="30"/>
      <c r="KBV258" s="30"/>
      <c r="KBW258" s="30"/>
      <c r="KBX258" s="30"/>
      <c r="KBY258" s="30"/>
      <c r="KBZ258" s="30"/>
      <c r="KCA258" s="30"/>
      <c r="KCB258" s="30"/>
      <c r="KCC258" s="30"/>
      <c r="KCD258" s="30"/>
      <c r="KCE258" s="30"/>
      <c r="KCF258" s="30"/>
      <c r="KCG258" s="30"/>
      <c r="KCH258" s="30"/>
      <c r="KCI258" s="30"/>
      <c r="KCJ258" s="30"/>
      <c r="KCK258" s="30"/>
      <c r="KCL258" s="30"/>
      <c r="KCM258" s="30"/>
      <c r="KCN258" s="30"/>
      <c r="KCO258" s="30"/>
      <c r="KCP258" s="30"/>
      <c r="KCQ258" s="30"/>
      <c r="KCR258" s="30"/>
      <c r="KCS258" s="30"/>
      <c r="KCT258" s="30"/>
      <c r="KCU258" s="30"/>
      <c r="KCV258" s="30"/>
      <c r="KCW258" s="30"/>
      <c r="KCX258" s="30"/>
      <c r="KCY258" s="30"/>
      <c r="KCZ258" s="30"/>
      <c r="KDA258" s="30"/>
      <c r="KDB258" s="30"/>
      <c r="KDC258" s="30"/>
      <c r="KDD258" s="30"/>
      <c r="KDE258" s="30"/>
      <c r="KDF258" s="30"/>
      <c r="KDG258" s="30"/>
      <c r="KDH258" s="30"/>
      <c r="KDI258" s="30"/>
      <c r="KDJ258" s="30"/>
      <c r="KDK258" s="30"/>
      <c r="KDL258" s="30"/>
      <c r="KDM258" s="30"/>
      <c r="KDN258" s="30"/>
      <c r="KDO258" s="30"/>
      <c r="KDP258" s="30"/>
      <c r="KDQ258" s="30"/>
      <c r="KDR258" s="30"/>
      <c r="KDS258" s="30"/>
      <c r="KDT258" s="30"/>
      <c r="KDU258" s="30"/>
      <c r="KDV258" s="30"/>
      <c r="KDW258" s="30"/>
      <c r="KDX258" s="30"/>
      <c r="KDY258" s="30"/>
      <c r="KDZ258" s="30"/>
      <c r="KEA258" s="30"/>
      <c r="KEB258" s="30"/>
      <c r="KEC258" s="30"/>
      <c r="KED258" s="30"/>
      <c r="KEE258" s="30"/>
      <c r="KEF258" s="30"/>
      <c r="KEG258" s="30"/>
      <c r="KEH258" s="30"/>
      <c r="KEI258" s="30"/>
      <c r="KEJ258" s="30"/>
      <c r="KEK258" s="30"/>
      <c r="KEL258" s="30"/>
      <c r="KEM258" s="30"/>
      <c r="KEN258" s="30"/>
      <c r="KEO258" s="30"/>
      <c r="KEP258" s="30"/>
      <c r="KEQ258" s="30"/>
      <c r="KER258" s="30"/>
      <c r="KES258" s="30"/>
      <c r="KET258" s="30"/>
      <c r="KEU258" s="30"/>
      <c r="KEV258" s="30"/>
      <c r="KEW258" s="30"/>
      <c r="KEX258" s="30"/>
      <c r="KEY258" s="30"/>
      <c r="KEZ258" s="30"/>
      <c r="KFA258" s="30"/>
      <c r="KFB258" s="30"/>
      <c r="KFC258" s="30"/>
      <c r="KFD258" s="30"/>
      <c r="KFE258" s="30"/>
      <c r="KFF258" s="30"/>
      <c r="KFG258" s="30"/>
      <c r="KFH258" s="30"/>
      <c r="KFI258" s="30"/>
      <c r="KFJ258" s="30"/>
      <c r="KFK258" s="30"/>
      <c r="KFL258" s="30"/>
      <c r="KFM258" s="30"/>
      <c r="KFN258" s="30"/>
      <c r="KFO258" s="30"/>
      <c r="KFP258" s="30"/>
      <c r="KFQ258" s="30"/>
      <c r="KFR258" s="30"/>
      <c r="KFS258" s="30"/>
      <c r="KFT258" s="30"/>
      <c r="KFU258" s="30"/>
      <c r="KFV258" s="30"/>
      <c r="KFW258" s="30"/>
      <c r="KFX258" s="30"/>
      <c r="KFY258" s="30"/>
      <c r="KFZ258" s="30"/>
      <c r="KGA258" s="30"/>
      <c r="KGB258" s="30"/>
      <c r="KGC258" s="30"/>
      <c r="KGD258" s="30"/>
      <c r="KGE258" s="30"/>
      <c r="KGF258" s="30"/>
      <c r="KGG258" s="30"/>
      <c r="KGH258" s="30"/>
      <c r="KGI258" s="30"/>
      <c r="KGJ258" s="30"/>
      <c r="KGK258" s="30"/>
      <c r="KGL258" s="30"/>
      <c r="KGM258" s="30"/>
      <c r="KGN258" s="30"/>
      <c r="KGO258" s="30"/>
      <c r="KGP258" s="30"/>
      <c r="KGQ258" s="30"/>
      <c r="KGR258" s="30"/>
      <c r="KGS258" s="30"/>
      <c r="KGT258" s="30"/>
      <c r="KGU258" s="30"/>
      <c r="KGV258" s="30"/>
      <c r="KGW258" s="30"/>
      <c r="KGX258" s="30"/>
      <c r="KGY258" s="30"/>
      <c r="KGZ258" s="30"/>
      <c r="KHA258" s="30"/>
      <c r="KHB258" s="30"/>
      <c r="KHC258" s="30"/>
      <c r="KHD258" s="30"/>
      <c r="KHE258" s="30"/>
      <c r="KHF258" s="30"/>
      <c r="KHG258" s="30"/>
      <c r="KHH258" s="30"/>
      <c r="KHI258" s="30"/>
      <c r="KHJ258" s="30"/>
      <c r="KHK258" s="30"/>
      <c r="KHL258" s="30"/>
      <c r="KHM258" s="30"/>
      <c r="KHN258" s="30"/>
      <c r="KHO258" s="30"/>
      <c r="KHP258" s="30"/>
      <c r="KHQ258" s="30"/>
      <c r="KHR258" s="30"/>
      <c r="KHS258" s="30"/>
      <c r="KHT258" s="30"/>
      <c r="KHU258" s="30"/>
      <c r="KHV258" s="30"/>
      <c r="KHW258" s="30"/>
      <c r="KHX258" s="30"/>
      <c r="KHY258" s="30"/>
      <c r="KHZ258" s="30"/>
      <c r="KIA258" s="30"/>
      <c r="KIB258" s="30"/>
      <c r="KIC258" s="30"/>
      <c r="KID258" s="30"/>
      <c r="KIE258" s="30"/>
      <c r="KIF258" s="30"/>
      <c r="KIG258" s="30"/>
      <c r="KIH258" s="30"/>
      <c r="KII258" s="30"/>
      <c r="KIJ258" s="30"/>
      <c r="KIK258" s="30"/>
      <c r="KIL258" s="30"/>
      <c r="KIM258" s="30"/>
      <c r="KIN258" s="30"/>
      <c r="KIO258" s="30"/>
      <c r="KIP258" s="30"/>
      <c r="KIQ258" s="30"/>
      <c r="KIR258" s="30"/>
      <c r="KIS258" s="30"/>
      <c r="KIT258" s="30"/>
      <c r="KIU258" s="30"/>
      <c r="KIV258" s="30"/>
      <c r="KIW258" s="30"/>
      <c r="KIX258" s="30"/>
      <c r="KIY258" s="30"/>
      <c r="KIZ258" s="30"/>
      <c r="KJA258" s="30"/>
      <c r="KJB258" s="30"/>
      <c r="KJC258" s="30"/>
      <c r="KJD258" s="30"/>
      <c r="KJE258" s="30"/>
      <c r="KJF258" s="30"/>
      <c r="KJG258" s="30"/>
      <c r="KJH258" s="30"/>
      <c r="KJI258" s="30"/>
      <c r="KJJ258" s="30"/>
      <c r="KJK258" s="30"/>
      <c r="KJL258" s="30"/>
      <c r="KJM258" s="30"/>
      <c r="KJN258" s="30"/>
      <c r="KJO258" s="30"/>
      <c r="KJP258" s="30"/>
      <c r="KJQ258" s="30"/>
      <c r="KJR258" s="30"/>
      <c r="KJS258" s="30"/>
      <c r="KJT258" s="30"/>
      <c r="KJU258" s="30"/>
      <c r="KJV258" s="30"/>
      <c r="KJW258" s="30"/>
      <c r="KJX258" s="30"/>
      <c r="KJY258" s="30"/>
      <c r="KJZ258" s="30"/>
      <c r="KKA258" s="30"/>
      <c r="KKB258" s="30"/>
      <c r="KKC258" s="30"/>
      <c r="KKD258" s="30"/>
      <c r="KKE258" s="30"/>
      <c r="KKF258" s="30"/>
      <c r="KKG258" s="30"/>
      <c r="KKH258" s="30"/>
      <c r="KKI258" s="30"/>
      <c r="KKJ258" s="30"/>
      <c r="KKK258" s="30"/>
      <c r="KKL258" s="30"/>
      <c r="KKM258" s="30"/>
      <c r="KKN258" s="30"/>
      <c r="KKO258" s="30"/>
      <c r="KKP258" s="30"/>
      <c r="KKQ258" s="30"/>
      <c r="KKR258" s="30"/>
      <c r="KKS258" s="30"/>
      <c r="KKT258" s="30"/>
      <c r="KKU258" s="30"/>
      <c r="KKV258" s="30"/>
      <c r="KKW258" s="30"/>
      <c r="KKX258" s="30"/>
      <c r="KKY258" s="30"/>
      <c r="KKZ258" s="30"/>
      <c r="KLA258" s="30"/>
      <c r="KLB258" s="30"/>
      <c r="KLC258" s="30"/>
      <c r="KLD258" s="30"/>
      <c r="KLE258" s="30"/>
      <c r="KLF258" s="30"/>
      <c r="KLG258" s="30"/>
      <c r="KLH258" s="30"/>
      <c r="KLI258" s="30"/>
      <c r="KLJ258" s="30"/>
      <c r="KLK258" s="30"/>
      <c r="KLL258" s="30"/>
      <c r="KLM258" s="30"/>
      <c r="KLN258" s="30"/>
      <c r="KLO258" s="30"/>
      <c r="KLP258" s="30"/>
      <c r="KLQ258" s="30"/>
      <c r="KLR258" s="30"/>
      <c r="KLS258" s="30"/>
      <c r="KLT258" s="30"/>
      <c r="KLU258" s="30"/>
      <c r="KLV258" s="30"/>
      <c r="KLW258" s="30"/>
      <c r="KLX258" s="30"/>
      <c r="KLY258" s="30"/>
      <c r="KLZ258" s="30"/>
      <c r="KMA258" s="30"/>
      <c r="KMB258" s="30"/>
      <c r="KMC258" s="30"/>
      <c r="KMD258" s="30"/>
      <c r="KME258" s="30"/>
      <c r="KMF258" s="30"/>
      <c r="KMG258" s="30"/>
      <c r="KMH258" s="30"/>
      <c r="KMI258" s="30"/>
      <c r="KMJ258" s="30"/>
      <c r="KMK258" s="30"/>
      <c r="KML258" s="30"/>
      <c r="KMM258" s="30"/>
      <c r="KMN258" s="30"/>
      <c r="KMO258" s="30"/>
      <c r="KMP258" s="30"/>
      <c r="KMQ258" s="30"/>
      <c r="KMR258" s="30"/>
      <c r="KMS258" s="30"/>
      <c r="KMT258" s="30"/>
      <c r="KMU258" s="30"/>
      <c r="KMV258" s="30"/>
      <c r="KMW258" s="30"/>
      <c r="KMX258" s="30"/>
      <c r="KMY258" s="30"/>
      <c r="KMZ258" s="30"/>
      <c r="KNA258" s="30"/>
      <c r="KNB258" s="30"/>
      <c r="KNC258" s="30"/>
      <c r="KND258" s="30"/>
      <c r="KNE258" s="30"/>
      <c r="KNF258" s="30"/>
      <c r="KNG258" s="30"/>
      <c r="KNH258" s="30"/>
      <c r="KNI258" s="30"/>
      <c r="KNJ258" s="30"/>
      <c r="KNK258" s="30"/>
      <c r="KNL258" s="30"/>
      <c r="KNM258" s="30"/>
      <c r="KNN258" s="30"/>
      <c r="KNO258" s="30"/>
      <c r="KNP258" s="30"/>
      <c r="KNQ258" s="30"/>
      <c r="KNR258" s="30"/>
      <c r="KNS258" s="30"/>
      <c r="KNT258" s="30"/>
      <c r="KNU258" s="30"/>
      <c r="KNV258" s="30"/>
      <c r="KNW258" s="30"/>
      <c r="KNX258" s="30"/>
      <c r="KNY258" s="30"/>
      <c r="KNZ258" s="30"/>
      <c r="KOA258" s="30"/>
      <c r="KOB258" s="30"/>
      <c r="KOC258" s="30"/>
      <c r="KOD258" s="30"/>
      <c r="KOE258" s="30"/>
      <c r="KOF258" s="30"/>
      <c r="KOG258" s="30"/>
      <c r="KOH258" s="30"/>
      <c r="KOI258" s="30"/>
      <c r="KOJ258" s="30"/>
      <c r="KOK258" s="30"/>
      <c r="KOL258" s="30"/>
      <c r="KOM258" s="30"/>
      <c r="KON258" s="30"/>
      <c r="KOO258" s="30"/>
      <c r="KOP258" s="30"/>
      <c r="KOQ258" s="30"/>
      <c r="KOR258" s="30"/>
      <c r="KOS258" s="30"/>
      <c r="KOT258" s="30"/>
      <c r="KOU258" s="30"/>
      <c r="KOV258" s="30"/>
      <c r="KOW258" s="30"/>
      <c r="KOX258" s="30"/>
      <c r="KOY258" s="30"/>
      <c r="KOZ258" s="30"/>
      <c r="KPA258" s="30"/>
      <c r="KPB258" s="30"/>
      <c r="KPC258" s="30"/>
      <c r="KPD258" s="30"/>
      <c r="KPE258" s="30"/>
      <c r="KPF258" s="30"/>
      <c r="KPG258" s="30"/>
      <c r="KPH258" s="30"/>
      <c r="KPI258" s="30"/>
      <c r="KPJ258" s="30"/>
      <c r="KPK258" s="30"/>
      <c r="KPL258" s="30"/>
      <c r="KPM258" s="30"/>
      <c r="KPN258" s="30"/>
      <c r="KPO258" s="30"/>
      <c r="KPP258" s="30"/>
      <c r="KPQ258" s="30"/>
      <c r="KPR258" s="30"/>
      <c r="KPS258" s="30"/>
      <c r="KPT258" s="30"/>
      <c r="KPU258" s="30"/>
      <c r="KPV258" s="30"/>
      <c r="KPW258" s="30"/>
      <c r="KPX258" s="30"/>
      <c r="KPY258" s="30"/>
      <c r="KPZ258" s="30"/>
      <c r="KQA258" s="30"/>
      <c r="KQB258" s="30"/>
      <c r="KQC258" s="30"/>
      <c r="KQD258" s="30"/>
      <c r="KQE258" s="30"/>
      <c r="KQF258" s="30"/>
      <c r="KQG258" s="30"/>
      <c r="KQH258" s="30"/>
      <c r="KQI258" s="30"/>
      <c r="KQJ258" s="30"/>
      <c r="KQK258" s="30"/>
      <c r="KQL258" s="30"/>
      <c r="KQM258" s="30"/>
      <c r="KQN258" s="30"/>
      <c r="KQO258" s="30"/>
      <c r="KQP258" s="30"/>
      <c r="KQQ258" s="30"/>
      <c r="KQR258" s="30"/>
      <c r="KQS258" s="30"/>
      <c r="KQT258" s="30"/>
      <c r="KQU258" s="30"/>
      <c r="KQV258" s="30"/>
      <c r="KQW258" s="30"/>
      <c r="KQX258" s="30"/>
      <c r="KQY258" s="30"/>
      <c r="KQZ258" s="30"/>
      <c r="KRA258" s="30"/>
      <c r="KRB258" s="30"/>
      <c r="KRC258" s="30"/>
      <c r="KRD258" s="30"/>
      <c r="KRE258" s="30"/>
      <c r="KRF258" s="30"/>
      <c r="KRG258" s="30"/>
      <c r="KRH258" s="30"/>
      <c r="KRI258" s="30"/>
      <c r="KRJ258" s="30"/>
      <c r="KRK258" s="30"/>
      <c r="KRL258" s="30"/>
      <c r="KRM258" s="30"/>
      <c r="KRN258" s="30"/>
      <c r="KRO258" s="30"/>
      <c r="KRP258" s="30"/>
      <c r="KRQ258" s="30"/>
      <c r="KRR258" s="30"/>
      <c r="KRS258" s="30"/>
      <c r="KRT258" s="30"/>
      <c r="KRU258" s="30"/>
      <c r="KRV258" s="30"/>
      <c r="KRW258" s="30"/>
      <c r="KRX258" s="30"/>
      <c r="KRY258" s="30"/>
      <c r="KRZ258" s="30"/>
      <c r="KSA258" s="30"/>
      <c r="KSB258" s="30"/>
      <c r="KSC258" s="30"/>
      <c r="KSD258" s="30"/>
      <c r="KSE258" s="30"/>
      <c r="KSF258" s="30"/>
      <c r="KSG258" s="30"/>
      <c r="KSH258" s="30"/>
      <c r="KSI258" s="30"/>
      <c r="KSJ258" s="30"/>
      <c r="KSK258" s="30"/>
      <c r="KSL258" s="30"/>
      <c r="KSM258" s="30"/>
      <c r="KSN258" s="30"/>
      <c r="KSO258" s="30"/>
      <c r="KSP258" s="30"/>
      <c r="KSQ258" s="30"/>
      <c r="KSR258" s="30"/>
      <c r="KSS258" s="30"/>
      <c r="KST258" s="30"/>
      <c r="KSU258" s="30"/>
      <c r="KSV258" s="30"/>
      <c r="KSW258" s="30"/>
      <c r="KSX258" s="30"/>
      <c r="KSY258" s="30"/>
      <c r="KSZ258" s="30"/>
      <c r="KTA258" s="30"/>
      <c r="KTB258" s="30"/>
      <c r="KTC258" s="30"/>
      <c r="KTD258" s="30"/>
      <c r="KTE258" s="30"/>
      <c r="KTF258" s="30"/>
      <c r="KTG258" s="30"/>
      <c r="KTH258" s="30"/>
      <c r="KTI258" s="30"/>
      <c r="KTJ258" s="30"/>
      <c r="KTK258" s="30"/>
      <c r="KTL258" s="30"/>
      <c r="KTM258" s="30"/>
      <c r="KTN258" s="30"/>
      <c r="KTO258" s="30"/>
      <c r="KTP258" s="30"/>
      <c r="KTQ258" s="30"/>
      <c r="KTR258" s="30"/>
      <c r="KTS258" s="30"/>
      <c r="KTT258" s="30"/>
      <c r="KTU258" s="30"/>
      <c r="KTV258" s="30"/>
      <c r="KTW258" s="30"/>
      <c r="KTX258" s="30"/>
      <c r="KTY258" s="30"/>
      <c r="KTZ258" s="30"/>
      <c r="KUA258" s="30"/>
      <c r="KUB258" s="30"/>
      <c r="KUC258" s="30"/>
      <c r="KUD258" s="30"/>
      <c r="KUE258" s="30"/>
      <c r="KUF258" s="30"/>
      <c r="KUG258" s="30"/>
      <c r="KUH258" s="30"/>
      <c r="KUI258" s="30"/>
      <c r="KUJ258" s="30"/>
      <c r="KUK258" s="30"/>
      <c r="KUL258" s="30"/>
      <c r="KUM258" s="30"/>
      <c r="KUN258" s="30"/>
      <c r="KUO258" s="30"/>
      <c r="KUP258" s="30"/>
      <c r="KUQ258" s="30"/>
      <c r="KUR258" s="30"/>
      <c r="KUS258" s="30"/>
      <c r="KUT258" s="30"/>
      <c r="KUU258" s="30"/>
      <c r="KUV258" s="30"/>
      <c r="KUW258" s="30"/>
      <c r="KUX258" s="30"/>
      <c r="KUY258" s="30"/>
      <c r="KUZ258" s="30"/>
      <c r="KVA258" s="30"/>
      <c r="KVB258" s="30"/>
      <c r="KVC258" s="30"/>
      <c r="KVD258" s="30"/>
      <c r="KVE258" s="30"/>
      <c r="KVF258" s="30"/>
      <c r="KVG258" s="30"/>
      <c r="KVH258" s="30"/>
      <c r="KVI258" s="30"/>
      <c r="KVJ258" s="30"/>
      <c r="KVK258" s="30"/>
      <c r="KVL258" s="30"/>
      <c r="KVM258" s="30"/>
      <c r="KVN258" s="30"/>
      <c r="KVO258" s="30"/>
      <c r="KVP258" s="30"/>
      <c r="KVQ258" s="30"/>
      <c r="KVR258" s="30"/>
      <c r="KVS258" s="30"/>
      <c r="KVT258" s="30"/>
      <c r="KVU258" s="30"/>
      <c r="KVV258" s="30"/>
      <c r="KVW258" s="30"/>
      <c r="KVX258" s="30"/>
      <c r="KVY258" s="30"/>
      <c r="KVZ258" s="30"/>
      <c r="KWA258" s="30"/>
      <c r="KWB258" s="30"/>
      <c r="KWC258" s="30"/>
      <c r="KWD258" s="30"/>
      <c r="KWE258" s="30"/>
      <c r="KWF258" s="30"/>
      <c r="KWG258" s="30"/>
      <c r="KWH258" s="30"/>
      <c r="KWI258" s="30"/>
      <c r="KWJ258" s="30"/>
      <c r="KWK258" s="30"/>
      <c r="KWL258" s="30"/>
      <c r="KWM258" s="30"/>
      <c r="KWN258" s="30"/>
      <c r="KWO258" s="30"/>
      <c r="KWP258" s="30"/>
      <c r="KWQ258" s="30"/>
      <c r="KWR258" s="30"/>
      <c r="KWS258" s="30"/>
      <c r="KWT258" s="30"/>
      <c r="KWU258" s="30"/>
      <c r="KWV258" s="30"/>
      <c r="KWW258" s="30"/>
      <c r="KWX258" s="30"/>
      <c r="KWY258" s="30"/>
      <c r="KWZ258" s="30"/>
      <c r="KXA258" s="30"/>
      <c r="KXB258" s="30"/>
      <c r="KXC258" s="30"/>
      <c r="KXD258" s="30"/>
      <c r="KXE258" s="30"/>
      <c r="KXF258" s="30"/>
      <c r="KXG258" s="30"/>
      <c r="KXH258" s="30"/>
      <c r="KXI258" s="30"/>
      <c r="KXJ258" s="30"/>
      <c r="KXK258" s="30"/>
      <c r="KXL258" s="30"/>
      <c r="KXM258" s="30"/>
      <c r="KXN258" s="30"/>
      <c r="KXO258" s="30"/>
      <c r="KXP258" s="30"/>
      <c r="KXQ258" s="30"/>
      <c r="KXR258" s="30"/>
      <c r="KXS258" s="30"/>
      <c r="KXT258" s="30"/>
      <c r="KXU258" s="30"/>
      <c r="KXV258" s="30"/>
      <c r="KXW258" s="30"/>
      <c r="KXX258" s="30"/>
      <c r="KXY258" s="30"/>
      <c r="KXZ258" s="30"/>
      <c r="KYA258" s="30"/>
      <c r="KYB258" s="30"/>
      <c r="KYC258" s="30"/>
      <c r="KYD258" s="30"/>
      <c r="KYE258" s="30"/>
      <c r="KYF258" s="30"/>
      <c r="KYG258" s="30"/>
      <c r="KYH258" s="30"/>
      <c r="KYI258" s="30"/>
      <c r="KYJ258" s="30"/>
      <c r="KYK258" s="30"/>
      <c r="KYL258" s="30"/>
      <c r="KYM258" s="30"/>
      <c r="KYN258" s="30"/>
      <c r="KYO258" s="30"/>
      <c r="KYP258" s="30"/>
      <c r="KYQ258" s="30"/>
      <c r="KYR258" s="30"/>
      <c r="KYS258" s="30"/>
      <c r="KYT258" s="30"/>
      <c r="KYU258" s="30"/>
      <c r="KYV258" s="30"/>
      <c r="KYW258" s="30"/>
      <c r="KYX258" s="30"/>
      <c r="KYY258" s="30"/>
      <c r="KYZ258" s="30"/>
      <c r="KZA258" s="30"/>
      <c r="KZB258" s="30"/>
      <c r="KZC258" s="30"/>
      <c r="KZD258" s="30"/>
      <c r="KZE258" s="30"/>
      <c r="KZF258" s="30"/>
      <c r="KZG258" s="30"/>
      <c r="KZH258" s="30"/>
      <c r="KZI258" s="30"/>
      <c r="KZJ258" s="30"/>
      <c r="KZK258" s="30"/>
      <c r="KZL258" s="30"/>
      <c r="KZM258" s="30"/>
      <c r="KZN258" s="30"/>
      <c r="KZO258" s="30"/>
      <c r="KZP258" s="30"/>
      <c r="KZQ258" s="30"/>
      <c r="KZR258" s="30"/>
      <c r="KZS258" s="30"/>
      <c r="KZT258" s="30"/>
      <c r="KZU258" s="30"/>
      <c r="KZV258" s="30"/>
      <c r="KZW258" s="30"/>
      <c r="KZX258" s="30"/>
      <c r="KZY258" s="30"/>
      <c r="KZZ258" s="30"/>
      <c r="LAA258" s="30"/>
      <c r="LAB258" s="30"/>
      <c r="LAC258" s="30"/>
      <c r="LAD258" s="30"/>
      <c r="LAE258" s="30"/>
      <c r="LAF258" s="30"/>
      <c r="LAG258" s="30"/>
      <c r="LAH258" s="30"/>
      <c r="LAI258" s="30"/>
      <c r="LAJ258" s="30"/>
      <c r="LAK258" s="30"/>
      <c r="LAL258" s="30"/>
      <c r="LAM258" s="30"/>
      <c r="LAN258" s="30"/>
      <c r="LAO258" s="30"/>
      <c r="LAP258" s="30"/>
      <c r="LAQ258" s="30"/>
      <c r="LAR258" s="30"/>
      <c r="LAS258" s="30"/>
      <c r="LAT258" s="30"/>
      <c r="LAU258" s="30"/>
      <c r="LAV258" s="30"/>
      <c r="LAW258" s="30"/>
      <c r="LAX258" s="30"/>
      <c r="LAY258" s="30"/>
      <c r="LAZ258" s="30"/>
      <c r="LBA258" s="30"/>
      <c r="LBB258" s="30"/>
      <c r="LBC258" s="30"/>
      <c r="LBD258" s="30"/>
      <c r="LBE258" s="30"/>
      <c r="LBF258" s="30"/>
      <c r="LBG258" s="30"/>
      <c r="LBH258" s="30"/>
      <c r="LBI258" s="30"/>
      <c r="LBJ258" s="30"/>
      <c r="LBK258" s="30"/>
      <c r="LBL258" s="30"/>
      <c r="LBM258" s="30"/>
      <c r="LBN258" s="30"/>
      <c r="LBO258" s="30"/>
      <c r="LBP258" s="30"/>
      <c r="LBQ258" s="30"/>
      <c r="LBR258" s="30"/>
      <c r="LBS258" s="30"/>
      <c r="LBT258" s="30"/>
      <c r="LBU258" s="30"/>
      <c r="LBV258" s="30"/>
      <c r="LBW258" s="30"/>
      <c r="LBX258" s="30"/>
      <c r="LBY258" s="30"/>
      <c r="LBZ258" s="30"/>
      <c r="LCA258" s="30"/>
      <c r="LCB258" s="30"/>
      <c r="LCC258" s="30"/>
      <c r="LCD258" s="30"/>
      <c r="LCE258" s="30"/>
      <c r="LCF258" s="30"/>
      <c r="LCG258" s="30"/>
      <c r="LCH258" s="30"/>
      <c r="LCI258" s="30"/>
      <c r="LCJ258" s="30"/>
      <c r="LCK258" s="30"/>
      <c r="LCL258" s="30"/>
      <c r="LCM258" s="30"/>
      <c r="LCN258" s="30"/>
      <c r="LCO258" s="30"/>
      <c r="LCP258" s="30"/>
      <c r="LCQ258" s="30"/>
      <c r="LCR258" s="30"/>
      <c r="LCS258" s="30"/>
      <c r="LCT258" s="30"/>
      <c r="LCU258" s="30"/>
      <c r="LCV258" s="30"/>
      <c r="LCW258" s="30"/>
      <c r="LCX258" s="30"/>
      <c r="LCY258" s="30"/>
      <c r="LCZ258" s="30"/>
      <c r="LDA258" s="30"/>
      <c r="LDB258" s="30"/>
      <c r="LDC258" s="30"/>
      <c r="LDD258" s="30"/>
      <c r="LDE258" s="30"/>
      <c r="LDF258" s="30"/>
      <c r="LDG258" s="30"/>
      <c r="LDH258" s="30"/>
      <c r="LDI258" s="30"/>
      <c r="LDJ258" s="30"/>
      <c r="LDK258" s="30"/>
      <c r="LDL258" s="30"/>
      <c r="LDM258" s="30"/>
      <c r="LDN258" s="30"/>
      <c r="LDO258" s="30"/>
      <c r="LDP258" s="30"/>
      <c r="LDQ258" s="30"/>
      <c r="LDR258" s="30"/>
      <c r="LDS258" s="30"/>
      <c r="LDT258" s="30"/>
      <c r="LDU258" s="30"/>
      <c r="LDV258" s="30"/>
      <c r="LDW258" s="30"/>
      <c r="LDX258" s="30"/>
      <c r="LDY258" s="30"/>
      <c r="LDZ258" s="30"/>
      <c r="LEA258" s="30"/>
      <c r="LEB258" s="30"/>
      <c r="LEC258" s="30"/>
      <c r="LED258" s="30"/>
      <c r="LEE258" s="30"/>
      <c r="LEF258" s="30"/>
      <c r="LEG258" s="30"/>
      <c r="LEH258" s="30"/>
      <c r="LEI258" s="30"/>
      <c r="LEJ258" s="30"/>
      <c r="LEK258" s="30"/>
      <c r="LEL258" s="30"/>
      <c r="LEM258" s="30"/>
      <c r="LEN258" s="30"/>
      <c r="LEO258" s="30"/>
      <c r="LEP258" s="30"/>
      <c r="LEQ258" s="30"/>
      <c r="LER258" s="30"/>
      <c r="LES258" s="30"/>
      <c r="LET258" s="30"/>
      <c r="LEU258" s="30"/>
      <c r="LEV258" s="30"/>
      <c r="LEW258" s="30"/>
      <c r="LEX258" s="30"/>
      <c r="LEY258" s="30"/>
      <c r="LEZ258" s="30"/>
      <c r="LFA258" s="30"/>
      <c r="LFB258" s="30"/>
      <c r="LFC258" s="30"/>
      <c r="LFD258" s="30"/>
      <c r="LFE258" s="30"/>
      <c r="LFF258" s="30"/>
      <c r="LFG258" s="30"/>
      <c r="LFH258" s="30"/>
      <c r="LFI258" s="30"/>
      <c r="LFJ258" s="30"/>
      <c r="LFK258" s="30"/>
      <c r="LFL258" s="30"/>
      <c r="LFM258" s="30"/>
      <c r="LFN258" s="30"/>
      <c r="LFO258" s="30"/>
      <c r="LFP258" s="30"/>
      <c r="LFQ258" s="30"/>
      <c r="LFR258" s="30"/>
      <c r="LFS258" s="30"/>
      <c r="LFT258" s="30"/>
      <c r="LFU258" s="30"/>
      <c r="LFV258" s="30"/>
      <c r="LFW258" s="30"/>
      <c r="LFX258" s="30"/>
      <c r="LFY258" s="30"/>
      <c r="LFZ258" s="30"/>
      <c r="LGA258" s="30"/>
      <c r="LGB258" s="30"/>
      <c r="LGC258" s="30"/>
      <c r="LGD258" s="30"/>
      <c r="LGE258" s="30"/>
      <c r="LGF258" s="30"/>
      <c r="LGG258" s="30"/>
      <c r="LGH258" s="30"/>
      <c r="LGI258" s="30"/>
      <c r="LGJ258" s="30"/>
      <c r="LGK258" s="30"/>
      <c r="LGL258" s="30"/>
      <c r="LGM258" s="30"/>
      <c r="LGN258" s="30"/>
      <c r="LGO258" s="30"/>
      <c r="LGP258" s="30"/>
      <c r="LGQ258" s="30"/>
      <c r="LGR258" s="30"/>
      <c r="LGS258" s="30"/>
      <c r="LGT258" s="30"/>
      <c r="LGU258" s="30"/>
      <c r="LGV258" s="30"/>
      <c r="LGW258" s="30"/>
      <c r="LGX258" s="30"/>
      <c r="LGY258" s="30"/>
      <c r="LGZ258" s="30"/>
      <c r="LHA258" s="30"/>
      <c r="LHB258" s="30"/>
      <c r="LHC258" s="30"/>
      <c r="LHD258" s="30"/>
      <c r="LHE258" s="30"/>
      <c r="LHF258" s="30"/>
      <c r="LHG258" s="30"/>
      <c r="LHH258" s="30"/>
      <c r="LHI258" s="30"/>
      <c r="LHJ258" s="30"/>
      <c r="LHK258" s="30"/>
      <c r="LHL258" s="30"/>
      <c r="LHM258" s="30"/>
      <c r="LHN258" s="30"/>
      <c r="LHO258" s="30"/>
      <c r="LHP258" s="30"/>
      <c r="LHQ258" s="30"/>
      <c r="LHR258" s="30"/>
      <c r="LHS258" s="30"/>
      <c r="LHT258" s="30"/>
      <c r="LHU258" s="30"/>
      <c r="LHV258" s="30"/>
      <c r="LHW258" s="30"/>
      <c r="LHX258" s="30"/>
      <c r="LHY258" s="30"/>
      <c r="LHZ258" s="30"/>
      <c r="LIA258" s="30"/>
      <c r="LIB258" s="30"/>
      <c r="LIC258" s="30"/>
      <c r="LID258" s="30"/>
      <c r="LIE258" s="30"/>
      <c r="LIF258" s="30"/>
      <c r="LIG258" s="30"/>
      <c r="LIH258" s="30"/>
      <c r="LII258" s="30"/>
      <c r="LIJ258" s="30"/>
      <c r="LIK258" s="30"/>
      <c r="LIL258" s="30"/>
      <c r="LIM258" s="30"/>
      <c r="LIN258" s="30"/>
      <c r="LIO258" s="30"/>
      <c r="LIP258" s="30"/>
      <c r="LIQ258" s="30"/>
      <c r="LIR258" s="30"/>
      <c r="LIS258" s="30"/>
      <c r="LIT258" s="30"/>
      <c r="LIU258" s="30"/>
      <c r="LIV258" s="30"/>
      <c r="LIW258" s="30"/>
      <c r="LIX258" s="30"/>
      <c r="LIY258" s="30"/>
      <c r="LIZ258" s="30"/>
      <c r="LJA258" s="30"/>
      <c r="LJB258" s="30"/>
      <c r="LJC258" s="30"/>
      <c r="LJD258" s="30"/>
      <c r="LJE258" s="30"/>
      <c r="LJF258" s="30"/>
      <c r="LJG258" s="30"/>
      <c r="LJH258" s="30"/>
      <c r="LJI258" s="30"/>
      <c r="LJJ258" s="30"/>
      <c r="LJK258" s="30"/>
      <c r="LJL258" s="30"/>
      <c r="LJM258" s="30"/>
      <c r="LJN258" s="30"/>
      <c r="LJO258" s="30"/>
      <c r="LJP258" s="30"/>
      <c r="LJQ258" s="30"/>
      <c r="LJR258" s="30"/>
      <c r="LJS258" s="30"/>
      <c r="LJT258" s="30"/>
      <c r="LJU258" s="30"/>
      <c r="LJV258" s="30"/>
      <c r="LJW258" s="30"/>
      <c r="LJX258" s="30"/>
      <c r="LJY258" s="30"/>
      <c r="LJZ258" s="30"/>
      <c r="LKA258" s="30"/>
      <c r="LKB258" s="30"/>
      <c r="LKC258" s="30"/>
      <c r="LKD258" s="30"/>
      <c r="LKE258" s="30"/>
      <c r="LKF258" s="30"/>
      <c r="LKG258" s="30"/>
      <c r="LKH258" s="30"/>
      <c r="LKI258" s="30"/>
      <c r="LKJ258" s="30"/>
      <c r="LKK258" s="30"/>
      <c r="LKL258" s="30"/>
      <c r="LKM258" s="30"/>
      <c r="LKN258" s="30"/>
      <c r="LKO258" s="30"/>
      <c r="LKP258" s="30"/>
      <c r="LKQ258" s="30"/>
      <c r="LKR258" s="30"/>
      <c r="LKS258" s="30"/>
      <c r="LKT258" s="30"/>
      <c r="LKU258" s="30"/>
      <c r="LKV258" s="30"/>
      <c r="LKW258" s="30"/>
      <c r="LKX258" s="30"/>
      <c r="LKY258" s="30"/>
      <c r="LKZ258" s="30"/>
      <c r="LLA258" s="30"/>
      <c r="LLB258" s="30"/>
      <c r="LLC258" s="30"/>
      <c r="LLD258" s="30"/>
      <c r="LLE258" s="30"/>
      <c r="LLF258" s="30"/>
      <c r="LLG258" s="30"/>
      <c r="LLH258" s="30"/>
      <c r="LLI258" s="30"/>
      <c r="LLJ258" s="30"/>
      <c r="LLK258" s="30"/>
      <c r="LLL258" s="30"/>
      <c r="LLM258" s="30"/>
      <c r="LLN258" s="30"/>
      <c r="LLO258" s="30"/>
      <c r="LLP258" s="30"/>
      <c r="LLQ258" s="30"/>
      <c r="LLR258" s="30"/>
      <c r="LLS258" s="30"/>
      <c r="LLT258" s="30"/>
      <c r="LLU258" s="30"/>
      <c r="LLV258" s="30"/>
      <c r="LLW258" s="30"/>
      <c r="LLX258" s="30"/>
      <c r="LLY258" s="30"/>
      <c r="LLZ258" s="30"/>
      <c r="LMA258" s="30"/>
      <c r="LMB258" s="30"/>
      <c r="LMC258" s="30"/>
      <c r="LMD258" s="30"/>
      <c r="LME258" s="30"/>
      <c r="LMF258" s="30"/>
      <c r="LMG258" s="30"/>
      <c r="LMH258" s="30"/>
      <c r="LMI258" s="30"/>
      <c r="LMJ258" s="30"/>
      <c r="LMK258" s="30"/>
      <c r="LML258" s="30"/>
      <c r="LMM258" s="30"/>
      <c r="LMN258" s="30"/>
      <c r="LMO258" s="30"/>
      <c r="LMP258" s="30"/>
      <c r="LMQ258" s="30"/>
      <c r="LMR258" s="30"/>
      <c r="LMS258" s="30"/>
      <c r="LMT258" s="30"/>
      <c r="LMU258" s="30"/>
      <c r="LMV258" s="30"/>
      <c r="LMW258" s="30"/>
      <c r="LMX258" s="30"/>
      <c r="LMY258" s="30"/>
      <c r="LMZ258" s="30"/>
      <c r="LNA258" s="30"/>
      <c r="LNB258" s="30"/>
      <c r="LNC258" s="30"/>
      <c r="LND258" s="30"/>
      <c r="LNE258" s="30"/>
      <c r="LNF258" s="30"/>
      <c r="LNG258" s="30"/>
      <c r="LNH258" s="30"/>
      <c r="LNI258" s="30"/>
      <c r="LNJ258" s="30"/>
      <c r="LNK258" s="30"/>
      <c r="LNL258" s="30"/>
      <c r="LNM258" s="30"/>
      <c r="LNN258" s="30"/>
      <c r="LNO258" s="30"/>
      <c r="LNP258" s="30"/>
      <c r="LNQ258" s="30"/>
      <c r="LNR258" s="30"/>
      <c r="LNS258" s="30"/>
      <c r="LNT258" s="30"/>
      <c r="LNU258" s="30"/>
      <c r="LNV258" s="30"/>
      <c r="LNW258" s="30"/>
      <c r="LNX258" s="30"/>
      <c r="LNY258" s="30"/>
      <c r="LNZ258" s="30"/>
      <c r="LOA258" s="30"/>
      <c r="LOB258" s="30"/>
      <c r="LOC258" s="30"/>
      <c r="LOD258" s="30"/>
      <c r="LOE258" s="30"/>
      <c r="LOF258" s="30"/>
      <c r="LOG258" s="30"/>
      <c r="LOH258" s="30"/>
      <c r="LOI258" s="30"/>
      <c r="LOJ258" s="30"/>
      <c r="LOK258" s="30"/>
      <c r="LOL258" s="30"/>
      <c r="LOM258" s="30"/>
      <c r="LON258" s="30"/>
      <c r="LOO258" s="30"/>
      <c r="LOP258" s="30"/>
      <c r="LOQ258" s="30"/>
      <c r="LOR258" s="30"/>
      <c r="LOS258" s="30"/>
      <c r="LOT258" s="30"/>
      <c r="LOU258" s="30"/>
      <c r="LOV258" s="30"/>
      <c r="LOW258" s="30"/>
      <c r="LOX258" s="30"/>
      <c r="LOY258" s="30"/>
      <c r="LOZ258" s="30"/>
      <c r="LPA258" s="30"/>
      <c r="LPB258" s="30"/>
      <c r="LPC258" s="30"/>
      <c r="LPD258" s="30"/>
      <c r="LPE258" s="30"/>
      <c r="LPF258" s="30"/>
      <c r="LPG258" s="30"/>
      <c r="LPH258" s="30"/>
      <c r="LPI258" s="30"/>
      <c r="LPJ258" s="30"/>
      <c r="LPK258" s="30"/>
      <c r="LPL258" s="30"/>
      <c r="LPM258" s="30"/>
      <c r="LPN258" s="30"/>
      <c r="LPO258" s="30"/>
      <c r="LPP258" s="30"/>
      <c r="LPQ258" s="30"/>
      <c r="LPR258" s="30"/>
      <c r="LPS258" s="30"/>
      <c r="LPT258" s="30"/>
      <c r="LPU258" s="30"/>
      <c r="LPV258" s="30"/>
      <c r="LPW258" s="30"/>
      <c r="LPX258" s="30"/>
      <c r="LPY258" s="30"/>
      <c r="LPZ258" s="30"/>
      <c r="LQA258" s="30"/>
      <c r="LQB258" s="30"/>
      <c r="LQC258" s="30"/>
      <c r="LQD258" s="30"/>
      <c r="LQE258" s="30"/>
      <c r="LQF258" s="30"/>
      <c r="LQG258" s="30"/>
      <c r="LQH258" s="30"/>
      <c r="LQI258" s="30"/>
      <c r="LQJ258" s="30"/>
      <c r="LQK258" s="30"/>
      <c r="LQL258" s="30"/>
      <c r="LQM258" s="30"/>
      <c r="LQN258" s="30"/>
      <c r="LQO258" s="30"/>
      <c r="LQP258" s="30"/>
      <c r="LQQ258" s="30"/>
      <c r="LQR258" s="30"/>
      <c r="LQS258" s="30"/>
      <c r="LQT258" s="30"/>
      <c r="LQU258" s="30"/>
      <c r="LQV258" s="30"/>
      <c r="LQW258" s="30"/>
      <c r="LQX258" s="30"/>
      <c r="LQY258" s="30"/>
      <c r="LQZ258" s="30"/>
      <c r="LRA258" s="30"/>
      <c r="LRB258" s="30"/>
      <c r="LRC258" s="30"/>
      <c r="LRD258" s="30"/>
      <c r="LRE258" s="30"/>
      <c r="LRF258" s="30"/>
      <c r="LRG258" s="30"/>
      <c r="LRH258" s="30"/>
      <c r="LRI258" s="30"/>
      <c r="LRJ258" s="30"/>
      <c r="LRK258" s="30"/>
      <c r="LRL258" s="30"/>
      <c r="LRM258" s="30"/>
      <c r="LRN258" s="30"/>
      <c r="LRO258" s="30"/>
      <c r="LRP258" s="30"/>
      <c r="LRQ258" s="30"/>
      <c r="LRR258" s="30"/>
      <c r="LRS258" s="30"/>
      <c r="LRT258" s="30"/>
      <c r="LRU258" s="30"/>
      <c r="LRV258" s="30"/>
      <c r="LRW258" s="30"/>
      <c r="LRX258" s="30"/>
      <c r="LRY258" s="30"/>
      <c r="LRZ258" s="30"/>
      <c r="LSA258" s="30"/>
      <c r="LSB258" s="30"/>
      <c r="LSC258" s="30"/>
      <c r="LSD258" s="30"/>
      <c r="LSE258" s="30"/>
      <c r="LSF258" s="30"/>
      <c r="LSG258" s="30"/>
      <c r="LSH258" s="30"/>
      <c r="LSI258" s="30"/>
      <c r="LSJ258" s="30"/>
      <c r="LSK258" s="30"/>
      <c r="LSL258" s="30"/>
      <c r="LSM258" s="30"/>
      <c r="LSN258" s="30"/>
      <c r="LSO258" s="30"/>
      <c r="LSP258" s="30"/>
      <c r="LSQ258" s="30"/>
      <c r="LSR258" s="30"/>
      <c r="LSS258" s="30"/>
      <c r="LST258" s="30"/>
      <c r="LSU258" s="30"/>
      <c r="LSV258" s="30"/>
      <c r="LSW258" s="30"/>
      <c r="LSX258" s="30"/>
      <c r="LSY258" s="30"/>
      <c r="LSZ258" s="30"/>
      <c r="LTA258" s="30"/>
      <c r="LTB258" s="30"/>
      <c r="LTC258" s="30"/>
      <c r="LTD258" s="30"/>
      <c r="LTE258" s="30"/>
      <c r="LTF258" s="30"/>
      <c r="LTG258" s="30"/>
      <c r="LTH258" s="30"/>
      <c r="LTI258" s="30"/>
      <c r="LTJ258" s="30"/>
      <c r="LTK258" s="30"/>
      <c r="LTL258" s="30"/>
      <c r="LTM258" s="30"/>
      <c r="LTN258" s="30"/>
      <c r="LTO258" s="30"/>
      <c r="LTP258" s="30"/>
      <c r="LTQ258" s="30"/>
      <c r="LTR258" s="30"/>
      <c r="LTS258" s="30"/>
      <c r="LTT258" s="30"/>
      <c r="LTU258" s="30"/>
      <c r="LTV258" s="30"/>
      <c r="LTW258" s="30"/>
      <c r="LTX258" s="30"/>
      <c r="LTY258" s="30"/>
      <c r="LTZ258" s="30"/>
      <c r="LUA258" s="30"/>
      <c r="LUB258" s="30"/>
      <c r="LUC258" s="30"/>
      <c r="LUD258" s="30"/>
      <c r="LUE258" s="30"/>
      <c r="LUF258" s="30"/>
      <c r="LUG258" s="30"/>
      <c r="LUH258" s="30"/>
      <c r="LUI258" s="30"/>
      <c r="LUJ258" s="30"/>
      <c r="LUK258" s="30"/>
      <c r="LUL258" s="30"/>
      <c r="LUM258" s="30"/>
      <c r="LUN258" s="30"/>
      <c r="LUO258" s="30"/>
      <c r="LUP258" s="30"/>
      <c r="LUQ258" s="30"/>
      <c r="LUR258" s="30"/>
      <c r="LUS258" s="30"/>
      <c r="LUT258" s="30"/>
      <c r="LUU258" s="30"/>
      <c r="LUV258" s="30"/>
      <c r="LUW258" s="30"/>
      <c r="LUX258" s="30"/>
      <c r="LUY258" s="30"/>
      <c r="LUZ258" s="30"/>
      <c r="LVA258" s="30"/>
      <c r="LVB258" s="30"/>
      <c r="LVC258" s="30"/>
      <c r="LVD258" s="30"/>
      <c r="LVE258" s="30"/>
      <c r="LVF258" s="30"/>
      <c r="LVG258" s="30"/>
      <c r="LVH258" s="30"/>
      <c r="LVI258" s="30"/>
      <c r="LVJ258" s="30"/>
      <c r="LVK258" s="30"/>
      <c r="LVL258" s="30"/>
      <c r="LVM258" s="30"/>
      <c r="LVN258" s="30"/>
      <c r="LVO258" s="30"/>
      <c r="LVP258" s="30"/>
      <c r="LVQ258" s="30"/>
      <c r="LVR258" s="30"/>
      <c r="LVS258" s="30"/>
      <c r="LVT258" s="30"/>
      <c r="LVU258" s="30"/>
      <c r="LVV258" s="30"/>
      <c r="LVW258" s="30"/>
      <c r="LVX258" s="30"/>
      <c r="LVY258" s="30"/>
      <c r="LVZ258" s="30"/>
      <c r="LWA258" s="30"/>
      <c r="LWB258" s="30"/>
      <c r="LWC258" s="30"/>
      <c r="LWD258" s="30"/>
      <c r="LWE258" s="30"/>
      <c r="LWF258" s="30"/>
      <c r="LWG258" s="30"/>
      <c r="LWH258" s="30"/>
      <c r="LWI258" s="30"/>
      <c r="LWJ258" s="30"/>
      <c r="LWK258" s="30"/>
      <c r="LWL258" s="30"/>
      <c r="LWM258" s="30"/>
      <c r="LWN258" s="30"/>
      <c r="LWO258" s="30"/>
      <c r="LWP258" s="30"/>
      <c r="LWQ258" s="30"/>
      <c r="LWR258" s="30"/>
      <c r="LWS258" s="30"/>
      <c r="LWT258" s="30"/>
      <c r="LWU258" s="30"/>
      <c r="LWV258" s="30"/>
      <c r="LWW258" s="30"/>
      <c r="LWX258" s="30"/>
      <c r="LWY258" s="30"/>
      <c r="LWZ258" s="30"/>
      <c r="LXA258" s="30"/>
      <c r="LXB258" s="30"/>
      <c r="LXC258" s="30"/>
      <c r="LXD258" s="30"/>
      <c r="LXE258" s="30"/>
      <c r="LXF258" s="30"/>
      <c r="LXG258" s="30"/>
      <c r="LXH258" s="30"/>
      <c r="LXI258" s="30"/>
      <c r="LXJ258" s="30"/>
      <c r="LXK258" s="30"/>
      <c r="LXL258" s="30"/>
      <c r="LXM258" s="30"/>
      <c r="LXN258" s="30"/>
      <c r="LXO258" s="30"/>
      <c r="LXP258" s="30"/>
      <c r="LXQ258" s="30"/>
      <c r="LXR258" s="30"/>
      <c r="LXS258" s="30"/>
      <c r="LXT258" s="30"/>
      <c r="LXU258" s="30"/>
      <c r="LXV258" s="30"/>
      <c r="LXW258" s="30"/>
      <c r="LXX258" s="30"/>
      <c r="LXY258" s="30"/>
      <c r="LXZ258" s="30"/>
      <c r="LYA258" s="30"/>
      <c r="LYB258" s="30"/>
      <c r="LYC258" s="30"/>
      <c r="LYD258" s="30"/>
      <c r="LYE258" s="30"/>
      <c r="LYF258" s="30"/>
      <c r="LYG258" s="30"/>
      <c r="LYH258" s="30"/>
      <c r="LYI258" s="30"/>
      <c r="LYJ258" s="30"/>
      <c r="LYK258" s="30"/>
      <c r="LYL258" s="30"/>
      <c r="LYM258" s="30"/>
      <c r="LYN258" s="30"/>
      <c r="LYO258" s="30"/>
      <c r="LYP258" s="30"/>
      <c r="LYQ258" s="30"/>
      <c r="LYR258" s="30"/>
      <c r="LYS258" s="30"/>
      <c r="LYT258" s="30"/>
      <c r="LYU258" s="30"/>
      <c r="LYV258" s="30"/>
      <c r="LYW258" s="30"/>
      <c r="LYX258" s="30"/>
      <c r="LYY258" s="30"/>
      <c r="LYZ258" s="30"/>
      <c r="LZA258" s="30"/>
      <c r="LZB258" s="30"/>
      <c r="LZC258" s="30"/>
      <c r="LZD258" s="30"/>
      <c r="LZE258" s="30"/>
      <c r="LZF258" s="30"/>
      <c r="LZG258" s="30"/>
      <c r="LZH258" s="30"/>
      <c r="LZI258" s="30"/>
      <c r="LZJ258" s="30"/>
      <c r="LZK258" s="30"/>
      <c r="LZL258" s="30"/>
      <c r="LZM258" s="30"/>
      <c r="LZN258" s="30"/>
      <c r="LZO258" s="30"/>
      <c r="LZP258" s="30"/>
      <c r="LZQ258" s="30"/>
      <c r="LZR258" s="30"/>
      <c r="LZS258" s="30"/>
      <c r="LZT258" s="30"/>
      <c r="LZU258" s="30"/>
      <c r="LZV258" s="30"/>
      <c r="LZW258" s="30"/>
      <c r="LZX258" s="30"/>
      <c r="LZY258" s="30"/>
      <c r="LZZ258" s="30"/>
      <c r="MAA258" s="30"/>
      <c r="MAB258" s="30"/>
      <c r="MAC258" s="30"/>
      <c r="MAD258" s="30"/>
      <c r="MAE258" s="30"/>
      <c r="MAF258" s="30"/>
      <c r="MAG258" s="30"/>
      <c r="MAH258" s="30"/>
      <c r="MAI258" s="30"/>
      <c r="MAJ258" s="30"/>
      <c r="MAK258" s="30"/>
      <c r="MAL258" s="30"/>
      <c r="MAM258" s="30"/>
      <c r="MAN258" s="30"/>
      <c r="MAO258" s="30"/>
      <c r="MAP258" s="30"/>
      <c r="MAQ258" s="30"/>
      <c r="MAR258" s="30"/>
      <c r="MAS258" s="30"/>
      <c r="MAT258" s="30"/>
      <c r="MAU258" s="30"/>
      <c r="MAV258" s="30"/>
      <c r="MAW258" s="30"/>
      <c r="MAX258" s="30"/>
      <c r="MAY258" s="30"/>
      <c r="MAZ258" s="30"/>
      <c r="MBA258" s="30"/>
      <c r="MBB258" s="30"/>
      <c r="MBC258" s="30"/>
      <c r="MBD258" s="30"/>
      <c r="MBE258" s="30"/>
      <c r="MBF258" s="30"/>
      <c r="MBG258" s="30"/>
      <c r="MBH258" s="30"/>
      <c r="MBI258" s="30"/>
      <c r="MBJ258" s="30"/>
      <c r="MBK258" s="30"/>
      <c r="MBL258" s="30"/>
      <c r="MBM258" s="30"/>
      <c r="MBN258" s="30"/>
      <c r="MBO258" s="30"/>
      <c r="MBP258" s="30"/>
      <c r="MBQ258" s="30"/>
      <c r="MBR258" s="30"/>
      <c r="MBS258" s="30"/>
      <c r="MBT258" s="30"/>
      <c r="MBU258" s="30"/>
      <c r="MBV258" s="30"/>
      <c r="MBW258" s="30"/>
      <c r="MBX258" s="30"/>
      <c r="MBY258" s="30"/>
      <c r="MBZ258" s="30"/>
      <c r="MCA258" s="30"/>
      <c r="MCB258" s="30"/>
      <c r="MCC258" s="30"/>
      <c r="MCD258" s="30"/>
      <c r="MCE258" s="30"/>
      <c r="MCF258" s="30"/>
      <c r="MCG258" s="30"/>
      <c r="MCH258" s="30"/>
      <c r="MCI258" s="30"/>
      <c r="MCJ258" s="30"/>
      <c r="MCK258" s="30"/>
      <c r="MCL258" s="30"/>
      <c r="MCM258" s="30"/>
      <c r="MCN258" s="30"/>
      <c r="MCO258" s="30"/>
      <c r="MCP258" s="30"/>
      <c r="MCQ258" s="30"/>
      <c r="MCR258" s="30"/>
      <c r="MCS258" s="30"/>
      <c r="MCT258" s="30"/>
      <c r="MCU258" s="30"/>
      <c r="MCV258" s="30"/>
      <c r="MCW258" s="30"/>
      <c r="MCX258" s="30"/>
      <c r="MCY258" s="30"/>
      <c r="MCZ258" s="30"/>
      <c r="MDA258" s="30"/>
      <c r="MDB258" s="30"/>
      <c r="MDC258" s="30"/>
      <c r="MDD258" s="30"/>
      <c r="MDE258" s="30"/>
      <c r="MDF258" s="30"/>
      <c r="MDG258" s="30"/>
      <c r="MDH258" s="30"/>
      <c r="MDI258" s="30"/>
      <c r="MDJ258" s="30"/>
      <c r="MDK258" s="30"/>
      <c r="MDL258" s="30"/>
      <c r="MDM258" s="30"/>
      <c r="MDN258" s="30"/>
      <c r="MDO258" s="30"/>
      <c r="MDP258" s="30"/>
      <c r="MDQ258" s="30"/>
      <c r="MDR258" s="30"/>
      <c r="MDS258" s="30"/>
      <c r="MDT258" s="30"/>
      <c r="MDU258" s="30"/>
      <c r="MDV258" s="30"/>
      <c r="MDW258" s="30"/>
      <c r="MDX258" s="30"/>
      <c r="MDY258" s="30"/>
      <c r="MDZ258" s="30"/>
      <c r="MEA258" s="30"/>
      <c r="MEB258" s="30"/>
      <c r="MEC258" s="30"/>
      <c r="MED258" s="30"/>
      <c r="MEE258" s="30"/>
      <c r="MEF258" s="30"/>
      <c r="MEG258" s="30"/>
      <c r="MEH258" s="30"/>
      <c r="MEI258" s="30"/>
      <c r="MEJ258" s="30"/>
      <c r="MEK258" s="30"/>
      <c r="MEL258" s="30"/>
      <c r="MEM258" s="30"/>
      <c r="MEN258" s="30"/>
      <c r="MEO258" s="30"/>
      <c r="MEP258" s="30"/>
      <c r="MEQ258" s="30"/>
      <c r="MER258" s="30"/>
      <c r="MES258" s="30"/>
      <c r="MET258" s="30"/>
      <c r="MEU258" s="30"/>
      <c r="MEV258" s="30"/>
      <c r="MEW258" s="30"/>
      <c r="MEX258" s="30"/>
      <c r="MEY258" s="30"/>
      <c r="MEZ258" s="30"/>
      <c r="MFA258" s="30"/>
      <c r="MFB258" s="30"/>
      <c r="MFC258" s="30"/>
      <c r="MFD258" s="30"/>
      <c r="MFE258" s="30"/>
      <c r="MFF258" s="30"/>
      <c r="MFG258" s="30"/>
      <c r="MFH258" s="30"/>
      <c r="MFI258" s="30"/>
      <c r="MFJ258" s="30"/>
      <c r="MFK258" s="30"/>
      <c r="MFL258" s="30"/>
      <c r="MFM258" s="30"/>
      <c r="MFN258" s="30"/>
      <c r="MFO258" s="30"/>
      <c r="MFP258" s="30"/>
      <c r="MFQ258" s="30"/>
      <c r="MFR258" s="30"/>
      <c r="MFS258" s="30"/>
      <c r="MFT258" s="30"/>
      <c r="MFU258" s="30"/>
      <c r="MFV258" s="30"/>
      <c r="MFW258" s="30"/>
      <c r="MFX258" s="30"/>
      <c r="MFY258" s="30"/>
      <c r="MFZ258" s="30"/>
      <c r="MGA258" s="30"/>
      <c r="MGB258" s="30"/>
      <c r="MGC258" s="30"/>
      <c r="MGD258" s="30"/>
      <c r="MGE258" s="30"/>
      <c r="MGF258" s="30"/>
      <c r="MGG258" s="30"/>
      <c r="MGH258" s="30"/>
      <c r="MGI258" s="30"/>
      <c r="MGJ258" s="30"/>
      <c r="MGK258" s="30"/>
      <c r="MGL258" s="30"/>
      <c r="MGM258" s="30"/>
      <c r="MGN258" s="30"/>
      <c r="MGO258" s="30"/>
      <c r="MGP258" s="30"/>
      <c r="MGQ258" s="30"/>
      <c r="MGR258" s="30"/>
      <c r="MGS258" s="30"/>
      <c r="MGT258" s="30"/>
      <c r="MGU258" s="30"/>
      <c r="MGV258" s="30"/>
      <c r="MGW258" s="30"/>
      <c r="MGX258" s="30"/>
      <c r="MGY258" s="30"/>
      <c r="MGZ258" s="30"/>
      <c r="MHA258" s="30"/>
      <c r="MHB258" s="30"/>
      <c r="MHC258" s="30"/>
      <c r="MHD258" s="30"/>
      <c r="MHE258" s="30"/>
      <c r="MHF258" s="30"/>
      <c r="MHG258" s="30"/>
      <c r="MHH258" s="30"/>
      <c r="MHI258" s="30"/>
      <c r="MHJ258" s="30"/>
      <c r="MHK258" s="30"/>
      <c r="MHL258" s="30"/>
      <c r="MHM258" s="30"/>
      <c r="MHN258" s="30"/>
      <c r="MHO258" s="30"/>
      <c r="MHP258" s="30"/>
      <c r="MHQ258" s="30"/>
      <c r="MHR258" s="30"/>
      <c r="MHS258" s="30"/>
      <c r="MHT258" s="30"/>
      <c r="MHU258" s="30"/>
      <c r="MHV258" s="30"/>
      <c r="MHW258" s="30"/>
      <c r="MHX258" s="30"/>
      <c r="MHY258" s="30"/>
      <c r="MHZ258" s="30"/>
      <c r="MIA258" s="30"/>
      <c r="MIB258" s="30"/>
      <c r="MIC258" s="30"/>
      <c r="MID258" s="30"/>
      <c r="MIE258" s="30"/>
      <c r="MIF258" s="30"/>
      <c r="MIG258" s="30"/>
      <c r="MIH258" s="30"/>
      <c r="MII258" s="30"/>
      <c r="MIJ258" s="30"/>
      <c r="MIK258" s="30"/>
      <c r="MIL258" s="30"/>
      <c r="MIM258" s="30"/>
      <c r="MIN258" s="30"/>
      <c r="MIO258" s="30"/>
      <c r="MIP258" s="30"/>
      <c r="MIQ258" s="30"/>
      <c r="MIR258" s="30"/>
      <c r="MIS258" s="30"/>
      <c r="MIT258" s="30"/>
      <c r="MIU258" s="30"/>
      <c r="MIV258" s="30"/>
      <c r="MIW258" s="30"/>
      <c r="MIX258" s="30"/>
      <c r="MIY258" s="30"/>
      <c r="MIZ258" s="30"/>
      <c r="MJA258" s="30"/>
      <c r="MJB258" s="30"/>
      <c r="MJC258" s="30"/>
      <c r="MJD258" s="30"/>
      <c r="MJE258" s="30"/>
      <c r="MJF258" s="30"/>
      <c r="MJG258" s="30"/>
      <c r="MJH258" s="30"/>
      <c r="MJI258" s="30"/>
      <c r="MJJ258" s="30"/>
      <c r="MJK258" s="30"/>
      <c r="MJL258" s="30"/>
      <c r="MJM258" s="30"/>
      <c r="MJN258" s="30"/>
      <c r="MJO258" s="30"/>
      <c r="MJP258" s="30"/>
      <c r="MJQ258" s="30"/>
      <c r="MJR258" s="30"/>
      <c r="MJS258" s="30"/>
      <c r="MJT258" s="30"/>
      <c r="MJU258" s="30"/>
      <c r="MJV258" s="30"/>
      <c r="MJW258" s="30"/>
      <c r="MJX258" s="30"/>
      <c r="MJY258" s="30"/>
      <c r="MJZ258" s="30"/>
      <c r="MKA258" s="30"/>
      <c r="MKB258" s="30"/>
      <c r="MKC258" s="30"/>
      <c r="MKD258" s="30"/>
      <c r="MKE258" s="30"/>
      <c r="MKF258" s="30"/>
      <c r="MKG258" s="30"/>
      <c r="MKH258" s="30"/>
      <c r="MKI258" s="30"/>
      <c r="MKJ258" s="30"/>
      <c r="MKK258" s="30"/>
      <c r="MKL258" s="30"/>
      <c r="MKM258" s="30"/>
      <c r="MKN258" s="30"/>
      <c r="MKO258" s="30"/>
      <c r="MKP258" s="30"/>
      <c r="MKQ258" s="30"/>
      <c r="MKR258" s="30"/>
      <c r="MKS258" s="30"/>
      <c r="MKT258" s="30"/>
      <c r="MKU258" s="30"/>
      <c r="MKV258" s="30"/>
      <c r="MKW258" s="30"/>
      <c r="MKX258" s="30"/>
      <c r="MKY258" s="30"/>
      <c r="MKZ258" s="30"/>
      <c r="MLA258" s="30"/>
      <c r="MLB258" s="30"/>
      <c r="MLC258" s="30"/>
      <c r="MLD258" s="30"/>
      <c r="MLE258" s="30"/>
      <c r="MLF258" s="30"/>
      <c r="MLG258" s="30"/>
      <c r="MLH258" s="30"/>
      <c r="MLI258" s="30"/>
      <c r="MLJ258" s="30"/>
      <c r="MLK258" s="30"/>
      <c r="MLL258" s="30"/>
      <c r="MLM258" s="30"/>
      <c r="MLN258" s="30"/>
      <c r="MLO258" s="30"/>
      <c r="MLP258" s="30"/>
      <c r="MLQ258" s="30"/>
      <c r="MLR258" s="30"/>
      <c r="MLS258" s="30"/>
      <c r="MLT258" s="30"/>
      <c r="MLU258" s="30"/>
      <c r="MLV258" s="30"/>
      <c r="MLW258" s="30"/>
      <c r="MLX258" s="30"/>
      <c r="MLY258" s="30"/>
      <c r="MLZ258" s="30"/>
      <c r="MMA258" s="30"/>
      <c r="MMB258" s="30"/>
      <c r="MMC258" s="30"/>
      <c r="MMD258" s="30"/>
      <c r="MME258" s="30"/>
      <c r="MMF258" s="30"/>
      <c r="MMG258" s="30"/>
      <c r="MMH258" s="30"/>
      <c r="MMI258" s="30"/>
      <c r="MMJ258" s="30"/>
      <c r="MMK258" s="30"/>
      <c r="MML258" s="30"/>
      <c r="MMM258" s="30"/>
      <c r="MMN258" s="30"/>
      <c r="MMO258" s="30"/>
      <c r="MMP258" s="30"/>
      <c r="MMQ258" s="30"/>
      <c r="MMR258" s="30"/>
      <c r="MMS258" s="30"/>
      <c r="MMT258" s="30"/>
      <c r="MMU258" s="30"/>
      <c r="MMV258" s="30"/>
      <c r="MMW258" s="30"/>
      <c r="MMX258" s="30"/>
      <c r="MMY258" s="30"/>
      <c r="MMZ258" s="30"/>
      <c r="MNA258" s="30"/>
      <c r="MNB258" s="30"/>
      <c r="MNC258" s="30"/>
      <c r="MND258" s="30"/>
      <c r="MNE258" s="30"/>
      <c r="MNF258" s="30"/>
      <c r="MNG258" s="30"/>
      <c r="MNH258" s="30"/>
      <c r="MNI258" s="30"/>
      <c r="MNJ258" s="30"/>
      <c r="MNK258" s="30"/>
      <c r="MNL258" s="30"/>
      <c r="MNM258" s="30"/>
      <c r="MNN258" s="30"/>
      <c r="MNO258" s="30"/>
      <c r="MNP258" s="30"/>
      <c r="MNQ258" s="30"/>
      <c r="MNR258" s="30"/>
      <c r="MNS258" s="30"/>
      <c r="MNT258" s="30"/>
      <c r="MNU258" s="30"/>
      <c r="MNV258" s="30"/>
      <c r="MNW258" s="30"/>
      <c r="MNX258" s="30"/>
      <c r="MNY258" s="30"/>
      <c r="MNZ258" s="30"/>
      <c r="MOA258" s="30"/>
      <c r="MOB258" s="30"/>
      <c r="MOC258" s="30"/>
      <c r="MOD258" s="30"/>
      <c r="MOE258" s="30"/>
      <c r="MOF258" s="30"/>
      <c r="MOG258" s="30"/>
      <c r="MOH258" s="30"/>
      <c r="MOI258" s="30"/>
      <c r="MOJ258" s="30"/>
      <c r="MOK258" s="30"/>
      <c r="MOL258" s="30"/>
      <c r="MOM258" s="30"/>
      <c r="MON258" s="30"/>
      <c r="MOO258" s="30"/>
      <c r="MOP258" s="30"/>
      <c r="MOQ258" s="30"/>
      <c r="MOR258" s="30"/>
      <c r="MOS258" s="30"/>
      <c r="MOT258" s="30"/>
      <c r="MOU258" s="30"/>
      <c r="MOV258" s="30"/>
      <c r="MOW258" s="30"/>
      <c r="MOX258" s="30"/>
      <c r="MOY258" s="30"/>
      <c r="MOZ258" s="30"/>
      <c r="MPA258" s="30"/>
      <c r="MPB258" s="30"/>
      <c r="MPC258" s="30"/>
      <c r="MPD258" s="30"/>
      <c r="MPE258" s="30"/>
      <c r="MPF258" s="30"/>
      <c r="MPG258" s="30"/>
      <c r="MPH258" s="30"/>
      <c r="MPI258" s="30"/>
      <c r="MPJ258" s="30"/>
      <c r="MPK258" s="30"/>
      <c r="MPL258" s="30"/>
      <c r="MPM258" s="30"/>
      <c r="MPN258" s="30"/>
      <c r="MPO258" s="30"/>
      <c r="MPP258" s="30"/>
      <c r="MPQ258" s="30"/>
      <c r="MPR258" s="30"/>
      <c r="MPS258" s="30"/>
      <c r="MPT258" s="30"/>
      <c r="MPU258" s="30"/>
      <c r="MPV258" s="30"/>
      <c r="MPW258" s="30"/>
      <c r="MPX258" s="30"/>
      <c r="MPY258" s="30"/>
      <c r="MPZ258" s="30"/>
      <c r="MQA258" s="30"/>
      <c r="MQB258" s="30"/>
      <c r="MQC258" s="30"/>
      <c r="MQD258" s="30"/>
      <c r="MQE258" s="30"/>
      <c r="MQF258" s="30"/>
      <c r="MQG258" s="30"/>
      <c r="MQH258" s="30"/>
      <c r="MQI258" s="30"/>
      <c r="MQJ258" s="30"/>
      <c r="MQK258" s="30"/>
      <c r="MQL258" s="30"/>
      <c r="MQM258" s="30"/>
      <c r="MQN258" s="30"/>
      <c r="MQO258" s="30"/>
      <c r="MQP258" s="30"/>
      <c r="MQQ258" s="30"/>
      <c r="MQR258" s="30"/>
      <c r="MQS258" s="30"/>
      <c r="MQT258" s="30"/>
      <c r="MQU258" s="30"/>
      <c r="MQV258" s="30"/>
      <c r="MQW258" s="30"/>
      <c r="MQX258" s="30"/>
      <c r="MQY258" s="30"/>
      <c r="MQZ258" s="30"/>
      <c r="MRA258" s="30"/>
      <c r="MRB258" s="30"/>
      <c r="MRC258" s="30"/>
      <c r="MRD258" s="30"/>
      <c r="MRE258" s="30"/>
      <c r="MRF258" s="30"/>
      <c r="MRG258" s="30"/>
      <c r="MRH258" s="30"/>
      <c r="MRI258" s="30"/>
      <c r="MRJ258" s="30"/>
      <c r="MRK258" s="30"/>
      <c r="MRL258" s="30"/>
      <c r="MRM258" s="30"/>
      <c r="MRN258" s="30"/>
      <c r="MRO258" s="30"/>
      <c r="MRP258" s="30"/>
      <c r="MRQ258" s="30"/>
      <c r="MRR258" s="30"/>
      <c r="MRS258" s="30"/>
      <c r="MRT258" s="30"/>
      <c r="MRU258" s="30"/>
      <c r="MRV258" s="30"/>
      <c r="MRW258" s="30"/>
      <c r="MRX258" s="30"/>
      <c r="MRY258" s="30"/>
      <c r="MRZ258" s="30"/>
      <c r="MSA258" s="30"/>
      <c r="MSB258" s="30"/>
      <c r="MSC258" s="30"/>
      <c r="MSD258" s="30"/>
      <c r="MSE258" s="30"/>
      <c r="MSF258" s="30"/>
      <c r="MSG258" s="30"/>
      <c r="MSH258" s="30"/>
      <c r="MSI258" s="30"/>
      <c r="MSJ258" s="30"/>
      <c r="MSK258" s="30"/>
      <c r="MSL258" s="30"/>
      <c r="MSM258" s="30"/>
      <c r="MSN258" s="30"/>
      <c r="MSO258" s="30"/>
      <c r="MSP258" s="30"/>
      <c r="MSQ258" s="30"/>
      <c r="MSR258" s="30"/>
      <c r="MSS258" s="30"/>
      <c r="MST258" s="30"/>
      <c r="MSU258" s="30"/>
      <c r="MSV258" s="30"/>
      <c r="MSW258" s="30"/>
      <c r="MSX258" s="30"/>
      <c r="MSY258" s="30"/>
      <c r="MSZ258" s="30"/>
      <c r="MTA258" s="30"/>
      <c r="MTB258" s="30"/>
      <c r="MTC258" s="30"/>
      <c r="MTD258" s="30"/>
      <c r="MTE258" s="30"/>
      <c r="MTF258" s="30"/>
      <c r="MTG258" s="30"/>
      <c r="MTH258" s="30"/>
      <c r="MTI258" s="30"/>
      <c r="MTJ258" s="30"/>
      <c r="MTK258" s="30"/>
      <c r="MTL258" s="30"/>
      <c r="MTM258" s="30"/>
      <c r="MTN258" s="30"/>
      <c r="MTO258" s="30"/>
      <c r="MTP258" s="30"/>
      <c r="MTQ258" s="30"/>
      <c r="MTR258" s="30"/>
      <c r="MTS258" s="30"/>
      <c r="MTT258" s="30"/>
      <c r="MTU258" s="30"/>
      <c r="MTV258" s="30"/>
      <c r="MTW258" s="30"/>
      <c r="MTX258" s="30"/>
      <c r="MTY258" s="30"/>
      <c r="MTZ258" s="30"/>
      <c r="MUA258" s="30"/>
      <c r="MUB258" s="30"/>
      <c r="MUC258" s="30"/>
      <c r="MUD258" s="30"/>
      <c r="MUE258" s="30"/>
      <c r="MUF258" s="30"/>
      <c r="MUG258" s="30"/>
      <c r="MUH258" s="30"/>
      <c r="MUI258" s="30"/>
      <c r="MUJ258" s="30"/>
      <c r="MUK258" s="30"/>
      <c r="MUL258" s="30"/>
      <c r="MUM258" s="30"/>
      <c r="MUN258" s="30"/>
      <c r="MUO258" s="30"/>
      <c r="MUP258" s="30"/>
      <c r="MUQ258" s="30"/>
      <c r="MUR258" s="30"/>
      <c r="MUS258" s="30"/>
      <c r="MUT258" s="30"/>
      <c r="MUU258" s="30"/>
      <c r="MUV258" s="30"/>
      <c r="MUW258" s="30"/>
      <c r="MUX258" s="30"/>
      <c r="MUY258" s="30"/>
      <c r="MUZ258" s="30"/>
      <c r="MVA258" s="30"/>
      <c r="MVB258" s="30"/>
      <c r="MVC258" s="30"/>
      <c r="MVD258" s="30"/>
      <c r="MVE258" s="30"/>
      <c r="MVF258" s="30"/>
      <c r="MVG258" s="30"/>
      <c r="MVH258" s="30"/>
      <c r="MVI258" s="30"/>
      <c r="MVJ258" s="30"/>
      <c r="MVK258" s="30"/>
      <c r="MVL258" s="30"/>
      <c r="MVM258" s="30"/>
      <c r="MVN258" s="30"/>
      <c r="MVO258" s="30"/>
      <c r="MVP258" s="30"/>
      <c r="MVQ258" s="30"/>
      <c r="MVR258" s="30"/>
      <c r="MVS258" s="30"/>
      <c r="MVT258" s="30"/>
      <c r="MVU258" s="30"/>
      <c r="MVV258" s="30"/>
      <c r="MVW258" s="30"/>
      <c r="MVX258" s="30"/>
      <c r="MVY258" s="30"/>
      <c r="MVZ258" s="30"/>
      <c r="MWA258" s="30"/>
      <c r="MWB258" s="30"/>
      <c r="MWC258" s="30"/>
      <c r="MWD258" s="30"/>
      <c r="MWE258" s="30"/>
      <c r="MWF258" s="30"/>
      <c r="MWG258" s="30"/>
      <c r="MWH258" s="30"/>
      <c r="MWI258" s="30"/>
      <c r="MWJ258" s="30"/>
      <c r="MWK258" s="30"/>
      <c r="MWL258" s="30"/>
      <c r="MWM258" s="30"/>
      <c r="MWN258" s="30"/>
      <c r="MWO258" s="30"/>
      <c r="MWP258" s="30"/>
      <c r="MWQ258" s="30"/>
      <c r="MWR258" s="30"/>
      <c r="MWS258" s="30"/>
      <c r="MWT258" s="30"/>
      <c r="MWU258" s="30"/>
      <c r="MWV258" s="30"/>
      <c r="MWW258" s="30"/>
      <c r="MWX258" s="30"/>
      <c r="MWY258" s="30"/>
      <c r="MWZ258" s="30"/>
      <c r="MXA258" s="30"/>
      <c r="MXB258" s="30"/>
      <c r="MXC258" s="30"/>
      <c r="MXD258" s="30"/>
      <c r="MXE258" s="30"/>
      <c r="MXF258" s="30"/>
      <c r="MXG258" s="30"/>
      <c r="MXH258" s="30"/>
      <c r="MXI258" s="30"/>
      <c r="MXJ258" s="30"/>
      <c r="MXK258" s="30"/>
      <c r="MXL258" s="30"/>
      <c r="MXM258" s="30"/>
      <c r="MXN258" s="30"/>
      <c r="MXO258" s="30"/>
      <c r="MXP258" s="30"/>
      <c r="MXQ258" s="30"/>
      <c r="MXR258" s="30"/>
      <c r="MXS258" s="30"/>
      <c r="MXT258" s="30"/>
      <c r="MXU258" s="30"/>
      <c r="MXV258" s="30"/>
      <c r="MXW258" s="30"/>
      <c r="MXX258" s="30"/>
      <c r="MXY258" s="30"/>
      <c r="MXZ258" s="30"/>
      <c r="MYA258" s="30"/>
      <c r="MYB258" s="30"/>
      <c r="MYC258" s="30"/>
      <c r="MYD258" s="30"/>
      <c r="MYE258" s="30"/>
      <c r="MYF258" s="30"/>
      <c r="MYG258" s="30"/>
      <c r="MYH258" s="30"/>
      <c r="MYI258" s="30"/>
      <c r="MYJ258" s="30"/>
      <c r="MYK258" s="30"/>
      <c r="MYL258" s="30"/>
      <c r="MYM258" s="30"/>
      <c r="MYN258" s="30"/>
      <c r="MYO258" s="30"/>
      <c r="MYP258" s="30"/>
      <c r="MYQ258" s="30"/>
      <c r="MYR258" s="30"/>
      <c r="MYS258" s="30"/>
      <c r="MYT258" s="30"/>
      <c r="MYU258" s="30"/>
      <c r="MYV258" s="30"/>
      <c r="MYW258" s="30"/>
      <c r="MYX258" s="30"/>
      <c r="MYY258" s="30"/>
      <c r="MYZ258" s="30"/>
      <c r="MZA258" s="30"/>
      <c r="MZB258" s="30"/>
      <c r="MZC258" s="30"/>
      <c r="MZD258" s="30"/>
      <c r="MZE258" s="30"/>
      <c r="MZF258" s="30"/>
      <c r="MZG258" s="30"/>
      <c r="MZH258" s="30"/>
      <c r="MZI258" s="30"/>
      <c r="MZJ258" s="30"/>
      <c r="MZK258" s="30"/>
      <c r="MZL258" s="30"/>
      <c r="MZM258" s="30"/>
      <c r="MZN258" s="30"/>
      <c r="MZO258" s="30"/>
      <c r="MZP258" s="30"/>
      <c r="MZQ258" s="30"/>
      <c r="MZR258" s="30"/>
      <c r="MZS258" s="30"/>
      <c r="MZT258" s="30"/>
      <c r="MZU258" s="30"/>
      <c r="MZV258" s="30"/>
      <c r="MZW258" s="30"/>
      <c r="MZX258" s="30"/>
      <c r="MZY258" s="30"/>
      <c r="MZZ258" s="30"/>
      <c r="NAA258" s="30"/>
      <c r="NAB258" s="30"/>
      <c r="NAC258" s="30"/>
      <c r="NAD258" s="30"/>
      <c r="NAE258" s="30"/>
      <c r="NAF258" s="30"/>
      <c r="NAG258" s="30"/>
      <c r="NAH258" s="30"/>
      <c r="NAI258" s="30"/>
      <c r="NAJ258" s="30"/>
      <c r="NAK258" s="30"/>
      <c r="NAL258" s="30"/>
      <c r="NAM258" s="30"/>
      <c r="NAN258" s="30"/>
      <c r="NAO258" s="30"/>
      <c r="NAP258" s="30"/>
      <c r="NAQ258" s="30"/>
      <c r="NAR258" s="30"/>
      <c r="NAS258" s="30"/>
      <c r="NAT258" s="30"/>
      <c r="NAU258" s="30"/>
      <c r="NAV258" s="30"/>
      <c r="NAW258" s="30"/>
      <c r="NAX258" s="30"/>
      <c r="NAY258" s="30"/>
      <c r="NAZ258" s="30"/>
      <c r="NBA258" s="30"/>
      <c r="NBB258" s="30"/>
      <c r="NBC258" s="30"/>
      <c r="NBD258" s="30"/>
      <c r="NBE258" s="30"/>
      <c r="NBF258" s="30"/>
      <c r="NBG258" s="30"/>
      <c r="NBH258" s="30"/>
      <c r="NBI258" s="30"/>
      <c r="NBJ258" s="30"/>
      <c r="NBK258" s="30"/>
      <c r="NBL258" s="30"/>
      <c r="NBM258" s="30"/>
      <c r="NBN258" s="30"/>
      <c r="NBO258" s="30"/>
      <c r="NBP258" s="30"/>
      <c r="NBQ258" s="30"/>
      <c r="NBR258" s="30"/>
      <c r="NBS258" s="30"/>
      <c r="NBT258" s="30"/>
      <c r="NBU258" s="30"/>
      <c r="NBV258" s="30"/>
      <c r="NBW258" s="30"/>
      <c r="NBX258" s="30"/>
      <c r="NBY258" s="30"/>
      <c r="NBZ258" s="30"/>
      <c r="NCA258" s="30"/>
      <c r="NCB258" s="30"/>
      <c r="NCC258" s="30"/>
      <c r="NCD258" s="30"/>
      <c r="NCE258" s="30"/>
      <c r="NCF258" s="30"/>
      <c r="NCG258" s="30"/>
      <c r="NCH258" s="30"/>
      <c r="NCI258" s="30"/>
      <c r="NCJ258" s="30"/>
      <c r="NCK258" s="30"/>
      <c r="NCL258" s="30"/>
      <c r="NCM258" s="30"/>
      <c r="NCN258" s="30"/>
      <c r="NCO258" s="30"/>
      <c r="NCP258" s="30"/>
      <c r="NCQ258" s="30"/>
      <c r="NCR258" s="30"/>
      <c r="NCS258" s="30"/>
      <c r="NCT258" s="30"/>
      <c r="NCU258" s="30"/>
      <c r="NCV258" s="30"/>
      <c r="NCW258" s="30"/>
      <c r="NCX258" s="30"/>
      <c r="NCY258" s="30"/>
      <c r="NCZ258" s="30"/>
      <c r="NDA258" s="30"/>
      <c r="NDB258" s="30"/>
      <c r="NDC258" s="30"/>
      <c r="NDD258" s="30"/>
      <c r="NDE258" s="30"/>
      <c r="NDF258" s="30"/>
      <c r="NDG258" s="30"/>
      <c r="NDH258" s="30"/>
      <c r="NDI258" s="30"/>
      <c r="NDJ258" s="30"/>
      <c r="NDK258" s="30"/>
      <c r="NDL258" s="30"/>
      <c r="NDM258" s="30"/>
      <c r="NDN258" s="30"/>
      <c r="NDO258" s="30"/>
      <c r="NDP258" s="30"/>
      <c r="NDQ258" s="30"/>
      <c r="NDR258" s="30"/>
      <c r="NDS258" s="30"/>
      <c r="NDT258" s="30"/>
      <c r="NDU258" s="30"/>
      <c r="NDV258" s="30"/>
      <c r="NDW258" s="30"/>
      <c r="NDX258" s="30"/>
      <c r="NDY258" s="30"/>
      <c r="NDZ258" s="30"/>
      <c r="NEA258" s="30"/>
      <c r="NEB258" s="30"/>
      <c r="NEC258" s="30"/>
      <c r="NED258" s="30"/>
      <c r="NEE258" s="30"/>
      <c r="NEF258" s="30"/>
      <c r="NEG258" s="30"/>
      <c r="NEH258" s="30"/>
      <c r="NEI258" s="30"/>
      <c r="NEJ258" s="30"/>
      <c r="NEK258" s="30"/>
      <c r="NEL258" s="30"/>
      <c r="NEM258" s="30"/>
      <c r="NEN258" s="30"/>
      <c r="NEO258" s="30"/>
      <c r="NEP258" s="30"/>
      <c r="NEQ258" s="30"/>
      <c r="NER258" s="30"/>
      <c r="NES258" s="30"/>
      <c r="NET258" s="30"/>
      <c r="NEU258" s="30"/>
      <c r="NEV258" s="30"/>
      <c r="NEW258" s="30"/>
      <c r="NEX258" s="30"/>
      <c r="NEY258" s="30"/>
      <c r="NEZ258" s="30"/>
      <c r="NFA258" s="30"/>
      <c r="NFB258" s="30"/>
      <c r="NFC258" s="30"/>
      <c r="NFD258" s="30"/>
      <c r="NFE258" s="30"/>
      <c r="NFF258" s="30"/>
      <c r="NFG258" s="30"/>
      <c r="NFH258" s="30"/>
      <c r="NFI258" s="30"/>
      <c r="NFJ258" s="30"/>
      <c r="NFK258" s="30"/>
      <c r="NFL258" s="30"/>
      <c r="NFM258" s="30"/>
      <c r="NFN258" s="30"/>
      <c r="NFO258" s="30"/>
      <c r="NFP258" s="30"/>
      <c r="NFQ258" s="30"/>
      <c r="NFR258" s="30"/>
      <c r="NFS258" s="30"/>
      <c r="NFT258" s="30"/>
      <c r="NFU258" s="30"/>
      <c r="NFV258" s="30"/>
      <c r="NFW258" s="30"/>
      <c r="NFX258" s="30"/>
      <c r="NFY258" s="30"/>
      <c r="NFZ258" s="30"/>
      <c r="NGA258" s="30"/>
      <c r="NGB258" s="30"/>
      <c r="NGC258" s="30"/>
      <c r="NGD258" s="30"/>
      <c r="NGE258" s="30"/>
      <c r="NGF258" s="30"/>
      <c r="NGG258" s="30"/>
      <c r="NGH258" s="30"/>
      <c r="NGI258" s="30"/>
      <c r="NGJ258" s="30"/>
      <c r="NGK258" s="30"/>
      <c r="NGL258" s="30"/>
      <c r="NGM258" s="30"/>
      <c r="NGN258" s="30"/>
      <c r="NGO258" s="30"/>
      <c r="NGP258" s="30"/>
      <c r="NGQ258" s="30"/>
      <c r="NGR258" s="30"/>
      <c r="NGS258" s="30"/>
      <c r="NGT258" s="30"/>
      <c r="NGU258" s="30"/>
      <c r="NGV258" s="30"/>
      <c r="NGW258" s="30"/>
      <c r="NGX258" s="30"/>
      <c r="NGY258" s="30"/>
      <c r="NGZ258" s="30"/>
      <c r="NHA258" s="30"/>
      <c r="NHB258" s="30"/>
      <c r="NHC258" s="30"/>
      <c r="NHD258" s="30"/>
      <c r="NHE258" s="30"/>
      <c r="NHF258" s="30"/>
      <c r="NHG258" s="30"/>
      <c r="NHH258" s="30"/>
      <c r="NHI258" s="30"/>
      <c r="NHJ258" s="30"/>
      <c r="NHK258" s="30"/>
      <c r="NHL258" s="30"/>
      <c r="NHM258" s="30"/>
      <c r="NHN258" s="30"/>
      <c r="NHO258" s="30"/>
      <c r="NHP258" s="30"/>
      <c r="NHQ258" s="30"/>
      <c r="NHR258" s="30"/>
      <c r="NHS258" s="30"/>
      <c r="NHT258" s="30"/>
      <c r="NHU258" s="30"/>
      <c r="NHV258" s="30"/>
      <c r="NHW258" s="30"/>
      <c r="NHX258" s="30"/>
      <c r="NHY258" s="30"/>
      <c r="NHZ258" s="30"/>
      <c r="NIA258" s="30"/>
      <c r="NIB258" s="30"/>
      <c r="NIC258" s="30"/>
      <c r="NID258" s="30"/>
      <c r="NIE258" s="30"/>
      <c r="NIF258" s="30"/>
      <c r="NIG258" s="30"/>
      <c r="NIH258" s="30"/>
      <c r="NII258" s="30"/>
      <c r="NIJ258" s="30"/>
      <c r="NIK258" s="30"/>
      <c r="NIL258" s="30"/>
      <c r="NIM258" s="30"/>
      <c r="NIN258" s="30"/>
      <c r="NIO258" s="30"/>
      <c r="NIP258" s="30"/>
      <c r="NIQ258" s="30"/>
      <c r="NIR258" s="30"/>
      <c r="NIS258" s="30"/>
      <c r="NIT258" s="30"/>
      <c r="NIU258" s="30"/>
      <c r="NIV258" s="30"/>
      <c r="NIW258" s="30"/>
      <c r="NIX258" s="30"/>
      <c r="NIY258" s="30"/>
      <c r="NIZ258" s="30"/>
      <c r="NJA258" s="30"/>
      <c r="NJB258" s="30"/>
      <c r="NJC258" s="30"/>
      <c r="NJD258" s="30"/>
      <c r="NJE258" s="30"/>
      <c r="NJF258" s="30"/>
      <c r="NJG258" s="30"/>
      <c r="NJH258" s="30"/>
      <c r="NJI258" s="30"/>
      <c r="NJJ258" s="30"/>
      <c r="NJK258" s="30"/>
      <c r="NJL258" s="30"/>
      <c r="NJM258" s="30"/>
      <c r="NJN258" s="30"/>
      <c r="NJO258" s="30"/>
      <c r="NJP258" s="30"/>
      <c r="NJQ258" s="30"/>
      <c r="NJR258" s="30"/>
      <c r="NJS258" s="30"/>
      <c r="NJT258" s="30"/>
      <c r="NJU258" s="30"/>
      <c r="NJV258" s="30"/>
      <c r="NJW258" s="30"/>
      <c r="NJX258" s="30"/>
      <c r="NJY258" s="30"/>
      <c r="NJZ258" s="30"/>
      <c r="NKA258" s="30"/>
      <c r="NKB258" s="30"/>
      <c r="NKC258" s="30"/>
      <c r="NKD258" s="30"/>
      <c r="NKE258" s="30"/>
      <c r="NKF258" s="30"/>
      <c r="NKG258" s="30"/>
      <c r="NKH258" s="30"/>
      <c r="NKI258" s="30"/>
      <c r="NKJ258" s="30"/>
      <c r="NKK258" s="30"/>
      <c r="NKL258" s="30"/>
      <c r="NKM258" s="30"/>
      <c r="NKN258" s="30"/>
      <c r="NKO258" s="30"/>
      <c r="NKP258" s="30"/>
      <c r="NKQ258" s="30"/>
      <c r="NKR258" s="30"/>
      <c r="NKS258" s="30"/>
      <c r="NKT258" s="30"/>
      <c r="NKU258" s="30"/>
      <c r="NKV258" s="30"/>
      <c r="NKW258" s="30"/>
      <c r="NKX258" s="30"/>
      <c r="NKY258" s="30"/>
      <c r="NKZ258" s="30"/>
      <c r="NLA258" s="30"/>
      <c r="NLB258" s="30"/>
      <c r="NLC258" s="30"/>
      <c r="NLD258" s="30"/>
      <c r="NLE258" s="30"/>
      <c r="NLF258" s="30"/>
      <c r="NLG258" s="30"/>
      <c r="NLH258" s="30"/>
      <c r="NLI258" s="30"/>
      <c r="NLJ258" s="30"/>
      <c r="NLK258" s="30"/>
      <c r="NLL258" s="30"/>
      <c r="NLM258" s="30"/>
      <c r="NLN258" s="30"/>
      <c r="NLO258" s="30"/>
      <c r="NLP258" s="30"/>
      <c r="NLQ258" s="30"/>
      <c r="NLR258" s="30"/>
      <c r="NLS258" s="30"/>
      <c r="NLT258" s="30"/>
      <c r="NLU258" s="30"/>
      <c r="NLV258" s="30"/>
      <c r="NLW258" s="30"/>
      <c r="NLX258" s="30"/>
      <c r="NLY258" s="30"/>
      <c r="NLZ258" s="30"/>
      <c r="NMA258" s="30"/>
      <c r="NMB258" s="30"/>
      <c r="NMC258" s="30"/>
      <c r="NMD258" s="30"/>
      <c r="NME258" s="30"/>
      <c r="NMF258" s="30"/>
      <c r="NMG258" s="30"/>
      <c r="NMH258" s="30"/>
      <c r="NMI258" s="30"/>
      <c r="NMJ258" s="30"/>
      <c r="NMK258" s="30"/>
      <c r="NML258" s="30"/>
      <c r="NMM258" s="30"/>
      <c r="NMN258" s="30"/>
      <c r="NMO258" s="30"/>
      <c r="NMP258" s="30"/>
      <c r="NMQ258" s="30"/>
      <c r="NMR258" s="30"/>
      <c r="NMS258" s="30"/>
      <c r="NMT258" s="30"/>
      <c r="NMU258" s="30"/>
      <c r="NMV258" s="30"/>
      <c r="NMW258" s="30"/>
      <c r="NMX258" s="30"/>
      <c r="NMY258" s="30"/>
      <c r="NMZ258" s="30"/>
      <c r="NNA258" s="30"/>
      <c r="NNB258" s="30"/>
      <c r="NNC258" s="30"/>
      <c r="NND258" s="30"/>
      <c r="NNE258" s="30"/>
      <c r="NNF258" s="30"/>
      <c r="NNG258" s="30"/>
      <c r="NNH258" s="30"/>
      <c r="NNI258" s="30"/>
      <c r="NNJ258" s="30"/>
      <c r="NNK258" s="30"/>
      <c r="NNL258" s="30"/>
      <c r="NNM258" s="30"/>
      <c r="NNN258" s="30"/>
      <c r="NNO258" s="30"/>
      <c r="NNP258" s="30"/>
      <c r="NNQ258" s="30"/>
      <c r="NNR258" s="30"/>
      <c r="NNS258" s="30"/>
      <c r="NNT258" s="30"/>
      <c r="NNU258" s="30"/>
      <c r="NNV258" s="30"/>
      <c r="NNW258" s="30"/>
      <c r="NNX258" s="30"/>
      <c r="NNY258" s="30"/>
      <c r="NNZ258" s="30"/>
      <c r="NOA258" s="30"/>
      <c r="NOB258" s="30"/>
      <c r="NOC258" s="30"/>
      <c r="NOD258" s="30"/>
      <c r="NOE258" s="30"/>
      <c r="NOF258" s="30"/>
      <c r="NOG258" s="30"/>
      <c r="NOH258" s="30"/>
      <c r="NOI258" s="30"/>
      <c r="NOJ258" s="30"/>
      <c r="NOK258" s="30"/>
      <c r="NOL258" s="30"/>
      <c r="NOM258" s="30"/>
      <c r="NON258" s="30"/>
      <c r="NOO258" s="30"/>
      <c r="NOP258" s="30"/>
      <c r="NOQ258" s="30"/>
      <c r="NOR258" s="30"/>
      <c r="NOS258" s="30"/>
      <c r="NOT258" s="30"/>
      <c r="NOU258" s="30"/>
      <c r="NOV258" s="30"/>
      <c r="NOW258" s="30"/>
      <c r="NOX258" s="30"/>
      <c r="NOY258" s="30"/>
      <c r="NOZ258" s="30"/>
      <c r="NPA258" s="30"/>
      <c r="NPB258" s="30"/>
      <c r="NPC258" s="30"/>
      <c r="NPD258" s="30"/>
      <c r="NPE258" s="30"/>
      <c r="NPF258" s="30"/>
      <c r="NPG258" s="30"/>
      <c r="NPH258" s="30"/>
      <c r="NPI258" s="30"/>
      <c r="NPJ258" s="30"/>
      <c r="NPK258" s="30"/>
      <c r="NPL258" s="30"/>
      <c r="NPM258" s="30"/>
      <c r="NPN258" s="30"/>
      <c r="NPO258" s="30"/>
      <c r="NPP258" s="30"/>
      <c r="NPQ258" s="30"/>
      <c r="NPR258" s="30"/>
      <c r="NPS258" s="30"/>
      <c r="NPT258" s="30"/>
      <c r="NPU258" s="30"/>
      <c r="NPV258" s="30"/>
      <c r="NPW258" s="30"/>
      <c r="NPX258" s="30"/>
      <c r="NPY258" s="30"/>
      <c r="NPZ258" s="30"/>
      <c r="NQA258" s="30"/>
      <c r="NQB258" s="30"/>
      <c r="NQC258" s="30"/>
      <c r="NQD258" s="30"/>
      <c r="NQE258" s="30"/>
      <c r="NQF258" s="30"/>
      <c r="NQG258" s="30"/>
      <c r="NQH258" s="30"/>
      <c r="NQI258" s="30"/>
      <c r="NQJ258" s="30"/>
      <c r="NQK258" s="30"/>
      <c r="NQL258" s="30"/>
      <c r="NQM258" s="30"/>
      <c r="NQN258" s="30"/>
      <c r="NQO258" s="30"/>
      <c r="NQP258" s="30"/>
      <c r="NQQ258" s="30"/>
      <c r="NQR258" s="30"/>
      <c r="NQS258" s="30"/>
      <c r="NQT258" s="30"/>
      <c r="NQU258" s="30"/>
      <c r="NQV258" s="30"/>
      <c r="NQW258" s="30"/>
      <c r="NQX258" s="30"/>
      <c r="NQY258" s="30"/>
      <c r="NQZ258" s="30"/>
      <c r="NRA258" s="30"/>
      <c r="NRB258" s="30"/>
      <c r="NRC258" s="30"/>
      <c r="NRD258" s="30"/>
      <c r="NRE258" s="30"/>
      <c r="NRF258" s="30"/>
      <c r="NRG258" s="30"/>
      <c r="NRH258" s="30"/>
      <c r="NRI258" s="30"/>
      <c r="NRJ258" s="30"/>
      <c r="NRK258" s="30"/>
      <c r="NRL258" s="30"/>
      <c r="NRM258" s="30"/>
      <c r="NRN258" s="30"/>
      <c r="NRO258" s="30"/>
      <c r="NRP258" s="30"/>
      <c r="NRQ258" s="30"/>
      <c r="NRR258" s="30"/>
      <c r="NRS258" s="30"/>
      <c r="NRT258" s="30"/>
      <c r="NRU258" s="30"/>
      <c r="NRV258" s="30"/>
      <c r="NRW258" s="30"/>
      <c r="NRX258" s="30"/>
      <c r="NRY258" s="30"/>
      <c r="NRZ258" s="30"/>
      <c r="NSA258" s="30"/>
      <c r="NSB258" s="30"/>
      <c r="NSC258" s="30"/>
      <c r="NSD258" s="30"/>
      <c r="NSE258" s="30"/>
      <c r="NSF258" s="30"/>
      <c r="NSG258" s="30"/>
      <c r="NSH258" s="30"/>
      <c r="NSI258" s="30"/>
      <c r="NSJ258" s="30"/>
      <c r="NSK258" s="30"/>
      <c r="NSL258" s="30"/>
      <c r="NSM258" s="30"/>
      <c r="NSN258" s="30"/>
      <c r="NSO258" s="30"/>
      <c r="NSP258" s="30"/>
      <c r="NSQ258" s="30"/>
      <c r="NSR258" s="30"/>
      <c r="NSS258" s="30"/>
      <c r="NST258" s="30"/>
      <c r="NSU258" s="30"/>
      <c r="NSV258" s="30"/>
      <c r="NSW258" s="30"/>
      <c r="NSX258" s="30"/>
      <c r="NSY258" s="30"/>
      <c r="NSZ258" s="30"/>
      <c r="NTA258" s="30"/>
      <c r="NTB258" s="30"/>
      <c r="NTC258" s="30"/>
      <c r="NTD258" s="30"/>
      <c r="NTE258" s="30"/>
      <c r="NTF258" s="30"/>
      <c r="NTG258" s="30"/>
      <c r="NTH258" s="30"/>
      <c r="NTI258" s="30"/>
      <c r="NTJ258" s="30"/>
      <c r="NTK258" s="30"/>
      <c r="NTL258" s="30"/>
      <c r="NTM258" s="30"/>
      <c r="NTN258" s="30"/>
      <c r="NTO258" s="30"/>
      <c r="NTP258" s="30"/>
      <c r="NTQ258" s="30"/>
      <c r="NTR258" s="30"/>
      <c r="NTS258" s="30"/>
      <c r="NTT258" s="30"/>
      <c r="NTU258" s="30"/>
      <c r="NTV258" s="30"/>
      <c r="NTW258" s="30"/>
      <c r="NTX258" s="30"/>
      <c r="NTY258" s="30"/>
      <c r="NTZ258" s="30"/>
      <c r="NUA258" s="30"/>
      <c r="NUB258" s="30"/>
      <c r="NUC258" s="30"/>
      <c r="NUD258" s="30"/>
      <c r="NUE258" s="30"/>
      <c r="NUF258" s="30"/>
      <c r="NUG258" s="30"/>
      <c r="NUH258" s="30"/>
      <c r="NUI258" s="30"/>
      <c r="NUJ258" s="30"/>
      <c r="NUK258" s="30"/>
      <c r="NUL258" s="30"/>
      <c r="NUM258" s="30"/>
      <c r="NUN258" s="30"/>
      <c r="NUO258" s="30"/>
      <c r="NUP258" s="30"/>
      <c r="NUQ258" s="30"/>
      <c r="NUR258" s="30"/>
      <c r="NUS258" s="30"/>
      <c r="NUT258" s="30"/>
      <c r="NUU258" s="30"/>
      <c r="NUV258" s="30"/>
      <c r="NUW258" s="30"/>
      <c r="NUX258" s="30"/>
      <c r="NUY258" s="30"/>
      <c r="NUZ258" s="30"/>
      <c r="NVA258" s="30"/>
      <c r="NVB258" s="30"/>
      <c r="NVC258" s="30"/>
      <c r="NVD258" s="30"/>
      <c r="NVE258" s="30"/>
      <c r="NVF258" s="30"/>
      <c r="NVG258" s="30"/>
      <c r="NVH258" s="30"/>
      <c r="NVI258" s="30"/>
      <c r="NVJ258" s="30"/>
      <c r="NVK258" s="30"/>
      <c r="NVL258" s="30"/>
      <c r="NVM258" s="30"/>
      <c r="NVN258" s="30"/>
      <c r="NVO258" s="30"/>
      <c r="NVP258" s="30"/>
      <c r="NVQ258" s="30"/>
      <c r="NVR258" s="30"/>
      <c r="NVS258" s="30"/>
      <c r="NVT258" s="30"/>
      <c r="NVU258" s="30"/>
      <c r="NVV258" s="30"/>
      <c r="NVW258" s="30"/>
      <c r="NVX258" s="30"/>
      <c r="NVY258" s="30"/>
      <c r="NVZ258" s="30"/>
      <c r="NWA258" s="30"/>
      <c r="NWB258" s="30"/>
      <c r="NWC258" s="30"/>
      <c r="NWD258" s="30"/>
      <c r="NWE258" s="30"/>
      <c r="NWF258" s="30"/>
      <c r="NWG258" s="30"/>
      <c r="NWH258" s="30"/>
      <c r="NWI258" s="30"/>
      <c r="NWJ258" s="30"/>
      <c r="NWK258" s="30"/>
      <c r="NWL258" s="30"/>
      <c r="NWM258" s="30"/>
      <c r="NWN258" s="30"/>
      <c r="NWO258" s="30"/>
      <c r="NWP258" s="30"/>
      <c r="NWQ258" s="30"/>
      <c r="NWR258" s="30"/>
      <c r="NWS258" s="30"/>
      <c r="NWT258" s="30"/>
      <c r="NWU258" s="30"/>
      <c r="NWV258" s="30"/>
      <c r="NWW258" s="30"/>
      <c r="NWX258" s="30"/>
      <c r="NWY258" s="30"/>
      <c r="NWZ258" s="30"/>
      <c r="NXA258" s="30"/>
      <c r="NXB258" s="30"/>
      <c r="NXC258" s="30"/>
      <c r="NXD258" s="30"/>
      <c r="NXE258" s="30"/>
      <c r="NXF258" s="30"/>
      <c r="NXG258" s="30"/>
      <c r="NXH258" s="30"/>
      <c r="NXI258" s="30"/>
      <c r="NXJ258" s="30"/>
      <c r="NXK258" s="30"/>
      <c r="NXL258" s="30"/>
      <c r="NXM258" s="30"/>
      <c r="NXN258" s="30"/>
      <c r="NXO258" s="30"/>
      <c r="NXP258" s="30"/>
      <c r="NXQ258" s="30"/>
      <c r="NXR258" s="30"/>
      <c r="NXS258" s="30"/>
      <c r="NXT258" s="30"/>
      <c r="NXU258" s="30"/>
      <c r="NXV258" s="30"/>
      <c r="NXW258" s="30"/>
      <c r="NXX258" s="30"/>
      <c r="NXY258" s="30"/>
      <c r="NXZ258" s="30"/>
      <c r="NYA258" s="30"/>
      <c r="NYB258" s="30"/>
      <c r="NYC258" s="30"/>
      <c r="NYD258" s="30"/>
      <c r="NYE258" s="30"/>
      <c r="NYF258" s="30"/>
      <c r="NYG258" s="30"/>
      <c r="NYH258" s="30"/>
      <c r="NYI258" s="30"/>
      <c r="NYJ258" s="30"/>
      <c r="NYK258" s="30"/>
      <c r="NYL258" s="30"/>
      <c r="NYM258" s="30"/>
      <c r="NYN258" s="30"/>
      <c r="NYO258" s="30"/>
      <c r="NYP258" s="30"/>
      <c r="NYQ258" s="30"/>
      <c r="NYR258" s="30"/>
      <c r="NYS258" s="30"/>
      <c r="NYT258" s="30"/>
      <c r="NYU258" s="30"/>
      <c r="NYV258" s="30"/>
      <c r="NYW258" s="30"/>
      <c r="NYX258" s="30"/>
      <c r="NYY258" s="30"/>
      <c r="NYZ258" s="30"/>
      <c r="NZA258" s="30"/>
      <c r="NZB258" s="30"/>
      <c r="NZC258" s="30"/>
      <c r="NZD258" s="30"/>
      <c r="NZE258" s="30"/>
      <c r="NZF258" s="30"/>
      <c r="NZG258" s="30"/>
      <c r="NZH258" s="30"/>
      <c r="NZI258" s="30"/>
      <c r="NZJ258" s="30"/>
      <c r="NZK258" s="30"/>
      <c r="NZL258" s="30"/>
      <c r="NZM258" s="30"/>
      <c r="NZN258" s="30"/>
      <c r="NZO258" s="30"/>
      <c r="NZP258" s="30"/>
      <c r="NZQ258" s="30"/>
      <c r="NZR258" s="30"/>
      <c r="NZS258" s="30"/>
      <c r="NZT258" s="30"/>
      <c r="NZU258" s="30"/>
      <c r="NZV258" s="30"/>
      <c r="NZW258" s="30"/>
      <c r="NZX258" s="30"/>
      <c r="NZY258" s="30"/>
      <c r="NZZ258" s="30"/>
      <c r="OAA258" s="30"/>
      <c r="OAB258" s="30"/>
      <c r="OAC258" s="30"/>
      <c r="OAD258" s="30"/>
      <c r="OAE258" s="30"/>
      <c r="OAF258" s="30"/>
      <c r="OAG258" s="30"/>
      <c r="OAH258" s="30"/>
      <c r="OAI258" s="30"/>
      <c r="OAJ258" s="30"/>
      <c r="OAK258" s="30"/>
      <c r="OAL258" s="30"/>
      <c r="OAM258" s="30"/>
      <c r="OAN258" s="30"/>
      <c r="OAO258" s="30"/>
      <c r="OAP258" s="30"/>
      <c r="OAQ258" s="30"/>
      <c r="OAR258" s="30"/>
      <c r="OAS258" s="30"/>
      <c r="OAT258" s="30"/>
      <c r="OAU258" s="30"/>
      <c r="OAV258" s="30"/>
      <c r="OAW258" s="30"/>
      <c r="OAX258" s="30"/>
      <c r="OAY258" s="30"/>
      <c r="OAZ258" s="30"/>
      <c r="OBA258" s="30"/>
      <c r="OBB258" s="30"/>
      <c r="OBC258" s="30"/>
      <c r="OBD258" s="30"/>
      <c r="OBE258" s="30"/>
      <c r="OBF258" s="30"/>
      <c r="OBG258" s="30"/>
      <c r="OBH258" s="30"/>
      <c r="OBI258" s="30"/>
      <c r="OBJ258" s="30"/>
      <c r="OBK258" s="30"/>
      <c r="OBL258" s="30"/>
      <c r="OBM258" s="30"/>
      <c r="OBN258" s="30"/>
      <c r="OBO258" s="30"/>
      <c r="OBP258" s="30"/>
      <c r="OBQ258" s="30"/>
      <c r="OBR258" s="30"/>
      <c r="OBS258" s="30"/>
      <c r="OBT258" s="30"/>
      <c r="OBU258" s="30"/>
      <c r="OBV258" s="30"/>
      <c r="OBW258" s="30"/>
      <c r="OBX258" s="30"/>
      <c r="OBY258" s="30"/>
      <c r="OBZ258" s="30"/>
      <c r="OCA258" s="30"/>
      <c r="OCB258" s="30"/>
      <c r="OCC258" s="30"/>
      <c r="OCD258" s="30"/>
      <c r="OCE258" s="30"/>
      <c r="OCF258" s="30"/>
      <c r="OCG258" s="30"/>
      <c r="OCH258" s="30"/>
      <c r="OCI258" s="30"/>
      <c r="OCJ258" s="30"/>
      <c r="OCK258" s="30"/>
      <c r="OCL258" s="30"/>
      <c r="OCM258" s="30"/>
      <c r="OCN258" s="30"/>
      <c r="OCO258" s="30"/>
      <c r="OCP258" s="30"/>
      <c r="OCQ258" s="30"/>
      <c r="OCR258" s="30"/>
      <c r="OCS258" s="30"/>
      <c r="OCT258" s="30"/>
      <c r="OCU258" s="30"/>
      <c r="OCV258" s="30"/>
      <c r="OCW258" s="30"/>
      <c r="OCX258" s="30"/>
      <c r="OCY258" s="30"/>
      <c r="OCZ258" s="30"/>
      <c r="ODA258" s="30"/>
      <c r="ODB258" s="30"/>
      <c r="ODC258" s="30"/>
      <c r="ODD258" s="30"/>
      <c r="ODE258" s="30"/>
      <c r="ODF258" s="30"/>
      <c r="ODG258" s="30"/>
      <c r="ODH258" s="30"/>
      <c r="ODI258" s="30"/>
      <c r="ODJ258" s="30"/>
      <c r="ODK258" s="30"/>
      <c r="ODL258" s="30"/>
      <c r="ODM258" s="30"/>
      <c r="ODN258" s="30"/>
      <c r="ODO258" s="30"/>
      <c r="ODP258" s="30"/>
      <c r="ODQ258" s="30"/>
      <c r="ODR258" s="30"/>
      <c r="ODS258" s="30"/>
      <c r="ODT258" s="30"/>
      <c r="ODU258" s="30"/>
      <c r="ODV258" s="30"/>
      <c r="ODW258" s="30"/>
      <c r="ODX258" s="30"/>
      <c r="ODY258" s="30"/>
      <c r="ODZ258" s="30"/>
      <c r="OEA258" s="30"/>
      <c r="OEB258" s="30"/>
      <c r="OEC258" s="30"/>
      <c r="OED258" s="30"/>
      <c r="OEE258" s="30"/>
      <c r="OEF258" s="30"/>
      <c r="OEG258" s="30"/>
      <c r="OEH258" s="30"/>
      <c r="OEI258" s="30"/>
      <c r="OEJ258" s="30"/>
      <c r="OEK258" s="30"/>
      <c r="OEL258" s="30"/>
      <c r="OEM258" s="30"/>
      <c r="OEN258" s="30"/>
      <c r="OEO258" s="30"/>
      <c r="OEP258" s="30"/>
      <c r="OEQ258" s="30"/>
      <c r="OER258" s="30"/>
      <c r="OES258" s="30"/>
      <c r="OET258" s="30"/>
      <c r="OEU258" s="30"/>
      <c r="OEV258" s="30"/>
      <c r="OEW258" s="30"/>
      <c r="OEX258" s="30"/>
      <c r="OEY258" s="30"/>
      <c r="OEZ258" s="30"/>
      <c r="OFA258" s="30"/>
      <c r="OFB258" s="30"/>
      <c r="OFC258" s="30"/>
      <c r="OFD258" s="30"/>
      <c r="OFE258" s="30"/>
      <c r="OFF258" s="30"/>
      <c r="OFG258" s="30"/>
      <c r="OFH258" s="30"/>
      <c r="OFI258" s="30"/>
      <c r="OFJ258" s="30"/>
      <c r="OFK258" s="30"/>
      <c r="OFL258" s="30"/>
      <c r="OFM258" s="30"/>
      <c r="OFN258" s="30"/>
      <c r="OFO258" s="30"/>
      <c r="OFP258" s="30"/>
      <c r="OFQ258" s="30"/>
      <c r="OFR258" s="30"/>
      <c r="OFS258" s="30"/>
      <c r="OFT258" s="30"/>
      <c r="OFU258" s="30"/>
      <c r="OFV258" s="30"/>
      <c r="OFW258" s="30"/>
      <c r="OFX258" s="30"/>
      <c r="OFY258" s="30"/>
      <c r="OFZ258" s="30"/>
      <c r="OGA258" s="30"/>
      <c r="OGB258" s="30"/>
      <c r="OGC258" s="30"/>
      <c r="OGD258" s="30"/>
      <c r="OGE258" s="30"/>
      <c r="OGF258" s="30"/>
      <c r="OGG258" s="30"/>
      <c r="OGH258" s="30"/>
      <c r="OGI258" s="30"/>
      <c r="OGJ258" s="30"/>
      <c r="OGK258" s="30"/>
      <c r="OGL258" s="30"/>
      <c r="OGM258" s="30"/>
      <c r="OGN258" s="30"/>
      <c r="OGO258" s="30"/>
      <c r="OGP258" s="30"/>
      <c r="OGQ258" s="30"/>
      <c r="OGR258" s="30"/>
      <c r="OGS258" s="30"/>
      <c r="OGT258" s="30"/>
      <c r="OGU258" s="30"/>
      <c r="OGV258" s="30"/>
      <c r="OGW258" s="30"/>
      <c r="OGX258" s="30"/>
      <c r="OGY258" s="30"/>
      <c r="OGZ258" s="30"/>
      <c r="OHA258" s="30"/>
      <c r="OHB258" s="30"/>
      <c r="OHC258" s="30"/>
      <c r="OHD258" s="30"/>
      <c r="OHE258" s="30"/>
      <c r="OHF258" s="30"/>
      <c r="OHG258" s="30"/>
      <c r="OHH258" s="30"/>
      <c r="OHI258" s="30"/>
      <c r="OHJ258" s="30"/>
      <c r="OHK258" s="30"/>
      <c r="OHL258" s="30"/>
      <c r="OHM258" s="30"/>
      <c r="OHN258" s="30"/>
      <c r="OHO258" s="30"/>
      <c r="OHP258" s="30"/>
      <c r="OHQ258" s="30"/>
      <c r="OHR258" s="30"/>
      <c r="OHS258" s="30"/>
      <c r="OHT258" s="30"/>
      <c r="OHU258" s="30"/>
      <c r="OHV258" s="30"/>
      <c r="OHW258" s="30"/>
      <c r="OHX258" s="30"/>
      <c r="OHY258" s="30"/>
      <c r="OHZ258" s="30"/>
      <c r="OIA258" s="30"/>
      <c r="OIB258" s="30"/>
      <c r="OIC258" s="30"/>
      <c r="OID258" s="30"/>
      <c r="OIE258" s="30"/>
      <c r="OIF258" s="30"/>
      <c r="OIG258" s="30"/>
      <c r="OIH258" s="30"/>
      <c r="OII258" s="30"/>
      <c r="OIJ258" s="30"/>
      <c r="OIK258" s="30"/>
      <c r="OIL258" s="30"/>
      <c r="OIM258" s="30"/>
      <c r="OIN258" s="30"/>
      <c r="OIO258" s="30"/>
      <c r="OIP258" s="30"/>
      <c r="OIQ258" s="30"/>
      <c r="OIR258" s="30"/>
      <c r="OIS258" s="30"/>
      <c r="OIT258" s="30"/>
      <c r="OIU258" s="30"/>
      <c r="OIV258" s="30"/>
      <c r="OIW258" s="30"/>
      <c r="OIX258" s="30"/>
      <c r="OIY258" s="30"/>
      <c r="OIZ258" s="30"/>
      <c r="OJA258" s="30"/>
      <c r="OJB258" s="30"/>
      <c r="OJC258" s="30"/>
      <c r="OJD258" s="30"/>
      <c r="OJE258" s="30"/>
      <c r="OJF258" s="30"/>
      <c r="OJG258" s="30"/>
      <c r="OJH258" s="30"/>
      <c r="OJI258" s="30"/>
      <c r="OJJ258" s="30"/>
      <c r="OJK258" s="30"/>
      <c r="OJL258" s="30"/>
      <c r="OJM258" s="30"/>
      <c r="OJN258" s="30"/>
      <c r="OJO258" s="30"/>
      <c r="OJP258" s="30"/>
      <c r="OJQ258" s="30"/>
      <c r="OJR258" s="30"/>
      <c r="OJS258" s="30"/>
      <c r="OJT258" s="30"/>
      <c r="OJU258" s="30"/>
      <c r="OJV258" s="30"/>
      <c r="OJW258" s="30"/>
      <c r="OJX258" s="30"/>
      <c r="OJY258" s="30"/>
      <c r="OJZ258" s="30"/>
      <c r="OKA258" s="30"/>
      <c r="OKB258" s="30"/>
      <c r="OKC258" s="30"/>
      <c r="OKD258" s="30"/>
      <c r="OKE258" s="30"/>
      <c r="OKF258" s="30"/>
      <c r="OKG258" s="30"/>
      <c r="OKH258" s="30"/>
      <c r="OKI258" s="30"/>
      <c r="OKJ258" s="30"/>
      <c r="OKK258" s="30"/>
      <c r="OKL258" s="30"/>
      <c r="OKM258" s="30"/>
      <c r="OKN258" s="30"/>
      <c r="OKO258" s="30"/>
      <c r="OKP258" s="30"/>
      <c r="OKQ258" s="30"/>
      <c r="OKR258" s="30"/>
      <c r="OKS258" s="30"/>
      <c r="OKT258" s="30"/>
      <c r="OKU258" s="30"/>
      <c r="OKV258" s="30"/>
      <c r="OKW258" s="30"/>
      <c r="OKX258" s="30"/>
      <c r="OKY258" s="30"/>
      <c r="OKZ258" s="30"/>
      <c r="OLA258" s="30"/>
      <c r="OLB258" s="30"/>
      <c r="OLC258" s="30"/>
      <c r="OLD258" s="30"/>
      <c r="OLE258" s="30"/>
      <c r="OLF258" s="30"/>
      <c r="OLG258" s="30"/>
      <c r="OLH258" s="30"/>
      <c r="OLI258" s="30"/>
      <c r="OLJ258" s="30"/>
      <c r="OLK258" s="30"/>
      <c r="OLL258" s="30"/>
      <c r="OLM258" s="30"/>
      <c r="OLN258" s="30"/>
      <c r="OLO258" s="30"/>
      <c r="OLP258" s="30"/>
      <c r="OLQ258" s="30"/>
      <c r="OLR258" s="30"/>
      <c r="OLS258" s="30"/>
      <c r="OLT258" s="30"/>
      <c r="OLU258" s="30"/>
      <c r="OLV258" s="30"/>
      <c r="OLW258" s="30"/>
      <c r="OLX258" s="30"/>
      <c r="OLY258" s="30"/>
      <c r="OLZ258" s="30"/>
      <c r="OMA258" s="30"/>
      <c r="OMB258" s="30"/>
      <c r="OMC258" s="30"/>
      <c r="OMD258" s="30"/>
      <c r="OME258" s="30"/>
      <c r="OMF258" s="30"/>
      <c r="OMG258" s="30"/>
      <c r="OMH258" s="30"/>
      <c r="OMI258" s="30"/>
      <c r="OMJ258" s="30"/>
      <c r="OMK258" s="30"/>
      <c r="OML258" s="30"/>
      <c r="OMM258" s="30"/>
      <c r="OMN258" s="30"/>
      <c r="OMO258" s="30"/>
      <c r="OMP258" s="30"/>
      <c r="OMQ258" s="30"/>
      <c r="OMR258" s="30"/>
      <c r="OMS258" s="30"/>
      <c r="OMT258" s="30"/>
      <c r="OMU258" s="30"/>
      <c r="OMV258" s="30"/>
      <c r="OMW258" s="30"/>
      <c r="OMX258" s="30"/>
      <c r="OMY258" s="30"/>
      <c r="OMZ258" s="30"/>
      <c r="ONA258" s="30"/>
      <c r="ONB258" s="30"/>
      <c r="ONC258" s="30"/>
      <c r="OND258" s="30"/>
      <c r="ONE258" s="30"/>
      <c r="ONF258" s="30"/>
      <c r="ONG258" s="30"/>
      <c r="ONH258" s="30"/>
      <c r="ONI258" s="30"/>
      <c r="ONJ258" s="30"/>
      <c r="ONK258" s="30"/>
      <c r="ONL258" s="30"/>
      <c r="ONM258" s="30"/>
      <c r="ONN258" s="30"/>
      <c r="ONO258" s="30"/>
      <c r="ONP258" s="30"/>
      <c r="ONQ258" s="30"/>
      <c r="ONR258" s="30"/>
      <c r="ONS258" s="30"/>
      <c r="ONT258" s="30"/>
      <c r="ONU258" s="30"/>
      <c r="ONV258" s="30"/>
      <c r="ONW258" s="30"/>
      <c r="ONX258" s="30"/>
      <c r="ONY258" s="30"/>
      <c r="ONZ258" s="30"/>
      <c r="OOA258" s="30"/>
      <c r="OOB258" s="30"/>
      <c r="OOC258" s="30"/>
      <c r="OOD258" s="30"/>
      <c r="OOE258" s="30"/>
      <c r="OOF258" s="30"/>
      <c r="OOG258" s="30"/>
      <c r="OOH258" s="30"/>
      <c r="OOI258" s="30"/>
      <c r="OOJ258" s="30"/>
      <c r="OOK258" s="30"/>
      <c r="OOL258" s="30"/>
      <c r="OOM258" s="30"/>
      <c r="OON258" s="30"/>
      <c r="OOO258" s="30"/>
      <c r="OOP258" s="30"/>
      <c r="OOQ258" s="30"/>
      <c r="OOR258" s="30"/>
      <c r="OOS258" s="30"/>
      <c r="OOT258" s="30"/>
      <c r="OOU258" s="30"/>
      <c r="OOV258" s="30"/>
      <c r="OOW258" s="30"/>
      <c r="OOX258" s="30"/>
      <c r="OOY258" s="30"/>
      <c r="OOZ258" s="30"/>
      <c r="OPA258" s="30"/>
      <c r="OPB258" s="30"/>
      <c r="OPC258" s="30"/>
      <c r="OPD258" s="30"/>
      <c r="OPE258" s="30"/>
      <c r="OPF258" s="30"/>
      <c r="OPG258" s="30"/>
      <c r="OPH258" s="30"/>
      <c r="OPI258" s="30"/>
      <c r="OPJ258" s="30"/>
      <c r="OPK258" s="30"/>
      <c r="OPL258" s="30"/>
      <c r="OPM258" s="30"/>
      <c r="OPN258" s="30"/>
      <c r="OPO258" s="30"/>
      <c r="OPP258" s="30"/>
      <c r="OPQ258" s="30"/>
      <c r="OPR258" s="30"/>
      <c r="OPS258" s="30"/>
      <c r="OPT258" s="30"/>
      <c r="OPU258" s="30"/>
      <c r="OPV258" s="30"/>
      <c r="OPW258" s="30"/>
      <c r="OPX258" s="30"/>
      <c r="OPY258" s="30"/>
      <c r="OPZ258" s="30"/>
      <c r="OQA258" s="30"/>
      <c r="OQB258" s="30"/>
      <c r="OQC258" s="30"/>
      <c r="OQD258" s="30"/>
      <c r="OQE258" s="30"/>
      <c r="OQF258" s="30"/>
      <c r="OQG258" s="30"/>
      <c r="OQH258" s="30"/>
      <c r="OQI258" s="30"/>
      <c r="OQJ258" s="30"/>
      <c r="OQK258" s="30"/>
      <c r="OQL258" s="30"/>
      <c r="OQM258" s="30"/>
      <c r="OQN258" s="30"/>
      <c r="OQO258" s="30"/>
      <c r="OQP258" s="30"/>
      <c r="OQQ258" s="30"/>
      <c r="OQR258" s="30"/>
      <c r="OQS258" s="30"/>
      <c r="OQT258" s="30"/>
      <c r="OQU258" s="30"/>
      <c r="OQV258" s="30"/>
      <c r="OQW258" s="30"/>
      <c r="OQX258" s="30"/>
      <c r="OQY258" s="30"/>
      <c r="OQZ258" s="30"/>
      <c r="ORA258" s="30"/>
      <c r="ORB258" s="30"/>
      <c r="ORC258" s="30"/>
      <c r="ORD258" s="30"/>
      <c r="ORE258" s="30"/>
      <c r="ORF258" s="30"/>
      <c r="ORG258" s="30"/>
      <c r="ORH258" s="30"/>
      <c r="ORI258" s="30"/>
      <c r="ORJ258" s="30"/>
      <c r="ORK258" s="30"/>
      <c r="ORL258" s="30"/>
      <c r="ORM258" s="30"/>
      <c r="ORN258" s="30"/>
      <c r="ORO258" s="30"/>
      <c r="ORP258" s="30"/>
      <c r="ORQ258" s="30"/>
      <c r="ORR258" s="30"/>
      <c r="ORS258" s="30"/>
      <c r="ORT258" s="30"/>
      <c r="ORU258" s="30"/>
      <c r="ORV258" s="30"/>
      <c r="ORW258" s="30"/>
      <c r="ORX258" s="30"/>
      <c r="ORY258" s="30"/>
      <c r="ORZ258" s="30"/>
      <c r="OSA258" s="30"/>
      <c r="OSB258" s="30"/>
      <c r="OSC258" s="30"/>
      <c r="OSD258" s="30"/>
      <c r="OSE258" s="30"/>
      <c r="OSF258" s="30"/>
      <c r="OSG258" s="30"/>
      <c r="OSH258" s="30"/>
      <c r="OSI258" s="30"/>
      <c r="OSJ258" s="30"/>
      <c r="OSK258" s="30"/>
      <c r="OSL258" s="30"/>
      <c r="OSM258" s="30"/>
      <c r="OSN258" s="30"/>
      <c r="OSO258" s="30"/>
      <c r="OSP258" s="30"/>
      <c r="OSQ258" s="30"/>
      <c r="OSR258" s="30"/>
      <c r="OSS258" s="30"/>
      <c r="OST258" s="30"/>
      <c r="OSU258" s="30"/>
      <c r="OSV258" s="30"/>
      <c r="OSW258" s="30"/>
      <c r="OSX258" s="30"/>
      <c r="OSY258" s="30"/>
      <c r="OSZ258" s="30"/>
      <c r="OTA258" s="30"/>
      <c r="OTB258" s="30"/>
      <c r="OTC258" s="30"/>
      <c r="OTD258" s="30"/>
      <c r="OTE258" s="30"/>
      <c r="OTF258" s="30"/>
      <c r="OTG258" s="30"/>
      <c r="OTH258" s="30"/>
      <c r="OTI258" s="30"/>
      <c r="OTJ258" s="30"/>
      <c r="OTK258" s="30"/>
      <c r="OTL258" s="30"/>
      <c r="OTM258" s="30"/>
      <c r="OTN258" s="30"/>
      <c r="OTO258" s="30"/>
      <c r="OTP258" s="30"/>
      <c r="OTQ258" s="30"/>
      <c r="OTR258" s="30"/>
      <c r="OTS258" s="30"/>
      <c r="OTT258" s="30"/>
      <c r="OTU258" s="30"/>
      <c r="OTV258" s="30"/>
      <c r="OTW258" s="30"/>
      <c r="OTX258" s="30"/>
      <c r="OTY258" s="30"/>
      <c r="OTZ258" s="30"/>
      <c r="OUA258" s="30"/>
      <c r="OUB258" s="30"/>
      <c r="OUC258" s="30"/>
      <c r="OUD258" s="30"/>
      <c r="OUE258" s="30"/>
      <c r="OUF258" s="30"/>
      <c r="OUG258" s="30"/>
      <c r="OUH258" s="30"/>
      <c r="OUI258" s="30"/>
      <c r="OUJ258" s="30"/>
      <c r="OUK258" s="30"/>
      <c r="OUL258" s="30"/>
      <c r="OUM258" s="30"/>
      <c r="OUN258" s="30"/>
      <c r="OUO258" s="30"/>
      <c r="OUP258" s="30"/>
      <c r="OUQ258" s="30"/>
      <c r="OUR258" s="30"/>
      <c r="OUS258" s="30"/>
      <c r="OUT258" s="30"/>
      <c r="OUU258" s="30"/>
      <c r="OUV258" s="30"/>
      <c r="OUW258" s="30"/>
      <c r="OUX258" s="30"/>
      <c r="OUY258" s="30"/>
      <c r="OUZ258" s="30"/>
      <c r="OVA258" s="30"/>
      <c r="OVB258" s="30"/>
      <c r="OVC258" s="30"/>
      <c r="OVD258" s="30"/>
      <c r="OVE258" s="30"/>
      <c r="OVF258" s="30"/>
      <c r="OVG258" s="30"/>
      <c r="OVH258" s="30"/>
      <c r="OVI258" s="30"/>
      <c r="OVJ258" s="30"/>
      <c r="OVK258" s="30"/>
      <c r="OVL258" s="30"/>
      <c r="OVM258" s="30"/>
      <c r="OVN258" s="30"/>
      <c r="OVO258" s="30"/>
      <c r="OVP258" s="30"/>
      <c r="OVQ258" s="30"/>
      <c r="OVR258" s="30"/>
      <c r="OVS258" s="30"/>
      <c r="OVT258" s="30"/>
      <c r="OVU258" s="30"/>
      <c r="OVV258" s="30"/>
      <c r="OVW258" s="30"/>
      <c r="OVX258" s="30"/>
      <c r="OVY258" s="30"/>
      <c r="OVZ258" s="30"/>
      <c r="OWA258" s="30"/>
      <c r="OWB258" s="30"/>
      <c r="OWC258" s="30"/>
      <c r="OWD258" s="30"/>
      <c r="OWE258" s="30"/>
      <c r="OWF258" s="30"/>
      <c r="OWG258" s="30"/>
      <c r="OWH258" s="30"/>
      <c r="OWI258" s="30"/>
      <c r="OWJ258" s="30"/>
      <c r="OWK258" s="30"/>
      <c r="OWL258" s="30"/>
      <c r="OWM258" s="30"/>
      <c r="OWN258" s="30"/>
      <c r="OWO258" s="30"/>
      <c r="OWP258" s="30"/>
      <c r="OWQ258" s="30"/>
      <c r="OWR258" s="30"/>
      <c r="OWS258" s="30"/>
      <c r="OWT258" s="30"/>
      <c r="OWU258" s="30"/>
      <c r="OWV258" s="30"/>
      <c r="OWW258" s="30"/>
      <c r="OWX258" s="30"/>
      <c r="OWY258" s="30"/>
      <c r="OWZ258" s="30"/>
      <c r="OXA258" s="30"/>
      <c r="OXB258" s="30"/>
      <c r="OXC258" s="30"/>
      <c r="OXD258" s="30"/>
      <c r="OXE258" s="30"/>
      <c r="OXF258" s="30"/>
      <c r="OXG258" s="30"/>
      <c r="OXH258" s="30"/>
      <c r="OXI258" s="30"/>
      <c r="OXJ258" s="30"/>
      <c r="OXK258" s="30"/>
      <c r="OXL258" s="30"/>
      <c r="OXM258" s="30"/>
      <c r="OXN258" s="30"/>
      <c r="OXO258" s="30"/>
      <c r="OXP258" s="30"/>
      <c r="OXQ258" s="30"/>
      <c r="OXR258" s="30"/>
      <c r="OXS258" s="30"/>
      <c r="OXT258" s="30"/>
      <c r="OXU258" s="30"/>
      <c r="OXV258" s="30"/>
      <c r="OXW258" s="30"/>
      <c r="OXX258" s="30"/>
      <c r="OXY258" s="30"/>
      <c r="OXZ258" s="30"/>
      <c r="OYA258" s="30"/>
      <c r="OYB258" s="30"/>
      <c r="OYC258" s="30"/>
      <c r="OYD258" s="30"/>
      <c r="OYE258" s="30"/>
      <c r="OYF258" s="30"/>
      <c r="OYG258" s="30"/>
      <c r="OYH258" s="30"/>
      <c r="OYI258" s="30"/>
      <c r="OYJ258" s="30"/>
      <c r="OYK258" s="30"/>
      <c r="OYL258" s="30"/>
      <c r="OYM258" s="30"/>
      <c r="OYN258" s="30"/>
      <c r="OYO258" s="30"/>
      <c r="OYP258" s="30"/>
      <c r="OYQ258" s="30"/>
      <c r="OYR258" s="30"/>
      <c r="OYS258" s="30"/>
      <c r="OYT258" s="30"/>
      <c r="OYU258" s="30"/>
      <c r="OYV258" s="30"/>
      <c r="OYW258" s="30"/>
      <c r="OYX258" s="30"/>
      <c r="OYY258" s="30"/>
      <c r="OYZ258" s="30"/>
      <c r="OZA258" s="30"/>
      <c r="OZB258" s="30"/>
      <c r="OZC258" s="30"/>
      <c r="OZD258" s="30"/>
      <c r="OZE258" s="30"/>
      <c r="OZF258" s="30"/>
      <c r="OZG258" s="30"/>
      <c r="OZH258" s="30"/>
      <c r="OZI258" s="30"/>
      <c r="OZJ258" s="30"/>
      <c r="OZK258" s="30"/>
      <c r="OZL258" s="30"/>
      <c r="OZM258" s="30"/>
      <c r="OZN258" s="30"/>
      <c r="OZO258" s="30"/>
      <c r="OZP258" s="30"/>
      <c r="OZQ258" s="30"/>
      <c r="OZR258" s="30"/>
      <c r="OZS258" s="30"/>
      <c r="OZT258" s="30"/>
      <c r="OZU258" s="30"/>
      <c r="OZV258" s="30"/>
      <c r="OZW258" s="30"/>
      <c r="OZX258" s="30"/>
      <c r="OZY258" s="30"/>
      <c r="OZZ258" s="30"/>
      <c r="PAA258" s="30"/>
      <c r="PAB258" s="30"/>
      <c r="PAC258" s="30"/>
      <c r="PAD258" s="30"/>
      <c r="PAE258" s="30"/>
      <c r="PAF258" s="30"/>
      <c r="PAG258" s="30"/>
      <c r="PAH258" s="30"/>
      <c r="PAI258" s="30"/>
      <c r="PAJ258" s="30"/>
      <c r="PAK258" s="30"/>
      <c r="PAL258" s="30"/>
      <c r="PAM258" s="30"/>
      <c r="PAN258" s="30"/>
      <c r="PAO258" s="30"/>
      <c r="PAP258" s="30"/>
      <c r="PAQ258" s="30"/>
      <c r="PAR258" s="30"/>
      <c r="PAS258" s="30"/>
      <c r="PAT258" s="30"/>
      <c r="PAU258" s="30"/>
      <c r="PAV258" s="30"/>
      <c r="PAW258" s="30"/>
      <c r="PAX258" s="30"/>
      <c r="PAY258" s="30"/>
      <c r="PAZ258" s="30"/>
      <c r="PBA258" s="30"/>
      <c r="PBB258" s="30"/>
      <c r="PBC258" s="30"/>
      <c r="PBD258" s="30"/>
      <c r="PBE258" s="30"/>
      <c r="PBF258" s="30"/>
      <c r="PBG258" s="30"/>
      <c r="PBH258" s="30"/>
      <c r="PBI258" s="30"/>
      <c r="PBJ258" s="30"/>
      <c r="PBK258" s="30"/>
      <c r="PBL258" s="30"/>
      <c r="PBM258" s="30"/>
      <c r="PBN258" s="30"/>
      <c r="PBO258" s="30"/>
      <c r="PBP258" s="30"/>
      <c r="PBQ258" s="30"/>
      <c r="PBR258" s="30"/>
      <c r="PBS258" s="30"/>
      <c r="PBT258" s="30"/>
      <c r="PBU258" s="30"/>
      <c r="PBV258" s="30"/>
      <c r="PBW258" s="30"/>
      <c r="PBX258" s="30"/>
      <c r="PBY258" s="30"/>
      <c r="PBZ258" s="30"/>
      <c r="PCA258" s="30"/>
      <c r="PCB258" s="30"/>
      <c r="PCC258" s="30"/>
      <c r="PCD258" s="30"/>
      <c r="PCE258" s="30"/>
      <c r="PCF258" s="30"/>
      <c r="PCG258" s="30"/>
      <c r="PCH258" s="30"/>
      <c r="PCI258" s="30"/>
      <c r="PCJ258" s="30"/>
      <c r="PCK258" s="30"/>
      <c r="PCL258" s="30"/>
      <c r="PCM258" s="30"/>
      <c r="PCN258" s="30"/>
      <c r="PCO258" s="30"/>
      <c r="PCP258" s="30"/>
      <c r="PCQ258" s="30"/>
      <c r="PCR258" s="30"/>
      <c r="PCS258" s="30"/>
      <c r="PCT258" s="30"/>
      <c r="PCU258" s="30"/>
      <c r="PCV258" s="30"/>
      <c r="PCW258" s="30"/>
      <c r="PCX258" s="30"/>
      <c r="PCY258" s="30"/>
      <c r="PCZ258" s="30"/>
      <c r="PDA258" s="30"/>
      <c r="PDB258" s="30"/>
      <c r="PDC258" s="30"/>
      <c r="PDD258" s="30"/>
      <c r="PDE258" s="30"/>
      <c r="PDF258" s="30"/>
      <c r="PDG258" s="30"/>
      <c r="PDH258" s="30"/>
      <c r="PDI258" s="30"/>
      <c r="PDJ258" s="30"/>
      <c r="PDK258" s="30"/>
      <c r="PDL258" s="30"/>
      <c r="PDM258" s="30"/>
      <c r="PDN258" s="30"/>
      <c r="PDO258" s="30"/>
      <c r="PDP258" s="30"/>
      <c r="PDQ258" s="30"/>
      <c r="PDR258" s="30"/>
      <c r="PDS258" s="30"/>
      <c r="PDT258" s="30"/>
      <c r="PDU258" s="30"/>
      <c r="PDV258" s="30"/>
      <c r="PDW258" s="30"/>
      <c r="PDX258" s="30"/>
      <c r="PDY258" s="30"/>
      <c r="PDZ258" s="30"/>
      <c r="PEA258" s="30"/>
      <c r="PEB258" s="30"/>
      <c r="PEC258" s="30"/>
      <c r="PED258" s="30"/>
      <c r="PEE258" s="30"/>
      <c r="PEF258" s="30"/>
      <c r="PEG258" s="30"/>
      <c r="PEH258" s="30"/>
      <c r="PEI258" s="30"/>
      <c r="PEJ258" s="30"/>
      <c r="PEK258" s="30"/>
      <c r="PEL258" s="30"/>
      <c r="PEM258" s="30"/>
      <c r="PEN258" s="30"/>
      <c r="PEO258" s="30"/>
      <c r="PEP258" s="30"/>
      <c r="PEQ258" s="30"/>
      <c r="PER258" s="30"/>
      <c r="PES258" s="30"/>
      <c r="PET258" s="30"/>
      <c r="PEU258" s="30"/>
      <c r="PEV258" s="30"/>
      <c r="PEW258" s="30"/>
      <c r="PEX258" s="30"/>
      <c r="PEY258" s="30"/>
      <c r="PEZ258" s="30"/>
      <c r="PFA258" s="30"/>
      <c r="PFB258" s="30"/>
      <c r="PFC258" s="30"/>
      <c r="PFD258" s="30"/>
      <c r="PFE258" s="30"/>
      <c r="PFF258" s="30"/>
      <c r="PFG258" s="30"/>
      <c r="PFH258" s="30"/>
      <c r="PFI258" s="30"/>
      <c r="PFJ258" s="30"/>
      <c r="PFK258" s="30"/>
      <c r="PFL258" s="30"/>
      <c r="PFM258" s="30"/>
      <c r="PFN258" s="30"/>
      <c r="PFO258" s="30"/>
      <c r="PFP258" s="30"/>
      <c r="PFQ258" s="30"/>
      <c r="PFR258" s="30"/>
      <c r="PFS258" s="30"/>
      <c r="PFT258" s="30"/>
      <c r="PFU258" s="30"/>
      <c r="PFV258" s="30"/>
      <c r="PFW258" s="30"/>
      <c r="PFX258" s="30"/>
      <c r="PFY258" s="30"/>
      <c r="PFZ258" s="30"/>
      <c r="PGA258" s="30"/>
      <c r="PGB258" s="30"/>
      <c r="PGC258" s="30"/>
      <c r="PGD258" s="30"/>
      <c r="PGE258" s="30"/>
      <c r="PGF258" s="30"/>
      <c r="PGG258" s="30"/>
      <c r="PGH258" s="30"/>
      <c r="PGI258" s="30"/>
      <c r="PGJ258" s="30"/>
      <c r="PGK258" s="30"/>
      <c r="PGL258" s="30"/>
      <c r="PGM258" s="30"/>
      <c r="PGN258" s="30"/>
      <c r="PGO258" s="30"/>
      <c r="PGP258" s="30"/>
      <c r="PGQ258" s="30"/>
      <c r="PGR258" s="30"/>
      <c r="PGS258" s="30"/>
      <c r="PGT258" s="30"/>
      <c r="PGU258" s="30"/>
      <c r="PGV258" s="30"/>
      <c r="PGW258" s="30"/>
      <c r="PGX258" s="30"/>
      <c r="PGY258" s="30"/>
      <c r="PGZ258" s="30"/>
      <c r="PHA258" s="30"/>
      <c r="PHB258" s="30"/>
      <c r="PHC258" s="30"/>
      <c r="PHD258" s="30"/>
      <c r="PHE258" s="30"/>
      <c r="PHF258" s="30"/>
      <c r="PHG258" s="30"/>
      <c r="PHH258" s="30"/>
      <c r="PHI258" s="30"/>
      <c r="PHJ258" s="30"/>
      <c r="PHK258" s="30"/>
      <c r="PHL258" s="30"/>
      <c r="PHM258" s="30"/>
      <c r="PHN258" s="30"/>
      <c r="PHO258" s="30"/>
      <c r="PHP258" s="30"/>
      <c r="PHQ258" s="30"/>
      <c r="PHR258" s="30"/>
      <c r="PHS258" s="30"/>
      <c r="PHT258" s="30"/>
      <c r="PHU258" s="30"/>
      <c r="PHV258" s="30"/>
      <c r="PHW258" s="30"/>
      <c r="PHX258" s="30"/>
      <c r="PHY258" s="30"/>
      <c r="PHZ258" s="30"/>
      <c r="PIA258" s="30"/>
      <c r="PIB258" s="30"/>
      <c r="PIC258" s="30"/>
      <c r="PID258" s="30"/>
      <c r="PIE258" s="30"/>
      <c r="PIF258" s="30"/>
      <c r="PIG258" s="30"/>
      <c r="PIH258" s="30"/>
      <c r="PII258" s="30"/>
      <c r="PIJ258" s="30"/>
      <c r="PIK258" s="30"/>
      <c r="PIL258" s="30"/>
      <c r="PIM258" s="30"/>
      <c r="PIN258" s="30"/>
      <c r="PIO258" s="30"/>
      <c r="PIP258" s="30"/>
      <c r="PIQ258" s="30"/>
      <c r="PIR258" s="30"/>
      <c r="PIS258" s="30"/>
      <c r="PIT258" s="30"/>
      <c r="PIU258" s="30"/>
      <c r="PIV258" s="30"/>
      <c r="PIW258" s="30"/>
      <c r="PIX258" s="30"/>
      <c r="PIY258" s="30"/>
      <c r="PIZ258" s="30"/>
      <c r="PJA258" s="30"/>
      <c r="PJB258" s="30"/>
      <c r="PJC258" s="30"/>
      <c r="PJD258" s="30"/>
      <c r="PJE258" s="30"/>
      <c r="PJF258" s="30"/>
      <c r="PJG258" s="30"/>
      <c r="PJH258" s="30"/>
      <c r="PJI258" s="30"/>
      <c r="PJJ258" s="30"/>
      <c r="PJK258" s="30"/>
      <c r="PJL258" s="30"/>
      <c r="PJM258" s="30"/>
      <c r="PJN258" s="30"/>
      <c r="PJO258" s="30"/>
      <c r="PJP258" s="30"/>
      <c r="PJQ258" s="30"/>
      <c r="PJR258" s="30"/>
      <c r="PJS258" s="30"/>
      <c r="PJT258" s="30"/>
      <c r="PJU258" s="30"/>
      <c r="PJV258" s="30"/>
      <c r="PJW258" s="30"/>
      <c r="PJX258" s="30"/>
      <c r="PJY258" s="30"/>
      <c r="PJZ258" s="30"/>
      <c r="PKA258" s="30"/>
      <c r="PKB258" s="30"/>
      <c r="PKC258" s="30"/>
      <c r="PKD258" s="30"/>
      <c r="PKE258" s="30"/>
      <c r="PKF258" s="30"/>
      <c r="PKG258" s="30"/>
      <c r="PKH258" s="30"/>
      <c r="PKI258" s="30"/>
      <c r="PKJ258" s="30"/>
      <c r="PKK258" s="30"/>
      <c r="PKL258" s="30"/>
      <c r="PKM258" s="30"/>
      <c r="PKN258" s="30"/>
      <c r="PKO258" s="30"/>
      <c r="PKP258" s="30"/>
      <c r="PKQ258" s="30"/>
      <c r="PKR258" s="30"/>
      <c r="PKS258" s="30"/>
      <c r="PKT258" s="30"/>
      <c r="PKU258" s="30"/>
      <c r="PKV258" s="30"/>
      <c r="PKW258" s="30"/>
      <c r="PKX258" s="30"/>
      <c r="PKY258" s="30"/>
      <c r="PKZ258" s="30"/>
      <c r="PLA258" s="30"/>
      <c r="PLB258" s="30"/>
      <c r="PLC258" s="30"/>
      <c r="PLD258" s="30"/>
      <c r="PLE258" s="30"/>
      <c r="PLF258" s="30"/>
      <c r="PLG258" s="30"/>
      <c r="PLH258" s="30"/>
      <c r="PLI258" s="30"/>
      <c r="PLJ258" s="30"/>
      <c r="PLK258" s="30"/>
      <c r="PLL258" s="30"/>
      <c r="PLM258" s="30"/>
      <c r="PLN258" s="30"/>
      <c r="PLO258" s="30"/>
      <c r="PLP258" s="30"/>
      <c r="PLQ258" s="30"/>
      <c r="PLR258" s="30"/>
      <c r="PLS258" s="30"/>
      <c r="PLT258" s="30"/>
      <c r="PLU258" s="30"/>
      <c r="PLV258" s="30"/>
      <c r="PLW258" s="30"/>
      <c r="PLX258" s="30"/>
      <c r="PLY258" s="30"/>
      <c r="PLZ258" s="30"/>
      <c r="PMA258" s="30"/>
      <c r="PMB258" s="30"/>
      <c r="PMC258" s="30"/>
      <c r="PMD258" s="30"/>
      <c r="PME258" s="30"/>
      <c r="PMF258" s="30"/>
      <c r="PMG258" s="30"/>
      <c r="PMH258" s="30"/>
      <c r="PMI258" s="30"/>
      <c r="PMJ258" s="30"/>
      <c r="PMK258" s="30"/>
      <c r="PML258" s="30"/>
      <c r="PMM258" s="30"/>
      <c r="PMN258" s="30"/>
      <c r="PMO258" s="30"/>
      <c r="PMP258" s="30"/>
      <c r="PMQ258" s="30"/>
      <c r="PMR258" s="30"/>
      <c r="PMS258" s="30"/>
      <c r="PMT258" s="30"/>
      <c r="PMU258" s="30"/>
      <c r="PMV258" s="30"/>
      <c r="PMW258" s="30"/>
      <c r="PMX258" s="30"/>
      <c r="PMY258" s="30"/>
      <c r="PMZ258" s="30"/>
      <c r="PNA258" s="30"/>
      <c r="PNB258" s="30"/>
      <c r="PNC258" s="30"/>
      <c r="PND258" s="30"/>
      <c r="PNE258" s="30"/>
      <c r="PNF258" s="30"/>
      <c r="PNG258" s="30"/>
      <c r="PNH258" s="30"/>
      <c r="PNI258" s="30"/>
      <c r="PNJ258" s="30"/>
      <c r="PNK258" s="30"/>
      <c r="PNL258" s="30"/>
      <c r="PNM258" s="30"/>
      <c r="PNN258" s="30"/>
      <c r="PNO258" s="30"/>
      <c r="PNP258" s="30"/>
      <c r="PNQ258" s="30"/>
      <c r="PNR258" s="30"/>
      <c r="PNS258" s="30"/>
      <c r="PNT258" s="30"/>
      <c r="PNU258" s="30"/>
      <c r="PNV258" s="30"/>
      <c r="PNW258" s="30"/>
      <c r="PNX258" s="30"/>
      <c r="PNY258" s="30"/>
      <c r="PNZ258" s="30"/>
      <c r="POA258" s="30"/>
      <c r="POB258" s="30"/>
      <c r="POC258" s="30"/>
      <c r="POD258" s="30"/>
      <c r="POE258" s="30"/>
      <c r="POF258" s="30"/>
      <c r="POG258" s="30"/>
      <c r="POH258" s="30"/>
      <c r="POI258" s="30"/>
      <c r="POJ258" s="30"/>
      <c r="POK258" s="30"/>
      <c r="POL258" s="30"/>
      <c r="POM258" s="30"/>
      <c r="PON258" s="30"/>
      <c r="POO258" s="30"/>
      <c r="POP258" s="30"/>
      <c r="POQ258" s="30"/>
      <c r="POR258" s="30"/>
      <c r="POS258" s="30"/>
      <c r="POT258" s="30"/>
      <c r="POU258" s="30"/>
      <c r="POV258" s="30"/>
      <c r="POW258" s="30"/>
      <c r="POX258" s="30"/>
      <c r="POY258" s="30"/>
      <c r="POZ258" s="30"/>
      <c r="PPA258" s="30"/>
      <c r="PPB258" s="30"/>
      <c r="PPC258" s="30"/>
      <c r="PPD258" s="30"/>
      <c r="PPE258" s="30"/>
      <c r="PPF258" s="30"/>
      <c r="PPG258" s="30"/>
      <c r="PPH258" s="30"/>
      <c r="PPI258" s="30"/>
      <c r="PPJ258" s="30"/>
      <c r="PPK258" s="30"/>
      <c r="PPL258" s="30"/>
      <c r="PPM258" s="30"/>
      <c r="PPN258" s="30"/>
      <c r="PPO258" s="30"/>
      <c r="PPP258" s="30"/>
      <c r="PPQ258" s="30"/>
      <c r="PPR258" s="30"/>
      <c r="PPS258" s="30"/>
      <c r="PPT258" s="30"/>
      <c r="PPU258" s="30"/>
      <c r="PPV258" s="30"/>
      <c r="PPW258" s="30"/>
      <c r="PPX258" s="30"/>
      <c r="PPY258" s="30"/>
      <c r="PPZ258" s="30"/>
      <c r="PQA258" s="30"/>
      <c r="PQB258" s="30"/>
      <c r="PQC258" s="30"/>
      <c r="PQD258" s="30"/>
      <c r="PQE258" s="30"/>
      <c r="PQF258" s="30"/>
      <c r="PQG258" s="30"/>
      <c r="PQH258" s="30"/>
      <c r="PQI258" s="30"/>
      <c r="PQJ258" s="30"/>
      <c r="PQK258" s="30"/>
      <c r="PQL258" s="30"/>
      <c r="PQM258" s="30"/>
      <c r="PQN258" s="30"/>
      <c r="PQO258" s="30"/>
      <c r="PQP258" s="30"/>
      <c r="PQQ258" s="30"/>
      <c r="PQR258" s="30"/>
      <c r="PQS258" s="30"/>
      <c r="PQT258" s="30"/>
      <c r="PQU258" s="30"/>
      <c r="PQV258" s="30"/>
      <c r="PQW258" s="30"/>
      <c r="PQX258" s="30"/>
      <c r="PQY258" s="30"/>
      <c r="PQZ258" s="30"/>
      <c r="PRA258" s="30"/>
      <c r="PRB258" s="30"/>
      <c r="PRC258" s="30"/>
      <c r="PRD258" s="30"/>
      <c r="PRE258" s="30"/>
      <c r="PRF258" s="30"/>
      <c r="PRG258" s="30"/>
      <c r="PRH258" s="30"/>
      <c r="PRI258" s="30"/>
      <c r="PRJ258" s="30"/>
      <c r="PRK258" s="30"/>
      <c r="PRL258" s="30"/>
      <c r="PRM258" s="30"/>
      <c r="PRN258" s="30"/>
      <c r="PRO258" s="30"/>
      <c r="PRP258" s="30"/>
      <c r="PRQ258" s="30"/>
      <c r="PRR258" s="30"/>
      <c r="PRS258" s="30"/>
      <c r="PRT258" s="30"/>
      <c r="PRU258" s="30"/>
      <c r="PRV258" s="30"/>
      <c r="PRW258" s="30"/>
      <c r="PRX258" s="30"/>
      <c r="PRY258" s="30"/>
      <c r="PRZ258" s="30"/>
      <c r="PSA258" s="30"/>
      <c r="PSB258" s="30"/>
      <c r="PSC258" s="30"/>
      <c r="PSD258" s="30"/>
      <c r="PSE258" s="30"/>
      <c r="PSF258" s="30"/>
      <c r="PSG258" s="30"/>
      <c r="PSH258" s="30"/>
      <c r="PSI258" s="30"/>
      <c r="PSJ258" s="30"/>
      <c r="PSK258" s="30"/>
      <c r="PSL258" s="30"/>
      <c r="PSM258" s="30"/>
      <c r="PSN258" s="30"/>
      <c r="PSO258" s="30"/>
      <c r="PSP258" s="30"/>
      <c r="PSQ258" s="30"/>
      <c r="PSR258" s="30"/>
      <c r="PSS258" s="30"/>
      <c r="PST258" s="30"/>
      <c r="PSU258" s="30"/>
      <c r="PSV258" s="30"/>
      <c r="PSW258" s="30"/>
      <c r="PSX258" s="30"/>
      <c r="PSY258" s="30"/>
      <c r="PSZ258" s="30"/>
      <c r="PTA258" s="30"/>
      <c r="PTB258" s="30"/>
      <c r="PTC258" s="30"/>
      <c r="PTD258" s="30"/>
      <c r="PTE258" s="30"/>
      <c r="PTF258" s="30"/>
      <c r="PTG258" s="30"/>
      <c r="PTH258" s="30"/>
      <c r="PTI258" s="30"/>
      <c r="PTJ258" s="30"/>
      <c r="PTK258" s="30"/>
      <c r="PTL258" s="30"/>
      <c r="PTM258" s="30"/>
      <c r="PTN258" s="30"/>
      <c r="PTO258" s="30"/>
      <c r="PTP258" s="30"/>
      <c r="PTQ258" s="30"/>
      <c r="PTR258" s="30"/>
      <c r="PTS258" s="30"/>
      <c r="PTT258" s="30"/>
      <c r="PTU258" s="30"/>
      <c r="PTV258" s="30"/>
      <c r="PTW258" s="30"/>
      <c r="PTX258" s="30"/>
      <c r="PTY258" s="30"/>
      <c r="PTZ258" s="30"/>
      <c r="PUA258" s="30"/>
      <c r="PUB258" s="30"/>
      <c r="PUC258" s="30"/>
      <c r="PUD258" s="30"/>
      <c r="PUE258" s="30"/>
      <c r="PUF258" s="30"/>
      <c r="PUG258" s="30"/>
      <c r="PUH258" s="30"/>
      <c r="PUI258" s="30"/>
      <c r="PUJ258" s="30"/>
      <c r="PUK258" s="30"/>
      <c r="PUL258" s="30"/>
      <c r="PUM258" s="30"/>
      <c r="PUN258" s="30"/>
      <c r="PUO258" s="30"/>
      <c r="PUP258" s="30"/>
      <c r="PUQ258" s="30"/>
      <c r="PUR258" s="30"/>
      <c r="PUS258" s="30"/>
      <c r="PUT258" s="30"/>
      <c r="PUU258" s="30"/>
      <c r="PUV258" s="30"/>
      <c r="PUW258" s="30"/>
      <c r="PUX258" s="30"/>
      <c r="PUY258" s="30"/>
      <c r="PUZ258" s="30"/>
      <c r="PVA258" s="30"/>
      <c r="PVB258" s="30"/>
      <c r="PVC258" s="30"/>
      <c r="PVD258" s="30"/>
      <c r="PVE258" s="30"/>
      <c r="PVF258" s="30"/>
      <c r="PVG258" s="30"/>
      <c r="PVH258" s="30"/>
      <c r="PVI258" s="30"/>
      <c r="PVJ258" s="30"/>
      <c r="PVK258" s="30"/>
      <c r="PVL258" s="30"/>
      <c r="PVM258" s="30"/>
      <c r="PVN258" s="30"/>
      <c r="PVO258" s="30"/>
      <c r="PVP258" s="30"/>
      <c r="PVQ258" s="30"/>
      <c r="PVR258" s="30"/>
      <c r="PVS258" s="30"/>
      <c r="PVT258" s="30"/>
      <c r="PVU258" s="30"/>
      <c r="PVV258" s="30"/>
      <c r="PVW258" s="30"/>
      <c r="PVX258" s="30"/>
      <c r="PVY258" s="30"/>
      <c r="PVZ258" s="30"/>
      <c r="PWA258" s="30"/>
      <c r="PWB258" s="30"/>
      <c r="PWC258" s="30"/>
      <c r="PWD258" s="30"/>
      <c r="PWE258" s="30"/>
      <c r="PWF258" s="30"/>
      <c r="PWG258" s="30"/>
      <c r="PWH258" s="30"/>
      <c r="PWI258" s="30"/>
      <c r="PWJ258" s="30"/>
      <c r="PWK258" s="30"/>
      <c r="PWL258" s="30"/>
      <c r="PWM258" s="30"/>
      <c r="PWN258" s="30"/>
      <c r="PWO258" s="30"/>
      <c r="PWP258" s="30"/>
      <c r="PWQ258" s="30"/>
      <c r="PWR258" s="30"/>
      <c r="PWS258" s="30"/>
      <c r="PWT258" s="30"/>
      <c r="PWU258" s="30"/>
      <c r="PWV258" s="30"/>
      <c r="PWW258" s="30"/>
      <c r="PWX258" s="30"/>
      <c r="PWY258" s="30"/>
      <c r="PWZ258" s="30"/>
      <c r="PXA258" s="30"/>
      <c r="PXB258" s="30"/>
      <c r="PXC258" s="30"/>
      <c r="PXD258" s="30"/>
      <c r="PXE258" s="30"/>
      <c r="PXF258" s="30"/>
      <c r="PXG258" s="30"/>
      <c r="PXH258" s="30"/>
      <c r="PXI258" s="30"/>
      <c r="PXJ258" s="30"/>
      <c r="PXK258" s="30"/>
      <c r="PXL258" s="30"/>
      <c r="PXM258" s="30"/>
      <c r="PXN258" s="30"/>
      <c r="PXO258" s="30"/>
      <c r="PXP258" s="30"/>
      <c r="PXQ258" s="30"/>
      <c r="PXR258" s="30"/>
      <c r="PXS258" s="30"/>
      <c r="PXT258" s="30"/>
      <c r="PXU258" s="30"/>
      <c r="PXV258" s="30"/>
      <c r="PXW258" s="30"/>
      <c r="PXX258" s="30"/>
      <c r="PXY258" s="30"/>
      <c r="PXZ258" s="30"/>
      <c r="PYA258" s="30"/>
      <c r="PYB258" s="30"/>
      <c r="PYC258" s="30"/>
      <c r="PYD258" s="30"/>
      <c r="PYE258" s="30"/>
      <c r="PYF258" s="30"/>
      <c r="PYG258" s="30"/>
      <c r="PYH258" s="30"/>
      <c r="PYI258" s="30"/>
      <c r="PYJ258" s="30"/>
      <c r="PYK258" s="30"/>
      <c r="PYL258" s="30"/>
      <c r="PYM258" s="30"/>
      <c r="PYN258" s="30"/>
      <c r="PYO258" s="30"/>
      <c r="PYP258" s="30"/>
      <c r="PYQ258" s="30"/>
      <c r="PYR258" s="30"/>
      <c r="PYS258" s="30"/>
      <c r="PYT258" s="30"/>
      <c r="PYU258" s="30"/>
      <c r="PYV258" s="30"/>
      <c r="PYW258" s="30"/>
      <c r="PYX258" s="30"/>
      <c r="PYY258" s="30"/>
      <c r="PYZ258" s="30"/>
      <c r="PZA258" s="30"/>
      <c r="PZB258" s="30"/>
      <c r="PZC258" s="30"/>
      <c r="PZD258" s="30"/>
      <c r="PZE258" s="30"/>
      <c r="PZF258" s="30"/>
      <c r="PZG258" s="30"/>
      <c r="PZH258" s="30"/>
      <c r="PZI258" s="30"/>
      <c r="PZJ258" s="30"/>
      <c r="PZK258" s="30"/>
      <c r="PZL258" s="30"/>
      <c r="PZM258" s="30"/>
      <c r="PZN258" s="30"/>
      <c r="PZO258" s="30"/>
      <c r="PZP258" s="30"/>
      <c r="PZQ258" s="30"/>
      <c r="PZR258" s="30"/>
      <c r="PZS258" s="30"/>
      <c r="PZT258" s="30"/>
      <c r="PZU258" s="30"/>
      <c r="PZV258" s="30"/>
      <c r="PZW258" s="30"/>
      <c r="PZX258" s="30"/>
      <c r="PZY258" s="30"/>
      <c r="PZZ258" s="30"/>
      <c r="QAA258" s="30"/>
      <c r="QAB258" s="30"/>
      <c r="QAC258" s="30"/>
      <c r="QAD258" s="30"/>
      <c r="QAE258" s="30"/>
      <c r="QAF258" s="30"/>
      <c r="QAG258" s="30"/>
      <c r="QAH258" s="30"/>
      <c r="QAI258" s="30"/>
      <c r="QAJ258" s="30"/>
      <c r="QAK258" s="30"/>
      <c r="QAL258" s="30"/>
      <c r="QAM258" s="30"/>
      <c r="QAN258" s="30"/>
      <c r="QAO258" s="30"/>
      <c r="QAP258" s="30"/>
      <c r="QAQ258" s="30"/>
      <c r="QAR258" s="30"/>
      <c r="QAS258" s="30"/>
      <c r="QAT258" s="30"/>
      <c r="QAU258" s="30"/>
      <c r="QAV258" s="30"/>
      <c r="QAW258" s="30"/>
      <c r="QAX258" s="30"/>
      <c r="QAY258" s="30"/>
      <c r="QAZ258" s="30"/>
      <c r="QBA258" s="30"/>
      <c r="QBB258" s="30"/>
      <c r="QBC258" s="30"/>
      <c r="QBD258" s="30"/>
      <c r="QBE258" s="30"/>
      <c r="QBF258" s="30"/>
      <c r="QBG258" s="30"/>
      <c r="QBH258" s="30"/>
      <c r="QBI258" s="30"/>
      <c r="QBJ258" s="30"/>
      <c r="QBK258" s="30"/>
      <c r="QBL258" s="30"/>
      <c r="QBM258" s="30"/>
      <c r="QBN258" s="30"/>
      <c r="QBO258" s="30"/>
      <c r="QBP258" s="30"/>
      <c r="QBQ258" s="30"/>
      <c r="QBR258" s="30"/>
      <c r="QBS258" s="30"/>
      <c r="QBT258" s="30"/>
      <c r="QBU258" s="30"/>
      <c r="QBV258" s="30"/>
      <c r="QBW258" s="30"/>
      <c r="QBX258" s="30"/>
      <c r="QBY258" s="30"/>
      <c r="QBZ258" s="30"/>
      <c r="QCA258" s="30"/>
      <c r="QCB258" s="30"/>
      <c r="QCC258" s="30"/>
      <c r="QCD258" s="30"/>
      <c r="QCE258" s="30"/>
      <c r="QCF258" s="30"/>
      <c r="QCG258" s="30"/>
      <c r="QCH258" s="30"/>
      <c r="QCI258" s="30"/>
      <c r="QCJ258" s="30"/>
      <c r="QCK258" s="30"/>
      <c r="QCL258" s="30"/>
      <c r="QCM258" s="30"/>
      <c r="QCN258" s="30"/>
      <c r="QCO258" s="30"/>
      <c r="QCP258" s="30"/>
      <c r="QCQ258" s="30"/>
      <c r="QCR258" s="30"/>
      <c r="QCS258" s="30"/>
      <c r="QCT258" s="30"/>
      <c r="QCU258" s="30"/>
      <c r="QCV258" s="30"/>
      <c r="QCW258" s="30"/>
      <c r="QCX258" s="30"/>
      <c r="QCY258" s="30"/>
      <c r="QCZ258" s="30"/>
      <c r="QDA258" s="30"/>
      <c r="QDB258" s="30"/>
      <c r="QDC258" s="30"/>
      <c r="QDD258" s="30"/>
      <c r="QDE258" s="30"/>
      <c r="QDF258" s="30"/>
      <c r="QDG258" s="30"/>
      <c r="QDH258" s="30"/>
      <c r="QDI258" s="30"/>
      <c r="QDJ258" s="30"/>
      <c r="QDK258" s="30"/>
      <c r="QDL258" s="30"/>
      <c r="QDM258" s="30"/>
      <c r="QDN258" s="30"/>
      <c r="QDO258" s="30"/>
      <c r="QDP258" s="30"/>
      <c r="QDQ258" s="30"/>
      <c r="QDR258" s="30"/>
      <c r="QDS258" s="30"/>
      <c r="QDT258" s="30"/>
      <c r="QDU258" s="30"/>
      <c r="QDV258" s="30"/>
      <c r="QDW258" s="30"/>
      <c r="QDX258" s="30"/>
      <c r="QDY258" s="30"/>
      <c r="QDZ258" s="30"/>
      <c r="QEA258" s="30"/>
      <c r="QEB258" s="30"/>
      <c r="QEC258" s="30"/>
      <c r="QED258" s="30"/>
      <c r="QEE258" s="30"/>
      <c r="QEF258" s="30"/>
      <c r="QEG258" s="30"/>
      <c r="QEH258" s="30"/>
      <c r="QEI258" s="30"/>
      <c r="QEJ258" s="30"/>
      <c r="QEK258" s="30"/>
      <c r="QEL258" s="30"/>
      <c r="QEM258" s="30"/>
      <c r="QEN258" s="30"/>
      <c r="QEO258" s="30"/>
      <c r="QEP258" s="30"/>
      <c r="QEQ258" s="30"/>
      <c r="QER258" s="30"/>
      <c r="QES258" s="30"/>
      <c r="QET258" s="30"/>
      <c r="QEU258" s="30"/>
      <c r="QEV258" s="30"/>
      <c r="QEW258" s="30"/>
      <c r="QEX258" s="30"/>
      <c r="QEY258" s="30"/>
      <c r="QEZ258" s="30"/>
      <c r="QFA258" s="30"/>
      <c r="QFB258" s="30"/>
      <c r="QFC258" s="30"/>
      <c r="QFD258" s="30"/>
      <c r="QFE258" s="30"/>
      <c r="QFF258" s="30"/>
      <c r="QFG258" s="30"/>
      <c r="QFH258" s="30"/>
      <c r="QFI258" s="30"/>
      <c r="QFJ258" s="30"/>
      <c r="QFK258" s="30"/>
      <c r="QFL258" s="30"/>
      <c r="QFM258" s="30"/>
      <c r="QFN258" s="30"/>
      <c r="QFO258" s="30"/>
      <c r="QFP258" s="30"/>
      <c r="QFQ258" s="30"/>
      <c r="QFR258" s="30"/>
      <c r="QFS258" s="30"/>
      <c r="QFT258" s="30"/>
      <c r="QFU258" s="30"/>
      <c r="QFV258" s="30"/>
      <c r="QFW258" s="30"/>
      <c r="QFX258" s="30"/>
      <c r="QFY258" s="30"/>
      <c r="QFZ258" s="30"/>
      <c r="QGA258" s="30"/>
      <c r="QGB258" s="30"/>
      <c r="QGC258" s="30"/>
      <c r="QGD258" s="30"/>
      <c r="QGE258" s="30"/>
      <c r="QGF258" s="30"/>
      <c r="QGG258" s="30"/>
      <c r="QGH258" s="30"/>
      <c r="QGI258" s="30"/>
      <c r="QGJ258" s="30"/>
      <c r="QGK258" s="30"/>
      <c r="QGL258" s="30"/>
      <c r="QGM258" s="30"/>
      <c r="QGN258" s="30"/>
      <c r="QGO258" s="30"/>
      <c r="QGP258" s="30"/>
      <c r="QGQ258" s="30"/>
      <c r="QGR258" s="30"/>
      <c r="QGS258" s="30"/>
      <c r="QGT258" s="30"/>
      <c r="QGU258" s="30"/>
      <c r="QGV258" s="30"/>
      <c r="QGW258" s="30"/>
      <c r="QGX258" s="30"/>
      <c r="QGY258" s="30"/>
      <c r="QGZ258" s="30"/>
      <c r="QHA258" s="30"/>
      <c r="QHB258" s="30"/>
      <c r="QHC258" s="30"/>
      <c r="QHD258" s="30"/>
      <c r="QHE258" s="30"/>
      <c r="QHF258" s="30"/>
      <c r="QHG258" s="30"/>
      <c r="QHH258" s="30"/>
      <c r="QHI258" s="30"/>
      <c r="QHJ258" s="30"/>
      <c r="QHK258" s="30"/>
      <c r="QHL258" s="30"/>
      <c r="QHM258" s="30"/>
      <c r="QHN258" s="30"/>
      <c r="QHO258" s="30"/>
      <c r="QHP258" s="30"/>
      <c r="QHQ258" s="30"/>
      <c r="QHR258" s="30"/>
      <c r="QHS258" s="30"/>
      <c r="QHT258" s="30"/>
      <c r="QHU258" s="30"/>
      <c r="QHV258" s="30"/>
      <c r="QHW258" s="30"/>
      <c r="QHX258" s="30"/>
      <c r="QHY258" s="30"/>
      <c r="QHZ258" s="30"/>
      <c r="QIA258" s="30"/>
      <c r="QIB258" s="30"/>
      <c r="QIC258" s="30"/>
      <c r="QID258" s="30"/>
      <c r="QIE258" s="30"/>
      <c r="QIF258" s="30"/>
      <c r="QIG258" s="30"/>
      <c r="QIH258" s="30"/>
      <c r="QII258" s="30"/>
      <c r="QIJ258" s="30"/>
      <c r="QIK258" s="30"/>
      <c r="QIL258" s="30"/>
      <c r="QIM258" s="30"/>
      <c r="QIN258" s="30"/>
      <c r="QIO258" s="30"/>
      <c r="QIP258" s="30"/>
      <c r="QIQ258" s="30"/>
      <c r="QIR258" s="30"/>
      <c r="QIS258" s="30"/>
      <c r="QIT258" s="30"/>
      <c r="QIU258" s="30"/>
      <c r="QIV258" s="30"/>
      <c r="QIW258" s="30"/>
      <c r="QIX258" s="30"/>
      <c r="QIY258" s="30"/>
      <c r="QIZ258" s="30"/>
      <c r="QJA258" s="30"/>
      <c r="QJB258" s="30"/>
      <c r="QJC258" s="30"/>
      <c r="QJD258" s="30"/>
      <c r="QJE258" s="30"/>
      <c r="QJF258" s="30"/>
      <c r="QJG258" s="30"/>
      <c r="QJH258" s="30"/>
      <c r="QJI258" s="30"/>
      <c r="QJJ258" s="30"/>
      <c r="QJK258" s="30"/>
      <c r="QJL258" s="30"/>
      <c r="QJM258" s="30"/>
      <c r="QJN258" s="30"/>
      <c r="QJO258" s="30"/>
      <c r="QJP258" s="30"/>
      <c r="QJQ258" s="30"/>
      <c r="QJR258" s="30"/>
      <c r="QJS258" s="30"/>
      <c r="QJT258" s="30"/>
      <c r="QJU258" s="30"/>
      <c r="QJV258" s="30"/>
      <c r="QJW258" s="30"/>
      <c r="QJX258" s="30"/>
      <c r="QJY258" s="30"/>
      <c r="QJZ258" s="30"/>
      <c r="QKA258" s="30"/>
      <c r="QKB258" s="30"/>
      <c r="QKC258" s="30"/>
      <c r="QKD258" s="30"/>
      <c r="QKE258" s="30"/>
      <c r="QKF258" s="30"/>
      <c r="QKG258" s="30"/>
      <c r="QKH258" s="30"/>
      <c r="QKI258" s="30"/>
      <c r="QKJ258" s="30"/>
      <c r="QKK258" s="30"/>
      <c r="QKL258" s="30"/>
      <c r="QKM258" s="30"/>
      <c r="QKN258" s="30"/>
      <c r="QKO258" s="30"/>
      <c r="QKP258" s="30"/>
      <c r="QKQ258" s="30"/>
      <c r="QKR258" s="30"/>
      <c r="QKS258" s="30"/>
      <c r="QKT258" s="30"/>
      <c r="QKU258" s="30"/>
      <c r="QKV258" s="30"/>
      <c r="QKW258" s="30"/>
      <c r="QKX258" s="30"/>
      <c r="QKY258" s="30"/>
      <c r="QKZ258" s="30"/>
      <c r="QLA258" s="30"/>
      <c r="QLB258" s="30"/>
      <c r="QLC258" s="30"/>
      <c r="QLD258" s="30"/>
      <c r="QLE258" s="30"/>
      <c r="QLF258" s="30"/>
      <c r="QLG258" s="30"/>
      <c r="QLH258" s="30"/>
      <c r="QLI258" s="30"/>
      <c r="QLJ258" s="30"/>
      <c r="QLK258" s="30"/>
      <c r="QLL258" s="30"/>
      <c r="QLM258" s="30"/>
      <c r="QLN258" s="30"/>
      <c r="QLO258" s="30"/>
      <c r="QLP258" s="30"/>
      <c r="QLQ258" s="30"/>
      <c r="QLR258" s="30"/>
      <c r="QLS258" s="30"/>
      <c r="QLT258" s="30"/>
      <c r="QLU258" s="30"/>
      <c r="QLV258" s="30"/>
      <c r="QLW258" s="30"/>
      <c r="QLX258" s="30"/>
      <c r="QLY258" s="30"/>
      <c r="QLZ258" s="30"/>
      <c r="QMA258" s="30"/>
      <c r="QMB258" s="30"/>
      <c r="QMC258" s="30"/>
      <c r="QMD258" s="30"/>
      <c r="QME258" s="30"/>
      <c r="QMF258" s="30"/>
      <c r="QMG258" s="30"/>
      <c r="QMH258" s="30"/>
      <c r="QMI258" s="30"/>
      <c r="QMJ258" s="30"/>
      <c r="QMK258" s="30"/>
      <c r="QML258" s="30"/>
      <c r="QMM258" s="30"/>
      <c r="QMN258" s="30"/>
      <c r="QMO258" s="30"/>
      <c r="QMP258" s="30"/>
      <c r="QMQ258" s="30"/>
      <c r="QMR258" s="30"/>
      <c r="QMS258" s="30"/>
      <c r="QMT258" s="30"/>
      <c r="QMU258" s="30"/>
      <c r="QMV258" s="30"/>
      <c r="QMW258" s="30"/>
      <c r="QMX258" s="30"/>
      <c r="QMY258" s="30"/>
      <c r="QMZ258" s="30"/>
      <c r="QNA258" s="30"/>
      <c r="QNB258" s="30"/>
      <c r="QNC258" s="30"/>
      <c r="QND258" s="30"/>
      <c r="QNE258" s="30"/>
      <c r="QNF258" s="30"/>
      <c r="QNG258" s="30"/>
      <c r="QNH258" s="30"/>
      <c r="QNI258" s="30"/>
      <c r="QNJ258" s="30"/>
      <c r="QNK258" s="30"/>
      <c r="QNL258" s="30"/>
      <c r="QNM258" s="30"/>
      <c r="QNN258" s="30"/>
      <c r="QNO258" s="30"/>
      <c r="QNP258" s="30"/>
      <c r="QNQ258" s="30"/>
      <c r="QNR258" s="30"/>
      <c r="QNS258" s="30"/>
      <c r="QNT258" s="30"/>
      <c r="QNU258" s="30"/>
      <c r="QNV258" s="30"/>
      <c r="QNW258" s="30"/>
      <c r="QNX258" s="30"/>
      <c r="QNY258" s="30"/>
      <c r="QNZ258" s="30"/>
      <c r="QOA258" s="30"/>
      <c r="QOB258" s="30"/>
      <c r="QOC258" s="30"/>
      <c r="QOD258" s="30"/>
      <c r="QOE258" s="30"/>
      <c r="QOF258" s="30"/>
      <c r="QOG258" s="30"/>
      <c r="QOH258" s="30"/>
      <c r="QOI258" s="30"/>
      <c r="QOJ258" s="30"/>
      <c r="QOK258" s="30"/>
      <c r="QOL258" s="30"/>
      <c r="QOM258" s="30"/>
      <c r="QON258" s="30"/>
      <c r="QOO258" s="30"/>
      <c r="QOP258" s="30"/>
      <c r="QOQ258" s="30"/>
      <c r="QOR258" s="30"/>
      <c r="QOS258" s="30"/>
      <c r="QOT258" s="30"/>
      <c r="QOU258" s="30"/>
      <c r="QOV258" s="30"/>
      <c r="QOW258" s="30"/>
      <c r="QOX258" s="30"/>
      <c r="QOY258" s="30"/>
      <c r="QOZ258" s="30"/>
      <c r="QPA258" s="30"/>
      <c r="QPB258" s="30"/>
      <c r="QPC258" s="30"/>
      <c r="QPD258" s="30"/>
      <c r="QPE258" s="30"/>
      <c r="QPF258" s="30"/>
      <c r="QPG258" s="30"/>
      <c r="QPH258" s="30"/>
      <c r="QPI258" s="30"/>
      <c r="QPJ258" s="30"/>
      <c r="QPK258" s="30"/>
      <c r="QPL258" s="30"/>
      <c r="QPM258" s="30"/>
      <c r="QPN258" s="30"/>
      <c r="QPO258" s="30"/>
      <c r="QPP258" s="30"/>
      <c r="QPQ258" s="30"/>
      <c r="QPR258" s="30"/>
      <c r="QPS258" s="30"/>
      <c r="QPT258" s="30"/>
      <c r="QPU258" s="30"/>
      <c r="QPV258" s="30"/>
      <c r="QPW258" s="30"/>
      <c r="QPX258" s="30"/>
      <c r="QPY258" s="30"/>
      <c r="QPZ258" s="30"/>
      <c r="QQA258" s="30"/>
      <c r="QQB258" s="30"/>
      <c r="QQC258" s="30"/>
      <c r="QQD258" s="30"/>
      <c r="QQE258" s="30"/>
      <c r="QQF258" s="30"/>
      <c r="QQG258" s="30"/>
      <c r="QQH258" s="30"/>
      <c r="QQI258" s="30"/>
      <c r="QQJ258" s="30"/>
      <c r="QQK258" s="30"/>
      <c r="QQL258" s="30"/>
      <c r="QQM258" s="30"/>
      <c r="QQN258" s="30"/>
      <c r="QQO258" s="30"/>
      <c r="QQP258" s="30"/>
      <c r="QQQ258" s="30"/>
      <c r="QQR258" s="30"/>
      <c r="QQS258" s="30"/>
      <c r="QQT258" s="30"/>
      <c r="QQU258" s="30"/>
      <c r="QQV258" s="30"/>
      <c r="QQW258" s="30"/>
      <c r="QQX258" s="30"/>
      <c r="QQY258" s="30"/>
      <c r="QQZ258" s="30"/>
      <c r="QRA258" s="30"/>
      <c r="QRB258" s="30"/>
      <c r="QRC258" s="30"/>
      <c r="QRD258" s="30"/>
      <c r="QRE258" s="30"/>
      <c r="QRF258" s="30"/>
      <c r="QRG258" s="30"/>
      <c r="QRH258" s="30"/>
      <c r="QRI258" s="30"/>
      <c r="QRJ258" s="30"/>
      <c r="QRK258" s="30"/>
      <c r="QRL258" s="30"/>
      <c r="QRM258" s="30"/>
      <c r="QRN258" s="30"/>
      <c r="QRO258" s="30"/>
      <c r="QRP258" s="30"/>
      <c r="QRQ258" s="30"/>
      <c r="QRR258" s="30"/>
      <c r="QRS258" s="30"/>
      <c r="QRT258" s="30"/>
      <c r="QRU258" s="30"/>
      <c r="QRV258" s="30"/>
      <c r="QRW258" s="30"/>
      <c r="QRX258" s="30"/>
      <c r="QRY258" s="30"/>
      <c r="QRZ258" s="30"/>
      <c r="QSA258" s="30"/>
      <c r="QSB258" s="30"/>
      <c r="QSC258" s="30"/>
      <c r="QSD258" s="30"/>
      <c r="QSE258" s="30"/>
      <c r="QSF258" s="30"/>
      <c r="QSG258" s="30"/>
      <c r="QSH258" s="30"/>
      <c r="QSI258" s="30"/>
      <c r="QSJ258" s="30"/>
      <c r="QSK258" s="30"/>
      <c r="QSL258" s="30"/>
      <c r="QSM258" s="30"/>
      <c r="QSN258" s="30"/>
      <c r="QSO258" s="30"/>
      <c r="QSP258" s="30"/>
      <c r="QSQ258" s="30"/>
      <c r="QSR258" s="30"/>
      <c r="QSS258" s="30"/>
      <c r="QST258" s="30"/>
      <c r="QSU258" s="30"/>
      <c r="QSV258" s="30"/>
      <c r="QSW258" s="30"/>
      <c r="QSX258" s="30"/>
      <c r="QSY258" s="30"/>
      <c r="QSZ258" s="30"/>
      <c r="QTA258" s="30"/>
      <c r="QTB258" s="30"/>
      <c r="QTC258" s="30"/>
      <c r="QTD258" s="30"/>
      <c r="QTE258" s="30"/>
      <c r="QTF258" s="30"/>
      <c r="QTG258" s="30"/>
      <c r="QTH258" s="30"/>
      <c r="QTI258" s="30"/>
      <c r="QTJ258" s="30"/>
      <c r="QTK258" s="30"/>
      <c r="QTL258" s="30"/>
      <c r="QTM258" s="30"/>
      <c r="QTN258" s="30"/>
      <c r="QTO258" s="30"/>
      <c r="QTP258" s="30"/>
      <c r="QTQ258" s="30"/>
      <c r="QTR258" s="30"/>
      <c r="QTS258" s="30"/>
      <c r="QTT258" s="30"/>
      <c r="QTU258" s="30"/>
      <c r="QTV258" s="30"/>
      <c r="QTW258" s="30"/>
      <c r="QTX258" s="30"/>
      <c r="QTY258" s="30"/>
      <c r="QTZ258" s="30"/>
      <c r="QUA258" s="30"/>
      <c r="QUB258" s="30"/>
      <c r="QUC258" s="30"/>
      <c r="QUD258" s="30"/>
      <c r="QUE258" s="30"/>
      <c r="QUF258" s="30"/>
      <c r="QUG258" s="30"/>
      <c r="QUH258" s="30"/>
      <c r="QUI258" s="30"/>
      <c r="QUJ258" s="30"/>
      <c r="QUK258" s="30"/>
      <c r="QUL258" s="30"/>
      <c r="QUM258" s="30"/>
      <c r="QUN258" s="30"/>
      <c r="QUO258" s="30"/>
      <c r="QUP258" s="30"/>
      <c r="QUQ258" s="30"/>
      <c r="QUR258" s="30"/>
      <c r="QUS258" s="30"/>
      <c r="QUT258" s="30"/>
      <c r="QUU258" s="30"/>
      <c r="QUV258" s="30"/>
      <c r="QUW258" s="30"/>
      <c r="QUX258" s="30"/>
      <c r="QUY258" s="30"/>
      <c r="QUZ258" s="30"/>
      <c r="QVA258" s="30"/>
      <c r="QVB258" s="30"/>
      <c r="QVC258" s="30"/>
      <c r="QVD258" s="30"/>
      <c r="QVE258" s="30"/>
      <c r="QVF258" s="30"/>
      <c r="QVG258" s="30"/>
      <c r="QVH258" s="30"/>
      <c r="QVI258" s="30"/>
      <c r="QVJ258" s="30"/>
      <c r="QVK258" s="30"/>
      <c r="QVL258" s="30"/>
      <c r="QVM258" s="30"/>
      <c r="QVN258" s="30"/>
      <c r="QVO258" s="30"/>
      <c r="QVP258" s="30"/>
      <c r="QVQ258" s="30"/>
      <c r="QVR258" s="30"/>
      <c r="QVS258" s="30"/>
      <c r="QVT258" s="30"/>
      <c r="QVU258" s="30"/>
      <c r="QVV258" s="30"/>
      <c r="QVW258" s="30"/>
      <c r="QVX258" s="30"/>
      <c r="QVY258" s="30"/>
      <c r="QVZ258" s="30"/>
      <c r="QWA258" s="30"/>
      <c r="QWB258" s="30"/>
      <c r="QWC258" s="30"/>
      <c r="QWD258" s="30"/>
      <c r="QWE258" s="30"/>
      <c r="QWF258" s="30"/>
      <c r="QWG258" s="30"/>
      <c r="QWH258" s="30"/>
      <c r="QWI258" s="30"/>
      <c r="QWJ258" s="30"/>
      <c r="QWK258" s="30"/>
      <c r="QWL258" s="30"/>
      <c r="QWM258" s="30"/>
      <c r="QWN258" s="30"/>
      <c r="QWO258" s="30"/>
      <c r="QWP258" s="30"/>
      <c r="QWQ258" s="30"/>
      <c r="QWR258" s="30"/>
      <c r="QWS258" s="30"/>
      <c r="QWT258" s="30"/>
      <c r="QWU258" s="30"/>
      <c r="QWV258" s="30"/>
      <c r="QWW258" s="30"/>
      <c r="QWX258" s="30"/>
      <c r="QWY258" s="30"/>
      <c r="QWZ258" s="30"/>
      <c r="QXA258" s="30"/>
      <c r="QXB258" s="30"/>
      <c r="QXC258" s="30"/>
      <c r="QXD258" s="30"/>
      <c r="QXE258" s="30"/>
      <c r="QXF258" s="30"/>
      <c r="QXG258" s="30"/>
      <c r="QXH258" s="30"/>
      <c r="QXI258" s="30"/>
      <c r="QXJ258" s="30"/>
      <c r="QXK258" s="30"/>
      <c r="QXL258" s="30"/>
      <c r="QXM258" s="30"/>
      <c r="QXN258" s="30"/>
      <c r="QXO258" s="30"/>
      <c r="QXP258" s="30"/>
      <c r="QXQ258" s="30"/>
      <c r="QXR258" s="30"/>
      <c r="QXS258" s="30"/>
      <c r="QXT258" s="30"/>
      <c r="QXU258" s="30"/>
      <c r="QXV258" s="30"/>
      <c r="QXW258" s="30"/>
      <c r="QXX258" s="30"/>
      <c r="QXY258" s="30"/>
      <c r="QXZ258" s="30"/>
      <c r="QYA258" s="30"/>
      <c r="QYB258" s="30"/>
      <c r="QYC258" s="30"/>
      <c r="QYD258" s="30"/>
      <c r="QYE258" s="30"/>
      <c r="QYF258" s="30"/>
      <c r="QYG258" s="30"/>
      <c r="QYH258" s="30"/>
      <c r="QYI258" s="30"/>
      <c r="QYJ258" s="30"/>
      <c r="QYK258" s="30"/>
      <c r="QYL258" s="30"/>
      <c r="QYM258" s="30"/>
      <c r="QYN258" s="30"/>
      <c r="QYO258" s="30"/>
      <c r="QYP258" s="30"/>
      <c r="QYQ258" s="30"/>
      <c r="QYR258" s="30"/>
      <c r="QYS258" s="30"/>
      <c r="QYT258" s="30"/>
      <c r="QYU258" s="30"/>
      <c r="QYV258" s="30"/>
      <c r="QYW258" s="30"/>
      <c r="QYX258" s="30"/>
      <c r="QYY258" s="30"/>
      <c r="QYZ258" s="30"/>
      <c r="QZA258" s="30"/>
      <c r="QZB258" s="30"/>
      <c r="QZC258" s="30"/>
      <c r="QZD258" s="30"/>
      <c r="QZE258" s="30"/>
      <c r="QZF258" s="30"/>
      <c r="QZG258" s="30"/>
      <c r="QZH258" s="30"/>
      <c r="QZI258" s="30"/>
      <c r="QZJ258" s="30"/>
      <c r="QZK258" s="30"/>
      <c r="QZL258" s="30"/>
      <c r="QZM258" s="30"/>
      <c r="QZN258" s="30"/>
      <c r="QZO258" s="30"/>
      <c r="QZP258" s="30"/>
      <c r="QZQ258" s="30"/>
      <c r="QZR258" s="30"/>
      <c r="QZS258" s="30"/>
      <c r="QZT258" s="30"/>
      <c r="QZU258" s="30"/>
      <c r="QZV258" s="30"/>
      <c r="QZW258" s="30"/>
      <c r="QZX258" s="30"/>
      <c r="QZY258" s="30"/>
      <c r="QZZ258" s="30"/>
      <c r="RAA258" s="30"/>
      <c r="RAB258" s="30"/>
      <c r="RAC258" s="30"/>
      <c r="RAD258" s="30"/>
      <c r="RAE258" s="30"/>
      <c r="RAF258" s="30"/>
      <c r="RAG258" s="30"/>
      <c r="RAH258" s="30"/>
      <c r="RAI258" s="30"/>
      <c r="RAJ258" s="30"/>
      <c r="RAK258" s="30"/>
      <c r="RAL258" s="30"/>
      <c r="RAM258" s="30"/>
      <c r="RAN258" s="30"/>
      <c r="RAO258" s="30"/>
      <c r="RAP258" s="30"/>
      <c r="RAQ258" s="30"/>
      <c r="RAR258" s="30"/>
      <c r="RAS258" s="30"/>
      <c r="RAT258" s="30"/>
      <c r="RAU258" s="30"/>
      <c r="RAV258" s="30"/>
      <c r="RAW258" s="30"/>
      <c r="RAX258" s="30"/>
      <c r="RAY258" s="30"/>
      <c r="RAZ258" s="30"/>
      <c r="RBA258" s="30"/>
      <c r="RBB258" s="30"/>
      <c r="RBC258" s="30"/>
      <c r="RBD258" s="30"/>
      <c r="RBE258" s="30"/>
      <c r="RBF258" s="30"/>
      <c r="RBG258" s="30"/>
      <c r="RBH258" s="30"/>
      <c r="RBI258" s="30"/>
      <c r="RBJ258" s="30"/>
      <c r="RBK258" s="30"/>
      <c r="RBL258" s="30"/>
      <c r="RBM258" s="30"/>
      <c r="RBN258" s="30"/>
      <c r="RBO258" s="30"/>
      <c r="RBP258" s="30"/>
      <c r="RBQ258" s="30"/>
      <c r="RBR258" s="30"/>
      <c r="RBS258" s="30"/>
      <c r="RBT258" s="30"/>
      <c r="RBU258" s="30"/>
      <c r="RBV258" s="30"/>
      <c r="RBW258" s="30"/>
      <c r="RBX258" s="30"/>
      <c r="RBY258" s="30"/>
      <c r="RBZ258" s="30"/>
      <c r="RCA258" s="30"/>
      <c r="RCB258" s="30"/>
      <c r="RCC258" s="30"/>
      <c r="RCD258" s="30"/>
      <c r="RCE258" s="30"/>
      <c r="RCF258" s="30"/>
      <c r="RCG258" s="30"/>
      <c r="RCH258" s="30"/>
      <c r="RCI258" s="30"/>
      <c r="RCJ258" s="30"/>
      <c r="RCK258" s="30"/>
      <c r="RCL258" s="30"/>
      <c r="RCM258" s="30"/>
      <c r="RCN258" s="30"/>
      <c r="RCO258" s="30"/>
      <c r="RCP258" s="30"/>
      <c r="RCQ258" s="30"/>
      <c r="RCR258" s="30"/>
      <c r="RCS258" s="30"/>
      <c r="RCT258" s="30"/>
      <c r="RCU258" s="30"/>
      <c r="RCV258" s="30"/>
      <c r="RCW258" s="30"/>
      <c r="RCX258" s="30"/>
      <c r="RCY258" s="30"/>
      <c r="RCZ258" s="30"/>
      <c r="RDA258" s="30"/>
      <c r="RDB258" s="30"/>
      <c r="RDC258" s="30"/>
      <c r="RDD258" s="30"/>
      <c r="RDE258" s="30"/>
      <c r="RDF258" s="30"/>
      <c r="RDG258" s="30"/>
      <c r="RDH258" s="30"/>
      <c r="RDI258" s="30"/>
      <c r="RDJ258" s="30"/>
      <c r="RDK258" s="30"/>
      <c r="RDL258" s="30"/>
      <c r="RDM258" s="30"/>
      <c r="RDN258" s="30"/>
      <c r="RDO258" s="30"/>
      <c r="RDP258" s="30"/>
      <c r="RDQ258" s="30"/>
      <c r="RDR258" s="30"/>
      <c r="RDS258" s="30"/>
      <c r="RDT258" s="30"/>
      <c r="RDU258" s="30"/>
      <c r="RDV258" s="30"/>
      <c r="RDW258" s="30"/>
      <c r="RDX258" s="30"/>
      <c r="RDY258" s="30"/>
      <c r="RDZ258" s="30"/>
      <c r="REA258" s="30"/>
      <c r="REB258" s="30"/>
      <c r="REC258" s="30"/>
      <c r="RED258" s="30"/>
      <c r="REE258" s="30"/>
      <c r="REF258" s="30"/>
      <c r="REG258" s="30"/>
      <c r="REH258" s="30"/>
      <c r="REI258" s="30"/>
      <c r="REJ258" s="30"/>
      <c r="REK258" s="30"/>
      <c r="REL258" s="30"/>
      <c r="REM258" s="30"/>
      <c r="REN258" s="30"/>
      <c r="REO258" s="30"/>
      <c r="REP258" s="30"/>
      <c r="REQ258" s="30"/>
      <c r="RER258" s="30"/>
      <c r="RES258" s="30"/>
      <c r="RET258" s="30"/>
      <c r="REU258" s="30"/>
      <c r="REV258" s="30"/>
      <c r="REW258" s="30"/>
      <c r="REX258" s="30"/>
      <c r="REY258" s="30"/>
      <c r="REZ258" s="30"/>
      <c r="RFA258" s="30"/>
      <c r="RFB258" s="30"/>
      <c r="RFC258" s="30"/>
      <c r="RFD258" s="30"/>
      <c r="RFE258" s="30"/>
      <c r="RFF258" s="30"/>
      <c r="RFG258" s="30"/>
      <c r="RFH258" s="30"/>
      <c r="RFI258" s="30"/>
      <c r="RFJ258" s="30"/>
      <c r="RFK258" s="30"/>
      <c r="RFL258" s="30"/>
      <c r="RFM258" s="30"/>
      <c r="RFN258" s="30"/>
      <c r="RFO258" s="30"/>
      <c r="RFP258" s="30"/>
      <c r="RFQ258" s="30"/>
      <c r="RFR258" s="30"/>
      <c r="RFS258" s="30"/>
      <c r="RFT258" s="30"/>
      <c r="RFU258" s="30"/>
      <c r="RFV258" s="30"/>
      <c r="RFW258" s="30"/>
      <c r="RFX258" s="30"/>
      <c r="RFY258" s="30"/>
      <c r="RFZ258" s="30"/>
      <c r="RGA258" s="30"/>
      <c r="RGB258" s="30"/>
      <c r="RGC258" s="30"/>
      <c r="RGD258" s="30"/>
      <c r="RGE258" s="30"/>
      <c r="RGF258" s="30"/>
      <c r="RGG258" s="30"/>
      <c r="RGH258" s="30"/>
      <c r="RGI258" s="30"/>
      <c r="RGJ258" s="30"/>
      <c r="RGK258" s="30"/>
      <c r="RGL258" s="30"/>
      <c r="RGM258" s="30"/>
      <c r="RGN258" s="30"/>
      <c r="RGO258" s="30"/>
      <c r="RGP258" s="30"/>
      <c r="RGQ258" s="30"/>
      <c r="RGR258" s="30"/>
      <c r="RGS258" s="30"/>
      <c r="RGT258" s="30"/>
      <c r="RGU258" s="30"/>
      <c r="RGV258" s="30"/>
      <c r="RGW258" s="30"/>
      <c r="RGX258" s="30"/>
      <c r="RGY258" s="30"/>
      <c r="RGZ258" s="30"/>
      <c r="RHA258" s="30"/>
      <c r="RHB258" s="30"/>
      <c r="RHC258" s="30"/>
      <c r="RHD258" s="30"/>
      <c r="RHE258" s="30"/>
      <c r="RHF258" s="30"/>
      <c r="RHG258" s="30"/>
      <c r="RHH258" s="30"/>
      <c r="RHI258" s="30"/>
      <c r="RHJ258" s="30"/>
      <c r="RHK258" s="30"/>
      <c r="RHL258" s="30"/>
      <c r="RHM258" s="30"/>
      <c r="RHN258" s="30"/>
      <c r="RHO258" s="30"/>
      <c r="RHP258" s="30"/>
      <c r="RHQ258" s="30"/>
      <c r="RHR258" s="30"/>
      <c r="RHS258" s="30"/>
      <c r="RHT258" s="30"/>
      <c r="RHU258" s="30"/>
      <c r="RHV258" s="30"/>
      <c r="RHW258" s="30"/>
      <c r="RHX258" s="30"/>
      <c r="RHY258" s="30"/>
      <c r="RHZ258" s="30"/>
      <c r="RIA258" s="30"/>
      <c r="RIB258" s="30"/>
      <c r="RIC258" s="30"/>
      <c r="RID258" s="30"/>
      <c r="RIE258" s="30"/>
      <c r="RIF258" s="30"/>
      <c r="RIG258" s="30"/>
      <c r="RIH258" s="30"/>
      <c r="RII258" s="30"/>
      <c r="RIJ258" s="30"/>
      <c r="RIK258" s="30"/>
      <c r="RIL258" s="30"/>
      <c r="RIM258" s="30"/>
      <c r="RIN258" s="30"/>
      <c r="RIO258" s="30"/>
      <c r="RIP258" s="30"/>
      <c r="RIQ258" s="30"/>
      <c r="RIR258" s="30"/>
      <c r="RIS258" s="30"/>
      <c r="RIT258" s="30"/>
      <c r="RIU258" s="30"/>
      <c r="RIV258" s="30"/>
      <c r="RIW258" s="30"/>
      <c r="RIX258" s="30"/>
      <c r="RIY258" s="30"/>
      <c r="RIZ258" s="30"/>
      <c r="RJA258" s="30"/>
      <c r="RJB258" s="30"/>
      <c r="RJC258" s="30"/>
      <c r="RJD258" s="30"/>
      <c r="RJE258" s="30"/>
      <c r="RJF258" s="30"/>
      <c r="RJG258" s="30"/>
      <c r="RJH258" s="30"/>
      <c r="RJI258" s="30"/>
      <c r="RJJ258" s="30"/>
      <c r="RJK258" s="30"/>
      <c r="RJL258" s="30"/>
      <c r="RJM258" s="30"/>
      <c r="RJN258" s="30"/>
      <c r="RJO258" s="30"/>
      <c r="RJP258" s="30"/>
      <c r="RJQ258" s="30"/>
      <c r="RJR258" s="30"/>
      <c r="RJS258" s="30"/>
      <c r="RJT258" s="30"/>
      <c r="RJU258" s="30"/>
      <c r="RJV258" s="30"/>
      <c r="RJW258" s="30"/>
      <c r="RJX258" s="30"/>
      <c r="RJY258" s="30"/>
      <c r="RJZ258" s="30"/>
      <c r="RKA258" s="30"/>
      <c r="RKB258" s="30"/>
      <c r="RKC258" s="30"/>
      <c r="RKD258" s="30"/>
      <c r="RKE258" s="30"/>
      <c r="RKF258" s="30"/>
      <c r="RKG258" s="30"/>
      <c r="RKH258" s="30"/>
      <c r="RKI258" s="30"/>
      <c r="RKJ258" s="30"/>
      <c r="RKK258" s="30"/>
      <c r="RKL258" s="30"/>
      <c r="RKM258" s="30"/>
      <c r="RKN258" s="30"/>
      <c r="RKO258" s="30"/>
      <c r="RKP258" s="30"/>
      <c r="RKQ258" s="30"/>
      <c r="RKR258" s="30"/>
      <c r="RKS258" s="30"/>
      <c r="RKT258" s="30"/>
      <c r="RKU258" s="30"/>
      <c r="RKV258" s="30"/>
      <c r="RKW258" s="30"/>
      <c r="RKX258" s="30"/>
      <c r="RKY258" s="30"/>
      <c r="RKZ258" s="30"/>
      <c r="RLA258" s="30"/>
      <c r="RLB258" s="30"/>
      <c r="RLC258" s="30"/>
      <c r="RLD258" s="30"/>
      <c r="RLE258" s="30"/>
      <c r="RLF258" s="30"/>
      <c r="RLG258" s="30"/>
      <c r="RLH258" s="30"/>
      <c r="RLI258" s="30"/>
      <c r="RLJ258" s="30"/>
      <c r="RLK258" s="30"/>
      <c r="RLL258" s="30"/>
      <c r="RLM258" s="30"/>
      <c r="RLN258" s="30"/>
      <c r="RLO258" s="30"/>
      <c r="RLP258" s="30"/>
      <c r="RLQ258" s="30"/>
      <c r="RLR258" s="30"/>
      <c r="RLS258" s="30"/>
      <c r="RLT258" s="30"/>
      <c r="RLU258" s="30"/>
      <c r="RLV258" s="30"/>
      <c r="RLW258" s="30"/>
      <c r="RLX258" s="30"/>
      <c r="RLY258" s="30"/>
      <c r="RLZ258" s="30"/>
      <c r="RMA258" s="30"/>
      <c r="RMB258" s="30"/>
      <c r="RMC258" s="30"/>
      <c r="RMD258" s="30"/>
      <c r="RME258" s="30"/>
      <c r="RMF258" s="30"/>
      <c r="RMG258" s="30"/>
      <c r="RMH258" s="30"/>
      <c r="RMI258" s="30"/>
      <c r="RMJ258" s="30"/>
      <c r="RMK258" s="30"/>
      <c r="RML258" s="30"/>
      <c r="RMM258" s="30"/>
      <c r="RMN258" s="30"/>
      <c r="RMO258" s="30"/>
      <c r="RMP258" s="30"/>
      <c r="RMQ258" s="30"/>
      <c r="RMR258" s="30"/>
      <c r="RMS258" s="30"/>
      <c r="RMT258" s="30"/>
      <c r="RMU258" s="30"/>
      <c r="RMV258" s="30"/>
      <c r="RMW258" s="30"/>
      <c r="RMX258" s="30"/>
      <c r="RMY258" s="30"/>
      <c r="RMZ258" s="30"/>
      <c r="RNA258" s="30"/>
      <c r="RNB258" s="30"/>
      <c r="RNC258" s="30"/>
      <c r="RND258" s="30"/>
      <c r="RNE258" s="30"/>
      <c r="RNF258" s="30"/>
      <c r="RNG258" s="30"/>
      <c r="RNH258" s="30"/>
      <c r="RNI258" s="30"/>
      <c r="RNJ258" s="30"/>
      <c r="RNK258" s="30"/>
      <c r="RNL258" s="30"/>
      <c r="RNM258" s="30"/>
      <c r="RNN258" s="30"/>
      <c r="RNO258" s="30"/>
      <c r="RNP258" s="30"/>
      <c r="RNQ258" s="30"/>
      <c r="RNR258" s="30"/>
      <c r="RNS258" s="30"/>
      <c r="RNT258" s="30"/>
      <c r="RNU258" s="30"/>
      <c r="RNV258" s="30"/>
      <c r="RNW258" s="30"/>
      <c r="RNX258" s="30"/>
      <c r="RNY258" s="30"/>
      <c r="RNZ258" s="30"/>
      <c r="ROA258" s="30"/>
      <c r="ROB258" s="30"/>
      <c r="ROC258" s="30"/>
      <c r="ROD258" s="30"/>
      <c r="ROE258" s="30"/>
      <c r="ROF258" s="30"/>
      <c r="ROG258" s="30"/>
      <c r="ROH258" s="30"/>
      <c r="ROI258" s="30"/>
      <c r="ROJ258" s="30"/>
      <c r="ROK258" s="30"/>
      <c r="ROL258" s="30"/>
      <c r="ROM258" s="30"/>
      <c r="RON258" s="30"/>
      <c r="ROO258" s="30"/>
      <c r="ROP258" s="30"/>
      <c r="ROQ258" s="30"/>
      <c r="ROR258" s="30"/>
      <c r="ROS258" s="30"/>
      <c r="ROT258" s="30"/>
      <c r="ROU258" s="30"/>
      <c r="ROV258" s="30"/>
      <c r="ROW258" s="30"/>
      <c r="ROX258" s="30"/>
      <c r="ROY258" s="30"/>
      <c r="ROZ258" s="30"/>
      <c r="RPA258" s="30"/>
      <c r="RPB258" s="30"/>
      <c r="RPC258" s="30"/>
      <c r="RPD258" s="30"/>
      <c r="RPE258" s="30"/>
      <c r="RPF258" s="30"/>
      <c r="RPG258" s="30"/>
      <c r="RPH258" s="30"/>
      <c r="RPI258" s="30"/>
      <c r="RPJ258" s="30"/>
      <c r="RPK258" s="30"/>
      <c r="RPL258" s="30"/>
      <c r="RPM258" s="30"/>
      <c r="RPN258" s="30"/>
      <c r="RPO258" s="30"/>
      <c r="RPP258" s="30"/>
      <c r="RPQ258" s="30"/>
      <c r="RPR258" s="30"/>
      <c r="RPS258" s="30"/>
      <c r="RPT258" s="30"/>
      <c r="RPU258" s="30"/>
      <c r="RPV258" s="30"/>
      <c r="RPW258" s="30"/>
      <c r="RPX258" s="30"/>
      <c r="RPY258" s="30"/>
      <c r="RPZ258" s="30"/>
      <c r="RQA258" s="30"/>
      <c r="RQB258" s="30"/>
      <c r="RQC258" s="30"/>
      <c r="RQD258" s="30"/>
      <c r="RQE258" s="30"/>
      <c r="RQF258" s="30"/>
      <c r="RQG258" s="30"/>
      <c r="RQH258" s="30"/>
      <c r="RQI258" s="30"/>
      <c r="RQJ258" s="30"/>
      <c r="RQK258" s="30"/>
      <c r="RQL258" s="30"/>
      <c r="RQM258" s="30"/>
      <c r="RQN258" s="30"/>
      <c r="RQO258" s="30"/>
      <c r="RQP258" s="30"/>
      <c r="RQQ258" s="30"/>
      <c r="RQR258" s="30"/>
      <c r="RQS258" s="30"/>
      <c r="RQT258" s="30"/>
      <c r="RQU258" s="30"/>
      <c r="RQV258" s="30"/>
      <c r="RQW258" s="30"/>
      <c r="RQX258" s="30"/>
      <c r="RQY258" s="30"/>
      <c r="RQZ258" s="30"/>
      <c r="RRA258" s="30"/>
      <c r="RRB258" s="30"/>
      <c r="RRC258" s="30"/>
      <c r="RRD258" s="30"/>
      <c r="RRE258" s="30"/>
      <c r="RRF258" s="30"/>
      <c r="RRG258" s="30"/>
      <c r="RRH258" s="30"/>
      <c r="RRI258" s="30"/>
      <c r="RRJ258" s="30"/>
      <c r="RRK258" s="30"/>
      <c r="RRL258" s="30"/>
      <c r="RRM258" s="30"/>
      <c r="RRN258" s="30"/>
      <c r="RRO258" s="30"/>
      <c r="RRP258" s="30"/>
      <c r="RRQ258" s="30"/>
      <c r="RRR258" s="30"/>
      <c r="RRS258" s="30"/>
      <c r="RRT258" s="30"/>
      <c r="RRU258" s="30"/>
      <c r="RRV258" s="30"/>
      <c r="RRW258" s="30"/>
      <c r="RRX258" s="30"/>
      <c r="RRY258" s="30"/>
      <c r="RRZ258" s="30"/>
      <c r="RSA258" s="30"/>
      <c r="RSB258" s="30"/>
      <c r="RSC258" s="30"/>
      <c r="RSD258" s="30"/>
      <c r="RSE258" s="30"/>
      <c r="RSF258" s="30"/>
      <c r="RSG258" s="30"/>
      <c r="RSH258" s="30"/>
      <c r="RSI258" s="30"/>
      <c r="RSJ258" s="30"/>
      <c r="RSK258" s="30"/>
      <c r="RSL258" s="30"/>
      <c r="RSM258" s="30"/>
      <c r="RSN258" s="30"/>
      <c r="RSO258" s="30"/>
      <c r="RSP258" s="30"/>
      <c r="RSQ258" s="30"/>
      <c r="RSR258" s="30"/>
      <c r="RSS258" s="30"/>
      <c r="RST258" s="30"/>
      <c r="RSU258" s="30"/>
      <c r="RSV258" s="30"/>
      <c r="RSW258" s="30"/>
      <c r="RSX258" s="30"/>
      <c r="RSY258" s="30"/>
      <c r="RSZ258" s="30"/>
      <c r="RTA258" s="30"/>
      <c r="RTB258" s="30"/>
      <c r="RTC258" s="30"/>
      <c r="RTD258" s="30"/>
      <c r="RTE258" s="30"/>
      <c r="RTF258" s="30"/>
      <c r="RTG258" s="30"/>
      <c r="RTH258" s="30"/>
      <c r="RTI258" s="30"/>
      <c r="RTJ258" s="30"/>
      <c r="RTK258" s="30"/>
      <c r="RTL258" s="30"/>
      <c r="RTM258" s="30"/>
      <c r="RTN258" s="30"/>
      <c r="RTO258" s="30"/>
      <c r="RTP258" s="30"/>
      <c r="RTQ258" s="30"/>
      <c r="RTR258" s="30"/>
      <c r="RTS258" s="30"/>
      <c r="RTT258" s="30"/>
      <c r="RTU258" s="30"/>
      <c r="RTV258" s="30"/>
      <c r="RTW258" s="30"/>
      <c r="RTX258" s="30"/>
      <c r="RTY258" s="30"/>
      <c r="RTZ258" s="30"/>
      <c r="RUA258" s="30"/>
      <c r="RUB258" s="30"/>
      <c r="RUC258" s="30"/>
      <c r="RUD258" s="30"/>
      <c r="RUE258" s="30"/>
      <c r="RUF258" s="30"/>
      <c r="RUG258" s="30"/>
      <c r="RUH258" s="30"/>
      <c r="RUI258" s="30"/>
      <c r="RUJ258" s="30"/>
      <c r="RUK258" s="30"/>
      <c r="RUL258" s="30"/>
      <c r="RUM258" s="30"/>
      <c r="RUN258" s="30"/>
      <c r="RUO258" s="30"/>
      <c r="RUP258" s="30"/>
      <c r="RUQ258" s="30"/>
      <c r="RUR258" s="30"/>
      <c r="RUS258" s="30"/>
      <c r="RUT258" s="30"/>
      <c r="RUU258" s="30"/>
      <c r="RUV258" s="30"/>
      <c r="RUW258" s="30"/>
      <c r="RUX258" s="30"/>
      <c r="RUY258" s="30"/>
      <c r="RUZ258" s="30"/>
      <c r="RVA258" s="30"/>
      <c r="RVB258" s="30"/>
      <c r="RVC258" s="30"/>
      <c r="RVD258" s="30"/>
      <c r="RVE258" s="30"/>
      <c r="RVF258" s="30"/>
      <c r="RVG258" s="30"/>
      <c r="RVH258" s="30"/>
      <c r="RVI258" s="30"/>
      <c r="RVJ258" s="30"/>
      <c r="RVK258" s="30"/>
      <c r="RVL258" s="30"/>
      <c r="RVM258" s="30"/>
      <c r="RVN258" s="30"/>
      <c r="RVO258" s="30"/>
      <c r="RVP258" s="30"/>
      <c r="RVQ258" s="30"/>
      <c r="RVR258" s="30"/>
      <c r="RVS258" s="30"/>
      <c r="RVT258" s="30"/>
      <c r="RVU258" s="30"/>
      <c r="RVV258" s="30"/>
      <c r="RVW258" s="30"/>
      <c r="RVX258" s="30"/>
      <c r="RVY258" s="30"/>
      <c r="RVZ258" s="30"/>
      <c r="RWA258" s="30"/>
      <c r="RWB258" s="30"/>
      <c r="RWC258" s="30"/>
      <c r="RWD258" s="30"/>
      <c r="RWE258" s="30"/>
      <c r="RWF258" s="30"/>
      <c r="RWG258" s="30"/>
      <c r="RWH258" s="30"/>
      <c r="RWI258" s="30"/>
      <c r="RWJ258" s="30"/>
      <c r="RWK258" s="30"/>
      <c r="RWL258" s="30"/>
      <c r="RWM258" s="30"/>
      <c r="RWN258" s="30"/>
      <c r="RWO258" s="30"/>
      <c r="RWP258" s="30"/>
      <c r="RWQ258" s="30"/>
      <c r="RWR258" s="30"/>
      <c r="RWS258" s="30"/>
      <c r="RWT258" s="30"/>
      <c r="RWU258" s="30"/>
      <c r="RWV258" s="30"/>
      <c r="RWW258" s="30"/>
      <c r="RWX258" s="30"/>
      <c r="RWY258" s="30"/>
      <c r="RWZ258" s="30"/>
      <c r="RXA258" s="30"/>
      <c r="RXB258" s="30"/>
      <c r="RXC258" s="30"/>
      <c r="RXD258" s="30"/>
      <c r="RXE258" s="30"/>
      <c r="RXF258" s="30"/>
      <c r="RXG258" s="30"/>
      <c r="RXH258" s="30"/>
      <c r="RXI258" s="30"/>
      <c r="RXJ258" s="30"/>
      <c r="RXK258" s="30"/>
      <c r="RXL258" s="30"/>
      <c r="RXM258" s="30"/>
      <c r="RXN258" s="30"/>
      <c r="RXO258" s="30"/>
      <c r="RXP258" s="30"/>
      <c r="RXQ258" s="30"/>
      <c r="RXR258" s="30"/>
      <c r="RXS258" s="30"/>
      <c r="RXT258" s="30"/>
      <c r="RXU258" s="30"/>
      <c r="RXV258" s="30"/>
      <c r="RXW258" s="30"/>
      <c r="RXX258" s="30"/>
      <c r="RXY258" s="30"/>
      <c r="RXZ258" s="30"/>
      <c r="RYA258" s="30"/>
      <c r="RYB258" s="30"/>
      <c r="RYC258" s="30"/>
      <c r="RYD258" s="30"/>
      <c r="RYE258" s="30"/>
      <c r="RYF258" s="30"/>
      <c r="RYG258" s="30"/>
      <c r="RYH258" s="30"/>
      <c r="RYI258" s="30"/>
      <c r="RYJ258" s="30"/>
      <c r="RYK258" s="30"/>
      <c r="RYL258" s="30"/>
      <c r="RYM258" s="30"/>
      <c r="RYN258" s="30"/>
      <c r="RYO258" s="30"/>
      <c r="RYP258" s="30"/>
      <c r="RYQ258" s="30"/>
      <c r="RYR258" s="30"/>
      <c r="RYS258" s="30"/>
      <c r="RYT258" s="30"/>
      <c r="RYU258" s="30"/>
      <c r="RYV258" s="30"/>
      <c r="RYW258" s="30"/>
      <c r="RYX258" s="30"/>
      <c r="RYY258" s="30"/>
      <c r="RYZ258" s="30"/>
      <c r="RZA258" s="30"/>
      <c r="RZB258" s="30"/>
      <c r="RZC258" s="30"/>
      <c r="RZD258" s="30"/>
      <c r="RZE258" s="30"/>
      <c r="RZF258" s="30"/>
      <c r="RZG258" s="30"/>
      <c r="RZH258" s="30"/>
      <c r="RZI258" s="30"/>
      <c r="RZJ258" s="30"/>
      <c r="RZK258" s="30"/>
      <c r="RZL258" s="30"/>
      <c r="RZM258" s="30"/>
      <c r="RZN258" s="30"/>
      <c r="RZO258" s="30"/>
      <c r="RZP258" s="30"/>
      <c r="RZQ258" s="30"/>
      <c r="RZR258" s="30"/>
      <c r="RZS258" s="30"/>
      <c r="RZT258" s="30"/>
      <c r="RZU258" s="30"/>
      <c r="RZV258" s="30"/>
      <c r="RZW258" s="30"/>
      <c r="RZX258" s="30"/>
      <c r="RZY258" s="30"/>
      <c r="RZZ258" s="30"/>
      <c r="SAA258" s="30"/>
      <c r="SAB258" s="30"/>
      <c r="SAC258" s="30"/>
      <c r="SAD258" s="30"/>
      <c r="SAE258" s="30"/>
      <c r="SAF258" s="30"/>
      <c r="SAG258" s="30"/>
      <c r="SAH258" s="30"/>
      <c r="SAI258" s="30"/>
      <c r="SAJ258" s="30"/>
      <c r="SAK258" s="30"/>
      <c r="SAL258" s="30"/>
      <c r="SAM258" s="30"/>
      <c r="SAN258" s="30"/>
      <c r="SAO258" s="30"/>
      <c r="SAP258" s="30"/>
      <c r="SAQ258" s="30"/>
      <c r="SAR258" s="30"/>
      <c r="SAS258" s="30"/>
      <c r="SAT258" s="30"/>
      <c r="SAU258" s="30"/>
      <c r="SAV258" s="30"/>
      <c r="SAW258" s="30"/>
      <c r="SAX258" s="30"/>
      <c r="SAY258" s="30"/>
      <c r="SAZ258" s="30"/>
      <c r="SBA258" s="30"/>
      <c r="SBB258" s="30"/>
      <c r="SBC258" s="30"/>
      <c r="SBD258" s="30"/>
      <c r="SBE258" s="30"/>
      <c r="SBF258" s="30"/>
      <c r="SBG258" s="30"/>
      <c r="SBH258" s="30"/>
      <c r="SBI258" s="30"/>
      <c r="SBJ258" s="30"/>
      <c r="SBK258" s="30"/>
      <c r="SBL258" s="30"/>
      <c r="SBM258" s="30"/>
      <c r="SBN258" s="30"/>
      <c r="SBO258" s="30"/>
      <c r="SBP258" s="30"/>
      <c r="SBQ258" s="30"/>
      <c r="SBR258" s="30"/>
      <c r="SBS258" s="30"/>
      <c r="SBT258" s="30"/>
      <c r="SBU258" s="30"/>
      <c r="SBV258" s="30"/>
      <c r="SBW258" s="30"/>
      <c r="SBX258" s="30"/>
      <c r="SBY258" s="30"/>
      <c r="SBZ258" s="30"/>
      <c r="SCA258" s="30"/>
      <c r="SCB258" s="30"/>
      <c r="SCC258" s="30"/>
      <c r="SCD258" s="30"/>
      <c r="SCE258" s="30"/>
      <c r="SCF258" s="30"/>
      <c r="SCG258" s="30"/>
      <c r="SCH258" s="30"/>
      <c r="SCI258" s="30"/>
      <c r="SCJ258" s="30"/>
      <c r="SCK258" s="30"/>
      <c r="SCL258" s="30"/>
      <c r="SCM258" s="30"/>
      <c r="SCN258" s="30"/>
      <c r="SCO258" s="30"/>
      <c r="SCP258" s="30"/>
      <c r="SCQ258" s="30"/>
      <c r="SCR258" s="30"/>
      <c r="SCS258" s="30"/>
      <c r="SCT258" s="30"/>
      <c r="SCU258" s="30"/>
      <c r="SCV258" s="30"/>
      <c r="SCW258" s="30"/>
      <c r="SCX258" s="30"/>
      <c r="SCY258" s="30"/>
      <c r="SCZ258" s="30"/>
      <c r="SDA258" s="30"/>
      <c r="SDB258" s="30"/>
      <c r="SDC258" s="30"/>
      <c r="SDD258" s="30"/>
      <c r="SDE258" s="30"/>
      <c r="SDF258" s="30"/>
      <c r="SDG258" s="30"/>
      <c r="SDH258" s="30"/>
      <c r="SDI258" s="30"/>
      <c r="SDJ258" s="30"/>
      <c r="SDK258" s="30"/>
      <c r="SDL258" s="30"/>
      <c r="SDM258" s="30"/>
      <c r="SDN258" s="30"/>
      <c r="SDO258" s="30"/>
      <c r="SDP258" s="30"/>
      <c r="SDQ258" s="30"/>
      <c r="SDR258" s="30"/>
      <c r="SDS258" s="30"/>
      <c r="SDT258" s="30"/>
      <c r="SDU258" s="30"/>
      <c r="SDV258" s="30"/>
      <c r="SDW258" s="30"/>
      <c r="SDX258" s="30"/>
      <c r="SDY258" s="30"/>
      <c r="SDZ258" s="30"/>
      <c r="SEA258" s="30"/>
      <c r="SEB258" s="30"/>
      <c r="SEC258" s="30"/>
      <c r="SED258" s="30"/>
      <c r="SEE258" s="30"/>
      <c r="SEF258" s="30"/>
      <c r="SEG258" s="30"/>
      <c r="SEH258" s="30"/>
      <c r="SEI258" s="30"/>
      <c r="SEJ258" s="30"/>
      <c r="SEK258" s="30"/>
      <c r="SEL258" s="30"/>
      <c r="SEM258" s="30"/>
      <c r="SEN258" s="30"/>
      <c r="SEO258" s="30"/>
      <c r="SEP258" s="30"/>
      <c r="SEQ258" s="30"/>
      <c r="SER258" s="30"/>
      <c r="SES258" s="30"/>
      <c r="SET258" s="30"/>
      <c r="SEU258" s="30"/>
      <c r="SEV258" s="30"/>
      <c r="SEW258" s="30"/>
      <c r="SEX258" s="30"/>
      <c r="SEY258" s="30"/>
      <c r="SEZ258" s="30"/>
      <c r="SFA258" s="30"/>
      <c r="SFB258" s="30"/>
      <c r="SFC258" s="30"/>
      <c r="SFD258" s="30"/>
      <c r="SFE258" s="30"/>
      <c r="SFF258" s="30"/>
      <c r="SFG258" s="30"/>
      <c r="SFH258" s="30"/>
      <c r="SFI258" s="30"/>
      <c r="SFJ258" s="30"/>
      <c r="SFK258" s="30"/>
      <c r="SFL258" s="30"/>
      <c r="SFM258" s="30"/>
      <c r="SFN258" s="30"/>
      <c r="SFO258" s="30"/>
      <c r="SFP258" s="30"/>
      <c r="SFQ258" s="30"/>
      <c r="SFR258" s="30"/>
      <c r="SFS258" s="30"/>
      <c r="SFT258" s="30"/>
      <c r="SFU258" s="30"/>
      <c r="SFV258" s="30"/>
      <c r="SFW258" s="30"/>
      <c r="SFX258" s="30"/>
      <c r="SFY258" s="30"/>
      <c r="SFZ258" s="30"/>
      <c r="SGA258" s="30"/>
      <c r="SGB258" s="30"/>
      <c r="SGC258" s="30"/>
      <c r="SGD258" s="30"/>
      <c r="SGE258" s="30"/>
      <c r="SGF258" s="30"/>
      <c r="SGG258" s="30"/>
      <c r="SGH258" s="30"/>
      <c r="SGI258" s="30"/>
      <c r="SGJ258" s="30"/>
      <c r="SGK258" s="30"/>
      <c r="SGL258" s="30"/>
      <c r="SGM258" s="30"/>
      <c r="SGN258" s="30"/>
      <c r="SGO258" s="30"/>
      <c r="SGP258" s="30"/>
      <c r="SGQ258" s="30"/>
      <c r="SGR258" s="30"/>
      <c r="SGS258" s="30"/>
      <c r="SGT258" s="30"/>
      <c r="SGU258" s="30"/>
      <c r="SGV258" s="30"/>
      <c r="SGW258" s="30"/>
      <c r="SGX258" s="30"/>
      <c r="SGY258" s="30"/>
      <c r="SGZ258" s="30"/>
      <c r="SHA258" s="30"/>
      <c r="SHB258" s="30"/>
      <c r="SHC258" s="30"/>
      <c r="SHD258" s="30"/>
      <c r="SHE258" s="30"/>
      <c r="SHF258" s="30"/>
      <c r="SHG258" s="30"/>
      <c r="SHH258" s="30"/>
      <c r="SHI258" s="30"/>
      <c r="SHJ258" s="30"/>
      <c r="SHK258" s="30"/>
      <c r="SHL258" s="30"/>
      <c r="SHM258" s="30"/>
      <c r="SHN258" s="30"/>
      <c r="SHO258" s="30"/>
      <c r="SHP258" s="30"/>
      <c r="SHQ258" s="30"/>
      <c r="SHR258" s="30"/>
      <c r="SHS258" s="30"/>
      <c r="SHT258" s="30"/>
      <c r="SHU258" s="30"/>
      <c r="SHV258" s="30"/>
      <c r="SHW258" s="30"/>
      <c r="SHX258" s="30"/>
      <c r="SHY258" s="30"/>
      <c r="SHZ258" s="30"/>
      <c r="SIA258" s="30"/>
      <c r="SIB258" s="30"/>
      <c r="SIC258" s="30"/>
      <c r="SID258" s="30"/>
      <c r="SIE258" s="30"/>
      <c r="SIF258" s="30"/>
      <c r="SIG258" s="30"/>
      <c r="SIH258" s="30"/>
      <c r="SII258" s="30"/>
      <c r="SIJ258" s="30"/>
      <c r="SIK258" s="30"/>
      <c r="SIL258" s="30"/>
      <c r="SIM258" s="30"/>
      <c r="SIN258" s="30"/>
      <c r="SIO258" s="30"/>
      <c r="SIP258" s="30"/>
      <c r="SIQ258" s="30"/>
      <c r="SIR258" s="30"/>
      <c r="SIS258" s="30"/>
      <c r="SIT258" s="30"/>
      <c r="SIU258" s="30"/>
      <c r="SIV258" s="30"/>
      <c r="SIW258" s="30"/>
      <c r="SIX258" s="30"/>
      <c r="SIY258" s="30"/>
      <c r="SIZ258" s="30"/>
      <c r="SJA258" s="30"/>
      <c r="SJB258" s="30"/>
      <c r="SJC258" s="30"/>
      <c r="SJD258" s="30"/>
      <c r="SJE258" s="30"/>
      <c r="SJF258" s="30"/>
      <c r="SJG258" s="30"/>
      <c r="SJH258" s="30"/>
      <c r="SJI258" s="30"/>
      <c r="SJJ258" s="30"/>
      <c r="SJK258" s="30"/>
      <c r="SJL258" s="30"/>
      <c r="SJM258" s="30"/>
      <c r="SJN258" s="30"/>
      <c r="SJO258" s="30"/>
      <c r="SJP258" s="30"/>
      <c r="SJQ258" s="30"/>
      <c r="SJR258" s="30"/>
      <c r="SJS258" s="30"/>
      <c r="SJT258" s="30"/>
      <c r="SJU258" s="30"/>
      <c r="SJV258" s="30"/>
      <c r="SJW258" s="30"/>
      <c r="SJX258" s="30"/>
      <c r="SJY258" s="30"/>
      <c r="SJZ258" s="30"/>
      <c r="SKA258" s="30"/>
      <c r="SKB258" s="30"/>
      <c r="SKC258" s="30"/>
      <c r="SKD258" s="30"/>
      <c r="SKE258" s="30"/>
      <c r="SKF258" s="30"/>
      <c r="SKG258" s="30"/>
      <c r="SKH258" s="30"/>
      <c r="SKI258" s="30"/>
      <c r="SKJ258" s="30"/>
      <c r="SKK258" s="30"/>
      <c r="SKL258" s="30"/>
      <c r="SKM258" s="30"/>
      <c r="SKN258" s="30"/>
      <c r="SKO258" s="30"/>
      <c r="SKP258" s="30"/>
      <c r="SKQ258" s="30"/>
      <c r="SKR258" s="30"/>
      <c r="SKS258" s="30"/>
      <c r="SKT258" s="30"/>
      <c r="SKU258" s="30"/>
      <c r="SKV258" s="30"/>
      <c r="SKW258" s="30"/>
      <c r="SKX258" s="30"/>
      <c r="SKY258" s="30"/>
      <c r="SKZ258" s="30"/>
      <c r="SLA258" s="30"/>
      <c r="SLB258" s="30"/>
      <c r="SLC258" s="30"/>
      <c r="SLD258" s="30"/>
      <c r="SLE258" s="30"/>
      <c r="SLF258" s="30"/>
      <c r="SLG258" s="30"/>
      <c r="SLH258" s="30"/>
      <c r="SLI258" s="30"/>
      <c r="SLJ258" s="30"/>
      <c r="SLK258" s="30"/>
      <c r="SLL258" s="30"/>
      <c r="SLM258" s="30"/>
      <c r="SLN258" s="30"/>
      <c r="SLO258" s="30"/>
      <c r="SLP258" s="30"/>
      <c r="SLQ258" s="30"/>
      <c r="SLR258" s="30"/>
      <c r="SLS258" s="30"/>
      <c r="SLT258" s="30"/>
      <c r="SLU258" s="30"/>
      <c r="SLV258" s="30"/>
      <c r="SLW258" s="30"/>
      <c r="SLX258" s="30"/>
      <c r="SLY258" s="30"/>
      <c r="SLZ258" s="30"/>
      <c r="SMA258" s="30"/>
      <c r="SMB258" s="30"/>
      <c r="SMC258" s="30"/>
      <c r="SMD258" s="30"/>
      <c r="SME258" s="30"/>
      <c r="SMF258" s="30"/>
      <c r="SMG258" s="30"/>
      <c r="SMH258" s="30"/>
      <c r="SMI258" s="30"/>
      <c r="SMJ258" s="30"/>
      <c r="SMK258" s="30"/>
      <c r="SML258" s="30"/>
      <c r="SMM258" s="30"/>
      <c r="SMN258" s="30"/>
      <c r="SMO258" s="30"/>
      <c r="SMP258" s="30"/>
      <c r="SMQ258" s="30"/>
      <c r="SMR258" s="30"/>
      <c r="SMS258" s="30"/>
      <c r="SMT258" s="30"/>
      <c r="SMU258" s="30"/>
      <c r="SMV258" s="30"/>
      <c r="SMW258" s="30"/>
      <c r="SMX258" s="30"/>
      <c r="SMY258" s="30"/>
      <c r="SMZ258" s="30"/>
      <c r="SNA258" s="30"/>
      <c r="SNB258" s="30"/>
      <c r="SNC258" s="30"/>
      <c r="SND258" s="30"/>
      <c r="SNE258" s="30"/>
      <c r="SNF258" s="30"/>
      <c r="SNG258" s="30"/>
      <c r="SNH258" s="30"/>
      <c r="SNI258" s="30"/>
      <c r="SNJ258" s="30"/>
      <c r="SNK258" s="30"/>
      <c r="SNL258" s="30"/>
      <c r="SNM258" s="30"/>
      <c r="SNN258" s="30"/>
      <c r="SNO258" s="30"/>
      <c r="SNP258" s="30"/>
      <c r="SNQ258" s="30"/>
      <c r="SNR258" s="30"/>
      <c r="SNS258" s="30"/>
      <c r="SNT258" s="30"/>
      <c r="SNU258" s="30"/>
      <c r="SNV258" s="30"/>
      <c r="SNW258" s="30"/>
      <c r="SNX258" s="30"/>
      <c r="SNY258" s="30"/>
      <c r="SNZ258" s="30"/>
      <c r="SOA258" s="30"/>
      <c r="SOB258" s="30"/>
      <c r="SOC258" s="30"/>
      <c r="SOD258" s="30"/>
      <c r="SOE258" s="30"/>
      <c r="SOF258" s="30"/>
      <c r="SOG258" s="30"/>
      <c r="SOH258" s="30"/>
      <c r="SOI258" s="30"/>
      <c r="SOJ258" s="30"/>
      <c r="SOK258" s="30"/>
      <c r="SOL258" s="30"/>
      <c r="SOM258" s="30"/>
      <c r="SON258" s="30"/>
      <c r="SOO258" s="30"/>
      <c r="SOP258" s="30"/>
      <c r="SOQ258" s="30"/>
      <c r="SOR258" s="30"/>
      <c r="SOS258" s="30"/>
      <c r="SOT258" s="30"/>
      <c r="SOU258" s="30"/>
      <c r="SOV258" s="30"/>
      <c r="SOW258" s="30"/>
      <c r="SOX258" s="30"/>
      <c r="SOY258" s="30"/>
      <c r="SOZ258" s="30"/>
      <c r="SPA258" s="30"/>
      <c r="SPB258" s="30"/>
      <c r="SPC258" s="30"/>
      <c r="SPD258" s="30"/>
      <c r="SPE258" s="30"/>
      <c r="SPF258" s="30"/>
      <c r="SPG258" s="30"/>
      <c r="SPH258" s="30"/>
      <c r="SPI258" s="30"/>
      <c r="SPJ258" s="30"/>
      <c r="SPK258" s="30"/>
      <c r="SPL258" s="30"/>
      <c r="SPM258" s="30"/>
      <c r="SPN258" s="30"/>
      <c r="SPO258" s="30"/>
      <c r="SPP258" s="30"/>
      <c r="SPQ258" s="30"/>
      <c r="SPR258" s="30"/>
      <c r="SPS258" s="30"/>
      <c r="SPT258" s="30"/>
      <c r="SPU258" s="30"/>
      <c r="SPV258" s="30"/>
      <c r="SPW258" s="30"/>
      <c r="SPX258" s="30"/>
      <c r="SPY258" s="30"/>
      <c r="SPZ258" s="30"/>
      <c r="SQA258" s="30"/>
      <c r="SQB258" s="30"/>
      <c r="SQC258" s="30"/>
      <c r="SQD258" s="30"/>
      <c r="SQE258" s="30"/>
      <c r="SQF258" s="30"/>
      <c r="SQG258" s="30"/>
      <c r="SQH258" s="30"/>
      <c r="SQI258" s="30"/>
      <c r="SQJ258" s="30"/>
      <c r="SQK258" s="30"/>
      <c r="SQL258" s="30"/>
      <c r="SQM258" s="30"/>
      <c r="SQN258" s="30"/>
      <c r="SQO258" s="30"/>
      <c r="SQP258" s="30"/>
      <c r="SQQ258" s="30"/>
      <c r="SQR258" s="30"/>
      <c r="SQS258" s="30"/>
      <c r="SQT258" s="30"/>
      <c r="SQU258" s="30"/>
      <c r="SQV258" s="30"/>
      <c r="SQW258" s="30"/>
      <c r="SQX258" s="30"/>
      <c r="SQY258" s="30"/>
      <c r="SQZ258" s="30"/>
      <c r="SRA258" s="30"/>
      <c r="SRB258" s="30"/>
      <c r="SRC258" s="30"/>
      <c r="SRD258" s="30"/>
      <c r="SRE258" s="30"/>
      <c r="SRF258" s="30"/>
      <c r="SRG258" s="30"/>
      <c r="SRH258" s="30"/>
      <c r="SRI258" s="30"/>
      <c r="SRJ258" s="30"/>
      <c r="SRK258" s="30"/>
      <c r="SRL258" s="30"/>
      <c r="SRM258" s="30"/>
      <c r="SRN258" s="30"/>
      <c r="SRO258" s="30"/>
      <c r="SRP258" s="30"/>
      <c r="SRQ258" s="30"/>
      <c r="SRR258" s="30"/>
      <c r="SRS258" s="30"/>
      <c r="SRT258" s="30"/>
      <c r="SRU258" s="30"/>
      <c r="SRV258" s="30"/>
      <c r="SRW258" s="30"/>
      <c r="SRX258" s="30"/>
      <c r="SRY258" s="30"/>
      <c r="SRZ258" s="30"/>
      <c r="SSA258" s="30"/>
      <c r="SSB258" s="30"/>
      <c r="SSC258" s="30"/>
      <c r="SSD258" s="30"/>
      <c r="SSE258" s="30"/>
      <c r="SSF258" s="30"/>
      <c r="SSG258" s="30"/>
      <c r="SSH258" s="30"/>
      <c r="SSI258" s="30"/>
      <c r="SSJ258" s="30"/>
      <c r="SSK258" s="30"/>
      <c r="SSL258" s="30"/>
      <c r="SSM258" s="30"/>
      <c r="SSN258" s="30"/>
      <c r="SSO258" s="30"/>
      <c r="SSP258" s="30"/>
      <c r="SSQ258" s="30"/>
      <c r="SSR258" s="30"/>
      <c r="SSS258" s="30"/>
      <c r="SST258" s="30"/>
      <c r="SSU258" s="30"/>
      <c r="SSV258" s="30"/>
      <c r="SSW258" s="30"/>
      <c r="SSX258" s="30"/>
      <c r="SSY258" s="30"/>
      <c r="SSZ258" s="30"/>
      <c r="STA258" s="30"/>
      <c r="STB258" s="30"/>
      <c r="STC258" s="30"/>
      <c r="STD258" s="30"/>
      <c r="STE258" s="30"/>
      <c r="STF258" s="30"/>
      <c r="STG258" s="30"/>
      <c r="STH258" s="30"/>
      <c r="STI258" s="30"/>
      <c r="STJ258" s="30"/>
      <c r="STK258" s="30"/>
      <c r="STL258" s="30"/>
      <c r="STM258" s="30"/>
      <c r="STN258" s="30"/>
      <c r="STO258" s="30"/>
      <c r="STP258" s="30"/>
      <c r="STQ258" s="30"/>
      <c r="STR258" s="30"/>
      <c r="STS258" s="30"/>
      <c r="STT258" s="30"/>
      <c r="STU258" s="30"/>
      <c r="STV258" s="30"/>
      <c r="STW258" s="30"/>
      <c r="STX258" s="30"/>
      <c r="STY258" s="30"/>
      <c r="STZ258" s="30"/>
      <c r="SUA258" s="30"/>
      <c r="SUB258" s="30"/>
      <c r="SUC258" s="30"/>
      <c r="SUD258" s="30"/>
      <c r="SUE258" s="30"/>
      <c r="SUF258" s="30"/>
      <c r="SUG258" s="30"/>
      <c r="SUH258" s="30"/>
      <c r="SUI258" s="30"/>
      <c r="SUJ258" s="30"/>
      <c r="SUK258" s="30"/>
      <c r="SUL258" s="30"/>
      <c r="SUM258" s="30"/>
      <c r="SUN258" s="30"/>
      <c r="SUO258" s="30"/>
      <c r="SUP258" s="30"/>
      <c r="SUQ258" s="30"/>
      <c r="SUR258" s="30"/>
      <c r="SUS258" s="30"/>
      <c r="SUT258" s="30"/>
      <c r="SUU258" s="30"/>
      <c r="SUV258" s="30"/>
      <c r="SUW258" s="30"/>
      <c r="SUX258" s="30"/>
      <c r="SUY258" s="30"/>
      <c r="SUZ258" s="30"/>
      <c r="SVA258" s="30"/>
      <c r="SVB258" s="30"/>
      <c r="SVC258" s="30"/>
      <c r="SVD258" s="30"/>
      <c r="SVE258" s="30"/>
      <c r="SVF258" s="30"/>
      <c r="SVG258" s="30"/>
      <c r="SVH258" s="30"/>
      <c r="SVI258" s="30"/>
      <c r="SVJ258" s="30"/>
      <c r="SVK258" s="30"/>
      <c r="SVL258" s="30"/>
      <c r="SVM258" s="30"/>
      <c r="SVN258" s="30"/>
      <c r="SVO258" s="30"/>
      <c r="SVP258" s="30"/>
      <c r="SVQ258" s="30"/>
      <c r="SVR258" s="30"/>
      <c r="SVS258" s="30"/>
      <c r="SVT258" s="30"/>
      <c r="SVU258" s="30"/>
      <c r="SVV258" s="30"/>
      <c r="SVW258" s="30"/>
      <c r="SVX258" s="30"/>
      <c r="SVY258" s="30"/>
      <c r="SVZ258" s="30"/>
      <c r="SWA258" s="30"/>
      <c r="SWB258" s="30"/>
      <c r="SWC258" s="30"/>
      <c r="SWD258" s="30"/>
      <c r="SWE258" s="30"/>
      <c r="SWF258" s="30"/>
      <c r="SWG258" s="30"/>
      <c r="SWH258" s="30"/>
      <c r="SWI258" s="30"/>
      <c r="SWJ258" s="30"/>
      <c r="SWK258" s="30"/>
      <c r="SWL258" s="30"/>
      <c r="SWM258" s="30"/>
      <c r="SWN258" s="30"/>
      <c r="SWO258" s="30"/>
      <c r="SWP258" s="30"/>
      <c r="SWQ258" s="30"/>
      <c r="SWR258" s="30"/>
      <c r="SWS258" s="30"/>
      <c r="SWT258" s="30"/>
      <c r="SWU258" s="30"/>
      <c r="SWV258" s="30"/>
      <c r="SWW258" s="30"/>
      <c r="SWX258" s="30"/>
      <c r="SWY258" s="30"/>
      <c r="SWZ258" s="30"/>
      <c r="SXA258" s="30"/>
      <c r="SXB258" s="30"/>
      <c r="SXC258" s="30"/>
      <c r="SXD258" s="30"/>
      <c r="SXE258" s="30"/>
      <c r="SXF258" s="30"/>
      <c r="SXG258" s="30"/>
      <c r="SXH258" s="30"/>
      <c r="SXI258" s="30"/>
      <c r="SXJ258" s="30"/>
      <c r="SXK258" s="30"/>
      <c r="SXL258" s="30"/>
      <c r="SXM258" s="30"/>
      <c r="SXN258" s="30"/>
      <c r="SXO258" s="30"/>
      <c r="SXP258" s="30"/>
      <c r="SXQ258" s="30"/>
      <c r="SXR258" s="30"/>
      <c r="SXS258" s="30"/>
      <c r="SXT258" s="30"/>
      <c r="SXU258" s="30"/>
      <c r="SXV258" s="30"/>
      <c r="SXW258" s="30"/>
      <c r="SXX258" s="30"/>
      <c r="SXY258" s="30"/>
      <c r="SXZ258" s="30"/>
      <c r="SYA258" s="30"/>
      <c r="SYB258" s="30"/>
      <c r="SYC258" s="30"/>
      <c r="SYD258" s="30"/>
      <c r="SYE258" s="30"/>
      <c r="SYF258" s="30"/>
      <c r="SYG258" s="30"/>
      <c r="SYH258" s="30"/>
      <c r="SYI258" s="30"/>
      <c r="SYJ258" s="30"/>
      <c r="SYK258" s="30"/>
      <c r="SYL258" s="30"/>
      <c r="SYM258" s="30"/>
      <c r="SYN258" s="30"/>
      <c r="SYO258" s="30"/>
      <c r="SYP258" s="30"/>
      <c r="SYQ258" s="30"/>
      <c r="SYR258" s="30"/>
      <c r="SYS258" s="30"/>
      <c r="SYT258" s="30"/>
      <c r="SYU258" s="30"/>
      <c r="SYV258" s="30"/>
      <c r="SYW258" s="30"/>
      <c r="SYX258" s="30"/>
      <c r="SYY258" s="30"/>
      <c r="SYZ258" s="30"/>
      <c r="SZA258" s="30"/>
      <c r="SZB258" s="30"/>
      <c r="SZC258" s="30"/>
      <c r="SZD258" s="30"/>
      <c r="SZE258" s="30"/>
      <c r="SZF258" s="30"/>
      <c r="SZG258" s="30"/>
      <c r="SZH258" s="30"/>
      <c r="SZI258" s="30"/>
      <c r="SZJ258" s="30"/>
      <c r="SZK258" s="30"/>
      <c r="SZL258" s="30"/>
      <c r="SZM258" s="30"/>
      <c r="SZN258" s="30"/>
      <c r="SZO258" s="30"/>
      <c r="SZP258" s="30"/>
      <c r="SZQ258" s="30"/>
      <c r="SZR258" s="30"/>
      <c r="SZS258" s="30"/>
      <c r="SZT258" s="30"/>
      <c r="SZU258" s="30"/>
      <c r="SZV258" s="30"/>
      <c r="SZW258" s="30"/>
      <c r="SZX258" s="30"/>
      <c r="SZY258" s="30"/>
      <c r="SZZ258" s="30"/>
      <c r="TAA258" s="30"/>
      <c r="TAB258" s="30"/>
      <c r="TAC258" s="30"/>
      <c r="TAD258" s="30"/>
      <c r="TAE258" s="30"/>
      <c r="TAF258" s="30"/>
      <c r="TAG258" s="30"/>
      <c r="TAH258" s="30"/>
      <c r="TAI258" s="30"/>
      <c r="TAJ258" s="30"/>
      <c r="TAK258" s="30"/>
      <c r="TAL258" s="30"/>
      <c r="TAM258" s="30"/>
      <c r="TAN258" s="30"/>
      <c r="TAO258" s="30"/>
      <c r="TAP258" s="30"/>
      <c r="TAQ258" s="30"/>
      <c r="TAR258" s="30"/>
      <c r="TAS258" s="30"/>
      <c r="TAT258" s="30"/>
      <c r="TAU258" s="30"/>
      <c r="TAV258" s="30"/>
      <c r="TAW258" s="30"/>
      <c r="TAX258" s="30"/>
      <c r="TAY258" s="30"/>
      <c r="TAZ258" s="30"/>
      <c r="TBA258" s="30"/>
      <c r="TBB258" s="30"/>
      <c r="TBC258" s="30"/>
      <c r="TBD258" s="30"/>
      <c r="TBE258" s="30"/>
      <c r="TBF258" s="30"/>
      <c r="TBG258" s="30"/>
      <c r="TBH258" s="30"/>
      <c r="TBI258" s="30"/>
      <c r="TBJ258" s="30"/>
      <c r="TBK258" s="30"/>
      <c r="TBL258" s="30"/>
      <c r="TBM258" s="30"/>
      <c r="TBN258" s="30"/>
      <c r="TBO258" s="30"/>
      <c r="TBP258" s="30"/>
      <c r="TBQ258" s="30"/>
      <c r="TBR258" s="30"/>
      <c r="TBS258" s="30"/>
      <c r="TBT258" s="30"/>
      <c r="TBU258" s="30"/>
      <c r="TBV258" s="30"/>
      <c r="TBW258" s="30"/>
      <c r="TBX258" s="30"/>
      <c r="TBY258" s="30"/>
      <c r="TBZ258" s="30"/>
      <c r="TCA258" s="30"/>
      <c r="TCB258" s="30"/>
      <c r="TCC258" s="30"/>
      <c r="TCD258" s="30"/>
      <c r="TCE258" s="30"/>
      <c r="TCF258" s="30"/>
      <c r="TCG258" s="30"/>
      <c r="TCH258" s="30"/>
      <c r="TCI258" s="30"/>
      <c r="TCJ258" s="30"/>
      <c r="TCK258" s="30"/>
      <c r="TCL258" s="30"/>
      <c r="TCM258" s="30"/>
      <c r="TCN258" s="30"/>
      <c r="TCO258" s="30"/>
      <c r="TCP258" s="30"/>
      <c r="TCQ258" s="30"/>
      <c r="TCR258" s="30"/>
      <c r="TCS258" s="30"/>
      <c r="TCT258" s="30"/>
      <c r="TCU258" s="30"/>
      <c r="TCV258" s="30"/>
      <c r="TCW258" s="30"/>
      <c r="TCX258" s="30"/>
      <c r="TCY258" s="30"/>
      <c r="TCZ258" s="30"/>
      <c r="TDA258" s="30"/>
      <c r="TDB258" s="30"/>
      <c r="TDC258" s="30"/>
      <c r="TDD258" s="30"/>
      <c r="TDE258" s="30"/>
      <c r="TDF258" s="30"/>
      <c r="TDG258" s="30"/>
      <c r="TDH258" s="30"/>
      <c r="TDI258" s="30"/>
      <c r="TDJ258" s="30"/>
      <c r="TDK258" s="30"/>
      <c r="TDL258" s="30"/>
      <c r="TDM258" s="30"/>
      <c r="TDN258" s="30"/>
      <c r="TDO258" s="30"/>
      <c r="TDP258" s="30"/>
      <c r="TDQ258" s="30"/>
      <c r="TDR258" s="30"/>
      <c r="TDS258" s="30"/>
      <c r="TDT258" s="30"/>
      <c r="TDU258" s="30"/>
      <c r="TDV258" s="30"/>
      <c r="TDW258" s="30"/>
      <c r="TDX258" s="30"/>
      <c r="TDY258" s="30"/>
      <c r="TDZ258" s="30"/>
      <c r="TEA258" s="30"/>
      <c r="TEB258" s="30"/>
      <c r="TEC258" s="30"/>
      <c r="TED258" s="30"/>
      <c r="TEE258" s="30"/>
      <c r="TEF258" s="30"/>
      <c r="TEG258" s="30"/>
      <c r="TEH258" s="30"/>
      <c r="TEI258" s="30"/>
      <c r="TEJ258" s="30"/>
      <c r="TEK258" s="30"/>
      <c r="TEL258" s="30"/>
      <c r="TEM258" s="30"/>
      <c r="TEN258" s="30"/>
      <c r="TEO258" s="30"/>
      <c r="TEP258" s="30"/>
      <c r="TEQ258" s="30"/>
      <c r="TER258" s="30"/>
      <c r="TES258" s="30"/>
      <c r="TET258" s="30"/>
      <c r="TEU258" s="30"/>
      <c r="TEV258" s="30"/>
      <c r="TEW258" s="30"/>
      <c r="TEX258" s="30"/>
      <c r="TEY258" s="30"/>
      <c r="TEZ258" s="30"/>
      <c r="TFA258" s="30"/>
      <c r="TFB258" s="30"/>
      <c r="TFC258" s="30"/>
      <c r="TFD258" s="30"/>
      <c r="TFE258" s="30"/>
      <c r="TFF258" s="30"/>
      <c r="TFG258" s="30"/>
      <c r="TFH258" s="30"/>
      <c r="TFI258" s="30"/>
      <c r="TFJ258" s="30"/>
      <c r="TFK258" s="30"/>
      <c r="TFL258" s="30"/>
      <c r="TFM258" s="30"/>
      <c r="TFN258" s="30"/>
      <c r="TFO258" s="30"/>
      <c r="TFP258" s="30"/>
      <c r="TFQ258" s="30"/>
      <c r="TFR258" s="30"/>
      <c r="TFS258" s="30"/>
      <c r="TFT258" s="30"/>
      <c r="TFU258" s="30"/>
      <c r="TFV258" s="30"/>
      <c r="TFW258" s="30"/>
      <c r="TFX258" s="30"/>
      <c r="TFY258" s="30"/>
      <c r="TFZ258" s="30"/>
      <c r="TGA258" s="30"/>
      <c r="TGB258" s="30"/>
      <c r="TGC258" s="30"/>
      <c r="TGD258" s="30"/>
      <c r="TGE258" s="30"/>
      <c r="TGF258" s="30"/>
      <c r="TGG258" s="30"/>
      <c r="TGH258" s="30"/>
      <c r="TGI258" s="30"/>
      <c r="TGJ258" s="30"/>
      <c r="TGK258" s="30"/>
      <c r="TGL258" s="30"/>
      <c r="TGM258" s="30"/>
      <c r="TGN258" s="30"/>
      <c r="TGO258" s="30"/>
      <c r="TGP258" s="30"/>
      <c r="TGQ258" s="30"/>
      <c r="TGR258" s="30"/>
      <c r="TGS258" s="30"/>
      <c r="TGT258" s="30"/>
      <c r="TGU258" s="30"/>
      <c r="TGV258" s="30"/>
      <c r="TGW258" s="30"/>
      <c r="TGX258" s="30"/>
      <c r="TGY258" s="30"/>
      <c r="TGZ258" s="30"/>
      <c r="THA258" s="30"/>
      <c r="THB258" s="30"/>
      <c r="THC258" s="30"/>
      <c r="THD258" s="30"/>
      <c r="THE258" s="30"/>
      <c r="THF258" s="30"/>
      <c r="THG258" s="30"/>
      <c r="THH258" s="30"/>
      <c r="THI258" s="30"/>
      <c r="THJ258" s="30"/>
      <c r="THK258" s="30"/>
      <c r="THL258" s="30"/>
      <c r="THM258" s="30"/>
      <c r="THN258" s="30"/>
      <c r="THO258" s="30"/>
      <c r="THP258" s="30"/>
      <c r="THQ258" s="30"/>
      <c r="THR258" s="30"/>
      <c r="THS258" s="30"/>
      <c r="THT258" s="30"/>
      <c r="THU258" s="30"/>
      <c r="THV258" s="30"/>
      <c r="THW258" s="30"/>
      <c r="THX258" s="30"/>
      <c r="THY258" s="30"/>
      <c r="THZ258" s="30"/>
      <c r="TIA258" s="30"/>
      <c r="TIB258" s="30"/>
      <c r="TIC258" s="30"/>
      <c r="TID258" s="30"/>
      <c r="TIE258" s="30"/>
      <c r="TIF258" s="30"/>
      <c r="TIG258" s="30"/>
      <c r="TIH258" s="30"/>
      <c r="TII258" s="30"/>
      <c r="TIJ258" s="30"/>
      <c r="TIK258" s="30"/>
      <c r="TIL258" s="30"/>
      <c r="TIM258" s="30"/>
      <c r="TIN258" s="30"/>
      <c r="TIO258" s="30"/>
      <c r="TIP258" s="30"/>
      <c r="TIQ258" s="30"/>
      <c r="TIR258" s="30"/>
      <c r="TIS258" s="30"/>
      <c r="TIT258" s="30"/>
      <c r="TIU258" s="30"/>
      <c r="TIV258" s="30"/>
      <c r="TIW258" s="30"/>
      <c r="TIX258" s="30"/>
      <c r="TIY258" s="30"/>
      <c r="TIZ258" s="30"/>
      <c r="TJA258" s="30"/>
      <c r="TJB258" s="30"/>
      <c r="TJC258" s="30"/>
      <c r="TJD258" s="30"/>
      <c r="TJE258" s="30"/>
      <c r="TJF258" s="30"/>
      <c r="TJG258" s="30"/>
      <c r="TJH258" s="30"/>
      <c r="TJI258" s="30"/>
      <c r="TJJ258" s="30"/>
      <c r="TJK258" s="30"/>
      <c r="TJL258" s="30"/>
      <c r="TJM258" s="30"/>
      <c r="TJN258" s="30"/>
      <c r="TJO258" s="30"/>
      <c r="TJP258" s="30"/>
      <c r="TJQ258" s="30"/>
      <c r="TJR258" s="30"/>
      <c r="TJS258" s="30"/>
      <c r="TJT258" s="30"/>
      <c r="TJU258" s="30"/>
      <c r="TJV258" s="30"/>
      <c r="TJW258" s="30"/>
      <c r="TJX258" s="30"/>
      <c r="TJY258" s="30"/>
      <c r="TJZ258" s="30"/>
      <c r="TKA258" s="30"/>
      <c r="TKB258" s="30"/>
      <c r="TKC258" s="30"/>
      <c r="TKD258" s="30"/>
      <c r="TKE258" s="30"/>
      <c r="TKF258" s="30"/>
      <c r="TKG258" s="30"/>
      <c r="TKH258" s="30"/>
      <c r="TKI258" s="30"/>
      <c r="TKJ258" s="30"/>
      <c r="TKK258" s="30"/>
      <c r="TKL258" s="30"/>
      <c r="TKM258" s="30"/>
      <c r="TKN258" s="30"/>
      <c r="TKO258" s="30"/>
      <c r="TKP258" s="30"/>
      <c r="TKQ258" s="30"/>
      <c r="TKR258" s="30"/>
      <c r="TKS258" s="30"/>
      <c r="TKT258" s="30"/>
      <c r="TKU258" s="30"/>
      <c r="TKV258" s="30"/>
      <c r="TKW258" s="30"/>
      <c r="TKX258" s="30"/>
      <c r="TKY258" s="30"/>
      <c r="TKZ258" s="30"/>
      <c r="TLA258" s="30"/>
      <c r="TLB258" s="30"/>
      <c r="TLC258" s="30"/>
      <c r="TLD258" s="30"/>
      <c r="TLE258" s="30"/>
      <c r="TLF258" s="30"/>
      <c r="TLG258" s="30"/>
      <c r="TLH258" s="30"/>
      <c r="TLI258" s="30"/>
      <c r="TLJ258" s="30"/>
      <c r="TLK258" s="30"/>
      <c r="TLL258" s="30"/>
      <c r="TLM258" s="30"/>
      <c r="TLN258" s="30"/>
      <c r="TLO258" s="30"/>
      <c r="TLP258" s="30"/>
      <c r="TLQ258" s="30"/>
      <c r="TLR258" s="30"/>
      <c r="TLS258" s="30"/>
      <c r="TLT258" s="30"/>
      <c r="TLU258" s="30"/>
      <c r="TLV258" s="30"/>
      <c r="TLW258" s="30"/>
      <c r="TLX258" s="30"/>
      <c r="TLY258" s="30"/>
      <c r="TLZ258" s="30"/>
      <c r="TMA258" s="30"/>
      <c r="TMB258" s="30"/>
      <c r="TMC258" s="30"/>
      <c r="TMD258" s="30"/>
      <c r="TME258" s="30"/>
      <c r="TMF258" s="30"/>
      <c r="TMG258" s="30"/>
      <c r="TMH258" s="30"/>
      <c r="TMI258" s="30"/>
      <c r="TMJ258" s="30"/>
      <c r="TMK258" s="30"/>
      <c r="TML258" s="30"/>
      <c r="TMM258" s="30"/>
      <c r="TMN258" s="30"/>
      <c r="TMO258" s="30"/>
      <c r="TMP258" s="30"/>
      <c r="TMQ258" s="30"/>
      <c r="TMR258" s="30"/>
      <c r="TMS258" s="30"/>
      <c r="TMT258" s="30"/>
      <c r="TMU258" s="30"/>
      <c r="TMV258" s="30"/>
      <c r="TMW258" s="30"/>
      <c r="TMX258" s="30"/>
      <c r="TMY258" s="30"/>
      <c r="TMZ258" s="30"/>
      <c r="TNA258" s="30"/>
      <c r="TNB258" s="30"/>
      <c r="TNC258" s="30"/>
      <c r="TND258" s="30"/>
      <c r="TNE258" s="30"/>
      <c r="TNF258" s="30"/>
      <c r="TNG258" s="30"/>
      <c r="TNH258" s="30"/>
      <c r="TNI258" s="30"/>
      <c r="TNJ258" s="30"/>
      <c r="TNK258" s="30"/>
      <c r="TNL258" s="30"/>
      <c r="TNM258" s="30"/>
      <c r="TNN258" s="30"/>
      <c r="TNO258" s="30"/>
      <c r="TNP258" s="30"/>
      <c r="TNQ258" s="30"/>
      <c r="TNR258" s="30"/>
      <c r="TNS258" s="30"/>
      <c r="TNT258" s="30"/>
      <c r="TNU258" s="30"/>
      <c r="TNV258" s="30"/>
      <c r="TNW258" s="30"/>
      <c r="TNX258" s="30"/>
      <c r="TNY258" s="30"/>
      <c r="TNZ258" s="30"/>
      <c r="TOA258" s="30"/>
      <c r="TOB258" s="30"/>
      <c r="TOC258" s="30"/>
      <c r="TOD258" s="30"/>
      <c r="TOE258" s="30"/>
      <c r="TOF258" s="30"/>
      <c r="TOG258" s="30"/>
      <c r="TOH258" s="30"/>
      <c r="TOI258" s="30"/>
      <c r="TOJ258" s="30"/>
      <c r="TOK258" s="30"/>
      <c r="TOL258" s="30"/>
      <c r="TOM258" s="30"/>
      <c r="TON258" s="30"/>
      <c r="TOO258" s="30"/>
      <c r="TOP258" s="30"/>
      <c r="TOQ258" s="30"/>
      <c r="TOR258" s="30"/>
      <c r="TOS258" s="30"/>
      <c r="TOT258" s="30"/>
      <c r="TOU258" s="30"/>
      <c r="TOV258" s="30"/>
      <c r="TOW258" s="30"/>
      <c r="TOX258" s="30"/>
      <c r="TOY258" s="30"/>
      <c r="TOZ258" s="30"/>
      <c r="TPA258" s="30"/>
      <c r="TPB258" s="30"/>
      <c r="TPC258" s="30"/>
      <c r="TPD258" s="30"/>
      <c r="TPE258" s="30"/>
      <c r="TPF258" s="30"/>
      <c r="TPG258" s="30"/>
      <c r="TPH258" s="30"/>
      <c r="TPI258" s="30"/>
      <c r="TPJ258" s="30"/>
      <c r="TPK258" s="30"/>
      <c r="TPL258" s="30"/>
      <c r="TPM258" s="30"/>
      <c r="TPN258" s="30"/>
      <c r="TPO258" s="30"/>
      <c r="TPP258" s="30"/>
      <c r="TPQ258" s="30"/>
      <c r="TPR258" s="30"/>
      <c r="TPS258" s="30"/>
      <c r="TPT258" s="30"/>
      <c r="TPU258" s="30"/>
      <c r="TPV258" s="30"/>
      <c r="TPW258" s="30"/>
      <c r="TPX258" s="30"/>
      <c r="TPY258" s="30"/>
      <c r="TPZ258" s="30"/>
      <c r="TQA258" s="30"/>
      <c r="TQB258" s="30"/>
      <c r="TQC258" s="30"/>
      <c r="TQD258" s="30"/>
      <c r="TQE258" s="30"/>
      <c r="TQF258" s="30"/>
      <c r="TQG258" s="30"/>
      <c r="TQH258" s="30"/>
      <c r="TQI258" s="30"/>
      <c r="TQJ258" s="30"/>
      <c r="TQK258" s="30"/>
      <c r="TQL258" s="30"/>
      <c r="TQM258" s="30"/>
      <c r="TQN258" s="30"/>
      <c r="TQO258" s="30"/>
      <c r="TQP258" s="30"/>
      <c r="TQQ258" s="30"/>
      <c r="TQR258" s="30"/>
      <c r="TQS258" s="30"/>
      <c r="TQT258" s="30"/>
      <c r="TQU258" s="30"/>
      <c r="TQV258" s="30"/>
      <c r="TQW258" s="30"/>
      <c r="TQX258" s="30"/>
      <c r="TQY258" s="30"/>
      <c r="TQZ258" s="30"/>
      <c r="TRA258" s="30"/>
      <c r="TRB258" s="30"/>
      <c r="TRC258" s="30"/>
      <c r="TRD258" s="30"/>
      <c r="TRE258" s="30"/>
      <c r="TRF258" s="30"/>
      <c r="TRG258" s="30"/>
      <c r="TRH258" s="30"/>
      <c r="TRI258" s="30"/>
      <c r="TRJ258" s="30"/>
      <c r="TRK258" s="30"/>
      <c r="TRL258" s="30"/>
      <c r="TRM258" s="30"/>
      <c r="TRN258" s="30"/>
      <c r="TRO258" s="30"/>
      <c r="TRP258" s="30"/>
      <c r="TRQ258" s="30"/>
      <c r="TRR258" s="30"/>
      <c r="TRS258" s="30"/>
      <c r="TRT258" s="30"/>
      <c r="TRU258" s="30"/>
      <c r="TRV258" s="30"/>
      <c r="TRW258" s="30"/>
      <c r="TRX258" s="30"/>
      <c r="TRY258" s="30"/>
      <c r="TRZ258" s="30"/>
      <c r="TSA258" s="30"/>
      <c r="TSB258" s="30"/>
      <c r="TSC258" s="30"/>
      <c r="TSD258" s="30"/>
      <c r="TSE258" s="30"/>
      <c r="TSF258" s="30"/>
      <c r="TSG258" s="30"/>
      <c r="TSH258" s="30"/>
      <c r="TSI258" s="30"/>
      <c r="TSJ258" s="30"/>
      <c r="TSK258" s="30"/>
      <c r="TSL258" s="30"/>
      <c r="TSM258" s="30"/>
      <c r="TSN258" s="30"/>
      <c r="TSO258" s="30"/>
      <c r="TSP258" s="30"/>
      <c r="TSQ258" s="30"/>
      <c r="TSR258" s="30"/>
      <c r="TSS258" s="30"/>
      <c r="TST258" s="30"/>
      <c r="TSU258" s="30"/>
      <c r="TSV258" s="30"/>
      <c r="TSW258" s="30"/>
      <c r="TSX258" s="30"/>
      <c r="TSY258" s="30"/>
      <c r="TSZ258" s="30"/>
      <c r="TTA258" s="30"/>
      <c r="TTB258" s="30"/>
      <c r="TTC258" s="30"/>
      <c r="TTD258" s="30"/>
      <c r="TTE258" s="30"/>
      <c r="TTF258" s="30"/>
      <c r="TTG258" s="30"/>
      <c r="TTH258" s="30"/>
      <c r="TTI258" s="30"/>
      <c r="TTJ258" s="30"/>
      <c r="TTK258" s="30"/>
      <c r="TTL258" s="30"/>
      <c r="TTM258" s="30"/>
      <c r="TTN258" s="30"/>
      <c r="TTO258" s="30"/>
      <c r="TTP258" s="30"/>
      <c r="TTQ258" s="30"/>
      <c r="TTR258" s="30"/>
      <c r="TTS258" s="30"/>
      <c r="TTT258" s="30"/>
      <c r="TTU258" s="30"/>
      <c r="TTV258" s="30"/>
      <c r="TTW258" s="30"/>
      <c r="TTX258" s="30"/>
      <c r="TTY258" s="30"/>
      <c r="TTZ258" s="30"/>
      <c r="TUA258" s="30"/>
      <c r="TUB258" s="30"/>
      <c r="TUC258" s="30"/>
      <c r="TUD258" s="30"/>
      <c r="TUE258" s="30"/>
      <c r="TUF258" s="30"/>
      <c r="TUG258" s="30"/>
      <c r="TUH258" s="30"/>
      <c r="TUI258" s="30"/>
      <c r="TUJ258" s="30"/>
      <c r="TUK258" s="30"/>
      <c r="TUL258" s="30"/>
      <c r="TUM258" s="30"/>
      <c r="TUN258" s="30"/>
      <c r="TUO258" s="30"/>
      <c r="TUP258" s="30"/>
      <c r="TUQ258" s="30"/>
      <c r="TUR258" s="30"/>
      <c r="TUS258" s="30"/>
      <c r="TUT258" s="30"/>
      <c r="TUU258" s="30"/>
      <c r="TUV258" s="30"/>
      <c r="TUW258" s="30"/>
      <c r="TUX258" s="30"/>
      <c r="TUY258" s="30"/>
      <c r="TUZ258" s="30"/>
      <c r="TVA258" s="30"/>
      <c r="TVB258" s="30"/>
      <c r="TVC258" s="30"/>
      <c r="TVD258" s="30"/>
      <c r="TVE258" s="30"/>
      <c r="TVF258" s="30"/>
      <c r="TVG258" s="30"/>
      <c r="TVH258" s="30"/>
      <c r="TVI258" s="30"/>
      <c r="TVJ258" s="30"/>
      <c r="TVK258" s="30"/>
      <c r="TVL258" s="30"/>
      <c r="TVM258" s="30"/>
      <c r="TVN258" s="30"/>
      <c r="TVO258" s="30"/>
      <c r="TVP258" s="30"/>
      <c r="TVQ258" s="30"/>
      <c r="TVR258" s="30"/>
      <c r="TVS258" s="30"/>
      <c r="TVT258" s="30"/>
      <c r="TVU258" s="30"/>
      <c r="TVV258" s="30"/>
      <c r="TVW258" s="30"/>
      <c r="TVX258" s="30"/>
      <c r="TVY258" s="30"/>
      <c r="TVZ258" s="30"/>
      <c r="TWA258" s="30"/>
      <c r="TWB258" s="30"/>
      <c r="TWC258" s="30"/>
      <c r="TWD258" s="30"/>
      <c r="TWE258" s="30"/>
      <c r="TWF258" s="30"/>
      <c r="TWG258" s="30"/>
      <c r="TWH258" s="30"/>
      <c r="TWI258" s="30"/>
      <c r="TWJ258" s="30"/>
      <c r="TWK258" s="30"/>
      <c r="TWL258" s="30"/>
      <c r="TWM258" s="30"/>
      <c r="TWN258" s="30"/>
      <c r="TWO258" s="30"/>
      <c r="TWP258" s="30"/>
      <c r="TWQ258" s="30"/>
      <c r="TWR258" s="30"/>
      <c r="TWS258" s="30"/>
      <c r="TWT258" s="30"/>
      <c r="TWU258" s="30"/>
      <c r="TWV258" s="30"/>
      <c r="TWW258" s="30"/>
      <c r="TWX258" s="30"/>
      <c r="TWY258" s="30"/>
      <c r="TWZ258" s="30"/>
      <c r="TXA258" s="30"/>
      <c r="TXB258" s="30"/>
      <c r="TXC258" s="30"/>
      <c r="TXD258" s="30"/>
      <c r="TXE258" s="30"/>
      <c r="TXF258" s="30"/>
      <c r="TXG258" s="30"/>
      <c r="TXH258" s="30"/>
      <c r="TXI258" s="30"/>
      <c r="TXJ258" s="30"/>
      <c r="TXK258" s="30"/>
      <c r="TXL258" s="30"/>
      <c r="TXM258" s="30"/>
      <c r="TXN258" s="30"/>
      <c r="TXO258" s="30"/>
      <c r="TXP258" s="30"/>
      <c r="TXQ258" s="30"/>
      <c r="TXR258" s="30"/>
      <c r="TXS258" s="30"/>
      <c r="TXT258" s="30"/>
      <c r="TXU258" s="30"/>
      <c r="TXV258" s="30"/>
      <c r="TXW258" s="30"/>
      <c r="TXX258" s="30"/>
      <c r="TXY258" s="30"/>
      <c r="TXZ258" s="30"/>
      <c r="TYA258" s="30"/>
      <c r="TYB258" s="30"/>
      <c r="TYC258" s="30"/>
      <c r="TYD258" s="30"/>
      <c r="TYE258" s="30"/>
      <c r="TYF258" s="30"/>
      <c r="TYG258" s="30"/>
      <c r="TYH258" s="30"/>
      <c r="TYI258" s="30"/>
      <c r="TYJ258" s="30"/>
      <c r="TYK258" s="30"/>
      <c r="TYL258" s="30"/>
      <c r="TYM258" s="30"/>
      <c r="TYN258" s="30"/>
      <c r="TYO258" s="30"/>
      <c r="TYP258" s="30"/>
      <c r="TYQ258" s="30"/>
      <c r="TYR258" s="30"/>
      <c r="TYS258" s="30"/>
      <c r="TYT258" s="30"/>
      <c r="TYU258" s="30"/>
      <c r="TYV258" s="30"/>
      <c r="TYW258" s="30"/>
      <c r="TYX258" s="30"/>
      <c r="TYY258" s="30"/>
      <c r="TYZ258" s="30"/>
      <c r="TZA258" s="30"/>
      <c r="TZB258" s="30"/>
      <c r="TZC258" s="30"/>
      <c r="TZD258" s="30"/>
      <c r="TZE258" s="30"/>
      <c r="TZF258" s="30"/>
      <c r="TZG258" s="30"/>
      <c r="TZH258" s="30"/>
      <c r="TZI258" s="30"/>
      <c r="TZJ258" s="30"/>
      <c r="TZK258" s="30"/>
      <c r="TZL258" s="30"/>
      <c r="TZM258" s="30"/>
      <c r="TZN258" s="30"/>
      <c r="TZO258" s="30"/>
      <c r="TZP258" s="30"/>
      <c r="TZQ258" s="30"/>
      <c r="TZR258" s="30"/>
      <c r="TZS258" s="30"/>
      <c r="TZT258" s="30"/>
      <c r="TZU258" s="30"/>
      <c r="TZV258" s="30"/>
      <c r="TZW258" s="30"/>
      <c r="TZX258" s="30"/>
      <c r="TZY258" s="30"/>
      <c r="TZZ258" s="30"/>
      <c r="UAA258" s="30"/>
      <c r="UAB258" s="30"/>
      <c r="UAC258" s="30"/>
      <c r="UAD258" s="30"/>
      <c r="UAE258" s="30"/>
      <c r="UAF258" s="30"/>
      <c r="UAG258" s="30"/>
      <c r="UAH258" s="30"/>
      <c r="UAI258" s="30"/>
      <c r="UAJ258" s="30"/>
      <c r="UAK258" s="30"/>
      <c r="UAL258" s="30"/>
      <c r="UAM258" s="30"/>
      <c r="UAN258" s="30"/>
      <c r="UAO258" s="30"/>
      <c r="UAP258" s="30"/>
      <c r="UAQ258" s="30"/>
      <c r="UAR258" s="30"/>
      <c r="UAS258" s="30"/>
      <c r="UAT258" s="30"/>
      <c r="UAU258" s="30"/>
      <c r="UAV258" s="30"/>
      <c r="UAW258" s="30"/>
      <c r="UAX258" s="30"/>
      <c r="UAY258" s="30"/>
      <c r="UAZ258" s="30"/>
      <c r="UBA258" s="30"/>
      <c r="UBB258" s="30"/>
      <c r="UBC258" s="30"/>
      <c r="UBD258" s="30"/>
      <c r="UBE258" s="30"/>
      <c r="UBF258" s="30"/>
      <c r="UBG258" s="30"/>
      <c r="UBH258" s="30"/>
      <c r="UBI258" s="30"/>
      <c r="UBJ258" s="30"/>
      <c r="UBK258" s="30"/>
      <c r="UBL258" s="30"/>
      <c r="UBM258" s="30"/>
      <c r="UBN258" s="30"/>
      <c r="UBO258" s="30"/>
      <c r="UBP258" s="30"/>
      <c r="UBQ258" s="30"/>
      <c r="UBR258" s="30"/>
      <c r="UBS258" s="30"/>
      <c r="UBT258" s="30"/>
      <c r="UBU258" s="30"/>
      <c r="UBV258" s="30"/>
      <c r="UBW258" s="30"/>
      <c r="UBX258" s="30"/>
      <c r="UBY258" s="30"/>
      <c r="UBZ258" s="30"/>
      <c r="UCA258" s="30"/>
      <c r="UCB258" s="30"/>
      <c r="UCC258" s="30"/>
      <c r="UCD258" s="30"/>
      <c r="UCE258" s="30"/>
      <c r="UCF258" s="30"/>
      <c r="UCG258" s="30"/>
      <c r="UCH258" s="30"/>
      <c r="UCI258" s="30"/>
      <c r="UCJ258" s="30"/>
      <c r="UCK258" s="30"/>
      <c r="UCL258" s="30"/>
      <c r="UCM258" s="30"/>
      <c r="UCN258" s="30"/>
      <c r="UCO258" s="30"/>
      <c r="UCP258" s="30"/>
      <c r="UCQ258" s="30"/>
      <c r="UCR258" s="30"/>
      <c r="UCS258" s="30"/>
      <c r="UCT258" s="30"/>
      <c r="UCU258" s="30"/>
      <c r="UCV258" s="30"/>
      <c r="UCW258" s="30"/>
      <c r="UCX258" s="30"/>
      <c r="UCY258" s="30"/>
      <c r="UCZ258" s="30"/>
      <c r="UDA258" s="30"/>
      <c r="UDB258" s="30"/>
      <c r="UDC258" s="30"/>
      <c r="UDD258" s="30"/>
      <c r="UDE258" s="30"/>
      <c r="UDF258" s="30"/>
      <c r="UDG258" s="30"/>
      <c r="UDH258" s="30"/>
      <c r="UDI258" s="30"/>
      <c r="UDJ258" s="30"/>
      <c r="UDK258" s="30"/>
      <c r="UDL258" s="30"/>
      <c r="UDM258" s="30"/>
      <c r="UDN258" s="30"/>
      <c r="UDO258" s="30"/>
      <c r="UDP258" s="30"/>
      <c r="UDQ258" s="30"/>
      <c r="UDR258" s="30"/>
      <c r="UDS258" s="30"/>
      <c r="UDT258" s="30"/>
      <c r="UDU258" s="30"/>
      <c r="UDV258" s="30"/>
      <c r="UDW258" s="30"/>
      <c r="UDX258" s="30"/>
      <c r="UDY258" s="30"/>
      <c r="UDZ258" s="30"/>
      <c r="UEA258" s="30"/>
      <c r="UEB258" s="30"/>
      <c r="UEC258" s="30"/>
      <c r="UED258" s="30"/>
      <c r="UEE258" s="30"/>
      <c r="UEF258" s="30"/>
      <c r="UEG258" s="30"/>
      <c r="UEH258" s="30"/>
      <c r="UEI258" s="30"/>
      <c r="UEJ258" s="30"/>
      <c r="UEK258" s="30"/>
      <c r="UEL258" s="30"/>
      <c r="UEM258" s="30"/>
      <c r="UEN258" s="30"/>
      <c r="UEO258" s="30"/>
      <c r="UEP258" s="30"/>
      <c r="UEQ258" s="30"/>
      <c r="UER258" s="30"/>
      <c r="UES258" s="30"/>
      <c r="UET258" s="30"/>
      <c r="UEU258" s="30"/>
      <c r="UEV258" s="30"/>
      <c r="UEW258" s="30"/>
      <c r="UEX258" s="30"/>
      <c r="UEY258" s="30"/>
      <c r="UEZ258" s="30"/>
      <c r="UFA258" s="30"/>
      <c r="UFB258" s="30"/>
      <c r="UFC258" s="30"/>
      <c r="UFD258" s="30"/>
      <c r="UFE258" s="30"/>
      <c r="UFF258" s="30"/>
      <c r="UFG258" s="30"/>
      <c r="UFH258" s="30"/>
      <c r="UFI258" s="30"/>
      <c r="UFJ258" s="30"/>
      <c r="UFK258" s="30"/>
      <c r="UFL258" s="30"/>
      <c r="UFM258" s="30"/>
      <c r="UFN258" s="30"/>
      <c r="UFO258" s="30"/>
      <c r="UFP258" s="30"/>
      <c r="UFQ258" s="30"/>
      <c r="UFR258" s="30"/>
      <c r="UFS258" s="30"/>
      <c r="UFT258" s="30"/>
      <c r="UFU258" s="30"/>
      <c r="UFV258" s="30"/>
      <c r="UFW258" s="30"/>
      <c r="UFX258" s="30"/>
      <c r="UFY258" s="30"/>
      <c r="UFZ258" s="30"/>
      <c r="UGA258" s="30"/>
      <c r="UGB258" s="30"/>
      <c r="UGC258" s="30"/>
      <c r="UGD258" s="30"/>
      <c r="UGE258" s="30"/>
      <c r="UGF258" s="30"/>
      <c r="UGG258" s="30"/>
      <c r="UGH258" s="30"/>
      <c r="UGI258" s="30"/>
      <c r="UGJ258" s="30"/>
      <c r="UGK258" s="30"/>
      <c r="UGL258" s="30"/>
      <c r="UGM258" s="30"/>
      <c r="UGN258" s="30"/>
      <c r="UGO258" s="30"/>
      <c r="UGP258" s="30"/>
      <c r="UGQ258" s="30"/>
      <c r="UGR258" s="30"/>
      <c r="UGS258" s="30"/>
      <c r="UGT258" s="30"/>
      <c r="UGU258" s="30"/>
      <c r="UGV258" s="30"/>
      <c r="UGW258" s="30"/>
      <c r="UGX258" s="30"/>
      <c r="UGY258" s="30"/>
      <c r="UGZ258" s="30"/>
      <c r="UHA258" s="30"/>
      <c r="UHB258" s="30"/>
      <c r="UHC258" s="30"/>
      <c r="UHD258" s="30"/>
      <c r="UHE258" s="30"/>
      <c r="UHF258" s="30"/>
      <c r="UHG258" s="30"/>
      <c r="UHH258" s="30"/>
      <c r="UHI258" s="30"/>
      <c r="UHJ258" s="30"/>
      <c r="UHK258" s="30"/>
      <c r="UHL258" s="30"/>
      <c r="UHM258" s="30"/>
      <c r="UHN258" s="30"/>
      <c r="UHO258" s="30"/>
      <c r="UHP258" s="30"/>
      <c r="UHQ258" s="30"/>
      <c r="UHR258" s="30"/>
      <c r="UHS258" s="30"/>
      <c r="UHT258" s="30"/>
      <c r="UHU258" s="30"/>
      <c r="UHV258" s="30"/>
      <c r="UHW258" s="30"/>
      <c r="UHX258" s="30"/>
      <c r="UHY258" s="30"/>
      <c r="UHZ258" s="30"/>
      <c r="UIA258" s="30"/>
      <c r="UIB258" s="30"/>
      <c r="UIC258" s="30"/>
      <c r="UID258" s="30"/>
      <c r="UIE258" s="30"/>
      <c r="UIF258" s="30"/>
      <c r="UIG258" s="30"/>
      <c r="UIH258" s="30"/>
      <c r="UII258" s="30"/>
      <c r="UIJ258" s="30"/>
      <c r="UIK258" s="30"/>
      <c r="UIL258" s="30"/>
      <c r="UIM258" s="30"/>
      <c r="UIN258" s="30"/>
      <c r="UIO258" s="30"/>
      <c r="UIP258" s="30"/>
      <c r="UIQ258" s="30"/>
      <c r="UIR258" s="30"/>
      <c r="UIS258" s="30"/>
      <c r="UIT258" s="30"/>
      <c r="UIU258" s="30"/>
      <c r="UIV258" s="30"/>
      <c r="UIW258" s="30"/>
      <c r="UIX258" s="30"/>
      <c r="UIY258" s="30"/>
      <c r="UIZ258" s="30"/>
      <c r="UJA258" s="30"/>
      <c r="UJB258" s="30"/>
      <c r="UJC258" s="30"/>
      <c r="UJD258" s="30"/>
      <c r="UJE258" s="30"/>
      <c r="UJF258" s="30"/>
      <c r="UJG258" s="30"/>
      <c r="UJH258" s="30"/>
      <c r="UJI258" s="30"/>
      <c r="UJJ258" s="30"/>
      <c r="UJK258" s="30"/>
      <c r="UJL258" s="30"/>
      <c r="UJM258" s="30"/>
      <c r="UJN258" s="30"/>
      <c r="UJO258" s="30"/>
      <c r="UJP258" s="30"/>
      <c r="UJQ258" s="30"/>
      <c r="UJR258" s="30"/>
      <c r="UJS258" s="30"/>
      <c r="UJT258" s="30"/>
      <c r="UJU258" s="30"/>
      <c r="UJV258" s="30"/>
      <c r="UJW258" s="30"/>
      <c r="UJX258" s="30"/>
      <c r="UJY258" s="30"/>
      <c r="UJZ258" s="30"/>
      <c r="UKA258" s="30"/>
      <c r="UKB258" s="30"/>
      <c r="UKC258" s="30"/>
      <c r="UKD258" s="30"/>
      <c r="UKE258" s="30"/>
      <c r="UKF258" s="30"/>
      <c r="UKG258" s="30"/>
      <c r="UKH258" s="30"/>
      <c r="UKI258" s="30"/>
      <c r="UKJ258" s="30"/>
      <c r="UKK258" s="30"/>
      <c r="UKL258" s="30"/>
      <c r="UKM258" s="30"/>
      <c r="UKN258" s="30"/>
      <c r="UKO258" s="30"/>
      <c r="UKP258" s="30"/>
      <c r="UKQ258" s="30"/>
      <c r="UKR258" s="30"/>
      <c r="UKS258" s="30"/>
      <c r="UKT258" s="30"/>
      <c r="UKU258" s="30"/>
      <c r="UKV258" s="30"/>
      <c r="UKW258" s="30"/>
      <c r="UKX258" s="30"/>
      <c r="UKY258" s="30"/>
      <c r="UKZ258" s="30"/>
      <c r="ULA258" s="30"/>
      <c r="ULB258" s="30"/>
      <c r="ULC258" s="30"/>
      <c r="ULD258" s="30"/>
      <c r="ULE258" s="30"/>
      <c r="ULF258" s="30"/>
      <c r="ULG258" s="30"/>
      <c r="ULH258" s="30"/>
      <c r="ULI258" s="30"/>
      <c r="ULJ258" s="30"/>
      <c r="ULK258" s="30"/>
      <c r="ULL258" s="30"/>
      <c r="ULM258" s="30"/>
      <c r="ULN258" s="30"/>
      <c r="ULO258" s="30"/>
      <c r="ULP258" s="30"/>
      <c r="ULQ258" s="30"/>
      <c r="ULR258" s="30"/>
      <c r="ULS258" s="30"/>
      <c r="ULT258" s="30"/>
      <c r="ULU258" s="30"/>
      <c r="ULV258" s="30"/>
      <c r="ULW258" s="30"/>
      <c r="ULX258" s="30"/>
      <c r="ULY258" s="30"/>
      <c r="ULZ258" s="30"/>
      <c r="UMA258" s="30"/>
      <c r="UMB258" s="30"/>
      <c r="UMC258" s="30"/>
      <c r="UMD258" s="30"/>
      <c r="UME258" s="30"/>
      <c r="UMF258" s="30"/>
      <c r="UMG258" s="30"/>
      <c r="UMH258" s="30"/>
      <c r="UMI258" s="30"/>
      <c r="UMJ258" s="30"/>
      <c r="UMK258" s="30"/>
      <c r="UML258" s="30"/>
      <c r="UMM258" s="30"/>
      <c r="UMN258" s="30"/>
      <c r="UMO258" s="30"/>
      <c r="UMP258" s="30"/>
      <c r="UMQ258" s="30"/>
      <c r="UMR258" s="30"/>
      <c r="UMS258" s="30"/>
      <c r="UMT258" s="30"/>
      <c r="UMU258" s="30"/>
      <c r="UMV258" s="30"/>
      <c r="UMW258" s="30"/>
      <c r="UMX258" s="30"/>
      <c r="UMY258" s="30"/>
      <c r="UMZ258" s="30"/>
      <c r="UNA258" s="30"/>
      <c r="UNB258" s="30"/>
      <c r="UNC258" s="30"/>
      <c r="UND258" s="30"/>
      <c r="UNE258" s="30"/>
      <c r="UNF258" s="30"/>
      <c r="UNG258" s="30"/>
      <c r="UNH258" s="30"/>
      <c r="UNI258" s="30"/>
      <c r="UNJ258" s="30"/>
      <c r="UNK258" s="30"/>
      <c r="UNL258" s="30"/>
      <c r="UNM258" s="30"/>
      <c r="UNN258" s="30"/>
      <c r="UNO258" s="30"/>
      <c r="UNP258" s="30"/>
      <c r="UNQ258" s="30"/>
      <c r="UNR258" s="30"/>
      <c r="UNS258" s="30"/>
      <c r="UNT258" s="30"/>
      <c r="UNU258" s="30"/>
      <c r="UNV258" s="30"/>
      <c r="UNW258" s="30"/>
      <c r="UNX258" s="30"/>
      <c r="UNY258" s="30"/>
      <c r="UNZ258" s="30"/>
      <c r="UOA258" s="30"/>
      <c r="UOB258" s="30"/>
      <c r="UOC258" s="30"/>
      <c r="UOD258" s="30"/>
      <c r="UOE258" s="30"/>
      <c r="UOF258" s="30"/>
      <c r="UOG258" s="30"/>
      <c r="UOH258" s="30"/>
      <c r="UOI258" s="30"/>
      <c r="UOJ258" s="30"/>
      <c r="UOK258" s="30"/>
      <c r="UOL258" s="30"/>
      <c r="UOM258" s="30"/>
      <c r="UON258" s="30"/>
      <c r="UOO258" s="30"/>
      <c r="UOP258" s="30"/>
      <c r="UOQ258" s="30"/>
      <c r="UOR258" s="30"/>
      <c r="UOS258" s="30"/>
      <c r="UOT258" s="30"/>
      <c r="UOU258" s="30"/>
      <c r="UOV258" s="30"/>
      <c r="UOW258" s="30"/>
      <c r="UOX258" s="30"/>
      <c r="UOY258" s="30"/>
      <c r="UOZ258" s="30"/>
      <c r="UPA258" s="30"/>
      <c r="UPB258" s="30"/>
      <c r="UPC258" s="30"/>
      <c r="UPD258" s="30"/>
      <c r="UPE258" s="30"/>
      <c r="UPF258" s="30"/>
      <c r="UPG258" s="30"/>
      <c r="UPH258" s="30"/>
      <c r="UPI258" s="30"/>
      <c r="UPJ258" s="30"/>
      <c r="UPK258" s="30"/>
      <c r="UPL258" s="30"/>
      <c r="UPM258" s="30"/>
      <c r="UPN258" s="30"/>
      <c r="UPO258" s="30"/>
      <c r="UPP258" s="30"/>
      <c r="UPQ258" s="30"/>
      <c r="UPR258" s="30"/>
      <c r="UPS258" s="30"/>
      <c r="UPT258" s="30"/>
      <c r="UPU258" s="30"/>
      <c r="UPV258" s="30"/>
      <c r="UPW258" s="30"/>
      <c r="UPX258" s="30"/>
      <c r="UPY258" s="30"/>
      <c r="UPZ258" s="30"/>
      <c r="UQA258" s="30"/>
      <c r="UQB258" s="30"/>
      <c r="UQC258" s="30"/>
      <c r="UQD258" s="30"/>
      <c r="UQE258" s="30"/>
      <c r="UQF258" s="30"/>
      <c r="UQG258" s="30"/>
      <c r="UQH258" s="30"/>
      <c r="UQI258" s="30"/>
      <c r="UQJ258" s="30"/>
      <c r="UQK258" s="30"/>
      <c r="UQL258" s="30"/>
      <c r="UQM258" s="30"/>
      <c r="UQN258" s="30"/>
      <c r="UQO258" s="30"/>
      <c r="UQP258" s="30"/>
      <c r="UQQ258" s="30"/>
      <c r="UQR258" s="30"/>
      <c r="UQS258" s="30"/>
      <c r="UQT258" s="30"/>
      <c r="UQU258" s="30"/>
      <c r="UQV258" s="30"/>
      <c r="UQW258" s="30"/>
      <c r="UQX258" s="30"/>
      <c r="UQY258" s="30"/>
      <c r="UQZ258" s="30"/>
      <c r="URA258" s="30"/>
      <c r="URB258" s="30"/>
      <c r="URC258" s="30"/>
      <c r="URD258" s="30"/>
      <c r="URE258" s="30"/>
      <c r="URF258" s="30"/>
      <c r="URG258" s="30"/>
      <c r="URH258" s="30"/>
      <c r="URI258" s="30"/>
      <c r="URJ258" s="30"/>
      <c r="URK258" s="30"/>
      <c r="URL258" s="30"/>
      <c r="URM258" s="30"/>
      <c r="URN258" s="30"/>
      <c r="URO258" s="30"/>
      <c r="URP258" s="30"/>
      <c r="URQ258" s="30"/>
      <c r="URR258" s="30"/>
      <c r="URS258" s="30"/>
      <c r="URT258" s="30"/>
      <c r="URU258" s="30"/>
      <c r="URV258" s="30"/>
      <c r="URW258" s="30"/>
      <c r="URX258" s="30"/>
      <c r="URY258" s="30"/>
      <c r="URZ258" s="30"/>
      <c r="USA258" s="30"/>
      <c r="USB258" s="30"/>
      <c r="USC258" s="30"/>
      <c r="USD258" s="30"/>
      <c r="USE258" s="30"/>
      <c r="USF258" s="30"/>
      <c r="USG258" s="30"/>
      <c r="USH258" s="30"/>
      <c r="USI258" s="30"/>
      <c r="USJ258" s="30"/>
      <c r="USK258" s="30"/>
      <c r="USL258" s="30"/>
      <c r="USM258" s="30"/>
      <c r="USN258" s="30"/>
      <c r="USO258" s="30"/>
      <c r="USP258" s="30"/>
      <c r="USQ258" s="30"/>
      <c r="USR258" s="30"/>
      <c r="USS258" s="30"/>
      <c r="UST258" s="30"/>
      <c r="USU258" s="30"/>
      <c r="USV258" s="30"/>
      <c r="USW258" s="30"/>
      <c r="USX258" s="30"/>
      <c r="USY258" s="30"/>
      <c r="USZ258" s="30"/>
      <c r="UTA258" s="30"/>
      <c r="UTB258" s="30"/>
      <c r="UTC258" s="30"/>
      <c r="UTD258" s="30"/>
      <c r="UTE258" s="30"/>
      <c r="UTF258" s="30"/>
      <c r="UTG258" s="30"/>
      <c r="UTH258" s="30"/>
      <c r="UTI258" s="30"/>
      <c r="UTJ258" s="30"/>
      <c r="UTK258" s="30"/>
      <c r="UTL258" s="30"/>
      <c r="UTM258" s="30"/>
      <c r="UTN258" s="30"/>
      <c r="UTO258" s="30"/>
      <c r="UTP258" s="30"/>
      <c r="UTQ258" s="30"/>
      <c r="UTR258" s="30"/>
      <c r="UTS258" s="30"/>
      <c r="UTT258" s="30"/>
      <c r="UTU258" s="30"/>
      <c r="UTV258" s="30"/>
      <c r="UTW258" s="30"/>
      <c r="UTX258" s="30"/>
      <c r="UTY258" s="30"/>
      <c r="UTZ258" s="30"/>
      <c r="UUA258" s="30"/>
      <c r="UUB258" s="30"/>
      <c r="UUC258" s="30"/>
      <c r="UUD258" s="30"/>
      <c r="UUE258" s="30"/>
      <c r="UUF258" s="30"/>
      <c r="UUG258" s="30"/>
      <c r="UUH258" s="30"/>
      <c r="UUI258" s="30"/>
      <c r="UUJ258" s="30"/>
      <c r="UUK258" s="30"/>
      <c r="UUL258" s="30"/>
      <c r="UUM258" s="30"/>
      <c r="UUN258" s="30"/>
      <c r="UUO258" s="30"/>
      <c r="UUP258" s="30"/>
      <c r="UUQ258" s="30"/>
      <c r="UUR258" s="30"/>
      <c r="UUS258" s="30"/>
      <c r="UUT258" s="30"/>
      <c r="UUU258" s="30"/>
      <c r="UUV258" s="30"/>
      <c r="UUW258" s="30"/>
      <c r="UUX258" s="30"/>
      <c r="UUY258" s="30"/>
      <c r="UUZ258" s="30"/>
      <c r="UVA258" s="30"/>
      <c r="UVB258" s="30"/>
      <c r="UVC258" s="30"/>
      <c r="UVD258" s="30"/>
      <c r="UVE258" s="30"/>
      <c r="UVF258" s="30"/>
      <c r="UVG258" s="30"/>
      <c r="UVH258" s="30"/>
      <c r="UVI258" s="30"/>
      <c r="UVJ258" s="30"/>
      <c r="UVK258" s="30"/>
      <c r="UVL258" s="30"/>
      <c r="UVM258" s="30"/>
      <c r="UVN258" s="30"/>
      <c r="UVO258" s="30"/>
      <c r="UVP258" s="30"/>
      <c r="UVQ258" s="30"/>
      <c r="UVR258" s="30"/>
      <c r="UVS258" s="30"/>
      <c r="UVT258" s="30"/>
      <c r="UVU258" s="30"/>
      <c r="UVV258" s="30"/>
      <c r="UVW258" s="30"/>
      <c r="UVX258" s="30"/>
      <c r="UVY258" s="30"/>
      <c r="UVZ258" s="30"/>
      <c r="UWA258" s="30"/>
      <c r="UWB258" s="30"/>
      <c r="UWC258" s="30"/>
      <c r="UWD258" s="30"/>
      <c r="UWE258" s="30"/>
      <c r="UWF258" s="30"/>
      <c r="UWG258" s="30"/>
      <c r="UWH258" s="30"/>
      <c r="UWI258" s="30"/>
      <c r="UWJ258" s="30"/>
      <c r="UWK258" s="30"/>
      <c r="UWL258" s="30"/>
      <c r="UWM258" s="30"/>
      <c r="UWN258" s="30"/>
      <c r="UWO258" s="30"/>
      <c r="UWP258" s="30"/>
      <c r="UWQ258" s="30"/>
      <c r="UWR258" s="30"/>
      <c r="UWS258" s="30"/>
      <c r="UWT258" s="30"/>
      <c r="UWU258" s="30"/>
      <c r="UWV258" s="30"/>
      <c r="UWW258" s="30"/>
      <c r="UWX258" s="30"/>
      <c r="UWY258" s="30"/>
      <c r="UWZ258" s="30"/>
      <c r="UXA258" s="30"/>
      <c r="UXB258" s="30"/>
      <c r="UXC258" s="30"/>
      <c r="UXD258" s="30"/>
      <c r="UXE258" s="30"/>
      <c r="UXF258" s="30"/>
      <c r="UXG258" s="30"/>
      <c r="UXH258" s="30"/>
      <c r="UXI258" s="30"/>
      <c r="UXJ258" s="30"/>
      <c r="UXK258" s="30"/>
      <c r="UXL258" s="30"/>
      <c r="UXM258" s="30"/>
      <c r="UXN258" s="30"/>
      <c r="UXO258" s="30"/>
      <c r="UXP258" s="30"/>
      <c r="UXQ258" s="30"/>
      <c r="UXR258" s="30"/>
      <c r="UXS258" s="30"/>
      <c r="UXT258" s="30"/>
      <c r="UXU258" s="30"/>
      <c r="UXV258" s="30"/>
      <c r="UXW258" s="30"/>
      <c r="UXX258" s="30"/>
      <c r="UXY258" s="30"/>
      <c r="UXZ258" s="30"/>
      <c r="UYA258" s="30"/>
      <c r="UYB258" s="30"/>
      <c r="UYC258" s="30"/>
      <c r="UYD258" s="30"/>
      <c r="UYE258" s="30"/>
      <c r="UYF258" s="30"/>
      <c r="UYG258" s="30"/>
      <c r="UYH258" s="30"/>
      <c r="UYI258" s="30"/>
      <c r="UYJ258" s="30"/>
      <c r="UYK258" s="30"/>
      <c r="UYL258" s="30"/>
      <c r="UYM258" s="30"/>
      <c r="UYN258" s="30"/>
      <c r="UYO258" s="30"/>
      <c r="UYP258" s="30"/>
      <c r="UYQ258" s="30"/>
      <c r="UYR258" s="30"/>
      <c r="UYS258" s="30"/>
      <c r="UYT258" s="30"/>
      <c r="UYU258" s="30"/>
      <c r="UYV258" s="30"/>
      <c r="UYW258" s="30"/>
      <c r="UYX258" s="30"/>
      <c r="UYY258" s="30"/>
      <c r="UYZ258" s="30"/>
      <c r="UZA258" s="30"/>
      <c r="UZB258" s="30"/>
      <c r="UZC258" s="30"/>
      <c r="UZD258" s="30"/>
      <c r="UZE258" s="30"/>
      <c r="UZF258" s="30"/>
      <c r="UZG258" s="30"/>
      <c r="UZH258" s="30"/>
      <c r="UZI258" s="30"/>
      <c r="UZJ258" s="30"/>
      <c r="UZK258" s="30"/>
      <c r="UZL258" s="30"/>
      <c r="UZM258" s="30"/>
      <c r="UZN258" s="30"/>
      <c r="UZO258" s="30"/>
      <c r="UZP258" s="30"/>
      <c r="UZQ258" s="30"/>
      <c r="UZR258" s="30"/>
      <c r="UZS258" s="30"/>
      <c r="UZT258" s="30"/>
      <c r="UZU258" s="30"/>
      <c r="UZV258" s="30"/>
      <c r="UZW258" s="30"/>
      <c r="UZX258" s="30"/>
      <c r="UZY258" s="30"/>
      <c r="UZZ258" s="30"/>
      <c r="VAA258" s="30"/>
      <c r="VAB258" s="30"/>
      <c r="VAC258" s="30"/>
      <c r="VAD258" s="30"/>
      <c r="VAE258" s="30"/>
      <c r="VAF258" s="30"/>
      <c r="VAG258" s="30"/>
      <c r="VAH258" s="30"/>
      <c r="VAI258" s="30"/>
      <c r="VAJ258" s="30"/>
      <c r="VAK258" s="30"/>
      <c r="VAL258" s="30"/>
      <c r="VAM258" s="30"/>
      <c r="VAN258" s="30"/>
      <c r="VAO258" s="30"/>
      <c r="VAP258" s="30"/>
      <c r="VAQ258" s="30"/>
      <c r="VAR258" s="30"/>
      <c r="VAS258" s="30"/>
      <c r="VAT258" s="30"/>
      <c r="VAU258" s="30"/>
      <c r="VAV258" s="30"/>
      <c r="VAW258" s="30"/>
      <c r="VAX258" s="30"/>
      <c r="VAY258" s="30"/>
      <c r="VAZ258" s="30"/>
      <c r="VBA258" s="30"/>
      <c r="VBB258" s="30"/>
      <c r="VBC258" s="30"/>
      <c r="VBD258" s="30"/>
      <c r="VBE258" s="30"/>
      <c r="VBF258" s="30"/>
      <c r="VBG258" s="30"/>
      <c r="VBH258" s="30"/>
      <c r="VBI258" s="30"/>
      <c r="VBJ258" s="30"/>
      <c r="VBK258" s="30"/>
      <c r="VBL258" s="30"/>
      <c r="VBM258" s="30"/>
      <c r="VBN258" s="30"/>
      <c r="VBO258" s="30"/>
      <c r="VBP258" s="30"/>
      <c r="VBQ258" s="30"/>
      <c r="VBR258" s="30"/>
      <c r="VBS258" s="30"/>
      <c r="VBT258" s="30"/>
      <c r="VBU258" s="30"/>
      <c r="VBV258" s="30"/>
      <c r="VBW258" s="30"/>
      <c r="VBX258" s="30"/>
      <c r="VBY258" s="30"/>
      <c r="VBZ258" s="30"/>
      <c r="VCA258" s="30"/>
      <c r="VCB258" s="30"/>
      <c r="VCC258" s="30"/>
      <c r="VCD258" s="30"/>
      <c r="VCE258" s="30"/>
      <c r="VCF258" s="30"/>
      <c r="VCG258" s="30"/>
      <c r="VCH258" s="30"/>
      <c r="VCI258" s="30"/>
      <c r="VCJ258" s="30"/>
      <c r="VCK258" s="30"/>
      <c r="VCL258" s="30"/>
      <c r="VCM258" s="30"/>
      <c r="VCN258" s="30"/>
      <c r="VCO258" s="30"/>
      <c r="VCP258" s="30"/>
      <c r="VCQ258" s="30"/>
      <c r="VCR258" s="30"/>
      <c r="VCS258" s="30"/>
      <c r="VCT258" s="30"/>
      <c r="VCU258" s="30"/>
      <c r="VCV258" s="30"/>
      <c r="VCW258" s="30"/>
      <c r="VCX258" s="30"/>
      <c r="VCY258" s="30"/>
      <c r="VCZ258" s="30"/>
      <c r="VDA258" s="30"/>
      <c r="VDB258" s="30"/>
      <c r="VDC258" s="30"/>
      <c r="VDD258" s="30"/>
      <c r="VDE258" s="30"/>
      <c r="VDF258" s="30"/>
      <c r="VDG258" s="30"/>
      <c r="VDH258" s="30"/>
      <c r="VDI258" s="30"/>
      <c r="VDJ258" s="30"/>
      <c r="VDK258" s="30"/>
      <c r="VDL258" s="30"/>
      <c r="VDM258" s="30"/>
      <c r="VDN258" s="30"/>
      <c r="VDO258" s="30"/>
      <c r="VDP258" s="30"/>
      <c r="VDQ258" s="30"/>
      <c r="VDR258" s="30"/>
      <c r="VDS258" s="30"/>
      <c r="VDT258" s="30"/>
      <c r="VDU258" s="30"/>
      <c r="VDV258" s="30"/>
      <c r="VDW258" s="30"/>
      <c r="VDX258" s="30"/>
      <c r="VDY258" s="30"/>
      <c r="VDZ258" s="30"/>
      <c r="VEA258" s="30"/>
      <c r="VEB258" s="30"/>
      <c r="VEC258" s="30"/>
      <c r="VED258" s="30"/>
      <c r="VEE258" s="30"/>
      <c r="VEF258" s="30"/>
      <c r="VEG258" s="30"/>
      <c r="VEH258" s="30"/>
      <c r="VEI258" s="30"/>
      <c r="VEJ258" s="30"/>
      <c r="VEK258" s="30"/>
      <c r="VEL258" s="30"/>
      <c r="VEM258" s="30"/>
      <c r="VEN258" s="30"/>
      <c r="VEO258" s="30"/>
      <c r="VEP258" s="30"/>
      <c r="VEQ258" s="30"/>
      <c r="VER258" s="30"/>
      <c r="VES258" s="30"/>
      <c r="VET258" s="30"/>
      <c r="VEU258" s="30"/>
      <c r="VEV258" s="30"/>
      <c r="VEW258" s="30"/>
      <c r="VEX258" s="30"/>
      <c r="VEY258" s="30"/>
      <c r="VEZ258" s="30"/>
      <c r="VFA258" s="30"/>
      <c r="VFB258" s="30"/>
      <c r="VFC258" s="30"/>
      <c r="VFD258" s="30"/>
      <c r="VFE258" s="30"/>
      <c r="VFF258" s="30"/>
      <c r="VFG258" s="30"/>
      <c r="VFH258" s="30"/>
      <c r="VFI258" s="30"/>
      <c r="VFJ258" s="30"/>
      <c r="VFK258" s="30"/>
      <c r="VFL258" s="30"/>
      <c r="VFM258" s="30"/>
      <c r="VFN258" s="30"/>
      <c r="VFO258" s="30"/>
      <c r="VFP258" s="30"/>
      <c r="VFQ258" s="30"/>
      <c r="VFR258" s="30"/>
      <c r="VFS258" s="30"/>
      <c r="VFT258" s="30"/>
      <c r="VFU258" s="30"/>
      <c r="VFV258" s="30"/>
      <c r="VFW258" s="30"/>
      <c r="VFX258" s="30"/>
      <c r="VFY258" s="30"/>
      <c r="VFZ258" s="30"/>
      <c r="VGA258" s="30"/>
      <c r="VGB258" s="30"/>
      <c r="VGC258" s="30"/>
      <c r="VGD258" s="30"/>
      <c r="VGE258" s="30"/>
      <c r="VGF258" s="30"/>
      <c r="VGG258" s="30"/>
      <c r="VGH258" s="30"/>
      <c r="VGI258" s="30"/>
      <c r="VGJ258" s="30"/>
      <c r="VGK258" s="30"/>
      <c r="VGL258" s="30"/>
      <c r="VGM258" s="30"/>
      <c r="VGN258" s="30"/>
      <c r="VGO258" s="30"/>
      <c r="VGP258" s="30"/>
      <c r="VGQ258" s="30"/>
      <c r="VGR258" s="30"/>
      <c r="VGS258" s="30"/>
      <c r="VGT258" s="30"/>
      <c r="VGU258" s="30"/>
      <c r="VGV258" s="30"/>
      <c r="VGW258" s="30"/>
      <c r="VGX258" s="30"/>
      <c r="VGY258" s="30"/>
      <c r="VGZ258" s="30"/>
      <c r="VHA258" s="30"/>
      <c r="VHB258" s="30"/>
      <c r="VHC258" s="30"/>
      <c r="VHD258" s="30"/>
      <c r="VHE258" s="30"/>
      <c r="VHF258" s="30"/>
      <c r="VHG258" s="30"/>
      <c r="VHH258" s="30"/>
      <c r="VHI258" s="30"/>
      <c r="VHJ258" s="30"/>
      <c r="VHK258" s="30"/>
      <c r="VHL258" s="30"/>
      <c r="VHM258" s="30"/>
      <c r="VHN258" s="30"/>
      <c r="VHO258" s="30"/>
      <c r="VHP258" s="30"/>
      <c r="VHQ258" s="30"/>
      <c r="VHR258" s="30"/>
      <c r="VHS258" s="30"/>
      <c r="VHT258" s="30"/>
      <c r="VHU258" s="30"/>
      <c r="VHV258" s="30"/>
      <c r="VHW258" s="30"/>
      <c r="VHX258" s="30"/>
      <c r="VHY258" s="30"/>
      <c r="VHZ258" s="30"/>
      <c r="VIA258" s="30"/>
      <c r="VIB258" s="30"/>
      <c r="VIC258" s="30"/>
      <c r="VID258" s="30"/>
      <c r="VIE258" s="30"/>
      <c r="VIF258" s="30"/>
      <c r="VIG258" s="30"/>
      <c r="VIH258" s="30"/>
      <c r="VII258" s="30"/>
      <c r="VIJ258" s="30"/>
      <c r="VIK258" s="30"/>
      <c r="VIL258" s="30"/>
      <c r="VIM258" s="30"/>
      <c r="VIN258" s="30"/>
      <c r="VIO258" s="30"/>
      <c r="VIP258" s="30"/>
      <c r="VIQ258" s="30"/>
      <c r="VIR258" s="30"/>
      <c r="VIS258" s="30"/>
      <c r="VIT258" s="30"/>
      <c r="VIU258" s="30"/>
      <c r="VIV258" s="30"/>
      <c r="VIW258" s="30"/>
      <c r="VIX258" s="30"/>
      <c r="VIY258" s="30"/>
      <c r="VIZ258" s="30"/>
      <c r="VJA258" s="30"/>
      <c r="VJB258" s="30"/>
      <c r="VJC258" s="30"/>
      <c r="VJD258" s="30"/>
      <c r="VJE258" s="30"/>
      <c r="VJF258" s="30"/>
      <c r="VJG258" s="30"/>
      <c r="VJH258" s="30"/>
      <c r="VJI258" s="30"/>
      <c r="VJJ258" s="30"/>
      <c r="VJK258" s="30"/>
      <c r="VJL258" s="30"/>
      <c r="VJM258" s="30"/>
      <c r="VJN258" s="30"/>
      <c r="VJO258" s="30"/>
      <c r="VJP258" s="30"/>
      <c r="VJQ258" s="30"/>
      <c r="VJR258" s="30"/>
      <c r="VJS258" s="30"/>
      <c r="VJT258" s="30"/>
      <c r="VJU258" s="30"/>
      <c r="VJV258" s="30"/>
      <c r="VJW258" s="30"/>
      <c r="VJX258" s="30"/>
      <c r="VJY258" s="30"/>
      <c r="VJZ258" s="30"/>
      <c r="VKA258" s="30"/>
      <c r="VKB258" s="30"/>
      <c r="VKC258" s="30"/>
      <c r="VKD258" s="30"/>
      <c r="VKE258" s="30"/>
      <c r="VKF258" s="30"/>
      <c r="VKG258" s="30"/>
      <c r="VKH258" s="30"/>
      <c r="VKI258" s="30"/>
      <c r="VKJ258" s="30"/>
      <c r="VKK258" s="30"/>
      <c r="VKL258" s="30"/>
      <c r="VKM258" s="30"/>
      <c r="VKN258" s="30"/>
      <c r="VKO258" s="30"/>
      <c r="VKP258" s="30"/>
      <c r="VKQ258" s="30"/>
      <c r="VKR258" s="30"/>
      <c r="VKS258" s="30"/>
      <c r="VKT258" s="30"/>
      <c r="VKU258" s="30"/>
      <c r="VKV258" s="30"/>
      <c r="VKW258" s="30"/>
      <c r="VKX258" s="30"/>
      <c r="VKY258" s="30"/>
      <c r="VKZ258" s="30"/>
      <c r="VLA258" s="30"/>
      <c r="VLB258" s="30"/>
      <c r="VLC258" s="30"/>
      <c r="VLD258" s="30"/>
      <c r="VLE258" s="30"/>
      <c r="VLF258" s="30"/>
      <c r="VLG258" s="30"/>
      <c r="VLH258" s="30"/>
      <c r="VLI258" s="30"/>
      <c r="VLJ258" s="30"/>
      <c r="VLK258" s="30"/>
      <c r="VLL258" s="30"/>
      <c r="VLM258" s="30"/>
      <c r="VLN258" s="30"/>
      <c r="VLO258" s="30"/>
      <c r="VLP258" s="30"/>
      <c r="VLQ258" s="30"/>
      <c r="VLR258" s="30"/>
      <c r="VLS258" s="30"/>
      <c r="VLT258" s="30"/>
      <c r="VLU258" s="30"/>
      <c r="VLV258" s="30"/>
      <c r="VLW258" s="30"/>
      <c r="VLX258" s="30"/>
      <c r="VLY258" s="30"/>
      <c r="VLZ258" s="30"/>
      <c r="VMA258" s="30"/>
      <c r="VMB258" s="30"/>
      <c r="VMC258" s="30"/>
      <c r="VMD258" s="30"/>
      <c r="VME258" s="30"/>
      <c r="VMF258" s="30"/>
      <c r="VMG258" s="30"/>
      <c r="VMH258" s="30"/>
      <c r="VMI258" s="30"/>
      <c r="VMJ258" s="30"/>
      <c r="VMK258" s="30"/>
      <c r="VML258" s="30"/>
      <c r="VMM258" s="30"/>
      <c r="VMN258" s="30"/>
      <c r="VMO258" s="30"/>
      <c r="VMP258" s="30"/>
      <c r="VMQ258" s="30"/>
      <c r="VMR258" s="30"/>
      <c r="VMS258" s="30"/>
      <c r="VMT258" s="30"/>
      <c r="VMU258" s="30"/>
      <c r="VMV258" s="30"/>
      <c r="VMW258" s="30"/>
      <c r="VMX258" s="30"/>
      <c r="VMY258" s="30"/>
      <c r="VMZ258" s="30"/>
      <c r="VNA258" s="30"/>
      <c r="VNB258" s="30"/>
      <c r="VNC258" s="30"/>
      <c r="VND258" s="30"/>
      <c r="VNE258" s="30"/>
      <c r="VNF258" s="30"/>
      <c r="VNG258" s="30"/>
      <c r="VNH258" s="30"/>
      <c r="VNI258" s="30"/>
      <c r="VNJ258" s="30"/>
      <c r="VNK258" s="30"/>
      <c r="VNL258" s="30"/>
      <c r="VNM258" s="30"/>
      <c r="VNN258" s="30"/>
      <c r="VNO258" s="30"/>
      <c r="VNP258" s="30"/>
      <c r="VNQ258" s="30"/>
      <c r="VNR258" s="30"/>
      <c r="VNS258" s="30"/>
      <c r="VNT258" s="30"/>
      <c r="VNU258" s="30"/>
      <c r="VNV258" s="30"/>
      <c r="VNW258" s="30"/>
      <c r="VNX258" s="30"/>
      <c r="VNY258" s="30"/>
      <c r="VNZ258" s="30"/>
      <c r="VOA258" s="30"/>
      <c r="VOB258" s="30"/>
      <c r="VOC258" s="30"/>
      <c r="VOD258" s="30"/>
      <c r="VOE258" s="30"/>
      <c r="VOF258" s="30"/>
      <c r="VOG258" s="30"/>
      <c r="VOH258" s="30"/>
      <c r="VOI258" s="30"/>
      <c r="VOJ258" s="30"/>
      <c r="VOK258" s="30"/>
      <c r="VOL258" s="30"/>
      <c r="VOM258" s="30"/>
      <c r="VON258" s="30"/>
      <c r="VOO258" s="30"/>
      <c r="VOP258" s="30"/>
      <c r="VOQ258" s="30"/>
      <c r="VOR258" s="30"/>
      <c r="VOS258" s="30"/>
      <c r="VOT258" s="30"/>
      <c r="VOU258" s="30"/>
      <c r="VOV258" s="30"/>
      <c r="VOW258" s="30"/>
      <c r="VOX258" s="30"/>
      <c r="VOY258" s="30"/>
      <c r="VOZ258" s="30"/>
      <c r="VPA258" s="30"/>
      <c r="VPB258" s="30"/>
      <c r="VPC258" s="30"/>
      <c r="VPD258" s="30"/>
      <c r="VPE258" s="30"/>
      <c r="VPF258" s="30"/>
      <c r="VPG258" s="30"/>
      <c r="VPH258" s="30"/>
      <c r="VPI258" s="30"/>
      <c r="VPJ258" s="30"/>
      <c r="VPK258" s="30"/>
      <c r="VPL258" s="30"/>
      <c r="VPM258" s="30"/>
      <c r="VPN258" s="30"/>
      <c r="VPO258" s="30"/>
      <c r="VPP258" s="30"/>
      <c r="VPQ258" s="30"/>
      <c r="VPR258" s="30"/>
      <c r="VPS258" s="30"/>
      <c r="VPT258" s="30"/>
      <c r="VPU258" s="30"/>
      <c r="VPV258" s="30"/>
      <c r="VPW258" s="30"/>
      <c r="VPX258" s="30"/>
      <c r="VPY258" s="30"/>
      <c r="VPZ258" s="30"/>
      <c r="VQA258" s="30"/>
      <c r="VQB258" s="30"/>
      <c r="VQC258" s="30"/>
      <c r="VQD258" s="30"/>
      <c r="VQE258" s="30"/>
      <c r="VQF258" s="30"/>
      <c r="VQG258" s="30"/>
      <c r="VQH258" s="30"/>
      <c r="VQI258" s="30"/>
      <c r="VQJ258" s="30"/>
      <c r="VQK258" s="30"/>
      <c r="VQL258" s="30"/>
      <c r="VQM258" s="30"/>
      <c r="VQN258" s="30"/>
      <c r="VQO258" s="30"/>
      <c r="VQP258" s="30"/>
      <c r="VQQ258" s="30"/>
      <c r="VQR258" s="30"/>
      <c r="VQS258" s="30"/>
      <c r="VQT258" s="30"/>
      <c r="VQU258" s="30"/>
      <c r="VQV258" s="30"/>
      <c r="VQW258" s="30"/>
      <c r="VQX258" s="30"/>
      <c r="VQY258" s="30"/>
      <c r="VQZ258" s="30"/>
      <c r="VRA258" s="30"/>
      <c r="VRB258" s="30"/>
      <c r="VRC258" s="30"/>
      <c r="VRD258" s="30"/>
      <c r="VRE258" s="30"/>
      <c r="VRF258" s="30"/>
      <c r="VRG258" s="30"/>
      <c r="VRH258" s="30"/>
      <c r="VRI258" s="30"/>
      <c r="VRJ258" s="30"/>
      <c r="VRK258" s="30"/>
      <c r="VRL258" s="30"/>
      <c r="VRM258" s="30"/>
      <c r="VRN258" s="30"/>
      <c r="VRO258" s="30"/>
      <c r="VRP258" s="30"/>
      <c r="VRQ258" s="30"/>
      <c r="VRR258" s="30"/>
      <c r="VRS258" s="30"/>
      <c r="VRT258" s="30"/>
      <c r="VRU258" s="30"/>
      <c r="VRV258" s="30"/>
      <c r="VRW258" s="30"/>
      <c r="VRX258" s="30"/>
      <c r="VRY258" s="30"/>
      <c r="VRZ258" s="30"/>
      <c r="VSA258" s="30"/>
      <c r="VSB258" s="30"/>
      <c r="VSC258" s="30"/>
      <c r="VSD258" s="30"/>
      <c r="VSE258" s="30"/>
      <c r="VSF258" s="30"/>
      <c r="VSG258" s="30"/>
      <c r="VSH258" s="30"/>
      <c r="VSI258" s="30"/>
      <c r="VSJ258" s="30"/>
      <c r="VSK258" s="30"/>
      <c r="VSL258" s="30"/>
      <c r="VSM258" s="30"/>
      <c r="VSN258" s="30"/>
      <c r="VSO258" s="30"/>
      <c r="VSP258" s="30"/>
      <c r="VSQ258" s="30"/>
      <c r="VSR258" s="30"/>
      <c r="VSS258" s="30"/>
      <c r="VST258" s="30"/>
      <c r="VSU258" s="30"/>
      <c r="VSV258" s="30"/>
      <c r="VSW258" s="30"/>
      <c r="VSX258" s="30"/>
      <c r="VSY258" s="30"/>
      <c r="VSZ258" s="30"/>
      <c r="VTA258" s="30"/>
      <c r="VTB258" s="30"/>
      <c r="VTC258" s="30"/>
      <c r="VTD258" s="30"/>
      <c r="VTE258" s="30"/>
      <c r="VTF258" s="30"/>
      <c r="VTG258" s="30"/>
      <c r="VTH258" s="30"/>
      <c r="VTI258" s="30"/>
      <c r="VTJ258" s="30"/>
      <c r="VTK258" s="30"/>
      <c r="VTL258" s="30"/>
      <c r="VTM258" s="30"/>
      <c r="VTN258" s="30"/>
      <c r="VTO258" s="30"/>
      <c r="VTP258" s="30"/>
      <c r="VTQ258" s="30"/>
      <c r="VTR258" s="30"/>
      <c r="VTS258" s="30"/>
      <c r="VTT258" s="30"/>
      <c r="VTU258" s="30"/>
      <c r="VTV258" s="30"/>
      <c r="VTW258" s="30"/>
      <c r="VTX258" s="30"/>
      <c r="VTY258" s="30"/>
      <c r="VTZ258" s="30"/>
      <c r="VUA258" s="30"/>
      <c r="VUB258" s="30"/>
      <c r="VUC258" s="30"/>
      <c r="VUD258" s="30"/>
      <c r="VUE258" s="30"/>
      <c r="VUF258" s="30"/>
      <c r="VUG258" s="30"/>
      <c r="VUH258" s="30"/>
      <c r="VUI258" s="30"/>
      <c r="VUJ258" s="30"/>
      <c r="VUK258" s="30"/>
      <c r="VUL258" s="30"/>
      <c r="VUM258" s="30"/>
      <c r="VUN258" s="30"/>
      <c r="VUO258" s="30"/>
      <c r="VUP258" s="30"/>
      <c r="VUQ258" s="30"/>
      <c r="VUR258" s="30"/>
      <c r="VUS258" s="30"/>
      <c r="VUT258" s="30"/>
      <c r="VUU258" s="30"/>
      <c r="VUV258" s="30"/>
      <c r="VUW258" s="30"/>
      <c r="VUX258" s="30"/>
      <c r="VUY258" s="30"/>
      <c r="VUZ258" s="30"/>
      <c r="VVA258" s="30"/>
      <c r="VVB258" s="30"/>
      <c r="VVC258" s="30"/>
      <c r="VVD258" s="30"/>
      <c r="VVE258" s="30"/>
      <c r="VVF258" s="30"/>
      <c r="VVG258" s="30"/>
      <c r="VVH258" s="30"/>
      <c r="VVI258" s="30"/>
      <c r="VVJ258" s="30"/>
      <c r="VVK258" s="30"/>
      <c r="VVL258" s="30"/>
      <c r="VVM258" s="30"/>
      <c r="VVN258" s="30"/>
      <c r="VVO258" s="30"/>
      <c r="VVP258" s="30"/>
      <c r="VVQ258" s="30"/>
      <c r="VVR258" s="30"/>
      <c r="VVS258" s="30"/>
      <c r="VVT258" s="30"/>
      <c r="VVU258" s="30"/>
      <c r="VVV258" s="30"/>
      <c r="VVW258" s="30"/>
      <c r="VVX258" s="30"/>
      <c r="VVY258" s="30"/>
      <c r="VVZ258" s="30"/>
      <c r="VWA258" s="30"/>
      <c r="VWB258" s="30"/>
      <c r="VWC258" s="30"/>
      <c r="VWD258" s="30"/>
      <c r="VWE258" s="30"/>
      <c r="VWF258" s="30"/>
      <c r="VWG258" s="30"/>
      <c r="VWH258" s="30"/>
      <c r="VWI258" s="30"/>
      <c r="VWJ258" s="30"/>
      <c r="VWK258" s="30"/>
      <c r="VWL258" s="30"/>
      <c r="VWM258" s="30"/>
      <c r="VWN258" s="30"/>
      <c r="VWO258" s="30"/>
      <c r="VWP258" s="30"/>
      <c r="VWQ258" s="30"/>
      <c r="VWR258" s="30"/>
      <c r="VWS258" s="30"/>
      <c r="VWT258" s="30"/>
      <c r="VWU258" s="30"/>
      <c r="VWV258" s="30"/>
      <c r="VWW258" s="30"/>
      <c r="VWX258" s="30"/>
      <c r="VWY258" s="30"/>
      <c r="VWZ258" s="30"/>
      <c r="VXA258" s="30"/>
      <c r="VXB258" s="30"/>
      <c r="VXC258" s="30"/>
      <c r="VXD258" s="30"/>
      <c r="VXE258" s="30"/>
      <c r="VXF258" s="30"/>
      <c r="VXG258" s="30"/>
      <c r="VXH258" s="30"/>
      <c r="VXI258" s="30"/>
      <c r="VXJ258" s="30"/>
      <c r="VXK258" s="30"/>
      <c r="VXL258" s="30"/>
      <c r="VXM258" s="30"/>
      <c r="VXN258" s="30"/>
      <c r="VXO258" s="30"/>
      <c r="VXP258" s="30"/>
      <c r="VXQ258" s="30"/>
      <c r="VXR258" s="30"/>
      <c r="VXS258" s="30"/>
      <c r="VXT258" s="30"/>
      <c r="VXU258" s="30"/>
      <c r="VXV258" s="30"/>
      <c r="VXW258" s="30"/>
      <c r="VXX258" s="30"/>
      <c r="VXY258" s="30"/>
      <c r="VXZ258" s="30"/>
      <c r="VYA258" s="30"/>
      <c r="VYB258" s="30"/>
      <c r="VYC258" s="30"/>
      <c r="VYD258" s="30"/>
      <c r="VYE258" s="30"/>
      <c r="VYF258" s="30"/>
      <c r="VYG258" s="30"/>
      <c r="VYH258" s="30"/>
      <c r="VYI258" s="30"/>
      <c r="VYJ258" s="30"/>
      <c r="VYK258" s="30"/>
      <c r="VYL258" s="30"/>
      <c r="VYM258" s="30"/>
      <c r="VYN258" s="30"/>
      <c r="VYO258" s="30"/>
      <c r="VYP258" s="30"/>
      <c r="VYQ258" s="30"/>
      <c r="VYR258" s="30"/>
      <c r="VYS258" s="30"/>
      <c r="VYT258" s="30"/>
      <c r="VYU258" s="30"/>
      <c r="VYV258" s="30"/>
      <c r="VYW258" s="30"/>
      <c r="VYX258" s="30"/>
      <c r="VYY258" s="30"/>
      <c r="VYZ258" s="30"/>
      <c r="VZA258" s="30"/>
      <c r="VZB258" s="30"/>
      <c r="VZC258" s="30"/>
      <c r="VZD258" s="30"/>
      <c r="VZE258" s="30"/>
      <c r="VZF258" s="30"/>
      <c r="VZG258" s="30"/>
      <c r="VZH258" s="30"/>
      <c r="VZI258" s="30"/>
      <c r="VZJ258" s="30"/>
      <c r="VZK258" s="30"/>
      <c r="VZL258" s="30"/>
      <c r="VZM258" s="30"/>
      <c r="VZN258" s="30"/>
      <c r="VZO258" s="30"/>
      <c r="VZP258" s="30"/>
      <c r="VZQ258" s="30"/>
      <c r="VZR258" s="30"/>
      <c r="VZS258" s="30"/>
      <c r="VZT258" s="30"/>
      <c r="VZU258" s="30"/>
      <c r="VZV258" s="30"/>
      <c r="VZW258" s="30"/>
      <c r="VZX258" s="30"/>
      <c r="VZY258" s="30"/>
      <c r="VZZ258" s="30"/>
      <c r="WAA258" s="30"/>
      <c r="WAB258" s="30"/>
      <c r="WAC258" s="30"/>
      <c r="WAD258" s="30"/>
      <c r="WAE258" s="30"/>
      <c r="WAF258" s="30"/>
      <c r="WAG258" s="30"/>
      <c r="WAH258" s="30"/>
      <c r="WAI258" s="30"/>
      <c r="WAJ258" s="30"/>
      <c r="WAK258" s="30"/>
      <c r="WAL258" s="30"/>
      <c r="WAM258" s="30"/>
      <c r="WAN258" s="30"/>
      <c r="WAO258" s="30"/>
      <c r="WAP258" s="30"/>
      <c r="WAQ258" s="30"/>
      <c r="WAR258" s="30"/>
      <c r="WAS258" s="30"/>
      <c r="WAT258" s="30"/>
      <c r="WAU258" s="30"/>
      <c r="WAV258" s="30"/>
      <c r="WAW258" s="30"/>
      <c r="WAX258" s="30"/>
      <c r="WAY258" s="30"/>
      <c r="WAZ258" s="30"/>
      <c r="WBA258" s="30"/>
      <c r="WBB258" s="30"/>
      <c r="WBC258" s="30"/>
      <c r="WBD258" s="30"/>
      <c r="WBE258" s="30"/>
      <c r="WBF258" s="30"/>
      <c r="WBG258" s="30"/>
      <c r="WBH258" s="30"/>
      <c r="WBI258" s="30"/>
      <c r="WBJ258" s="30"/>
      <c r="WBK258" s="30"/>
      <c r="WBL258" s="30"/>
      <c r="WBM258" s="30"/>
      <c r="WBN258" s="30"/>
      <c r="WBO258" s="30"/>
      <c r="WBP258" s="30"/>
      <c r="WBQ258" s="30"/>
      <c r="WBR258" s="30"/>
      <c r="WBS258" s="30"/>
      <c r="WBT258" s="30"/>
      <c r="WBU258" s="30"/>
      <c r="WBV258" s="30"/>
      <c r="WBW258" s="30"/>
      <c r="WBX258" s="30"/>
      <c r="WBY258" s="30"/>
      <c r="WBZ258" s="30"/>
      <c r="WCA258" s="30"/>
      <c r="WCB258" s="30"/>
      <c r="WCC258" s="30"/>
      <c r="WCD258" s="30"/>
      <c r="WCE258" s="30"/>
      <c r="WCF258" s="30"/>
      <c r="WCG258" s="30"/>
      <c r="WCH258" s="30"/>
      <c r="WCI258" s="30"/>
      <c r="WCJ258" s="30"/>
      <c r="WCK258" s="30"/>
      <c r="WCL258" s="30"/>
      <c r="WCM258" s="30"/>
      <c r="WCN258" s="30"/>
      <c r="WCO258" s="30"/>
      <c r="WCP258" s="30"/>
      <c r="WCQ258" s="30"/>
      <c r="WCR258" s="30"/>
      <c r="WCS258" s="30"/>
      <c r="WCT258" s="30"/>
      <c r="WCU258" s="30"/>
      <c r="WCV258" s="30"/>
      <c r="WCW258" s="30"/>
      <c r="WCX258" s="30"/>
      <c r="WCY258" s="30"/>
      <c r="WCZ258" s="30"/>
      <c r="WDA258" s="30"/>
      <c r="WDB258" s="30"/>
      <c r="WDC258" s="30"/>
      <c r="WDD258" s="30"/>
      <c r="WDE258" s="30"/>
      <c r="WDF258" s="30"/>
      <c r="WDG258" s="30"/>
      <c r="WDH258" s="30"/>
      <c r="WDI258" s="30"/>
      <c r="WDJ258" s="30"/>
      <c r="WDK258" s="30"/>
      <c r="WDL258" s="30"/>
      <c r="WDM258" s="30"/>
      <c r="WDN258" s="30"/>
      <c r="WDO258" s="30"/>
      <c r="WDP258" s="30"/>
      <c r="WDQ258" s="30"/>
      <c r="WDR258" s="30"/>
      <c r="WDS258" s="30"/>
      <c r="WDT258" s="30"/>
      <c r="WDU258" s="30"/>
      <c r="WDV258" s="30"/>
      <c r="WDW258" s="30"/>
      <c r="WDX258" s="30"/>
      <c r="WDY258" s="30"/>
      <c r="WDZ258" s="30"/>
      <c r="WEA258" s="30"/>
      <c r="WEB258" s="30"/>
      <c r="WEC258" s="30"/>
      <c r="WED258" s="30"/>
      <c r="WEE258" s="30"/>
      <c r="WEF258" s="30"/>
      <c r="WEG258" s="30"/>
      <c r="WEH258" s="30"/>
      <c r="WEI258" s="30"/>
      <c r="WEJ258" s="30"/>
      <c r="WEK258" s="30"/>
      <c r="WEL258" s="30"/>
      <c r="WEM258" s="30"/>
      <c r="WEN258" s="30"/>
      <c r="WEO258" s="30"/>
      <c r="WEP258" s="30"/>
      <c r="WEQ258" s="30"/>
      <c r="WER258" s="30"/>
      <c r="WES258" s="30"/>
      <c r="WET258" s="30"/>
      <c r="WEU258" s="30"/>
      <c r="WEV258" s="30"/>
      <c r="WEW258" s="30"/>
      <c r="WEX258" s="30"/>
      <c r="WEY258" s="30"/>
      <c r="WEZ258" s="30"/>
      <c r="WFA258" s="30"/>
      <c r="WFB258" s="30"/>
      <c r="WFC258" s="30"/>
      <c r="WFD258" s="30"/>
      <c r="WFE258" s="30"/>
      <c r="WFF258" s="30"/>
      <c r="WFG258" s="30"/>
      <c r="WFH258" s="30"/>
      <c r="WFI258" s="30"/>
      <c r="WFJ258" s="30"/>
      <c r="WFK258" s="30"/>
      <c r="WFL258" s="30"/>
      <c r="WFM258" s="30"/>
      <c r="WFN258" s="30"/>
      <c r="WFO258" s="30"/>
      <c r="WFP258" s="30"/>
      <c r="WFQ258" s="30"/>
      <c r="WFR258" s="30"/>
      <c r="WFS258" s="30"/>
      <c r="WFT258" s="30"/>
      <c r="WFU258" s="30"/>
      <c r="WFV258" s="30"/>
      <c r="WFW258" s="30"/>
      <c r="WFX258" s="30"/>
      <c r="WFY258" s="30"/>
      <c r="WFZ258" s="30"/>
      <c r="WGA258" s="30"/>
      <c r="WGB258" s="30"/>
      <c r="WGC258" s="30"/>
      <c r="WGD258" s="30"/>
      <c r="WGE258" s="30"/>
      <c r="WGF258" s="30"/>
      <c r="WGG258" s="30"/>
      <c r="WGH258" s="30"/>
      <c r="WGI258" s="30"/>
      <c r="WGJ258" s="30"/>
      <c r="WGK258" s="30"/>
      <c r="WGL258" s="30"/>
      <c r="WGM258" s="30"/>
      <c r="WGN258" s="30"/>
      <c r="WGO258" s="30"/>
      <c r="WGP258" s="30"/>
      <c r="WGQ258" s="30"/>
      <c r="WGR258" s="30"/>
      <c r="WGS258" s="30"/>
      <c r="WGT258" s="30"/>
      <c r="WGU258" s="30"/>
      <c r="WGV258" s="30"/>
      <c r="WGW258" s="30"/>
      <c r="WGX258" s="30"/>
      <c r="WGY258" s="30"/>
      <c r="WGZ258" s="30"/>
      <c r="WHA258" s="30"/>
      <c r="WHB258" s="30"/>
      <c r="WHC258" s="30"/>
      <c r="WHD258" s="30"/>
      <c r="WHE258" s="30"/>
      <c r="WHF258" s="30"/>
      <c r="WHG258" s="30"/>
      <c r="WHH258" s="30"/>
      <c r="WHI258" s="30"/>
      <c r="WHJ258" s="30"/>
      <c r="WHK258" s="30"/>
      <c r="WHL258" s="30"/>
      <c r="WHM258" s="30"/>
      <c r="WHN258" s="30"/>
      <c r="WHO258" s="30"/>
      <c r="WHP258" s="30"/>
      <c r="WHQ258" s="30"/>
      <c r="WHR258" s="30"/>
      <c r="WHS258" s="30"/>
      <c r="WHT258" s="30"/>
      <c r="WHU258" s="30"/>
      <c r="WHV258" s="30"/>
      <c r="WHW258" s="30"/>
      <c r="WHX258" s="30"/>
      <c r="WHY258" s="30"/>
      <c r="WHZ258" s="30"/>
      <c r="WIA258" s="30"/>
      <c r="WIB258" s="30"/>
      <c r="WIC258" s="30"/>
      <c r="WID258" s="30"/>
      <c r="WIE258" s="30"/>
      <c r="WIF258" s="30"/>
      <c r="WIG258" s="30"/>
      <c r="WIH258" s="30"/>
      <c r="WII258" s="30"/>
      <c r="WIJ258" s="30"/>
      <c r="WIK258" s="30"/>
      <c r="WIL258" s="30"/>
      <c r="WIM258" s="30"/>
      <c r="WIN258" s="30"/>
      <c r="WIO258" s="30"/>
      <c r="WIP258" s="30"/>
      <c r="WIQ258" s="30"/>
      <c r="WIR258" s="30"/>
      <c r="WIS258" s="30"/>
      <c r="WIT258" s="30"/>
      <c r="WIU258" s="30"/>
      <c r="WIV258" s="30"/>
      <c r="WIW258" s="30"/>
      <c r="WIX258" s="30"/>
      <c r="WIY258" s="30"/>
      <c r="WIZ258" s="30"/>
      <c r="WJA258" s="30"/>
      <c r="WJB258" s="30"/>
      <c r="WJC258" s="30"/>
      <c r="WJD258" s="30"/>
      <c r="WJE258" s="30"/>
      <c r="WJF258" s="30"/>
      <c r="WJG258" s="30"/>
      <c r="WJH258" s="30"/>
      <c r="WJI258" s="30"/>
      <c r="WJJ258" s="30"/>
      <c r="WJK258" s="30"/>
      <c r="WJL258" s="30"/>
      <c r="WJM258" s="30"/>
      <c r="WJN258" s="30"/>
      <c r="WJO258" s="30"/>
      <c r="WJP258" s="30"/>
      <c r="WJQ258" s="30"/>
      <c r="WJR258" s="30"/>
      <c r="WJS258" s="30"/>
      <c r="WJT258" s="30"/>
      <c r="WJU258" s="30"/>
      <c r="WJV258" s="30"/>
      <c r="WJW258" s="30"/>
      <c r="WJX258" s="30"/>
      <c r="WJY258" s="30"/>
      <c r="WJZ258" s="30"/>
      <c r="WKA258" s="30"/>
      <c r="WKB258" s="30"/>
      <c r="WKC258" s="30"/>
      <c r="WKD258" s="30"/>
      <c r="WKE258" s="30"/>
      <c r="WKF258" s="30"/>
      <c r="WKG258" s="30"/>
      <c r="WKH258" s="30"/>
      <c r="WKI258" s="30"/>
      <c r="WKJ258" s="30"/>
      <c r="WKK258" s="30"/>
      <c r="WKL258" s="30"/>
      <c r="WKM258" s="30"/>
      <c r="WKN258" s="30"/>
      <c r="WKO258" s="30"/>
      <c r="WKP258" s="30"/>
      <c r="WKQ258" s="30"/>
      <c r="WKR258" s="30"/>
      <c r="WKS258" s="30"/>
      <c r="WKT258" s="30"/>
      <c r="WKU258" s="30"/>
      <c r="WKV258" s="30"/>
      <c r="WKW258" s="30"/>
      <c r="WKX258" s="30"/>
      <c r="WKY258" s="30"/>
      <c r="WKZ258" s="30"/>
      <c r="WLA258" s="30"/>
      <c r="WLB258" s="30"/>
      <c r="WLC258" s="30"/>
      <c r="WLD258" s="30"/>
      <c r="WLE258" s="30"/>
      <c r="WLF258" s="30"/>
      <c r="WLG258" s="30"/>
      <c r="WLH258" s="30"/>
      <c r="WLI258" s="30"/>
      <c r="WLJ258" s="30"/>
      <c r="WLK258" s="30"/>
      <c r="WLL258" s="30"/>
      <c r="WLM258" s="30"/>
      <c r="WLN258" s="30"/>
      <c r="WLO258" s="30"/>
      <c r="WLP258" s="30"/>
      <c r="WLQ258" s="30"/>
      <c r="WLR258" s="30"/>
      <c r="WLS258" s="30"/>
      <c r="WLT258" s="30"/>
      <c r="WLU258" s="30"/>
      <c r="WLV258" s="30"/>
      <c r="WLW258" s="30"/>
      <c r="WLX258" s="30"/>
      <c r="WLY258" s="30"/>
      <c r="WLZ258" s="30"/>
      <c r="WMA258" s="30"/>
      <c r="WMB258" s="30"/>
      <c r="WMC258" s="30"/>
      <c r="WMD258" s="30"/>
      <c r="WME258" s="30"/>
      <c r="WMF258" s="30"/>
      <c r="WMG258" s="30"/>
      <c r="WMH258" s="30"/>
      <c r="WMI258" s="30"/>
      <c r="WMJ258" s="30"/>
      <c r="WMK258" s="30"/>
      <c r="WML258" s="30"/>
      <c r="WMM258" s="30"/>
      <c r="WMN258" s="30"/>
      <c r="WMO258" s="30"/>
      <c r="WMP258" s="30"/>
      <c r="WMQ258" s="30"/>
      <c r="WMR258" s="30"/>
      <c r="WMS258" s="30"/>
      <c r="WMT258" s="30"/>
      <c r="WMU258" s="30"/>
      <c r="WMV258" s="30"/>
      <c r="WMW258" s="30"/>
      <c r="WMX258" s="30"/>
      <c r="WMY258" s="30"/>
      <c r="WMZ258" s="30"/>
      <c r="WNA258" s="30"/>
      <c r="WNB258" s="30"/>
      <c r="WNC258" s="30"/>
      <c r="WND258" s="30"/>
      <c r="WNE258" s="30"/>
      <c r="WNF258" s="30"/>
      <c r="WNG258" s="30"/>
      <c r="WNH258" s="30"/>
      <c r="WNI258" s="30"/>
      <c r="WNJ258" s="30"/>
      <c r="WNK258" s="30"/>
      <c r="WNL258" s="30"/>
      <c r="WNM258" s="30"/>
      <c r="WNN258" s="30"/>
      <c r="WNO258" s="30"/>
      <c r="WNP258" s="30"/>
      <c r="WNQ258" s="30"/>
      <c r="WNR258" s="30"/>
      <c r="WNS258" s="30"/>
      <c r="WNT258" s="30"/>
      <c r="WNU258" s="30"/>
      <c r="WNV258" s="30"/>
      <c r="WNW258" s="30"/>
      <c r="WNX258" s="30"/>
      <c r="WNY258" s="30"/>
      <c r="WNZ258" s="30"/>
      <c r="WOA258" s="30"/>
      <c r="WOB258" s="30"/>
      <c r="WOC258" s="30"/>
      <c r="WOD258" s="30"/>
      <c r="WOE258" s="30"/>
      <c r="WOF258" s="30"/>
      <c r="WOG258" s="30"/>
      <c r="WOH258" s="30"/>
      <c r="WOI258" s="30"/>
      <c r="WOJ258" s="30"/>
      <c r="WOK258" s="30"/>
      <c r="WOL258" s="30"/>
      <c r="WOM258" s="30"/>
      <c r="WON258" s="30"/>
      <c r="WOO258" s="30"/>
      <c r="WOP258" s="30"/>
      <c r="WOQ258" s="30"/>
      <c r="WOR258" s="30"/>
      <c r="WOS258" s="30"/>
      <c r="WOT258" s="30"/>
      <c r="WOU258" s="30"/>
      <c r="WOV258" s="30"/>
      <c r="WOW258" s="30"/>
      <c r="WOX258" s="30"/>
      <c r="WOY258" s="30"/>
      <c r="WOZ258" s="30"/>
      <c r="WPA258" s="30"/>
      <c r="WPB258" s="30"/>
      <c r="WPC258" s="30"/>
      <c r="WPD258" s="30"/>
      <c r="WPE258" s="30"/>
      <c r="WPF258" s="30"/>
      <c r="WPG258" s="30"/>
      <c r="WPH258" s="30"/>
      <c r="WPI258" s="30"/>
      <c r="WPJ258" s="30"/>
      <c r="WPK258" s="30"/>
      <c r="WPL258" s="30"/>
      <c r="WPM258" s="30"/>
      <c r="WPN258" s="30"/>
      <c r="WPO258" s="30"/>
      <c r="WPP258" s="30"/>
      <c r="WPQ258" s="30"/>
      <c r="WPR258" s="30"/>
      <c r="WPS258" s="30"/>
      <c r="WPT258" s="30"/>
      <c r="WPU258" s="30"/>
      <c r="WPV258" s="30"/>
      <c r="WPW258" s="30"/>
      <c r="WPX258" s="30"/>
      <c r="WPY258" s="30"/>
      <c r="WPZ258" s="30"/>
      <c r="WQA258" s="30"/>
      <c r="WQB258" s="30"/>
      <c r="WQC258" s="30"/>
      <c r="WQD258" s="30"/>
      <c r="WQE258" s="30"/>
      <c r="WQF258" s="30"/>
      <c r="WQG258" s="30"/>
      <c r="WQH258" s="30"/>
      <c r="WQI258" s="30"/>
      <c r="WQJ258" s="30"/>
      <c r="WQK258" s="30"/>
      <c r="WQL258" s="30"/>
      <c r="WQM258" s="30"/>
      <c r="WQN258" s="30"/>
      <c r="WQO258" s="30"/>
      <c r="WQP258" s="30"/>
      <c r="WQQ258" s="30"/>
      <c r="WQR258" s="30"/>
      <c r="WQS258" s="30"/>
      <c r="WQT258" s="30"/>
      <c r="WQU258" s="30"/>
      <c r="WQV258" s="30"/>
      <c r="WQW258" s="30"/>
      <c r="WQX258" s="30"/>
      <c r="WQY258" s="30"/>
      <c r="WQZ258" s="30"/>
      <c r="WRA258" s="30"/>
      <c r="WRB258" s="30"/>
      <c r="WRC258" s="30"/>
      <c r="WRD258" s="30"/>
      <c r="WRE258" s="30"/>
      <c r="WRF258" s="30"/>
      <c r="WRG258" s="30"/>
      <c r="WRH258" s="30"/>
      <c r="WRI258" s="30"/>
      <c r="WRJ258" s="30"/>
      <c r="WRK258" s="30"/>
      <c r="WRL258" s="30"/>
      <c r="WRM258" s="30"/>
      <c r="WRN258" s="30"/>
      <c r="WRO258" s="30"/>
      <c r="WRP258" s="30"/>
      <c r="WRQ258" s="30"/>
      <c r="WRR258" s="30"/>
      <c r="WRS258" s="30"/>
      <c r="WRT258" s="30"/>
      <c r="WRU258" s="30"/>
      <c r="WRV258" s="30"/>
      <c r="WRW258" s="30"/>
      <c r="WRX258" s="30"/>
      <c r="WRY258" s="30"/>
      <c r="WRZ258" s="30"/>
      <c r="WSA258" s="30"/>
      <c r="WSB258" s="30"/>
      <c r="WSC258" s="30"/>
      <c r="WSD258" s="30"/>
      <c r="WSE258" s="30"/>
      <c r="WSF258" s="30"/>
      <c r="WSG258" s="30"/>
      <c r="WSH258" s="30"/>
      <c r="WSI258" s="30"/>
      <c r="WSJ258" s="30"/>
      <c r="WSK258" s="30"/>
      <c r="WSL258" s="30"/>
      <c r="WSM258" s="30"/>
      <c r="WSN258" s="30"/>
      <c r="WSO258" s="30"/>
      <c r="WSP258" s="30"/>
      <c r="WSQ258" s="30"/>
      <c r="WSR258" s="30"/>
      <c r="WSS258" s="30"/>
      <c r="WST258" s="30"/>
      <c r="WSU258" s="30"/>
      <c r="WSV258" s="30"/>
      <c r="WSW258" s="30"/>
      <c r="WSX258" s="30"/>
      <c r="WSY258" s="30"/>
      <c r="WSZ258" s="30"/>
      <c r="WTA258" s="30"/>
      <c r="WTB258" s="30"/>
      <c r="WTC258" s="30"/>
      <c r="WTD258" s="30"/>
      <c r="WTE258" s="30"/>
      <c r="WTF258" s="30"/>
      <c r="WTG258" s="30"/>
      <c r="WTH258" s="30"/>
      <c r="WTI258" s="30"/>
      <c r="WTJ258" s="30"/>
      <c r="WTK258" s="30"/>
      <c r="WTL258" s="30"/>
      <c r="WTM258" s="30"/>
      <c r="WTN258" s="30"/>
      <c r="WTO258" s="30"/>
      <c r="WTP258" s="30"/>
      <c r="WTQ258" s="30"/>
      <c r="WTR258" s="30"/>
      <c r="WTS258" s="30"/>
      <c r="WTT258" s="30"/>
      <c r="WTU258" s="30"/>
      <c r="WTV258" s="30"/>
      <c r="WTW258" s="30"/>
      <c r="WTX258" s="30"/>
      <c r="WTY258" s="30"/>
      <c r="WTZ258" s="30"/>
      <c r="WUA258" s="30"/>
      <c r="WUB258" s="30"/>
      <c r="WUC258" s="30"/>
      <c r="WUD258" s="30"/>
      <c r="WUE258" s="30"/>
      <c r="WUF258" s="30"/>
      <c r="WUG258" s="30"/>
      <c r="WUH258" s="30"/>
      <c r="WUI258" s="30"/>
      <c r="WUJ258" s="30"/>
      <c r="WUK258" s="30"/>
      <c r="WUL258" s="30"/>
      <c r="WUM258" s="30"/>
      <c r="WUN258" s="30"/>
      <c r="WUO258" s="30"/>
      <c r="WUP258" s="30"/>
      <c r="WUQ258" s="30"/>
      <c r="WUR258" s="30"/>
      <c r="WUS258" s="30"/>
      <c r="WUT258" s="30"/>
      <c r="WUU258" s="30"/>
      <c r="WUV258" s="30"/>
      <c r="WUW258" s="30"/>
      <c r="WUX258" s="30"/>
      <c r="WUY258" s="30"/>
      <c r="WUZ258" s="30"/>
      <c r="WVA258" s="30"/>
      <c r="WVB258" s="30"/>
      <c r="WVC258" s="30"/>
      <c r="WVD258" s="30"/>
      <c r="WVE258" s="30"/>
      <c r="WVF258" s="30"/>
      <c r="WVG258" s="30"/>
      <c r="WVH258" s="30"/>
      <c r="WVI258" s="30"/>
      <c r="WVJ258" s="30"/>
      <c r="WVK258" s="30"/>
      <c r="WVL258" s="30"/>
      <c r="WVM258" s="30"/>
      <c r="WVN258" s="30"/>
      <c r="WVO258" s="30"/>
      <c r="WVP258" s="30"/>
      <c r="WVQ258" s="30"/>
      <c r="WVR258" s="30"/>
      <c r="WVS258" s="30"/>
      <c r="WVT258" s="30"/>
      <c r="WVU258" s="30"/>
      <c r="WVV258" s="30"/>
      <c r="WVW258" s="30"/>
      <c r="WVX258" s="30"/>
      <c r="WVY258" s="30"/>
      <c r="WVZ258" s="30"/>
      <c r="WWA258" s="30"/>
      <c r="WWB258" s="30"/>
      <c r="WWC258" s="30"/>
      <c r="WWD258" s="30"/>
      <c r="WWE258" s="30"/>
      <c r="WWF258" s="30"/>
      <c r="WWG258" s="30"/>
      <c r="WWH258" s="30"/>
      <c r="WWI258" s="30"/>
      <c r="WWJ258" s="30"/>
      <c r="WWK258" s="30"/>
      <c r="WWL258" s="30"/>
      <c r="WWM258" s="30"/>
      <c r="WWN258" s="30"/>
      <c r="WWO258" s="30"/>
      <c r="WWP258" s="30"/>
      <c r="WWQ258" s="30"/>
      <c r="WWR258" s="30"/>
      <c r="WWS258" s="30"/>
      <c r="WWT258" s="30"/>
      <c r="WWU258" s="30"/>
      <c r="WWV258" s="30"/>
      <c r="WWW258" s="30"/>
      <c r="WWX258" s="30"/>
      <c r="WWY258" s="30"/>
      <c r="WWZ258" s="30"/>
      <c r="WXA258" s="30"/>
      <c r="WXB258" s="30"/>
      <c r="WXC258" s="30"/>
      <c r="WXD258" s="30"/>
      <c r="WXE258" s="30"/>
      <c r="WXF258" s="30"/>
      <c r="WXG258" s="30"/>
      <c r="WXH258" s="30"/>
      <c r="WXI258" s="30"/>
      <c r="WXJ258" s="30"/>
      <c r="WXK258" s="30"/>
      <c r="WXL258" s="30"/>
      <c r="WXM258" s="30"/>
      <c r="WXN258" s="30"/>
      <c r="WXO258" s="30"/>
      <c r="WXP258" s="30"/>
      <c r="WXQ258" s="30"/>
      <c r="WXR258" s="30"/>
      <c r="WXS258" s="30"/>
      <c r="WXT258" s="30"/>
      <c r="WXU258" s="30"/>
      <c r="WXV258" s="30"/>
      <c r="WXW258" s="30"/>
      <c r="WXX258" s="30"/>
      <c r="WXY258" s="30"/>
      <c r="WXZ258" s="30"/>
      <c r="WYA258" s="30"/>
      <c r="WYB258" s="30"/>
      <c r="WYC258" s="30"/>
      <c r="WYD258" s="30"/>
      <c r="WYE258" s="30"/>
      <c r="WYF258" s="30"/>
      <c r="WYG258" s="30"/>
      <c r="WYH258" s="30"/>
      <c r="WYI258" s="30"/>
      <c r="WYJ258" s="30"/>
      <c r="WYK258" s="30"/>
      <c r="WYL258" s="30"/>
      <c r="WYM258" s="30"/>
      <c r="WYN258" s="30"/>
      <c r="WYO258" s="30"/>
      <c r="WYP258" s="30"/>
      <c r="WYQ258" s="30"/>
      <c r="WYR258" s="30"/>
      <c r="WYS258" s="30"/>
      <c r="WYT258" s="30"/>
      <c r="WYU258" s="30"/>
      <c r="WYV258" s="30"/>
      <c r="WYW258" s="30"/>
      <c r="WYX258" s="30"/>
      <c r="WYY258" s="30"/>
      <c r="WYZ258" s="30"/>
      <c r="WZA258" s="30"/>
      <c r="WZB258" s="30"/>
      <c r="WZC258" s="30"/>
      <c r="WZD258" s="30"/>
      <c r="WZE258" s="30"/>
      <c r="WZF258" s="30"/>
      <c r="WZG258" s="30"/>
      <c r="WZH258" s="30"/>
      <c r="WZI258" s="30"/>
      <c r="WZJ258" s="30"/>
      <c r="WZK258" s="30"/>
      <c r="WZL258" s="30"/>
      <c r="WZM258" s="30"/>
      <c r="WZN258" s="30"/>
      <c r="WZO258" s="30"/>
      <c r="WZP258" s="30"/>
      <c r="WZQ258" s="30"/>
      <c r="WZR258" s="30"/>
      <c r="WZS258" s="30"/>
      <c r="WZT258" s="30"/>
      <c r="WZU258" s="30"/>
      <c r="WZV258" s="30"/>
      <c r="WZW258" s="30"/>
      <c r="WZX258" s="30"/>
      <c r="WZY258" s="30"/>
      <c r="WZZ258" s="30"/>
      <c r="XAA258" s="30"/>
      <c r="XAB258" s="30"/>
      <c r="XAC258" s="30"/>
      <c r="XAD258" s="30"/>
      <c r="XAE258" s="30"/>
      <c r="XAF258" s="30"/>
      <c r="XAG258" s="30"/>
      <c r="XAH258" s="30"/>
      <c r="XAI258" s="30"/>
      <c r="XAJ258" s="30"/>
      <c r="XAK258" s="30"/>
      <c r="XAL258" s="30"/>
      <c r="XAM258" s="30"/>
      <c r="XAN258" s="30"/>
      <c r="XAO258" s="30"/>
      <c r="XAP258" s="30"/>
      <c r="XAQ258" s="30"/>
      <c r="XAR258" s="30"/>
      <c r="XAS258" s="30"/>
      <c r="XAT258" s="30"/>
      <c r="XAU258" s="30"/>
      <c r="XAV258" s="30"/>
      <c r="XAW258" s="30"/>
      <c r="XAX258" s="30"/>
      <c r="XAY258" s="30"/>
      <c r="XAZ258" s="30"/>
      <c r="XBA258" s="30"/>
      <c r="XBB258" s="30"/>
      <c r="XBC258" s="30"/>
      <c r="XBD258" s="30"/>
      <c r="XBE258" s="30"/>
      <c r="XBF258" s="30"/>
      <c r="XBG258" s="30"/>
      <c r="XBH258" s="30"/>
      <c r="XBI258" s="30"/>
      <c r="XBJ258" s="30"/>
      <c r="XBK258" s="30"/>
      <c r="XBL258" s="30"/>
      <c r="XBM258" s="30"/>
      <c r="XBN258" s="30"/>
      <c r="XBO258" s="30"/>
      <c r="XBP258" s="30"/>
      <c r="XBQ258" s="30"/>
      <c r="XBR258" s="30"/>
      <c r="XBS258" s="30"/>
      <c r="XBT258" s="30"/>
      <c r="XBU258" s="30"/>
      <c r="XBV258" s="30"/>
      <c r="XBW258" s="30"/>
      <c r="XBX258" s="30"/>
      <c r="XBY258" s="30"/>
      <c r="XBZ258" s="30"/>
      <c r="XCA258" s="30"/>
      <c r="XCB258" s="30"/>
      <c r="XCC258" s="30"/>
      <c r="XCD258" s="30"/>
      <c r="XCE258" s="30"/>
      <c r="XCF258" s="30"/>
      <c r="XCG258" s="30"/>
      <c r="XCH258" s="30"/>
      <c r="XCI258" s="30"/>
      <c r="XCJ258" s="30"/>
      <c r="XCK258" s="30"/>
      <c r="XCL258" s="30"/>
      <c r="XCM258" s="30"/>
      <c r="XCN258" s="30"/>
      <c r="XCO258" s="30"/>
      <c r="XCP258" s="30"/>
      <c r="XCQ258" s="30"/>
      <c r="XCR258" s="30"/>
      <c r="XCS258" s="30"/>
      <c r="XCT258" s="30"/>
      <c r="XCU258" s="30"/>
      <c r="XCV258" s="30"/>
      <c r="XCW258" s="30"/>
      <c r="XCX258" s="30"/>
      <c r="XCY258" s="30"/>
      <c r="XCZ258" s="30"/>
      <c r="XDA258" s="30"/>
      <c r="XDB258" s="30"/>
      <c r="XDC258" s="30"/>
      <c r="XDD258" s="30"/>
      <c r="XDE258" s="30"/>
      <c r="XDF258" s="30"/>
      <c r="XDG258" s="30"/>
      <c r="XDH258" s="30"/>
      <c r="XDI258" s="30"/>
      <c r="XDJ258" s="30"/>
      <c r="XDK258" s="30"/>
      <c r="XDL258" s="30"/>
      <c r="XDM258" s="30"/>
      <c r="XDN258" s="30"/>
      <c r="XDO258" s="30"/>
      <c r="XDP258" s="30"/>
      <c r="XDQ258" s="30"/>
      <c r="XDR258" s="30"/>
      <c r="XDS258" s="30"/>
      <c r="XDT258" s="30"/>
      <c r="XDU258" s="30"/>
      <c r="XDV258" s="30"/>
      <c r="XDW258" s="30"/>
      <c r="XDX258" s="30"/>
      <c r="XDY258" s="30"/>
      <c r="XDZ258" s="30"/>
      <c r="XEA258" s="30"/>
      <c r="XEB258" s="30"/>
      <c r="XEC258" s="30"/>
      <c r="XED258" s="30"/>
      <c r="XEE258" s="30"/>
      <c r="XEF258" s="30"/>
      <c r="XEG258" s="30"/>
      <c r="XEH258" s="30"/>
      <c r="XEI258" s="30"/>
      <c r="XEJ258" s="30"/>
      <c r="XEK258" s="30"/>
      <c r="XEL258" s="30"/>
      <c r="XEM258" s="30"/>
      <c r="XEN258" s="30"/>
      <c r="XEO258" s="30"/>
      <c r="XEP258" s="30"/>
      <c r="XEQ258" s="30"/>
      <c r="XER258" s="30"/>
      <c r="XES258" s="30"/>
      <c r="XET258" s="30"/>
      <c r="XEU258" s="30"/>
      <c r="XEV258" s="30"/>
      <c r="XEW258" s="30"/>
      <c r="XEX258" s="30"/>
      <c r="XEY258" s="30"/>
      <c r="XEZ258" s="30"/>
      <c r="XFA258" s="30"/>
      <c r="XFB258" s="30"/>
      <c r="XFC258" s="30"/>
    </row>
    <row r="259" spans="1:16383" s="39" customFormat="1" ht="12.75" customHeight="1">
      <c r="A259" s="32" t="s">
        <v>52</v>
      </c>
      <c r="B259" s="32"/>
      <c r="C259" s="25" t="s">
        <v>816</v>
      </c>
      <c r="D259" s="25" t="s">
        <v>817</v>
      </c>
      <c r="E259" s="25" t="s">
        <v>47</v>
      </c>
      <c r="F259" s="66"/>
      <c r="G259" s="11">
        <v>30109</v>
      </c>
      <c r="H259" s="11">
        <f t="shared" si="21"/>
        <v>31606</v>
      </c>
      <c r="I259" s="11"/>
      <c r="J259" s="11">
        <f t="shared" si="24"/>
        <v>35020</v>
      </c>
      <c r="K259" s="11">
        <f t="shared" si="25"/>
        <v>0</v>
      </c>
      <c r="L259" s="11">
        <f t="shared" si="22"/>
        <v>36629</v>
      </c>
      <c r="M259" s="11">
        <f t="shared" si="23"/>
        <v>0</v>
      </c>
      <c r="N259" s="11">
        <f t="shared" si="26"/>
        <v>38560</v>
      </c>
      <c r="O259" s="11">
        <f t="shared" si="27"/>
        <v>0</v>
      </c>
      <c r="P259" s="11"/>
      <c r="Q259" s="47"/>
      <c r="R259" s="81"/>
      <c r="S259" s="81"/>
      <c r="T259" s="81"/>
      <c r="U259" s="81"/>
      <c r="V259" s="81"/>
      <c r="W259" s="81"/>
      <c r="X259"/>
      <c r="Y259"/>
      <c r="Z259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/>
      <c r="BM259" s="30"/>
      <c r="BN259" s="30"/>
      <c r="BO259" s="30"/>
      <c r="BP259" s="30"/>
      <c r="BQ259" s="30"/>
      <c r="BR259" s="30"/>
      <c r="BS259" s="30"/>
      <c r="BT259" s="30"/>
      <c r="BU259" s="30"/>
      <c r="BV259" s="30"/>
      <c r="BW259" s="30"/>
      <c r="BX259" s="30"/>
      <c r="BY259" s="30"/>
      <c r="BZ259" s="30"/>
      <c r="CA259" s="30"/>
      <c r="CB259" s="30"/>
      <c r="CC259" s="30"/>
      <c r="CD259" s="30"/>
      <c r="CE259" s="30"/>
      <c r="CF259" s="30"/>
      <c r="CG259" s="30"/>
      <c r="CH259" s="30"/>
      <c r="CI259" s="30"/>
      <c r="CJ259" s="30"/>
      <c r="CK259" s="30"/>
      <c r="CL259" s="30"/>
      <c r="CM259" s="30"/>
      <c r="CN259" s="30"/>
      <c r="CO259" s="30"/>
      <c r="CP259" s="30"/>
      <c r="CQ259" s="30"/>
      <c r="CR259" s="30"/>
      <c r="CS259" s="30"/>
      <c r="CT259" s="30"/>
      <c r="CU259" s="30"/>
      <c r="CV259" s="30"/>
      <c r="CW259" s="30"/>
      <c r="CX259" s="30"/>
      <c r="CY259" s="30"/>
      <c r="CZ259" s="30"/>
      <c r="DA259" s="30"/>
      <c r="DB259" s="30"/>
      <c r="DC259" s="30"/>
      <c r="DD259" s="30"/>
      <c r="DE259" s="30"/>
      <c r="DF259" s="30"/>
      <c r="DG259" s="30"/>
      <c r="DH259" s="30"/>
      <c r="DI259" s="30"/>
      <c r="DJ259" s="30"/>
      <c r="DK259" s="30"/>
      <c r="DL259" s="30"/>
      <c r="DM259" s="30"/>
      <c r="DN259" s="30"/>
      <c r="DO259" s="30"/>
      <c r="DP259" s="30"/>
      <c r="DQ259" s="30"/>
      <c r="DR259" s="30"/>
      <c r="DS259" s="30"/>
      <c r="DT259" s="30"/>
      <c r="DU259" s="30"/>
      <c r="DV259" s="30"/>
      <c r="DW259" s="30"/>
      <c r="DX259" s="30"/>
      <c r="DY259" s="30"/>
      <c r="DZ259" s="30"/>
      <c r="EA259" s="30"/>
      <c r="EB259" s="30"/>
      <c r="EC259" s="30"/>
      <c r="ED259" s="30"/>
      <c r="EE259" s="30"/>
      <c r="EF259" s="30"/>
      <c r="EG259" s="30"/>
      <c r="EH259" s="30"/>
      <c r="EI259" s="30"/>
      <c r="EJ259" s="30"/>
      <c r="EK259" s="30"/>
      <c r="EL259" s="30"/>
      <c r="EM259" s="30"/>
      <c r="EN259" s="30"/>
      <c r="EO259" s="30"/>
      <c r="EP259" s="30"/>
      <c r="EQ259" s="30"/>
      <c r="ER259" s="30"/>
      <c r="ES259" s="30"/>
      <c r="ET259" s="30"/>
      <c r="EU259" s="30"/>
      <c r="EV259" s="30"/>
      <c r="EW259" s="30"/>
      <c r="EX259" s="30"/>
      <c r="EY259" s="30"/>
      <c r="EZ259" s="30"/>
      <c r="FA259" s="30"/>
      <c r="FB259" s="30"/>
      <c r="FC259" s="30"/>
      <c r="FD259" s="30"/>
      <c r="FE259" s="30"/>
      <c r="FF259" s="30"/>
      <c r="FG259" s="30"/>
      <c r="FH259" s="30"/>
      <c r="FI259" s="30"/>
      <c r="FJ259" s="30"/>
      <c r="FK259" s="30"/>
      <c r="FL259" s="30"/>
      <c r="FM259" s="30"/>
      <c r="FN259" s="30"/>
      <c r="FO259" s="30"/>
      <c r="FP259" s="30"/>
      <c r="FQ259" s="30"/>
      <c r="FR259" s="30"/>
      <c r="FS259" s="30"/>
      <c r="FT259" s="30"/>
      <c r="FU259" s="30"/>
      <c r="FV259" s="30"/>
      <c r="FW259" s="30"/>
      <c r="FX259" s="30"/>
      <c r="FY259" s="30"/>
      <c r="FZ259" s="30"/>
      <c r="GA259" s="30"/>
      <c r="GB259" s="30"/>
      <c r="GC259" s="30"/>
      <c r="GD259" s="30"/>
      <c r="GE259" s="30"/>
      <c r="GF259" s="30"/>
      <c r="GG259" s="30"/>
      <c r="GH259" s="30"/>
      <c r="GI259" s="30"/>
      <c r="GJ259" s="30"/>
      <c r="GK259" s="30"/>
      <c r="GL259" s="30"/>
      <c r="GM259" s="30"/>
      <c r="GN259" s="30"/>
      <c r="GO259" s="30"/>
      <c r="GP259" s="30"/>
      <c r="GQ259" s="30"/>
      <c r="GR259" s="30"/>
      <c r="GS259" s="30"/>
      <c r="GT259" s="30"/>
      <c r="GU259" s="30"/>
      <c r="GV259" s="30"/>
      <c r="GW259" s="30"/>
      <c r="GX259" s="30"/>
      <c r="GY259" s="30"/>
      <c r="GZ259" s="30"/>
      <c r="HA259" s="30"/>
      <c r="HB259" s="30"/>
      <c r="HC259" s="30"/>
      <c r="HD259" s="30"/>
      <c r="HE259" s="30"/>
      <c r="HF259" s="30"/>
      <c r="HG259" s="30"/>
      <c r="HH259" s="30"/>
      <c r="HI259" s="30"/>
      <c r="HJ259" s="30"/>
      <c r="HK259" s="30"/>
      <c r="HL259" s="30"/>
      <c r="HM259" s="30"/>
      <c r="HN259" s="30"/>
      <c r="HO259" s="30"/>
      <c r="HP259" s="30"/>
      <c r="HQ259" s="30"/>
      <c r="HR259" s="30"/>
      <c r="HS259" s="30"/>
      <c r="HT259" s="30"/>
      <c r="HU259" s="30"/>
      <c r="HV259" s="30"/>
      <c r="HW259" s="30"/>
      <c r="HX259" s="30"/>
      <c r="HY259" s="30"/>
      <c r="HZ259" s="30"/>
      <c r="IA259" s="30"/>
      <c r="IB259" s="30"/>
      <c r="IC259" s="30"/>
      <c r="ID259" s="30"/>
      <c r="IE259" s="30"/>
      <c r="IF259" s="30"/>
      <c r="IG259" s="30"/>
      <c r="IH259" s="30"/>
      <c r="II259" s="30"/>
      <c r="IJ259" s="30"/>
      <c r="IK259" s="30"/>
      <c r="IL259" s="30"/>
      <c r="IM259" s="30"/>
      <c r="IN259" s="30"/>
      <c r="IO259" s="30"/>
      <c r="IP259" s="30"/>
      <c r="IQ259" s="30"/>
      <c r="IR259" s="30"/>
      <c r="IS259" s="30"/>
      <c r="IT259" s="30"/>
      <c r="IU259" s="30"/>
      <c r="IV259" s="30"/>
      <c r="IW259" s="30"/>
      <c r="IX259" s="30"/>
      <c r="IY259" s="30"/>
      <c r="IZ259" s="30"/>
      <c r="JA259" s="30"/>
      <c r="JB259" s="30"/>
      <c r="JC259" s="30"/>
      <c r="JD259" s="30"/>
      <c r="JE259" s="30"/>
      <c r="JF259" s="30"/>
      <c r="JG259" s="30"/>
      <c r="JH259" s="30"/>
      <c r="JI259" s="30"/>
      <c r="JJ259" s="30"/>
      <c r="JK259" s="30"/>
      <c r="JL259" s="30"/>
      <c r="JM259" s="30"/>
      <c r="JN259" s="30"/>
      <c r="JO259" s="30"/>
      <c r="JP259" s="30"/>
      <c r="JQ259" s="30"/>
      <c r="JR259" s="30"/>
      <c r="JS259" s="30"/>
      <c r="JT259" s="30"/>
      <c r="JU259" s="30"/>
      <c r="JV259" s="30"/>
      <c r="JW259" s="30"/>
      <c r="JX259" s="30"/>
      <c r="JY259" s="30"/>
      <c r="JZ259" s="30"/>
      <c r="KA259" s="30"/>
      <c r="KB259" s="30"/>
      <c r="KC259" s="30"/>
      <c r="KD259" s="30"/>
      <c r="KE259" s="30"/>
      <c r="KF259" s="30"/>
      <c r="KG259" s="30"/>
      <c r="KH259" s="30"/>
      <c r="KI259" s="30"/>
      <c r="KJ259" s="30"/>
      <c r="KK259" s="30"/>
      <c r="KL259" s="30"/>
      <c r="KM259" s="30"/>
      <c r="KN259" s="30"/>
      <c r="KO259" s="30"/>
      <c r="KP259" s="30"/>
      <c r="KQ259" s="30"/>
      <c r="KR259" s="30"/>
      <c r="KS259" s="30"/>
      <c r="KT259" s="30"/>
      <c r="KU259" s="30"/>
      <c r="KV259" s="30"/>
      <c r="KW259" s="30"/>
      <c r="KX259" s="30"/>
      <c r="KY259" s="30"/>
      <c r="KZ259" s="30"/>
      <c r="LA259" s="30"/>
      <c r="LB259" s="30"/>
      <c r="LC259" s="30"/>
      <c r="LD259" s="30"/>
      <c r="LE259" s="30"/>
      <c r="LF259" s="30"/>
      <c r="LG259" s="30"/>
      <c r="LH259" s="30"/>
      <c r="LI259" s="30"/>
      <c r="LJ259" s="30"/>
      <c r="LK259" s="30"/>
      <c r="LL259" s="30"/>
      <c r="LM259" s="30"/>
      <c r="LN259" s="30"/>
      <c r="LO259" s="30"/>
      <c r="LP259" s="30"/>
      <c r="LQ259" s="30"/>
      <c r="LR259" s="30"/>
      <c r="LS259" s="30"/>
      <c r="LT259" s="30"/>
      <c r="LU259" s="30"/>
      <c r="LV259" s="30"/>
      <c r="LW259" s="30"/>
      <c r="LX259" s="30"/>
      <c r="LY259" s="30"/>
      <c r="LZ259" s="30"/>
      <c r="MA259" s="30"/>
      <c r="MB259" s="30"/>
      <c r="MC259" s="30"/>
      <c r="MD259" s="30"/>
      <c r="ME259" s="30"/>
      <c r="MF259" s="30"/>
      <c r="MG259" s="30"/>
      <c r="MH259" s="30"/>
      <c r="MI259" s="30"/>
      <c r="MJ259" s="30"/>
      <c r="MK259" s="30"/>
      <c r="ML259" s="30"/>
      <c r="MM259" s="30"/>
      <c r="MN259" s="30"/>
      <c r="MO259" s="30"/>
      <c r="MP259" s="30"/>
      <c r="MQ259" s="30"/>
      <c r="MR259" s="30"/>
      <c r="MS259" s="30"/>
      <c r="MT259" s="30"/>
      <c r="MU259" s="30"/>
      <c r="MV259" s="30"/>
      <c r="MW259" s="30"/>
      <c r="MX259" s="30"/>
      <c r="MY259" s="30"/>
      <c r="MZ259" s="30"/>
      <c r="NA259" s="30"/>
      <c r="NB259" s="30"/>
      <c r="NC259" s="30"/>
      <c r="ND259" s="30"/>
      <c r="NE259" s="30"/>
      <c r="NF259" s="30"/>
      <c r="NG259" s="30"/>
      <c r="NH259" s="30"/>
      <c r="NI259" s="30"/>
      <c r="NJ259" s="30"/>
      <c r="NK259" s="30"/>
      <c r="NL259" s="30"/>
      <c r="NM259" s="30"/>
      <c r="NN259" s="30"/>
      <c r="NO259" s="30"/>
      <c r="NP259" s="30"/>
      <c r="NQ259" s="30"/>
      <c r="NR259" s="30"/>
      <c r="NS259" s="30"/>
      <c r="NT259" s="30"/>
      <c r="NU259" s="30"/>
      <c r="NV259" s="30"/>
      <c r="NW259" s="30"/>
      <c r="NX259" s="30"/>
      <c r="NY259" s="30"/>
      <c r="NZ259" s="30"/>
      <c r="OA259" s="30"/>
      <c r="OB259" s="30"/>
      <c r="OC259" s="30"/>
      <c r="OD259" s="30"/>
      <c r="OE259" s="30"/>
      <c r="OF259" s="30"/>
      <c r="OG259" s="30"/>
      <c r="OH259" s="30"/>
      <c r="OI259" s="30"/>
      <c r="OJ259" s="30"/>
      <c r="OK259" s="30"/>
      <c r="OL259" s="30"/>
      <c r="OM259" s="30"/>
      <c r="ON259" s="30"/>
      <c r="OO259" s="30"/>
      <c r="OP259" s="30"/>
      <c r="OQ259" s="30"/>
      <c r="OR259" s="30"/>
      <c r="OS259" s="30"/>
      <c r="OT259" s="30"/>
      <c r="OU259" s="30"/>
      <c r="OV259" s="30"/>
      <c r="OW259" s="30"/>
      <c r="OX259" s="30"/>
      <c r="OY259" s="30"/>
      <c r="OZ259" s="30"/>
      <c r="PA259" s="30"/>
      <c r="PB259" s="30"/>
      <c r="PC259" s="30"/>
      <c r="PD259" s="30"/>
      <c r="PE259" s="30"/>
      <c r="PF259" s="30"/>
      <c r="PG259" s="30"/>
      <c r="PH259" s="30"/>
      <c r="PI259" s="30"/>
      <c r="PJ259" s="30"/>
      <c r="PK259" s="30"/>
      <c r="PL259" s="30"/>
      <c r="PM259" s="30"/>
      <c r="PN259" s="30"/>
      <c r="PO259" s="30"/>
      <c r="PP259" s="30"/>
      <c r="PQ259" s="30"/>
      <c r="PR259" s="30"/>
      <c r="PS259" s="30"/>
      <c r="PT259" s="30"/>
      <c r="PU259" s="30"/>
      <c r="PV259" s="30"/>
      <c r="PW259" s="30"/>
      <c r="PX259" s="30"/>
      <c r="PY259" s="30"/>
      <c r="PZ259" s="30"/>
      <c r="QA259" s="30"/>
      <c r="QB259" s="30"/>
      <c r="QC259" s="30"/>
      <c r="QD259" s="30"/>
      <c r="QE259" s="30"/>
      <c r="QF259" s="30"/>
      <c r="QG259" s="30"/>
      <c r="QH259" s="30"/>
      <c r="QI259" s="30"/>
      <c r="QJ259" s="30"/>
      <c r="QK259" s="30"/>
      <c r="QL259" s="30"/>
      <c r="QM259" s="30"/>
      <c r="QN259" s="30"/>
      <c r="QO259" s="30"/>
      <c r="QP259" s="30"/>
      <c r="QQ259" s="30"/>
      <c r="QR259" s="30"/>
      <c r="QS259" s="30"/>
      <c r="QT259" s="30"/>
      <c r="QU259" s="30"/>
      <c r="QV259" s="30"/>
      <c r="QW259" s="30"/>
      <c r="QX259" s="30"/>
      <c r="QY259" s="30"/>
      <c r="QZ259" s="30"/>
      <c r="RA259" s="30"/>
      <c r="RB259" s="30"/>
      <c r="RC259" s="30"/>
      <c r="RD259" s="30"/>
      <c r="RE259" s="30"/>
      <c r="RF259" s="30"/>
      <c r="RG259" s="30"/>
      <c r="RH259" s="30"/>
      <c r="RI259" s="30"/>
      <c r="RJ259" s="30"/>
      <c r="RK259" s="30"/>
      <c r="RL259" s="30"/>
      <c r="RM259" s="30"/>
      <c r="RN259" s="30"/>
      <c r="RO259" s="30"/>
      <c r="RP259" s="30"/>
      <c r="RQ259" s="30"/>
      <c r="RR259" s="30"/>
      <c r="RS259" s="30"/>
      <c r="RT259" s="30"/>
      <c r="RU259" s="30"/>
      <c r="RV259" s="30"/>
      <c r="RW259" s="30"/>
      <c r="RX259" s="30"/>
      <c r="RY259" s="30"/>
      <c r="RZ259" s="30"/>
      <c r="SA259" s="30"/>
      <c r="SB259" s="30"/>
      <c r="SC259" s="30"/>
      <c r="SD259" s="30"/>
      <c r="SE259" s="30"/>
      <c r="SF259" s="30"/>
      <c r="SG259" s="30"/>
      <c r="SH259" s="30"/>
      <c r="SI259" s="30"/>
      <c r="SJ259" s="30"/>
      <c r="SK259" s="30"/>
      <c r="SL259" s="30"/>
      <c r="SM259" s="30"/>
      <c r="SN259" s="30"/>
      <c r="SO259" s="30"/>
      <c r="SP259" s="30"/>
      <c r="SQ259" s="30"/>
      <c r="SR259" s="30"/>
      <c r="SS259" s="30"/>
      <c r="ST259" s="30"/>
      <c r="SU259" s="30"/>
      <c r="SV259" s="30"/>
      <c r="SW259" s="30"/>
      <c r="SX259" s="30"/>
      <c r="SY259" s="30"/>
      <c r="SZ259" s="30"/>
      <c r="TA259" s="30"/>
      <c r="TB259" s="30"/>
      <c r="TC259" s="30"/>
      <c r="TD259" s="30"/>
      <c r="TE259" s="30"/>
      <c r="TF259" s="30"/>
      <c r="TG259" s="30"/>
      <c r="TH259" s="30"/>
      <c r="TI259" s="30"/>
      <c r="TJ259" s="30"/>
      <c r="TK259" s="30"/>
      <c r="TL259" s="30"/>
      <c r="TM259" s="30"/>
      <c r="TN259" s="30"/>
      <c r="TO259" s="30"/>
      <c r="TP259" s="30"/>
      <c r="TQ259" s="30"/>
      <c r="TR259" s="30"/>
      <c r="TS259" s="30"/>
      <c r="TT259" s="30"/>
      <c r="TU259" s="30"/>
      <c r="TV259" s="30"/>
      <c r="TW259" s="30"/>
      <c r="TX259" s="30"/>
      <c r="TY259" s="30"/>
      <c r="TZ259" s="30"/>
      <c r="UA259" s="30"/>
      <c r="UB259" s="30"/>
      <c r="UC259" s="30"/>
      <c r="UD259" s="30"/>
      <c r="UE259" s="30"/>
      <c r="UF259" s="30"/>
      <c r="UG259" s="30"/>
      <c r="UH259" s="30"/>
      <c r="UI259" s="30"/>
      <c r="UJ259" s="30"/>
      <c r="UK259" s="30"/>
      <c r="UL259" s="30"/>
      <c r="UM259" s="30"/>
      <c r="UN259" s="30"/>
      <c r="UO259" s="30"/>
      <c r="UP259" s="30"/>
      <c r="UQ259" s="30"/>
      <c r="UR259" s="30"/>
      <c r="US259" s="30"/>
      <c r="UT259" s="30"/>
      <c r="UU259" s="30"/>
      <c r="UV259" s="30"/>
      <c r="UW259" s="30"/>
      <c r="UX259" s="30"/>
      <c r="UY259" s="30"/>
      <c r="UZ259" s="30"/>
      <c r="VA259" s="30"/>
      <c r="VB259" s="30"/>
      <c r="VC259" s="30"/>
      <c r="VD259" s="30"/>
      <c r="VE259" s="30"/>
      <c r="VF259" s="30"/>
      <c r="VG259" s="30"/>
      <c r="VH259" s="30"/>
      <c r="VI259" s="30"/>
      <c r="VJ259" s="30"/>
      <c r="VK259" s="30"/>
      <c r="VL259" s="30"/>
      <c r="VM259" s="30"/>
      <c r="VN259" s="30"/>
      <c r="VO259" s="30"/>
      <c r="VP259" s="30"/>
      <c r="VQ259" s="30"/>
      <c r="VR259" s="30"/>
      <c r="VS259" s="30"/>
      <c r="VT259" s="30"/>
      <c r="VU259" s="30"/>
      <c r="VV259" s="30"/>
      <c r="VW259" s="30"/>
      <c r="VX259" s="30"/>
      <c r="VY259" s="30"/>
      <c r="VZ259" s="30"/>
      <c r="WA259" s="30"/>
      <c r="WB259" s="30"/>
      <c r="WC259" s="30"/>
      <c r="WD259" s="30"/>
      <c r="WE259" s="30"/>
      <c r="WF259" s="30"/>
      <c r="WG259" s="30"/>
      <c r="WH259" s="30"/>
      <c r="WI259" s="30"/>
      <c r="WJ259" s="30"/>
      <c r="WK259" s="30"/>
      <c r="WL259" s="30"/>
      <c r="WM259" s="30"/>
      <c r="WN259" s="30"/>
      <c r="WO259" s="30"/>
      <c r="WP259" s="30"/>
      <c r="WQ259" s="30"/>
      <c r="WR259" s="30"/>
      <c r="WS259" s="30"/>
      <c r="WT259" s="30"/>
      <c r="WU259" s="30"/>
      <c r="WV259" s="30"/>
      <c r="WW259" s="30"/>
      <c r="WX259" s="30"/>
      <c r="WY259" s="30"/>
      <c r="WZ259" s="30"/>
      <c r="XA259" s="30"/>
      <c r="XB259" s="30"/>
      <c r="XC259" s="30"/>
      <c r="XD259" s="30"/>
      <c r="XE259" s="30"/>
      <c r="XF259" s="30"/>
      <c r="XG259" s="30"/>
      <c r="XH259" s="30"/>
      <c r="XI259" s="30"/>
      <c r="XJ259" s="30"/>
      <c r="XK259" s="30"/>
      <c r="XL259" s="30"/>
      <c r="XM259" s="30"/>
      <c r="XN259" s="30"/>
      <c r="XO259" s="30"/>
      <c r="XP259" s="30"/>
      <c r="XQ259" s="30"/>
      <c r="XR259" s="30"/>
      <c r="XS259" s="30"/>
      <c r="XT259" s="30"/>
      <c r="XU259" s="30"/>
      <c r="XV259" s="30"/>
      <c r="XW259" s="30"/>
      <c r="XX259" s="30"/>
      <c r="XY259" s="30"/>
      <c r="XZ259" s="30"/>
      <c r="YA259" s="30"/>
      <c r="YB259" s="30"/>
      <c r="YC259" s="30"/>
      <c r="YD259" s="30"/>
      <c r="YE259" s="30"/>
      <c r="YF259" s="30"/>
      <c r="YG259" s="30"/>
      <c r="YH259" s="30"/>
      <c r="YI259" s="30"/>
      <c r="YJ259" s="30"/>
      <c r="YK259" s="30"/>
      <c r="YL259" s="30"/>
      <c r="YM259" s="30"/>
      <c r="YN259" s="30"/>
      <c r="YO259" s="30"/>
      <c r="YP259" s="30"/>
      <c r="YQ259" s="30"/>
      <c r="YR259" s="30"/>
      <c r="YS259" s="30"/>
      <c r="YT259" s="30"/>
      <c r="YU259" s="30"/>
      <c r="YV259" s="30"/>
      <c r="YW259" s="30"/>
      <c r="YX259" s="30"/>
      <c r="YY259" s="30"/>
      <c r="YZ259" s="30"/>
      <c r="ZA259" s="30"/>
      <c r="ZB259" s="30"/>
      <c r="ZC259" s="30"/>
      <c r="ZD259" s="30"/>
      <c r="ZE259" s="30"/>
      <c r="ZF259" s="30"/>
      <c r="ZG259" s="30"/>
      <c r="ZH259" s="30"/>
      <c r="ZI259" s="30"/>
      <c r="ZJ259" s="30"/>
      <c r="ZK259" s="30"/>
      <c r="ZL259" s="30"/>
      <c r="ZM259" s="30"/>
      <c r="ZN259" s="30"/>
      <c r="ZO259" s="30"/>
      <c r="ZP259" s="30"/>
      <c r="ZQ259" s="30"/>
      <c r="ZR259" s="30"/>
      <c r="ZS259" s="30"/>
      <c r="ZT259" s="30"/>
      <c r="ZU259" s="30"/>
      <c r="ZV259" s="30"/>
      <c r="ZW259" s="30"/>
      <c r="ZX259" s="30"/>
      <c r="ZY259" s="30"/>
      <c r="ZZ259" s="30"/>
      <c r="AAA259" s="30"/>
      <c r="AAB259" s="30"/>
      <c r="AAC259" s="30"/>
      <c r="AAD259" s="30"/>
      <c r="AAE259" s="30"/>
      <c r="AAF259" s="30"/>
      <c r="AAG259" s="30"/>
      <c r="AAH259" s="30"/>
      <c r="AAI259" s="30"/>
      <c r="AAJ259" s="30"/>
      <c r="AAK259" s="30"/>
      <c r="AAL259" s="30"/>
      <c r="AAM259" s="30"/>
      <c r="AAN259" s="30"/>
      <c r="AAO259" s="30"/>
      <c r="AAP259" s="30"/>
      <c r="AAQ259" s="30"/>
      <c r="AAR259" s="30"/>
      <c r="AAS259" s="30"/>
      <c r="AAT259" s="30"/>
      <c r="AAU259" s="30"/>
      <c r="AAV259" s="30"/>
      <c r="AAW259" s="30"/>
      <c r="AAX259" s="30"/>
      <c r="AAY259" s="30"/>
      <c r="AAZ259" s="30"/>
      <c r="ABA259" s="30"/>
      <c r="ABB259" s="30"/>
      <c r="ABC259" s="30"/>
      <c r="ABD259" s="30"/>
      <c r="ABE259" s="30"/>
      <c r="ABF259" s="30"/>
      <c r="ABG259" s="30"/>
      <c r="ABH259" s="30"/>
      <c r="ABI259" s="30"/>
      <c r="ABJ259" s="30"/>
      <c r="ABK259" s="30"/>
      <c r="ABL259" s="30"/>
      <c r="ABM259" s="30"/>
      <c r="ABN259" s="30"/>
      <c r="ABO259" s="30"/>
      <c r="ABP259" s="30"/>
      <c r="ABQ259" s="30"/>
      <c r="ABR259" s="30"/>
      <c r="ABS259" s="30"/>
      <c r="ABT259" s="30"/>
      <c r="ABU259" s="30"/>
      <c r="ABV259" s="30"/>
      <c r="ABW259" s="30"/>
      <c r="ABX259" s="30"/>
      <c r="ABY259" s="30"/>
      <c r="ABZ259" s="30"/>
      <c r="ACA259" s="30"/>
      <c r="ACB259" s="30"/>
      <c r="ACC259" s="30"/>
      <c r="ACD259" s="30"/>
      <c r="ACE259" s="30"/>
      <c r="ACF259" s="30"/>
      <c r="ACG259" s="30"/>
      <c r="ACH259" s="30"/>
      <c r="ACI259" s="30"/>
      <c r="ACJ259" s="30"/>
      <c r="ACK259" s="30"/>
      <c r="ACL259" s="30"/>
      <c r="ACM259" s="30"/>
      <c r="ACN259" s="30"/>
      <c r="ACO259" s="30"/>
      <c r="ACP259" s="30"/>
      <c r="ACQ259" s="30"/>
      <c r="ACR259" s="30"/>
      <c r="ACS259" s="30"/>
      <c r="ACT259" s="30"/>
      <c r="ACU259" s="30"/>
      <c r="ACV259" s="30"/>
      <c r="ACW259" s="30"/>
      <c r="ACX259" s="30"/>
      <c r="ACY259" s="30"/>
      <c r="ACZ259" s="30"/>
      <c r="ADA259" s="30"/>
      <c r="ADB259" s="30"/>
      <c r="ADC259" s="30"/>
      <c r="ADD259" s="30"/>
      <c r="ADE259" s="30"/>
      <c r="ADF259" s="30"/>
      <c r="ADG259" s="30"/>
      <c r="ADH259" s="30"/>
      <c r="ADI259" s="30"/>
      <c r="ADJ259" s="30"/>
      <c r="ADK259" s="30"/>
      <c r="ADL259" s="30"/>
      <c r="ADM259" s="30"/>
      <c r="ADN259" s="30"/>
      <c r="ADO259" s="30"/>
      <c r="ADP259" s="30"/>
      <c r="ADQ259" s="30"/>
      <c r="ADR259" s="30"/>
      <c r="ADS259" s="30"/>
      <c r="ADT259" s="30"/>
      <c r="ADU259" s="30"/>
      <c r="ADV259" s="30"/>
      <c r="ADW259" s="30"/>
      <c r="ADX259" s="30"/>
      <c r="ADY259" s="30"/>
      <c r="ADZ259" s="30"/>
      <c r="AEA259" s="30"/>
      <c r="AEB259" s="30"/>
      <c r="AEC259" s="30"/>
      <c r="AED259" s="30"/>
      <c r="AEE259" s="30"/>
      <c r="AEF259" s="30"/>
      <c r="AEG259" s="30"/>
      <c r="AEH259" s="30"/>
      <c r="AEI259" s="30"/>
      <c r="AEJ259" s="30"/>
      <c r="AEK259" s="30"/>
      <c r="AEL259" s="30"/>
      <c r="AEM259" s="30"/>
      <c r="AEN259" s="30"/>
      <c r="AEO259" s="30"/>
      <c r="AEP259" s="30"/>
      <c r="AEQ259" s="30"/>
      <c r="AER259" s="30"/>
      <c r="AES259" s="30"/>
      <c r="AET259" s="30"/>
      <c r="AEU259" s="30"/>
      <c r="AEV259" s="30"/>
      <c r="AEW259" s="30"/>
      <c r="AEX259" s="30"/>
      <c r="AEY259" s="30"/>
      <c r="AEZ259" s="30"/>
      <c r="AFA259" s="30"/>
      <c r="AFB259" s="30"/>
      <c r="AFC259" s="30"/>
      <c r="AFD259" s="30"/>
      <c r="AFE259" s="30"/>
      <c r="AFF259" s="30"/>
      <c r="AFG259" s="30"/>
      <c r="AFH259" s="30"/>
      <c r="AFI259" s="30"/>
      <c r="AFJ259" s="30"/>
      <c r="AFK259" s="30"/>
      <c r="AFL259" s="30"/>
      <c r="AFM259" s="30"/>
      <c r="AFN259" s="30"/>
      <c r="AFO259" s="30"/>
      <c r="AFP259" s="30"/>
      <c r="AFQ259" s="30"/>
      <c r="AFR259" s="30"/>
      <c r="AFS259" s="30"/>
      <c r="AFT259" s="30"/>
      <c r="AFU259" s="30"/>
      <c r="AFV259" s="30"/>
      <c r="AFW259" s="30"/>
      <c r="AFX259" s="30"/>
      <c r="AFY259" s="30"/>
      <c r="AFZ259" s="30"/>
      <c r="AGA259" s="30"/>
      <c r="AGB259" s="30"/>
      <c r="AGC259" s="30"/>
      <c r="AGD259" s="30"/>
      <c r="AGE259" s="30"/>
      <c r="AGF259" s="30"/>
      <c r="AGG259" s="30"/>
      <c r="AGH259" s="30"/>
      <c r="AGI259" s="30"/>
      <c r="AGJ259" s="30"/>
      <c r="AGK259" s="30"/>
      <c r="AGL259" s="30"/>
      <c r="AGM259" s="30"/>
      <c r="AGN259" s="30"/>
      <c r="AGO259" s="30"/>
      <c r="AGP259" s="30"/>
      <c r="AGQ259" s="30"/>
      <c r="AGR259" s="30"/>
      <c r="AGS259" s="30"/>
      <c r="AGT259" s="30"/>
      <c r="AGU259" s="30"/>
      <c r="AGV259" s="30"/>
      <c r="AGW259" s="30"/>
      <c r="AGX259" s="30"/>
      <c r="AGY259" s="30"/>
      <c r="AGZ259" s="30"/>
      <c r="AHA259" s="30"/>
      <c r="AHB259" s="30"/>
      <c r="AHC259" s="30"/>
      <c r="AHD259" s="30"/>
      <c r="AHE259" s="30"/>
      <c r="AHF259" s="30"/>
      <c r="AHG259" s="30"/>
      <c r="AHH259" s="30"/>
      <c r="AHI259" s="30"/>
      <c r="AHJ259" s="30"/>
      <c r="AHK259" s="30"/>
      <c r="AHL259" s="30"/>
      <c r="AHM259" s="30"/>
      <c r="AHN259" s="30"/>
      <c r="AHO259" s="30"/>
      <c r="AHP259" s="30"/>
      <c r="AHQ259" s="30"/>
      <c r="AHR259" s="30"/>
      <c r="AHS259" s="30"/>
      <c r="AHT259" s="30"/>
      <c r="AHU259" s="30"/>
      <c r="AHV259" s="30"/>
      <c r="AHW259" s="30"/>
      <c r="AHX259" s="30"/>
      <c r="AHY259" s="30"/>
      <c r="AHZ259" s="30"/>
      <c r="AIA259" s="30"/>
      <c r="AIB259" s="30"/>
      <c r="AIC259" s="30"/>
      <c r="AID259" s="30"/>
      <c r="AIE259" s="30"/>
      <c r="AIF259" s="30"/>
      <c r="AIG259" s="30"/>
      <c r="AIH259" s="30"/>
      <c r="AII259" s="30"/>
      <c r="AIJ259" s="30"/>
      <c r="AIK259" s="30"/>
      <c r="AIL259" s="30"/>
      <c r="AIM259" s="30"/>
      <c r="AIN259" s="30"/>
      <c r="AIO259" s="30"/>
      <c r="AIP259" s="30"/>
      <c r="AIQ259" s="30"/>
      <c r="AIR259" s="30"/>
      <c r="AIS259" s="30"/>
      <c r="AIT259" s="30"/>
      <c r="AIU259" s="30"/>
      <c r="AIV259" s="30"/>
      <c r="AIW259" s="30"/>
      <c r="AIX259" s="30"/>
      <c r="AIY259" s="30"/>
      <c r="AIZ259" s="30"/>
      <c r="AJA259" s="30"/>
      <c r="AJB259" s="30"/>
      <c r="AJC259" s="30"/>
      <c r="AJD259" s="30"/>
      <c r="AJE259" s="30"/>
      <c r="AJF259" s="30"/>
      <c r="AJG259" s="30"/>
      <c r="AJH259" s="30"/>
      <c r="AJI259" s="30"/>
      <c r="AJJ259" s="30"/>
      <c r="AJK259" s="30"/>
      <c r="AJL259" s="30"/>
      <c r="AJM259" s="30"/>
      <c r="AJN259" s="30"/>
      <c r="AJO259" s="30"/>
      <c r="AJP259" s="30"/>
      <c r="AJQ259" s="30"/>
      <c r="AJR259" s="30"/>
      <c r="AJS259" s="30"/>
      <c r="AJT259" s="30"/>
      <c r="AJU259" s="30"/>
      <c r="AJV259" s="30"/>
      <c r="AJW259" s="30"/>
      <c r="AJX259" s="30"/>
      <c r="AJY259" s="30"/>
      <c r="AJZ259" s="30"/>
      <c r="AKA259" s="30"/>
      <c r="AKB259" s="30"/>
      <c r="AKC259" s="30"/>
      <c r="AKD259" s="30"/>
      <c r="AKE259" s="30"/>
      <c r="AKF259" s="30"/>
      <c r="AKG259" s="30"/>
      <c r="AKH259" s="30"/>
      <c r="AKI259" s="30"/>
      <c r="AKJ259" s="30"/>
      <c r="AKK259" s="30"/>
      <c r="AKL259" s="30"/>
      <c r="AKM259" s="30"/>
      <c r="AKN259" s="30"/>
      <c r="AKO259" s="30"/>
      <c r="AKP259" s="30"/>
      <c r="AKQ259" s="30"/>
      <c r="AKR259" s="30"/>
      <c r="AKS259" s="30"/>
      <c r="AKT259" s="30"/>
      <c r="AKU259" s="30"/>
      <c r="AKV259" s="30"/>
      <c r="AKW259" s="30"/>
      <c r="AKX259" s="30"/>
      <c r="AKY259" s="30"/>
      <c r="AKZ259" s="30"/>
      <c r="ALA259" s="30"/>
      <c r="ALB259" s="30"/>
      <c r="ALC259" s="30"/>
      <c r="ALD259" s="30"/>
      <c r="ALE259" s="30"/>
      <c r="ALF259" s="30"/>
      <c r="ALG259" s="30"/>
      <c r="ALH259" s="30"/>
      <c r="ALI259" s="30"/>
      <c r="ALJ259" s="30"/>
      <c r="ALK259" s="30"/>
      <c r="ALL259" s="30"/>
      <c r="ALM259" s="30"/>
      <c r="ALN259" s="30"/>
      <c r="ALO259" s="30"/>
      <c r="ALP259" s="30"/>
      <c r="ALQ259" s="30"/>
      <c r="ALR259" s="30"/>
      <c r="ALS259" s="30"/>
      <c r="ALT259" s="30"/>
      <c r="ALU259" s="30"/>
      <c r="ALV259" s="30"/>
      <c r="ALW259" s="30"/>
      <c r="ALX259" s="30"/>
      <c r="ALY259" s="30"/>
      <c r="ALZ259" s="30"/>
      <c r="AMA259" s="30"/>
      <c r="AMB259" s="30"/>
      <c r="AMC259" s="30"/>
      <c r="AMD259" s="30"/>
      <c r="AME259" s="30"/>
      <c r="AMF259" s="30"/>
      <c r="AMG259" s="30"/>
      <c r="AMH259" s="30"/>
      <c r="AMI259" s="30"/>
      <c r="AMJ259" s="30"/>
      <c r="AMK259" s="30"/>
      <c r="AML259" s="30"/>
      <c r="AMM259" s="30"/>
      <c r="AMN259" s="30"/>
      <c r="AMO259" s="30"/>
      <c r="AMP259" s="30"/>
      <c r="AMQ259" s="30"/>
      <c r="AMR259" s="30"/>
      <c r="AMS259" s="30"/>
      <c r="AMT259" s="30"/>
      <c r="AMU259" s="30"/>
      <c r="AMV259" s="30"/>
      <c r="AMW259" s="30"/>
      <c r="AMX259" s="30"/>
      <c r="AMY259" s="30"/>
      <c r="AMZ259" s="30"/>
      <c r="ANA259" s="30"/>
      <c r="ANB259" s="30"/>
      <c r="ANC259" s="30"/>
      <c r="AND259" s="30"/>
      <c r="ANE259" s="30"/>
      <c r="ANF259" s="30"/>
      <c r="ANG259" s="30"/>
      <c r="ANH259" s="30"/>
      <c r="ANI259" s="30"/>
      <c r="ANJ259" s="30"/>
      <c r="ANK259" s="30"/>
      <c r="ANL259" s="30"/>
      <c r="ANM259" s="30"/>
      <c r="ANN259" s="30"/>
      <c r="ANO259" s="30"/>
      <c r="ANP259" s="30"/>
      <c r="ANQ259" s="30"/>
      <c r="ANR259" s="30"/>
      <c r="ANS259" s="30"/>
      <c r="ANT259" s="30"/>
      <c r="ANU259" s="30"/>
      <c r="ANV259" s="30"/>
      <c r="ANW259" s="30"/>
      <c r="ANX259" s="30"/>
      <c r="ANY259" s="30"/>
      <c r="ANZ259" s="30"/>
      <c r="AOA259" s="30"/>
      <c r="AOB259" s="30"/>
      <c r="AOC259" s="30"/>
      <c r="AOD259" s="30"/>
      <c r="AOE259" s="30"/>
      <c r="AOF259" s="30"/>
      <c r="AOG259" s="30"/>
      <c r="AOH259" s="30"/>
      <c r="AOI259" s="30"/>
      <c r="AOJ259" s="30"/>
      <c r="AOK259" s="30"/>
      <c r="AOL259" s="30"/>
      <c r="AOM259" s="30"/>
      <c r="AON259" s="30"/>
      <c r="AOO259" s="30"/>
      <c r="AOP259" s="30"/>
      <c r="AOQ259" s="30"/>
      <c r="AOR259" s="30"/>
      <c r="AOS259" s="30"/>
      <c r="AOT259" s="30"/>
      <c r="AOU259" s="30"/>
      <c r="AOV259" s="30"/>
      <c r="AOW259" s="30"/>
      <c r="AOX259" s="30"/>
      <c r="AOY259" s="30"/>
      <c r="AOZ259" s="30"/>
      <c r="APA259" s="30"/>
      <c r="APB259" s="30"/>
      <c r="APC259" s="30"/>
      <c r="APD259" s="30"/>
      <c r="APE259" s="30"/>
      <c r="APF259" s="30"/>
      <c r="APG259" s="30"/>
      <c r="APH259" s="30"/>
      <c r="API259" s="30"/>
      <c r="APJ259" s="30"/>
      <c r="APK259" s="30"/>
      <c r="APL259" s="30"/>
      <c r="APM259" s="30"/>
      <c r="APN259" s="30"/>
      <c r="APO259" s="30"/>
      <c r="APP259" s="30"/>
      <c r="APQ259" s="30"/>
      <c r="APR259" s="30"/>
      <c r="APS259" s="30"/>
      <c r="APT259" s="30"/>
      <c r="APU259" s="30"/>
      <c r="APV259" s="30"/>
      <c r="APW259" s="30"/>
      <c r="APX259" s="30"/>
      <c r="APY259" s="30"/>
      <c r="APZ259" s="30"/>
      <c r="AQA259" s="30"/>
      <c r="AQB259" s="30"/>
      <c r="AQC259" s="30"/>
      <c r="AQD259" s="30"/>
      <c r="AQE259" s="30"/>
      <c r="AQF259" s="30"/>
      <c r="AQG259" s="30"/>
      <c r="AQH259" s="30"/>
      <c r="AQI259" s="30"/>
      <c r="AQJ259" s="30"/>
      <c r="AQK259" s="30"/>
      <c r="AQL259" s="30"/>
      <c r="AQM259" s="30"/>
      <c r="AQN259" s="30"/>
      <c r="AQO259" s="30"/>
      <c r="AQP259" s="30"/>
      <c r="AQQ259" s="30"/>
      <c r="AQR259" s="30"/>
      <c r="AQS259" s="30"/>
      <c r="AQT259" s="30"/>
      <c r="AQU259" s="30"/>
      <c r="AQV259" s="30"/>
      <c r="AQW259" s="30"/>
      <c r="AQX259" s="30"/>
      <c r="AQY259" s="30"/>
      <c r="AQZ259" s="30"/>
      <c r="ARA259" s="30"/>
      <c r="ARB259" s="30"/>
      <c r="ARC259" s="30"/>
      <c r="ARD259" s="30"/>
      <c r="ARE259" s="30"/>
      <c r="ARF259" s="30"/>
      <c r="ARG259" s="30"/>
      <c r="ARH259" s="30"/>
      <c r="ARI259" s="30"/>
      <c r="ARJ259" s="30"/>
      <c r="ARK259" s="30"/>
      <c r="ARL259" s="30"/>
      <c r="ARM259" s="30"/>
      <c r="ARN259" s="30"/>
      <c r="ARO259" s="30"/>
      <c r="ARP259" s="30"/>
      <c r="ARQ259" s="30"/>
      <c r="ARR259" s="30"/>
      <c r="ARS259" s="30"/>
      <c r="ART259" s="30"/>
      <c r="ARU259" s="30"/>
      <c r="ARV259" s="30"/>
      <c r="ARW259" s="30"/>
      <c r="ARX259" s="30"/>
      <c r="ARY259" s="30"/>
      <c r="ARZ259" s="30"/>
      <c r="ASA259" s="30"/>
      <c r="ASB259" s="30"/>
      <c r="ASC259" s="30"/>
      <c r="ASD259" s="30"/>
      <c r="ASE259" s="30"/>
      <c r="ASF259" s="30"/>
      <c r="ASG259" s="30"/>
      <c r="ASH259" s="30"/>
      <c r="ASI259" s="30"/>
      <c r="ASJ259" s="30"/>
      <c r="ASK259" s="30"/>
      <c r="ASL259" s="30"/>
      <c r="ASM259" s="30"/>
      <c r="ASN259" s="30"/>
      <c r="ASO259" s="30"/>
      <c r="ASP259" s="30"/>
      <c r="ASQ259" s="30"/>
      <c r="ASR259" s="30"/>
      <c r="ASS259" s="30"/>
      <c r="AST259" s="30"/>
      <c r="ASU259" s="30"/>
      <c r="ASV259" s="30"/>
      <c r="ASW259" s="30"/>
      <c r="ASX259" s="30"/>
      <c r="ASY259" s="30"/>
      <c r="ASZ259" s="30"/>
      <c r="ATA259" s="30"/>
      <c r="ATB259" s="30"/>
      <c r="ATC259" s="30"/>
      <c r="ATD259" s="30"/>
      <c r="ATE259" s="30"/>
      <c r="ATF259" s="30"/>
      <c r="ATG259" s="30"/>
      <c r="ATH259" s="30"/>
      <c r="ATI259" s="30"/>
      <c r="ATJ259" s="30"/>
      <c r="ATK259" s="30"/>
      <c r="ATL259" s="30"/>
      <c r="ATM259" s="30"/>
      <c r="ATN259" s="30"/>
      <c r="ATO259" s="30"/>
      <c r="ATP259" s="30"/>
      <c r="ATQ259" s="30"/>
      <c r="ATR259" s="30"/>
      <c r="ATS259" s="30"/>
      <c r="ATT259" s="30"/>
      <c r="ATU259" s="30"/>
      <c r="ATV259" s="30"/>
      <c r="ATW259" s="30"/>
      <c r="ATX259" s="30"/>
      <c r="ATY259" s="30"/>
      <c r="ATZ259" s="30"/>
      <c r="AUA259" s="30"/>
      <c r="AUB259" s="30"/>
      <c r="AUC259" s="30"/>
      <c r="AUD259" s="30"/>
      <c r="AUE259" s="30"/>
      <c r="AUF259" s="30"/>
      <c r="AUG259" s="30"/>
      <c r="AUH259" s="30"/>
      <c r="AUI259" s="30"/>
      <c r="AUJ259" s="30"/>
      <c r="AUK259" s="30"/>
      <c r="AUL259" s="30"/>
      <c r="AUM259" s="30"/>
      <c r="AUN259" s="30"/>
      <c r="AUO259" s="30"/>
      <c r="AUP259" s="30"/>
      <c r="AUQ259" s="30"/>
      <c r="AUR259" s="30"/>
      <c r="AUS259" s="30"/>
      <c r="AUT259" s="30"/>
      <c r="AUU259" s="30"/>
      <c r="AUV259" s="30"/>
      <c r="AUW259" s="30"/>
      <c r="AUX259" s="30"/>
      <c r="AUY259" s="30"/>
      <c r="AUZ259" s="30"/>
      <c r="AVA259" s="30"/>
      <c r="AVB259" s="30"/>
      <c r="AVC259" s="30"/>
      <c r="AVD259" s="30"/>
      <c r="AVE259" s="30"/>
      <c r="AVF259" s="30"/>
      <c r="AVG259" s="30"/>
      <c r="AVH259" s="30"/>
      <c r="AVI259" s="30"/>
      <c r="AVJ259" s="30"/>
      <c r="AVK259" s="30"/>
      <c r="AVL259" s="30"/>
      <c r="AVM259" s="30"/>
      <c r="AVN259" s="30"/>
      <c r="AVO259" s="30"/>
      <c r="AVP259" s="30"/>
      <c r="AVQ259" s="30"/>
      <c r="AVR259" s="30"/>
      <c r="AVS259" s="30"/>
      <c r="AVT259" s="30"/>
      <c r="AVU259" s="30"/>
      <c r="AVV259" s="30"/>
      <c r="AVW259" s="30"/>
      <c r="AVX259" s="30"/>
      <c r="AVY259" s="30"/>
      <c r="AVZ259" s="30"/>
      <c r="AWA259" s="30"/>
      <c r="AWB259" s="30"/>
      <c r="AWC259" s="30"/>
      <c r="AWD259" s="30"/>
      <c r="AWE259" s="30"/>
      <c r="AWF259" s="30"/>
      <c r="AWG259" s="30"/>
      <c r="AWH259" s="30"/>
      <c r="AWI259" s="30"/>
      <c r="AWJ259" s="30"/>
      <c r="AWK259" s="30"/>
      <c r="AWL259" s="30"/>
      <c r="AWM259" s="30"/>
      <c r="AWN259" s="30"/>
      <c r="AWO259" s="30"/>
      <c r="AWP259" s="30"/>
      <c r="AWQ259" s="30"/>
      <c r="AWR259" s="30"/>
      <c r="AWS259" s="30"/>
      <c r="AWT259" s="30"/>
      <c r="AWU259" s="30"/>
      <c r="AWV259" s="30"/>
      <c r="AWW259" s="30"/>
      <c r="AWX259" s="30"/>
      <c r="AWY259" s="30"/>
      <c r="AWZ259" s="30"/>
      <c r="AXA259" s="30"/>
      <c r="AXB259" s="30"/>
      <c r="AXC259" s="30"/>
      <c r="AXD259" s="30"/>
      <c r="AXE259" s="30"/>
      <c r="AXF259" s="30"/>
      <c r="AXG259" s="30"/>
      <c r="AXH259" s="30"/>
      <c r="AXI259" s="30"/>
      <c r="AXJ259" s="30"/>
      <c r="AXK259" s="30"/>
      <c r="AXL259" s="30"/>
      <c r="AXM259" s="30"/>
      <c r="AXN259" s="30"/>
      <c r="AXO259" s="30"/>
      <c r="AXP259" s="30"/>
      <c r="AXQ259" s="30"/>
      <c r="AXR259" s="30"/>
      <c r="AXS259" s="30"/>
      <c r="AXT259" s="30"/>
      <c r="AXU259" s="30"/>
      <c r="AXV259" s="30"/>
      <c r="AXW259" s="30"/>
      <c r="AXX259" s="30"/>
      <c r="AXY259" s="30"/>
      <c r="AXZ259" s="30"/>
      <c r="AYA259" s="30"/>
      <c r="AYB259" s="30"/>
      <c r="AYC259" s="30"/>
      <c r="AYD259" s="30"/>
      <c r="AYE259" s="30"/>
      <c r="AYF259" s="30"/>
      <c r="AYG259" s="30"/>
      <c r="AYH259" s="30"/>
      <c r="AYI259" s="30"/>
      <c r="AYJ259" s="30"/>
      <c r="AYK259" s="30"/>
      <c r="AYL259" s="30"/>
      <c r="AYM259" s="30"/>
      <c r="AYN259" s="30"/>
      <c r="AYO259" s="30"/>
      <c r="AYP259" s="30"/>
      <c r="AYQ259" s="30"/>
      <c r="AYR259" s="30"/>
      <c r="AYS259" s="30"/>
      <c r="AYT259" s="30"/>
      <c r="AYU259" s="30"/>
      <c r="AYV259" s="30"/>
      <c r="AYW259" s="30"/>
      <c r="AYX259" s="30"/>
      <c r="AYY259" s="30"/>
      <c r="AYZ259" s="30"/>
      <c r="AZA259" s="30"/>
      <c r="AZB259" s="30"/>
      <c r="AZC259" s="30"/>
      <c r="AZD259" s="30"/>
      <c r="AZE259" s="30"/>
      <c r="AZF259" s="30"/>
      <c r="AZG259" s="30"/>
      <c r="AZH259" s="30"/>
      <c r="AZI259" s="30"/>
      <c r="AZJ259" s="30"/>
      <c r="AZK259" s="30"/>
      <c r="AZL259" s="30"/>
      <c r="AZM259" s="30"/>
      <c r="AZN259" s="30"/>
      <c r="AZO259" s="30"/>
      <c r="AZP259" s="30"/>
      <c r="AZQ259" s="30"/>
      <c r="AZR259" s="30"/>
      <c r="AZS259" s="30"/>
      <c r="AZT259" s="30"/>
      <c r="AZU259" s="30"/>
      <c r="AZV259" s="30"/>
      <c r="AZW259" s="30"/>
      <c r="AZX259" s="30"/>
      <c r="AZY259" s="30"/>
      <c r="AZZ259" s="30"/>
      <c r="BAA259" s="30"/>
      <c r="BAB259" s="30"/>
      <c r="BAC259" s="30"/>
      <c r="BAD259" s="30"/>
      <c r="BAE259" s="30"/>
      <c r="BAF259" s="30"/>
      <c r="BAG259" s="30"/>
      <c r="BAH259" s="30"/>
      <c r="BAI259" s="30"/>
      <c r="BAJ259" s="30"/>
      <c r="BAK259" s="30"/>
      <c r="BAL259" s="30"/>
      <c r="BAM259" s="30"/>
      <c r="BAN259" s="30"/>
      <c r="BAO259" s="30"/>
      <c r="BAP259" s="30"/>
      <c r="BAQ259" s="30"/>
      <c r="BAR259" s="30"/>
      <c r="BAS259" s="30"/>
      <c r="BAT259" s="30"/>
      <c r="BAU259" s="30"/>
      <c r="BAV259" s="30"/>
      <c r="BAW259" s="30"/>
      <c r="BAX259" s="30"/>
      <c r="BAY259" s="30"/>
      <c r="BAZ259" s="30"/>
      <c r="BBA259" s="30"/>
      <c r="BBB259" s="30"/>
      <c r="BBC259" s="30"/>
      <c r="BBD259" s="30"/>
      <c r="BBE259" s="30"/>
      <c r="BBF259" s="30"/>
      <c r="BBG259" s="30"/>
      <c r="BBH259" s="30"/>
      <c r="BBI259" s="30"/>
      <c r="BBJ259" s="30"/>
      <c r="BBK259" s="30"/>
      <c r="BBL259" s="30"/>
      <c r="BBM259" s="30"/>
      <c r="BBN259" s="30"/>
      <c r="BBO259" s="30"/>
      <c r="BBP259" s="30"/>
      <c r="BBQ259" s="30"/>
      <c r="BBR259" s="30"/>
      <c r="BBS259" s="30"/>
      <c r="BBT259" s="30"/>
      <c r="BBU259" s="30"/>
      <c r="BBV259" s="30"/>
      <c r="BBW259" s="30"/>
      <c r="BBX259" s="30"/>
      <c r="BBY259" s="30"/>
      <c r="BBZ259" s="30"/>
      <c r="BCA259" s="30"/>
      <c r="BCB259" s="30"/>
      <c r="BCC259" s="30"/>
      <c r="BCD259" s="30"/>
      <c r="BCE259" s="30"/>
      <c r="BCF259" s="30"/>
      <c r="BCG259" s="30"/>
      <c r="BCH259" s="30"/>
      <c r="BCI259" s="30"/>
      <c r="BCJ259" s="30"/>
      <c r="BCK259" s="30"/>
      <c r="BCL259" s="30"/>
      <c r="BCM259" s="30"/>
      <c r="BCN259" s="30"/>
      <c r="BCO259" s="30"/>
      <c r="BCP259" s="30"/>
      <c r="BCQ259" s="30"/>
      <c r="BCR259" s="30"/>
      <c r="BCS259" s="30"/>
      <c r="BCT259" s="30"/>
      <c r="BCU259" s="30"/>
      <c r="BCV259" s="30"/>
      <c r="BCW259" s="30"/>
      <c r="BCX259" s="30"/>
      <c r="BCY259" s="30"/>
      <c r="BCZ259" s="30"/>
      <c r="BDA259" s="30"/>
      <c r="BDB259" s="30"/>
      <c r="BDC259" s="30"/>
      <c r="BDD259" s="30"/>
      <c r="BDE259" s="30"/>
      <c r="BDF259" s="30"/>
      <c r="BDG259" s="30"/>
      <c r="BDH259" s="30"/>
      <c r="BDI259" s="30"/>
      <c r="BDJ259" s="30"/>
      <c r="BDK259" s="30"/>
      <c r="BDL259" s="30"/>
      <c r="BDM259" s="30"/>
      <c r="BDN259" s="30"/>
      <c r="BDO259" s="30"/>
      <c r="BDP259" s="30"/>
      <c r="BDQ259" s="30"/>
      <c r="BDR259" s="30"/>
      <c r="BDS259" s="30"/>
      <c r="BDT259" s="30"/>
      <c r="BDU259" s="30"/>
      <c r="BDV259" s="30"/>
      <c r="BDW259" s="30"/>
      <c r="BDX259" s="30"/>
      <c r="BDY259" s="30"/>
      <c r="BDZ259" s="30"/>
      <c r="BEA259" s="30"/>
      <c r="BEB259" s="30"/>
      <c r="BEC259" s="30"/>
      <c r="BED259" s="30"/>
      <c r="BEE259" s="30"/>
      <c r="BEF259" s="30"/>
      <c r="BEG259" s="30"/>
      <c r="BEH259" s="30"/>
      <c r="BEI259" s="30"/>
      <c r="BEJ259" s="30"/>
      <c r="BEK259" s="30"/>
      <c r="BEL259" s="30"/>
      <c r="BEM259" s="30"/>
      <c r="BEN259" s="30"/>
      <c r="BEO259" s="30"/>
      <c r="BEP259" s="30"/>
      <c r="BEQ259" s="30"/>
      <c r="BER259" s="30"/>
      <c r="BES259" s="30"/>
      <c r="BET259" s="30"/>
      <c r="BEU259" s="30"/>
      <c r="BEV259" s="30"/>
      <c r="BEW259" s="30"/>
      <c r="BEX259" s="30"/>
      <c r="BEY259" s="30"/>
      <c r="BEZ259" s="30"/>
      <c r="BFA259" s="30"/>
      <c r="BFB259" s="30"/>
      <c r="BFC259" s="30"/>
      <c r="BFD259" s="30"/>
      <c r="BFE259" s="30"/>
      <c r="BFF259" s="30"/>
      <c r="BFG259" s="30"/>
      <c r="BFH259" s="30"/>
      <c r="BFI259" s="30"/>
      <c r="BFJ259" s="30"/>
      <c r="BFK259" s="30"/>
      <c r="BFL259" s="30"/>
      <c r="BFM259" s="30"/>
      <c r="BFN259" s="30"/>
      <c r="BFO259" s="30"/>
      <c r="BFP259" s="30"/>
      <c r="BFQ259" s="30"/>
      <c r="BFR259" s="30"/>
      <c r="BFS259" s="30"/>
      <c r="BFT259" s="30"/>
      <c r="BFU259" s="30"/>
      <c r="BFV259" s="30"/>
      <c r="BFW259" s="30"/>
      <c r="BFX259" s="30"/>
      <c r="BFY259" s="30"/>
      <c r="BFZ259" s="30"/>
      <c r="BGA259" s="30"/>
      <c r="BGB259" s="30"/>
      <c r="BGC259" s="30"/>
      <c r="BGD259" s="30"/>
      <c r="BGE259" s="30"/>
      <c r="BGF259" s="30"/>
      <c r="BGG259" s="30"/>
      <c r="BGH259" s="30"/>
      <c r="BGI259" s="30"/>
      <c r="BGJ259" s="30"/>
      <c r="BGK259" s="30"/>
      <c r="BGL259" s="30"/>
      <c r="BGM259" s="30"/>
      <c r="BGN259" s="30"/>
      <c r="BGO259" s="30"/>
      <c r="BGP259" s="30"/>
      <c r="BGQ259" s="30"/>
      <c r="BGR259" s="30"/>
      <c r="BGS259" s="30"/>
      <c r="BGT259" s="30"/>
      <c r="BGU259" s="30"/>
      <c r="BGV259" s="30"/>
      <c r="BGW259" s="30"/>
      <c r="BGX259" s="30"/>
      <c r="BGY259" s="30"/>
      <c r="BGZ259" s="30"/>
      <c r="BHA259" s="30"/>
      <c r="BHB259" s="30"/>
      <c r="BHC259" s="30"/>
      <c r="BHD259" s="30"/>
      <c r="BHE259" s="30"/>
      <c r="BHF259" s="30"/>
      <c r="BHG259" s="30"/>
      <c r="BHH259" s="30"/>
      <c r="BHI259" s="30"/>
      <c r="BHJ259" s="30"/>
      <c r="BHK259" s="30"/>
      <c r="BHL259" s="30"/>
      <c r="BHM259" s="30"/>
      <c r="BHN259" s="30"/>
      <c r="BHO259" s="30"/>
      <c r="BHP259" s="30"/>
      <c r="BHQ259" s="30"/>
      <c r="BHR259" s="30"/>
      <c r="BHS259" s="30"/>
      <c r="BHT259" s="30"/>
      <c r="BHU259" s="30"/>
      <c r="BHV259" s="30"/>
      <c r="BHW259" s="30"/>
      <c r="BHX259" s="30"/>
      <c r="BHY259" s="30"/>
      <c r="BHZ259" s="30"/>
      <c r="BIA259" s="30"/>
      <c r="BIB259" s="30"/>
      <c r="BIC259" s="30"/>
      <c r="BID259" s="30"/>
      <c r="BIE259" s="30"/>
      <c r="BIF259" s="30"/>
      <c r="BIG259" s="30"/>
      <c r="BIH259" s="30"/>
      <c r="BII259" s="30"/>
      <c r="BIJ259" s="30"/>
      <c r="BIK259" s="30"/>
      <c r="BIL259" s="30"/>
      <c r="BIM259" s="30"/>
      <c r="BIN259" s="30"/>
      <c r="BIO259" s="30"/>
      <c r="BIP259" s="30"/>
      <c r="BIQ259" s="30"/>
      <c r="BIR259" s="30"/>
      <c r="BIS259" s="30"/>
      <c r="BIT259" s="30"/>
      <c r="BIU259" s="30"/>
      <c r="BIV259" s="30"/>
      <c r="BIW259" s="30"/>
      <c r="BIX259" s="30"/>
      <c r="BIY259" s="30"/>
      <c r="BIZ259" s="30"/>
      <c r="BJA259" s="30"/>
      <c r="BJB259" s="30"/>
      <c r="BJC259" s="30"/>
      <c r="BJD259" s="30"/>
      <c r="BJE259" s="30"/>
      <c r="BJF259" s="30"/>
      <c r="BJG259" s="30"/>
      <c r="BJH259" s="30"/>
      <c r="BJI259" s="30"/>
      <c r="BJJ259" s="30"/>
      <c r="BJK259" s="30"/>
      <c r="BJL259" s="30"/>
      <c r="BJM259" s="30"/>
      <c r="BJN259" s="30"/>
      <c r="BJO259" s="30"/>
      <c r="BJP259" s="30"/>
      <c r="BJQ259" s="30"/>
      <c r="BJR259" s="30"/>
      <c r="BJS259" s="30"/>
      <c r="BJT259" s="30"/>
      <c r="BJU259" s="30"/>
      <c r="BJV259" s="30"/>
      <c r="BJW259" s="30"/>
      <c r="BJX259" s="30"/>
      <c r="BJY259" s="30"/>
      <c r="BJZ259" s="30"/>
      <c r="BKA259" s="30"/>
      <c r="BKB259" s="30"/>
      <c r="BKC259" s="30"/>
      <c r="BKD259" s="30"/>
      <c r="BKE259" s="30"/>
      <c r="BKF259" s="30"/>
      <c r="BKG259" s="30"/>
      <c r="BKH259" s="30"/>
      <c r="BKI259" s="30"/>
      <c r="BKJ259" s="30"/>
      <c r="BKK259" s="30"/>
      <c r="BKL259" s="30"/>
      <c r="BKM259" s="30"/>
      <c r="BKN259" s="30"/>
      <c r="BKO259" s="30"/>
      <c r="BKP259" s="30"/>
      <c r="BKQ259" s="30"/>
      <c r="BKR259" s="30"/>
      <c r="BKS259" s="30"/>
      <c r="BKT259" s="30"/>
      <c r="BKU259" s="30"/>
      <c r="BKV259" s="30"/>
      <c r="BKW259" s="30"/>
      <c r="BKX259" s="30"/>
      <c r="BKY259" s="30"/>
      <c r="BKZ259" s="30"/>
      <c r="BLA259" s="30"/>
      <c r="BLB259" s="30"/>
      <c r="BLC259" s="30"/>
      <c r="BLD259" s="30"/>
      <c r="BLE259" s="30"/>
      <c r="BLF259" s="30"/>
      <c r="BLG259" s="30"/>
      <c r="BLH259" s="30"/>
      <c r="BLI259" s="30"/>
      <c r="BLJ259" s="30"/>
      <c r="BLK259" s="30"/>
      <c r="BLL259" s="30"/>
      <c r="BLM259" s="30"/>
      <c r="BLN259" s="30"/>
      <c r="BLO259" s="30"/>
      <c r="BLP259" s="30"/>
      <c r="BLQ259" s="30"/>
      <c r="BLR259" s="30"/>
      <c r="BLS259" s="30"/>
      <c r="BLT259" s="30"/>
      <c r="BLU259" s="30"/>
      <c r="BLV259" s="30"/>
      <c r="BLW259" s="30"/>
      <c r="BLX259" s="30"/>
      <c r="BLY259" s="30"/>
      <c r="BLZ259" s="30"/>
      <c r="BMA259" s="30"/>
      <c r="BMB259" s="30"/>
      <c r="BMC259" s="30"/>
      <c r="BMD259" s="30"/>
      <c r="BME259" s="30"/>
      <c r="BMF259" s="30"/>
      <c r="BMG259" s="30"/>
      <c r="BMH259" s="30"/>
      <c r="BMI259" s="30"/>
      <c r="BMJ259" s="30"/>
      <c r="BMK259" s="30"/>
      <c r="BML259" s="30"/>
      <c r="BMM259" s="30"/>
      <c r="BMN259" s="30"/>
      <c r="BMO259" s="30"/>
      <c r="BMP259" s="30"/>
      <c r="BMQ259" s="30"/>
      <c r="BMR259" s="30"/>
      <c r="BMS259" s="30"/>
      <c r="BMT259" s="30"/>
      <c r="BMU259" s="30"/>
      <c r="BMV259" s="30"/>
      <c r="BMW259" s="30"/>
      <c r="BMX259" s="30"/>
      <c r="BMY259" s="30"/>
      <c r="BMZ259" s="30"/>
      <c r="BNA259" s="30"/>
      <c r="BNB259" s="30"/>
      <c r="BNC259" s="30"/>
      <c r="BND259" s="30"/>
      <c r="BNE259" s="30"/>
      <c r="BNF259" s="30"/>
      <c r="BNG259" s="30"/>
      <c r="BNH259" s="30"/>
      <c r="BNI259" s="30"/>
      <c r="BNJ259" s="30"/>
      <c r="BNK259" s="30"/>
      <c r="BNL259" s="30"/>
      <c r="BNM259" s="30"/>
      <c r="BNN259" s="30"/>
      <c r="BNO259" s="30"/>
      <c r="BNP259" s="30"/>
      <c r="BNQ259" s="30"/>
      <c r="BNR259" s="30"/>
      <c r="BNS259" s="30"/>
      <c r="BNT259" s="30"/>
      <c r="BNU259" s="30"/>
      <c r="BNV259" s="30"/>
      <c r="BNW259" s="30"/>
      <c r="BNX259" s="30"/>
      <c r="BNY259" s="30"/>
      <c r="BNZ259" s="30"/>
      <c r="BOA259" s="30"/>
      <c r="BOB259" s="30"/>
      <c r="BOC259" s="30"/>
      <c r="BOD259" s="30"/>
      <c r="BOE259" s="30"/>
      <c r="BOF259" s="30"/>
      <c r="BOG259" s="30"/>
      <c r="BOH259" s="30"/>
      <c r="BOI259" s="30"/>
      <c r="BOJ259" s="30"/>
      <c r="BOK259" s="30"/>
      <c r="BOL259" s="30"/>
      <c r="BOM259" s="30"/>
      <c r="BON259" s="30"/>
      <c r="BOO259" s="30"/>
      <c r="BOP259" s="30"/>
      <c r="BOQ259" s="30"/>
      <c r="BOR259" s="30"/>
      <c r="BOS259" s="30"/>
      <c r="BOT259" s="30"/>
      <c r="BOU259" s="30"/>
      <c r="BOV259" s="30"/>
      <c r="BOW259" s="30"/>
      <c r="BOX259" s="30"/>
      <c r="BOY259" s="30"/>
      <c r="BOZ259" s="30"/>
      <c r="BPA259" s="30"/>
      <c r="BPB259" s="30"/>
      <c r="BPC259" s="30"/>
      <c r="BPD259" s="30"/>
      <c r="BPE259" s="30"/>
      <c r="BPF259" s="30"/>
      <c r="BPG259" s="30"/>
      <c r="BPH259" s="30"/>
      <c r="BPI259" s="30"/>
      <c r="BPJ259" s="30"/>
      <c r="BPK259" s="30"/>
      <c r="BPL259" s="30"/>
      <c r="BPM259" s="30"/>
      <c r="BPN259" s="30"/>
      <c r="BPO259" s="30"/>
      <c r="BPP259" s="30"/>
      <c r="BPQ259" s="30"/>
      <c r="BPR259" s="30"/>
      <c r="BPS259" s="30"/>
      <c r="BPT259" s="30"/>
      <c r="BPU259" s="30"/>
      <c r="BPV259" s="30"/>
      <c r="BPW259" s="30"/>
      <c r="BPX259" s="30"/>
      <c r="BPY259" s="30"/>
      <c r="BPZ259" s="30"/>
      <c r="BQA259" s="30"/>
      <c r="BQB259" s="30"/>
      <c r="BQC259" s="30"/>
      <c r="BQD259" s="30"/>
      <c r="BQE259" s="30"/>
      <c r="BQF259" s="30"/>
      <c r="BQG259" s="30"/>
      <c r="BQH259" s="30"/>
      <c r="BQI259" s="30"/>
      <c r="BQJ259" s="30"/>
      <c r="BQK259" s="30"/>
      <c r="BQL259" s="30"/>
      <c r="BQM259" s="30"/>
      <c r="BQN259" s="30"/>
      <c r="BQO259" s="30"/>
      <c r="BQP259" s="30"/>
      <c r="BQQ259" s="30"/>
      <c r="BQR259" s="30"/>
      <c r="BQS259" s="30"/>
      <c r="BQT259" s="30"/>
      <c r="BQU259" s="30"/>
      <c r="BQV259" s="30"/>
      <c r="BQW259" s="30"/>
      <c r="BQX259" s="30"/>
      <c r="BQY259" s="30"/>
      <c r="BQZ259" s="30"/>
      <c r="BRA259" s="30"/>
      <c r="BRB259" s="30"/>
      <c r="BRC259" s="30"/>
      <c r="BRD259" s="30"/>
      <c r="BRE259" s="30"/>
      <c r="BRF259" s="30"/>
      <c r="BRG259" s="30"/>
      <c r="BRH259" s="30"/>
      <c r="BRI259" s="30"/>
      <c r="BRJ259" s="30"/>
      <c r="BRK259" s="30"/>
      <c r="BRL259" s="30"/>
      <c r="BRM259" s="30"/>
      <c r="BRN259" s="30"/>
      <c r="BRO259" s="30"/>
      <c r="BRP259" s="30"/>
      <c r="BRQ259" s="30"/>
      <c r="BRR259" s="30"/>
      <c r="BRS259" s="30"/>
      <c r="BRT259" s="30"/>
      <c r="BRU259" s="30"/>
      <c r="BRV259" s="30"/>
      <c r="BRW259" s="30"/>
      <c r="BRX259" s="30"/>
      <c r="BRY259" s="30"/>
      <c r="BRZ259" s="30"/>
      <c r="BSA259" s="30"/>
      <c r="BSB259" s="30"/>
      <c r="BSC259" s="30"/>
      <c r="BSD259" s="30"/>
      <c r="BSE259" s="30"/>
      <c r="BSF259" s="30"/>
      <c r="BSG259" s="30"/>
      <c r="BSH259" s="30"/>
      <c r="BSI259" s="30"/>
      <c r="BSJ259" s="30"/>
      <c r="BSK259" s="30"/>
      <c r="BSL259" s="30"/>
      <c r="BSM259" s="30"/>
      <c r="BSN259" s="30"/>
      <c r="BSO259" s="30"/>
      <c r="BSP259" s="30"/>
      <c r="BSQ259" s="30"/>
      <c r="BSR259" s="30"/>
      <c r="BSS259" s="30"/>
      <c r="BST259" s="30"/>
      <c r="BSU259" s="30"/>
      <c r="BSV259" s="30"/>
      <c r="BSW259" s="30"/>
      <c r="BSX259" s="30"/>
      <c r="BSY259" s="30"/>
      <c r="BSZ259" s="30"/>
      <c r="BTA259" s="30"/>
      <c r="BTB259" s="30"/>
      <c r="BTC259" s="30"/>
      <c r="BTD259" s="30"/>
      <c r="BTE259" s="30"/>
      <c r="BTF259" s="30"/>
      <c r="BTG259" s="30"/>
      <c r="BTH259" s="30"/>
      <c r="BTI259" s="30"/>
      <c r="BTJ259" s="30"/>
      <c r="BTK259" s="30"/>
      <c r="BTL259" s="30"/>
      <c r="BTM259" s="30"/>
      <c r="BTN259" s="30"/>
      <c r="BTO259" s="30"/>
      <c r="BTP259" s="30"/>
      <c r="BTQ259" s="30"/>
      <c r="BTR259" s="30"/>
      <c r="BTS259" s="30"/>
      <c r="BTT259" s="30"/>
      <c r="BTU259" s="30"/>
      <c r="BTV259" s="30"/>
      <c r="BTW259" s="30"/>
      <c r="BTX259" s="30"/>
      <c r="BTY259" s="30"/>
      <c r="BTZ259" s="30"/>
      <c r="BUA259" s="30"/>
      <c r="BUB259" s="30"/>
      <c r="BUC259" s="30"/>
      <c r="BUD259" s="30"/>
      <c r="BUE259" s="30"/>
      <c r="BUF259" s="30"/>
      <c r="BUG259" s="30"/>
      <c r="BUH259" s="30"/>
      <c r="BUI259" s="30"/>
      <c r="BUJ259" s="30"/>
      <c r="BUK259" s="30"/>
      <c r="BUL259" s="30"/>
      <c r="BUM259" s="30"/>
      <c r="BUN259" s="30"/>
      <c r="BUO259" s="30"/>
      <c r="BUP259" s="30"/>
      <c r="BUQ259" s="30"/>
      <c r="BUR259" s="30"/>
      <c r="BUS259" s="30"/>
      <c r="BUT259" s="30"/>
      <c r="BUU259" s="30"/>
      <c r="BUV259" s="30"/>
      <c r="BUW259" s="30"/>
      <c r="BUX259" s="30"/>
      <c r="BUY259" s="30"/>
      <c r="BUZ259" s="30"/>
      <c r="BVA259" s="30"/>
      <c r="BVB259" s="30"/>
      <c r="BVC259" s="30"/>
      <c r="BVD259" s="30"/>
      <c r="BVE259" s="30"/>
      <c r="BVF259" s="30"/>
      <c r="BVG259" s="30"/>
      <c r="BVH259" s="30"/>
      <c r="BVI259" s="30"/>
      <c r="BVJ259" s="30"/>
      <c r="BVK259" s="30"/>
      <c r="BVL259" s="30"/>
      <c r="BVM259" s="30"/>
      <c r="BVN259" s="30"/>
      <c r="BVO259" s="30"/>
      <c r="BVP259" s="30"/>
      <c r="BVQ259" s="30"/>
      <c r="BVR259" s="30"/>
      <c r="BVS259" s="30"/>
      <c r="BVT259" s="30"/>
      <c r="BVU259" s="30"/>
      <c r="BVV259" s="30"/>
      <c r="BVW259" s="30"/>
      <c r="BVX259" s="30"/>
      <c r="BVY259" s="30"/>
      <c r="BVZ259" s="30"/>
      <c r="BWA259" s="30"/>
      <c r="BWB259" s="30"/>
      <c r="BWC259" s="30"/>
      <c r="BWD259" s="30"/>
      <c r="BWE259" s="30"/>
      <c r="BWF259" s="30"/>
      <c r="BWG259" s="30"/>
      <c r="BWH259" s="30"/>
      <c r="BWI259" s="30"/>
      <c r="BWJ259" s="30"/>
      <c r="BWK259" s="30"/>
      <c r="BWL259" s="30"/>
      <c r="BWM259" s="30"/>
      <c r="BWN259" s="30"/>
      <c r="BWO259" s="30"/>
      <c r="BWP259" s="30"/>
      <c r="BWQ259" s="30"/>
      <c r="BWR259" s="30"/>
      <c r="BWS259" s="30"/>
      <c r="BWT259" s="30"/>
      <c r="BWU259" s="30"/>
      <c r="BWV259" s="30"/>
      <c r="BWW259" s="30"/>
      <c r="BWX259" s="30"/>
      <c r="BWY259" s="30"/>
      <c r="BWZ259" s="30"/>
      <c r="BXA259" s="30"/>
      <c r="BXB259" s="30"/>
      <c r="BXC259" s="30"/>
      <c r="BXD259" s="30"/>
      <c r="BXE259" s="30"/>
      <c r="BXF259" s="30"/>
      <c r="BXG259" s="30"/>
      <c r="BXH259" s="30"/>
      <c r="BXI259" s="30"/>
      <c r="BXJ259" s="30"/>
      <c r="BXK259" s="30"/>
      <c r="BXL259" s="30"/>
      <c r="BXM259" s="30"/>
      <c r="BXN259" s="30"/>
      <c r="BXO259" s="30"/>
      <c r="BXP259" s="30"/>
      <c r="BXQ259" s="30"/>
      <c r="BXR259" s="30"/>
      <c r="BXS259" s="30"/>
      <c r="BXT259" s="30"/>
      <c r="BXU259" s="30"/>
      <c r="BXV259" s="30"/>
      <c r="BXW259" s="30"/>
      <c r="BXX259" s="30"/>
      <c r="BXY259" s="30"/>
      <c r="BXZ259" s="30"/>
      <c r="BYA259" s="30"/>
      <c r="BYB259" s="30"/>
      <c r="BYC259" s="30"/>
      <c r="BYD259" s="30"/>
      <c r="BYE259" s="30"/>
      <c r="BYF259" s="30"/>
      <c r="BYG259" s="30"/>
      <c r="BYH259" s="30"/>
      <c r="BYI259" s="30"/>
      <c r="BYJ259" s="30"/>
      <c r="BYK259" s="30"/>
      <c r="BYL259" s="30"/>
      <c r="BYM259" s="30"/>
      <c r="BYN259" s="30"/>
      <c r="BYO259" s="30"/>
      <c r="BYP259" s="30"/>
      <c r="BYQ259" s="30"/>
      <c r="BYR259" s="30"/>
      <c r="BYS259" s="30"/>
      <c r="BYT259" s="30"/>
      <c r="BYU259" s="30"/>
      <c r="BYV259" s="30"/>
      <c r="BYW259" s="30"/>
      <c r="BYX259" s="30"/>
      <c r="BYY259" s="30"/>
      <c r="BYZ259" s="30"/>
      <c r="BZA259" s="30"/>
      <c r="BZB259" s="30"/>
      <c r="BZC259" s="30"/>
      <c r="BZD259" s="30"/>
      <c r="BZE259" s="30"/>
      <c r="BZF259" s="30"/>
      <c r="BZG259" s="30"/>
      <c r="BZH259" s="30"/>
      <c r="BZI259" s="30"/>
      <c r="BZJ259" s="30"/>
      <c r="BZK259" s="30"/>
      <c r="BZL259" s="30"/>
      <c r="BZM259" s="30"/>
      <c r="BZN259" s="30"/>
      <c r="BZO259" s="30"/>
      <c r="BZP259" s="30"/>
      <c r="BZQ259" s="30"/>
      <c r="BZR259" s="30"/>
      <c r="BZS259" s="30"/>
      <c r="BZT259" s="30"/>
      <c r="BZU259" s="30"/>
      <c r="BZV259" s="30"/>
      <c r="BZW259" s="30"/>
      <c r="BZX259" s="30"/>
      <c r="BZY259" s="30"/>
      <c r="BZZ259" s="30"/>
      <c r="CAA259" s="30"/>
      <c r="CAB259" s="30"/>
      <c r="CAC259" s="30"/>
      <c r="CAD259" s="30"/>
      <c r="CAE259" s="30"/>
      <c r="CAF259" s="30"/>
      <c r="CAG259" s="30"/>
      <c r="CAH259" s="30"/>
      <c r="CAI259" s="30"/>
      <c r="CAJ259" s="30"/>
      <c r="CAK259" s="30"/>
      <c r="CAL259" s="30"/>
      <c r="CAM259" s="30"/>
      <c r="CAN259" s="30"/>
      <c r="CAO259" s="30"/>
      <c r="CAP259" s="30"/>
      <c r="CAQ259" s="30"/>
      <c r="CAR259" s="30"/>
      <c r="CAS259" s="30"/>
      <c r="CAT259" s="30"/>
      <c r="CAU259" s="30"/>
      <c r="CAV259" s="30"/>
      <c r="CAW259" s="30"/>
      <c r="CAX259" s="30"/>
      <c r="CAY259" s="30"/>
      <c r="CAZ259" s="30"/>
      <c r="CBA259" s="30"/>
      <c r="CBB259" s="30"/>
      <c r="CBC259" s="30"/>
      <c r="CBD259" s="30"/>
      <c r="CBE259" s="30"/>
      <c r="CBF259" s="30"/>
      <c r="CBG259" s="30"/>
      <c r="CBH259" s="30"/>
      <c r="CBI259" s="30"/>
      <c r="CBJ259" s="30"/>
      <c r="CBK259" s="30"/>
      <c r="CBL259" s="30"/>
      <c r="CBM259" s="30"/>
      <c r="CBN259" s="30"/>
      <c r="CBO259" s="30"/>
      <c r="CBP259" s="30"/>
      <c r="CBQ259" s="30"/>
      <c r="CBR259" s="30"/>
      <c r="CBS259" s="30"/>
      <c r="CBT259" s="30"/>
      <c r="CBU259" s="30"/>
      <c r="CBV259" s="30"/>
      <c r="CBW259" s="30"/>
      <c r="CBX259" s="30"/>
      <c r="CBY259" s="30"/>
      <c r="CBZ259" s="30"/>
      <c r="CCA259" s="30"/>
      <c r="CCB259" s="30"/>
      <c r="CCC259" s="30"/>
      <c r="CCD259" s="30"/>
      <c r="CCE259" s="30"/>
      <c r="CCF259" s="30"/>
      <c r="CCG259" s="30"/>
      <c r="CCH259" s="30"/>
      <c r="CCI259" s="30"/>
      <c r="CCJ259" s="30"/>
      <c r="CCK259" s="30"/>
      <c r="CCL259" s="30"/>
      <c r="CCM259" s="30"/>
      <c r="CCN259" s="30"/>
      <c r="CCO259" s="30"/>
      <c r="CCP259" s="30"/>
      <c r="CCQ259" s="30"/>
      <c r="CCR259" s="30"/>
      <c r="CCS259" s="30"/>
      <c r="CCT259" s="30"/>
      <c r="CCU259" s="30"/>
      <c r="CCV259" s="30"/>
      <c r="CCW259" s="30"/>
      <c r="CCX259" s="30"/>
      <c r="CCY259" s="30"/>
      <c r="CCZ259" s="30"/>
      <c r="CDA259" s="30"/>
      <c r="CDB259" s="30"/>
      <c r="CDC259" s="30"/>
      <c r="CDD259" s="30"/>
      <c r="CDE259" s="30"/>
      <c r="CDF259" s="30"/>
      <c r="CDG259" s="30"/>
      <c r="CDH259" s="30"/>
      <c r="CDI259" s="30"/>
      <c r="CDJ259" s="30"/>
      <c r="CDK259" s="30"/>
      <c r="CDL259" s="30"/>
      <c r="CDM259" s="30"/>
      <c r="CDN259" s="30"/>
      <c r="CDO259" s="30"/>
      <c r="CDP259" s="30"/>
      <c r="CDQ259" s="30"/>
      <c r="CDR259" s="30"/>
      <c r="CDS259" s="30"/>
      <c r="CDT259" s="30"/>
      <c r="CDU259" s="30"/>
      <c r="CDV259" s="30"/>
      <c r="CDW259" s="30"/>
      <c r="CDX259" s="30"/>
      <c r="CDY259" s="30"/>
      <c r="CDZ259" s="30"/>
      <c r="CEA259" s="30"/>
      <c r="CEB259" s="30"/>
      <c r="CEC259" s="30"/>
      <c r="CED259" s="30"/>
      <c r="CEE259" s="30"/>
      <c r="CEF259" s="30"/>
      <c r="CEG259" s="30"/>
      <c r="CEH259" s="30"/>
      <c r="CEI259" s="30"/>
      <c r="CEJ259" s="30"/>
      <c r="CEK259" s="30"/>
      <c r="CEL259" s="30"/>
      <c r="CEM259" s="30"/>
      <c r="CEN259" s="30"/>
      <c r="CEO259" s="30"/>
      <c r="CEP259" s="30"/>
      <c r="CEQ259" s="30"/>
      <c r="CER259" s="30"/>
      <c r="CES259" s="30"/>
      <c r="CET259" s="30"/>
      <c r="CEU259" s="30"/>
      <c r="CEV259" s="30"/>
      <c r="CEW259" s="30"/>
      <c r="CEX259" s="30"/>
      <c r="CEY259" s="30"/>
      <c r="CEZ259" s="30"/>
      <c r="CFA259" s="30"/>
      <c r="CFB259" s="30"/>
      <c r="CFC259" s="30"/>
      <c r="CFD259" s="30"/>
      <c r="CFE259" s="30"/>
      <c r="CFF259" s="30"/>
      <c r="CFG259" s="30"/>
      <c r="CFH259" s="30"/>
      <c r="CFI259" s="30"/>
      <c r="CFJ259" s="30"/>
      <c r="CFK259" s="30"/>
      <c r="CFL259" s="30"/>
      <c r="CFM259" s="30"/>
      <c r="CFN259" s="30"/>
      <c r="CFO259" s="30"/>
      <c r="CFP259" s="30"/>
      <c r="CFQ259" s="30"/>
      <c r="CFR259" s="30"/>
      <c r="CFS259" s="30"/>
      <c r="CFT259" s="30"/>
      <c r="CFU259" s="30"/>
      <c r="CFV259" s="30"/>
      <c r="CFW259" s="30"/>
      <c r="CFX259" s="30"/>
      <c r="CFY259" s="30"/>
      <c r="CFZ259" s="30"/>
      <c r="CGA259" s="30"/>
      <c r="CGB259" s="30"/>
      <c r="CGC259" s="30"/>
      <c r="CGD259" s="30"/>
      <c r="CGE259" s="30"/>
      <c r="CGF259" s="30"/>
      <c r="CGG259" s="30"/>
      <c r="CGH259" s="30"/>
      <c r="CGI259" s="30"/>
      <c r="CGJ259" s="30"/>
      <c r="CGK259" s="30"/>
      <c r="CGL259" s="30"/>
      <c r="CGM259" s="30"/>
      <c r="CGN259" s="30"/>
      <c r="CGO259" s="30"/>
      <c r="CGP259" s="30"/>
      <c r="CGQ259" s="30"/>
      <c r="CGR259" s="30"/>
      <c r="CGS259" s="30"/>
      <c r="CGT259" s="30"/>
      <c r="CGU259" s="30"/>
      <c r="CGV259" s="30"/>
      <c r="CGW259" s="30"/>
      <c r="CGX259" s="30"/>
      <c r="CGY259" s="30"/>
      <c r="CGZ259" s="30"/>
      <c r="CHA259" s="30"/>
      <c r="CHB259" s="30"/>
      <c r="CHC259" s="30"/>
      <c r="CHD259" s="30"/>
      <c r="CHE259" s="30"/>
      <c r="CHF259" s="30"/>
      <c r="CHG259" s="30"/>
      <c r="CHH259" s="30"/>
      <c r="CHI259" s="30"/>
      <c r="CHJ259" s="30"/>
      <c r="CHK259" s="30"/>
      <c r="CHL259" s="30"/>
      <c r="CHM259" s="30"/>
      <c r="CHN259" s="30"/>
      <c r="CHO259" s="30"/>
      <c r="CHP259" s="30"/>
      <c r="CHQ259" s="30"/>
      <c r="CHR259" s="30"/>
      <c r="CHS259" s="30"/>
      <c r="CHT259" s="30"/>
      <c r="CHU259" s="30"/>
      <c r="CHV259" s="30"/>
      <c r="CHW259" s="30"/>
      <c r="CHX259" s="30"/>
      <c r="CHY259" s="30"/>
      <c r="CHZ259" s="30"/>
      <c r="CIA259" s="30"/>
      <c r="CIB259" s="30"/>
      <c r="CIC259" s="30"/>
      <c r="CID259" s="30"/>
      <c r="CIE259" s="30"/>
      <c r="CIF259" s="30"/>
      <c r="CIG259" s="30"/>
      <c r="CIH259" s="30"/>
      <c r="CII259" s="30"/>
      <c r="CIJ259" s="30"/>
      <c r="CIK259" s="30"/>
      <c r="CIL259" s="30"/>
      <c r="CIM259" s="30"/>
      <c r="CIN259" s="30"/>
      <c r="CIO259" s="30"/>
      <c r="CIP259" s="30"/>
      <c r="CIQ259" s="30"/>
      <c r="CIR259" s="30"/>
      <c r="CIS259" s="30"/>
      <c r="CIT259" s="30"/>
      <c r="CIU259" s="30"/>
      <c r="CIV259" s="30"/>
      <c r="CIW259" s="30"/>
      <c r="CIX259" s="30"/>
      <c r="CIY259" s="30"/>
      <c r="CIZ259" s="30"/>
      <c r="CJA259" s="30"/>
      <c r="CJB259" s="30"/>
      <c r="CJC259" s="30"/>
      <c r="CJD259" s="30"/>
      <c r="CJE259" s="30"/>
      <c r="CJF259" s="30"/>
      <c r="CJG259" s="30"/>
      <c r="CJH259" s="30"/>
      <c r="CJI259" s="30"/>
      <c r="CJJ259" s="30"/>
      <c r="CJK259" s="30"/>
      <c r="CJL259" s="30"/>
      <c r="CJM259" s="30"/>
      <c r="CJN259" s="30"/>
      <c r="CJO259" s="30"/>
      <c r="CJP259" s="30"/>
      <c r="CJQ259" s="30"/>
      <c r="CJR259" s="30"/>
      <c r="CJS259" s="30"/>
      <c r="CJT259" s="30"/>
      <c r="CJU259" s="30"/>
      <c r="CJV259" s="30"/>
      <c r="CJW259" s="30"/>
      <c r="CJX259" s="30"/>
      <c r="CJY259" s="30"/>
      <c r="CJZ259" s="30"/>
      <c r="CKA259" s="30"/>
      <c r="CKB259" s="30"/>
      <c r="CKC259" s="30"/>
      <c r="CKD259" s="30"/>
      <c r="CKE259" s="30"/>
      <c r="CKF259" s="30"/>
      <c r="CKG259" s="30"/>
      <c r="CKH259" s="30"/>
      <c r="CKI259" s="30"/>
      <c r="CKJ259" s="30"/>
      <c r="CKK259" s="30"/>
      <c r="CKL259" s="30"/>
      <c r="CKM259" s="30"/>
      <c r="CKN259" s="30"/>
      <c r="CKO259" s="30"/>
      <c r="CKP259" s="30"/>
      <c r="CKQ259" s="30"/>
      <c r="CKR259" s="30"/>
      <c r="CKS259" s="30"/>
      <c r="CKT259" s="30"/>
      <c r="CKU259" s="30"/>
      <c r="CKV259" s="30"/>
      <c r="CKW259" s="30"/>
      <c r="CKX259" s="30"/>
      <c r="CKY259" s="30"/>
      <c r="CKZ259" s="30"/>
      <c r="CLA259" s="30"/>
      <c r="CLB259" s="30"/>
      <c r="CLC259" s="30"/>
      <c r="CLD259" s="30"/>
      <c r="CLE259" s="30"/>
      <c r="CLF259" s="30"/>
      <c r="CLG259" s="30"/>
      <c r="CLH259" s="30"/>
      <c r="CLI259" s="30"/>
      <c r="CLJ259" s="30"/>
      <c r="CLK259" s="30"/>
      <c r="CLL259" s="30"/>
      <c r="CLM259" s="30"/>
      <c r="CLN259" s="30"/>
      <c r="CLO259" s="30"/>
      <c r="CLP259" s="30"/>
      <c r="CLQ259" s="30"/>
      <c r="CLR259" s="30"/>
      <c r="CLS259" s="30"/>
      <c r="CLT259" s="30"/>
      <c r="CLU259" s="30"/>
      <c r="CLV259" s="30"/>
      <c r="CLW259" s="30"/>
      <c r="CLX259" s="30"/>
      <c r="CLY259" s="30"/>
      <c r="CLZ259" s="30"/>
      <c r="CMA259" s="30"/>
      <c r="CMB259" s="30"/>
      <c r="CMC259" s="30"/>
      <c r="CMD259" s="30"/>
      <c r="CME259" s="30"/>
      <c r="CMF259" s="30"/>
      <c r="CMG259" s="30"/>
      <c r="CMH259" s="30"/>
      <c r="CMI259" s="30"/>
      <c r="CMJ259" s="30"/>
      <c r="CMK259" s="30"/>
      <c r="CML259" s="30"/>
      <c r="CMM259" s="30"/>
      <c r="CMN259" s="30"/>
      <c r="CMO259" s="30"/>
      <c r="CMP259" s="30"/>
      <c r="CMQ259" s="30"/>
      <c r="CMR259" s="30"/>
      <c r="CMS259" s="30"/>
      <c r="CMT259" s="30"/>
      <c r="CMU259" s="30"/>
      <c r="CMV259" s="30"/>
      <c r="CMW259" s="30"/>
      <c r="CMX259" s="30"/>
      <c r="CMY259" s="30"/>
      <c r="CMZ259" s="30"/>
      <c r="CNA259" s="30"/>
      <c r="CNB259" s="30"/>
      <c r="CNC259" s="30"/>
      <c r="CND259" s="30"/>
      <c r="CNE259" s="30"/>
      <c r="CNF259" s="30"/>
      <c r="CNG259" s="30"/>
      <c r="CNH259" s="30"/>
      <c r="CNI259" s="30"/>
      <c r="CNJ259" s="30"/>
      <c r="CNK259" s="30"/>
      <c r="CNL259" s="30"/>
      <c r="CNM259" s="30"/>
      <c r="CNN259" s="30"/>
      <c r="CNO259" s="30"/>
      <c r="CNP259" s="30"/>
      <c r="CNQ259" s="30"/>
      <c r="CNR259" s="30"/>
      <c r="CNS259" s="30"/>
      <c r="CNT259" s="30"/>
      <c r="CNU259" s="30"/>
      <c r="CNV259" s="30"/>
      <c r="CNW259" s="30"/>
      <c r="CNX259" s="30"/>
      <c r="CNY259" s="30"/>
      <c r="CNZ259" s="30"/>
      <c r="COA259" s="30"/>
      <c r="COB259" s="30"/>
      <c r="COC259" s="30"/>
      <c r="COD259" s="30"/>
      <c r="COE259" s="30"/>
      <c r="COF259" s="30"/>
      <c r="COG259" s="30"/>
      <c r="COH259" s="30"/>
      <c r="COI259" s="30"/>
      <c r="COJ259" s="30"/>
      <c r="COK259" s="30"/>
      <c r="COL259" s="30"/>
      <c r="COM259" s="30"/>
      <c r="CON259" s="30"/>
      <c r="COO259" s="30"/>
      <c r="COP259" s="30"/>
      <c r="COQ259" s="30"/>
      <c r="COR259" s="30"/>
      <c r="COS259" s="30"/>
      <c r="COT259" s="30"/>
      <c r="COU259" s="30"/>
      <c r="COV259" s="30"/>
      <c r="COW259" s="30"/>
      <c r="COX259" s="30"/>
      <c r="COY259" s="30"/>
      <c r="COZ259" s="30"/>
      <c r="CPA259" s="30"/>
      <c r="CPB259" s="30"/>
      <c r="CPC259" s="30"/>
      <c r="CPD259" s="30"/>
      <c r="CPE259" s="30"/>
      <c r="CPF259" s="30"/>
      <c r="CPG259" s="30"/>
      <c r="CPH259" s="30"/>
      <c r="CPI259" s="30"/>
      <c r="CPJ259" s="30"/>
      <c r="CPK259" s="30"/>
      <c r="CPL259" s="30"/>
      <c r="CPM259" s="30"/>
      <c r="CPN259" s="30"/>
      <c r="CPO259" s="30"/>
      <c r="CPP259" s="30"/>
      <c r="CPQ259" s="30"/>
      <c r="CPR259" s="30"/>
      <c r="CPS259" s="30"/>
      <c r="CPT259" s="30"/>
      <c r="CPU259" s="30"/>
      <c r="CPV259" s="30"/>
      <c r="CPW259" s="30"/>
      <c r="CPX259" s="30"/>
      <c r="CPY259" s="30"/>
      <c r="CPZ259" s="30"/>
      <c r="CQA259" s="30"/>
      <c r="CQB259" s="30"/>
      <c r="CQC259" s="30"/>
      <c r="CQD259" s="30"/>
      <c r="CQE259" s="30"/>
      <c r="CQF259" s="30"/>
      <c r="CQG259" s="30"/>
      <c r="CQH259" s="30"/>
      <c r="CQI259" s="30"/>
      <c r="CQJ259" s="30"/>
      <c r="CQK259" s="30"/>
      <c r="CQL259" s="30"/>
      <c r="CQM259" s="30"/>
      <c r="CQN259" s="30"/>
      <c r="CQO259" s="30"/>
      <c r="CQP259" s="30"/>
      <c r="CQQ259" s="30"/>
      <c r="CQR259" s="30"/>
      <c r="CQS259" s="30"/>
      <c r="CQT259" s="30"/>
      <c r="CQU259" s="30"/>
      <c r="CQV259" s="30"/>
      <c r="CQW259" s="30"/>
      <c r="CQX259" s="30"/>
      <c r="CQY259" s="30"/>
      <c r="CQZ259" s="30"/>
      <c r="CRA259" s="30"/>
      <c r="CRB259" s="30"/>
      <c r="CRC259" s="30"/>
      <c r="CRD259" s="30"/>
      <c r="CRE259" s="30"/>
      <c r="CRF259" s="30"/>
      <c r="CRG259" s="30"/>
      <c r="CRH259" s="30"/>
      <c r="CRI259" s="30"/>
      <c r="CRJ259" s="30"/>
      <c r="CRK259" s="30"/>
      <c r="CRL259" s="30"/>
      <c r="CRM259" s="30"/>
      <c r="CRN259" s="30"/>
      <c r="CRO259" s="30"/>
      <c r="CRP259" s="30"/>
      <c r="CRQ259" s="30"/>
      <c r="CRR259" s="30"/>
      <c r="CRS259" s="30"/>
      <c r="CRT259" s="30"/>
      <c r="CRU259" s="30"/>
      <c r="CRV259" s="30"/>
      <c r="CRW259" s="30"/>
      <c r="CRX259" s="30"/>
      <c r="CRY259" s="30"/>
      <c r="CRZ259" s="30"/>
      <c r="CSA259" s="30"/>
      <c r="CSB259" s="30"/>
      <c r="CSC259" s="30"/>
      <c r="CSD259" s="30"/>
      <c r="CSE259" s="30"/>
      <c r="CSF259" s="30"/>
      <c r="CSG259" s="30"/>
      <c r="CSH259" s="30"/>
      <c r="CSI259" s="30"/>
      <c r="CSJ259" s="30"/>
      <c r="CSK259" s="30"/>
      <c r="CSL259" s="30"/>
      <c r="CSM259" s="30"/>
      <c r="CSN259" s="30"/>
      <c r="CSO259" s="30"/>
      <c r="CSP259" s="30"/>
      <c r="CSQ259" s="30"/>
      <c r="CSR259" s="30"/>
      <c r="CSS259" s="30"/>
      <c r="CST259" s="30"/>
      <c r="CSU259" s="30"/>
      <c r="CSV259" s="30"/>
      <c r="CSW259" s="30"/>
      <c r="CSX259" s="30"/>
      <c r="CSY259" s="30"/>
      <c r="CSZ259" s="30"/>
      <c r="CTA259" s="30"/>
      <c r="CTB259" s="30"/>
      <c r="CTC259" s="30"/>
      <c r="CTD259" s="30"/>
      <c r="CTE259" s="30"/>
      <c r="CTF259" s="30"/>
      <c r="CTG259" s="30"/>
      <c r="CTH259" s="30"/>
      <c r="CTI259" s="30"/>
      <c r="CTJ259" s="30"/>
      <c r="CTK259" s="30"/>
      <c r="CTL259" s="30"/>
      <c r="CTM259" s="30"/>
      <c r="CTN259" s="30"/>
      <c r="CTO259" s="30"/>
      <c r="CTP259" s="30"/>
      <c r="CTQ259" s="30"/>
      <c r="CTR259" s="30"/>
      <c r="CTS259" s="30"/>
      <c r="CTT259" s="30"/>
      <c r="CTU259" s="30"/>
      <c r="CTV259" s="30"/>
      <c r="CTW259" s="30"/>
      <c r="CTX259" s="30"/>
      <c r="CTY259" s="30"/>
      <c r="CTZ259" s="30"/>
      <c r="CUA259" s="30"/>
      <c r="CUB259" s="30"/>
      <c r="CUC259" s="30"/>
      <c r="CUD259" s="30"/>
      <c r="CUE259" s="30"/>
      <c r="CUF259" s="30"/>
      <c r="CUG259" s="30"/>
      <c r="CUH259" s="30"/>
      <c r="CUI259" s="30"/>
      <c r="CUJ259" s="30"/>
      <c r="CUK259" s="30"/>
      <c r="CUL259" s="30"/>
      <c r="CUM259" s="30"/>
      <c r="CUN259" s="30"/>
      <c r="CUO259" s="30"/>
      <c r="CUP259" s="30"/>
      <c r="CUQ259" s="30"/>
      <c r="CUR259" s="30"/>
      <c r="CUS259" s="30"/>
      <c r="CUT259" s="30"/>
      <c r="CUU259" s="30"/>
      <c r="CUV259" s="30"/>
      <c r="CUW259" s="30"/>
      <c r="CUX259" s="30"/>
      <c r="CUY259" s="30"/>
      <c r="CUZ259" s="30"/>
      <c r="CVA259" s="30"/>
      <c r="CVB259" s="30"/>
      <c r="CVC259" s="30"/>
      <c r="CVD259" s="30"/>
      <c r="CVE259" s="30"/>
      <c r="CVF259" s="30"/>
      <c r="CVG259" s="30"/>
      <c r="CVH259" s="30"/>
      <c r="CVI259" s="30"/>
      <c r="CVJ259" s="30"/>
      <c r="CVK259" s="30"/>
      <c r="CVL259" s="30"/>
      <c r="CVM259" s="30"/>
      <c r="CVN259" s="30"/>
      <c r="CVO259" s="30"/>
      <c r="CVP259" s="30"/>
      <c r="CVQ259" s="30"/>
      <c r="CVR259" s="30"/>
      <c r="CVS259" s="30"/>
      <c r="CVT259" s="30"/>
      <c r="CVU259" s="30"/>
      <c r="CVV259" s="30"/>
      <c r="CVW259" s="30"/>
      <c r="CVX259" s="30"/>
      <c r="CVY259" s="30"/>
      <c r="CVZ259" s="30"/>
      <c r="CWA259" s="30"/>
      <c r="CWB259" s="30"/>
      <c r="CWC259" s="30"/>
      <c r="CWD259" s="30"/>
      <c r="CWE259" s="30"/>
      <c r="CWF259" s="30"/>
      <c r="CWG259" s="30"/>
      <c r="CWH259" s="30"/>
      <c r="CWI259" s="30"/>
      <c r="CWJ259" s="30"/>
      <c r="CWK259" s="30"/>
      <c r="CWL259" s="30"/>
      <c r="CWM259" s="30"/>
      <c r="CWN259" s="30"/>
      <c r="CWO259" s="30"/>
      <c r="CWP259" s="30"/>
      <c r="CWQ259" s="30"/>
      <c r="CWR259" s="30"/>
      <c r="CWS259" s="30"/>
      <c r="CWT259" s="30"/>
      <c r="CWU259" s="30"/>
      <c r="CWV259" s="30"/>
      <c r="CWW259" s="30"/>
      <c r="CWX259" s="30"/>
      <c r="CWY259" s="30"/>
      <c r="CWZ259" s="30"/>
      <c r="CXA259" s="30"/>
      <c r="CXB259" s="30"/>
      <c r="CXC259" s="30"/>
      <c r="CXD259" s="30"/>
      <c r="CXE259" s="30"/>
      <c r="CXF259" s="30"/>
      <c r="CXG259" s="30"/>
      <c r="CXH259" s="30"/>
      <c r="CXI259" s="30"/>
      <c r="CXJ259" s="30"/>
      <c r="CXK259" s="30"/>
      <c r="CXL259" s="30"/>
      <c r="CXM259" s="30"/>
      <c r="CXN259" s="30"/>
      <c r="CXO259" s="30"/>
      <c r="CXP259" s="30"/>
      <c r="CXQ259" s="30"/>
      <c r="CXR259" s="30"/>
      <c r="CXS259" s="30"/>
      <c r="CXT259" s="30"/>
      <c r="CXU259" s="30"/>
      <c r="CXV259" s="30"/>
      <c r="CXW259" s="30"/>
      <c r="CXX259" s="30"/>
      <c r="CXY259" s="30"/>
      <c r="CXZ259" s="30"/>
      <c r="CYA259" s="30"/>
      <c r="CYB259" s="30"/>
      <c r="CYC259" s="30"/>
      <c r="CYD259" s="30"/>
      <c r="CYE259" s="30"/>
      <c r="CYF259" s="30"/>
      <c r="CYG259" s="30"/>
      <c r="CYH259" s="30"/>
      <c r="CYI259" s="30"/>
      <c r="CYJ259" s="30"/>
      <c r="CYK259" s="30"/>
      <c r="CYL259" s="30"/>
      <c r="CYM259" s="30"/>
      <c r="CYN259" s="30"/>
      <c r="CYO259" s="30"/>
      <c r="CYP259" s="30"/>
      <c r="CYQ259" s="30"/>
      <c r="CYR259" s="30"/>
      <c r="CYS259" s="30"/>
      <c r="CYT259" s="30"/>
      <c r="CYU259" s="30"/>
      <c r="CYV259" s="30"/>
      <c r="CYW259" s="30"/>
      <c r="CYX259" s="30"/>
      <c r="CYY259" s="30"/>
      <c r="CYZ259" s="30"/>
      <c r="CZA259" s="30"/>
      <c r="CZB259" s="30"/>
      <c r="CZC259" s="30"/>
      <c r="CZD259" s="30"/>
      <c r="CZE259" s="30"/>
      <c r="CZF259" s="30"/>
      <c r="CZG259" s="30"/>
      <c r="CZH259" s="30"/>
      <c r="CZI259" s="30"/>
      <c r="CZJ259" s="30"/>
      <c r="CZK259" s="30"/>
      <c r="CZL259" s="30"/>
      <c r="CZM259" s="30"/>
      <c r="CZN259" s="30"/>
      <c r="CZO259" s="30"/>
      <c r="CZP259" s="30"/>
      <c r="CZQ259" s="30"/>
      <c r="CZR259" s="30"/>
      <c r="CZS259" s="30"/>
      <c r="CZT259" s="30"/>
      <c r="CZU259" s="30"/>
      <c r="CZV259" s="30"/>
      <c r="CZW259" s="30"/>
      <c r="CZX259" s="30"/>
      <c r="CZY259" s="30"/>
      <c r="CZZ259" s="30"/>
      <c r="DAA259" s="30"/>
      <c r="DAB259" s="30"/>
      <c r="DAC259" s="30"/>
      <c r="DAD259" s="30"/>
      <c r="DAE259" s="30"/>
      <c r="DAF259" s="30"/>
      <c r="DAG259" s="30"/>
      <c r="DAH259" s="30"/>
      <c r="DAI259" s="30"/>
      <c r="DAJ259" s="30"/>
      <c r="DAK259" s="30"/>
      <c r="DAL259" s="30"/>
      <c r="DAM259" s="30"/>
      <c r="DAN259" s="30"/>
      <c r="DAO259" s="30"/>
      <c r="DAP259" s="30"/>
      <c r="DAQ259" s="30"/>
      <c r="DAR259" s="30"/>
      <c r="DAS259" s="30"/>
      <c r="DAT259" s="30"/>
      <c r="DAU259" s="30"/>
      <c r="DAV259" s="30"/>
      <c r="DAW259" s="30"/>
      <c r="DAX259" s="30"/>
      <c r="DAY259" s="30"/>
      <c r="DAZ259" s="30"/>
      <c r="DBA259" s="30"/>
      <c r="DBB259" s="30"/>
      <c r="DBC259" s="30"/>
      <c r="DBD259" s="30"/>
      <c r="DBE259" s="30"/>
      <c r="DBF259" s="30"/>
      <c r="DBG259" s="30"/>
      <c r="DBH259" s="30"/>
      <c r="DBI259" s="30"/>
      <c r="DBJ259" s="30"/>
      <c r="DBK259" s="30"/>
      <c r="DBL259" s="30"/>
      <c r="DBM259" s="30"/>
      <c r="DBN259" s="30"/>
      <c r="DBO259" s="30"/>
      <c r="DBP259" s="30"/>
      <c r="DBQ259" s="30"/>
      <c r="DBR259" s="30"/>
      <c r="DBS259" s="30"/>
      <c r="DBT259" s="30"/>
      <c r="DBU259" s="30"/>
      <c r="DBV259" s="30"/>
      <c r="DBW259" s="30"/>
      <c r="DBX259" s="30"/>
      <c r="DBY259" s="30"/>
      <c r="DBZ259" s="30"/>
      <c r="DCA259" s="30"/>
      <c r="DCB259" s="30"/>
      <c r="DCC259" s="30"/>
      <c r="DCD259" s="30"/>
      <c r="DCE259" s="30"/>
      <c r="DCF259" s="30"/>
      <c r="DCG259" s="30"/>
      <c r="DCH259" s="30"/>
      <c r="DCI259" s="30"/>
      <c r="DCJ259" s="30"/>
      <c r="DCK259" s="30"/>
      <c r="DCL259" s="30"/>
      <c r="DCM259" s="30"/>
      <c r="DCN259" s="30"/>
      <c r="DCO259" s="30"/>
      <c r="DCP259" s="30"/>
      <c r="DCQ259" s="30"/>
      <c r="DCR259" s="30"/>
      <c r="DCS259" s="30"/>
      <c r="DCT259" s="30"/>
      <c r="DCU259" s="30"/>
      <c r="DCV259" s="30"/>
      <c r="DCW259" s="30"/>
      <c r="DCX259" s="30"/>
      <c r="DCY259" s="30"/>
      <c r="DCZ259" s="30"/>
      <c r="DDA259" s="30"/>
      <c r="DDB259" s="30"/>
      <c r="DDC259" s="30"/>
      <c r="DDD259" s="30"/>
      <c r="DDE259" s="30"/>
      <c r="DDF259" s="30"/>
      <c r="DDG259" s="30"/>
      <c r="DDH259" s="30"/>
      <c r="DDI259" s="30"/>
      <c r="DDJ259" s="30"/>
      <c r="DDK259" s="30"/>
      <c r="DDL259" s="30"/>
      <c r="DDM259" s="30"/>
      <c r="DDN259" s="30"/>
      <c r="DDO259" s="30"/>
      <c r="DDP259" s="30"/>
      <c r="DDQ259" s="30"/>
      <c r="DDR259" s="30"/>
      <c r="DDS259" s="30"/>
      <c r="DDT259" s="30"/>
      <c r="DDU259" s="30"/>
      <c r="DDV259" s="30"/>
      <c r="DDW259" s="30"/>
      <c r="DDX259" s="30"/>
      <c r="DDY259" s="30"/>
      <c r="DDZ259" s="30"/>
      <c r="DEA259" s="30"/>
      <c r="DEB259" s="30"/>
      <c r="DEC259" s="30"/>
      <c r="DED259" s="30"/>
      <c r="DEE259" s="30"/>
      <c r="DEF259" s="30"/>
      <c r="DEG259" s="30"/>
      <c r="DEH259" s="30"/>
      <c r="DEI259" s="30"/>
      <c r="DEJ259" s="30"/>
      <c r="DEK259" s="30"/>
      <c r="DEL259" s="30"/>
      <c r="DEM259" s="30"/>
      <c r="DEN259" s="30"/>
      <c r="DEO259" s="30"/>
      <c r="DEP259" s="30"/>
      <c r="DEQ259" s="30"/>
      <c r="DER259" s="30"/>
      <c r="DES259" s="30"/>
      <c r="DET259" s="30"/>
      <c r="DEU259" s="30"/>
      <c r="DEV259" s="30"/>
      <c r="DEW259" s="30"/>
      <c r="DEX259" s="30"/>
      <c r="DEY259" s="30"/>
      <c r="DEZ259" s="30"/>
      <c r="DFA259" s="30"/>
      <c r="DFB259" s="30"/>
      <c r="DFC259" s="30"/>
      <c r="DFD259" s="30"/>
      <c r="DFE259" s="30"/>
      <c r="DFF259" s="30"/>
      <c r="DFG259" s="30"/>
      <c r="DFH259" s="30"/>
      <c r="DFI259" s="30"/>
      <c r="DFJ259" s="30"/>
      <c r="DFK259" s="30"/>
      <c r="DFL259" s="30"/>
      <c r="DFM259" s="30"/>
      <c r="DFN259" s="30"/>
      <c r="DFO259" s="30"/>
      <c r="DFP259" s="30"/>
      <c r="DFQ259" s="30"/>
      <c r="DFR259" s="30"/>
      <c r="DFS259" s="30"/>
      <c r="DFT259" s="30"/>
      <c r="DFU259" s="30"/>
      <c r="DFV259" s="30"/>
      <c r="DFW259" s="30"/>
      <c r="DFX259" s="30"/>
      <c r="DFY259" s="30"/>
      <c r="DFZ259" s="30"/>
      <c r="DGA259" s="30"/>
      <c r="DGB259" s="30"/>
      <c r="DGC259" s="30"/>
      <c r="DGD259" s="30"/>
      <c r="DGE259" s="30"/>
      <c r="DGF259" s="30"/>
      <c r="DGG259" s="30"/>
      <c r="DGH259" s="30"/>
      <c r="DGI259" s="30"/>
      <c r="DGJ259" s="30"/>
      <c r="DGK259" s="30"/>
      <c r="DGL259" s="30"/>
      <c r="DGM259" s="30"/>
      <c r="DGN259" s="30"/>
      <c r="DGO259" s="30"/>
      <c r="DGP259" s="30"/>
      <c r="DGQ259" s="30"/>
      <c r="DGR259" s="30"/>
      <c r="DGS259" s="30"/>
      <c r="DGT259" s="30"/>
      <c r="DGU259" s="30"/>
      <c r="DGV259" s="30"/>
      <c r="DGW259" s="30"/>
      <c r="DGX259" s="30"/>
      <c r="DGY259" s="30"/>
      <c r="DGZ259" s="30"/>
      <c r="DHA259" s="30"/>
      <c r="DHB259" s="30"/>
      <c r="DHC259" s="30"/>
      <c r="DHD259" s="30"/>
      <c r="DHE259" s="30"/>
      <c r="DHF259" s="30"/>
      <c r="DHG259" s="30"/>
      <c r="DHH259" s="30"/>
      <c r="DHI259" s="30"/>
      <c r="DHJ259" s="30"/>
      <c r="DHK259" s="30"/>
      <c r="DHL259" s="30"/>
      <c r="DHM259" s="30"/>
      <c r="DHN259" s="30"/>
      <c r="DHO259" s="30"/>
      <c r="DHP259" s="30"/>
      <c r="DHQ259" s="30"/>
      <c r="DHR259" s="30"/>
      <c r="DHS259" s="30"/>
      <c r="DHT259" s="30"/>
      <c r="DHU259" s="30"/>
      <c r="DHV259" s="30"/>
      <c r="DHW259" s="30"/>
      <c r="DHX259" s="30"/>
      <c r="DHY259" s="30"/>
      <c r="DHZ259" s="30"/>
      <c r="DIA259" s="30"/>
      <c r="DIB259" s="30"/>
      <c r="DIC259" s="30"/>
      <c r="DID259" s="30"/>
      <c r="DIE259" s="30"/>
      <c r="DIF259" s="30"/>
      <c r="DIG259" s="30"/>
      <c r="DIH259" s="30"/>
      <c r="DII259" s="30"/>
      <c r="DIJ259" s="30"/>
      <c r="DIK259" s="30"/>
      <c r="DIL259" s="30"/>
      <c r="DIM259" s="30"/>
      <c r="DIN259" s="30"/>
      <c r="DIO259" s="30"/>
      <c r="DIP259" s="30"/>
      <c r="DIQ259" s="30"/>
      <c r="DIR259" s="30"/>
      <c r="DIS259" s="30"/>
      <c r="DIT259" s="30"/>
      <c r="DIU259" s="30"/>
      <c r="DIV259" s="30"/>
      <c r="DIW259" s="30"/>
      <c r="DIX259" s="30"/>
      <c r="DIY259" s="30"/>
      <c r="DIZ259" s="30"/>
      <c r="DJA259" s="30"/>
      <c r="DJB259" s="30"/>
      <c r="DJC259" s="30"/>
      <c r="DJD259" s="30"/>
      <c r="DJE259" s="30"/>
      <c r="DJF259" s="30"/>
      <c r="DJG259" s="30"/>
      <c r="DJH259" s="30"/>
      <c r="DJI259" s="30"/>
      <c r="DJJ259" s="30"/>
      <c r="DJK259" s="30"/>
      <c r="DJL259" s="30"/>
      <c r="DJM259" s="30"/>
      <c r="DJN259" s="30"/>
      <c r="DJO259" s="30"/>
      <c r="DJP259" s="30"/>
      <c r="DJQ259" s="30"/>
      <c r="DJR259" s="30"/>
      <c r="DJS259" s="30"/>
      <c r="DJT259" s="30"/>
      <c r="DJU259" s="30"/>
      <c r="DJV259" s="30"/>
      <c r="DJW259" s="30"/>
      <c r="DJX259" s="30"/>
      <c r="DJY259" s="30"/>
      <c r="DJZ259" s="30"/>
      <c r="DKA259" s="30"/>
      <c r="DKB259" s="30"/>
      <c r="DKC259" s="30"/>
      <c r="DKD259" s="30"/>
      <c r="DKE259" s="30"/>
      <c r="DKF259" s="30"/>
      <c r="DKG259" s="30"/>
      <c r="DKH259" s="30"/>
      <c r="DKI259" s="30"/>
      <c r="DKJ259" s="30"/>
      <c r="DKK259" s="30"/>
      <c r="DKL259" s="30"/>
      <c r="DKM259" s="30"/>
      <c r="DKN259" s="30"/>
      <c r="DKO259" s="30"/>
      <c r="DKP259" s="30"/>
      <c r="DKQ259" s="30"/>
      <c r="DKR259" s="30"/>
      <c r="DKS259" s="30"/>
      <c r="DKT259" s="30"/>
      <c r="DKU259" s="30"/>
      <c r="DKV259" s="30"/>
      <c r="DKW259" s="30"/>
      <c r="DKX259" s="30"/>
      <c r="DKY259" s="30"/>
      <c r="DKZ259" s="30"/>
      <c r="DLA259" s="30"/>
      <c r="DLB259" s="30"/>
      <c r="DLC259" s="30"/>
      <c r="DLD259" s="30"/>
      <c r="DLE259" s="30"/>
      <c r="DLF259" s="30"/>
      <c r="DLG259" s="30"/>
      <c r="DLH259" s="30"/>
      <c r="DLI259" s="30"/>
      <c r="DLJ259" s="30"/>
      <c r="DLK259" s="30"/>
      <c r="DLL259" s="30"/>
      <c r="DLM259" s="30"/>
      <c r="DLN259" s="30"/>
      <c r="DLO259" s="30"/>
      <c r="DLP259" s="30"/>
      <c r="DLQ259" s="30"/>
      <c r="DLR259" s="30"/>
      <c r="DLS259" s="30"/>
      <c r="DLT259" s="30"/>
      <c r="DLU259" s="30"/>
      <c r="DLV259" s="30"/>
      <c r="DLW259" s="30"/>
      <c r="DLX259" s="30"/>
      <c r="DLY259" s="30"/>
      <c r="DLZ259" s="30"/>
      <c r="DMA259" s="30"/>
      <c r="DMB259" s="30"/>
      <c r="DMC259" s="30"/>
      <c r="DMD259" s="30"/>
      <c r="DME259" s="30"/>
      <c r="DMF259" s="30"/>
      <c r="DMG259" s="30"/>
      <c r="DMH259" s="30"/>
      <c r="DMI259" s="30"/>
      <c r="DMJ259" s="30"/>
      <c r="DMK259" s="30"/>
      <c r="DML259" s="30"/>
      <c r="DMM259" s="30"/>
      <c r="DMN259" s="30"/>
      <c r="DMO259" s="30"/>
      <c r="DMP259" s="30"/>
      <c r="DMQ259" s="30"/>
      <c r="DMR259" s="30"/>
      <c r="DMS259" s="30"/>
      <c r="DMT259" s="30"/>
      <c r="DMU259" s="30"/>
      <c r="DMV259" s="30"/>
      <c r="DMW259" s="30"/>
      <c r="DMX259" s="30"/>
      <c r="DMY259" s="30"/>
      <c r="DMZ259" s="30"/>
      <c r="DNA259" s="30"/>
      <c r="DNB259" s="30"/>
      <c r="DNC259" s="30"/>
      <c r="DND259" s="30"/>
      <c r="DNE259" s="30"/>
      <c r="DNF259" s="30"/>
      <c r="DNG259" s="30"/>
      <c r="DNH259" s="30"/>
      <c r="DNI259" s="30"/>
      <c r="DNJ259" s="30"/>
      <c r="DNK259" s="30"/>
      <c r="DNL259" s="30"/>
      <c r="DNM259" s="30"/>
      <c r="DNN259" s="30"/>
      <c r="DNO259" s="30"/>
      <c r="DNP259" s="30"/>
      <c r="DNQ259" s="30"/>
      <c r="DNR259" s="30"/>
      <c r="DNS259" s="30"/>
      <c r="DNT259" s="30"/>
      <c r="DNU259" s="30"/>
      <c r="DNV259" s="30"/>
      <c r="DNW259" s="30"/>
      <c r="DNX259" s="30"/>
      <c r="DNY259" s="30"/>
      <c r="DNZ259" s="30"/>
      <c r="DOA259" s="30"/>
      <c r="DOB259" s="30"/>
      <c r="DOC259" s="30"/>
      <c r="DOD259" s="30"/>
      <c r="DOE259" s="30"/>
      <c r="DOF259" s="30"/>
      <c r="DOG259" s="30"/>
      <c r="DOH259" s="30"/>
      <c r="DOI259" s="30"/>
      <c r="DOJ259" s="30"/>
      <c r="DOK259" s="30"/>
      <c r="DOL259" s="30"/>
      <c r="DOM259" s="30"/>
      <c r="DON259" s="30"/>
      <c r="DOO259" s="30"/>
      <c r="DOP259" s="30"/>
      <c r="DOQ259" s="30"/>
      <c r="DOR259" s="30"/>
      <c r="DOS259" s="30"/>
      <c r="DOT259" s="30"/>
      <c r="DOU259" s="30"/>
      <c r="DOV259" s="30"/>
      <c r="DOW259" s="30"/>
      <c r="DOX259" s="30"/>
      <c r="DOY259" s="30"/>
      <c r="DOZ259" s="30"/>
      <c r="DPA259" s="30"/>
      <c r="DPB259" s="30"/>
      <c r="DPC259" s="30"/>
      <c r="DPD259" s="30"/>
      <c r="DPE259" s="30"/>
      <c r="DPF259" s="30"/>
      <c r="DPG259" s="30"/>
      <c r="DPH259" s="30"/>
      <c r="DPI259" s="30"/>
      <c r="DPJ259" s="30"/>
      <c r="DPK259" s="30"/>
      <c r="DPL259" s="30"/>
      <c r="DPM259" s="30"/>
      <c r="DPN259" s="30"/>
      <c r="DPO259" s="30"/>
      <c r="DPP259" s="30"/>
      <c r="DPQ259" s="30"/>
      <c r="DPR259" s="30"/>
      <c r="DPS259" s="30"/>
      <c r="DPT259" s="30"/>
      <c r="DPU259" s="30"/>
      <c r="DPV259" s="30"/>
      <c r="DPW259" s="30"/>
      <c r="DPX259" s="30"/>
      <c r="DPY259" s="30"/>
      <c r="DPZ259" s="30"/>
      <c r="DQA259" s="30"/>
      <c r="DQB259" s="30"/>
      <c r="DQC259" s="30"/>
      <c r="DQD259" s="30"/>
      <c r="DQE259" s="30"/>
      <c r="DQF259" s="30"/>
      <c r="DQG259" s="30"/>
      <c r="DQH259" s="30"/>
      <c r="DQI259" s="30"/>
      <c r="DQJ259" s="30"/>
      <c r="DQK259" s="30"/>
      <c r="DQL259" s="30"/>
      <c r="DQM259" s="30"/>
      <c r="DQN259" s="30"/>
      <c r="DQO259" s="30"/>
      <c r="DQP259" s="30"/>
      <c r="DQQ259" s="30"/>
      <c r="DQR259" s="30"/>
      <c r="DQS259" s="30"/>
      <c r="DQT259" s="30"/>
      <c r="DQU259" s="30"/>
      <c r="DQV259" s="30"/>
      <c r="DQW259" s="30"/>
      <c r="DQX259" s="30"/>
      <c r="DQY259" s="30"/>
      <c r="DQZ259" s="30"/>
      <c r="DRA259" s="30"/>
      <c r="DRB259" s="30"/>
      <c r="DRC259" s="30"/>
      <c r="DRD259" s="30"/>
      <c r="DRE259" s="30"/>
      <c r="DRF259" s="30"/>
      <c r="DRG259" s="30"/>
      <c r="DRH259" s="30"/>
      <c r="DRI259" s="30"/>
      <c r="DRJ259" s="30"/>
      <c r="DRK259" s="30"/>
      <c r="DRL259" s="30"/>
      <c r="DRM259" s="30"/>
      <c r="DRN259" s="30"/>
      <c r="DRO259" s="30"/>
      <c r="DRP259" s="30"/>
      <c r="DRQ259" s="30"/>
      <c r="DRR259" s="30"/>
      <c r="DRS259" s="30"/>
      <c r="DRT259" s="30"/>
      <c r="DRU259" s="30"/>
      <c r="DRV259" s="30"/>
      <c r="DRW259" s="30"/>
      <c r="DRX259" s="30"/>
      <c r="DRY259" s="30"/>
      <c r="DRZ259" s="30"/>
      <c r="DSA259" s="30"/>
      <c r="DSB259" s="30"/>
      <c r="DSC259" s="30"/>
      <c r="DSD259" s="30"/>
      <c r="DSE259" s="30"/>
      <c r="DSF259" s="30"/>
      <c r="DSG259" s="30"/>
      <c r="DSH259" s="30"/>
      <c r="DSI259" s="30"/>
      <c r="DSJ259" s="30"/>
      <c r="DSK259" s="30"/>
      <c r="DSL259" s="30"/>
      <c r="DSM259" s="30"/>
      <c r="DSN259" s="30"/>
      <c r="DSO259" s="30"/>
      <c r="DSP259" s="30"/>
      <c r="DSQ259" s="30"/>
      <c r="DSR259" s="30"/>
      <c r="DSS259" s="30"/>
      <c r="DST259" s="30"/>
      <c r="DSU259" s="30"/>
      <c r="DSV259" s="30"/>
      <c r="DSW259" s="30"/>
      <c r="DSX259" s="30"/>
      <c r="DSY259" s="30"/>
      <c r="DSZ259" s="30"/>
      <c r="DTA259" s="30"/>
      <c r="DTB259" s="30"/>
      <c r="DTC259" s="30"/>
      <c r="DTD259" s="30"/>
      <c r="DTE259" s="30"/>
      <c r="DTF259" s="30"/>
      <c r="DTG259" s="30"/>
      <c r="DTH259" s="30"/>
      <c r="DTI259" s="30"/>
      <c r="DTJ259" s="30"/>
      <c r="DTK259" s="30"/>
      <c r="DTL259" s="30"/>
      <c r="DTM259" s="30"/>
      <c r="DTN259" s="30"/>
      <c r="DTO259" s="30"/>
      <c r="DTP259" s="30"/>
      <c r="DTQ259" s="30"/>
      <c r="DTR259" s="30"/>
      <c r="DTS259" s="30"/>
      <c r="DTT259" s="30"/>
      <c r="DTU259" s="30"/>
      <c r="DTV259" s="30"/>
      <c r="DTW259" s="30"/>
      <c r="DTX259" s="30"/>
      <c r="DTY259" s="30"/>
      <c r="DTZ259" s="30"/>
      <c r="DUA259" s="30"/>
      <c r="DUB259" s="30"/>
      <c r="DUC259" s="30"/>
      <c r="DUD259" s="30"/>
      <c r="DUE259" s="30"/>
      <c r="DUF259" s="30"/>
      <c r="DUG259" s="30"/>
      <c r="DUH259" s="30"/>
      <c r="DUI259" s="30"/>
      <c r="DUJ259" s="30"/>
      <c r="DUK259" s="30"/>
      <c r="DUL259" s="30"/>
      <c r="DUM259" s="30"/>
      <c r="DUN259" s="30"/>
      <c r="DUO259" s="30"/>
      <c r="DUP259" s="30"/>
      <c r="DUQ259" s="30"/>
      <c r="DUR259" s="30"/>
      <c r="DUS259" s="30"/>
      <c r="DUT259" s="30"/>
      <c r="DUU259" s="30"/>
      <c r="DUV259" s="30"/>
      <c r="DUW259" s="30"/>
      <c r="DUX259" s="30"/>
      <c r="DUY259" s="30"/>
      <c r="DUZ259" s="30"/>
      <c r="DVA259" s="30"/>
      <c r="DVB259" s="30"/>
      <c r="DVC259" s="30"/>
      <c r="DVD259" s="30"/>
      <c r="DVE259" s="30"/>
      <c r="DVF259" s="30"/>
      <c r="DVG259" s="30"/>
      <c r="DVH259" s="30"/>
      <c r="DVI259" s="30"/>
      <c r="DVJ259" s="30"/>
      <c r="DVK259" s="30"/>
      <c r="DVL259" s="30"/>
      <c r="DVM259" s="30"/>
      <c r="DVN259" s="30"/>
      <c r="DVO259" s="30"/>
      <c r="DVP259" s="30"/>
      <c r="DVQ259" s="30"/>
      <c r="DVR259" s="30"/>
      <c r="DVS259" s="30"/>
      <c r="DVT259" s="30"/>
      <c r="DVU259" s="30"/>
      <c r="DVV259" s="30"/>
      <c r="DVW259" s="30"/>
      <c r="DVX259" s="30"/>
      <c r="DVY259" s="30"/>
      <c r="DVZ259" s="30"/>
      <c r="DWA259" s="30"/>
      <c r="DWB259" s="30"/>
      <c r="DWC259" s="30"/>
      <c r="DWD259" s="30"/>
      <c r="DWE259" s="30"/>
      <c r="DWF259" s="30"/>
      <c r="DWG259" s="30"/>
      <c r="DWH259" s="30"/>
      <c r="DWI259" s="30"/>
      <c r="DWJ259" s="30"/>
      <c r="DWK259" s="30"/>
      <c r="DWL259" s="30"/>
      <c r="DWM259" s="30"/>
      <c r="DWN259" s="30"/>
      <c r="DWO259" s="30"/>
      <c r="DWP259" s="30"/>
      <c r="DWQ259" s="30"/>
      <c r="DWR259" s="30"/>
      <c r="DWS259" s="30"/>
      <c r="DWT259" s="30"/>
      <c r="DWU259" s="30"/>
      <c r="DWV259" s="30"/>
      <c r="DWW259" s="30"/>
      <c r="DWX259" s="30"/>
      <c r="DWY259" s="30"/>
      <c r="DWZ259" s="30"/>
      <c r="DXA259" s="30"/>
      <c r="DXB259" s="30"/>
      <c r="DXC259" s="30"/>
      <c r="DXD259" s="30"/>
      <c r="DXE259" s="30"/>
      <c r="DXF259" s="30"/>
      <c r="DXG259" s="30"/>
      <c r="DXH259" s="30"/>
      <c r="DXI259" s="30"/>
      <c r="DXJ259" s="30"/>
      <c r="DXK259" s="30"/>
      <c r="DXL259" s="30"/>
      <c r="DXM259" s="30"/>
      <c r="DXN259" s="30"/>
      <c r="DXO259" s="30"/>
      <c r="DXP259" s="30"/>
      <c r="DXQ259" s="30"/>
      <c r="DXR259" s="30"/>
      <c r="DXS259" s="30"/>
      <c r="DXT259" s="30"/>
      <c r="DXU259" s="30"/>
      <c r="DXV259" s="30"/>
      <c r="DXW259" s="30"/>
      <c r="DXX259" s="30"/>
      <c r="DXY259" s="30"/>
      <c r="DXZ259" s="30"/>
      <c r="DYA259" s="30"/>
      <c r="DYB259" s="30"/>
      <c r="DYC259" s="30"/>
      <c r="DYD259" s="30"/>
      <c r="DYE259" s="30"/>
      <c r="DYF259" s="30"/>
      <c r="DYG259" s="30"/>
      <c r="DYH259" s="30"/>
      <c r="DYI259" s="30"/>
      <c r="DYJ259" s="30"/>
      <c r="DYK259" s="30"/>
      <c r="DYL259" s="30"/>
      <c r="DYM259" s="30"/>
      <c r="DYN259" s="30"/>
      <c r="DYO259" s="30"/>
      <c r="DYP259" s="30"/>
      <c r="DYQ259" s="30"/>
      <c r="DYR259" s="30"/>
      <c r="DYS259" s="30"/>
      <c r="DYT259" s="30"/>
      <c r="DYU259" s="30"/>
      <c r="DYV259" s="30"/>
      <c r="DYW259" s="30"/>
      <c r="DYX259" s="30"/>
      <c r="DYY259" s="30"/>
      <c r="DYZ259" s="30"/>
      <c r="DZA259" s="30"/>
      <c r="DZB259" s="30"/>
      <c r="DZC259" s="30"/>
      <c r="DZD259" s="30"/>
      <c r="DZE259" s="30"/>
      <c r="DZF259" s="30"/>
      <c r="DZG259" s="30"/>
      <c r="DZH259" s="30"/>
      <c r="DZI259" s="30"/>
      <c r="DZJ259" s="30"/>
      <c r="DZK259" s="30"/>
      <c r="DZL259" s="30"/>
      <c r="DZM259" s="30"/>
      <c r="DZN259" s="30"/>
      <c r="DZO259" s="30"/>
      <c r="DZP259" s="30"/>
      <c r="DZQ259" s="30"/>
      <c r="DZR259" s="30"/>
      <c r="DZS259" s="30"/>
      <c r="DZT259" s="30"/>
      <c r="DZU259" s="30"/>
      <c r="DZV259" s="30"/>
      <c r="DZW259" s="30"/>
      <c r="DZX259" s="30"/>
      <c r="DZY259" s="30"/>
      <c r="DZZ259" s="30"/>
      <c r="EAA259" s="30"/>
      <c r="EAB259" s="30"/>
      <c r="EAC259" s="30"/>
      <c r="EAD259" s="30"/>
      <c r="EAE259" s="30"/>
      <c r="EAF259" s="30"/>
      <c r="EAG259" s="30"/>
      <c r="EAH259" s="30"/>
      <c r="EAI259" s="30"/>
      <c r="EAJ259" s="30"/>
      <c r="EAK259" s="30"/>
      <c r="EAL259" s="30"/>
      <c r="EAM259" s="30"/>
      <c r="EAN259" s="30"/>
      <c r="EAO259" s="30"/>
      <c r="EAP259" s="30"/>
      <c r="EAQ259" s="30"/>
      <c r="EAR259" s="30"/>
      <c r="EAS259" s="30"/>
      <c r="EAT259" s="30"/>
      <c r="EAU259" s="30"/>
      <c r="EAV259" s="30"/>
      <c r="EAW259" s="30"/>
      <c r="EAX259" s="30"/>
      <c r="EAY259" s="30"/>
      <c r="EAZ259" s="30"/>
      <c r="EBA259" s="30"/>
      <c r="EBB259" s="30"/>
      <c r="EBC259" s="30"/>
      <c r="EBD259" s="30"/>
      <c r="EBE259" s="30"/>
      <c r="EBF259" s="30"/>
      <c r="EBG259" s="30"/>
      <c r="EBH259" s="30"/>
      <c r="EBI259" s="30"/>
      <c r="EBJ259" s="30"/>
      <c r="EBK259" s="30"/>
      <c r="EBL259" s="30"/>
      <c r="EBM259" s="30"/>
      <c r="EBN259" s="30"/>
      <c r="EBO259" s="30"/>
      <c r="EBP259" s="30"/>
      <c r="EBQ259" s="30"/>
      <c r="EBR259" s="30"/>
      <c r="EBS259" s="30"/>
      <c r="EBT259" s="30"/>
      <c r="EBU259" s="30"/>
      <c r="EBV259" s="30"/>
      <c r="EBW259" s="30"/>
      <c r="EBX259" s="30"/>
      <c r="EBY259" s="30"/>
      <c r="EBZ259" s="30"/>
      <c r="ECA259" s="30"/>
      <c r="ECB259" s="30"/>
      <c r="ECC259" s="30"/>
      <c r="ECD259" s="30"/>
      <c r="ECE259" s="30"/>
      <c r="ECF259" s="30"/>
      <c r="ECG259" s="30"/>
      <c r="ECH259" s="30"/>
      <c r="ECI259" s="30"/>
      <c r="ECJ259" s="30"/>
      <c r="ECK259" s="30"/>
      <c r="ECL259" s="30"/>
      <c r="ECM259" s="30"/>
      <c r="ECN259" s="30"/>
      <c r="ECO259" s="30"/>
      <c r="ECP259" s="30"/>
      <c r="ECQ259" s="30"/>
      <c r="ECR259" s="30"/>
      <c r="ECS259" s="30"/>
      <c r="ECT259" s="30"/>
      <c r="ECU259" s="30"/>
      <c r="ECV259" s="30"/>
      <c r="ECW259" s="30"/>
      <c r="ECX259" s="30"/>
      <c r="ECY259" s="30"/>
      <c r="ECZ259" s="30"/>
      <c r="EDA259" s="30"/>
      <c r="EDB259" s="30"/>
      <c r="EDC259" s="30"/>
      <c r="EDD259" s="30"/>
      <c r="EDE259" s="30"/>
      <c r="EDF259" s="30"/>
      <c r="EDG259" s="30"/>
      <c r="EDH259" s="30"/>
      <c r="EDI259" s="30"/>
      <c r="EDJ259" s="30"/>
      <c r="EDK259" s="30"/>
      <c r="EDL259" s="30"/>
      <c r="EDM259" s="30"/>
      <c r="EDN259" s="30"/>
      <c r="EDO259" s="30"/>
      <c r="EDP259" s="30"/>
      <c r="EDQ259" s="30"/>
      <c r="EDR259" s="30"/>
      <c r="EDS259" s="30"/>
      <c r="EDT259" s="30"/>
      <c r="EDU259" s="30"/>
      <c r="EDV259" s="30"/>
      <c r="EDW259" s="30"/>
      <c r="EDX259" s="30"/>
      <c r="EDY259" s="30"/>
      <c r="EDZ259" s="30"/>
      <c r="EEA259" s="30"/>
      <c r="EEB259" s="30"/>
      <c r="EEC259" s="30"/>
      <c r="EED259" s="30"/>
      <c r="EEE259" s="30"/>
      <c r="EEF259" s="30"/>
      <c r="EEG259" s="30"/>
      <c r="EEH259" s="30"/>
      <c r="EEI259" s="30"/>
      <c r="EEJ259" s="30"/>
      <c r="EEK259" s="30"/>
      <c r="EEL259" s="30"/>
      <c r="EEM259" s="30"/>
      <c r="EEN259" s="30"/>
      <c r="EEO259" s="30"/>
      <c r="EEP259" s="30"/>
      <c r="EEQ259" s="30"/>
      <c r="EER259" s="30"/>
      <c r="EES259" s="30"/>
      <c r="EET259" s="30"/>
      <c r="EEU259" s="30"/>
      <c r="EEV259" s="30"/>
      <c r="EEW259" s="30"/>
      <c r="EEX259" s="30"/>
      <c r="EEY259" s="30"/>
      <c r="EEZ259" s="30"/>
      <c r="EFA259" s="30"/>
      <c r="EFB259" s="30"/>
      <c r="EFC259" s="30"/>
      <c r="EFD259" s="30"/>
      <c r="EFE259" s="30"/>
      <c r="EFF259" s="30"/>
      <c r="EFG259" s="30"/>
      <c r="EFH259" s="30"/>
      <c r="EFI259" s="30"/>
      <c r="EFJ259" s="30"/>
      <c r="EFK259" s="30"/>
      <c r="EFL259" s="30"/>
      <c r="EFM259" s="30"/>
      <c r="EFN259" s="30"/>
      <c r="EFO259" s="30"/>
      <c r="EFP259" s="30"/>
      <c r="EFQ259" s="30"/>
      <c r="EFR259" s="30"/>
      <c r="EFS259" s="30"/>
      <c r="EFT259" s="30"/>
      <c r="EFU259" s="30"/>
      <c r="EFV259" s="30"/>
      <c r="EFW259" s="30"/>
      <c r="EFX259" s="30"/>
      <c r="EFY259" s="30"/>
      <c r="EFZ259" s="30"/>
      <c r="EGA259" s="30"/>
      <c r="EGB259" s="30"/>
      <c r="EGC259" s="30"/>
      <c r="EGD259" s="30"/>
      <c r="EGE259" s="30"/>
      <c r="EGF259" s="30"/>
      <c r="EGG259" s="30"/>
      <c r="EGH259" s="30"/>
      <c r="EGI259" s="30"/>
      <c r="EGJ259" s="30"/>
      <c r="EGK259" s="30"/>
      <c r="EGL259" s="30"/>
      <c r="EGM259" s="30"/>
      <c r="EGN259" s="30"/>
      <c r="EGO259" s="30"/>
      <c r="EGP259" s="30"/>
      <c r="EGQ259" s="30"/>
      <c r="EGR259" s="30"/>
      <c r="EGS259" s="30"/>
      <c r="EGT259" s="30"/>
      <c r="EGU259" s="30"/>
      <c r="EGV259" s="30"/>
      <c r="EGW259" s="30"/>
      <c r="EGX259" s="30"/>
      <c r="EGY259" s="30"/>
      <c r="EGZ259" s="30"/>
      <c r="EHA259" s="30"/>
      <c r="EHB259" s="30"/>
      <c r="EHC259" s="30"/>
      <c r="EHD259" s="30"/>
      <c r="EHE259" s="30"/>
      <c r="EHF259" s="30"/>
      <c r="EHG259" s="30"/>
      <c r="EHH259" s="30"/>
      <c r="EHI259" s="30"/>
      <c r="EHJ259" s="30"/>
      <c r="EHK259" s="30"/>
      <c r="EHL259" s="30"/>
      <c r="EHM259" s="30"/>
      <c r="EHN259" s="30"/>
      <c r="EHO259" s="30"/>
      <c r="EHP259" s="30"/>
      <c r="EHQ259" s="30"/>
      <c r="EHR259" s="30"/>
      <c r="EHS259" s="30"/>
      <c r="EHT259" s="30"/>
      <c r="EHU259" s="30"/>
      <c r="EHV259" s="30"/>
      <c r="EHW259" s="30"/>
      <c r="EHX259" s="30"/>
      <c r="EHY259" s="30"/>
      <c r="EHZ259" s="30"/>
      <c r="EIA259" s="30"/>
      <c r="EIB259" s="30"/>
      <c r="EIC259" s="30"/>
      <c r="EID259" s="30"/>
      <c r="EIE259" s="30"/>
      <c r="EIF259" s="30"/>
      <c r="EIG259" s="30"/>
      <c r="EIH259" s="30"/>
      <c r="EII259" s="30"/>
      <c r="EIJ259" s="30"/>
      <c r="EIK259" s="30"/>
      <c r="EIL259" s="30"/>
      <c r="EIM259" s="30"/>
      <c r="EIN259" s="30"/>
      <c r="EIO259" s="30"/>
      <c r="EIP259" s="30"/>
      <c r="EIQ259" s="30"/>
      <c r="EIR259" s="30"/>
      <c r="EIS259" s="30"/>
      <c r="EIT259" s="30"/>
      <c r="EIU259" s="30"/>
      <c r="EIV259" s="30"/>
      <c r="EIW259" s="30"/>
      <c r="EIX259" s="30"/>
      <c r="EIY259" s="30"/>
      <c r="EIZ259" s="30"/>
      <c r="EJA259" s="30"/>
      <c r="EJB259" s="30"/>
      <c r="EJC259" s="30"/>
      <c r="EJD259" s="30"/>
      <c r="EJE259" s="30"/>
      <c r="EJF259" s="30"/>
      <c r="EJG259" s="30"/>
      <c r="EJH259" s="30"/>
      <c r="EJI259" s="30"/>
      <c r="EJJ259" s="30"/>
      <c r="EJK259" s="30"/>
      <c r="EJL259" s="30"/>
      <c r="EJM259" s="30"/>
      <c r="EJN259" s="30"/>
      <c r="EJO259" s="30"/>
      <c r="EJP259" s="30"/>
      <c r="EJQ259" s="30"/>
      <c r="EJR259" s="30"/>
      <c r="EJS259" s="30"/>
      <c r="EJT259" s="30"/>
      <c r="EJU259" s="30"/>
      <c r="EJV259" s="30"/>
      <c r="EJW259" s="30"/>
      <c r="EJX259" s="30"/>
      <c r="EJY259" s="30"/>
      <c r="EJZ259" s="30"/>
      <c r="EKA259" s="30"/>
      <c r="EKB259" s="30"/>
      <c r="EKC259" s="30"/>
      <c r="EKD259" s="30"/>
      <c r="EKE259" s="30"/>
      <c r="EKF259" s="30"/>
      <c r="EKG259" s="30"/>
      <c r="EKH259" s="30"/>
      <c r="EKI259" s="30"/>
      <c r="EKJ259" s="30"/>
      <c r="EKK259" s="30"/>
      <c r="EKL259" s="30"/>
      <c r="EKM259" s="30"/>
      <c r="EKN259" s="30"/>
      <c r="EKO259" s="30"/>
      <c r="EKP259" s="30"/>
      <c r="EKQ259" s="30"/>
      <c r="EKR259" s="30"/>
      <c r="EKS259" s="30"/>
      <c r="EKT259" s="30"/>
      <c r="EKU259" s="30"/>
      <c r="EKV259" s="30"/>
      <c r="EKW259" s="30"/>
      <c r="EKX259" s="30"/>
      <c r="EKY259" s="30"/>
      <c r="EKZ259" s="30"/>
      <c r="ELA259" s="30"/>
      <c r="ELB259" s="30"/>
      <c r="ELC259" s="30"/>
      <c r="ELD259" s="30"/>
      <c r="ELE259" s="30"/>
      <c r="ELF259" s="30"/>
      <c r="ELG259" s="30"/>
      <c r="ELH259" s="30"/>
      <c r="ELI259" s="30"/>
      <c r="ELJ259" s="30"/>
      <c r="ELK259" s="30"/>
      <c r="ELL259" s="30"/>
      <c r="ELM259" s="30"/>
      <c r="ELN259" s="30"/>
      <c r="ELO259" s="30"/>
      <c r="ELP259" s="30"/>
      <c r="ELQ259" s="30"/>
      <c r="ELR259" s="30"/>
      <c r="ELS259" s="30"/>
      <c r="ELT259" s="30"/>
      <c r="ELU259" s="30"/>
      <c r="ELV259" s="30"/>
      <c r="ELW259" s="30"/>
      <c r="ELX259" s="30"/>
      <c r="ELY259" s="30"/>
      <c r="ELZ259" s="30"/>
      <c r="EMA259" s="30"/>
      <c r="EMB259" s="30"/>
      <c r="EMC259" s="30"/>
      <c r="EMD259" s="30"/>
      <c r="EME259" s="30"/>
      <c r="EMF259" s="30"/>
      <c r="EMG259" s="30"/>
      <c r="EMH259" s="30"/>
      <c r="EMI259" s="30"/>
      <c r="EMJ259" s="30"/>
      <c r="EMK259" s="30"/>
      <c r="EML259" s="30"/>
      <c r="EMM259" s="30"/>
      <c r="EMN259" s="30"/>
      <c r="EMO259" s="30"/>
      <c r="EMP259" s="30"/>
      <c r="EMQ259" s="30"/>
      <c r="EMR259" s="30"/>
      <c r="EMS259" s="30"/>
      <c r="EMT259" s="30"/>
      <c r="EMU259" s="30"/>
      <c r="EMV259" s="30"/>
      <c r="EMW259" s="30"/>
      <c r="EMX259" s="30"/>
      <c r="EMY259" s="30"/>
      <c r="EMZ259" s="30"/>
      <c r="ENA259" s="30"/>
      <c r="ENB259" s="30"/>
      <c r="ENC259" s="30"/>
      <c r="END259" s="30"/>
      <c r="ENE259" s="30"/>
      <c r="ENF259" s="30"/>
      <c r="ENG259" s="30"/>
      <c r="ENH259" s="30"/>
      <c r="ENI259" s="30"/>
      <c r="ENJ259" s="30"/>
      <c r="ENK259" s="30"/>
      <c r="ENL259" s="30"/>
      <c r="ENM259" s="30"/>
      <c r="ENN259" s="30"/>
      <c r="ENO259" s="30"/>
      <c r="ENP259" s="30"/>
      <c r="ENQ259" s="30"/>
      <c r="ENR259" s="30"/>
      <c r="ENS259" s="30"/>
      <c r="ENT259" s="30"/>
      <c r="ENU259" s="30"/>
      <c r="ENV259" s="30"/>
      <c r="ENW259" s="30"/>
      <c r="ENX259" s="30"/>
      <c r="ENY259" s="30"/>
      <c r="ENZ259" s="30"/>
      <c r="EOA259" s="30"/>
      <c r="EOB259" s="30"/>
      <c r="EOC259" s="30"/>
      <c r="EOD259" s="30"/>
      <c r="EOE259" s="30"/>
      <c r="EOF259" s="30"/>
      <c r="EOG259" s="30"/>
      <c r="EOH259" s="30"/>
      <c r="EOI259" s="30"/>
      <c r="EOJ259" s="30"/>
      <c r="EOK259" s="30"/>
      <c r="EOL259" s="30"/>
      <c r="EOM259" s="30"/>
      <c r="EON259" s="30"/>
      <c r="EOO259" s="30"/>
      <c r="EOP259" s="30"/>
      <c r="EOQ259" s="30"/>
      <c r="EOR259" s="30"/>
      <c r="EOS259" s="30"/>
      <c r="EOT259" s="30"/>
      <c r="EOU259" s="30"/>
      <c r="EOV259" s="30"/>
      <c r="EOW259" s="30"/>
      <c r="EOX259" s="30"/>
      <c r="EOY259" s="30"/>
      <c r="EOZ259" s="30"/>
      <c r="EPA259" s="30"/>
      <c r="EPB259" s="30"/>
      <c r="EPC259" s="30"/>
      <c r="EPD259" s="30"/>
      <c r="EPE259" s="30"/>
      <c r="EPF259" s="30"/>
      <c r="EPG259" s="30"/>
      <c r="EPH259" s="30"/>
      <c r="EPI259" s="30"/>
      <c r="EPJ259" s="30"/>
      <c r="EPK259" s="30"/>
      <c r="EPL259" s="30"/>
      <c r="EPM259" s="30"/>
      <c r="EPN259" s="30"/>
      <c r="EPO259" s="30"/>
      <c r="EPP259" s="30"/>
      <c r="EPQ259" s="30"/>
      <c r="EPR259" s="30"/>
      <c r="EPS259" s="30"/>
      <c r="EPT259" s="30"/>
      <c r="EPU259" s="30"/>
      <c r="EPV259" s="30"/>
      <c r="EPW259" s="30"/>
      <c r="EPX259" s="30"/>
      <c r="EPY259" s="30"/>
      <c r="EPZ259" s="30"/>
      <c r="EQA259" s="30"/>
      <c r="EQB259" s="30"/>
      <c r="EQC259" s="30"/>
      <c r="EQD259" s="30"/>
      <c r="EQE259" s="30"/>
      <c r="EQF259" s="30"/>
      <c r="EQG259" s="30"/>
      <c r="EQH259" s="30"/>
      <c r="EQI259" s="30"/>
      <c r="EQJ259" s="30"/>
      <c r="EQK259" s="30"/>
      <c r="EQL259" s="30"/>
      <c r="EQM259" s="30"/>
      <c r="EQN259" s="30"/>
      <c r="EQO259" s="30"/>
      <c r="EQP259" s="30"/>
      <c r="EQQ259" s="30"/>
      <c r="EQR259" s="30"/>
      <c r="EQS259" s="30"/>
      <c r="EQT259" s="30"/>
      <c r="EQU259" s="30"/>
      <c r="EQV259" s="30"/>
      <c r="EQW259" s="30"/>
      <c r="EQX259" s="30"/>
      <c r="EQY259" s="30"/>
      <c r="EQZ259" s="30"/>
      <c r="ERA259" s="30"/>
      <c r="ERB259" s="30"/>
      <c r="ERC259" s="30"/>
      <c r="ERD259" s="30"/>
      <c r="ERE259" s="30"/>
      <c r="ERF259" s="30"/>
      <c r="ERG259" s="30"/>
      <c r="ERH259" s="30"/>
      <c r="ERI259" s="30"/>
      <c r="ERJ259" s="30"/>
      <c r="ERK259" s="30"/>
      <c r="ERL259" s="30"/>
      <c r="ERM259" s="30"/>
      <c r="ERN259" s="30"/>
      <c r="ERO259" s="30"/>
      <c r="ERP259" s="30"/>
      <c r="ERQ259" s="30"/>
      <c r="ERR259" s="30"/>
      <c r="ERS259" s="30"/>
      <c r="ERT259" s="30"/>
      <c r="ERU259" s="30"/>
      <c r="ERV259" s="30"/>
      <c r="ERW259" s="30"/>
      <c r="ERX259" s="30"/>
      <c r="ERY259" s="30"/>
      <c r="ERZ259" s="30"/>
      <c r="ESA259" s="30"/>
      <c r="ESB259" s="30"/>
      <c r="ESC259" s="30"/>
      <c r="ESD259" s="30"/>
      <c r="ESE259" s="30"/>
      <c r="ESF259" s="30"/>
      <c r="ESG259" s="30"/>
      <c r="ESH259" s="30"/>
      <c r="ESI259" s="30"/>
      <c r="ESJ259" s="30"/>
      <c r="ESK259" s="30"/>
      <c r="ESL259" s="30"/>
      <c r="ESM259" s="30"/>
      <c r="ESN259" s="30"/>
      <c r="ESO259" s="30"/>
      <c r="ESP259" s="30"/>
      <c r="ESQ259" s="30"/>
      <c r="ESR259" s="30"/>
      <c r="ESS259" s="30"/>
      <c r="EST259" s="30"/>
      <c r="ESU259" s="30"/>
      <c r="ESV259" s="30"/>
      <c r="ESW259" s="30"/>
      <c r="ESX259" s="30"/>
      <c r="ESY259" s="30"/>
      <c r="ESZ259" s="30"/>
      <c r="ETA259" s="30"/>
      <c r="ETB259" s="30"/>
      <c r="ETC259" s="30"/>
      <c r="ETD259" s="30"/>
      <c r="ETE259" s="30"/>
      <c r="ETF259" s="30"/>
      <c r="ETG259" s="30"/>
      <c r="ETH259" s="30"/>
      <c r="ETI259" s="30"/>
      <c r="ETJ259" s="30"/>
      <c r="ETK259" s="30"/>
      <c r="ETL259" s="30"/>
      <c r="ETM259" s="30"/>
      <c r="ETN259" s="30"/>
      <c r="ETO259" s="30"/>
      <c r="ETP259" s="30"/>
      <c r="ETQ259" s="30"/>
      <c r="ETR259" s="30"/>
      <c r="ETS259" s="30"/>
      <c r="ETT259" s="30"/>
      <c r="ETU259" s="30"/>
      <c r="ETV259" s="30"/>
      <c r="ETW259" s="30"/>
      <c r="ETX259" s="30"/>
      <c r="ETY259" s="30"/>
      <c r="ETZ259" s="30"/>
      <c r="EUA259" s="30"/>
      <c r="EUB259" s="30"/>
      <c r="EUC259" s="30"/>
      <c r="EUD259" s="30"/>
      <c r="EUE259" s="30"/>
      <c r="EUF259" s="30"/>
      <c r="EUG259" s="30"/>
      <c r="EUH259" s="30"/>
      <c r="EUI259" s="30"/>
      <c r="EUJ259" s="30"/>
      <c r="EUK259" s="30"/>
      <c r="EUL259" s="30"/>
      <c r="EUM259" s="30"/>
      <c r="EUN259" s="30"/>
      <c r="EUO259" s="30"/>
      <c r="EUP259" s="30"/>
      <c r="EUQ259" s="30"/>
      <c r="EUR259" s="30"/>
      <c r="EUS259" s="30"/>
      <c r="EUT259" s="30"/>
      <c r="EUU259" s="30"/>
      <c r="EUV259" s="30"/>
      <c r="EUW259" s="30"/>
      <c r="EUX259" s="30"/>
      <c r="EUY259" s="30"/>
      <c r="EUZ259" s="30"/>
      <c r="EVA259" s="30"/>
      <c r="EVB259" s="30"/>
      <c r="EVC259" s="30"/>
      <c r="EVD259" s="30"/>
      <c r="EVE259" s="30"/>
      <c r="EVF259" s="30"/>
      <c r="EVG259" s="30"/>
      <c r="EVH259" s="30"/>
      <c r="EVI259" s="30"/>
      <c r="EVJ259" s="30"/>
      <c r="EVK259" s="30"/>
      <c r="EVL259" s="30"/>
      <c r="EVM259" s="30"/>
      <c r="EVN259" s="30"/>
      <c r="EVO259" s="30"/>
      <c r="EVP259" s="30"/>
      <c r="EVQ259" s="30"/>
      <c r="EVR259" s="30"/>
      <c r="EVS259" s="30"/>
      <c r="EVT259" s="30"/>
      <c r="EVU259" s="30"/>
      <c r="EVV259" s="30"/>
      <c r="EVW259" s="30"/>
      <c r="EVX259" s="30"/>
      <c r="EVY259" s="30"/>
      <c r="EVZ259" s="30"/>
      <c r="EWA259" s="30"/>
      <c r="EWB259" s="30"/>
      <c r="EWC259" s="30"/>
      <c r="EWD259" s="30"/>
      <c r="EWE259" s="30"/>
      <c r="EWF259" s="30"/>
      <c r="EWG259" s="30"/>
      <c r="EWH259" s="30"/>
      <c r="EWI259" s="30"/>
      <c r="EWJ259" s="30"/>
      <c r="EWK259" s="30"/>
      <c r="EWL259" s="30"/>
      <c r="EWM259" s="30"/>
      <c r="EWN259" s="30"/>
      <c r="EWO259" s="30"/>
      <c r="EWP259" s="30"/>
      <c r="EWQ259" s="30"/>
      <c r="EWR259" s="30"/>
      <c r="EWS259" s="30"/>
      <c r="EWT259" s="30"/>
      <c r="EWU259" s="30"/>
      <c r="EWV259" s="30"/>
      <c r="EWW259" s="30"/>
      <c r="EWX259" s="30"/>
      <c r="EWY259" s="30"/>
      <c r="EWZ259" s="30"/>
      <c r="EXA259" s="30"/>
      <c r="EXB259" s="30"/>
      <c r="EXC259" s="30"/>
      <c r="EXD259" s="30"/>
      <c r="EXE259" s="30"/>
      <c r="EXF259" s="30"/>
      <c r="EXG259" s="30"/>
      <c r="EXH259" s="30"/>
      <c r="EXI259" s="30"/>
      <c r="EXJ259" s="30"/>
      <c r="EXK259" s="30"/>
      <c r="EXL259" s="30"/>
      <c r="EXM259" s="30"/>
      <c r="EXN259" s="30"/>
      <c r="EXO259" s="30"/>
      <c r="EXP259" s="30"/>
      <c r="EXQ259" s="30"/>
      <c r="EXR259" s="30"/>
      <c r="EXS259" s="30"/>
      <c r="EXT259" s="30"/>
      <c r="EXU259" s="30"/>
      <c r="EXV259" s="30"/>
      <c r="EXW259" s="30"/>
      <c r="EXX259" s="30"/>
      <c r="EXY259" s="30"/>
      <c r="EXZ259" s="30"/>
      <c r="EYA259" s="30"/>
      <c r="EYB259" s="30"/>
      <c r="EYC259" s="30"/>
      <c r="EYD259" s="30"/>
      <c r="EYE259" s="30"/>
      <c r="EYF259" s="30"/>
      <c r="EYG259" s="30"/>
      <c r="EYH259" s="30"/>
      <c r="EYI259" s="30"/>
      <c r="EYJ259" s="30"/>
      <c r="EYK259" s="30"/>
      <c r="EYL259" s="30"/>
      <c r="EYM259" s="30"/>
      <c r="EYN259" s="30"/>
      <c r="EYO259" s="30"/>
      <c r="EYP259" s="30"/>
      <c r="EYQ259" s="30"/>
      <c r="EYR259" s="30"/>
      <c r="EYS259" s="30"/>
      <c r="EYT259" s="30"/>
      <c r="EYU259" s="30"/>
      <c r="EYV259" s="30"/>
      <c r="EYW259" s="30"/>
      <c r="EYX259" s="30"/>
      <c r="EYY259" s="30"/>
      <c r="EYZ259" s="30"/>
      <c r="EZA259" s="30"/>
      <c r="EZB259" s="30"/>
      <c r="EZC259" s="30"/>
      <c r="EZD259" s="30"/>
      <c r="EZE259" s="30"/>
      <c r="EZF259" s="30"/>
      <c r="EZG259" s="30"/>
      <c r="EZH259" s="30"/>
      <c r="EZI259" s="30"/>
      <c r="EZJ259" s="30"/>
      <c r="EZK259" s="30"/>
      <c r="EZL259" s="30"/>
      <c r="EZM259" s="30"/>
      <c r="EZN259" s="30"/>
      <c r="EZO259" s="30"/>
      <c r="EZP259" s="30"/>
      <c r="EZQ259" s="30"/>
      <c r="EZR259" s="30"/>
      <c r="EZS259" s="30"/>
      <c r="EZT259" s="30"/>
      <c r="EZU259" s="30"/>
      <c r="EZV259" s="30"/>
      <c r="EZW259" s="30"/>
      <c r="EZX259" s="30"/>
      <c r="EZY259" s="30"/>
      <c r="EZZ259" s="30"/>
      <c r="FAA259" s="30"/>
      <c r="FAB259" s="30"/>
      <c r="FAC259" s="30"/>
      <c r="FAD259" s="30"/>
      <c r="FAE259" s="30"/>
      <c r="FAF259" s="30"/>
      <c r="FAG259" s="30"/>
      <c r="FAH259" s="30"/>
      <c r="FAI259" s="30"/>
      <c r="FAJ259" s="30"/>
      <c r="FAK259" s="30"/>
      <c r="FAL259" s="30"/>
      <c r="FAM259" s="30"/>
      <c r="FAN259" s="30"/>
      <c r="FAO259" s="30"/>
      <c r="FAP259" s="30"/>
      <c r="FAQ259" s="30"/>
      <c r="FAR259" s="30"/>
      <c r="FAS259" s="30"/>
      <c r="FAT259" s="30"/>
      <c r="FAU259" s="30"/>
      <c r="FAV259" s="30"/>
      <c r="FAW259" s="30"/>
      <c r="FAX259" s="30"/>
      <c r="FAY259" s="30"/>
      <c r="FAZ259" s="30"/>
      <c r="FBA259" s="30"/>
      <c r="FBB259" s="30"/>
      <c r="FBC259" s="30"/>
      <c r="FBD259" s="30"/>
      <c r="FBE259" s="30"/>
      <c r="FBF259" s="30"/>
      <c r="FBG259" s="30"/>
      <c r="FBH259" s="30"/>
      <c r="FBI259" s="30"/>
      <c r="FBJ259" s="30"/>
      <c r="FBK259" s="30"/>
      <c r="FBL259" s="30"/>
      <c r="FBM259" s="30"/>
      <c r="FBN259" s="30"/>
      <c r="FBO259" s="30"/>
      <c r="FBP259" s="30"/>
      <c r="FBQ259" s="30"/>
      <c r="FBR259" s="30"/>
      <c r="FBS259" s="30"/>
      <c r="FBT259" s="30"/>
      <c r="FBU259" s="30"/>
      <c r="FBV259" s="30"/>
      <c r="FBW259" s="30"/>
      <c r="FBX259" s="30"/>
      <c r="FBY259" s="30"/>
      <c r="FBZ259" s="30"/>
      <c r="FCA259" s="30"/>
      <c r="FCB259" s="30"/>
      <c r="FCC259" s="30"/>
      <c r="FCD259" s="30"/>
      <c r="FCE259" s="30"/>
      <c r="FCF259" s="30"/>
      <c r="FCG259" s="30"/>
      <c r="FCH259" s="30"/>
      <c r="FCI259" s="30"/>
      <c r="FCJ259" s="30"/>
      <c r="FCK259" s="30"/>
      <c r="FCL259" s="30"/>
      <c r="FCM259" s="30"/>
      <c r="FCN259" s="30"/>
      <c r="FCO259" s="30"/>
      <c r="FCP259" s="30"/>
      <c r="FCQ259" s="30"/>
      <c r="FCR259" s="30"/>
      <c r="FCS259" s="30"/>
      <c r="FCT259" s="30"/>
      <c r="FCU259" s="30"/>
      <c r="FCV259" s="30"/>
      <c r="FCW259" s="30"/>
      <c r="FCX259" s="30"/>
      <c r="FCY259" s="30"/>
      <c r="FCZ259" s="30"/>
      <c r="FDA259" s="30"/>
      <c r="FDB259" s="30"/>
      <c r="FDC259" s="30"/>
      <c r="FDD259" s="30"/>
      <c r="FDE259" s="30"/>
      <c r="FDF259" s="30"/>
      <c r="FDG259" s="30"/>
      <c r="FDH259" s="30"/>
      <c r="FDI259" s="30"/>
      <c r="FDJ259" s="30"/>
      <c r="FDK259" s="30"/>
      <c r="FDL259" s="30"/>
      <c r="FDM259" s="30"/>
      <c r="FDN259" s="30"/>
      <c r="FDO259" s="30"/>
      <c r="FDP259" s="30"/>
      <c r="FDQ259" s="30"/>
      <c r="FDR259" s="30"/>
      <c r="FDS259" s="30"/>
      <c r="FDT259" s="30"/>
      <c r="FDU259" s="30"/>
      <c r="FDV259" s="30"/>
      <c r="FDW259" s="30"/>
      <c r="FDX259" s="30"/>
      <c r="FDY259" s="30"/>
      <c r="FDZ259" s="30"/>
      <c r="FEA259" s="30"/>
      <c r="FEB259" s="30"/>
      <c r="FEC259" s="30"/>
      <c r="FED259" s="30"/>
      <c r="FEE259" s="30"/>
      <c r="FEF259" s="30"/>
      <c r="FEG259" s="30"/>
      <c r="FEH259" s="30"/>
      <c r="FEI259" s="30"/>
      <c r="FEJ259" s="30"/>
      <c r="FEK259" s="30"/>
      <c r="FEL259" s="30"/>
      <c r="FEM259" s="30"/>
      <c r="FEN259" s="30"/>
      <c r="FEO259" s="30"/>
      <c r="FEP259" s="30"/>
      <c r="FEQ259" s="30"/>
      <c r="FER259" s="30"/>
      <c r="FES259" s="30"/>
      <c r="FET259" s="30"/>
      <c r="FEU259" s="30"/>
      <c r="FEV259" s="30"/>
      <c r="FEW259" s="30"/>
      <c r="FEX259" s="30"/>
      <c r="FEY259" s="30"/>
      <c r="FEZ259" s="30"/>
      <c r="FFA259" s="30"/>
      <c r="FFB259" s="30"/>
      <c r="FFC259" s="30"/>
      <c r="FFD259" s="30"/>
      <c r="FFE259" s="30"/>
      <c r="FFF259" s="30"/>
      <c r="FFG259" s="30"/>
      <c r="FFH259" s="30"/>
      <c r="FFI259" s="30"/>
      <c r="FFJ259" s="30"/>
      <c r="FFK259" s="30"/>
      <c r="FFL259" s="30"/>
      <c r="FFM259" s="30"/>
      <c r="FFN259" s="30"/>
      <c r="FFO259" s="30"/>
      <c r="FFP259" s="30"/>
      <c r="FFQ259" s="30"/>
      <c r="FFR259" s="30"/>
      <c r="FFS259" s="30"/>
      <c r="FFT259" s="30"/>
      <c r="FFU259" s="30"/>
      <c r="FFV259" s="30"/>
      <c r="FFW259" s="30"/>
      <c r="FFX259" s="30"/>
      <c r="FFY259" s="30"/>
      <c r="FFZ259" s="30"/>
      <c r="FGA259" s="30"/>
      <c r="FGB259" s="30"/>
      <c r="FGC259" s="30"/>
      <c r="FGD259" s="30"/>
      <c r="FGE259" s="30"/>
      <c r="FGF259" s="30"/>
      <c r="FGG259" s="30"/>
      <c r="FGH259" s="30"/>
      <c r="FGI259" s="30"/>
      <c r="FGJ259" s="30"/>
      <c r="FGK259" s="30"/>
      <c r="FGL259" s="30"/>
      <c r="FGM259" s="30"/>
      <c r="FGN259" s="30"/>
      <c r="FGO259" s="30"/>
      <c r="FGP259" s="30"/>
      <c r="FGQ259" s="30"/>
      <c r="FGR259" s="30"/>
      <c r="FGS259" s="30"/>
      <c r="FGT259" s="30"/>
      <c r="FGU259" s="30"/>
      <c r="FGV259" s="30"/>
      <c r="FGW259" s="30"/>
      <c r="FGX259" s="30"/>
      <c r="FGY259" s="30"/>
      <c r="FGZ259" s="30"/>
      <c r="FHA259" s="30"/>
      <c r="FHB259" s="30"/>
      <c r="FHC259" s="30"/>
      <c r="FHD259" s="30"/>
      <c r="FHE259" s="30"/>
      <c r="FHF259" s="30"/>
      <c r="FHG259" s="30"/>
      <c r="FHH259" s="30"/>
      <c r="FHI259" s="30"/>
      <c r="FHJ259" s="30"/>
      <c r="FHK259" s="30"/>
      <c r="FHL259" s="30"/>
      <c r="FHM259" s="30"/>
      <c r="FHN259" s="30"/>
      <c r="FHO259" s="30"/>
      <c r="FHP259" s="30"/>
      <c r="FHQ259" s="30"/>
      <c r="FHR259" s="30"/>
      <c r="FHS259" s="30"/>
      <c r="FHT259" s="30"/>
      <c r="FHU259" s="30"/>
      <c r="FHV259" s="30"/>
      <c r="FHW259" s="30"/>
      <c r="FHX259" s="30"/>
      <c r="FHY259" s="30"/>
      <c r="FHZ259" s="30"/>
      <c r="FIA259" s="30"/>
      <c r="FIB259" s="30"/>
      <c r="FIC259" s="30"/>
      <c r="FID259" s="30"/>
      <c r="FIE259" s="30"/>
      <c r="FIF259" s="30"/>
      <c r="FIG259" s="30"/>
      <c r="FIH259" s="30"/>
      <c r="FII259" s="30"/>
      <c r="FIJ259" s="30"/>
      <c r="FIK259" s="30"/>
      <c r="FIL259" s="30"/>
      <c r="FIM259" s="30"/>
      <c r="FIN259" s="30"/>
      <c r="FIO259" s="30"/>
      <c r="FIP259" s="30"/>
      <c r="FIQ259" s="30"/>
      <c r="FIR259" s="30"/>
      <c r="FIS259" s="30"/>
      <c r="FIT259" s="30"/>
      <c r="FIU259" s="30"/>
      <c r="FIV259" s="30"/>
      <c r="FIW259" s="30"/>
      <c r="FIX259" s="30"/>
      <c r="FIY259" s="30"/>
      <c r="FIZ259" s="30"/>
      <c r="FJA259" s="30"/>
      <c r="FJB259" s="30"/>
      <c r="FJC259" s="30"/>
      <c r="FJD259" s="30"/>
      <c r="FJE259" s="30"/>
      <c r="FJF259" s="30"/>
      <c r="FJG259" s="30"/>
      <c r="FJH259" s="30"/>
      <c r="FJI259" s="30"/>
      <c r="FJJ259" s="30"/>
      <c r="FJK259" s="30"/>
      <c r="FJL259" s="30"/>
      <c r="FJM259" s="30"/>
      <c r="FJN259" s="30"/>
      <c r="FJO259" s="30"/>
      <c r="FJP259" s="30"/>
      <c r="FJQ259" s="30"/>
      <c r="FJR259" s="30"/>
      <c r="FJS259" s="30"/>
      <c r="FJT259" s="30"/>
      <c r="FJU259" s="30"/>
      <c r="FJV259" s="30"/>
      <c r="FJW259" s="30"/>
      <c r="FJX259" s="30"/>
      <c r="FJY259" s="30"/>
      <c r="FJZ259" s="30"/>
      <c r="FKA259" s="30"/>
      <c r="FKB259" s="30"/>
      <c r="FKC259" s="30"/>
      <c r="FKD259" s="30"/>
      <c r="FKE259" s="30"/>
      <c r="FKF259" s="30"/>
      <c r="FKG259" s="30"/>
      <c r="FKH259" s="30"/>
      <c r="FKI259" s="30"/>
      <c r="FKJ259" s="30"/>
      <c r="FKK259" s="30"/>
      <c r="FKL259" s="30"/>
      <c r="FKM259" s="30"/>
      <c r="FKN259" s="30"/>
      <c r="FKO259" s="30"/>
      <c r="FKP259" s="30"/>
      <c r="FKQ259" s="30"/>
      <c r="FKR259" s="30"/>
      <c r="FKS259" s="30"/>
      <c r="FKT259" s="30"/>
      <c r="FKU259" s="30"/>
      <c r="FKV259" s="30"/>
      <c r="FKW259" s="30"/>
      <c r="FKX259" s="30"/>
      <c r="FKY259" s="30"/>
      <c r="FKZ259" s="30"/>
      <c r="FLA259" s="30"/>
      <c r="FLB259" s="30"/>
      <c r="FLC259" s="30"/>
      <c r="FLD259" s="30"/>
      <c r="FLE259" s="30"/>
      <c r="FLF259" s="30"/>
      <c r="FLG259" s="30"/>
      <c r="FLH259" s="30"/>
      <c r="FLI259" s="30"/>
      <c r="FLJ259" s="30"/>
      <c r="FLK259" s="30"/>
      <c r="FLL259" s="30"/>
      <c r="FLM259" s="30"/>
      <c r="FLN259" s="30"/>
      <c r="FLO259" s="30"/>
      <c r="FLP259" s="30"/>
      <c r="FLQ259" s="30"/>
      <c r="FLR259" s="30"/>
      <c r="FLS259" s="30"/>
      <c r="FLT259" s="30"/>
      <c r="FLU259" s="30"/>
      <c r="FLV259" s="30"/>
      <c r="FLW259" s="30"/>
      <c r="FLX259" s="30"/>
      <c r="FLY259" s="30"/>
      <c r="FLZ259" s="30"/>
      <c r="FMA259" s="30"/>
      <c r="FMB259" s="30"/>
      <c r="FMC259" s="30"/>
      <c r="FMD259" s="30"/>
      <c r="FME259" s="30"/>
      <c r="FMF259" s="30"/>
      <c r="FMG259" s="30"/>
      <c r="FMH259" s="30"/>
      <c r="FMI259" s="30"/>
      <c r="FMJ259" s="30"/>
      <c r="FMK259" s="30"/>
      <c r="FML259" s="30"/>
      <c r="FMM259" s="30"/>
      <c r="FMN259" s="30"/>
      <c r="FMO259" s="30"/>
      <c r="FMP259" s="30"/>
      <c r="FMQ259" s="30"/>
      <c r="FMR259" s="30"/>
      <c r="FMS259" s="30"/>
      <c r="FMT259" s="30"/>
      <c r="FMU259" s="30"/>
      <c r="FMV259" s="30"/>
      <c r="FMW259" s="30"/>
      <c r="FMX259" s="30"/>
      <c r="FMY259" s="30"/>
      <c r="FMZ259" s="30"/>
      <c r="FNA259" s="30"/>
      <c r="FNB259" s="30"/>
      <c r="FNC259" s="30"/>
      <c r="FND259" s="30"/>
      <c r="FNE259" s="30"/>
      <c r="FNF259" s="30"/>
      <c r="FNG259" s="30"/>
      <c r="FNH259" s="30"/>
      <c r="FNI259" s="30"/>
      <c r="FNJ259" s="30"/>
      <c r="FNK259" s="30"/>
      <c r="FNL259" s="30"/>
      <c r="FNM259" s="30"/>
      <c r="FNN259" s="30"/>
      <c r="FNO259" s="30"/>
      <c r="FNP259" s="30"/>
      <c r="FNQ259" s="30"/>
      <c r="FNR259" s="30"/>
      <c r="FNS259" s="30"/>
      <c r="FNT259" s="30"/>
      <c r="FNU259" s="30"/>
      <c r="FNV259" s="30"/>
      <c r="FNW259" s="30"/>
      <c r="FNX259" s="30"/>
      <c r="FNY259" s="30"/>
      <c r="FNZ259" s="30"/>
      <c r="FOA259" s="30"/>
      <c r="FOB259" s="30"/>
      <c r="FOC259" s="30"/>
      <c r="FOD259" s="30"/>
      <c r="FOE259" s="30"/>
      <c r="FOF259" s="30"/>
      <c r="FOG259" s="30"/>
      <c r="FOH259" s="30"/>
      <c r="FOI259" s="30"/>
      <c r="FOJ259" s="30"/>
      <c r="FOK259" s="30"/>
      <c r="FOL259" s="30"/>
      <c r="FOM259" s="30"/>
      <c r="FON259" s="30"/>
      <c r="FOO259" s="30"/>
      <c r="FOP259" s="30"/>
      <c r="FOQ259" s="30"/>
      <c r="FOR259" s="30"/>
      <c r="FOS259" s="30"/>
      <c r="FOT259" s="30"/>
      <c r="FOU259" s="30"/>
      <c r="FOV259" s="30"/>
      <c r="FOW259" s="30"/>
      <c r="FOX259" s="30"/>
      <c r="FOY259" s="30"/>
      <c r="FOZ259" s="30"/>
      <c r="FPA259" s="30"/>
      <c r="FPB259" s="30"/>
      <c r="FPC259" s="30"/>
      <c r="FPD259" s="30"/>
      <c r="FPE259" s="30"/>
      <c r="FPF259" s="30"/>
      <c r="FPG259" s="30"/>
      <c r="FPH259" s="30"/>
      <c r="FPI259" s="30"/>
      <c r="FPJ259" s="30"/>
      <c r="FPK259" s="30"/>
      <c r="FPL259" s="30"/>
      <c r="FPM259" s="30"/>
      <c r="FPN259" s="30"/>
      <c r="FPO259" s="30"/>
      <c r="FPP259" s="30"/>
      <c r="FPQ259" s="30"/>
      <c r="FPR259" s="30"/>
      <c r="FPS259" s="30"/>
      <c r="FPT259" s="30"/>
      <c r="FPU259" s="30"/>
      <c r="FPV259" s="30"/>
      <c r="FPW259" s="30"/>
      <c r="FPX259" s="30"/>
      <c r="FPY259" s="30"/>
      <c r="FPZ259" s="30"/>
      <c r="FQA259" s="30"/>
      <c r="FQB259" s="30"/>
      <c r="FQC259" s="30"/>
      <c r="FQD259" s="30"/>
      <c r="FQE259" s="30"/>
      <c r="FQF259" s="30"/>
      <c r="FQG259" s="30"/>
      <c r="FQH259" s="30"/>
      <c r="FQI259" s="30"/>
      <c r="FQJ259" s="30"/>
      <c r="FQK259" s="30"/>
      <c r="FQL259" s="30"/>
      <c r="FQM259" s="30"/>
      <c r="FQN259" s="30"/>
      <c r="FQO259" s="30"/>
      <c r="FQP259" s="30"/>
      <c r="FQQ259" s="30"/>
      <c r="FQR259" s="30"/>
      <c r="FQS259" s="30"/>
      <c r="FQT259" s="30"/>
      <c r="FQU259" s="30"/>
      <c r="FQV259" s="30"/>
      <c r="FQW259" s="30"/>
      <c r="FQX259" s="30"/>
      <c r="FQY259" s="30"/>
      <c r="FQZ259" s="30"/>
      <c r="FRA259" s="30"/>
      <c r="FRB259" s="30"/>
      <c r="FRC259" s="30"/>
      <c r="FRD259" s="30"/>
      <c r="FRE259" s="30"/>
      <c r="FRF259" s="30"/>
      <c r="FRG259" s="30"/>
      <c r="FRH259" s="30"/>
      <c r="FRI259" s="30"/>
      <c r="FRJ259" s="30"/>
      <c r="FRK259" s="30"/>
      <c r="FRL259" s="30"/>
      <c r="FRM259" s="30"/>
      <c r="FRN259" s="30"/>
      <c r="FRO259" s="30"/>
      <c r="FRP259" s="30"/>
      <c r="FRQ259" s="30"/>
      <c r="FRR259" s="30"/>
      <c r="FRS259" s="30"/>
      <c r="FRT259" s="30"/>
      <c r="FRU259" s="30"/>
      <c r="FRV259" s="30"/>
      <c r="FRW259" s="30"/>
      <c r="FRX259" s="30"/>
      <c r="FRY259" s="30"/>
      <c r="FRZ259" s="30"/>
      <c r="FSA259" s="30"/>
      <c r="FSB259" s="30"/>
      <c r="FSC259" s="30"/>
      <c r="FSD259" s="30"/>
      <c r="FSE259" s="30"/>
      <c r="FSF259" s="30"/>
      <c r="FSG259" s="30"/>
      <c r="FSH259" s="30"/>
      <c r="FSI259" s="30"/>
      <c r="FSJ259" s="30"/>
      <c r="FSK259" s="30"/>
      <c r="FSL259" s="30"/>
      <c r="FSM259" s="30"/>
      <c r="FSN259" s="30"/>
      <c r="FSO259" s="30"/>
      <c r="FSP259" s="30"/>
      <c r="FSQ259" s="30"/>
      <c r="FSR259" s="30"/>
      <c r="FSS259" s="30"/>
      <c r="FST259" s="30"/>
      <c r="FSU259" s="30"/>
      <c r="FSV259" s="30"/>
      <c r="FSW259" s="30"/>
      <c r="FSX259" s="30"/>
      <c r="FSY259" s="30"/>
      <c r="FSZ259" s="30"/>
      <c r="FTA259" s="30"/>
      <c r="FTB259" s="30"/>
      <c r="FTC259" s="30"/>
      <c r="FTD259" s="30"/>
      <c r="FTE259" s="30"/>
      <c r="FTF259" s="30"/>
      <c r="FTG259" s="30"/>
      <c r="FTH259" s="30"/>
      <c r="FTI259" s="30"/>
      <c r="FTJ259" s="30"/>
      <c r="FTK259" s="30"/>
      <c r="FTL259" s="30"/>
      <c r="FTM259" s="30"/>
      <c r="FTN259" s="30"/>
      <c r="FTO259" s="30"/>
      <c r="FTP259" s="30"/>
      <c r="FTQ259" s="30"/>
      <c r="FTR259" s="30"/>
      <c r="FTS259" s="30"/>
      <c r="FTT259" s="30"/>
      <c r="FTU259" s="30"/>
      <c r="FTV259" s="30"/>
      <c r="FTW259" s="30"/>
      <c r="FTX259" s="30"/>
      <c r="FTY259" s="30"/>
      <c r="FTZ259" s="30"/>
      <c r="FUA259" s="30"/>
      <c r="FUB259" s="30"/>
      <c r="FUC259" s="30"/>
      <c r="FUD259" s="30"/>
      <c r="FUE259" s="30"/>
      <c r="FUF259" s="30"/>
      <c r="FUG259" s="30"/>
      <c r="FUH259" s="30"/>
      <c r="FUI259" s="30"/>
      <c r="FUJ259" s="30"/>
      <c r="FUK259" s="30"/>
      <c r="FUL259" s="30"/>
      <c r="FUM259" s="30"/>
      <c r="FUN259" s="30"/>
      <c r="FUO259" s="30"/>
      <c r="FUP259" s="30"/>
      <c r="FUQ259" s="30"/>
      <c r="FUR259" s="30"/>
      <c r="FUS259" s="30"/>
      <c r="FUT259" s="30"/>
      <c r="FUU259" s="30"/>
      <c r="FUV259" s="30"/>
      <c r="FUW259" s="30"/>
      <c r="FUX259" s="30"/>
      <c r="FUY259" s="30"/>
      <c r="FUZ259" s="30"/>
      <c r="FVA259" s="30"/>
      <c r="FVB259" s="30"/>
      <c r="FVC259" s="30"/>
      <c r="FVD259" s="30"/>
      <c r="FVE259" s="30"/>
      <c r="FVF259" s="30"/>
      <c r="FVG259" s="30"/>
      <c r="FVH259" s="30"/>
      <c r="FVI259" s="30"/>
      <c r="FVJ259" s="30"/>
      <c r="FVK259" s="30"/>
      <c r="FVL259" s="30"/>
      <c r="FVM259" s="30"/>
      <c r="FVN259" s="30"/>
      <c r="FVO259" s="30"/>
      <c r="FVP259" s="30"/>
      <c r="FVQ259" s="30"/>
      <c r="FVR259" s="30"/>
      <c r="FVS259" s="30"/>
      <c r="FVT259" s="30"/>
      <c r="FVU259" s="30"/>
      <c r="FVV259" s="30"/>
      <c r="FVW259" s="30"/>
      <c r="FVX259" s="30"/>
      <c r="FVY259" s="30"/>
      <c r="FVZ259" s="30"/>
      <c r="FWA259" s="30"/>
      <c r="FWB259" s="30"/>
      <c r="FWC259" s="30"/>
      <c r="FWD259" s="30"/>
      <c r="FWE259" s="30"/>
      <c r="FWF259" s="30"/>
      <c r="FWG259" s="30"/>
      <c r="FWH259" s="30"/>
      <c r="FWI259" s="30"/>
      <c r="FWJ259" s="30"/>
      <c r="FWK259" s="30"/>
      <c r="FWL259" s="30"/>
      <c r="FWM259" s="30"/>
      <c r="FWN259" s="30"/>
      <c r="FWO259" s="30"/>
      <c r="FWP259" s="30"/>
      <c r="FWQ259" s="30"/>
      <c r="FWR259" s="30"/>
      <c r="FWS259" s="30"/>
      <c r="FWT259" s="30"/>
      <c r="FWU259" s="30"/>
      <c r="FWV259" s="30"/>
      <c r="FWW259" s="30"/>
      <c r="FWX259" s="30"/>
      <c r="FWY259" s="30"/>
      <c r="FWZ259" s="30"/>
      <c r="FXA259" s="30"/>
      <c r="FXB259" s="30"/>
      <c r="FXC259" s="30"/>
      <c r="FXD259" s="30"/>
      <c r="FXE259" s="30"/>
      <c r="FXF259" s="30"/>
      <c r="FXG259" s="30"/>
      <c r="FXH259" s="30"/>
      <c r="FXI259" s="30"/>
      <c r="FXJ259" s="30"/>
      <c r="FXK259" s="30"/>
      <c r="FXL259" s="30"/>
      <c r="FXM259" s="30"/>
      <c r="FXN259" s="30"/>
      <c r="FXO259" s="30"/>
      <c r="FXP259" s="30"/>
      <c r="FXQ259" s="30"/>
      <c r="FXR259" s="30"/>
      <c r="FXS259" s="30"/>
      <c r="FXT259" s="30"/>
      <c r="FXU259" s="30"/>
      <c r="FXV259" s="30"/>
      <c r="FXW259" s="30"/>
      <c r="FXX259" s="30"/>
      <c r="FXY259" s="30"/>
      <c r="FXZ259" s="30"/>
      <c r="FYA259" s="30"/>
      <c r="FYB259" s="30"/>
      <c r="FYC259" s="30"/>
      <c r="FYD259" s="30"/>
      <c r="FYE259" s="30"/>
      <c r="FYF259" s="30"/>
      <c r="FYG259" s="30"/>
      <c r="FYH259" s="30"/>
      <c r="FYI259" s="30"/>
      <c r="FYJ259" s="30"/>
      <c r="FYK259" s="30"/>
      <c r="FYL259" s="30"/>
      <c r="FYM259" s="30"/>
      <c r="FYN259" s="30"/>
      <c r="FYO259" s="30"/>
      <c r="FYP259" s="30"/>
      <c r="FYQ259" s="30"/>
      <c r="FYR259" s="30"/>
      <c r="FYS259" s="30"/>
      <c r="FYT259" s="30"/>
      <c r="FYU259" s="30"/>
      <c r="FYV259" s="30"/>
      <c r="FYW259" s="30"/>
      <c r="FYX259" s="30"/>
      <c r="FYY259" s="30"/>
      <c r="FYZ259" s="30"/>
      <c r="FZA259" s="30"/>
      <c r="FZB259" s="30"/>
      <c r="FZC259" s="30"/>
      <c r="FZD259" s="30"/>
      <c r="FZE259" s="30"/>
      <c r="FZF259" s="30"/>
      <c r="FZG259" s="30"/>
      <c r="FZH259" s="30"/>
      <c r="FZI259" s="30"/>
      <c r="FZJ259" s="30"/>
      <c r="FZK259" s="30"/>
      <c r="FZL259" s="30"/>
      <c r="FZM259" s="30"/>
      <c r="FZN259" s="30"/>
      <c r="FZO259" s="30"/>
      <c r="FZP259" s="30"/>
      <c r="FZQ259" s="30"/>
      <c r="FZR259" s="30"/>
      <c r="FZS259" s="30"/>
      <c r="FZT259" s="30"/>
      <c r="FZU259" s="30"/>
      <c r="FZV259" s="30"/>
      <c r="FZW259" s="30"/>
      <c r="FZX259" s="30"/>
      <c r="FZY259" s="30"/>
      <c r="FZZ259" s="30"/>
      <c r="GAA259" s="30"/>
      <c r="GAB259" s="30"/>
      <c r="GAC259" s="30"/>
      <c r="GAD259" s="30"/>
      <c r="GAE259" s="30"/>
      <c r="GAF259" s="30"/>
      <c r="GAG259" s="30"/>
      <c r="GAH259" s="30"/>
      <c r="GAI259" s="30"/>
      <c r="GAJ259" s="30"/>
      <c r="GAK259" s="30"/>
      <c r="GAL259" s="30"/>
      <c r="GAM259" s="30"/>
      <c r="GAN259" s="30"/>
      <c r="GAO259" s="30"/>
      <c r="GAP259" s="30"/>
      <c r="GAQ259" s="30"/>
      <c r="GAR259" s="30"/>
      <c r="GAS259" s="30"/>
      <c r="GAT259" s="30"/>
      <c r="GAU259" s="30"/>
      <c r="GAV259" s="30"/>
      <c r="GAW259" s="30"/>
      <c r="GAX259" s="30"/>
      <c r="GAY259" s="30"/>
      <c r="GAZ259" s="30"/>
      <c r="GBA259" s="30"/>
      <c r="GBB259" s="30"/>
      <c r="GBC259" s="30"/>
      <c r="GBD259" s="30"/>
      <c r="GBE259" s="30"/>
      <c r="GBF259" s="30"/>
      <c r="GBG259" s="30"/>
      <c r="GBH259" s="30"/>
      <c r="GBI259" s="30"/>
      <c r="GBJ259" s="30"/>
      <c r="GBK259" s="30"/>
      <c r="GBL259" s="30"/>
      <c r="GBM259" s="30"/>
      <c r="GBN259" s="30"/>
      <c r="GBO259" s="30"/>
      <c r="GBP259" s="30"/>
      <c r="GBQ259" s="30"/>
      <c r="GBR259" s="30"/>
      <c r="GBS259" s="30"/>
      <c r="GBT259" s="30"/>
      <c r="GBU259" s="30"/>
      <c r="GBV259" s="30"/>
      <c r="GBW259" s="30"/>
      <c r="GBX259" s="30"/>
      <c r="GBY259" s="30"/>
      <c r="GBZ259" s="30"/>
      <c r="GCA259" s="30"/>
      <c r="GCB259" s="30"/>
      <c r="GCC259" s="30"/>
      <c r="GCD259" s="30"/>
      <c r="GCE259" s="30"/>
      <c r="GCF259" s="30"/>
      <c r="GCG259" s="30"/>
      <c r="GCH259" s="30"/>
      <c r="GCI259" s="30"/>
      <c r="GCJ259" s="30"/>
      <c r="GCK259" s="30"/>
      <c r="GCL259" s="30"/>
      <c r="GCM259" s="30"/>
      <c r="GCN259" s="30"/>
      <c r="GCO259" s="30"/>
      <c r="GCP259" s="30"/>
      <c r="GCQ259" s="30"/>
      <c r="GCR259" s="30"/>
      <c r="GCS259" s="30"/>
      <c r="GCT259" s="30"/>
      <c r="GCU259" s="30"/>
      <c r="GCV259" s="30"/>
      <c r="GCW259" s="30"/>
      <c r="GCX259" s="30"/>
      <c r="GCY259" s="30"/>
      <c r="GCZ259" s="30"/>
      <c r="GDA259" s="30"/>
      <c r="GDB259" s="30"/>
      <c r="GDC259" s="30"/>
      <c r="GDD259" s="30"/>
      <c r="GDE259" s="30"/>
      <c r="GDF259" s="30"/>
      <c r="GDG259" s="30"/>
      <c r="GDH259" s="30"/>
      <c r="GDI259" s="30"/>
      <c r="GDJ259" s="30"/>
      <c r="GDK259" s="30"/>
      <c r="GDL259" s="30"/>
      <c r="GDM259" s="30"/>
      <c r="GDN259" s="30"/>
      <c r="GDO259" s="30"/>
      <c r="GDP259" s="30"/>
      <c r="GDQ259" s="30"/>
      <c r="GDR259" s="30"/>
      <c r="GDS259" s="30"/>
      <c r="GDT259" s="30"/>
      <c r="GDU259" s="30"/>
      <c r="GDV259" s="30"/>
      <c r="GDW259" s="30"/>
      <c r="GDX259" s="30"/>
      <c r="GDY259" s="30"/>
      <c r="GDZ259" s="30"/>
      <c r="GEA259" s="30"/>
      <c r="GEB259" s="30"/>
      <c r="GEC259" s="30"/>
      <c r="GED259" s="30"/>
      <c r="GEE259" s="30"/>
      <c r="GEF259" s="30"/>
      <c r="GEG259" s="30"/>
      <c r="GEH259" s="30"/>
      <c r="GEI259" s="30"/>
      <c r="GEJ259" s="30"/>
      <c r="GEK259" s="30"/>
      <c r="GEL259" s="30"/>
      <c r="GEM259" s="30"/>
      <c r="GEN259" s="30"/>
      <c r="GEO259" s="30"/>
      <c r="GEP259" s="30"/>
      <c r="GEQ259" s="30"/>
      <c r="GER259" s="30"/>
      <c r="GES259" s="30"/>
      <c r="GET259" s="30"/>
      <c r="GEU259" s="30"/>
      <c r="GEV259" s="30"/>
      <c r="GEW259" s="30"/>
      <c r="GEX259" s="30"/>
      <c r="GEY259" s="30"/>
      <c r="GEZ259" s="30"/>
      <c r="GFA259" s="30"/>
      <c r="GFB259" s="30"/>
      <c r="GFC259" s="30"/>
      <c r="GFD259" s="30"/>
      <c r="GFE259" s="30"/>
      <c r="GFF259" s="30"/>
      <c r="GFG259" s="30"/>
      <c r="GFH259" s="30"/>
      <c r="GFI259" s="30"/>
      <c r="GFJ259" s="30"/>
      <c r="GFK259" s="30"/>
      <c r="GFL259" s="30"/>
      <c r="GFM259" s="30"/>
      <c r="GFN259" s="30"/>
      <c r="GFO259" s="30"/>
      <c r="GFP259" s="30"/>
      <c r="GFQ259" s="30"/>
      <c r="GFR259" s="30"/>
      <c r="GFS259" s="30"/>
      <c r="GFT259" s="30"/>
      <c r="GFU259" s="30"/>
      <c r="GFV259" s="30"/>
      <c r="GFW259" s="30"/>
      <c r="GFX259" s="30"/>
      <c r="GFY259" s="30"/>
      <c r="GFZ259" s="30"/>
      <c r="GGA259" s="30"/>
      <c r="GGB259" s="30"/>
      <c r="GGC259" s="30"/>
      <c r="GGD259" s="30"/>
      <c r="GGE259" s="30"/>
      <c r="GGF259" s="30"/>
      <c r="GGG259" s="30"/>
      <c r="GGH259" s="30"/>
      <c r="GGI259" s="30"/>
      <c r="GGJ259" s="30"/>
      <c r="GGK259" s="30"/>
      <c r="GGL259" s="30"/>
      <c r="GGM259" s="30"/>
      <c r="GGN259" s="30"/>
      <c r="GGO259" s="30"/>
      <c r="GGP259" s="30"/>
      <c r="GGQ259" s="30"/>
      <c r="GGR259" s="30"/>
      <c r="GGS259" s="30"/>
      <c r="GGT259" s="30"/>
      <c r="GGU259" s="30"/>
      <c r="GGV259" s="30"/>
      <c r="GGW259" s="30"/>
      <c r="GGX259" s="30"/>
      <c r="GGY259" s="30"/>
      <c r="GGZ259" s="30"/>
      <c r="GHA259" s="30"/>
      <c r="GHB259" s="30"/>
      <c r="GHC259" s="30"/>
      <c r="GHD259" s="30"/>
      <c r="GHE259" s="30"/>
      <c r="GHF259" s="30"/>
      <c r="GHG259" s="30"/>
      <c r="GHH259" s="30"/>
      <c r="GHI259" s="30"/>
      <c r="GHJ259" s="30"/>
      <c r="GHK259" s="30"/>
      <c r="GHL259" s="30"/>
      <c r="GHM259" s="30"/>
      <c r="GHN259" s="30"/>
      <c r="GHO259" s="30"/>
      <c r="GHP259" s="30"/>
      <c r="GHQ259" s="30"/>
      <c r="GHR259" s="30"/>
      <c r="GHS259" s="30"/>
      <c r="GHT259" s="30"/>
      <c r="GHU259" s="30"/>
      <c r="GHV259" s="30"/>
      <c r="GHW259" s="30"/>
      <c r="GHX259" s="30"/>
      <c r="GHY259" s="30"/>
      <c r="GHZ259" s="30"/>
      <c r="GIA259" s="30"/>
      <c r="GIB259" s="30"/>
      <c r="GIC259" s="30"/>
      <c r="GID259" s="30"/>
      <c r="GIE259" s="30"/>
      <c r="GIF259" s="30"/>
      <c r="GIG259" s="30"/>
      <c r="GIH259" s="30"/>
      <c r="GII259" s="30"/>
      <c r="GIJ259" s="30"/>
      <c r="GIK259" s="30"/>
      <c r="GIL259" s="30"/>
      <c r="GIM259" s="30"/>
      <c r="GIN259" s="30"/>
      <c r="GIO259" s="30"/>
      <c r="GIP259" s="30"/>
      <c r="GIQ259" s="30"/>
      <c r="GIR259" s="30"/>
      <c r="GIS259" s="30"/>
      <c r="GIT259" s="30"/>
      <c r="GIU259" s="30"/>
      <c r="GIV259" s="30"/>
      <c r="GIW259" s="30"/>
      <c r="GIX259" s="30"/>
      <c r="GIY259" s="30"/>
      <c r="GIZ259" s="30"/>
      <c r="GJA259" s="30"/>
      <c r="GJB259" s="30"/>
      <c r="GJC259" s="30"/>
      <c r="GJD259" s="30"/>
      <c r="GJE259" s="30"/>
      <c r="GJF259" s="30"/>
      <c r="GJG259" s="30"/>
      <c r="GJH259" s="30"/>
      <c r="GJI259" s="30"/>
      <c r="GJJ259" s="30"/>
      <c r="GJK259" s="30"/>
      <c r="GJL259" s="30"/>
      <c r="GJM259" s="30"/>
      <c r="GJN259" s="30"/>
      <c r="GJO259" s="30"/>
      <c r="GJP259" s="30"/>
      <c r="GJQ259" s="30"/>
      <c r="GJR259" s="30"/>
      <c r="GJS259" s="30"/>
      <c r="GJT259" s="30"/>
      <c r="GJU259" s="30"/>
      <c r="GJV259" s="30"/>
      <c r="GJW259" s="30"/>
      <c r="GJX259" s="30"/>
      <c r="GJY259" s="30"/>
      <c r="GJZ259" s="30"/>
      <c r="GKA259" s="30"/>
      <c r="GKB259" s="30"/>
      <c r="GKC259" s="30"/>
      <c r="GKD259" s="30"/>
      <c r="GKE259" s="30"/>
      <c r="GKF259" s="30"/>
      <c r="GKG259" s="30"/>
      <c r="GKH259" s="30"/>
      <c r="GKI259" s="30"/>
      <c r="GKJ259" s="30"/>
      <c r="GKK259" s="30"/>
      <c r="GKL259" s="30"/>
      <c r="GKM259" s="30"/>
      <c r="GKN259" s="30"/>
      <c r="GKO259" s="30"/>
      <c r="GKP259" s="30"/>
      <c r="GKQ259" s="30"/>
      <c r="GKR259" s="30"/>
      <c r="GKS259" s="30"/>
      <c r="GKT259" s="30"/>
      <c r="GKU259" s="30"/>
      <c r="GKV259" s="30"/>
      <c r="GKW259" s="30"/>
      <c r="GKX259" s="30"/>
      <c r="GKY259" s="30"/>
      <c r="GKZ259" s="30"/>
      <c r="GLA259" s="30"/>
      <c r="GLB259" s="30"/>
      <c r="GLC259" s="30"/>
      <c r="GLD259" s="30"/>
      <c r="GLE259" s="30"/>
      <c r="GLF259" s="30"/>
      <c r="GLG259" s="30"/>
      <c r="GLH259" s="30"/>
      <c r="GLI259" s="30"/>
      <c r="GLJ259" s="30"/>
      <c r="GLK259" s="30"/>
      <c r="GLL259" s="30"/>
      <c r="GLM259" s="30"/>
      <c r="GLN259" s="30"/>
      <c r="GLO259" s="30"/>
      <c r="GLP259" s="30"/>
      <c r="GLQ259" s="30"/>
      <c r="GLR259" s="30"/>
      <c r="GLS259" s="30"/>
      <c r="GLT259" s="30"/>
      <c r="GLU259" s="30"/>
      <c r="GLV259" s="30"/>
      <c r="GLW259" s="30"/>
      <c r="GLX259" s="30"/>
      <c r="GLY259" s="30"/>
      <c r="GLZ259" s="30"/>
      <c r="GMA259" s="30"/>
      <c r="GMB259" s="30"/>
      <c r="GMC259" s="30"/>
      <c r="GMD259" s="30"/>
      <c r="GME259" s="30"/>
      <c r="GMF259" s="30"/>
      <c r="GMG259" s="30"/>
      <c r="GMH259" s="30"/>
      <c r="GMI259" s="30"/>
      <c r="GMJ259" s="30"/>
      <c r="GMK259" s="30"/>
      <c r="GML259" s="30"/>
      <c r="GMM259" s="30"/>
      <c r="GMN259" s="30"/>
      <c r="GMO259" s="30"/>
      <c r="GMP259" s="30"/>
      <c r="GMQ259" s="30"/>
      <c r="GMR259" s="30"/>
      <c r="GMS259" s="30"/>
      <c r="GMT259" s="30"/>
      <c r="GMU259" s="30"/>
      <c r="GMV259" s="30"/>
      <c r="GMW259" s="30"/>
      <c r="GMX259" s="30"/>
      <c r="GMY259" s="30"/>
      <c r="GMZ259" s="30"/>
      <c r="GNA259" s="30"/>
      <c r="GNB259" s="30"/>
      <c r="GNC259" s="30"/>
      <c r="GND259" s="30"/>
      <c r="GNE259" s="30"/>
      <c r="GNF259" s="30"/>
      <c r="GNG259" s="30"/>
      <c r="GNH259" s="30"/>
      <c r="GNI259" s="30"/>
      <c r="GNJ259" s="30"/>
      <c r="GNK259" s="30"/>
      <c r="GNL259" s="30"/>
      <c r="GNM259" s="30"/>
      <c r="GNN259" s="30"/>
      <c r="GNO259" s="30"/>
      <c r="GNP259" s="30"/>
      <c r="GNQ259" s="30"/>
      <c r="GNR259" s="30"/>
      <c r="GNS259" s="30"/>
      <c r="GNT259" s="30"/>
      <c r="GNU259" s="30"/>
      <c r="GNV259" s="30"/>
      <c r="GNW259" s="30"/>
      <c r="GNX259" s="30"/>
      <c r="GNY259" s="30"/>
      <c r="GNZ259" s="30"/>
      <c r="GOA259" s="30"/>
      <c r="GOB259" s="30"/>
      <c r="GOC259" s="30"/>
      <c r="GOD259" s="30"/>
      <c r="GOE259" s="30"/>
      <c r="GOF259" s="30"/>
      <c r="GOG259" s="30"/>
      <c r="GOH259" s="30"/>
      <c r="GOI259" s="30"/>
      <c r="GOJ259" s="30"/>
      <c r="GOK259" s="30"/>
      <c r="GOL259" s="30"/>
      <c r="GOM259" s="30"/>
      <c r="GON259" s="30"/>
      <c r="GOO259" s="30"/>
      <c r="GOP259" s="30"/>
      <c r="GOQ259" s="30"/>
      <c r="GOR259" s="30"/>
      <c r="GOS259" s="30"/>
      <c r="GOT259" s="30"/>
      <c r="GOU259" s="30"/>
      <c r="GOV259" s="30"/>
      <c r="GOW259" s="30"/>
      <c r="GOX259" s="30"/>
      <c r="GOY259" s="30"/>
      <c r="GOZ259" s="30"/>
      <c r="GPA259" s="30"/>
      <c r="GPB259" s="30"/>
      <c r="GPC259" s="30"/>
      <c r="GPD259" s="30"/>
      <c r="GPE259" s="30"/>
      <c r="GPF259" s="30"/>
      <c r="GPG259" s="30"/>
      <c r="GPH259" s="30"/>
      <c r="GPI259" s="30"/>
      <c r="GPJ259" s="30"/>
      <c r="GPK259" s="30"/>
      <c r="GPL259" s="30"/>
      <c r="GPM259" s="30"/>
      <c r="GPN259" s="30"/>
      <c r="GPO259" s="30"/>
      <c r="GPP259" s="30"/>
      <c r="GPQ259" s="30"/>
      <c r="GPR259" s="30"/>
      <c r="GPS259" s="30"/>
      <c r="GPT259" s="30"/>
      <c r="GPU259" s="30"/>
      <c r="GPV259" s="30"/>
      <c r="GPW259" s="30"/>
      <c r="GPX259" s="30"/>
      <c r="GPY259" s="30"/>
      <c r="GPZ259" s="30"/>
      <c r="GQA259" s="30"/>
      <c r="GQB259" s="30"/>
      <c r="GQC259" s="30"/>
      <c r="GQD259" s="30"/>
      <c r="GQE259" s="30"/>
      <c r="GQF259" s="30"/>
      <c r="GQG259" s="30"/>
      <c r="GQH259" s="30"/>
      <c r="GQI259" s="30"/>
      <c r="GQJ259" s="30"/>
      <c r="GQK259" s="30"/>
      <c r="GQL259" s="30"/>
      <c r="GQM259" s="30"/>
      <c r="GQN259" s="30"/>
      <c r="GQO259" s="30"/>
      <c r="GQP259" s="30"/>
      <c r="GQQ259" s="30"/>
      <c r="GQR259" s="30"/>
      <c r="GQS259" s="30"/>
      <c r="GQT259" s="30"/>
      <c r="GQU259" s="30"/>
      <c r="GQV259" s="30"/>
      <c r="GQW259" s="30"/>
      <c r="GQX259" s="30"/>
      <c r="GQY259" s="30"/>
      <c r="GQZ259" s="30"/>
      <c r="GRA259" s="30"/>
      <c r="GRB259" s="30"/>
      <c r="GRC259" s="30"/>
      <c r="GRD259" s="30"/>
      <c r="GRE259" s="30"/>
      <c r="GRF259" s="30"/>
      <c r="GRG259" s="30"/>
      <c r="GRH259" s="30"/>
      <c r="GRI259" s="30"/>
      <c r="GRJ259" s="30"/>
      <c r="GRK259" s="30"/>
      <c r="GRL259" s="30"/>
      <c r="GRM259" s="30"/>
      <c r="GRN259" s="30"/>
      <c r="GRO259" s="30"/>
      <c r="GRP259" s="30"/>
      <c r="GRQ259" s="30"/>
      <c r="GRR259" s="30"/>
      <c r="GRS259" s="30"/>
      <c r="GRT259" s="30"/>
      <c r="GRU259" s="30"/>
      <c r="GRV259" s="30"/>
      <c r="GRW259" s="30"/>
      <c r="GRX259" s="30"/>
      <c r="GRY259" s="30"/>
      <c r="GRZ259" s="30"/>
      <c r="GSA259" s="30"/>
      <c r="GSB259" s="30"/>
      <c r="GSC259" s="30"/>
      <c r="GSD259" s="30"/>
      <c r="GSE259" s="30"/>
      <c r="GSF259" s="30"/>
      <c r="GSG259" s="30"/>
      <c r="GSH259" s="30"/>
      <c r="GSI259" s="30"/>
      <c r="GSJ259" s="30"/>
      <c r="GSK259" s="30"/>
      <c r="GSL259" s="30"/>
      <c r="GSM259" s="30"/>
      <c r="GSN259" s="30"/>
      <c r="GSO259" s="30"/>
      <c r="GSP259" s="30"/>
      <c r="GSQ259" s="30"/>
      <c r="GSR259" s="30"/>
      <c r="GSS259" s="30"/>
      <c r="GST259" s="30"/>
      <c r="GSU259" s="30"/>
      <c r="GSV259" s="30"/>
      <c r="GSW259" s="30"/>
      <c r="GSX259" s="30"/>
      <c r="GSY259" s="30"/>
      <c r="GSZ259" s="30"/>
      <c r="GTA259" s="30"/>
      <c r="GTB259" s="30"/>
      <c r="GTC259" s="30"/>
      <c r="GTD259" s="30"/>
      <c r="GTE259" s="30"/>
      <c r="GTF259" s="30"/>
      <c r="GTG259" s="30"/>
      <c r="GTH259" s="30"/>
      <c r="GTI259" s="30"/>
      <c r="GTJ259" s="30"/>
      <c r="GTK259" s="30"/>
      <c r="GTL259" s="30"/>
      <c r="GTM259" s="30"/>
      <c r="GTN259" s="30"/>
      <c r="GTO259" s="30"/>
      <c r="GTP259" s="30"/>
      <c r="GTQ259" s="30"/>
      <c r="GTR259" s="30"/>
      <c r="GTS259" s="30"/>
      <c r="GTT259" s="30"/>
      <c r="GTU259" s="30"/>
      <c r="GTV259" s="30"/>
      <c r="GTW259" s="30"/>
      <c r="GTX259" s="30"/>
      <c r="GTY259" s="30"/>
      <c r="GTZ259" s="30"/>
      <c r="GUA259" s="30"/>
      <c r="GUB259" s="30"/>
      <c r="GUC259" s="30"/>
      <c r="GUD259" s="30"/>
      <c r="GUE259" s="30"/>
      <c r="GUF259" s="30"/>
      <c r="GUG259" s="30"/>
      <c r="GUH259" s="30"/>
      <c r="GUI259" s="30"/>
      <c r="GUJ259" s="30"/>
      <c r="GUK259" s="30"/>
      <c r="GUL259" s="30"/>
      <c r="GUM259" s="30"/>
      <c r="GUN259" s="30"/>
      <c r="GUO259" s="30"/>
      <c r="GUP259" s="30"/>
      <c r="GUQ259" s="30"/>
      <c r="GUR259" s="30"/>
      <c r="GUS259" s="30"/>
      <c r="GUT259" s="30"/>
      <c r="GUU259" s="30"/>
      <c r="GUV259" s="30"/>
      <c r="GUW259" s="30"/>
      <c r="GUX259" s="30"/>
      <c r="GUY259" s="30"/>
      <c r="GUZ259" s="30"/>
      <c r="GVA259" s="30"/>
      <c r="GVB259" s="30"/>
      <c r="GVC259" s="30"/>
      <c r="GVD259" s="30"/>
      <c r="GVE259" s="30"/>
      <c r="GVF259" s="30"/>
      <c r="GVG259" s="30"/>
      <c r="GVH259" s="30"/>
      <c r="GVI259" s="30"/>
      <c r="GVJ259" s="30"/>
      <c r="GVK259" s="30"/>
      <c r="GVL259" s="30"/>
      <c r="GVM259" s="30"/>
      <c r="GVN259" s="30"/>
      <c r="GVO259" s="30"/>
      <c r="GVP259" s="30"/>
      <c r="GVQ259" s="30"/>
      <c r="GVR259" s="30"/>
      <c r="GVS259" s="30"/>
      <c r="GVT259" s="30"/>
      <c r="GVU259" s="30"/>
      <c r="GVV259" s="30"/>
      <c r="GVW259" s="30"/>
      <c r="GVX259" s="30"/>
      <c r="GVY259" s="30"/>
      <c r="GVZ259" s="30"/>
      <c r="GWA259" s="30"/>
      <c r="GWB259" s="30"/>
      <c r="GWC259" s="30"/>
      <c r="GWD259" s="30"/>
      <c r="GWE259" s="30"/>
      <c r="GWF259" s="30"/>
      <c r="GWG259" s="30"/>
      <c r="GWH259" s="30"/>
      <c r="GWI259" s="30"/>
      <c r="GWJ259" s="30"/>
      <c r="GWK259" s="30"/>
      <c r="GWL259" s="30"/>
      <c r="GWM259" s="30"/>
      <c r="GWN259" s="30"/>
      <c r="GWO259" s="30"/>
      <c r="GWP259" s="30"/>
      <c r="GWQ259" s="30"/>
      <c r="GWR259" s="30"/>
      <c r="GWS259" s="30"/>
      <c r="GWT259" s="30"/>
      <c r="GWU259" s="30"/>
      <c r="GWV259" s="30"/>
      <c r="GWW259" s="30"/>
      <c r="GWX259" s="30"/>
      <c r="GWY259" s="30"/>
      <c r="GWZ259" s="30"/>
      <c r="GXA259" s="30"/>
      <c r="GXB259" s="30"/>
      <c r="GXC259" s="30"/>
      <c r="GXD259" s="30"/>
      <c r="GXE259" s="30"/>
      <c r="GXF259" s="30"/>
      <c r="GXG259" s="30"/>
      <c r="GXH259" s="30"/>
      <c r="GXI259" s="30"/>
      <c r="GXJ259" s="30"/>
      <c r="GXK259" s="30"/>
      <c r="GXL259" s="30"/>
      <c r="GXM259" s="30"/>
      <c r="GXN259" s="30"/>
      <c r="GXO259" s="30"/>
      <c r="GXP259" s="30"/>
      <c r="GXQ259" s="30"/>
      <c r="GXR259" s="30"/>
      <c r="GXS259" s="30"/>
      <c r="GXT259" s="30"/>
      <c r="GXU259" s="30"/>
      <c r="GXV259" s="30"/>
      <c r="GXW259" s="30"/>
      <c r="GXX259" s="30"/>
      <c r="GXY259" s="30"/>
      <c r="GXZ259" s="30"/>
      <c r="GYA259" s="30"/>
      <c r="GYB259" s="30"/>
      <c r="GYC259" s="30"/>
      <c r="GYD259" s="30"/>
      <c r="GYE259" s="30"/>
      <c r="GYF259" s="30"/>
      <c r="GYG259" s="30"/>
      <c r="GYH259" s="30"/>
      <c r="GYI259" s="30"/>
      <c r="GYJ259" s="30"/>
      <c r="GYK259" s="30"/>
      <c r="GYL259" s="30"/>
      <c r="GYM259" s="30"/>
      <c r="GYN259" s="30"/>
      <c r="GYO259" s="30"/>
      <c r="GYP259" s="30"/>
      <c r="GYQ259" s="30"/>
      <c r="GYR259" s="30"/>
      <c r="GYS259" s="30"/>
      <c r="GYT259" s="30"/>
      <c r="GYU259" s="30"/>
      <c r="GYV259" s="30"/>
      <c r="GYW259" s="30"/>
      <c r="GYX259" s="30"/>
      <c r="GYY259" s="30"/>
      <c r="GYZ259" s="30"/>
      <c r="GZA259" s="30"/>
      <c r="GZB259" s="30"/>
      <c r="GZC259" s="30"/>
      <c r="GZD259" s="30"/>
      <c r="GZE259" s="30"/>
      <c r="GZF259" s="30"/>
      <c r="GZG259" s="30"/>
      <c r="GZH259" s="30"/>
      <c r="GZI259" s="30"/>
      <c r="GZJ259" s="30"/>
      <c r="GZK259" s="30"/>
      <c r="GZL259" s="30"/>
      <c r="GZM259" s="30"/>
      <c r="GZN259" s="30"/>
      <c r="GZO259" s="30"/>
      <c r="GZP259" s="30"/>
      <c r="GZQ259" s="30"/>
      <c r="GZR259" s="30"/>
      <c r="GZS259" s="30"/>
      <c r="GZT259" s="30"/>
      <c r="GZU259" s="30"/>
      <c r="GZV259" s="30"/>
      <c r="GZW259" s="30"/>
      <c r="GZX259" s="30"/>
      <c r="GZY259" s="30"/>
      <c r="GZZ259" s="30"/>
      <c r="HAA259" s="30"/>
      <c r="HAB259" s="30"/>
      <c r="HAC259" s="30"/>
      <c r="HAD259" s="30"/>
      <c r="HAE259" s="30"/>
      <c r="HAF259" s="30"/>
      <c r="HAG259" s="30"/>
      <c r="HAH259" s="30"/>
      <c r="HAI259" s="30"/>
      <c r="HAJ259" s="30"/>
      <c r="HAK259" s="30"/>
      <c r="HAL259" s="30"/>
      <c r="HAM259" s="30"/>
      <c r="HAN259" s="30"/>
      <c r="HAO259" s="30"/>
      <c r="HAP259" s="30"/>
      <c r="HAQ259" s="30"/>
      <c r="HAR259" s="30"/>
      <c r="HAS259" s="30"/>
      <c r="HAT259" s="30"/>
      <c r="HAU259" s="30"/>
      <c r="HAV259" s="30"/>
      <c r="HAW259" s="30"/>
      <c r="HAX259" s="30"/>
      <c r="HAY259" s="30"/>
      <c r="HAZ259" s="30"/>
      <c r="HBA259" s="30"/>
      <c r="HBB259" s="30"/>
      <c r="HBC259" s="30"/>
      <c r="HBD259" s="30"/>
      <c r="HBE259" s="30"/>
      <c r="HBF259" s="30"/>
      <c r="HBG259" s="30"/>
      <c r="HBH259" s="30"/>
      <c r="HBI259" s="30"/>
      <c r="HBJ259" s="30"/>
      <c r="HBK259" s="30"/>
      <c r="HBL259" s="30"/>
      <c r="HBM259" s="30"/>
      <c r="HBN259" s="30"/>
      <c r="HBO259" s="30"/>
      <c r="HBP259" s="30"/>
      <c r="HBQ259" s="30"/>
      <c r="HBR259" s="30"/>
      <c r="HBS259" s="30"/>
      <c r="HBT259" s="30"/>
      <c r="HBU259" s="30"/>
      <c r="HBV259" s="30"/>
      <c r="HBW259" s="30"/>
      <c r="HBX259" s="30"/>
      <c r="HBY259" s="30"/>
      <c r="HBZ259" s="30"/>
      <c r="HCA259" s="30"/>
      <c r="HCB259" s="30"/>
      <c r="HCC259" s="30"/>
      <c r="HCD259" s="30"/>
      <c r="HCE259" s="30"/>
      <c r="HCF259" s="30"/>
      <c r="HCG259" s="30"/>
      <c r="HCH259" s="30"/>
      <c r="HCI259" s="30"/>
      <c r="HCJ259" s="30"/>
      <c r="HCK259" s="30"/>
      <c r="HCL259" s="30"/>
      <c r="HCM259" s="30"/>
      <c r="HCN259" s="30"/>
      <c r="HCO259" s="30"/>
      <c r="HCP259" s="30"/>
      <c r="HCQ259" s="30"/>
      <c r="HCR259" s="30"/>
      <c r="HCS259" s="30"/>
      <c r="HCT259" s="30"/>
      <c r="HCU259" s="30"/>
      <c r="HCV259" s="30"/>
      <c r="HCW259" s="30"/>
      <c r="HCX259" s="30"/>
      <c r="HCY259" s="30"/>
      <c r="HCZ259" s="30"/>
      <c r="HDA259" s="30"/>
      <c r="HDB259" s="30"/>
      <c r="HDC259" s="30"/>
      <c r="HDD259" s="30"/>
      <c r="HDE259" s="30"/>
      <c r="HDF259" s="30"/>
      <c r="HDG259" s="30"/>
      <c r="HDH259" s="30"/>
      <c r="HDI259" s="30"/>
      <c r="HDJ259" s="30"/>
      <c r="HDK259" s="30"/>
      <c r="HDL259" s="30"/>
      <c r="HDM259" s="30"/>
      <c r="HDN259" s="30"/>
      <c r="HDO259" s="30"/>
      <c r="HDP259" s="30"/>
      <c r="HDQ259" s="30"/>
      <c r="HDR259" s="30"/>
      <c r="HDS259" s="30"/>
      <c r="HDT259" s="30"/>
      <c r="HDU259" s="30"/>
      <c r="HDV259" s="30"/>
      <c r="HDW259" s="30"/>
      <c r="HDX259" s="30"/>
      <c r="HDY259" s="30"/>
      <c r="HDZ259" s="30"/>
      <c r="HEA259" s="30"/>
      <c r="HEB259" s="30"/>
      <c r="HEC259" s="30"/>
      <c r="HED259" s="30"/>
      <c r="HEE259" s="30"/>
      <c r="HEF259" s="30"/>
      <c r="HEG259" s="30"/>
      <c r="HEH259" s="30"/>
      <c r="HEI259" s="30"/>
      <c r="HEJ259" s="30"/>
      <c r="HEK259" s="30"/>
      <c r="HEL259" s="30"/>
      <c r="HEM259" s="30"/>
      <c r="HEN259" s="30"/>
      <c r="HEO259" s="30"/>
      <c r="HEP259" s="30"/>
      <c r="HEQ259" s="30"/>
      <c r="HER259" s="30"/>
      <c r="HES259" s="30"/>
      <c r="HET259" s="30"/>
      <c r="HEU259" s="30"/>
      <c r="HEV259" s="30"/>
      <c r="HEW259" s="30"/>
      <c r="HEX259" s="30"/>
      <c r="HEY259" s="30"/>
      <c r="HEZ259" s="30"/>
      <c r="HFA259" s="30"/>
      <c r="HFB259" s="30"/>
      <c r="HFC259" s="30"/>
      <c r="HFD259" s="30"/>
      <c r="HFE259" s="30"/>
      <c r="HFF259" s="30"/>
      <c r="HFG259" s="30"/>
      <c r="HFH259" s="30"/>
      <c r="HFI259" s="30"/>
      <c r="HFJ259" s="30"/>
      <c r="HFK259" s="30"/>
      <c r="HFL259" s="30"/>
      <c r="HFM259" s="30"/>
      <c r="HFN259" s="30"/>
      <c r="HFO259" s="30"/>
      <c r="HFP259" s="30"/>
      <c r="HFQ259" s="30"/>
      <c r="HFR259" s="30"/>
      <c r="HFS259" s="30"/>
      <c r="HFT259" s="30"/>
      <c r="HFU259" s="30"/>
      <c r="HFV259" s="30"/>
      <c r="HFW259" s="30"/>
      <c r="HFX259" s="30"/>
      <c r="HFY259" s="30"/>
      <c r="HFZ259" s="30"/>
      <c r="HGA259" s="30"/>
      <c r="HGB259" s="30"/>
      <c r="HGC259" s="30"/>
      <c r="HGD259" s="30"/>
      <c r="HGE259" s="30"/>
      <c r="HGF259" s="30"/>
      <c r="HGG259" s="30"/>
      <c r="HGH259" s="30"/>
      <c r="HGI259" s="30"/>
      <c r="HGJ259" s="30"/>
      <c r="HGK259" s="30"/>
      <c r="HGL259" s="30"/>
      <c r="HGM259" s="30"/>
      <c r="HGN259" s="30"/>
      <c r="HGO259" s="30"/>
      <c r="HGP259" s="30"/>
      <c r="HGQ259" s="30"/>
      <c r="HGR259" s="30"/>
      <c r="HGS259" s="30"/>
      <c r="HGT259" s="30"/>
      <c r="HGU259" s="30"/>
      <c r="HGV259" s="30"/>
      <c r="HGW259" s="30"/>
      <c r="HGX259" s="30"/>
      <c r="HGY259" s="30"/>
      <c r="HGZ259" s="30"/>
      <c r="HHA259" s="30"/>
      <c r="HHB259" s="30"/>
      <c r="HHC259" s="30"/>
      <c r="HHD259" s="30"/>
      <c r="HHE259" s="30"/>
      <c r="HHF259" s="30"/>
      <c r="HHG259" s="30"/>
      <c r="HHH259" s="30"/>
      <c r="HHI259" s="30"/>
      <c r="HHJ259" s="30"/>
      <c r="HHK259" s="30"/>
      <c r="HHL259" s="30"/>
      <c r="HHM259" s="30"/>
      <c r="HHN259" s="30"/>
      <c r="HHO259" s="30"/>
      <c r="HHP259" s="30"/>
      <c r="HHQ259" s="30"/>
      <c r="HHR259" s="30"/>
      <c r="HHS259" s="30"/>
      <c r="HHT259" s="30"/>
      <c r="HHU259" s="30"/>
      <c r="HHV259" s="30"/>
      <c r="HHW259" s="30"/>
      <c r="HHX259" s="30"/>
      <c r="HHY259" s="30"/>
      <c r="HHZ259" s="30"/>
      <c r="HIA259" s="30"/>
      <c r="HIB259" s="30"/>
      <c r="HIC259" s="30"/>
      <c r="HID259" s="30"/>
      <c r="HIE259" s="30"/>
      <c r="HIF259" s="30"/>
      <c r="HIG259" s="30"/>
      <c r="HIH259" s="30"/>
      <c r="HII259" s="30"/>
      <c r="HIJ259" s="30"/>
      <c r="HIK259" s="30"/>
      <c r="HIL259" s="30"/>
      <c r="HIM259" s="30"/>
      <c r="HIN259" s="30"/>
      <c r="HIO259" s="30"/>
      <c r="HIP259" s="30"/>
      <c r="HIQ259" s="30"/>
      <c r="HIR259" s="30"/>
      <c r="HIS259" s="30"/>
      <c r="HIT259" s="30"/>
      <c r="HIU259" s="30"/>
      <c r="HIV259" s="30"/>
      <c r="HIW259" s="30"/>
      <c r="HIX259" s="30"/>
      <c r="HIY259" s="30"/>
      <c r="HIZ259" s="30"/>
      <c r="HJA259" s="30"/>
      <c r="HJB259" s="30"/>
      <c r="HJC259" s="30"/>
      <c r="HJD259" s="30"/>
      <c r="HJE259" s="30"/>
      <c r="HJF259" s="30"/>
      <c r="HJG259" s="30"/>
      <c r="HJH259" s="30"/>
      <c r="HJI259" s="30"/>
      <c r="HJJ259" s="30"/>
      <c r="HJK259" s="30"/>
      <c r="HJL259" s="30"/>
      <c r="HJM259" s="30"/>
      <c r="HJN259" s="30"/>
      <c r="HJO259" s="30"/>
      <c r="HJP259" s="30"/>
      <c r="HJQ259" s="30"/>
      <c r="HJR259" s="30"/>
      <c r="HJS259" s="30"/>
      <c r="HJT259" s="30"/>
      <c r="HJU259" s="30"/>
      <c r="HJV259" s="30"/>
      <c r="HJW259" s="30"/>
      <c r="HJX259" s="30"/>
      <c r="HJY259" s="30"/>
      <c r="HJZ259" s="30"/>
      <c r="HKA259" s="30"/>
      <c r="HKB259" s="30"/>
      <c r="HKC259" s="30"/>
      <c r="HKD259" s="30"/>
      <c r="HKE259" s="30"/>
      <c r="HKF259" s="30"/>
      <c r="HKG259" s="30"/>
      <c r="HKH259" s="30"/>
      <c r="HKI259" s="30"/>
      <c r="HKJ259" s="30"/>
      <c r="HKK259" s="30"/>
      <c r="HKL259" s="30"/>
      <c r="HKM259" s="30"/>
      <c r="HKN259" s="30"/>
      <c r="HKO259" s="30"/>
      <c r="HKP259" s="30"/>
      <c r="HKQ259" s="30"/>
      <c r="HKR259" s="30"/>
      <c r="HKS259" s="30"/>
      <c r="HKT259" s="30"/>
      <c r="HKU259" s="30"/>
      <c r="HKV259" s="30"/>
      <c r="HKW259" s="30"/>
      <c r="HKX259" s="30"/>
      <c r="HKY259" s="30"/>
      <c r="HKZ259" s="30"/>
      <c r="HLA259" s="30"/>
      <c r="HLB259" s="30"/>
      <c r="HLC259" s="30"/>
      <c r="HLD259" s="30"/>
      <c r="HLE259" s="30"/>
      <c r="HLF259" s="30"/>
      <c r="HLG259" s="30"/>
      <c r="HLH259" s="30"/>
      <c r="HLI259" s="30"/>
      <c r="HLJ259" s="30"/>
      <c r="HLK259" s="30"/>
      <c r="HLL259" s="30"/>
      <c r="HLM259" s="30"/>
      <c r="HLN259" s="30"/>
      <c r="HLO259" s="30"/>
      <c r="HLP259" s="30"/>
      <c r="HLQ259" s="30"/>
      <c r="HLR259" s="30"/>
      <c r="HLS259" s="30"/>
      <c r="HLT259" s="30"/>
      <c r="HLU259" s="30"/>
      <c r="HLV259" s="30"/>
      <c r="HLW259" s="30"/>
      <c r="HLX259" s="30"/>
      <c r="HLY259" s="30"/>
      <c r="HLZ259" s="30"/>
      <c r="HMA259" s="30"/>
      <c r="HMB259" s="30"/>
      <c r="HMC259" s="30"/>
      <c r="HMD259" s="30"/>
      <c r="HME259" s="30"/>
      <c r="HMF259" s="30"/>
      <c r="HMG259" s="30"/>
      <c r="HMH259" s="30"/>
      <c r="HMI259" s="30"/>
      <c r="HMJ259" s="30"/>
      <c r="HMK259" s="30"/>
      <c r="HML259" s="30"/>
      <c r="HMM259" s="30"/>
      <c r="HMN259" s="30"/>
      <c r="HMO259" s="30"/>
      <c r="HMP259" s="30"/>
      <c r="HMQ259" s="30"/>
      <c r="HMR259" s="30"/>
      <c r="HMS259" s="30"/>
      <c r="HMT259" s="30"/>
      <c r="HMU259" s="30"/>
      <c r="HMV259" s="30"/>
      <c r="HMW259" s="30"/>
      <c r="HMX259" s="30"/>
      <c r="HMY259" s="30"/>
      <c r="HMZ259" s="30"/>
      <c r="HNA259" s="30"/>
      <c r="HNB259" s="30"/>
      <c r="HNC259" s="30"/>
      <c r="HND259" s="30"/>
      <c r="HNE259" s="30"/>
      <c r="HNF259" s="30"/>
      <c r="HNG259" s="30"/>
      <c r="HNH259" s="30"/>
      <c r="HNI259" s="30"/>
      <c r="HNJ259" s="30"/>
      <c r="HNK259" s="30"/>
      <c r="HNL259" s="30"/>
      <c r="HNM259" s="30"/>
      <c r="HNN259" s="30"/>
      <c r="HNO259" s="30"/>
      <c r="HNP259" s="30"/>
      <c r="HNQ259" s="30"/>
      <c r="HNR259" s="30"/>
      <c r="HNS259" s="30"/>
      <c r="HNT259" s="30"/>
      <c r="HNU259" s="30"/>
      <c r="HNV259" s="30"/>
      <c r="HNW259" s="30"/>
      <c r="HNX259" s="30"/>
      <c r="HNY259" s="30"/>
      <c r="HNZ259" s="30"/>
      <c r="HOA259" s="30"/>
      <c r="HOB259" s="30"/>
      <c r="HOC259" s="30"/>
      <c r="HOD259" s="30"/>
      <c r="HOE259" s="30"/>
      <c r="HOF259" s="30"/>
      <c r="HOG259" s="30"/>
      <c r="HOH259" s="30"/>
      <c r="HOI259" s="30"/>
      <c r="HOJ259" s="30"/>
      <c r="HOK259" s="30"/>
      <c r="HOL259" s="30"/>
      <c r="HOM259" s="30"/>
      <c r="HON259" s="30"/>
      <c r="HOO259" s="30"/>
      <c r="HOP259" s="30"/>
      <c r="HOQ259" s="30"/>
      <c r="HOR259" s="30"/>
      <c r="HOS259" s="30"/>
      <c r="HOT259" s="30"/>
      <c r="HOU259" s="30"/>
      <c r="HOV259" s="30"/>
      <c r="HOW259" s="30"/>
      <c r="HOX259" s="30"/>
      <c r="HOY259" s="30"/>
      <c r="HOZ259" s="30"/>
      <c r="HPA259" s="30"/>
      <c r="HPB259" s="30"/>
      <c r="HPC259" s="30"/>
      <c r="HPD259" s="30"/>
      <c r="HPE259" s="30"/>
      <c r="HPF259" s="30"/>
      <c r="HPG259" s="30"/>
      <c r="HPH259" s="30"/>
      <c r="HPI259" s="30"/>
      <c r="HPJ259" s="30"/>
      <c r="HPK259" s="30"/>
      <c r="HPL259" s="30"/>
      <c r="HPM259" s="30"/>
      <c r="HPN259" s="30"/>
      <c r="HPO259" s="30"/>
      <c r="HPP259" s="30"/>
      <c r="HPQ259" s="30"/>
      <c r="HPR259" s="30"/>
      <c r="HPS259" s="30"/>
      <c r="HPT259" s="30"/>
      <c r="HPU259" s="30"/>
      <c r="HPV259" s="30"/>
      <c r="HPW259" s="30"/>
      <c r="HPX259" s="30"/>
      <c r="HPY259" s="30"/>
      <c r="HPZ259" s="30"/>
      <c r="HQA259" s="30"/>
      <c r="HQB259" s="30"/>
      <c r="HQC259" s="30"/>
      <c r="HQD259" s="30"/>
      <c r="HQE259" s="30"/>
      <c r="HQF259" s="30"/>
      <c r="HQG259" s="30"/>
      <c r="HQH259" s="30"/>
      <c r="HQI259" s="30"/>
      <c r="HQJ259" s="30"/>
      <c r="HQK259" s="30"/>
      <c r="HQL259" s="30"/>
      <c r="HQM259" s="30"/>
      <c r="HQN259" s="30"/>
      <c r="HQO259" s="30"/>
      <c r="HQP259" s="30"/>
      <c r="HQQ259" s="30"/>
      <c r="HQR259" s="30"/>
      <c r="HQS259" s="30"/>
      <c r="HQT259" s="30"/>
      <c r="HQU259" s="30"/>
      <c r="HQV259" s="30"/>
      <c r="HQW259" s="30"/>
      <c r="HQX259" s="30"/>
      <c r="HQY259" s="30"/>
      <c r="HQZ259" s="30"/>
      <c r="HRA259" s="30"/>
      <c r="HRB259" s="30"/>
      <c r="HRC259" s="30"/>
      <c r="HRD259" s="30"/>
      <c r="HRE259" s="30"/>
      <c r="HRF259" s="30"/>
      <c r="HRG259" s="30"/>
      <c r="HRH259" s="30"/>
      <c r="HRI259" s="30"/>
      <c r="HRJ259" s="30"/>
      <c r="HRK259" s="30"/>
      <c r="HRL259" s="30"/>
      <c r="HRM259" s="30"/>
      <c r="HRN259" s="30"/>
      <c r="HRO259" s="30"/>
      <c r="HRP259" s="30"/>
      <c r="HRQ259" s="30"/>
      <c r="HRR259" s="30"/>
      <c r="HRS259" s="30"/>
      <c r="HRT259" s="30"/>
      <c r="HRU259" s="30"/>
      <c r="HRV259" s="30"/>
      <c r="HRW259" s="30"/>
      <c r="HRX259" s="30"/>
      <c r="HRY259" s="30"/>
      <c r="HRZ259" s="30"/>
      <c r="HSA259" s="30"/>
      <c r="HSB259" s="30"/>
      <c r="HSC259" s="30"/>
      <c r="HSD259" s="30"/>
      <c r="HSE259" s="30"/>
      <c r="HSF259" s="30"/>
      <c r="HSG259" s="30"/>
      <c r="HSH259" s="30"/>
      <c r="HSI259" s="30"/>
      <c r="HSJ259" s="30"/>
      <c r="HSK259" s="30"/>
      <c r="HSL259" s="30"/>
      <c r="HSM259" s="30"/>
      <c r="HSN259" s="30"/>
      <c r="HSO259" s="30"/>
      <c r="HSP259" s="30"/>
      <c r="HSQ259" s="30"/>
      <c r="HSR259" s="30"/>
      <c r="HSS259" s="30"/>
      <c r="HST259" s="30"/>
      <c r="HSU259" s="30"/>
      <c r="HSV259" s="30"/>
      <c r="HSW259" s="30"/>
      <c r="HSX259" s="30"/>
      <c r="HSY259" s="30"/>
      <c r="HSZ259" s="30"/>
      <c r="HTA259" s="30"/>
      <c r="HTB259" s="30"/>
      <c r="HTC259" s="30"/>
      <c r="HTD259" s="30"/>
      <c r="HTE259" s="30"/>
      <c r="HTF259" s="30"/>
      <c r="HTG259" s="30"/>
      <c r="HTH259" s="30"/>
      <c r="HTI259" s="30"/>
      <c r="HTJ259" s="30"/>
      <c r="HTK259" s="30"/>
      <c r="HTL259" s="30"/>
      <c r="HTM259" s="30"/>
      <c r="HTN259" s="30"/>
      <c r="HTO259" s="30"/>
      <c r="HTP259" s="30"/>
      <c r="HTQ259" s="30"/>
      <c r="HTR259" s="30"/>
      <c r="HTS259" s="30"/>
      <c r="HTT259" s="30"/>
      <c r="HTU259" s="30"/>
      <c r="HTV259" s="30"/>
      <c r="HTW259" s="30"/>
      <c r="HTX259" s="30"/>
      <c r="HTY259" s="30"/>
      <c r="HTZ259" s="30"/>
      <c r="HUA259" s="30"/>
      <c r="HUB259" s="30"/>
      <c r="HUC259" s="30"/>
      <c r="HUD259" s="30"/>
      <c r="HUE259" s="30"/>
      <c r="HUF259" s="30"/>
      <c r="HUG259" s="30"/>
      <c r="HUH259" s="30"/>
      <c r="HUI259" s="30"/>
      <c r="HUJ259" s="30"/>
      <c r="HUK259" s="30"/>
      <c r="HUL259" s="30"/>
      <c r="HUM259" s="30"/>
      <c r="HUN259" s="30"/>
      <c r="HUO259" s="30"/>
      <c r="HUP259" s="30"/>
      <c r="HUQ259" s="30"/>
      <c r="HUR259" s="30"/>
      <c r="HUS259" s="30"/>
      <c r="HUT259" s="30"/>
      <c r="HUU259" s="30"/>
      <c r="HUV259" s="30"/>
      <c r="HUW259" s="30"/>
      <c r="HUX259" s="30"/>
      <c r="HUY259" s="30"/>
      <c r="HUZ259" s="30"/>
      <c r="HVA259" s="30"/>
      <c r="HVB259" s="30"/>
      <c r="HVC259" s="30"/>
      <c r="HVD259" s="30"/>
      <c r="HVE259" s="30"/>
      <c r="HVF259" s="30"/>
      <c r="HVG259" s="30"/>
      <c r="HVH259" s="30"/>
      <c r="HVI259" s="30"/>
      <c r="HVJ259" s="30"/>
      <c r="HVK259" s="30"/>
      <c r="HVL259" s="30"/>
      <c r="HVM259" s="30"/>
      <c r="HVN259" s="30"/>
      <c r="HVO259" s="30"/>
      <c r="HVP259" s="30"/>
      <c r="HVQ259" s="30"/>
      <c r="HVR259" s="30"/>
      <c r="HVS259" s="30"/>
      <c r="HVT259" s="30"/>
      <c r="HVU259" s="30"/>
      <c r="HVV259" s="30"/>
      <c r="HVW259" s="30"/>
      <c r="HVX259" s="30"/>
      <c r="HVY259" s="30"/>
      <c r="HVZ259" s="30"/>
      <c r="HWA259" s="30"/>
      <c r="HWB259" s="30"/>
      <c r="HWC259" s="30"/>
      <c r="HWD259" s="30"/>
      <c r="HWE259" s="30"/>
      <c r="HWF259" s="30"/>
      <c r="HWG259" s="30"/>
      <c r="HWH259" s="30"/>
      <c r="HWI259" s="30"/>
      <c r="HWJ259" s="30"/>
      <c r="HWK259" s="30"/>
      <c r="HWL259" s="30"/>
      <c r="HWM259" s="30"/>
      <c r="HWN259" s="30"/>
      <c r="HWO259" s="30"/>
      <c r="HWP259" s="30"/>
      <c r="HWQ259" s="30"/>
      <c r="HWR259" s="30"/>
      <c r="HWS259" s="30"/>
      <c r="HWT259" s="30"/>
      <c r="HWU259" s="30"/>
      <c r="HWV259" s="30"/>
      <c r="HWW259" s="30"/>
      <c r="HWX259" s="30"/>
      <c r="HWY259" s="30"/>
      <c r="HWZ259" s="30"/>
      <c r="HXA259" s="30"/>
      <c r="HXB259" s="30"/>
      <c r="HXC259" s="30"/>
      <c r="HXD259" s="30"/>
      <c r="HXE259" s="30"/>
      <c r="HXF259" s="30"/>
      <c r="HXG259" s="30"/>
      <c r="HXH259" s="30"/>
      <c r="HXI259" s="30"/>
      <c r="HXJ259" s="30"/>
      <c r="HXK259" s="30"/>
      <c r="HXL259" s="30"/>
      <c r="HXM259" s="30"/>
      <c r="HXN259" s="30"/>
      <c r="HXO259" s="30"/>
      <c r="HXP259" s="30"/>
      <c r="HXQ259" s="30"/>
      <c r="HXR259" s="30"/>
      <c r="HXS259" s="30"/>
      <c r="HXT259" s="30"/>
      <c r="HXU259" s="30"/>
      <c r="HXV259" s="30"/>
      <c r="HXW259" s="30"/>
      <c r="HXX259" s="30"/>
      <c r="HXY259" s="30"/>
      <c r="HXZ259" s="30"/>
      <c r="HYA259" s="30"/>
      <c r="HYB259" s="30"/>
      <c r="HYC259" s="30"/>
      <c r="HYD259" s="30"/>
      <c r="HYE259" s="30"/>
      <c r="HYF259" s="30"/>
      <c r="HYG259" s="30"/>
      <c r="HYH259" s="30"/>
      <c r="HYI259" s="30"/>
      <c r="HYJ259" s="30"/>
      <c r="HYK259" s="30"/>
      <c r="HYL259" s="30"/>
      <c r="HYM259" s="30"/>
      <c r="HYN259" s="30"/>
      <c r="HYO259" s="30"/>
      <c r="HYP259" s="30"/>
      <c r="HYQ259" s="30"/>
      <c r="HYR259" s="30"/>
      <c r="HYS259" s="30"/>
      <c r="HYT259" s="30"/>
      <c r="HYU259" s="30"/>
      <c r="HYV259" s="30"/>
      <c r="HYW259" s="30"/>
      <c r="HYX259" s="30"/>
      <c r="HYY259" s="30"/>
      <c r="HYZ259" s="30"/>
      <c r="HZA259" s="30"/>
      <c r="HZB259" s="30"/>
      <c r="HZC259" s="30"/>
      <c r="HZD259" s="30"/>
      <c r="HZE259" s="30"/>
      <c r="HZF259" s="30"/>
      <c r="HZG259" s="30"/>
      <c r="HZH259" s="30"/>
      <c r="HZI259" s="30"/>
      <c r="HZJ259" s="30"/>
      <c r="HZK259" s="30"/>
      <c r="HZL259" s="30"/>
      <c r="HZM259" s="30"/>
      <c r="HZN259" s="30"/>
      <c r="HZO259" s="30"/>
      <c r="HZP259" s="30"/>
      <c r="HZQ259" s="30"/>
      <c r="HZR259" s="30"/>
      <c r="HZS259" s="30"/>
      <c r="HZT259" s="30"/>
      <c r="HZU259" s="30"/>
      <c r="HZV259" s="30"/>
      <c r="HZW259" s="30"/>
      <c r="HZX259" s="30"/>
      <c r="HZY259" s="30"/>
      <c r="HZZ259" s="30"/>
      <c r="IAA259" s="30"/>
      <c r="IAB259" s="30"/>
      <c r="IAC259" s="30"/>
      <c r="IAD259" s="30"/>
      <c r="IAE259" s="30"/>
      <c r="IAF259" s="30"/>
      <c r="IAG259" s="30"/>
      <c r="IAH259" s="30"/>
      <c r="IAI259" s="30"/>
      <c r="IAJ259" s="30"/>
      <c r="IAK259" s="30"/>
      <c r="IAL259" s="30"/>
      <c r="IAM259" s="30"/>
      <c r="IAN259" s="30"/>
      <c r="IAO259" s="30"/>
      <c r="IAP259" s="30"/>
      <c r="IAQ259" s="30"/>
      <c r="IAR259" s="30"/>
      <c r="IAS259" s="30"/>
      <c r="IAT259" s="30"/>
      <c r="IAU259" s="30"/>
      <c r="IAV259" s="30"/>
      <c r="IAW259" s="30"/>
      <c r="IAX259" s="30"/>
      <c r="IAY259" s="30"/>
      <c r="IAZ259" s="30"/>
      <c r="IBA259" s="30"/>
      <c r="IBB259" s="30"/>
      <c r="IBC259" s="30"/>
      <c r="IBD259" s="30"/>
      <c r="IBE259" s="30"/>
      <c r="IBF259" s="30"/>
      <c r="IBG259" s="30"/>
      <c r="IBH259" s="30"/>
      <c r="IBI259" s="30"/>
      <c r="IBJ259" s="30"/>
      <c r="IBK259" s="30"/>
      <c r="IBL259" s="30"/>
      <c r="IBM259" s="30"/>
      <c r="IBN259" s="30"/>
      <c r="IBO259" s="30"/>
      <c r="IBP259" s="30"/>
      <c r="IBQ259" s="30"/>
      <c r="IBR259" s="30"/>
      <c r="IBS259" s="30"/>
      <c r="IBT259" s="30"/>
      <c r="IBU259" s="30"/>
      <c r="IBV259" s="30"/>
      <c r="IBW259" s="30"/>
      <c r="IBX259" s="30"/>
      <c r="IBY259" s="30"/>
      <c r="IBZ259" s="30"/>
      <c r="ICA259" s="30"/>
      <c r="ICB259" s="30"/>
      <c r="ICC259" s="30"/>
      <c r="ICD259" s="30"/>
      <c r="ICE259" s="30"/>
      <c r="ICF259" s="30"/>
      <c r="ICG259" s="30"/>
      <c r="ICH259" s="30"/>
      <c r="ICI259" s="30"/>
      <c r="ICJ259" s="30"/>
      <c r="ICK259" s="30"/>
      <c r="ICL259" s="30"/>
      <c r="ICM259" s="30"/>
      <c r="ICN259" s="30"/>
      <c r="ICO259" s="30"/>
      <c r="ICP259" s="30"/>
      <c r="ICQ259" s="30"/>
      <c r="ICR259" s="30"/>
      <c r="ICS259" s="30"/>
      <c r="ICT259" s="30"/>
      <c r="ICU259" s="30"/>
      <c r="ICV259" s="30"/>
      <c r="ICW259" s="30"/>
      <c r="ICX259" s="30"/>
      <c r="ICY259" s="30"/>
      <c r="ICZ259" s="30"/>
      <c r="IDA259" s="30"/>
      <c r="IDB259" s="30"/>
      <c r="IDC259" s="30"/>
      <c r="IDD259" s="30"/>
      <c r="IDE259" s="30"/>
      <c r="IDF259" s="30"/>
      <c r="IDG259" s="30"/>
      <c r="IDH259" s="30"/>
      <c r="IDI259" s="30"/>
      <c r="IDJ259" s="30"/>
      <c r="IDK259" s="30"/>
      <c r="IDL259" s="30"/>
      <c r="IDM259" s="30"/>
      <c r="IDN259" s="30"/>
      <c r="IDO259" s="30"/>
      <c r="IDP259" s="30"/>
      <c r="IDQ259" s="30"/>
      <c r="IDR259" s="30"/>
      <c r="IDS259" s="30"/>
      <c r="IDT259" s="30"/>
      <c r="IDU259" s="30"/>
      <c r="IDV259" s="30"/>
      <c r="IDW259" s="30"/>
      <c r="IDX259" s="30"/>
      <c r="IDY259" s="30"/>
      <c r="IDZ259" s="30"/>
      <c r="IEA259" s="30"/>
      <c r="IEB259" s="30"/>
      <c r="IEC259" s="30"/>
      <c r="IED259" s="30"/>
      <c r="IEE259" s="30"/>
      <c r="IEF259" s="30"/>
      <c r="IEG259" s="30"/>
      <c r="IEH259" s="30"/>
      <c r="IEI259" s="30"/>
      <c r="IEJ259" s="30"/>
      <c r="IEK259" s="30"/>
      <c r="IEL259" s="30"/>
      <c r="IEM259" s="30"/>
      <c r="IEN259" s="30"/>
      <c r="IEO259" s="30"/>
      <c r="IEP259" s="30"/>
      <c r="IEQ259" s="30"/>
      <c r="IER259" s="30"/>
      <c r="IES259" s="30"/>
      <c r="IET259" s="30"/>
      <c r="IEU259" s="30"/>
      <c r="IEV259" s="30"/>
      <c r="IEW259" s="30"/>
      <c r="IEX259" s="30"/>
      <c r="IEY259" s="30"/>
      <c r="IEZ259" s="30"/>
      <c r="IFA259" s="30"/>
      <c r="IFB259" s="30"/>
      <c r="IFC259" s="30"/>
      <c r="IFD259" s="30"/>
      <c r="IFE259" s="30"/>
      <c r="IFF259" s="30"/>
      <c r="IFG259" s="30"/>
      <c r="IFH259" s="30"/>
      <c r="IFI259" s="30"/>
      <c r="IFJ259" s="30"/>
      <c r="IFK259" s="30"/>
      <c r="IFL259" s="30"/>
      <c r="IFM259" s="30"/>
      <c r="IFN259" s="30"/>
      <c r="IFO259" s="30"/>
      <c r="IFP259" s="30"/>
      <c r="IFQ259" s="30"/>
      <c r="IFR259" s="30"/>
      <c r="IFS259" s="30"/>
      <c r="IFT259" s="30"/>
      <c r="IFU259" s="30"/>
      <c r="IFV259" s="30"/>
      <c r="IFW259" s="30"/>
      <c r="IFX259" s="30"/>
      <c r="IFY259" s="30"/>
      <c r="IFZ259" s="30"/>
      <c r="IGA259" s="30"/>
      <c r="IGB259" s="30"/>
      <c r="IGC259" s="30"/>
      <c r="IGD259" s="30"/>
      <c r="IGE259" s="30"/>
      <c r="IGF259" s="30"/>
      <c r="IGG259" s="30"/>
      <c r="IGH259" s="30"/>
      <c r="IGI259" s="30"/>
      <c r="IGJ259" s="30"/>
      <c r="IGK259" s="30"/>
      <c r="IGL259" s="30"/>
      <c r="IGM259" s="30"/>
      <c r="IGN259" s="30"/>
      <c r="IGO259" s="30"/>
      <c r="IGP259" s="30"/>
      <c r="IGQ259" s="30"/>
      <c r="IGR259" s="30"/>
      <c r="IGS259" s="30"/>
      <c r="IGT259" s="30"/>
      <c r="IGU259" s="30"/>
      <c r="IGV259" s="30"/>
      <c r="IGW259" s="30"/>
      <c r="IGX259" s="30"/>
      <c r="IGY259" s="30"/>
      <c r="IGZ259" s="30"/>
      <c r="IHA259" s="30"/>
      <c r="IHB259" s="30"/>
      <c r="IHC259" s="30"/>
      <c r="IHD259" s="30"/>
      <c r="IHE259" s="30"/>
      <c r="IHF259" s="30"/>
      <c r="IHG259" s="30"/>
      <c r="IHH259" s="30"/>
      <c r="IHI259" s="30"/>
      <c r="IHJ259" s="30"/>
      <c r="IHK259" s="30"/>
      <c r="IHL259" s="30"/>
      <c r="IHM259" s="30"/>
      <c r="IHN259" s="30"/>
      <c r="IHO259" s="30"/>
      <c r="IHP259" s="30"/>
      <c r="IHQ259" s="30"/>
      <c r="IHR259" s="30"/>
      <c r="IHS259" s="30"/>
      <c r="IHT259" s="30"/>
      <c r="IHU259" s="30"/>
      <c r="IHV259" s="30"/>
      <c r="IHW259" s="30"/>
      <c r="IHX259" s="30"/>
      <c r="IHY259" s="30"/>
      <c r="IHZ259" s="30"/>
      <c r="IIA259" s="30"/>
      <c r="IIB259" s="30"/>
      <c r="IIC259" s="30"/>
      <c r="IID259" s="30"/>
      <c r="IIE259" s="30"/>
      <c r="IIF259" s="30"/>
      <c r="IIG259" s="30"/>
      <c r="IIH259" s="30"/>
      <c r="III259" s="30"/>
      <c r="IIJ259" s="30"/>
      <c r="IIK259" s="30"/>
      <c r="IIL259" s="30"/>
      <c r="IIM259" s="30"/>
      <c r="IIN259" s="30"/>
      <c r="IIO259" s="30"/>
      <c r="IIP259" s="30"/>
      <c r="IIQ259" s="30"/>
      <c r="IIR259" s="30"/>
      <c r="IIS259" s="30"/>
      <c r="IIT259" s="30"/>
      <c r="IIU259" s="30"/>
      <c r="IIV259" s="30"/>
      <c r="IIW259" s="30"/>
      <c r="IIX259" s="30"/>
      <c r="IIY259" s="30"/>
      <c r="IIZ259" s="30"/>
      <c r="IJA259" s="30"/>
      <c r="IJB259" s="30"/>
      <c r="IJC259" s="30"/>
      <c r="IJD259" s="30"/>
      <c r="IJE259" s="30"/>
      <c r="IJF259" s="30"/>
      <c r="IJG259" s="30"/>
      <c r="IJH259" s="30"/>
      <c r="IJI259" s="30"/>
      <c r="IJJ259" s="30"/>
      <c r="IJK259" s="30"/>
      <c r="IJL259" s="30"/>
      <c r="IJM259" s="30"/>
      <c r="IJN259" s="30"/>
      <c r="IJO259" s="30"/>
      <c r="IJP259" s="30"/>
      <c r="IJQ259" s="30"/>
      <c r="IJR259" s="30"/>
      <c r="IJS259" s="30"/>
      <c r="IJT259" s="30"/>
      <c r="IJU259" s="30"/>
      <c r="IJV259" s="30"/>
      <c r="IJW259" s="30"/>
      <c r="IJX259" s="30"/>
      <c r="IJY259" s="30"/>
      <c r="IJZ259" s="30"/>
      <c r="IKA259" s="30"/>
      <c r="IKB259" s="30"/>
      <c r="IKC259" s="30"/>
      <c r="IKD259" s="30"/>
      <c r="IKE259" s="30"/>
      <c r="IKF259" s="30"/>
      <c r="IKG259" s="30"/>
      <c r="IKH259" s="30"/>
      <c r="IKI259" s="30"/>
      <c r="IKJ259" s="30"/>
      <c r="IKK259" s="30"/>
      <c r="IKL259" s="30"/>
      <c r="IKM259" s="30"/>
      <c r="IKN259" s="30"/>
      <c r="IKO259" s="30"/>
      <c r="IKP259" s="30"/>
      <c r="IKQ259" s="30"/>
      <c r="IKR259" s="30"/>
      <c r="IKS259" s="30"/>
      <c r="IKT259" s="30"/>
      <c r="IKU259" s="30"/>
      <c r="IKV259" s="30"/>
      <c r="IKW259" s="30"/>
      <c r="IKX259" s="30"/>
      <c r="IKY259" s="30"/>
      <c r="IKZ259" s="30"/>
      <c r="ILA259" s="30"/>
      <c r="ILB259" s="30"/>
      <c r="ILC259" s="30"/>
      <c r="ILD259" s="30"/>
      <c r="ILE259" s="30"/>
      <c r="ILF259" s="30"/>
      <c r="ILG259" s="30"/>
      <c r="ILH259" s="30"/>
      <c r="ILI259" s="30"/>
      <c r="ILJ259" s="30"/>
      <c r="ILK259" s="30"/>
      <c r="ILL259" s="30"/>
      <c r="ILM259" s="30"/>
      <c r="ILN259" s="30"/>
      <c r="ILO259" s="30"/>
      <c r="ILP259" s="30"/>
      <c r="ILQ259" s="30"/>
      <c r="ILR259" s="30"/>
      <c r="ILS259" s="30"/>
      <c r="ILT259" s="30"/>
      <c r="ILU259" s="30"/>
      <c r="ILV259" s="30"/>
      <c r="ILW259" s="30"/>
      <c r="ILX259" s="30"/>
      <c r="ILY259" s="30"/>
      <c r="ILZ259" s="30"/>
      <c r="IMA259" s="30"/>
      <c r="IMB259" s="30"/>
      <c r="IMC259" s="30"/>
      <c r="IMD259" s="30"/>
      <c r="IME259" s="30"/>
      <c r="IMF259" s="30"/>
      <c r="IMG259" s="30"/>
      <c r="IMH259" s="30"/>
      <c r="IMI259" s="30"/>
      <c r="IMJ259" s="30"/>
      <c r="IMK259" s="30"/>
      <c r="IML259" s="30"/>
      <c r="IMM259" s="30"/>
      <c r="IMN259" s="30"/>
      <c r="IMO259" s="30"/>
      <c r="IMP259" s="30"/>
      <c r="IMQ259" s="30"/>
      <c r="IMR259" s="30"/>
      <c r="IMS259" s="30"/>
      <c r="IMT259" s="30"/>
      <c r="IMU259" s="30"/>
      <c r="IMV259" s="30"/>
      <c r="IMW259" s="30"/>
      <c r="IMX259" s="30"/>
      <c r="IMY259" s="30"/>
      <c r="IMZ259" s="30"/>
      <c r="INA259" s="30"/>
      <c r="INB259" s="30"/>
      <c r="INC259" s="30"/>
      <c r="IND259" s="30"/>
      <c r="INE259" s="30"/>
      <c r="INF259" s="30"/>
      <c r="ING259" s="30"/>
      <c r="INH259" s="30"/>
      <c r="INI259" s="30"/>
      <c r="INJ259" s="30"/>
      <c r="INK259" s="30"/>
      <c r="INL259" s="30"/>
      <c r="INM259" s="30"/>
      <c r="INN259" s="30"/>
      <c r="INO259" s="30"/>
      <c r="INP259" s="30"/>
      <c r="INQ259" s="30"/>
      <c r="INR259" s="30"/>
      <c r="INS259" s="30"/>
      <c r="INT259" s="30"/>
      <c r="INU259" s="30"/>
      <c r="INV259" s="30"/>
      <c r="INW259" s="30"/>
      <c r="INX259" s="30"/>
      <c r="INY259" s="30"/>
      <c r="INZ259" s="30"/>
      <c r="IOA259" s="30"/>
      <c r="IOB259" s="30"/>
      <c r="IOC259" s="30"/>
      <c r="IOD259" s="30"/>
      <c r="IOE259" s="30"/>
      <c r="IOF259" s="30"/>
      <c r="IOG259" s="30"/>
      <c r="IOH259" s="30"/>
      <c r="IOI259" s="30"/>
      <c r="IOJ259" s="30"/>
      <c r="IOK259" s="30"/>
      <c r="IOL259" s="30"/>
      <c r="IOM259" s="30"/>
      <c r="ION259" s="30"/>
      <c r="IOO259" s="30"/>
      <c r="IOP259" s="30"/>
      <c r="IOQ259" s="30"/>
      <c r="IOR259" s="30"/>
      <c r="IOS259" s="30"/>
      <c r="IOT259" s="30"/>
      <c r="IOU259" s="30"/>
      <c r="IOV259" s="30"/>
      <c r="IOW259" s="30"/>
      <c r="IOX259" s="30"/>
      <c r="IOY259" s="30"/>
      <c r="IOZ259" s="30"/>
      <c r="IPA259" s="30"/>
      <c r="IPB259" s="30"/>
      <c r="IPC259" s="30"/>
      <c r="IPD259" s="30"/>
      <c r="IPE259" s="30"/>
      <c r="IPF259" s="30"/>
      <c r="IPG259" s="30"/>
      <c r="IPH259" s="30"/>
      <c r="IPI259" s="30"/>
      <c r="IPJ259" s="30"/>
      <c r="IPK259" s="30"/>
      <c r="IPL259" s="30"/>
      <c r="IPM259" s="30"/>
      <c r="IPN259" s="30"/>
      <c r="IPO259" s="30"/>
      <c r="IPP259" s="30"/>
      <c r="IPQ259" s="30"/>
      <c r="IPR259" s="30"/>
      <c r="IPS259" s="30"/>
      <c r="IPT259" s="30"/>
      <c r="IPU259" s="30"/>
      <c r="IPV259" s="30"/>
      <c r="IPW259" s="30"/>
      <c r="IPX259" s="30"/>
      <c r="IPY259" s="30"/>
      <c r="IPZ259" s="30"/>
      <c r="IQA259" s="30"/>
      <c r="IQB259" s="30"/>
      <c r="IQC259" s="30"/>
      <c r="IQD259" s="30"/>
      <c r="IQE259" s="30"/>
      <c r="IQF259" s="30"/>
      <c r="IQG259" s="30"/>
      <c r="IQH259" s="30"/>
      <c r="IQI259" s="30"/>
      <c r="IQJ259" s="30"/>
      <c r="IQK259" s="30"/>
      <c r="IQL259" s="30"/>
      <c r="IQM259" s="30"/>
      <c r="IQN259" s="30"/>
      <c r="IQO259" s="30"/>
      <c r="IQP259" s="30"/>
      <c r="IQQ259" s="30"/>
      <c r="IQR259" s="30"/>
      <c r="IQS259" s="30"/>
      <c r="IQT259" s="30"/>
      <c r="IQU259" s="30"/>
      <c r="IQV259" s="30"/>
      <c r="IQW259" s="30"/>
      <c r="IQX259" s="30"/>
      <c r="IQY259" s="30"/>
      <c r="IQZ259" s="30"/>
      <c r="IRA259" s="30"/>
      <c r="IRB259" s="30"/>
      <c r="IRC259" s="30"/>
      <c r="IRD259" s="30"/>
      <c r="IRE259" s="30"/>
      <c r="IRF259" s="30"/>
      <c r="IRG259" s="30"/>
      <c r="IRH259" s="30"/>
      <c r="IRI259" s="30"/>
      <c r="IRJ259" s="30"/>
      <c r="IRK259" s="30"/>
      <c r="IRL259" s="30"/>
      <c r="IRM259" s="30"/>
      <c r="IRN259" s="30"/>
      <c r="IRO259" s="30"/>
      <c r="IRP259" s="30"/>
      <c r="IRQ259" s="30"/>
      <c r="IRR259" s="30"/>
      <c r="IRS259" s="30"/>
      <c r="IRT259" s="30"/>
      <c r="IRU259" s="30"/>
      <c r="IRV259" s="30"/>
      <c r="IRW259" s="30"/>
      <c r="IRX259" s="30"/>
      <c r="IRY259" s="30"/>
      <c r="IRZ259" s="30"/>
      <c r="ISA259" s="30"/>
      <c r="ISB259" s="30"/>
      <c r="ISC259" s="30"/>
      <c r="ISD259" s="30"/>
      <c r="ISE259" s="30"/>
      <c r="ISF259" s="30"/>
      <c r="ISG259" s="30"/>
      <c r="ISH259" s="30"/>
      <c r="ISI259" s="30"/>
      <c r="ISJ259" s="30"/>
      <c r="ISK259" s="30"/>
      <c r="ISL259" s="30"/>
      <c r="ISM259" s="30"/>
      <c r="ISN259" s="30"/>
      <c r="ISO259" s="30"/>
      <c r="ISP259" s="30"/>
      <c r="ISQ259" s="30"/>
      <c r="ISR259" s="30"/>
      <c r="ISS259" s="30"/>
      <c r="IST259" s="30"/>
      <c r="ISU259" s="30"/>
      <c r="ISV259" s="30"/>
      <c r="ISW259" s="30"/>
      <c r="ISX259" s="30"/>
      <c r="ISY259" s="30"/>
      <c r="ISZ259" s="30"/>
      <c r="ITA259" s="30"/>
      <c r="ITB259" s="30"/>
      <c r="ITC259" s="30"/>
      <c r="ITD259" s="30"/>
      <c r="ITE259" s="30"/>
      <c r="ITF259" s="30"/>
      <c r="ITG259" s="30"/>
      <c r="ITH259" s="30"/>
      <c r="ITI259" s="30"/>
      <c r="ITJ259" s="30"/>
      <c r="ITK259" s="30"/>
      <c r="ITL259" s="30"/>
      <c r="ITM259" s="30"/>
      <c r="ITN259" s="30"/>
      <c r="ITO259" s="30"/>
      <c r="ITP259" s="30"/>
      <c r="ITQ259" s="30"/>
      <c r="ITR259" s="30"/>
      <c r="ITS259" s="30"/>
      <c r="ITT259" s="30"/>
      <c r="ITU259" s="30"/>
      <c r="ITV259" s="30"/>
      <c r="ITW259" s="30"/>
      <c r="ITX259" s="30"/>
      <c r="ITY259" s="30"/>
      <c r="ITZ259" s="30"/>
      <c r="IUA259" s="30"/>
      <c r="IUB259" s="30"/>
      <c r="IUC259" s="30"/>
      <c r="IUD259" s="30"/>
      <c r="IUE259" s="30"/>
      <c r="IUF259" s="30"/>
      <c r="IUG259" s="30"/>
      <c r="IUH259" s="30"/>
      <c r="IUI259" s="30"/>
      <c r="IUJ259" s="30"/>
      <c r="IUK259" s="30"/>
      <c r="IUL259" s="30"/>
      <c r="IUM259" s="30"/>
      <c r="IUN259" s="30"/>
      <c r="IUO259" s="30"/>
      <c r="IUP259" s="30"/>
      <c r="IUQ259" s="30"/>
      <c r="IUR259" s="30"/>
      <c r="IUS259" s="30"/>
      <c r="IUT259" s="30"/>
      <c r="IUU259" s="30"/>
      <c r="IUV259" s="30"/>
      <c r="IUW259" s="30"/>
      <c r="IUX259" s="30"/>
      <c r="IUY259" s="30"/>
      <c r="IUZ259" s="30"/>
      <c r="IVA259" s="30"/>
      <c r="IVB259" s="30"/>
      <c r="IVC259" s="30"/>
      <c r="IVD259" s="30"/>
      <c r="IVE259" s="30"/>
      <c r="IVF259" s="30"/>
      <c r="IVG259" s="30"/>
      <c r="IVH259" s="30"/>
      <c r="IVI259" s="30"/>
      <c r="IVJ259" s="30"/>
      <c r="IVK259" s="30"/>
      <c r="IVL259" s="30"/>
      <c r="IVM259" s="30"/>
      <c r="IVN259" s="30"/>
      <c r="IVO259" s="30"/>
      <c r="IVP259" s="30"/>
      <c r="IVQ259" s="30"/>
      <c r="IVR259" s="30"/>
      <c r="IVS259" s="30"/>
      <c r="IVT259" s="30"/>
      <c r="IVU259" s="30"/>
      <c r="IVV259" s="30"/>
      <c r="IVW259" s="30"/>
      <c r="IVX259" s="30"/>
      <c r="IVY259" s="30"/>
      <c r="IVZ259" s="30"/>
      <c r="IWA259" s="30"/>
      <c r="IWB259" s="30"/>
      <c r="IWC259" s="30"/>
      <c r="IWD259" s="30"/>
      <c r="IWE259" s="30"/>
      <c r="IWF259" s="30"/>
      <c r="IWG259" s="30"/>
      <c r="IWH259" s="30"/>
      <c r="IWI259" s="30"/>
      <c r="IWJ259" s="30"/>
      <c r="IWK259" s="30"/>
      <c r="IWL259" s="30"/>
      <c r="IWM259" s="30"/>
      <c r="IWN259" s="30"/>
      <c r="IWO259" s="30"/>
      <c r="IWP259" s="30"/>
      <c r="IWQ259" s="30"/>
      <c r="IWR259" s="30"/>
      <c r="IWS259" s="30"/>
      <c r="IWT259" s="30"/>
      <c r="IWU259" s="30"/>
      <c r="IWV259" s="30"/>
      <c r="IWW259" s="30"/>
      <c r="IWX259" s="30"/>
      <c r="IWY259" s="30"/>
      <c r="IWZ259" s="30"/>
      <c r="IXA259" s="30"/>
      <c r="IXB259" s="30"/>
      <c r="IXC259" s="30"/>
      <c r="IXD259" s="30"/>
      <c r="IXE259" s="30"/>
      <c r="IXF259" s="30"/>
      <c r="IXG259" s="30"/>
      <c r="IXH259" s="30"/>
      <c r="IXI259" s="30"/>
      <c r="IXJ259" s="30"/>
      <c r="IXK259" s="30"/>
      <c r="IXL259" s="30"/>
      <c r="IXM259" s="30"/>
      <c r="IXN259" s="30"/>
      <c r="IXO259" s="30"/>
      <c r="IXP259" s="30"/>
      <c r="IXQ259" s="30"/>
      <c r="IXR259" s="30"/>
      <c r="IXS259" s="30"/>
      <c r="IXT259" s="30"/>
      <c r="IXU259" s="30"/>
      <c r="IXV259" s="30"/>
      <c r="IXW259" s="30"/>
      <c r="IXX259" s="30"/>
      <c r="IXY259" s="30"/>
      <c r="IXZ259" s="30"/>
      <c r="IYA259" s="30"/>
      <c r="IYB259" s="30"/>
      <c r="IYC259" s="30"/>
      <c r="IYD259" s="30"/>
      <c r="IYE259" s="30"/>
      <c r="IYF259" s="30"/>
      <c r="IYG259" s="30"/>
      <c r="IYH259" s="30"/>
      <c r="IYI259" s="30"/>
      <c r="IYJ259" s="30"/>
      <c r="IYK259" s="30"/>
      <c r="IYL259" s="30"/>
      <c r="IYM259" s="30"/>
      <c r="IYN259" s="30"/>
      <c r="IYO259" s="30"/>
      <c r="IYP259" s="30"/>
      <c r="IYQ259" s="30"/>
      <c r="IYR259" s="30"/>
      <c r="IYS259" s="30"/>
      <c r="IYT259" s="30"/>
      <c r="IYU259" s="30"/>
      <c r="IYV259" s="30"/>
      <c r="IYW259" s="30"/>
      <c r="IYX259" s="30"/>
      <c r="IYY259" s="30"/>
      <c r="IYZ259" s="30"/>
      <c r="IZA259" s="30"/>
      <c r="IZB259" s="30"/>
      <c r="IZC259" s="30"/>
      <c r="IZD259" s="30"/>
      <c r="IZE259" s="30"/>
      <c r="IZF259" s="30"/>
      <c r="IZG259" s="30"/>
      <c r="IZH259" s="30"/>
      <c r="IZI259" s="30"/>
      <c r="IZJ259" s="30"/>
      <c r="IZK259" s="30"/>
      <c r="IZL259" s="30"/>
      <c r="IZM259" s="30"/>
      <c r="IZN259" s="30"/>
      <c r="IZO259" s="30"/>
      <c r="IZP259" s="30"/>
      <c r="IZQ259" s="30"/>
      <c r="IZR259" s="30"/>
      <c r="IZS259" s="30"/>
      <c r="IZT259" s="30"/>
      <c r="IZU259" s="30"/>
      <c r="IZV259" s="30"/>
      <c r="IZW259" s="30"/>
      <c r="IZX259" s="30"/>
      <c r="IZY259" s="30"/>
      <c r="IZZ259" s="30"/>
      <c r="JAA259" s="30"/>
      <c r="JAB259" s="30"/>
      <c r="JAC259" s="30"/>
      <c r="JAD259" s="30"/>
      <c r="JAE259" s="30"/>
      <c r="JAF259" s="30"/>
      <c r="JAG259" s="30"/>
      <c r="JAH259" s="30"/>
      <c r="JAI259" s="30"/>
      <c r="JAJ259" s="30"/>
      <c r="JAK259" s="30"/>
      <c r="JAL259" s="30"/>
      <c r="JAM259" s="30"/>
      <c r="JAN259" s="30"/>
      <c r="JAO259" s="30"/>
      <c r="JAP259" s="30"/>
      <c r="JAQ259" s="30"/>
      <c r="JAR259" s="30"/>
      <c r="JAS259" s="30"/>
      <c r="JAT259" s="30"/>
      <c r="JAU259" s="30"/>
      <c r="JAV259" s="30"/>
      <c r="JAW259" s="30"/>
      <c r="JAX259" s="30"/>
      <c r="JAY259" s="30"/>
      <c r="JAZ259" s="30"/>
      <c r="JBA259" s="30"/>
      <c r="JBB259" s="30"/>
      <c r="JBC259" s="30"/>
      <c r="JBD259" s="30"/>
      <c r="JBE259" s="30"/>
      <c r="JBF259" s="30"/>
      <c r="JBG259" s="30"/>
      <c r="JBH259" s="30"/>
      <c r="JBI259" s="30"/>
      <c r="JBJ259" s="30"/>
      <c r="JBK259" s="30"/>
      <c r="JBL259" s="30"/>
      <c r="JBM259" s="30"/>
      <c r="JBN259" s="30"/>
      <c r="JBO259" s="30"/>
      <c r="JBP259" s="30"/>
      <c r="JBQ259" s="30"/>
      <c r="JBR259" s="30"/>
      <c r="JBS259" s="30"/>
      <c r="JBT259" s="30"/>
      <c r="JBU259" s="30"/>
      <c r="JBV259" s="30"/>
      <c r="JBW259" s="30"/>
      <c r="JBX259" s="30"/>
      <c r="JBY259" s="30"/>
      <c r="JBZ259" s="30"/>
      <c r="JCA259" s="30"/>
      <c r="JCB259" s="30"/>
      <c r="JCC259" s="30"/>
      <c r="JCD259" s="30"/>
      <c r="JCE259" s="30"/>
      <c r="JCF259" s="30"/>
      <c r="JCG259" s="30"/>
      <c r="JCH259" s="30"/>
      <c r="JCI259" s="30"/>
      <c r="JCJ259" s="30"/>
      <c r="JCK259" s="30"/>
      <c r="JCL259" s="30"/>
      <c r="JCM259" s="30"/>
      <c r="JCN259" s="30"/>
      <c r="JCO259" s="30"/>
      <c r="JCP259" s="30"/>
      <c r="JCQ259" s="30"/>
      <c r="JCR259" s="30"/>
      <c r="JCS259" s="30"/>
      <c r="JCT259" s="30"/>
      <c r="JCU259" s="30"/>
      <c r="JCV259" s="30"/>
      <c r="JCW259" s="30"/>
      <c r="JCX259" s="30"/>
      <c r="JCY259" s="30"/>
      <c r="JCZ259" s="30"/>
      <c r="JDA259" s="30"/>
      <c r="JDB259" s="30"/>
      <c r="JDC259" s="30"/>
      <c r="JDD259" s="30"/>
      <c r="JDE259" s="30"/>
      <c r="JDF259" s="30"/>
      <c r="JDG259" s="30"/>
      <c r="JDH259" s="30"/>
      <c r="JDI259" s="30"/>
      <c r="JDJ259" s="30"/>
      <c r="JDK259" s="30"/>
      <c r="JDL259" s="30"/>
      <c r="JDM259" s="30"/>
      <c r="JDN259" s="30"/>
      <c r="JDO259" s="30"/>
      <c r="JDP259" s="30"/>
      <c r="JDQ259" s="30"/>
      <c r="JDR259" s="30"/>
      <c r="JDS259" s="30"/>
      <c r="JDT259" s="30"/>
      <c r="JDU259" s="30"/>
      <c r="JDV259" s="30"/>
      <c r="JDW259" s="30"/>
      <c r="JDX259" s="30"/>
      <c r="JDY259" s="30"/>
      <c r="JDZ259" s="30"/>
      <c r="JEA259" s="30"/>
      <c r="JEB259" s="30"/>
      <c r="JEC259" s="30"/>
      <c r="JED259" s="30"/>
      <c r="JEE259" s="30"/>
      <c r="JEF259" s="30"/>
      <c r="JEG259" s="30"/>
      <c r="JEH259" s="30"/>
      <c r="JEI259" s="30"/>
      <c r="JEJ259" s="30"/>
      <c r="JEK259" s="30"/>
      <c r="JEL259" s="30"/>
      <c r="JEM259" s="30"/>
      <c r="JEN259" s="30"/>
      <c r="JEO259" s="30"/>
      <c r="JEP259" s="30"/>
      <c r="JEQ259" s="30"/>
      <c r="JER259" s="30"/>
      <c r="JES259" s="30"/>
      <c r="JET259" s="30"/>
      <c r="JEU259" s="30"/>
      <c r="JEV259" s="30"/>
      <c r="JEW259" s="30"/>
      <c r="JEX259" s="30"/>
      <c r="JEY259" s="30"/>
      <c r="JEZ259" s="30"/>
      <c r="JFA259" s="30"/>
      <c r="JFB259" s="30"/>
      <c r="JFC259" s="30"/>
      <c r="JFD259" s="30"/>
      <c r="JFE259" s="30"/>
      <c r="JFF259" s="30"/>
      <c r="JFG259" s="30"/>
      <c r="JFH259" s="30"/>
      <c r="JFI259" s="30"/>
      <c r="JFJ259" s="30"/>
      <c r="JFK259" s="30"/>
      <c r="JFL259" s="30"/>
      <c r="JFM259" s="30"/>
      <c r="JFN259" s="30"/>
      <c r="JFO259" s="30"/>
      <c r="JFP259" s="30"/>
      <c r="JFQ259" s="30"/>
      <c r="JFR259" s="30"/>
      <c r="JFS259" s="30"/>
      <c r="JFT259" s="30"/>
      <c r="JFU259" s="30"/>
      <c r="JFV259" s="30"/>
      <c r="JFW259" s="30"/>
      <c r="JFX259" s="30"/>
      <c r="JFY259" s="30"/>
      <c r="JFZ259" s="30"/>
      <c r="JGA259" s="30"/>
      <c r="JGB259" s="30"/>
      <c r="JGC259" s="30"/>
      <c r="JGD259" s="30"/>
      <c r="JGE259" s="30"/>
      <c r="JGF259" s="30"/>
      <c r="JGG259" s="30"/>
      <c r="JGH259" s="30"/>
      <c r="JGI259" s="30"/>
      <c r="JGJ259" s="30"/>
      <c r="JGK259" s="30"/>
      <c r="JGL259" s="30"/>
      <c r="JGM259" s="30"/>
      <c r="JGN259" s="30"/>
      <c r="JGO259" s="30"/>
      <c r="JGP259" s="30"/>
      <c r="JGQ259" s="30"/>
      <c r="JGR259" s="30"/>
      <c r="JGS259" s="30"/>
      <c r="JGT259" s="30"/>
      <c r="JGU259" s="30"/>
      <c r="JGV259" s="30"/>
      <c r="JGW259" s="30"/>
      <c r="JGX259" s="30"/>
      <c r="JGY259" s="30"/>
      <c r="JGZ259" s="30"/>
      <c r="JHA259" s="30"/>
      <c r="JHB259" s="30"/>
      <c r="JHC259" s="30"/>
      <c r="JHD259" s="30"/>
      <c r="JHE259" s="30"/>
      <c r="JHF259" s="30"/>
      <c r="JHG259" s="30"/>
      <c r="JHH259" s="30"/>
      <c r="JHI259" s="30"/>
      <c r="JHJ259" s="30"/>
      <c r="JHK259" s="30"/>
      <c r="JHL259" s="30"/>
      <c r="JHM259" s="30"/>
      <c r="JHN259" s="30"/>
      <c r="JHO259" s="30"/>
      <c r="JHP259" s="30"/>
      <c r="JHQ259" s="30"/>
      <c r="JHR259" s="30"/>
      <c r="JHS259" s="30"/>
      <c r="JHT259" s="30"/>
      <c r="JHU259" s="30"/>
      <c r="JHV259" s="30"/>
      <c r="JHW259" s="30"/>
      <c r="JHX259" s="30"/>
      <c r="JHY259" s="30"/>
      <c r="JHZ259" s="30"/>
      <c r="JIA259" s="30"/>
      <c r="JIB259" s="30"/>
      <c r="JIC259" s="30"/>
      <c r="JID259" s="30"/>
      <c r="JIE259" s="30"/>
      <c r="JIF259" s="30"/>
      <c r="JIG259" s="30"/>
      <c r="JIH259" s="30"/>
      <c r="JII259" s="30"/>
      <c r="JIJ259" s="30"/>
      <c r="JIK259" s="30"/>
      <c r="JIL259" s="30"/>
      <c r="JIM259" s="30"/>
      <c r="JIN259" s="30"/>
      <c r="JIO259" s="30"/>
      <c r="JIP259" s="30"/>
      <c r="JIQ259" s="30"/>
      <c r="JIR259" s="30"/>
      <c r="JIS259" s="30"/>
      <c r="JIT259" s="30"/>
      <c r="JIU259" s="30"/>
      <c r="JIV259" s="30"/>
      <c r="JIW259" s="30"/>
      <c r="JIX259" s="30"/>
      <c r="JIY259" s="30"/>
      <c r="JIZ259" s="30"/>
      <c r="JJA259" s="30"/>
      <c r="JJB259" s="30"/>
      <c r="JJC259" s="30"/>
      <c r="JJD259" s="30"/>
      <c r="JJE259" s="30"/>
      <c r="JJF259" s="30"/>
      <c r="JJG259" s="30"/>
      <c r="JJH259" s="30"/>
      <c r="JJI259" s="30"/>
      <c r="JJJ259" s="30"/>
      <c r="JJK259" s="30"/>
      <c r="JJL259" s="30"/>
      <c r="JJM259" s="30"/>
      <c r="JJN259" s="30"/>
      <c r="JJO259" s="30"/>
      <c r="JJP259" s="30"/>
      <c r="JJQ259" s="30"/>
      <c r="JJR259" s="30"/>
      <c r="JJS259" s="30"/>
      <c r="JJT259" s="30"/>
      <c r="JJU259" s="30"/>
      <c r="JJV259" s="30"/>
      <c r="JJW259" s="30"/>
      <c r="JJX259" s="30"/>
      <c r="JJY259" s="30"/>
      <c r="JJZ259" s="30"/>
      <c r="JKA259" s="30"/>
      <c r="JKB259" s="30"/>
      <c r="JKC259" s="30"/>
      <c r="JKD259" s="30"/>
      <c r="JKE259" s="30"/>
      <c r="JKF259" s="30"/>
      <c r="JKG259" s="30"/>
      <c r="JKH259" s="30"/>
      <c r="JKI259" s="30"/>
      <c r="JKJ259" s="30"/>
      <c r="JKK259" s="30"/>
      <c r="JKL259" s="30"/>
      <c r="JKM259" s="30"/>
      <c r="JKN259" s="30"/>
      <c r="JKO259" s="30"/>
      <c r="JKP259" s="30"/>
      <c r="JKQ259" s="30"/>
      <c r="JKR259" s="30"/>
      <c r="JKS259" s="30"/>
      <c r="JKT259" s="30"/>
      <c r="JKU259" s="30"/>
      <c r="JKV259" s="30"/>
      <c r="JKW259" s="30"/>
      <c r="JKX259" s="30"/>
      <c r="JKY259" s="30"/>
      <c r="JKZ259" s="30"/>
      <c r="JLA259" s="30"/>
      <c r="JLB259" s="30"/>
      <c r="JLC259" s="30"/>
      <c r="JLD259" s="30"/>
      <c r="JLE259" s="30"/>
      <c r="JLF259" s="30"/>
      <c r="JLG259" s="30"/>
      <c r="JLH259" s="30"/>
      <c r="JLI259" s="30"/>
      <c r="JLJ259" s="30"/>
      <c r="JLK259" s="30"/>
      <c r="JLL259" s="30"/>
      <c r="JLM259" s="30"/>
      <c r="JLN259" s="30"/>
      <c r="JLO259" s="30"/>
      <c r="JLP259" s="30"/>
      <c r="JLQ259" s="30"/>
      <c r="JLR259" s="30"/>
      <c r="JLS259" s="30"/>
      <c r="JLT259" s="30"/>
      <c r="JLU259" s="30"/>
      <c r="JLV259" s="30"/>
      <c r="JLW259" s="30"/>
      <c r="JLX259" s="30"/>
      <c r="JLY259" s="30"/>
      <c r="JLZ259" s="30"/>
      <c r="JMA259" s="30"/>
      <c r="JMB259" s="30"/>
      <c r="JMC259" s="30"/>
      <c r="JMD259" s="30"/>
      <c r="JME259" s="30"/>
      <c r="JMF259" s="30"/>
      <c r="JMG259" s="30"/>
      <c r="JMH259" s="30"/>
      <c r="JMI259" s="30"/>
      <c r="JMJ259" s="30"/>
      <c r="JMK259" s="30"/>
      <c r="JML259" s="30"/>
      <c r="JMM259" s="30"/>
      <c r="JMN259" s="30"/>
      <c r="JMO259" s="30"/>
      <c r="JMP259" s="30"/>
      <c r="JMQ259" s="30"/>
      <c r="JMR259" s="30"/>
      <c r="JMS259" s="30"/>
      <c r="JMT259" s="30"/>
      <c r="JMU259" s="30"/>
      <c r="JMV259" s="30"/>
      <c r="JMW259" s="30"/>
      <c r="JMX259" s="30"/>
      <c r="JMY259" s="30"/>
      <c r="JMZ259" s="30"/>
      <c r="JNA259" s="30"/>
      <c r="JNB259" s="30"/>
      <c r="JNC259" s="30"/>
      <c r="JND259" s="30"/>
      <c r="JNE259" s="30"/>
      <c r="JNF259" s="30"/>
      <c r="JNG259" s="30"/>
      <c r="JNH259" s="30"/>
      <c r="JNI259" s="30"/>
      <c r="JNJ259" s="30"/>
      <c r="JNK259" s="30"/>
      <c r="JNL259" s="30"/>
      <c r="JNM259" s="30"/>
      <c r="JNN259" s="30"/>
      <c r="JNO259" s="30"/>
      <c r="JNP259" s="30"/>
      <c r="JNQ259" s="30"/>
      <c r="JNR259" s="30"/>
      <c r="JNS259" s="30"/>
      <c r="JNT259" s="30"/>
      <c r="JNU259" s="30"/>
      <c r="JNV259" s="30"/>
      <c r="JNW259" s="30"/>
      <c r="JNX259" s="30"/>
      <c r="JNY259" s="30"/>
      <c r="JNZ259" s="30"/>
      <c r="JOA259" s="30"/>
      <c r="JOB259" s="30"/>
      <c r="JOC259" s="30"/>
      <c r="JOD259" s="30"/>
      <c r="JOE259" s="30"/>
      <c r="JOF259" s="30"/>
      <c r="JOG259" s="30"/>
      <c r="JOH259" s="30"/>
      <c r="JOI259" s="30"/>
      <c r="JOJ259" s="30"/>
      <c r="JOK259" s="30"/>
      <c r="JOL259" s="30"/>
      <c r="JOM259" s="30"/>
      <c r="JON259" s="30"/>
      <c r="JOO259" s="30"/>
      <c r="JOP259" s="30"/>
      <c r="JOQ259" s="30"/>
      <c r="JOR259" s="30"/>
      <c r="JOS259" s="30"/>
      <c r="JOT259" s="30"/>
      <c r="JOU259" s="30"/>
      <c r="JOV259" s="30"/>
      <c r="JOW259" s="30"/>
      <c r="JOX259" s="30"/>
      <c r="JOY259" s="30"/>
      <c r="JOZ259" s="30"/>
      <c r="JPA259" s="30"/>
      <c r="JPB259" s="30"/>
      <c r="JPC259" s="30"/>
      <c r="JPD259" s="30"/>
      <c r="JPE259" s="30"/>
      <c r="JPF259" s="30"/>
      <c r="JPG259" s="30"/>
      <c r="JPH259" s="30"/>
      <c r="JPI259" s="30"/>
      <c r="JPJ259" s="30"/>
      <c r="JPK259" s="30"/>
      <c r="JPL259" s="30"/>
      <c r="JPM259" s="30"/>
      <c r="JPN259" s="30"/>
      <c r="JPO259" s="30"/>
      <c r="JPP259" s="30"/>
      <c r="JPQ259" s="30"/>
      <c r="JPR259" s="30"/>
      <c r="JPS259" s="30"/>
      <c r="JPT259" s="30"/>
      <c r="JPU259" s="30"/>
      <c r="JPV259" s="30"/>
      <c r="JPW259" s="30"/>
      <c r="JPX259" s="30"/>
      <c r="JPY259" s="30"/>
      <c r="JPZ259" s="30"/>
      <c r="JQA259" s="30"/>
      <c r="JQB259" s="30"/>
      <c r="JQC259" s="30"/>
      <c r="JQD259" s="30"/>
      <c r="JQE259" s="30"/>
      <c r="JQF259" s="30"/>
      <c r="JQG259" s="30"/>
      <c r="JQH259" s="30"/>
      <c r="JQI259" s="30"/>
      <c r="JQJ259" s="30"/>
      <c r="JQK259" s="30"/>
      <c r="JQL259" s="30"/>
      <c r="JQM259" s="30"/>
      <c r="JQN259" s="30"/>
      <c r="JQO259" s="30"/>
      <c r="JQP259" s="30"/>
      <c r="JQQ259" s="30"/>
      <c r="JQR259" s="30"/>
      <c r="JQS259" s="30"/>
      <c r="JQT259" s="30"/>
      <c r="JQU259" s="30"/>
      <c r="JQV259" s="30"/>
      <c r="JQW259" s="30"/>
      <c r="JQX259" s="30"/>
      <c r="JQY259" s="30"/>
      <c r="JQZ259" s="30"/>
      <c r="JRA259" s="30"/>
      <c r="JRB259" s="30"/>
      <c r="JRC259" s="30"/>
      <c r="JRD259" s="30"/>
      <c r="JRE259" s="30"/>
      <c r="JRF259" s="30"/>
      <c r="JRG259" s="30"/>
      <c r="JRH259" s="30"/>
      <c r="JRI259" s="30"/>
      <c r="JRJ259" s="30"/>
      <c r="JRK259" s="30"/>
      <c r="JRL259" s="30"/>
      <c r="JRM259" s="30"/>
      <c r="JRN259" s="30"/>
      <c r="JRO259" s="30"/>
      <c r="JRP259" s="30"/>
      <c r="JRQ259" s="30"/>
      <c r="JRR259" s="30"/>
      <c r="JRS259" s="30"/>
      <c r="JRT259" s="30"/>
      <c r="JRU259" s="30"/>
      <c r="JRV259" s="30"/>
      <c r="JRW259" s="30"/>
      <c r="JRX259" s="30"/>
      <c r="JRY259" s="30"/>
      <c r="JRZ259" s="30"/>
      <c r="JSA259" s="30"/>
      <c r="JSB259" s="30"/>
      <c r="JSC259" s="30"/>
      <c r="JSD259" s="30"/>
      <c r="JSE259" s="30"/>
      <c r="JSF259" s="30"/>
      <c r="JSG259" s="30"/>
      <c r="JSH259" s="30"/>
      <c r="JSI259" s="30"/>
      <c r="JSJ259" s="30"/>
      <c r="JSK259" s="30"/>
      <c r="JSL259" s="30"/>
      <c r="JSM259" s="30"/>
      <c r="JSN259" s="30"/>
      <c r="JSO259" s="30"/>
      <c r="JSP259" s="30"/>
      <c r="JSQ259" s="30"/>
      <c r="JSR259" s="30"/>
      <c r="JSS259" s="30"/>
      <c r="JST259" s="30"/>
      <c r="JSU259" s="30"/>
      <c r="JSV259" s="30"/>
      <c r="JSW259" s="30"/>
      <c r="JSX259" s="30"/>
      <c r="JSY259" s="30"/>
      <c r="JSZ259" s="30"/>
      <c r="JTA259" s="30"/>
      <c r="JTB259" s="30"/>
      <c r="JTC259" s="30"/>
      <c r="JTD259" s="30"/>
      <c r="JTE259" s="30"/>
      <c r="JTF259" s="30"/>
      <c r="JTG259" s="30"/>
      <c r="JTH259" s="30"/>
      <c r="JTI259" s="30"/>
      <c r="JTJ259" s="30"/>
      <c r="JTK259" s="30"/>
      <c r="JTL259" s="30"/>
      <c r="JTM259" s="30"/>
      <c r="JTN259" s="30"/>
      <c r="JTO259" s="30"/>
      <c r="JTP259" s="30"/>
      <c r="JTQ259" s="30"/>
      <c r="JTR259" s="30"/>
      <c r="JTS259" s="30"/>
      <c r="JTT259" s="30"/>
      <c r="JTU259" s="30"/>
      <c r="JTV259" s="30"/>
      <c r="JTW259" s="30"/>
      <c r="JTX259" s="30"/>
      <c r="JTY259" s="30"/>
      <c r="JTZ259" s="30"/>
      <c r="JUA259" s="30"/>
      <c r="JUB259" s="30"/>
      <c r="JUC259" s="30"/>
      <c r="JUD259" s="30"/>
      <c r="JUE259" s="30"/>
      <c r="JUF259" s="30"/>
      <c r="JUG259" s="30"/>
      <c r="JUH259" s="30"/>
      <c r="JUI259" s="30"/>
      <c r="JUJ259" s="30"/>
      <c r="JUK259" s="30"/>
      <c r="JUL259" s="30"/>
      <c r="JUM259" s="30"/>
      <c r="JUN259" s="30"/>
      <c r="JUO259" s="30"/>
      <c r="JUP259" s="30"/>
      <c r="JUQ259" s="30"/>
      <c r="JUR259" s="30"/>
      <c r="JUS259" s="30"/>
      <c r="JUT259" s="30"/>
      <c r="JUU259" s="30"/>
      <c r="JUV259" s="30"/>
      <c r="JUW259" s="30"/>
      <c r="JUX259" s="30"/>
      <c r="JUY259" s="30"/>
      <c r="JUZ259" s="30"/>
      <c r="JVA259" s="30"/>
      <c r="JVB259" s="30"/>
      <c r="JVC259" s="30"/>
      <c r="JVD259" s="30"/>
      <c r="JVE259" s="30"/>
      <c r="JVF259" s="30"/>
      <c r="JVG259" s="30"/>
      <c r="JVH259" s="30"/>
      <c r="JVI259" s="30"/>
      <c r="JVJ259" s="30"/>
      <c r="JVK259" s="30"/>
      <c r="JVL259" s="30"/>
      <c r="JVM259" s="30"/>
      <c r="JVN259" s="30"/>
      <c r="JVO259" s="30"/>
      <c r="JVP259" s="30"/>
      <c r="JVQ259" s="30"/>
      <c r="JVR259" s="30"/>
      <c r="JVS259" s="30"/>
      <c r="JVT259" s="30"/>
      <c r="JVU259" s="30"/>
      <c r="JVV259" s="30"/>
      <c r="JVW259" s="30"/>
      <c r="JVX259" s="30"/>
      <c r="JVY259" s="30"/>
      <c r="JVZ259" s="30"/>
      <c r="JWA259" s="30"/>
      <c r="JWB259" s="30"/>
      <c r="JWC259" s="30"/>
      <c r="JWD259" s="30"/>
      <c r="JWE259" s="30"/>
      <c r="JWF259" s="30"/>
      <c r="JWG259" s="30"/>
      <c r="JWH259" s="30"/>
      <c r="JWI259" s="30"/>
      <c r="JWJ259" s="30"/>
      <c r="JWK259" s="30"/>
      <c r="JWL259" s="30"/>
      <c r="JWM259" s="30"/>
      <c r="JWN259" s="30"/>
      <c r="JWO259" s="30"/>
      <c r="JWP259" s="30"/>
      <c r="JWQ259" s="30"/>
      <c r="JWR259" s="30"/>
      <c r="JWS259" s="30"/>
      <c r="JWT259" s="30"/>
      <c r="JWU259" s="30"/>
      <c r="JWV259" s="30"/>
      <c r="JWW259" s="30"/>
      <c r="JWX259" s="30"/>
      <c r="JWY259" s="30"/>
      <c r="JWZ259" s="30"/>
      <c r="JXA259" s="30"/>
      <c r="JXB259" s="30"/>
      <c r="JXC259" s="30"/>
      <c r="JXD259" s="30"/>
      <c r="JXE259" s="30"/>
      <c r="JXF259" s="30"/>
      <c r="JXG259" s="30"/>
      <c r="JXH259" s="30"/>
      <c r="JXI259" s="30"/>
      <c r="JXJ259" s="30"/>
      <c r="JXK259" s="30"/>
      <c r="JXL259" s="30"/>
      <c r="JXM259" s="30"/>
      <c r="JXN259" s="30"/>
      <c r="JXO259" s="30"/>
      <c r="JXP259" s="30"/>
      <c r="JXQ259" s="30"/>
      <c r="JXR259" s="30"/>
      <c r="JXS259" s="30"/>
      <c r="JXT259" s="30"/>
      <c r="JXU259" s="30"/>
      <c r="JXV259" s="30"/>
      <c r="JXW259" s="30"/>
      <c r="JXX259" s="30"/>
      <c r="JXY259" s="30"/>
      <c r="JXZ259" s="30"/>
      <c r="JYA259" s="30"/>
      <c r="JYB259" s="30"/>
      <c r="JYC259" s="30"/>
      <c r="JYD259" s="30"/>
      <c r="JYE259" s="30"/>
      <c r="JYF259" s="30"/>
      <c r="JYG259" s="30"/>
      <c r="JYH259" s="30"/>
      <c r="JYI259" s="30"/>
      <c r="JYJ259" s="30"/>
      <c r="JYK259" s="30"/>
      <c r="JYL259" s="30"/>
      <c r="JYM259" s="30"/>
      <c r="JYN259" s="30"/>
      <c r="JYO259" s="30"/>
      <c r="JYP259" s="30"/>
      <c r="JYQ259" s="30"/>
      <c r="JYR259" s="30"/>
      <c r="JYS259" s="30"/>
      <c r="JYT259" s="30"/>
      <c r="JYU259" s="30"/>
      <c r="JYV259" s="30"/>
      <c r="JYW259" s="30"/>
      <c r="JYX259" s="30"/>
      <c r="JYY259" s="30"/>
      <c r="JYZ259" s="30"/>
      <c r="JZA259" s="30"/>
      <c r="JZB259" s="30"/>
      <c r="JZC259" s="30"/>
      <c r="JZD259" s="30"/>
      <c r="JZE259" s="30"/>
      <c r="JZF259" s="30"/>
      <c r="JZG259" s="30"/>
      <c r="JZH259" s="30"/>
      <c r="JZI259" s="30"/>
      <c r="JZJ259" s="30"/>
      <c r="JZK259" s="30"/>
      <c r="JZL259" s="30"/>
      <c r="JZM259" s="30"/>
      <c r="JZN259" s="30"/>
      <c r="JZO259" s="30"/>
      <c r="JZP259" s="30"/>
      <c r="JZQ259" s="30"/>
      <c r="JZR259" s="30"/>
      <c r="JZS259" s="30"/>
      <c r="JZT259" s="30"/>
      <c r="JZU259" s="30"/>
      <c r="JZV259" s="30"/>
      <c r="JZW259" s="30"/>
      <c r="JZX259" s="30"/>
      <c r="JZY259" s="30"/>
      <c r="JZZ259" s="30"/>
      <c r="KAA259" s="30"/>
      <c r="KAB259" s="30"/>
      <c r="KAC259" s="30"/>
      <c r="KAD259" s="30"/>
      <c r="KAE259" s="30"/>
      <c r="KAF259" s="30"/>
      <c r="KAG259" s="30"/>
      <c r="KAH259" s="30"/>
      <c r="KAI259" s="30"/>
      <c r="KAJ259" s="30"/>
      <c r="KAK259" s="30"/>
      <c r="KAL259" s="30"/>
      <c r="KAM259" s="30"/>
      <c r="KAN259" s="30"/>
      <c r="KAO259" s="30"/>
      <c r="KAP259" s="30"/>
      <c r="KAQ259" s="30"/>
      <c r="KAR259" s="30"/>
      <c r="KAS259" s="30"/>
      <c r="KAT259" s="30"/>
      <c r="KAU259" s="30"/>
      <c r="KAV259" s="30"/>
      <c r="KAW259" s="30"/>
      <c r="KAX259" s="30"/>
      <c r="KAY259" s="30"/>
      <c r="KAZ259" s="30"/>
      <c r="KBA259" s="30"/>
      <c r="KBB259" s="30"/>
      <c r="KBC259" s="30"/>
      <c r="KBD259" s="30"/>
      <c r="KBE259" s="30"/>
      <c r="KBF259" s="30"/>
      <c r="KBG259" s="30"/>
      <c r="KBH259" s="30"/>
      <c r="KBI259" s="30"/>
      <c r="KBJ259" s="30"/>
      <c r="KBK259" s="30"/>
      <c r="KBL259" s="30"/>
      <c r="KBM259" s="30"/>
      <c r="KBN259" s="30"/>
      <c r="KBO259" s="30"/>
      <c r="KBP259" s="30"/>
      <c r="KBQ259" s="30"/>
      <c r="KBR259" s="30"/>
      <c r="KBS259" s="30"/>
      <c r="KBT259" s="30"/>
      <c r="KBU259" s="30"/>
      <c r="KBV259" s="30"/>
      <c r="KBW259" s="30"/>
      <c r="KBX259" s="30"/>
      <c r="KBY259" s="30"/>
      <c r="KBZ259" s="30"/>
      <c r="KCA259" s="30"/>
      <c r="KCB259" s="30"/>
      <c r="KCC259" s="30"/>
      <c r="KCD259" s="30"/>
      <c r="KCE259" s="30"/>
      <c r="KCF259" s="30"/>
      <c r="KCG259" s="30"/>
      <c r="KCH259" s="30"/>
      <c r="KCI259" s="30"/>
      <c r="KCJ259" s="30"/>
      <c r="KCK259" s="30"/>
      <c r="KCL259" s="30"/>
      <c r="KCM259" s="30"/>
      <c r="KCN259" s="30"/>
      <c r="KCO259" s="30"/>
      <c r="KCP259" s="30"/>
      <c r="KCQ259" s="30"/>
      <c r="KCR259" s="30"/>
      <c r="KCS259" s="30"/>
      <c r="KCT259" s="30"/>
      <c r="KCU259" s="30"/>
      <c r="KCV259" s="30"/>
      <c r="KCW259" s="30"/>
      <c r="KCX259" s="30"/>
      <c r="KCY259" s="30"/>
      <c r="KCZ259" s="30"/>
      <c r="KDA259" s="30"/>
      <c r="KDB259" s="30"/>
      <c r="KDC259" s="30"/>
      <c r="KDD259" s="30"/>
      <c r="KDE259" s="30"/>
      <c r="KDF259" s="30"/>
      <c r="KDG259" s="30"/>
      <c r="KDH259" s="30"/>
      <c r="KDI259" s="30"/>
      <c r="KDJ259" s="30"/>
      <c r="KDK259" s="30"/>
      <c r="KDL259" s="30"/>
      <c r="KDM259" s="30"/>
      <c r="KDN259" s="30"/>
      <c r="KDO259" s="30"/>
      <c r="KDP259" s="30"/>
      <c r="KDQ259" s="30"/>
      <c r="KDR259" s="30"/>
      <c r="KDS259" s="30"/>
      <c r="KDT259" s="30"/>
      <c r="KDU259" s="30"/>
      <c r="KDV259" s="30"/>
      <c r="KDW259" s="30"/>
      <c r="KDX259" s="30"/>
      <c r="KDY259" s="30"/>
      <c r="KDZ259" s="30"/>
      <c r="KEA259" s="30"/>
      <c r="KEB259" s="30"/>
      <c r="KEC259" s="30"/>
      <c r="KED259" s="30"/>
      <c r="KEE259" s="30"/>
      <c r="KEF259" s="30"/>
      <c r="KEG259" s="30"/>
      <c r="KEH259" s="30"/>
      <c r="KEI259" s="30"/>
      <c r="KEJ259" s="30"/>
      <c r="KEK259" s="30"/>
      <c r="KEL259" s="30"/>
      <c r="KEM259" s="30"/>
      <c r="KEN259" s="30"/>
      <c r="KEO259" s="30"/>
      <c r="KEP259" s="30"/>
      <c r="KEQ259" s="30"/>
      <c r="KER259" s="30"/>
      <c r="KES259" s="30"/>
      <c r="KET259" s="30"/>
      <c r="KEU259" s="30"/>
      <c r="KEV259" s="30"/>
      <c r="KEW259" s="30"/>
      <c r="KEX259" s="30"/>
      <c r="KEY259" s="30"/>
      <c r="KEZ259" s="30"/>
      <c r="KFA259" s="30"/>
      <c r="KFB259" s="30"/>
      <c r="KFC259" s="30"/>
      <c r="KFD259" s="30"/>
      <c r="KFE259" s="30"/>
      <c r="KFF259" s="30"/>
      <c r="KFG259" s="30"/>
      <c r="KFH259" s="30"/>
      <c r="KFI259" s="30"/>
      <c r="KFJ259" s="30"/>
      <c r="KFK259" s="30"/>
      <c r="KFL259" s="30"/>
      <c r="KFM259" s="30"/>
      <c r="KFN259" s="30"/>
      <c r="KFO259" s="30"/>
      <c r="KFP259" s="30"/>
      <c r="KFQ259" s="30"/>
      <c r="KFR259" s="30"/>
      <c r="KFS259" s="30"/>
      <c r="KFT259" s="30"/>
      <c r="KFU259" s="30"/>
      <c r="KFV259" s="30"/>
      <c r="KFW259" s="30"/>
      <c r="KFX259" s="30"/>
      <c r="KFY259" s="30"/>
      <c r="KFZ259" s="30"/>
      <c r="KGA259" s="30"/>
      <c r="KGB259" s="30"/>
      <c r="KGC259" s="30"/>
      <c r="KGD259" s="30"/>
      <c r="KGE259" s="30"/>
      <c r="KGF259" s="30"/>
      <c r="KGG259" s="30"/>
      <c r="KGH259" s="30"/>
      <c r="KGI259" s="30"/>
      <c r="KGJ259" s="30"/>
      <c r="KGK259" s="30"/>
      <c r="KGL259" s="30"/>
      <c r="KGM259" s="30"/>
      <c r="KGN259" s="30"/>
      <c r="KGO259" s="30"/>
      <c r="KGP259" s="30"/>
      <c r="KGQ259" s="30"/>
      <c r="KGR259" s="30"/>
      <c r="KGS259" s="30"/>
      <c r="KGT259" s="30"/>
      <c r="KGU259" s="30"/>
      <c r="KGV259" s="30"/>
      <c r="KGW259" s="30"/>
      <c r="KGX259" s="30"/>
      <c r="KGY259" s="30"/>
      <c r="KGZ259" s="30"/>
      <c r="KHA259" s="30"/>
      <c r="KHB259" s="30"/>
      <c r="KHC259" s="30"/>
      <c r="KHD259" s="30"/>
      <c r="KHE259" s="30"/>
      <c r="KHF259" s="30"/>
      <c r="KHG259" s="30"/>
      <c r="KHH259" s="30"/>
      <c r="KHI259" s="30"/>
      <c r="KHJ259" s="30"/>
      <c r="KHK259" s="30"/>
      <c r="KHL259" s="30"/>
      <c r="KHM259" s="30"/>
      <c r="KHN259" s="30"/>
      <c r="KHO259" s="30"/>
      <c r="KHP259" s="30"/>
      <c r="KHQ259" s="30"/>
      <c r="KHR259" s="30"/>
      <c r="KHS259" s="30"/>
      <c r="KHT259" s="30"/>
      <c r="KHU259" s="30"/>
      <c r="KHV259" s="30"/>
      <c r="KHW259" s="30"/>
      <c r="KHX259" s="30"/>
      <c r="KHY259" s="30"/>
      <c r="KHZ259" s="30"/>
      <c r="KIA259" s="30"/>
      <c r="KIB259" s="30"/>
      <c r="KIC259" s="30"/>
      <c r="KID259" s="30"/>
      <c r="KIE259" s="30"/>
      <c r="KIF259" s="30"/>
      <c r="KIG259" s="30"/>
      <c r="KIH259" s="30"/>
      <c r="KII259" s="30"/>
      <c r="KIJ259" s="30"/>
      <c r="KIK259" s="30"/>
      <c r="KIL259" s="30"/>
      <c r="KIM259" s="30"/>
      <c r="KIN259" s="30"/>
      <c r="KIO259" s="30"/>
      <c r="KIP259" s="30"/>
      <c r="KIQ259" s="30"/>
      <c r="KIR259" s="30"/>
      <c r="KIS259" s="30"/>
      <c r="KIT259" s="30"/>
      <c r="KIU259" s="30"/>
      <c r="KIV259" s="30"/>
      <c r="KIW259" s="30"/>
      <c r="KIX259" s="30"/>
      <c r="KIY259" s="30"/>
      <c r="KIZ259" s="30"/>
      <c r="KJA259" s="30"/>
      <c r="KJB259" s="30"/>
      <c r="KJC259" s="30"/>
      <c r="KJD259" s="30"/>
      <c r="KJE259" s="30"/>
      <c r="KJF259" s="30"/>
      <c r="KJG259" s="30"/>
      <c r="KJH259" s="30"/>
      <c r="KJI259" s="30"/>
      <c r="KJJ259" s="30"/>
      <c r="KJK259" s="30"/>
      <c r="KJL259" s="30"/>
      <c r="KJM259" s="30"/>
      <c r="KJN259" s="30"/>
      <c r="KJO259" s="30"/>
      <c r="KJP259" s="30"/>
      <c r="KJQ259" s="30"/>
      <c r="KJR259" s="30"/>
      <c r="KJS259" s="30"/>
      <c r="KJT259" s="30"/>
      <c r="KJU259" s="30"/>
      <c r="KJV259" s="30"/>
      <c r="KJW259" s="30"/>
      <c r="KJX259" s="30"/>
      <c r="KJY259" s="30"/>
      <c r="KJZ259" s="30"/>
      <c r="KKA259" s="30"/>
      <c r="KKB259" s="30"/>
      <c r="KKC259" s="30"/>
      <c r="KKD259" s="30"/>
      <c r="KKE259" s="30"/>
      <c r="KKF259" s="30"/>
      <c r="KKG259" s="30"/>
      <c r="KKH259" s="30"/>
      <c r="KKI259" s="30"/>
      <c r="KKJ259" s="30"/>
      <c r="KKK259" s="30"/>
      <c r="KKL259" s="30"/>
      <c r="KKM259" s="30"/>
      <c r="KKN259" s="30"/>
      <c r="KKO259" s="30"/>
      <c r="KKP259" s="30"/>
      <c r="KKQ259" s="30"/>
      <c r="KKR259" s="30"/>
      <c r="KKS259" s="30"/>
      <c r="KKT259" s="30"/>
      <c r="KKU259" s="30"/>
      <c r="KKV259" s="30"/>
      <c r="KKW259" s="30"/>
      <c r="KKX259" s="30"/>
      <c r="KKY259" s="30"/>
      <c r="KKZ259" s="30"/>
      <c r="KLA259" s="30"/>
      <c r="KLB259" s="30"/>
      <c r="KLC259" s="30"/>
      <c r="KLD259" s="30"/>
      <c r="KLE259" s="30"/>
      <c r="KLF259" s="30"/>
      <c r="KLG259" s="30"/>
      <c r="KLH259" s="30"/>
      <c r="KLI259" s="30"/>
      <c r="KLJ259" s="30"/>
      <c r="KLK259" s="30"/>
      <c r="KLL259" s="30"/>
      <c r="KLM259" s="30"/>
      <c r="KLN259" s="30"/>
      <c r="KLO259" s="30"/>
      <c r="KLP259" s="30"/>
      <c r="KLQ259" s="30"/>
      <c r="KLR259" s="30"/>
      <c r="KLS259" s="30"/>
      <c r="KLT259" s="30"/>
      <c r="KLU259" s="30"/>
      <c r="KLV259" s="30"/>
      <c r="KLW259" s="30"/>
      <c r="KLX259" s="30"/>
      <c r="KLY259" s="30"/>
      <c r="KLZ259" s="30"/>
      <c r="KMA259" s="30"/>
      <c r="KMB259" s="30"/>
      <c r="KMC259" s="30"/>
      <c r="KMD259" s="30"/>
      <c r="KME259" s="30"/>
      <c r="KMF259" s="30"/>
      <c r="KMG259" s="30"/>
      <c r="KMH259" s="30"/>
      <c r="KMI259" s="30"/>
      <c r="KMJ259" s="30"/>
      <c r="KMK259" s="30"/>
      <c r="KML259" s="30"/>
      <c r="KMM259" s="30"/>
      <c r="KMN259" s="30"/>
      <c r="KMO259" s="30"/>
      <c r="KMP259" s="30"/>
      <c r="KMQ259" s="30"/>
      <c r="KMR259" s="30"/>
      <c r="KMS259" s="30"/>
      <c r="KMT259" s="30"/>
      <c r="KMU259" s="30"/>
      <c r="KMV259" s="30"/>
      <c r="KMW259" s="30"/>
      <c r="KMX259" s="30"/>
      <c r="KMY259" s="30"/>
      <c r="KMZ259" s="30"/>
      <c r="KNA259" s="30"/>
      <c r="KNB259" s="30"/>
      <c r="KNC259" s="30"/>
      <c r="KND259" s="30"/>
      <c r="KNE259" s="30"/>
      <c r="KNF259" s="30"/>
      <c r="KNG259" s="30"/>
      <c r="KNH259" s="30"/>
      <c r="KNI259" s="30"/>
      <c r="KNJ259" s="30"/>
      <c r="KNK259" s="30"/>
      <c r="KNL259" s="30"/>
      <c r="KNM259" s="30"/>
      <c r="KNN259" s="30"/>
      <c r="KNO259" s="30"/>
      <c r="KNP259" s="30"/>
      <c r="KNQ259" s="30"/>
      <c r="KNR259" s="30"/>
      <c r="KNS259" s="30"/>
      <c r="KNT259" s="30"/>
      <c r="KNU259" s="30"/>
      <c r="KNV259" s="30"/>
      <c r="KNW259" s="30"/>
      <c r="KNX259" s="30"/>
      <c r="KNY259" s="30"/>
      <c r="KNZ259" s="30"/>
      <c r="KOA259" s="30"/>
      <c r="KOB259" s="30"/>
      <c r="KOC259" s="30"/>
      <c r="KOD259" s="30"/>
      <c r="KOE259" s="30"/>
      <c r="KOF259" s="30"/>
      <c r="KOG259" s="30"/>
      <c r="KOH259" s="30"/>
      <c r="KOI259" s="30"/>
      <c r="KOJ259" s="30"/>
      <c r="KOK259" s="30"/>
      <c r="KOL259" s="30"/>
      <c r="KOM259" s="30"/>
      <c r="KON259" s="30"/>
      <c r="KOO259" s="30"/>
      <c r="KOP259" s="30"/>
      <c r="KOQ259" s="30"/>
      <c r="KOR259" s="30"/>
      <c r="KOS259" s="30"/>
      <c r="KOT259" s="30"/>
      <c r="KOU259" s="30"/>
      <c r="KOV259" s="30"/>
      <c r="KOW259" s="30"/>
      <c r="KOX259" s="30"/>
      <c r="KOY259" s="30"/>
      <c r="KOZ259" s="30"/>
      <c r="KPA259" s="30"/>
      <c r="KPB259" s="30"/>
      <c r="KPC259" s="30"/>
      <c r="KPD259" s="30"/>
      <c r="KPE259" s="30"/>
      <c r="KPF259" s="30"/>
      <c r="KPG259" s="30"/>
      <c r="KPH259" s="30"/>
      <c r="KPI259" s="30"/>
      <c r="KPJ259" s="30"/>
      <c r="KPK259" s="30"/>
      <c r="KPL259" s="30"/>
      <c r="KPM259" s="30"/>
      <c r="KPN259" s="30"/>
      <c r="KPO259" s="30"/>
      <c r="KPP259" s="30"/>
      <c r="KPQ259" s="30"/>
      <c r="KPR259" s="30"/>
      <c r="KPS259" s="30"/>
      <c r="KPT259" s="30"/>
      <c r="KPU259" s="30"/>
      <c r="KPV259" s="30"/>
      <c r="KPW259" s="30"/>
      <c r="KPX259" s="30"/>
      <c r="KPY259" s="30"/>
      <c r="KPZ259" s="30"/>
      <c r="KQA259" s="30"/>
      <c r="KQB259" s="30"/>
      <c r="KQC259" s="30"/>
      <c r="KQD259" s="30"/>
      <c r="KQE259" s="30"/>
      <c r="KQF259" s="30"/>
      <c r="KQG259" s="30"/>
      <c r="KQH259" s="30"/>
      <c r="KQI259" s="30"/>
      <c r="KQJ259" s="30"/>
      <c r="KQK259" s="30"/>
      <c r="KQL259" s="30"/>
      <c r="KQM259" s="30"/>
      <c r="KQN259" s="30"/>
      <c r="KQO259" s="30"/>
      <c r="KQP259" s="30"/>
      <c r="KQQ259" s="30"/>
      <c r="KQR259" s="30"/>
      <c r="KQS259" s="30"/>
      <c r="KQT259" s="30"/>
      <c r="KQU259" s="30"/>
      <c r="KQV259" s="30"/>
      <c r="KQW259" s="30"/>
      <c r="KQX259" s="30"/>
      <c r="KQY259" s="30"/>
      <c r="KQZ259" s="30"/>
      <c r="KRA259" s="30"/>
      <c r="KRB259" s="30"/>
      <c r="KRC259" s="30"/>
      <c r="KRD259" s="30"/>
      <c r="KRE259" s="30"/>
      <c r="KRF259" s="30"/>
      <c r="KRG259" s="30"/>
      <c r="KRH259" s="30"/>
      <c r="KRI259" s="30"/>
      <c r="KRJ259" s="30"/>
      <c r="KRK259" s="30"/>
      <c r="KRL259" s="30"/>
      <c r="KRM259" s="30"/>
      <c r="KRN259" s="30"/>
      <c r="KRO259" s="30"/>
      <c r="KRP259" s="30"/>
      <c r="KRQ259" s="30"/>
      <c r="KRR259" s="30"/>
      <c r="KRS259" s="30"/>
      <c r="KRT259" s="30"/>
      <c r="KRU259" s="30"/>
      <c r="KRV259" s="30"/>
      <c r="KRW259" s="30"/>
      <c r="KRX259" s="30"/>
      <c r="KRY259" s="30"/>
      <c r="KRZ259" s="30"/>
      <c r="KSA259" s="30"/>
      <c r="KSB259" s="30"/>
      <c r="KSC259" s="30"/>
      <c r="KSD259" s="30"/>
      <c r="KSE259" s="30"/>
      <c r="KSF259" s="30"/>
      <c r="KSG259" s="30"/>
      <c r="KSH259" s="30"/>
      <c r="KSI259" s="30"/>
      <c r="KSJ259" s="30"/>
      <c r="KSK259" s="30"/>
      <c r="KSL259" s="30"/>
      <c r="KSM259" s="30"/>
      <c r="KSN259" s="30"/>
      <c r="KSO259" s="30"/>
      <c r="KSP259" s="30"/>
      <c r="KSQ259" s="30"/>
      <c r="KSR259" s="30"/>
      <c r="KSS259" s="30"/>
      <c r="KST259" s="30"/>
      <c r="KSU259" s="30"/>
      <c r="KSV259" s="30"/>
      <c r="KSW259" s="30"/>
      <c r="KSX259" s="30"/>
      <c r="KSY259" s="30"/>
      <c r="KSZ259" s="30"/>
      <c r="KTA259" s="30"/>
      <c r="KTB259" s="30"/>
      <c r="KTC259" s="30"/>
      <c r="KTD259" s="30"/>
      <c r="KTE259" s="30"/>
      <c r="KTF259" s="30"/>
      <c r="KTG259" s="30"/>
      <c r="KTH259" s="30"/>
      <c r="KTI259" s="30"/>
      <c r="KTJ259" s="30"/>
      <c r="KTK259" s="30"/>
      <c r="KTL259" s="30"/>
      <c r="KTM259" s="30"/>
      <c r="KTN259" s="30"/>
      <c r="KTO259" s="30"/>
      <c r="KTP259" s="30"/>
      <c r="KTQ259" s="30"/>
      <c r="KTR259" s="30"/>
      <c r="KTS259" s="30"/>
      <c r="KTT259" s="30"/>
      <c r="KTU259" s="30"/>
      <c r="KTV259" s="30"/>
      <c r="KTW259" s="30"/>
      <c r="KTX259" s="30"/>
      <c r="KTY259" s="30"/>
      <c r="KTZ259" s="30"/>
      <c r="KUA259" s="30"/>
      <c r="KUB259" s="30"/>
      <c r="KUC259" s="30"/>
      <c r="KUD259" s="30"/>
      <c r="KUE259" s="30"/>
      <c r="KUF259" s="30"/>
      <c r="KUG259" s="30"/>
      <c r="KUH259" s="30"/>
      <c r="KUI259" s="30"/>
      <c r="KUJ259" s="30"/>
      <c r="KUK259" s="30"/>
      <c r="KUL259" s="30"/>
      <c r="KUM259" s="30"/>
      <c r="KUN259" s="30"/>
      <c r="KUO259" s="30"/>
      <c r="KUP259" s="30"/>
      <c r="KUQ259" s="30"/>
      <c r="KUR259" s="30"/>
      <c r="KUS259" s="30"/>
      <c r="KUT259" s="30"/>
      <c r="KUU259" s="30"/>
      <c r="KUV259" s="30"/>
      <c r="KUW259" s="30"/>
      <c r="KUX259" s="30"/>
      <c r="KUY259" s="30"/>
      <c r="KUZ259" s="30"/>
      <c r="KVA259" s="30"/>
      <c r="KVB259" s="30"/>
      <c r="KVC259" s="30"/>
      <c r="KVD259" s="30"/>
      <c r="KVE259" s="30"/>
      <c r="KVF259" s="30"/>
      <c r="KVG259" s="30"/>
      <c r="KVH259" s="30"/>
      <c r="KVI259" s="30"/>
      <c r="KVJ259" s="30"/>
      <c r="KVK259" s="30"/>
      <c r="KVL259" s="30"/>
      <c r="KVM259" s="30"/>
      <c r="KVN259" s="30"/>
      <c r="KVO259" s="30"/>
      <c r="KVP259" s="30"/>
      <c r="KVQ259" s="30"/>
      <c r="KVR259" s="30"/>
      <c r="KVS259" s="30"/>
      <c r="KVT259" s="30"/>
      <c r="KVU259" s="30"/>
      <c r="KVV259" s="30"/>
      <c r="KVW259" s="30"/>
      <c r="KVX259" s="30"/>
      <c r="KVY259" s="30"/>
      <c r="KVZ259" s="30"/>
      <c r="KWA259" s="30"/>
      <c r="KWB259" s="30"/>
      <c r="KWC259" s="30"/>
      <c r="KWD259" s="30"/>
      <c r="KWE259" s="30"/>
      <c r="KWF259" s="30"/>
      <c r="KWG259" s="30"/>
      <c r="KWH259" s="30"/>
      <c r="KWI259" s="30"/>
      <c r="KWJ259" s="30"/>
      <c r="KWK259" s="30"/>
      <c r="KWL259" s="30"/>
      <c r="KWM259" s="30"/>
      <c r="KWN259" s="30"/>
      <c r="KWO259" s="30"/>
      <c r="KWP259" s="30"/>
      <c r="KWQ259" s="30"/>
      <c r="KWR259" s="30"/>
      <c r="KWS259" s="30"/>
      <c r="KWT259" s="30"/>
      <c r="KWU259" s="30"/>
      <c r="KWV259" s="30"/>
      <c r="KWW259" s="30"/>
      <c r="KWX259" s="30"/>
      <c r="KWY259" s="30"/>
      <c r="KWZ259" s="30"/>
      <c r="KXA259" s="30"/>
      <c r="KXB259" s="30"/>
      <c r="KXC259" s="30"/>
      <c r="KXD259" s="30"/>
      <c r="KXE259" s="30"/>
      <c r="KXF259" s="30"/>
      <c r="KXG259" s="30"/>
      <c r="KXH259" s="30"/>
      <c r="KXI259" s="30"/>
      <c r="KXJ259" s="30"/>
      <c r="KXK259" s="30"/>
      <c r="KXL259" s="30"/>
      <c r="KXM259" s="30"/>
      <c r="KXN259" s="30"/>
      <c r="KXO259" s="30"/>
      <c r="KXP259" s="30"/>
      <c r="KXQ259" s="30"/>
      <c r="KXR259" s="30"/>
      <c r="KXS259" s="30"/>
      <c r="KXT259" s="30"/>
      <c r="KXU259" s="30"/>
      <c r="KXV259" s="30"/>
      <c r="KXW259" s="30"/>
      <c r="KXX259" s="30"/>
      <c r="KXY259" s="30"/>
      <c r="KXZ259" s="30"/>
      <c r="KYA259" s="30"/>
      <c r="KYB259" s="30"/>
      <c r="KYC259" s="30"/>
      <c r="KYD259" s="30"/>
      <c r="KYE259" s="30"/>
      <c r="KYF259" s="30"/>
      <c r="KYG259" s="30"/>
      <c r="KYH259" s="30"/>
      <c r="KYI259" s="30"/>
      <c r="KYJ259" s="30"/>
      <c r="KYK259" s="30"/>
      <c r="KYL259" s="30"/>
      <c r="KYM259" s="30"/>
      <c r="KYN259" s="30"/>
      <c r="KYO259" s="30"/>
      <c r="KYP259" s="30"/>
      <c r="KYQ259" s="30"/>
      <c r="KYR259" s="30"/>
      <c r="KYS259" s="30"/>
      <c r="KYT259" s="30"/>
      <c r="KYU259" s="30"/>
      <c r="KYV259" s="30"/>
      <c r="KYW259" s="30"/>
      <c r="KYX259" s="30"/>
      <c r="KYY259" s="30"/>
      <c r="KYZ259" s="30"/>
      <c r="KZA259" s="30"/>
      <c r="KZB259" s="30"/>
      <c r="KZC259" s="30"/>
      <c r="KZD259" s="30"/>
      <c r="KZE259" s="30"/>
      <c r="KZF259" s="30"/>
      <c r="KZG259" s="30"/>
      <c r="KZH259" s="30"/>
      <c r="KZI259" s="30"/>
      <c r="KZJ259" s="30"/>
      <c r="KZK259" s="30"/>
      <c r="KZL259" s="30"/>
      <c r="KZM259" s="30"/>
      <c r="KZN259" s="30"/>
      <c r="KZO259" s="30"/>
      <c r="KZP259" s="30"/>
      <c r="KZQ259" s="30"/>
      <c r="KZR259" s="30"/>
      <c r="KZS259" s="30"/>
      <c r="KZT259" s="30"/>
      <c r="KZU259" s="30"/>
      <c r="KZV259" s="30"/>
      <c r="KZW259" s="30"/>
      <c r="KZX259" s="30"/>
      <c r="KZY259" s="30"/>
      <c r="KZZ259" s="30"/>
      <c r="LAA259" s="30"/>
      <c r="LAB259" s="30"/>
      <c r="LAC259" s="30"/>
      <c r="LAD259" s="30"/>
      <c r="LAE259" s="30"/>
      <c r="LAF259" s="30"/>
      <c r="LAG259" s="30"/>
      <c r="LAH259" s="30"/>
      <c r="LAI259" s="30"/>
      <c r="LAJ259" s="30"/>
      <c r="LAK259" s="30"/>
      <c r="LAL259" s="30"/>
      <c r="LAM259" s="30"/>
      <c r="LAN259" s="30"/>
      <c r="LAO259" s="30"/>
      <c r="LAP259" s="30"/>
      <c r="LAQ259" s="30"/>
      <c r="LAR259" s="30"/>
      <c r="LAS259" s="30"/>
      <c r="LAT259" s="30"/>
      <c r="LAU259" s="30"/>
      <c r="LAV259" s="30"/>
      <c r="LAW259" s="30"/>
      <c r="LAX259" s="30"/>
      <c r="LAY259" s="30"/>
      <c r="LAZ259" s="30"/>
      <c r="LBA259" s="30"/>
      <c r="LBB259" s="30"/>
      <c r="LBC259" s="30"/>
      <c r="LBD259" s="30"/>
      <c r="LBE259" s="30"/>
      <c r="LBF259" s="30"/>
      <c r="LBG259" s="30"/>
      <c r="LBH259" s="30"/>
      <c r="LBI259" s="30"/>
      <c r="LBJ259" s="30"/>
      <c r="LBK259" s="30"/>
      <c r="LBL259" s="30"/>
      <c r="LBM259" s="30"/>
      <c r="LBN259" s="30"/>
      <c r="LBO259" s="30"/>
      <c r="LBP259" s="30"/>
      <c r="LBQ259" s="30"/>
      <c r="LBR259" s="30"/>
      <c r="LBS259" s="30"/>
      <c r="LBT259" s="30"/>
      <c r="LBU259" s="30"/>
      <c r="LBV259" s="30"/>
      <c r="LBW259" s="30"/>
      <c r="LBX259" s="30"/>
      <c r="LBY259" s="30"/>
      <c r="LBZ259" s="30"/>
      <c r="LCA259" s="30"/>
      <c r="LCB259" s="30"/>
      <c r="LCC259" s="30"/>
      <c r="LCD259" s="30"/>
      <c r="LCE259" s="30"/>
      <c r="LCF259" s="30"/>
      <c r="LCG259" s="30"/>
      <c r="LCH259" s="30"/>
      <c r="LCI259" s="30"/>
      <c r="LCJ259" s="30"/>
      <c r="LCK259" s="30"/>
      <c r="LCL259" s="30"/>
      <c r="LCM259" s="30"/>
      <c r="LCN259" s="30"/>
      <c r="LCO259" s="30"/>
      <c r="LCP259" s="30"/>
      <c r="LCQ259" s="30"/>
      <c r="LCR259" s="30"/>
      <c r="LCS259" s="30"/>
      <c r="LCT259" s="30"/>
      <c r="LCU259" s="30"/>
      <c r="LCV259" s="30"/>
      <c r="LCW259" s="30"/>
      <c r="LCX259" s="30"/>
      <c r="LCY259" s="30"/>
      <c r="LCZ259" s="30"/>
      <c r="LDA259" s="30"/>
      <c r="LDB259" s="30"/>
      <c r="LDC259" s="30"/>
      <c r="LDD259" s="30"/>
      <c r="LDE259" s="30"/>
      <c r="LDF259" s="30"/>
      <c r="LDG259" s="30"/>
      <c r="LDH259" s="30"/>
      <c r="LDI259" s="30"/>
      <c r="LDJ259" s="30"/>
      <c r="LDK259" s="30"/>
      <c r="LDL259" s="30"/>
      <c r="LDM259" s="30"/>
      <c r="LDN259" s="30"/>
      <c r="LDO259" s="30"/>
      <c r="LDP259" s="30"/>
      <c r="LDQ259" s="30"/>
      <c r="LDR259" s="30"/>
      <c r="LDS259" s="30"/>
      <c r="LDT259" s="30"/>
      <c r="LDU259" s="30"/>
      <c r="LDV259" s="30"/>
      <c r="LDW259" s="30"/>
      <c r="LDX259" s="30"/>
      <c r="LDY259" s="30"/>
      <c r="LDZ259" s="30"/>
      <c r="LEA259" s="30"/>
      <c r="LEB259" s="30"/>
      <c r="LEC259" s="30"/>
      <c r="LED259" s="30"/>
      <c r="LEE259" s="30"/>
      <c r="LEF259" s="30"/>
      <c r="LEG259" s="30"/>
      <c r="LEH259" s="30"/>
      <c r="LEI259" s="30"/>
      <c r="LEJ259" s="30"/>
      <c r="LEK259" s="30"/>
      <c r="LEL259" s="30"/>
      <c r="LEM259" s="30"/>
      <c r="LEN259" s="30"/>
      <c r="LEO259" s="30"/>
      <c r="LEP259" s="30"/>
      <c r="LEQ259" s="30"/>
      <c r="LER259" s="30"/>
      <c r="LES259" s="30"/>
      <c r="LET259" s="30"/>
      <c r="LEU259" s="30"/>
      <c r="LEV259" s="30"/>
      <c r="LEW259" s="30"/>
      <c r="LEX259" s="30"/>
      <c r="LEY259" s="30"/>
      <c r="LEZ259" s="30"/>
      <c r="LFA259" s="30"/>
      <c r="LFB259" s="30"/>
      <c r="LFC259" s="30"/>
      <c r="LFD259" s="30"/>
      <c r="LFE259" s="30"/>
      <c r="LFF259" s="30"/>
      <c r="LFG259" s="30"/>
      <c r="LFH259" s="30"/>
      <c r="LFI259" s="30"/>
      <c r="LFJ259" s="30"/>
      <c r="LFK259" s="30"/>
      <c r="LFL259" s="30"/>
      <c r="LFM259" s="30"/>
      <c r="LFN259" s="30"/>
      <c r="LFO259" s="30"/>
      <c r="LFP259" s="30"/>
      <c r="LFQ259" s="30"/>
      <c r="LFR259" s="30"/>
      <c r="LFS259" s="30"/>
      <c r="LFT259" s="30"/>
      <c r="LFU259" s="30"/>
      <c r="LFV259" s="30"/>
      <c r="LFW259" s="30"/>
      <c r="LFX259" s="30"/>
      <c r="LFY259" s="30"/>
      <c r="LFZ259" s="30"/>
      <c r="LGA259" s="30"/>
      <c r="LGB259" s="30"/>
      <c r="LGC259" s="30"/>
      <c r="LGD259" s="30"/>
      <c r="LGE259" s="30"/>
      <c r="LGF259" s="30"/>
      <c r="LGG259" s="30"/>
      <c r="LGH259" s="30"/>
      <c r="LGI259" s="30"/>
      <c r="LGJ259" s="30"/>
      <c r="LGK259" s="30"/>
      <c r="LGL259" s="30"/>
      <c r="LGM259" s="30"/>
      <c r="LGN259" s="30"/>
      <c r="LGO259" s="30"/>
      <c r="LGP259" s="30"/>
      <c r="LGQ259" s="30"/>
      <c r="LGR259" s="30"/>
      <c r="LGS259" s="30"/>
      <c r="LGT259" s="30"/>
      <c r="LGU259" s="30"/>
      <c r="LGV259" s="30"/>
      <c r="LGW259" s="30"/>
      <c r="LGX259" s="30"/>
      <c r="LGY259" s="30"/>
      <c r="LGZ259" s="30"/>
      <c r="LHA259" s="30"/>
      <c r="LHB259" s="30"/>
      <c r="LHC259" s="30"/>
      <c r="LHD259" s="30"/>
      <c r="LHE259" s="30"/>
      <c r="LHF259" s="30"/>
      <c r="LHG259" s="30"/>
      <c r="LHH259" s="30"/>
      <c r="LHI259" s="30"/>
      <c r="LHJ259" s="30"/>
      <c r="LHK259" s="30"/>
      <c r="LHL259" s="30"/>
      <c r="LHM259" s="30"/>
      <c r="LHN259" s="30"/>
      <c r="LHO259" s="30"/>
      <c r="LHP259" s="30"/>
      <c r="LHQ259" s="30"/>
      <c r="LHR259" s="30"/>
      <c r="LHS259" s="30"/>
      <c r="LHT259" s="30"/>
      <c r="LHU259" s="30"/>
      <c r="LHV259" s="30"/>
      <c r="LHW259" s="30"/>
      <c r="LHX259" s="30"/>
      <c r="LHY259" s="30"/>
      <c r="LHZ259" s="30"/>
      <c r="LIA259" s="30"/>
      <c r="LIB259" s="30"/>
      <c r="LIC259" s="30"/>
      <c r="LID259" s="30"/>
      <c r="LIE259" s="30"/>
      <c r="LIF259" s="30"/>
      <c r="LIG259" s="30"/>
      <c r="LIH259" s="30"/>
      <c r="LII259" s="30"/>
      <c r="LIJ259" s="30"/>
      <c r="LIK259" s="30"/>
      <c r="LIL259" s="30"/>
      <c r="LIM259" s="30"/>
      <c r="LIN259" s="30"/>
      <c r="LIO259" s="30"/>
      <c r="LIP259" s="30"/>
      <c r="LIQ259" s="30"/>
      <c r="LIR259" s="30"/>
      <c r="LIS259" s="30"/>
      <c r="LIT259" s="30"/>
      <c r="LIU259" s="30"/>
      <c r="LIV259" s="30"/>
      <c r="LIW259" s="30"/>
      <c r="LIX259" s="30"/>
      <c r="LIY259" s="30"/>
      <c r="LIZ259" s="30"/>
      <c r="LJA259" s="30"/>
      <c r="LJB259" s="30"/>
      <c r="LJC259" s="30"/>
      <c r="LJD259" s="30"/>
      <c r="LJE259" s="30"/>
      <c r="LJF259" s="30"/>
      <c r="LJG259" s="30"/>
      <c r="LJH259" s="30"/>
      <c r="LJI259" s="30"/>
      <c r="LJJ259" s="30"/>
      <c r="LJK259" s="30"/>
      <c r="LJL259" s="30"/>
      <c r="LJM259" s="30"/>
      <c r="LJN259" s="30"/>
      <c r="LJO259" s="30"/>
      <c r="LJP259" s="30"/>
      <c r="LJQ259" s="30"/>
      <c r="LJR259" s="30"/>
      <c r="LJS259" s="30"/>
      <c r="LJT259" s="30"/>
      <c r="LJU259" s="30"/>
      <c r="LJV259" s="30"/>
      <c r="LJW259" s="30"/>
      <c r="LJX259" s="30"/>
      <c r="LJY259" s="30"/>
      <c r="LJZ259" s="30"/>
      <c r="LKA259" s="30"/>
      <c r="LKB259" s="30"/>
      <c r="LKC259" s="30"/>
      <c r="LKD259" s="30"/>
      <c r="LKE259" s="30"/>
      <c r="LKF259" s="30"/>
      <c r="LKG259" s="30"/>
      <c r="LKH259" s="30"/>
      <c r="LKI259" s="30"/>
      <c r="LKJ259" s="30"/>
      <c r="LKK259" s="30"/>
      <c r="LKL259" s="30"/>
      <c r="LKM259" s="30"/>
      <c r="LKN259" s="30"/>
      <c r="LKO259" s="30"/>
      <c r="LKP259" s="30"/>
      <c r="LKQ259" s="30"/>
      <c r="LKR259" s="30"/>
      <c r="LKS259" s="30"/>
      <c r="LKT259" s="30"/>
      <c r="LKU259" s="30"/>
      <c r="LKV259" s="30"/>
      <c r="LKW259" s="30"/>
      <c r="LKX259" s="30"/>
      <c r="LKY259" s="30"/>
      <c r="LKZ259" s="30"/>
      <c r="LLA259" s="30"/>
      <c r="LLB259" s="30"/>
      <c r="LLC259" s="30"/>
      <c r="LLD259" s="30"/>
      <c r="LLE259" s="30"/>
      <c r="LLF259" s="30"/>
      <c r="LLG259" s="30"/>
      <c r="LLH259" s="30"/>
      <c r="LLI259" s="30"/>
      <c r="LLJ259" s="30"/>
      <c r="LLK259" s="30"/>
      <c r="LLL259" s="30"/>
      <c r="LLM259" s="30"/>
      <c r="LLN259" s="30"/>
      <c r="LLO259" s="30"/>
      <c r="LLP259" s="30"/>
      <c r="LLQ259" s="30"/>
      <c r="LLR259" s="30"/>
      <c r="LLS259" s="30"/>
      <c r="LLT259" s="30"/>
      <c r="LLU259" s="30"/>
      <c r="LLV259" s="30"/>
      <c r="LLW259" s="30"/>
      <c r="LLX259" s="30"/>
      <c r="LLY259" s="30"/>
      <c r="LLZ259" s="30"/>
      <c r="LMA259" s="30"/>
      <c r="LMB259" s="30"/>
      <c r="LMC259" s="30"/>
      <c r="LMD259" s="30"/>
      <c r="LME259" s="30"/>
      <c r="LMF259" s="30"/>
      <c r="LMG259" s="30"/>
      <c r="LMH259" s="30"/>
      <c r="LMI259" s="30"/>
      <c r="LMJ259" s="30"/>
      <c r="LMK259" s="30"/>
      <c r="LML259" s="30"/>
      <c r="LMM259" s="30"/>
      <c r="LMN259" s="30"/>
      <c r="LMO259" s="30"/>
      <c r="LMP259" s="30"/>
      <c r="LMQ259" s="30"/>
      <c r="LMR259" s="30"/>
      <c r="LMS259" s="30"/>
      <c r="LMT259" s="30"/>
      <c r="LMU259" s="30"/>
      <c r="LMV259" s="30"/>
      <c r="LMW259" s="30"/>
      <c r="LMX259" s="30"/>
      <c r="LMY259" s="30"/>
      <c r="LMZ259" s="30"/>
      <c r="LNA259" s="30"/>
      <c r="LNB259" s="30"/>
      <c r="LNC259" s="30"/>
      <c r="LND259" s="30"/>
      <c r="LNE259" s="30"/>
      <c r="LNF259" s="30"/>
      <c r="LNG259" s="30"/>
      <c r="LNH259" s="30"/>
      <c r="LNI259" s="30"/>
      <c r="LNJ259" s="30"/>
      <c r="LNK259" s="30"/>
      <c r="LNL259" s="30"/>
      <c r="LNM259" s="30"/>
      <c r="LNN259" s="30"/>
      <c r="LNO259" s="30"/>
      <c r="LNP259" s="30"/>
      <c r="LNQ259" s="30"/>
      <c r="LNR259" s="30"/>
      <c r="LNS259" s="30"/>
      <c r="LNT259" s="30"/>
      <c r="LNU259" s="30"/>
      <c r="LNV259" s="30"/>
      <c r="LNW259" s="30"/>
      <c r="LNX259" s="30"/>
      <c r="LNY259" s="30"/>
      <c r="LNZ259" s="30"/>
      <c r="LOA259" s="30"/>
      <c r="LOB259" s="30"/>
      <c r="LOC259" s="30"/>
      <c r="LOD259" s="30"/>
      <c r="LOE259" s="30"/>
      <c r="LOF259" s="30"/>
      <c r="LOG259" s="30"/>
      <c r="LOH259" s="30"/>
      <c r="LOI259" s="30"/>
      <c r="LOJ259" s="30"/>
      <c r="LOK259" s="30"/>
      <c r="LOL259" s="30"/>
      <c r="LOM259" s="30"/>
      <c r="LON259" s="30"/>
      <c r="LOO259" s="30"/>
      <c r="LOP259" s="30"/>
      <c r="LOQ259" s="30"/>
      <c r="LOR259" s="30"/>
      <c r="LOS259" s="30"/>
      <c r="LOT259" s="30"/>
      <c r="LOU259" s="30"/>
      <c r="LOV259" s="30"/>
      <c r="LOW259" s="30"/>
      <c r="LOX259" s="30"/>
      <c r="LOY259" s="30"/>
      <c r="LOZ259" s="30"/>
      <c r="LPA259" s="30"/>
      <c r="LPB259" s="30"/>
      <c r="LPC259" s="30"/>
      <c r="LPD259" s="30"/>
      <c r="LPE259" s="30"/>
      <c r="LPF259" s="30"/>
      <c r="LPG259" s="30"/>
      <c r="LPH259" s="30"/>
      <c r="LPI259" s="30"/>
      <c r="LPJ259" s="30"/>
      <c r="LPK259" s="30"/>
      <c r="LPL259" s="30"/>
      <c r="LPM259" s="30"/>
      <c r="LPN259" s="30"/>
      <c r="LPO259" s="30"/>
      <c r="LPP259" s="30"/>
      <c r="LPQ259" s="30"/>
      <c r="LPR259" s="30"/>
      <c r="LPS259" s="30"/>
      <c r="LPT259" s="30"/>
      <c r="LPU259" s="30"/>
      <c r="LPV259" s="30"/>
      <c r="LPW259" s="30"/>
      <c r="LPX259" s="30"/>
      <c r="LPY259" s="30"/>
      <c r="LPZ259" s="30"/>
      <c r="LQA259" s="30"/>
      <c r="LQB259" s="30"/>
      <c r="LQC259" s="30"/>
      <c r="LQD259" s="30"/>
      <c r="LQE259" s="30"/>
      <c r="LQF259" s="30"/>
      <c r="LQG259" s="30"/>
      <c r="LQH259" s="30"/>
      <c r="LQI259" s="30"/>
      <c r="LQJ259" s="30"/>
      <c r="LQK259" s="30"/>
      <c r="LQL259" s="30"/>
      <c r="LQM259" s="30"/>
      <c r="LQN259" s="30"/>
      <c r="LQO259" s="30"/>
      <c r="LQP259" s="30"/>
      <c r="LQQ259" s="30"/>
      <c r="LQR259" s="30"/>
      <c r="LQS259" s="30"/>
      <c r="LQT259" s="30"/>
      <c r="LQU259" s="30"/>
      <c r="LQV259" s="30"/>
      <c r="LQW259" s="30"/>
      <c r="LQX259" s="30"/>
      <c r="LQY259" s="30"/>
      <c r="LQZ259" s="30"/>
      <c r="LRA259" s="30"/>
      <c r="LRB259" s="30"/>
      <c r="LRC259" s="30"/>
      <c r="LRD259" s="30"/>
      <c r="LRE259" s="30"/>
      <c r="LRF259" s="30"/>
      <c r="LRG259" s="30"/>
      <c r="LRH259" s="30"/>
      <c r="LRI259" s="30"/>
      <c r="LRJ259" s="30"/>
      <c r="LRK259" s="30"/>
      <c r="LRL259" s="30"/>
      <c r="LRM259" s="30"/>
      <c r="LRN259" s="30"/>
      <c r="LRO259" s="30"/>
      <c r="LRP259" s="30"/>
      <c r="LRQ259" s="30"/>
      <c r="LRR259" s="30"/>
      <c r="LRS259" s="30"/>
      <c r="LRT259" s="30"/>
      <c r="LRU259" s="30"/>
      <c r="LRV259" s="30"/>
      <c r="LRW259" s="30"/>
      <c r="LRX259" s="30"/>
      <c r="LRY259" s="30"/>
      <c r="LRZ259" s="30"/>
      <c r="LSA259" s="30"/>
      <c r="LSB259" s="30"/>
      <c r="LSC259" s="30"/>
      <c r="LSD259" s="30"/>
      <c r="LSE259" s="30"/>
      <c r="LSF259" s="30"/>
      <c r="LSG259" s="30"/>
      <c r="LSH259" s="30"/>
      <c r="LSI259" s="30"/>
      <c r="LSJ259" s="30"/>
      <c r="LSK259" s="30"/>
      <c r="LSL259" s="30"/>
      <c r="LSM259" s="30"/>
      <c r="LSN259" s="30"/>
      <c r="LSO259" s="30"/>
      <c r="LSP259" s="30"/>
      <c r="LSQ259" s="30"/>
      <c r="LSR259" s="30"/>
      <c r="LSS259" s="30"/>
      <c r="LST259" s="30"/>
      <c r="LSU259" s="30"/>
      <c r="LSV259" s="30"/>
      <c r="LSW259" s="30"/>
      <c r="LSX259" s="30"/>
      <c r="LSY259" s="30"/>
      <c r="LSZ259" s="30"/>
      <c r="LTA259" s="30"/>
      <c r="LTB259" s="30"/>
      <c r="LTC259" s="30"/>
      <c r="LTD259" s="30"/>
      <c r="LTE259" s="30"/>
      <c r="LTF259" s="30"/>
      <c r="LTG259" s="30"/>
      <c r="LTH259" s="30"/>
      <c r="LTI259" s="30"/>
      <c r="LTJ259" s="30"/>
      <c r="LTK259" s="30"/>
      <c r="LTL259" s="30"/>
      <c r="LTM259" s="30"/>
      <c r="LTN259" s="30"/>
      <c r="LTO259" s="30"/>
      <c r="LTP259" s="30"/>
      <c r="LTQ259" s="30"/>
      <c r="LTR259" s="30"/>
      <c r="LTS259" s="30"/>
      <c r="LTT259" s="30"/>
      <c r="LTU259" s="30"/>
      <c r="LTV259" s="30"/>
      <c r="LTW259" s="30"/>
      <c r="LTX259" s="30"/>
      <c r="LTY259" s="30"/>
      <c r="LTZ259" s="30"/>
      <c r="LUA259" s="30"/>
      <c r="LUB259" s="30"/>
      <c r="LUC259" s="30"/>
      <c r="LUD259" s="30"/>
      <c r="LUE259" s="30"/>
      <c r="LUF259" s="30"/>
      <c r="LUG259" s="30"/>
      <c r="LUH259" s="30"/>
      <c r="LUI259" s="30"/>
      <c r="LUJ259" s="30"/>
      <c r="LUK259" s="30"/>
      <c r="LUL259" s="30"/>
      <c r="LUM259" s="30"/>
      <c r="LUN259" s="30"/>
      <c r="LUO259" s="30"/>
      <c r="LUP259" s="30"/>
      <c r="LUQ259" s="30"/>
      <c r="LUR259" s="30"/>
      <c r="LUS259" s="30"/>
      <c r="LUT259" s="30"/>
      <c r="LUU259" s="30"/>
      <c r="LUV259" s="30"/>
      <c r="LUW259" s="30"/>
      <c r="LUX259" s="30"/>
      <c r="LUY259" s="30"/>
      <c r="LUZ259" s="30"/>
      <c r="LVA259" s="30"/>
      <c r="LVB259" s="30"/>
      <c r="LVC259" s="30"/>
      <c r="LVD259" s="30"/>
      <c r="LVE259" s="30"/>
      <c r="LVF259" s="30"/>
      <c r="LVG259" s="30"/>
      <c r="LVH259" s="30"/>
      <c r="LVI259" s="30"/>
      <c r="LVJ259" s="30"/>
      <c r="LVK259" s="30"/>
      <c r="LVL259" s="30"/>
      <c r="LVM259" s="30"/>
      <c r="LVN259" s="30"/>
      <c r="LVO259" s="30"/>
      <c r="LVP259" s="30"/>
      <c r="LVQ259" s="30"/>
      <c r="LVR259" s="30"/>
      <c r="LVS259" s="30"/>
      <c r="LVT259" s="30"/>
      <c r="LVU259" s="30"/>
      <c r="LVV259" s="30"/>
      <c r="LVW259" s="30"/>
      <c r="LVX259" s="30"/>
      <c r="LVY259" s="30"/>
      <c r="LVZ259" s="30"/>
      <c r="LWA259" s="30"/>
      <c r="LWB259" s="30"/>
      <c r="LWC259" s="30"/>
      <c r="LWD259" s="30"/>
      <c r="LWE259" s="30"/>
      <c r="LWF259" s="30"/>
      <c r="LWG259" s="30"/>
      <c r="LWH259" s="30"/>
      <c r="LWI259" s="30"/>
      <c r="LWJ259" s="30"/>
      <c r="LWK259" s="30"/>
      <c r="LWL259" s="30"/>
      <c r="LWM259" s="30"/>
      <c r="LWN259" s="30"/>
      <c r="LWO259" s="30"/>
      <c r="LWP259" s="30"/>
      <c r="LWQ259" s="30"/>
      <c r="LWR259" s="30"/>
      <c r="LWS259" s="30"/>
      <c r="LWT259" s="30"/>
      <c r="LWU259" s="30"/>
      <c r="LWV259" s="30"/>
      <c r="LWW259" s="30"/>
      <c r="LWX259" s="30"/>
      <c r="LWY259" s="30"/>
      <c r="LWZ259" s="30"/>
      <c r="LXA259" s="30"/>
      <c r="LXB259" s="30"/>
      <c r="LXC259" s="30"/>
      <c r="LXD259" s="30"/>
      <c r="LXE259" s="30"/>
      <c r="LXF259" s="30"/>
      <c r="LXG259" s="30"/>
      <c r="LXH259" s="30"/>
      <c r="LXI259" s="30"/>
      <c r="LXJ259" s="30"/>
      <c r="LXK259" s="30"/>
      <c r="LXL259" s="30"/>
      <c r="LXM259" s="30"/>
      <c r="LXN259" s="30"/>
      <c r="LXO259" s="30"/>
      <c r="LXP259" s="30"/>
      <c r="LXQ259" s="30"/>
      <c r="LXR259" s="30"/>
      <c r="LXS259" s="30"/>
      <c r="LXT259" s="30"/>
      <c r="LXU259" s="30"/>
      <c r="LXV259" s="30"/>
      <c r="LXW259" s="30"/>
      <c r="LXX259" s="30"/>
      <c r="LXY259" s="30"/>
      <c r="LXZ259" s="30"/>
      <c r="LYA259" s="30"/>
      <c r="LYB259" s="30"/>
      <c r="LYC259" s="30"/>
      <c r="LYD259" s="30"/>
      <c r="LYE259" s="30"/>
      <c r="LYF259" s="30"/>
      <c r="LYG259" s="30"/>
      <c r="LYH259" s="30"/>
      <c r="LYI259" s="30"/>
      <c r="LYJ259" s="30"/>
      <c r="LYK259" s="30"/>
      <c r="LYL259" s="30"/>
      <c r="LYM259" s="30"/>
      <c r="LYN259" s="30"/>
      <c r="LYO259" s="30"/>
      <c r="LYP259" s="30"/>
      <c r="LYQ259" s="30"/>
      <c r="LYR259" s="30"/>
      <c r="LYS259" s="30"/>
      <c r="LYT259" s="30"/>
      <c r="LYU259" s="30"/>
      <c r="LYV259" s="30"/>
      <c r="LYW259" s="30"/>
      <c r="LYX259" s="30"/>
      <c r="LYY259" s="30"/>
      <c r="LYZ259" s="30"/>
      <c r="LZA259" s="30"/>
      <c r="LZB259" s="30"/>
      <c r="LZC259" s="30"/>
      <c r="LZD259" s="30"/>
      <c r="LZE259" s="30"/>
      <c r="LZF259" s="30"/>
      <c r="LZG259" s="30"/>
      <c r="LZH259" s="30"/>
      <c r="LZI259" s="30"/>
      <c r="LZJ259" s="30"/>
      <c r="LZK259" s="30"/>
      <c r="LZL259" s="30"/>
      <c r="LZM259" s="30"/>
      <c r="LZN259" s="30"/>
      <c r="LZO259" s="30"/>
      <c r="LZP259" s="30"/>
      <c r="LZQ259" s="30"/>
      <c r="LZR259" s="30"/>
      <c r="LZS259" s="30"/>
      <c r="LZT259" s="30"/>
      <c r="LZU259" s="30"/>
      <c r="LZV259" s="30"/>
      <c r="LZW259" s="30"/>
      <c r="LZX259" s="30"/>
      <c r="LZY259" s="30"/>
      <c r="LZZ259" s="30"/>
      <c r="MAA259" s="30"/>
      <c r="MAB259" s="30"/>
      <c r="MAC259" s="30"/>
      <c r="MAD259" s="30"/>
      <c r="MAE259" s="30"/>
      <c r="MAF259" s="30"/>
      <c r="MAG259" s="30"/>
      <c r="MAH259" s="30"/>
      <c r="MAI259" s="30"/>
      <c r="MAJ259" s="30"/>
      <c r="MAK259" s="30"/>
      <c r="MAL259" s="30"/>
      <c r="MAM259" s="30"/>
      <c r="MAN259" s="30"/>
      <c r="MAO259" s="30"/>
      <c r="MAP259" s="30"/>
      <c r="MAQ259" s="30"/>
      <c r="MAR259" s="30"/>
      <c r="MAS259" s="30"/>
      <c r="MAT259" s="30"/>
      <c r="MAU259" s="30"/>
      <c r="MAV259" s="30"/>
      <c r="MAW259" s="30"/>
      <c r="MAX259" s="30"/>
      <c r="MAY259" s="30"/>
      <c r="MAZ259" s="30"/>
      <c r="MBA259" s="30"/>
      <c r="MBB259" s="30"/>
      <c r="MBC259" s="30"/>
      <c r="MBD259" s="30"/>
      <c r="MBE259" s="30"/>
      <c r="MBF259" s="30"/>
      <c r="MBG259" s="30"/>
      <c r="MBH259" s="30"/>
      <c r="MBI259" s="30"/>
      <c r="MBJ259" s="30"/>
      <c r="MBK259" s="30"/>
      <c r="MBL259" s="30"/>
      <c r="MBM259" s="30"/>
      <c r="MBN259" s="30"/>
      <c r="MBO259" s="30"/>
      <c r="MBP259" s="30"/>
      <c r="MBQ259" s="30"/>
      <c r="MBR259" s="30"/>
      <c r="MBS259" s="30"/>
      <c r="MBT259" s="30"/>
      <c r="MBU259" s="30"/>
      <c r="MBV259" s="30"/>
      <c r="MBW259" s="30"/>
      <c r="MBX259" s="30"/>
      <c r="MBY259" s="30"/>
      <c r="MBZ259" s="30"/>
      <c r="MCA259" s="30"/>
      <c r="MCB259" s="30"/>
      <c r="MCC259" s="30"/>
      <c r="MCD259" s="30"/>
      <c r="MCE259" s="30"/>
      <c r="MCF259" s="30"/>
      <c r="MCG259" s="30"/>
      <c r="MCH259" s="30"/>
      <c r="MCI259" s="30"/>
      <c r="MCJ259" s="30"/>
      <c r="MCK259" s="30"/>
      <c r="MCL259" s="30"/>
      <c r="MCM259" s="30"/>
      <c r="MCN259" s="30"/>
      <c r="MCO259" s="30"/>
      <c r="MCP259" s="30"/>
      <c r="MCQ259" s="30"/>
      <c r="MCR259" s="30"/>
      <c r="MCS259" s="30"/>
      <c r="MCT259" s="30"/>
      <c r="MCU259" s="30"/>
      <c r="MCV259" s="30"/>
      <c r="MCW259" s="30"/>
      <c r="MCX259" s="30"/>
      <c r="MCY259" s="30"/>
      <c r="MCZ259" s="30"/>
      <c r="MDA259" s="30"/>
      <c r="MDB259" s="30"/>
      <c r="MDC259" s="30"/>
      <c r="MDD259" s="30"/>
      <c r="MDE259" s="30"/>
      <c r="MDF259" s="30"/>
      <c r="MDG259" s="30"/>
      <c r="MDH259" s="30"/>
      <c r="MDI259" s="30"/>
      <c r="MDJ259" s="30"/>
      <c r="MDK259" s="30"/>
      <c r="MDL259" s="30"/>
      <c r="MDM259" s="30"/>
      <c r="MDN259" s="30"/>
      <c r="MDO259" s="30"/>
      <c r="MDP259" s="30"/>
      <c r="MDQ259" s="30"/>
      <c r="MDR259" s="30"/>
      <c r="MDS259" s="30"/>
      <c r="MDT259" s="30"/>
      <c r="MDU259" s="30"/>
      <c r="MDV259" s="30"/>
      <c r="MDW259" s="30"/>
      <c r="MDX259" s="30"/>
      <c r="MDY259" s="30"/>
      <c r="MDZ259" s="30"/>
      <c r="MEA259" s="30"/>
      <c r="MEB259" s="30"/>
      <c r="MEC259" s="30"/>
      <c r="MED259" s="30"/>
      <c r="MEE259" s="30"/>
      <c r="MEF259" s="30"/>
      <c r="MEG259" s="30"/>
      <c r="MEH259" s="30"/>
      <c r="MEI259" s="30"/>
      <c r="MEJ259" s="30"/>
      <c r="MEK259" s="30"/>
      <c r="MEL259" s="30"/>
      <c r="MEM259" s="30"/>
      <c r="MEN259" s="30"/>
      <c r="MEO259" s="30"/>
      <c r="MEP259" s="30"/>
      <c r="MEQ259" s="30"/>
      <c r="MER259" s="30"/>
      <c r="MES259" s="30"/>
      <c r="MET259" s="30"/>
      <c r="MEU259" s="30"/>
      <c r="MEV259" s="30"/>
      <c r="MEW259" s="30"/>
      <c r="MEX259" s="30"/>
      <c r="MEY259" s="30"/>
      <c r="MEZ259" s="30"/>
      <c r="MFA259" s="30"/>
      <c r="MFB259" s="30"/>
      <c r="MFC259" s="30"/>
      <c r="MFD259" s="30"/>
      <c r="MFE259" s="30"/>
      <c r="MFF259" s="30"/>
      <c r="MFG259" s="30"/>
      <c r="MFH259" s="30"/>
      <c r="MFI259" s="30"/>
      <c r="MFJ259" s="30"/>
      <c r="MFK259" s="30"/>
      <c r="MFL259" s="30"/>
      <c r="MFM259" s="30"/>
      <c r="MFN259" s="30"/>
      <c r="MFO259" s="30"/>
      <c r="MFP259" s="30"/>
      <c r="MFQ259" s="30"/>
      <c r="MFR259" s="30"/>
      <c r="MFS259" s="30"/>
      <c r="MFT259" s="30"/>
      <c r="MFU259" s="30"/>
      <c r="MFV259" s="30"/>
      <c r="MFW259" s="30"/>
      <c r="MFX259" s="30"/>
      <c r="MFY259" s="30"/>
      <c r="MFZ259" s="30"/>
      <c r="MGA259" s="30"/>
      <c r="MGB259" s="30"/>
      <c r="MGC259" s="30"/>
      <c r="MGD259" s="30"/>
      <c r="MGE259" s="30"/>
      <c r="MGF259" s="30"/>
      <c r="MGG259" s="30"/>
      <c r="MGH259" s="30"/>
      <c r="MGI259" s="30"/>
      <c r="MGJ259" s="30"/>
      <c r="MGK259" s="30"/>
      <c r="MGL259" s="30"/>
      <c r="MGM259" s="30"/>
      <c r="MGN259" s="30"/>
      <c r="MGO259" s="30"/>
      <c r="MGP259" s="30"/>
      <c r="MGQ259" s="30"/>
      <c r="MGR259" s="30"/>
      <c r="MGS259" s="30"/>
      <c r="MGT259" s="30"/>
      <c r="MGU259" s="30"/>
      <c r="MGV259" s="30"/>
      <c r="MGW259" s="30"/>
      <c r="MGX259" s="30"/>
      <c r="MGY259" s="30"/>
      <c r="MGZ259" s="30"/>
      <c r="MHA259" s="30"/>
      <c r="MHB259" s="30"/>
      <c r="MHC259" s="30"/>
      <c r="MHD259" s="30"/>
      <c r="MHE259" s="30"/>
      <c r="MHF259" s="30"/>
      <c r="MHG259" s="30"/>
      <c r="MHH259" s="30"/>
      <c r="MHI259" s="30"/>
      <c r="MHJ259" s="30"/>
      <c r="MHK259" s="30"/>
      <c r="MHL259" s="30"/>
      <c r="MHM259" s="30"/>
      <c r="MHN259" s="30"/>
      <c r="MHO259" s="30"/>
      <c r="MHP259" s="30"/>
      <c r="MHQ259" s="30"/>
      <c r="MHR259" s="30"/>
      <c r="MHS259" s="30"/>
      <c r="MHT259" s="30"/>
      <c r="MHU259" s="30"/>
      <c r="MHV259" s="30"/>
      <c r="MHW259" s="30"/>
      <c r="MHX259" s="30"/>
      <c r="MHY259" s="30"/>
      <c r="MHZ259" s="30"/>
      <c r="MIA259" s="30"/>
      <c r="MIB259" s="30"/>
      <c r="MIC259" s="30"/>
      <c r="MID259" s="30"/>
      <c r="MIE259" s="30"/>
      <c r="MIF259" s="30"/>
      <c r="MIG259" s="30"/>
      <c r="MIH259" s="30"/>
      <c r="MII259" s="30"/>
      <c r="MIJ259" s="30"/>
      <c r="MIK259" s="30"/>
      <c r="MIL259" s="30"/>
      <c r="MIM259" s="30"/>
      <c r="MIN259" s="30"/>
      <c r="MIO259" s="30"/>
      <c r="MIP259" s="30"/>
      <c r="MIQ259" s="30"/>
      <c r="MIR259" s="30"/>
      <c r="MIS259" s="30"/>
      <c r="MIT259" s="30"/>
      <c r="MIU259" s="30"/>
      <c r="MIV259" s="30"/>
      <c r="MIW259" s="30"/>
      <c r="MIX259" s="30"/>
      <c r="MIY259" s="30"/>
      <c r="MIZ259" s="30"/>
      <c r="MJA259" s="30"/>
      <c r="MJB259" s="30"/>
      <c r="MJC259" s="30"/>
      <c r="MJD259" s="30"/>
      <c r="MJE259" s="30"/>
      <c r="MJF259" s="30"/>
      <c r="MJG259" s="30"/>
      <c r="MJH259" s="30"/>
      <c r="MJI259" s="30"/>
      <c r="MJJ259" s="30"/>
      <c r="MJK259" s="30"/>
      <c r="MJL259" s="30"/>
      <c r="MJM259" s="30"/>
      <c r="MJN259" s="30"/>
      <c r="MJO259" s="30"/>
      <c r="MJP259" s="30"/>
      <c r="MJQ259" s="30"/>
      <c r="MJR259" s="30"/>
      <c r="MJS259" s="30"/>
      <c r="MJT259" s="30"/>
      <c r="MJU259" s="30"/>
      <c r="MJV259" s="30"/>
      <c r="MJW259" s="30"/>
      <c r="MJX259" s="30"/>
      <c r="MJY259" s="30"/>
      <c r="MJZ259" s="30"/>
      <c r="MKA259" s="30"/>
      <c r="MKB259" s="30"/>
      <c r="MKC259" s="30"/>
      <c r="MKD259" s="30"/>
      <c r="MKE259" s="30"/>
      <c r="MKF259" s="30"/>
      <c r="MKG259" s="30"/>
      <c r="MKH259" s="30"/>
      <c r="MKI259" s="30"/>
      <c r="MKJ259" s="30"/>
      <c r="MKK259" s="30"/>
      <c r="MKL259" s="30"/>
      <c r="MKM259" s="30"/>
      <c r="MKN259" s="30"/>
      <c r="MKO259" s="30"/>
      <c r="MKP259" s="30"/>
      <c r="MKQ259" s="30"/>
      <c r="MKR259" s="30"/>
      <c r="MKS259" s="30"/>
      <c r="MKT259" s="30"/>
      <c r="MKU259" s="30"/>
      <c r="MKV259" s="30"/>
      <c r="MKW259" s="30"/>
      <c r="MKX259" s="30"/>
      <c r="MKY259" s="30"/>
      <c r="MKZ259" s="30"/>
      <c r="MLA259" s="30"/>
      <c r="MLB259" s="30"/>
      <c r="MLC259" s="30"/>
      <c r="MLD259" s="30"/>
      <c r="MLE259" s="30"/>
      <c r="MLF259" s="30"/>
      <c r="MLG259" s="30"/>
      <c r="MLH259" s="30"/>
      <c r="MLI259" s="30"/>
      <c r="MLJ259" s="30"/>
      <c r="MLK259" s="30"/>
      <c r="MLL259" s="30"/>
      <c r="MLM259" s="30"/>
      <c r="MLN259" s="30"/>
      <c r="MLO259" s="30"/>
      <c r="MLP259" s="30"/>
      <c r="MLQ259" s="30"/>
      <c r="MLR259" s="30"/>
      <c r="MLS259" s="30"/>
      <c r="MLT259" s="30"/>
      <c r="MLU259" s="30"/>
      <c r="MLV259" s="30"/>
      <c r="MLW259" s="30"/>
      <c r="MLX259" s="30"/>
      <c r="MLY259" s="30"/>
      <c r="MLZ259" s="30"/>
      <c r="MMA259" s="30"/>
      <c r="MMB259" s="30"/>
      <c r="MMC259" s="30"/>
      <c r="MMD259" s="30"/>
      <c r="MME259" s="30"/>
      <c r="MMF259" s="30"/>
      <c r="MMG259" s="30"/>
      <c r="MMH259" s="30"/>
      <c r="MMI259" s="30"/>
      <c r="MMJ259" s="30"/>
      <c r="MMK259" s="30"/>
      <c r="MML259" s="30"/>
      <c r="MMM259" s="30"/>
      <c r="MMN259" s="30"/>
      <c r="MMO259" s="30"/>
      <c r="MMP259" s="30"/>
      <c r="MMQ259" s="30"/>
      <c r="MMR259" s="30"/>
      <c r="MMS259" s="30"/>
      <c r="MMT259" s="30"/>
      <c r="MMU259" s="30"/>
      <c r="MMV259" s="30"/>
      <c r="MMW259" s="30"/>
      <c r="MMX259" s="30"/>
      <c r="MMY259" s="30"/>
      <c r="MMZ259" s="30"/>
      <c r="MNA259" s="30"/>
      <c r="MNB259" s="30"/>
      <c r="MNC259" s="30"/>
      <c r="MND259" s="30"/>
      <c r="MNE259" s="30"/>
      <c r="MNF259" s="30"/>
      <c r="MNG259" s="30"/>
      <c r="MNH259" s="30"/>
      <c r="MNI259" s="30"/>
      <c r="MNJ259" s="30"/>
      <c r="MNK259" s="30"/>
      <c r="MNL259" s="30"/>
      <c r="MNM259" s="30"/>
      <c r="MNN259" s="30"/>
      <c r="MNO259" s="30"/>
      <c r="MNP259" s="30"/>
      <c r="MNQ259" s="30"/>
      <c r="MNR259" s="30"/>
      <c r="MNS259" s="30"/>
      <c r="MNT259" s="30"/>
      <c r="MNU259" s="30"/>
      <c r="MNV259" s="30"/>
      <c r="MNW259" s="30"/>
      <c r="MNX259" s="30"/>
      <c r="MNY259" s="30"/>
      <c r="MNZ259" s="30"/>
      <c r="MOA259" s="30"/>
      <c r="MOB259" s="30"/>
      <c r="MOC259" s="30"/>
      <c r="MOD259" s="30"/>
      <c r="MOE259" s="30"/>
      <c r="MOF259" s="30"/>
      <c r="MOG259" s="30"/>
      <c r="MOH259" s="30"/>
      <c r="MOI259" s="30"/>
      <c r="MOJ259" s="30"/>
      <c r="MOK259" s="30"/>
      <c r="MOL259" s="30"/>
      <c r="MOM259" s="30"/>
      <c r="MON259" s="30"/>
      <c r="MOO259" s="30"/>
      <c r="MOP259" s="30"/>
      <c r="MOQ259" s="30"/>
      <c r="MOR259" s="30"/>
      <c r="MOS259" s="30"/>
      <c r="MOT259" s="30"/>
      <c r="MOU259" s="30"/>
      <c r="MOV259" s="30"/>
      <c r="MOW259" s="30"/>
      <c r="MOX259" s="30"/>
      <c r="MOY259" s="30"/>
      <c r="MOZ259" s="30"/>
      <c r="MPA259" s="30"/>
      <c r="MPB259" s="30"/>
      <c r="MPC259" s="30"/>
      <c r="MPD259" s="30"/>
      <c r="MPE259" s="30"/>
      <c r="MPF259" s="30"/>
      <c r="MPG259" s="30"/>
      <c r="MPH259" s="30"/>
      <c r="MPI259" s="30"/>
      <c r="MPJ259" s="30"/>
      <c r="MPK259" s="30"/>
      <c r="MPL259" s="30"/>
      <c r="MPM259" s="30"/>
      <c r="MPN259" s="30"/>
      <c r="MPO259" s="30"/>
      <c r="MPP259" s="30"/>
      <c r="MPQ259" s="30"/>
      <c r="MPR259" s="30"/>
      <c r="MPS259" s="30"/>
      <c r="MPT259" s="30"/>
      <c r="MPU259" s="30"/>
      <c r="MPV259" s="30"/>
      <c r="MPW259" s="30"/>
      <c r="MPX259" s="30"/>
      <c r="MPY259" s="30"/>
      <c r="MPZ259" s="30"/>
      <c r="MQA259" s="30"/>
      <c r="MQB259" s="30"/>
      <c r="MQC259" s="30"/>
      <c r="MQD259" s="30"/>
      <c r="MQE259" s="30"/>
      <c r="MQF259" s="30"/>
      <c r="MQG259" s="30"/>
      <c r="MQH259" s="30"/>
      <c r="MQI259" s="30"/>
      <c r="MQJ259" s="30"/>
      <c r="MQK259" s="30"/>
      <c r="MQL259" s="30"/>
      <c r="MQM259" s="30"/>
      <c r="MQN259" s="30"/>
      <c r="MQO259" s="30"/>
      <c r="MQP259" s="30"/>
      <c r="MQQ259" s="30"/>
      <c r="MQR259" s="30"/>
      <c r="MQS259" s="30"/>
      <c r="MQT259" s="30"/>
      <c r="MQU259" s="30"/>
      <c r="MQV259" s="30"/>
      <c r="MQW259" s="30"/>
      <c r="MQX259" s="30"/>
      <c r="MQY259" s="30"/>
      <c r="MQZ259" s="30"/>
      <c r="MRA259" s="30"/>
      <c r="MRB259" s="30"/>
      <c r="MRC259" s="30"/>
      <c r="MRD259" s="30"/>
      <c r="MRE259" s="30"/>
      <c r="MRF259" s="30"/>
      <c r="MRG259" s="30"/>
      <c r="MRH259" s="30"/>
      <c r="MRI259" s="30"/>
      <c r="MRJ259" s="30"/>
      <c r="MRK259" s="30"/>
      <c r="MRL259" s="30"/>
      <c r="MRM259" s="30"/>
      <c r="MRN259" s="30"/>
      <c r="MRO259" s="30"/>
      <c r="MRP259" s="30"/>
      <c r="MRQ259" s="30"/>
      <c r="MRR259" s="30"/>
      <c r="MRS259" s="30"/>
      <c r="MRT259" s="30"/>
      <c r="MRU259" s="30"/>
      <c r="MRV259" s="30"/>
      <c r="MRW259" s="30"/>
      <c r="MRX259" s="30"/>
      <c r="MRY259" s="30"/>
      <c r="MRZ259" s="30"/>
      <c r="MSA259" s="30"/>
      <c r="MSB259" s="30"/>
      <c r="MSC259" s="30"/>
      <c r="MSD259" s="30"/>
      <c r="MSE259" s="30"/>
      <c r="MSF259" s="30"/>
      <c r="MSG259" s="30"/>
      <c r="MSH259" s="30"/>
      <c r="MSI259" s="30"/>
      <c r="MSJ259" s="30"/>
      <c r="MSK259" s="30"/>
      <c r="MSL259" s="30"/>
      <c r="MSM259" s="30"/>
      <c r="MSN259" s="30"/>
      <c r="MSO259" s="30"/>
      <c r="MSP259" s="30"/>
      <c r="MSQ259" s="30"/>
      <c r="MSR259" s="30"/>
      <c r="MSS259" s="30"/>
      <c r="MST259" s="30"/>
      <c r="MSU259" s="30"/>
      <c r="MSV259" s="30"/>
      <c r="MSW259" s="30"/>
      <c r="MSX259" s="30"/>
      <c r="MSY259" s="30"/>
      <c r="MSZ259" s="30"/>
      <c r="MTA259" s="30"/>
      <c r="MTB259" s="30"/>
      <c r="MTC259" s="30"/>
      <c r="MTD259" s="30"/>
      <c r="MTE259" s="30"/>
      <c r="MTF259" s="30"/>
      <c r="MTG259" s="30"/>
      <c r="MTH259" s="30"/>
      <c r="MTI259" s="30"/>
      <c r="MTJ259" s="30"/>
      <c r="MTK259" s="30"/>
      <c r="MTL259" s="30"/>
      <c r="MTM259" s="30"/>
      <c r="MTN259" s="30"/>
      <c r="MTO259" s="30"/>
      <c r="MTP259" s="30"/>
      <c r="MTQ259" s="30"/>
      <c r="MTR259" s="30"/>
      <c r="MTS259" s="30"/>
      <c r="MTT259" s="30"/>
      <c r="MTU259" s="30"/>
      <c r="MTV259" s="30"/>
      <c r="MTW259" s="30"/>
      <c r="MTX259" s="30"/>
      <c r="MTY259" s="30"/>
      <c r="MTZ259" s="30"/>
      <c r="MUA259" s="30"/>
      <c r="MUB259" s="30"/>
      <c r="MUC259" s="30"/>
      <c r="MUD259" s="30"/>
      <c r="MUE259" s="30"/>
      <c r="MUF259" s="30"/>
      <c r="MUG259" s="30"/>
      <c r="MUH259" s="30"/>
      <c r="MUI259" s="30"/>
      <c r="MUJ259" s="30"/>
      <c r="MUK259" s="30"/>
      <c r="MUL259" s="30"/>
      <c r="MUM259" s="30"/>
      <c r="MUN259" s="30"/>
      <c r="MUO259" s="30"/>
      <c r="MUP259" s="30"/>
      <c r="MUQ259" s="30"/>
      <c r="MUR259" s="30"/>
      <c r="MUS259" s="30"/>
      <c r="MUT259" s="30"/>
      <c r="MUU259" s="30"/>
      <c r="MUV259" s="30"/>
      <c r="MUW259" s="30"/>
      <c r="MUX259" s="30"/>
      <c r="MUY259" s="30"/>
      <c r="MUZ259" s="30"/>
      <c r="MVA259" s="30"/>
      <c r="MVB259" s="30"/>
      <c r="MVC259" s="30"/>
      <c r="MVD259" s="30"/>
      <c r="MVE259" s="30"/>
      <c r="MVF259" s="30"/>
      <c r="MVG259" s="30"/>
      <c r="MVH259" s="30"/>
      <c r="MVI259" s="30"/>
      <c r="MVJ259" s="30"/>
      <c r="MVK259" s="30"/>
      <c r="MVL259" s="30"/>
      <c r="MVM259" s="30"/>
      <c r="MVN259" s="30"/>
      <c r="MVO259" s="30"/>
      <c r="MVP259" s="30"/>
      <c r="MVQ259" s="30"/>
      <c r="MVR259" s="30"/>
      <c r="MVS259" s="30"/>
      <c r="MVT259" s="30"/>
      <c r="MVU259" s="30"/>
      <c r="MVV259" s="30"/>
      <c r="MVW259" s="30"/>
      <c r="MVX259" s="30"/>
      <c r="MVY259" s="30"/>
      <c r="MVZ259" s="30"/>
      <c r="MWA259" s="30"/>
      <c r="MWB259" s="30"/>
      <c r="MWC259" s="30"/>
      <c r="MWD259" s="30"/>
      <c r="MWE259" s="30"/>
      <c r="MWF259" s="30"/>
      <c r="MWG259" s="30"/>
      <c r="MWH259" s="30"/>
      <c r="MWI259" s="30"/>
      <c r="MWJ259" s="30"/>
      <c r="MWK259" s="30"/>
      <c r="MWL259" s="30"/>
      <c r="MWM259" s="30"/>
      <c r="MWN259" s="30"/>
      <c r="MWO259" s="30"/>
      <c r="MWP259" s="30"/>
      <c r="MWQ259" s="30"/>
      <c r="MWR259" s="30"/>
      <c r="MWS259" s="30"/>
      <c r="MWT259" s="30"/>
      <c r="MWU259" s="30"/>
      <c r="MWV259" s="30"/>
      <c r="MWW259" s="30"/>
      <c r="MWX259" s="30"/>
      <c r="MWY259" s="30"/>
      <c r="MWZ259" s="30"/>
      <c r="MXA259" s="30"/>
      <c r="MXB259" s="30"/>
      <c r="MXC259" s="30"/>
      <c r="MXD259" s="30"/>
      <c r="MXE259" s="30"/>
      <c r="MXF259" s="30"/>
      <c r="MXG259" s="30"/>
      <c r="MXH259" s="30"/>
      <c r="MXI259" s="30"/>
      <c r="MXJ259" s="30"/>
      <c r="MXK259" s="30"/>
      <c r="MXL259" s="30"/>
      <c r="MXM259" s="30"/>
      <c r="MXN259" s="30"/>
      <c r="MXO259" s="30"/>
      <c r="MXP259" s="30"/>
      <c r="MXQ259" s="30"/>
      <c r="MXR259" s="30"/>
      <c r="MXS259" s="30"/>
      <c r="MXT259" s="30"/>
      <c r="MXU259" s="30"/>
      <c r="MXV259" s="30"/>
      <c r="MXW259" s="30"/>
      <c r="MXX259" s="30"/>
      <c r="MXY259" s="30"/>
      <c r="MXZ259" s="30"/>
      <c r="MYA259" s="30"/>
      <c r="MYB259" s="30"/>
      <c r="MYC259" s="30"/>
      <c r="MYD259" s="30"/>
      <c r="MYE259" s="30"/>
      <c r="MYF259" s="30"/>
      <c r="MYG259" s="30"/>
      <c r="MYH259" s="30"/>
      <c r="MYI259" s="30"/>
      <c r="MYJ259" s="30"/>
      <c r="MYK259" s="30"/>
      <c r="MYL259" s="30"/>
      <c r="MYM259" s="30"/>
      <c r="MYN259" s="30"/>
      <c r="MYO259" s="30"/>
      <c r="MYP259" s="30"/>
      <c r="MYQ259" s="30"/>
      <c r="MYR259" s="30"/>
      <c r="MYS259" s="30"/>
      <c r="MYT259" s="30"/>
      <c r="MYU259" s="30"/>
      <c r="MYV259" s="30"/>
      <c r="MYW259" s="30"/>
      <c r="MYX259" s="30"/>
      <c r="MYY259" s="30"/>
      <c r="MYZ259" s="30"/>
      <c r="MZA259" s="30"/>
      <c r="MZB259" s="30"/>
      <c r="MZC259" s="30"/>
      <c r="MZD259" s="30"/>
      <c r="MZE259" s="30"/>
      <c r="MZF259" s="30"/>
      <c r="MZG259" s="30"/>
      <c r="MZH259" s="30"/>
      <c r="MZI259" s="30"/>
      <c r="MZJ259" s="30"/>
      <c r="MZK259" s="30"/>
      <c r="MZL259" s="30"/>
      <c r="MZM259" s="30"/>
      <c r="MZN259" s="30"/>
      <c r="MZO259" s="30"/>
      <c r="MZP259" s="30"/>
      <c r="MZQ259" s="30"/>
      <c r="MZR259" s="30"/>
      <c r="MZS259" s="30"/>
      <c r="MZT259" s="30"/>
      <c r="MZU259" s="30"/>
      <c r="MZV259" s="30"/>
      <c r="MZW259" s="30"/>
      <c r="MZX259" s="30"/>
      <c r="MZY259" s="30"/>
      <c r="MZZ259" s="30"/>
      <c r="NAA259" s="30"/>
      <c r="NAB259" s="30"/>
      <c r="NAC259" s="30"/>
      <c r="NAD259" s="30"/>
      <c r="NAE259" s="30"/>
      <c r="NAF259" s="30"/>
      <c r="NAG259" s="30"/>
      <c r="NAH259" s="30"/>
      <c r="NAI259" s="30"/>
      <c r="NAJ259" s="30"/>
      <c r="NAK259" s="30"/>
      <c r="NAL259" s="30"/>
      <c r="NAM259" s="30"/>
      <c r="NAN259" s="30"/>
      <c r="NAO259" s="30"/>
      <c r="NAP259" s="30"/>
      <c r="NAQ259" s="30"/>
      <c r="NAR259" s="30"/>
      <c r="NAS259" s="30"/>
      <c r="NAT259" s="30"/>
      <c r="NAU259" s="30"/>
      <c r="NAV259" s="30"/>
      <c r="NAW259" s="30"/>
      <c r="NAX259" s="30"/>
      <c r="NAY259" s="30"/>
      <c r="NAZ259" s="30"/>
      <c r="NBA259" s="30"/>
      <c r="NBB259" s="30"/>
      <c r="NBC259" s="30"/>
      <c r="NBD259" s="30"/>
      <c r="NBE259" s="30"/>
      <c r="NBF259" s="30"/>
      <c r="NBG259" s="30"/>
      <c r="NBH259" s="30"/>
      <c r="NBI259" s="30"/>
      <c r="NBJ259" s="30"/>
      <c r="NBK259" s="30"/>
      <c r="NBL259" s="30"/>
      <c r="NBM259" s="30"/>
      <c r="NBN259" s="30"/>
      <c r="NBO259" s="30"/>
      <c r="NBP259" s="30"/>
      <c r="NBQ259" s="30"/>
      <c r="NBR259" s="30"/>
      <c r="NBS259" s="30"/>
      <c r="NBT259" s="30"/>
      <c r="NBU259" s="30"/>
      <c r="NBV259" s="30"/>
      <c r="NBW259" s="30"/>
      <c r="NBX259" s="30"/>
      <c r="NBY259" s="30"/>
      <c r="NBZ259" s="30"/>
      <c r="NCA259" s="30"/>
      <c r="NCB259" s="30"/>
      <c r="NCC259" s="30"/>
      <c r="NCD259" s="30"/>
      <c r="NCE259" s="30"/>
      <c r="NCF259" s="30"/>
      <c r="NCG259" s="30"/>
      <c r="NCH259" s="30"/>
      <c r="NCI259" s="30"/>
      <c r="NCJ259" s="30"/>
      <c r="NCK259" s="30"/>
      <c r="NCL259" s="30"/>
      <c r="NCM259" s="30"/>
      <c r="NCN259" s="30"/>
      <c r="NCO259" s="30"/>
      <c r="NCP259" s="30"/>
      <c r="NCQ259" s="30"/>
      <c r="NCR259" s="30"/>
      <c r="NCS259" s="30"/>
      <c r="NCT259" s="30"/>
      <c r="NCU259" s="30"/>
      <c r="NCV259" s="30"/>
      <c r="NCW259" s="30"/>
      <c r="NCX259" s="30"/>
      <c r="NCY259" s="30"/>
      <c r="NCZ259" s="30"/>
      <c r="NDA259" s="30"/>
      <c r="NDB259" s="30"/>
      <c r="NDC259" s="30"/>
      <c r="NDD259" s="30"/>
      <c r="NDE259" s="30"/>
      <c r="NDF259" s="30"/>
      <c r="NDG259" s="30"/>
      <c r="NDH259" s="30"/>
      <c r="NDI259" s="30"/>
      <c r="NDJ259" s="30"/>
      <c r="NDK259" s="30"/>
      <c r="NDL259" s="30"/>
      <c r="NDM259" s="30"/>
      <c r="NDN259" s="30"/>
      <c r="NDO259" s="30"/>
      <c r="NDP259" s="30"/>
      <c r="NDQ259" s="30"/>
      <c r="NDR259" s="30"/>
      <c r="NDS259" s="30"/>
      <c r="NDT259" s="30"/>
      <c r="NDU259" s="30"/>
      <c r="NDV259" s="30"/>
      <c r="NDW259" s="30"/>
      <c r="NDX259" s="30"/>
      <c r="NDY259" s="30"/>
      <c r="NDZ259" s="30"/>
      <c r="NEA259" s="30"/>
      <c r="NEB259" s="30"/>
      <c r="NEC259" s="30"/>
      <c r="NED259" s="30"/>
      <c r="NEE259" s="30"/>
      <c r="NEF259" s="30"/>
      <c r="NEG259" s="30"/>
      <c r="NEH259" s="30"/>
      <c r="NEI259" s="30"/>
      <c r="NEJ259" s="30"/>
      <c r="NEK259" s="30"/>
      <c r="NEL259" s="30"/>
      <c r="NEM259" s="30"/>
      <c r="NEN259" s="30"/>
      <c r="NEO259" s="30"/>
      <c r="NEP259" s="30"/>
      <c r="NEQ259" s="30"/>
      <c r="NER259" s="30"/>
      <c r="NES259" s="30"/>
      <c r="NET259" s="30"/>
      <c r="NEU259" s="30"/>
      <c r="NEV259" s="30"/>
      <c r="NEW259" s="30"/>
      <c r="NEX259" s="30"/>
      <c r="NEY259" s="30"/>
      <c r="NEZ259" s="30"/>
      <c r="NFA259" s="30"/>
      <c r="NFB259" s="30"/>
      <c r="NFC259" s="30"/>
      <c r="NFD259" s="30"/>
      <c r="NFE259" s="30"/>
      <c r="NFF259" s="30"/>
      <c r="NFG259" s="30"/>
      <c r="NFH259" s="30"/>
      <c r="NFI259" s="30"/>
      <c r="NFJ259" s="30"/>
      <c r="NFK259" s="30"/>
      <c r="NFL259" s="30"/>
      <c r="NFM259" s="30"/>
      <c r="NFN259" s="30"/>
      <c r="NFO259" s="30"/>
      <c r="NFP259" s="30"/>
      <c r="NFQ259" s="30"/>
      <c r="NFR259" s="30"/>
      <c r="NFS259" s="30"/>
      <c r="NFT259" s="30"/>
      <c r="NFU259" s="30"/>
      <c r="NFV259" s="30"/>
      <c r="NFW259" s="30"/>
      <c r="NFX259" s="30"/>
      <c r="NFY259" s="30"/>
      <c r="NFZ259" s="30"/>
      <c r="NGA259" s="30"/>
      <c r="NGB259" s="30"/>
      <c r="NGC259" s="30"/>
      <c r="NGD259" s="30"/>
      <c r="NGE259" s="30"/>
      <c r="NGF259" s="30"/>
      <c r="NGG259" s="30"/>
      <c r="NGH259" s="30"/>
      <c r="NGI259" s="30"/>
      <c r="NGJ259" s="30"/>
      <c r="NGK259" s="30"/>
      <c r="NGL259" s="30"/>
      <c r="NGM259" s="30"/>
      <c r="NGN259" s="30"/>
      <c r="NGO259" s="30"/>
      <c r="NGP259" s="30"/>
      <c r="NGQ259" s="30"/>
      <c r="NGR259" s="30"/>
      <c r="NGS259" s="30"/>
      <c r="NGT259" s="30"/>
      <c r="NGU259" s="30"/>
      <c r="NGV259" s="30"/>
      <c r="NGW259" s="30"/>
      <c r="NGX259" s="30"/>
      <c r="NGY259" s="30"/>
      <c r="NGZ259" s="30"/>
      <c r="NHA259" s="30"/>
      <c r="NHB259" s="30"/>
      <c r="NHC259" s="30"/>
      <c r="NHD259" s="30"/>
      <c r="NHE259" s="30"/>
      <c r="NHF259" s="30"/>
      <c r="NHG259" s="30"/>
      <c r="NHH259" s="30"/>
      <c r="NHI259" s="30"/>
      <c r="NHJ259" s="30"/>
      <c r="NHK259" s="30"/>
      <c r="NHL259" s="30"/>
      <c r="NHM259" s="30"/>
      <c r="NHN259" s="30"/>
      <c r="NHO259" s="30"/>
      <c r="NHP259" s="30"/>
      <c r="NHQ259" s="30"/>
      <c r="NHR259" s="30"/>
      <c r="NHS259" s="30"/>
      <c r="NHT259" s="30"/>
      <c r="NHU259" s="30"/>
      <c r="NHV259" s="30"/>
      <c r="NHW259" s="30"/>
      <c r="NHX259" s="30"/>
      <c r="NHY259" s="30"/>
      <c r="NHZ259" s="30"/>
      <c r="NIA259" s="30"/>
      <c r="NIB259" s="30"/>
      <c r="NIC259" s="30"/>
      <c r="NID259" s="30"/>
      <c r="NIE259" s="30"/>
      <c r="NIF259" s="30"/>
      <c r="NIG259" s="30"/>
      <c r="NIH259" s="30"/>
      <c r="NII259" s="30"/>
      <c r="NIJ259" s="30"/>
      <c r="NIK259" s="30"/>
      <c r="NIL259" s="30"/>
      <c r="NIM259" s="30"/>
      <c r="NIN259" s="30"/>
      <c r="NIO259" s="30"/>
      <c r="NIP259" s="30"/>
      <c r="NIQ259" s="30"/>
      <c r="NIR259" s="30"/>
      <c r="NIS259" s="30"/>
      <c r="NIT259" s="30"/>
      <c r="NIU259" s="30"/>
      <c r="NIV259" s="30"/>
      <c r="NIW259" s="30"/>
      <c r="NIX259" s="30"/>
      <c r="NIY259" s="30"/>
      <c r="NIZ259" s="30"/>
      <c r="NJA259" s="30"/>
      <c r="NJB259" s="30"/>
      <c r="NJC259" s="30"/>
      <c r="NJD259" s="30"/>
      <c r="NJE259" s="30"/>
      <c r="NJF259" s="30"/>
      <c r="NJG259" s="30"/>
      <c r="NJH259" s="30"/>
      <c r="NJI259" s="30"/>
      <c r="NJJ259" s="30"/>
      <c r="NJK259" s="30"/>
      <c r="NJL259" s="30"/>
      <c r="NJM259" s="30"/>
      <c r="NJN259" s="30"/>
      <c r="NJO259" s="30"/>
      <c r="NJP259" s="30"/>
      <c r="NJQ259" s="30"/>
      <c r="NJR259" s="30"/>
      <c r="NJS259" s="30"/>
      <c r="NJT259" s="30"/>
      <c r="NJU259" s="30"/>
      <c r="NJV259" s="30"/>
      <c r="NJW259" s="30"/>
      <c r="NJX259" s="30"/>
      <c r="NJY259" s="30"/>
      <c r="NJZ259" s="30"/>
      <c r="NKA259" s="30"/>
      <c r="NKB259" s="30"/>
      <c r="NKC259" s="30"/>
      <c r="NKD259" s="30"/>
      <c r="NKE259" s="30"/>
      <c r="NKF259" s="30"/>
      <c r="NKG259" s="30"/>
      <c r="NKH259" s="30"/>
      <c r="NKI259" s="30"/>
      <c r="NKJ259" s="30"/>
      <c r="NKK259" s="30"/>
      <c r="NKL259" s="30"/>
      <c r="NKM259" s="30"/>
      <c r="NKN259" s="30"/>
      <c r="NKO259" s="30"/>
      <c r="NKP259" s="30"/>
      <c r="NKQ259" s="30"/>
      <c r="NKR259" s="30"/>
      <c r="NKS259" s="30"/>
      <c r="NKT259" s="30"/>
      <c r="NKU259" s="30"/>
      <c r="NKV259" s="30"/>
      <c r="NKW259" s="30"/>
      <c r="NKX259" s="30"/>
      <c r="NKY259" s="30"/>
      <c r="NKZ259" s="30"/>
      <c r="NLA259" s="30"/>
      <c r="NLB259" s="30"/>
      <c r="NLC259" s="30"/>
      <c r="NLD259" s="30"/>
      <c r="NLE259" s="30"/>
      <c r="NLF259" s="30"/>
      <c r="NLG259" s="30"/>
      <c r="NLH259" s="30"/>
      <c r="NLI259" s="30"/>
      <c r="NLJ259" s="30"/>
      <c r="NLK259" s="30"/>
      <c r="NLL259" s="30"/>
      <c r="NLM259" s="30"/>
      <c r="NLN259" s="30"/>
      <c r="NLO259" s="30"/>
      <c r="NLP259" s="30"/>
      <c r="NLQ259" s="30"/>
      <c r="NLR259" s="30"/>
      <c r="NLS259" s="30"/>
      <c r="NLT259" s="30"/>
      <c r="NLU259" s="30"/>
      <c r="NLV259" s="30"/>
      <c r="NLW259" s="30"/>
      <c r="NLX259" s="30"/>
      <c r="NLY259" s="30"/>
      <c r="NLZ259" s="30"/>
      <c r="NMA259" s="30"/>
      <c r="NMB259" s="30"/>
      <c r="NMC259" s="30"/>
      <c r="NMD259" s="30"/>
      <c r="NME259" s="30"/>
      <c r="NMF259" s="30"/>
      <c r="NMG259" s="30"/>
      <c r="NMH259" s="30"/>
      <c r="NMI259" s="30"/>
      <c r="NMJ259" s="30"/>
      <c r="NMK259" s="30"/>
      <c r="NML259" s="30"/>
      <c r="NMM259" s="30"/>
      <c r="NMN259" s="30"/>
      <c r="NMO259" s="30"/>
      <c r="NMP259" s="30"/>
      <c r="NMQ259" s="30"/>
      <c r="NMR259" s="30"/>
      <c r="NMS259" s="30"/>
      <c r="NMT259" s="30"/>
      <c r="NMU259" s="30"/>
      <c r="NMV259" s="30"/>
      <c r="NMW259" s="30"/>
      <c r="NMX259" s="30"/>
      <c r="NMY259" s="30"/>
      <c r="NMZ259" s="30"/>
      <c r="NNA259" s="30"/>
      <c r="NNB259" s="30"/>
      <c r="NNC259" s="30"/>
      <c r="NND259" s="30"/>
      <c r="NNE259" s="30"/>
      <c r="NNF259" s="30"/>
      <c r="NNG259" s="30"/>
      <c r="NNH259" s="30"/>
      <c r="NNI259" s="30"/>
      <c r="NNJ259" s="30"/>
      <c r="NNK259" s="30"/>
      <c r="NNL259" s="30"/>
      <c r="NNM259" s="30"/>
      <c r="NNN259" s="30"/>
      <c r="NNO259" s="30"/>
      <c r="NNP259" s="30"/>
      <c r="NNQ259" s="30"/>
      <c r="NNR259" s="30"/>
      <c r="NNS259" s="30"/>
      <c r="NNT259" s="30"/>
      <c r="NNU259" s="30"/>
      <c r="NNV259" s="30"/>
      <c r="NNW259" s="30"/>
      <c r="NNX259" s="30"/>
      <c r="NNY259" s="30"/>
      <c r="NNZ259" s="30"/>
      <c r="NOA259" s="30"/>
      <c r="NOB259" s="30"/>
      <c r="NOC259" s="30"/>
      <c r="NOD259" s="30"/>
      <c r="NOE259" s="30"/>
      <c r="NOF259" s="30"/>
      <c r="NOG259" s="30"/>
      <c r="NOH259" s="30"/>
      <c r="NOI259" s="30"/>
      <c r="NOJ259" s="30"/>
      <c r="NOK259" s="30"/>
      <c r="NOL259" s="30"/>
      <c r="NOM259" s="30"/>
      <c r="NON259" s="30"/>
      <c r="NOO259" s="30"/>
      <c r="NOP259" s="30"/>
      <c r="NOQ259" s="30"/>
      <c r="NOR259" s="30"/>
      <c r="NOS259" s="30"/>
      <c r="NOT259" s="30"/>
      <c r="NOU259" s="30"/>
      <c r="NOV259" s="30"/>
      <c r="NOW259" s="30"/>
      <c r="NOX259" s="30"/>
      <c r="NOY259" s="30"/>
      <c r="NOZ259" s="30"/>
      <c r="NPA259" s="30"/>
      <c r="NPB259" s="30"/>
      <c r="NPC259" s="30"/>
      <c r="NPD259" s="30"/>
      <c r="NPE259" s="30"/>
      <c r="NPF259" s="30"/>
      <c r="NPG259" s="30"/>
      <c r="NPH259" s="30"/>
      <c r="NPI259" s="30"/>
      <c r="NPJ259" s="30"/>
      <c r="NPK259" s="30"/>
      <c r="NPL259" s="30"/>
      <c r="NPM259" s="30"/>
      <c r="NPN259" s="30"/>
      <c r="NPO259" s="30"/>
      <c r="NPP259" s="30"/>
      <c r="NPQ259" s="30"/>
      <c r="NPR259" s="30"/>
      <c r="NPS259" s="30"/>
      <c r="NPT259" s="30"/>
      <c r="NPU259" s="30"/>
      <c r="NPV259" s="30"/>
      <c r="NPW259" s="30"/>
      <c r="NPX259" s="30"/>
      <c r="NPY259" s="30"/>
      <c r="NPZ259" s="30"/>
      <c r="NQA259" s="30"/>
      <c r="NQB259" s="30"/>
      <c r="NQC259" s="30"/>
      <c r="NQD259" s="30"/>
      <c r="NQE259" s="30"/>
      <c r="NQF259" s="30"/>
      <c r="NQG259" s="30"/>
      <c r="NQH259" s="30"/>
      <c r="NQI259" s="30"/>
      <c r="NQJ259" s="30"/>
      <c r="NQK259" s="30"/>
      <c r="NQL259" s="30"/>
      <c r="NQM259" s="30"/>
      <c r="NQN259" s="30"/>
      <c r="NQO259" s="30"/>
      <c r="NQP259" s="30"/>
      <c r="NQQ259" s="30"/>
      <c r="NQR259" s="30"/>
      <c r="NQS259" s="30"/>
      <c r="NQT259" s="30"/>
      <c r="NQU259" s="30"/>
      <c r="NQV259" s="30"/>
      <c r="NQW259" s="30"/>
      <c r="NQX259" s="30"/>
      <c r="NQY259" s="30"/>
      <c r="NQZ259" s="30"/>
      <c r="NRA259" s="30"/>
      <c r="NRB259" s="30"/>
      <c r="NRC259" s="30"/>
      <c r="NRD259" s="30"/>
      <c r="NRE259" s="30"/>
      <c r="NRF259" s="30"/>
      <c r="NRG259" s="30"/>
      <c r="NRH259" s="30"/>
      <c r="NRI259" s="30"/>
      <c r="NRJ259" s="30"/>
      <c r="NRK259" s="30"/>
      <c r="NRL259" s="30"/>
      <c r="NRM259" s="30"/>
      <c r="NRN259" s="30"/>
      <c r="NRO259" s="30"/>
      <c r="NRP259" s="30"/>
      <c r="NRQ259" s="30"/>
      <c r="NRR259" s="30"/>
      <c r="NRS259" s="30"/>
      <c r="NRT259" s="30"/>
      <c r="NRU259" s="30"/>
      <c r="NRV259" s="30"/>
      <c r="NRW259" s="30"/>
      <c r="NRX259" s="30"/>
      <c r="NRY259" s="30"/>
      <c r="NRZ259" s="30"/>
      <c r="NSA259" s="30"/>
      <c r="NSB259" s="30"/>
      <c r="NSC259" s="30"/>
      <c r="NSD259" s="30"/>
      <c r="NSE259" s="30"/>
      <c r="NSF259" s="30"/>
      <c r="NSG259" s="30"/>
      <c r="NSH259" s="30"/>
      <c r="NSI259" s="30"/>
      <c r="NSJ259" s="30"/>
      <c r="NSK259" s="30"/>
      <c r="NSL259" s="30"/>
      <c r="NSM259" s="30"/>
      <c r="NSN259" s="30"/>
      <c r="NSO259" s="30"/>
      <c r="NSP259" s="30"/>
      <c r="NSQ259" s="30"/>
      <c r="NSR259" s="30"/>
      <c r="NSS259" s="30"/>
      <c r="NST259" s="30"/>
      <c r="NSU259" s="30"/>
      <c r="NSV259" s="30"/>
      <c r="NSW259" s="30"/>
      <c r="NSX259" s="30"/>
      <c r="NSY259" s="30"/>
      <c r="NSZ259" s="30"/>
      <c r="NTA259" s="30"/>
      <c r="NTB259" s="30"/>
      <c r="NTC259" s="30"/>
      <c r="NTD259" s="30"/>
      <c r="NTE259" s="30"/>
      <c r="NTF259" s="30"/>
      <c r="NTG259" s="30"/>
      <c r="NTH259" s="30"/>
      <c r="NTI259" s="30"/>
      <c r="NTJ259" s="30"/>
      <c r="NTK259" s="30"/>
      <c r="NTL259" s="30"/>
      <c r="NTM259" s="30"/>
      <c r="NTN259" s="30"/>
      <c r="NTO259" s="30"/>
      <c r="NTP259" s="30"/>
      <c r="NTQ259" s="30"/>
      <c r="NTR259" s="30"/>
      <c r="NTS259" s="30"/>
      <c r="NTT259" s="30"/>
      <c r="NTU259" s="30"/>
      <c r="NTV259" s="30"/>
      <c r="NTW259" s="30"/>
      <c r="NTX259" s="30"/>
      <c r="NTY259" s="30"/>
      <c r="NTZ259" s="30"/>
      <c r="NUA259" s="30"/>
      <c r="NUB259" s="30"/>
      <c r="NUC259" s="30"/>
      <c r="NUD259" s="30"/>
      <c r="NUE259" s="30"/>
      <c r="NUF259" s="30"/>
      <c r="NUG259" s="30"/>
      <c r="NUH259" s="30"/>
      <c r="NUI259" s="30"/>
      <c r="NUJ259" s="30"/>
      <c r="NUK259" s="30"/>
      <c r="NUL259" s="30"/>
      <c r="NUM259" s="30"/>
      <c r="NUN259" s="30"/>
      <c r="NUO259" s="30"/>
      <c r="NUP259" s="30"/>
      <c r="NUQ259" s="30"/>
      <c r="NUR259" s="30"/>
      <c r="NUS259" s="30"/>
      <c r="NUT259" s="30"/>
      <c r="NUU259" s="30"/>
      <c r="NUV259" s="30"/>
      <c r="NUW259" s="30"/>
      <c r="NUX259" s="30"/>
      <c r="NUY259" s="30"/>
      <c r="NUZ259" s="30"/>
      <c r="NVA259" s="30"/>
      <c r="NVB259" s="30"/>
      <c r="NVC259" s="30"/>
      <c r="NVD259" s="30"/>
      <c r="NVE259" s="30"/>
      <c r="NVF259" s="30"/>
      <c r="NVG259" s="30"/>
      <c r="NVH259" s="30"/>
      <c r="NVI259" s="30"/>
      <c r="NVJ259" s="30"/>
      <c r="NVK259" s="30"/>
      <c r="NVL259" s="30"/>
      <c r="NVM259" s="30"/>
      <c r="NVN259" s="30"/>
      <c r="NVO259" s="30"/>
      <c r="NVP259" s="30"/>
      <c r="NVQ259" s="30"/>
      <c r="NVR259" s="30"/>
      <c r="NVS259" s="30"/>
      <c r="NVT259" s="30"/>
      <c r="NVU259" s="30"/>
      <c r="NVV259" s="30"/>
      <c r="NVW259" s="30"/>
      <c r="NVX259" s="30"/>
      <c r="NVY259" s="30"/>
      <c r="NVZ259" s="30"/>
      <c r="NWA259" s="30"/>
      <c r="NWB259" s="30"/>
      <c r="NWC259" s="30"/>
      <c r="NWD259" s="30"/>
      <c r="NWE259" s="30"/>
      <c r="NWF259" s="30"/>
      <c r="NWG259" s="30"/>
      <c r="NWH259" s="30"/>
      <c r="NWI259" s="30"/>
      <c r="NWJ259" s="30"/>
      <c r="NWK259" s="30"/>
      <c r="NWL259" s="30"/>
      <c r="NWM259" s="30"/>
      <c r="NWN259" s="30"/>
      <c r="NWO259" s="30"/>
      <c r="NWP259" s="30"/>
      <c r="NWQ259" s="30"/>
      <c r="NWR259" s="30"/>
      <c r="NWS259" s="30"/>
      <c r="NWT259" s="30"/>
      <c r="NWU259" s="30"/>
      <c r="NWV259" s="30"/>
      <c r="NWW259" s="30"/>
      <c r="NWX259" s="30"/>
      <c r="NWY259" s="30"/>
      <c r="NWZ259" s="30"/>
      <c r="NXA259" s="30"/>
      <c r="NXB259" s="30"/>
      <c r="NXC259" s="30"/>
      <c r="NXD259" s="30"/>
      <c r="NXE259" s="30"/>
      <c r="NXF259" s="30"/>
      <c r="NXG259" s="30"/>
      <c r="NXH259" s="30"/>
      <c r="NXI259" s="30"/>
      <c r="NXJ259" s="30"/>
      <c r="NXK259" s="30"/>
      <c r="NXL259" s="30"/>
      <c r="NXM259" s="30"/>
      <c r="NXN259" s="30"/>
      <c r="NXO259" s="30"/>
      <c r="NXP259" s="30"/>
      <c r="NXQ259" s="30"/>
      <c r="NXR259" s="30"/>
      <c r="NXS259" s="30"/>
      <c r="NXT259" s="30"/>
      <c r="NXU259" s="30"/>
      <c r="NXV259" s="30"/>
      <c r="NXW259" s="30"/>
      <c r="NXX259" s="30"/>
      <c r="NXY259" s="30"/>
      <c r="NXZ259" s="30"/>
      <c r="NYA259" s="30"/>
      <c r="NYB259" s="30"/>
      <c r="NYC259" s="30"/>
      <c r="NYD259" s="30"/>
      <c r="NYE259" s="30"/>
      <c r="NYF259" s="30"/>
      <c r="NYG259" s="30"/>
      <c r="NYH259" s="30"/>
      <c r="NYI259" s="30"/>
      <c r="NYJ259" s="30"/>
      <c r="NYK259" s="30"/>
      <c r="NYL259" s="30"/>
      <c r="NYM259" s="30"/>
      <c r="NYN259" s="30"/>
      <c r="NYO259" s="30"/>
      <c r="NYP259" s="30"/>
      <c r="NYQ259" s="30"/>
      <c r="NYR259" s="30"/>
      <c r="NYS259" s="30"/>
      <c r="NYT259" s="30"/>
      <c r="NYU259" s="30"/>
      <c r="NYV259" s="30"/>
      <c r="NYW259" s="30"/>
      <c r="NYX259" s="30"/>
      <c r="NYY259" s="30"/>
      <c r="NYZ259" s="30"/>
      <c r="NZA259" s="30"/>
      <c r="NZB259" s="30"/>
      <c r="NZC259" s="30"/>
      <c r="NZD259" s="30"/>
      <c r="NZE259" s="30"/>
      <c r="NZF259" s="30"/>
      <c r="NZG259" s="30"/>
      <c r="NZH259" s="30"/>
      <c r="NZI259" s="30"/>
      <c r="NZJ259" s="30"/>
      <c r="NZK259" s="30"/>
      <c r="NZL259" s="30"/>
      <c r="NZM259" s="30"/>
      <c r="NZN259" s="30"/>
      <c r="NZO259" s="30"/>
      <c r="NZP259" s="30"/>
      <c r="NZQ259" s="30"/>
      <c r="NZR259" s="30"/>
      <c r="NZS259" s="30"/>
      <c r="NZT259" s="30"/>
      <c r="NZU259" s="30"/>
      <c r="NZV259" s="30"/>
      <c r="NZW259" s="30"/>
      <c r="NZX259" s="30"/>
      <c r="NZY259" s="30"/>
      <c r="NZZ259" s="30"/>
      <c r="OAA259" s="30"/>
      <c r="OAB259" s="30"/>
      <c r="OAC259" s="30"/>
      <c r="OAD259" s="30"/>
      <c r="OAE259" s="30"/>
      <c r="OAF259" s="30"/>
      <c r="OAG259" s="30"/>
      <c r="OAH259" s="30"/>
      <c r="OAI259" s="30"/>
      <c r="OAJ259" s="30"/>
      <c r="OAK259" s="30"/>
      <c r="OAL259" s="30"/>
      <c r="OAM259" s="30"/>
      <c r="OAN259" s="30"/>
      <c r="OAO259" s="30"/>
      <c r="OAP259" s="30"/>
      <c r="OAQ259" s="30"/>
      <c r="OAR259" s="30"/>
      <c r="OAS259" s="30"/>
      <c r="OAT259" s="30"/>
      <c r="OAU259" s="30"/>
      <c r="OAV259" s="30"/>
      <c r="OAW259" s="30"/>
      <c r="OAX259" s="30"/>
      <c r="OAY259" s="30"/>
      <c r="OAZ259" s="30"/>
      <c r="OBA259" s="30"/>
      <c r="OBB259" s="30"/>
      <c r="OBC259" s="30"/>
      <c r="OBD259" s="30"/>
      <c r="OBE259" s="30"/>
      <c r="OBF259" s="30"/>
      <c r="OBG259" s="30"/>
      <c r="OBH259" s="30"/>
      <c r="OBI259" s="30"/>
      <c r="OBJ259" s="30"/>
      <c r="OBK259" s="30"/>
      <c r="OBL259" s="30"/>
      <c r="OBM259" s="30"/>
      <c r="OBN259" s="30"/>
      <c r="OBO259" s="30"/>
      <c r="OBP259" s="30"/>
      <c r="OBQ259" s="30"/>
      <c r="OBR259" s="30"/>
      <c r="OBS259" s="30"/>
      <c r="OBT259" s="30"/>
      <c r="OBU259" s="30"/>
      <c r="OBV259" s="30"/>
      <c r="OBW259" s="30"/>
      <c r="OBX259" s="30"/>
      <c r="OBY259" s="30"/>
      <c r="OBZ259" s="30"/>
      <c r="OCA259" s="30"/>
      <c r="OCB259" s="30"/>
      <c r="OCC259" s="30"/>
      <c r="OCD259" s="30"/>
      <c r="OCE259" s="30"/>
      <c r="OCF259" s="30"/>
      <c r="OCG259" s="30"/>
      <c r="OCH259" s="30"/>
      <c r="OCI259" s="30"/>
      <c r="OCJ259" s="30"/>
      <c r="OCK259" s="30"/>
      <c r="OCL259" s="30"/>
      <c r="OCM259" s="30"/>
      <c r="OCN259" s="30"/>
      <c r="OCO259" s="30"/>
      <c r="OCP259" s="30"/>
      <c r="OCQ259" s="30"/>
      <c r="OCR259" s="30"/>
      <c r="OCS259" s="30"/>
      <c r="OCT259" s="30"/>
      <c r="OCU259" s="30"/>
      <c r="OCV259" s="30"/>
      <c r="OCW259" s="30"/>
      <c r="OCX259" s="30"/>
      <c r="OCY259" s="30"/>
      <c r="OCZ259" s="30"/>
      <c r="ODA259" s="30"/>
      <c r="ODB259" s="30"/>
      <c r="ODC259" s="30"/>
      <c r="ODD259" s="30"/>
      <c r="ODE259" s="30"/>
      <c r="ODF259" s="30"/>
      <c r="ODG259" s="30"/>
      <c r="ODH259" s="30"/>
      <c r="ODI259" s="30"/>
      <c r="ODJ259" s="30"/>
      <c r="ODK259" s="30"/>
      <c r="ODL259" s="30"/>
      <c r="ODM259" s="30"/>
      <c r="ODN259" s="30"/>
      <c r="ODO259" s="30"/>
      <c r="ODP259" s="30"/>
      <c r="ODQ259" s="30"/>
      <c r="ODR259" s="30"/>
      <c r="ODS259" s="30"/>
      <c r="ODT259" s="30"/>
      <c r="ODU259" s="30"/>
      <c r="ODV259" s="30"/>
      <c r="ODW259" s="30"/>
      <c r="ODX259" s="30"/>
      <c r="ODY259" s="30"/>
      <c r="ODZ259" s="30"/>
      <c r="OEA259" s="30"/>
      <c r="OEB259" s="30"/>
      <c r="OEC259" s="30"/>
      <c r="OED259" s="30"/>
      <c r="OEE259" s="30"/>
      <c r="OEF259" s="30"/>
      <c r="OEG259" s="30"/>
      <c r="OEH259" s="30"/>
      <c r="OEI259" s="30"/>
      <c r="OEJ259" s="30"/>
      <c r="OEK259" s="30"/>
      <c r="OEL259" s="30"/>
      <c r="OEM259" s="30"/>
      <c r="OEN259" s="30"/>
      <c r="OEO259" s="30"/>
      <c r="OEP259" s="30"/>
      <c r="OEQ259" s="30"/>
      <c r="OER259" s="30"/>
      <c r="OES259" s="30"/>
      <c r="OET259" s="30"/>
      <c r="OEU259" s="30"/>
      <c r="OEV259" s="30"/>
      <c r="OEW259" s="30"/>
      <c r="OEX259" s="30"/>
      <c r="OEY259" s="30"/>
      <c r="OEZ259" s="30"/>
      <c r="OFA259" s="30"/>
      <c r="OFB259" s="30"/>
      <c r="OFC259" s="30"/>
      <c r="OFD259" s="30"/>
      <c r="OFE259" s="30"/>
      <c r="OFF259" s="30"/>
      <c r="OFG259" s="30"/>
      <c r="OFH259" s="30"/>
      <c r="OFI259" s="30"/>
      <c r="OFJ259" s="30"/>
      <c r="OFK259" s="30"/>
      <c r="OFL259" s="30"/>
      <c r="OFM259" s="30"/>
      <c r="OFN259" s="30"/>
      <c r="OFO259" s="30"/>
      <c r="OFP259" s="30"/>
      <c r="OFQ259" s="30"/>
      <c r="OFR259" s="30"/>
      <c r="OFS259" s="30"/>
      <c r="OFT259" s="30"/>
      <c r="OFU259" s="30"/>
      <c r="OFV259" s="30"/>
      <c r="OFW259" s="30"/>
      <c r="OFX259" s="30"/>
      <c r="OFY259" s="30"/>
      <c r="OFZ259" s="30"/>
      <c r="OGA259" s="30"/>
      <c r="OGB259" s="30"/>
      <c r="OGC259" s="30"/>
      <c r="OGD259" s="30"/>
      <c r="OGE259" s="30"/>
      <c r="OGF259" s="30"/>
      <c r="OGG259" s="30"/>
      <c r="OGH259" s="30"/>
      <c r="OGI259" s="30"/>
      <c r="OGJ259" s="30"/>
      <c r="OGK259" s="30"/>
      <c r="OGL259" s="30"/>
      <c r="OGM259" s="30"/>
      <c r="OGN259" s="30"/>
      <c r="OGO259" s="30"/>
      <c r="OGP259" s="30"/>
      <c r="OGQ259" s="30"/>
      <c r="OGR259" s="30"/>
      <c r="OGS259" s="30"/>
      <c r="OGT259" s="30"/>
      <c r="OGU259" s="30"/>
      <c r="OGV259" s="30"/>
      <c r="OGW259" s="30"/>
      <c r="OGX259" s="30"/>
      <c r="OGY259" s="30"/>
      <c r="OGZ259" s="30"/>
      <c r="OHA259" s="30"/>
      <c r="OHB259" s="30"/>
      <c r="OHC259" s="30"/>
      <c r="OHD259" s="30"/>
      <c r="OHE259" s="30"/>
      <c r="OHF259" s="30"/>
      <c r="OHG259" s="30"/>
      <c r="OHH259" s="30"/>
      <c r="OHI259" s="30"/>
      <c r="OHJ259" s="30"/>
      <c r="OHK259" s="30"/>
      <c r="OHL259" s="30"/>
      <c r="OHM259" s="30"/>
      <c r="OHN259" s="30"/>
      <c r="OHO259" s="30"/>
      <c r="OHP259" s="30"/>
      <c r="OHQ259" s="30"/>
      <c r="OHR259" s="30"/>
      <c r="OHS259" s="30"/>
      <c r="OHT259" s="30"/>
      <c r="OHU259" s="30"/>
      <c r="OHV259" s="30"/>
      <c r="OHW259" s="30"/>
      <c r="OHX259" s="30"/>
      <c r="OHY259" s="30"/>
      <c r="OHZ259" s="30"/>
      <c r="OIA259" s="30"/>
      <c r="OIB259" s="30"/>
      <c r="OIC259" s="30"/>
      <c r="OID259" s="30"/>
      <c r="OIE259" s="30"/>
      <c r="OIF259" s="30"/>
      <c r="OIG259" s="30"/>
      <c r="OIH259" s="30"/>
      <c r="OII259" s="30"/>
      <c r="OIJ259" s="30"/>
      <c r="OIK259" s="30"/>
      <c r="OIL259" s="30"/>
      <c r="OIM259" s="30"/>
      <c r="OIN259" s="30"/>
      <c r="OIO259" s="30"/>
      <c r="OIP259" s="30"/>
      <c r="OIQ259" s="30"/>
      <c r="OIR259" s="30"/>
      <c r="OIS259" s="30"/>
      <c r="OIT259" s="30"/>
      <c r="OIU259" s="30"/>
      <c r="OIV259" s="30"/>
      <c r="OIW259" s="30"/>
      <c r="OIX259" s="30"/>
      <c r="OIY259" s="30"/>
      <c r="OIZ259" s="30"/>
      <c r="OJA259" s="30"/>
      <c r="OJB259" s="30"/>
      <c r="OJC259" s="30"/>
      <c r="OJD259" s="30"/>
      <c r="OJE259" s="30"/>
      <c r="OJF259" s="30"/>
      <c r="OJG259" s="30"/>
      <c r="OJH259" s="30"/>
      <c r="OJI259" s="30"/>
      <c r="OJJ259" s="30"/>
      <c r="OJK259" s="30"/>
      <c r="OJL259" s="30"/>
      <c r="OJM259" s="30"/>
      <c r="OJN259" s="30"/>
      <c r="OJO259" s="30"/>
      <c r="OJP259" s="30"/>
      <c r="OJQ259" s="30"/>
      <c r="OJR259" s="30"/>
      <c r="OJS259" s="30"/>
      <c r="OJT259" s="30"/>
      <c r="OJU259" s="30"/>
      <c r="OJV259" s="30"/>
      <c r="OJW259" s="30"/>
      <c r="OJX259" s="30"/>
      <c r="OJY259" s="30"/>
      <c r="OJZ259" s="30"/>
      <c r="OKA259" s="30"/>
      <c r="OKB259" s="30"/>
      <c r="OKC259" s="30"/>
      <c r="OKD259" s="30"/>
      <c r="OKE259" s="30"/>
      <c r="OKF259" s="30"/>
      <c r="OKG259" s="30"/>
      <c r="OKH259" s="30"/>
      <c r="OKI259" s="30"/>
      <c r="OKJ259" s="30"/>
      <c r="OKK259" s="30"/>
      <c r="OKL259" s="30"/>
      <c r="OKM259" s="30"/>
      <c r="OKN259" s="30"/>
      <c r="OKO259" s="30"/>
      <c r="OKP259" s="30"/>
      <c r="OKQ259" s="30"/>
      <c r="OKR259" s="30"/>
      <c r="OKS259" s="30"/>
      <c r="OKT259" s="30"/>
      <c r="OKU259" s="30"/>
      <c r="OKV259" s="30"/>
      <c r="OKW259" s="30"/>
      <c r="OKX259" s="30"/>
      <c r="OKY259" s="30"/>
      <c r="OKZ259" s="30"/>
      <c r="OLA259" s="30"/>
      <c r="OLB259" s="30"/>
      <c r="OLC259" s="30"/>
      <c r="OLD259" s="30"/>
      <c r="OLE259" s="30"/>
      <c r="OLF259" s="30"/>
      <c r="OLG259" s="30"/>
      <c r="OLH259" s="30"/>
      <c r="OLI259" s="30"/>
      <c r="OLJ259" s="30"/>
      <c r="OLK259" s="30"/>
      <c r="OLL259" s="30"/>
      <c r="OLM259" s="30"/>
      <c r="OLN259" s="30"/>
      <c r="OLO259" s="30"/>
      <c r="OLP259" s="30"/>
      <c r="OLQ259" s="30"/>
      <c r="OLR259" s="30"/>
      <c r="OLS259" s="30"/>
      <c r="OLT259" s="30"/>
      <c r="OLU259" s="30"/>
      <c r="OLV259" s="30"/>
      <c r="OLW259" s="30"/>
      <c r="OLX259" s="30"/>
      <c r="OLY259" s="30"/>
      <c r="OLZ259" s="30"/>
      <c r="OMA259" s="30"/>
      <c r="OMB259" s="30"/>
      <c r="OMC259" s="30"/>
      <c r="OMD259" s="30"/>
      <c r="OME259" s="30"/>
      <c r="OMF259" s="30"/>
      <c r="OMG259" s="30"/>
      <c r="OMH259" s="30"/>
      <c r="OMI259" s="30"/>
      <c r="OMJ259" s="30"/>
      <c r="OMK259" s="30"/>
      <c r="OML259" s="30"/>
      <c r="OMM259" s="30"/>
      <c r="OMN259" s="30"/>
      <c r="OMO259" s="30"/>
      <c r="OMP259" s="30"/>
      <c r="OMQ259" s="30"/>
      <c r="OMR259" s="30"/>
      <c r="OMS259" s="30"/>
      <c r="OMT259" s="30"/>
      <c r="OMU259" s="30"/>
      <c r="OMV259" s="30"/>
      <c r="OMW259" s="30"/>
      <c r="OMX259" s="30"/>
      <c r="OMY259" s="30"/>
      <c r="OMZ259" s="30"/>
      <c r="ONA259" s="30"/>
      <c r="ONB259" s="30"/>
      <c r="ONC259" s="30"/>
      <c r="OND259" s="30"/>
      <c r="ONE259" s="30"/>
      <c r="ONF259" s="30"/>
      <c r="ONG259" s="30"/>
      <c r="ONH259" s="30"/>
      <c r="ONI259" s="30"/>
      <c r="ONJ259" s="30"/>
      <c r="ONK259" s="30"/>
      <c r="ONL259" s="30"/>
      <c r="ONM259" s="30"/>
      <c r="ONN259" s="30"/>
      <c r="ONO259" s="30"/>
      <c r="ONP259" s="30"/>
      <c r="ONQ259" s="30"/>
      <c r="ONR259" s="30"/>
      <c r="ONS259" s="30"/>
      <c r="ONT259" s="30"/>
      <c r="ONU259" s="30"/>
      <c r="ONV259" s="30"/>
      <c r="ONW259" s="30"/>
      <c r="ONX259" s="30"/>
      <c r="ONY259" s="30"/>
      <c r="ONZ259" s="30"/>
      <c r="OOA259" s="30"/>
      <c r="OOB259" s="30"/>
      <c r="OOC259" s="30"/>
      <c r="OOD259" s="30"/>
      <c r="OOE259" s="30"/>
      <c r="OOF259" s="30"/>
      <c r="OOG259" s="30"/>
      <c r="OOH259" s="30"/>
      <c r="OOI259" s="30"/>
      <c r="OOJ259" s="30"/>
      <c r="OOK259" s="30"/>
      <c r="OOL259" s="30"/>
      <c r="OOM259" s="30"/>
      <c r="OON259" s="30"/>
      <c r="OOO259" s="30"/>
      <c r="OOP259" s="30"/>
      <c r="OOQ259" s="30"/>
      <c r="OOR259" s="30"/>
      <c r="OOS259" s="30"/>
      <c r="OOT259" s="30"/>
      <c r="OOU259" s="30"/>
      <c r="OOV259" s="30"/>
      <c r="OOW259" s="30"/>
      <c r="OOX259" s="30"/>
      <c r="OOY259" s="30"/>
      <c r="OOZ259" s="30"/>
      <c r="OPA259" s="30"/>
      <c r="OPB259" s="30"/>
      <c r="OPC259" s="30"/>
      <c r="OPD259" s="30"/>
      <c r="OPE259" s="30"/>
      <c r="OPF259" s="30"/>
      <c r="OPG259" s="30"/>
      <c r="OPH259" s="30"/>
      <c r="OPI259" s="30"/>
      <c r="OPJ259" s="30"/>
      <c r="OPK259" s="30"/>
      <c r="OPL259" s="30"/>
      <c r="OPM259" s="30"/>
      <c r="OPN259" s="30"/>
      <c r="OPO259" s="30"/>
      <c r="OPP259" s="30"/>
      <c r="OPQ259" s="30"/>
      <c r="OPR259" s="30"/>
      <c r="OPS259" s="30"/>
      <c r="OPT259" s="30"/>
      <c r="OPU259" s="30"/>
      <c r="OPV259" s="30"/>
      <c r="OPW259" s="30"/>
      <c r="OPX259" s="30"/>
      <c r="OPY259" s="30"/>
      <c r="OPZ259" s="30"/>
      <c r="OQA259" s="30"/>
      <c r="OQB259" s="30"/>
      <c r="OQC259" s="30"/>
      <c r="OQD259" s="30"/>
      <c r="OQE259" s="30"/>
      <c r="OQF259" s="30"/>
      <c r="OQG259" s="30"/>
      <c r="OQH259" s="30"/>
      <c r="OQI259" s="30"/>
      <c r="OQJ259" s="30"/>
      <c r="OQK259" s="30"/>
      <c r="OQL259" s="30"/>
      <c r="OQM259" s="30"/>
      <c r="OQN259" s="30"/>
      <c r="OQO259" s="30"/>
      <c r="OQP259" s="30"/>
      <c r="OQQ259" s="30"/>
      <c r="OQR259" s="30"/>
      <c r="OQS259" s="30"/>
      <c r="OQT259" s="30"/>
      <c r="OQU259" s="30"/>
      <c r="OQV259" s="30"/>
      <c r="OQW259" s="30"/>
      <c r="OQX259" s="30"/>
      <c r="OQY259" s="30"/>
      <c r="OQZ259" s="30"/>
      <c r="ORA259" s="30"/>
      <c r="ORB259" s="30"/>
      <c r="ORC259" s="30"/>
      <c r="ORD259" s="30"/>
      <c r="ORE259" s="30"/>
      <c r="ORF259" s="30"/>
      <c r="ORG259" s="30"/>
      <c r="ORH259" s="30"/>
      <c r="ORI259" s="30"/>
      <c r="ORJ259" s="30"/>
      <c r="ORK259" s="30"/>
      <c r="ORL259" s="30"/>
      <c r="ORM259" s="30"/>
      <c r="ORN259" s="30"/>
      <c r="ORO259" s="30"/>
      <c r="ORP259" s="30"/>
      <c r="ORQ259" s="30"/>
      <c r="ORR259" s="30"/>
      <c r="ORS259" s="30"/>
      <c r="ORT259" s="30"/>
      <c r="ORU259" s="30"/>
      <c r="ORV259" s="30"/>
      <c r="ORW259" s="30"/>
      <c r="ORX259" s="30"/>
      <c r="ORY259" s="30"/>
      <c r="ORZ259" s="30"/>
      <c r="OSA259" s="30"/>
      <c r="OSB259" s="30"/>
      <c r="OSC259" s="30"/>
      <c r="OSD259" s="30"/>
      <c r="OSE259" s="30"/>
      <c r="OSF259" s="30"/>
      <c r="OSG259" s="30"/>
      <c r="OSH259" s="30"/>
      <c r="OSI259" s="30"/>
      <c r="OSJ259" s="30"/>
      <c r="OSK259" s="30"/>
      <c r="OSL259" s="30"/>
      <c r="OSM259" s="30"/>
      <c r="OSN259" s="30"/>
      <c r="OSO259" s="30"/>
      <c r="OSP259" s="30"/>
      <c r="OSQ259" s="30"/>
      <c r="OSR259" s="30"/>
      <c r="OSS259" s="30"/>
      <c r="OST259" s="30"/>
      <c r="OSU259" s="30"/>
      <c r="OSV259" s="30"/>
      <c r="OSW259" s="30"/>
      <c r="OSX259" s="30"/>
      <c r="OSY259" s="30"/>
      <c r="OSZ259" s="30"/>
      <c r="OTA259" s="30"/>
      <c r="OTB259" s="30"/>
      <c r="OTC259" s="30"/>
      <c r="OTD259" s="30"/>
      <c r="OTE259" s="30"/>
      <c r="OTF259" s="30"/>
      <c r="OTG259" s="30"/>
      <c r="OTH259" s="30"/>
      <c r="OTI259" s="30"/>
      <c r="OTJ259" s="30"/>
      <c r="OTK259" s="30"/>
      <c r="OTL259" s="30"/>
      <c r="OTM259" s="30"/>
      <c r="OTN259" s="30"/>
      <c r="OTO259" s="30"/>
      <c r="OTP259" s="30"/>
      <c r="OTQ259" s="30"/>
      <c r="OTR259" s="30"/>
      <c r="OTS259" s="30"/>
      <c r="OTT259" s="30"/>
      <c r="OTU259" s="30"/>
      <c r="OTV259" s="30"/>
      <c r="OTW259" s="30"/>
      <c r="OTX259" s="30"/>
      <c r="OTY259" s="30"/>
      <c r="OTZ259" s="30"/>
      <c r="OUA259" s="30"/>
      <c r="OUB259" s="30"/>
      <c r="OUC259" s="30"/>
      <c r="OUD259" s="30"/>
      <c r="OUE259" s="30"/>
      <c r="OUF259" s="30"/>
      <c r="OUG259" s="30"/>
      <c r="OUH259" s="30"/>
      <c r="OUI259" s="30"/>
      <c r="OUJ259" s="30"/>
      <c r="OUK259" s="30"/>
      <c r="OUL259" s="30"/>
      <c r="OUM259" s="30"/>
      <c r="OUN259" s="30"/>
      <c r="OUO259" s="30"/>
      <c r="OUP259" s="30"/>
      <c r="OUQ259" s="30"/>
      <c r="OUR259" s="30"/>
      <c r="OUS259" s="30"/>
      <c r="OUT259" s="30"/>
      <c r="OUU259" s="30"/>
      <c r="OUV259" s="30"/>
      <c r="OUW259" s="30"/>
      <c r="OUX259" s="30"/>
      <c r="OUY259" s="30"/>
      <c r="OUZ259" s="30"/>
      <c r="OVA259" s="30"/>
      <c r="OVB259" s="30"/>
      <c r="OVC259" s="30"/>
      <c r="OVD259" s="30"/>
      <c r="OVE259" s="30"/>
      <c r="OVF259" s="30"/>
      <c r="OVG259" s="30"/>
      <c r="OVH259" s="30"/>
      <c r="OVI259" s="30"/>
      <c r="OVJ259" s="30"/>
      <c r="OVK259" s="30"/>
      <c r="OVL259" s="30"/>
      <c r="OVM259" s="30"/>
      <c r="OVN259" s="30"/>
      <c r="OVO259" s="30"/>
      <c r="OVP259" s="30"/>
      <c r="OVQ259" s="30"/>
      <c r="OVR259" s="30"/>
      <c r="OVS259" s="30"/>
      <c r="OVT259" s="30"/>
      <c r="OVU259" s="30"/>
      <c r="OVV259" s="30"/>
      <c r="OVW259" s="30"/>
      <c r="OVX259" s="30"/>
      <c r="OVY259" s="30"/>
      <c r="OVZ259" s="30"/>
      <c r="OWA259" s="30"/>
      <c r="OWB259" s="30"/>
      <c r="OWC259" s="30"/>
      <c r="OWD259" s="30"/>
      <c r="OWE259" s="30"/>
      <c r="OWF259" s="30"/>
      <c r="OWG259" s="30"/>
      <c r="OWH259" s="30"/>
      <c r="OWI259" s="30"/>
      <c r="OWJ259" s="30"/>
      <c r="OWK259" s="30"/>
      <c r="OWL259" s="30"/>
      <c r="OWM259" s="30"/>
      <c r="OWN259" s="30"/>
      <c r="OWO259" s="30"/>
      <c r="OWP259" s="30"/>
      <c r="OWQ259" s="30"/>
      <c r="OWR259" s="30"/>
      <c r="OWS259" s="30"/>
      <c r="OWT259" s="30"/>
      <c r="OWU259" s="30"/>
      <c r="OWV259" s="30"/>
      <c r="OWW259" s="30"/>
      <c r="OWX259" s="30"/>
      <c r="OWY259" s="30"/>
      <c r="OWZ259" s="30"/>
      <c r="OXA259" s="30"/>
      <c r="OXB259" s="30"/>
      <c r="OXC259" s="30"/>
      <c r="OXD259" s="30"/>
      <c r="OXE259" s="30"/>
      <c r="OXF259" s="30"/>
      <c r="OXG259" s="30"/>
      <c r="OXH259" s="30"/>
      <c r="OXI259" s="30"/>
      <c r="OXJ259" s="30"/>
      <c r="OXK259" s="30"/>
      <c r="OXL259" s="30"/>
      <c r="OXM259" s="30"/>
      <c r="OXN259" s="30"/>
      <c r="OXO259" s="30"/>
      <c r="OXP259" s="30"/>
      <c r="OXQ259" s="30"/>
      <c r="OXR259" s="30"/>
      <c r="OXS259" s="30"/>
      <c r="OXT259" s="30"/>
      <c r="OXU259" s="30"/>
      <c r="OXV259" s="30"/>
      <c r="OXW259" s="30"/>
      <c r="OXX259" s="30"/>
      <c r="OXY259" s="30"/>
      <c r="OXZ259" s="30"/>
      <c r="OYA259" s="30"/>
      <c r="OYB259" s="30"/>
      <c r="OYC259" s="30"/>
      <c r="OYD259" s="30"/>
      <c r="OYE259" s="30"/>
      <c r="OYF259" s="30"/>
      <c r="OYG259" s="30"/>
      <c r="OYH259" s="30"/>
      <c r="OYI259" s="30"/>
      <c r="OYJ259" s="30"/>
      <c r="OYK259" s="30"/>
      <c r="OYL259" s="30"/>
      <c r="OYM259" s="30"/>
      <c r="OYN259" s="30"/>
      <c r="OYO259" s="30"/>
      <c r="OYP259" s="30"/>
      <c r="OYQ259" s="30"/>
      <c r="OYR259" s="30"/>
      <c r="OYS259" s="30"/>
      <c r="OYT259" s="30"/>
      <c r="OYU259" s="30"/>
      <c r="OYV259" s="30"/>
      <c r="OYW259" s="30"/>
      <c r="OYX259" s="30"/>
      <c r="OYY259" s="30"/>
      <c r="OYZ259" s="30"/>
      <c r="OZA259" s="30"/>
      <c r="OZB259" s="30"/>
      <c r="OZC259" s="30"/>
      <c r="OZD259" s="30"/>
      <c r="OZE259" s="30"/>
      <c r="OZF259" s="30"/>
      <c r="OZG259" s="30"/>
      <c r="OZH259" s="30"/>
      <c r="OZI259" s="30"/>
      <c r="OZJ259" s="30"/>
      <c r="OZK259" s="30"/>
      <c r="OZL259" s="30"/>
      <c r="OZM259" s="30"/>
      <c r="OZN259" s="30"/>
      <c r="OZO259" s="30"/>
      <c r="OZP259" s="30"/>
      <c r="OZQ259" s="30"/>
      <c r="OZR259" s="30"/>
      <c r="OZS259" s="30"/>
      <c r="OZT259" s="30"/>
      <c r="OZU259" s="30"/>
      <c r="OZV259" s="30"/>
      <c r="OZW259" s="30"/>
      <c r="OZX259" s="30"/>
      <c r="OZY259" s="30"/>
      <c r="OZZ259" s="30"/>
      <c r="PAA259" s="30"/>
      <c r="PAB259" s="30"/>
      <c r="PAC259" s="30"/>
      <c r="PAD259" s="30"/>
      <c r="PAE259" s="30"/>
      <c r="PAF259" s="30"/>
      <c r="PAG259" s="30"/>
      <c r="PAH259" s="30"/>
      <c r="PAI259" s="30"/>
      <c r="PAJ259" s="30"/>
      <c r="PAK259" s="30"/>
      <c r="PAL259" s="30"/>
      <c r="PAM259" s="30"/>
      <c r="PAN259" s="30"/>
      <c r="PAO259" s="30"/>
      <c r="PAP259" s="30"/>
      <c r="PAQ259" s="30"/>
      <c r="PAR259" s="30"/>
      <c r="PAS259" s="30"/>
      <c r="PAT259" s="30"/>
      <c r="PAU259" s="30"/>
      <c r="PAV259" s="30"/>
      <c r="PAW259" s="30"/>
      <c r="PAX259" s="30"/>
      <c r="PAY259" s="30"/>
      <c r="PAZ259" s="30"/>
      <c r="PBA259" s="30"/>
      <c r="PBB259" s="30"/>
      <c r="PBC259" s="30"/>
      <c r="PBD259" s="30"/>
      <c r="PBE259" s="30"/>
      <c r="PBF259" s="30"/>
      <c r="PBG259" s="30"/>
      <c r="PBH259" s="30"/>
      <c r="PBI259" s="30"/>
      <c r="PBJ259" s="30"/>
      <c r="PBK259" s="30"/>
      <c r="PBL259" s="30"/>
      <c r="PBM259" s="30"/>
      <c r="PBN259" s="30"/>
      <c r="PBO259" s="30"/>
      <c r="PBP259" s="30"/>
      <c r="PBQ259" s="30"/>
      <c r="PBR259" s="30"/>
      <c r="PBS259" s="30"/>
      <c r="PBT259" s="30"/>
      <c r="PBU259" s="30"/>
      <c r="PBV259" s="30"/>
      <c r="PBW259" s="30"/>
      <c r="PBX259" s="30"/>
      <c r="PBY259" s="30"/>
      <c r="PBZ259" s="30"/>
      <c r="PCA259" s="30"/>
      <c r="PCB259" s="30"/>
      <c r="PCC259" s="30"/>
      <c r="PCD259" s="30"/>
      <c r="PCE259" s="30"/>
      <c r="PCF259" s="30"/>
      <c r="PCG259" s="30"/>
      <c r="PCH259" s="30"/>
      <c r="PCI259" s="30"/>
      <c r="PCJ259" s="30"/>
      <c r="PCK259" s="30"/>
      <c r="PCL259" s="30"/>
      <c r="PCM259" s="30"/>
      <c r="PCN259" s="30"/>
      <c r="PCO259" s="30"/>
      <c r="PCP259" s="30"/>
      <c r="PCQ259" s="30"/>
      <c r="PCR259" s="30"/>
      <c r="PCS259" s="30"/>
      <c r="PCT259" s="30"/>
      <c r="PCU259" s="30"/>
      <c r="PCV259" s="30"/>
      <c r="PCW259" s="30"/>
      <c r="PCX259" s="30"/>
      <c r="PCY259" s="30"/>
      <c r="PCZ259" s="30"/>
      <c r="PDA259" s="30"/>
      <c r="PDB259" s="30"/>
      <c r="PDC259" s="30"/>
      <c r="PDD259" s="30"/>
      <c r="PDE259" s="30"/>
      <c r="PDF259" s="30"/>
      <c r="PDG259" s="30"/>
      <c r="PDH259" s="30"/>
      <c r="PDI259" s="30"/>
      <c r="PDJ259" s="30"/>
      <c r="PDK259" s="30"/>
      <c r="PDL259" s="30"/>
      <c r="PDM259" s="30"/>
      <c r="PDN259" s="30"/>
      <c r="PDO259" s="30"/>
      <c r="PDP259" s="30"/>
      <c r="PDQ259" s="30"/>
      <c r="PDR259" s="30"/>
      <c r="PDS259" s="30"/>
      <c r="PDT259" s="30"/>
      <c r="PDU259" s="30"/>
      <c r="PDV259" s="30"/>
      <c r="PDW259" s="30"/>
      <c r="PDX259" s="30"/>
      <c r="PDY259" s="30"/>
      <c r="PDZ259" s="30"/>
      <c r="PEA259" s="30"/>
      <c r="PEB259" s="30"/>
      <c r="PEC259" s="30"/>
      <c r="PED259" s="30"/>
      <c r="PEE259" s="30"/>
      <c r="PEF259" s="30"/>
      <c r="PEG259" s="30"/>
      <c r="PEH259" s="30"/>
      <c r="PEI259" s="30"/>
      <c r="PEJ259" s="30"/>
      <c r="PEK259" s="30"/>
      <c r="PEL259" s="30"/>
      <c r="PEM259" s="30"/>
      <c r="PEN259" s="30"/>
      <c r="PEO259" s="30"/>
      <c r="PEP259" s="30"/>
      <c r="PEQ259" s="30"/>
      <c r="PER259" s="30"/>
      <c r="PES259" s="30"/>
      <c r="PET259" s="30"/>
      <c r="PEU259" s="30"/>
      <c r="PEV259" s="30"/>
      <c r="PEW259" s="30"/>
      <c r="PEX259" s="30"/>
      <c r="PEY259" s="30"/>
      <c r="PEZ259" s="30"/>
      <c r="PFA259" s="30"/>
      <c r="PFB259" s="30"/>
      <c r="PFC259" s="30"/>
      <c r="PFD259" s="30"/>
      <c r="PFE259" s="30"/>
      <c r="PFF259" s="30"/>
      <c r="PFG259" s="30"/>
      <c r="PFH259" s="30"/>
      <c r="PFI259" s="30"/>
      <c r="PFJ259" s="30"/>
      <c r="PFK259" s="30"/>
      <c r="PFL259" s="30"/>
      <c r="PFM259" s="30"/>
      <c r="PFN259" s="30"/>
      <c r="PFO259" s="30"/>
      <c r="PFP259" s="30"/>
      <c r="PFQ259" s="30"/>
      <c r="PFR259" s="30"/>
      <c r="PFS259" s="30"/>
      <c r="PFT259" s="30"/>
      <c r="PFU259" s="30"/>
      <c r="PFV259" s="30"/>
      <c r="PFW259" s="30"/>
      <c r="PFX259" s="30"/>
      <c r="PFY259" s="30"/>
      <c r="PFZ259" s="30"/>
      <c r="PGA259" s="30"/>
      <c r="PGB259" s="30"/>
      <c r="PGC259" s="30"/>
      <c r="PGD259" s="30"/>
      <c r="PGE259" s="30"/>
      <c r="PGF259" s="30"/>
      <c r="PGG259" s="30"/>
      <c r="PGH259" s="30"/>
      <c r="PGI259" s="30"/>
      <c r="PGJ259" s="30"/>
      <c r="PGK259" s="30"/>
      <c r="PGL259" s="30"/>
      <c r="PGM259" s="30"/>
      <c r="PGN259" s="30"/>
      <c r="PGO259" s="30"/>
      <c r="PGP259" s="30"/>
      <c r="PGQ259" s="30"/>
      <c r="PGR259" s="30"/>
      <c r="PGS259" s="30"/>
      <c r="PGT259" s="30"/>
      <c r="PGU259" s="30"/>
      <c r="PGV259" s="30"/>
      <c r="PGW259" s="30"/>
      <c r="PGX259" s="30"/>
      <c r="PGY259" s="30"/>
      <c r="PGZ259" s="30"/>
      <c r="PHA259" s="30"/>
      <c r="PHB259" s="30"/>
      <c r="PHC259" s="30"/>
      <c r="PHD259" s="30"/>
      <c r="PHE259" s="30"/>
      <c r="PHF259" s="30"/>
      <c r="PHG259" s="30"/>
      <c r="PHH259" s="30"/>
      <c r="PHI259" s="30"/>
      <c r="PHJ259" s="30"/>
      <c r="PHK259" s="30"/>
      <c r="PHL259" s="30"/>
      <c r="PHM259" s="30"/>
      <c r="PHN259" s="30"/>
      <c r="PHO259" s="30"/>
      <c r="PHP259" s="30"/>
      <c r="PHQ259" s="30"/>
      <c r="PHR259" s="30"/>
      <c r="PHS259" s="30"/>
      <c r="PHT259" s="30"/>
      <c r="PHU259" s="30"/>
      <c r="PHV259" s="30"/>
      <c r="PHW259" s="30"/>
      <c r="PHX259" s="30"/>
      <c r="PHY259" s="30"/>
      <c r="PHZ259" s="30"/>
      <c r="PIA259" s="30"/>
      <c r="PIB259" s="30"/>
      <c r="PIC259" s="30"/>
      <c r="PID259" s="30"/>
      <c r="PIE259" s="30"/>
      <c r="PIF259" s="30"/>
      <c r="PIG259" s="30"/>
      <c r="PIH259" s="30"/>
      <c r="PII259" s="30"/>
      <c r="PIJ259" s="30"/>
      <c r="PIK259" s="30"/>
      <c r="PIL259" s="30"/>
      <c r="PIM259" s="30"/>
      <c r="PIN259" s="30"/>
      <c r="PIO259" s="30"/>
      <c r="PIP259" s="30"/>
      <c r="PIQ259" s="30"/>
      <c r="PIR259" s="30"/>
      <c r="PIS259" s="30"/>
      <c r="PIT259" s="30"/>
      <c r="PIU259" s="30"/>
      <c r="PIV259" s="30"/>
      <c r="PIW259" s="30"/>
      <c r="PIX259" s="30"/>
      <c r="PIY259" s="30"/>
      <c r="PIZ259" s="30"/>
      <c r="PJA259" s="30"/>
      <c r="PJB259" s="30"/>
      <c r="PJC259" s="30"/>
      <c r="PJD259" s="30"/>
      <c r="PJE259" s="30"/>
      <c r="PJF259" s="30"/>
      <c r="PJG259" s="30"/>
      <c r="PJH259" s="30"/>
      <c r="PJI259" s="30"/>
      <c r="PJJ259" s="30"/>
      <c r="PJK259" s="30"/>
      <c r="PJL259" s="30"/>
      <c r="PJM259" s="30"/>
      <c r="PJN259" s="30"/>
      <c r="PJO259" s="30"/>
      <c r="PJP259" s="30"/>
      <c r="PJQ259" s="30"/>
      <c r="PJR259" s="30"/>
      <c r="PJS259" s="30"/>
      <c r="PJT259" s="30"/>
      <c r="PJU259" s="30"/>
      <c r="PJV259" s="30"/>
      <c r="PJW259" s="30"/>
      <c r="PJX259" s="30"/>
      <c r="PJY259" s="30"/>
      <c r="PJZ259" s="30"/>
      <c r="PKA259" s="30"/>
      <c r="PKB259" s="30"/>
      <c r="PKC259" s="30"/>
      <c r="PKD259" s="30"/>
      <c r="PKE259" s="30"/>
      <c r="PKF259" s="30"/>
      <c r="PKG259" s="30"/>
      <c r="PKH259" s="30"/>
      <c r="PKI259" s="30"/>
      <c r="PKJ259" s="30"/>
      <c r="PKK259" s="30"/>
      <c r="PKL259" s="30"/>
      <c r="PKM259" s="30"/>
      <c r="PKN259" s="30"/>
      <c r="PKO259" s="30"/>
      <c r="PKP259" s="30"/>
      <c r="PKQ259" s="30"/>
      <c r="PKR259" s="30"/>
      <c r="PKS259" s="30"/>
      <c r="PKT259" s="30"/>
      <c r="PKU259" s="30"/>
      <c r="PKV259" s="30"/>
      <c r="PKW259" s="30"/>
      <c r="PKX259" s="30"/>
      <c r="PKY259" s="30"/>
      <c r="PKZ259" s="30"/>
      <c r="PLA259" s="30"/>
      <c r="PLB259" s="30"/>
      <c r="PLC259" s="30"/>
      <c r="PLD259" s="30"/>
      <c r="PLE259" s="30"/>
      <c r="PLF259" s="30"/>
      <c r="PLG259" s="30"/>
      <c r="PLH259" s="30"/>
      <c r="PLI259" s="30"/>
      <c r="PLJ259" s="30"/>
      <c r="PLK259" s="30"/>
      <c r="PLL259" s="30"/>
      <c r="PLM259" s="30"/>
      <c r="PLN259" s="30"/>
      <c r="PLO259" s="30"/>
      <c r="PLP259" s="30"/>
      <c r="PLQ259" s="30"/>
      <c r="PLR259" s="30"/>
      <c r="PLS259" s="30"/>
      <c r="PLT259" s="30"/>
      <c r="PLU259" s="30"/>
      <c r="PLV259" s="30"/>
      <c r="PLW259" s="30"/>
      <c r="PLX259" s="30"/>
      <c r="PLY259" s="30"/>
      <c r="PLZ259" s="30"/>
      <c r="PMA259" s="30"/>
      <c r="PMB259" s="30"/>
      <c r="PMC259" s="30"/>
      <c r="PMD259" s="30"/>
      <c r="PME259" s="30"/>
      <c r="PMF259" s="30"/>
      <c r="PMG259" s="30"/>
      <c r="PMH259" s="30"/>
      <c r="PMI259" s="30"/>
      <c r="PMJ259" s="30"/>
      <c r="PMK259" s="30"/>
      <c r="PML259" s="30"/>
      <c r="PMM259" s="30"/>
      <c r="PMN259" s="30"/>
      <c r="PMO259" s="30"/>
      <c r="PMP259" s="30"/>
      <c r="PMQ259" s="30"/>
      <c r="PMR259" s="30"/>
      <c r="PMS259" s="30"/>
      <c r="PMT259" s="30"/>
      <c r="PMU259" s="30"/>
      <c r="PMV259" s="30"/>
      <c r="PMW259" s="30"/>
      <c r="PMX259" s="30"/>
      <c r="PMY259" s="30"/>
      <c r="PMZ259" s="30"/>
      <c r="PNA259" s="30"/>
      <c r="PNB259" s="30"/>
      <c r="PNC259" s="30"/>
      <c r="PND259" s="30"/>
      <c r="PNE259" s="30"/>
      <c r="PNF259" s="30"/>
      <c r="PNG259" s="30"/>
      <c r="PNH259" s="30"/>
      <c r="PNI259" s="30"/>
      <c r="PNJ259" s="30"/>
      <c r="PNK259" s="30"/>
      <c r="PNL259" s="30"/>
      <c r="PNM259" s="30"/>
      <c r="PNN259" s="30"/>
      <c r="PNO259" s="30"/>
      <c r="PNP259" s="30"/>
      <c r="PNQ259" s="30"/>
      <c r="PNR259" s="30"/>
      <c r="PNS259" s="30"/>
      <c r="PNT259" s="30"/>
      <c r="PNU259" s="30"/>
      <c r="PNV259" s="30"/>
      <c r="PNW259" s="30"/>
      <c r="PNX259" s="30"/>
      <c r="PNY259" s="30"/>
      <c r="PNZ259" s="30"/>
      <c r="POA259" s="30"/>
      <c r="POB259" s="30"/>
      <c r="POC259" s="30"/>
      <c r="POD259" s="30"/>
      <c r="POE259" s="30"/>
      <c r="POF259" s="30"/>
      <c r="POG259" s="30"/>
      <c r="POH259" s="30"/>
      <c r="POI259" s="30"/>
      <c r="POJ259" s="30"/>
      <c r="POK259" s="30"/>
      <c r="POL259" s="30"/>
      <c r="POM259" s="30"/>
      <c r="PON259" s="30"/>
      <c r="POO259" s="30"/>
      <c r="POP259" s="30"/>
      <c r="POQ259" s="30"/>
      <c r="POR259" s="30"/>
      <c r="POS259" s="30"/>
      <c r="POT259" s="30"/>
      <c r="POU259" s="30"/>
      <c r="POV259" s="30"/>
      <c r="POW259" s="30"/>
      <c r="POX259" s="30"/>
      <c r="POY259" s="30"/>
      <c r="POZ259" s="30"/>
      <c r="PPA259" s="30"/>
      <c r="PPB259" s="30"/>
      <c r="PPC259" s="30"/>
      <c r="PPD259" s="30"/>
      <c r="PPE259" s="30"/>
      <c r="PPF259" s="30"/>
      <c r="PPG259" s="30"/>
      <c r="PPH259" s="30"/>
      <c r="PPI259" s="30"/>
      <c r="PPJ259" s="30"/>
      <c r="PPK259" s="30"/>
      <c r="PPL259" s="30"/>
      <c r="PPM259" s="30"/>
      <c r="PPN259" s="30"/>
      <c r="PPO259" s="30"/>
      <c r="PPP259" s="30"/>
      <c r="PPQ259" s="30"/>
      <c r="PPR259" s="30"/>
      <c r="PPS259" s="30"/>
      <c r="PPT259" s="30"/>
      <c r="PPU259" s="30"/>
      <c r="PPV259" s="30"/>
      <c r="PPW259" s="30"/>
      <c r="PPX259" s="30"/>
      <c r="PPY259" s="30"/>
      <c r="PPZ259" s="30"/>
      <c r="PQA259" s="30"/>
      <c r="PQB259" s="30"/>
      <c r="PQC259" s="30"/>
      <c r="PQD259" s="30"/>
      <c r="PQE259" s="30"/>
      <c r="PQF259" s="30"/>
      <c r="PQG259" s="30"/>
      <c r="PQH259" s="30"/>
      <c r="PQI259" s="30"/>
      <c r="PQJ259" s="30"/>
      <c r="PQK259" s="30"/>
      <c r="PQL259" s="30"/>
      <c r="PQM259" s="30"/>
      <c r="PQN259" s="30"/>
      <c r="PQO259" s="30"/>
      <c r="PQP259" s="30"/>
      <c r="PQQ259" s="30"/>
      <c r="PQR259" s="30"/>
      <c r="PQS259" s="30"/>
      <c r="PQT259" s="30"/>
      <c r="PQU259" s="30"/>
      <c r="PQV259" s="30"/>
      <c r="PQW259" s="30"/>
      <c r="PQX259" s="30"/>
      <c r="PQY259" s="30"/>
      <c r="PQZ259" s="30"/>
      <c r="PRA259" s="30"/>
      <c r="PRB259" s="30"/>
      <c r="PRC259" s="30"/>
      <c r="PRD259" s="30"/>
      <c r="PRE259" s="30"/>
      <c r="PRF259" s="30"/>
      <c r="PRG259" s="30"/>
      <c r="PRH259" s="30"/>
      <c r="PRI259" s="30"/>
      <c r="PRJ259" s="30"/>
      <c r="PRK259" s="30"/>
      <c r="PRL259" s="30"/>
      <c r="PRM259" s="30"/>
      <c r="PRN259" s="30"/>
      <c r="PRO259" s="30"/>
      <c r="PRP259" s="30"/>
      <c r="PRQ259" s="30"/>
      <c r="PRR259" s="30"/>
      <c r="PRS259" s="30"/>
      <c r="PRT259" s="30"/>
      <c r="PRU259" s="30"/>
      <c r="PRV259" s="30"/>
      <c r="PRW259" s="30"/>
      <c r="PRX259" s="30"/>
      <c r="PRY259" s="30"/>
      <c r="PRZ259" s="30"/>
      <c r="PSA259" s="30"/>
      <c r="PSB259" s="30"/>
      <c r="PSC259" s="30"/>
      <c r="PSD259" s="30"/>
      <c r="PSE259" s="30"/>
      <c r="PSF259" s="30"/>
      <c r="PSG259" s="30"/>
      <c r="PSH259" s="30"/>
      <c r="PSI259" s="30"/>
      <c r="PSJ259" s="30"/>
      <c r="PSK259" s="30"/>
      <c r="PSL259" s="30"/>
      <c r="PSM259" s="30"/>
      <c r="PSN259" s="30"/>
      <c r="PSO259" s="30"/>
      <c r="PSP259" s="30"/>
      <c r="PSQ259" s="30"/>
      <c r="PSR259" s="30"/>
      <c r="PSS259" s="30"/>
      <c r="PST259" s="30"/>
      <c r="PSU259" s="30"/>
      <c r="PSV259" s="30"/>
      <c r="PSW259" s="30"/>
      <c r="PSX259" s="30"/>
      <c r="PSY259" s="30"/>
      <c r="PSZ259" s="30"/>
      <c r="PTA259" s="30"/>
      <c r="PTB259" s="30"/>
      <c r="PTC259" s="30"/>
      <c r="PTD259" s="30"/>
      <c r="PTE259" s="30"/>
      <c r="PTF259" s="30"/>
      <c r="PTG259" s="30"/>
      <c r="PTH259" s="30"/>
      <c r="PTI259" s="30"/>
      <c r="PTJ259" s="30"/>
      <c r="PTK259" s="30"/>
      <c r="PTL259" s="30"/>
      <c r="PTM259" s="30"/>
      <c r="PTN259" s="30"/>
      <c r="PTO259" s="30"/>
      <c r="PTP259" s="30"/>
      <c r="PTQ259" s="30"/>
      <c r="PTR259" s="30"/>
      <c r="PTS259" s="30"/>
      <c r="PTT259" s="30"/>
      <c r="PTU259" s="30"/>
      <c r="PTV259" s="30"/>
      <c r="PTW259" s="30"/>
      <c r="PTX259" s="30"/>
      <c r="PTY259" s="30"/>
      <c r="PTZ259" s="30"/>
      <c r="PUA259" s="30"/>
      <c r="PUB259" s="30"/>
      <c r="PUC259" s="30"/>
      <c r="PUD259" s="30"/>
      <c r="PUE259" s="30"/>
      <c r="PUF259" s="30"/>
      <c r="PUG259" s="30"/>
      <c r="PUH259" s="30"/>
      <c r="PUI259" s="30"/>
      <c r="PUJ259" s="30"/>
      <c r="PUK259" s="30"/>
      <c r="PUL259" s="30"/>
      <c r="PUM259" s="30"/>
      <c r="PUN259" s="30"/>
      <c r="PUO259" s="30"/>
      <c r="PUP259" s="30"/>
      <c r="PUQ259" s="30"/>
      <c r="PUR259" s="30"/>
      <c r="PUS259" s="30"/>
      <c r="PUT259" s="30"/>
      <c r="PUU259" s="30"/>
      <c r="PUV259" s="30"/>
      <c r="PUW259" s="30"/>
      <c r="PUX259" s="30"/>
      <c r="PUY259" s="30"/>
      <c r="PUZ259" s="30"/>
      <c r="PVA259" s="30"/>
      <c r="PVB259" s="30"/>
      <c r="PVC259" s="30"/>
      <c r="PVD259" s="30"/>
      <c r="PVE259" s="30"/>
      <c r="PVF259" s="30"/>
      <c r="PVG259" s="30"/>
      <c r="PVH259" s="30"/>
      <c r="PVI259" s="30"/>
      <c r="PVJ259" s="30"/>
      <c r="PVK259" s="30"/>
      <c r="PVL259" s="30"/>
      <c r="PVM259" s="30"/>
      <c r="PVN259" s="30"/>
      <c r="PVO259" s="30"/>
      <c r="PVP259" s="30"/>
      <c r="PVQ259" s="30"/>
      <c r="PVR259" s="30"/>
      <c r="PVS259" s="30"/>
      <c r="PVT259" s="30"/>
      <c r="PVU259" s="30"/>
      <c r="PVV259" s="30"/>
      <c r="PVW259" s="30"/>
      <c r="PVX259" s="30"/>
      <c r="PVY259" s="30"/>
      <c r="PVZ259" s="30"/>
      <c r="PWA259" s="30"/>
      <c r="PWB259" s="30"/>
      <c r="PWC259" s="30"/>
      <c r="PWD259" s="30"/>
      <c r="PWE259" s="30"/>
      <c r="PWF259" s="30"/>
      <c r="PWG259" s="30"/>
      <c r="PWH259" s="30"/>
      <c r="PWI259" s="30"/>
      <c r="PWJ259" s="30"/>
      <c r="PWK259" s="30"/>
      <c r="PWL259" s="30"/>
      <c r="PWM259" s="30"/>
      <c r="PWN259" s="30"/>
      <c r="PWO259" s="30"/>
      <c r="PWP259" s="30"/>
      <c r="PWQ259" s="30"/>
      <c r="PWR259" s="30"/>
      <c r="PWS259" s="30"/>
      <c r="PWT259" s="30"/>
      <c r="PWU259" s="30"/>
      <c r="PWV259" s="30"/>
      <c r="PWW259" s="30"/>
      <c r="PWX259" s="30"/>
      <c r="PWY259" s="30"/>
      <c r="PWZ259" s="30"/>
      <c r="PXA259" s="30"/>
      <c r="PXB259" s="30"/>
      <c r="PXC259" s="30"/>
      <c r="PXD259" s="30"/>
      <c r="PXE259" s="30"/>
      <c r="PXF259" s="30"/>
      <c r="PXG259" s="30"/>
      <c r="PXH259" s="30"/>
      <c r="PXI259" s="30"/>
      <c r="PXJ259" s="30"/>
      <c r="PXK259" s="30"/>
      <c r="PXL259" s="30"/>
      <c r="PXM259" s="30"/>
      <c r="PXN259" s="30"/>
      <c r="PXO259" s="30"/>
      <c r="PXP259" s="30"/>
      <c r="PXQ259" s="30"/>
      <c r="PXR259" s="30"/>
      <c r="PXS259" s="30"/>
      <c r="PXT259" s="30"/>
      <c r="PXU259" s="30"/>
      <c r="PXV259" s="30"/>
      <c r="PXW259" s="30"/>
      <c r="PXX259" s="30"/>
      <c r="PXY259" s="30"/>
      <c r="PXZ259" s="30"/>
      <c r="PYA259" s="30"/>
      <c r="PYB259" s="30"/>
      <c r="PYC259" s="30"/>
      <c r="PYD259" s="30"/>
      <c r="PYE259" s="30"/>
      <c r="PYF259" s="30"/>
      <c r="PYG259" s="30"/>
      <c r="PYH259" s="30"/>
      <c r="PYI259" s="30"/>
      <c r="PYJ259" s="30"/>
      <c r="PYK259" s="30"/>
      <c r="PYL259" s="30"/>
      <c r="PYM259" s="30"/>
      <c r="PYN259" s="30"/>
      <c r="PYO259" s="30"/>
      <c r="PYP259" s="30"/>
      <c r="PYQ259" s="30"/>
      <c r="PYR259" s="30"/>
      <c r="PYS259" s="30"/>
      <c r="PYT259" s="30"/>
      <c r="PYU259" s="30"/>
      <c r="PYV259" s="30"/>
      <c r="PYW259" s="30"/>
      <c r="PYX259" s="30"/>
      <c r="PYY259" s="30"/>
      <c r="PYZ259" s="30"/>
      <c r="PZA259" s="30"/>
      <c r="PZB259" s="30"/>
      <c r="PZC259" s="30"/>
      <c r="PZD259" s="30"/>
      <c r="PZE259" s="30"/>
      <c r="PZF259" s="30"/>
      <c r="PZG259" s="30"/>
      <c r="PZH259" s="30"/>
      <c r="PZI259" s="30"/>
      <c r="PZJ259" s="30"/>
      <c r="PZK259" s="30"/>
      <c r="PZL259" s="30"/>
      <c r="PZM259" s="30"/>
      <c r="PZN259" s="30"/>
      <c r="PZO259" s="30"/>
      <c r="PZP259" s="30"/>
      <c r="PZQ259" s="30"/>
      <c r="PZR259" s="30"/>
      <c r="PZS259" s="30"/>
      <c r="PZT259" s="30"/>
      <c r="PZU259" s="30"/>
      <c r="PZV259" s="30"/>
      <c r="PZW259" s="30"/>
      <c r="PZX259" s="30"/>
      <c r="PZY259" s="30"/>
      <c r="PZZ259" s="30"/>
      <c r="QAA259" s="30"/>
      <c r="QAB259" s="30"/>
      <c r="QAC259" s="30"/>
      <c r="QAD259" s="30"/>
      <c r="QAE259" s="30"/>
      <c r="QAF259" s="30"/>
      <c r="QAG259" s="30"/>
      <c r="QAH259" s="30"/>
      <c r="QAI259" s="30"/>
      <c r="QAJ259" s="30"/>
      <c r="QAK259" s="30"/>
      <c r="QAL259" s="30"/>
      <c r="QAM259" s="30"/>
      <c r="QAN259" s="30"/>
      <c r="QAO259" s="30"/>
      <c r="QAP259" s="30"/>
      <c r="QAQ259" s="30"/>
      <c r="QAR259" s="30"/>
      <c r="QAS259" s="30"/>
      <c r="QAT259" s="30"/>
      <c r="QAU259" s="30"/>
      <c r="QAV259" s="30"/>
      <c r="QAW259" s="30"/>
      <c r="QAX259" s="30"/>
      <c r="QAY259" s="30"/>
      <c r="QAZ259" s="30"/>
      <c r="QBA259" s="30"/>
      <c r="QBB259" s="30"/>
      <c r="QBC259" s="30"/>
      <c r="QBD259" s="30"/>
      <c r="QBE259" s="30"/>
      <c r="QBF259" s="30"/>
      <c r="QBG259" s="30"/>
      <c r="QBH259" s="30"/>
      <c r="QBI259" s="30"/>
      <c r="QBJ259" s="30"/>
      <c r="QBK259" s="30"/>
      <c r="QBL259" s="30"/>
      <c r="QBM259" s="30"/>
      <c r="QBN259" s="30"/>
      <c r="QBO259" s="30"/>
      <c r="QBP259" s="30"/>
      <c r="QBQ259" s="30"/>
      <c r="QBR259" s="30"/>
      <c r="QBS259" s="30"/>
      <c r="QBT259" s="30"/>
      <c r="QBU259" s="30"/>
      <c r="QBV259" s="30"/>
      <c r="QBW259" s="30"/>
      <c r="QBX259" s="30"/>
      <c r="QBY259" s="30"/>
      <c r="QBZ259" s="30"/>
      <c r="QCA259" s="30"/>
      <c r="QCB259" s="30"/>
      <c r="QCC259" s="30"/>
      <c r="QCD259" s="30"/>
      <c r="QCE259" s="30"/>
      <c r="QCF259" s="30"/>
      <c r="QCG259" s="30"/>
      <c r="QCH259" s="30"/>
      <c r="QCI259" s="30"/>
      <c r="QCJ259" s="30"/>
      <c r="QCK259" s="30"/>
      <c r="QCL259" s="30"/>
      <c r="QCM259" s="30"/>
      <c r="QCN259" s="30"/>
      <c r="QCO259" s="30"/>
      <c r="QCP259" s="30"/>
      <c r="QCQ259" s="30"/>
      <c r="QCR259" s="30"/>
      <c r="QCS259" s="30"/>
      <c r="QCT259" s="30"/>
      <c r="QCU259" s="30"/>
      <c r="QCV259" s="30"/>
      <c r="QCW259" s="30"/>
      <c r="QCX259" s="30"/>
      <c r="QCY259" s="30"/>
      <c r="QCZ259" s="30"/>
      <c r="QDA259" s="30"/>
      <c r="QDB259" s="30"/>
      <c r="QDC259" s="30"/>
      <c r="QDD259" s="30"/>
      <c r="QDE259" s="30"/>
      <c r="QDF259" s="30"/>
      <c r="QDG259" s="30"/>
      <c r="QDH259" s="30"/>
      <c r="QDI259" s="30"/>
      <c r="QDJ259" s="30"/>
      <c r="QDK259" s="30"/>
      <c r="QDL259" s="30"/>
      <c r="QDM259" s="30"/>
      <c r="QDN259" s="30"/>
      <c r="QDO259" s="30"/>
      <c r="QDP259" s="30"/>
      <c r="QDQ259" s="30"/>
      <c r="QDR259" s="30"/>
      <c r="QDS259" s="30"/>
      <c r="QDT259" s="30"/>
      <c r="QDU259" s="30"/>
      <c r="QDV259" s="30"/>
      <c r="QDW259" s="30"/>
      <c r="QDX259" s="30"/>
      <c r="QDY259" s="30"/>
      <c r="QDZ259" s="30"/>
      <c r="QEA259" s="30"/>
      <c r="QEB259" s="30"/>
      <c r="QEC259" s="30"/>
      <c r="QED259" s="30"/>
      <c r="QEE259" s="30"/>
      <c r="QEF259" s="30"/>
      <c r="QEG259" s="30"/>
      <c r="QEH259" s="30"/>
      <c r="QEI259" s="30"/>
      <c r="QEJ259" s="30"/>
      <c r="QEK259" s="30"/>
      <c r="QEL259" s="30"/>
      <c r="QEM259" s="30"/>
      <c r="QEN259" s="30"/>
      <c r="QEO259" s="30"/>
      <c r="QEP259" s="30"/>
      <c r="QEQ259" s="30"/>
      <c r="QER259" s="30"/>
      <c r="QES259" s="30"/>
      <c r="QET259" s="30"/>
      <c r="QEU259" s="30"/>
      <c r="QEV259" s="30"/>
      <c r="QEW259" s="30"/>
      <c r="QEX259" s="30"/>
      <c r="QEY259" s="30"/>
      <c r="QEZ259" s="30"/>
      <c r="QFA259" s="30"/>
      <c r="QFB259" s="30"/>
      <c r="QFC259" s="30"/>
      <c r="QFD259" s="30"/>
      <c r="QFE259" s="30"/>
      <c r="QFF259" s="30"/>
      <c r="QFG259" s="30"/>
      <c r="QFH259" s="30"/>
      <c r="QFI259" s="30"/>
      <c r="QFJ259" s="30"/>
      <c r="QFK259" s="30"/>
      <c r="QFL259" s="30"/>
      <c r="QFM259" s="30"/>
      <c r="QFN259" s="30"/>
      <c r="QFO259" s="30"/>
      <c r="QFP259" s="30"/>
      <c r="QFQ259" s="30"/>
      <c r="QFR259" s="30"/>
      <c r="QFS259" s="30"/>
      <c r="QFT259" s="30"/>
      <c r="QFU259" s="30"/>
      <c r="QFV259" s="30"/>
      <c r="QFW259" s="30"/>
      <c r="QFX259" s="30"/>
      <c r="QFY259" s="30"/>
      <c r="QFZ259" s="30"/>
      <c r="QGA259" s="30"/>
      <c r="QGB259" s="30"/>
      <c r="QGC259" s="30"/>
      <c r="QGD259" s="30"/>
      <c r="QGE259" s="30"/>
      <c r="QGF259" s="30"/>
      <c r="QGG259" s="30"/>
      <c r="QGH259" s="30"/>
      <c r="QGI259" s="30"/>
      <c r="QGJ259" s="30"/>
      <c r="QGK259" s="30"/>
      <c r="QGL259" s="30"/>
      <c r="QGM259" s="30"/>
      <c r="QGN259" s="30"/>
      <c r="QGO259" s="30"/>
      <c r="QGP259" s="30"/>
      <c r="QGQ259" s="30"/>
      <c r="QGR259" s="30"/>
      <c r="QGS259" s="30"/>
      <c r="QGT259" s="30"/>
      <c r="QGU259" s="30"/>
      <c r="QGV259" s="30"/>
      <c r="QGW259" s="30"/>
      <c r="QGX259" s="30"/>
      <c r="QGY259" s="30"/>
      <c r="QGZ259" s="30"/>
      <c r="QHA259" s="30"/>
      <c r="QHB259" s="30"/>
      <c r="QHC259" s="30"/>
      <c r="QHD259" s="30"/>
      <c r="QHE259" s="30"/>
      <c r="QHF259" s="30"/>
      <c r="QHG259" s="30"/>
      <c r="QHH259" s="30"/>
      <c r="QHI259" s="30"/>
      <c r="QHJ259" s="30"/>
      <c r="QHK259" s="30"/>
      <c r="QHL259" s="30"/>
      <c r="QHM259" s="30"/>
      <c r="QHN259" s="30"/>
      <c r="QHO259" s="30"/>
      <c r="QHP259" s="30"/>
      <c r="QHQ259" s="30"/>
      <c r="QHR259" s="30"/>
      <c r="QHS259" s="30"/>
      <c r="QHT259" s="30"/>
      <c r="QHU259" s="30"/>
      <c r="QHV259" s="30"/>
      <c r="QHW259" s="30"/>
      <c r="QHX259" s="30"/>
      <c r="QHY259" s="30"/>
      <c r="QHZ259" s="30"/>
      <c r="QIA259" s="30"/>
      <c r="QIB259" s="30"/>
      <c r="QIC259" s="30"/>
      <c r="QID259" s="30"/>
      <c r="QIE259" s="30"/>
      <c r="QIF259" s="30"/>
      <c r="QIG259" s="30"/>
      <c r="QIH259" s="30"/>
      <c r="QII259" s="30"/>
      <c r="QIJ259" s="30"/>
      <c r="QIK259" s="30"/>
      <c r="QIL259" s="30"/>
      <c r="QIM259" s="30"/>
      <c r="QIN259" s="30"/>
      <c r="QIO259" s="30"/>
      <c r="QIP259" s="30"/>
      <c r="QIQ259" s="30"/>
      <c r="QIR259" s="30"/>
      <c r="QIS259" s="30"/>
      <c r="QIT259" s="30"/>
      <c r="QIU259" s="30"/>
      <c r="QIV259" s="30"/>
      <c r="QIW259" s="30"/>
      <c r="QIX259" s="30"/>
      <c r="QIY259" s="30"/>
      <c r="QIZ259" s="30"/>
      <c r="QJA259" s="30"/>
      <c r="QJB259" s="30"/>
      <c r="QJC259" s="30"/>
      <c r="QJD259" s="30"/>
      <c r="QJE259" s="30"/>
      <c r="QJF259" s="30"/>
      <c r="QJG259" s="30"/>
      <c r="QJH259" s="30"/>
      <c r="QJI259" s="30"/>
      <c r="QJJ259" s="30"/>
      <c r="QJK259" s="30"/>
      <c r="QJL259" s="30"/>
      <c r="QJM259" s="30"/>
      <c r="QJN259" s="30"/>
      <c r="QJO259" s="30"/>
      <c r="QJP259" s="30"/>
      <c r="QJQ259" s="30"/>
      <c r="QJR259" s="30"/>
      <c r="QJS259" s="30"/>
      <c r="QJT259" s="30"/>
      <c r="QJU259" s="30"/>
      <c r="QJV259" s="30"/>
      <c r="QJW259" s="30"/>
      <c r="QJX259" s="30"/>
      <c r="QJY259" s="30"/>
      <c r="QJZ259" s="30"/>
      <c r="QKA259" s="30"/>
      <c r="QKB259" s="30"/>
      <c r="QKC259" s="30"/>
      <c r="QKD259" s="30"/>
      <c r="QKE259" s="30"/>
      <c r="QKF259" s="30"/>
      <c r="QKG259" s="30"/>
      <c r="QKH259" s="30"/>
      <c r="QKI259" s="30"/>
      <c r="QKJ259" s="30"/>
      <c r="QKK259" s="30"/>
      <c r="QKL259" s="30"/>
      <c r="QKM259" s="30"/>
      <c r="QKN259" s="30"/>
      <c r="QKO259" s="30"/>
      <c r="QKP259" s="30"/>
      <c r="QKQ259" s="30"/>
      <c r="QKR259" s="30"/>
      <c r="QKS259" s="30"/>
      <c r="QKT259" s="30"/>
      <c r="QKU259" s="30"/>
      <c r="QKV259" s="30"/>
      <c r="QKW259" s="30"/>
      <c r="QKX259" s="30"/>
      <c r="QKY259" s="30"/>
      <c r="QKZ259" s="30"/>
      <c r="QLA259" s="30"/>
      <c r="QLB259" s="30"/>
      <c r="QLC259" s="30"/>
      <c r="QLD259" s="30"/>
      <c r="QLE259" s="30"/>
      <c r="QLF259" s="30"/>
      <c r="QLG259" s="30"/>
      <c r="QLH259" s="30"/>
      <c r="QLI259" s="30"/>
      <c r="QLJ259" s="30"/>
      <c r="QLK259" s="30"/>
      <c r="QLL259" s="30"/>
      <c r="QLM259" s="30"/>
      <c r="QLN259" s="30"/>
      <c r="QLO259" s="30"/>
      <c r="QLP259" s="30"/>
      <c r="QLQ259" s="30"/>
      <c r="QLR259" s="30"/>
      <c r="QLS259" s="30"/>
      <c r="QLT259" s="30"/>
      <c r="QLU259" s="30"/>
      <c r="QLV259" s="30"/>
      <c r="QLW259" s="30"/>
      <c r="QLX259" s="30"/>
      <c r="QLY259" s="30"/>
      <c r="QLZ259" s="30"/>
      <c r="QMA259" s="30"/>
      <c r="QMB259" s="30"/>
      <c r="QMC259" s="30"/>
      <c r="QMD259" s="30"/>
      <c r="QME259" s="30"/>
      <c r="QMF259" s="30"/>
      <c r="QMG259" s="30"/>
      <c r="QMH259" s="30"/>
      <c r="QMI259" s="30"/>
      <c r="QMJ259" s="30"/>
      <c r="QMK259" s="30"/>
      <c r="QML259" s="30"/>
      <c r="QMM259" s="30"/>
      <c r="QMN259" s="30"/>
      <c r="QMO259" s="30"/>
      <c r="QMP259" s="30"/>
      <c r="QMQ259" s="30"/>
      <c r="QMR259" s="30"/>
      <c r="QMS259" s="30"/>
      <c r="QMT259" s="30"/>
      <c r="QMU259" s="30"/>
      <c r="QMV259" s="30"/>
      <c r="QMW259" s="30"/>
      <c r="QMX259" s="30"/>
      <c r="QMY259" s="30"/>
      <c r="QMZ259" s="30"/>
      <c r="QNA259" s="30"/>
      <c r="QNB259" s="30"/>
      <c r="QNC259" s="30"/>
      <c r="QND259" s="30"/>
      <c r="QNE259" s="30"/>
      <c r="QNF259" s="30"/>
      <c r="QNG259" s="30"/>
      <c r="QNH259" s="30"/>
      <c r="QNI259" s="30"/>
      <c r="QNJ259" s="30"/>
      <c r="QNK259" s="30"/>
      <c r="QNL259" s="30"/>
      <c r="QNM259" s="30"/>
      <c r="QNN259" s="30"/>
      <c r="QNO259" s="30"/>
      <c r="QNP259" s="30"/>
      <c r="QNQ259" s="30"/>
      <c r="QNR259" s="30"/>
      <c r="QNS259" s="30"/>
      <c r="QNT259" s="30"/>
      <c r="QNU259" s="30"/>
      <c r="QNV259" s="30"/>
      <c r="QNW259" s="30"/>
      <c r="QNX259" s="30"/>
      <c r="QNY259" s="30"/>
      <c r="QNZ259" s="30"/>
      <c r="QOA259" s="30"/>
      <c r="QOB259" s="30"/>
      <c r="QOC259" s="30"/>
      <c r="QOD259" s="30"/>
      <c r="QOE259" s="30"/>
      <c r="QOF259" s="30"/>
      <c r="QOG259" s="30"/>
      <c r="QOH259" s="30"/>
      <c r="QOI259" s="30"/>
      <c r="QOJ259" s="30"/>
      <c r="QOK259" s="30"/>
      <c r="QOL259" s="30"/>
      <c r="QOM259" s="30"/>
      <c r="QON259" s="30"/>
      <c r="QOO259" s="30"/>
      <c r="QOP259" s="30"/>
      <c r="QOQ259" s="30"/>
      <c r="QOR259" s="30"/>
      <c r="QOS259" s="30"/>
      <c r="QOT259" s="30"/>
      <c r="QOU259" s="30"/>
      <c r="QOV259" s="30"/>
      <c r="QOW259" s="30"/>
      <c r="QOX259" s="30"/>
      <c r="QOY259" s="30"/>
      <c r="QOZ259" s="30"/>
      <c r="QPA259" s="30"/>
      <c r="QPB259" s="30"/>
      <c r="QPC259" s="30"/>
      <c r="QPD259" s="30"/>
      <c r="QPE259" s="30"/>
      <c r="QPF259" s="30"/>
      <c r="QPG259" s="30"/>
      <c r="QPH259" s="30"/>
      <c r="QPI259" s="30"/>
      <c r="QPJ259" s="30"/>
      <c r="QPK259" s="30"/>
      <c r="QPL259" s="30"/>
      <c r="QPM259" s="30"/>
      <c r="QPN259" s="30"/>
      <c r="QPO259" s="30"/>
      <c r="QPP259" s="30"/>
      <c r="QPQ259" s="30"/>
      <c r="QPR259" s="30"/>
      <c r="QPS259" s="30"/>
      <c r="QPT259" s="30"/>
      <c r="QPU259" s="30"/>
      <c r="QPV259" s="30"/>
      <c r="QPW259" s="30"/>
      <c r="QPX259" s="30"/>
      <c r="QPY259" s="30"/>
      <c r="QPZ259" s="30"/>
      <c r="QQA259" s="30"/>
      <c r="QQB259" s="30"/>
      <c r="QQC259" s="30"/>
      <c r="QQD259" s="30"/>
      <c r="QQE259" s="30"/>
      <c r="QQF259" s="30"/>
      <c r="QQG259" s="30"/>
      <c r="QQH259" s="30"/>
      <c r="QQI259" s="30"/>
      <c r="QQJ259" s="30"/>
      <c r="QQK259" s="30"/>
      <c r="QQL259" s="30"/>
      <c r="QQM259" s="30"/>
      <c r="QQN259" s="30"/>
      <c r="QQO259" s="30"/>
      <c r="QQP259" s="30"/>
      <c r="QQQ259" s="30"/>
      <c r="QQR259" s="30"/>
      <c r="QQS259" s="30"/>
      <c r="QQT259" s="30"/>
      <c r="QQU259" s="30"/>
      <c r="QQV259" s="30"/>
      <c r="QQW259" s="30"/>
      <c r="QQX259" s="30"/>
      <c r="QQY259" s="30"/>
      <c r="QQZ259" s="30"/>
      <c r="QRA259" s="30"/>
      <c r="QRB259" s="30"/>
      <c r="QRC259" s="30"/>
      <c r="QRD259" s="30"/>
      <c r="QRE259" s="30"/>
      <c r="QRF259" s="30"/>
      <c r="QRG259" s="30"/>
      <c r="QRH259" s="30"/>
      <c r="QRI259" s="30"/>
      <c r="QRJ259" s="30"/>
      <c r="QRK259" s="30"/>
      <c r="QRL259" s="30"/>
      <c r="QRM259" s="30"/>
      <c r="QRN259" s="30"/>
      <c r="QRO259" s="30"/>
      <c r="QRP259" s="30"/>
      <c r="QRQ259" s="30"/>
      <c r="QRR259" s="30"/>
      <c r="QRS259" s="30"/>
      <c r="QRT259" s="30"/>
      <c r="QRU259" s="30"/>
      <c r="QRV259" s="30"/>
      <c r="QRW259" s="30"/>
      <c r="QRX259" s="30"/>
      <c r="QRY259" s="30"/>
      <c r="QRZ259" s="30"/>
      <c r="QSA259" s="30"/>
      <c r="QSB259" s="30"/>
      <c r="QSC259" s="30"/>
      <c r="QSD259" s="30"/>
      <c r="QSE259" s="30"/>
      <c r="QSF259" s="30"/>
      <c r="QSG259" s="30"/>
      <c r="QSH259" s="30"/>
      <c r="QSI259" s="30"/>
      <c r="QSJ259" s="30"/>
      <c r="QSK259" s="30"/>
      <c r="QSL259" s="30"/>
      <c r="QSM259" s="30"/>
      <c r="QSN259" s="30"/>
      <c r="QSO259" s="30"/>
      <c r="QSP259" s="30"/>
      <c r="QSQ259" s="30"/>
      <c r="QSR259" s="30"/>
      <c r="QSS259" s="30"/>
      <c r="QST259" s="30"/>
      <c r="QSU259" s="30"/>
      <c r="QSV259" s="30"/>
      <c r="QSW259" s="30"/>
      <c r="QSX259" s="30"/>
      <c r="QSY259" s="30"/>
      <c r="QSZ259" s="30"/>
      <c r="QTA259" s="30"/>
      <c r="QTB259" s="30"/>
      <c r="QTC259" s="30"/>
      <c r="QTD259" s="30"/>
      <c r="QTE259" s="30"/>
      <c r="QTF259" s="30"/>
      <c r="QTG259" s="30"/>
      <c r="QTH259" s="30"/>
      <c r="QTI259" s="30"/>
      <c r="QTJ259" s="30"/>
      <c r="QTK259" s="30"/>
      <c r="QTL259" s="30"/>
      <c r="QTM259" s="30"/>
      <c r="QTN259" s="30"/>
      <c r="QTO259" s="30"/>
      <c r="QTP259" s="30"/>
      <c r="QTQ259" s="30"/>
      <c r="QTR259" s="30"/>
      <c r="QTS259" s="30"/>
      <c r="QTT259" s="30"/>
      <c r="QTU259" s="30"/>
      <c r="QTV259" s="30"/>
      <c r="QTW259" s="30"/>
      <c r="QTX259" s="30"/>
      <c r="QTY259" s="30"/>
      <c r="QTZ259" s="30"/>
      <c r="QUA259" s="30"/>
      <c r="QUB259" s="30"/>
      <c r="QUC259" s="30"/>
      <c r="QUD259" s="30"/>
      <c r="QUE259" s="30"/>
      <c r="QUF259" s="30"/>
      <c r="QUG259" s="30"/>
      <c r="QUH259" s="30"/>
      <c r="QUI259" s="30"/>
      <c r="QUJ259" s="30"/>
      <c r="QUK259" s="30"/>
      <c r="QUL259" s="30"/>
      <c r="QUM259" s="30"/>
      <c r="QUN259" s="30"/>
      <c r="QUO259" s="30"/>
      <c r="QUP259" s="30"/>
      <c r="QUQ259" s="30"/>
      <c r="QUR259" s="30"/>
      <c r="QUS259" s="30"/>
      <c r="QUT259" s="30"/>
      <c r="QUU259" s="30"/>
      <c r="QUV259" s="30"/>
      <c r="QUW259" s="30"/>
      <c r="QUX259" s="30"/>
      <c r="QUY259" s="30"/>
      <c r="QUZ259" s="30"/>
      <c r="QVA259" s="30"/>
      <c r="QVB259" s="30"/>
      <c r="QVC259" s="30"/>
      <c r="QVD259" s="30"/>
      <c r="QVE259" s="30"/>
      <c r="QVF259" s="30"/>
      <c r="QVG259" s="30"/>
      <c r="QVH259" s="30"/>
      <c r="QVI259" s="30"/>
      <c r="QVJ259" s="30"/>
      <c r="QVK259" s="30"/>
      <c r="QVL259" s="30"/>
      <c r="QVM259" s="30"/>
      <c r="QVN259" s="30"/>
      <c r="QVO259" s="30"/>
      <c r="QVP259" s="30"/>
      <c r="QVQ259" s="30"/>
      <c r="QVR259" s="30"/>
      <c r="QVS259" s="30"/>
      <c r="QVT259" s="30"/>
      <c r="QVU259" s="30"/>
      <c r="QVV259" s="30"/>
      <c r="QVW259" s="30"/>
      <c r="QVX259" s="30"/>
      <c r="QVY259" s="30"/>
      <c r="QVZ259" s="30"/>
      <c r="QWA259" s="30"/>
      <c r="QWB259" s="30"/>
      <c r="QWC259" s="30"/>
      <c r="QWD259" s="30"/>
      <c r="QWE259" s="30"/>
      <c r="QWF259" s="30"/>
      <c r="QWG259" s="30"/>
      <c r="QWH259" s="30"/>
      <c r="QWI259" s="30"/>
      <c r="QWJ259" s="30"/>
      <c r="QWK259" s="30"/>
      <c r="QWL259" s="30"/>
      <c r="QWM259" s="30"/>
      <c r="QWN259" s="30"/>
      <c r="QWO259" s="30"/>
      <c r="QWP259" s="30"/>
      <c r="QWQ259" s="30"/>
      <c r="QWR259" s="30"/>
      <c r="QWS259" s="30"/>
      <c r="QWT259" s="30"/>
      <c r="QWU259" s="30"/>
      <c r="QWV259" s="30"/>
      <c r="QWW259" s="30"/>
      <c r="QWX259" s="30"/>
      <c r="QWY259" s="30"/>
      <c r="QWZ259" s="30"/>
      <c r="QXA259" s="30"/>
      <c r="QXB259" s="30"/>
      <c r="QXC259" s="30"/>
      <c r="QXD259" s="30"/>
      <c r="QXE259" s="30"/>
      <c r="QXF259" s="30"/>
      <c r="QXG259" s="30"/>
      <c r="QXH259" s="30"/>
      <c r="QXI259" s="30"/>
      <c r="QXJ259" s="30"/>
      <c r="QXK259" s="30"/>
      <c r="QXL259" s="30"/>
      <c r="QXM259" s="30"/>
      <c r="QXN259" s="30"/>
      <c r="QXO259" s="30"/>
      <c r="QXP259" s="30"/>
      <c r="QXQ259" s="30"/>
      <c r="QXR259" s="30"/>
      <c r="QXS259" s="30"/>
      <c r="QXT259" s="30"/>
      <c r="QXU259" s="30"/>
      <c r="QXV259" s="30"/>
      <c r="QXW259" s="30"/>
      <c r="QXX259" s="30"/>
      <c r="QXY259" s="30"/>
      <c r="QXZ259" s="30"/>
      <c r="QYA259" s="30"/>
      <c r="QYB259" s="30"/>
      <c r="QYC259" s="30"/>
      <c r="QYD259" s="30"/>
      <c r="QYE259" s="30"/>
      <c r="QYF259" s="30"/>
      <c r="QYG259" s="30"/>
      <c r="QYH259" s="30"/>
      <c r="QYI259" s="30"/>
      <c r="QYJ259" s="30"/>
      <c r="QYK259" s="30"/>
      <c r="QYL259" s="30"/>
      <c r="QYM259" s="30"/>
      <c r="QYN259" s="30"/>
      <c r="QYO259" s="30"/>
      <c r="QYP259" s="30"/>
      <c r="QYQ259" s="30"/>
      <c r="QYR259" s="30"/>
      <c r="QYS259" s="30"/>
      <c r="QYT259" s="30"/>
      <c r="QYU259" s="30"/>
      <c r="QYV259" s="30"/>
      <c r="QYW259" s="30"/>
      <c r="QYX259" s="30"/>
      <c r="QYY259" s="30"/>
      <c r="QYZ259" s="30"/>
      <c r="QZA259" s="30"/>
      <c r="QZB259" s="30"/>
      <c r="QZC259" s="30"/>
      <c r="QZD259" s="30"/>
      <c r="QZE259" s="30"/>
      <c r="QZF259" s="30"/>
      <c r="QZG259" s="30"/>
      <c r="QZH259" s="30"/>
      <c r="QZI259" s="30"/>
      <c r="QZJ259" s="30"/>
      <c r="QZK259" s="30"/>
      <c r="QZL259" s="30"/>
      <c r="QZM259" s="30"/>
      <c r="QZN259" s="30"/>
      <c r="QZO259" s="30"/>
      <c r="QZP259" s="30"/>
      <c r="QZQ259" s="30"/>
      <c r="QZR259" s="30"/>
      <c r="QZS259" s="30"/>
      <c r="QZT259" s="30"/>
      <c r="QZU259" s="30"/>
      <c r="QZV259" s="30"/>
      <c r="QZW259" s="30"/>
      <c r="QZX259" s="30"/>
      <c r="QZY259" s="30"/>
      <c r="QZZ259" s="30"/>
      <c r="RAA259" s="30"/>
      <c r="RAB259" s="30"/>
      <c r="RAC259" s="30"/>
      <c r="RAD259" s="30"/>
      <c r="RAE259" s="30"/>
      <c r="RAF259" s="30"/>
      <c r="RAG259" s="30"/>
      <c r="RAH259" s="30"/>
      <c r="RAI259" s="30"/>
      <c r="RAJ259" s="30"/>
      <c r="RAK259" s="30"/>
      <c r="RAL259" s="30"/>
      <c r="RAM259" s="30"/>
      <c r="RAN259" s="30"/>
      <c r="RAO259" s="30"/>
      <c r="RAP259" s="30"/>
      <c r="RAQ259" s="30"/>
      <c r="RAR259" s="30"/>
      <c r="RAS259" s="30"/>
      <c r="RAT259" s="30"/>
      <c r="RAU259" s="30"/>
      <c r="RAV259" s="30"/>
      <c r="RAW259" s="30"/>
      <c r="RAX259" s="30"/>
      <c r="RAY259" s="30"/>
      <c r="RAZ259" s="30"/>
      <c r="RBA259" s="30"/>
      <c r="RBB259" s="30"/>
      <c r="RBC259" s="30"/>
      <c r="RBD259" s="30"/>
      <c r="RBE259" s="30"/>
      <c r="RBF259" s="30"/>
      <c r="RBG259" s="30"/>
      <c r="RBH259" s="30"/>
      <c r="RBI259" s="30"/>
      <c r="RBJ259" s="30"/>
      <c r="RBK259" s="30"/>
      <c r="RBL259" s="30"/>
      <c r="RBM259" s="30"/>
      <c r="RBN259" s="30"/>
      <c r="RBO259" s="30"/>
      <c r="RBP259" s="30"/>
      <c r="RBQ259" s="30"/>
      <c r="RBR259" s="30"/>
      <c r="RBS259" s="30"/>
      <c r="RBT259" s="30"/>
      <c r="RBU259" s="30"/>
      <c r="RBV259" s="30"/>
      <c r="RBW259" s="30"/>
      <c r="RBX259" s="30"/>
      <c r="RBY259" s="30"/>
      <c r="RBZ259" s="30"/>
      <c r="RCA259" s="30"/>
      <c r="RCB259" s="30"/>
      <c r="RCC259" s="30"/>
      <c r="RCD259" s="30"/>
      <c r="RCE259" s="30"/>
      <c r="RCF259" s="30"/>
      <c r="RCG259" s="30"/>
      <c r="RCH259" s="30"/>
      <c r="RCI259" s="30"/>
      <c r="RCJ259" s="30"/>
      <c r="RCK259" s="30"/>
      <c r="RCL259" s="30"/>
      <c r="RCM259" s="30"/>
      <c r="RCN259" s="30"/>
      <c r="RCO259" s="30"/>
      <c r="RCP259" s="30"/>
      <c r="RCQ259" s="30"/>
      <c r="RCR259" s="30"/>
      <c r="RCS259" s="30"/>
      <c r="RCT259" s="30"/>
      <c r="RCU259" s="30"/>
      <c r="RCV259" s="30"/>
      <c r="RCW259" s="30"/>
      <c r="RCX259" s="30"/>
      <c r="RCY259" s="30"/>
      <c r="RCZ259" s="30"/>
      <c r="RDA259" s="30"/>
      <c r="RDB259" s="30"/>
      <c r="RDC259" s="30"/>
      <c r="RDD259" s="30"/>
      <c r="RDE259" s="30"/>
      <c r="RDF259" s="30"/>
      <c r="RDG259" s="30"/>
      <c r="RDH259" s="30"/>
      <c r="RDI259" s="30"/>
      <c r="RDJ259" s="30"/>
      <c r="RDK259" s="30"/>
      <c r="RDL259" s="30"/>
      <c r="RDM259" s="30"/>
      <c r="RDN259" s="30"/>
      <c r="RDO259" s="30"/>
      <c r="RDP259" s="30"/>
      <c r="RDQ259" s="30"/>
      <c r="RDR259" s="30"/>
      <c r="RDS259" s="30"/>
      <c r="RDT259" s="30"/>
      <c r="RDU259" s="30"/>
      <c r="RDV259" s="30"/>
      <c r="RDW259" s="30"/>
      <c r="RDX259" s="30"/>
      <c r="RDY259" s="30"/>
      <c r="RDZ259" s="30"/>
      <c r="REA259" s="30"/>
      <c r="REB259" s="30"/>
      <c r="REC259" s="30"/>
      <c r="RED259" s="30"/>
      <c r="REE259" s="30"/>
      <c r="REF259" s="30"/>
      <c r="REG259" s="30"/>
      <c r="REH259" s="30"/>
      <c r="REI259" s="30"/>
      <c r="REJ259" s="30"/>
      <c r="REK259" s="30"/>
      <c r="REL259" s="30"/>
      <c r="REM259" s="30"/>
      <c r="REN259" s="30"/>
      <c r="REO259" s="30"/>
      <c r="REP259" s="30"/>
      <c r="REQ259" s="30"/>
      <c r="RER259" s="30"/>
      <c r="RES259" s="30"/>
      <c r="RET259" s="30"/>
      <c r="REU259" s="30"/>
      <c r="REV259" s="30"/>
      <c r="REW259" s="30"/>
      <c r="REX259" s="30"/>
      <c r="REY259" s="30"/>
      <c r="REZ259" s="30"/>
      <c r="RFA259" s="30"/>
      <c r="RFB259" s="30"/>
      <c r="RFC259" s="30"/>
      <c r="RFD259" s="30"/>
      <c r="RFE259" s="30"/>
      <c r="RFF259" s="30"/>
      <c r="RFG259" s="30"/>
      <c r="RFH259" s="30"/>
      <c r="RFI259" s="30"/>
      <c r="RFJ259" s="30"/>
      <c r="RFK259" s="30"/>
      <c r="RFL259" s="30"/>
      <c r="RFM259" s="30"/>
      <c r="RFN259" s="30"/>
      <c r="RFO259" s="30"/>
      <c r="RFP259" s="30"/>
      <c r="RFQ259" s="30"/>
      <c r="RFR259" s="30"/>
      <c r="RFS259" s="30"/>
      <c r="RFT259" s="30"/>
      <c r="RFU259" s="30"/>
      <c r="RFV259" s="30"/>
      <c r="RFW259" s="30"/>
      <c r="RFX259" s="30"/>
      <c r="RFY259" s="30"/>
      <c r="RFZ259" s="30"/>
      <c r="RGA259" s="30"/>
      <c r="RGB259" s="30"/>
      <c r="RGC259" s="30"/>
      <c r="RGD259" s="30"/>
      <c r="RGE259" s="30"/>
      <c r="RGF259" s="30"/>
      <c r="RGG259" s="30"/>
      <c r="RGH259" s="30"/>
      <c r="RGI259" s="30"/>
      <c r="RGJ259" s="30"/>
      <c r="RGK259" s="30"/>
      <c r="RGL259" s="30"/>
      <c r="RGM259" s="30"/>
      <c r="RGN259" s="30"/>
      <c r="RGO259" s="30"/>
      <c r="RGP259" s="30"/>
      <c r="RGQ259" s="30"/>
      <c r="RGR259" s="30"/>
      <c r="RGS259" s="30"/>
      <c r="RGT259" s="30"/>
      <c r="RGU259" s="30"/>
      <c r="RGV259" s="30"/>
      <c r="RGW259" s="30"/>
      <c r="RGX259" s="30"/>
      <c r="RGY259" s="30"/>
      <c r="RGZ259" s="30"/>
      <c r="RHA259" s="30"/>
      <c r="RHB259" s="30"/>
      <c r="RHC259" s="30"/>
      <c r="RHD259" s="30"/>
      <c r="RHE259" s="30"/>
      <c r="RHF259" s="30"/>
      <c r="RHG259" s="30"/>
      <c r="RHH259" s="30"/>
      <c r="RHI259" s="30"/>
      <c r="RHJ259" s="30"/>
      <c r="RHK259" s="30"/>
      <c r="RHL259" s="30"/>
      <c r="RHM259" s="30"/>
      <c r="RHN259" s="30"/>
      <c r="RHO259" s="30"/>
      <c r="RHP259" s="30"/>
      <c r="RHQ259" s="30"/>
      <c r="RHR259" s="30"/>
      <c r="RHS259" s="30"/>
      <c r="RHT259" s="30"/>
      <c r="RHU259" s="30"/>
      <c r="RHV259" s="30"/>
      <c r="RHW259" s="30"/>
      <c r="RHX259" s="30"/>
      <c r="RHY259" s="30"/>
      <c r="RHZ259" s="30"/>
      <c r="RIA259" s="30"/>
      <c r="RIB259" s="30"/>
      <c r="RIC259" s="30"/>
      <c r="RID259" s="30"/>
      <c r="RIE259" s="30"/>
      <c r="RIF259" s="30"/>
      <c r="RIG259" s="30"/>
      <c r="RIH259" s="30"/>
      <c r="RII259" s="30"/>
      <c r="RIJ259" s="30"/>
      <c r="RIK259" s="30"/>
      <c r="RIL259" s="30"/>
      <c r="RIM259" s="30"/>
      <c r="RIN259" s="30"/>
      <c r="RIO259" s="30"/>
      <c r="RIP259" s="30"/>
      <c r="RIQ259" s="30"/>
      <c r="RIR259" s="30"/>
      <c r="RIS259" s="30"/>
      <c r="RIT259" s="30"/>
      <c r="RIU259" s="30"/>
      <c r="RIV259" s="30"/>
      <c r="RIW259" s="30"/>
      <c r="RIX259" s="30"/>
      <c r="RIY259" s="30"/>
      <c r="RIZ259" s="30"/>
      <c r="RJA259" s="30"/>
      <c r="RJB259" s="30"/>
      <c r="RJC259" s="30"/>
      <c r="RJD259" s="30"/>
      <c r="RJE259" s="30"/>
      <c r="RJF259" s="30"/>
      <c r="RJG259" s="30"/>
      <c r="RJH259" s="30"/>
      <c r="RJI259" s="30"/>
      <c r="RJJ259" s="30"/>
      <c r="RJK259" s="30"/>
      <c r="RJL259" s="30"/>
      <c r="RJM259" s="30"/>
      <c r="RJN259" s="30"/>
      <c r="RJO259" s="30"/>
      <c r="RJP259" s="30"/>
      <c r="RJQ259" s="30"/>
      <c r="RJR259" s="30"/>
      <c r="RJS259" s="30"/>
      <c r="RJT259" s="30"/>
      <c r="RJU259" s="30"/>
      <c r="RJV259" s="30"/>
      <c r="RJW259" s="30"/>
      <c r="RJX259" s="30"/>
      <c r="RJY259" s="30"/>
      <c r="RJZ259" s="30"/>
      <c r="RKA259" s="30"/>
      <c r="RKB259" s="30"/>
      <c r="RKC259" s="30"/>
      <c r="RKD259" s="30"/>
      <c r="RKE259" s="30"/>
      <c r="RKF259" s="30"/>
      <c r="RKG259" s="30"/>
      <c r="RKH259" s="30"/>
      <c r="RKI259" s="30"/>
      <c r="RKJ259" s="30"/>
      <c r="RKK259" s="30"/>
      <c r="RKL259" s="30"/>
      <c r="RKM259" s="30"/>
      <c r="RKN259" s="30"/>
      <c r="RKO259" s="30"/>
      <c r="RKP259" s="30"/>
      <c r="RKQ259" s="30"/>
      <c r="RKR259" s="30"/>
      <c r="RKS259" s="30"/>
      <c r="RKT259" s="30"/>
      <c r="RKU259" s="30"/>
      <c r="RKV259" s="30"/>
      <c r="RKW259" s="30"/>
      <c r="RKX259" s="30"/>
      <c r="RKY259" s="30"/>
      <c r="RKZ259" s="30"/>
      <c r="RLA259" s="30"/>
      <c r="RLB259" s="30"/>
      <c r="RLC259" s="30"/>
      <c r="RLD259" s="30"/>
      <c r="RLE259" s="30"/>
      <c r="RLF259" s="30"/>
      <c r="RLG259" s="30"/>
      <c r="RLH259" s="30"/>
      <c r="RLI259" s="30"/>
      <c r="RLJ259" s="30"/>
      <c r="RLK259" s="30"/>
      <c r="RLL259" s="30"/>
      <c r="RLM259" s="30"/>
      <c r="RLN259" s="30"/>
      <c r="RLO259" s="30"/>
      <c r="RLP259" s="30"/>
      <c r="RLQ259" s="30"/>
      <c r="RLR259" s="30"/>
      <c r="RLS259" s="30"/>
      <c r="RLT259" s="30"/>
      <c r="RLU259" s="30"/>
      <c r="RLV259" s="30"/>
      <c r="RLW259" s="30"/>
      <c r="RLX259" s="30"/>
      <c r="RLY259" s="30"/>
      <c r="RLZ259" s="30"/>
      <c r="RMA259" s="30"/>
      <c r="RMB259" s="30"/>
      <c r="RMC259" s="30"/>
      <c r="RMD259" s="30"/>
      <c r="RME259" s="30"/>
      <c r="RMF259" s="30"/>
      <c r="RMG259" s="30"/>
      <c r="RMH259" s="30"/>
      <c r="RMI259" s="30"/>
      <c r="RMJ259" s="30"/>
      <c r="RMK259" s="30"/>
      <c r="RML259" s="30"/>
      <c r="RMM259" s="30"/>
      <c r="RMN259" s="30"/>
      <c r="RMO259" s="30"/>
      <c r="RMP259" s="30"/>
      <c r="RMQ259" s="30"/>
      <c r="RMR259" s="30"/>
      <c r="RMS259" s="30"/>
      <c r="RMT259" s="30"/>
      <c r="RMU259" s="30"/>
      <c r="RMV259" s="30"/>
      <c r="RMW259" s="30"/>
      <c r="RMX259" s="30"/>
      <c r="RMY259" s="30"/>
      <c r="RMZ259" s="30"/>
      <c r="RNA259" s="30"/>
      <c r="RNB259" s="30"/>
      <c r="RNC259" s="30"/>
      <c r="RND259" s="30"/>
      <c r="RNE259" s="30"/>
      <c r="RNF259" s="30"/>
      <c r="RNG259" s="30"/>
      <c r="RNH259" s="30"/>
      <c r="RNI259" s="30"/>
      <c r="RNJ259" s="30"/>
      <c r="RNK259" s="30"/>
      <c r="RNL259" s="30"/>
      <c r="RNM259" s="30"/>
      <c r="RNN259" s="30"/>
      <c r="RNO259" s="30"/>
      <c r="RNP259" s="30"/>
      <c r="RNQ259" s="30"/>
      <c r="RNR259" s="30"/>
      <c r="RNS259" s="30"/>
      <c r="RNT259" s="30"/>
      <c r="RNU259" s="30"/>
      <c r="RNV259" s="30"/>
      <c r="RNW259" s="30"/>
      <c r="RNX259" s="30"/>
      <c r="RNY259" s="30"/>
      <c r="RNZ259" s="30"/>
      <c r="ROA259" s="30"/>
      <c r="ROB259" s="30"/>
      <c r="ROC259" s="30"/>
      <c r="ROD259" s="30"/>
      <c r="ROE259" s="30"/>
      <c r="ROF259" s="30"/>
      <c r="ROG259" s="30"/>
      <c r="ROH259" s="30"/>
      <c r="ROI259" s="30"/>
      <c r="ROJ259" s="30"/>
      <c r="ROK259" s="30"/>
      <c r="ROL259" s="30"/>
      <c r="ROM259" s="30"/>
      <c r="RON259" s="30"/>
      <c r="ROO259" s="30"/>
      <c r="ROP259" s="30"/>
      <c r="ROQ259" s="30"/>
      <c r="ROR259" s="30"/>
      <c r="ROS259" s="30"/>
      <c r="ROT259" s="30"/>
      <c r="ROU259" s="30"/>
      <c r="ROV259" s="30"/>
      <c r="ROW259" s="30"/>
      <c r="ROX259" s="30"/>
      <c r="ROY259" s="30"/>
      <c r="ROZ259" s="30"/>
      <c r="RPA259" s="30"/>
      <c r="RPB259" s="30"/>
      <c r="RPC259" s="30"/>
      <c r="RPD259" s="30"/>
      <c r="RPE259" s="30"/>
      <c r="RPF259" s="30"/>
      <c r="RPG259" s="30"/>
      <c r="RPH259" s="30"/>
      <c r="RPI259" s="30"/>
      <c r="RPJ259" s="30"/>
      <c r="RPK259" s="30"/>
      <c r="RPL259" s="30"/>
      <c r="RPM259" s="30"/>
      <c r="RPN259" s="30"/>
      <c r="RPO259" s="30"/>
      <c r="RPP259" s="30"/>
      <c r="RPQ259" s="30"/>
      <c r="RPR259" s="30"/>
      <c r="RPS259" s="30"/>
      <c r="RPT259" s="30"/>
      <c r="RPU259" s="30"/>
      <c r="RPV259" s="30"/>
      <c r="RPW259" s="30"/>
      <c r="RPX259" s="30"/>
      <c r="RPY259" s="30"/>
      <c r="RPZ259" s="30"/>
      <c r="RQA259" s="30"/>
      <c r="RQB259" s="30"/>
      <c r="RQC259" s="30"/>
      <c r="RQD259" s="30"/>
      <c r="RQE259" s="30"/>
      <c r="RQF259" s="30"/>
      <c r="RQG259" s="30"/>
      <c r="RQH259" s="30"/>
      <c r="RQI259" s="30"/>
      <c r="RQJ259" s="30"/>
      <c r="RQK259" s="30"/>
      <c r="RQL259" s="30"/>
      <c r="RQM259" s="30"/>
      <c r="RQN259" s="30"/>
      <c r="RQO259" s="30"/>
      <c r="RQP259" s="30"/>
      <c r="RQQ259" s="30"/>
      <c r="RQR259" s="30"/>
      <c r="RQS259" s="30"/>
      <c r="RQT259" s="30"/>
      <c r="RQU259" s="30"/>
      <c r="RQV259" s="30"/>
      <c r="RQW259" s="30"/>
      <c r="RQX259" s="30"/>
      <c r="RQY259" s="30"/>
      <c r="RQZ259" s="30"/>
      <c r="RRA259" s="30"/>
      <c r="RRB259" s="30"/>
      <c r="RRC259" s="30"/>
      <c r="RRD259" s="30"/>
      <c r="RRE259" s="30"/>
      <c r="RRF259" s="30"/>
      <c r="RRG259" s="30"/>
      <c r="RRH259" s="30"/>
      <c r="RRI259" s="30"/>
      <c r="RRJ259" s="30"/>
      <c r="RRK259" s="30"/>
      <c r="RRL259" s="30"/>
      <c r="RRM259" s="30"/>
      <c r="RRN259" s="30"/>
      <c r="RRO259" s="30"/>
      <c r="RRP259" s="30"/>
      <c r="RRQ259" s="30"/>
      <c r="RRR259" s="30"/>
      <c r="RRS259" s="30"/>
      <c r="RRT259" s="30"/>
      <c r="RRU259" s="30"/>
      <c r="RRV259" s="30"/>
      <c r="RRW259" s="30"/>
      <c r="RRX259" s="30"/>
      <c r="RRY259" s="30"/>
      <c r="RRZ259" s="30"/>
      <c r="RSA259" s="30"/>
      <c r="RSB259" s="30"/>
      <c r="RSC259" s="30"/>
      <c r="RSD259" s="30"/>
      <c r="RSE259" s="30"/>
      <c r="RSF259" s="30"/>
      <c r="RSG259" s="30"/>
      <c r="RSH259" s="30"/>
      <c r="RSI259" s="30"/>
      <c r="RSJ259" s="30"/>
      <c r="RSK259" s="30"/>
      <c r="RSL259" s="30"/>
      <c r="RSM259" s="30"/>
      <c r="RSN259" s="30"/>
      <c r="RSO259" s="30"/>
      <c r="RSP259" s="30"/>
      <c r="RSQ259" s="30"/>
      <c r="RSR259" s="30"/>
      <c r="RSS259" s="30"/>
      <c r="RST259" s="30"/>
      <c r="RSU259" s="30"/>
      <c r="RSV259" s="30"/>
      <c r="RSW259" s="30"/>
      <c r="RSX259" s="30"/>
      <c r="RSY259" s="30"/>
      <c r="RSZ259" s="30"/>
      <c r="RTA259" s="30"/>
      <c r="RTB259" s="30"/>
      <c r="RTC259" s="30"/>
      <c r="RTD259" s="30"/>
      <c r="RTE259" s="30"/>
      <c r="RTF259" s="30"/>
      <c r="RTG259" s="30"/>
      <c r="RTH259" s="30"/>
      <c r="RTI259" s="30"/>
      <c r="RTJ259" s="30"/>
      <c r="RTK259" s="30"/>
      <c r="RTL259" s="30"/>
      <c r="RTM259" s="30"/>
      <c r="RTN259" s="30"/>
      <c r="RTO259" s="30"/>
      <c r="RTP259" s="30"/>
      <c r="RTQ259" s="30"/>
      <c r="RTR259" s="30"/>
      <c r="RTS259" s="30"/>
      <c r="RTT259" s="30"/>
      <c r="RTU259" s="30"/>
      <c r="RTV259" s="30"/>
      <c r="RTW259" s="30"/>
      <c r="RTX259" s="30"/>
      <c r="RTY259" s="30"/>
      <c r="RTZ259" s="30"/>
      <c r="RUA259" s="30"/>
      <c r="RUB259" s="30"/>
      <c r="RUC259" s="30"/>
      <c r="RUD259" s="30"/>
      <c r="RUE259" s="30"/>
      <c r="RUF259" s="30"/>
      <c r="RUG259" s="30"/>
      <c r="RUH259" s="30"/>
      <c r="RUI259" s="30"/>
      <c r="RUJ259" s="30"/>
      <c r="RUK259" s="30"/>
      <c r="RUL259" s="30"/>
      <c r="RUM259" s="30"/>
      <c r="RUN259" s="30"/>
      <c r="RUO259" s="30"/>
      <c r="RUP259" s="30"/>
      <c r="RUQ259" s="30"/>
      <c r="RUR259" s="30"/>
      <c r="RUS259" s="30"/>
      <c r="RUT259" s="30"/>
      <c r="RUU259" s="30"/>
      <c r="RUV259" s="30"/>
      <c r="RUW259" s="30"/>
      <c r="RUX259" s="30"/>
      <c r="RUY259" s="30"/>
      <c r="RUZ259" s="30"/>
      <c r="RVA259" s="30"/>
      <c r="RVB259" s="30"/>
      <c r="RVC259" s="30"/>
      <c r="RVD259" s="30"/>
      <c r="RVE259" s="30"/>
      <c r="RVF259" s="30"/>
      <c r="RVG259" s="30"/>
      <c r="RVH259" s="30"/>
      <c r="RVI259" s="30"/>
      <c r="RVJ259" s="30"/>
      <c r="RVK259" s="30"/>
      <c r="RVL259" s="30"/>
      <c r="RVM259" s="30"/>
      <c r="RVN259" s="30"/>
      <c r="RVO259" s="30"/>
      <c r="RVP259" s="30"/>
      <c r="RVQ259" s="30"/>
      <c r="RVR259" s="30"/>
      <c r="RVS259" s="30"/>
      <c r="RVT259" s="30"/>
      <c r="RVU259" s="30"/>
      <c r="RVV259" s="30"/>
      <c r="RVW259" s="30"/>
      <c r="RVX259" s="30"/>
      <c r="RVY259" s="30"/>
      <c r="RVZ259" s="30"/>
      <c r="RWA259" s="30"/>
      <c r="RWB259" s="30"/>
      <c r="RWC259" s="30"/>
      <c r="RWD259" s="30"/>
      <c r="RWE259" s="30"/>
      <c r="RWF259" s="30"/>
      <c r="RWG259" s="30"/>
      <c r="RWH259" s="30"/>
      <c r="RWI259" s="30"/>
      <c r="RWJ259" s="30"/>
      <c r="RWK259" s="30"/>
      <c r="RWL259" s="30"/>
      <c r="RWM259" s="30"/>
      <c r="RWN259" s="30"/>
      <c r="RWO259" s="30"/>
      <c r="RWP259" s="30"/>
      <c r="RWQ259" s="30"/>
      <c r="RWR259" s="30"/>
      <c r="RWS259" s="30"/>
      <c r="RWT259" s="30"/>
      <c r="RWU259" s="30"/>
      <c r="RWV259" s="30"/>
      <c r="RWW259" s="30"/>
      <c r="RWX259" s="30"/>
      <c r="RWY259" s="30"/>
      <c r="RWZ259" s="30"/>
      <c r="RXA259" s="30"/>
      <c r="RXB259" s="30"/>
      <c r="RXC259" s="30"/>
      <c r="RXD259" s="30"/>
      <c r="RXE259" s="30"/>
      <c r="RXF259" s="30"/>
      <c r="RXG259" s="30"/>
      <c r="RXH259" s="30"/>
      <c r="RXI259" s="30"/>
      <c r="RXJ259" s="30"/>
      <c r="RXK259" s="30"/>
      <c r="RXL259" s="30"/>
      <c r="RXM259" s="30"/>
      <c r="RXN259" s="30"/>
      <c r="RXO259" s="30"/>
      <c r="RXP259" s="30"/>
      <c r="RXQ259" s="30"/>
      <c r="RXR259" s="30"/>
      <c r="RXS259" s="30"/>
      <c r="RXT259" s="30"/>
      <c r="RXU259" s="30"/>
      <c r="RXV259" s="30"/>
      <c r="RXW259" s="30"/>
      <c r="RXX259" s="30"/>
      <c r="RXY259" s="30"/>
      <c r="RXZ259" s="30"/>
      <c r="RYA259" s="30"/>
      <c r="RYB259" s="30"/>
      <c r="RYC259" s="30"/>
      <c r="RYD259" s="30"/>
      <c r="RYE259" s="30"/>
      <c r="RYF259" s="30"/>
      <c r="RYG259" s="30"/>
      <c r="RYH259" s="30"/>
      <c r="RYI259" s="30"/>
      <c r="RYJ259" s="30"/>
      <c r="RYK259" s="30"/>
      <c r="RYL259" s="30"/>
      <c r="RYM259" s="30"/>
      <c r="RYN259" s="30"/>
      <c r="RYO259" s="30"/>
      <c r="RYP259" s="30"/>
      <c r="RYQ259" s="30"/>
      <c r="RYR259" s="30"/>
      <c r="RYS259" s="30"/>
      <c r="RYT259" s="30"/>
      <c r="RYU259" s="30"/>
      <c r="RYV259" s="30"/>
      <c r="RYW259" s="30"/>
      <c r="RYX259" s="30"/>
      <c r="RYY259" s="30"/>
      <c r="RYZ259" s="30"/>
      <c r="RZA259" s="30"/>
      <c r="RZB259" s="30"/>
      <c r="RZC259" s="30"/>
      <c r="RZD259" s="30"/>
      <c r="RZE259" s="30"/>
      <c r="RZF259" s="30"/>
      <c r="RZG259" s="30"/>
      <c r="RZH259" s="30"/>
      <c r="RZI259" s="30"/>
      <c r="RZJ259" s="30"/>
      <c r="RZK259" s="30"/>
      <c r="RZL259" s="30"/>
      <c r="RZM259" s="30"/>
      <c r="RZN259" s="30"/>
      <c r="RZO259" s="30"/>
      <c r="RZP259" s="30"/>
      <c r="RZQ259" s="30"/>
      <c r="RZR259" s="30"/>
      <c r="RZS259" s="30"/>
      <c r="RZT259" s="30"/>
      <c r="RZU259" s="30"/>
      <c r="RZV259" s="30"/>
      <c r="RZW259" s="30"/>
      <c r="RZX259" s="30"/>
      <c r="RZY259" s="30"/>
      <c r="RZZ259" s="30"/>
      <c r="SAA259" s="30"/>
      <c r="SAB259" s="30"/>
      <c r="SAC259" s="30"/>
      <c r="SAD259" s="30"/>
      <c r="SAE259" s="30"/>
      <c r="SAF259" s="30"/>
      <c r="SAG259" s="30"/>
      <c r="SAH259" s="30"/>
      <c r="SAI259" s="30"/>
      <c r="SAJ259" s="30"/>
      <c r="SAK259" s="30"/>
      <c r="SAL259" s="30"/>
      <c r="SAM259" s="30"/>
      <c r="SAN259" s="30"/>
      <c r="SAO259" s="30"/>
      <c r="SAP259" s="30"/>
      <c r="SAQ259" s="30"/>
      <c r="SAR259" s="30"/>
      <c r="SAS259" s="30"/>
      <c r="SAT259" s="30"/>
      <c r="SAU259" s="30"/>
      <c r="SAV259" s="30"/>
      <c r="SAW259" s="30"/>
      <c r="SAX259" s="30"/>
      <c r="SAY259" s="30"/>
      <c r="SAZ259" s="30"/>
      <c r="SBA259" s="30"/>
      <c r="SBB259" s="30"/>
      <c r="SBC259" s="30"/>
      <c r="SBD259" s="30"/>
      <c r="SBE259" s="30"/>
      <c r="SBF259" s="30"/>
      <c r="SBG259" s="30"/>
      <c r="SBH259" s="30"/>
      <c r="SBI259" s="30"/>
      <c r="SBJ259" s="30"/>
      <c r="SBK259" s="30"/>
      <c r="SBL259" s="30"/>
      <c r="SBM259" s="30"/>
      <c r="SBN259" s="30"/>
      <c r="SBO259" s="30"/>
      <c r="SBP259" s="30"/>
      <c r="SBQ259" s="30"/>
      <c r="SBR259" s="30"/>
      <c r="SBS259" s="30"/>
      <c r="SBT259" s="30"/>
      <c r="SBU259" s="30"/>
      <c r="SBV259" s="30"/>
      <c r="SBW259" s="30"/>
      <c r="SBX259" s="30"/>
      <c r="SBY259" s="30"/>
      <c r="SBZ259" s="30"/>
      <c r="SCA259" s="30"/>
      <c r="SCB259" s="30"/>
      <c r="SCC259" s="30"/>
      <c r="SCD259" s="30"/>
      <c r="SCE259" s="30"/>
      <c r="SCF259" s="30"/>
      <c r="SCG259" s="30"/>
      <c r="SCH259" s="30"/>
      <c r="SCI259" s="30"/>
      <c r="SCJ259" s="30"/>
      <c r="SCK259" s="30"/>
      <c r="SCL259" s="30"/>
      <c r="SCM259" s="30"/>
      <c r="SCN259" s="30"/>
      <c r="SCO259" s="30"/>
      <c r="SCP259" s="30"/>
      <c r="SCQ259" s="30"/>
      <c r="SCR259" s="30"/>
      <c r="SCS259" s="30"/>
      <c r="SCT259" s="30"/>
      <c r="SCU259" s="30"/>
      <c r="SCV259" s="30"/>
      <c r="SCW259" s="30"/>
      <c r="SCX259" s="30"/>
      <c r="SCY259" s="30"/>
      <c r="SCZ259" s="30"/>
      <c r="SDA259" s="30"/>
      <c r="SDB259" s="30"/>
      <c r="SDC259" s="30"/>
      <c r="SDD259" s="30"/>
      <c r="SDE259" s="30"/>
      <c r="SDF259" s="30"/>
      <c r="SDG259" s="30"/>
      <c r="SDH259" s="30"/>
      <c r="SDI259" s="30"/>
      <c r="SDJ259" s="30"/>
      <c r="SDK259" s="30"/>
      <c r="SDL259" s="30"/>
      <c r="SDM259" s="30"/>
      <c r="SDN259" s="30"/>
      <c r="SDO259" s="30"/>
      <c r="SDP259" s="30"/>
      <c r="SDQ259" s="30"/>
      <c r="SDR259" s="30"/>
      <c r="SDS259" s="30"/>
      <c r="SDT259" s="30"/>
      <c r="SDU259" s="30"/>
      <c r="SDV259" s="30"/>
      <c r="SDW259" s="30"/>
      <c r="SDX259" s="30"/>
      <c r="SDY259" s="30"/>
      <c r="SDZ259" s="30"/>
      <c r="SEA259" s="30"/>
      <c r="SEB259" s="30"/>
      <c r="SEC259" s="30"/>
      <c r="SED259" s="30"/>
      <c r="SEE259" s="30"/>
      <c r="SEF259" s="30"/>
      <c r="SEG259" s="30"/>
      <c r="SEH259" s="30"/>
      <c r="SEI259" s="30"/>
      <c r="SEJ259" s="30"/>
      <c r="SEK259" s="30"/>
      <c r="SEL259" s="30"/>
      <c r="SEM259" s="30"/>
      <c r="SEN259" s="30"/>
      <c r="SEO259" s="30"/>
      <c r="SEP259" s="30"/>
      <c r="SEQ259" s="30"/>
      <c r="SER259" s="30"/>
      <c r="SES259" s="30"/>
      <c r="SET259" s="30"/>
      <c r="SEU259" s="30"/>
      <c r="SEV259" s="30"/>
      <c r="SEW259" s="30"/>
      <c r="SEX259" s="30"/>
      <c r="SEY259" s="30"/>
      <c r="SEZ259" s="30"/>
      <c r="SFA259" s="30"/>
      <c r="SFB259" s="30"/>
      <c r="SFC259" s="30"/>
      <c r="SFD259" s="30"/>
      <c r="SFE259" s="30"/>
      <c r="SFF259" s="30"/>
      <c r="SFG259" s="30"/>
      <c r="SFH259" s="30"/>
      <c r="SFI259" s="30"/>
      <c r="SFJ259" s="30"/>
      <c r="SFK259" s="30"/>
      <c r="SFL259" s="30"/>
      <c r="SFM259" s="30"/>
      <c r="SFN259" s="30"/>
      <c r="SFO259" s="30"/>
      <c r="SFP259" s="30"/>
      <c r="SFQ259" s="30"/>
      <c r="SFR259" s="30"/>
      <c r="SFS259" s="30"/>
      <c r="SFT259" s="30"/>
      <c r="SFU259" s="30"/>
      <c r="SFV259" s="30"/>
      <c r="SFW259" s="30"/>
      <c r="SFX259" s="30"/>
      <c r="SFY259" s="30"/>
      <c r="SFZ259" s="30"/>
      <c r="SGA259" s="30"/>
      <c r="SGB259" s="30"/>
      <c r="SGC259" s="30"/>
      <c r="SGD259" s="30"/>
      <c r="SGE259" s="30"/>
      <c r="SGF259" s="30"/>
      <c r="SGG259" s="30"/>
      <c r="SGH259" s="30"/>
      <c r="SGI259" s="30"/>
      <c r="SGJ259" s="30"/>
      <c r="SGK259" s="30"/>
      <c r="SGL259" s="30"/>
      <c r="SGM259" s="30"/>
      <c r="SGN259" s="30"/>
      <c r="SGO259" s="30"/>
      <c r="SGP259" s="30"/>
      <c r="SGQ259" s="30"/>
      <c r="SGR259" s="30"/>
      <c r="SGS259" s="30"/>
      <c r="SGT259" s="30"/>
      <c r="SGU259" s="30"/>
      <c r="SGV259" s="30"/>
      <c r="SGW259" s="30"/>
      <c r="SGX259" s="30"/>
      <c r="SGY259" s="30"/>
      <c r="SGZ259" s="30"/>
      <c r="SHA259" s="30"/>
      <c r="SHB259" s="30"/>
      <c r="SHC259" s="30"/>
      <c r="SHD259" s="30"/>
      <c r="SHE259" s="30"/>
      <c r="SHF259" s="30"/>
      <c r="SHG259" s="30"/>
      <c r="SHH259" s="30"/>
      <c r="SHI259" s="30"/>
      <c r="SHJ259" s="30"/>
      <c r="SHK259" s="30"/>
      <c r="SHL259" s="30"/>
      <c r="SHM259" s="30"/>
      <c r="SHN259" s="30"/>
      <c r="SHO259" s="30"/>
      <c r="SHP259" s="30"/>
      <c r="SHQ259" s="30"/>
      <c r="SHR259" s="30"/>
      <c r="SHS259" s="30"/>
      <c r="SHT259" s="30"/>
      <c r="SHU259" s="30"/>
      <c r="SHV259" s="30"/>
      <c r="SHW259" s="30"/>
      <c r="SHX259" s="30"/>
      <c r="SHY259" s="30"/>
      <c r="SHZ259" s="30"/>
      <c r="SIA259" s="30"/>
      <c r="SIB259" s="30"/>
      <c r="SIC259" s="30"/>
      <c r="SID259" s="30"/>
      <c r="SIE259" s="30"/>
      <c r="SIF259" s="30"/>
      <c r="SIG259" s="30"/>
      <c r="SIH259" s="30"/>
      <c r="SII259" s="30"/>
      <c r="SIJ259" s="30"/>
      <c r="SIK259" s="30"/>
      <c r="SIL259" s="30"/>
      <c r="SIM259" s="30"/>
      <c r="SIN259" s="30"/>
      <c r="SIO259" s="30"/>
      <c r="SIP259" s="30"/>
      <c r="SIQ259" s="30"/>
      <c r="SIR259" s="30"/>
      <c r="SIS259" s="30"/>
      <c r="SIT259" s="30"/>
      <c r="SIU259" s="30"/>
      <c r="SIV259" s="30"/>
      <c r="SIW259" s="30"/>
      <c r="SIX259" s="30"/>
      <c r="SIY259" s="30"/>
      <c r="SIZ259" s="30"/>
      <c r="SJA259" s="30"/>
      <c r="SJB259" s="30"/>
      <c r="SJC259" s="30"/>
      <c r="SJD259" s="30"/>
      <c r="SJE259" s="30"/>
      <c r="SJF259" s="30"/>
      <c r="SJG259" s="30"/>
      <c r="SJH259" s="30"/>
      <c r="SJI259" s="30"/>
      <c r="SJJ259" s="30"/>
      <c r="SJK259" s="30"/>
      <c r="SJL259" s="30"/>
      <c r="SJM259" s="30"/>
      <c r="SJN259" s="30"/>
      <c r="SJO259" s="30"/>
      <c r="SJP259" s="30"/>
      <c r="SJQ259" s="30"/>
      <c r="SJR259" s="30"/>
      <c r="SJS259" s="30"/>
      <c r="SJT259" s="30"/>
      <c r="SJU259" s="30"/>
      <c r="SJV259" s="30"/>
      <c r="SJW259" s="30"/>
      <c r="SJX259" s="30"/>
      <c r="SJY259" s="30"/>
      <c r="SJZ259" s="30"/>
      <c r="SKA259" s="30"/>
      <c r="SKB259" s="30"/>
      <c r="SKC259" s="30"/>
      <c r="SKD259" s="30"/>
      <c r="SKE259" s="30"/>
      <c r="SKF259" s="30"/>
      <c r="SKG259" s="30"/>
      <c r="SKH259" s="30"/>
      <c r="SKI259" s="30"/>
      <c r="SKJ259" s="30"/>
      <c r="SKK259" s="30"/>
      <c r="SKL259" s="30"/>
      <c r="SKM259" s="30"/>
      <c r="SKN259" s="30"/>
      <c r="SKO259" s="30"/>
      <c r="SKP259" s="30"/>
      <c r="SKQ259" s="30"/>
      <c r="SKR259" s="30"/>
      <c r="SKS259" s="30"/>
      <c r="SKT259" s="30"/>
      <c r="SKU259" s="30"/>
      <c r="SKV259" s="30"/>
      <c r="SKW259" s="30"/>
      <c r="SKX259" s="30"/>
      <c r="SKY259" s="30"/>
      <c r="SKZ259" s="30"/>
      <c r="SLA259" s="30"/>
      <c r="SLB259" s="30"/>
      <c r="SLC259" s="30"/>
      <c r="SLD259" s="30"/>
      <c r="SLE259" s="30"/>
      <c r="SLF259" s="30"/>
      <c r="SLG259" s="30"/>
      <c r="SLH259" s="30"/>
      <c r="SLI259" s="30"/>
      <c r="SLJ259" s="30"/>
      <c r="SLK259" s="30"/>
      <c r="SLL259" s="30"/>
      <c r="SLM259" s="30"/>
      <c r="SLN259" s="30"/>
      <c r="SLO259" s="30"/>
      <c r="SLP259" s="30"/>
      <c r="SLQ259" s="30"/>
      <c r="SLR259" s="30"/>
      <c r="SLS259" s="30"/>
      <c r="SLT259" s="30"/>
      <c r="SLU259" s="30"/>
      <c r="SLV259" s="30"/>
      <c r="SLW259" s="30"/>
      <c r="SLX259" s="30"/>
      <c r="SLY259" s="30"/>
      <c r="SLZ259" s="30"/>
      <c r="SMA259" s="30"/>
      <c r="SMB259" s="30"/>
      <c r="SMC259" s="30"/>
      <c r="SMD259" s="30"/>
      <c r="SME259" s="30"/>
      <c r="SMF259" s="30"/>
      <c r="SMG259" s="30"/>
      <c r="SMH259" s="30"/>
      <c r="SMI259" s="30"/>
      <c r="SMJ259" s="30"/>
      <c r="SMK259" s="30"/>
      <c r="SML259" s="30"/>
      <c r="SMM259" s="30"/>
      <c r="SMN259" s="30"/>
      <c r="SMO259" s="30"/>
      <c r="SMP259" s="30"/>
      <c r="SMQ259" s="30"/>
      <c r="SMR259" s="30"/>
      <c r="SMS259" s="30"/>
      <c r="SMT259" s="30"/>
      <c r="SMU259" s="30"/>
      <c r="SMV259" s="30"/>
      <c r="SMW259" s="30"/>
      <c r="SMX259" s="30"/>
      <c r="SMY259" s="30"/>
      <c r="SMZ259" s="30"/>
      <c r="SNA259" s="30"/>
      <c r="SNB259" s="30"/>
      <c r="SNC259" s="30"/>
      <c r="SND259" s="30"/>
      <c r="SNE259" s="30"/>
      <c r="SNF259" s="30"/>
      <c r="SNG259" s="30"/>
      <c r="SNH259" s="30"/>
      <c r="SNI259" s="30"/>
      <c r="SNJ259" s="30"/>
      <c r="SNK259" s="30"/>
      <c r="SNL259" s="30"/>
      <c r="SNM259" s="30"/>
      <c r="SNN259" s="30"/>
      <c r="SNO259" s="30"/>
      <c r="SNP259" s="30"/>
      <c r="SNQ259" s="30"/>
      <c r="SNR259" s="30"/>
      <c r="SNS259" s="30"/>
      <c r="SNT259" s="30"/>
      <c r="SNU259" s="30"/>
      <c r="SNV259" s="30"/>
      <c r="SNW259" s="30"/>
      <c r="SNX259" s="30"/>
      <c r="SNY259" s="30"/>
      <c r="SNZ259" s="30"/>
      <c r="SOA259" s="30"/>
      <c r="SOB259" s="30"/>
      <c r="SOC259" s="30"/>
      <c r="SOD259" s="30"/>
      <c r="SOE259" s="30"/>
      <c r="SOF259" s="30"/>
      <c r="SOG259" s="30"/>
      <c r="SOH259" s="30"/>
      <c r="SOI259" s="30"/>
      <c r="SOJ259" s="30"/>
      <c r="SOK259" s="30"/>
      <c r="SOL259" s="30"/>
      <c r="SOM259" s="30"/>
      <c r="SON259" s="30"/>
      <c r="SOO259" s="30"/>
      <c r="SOP259" s="30"/>
      <c r="SOQ259" s="30"/>
      <c r="SOR259" s="30"/>
      <c r="SOS259" s="30"/>
      <c r="SOT259" s="30"/>
      <c r="SOU259" s="30"/>
      <c r="SOV259" s="30"/>
      <c r="SOW259" s="30"/>
      <c r="SOX259" s="30"/>
      <c r="SOY259" s="30"/>
      <c r="SOZ259" s="30"/>
      <c r="SPA259" s="30"/>
      <c r="SPB259" s="30"/>
      <c r="SPC259" s="30"/>
      <c r="SPD259" s="30"/>
      <c r="SPE259" s="30"/>
      <c r="SPF259" s="30"/>
      <c r="SPG259" s="30"/>
      <c r="SPH259" s="30"/>
      <c r="SPI259" s="30"/>
      <c r="SPJ259" s="30"/>
      <c r="SPK259" s="30"/>
      <c r="SPL259" s="30"/>
      <c r="SPM259" s="30"/>
      <c r="SPN259" s="30"/>
      <c r="SPO259" s="30"/>
      <c r="SPP259" s="30"/>
      <c r="SPQ259" s="30"/>
      <c r="SPR259" s="30"/>
      <c r="SPS259" s="30"/>
      <c r="SPT259" s="30"/>
      <c r="SPU259" s="30"/>
      <c r="SPV259" s="30"/>
      <c r="SPW259" s="30"/>
      <c r="SPX259" s="30"/>
      <c r="SPY259" s="30"/>
      <c r="SPZ259" s="30"/>
      <c r="SQA259" s="30"/>
      <c r="SQB259" s="30"/>
      <c r="SQC259" s="30"/>
      <c r="SQD259" s="30"/>
      <c r="SQE259" s="30"/>
      <c r="SQF259" s="30"/>
      <c r="SQG259" s="30"/>
      <c r="SQH259" s="30"/>
      <c r="SQI259" s="30"/>
      <c r="SQJ259" s="30"/>
      <c r="SQK259" s="30"/>
      <c r="SQL259" s="30"/>
      <c r="SQM259" s="30"/>
      <c r="SQN259" s="30"/>
      <c r="SQO259" s="30"/>
      <c r="SQP259" s="30"/>
      <c r="SQQ259" s="30"/>
      <c r="SQR259" s="30"/>
      <c r="SQS259" s="30"/>
      <c r="SQT259" s="30"/>
      <c r="SQU259" s="30"/>
      <c r="SQV259" s="30"/>
      <c r="SQW259" s="30"/>
      <c r="SQX259" s="30"/>
      <c r="SQY259" s="30"/>
      <c r="SQZ259" s="30"/>
      <c r="SRA259" s="30"/>
      <c r="SRB259" s="30"/>
      <c r="SRC259" s="30"/>
      <c r="SRD259" s="30"/>
      <c r="SRE259" s="30"/>
      <c r="SRF259" s="30"/>
      <c r="SRG259" s="30"/>
      <c r="SRH259" s="30"/>
      <c r="SRI259" s="30"/>
      <c r="SRJ259" s="30"/>
      <c r="SRK259" s="30"/>
      <c r="SRL259" s="30"/>
      <c r="SRM259" s="30"/>
      <c r="SRN259" s="30"/>
      <c r="SRO259" s="30"/>
      <c r="SRP259" s="30"/>
      <c r="SRQ259" s="30"/>
      <c r="SRR259" s="30"/>
      <c r="SRS259" s="30"/>
      <c r="SRT259" s="30"/>
      <c r="SRU259" s="30"/>
      <c r="SRV259" s="30"/>
      <c r="SRW259" s="30"/>
      <c r="SRX259" s="30"/>
      <c r="SRY259" s="30"/>
      <c r="SRZ259" s="30"/>
      <c r="SSA259" s="30"/>
      <c r="SSB259" s="30"/>
      <c r="SSC259" s="30"/>
      <c r="SSD259" s="30"/>
      <c r="SSE259" s="30"/>
      <c r="SSF259" s="30"/>
      <c r="SSG259" s="30"/>
      <c r="SSH259" s="30"/>
      <c r="SSI259" s="30"/>
      <c r="SSJ259" s="30"/>
      <c r="SSK259" s="30"/>
      <c r="SSL259" s="30"/>
      <c r="SSM259" s="30"/>
      <c r="SSN259" s="30"/>
      <c r="SSO259" s="30"/>
      <c r="SSP259" s="30"/>
      <c r="SSQ259" s="30"/>
      <c r="SSR259" s="30"/>
      <c r="SSS259" s="30"/>
      <c r="SST259" s="30"/>
      <c r="SSU259" s="30"/>
      <c r="SSV259" s="30"/>
      <c r="SSW259" s="30"/>
      <c r="SSX259" s="30"/>
      <c r="SSY259" s="30"/>
      <c r="SSZ259" s="30"/>
      <c r="STA259" s="30"/>
      <c r="STB259" s="30"/>
      <c r="STC259" s="30"/>
      <c r="STD259" s="30"/>
      <c r="STE259" s="30"/>
      <c r="STF259" s="30"/>
      <c r="STG259" s="30"/>
      <c r="STH259" s="30"/>
      <c r="STI259" s="30"/>
      <c r="STJ259" s="30"/>
      <c r="STK259" s="30"/>
      <c r="STL259" s="30"/>
      <c r="STM259" s="30"/>
      <c r="STN259" s="30"/>
      <c r="STO259" s="30"/>
      <c r="STP259" s="30"/>
      <c r="STQ259" s="30"/>
      <c r="STR259" s="30"/>
      <c r="STS259" s="30"/>
      <c r="STT259" s="30"/>
      <c r="STU259" s="30"/>
      <c r="STV259" s="30"/>
      <c r="STW259" s="30"/>
      <c r="STX259" s="30"/>
      <c r="STY259" s="30"/>
      <c r="STZ259" s="30"/>
      <c r="SUA259" s="30"/>
      <c r="SUB259" s="30"/>
      <c r="SUC259" s="30"/>
      <c r="SUD259" s="30"/>
      <c r="SUE259" s="30"/>
      <c r="SUF259" s="30"/>
      <c r="SUG259" s="30"/>
      <c r="SUH259" s="30"/>
      <c r="SUI259" s="30"/>
      <c r="SUJ259" s="30"/>
      <c r="SUK259" s="30"/>
      <c r="SUL259" s="30"/>
      <c r="SUM259" s="30"/>
      <c r="SUN259" s="30"/>
      <c r="SUO259" s="30"/>
      <c r="SUP259" s="30"/>
      <c r="SUQ259" s="30"/>
      <c r="SUR259" s="30"/>
      <c r="SUS259" s="30"/>
      <c r="SUT259" s="30"/>
      <c r="SUU259" s="30"/>
      <c r="SUV259" s="30"/>
      <c r="SUW259" s="30"/>
      <c r="SUX259" s="30"/>
      <c r="SUY259" s="30"/>
      <c r="SUZ259" s="30"/>
      <c r="SVA259" s="30"/>
      <c r="SVB259" s="30"/>
      <c r="SVC259" s="30"/>
      <c r="SVD259" s="30"/>
      <c r="SVE259" s="30"/>
      <c r="SVF259" s="30"/>
      <c r="SVG259" s="30"/>
      <c r="SVH259" s="30"/>
      <c r="SVI259" s="30"/>
      <c r="SVJ259" s="30"/>
      <c r="SVK259" s="30"/>
      <c r="SVL259" s="30"/>
      <c r="SVM259" s="30"/>
      <c r="SVN259" s="30"/>
      <c r="SVO259" s="30"/>
      <c r="SVP259" s="30"/>
      <c r="SVQ259" s="30"/>
      <c r="SVR259" s="30"/>
      <c r="SVS259" s="30"/>
      <c r="SVT259" s="30"/>
      <c r="SVU259" s="30"/>
      <c r="SVV259" s="30"/>
      <c r="SVW259" s="30"/>
      <c r="SVX259" s="30"/>
      <c r="SVY259" s="30"/>
      <c r="SVZ259" s="30"/>
      <c r="SWA259" s="30"/>
      <c r="SWB259" s="30"/>
      <c r="SWC259" s="30"/>
      <c r="SWD259" s="30"/>
      <c r="SWE259" s="30"/>
      <c r="SWF259" s="30"/>
      <c r="SWG259" s="30"/>
      <c r="SWH259" s="30"/>
      <c r="SWI259" s="30"/>
      <c r="SWJ259" s="30"/>
      <c r="SWK259" s="30"/>
      <c r="SWL259" s="30"/>
      <c r="SWM259" s="30"/>
      <c r="SWN259" s="30"/>
      <c r="SWO259" s="30"/>
      <c r="SWP259" s="30"/>
      <c r="SWQ259" s="30"/>
      <c r="SWR259" s="30"/>
      <c r="SWS259" s="30"/>
      <c r="SWT259" s="30"/>
      <c r="SWU259" s="30"/>
      <c r="SWV259" s="30"/>
      <c r="SWW259" s="30"/>
      <c r="SWX259" s="30"/>
      <c r="SWY259" s="30"/>
      <c r="SWZ259" s="30"/>
      <c r="SXA259" s="30"/>
      <c r="SXB259" s="30"/>
      <c r="SXC259" s="30"/>
      <c r="SXD259" s="30"/>
      <c r="SXE259" s="30"/>
      <c r="SXF259" s="30"/>
      <c r="SXG259" s="30"/>
      <c r="SXH259" s="30"/>
      <c r="SXI259" s="30"/>
      <c r="SXJ259" s="30"/>
      <c r="SXK259" s="30"/>
      <c r="SXL259" s="30"/>
      <c r="SXM259" s="30"/>
      <c r="SXN259" s="30"/>
      <c r="SXO259" s="30"/>
      <c r="SXP259" s="30"/>
      <c r="SXQ259" s="30"/>
      <c r="SXR259" s="30"/>
      <c r="SXS259" s="30"/>
      <c r="SXT259" s="30"/>
      <c r="SXU259" s="30"/>
      <c r="SXV259" s="30"/>
      <c r="SXW259" s="30"/>
      <c r="SXX259" s="30"/>
      <c r="SXY259" s="30"/>
      <c r="SXZ259" s="30"/>
      <c r="SYA259" s="30"/>
      <c r="SYB259" s="30"/>
      <c r="SYC259" s="30"/>
      <c r="SYD259" s="30"/>
      <c r="SYE259" s="30"/>
      <c r="SYF259" s="30"/>
      <c r="SYG259" s="30"/>
      <c r="SYH259" s="30"/>
      <c r="SYI259" s="30"/>
      <c r="SYJ259" s="30"/>
      <c r="SYK259" s="30"/>
      <c r="SYL259" s="30"/>
      <c r="SYM259" s="30"/>
      <c r="SYN259" s="30"/>
      <c r="SYO259" s="30"/>
      <c r="SYP259" s="30"/>
      <c r="SYQ259" s="30"/>
      <c r="SYR259" s="30"/>
      <c r="SYS259" s="30"/>
      <c r="SYT259" s="30"/>
      <c r="SYU259" s="30"/>
      <c r="SYV259" s="30"/>
      <c r="SYW259" s="30"/>
      <c r="SYX259" s="30"/>
      <c r="SYY259" s="30"/>
      <c r="SYZ259" s="30"/>
      <c r="SZA259" s="30"/>
      <c r="SZB259" s="30"/>
      <c r="SZC259" s="30"/>
      <c r="SZD259" s="30"/>
      <c r="SZE259" s="30"/>
      <c r="SZF259" s="30"/>
      <c r="SZG259" s="30"/>
      <c r="SZH259" s="30"/>
      <c r="SZI259" s="30"/>
      <c r="SZJ259" s="30"/>
      <c r="SZK259" s="30"/>
      <c r="SZL259" s="30"/>
      <c r="SZM259" s="30"/>
      <c r="SZN259" s="30"/>
      <c r="SZO259" s="30"/>
      <c r="SZP259" s="30"/>
      <c r="SZQ259" s="30"/>
      <c r="SZR259" s="30"/>
      <c r="SZS259" s="30"/>
      <c r="SZT259" s="30"/>
      <c r="SZU259" s="30"/>
      <c r="SZV259" s="30"/>
      <c r="SZW259" s="30"/>
      <c r="SZX259" s="30"/>
      <c r="SZY259" s="30"/>
      <c r="SZZ259" s="30"/>
      <c r="TAA259" s="30"/>
      <c r="TAB259" s="30"/>
      <c r="TAC259" s="30"/>
      <c r="TAD259" s="30"/>
      <c r="TAE259" s="30"/>
      <c r="TAF259" s="30"/>
      <c r="TAG259" s="30"/>
      <c r="TAH259" s="30"/>
      <c r="TAI259" s="30"/>
      <c r="TAJ259" s="30"/>
      <c r="TAK259" s="30"/>
      <c r="TAL259" s="30"/>
      <c r="TAM259" s="30"/>
      <c r="TAN259" s="30"/>
      <c r="TAO259" s="30"/>
      <c r="TAP259" s="30"/>
      <c r="TAQ259" s="30"/>
      <c r="TAR259" s="30"/>
      <c r="TAS259" s="30"/>
      <c r="TAT259" s="30"/>
      <c r="TAU259" s="30"/>
      <c r="TAV259" s="30"/>
      <c r="TAW259" s="30"/>
      <c r="TAX259" s="30"/>
      <c r="TAY259" s="30"/>
      <c r="TAZ259" s="30"/>
      <c r="TBA259" s="30"/>
      <c r="TBB259" s="30"/>
      <c r="TBC259" s="30"/>
      <c r="TBD259" s="30"/>
      <c r="TBE259" s="30"/>
      <c r="TBF259" s="30"/>
      <c r="TBG259" s="30"/>
      <c r="TBH259" s="30"/>
      <c r="TBI259" s="30"/>
      <c r="TBJ259" s="30"/>
      <c r="TBK259" s="30"/>
      <c r="TBL259" s="30"/>
      <c r="TBM259" s="30"/>
      <c r="TBN259" s="30"/>
      <c r="TBO259" s="30"/>
      <c r="TBP259" s="30"/>
      <c r="TBQ259" s="30"/>
      <c r="TBR259" s="30"/>
      <c r="TBS259" s="30"/>
      <c r="TBT259" s="30"/>
      <c r="TBU259" s="30"/>
      <c r="TBV259" s="30"/>
      <c r="TBW259" s="30"/>
      <c r="TBX259" s="30"/>
      <c r="TBY259" s="30"/>
      <c r="TBZ259" s="30"/>
      <c r="TCA259" s="30"/>
      <c r="TCB259" s="30"/>
      <c r="TCC259" s="30"/>
      <c r="TCD259" s="30"/>
      <c r="TCE259" s="30"/>
      <c r="TCF259" s="30"/>
      <c r="TCG259" s="30"/>
      <c r="TCH259" s="30"/>
      <c r="TCI259" s="30"/>
      <c r="TCJ259" s="30"/>
      <c r="TCK259" s="30"/>
      <c r="TCL259" s="30"/>
      <c r="TCM259" s="30"/>
      <c r="TCN259" s="30"/>
      <c r="TCO259" s="30"/>
      <c r="TCP259" s="30"/>
      <c r="TCQ259" s="30"/>
      <c r="TCR259" s="30"/>
      <c r="TCS259" s="30"/>
      <c r="TCT259" s="30"/>
      <c r="TCU259" s="30"/>
      <c r="TCV259" s="30"/>
      <c r="TCW259" s="30"/>
      <c r="TCX259" s="30"/>
      <c r="TCY259" s="30"/>
      <c r="TCZ259" s="30"/>
      <c r="TDA259" s="30"/>
      <c r="TDB259" s="30"/>
      <c r="TDC259" s="30"/>
      <c r="TDD259" s="30"/>
      <c r="TDE259" s="30"/>
      <c r="TDF259" s="30"/>
      <c r="TDG259" s="30"/>
      <c r="TDH259" s="30"/>
      <c r="TDI259" s="30"/>
      <c r="TDJ259" s="30"/>
      <c r="TDK259" s="30"/>
      <c r="TDL259" s="30"/>
      <c r="TDM259" s="30"/>
      <c r="TDN259" s="30"/>
      <c r="TDO259" s="30"/>
      <c r="TDP259" s="30"/>
      <c r="TDQ259" s="30"/>
      <c r="TDR259" s="30"/>
      <c r="TDS259" s="30"/>
      <c r="TDT259" s="30"/>
      <c r="TDU259" s="30"/>
      <c r="TDV259" s="30"/>
      <c r="TDW259" s="30"/>
      <c r="TDX259" s="30"/>
      <c r="TDY259" s="30"/>
      <c r="TDZ259" s="30"/>
      <c r="TEA259" s="30"/>
      <c r="TEB259" s="30"/>
      <c r="TEC259" s="30"/>
      <c r="TED259" s="30"/>
      <c r="TEE259" s="30"/>
      <c r="TEF259" s="30"/>
      <c r="TEG259" s="30"/>
      <c r="TEH259" s="30"/>
      <c r="TEI259" s="30"/>
      <c r="TEJ259" s="30"/>
      <c r="TEK259" s="30"/>
      <c r="TEL259" s="30"/>
      <c r="TEM259" s="30"/>
      <c r="TEN259" s="30"/>
      <c r="TEO259" s="30"/>
      <c r="TEP259" s="30"/>
      <c r="TEQ259" s="30"/>
      <c r="TER259" s="30"/>
      <c r="TES259" s="30"/>
      <c r="TET259" s="30"/>
      <c r="TEU259" s="30"/>
      <c r="TEV259" s="30"/>
      <c r="TEW259" s="30"/>
      <c r="TEX259" s="30"/>
      <c r="TEY259" s="30"/>
      <c r="TEZ259" s="30"/>
      <c r="TFA259" s="30"/>
      <c r="TFB259" s="30"/>
      <c r="TFC259" s="30"/>
      <c r="TFD259" s="30"/>
      <c r="TFE259" s="30"/>
      <c r="TFF259" s="30"/>
      <c r="TFG259" s="30"/>
      <c r="TFH259" s="30"/>
      <c r="TFI259" s="30"/>
      <c r="TFJ259" s="30"/>
      <c r="TFK259" s="30"/>
      <c r="TFL259" s="30"/>
      <c r="TFM259" s="30"/>
      <c r="TFN259" s="30"/>
      <c r="TFO259" s="30"/>
      <c r="TFP259" s="30"/>
      <c r="TFQ259" s="30"/>
      <c r="TFR259" s="30"/>
      <c r="TFS259" s="30"/>
      <c r="TFT259" s="30"/>
      <c r="TFU259" s="30"/>
      <c r="TFV259" s="30"/>
      <c r="TFW259" s="30"/>
      <c r="TFX259" s="30"/>
      <c r="TFY259" s="30"/>
      <c r="TFZ259" s="30"/>
      <c r="TGA259" s="30"/>
      <c r="TGB259" s="30"/>
      <c r="TGC259" s="30"/>
      <c r="TGD259" s="30"/>
      <c r="TGE259" s="30"/>
      <c r="TGF259" s="30"/>
      <c r="TGG259" s="30"/>
      <c r="TGH259" s="30"/>
      <c r="TGI259" s="30"/>
      <c r="TGJ259" s="30"/>
      <c r="TGK259" s="30"/>
      <c r="TGL259" s="30"/>
      <c r="TGM259" s="30"/>
      <c r="TGN259" s="30"/>
      <c r="TGO259" s="30"/>
      <c r="TGP259" s="30"/>
      <c r="TGQ259" s="30"/>
      <c r="TGR259" s="30"/>
      <c r="TGS259" s="30"/>
      <c r="TGT259" s="30"/>
      <c r="TGU259" s="30"/>
      <c r="TGV259" s="30"/>
      <c r="TGW259" s="30"/>
      <c r="TGX259" s="30"/>
      <c r="TGY259" s="30"/>
      <c r="TGZ259" s="30"/>
      <c r="THA259" s="30"/>
      <c r="THB259" s="30"/>
      <c r="THC259" s="30"/>
      <c r="THD259" s="30"/>
      <c r="THE259" s="30"/>
      <c r="THF259" s="30"/>
      <c r="THG259" s="30"/>
      <c r="THH259" s="30"/>
      <c r="THI259" s="30"/>
      <c r="THJ259" s="30"/>
      <c r="THK259" s="30"/>
      <c r="THL259" s="30"/>
      <c r="THM259" s="30"/>
      <c r="THN259" s="30"/>
      <c r="THO259" s="30"/>
      <c r="THP259" s="30"/>
      <c r="THQ259" s="30"/>
      <c r="THR259" s="30"/>
      <c r="THS259" s="30"/>
      <c r="THT259" s="30"/>
      <c r="THU259" s="30"/>
      <c r="THV259" s="30"/>
      <c r="THW259" s="30"/>
      <c r="THX259" s="30"/>
      <c r="THY259" s="30"/>
      <c r="THZ259" s="30"/>
      <c r="TIA259" s="30"/>
      <c r="TIB259" s="30"/>
      <c r="TIC259" s="30"/>
      <c r="TID259" s="30"/>
      <c r="TIE259" s="30"/>
      <c r="TIF259" s="30"/>
      <c r="TIG259" s="30"/>
      <c r="TIH259" s="30"/>
      <c r="TII259" s="30"/>
      <c r="TIJ259" s="30"/>
      <c r="TIK259" s="30"/>
      <c r="TIL259" s="30"/>
      <c r="TIM259" s="30"/>
      <c r="TIN259" s="30"/>
      <c r="TIO259" s="30"/>
      <c r="TIP259" s="30"/>
      <c r="TIQ259" s="30"/>
      <c r="TIR259" s="30"/>
      <c r="TIS259" s="30"/>
      <c r="TIT259" s="30"/>
      <c r="TIU259" s="30"/>
      <c r="TIV259" s="30"/>
      <c r="TIW259" s="30"/>
      <c r="TIX259" s="30"/>
      <c r="TIY259" s="30"/>
      <c r="TIZ259" s="30"/>
      <c r="TJA259" s="30"/>
      <c r="TJB259" s="30"/>
      <c r="TJC259" s="30"/>
      <c r="TJD259" s="30"/>
      <c r="TJE259" s="30"/>
      <c r="TJF259" s="30"/>
      <c r="TJG259" s="30"/>
      <c r="TJH259" s="30"/>
      <c r="TJI259" s="30"/>
      <c r="TJJ259" s="30"/>
      <c r="TJK259" s="30"/>
      <c r="TJL259" s="30"/>
      <c r="TJM259" s="30"/>
      <c r="TJN259" s="30"/>
      <c r="TJO259" s="30"/>
      <c r="TJP259" s="30"/>
      <c r="TJQ259" s="30"/>
      <c r="TJR259" s="30"/>
      <c r="TJS259" s="30"/>
      <c r="TJT259" s="30"/>
      <c r="TJU259" s="30"/>
      <c r="TJV259" s="30"/>
      <c r="TJW259" s="30"/>
      <c r="TJX259" s="30"/>
      <c r="TJY259" s="30"/>
      <c r="TJZ259" s="30"/>
      <c r="TKA259" s="30"/>
      <c r="TKB259" s="30"/>
      <c r="TKC259" s="30"/>
      <c r="TKD259" s="30"/>
      <c r="TKE259" s="30"/>
      <c r="TKF259" s="30"/>
      <c r="TKG259" s="30"/>
      <c r="TKH259" s="30"/>
      <c r="TKI259" s="30"/>
      <c r="TKJ259" s="30"/>
      <c r="TKK259" s="30"/>
      <c r="TKL259" s="30"/>
      <c r="TKM259" s="30"/>
      <c r="TKN259" s="30"/>
      <c r="TKO259" s="30"/>
      <c r="TKP259" s="30"/>
      <c r="TKQ259" s="30"/>
      <c r="TKR259" s="30"/>
      <c r="TKS259" s="30"/>
      <c r="TKT259" s="30"/>
      <c r="TKU259" s="30"/>
      <c r="TKV259" s="30"/>
      <c r="TKW259" s="30"/>
      <c r="TKX259" s="30"/>
      <c r="TKY259" s="30"/>
      <c r="TKZ259" s="30"/>
      <c r="TLA259" s="30"/>
      <c r="TLB259" s="30"/>
      <c r="TLC259" s="30"/>
      <c r="TLD259" s="30"/>
      <c r="TLE259" s="30"/>
      <c r="TLF259" s="30"/>
      <c r="TLG259" s="30"/>
      <c r="TLH259" s="30"/>
      <c r="TLI259" s="30"/>
      <c r="TLJ259" s="30"/>
      <c r="TLK259" s="30"/>
      <c r="TLL259" s="30"/>
      <c r="TLM259" s="30"/>
      <c r="TLN259" s="30"/>
      <c r="TLO259" s="30"/>
      <c r="TLP259" s="30"/>
      <c r="TLQ259" s="30"/>
      <c r="TLR259" s="30"/>
      <c r="TLS259" s="30"/>
      <c r="TLT259" s="30"/>
      <c r="TLU259" s="30"/>
      <c r="TLV259" s="30"/>
      <c r="TLW259" s="30"/>
      <c r="TLX259" s="30"/>
      <c r="TLY259" s="30"/>
      <c r="TLZ259" s="30"/>
      <c r="TMA259" s="30"/>
      <c r="TMB259" s="30"/>
      <c r="TMC259" s="30"/>
      <c r="TMD259" s="30"/>
      <c r="TME259" s="30"/>
      <c r="TMF259" s="30"/>
      <c r="TMG259" s="30"/>
      <c r="TMH259" s="30"/>
      <c r="TMI259" s="30"/>
      <c r="TMJ259" s="30"/>
      <c r="TMK259" s="30"/>
      <c r="TML259" s="30"/>
      <c r="TMM259" s="30"/>
      <c r="TMN259" s="30"/>
      <c r="TMO259" s="30"/>
      <c r="TMP259" s="30"/>
      <c r="TMQ259" s="30"/>
      <c r="TMR259" s="30"/>
      <c r="TMS259" s="30"/>
      <c r="TMT259" s="30"/>
      <c r="TMU259" s="30"/>
      <c r="TMV259" s="30"/>
      <c r="TMW259" s="30"/>
      <c r="TMX259" s="30"/>
      <c r="TMY259" s="30"/>
      <c r="TMZ259" s="30"/>
      <c r="TNA259" s="30"/>
      <c r="TNB259" s="30"/>
      <c r="TNC259" s="30"/>
      <c r="TND259" s="30"/>
      <c r="TNE259" s="30"/>
      <c r="TNF259" s="30"/>
      <c r="TNG259" s="30"/>
      <c r="TNH259" s="30"/>
      <c r="TNI259" s="30"/>
      <c r="TNJ259" s="30"/>
      <c r="TNK259" s="30"/>
      <c r="TNL259" s="30"/>
      <c r="TNM259" s="30"/>
      <c r="TNN259" s="30"/>
      <c r="TNO259" s="30"/>
      <c r="TNP259" s="30"/>
      <c r="TNQ259" s="30"/>
      <c r="TNR259" s="30"/>
      <c r="TNS259" s="30"/>
      <c r="TNT259" s="30"/>
      <c r="TNU259" s="30"/>
      <c r="TNV259" s="30"/>
      <c r="TNW259" s="30"/>
      <c r="TNX259" s="30"/>
      <c r="TNY259" s="30"/>
      <c r="TNZ259" s="30"/>
      <c r="TOA259" s="30"/>
      <c r="TOB259" s="30"/>
      <c r="TOC259" s="30"/>
      <c r="TOD259" s="30"/>
      <c r="TOE259" s="30"/>
      <c r="TOF259" s="30"/>
      <c r="TOG259" s="30"/>
      <c r="TOH259" s="30"/>
      <c r="TOI259" s="30"/>
      <c r="TOJ259" s="30"/>
      <c r="TOK259" s="30"/>
      <c r="TOL259" s="30"/>
      <c r="TOM259" s="30"/>
      <c r="TON259" s="30"/>
      <c r="TOO259" s="30"/>
      <c r="TOP259" s="30"/>
      <c r="TOQ259" s="30"/>
      <c r="TOR259" s="30"/>
      <c r="TOS259" s="30"/>
      <c r="TOT259" s="30"/>
      <c r="TOU259" s="30"/>
      <c r="TOV259" s="30"/>
      <c r="TOW259" s="30"/>
      <c r="TOX259" s="30"/>
      <c r="TOY259" s="30"/>
      <c r="TOZ259" s="30"/>
      <c r="TPA259" s="30"/>
      <c r="TPB259" s="30"/>
      <c r="TPC259" s="30"/>
      <c r="TPD259" s="30"/>
      <c r="TPE259" s="30"/>
      <c r="TPF259" s="30"/>
      <c r="TPG259" s="30"/>
      <c r="TPH259" s="30"/>
      <c r="TPI259" s="30"/>
      <c r="TPJ259" s="30"/>
      <c r="TPK259" s="30"/>
      <c r="TPL259" s="30"/>
      <c r="TPM259" s="30"/>
      <c r="TPN259" s="30"/>
      <c r="TPO259" s="30"/>
      <c r="TPP259" s="30"/>
      <c r="TPQ259" s="30"/>
      <c r="TPR259" s="30"/>
      <c r="TPS259" s="30"/>
      <c r="TPT259" s="30"/>
      <c r="TPU259" s="30"/>
      <c r="TPV259" s="30"/>
      <c r="TPW259" s="30"/>
      <c r="TPX259" s="30"/>
      <c r="TPY259" s="30"/>
      <c r="TPZ259" s="30"/>
      <c r="TQA259" s="30"/>
      <c r="TQB259" s="30"/>
      <c r="TQC259" s="30"/>
      <c r="TQD259" s="30"/>
      <c r="TQE259" s="30"/>
      <c r="TQF259" s="30"/>
      <c r="TQG259" s="30"/>
      <c r="TQH259" s="30"/>
      <c r="TQI259" s="30"/>
      <c r="TQJ259" s="30"/>
      <c r="TQK259" s="30"/>
      <c r="TQL259" s="30"/>
      <c r="TQM259" s="30"/>
      <c r="TQN259" s="30"/>
      <c r="TQO259" s="30"/>
      <c r="TQP259" s="30"/>
      <c r="TQQ259" s="30"/>
      <c r="TQR259" s="30"/>
      <c r="TQS259" s="30"/>
      <c r="TQT259" s="30"/>
      <c r="TQU259" s="30"/>
      <c r="TQV259" s="30"/>
      <c r="TQW259" s="30"/>
      <c r="TQX259" s="30"/>
      <c r="TQY259" s="30"/>
      <c r="TQZ259" s="30"/>
      <c r="TRA259" s="30"/>
      <c r="TRB259" s="30"/>
      <c r="TRC259" s="30"/>
      <c r="TRD259" s="30"/>
      <c r="TRE259" s="30"/>
      <c r="TRF259" s="30"/>
      <c r="TRG259" s="30"/>
      <c r="TRH259" s="30"/>
      <c r="TRI259" s="30"/>
      <c r="TRJ259" s="30"/>
      <c r="TRK259" s="30"/>
      <c r="TRL259" s="30"/>
      <c r="TRM259" s="30"/>
      <c r="TRN259" s="30"/>
      <c r="TRO259" s="30"/>
      <c r="TRP259" s="30"/>
      <c r="TRQ259" s="30"/>
      <c r="TRR259" s="30"/>
      <c r="TRS259" s="30"/>
      <c r="TRT259" s="30"/>
      <c r="TRU259" s="30"/>
      <c r="TRV259" s="30"/>
      <c r="TRW259" s="30"/>
      <c r="TRX259" s="30"/>
      <c r="TRY259" s="30"/>
      <c r="TRZ259" s="30"/>
      <c r="TSA259" s="30"/>
      <c r="TSB259" s="30"/>
      <c r="TSC259" s="30"/>
      <c r="TSD259" s="30"/>
      <c r="TSE259" s="30"/>
      <c r="TSF259" s="30"/>
      <c r="TSG259" s="30"/>
      <c r="TSH259" s="30"/>
      <c r="TSI259" s="30"/>
      <c r="TSJ259" s="30"/>
      <c r="TSK259" s="30"/>
      <c r="TSL259" s="30"/>
      <c r="TSM259" s="30"/>
      <c r="TSN259" s="30"/>
      <c r="TSO259" s="30"/>
      <c r="TSP259" s="30"/>
      <c r="TSQ259" s="30"/>
      <c r="TSR259" s="30"/>
      <c r="TSS259" s="30"/>
      <c r="TST259" s="30"/>
      <c r="TSU259" s="30"/>
      <c r="TSV259" s="30"/>
      <c r="TSW259" s="30"/>
      <c r="TSX259" s="30"/>
      <c r="TSY259" s="30"/>
      <c r="TSZ259" s="30"/>
      <c r="TTA259" s="30"/>
      <c r="TTB259" s="30"/>
      <c r="TTC259" s="30"/>
      <c r="TTD259" s="30"/>
      <c r="TTE259" s="30"/>
      <c r="TTF259" s="30"/>
      <c r="TTG259" s="30"/>
      <c r="TTH259" s="30"/>
      <c r="TTI259" s="30"/>
      <c r="TTJ259" s="30"/>
      <c r="TTK259" s="30"/>
      <c r="TTL259" s="30"/>
      <c r="TTM259" s="30"/>
      <c r="TTN259" s="30"/>
      <c r="TTO259" s="30"/>
      <c r="TTP259" s="30"/>
      <c r="TTQ259" s="30"/>
      <c r="TTR259" s="30"/>
      <c r="TTS259" s="30"/>
      <c r="TTT259" s="30"/>
      <c r="TTU259" s="30"/>
      <c r="TTV259" s="30"/>
      <c r="TTW259" s="30"/>
      <c r="TTX259" s="30"/>
      <c r="TTY259" s="30"/>
      <c r="TTZ259" s="30"/>
      <c r="TUA259" s="30"/>
      <c r="TUB259" s="30"/>
      <c r="TUC259" s="30"/>
      <c r="TUD259" s="30"/>
      <c r="TUE259" s="30"/>
      <c r="TUF259" s="30"/>
      <c r="TUG259" s="30"/>
      <c r="TUH259" s="30"/>
      <c r="TUI259" s="30"/>
      <c r="TUJ259" s="30"/>
      <c r="TUK259" s="30"/>
      <c r="TUL259" s="30"/>
      <c r="TUM259" s="30"/>
      <c r="TUN259" s="30"/>
      <c r="TUO259" s="30"/>
      <c r="TUP259" s="30"/>
      <c r="TUQ259" s="30"/>
      <c r="TUR259" s="30"/>
      <c r="TUS259" s="30"/>
      <c r="TUT259" s="30"/>
      <c r="TUU259" s="30"/>
      <c r="TUV259" s="30"/>
      <c r="TUW259" s="30"/>
      <c r="TUX259" s="30"/>
      <c r="TUY259" s="30"/>
      <c r="TUZ259" s="30"/>
      <c r="TVA259" s="30"/>
      <c r="TVB259" s="30"/>
      <c r="TVC259" s="30"/>
      <c r="TVD259" s="30"/>
      <c r="TVE259" s="30"/>
      <c r="TVF259" s="30"/>
      <c r="TVG259" s="30"/>
      <c r="TVH259" s="30"/>
      <c r="TVI259" s="30"/>
      <c r="TVJ259" s="30"/>
      <c r="TVK259" s="30"/>
      <c r="TVL259" s="30"/>
      <c r="TVM259" s="30"/>
      <c r="TVN259" s="30"/>
      <c r="TVO259" s="30"/>
      <c r="TVP259" s="30"/>
      <c r="TVQ259" s="30"/>
      <c r="TVR259" s="30"/>
      <c r="TVS259" s="30"/>
      <c r="TVT259" s="30"/>
      <c r="TVU259" s="30"/>
      <c r="TVV259" s="30"/>
      <c r="TVW259" s="30"/>
      <c r="TVX259" s="30"/>
      <c r="TVY259" s="30"/>
      <c r="TVZ259" s="30"/>
      <c r="TWA259" s="30"/>
      <c r="TWB259" s="30"/>
      <c r="TWC259" s="30"/>
      <c r="TWD259" s="30"/>
      <c r="TWE259" s="30"/>
      <c r="TWF259" s="30"/>
      <c r="TWG259" s="30"/>
      <c r="TWH259" s="30"/>
      <c r="TWI259" s="30"/>
      <c r="TWJ259" s="30"/>
      <c r="TWK259" s="30"/>
      <c r="TWL259" s="30"/>
      <c r="TWM259" s="30"/>
      <c r="TWN259" s="30"/>
      <c r="TWO259" s="30"/>
      <c r="TWP259" s="30"/>
      <c r="TWQ259" s="30"/>
      <c r="TWR259" s="30"/>
      <c r="TWS259" s="30"/>
      <c r="TWT259" s="30"/>
      <c r="TWU259" s="30"/>
      <c r="TWV259" s="30"/>
      <c r="TWW259" s="30"/>
      <c r="TWX259" s="30"/>
      <c r="TWY259" s="30"/>
      <c r="TWZ259" s="30"/>
      <c r="TXA259" s="30"/>
      <c r="TXB259" s="30"/>
      <c r="TXC259" s="30"/>
      <c r="TXD259" s="30"/>
      <c r="TXE259" s="30"/>
      <c r="TXF259" s="30"/>
      <c r="TXG259" s="30"/>
      <c r="TXH259" s="30"/>
      <c r="TXI259" s="30"/>
      <c r="TXJ259" s="30"/>
      <c r="TXK259" s="30"/>
      <c r="TXL259" s="30"/>
      <c r="TXM259" s="30"/>
      <c r="TXN259" s="30"/>
      <c r="TXO259" s="30"/>
      <c r="TXP259" s="30"/>
      <c r="TXQ259" s="30"/>
      <c r="TXR259" s="30"/>
      <c r="TXS259" s="30"/>
      <c r="TXT259" s="30"/>
      <c r="TXU259" s="30"/>
      <c r="TXV259" s="30"/>
      <c r="TXW259" s="30"/>
      <c r="TXX259" s="30"/>
      <c r="TXY259" s="30"/>
      <c r="TXZ259" s="30"/>
      <c r="TYA259" s="30"/>
      <c r="TYB259" s="30"/>
      <c r="TYC259" s="30"/>
      <c r="TYD259" s="30"/>
      <c r="TYE259" s="30"/>
      <c r="TYF259" s="30"/>
      <c r="TYG259" s="30"/>
      <c r="TYH259" s="30"/>
      <c r="TYI259" s="30"/>
      <c r="TYJ259" s="30"/>
      <c r="TYK259" s="30"/>
      <c r="TYL259" s="30"/>
      <c r="TYM259" s="30"/>
      <c r="TYN259" s="30"/>
      <c r="TYO259" s="30"/>
      <c r="TYP259" s="30"/>
      <c r="TYQ259" s="30"/>
      <c r="TYR259" s="30"/>
      <c r="TYS259" s="30"/>
      <c r="TYT259" s="30"/>
      <c r="TYU259" s="30"/>
      <c r="TYV259" s="30"/>
      <c r="TYW259" s="30"/>
      <c r="TYX259" s="30"/>
      <c r="TYY259" s="30"/>
      <c r="TYZ259" s="30"/>
      <c r="TZA259" s="30"/>
      <c r="TZB259" s="30"/>
      <c r="TZC259" s="30"/>
      <c r="TZD259" s="30"/>
      <c r="TZE259" s="30"/>
      <c r="TZF259" s="30"/>
      <c r="TZG259" s="30"/>
      <c r="TZH259" s="30"/>
      <c r="TZI259" s="30"/>
      <c r="TZJ259" s="30"/>
      <c r="TZK259" s="30"/>
      <c r="TZL259" s="30"/>
      <c r="TZM259" s="30"/>
      <c r="TZN259" s="30"/>
      <c r="TZO259" s="30"/>
      <c r="TZP259" s="30"/>
      <c r="TZQ259" s="30"/>
      <c r="TZR259" s="30"/>
      <c r="TZS259" s="30"/>
      <c r="TZT259" s="30"/>
      <c r="TZU259" s="30"/>
      <c r="TZV259" s="30"/>
      <c r="TZW259" s="30"/>
      <c r="TZX259" s="30"/>
      <c r="TZY259" s="30"/>
      <c r="TZZ259" s="30"/>
      <c r="UAA259" s="30"/>
      <c r="UAB259" s="30"/>
      <c r="UAC259" s="30"/>
      <c r="UAD259" s="30"/>
      <c r="UAE259" s="30"/>
      <c r="UAF259" s="30"/>
      <c r="UAG259" s="30"/>
      <c r="UAH259" s="30"/>
      <c r="UAI259" s="30"/>
      <c r="UAJ259" s="30"/>
      <c r="UAK259" s="30"/>
      <c r="UAL259" s="30"/>
      <c r="UAM259" s="30"/>
      <c r="UAN259" s="30"/>
      <c r="UAO259" s="30"/>
      <c r="UAP259" s="30"/>
      <c r="UAQ259" s="30"/>
      <c r="UAR259" s="30"/>
      <c r="UAS259" s="30"/>
      <c r="UAT259" s="30"/>
      <c r="UAU259" s="30"/>
      <c r="UAV259" s="30"/>
      <c r="UAW259" s="30"/>
      <c r="UAX259" s="30"/>
      <c r="UAY259" s="30"/>
      <c r="UAZ259" s="30"/>
      <c r="UBA259" s="30"/>
      <c r="UBB259" s="30"/>
      <c r="UBC259" s="30"/>
      <c r="UBD259" s="30"/>
      <c r="UBE259" s="30"/>
      <c r="UBF259" s="30"/>
      <c r="UBG259" s="30"/>
      <c r="UBH259" s="30"/>
      <c r="UBI259" s="30"/>
      <c r="UBJ259" s="30"/>
      <c r="UBK259" s="30"/>
      <c r="UBL259" s="30"/>
      <c r="UBM259" s="30"/>
      <c r="UBN259" s="30"/>
      <c r="UBO259" s="30"/>
      <c r="UBP259" s="30"/>
      <c r="UBQ259" s="30"/>
      <c r="UBR259" s="30"/>
      <c r="UBS259" s="30"/>
      <c r="UBT259" s="30"/>
      <c r="UBU259" s="30"/>
      <c r="UBV259" s="30"/>
      <c r="UBW259" s="30"/>
      <c r="UBX259" s="30"/>
      <c r="UBY259" s="30"/>
      <c r="UBZ259" s="30"/>
      <c r="UCA259" s="30"/>
      <c r="UCB259" s="30"/>
      <c r="UCC259" s="30"/>
      <c r="UCD259" s="30"/>
      <c r="UCE259" s="30"/>
      <c r="UCF259" s="30"/>
      <c r="UCG259" s="30"/>
      <c r="UCH259" s="30"/>
      <c r="UCI259" s="30"/>
      <c r="UCJ259" s="30"/>
      <c r="UCK259" s="30"/>
      <c r="UCL259" s="30"/>
      <c r="UCM259" s="30"/>
      <c r="UCN259" s="30"/>
      <c r="UCO259" s="30"/>
      <c r="UCP259" s="30"/>
      <c r="UCQ259" s="30"/>
      <c r="UCR259" s="30"/>
      <c r="UCS259" s="30"/>
      <c r="UCT259" s="30"/>
      <c r="UCU259" s="30"/>
      <c r="UCV259" s="30"/>
      <c r="UCW259" s="30"/>
      <c r="UCX259" s="30"/>
      <c r="UCY259" s="30"/>
      <c r="UCZ259" s="30"/>
      <c r="UDA259" s="30"/>
      <c r="UDB259" s="30"/>
      <c r="UDC259" s="30"/>
      <c r="UDD259" s="30"/>
      <c r="UDE259" s="30"/>
      <c r="UDF259" s="30"/>
      <c r="UDG259" s="30"/>
      <c r="UDH259" s="30"/>
      <c r="UDI259" s="30"/>
      <c r="UDJ259" s="30"/>
      <c r="UDK259" s="30"/>
      <c r="UDL259" s="30"/>
      <c r="UDM259" s="30"/>
      <c r="UDN259" s="30"/>
      <c r="UDO259" s="30"/>
      <c r="UDP259" s="30"/>
      <c r="UDQ259" s="30"/>
      <c r="UDR259" s="30"/>
      <c r="UDS259" s="30"/>
      <c r="UDT259" s="30"/>
      <c r="UDU259" s="30"/>
      <c r="UDV259" s="30"/>
      <c r="UDW259" s="30"/>
      <c r="UDX259" s="30"/>
      <c r="UDY259" s="30"/>
      <c r="UDZ259" s="30"/>
      <c r="UEA259" s="30"/>
      <c r="UEB259" s="30"/>
      <c r="UEC259" s="30"/>
      <c r="UED259" s="30"/>
      <c r="UEE259" s="30"/>
      <c r="UEF259" s="30"/>
      <c r="UEG259" s="30"/>
      <c r="UEH259" s="30"/>
      <c r="UEI259" s="30"/>
      <c r="UEJ259" s="30"/>
      <c r="UEK259" s="30"/>
      <c r="UEL259" s="30"/>
      <c r="UEM259" s="30"/>
      <c r="UEN259" s="30"/>
      <c r="UEO259" s="30"/>
      <c r="UEP259" s="30"/>
      <c r="UEQ259" s="30"/>
      <c r="UER259" s="30"/>
      <c r="UES259" s="30"/>
      <c r="UET259" s="30"/>
      <c r="UEU259" s="30"/>
      <c r="UEV259" s="30"/>
      <c r="UEW259" s="30"/>
      <c r="UEX259" s="30"/>
      <c r="UEY259" s="30"/>
      <c r="UEZ259" s="30"/>
      <c r="UFA259" s="30"/>
      <c r="UFB259" s="30"/>
      <c r="UFC259" s="30"/>
      <c r="UFD259" s="30"/>
      <c r="UFE259" s="30"/>
      <c r="UFF259" s="30"/>
      <c r="UFG259" s="30"/>
      <c r="UFH259" s="30"/>
      <c r="UFI259" s="30"/>
      <c r="UFJ259" s="30"/>
      <c r="UFK259" s="30"/>
      <c r="UFL259" s="30"/>
      <c r="UFM259" s="30"/>
      <c r="UFN259" s="30"/>
      <c r="UFO259" s="30"/>
      <c r="UFP259" s="30"/>
      <c r="UFQ259" s="30"/>
      <c r="UFR259" s="30"/>
      <c r="UFS259" s="30"/>
      <c r="UFT259" s="30"/>
      <c r="UFU259" s="30"/>
      <c r="UFV259" s="30"/>
      <c r="UFW259" s="30"/>
      <c r="UFX259" s="30"/>
      <c r="UFY259" s="30"/>
      <c r="UFZ259" s="30"/>
      <c r="UGA259" s="30"/>
      <c r="UGB259" s="30"/>
      <c r="UGC259" s="30"/>
      <c r="UGD259" s="30"/>
      <c r="UGE259" s="30"/>
      <c r="UGF259" s="30"/>
      <c r="UGG259" s="30"/>
      <c r="UGH259" s="30"/>
      <c r="UGI259" s="30"/>
      <c r="UGJ259" s="30"/>
      <c r="UGK259" s="30"/>
      <c r="UGL259" s="30"/>
      <c r="UGM259" s="30"/>
      <c r="UGN259" s="30"/>
      <c r="UGO259" s="30"/>
      <c r="UGP259" s="30"/>
      <c r="UGQ259" s="30"/>
      <c r="UGR259" s="30"/>
      <c r="UGS259" s="30"/>
      <c r="UGT259" s="30"/>
      <c r="UGU259" s="30"/>
      <c r="UGV259" s="30"/>
      <c r="UGW259" s="30"/>
      <c r="UGX259" s="30"/>
      <c r="UGY259" s="30"/>
      <c r="UGZ259" s="30"/>
      <c r="UHA259" s="30"/>
      <c r="UHB259" s="30"/>
      <c r="UHC259" s="30"/>
      <c r="UHD259" s="30"/>
      <c r="UHE259" s="30"/>
      <c r="UHF259" s="30"/>
      <c r="UHG259" s="30"/>
      <c r="UHH259" s="30"/>
      <c r="UHI259" s="30"/>
      <c r="UHJ259" s="30"/>
      <c r="UHK259" s="30"/>
      <c r="UHL259" s="30"/>
      <c r="UHM259" s="30"/>
      <c r="UHN259" s="30"/>
      <c r="UHO259" s="30"/>
      <c r="UHP259" s="30"/>
      <c r="UHQ259" s="30"/>
      <c r="UHR259" s="30"/>
      <c r="UHS259" s="30"/>
      <c r="UHT259" s="30"/>
      <c r="UHU259" s="30"/>
      <c r="UHV259" s="30"/>
      <c r="UHW259" s="30"/>
      <c r="UHX259" s="30"/>
      <c r="UHY259" s="30"/>
      <c r="UHZ259" s="30"/>
      <c r="UIA259" s="30"/>
      <c r="UIB259" s="30"/>
      <c r="UIC259" s="30"/>
      <c r="UID259" s="30"/>
      <c r="UIE259" s="30"/>
      <c r="UIF259" s="30"/>
      <c r="UIG259" s="30"/>
      <c r="UIH259" s="30"/>
      <c r="UII259" s="30"/>
      <c r="UIJ259" s="30"/>
      <c r="UIK259" s="30"/>
      <c r="UIL259" s="30"/>
      <c r="UIM259" s="30"/>
      <c r="UIN259" s="30"/>
      <c r="UIO259" s="30"/>
      <c r="UIP259" s="30"/>
      <c r="UIQ259" s="30"/>
      <c r="UIR259" s="30"/>
      <c r="UIS259" s="30"/>
      <c r="UIT259" s="30"/>
      <c r="UIU259" s="30"/>
      <c r="UIV259" s="30"/>
      <c r="UIW259" s="30"/>
      <c r="UIX259" s="30"/>
      <c r="UIY259" s="30"/>
      <c r="UIZ259" s="30"/>
      <c r="UJA259" s="30"/>
      <c r="UJB259" s="30"/>
      <c r="UJC259" s="30"/>
      <c r="UJD259" s="30"/>
      <c r="UJE259" s="30"/>
      <c r="UJF259" s="30"/>
      <c r="UJG259" s="30"/>
      <c r="UJH259" s="30"/>
      <c r="UJI259" s="30"/>
      <c r="UJJ259" s="30"/>
      <c r="UJK259" s="30"/>
      <c r="UJL259" s="30"/>
      <c r="UJM259" s="30"/>
      <c r="UJN259" s="30"/>
      <c r="UJO259" s="30"/>
      <c r="UJP259" s="30"/>
      <c r="UJQ259" s="30"/>
      <c r="UJR259" s="30"/>
      <c r="UJS259" s="30"/>
      <c r="UJT259" s="30"/>
      <c r="UJU259" s="30"/>
      <c r="UJV259" s="30"/>
      <c r="UJW259" s="30"/>
      <c r="UJX259" s="30"/>
      <c r="UJY259" s="30"/>
      <c r="UJZ259" s="30"/>
      <c r="UKA259" s="30"/>
      <c r="UKB259" s="30"/>
      <c r="UKC259" s="30"/>
      <c r="UKD259" s="30"/>
      <c r="UKE259" s="30"/>
      <c r="UKF259" s="30"/>
      <c r="UKG259" s="30"/>
      <c r="UKH259" s="30"/>
      <c r="UKI259" s="30"/>
      <c r="UKJ259" s="30"/>
      <c r="UKK259" s="30"/>
      <c r="UKL259" s="30"/>
      <c r="UKM259" s="30"/>
      <c r="UKN259" s="30"/>
      <c r="UKO259" s="30"/>
      <c r="UKP259" s="30"/>
      <c r="UKQ259" s="30"/>
      <c r="UKR259" s="30"/>
      <c r="UKS259" s="30"/>
      <c r="UKT259" s="30"/>
      <c r="UKU259" s="30"/>
      <c r="UKV259" s="30"/>
      <c r="UKW259" s="30"/>
      <c r="UKX259" s="30"/>
      <c r="UKY259" s="30"/>
      <c r="UKZ259" s="30"/>
      <c r="ULA259" s="30"/>
      <c r="ULB259" s="30"/>
      <c r="ULC259" s="30"/>
      <c r="ULD259" s="30"/>
      <c r="ULE259" s="30"/>
      <c r="ULF259" s="30"/>
      <c r="ULG259" s="30"/>
      <c r="ULH259" s="30"/>
      <c r="ULI259" s="30"/>
      <c r="ULJ259" s="30"/>
      <c r="ULK259" s="30"/>
      <c r="ULL259" s="30"/>
      <c r="ULM259" s="30"/>
      <c r="ULN259" s="30"/>
      <c r="ULO259" s="30"/>
      <c r="ULP259" s="30"/>
      <c r="ULQ259" s="30"/>
      <c r="ULR259" s="30"/>
      <c r="ULS259" s="30"/>
      <c r="ULT259" s="30"/>
      <c r="ULU259" s="30"/>
      <c r="ULV259" s="30"/>
      <c r="ULW259" s="30"/>
      <c r="ULX259" s="30"/>
      <c r="ULY259" s="30"/>
      <c r="ULZ259" s="30"/>
      <c r="UMA259" s="30"/>
      <c r="UMB259" s="30"/>
      <c r="UMC259" s="30"/>
      <c r="UMD259" s="30"/>
      <c r="UME259" s="30"/>
      <c r="UMF259" s="30"/>
      <c r="UMG259" s="30"/>
      <c r="UMH259" s="30"/>
      <c r="UMI259" s="30"/>
      <c r="UMJ259" s="30"/>
      <c r="UMK259" s="30"/>
      <c r="UML259" s="30"/>
      <c r="UMM259" s="30"/>
      <c r="UMN259" s="30"/>
      <c r="UMO259" s="30"/>
      <c r="UMP259" s="30"/>
      <c r="UMQ259" s="30"/>
      <c r="UMR259" s="30"/>
      <c r="UMS259" s="30"/>
      <c r="UMT259" s="30"/>
      <c r="UMU259" s="30"/>
      <c r="UMV259" s="30"/>
      <c r="UMW259" s="30"/>
      <c r="UMX259" s="30"/>
      <c r="UMY259" s="30"/>
      <c r="UMZ259" s="30"/>
      <c r="UNA259" s="30"/>
      <c r="UNB259" s="30"/>
      <c r="UNC259" s="30"/>
      <c r="UND259" s="30"/>
      <c r="UNE259" s="30"/>
      <c r="UNF259" s="30"/>
      <c r="UNG259" s="30"/>
      <c r="UNH259" s="30"/>
      <c r="UNI259" s="30"/>
      <c r="UNJ259" s="30"/>
      <c r="UNK259" s="30"/>
      <c r="UNL259" s="30"/>
      <c r="UNM259" s="30"/>
      <c r="UNN259" s="30"/>
      <c r="UNO259" s="30"/>
      <c r="UNP259" s="30"/>
      <c r="UNQ259" s="30"/>
      <c r="UNR259" s="30"/>
      <c r="UNS259" s="30"/>
      <c r="UNT259" s="30"/>
      <c r="UNU259" s="30"/>
      <c r="UNV259" s="30"/>
      <c r="UNW259" s="30"/>
      <c r="UNX259" s="30"/>
      <c r="UNY259" s="30"/>
      <c r="UNZ259" s="30"/>
      <c r="UOA259" s="30"/>
      <c r="UOB259" s="30"/>
      <c r="UOC259" s="30"/>
      <c r="UOD259" s="30"/>
      <c r="UOE259" s="30"/>
      <c r="UOF259" s="30"/>
      <c r="UOG259" s="30"/>
      <c r="UOH259" s="30"/>
      <c r="UOI259" s="30"/>
      <c r="UOJ259" s="30"/>
      <c r="UOK259" s="30"/>
      <c r="UOL259" s="30"/>
      <c r="UOM259" s="30"/>
      <c r="UON259" s="30"/>
      <c r="UOO259" s="30"/>
      <c r="UOP259" s="30"/>
      <c r="UOQ259" s="30"/>
      <c r="UOR259" s="30"/>
      <c r="UOS259" s="30"/>
      <c r="UOT259" s="30"/>
      <c r="UOU259" s="30"/>
      <c r="UOV259" s="30"/>
      <c r="UOW259" s="30"/>
      <c r="UOX259" s="30"/>
      <c r="UOY259" s="30"/>
      <c r="UOZ259" s="30"/>
      <c r="UPA259" s="30"/>
      <c r="UPB259" s="30"/>
      <c r="UPC259" s="30"/>
      <c r="UPD259" s="30"/>
      <c r="UPE259" s="30"/>
      <c r="UPF259" s="30"/>
      <c r="UPG259" s="30"/>
      <c r="UPH259" s="30"/>
      <c r="UPI259" s="30"/>
      <c r="UPJ259" s="30"/>
      <c r="UPK259" s="30"/>
      <c r="UPL259" s="30"/>
      <c r="UPM259" s="30"/>
      <c r="UPN259" s="30"/>
      <c r="UPO259" s="30"/>
      <c r="UPP259" s="30"/>
      <c r="UPQ259" s="30"/>
      <c r="UPR259" s="30"/>
      <c r="UPS259" s="30"/>
      <c r="UPT259" s="30"/>
      <c r="UPU259" s="30"/>
      <c r="UPV259" s="30"/>
      <c r="UPW259" s="30"/>
      <c r="UPX259" s="30"/>
      <c r="UPY259" s="30"/>
      <c r="UPZ259" s="30"/>
      <c r="UQA259" s="30"/>
      <c r="UQB259" s="30"/>
      <c r="UQC259" s="30"/>
      <c r="UQD259" s="30"/>
      <c r="UQE259" s="30"/>
      <c r="UQF259" s="30"/>
      <c r="UQG259" s="30"/>
      <c r="UQH259" s="30"/>
      <c r="UQI259" s="30"/>
      <c r="UQJ259" s="30"/>
      <c r="UQK259" s="30"/>
      <c r="UQL259" s="30"/>
      <c r="UQM259" s="30"/>
      <c r="UQN259" s="30"/>
      <c r="UQO259" s="30"/>
      <c r="UQP259" s="30"/>
      <c r="UQQ259" s="30"/>
      <c r="UQR259" s="30"/>
      <c r="UQS259" s="30"/>
      <c r="UQT259" s="30"/>
      <c r="UQU259" s="30"/>
      <c r="UQV259" s="30"/>
      <c r="UQW259" s="30"/>
      <c r="UQX259" s="30"/>
      <c r="UQY259" s="30"/>
      <c r="UQZ259" s="30"/>
      <c r="URA259" s="30"/>
      <c r="URB259" s="30"/>
      <c r="URC259" s="30"/>
      <c r="URD259" s="30"/>
      <c r="URE259" s="30"/>
      <c r="URF259" s="30"/>
      <c r="URG259" s="30"/>
      <c r="URH259" s="30"/>
      <c r="URI259" s="30"/>
      <c r="URJ259" s="30"/>
      <c r="URK259" s="30"/>
      <c r="URL259" s="30"/>
      <c r="URM259" s="30"/>
      <c r="URN259" s="30"/>
      <c r="URO259" s="30"/>
      <c r="URP259" s="30"/>
      <c r="URQ259" s="30"/>
      <c r="URR259" s="30"/>
      <c r="URS259" s="30"/>
      <c r="URT259" s="30"/>
      <c r="URU259" s="30"/>
      <c r="URV259" s="30"/>
      <c r="URW259" s="30"/>
      <c r="URX259" s="30"/>
      <c r="URY259" s="30"/>
      <c r="URZ259" s="30"/>
      <c r="USA259" s="30"/>
      <c r="USB259" s="30"/>
      <c r="USC259" s="30"/>
      <c r="USD259" s="30"/>
      <c r="USE259" s="30"/>
      <c r="USF259" s="30"/>
      <c r="USG259" s="30"/>
      <c r="USH259" s="30"/>
      <c r="USI259" s="30"/>
      <c r="USJ259" s="30"/>
      <c r="USK259" s="30"/>
      <c r="USL259" s="30"/>
      <c r="USM259" s="30"/>
      <c r="USN259" s="30"/>
      <c r="USO259" s="30"/>
      <c r="USP259" s="30"/>
      <c r="USQ259" s="30"/>
      <c r="USR259" s="30"/>
      <c r="USS259" s="30"/>
      <c r="UST259" s="30"/>
      <c r="USU259" s="30"/>
      <c r="USV259" s="30"/>
      <c r="USW259" s="30"/>
      <c r="USX259" s="30"/>
      <c r="USY259" s="30"/>
      <c r="USZ259" s="30"/>
      <c r="UTA259" s="30"/>
      <c r="UTB259" s="30"/>
      <c r="UTC259" s="30"/>
      <c r="UTD259" s="30"/>
      <c r="UTE259" s="30"/>
      <c r="UTF259" s="30"/>
      <c r="UTG259" s="30"/>
      <c r="UTH259" s="30"/>
      <c r="UTI259" s="30"/>
      <c r="UTJ259" s="30"/>
      <c r="UTK259" s="30"/>
      <c r="UTL259" s="30"/>
      <c r="UTM259" s="30"/>
      <c r="UTN259" s="30"/>
      <c r="UTO259" s="30"/>
      <c r="UTP259" s="30"/>
      <c r="UTQ259" s="30"/>
      <c r="UTR259" s="30"/>
      <c r="UTS259" s="30"/>
      <c r="UTT259" s="30"/>
      <c r="UTU259" s="30"/>
      <c r="UTV259" s="30"/>
      <c r="UTW259" s="30"/>
      <c r="UTX259" s="30"/>
      <c r="UTY259" s="30"/>
      <c r="UTZ259" s="30"/>
      <c r="UUA259" s="30"/>
      <c r="UUB259" s="30"/>
      <c r="UUC259" s="30"/>
      <c r="UUD259" s="30"/>
      <c r="UUE259" s="30"/>
      <c r="UUF259" s="30"/>
      <c r="UUG259" s="30"/>
      <c r="UUH259" s="30"/>
      <c r="UUI259" s="30"/>
      <c r="UUJ259" s="30"/>
      <c r="UUK259" s="30"/>
      <c r="UUL259" s="30"/>
      <c r="UUM259" s="30"/>
      <c r="UUN259" s="30"/>
      <c r="UUO259" s="30"/>
      <c r="UUP259" s="30"/>
      <c r="UUQ259" s="30"/>
      <c r="UUR259" s="30"/>
      <c r="UUS259" s="30"/>
      <c r="UUT259" s="30"/>
      <c r="UUU259" s="30"/>
      <c r="UUV259" s="30"/>
      <c r="UUW259" s="30"/>
      <c r="UUX259" s="30"/>
      <c r="UUY259" s="30"/>
      <c r="UUZ259" s="30"/>
      <c r="UVA259" s="30"/>
      <c r="UVB259" s="30"/>
      <c r="UVC259" s="30"/>
      <c r="UVD259" s="30"/>
      <c r="UVE259" s="30"/>
      <c r="UVF259" s="30"/>
      <c r="UVG259" s="30"/>
      <c r="UVH259" s="30"/>
      <c r="UVI259" s="30"/>
      <c r="UVJ259" s="30"/>
      <c r="UVK259" s="30"/>
      <c r="UVL259" s="30"/>
      <c r="UVM259" s="30"/>
      <c r="UVN259" s="30"/>
      <c r="UVO259" s="30"/>
      <c r="UVP259" s="30"/>
      <c r="UVQ259" s="30"/>
      <c r="UVR259" s="30"/>
      <c r="UVS259" s="30"/>
      <c r="UVT259" s="30"/>
      <c r="UVU259" s="30"/>
      <c r="UVV259" s="30"/>
      <c r="UVW259" s="30"/>
      <c r="UVX259" s="30"/>
      <c r="UVY259" s="30"/>
      <c r="UVZ259" s="30"/>
      <c r="UWA259" s="30"/>
      <c r="UWB259" s="30"/>
      <c r="UWC259" s="30"/>
      <c r="UWD259" s="30"/>
      <c r="UWE259" s="30"/>
      <c r="UWF259" s="30"/>
      <c r="UWG259" s="30"/>
      <c r="UWH259" s="30"/>
      <c r="UWI259" s="30"/>
      <c r="UWJ259" s="30"/>
      <c r="UWK259" s="30"/>
      <c r="UWL259" s="30"/>
      <c r="UWM259" s="30"/>
      <c r="UWN259" s="30"/>
      <c r="UWO259" s="30"/>
      <c r="UWP259" s="30"/>
      <c r="UWQ259" s="30"/>
      <c r="UWR259" s="30"/>
      <c r="UWS259" s="30"/>
      <c r="UWT259" s="30"/>
      <c r="UWU259" s="30"/>
      <c r="UWV259" s="30"/>
      <c r="UWW259" s="30"/>
      <c r="UWX259" s="30"/>
      <c r="UWY259" s="30"/>
      <c r="UWZ259" s="30"/>
      <c r="UXA259" s="30"/>
      <c r="UXB259" s="30"/>
      <c r="UXC259" s="30"/>
      <c r="UXD259" s="30"/>
      <c r="UXE259" s="30"/>
      <c r="UXF259" s="30"/>
      <c r="UXG259" s="30"/>
      <c r="UXH259" s="30"/>
      <c r="UXI259" s="30"/>
      <c r="UXJ259" s="30"/>
      <c r="UXK259" s="30"/>
      <c r="UXL259" s="30"/>
      <c r="UXM259" s="30"/>
      <c r="UXN259" s="30"/>
      <c r="UXO259" s="30"/>
      <c r="UXP259" s="30"/>
      <c r="UXQ259" s="30"/>
      <c r="UXR259" s="30"/>
      <c r="UXS259" s="30"/>
      <c r="UXT259" s="30"/>
      <c r="UXU259" s="30"/>
      <c r="UXV259" s="30"/>
      <c r="UXW259" s="30"/>
      <c r="UXX259" s="30"/>
      <c r="UXY259" s="30"/>
      <c r="UXZ259" s="30"/>
      <c r="UYA259" s="30"/>
      <c r="UYB259" s="30"/>
      <c r="UYC259" s="30"/>
      <c r="UYD259" s="30"/>
      <c r="UYE259" s="30"/>
      <c r="UYF259" s="30"/>
      <c r="UYG259" s="30"/>
      <c r="UYH259" s="30"/>
      <c r="UYI259" s="30"/>
      <c r="UYJ259" s="30"/>
      <c r="UYK259" s="30"/>
      <c r="UYL259" s="30"/>
      <c r="UYM259" s="30"/>
      <c r="UYN259" s="30"/>
      <c r="UYO259" s="30"/>
      <c r="UYP259" s="30"/>
      <c r="UYQ259" s="30"/>
      <c r="UYR259" s="30"/>
      <c r="UYS259" s="30"/>
      <c r="UYT259" s="30"/>
      <c r="UYU259" s="30"/>
      <c r="UYV259" s="30"/>
      <c r="UYW259" s="30"/>
      <c r="UYX259" s="30"/>
      <c r="UYY259" s="30"/>
      <c r="UYZ259" s="30"/>
      <c r="UZA259" s="30"/>
      <c r="UZB259" s="30"/>
      <c r="UZC259" s="30"/>
      <c r="UZD259" s="30"/>
      <c r="UZE259" s="30"/>
      <c r="UZF259" s="30"/>
      <c r="UZG259" s="30"/>
      <c r="UZH259" s="30"/>
      <c r="UZI259" s="30"/>
      <c r="UZJ259" s="30"/>
      <c r="UZK259" s="30"/>
      <c r="UZL259" s="30"/>
      <c r="UZM259" s="30"/>
      <c r="UZN259" s="30"/>
      <c r="UZO259" s="30"/>
      <c r="UZP259" s="30"/>
      <c r="UZQ259" s="30"/>
      <c r="UZR259" s="30"/>
      <c r="UZS259" s="30"/>
      <c r="UZT259" s="30"/>
      <c r="UZU259" s="30"/>
      <c r="UZV259" s="30"/>
      <c r="UZW259" s="30"/>
      <c r="UZX259" s="30"/>
      <c r="UZY259" s="30"/>
      <c r="UZZ259" s="30"/>
      <c r="VAA259" s="30"/>
      <c r="VAB259" s="30"/>
      <c r="VAC259" s="30"/>
      <c r="VAD259" s="30"/>
      <c r="VAE259" s="30"/>
      <c r="VAF259" s="30"/>
      <c r="VAG259" s="30"/>
      <c r="VAH259" s="30"/>
      <c r="VAI259" s="30"/>
      <c r="VAJ259" s="30"/>
      <c r="VAK259" s="30"/>
      <c r="VAL259" s="30"/>
      <c r="VAM259" s="30"/>
      <c r="VAN259" s="30"/>
      <c r="VAO259" s="30"/>
      <c r="VAP259" s="30"/>
      <c r="VAQ259" s="30"/>
      <c r="VAR259" s="30"/>
      <c r="VAS259" s="30"/>
      <c r="VAT259" s="30"/>
      <c r="VAU259" s="30"/>
      <c r="VAV259" s="30"/>
      <c r="VAW259" s="30"/>
      <c r="VAX259" s="30"/>
      <c r="VAY259" s="30"/>
      <c r="VAZ259" s="30"/>
      <c r="VBA259" s="30"/>
      <c r="VBB259" s="30"/>
      <c r="VBC259" s="30"/>
      <c r="VBD259" s="30"/>
      <c r="VBE259" s="30"/>
      <c r="VBF259" s="30"/>
      <c r="VBG259" s="30"/>
      <c r="VBH259" s="30"/>
      <c r="VBI259" s="30"/>
      <c r="VBJ259" s="30"/>
      <c r="VBK259" s="30"/>
      <c r="VBL259" s="30"/>
      <c r="VBM259" s="30"/>
      <c r="VBN259" s="30"/>
      <c r="VBO259" s="30"/>
      <c r="VBP259" s="30"/>
      <c r="VBQ259" s="30"/>
      <c r="VBR259" s="30"/>
      <c r="VBS259" s="30"/>
      <c r="VBT259" s="30"/>
      <c r="VBU259" s="30"/>
      <c r="VBV259" s="30"/>
      <c r="VBW259" s="30"/>
      <c r="VBX259" s="30"/>
      <c r="VBY259" s="30"/>
      <c r="VBZ259" s="30"/>
      <c r="VCA259" s="30"/>
      <c r="VCB259" s="30"/>
      <c r="VCC259" s="30"/>
      <c r="VCD259" s="30"/>
      <c r="VCE259" s="30"/>
      <c r="VCF259" s="30"/>
      <c r="VCG259" s="30"/>
      <c r="VCH259" s="30"/>
      <c r="VCI259" s="30"/>
      <c r="VCJ259" s="30"/>
      <c r="VCK259" s="30"/>
      <c r="VCL259" s="30"/>
      <c r="VCM259" s="30"/>
      <c r="VCN259" s="30"/>
      <c r="VCO259" s="30"/>
      <c r="VCP259" s="30"/>
      <c r="VCQ259" s="30"/>
      <c r="VCR259" s="30"/>
      <c r="VCS259" s="30"/>
      <c r="VCT259" s="30"/>
      <c r="VCU259" s="30"/>
      <c r="VCV259" s="30"/>
      <c r="VCW259" s="30"/>
      <c r="VCX259" s="30"/>
      <c r="VCY259" s="30"/>
      <c r="VCZ259" s="30"/>
      <c r="VDA259" s="30"/>
      <c r="VDB259" s="30"/>
      <c r="VDC259" s="30"/>
      <c r="VDD259" s="30"/>
      <c r="VDE259" s="30"/>
      <c r="VDF259" s="30"/>
      <c r="VDG259" s="30"/>
      <c r="VDH259" s="30"/>
      <c r="VDI259" s="30"/>
      <c r="VDJ259" s="30"/>
      <c r="VDK259" s="30"/>
      <c r="VDL259" s="30"/>
      <c r="VDM259" s="30"/>
      <c r="VDN259" s="30"/>
      <c r="VDO259" s="30"/>
      <c r="VDP259" s="30"/>
      <c r="VDQ259" s="30"/>
      <c r="VDR259" s="30"/>
      <c r="VDS259" s="30"/>
      <c r="VDT259" s="30"/>
      <c r="VDU259" s="30"/>
      <c r="VDV259" s="30"/>
      <c r="VDW259" s="30"/>
      <c r="VDX259" s="30"/>
      <c r="VDY259" s="30"/>
      <c r="VDZ259" s="30"/>
      <c r="VEA259" s="30"/>
      <c r="VEB259" s="30"/>
      <c r="VEC259" s="30"/>
      <c r="VED259" s="30"/>
      <c r="VEE259" s="30"/>
      <c r="VEF259" s="30"/>
      <c r="VEG259" s="30"/>
      <c r="VEH259" s="30"/>
      <c r="VEI259" s="30"/>
      <c r="VEJ259" s="30"/>
      <c r="VEK259" s="30"/>
      <c r="VEL259" s="30"/>
      <c r="VEM259" s="30"/>
      <c r="VEN259" s="30"/>
      <c r="VEO259" s="30"/>
      <c r="VEP259" s="30"/>
      <c r="VEQ259" s="30"/>
      <c r="VER259" s="30"/>
      <c r="VES259" s="30"/>
      <c r="VET259" s="30"/>
      <c r="VEU259" s="30"/>
      <c r="VEV259" s="30"/>
      <c r="VEW259" s="30"/>
      <c r="VEX259" s="30"/>
      <c r="VEY259" s="30"/>
      <c r="VEZ259" s="30"/>
      <c r="VFA259" s="30"/>
      <c r="VFB259" s="30"/>
      <c r="VFC259" s="30"/>
      <c r="VFD259" s="30"/>
      <c r="VFE259" s="30"/>
      <c r="VFF259" s="30"/>
      <c r="VFG259" s="30"/>
      <c r="VFH259" s="30"/>
      <c r="VFI259" s="30"/>
      <c r="VFJ259" s="30"/>
      <c r="VFK259" s="30"/>
      <c r="VFL259" s="30"/>
      <c r="VFM259" s="30"/>
      <c r="VFN259" s="30"/>
      <c r="VFO259" s="30"/>
      <c r="VFP259" s="30"/>
      <c r="VFQ259" s="30"/>
      <c r="VFR259" s="30"/>
      <c r="VFS259" s="30"/>
      <c r="VFT259" s="30"/>
      <c r="VFU259" s="30"/>
      <c r="VFV259" s="30"/>
      <c r="VFW259" s="30"/>
      <c r="VFX259" s="30"/>
      <c r="VFY259" s="30"/>
      <c r="VFZ259" s="30"/>
      <c r="VGA259" s="30"/>
      <c r="VGB259" s="30"/>
      <c r="VGC259" s="30"/>
      <c r="VGD259" s="30"/>
      <c r="VGE259" s="30"/>
      <c r="VGF259" s="30"/>
      <c r="VGG259" s="30"/>
      <c r="VGH259" s="30"/>
      <c r="VGI259" s="30"/>
      <c r="VGJ259" s="30"/>
      <c r="VGK259" s="30"/>
      <c r="VGL259" s="30"/>
      <c r="VGM259" s="30"/>
      <c r="VGN259" s="30"/>
      <c r="VGO259" s="30"/>
      <c r="VGP259" s="30"/>
      <c r="VGQ259" s="30"/>
      <c r="VGR259" s="30"/>
      <c r="VGS259" s="30"/>
      <c r="VGT259" s="30"/>
      <c r="VGU259" s="30"/>
      <c r="VGV259" s="30"/>
      <c r="VGW259" s="30"/>
      <c r="VGX259" s="30"/>
      <c r="VGY259" s="30"/>
      <c r="VGZ259" s="30"/>
      <c r="VHA259" s="30"/>
      <c r="VHB259" s="30"/>
      <c r="VHC259" s="30"/>
      <c r="VHD259" s="30"/>
      <c r="VHE259" s="30"/>
      <c r="VHF259" s="30"/>
      <c r="VHG259" s="30"/>
      <c r="VHH259" s="30"/>
      <c r="VHI259" s="30"/>
      <c r="VHJ259" s="30"/>
      <c r="VHK259" s="30"/>
      <c r="VHL259" s="30"/>
      <c r="VHM259" s="30"/>
      <c r="VHN259" s="30"/>
      <c r="VHO259" s="30"/>
      <c r="VHP259" s="30"/>
      <c r="VHQ259" s="30"/>
      <c r="VHR259" s="30"/>
      <c r="VHS259" s="30"/>
      <c r="VHT259" s="30"/>
      <c r="VHU259" s="30"/>
      <c r="VHV259" s="30"/>
      <c r="VHW259" s="30"/>
      <c r="VHX259" s="30"/>
      <c r="VHY259" s="30"/>
      <c r="VHZ259" s="30"/>
      <c r="VIA259" s="30"/>
      <c r="VIB259" s="30"/>
      <c r="VIC259" s="30"/>
      <c r="VID259" s="30"/>
      <c r="VIE259" s="30"/>
      <c r="VIF259" s="30"/>
      <c r="VIG259" s="30"/>
      <c r="VIH259" s="30"/>
      <c r="VII259" s="30"/>
      <c r="VIJ259" s="30"/>
      <c r="VIK259" s="30"/>
      <c r="VIL259" s="30"/>
      <c r="VIM259" s="30"/>
      <c r="VIN259" s="30"/>
      <c r="VIO259" s="30"/>
      <c r="VIP259" s="30"/>
      <c r="VIQ259" s="30"/>
      <c r="VIR259" s="30"/>
      <c r="VIS259" s="30"/>
      <c r="VIT259" s="30"/>
      <c r="VIU259" s="30"/>
      <c r="VIV259" s="30"/>
      <c r="VIW259" s="30"/>
      <c r="VIX259" s="30"/>
      <c r="VIY259" s="30"/>
      <c r="VIZ259" s="30"/>
      <c r="VJA259" s="30"/>
      <c r="VJB259" s="30"/>
      <c r="VJC259" s="30"/>
      <c r="VJD259" s="30"/>
      <c r="VJE259" s="30"/>
      <c r="VJF259" s="30"/>
      <c r="VJG259" s="30"/>
      <c r="VJH259" s="30"/>
      <c r="VJI259" s="30"/>
      <c r="VJJ259" s="30"/>
      <c r="VJK259" s="30"/>
      <c r="VJL259" s="30"/>
      <c r="VJM259" s="30"/>
      <c r="VJN259" s="30"/>
      <c r="VJO259" s="30"/>
      <c r="VJP259" s="30"/>
      <c r="VJQ259" s="30"/>
      <c r="VJR259" s="30"/>
      <c r="VJS259" s="30"/>
      <c r="VJT259" s="30"/>
      <c r="VJU259" s="30"/>
      <c r="VJV259" s="30"/>
      <c r="VJW259" s="30"/>
      <c r="VJX259" s="30"/>
      <c r="VJY259" s="30"/>
      <c r="VJZ259" s="30"/>
      <c r="VKA259" s="30"/>
      <c r="VKB259" s="30"/>
      <c r="VKC259" s="30"/>
      <c r="VKD259" s="30"/>
      <c r="VKE259" s="30"/>
      <c r="VKF259" s="30"/>
      <c r="VKG259" s="30"/>
      <c r="VKH259" s="30"/>
      <c r="VKI259" s="30"/>
      <c r="VKJ259" s="30"/>
      <c r="VKK259" s="30"/>
      <c r="VKL259" s="30"/>
      <c r="VKM259" s="30"/>
      <c r="VKN259" s="30"/>
      <c r="VKO259" s="30"/>
      <c r="VKP259" s="30"/>
      <c r="VKQ259" s="30"/>
      <c r="VKR259" s="30"/>
      <c r="VKS259" s="30"/>
      <c r="VKT259" s="30"/>
      <c r="VKU259" s="30"/>
      <c r="VKV259" s="30"/>
      <c r="VKW259" s="30"/>
      <c r="VKX259" s="30"/>
      <c r="VKY259" s="30"/>
      <c r="VKZ259" s="30"/>
      <c r="VLA259" s="30"/>
      <c r="VLB259" s="30"/>
      <c r="VLC259" s="30"/>
      <c r="VLD259" s="30"/>
      <c r="VLE259" s="30"/>
      <c r="VLF259" s="30"/>
      <c r="VLG259" s="30"/>
      <c r="VLH259" s="30"/>
      <c r="VLI259" s="30"/>
      <c r="VLJ259" s="30"/>
      <c r="VLK259" s="30"/>
      <c r="VLL259" s="30"/>
      <c r="VLM259" s="30"/>
      <c r="VLN259" s="30"/>
      <c r="VLO259" s="30"/>
      <c r="VLP259" s="30"/>
      <c r="VLQ259" s="30"/>
      <c r="VLR259" s="30"/>
      <c r="VLS259" s="30"/>
      <c r="VLT259" s="30"/>
      <c r="VLU259" s="30"/>
      <c r="VLV259" s="30"/>
      <c r="VLW259" s="30"/>
      <c r="VLX259" s="30"/>
      <c r="VLY259" s="30"/>
      <c r="VLZ259" s="30"/>
      <c r="VMA259" s="30"/>
      <c r="VMB259" s="30"/>
      <c r="VMC259" s="30"/>
      <c r="VMD259" s="30"/>
      <c r="VME259" s="30"/>
      <c r="VMF259" s="30"/>
      <c r="VMG259" s="30"/>
      <c r="VMH259" s="30"/>
      <c r="VMI259" s="30"/>
      <c r="VMJ259" s="30"/>
      <c r="VMK259" s="30"/>
      <c r="VML259" s="30"/>
      <c r="VMM259" s="30"/>
      <c r="VMN259" s="30"/>
      <c r="VMO259" s="30"/>
      <c r="VMP259" s="30"/>
      <c r="VMQ259" s="30"/>
      <c r="VMR259" s="30"/>
      <c r="VMS259" s="30"/>
      <c r="VMT259" s="30"/>
      <c r="VMU259" s="30"/>
      <c r="VMV259" s="30"/>
      <c r="VMW259" s="30"/>
      <c r="VMX259" s="30"/>
      <c r="VMY259" s="30"/>
      <c r="VMZ259" s="30"/>
      <c r="VNA259" s="30"/>
      <c r="VNB259" s="30"/>
      <c r="VNC259" s="30"/>
      <c r="VND259" s="30"/>
      <c r="VNE259" s="30"/>
      <c r="VNF259" s="30"/>
      <c r="VNG259" s="30"/>
      <c r="VNH259" s="30"/>
      <c r="VNI259" s="30"/>
      <c r="VNJ259" s="30"/>
      <c r="VNK259" s="30"/>
      <c r="VNL259" s="30"/>
      <c r="VNM259" s="30"/>
      <c r="VNN259" s="30"/>
      <c r="VNO259" s="30"/>
      <c r="VNP259" s="30"/>
      <c r="VNQ259" s="30"/>
      <c r="VNR259" s="30"/>
      <c r="VNS259" s="30"/>
      <c r="VNT259" s="30"/>
      <c r="VNU259" s="30"/>
      <c r="VNV259" s="30"/>
      <c r="VNW259" s="30"/>
      <c r="VNX259" s="30"/>
      <c r="VNY259" s="30"/>
      <c r="VNZ259" s="30"/>
      <c r="VOA259" s="30"/>
      <c r="VOB259" s="30"/>
      <c r="VOC259" s="30"/>
      <c r="VOD259" s="30"/>
      <c r="VOE259" s="30"/>
      <c r="VOF259" s="30"/>
      <c r="VOG259" s="30"/>
      <c r="VOH259" s="30"/>
      <c r="VOI259" s="30"/>
      <c r="VOJ259" s="30"/>
      <c r="VOK259" s="30"/>
      <c r="VOL259" s="30"/>
      <c r="VOM259" s="30"/>
      <c r="VON259" s="30"/>
      <c r="VOO259" s="30"/>
      <c r="VOP259" s="30"/>
      <c r="VOQ259" s="30"/>
      <c r="VOR259" s="30"/>
      <c r="VOS259" s="30"/>
      <c r="VOT259" s="30"/>
      <c r="VOU259" s="30"/>
      <c r="VOV259" s="30"/>
      <c r="VOW259" s="30"/>
      <c r="VOX259" s="30"/>
      <c r="VOY259" s="30"/>
      <c r="VOZ259" s="30"/>
      <c r="VPA259" s="30"/>
      <c r="VPB259" s="30"/>
      <c r="VPC259" s="30"/>
      <c r="VPD259" s="30"/>
      <c r="VPE259" s="30"/>
      <c r="VPF259" s="30"/>
      <c r="VPG259" s="30"/>
      <c r="VPH259" s="30"/>
      <c r="VPI259" s="30"/>
      <c r="VPJ259" s="30"/>
      <c r="VPK259" s="30"/>
      <c r="VPL259" s="30"/>
      <c r="VPM259" s="30"/>
      <c r="VPN259" s="30"/>
      <c r="VPO259" s="30"/>
      <c r="VPP259" s="30"/>
      <c r="VPQ259" s="30"/>
      <c r="VPR259" s="30"/>
      <c r="VPS259" s="30"/>
      <c r="VPT259" s="30"/>
      <c r="VPU259" s="30"/>
      <c r="VPV259" s="30"/>
      <c r="VPW259" s="30"/>
      <c r="VPX259" s="30"/>
      <c r="VPY259" s="30"/>
      <c r="VPZ259" s="30"/>
      <c r="VQA259" s="30"/>
      <c r="VQB259" s="30"/>
      <c r="VQC259" s="30"/>
      <c r="VQD259" s="30"/>
      <c r="VQE259" s="30"/>
      <c r="VQF259" s="30"/>
      <c r="VQG259" s="30"/>
      <c r="VQH259" s="30"/>
      <c r="VQI259" s="30"/>
      <c r="VQJ259" s="30"/>
      <c r="VQK259" s="30"/>
      <c r="VQL259" s="30"/>
      <c r="VQM259" s="30"/>
      <c r="VQN259" s="30"/>
      <c r="VQO259" s="30"/>
      <c r="VQP259" s="30"/>
      <c r="VQQ259" s="30"/>
      <c r="VQR259" s="30"/>
      <c r="VQS259" s="30"/>
      <c r="VQT259" s="30"/>
      <c r="VQU259" s="30"/>
      <c r="VQV259" s="30"/>
      <c r="VQW259" s="30"/>
      <c r="VQX259" s="30"/>
      <c r="VQY259" s="30"/>
      <c r="VQZ259" s="30"/>
      <c r="VRA259" s="30"/>
      <c r="VRB259" s="30"/>
      <c r="VRC259" s="30"/>
      <c r="VRD259" s="30"/>
      <c r="VRE259" s="30"/>
      <c r="VRF259" s="30"/>
      <c r="VRG259" s="30"/>
      <c r="VRH259" s="30"/>
      <c r="VRI259" s="30"/>
      <c r="VRJ259" s="30"/>
      <c r="VRK259" s="30"/>
      <c r="VRL259" s="30"/>
      <c r="VRM259" s="30"/>
      <c r="VRN259" s="30"/>
      <c r="VRO259" s="30"/>
      <c r="VRP259" s="30"/>
      <c r="VRQ259" s="30"/>
      <c r="VRR259" s="30"/>
      <c r="VRS259" s="30"/>
      <c r="VRT259" s="30"/>
      <c r="VRU259" s="30"/>
      <c r="VRV259" s="30"/>
      <c r="VRW259" s="30"/>
      <c r="VRX259" s="30"/>
      <c r="VRY259" s="30"/>
      <c r="VRZ259" s="30"/>
      <c r="VSA259" s="30"/>
      <c r="VSB259" s="30"/>
      <c r="VSC259" s="30"/>
      <c r="VSD259" s="30"/>
      <c r="VSE259" s="30"/>
      <c r="VSF259" s="30"/>
      <c r="VSG259" s="30"/>
      <c r="VSH259" s="30"/>
      <c r="VSI259" s="30"/>
      <c r="VSJ259" s="30"/>
      <c r="VSK259" s="30"/>
      <c r="VSL259" s="30"/>
      <c r="VSM259" s="30"/>
      <c r="VSN259" s="30"/>
      <c r="VSO259" s="30"/>
      <c r="VSP259" s="30"/>
      <c r="VSQ259" s="30"/>
      <c r="VSR259" s="30"/>
      <c r="VSS259" s="30"/>
      <c r="VST259" s="30"/>
      <c r="VSU259" s="30"/>
      <c r="VSV259" s="30"/>
      <c r="VSW259" s="30"/>
      <c r="VSX259" s="30"/>
      <c r="VSY259" s="30"/>
      <c r="VSZ259" s="30"/>
      <c r="VTA259" s="30"/>
      <c r="VTB259" s="30"/>
      <c r="VTC259" s="30"/>
      <c r="VTD259" s="30"/>
      <c r="VTE259" s="30"/>
      <c r="VTF259" s="30"/>
      <c r="VTG259" s="30"/>
      <c r="VTH259" s="30"/>
      <c r="VTI259" s="30"/>
      <c r="VTJ259" s="30"/>
      <c r="VTK259" s="30"/>
      <c r="VTL259" s="30"/>
      <c r="VTM259" s="30"/>
      <c r="VTN259" s="30"/>
      <c r="VTO259" s="30"/>
      <c r="VTP259" s="30"/>
      <c r="VTQ259" s="30"/>
      <c r="VTR259" s="30"/>
      <c r="VTS259" s="30"/>
      <c r="VTT259" s="30"/>
      <c r="VTU259" s="30"/>
      <c r="VTV259" s="30"/>
      <c r="VTW259" s="30"/>
      <c r="VTX259" s="30"/>
      <c r="VTY259" s="30"/>
      <c r="VTZ259" s="30"/>
      <c r="VUA259" s="30"/>
      <c r="VUB259" s="30"/>
      <c r="VUC259" s="30"/>
      <c r="VUD259" s="30"/>
      <c r="VUE259" s="30"/>
      <c r="VUF259" s="30"/>
      <c r="VUG259" s="30"/>
      <c r="VUH259" s="30"/>
      <c r="VUI259" s="30"/>
      <c r="VUJ259" s="30"/>
      <c r="VUK259" s="30"/>
      <c r="VUL259" s="30"/>
      <c r="VUM259" s="30"/>
      <c r="VUN259" s="30"/>
      <c r="VUO259" s="30"/>
      <c r="VUP259" s="30"/>
      <c r="VUQ259" s="30"/>
      <c r="VUR259" s="30"/>
      <c r="VUS259" s="30"/>
      <c r="VUT259" s="30"/>
      <c r="VUU259" s="30"/>
      <c r="VUV259" s="30"/>
      <c r="VUW259" s="30"/>
      <c r="VUX259" s="30"/>
      <c r="VUY259" s="30"/>
      <c r="VUZ259" s="30"/>
      <c r="VVA259" s="30"/>
      <c r="VVB259" s="30"/>
      <c r="VVC259" s="30"/>
      <c r="VVD259" s="30"/>
      <c r="VVE259" s="30"/>
      <c r="VVF259" s="30"/>
      <c r="VVG259" s="30"/>
      <c r="VVH259" s="30"/>
      <c r="VVI259" s="30"/>
      <c r="VVJ259" s="30"/>
      <c r="VVK259" s="30"/>
      <c r="VVL259" s="30"/>
      <c r="VVM259" s="30"/>
      <c r="VVN259" s="30"/>
      <c r="VVO259" s="30"/>
      <c r="VVP259" s="30"/>
      <c r="VVQ259" s="30"/>
      <c r="VVR259" s="30"/>
      <c r="VVS259" s="30"/>
      <c r="VVT259" s="30"/>
      <c r="VVU259" s="30"/>
      <c r="VVV259" s="30"/>
      <c r="VVW259" s="30"/>
      <c r="VVX259" s="30"/>
      <c r="VVY259" s="30"/>
      <c r="VVZ259" s="30"/>
      <c r="VWA259" s="30"/>
      <c r="VWB259" s="30"/>
      <c r="VWC259" s="30"/>
      <c r="VWD259" s="30"/>
      <c r="VWE259" s="30"/>
      <c r="VWF259" s="30"/>
      <c r="VWG259" s="30"/>
      <c r="VWH259" s="30"/>
      <c r="VWI259" s="30"/>
      <c r="VWJ259" s="30"/>
      <c r="VWK259" s="30"/>
      <c r="VWL259" s="30"/>
      <c r="VWM259" s="30"/>
      <c r="VWN259" s="30"/>
      <c r="VWO259" s="30"/>
      <c r="VWP259" s="30"/>
      <c r="VWQ259" s="30"/>
      <c r="VWR259" s="30"/>
      <c r="VWS259" s="30"/>
      <c r="VWT259" s="30"/>
      <c r="VWU259" s="30"/>
      <c r="VWV259" s="30"/>
      <c r="VWW259" s="30"/>
      <c r="VWX259" s="30"/>
      <c r="VWY259" s="30"/>
      <c r="VWZ259" s="30"/>
      <c r="VXA259" s="30"/>
      <c r="VXB259" s="30"/>
      <c r="VXC259" s="30"/>
      <c r="VXD259" s="30"/>
      <c r="VXE259" s="30"/>
      <c r="VXF259" s="30"/>
      <c r="VXG259" s="30"/>
      <c r="VXH259" s="30"/>
      <c r="VXI259" s="30"/>
      <c r="VXJ259" s="30"/>
      <c r="VXK259" s="30"/>
      <c r="VXL259" s="30"/>
      <c r="VXM259" s="30"/>
      <c r="VXN259" s="30"/>
      <c r="VXO259" s="30"/>
      <c r="VXP259" s="30"/>
      <c r="VXQ259" s="30"/>
      <c r="VXR259" s="30"/>
      <c r="VXS259" s="30"/>
      <c r="VXT259" s="30"/>
      <c r="VXU259" s="30"/>
      <c r="VXV259" s="30"/>
      <c r="VXW259" s="30"/>
      <c r="VXX259" s="30"/>
      <c r="VXY259" s="30"/>
      <c r="VXZ259" s="30"/>
      <c r="VYA259" s="30"/>
      <c r="VYB259" s="30"/>
      <c r="VYC259" s="30"/>
      <c r="VYD259" s="30"/>
      <c r="VYE259" s="30"/>
      <c r="VYF259" s="30"/>
      <c r="VYG259" s="30"/>
      <c r="VYH259" s="30"/>
      <c r="VYI259" s="30"/>
      <c r="VYJ259" s="30"/>
      <c r="VYK259" s="30"/>
      <c r="VYL259" s="30"/>
      <c r="VYM259" s="30"/>
      <c r="VYN259" s="30"/>
      <c r="VYO259" s="30"/>
      <c r="VYP259" s="30"/>
      <c r="VYQ259" s="30"/>
      <c r="VYR259" s="30"/>
      <c r="VYS259" s="30"/>
      <c r="VYT259" s="30"/>
      <c r="VYU259" s="30"/>
      <c r="VYV259" s="30"/>
      <c r="VYW259" s="30"/>
      <c r="VYX259" s="30"/>
      <c r="VYY259" s="30"/>
      <c r="VYZ259" s="30"/>
      <c r="VZA259" s="30"/>
      <c r="VZB259" s="30"/>
      <c r="VZC259" s="30"/>
      <c r="VZD259" s="30"/>
      <c r="VZE259" s="30"/>
      <c r="VZF259" s="30"/>
      <c r="VZG259" s="30"/>
      <c r="VZH259" s="30"/>
      <c r="VZI259" s="30"/>
      <c r="VZJ259" s="30"/>
      <c r="VZK259" s="30"/>
      <c r="VZL259" s="30"/>
      <c r="VZM259" s="30"/>
      <c r="VZN259" s="30"/>
      <c r="VZO259" s="30"/>
      <c r="VZP259" s="30"/>
      <c r="VZQ259" s="30"/>
      <c r="VZR259" s="30"/>
      <c r="VZS259" s="30"/>
      <c r="VZT259" s="30"/>
      <c r="VZU259" s="30"/>
      <c r="VZV259" s="30"/>
      <c r="VZW259" s="30"/>
      <c r="VZX259" s="30"/>
      <c r="VZY259" s="30"/>
      <c r="VZZ259" s="30"/>
      <c r="WAA259" s="30"/>
      <c r="WAB259" s="30"/>
      <c r="WAC259" s="30"/>
      <c r="WAD259" s="30"/>
      <c r="WAE259" s="30"/>
      <c r="WAF259" s="30"/>
      <c r="WAG259" s="30"/>
      <c r="WAH259" s="30"/>
      <c r="WAI259" s="30"/>
      <c r="WAJ259" s="30"/>
      <c r="WAK259" s="30"/>
      <c r="WAL259" s="30"/>
      <c r="WAM259" s="30"/>
      <c r="WAN259" s="30"/>
      <c r="WAO259" s="30"/>
      <c r="WAP259" s="30"/>
      <c r="WAQ259" s="30"/>
      <c r="WAR259" s="30"/>
      <c r="WAS259" s="30"/>
      <c r="WAT259" s="30"/>
      <c r="WAU259" s="30"/>
      <c r="WAV259" s="30"/>
      <c r="WAW259" s="30"/>
      <c r="WAX259" s="30"/>
      <c r="WAY259" s="30"/>
      <c r="WAZ259" s="30"/>
      <c r="WBA259" s="30"/>
      <c r="WBB259" s="30"/>
      <c r="WBC259" s="30"/>
      <c r="WBD259" s="30"/>
      <c r="WBE259" s="30"/>
      <c r="WBF259" s="30"/>
      <c r="WBG259" s="30"/>
      <c r="WBH259" s="30"/>
      <c r="WBI259" s="30"/>
      <c r="WBJ259" s="30"/>
      <c r="WBK259" s="30"/>
      <c r="WBL259" s="30"/>
      <c r="WBM259" s="30"/>
      <c r="WBN259" s="30"/>
      <c r="WBO259" s="30"/>
      <c r="WBP259" s="30"/>
      <c r="WBQ259" s="30"/>
      <c r="WBR259" s="30"/>
      <c r="WBS259" s="30"/>
      <c r="WBT259" s="30"/>
      <c r="WBU259" s="30"/>
      <c r="WBV259" s="30"/>
      <c r="WBW259" s="30"/>
      <c r="WBX259" s="30"/>
      <c r="WBY259" s="30"/>
      <c r="WBZ259" s="30"/>
      <c r="WCA259" s="30"/>
      <c r="WCB259" s="30"/>
      <c r="WCC259" s="30"/>
      <c r="WCD259" s="30"/>
      <c r="WCE259" s="30"/>
      <c r="WCF259" s="30"/>
      <c r="WCG259" s="30"/>
      <c r="WCH259" s="30"/>
      <c r="WCI259" s="30"/>
      <c r="WCJ259" s="30"/>
      <c r="WCK259" s="30"/>
      <c r="WCL259" s="30"/>
      <c r="WCM259" s="30"/>
      <c r="WCN259" s="30"/>
      <c r="WCO259" s="30"/>
      <c r="WCP259" s="30"/>
      <c r="WCQ259" s="30"/>
      <c r="WCR259" s="30"/>
      <c r="WCS259" s="30"/>
      <c r="WCT259" s="30"/>
      <c r="WCU259" s="30"/>
      <c r="WCV259" s="30"/>
      <c r="WCW259" s="30"/>
      <c r="WCX259" s="30"/>
      <c r="WCY259" s="30"/>
      <c r="WCZ259" s="30"/>
      <c r="WDA259" s="30"/>
      <c r="WDB259" s="30"/>
      <c r="WDC259" s="30"/>
      <c r="WDD259" s="30"/>
      <c r="WDE259" s="30"/>
      <c r="WDF259" s="30"/>
      <c r="WDG259" s="30"/>
      <c r="WDH259" s="30"/>
      <c r="WDI259" s="30"/>
      <c r="WDJ259" s="30"/>
      <c r="WDK259" s="30"/>
      <c r="WDL259" s="30"/>
      <c r="WDM259" s="30"/>
      <c r="WDN259" s="30"/>
      <c r="WDO259" s="30"/>
      <c r="WDP259" s="30"/>
      <c r="WDQ259" s="30"/>
      <c r="WDR259" s="30"/>
      <c r="WDS259" s="30"/>
      <c r="WDT259" s="30"/>
      <c r="WDU259" s="30"/>
      <c r="WDV259" s="30"/>
      <c r="WDW259" s="30"/>
      <c r="WDX259" s="30"/>
      <c r="WDY259" s="30"/>
      <c r="WDZ259" s="30"/>
      <c r="WEA259" s="30"/>
      <c r="WEB259" s="30"/>
      <c r="WEC259" s="30"/>
      <c r="WED259" s="30"/>
      <c r="WEE259" s="30"/>
      <c r="WEF259" s="30"/>
      <c r="WEG259" s="30"/>
      <c r="WEH259" s="30"/>
      <c r="WEI259" s="30"/>
      <c r="WEJ259" s="30"/>
      <c r="WEK259" s="30"/>
      <c r="WEL259" s="30"/>
      <c r="WEM259" s="30"/>
      <c r="WEN259" s="30"/>
      <c r="WEO259" s="30"/>
      <c r="WEP259" s="30"/>
      <c r="WEQ259" s="30"/>
      <c r="WER259" s="30"/>
      <c r="WES259" s="30"/>
      <c r="WET259" s="30"/>
      <c r="WEU259" s="30"/>
      <c r="WEV259" s="30"/>
      <c r="WEW259" s="30"/>
      <c r="WEX259" s="30"/>
      <c r="WEY259" s="30"/>
      <c r="WEZ259" s="30"/>
      <c r="WFA259" s="30"/>
      <c r="WFB259" s="30"/>
      <c r="WFC259" s="30"/>
      <c r="WFD259" s="30"/>
      <c r="WFE259" s="30"/>
      <c r="WFF259" s="30"/>
      <c r="WFG259" s="30"/>
      <c r="WFH259" s="30"/>
      <c r="WFI259" s="30"/>
      <c r="WFJ259" s="30"/>
      <c r="WFK259" s="30"/>
      <c r="WFL259" s="30"/>
      <c r="WFM259" s="30"/>
      <c r="WFN259" s="30"/>
      <c r="WFO259" s="30"/>
      <c r="WFP259" s="30"/>
      <c r="WFQ259" s="30"/>
      <c r="WFR259" s="30"/>
      <c r="WFS259" s="30"/>
      <c r="WFT259" s="30"/>
      <c r="WFU259" s="30"/>
      <c r="WFV259" s="30"/>
      <c r="WFW259" s="30"/>
      <c r="WFX259" s="30"/>
      <c r="WFY259" s="30"/>
      <c r="WFZ259" s="30"/>
      <c r="WGA259" s="30"/>
      <c r="WGB259" s="30"/>
      <c r="WGC259" s="30"/>
      <c r="WGD259" s="30"/>
      <c r="WGE259" s="30"/>
      <c r="WGF259" s="30"/>
      <c r="WGG259" s="30"/>
      <c r="WGH259" s="30"/>
      <c r="WGI259" s="30"/>
      <c r="WGJ259" s="30"/>
      <c r="WGK259" s="30"/>
      <c r="WGL259" s="30"/>
      <c r="WGM259" s="30"/>
      <c r="WGN259" s="30"/>
      <c r="WGO259" s="30"/>
      <c r="WGP259" s="30"/>
      <c r="WGQ259" s="30"/>
      <c r="WGR259" s="30"/>
      <c r="WGS259" s="30"/>
      <c r="WGT259" s="30"/>
      <c r="WGU259" s="30"/>
      <c r="WGV259" s="30"/>
      <c r="WGW259" s="30"/>
      <c r="WGX259" s="30"/>
      <c r="WGY259" s="30"/>
      <c r="WGZ259" s="30"/>
      <c r="WHA259" s="30"/>
      <c r="WHB259" s="30"/>
      <c r="WHC259" s="30"/>
      <c r="WHD259" s="30"/>
      <c r="WHE259" s="30"/>
      <c r="WHF259" s="30"/>
      <c r="WHG259" s="30"/>
      <c r="WHH259" s="30"/>
      <c r="WHI259" s="30"/>
      <c r="WHJ259" s="30"/>
      <c r="WHK259" s="30"/>
      <c r="WHL259" s="30"/>
      <c r="WHM259" s="30"/>
      <c r="WHN259" s="30"/>
      <c r="WHO259" s="30"/>
      <c r="WHP259" s="30"/>
      <c r="WHQ259" s="30"/>
      <c r="WHR259" s="30"/>
      <c r="WHS259" s="30"/>
      <c r="WHT259" s="30"/>
      <c r="WHU259" s="30"/>
      <c r="WHV259" s="30"/>
      <c r="WHW259" s="30"/>
      <c r="WHX259" s="30"/>
      <c r="WHY259" s="30"/>
      <c r="WHZ259" s="30"/>
      <c r="WIA259" s="30"/>
      <c r="WIB259" s="30"/>
      <c r="WIC259" s="30"/>
      <c r="WID259" s="30"/>
      <c r="WIE259" s="30"/>
      <c r="WIF259" s="30"/>
      <c r="WIG259" s="30"/>
      <c r="WIH259" s="30"/>
      <c r="WII259" s="30"/>
      <c r="WIJ259" s="30"/>
      <c r="WIK259" s="30"/>
      <c r="WIL259" s="30"/>
      <c r="WIM259" s="30"/>
      <c r="WIN259" s="30"/>
      <c r="WIO259" s="30"/>
      <c r="WIP259" s="30"/>
      <c r="WIQ259" s="30"/>
      <c r="WIR259" s="30"/>
      <c r="WIS259" s="30"/>
      <c r="WIT259" s="30"/>
      <c r="WIU259" s="30"/>
      <c r="WIV259" s="30"/>
      <c r="WIW259" s="30"/>
      <c r="WIX259" s="30"/>
      <c r="WIY259" s="30"/>
      <c r="WIZ259" s="30"/>
      <c r="WJA259" s="30"/>
      <c r="WJB259" s="30"/>
      <c r="WJC259" s="30"/>
      <c r="WJD259" s="30"/>
      <c r="WJE259" s="30"/>
      <c r="WJF259" s="30"/>
      <c r="WJG259" s="30"/>
      <c r="WJH259" s="30"/>
      <c r="WJI259" s="30"/>
      <c r="WJJ259" s="30"/>
      <c r="WJK259" s="30"/>
      <c r="WJL259" s="30"/>
      <c r="WJM259" s="30"/>
      <c r="WJN259" s="30"/>
      <c r="WJO259" s="30"/>
      <c r="WJP259" s="30"/>
      <c r="WJQ259" s="30"/>
      <c r="WJR259" s="30"/>
      <c r="WJS259" s="30"/>
      <c r="WJT259" s="30"/>
      <c r="WJU259" s="30"/>
      <c r="WJV259" s="30"/>
      <c r="WJW259" s="30"/>
      <c r="WJX259" s="30"/>
      <c r="WJY259" s="30"/>
      <c r="WJZ259" s="30"/>
      <c r="WKA259" s="30"/>
      <c r="WKB259" s="30"/>
      <c r="WKC259" s="30"/>
      <c r="WKD259" s="30"/>
      <c r="WKE259" s="30"/>
      <c r="WKF259" s="30"/>
      <c r="WKG259" s="30"/>
      <c r="WKH259" s="30"/>
      <c r="WKI259" s="30"/>
      <c r="WKJ259" s="30"/>
      <c r="WKK259" s="30"/>
      <c r="WKL259" s="30"/>
      <c r="WKM259" s="30"/>
      <c r="WKN259" s="30"/>
      <c r="WKO259" s="30"/>
      <c r="WKP259" s="30"/>
      <c r="WKQ259" s="30"/>
      <c r="WKR259" s="30"/>
      <c r="WKS259" s="30"/>
      <c r="WKT259" s="30"/>
      <c r="WKU259" s="30"/>
      <c r="WKV259" s="30"/>
      <c r="WKW259" s="30"/>
      <c r="WKX259" s="30"/>
      <c r="WKY259" s="30"/>
      <c r="WKZ259" s="30"/>
      <c r="WLA259" s="30"/>
      <c r="WLB259" s="30"/>
      <c r="WLC259" s="30"/>
      <c r="WLD259" s="30"/>
      <c r="WLE259" s="30"/>
      <c r="WLF259" s="30"/>
      <c r="WLG259" s="30"/>
      <c r="WLH259" s="30"/>
      <c r="WLI259" s="30"/>
      <c r="WLJ259" s="30"/>
      <c r="WLK259" s="30"/>
      <c r="WLL259" s="30"/>
      <c r="WLM259" s="30"/>
      <c r="WLN259" s="30"/>
      <c r="WLO259" s="30"/>
      <c r="WLP259" s="30"/>
      <c r="WLQ259" s="30"/>
      <c r="WLR259" s="30"/>
      <c r="WLS259" s="30"/>
      <c r="WLT259" s="30"/>
      <c r="WLU259" s="30"/>
      <c r="WLV259" s="30"/>
      <c r="WLW259" s="30"/>
      <c r="WLX259" s="30"/>
      <c r="WLY259" s="30"/>
      <c r="WLZ259" s="30"/>
      <c r="WMA259" s="30"/>
      <c r="WMB259" s="30"/>
      <c r="WMC259" s="30"/>
      <c r="WMD259" s="30"/>
      <c r="WME259" s="30"/>
      <c r="WMF259" s="30"/>
      <c r="WMG259" s="30"/>
      <c r="WMH259" s="30"/>
      <c r="WMI259" s="30"/>
      <c r="WMJ259" s="30"/>
      <c r="WMK259" s="30"/>
      <c r="WML259" s="30"/>
      <c r="WMM259" s="30"/>
      <c r="WMN259" s="30"/>
      <c r="WMO259" s="30"/>
      <c r="WMP259" s="30"/>
      <c r="WMQ259" s="30"/>
      <c r="WMR259" s="30"/>
      <c r="WMS259" s="30"/>
      <c r="WMT259" s="30"/>
      <c r="WMU259" s="30"/>
      <c r="WMV259" s="30"/>
      <c r="WMW259" s="30"/>
      <c r="WMX259" s="30"/>
      <c r="WMY259" s="30"/>
      <c r="WMZ259" s="30"/>
      <c r="WNA259" s="30"/>
      <c r="WNB259" s="30"/>
      <c r="WNC259" s="30"/>
      <c r="WND259" s="30"/>
      <c r="WNE259" s="30"/>
      <c r="WNF259" s="30"/>
      <c r="WNG259" s="30"/>
      <c r="WNH259" s="30"/>
      <c r="WNI259" s="30"/>
      <c r="WNJ259" s="30"/>
      <c r="WNK259" s="30"/>
      <c r="WNL259" s="30"/>
      <c r="WNM259" s="30"/>
      <c r="WNN259" s="30"/>
      <c r="WNO259" s="30"/>
      <c r="WNP259" s="30"/>
      <c r="WNQ259" s="30"/>
      <c r="WNR259" s="30"/>
      <c r="WNS259" s="30"/>
      <c r="WNT259" s="30"/>
      <c r="WNU259" s="30"/>
      <c r="WNV259" s="30"/>
      <c r="WNW259" s="30"/>
      <c r="WNX259" s="30"/>
      <c r="WNY259" s="30"/>
      <c r="WNZ259" s="30"/>
      <c r="WOA259" s="30"/>
      <c r="WOB259" s="30"/>
      <c r="WOC259" s="30"/>
      <c r="WOD259" s="30"/>
      <c r="WOE259" s="30"/>
      <c r="WOF259" s="30"/>
      <c r="WOG259" s="30"/>
      <c r="WOH259" s="30"/>
      <c r="WOI259" s="30"/>
      <c r="WOJ259" s="30"/>
      <c r="WOK259" s="30"/>
      <c r="WOL259" s="30"/>
      <c r="WOM259" s="30"/>
      <c r="WON259" s="30"/>
      <c r="WOO259" s="30"/>
      <c r="WOP259" s="30"/>
      <c r="WOQ259" s="30"/>
      <c r="WOR259" s="30"/>
      <c r="WOS259" s="30"/>
      <c r="WOT259" s="30"/>
      <c r="WOU259" s="30"/>
      <c r="WOV259" s="30"/>
      <c r="WOW259" s="30"/>
      <c r="WOX259" s="30"/>
      <c r="WOY259" s="30"/>
      <c r="WOZ259" s="30"/>
      <c r="WPA259" s="30"/>
      <c r="WPB259" s="30"/>
      <c r="WPC259" s="30"/>
      <c r="WPD259" s="30"/>
      <c r="WPE259" s="30"/>
      <c r="WPF259" s="30"/>
      <c r="WPG259" s="30"/>
      <c r="WPH259" s="30"/>
      <c r="WPI259" s="30"/>
      <c r="WPJ259" s="30"/>
      <c r="WPK259" s="30"/>
      <c r="WPL259" s="30"/>
      <c r="WPM259" s="30"/>
      <c r="WPN259" s="30"/>
      <c r="WPO259" s="30"/>
      <c r="WPP259" s="30"/>
      <c r="WPQ259" s="30"/>
      <c r="WPR259" s="30"/>
      <c r="WPS259" s="30"/>
      <c r="WPT259" s="30"/>
      <c r="WPU259" s="30"/>
      <c r="WPV259" s="30"/>
      <c r="WPW259" s="30"/>
      <c r="WPX259" s="30"/>
      <c r="WPY259" s="30"/>
      <c r="WPZ259" s="30"/>
      <c r="WQA259" s="30"/>
      <c r="WQB259" s="30"/>
      <c r="WQC259" s="30"/>
      <c r="WQD259" s="30"/>
      <c r="WQE259" s="30"/>
      <c r="WQF259" s="30"/>
      <c r="WQG259" s="30"/>
      <c r="WQH259" s="30"/>
      <c r="WQI259" s="30"/>
      <c r="WQJ259" s="30"/>
      <c r="WQK259" s="30"/>
      <c r="WQL259" s="30"/>
      <c r="WQM259" s="30"/>
      <c r="WQN259" s="30"/>
      <c r="WQO259" s="30"/>
      <c r="WQP259" s="30"/>
      <c r="WQQ259" s="30"/>
      <c r="WQR259" s="30"/>
      <c r="WQS259" s="30"/>
      <c r="WQT259" s="30"/>
      <c r="WQU259" s="30"/>
      <c r="WQV259" s="30"/>
      <c r="WQW259" s="30"/>
      <c r="WQX259" s="30"/>
      <c r="WQY259" s="30"/>
      <c r="WQZ259" s="30"/>
      <c r="WRA259" s="30"/>
      <c r="WRB259" s="30"/>
      <c r="WRC259" s="30"/>
      <c r="WRD259" s="30"/>
      <c r="WRE259" s="30"/>
      <c r="WRF259" s="30"/>
      <c r="WRG259" s="30"/>
      <c r="WRH259" s="30"/>
      <c r="WRI259" s="30"/>
      <c r="WRJ259" s="30"/>
      <c r="WRK259" s="30"/>
      <c r="WRL259" s="30"/>
      <c r="WRM259" s="30"/>
      <c r="WRN259" s="30"/>
      <c r="WRO259" s="30"/>
      <c r="WRP259" s="30"/>
      <c r="WRQ259" s="30"/>
      <c r="WRR259" s="30"/>
      <c r="WRS259" s="30"/>
      <c r="WRT259" s="30"/>
      <c r="WRU259" s="30"/>
      <c r="WRV259" s="30"/>
      <c r="WRW259" s="30"/>
      <c r="WRX259" s="30"/>
      <c r="WRY259" s="30"/>
      <c r="WRZ259" s="30"/>
      <c r="WSA259" s="30"/>
      <c r="WSB259" s="30"/>
      <c r="WSC259" s="30"/>
      <c r="WSD259" s="30"/>
      <c r="WSE259" s="30"/>
      <c r="WSF259" s="30"/>
      <c r="WSG259" s="30"/>
      <c r="WSH259" s="30"/>
      <c r="WSI259" s="30"/>
      <c r="WSJ259" s="30"/>
      <c r="WSK259" s="30"/>
      <c r="WSL259" s="30"/>
      <c r="WSM259" s="30"/>
      <c r="WSN259" s="30"/>
      <c r="WSO259" s="30"/>
      <c r="WSP259" s="30"/>
      <c r="WSQ259" s="30"/>
      <c r="WSR259" s="30"/>
      <c r="WSS259" s="30"/>
      <c r="WST259" s="30"/>
      <c r="WSU259" s="30"/>
      <c r="WSV259" s="30"/>
      <c r="WSW259" s="30"/>
      <c r="WSX259" s="30"/>
      <c r="WSY259" s="30"/>
      <c r="WSZ259" s="30"/>
      <c r="WTA259" s="30"/>
      <c r="WTB259" s="30"/>
      <c r="WTC259" s="30"/>
      <c r="WTD259" s="30"/>
      <c r="WTE259" s="30"/>
      <c r="WTF259" s="30"/>
      <c r="WTG259" s="30"/>
      <c r="WTH259" s="30"/>
      <c r="WTI259" s="30"/>
      <c r="WTJ259" s="30"/>
      <c r="WTK259" s="30"/>
      <c r="WTL259" s="30"/>
      <c r="WTM259" s="30"/>
      <c r="WTN259" s="30"/>
      <c r="WTO259" s="30"/>
      <c r="WTP259" s="30"/>
      <c r="WTQ259" s="30"/>
      <c r="WTR259" s="30"/>
      <c r="WTS259" s="30"/>
      <c r="WTT259" s="30"/>
      <c r="WTU259" s="30"/>
      <c r="WTV259" s="30"/>
      <c r="WTW259" s="30"/>
      <c r="WTX259" s="30"/>
      <c r="WTY259" s="30"/>
      <c r="WTZ259" s="30"/>
      <c r="WUA259" s="30"/>
      <c r="WUB259" s="30"/>
      <c r="WUC259" s="30"/>
      <c r="WUD259" s="30"/>
      <c r="WUE259" s="30"/>
      <c r="WUF259" s="30"/>
      <c r="WUG259" s="30"/>
      <c r="WUH259" s="30"/>
      <c r="WUI259" s="30"/>
      <c r="WUJ259" s="30"/>
      <c r="WUK259" s="30"/>
      <c r="WUL259" s="30"/>
      <c r="WUM259" s="30"/>
      <c r="WUN259" s="30"/>
      <c r="WUO259" s="30"/>
      <c r="WUP259" s="30"/>
      <c r="WUQ259" s="30"/>
      <c r="WUR259" s="30"/>
      <c r="WUS259" s="30"/>
      <c r="WUT259" s="30"/>
      <c r="WUU259" s="30"/>
      <c r="WUV259" s="30"/>
      <c r="WUW259" s="30"/>
      <c r="WUX259" s="30"/>
      <c r="WUY259" s="30"/>
      <c r="WUZ259" s="30"/>
      <c r="WVA259" s="30"/>
      <c r="WVB259" s="30"/>
      <c r="WVC259" s="30"/>
      <c r="WVD259" s="30"/>
      <c r="WVE259" s="30"/>
      <c r="WVF259" s="30"/>
      <c r="WVG259" s="30"/>
      <c r="WVH259" s="30"/>
      <c r="WVI259" s="30"/>
      <c r="WVJ259" s="30"/>
      <c r="WVK259" s="30"/>
      <c r="WVL259" s="30"/>
      <c r="WVM259" s="30"/>
      <c r="WVN259" s="30"/>
      <c r="WVO259" s="30"/>
      <c r="WVP259" s="30"/>
      <c r="WVQ259" s="30"/>
      <c r="WVR259" s="30"/>
      <c r="WVS259" s="30"/>
      <c r="WVT259" s="30"/>
      <c r="WVU259" s="30"/>
      <c r="WVV259" s="30"/>
      <c r="WVW259" s="30"/>
      <c r="WVX259" s="30"/>
      <c r="WVY259" s="30"/>
      <c r="WVZ259" s="30"/>
      <c r="WWA259" s="30"/>
      <c r="WWB259" s="30"/>
      <c r="WWC259" s="30"/>
      <c r="WWD259" s="30"/>
      <c r="WWE259" s="30"/>
      <c r="WWF259" s="30"/>
      <c r="WWG259" s="30"/>
      <c r="WWH259" s="30"/>
      <c r="WWI259" s="30"/>
      <c r="WWJ259" s="30"/>
      <c r="WWK259" s="30"/>
      <c r="WWL259" s="30"/>
      <c r="WWM259" s="30"/>
      <c r="WWN259" s="30"/>
      <c r="WWO259" s="30"/>
      <c r="WWP259" s="30"/>
      <c r="WWQ259" s="30"/>
      <c r="WWR259" s="30"/>
      <c r="WWS259" s="30"/>
      <c r="WWT259" s="30"/>
      <c r="WWU259" s="30"/>
      <c r="WWV259" s="30"/>
      <c r="WWW259" s="30"/>
      <c r="WWX259" s="30"/>
      <c r="WWY259" s="30"/>
      <c r="WWZ259" s="30"/>
      <c r="WXA259" s="30"/>
      <c r="WXB259" s="30"/>
      <c r="WXC259" s="30"/>
      <c r="WXD259" s="30"/>
      <c r="WXE259" s="30"/>
      <c r="WXF259" s="30"/>
      <c r="WXG259" s="30"/>
      <c r="WXH259" s="30"/>
      <c r="WXI259" s="30"/>
      <c r="WXJ259" s="30"/>
      <c r="WXK259" s="30"/>
      <c r="WXL259" s="30"/>
      <c r="WXM259" s="30"/>
      <c r="WXN259" s="30"/>
      <c r="WXO259" s="30"/>
      <c r="WXP259" s="30"/>
      <c r="WXQ259" s="30"/>
      <c r="WXR259" s="30"/>
      <c r="WXS259" s="30"/>
      <c r="WXT259" s="30"/>
      <c r="WXU259" s="30"/>
      <c r="WXV259" s="30"/>
      <c r="WXW259" s="30"/>
      <c r="WXX259" s="30"/>
      <c r="WXY259" s="30"/>
      <c r="WXZ259" s="30"/>
      <c r="WYA259" s="30"/>
      <c r="WYB259" s="30"/>
      <c r="WYC259" s="30"/>
      <c r="WYD259" s="30"/>
      <c r="WYE259" s="30"/>
      <c r="WYF259" s="30"/>
      <c r="WYG259" s="30"/>
      <c r="WYH259" s="30"/>
      <c r="WYI259" s="30"/>
      <c r="WYJ259" s="30"/>
      <c r="WYK259" s="30"/>
      <c r="WYL259" s="30"/>
      <c r="WYM259" s="30"/>
      <c r="WYN259" s="30"/>
      <c r="WYO259" s="30"/>
      <c r="WYP259" s="30"/>
      <c r="WYQ259" s="30"/>
      <c r="WYR259" s="30"/>
      <c r="WYS259" s="30"/>
      <c r="WYT259" s="30"/>
      <c r="WYU259" s="30"/>
      <c r="WYV259" s="30"/>
      <c r="WYW259" s="30"/>
      <c r="WYX259" s="30"/>
      <c r="WYY259" s="30"/>
      <c r="WYZ259" s="30"/>
      <c r="WZA259" s="30"/>
      <c r="WZB259" s="30"/>
      <c r="WZC259" s="30"/>
      <c r="WZD259" s="30"/>
      <c r="WZE259" s="30"/>
      <c r="WZF259" s="30"/>
      <c r="WZG259" s="30"/>
      <c r="WZH259" s="30"/>
      <c r="WZI259" s="30"/>
      <c r="WZJ259" s="30"/>
      <c r="WZK259" s="30"/>
      <c r="WZL259" s="30"/>
      <c r="WZM259" s="30"/>
      <c r="WZN259" s="30"/>
      <c r="WZO259" s="30"/>
      <c r="WZP259" s="30"/>
      <c r="WZQ259" s="30"/>
      <c r="WZR259" s="30"/>
      <c r="WZS259" s="30"/>
      <c r="WZT259" s="30"/>
      <c r="WZU259" s="30"/>
      <c r="WZV259" s="30"/>
      <c r="WZW259" s="30"/>
      <c r="WZX259" s="30"/>
      <c r="WZY259" s="30"/>
      <c r="WZZ259" s="30"/>
      <c r="XAA259" s="30"/>
      <c r="XAB259" s="30"/>
      <c r="XAC259" s="30"/>
      <c r="XAD259" s="30"/>
      <c r="XAE259" s="30"/>
      <c r="XAF259" s="30"/>
      <c r="XAG259" s="30"/>
      <c r="XAH259" s="30"/>
      <c r="XAI259" s="30"/>
      <c r="XAJ259" s="30"/>
      <c r="XAK259" s="30"/>
      <c r="XAL259" s="30"/>
      <c r="XAM259" s="30"/>
      <c r="XAN259" s="30"/>
      <c r="XAO259" s="30"/>
      <c r="XAP259" s="30"/>
      <c r="XAQ259" s="30"/>
      <c r="XAR259" s="30"/>
      <c r="XAS259" s="30"/>
      <c r="XAT259" s="30"/>
      <c r="XAU259" s="30"/>
      <c r="XAV259" s="30"/>
      <c r="XAW259" s="30"/>
      <c r="XAX259" s="30"/>
      <c r="XAY259" s="30"/>
      <c r="XAZ259" s="30"/>
      <c r="XBA259" s="30"/>
      <c r="XBB259" s="30"/>
      <c r="XBC259" s="30"/>
      <c r="XBD259" s="30"/>
      <c r="XBE259" s="30"/>
      <c r="XBF259" s="30"/>
      <c r="XBG259" s="30"/>
      <c r="XBH259" s="30"/>
      <c r="XBI259" s="30"/>
      <c r="XBJ259" s="30"/>
      <c r="XBK259" s="30"/>
      <c r="XBL259" s="30"/>
      <c r="XBM259" s="30"/>
      <c r="XBN259" s="30"/>
      <c r="XBO259" s="30"/>
      <c r="XBP259" s="30"/>
      <c r="XBQ259" s="30"/>
      <c r="XBR259" s="30"/>
      <c r="XBS259" s="30"/>
      <c r="XBT259" s="30"/>
      <c r="XBU259" s="30"/>
      <c r="XBV259" s="30"/>
      <c r="XBW259" s="30"/>
      <c r="XBX259" s="30"/>
      <c r="XBY259" s="30"/>
      <c r="XBZ259" s="30"/>
      <c r="XCA259" s="30"/>
      <c r="XCB259" s="30"/>
      <c r="XCC259" s="30"/>
      <c r="XCD259" s="30"/>
      <c r="XCE259" s="30"/>
      <c r="XCF259" s="30"/>
      <c r="XCG259" s="30"/>
      <c r="XCH259" s="30"/>
      <c r="XCI259" s="30"/>
      <c r="XCJ259" s="30"/>
      <c r="XCK259" s="30"/>
      <c r="XCL259" s="30"/>
      <c r="XCM259" s="30"/>
      <c r="XCN259" s="30"/>
      <c r="XCO259" s="30"/>
      <c r="XCP259" s="30"/>
      <c r="XCQ259" s="30"/>
      <c r="XCR259" s="30"/>
      <c r="XCS259" s="30"/>
      <c r="XCT259" s="30"/>
      <c r="XCU259" s="30"/>
      <c r="XCV259" s="30"/>
      <c r="XCW259" s="30"/>
      <c r="XCX259" s="30"/>
      <c r="XCY259" s="30"/>
      <c r="XCZ259" s="30"/>
      <c r="XDA259" s="30"/>
      <c r="XDB259" s="30"/>
      <c r="XDC259" s="30"/>
      <c r="XDD259" s="30"/>
      <c r="XDE259" s="30"/>
      <c r="XDF259" s="30"/>
      <c r="XDG259" s="30"/>
      <c r="XDH259" s="30"/>
      <c r="XDI259" s="30"/>
      <c r="XDJ259" s="30"/>
      <c r="XDK259" s="30"/>
      <c r="XDL259" s="30"/>
      <c r="XDM259" s="30"/>
      <c r="XDN259" s="30"/>
      <c r="XDO259" s="30"/>
      <c r="XDP259" s="30"/>
      <c r="XDQ259" s="30"/>
      <c r="XDR259" s="30"/>
      <c r="XDS259" s="30"/>
      <c r="XDT259" s="30"/>
      <c r="XDU259" s="30"/>
      <c r="XDV259" s="30"/>
      <c r="XDW259" s="30"/>
      <c r="XDX259" s="30"/>
      <c r="XDY259" s="30"/>
      <c r="XDZ259" s="30"/>
      <c r="XEA259" s="30"/>
      <c r="XEB259" s="30"/>
      <c r="XEC259" s="30"/>
      <c r="XED259" s="30"/>
      <c r="XEE259" s="30"/>
      <c r="XEF259" s="30"/>
      <c r="XEG259" s="30"/>
      <c r="XEH259" s="30"/>
      <c r="XEI259" s="30"/>
      <c r="XEJ259" s="30"/>
      <c r="XEK259" s="30"/>
      <c r="XEL259" s="30"/>
      <c r="XEM259" s="30"/>
      <c r="XEN259" s="30"/>
      <c r="XEO259" s="30"/>
      <c r="XEP259" s="30"/>
      <c r="XEQ259" s="30"/>
      <c r="XER259" s="30"/>
      <c r="XES259" s="30"/>
      <c r="XET259" s="30"/>
      <c r="XEU259" s="30"/>
      <c r="XEV259" s="30"/>
      <c r="XEW259" s="30"/>
      <c r="XEX259" s="30"/>
      <c r="XEY259" s="30"/>
      <c r="XEZ259" s="30"/>
      <c r="XFA259" s="30"/>
      <c r="XFB259" s="30"/>
      <c r="XFC259" s="30"/>
    </row>
    <row r="260" spans="1:16383" s="39" customFormat="1" ht="12.75" customHeight="1">
      <c r="A260" s="32" t="s">
        <v>52</v>
      </c>
      <c r="B260" s="32"/>
      <c r="C260" s="25" t="s">
        <v>818</v>
      </c>
      <c r="D260" s="25" t="s">
        <v>819</v>
      </c>
      <c r="E260" s="25" t="s">
        <v>47</v>
      </c>
      <c r="F260" s="66"/>
      <c r="G260" s="11">
        <v>10037</v>
      </c>
      <c r="H260" s="11">
        <f t="shared" si="21"/>
        <v>10536</v>
      </c>
      <c r="I260" s="11"/>
      <c r="J260" s="11">
        <f t="shared" si="24"/>
        <v>11674</v>
      </c>
      <c r="K260" s="11">
        <f t="shared" si="25"/>
        <v>0</v>
      </c>
      <c r="L260" s="11">
        <f t="shared" si="22"/>
        <v>12210</v>
      </c>
      <c r="M260" s="11">
        <f t="shared" si="23"/>
        <v>0</v>
      </c>
      <c r="N260" s="11">
        <f t="shared" si="26"/>
        <v>12854</v>
      </c>
      <c r="O260" s="11">
        <f t="shared" si="27"/>
        <v>0</v>
      </c>
      <c r="P260" s="11"/>
      <c r="Q260" s="47"/>
      <c r="R260" s="81"/>
      <c r="S260" s="81"/>
      <c r="T260" s="81"/>
      <c r="U260" s="81"/>
      <c r="V260" s="81"/>
      <c r="W260" s="81"/>
      <c r="X260"/>
      <c r="Y260"/>
      <c r="Z26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  <c r="BN260" s="30"/>
      <c r="BO260" s="30"/>
      <c r="BP260" s="30"/>
      <c r="BQ260" s="30"/>
      <c r="BR260" s="30"/>
      <c r="BS260" s="30"/>
      <c r="BT260" s="30"/>
      <c r="BU260" s="30"/>
      <c r="BV260" s="30"/>
      <c r="BW260" s="30"/>
      <c r="BX260" s="30"/>
      <c r="BY260" s="30"/>
      <c r="BZ260" s="30"/>
      <c r="CA260" s="30"/>
      <c r="CB260" s="30"/>
      <c r="CC260" s="30"/>
      <c r="CD260" s="30"/>
      <c r="CE260" s="30"/>
      <c r="CF260" s="30"/>
      <c r="CG260" s="30"/>
      <c r="CH260" s="30"/>
      <c r="CI260" s="30"/>
      <c r="CJ260" s="30"/>
      <c r="CK260" s="30"/>
      <c r="CL260" s="30"/>
      <c r="CM260" s="30"/>
      <c r="CN260" s="30"/>
      <c r="CO260" s="30"/>
      <c r="CP260" s="30"/>
      <c r="CQ260" s="30"/>
      <c r="CR260" s="30"/>
      <c r="CS260" s="30"/>
      <c r="CT260" s="30"/>
      <c r="CU260" s="30"/>
      <c r="CV260" s="30"/>
      <c r="CW260" s="30"/>
      <c r="CX260" s="30"/>
      <c r="CY260" s="30"/>
      <c r="CZ260" s="30"/>
      <c r="DA260" s="30"/>
      <c r="DB260" s="30"/>
      <c r="DC260" s="30"/>
      <c r="DD260" s="30"/>
      <c r="DE260" s="30"/>
      <c r="DF260" s="30"/>
      <c r="DG260" s="30"/>
      <c r="DH260" s="30"/>
      <c r="DI260" s="30"/>
      <c r="DJ260" s="30"/>
      <c r="DK260" s="30"/>
      <c r="DL260" s="30"/>
      <c r="DM260" s="30"/>
      <c r="DN260" s="30"/>
      <c r="DO260" s="30"/>
      <c r="DP260" s="30"/>
      <c r="DQ260" s="30"/>
      <c r="DR260" s="30"/>
      <c r="DS260" s="30"/>
      <c r="DT260" s="30"/>
      <c r="DU260" s="30"/>
      <c r="DV260" s="30"/>
      <c r="DW260" s="30"/>
      <c r="DX260" s="30"/>
      <c r="DY260" s="30"/>
      <c r="DZ260" s="30"/>
      <c r="EA260" s="30"/>
      <c r="EB260" s="30"/>
      <c r="EC260" s="30"/>
      <c r="ED260" s="30"/>
      <c r="EE260" s="30"/>
      <c r="EF260" s="30"/>
      <c r="EG260" s="30"/>
      <c r="EH260" s="30"/>
      <c r="EI260" s="30"/>
      <c r="EJ260" s="30"/>
      <c r="EK260" s="30"/>
      <c r="EL260" s="30"/>
      <c r="EM260" s="30"/>
      <c r="EN260" s="30"/>
      <c r="EO260" s="30"/>
      <c r="EP260" s="30"/>
      <c r="EQ260" s="30"/>
      <c r="ER260" s="30"/>
      <c r="ES260" s="30"/>
      <c r="ET260" s="30"/>
      <c r="EU260" s="30"/>
      <c r="EV260" s="30"/>
      <c r="EW260" s="30"/>
      <c r="EX260" s="30"/>
      <c r="EY260" s="30"/>
      <c r="EZ260" s="30"/>
      <c r="FA260" s="30"/>
      <c r="FB260" s="30"/>
      <c r="FC260" s="30"/>
      <c r="FD260" s="30"/>
      <c r="FE260" s="30"/>
      <c r="FF260" s="30"/>
      <c r="FG260" s="30"/>
      <c r="FH260" s="30"/>
      <c r="FI260" s="30"/>
      <c r="FJ260" s="30"/>
      <c r="FK260" s="30"/>
      <c r="FL260" s="30"/>
      <c r="FM260" s="30"/>
      <c r="FN260" s="30"/>
      <c r="FO260" s="30"/>
      <c r="FP260" s="30"/>
      <c r="FQ260" s="30"/>
      <c r="FR260" s="30"/>
      <c r="FS260" s="30"/>
      <c r="FT260" s="30"/>
      <c r="FU260" s="30"/>
      <c r="FV260" s="30"/>
      <c r="FW260" s="30"/>
      <c r="FX260" s="30"/>
      <c r="FY260" s="30"/>
      <c r="FZ260" s="30"/>
      <c r="GA260" s="30"/>
      <c r="GB260" s="30"/>
      <c r="GC260" s="30"/>
      <c r="GD260" s="30"/>
      <c r="GE260" s="30"/>
      <c r="GF260" s="30"/>
      <c r="GG260" s="30"/>
      <c r="GH260" s="30"/>
      <c r="GI260" s="30"/>
      <c r="GJ260" s="30"/>
      <c r="GK260" s="30"/>
      <c r="GL260" s="30"/>
      <c r="GM260" s="30"/>
      <c r="GN260" s="30"/>
      <c r="GO260" s="30"/>
      <c r="GP260" s="30"/>
      <c r="GQ260" s="30"/>
      <c r="GR260" s="30"/>
      <c r="GS260" s="30"/>
      <c r="GT260" s="30"/>
      <c r="GU260" s="30"/>
      <c r="GV260" s="30"/>
      <c r="GW260" s="30"/>
      <c r="GX260" s="30"/>
      <c r="GY260" s="30"/>
      <c r="GZ260" s="30"/>
      <c r="HA260" s="30"/>
      <c r="HB260" s="30"/>
      <c r="HC260" s="30"/>
      <c r="HD260" s="30"/>
      <c r="HE260" s="30"/>
      <c r="HF260" s="30"/>
      <c r="HG260" s="30"/>
      <c r="HH260" s="30"/>
      <c r="HI260" s="30"/>
      <c r="HJ260" s="30"/>
      <c r="HK260" s="30"/>
      <c r="HL260" s="30"/>
      <c r="HM260" s="30"/>
      <c r="HN260" s="30"/>
      <c r="HO260" s="30"/>
      <c r="HP260" s="30"/>
      <c r="HQ260" s="30"/>
      <c r="HR260" s="30"/>
      <c r="HS260" s="30"/>
      <c r="HT260" s="30"/>
      <c r="HU260" s="30"/>
      <c r="HV260" s="30"/>
      <c r="HW260" s="30"/>
      <c r="HX260" s="30"/>
      <c r="HY260" s="30"/>
      <c r="HZ260" s="30"/>
      <c r="IA260" s="30"/>
      <c r="IB260" s="30"/>
      <c r="IC260" s="30"/>
      <c r="ID260" s="30"/>
      <c r="IE260" s="30"/>
      <c r="IF260" s="30"/>
      <c r="IG260" s="30"/>
      <c r="IH260" s="30"/>
      <c r="II260" s="30"/>
      <c r="IJ260" s="30"/>
      <c r="IK260" s="30"/>
      <c r="IL260" s="30"/>
      <c r="IM260" s="30"/>
      <c r="IN260" s="30"/>
      <c r="IO260" s="30"/>
      <c r="IP260" s="30"/>
      <c r="IQ260" s="30"/>
      <c r="IR260" s="30"/>
      <c r="IS260" s="30"/>
      <c r="IT260" s="30"/>
      <c r="IU260" s="30"/>
      <c r="IV260" s="30"/>
      <c r="IW260" s="30"/>
      <c r="IX260" s="30"/>
      <c r="IY260" s="30"/>
      <c r="IZ260" s="30"/>
      <c r="JA260" s="30"/>
      <c r="JB260" s="30"/>
      <c r="JC260" s="30"/>
      <c r="JD260" s="30"/>
      <c r="JE260" s="30"/>
      <c r="JF260" s="30"/>
      <c r="JG260" s="30"/>
      <c r="JH260" s="30"/>
      <c r="JI260" s="30"/>
      <c r="JJ260" s="30"/>
      <c r="JK260" s="30"/>
      <c r="JL260" s="30"/>
      <c r="JM260" s="30"/>
      <c r="JN260" s="30"/>
      <c r="JO260" s="30"/>
      <c r="JP260" s="30"/>
      <c r="JQ260" s="30"/>
      <c r="JR260" s="30"/>
      <c r="JS260" s="30"/>
      <c r="JT260" s="30"/>
      <c r="JU260" s="30"/>
      <c r="JV260" s="30"/>
      <c r="JW260" s="30"/>
      <c r="JX260" s="30"/>
      <c r="JY260" s="30"/>
      <c r="JZ260" s="30"/>
      <c r="KA260" s="30"/>
      <c r="KB260" s="30"/>
      <c r="KC260" s="30"/>
      <c r="KD260" s="30"/>
      <c r="KE260" s="30"/>
      <c r="KF260" s="30"/>
      <c r="KG260" s="30"/>
      <c r="KH260" s="30"/>
      <c r="KI260" s="30"/>
      <c r="KJ260" s="30"/>
      <c r="KK260" s="30"/>
      <c r="KL260" s="30"/>
      <c r="KM260" s="30"/>
      <c r="KN260" s="30"/>
      <c r="KO260" s="30"/>
      <c r="KP260" s="30"/>
      <c r="KQ260" s="30"/>
      <c r="KR260" s="30"/>
      <c r="KS260" s="30"/>
      <c r="KT260" s="30"/>
      <c r="KU260" s="30"/>
      <c r="KV260" s="30"/>
      <c r="KW260" s="30"/>
      <c r="KX260" s="30"/>
      <c r="KY260" s="30"/>
      <c r="KZ260" s="30"/>
      <c r="LA260" s="30"/>
      <c r="LB260" s="30"/>
      <c r="LC260" s="30"/>
      <c r="LD260" s="30"/>
      <c r="LE260" s="30"/>
      <c r="LF260" s="30"/>
      <c r="LG260" s="30"/>
      <c r="LH260" s="30"/>
      <c r="LI260" s="30"/>
      <c r="LJ260" s="30"/>
      <c r="LK260" s="30"/>
      <c r="LL260" s="30"/>
      <c r="LM260" s="30"/>
      <c r="LN260" s="30"/>
      <c r="LO260" s="30"/>
      <c r="LP260" s="30"/>
      <c r="LQ260" s="30"/>
      <c r="LR260" s="30"/>
      <c r="LS260" s="30"/>
      <c r="LT260" s="30"/>
      <c r="LU260" s="30"/>
      <c r="LV260" s="30"/>
      <c r="LW260" s="30"/>
      <c r="LX260" s="30"/>
      <c r="LY260" s="30"/>
      <c r="LZ260" s="30"/>
      <c r="MA260" s="30"/>
      <c r="MB260" s="30"/>
      <c r="MC260" s="30"/>
      <c r="MD260" s="30"/>
      <c r="ME260" s="30"/>
      <c r="MF260" s="30"/>
      <c r="MG260" s="30"/>
      <c r="MH260" s="30"/>
      <c r="MI260" s="30"/>
      <c r="MJ260" s="30"/>
      <c r="MK260" s="30"/>
      <c r="ML260" s="30"/>
      <c r="MM260" s="30"/>
      <c r="MN260" s="30"/>
      <c r="MO260" s="30"/>
      <c r="MP260" s="30"/>
      <c r="MQ260" s="30"/>
      <c r="MR260" s="30"/>
      <c r="MS260" s="30"/>
      <c r="MT260" s="30"/>
      <c r="MU260" s="30"/>
      <c r="MV260" s="30"/>
      <c r="MW260" s="30"/>
      <c r="MX260" s="30"/>
      <c r="MY260" s="30"/>
      <c r="MZ260" s="30"/>
      <c r="NA260" s="30"/>
      <c r="NB260" s="30"/>
      <c r="NC260" s="30"/>
      <c r="ND260" s="30"/>
      <c r="NE260" s="30"/>
      <c r="NF260" s="30"/>
      <c r="NG260" s="30"/>
      <c r="NH260" s="30"/>
      <c r="NI260" s="30"/>
      <c r="NJ260" s="30"/>
      <c r="NK260" s="30"/>
      <c r="NL260" s="30"/>
      <c r="NM260" s="30"/>
      <c r="NN260" s="30"/>
      <c r="NO260" s="30"/>
      <c r="NP260" s="30"/>
      <c r="NQ260" s="30"/>
      <c r="NR260" s="30"/>
      <c r="NS260" s="30"/>
      <c r="NT260" s="30"/>
      <c r="NU260" s="30"/>
      <c r="NV260" s="30"/>
      <c r="NW260" s="30"/>
      <c r="NX260" s="30"/>
      <c r="NY260" s="30"/>
      <c r="NZ260" s="30"/>
      <c r="OA260" s="30"/>
      <c r="OB260" s="30"/>
      <c r="OC260" s="30"/>
      <c r="OD260" s="30"/>
      <c r="OE260" s="30"/>
      <c r="OF260" s="30"/>
      <c r="OG260" s="30"/>
      <c r="OH260" s="30"/>
      <c r="OI260" s="30"/>
      <c r="OJ260" s="30"/>
      <c r="OK260" s="30"/>
      <c r="OL260" s="30"/>
      <c r="OM260" s="30"/>
      <c r="ON260" s="30"/>
      <c r="OO260" s="30"/>
      <c r="OP260" s="30"/>
      <c r="OQ260" s="30"/>
      <c r="OR260" s="30"/>
      <c r="OS260" s="30"/>
      <c r="OT260" s="30"/>
      <c r="OU260" s="30"/>
      <c r="OV260" s="30"/>
      <c r="OW260" s="30"/>
      <c r="OX260" s="30"/>
      <c r="OY260" s="30"/>
      <c r="OZ260" s="30"/>
      <c r="PA260" s="30"/>
      <c r="PB260" s="30"/>
      <c r="PC260" s="30"/>
      <c r="PD260" s="30"/>
      <c r="PE260" s="30"/>
      <c r="PF260" s="30"/>
      <c r="PG260" s="30"/>
      <c r="PH260" s="30"/>
      <c r="PI260" s="30"/>
      <c r="PJ260" s="30"/>
      <c r="PK260" s="30"/>
      <c r="PL260" s="30"/>
      <c r="PM260" s="30"/>
      <c r="PN260" s="30"/>
      <c r="PO260" s="30"/>
      <c r="PP260" s="30"/>
      <c r="PQ260" s="30"/>
      <c r="PR260" s="30"/>
      <c r="PS260" s="30"/>
      <c r="PT260" s="30"/>
      <c r="PU260" s="30"/>
      <c r="PV260" s="30"/>
      <c r="PW260" s="30"/>
      <c r="PX260" s="30"/>
      <c r="PY260" s="30"/>
      <c r="PZ260" s="30"/>
      <c r="QA260" s="30"/>
      <c r="QB260" s="30"/>
      <c r="QC260" s="30"/>
      <c r="QD260" s="30"/>
      <c r="QE260" s="30"/>
      <c r="QF260" s="30"/>
      <c r="QG260" s="30"/>
      <c r="QH260" s="30"/>
      <c r="QI260" s="30"/>
      <c r="QJ260" s="30"/>
      <c r="QK260" s="30"/>
      <c r="QL260" s="30"/>
      <c r="QM260" s="30"/>
      <c r="QN260" s="30"/>
      <c r="QO260" s="30"/>
      <c r="QP260" s="30"/>
      <c r="QQ260" s="30"/>
      <c r="QR260" s="30"/>
      <c r="QS260" s="30"/>
      <c r="QT260" s="30"/>
      <c r="QU260" s="30"/>
      <c r="QV260" s="30"/>
      <c r="QW260" s="30"/>
      <c r="QX260" s="30"/>
      <c r="QY260" s="30"/>
      <c r="QZ260" s="30"/>
      <c r="RA260" s="30"/>
      <c r="RB260" s="30"/>
      <c r="RC260" s="30"/>
      <c r="RD260" s="30"/>
      <c r="RE260" s="30"/>
      <c r="RF260" s="30"/>
      <c r="RG260" s="30"/>
      <c r="RH260" s="30"/>
      <c r="RI260" s="30"/>
      <c r="RJ260" s="30"/>
      <c r="RK260" s="30"/>
      <c r="RL260" s="30"/>
      <c r="RM260" s="30"/>
      <c r="RN260" s="30"/>
      <c r="RO260" s="30"/>
      <c r="RP260" s="30"/>
      <c r="RQ260" s="30"/>
      <c r="RR260" s="30"/>
      <c r="RS260" s="30"/>
      <c r="RT260" s="30"/>
      <c r="RU260" s="30"/>
      <c r="RV260" s="30"/>
      <c r="RW260" s="30"/>
      <c r="RX260" s="30"/>
      <c r="RY260" s="30"/>
      <c r="RZ260" s="30"/>
      <c r="SA260" s="30"/>
      <c r="SB260" s="30"/>
      <c r="SC260" s="30"/>
      <c r="SD260" s="30"/>
      <c r="SE260" s="30"/>
      <c r="SF260" s="30"/>
      <c r="SG260" s="30"/>
      <c r="SH260" s="30"/>
      <c r="SI260" s="30"/>
      <c r="SJ260" s="30"/>
      <c r="SK260" s="30"/>
      <c r="SL260" s="30"/>
      <c r="SM260" s="30"/>
      <c r="SN260" s="30"/>
      <c r="SO260" s="30"/>
      <c r="SP260" s="30"/>
      <c r="SQ260" s="30"/>
      <c r="SR260" s="30"/>
      <c r="SS260" s="30"/>
      <c r="ST260" s="30"/>
      <c r="SU260" s="30"/>
      <c r="SV260" s="30"/>
      <c r="SW260" s="30"/>
      <c r="SX260" s="30"/>
      <c r="SY260" s="30"/>
      <c r="SZ260" s="30"/>
      <c r="TA260" s="30"/>
      <c r="TB260" s="30"/>
      <c r="TC260" s="30"/>
      <c r="TD260" s="30"/>
      <c r="TE260" s="30"/>
      <c r="TF260" s="30"/>
      <c r="TG260" s="30"/>
      <c r="TH260" s="30"/>
      <c r="TI260" s="30"/>
      <c r="TJ260" s="30"/>
      <c r="TK260" s="30"/>
      <c r="TL260" s="30"/>
      <c r="TM260" s="30"/>
      <c r="TN260" s="30"/>
      <c r="TO260" s="30"/>
      <c r="TP260" s="30"/>
      <c r="TQ260" s="30"/>
      <c r="TR260" s="30"/>
      <c r="TS260" s="30"/>
      <c r="TT260" s="30"/>
      <c r="TU260" s="30"/>
      <c r="TV260" s="30"/>
      <c r="TW260" s="30"/>
      <c r="TX260" s="30"/>
      <c r="TY260" s="30"/>
      <c r="TZ260" s="30"/>
      <c r="UA260" s="30"/>
      <c r="UB260" s="30"/>
      <c r="UC260" s="30"/>
      <c r="UD260" s="30"/>
      <c r="UE260" s="30"/>
      <c r="UF260" s="30"/>
      <c r="UG260" s="30"/>
      <c r="UH260" s="30"/>
      <c r="UI260" s="30"/>
      <c r="UJ260" s="30"/>
      <c r="UK260" s="30"/>
      <c r="UL260" s="30"/>
      <c r="UM260" s="30"/>
      <c r="UN260" s="30"/>
      <c r="UO260" s="30"/>
      <c r="UP260" s="30"/>
      <c r="UQ260" s="30"/>
      <c r="UR260" s="30"/>
      <c r="US260" s="30"/>
      <c r="UT260" s="30"/>
      <c r="UU260" s="30"/>
      <c r="UV260" s="30"/>
      <c r="UW260" s="30"/>
      <c r="UX260" s="30"/>
      <c r="UY260" s="30"/>
      <c r="UZ260" s="30"/>
      <c r="VA260" s="30"/>
      <c r="VB260" s="30"/>
      <c r="VC260" s="30"/>
      <c r="VD260" s="30"/>
      <c r="VE260" s="30"/>
      <c r="VF260" s="30"/>
      <c r="VG260" s="30"/>
      <c r="VH260" s="30"/>
      <c r="VI260" s="30"/>
      <c r="VJ260" s="30"/>
      <c r="VK260" s="30"/>
      <c r="VL260" s="30"/>
      <c r="VM260" s="30"/>
      <c r="VN260" s="30"/>
      <c r="VO260" s="30"/>
      <c r="VP260" s="30"/>
      <c r="VQ260" s="30"/>
      <c r="VR260" s="30"/>
      <c r="VS260" s="30"/>
      <c r="VT260" s="30"/>
      <c r="VU260" s="30"/>
      <c r="VV260" s="30"/>
      <c r="VW260" s="30"/>
      <c r="VX260" s="30"/>
      <c r="VY260" s="30"/>
      <c r="VZ260" s="30"/>
      <c r="WA260" s="30"/>
      <c r="WB260" s="30"/>
      <c r="WC260" s="30"/>
      <c r="WD260" s="30"/>
      <c r="WE260" s="30"/>
      <c r="WF260" s="30"/>
      <c r="WG260" s="30"/>
      <c r="WH260" s="30"/>
      <c r="WI260" s="30"/>
      <c r="WJ260" s="30"/>
      <c r="WK260" s="30"/>
      <c r="WL260" s="30"/>
      <c r="WM260" s="30"/>
      <c r="WN260" s="30"/>
      <c r="WO260" s="30"/>
      <c r="WP260" s="30"/>
      <c r="WQ260" s="30"/>
      <c r="WR260" s="30"/>
      <c r="WS260" s="30"/>
      <c r="WT260" s="30"/>
      <c r="WU260" s="30"/>
      <c r="WV260" s="30"/>
      <c r="WW260" s="30"/>
      <c r="WX260" s="30"/>
      <c r="WY260" s="30"/>
      <c r="WZ260" s="30"/>
      <c r="XA260" s="30"/>
      <c r="XB260" s="30"/>
      <c r="XC260" s="30"/>
      <c r="XD260" s="30"/>
      <c r="XE260" s="30"/>
      <c r="XF260" s="30"/>
      <c r="XG260" s="30"/>
      <c r="XH260" s="30"/>
      <c r="XI260" s="30"/>
      <c r="XJ260" s="30"/>
      <c r="XK260" s="30"/>
      <c r="XL260" s="30"/>
      <c r="XM260" s="30"/>
      <c r="XN260" s="30"/>
      <c r="XO260" s="30"/>
      <c r="XP260" s="30"/>
      <c r="XQ260" s="30"/>
      <c r="XR260" s="30"/>
      <c r="XS260" s="30"/>
      <c r="XT260" s="30"/>
      <c r="XU260" s="30"/>
      <c r="XV260" s="30"/>
      <c r="XW260" s="30"/>
      <c r="XX260" s="30"/>
      <c r="XY260" s="30"/>
      <c r="XZ260" s="30"/>
      <c r="YA260" s="30"/>
      <c r="YB260" s="30"/>
      <c r="YC260" s="30"/>
      <c r="YD260" s="30"/>
      <c r="YE260" s="30"/>
      <c r="YF260" s="30"/>
      <c r="YG260" s="30"/>
      <c r="YH260" s="30"/>
      <c r="YI260" s="30"/>
      <c r="YJ260" s="30"/>
      <c r="YK260" s="30"/>
      <c r="YL260" s="30"/>
      <c r="YM260" s="30"/>
      <c r="YN260" s="30"/>
      <c r="YO260" s="30"/>
      <c r="YP260" s="30"/>
      <c r="YQ260" s="30"/>
      <c r="YR260" s="30"/>
      <c r="YS260" s="30"/>
      <c r="YT260" s="30"/>
      <c r="YU260" s="30"/>
      <c r="YV260" s="30"/>
      <c r="YW260" s="30"/>
      <c r="YX260" s="30"/>
      <c r="YY260" s="30"/>
      <c r="YZ260" s="30"/>
      <c r="ZA260" s="30"/>
      <c r="ZB260" s="30"/>
      <c r="ZC260" s="30"/>
      <c r="ZD260" s="30"/>
      <c r="ZE260" s="30"/>
      <c r="ZF260" s="30"/>
      <c r="ZG260" s="30"/>
      <c r="ZH260" s="30"/>
      <c r="ZI260" s="30"/>
      <c r="ZJ260" s="30"/>
      <c r="ZK260" s="30"/>
      <c r="ZL260" s="30"/>
      <c r="ZM260" s="30"/>
      <c r="ZN260" s="30"/>
      <c r="ZO260" s="30"/>
      <c r="ZP260" s="30"/>
      <c r="ZQ260" s="30"/>
      <c r="ZR260" s="30"/>
      <c r="ZS260" s="30"/>
      <c r="ZT260" s="30"/>
      <c r="ZU260" s="30"/>
      <c r="ZV260" s="30"/>
      <c r="ZW260" s="30"/>
      <c r="ZX260" s="30"/>
      <c r="ZY260" s="30"/>
      <c r="ZZ260" s="30"/>
      <c r="AAA260" s="30"/>
      <c r="AAB260" s="30"/>
      <c r="AAC260" s="30"/>
      <c r="AAD260" s="30"/>
      <c r="AAE260" s="30"/>
      <c r="AAF260" s="30"/>
      <c r="AAG260" s="30"/>
      <c r="AAH260" s="30"/>
      <c r="AAI260" s="30"/>
      <c r="AAJ260" s="30"/>
      <c r="AAK260" s="30"/>
      <c r="AAL260" s="30"/>
      <c r="AAM260" s="30"/>
      <c r="AAN260" s="30"/>
      <c r="AAO260" s="30"/>
      <c r="AAP260" s="30"/>
      <c r="AAQ260" s="30"/>
      <c r="AAR260" s="30"/>
      <c r="AAS260" s="30"/>
      <c r="AAT260" s="30"/>
      <c r="AAU260" s="30"/>
      <c r="AAV260" s="30"/>
      <c r="AAW260" s="30"/>
      <c r="AAX260" s="30"/>
      <c r="AAY260" s="30"/>
      <c r="AAZ260" s="30"/>
      <c r="ABA260" s="30"/>
      <c r="ABB260" s="30"/>
      <c r="ABC260" s="30"/>
      <c r="ABD260" s="30"/>
      <c r="ABE260" s="30"/>
      <c r="ABF260" s="30"/>
      <c r="ABG260" s="30"/>
      <c r="ABH260" s="30"/>
      <c r="ABI260" s="30"/>
      <c r="ABJ260" s="30"/>
      <c r="ABK260" s="30"/>
      <c r="ABL260" s="30"/>
      <c r="ABM260" s="30"/>
      <c r="ABN260" s="30"/>
      <c r="ABO260" s="30"/>
      <c r="ABP260" s="30"/>
      <c r="ABQ260" s="30"/>
      <c r="ABR260" s="30"/>
      <c r="ABS260" s="30"/>
      <c r="ABT260" s="30"/>
      <c r="ABU260" s="30"/>
      <c r="ABV260" s="30"/>
      <c r="ABW260" s="30"/>
      <c r="ABX260" s="30"/>
      <c r="ABY260" s="30"/>
      <c r="ABZ260" s="30"/>
      <c r="ACA260" s="30"/>
      <c r="ACB260" s="30"/>
      <c r="ACC260" s="30"/>
      <c r="ACD260" s="30"/>
      <c r="ACE260" s="30"/>
      <c r="ACF260" s="30"/>
      <c r="ACG260" s="30"/>
      <c r="ACH260" s="30"/>
      <c r="ACI260" s="30"/>
      <c r="ACJ260" s="30"/>
      <c r="ACK260" s="30"/>
      <c r="ACL260" s="30"/>
      <c r="ACM260" s="30"/>
      <c r="ACN260" s="30"/>
      <c r="ACO260" s="30"/>
      <c r="ACP260" s="30"/>
      <c r="ACQ260" s="30"/>
      <c r="ACR260" s="30"/>
      <c r="ACS260" s="30"/>
      <c r="ACT260" s="30"/>
      <c r="ACU260" s="30"/>
      <c r="ACV260" s="30"/>
      <c r="ACW260" s="30"/>
      <c r="ACX260" s="30"/>
      <c r="ACY260" s="30"/>
      <c r="ACZ260" s="30"/>
      <c r="ADA260" s="30"/>
      <c r="ADB260" s="30"/>
      <c r="ADC260" s="30"/>
      <c r="ADD260" s="30"/>
      <c r="ADE260" s="30"/>
      <c r="ADF260" s="30"/>
      <c r="ADG260" s="30"/>
      <c r="ADH260" s="30"/>
      <c r="ADI260" s="30"/>
      <c r="ADJ260" s="30"/>
      <c r="ADK260" s="30"/>
      <c r="ADL260" s="30"/>
      <c r="ADM260" s="30"/>
      <c r="ADN260" s="30"/>
      <c r="ADO260" s="30"/>
      <c r="ADP260" s="30"/>
      <c r="ADQ260" s="30"/>
      <c r="ADR260" s="30"/>
      <c r="ADS260" s="30"/>
      <c r="ADT260" s="30"/>
      <c r="ADU260" s="30"/>
      <c r="ADV260" s="30"/>
      <c r="ADW260" s="30"/>
      <c r="ADX260" s="30"/>
      <c r="ADY260" s="30"/>
      <c r="ADZ260" s="30"/>
      <c r="AEA260" s="30"/>
      <c r="AEB260" s="30"/>
      <c r="AEC260" s="30"/>
      <c r="AED260" s="30"/>
      <c r="AEE260" s="30"/>
      <c r="AEF260" s="30"/>
      <c r="AEG260" s="30"/>
      <c r="AEH260" s="30"/>
      <c r="AEI260" s="30"/>
      <c r="AEJ260" s="30"/>
      <c r="AEK260" s="30"/>
      <c r="AEL260" s="30"/>
      <c r="AEM260" s="30"/>
      <c r="AEN260" s="30"/>
      <c r="AEO260" s="30"/>
      <c r="AEP260" s="30"/>
      <c r="AEQ260" s="30"/>
      <c r="AER260" s="30"/>
      <c r="AES260" s="30"/>
      <c r="AET260" s="30"/>
      <c r="AEU260" s="30"/>
      <c r="AEV260" s="30"/>
      <c r="AEW260" s="30"/>
      <c r="AEX260" s="30"/>
      <c r="AEY260" s="30"/>
      <c r="AEZ260" s="30"/>
      <c r="AFA260" s="30"/>
      <c r="AFB260" s="30"/>
      <c r="AFC260" s="30"/>
      <c r="AFD260" s="30"/>
      <c r="AFE260" s="30"/>
      <c r="AFF260" s="30"/>
      <c r="AFG260" s="30"/>
      <c r="AFH260" s="30"/>
      <c r="AFI260" s="30"/>
      <c r="AFJ260" s="30"/>
      <c r="AFK260" s="30"/>
      <c r="AFL260" s="30"/>
      <c r="AFM260" s="30"/>
      <c r="AFN260" s="30"/>
      <c r="AFO260" s="30"/>
      <c r="AFP260" s="30"/>
      <c r="AFQ260" s="30"/>
      <c r="AFR260" s="30"/>
      <c r="AFS260" s="30"/>
      <c r="AFT260" s="30"/>
      <c r="AFU260" s="30"/>
      <c r="AFV260" s="30"/>
      <c r="AFW260" s="30"/>
      <c r="AFX260" s="30"/>
      <c r="AFY260" s="30"/>
      <c r="AFZ260" s="30"/>
      <c r="AGA260" s="30"/>
      <c r="AGB260" s="30"/>
      <c r="AGC260" s="30"/>
      <c r="AGD260" s="30"/>
      <c r="AGE260" s="30"/>
      <c r="AGF260" s="30"/>
      <c r="AGG260" s="30"/>
      <c r="AGH260" s="30"/>
      <c r="AGI260" s="30"/>
      <c r="AGJ260" s="30"/>
      <c r="AGK260" s="30"/>
      <c r="AGL260" s="30"/>
      <c r="AGM260" s="30"/>
      <c r="AGN260" s="30"/>
      <c r="AGO260" s="30"/>
      <c r="AGP260" s="30"/>
      <c r="AGQ260" s="30"/>
      <c r="AGR260" s="30"/>
      <c r="AGS260" s="30"/>
      <c r="AGT260" s="30"/>
      <c r="AGU260" s="30"/>
      <c r="AGV260" s="30"/>
      <c r="AGW260" s="30"/>
      <c r="AGX260" s="30"/>
      <c r="AGY260" s="30"/>
      <c r="AGZ260" s="30"/>
      <c r="AHA260" s="30"/>
      <c r="AHB260" s="30"/>
      <c r="AHC260" s="30"/>
      <c r="AHD260" s="30"/>
      <c r="AHE260" s="30"/>
      <c r="AHF260" s="30"/>
      <c r="AHG260" s="30"/>
      <c r="AHH260" s="30"/>
      <c r="AHI260" s="30"/>
      <c r="AHJ260" s="30"/>
      <c r="AHK260" s="30"/>
      <c r="AHL260" s="30"/>
      <c r="AHM260" s="30"/>
      <c r="AHN260" s="30"/>
      <c r="AHO260" s="30"/>
      <c r="AHP260" s="30"/>
      <c r="AHQ260" s="30"/>
      <c r="AHR260" s="30"/>
      <c r="AHS260" s="30"/>
      <c r="AHT260" s="30"/>
      <c r="AHU260" s="30"/>
      <c r="AHV260" s="30"/>
      <c r="AHW260" s="30"/>
      <c r="AHX260" s="30"/>
      <c r="AHY260" s="30"/>
      <c r="AHZ260" s="30"/>
      <c r="AIA260" s="30"/>
      <c r="AIB260" s="30"/>
      <c r="AIC260" s="30"/>
      <c r="AID260" s="30"/>
      <c r="AIE260" s="30"/>
      <c r="AIF260" s="30"/>
      <c r="AIG260" s="30"/>
      <c r="AIH260" s="30"/>
      <c r="AII260" s="30"/>
      <c r="AIJ260" s="30"/>
      <c r="AIK260" s="30"/>
      <c r="AIL260" s="30"/>
      <c r="AIM260" s="30"/>
      <c r="AIN260" s="30"/>
      <c r="AIO260" s="30"/>
      <c r="AIP260" s="30"/>
      <c r="AIQ260" s="30"/>
      <c r="AIR260" s="30"/>
      <c r="AIS260" s="30"/>
      <c r="AIT260" s="30"/>
      <c r="AIU260" s="30"/>
      <c r="AIV260" s="30"/>
      <c r="AIW260" s="30"/>
      <c r="AIX260" s="30"/>
      <c r="AIY260" s="30"/>
      <c r="AIZ260" s="30"/>
      <c r="AJA260" s="30"/>
      <c r="AJB260" s="30"/>
      <c r="AJC260" s="30"/>
      <c r="AJD260" s="30"/>
      <c r="AJE260" s="30"/>
      <c r="AJF260" s="30"/>
      <c r="AJG260" s="30"/>
      <c r="AJH260" s="30"/>
      <c r="AJI260" s="30"/>
      <c r="AJJ260" s="30"/>
      <c r="AJK260" s="30"/>
      <c r="AJL260" s="30"/>
      <c r="AJM260" s="30"/>
      <c r="AJN260" s="30"/>
      <c r="AJO260" s="30"/>
      <c r="AJP260" s="30"/>
      <c r="AJQ260" s="30"/>
      <c r="AJR260" s="30"/>
      <c r="AJS260" s="30"/>
      <c r="AJT260" s="30"/>
      <c r="AJU260" s="30"/>
      <c r="AJV260" s="30"/>
      <c r="AJW260" s="30"/>
      <c r="AJX260" s="30"/>
      <c r="AJY260" s="30"/>
      <c r="AJZ260" s="30"/>
      <c r="AKA260" s="30"/>
      <c r="AKB260" s="30"/>
      <c r="AKC260" s="30"/>
      <c r="AKD260" s="30"/>
      <c r="AKE260" s="30"/>
      <c r="AKF260" s="30"/>
      <c r="AKG260" s="30"/>
      <c r="AKH260" s="30"/>
      <c r="AKI260" s="30"/>
      <c r="AKJ260" s="30"/>
      <c r="AKK260" s="30"/>
      <c r="AKL260" s="30"/>
      <c r="AKM260" s="30"/>
      <c r="AKN260" s="30"/>
      <c r="AKO260" s="30"/>
      <c r="AKP260" s="30"/>
      <c r="AKQ260" s="30"/>
      <c r="AKR260" s="30"/>
      <c r="AKS260" s="30"/>
      <c r="AKT260" s="30"/>
      <c r="AKU260" s="30"/>
      <c r="AKV260" s="30"/>
      <c r="AKW260" s="30"/>
      <c r="AKX260" s="30"/>
      <c r="AKY260" s="30"/>
      <c r="AKZ260" s="30"/>
      <c r="ALA260" s="30"/>
      <c r="ALB260" s="30"/>
      <c r="ALC260" s="30"/>
      <c r="ALD260" s="30"/>
      <c r="ALE260" s="30"/>
      <c r="ALF260" s="30"/>
      <c r="ALG260" s="30"/>
      <c r="ALH260" s="30"/>
      <c r="ALI260" s="30"/>
      <c r="ALJ260" s="30"/>
      <c r="ALK260" s="30"/>
      <c r="ALL260" s="30"/>
      <c r="ALM260" s="30"/>
      <c r="ALN260" s="30"/>
      <c r="ALO260" s="30"/>
      <c r="ALP260" s="30"/>
      <c r="ALQ260" s="30"/>
      <c r="ALR260" s="30"/>
      <c r="ALS260" s="30"/>
      <c r="ALT260" s="30"/>
      <c r="ALU260" s="30"/>
      <c r="ALV260" s="30"/>
      <c r="ALW260" s="30"/>
      <c r="ALX260" s="30"/>
      <c r="ALY260" s="30"/>
      <c r="ALZ260" s="30"/>
      <c r="AMA260" s="30"/>
      <c r="AMB260" s="30"/>
      <c r="AMC260" s="30"/>
      <c r="AMD260" s="30"/>
      <c r="AME260" s="30"/>
      <c r="AMF260" s="30"/>
      <c r="AMG260" s="30"/>
      <c r="AMH260" s="30"/>
      <c r="AMI260" s="30"/>
      <c r="AMJ260" s="30"/>
      <c r="AMK260" s="30"/>
      <c r="AML260" s="30"/>
      <c r="AMM260" s="30"/>
      <c r="AMN260" s="30"/>
      <c r="AMO260" s="30"/>
      <c r="AMP260" s="30"/>
      <c r="AMQ260" s="30"/>
      <c r="AMR260" s="30"/>
      <c r="AMS260" s="30"/>
      <c r="AMT260" s="30"/>
      <c r="AMU260" s="30"/>
      <c r="AMV260" s="30"/>
      <c r="AMW260" s="30"/>
      <c r="AMX260" s="30"/>
      <c r="AMY260" s="30"/>
      <c r="AMZ260" s="30"/>
      <c r="ANA260" s="30"/>
      <c r="ANB260" s="30"/>
      <c r="ANC260" s="30"/>
      <c r="AND260" s="30"/>
      <c r="ANE260" s="30"/>
      <c r="ANF260" s="30"/>
      <c r="ANG260" s="30"/>
      <c r="ANH260" s="30"/>
      <c r="ANI260" s="30"/>
      <c r="ANJ260" s="30"/>
      <c r="ANK260" s="30"/>
      <c r="ANL260" s="30"/>
      <c r="ANM260" s="30"/>
      <c r="ANN260" s="30"/>
      <c r="ANO260" s="30"/>
      <c r="ANP260" s="30"/>
      <c r="ANQ260" s="30"/>
      <c r="ANR260" s="30"/>
      <c r="ANS260" s="30"/>
      <c r="ANT260" s="30"/>
      <c r="ANU260" s="30"/>
      <c r="ANV260" s="30"/>
      <c r="ANW260" s="30"/>
      <c r="ANX260" s="30"/>
      <c r="ANY260" s="30"/>
      <c r="ANZ260" s="30"/>
      <c r="AOA260" s="30"/>
      <c r="AOB260" s="30"/>
      <c r="AOC260" s="30"/>
      <c r="AOD260" s="30"/>
      <c r="AOE260" s="30"/>
      <c r="AOF260" s="30"/>
      <c r="AOG260" s="30"/>
      <c r="AOH260" s="30"/>
      <c r="AOI260" s="30"/>
      <c r="AOJ260" s="30"/>
      <c r="AOK260" s="30"/>
      <c r="AOL260" s="30"/>
      <c r="AOM260" s="30"/>
      <c r="AON260" s="30"/>
      <c r="AOO260" s="30"/>
      <c r="AOP260" s="30"/>
      <c r="AOQ260" s="30"/>
      <c r="AOR260" s="30"/>
      <c r="AOS260" s="30"/>
      <c r="AOT260" s="30"/>
      <c r="AOU260" s="30"/>
      <c r="AOV260" s="30"/>
      <c r="AOW260" s="30"/>
      <c r="AOX260" s="30"/>
      <c r="AOY260" s="30"/>
      <c r="AOZ260" s="30"/>
      <c r="APA260" s="30"/>
      <c r="APB260" s="30"/>
      <c r="APC260" s="30"/>
      <c r="APD260" s="30"/>
      <c r="APE260" s="30"/>
      <c r="APF260" s="30"/>
      <c r="APG260" s="30"/>
      <c r="APH260" s="30"/>
      <c r="API260" s="30"/>
      <c r="APJ260" s="30"/>
      <c r="APK260" s="30"/>
      <c r="APL260" s="30"/>
      <c r="APM260" s="30"/>
      <c r="APN260" s="30"/>
      <c r="APO260" s="30"/>
      <c r="APP260" s="30"/>
      <c r="APQ260" s="30"/>
      <c r="APR260" s="30"/>
      <c r="APS260" s="30"/>
      <c r="APT260" s="30"/>
      <c r="APU260" s="30"/>
      <c r="APV260" s="30"/>
      <c r="APW260" s="30"/>
      <c r="APX260" s="30"/>
      <c r="APY260" s="30"/>
      <c r="APZ260" s="30"/>
      <c r="AQA260" s="30"/>
      <c r="AQB260" s="30"/>
      <c r="AQC260" s="30"/>
      <c r="AQD260" s="30"/>
      <c r="AQE260" s="30"/>
      <c r="AQF260" s="30"/>
      <c r="AQG260" s="30"/>
      <c r="AQH260" s="30"/>
      <c r="AQI260" s="30"/>
      <c r="AQJ260" s="30"/>
      <c r="AQK260" s="30"/>
      <c r="AQL260" s="30"/>
      <c r="AQM260" s="30"/>
      <c r="AQN260" s="30"/>
      <c r="AQO260" s="30"/>
      <c r="AQP260" s="30"/>
      <c r="AQQ260" s="30"/>
      <c r="AQR260" s="30"/>
      <c r="AQS260" s="30"/>
      <c r="AQT260" s="30"/>
      <c r="AQU260" s="30"/>
      <c r="AQV260" s="30"/>
      <c r="AQW260" s="30"/>
      <c r="AQX260" s="30"/>
      <c r="AQY260" s="30"/>
      <c r="AQZ260" s="30"/>
      <c r="ARA260" s="30"/>
      <c r="ARB260" s="30"/>
      <c r="ARC260" s="30"/>
      <c r="ARD260" s="30"/>
      <c r="ARE260" s="30"/>
      <c r="ARF260" s="30"/>
      <c r="ARG260" s="30"/>
      <c r="ARH260" s="30"/>
      <c r="ARI260" s="30"/>
      <c r="ARJ260" s="30"/>
      <c r="ARK260" s="30"/>
      <c r="ARL260" s="30"/>
      <c r="ARM260" s="30"/>
      <c r="ARN260" s="30"/>
      <c r="ARO260" s="30"/>
      <c r="ARP260" s="30"/>
      <c r="ARQ260" s="30"/>
      <c r="ARR260" s="30"/>
      <c r="ARS260" s="30"/>
      <c r="ART260" s="30"/>
      <c r="ARU260" s="30"/>
      <c r="ARV260" s="30"/>
      <c r="ARW260" s="30"/>
      <c r="ARX260" s="30"/>
      <c r="ARY260" s="30"/>
      <c r="ARZ260" s="30"/>
      <c r="ASA260" s="30"/>
      <c r="ASB260" s="30"/>
      <c r="ASC260" s="30"/>
      <c r="ASD260" s="30"/>
      <c r="ASE260" s="30"/>
      <c r="ASF260" s="30"/>
      <c r="ASG260" s="30"/>
      <c r="ASH260" s="30"/>
      <c r="ASI260" s="30"/>
      <c r="ASJ260" s="30"/>
      <c r="ASK260" s="30"/>
      <c r="ASL260" s="30"/>
      <c r="ASM260" s="30"/>
      <c r="ASN260" s="30"/>
      <c r="ASO260" s="30"/>
      <c r="ASP260" s="30"/>
      <c r="ASQ260" s="30"/>
      <c r="ASR260" s="30"/>
      <c r="ASS260" s="30"/>
      <c r="AST260" s="30"/>
      <c r="ASU260" s="30"/>
      <c r="ASV260" s="30"/>
      <c r="ASW260" s="30"/>
      <c r="ASX260" s="30"/>
      <c r="ASY260" s="30"/>
      <c r="ASZ260" s="30"/>
      <c r="ATA260" s="30"/>
      <c r="ATB260" s="30"/>
      <c r="ATC260" s="30"/>
      <c r="ATD260" s="30"/>
      <c r="ATE260" s="30"/>
      <c r="ATF260" s="30"/>
      <c r="ATG260" s="30"/>
      <c r="ATH260" s="30"/>
      <c r="ATI260" s="30"/>
      <c r="ATJ260" s="30"/>
      <c r="ATK260" s="30"/>
      <c r="ATL260" s="30"/>
      <c r="ATM260" s="30"/>
      <c r="ATN260" s="30"/>
      <c r="ATO260" s="30"/>
      <c r="ATP260" s="30"/>
      <c r="ATQ260" s="30"/>
      <c r="ATR260" s="30"/>
      <c r="ATS260" s="30"/>
      <c r="ATT260" s="30"/>
      <c r="ATU260" s="30"/>
      <c r="ATV260" s="30"/>
      <c r="ATW260" s="30"/>
      <c r="ATX260" s="30"/>
      <c r="ATY260" s="30"/>
      <c r="ATZ260" s="30"/>
      <c r="AUA260" s="30"/>
      <c r="AUB260" s="30"/>
      <c r="AUC260" s="30"/>
      <c r="AUD260" s="30"/>
      <c r="AUE260" s="30"/>
      <c r="AUF260" s="30"/>
      <c r="AUG260" s="30"/>
      <c r="AUH260" s="30"/>
      <c r="AUI260" s="30"/>
      <c r="AUJ260" s="30"/>
      <c r="AUK260" s="30"/>
      <c r="AUL260" s="30"/>
      <c r="AUM260" s="30"/>
      <c r="AUN260" s="30"/>
      <c r="AUO260" s="30"/>
      <c r="AUP260" s="30"/>
      <c r="AUQ260" s="30"/>
      <c r="AUR260" s="30"/>
      <c r="AUS260" s="30"/>
      <c r="AUT260" s="30"/>
      <c r="AUU260" s="30"/>
      <c r="AUV260" s="30"/>
      <c r="AUW260" s="30"/>
      <c r="AUX260" s="30"/>
      <c r="AUY260" s="30"/>
      <c r="AUZ260" s="30"/>
      <c r="AVA260" s="30"/>
      <c r="AVB260" s="30"/>
      <c r="AVC260" s="30"/>
      <c r="AVD260" s="30"/>
      <c r="AVE260" s="30"/>
      <c r="AVF260" s="30"/>
      <c r="AVG260" s="30"/>
      <c r="AVH260" s="30"/>
      <c r="AVI260" s="30"/>
      <c r="AVJ260" s="30"/>
      <c r="AVK260" s="30"/>
      <c r="AVL260" s="30"/>
      <c r="AVM260" s="30"/>
      <c r="AVN260" s="30"/>
      <c r="AVO260" s="30"/>
      <c r="AVP260" s="30"/>
      <c r="AVQ260" s="30"/>
      <c r="AVR260" s="30"/>
      <c r="AVS260" s="30"/>
      <c r="AVT260" s="30"/>
      <c r="AVU260" s="30"/>
      <c r="AVV260" s="30"/>
      <c r="AVW260" s="30"/>
      <c r="AVX260" s="30"/>
      <c r="AVY260" s="30"/>
      <c r="AVZ260" s="30"/>
      <c r="AWA260" s="30"/>
      <c r="AWB260" s="30"/>
      <c r="AWC260" s="30"/>
      <c r="AWD260" s="30"/>
      <c r="AWE260" s="30"/>
      <c r="AWF260" s="30"/>
      <c r="AWG260" s="30"/>
      <c r="AWH260" s="30"/>
      <c r="AWI260" s="30"/>
      <c r="AWJ260" s="30"/>
      <c r="AWK260" s="30"/>
      <c r="AWL260" s="30"/>
      <c r="AWM260" s="30"/>
      <c r="AWN260" s="30"/>
      <c r="AWO260" s="30"/>
      <c r="AWP260" s="30"/>
      <c r="AWQ260" s="30"/>
      <c r="AWR260" s="30"/>
      <c r="AWS260" s="30"/>
      <c r="AWT260" s="30"/>
      <c r="AWU260" s="30"/>
      <c r="AWV260" s="30"/>
      <c r="AWW260" s="30"/>
      <c r="AWX260" s="30"/>
      <c r="AWY260" s="30"/>
      <c r="AWZ260" s="30"/>
      <c r="AXA260" s="30"/>
      <c r="AXB260" s="30"/>
      <c r="AXC260" s="30"/>
      <c r="AXD260" s="30"/>
      <c r="AXE260" s="30"/>
      <c r="AXF260" s="30"/>
      <c r="AXG260" s="30"/>
      <c r="AXH260" s="30"/>
      <c r="AXI260" s="30"/>
      <c r="AXJ260" s="30"/>
      <c r="AXK260" s="30"/>
      <c r="AXL260" s="30"/>
      <c r="AXM260" s="30"/>
      <c r="AXN260" s="30"/>
      <c r="AXO260" s="30"/>
      <c r="AXP260" s="30"/>
      <c r="AXQ260" s="30"/>
      <c r="AXR260" s="30"/>
      <c r="AXS260" s="30"/>
      <c r="AXT260" s="30"/>
      <c r="AXU260" s="30"/>
      <c r="AXV260" s="30"/>
      <c r="AXW260" s="30"/>
      <c r="AXX260" s="30"/>
      <c r="AXY260" s="30"/>
      <c r="AXZ260" s="30"/>
      <c r="AYA260" s="30"/>
      <c r="AYB260" s="30"/>
      <c r="AYC260" s="30"/>
      <c r="AYD260" s="30"/>
      <c r="AYE260" s="30"/>
      <c r="AYF260" s="30"/>
      <c r="AYG260" s="30"/>
      <c r="AYH260" s="30"/>
      <c r="AYI260" s="30"/>
      <c r="AYJ260" s="30"/>
      <c r="AYK260" s="30"/>
      <c r="AYL260" s="30"/>
      <c r="AYM260" s="30"/>
      <c r="AYN260" s="30"/>
      <c r="AYO260" s="30"/>
      <c r="AYP260" s="30"/>
      <c r="AYQ260" s="30"/>
      <c r="AYR260" s="30"/>
      <c r="AYS260" s="30"/>
      <c r="AYT260" s="30"/>
      <c r="AYU260" s="30"/>
      <c r="AYV260" s="30"/>
      <c r="AYW260" s="30"/>
      <c r="AYX260" s="30"/>
      <c r="AYY260" s="30"/>
      <c r="AYZ260" s="30"/>
      <c r="AZA260" s="30"/>
      <c r="AZB260" s="30"/>
      <c r="AZC260" s="30"/>
      <c r="AZD260" s="30"/>
      <c r="AZE260" s="30"/>
      <c r="AZF260" s="30"/>
      <c r="AZG260" s="30"/>
      <c r="AZH260" s="30"/>
      <c r="AZI260" s="30"/>
      <c r="AZJ260" s="30"/>
      <c r="AZK260" s="30"/>
      <c r="AZL260" s="30"/>
      <c r="AZM260" s="30"/>
      <c r="AZN260" s="30"/>
      <c r="AZO260" s="30"/>
      <c r="AZP260" s="30"/>
      <c r="AZQ260" s="30"/>
      <c r="AZR260" s="30"/>
      <c r="AZS260" s="30"/>
      <c r="AZT260" s="30"/>
      <c r="AZU260" s="30"/>
      <c r="AZV260" s="30"/>
      <c r="AZW260" s="30"/>
      <c r="AZX260" s="30"/>
      <c r="AZY260" s="30"/>
      <c r="AZZ260" s="30"/>
      <c r="BAA260" s="30"/>
      <c r="BAB260" s="30"/>
      <c r="BAC260" s="30"/>
      <c r="BAD260" s="30"/>
      <c r="BAE260" s="30"/>
      <c r="BAF260" s="30"/>
      <c r="BAG260" s="30"/>
      <c r="BAH260" s="30"/>
      <c r="BAI260" s="30"/>
      <c r="BAJ260" s="30"/>
      <c r="BAK260" s="30"/>
      <c r="BAL260" s="30"/>
      <c r="BAM260" s="30"/>
      <c r="BAN260" s="30"/>
      <c r="BAO260" s="30"/>
      <c r="BAP260" s="30"/>
      <c r="BAQ260" s="30"/>
      <c r="BAR260" s="30"/>
      <c r="BAS260" s="30"/>
      <c r="BAT260" s="30"/>
      <c r="BAU260" s="30"/>
      <c r="BAV260" s="30"/>
      <c r="BAW260" s="30"/>
      <c r="BAX260" s="30"/>
      <c r="BAY260" s="30"/>
      <c r="BAZ260" s="30"/>
      <c r="BBA260" s="30"/>
      <c r="BBB260" s="30"/>
      <c r="BBC260" s="30"/>
      <c r="BBD260" s="30"/>
      <c r="BBE260" s="30"/>
      <c r="BBF260" s="30"/>
      <c r="BBG260" s="30"/>
      <c r="BBH260" s="30"/>
      <c r="BBI260" s="30"/>
      <c r="BBJ260" s="30"/>
      <c r="BBK260" s="30"/>
      <c r="BBL260" s="30"/>
      <c r="BBM260" s="30"/>
      <c r="BBN260" s="30"/>
      <c r="BBO260" s="30"/>
      <c r="BBP260" s="30"/>
      <c r="BBQ260" s="30"/>
      <c r="BBR260" s="30"/>
      <c r="BBS260" s="30"/>
      <c r="BBT260" s="30"/>
      <c r="BBU260" s="30"/>
      <c r="BBV260" s="30"/>
      <c r="BBW260" s="30"/>
      <c r="BBX260" s="30"/>
      <c r="BBY260" s="30"/>
      <c r="BBZ260" s="30"/>
      <c r="BCA260" s="30"/>
      <c r="BCB260" s="30"/>
      <c r="BCC260" s="30"/>
      <c r="BCD260" s="30"/>
      <c r="BCE260" s="30"/>
      <c r="BCF260" s="30"/>
      <c r="BCG260" s="30"/>
      <c r="BCH260" s="30"/>
      <c r="BCI260" s="30"/>
      <c r="BCJ260" s="30"/>
      <c r="BCK260" s="30"/>
      <c r="BCL260" s="30"/>
      <c r="BCM260" s="30"/>
      <c r="BCN260" s="30"/>
      <c r="BCO260" s="30"/>
      <c r="BCP260" s="30"/>
      <c r="BCQ260" s="30"/>
      <c r="BCR260" s="30"/>
      <c r="BCS260" s="30"/>
      <c r="BCT260" s="30"/>
      <c r="BCU260" s="30"/>
      <c r="BCV260" s="30"/>
      <c r="BCW260" s="30"/>
      <c r="BCX260" s="30"/>
      <c r="BCY260" s="30"/>
      <c r="BCZ260" s="30"/>
      <c r="BDA260" s="30"/>
      <c r="BDB260" s="30"/>
      <c r="BDC260" s="30"/>
      <c r="BDD260" s="30"/>
      <c r="BDE260" s="30"/>
      <c r="BDF260" s="30"/>
      <c r="BDG260" s="30"/>
      <c r="BDH260" s="30"/>
      <c r="BDI260" s="30"/>
      <c r="BDJ260" s="30"/>
      <c r="BDK260" s="30"/>
      <c r="BDL260" s="30"/>
      <c r="BDM260" s="30"/>
      <c r="BDN260" s="30"/>
      <c r="BDO260" s="30"/>
      <c r="BDP260" s="30"/>
      <c r="BDQ260" s="30"/>
      <c r="BDR260" s="30"/>
      <c r="BDS260" s="30"/>
      <c r="BDT260" s="30"/>
      <c r="BDU260" s="30"/>
      <c r="BDV260" s="30"/>
      <c r="BDW260" s="30"/>
      <c r="BDX260" s="30"/>
      <c r="BDY260" s="30"/>
      <c r="BDZ260" s="30"/>
      <c r="BEA260" s="30"/>
      <c r="BEB260" s="30"/>
      <c r="BEC260" s="30"/>
      <c r="BED260" s="30"/>
      <c r="BEE260" s="30"/>
      <c r="BEF260" s="30"/>
      <c r="BEG260" s="30"/>
      <c r="BEH260" s="30"/>
      <c r="BEI260" s="30"/>
      <c r="BEJ260" s="30"/>
      <c r="BEK260" s="30"/>
      <c r="BEL260" s="30"/>
      <c r="BEM260" s="30"/>
      <c r="BEN260" s="30"/>
      <c r="BEO260" s="30"/>
      <c r="BEP260" s="30"/>
      <c r="BEQ260" s="30"/>
      <c r="BER260" s="30"/>
      <c r="BES260" s="30"/>
      <c r="BET260" s="30"/>
      <c r="BEU260" s="30"/>
      <c r="BEV260" s="30"/>
      <c r="BEW260" s="30"/>
      <c r="BEX260" s="30"/>
      <c r="BEY260" s="30"/>
      <c r="BEZ260" s="30"/>
      <c r="BFA260" s="30"/>
      <c r="BFB260" s="30"/>
      <c r="BFC260" s="30"/>
      <c r="BFD260" s="30"/>
      <c r="BFE260" s="30"/>
      <c r="BFF260" s="30"/>
      <c r="BFG260" s="30"/>
      <c r="BFH260" s="30"/>
      <c r="BFI260" s="30"/>
      <c r="BFJ260" s="30"/>
      <c r="BFK260" s="30"/>
      <c r="BFL260" s="30"/>
      <c r="BFM260" s="30"/>
      <c r="BFN260" s="30"/>
      <c r="BFO260" s="30"/>
      <c r="BFP260" s="30"/>
      <c r="BFQ260" s="30"/>
      <c r="BFR260" s="30"/>
      <c r="BFS260" s="30"/>
      <c r="BFT260" s="30"/>
      <c r="BFU260" s="30"/>
      <c r="BFV260" s="30"/>
      <c r="BFW260" s="30"/>
      <c r="BFX260" s="30"/>
      <c r="BFY260" s="30"/>
      <c r="BFZ260" s="30"/>
      <c r="BGA260" s="30"/>
      <c r="BGB260" s="30"/>
      <c r="BGC260" s="30"/>
      <c r="BGD260" s="30"/>
      <c r="BGE260" s="30"/>
      <c r="BGF260" s="30"/>
      <c r="BGG260" s="30"/>
      <c r="BGH260" s="30"/>
      <c r="BGI260" s="30"/>
      <c r="BGJ260" s="30"/>
      <c r="BGK260" s="30"/>
      <c r="BGL260" s="30"/>
      <c r="BGM260" s="30"/>
      <c r="BGN260" s="30"/>
      <c r="BGO260" s="30"/>
      <c r="BGP260" s="30"/>
      <c r="BGQ260" s="30"/>
      <c r="BGR260" s="30"/>
      <c r="BGS260" s="30"/>
      <c r="BGT260" s="30"/>
      <c r="BGU260" s="30"/>
      <c r="BGV260" s="30"/>
      <c r="BGW260" s="30"/>
      <c r="BGX260" s="30"/>
      <c r="BGY260" s="30"/>
      <c r="BGZ260" s="30"/>
      <c r="BHA260" s="30"/>
      <c r="BHB260" s="30"/>
      <c r="BHC260" s="30"/>
      <c r="BHD260" s="30"/>
      <c r="BHE260" s="30"/>
      <c r="BHF260" s="30"/>
      <c r="BHG260" s="30"/>
      <c r="BHH260" s="30"/>
      <c r="BHI260" s="30"/>
      <c r="BHJ260" s="30"/>
      <c r="BHK260" s="30"/>
      <c r="BHL260" s="30"/>
      <c r="BHM260" s="30"/>
      <c r="BHN260" s="30"/>
      <c r="BHO260" s="30"/>
      <c r="BHP260" s="30"/>
      <c r="BHQ260" s="30"/>
      <c r="BHR260" s="30"/>
      <c r="BHS260" s="30"/>
      <c r="BHT260" s="30"/>
      <c r="BHU260" s="30"/>
      <c r="BHV260" s="30"/>
      <c r="BHW260" s="30"/>
      <c r="BHX260" s="30"/>
      <c r="BHY260" s="30"/>
      <c r="BHZ260" s="30"/>
      <c r="BIA260" s="30"/>
      <c r="BIB260" s="30"/>
      <c r="BIC260" s="30"/>
      <c r="BID260" s="30"/>
      <c r="BIE260" s="30"/>
      <c r="BIF260" s="30"/>
      <c r="BIG260" s="30"/>
      <c r="BIH260" s="30"/>
      <c r="BII260" s="30"/>
      <c r="BIJ260" s="30"/>
      <c r="BIK260" s="30"/>
      <c r="BIL260" s="30"/>
      <c r="BIM260" s="30"/>
      <c r="BIN260" s="30"/>
      <c r="BIO260" s="30"/>
      <c r="BIP260" s="30"/>
      <c r="BIQ260" s="30"/>
      <c r="BIR260" s="30"/>
      <c r="BIS260" s="30"/>
      <c r="BIT260" s="30"/>
      <c r="BIU260" s="30"/>
      <c r="BIV260" s="30"/>
      <c r="BIW260" s="30"/>
      <c r="BIX260" s="30"/>
      <c r="BIY260" s="30"/>
      <c r="BIZ260" s="30"/>
      <c r="BJA260" s="30"/>
      <c r="BJB260" s="30"/>
      <c r="BJC260" s="30"/>
      <c r="BJD260" s="30"/>
      <c r="BJE260" s="30"/>
      <c r="BJF260" s="30"/>
      <c r="BJG260" s="30"/>
      <c r="BJH260" s="30"/>
      <c r="BJI260" s="30"/>
      <c r="BJJ260" s="30"/>
      <c r="BJK260" s="30"/>
      <c r="BJL260" s="30"/>
      <c r="BJM260" s="30"/>
      <c r="BJN260" s="30"/>
      <c r="BJO260" s="30"/>
      <c r="BJP260" s="30"/>
      <c r="BJQ260" s="30"/>
      <c r="BJR260" s="30"/>
      <c r="BJS260" s="30"/>
      <c r="BJT260" s="30"/>
      <c r="BJU260" s="30"/>
      <c r="BJV260" s="30"/>
      <c r="BJW260" s="30"/>
      <c r="BJX260" s="30"/>
      <c r="BJY260" s="30"/>
      <c r="BJZ260" s="30"/>
      <c r="BKA260" s="30"/>
      <c r="BKB260" s="30"/>
      <c r="BKC260" s="30"/>
      <c r="BKD260" s="30"/>
      <c r="BKE260" s="30"/>
      <c r="BKF260" s="30"/>
      <c r="BKG260" s="30"/>
      <c r="BKH260" s="30"/>
      <c r="BKI260" s="30"/>
      <c r="BKJ260" s="30"/>
      <c r="BKK260" s="30"/>
      <c r="BKL260" s="30"/>
      <c r="BKM260" s="30"/>
      <c r="BKN260" s="30"/>
      <c r="BKO260" s="30"/>
      <c r="BKP260" s="30"/>
      <c r="BKQ260" s="30"/>
      <c r="BKR260" s="30"/>
      <c r="BKS260" s="30"/>
      <c r="BKT260" s="30"/>
      <c r="BKU260" s="30"/>
      <c r="BKV260" s="30"/>
      <c r="BKW260" s="30"/>
      <c r="BKX260" s="30"/>
      <c r="BKY260" s="30"/>
      <c r="BKZ260" s="30"/>
      <c r="BLA260" s="30"/>
      <c r="BLB260" s="30"/>
      <c r="BLC260" s="30"/>
      <c r="BLD260" s="30"/>
      <c r="BLE260" s="30"/>
      <c r="BLF260" s="30"/>
      <c r="BLG260" s="30"/>
      <c r="BLH260" s="30"/>
      <c r="BLI260" s="30"/>
      <c r="BLJ260" s="30"/>
      <c r="BLK260" s="30"/>
      <c r="BLL260" s="30"/>
      <c r="BLM260" s="30"/>
      <c r="BLN260" s="30"/>
      <c r="BLO260" s="30"/>
      <c r="BLP260" s="30"/>
      <c r="BLQ260" s="30"/>
      <c r="BLR260" s="30"/>
      <c r="BLS260" s="30"/>
      <c r="BLT260" s="30"/>
      <c r="BLU260" s="30"/>
      <c r="BLV260" s="30"/>
      <c r="BLW260" s="30"/>
      <c r="BLX260" s="30"/>
      <c r="BLY260" s="30"/>
      <c r="BLZ260" s="30"/>
      <c r="BMA260" s="30"/>
      <c r="BMB260" s="30"/>
      <c r="BMC260" s="30"/>
      <c r="BMD260" s="30"/>
      <c r="BME260" s="30"/>
      <c r="BMF260" s="30"/>
      <c r="BMG260" s="30"/>
      <c r="BMH260" s="30"/>
      <c r="BMI260" s="30"/>
      <c r="BMJ260" s="30"/>
      <c r="BMK260" s="30"/>
      <c r="BML260" s="30"/>
      <c r="BMM260" s="30"/>
      <c r="BMN260" s="30"/>
      <c r="BMO260" s="30"/>
      <c r="BMP260" s="30"/>
      <c r="BMQ260" s="30"/>
      <c r="BMR260" s="30"/>
      <c r="BMS260" s="30"/>
      <c r="BMT260" s="30"/>
      <c r="BMU260" s="30"/>
      <c r="BMV260" s="30"/>
      <c r="BMW260" s="30"/>
      <c r="BMX260" s="30"/>
      <c r="BMY260" s="30"/>
      <c r="BMZ260" s="30"/>
      <c r="BNA260" s="30"/>
      <c r="BNB260" s="30"/>
      <c r="BNC260" s="30"/>
      <c r="BND260" s="30"/>
      <c r="BNE260" s="30"/>
      <c r="BNF260" s="30"/>
      <c r="BNG260" s="30"/>
      <c r="BNH260" s="30"/>
      <c r="BNI260" s="30"/>
      <c r="BNJ260" s="30"/>
      <c r="BNK260" s="30"/>
      <c r="BNL260" s="30"/>
      <c r="BNM260" s="30"/>
      <c r="BNN260" s="30"/>
      <c r="BNO260" s="30"/>
      <c r="BNP260" s="30"/>
      <c r="BNQ260" s="30"/>
      <c r="BNR260" s="30"/>
      <c r="BNS260" s="30"/>
      <c r="BNT260" s="30"/>
      <c r="BNU260" s="30"/>
      <c r="BNV260" s="30"/>
      <c r="BNW260" s="30"/>
      <c r="BNX260" s="30"/>
      <c r="BNY260" s="30"/>
      <c r="BNZ260" s="30"/>
      <c r="BOA260" s="30"/>
      <c r="BOB260" s="30"/>
      <c r="BOC260" s="30"/>
      <c r="BOD260" s="30"/>
      <c r="BOE260" s="30"/>
      <c r="BOF260" s="30"/>
      <c r="BOG260" s="30"/>
      <c r="BOH260" s="30"/>
      <c r="BOI260" s="30"/>
      <c r="BOJ260" s="30"/>
      <c r="BOK260" s="30"/>
      <c r="BOL260" s="30"/>
      <c r="BOM260" s="30"/>
      <c r="BON260" s="30"/>
      <c r="BOO260" s="30"/>
      <c r="BOP260" s="30"/>
      <c r="BOQ260" s="30"/>
      <c r="BOR260" s="30"/>
      <c r="BOS260" s="30"/>
      <c r="BOT260" s="30"/>
      <c r="BOU260" s="30"/>
      <c r="BOV260" s="30"/>
      <c r="BOW260" s="30"/>
      <c r="BOX260" s="30"/>
      <c r="BOY260" s="30"/>
      <c r="BOZ260" s="30"/>
      <c r="BPA260" s="30"/>
      <c r="BPB260" s="30"/>
      <c r="BPC260" s="30"/>
      <c r="BPD260" s="30"/>
      <c r="BPE260" s="30"/>
      <c r="BPF260" s="30"/>
      <c r="BPG260" s="30"/>
      <c r="BPH260" s="30"/>
      <c r="BPI260" s="30"/>
      <c r="BPJ260" s="30"/>
      <c r="BPK260" s="30"/>
      <c r="BPL260" s="30"/>
      <c r="BPM260" s="30"/>
      <c r="BPN260" s="30"/>
      <c r="BPO260" s="30"/>
      <c r="BPP260" s="30"/>
      <c r="BPQ260" s="30"/>
      <c r="BPR260" s="30"/>
      <c r="BPS260" s="30"/>
      <c r="BPT260" s="30"/>
      <c r="BPU260" s="30"/>
      <c r="BPV260" s="30"/>
      <c r="BPW260" s="30"/>
      <c r="BPX260" s="30"/>
      <c r="BPY260" s="30"/>
      <c r="BPZ260" s="30"/>
      <c r="BQA260" s="30"/>
      <c r="BQB260" s="30"/>
      <c r="BQC260" s="30"/>
      <c r="BQD260" s="30"/>
      <c r="BQE260" s="30"/>
      <c r="BQF260" s="30"/>
      <c r="BQG260" s="30"/>
      <c r="BQH260" s="30"/>
      <c r="BQI260" s="30"/>
      <c r="BQJ260" s="30"/>
      <c r="BQK260" s="30"/>
      <c r="BQL260" s="30"/>
      <c r="BQM260" s="30"/>
      <c r="BQN260" s="30"/>
      <c r="BQO260" s="30"/>
      <c r="BQP260" s="30"/>
      <c r="BQQ260" s="30"/>
      <c r="BQR260" s="30"/>
      <c r="BQS260" s="30"/>
      <c r="BQT260" s="30"/>
      <c r="BQU260" s="30"/>
      <c r="BQV260" s="30"/>
      <c r="BQW260" s="30"/>
      <c r="BQX260" s="30"/>
      <c r="BQY260" s="30"/>
      <c r="BQZ260" s="30"/>
      <c r="BRA260" s="30"/>
      <c r="BRB260" s="30"/>
      <c r="BRC260" s="30"/>
      <c r="BRD260" s="30"/>
      <c r="BRE260" s="30"/>
      <c r="BRF260" s="30"/>
      <c r="BRG260" s="30"/>
      <c r="BRH260" s="30"/>
      <c r="BRI260" s="30"/>
      <c r="BRJ260" s="30"/>
      <c r="BRK260" s="30"/>
      <c r="BRL260" s="30"/>
      <c r="BRM260" s="30"/>
      <c r="BRN260" s="30"/>
      <c r="BRO260" s="30"/>
      <c r="BRP260" s="30"/>
      <c r="BRQ260" s="30"/>
      <c r="BRR260" s="30"/>
      <c r="BRS260" s="30"/>
      <c r="BRT260" s="30"/>
      <c r="BRU260" s="30"/>
      <c r="BRV260" s="30"/>
      <c r="BRW260" s="30"/>
      <c r="BRX260" s="30"/>
      <c r="BRY260" s="30"/>
      <c r="BRZ260" s="30"/>
      <c r="BSA260" s="30"/>
      <c r="BSB260" s="30"/>
      <c r="BSC260" s="30"/>
      <c r="BSD260" s="30"/>
      <c r="BSE260" s="30"/>
      <c r="BSF260" s="30"/>
      <c r="BSG260" s="30"/>
      <c r="BSH260" s="30"/>
      <c r="BSI260" s="30"/>
      <c r="BSJ260" s="30"/>
      <c r="BSK260" s="30"/>
      <c r="BSL260" s="30"/>
      <c r="BSM260" s="30"/>
      <c r="BSN260" s="30"/>
      <c r="BSO260" s="30"/>
      <c r="BSP260" s="30"/>
      <c r="BSQ260" s="30"/>
      <c r="BSR260" s="30"/>
      <c r="BSS260" s="30"/>
      <c r="BST260" s="30"/>
      <c r="BSU260" s="30"/>
      <c r="BSV260" s="30"/>
      <c r="BSW260" s="30"/>
      <c r="BSX260" s="30"/>
      <c r="BSY260" s="30"/>
      <c r="BSZ260" s="30"/>
      <c r="BTA260" s="30"/>
      <c r="BTB260" s="30"/>
      <c r="BTC260" s="30"/>
      <c r="BTD260" s="30"/>
      <c r="BTE260" s="30"/>
      <c r="BTF260" s="30"/>
      <c r="BTG260" s="30"/>
      <c r="BTH260" s="30"/>
      <c r="BTI260" s="30"/>
      <c r="BTJ260" s="30"/>
      <c r="BTK260" s="30"/>
      <c r="BTL260" s="30"/>
      <c r="BTM260" s="30"/>
      <c r="BTN260" s="30"/>
      <c r="BTO260" s="30"/>
      <c r="BTP260" s="30"/>
      <c r="BTQ260" s="30"/>
      <c r="BTR260" s="30"/>
      <c r="BTS260" s="30"/>
      <c r="BTT260" s="30"/>
      <c r="BTU260" s="30"/>
      <c r="BTV260" s="30"/>
      <c r="BTW260" s="30"/>
      <c r="BTX260" s="30"/>
      <c r="BTY260" s="30"/>
      <c r="BTZ260" s="30"/>
      <c r="BUA260" s="30"/>
      <c r="BUB260" s="30"/>
      <c r="BUC260" s="30"/>
      <c r="BUD260" s="30"/>
      <c r="BUE260" s="30"/>
      <c r="BUF260" s="30"/>
      <c r="BUG260" s="30"/>
      <c r="BUH260" s="30"/>
      <c r="BUI260" s="30"/>
      <c r="BUJ260" s="30"/>
      <c r="BUK260" s="30"/>
      <c r="BUL260" s="30"/>
      <c r="BUM260" s="30"/>
      <c r="BUN260" s="30"/>
      <c r="BUO260" s="30"/>
      <c r="BUP260" s="30"/>
      <c r="BUQ260" s="30"/>
      <c r="BUR260" s="30"/>
      <c r="BUS260" s="30"/>
      <c r="BUT260" s="30"/>
      <c r="BUU260" s="30"/>
      <c r="BUV260" s="30"/>
      <c r="BUW260" s="30"/>
      <c r="BUX260" s="30"/>
      <c r="BUY260" s="30"/>
      <c r="BUZ260" s="30"/>
      <c r="BVA260" s="30"/>
      <c r="BVB260" s="30"/>
      <c r="BVC260" s="30"/>
      <c r="BVD260" s="30"/>
      <c r="BVE260" s="30"/>
      <c r="BVF260" s="30"/>
      <c r="BVG260" s="30"/>
      <c r="BVH260" s="30"/>
      <c r="BVI260" s="30"/>
      <c r="BVJ260" s="30"/>
      <c r="BVK260" s="30"/>
      <c r="BVL260" s="30"/>
      <c r="BVM260" s="30"/>
      <c r="BVN260" s="30"/>
      <c r="BVO260" s="30"/>
      <c r="BVP260" s="30"/>
      <c r="BVQ260" s="30"/>
      <c r="BVR260" s="30"/>
      <c r="BVS260" s="30"/>
      <c r="BVT260" s="30"/>
      <c r="BVU260" s="30"/>
      <c r="BVV260" s="30"/>
      <c r="BVW260" s="30"/>
      <c r="BVX260" s="30"/>
      <c r="BVY260" s="30"/>
      <c r="BVZ260" s="30"/>
      <c r="BWA260" s="30"/>
      <c r="BWB260" s="30"/>
      <c r="BWC260" s="30"/>
      <c r="BWD260" s="30"/>
      <c r="BWE260" s="30"/>
      <c r="BWF260" s="30"/>
      <c r="BWG260" s="30"/>
      <c r="BWH260" s="30"/>
      <c r="BWI260" s="30"/>
      <c r="BWJ260" s="30"/>
      <c r="BWK260" s="30"/>
      <c r="BWL260" s="30"/>
      <c r="BWM260" s="30"/>
      <c r="BWN260" s="30"/>
      <c r="BWO260" s="30"/>
      <c r="BWP260" s="30"/>
      <c r="BWQ260" s="30"/>
      <c r="BWR260" s="30"/>
      <c r="BWS260" s="30"/>
      <c r="BWT260" s="30"/>
      <c r="BWU260" s="30"/>
      <c r="BWV260" s="30"/>
      <c r="BWW260" s="30"/>
      <c r="BWX260" s="30"/>
      <c r="BWY260" s="30"/>
      <c r="BWZ260" s="30"/>
      <c r="BXA260" s="30"/>
      <c r="BXB260" s="30"/>
      <c r="BXC260" s="30"/>
      <c r="BXD260" s="30"/>
      <c r="BXE260" s="30"/>
      <c r="BXF260" s="30"/>
      <c r="BXG260" s="30"/>
      <c r="BXH260" s="30"/>
      <c r="BXI260" s="30"/>
      <c r="BXJ260" s="30"/>
      <c r="BXK260" s="30"/>
      <c r="BXL260" s="30"/>
      <c r="BXM260" s="30"/>
      <c r="BXN260" s="30"/>
      <c r="BXO260" s="30"/>
      <c r="BXP260" s="30"/>
      <c r="BXQ260" s="30"/>
      <c r="BXR260" s="30"/>
      <c r="BXS260" s="30"/>
      <c r="BXT260" s="30"/>
      <c r="BXU260" s="30"/>
      <c r="BXV260" s="30"/>
      <c r="BXW260" s="30"/>
      <c r="BXX260" s="30"/>
      <c r="BXY260" s="30"/>
      <c r="BXZ260" s="30"/>
      <c r="BYA260" s="30"/>
      <c r="BYB260" s="30"/>
      <c r="BYC260" s="30"/>
      <c r="BYD260" s="30"/>
      <c r="BYE260" s="30"/>
      <c r="BYF260" s="30"/>
      <c r="BYG260" s="30"/>
      <c r="BYH260" s="30"/>
      <c r="BYI260" s="30"/>
      <c r="BYJ260" s="30"/>
      <c r="BYK260" s="30"/>
      <c r="BYL260" s="30"/>
      <c r="BYM260" s="30"/>
      <c r="BYN260" s="30"/>
      <c r="BYO260" s="30"/>
      <c r="BYP260" s="30"/>
      <c r="BYQ260" s="30"/>
      <c r="BYR260" s="30"/>
      <c r="BYS260" s="30"/>
      <c r="BYT260" s="30"/>
      <c r="BYU260" s="30"/>
      <c r="BYV260" s="30"/>
      <c r="BYW260" s="30"/>
      <c r="BYX260" s="30"/>
      <c r="BYY260" s="30"/>
      <c r="BYZ260" s="30"/>
      <c r="BZA260" s="30"/>
      <c r="BZB260" s="30"/>
      <c r="BZC260" s="30"/>
      <c r="BZD260" s="30"/>
      <c r="BZE260" s="30"/>
      <c r="BZF260" s="30"/>
      <c r="BZG260" s="30"/>
      <c r="BZH260" s="30"/>
      <c r="BZI260" s="30"/>
      <c r="BZJ260" s="30"/>
      <c r="BZK260" s="30"/>
      <c r="BZL260" s="30"/>
      <c r="BZM260" s="30"/>
      <c r="BZN260" s="30"/>
      <c r="BZO260" s="30"/>
      <c r="BZP260" s="30"/>
      <c r="BZQ260" s="30"/>
      <c r="BZR260" s="30"/>
      <c r="BZS260" s="30"/>
      <c r="BZT260" s="30"/>
      <c r="BZU260" s="30"/>
      <c r="BZV260" s="30"/>
      <c r="BZW260" s="30"/>
      <c r="BZX260" s="30"/>
      <c r="BZY260" s="30"/>
      <c r="BZZ260" s="30"/>
      <c r="CAA260" s="30"/>
      <c r="CAB260" s="30"/>
      <c r="CAC260" s="30"/>
      <c r="CAD260" s="30"/>
      <c r="CAE260" s="30"/>
      <c r="CAF260" s="30"/>
      <c r="CAG260" s="30"/>
      <c r="CAH260" s="30"/>
      <c r="CAI260" s="30"/>
      <c r="CAJ260" s="30"/>
      <c r="CAK260" s="30"/>
      <c r="CAL260" s="30"/>
      <c r="CAM260" s="30"/>
      <c r="CAN260" s="30"/>
      <c r="CAO260" s="30"/>
      <c r="CAP260" s="30"/>
      <c r="CAQ260" s="30"/>
      <c r="CAR260" s="30"/>
      <c r="CAS260" s="30"/>
      <c r="CAT260" s="30"/>
      <c r="CAU260" s="30"/>
      <c r="CAV260" s="30"/>
      <c r="CAW260" s="30"/>
      <c r="CAX260" s="30"/>
      <c r="CAY260" s="30"/>
      <c r="CAZ260" s="30"/>
      <c r="CBA260" s="30"/>
      <c r="CBB260" s="30"/>
      <c r="CBC260" s="30"/>
      <c r="CBD260" s="30"/>
      <c r="CBE260" s="30"/>
      <c r="CBF260" s="30"/>
      <c r="CBG260" s="30"/>
      <c r="CBH260" s="30"/>
      <c r="CBI260" s="30"/>
      <c r="CBJ260" s="30"/>
      <c r="CBK260" s="30"/>
      <c r="CBL260" s="30"/>
      <c r="CBM260" s="30"/>
      <c r="CBN260" s="30"/>
      <c r="CBO260" s="30"/>
      <c r="CBP260" s="30"/>
      <c r="CBQ260" s="30"/>
      <c r="CBR260" s="30"/>
      <c r="CBS260" s="30"/>
      <c r="CBT260" s="30"/>
      <c r="CBU260" s="30"/>
      <c r="CBV260" s="30"/>
      <c r="CBW260" s="30"/>
      <c r="CBX260" s="30"/>
      <c r="CBY260" s="30"/>
      <c r="CBZ260" s="30"/>
      <c r="CCA260" s="30"/>
      <c r="CCB260" s="30"/>
      <c r="CCC260" s="30"/>
      <c r="CCD260" s="30"/>
      <c r="CCE260" s="30"/>
      <c r="CCF260" s="30"/>
      <c r="CCG260" s="30"/>
      <c r="CCH260" s="30"/>
      <c r="CCI260" s="30"/>
      <c r="CCJ260" s="30"/>
      <c r="CCK260" s="30"/>
      <c r="CCL260" s="30"/>
      <c r="CCM260" s="30"/>
      <c r="CCN260" s="30"/>
      <c r="CCO260" s="30"/>
      <c r="CCP260" s="30"/>
      <c r="CCQ260" s="30"/>
      <c r="CCR260" s="30"/>
      <c r="CCS260" s="30"/>
      <c r="CCT260" s="30"/>
      <c r="CCU260" s="30"/>
      <c r="CCV260" s="30"/>
      <c r="CCW260" s="30"/>
      <c r="CCX260" s="30"/>
      <c r="CCY260" s="30"/>
      <c r="CCZ260" s="30"/>
      <c r="CDA260" s="30"/>
      <c r="CDB260" s="30"/>
      <c r="CDC260" s="30"/>
      <c r="CDD260" s="30"/>
      <c r="CDE260" s="30"/>
      <c r="CDF260" s="30"/>
      <c r="CDG260" s="30"/>
      <c r="CDH260" s="30"/>
      <c r="CDI260" s="30"/>
      <c r="CDJ260" s="30"/>
      <c r="CDK260" s="30"/>
      <c r="CDL260" s="30"/>
      <c r="CDM260" s="30"/>
      <c r="CDN260" s="30"/>
      <c r="CDO260" s="30"/>
      <c r="CDP260" s="30"/>
      <c r="CDQ260" s="30"/>
      <c r="CDR260" s="30"/>
      <c r="CDS260" s="30"/>
      <c r="CDT260" s="30"/>
      <c r="CDU260" s="30"/>
      <c r="CDV260" s="30"/>
      <c r="CDW260" s="30"/>
      <c r="CDX260" s="30"/>
      <c r="CDY260" s="30"/>
      <c r="CDZ260" s="30"/>
      <c r="CEA260" s="30"/>
      <c r="CEB260" s="30"/>
      <c r="CEC260" s="30"/>
      <c r="CED260" s="30"/>
      <c r="CEE260" s="30"/>
      <c r="CEF260" s="30"/>
      <c r="CEG260" s="30"/>
      <c r="CEH260" s="30"/>
      <c r="CEI260" s="30"/>
      <c r="CEJ260" s="30"/>
      <c r="CEK260" s="30"/>
      <c r="CEL260" s="30"/>
      <c r="CEM260" s="30"/>
      <c r="CEN260" s="30"/>
      <c r="CEO260" s="30"/>
      <c r="CEP260" s="30"/>
      <c r="CEQ260" s="30"/>
      <c r="CER260" s="30"/>
      <c r="CES260" s="30"/>
      <c r="CET260" s="30"/>
      <c r="CEU260" s="30"/>
      <c r="CEV260" s="30"/>
      <c r="CEW260" s="30"/>
      <c r="CEX260" s="30"/>
      <c r="CEY260" s="30"/>
      <c r="CEZ260" s="30"/>
      <c r="CFA260" s="30"/>
      <c r="CFB260" s="30"/>
      <c r="CFC260" s="30"/>
      <c r="CFD260" s="30"/>
      <c r="CFE260" s="30"/>
      <c r="CFF260" s="30"/>
      <c r="CFG260" s="30"/>
      <c r="CFH260" s="30"/>
      <c r="CFI260" s="30"/>
      <c r="CFJ260" s="30"/>
      <c r="CFK260" s="30"/>
      <c r="CFL260" s="30"/>
      <c r="CFM260" s="30"/>
      <c r="CFN260" s="30"/>
      <c r="CFO260" s="30"/>
      <c r="CFP260" s="30"/>
      <c r="CFQ260" s="30"/>
      <c r="CFR260" s="30"/>
      <c r="CFS260" s="30"/>
      <c r="CFT260" s="30"/>
      <c r="CFU260" s="30"/>
      <c r="CFV260" s="30"/>
      <c r="CFW260" s="30"/>
      <c r="CFX260" s="30"/>
      <c r="CFY260" s="30"/>
      <c r="CFZ260" s="30"/>
      <c r="CGA260" s="30"/>
      <c r="CGB260" s="30"/>
      <c r="CGC260" s="30"/>
      <c r="CGD260" s="30"/>
      <c r="CGE260" s="30"/>
      <c r="CGF260" s="30"/>
      <c r="CGG260" s="30"/>
      <c r="CGH260" s="30"/>
      <c r="CGI260" s="30"/>
      <c r="CGJ260" s="30"/>
      <c r="CGK260" s="30"/>
      <c r="CGL260" s="30"/>
      <c r="CGM260" s="30"/>
      <c r="CGN260" s="30"/>
      <c r="CGO260" s="30"/>
      <c r="CGP260" s="30"/>
      <c r="CGQ260" s="30"/>
      <c r="CGR260" s="30"/>
      <c r="CGS260" s="30"/>
      <c r="CGT260" s="30"/>
      <c r="CGU260" s="30"/>
      <c r="CGV260" s="30"/>
      <c r="CGW260" s="30"/>
      <c r="CGX260" s="30"/>
      <c r="CGY260" s="30"/>
      <c r="CGZ260" s="30"/>
      <c r="CHA260" s="30"/>
      <c r="CHB260" s="30"/>
      <c r="CHC260" s="30"/>
      <c r="CHD260" s="30"/>
      <c r="CHE260" s="30"/>
      <c r="CHF260" s="30"/>
      <c r="CHG260" s="30"/>
      <c r="CHH260" s="30"/>
      <c r="CHI260" s="30"/>
      <c r="CHJ260" s="30"/>
      <c r="CHK260" s="30"/>
      <c r="CHL260" s="30"/>
      <c r="CHM260" s="30"/>
      <c r="CHN260" s="30"/>
      <c r="CHO260" s="30"/>
      <c r="CHP260" s="30"/>
      <c r="CHQ260" s="30"/>
      <c r="CHR260" s="30"/>
      <c r="CHS260" s="30"/>
      <c r="CHT260" s="30"/>
      <c r="CHU260" s="30"/>
      <c r="CHV260" s="30"/>
      <c r="CHW260" s="30"/>
      <c r="CHX260" s="30"/>
      <c r="CHY260" s="30"/>
      <c r="CHZ260" s="30"/>
      <c r="CIA260" s="30"/>
      <c r="CIB260" s="30"/>
      <c r="CIC260" s="30"/>
      <c r="CID260" s="30"/>
      <c r="CIE260" s="30"/>
      <c r="CIF260" s="30"/>
      <c r="CIG260" s="30"/>
      <c r="CIH260" s="30"/>
      <c r="CII260" s="30"/>
      <c r="CIJ260" s="30"/>
      <c r="CIK260" s="30"/>
      <c r="CIL260" s="30"/>
      <c r="CIM260" s="30"/>
      <c r="CIN260" s="30"/>
      <c r="CIO260" s="30"/>
      <c r="CIP260" s="30"/>
      <c r="CIQ260" s="30"/>
      <c r="CIR260" s="30"/>
      <c r="CIS260" s="30"/>
      <c r="CIT260" s="30"/>
      <c r="CIU260" s="30"/>
      <c r="CIV260" s="30"/>
      <c r="CIW260" s="30"/>
      <c r="CIX260" s="30"/>
      <c r="CIY260" s="30"/>
      <c r="CIZ260" s="30"/>
      <c r="CJA260" s="30"/>
      <c r="CJB260" s="30"/>
      <c r="CJC260" s="30"/>
      <c r="CJD260" s="30"/>
      <c r="CJE260" s="30"/>
      <c r="CJF260" s="30"/>
      <c r="CJG260" s="30"/>
      <c r="CJH260" s="30"/>
      <c r="CJI260" s="30"/>
      <c r="CJJ260" s="30"/>
      <c r="CJK260" s="30"/>
      <c r="CJL260" s="30"/>
      <c r="CJM260" s="30"/>
      <c r="CJN260" s="30"/>
      <c r="CJO260" s="30"/>
      <c r="CJP260" s="30"/>
      <c r="CJQ260" s="30"/>
      <c r="CJR260" s="30"/>
      <c r="CJS260" s="30"/>
      <c r="CJT260" s="30"/>
      <c r="CJU260" s="30"/>
      <c r="CJV260" s="30"/>
      <c r="CJW260" s="30"/>
      <c r="CJX260" s="30"/>
      <c r="CJY260" s="30"/>
      <c r="CJZ260" s="30"/>
      <c r="CKA260" s="30"/>
      <c r="CKB260" s="30"/>
      <c r="CKC260" s="30"/>
      <c r="CKD260" s="30"/>
      <c r="CKE260" s="30"/>
      <c r="CKF260" s="30"/>
      <c r="CKG260" s="30"/>
      <c r="CKH260" s="30"/>
      <c r="CKI260" s="30"/>
      <c r="CKJ260" s="30"/>
      <c r="CKK260" s="30"/>
      <c r="CKL260" s="30"/>
      <c r="CKM260" s="30"/>
      <c r="CKN260" s="30"/>
      <c r="CKO260" s="30"/>
      <c r="CKP260" s="30"/>
      <c r="CKQ260" s="30"/>
      <c r="CKR260" s="30"/>
      <c r="CKS260" s="30"/>
      <c r="CKT260" s="30"/>
      <c r="CKU260" s="30"/>
      <c r="CKV260" s="30"/>
      <c r="CKW260" s="30"/>
      <c r="CKX260" s="30"/>
      <c r="CKY260" s="30"/>
      <c r="CKZ260" s="30"/>
      <c r="CLA260" s="30"/>
      <c r="CLB260" s="30"/>
      <c r="CLC260" s="30"/>
      <c r="CLD260" s="30"/>
      <c r="CLE260" s="30"/>
      <c r="CLF260" s="30"/>
      <c r="CLG260" s="30"/>
      <c r="CLH260" s="30"/>
      <c r="CLI260" s="30"/>
      <c r="CLJ260" s="30"/>
      <c r="CLK260" s="30"/>
      <c r="CLL260" s="30"/>
      <c r="CLM260" s="30"/>
      <c r="CLN260" s="30"/>
      <c r="CLO260" s="30"/>
      <c r="CLP260" s="30"/>
      <c r="CLQ260" s="30"/>
      <c r="CLR260" s="30"/>
      <c r="CLS260" s="30"/>
      <c r="CLT260" s="30"/>
      <c r="CLU260" s="30"/>
      <c r="CLV260" s="30"/>
      <c r="CLW260" s="30"/>
      <c r="CLX260" s="30"/>
      <c r="CLY260" s="30"/>
      <c r="CLZ260" s="30"/>
      <c r="CMA260" s="30"/>
      <c r="CMB260" s="30"/>
      <c r="CMC260" s="30"/>
      <c r="CMD260" s="30"/>
      <c r="CME260" s="30"/>
      <c r="CMF260" s="30"/>
      <c r="CMG260" s="30"/>
      <c r="CMH260" s="30"/>
      <c r="CMI260" s="30"/>
      <c r="CMJ260" s="30"/>
      <c r="CMK260" s="30"/>
      <c r="CML260" s="30"/>
      <c r="CMM260" s="30"/>
      <c r="CMN260" s="30"/>
      <c r="CMO260" s="30"/>
      <c r="CMP260" s="30"/>
      <c r="CMQ260" s="30"/>
      <c r="CMR260" s="30"/>
      <c r="CMS260" s="30"/>
      <c r="CMT260" s="30"/>
      <c r="CMU260" s="30"/>
      <c r="CMV260" s="30"/>
      <c r="CMW260" s="30"/>
      <c r="CMX260" s="30"/>
      <c r="CMY260" s="30"/>
      <c r="CMZ260" s="30"/>
      <c r="CNA260" s="30"/>
      <c r="CNB260" s="30"/>
      <c r="CNC260" s="30"/>
      <c r="CND260" s="30"/>
      <c r="CNE260" s="30"/>
      <c r="CNF260" s="30"/>
      <c r="CNG260" s="30"/>
      <c r="CNH260" s="30"/>
      <c r="CNI260" s="30"/>
      <c r="CNJ260" s="30"/>
      <c r="CNK260" s="30"/>
      <c r="CNL260" s="30"/>
      <c r="CNM260" s="30"/>
      <c r="CNN260" s="30"/>
      <c r="CNO260" s="30"/>
      <c r="CNP260" s="30"/>
      <c r="CNQ260" s="30"/>
      <c r="CNR260" s="30"/>
      <c r="CNS260" s="30"/>
      <c r="CNT260" s="30"/>
      <c r="CNU260" s="30"/>
      <c r="CNV260" s="30"/>
      <c r="CNW260" s="30"/>
      <c r="CNX260" s="30"/>
      <c r="CNY260" s="30"/>
      <c r="CNZ260" s="30"/>
      <c r="COA260" s="30"/>
      <c r="COB260" s="30"/>
      <c r="COC260" s="30"/>
      <c r="COD260" s="30"/>
      <c r="COE260" s="30"/>
      <c r="COF260" s="30"/>
      <c r="COG260" s="30"/>
      <c r="COH260" s="30"/>
      <c r="COI260" s="30"/>
      <c r="COJ260" s="30"/>
      <c r="COK260" s="30"/>
      <c r="COL260" s="30"/>
      <c r="COM260" s="30"/>
      <c r="CON260" s="30"/>
      <c r="COO260" s="30"/>
      <c r="COP260" s="30"/>
      <c r="COQ260" s="30"/>
      <c r="COR260" s="30"/>
      <c r="COS260" s="30"/>
      <c r="COT260" s="30"/>
      <c r="COU260" s="30"/>
      <c r="COV260" s="30"/>
      <c r="COW260" s="30"/>
      <c r="COX260" s="30"/>
      <c r="COY260" s="30"/>
      <c r="COZ260" s="30"/>
      <c r="CPA260" s="30"/>
      <c r="CPB260" s="30"/>
      <c r="CPC260" s="30"/>
      <c r="CPD260" s="30"/>
      <c r="CPE260" s="30"/>
      <c r="CPF260" s="30"/>
      <c r="CPG260" s="30"/>
      <c r="CPH260" s="30"/>
      <c r="CPI260" s="30"/>
      <c r="CPJ260" s="30"/>
      <c r="CPK260" s="30"/>
      <c r="CPL260" s="30"/>
      <c r="CPM260" s="30"/>
      <c r="CPN260" s="30"/>
      <c r="CPO260" s="30"/>
      <c r="CPP260" s="30"/>
      <c r="CPQ260" s="30"/>
      <c r="CPR260" s="30"/>
      <c r="CPS260" s="30"/>
      <c r="CPT260" s="30"/>
      <c r="CPU260" s="30"/>
      <c r="CPV260" s="30"/>
      <c r="CPW260" s="30"/>
      <c r="CPX260" s="30"/>
      <c r="CPY260" s="30"/>
      <c r="CPZ260" s="30"/>
      <c r="CQA260" s="30"/>
      <c r="CQB260" s="30"/>
      <c r="CQC260" s="30"/>
      <c r="CQD260" s="30"/>
      <c r="CQE260" s="30"/>
      <c r="CQF260" s="30"/>
      <c r="CQG260" s="30"/>
      <c r="CQH260" s="30"/>
      <c r="CQI260" s="30"/>
      <c r="CQJ260" s="30"/>
      <c r="CQK260" s="30"/>
      <c r="CQL260" s="30"/>
      <c r="CQM260" s="30"/>
      <c r="CQN260" s="30"/>
      <c r="CQO260" s="30"/>
      <c r="CQP260" s="30"/>
      <c r="CQQ260" s="30"/>
      <c r="CQR260" s="30"/>
      <c r="CQS260" s="30"/>
      <c r="CQT260" s="30"/>
      <c r="CQU260" s="30"/>
      <c r="CQV260" s="30"/>
      <c r="CQW260" s="30"/>
      <c r="CQX260" s="30"/>
      <c r="CQY260" s="30"/>
      <c r="CQZ260" s="30"/>
      <c r="CRA260" s="30"/>
      <c r="CRB260" s="30"/>
      <c r="CRC260" s="30"/>
      <c r="CRD260" s="30"/>
      <c r="CRE260" s="30"/>
      <c r="CRF260" s="30"/>
      <c r="CRG260" s="30"/>
      <c r="CRH260" s="30"/>
      <c r="CRI260" s="30"/>
      <c r="CRJ260" s="30"/>
      <c r="CRK260" s="30"/>
      <c r="CRL260" s="30"/>
      <c r="CRM260" s="30"/>
      <c r="CRN260" s="30"/>
      <c r="CRO260" s="30"/>
      <c r="CRP260" s="30"/>
      <c r="CRQ260" s="30"/>
      <c r="CRR260" s="30"/>
      <c r="CRS260" s="30"/>
      <c r="CRT260" s="30"/>
      <c r="CRU260" s="30"/>
      <c r="CRV260" s="30"/>
      <c r="CRW260" s="30"/>
      <c r="CRX260" s="30"/>
      <c r="CRY260" s="30"/>
      <c r="CRZ260" s="30"/>
      <c r="CSA260" s="30"/>
      <c r="CSB260" s="30"/>
      <c r="CSC260" s="30"/>
      <c r="CSD260" s="30"/>
      <c r="CSE260" s="30"/>
      <c r="CSF260" s="30"/>
      <c r="CSG260" s="30"/>
      <c r="CSH260" s="30"/>
      <c r="CSI260" s="30"/>
      <c r="CSJ260" s="30"/>
      <c r="CSK260" s="30"/>
      <c r="CSL260" s="30"/>
      <c r="CSM260" s="30"/>
      <c r="CSN260" s="30"/>
      <c r="CSO260" s="30"/>
      <c r="CSP260" s="30"/>
      <c r="CSQ260" s="30"/>
      <c r="CSR260" s="30"/>
      <c r="CSS260" s="30"/>
      <c r="CST260" s="30"/>
      <c r="CSU260" s="30"/>
      <c r="CSV260" s="30"/>
      <c r="CSW260" s="30"/>
      <c r="CSX260" s="30"/>
      <c r="CSY260" s="30"/>
      <c r="CSZ260" s="30"/>
      <c r="CTA260" s="30"/>
      <c r="CTB260" s="30"/>
      <c r="CTC260" s="30"/>
      <c r="CTD260" s="30"/>
      <c r="CTE260" s="30"/>
      <c r="CTF260" s="30"/>
      <c r="CTG260" s="30"/>
      <c r="CTH260" s="30"/>
      <c r="CTI260" s="30"/>
      <c r="CTJ260" s="30"/>
      <c r="CTK260" s="30"/>
      <c r="CTL260" s="30"/>
      <c r="CTM260" s="30"/>
      <c r="CTN260" s="30"/>
      <c r="CTO260" s="30"/>
      <c r="CTP260" s="30"/>
      <c r="CTQ260" s="30"/>
      <c r="CTR260" s="30"/>
      <c r="CTS260" s="30"/>
      <c r="CTT260" s="30"/>
      <c r="CTU260" s="30"/>
      <c r="CTV260" s="30"/>
      <c r="CTW260" s="30"/>
      <c r="CTX260" s="30"/>
      <c r="CTY260" s="30"/>
      <c r="CTZ260" s="30"/>
      <c r="CUA260" s="30"/>
      <c r="CUB260" s="30"/>
      <c r="CUC260" s="30"/>
      <c r="CUD260" s="30"/>
      <c r="CUE260" s="30"/>
      <c r="CUF260" s="30"/>
      <c r="CUG260" s="30"/>
      <c r="CUH260" s="30"/>
      <c r="CUI260" s="30"/>
      <c r="CUJ260" s="30"/>
      <c r="CUK260" s="30"/>
      <c r="CUL260" s="30"/>
      <c r="CUM260" s="30"/>
      <c r="CUN260" s="30"/>
      <c r="CUO260" s="30"/>
      <c r="CUP260" s="30"/>
      <c r="CUQ260" s="30"/>
      <c r="CUR260" s="30"/>
      <c r="CUS260" s="30"/>
      <c r="CUT260" s="30"/>
      <c r="CUU260" s="30"/>
      <c r="CUV260" s="30"/>
      <c r="CUW260" s="30"/>
      <c r="CUX260" s="30"/>
      <c r="CUY260" s="30"/>
      <c r="CUZ260" s="30"/>
      <c r="CVA260" s="30"/>
      <c r="CVB260" s="30"/>
      <c r="CVC260" s="30"/>
      <c r="CVD260" s="30"/>
      <c r="CVE260" s="30"/>
      <c r="CVF260" s="30"/>
      <c r="CVG260" s="30"/>
      <c r="CVH260" s="30"/>
      <c r="CVI260" s="30"/>
      <c r="CVJ260" s="30"/>
      <c r="CVK260" s="30"/>
      <c r="CVL260" s="30"/>
      <c r="CVM260" s="30"/>
      <c r="CVN260" s="30"/>
      <c r="CVO260" s="30"/>
      <c r="CVP260" s="30"/>
      <c r="CVQ260" s="30"/>
      <c r="CVR260" s="30"/>
      <c r="CVS260" s="30"/>
      <c r="CVT260" s="30"/>
      <c r="CVU260" s="30"/>
      <c r="CVV260" s="30"/>
      <c r="CVW260" s="30"/>
      <c r="CVX260" s="30"/>
      <c r="CVY260" s="30"/>
      <c r="CVZ260" s="30"/>
      <c r="CWA260" s="30"/>
      <c r="CWB260" s="30"/>
      <c r="CWC260" s="30"/>
      <c r="CWD260" s="30"/>
      <c r="CWE260" s="30"/>
      <c r="CWF260" s="30"/>
      <c r="CWG260" s="30"/>
      <c r="CWH260" s="30"/>
      <c r="CWI260" s="30"/>
      <c r="CWJ260" s="30"/>
      <c r="CWK260" s="30"/>
      <c r="CWL260" s="30"/>
      <c r="CWM260" s="30"/>
      <c r="CWN260" s="30"/>
      <c r="CWO260" s="30"/>
      <c r="CWP260" s="30"/>
      <c r="CWQ260" s="30"/>
      <c r="CWR260" s="30"/>
      <c r="CWS260" s="30"/>
      <c r="CWT260" s="30"/>
      <c r="CWU260" s="30"/>
      <c r="CWV260" s="30"/>
      <c r="CWW260" s="30"/>
      <c r="CWX260" s="30"/>
      <c r="CWY260" s="30"/>
      <c r="CWZ260" s="30"/>
      <c r="CXA260" s="30"/>
      <c r="CXB260" s="30"/>
      <c r="CXC260" s="30"/>
      <c r="CXD260" s="30"/>
      <c r="CXE260" s="30"/>
      <c r="CXF260" s="30"/>
      <c r="CXG260" s="30"/>
      <c r="CXH260" s="30"/>
      <c r="CXI260" s="30"/>
      <c r="CXJ260" s="30"/>
      <c r="CXK260" s="30"/>
      <c r="CXL260" s="30"/>
      <c r="CXM260" s="30"/>
      <c r="CXN260" s="30"/>
      <c r="CXO260" s="30"/>
      <c r="CXP260" s="30"/>
      <c r="CXQ260" s="30"/>
      <c r="CXR260" s="30"/>
      <c r="CXS260" s="30"/>
      <c r="CXT260" s="30"/>
      <c r="CXU260" s="30"/>
      <c r="CXV260" s="30"/>
      <c r="CXW260" s="30"/>
      <c r="CXX260" s="30"/>
      <c r="CXY260" s="30"/>
      <c r="CXZ260" s="30"/>
      <c r="CYA260" s="30"/>
      <c r="CYB260" s="30"/>
      <c r="CYC260" s="30"/>
      <c r="CYD260" s="30"/>
      <c r="CYE260" s="30"/>
      <c r="CYF260" s="30"/>
      <c r="CYG260" s="30"/>
      <c r="CYH260" s="30"/>
      <c r="CYI260" s="30"/>
      <c r="CYJ260" s="30"/>
      <c r="CYK260" s="30"/>
      <c r="CYL260" s="30"/>
      <c r="CYM260" s="30"/>
      <c r="CYN260" s="30"/>
      <c r="CYO260" s="30"/>
      <c r="CYP260" s="30"/>
      <c r="CYQ260" s="30"/>
      <c r="CYR260" s="30"/>
      <c r="CYS260" s="30"/>
      <c r="CYT260" s="30"/>
      <c r="CYU260" s="30"/>
      <c r="CYV260" s="30"/>
      <c r="CYW260" s="30"/>
      <c r="CYX260" s="30"/>
      <c r="CYY260" s="30"/>
      <c r="CYZ260" s="30"/>
      <c r="CZA260" s="30"/>
      <c r="CZB260" s="30"/>
      <c r="CZC260" s="30"/>
      <c r="CZD260" s="30"/>
      <c r="CZE260" s="30"/>
      <c r="CZF260" s="30"/>
      <c r="CZG260" s="30"/>
      <c r="CZH260" s="30"/>
      <c r="CZI260" s="30"/>
      <c r="CZJ260" s="30"/>
      <c r="CZK260" s="30"/>
      <c r="CZL260" s="30"/>
      <c r="CZM260" s="30"/>
      <c r="CZN260" s="30"/>
      <c r="CZO260" s="30"/>
      <c r="CZP260" s="30"/>
      <c r="CZQ260" s="30"/>
      <c r="CZR260" s="30"/>
      <c r="CZS260" s="30"/>
      <c r="CZT260" s="30"/>
      <c r="CZU260" s="30"/>
      <c r="CZV260" s="30"/>
      <c r="CZW260" s="30"/>
      <c r="CZX260" s="30"/>
      <c r="CZY260" s="30"/>
      <c r="CZZ260" s="30"/>
      <c r="DAA260" s="30"/>
      <c r="DAB260" s="30"/>
      <c r="DAC260" s="30"/>
      <c r="DAD260" s="30"/>
      <c r="DAE260" s="30"/>
      <c r="DAF260" s="30"/>
      <c r="DAG260" s="30"/>
      <c r="DAH260" s="30"/>
      <c r="DAI260" s="30"/>
      <c r="DAJ260" s="30"/>
      <c r="DAK260" s="30"/>
      <c r="DAL260" s="30"/>
      <c r="DAM260" s="30"/>
      <c r="DAN260" s="30"/>
      <c r="DAO260" s="30"/>
      <c r="DAP260" s="30"/>
      <c r="DAQ260" s="30"/>
      <c r="DAR260" s="30"/>
      <c r="DAS260" s="30"/>
      <c r="DAT260" s="30"/>
      <c r="DAU260" s="30"/>
      <c r="DAV260" s="30"/>
      <c r="DAW260" s="30"/>
      <c r="DAX260" s="30"/>
      <c r="DAY260" s="30"/>
      <c r="DAZ260" s="30"/>
      <c r="DBA260" s="30"/>
      <c r="DBB260" s="30"/>
      <c r="DBC260" s="30"/>
      <c r="DBD260" s="30"/>
      <c r="DBE260" s="30"/>
      <c r="DBF260" s="30"/>
      <c r="DBG260" s="30"/>
      <c r="DBH260" s="30"/>
      <c r="DBI260" s="30"/>
      <c r="DBJ260" s="30"/>
      <c r="DBK260" s="30"/>
      <c r="DBL260" s="30"/>
      <c r="DBM260" s="30"/>
      <c r="DBN260" s="30"/>
      <c r="DBO260" s="30"/>
      <c r="DBP260" s="30"/>
      <c r="DBQ260" s="30"/>
      <c r="DBR260" s="30"/>
      <c r="DBS260" s="30"/>
      <c r="DBT260" s="30"/>
      <c r="DBU260" s="30"/>
      <c r="DBV260" s="30"/>
      <c r="DBW260" s="30"/>
      <c r="DBX260" s="30"/>
      <c r="DBY260" s="30"/>
      <c r="DBZ260" s="30"/>
      <c r="DCA260" s="30"/>
      <c r="DCB260" s="30"/>
      <c r="DCC260" s="30"/>
      <c r="DCD260" s="30"/>
      <c r="DCE260" s="30"/>
      <c r="DCF260" s="30"/>
      <c r="DCG260" s="30"/>
      <c r="DCH260" s="30"/>
      <c r="DCI260" s="30"/>
      <c r="DCJ260" s="30"/>
      <c r="DCK260" s="30"/>
      <c r="DCL260" s="30"/>
      <c r="DCM260" s="30"/>
      <c r="DCN260" s="30"/>
      <c r="DCO260" s="30"/>
      <c r="DCP260" s="30"/>
      <c r="DCQ260" s="30"/>
      <c r="DCR260" s="30"/>
      <c r="DCS260" s="30"/>
      <c r="DCT260" s="30"/>
      <c r="DCU260" s="30"/>
      <c r="DCV260" s="30"/>
      <c r="DCW260" s="30"/>
      <c r="DCX260" s="30"/>
      <c r="DCY260" s="30"/>
      <c r="DCZ260" s="30"/>
      <c r="DDA260" s="30"/>
      <c r="DDB260" s="30"/>
      <c r="DDC260" s="30"/>
      <c r="DDD260" s="30"/>
      <c r="DDE260" s="30"/>
      <c r="DDF260" s="30"/>
      <c r="DDG260" s="30"/>
      <c r="DDH260" s="30"/>
      <c r="DDI260" s="30"/>
      <c r="DDJ260" s="30"/>
      <c r="DDK260" s="30"/>
      <c r="DDL260" s="30"/>
      <c r="DDM260" s="30"/>
      <c r="DDN260" s="30"/>
      <c r="DDO260" s="30"/>
      <c r="DDP260" s="30"/>
      <c r="DDQ260" s="30"/>
      <c r="DDR260" s="30"/>
      <c r="DDS260" s="30"/>
      <c r="DDT260" s="30"/>
      <c r="DDU260" s="30"/>
      <c r="DDV260" s="30"/>
      <c r="DDW260" s="30"/>
      <c r="DDX260" s="30"/>
      <c r="DDY260" s="30"/>
      <c r="DDZ260" s="30"/>
      <c r="DEA260" s="30"/>
      <c r="DEB260" s="30"/>
      <c r="DEC260" s="30"/>
      <c r="DED260" s="30"/>
      <c r="DEE260" s="30"/>
      <c r="DEF260" s="30"/>
      <c r="DEG260" s="30"/>
      <c r="DEH260" s="30"/>
      <c r="DEI260" s="30"/>
      <c r="DEJ260" s="30"/>
      <c r="DEK260" s="30"/>
      <c r="DEL260" s="30"/>
      <c r="DEM260" s="30"/>
      <c r="DEN260" s="30"/>
      <c r="DEO260" s="30"/>
      <c r="DEP260" s="30"/>
      <c r="DEQ260" s="30"/>
      <c r="DER260" s="30"/>
      <c r="DES260" s="30"/>
      <c r="DET260" s="30"/>
      <c r="DEU260" s="30"/>
      <c r="DEV260" s="30"/>
      <c r="DEW260" s="30"/>
      <c r="DEX260" s="30"/>
      <c r="DEY260" s="30"/>
      <c r="DEZ260" s="30"/>
      <c r="DFA260" s="30"/>
      <c r="DFB260" s="30"/>
      <c r="DFC260" s="30"/>
      <c r="DFD260" s="30"/>
      <c r="DFE260" s="30"/>
      <c r="DFF260" s="30"/>
      <c r="DFG260" s="30"/>
      <c r="DFH260" s="30"/>
      <c r="DFI260" s="30"/>
      <c r="DFJ260" s="30"/>
      <c r="DFK260" s="30"/>
      <c r="DFL260" s="30"/>
      <c r="DFM260" s="30"/>
      <c r="DFN260" s="30"/>
      <c r="DFO260" s="30"/>
      <c r="DFP260" s="30"/>
      <c r="DFQ260" s="30"/>
      <c r="DFR260" s="30"/>
      <c r="DFS260" s="30"/>
      <c r="DFT260" s="30"/>
      <c r="DFU260" s="30"/>
      <c r="DFV260" s="30"/>
      <c r="DFW260" s="30"/>
      <c r="DFX260" s="30"/>
      <c r="DFY260" s="30"/>
      <c r="DFZ260" s="30"/>
      <c r="DGA260" s="30"/>
      <c r="DGB260" s="30"/>
      <c r="DGC260" s="30"/>
      <c r="DGD260" s="30"/>
      <c r="DGE260" s="30"/>
      <c r="DGF260" s="30"/>
      <c r="DGG260" s="30"/>
      <c r="DGH260" s="30"/>
      <c r="DGI260" s="30"/>
      <c r="DGJ260" s="30"/>
      <c r="DGK260" s="30"/>
      <c r="DGL260" s="30"/>
      <c r="DGM260" s="30"/>
      <c r="DGN260" s="30"/>
      <c r="DGO260" s="30"/>
      <c r="DGP260" s="30"/>
      <c r="DGQ260" s="30"/>
      <c r="DGR260" s="30"/>
      <c r="DGS260" s="30"/>
      <c r="DGT260" s="30"/>
      <c r="DGU260" s="30"/>
      <c r="DGV260" s="30"/>
      <c r="DGW260" s="30"/>
      <c r="DGX260" s="30"/>
      <c r="DGY260" s="30"/>
      <c r="DGZ260" s="30"/>
      <c r="DHA260" s="30"/>
      <c r="DHB260" s="30"/>
      <c r="DHC260" s="30"/>
      <c r="DHD260" s="30"/>
      <c r="DHE260" s="30"/>
      <c r="DHF260" s="30"/>
      <c r="DHG260" s="30"/>
      <c r="DHH260" s="30"/>
      <c r="DHI260" s="30"/>
      <c r="DHJ260" s="30"/>
      <c r="DHK260" s="30"/>
      <c r="DHL260" s="30"/>
      <c r="DHM260" s="30"/>
      <c r="DHN260" s="30"/>
      <c r="DHO260" s="30"/>
      <c r="DHP260" s="30"/>
      <c r="DHQ260" s="30"/>
      <c r="DHR260" s="30"/>
      <c r="DHS260" s="30"/>
      <c r="DHT260" s="30"/>
      <c r="DHU260" s="30"/>
      <c r="DHV260" s="30"/>
      <c r="DHW260" s="30"/>
      <c r="DHX260" s="30"/>
      <c r="DHY260" s="30"/>
      <c r="DHZ260" s="30"/>
      <c r="DIA260" s="30"/>
      <c r="DIB260" s="30"/>
      <c r="DIC260" s="30"/>
      <c r="DID260" s="30"/>
      <c r="DIE260" s="30"/>
      <c r="DIF260" s="30"/>
      <c r="DIG260" s="30"/>
      <c r="DIH260" s="30"/>
      <c r="DII260" s="30"/>
      <c r="DIJ260" s="30"/>
      <c r="DIK260" s="30"/>
      <c r="DIL260" s="30"/>
      <c r="DIM260" s="30"/>
      <c r="DIN260" s="30"/>
      <c r="DIO260" s="30"/>
      <c r="DIP260" s="30"/>
      <c r="DIQ260" s="30"/>
      <c r="DIR260" s="30"/>
      <c r="DIS260" s="30"/>
      <c r="DIT260" s="30"/>
      <c r="DIU260" s="30"/>
      <c r="DIV260" s="30"/>
      <c r="DIW260" s="30"/>
      <c r="DIX260" s="30"/>
      <c r="DIY260" s="30"/>
      <c r="DIZ260" s="30"/>
      <c r="DJA260" s="30"/>
      <c r="DJB260" s="30"/>
      <c r="DJC260" s="30"/>
      <c r="DJD260" s="30"/>
      <c r="DJE260" s="30"/>
      <c r="DJF260" s="30"/>
      <c r="DJG260" s="30"/>
      <c r="DJH260" s="30"/>
      <c r="DJI260" s="30"/>
      <c r="DJJ260" s="30"/>
      <c r="DJK260" s="30"/>
      <c r="DJL260" s="30"/>
      <c r="DJM260" s="30"/>
      <c r="DJN260" s="30"/>
      <c r="DJO260" s="30"/>
      <c r="DJP260" s="30"/>
      <c r="DJQ260" s="30"/>
      <c r="DJR260" s="30"/>
      <c r="DJS260" s="30"/>
      <c r="DJT260" s="30"/>
      <c r="DJU260" s="30"/>
      <c r="DJV260" s="30"/>
      <c r="DJW260" s="30"/>
      <c r="DJX260" s="30"/>
      <c r="DJY260" s="30"/>
      <c r="DJZ260" s="30"/>
      <c r="DKA260" s="30"/>
      <c r="DKB260" s="30"/>
      <c r="DKC260" s="30"/>
      <c r="DKD260" s="30"/>
      <c r="DKE260" s="30"/>
      <c r="DKF260" s="30"/>
      <c r="DKG260" s="30"/>
      <c r="DKH260" s="30"/>
      <c r="DKI260" s="30"/>
      <c r="DKJ260" s="30"/>
      <c r="DKK260" s="30"/>
      <c r="DKL260" s="30"/>
      <c r="DKM260" s="30"/>
      <c r="DKN260" s="30"/>
      <c r="DKO260" s="30"/>
      <c r="DKP260" s="30"/>
      <c r="DKQ260" s="30"/>
      <c r="DKR260" s="30"/>
      <c r="DKS260" s="30"/>
      <c r="DKT260" s="30"/>
      <c r="DKU260" s="30"/>
      <c r="DKV260" s="30"/>
      <c r="DKW260" s="30"/>
      <c r="DKX260" s="30"/>
      <c r="DKY260" s="30"/>
      <c r="DKZ260" s="30"/>
      <c r="DLA260" s="30"/>
      <c r="DLB260" s="30"/>
      <c r="DLC260" s="30"/>
      <c r="DLD260" s="30"/>
      <c r="DLE260" s="30"/>
      <c r="DLF260" s="30"/>
      <c r="DLG260" s="30"/>
      <c r="DLH260" s="30"/>
      <c r="DLI260" s="30"/>
      <c r="DLJ260" s="30"/>
      <c r="DLK260" s="30"/>
      <c r="DLL260" s="30"/>
      <c r="DLM260" s="30"/>
      <c r="DLN260" s="30"/>
      <c r="DLO260" s="30"/>
      <c r="DLP260" s="30"/>
      <c r="DLQ260" s="30"/>
      <c r="DLR260" s="30"/>
      <c r="DLS260" s="30"/>
      <c r="DLT260" s="30"/>
      <c r="DLU260" s="30"/>
      <c r="DLV260" s="30"/>
      <c r="DLW260" s="30"/>
      <c r="DLX260" s="30"/>
      <c r="DLY260" s="30"/>
      <c r="DLZ260" s="30"/>
      <c r="DMA260" s="30"/>
      <c r="DMB260" s="30"/>
      <c r="DMC260" s="30"/>
      <c r="DMD260" s="30"/>
      <c r="DME260" s="30"/>
      <c r="DMF260" s="30"/>
      <c r="DMG260" s="30"/>
      <c r="DMH260" s="30"/>
      <c r="DMI260" s="30"/>
      <c r="DMJ260" s="30"/>
      <c r="DMK260" s="30"/>
      <c r="DML260" s="30"/>
      <c r="DMM260" s="30"/>
      <c r="DMN260" s="30"/>
      <c r="DMO260" s="30"/>
      <c r="DMP260" s="30"/>
      <c r="DMQ260" s="30"/>
      <c r="DMR260" s="30"/>
      <c r="DMS260" s="30"/>
      <c r="DMT260" s="30"/>
      <c r="DMU260" s="30"/>
      <c r="DMV260" s="30"/>
      <c r="DMW260" s="30"/>
      <c r="DMX260" s="30"/>
      <c r="DMY260" s="30"/>
      <c r="DMZ260" s="30"/>
      <c r="DNA260" s="30"/>
      <c r="DNB260" s="30"/>
      <c r="DNC260" s="30"/>
      <c r="DND260" s="30"/>
      <c r="DNE260" s="30"/>
      <c r="DNF260" s="30"/>
      <c r="DNG260" s="30"/>
      <c r="DNH260" s="30"/>
      <c r="DNI260" s="30"/>
      <c r="DNJ260" s="30"/>
      <c r="DNK260" s="30"/>
      <c r="DNL260" s="30"/>
      <c r="DNM260" s="30"/>
      <c r="DNN260" s="30"/>
      <c r="DNO260" s="30"/>
      <c r="DNP260" s="30"/>
      <c r="DNQ260" s="30"/>
      <c r="DNR260" s="30"/>
      <c r="DNS260" s="30"/>
      <c r="DNT260" s="30"/>
      <c r="DNU260" s="30"/>
      <c r="DNV260" s="30"/>
      <c r="DNW260" s="30"/>
      <c r="DNX260" s="30"/>
      <c r="DNY260" s="30"/>
      <c r="DNZ260" s="30"/>
      <c r="DOA260" s="30"/>
      <c r="DOB260" s="30"/>
      <c r="DOC260" s="30"/>
      <c r="DOD260" s="30"/>
      <c r="DOE260" s="30"/>
      <c r="DOF260" s="30"/>
      <c r="DOG260" s="30"/>
      <c r="DOH260" s="30"/>
      <c r="DOI260" s="30"/>
      <c r="DOJ260" s="30"/>
      <c r="DOK260" s="30"/>
      <c r="DOL260" s="30"/>
      <c r="DOM260" s="30"/>
      <c r="DON260" s="30"/>
      <c r="DOO260" s="30"/>
      <c r="DOP260" s="30"/>
      <c r="DOQ260" s="30"/>
      <c r="DOR260" s="30"/>
      <c r="DOS260" s="30"/>
      <c r="DOT260" s="30"/>
      <c r="DOU260" s="30"/>
      <c r="DOV260" s="30"/>
      <c r="DOW260" s="30"/>
      <c r="DOX260" s="30"/>
      <c r="DOY260" s="30"/>
      <c r="DOZ260" s="30"/>
      <c r="DPA260" s="30"/>
      <c r="DPB260" s="30"/>
      <c r="DPC260" s="30"/>
      <c r="DPD260" s="30"/>
      <c r="DPE260" s="30"/>
      <c r="DPF260" s="30"/>
      <c r="DPG260" s="30"/>
      <c r="DPH260" s="30"/>
      <c r="DPI260" s="30"/>
      <c r="DPJ260" s="30"/>
      <c r="DPK260" s="30"/>
      <c r="DPL260" s="30"/>
      <c r="DPM260" s="30"/>
      <c r="DPN260" s="30"/>
      <c r="DPO260" s="30"/>
      <c r="DPP260" s="30"/>
      <c r="DPQ260" s="30"/>
      <c r="DPR260" s="30"/>
      <c r="DPS260" s="30"/>
      <c r="DPT260" s="30"/>
      <c r="DPU260" s="30"/>
      <c r="DPV260" s="30"/>
      <c r="DPW260" s="30"/>
      <c r="DPX260" s="30"/>
      <c r="DPY260" s="30"/>
      <c r="DPZ260" s="30"/>
      <c r="DQA260" s="30"/>
      <c r="DQB260" s="30"/>
      <c r="DQC260" s="30"/>
      <c r="DQD260" s="30"/>
      <c r="DQE260" s="30"/>
      <c r="DQF260" s="30"/>
      <c r="DQG260" s="30"/>
      <c r="DQH260" s="30"/>
      <c r="DQI260" s="30"/>
      <c r="DQJ260" s="30"/>
      <c r="DQK260" s="30"/>
      <c r="DQL260" s="30"/>
      <c r="DQM260" s="30"/>
      <c r="DQN260" s="30"/>
      <c r="DQO260" s="30"/>
      <c r="DQP260" s="30"/>
      <c r="DQQ260" s="30"/>
      <c r="DQR260" s="30"/>
      <c r="DQS260" s="30"/>
      <c r="DQT260" s="30"/>
      <c r="DQU260" s="30"/>
      <c r="DQV260" s="30"/>
      <c r="DQW260" s="30"/>
      <c r="DQX260" s="30"/>
      <c r="DQY260" s="30"/>
      <c r="DQZ260" s="30"/>
      <c r="DRA260" s="30"/>
      <c r="DRB260" s="30"/>
      <c r="DRC260" s="30"/>
      <c r="DRD260" s="30"/>
      <c r="DRE260" s="30"/>
      <c r="DRF260" s="30"/>
      <c r="DRG260" s="30"/>
      <c r="DRH260" s="30"/>
      <c r="DRI260" s="30"/>
      <c r="DRJ260" s="30"/>
      <c r="DRK260" s="30"/>
      <c r="DRL260" s="30"/>
      <c r="DRM260" s="30"/>
      <c r="DRN260" s="30"/>
      <c r="DRO260" s="30"/>
      <c r="DRP260" s="30"/>
      <c r="DRQ260" s="30"/>
      <c r="DRR260" s="30"/>
      <c r="DRS260" s="30"/>
      <c r="DRT260" s="30"/>
      <c r="DRU260" s="30"/>
      <c r="DRV260" s="30"/>
      <c r="DRW260" s="30"/>
      <c r="DRX260" s="30"/>
      <c r="DRY260" s="30"/>
      <c r="DRZ260" s="30"/>
      <c r="DSA260" s="30"/>
      <c r="DSB260" s="30"/>
      <c r="DSC260" s="30"/>
      <c r="DSD260" s="30"/>
      <c r="DSE260" s="30"/>
      <c r="DSF260" s="30"/>
      <c r="DSG260" s="30"/>
      <c r="DSH260" s="30"/>
      <c r="DSI260" s="30"/>
      <c r="DSJ260" s="30"/>
      <c r="DSK260" s="30"/>
      <c r="DSL260" s="30"/>
      <c r="DSM260" s="30"/>
      <c r="DSN260" s="30"/>
      <c r="DSO260" s="30"/>
      <c r="DSP260" s="30"/>
      <c r="DSQ260" s="30"/>
      <c r="DSR260" s="30"/>
      <c r="DSS260" s="30"/>
      <c r="DST260" s="30"/>
      <c r="DSU260" s="30"/>
      <c r="DSV260" s="30"/>
      <c r="DSW260" s="30"/>
      <c r="DSX260" s="30"/>
      <c r="DSY260" s="30"/>
      <c r="DSZ260" s="30"/>
      <c r="DTA260" s="30"/>
      <c r="DTB260" s="30"/>
      <c r="DTC260" s="30"/>
      <c r="DTD260" s="30"/>
      <c r="DTE260" s="30"/>
      <c r="DTF260" s="30"/>
      <c r="DTG260" s="30"/>
      <c r="DTH260" s="30"/>
      <c r="DTI260" s="30"/>
      <c r="DTJ260" s="30"/>
      <c r="DTK260" s="30"/>
      <c r="DTL260" s="30"/>
      <c r="DTM260" s="30"/>
      <c r="DTN260" s="30"/>
      <c r="DTO260" s="30"/>
      <c r="DTP260" s="30"/>
      <c r="DTQ260" s="30"/>
      <c r="DTR260" s="30"/>
      <c r="DTS260" s="30"/>
      <c r="DTT260" s="30"/>
      <c r="DTU260" s="30"/>
      <c r="DTV260" s="30"/>
      <c r="DTW260" s="30"/>
      <c r="DTX260" s="30"/>
      <c r="DTY260" s="30"/>
      <c r="DTZ260" s="30"/>
      <c r="DUA260" s="30"/>
      <c r="DUB260" s="30"/>
      <c r="DUC260" s="30"/>
      <c r="DUD260" s="30"/>
      <c r="DUE260" s="30"/>
      <c r="DUF260" s="30"/>
      <c r="DUG260" s="30"/>
      <c r="DUH260" s="30"/>
      <c r="DUI260" s="30"/>
      <c r="DUJ260" s="30"/>
      <c r="DUK260" s="30"/>
      <c r="DUL260" s="30"/>
      <c r="DUM260" s="30"/>
      <c r="DUN260" s="30"/>
      <c r="DUO260" s="30"/>
      <c r="DUP260" s="30"/>
      <c r="DUQ260" s="30"/>
      <c r="DUR260" s="30"/>
      <c r="DUS260" s="30"/>
      <c r="DUT260" s="30"/>
      <c r="DUU260" s="30"/>
      <c r="DUV260" s="30"/>
      <c r="DUW260" s="30"/>
      <c r="DUX260" s="30"/>
      <c r="DUY260" s="30"/>
      <c r="DUZ260" s="30"/>
      <c r="DVA260" s="30"/>
      <c r="DVB260" s="30"/>
      <c r="DVC260" s="30"/>
      <c r="DVD260" s="30"/>
      <c r="DVE260" s="30"/>
      <c r="DVF260" s="30"/>
      <c r="DVG260" s="30"/>
      <c r="DVH260" s="30"/>
      <c r="DVI260" s="30"/>
      <c r="DVJ260" s="30"/>
      <c r="DVK260" s="30"/>
      <c r="DVL260" s="30"/>
      <c r="DVM260" s="30"/>
      <c r="DVN260" s="30"/>
      <c r="DVO260" s="30"/>
      <c r="DVP260" s="30"/>
      <c r="DVQ260" s="30"/>
      <c r="DVR260" s="30"/>
      <c r="DVS260" s="30"/>
      <c r="DVT260" s="30"/>
      <c r="DVU260" s="30"/>
      <c r="DVV260" s="30"/>
      <c r="DVW260" s="30"/>
      <c r="DVX260" s="30"/>
      <c r="DVY260" s="30"/>
      <c r="DVZ260" s="30"/>
      <c r="DWA260" s="30"/>
      <c r="DWB260" s="30"/>
      <c r="DWC260" s="30"/>
      <c r="DWD260" s="30"/>
      <c r="DWE260" s="30"/>
      <c r="DWF260" s="30"/>
      <c r="DWG260" s="30"/>
      <c r="DWH260" s="30"/>
      <c r="DWI260" s="30"/>
      <c r="DWJ260" s="30"/>
      <c r="DWK260" s="30"/>
      <c r="DWL260" s="30"/>
      <c r="DWM260" s="30"/>
      <c r="DWN260" s="30"/>
      <c r="DWO260" s="30"/>
      <c r="DWP260" s="30"/>
      <c r="DWQ260" s="30"/>
      <c r="DWR260" s="30"/>
      <c r="DWS260" s="30"/>
      <c r="DWT260" s="30"/>
      <c r="DWU260" s="30"/>
      <c r="DWV260" s="30"/>
      <c r="DWW260" s="30"/>
      <c r="DWX260" s="30"/>
      <c r="DWY260" s="30"/>
      <c r="DWZ260" s="30"/>
      <c r="DXA260" s="30"/>
      <c r="DXB260" s="30"/>
      <c r="DXC260" s="30"/>
      <c r="DXD260" s="30"/>
      <c r="DXE260" s="30"/>
      <c r="DXF260" s="30"/>
      <c r="DXG260" s="30"/>
      <c r="DXH260" s="30"/>
      <c r="DXI260" s="30"/>
      <c r="DXJ260" s="30"/>
      <c r="DXK260" s="30"/>
      <c r="DXL260" s="30"/>
      <c r="DXM260" s="30"/>
      <c r="DXN260" s="30"/>
      <c r="DXO260" s="30"/>
      <c r="DXP260" s="30"/>
      <c r="DXQ260" s="30"/>
      <c r="DXR260" s="30"/>
      <c r="DXS260" s="30"/>
      <c r="DXT260" s="30"/>
      <c r="DXU260" s="30"/>
      <c r="DXV260" s="30"/>
      <c r="DXW260" s="30"/>
      <c r="DXX260" s="30"/>
      <c r="DXY260" s="30"/>
      <c r="DXZ260" s="30"/>
      <c r="DYA260" s="30"/>
      <c r="DYB260" s="30"/>
      <c r="DYC260" s="30"/>
      <c r="DYD260" s="30"/>
      <c r="DYE260" s="30"/>
      <c r="DYF260" s="30"/>
      <c r="DYG260" s="30"/>
      <c r="DYH260" s="30"/>
      <c r="DYI260" s="30"/>
      <c r="DYJ260" s="30"/>
      <c r="DYK260" s="30"/>
      <c r="DYL260" s="30"/>
      <c r="DYM260" s="30"/>
      <c r="DYN260" s="30"/>
      <c r="DYO260" s="30"/>
      <c r="DYP260" s="30"/>
      <c r="DYQ260" s="30"/>
      <c r="DYR260" s="30"/>
      <c r="DYS260" s="30"/>
      <c r="DYT260" s="30"/>
      <c r="DYU260" s="30"/>
      <c r="DYV260" s="30"/>
      <c r="DYW260" s="30"/>
      <c r="DYX260" s="30"/>
      <c r="DYY260" s="30"/>
      <c r="DYZ260" s="30"/>
      <c r="DZA260" s="30"/>
      <c r="DZB260" s="30"/>
      <c r="DZC260" s="30"/>
      <c r="DZD260" s="30"/>
      <c r="DZE260" s="30"/>
      <c r="DZF260" s="30"/>
      <c r="DZG260" s="30"/>
      <c r="DZH260" s="30"/>
      <c r="DZI260" s="30"/>
      <c r="DZJ260" s="30"/>
      <c r="DZK260" s="30"/>
      <c r="DZL260" s="30"/>
      <c r="DZM260" s="30"/>
      <c r="DZN260" s="30"/>
      <c r="DZO260" s="30"/>
      <c r="DZP260" s="30"/>
      <c r="DZQ260" s="30"/>
      <c r="DZR260" s="30"/>
      <c r="DZS260" s="30"/>
      <c r="DZT260" s="30"/>
      <c r="DZU260" s="30"/>
      <c r="DZV260" s="30"/>
      <c r="DZW260" s="30"/>
      <c r="DZX260" s="30"/>
      <c r="DZY260" s="30"/>
      <c r="DZZ260" s="30"/>
      <c r="EAA260" s="30"/>
      <c r="EAB260" s="30"/>
      <c r="EAC260" s="30"/>
      <c r="EAD260" s="30"/>
      <c r="EAE260" s="30"/>
      <c r="EAF260" s="30"/>
      <c r="EAG260" s="30"/>
      <c r="EAH260" s="30"/>
      <c r="EAI260" s="30"/>
      <c r="EAJ260" s="30"/>
      <c r="EAK260" s="30"/>
      <c r="EAL260" s="30"/>
      <c r="EAM260" s="30"/>
      <c r="EAN260" s="30"/>
      <c r="EAO260" s="30"/>
      <c r="EAP260" s="30"/>
      <c r="EAQ260" s="30"/>
      <c r="EAR260" s="30"/>
      <c r="EAS260" s="30"/>
      <c r="EAT260" s="30"/>
      <c r="EAU260" s="30"/>
      <c r="EAV260" s="30"/>
      <c r="EAW260" s="30"/>
      <c r="EAX260" s="30"/>
      <c r="EAY260" s="30"/>
      <c r="EAZ260" s="30"/>
      <c r="EBA260" s="30"/>
      <c r="EBB260" s="30"/>
      <c r="EBC260" s="30"/>
      <c r="EBD260" s="30"/>
      <c r="EBE260" s="30"/>
      <c r="EBF260" s="30"/>
      <c r="EBG260" s="30"/>
      <c r="EBH260" s="30"/>
      <c r="EBI260" s="30"/>
      <c r="EBJ260" s="30"/>
      <c r="EBK260" s="30"/>
      <c r="EBL260" s="30"/>
      <c r="EBM260" s="30"/>
      <c r="EBN260" s="30"/>
      <c r="EBO260" s="30"/>
      <c r="EBP260" s="30"/>
      <c r="EBQ260" s="30"/>
      <c r="EBR260" s="30"/>
      <c r="EBS260" s="30"/>
      <c r="EBT260" s="30"/>
      <c r="EBU260" s="30"/>
      <c r="EBV260" s="30"/>
      <c r="EBW260" s="30"/>
      <c r="EBX260" s="30"/>
      <c r="EBY260" s="30"/>
      <c r="EBZ260" s="30"/>
      <c r="ECA260" s="30"/>
      <c r="ECB260" s="30"/>
      <c r="ECC260" s="30"/>
      <c r="ECD260" s="30"/>
      <c r="ECE260" s="30"/>
      <c r="ECF260" s="30"/>
      <c r="ECG260" s="30"/>
      <c r="ECH260" s="30"/>
      <c r="ECI260" s="30"/>
      <c r="ECJ260" s="30"/>
      <c r="ECK260" s="30"/>
      <c r="ECL260" s="30"/>
      <c r="ECM260" s="30"/>
      <c r="ECN260" s="30"/>
      <c r="ECO260" s="30"/>
      <c r="ECP260" s="30"/>
      <c r="ECQ260" s="30"/>
      <c r="ECR260" s="30"/>
      <c r="ECS260" s="30"/>
      <c r="ECT260" s="30"/>
      <c r="ECU260" s="30"/>
      <c r="ECV260" s="30"/>
      <c r="ECW260" s="30"/>
      <c r="ECX260" s="30"/>
      <c r="ECY260" s="30"/>
      <c r="ECZ260" s="30"/>
      <c r="EDA260" s="30"/>
      <c r="EDB260" s="30"/>
      <c r="EDC260" s="30"/>
      <c r="EDD260" s="30"/>
      <c r="EDE260" s="30"/>
      <c r="EDF260" s="30"/>
      <c r="EDG260" s="30"/>
      <c r="EDH260" s="30"/>
      <c r="EDI260" s="30"/>
      <c r="EDJ260" s="30"/>
      <c r="EDK260" s="30"/>
      <c r="EDL260" s="30"/>
      <c r="EDM260" s="30"/>
      <c r="EDN260" s="30"/>
      <c r="EDO260" s="30"/>
      <c r="EDP260" s="30"/>
      <c r="EDQ260" s="30"/>
      <c r="EDR260" s="30"/>
      <c r="EDS260" s="30"/>
      <c r="EDT260" s="30"/>
      <c r="EDU260" s="30"/>
      <c r="EDV260" s="30"/>
      <c r="EDW260" s="30"/>
      <c r="EDX260" s="30"/>
      <c r="EDY260" s="30"/>
      <c r="EDZ260" s="30"/>
      <c r="EEA260" s="30"/>
      <c r="EEB260" s="30"/>
      <c r="EEC260" s="30"/>
      <c r="EED260" s="30"/>
      <c r="EEE260" s="30"/>
      <c r="EEF260" s="30"/>
      <c r="EEG260" s="30"/>
      <c r="EEH260" s="30"/>
      <c r="EEI260" s="30"/>
      <c r="EEJ260" s="30"/>
      <c r="EEK260" s="30"/>
      <c r="EEL260" s="30"/>
      <c r="EEM260" s="30"/>
      <c r="EEN260" s="30"/>
      <c r="EEO260" s="30"/>
      <c r="EEP260" s="30"/>
      <c r="EEQ260" s="30"/>
      <c r="EER260" s="30"/>
      <c r="EES260" s="30"/>
      <c r="EET260" s="30"/>
      <c r="EEU260" s="30"/>
      <c r="EEV260" s="30"/>
      <c r="EEW260" s="30"/>
      <c r="EEX260" s="30"/>
      <c r="EEY260" s="30"/>
      <c r="EEZ260" s="30"/>
      <c r="EFA260" s="30"/>
      <c r="EFB260" s="30"/>
      <c r="EFC260" s="30"/>
      <c r="EFD260" s="30"/>
      <c r="EFE260" s="30"/>
      <c r="EFF260" s="30"/>
      <c r="EFG260" s="30"/>
      <c r="EFH260" s="30"/>
      <c r="EFI260" s="30"/>
      <c r="EFJ260" s="30"/>
      <c r="EFK260" s="30"/>
      <c r="EFL260" s="30"/>
      <c r="EFM260" s="30"/>
      <c r="EFN260" s="30"/>
      <c r="EFO260" s="30"/>
      <c r="EFP260" s="30"/>
      <c r="EFQ260" s="30"/>
      <c r="EFR260" s="30"/>
      <c r="EFS260" s="30"/>
      <c r="EFT260" s="30"/>
      <c r="EFU260" s="30"/>
      <c r="EFV260" s="30"/>
      <c r="EFW260" s="30"/>
      <c r="EFX260" s="30"/>
      <c r="EFY260" s="30"/>
      <c r="EFZ260" s="30"/>
      <c r="EGA260" s="30"/>
      <c r="EGB260" s="30"/>
      <c r="EGC260" s="30"/>
      <c r="EGD260" s="30"/>
      <c r="EGE260" s="30"/>
      <c r="EGF260" s="30"/>
      <c r="EGG260" s="30"/>
      <c r="EGH260" s="30"/>
      <c r="EGI260" s="30"/>
      <c r="EGJ260" s="30"/>
      <c r="EGK260" s="30"/>
      <c r="EGL260" s="30"/>
      <c r="EGM260" s="30"/>
      <c r="EGN260" s="30"/>
      <c r="EGO260" s="30"/>
      <c r="EGP260" s="30"/>
      <c r="EGQ260" s="30"/>
      <c r="EGR260" s="30"/>
      <c r="EGS260" s="30"/>
      <c r="EGT260" s="30"/>
      <c r="EGU260" s="30"/>
      <c r="EGV260" s="30"/>
      <c r="EGW260" s="30"/>
      <c r="EGX260" s="30"/>
      <c r="EGY260" s="30"/>
      <c r="EGZ260" s="30"/>
      <c r="EHA260" s="30"/>
      <c r="EHB260" s="30"/>
      <c r="EHC260" s="30"/>
      <c r="EHD260" s="30"/>
      <c r="EHE260" s="30"/>
      <c r="EHF260" s="30"/>
      <c r="EHG260" s="30"/>
      <c r="EHH260" s="30"/>
      <c r="EHI260" s="30"/>
      <c r="EHJ260" s="30"/>
      <c r="EHK260" s="30"/>
      <c r="EHL260" s="30"/>
      <c r="EHM260" s="30"/>
      <c r="EHN260" s="30"/>
      <c r="EHO260" s="30"/>
      <c r="EHP260" s="30"/>
      <c r="EHQ260" s="30"/>
      <c r="EHR260" s="30"/>
      <c r="EHS260" s="30"/>
      <c r="EHT260" s="30"/>
      <c r="EHU260" s="30"/>
      <c r="EHV260" s="30"/>
      <c r="EHW260" s="30"/>
      <c r="EHX260" s="30"/>
      <c r="EHY260" s="30"/>
      <c r="EHZ260" s="30"/>
      <c r="EIA260" s="30"/>
      <c r="EIB260" s="30"/>
      <c r="EIC260" s="30"/>
      <c r="EID260" s="30"/>
      <c r="EIE260" s="30"/>
      <c r="EIF260" s="30"/>
      <c r="EIG260" s="30"/>
      <c r="EIH260" s="30"/>
      <c r="EII260" s="30"/>
      <c r="EIJ260" s="30"/>
      <c r="EIK260" s="30"/>
      <c r="EIL260" s="30"/>
      <c r="EIM260" s="30"/>
      <c r="EIN260" s="30"/>
      <c r="EIO260" s="30"/>
      <c r="EIP260" s="30"/>
      <c r="EIQ260" s="30"/>
      <c r="EIR260" s="30"/>
      <c r="EIS260" s="30"/>
      <c r="EIT260" s="30"/>
      <c r="EIU260" s="30"/>
      <c r="EIV260" s="30"/>
      <c r="EIW260" s="30"/>
      <c r="EIX260" s="30"/>
      <c r="EIY260" s="30"/>
      <c r="EIZ260" s="30"/>
      <c r="EJA260" s="30"/>
      <c r="EJB260" s="30"/>
      <c r="EJC260" s="30"/>
      <c r="EJD260" s="30"/>
      <c r="EJE260" s="30"/>
      <c r="EJF260" s="30"/>
      <c r="EJG260" s="30"/>
      <c r="EJH260" s="30"/>
      <c r="EJI260" s="30"/>
      <c r="EJJ260" s="30"/>
      <c r="EJK260" s="30"/>
      <c r="EJL260" s="30"/>
      <c r="EJM260" s="30"/>
      <c r="EJN260" s="30"/>
      <c r="EJO260" s="30"/>
      <c r="EJP260" s="30"/>
      <c r="EJQ260" s="30"/>
      <c r="EJR260" s="30"/>
      <c r="EJS260" s="30"/>
      <c r="EJT260" s="30"/>
      <c r="EJU260" s="30"/>
      <c r="EJV260" s="30"/>
      <c r="EJW260" s="30"/>
      <c r="EJX260" s="30"/>
      <c r="EJY260" s="30"/>
      <c r="EJZ260" s="30"/>
      <c r="EKA260" s="30"/>
      <c r="EKB260" s="30"/>
      <c r="EKC260" s="30"/>
      <c r="EKD260" s="30"/>
      <c r="EKE260" s="30"/>
      <c r="EKF260" s="30"/>
      <c r="EKG260" s="30"/>
      <c r="EKH260" s="30"/>
      <c r="EKI260" s="30"/>
      <c r="EKJ260" s="30"/>
      <c r="EKK260" s="30"/>
      <c r="EKL260" s="30"/>
      <c r="EKM260" s="30"/>
      <c r="EKN260" s="30"/>
      <c r="EKO260" s="30"/>
      <c r="EKP260" s="30"/>
      <c r="EKQ260" s="30"/>
      <c r="EKR260" s="30"/>
      <c r="EKS260" s="30"/>
      <c r="EKT260" s="30"/>
      <c r="EKU260" s="30"/>
      <c r="EKV260" s="30"/>
      <c r="EKW260" s="30"/>
      <c r="EKX260" s="30"/>
      <c r="EKY260" s="30"/>
      <c r="EKZ260" s="30"/>
      <c r="ELA260" s="30"/>
      <c r="ELB260" s="30"/>
      <c r="ELC260" s="30"/>
      <c r="ELD260" s="30"/>
      <c r="ELE260" s="30"/>
      <c r="ELF260" s="30"/>
      <c r="ELG260" s="30"/>
      <c r="ELH260" s="30"/>
      <c r="ELI260" s="30"/>
      <c r="ELJ260" s="30"/>
      <c r="ELK260" s="30"/>
      <c r="ELL260" s="30"/>
      <c r="ELM260" s="30"/>
      <c r="ELN260" s="30"/>
      <c r="ELO260" s="30"/>
      <c r="ELP260" s="30"/>
      <c r="ELQ260" s="30"/>
      <c r="ELR260" s="30"/>
      <c r="ELS260" s="30"/>
      <c r="ELT260" s="30"/>
      <c r="ELU260" s="30"/>
      <c r="ELV260" s="30"/>
      <c r="ELW260" s="30"/>
      <c r="ELX260" s="30"/>
      <c r="ELY260" s="30"/>
      <c r="ELZ260" s="30"/>
      <c r="EMA260" s="30"/>
      <c r="EMB260" s="30"/>
      <c r="EMC260" s="30"/>
      <c r="EMD260" s="30"/>
      <c r="EME260" s="30"/>
      <c r="EMF260" s="30"/>
      <c r="EMG260" s="30"/>
      <c r="EMH260" s="30"/>
      <c r="EMI260" s="30"/>
      <c r="EMJ260" s="30"/>
      <c r="EMK260" s="30"/>
      <c r="EML260" s="30"/>
      <c r="EMM260" s="30"/>
      <c r="EMN260" s="30"/>
      <c r="EMO260" s="30"/>
      <c r="EMP260" s="30"/>
      <c r="EMQ260" s="30"/>
      <c r="EMR260" s="30"/>
      <c r="EMS260" s="30"/>
      <c r="EMT260" s="30"/>
      <c r="EMU260" s="30"/>
      <c r="EMV260" s="30"/>
      <c r="EMW260" s="30"/>
      <c r="EMX260" s="30"/>
      <c r="EMY260" s="30"/>
      <c r="EMZ260" s="30"/>
      <c r="ENA260" s="30"/>
      <c r="ENB260" s="30"/>
      <c r="ENC260" s="30"/>
      <c r="END260" s="30"/>
      <c r="ENE260" s="30"/>
      <c r="ENF260" s="30"/>
      <c r="ENG260" s="30"/>
      <c r="ENH260" s="30"/>
      <c r="ENI260" s="30"/>
      <c r="ENJ260" s="30"/>
      <c r="ENK260" s="30"/>
      <c r="ENL260" s="30"/>
      <c r="ENM260" s="30"/>
      <c r="ENN260" s="30"/>
      <c r="ENO260" s="30"/>
      <c r="ENP260" s="30"/>
      <c r="ENQ260" s="30"/>
      <c r="ENR260" s="30"/>
      <c r="ENS260" s="30"/>
      <c r="ENT260" s="30"/>
      <c r="ENU260" s="30"/>
      <c r="ENV260" s="30"/>
      <c r="ENW260" s="30"/>
      <c r="ENX260" s="30"/>
      <c r="ENY260" s="30"/>
      <c r="ENZ260" s="30"/>
      <c r="EOA260" s="30"/>
      <c r="EOB260" s="30"/>
      <c r="EOC260" s="30"/>
      <c r="EOD260" s="30"/>
      <c r="EOE260" s="30"/>
      <c r="EOF260" s="30"/>
      <c r="EOG260" s="30"/>
      <c r="EOH260" s="30"/>
      <c r="EOI260" s="30"/>
      <c r="EOJ260" s="30"/>
      <c r="EOK260" s="30"/>
      <c r="EOL260" s="30"/>
      <c r="EOM260" s="30"/>
      <c r="EON260" s="30"/>
      <c r="EOO260" s="30"/>
      <c r="EOP260" s="30"/>
      <c r="EOQ260" s="30"/>
      <c r="EOR260" s="30"/>
      <c r="EOS260" s="30"/>
      <c r="EOT260" s="30"/>
      <c r="EOU260" s="30"/>
      <c r="EOV260" s="30"/>
      <c r="EOW260" s="30"/>
      <c r="EOX260" s="30"/>
      <c r="EOY260" s="30"/>
      <c r="EOZ260" s="30"/>
      <c r="EPA260" s="30"/>
      <c r="EPB260" s="30"/>
      <c r="EPC260" s="30"/>
      <c r="EPD260" s="30"/>
      <c r="EPE260" s="30"/>
      <c r="EPF260" s="30"/>
      <c r="EPG260" s="30"/>
      <c r="EPH260" s="30"/>
      <c r="EPI260" s="30"/>
      <c r="EPJ260" s="30"/>
      <c r="EPK260" s="30"/>
      <c r="EPL260" s="30"/>
      <c r="EPM260" s="30"/>
      <c r="EPN260" s="30"/>
      <c r="EPO260" s="30"/>
      <c r="EPP260" s="30"/>
      <c r="EPQ260" s="30"/>
      <c r="EPR260" s="30"/>
      <c r="EPS260" s="30"/>
      <c r="EPT260" s="30"/>
      <c r="EPU260" s="30"/>
      <c r="EPV260" s="30"/>
      <c r="EPW260" s="30"/>
      <c r="EPX260" s="30"/>
      <c r="EPY260" s="30"/>
      <c r="EPZ260" s="30"/>
      <c r="EQA260" s="30"/>
      <c r="EQB260" s="30"/>
      <c r="EQC260" s="30"/>
      <c r="EQD260" s="30"/>
      <c r="EQE260" s="30"/>
      <c r="EQF260" s="30"/>
      <c r="EQG260" s="30"/>
      <c r="EQH260" s="30"/>
      <c r="EQI260" s="30"/>
      <c r="EQJ260" s="30"/>
      <c r="EQK260" s="30"/>
      <c r="EQL260" s="30"/>
      <c r="EQM260" s="30"/>
      <c r="EQN260" s="30"/>
      <c r="EQO260" s="30"/>
      <c r="EQP260" s="30"/>
      <c r="EQQ260" s="30"/>
      <c r="EQR260" s="30"/>
      <c r="EQS260" s="30"/>
      <c r="EQT260" s="30"/>
      <c r="EQU260" s="30"/>
      <c r="EQV260" s="30"/>
      <c r="EQW260" s="30"/>
      <c r="EQX260" s="30"/>
      <c r="EQY260" s="30"/>
      <c r="EQZ260" s="30"/>
      <c r="ERA260" s="30"/>
      <c r="ERB260" s="30"/>
      <c r="ERC260" s="30"/>
      <c r="ERD260" s="30"/>
      <c r="ERE260" s="30"/>
      <c r="ERF260" s="30"/>
      <c r="ERG260" s="30"/>
      <c r="ERH260" s="30"/>
      <c r="ERI260" s="30"/>
      <c r="ERJ260" s="30"/>
      <c r="ERK260" s="30"/>
      <c r="ERL260" s="30"/>
      <c r="ERM260" s="30"/>
      <c r="ERN260" s="30"/>
      <c r="ERO260" s="30"/>
      <c r="ERP260" s="30"/>
      <c r="ERQ260" s="30"/>
      <c r="ERR260" s="30"/>
      <c r="ERS260" s="30"/>
      <c r="ERT260" s="30"/>
      <c r="ERU260" s="30"/>
      <c r="ERV260" s="30"/>
      <c r="ERW260" s="30"/>
      <c r="ERX260" s="30"/>
      <c r="ERY260" s="30"/>
      <c r="ERZ260" s="30"/>
      <c r="ESA260" s="30"/>
      <c r="ESB260" s="30"/>
      <c r="ESC260" s="30"/>
      <c r="ESD260" s="30"/>
      <c r="ESE260" s="30"/>
      <c r="ESF260" s="30"/>
      <c r="ESG260" s="30"/>
      <c r="ESH260" s="30"/>
      <c r="ESI260" s="30"/>
      <c r="ESJ260" s="30"/>
      <c r="ESK260" s="30"/>
      <c r="ESL260" s="30"/>
      <c r="ESM260" s="30"/>
      <c r="ESN260" s="30"/>
      <c r="ESO260" s="30"/>
      <c r="ESP260" s="30"/>
      <c r="ESQ260" s="30"/>
      <c r="ESR260" s="30"/>
      <c r="ESS260" s="30"/>
      <c r="EST260" s="30"/>
      <c r="ESU260" s="30"/>
      <c r="ESV260" s="30"/>
      <c r="ESW260" s="30"/>
      <c r="ESX260" s="30"/>
      <c r="ESY260" s="30"/>
      <c r="ESZ260" s="30"/>
      <c r="ETA260" s="30"/>
      <c r="ETB260" s="30"/>
      <c r="ETC260" s="30"/>
      <c r="ETD260" s="30"/>
      <c r="ETE260" s="30"/>
      <c r="ETF260" s="30"/>
      <c r="ETG260" s="30"/>
      <c r="ETH260" s="30"/>
      <c r="ETI260" s="30"/>
      <c r="ETJ260" s="30"/>
      <c r="ETK260" s="30"/>
      <c r="ETL260" s="30"/>
      <c r="ETM260" s="30"/>
      <c r="ETN260" s="30"/>
      <c r="ETO260" s="30"/>
      <c r="ETP260" s="30"/>
      <c r="ETQ260" s="30"/>
      <c r="ETR260" s="30"/>
      <c r="ETS260" s="30"/>
      <c r="ETT260" s="30"/>
      <c r="ETU260" s="30"/>
      <c r="ETV260" s="30"/>
      <c r="ETW260" s="30"/>
      <c r="ETX260" s="30"/>
      <c r="ETY260" s="30"/>
      <c r="ETZ260" s="30"/>
      <c r="EUA260" s="30"/>
      <c r="EUB260" s="30"/>
      <c r="EUC260" s="30"/>
      <c r="EUD260" s="30"/>
      <c r="EUE260" s="30"/>
      <c r="EUF260" s="30"/>
      <c r="EUG260" s="30"/>
      <c r="EUH260" s="30"/>
      <c r="EUI260" s="30"/>
      <c r="EUJ260" s="30"/>
      <c r="EUK260" s="30"/>
      <c r="EUL260" s="30"/>
      <c r="EUM260" s="30"/>
      <c r="EUN260" s="30"/>
      <c r="EUO260" s="30"/>
      <c r="EUP260" s="30"/>
      <c r="EUQ260" s="30"/>
      <c r="EUR260" s="30"/>
      <c r="EUS260" s="30"/>
      <c r="EUT260" s="30"/>
      <c r="EUU260" s="30"/>
      <c r="EUV260" s="30"/>
      <c r="EUW260" s="30"/>
      <c r="EUX260" s="30"/>
      <c r="EUY260" s="30"/>
      <c r="EUZ260" s="30"/>
      <c r="EVA260" s="30"/>
      <c r="EVB260" s="30"/>
      <c r="EVC260" s="30"/>
      <c r="EVD260" s="30"/>
      <c r="EVE260" s="30"/>
      <c r="EVF260" s="30"/>
      <c r="EVG260" s="30"/>
      <c r="EVH260" s="30"/>
      <c r="EVI260" s="30"/>
      <c r="EVJ260" s="30"/>
      <c r="EVK260" s="30"/>
      <c r="EVL260" s="30"/>
      <c r="EVM260" s="30"/>
      <c r="EVN260" s="30"/>
      <c r="EVO260" s="30"/>
      <c r="EVP260" s="30"/>
      <c r="EVQ260" s="30"/>
      <c r="EVR260" s="30"/>
      <c r="EVS260" s="30"/>
      <c r="EVT260" s="30"/>
      <c r="EVU260" s="30"/>
      <c r="EVV260" s="30"/>
      <c r="EVW260" s="30"/>
      <c r="EVX260" s="30"/>
      <c r="EVY260" s="30"/>
      <c r="EVZ260" s="30"/>
      <c r="EWA260" s="30"/>
      <c r="EWB260" s="30"/>
      <c r="EWC260" s="30"/>
      <c r="EWD260" s="30"/>
      <c r="EWE260" s="30"/>
      <c r="EWF260" s="30"/>
      <c r="EWG260" s="30"/>
      <c r="EWH260" s="30"/>
      <c r="EWI260" s="30"/>
      <c r="EWJ260" s="30"/>
      <c r="EWK260" s="30"/>
      <c r="EWL260" s="30"/>
      <c r="EWM260" s="30"/>
      <c r="EWN260" s="30"/>
      <c r="EWO260" s="30"/>
      <c r="EWP260" s="30"/>
      <c r="EWQ260" s="30"/>
      <c r="EWR260" s="30"/>
      <c r="EWS260" s="30"/>
      <c r="EWT260" s="30"/>
      <c r="EWU260" s="30"/>
      <c r="EWV260" s="30"/>
      <c r="EWW260" s="30"/>
      <c r="EWX260" s="30"/>
      <c r="EWY260" s="30"/>
      <c r="EWZ260" s="30"/>
      <c r="EXA260" s="30"/>
      <c r="EXB260" s="30"/>
      <c r="EXC260" s="30"/>
      <c r="EXD260" s="30"/>
      <c r="EXE260" s="30"/>
      <c r="EXF260" s="30"/>
      <c r="EXG260" s="30"/>
      <c r="EXH260" s="30"/>
      <c r="EXI260" s="30"/>
      <c r="EXJ260" s="30"/>
      <c r="EXK260" s="30"/>
      <c r="EXL260" s="30"/>
      <c r="EXM260" s="30"/>
      <c r="EXN260" s="30"/>
      <c r="EXO260" s="30"/>
      <c r="EXP260" s="30"/>
      <c r="EXQ260" s="30"/>
      <c r="EXR260" s="30"/>
      <c r="EXS260" s="30"/>
      <c r="EXT260" s="30"/>
      <c r="EXU260" s="30"/>
      <c r="EXV260" s="30"/>
      <c r="EXW260" s="30"/>
      <c r="EXX260" s="30"/>
      <c r="EXY260" s="30"/>
      <c r="EXZ260" s="30"/>
      <c r="EYA260" s="30"/>
      <c r="EYB260" s="30"/>
      <c r="EYC260" s="30"/>
      <c r="EYD260" s="30"/>
      <c r="EYE260" s="30"/>
      <c r="EYF260" s="30"/>
      <c r="EYG260" s="30"/>
      <c r="EYH260" s="30"/>
      <c r="EYI260" s="30"/>
      <c r="EYJ260" s="30"/>
      <c r="EYK260" s="30"/>
      <c r="EYL260" s="30"/>
      <c r="EYM260" s="30"/>
      <c r="EYN260" s="30"/>
      <c r="EYO260" s="30"/>
      <c r="EYP260" s="30"/>
      <c r="EYQ260" s="30"/>
      <c r="EYR260" s="30"/>
      <c r="EYS260" s="30"/>
      <c r="EYT260" s="30"/>
      <c r="EYU260" s="30"/>
      <c r="EYV260" s="30"/>
      <c r="EYW260" s="30"/>
      <c r="EYX260" s="30"/>
      <c r="EYY260" s="30"/>
      <c r="EYZ260" s="30"/>
      <c r="EZA260" s="30"/>
      <c r="EZB260" s="30"/>
      <c r="EZC260" s="30"/>
      <c r="EZD260" s="30"/>
      <c r="EZE260" s="30"/>
      <c r="EZF260" s="30"/>
      <c r="EZG260" s="30"/>
      <c r="EZH260" s="30"/>
      <c r="EZI260" s="30"/>
      <c r="EZJ260" s="30"/>
      <c r="EZK260" s="30"/>
      <c r="EZL260" s="30"/>
      <c r="EZM260" s="30"/>
      <c r="EZN260" s="30"/>
      <c r="EZO260" s="30"/>
      <c r="EZP260" s="30"/>
      <c r="EZQ260" s="30"/>
      <c r="EZR260" s="30"/>
      <c r="EZS260" s="30"/>
      <c r="EZT260" s="30"/>
      <c r="EZU260" s="30"/>
      <c r="EZV260" s="30"/>
      <c r="EZW260" s="30"/>
      <c r="EZX260" s="30"/>
      <c r="EZY260" s="30"/>
      <c r="EZZ260" s="30"/>
      <c r="FAA260" s="30"/>
      <c r="FAB260" s="30"/>
      <c r="FAC260" s="30"/>
      <c r="FAD260" s="30"/>
      <c r="FAE260" s="30"/>
      <c r="FAF260" s="30"/>
      <c r="FAG260" s="30"/>
      <c r="FAH260" s="30"/>
      <c r="FAI260" s="30"/>
      <c r="FAJ260" s="30"/>
      <c r="FAK260" s="30"/>
      <c r="FAL260" s="30"/>
      <c r="FAM260" s="30"/>
      <c r="FAN260" s="30"/>
      <c r="FAO260" s="30"/>
      <c r="FAP260" s="30"/>
      <c r="FAQ260" s="30"/>
      <c r="FAR260" s="30"/>
      <c r="FAS260" s="30"/>
      <c r="FAT260" s="30"/>
      <c r="FAU260" s="30"/>
      <c r="FAV260" s="30"/>
      <c r="FAW260" s="30"/>
      <c r="FAX260" s="30"/>
      <c r="FAY260" s="30"/>
      <c r="FAZ260" s="30"/>
      <c r="FBA260" s="30"/>
      <c r="FBB260" s="30"/>
      <c r="FBC260" s="30"/>
      <c r="FBD260" s="30"/>
      <c r="FBE260" s="30"/>
      <c r="FBF260" s="30"/>
      <c r="FBG260" s="30"/>
      <c r="FBH260" s="30"/>
      <c r="FBI260" s="30"/>
      <c r="FBJ260" s="30"/>
      <c r="FBK260" s="30"/>
      <c r="FBL260" s="30"/>
      <c r="FBM260" s="30"/>
      <c r="FBN260" s="30"/>
      <c r="FBO260" s="30"/>
      <c r="FBP260" s="30"/>
      <c r="FBQ260" s="30"/>
      <c r="FBR260" s="30"/>
      <c r="FBS260" s="30"/>
      <c r="FBT260" s="30"/>
      <c r="FBU260" s="30"/>
      <c r="FBV260" s="30"/>
      <c r="FBW260" s="30"/>
      <c r="FBX260" s="30"/>
      <c r="FBY260" s="30"/>
      <c r="FBZ260" s="30"/>
      <c r="FCA260" s="30"/>
      <c r="FCB260" s="30"/>
      <c r="FCC260" s="30"/>
      <c r="FCD260" s="30"/>
      <c r="FCE260" s="30"/>
      <c r="FCF260" s="30"/>
      <c r="FCG260" s="30"/>
      <c r="FCH260" s="30"/>
      <c r="FCI260" s="30"/>
      <c r="FCJ260" s="30"/>
      <c r="FCK260" s="30"/>
      <c r="FCL260" s="30"/>
      <c r="FCM260" s="30"/>
      <c r="FCN260" s="30"/>
      <c r="FCO260" s="30"/>
      <c r="FCP260" s="30"/>
      <c r="FCQ260" s="30"/>
      <c r="FCR260" s="30"/>
      <c r="FCS260" s="30"/>
      <c r="FCT260" s="30"/>
      <c r="FCU260" s="30"/>
      <c r="FCV260" s="30"/>
      <c r="FCW260" s="30"/>
      <c r="FCX260" s="30"/>
      <c r="FCY260" s="30"/>
      <c r="FCZ260" s="30"/>
      <c r="FDA260" s="30"/>
      <c r="FDB260" s="30"/>
      <c r="FDC260" s="30"/>
      <c r="FDD260" s="30"/>
      <c r="FDE260" s="30"/>
      <c r="FDF260" s="30"/>
      <c r="FDG260" s="30"/>
      <c r="FDH260" s="30"/>
      <c r="FDI260" s="30"/>
      <c r="FDJ260" s="30"/>
      <c r="FDK260" s="30"/>
      <c r="FDL260" s="30"/>
      <c r="FDM260" s="30"/>
      <c r="FDN260" s="30"/>
      <c r="FDO260" s="30"/>
      <c r="FDP260" s="30"/>
      <c r="FDQ260" s="30"/>
      <c r="FDR260" s="30"/>
      <c r="FDS260" s="30"/>
      <c r="FDT260" s="30"/>
      <c r="FDU260" s="30"/>
      <c r="FDV260" s="30"/>
      <c r="FDW260" s="30"/>
      <c r="FDX260" s="30"/>
      <c r="FDY260" s="30"/>
      <c r="FDZ260" s="30"/>
      <c r="FEA260" s="30"/>
      <c r="FEB260" s="30"/>
      <c r="FEC260" s="30"/>
      <c r="FED260" s="30"/>
      <c r="FEE260" s="30"/>
      <c r="FEF260" s="30"/>
      <c r="FEG260" s="30"/>
      <c r="FEH260" s="30"/>
      <c r="FEI260" s="30"/>
      <c r="FEJ260" s="30"/>
      <c r="FEK260" s="30"/>
      <c r="FEL260" s="30"/>
      <c r="FEM260" s="30"/>
      <c r="FEN260" s="30"/>
      <c r="FEO260" s="30"/>
      <c r="FEP260" s="30"/>
      <c r="FEQ260" s="30"/>
      <c r="FER260" s="30"/>
      <c r="FES260" s="30"/>
      <c r="FET260" s="30"/>
      <c r="FEU260" s="30"/>
      <c r="FEV260" s="30"/>
      <c r="FEW260" s="30"/>
      <c r="FEX260" s="30"/>
      <c r="FEY260" s="30"/>
      <c r="FEZ260" s="30"/>
      <c r="FFA260" s="30"/>
      <c r="FFB260" s="30"/>
      <c r="FFC260" s="30"/>
      <c r="FFD260" s="30"/>
      <c r="FFE260" s="30"/>
      <c r="FFF260" s="30"/>
      <c r="FFG260" s="30"/>
      <c r="FFH260" s="30"/>
      <c r="FFI260" s="30"/>
      <c r="FFJ260" s="30"/>
      <c r="FFK260" s="30"/>
      <c r="FFL260" s="30"/>
      <c r="FFM260" s="30"/>
      <c r="FFN260" s="30"/>
      <c r="FFO260" s="30"/>
      <c r="FFP260" s="30"/>
      <c r="FFQ260" s="30"/>
      <c r="FFR260" s="30"/>
      <c r="FFS260" s="30"/>
      <c r="FFT260" s="30"/>
      <c r="FFU260" s="30"/>
      <c r="FFV260" s="30"/>
      <c r="FFW260" s="30"/>
      <c r="FFX260" s="30"/>
      <c r="FFY260" s="30"/>
      <c r="FFZ260" s="30"/>
      <c r="FGA260" s="30"/>
      <c r="FGB260" s="30"/>
      <c r="FGC260" s="30"/>
      <c r="FGD260" s="30"/>
      <c r="FGE260" s="30"/>
      <c r="FGF260" s="30"/>
      <c r="FGG260" s="30"/>
      <c r="FGH260" s="30"/>
      <c r="FGI260" s="30"/>
      <c r="FGJ260" s="30"/>
      <c r="FGK260" s="30"/>
      <c r="FGL260" s="30"/>
      <c r="FGM260" s="30"/>
      <c r="FGN260" s="30"/>
      <c r="FGO260" s="30"/>
      <c r="FGP260" s="30"/>
      <c r="FGQ260" s="30"/>
      <c r="FGR260" s="30"/>
      <c r="FGS260" s="30"/>
      <c r="FGT260" s="30"/>
      <c r="FGU260" s="30"/>
      <c r="FGV260" s="30"/>
      <c r="FGW260" s="30"/>
      <c r="FGX260" s="30"/>
      <c r="FGY260" s="30"/>
      <c r="FGZ260" s="30"/>
      <c r="FHA260" s="30"/>
      <c r="FHB260" s="30"/>
      <c r="FHC260" s="30"/>
      <c r="FHD260" s="30"/>
      <c r="FHE260" s="30"/>
      <c r="FHF260" s="30"/>
      <c r="FHG260" s="30"/>
      <c r="FHH260" s="30"/>
      <c r="FHI260" s="30"/>
      <c r="FHJ260" s="30"/>
      <c r="FHK260" s="30"/>
      <c r="FHL260" s="30"/>
      <c r="FHM260" s="30"/>
      <c r="FHN260" s="30"/>
      <c r="FHO260" s="30"/>
      <c r="FHP260" s="30"/>
      <c r="FHQ260" s="30"/>
      <c r="FHR260" s="30"/>
      <c r="FHS260" s="30"/>
      <c r="FHT260" s="30"/>
      <c r="FHU260" s="30"/>
      <c r="FHV260" s="30"/>
      <c r="FHW260" s="30"/>
      <c r="FHX260" s="30"/>
      <c r="FHY260" s="30"/>
      <c r="FHZ260" s="30"/>
      <c r="FIA260" s="30"/>
      <c r="FIB260" s="30"/>
      <c r="FIC260" s="30"/>
      <c r="FID260" s="30"/>
      <c r="FIE260" s="30"/>
      <c r="FIF260" s="30"/>
      <c r="FIG260" s="30"/>
      <c r="FIH260" s="30"/>
      <c r="FII260" s="30"/>
      <c r="FIJ260" s="30"/>
      <c r="FIK260" s="30"/>
      <c r="FIL260" s="30"/>
      <c r="FIM260" s="30"/>
      <c r="FIN260" s="30"/>
      <c r="FIO260" s="30"/>
      <c r="FIP260" s="30"/>
      <c r="FIQ260" s="30"/>
      <c r="FIR260" s="30"/>
      <c r="FIS260" s="30"/>
      <c r="FIT260" s="30"/>
      <c r="FIU260" s="30"/>
      <c r="FIV260" s="30"/>
      <c r="FIW260" s="30"/>
      <c r="FIX260" s="30"/>
      <c r="FIY260" s="30"/>
      <c r="FIZ260" s="30"/>
      <c r="FJA260" s="30"/>
      <c r="FJB260" s="30"/>
      <c r="FJC260" s="30"/>
      <c r="FJD260" s="30"/>
      <c r="FJE260" s="30"/>
      <c r="FJF260" s="30"/>
      <c r="FJG260" s="30"/>
      <c r="FJH260" s="30"/>
      <c r="FJI260" s="30"/>
      <c r="FJJ260" s="30"/>
      <c r="FJK260" s="30"/>
      <c r="FJL260" s="30"/>
      <c r="FJM260" s="30"/>
      <c r="FJN260" s="30"/>
      <c r="FJO260" s="30"/>
      <c r="FJP260" s="30"/>
      <c r="FJQ260" s="30"/>
      <c r="FJR260" s="30"/>
      <c r="FJS260" s="30"/>
      <c r="FJT260" s="30"/>
      <c r="FJU260" s="30"/>
      <c r="FJV260" s="30"/>
      <c r="FJW260" s="30"/>
      <c r="FJX260" s="30"/>
      <c r="FJY260" s="30"/>
      <c r="FJZ260" s="30"/>
      <c r="FKA260" s="30"/>
      <c r="FKB260" s="30"/>
      <c r="FKC260" s="30"/>
      <c r="FKD260" s="30"/>
      <c r="FKE260" s="30"/>
      <c r="FKF260" s="30"/>
      <c r="FKG260" s="30"/>
      <c r="FKH260" s="30"/>
      <c r="FKI260" s="30"/>
      <c r="FKJ260" s="30"/>
      <c r="FKK260" s="30"/>
      <c r="FKL260" s="30"/>
      <c r="FKM260" s="30"/>
      <c r="FKN260" s="30"/>
      <c r="FKO260" s="30"/>
      <c r="FKP260" s="30"/>
      <c r="FKQ260" s="30"/>
      <c r="FKR260" s="30"/>
      <c r="FKS260" s="30"/>
      <c r="FKT260" s="30"/>
      <c r="FKU260" s="30"/>
      <c r="FKV260" s="30"/>
      <c r="FKW260" s="30"/>
      <c r="FKX260" s="30"/>
      <c r="FKY260" s="30"/>
      <c r="FKZ260" s="30"/>
      <c r="FLA260" s="30"/>
      <c r="FLB260" s="30"/>
      <c r="FLC260" s="30"/>
      <c r="FLD260" s="30"/>
      <c r="FLE260" s="30"/>
      <c r="FLF260" s="30"/>
      <c r="FLG260" s="30"/>
      <c r="FLH260" s="30"/>
      <c r="FLI260" s="30"/>
      <c r="FLJ260" s="30"/>
      <c r="FLK260" s="30"/>
      <c r="FLL260" s="30"/>
      <c r="FLM260" s="30"/>
      <c r="FLN260" s="30"/>
      <c r="FLO260" s="30"/>
      <c r="FLP260" s="30"/>
      <c r="FLQ260" s="30"/>
      <c r="FLR260" s="30"/>
      <c r="FLS260" s="30"/>
      <c r="FLT260" s="30"/>
      <c r="FLU260" s="30"/>
      <c r="FLV260" s="30"/>
      <c r="FLW260" s="30"/>
      <c r="FLX260" s="30"/>
      <c r="FLY260" s="30"/>
      <c r="FLZ260" s="30"/>
      <c r="FMA260" s="30"/>
      <c r="FMB260" s="30"/>
      <c r="FMC260" s="30"/>
      <c r="FMD260" s="30"/>
      <c r="FME260" s="30"/>
      <c r="FMF260" s="30"/>
      <c r="FMG260" s="30"/>
      <c r="FMH260" s="30"/>
      <c r="FMI260" s="30"/>
      <c r="FMJ260" s="30"/>
      <c r="FMK260" s="30"/>
      <c r="FML260" s="30"/>
      <c r="FMM260" s="30"/>
      <c r="FMN260" s="30"/>
      <c r="FMO260" s="30"/>
      <c r="FMP260" s="30"/>
      <c r="FMQ260" s="30"/>
      <c r="FMR260" s="30"/>
      <c r="FMS260" s="30"/>
      <c r="FMT260" s="30"/>
      <c r="FMU260" s="30"/>
      <c r="FMV260" s="30"/>
      <c r="FMW260" s="30"/>
      <c r="FMX260" s="30"/>
      <c r="FMY260" s="30"/>
      <c r="FMZ260" s="30"/>
      <c r="FNA260" s="30"/>
      <c r="FNB260" s="30"/>
      <c r="FNC260" s="30"/>
      <c r="FND260" s="30"/>
      <c r="FNE260" s="30"/>
      <c r="FNF260" s="30"/>
      <c r="FNG260" s="30"/>
      <c r="FNH260" s="30"/>
      <c r="FNI260" s="30"/>
      <c r="FNJ260" s="30"/>
      <c r="FNK260" s="30"/>
      <c r="FNL260" s="30"/>
      <c r="FNM260" s="30"/>
      <c r="FNN260" s="30"/>
      <c r="FNO260" s="30"/>
      <c r="FNP260" s="30"/>
      <c r="FNQ260" s="30"/>
      <c r="FNR260" s="30"/>
      <c r="FNS260" s="30"/>
      <c r="FNT260" s="30"/>
      <c r="FNU260" s="30"/>
      <c r="FNV260" s="30"/>
      <c r="FNW260" s="30"/>
      <c r="FNX260" s="30"/>
      <c r="FNY260" s="30"/>
      <c r="FNZ260" s="30"/>
      <c r="FOA260" s="30"/>
      <c r="FOB260" s="30"/>
      <c r="FOC260" s="30"/>
      <c r="FOD260" s="30"/>
      <c r="FOE260" s="30"/>
      <c r="FOF260" s="30"/>
      <c r="FOG260" s="30"/>
      <c r="FOH260" s="30"/>
      <c r="FOI260" s="30"/>
      <c r="FOJ260" s="30"/>
      <c r="FOK260" s="30"/>
      <c r="FOL260" s="30"/>
      <c r="FOM260" s="30"/>
      <c r="FON260" s="30"/>
      <c r="FOO260" s="30"/>
      <c r="FOP260" s="30"/>
      <c r="FOQ260" s="30"/>
      <c r="FOR260" s="30"/>
      <c r="FOS260" s="30"/>
      <c r="FOT260" s="30"/>
      <c r="FOU260" s="30"/>
      <c r="FOV260" s="30"/>
      <c r="FOW260" s="30"/>
      <c r="FOX260" s="30"/>
      <c r="FOY260" s="30"/>
      <c r="FOZ260" s="30"/>
      <c r="FPA260" s="30"/>
      <c r="FPB260" s="30"/>
      <c r="FPC260" s="30"/>
      <c r="FPD260" s="30"/>
      <c r="FPE260" s="30"/>
      <c r="FPF260" s="30"/>
      <c r="FPG260" s="30"/>
      <c r="FPH260" s="30"/>
      <c r="FPI260" s="30"/>
      <c r="FPJ260" s="30"/>
      <c r="FPK260" s="30"/>
      <c r="FPL260" s="30"/>
      <c r="FPM260" s="30"/>
      <c r="FPN260" s="30"/>
      <c r="FPO260" s="30"/>
      <c r="FPP260" s="30"/>
      <c r="FPQ260" s="30"/>
      <c r="FPR260" s="30"/>
      <c r="FPS260" s="30"/>
      <c r="FPT260" s="30"/>
      <c r="FPU260" s="30"/>
      <c r="FPV260" s="30"/>
      <c r="FPW260" s="30"/>
      <c r="FPX260" s="30"/>
      <c r="FPY260" s="30"/>
      <c r="FPZ260" s="30"/>
      <c r="FQA260" s="30"/>
      <c r="FQB260" s="30"/>
      <c r="FQC260" s="30"/>
      <c r="FQD260" s="30"/>
      <c r="FQE260" s="30"/>
      <c r="FQF260" s="30"/>
      <c r="FQG260" s="30"/>
      <c r="FQH260" s="30"/>
      <c r="FQI260" s="30"/>
      <c r="FQJ260" s="30"/>
      <c r="FQK260" s="30"/>
      <c r="FQL260" s="30"/>
      <c r="FQM260" s="30"/>
      <c r="FQN260" s="30"/>
      <c r="FQO260" s="30"/>
      <c r="FQP260" s="30"/>
      <c r="FQQ260" s="30"/>
      <c r="FQR260" s="30"/>
      <c r="FQS260" s="30"/>
      <c r="FQT260" s="30"/>
      <c r="FQU260" s="30"/>
      <c r="FQV260" s="30"/>
      <c r="FQW260" s="30"/>
      <c r="FQX260" s="30"/>
      <c r="FQY260" s="30"/>
      <c r="FQZ260" s="30"/>
      <c r="FRA260" s="30"/>
      <c r="FRB260" s="30"/>
      <c r="FRC260" s="30"/>
      <c r="FRD260" s="30"/>
      <c r="FRE260" s="30"/>
      <c r="FRF260" s="30"/>
      <c r="FRG260" s="30"/>
      <c r="FRH260" s="30"/>
      <c r="FRI260" s="30"/>
      <c r="FRJ260" s="30"/>
      <c r="FRK260" s="30"/>
      <c r="FRL260" s="30"/>
      <c r="FRM260" s="30"/>
      <c r="FRN260" s="30"/>
      <c r="FRO260" s="30"/>
      <c r="FRP260" s="30"/>
      <c r="FRQ260" s="30"/>
      <c r="FRR260" s="30"/>
      <c r="FRS260" s="30"/>
      <c r="FRT260" s="30"/>
      <c r="FRU260" s="30"/>
      <c r="FRV260" s="30"/>
      <c r="FRW260" s="30"/>
      <c r="FRX260" s="30"/>
      <c r="FRY260" s="30"/>
      <c r="FRZ260" s="30"/>
      <c r="FSA260" s="30"/>
      <c r="FSB260" s="30"/>
      <c r="FSC260" s="30"/>
      <c r="FSD260" s="30"/>
      <c r="FSE260" s="30"/>
      <c r="FSF260" s="30"/>
      <c r="FSG260" s="30"/>
      <c r="FSH260" s="30"/>
      <c r="FSI260" s="30"/>
      <c r="FSJ260" s="30"/>
      <c r="FSK260" s="30"/>
      <c r="FSL260" s="30"/>
      <c r="FSM260" s="30"/>
      <c r="FSN260" s="30"/>
      <c r="FSO260" s="30"/>
      <c r="FSP260" s="30"/>
      <c r="FSQ260" s="30"/>
      <c r="FSR260" s="30"/>
      <c r="FSS260" s="30"/>
      <c r="FST260" s="30"/>
      <c r="FSU260" s="30"/>
      <c r="FSV260" s="30"/>
      <c r="FSW260" s="30"/>
      <c r="FSX260" s="30"/>
      <c r="FSY260" s="30"/>
      <c r="FSZ260" s="30"/>
      <c r="FTA260" s="30"/>
      <c r="FTB260" s="30"/>
      <c r="FTC260" s="30"/>
      <c r="FTD260" s="30"/>
      <c r="FTE260" s="30"/>
      <c r="FTF260" s="30"/>
      <c r="FTG260" s="30"/>
      <c r="FTH260" s="30"/>
      <c r="FTI260" s="30"/>
      <c r="FTJ260" s="30"/>
      <c r="FTK260" s="30"/>
      <c r="FTL260" s="30"/>
      <c r="FTM260" s="30"/>
      <c r="FTN260" s="30"/>
      <c r="FTO260" s="30"/>
      <c r="FTP260" s="30"/>
      <c r="FTQ260" s="30"/>
      <c r="FTR260" s="30"/>
      <c r="FTS260" s="30"/>
      <c r="FTT260" s="30"/>
      <c r="FTU260" s="30"/>
      <c r="FTV260" s="30"/>
      <c r="FTW260" s="30"/>
      <c r="FTX260" s="30"/>
      <c r="FTY260" s="30"/>
      <c r="FTZ260" s="30"/>
      <c r="FUA260" s="30"/>
      <c r="FUB260" s="30"/>
      <c r="FUC260" s="30"/>
      <c r="FUD260" s="30"/>
      <c r="FUE260" s="30"/>
      <c r="FUF260" s="30"/>
      <c r="FUG260" s="30"/>
      <c r="FUH260" s="30"/>
      <c r="FUI260" s="30"/>
      <c r="FUJ260" s="30"/>
      <c r="FUK260" s="30"/>
      <c r="FUL260" s="30"/>
      <c r="FUM260" s="30"/>
      <c r="FUN260" s="30"/>
      <c r="FUO260" s="30"/>
      <c r="FUP260" s="30"/>
      <c r="FUQ260" s="30"/>
      <c r="FUR260" s="30"/>
      <c r="FUS260" s="30"/>
      <c r="FUT260" s="30"/>
      <c r="FUU260" s="30"/>
      <c r="FUV260" s="30"/>
      <c r="FUW260" s="30"/>
      <c r="FUX260" s="30"/>
      <c r="FUY260" s="30"/>
      <c r="FUZ260" s="30"/>
      <c r="FVA260" s="30"/>
      <c r="FVB260" s="30"/>
      <c r="FVC260" s="30"/>
      <c r="FVD260" s="30"/>
      <c r="FVE260" s="30"/>
      <c r="FVF260" s="30"/>
      <c r="FVG260" s="30"/>
      <c r="FVH260" s="30"/>
      <c r="FVI260" s="30"/>
      <c r="FVJ260" s="30"/>
      <c r="FVK260" s="30"/>
      <c r="FVL260" s="30"/>
      <c r="FVM260" s="30"/>
      <c r="FVN260" s="30"/>
      <c r="FVO260" s="30"/>
      <c r="FVP260" s="30"/>
      <c r="FVQ260" s="30"/>
      <c r="FVR260" s="30"/>
      <c r="FVS260" s="30"/>
      <c r="FVT260" s="30"/>
      <c r="FVU260" s="30"/>
      <c r="FVV260" s="30"/>
      <c r="FVW260" s="30"/>
      <c r="FVX260" s="30"/>
      <c r="FVY260" s="30"/>
      <c r="FVZ260" s="30"/>
      <c r="FWA260" s="30"/>
      <c r="FWB260" s="30"/>
      <c r="FWC260" s="30"/>
      <c r="FWD260" s="30"/>
      <c r="FWE260" s="30"/>
      <c r="FWF260" s="30"/>
      <c r="FWG260" s="30"/>
      <c r="FWH260" s="30"/>
      <c r="FWI260" s="30"/>
      <c r="FWJ260" s="30"/>
      <c r="FWK260" s="30"/>
      <c r="FWL260" s="30"/>
      <c r="FWM260" s="30"/>
      <c r="FWN260" s="30"/>
      <c r="FWO260" s="30"/>
      <c r="FWP260" s="30"/>
      <c r="FWQ260" s="30"/>
      <c r="FWR260" s="30"/>
      <c r="FWS260" s="30"/>
      <c r="FWT260" s="30"/>
      <c r="FWU260" s="30"/>
      <c r="FWV260" s="30"/>
      <c r="FWW260" s="30"/>
      <c r="FWX260" s="30"/>
      <c r="FWY260" s="30"/>
      <c r="FWZ260" s="30"/>
      <c r="FXA260" s="30"/>
      <c r="FXB260" s="30"/>
      <c r="FXC260" s="30"/>
      <c r="FXD260" s="30"/>
      <c r="FXE260" s="30"/>
      <c r="FXF260" s="30"/>
      <c r="FXG260" s="30"/>
      <c r="FXH260" s="30"/>
      <c r="FXI260" s="30"/>
      <c r="FXJ260" s="30"/>
      <c r="FXK260" s="30"/>
      <c r="FXL260" s="30"/>
      <c r="FXM260" s="30"/>
      <c r="FXN260" s="30"/>
      <c r="FXO260" s="30"/>
      <c r="FXP260" s="30"/>
      <c r="FXQ260" s="30"/>
      <c r="FXR260" s="30"/>
      <c r="FXS260" s="30"/>
      <c r="FXT260" s="30"/>
      <c r="FXU260" s="30"/>
      <c r="FXV260" s="30"/>
      <c r="FXW260" s="30"/>
      <c r="FXX260" s="30"/>
      <c r="FXY260" s="30"/>
      <c r="FXZ260" s="30"/>
      <c r="FYA260" s="30"/>
      <c r="FYB260" s="30"/>
      <c r="FYC260" s="30"/>
      <c r="FYD260" s="30"/>
      <c r="FYE260" s="30"/>
      <c r="FYF260" s="30"/>
      <c r="FYG260" s="30"/>
      <c r="FYH260" s="30"/>
      <c r="FYI260" s="30"/>
      <c r="FYJ260" s="30"/>
      <c r="FYK260" s="30"/>
      <c r="FYL260" s="30"/>
      <c r="FYM260" s="30"/>
      <c r="FYN260" s="30"/>
      <c r="FYO260" s="30"/>
      <c r="FYP260" s="30"/>
      <c r="FYQ260" s="30"/>
      <c r="FYR260" s="30"/>
      <c r="FYS260" s="30"/>
      <c r="FYT260" s="30"/>
      <c r="FYU260" s="30"/>
      <c r="FYV260" s="30"/>
      <c r="FYW260" s="30"/>
      <c r="FYX260" s="30"/>
      <c r="FYY260" s="30"/>
      <c r="FYZ260" s="30"/>
      <c r="FZA260" s="30"/>
      <c r="FZB260" s="30"/>
      <c r="FZC260" s="30"/>
      <c r="FZD260" s="30"/>
      <c r="FZE260" s="30"/>
      <c r="FZF260" s="30"/>
      <c r="FZG260" s="30"/>
      <c r="FZH260" s="30"/>
      <c r="FZI260" s="30"/>
      <c r="FZJ260" s="30"/>
      <c r="FZK260" s="30"/>
      <c r="FZL260" s="30"/>
      <c r="FZM260" s="30"/>
      <c r="FZN260" s="30"/>
      <c r="FZO260" s="30"/>
      <c r="FZP260" s="30"/>
      <c r="FZQ260" s="30"/>
      <c r="FZR260" s="30"/>
      <c r="FZS260" s="30"/>
      <c r="FZT260" s="30"/>
      <c r="FZU260" s="30"/>
      <c r="FZV260" s="30"/>
      <c r="FZW260" s="30"/>
      <c r="FZX260" s="30"/>
      <c r="FZY260" s="30"/>
      <c r="FZZ260" s="30"/>
      <c r="GAA260" s="30"/>
      <c r="GAB260" s="30"/>
      <c r="GAC260" s="30"/>
      <c r="GAD260" s="30"/>
      <c r="GAE260" s="30"/>
      <c r="GAF260" s="30"/>
      <c r="GAG260" s="30"/>
      <c r="GAH260" s="30"/>
      <c r="GAI260" s="30"/>
      <c r="GAJ260" s="30"/>
      <c r="GAK260" s="30"/>
      <c r="GAL260" s="30"/>
      <c r="GAM260" s="30"/>
      <c r="GAN260" s="30"/>
      <c r="GAO260" s="30"/>
      <c r="GAP260" s="30"/>
      <c r="GAQ260" s="30"/>
      <c r="GAR260" s="30"/>
      <c r="GAS260" s="30"/>
      <c r="GAT260" s="30"/>
      <c r="GAU260" s="30"/>
      <c r="GAV260" s="30"/>
      <c r="GAW260" s="30"/>
      <c r="GAX260" s="30"/>
      <c r="GAY260" s="30"/>
      <c r="GAZ260" s="30"/>
      <c r="GBA260" s="30"/>
      <c r="GBB260" s="30"/>
      <c r="GBC260" s="30"/>
      <c r="GBD260" s="30"/>
      <c r="GBE260" s="30"/>
      <c r="GBF260" s="30"/>
      <c r="GBG260" s="30"/>
      <c r="GBH260" s="30"/>
      <c r="GBI260" s="30"/>
      <c r="GBJ260" s="30"/>
      <c r="GBK260" s="30"/>
      <c r="GBL260" s="30"/>
      <c r="GBM260" s="30"/>
      <c r="GBN260" s="30"/>
      <c r="GBO260" s="30"/>
      <c r="GBP260" s="30"/>
      <c r="GBQ260" s="30"/>
      <c r="GBR260" s="30"/>
      <c r="GBS260" s="30"/>
      <c r="GBT260" s="30"/>
      <c r="GBU260" s="30"/>
      <c r="GBV260" s="30"/>
      <c r="GBW260" s="30"/>
      <c r="GBX260" s="30"/>
      <c r="GBY260" s="30"/>
      <c r="GBZ260" s="30"/>
      <c r="GCA260" s="30"/>
      <c r="GCB260" s="30"/>
      <c r="GCC260" s="30"/>
      <c r="GCD260" s="30"/>
      <c r="GCE260" s="30"/>
      <c r="GCF260" s="30"/>
      <c r="GCG260" s="30"/>
      <c r="GCH260" s="30"/>
      <c r="GCI260" s="30"/>
      <c r="GCJ260" s="30"/>
      <c r="GCK260" s="30"/>
      <c r="GCL260" s="30"/>
      <c r="GCM260" s="30"/>
      <c r="GCN260" s="30"/>
      <c r="GCO260" s="30"/>
      <c r="GCP260" s="30"/>
      <c r="GCQ260" s="30"/>
      <c r="GCR260" s="30"/>
      <c r="GCS260" s="30"/>
      <c r="GCT260" s="30"/>
      <c r="GCU260" s="30"/>
      <c r="GCV260" s="30"/>
      <c r="GCW260" s="30"/>
      <c r="GCX260" s="30"/>
      <c r="GCY260" s="30"/>
      <c r="GCZ260" s="30"/>
      <c r="GDA260" s="30"/>
      <c r="GDB260" s="30"/>
      <c r="GDC260" s="30"/>
      <c r="GDD260" s="30"/>
      <c r="GDE260" s="30"/>
      <c r="GDF260" s="30"/>
      <c r="GDG260" s="30"/>
      <c r="GDH260" s="30"/>
      <c r="GDI260" s="30"/>
      <c r="GDJ260" s="30"/>
      <c r="GDK260" s="30"/>
      <c r="GDL260" s="30"/>
      <c r="GDM260" s="30"/>
      <c r="GDN260" s="30"/>
      <c r="GDO260" s="30"/>
      <c r="GDP260" s="30"/>
      <c r="GDQ260" s="30"/>
      <c r="GDR260" s="30"/>
      <c r="GDS260" s="30"/>
      <c r="GDT260" s="30"/>
      <c r="GDU260" s="30"/>
      <c r="GDV260" s="30"/>
      <c r="GDW260" s="30"/>
      <c r="GDX260" s="30"/>
      <c r="GDY260" s="30"/>
      <c r="GDZ260" s="30"/>
      <c r="GEA260" s="30"/>
      <c r="GEB260" s="30"/>
      <c r="GEC260" s="30"/>
      <c r="GED260" s="30"/>
      <c r="GEE260" s="30"/>
      <c r="GEF260" s="30"/>
      <c r="GEG260" s="30"/>
      <c r="GEH260" s="30"/>
      <c r="GEI260" s="30"/>
      <c r="GEJ260" s="30"/>
      <c r="GEK260" s="30"/>
      <c r="GEL260" s="30"/>
      <c r="GEM260" s="30"/>
      <c r="GEN260" s="30"/>
      <c r="GEO260" s="30"/>
      <c r="GEP260" s="30"/>
      <c r="GEQ260" s="30"/>
      <c r="GER260" s="30"/>
      <c r="GES260" s="30"/>
      <c r="GET260" s="30"/>
      <c r="GEU260" s="30"/>
      <c r="GEV260" s="30"/>
      <c r="GEW260" s="30"/>
      <c r="GEX260" s="30"/>
      <c r="GEY260" s="30"/>
      <c r="GEZ260" s="30"/>
      <c r="GFA260" s="30"/>
      <c r="GFB260" s="30"/>
      <c r="GFC260" s="30"/>
      <c r="GFD260" s="30"/>
      <c r="GFE260" s="30"/>
      <c r="GFF260" s="30"/>
      <c r="GFG260" s="30"/>
      <c r="GFH260" s="30"/>
      <c r="GFI260" s="30"/>
      <c r="GFJ260" s="30"/>
      <c r="GFK260" s="30"/>
      <c r="GFL260" s="30"/>
      <c r="GFM260" s="30"/>
      <c r="GFN260" s="30"/>
      <c r="GFO260" s="30"/>
      <c r="GFP260" s="30"/>
      <c r="GFQ260" s="30"/>
      <c r="GFR260" s="30"/>
      <c r="GFS260" s="30"/>
      <c r="GFT260" s="30"/>
      <c r="GFU260" s="30"/>
      <c r="GFV260" s="30"/>
      <c r="GFW260" s="30"/>
      <c r="GFX260" s="30"/>
      <c r="GFY260" s="30"/>
      <c r="GFZ260" s="30"/>
      <c r="GGA260" s="30"/>
      <c r="GGB260" s="30"/>
      <c r="GGC260" s="30"/>
      <c r="GGD260" s="30"/>
      <c r="GGE260" s="30"/>
      <c r="GGF260" s="30"/>
      <c r="GGG260" s="30"/>
      <c r="GGH260" s="30"/>
      <c r="GGI260" s="30"/>
      <c r="GGJ260" s="30"/>
      <c r="GGK260" s="30"/>
      <c r="GGL260" s="30"/>
      <c r="GGM260" s="30"/>
      <c r="GGN260" s="30"/>
      <c r="GGO260" s="30"/>
      <c r="GGP260" s="30"/>
      <c r="GGQ260" s="30"/>
      <c r="GGR260" s="30"/>
      <c r="GGS260" s="30"/>
      <c r="GGT260" s="30"/>
      <c r="GGU260" s="30"/>
      <c r="GGV260" s="30"/>
      <c r="GGW260" s="30"/>
      <c r="GGX260" s="30"/>
      <c r="GGY260" s="30"/>
      <c r="GGZ260" s="30"/>
      <c r="GHA260" s="30"/>
      <c r="GHB260" s="30"/>
      <c r="GHC260" s="30"/>
      <c r="GHD260" s="30"/>
      <c r="GHE260" s="30"/>
      <c r="GHF260" s="30"/>
      <c r="GHG260" s="30"/>
      <c r="GHH260" s="30"/>
      <c r="GHI260" s="30"/>
      <c r="GHJ260" s="30"/>
      <c r="GHK260" s="30"/>
      <c r="GHL260" s="30"/>
      <c r="GHM260" s="30"/>
      <c r="GHN260" s="30"/>
      <c r="GHO260" s="30"/>
      <c r="GHP260" s="30"/>
      <c r="GHQ260" s="30"/>
      <c r="GHR260" s="30"/>
      <c r="GHS260" s="30"/>
      <c r="GHT260" s="30"/>
      <c r="GHU260" s="30"/>
      <c r="GHV260" s="30"/>
      <c r="GHW260" s="30"/>
      <c r="GHX260" s="30"/>
      <c r="GHY260" s="30"/>
      <c r="GHZ260" s="30"/>
      <c r="GIA260" s="30"/>
      <c r="GIB260" s="30"/>
      <c r="GIC260" s="30"/>
      <c r="GID260" s="30"/>
      <c r="GIE260" s="30"/>
      <c r="GIF260" s="30"/>
      <c r="GIG260" s="30"/>
      <c r="GIH260" s="30"/>
      <c r="GII260" s="30"/>
      <c r="GIJ260" s="30"/>
      <c r="GIK260" s="30"/>
      <c r="GIL260" s="30"/>
      <c r="GIM260" s="30"/>
      <c r="GIN260" s="30"/>
      <c r="GIO260" s="30"/>
      <c r="GIP260" s="30"/>
      <c r="GIQ260" s="30"/>
      <c r="GIR260" s="30"/>
      <c r="GIS260" s="30"/>
      <c r="GIT260" s="30"/>
      <c r="GIU260" s="30"/>
      <c r="GIV260" s="30"/>
      <c r="GIW260" s="30"/>
      <c r="GIX260" s="30"/>
      <c r="GIY260" s="30"/>
      <c r="GIZ260" s="30"/>
      <c r="GJA260" s="30"/>
      <c r="GJB260" s="30"/>
      <c r="GJC260" s="30"/>
      <c r="GJD260" s="30"/>
      <c r="GJE260" s="30"/>
      <c r="GJF260" s="30"/>
      <c r="GJG260" s="30"/>
      <c r="GJH260" s="30"/>
      <c r="GJI260" s="30"/>
      <c r="GJJ260" s="30"/>
      <c r="GJK260" s="30"/>
      <c r="GJL260" s="30"/>
      <c r="GJM260" s="30"/>
      <c r="GJN260" s="30"/>
      <c r="GJO260" s="30"/>
      <c r="GJP260" s="30"/>
      <c r="GJQ260" s="30"/>
      <c r="GJR260" s="30"/>
      <c r="GJS260" s="30"/>
      <c r="GJT260" s="30"/>
      <c r="GJU260" s="30"/>
      <c r="GJV260" s="30"/>
      <c r="GJW260" s="30"/>
      <c r="GJX260" s="30"/>
      <c r="GJY260" s="30"/>
      <c r="GJZ260" s="30"/>
      <c r="GKA260" s="30"/>
      <c r="GKB260" s="30"/>
      <c r="GKC260" s="30"/>
      <c r="GKD260" s="30"/>
      <c r="GKE260" s="30"/>
      <c r="GKF260" s="30"/>
      <c r="GKG260" s="30"/>
      <c r="GKH260" s="30"/>
      <c r="GKI260" s="30"/>
      <c r="GKJ260" s="30"/>
      <c r="GKK260" s="30"/>
      <c r="GKL260" s="30"/>
      <c r="GKM260" s="30"/>
      <c r="GKN260" s="30"/>
      <c r="GKO260" s="30"/>
      <c r="GKP260" s="30"/>
      <c r="GKQ260" s="30"/>
      <c r="GKR260" s="30"/>
      <c r="GKS260" s="30"/>
      <c r="GKT260" s="30"/>
      <c r="GKU260" s="30"/>
      <c r="GKV260" s="30"/>
      <c r="GKW260" s="30"/>
      <c r="GKX260" s="30"/>
      <c r="GKY260" s="30"/>
      <c r="GKZ260" s="30"/>
      <c r="GLA260" s="30"/>
      <c r="GLB260" s="30"/>
      <c r="GLC260" s="30"/>
      <c r="GLD260" s="30"/>
      <c r="GLE260" s="30"/>
      <c r="GLF260" s="30"/>
      <c r="GLG260" s="30"/>
      <c r="GLH260" s="30"/>
      <c r="GLI260" s="30"/>
      <c r="GLJ260" s="30"/>
      <c r="GLK260" s="30"/>
      <c r="GLL260" s="30"/>
      <c r="GLM260" s="30"/>
      <c r="GLN260" s="30"/>
      <c r="GLO260" s="30"/>
      <c r="GLP260" s="30"/>
      <c r="GLQ260" s="30"/>
      <c r="GLR260" s="30"/>
      <c r="GLS260" s="30"/>
      <c r="GLT260" s="30"/>
      <c r="GLU260" s="30"/>
      <c r="GLV260" s="30"/>
      <c r="GLW260" s="30"/>
      <c r="GLX260" s="30"/>
      <c r="GLY260" s="30"/>
      <c r="GLZ260" s="30"/>
      <c r="GMA260" s="30"/>
      <c r="GMB260" s="30"/>
      <c r="GMC260" s="30"/>
      <c r="GMD260" s="30"/>
      <c r="GME260" s="30"/>
      <c r="GMF260" s="30"/>
      <c r="GMG260" s="30"/>
      <c r="GMH260" s="30"/>
      <c r="GMI260" s="30"/>
      <c r="GMJ260" s="30"/>
      <c r="GMK260" s="30"/>
      <c r="GML260" s="30"/>
      <c r="GMM260" s="30"/>
      <c r="GMN260" s="30"/>
      <c r="GMO260" s="30"/>
      <c r="GMP260" s="30"/>
      <c r="GMQ260" s="30"/>
      <c r="GMR260" s="30"/>
      <c r="GMS260" s="30"/>
      <c r="GMT260" s="30"/>
      <c r="GMU260" s="30"/>
      <c r="GMV260" s="30"/>
      <c r="GMW260" s="30"/>
      <c r="GMX260" s="30"/>
      <c r="GMY260" s="30"/>
      <c r="GMZ260" s="30"/>
      <c r="GNA260" s="30"/>
      <c r="GNB260" s="30"/>
      <c r="GNC260" s="30"/>
      <c r="GND260" s="30"/>
      <c r="GNE260" s="30"/>
      <c r="GNF260" s="30"/>
      <c r="GNG260" s="30"/>
      <c r="GNH260" s="30"/>
      <c r="GNI260" s="30"/>
      <c r="GNJ260" s="30"/>
      <c r="GNK260" s="30"/>
      <c r="GNL260" s="30"/>
      <c r="GNM260" s="30"/>
      <c r="GNN260" s="30"/>
      <c r="GNO260" s="30"/>
      <c r="GNP260" s="30"/>
      <c r="GNQ260" s="30"/>
      <c r="GNR260" s="30"/>
      <c r="GNS260" s="30"/>
      <c r="GNT260" s="30"/>
      <c r="GNU260" s="30"/>
      <c r="GNV260" s="30"/>
      <c r="GNW260" s="30"/>
      <c r="GNX260" s="30"/>
      <c r="GNY260" s="30"/>
      <c r="GNZ260" s="30"/>
      <c r="GOA260" s="30"/>
      <c r="GOB260" s="30"/>
      <c r="GOC260" s="30"/>
      <c r="GOD260" s="30"/>
      <c r="GOE260" s="30"/>
      <c r="GOF260" s="30"/>
      <c r="GOG260" s="30"/>
      <c r="GOH260" s="30"/>
      <c r="GOI260" s="30"/>
      <c r="GOJ260" s="30"/>
      <c r="GOK260" s="30"/>
      <c r="GOL260" s="30"/>
      <c r="GOM260" s="30"/>
      <c r="GON260" s="30"/>
      <c r="GOO260" s="30"/>
      <c r="GOP260" s="30"/>
      <c r="GOQ260" s="30"/>
      <c r="GOR260" s="30"/>
      <c r="GOS260" s="30"/>
      <c r="GOT260" s="30"/>
      <c r="GOU260" s="30"/>
      <c r="GOV260" s="30"/>
      <c r="GOW260" s="30"/>
      <c r="GOX260" s="30"/>
      <c r="GOY260" s="30"/>
      <c r="GOZ260" s="30"/>
      <c r="GPA260" s="30"/>
      <c r="GPB260" s="30"/>
      <c r="GPC260" s="30"/>
      <c r="GPD260" s="30"/>
      <c r="GPE260" s="30"/>
      <c r="GPF260" s="30"/>
      <c r="GPG260" s="30"/>
      <c r="GPH260" s="30"/>
      <c r="GPI260" s="30"/>
      <c r="GPJ260" s="30"/>
      <c r="GPK260" s="30"/>
      <c r="GPL260" s="30"/>
      <c r="GPM260" s="30"/>
      <c r="GPN260" s="30"/>
      <c r="GPO260" s="30"/>
      <c r="GPP260" s="30"/>
      <c r="GPQ260" s="30"/>
      <c r="GPR260" s="30"/>
      <c r="GPS260" s="30"/>
      <c r="GPT260" s="30"/>
      <c r="GPU260" s="30"/>
      <c r="GPV260" s="30"/>
      <c r="GPW260" s="30"/>
      <c r="GPX260" s="30"/>
      <c r="GPY260" s="30"/>
      <c r="GPZ260" s="30"/>
      <c r="GQA260" s="30"/>
      <c r="GQB260" s="30"/>
      <c r="GQC260" s="30"/>
      <c r="GQD260" s="30"/>
      <c r="GQE260" s="30"/>
      <c r="GQF260" s="30"/>
      <c r="GQG260" s="30"/>
      <c r="GQH260" s="30"/>
      <c r="GQI260" s="30"/>
      <c r="GQJ260" s="30"/>
      <c r="GQK260" s="30"/>
      <c r="GQL260" s="30"/>
      <c r="GQM260" s="30"/>
      <c r="GQN260" s="30"/>
      <c r="GQO260" s="30"/>
      <c r="GQP260" s="30"/>
      <c r="GQQ260" s="30"/>
      <c r="GQR260" s="30"/>
      <c r="GQS260" s="30"/>
      <c r="GQT260" s="30"/>
      <c r="GQU260" s="30"/>
      <c r="GQV260" s="30"/>
      <c r="GQW260" s="30"/>
      <c r="GQX260" s="30"/>
      <c r="GQY260" s="30"/>
      <c r="GQZ260" s="30"/>
      <c r="GRA260" s="30"/>
      <c r="GRB260" s="30"/>
      <c r="GRC260" s="30"/>
      <c r="GRD260" s="30"/>
      <c r="GRE260" s="30"/>
      <c r="GRF260" s="30"/>
      <c r="GRG260" s="30"/>
      <c r="GRH260" s="30"/>
      <c r="GRI260" s="30"/>
      <c r="GRJ260" s="30"/>
      <c r="GRK260" s="30"/>
      <c r="GRL260" s="30"/>
      <c r="GRM260" s="30"/>
      <c r="GRN260" s="30"/>
      <c r="GRO260" s="30"/>
      <c r="GRP260" s="30"/>
      <c r="GRQ260" s="30"/>
      <c r="GRR260" s="30"/>
      <c r="GRS260" s="30"/>
      <c r="GRT260" s="30"/>
      <c r="GRU260" s="30"/>
      <c r="GRV260" s="30"/>
      <c r="GRW260" s="30"/>
      <c r="GRX260" s="30"/>
      <c r="GRY260" s="30"/>
      <c r="GRZ260" s="30"/>
      <c r="GSA260" s="30"/>
      <c r="GSB260" s="30"/>
      <c r="GSC260" s="30"/>
      <c r="GSD260" s="30"/>
      <c r="GSE260" s="30"/>
      <c r="GSF260" s="30"/>
      <c r="GSG260" s="30"/>
      <c r="GSH260" s="30"/>
      <c r="GSI260" s="30"/>
      <c r="GSJ260" s="30"/>
      <c r="GSK260" s="30"/>
      <c r="GSL260" s="30"/>
      <c r="GSM260" s="30"/>
      <c r="GSN260" s="30"/>
      <c r="GSO260" s="30"/>
      <c r="GSP260" s="30"/>
      <c r="GSQ260" s="30"/>
      <c r="GSR260" s="30"/>
      <c r="GSS260" s="30"/>
      <c r="GST260" s="30"/>
      <c r="GSU260" s="30"/>
      <c r="GSV260" s="30"/>
      <c r="GSW260" s="30"/>
      <c r="GSX260" s="30"/>
      <c r="GSY260" s="30"/>
      <c r="GSZ260" s="30"/>
      <c r="GTA260" s="30"/>
      <c r="GTB260" s="30"/>
      <c r="GTC260" s="30"/>
      <c r="GTD260" s="30"/>
      <c r="GTE260" s="30"/>
      <c r="GTF260" s="30"/>
      <c r="GTG260" s="30"/>
      <c r="GTH260" s="30"/>
      <c r="GTI260" s="30"/>
      <c r="GTJ260" s="30"/>
      <c r="GTK260" s="30"/>
      <c r="GTL260" s="30"/>
      <c r="GTM260" s="30"/>
      <c r="GTN260" s="30"/>
      <c r="GTO260" s="30"/>
      <c r="GTP260" s="30"/>
      <c r="GTQ260" s="30"/>
      <c r="GTR260" s="30"/>
      <c r="GTS260" s="30"/>
      <c r="GTT260" s="30"/>
      <c r="GTU260" s="30"/>
      <c r="GTV260" s="30"/>
      <c r="GTW260" s="30"/>
      <c r="GTX260" s="30"/>
      <c r="GTY260" s="30"/>
      <c r="GTZ260" s="30"/>
      <c r="GUA260" s="30"/>
      <c r="GUB260" s="30"/>
      <c r="GUC260" s="30"/>
      <c r="GUD260" s="30"/>
      <c r="GUE260" s="30"/>
      <c r="GUF260" s="30"/>
      <c r="GUG260" s="30"/>
      <c r="GUH260" s="30"/>
      <c r="GUI260" s="30"/>
      <c r="GUJ260" s="30"/>
      <c r="GUK260" s="30"/>
      <c r="GUL260" s="30"/>
      <c r="GUM260" s="30"/>
      <c r="GUN260" s="30"/>
      <c r="GUO260" s="30"/>
      <c r="GUP260" s="30"/>
      <c r="GUQ260" s="30"/>
      <c r="GUR260" s="30"/>
      <c r="GUS260" s="30"/>
      <c r="GUT260" s="30"/>
      <c r="GUU260" s="30"/>
      <c r="GUV260" s="30"/>
      <c r="GUW260" s="30"/>
      <c r="GUX260" s="30"/>
      <c r="GUY260" s="30"/>
      <c r="GUZ260" s="30"/>
      <c r="GVA260" s="30"/>
      <c r="GVB260" s="30"/>
      <c r="GVC260" s="30"/>
      <c r="GVD260" s="30"/>
      <c r="GVE260" s="30"/>
      <c r="GVF260" s="30"/>
      <c r="GVG260" s="30"/>
      <c r="GVH260" s="30"/>
      <c r="GVI260" s="30"/>
      <c r="GVJ260" s="30"/>
      <c r="GVK260" s="30"/>
      <c r="GVL260" s="30"/>
      <c r="GVM260" s="30"/>
      <c r="GVN260" s="30"/>
      <c r="GVO260" s="30"/>
      <c r="GVP260" s="30"/>
      <c r="GVQ260" s="30"/>
      <c r="GVR260" s="30"/>
      <c r="GVS260" s="30"/>
      <c r="GVT260" s="30"/>
      <c r="GVU260" s="30"/>
      <c r="GVV260" s="30"/>
      <c r="GVW260" s="30"/>
      <c r="GVX260" s="30"/>
      <c r="GVY260" s="30"/>
      <c r="GVZ260" s="30"/>
      <c r="GWA260" s="30"/>
      <c r="GWB260" s="30"/>
      <c r="GWC260" s="30"/>
      <c r="GWD260" s="30"/>
      <c r="GWE260" s="30"/>
      <c r="GWF260" s="30"/>
      <c r="GWG260" s="30"/>
      <c r="GWH260" s="30"/>
      <c r="GWI260" s="30"/>
      <c r="GWJ260" s="30"/>
      <c r="GWK260" s="30"/>
      <c r="GWL260" s="30"/>
      <c r="GWM260" s="30"/>
      <c r="GWN260" s="30"/>
      <c r="GWO260" s="30"/>
      <c r="GWP260" s="30"/>
      <c r="GWQ260" s="30"/>
      <c r="GWR260" s="30"/>
      <c r="GWS260" s="30"/>
      <c r="GWT260" s="30"/>
      <c r="GWU260" s="30"/>
      <c r="GWV260" s="30"/>
      <c r="GWW260" s="30"/>
      <c r="GWX260" s="30"/>
      <c r="GWY260" s="30"/>
      <c r="GWZ260" s="30"/>
      <c r="GXA260" s="30"/>
      <c r="GXB260" s="30"/>
      <c r="GXC260" s="30"/>
      <c r="GXD260" s="30"/>
      <c r="GXE260" s="30"/>
      <c r="GXF260" s="30"/>
      <c r="GXG260" s="30"/>
      <c r="GXH260" s="30"/>
      <c r="GXI260" s="30"/>
      <c r="GXJ260" s="30"/>
      <c r="GXK260" s="30"/>
      <c r="GXL260" s="30"/>
      <c r="GXM260" s="30"/>
      <c r="GXN260" s="30"/>
      <c r="GXO260" s="30"/>
      <c r="GXP260" s="30"/>
      <c r="GXQ260" s="30"/>
      <c r="GXR260" s="30"/>
      <c r="GXS260" s="30"/>
      <c r="GXT260" s="30"/>
      <c r="GXU260" s="30"/>
      <c r="GXV260" s="30"/>
      <c r="GXW260" s="30"/>
      <c r="GXX260" s="30"/>
      <c r="GXY260" s="30"/>
      <c r="GXZ260" s="30"/>
      <c r="GYA260" s="30"/>
      <c r="GYB260" s="30"/>
      <c r="GYC260" s="30"/>
      <c r="GYD260" s="30"/>
      <c r="GYE260" s="30"/>
      <c r="GYF260" s="30"/>
      <c r="GYG260" s="30"/>
      <c r="GYH260" s="30"/>
      <c r="GYI260" s="30"/>
      <c r="GYJ260" s="30"/>
      <c r="GYK260" s="30"/>
      <c r="GYL260" s="30"/>
      <c r="GYM260" s="30"/>
      <c r="GYN260" s="30"/>
      <c r="GYO260" s="30"/>
      <c r="GYP260" s="30"/>
      <c r="GYQ260" s="30"/>
      <c r="GYR260" s="30"/>
      <c r="GYS260" s="30"/>
      <c r="GYT260" s="30"/>
      <c r="GYU260" s="30"/>
      <c r="GYV260" s="30"/>
      <c r="GYW260" s="30"/>
      <c r="GYX260" s="30"/>
      <c r="GYY260" s="30"/>
      <c r="GYZ260" s="30"/>
      <c r="GZA260" s="30"/>
      <c r="GZB260" s="30"/>
      <c r="GZC260" s="30"/>
      <c r="GZD260" s="30"/>
      <c r="GZE260" s="30"/>
      <c r="GZF260" s="30"/>
      <c r="GZG260" s="30"/>
      <c r="GZH260" s="30"/>
      <c r="GZI260" s="30"/>
      <c r="GZJ260" s="30"/>
      <c r="GZK260" s="30"/>
      <c r="GZL260" s="30"/>
      <c r="GZM260" s="30"/>
      <c r="GZN260" s="30"/>
      <c r="GZO260" s="30"/>
      <c r="GZP260" s="30"/>
      <c r="GZQ260" s="30"/>
      <c r="GZR260" s="30"/>
      <c r="GZS260" s="30"/>
      <c r="GZT260" s="30"/>
      <c r="GZU260" s="30"/>
      <c r="GZV260" s="30"/>
      <c r="GZW260" s="30"/>
      <c r="GZX260" s="30"/>
      <c r="GZY260" s="30"/>
      <c r="GZZ260" s="30"/>
      <c r="HAA260" s="30"/>
      <c r="HAB260" s="30"/>
      <c r="HAC260" s="30"/>
      <c r="HAD260" s="30"/>
      <c r="HAE260" s="30"/>
      <c r="HAF260" s="30"/>
      <c r="HAG260" s="30"/>
      <c r="HAH260" s="30"/>
      <c r="HAI260" s="30"/>
      <c r="HAJ260" s="30"/>
      <c r="HAK260" s="30"/>
      <c r="HAL260" s="30"/>
      <c r="HAM260" s="30"/>
      <c r="HAN260" s="30"/>
      <c r="HAO260" s="30"/>
      <c r="HAP260" s="30"/>
      <c r="HAQ260" s="30"/>
      <c r="HAR260" s="30"/>
      <c r="HAS260" s="30"/>
      <c r="HAT260" s="30"/>
      <c r="HAU260" s="30"/>
      <c r="HAV260" s="30"/>
      <c r="HAW260" s="30"/>
      <c r="HAX260" s="30"/>
      <c r="HAY260" s="30"/>
      <c r="HAZ260" s="30"/>
      <c r="HBA260" s="30"/>
      <c r="HBB260" s="30"/>
      <c r="HBC260" s="30"/>
      <c r="HBD260" s="30"/>
      <c r="HBE260" s="30"/>
      <c r="HBF260" s="30"/>
      <c r="HBG260" s="30"/>
      <c r="HBH260" s="30"/>
      <c r="HBI260" s="30"/>
      <c r="HBJ260" s="30"/>
      <c r="HBK260" s="30"/>
      <c r="HBL260" s="30"/>
      <c r="HBM260" s="30"/>
      <c r="HBN260" s="30"/>
      <c r="HBO260" s="30"/>
      <c r="HBP260" s="30"/>
      <c r="HBQ260" s="30"/>
      <c r="HBR260" s="30"/>
      <c r="HBS260" s="30"/>
      <c r="HBT260" s="30"/>
      <c r="HBU260" s="30"/>
      <c r="HBV260" s="30"/>
      <c r="HBW260" s="30"/>
      <c r="HBX260" s="30"/>
      <c r="HBY260" s="30"/>
      <c r="HBZ260" s="30"/>
      <c r="HCA260" s="30"/>
      <c r="HCB260" s="30"/>
      <c r="HCC260" s="30"/>
      <c r="HCD260" s="30"/>
      <c r="HCE260" s="30"/>
      <c r="HCF260" s="30"/>
      <c r="HCG260" s="30"/>
      <c r="HCH260" s="30"/>
      <c r="HCI260" s="30"/>
      <c r="HCJ260" s="30"/>
      <c r="HCK260" s="30"/>
      <c r="HCL260" s="30"/>
      <c r="HCM260" s="30"/>
      <c r="HCN260" s="30"/>
      <c r="HCO260" s="30"/>
      <c r="HCP260" s="30"/>
      <c r="HCQ260" s="30"/>
      <c r="HCR260" s="30"/>
      <c r="HCS260" s="30"/>
      <c r="HCT260" s="30"/>
      <c r="HCU260" s="30"/>
      <c r="HCV260" s="30"/>
      <c r="HCW260" s="30"/>
      <c r="HCX260" s="30"/>
      <c r="HCY260" s="30"/>
      <c r="HCZ260" s="30"/>
      <c r="HDA260" s="30"/>
      <c r="HDB260" s="30"/>
      <c r="HDC260" s="30"/>
      <c r="HDD260" s="30"/>
      <c r="HDE260" s="30"/>
      <c r="HDF260" s="30"/>
      <c r="HDG260" s="30"/>
      <c r="HDH260" s="30"/>
      <c r="HDI260" s="30"/>
      <c r="HDJ260" s="30"/>
      <c r="HDK260" s="30"/>
      <c r="HDL260" s="30"/>
      <c r="HDM260" s="30"/>
      <c r="HDN260" s="30"/>
      <c r="HDO260" s="30"/>
      <c r="HDP260" s="30"/>
      <c r="HDQ260" s="30"/>
      <c r="HDR260" s="30"/>
      <c r="HDS260" s="30"/>
      <c r="HDT260" s="30"/>
      <c r="HDU260" s="30"/>
      <c r="HDV260" s="30"/>
      <c r="HDW260" s="30"/>
      <c r="HDX260" s="30"/>
      <c r="HDY260" s="30"/>
      <c r="HDZ260" s="30"/>
      <c r="HEA260" s="30"/>
      <c r="HEB260" s="30"/>
      <c r="HEC260" s="30"/>
      <c r="HED260" s="30"/>
      <c r="HEE260" s="30"/>
      <c r="HEF260" s="30"/>
      <c r="HEG260" s="30"/>
      <c r="HEH260" s="30"/>
      <c r="HEI260" s="30"/>
      <c r="HEJ260" s="30"/>
      <c r="HEK260" s="30"/>
      <c r="HEL260" s="30"/>
      <c r="HEM260" s="30"/>
      <c r="HEN260" s="30"/>
      <c r="HEO260" s="30"/>
      <c r="HEP260" s="30"/>
      <c r="HEQ260" s="30"/>
      <c r="HER260" s="30"/>
      <c r="HES260" s="30"/>
      <c r="HET260" s="30"/>
      <c r="HEU260" s="30"/>
      <c r="HEV260" s="30"/>
      <c r="HEW260" s="30"/>
      <c r="HEX260" s="30"/>
      <c r="HEY260" s="30"/>
      <c r="HEZ260" s="30"/>
      <c r="HFA260" s="30"/>
      <c r="HFB260" s="30"/>
      <c r="HFC260" s="30"/>
      <c r="HFD260" s="30"/>
      <c r="HFE260" s="30"/>
      <c r="HFF260" s="30"/>
      <c r="HFG260" s="30"/>
      <c r="HFH260" s="30"/>
      <c r="HFI260" s="30"/>
      <c r="HFJ260" s="30"/>
      <c r="HFK260" s="30"/>
      <c r="HFL260" s="30"/>
      <c r="HFM260" s="30"/>
      <c r="HFN260" s="30"/>
      <c r="HFO260" s="30"/>
      <c r="HFP260" s="30"/>
      <c r="HFQ260" s="30"/>
      <c r="HFR260" s="30"/>
      <c r="HFS260" s="30"/>
      <c r="HFT260" s="30"/>
      <c r="HFU260" s="30"/>
      <c r="HFV260" s="30"/>
      <c r="HFW260" s="30"/>
      <c r="HFX260" s="30"/>
      <c r="HFY260" s="30"/>
      <c r="HFZ260" s="30"/>
      <c r="HGA260" s="30"/>
      <c r="HGB260" s="30"/>
      <c r="HGC260" s="30"/>
      <c r="HGD260" s="30"/>
      <c r="HGE260" s="30"/>
      <c r="HGF260" s="30"/>
      <c r="HGG260" s="30"/>
      <c r="HGH260" s="30"/>
      <c r="HGI260" s="30"/>
      <c r="HGJ260" s="30"/>
      <c r="HGK260" s="30"/>
      <c r="HGL260" s="30"/>
      <c r="HGM260" s="30"/>
      <c r="HGN260" s="30"/>
      <c r="HGO260" s="30"/>
      <c r="HGP260" s="30"/>
      <c r="HGQ260" s="30"/>
      <c r="HGR260" s="30"/>
      <c r="HGS260" s="30"/>
      <c r="HGT260" s="30"/>
      <c r="HGU260" s="30"/>
      <c r="HGV260" s="30"/>
      <c r="HGW260" s="30"/>
      <c r="HGX260" s="30"/>
      <c r="HGY260" s="30"/>
      <c r="HGZ260" s="30"/>
      <c r="HHA260" s="30"/>
      <c r="HHB260" s="30"/>
      <c r="HHC260" s="30"/>
      <c r="HHD260" s="30"/>
      <c r="HHE260" s="30"/>
      <c r="HHF260" s="30"/>
      <c r="HHG260" s="30"/>
      <c r="HHH260" s="30"/>
      <c r="HHI260" s="30"/>
      <c r="HHJ260" s="30"/>
      <c r="HHK260" s="30"/>
      <c r="HHL260" s="30"/>
      <c r="HHM260" s="30"/>
      <c r="HHN260" s="30"/>
      <c r="HHO260" s="30"/>
      <c r="HHP260" s="30"/>
      <c r="HHQ260" s="30"/>
      <c r="HHR260" s="30"/>
      <c r="HHS260" s="30"/>
      <c r="HHT260" s="30"/>
      <c r="HHU260" s="30"/>
      <c r="HHV260" s="30"/>
      <c r="HHW260" s="30"/>
      <c r="HHX260" s="30"/>
      <c r="HHY260" s="30"/>
      <c r="HHZ260" s="30"/>
      <c r="HIA260" s="30"/>
      <c r="HIB260" s="30"/>
      <c r="HIC260" s="30"/>
      <c r="HID260" s="30"/>
      <c r="HIE260" s="30"/>
      <c r="HIF260" s="30"/>
      <c r="HIG260" s="30"/>
      <c r="HIH260" s="30"/>
      <c r="HII260" s="30"/>
      <c r="HIJ260" s="30"/>
      <c r="HIK260" s="30"/>
      <c r="HIL260" s="30"/>
      <c r="HIM260" s="30"/>
      <c r="HIN260" s="30"/>
      <c r="HIO260" s="30"/>
      <c r="HIP260" s="30"/>
      <c r="HIQ260" s="30"/>
      <c r="HIR260" s="30"/>
      <c r="HIS260" s="30"/>
      <c r="HIT260" s="30"/>
      <c r="HIU260" s="30"/>
      <c r="HIV260" s="30"/>
      <c r="HIW260" s="30"/>
      <c r="HIX260" s="30"/>
      <c r="HIY260" s="30"/>
      <c r="HIZ260" s="30"/>
      <c r="HJA260" s="30"/>
      <c r="HJB260" s="30"/>
      <c r="HJC260" s="30"/>
      <c r="HJD260" s="30"/>
      <c r="HJE260" s="30"/>
      <c r="HJF260" s="30"/>
      <c r="HJG260" s="30"/>
      <c r="HJH260" s="30"/>
      <c r="HJI260" s="30"/>
      <c r="HJJ260" s="30"/>
      <c r="HJK260" s="30"/>
      <c r="HJL260" s="30"/>
      <c r="HJM260" s="30"/>
      <c r="HJN260" s="30"/>
      <c r="HJO260" s="30"/>
      <c r="HJP260" s="30"/>
      <c r="HJQ260" s="30"/>
      <c r="HJR260" s="30"/>
      <c r="HJS260" s="30"/>
      <c r="HJT260" s="30"/>
      <c r="HJU260" s="30"/>
      <c r="HJV260" s="30"/>
      <c r="HJW260" s="30"/>
      <c r="HJX260" s="30"/>
      <c r="HJY260" s="30"/>
      <c r="HJZ260" s="30"/>
      <c r="HKA260" s="30"/>
      <c r="HKB260" s="30"/>
      <c r="HKC260" s="30"/>
      <c r="HKD260" s="30"/>
      <c r="HKE260" s="30"/>
      <c r="HKF260" s="30"/>
      <c r="HKG260" s="30"/>
      <c r="HKH260" s="30"/>
      <c r="HKI260" s="30"/>
      <c r="HKJ260" s="30"/>
      <c r="HKK260" s="30"/>
      <c r="HKL260" s="30"/>
      <c r="HKM260" s="30"/>
      <c r="HKN260" s="30"/>
      <c r="HKO260" s="30"/>
      <c r="HKP260" s="30"/>
      <c r="HKQ260" s="30"/>
      <c r="HKR260" s="30"/>
      <c r="HKS260" s="30"/>
      <c r="HKT260" s="30"/>
      <c r="HKU260" s="30"/>
      <c r="HKV260" s="30"/>
      <c r="HKW260" s="30"/>
      <c r="HKX260" s="30"/>
      <c r="HKY260" s="30"/>
      <c r="HKZ260" s="30"/>
      <c r="HLA260" s="30"/>
      <c r="HLB260" s="30"/>
      <c r="HLC260" s="30"/>
      <c r="HLD260" s="30"/>
      <c r="HLE260" s="30"/>
      <c r="HLF260" s="30"/>
      <c r="HLG260" s="30"/>
      <c r="HLH260" s="30"/>
      <c r="HLI260" s="30"/>
      <c r="HLJ260" s="30"/>
      <c r="HLK260" s="30"/>
      <c r="HLL260" s="30"/>
      <c r="HLM260" s="30"/>
      <c r="HLN260" s="30"/>
      <c r="HLO260" s="30"/>
      <c r="HLP260" s="30"/>
      <c r="HLQ260" s="30"/>
      <c r="HLR260" s="30"/>
      <c r="HLS260" s="30"/>
      <c r="HLT260" s="30"/>
      <c r="HLU260" s="30"/>
      <c r="HLV260" s="30"/>
      <c r="HLW260" s="30"/>
      <c r="HLX260" s="30"/>
      <c r="HLY260" s="30"/>
      <c r="HLZ260" s="30"/>
      <c r="HMA260" s="30"/>
      <c r="HMB260" s="30"/>
      <c r="HMC260" s="30"/>
      <c r="HMD260" s="30"/>
      <c r="HME260" s="30"/>
      <c r="HMF260" s="30"/>
      <c r="HMG260" s="30"/>
      <c r="HMH260" s="30"/>
      <c r="HMI260" s="30"/>
      <c r="HMJ260" s="30"/>
      <c r="HMK260" s="30"/>
      <c r="HML260" s="30"/>
      <c r="HMM260" s="30"/>
      <c r="HMN260" s="30"/>
      <c r="HMO260" s="30"/>
      <c r="HMP260" s="30"/>
      <c r="HMQ260" s="30"/>
      <c r="HMR260" s="30"/>
      <c r="HMS260" s="30"/>
      <c r="HMT260" s="30"/>
      <c r="HMU260" s="30"/>
      <c r="HMV260" s="30"/>
      <c r="HMW260" s="30"/>
      <c r="HMX260" s="30"/>
      <c r="HMY260" s="30"/>
      <c r="HMZ260" s="30"/>
      <c r="HNA260" s="30"/>
      <c r="HNB260" s="30"/>
      <c r="HNC260" s="30"/>
      <c r="HND260" s="30"/>
      <c r="HNE260" s="30"/>
      <c r="HNF260" s="30"/>
      <c r="HNG260" s="30"/>
      <c r="HNH260" s="30"/>
      <c r="HNI260" s="30"/>
      <c r="HNJ260" s="30"/>
      <c r="HNK260" s="30"/>
      <c r="HNL260" s="30"/>
      <c r="HNM260" s="30"/>
      <c r="HNN260" s="30"/>
      <c r="HNO260" s="30"/>
      <c r="HNP260" s="30"/>
      <c r="HNQ260" s="30"/>
      <c r="HNR260" s="30"/>
      <c r="HNS260" s="30"/>
      <c r="HNT260" s="30"/>
      <c r="HNU260" s="30"/>
      <c r="HNV260" s="30"/>
      <c r="HNW260" s="30"/>
      <c r="HNX260" s="30"/>
      <c r="HNY260" s="30"/>
      <c r="HNZ260" s="30"/>
      <c r="HOA260" s="30"/>
      <c r="HOB260" s="30"/>
      <c r="HOC260" s="30"/>
      <c r="HOD260" s="30"/>
      <c r="HOE260" s="30"/>
      <c r="HOF260" s="30"/>
      <c r="HOG260" s="30"/>
      <c r="HOH260" s="30"/>
      <c r="HOI260" s="30"/>
      <c r="HOJ260" s="30"/>
      <c r="HOK260" s="30"/>
      <c r="HOL260" s="30"/>
      <c r="HOM260" s="30"/>
      <c r="HON260" s="30"/>
      <c r="HOO260" s="30"/>
      <c r="HOP260" s="30"/>
      <c r="HOQ260" s="30"/>
      <c r="HOR260" s="30"/>
      <c r="HOS260" s="30"/>
      <c r="HOT260" s="30"/>
      <c r="HOU260" s="30"/>
      <c r="HOV260" s="30"/>
      <c r="HOW260" s="30"/>
      <c r="HOX260" s="30"/>
      <c r="HOY260" s="30"/>
      <c r="HOZ260" s="30"/>
      <c r="HPA260" s="30"/>
      <c r="HPB260" s="30"/>
      <c r="HPC260" s="30"/>
      <c r="HPD260" s="30"/>
      <c r="HPE260" s="30"/>
      <c r="HPF260" s="30"/>
      <c r="HPG260" s="30"/>
      <c r="HPH260" s="30"/>
      <c r="HPI260" s="30"/>
      <c r="HPJ260" s="30"/>
      <c r="HPK260" s="30"/>
      <c r="HPL260" s="30"/>
      <c r="HPM260" s="30"/>
      <c r="HPN260" s="30"/>
      <c r="HPO260" s="30"/>
      <c r="HPP260" s="30"/>
      <c r="HPQ260" s="30"/>
      <c r="HPR260" s="30"/>
      <c r="HPS260" s="30"/>
      <c r="HPT260" s="30"/>
      <c r="HPU260" s="30"/>
      <c r="HPV260" s="30"/>
      <c r="HPW260" s="30"/>
      <c r="HPX260" s="30"/>
      <c r="HPY260" s="30"/>
      <c r="HPZ260" s="30"/>
      <c r="HQA260" s="30"/>
      <c r="HQB260" s="30"/>
      <c r="HQC260" s="30"/>
      <c r="HQD260" s="30"/>
      <c r="HQE260" s="30"/>
      <c r="HQF260" s="30"/>
      <c r="HQG260" s="30"/>
      <c r="HQH260" s="30"/>
      <c r="HQI260" s="30"/>
      <c r="HQJ260" s="30"/>
      <c r="HQK260" s="30"/>
      <c r="HQL260" s="30"/>
      <c r="HQM260" s="30"/>
      <c r="HQN260" s="30"/>
      <c r="HQO260" s="30"/>
      <c r="HQP260" s="30"/>
      <c r="HQQ260" s="30"/>
      <c r="HQR260" s="30"/>
      <c r="HQS260" s="30"/>
      <c r="HQT260" s="30"/>
      <c r="HQU260" s="30"/>
      <c r="HQV260" s="30"/>
      <c r="HQW260" s="30"/>
      <c r="HQX260" s="30"/>
      <c r="HQY260" s="30"/>
      <c r="HQZ260" s="30"/>
      <c r="HRA260" s="30"/>
      <c r="HRB260" s="30"/>
      <c r="HRC260" s="30"/>
      <c r="HRD260" s="30"/>
      <c r="HRE260" s="30"/>
      <c r="HRF260" s="30"/>
      <c r="HRG260" s="30"/>
      <c r="HRH260" s="30"/>
      <c r="HRI260" s="30"/>
      <c r="HRJ260" s="30"/>
      <c r="HRK260" s="30"/>
      <c r="HRL260" s="30"/>
      <c r="HRM260" s="30"/>
      <c r="HRN260" s="30"/>
      <c r="HRO260" s="30"/>
      <c r="HRP260" s="30"/>
      <c r="HRQ260" s="30"/>
      <c r="HRR260" s="30"/>
      <c r="HRS260" s="30"/>
      <c r="HRT260" s="30"/>
      <c r="HRU260" s="30"/>
      <c r="HRV260" s="30"/>
      <c r="HRW260" s="30"/>
      <c r="HRX260" s="30"/>
      <c r="HRY260" s="30"/>
      <c r="HRZ260" s="30"/>
      <c r="HSA260" s="30"/>
      <c r="HSB260" s="30"/>
      <c r="HSC260" s="30"/>
      <c r="HSD260" s="30"/>
      <c r="HSE260" s="30"/>
      <c r="HSF260" s="30"/>
      <c r="HSG260" s="30"/>
      <c r="HSH260" s="30"/>
      <c r="HSI260" s="30"/>
      <c r="HSJ260" s="30"/>
      <c r="HSK260" s="30"/>
      <c r="HSL260" s="30"/>
      <c r="HSM260" s="30"/>
      <c r="HSN260" s="30"/>
      <c r="HSO260" s="30"/>
      <c r="HSP260" s="30"/>
      <c r="HSQ260" s="30"/>
      <c r="HSR260" s="30"/>
      <c r="HSS260" s="30"/>
      <c r="HST260" s="30"/>
      <c r="HSU260" s="30"/>
      <c r="HSV260" s="30"/>
      <c r="HSW260" s="30"/>
      <c r="HSX260" s="30"/>
      <c r="HSY260" s="30"/>
      <c r="HSZ260" s="30"/>
      <c r="HTA260" s="30"/>
      <c r="HTB260" s="30"/>
      <c r="HTC260" s="30"/>
      <c r="HTD260" s="30"/>
      <c r="HTE260" s="30"/>
      <c r="HTF260" s="30"/>
      <c r="HTG260" s="30"/>
      <c r="HTH260" s="30"/>
      <c r="HTI260" s="30"/>
      <c r="HTJ260" s="30"/>
      <c r="HTK260" s="30"/>
      <c r="HTL260" s="30"/>
      <c r="HTM260" s="30"/>
      <c r="HTN260" s="30"/>
      <c r="HTO260" s="30"/>
      <c r="HTP260" s="30"/>
      <c r="HTQ260" s="30"/>
      <c r="HTR260" s="30"/>
      <c r="HTS260" s="30"/>
      <c r="HTT260" s="30"/>
      <c r="HTU260" s="30"/>
      <c r="HTV260" s="30"/>
      <c r="HTW260" s="30"/>
      <c r="HTX260" s="30"/>
      <c r="HTY260" s="30"/>
      <c r="HTZ260" s="30"/>
      <c r="HUA260" s="30"/>
      <c r="HUB260" s="30"/>
      <c r="HUC260" s="30"/>
      <c r="HUD260" s="30"/>
      <c r="HUE260" s="30"/>
      <c r="HUF260" s="30"/>
      <c r="HUG260" s="30"/>
      <c r="HUH260" s="30"/>
      <c r="HUI260" s="30"/>
      <c r="HUJ260" s="30"/>
      <c r="HUK260" s="30"/>
      <c r="HUL260" s="30"/>
      <c r="HUM260" s="30"/>
      <c r="HUN260" s="30"/>
      <c r="HUO260" s="30"/>
      <c r="HUP260" s="30"/>
      <c r="HUQ260" s="30"/>
      <c r="HUR260" s="30"/>
      <c r="HUS260" s="30"/>
      <c r="HUT260" s="30"/>
      <c r="HUU260" s="30"/>
      <c r="HUV260" s="30"/>
      <c r="HUW260" s="30"/>
      <c r="HUX260" s="30"/>
      <c r="HUY260" s="30"/>
      <c r="HUZ260" s="30"/>
      <c r="HVA260" s="30"/>
      <c r="HVB260" s="30"/>
      <c r="HVC260" s="30"/>
      <c r="HVD260" s="30"/>
      <c r="HVE260" s="30"/>
      <c r="HVF260" s="30"/>
      <c r="HVG260" s="30"/>
      <c r="HVH260" s="30"/>
      <c r="HVI260" s="30"/>
      <c r="HVJ260" s="30"/>
      <c r="HVK260" s="30"/>
      <c r="HVL260" s="30"/>
      <c r="HVM260" s="30"/>
      <c r="HVN260" s="30"/>
      <c r="HVO260" s="30"/>
      <c r="HVP260" s="30"/>
      <c r="HVQ260" s="30"/>
      <c r="HVR260" s="30"/>
      <c r="HVS260" s="30"/>
      <c r="HVT260" s="30"/>
      <c r="HVU260" s="30"/>
      <c r="HVV260" s="30"/>
      <c r="HVW260" s="30"/>
      <c r="HVX260" s="30"/>
      <c r="HVY260" s="30"/>
      <c r="HVZ260" s="30"/>
      <c r="HWA260" s="30"/>
      <c r="HWB260" s="30"/>
      <c r="HWC260" s="30"/>
      <c r="HWD260" s="30"/>
      <c r="HWE260" s="30"/>
      <c r="HWF260" s="30"/>
      <c r="HWG260" s="30"/>
      <c r="HWH260" s="30"/>
      <c r="HWI260" s="30"/>
      <c r="HWJ260" s="30"/>
      <c r="HWK260" s="30"/>
      <c r="HWL260" s="30"/>
      <c r="HWM260" s="30"/>
      <c r="HWN260" s="30"/>
      <c r="HWO260" s="30"/>
      <c r="HWP260" s="30"/>
      <c r="HWQ260" s="30"/>
      <c r="HWR260" s="30"/>
      <c r="HWS260" s="30"/>
      <c r="HWT260" s="30"/>
      <c r="HWU260" s="30"/>
      <c r="HWV260" s="30"/>
      <c r="HWW260" s="30"/>
      <c r="HWX260" s="30"/>
      <c r="HWY260" s="30"/>
      <c r="HWZ260" s="30"/>
      <c r="HXA260" s="30"/>
      <c r="HXB260" s="30"/>
      <c r="HXC260" s="30"/>
      <c r="HXD260" s="30"/>
      <c r="HXE260" s="30"/>
      <c r="HXF260" s="30"/>
      <c r="HXG260" s="30"/>
      <c r="HXH260" s="30"/>
      <c r="HXI260" s="30"/>
      <c r="HXJ260" s="30"/>
      <c r="HXK260" s="30"/>
      <c r="HXL260" s="30"/>
      <c r="HXM260" s="30"/>
      <c r="HXN260" s="30"/>
      <c r="HXO260" s="30"/>
      <c r="HXP260" s="30"/>
      <c r="HXQ260" s="30"/>
      <c r="HXR260" s="30"/>
      <c r="HXS260" s="30"/>
      <c r="HXT260" s="30"/>
      <c r="HXU260" s="30"/>
      <c r="HXV260" s="30"/>
      <c r="HXW260" s="30"/>
      <c r="HXX260" s="30"/>
      <c r="HXY260" s="30"/>
      <c r="HXZ260" s="30"/>
      <c r="HYA260" s="30"/>
      <c r="HYB260" s="30"/>
      <c r="HYC260" s="30"/>
      <c r="HYD260" s="30"/>
      <c r="HYE260" s="30"/>
      <c r="HYF260" s="30"/>
      <c r="HYG260" s="30"/>
      <c r="HYH260" s="30"/>
      <c r="HYI260" s="30"/>
      <c r="HYJ260" s="30"/>
      <c r="HYK260" s="30"/>
      <c r="HYL260" s="30"/>
      <c r="HYM260" s="30"/>
      <c r="HYN260" s="30"/>
      <c r="HYO260" s="30"/>
      <c r="HYP260" s="30"/>
      <c r="HYQ260" s="30"/>
      <c r="HYR260" s="30"/>
      <c r="HYS260" s="30"/>
      <c r="HYT260" s="30"/>
      <c r="HYU260" s="30"/>
      <c r="HYV260" s="30"/>
      <c r="HYW260" s="30"/>
      <c r="HYX260" s="30"/>
      <c r="HYY260" s="30"/>
      <c r="HYZ260" s="30"/>
      <c r="HZA260" s="30"/>
      <c r="HZB260" s="30"/>
      <c r="HZC260" s="30"/>
      <c r="HZD260" s="30"/>
      <c r="HZE260" s="30"/>
      <c r="HZF260" s="30"/>
      <c r="HZG260" s="30"/>
      <c r="HZH260" s="30"/>
      <c r="HZI260" s="30"/>
      <c r="HZJ260" s="30"/>
      <c r="HZK260" s="30"/>
      <c r="HZL260" s="30"/>
      <c r="HZM260" s="30"/>
      <c r="HZN260" s="30"/>
      <c r="HZO260" s="30"/>
      <c r="HZP260" s="30"/>
      <c r="HZQ260" s="30"/>
      <c r="HZR260" s="30"/>
      <c r="HZS260" s="30"/>
      <c r="HZT260" s="30"/>
      <c r="HZU260" s="30"/>
      <c r="HZV260" s="30"/>
      <c r="HZW260" s="30"/>
      <c r="HZX260" s="30"/>
      <c r="HZY260" s="30"/>
      <c r="HZZ260" s="30"/>
      <c r="IAA260" s="30"/>
      <c r="IAB260" s="30"/>
      <c r="IAC260" s="30"/>
      <c r="IAD260" s="30"/>
      <c r="IAE260" s="30"/>
      <c r="IAF260" s="30"/>
      <c r="IAG260" s="30"/>
      <c r="IAH260" s="30"/>
      <c r="IAI260" s="30"/>
      <c r="IAJ260" s="30"/>
      <c r="IAK260" s="30"/>
      <c r="IAL260" s="30"/>
      <c r="IAM260" s="30"/>
      <c r="IAN260" s="30"/>
      <c r="IAO260" s="30"/>
      <c r="IAP260" s="30"/>
      <c r="IAQ260" s="30"/>
      <c r="IAR260" s="30"/>
      <c r="IAS260" s="30"/>
      <c r="IAT260" s="30"/>
      <c r="IAU260" s="30"/>
      <c r="IAV260" s="30"/>
      <c r="IAW260" s="30"/>
      <c r="IAX260" s="30"/>
      <c r="IAY260" s="30"/>
      <c r="IAZ260" s="30"/>
      <c r="IBA260" s="30"/>
      <c r="IBB260" s="30"/>
      <c r="IBC260" s="30"/>
      <c r="IBD260" s="30"/>
      <c r="IBE260" s="30"/>
      <c r="IBF260" s="30"/>
      <c r="IBG260" s="30"/>
      <c r="IBH260" s="30"/>
      <c r="IBI260" s="30"/>
      <c r="IBJ260" s="30"/>
      <c r="IBK260" s="30"/>
      <c r="IBL260" s="30"/>
      <c r="IBM260" s="30"/>
      <c r="IBN260" s="30"/>
      <c r="IBO260" s="30"/>
      <c r="IBP260" s="30"/>
      <c r="IBQ260" s="30"/>
      <c r="IBR260" s="30"/>
      <c r="IBS260" s="30"/>
      <c r="IBT260" s="30"/>
      <c r="IBU260" s="30"/>
      <c r="IBV260" s="30"/>
      <c r="IBW260" s="30"/>
      <c r="IBX260" s="30"/>
      <c r="IBY260" s="30"/>
      <c r="IBZ260" s="30"/>
      <c r="ICA260" s="30"/>
      <c r="ICB260" s="30"/>
      <c r="ICC260" s="30"/>
      <c r="ICD260" s="30"/>
      <c r="ICE260" s="30"/>
      <c r="ICF260" s="30"/>
      <c r="ICG260" s="30"/>
      <c r="ICH260" s="30"/>
      <c r="ICI260" s="30"/>
      <c r="ICJ260" s="30"/>
      <c r="ICK260" s="30"/>
      <c r="ICL260" s="30"/>
      <c r="ICM260" s="30"/>
      <c r="ICN260" s="30"/>
      <c r="ICO260" s="30"/>
      <c r="ICP260" s="30"/>
      <c r="ICQ260" s="30"/>
      <c r="ICR260" s="30"/>
      <c r="ICS260" s="30"/>
      <c r="ICT260" s="30"/>
      <c r="ICU260" s="30"/>
      <c r="ICV260" s="30"/>
      <c r="ICW260" s="30"/>
      <c r="ICX260" s="30"/>
      <c r="ICY260" s="30"/>
      <c r="ICZ260" s="30"/>
      <c r="IDA260" s="30"/>
      <c r="IDB260" s="30"/>
      <c r="IDC260" s="30"/>
      <c r="IDD260" s="30"/>
      <c r="IDE260" s="30"/>
      <c r="IDF260" s="30"/>
      <c r="IDG260" s="30"/>
      <c r="IDH260" s="30"/>
      <c r="IDI260" s="30"/>
      <c r="IDJ260" s="30"/>
      <c r="IDK260" s="30"/>
      <c r="IDL260" s="30"/>
      <c r="IDM260" s="30"/>
      <c r="IDN260" s="30"/>
      <c r="IDO260" s="30"/>
      <c r="IDP260" s="30"/>
      <c r="IDQ260" s="30"/>
      <c r="IDR260" s="30"/>
      <c r="IDS260" s="30"/>
      <c r="IDT260" s="30"/>
      <c r="IDU260" s="30"/>
      <c r="IDV260" s="30"/>
      <c r="IDW260" s="30"/>
      <c r="IDX260" s="30"/>
      <c r="IDY260" s="30"/>
      <c r="IDZ260" s="30"/>
      <c r="IEA260" s="30"/>
      <c r="IEB260" s="30"/>
      <c r="IEC260" s="30"/>
      <c r="IED260" s="30"/>
      <c r="IEE260" s="30"/>
      <c r="IEF260" s="30"/>
      <c r="IEG260" s="30"/>
      <c r="IEH260" s="30"/>
      <c r="IEI260" s="30"/>
      <c r="IEJ260" s="30"/>
      <c r="IEK260" s="30"/>
      <c r="IEL260" s="30"/>
      <c r="IEM260" s="30"/>
      <c r="IEN260" s="30"/>
      <c r="IEO260" s="30"/>
      <c r="IEP260" s="30"/>
      <c r="IEQ260" s="30"/>
      <c r="IER260" s="30"/>
      <c r="IES260" s="30"/>
      <c r="IET260" s="30"/>
      <c r="IEU260" s="30"/>
      <c r="IEV260" s="30"/>
      <c r="IEW260" s="30"/>
      <c r="IEX260" s="30"/>
      <c r="IEY260" s="30"/>
      <c r="IEZ260" s="30"/>
      <c r="IFA260" s="30"/>
      <c r="IFB260" s="30"/>
      <c r="IFC260" s="30"/>
      <c r="IFD260" s="30"/>
      <c r="IFE260" s="30"/>
      <c r="IFF260" s="30"/>
      <c r="IFG260" s="30"/>
      <c r="IFH260" s="30"/>
      <c r="IFI260" s="30"/>
      <c r="IFJ260" s="30"/>
      <c r="IFK260" s="30"/>
      <c r="IFL260" s="30"/>
      <c r="IFM260" s="30"/>
      <c r="IFN260" s="30"/>
      <c r="IFO260" s="30"/>
      <c r="IFP260" s="30"/>
      <c r="IFQ260" s="30"/>
      <c r="IFR260" s="30"/>
      <c r="IFS260" s="30"/>
      <c r="IFT260" s="30"/>
      <c r="IFU260" s="30"/>
      <c r="IFV260" s="30"/>
      <c r="IFW260" s="30"/>
      <c r="IFX260" s="30"/>
      <c r="IFY260" s="30"/>
      <c r="IFZ260" s="30"/>
      <c r="IGA260" s="30"/>
      <c r="IGB260" s="30"/>
      <c r="IGC260" s="30"/>
      <c r="IGD260" s="30"/>
      <c r="IGE260" s="30"/>
      <c r="IGF260" s="30"/>
      <c r="IGG260" s="30"/>
      <c r="IGH260" s="30"/>
      <c r="IGI260" s="30"/>
      <c r="IGJ260" s="30"/>
      <c r="IGK260" s="30"/>
      <c r="IGL260" s="30"/>
      <c r="IGM260" s="30"/>
      <c r="IGN260" s="30"/>
      <c r="IGO260" s="30"/>
      <c r="IGP260" s="30"/>
      <c r="IGQ260" s="30"/>
      <c r="IGR260" s="30"/>
      <c r="IGS260" s="30"/>
      <c r="IGT260" s="30"/>
      <c r="IGU260" s="30"/>
      <c r="IGV260" s="30"/>
      <c r="IGW260" s="30"/>
      <c r="IGX260" s="30"/>
      <c r="IGY260" s="30"/>
      <c r="IGZ260" s="30"/>
      <c r="IHA260" s="30"/>
      <c r="IHB260" s="30"/>
      <c r="IHC260" s="30"/>
      <c r="IHD260" s="30"/>
      <c r="IHE260" s="30"/>
      <c r="IHF260" s="30"/>
      <c r="IHG260" s="30"/>
      <c r="IHH260" s="30"/>
      <c r="IHI260" s="30"/>
      <c r="IHJ260" s="30"/>
      <c r="IHK260" s="30"/>
      <c r="IHL260" s="30"/>
      <c r="IHM260" s="30"/>
      <c r="IHN260" s="30"/>
      <c r="IHO260" s="30"/>
      <c r="IHP260" s="30"/>
      <c r="IHQ260" s="30"/>
      <c r="IHR260" s="30"/>
      <c r="IHS260" s="30"/>
      <c r="IHT260" s="30"/>
      <c r="IHU260" s="30"/>
      <c r="IHV260" s="30"/>
      <c r="IHW260" s="30"/>
      <c r="IHX260" s="30"/>
      <c r="IHY260" s="30"/>
      <c r="IHZ260" s="30"/>
      <c r="IIA260" s="30"/>
      <c r="IIB260" s="30"/>
      <c r="IIC260" s="30"/>
      <c r="IID260" s="30"/>
      <c r="IIE260" s="30"/>
      <c r="IIF260" s="30"/>
      <c r="IIG260" s="30"/>
      <c r="IIH260" s="30"/>
      <c r="III260" s="30"/>
      <c r="IIJ260" s="30"/>
      <c r="IIK260" s="30"/>
      <c r="IIL260" s="30"/>
      <c r="IIM260" s="30"/>
      <c r="IIN260" s="30"/>
      <c r="IIO260" s="30"/>
      <c r="IIP260" s="30"/>
      <c r="IIQ260" s="30"/>
      <c r="IIR260" s="30"/>
      <c r="IIS260" s="30"/>
      <c r="IIT260" s="30"/>
      <c r="IIU260" s="30"/>
      <c r="IIV260" s="30"/>
      <c r="IIW260" s="30"/>
      <c r="IIX260" s="30"/>
      <c r="IIY260" s="30"/>
      <c r="IIZ260" s="30"/>
      <c r="IJA260" s="30"/>
      <c r="IJB260" s="30"/>
      <c r="IJC260" s="30"/>
      <c r="IJD260" s="30"/>
      <c r="IJE260" s="30"/>
      <c r="IJF260" s="30"/>
      <c r="IJG260" s="30"/>
      <c r="IJH260" s="30"/>
      <c r="IJI260" s="30"/>
      <c r="IJJ260" s="30"/>
      <c r="IJK260" s="30"/>
      <c r="IJL260" s="30"/>
      <c r="IJM260" s="30"/>
      <c r="IJN260" s="30"/>
      <c r="IJO260" s="30"/>
      <c r="IJP260" s="30"/>
      <c r="IJQ260" s="30"/>
      <c r="IJR260" s="30"/>
      <c r="IJS260" s="30"/>
      <c r="IJT260" s="30"/>
      <c r="IJU260" s="30"/>
      <c r="IJV260" s="30"/>
      <c r="IJW260" s="30"/>
      <c r="IJX260" s="30"/>
      <c r="IJY260" s="30"/>
      <c r="IJZ260" s="30"/>
      <c r="IKA260" s="30"/>
      <c r="IKB260" s="30"/>
      <c r="IKC260" s="30"/>
      <c r="IKD260" s="30"/>
      <c r="IKE260" s="30"/>
      <c r="IKF260" s="30"/>
      <c r="IKG260" s="30"/>
      <c r="IKH260" s="30"/>
      <c r="IKI260" s="30"/>
      <c r="IKJ260" s="30"/>
      <c r="IKK260" s="30"/>
      <c r="IKL260" s="30"/>
      <c r="IKM260" s="30"/>
      <c r="IKN260" s="30"/>
      <c r="IKO260" s="30"/>
      <c r="IKP260" s="30"/>
      <c r="IKQ260" s="30"/>
      <c r="IKR260" s="30"/>
      <c r="IKS260" s="30"/>
      <c r="IKT260" s="30"/>
      <c r="IKU260" s="30"/>
      <c r="IKV260" s="30"/>
      <c r="IKW260" s="30"/>
      <c r="IKX260" s="30"/>
      <c r="IKY260" s="30"/>
      <c r="IKZ260" s="30"/>
      <c r="ILA260" s="30"/>
      <c r="ILB260" s="30"/>
      <c r="ILC260" s="30"/>
      <c r="ILD260" s="30"/>
      <c r="ILE260" s="30"/>
      <c r="ILF260" s="30"/>
      <c r="ILG260" s="30"/>
      <c r="ILH260" s="30"/>
      <c r="ILI260" s="30"/>
      <c r="ILJ260" s="30"/>
      <c r="ILK260" s="30"/>
      <c r="ILL260" s="30"/>
      <c r="ILM260" s="30"/>
      <c r="ILN260" s="30"/>
      <c r="ILO260" s="30"/>
      <c r="ILP260" s="30"/>
      <c r="ILQ260" s="30"/>
      <c r="ILR260" s="30"/>
      <c r="ILS260" s="30"/>
      <c r="ILT260" s="30"/>
      <c r="ILU260" s="30"/>
      <c r="ILV260" s="30"/>
      <c r="ILW260" s="30"/>
      <c r="ILX260" s="30"/>
      <c r="ILY260" s="30"/>
      <c r="ILZ260" s="30"/>
      <c r="IMA260" s="30"/>
      <c r="IMB260" s="30"/>
      <c r="IMC260" s="30"/>
      <c r="IMD260" s="30"/>
      <c r="IME260" s="30"/>
      <c r="IMF260" s="30"/>
      <c r="IMG260" s="30"/>
      <c r="IMH260" s="30"/>
      <c r="IMI260" s="30"/>
      <c r="IMJ260" s="30"/>
      <c r="IMK260" s="30"/>
      <c r="IML260" s="30"/>
      <c r="IMM260" s="30"/>
      <c r="IMN260" s="30"/>
      <c r="IMO260" s="30"/>
      <c r="IMP260" s="30"/>
      <c r="IMQ260" s="30"/>
      <c r="IMR260" s="30"/>
      <c r="IMS260" s="30"/>
      <c r="IMT260" s="30"/>
      <c r="IMU260" s="30"/>
      <c r="IMV260" s="30"/>
      <c r="IMW260" s="30"/>
      <c r="IMX260" s="30"/>
      <c r="IMY260" s="30"/>
      <c r="IMZ260" s="30"/>
      <c r="INA260" s="30"/>
      <c r="INB260" s="30"/>
      <c r="INC260" s="30"/>
      <c r="IND260" s="30"/>
      <c r="INE260" s="30"/>
      <c r="INF260" s="30"/>
      <c r="ING260" s="30"/>
      <c r="INH260" s="30"/>
      <c r="INI260" s="30"/>
      <c r="INJ260" s="30"/>
      <c r="INK260" s="30"/>
      <c r="INL260" s="30"/>
      <c r="INM260" s="30"/>
      <c r="INN260" s="30"/>
      <c r="INO260" s="30"/>
      <c r="INP260" s="30"/>
      <c r="INQ260" s="30"/>
      <c r="INR260" s="30"/>
      <c r="INS260" s="30"/>
      <c r="INT260" s="30"/>
      <c r="INU260" s="30"/>
      <c r="INV260" s="30"/>
      <c r="INW260" s="30"/>
      <c r="INX260" s="30"/>
      <c r="INY260" s="30"/>
      <c r="INZ260" s="30"/>
      <c r="IOA260" s="30"/>
      <c r="IOB260" s="30"/>
      <c r="IOC260" s="30"/>
      <c r="IOD260" s="30"/>
      <c r="IOE260" s="30"/>
      <c r="IOF260" s="30"/>
      <c r="IOG260" s="30"/>
      <c r="IOH260" s="30"/>
      <c r="IOI260" s="30"/>
      <c r="IOJ260" s="30"/>
      <c r="IOK260" s="30"/>
      <c r="IOL260" s="30"/>
      <c r="IOM260" s="30"/>
      <c r="ION260" s="30"/>
      <c r="IOO260" s="30"/>
      <c r="IOP260" s="30"/>
      <c r="IOQ260" s="30"/>
      <c r="IOR260" s="30"/>
      <c r="IOS260" s="30"/>
      <c r="IOT260" s="30"/>
      <c r="IOU260" s="30"/>
      <c r="IOV260" s="30"/>
      <c r="IOW260" s="30"/>
      <c r="IOX260" s="30"/>
      <c r="IOY260" s="30"/>
      <c r="IOZ260" s="30"/>
      <c r="IPA260" s="30"/>
      <c r="IPB260" s="30"/>
      <c r="IPC260" s="30"/>
      <c r="IPD260" s="30"/>
      <c r="IPE260" s="30"/>
      <c r="IPF260" s="30"/>
      <c r="IPG260" s="30"/>
      <c r="IPH260" s="30"/>
      <c r="IPI260" s="30"/>
      <c r="IPJ260" s="30"/>
      <c r="IPK260" s="30"/>
      <c r="IPL260" s="30"/>
      <c r="IPM260" s="30"/>
      <c r="IPN260" s="30"/>
      <c r="IPO260" s="30"/>
      <c r="IPP260" s="30"/>
      <c r="IPQ260" s="30"/>
      <c r="IPR260" s="30"/>
      <c r="IPS260" s="30"/>
      <c r="IPT260" s="30"/>
      <c r="IPU260" s="30"/>
      <c r="IPV260" s="30"/>
      <c r="IPW260" s="30"/>
      <c r="IPX260" s="30"/>
      <c r="IPY260" s="30"/>
      <c r="IPZ260" s="30"/>
      <c r="IQA260" s="30"/>
      <c r="IQB260" s="30"/>
      <c r="IQC260" s="30"/>
      <c r="IQD260" s="30"/>
      <c r="IQE260" s="30"/>
      <c r="IQF260" s="30"/>
      <c r="IQG260" s="30"/>
      <c r="IQH260" s="30"/>
      <c r="IQI260" s="30"/>
      <c r="IQJ260" s="30"/>
      <c r="IQK260" s="30"/>
      <c r="IQL260" s="30"/>
      <c r="IQM260" s="30"/>
      <c r="IQN260" s="30"/>
      <c r="IQO260" s="30"/>
      <c r="IQP260" s="30"/>
      <c r="IQQ260" s="30"/>
      <c r="IQR260" s="30"/>
      <c r="IQS260" s="30"/>
      <c r="IQT260" s="30"/>
      <c r="IQU260" s="30"/>
      <c r="IQV260" s="30"/>
      <c r="IQW260" s="30"/>
      <c r="IQX260" s="30"/>
      <c r="IQY260" s="30"/>
      <c r="IQZ260" s="30"/>
      <c r="IRA260" s="30"/>
      <c r="IRB260" s="30"/>
      <c r="IRC260" s="30"/>
      <c r="IRD260" s="30"/>
      <c r="IRE260" s="30"/>
      <c r="IRF260" s="30"/>
      <c r="IRG260" s="30"/>
      <c r="IRH260" s="30"/>
      <c r="IRI260" s="30"/>
      <c r="IRJ260" s="30"/>
      <c r="IRK260" s="30"/>
      <c r="IRL260" s="30"/>
      <c r="IRM260" s="30"/>
      <c r="IRN260" s="30"/>
      <c r="IRO260" s="30"/>
      <c r="IRP260" s="30"/>
      <c r="IRQ260" s="30"/>
      <c r="IRR260" s="30"/>
      <c r="IRS260" s="30"/>
      <c r="IRT260" s="30"/>
      <c r="IRU260" s="30"/>
      <c r="IRV260" s="30"/>
      <c r="IRW260" s="30"/>
      <c r="IRX260" s="30"/>
      <c r="IRY260" s="30"/>
      <c r="IRZ260" s="30"/>
      <c r="ISA260" s="30"/>
      <c r="ISB260" s="30"/>
      <c r="ISC260" s="30"/>
      <c r="ISD260" s="30"/>
      <c r="ISE260" s="30"/>
      <c r="ISF260" s="30"/>
      <c r="ISG260" s="30"/>
      <c r="ISH260" s="30"/>
      <c r="ISI260" s="30"/>
      <c r="ISJ260" s="30"/>
      <c r="ISK260" s="30"/>
      <c r="ISL260" s="30"/>
      <c r="ISM260" s="30"/>
      <c r="ISN260" s="30"/>
      <c r="ISO260" s="30"/>
      <c r="ISP260" s="30"/>
      <c r="ISQ260" s="30"/>
      <c r="ISR260" s="30"/>
      <c r="ISS260" s="30"/>
      <c r="IST260" s="30"/>
      <c r="ISU260" s="30"/>
      <c r="ISV260" s="30"/>
      <c r="ISW260" s="30"/>
      <c r="ISX260" s="30"/>
      <c r="ISY260" s="30"/>
      <c r="ISZ260" s="30"/>
      <c r="ITA260" s="30"/>
      <c r="ITB260" s="30"/>
      <c r="ITC260" s="30"/>
      <c r="ITD260" s="30"/>
      <c r="ITE260" s="30"/>
      <c r="ITF260" s="30"/>
      <c r="ITG260" s="30"/>
      <c r="ITH260" s="30"/>
      <c r="ITI260" s="30"/>
      <c r="ITJ260" s="30"/>
      <c r="ITK260" s="30"/>
      <c r="ITL260" s="30"/>
      <c r="ITM260" s="30"/>
      <c r="ITN260" s="30"/>
      <c r="ITO260" s="30"/>
      <c r="ITP260" s="30"/>
      <c r="ITQ260" s="30"/>
      <c r="ITR260" s="30"/>
      <c r="ITS260" s="30"/>
      <c r="ITT260" s="30"/>
      <c r="ITU260" s="30"/>
      <c r="ITV260" s="30"/>
      <c r="ITW260" s="30"/>
      <c r="ITX260" s="30"/>
      <c r="ITY260" s="30"/>
      <c r="ITZ260" s="30"/>
      <c r="IUA260" s="30"/>
      <c r="IUB260" s="30"/>
      <c r="IUC260" s="30"/>
      <c r="IUD260" s="30"/>
      <c r="IUE260" s="30"/>
      <c r="IUF260" s="30"/>
      <c r="IUG260" s="30"/>
      <c r="IUH260" s="30"/>
      <c r="IUI260" s="30"/>
      <c r="IUJ260" s="30"/>
      <c r="IUK260" s="30"/>
      <c r="IUL260" s="30"/>
      <c r="IUM260" s="30"/>
      <c r="IUN260" s="30"/>
      <c r="IUO260" s="30"/>
      <c r="IUP260" s="30"/>
      <c r="IUQ260" s="30"/>
      <c r="IUR260" s="30"/>
      <c r="IUS260" s="30"/>
      <c r="IUT260" s="30"/>
      <c r="IUU260" s="30"/>
      <c r="IUV260" s="30"/>
      <c r="IUW260" s="30"/>
      <c r="IUX260" s="30"/>
      <c r="IUY260" s="30"/>
      <c r="IUZ260" s="30"/>
      <c r="IVA260" s="30"/>
      <c r="IVB260" s="30"/>
      <c r="IVC260" s="30"/>
      <c r="IVD260" s="30"/>
      <c r="IVE260" s="30"/>
      <c r="IVF260" s="30"/>
      <c r="IVG260" s="30"/>
      <c r="IVH260" s="30"/>
      <c r="IVI260" s="30"/>
      <c r="IVJ260" s="30"/>
      <c r="IVK260" s="30"/>
      <c r="IVL260" s="30"/>
      <c r="IVM260" s="30"/>
      <c r="IVN260" s="30"/>
      <c r="IVO260" s="30"/>
      <c r="IVP260" s="30"/>
      <c r="IVQ260" s="30"/>
      <c r="IVR260" s="30"/>
      <c r="IVS260" s="30"/>
      <c r="IVT260" s="30"/>
      <c r="IVU260" s="30"/>
      <c r="IVV260" s="30"/>
      <c r="IVW260" s="30"/>
      <c r="IVX260" s="30"/>
      <c r="IVY260" s="30"/>
      <c r="IVZ260" s="30"/>
      <c r="IWA260" s="30"/>
      <c r="IWB260" s="30"/>
      <c r="IWC260" s="30"/>
      <c r="IWD260" s="30"/>
      <c r="IWE260" s="30"/>
      <c r="IWF260" s="30"/>
      <c r="IWG260" s="30"/>
      <c r="IWH260" s="30"/>
      <c r="IWI260" s="30"/>
      <c r="IWJ260" s="30"/>
      <c r="IWK260" s="30"/>
      <c r="IWL260" s="30"/>
      <c r="IWM260" s="30"/>
      <c r="IWN260" s="30"/>
      <c r="IWO260" s="30"/>
      <c r="IWP260" s="30"/>
      <c r="IWQ260" s="30"/>
      <c r="IWR260" s="30"/>
      <c r="IWS260" s="30"/>
      <c r="IWT260" s="30"/>
      <c r="IWU260" s="30"/>
      <c r="IWV260" s="30"/>
      <c r="IWW260" s="30"/>
      <c r="IWX260" s="30"/>
      <c r="IWY260" s="30"/>
      <c r="IWZ260" s="30"/>
      <c r="IXA260" s="30"/>
      <c r="IXB260" s="30"/>
      <c r="IXC260" s="30"/>
      <c r="IXD260" s="30"/>
      <c r="IXE260" s="30"/>
      <c r="IXF260" s="30"/>
      <c r="IXG260" s="30"/>
      <c r="IXH260" s="30"/>
      <c r="IXI260" s="30"/>
      <c r="IXJ260" s="30"/>
      <c r="IXK260" s="30"/>
      <c r="IXL260" s="30"/>
      <c r="IXM260" s="30"/>
      <c r="IXN260" s="30"/>
      <c r="IXO260" s="30"/>
      <c r="IXP260" s="30"/>
      <c r="IXQ260" s="30"/>
      <c r="IXR260" s="30"/>
      <c r="IXS260" s="30"/>
      <c r="IXT260" s="30"/>
      <c r="IXU260" s="30"/>
      <c r="IXV260" s="30"/>
      <c r="IXW260" s="30"/>
      <c r="IXX260" s="30"/>
      <c r="IXY260" s="30"/>
      <c r="IXZ260" s="30"/>
      <c r="IYA260" s="30"/>
      <c r="IYB260" s="30"/>
      <c r="IYC260" s="30"/>
      <c r="IYD260" s="30"/>
      <c r="IYE260" s="30"/>
      <c r="IYF260" s="30"/>
      <c r="IYG260" s="30"/>
      <c r="IYH260" s="30"/>
      <c r="IYI260" s="30"/>
      <c r="IYJ260" s="30"/>
      <c r="IYK260" s="30"/>
      <c r="IYL260" s="30"/>
      <c r="IYM260" s="30"/>
      <c r="IYN260" s="30"/>
      <c r="IYO260" s="30"/>
      <c r="IYP260" s="30"/>
      <c r="IYQ260" s="30"/>
      <c r="IYR260" s="30"/>
      <c r="IYS260" s="30"/>
      <c r="IYT260" s="30"/>
      <c r="IYU260" s="30"/>
      <c r="IYV260" s="30"/>
      <c r="IYW260" s="30"/>
      <c r="IYX260" s="30"/>
      <c r="IYY260" s="30"/>
      <c r="IYZ260" s="30"/>
      <c r="IZA260" s="30"/>
      <c r="IZB260" s="30"/>
      <c r="IZC260" s="30"/>
      <c r="IZD260" s="30"/>
      <c r="IZE260" s="30"/>
      <c r="IZF260" s="30"/>
      <c r="IZG260" s="30"/>
      <c r="IZH260" s="30"/>
      <c r="IZI260" s="30"/>
      <c r="IZJ260" s="30"/>
      <c r="IZK260" s="30"/>
      <c r="IZL260" s="30"/>
      <c r="IZM260" s="30"/>
      <c r="IZN260" s="30"/>
      <c r="IZO260" s="30"/>
      <c r="IZP260" s="30"/>
      <c r="IZQ260" s="30"/>
      <c r="IZR260" s="30"/>
      <c r="IZS260" s="30"/>
      <c r="IZT260" s="30"/>
      <c r="IZU260" s="30"/>
      <c r="IZV260" s="30"/>
      <c r="IZW260" s="30"/>
      <c r="IZX260" s="30"/>
      <c r="IZY260" s="30"/>
      <c r="IZZ260" s="30"/>
      <c r="JAA260" s="30"/>
      <c r="JAB260" s="30"/>
      <c r="JAC260" s="30"/>
      <c r="JAD260" s="30"/>
      <c r="JAE260" s="30"/>
      <c r="JAF260" s="30"/>
      <c r="JAG260" s="30"/>
      <c r="JAH260" s="30"/>
      <c r="JAI260" s="30"/>
      <c r="JAJ260" s="30"/>
      <c r="JAK260" s="30"/>
      <c r="JAL260" s="30"/>
      <c r="JAM260" s="30"/>
      <c r="JAN260" s="30"/>
      <c r="JAO260" s="30"/>
      <c r="JAP260" s="30"/>
      <c r="JAQ260" s="30"/>
      <c r="JAR260" s="30"/>
      <c r="JAS260" s="30"/>
      <c r="JAT260" s="30"/>
      <c r="JAU260" s="30"/>
      <c r="JAV260" s="30"/>
      <c r="JAW260" s="30"/>
      <c r="JAX260" s="30"/>
      <c r="JAY260" s="30"/>
      <c r="JAZ260" s="30"/>
      <c r="JBA260" s="30"/>
      <c r="JBB260" s="30"/>
      <c r="JBC260" s="30"/>
      <c r="JBD260" s="30"/>
      <c r="JBE260" s="30"/>
      <c r="JBF260" s="30"/>
      <c r="JBG260" s="30"/>
      <c r="JBH260" s="30"/>
      <c r="JBI260" s="30"/>
      <c r="JBJ260" s="30"/>
      <c r="JBK260" s="30"/>
      <c r="JBL260" s="30"/>
      <c r="JBM260" s="30"/>
      <c r="JBN260" s="30"/>
      <c r="JBO260" s="30"/>
      <c r="JBP260" s="30"/>
      <c r="JBQ260" s="30"/>
      <c r="JBR260" s="30"/>
      <c r="JBS260" s="30"/>
      <c r="JBT260" s="30"/>
      <c r="JBU260" s="30"/>
      <c r="JBV260" s="30"/>
      <c r="JBW260" s="30"/>
      <c r="JBX260" s="30"/>
      <c r="JBY260" s="30"/>
      <c r="JBZ260" s="30"/>
      <c r="JCA260" s="30"/>
      <c r="JCB260" s="30"/>
      <c r="JCC260" s="30"/>
      <c r="JCD260" s="30"/>
      <c r="JCE260" s="30"/>
      <c r="JCF260" s="30"/>
      <c r="JCG260" s="30"/>
      <c r="JCH260" s="30"/>
      <c r="JCI260" s="30"/>
      <c r="JCJ260" s="30"/>
      <c r="JCK260" s="30"/>
      <c r="JCL260" s="30"/>
      <c r="JCM260" s="30"/>
      <c r="JCN260" s="30"/>
      <c r="JCO260" s="30"/>
      <c r="JCP260" s="30"/>
      <c r="JCQ260" s="30"/>
      <c r="JCR260" s="30"/>
      <c r="JCS260" s="30"/>
      <c r="JCT260" s="30"/>
      <c r="JCU260" s="30"/>
      <c r="JCV260" s="30"/>
      <c r="JCW260" s="30"/>
      <c r="JCX260" s="30"/>
      <c r="JCY260" s="30"/>
      <c r="JCZ260" s="30"/>
      <c r="JDA260" s="30"/>
      <c r="JDB260" s="30"/>
      <c r="JDC260" s="30"/>
      <c r="JDD260" s="30"/>
      <c r="JDE260" s="30"/>
      <c r="JDF260" s="30"/>
      <c r="JDG260" s="30"/>
      <c r="JDH260" s="30"/>
      <c r="JDI260" s="30"/>
      <c r="JDJ260" s="30"/>
      <c r="JDK260" s="30"/>
      <c r="JDL260" s="30"/>
      <c r="JDM260" s="30"/>
      <c r="JDN260" s="30"/>
      <c r="JDO260" s="30"/>
      <c r="JDP260" s="30"/>
      <c r="JDQ260" s="30"/>
      <c r="JDR260" s="30"/>
      <c r="JDS260" s="30"/>
      <c r="JDT260" s="30"/>
      <c r="JDU260" s="30"/>
      <c r="JDV260" s="30"/>
      <c r="JDW260" s="30"/>
      <c r="JDX260" s="30"/>
      <c r="JDY260" s="30"/>
      <c r="JDZ260" s="30"/>
      <c r="JEA260" s="30"/>
      <c r="JEB260" s="30"/>
      <c r="JEC260" s="30"/>
      <c r="JED260" s="30"/>
      <c r="JEE260" s="30"/>
      <c r="JEF260" s="30"/>
      <c r="JEG260" s="30"/>
      <c r="JEH260" s="30"/>
      <c r="JEI260" s="30"/>
      <c r="JEJ260" s="30"/>
      <c r="JEK260" s="30"/>
      <c r="JEL260" s="30"/>
      <c r="JEM260" s="30"/>
      <c r="JEN260" s="30"/>
      <c r="JEO260" s="30"/>
      <c r="JEP260" s="30"/>
      <c r="JEQ260" s="30"/>
      <c r="JER260" s="30"/>
      <c r="JES260" s="30"/>
      <c r="JET260" s="30"/>
      <c r="JEU260" s="30"/>
      <c r="JEV260" s="30"/>
      <c r="JEW260" s="30"/>
      <c r="JEX260" s="30"/>
      <c r="JEY260" s="30"/>
      <c r="JEZ260" s="30"/>
      <c r="JFA260" s="30"/>
      <c r="JFB260" s="30"/>
      <c r="JFC260" s="30"/>
      <c r="JFD260" s="30"/>
      <c r="JFE260" s="30"/>
      <c r="JFF260" s="30"/>
      <c r="JFG260" s="30"/>
      <c r="JFH260" s="30"/>
      <c r="JFI260" s="30"/>
      <c r="JFJ260" s="30"/>
      <c r="JFK260" s="30"/>
      <c r="JFL260" s="30"/>
      <c r="JFM260" s="30"/>
      <c r="JFN260" s="30"/>
      <c r="JFO260" s="30"/>
      <c r="JFP260" s="30"/>
      <c r="JFQ260" s="30"/>
      <c r="JFR260" s="30"/>
      <c r="JFS260" s="30"/>
      <c r="JFT260" s="30"/>
      <c r="JFU260" s="30"/>
      <c r="JFV260" s="30"/>
      <c r="JFW260" s="30"/>
      <c r="JFX260" s="30"/>
      <c r="JFY260" s="30"/>
      <c r="JFZ260" s="30"/>
      <c r="JGA260" s="30"/>
      <c r="JGB260" s="30"/>
      <c r="JGC260" s="30"/>
      <c r="JGD260" s="30"/>
      <c r="JGE260" s="30"/>
      <c r="JGF260" s="30"/>
      <c r="JGG260" s="30"/>
      <c r="JGH260" s="30"/>
      <c r="JGI260" s="30"/>
      <c r="JGJ260" s="30"/>
      <c r="JGK260" s="30"/>
      <c r="JGL260" s="30"/>
      <c r="JGM260" s="30"/>
      <c r="JGN260" s="30"/>
      <c r="JGO260" s="30"/>
      <c r="JGP260" s="30"/>
      <c r="JGQ260" s="30"/>
      <c r="JGR260" s="30"/>
      <c r="JGS260" s="30"/>
      <c r="JGT260" s="30"/>
      <c r="JGU260" s="30"/>
      <c r="JGV260" s="30"/>
      <c r="JGW260" s="30"/>
      <c r="JGX260" s="30"/>
      <c r="JGY260" s="30"/>
      <c r="JGZ260" s="30"/>
      <c r="JHA260" s="30"/>
      <c r="JHB260" s="30"/>
      <c r="JHC260" s="30"/>
      <c r="JHD260" s="30"/>
      <c r="JHE260" s="30"/>
      <c r="JHF260" s="30"/>
      <c r="JHG260" s="30"/>
      <c r="JHH260" s="30"/>
      <c r="JHI260" s="30"/>
      <c r="JHJ260" s="30"/>
      <c r="JHK260" s="30"/>
      <c r="JHL260" s="30"/>
      <c r="JHM260" s="30"/>
      <c r="JHN260" s="30"/>
      <c r="JHO260" s="30"/>
      <c r="JHP260" s="30"/>
      <c r="JHQ260" s="30"/>
      <c r="JHR260" s="30"/>
      <c r="JHS260" s="30"/>
      <c r="JHT260" s="30"/>
      <c r="JHU260" s="30"/>
      <c r="JHV260" s="30"/>
      <c r="JHW260" s="30"/>
      <c r="JHX260" s="30"/>
      <c r="JHY260" s="30"/>
      <c r="JHZ260" s="30"/>
      <c r="JIA260" s="30"/>
      <c r="JIB260" s="30"/>
      <c r="JIC260" s="30"/>
      <c r="JID260" s="30"/>
      <c r="JIE260" s="30"/>
      <c r="JIF260" s="30"/>
      <c r="JIG260" s="30"/>
      <c r="JIH260" s="30"/>
      <c r="JII260" s="30"/>
      <c r="JIJ260" s="30"/>
      <c r="JIK260" s="30"/>
      <c r="JIL260" s="30"/>
      <c r="JIM260" s="30"/>
      <c r="JIN260" s="30"/>
      <c r="JIO260" s="30"/>
      <c r="JIP260" s="30"/>
      <c r="JIQ260" s="30"/>
      <c r="JIR260" s="30"/>
      <c r="JIS260" s="30"/>
      <c r="JIT260" s="30"/>
      <c r="JIU260" s="30"/>
      <c r="JIV260" s="30"/>
      <c r="JIW260" s="30"/>
      <c r="JIX260" s="30"/>
      <c r="JIY260" s="30"/>
      <c r="JIZ260" s="30"/>
      <c r="JJA260" s="30"/>
      <c r="JJB260" s="30"/>
      <c r="JJC260" s="30"/>
      <c r="JJD260" s="30"/>
      <c r="JJE260" s="30"/>
      <c r="JJF260" s="30"/>
      <c r="JJG260" s="30"/>
      <c r="JJH260" s="30"/>
      <c r="JJI260" s="30"/>
      <c r="JJJ260" s="30"/>
      <c r="JJK260" s="30"/>
      <c r="JJL260" s="30"/>
      <c r="JJM260" s="30"/>
      <c r="JJN260" s="30"/>
      <c r="JJO260" s="30"/>
      <c r="JJP260" s="30"/>
      <c r="JJQ260" s="30"/>
      <c r="JJR260" s="30"/>
      <c r="JJS260" s="30"/>
      <c r="JJT260" s="30"/>
      <c r="JJU260" s="30"/>
      <c r="JJV260" s="30"/>
      <c r="JJW260" s="30"/>
      <c r="JJX260" s="30"/>
      <c r="JJY260" s="30"/>
      <c r="JJZ260" s="30"/>
      <c r="JKA260" s="30"/>
      <c r="JKB260" s="30"/>
      <c r="JKC260" s="30"/>
      <c r="JKD260" s="30"/>
      <c r="JKE260" s="30"/>
      <c r="JKF260" s="30"/>
      <c r="JKG260" s="30"/>
      <c r="JKH260" s="30"/>
      <c r="JKI260" s="30"/>
      <c r="JKJ260" s="30"/>
      <c r="JKK260" s="30"/>
      <c r="JKL260" s="30"/>
      <c r="JKM260" s="30"/>
      <c r="JKN260" s="30"/>
      <c r="JKO260" s="30"/>
      <c r="JKP260" s="30"/>
      <c r="JKQ260" s="30"/>
      <c r="JKR260" s="30"/>
      <c r="JKS260" s="30"/>
      <c r="JKT260" s="30"/>
      <c r="JKU260" s="30"/>
      <c r="JKV260" s="30"/>
      <c r="JKW260" s="30"/>
      <c r="JKX260" s="30"/>
      <c r="JKY260" s="30"/>
      <c r="JKZ260" s="30"/>
      <c r="JLA260" s="30"/>
      <c r="JLB260" s="30"/>
      <c r="JLC260" s="30"/>
      <c r="JLD260" s="30"/>
      <c r="JLE260" s="30"/>
      <c r="JLF260" s="30"/>
      <c r="JLG260" s="30"/>
      <c r="JLH260" s="30"/>
      <c r="JLI260" s="30"/>
      <c r="JLJ260" s="30"/>
      <c r="JLK260" s="30"/>
      <c r="JLL260" s="30"/>
      <c r="JLM260" s="30"/>
      <c r="JLN260" s="30"/>
      <c r="JLO260" s="30"/>
      <c r="JLP260" s="30"/>
      <c r="JLQ260" s="30"/>
      <c r="JLR260" s="30"/>
      <c r="JLS260" s="30"/>
      <c r="JLT260" s="30"/>
      <c r="JLU260" s="30"/>
      <c r="JLV260" s="30"/>
      <c r="JLW260" s="30"/>
      <c r="JLX260" s="30"/>
      <c r="JLY260" s="30"/>
      <c r="JLZ260" s="30"/>
      <c r="JMA260" s="30"/>
      <c r="JMB260" s="30"/>
      <c r="JMC260" s="30"/>
      <c r="JMD260" s="30"/>
      <c r="JME260" s="30"/>
      <c r="JMF260" s="30"/>
      <c r="JMG260" s="30"/>
      <c r="JMH260" s="30"/>
      <c r="JMI260" s="30"/>
      <c r="JMJ260" s="30"/>
      <c r="JMK260" s="30"/>
      <c r="JML260" s="30"/>
      <c r="JMM260" s="30"/>
      <c r="JMN260" s="30"/>
      <c r="JMO260" s="30"/>
      <c r="JMP260" s="30"/>
      <c r="JMQ260" s="30"/>
      <c r="JMR260" s="30"/>
      <c r="JMS260" s="30"/>
      <c r="JMT260" s="30"/>
      <c r="JMU260" s="30"/>
      <c r="JMV260" s="30"/>
      <c r="JMW260" s="30"/>
      <c r="JMX260" s="30"/>
      <c r="JMY260" s="30"/>
      <c r="JMZ260" s="30"/>
      <c r="JNA260" s="30"/>
      <c r="JNB260" s="30"/>
      <c r="JNC260" s="30"/>
      <c r="JND260" s="30"/>
      <c r="JNE260" s="30"/>
      <c r="JNF260" s="30"/>
      <c r="JNG260" s="30"/>
      <c r="JNH260" s="30"/>
      <c r="JNI260" s="30"/>
      <c r="JNJ260" s="30"/>
      <c r="JNK260" s="30"/>
      <c r="JNL260" s="30"/>
      <c r="JNM260" s="30"/>
      <c r="JNN260" s="30"/>
      <c r="JNO260" s="30"/>
      <c r="JNP260" s="30"/>
      <c r="JNQ260" s="30"/>
      <c r="JNR260" s="30"/>
      <c r="JNS260" s="30"/>
      <c r="JNT260" s="30"/>
      <c r="JNU260" s="30"/>
      <c r="JNV260" s="30"/>
      <c r="JNW260" s="30"/>
      <c r="JNX260" s="30"/>
      <c r="JNY260" s="30"/>
      <c r="JNZ260" s="30"/>
      <c r="JOA260" s="30"/>
      <c r="JOB260" s="30"/>
      <c r="JOC260" s="30"/>
      <c r="JOD260" s="30"/>
      <c r="JOE260" s="30"/>
      <c r="JOF260" s="30"/>
      <c r="JOG260" s="30"/>
      <c r="JOH260" s="30"/>
      <c r="JOI260" s="30"/>
      <c r="JOJ260" s="30"/>
      <c r="JOK260" s="30"/>
      <c r="JOL260" s="30"/>
      <c r="JOM260" s="30"/>
      <c r="JON260" s="30"/>
      <c r="JOO260" s="30"/>
      <c r="JOP260" s="30"/>
      <c r="JOQ260" s="30"/>
      <c r="JOR260" s="30"/>
      <c r="JOS260" s="30"/>
      <c r="JOT260" s="30"/>
      <c r="JOU260" s="30"/>
      <c r="JOV260" s="30"/>
      <c r="JOW260" s="30"/>
      <c r="JOX260" s="30"/>
      <c r="JOY260" s="30"/>
      <c r="JOZ260" s="30"/>
      <c r="JPA260" s="30"/>
      <c r="JPB260" s="30"/>
      <c r="JPC260" s="30"/>
      <c r="JPD260" s="30"/>
      <c r="JPE260" s="30"/>
      <c r="JPF260" s="30"/>
      <c r="JPG260" s="30"/>
      <c r="JPH260" s="30"/>
      <c r="JPI260" s="30"/>
      <c r="JPJ260" s="30"/>
      <c r="JPK260" s="30"/>
      <c r="JPL260" s="30"/>
      <c r="JPM260" s="30"/>
      <c r="JPN260" s="30"/>
      <c r="JPO260" s="30"/>
      <c r="JPP260" s="30"/>
      <c r="JPQ260" s="30"/>
      <c r="JPR260" s="30"/>
      <c r="JPS260" s="30"/>
      <c r="JPT260" s="30"/>
      <c r="JPU260" s="30"/>
      <c r="JPV260" s="30"/>
      <c r="JPW260" s="30"/>
      <c r="JPX260" s="30"/>
      <c r="JPY260" s="30"/>
      <c r="JPZ260" s="30"/>
      <c r="JQA260" s="30"/>
      <c r="JQB260" s="30"/>
      <c r="JQC260" s="30"/>
      <c r="JQD260" s="30"/>
      <c r="JQE260" s="30"/>
      <c r="JQF260" s="30"/>
      <c r="JQG260" s="30"/>
      <c r="JQH260" s="30"/>
      <c r="JQI260" s="30"/>
      <c r="JQJ260" s="30"/>
      <c r="JQK260" s="30"/>
      <c r="JQL260" s="30"/>
      <c r="JQM260" s="30"/>
      <c r="JQN260" s="30"/>
      <c r="JQO260" s="30"/>
      <c r="JQP260" s="30"/>
      <c r="JQQ260" s="30"/>
      <c r="JQR260" s="30"/>
      <c r="JQS260" s="30"/>
      <c r="JQT260" s="30"/>
      <c r="JQU260" s="30"/>
      <c r="JQV260" s="30"/>
      <c r="JQW260" s="30"/>
      <c r="JQX260" s="30"/>
      <c r="JQY260" s="30"/>
      <c r="JQZ260" s="30"/>
      <c r="JRA260" s="30"/>
      <c r="JRB260" s="30"/>
      <c r="JRC260" s="30"/>
      <c r="JRD260" s="30"/>
      <c r="JRE260" s="30"/>
      <c r="JRF260" s="30"/>
      <c r="JRG260" s="30"/>
      <c r="JRH260" s="30"/>
      <c r="JRI260" s="30"/>
      <c r="JRJ260" s="30"/>
      <c r="JRK260" s="30"/>
      <c r="JRL260" s="30"/>
      <c r="JRM260" s="30"/>
      <c r="JRN260" s="30"/>
      <c r="JRO260" s="30"/>
      <c r="JRP260" s="30"/>
      <c r="JRQ260" s="30"/>
      <c r="JRR260" s="30"/>
      <c r="JRS260" s="30"/>
      <c r="JRT260" s="30"/>
      <c r="JRU260" s="30"/>
      <c r="JRV260" s="30"/>
      <c r="JRW260" s="30"/>
      <c r="JRX260" s="30"/>
      <c r="JRY260" s="30"/>
      <c r="JRZ260" s="30"/>
      <c r="JSA260" s="30"/>
      <c r="JSB260" s="30"/>
      <c r="JSC260" s="30"/>
      <c r="JSD260" s="30"/>
      <c r="JSE260" s="30"/>
      <c r="JSF260" s="30"/>
      <c r="JSG260" s="30"/>
      <c r="JSH260" s="30"/>
      <c r="JSI260" s="30"/>
      <c r="JSJ260" s="30"/>
      <c r="JSK260" s="30"/>
      <c r="JSL260" s="30"/>
      <c r="JSM260" s="30"/>
      <c r="JSN260" s="30"/>
      <c r="JSO260" s="30"/>
      <c r="JSP260" s="30"/>
      <c r="JSQ260" s="30"/>
      <c r="JSR260" s="30"/>
      <c r="JSS260" s="30"/>
      <c r="JST260" s="30"/>
      <c r="JSU260" s="30"/>
      <c r="JSV260" s="30"/>
      <c r="JSW260" s="30"/>
      <c r="JSX260" s="30"/>
      <c r="JSY260" s="30"/>
      <c r="JSZ260" s="30"/>
      <c r="JTA260" s="30"/>
      <c r="JTB260" s="30"/>
      <c r="JTC260" s="30"/>
      <c r="JTD260" s="30"/>
      <c r="JTE260" s="30"/>
      <c r="JTF260" s="30"/>
      <c r="JTG260" s="30"/>
      <c r="JTH260" s="30"/>
      <c r="JTI260" s="30"/>
      <c r="JTJ260" s="30"/>
      <c r="JTK260" s="30"/>
      <c r="JTL260" s="30"/>
      <c r="JTM260" s="30"/>
      <c r="JTN260" s="30"/>
      <c r="JTO260" s="30"/>
      <c r="JTP260" s="30"/>
      <c r="JTQ260" s="30"/>
      <c r="JTR260" s="30"/>
      <c r="JTS260" s="30"/>
      <c r="JTT260" s="30"/>
      <c r="JTU260" s="30"/>
      <c r="JTV260" s="30"/>
      <c r="JTW260" s="30"/>
      <c r="JTX260" s="30"/>
      <c r="JTY260" s="30"/>
      <c r="JTZ260" s="30"/>
      <c r="JUA260" s="30"/>
      <c r="JUB260" s="30"/>
      <c r="JUC260" s="30"/>
      <c r="JUD260" s="30"/>
      <c r="JUE260" s="30"/>
      <c r="JUF260" s="30"/>
      <c r="JUG260" s="30"/>
      <c r="JUH260" s="30"/>
      <c r="JUI260" s="30"/>
      <c r="JUJ260" s="30"/>
      <c r="JUK260" s="30"/>
      <c r="JUL260" s="30"/>
      <c r="JUM260" s="30"/>
      <c r="JUN260" s="30"/>
      <c r="JUO260" s="30"/>
      <c r="JUP260" s="30"/>
      <c r="JUQ260" s="30"/>
      <c r="JUR260" s="30"/>
      <c r="JUS260" s="30"/>
      <c r="JUT260" s="30"/>
      <c r="JUU260" s="30"/>
      <c r="JUV260" s="30"/>
      <c r="JUW260" s="30"/>
      <c r="JUX260" s="30"/>
      <c r="JUY260" s="30"/>
      <c r="JUZ260" s="30"/>
      <c r="JVA260" s="30"/>
      <c r="JVB260" s="30"/>
      <c r="JVC260" s="30"/>
      <c r="JVD260" s="30"/>
      <c r="JVE260" s="30"/>
      <c r="JVF260" s="30"/>
      <c r="JVG260" s="30"/>
      <c r="JVH260" s="30"/>
      <c r="JVI260" s="30"/>
      <c r="JVJ260" s="30"/>
      <c r="JVK260" s="30"/>
      <c r="JVL260" s="30"/>
      <c r="JVM260" s="30"/>
      <c r="JVN260" s="30"/>
      <c r="JVO260" s="30"/>
      <c r="JVP260" s="30"/>
      <c r="JVQ260" s="30"/>
      <c r="JVR260" s="30"/>
      <c r="JVS260" s="30"/>
      <c r="JVT260" s="30"/>
      <c r="JVU260" s="30"/>
      <c r="JVV260" s="30"/>
      <c r="JVW260" s="30"/>
      <c r="JVX260" s="30"/>
      <c r="JVY260" s="30"/>
      <c r="JVZ260" s="30"/>
      <c r="JWA260" s="30"/>
      <c r="JWB260" s="30"/>
      <c r="JWC260" s="30"/>
      <c r="JWD260" s="30"/>
      <c r="JWE260" s="30"/>
      <c r="JWF260" s="30"/>
      <c r="JWG260" s="30"/>
      <c r="JWH260" s="30"/>
      <c r="JWI260" s="30"/>
      <c r="JWJ260" s="30"/>
      <c r="JWK260" s="30"/>
      <c r="JWL260" s="30"/>
      <c r="JWM260" s="30"/>
      <c r="JWN260" s="30"/>
      <c r="JWO260" s="30"/>
      <c r="JWP260" s="30"/>
      <c r="JWQ260" s="30"/>
      <c r="JWR260" s="30"/>
      <c r="JWS260" s="30"/>
      <c r="JWT260" s="30"/>
      <c r="JWU260" s="30"/>
      <c r="JWV260" s="30"/>
      <c r="JWW260" s="30"/>
      <c r="JWX260" s="30"/>
      <c r="JWY260" s="30"/>
      <c r="JWZ260" s="30"/>
      <c r="JXA260" s="30"/>
      <c r="JXB260" s="30"/>
      <c r="JXC260" s="30"/>
      <c r="JXD260" s="30"/>
      <c r="JXE260" s="30"/>
      <c r="JXF260" s="30"/>
      <c r="JXG260" s="30"/>
      <c r="JXH260" s="30"/>
      <c r="JXI260" s="30"/>
      <c r="JXJ260" s="30"/>
      <c r="JXK260" s="30"/>
      <c r="JXL260" s="30"/>
      <c r="JXM260" s="30"/>
      <c r="JXN260" s="30"/>
      <c r="JXO260" s="30"/>
      <c r="JXP260" s="30"/>
      <c r="JXQ260" s="30"/>
      <c r="JXR260" s="30"/>
      <c r="JXS260" s="30"/>
      <c r="JXT260" s="30"/>
      <c r="JXU260" s="30"/>
      <c r="JXV260" s="30"/>
      <c r="JXW260" s="30"/>
      <c r="JXX260" s="30"/>
      <c r="JXY260" s="30"/>
      <c r="JXZ260" s="30"/>
      <c r="JYA260" s="30"/>
      <c r="JYB260" s="30"/>
      <c r="JYC260" s="30"/>
      <c r="JYD260" s="30"/>
      <c r="JYE260" s="30"/>
      <c r="JYF260" s="30"/>
      <c r="JYG260" s="30"/>
      <c r="JYH260" s="30"/>
      <c r="JYI260" s="30"/>
      <c r="JYJ260" s="30"/>
      <c r="JYK260" s="30"/>
      <c r="JYL260" s="30"/>
      <c r="JYM260" s="30"/>
      <c r="JYN260" s="30"/>
      <c r="JYO260" s="30"/>
      <c r="JYP260" s="30"/>
      <c r="JYQ260" s="30"/>
      <c r="JYR260" s="30"/>
      <c r="JYS260" s="30"/>
      <c r="JYT260" s="30"/>
      <c r="JYU260" s="30"/>
      <c r="JYV260" s="30"/>
      <c r="JYW260" s="30"/>
      <c r="JYX260" s="30"/>
      <c r="JYY260" s="30"/>
      <c r="JYZ260" s="30"/>
      <c r="JZA260" s="30"/>
      <c r="JZB260" s="30"/>
      <c r="JZC260" s="30"/>
      <c r="JZD260" s="30"/>
      <c r="JZE260" s="30"/>
      <c r="JZF260" s="30"/>
      <c r="JZG260" s="30"/>
      <c r="JZH260" s="30"/>
      <c r="JZI260" s="30"/>
      <c r="JZJ260" s="30"/>
      <c r="JZK260" s="30"/>
      <c r="JZL260" s="30"/>
      <c r="JZM260" s="30"/>
      <c r="JZN260" s="30"/>
      <c r="JZO260" s="30"/>
      <c r="JZP260" s="30"/>
      <c r="JZQ260" s="30"/>
      <c r="JZR260" s="30"/>
      <c r="JZS260" s="30"/>
      <c r="JZT260" s="30"/>
      <c r="JZU260" s="30"/>
      <c r="JZV260" s="30"/>
      <c r="JZW260" s="30"/>
      <c r="JZX260" s="30"/>
      <c r="JZY260" s="30"/>
      <c r="JZZ260" s="30"/>
      <c r="KAA260" s="30"/>
      <c r="KAB260" s="30"/>
      <c r="KAC260" s="30"/>
      <c r="KAD260" s="30"/>
      <c r="KAE260" s="30"/>
      <c r="KAF260" s="30"/>
      <c r="KAG260" s="30"/>
      <c r="KAH260" s="30"/>
      <c r="KAI260" s="30"/>
      <c r="KAJ260" s="30"/>
      <c r="KAK260" s="30"/>
      <c r="KAL260" s="30"/>
      <c r="KAM260" s="30"/>
      <c r="KAN260" s="30"/>
      <c r="KAO260" s="30"/>
      <c r="KAP260" s="30"/>
      <c r="KAQ260" s="30"/>
      <c r="KAR260" s="30"/>
      <c r="KAS260" s="30"/>
      <c r="KAT260" s="30"/>
      <c r="KAU260" s="30"/>
      <c r="KAV260" s="30"/>
      <c r="KAW260" s="30"/>
      <c r="KAX260" s="30"/>
      <c r="KAY260" s="30"/>
      <c r="KAZ260" s="30"/>
      <c r="KBA260" s="30"/>
      <c r="KBB260" s="30"/>
      <c r="KBC260" s="30"/>
      <c r="KBD260" s="30"/>
      <c r="KBE260" s="30"/>
      <c r="KBF260" s="30"/>
      <c r="KBG260" s="30"/>
      <c r="KBH260" s="30"/>
      <c r="KBI260" s="30"/>
      <c r="KBJ260" s="30"/>
      <c r="KBK260" s="30"/>
      <c r="KBL260" s="30"/>
      <c r="KBM260" s="30"/>
      <c r="KBN260" s="30"/>
      <c r="KBO260" s="30"/>
      <c r="KBP260" s="30"/>
      <c r="KBQ260" s="30"/>
      <c r="KBR260" s="30"/>
      <c r="KBS260" s="30"/>
      <c r="KBT260" s="30"/>
      <c r="KBU260" s="30"/>
      <c r="KBV260" s="30"/>
      <c r="KBW260" s="30"/>
      <c r="KBX260" s="30"/>
      <c r="KBY260" s="30"/>
      <c r="KBZ260" s="30"/>
      <c r="KCA260" s="30"/>
      <c r="KCB260" s="30"/>
      <c r="KCC260" s="30"/>
      <c r="KCD260" s="30"/>
      <c r="KCE260" s="30"/>
      <c r="KCF260" s="30"/>
      <c r="KCG260" s="30"/>
      <c r="KCH260" s="30"/>
      <c r="KCI260" s="30"/>
      <c r="KCJ260" s="30"/>
      <c r="KCK260" s="30"/>
      <c r="KCL260" s="30"/>
      <c r="KCM260" s="30"/>
      <c r="KCN260" s="30"/>
      <c r="KCO260" s="30"/>
      <c r="KCP260" s="30"/>
      <c r="KCQ260" s="30"/>
      <c r="KCR260" s="30"/>
      <c r="KCS260" s="30"/>
      <c r="KCT260" s="30"/>
      <c r="KCU260" s="30"/>
      <c r="KCV260" s="30"/>
      <c r="KCW260" s="30"/>
      <c r="KCX260" s="30"/>
      <c r="KCY260" s="30"/>
      <c r="KCZ260" s="30"/>
      <c r="KDA260" s="30"/>
      <c r="KDB260" s="30"/>
      <c r="KDC260" s="30"/>
      <c r="KDD260" s="30"/>
      <c r="KDE260" s="30"/>
      <c r="KDF260" s="30"/>
      <c r="KDG260" s="30"/>
      <c r="KDH260" s="30"/>
      <c r="KDI260" s="30"/>
      <c r="KDJ260" s="30"/>
      <c r="KDK260" s="30"/>
      <c r="KDL260" s="30"/>
      <c r="KDM260" s="30"/>
      <c r="KDN260" s="30"/>
      <c r="KDO260" s="30"/>
      <c r="KDP260" s="30"/>
      <c r="KDQ260" s="30"/>
      <c r="KDR260" s="30"/>
      <c r="KDS260" s="30"/>
      <c r="KDT260" s="30"/>
      <c r="KDU260" s="30"/>
      <c r="KDV260" s="30"/>
      <c r="KDW260" s="30"/>
      <c r="KDX260" s="30"/>
      <c r="KDY260" s="30"/>
      <c r="KDZ260" s="30"/>
      <c r="KEA260" s="30"/>
      <c r="KEB260" s="30"/>
      <c r="KEC260" s="30"/>
      <c r="KED260" s="30"/>
      <c r="KEE260" s="30"/>
      <c r="KEF260" s="30"/>
      <c r="KEG260" s="30"/>
      <c r="KEH260" s="30"/>
      <c r="KEI260" s="30"/>
      <c r="KEJ260" s="30"/>
      <c r="KEK260" s="30"/>
      <c r="KEL260" s="30"/>
      <c r="KEM260" s="30"/>
      <c r="KEN260" s="30"/>
      <c r="KEO260" s="30"/>
      <c r="KEP260" s="30"/>
      <c r="KEQ260" s="30"/>
      <c r="KER260" s="30"/>
      <c r="KES260" s="30"/>
      <c r="KET260" s="30"/>
      <c r="KEU260" s="30"/>
      <c r="KEV260" s="30"/>
      <c r="KEW260" s="30"/>
      <c r="KEX260" s="30"/>
      <c r="KEY260" s="30"/>
      <c r="KEZ260" s="30"/>
      <c r="KFA260" s="30"/>
      <c r="KFB260" s="30"/>
      <c r="KFC260" s="30"/>
      <c r="KFD260" s="30"/>
      <c r="KFE260" s="30"/>
      <c r="KFF260" s="30"/>
      <c r="KFG260" s="30"/>
      <c r="KFH260" s="30"/>
      <c r="KFI260" s="30"/>
      <c r="KFJ260" s="30"/>
      <c r="KFK260" s="30"/>
      <c r="KFL260" s="30"/>
      <c r="KFM260" s="30"/>
      <c r="KFN260" s="30"/>
      <c r="KFO260" s="30"/>
      <c r="KFP260" s="30"/>
      <c r="KFQ260" s="30"/>
      <c r="KFR260" s="30"/>
      <c r="KFS260" s="30"/>
      <c r="KFT260" s="30"/>
      <c r="KFU260" s="30"/>
      <c r="KFV260" s="30"/>
      <c r="KFW260" s="30"/>
      <c r="KFX260" s="30"/>
      <c r="KFY260" s="30"/>
      <c r="KFZ260" s="30"/>
      <c r="KGA260" s="30"/>
      <c r="KGB260" s="30"/>
      <c r="KGC260" s="30"/>
      <c r="KGD260" s="30"/>
      <c r="KGE260" s="30"/>
      <c r="KGF260" s="30"/>
      <c r="KGG260" s="30"/>
      <c r="KGH260" s="30"/>
      <c r="KGI260" s="30"/>
      <c r="KGJ260" s="30"/>
      <c r="KGK260" s="30"/>
      <c r="KGL260" s="30"/>
      <c r="KGM260" s="30"/>
      <c r="KGN260" s="30"/>
      <c r="KGO260" s="30"/>
      <c r="KGP260" s="30"/>
      <c r="KGQ260" s="30"/>
      <c r="KGR260" s="30"/>
      <c r="KGS260" s="30"/>
      <c r="KGT260" s="30"/>
      <c r="KGU260" s="30"/>
      <c r="KGV260" s="30"/>
      <c r="KGW260" s="30"/>
      <c r="KGX260" s="30"/>
      <c r="KGY260" s="30"/>
      <c r="KGZ260" s="30"/>
      <c r="KHA260" s="30"/>
      <c r="KHB260" s="30"/>
      <c r="KHC260" s="30"/>
      <c r="KHD260" s="30"/>
      <c r="KHE260" s="30"/>
      <c r="KHF260" s="30"/>
      <c r="KHG260" s="30"/>
      <c r="KHH260" s="30"/>
      <c r="KHI260" s="30"/>
      <c r="KHJ260" s="30"/>
      <c r="KHK260" s="30"/>
      <c r="KHL260" s="30"/>
      <c r="KHM260" s="30"/>
      <c r="KHN260" s="30"/>
      <c r="KHO260" s="30"/>
      <c r="KHP260" s="30"/>
      <c r="KHQ260" s="30"/>
      <c r="KHR260" s="30"/>
      <c r="KHS260" s="30"/>
      <c r="KHT260" s="30"/>
      <c r="KHU260" s="30"/>
      <c r="KHV260" s="30"/>
      <c r="KHW260" s="30"/>
      <c r="KHX260" s="30"/>
      <c r="KHY260" s="30"/>
      <c r="KHZ260" s="30"/>
      <c r="KIA260" s="30"/>
      <c r="KIB260" s="30"/>
      <c r="KIC260" s="30"/>
      <c r="KID260" s="30"/>
      <c r="KIE260" s="30"/>
      <c r="KIF260" s="30"/>
      <c r="KIG260" s="30"/>
      <c r="KIH260" s="30"/>
      <c r="KII260" s="30"/>
      <c r="KIJ260" s="30"/>
      <c r="KIK260" s="30"/>
      <c r="KIL260" s="30"/>
      <c r="KIM260" s="30"/>
      <c r="KIN260" s="30"/>
      <c r="KIO260" s="30"/>
      <c r="KIP260" s="30"/>
      <c r="KIQ260" s="30"/>
      <c r="KIR260" s="30"/>
      <c r="KIS260" s="30"/>
      <c r="KIT260" s="30"/>
      <c r="KIU260" s="30"/>
      <c r="KIV260" s="30"/>
      <c r="KIW260" s="30"/>
      <c r="KIX260" s="30"/>
      <c r="KIY260" s="30"/>
      <c r="KIZ260" s="30"/>
      <c r="KJA260" s="30"/>
      <c r="KJB260" s="30"/>
      <c r="KJC260" s="30"/>
      <c r="KJD260" s="30"/>
      <c r="KJE260" s="30"/>
      <c r="KJF260" s="30"/>
      <c r="KJG260" s="30"/>
      <c r="KJH260" s="30"/>
      <c r="KJI260" s="30"/>
      <c r="KJJ260" s="30"/>
      <c r="KJK260" s="30"/>
      <c r="KJL260" s="30"/>
      <c r="KJM260" s="30"/>
      <c r="KJN260" s="30"/>
      <c r="KJO260" s="30"/>
      <c r="KJP260" s="30"/>
      <c r="KJQ260" s="30"/>
      <c r="KJR260" s="30"/>
      <c r="KJS260" s="30"/>
      <c r="KJT260" s="30"/>
      <c r="KJU260" s="30"/>
      <c r="KJV260" s="30"/>
      <c r="KJW260" s="30"/>
      <c r="KJX260" s="30"/>
      <c r="KJY260" s="30"/>
      <c r="KJZ260" s="30"/>
      <c r="KKA260" s="30"/>
      <c r="KKB260" s="30"/>
      <c r="KKC260" s="30"/>
      <c r="KKD260" s="30"/>
      <c r="KKE260" s="30"/>
      <c r="KKF260" s="30"/>
      <c r="KKG260" s="30"/>
      <c r="KKH260" s="30"/>
      <c r="KKI260" s="30"/>
      <c r="KKJ260" s="30"/>
      <c r="KKK260" s="30"/>
      <c r="KKL260" s="30"/>
      <c r="KKM260" s="30"/>
      <c r="KKN260" s="30"/>
      <c r="KKO260" s="30"/>
      <c r="KKP260" s="30"/>
      <c r="KKQ260" s="30"/>
      <c r="KKR260" s="30"/>
      <c r="KKS260" s="30"/>
      <c r="KKT260" s="30"/>
      <c r="KKU260" s="30"/>
      <c r="KKV260" s="30"/>
      <c r="KKW260" s="30"/>
      <c r="KKX260" s="30"/>
      <c r="KKY260" s="30"/>
      <c r="KKZ260" s="30"/>
      <c r="KLA260" s="30"/>
      <c r="KLB260" s="30"/>
      <c r="KLC260" s="30"/>
      <c r="KLD260" s="30"/>
      <c r="KLE260" s="30"/>
      <c r="KLF260" s="30"/>
      <c r="KLG260" s="30"/>
      <c r="KLH260" s="30"/>
      <c r="KLI260" s="30"/>
      <c r="KLJ260" s="30"/>
      <c r="KLK260" s="30"/>
      <c r="KLL260" s="30"/>
      <c r="KLM260" s="30"/>
      <c r="KLN260" s="30"/>
      <c r="KLO260" s="30"/>
      <c r="KLP260" s="30"/>
      <c r="KLQ260" s="30"/>
      <c r="KLR260" s="30"/>
      <c r="KLS260" s="30"/>
      <c r="KLT260" s="30"/>
      <c r="KLU260" s="30"/>
      <c r="KLV260" s="30"/>
      <c r="KLW260" s="30"/>
      <c r="KLX260" s="30"/>
      <c r="KLY260" s="30"/>
      <c r="KLZ260" s="30"/>
      <c r="KMA260" s="30"/>
      <c r="KMB260" s="30"/>
      <c r="KMC260" s="30"/>
      <c r="KMD260" s="30"/>
      <c r="KME260" s="30"/>
      <c r="KMF260" s="30"/>
      <c r="KMG260" s="30"/>
      <c r="KMH260" s="30"/>
      <c r="KMI260" s="30"/>
      <c r="KMJ260" s="30"/>
      <c r="KMK260" s="30"/>
      <c r="KML260" s="30"/>
      <c r="KMM260" s="30"/>
      <c r="KMN260" s="30"/>
      <c r="KMO260" s="30"/>
      <c r="KMP260" s="30"/>
      <c r="KMQ260" s="30"/>
      <c r="KMR260" s="30"/>
      <c r="KMS260" s="30"/>
      <c r="KMT260" s="30"/>
      <c r="KMU260" s="30"/>
      <c r="KMV260" s="30"/>
      <c r="KMW260" s="30"/>
      <c r="KMX260" s="30"/>
      <c r="KMY260" s="30"/>
      <c r="KMZ260" s="30"/>
      <c r="KNA260" s="30"/>
      <c r="KNB260" s="30"/>
      <c r="KNC260" s="30"/>
      <c r="KND260" s="30"/>
      <c r="KNE260" s="30"/>
      <c r="KNF260" s="30"/>
      <c r="KNG260" s="30"/>
      <c r="KNH260" s="30"/>
      <c r="KNI260" s="30"/>
      <c r="KNJ260" s="30"/>
      <c r="KNK260" s="30"/>
      <c r="KNL260" s="30"/>
      <c r="KNM260" s="30"/>
      <c r="KNN260" s="30"/>
      <c r="KNO260" s="30"/>
      <c r="KNP260" s="30"/>
      <c r="KNQ260" s="30"/>
      <c r="KNR260" s="30"/>
      <c r="KNS260" s="30"/>
      <c r="KNT260" s="30"/>
      <c r="KNU260" s="30"/>
      <c r="KNV260" s="30"/>
      <c r="KNW260" s="30"/>
      <c r="KNX260" s="30"/>
      <c r="KNY260" s="30"/>
      <c r="KNZ260" s="30"/>
      <c r="KOA260" s="30"/>
      <c r="KOB260" s="30"/>
      <c r="KOC260" s="30"/>
      <c r="KOD260" s="30"/>
      <c r="KOE260" s="30"/>
      <c r="KOF260" s="30"/>
      <c r="KOG260" s="30"/>
      <c r="KOH260" s="30"/>
      <c r="KOI260" s="30"/>
      <c r="KOJ260" s="30"/>
      <c r="KOK260" s="30"/>
      <c r="KOL260" s="30"/>
      <c r="KOM260" s="30"/>
      <c r="KON260" s="30"/>
      <c r="KOO260" s="30"/>
      <c r="KOP260" s="30"/>
      <c r="KOQ260" s="30"/>
      <c r="KOR260" s="30"/>
      <c r="KOS260" s="30"/>
      <c r="KOT260" s="30"/>
      <c r="KOU260" s="30"/>
      <c r="KOV260" s="30"/>
      <c r="KOW260" s="30"/>
      <c r="KOX260" s="30"/>
      <c r="KOY260" s="30"/>
      <c r="KOZ260" s="30"/>
      <c r="KPA260" s="30"/>
      <c r="KPB260" s="30"/>
      <c r="KPC260" s="30"/>
      <c r="KPD260" s="30"/>
      <c r="KPE260" s="30"/>
      <c r="KPF260" s="30"/>
      <c r="KPG260" s="30"/>
      <c r="KPH260" s="30"/>
      <c r="KPI260" s="30"/>
      <c r="KPJ260" s="30"/>
      <c r="KPK260" s="30"/>
      <c r="KPL260" s="30"/>
      <c r="KPM260" s="30"/>
      <c r="KPN260" s="30"/>
      <c r="KPO260" s="30"/>
      <c r="KPP260" s="30"/>
      <c r="KPQ260" s="30"/>
      <c r="KPR260" s="30"/>
      <c r="KPS260" s="30"/>
      <c r="KPT260" s="30"/>
      <c r="KPU260" s="30"/>
      <c r="KPV260" s="30"/>
      <c r="KPW260" s="30"/>
      <c r="KPX260" s="30"/>
      <c r="KPY260" s="30"/>
      <c r="KPZ260" s="30"/>
      <c r="KQA260" s="30"/>
      <c r="KQB260" s="30"/>
      <c r="KQC260" s="30"/>
      <c r="KQD260" s="30"/>
      <c r="KQE260" s="30"/>
      <c r="KQF260" s="30"/>
      <c r="KQG260" s="30"/>
      <c r="KQH260" s="30"/>
      <c r="KQI260" s="30"/>
      <c r="KQJ260" s="30"/>
      <c r="KQK260" s="30"/>
      <c r="KQL260" s="30"/>
      <c r="KQM260" s="30"/>
      <c r="KQN260" s="30"/>
      <c r="KQO260" s="30"/>
      <c r="KQP260" s="30"/>
      <c r="KQQ260" s="30"/>
      <c r="KQR260" s="30"/>
      <c r="KQS260" s="30"/>
      <c r="KQT260" s="30"/>
      <c r="KQU260" s="30"/>
      <c r="KQV260" s="30"/>
      <c r="KQW260" s="30"/>
      <c r="KQX260" s="30"/>
      <c r="KQY260" s="30"/>
      <c r="KQZ260" s="30"/>
      <c r="KRA260" s="30"/>
      <c r="KRB260" s="30"/>
      <c r="KRC260" s="30"/>
      <c r="KRD260" s="30"/>
      <c r="KRE260" s="30"/>
      <c r="KRF260" s="30"/>
      <c r="KRG260" s="30"/>
      <c r="KRH260" s="30"/>
      <c r="KRI260" s="30"/>
      <c r="KRJ260" s="30"/>
      <c r="KRK260" s="30"/>
      <c r="KRL260" s="30"/>
      <c r="KRM260" s="30"/>
      <c r="KRN260" s="30"/>
      <c r="KRO260" s="30"/>
      <c r="KRP260" s="30"/>
      <c r="KRQ260" s="30"/>
      <c r="KRR260" s="30"/>
      <c r="KRS260" s="30"/>
      <c r="KRT260" s="30"/>
      <c r="KRU260" s="30"/>
      <c r="KRV260" s="30"/>
      <c r="KRW260" s="30"/>
      <c r="KRX260" s="30"/>
      <c r="KRY260" s="30"/>
      <c r="KRZ260" s="30"/>
      <c r="KSA260" s="30"/>
      <c r="KSB260" s="30"/>
      <c r="KSC260" s="30"/>
      <c r="KSD260" s="30"/>
      <c r="KSE260" s="30"/>
      <c r="KSF260" s="30"/>
      <c r="KSG260" s="30"/>
      <c r="KSH260" s="30"/>
      <c r="KSI260" s="30"/>
      <c r="KSJ260" s="30"/>
      <c r="KSK260" s="30"/>
      <c r="KSL260" s="30"/>
      <c r="KSM260" s="30"/>
      <c r="KSN260" s="30"/>
      <c r="KSO260" s="30"/>
      <c r="KSP260" s="30"/>
      <c r="KSQ260" s="30"/>
      <c r="KSR260" s="30"/>
      <c r="KSS260" s="30"/>
      <c r="KST260" s="30"/>
      <c r="KSU260" s="30"/>
      <c r="KSV260" s="30"/>
      <c r="KSW260" s="30"/>
      <c r="KSX260" s="30"/>
      <c r="KSY260" s="30"/>
      <c r="KSZ260" s="30"/>
      <c r="KTA260" s="30"/>
      <c r="KTB260" s="30"/>
      <c r="KTC260" s="30"/>
      <c r="KTD260" s="30"/>
      <c r="KTE260" s="30"/>
      <c r="KTF260" s="30"/>
      <c r="KTG260" s="30"/>
      <c r="KTH260" s="30"/>
      <c r="KTI260" s="30"/>
      <c r="KTJ260" s="30"/>
      <c r="KTK260" s="30"/>
      <c r="KTL260" s="30"/>
      <c r="KTM260" s="30"/>
      <c r="KTN260" s="30"/>
      <c r="KTO260" s="30"/>
      <c r="KTP260" s="30"/>
      <c r="KTQ260" s="30"/>
      <c r="KTR260" s="30"/>
      <c r="KTS260" s="30"/>
      <c r="KTT260" s="30"/>
      <c r="KTU260" s="30"/>
      <c r="KTV260" s="30"/>
      <c r="KTW260" s="30"/>
      <c r="KTX260" s="30"/>
      <c r="KTY260" s="30"/>
      <c r="KTZ260" s="30"/>
      <c r="KUA260" s="30"/>
      <c r="KUB260" s="30"/>
      <c r="KUC260" s="30"/>
      <c r="KUD260" s="30"/>
      <c r="KUE260" s="30"/>
      <c r="KUF260" s="30"/>
      <c r="KUG260" s="30"/>
      <c r="KUH260" s="30"/>
      <c r="KUI260" s="30"/>
      <c r="KUJ260" s="30"/>
      <c r="KUK260" s="30"/>
      <c r="KUL260" s="30"/>
      <c r="KUM260" s="30"/>
      <c r="KUN260" s="30"/>
      <c r="KUO260" s="30"/>
      <c r="KUP260" s="30"/>
      <c r="KUQ260" s="30"/>
      <c r="KUR260" s="30"/>
      <c r="KUS260" s="30"/>
      <c r="KUT260" s="30"/>
      <c r="KUU260" s="30"/>
      <c r="KUV260" s="30"/>
      <c r="KUW260" s="30"/>
      <c r="KUX260" s="30"/>
      <c r="KUY260" s="30"/>
      <c r="KUZ260" s="30"/>
      <c r="KVA260" s="30"/>
      <c r="KVB260" s="30"/>
      <c r="KVC260" s="30"/>
      <c r="KVD260" s="30"/>
      <c r="KVE260" s="30"/>
      <c r="KVF260" s="30"/>
      <c r="KVG260" s="30"/>
      <c r="KVH260" s="30"/>
      <c r="KVI260" s="30"/>
      <c r="KVJ260" s="30"/>
      <c r="KVK260" s="30"/>
      <c r="KVL260" s="30"/>
      <c r="KVM260" s="30"/>
      <c r="KVN260" s="30"/>
      <c r="KVO260" s="30"/>
      <c r="KVP260" s="30"/>
      <c r="KVQ260" s="30"/>
      <c r="KVR260" s="30"/>
      <c r="KVS260" s="30"/>
      <c r="KVT260" s="30"/>
      <c r="KVU260" s="30"/>
      <c r="KVV260" s="30"/>
      <c r="KVW260" s="30"/>
      <c r="KVX260" s="30"/>
      <c r="KVY260" s="30"/>
      <c r="KVZ260" s="30"/>
      <c r="KWA260" s="30"/>
      <c r="KWB260" s="30"/>
      <c r="KWC260" s="30"/>
      <c r="KWD260" s="30"/>
      <c r="KWE260" s="30"/>
      <c r="KWF260" s="30"/>
      <c r="KWG260" s="30"/>
      <c r="KWH260" s="30"/>
      <c r="KWI260" s="30"/>
      <c r="KWJ260" s="30"/>
      <c r="KWK260" s="30"/>
      <c r="KWL260" s="30"/>
      <c r="KWM260" s="30"/>
      <c r="KWN260" s="30"/>
      <c r="KWO260" s="30"/>
      <c r="KWP260" s="30"/>
      <c r="KWQ260" s="30"/>
      <c r="KWR260" s="30"/>
      <c r="KWS260" s="30"/>
      <c r="KWT260" s="30"/>
      <c r="KWU260" s="30"/>
      <c r="KWV260" s="30"/>
      <c r="KWW260" s="30"/>
      <c r="KWX260" s="30"/>
      <c r="KWY260" s="30"/>
      <c r="KWZ260" s="30"/>
      <c r="KXA260" s="30"/>
      <c r="KXB260" s="30"/>
      <c r="KXC260" s="30"/>
      <c r="KXD260" s="30"/>
      <c r="KXE260" s="30"/>
      <c r="KXF260" s="30"/>
      <c r="KXG260" s="30"/>
      <c r="KXH260" s="30"/>
      <c r="KXI260" s="30"/>
      <c r="KXJ260" s="30"/>
      <c r="KXK260" s="30"/>
      <c r="KXL260" s="30"/>
      <c r="KXM260" s="30"/>
      <c r="KXN260" s="30"/>
      <c r="KXO260" s="30"/>
      <c r="KXP260" s="30"/>
      <c r="KXQ260" s="30"/>
      <c r="KXR260" s="30"/>
      <c r="KXS260" s="30"/>
      <c r="KXT260" s="30"/>
      <c r="KXU260" s="30"/>
      <c r="KXV260" s="30"/>
      <c r="KXW260" s="30"/>
      <c r="KXX260" s="30"/>
      <c r="KXY260" s="30"/>
      <c r="KXZ260" s="30"/>
      <c r="KYA260" s="30"/>
      <c r="KYB260" s="30"/>
      <c r="KYC260" s="30"/>
      <c r="KYD260" s="30"/>
      <c r="KYE260" s="30"/>
      <c r="KYF260" s="30"/>
      <c r="KYG260" s="30"/>
      <c r="KYH260" s="30"/>
      <c r="KYI260" s="30"/>
      <c r="KYJ260" s="30"/>
      <c r="KYK260" s="30"/>
      <c r="KYL260" s="30"/>
      <c r="KYM260" s="30"/>
      <c r="KYN260" s="30"/>
      <c r="KYO260" s="30"/>
      <c r="KYP260" s="30"/>
      <c r="KYQ260" s="30"/>
      <c r="KYR260" s="30"/>
      <c r="KYS260" s="30"/>
      <c r="KYT260" s="30"/>
      <c r="KYU260" s="30"/>
      <c r="KYV260" s="30"/>
      <c r="KYW260" s="30"/>
      <c r="KYX260" s="30"/>
      <c r="KYY260" s="30"/>
      <c r="KYZ260" s="30"/>
      <c r="KZA260" s="30"/>
      <c r="KZB260" s="30"/>
      <c r="KZC260" s="30"/>
      <c r="KZD260" s="30"/>
      <c r="KZE260" s="30"/>
      <c r="KZF260" s="30"/>
      <c r="KZG260" s="30"/>
      <c r="KZH260" s="30"/>
      <c r="KZI260" s="30"/>
      <c r="KZJ260" s="30"/>
      <c r="KZK260" s="30"/>
      <c r="KZL260" s="30"/>
      <c r="KZM260" s="30"/>
      <c r="KZN260" s="30"/>
      <c r="KZO260" s="30"/>
      <c r="KZP260" s="30"/>
      <c r="KZQ260" s="30"/>
      <c r="KZR260" s="30"/>
      <c r="KZS260" s="30"/>
      <c r="KZT260" s="30"/>
      <c r="KZU260" s="30"/>
      <c r="KZV260" s="30"/>
      <c r="KZW260" s="30"/>
      <c r="KZX260" s="30"/>
      <c r="KZY260" s="30"/>
      <c r="KZZ260" s="30"/>
      <c r="LAA260" s="30"/>
      <c r="LAB260" s="30"/>
      <c r="LAC260" s="30"/>
      <c r="LAD260" s="30"/>
      <c r="LAE260" s="30"/>
      <c r="LAF260" s="30"/>
      <c r="LAG260" s="30"/>
      <c r="LAH260" s="30"/>
      <c r="LAI260" s="30"/>
      <c r="LAJ260" s="30"/>
      <c r="LAK260" s="30"/>
      <c r="LAL260" s="30"/>
      <c r="LAM260" s="30"/>
      <c r="LAN260" s="30"/>
      <c r="LAO260" s="30"/>
      <c r="LAP260" s="30"/>
      <c r="LAQ260" s="30"/>
      <c r="LAR260" s="30"/>
      <c r="LAS260" s="30"/>
      <c r="LAT260" s="30"/>
      <c r="LAU260" s="30"/>
      <c r="LAV260" s="30"/>
      <c r="LAW260" s="30"/>
      <c r="LAX260" s="30"/>
      <c r="LAY260" s="30"/>
      <c r="LAZ260" s="30"/>
      <c r="LBA260" s="30"/>
      <c r="LBB260" s="30"/>
      <c r="LBC260" s="30"/>
      <c r="LBD260" s="30"/>
      <c r="LBE260" s="30"/>
      <c r="LBF260" s="30"/>
      <c r="LBG260" s="30"/>
      <c r="LBH260" s="30"/>
      <c r="LBI260" s="30"/>
      <c r="LBJ260" s="30"/>
      <c r="LBK260" s="30"/>
      <c r="LBL260" s="30"/>
      <c r="LBM260" s="30"/>
      <c r="LBN260" s="30"/>
      <c r="LBO260" s="30"/>
      <c r="LBP260" s="30"/>
      <c r="LBQ260" s="30"/>
      <c r="LBR260" s="30"/>
      <c r="LBS260" s="30"/>
      <c r="LBT260" s="30"/>
      <c r="LBU260" s="30"/>
      <c r="LBV260" s="30"/>
      <c r="LBW260" s="30"/>
      <c r="LBX260" s="30"/>
      <c r="LBY260" s="30"/>
      <c r="LBZ260" s="30"/>
      <c r="LCA260" s="30"/>
      <c r="LCB260" s="30"/>
      <c r="LCC260" s="30"/>
      <c r="LCD260" s="30"/>
      <c r="LCE260" s="30"/>
      <c r="LCF260" s="30"/>
      <c r="LCG260" s="30"/>
      <c r="LCH260" s="30"/>
      <c r="LCI260" s="30"/>
      <c r="LCJ260" s="30"/>
      <c r="LCK260" s="30"/>
      <c r="LCL260" s="30"/>
      <c r="LCM260" s="30"/>
      <c r="LCN260" s="30"/>
      <c r="LCO260" s="30"/>
      <c r="LCP260" s="30"/>
      <c r="LCQ260" s="30"/>
      <c r="LCR260" s="30"/>
      <c r="LCS260" s="30"/>
      <c r="LCT260" s="30"/>
      <c r="LCU260" s="30"/>
      <c r="LCV260" s="30"/>
      <c r="LCW260" s="30"/>
      <c r="LCX260" s="30"/>
      <c r="LCY260" s="30"/>
      <c r="LCZ260" s="30"/>
      <c r="LDA260" s="30"/>
      <c r="LDB260" s="30"/>
      <c r="LDC260" s="30"/>
      <c r="LDD260" s="30"/>
      <c r="LDE260" s="30"/>
      <c r="LDF260" s="30"/>
      <c r="LDG260" s="30"/>
      <c r="LDH260" s="30"/>
      <c r="LDI260" s="30"/>
      <c r="LDJ260" s="30"/>
      <c r="LDK260" s="30"/>
      <c r="LDL260" s="30"/>
      <c r="LDM260" s="30"/>
      <c r="LDN260" s="30"/>
      <c r="LDO260" s="30"/>
      <c r="LDP260" s="30"/>
      <c r="LDQ260" s="30"/>
      <c r="LDR260" s="30"/>
      <c r="LDS260" s="30"/>
      <c r="LDT260" s="30"/>
      <c r="LDU260" s="30"/>
      <c r="LDV260" s="30"/>
      <c r="LDW260" s="30"/>
      <c r="LDX260" s="30"/>
      <c r="LDY260" s="30"/>
      <c r="LDZ260" s="30"/>
      <c r="LEA260" s="30"/>
      <c r="LEB260" s="30"/>
      <c r="LEC260" s="30"/>
      <c r="LED260" s="30"/>
      <c r="LEE260" s="30"/>
      <c r="LEF260" s="30"/>
      <c r="LEG260" s="30"/>
      <c r="LEH260" s="30"/>
      <c r="LEI260" s="30"/>
      <c r="LEJ260" s="30"/>
      <c r="LEK260" s="30"/>
      <c r="LEL260" s="30"/>
      <c r="LEM260" s="30"/>
      <c r="LEN260" s="30"/>
      <c r="LEO260" s="30"/>
      <c r="LEP260" s="30"/>
      <c r="LEQ260" s="30"/>
      <c r="LER260" s="30"/>
      <c r="LES260" s="30"/>
      <c r="LET260" s="30"/>
      <c r="LEU260" s="30"/>
      <c r="LEV260" s="30"/>
      <c r="LEW260" s="30"/>
      <c r="LEX260" s="30"/>
      <c r="LEY260" s="30"/>
      <c r="LEZ260" s="30"/>
      <c r="LFA260" s="30"/>
      <c r="LFB260" s="30"/>
      <c r="LFC260" s="30"/>
      <c r="LFD260" s="30"/>
      <c r="LFE260" s="30"/>
      <c r="LFF260" s="30"/>
      <c r="LFG260" s="30"/>
      <c r="LFH260" s="30"/>
      <c r="LFI260" s="30"/>
      <c r="LFJ260" s="30"/>
      <c r="LFK260" s="30"/>
      <c r="LFL260" s="30"/>
      <c r="LFM260" s="30"/>
      <c r="LFN260" s="30"/>
      <c r="LFO260" s="30"/>
      <c r="LFP260" s="30"/>
      <c r="LFQ260" s="30"/>
      <c r="LFR260" s="30"/>
      <c r="LFS260" s="30"/>
      <c r="LFT260" s="30"/>
      <c r="LFU260" s="30"/>
      <c r="LFV260" s="30"/>
      <c r="LFW260" s="30"/>
      <c r="LFX260" s="30"/>
      <c r="LFY260" s="30"/>
      <c r="LFZ260" s="30"/>
      <c r="LGA260" s="30"/>
      <c r="LGB260" s="30"/>
      <c r="LGC260" s="30"/>
      <c r="LGD260" s="30"/>
      <c r="LGE260" s="30"/>
      <c r="LGF260" s="30"/>
      <c r="LGG260" s="30"/>
      <c r="LGH260" s="30"/>
      <c r="LGI260" s="30"/>
      <c r="LGJ260" s="30"/>
      <c r="LGK260" s="30"/>
      <c r="LGL260" s="30"/>
      <c r="LGM260" s="30"/>
      <c r="LGN260" s="30"/>
      <c r="LGO260" s="30"/>
      <c r="LGP260" s="30"/>
      <c r="LGQ260" s="30"/>
      <c r="LGR260" s="30"/>
      <c r="LGS260" s="30"/>
      <c r="LGT260" s="30"/>
      <c r="LGU260" s="30"/>
      <c r="LGV260" s="30"/>
      <c r="LGW260" s="30"/>
      <c r="LGX260" s="30"/>
      <c r="LGY260" s="30"/>
      <c r="LGZ260" s="30"/>
      <c r="LHA260" s="30"/>
      <c r="LHB260" s="30"/>
      <c r="LHC260" s="30"/>
      <c r="LHD260" s="30"/>
      <c r="LHE260" s="30"/>
      <c r="LHF260" s="30"/>
      <c r="LHG260" s="30"/>
      <c r="LHH260" s="30"/>
      <c r="LHI260" s="30"/>
      <c r="LHJ260" s="30"/>
      <c r="LHK260" s="30"/>
      <c r="LHL260" s="30"/>
      <c r="LHM260" s="30"/>
      <c r="LHN260" s="30"/>
      <c r="LHO260" s="30"/>
      <c r="LHP260" s="30"/>
      <c r="LHQ260" s="30"/>
      <c r="LHR260" s="30"/>
      <c r="LHS260" s="30"/>
      <c r="LHT260" s="30"/>
      <c r="LHU260" s="30"/>
      <c r="LHV260" s="30"/>
      <c r="LHW260" s="30"/>
      <c r="LHX260" s="30"/>
      <c r="LHY260" s="30"/>
      <c r="LHZ260" s="30"/>
      <c r="LIA260" s="30"/>
      <c r="LIB260" s="30"/>
      <c r="LIC260" s="30"/>
      <c r="LID260" s="30"/>
      <c r="LIE260" s="30"/>
      <c r="LIF260" s="30"/>
      <c r="LIG260" s="30"/>
      <c r="LIH260" s="30"/>
      <c r="LII260" s="30"/>
      <c r="LIJ260" s="30"/>
      <c r="LIK260" s="30"/>
      <c r="LIL260" s="30"/>
      <c r="LIM260" s="30"/>
      <c r="LIN260" s="30"/>
      <c r="LIO260" s="30"/>
      <c r="LIP260" s="30"/>
      <c r="LIQ260" s="30"/>
      <c r="LIR260" s="30"/>
      <c r="LIS260" s="30"/>
      <c r="LIT260" s="30"/>
      <c r="LIU260" s="30"/>
      <c r="LIV260" s="30"/>
      <c r="LIW260" s="30"/>
      <c r="LIX260" s="30"/>
      <c r="LIY260" s="30"/>
      <c r="LIZ260" s="30"/>
      <c r="LJA260" s="30"/>
      <c r="LJB260" s="30"/>
      <c r="LJC260" s="30"/>
      <c r="LJD260" s="30"/>
      <c r="LJE260" s="30"/>
      <c r="LJF260" s="30"/>
      <c r="LJG260" s="30"/>
      <c r="LJH260" s="30"/>
      <c r="LJI260" s="30"/>
      <c r="LJJ260" s="30"/>
      <c r="LJK260" s="30"/>
      <c r="LJL260" s="30"/>
      <c r="LJM260" s="30"/>
      <c r="LJN260" s="30"/>
      <c r="LJO260" s="30"/>
      <c r="LJP260" s="30"/>
      <c r="LJQ260" s="30"/>
      <c r="LJR260" s="30"/>
      <c r="LJS260" s="30"/>
      <c r="LJT260" s="30"/>
      <c r="LJU260" s="30"/>
      <c r="LJV260" s="30"/>
      <c r="LJW260" s="30"/>
      <c r="LJX260" s="30"/>
      <c r="LJY260" s="30"/>
      <c r="LJZ260" s="30"/>
      <c r="LKA260" s="30"/>
      <c r="LKB260" s="30"/>
      <c r="LKC260" s="30"/>
      <c r="LKD260" s="30"/>
      <c r="LKE260" s="30"/>
      <c r="LKF260" s="30"/>
      <c r="LKG260" s="30"/>
      <c r="LKH260" s="30"/>
      <c r="LKI260" s="30"/>
      <c r="LKJ260" s="30"/>
      <c r="LKK260" s="30"/>
      <c r="LKL260" s="30"/>
      <c r="LKM260" s="30"/>
      <c r="LKN260" s="30"/>
      <c r="LKO260" s="30"/>
      <c r="LKP260" s="30"/>
      <c r="LKQ260" s="30"/>
      <c r="LKR260" s="30"/>
      <c r="LKS260" s="30"/>
      <c r="LKT260" s="30"/>
      <c r="LKU260" s="30"/>
      <c r="LKV260" s="30"/>
      <c r="LKW260" s="30"/>
      <c r="LKX260" s="30"/>
      <c r="LKY260" s="30"/>
      <c r="LKZ260" s="30"/>
      <c r="LLA260" s="30"/>
      <c r="LLB260" s="30"/>
      <c r="LLC260" s="30"/>
      <c r="LLD260" s="30"/>
      <c r="LLE260" s="30"/>
      <c r="LLF260" s="30"/>
      <c r="LLG260" s="30"/>
      <c r="LLH260" s="30"/>
      <c r="LLI260" s="30"/>
      <c r="LLJ260" s="30"/>
      <c r="LLK260" s="30"/>
      <c r="LLL260" s="30"/>
      <c r="LLM260" s="30"/>
      <c r="LLN260" s="30"/>
      <c r="LLO260" s="30"/>
      <c r="LLP260" s="30"/>
      <c r="LLQ260" s="30"/>
      <c r="LLR260" s="30"/>
      <c r="LLS260" s="30"/>
      <c r="LLT260" s="30"/>
      <c r="LLU260" s="30"/>
      <c r="LLV260" s="30"/>
      <c r="LLW260" s="30"/>
      <c r="LLX260" s="30"/>
      <c r="LLY260" s="30"/>
      <c r="LLZ260" s="30"/>
      <c r="LMA260" s="30"/>
      <c r="LMB260" s="30"/>
      <c r="LMC260" s="30"/>
      <c r="LMD260" s="30"/>
      <c r="LME260" s="30"/>
      <c r="LMF260" s="30"/>
      <c r="LMG260" s="30"/>
      <c r="LMH260" s="30"/>
      <c r="LMI260" s="30"/>
      <c r="LMJ260" s="30"/>
      <c r="LMK260" s="30"/>
      <c r="LML260" s="30"/>
      <c r="LMM260" s="30"/>
      <c r="LMN260" s="30"/>
      <c r="LMO260" s="30"/>
      <c r="LMP260" s="30"/>
      <c r="LMQ260" s="30"/>
      <c r="LMR260" s="30"/>
      <c r="LMS260" s="30"/>
      <c r="LMT260" s="30"/>
      <c r="LMU260" s="30"/>
      <c r="LMV260" s="30"/>
      <c r="LMW260" s="30"/>
      <c r="LMX260" s="30"/>
      <c r="LMY260" s="30"/>
      <c r="LMZ260" s="30"/>
      <c r="LNA260" s="30"/>
      <c r="LNB260" s="30"/>
      <c r="LNC260" s="30"/>
      <c r="LND260" s="30"/>
      <c r="LNE260" s="30"/>
      <c r="LNF260" s="30"/>
      <c r="LNG260" s="30"/>
      <c r="LNH260" s="30"/>
      <c r="LNI260" s="30"/>
      <c r="LNJ260" s="30"/>
      <c r="LNK260" s="30"/>
      <c r="LNL260" s="30"/>
      <c r="LNM260" s="30"/>
      <c r="LNN260" s="30"/>
      <c r="LNO260" s="30"/>
      <c r="LNP260" s="30"/>
      <c r="LNQ260" s="30"/>
      <c r="LNR260" s="30"/>
      <c r="LNS260" s="30"/>
      <c r="LNT260" s="30"/>
      <c r="LNU260" s="30"/>
      <c r="LNV260" s="30"/>
      <c r="LNW260" s="30"/>
      <c r="LNX260" s="30"/>
      <c r="LNY260" s="30"/>
      <c r="LNZ260" s="30"/>
      <c r="LOA260" s="30"/>
      <c r="LOB260" s="30"/>
      <c r="LOC260" s="30"/>
      <c r="LOD260" s="30"/>
      <c r="LOE260" s="30"/>
      <c r="LOF260" s="30"/>
      <c r="LOG260" s="30"/>
      <c r="LOH260" s="30"/>
      <c r="LOI260" s="30"/>
      <c r="LOJ260" s="30"/>
      <c r="LOK260" s="30"/>
      <c r="LOL260" s="30"/>
      <c r="LOM260" s="30"/>
      <c r="LON260" s="30"/>
      <c r="LOO260" s="30"/>
      <c r="LOP260" s="30"/>
      <c r="LOQ260" s="30"/>
      <c r="LOR260" s="30"/>
      <c r="LOS260" s="30"/>
      <c r="LOT260" s="30"/>
      <c r="LOU260" s="30"/>
      <c r="LOV260" s="30"/>
      <c r="LOW260" s="30"/>
      <c r="LOX260" s="30"/>
      <c r="LOY260" s="30"/>
      <c r="LOZ260" s="30"/>
      <c r="LPA260" s="30"/>
      <c r="LPB260" s="30"/>
      <c r="LPC260" s="30"/>
      <c r="LPD260" s="30"/>
      <c r="LPE260" s="30"/>
      <c r="LPF260" s="30"/>
      <c r="LPG260" s="30"/>
      <c r="LPH260" s="30"/>
      <c r="LPI260" s="30"/>
      <c r="LPJ260" s="30"/>
      <c r="LPK260" s="30"/>
      <c r="LPL260" s="30"/>
      <c r="LPM260" s="30"/>
      <c r="LPN260" s="30"/>
      <c r="LPO260" s="30"/>
      <c r="LPP260" s="30"/>
      <c r="LPQ260" s="30"/>
      <c r="LPR260" s="30"/>
      <c r="LPS260" s="30"/>
      <c r="LPT260" s="30"/>
      <c r="LPU260" s="30"/>
      <c r="LPV260" s="30"/>
      <c r="LPW260" s="30"/>
      <c r="LPX260" s="30"/>
      <c r="LPY260" s="30"/>
      <c r="LPZ260" s="30"/>
      <c r="LQA260" s="30"/>
      <c r="LQB260" s="30"/>
      <c r="LQC260" s="30"/>
      <c r="LQD260" s="30"/>
      <c r="LQE260" s="30"/>
      <c r="LQF260" s="30"/>
      <c r="LQG260" s="30"/>
      <c r="LQH260" s="30"/>
      <c r="LQI260" s="30"/>
      <c r="LQJ260" s="30"/>
      <c r="LQK260" s="30"/>
      <c r="LQL260" s="30"/>
      <c r="LQM260" s="30"/>
      <c r="LQN260" s="30"/>
      <c r="LQO260" s="30"/>
      <c r="LQP260" s="30"/>
      <c r="LQQ260" s="30"/>
      <c r="LQR260" s="30"/>
      <c r="LQS260" s="30"/>
      <c r="LQT260" s="30"/>
      <c r="LQU260" s="30"/>
      <c r="LQV260" s="30"/>
      <c r="LQW260" s="30"/>
      <c r="LQX260" s="30"/>
      <c r="LQY260" s="30"/>
      <c r="LQZ260" s="30"/>
      <c r="LRA260" s="30"/>
      <c r="LRB260" s="30"/>
      <c r="LRC260" s="30"/>
      <c r="LRD260" s="30"/>
      <c r="LRE260" s="30"/>
      <c r="LRF260" s="30"/>
      <c r="LRG260" s="30"/>
      <c r="LRH260" s="30"/>
      <c r="LRI260" s="30"/>
      <c r="LRJ260" s="30"/>
      <c r="LRK260" s="30"/>
      <c r="LRL260" s="30"/>
      <c r="LRM260" s="30"/>
      <c r="LRN260" s="30"/>
      <c r="LRO260" s="30"/>
      <c r="LRP260" s="30"/>
      <c r="LRQ260" s="30"/>
      <c r="LRR260" s="30"/>
      <c r="LRS260" s="30"/>
      <c r="LRT260" s="30"/>
      <c r="LRU260" s="30"/>
      <c r="LRV260" s="30"/>
      <c r="LRW260" s="30"/>
      <c r="LRX260" s="30"/>
      <c r="LRY260" s="30"/>
      <c r="LRZ260" s="30"/>
      <c r="LSA260" s="30"/>
      <c r="LSB260" s="30"/>
      <c r="LSC260" s="30"/>
      <c r="LSD260" s="30"/>
      <c r="LSE260" s="30"/>
      <c r="LSF260" s="30"/>
      <c r="LSG260" s="30"/>
      <c r="LSH260" s="30"/>
      <c r="LSI260" s="30"/>
      <c r="LSJ260" s="30"/>
      <c r="LSK260" s="30"/>
      <c r="LSL260" s="30"/>
      <c r="LSM260" s="30"/>
      <c r="LSN260" s="30"/>
      <c r="LSO260" s="30"/>
      <c r="LSP260" s="30"/>
      <c r="LSQ260" s="30"/>
      <c r="LSR260" s="30"/>
      <c r="LSS260" s="30"/>
      <c r="LST260" s="30"/>
      <c r="LSU260" s="30"/>
      <c r="LSV260" s="30"/>
      <c r="LSW260" s="30"/>
      <c r="LSX260" s="30"/>
      <c r="LSY260" s="30"/>
      <c r="LSZ260" s="30"/>
      <c r="LTA260" s="30"/>
      <c r="LTB260" s="30"/>
      <c r="LTC260" s="30"/>
      <c r="LTD260" s="30"/>
      <c r="LTE260" s="30"/>
      <c r="LTF260" s="30"/>
      <c r="LTG260" s="30"/>
      <c r="LTH260" s="30"/>
      <c r="LTI260" s="30"/>
      <c r="LTJ260" s="30"/>
      <c r="LTK260" s="30"/>
      <c r="LTL260" s="30"/>
      <c r="LTM260" s="30"/>
      <c r="LTN260" s="30"/>
      <c r="LTO260" s="30"/>
      <c r="LTP260" s="30"/>
      <c r="LTQ260" s="30"/>
      <c r="LTR260" s="30"/>
      <c r="LTS260" s="30"/>
      <c r="LTT260" s="30"/>
      <c r="LTU260" s="30"/>
      <c r="LTV260" s="30"/>
      <c r="LTW260" s="30"/>
      <c r="LTX260" s="30"/>
      <c r="LTY260" s="30"/>
      <c r="LTZ260" s="30"/>
      <c r="LUA260" s="30"/>
      <c r="LUB260" s="30"/>
      <c r="LUC260" s="30"/>
      <c r="LUD260" s="30"/>
      <c r="LUE260" s="30"/>
      <c r="LUF260" s="30"/>
      <c r="LUG260" s="30"/>
      <c r="LUH260" s="30"/>
      <c r="LUI260" s="30"/>
      <c r="LUJ260" s="30"/>
      <c r="LUK260" s="30"/>
      <c r="LUL260" s="30"/>
      <c r="LUM260" s="30"/>
      <c r="LUN260" s="30"/>
      <c r="LUO260" s="30"/>
      <c r="LUP260" s="30"/>
      <c r="LUQ260" s="30"/>
      <c r="LUR260" s="30"/>
      <c r="LUS260" s="30"/>
      <c r="LUT260" s="30"/>
      <c r="LUU260" s="30"/>
      <c r="LUV260" s="30"/>
      <c r="LUW260" s="30"/>
      <c r="LUX260" s="30"/>
      <c r="LUY260" s="30"/>
      <c r="LUZ260" s="30"/>
      <c r="LVA260" s="30"/>
      <c r="LVB260" s="30"/>
      <c r="LVC260" s="30"/>
      <c r="LVD260" s="30"/>
      <c r="LVE260" s="30"/>
      <c r="LVF260" s="30"/>
      <c r="LVG260" s="30"/>
      <c r="LVH260" s="30"/>
      <c r="LVI260" s="30"/>
      <c r="LVJ260" s="30"/>
      <c r="LVK260" s="30"/>
      <c r="LVL260" s="30"/>
      <c r="LVM260" s="30"/>
      <c r="LVN260" s="30"/>
      <c r="LVO260" s="30"/>
      <c r="LVP260" s="30"/>
      <c r="LVQ260" s="30"/>
      <c r="LVR260" s="30"/>
      <c r="LVS260" s="30"/>
      <c r="LVT260" s="30"/>
      <c r="LVU260" s="30"/>
      <c r="LVV260" s="30"/>
      <c r="LVW260" s="30"/>
      <c r="LVX260" s="30"/>
      <c r="LVY260" s="30"/>
      <c r="LVZ260" s="30"/>
      <c r="LWA260" s="30"/>
      <c r="LWB260" s="30"/>
      <c r="LWC260" s="30"/>
      <c r="LWD260" s="30"/>
      <c r="LWE260" s="30"/>
      <c r="LWF260" s="30"/>
      <c r="LWG260" s="30"/>
      <c r="LWH260" s="30"/>
      <c r="LWI260" s="30"/>
      <c r="LWJ260" s="30"/>
      <c r="LWK260" s="30"/>
      <c r="LWL260" s="30"/>
      <c r="LWM260" s="30"/>
      <c r="LWN260" s="30"/>
      <c r="LWO260" s="30"/>
      <c r="LWP260" s="30"/>
      <c r="LWQ260" s="30"/>
      <c r="LWR260" s="30"/>
      <c r="LWS260" s="30"/>
      <c r="LWT260" s="30"/>
      <c r="LWU260" s="30"/>
      <c r="LWV260" s="30"/>
      <c r="LWW260" s="30"/>
      <c r="LWX260" s="30"/>
      <c r="LWY260" s="30"/>
      <c r="LWZ260" s="30"/>
      <c r="LXA260" s="30"/>
      <c r="LXB260" s="30"/>
      <c r="LXC260" s="30"/>
      <c r="LXD260" s="30"/>
      <c r="LXE260" s="30"/>
      <c r="LXF260" s="30"/>
      <c r="LXG260" s="30"/>
      <c r="LXH260" s="30"/>
      <c r="LXI260" s="30"/>
      <c r="LXJ260" s="30"/>
      <c r="LXK260" s="30"/>
      <c r="LXL260" s="30"/>
      <c r="LXM260" s="30"/>
      <c r="LXN260" s="30"/>
      <c r="LXO260" s="30"/>
      <c r="LXP260" s="30"/>
      <c r="LXQ260" s="30"/>
      <c r="LXR260" s="30"/>
      <c r="LXS260" s="30"/>
      <c r="LXT260" s="30"/>
      <c r="LXU260" s="30"/>
      <c r="LXV260" s="30"/>
      <c r="LXW260" s="30"/>
      <c r="LXX260" s="30"/>
      <c r="LXY260" s="30"/>
      <c r="LXZ260" s="30"/>
      <c r="LYA260" s="30"/>
      <c r="LYB260" s="30"/>
      <c r="LYC260" s="30"/>
      <c r="LYD260" s="30"/>
      <c r="LYE260" s="30"/>
      <c r="LYF260" s="30"/>
      <c r="LYG260" s="30"/>
      <c r="LYH260" s="30"/>
      <c r="LYI260" s="30"/>
      <c r="LYJ260" s="30"/>
      <c r="LYK260" s="30"/>
      <c r="LYL260" s="30"/>
      <c r="LYM260" s="30"/>
      <c r="LYN260" s="30"/>
      <c r="LYO260" s="30"/>
      <c r="LYP260" s="30"/>
      <c r="LYQ260" s="30"/>
      <c r="LYR260" s="30"/>
      <c r="LYS260" s="30"/>
      <c r="LYT260" s="30"/>
      <c r="LYU260" s="30"/>
      <c r="LYV260" s="30"/>
      <c r="LYW260" s="30"/>
      <c r="LYX260" s="30"/>
      <c r="LYY260" s="30"/>
      <c r="LYZ260" s="30"/>
      <c r="LZA260" s="30"/>
      <c r="LZB260" s="30"/>
      <c r="LZC260" s="30"/>
      <c r="LZD260" s="30"/>
      <c r="LZE260" s="30"/>
      <c r="LZF260" s="30"/>
      <c r="LZG260" s="30"/>
      <c r="LZH260" s="30"/>
      <c r="LZI260" s="30"/>
      <c r="LZJ260" s="30"/>
      <c r="LZK260" s="30"/>
      <c r="LZL260" s="30"/>
      <c r="LZM260" s="30"/>
      <c r="LZN260" s="30"/>
      <c r="LZO260" s="30"/>
      <c r="LZP260" s="30"/>
      <c r="LZQ260" s="30"/>
      <c r="LZR260" s="30"/>
      <c r="LZS260" s="30"/>
      <c r="LZT260" s="30"/>
      <c r="LZU260" s="30"/>
      <c r="LZV260" s="30"/>
      <c r="LZW260" s="30"/>
      <c r="LZX260" s="30"/>
      <c r="LZY260" s="30"/>
      <c r="LZZ260" s="30"/>
      <c r="MAA260" s="30"/>
      <c r="MAB260" s="30"/>
      <c r="MAC260" s="30"/>
      <c r="MAD260" s="30"/>
      <c r="MAE260" s="30"/>
      <c r="MAF260" s="30"/>
      <c r="MAG260" s="30"/>
      <c r="MAH260" s="30"/>
      <c r="MAI260" s="30"/>
      <c r="MAJ260" s="30"/>
      <c r="MAK260" s="30"/>
      <c r="MAL260" s="30"/>
      <c r="MAM260" s="30"/>
      <c r="MAN260" s="30"/>
      <c r="MAO260" s="30"/>
      <c r="MAP260" s="30"/>
      <c r="MAQ260" s="30"/>
      <c r="MAR260" s="30"/>
      <c r="MAS260" s="30"/>
      <c r="MAT260" s="30"/>
      <c r="MAU260" s="30"/>
      <c r="MAV260" s="30"/>
      <c r="MAW260" s="30"/>
      <c r="MAX260" s="30"/>
      <c r="MAY260" s="30"/>
      <c r="MAZ260" s="30"/>
      <c r="MBA260" s="30"/>
      <c r="MBB260" s="30"/>
      <c r="MBC260" s="30"/>
      <c r="MBD260" s="30"/>
      <c r="MBE260" s="30"/>
      <c r="MBF260" s="30"/>
      <c r="MBG260" s="30"/>
      <c r="MBH260" s="30"/>
      <c r="MBI260" s="30"/>
      <c r="MBJ260" s="30"/>
      <c r="MBK260" s="30"/>
      <c r="MBL260" s="30"/>
      <c r="MBM260" s="30"/>
      <c r="MBN260" s="30"/>
      <c r="MBO260" s="30"/>
      <c r="MBP260" s="30"/>
      <c r="MBQ260" s="30"/>
      <c r="MBR260" s="30"/>
      <c r="MBS260" s="30"/>
      <c r="MBT260" s="30"/>
      <c r="MBU260" s="30"/>
      <c r="MBV260" s="30"/>
      <c r="MBW260" s="30"/>
      <c r="MBX260" s="30"/>
      <c r="MBY260" s="30"/>
      <c r="MBZ260" s="30"/>
      <c r="MCA260" s="30"/>
      <c r="MCB260" s="30"/>
      <c r="MCC260" s="30"/>
      <c r="MCD260" s="30"/>
      <c r="MCE260" s="30"/>
      <c r="MCF260" s="30"/>
      <c r="MCG260" s="30"/>
      <c r="MCH260" s="30"/>
      <c r="MCI260" s="30"/>
      <c r="MCJ260" s="30"/>
      <c r="MCK260" s="30"/>
      <c r="MCL260" s="30"/>
      <c r="MCM260" s="30"/>
      <c r="MCN260" s="30"/>
      <c r="MCO260" s="30"/>
      <c r="MCP260" s="30"/>
      <c r="MCQ260" s="30"/>
      <c r="MCR260" s="30"/>
      <c r="MCS260" s="30"/>
      <c r="MCT260" s="30"/>
      <c r="MCU260" s="30"/>
      <c r="MCV260" s="30"/>
      <c r="MCW260" s="30"/>
      <c r="MCX260" s="30"/>
      <c r="MCY260" s="30"/>
      <c r="MCZ260" s="30"/>
      <c r="MDA260" s="30"/>
      <c r="MDB260" s="30"/>
      <c r="MDC260" s="30"/>
      <c r="MDD260" s="30"/>
      <c r="MDE260" s="30"/>
      <c r="MDF260" s="30"/>
      <c r="MDG260" s="30"/>
      <c r="MDH260" s="30"/>
      <c r="MDI260" s="30"/>
      <c r="MDJ260" s="30"/>
      <c r="MDK260" s="30"/>
      <c r="MDL260" s="30"/>
      <c r="MDM260" s="30"/>
      <c r="MDN260" s="30"/>
      <c r="MDO260" s="30"/>
      <c r="MDP260" s="30"/>
      <c r="MDQ260" s="30"/>
      <c r="MDR260" s="30"/>
      <c r="MDS260" s="30"/>
      <c r="MDT260" s="30"/>
      <c r="MDU260" s="30"/>
      <c r="MDV260" s="30"/>
      <c r="MDW260" s="30"/>
      <c r="MDX260" s="30"/>
      <c r="MDY260" s="30"/>
      <c r="MDZ260" s="30"/>
      <c r="MEA260" s="30"/>
      <c r="MEB260" s="30"/>
      <c r="MEC260" s="30"/>
      <c r="MED260" s="30"/>
      <c r="MEE260" s="30"/>
      <c r="MEF260" s="30"/>
      <c r="MEG260" s="30"/>
      <c r="MEH260" s="30"/>
      <c r="MEI260" s="30"/>
      <c r="MEJ260" s="30"/>
      <c r="MEK260" s="30"/>
      <c r="MEL260" s="30"/>
      <c r="MEM260" s="30"/>
      <c r="MEN260" s="30"/>
      <c r="MEO260" s="30"/>
      <c r="MEP260" s="30"/>
      <c r="MEQ260" s="30"/>
      <c r="MER260" s="30"/>
      <c r="MES260" s="30"/>
      <c r="MET260" s="30"/>
      <c r="MEU260" s="30"/>
      <c r="MEV260" s="30"/>
      <c r="MEW260" s="30"/>
      <c r="MEX260" s="30"/>
      <c r="MEY260" s="30"/>
      <c r="MEZ260" s="30"/>
      <c r="MFA260" s="30"/>
      <c r="MFB260" s="30"/>
      <c r="MFC260" s="30"/>
      <c r="MFD260" s="30"/>
      <c r="MFE260" s="30"/>
      <c r="MFF260" s="30"/>
      <c r="MFG260" s="30"/>
      <c r="MFH260" s="30"/>
      <c r="MFI260" s="30"/>
      <c r="MFJ260" s="30"/>
      <c r="MFK260" s="30"/>
      <c r="MFL260" s="30"/>
      <c r="MFM260" s="30"/>
      <c r="MFN260" s="30"/>
      <c r="MFO260" s="30"/>
      <c r="MFP260" s="30"/>
      <c r="MFQ260" s="30"/>
      <c r="MFR260" s="30"/>
      <c r="MFS260" s="30"/>
      <c r="MFT260" s="30"/>
      <c r="MFU260" s="30"/>
      <c r="MFV260" s="30"/>
      <c r="MFW260" s="30"/>
      <c r="MFX260" s="30"/>
      <c r="MFY260" s="30"/>
      <c r="MFZ260" s="30"/>
      <c r="MGA260" s="30"/>
      <c r="MGB260" s="30"/>
      <c r="MGC260" s="30"/>
      <c r="MGD260" s="30"/>
      <c r="MGE260" s="30"/>
      <c r="MGF260" s="30"/>
      <c r="MGG260" s="30"/>
      <c r="MGH260" s="30"/>
      <c r="MGI260" s="30"/>
      <c r="MGJ260" s="30"/>
      <c r="MGK260" s="30"/>
      <c r="MGL260" s="30"/>
      <c r="MGM260" s="30"/>
      <c r="MGN260" s="30"/>
      <c r="MGO260" s="30"/>
      <c r="MGP260" s="30"/>
      <c r="MGQ260" s="30"/>
      <c r="MGR260" s="30"/>
      <c r="MGS260" s="30"/>
      <c r="MGT260" s="30"/>
      <c r="MGU260" s="30"/>
      <c r="MGV260" s="30"/>
      <c r="MGW260" s="30"/>
      <c r="MGX260" s="30"/>
      <c r="MGY260" s="30"/>
      <c r="MGZ260" s="30"/>
      <c r="MHA260" s="30"/>
      <c r="MHB260" s="30"/>
      <c r="MHC260" s="30"/>
      <c r="MHD260" s="30"/>
      <c r="MHE260" s="30"/>
      <c r="MHF260" s="30"/>
      <c r="MHG260" s="30"/>
      <c r="MHH260" s="30"/>
      <c r="MHI260" s="30"/>
      <c r="MHJ260" s="30"/>
      <c r="MHK260" s="30"/>
      <c r="MHL260" s="30"/>
      <c r="MHM260" s="30"/>
      <c r="MHN260" s="30"/>
      <c r="MHO260" s="30"/>
      <c r="MHP260" s="30"/>
      <c r="MHQ260" s="30"/>
      <c r="MHR260" s="30"/>
      <c r="MHS260" s="30"/>
      <c r="MHT260" s="30"/>
      <c r="MHU260" s="30"/>
      <c r="MHV260" s="30"/>
      <c r="MHW260" s="30"/>
      <c r="MHX260" s="30"/>
      <c r="MHY260" s="30"/>
      <c r="MHZ260" s="30"/>
      <c r="MIA260" s="30"/>
      <c r="MIB260" s="30"/>
      <c r="MIC260" s="30"/>
      <c r="MID260" s="30"/>
      <c r="MIE260" s="30"/>
      <c r="MIF260" s="30"/>
      <c r="MIG260" s="30"/>
      <c r="MIH260" s="30"/>
      <c r="MII260" s="30"/>
      <c r="MIJ260" s="30"/>
      <c r="MIK260" s="30"/>
      <c r="MIL260" s="30"/>
      <c r="MIM260" s="30"/>
      <c r="MIN260" s="30"/>
      <c r="MIO260" s="30"/>
      <c r="MIP260" s="30"/>
      <c r="MIQ260" s="30"/>
      <c r="MIR260" s="30"/>
      <c r="MIS260" s="30"/>
      <c r="MIT260" s="30"/>
      <c r="MIU260" s="30"/>
      <c r="MIV260" s="30"/>
      <c r="MIW260" s="30"/>
      <c r="MIX260" s="30"/>
      <c r="MIY260" s="30"/>
      <c r="MIZ260" s="30"/>
      <c r="MJA260" s="30"/>
      <c r="MJB260" s="30"/>
      <c r="MJC260" s="30"/>
      <c r="MJD260" s="30"/>
      <c r="MJE260" s="30"/>
      <c r="MJF260" s="30"/>
      <c r="MJG260" s="30"/>
      <c r="MJH260" s="30"/>
      <c r="MJI260" s="30"/>
      <c r="MJJ260" s="30"/>
      <c r="MJK260" s="30"/>
      <c r="MJL260" s="30"/>
      <c r="MJM260" s="30"/>
      <c r="MJN260" s="30"/>
      <c r="MJO260" s="30"/>
      <c r="MJP260" s="30"/>
      <c r="MJQ260" s="30"/>
      <c r="MJR260" s="30"/>
      <c r="MJS260" s="30"/>
      <c r="MJT260" s="30"/>
      <c r="MJU260" s="30"/>
      <c r="MJV260" s="30"/>
      <c r="MJW260" s="30"/>
      <c r="MJX260" s="30"/>
      <c r="MJY260" s="30"/>
      <c r="MJZ260" s="30"/>
      <c r="MKA260" s="30"/>
      <c r="MKB260" s="30"/>
      <c r="MKC260" s="30"/>
      <c r="MKD260" s="30"/>
      <c r="MKE260" s="30"/>
      <c r="MKF260" s="30"/>
      <c r="MKG260" s="30"/>
      <c r="MKH260" s="30"/>
      <c r="MKI260" s="30"/>
      <c r="MKJ260" s="30"/>
      <c r="MKK260" s="30"/>
      <c r="MKL260" s="30"/>
      <c r="MKM260" s="30"/>
      <c r="MKN260" s="30"/>
      <c r="MKO260" s="30"/>
      <c r="MKP260" s="30"/>
      <c r="MKQ260" s="30"/>
      <c r="MKR260" s="30"/>
      <c r="MKS260" s="30"/>
      <c r="MKT260" s="30"/>
      <c r="MKU260" s="30"/>
      <c r="MKV260" s="30"/>
      <c r="MKW260" s="30"/>
      <c r="MKX260" s="30"/>
      <c r="MKY260" s="30"/>
      <c r="MKZ260" s="30"/>
      <c r="MLA260" s="30"/>
      <c r="MLB260" s="30"/>
      <c r="MLC260" s="30"/>
      <c r="MLD260" s="30"/>
      <c r="MLE260" s="30"/>
      <c r="MLF260" s="30"/>
      <c r="MLG260" s="30"/>
      <c r="MLH260" s="30"/>
      <c r="MLI260" s="30"/>
      <c r="MLJ260" s="30"/>
      <c r="MLK260" s="30"/>
      <c r="MLL260" s="30"/>
      <c r="MLM260" s="30"/>
      <c r="MLN260" s="30"/>
      <c r="MLO260" s="30"/>
      <c r="MLP260" s="30"/>
      <c r="MLQ260" s="30"/>
      <c r="MLR260" s="30"/>
      <c r="MLS260" s="30"/>
      <c r="MLT260" s="30"/>
      <c r="MLU260" s="30"/>
      <c r="MLV260" s="30"/>
      <c r="MLW260" s="30"/>
      <c r="MLX260" s="30"/>
      <c r="MLY260" s="30"/>
      <c r="MLZ260" s="30"/>
      <c r="MMA260" s="30"/>
      <c r="MMB260" s="30"/>
      <c r="MMC260" s="30"/>
      <c r="MMD260" s="30"/>
      <c r="MME260" s="30"/>
      <c r="MMF260" s="30"/>
      <c r="MMG260" s="30"/>
      <c r="MMH260" s="30"/>
      <c r="MMI260" s="30"/>
      <c r="MMJ260" s="30"/>
      <c r="MMK260" s="30"/>
      <c r="MML260" s="30"/>
      <c r="MMM260" s="30"/>
      <c r="MMN260" s="30"/>
      <c r="MMO260" s="30"/>
      <c r="MMP260" s="30"/>
      <c r="MMQ260" s="30"/>
      <c r="MMR260" s="30"/>
      <c r="MMS260" s="30"/>
      <c r="MMT260" s="30"/>
      <c r="MMU260" s="30"/>
      <c r="MMV260" s="30"/>
      <c r="MMW260" s="30"/>
      <c r="MMX260" s="30"/>
      <c r="MMY260" s="30"/>
      <c r="MMZ260" s="30"/>
      <c r="MNA260" s="30"/>
      <c r="MNB260" s="30"/>
      <c r="MNC260" s="30"/>
      <c r="MND260" s="30"/>
      <c r="MNE260" s="30"/>
      <c r="MNF260" s="30"/>
      <c r="MNG260" s="30"/>
      <c r="MNH260" s="30"/>
      <c r="MNI260" s="30"/>
      <c r="MNJ260" s="30"/>
      <c r="MNK260" s="30"/>
      <c r="MNL260" s="30"/>
      <c r="MNM260" s="30"/>
      <c r="MNN260" s="30"/>
      <c r="MNO260" s="30"/>
      <c r="MNP260" s="30"/>
      <c r="MNQ260" s="30"/>
      <c r="MNR260" s="30"/>
      <c r="MNS260" s="30"/>
      <c r="MNT260" s="30"/>
      <c r="MNU260" s="30"/>
      <c r="MNV260" s="30"/>
      <c r="MNW260" s="30"/>
      <c r="MNX260" s="30"/>
      <c r="MNY260" s="30"/>
      <c r="MNZ260" s="30"/>
      <c r="MOA260" s="30"/>
      <c r="MOB260" s="30"/>
      <c r="MOC260" s="30"/>
      <c r="MOD260" s="30"/>
      <c r="MOE260" s="30"/>
      <c r="MOF260" s="30"/>
      <c r="MOG260" s="30"/>
      <c r="MOH260" s="30"/>
      <c r="MOI260" s="30"/>
      <c r="MOJ260" s="30"/>
      <c r="MOK260" s="30"/>
      <c r="MOL260" s="30"/>
      <c r="MOM260" s="30"/>
      <c r="MON260" s="30"/>
      <c r="MOO260" s="30"/>
      <c r="MOP260" s="30"/>
      <c r="MOQ260" s="30"/>
      <c r="MOR260" s="30"/>
      <c r="MOS260" s="30"/>
      <c r="MOT260" s="30"/>
      <c r="MOU260" s="30"/>
      <c r="MOV260" s="30"/>
      <c r="MOW260" s="30"/>
      <c r="MOX260" s="30"/>
      <c r="MOY260" s="30"/>
      <c r="MOZ260" s="30"/>
      <c r="MPA260" s="30"/>
      <c r="MPB260" s="30"/>
      <c r="MPC260" s="30"/>
      <c r="MPD260" s="30"/>
      <c r="MPE260" s="30"/>
      <c r="MPF260" s="30"/>
      <c r="MPG260" s="30"/>
      <c r="MPH260" s="30"/>
      <c r="MPI260" s="30"/>
      <c r="MPJ260" s="30"/>
      <c r="MPK260" s="30"/>
      <c r="MPL260" s="30"/>
      <c r="MPM260" s="30"/>
      <c r="MPN260" s="30"/>
      <c r="MPO260" s="30"/>
      <c r="MPP260" s="30"/>
      <c r="MPQ260" s="30"/>
      <c r="MPR260" s="30"/>
      <c r="MPS260" s="30"/>
      <c r="MPT260" s="30"/>
      <c r="MPU260" s="30"/>
      <c r="MPV260" s="30"/>
      <c r="MPW260" s="30"/>
      <c r="MPX260" s="30"/>
      <c r="MPY260" s="30"/>
      <c r="MPZ260" s="30"/>
      <c r="MQA260" s="30"/>
      <c r="MQB260" s="30"/>
      <c r="MQC260" s="30"/>
      <c r="MQD260" s="30"/>
      <c r="MQE260" s="30"/>
      <c r="MQF260" s="30"/>
      <c r="MQG260" s="30"/>
      <c r="MQH260" s="30"/>
      <c r="MQI260" s="30"/>
      <c r="MQJ260" s="30"/>
      <c r="MQK260" s="30"/>
      <c r="MQL260" s="30"/>
      <c r="MQM260" s="30"/>
      <c r="MQN260" s="30"/>
      <c r="MQO260" s="30"/>
      <c r="MQP260" s="30"/>
      <c r="MQQ260" s="30"/>
      <c r="MQR260" s="30"/>
      <c r="MQS260" s="30"/>
      <c r="MQT260" s="30"/>
      <c r="MQU260" s="30"/>
      <c r="MQV260" s="30"/>
      <c r="MQW260" s="30"/>
      <c r="MQX260" s="30"/>
      <c r="MQY260" s="30"/>
      <c r="MQZ260" s="30"/>
      <c r="MRA260" s="30"/>
      <c r="MRB260" s="30"/>
      <c r="MRC260" s="30"/>
      <c r="MRD260" s="30"/>
      <c r="MRE260" s="30"/>
      <c r="MRF260" s="30"/>
      <c r="MRG260" s="30"/>
      <c r="MRH260" s="30"/>
      <c r="MRI260" s="30"/>
      <c r="MRJ260" s="30"/>
      <c r="MRK260" s="30"/>
      <c r="MRL260" s="30"/>
      <c r="MRM260" s="30"/>
      <c r="MRN260" s="30"/>
      <c r="MRO260" s="30"/>
      <c r="MRP260" s="30"/>
      <c r="MRQ260" s="30"/>
      <c r="MRR260" s="30"/>
      <c r="MRS260" s="30"/>
      <c r="MRT260" s="30"/>
      <c r="MRU260" s="30"/>
      <c r="MRV260" s="30"/>
      <c r="MRW260" s="30"/>
      <c r="MRX260" s="30"/>
      <c r="MRY260" s="30"/>
      <c r="MRZ260" s="30"/>
      <c r="MSA260" s="30"/>
      <c r="MSB260" s="30"/>
      <c r="MSC260" s="30"/>
      <c r="MSD260" s="30"/>
      <c r="MSE260" s="30"/>
      <c r="MSF260" s="30"/>
      <c r="MSG260" s="30"/>
      <c r="MSH260" s="30"/>
      <c r="MSI260" s="30"/>
      <c r="MSJ260" s="30"/>
      <c r="MSK260" s="30"/>
      <c r="MSL260" s="30"/>
      <c r="MSM260" s="30"/>
      <c r="MSN260" s="30"/>
      <c r="MSO260" s="30"/>
      <c r="MSP260" s="30"/>
      <c r="MSQ260" s="30"/>
      <c r="MSR260" s="30"/>
      <c r="MSS260" s="30"/>
      <c r="MST260" s="30"/>
      <c r="MSU260" s="30"/>
      <c r="MSV260" s="30"/>
      <c r="MSW260" s="30"/>
      <c r="MSX260" s="30"/>
      <c r="MSY260" s="30"/>
      <c r="MSZ260" s="30"/>
      <c r="MTA260" s="30"/>
      <c r="MTB260" s="30"/>
      <c r="MTC260" s="30"/>
      <c r="MTD260" s="30"/>
      <c r="MTE260" s="30"/>
      <c r="MTF260" s="30"/>
      <c r="MTG260" s="30"/>
      <c r="MTH260" s="30"/>
      <c r="MTI260" s="30"/>
      <c r="MTJ260" s="30"/>
      <c r="MTK260" s="30"/>
      <c r="MTL260" s="30"/>
      <c r="MTM260" s="30"/>
      <c r="MTN260" s="30"/>
      <c r="MTO260" s="30"/>
      <c r="MTP260" s="30"/>
      <c r="MTQ260" s="30"/>
      <c r="MTR260" s="30"/>
      <c r="MTS260" s="30"/>
      <c r="MTT260" s="30"/>
      <c r="MTU260" s="30"/>
      <c r="MTV260" s="30"/>
      <c r="MTW260" s="30"/>
      <c r="MTX260" s="30"/>
      <c r="MTY260" s="30"/>
      <c r="MTZ260" s="30"/>
      <c r="MUA260" s="30"/>
      <c r="MUB260" s="30"/>
      <c r="MUC260" s="30"/>
      <c r="MUD260" s="30"/>
      <c r="MUE260" s="30"/>
      <c r="MUF260" s="30"/>
      <c r="MUG260" s="30"/>
      <c r="MUH260" s="30"/>
      <c r="MUI260" s="30"/>
      <c r="MUJ260" s="30"/>
      <c r="MUK260" s="30"/>
      <c r="MUL260" s="30"/>
      <c r="MUM260" s="30"/>
      <c r="MUN260" s="30"/>
      <c r="MUO260" s="30"/>
      <c r="MUP260" s="30"/>
      <c r="MUQ260" s="30"/>
      <c r="MUR260" s="30"/>
      <c r="MUS260" s="30"/>
      <c r="MUT260" s="30"/>
      <c r="MUU260" s="30"/>
      <c r="MUV260" s="30"/>
      <c r="MUW260" s="30"/>
      <c r="MUX260" s="30"/>
      <c r="MUY260" s="30"/>
      <c r="MUZ260" s="30"/>
      <c r="MVA260" s="30"/>
      <c r="MVB260" s="30"/>
      <c r="MVC260" s="30"/>
      <c r="MVD260" s="30"/>
      <c r="MVE260" s="30"/>
      <c r="MVF260" s="30"/>
      <c r="MVG260" s="30"/>
      <c r="MVH260" s="30"/>
      <c r="MVI260" s="30"/>
      <c r="MVJ260" s="30"/>
      <c r="MVK260" s="30"/>
      <c r="MVL260" s="30"/>
      <c r="MVM260" s="30"/>
      <c r="MVN260" s="30"/>
      <c r="MVO260" s="30"/>
      <c r="MVP260" s="30"/>
      <c r="MVQ260" s="30"/>
      <c r="MVR260" s="30"/>
      <c r="MVS260" s="30"/>
      <c r="MVT260" s="30"/>
      <c r="MVU260" s="30"/>
      <c r="MVV260" s="30"/>
      <c r="MVW260" s="30"/>
      <c r="MVX260" s="30"/>
      <c r="MVY260" s="30"/>
      <c r="MVZ260" s="30"/>
      <c r="MWA260" s="30"/>
      <c r="MWB260" s="30"/>
      <c r="MWC260" s="30"/>
      <c r="MWD260" s="30"/>
      <c r="MWE260" s="30"/>
      <c r="MWF260" s="30"/>
      <c r="MWG260" s="30"/>
      <c r="MWH260" s="30"/>
      <c r="MWI260" s="30"/>
      <c r="MWJ260" s="30"/>
      <c r="MWK260" s="30"/>
      <c r="MWL260" s="30"/>
      <c r="MWM260" s="30"/>
      <c r="MWN260" s="30"/>
      <c r="MWO260" s="30"/>
      <c r="MWP260" s="30"/>
      <c r="MWQ260" s="30"/>
      <c r="MWR260" s="30"/>
      <c r="MWS260" s="30"/>
      <c r="MWT260" s="30"/>
      <c r="MWU260" s="30"/>
      <c r="MWV260" s="30"/>
      <c r="MWW260" s="30"/>
      <c r="MWX260" s="30"/>
      <c r="MWY260" s="30"/>
      <c r="MWZ260" s="30"/>
      <c r="MXA260" s="30"/>
      <c r="MXB260" s="30"/>
      <c r="MXC260" s="30"/>
      <c r="MXD260" s="30"/>
      <c r="MXE260" s="30"/>
      <c r="MXF260" s="30"/>
      <c r="MXG260" s="30"/>
      <c r="MXH260" s="30"/>
      <c r="MXI260" s="30"/>
      <c r="MXJ260" s="30"/>
      <c r="MXK260" s="30"/>
      <c r="MXL260" s="30"/>
      <c r="MXM260" s="30"/>
      <c r="MXN260" s="30"/>
      <c r="MXO260" s="30"/>
      <c r="MXP260" s="30"/>
      <c r="MXQ260" s="30"/>
      <c r="MXR260" s="30"/>
      <c r="MXS260" s="30"/>
      <c r="MXT260" s="30"/>
      <c r="MXU260" s="30"/>
      <c r="MXV260" s="30"/>
      <c r="MXW260" s="30"/>
      <c r="MXX260" s="30"/>
      <c r="MXY260" s="30"/>
      <c r="MXZ260" s="30"/>
      <c r="MYA260" s="30"/>
      <c r="MYB260" s="30"/>
      <c r="MYC260" s="30"/>
      <c r="MYD260" s="30"/>
      <c r="MYE260" s="30"/>
      <c r="MYF260" s="30"/>
      <c r="MYG260" s="30"/>
      <c r="MYH260" s="30"/>
      <c r="MYI260" s="30"/>
      <c r="MYJ260" s="30"/>
      <c r="MYK260" s="30"/>
      <c r="MYL260" s="30"/>
      <c r="MYM260" s="30"/>
      <c r="MYN260" s="30"/>
      <c r="MYO260" s="30"/>
      <c r="MYP260" s="30"/>
      <c r="MYQ260" s="30"/>
      <c r="MYR260" s="30"/>
      <c r="MYS260" s="30"/>
      <c r="MYT260" s="30"/>
      <c r="MYU260" s="30"/>
      <c r="MYV260" s="30"/>
      <c r="MYW260" s="30"/>
      <c r="MYX260" s="30"/>
      <c r="MYY260" s="30"/>
      <c r="MYZ260" s="30"/>
      <c r="MZA260" s="30"/>
      <c r="MZB260" s="30"/>
      <c r="MZC260" s="30"/>
      <c r="MZD260" s="30"/>
      <c r="MZE260" s="30"/>
      <c r="MZF260" s="30"/>
      <c r="MZG260" s="30"/>
      <c r="MZH260" s="30"/>
      <c r="MZI260" s="30"/>
      <c r="MZJ260" s="30"/>
      <c r="MZK260" s="30"/>
      <c r="MZL260" s="30"/>
      <c r="MZM260" s="30"/>
      <c r="MZN260" s="30"/>
      <c r="MZO260" s="30"/>
      <c r="MZP260" s="30"/>
      <c r="MZQ260" s="30"/>
      <c r="MZR260" s="30"/>
      <c r="MZS260" s="30"/>
      <c r="MZT260" s="30"/>
      <c r="MZU260" s="30"/>
      <c r="MZV260" s="30"/>
      <c r="MZW260" s="30"/>
      <c r="MZX260" s="30"/>
      <c r="MZY260" s="30"/>
      <c r="MZZ260" s="30"/>
      <c r="NAA260" s="30"/>
      <c r="NAB260" s="30"/>
      <c r="NAC260" s="30"/>
      <c r="NAD260" s="30"/>
      <c r="NAE260" s="30"/>
      <c r="NAF260" s="30"/>
      <c r="NAG260" s="30"/>
      <c r="NAH260" s="30"/>
      <c r="NAI260" s="30"/>
      <c r="NAJ260" s="30"/>
      <c r="NAK260" s="30"/>
      <c r="NAL260" s="30"/>
      <c r="NAM260" s="30"/>
      <c r="NAN260" s="30"/>
      <c r="NAO260" s="30"/>
      <c r="NAP260" s="30"/>
      <c r="NAQ260" s="30"/>
      <c r="NAR260" s="30"/>
      <c r="NAS260" s="30"/>
      <c r="NAT260" s="30"/>
      <c r="NAU260" s="30"/>
      <c r="NAV260" s="30"/>
      <c r="NAW260" s="30"/>
      <c r="NAX260" s="30"/>
      <c r="NAY260" s="30"/>
      <c r="NAZ260" s="30"/>
      <c r="NBA260" s="30"/>
      <c r="NBB260" s="30"/>
      <c r="NBC260" s="30"/>
      <c r="NBD260" s="30"/>
      <c r="NBE260" s="30"/>
      <c r="NBF260" s="30"/>
      <c r="NBG260" s="30"/>
      <c r="NBH260" s="30"/>
      <c r="NBI260" s="30"/>
      <c r="NBJ260" s="30"/>
      <c r="NBK260" s="30"/>
      <c r="NBL260" s="30"/>
      <c r="NBM260" s="30"/>
      <c r="NBN260" s="30"/>
      <c r="NBO260" s="30"/>
      <c r="NBP260" s="30"/>
      <c r="NBQ260" s="30"/>
      <c r="NBR260" s="30"/>
      <c r="NBS260" s="30"/>
      <c r="NBT260" s="30"/>
      <c r="NBU260" s="30"/>
      <c r="NBV260" s="30"/>
      <c r="NBW260" s="30"/>
      <c r="NBX260" s="30"/>
      <c r="NBY260" s="30"/>
      <c r="NBZ260" s="30"/>
      <c r="NCA260" s="30"/>
      <c r="NCB260" s="30"/>
      <c r="NCC260" s="30"/>
      <c r="NCD260" s="30"/>
      <c r="NCE260" s="30"/>
      <c r="NCF260" s="30"/>
      <c r="NCG260" s="30"/>
      <c r="NCH260" s="30"/>
      <c r="NCI260" s="30"/>
      <c r="NCJ260" s="30"/>
      <c r="NCK260" s="30"/>
      <c r="NCL260" s="30"/>
      <c r="NCM260" s="30"/>
      <c r="NCN260" s="30"/>
      <c r="NCO260" s="30"/>
      <c r="NCP260" s="30"/>
      <c r="NCQ260" s="30"/>
      <c r="NCR260" s="30"/>
      <c r="NCS260" s="30"/>
      <c r="NCT260" s="30"/>
      <c r="NCU260" s="30"/>
      <c r="NCV260" s="30"/>
      <c r="NCW260" s="30"/>
      <c r="NCX260" s="30"/>
      <c r="NCY260" s="30"/>
      <c r="NCZ260" s="30"/>
      <c r="NDA260" s="30"/>
      <c r="NDB260" s="30"/>
      <c r="NDC260" s="30"/>
      <c r="NDD260" s="30"/>
      <c r="NDE260" s="30"/>
      <c r="NDF260" s="30"/>
      <c r="NDG260" s="30"/>
      <c r="NDH260" s="30"/>
      <c r="NDI260" s="30"/>
      <c r="NDJ260" s="30"/>
      <c r="NDK260" s="30"/>
      <c r="NDL260" s="30"/>
      <c r="NDM260" s="30"/>
      <c r="NDN260" s="30"/>
      <c r="NDO260" s="30"/>
      <c r="NDP260" s="30"/>
      <c r="NDQ260" s="30"/>
      <c r="NDR260" s="30"/>
      <c r="NDS260" s="30"/>
      <c r="NDT260" s="30"/>
      <c r="NDU260" s="30"/>
      <c r="NDV260" s="30"/>
      <c r="NDW260" s="30"/>
      <c r="NDX260" s="30"/>
      <c r="NDY260" s="30"/>
      <c r="NDZ260" s="30"/>
      <c r="NEA260" s="30"/>
      <c r="NEB260" s="30"/>
      <c r="NEC260" s="30"/>
      <c r="NED260" s="30"/>
      <c r="NEE260" s="30"/>
      <c r="NEF260" s="30"/>
      <c r="NEG260" s="30"/>
      <c r="NEH260" s="30"/>
      <c r="NEI260" s="30"/>
      <c r="NEJ260" s="30"/>
      <c r="NEK260" s="30"/>
      <c r="NEL260" s="30"/>
      <c r="NEM260" s="30"/>
      <c r="NEN260" s="30"/>
      <c r="NEO260" s="30"/>
      <c r="NEP260" s="30"/>
      <c r="NEQ260" s="30"/>
      <c r="NER260" s="30"/>
      <c r="NES260" s="30"/>
      <c r="NET260" s="30"/>
      <c r="NEU260" s="30"/>
      <c r="NEV260" s="30"/>
      <c r="NEW260" s="30"/>
      <c r="NEX260" s="30"/>
      <c r="NEY260" s="30"/>
      <c r="NEZ260" s="30"/>
      <c r="NFA260" s="30"/>
      <c r="NFB260" s="30"/>
      <c r="NFC260" s="30"/>
      <c r="NFD260" s="30"/>
      <c r="NFE260" s="30"/>
      <c r="NFF260" s="30"/>
      <c r="NFG260" s="30"/>
      <c r="NFH260" s="30"/>
      <c r="NFI260" s="30"/>
      <c r="NFJ260" s="30"/>
      <c r="NFK260" s="30"/>
      <c r="NFL260" s="30"/>
      <c r="NFM260" s="30"/>
      <c r="NFN260" s="30"/>
      <c r="NFO260" s="30"/>
      <c r="NFP260" s="30"/>
      <c r="NFQ260" s="30"/>
      <c r="NFR260" s="30"/>
      <c r="NFS260" s="30"/>
      <c r="NFT260" s="30"/>
      <c r="NFU260" s="30"/>
      <c r="NFV260" s="30"/>
      <c r="NFW260" s="30"/>
      <c r="NFX260" s="30"/>
      <c r="NFY260" s="30"/>
      <c r="NFZ260" s="30"/>
      <c r="NGA260" s="30"/>
      <c r="NGB260" s="30"/>
      <c r="NGC260" s="30"/>
      <c r="NGD260" s="30"/>
      <c r="NGE260" s="30"/>
      <c r="NGF260" s="30"/>
      <c r="NGG260" s="30"/>
      <c r="NGH260" s="30"/>
      <c r="NGI260" s="30"/>
      <c r="NGJ260" s="30"/>
      <c r="NGK260" s="30"/>
      <c r="NGL260" s="30"/>
      <c r="NGM260" s="30"/>
      <c r="NGN260" s="30"/>
      <c r="NGO260" s="30"/>
      <c r="NGP260" s="30"/>
      <c r="NGQ260" s="30"/>
      <c r="NGR260" s="30"/>
      <c r="NGS260" s="30"/>
      <c r="NGT260" s="30"/>
      <c r="NGU260" s="30"/>
      <c r="NGV260" s="30"/>
      <c r="NGW260" s="30"/>
      <c r="NGX260" s="30"/>
      <c r="NGY260" s="30"/>
      <c r="NGZ260" s="30"/>
      <c r="NHA260" s="30"/>
      <c r="NHB260" s="30"/>
      <c r="NHC260" s="30"/>
      <c r="NHD260" s="30"/>
      <c r="NHE260" s="30"/>
      <c r="NHF260" s="30"/>
      <c r="NHG260" s="30"/>
      <c r="NHH260" s="30"/>
      <c r="NHI260" s="30"/>
      <c r="NHJ260" s="30"/>
      <c r="NHK260" s="30"/>
      <c r="NHL260" s="30"/>
      <c r="NHM260" s="30"/>
      <c r="NHN260" s="30"/>
      <c r="NHO260" s="30"/>
      <c r="NHP260" s="30"/>
      <c r="NHQ260" s="30"/>
      <c r="NHR260" s="30"/>
      <c r="NHS260" s="30"/>
      <c r="NHT260" s="30"/>
      <c r="NHU260" s="30"/>
      <c r="NHV260" s="30"/>
      <c r="NHW260" s="30"/>
      <c r="NHX260" s="30"/>
      <c r="NHY260" s="30"/>
      <c r="NHZ260" s="30"/>
      <c r="NIA260" s="30"/>
      <c r="NIB260" s="30"/>
      <c r="NIC260" s="30"/>
      <c r="NID260" s="30"/>
      <c r="NIE260" s="30"/>
      <c r="NIF260" s="30"/>
      <c r="NIG260" s="30"/>
      <c r="NIH260" s="30"/>
      <c r="NII260" s="30"/>
      <c r="NIJ260" s="30"/>
      <c r="NIK260" s="30"/>
      <c r="NIL260" s="30"/>
      <c r="NIM260" s="30"/>
      <c r="NIN260" s="30"/>
      <c r="NIO260" s="30"/>
      <c r="NIP260" s="30"/>
      <c r="NIQ260" s="30"/>
      <c r="NIR260" s="30"/>
      <c r="NIS260" s="30"/>
      <c r="NIT260" s="30"/>
      <c r="NIU260" s="30"/>
      <c r="NIV260" s="30"/>
      <c r="NIW260" s="30"/>
      <c r="NIX260" s="30"/>
      <c r="NIY260" s="30"/>
      <c r="NIZ260" s="30"/>
      <c r="NJA260" s="30"/>
      <c r="NJB260" s="30"/>
      <c r="NJC260" s="30"/>
      <c r="NJD260" s="30"/>
      <c r="NJE260" s="30"/>
      <c r="NJF260" s="30"/>
      <c r="NJG260" s="30"/>
      <c r="NJH260" s="30"/>
      <c r="NJI260" s="30"/>
      <c r="NJJ260" s="30"/>
      <c r="NJK260" s="30"/>
      <c r="NJL260" s="30"/>
      <c r="NJM260" s="30"/>
      <c r="NJN260" s="30"/>
      <c r="NJO260" s="30"/>
      <c r="NJP260" s="30"/>
      <c r="NJQ260" s="30"/>
      <c r="NJR260" s="30"/>
      <c r="NJS260" s="30"/>
      <c r="NJT260" s="30"/>
      <c r="NJU260" s="30"/>
      <c r="NJV260" s="30"/>
      <c r="NJW260" s="30"/>
      <c r="NJX260" s="30"/>
      <c r="NJY260" s="30"/>
      <c r="NJZ260" s="30"/>
      <c r="NKA260" s="30"/>
      <c r="NKB260" s="30"/>
      <c r="NKC260" s="30"/>
      <c r="NKD260" s="30"/>
      <c r="NKE260" s="30"/>
      <c r="NKF260" s="30"/>
      <c r="NKG260" s="30"/>
      <c r="NKH260" s="30"/>
      <c r="NKI260" s="30"/>
      <c r="NKJ260" s="30"/>
      <c r="NKK260" s="30"/>
      <c r="NKL260" s="30"/>
      <c r="NKM260" s="30"/>
      <c r="NKN260" s="30"/>
      <c r="NKO260" s="30"/>
      <c r="NKP260" s="30"/>
      <c r="NKQ260" s="30"/>
      <c r="NKR260" s="30"/>
      <c r="NKS260" s="30"/>
      <c r="NKT260" s="30"/>
      <c r="NKU260" s="30"/>
      <c r="NKV260" s="30"/>
      <c r="NKW260" s="30"/>
      <c r="NKX260" s="30"/>
      <c r="NKY260" s="30"/>
      <c r="NKZ260" s="30"/>
      <c r="NLA260" s="30"/>
      <c r="NLB260" s="30"/>
      <c r="NLC260" s="30"/>
      <c r="NLD260" s="30"/>
      <c r="NLE260" s="30"/>
      <c r="NLF260" s="30"/>
      <c r="NLG260" s="30"/>
      <c r="NLH260" s="30"/>
      <c r="NLI260" s="30"/>
      <c r="NLJ260" s="30"/>
      <c r="NLK260" s="30"/>
      <c r="NLL260" s="30"/>
      <c r="NLM260" s="30"/>
      <c r="NLN260" s="30"/>
      <c r="NLO260" s="30"/>
      <c r="NLP260" s="30"/>
      <c r="NLQ260" s="30"/>
      <c r="NLR260" s="30"/>
      <c r="NLS260" s="30"/>
      <c r="NLT260" s="30"/>
      <c r="NLU260" s="30"/>
      <c r="NLV260" s="30"/>
      <c r="NLW260" s="30"/>
      <c r="NLX260" s="30"/>
      <c r="NLY260" s="30"/>
      <c r="NLZ260" s="30"/>
      <c r="NMA260" s="30"/>
      <c r="NMB260" s="30"/>
      <c r="NMC260" s="30"/>
      <c r="NMD260" s="30"/>
      <c r="NME260" s="30"/>
      <c r="NMF260" s="30"/>
      <c r="NMG260" s="30"/>
      <c r="NMH260" s="30"/>
      <c r="NMI260" s="30"/>
      <c r="NMJ260" s="30"/>
      <c r="NMK260" s="30"/>
      <c r="NML260" s="30"/>
      <c r="NMM260" s="30"/>
      <c r="NMN260" s="30"/>
      <c r="NMO260" s="30"/>
      <c r="NMP260" s="30"/>
      <c r="NMQ260" s="30"/>
      <c r="NMR260" s="30"/>
      <c r="NMS260" s="30"/>
      <c r="NMT260" s="30"/>
      <c r="NMU260" s="30"/>
      <c r="NMV260" s="30"/>
      <c r="NMW260" s="30"/>
      <c r="NMX260" s="30"/>
      <c r="NMY260" s="30"/>
      <c r="NMZ260" s="30"/>
      <c r="NNA260" s="30"/>
      <c r="NNB260" s="30"/>
      <c r="NNC260" s="30"/>
      <c r="NND260" s="30"/>
      <c r="NNE260" s="30"/>
      <c r="NNF260" s="30"/>
      <c r="NNG260" s="30"/>
      <c r="NNH260" s="30"/>
      <c r="NNI260" s="30"/>
      <c r="NNJ260" s="30"/>
      <c r="NNK260" s="30"/>
      <c r="NNL260" s="30"/>
      <c r="NNM260" s="30"/>
      <c r="NNN260" s="30"/>
      <c r="NNO260" s="30"/>
      <c r="NNP260" s="30"/>
      <c r="NNQ260" s="30"/>
      <c r="NNR260" s="30"/>
      <c r="NNS260" s="30"/>
      <c r="NNT260" s="30"/>
      <c r="NNU260" s="30"/>
      <c r="NNV260" s="30"/>
      <c r="NNW260" s="30"/>
      <c r="NNX260" s="30"/>
      <c r="NNY260" s="30"/>
      <c r="NNZ260" s="30"/>
      <c r="NOA260" s="30"/>
      <c r="NOB260" s="30"/>
      <c r="NOC260" s="30"/>
      <c r="NOD260" s="30"/>
      <c r="NOE260" s="30"/>
      <c r="NOF260" s="30"/>
      <c r="NOG260" s="30"/>
      <c r="NOH260" s="30"/>
      <c r="NOI260" s="30"/>
      <c r="NOJ260" s="30"/>
      <c r="NOK260" s="30"/>
      <c r="NOL260" s="30"/>
      <c r="NOM260" s="30"/>
      <c r="NON260" s="30"/>
      <c r="NOO260" s="30"/>
      <c r="NOP260" s="30"/>
      <c r="NOQ260" s="30"/>
      <c r="NOR260" s="30"/>
      <c r="NOS260" s="30"/>
      <c r="NOT260" s="30"/>
      <c r="NOU260" s="30"/>
      <c r="NOV260" s="30"/>
      <c r="NOW260" s="30"/>
      <c r="NOX260" s="30"/>
      <c r="NOY260" s="30"/>
      <c r="NOZ260" s="30"/>
      <c r="NPA260" s="30"/>
      <c r="NPB260" s="30"/>
      <c r="NPC260" s="30"/>
      <c r="NPD260" s="30"/>
      <c r="NPE260" s="30"/>
      <c r="NPF260" s="30"/>
      <c r="NPG260" s="30"/>
      <c r="NPH260" s="30"/>
      <c r="NPI260" s="30"/>
      <c r="NPJ260" s="30"/>
      <c r="NPK260" s="30"/>
      <c r="NPL260" s="30"/>
      <c r="NPM260" s="30"/>
      <c r="NPN260" s="30"/>
      <c r="NPO260" s="30"/>
      <c r="NPP260" s="30"/>
      <c r="NPQ260" s="30"/>
      <c r="NPR260" s="30"/>
      <c r="NPS260" s="30"/>
      <c r="NPT260" s="30"/>
      <c r="NPU260" s="30"/>
      <c r="NPV260" s="30"/>
      <c r="NPW260" s="30"/>
      <c r="NPX260" s="30"/>
      <c r="NPY260" s="30"/>
      <c r="NPZ260" s="30"/>
      <c r="NQA260" s="30"/>
      <c r="NQB260" s="30"/>
      <c r="NQC260" s="30"/>
      <c r="NQD260" s="30"/>
      <c r="NQE260" s="30"/>
      <c r="NQF260" s="30"/>
      <c r="NQG260" s="30"/>
      <c r="NQH260" s="30"/>
      <c r="NQI260" s="30"/>
      <c r="NQJ260" s="30"/>
      <c r="NQK260" s="30"/>
      <c r="NQL260" s="30"/>
      <c r="NQM260" s="30"/>
      <c r="NQN260" s="30"/>
      <c r="NQO260" s="30"/>
      <c r="NQP260" s="30"/>
      <c r="NQQ260" s="30"/>
      <c r="NQR260" s="30"/>
      <c r="NQS260" s="30"/>
      <c r="NQT260" s="30"/>
      <c r="NQU260" s="30"/>
      <c r="NQV260" s="30"/>
      <c r="NQW260" s="30"/>
      <c r="NQX260" s="30"/>
      <c r="NQY260" s="30"/>
      <c r="NQZ260" s="30"/>
      <c r="NRA260" s="30"/>
      <c r="NRB260" s="30"/>
      <c r="NRC260" s="30"/>
      <c r="NRD260" s="30"/>
      <c r="NRE260" s="30"/>
      <c r="NRF260" s="30"/>
      <c r="NRG260" s="30"/>
      <c r="NRH260" s="30"/>
      <c r="NRI260" s="30"/>
      <c r="NRJ260" s="30"/>
      <c r="NRK260" s="30"/>
      <c r="NRL260" s="30"/>
      <c r="NRM260" s="30"/>
      <c r="NRN260" s="30"/>
      <c r="NRO260" s="30"/>
      <c r="NRP260" s="30"/>
      <c r="NRQ260" s="30"/>
      <c r="NRR260" s="30"/>
      <c r="NRS260" s="30"/>
      <c r="NRT260" s="30"/>
      <c r="NRU260" s="30"/>
      <c r="NRV260" s="30"/>
      <c r="NRW260" s="30"/>
      <c r="NRX260" s="30"/>
      <c r="NRY260" s="30"/>
      <c r="NRZ260" s="30"/>
      <c r="NSA260" s="30"/>
      <c r="NSB260" s="30"/>
      <c r="NSC260" s="30"/>
      <c r="NSD260" s="30"/>
      <c r="NSE260" s="30"/>
      <c r="NSF260" s="30"/>
      <c r="NSG260" s="30"/>
      <c r="NSH260" s="30"/>
      <c r="NSI260" s="30"/>
      <c r="NSJ260" s="30"/>
      <c r="NSK260" s="30"/>
      <c r="NSL260" s="30"/>
      <c r="NSM260" s="30"/>
      <c r="NSN260" s="30"/>
      <c r="NSO260" s="30"/>
      <c r="NSP260" s="30"/>
      <c r="NSQ260" s="30"/>
      <c r="NSR260" s="30"/>
      <c r="NSS260" s="30"/>
      <c r="NST260" s="30"/>
      <c r="NSU260" s="30"/>
      <c r="NSV260" s="30"/>
      <c r="NSW260" s="30"/>
      <c r="NSX260" s="30"/>
      <c r="NSY260" s="30"/>
      <c r="NSZ260" s="30"/>
      <c r="NTA260" s="30"/>
      <c r="NTB260" s="30"/>
      <c r="NTC260" s="30"/>
      <c r="NTD260" s="30"/>
      <c r="NTE260" s="30"/>
      <c r="NTF260" s="30"/>
      <c r="NTG260" s="30"/>
      <c r="NTH260" s="30"/>
      <c r="NTI260" s="30"/>
      <c r="NTJ260" s="30"/>
      <c r="NTK260" s="30"/>
      <c r="NTL260" s="30"/>
      <c r="NTM260" s="30"/>
      <c r="NTN260" s="30"/>
      <c r="NTO260" s="30"/>
      <c r="NTP260" s="30"/>
      <c r="NTQ260" s="30"/>
      <c r="NTR260" s="30"/>
      <c r="NTS260" s="30"/>
      <c r="NTT260" s="30"/>
      <c r="NTU260" s="30"/>
      <c r="NTV260" s="30"/>
      <c r="NTW260" s="30"/>
      <c r="NTX260" s="30"/>
      <c r="NTY260" s="30"/>
      <c r="NTZ260" s="30"/>
      <c r="NUA260" s="30"/>
      <c r="NUB260" s="30"/>
      <c r="NUC260" s="30"/>
      <c r="NUD260" s="30"/>
      <c r="NUE260" s="30"/>
      <c r="NUF260" s="30"/>
      <c r="NUG260" s="30"/>
      <c r="NUH260" s="30"/>
      <c r="NUI260" s="30"/>
      <c r="NUJ260" s="30"/>
      <c r="NUK260" s="30"/>
      <c r="NUL260" s="30"/>
      <c r="NUM260" s="30"/>
      <c r="NUN260" s="30"/>
      <c r="NUO260" s="30"/>
      <c r="NUP260" s="30"/>
      <c r="NUQ260" s="30"/>
      <c r="NUR260" s="30"/>
      <c r="NUS260" s="30"/>
      <c r="NUT260" s="30"/>
      <c r="NUU260" s="30"/>
      <c r="NUV260" s="30"/>
      <c r="NUW260" s="30"/>
      <c r="NUX260" s="30"/>
      <c r="NUY260" s="30"/>
      <c r="NUZ260" s="30"/>
      <c r="NVA260" s="30"/>
      <c r="NVB260" s="30"/>
      <c r="NVC260" s="30"/>
      <c r="NVD260" s="30"/>
      <c r="NVE260" s="30"/>
      <c r="NVF260" s="30"/>
      <c r="NVG260" s="30"/>
      <c r="NVH260" s="30"/>
      <c r="NVI260" s="30"/>
      <c r="NVJ260" s="30"/>
      <c r="NVK260" s="30"/>
      <c r="NVL260" s="30"/>
      <c r="NVM260" s="30"/>
      <c r="NVN260" s="30"/>
      <c r="NVO260" s="30"/>
      <c r="NVP260" s="30"/>
      <c r="NVQ260" s="30"/>
      <c r="NVR260" s="30"/>
      <c r="NVS260" s="30"/>
      <c r="NVT260" s="30"/>
      <c r="NVU260" s="30"/>
      <c r="NVV260" s="30"/>
      <c r="NVW260" s="30"/>
      <c r="NVX260" s="30"/>
      <c r="NVY260" s="30"/>
      <c r="NVZ260" s="30"/>
      <c r="NWA260" s="30"/>
      <c r="NWB260" s="30"/>
      <c r="NWC260" s="30"/>
      <c r="NWD260" s="30"/>
      <c r="NWE260" s="30"/>
      <c r="NWF260" s="30"/>
      <c r="NWG260" s="30"/>
      <c r="NWH260" s="30"/>
      <c r="NWI260" s="30"/>
      <c r="NWJ260" s="30"/>
      <c r="NWK260" s="30"/>
      <c r="NWL260" s="30"/>
      <c r="NWM260" s="30"/>
      <c r="NWN260" s="30"/>
      <c r="NWO260" s="30"/>
      <c r="NWP260" s="30"/>
      <c r="NWQ260" s="30"/>
      <c r="NWR260" s="30"/>
      <c r="NWS260" s="30"/>
      <c r="NWT260" s="30"/>
      <c r="NWU260" s="30"/>
      <c r="NWV260" s="30"/>
      <c r="NWW260" s="30"/>
      <c r="NWX260" s="30"/>
      <c r="NWY260" s="30"/>
      <c r="NWZ260" s="30"/>
      <c r="NXA260" s="30"/>
      <c r="NXB260" s="30"/>
      <c r="NXC260" s="30"/>
      <c r="NXD260" s="30"/>
      <c r="NXE260" s="30"/>
      <c r="NXF260" s="30"/>
      <c r="NXG260" s="30"/>
      <c r="NXH260" s="30"/>
      <c r="NXI260" s="30"/>
      <c r="NXJ260" s="30"/>
      <c r="NXK260" s="30"/>
      <c r="NXL260" s="30"/>
      <c r="NXM260" s="30"/>
      <c r="NXN260" s="30"/>
      <c r="NXO260" s="30"/>
      <c r="NXP260" s="30"/>
      <c r="NXQ260" s="30"/>
      <c r="NXR260" s="30"/>
      <c r="NXS260" s="30"/>
      <c r="NXT260" s="30"/>
      <c r="NXU260" s="30"/>
      <c r="NXV260" s="30"/>
      <c r="NXW260" s="30"/>
      <c r="NXX260" s="30"/>
      <c r="NXY260" s="30"/>
      <c r="NXZ260" s="30"/>
      <c r="NYA260" s="30"/>
      <c r="NYB260" s="30"/>
      <c r="NYC260" s="30"/>
      <c r="NYD260" s="30"/>
      <c r="NYE260" s="30"/>
      <c r="NYF260" s="30"/>
      <c r="NYG260" s="30"/>
      <c r="NYH260" s="30"/>
      <c r="NYI260" s="30"/>
      <c r="NYJ260" s="30"/>
      <c r="NYK260" s="30"/>
      <c r="NYL260" s="30"/>
      <c r="NYM260" s="30"/>
      <c r="NYN260" s="30"/>
      <c r="NYO260" s="30"/>
      <c r="NYP260" s="30"/>
      <c r="NYQ260" s="30"/>
      <c r="NYR260" s="30"/>
      <c r="NYS260" s="30"/>
      <c r="NYT260" s="30"/>
      <c r="NYU260" s="30"/>
      <c r="NYV260" s="30"/>
      <c r="NYW260" s="30"/>
      <c r="NYX260" s="30"/>
      <c r="NYY260" s="30"/>
      <c r="NYZ260" s="30"/>
      <c r="NZA260" s="30"/>
      <c r="NZB260" s="30"/>
      <c r="NZC260" s="30"/>
      <c r="NZD260" s="30"/>
      <c r="NZE260" s="30"/>
      <c r="NZF260" s="30"/>
      <c r="NZG260" s="30"/>
      <c r="NZH260" s="30"/>
      <c r="NZI260" s="30"/>
      <c r="NZJ260" s="30"/>
      <c r="NZK260" s="30"/>
      <c r="NZL260" s="30"/>
      <c r="NZM260" s="30"/>
      <c r="NZN260" s="30"/>
      <c r="NZO260" s="30"/>
      <c r="NZP260" s="30"/>
      <c r="NZQ260" s="30"/>
      <c r="NZR260" s="30"/>
      <c r="NZS260" s="30"/>
      <c r="NZT260" s="30"/>
      <c r="NZU260" s="30"/>
      <c r="NZV260" s="30"/>
      <c r="NZW260" s="30"/>
      <c r="NZX260" s="30"/>
      <c r="NZY260" s="30"/>
      <c r="NZZ260" s="30"/>
      <c r="OAA260" s="30"/>
      <c r="OAB260" s="30"/>
      <c r="OAC260" s="30"/>
      <c r="OAD260" s="30"/>
      <c r="OAE260" s="30"/>
      <c r="OAF260" s="30"/>
      <c r="OAG260" s="30"/>
      <c r="OAH260" s="30"/>
      <c r="OAI260" s="30"/>
      <c r="OAJ260" s="30"/>
      <c r="OAK260" s="30"/>
      <c r="OAL260" s="30"/>
      <c r="OAM260" s="30"/>
      <c r="OAN260" s="30"/>
      <c r="OAO260" s="30"/>
      <c r="OAP260" s="30"/>
      <c r="OAQ260" s="30"/>
      <c r="OAR260" s="30"/>
      <c r="OAS260" s="30"/>
      <c r="OAT260" s="30"/>
      <c r="OAU260" s="30"/>
      <c r="OAV260" s="30"/>
      <c r="OAW260" s="30"/>
      <c r="OAX260" s="30"/>
      <c r="OAY260" s="30"/>
      <c r="OAZ260" s="30"/>
      <c r="OBA260" s="30"/>
      <c r="OBB260" s="30"/>
      <c r="OBC260" s="30"/>
      <c r="OBD260" s="30"/>
      <c r="OBE260" s="30"/>
      <c r="OBF260" s="30"/>
      <c r="OBG260" s="30"/>
      <c r="OBH260" s="30"/>
      <c r="OBI260" s="30"/>
      <c r="OBJ260" s="30"/>
      <c r="OBK260" s="30"/>
      <c r="OBL260" s="30"/>
      <c r="OBM260" s="30"/>
      <c r="OBN260" s="30"/>
      <c r="OBO260" s="30"/>
      <c r="OBP260" s="30"/>
      <c r="OBQ260" s="30"/>
      <c r="OBR260" s="30"/>
      <c r="OBS260" s="30"/>
      <c r="OBT260" s="30"/>
      <c r="OBU260" s="30"/>
      <c r="OBV260" s="30"/>
      <c r="OBW260" s="30"/>
      <c r="OBX260" s="30"/>
      <c r="OBY260" s="30"/>
      <c r="OBZ260" s="30"/>
      <c r="OCA260" s="30"/>
      <c r="OCB260" s="30"/>
      <c r="OCC260" s="30"/>
      <c r="OCD260" s="30"/>
      <c r="OCE260" s="30"/>
      <c r="OCF260" s="30"/>
      <c r="OCG260" s="30"/>
      <c r="OCH260" s="30"/>
      <c r="OCI260" s="30"/>
      <c r="OCJ260" s="30"/>
      <c r="OCK260" s="30"/>
      <c r="OCL260" s="30"/>
      <c r="OCM260" s="30"/>
      <c r="OCN260" s="30"/>
      <c r="OCO260" s="30"/>
      <c r="OCP260" s="30"/>
      <c r="OCQ260" s="30"/>
      <c r="OCR260" s="30"/>
      <c r="OCS260" s="30"/>
      <c r="OCT260" s="30"/>
      <c r="OCU260" s="30"/>
      <c r="OCV260" s="30"/>
      <c r="OCW260" s="30"/>
      <c r="OCX260" s="30"/>
      <c r="OCY260" s="30"/>
      <c r="OCZ260" s="30"/>
      <c r="ODA260" s="30"/>
      <c r="ODB260" s="30"/>
      <c r="ODC260" s="30"/>
      <c r="ODD260" s="30"/>
      <c r="ODE260" s="30"/>
      <c r="ODF260" s="30"/>
      <c r="ODG260" s="30"/>
      <c r="ODH260" s="30"/>
      <c r="ODI260" s="30"/>
      <c r="ODJ260" s="30"/>
      <c r="ODK260" s="30"/>
      <c r="ODL260" s="30"/>
      <c r="ODM260" s="30"/>
      <c r="ODN260" s="30"/>
      <c r="ODO260" s="30"/>
      <c r="ODP260" s="30"/>
      <c r="ODQ260" s="30"/>
      <c r="ODR260" s="30"/>
      <c r="ODS260" s="30"/>
      <c r="ODT260" s="30"/>
      <c r="ODU260" s="30"/>
      <c r="ODV260" s="30"/>
      <c r="ODW260" s="30"/>
      <c r="ODX260" s="30"/>
      <c r="ODY260" s="30"/>
      <c r="ODZ260" s="30"/>
      <c r="OEA260" s="30"/>
      <c r="OEB260" s="30"/>
      <c r="OEC260" s="30"/>
      <c r="OED260" s="30"/>
      <c r="OEE260" s="30"/>
      <c r="OEF260" s="30"/>
      <c r="OEG260" s="30"/>
      <c r="OEH260" s="30"/>
      <c r="OEI260" s="30"/>
      <c r="OEJ260" s="30"/>
      <c r="OEK260" s="30"/>
      <c r="OEL260" s="30"/>
      <c r="OEM260" s="30"/>
      <c r="OEN260" s="30"/>
      <c r="OEO260" s="30"/>
      <c r="OEP260" s="30"/>
      <c r="OEQ260" s="30"/>
      <c r="OER260" s="30"/>
      <c r="OES260" s="30"/>
      <c r="OET260" s="30"/>
      <c r="OEU260" s="30"/>
      <c r="OEV260" s="30"/>
      <c r="OEW260" s="30"/>
      <c r="OEX260" s="30"/>
      <c r="OEY260" s="30"/>
      <c r="OEZ260" s="30"/>
      <c r="OFA260" s="30"/>
      <c r="OFB260" s="30"/>
      <c r="OFC260" s="30"/>
      <c r="OFD260" s="30"/>
      <c r="OFE260" s="30"/>
      <c r="OFF260" s="30"/>
      <c r="OFG260" s="30"/>
      <c r="OFH260" s="30"/>
      <c r="OFI260" s="30"/>
      <c r="OFJ260" s="30"/>
      <c r="OFK260" s="30"/>
      <c r="OFL260" s="30"/>
      <c r="OFM260" s="30"/>
      <c r="OFN260" s="30"/>
      <c r="OFO260" s="30"/>
      <c r="OFP260" s="30"/>
      <c r="OFQ260" s="30"/>
      <c r="OFR260" s="30"/>
      <c r="OFS260" s="30"/>
      <c r="OFT260" s="30"/>
      <c r="OFU260" s="30"/>
      <c r="OFV260" s="30"/>
      <c r="OFW260" s="30"/>
      <c r="OFX260" s="30"/>
      <c r="OFY260" s="30"/>
      <c r="OFZ260" s="30"/>
      <c r="OGA260" s="30"/>
      <c r="OGB260" s="30"/>
      <c r="OGC260" s="30"/>
      <c r="OGD260" s="30"/>
      <c r="OGE260" s="30"/>
      <c r="OGF260" s="30"/>
      <c r="OGG260" s="30"/>
      <c r="OGH260" s="30"/>
      <c r="OGI260" s="30"/>
      <c r="OGJ260" s="30"/>
      <c r="OGK260" s="30"/>
      <c r="OGL260" s="30"/>
      <c r="OGM260" s="30"/>
      <c r="OGN260" s="30"/>
      <c r="OGO260" s="30"/>
      <c r="OGP260" s="30"/>
      <c r="OGQ260" s="30"/>
      <c r="OGR260" s="30"/>
      <c r="OGS260" s="30"/>
      <c r="OGT260" s="30"/>
      <c r="OGU260" s="30"/>
      <c r="OGV260" s="30"/>
      <c r="OGW260" s="30"/>
      <c r="OGX260" s="30"/>
      <c r="OGY260" s="30"/>
      <c r="OGZ260" s="30"/>
      <c r="OHA260" s="30"/>
      <c r="OHB260" s="30"/>
      <c r="OHC260" s="30"/>
      <c r="OHD260" s="30"/>
      <c r="OHE260" s="30"/>
      <c r="OHF260" s="30"/>
      <c r="OHG260" s="30"/>
      <c r="OHH260" s="30"/>
      <c r="OHI260" s="30"/>
      <c r="OHJ260" s="30"/>
      <c r="OHK260" s="30"/>
      <c r="OHL260" s="30"/>
      <c r="OHM260" s="30"/>
      <c r="OHN260" s="30"/>
      <c r="OHO260" s="30"/>
      <c r="OHP260" s="30"/>
      <c r="OHQ260" s="30"/>
      <c r="OHR260" s="30"/>
      <c r="OHS260" s="30"/>
      <c r="OHT260" s="30"/>
      <c r="OHU260" s="30"/>
      <c r="OHV260" s="30"/>
      <c r="OHW260" s="30"/>
      <c r="OHX260" s="30"/>
      <c r="OHY260" s="30"/>
      <c r="OHZ260" s="30"/>
      <c r="OIA260" s="30"/>
      <c r="OIB260" s="30"/>
      <c r="OIC260" s="30"/>
      <c r="OID260" s="30"/>
      <c r="OIE260" s="30"/>
      <c r="OIF260" s="30"/>
      <c r="OIG260" s="30"/>
      <c r="OIH260" s="30"/>
      <c r="OII260" s="30"/>
      <c r="OIJ260" s="30"/>
      <c r="OIK260" s="30"/>
      <c r="OIL260" s="30"/>
      <c r="OIM260" s="30"/>
      <c r="OIN260" s="30"/>
      <c r="OIO260" s="30"/>
      <c r="OIP260" s="30"/>
      <c r="OIQ260" s="30"/>
      <c r="OIR260" s="30"/>
      <c r="OIS260" s="30"/>
      <c r="OIT260" s="30"/>
      <c r="OIU260" s="30"/>
      <c r="OIV260" s="30"/>
      <c r="OIW260" s="30"/>
      <c r="OIX260" s="30"/>
      <c r="OIY260" s="30"/>
      <c r="OIZ260" s="30"/>
      <c r="OJA260" s="30"/>
      <c r="OJB260" s="30"/>
      <c r="OJC260" s="30"/>
      <c r="OJD260" s="30"/>
      <c r="OJE260" s="30"/>
      <c r="OJF260" s="30"/>
      <c r="OJG260" s="30"/>
      <c r="OJH260" s="30"/>
      <c r="OJI260" s="30"/>
      <c r="OJJ260" s="30"/>
      <c r="OJK260" s="30"/>
      <c r="OJL260" s="30"/>
      <c r="OJM260" s="30"/>
      <c r="OJN260" s="30"/>
      <c r="OJO260" s="30"/>
      <c r="OJP260" s="30"/>
      <c r="OJQ260" s="30"/>
      <c r="OJR260" s="30"/>
      <c r="OJS260" s="30"/>
      <c r="OJT260" s="30"/>
      <c r="OJU260" s="30"/>
      <c r="OJV260" s="30"/>
      <c r="OJW260" s="30"/>
      <c r="OJX260" s="30"/>
      <c r="OJY260" s="30"/>
      <c r="OJZ260" s="30"/>
      <c r="OKA260" s="30"/>
      <c r="OKB260" s="30"/>
      <c r="OKC260" s="30"/>
      <c r="OKD260" s="30"/>
      <c r="OKE260" s="30"/>
      <c r="OKF260" s="30"/>
      <c r="OKG260" s="30"/>
      <c r="OKH260" s="30"/>
      <c r="OKI260" s="30"/>
      <c r="OKJ260" s="30"/>
      <c r="OKK260" s="30"/>
      <c r="OKL260" s="30"/>
      <c r="OKM260" s="30"/>
      <c r="OKN260" s="30"/>
      <c r="OKO260" s="30"/>
      <c r="OKP260" s="30"/>
      <c r="OKQ260" s="30"/>
      <c r="OKR260" s="30"/>
      <c r="OKS260" s="30"/>
      <c r="OKT260" s="30"/>
      <c r="OKU260" s="30"/>
      <c r="OKV260" s="30"/>
      <c r="OKW260" s="30"/>
      <c r="OKX260" s="30"/>
      <c r="OKY260" s="30"/>
      <c r="OKZ260" s="30"/>
      <c r="OLA260" s="30"/>
      <c r="OLB260" s="30"/>
      <c r="OLC260" s="30"/>
      <c r="OLD260" s="30"/>
      <c r="OLE260" s="30"/>
      <c r="OLF260" s="30"/>
      <c r="OLG260" s="30"/>
      <c r="OLH260" s="30"/>
      <c r="OLI260" s="30"/>
      <c r="OLJ260" s="30"/>
      <c r="OLK260" s="30"/>
      <c r="OLL260" s="30"/>
      <c r="OLM260" s="30"/>
      <c r="OLN260" s="30"/>
      <c r="OLO260" s="30"/>
      <c r="OLP260" s="30"/>
      <c r="OLQ260" s="30"/>
      <c r="OLR260" s="30"/>
      <c r="OLS260" s="30"/>
      <c r="OLT260" s="30"/>
      <c r="OLU260" s="30"/>
      <c r="OLV260" s="30"/>
      <c r="OLW260" s="30"/>
      <c r="OLX260" s="30"/>
      <c r="OLY260" s="30"/>
      <c r="OLZ260" s="30"/>
      <c r="OMA260" s="30"/>
      <c r="OMB260" s="30"/>
      <c r="OMC260" s="30"/>
      <c r="OMD260" s="30"/>
      <c r="OME260" s="30"/>
      <c r="OMF260" s="30"/>
      <c r="OMG260" s="30"/>
      <c r="OMH260" s="30"/>
      <c r="OMI260" s="30"/>
      <c r="OMJ260" s="30"/>
      <c r="OMK260" s="30"/>
      <c r="OML260" s="30"/>
      <c r="OMM260" s="30"/>
      <c r="OMN260" s="30"/>
      <c r="OMO260" s="30"/>
      <c r="OMP260" s="30"/>
      <c r="OMQ260" s="30"/>
      <c r="OMR260" s="30"/>
      <c r="OMS260" s="30"/>
      <c r="OMT260" s="30"/>
      <c r="OMU260" s="30"/>
      <c r="OMV260" s="30"/>
      <c r="OMW260" s="30"/>
      <c r="OMX260" s="30"/>
      <c r="OMY260" s="30"/>
      <c r="OMZ260" s="30"/>
      <c r="ONA260" s="30"/>
      <c r="ONB260" s="30"/>
      <c r="ONC260" s="30"/>
      <c r="OND260" s="30"/>
      <c r="ONE260" s="30"/>
      <c r="ONF260" s="30"/>
      <c r="ONG260" s="30"/>
      <c r="ONH260" s="30"/>
      <c r="ONI260" s="30"/>
      <c r="ONJ260" s="30"/>
      <c r="ONK260" s="30"/>
      <c r="ONL260" s="30"/>
      <c r="ONM260" s="30"/>
      <c r="ONN260" s="30"/>
      <c r="ONO260" s="30"/>
      <c r="ONP260" s="30"/>
      <c r="ONQ260" s="30"/>
      <c r="ONR260" s="30"/>
      <c r="ONS260" s="30"/>
      <c r="ONT260" s="30"/>
      <c r="ONU260" s="30"/>
      <c r="ONV260" s="30"/>
      <c r="ONW260" s="30"/>
      <c r="ONX260" s="30"/>
      <c r="ONY260" s="30"/>
      <c r="ONZ260" s="30"/>
      <c r="OOA260" s="30"/>
      <c r="OOB260" s="30"/>
      <c r="OOC260" s="30"/>
      <c r="OOD260" s="30"/>
      <c r="OOE260" s="30"/>
      <c r="OOF260" s="30"/>
      <c r="OOG260" s="30"/>
      <c r="OOH260" s="30"/>
      <c r="OOI260" s="30"/>
      <c r="OOJ260" s="30"/>
      <c r="OOK260" s="30"/>
      <c r="OOL260" s="30"/>
      <c r="OOM260" s="30"/>
      <c r="OON260" s="30"/>
      <c r="OOO260" s="30"/>
      <c r="OOP260" s="30"/>
      <c r="OOQ260" s="30"/>
      <c r="OOR260" s="30"/>
      <c r="OOS260" s="30"/>
      <c r="OOT260" s="30"/>
      <c r="OOU260" s="30"/>
      <c r="OOV260" s="30"/>
      <c r="OOW260" s="30"/>
      <c r="OOX260" s="30"/>
      <c r="OOY260" s="30"/>
      <c r="OOZ260" s="30"/>
      <c r="OPA260" s="30"/>
      <c r="OPB260" s="30"/>
      <c r="OPC260" s="30"/>
      <c r="OPD260" s="30"/>
      <c r="OPE260" s="30"/>
      <c r="OPF260" s="30"/>
      <c r="OPG260" s="30"/>
      <c r="OPH260" s="30"/>
      <c r="OPI260" s="30"/>
      <c r="OPJ260" s="30"/>
      <c r="OPK260" s="30"/>
      <c r="OPL260" s="30"/>
      <c r="OPM260" s="30"/>
      <c r="OPN260" s="30"/>
      <c r="OPO260" s="30"/>
      <c r="OPP260" s="30"/>
      <c r="OPQ260" s="30"/>
      <c r="OPR260" s="30"/>
      <c r="OPS260" s="30"/>
      <c r="OPT260" s="30"/>
      <c r="OPU260" s="30"/>
      <c r="OPV260" s="30"/>
      <c r="OPW260" s="30"/>
      <c r="OPX260" s="30"/>
      <c r="OPY260" s="30"/>
      <c r="OPZ260" s="30"/>
      <c r="OQA260" s="30"/>
      <c r="OQB260" s="30"/>
      <c r="OQC260" s="30"/>
      <c r="OQD260" s="30"/>
      <c r="OQE260" s="30"/>
      <c r="OQF260" s="30"/>
      <c r="OQG260" s="30"/>
      <c r="OQH260" s="30"/>
      <c r="OQI260" s="30"/>
      <c r="OQJ260" s="30"/>
      <c r="OQK260" s="30"/>
      <c r="OQL260" s="30"/>
      <c r="OQM260" s="30"/>
      <c r="OQN260" s="30"/>
      <c r="OQO260" s="30"/>
      <c r="OQP260" s="30"/>
      <c r="OQQ260" s="30"/>
      <c r="OQR260" s="30"/>
      <c r="OQS260" s="30"/>
      <c r="OQT260" s="30"/>
      <c r="OQU260" s="30"/>
      <c r="OQV260" s="30"/>
      <c r="OQW260" s="30"/>
      <c r="OQX260" s="30"/>
      <c r="OQY260" s="30"/>
      <c r="OQZ260" s="30"/>
      <c r="ORA260" s="30"/>
      <c r="ORB260" s="30"/>
      <c r="ORC260" s="30"/>
      <c r="ORD260" s="30"/>
      <c r="ORE260" s="30"/>
      <c r="ORF260" s="30"/>
      <c r="ORG260" s="30"/>
      <c r="ORH260" s="30"/>
      <c r="ORI260" s="30"/>
      <c r="ORJ260" s="30"/>
      <c r="ORK260" s="30"/>
      <c r="ORL260" s="30"/>
      <c r="ORM260" s="30"/>
      <c r="ORN260" s="30"/>
      <c r="ORO260" s="30"/>
      <c r="ORP260" s="30"/>
      <c r="ORQ260" s="30"/>
      <c r="ORR260" s="30"/>
      <c r="ORS260" s="30"/>
      <c r="ORT260" s="30"/>
      <c r="ORU260" s="30"/>
      <c r="ORV260" s="30"/>
      <c r="ORW260" s="30"/>
      <c r="ORX260" s="30"/>
      <c r="ORY260" s="30"/>
      <c r="ORZ260" s="30"/>
      <c r="OSA260" s="30"/>
      <c r="OSB260" s="30"/>
      <c r="OSC260" s="30"/>
      <c r="OSD260" s="30"/>
      <c r="OSE260" s="30"/>
      <c r="OSF260" s="30"/>
      <c r="OSG260" s="30"/>
      <c r="OSH260" s="30"/>
      <c r="OSI260" s="30"/>
      <c r="OSJ260" s="30"/>
      <c r="OSK260" s="30"/>
      <c r="OSL260" s="30"/>
      <c r="OSM260" s="30"/>
      <c r="OSN260" s="30"/>
      <c r="OSO260" s="30"/>
      <c r="OSP260" s="30"/>
      <c r="OSQ260" s="30"/>
      <c r="OSR260" s="30"/>
      <c r="OSS260" s="30"/>
      <c r="OST260" s="30"/>
      <c r="OSU260" s="30"/>
      <c r="OSV260" s="30"/>
      <c r="OSW260" s="30"/>
      <c r="OSX260" s="30"/>
      <c r="OSY260" s="30"/>
      <c r="OSZ260" s="30"/>
      <c r="OTA260" s="30"/>
      <c r="OTB260" s="30"/>
      <c r="OTC260" s="30"/>
      <c r="OTD260" s="30"/>
      <c r="OTE260" s="30"/>
      <c r="OTF260" s="30"/>
      <c r="OTG260" s="30"/>
      <c r="OTH260" s="30"/>
      <c r="OTI260" s="30"/>
      <c r="OTJ260" s="30"/>
      <c r="OTK260" s="30"/>
      <c r="OTL260" s="30"/>
      <c r="OTM260" s="30"/>
      <c r="OTN260" s="30"/>
      <c r="OTO260" s="30"/>
      <c r="OTP260" s="30"/>
      <c r="OTQ260" s="30"/>
      <c r="OTR260" s="30"/>
      <c r="OTS260" s="30"/>
      <c r="OTT260" s="30"/>
      <c r="OTU260" s="30"/>
      <c r="OTV260" s="30"/>
      <c r="OTW260" s="30"/>
      <c r="OTX260" s="30"/>
      <c r="OTY260" s="30"/>
      <c r="OTZ260" s="30"/>
      <c r="OUA260" s="30"/>
      <c r="OUB260" s="30"/>
      <c r="OUC260" s="30"/>
      <c r="OUD260" s="30"/>
      <c r="OUE260" s="30"/>
      <c r="OUF260" s="30"/>
      <c r="OUG260" s="30"/>
      <c r="OUH260" s="30"/>
      <c r="OUI260" s="30"/>
      <c r="OUJ260" s="30"/>
      <c r="OUK260" s="30"/>
      <c r="OUL260" s="30"/>
      <c r="OUM260" s="30"/>
      <c r="OUN260" s="30"/>
      <c r="OUO260" s="30"/>
      <c r="OUP260" s="30"/>
      <c r="OUQ260" s="30"/>
      <c r="OUR260" s="30"/>
      <c r="OUS260" s="30"/>
      <c r="OUT260" s="30"/>
      <c r="OUU260" s="30"/>
      <c r="OUV260" s="30"/>
      <c r="OUW260" s="30"/>
      <c r="OUX260" s="30"/>
      <c r="OUY260" s="30"/>
      <c r="OUZ260" s="30"/>
      <c r="OVA260" s="30"/>
      <c r="OVB260" s="30"/>
      <c r="OVC260" s="30"/>
      <c r="OVD260" s="30"/>
      <c r="OVE260" s="30"/>
      <c r="OVF260" s="30"/>
      <c r="OVG260" s="30"/>
      <c r="OVH260" s="30"/>
      <c r="OVI260" s="30"/>
      <c r="OVJ260" s="30"/>
      <c r="OVK260" s="30"/>
      <c r="OVL260" s="30"/>
      <c r="OVM260" s="30"/>
      <c r="OVN260" s="30"/>
      <c r="OVO260" s="30"/>
      <c r="OVP260" s="30"/>
      <c r="OVQ260" s="30"/>
      <c r="OVR260" s="30"/>
      <c r="OVS260" s="30"/>
      <c r="OVT260" s="30"/>
      <c r="OVU260" s="30"/>
      <c r="OVV260" s="30"/>
      <c r="OVW260" s="30"/>
      <c r="OVX260" s="30"/>
      <c r="OVY260" s="30"/>
      <c r="OVZ260" s="30"/>
      <c r="OWA260" s="30"/>
      <c r="OWB260" s="30"/>
      <c r="OWC260" s="30"/>
      <c r="OWD260" s="30"/>
      <c r="OWE260" s="30"/>
      <c r="OWF260" s="30"/>
      <c r="OWG260" s="30"/>
      <c r="OWH260" s="30"/>
      <c r="OWI260" s="30"/>
      <c r="OWJ260" s="30"/>
      <c r="OWK260" s="30"/>
      <c r="OWL260" s="30"/>
      <c r="OWM260" s="30"/>
      <c r="OWN260" s="30"/>
      <c r="OWO260" s="30"/>
      <c r="OWP260" s="30"/>
      <c r="OWQ260" s="30"/>
      <c r="OWR260" s="30"/>
      <c r="OWS260" s="30"/>
      <c r="OWT260" s="30"/>
      <c r="OWU260" s="30"/>
      <c r="OWV260" s="30"/>
      <c r="OWW260" s="30"/>
      <c r="OWX260" s="30"/>
      <c r="OWY260" s="30"/>
      <c r="OWZ260" s="30"/>
      <c r="OXA260" s="30"/>
      <c r="OXB260" s="30"/>
      <c r="OXC260" s="30"/>
      <c r="OXD260" s="30"/>
      <c r="OXE260" s="30"/>
      <c r="OXF260" s="30"/>
      <c r="OXG260" s="30"/>
      <c r="OXH260" s="30"/>
      <c r="OXI260" s="30"/>
      <c r="OXJ260" s="30"/>
      <c r="OXK260" s="30"/>
      <c r="OXL260" s="30"/>
      <c r="OXM260" s="30"/>
      <c r="OXN260" s="30"/>
      <c r="OXO260" s="30"/>
      <c r="OXP260" s="30"/>
      <c r="OXQ260" s="30"/>
      <c r="OXR260" s="30"/>
      <c r="OXS260" s="30"/>
      <c r="OXT260" s="30"/>
      <c r="OXU260" s="30"/>
      <c r="OXV260" s="30"/>
      <c r="OXW260" s="30"/>
      <c r="OXX260" s="30"/>
      <c r="OXY260" s="30"/>
      <c r="OXZ260" s="30"/>
      <c r="OYA260" s="30"/>
      <c r="OYB260" s="30"/>
      <c r="OYC260" s="30"/>
      <c r="OYD260" s="30"/>
      <c r="OYE260" s="30"/>
      <c r="OYF260" s="30"/>
      <c r="OYG260" s="30"/>
      <c r="OYH260" s="30"/>
      <c r="OYI260" s="30"/>
      <c r="OYJ260" s="30"/>
      <c r="OYK260" s="30"/>
      <c r="OYL260" s="30"/>
      <c r="OYM260" s="30"/>
      <c r="OYN260" s="30"/>
      <c r="OYO260" s="30"/>
      <c r="OYP260" s="30"/>
      <c r="OYQ260" s="30"/>
      <c r="OYR260" s="30"/>
      <c r="OYS260" s="30"/>
      <c r="OYT260" s="30"/>
      <c r="OYU260" s="30"/>
      <c r="OYV260" s="30"/>
      <c r="OYW260" s="30"/>
      <c r="OYX260" s="30"/>
      <c r="OYY260" s="30"/>
      <c r="OYZ260" s="30"/>
      <c r="OZA260" s="30"/>
      <c r="OZB260" s="30"/>
      <c r="OZC260" s="30"/>
      <c r="OZD260" s="30"/>
      <c r="OZE260" s="30"/>
      <c r="OZF260" s="30"/>
      <c r="OZG260" s="30"/>
      <c r="OZH260" s="30"/>
      <c r="OZI260" s="30"/>
      <c r="OZJ260" s="30"/>
      <c r="OZK260" s="30"/>
      <c r="OZL260" s="30"/>
      <c r="OZM260" s="30"/>
      <c r="OZN260" s="30"/>
      <c r="OZO260" s="30"/>
      <c r="OZP260" s="30"/>
      <c r="OZQ260" s="30"/>
      <c r="OZR260" s="30"/>
      <c r="OZS260" s="30"/>
      <c r="OZT260" s="30"/>
      <c r="OZU260" s="30"/>
      <c r="OZV260" s="30"/>
      <c r="OZW260" s="30"/>
      <c r="OZX260" s="30"/>
      <c r="OZY260" s="30"/>
      <c r="OZZ260" s="30"/>
      <c r="PAA260" s="30"/>
      <c r="PAB260" s="30"/>
      <c r="PAC260" s="30"/>
      <c r="PAD260" s="30"/>
      <c r="PAE260" s="30"/>
      <c r="PAF260" s="30"/>
      <c r="PAG260" s="30"/>
      <c r="PAH260" s="30"/>
      <c r="PAI260" s="30"/>
      <c r="PAJ260" s="30"/>
      <c r="PAK260" s="30"/>
      <c r="PAL260" s="30"/>
      <c r="PAM260" s="30"/>
      <c r="PAN260" s="30"/>
      <c r="PAO260" s="30"/>
      <c r="PAP260" s="30"/>
      <c r="PAQ260" s="30"/>
      <c r="PAR260" s="30"/>
      <c r="PAS260" s="30"/>
      <c r="PAT260" s="30"/>
      <c r="PAU260" s="30"/>
      <c r="PAV260" s="30"/>
      <c r="PAW260" s="30"/>
      <c r="PAX260" s="30"/>
      <c r="PAY260" s="30"/>
      <c r="PAZ260" s="30"/>
      <c r="PBA260" s="30"/>
      <c r="PBB260" s="30"/>
      <c r="PBC260" s="30"/>
      <c r="PBD260" s="30"/>
      <c r="PBE260" s="30"/>
      <c r="PBF260" s="30"/>
      <c r="PBG260" s="30"/>
      <c r="PBH260" s="30"/>
      <c r="PBI260" s="30"/>
      <c r="PBJ260" s="30"/>
      <c r="PBK260" s="30"/>
      <c r="PBL260" s="30"/>
      <c r="PBM260" s="30"/>
      <c r="PBN260" s="30"/>
      <c r="PBO260" s="30"/>
      <c r="PBP260" s="30"/>
      <c r="PBQ260" s="30"/>
      <c r="PBR260" s="30"/>
      <c r="PBS260" s="30"/>
      <c r="PBT260" s="30"/>
      <c r="PBU260" s="30"/>
      <c r="PBV260" s="30"/>
      <c r="PBW260" s="30"/>
      <c r="PBX260" s="30"/>
      <c r="PBY260" s="30"/>
      <c r="PBZ260" s="30"/>
      <c r="PCA260" s="30"/>
      <c r="PCB260" s="30"/>
      <c r="PCC260" s="30"/>
      <c r="PCD260" s="30"/>
      <c r="PCE260" s="30"/>
      <c r="PCF260" s="30"/>
      <c r="PCG260" s="30"/>
      <c r="PCH260" s="30"/>
      <c r="PCI260" s="30"/>
      <c r="PCJ260" s="30"/>
      <c r="PCK260" s="30"/>
      <c r="PCL260" s="30"/>
      <c r="PCM260" s="30"/>
      <c r="PCN260" s="30"/>
      <c r="PCO260" s="30"/>
      <c r="PCP260" s="30"/>
      <c r="PCQ260" s="30"/>
      <c r="PCR260" s="30"/>
      <c r="PCS260" s="30"/>
      <c r="PCT260" s="30"/>
      <c r="PCU260" s="30"/>
      <c r="PCV260" s="30"/>
      <c r="PCW260" s="30"/>
      <c r="PCX260" s="30"/>
      <c r="PCY260" s="30"/>
      <c r="PCZ260" s="30"/>
      <c r="PDA260" s="30"/>
      <c r="PDB260" s="30"/>
      <c r="PDC260" s="30"/>
      <c r="PDD260" s="30"/>
      <c r="PDE260" s="30"/>
      <c r="PDF260" s="30"/>
      <c r="PDG260" s="30"/>
      <c r="PDH260" s="30"/>
      <c r="PDI260" s="30"/>
      <c r="PDJ260" s="30"/>
      <c r="PDK260" s="30"/>
      <c r="PDL260" s="30"/>
      <c r="PDM260" s="30"/>
      <c r="PDN260" s="30"/>
      <c r="PDO260" s="30"/>
      <c r="PDP260" s="30"/>
      <c r="PDQ260" s="30"/>
      <c r="PDR260" s="30"/>
      <c r="PDS260" s="30"/>
      <c r="PDT260" s="30"/>
      <c r="PDU260" s="30"/>
      <c r="PDV260" s="30"/>
      <c r="PDW260" s="30"/>
      <c r="PDX260" s="30"/>
      <c r="PDY260" s="30"/>
      <c r="PDZ260" s="30"/>
      <c r="PEA260" s="30"/>
      <c r="PEB260" s="30"/>
      <c r="PEC260" s="30"/>
      <c r="PED260" s="30"/>
      <c r="PEE260" s="30"/>
      <c r="PEF260" s="30"/>
      <c r="PEG260" s="30"/>
      <c r="PEH260" s="30"/>
      <c r="PEI260" s="30"/>
      <c r="PEJ260" s="30"/>
      <c r="PEK260" s="30"/>
      <c r="PEL260" s="30"/>
      <c r="PEM260" s="30"/>
      <c r="PEN260" s="30"/>
      <c r="PEO260" s="30"/>
      <c r="PEP260" s="30"/>
      <c r="PEQ260" s="30"/>
      <c r="PER260" s="30"/>
      <c r="PES260" s="30"/>
      <c r="PET260" s="30"/>
      <c r="PEU260" s="30"/>
      <c r="PEV260" s="30"/>
      <c r="PEW260" s="30"/>
      <c r="PEX260" s="30"/>
      <c r="PEY260" s="30"/>
      <c r="PEZ260" s="30"/>
      <c r="PFA260" s="30"/>
      <c r="PFB260" s="30"/>
      <c r="PFC260" s="30"/>
      <c r="PFD260" s="30"/>
      <c r="PFE260" s="30"/>
      <c r="PFF260" s="30"/>
      <c r="PFG260" s="30"/>
      <c r="PFH260" s="30"/>
      <c r="PFI260" s="30"/>
      <c r="PFJ260" s="30"/>
      <c r="PFK260" s="30"/>
      <c r="PFL260" s="30"/>
      <c r="PFM260" s="30"/>
      <c r="PFN260" s="30"/>
      <c r="PFO260" s="30"/>
      <c r="PFP260" s="30"/>
      <c r="PFQ260" s="30"/>
      <c r="PFR260" s="30"/>
      <c r="PFS260" s="30"/>
      <c r="PFT260" s="30"/>
      <c r="PFU260" s="30"/>
      <c r="PFV260" s="30"/>
      <c r="PFW260" s="30"/>
      <c r="PFX260" s="30"/>
      <c r="PFY260" s="30"/>
      <c r="PFZ260" s="30"/>
      <c r="PGA260" s="30"/>
      <c r="PGB260" s="30"/>
      <c r="PGC260" s="30"/>
      <c r="PGD260" s="30"/>
      <c r="PGE260" s="30"/>
      <c r="PGF260" s="30"/>
      <c r="PGG260" s="30"/>
      <c r="PGH260" s="30"/>
      <c r="PGI260" s="30"/>
      <c r="PGJ260" s="30"/>
      <c r="PGK260" s="30"/>
      <c r="PGL260" s="30"/>
      <c r="PGM260" s="30"/>
      <c r="PGN260" s="30"/>
      <c r="PGO260" s="30"/>
      <c r="PGP260" s="30"/>
      <c r="PGQ260" s="30"/>
      <c r="PGR260" s="30"/>
      <c r="PGS260" s="30"/>
      <c r="PGT260" s="30"/>
      <c r="PGU260" s="30"/>
      <c r="PGV260" s="30"/>
      <c r="PGW260" s="30"/>
      <c r="PGX260" s="30"/>
      <c r="PGY260" s="30"/>
      <c r="PGZ260" s="30"/>
      <c r="PHA260" s="30"/>
      <c r="PHB260" s="30"/>
      <c r="PHC260" s="30"/>
      <c r="PHD260" s="30"/>
      <c r="PHE260" s="30"/>
      <c r="PHF260" s="30"/>
      <c r="PHG260" s="30"/>
      <c r="PHH260" s="30"/>
      <c r="PHI260" s="30"/>
      <c r="PHJ260" s="30"/>
      <c r="PHK260" s="30"/>
      <c r="PHL260" s="30"/>
      <c r="PHM260" s="30"/>
      <c r="PHN260" s="30"/>
      <c r="PHO260" s="30"/>
      <c r="PHP260" s="30"/>
      <c r="PHQ260" s="30"/>
      <c r="PHR260" s="30"/>
      <c r="PHS260" s="30"/>
      <c r="PHT260" s="30"/>
      <c r="PHU260" s="30"/>
      <c r="PHV260" s="30"/>
      <c r="PHW260" s="30"/>
      <c r="PHX260" s="30"/>
      <c r="PHY260" s="30"/>
      <c r="PHZ260" s="30"/>
      <c r="PIA260" s="30"/>
      <c r="PIB260" s="30"/>
      <c r="PIC260" s="30"/>
      <c r="PID260" s="30"/>
      <c r="PIE260" s="30"/>
      <c r="PIF260" s="30"/>
      <c r="PIG260" s="30"/>
      <c r="PIH260" s="30"/>
      <c r="PII260" s="30"/>
      <c r="PIJ260" s="30"/>
      <c r="PIK260" s="30"/>
      <c r="PIL260" s="30"/>
      <c r="PIM260" s="30"/>
      <c r="PIN260" s="30"/>
      <c r="PIO260" s="30"/>
      <c r="PIP260" s="30"/>
      <c r="PIQ260" s="30"/>
      <c r="PIR260" s="30"/>
      <c r="PIS260" s="30"/>
      <c r="PIT260" s="30"/>
      <c r="PIU260" s="30"/>
      <c r="PIV260" s="30"/>
      <c r="PIW260" s="30"/>
      <c r="PIX260" s="30"/>
      <c r="PIY260" s="30"/>
      <c r="PIZ260" s="30"/>
      <c r="PJA260" s="30"/>
      <c r="PJB260" s="30"/>
      <c r="PJC260" s="30"/>
      <c r="PJD260" s="30"/>
      <c r="PJE260" s="30"/>
      <c r="PJF260" s="30"/>
      <c r="PJG260" s="30"/>
      <c r="PJH260" s="30"/>
      <c r="PJI260" s="30"/>
      <c r="PJJ260" s="30"/>
      <c r="PJK260" s="30"/>
      <c r="PJL260" s="30"/>
      <c r="PJM260" s="30"/>
      <c r="PJN260" s="30"/>
      <c r="PJO260" s="30"/>
      <c r="PJP260" s="30"/>
      <c r="PJQ260" s="30"/>
      <c r="PJR260" s="30"/>
      <c r="PJS260" s="30"/>
      <c r="PJT260" s="30"/>
      <c r="PJU260" s="30"/>
      <c r="PJV260" s="30"/>
      <c r="PJW260" s="30"/>
      <c r="PJX260" s="30"/>
      <c r="PJY260" s="30"/>
      <c r="PJZ260" s="30"/>
      <c r="PKA260" s="30"/>
      <c r="PKB260" s="30"/>
      <c r="PKC260" s="30"/>
      <c r="PKD260" s="30"/>
      <c r="PKE260" s="30"/>
      <c r="PKF260" s="30"/>
      <c r="PKG260" s="30"/>
      <c r="PKH260" s="30"/>
      <c r="PKI260" s="30"/>
      <c r="PKJ260" s="30"/>
      <c r="PKK260" s="30"/>
      <c r="PKL260" s="30"/>
      <c r="PKM260" s="30"/>
      <c r="PKN260" s="30"/>
      <c r="PKO260" s="30"/>
      <c r="PKP260" s="30"/>
      <c r="PKQ260" s="30"/>
      <c r="PKR260" s="30"/>
      <c r="PKS260" s="30"/>
      <c r="PKT260" s="30"/>
      <c r="PKU260" s="30"/>
      <c r="PKV260" s="30"/>
      <c r="PKW260" s="30"/>
      <c r="PKX260" s="30"/>
      <c r="PKY260" s="30"/>
      <c r="PKZ260" s="30"/>
      <c r="PLA260" s="30"/>
      <c r="PLB260" s="30"/>
      <c r="PLC260" s="30"/>
      <c r="PLD260" s="30"/>
      <c r="PLE260" s="30"/>
      <c r="PLF260" s="30"/>
      <c r="PLG260" s="30"/>
      <c r="PLH260" s="30"/>
      <c r="PLI260" s="30"/>
      <c r="PLJ260" s="30"/>
      <c r="PLK260" s="30"/>
      <c r="PLL260" s="30"/>
      <c r="PLM260" s="30"/>
      <c r="PLN260" s="30"/>
      <c r="PLO260" s="30"/>
      <c r="PLP260" s="30"/>
      <c r="PLQ260" s="30"/>
      <c r="PLR260" s="30"/>
      <c r="PLS260" s="30"/>
      <c r="PLT260" s="30"/>
      <c r="PLU260" s="30"/>
      <c r="PLV260" s="30"/>
      <c r="PLW260" s="30"/>
      <c r="PLX260" s="30"/>
      <c r="PLY260" s="30"/>
      <c r="PLZ260" s="30"/>
      <c r="PMA260" s="30"/>
      <c r="PMB260" s="30"/>
      <c r="PMC260" s="30"/>
      <c r="PMD260" s="30"/>
      <c r="PME260" s="30"/>
      <c r="PMF260" s="30"/>
      <c r="PMG260" s="30"/>
      <c r="PMH260" s="30"/>
      <c r="PMI260" s="30"/>
      <c r="PMJ260" s="30"/>
      <c r="PMK260" s="30"/>
      <c r="PML260" s="30"/>
      <c r="PMM260" s="30"/>
      <c r="PMN260" s="30"/>
      <c r="PMO260" s="30"/>
      <c r="PMP260" s="30"/>
      <c r="PMQ260" s="30"/>
      <c r="PMR260" s="30"/>
      <c r="PMS260" s="30"/>
      <c r="PMT260" s="30"/>
      <c r="PMU260" s="30"/>
      <c r="PMV260" s="30"/>
      <c r="PMW260" s="30"/>
      <c r="PMX260" s="30"/>
      <c r="PMY260" s="30"/>
      <c r="PMZ260" s="30"/>
      <c r="PNA260" s="30"/>
      <c r="PNB260" s="30"/>
      <c r="PNC260" s="30"/>
      <c r="PND260" s="30"/>
      <c r="PNE260" s="30"/>
      <c r="PNF260" s="30"/>
      <c r="PNG260" s="30"/>
      <c r="PNH260" s="30"/>
      <c r="PNI260" s="30"/>
      <c r="PNJ260" s="30"/>
      <c r="PNK260" s="30"/>
      <c r="PNL260" s="30"/>
      <c r="PNM260" s="30"/>
      <c r="PNN260" s="30"/>
      <c r="PNO260" s="30"/>
      <c r="PNP260" s="30"/>
      <c r="PNQ260" s="30"/>
      <c r="PNR260" s="30"/>
      <c r="PNS260" s="30"/>
      <c r="PNT260" s="30"/>
      <c r="PNU260" s="30"/>
      <c r="PNV260" s="30"/>
      <c r="PNW260" s="30"/>
      <c r="PNX260" s="30"/>
      <c r="PNY260" s="30"/>
      <c r="PNZ260" s="30"/>
      <c r="POA260" s="30"/>
      <c r="POB260" s="30"/>
      <c r="POC260" s="30"/>
      <c r="POD260" s="30"/>
      <c r="POE260" s="30"/>
      <c r="POF260" s="30"/>
      <c r="POG260" s="30"/>
      <c r="POH260" s="30"/>
      <c r="POI260" s="30"/>
      <c r="POJ260" s="30"/>
      <c r="POK260" s="30"/>
      <c r="POL260" s="30"/>
      <c r="POM260" s="30"/>
      <c r="PON260" s="30"/>
      <c r="POO260" s="30"/>
      <c r="POP260" s="30"/>
      <c r="POQ260" s="30"/>
      <c r="POR260" s="30"/>
      <c r="POS260" s="30"/>
      <c r="POT260" s="30"/>
      <c r="POU260" s="30"/>
      <c r="POV260" s="30"/>
      <c r="POW260" s="30"/>
      <c r="POX260" s="30"/>
      <c r="POY260" s="30"/>
      <c r="POZ260" s="30"/>
      <c r="PPA260" s="30"/>
      <c r="PPB260" s="30"/>
      <c r="PPC260" s="30"/>
      <c r="PPD260" s="30"/>
      <c r="PPE260" s="30"/>
      <c r="PPF260" s="30"/>
      <c r="PPG260" s="30"/>
      <c r="PPH260" s="30"/>
      <c r="PPI260" s="30"/>
      <c r="PPJ260" s="30"/>
      <c r="PPK260" s="30"/>
      <c r="PPL260" s="30"/>
      <c r="PPM260" s="30"/>
      <c r="PPN260" s="30"/>
      <c r="PPO260" s="30"/>
      <c r="PPP260" s="30"/>
      <c r="PPQ260" s="30"/>
      <c r="PPR260" s="30"/>
      <c r="PPS260" s="30"/>
      <c r="PPT260" s="30"/>
      <c r="PPU260" s="30"/>
      <c r="PPV260" s="30"/>
      <c r="PPW260" s="30"/>
      <c r="PPX260" s="30"/>
      <c r="PPY260" s="30"/>
      <c r="PPZ260" s="30"/>
      <c r="PQA260" s="30"/>
      <c r="PQB260" s="30"/>
      <c r="PQC260" s="30"/>
      <c r="PQD260" s="30"/>
      <c r="PQE260" s="30"/>
      <c r="PQF260" s="30"/>
      <c r="PQG260" s="30"/>
      <c r="PQH260" s="30"/>
      <c r="PQI260" s="30"/>
      <c r="PQJ260" s="30"/>
      <c r="PQK260" s="30"/>
      <c r="PQL260" s="30"/>
      <c r="PQM260" s="30"/>
      <c r="PQN260" s="30"/>
      <c r="PQO260" s="30"/>
      <c r="PQP260" s="30"/>
      <c r="PQQ260" s="30"/>
      <c r="PQR260" s="30"/>
      <c r="PQS260" s="30"/>
      <c r="PQT260" s="30"/>
      <c r="PQU260" s="30"/>
      <c r="PQV260" s="30"/>
      <c r="PQW260" s="30"/>
      <c r="PQX260" s="30"/>
      <c r="PQY260" s="30"/>
      <c r="PQZ260" s="30"/>
      <c r="PRA260" s="30"/>
      <c r="PRB260" s="30"/>
      <c r="PRC260" s="30"/>
      <c r="PRD260" s="30"/>
      <c r="PRE260" s="30"/>
      <c r="PRF260" s="30"/>
      <c r="PRG260" s="30"/>
      <c r="PRH260" s="30"/>
      <c r="PRI260" s="30"/>
      <c r="PRJ260" s="30"/>
      <c r="PRK260" s="30"/>
      <c r="PRL260" s="30"/>
      <c r="PRM260" s="30"/>
      <c r="PRN260" s="30"/>
      <c r="PRO260" s="30"/>
      <c r="PRP260" s="30"/>
      <c r="PRQ260" s="30"/>
      <c r="PRR260" s="30"/>
      <c r="PRS260" s="30"/>
      <c r="PRT260" s="30"/>
      <c r="PRU260" s="30"/>
      <c r="PRV260" s="30"/>
      <c r="PRW260" s="30"/>
      <c r="PRX260" s="30"/>
      <c r="PRY260" s="30"/>
      <c r="PRZ260" s="30"/>
      <c r="PSA260" s="30"/>
      <c r="PSB260" s="30"/>
      <c r="PSC260" s="30"/>
      <c r="PSD260" s="30"/>
      <c r="PSE260" s="30"/>
      <c r="PSF260" s="30"/>
      <c r="PSG260" s="30"/>
      <c r="PSH260" s="30"/>
      <c r="PSI260" s="30"/>
      <c r="PSJ260" s="30"/>
      <c r="PSK260" s="30"/>
      <c r="PSL260" s="30"/>
      <c r="PSM260" s="30"/>
      <c r="PSN260" s="30"/>
      <c r="PSO260" s="30"/>
      <c r="PSP260" s="30"/>
      <c r="PSQ260" s="30"/>
      <c r="PSR260" s="30"/>
      <c r="PSS260" s="30"/>
      <c r="PST260" s="30"/>
      <c r="PSU260" s="30"/>
      <c r="PSV260" s="30"/>
      <c r="PSW260" s="30"/>
      <c r="PSX260" s="30"/>
      <c r="PSY260" s="30"/>
      <c r="PSZ260" s="30"/>
      <c r="PTA260" s="30"/>
      <c r="PTB260" s="30"/>
      <c r="PTC260" s="30"/>
      <c r="PTD260" s="30"/>
      <c r="PTE260" s="30"/>
      <c r="PTF260" s="30"/>
      <c r="PTG260" s="30"/>
      <c r="PTH260" s="30"/>
      <c r="PTI260" s="30"/>
      <c r="PTJ260" s="30"/>
      <c r="PTK260" s="30"/>
      <c r="PTL260" s="30"/>
      <c r="PTM260" s="30"/>
      <c r="PTN260" s="30"/>
      <c r="PTO260" s="30"/>
      <c r="PTP260" s="30"/>
      <c r="PTQ260" s="30"/>
      <c r="PTR260" s="30"/>
      <c r="PTS260" s="30"/>
      <c r="PTT260" s="30"/>
      <c r="PTU260" s="30"/>
      <c r="PTV260" s="30"/>
      <c r="PTW260" s="30"/>
      <c r="PTX260" s="30"/>
      <c r="PTY260" s="30"/>
      <c r="PTZ260" s="30"/>
      <c r="PUA260" s="30"/>
      <c r="PUB260" s="30"/>
      <c r="PUC260" s="30"/>
      <c r="PUD260" s="30"/>
      <c r="PUE260" s="30"/>
      <c r="PUF260" s="30"/>
      <c r="PUG260" s="30"/>
      <c r="PUH260" s="30"/>
      <c r="PUI260" s="30"/>
      <c r="PUJ260" s="30"/>
      <c r="PUK260" s="30"/>
      <c r="PUL260" s="30"/>
      <c r="PUM260" s="30"/>
      <c r="PUN260" s="30"/>
      <c r="PUO260" s="30"/>
      <c r="PUP260" s="30"/>
      <c r="PUQ260" s="30"/>
      <c r="PUR260" s="30"/>
      <c r="PUS260" s="30"/>
      <c r="PUT260" s="30"/>
      <c r="PUU260" s="30"/>
      <c r="PUV260" s="30"/>
      <c r="PUW260" s="30"/>
      <c r="PUX260" s="30"/>
      <c r="PUY260" s="30"/>
      <c r="PUZ260" s="30"/>
      <c r="PVA260" s="30"/>
      <c r="PVB260" s="30"/>
      <c r="PVC260" s="30"/>
      <c r="PVD260" s="30"/>
      <c r="PVE260" s="30"/>
      <c r="PVF260" s="30"/>
      <c r="PVG260" s="30"/>
      <c r="PVH260" s="30"/>
      <c r="PVI260" s="30"/>
      <c r="PVJ260" s="30"/>
      <c r="PVK260" s="30"/>
      <c r="PVL260" s="30"/>
      <c r="PVM260" s="30"/>
      <c r="PVN260" s="30"/>
      <c r="PVO260" s="30"/>
      <c r="PVP260" s="30"/>
      <c r="PVQ260" s="30"/>
      <c r="PVR260" s="30"/>
      <c r="PVS260" s="30"/>
      <c r="PVT260" s="30"/>
      <c r="PVU260" s="30"/>
      <c r="PVV260" s="30"/>
      <c r="PVW260" s="30"/>
      <c r="PVX260" s="30"/>
      <c r="PVY260" s="30"/>
      <c r="PVZ260" s="30"/>
      <c r="PWA260" s="30"/>
      <c r="PWB260" s="30"/>
      <c r="PWC260" s="30"/>
      <c r="PWD260" s="30"/>
      <c r="PWE260" s="30"/>
      <c r="PWF260" s="30"/>
      <c r="PWG260" s="30"/>
      <c r="PWH260" s="30"/>
      <c r="PWI260" s="30"/>
      <c r="PWJ260" s="30"/>
      <c r="PWK260" s="30"/>
      <c r="PWL260" s="30"/>
      <c r="PWM260" s="30"/>
      <c r="PWN260" s="30"/>
      <c r="PWO260" s="30"/>
      <c r="PWP260" s="30"/>
      <c r="PWQ260" s="30"/>
      <c r="PWR260" s="30"/>
      <c r="PWS260" s="30"/>
      <c r="PWT260" s="30"/>
      <c r="PWU260" s="30"/>
      <c r="PWV260" s="30"/>
      <c r="PWW260" s="30"/>
      <c r="PWX260" s="30"/>
      <c r="PWY260" s="30"/>
      <c r="PWZ260" s="30"/>
      <c r="PXA260" s="30"/>
      <c r="PXB260" s="30"/>
      <c r="PXC260" s="30"/>
      <c r="PXD260" s="30"/>
      <c r="PXE260" s="30"/>
      <c r="PXF260" s="30"/>
      <c r="PXG260" s="30"/>
      <c r="PXH260" s="30"/>
      <c r="PXI260" s="30"/>
      <c r="PXJ260" s="30"/>
      <c r="PXK260" s="30"/>
      <c r="PXL260" s="30"/>
      <c r="PXM260" s="30"/>
      <c r="PXN260" s="30"/>
      <c r="PXO260" s="30"/>
      <c r="PXP260" s="30"/>
      <c r="PXQ260" s="30"/>
      <c r="PXR260" s="30"/>
      <c r="PXS260" s="30"/>
      <c r="PXT260" s="30"/>
      <c r="PXU260" s="30"/>
      <c r="PXV260" s="30"/>
      <c r="PXW260" s="30"/>
      <c r="PXX260" s="30"/>
      <c r="PXY260" s="30"/>
      <c r="PXZ260" s="30"/>
      <c r="PYA260" s="30"/>
      <c r="PYB260" s="30"/>
      <c r="PYC260" s="30"/>
      <c r="PYD260" s="30"/>
      <c r="PYE260" s="30"/>
      <c r="PYF260" s="30"/>
      <c r="PYG260" s="30"/>
      <c r="PYH260" s="30"/>
      <c r="PYI260" s="30"/>
      <c r="PYJ260" s="30"/>
      <c r="PYK260" s="30"/>
      <c r="PYL260" s="30"/>
      <c r="PYM260" s="30"/>
      <c r="PYN260" s="30"/>
      <c r="PYO260" s="30"/>
      <c r="PYP260" s="30"/>
      <c r="PYQ260" s="30"/>
      <c r="PYR260" s="30"/>
      <c r="PYS260" s="30"/>
      <c r="PYT260" s="30"/>
      <c r="PYU260" s="30"/>
      <c r="PYV260" s="30"/>
      <c r="PYW260" s="30"/>
      <c r="PYX260" s="30"/>
      <c r="PYY260" s="30"/>
      <c r="PYZ260" s="30"/>
      <c r="PZA260" s="30"/>
      <c r="PZB260" s="30"/>
      <c r="PZC260" s="30"/>
      <c r="PZD260" s="30"/>
      <c r="PZE260" s="30"/>
      <c r="PZF260" s="30"/>
      <c r="PZG260" s="30"/>
      <c r="PZH260" s="30"/>
      <c r="PZI260" s="30"/>
      <c r="PZJ260" s="30"/>
      <c r="PZK260" s="30"/>
      <c r="PZL260" s="30"/>
      <c r="PZM260" s="30"/>
      <c r="PZN260" s="30"/>
      <c r="PZO260" s="30"/>
      <c r="PZP260" s="30"/>
      <c r="PZQ260" s="30"/>
      <c r="PZR260" s="30"/>
      <c r="PZS260" s="30"/>
      <c r="PZT260" s="30"/>
      <c r="PZU260" s="30"/>
      <c r="PZV260" s="30"/>
      <c r="PZW260" s="30"/>
      <c r="PZX260" s="30"/>
      <c r="PZY260" s="30"/>
      <c r="PZZ260" s="30"/>
      <c r="QAA260" s="30"/>
      <c r="QAB260" s="30"/>
      <c r="QAC260" s="30"/>
      <c r="QAD260" s="30"/>
      <c r="QAE260" s="30"/>
      <c r="QAF260" s="30"/>
      <c r="QAG260" s="30"/>
      <c r="QAH260" s="30"/>
      <c r="QAI260" s="30"/>
      <c r="QAJ260" s="30"/>
      <c r="QAK260" s="30"/>
      <c r="QAL260" s="30"/>
      <c r="QAM260" s="30"/>
      <c r="QAN260" s="30"/>
      <c r="QAO260" s="30"/>
      <c r="QAP260" s="30"/>
      <c r="QAQ260" s="30"/>
      <c r="QAR260" s="30"/>
      <c r="QAS260" s="30"/>
      <c r="QAT260" s="30"/>
      <c r="QAU260" s="30"/>
      <c r="QAV260" s="30"/>
      <c r="QAW260" s="30"/>
      <c r="QAX260" s="30"/>
      <c r="QAY260" s="30"/>
      <c r="QAZ260" s="30"/>
      <c r="QBA260" s="30"/>
      <c r="QBB260" s="30"/>
      <c r="QBC260" s="30"/>
      <c r="QBD260" s="30"/>
      <c r="QBE260" s="30"/>
      <c r="QBF260" s="30"/>
      <c r="QBG260" s="30"/>
      <c r="QBH260" s="30"/>
      <c r="QBI260" s="30"/>
      <c r="QBJ260" s="30"/>
      <c r="QBK260" s="30"/>
      <c r="QBL260" s="30"/>
      <c r="QBM260" s="30"/>
      <c r="QBN260" s="30"/>
      <c r="QBO260" s="30"/>
      <c r="QBP260" s="30"/>
      <c r="QBQ260" s="30"/>
      <c r="QBR260" s="30"/>
      <c r="QBS260" s="30"/>
      <c r="QBT260" s="30"/>
      <c r="QBU260" s="30"/>
      <c r="QBV260" s="30"/>
      <c r="QBW260" s="30"/>
      <c r="QBX260" s="30"/>
      <c r="QBY260" s="30"/>
      <c r="QBZ260" s="30"/>
      <c r="QCA260" s="30"/>
      <c r="QCB260" s="30"/>
      <c r="QCC260" s="30"/>
      <c r="QCD260" s="30"/>
      <c r="QCE260" s="30"/>
      <c r="QCF260" s="30"/>
      <c r="QCG260" s="30"/>
      <c r="QCH260" s="30"/>
      <c r="QCI260" s="30"/>
      <c r="QCJ260" s="30"/>
      <c r="QCK260" s="30"/>
      <c r="QCL260" s="30"/>
      <c r="QCM260" s="30"/>
      <c r="QCN260" s="30"/>
      <c r="QCO260" s="30"/>
      <c r="QCP260" s="30"/>
      <c r="QCQ260" s="30"/>
      <c r="QCR260" s="30"/>
      <c r="QCS260" s="30"/>
      <c r="QCT260" s="30"/>
      <c r="QCU260" s="30"/>
      <c r="QCV260" s="30"/>
      <c r="QCW260" s="30"/>
      <c r="QCX260" s="30"/>
      <c r="QCY260" s="30"/>
      <c r="QCZ260" s="30"/>
      <c r="QDA260" s="30"/>
      <c r="QDB260" s="30"/>
      <c r="QDC260" s="30"/>
      <c r="QDD260" s="30"/>
      <c r="QDE260" s="30"/>
      <c r="QDF260" s="30"/>
      <c r="QDG260" s="30"/>
      <c r="QDH260" s="30"/>
      <c r="QDI260" s="30"/>
      <c r="QDJ260" s="30"/>
      <c r="QDK260" s="30"/>
      <c r="QDL260" s="30"/>
      <c r="QDM260" s="30"/>
      <c r="QDN260" s="30"/>
      <c r="QDO260" s="30"/>
      <c r="QDP260" s="30"/>
      <c r="QDQ260" s="30"/>
      <c r="QDR260" s="30"/>
      <c r="QDS260" s="30"/>
      <c r="QDT260" s="30"/>
      <c r="QDU260" s="30"/>
      <c r="QDV260" s="30"/>
      <c r="QDW260" s="30"/>
      <c r="QDX260" s="30"/>
      <c r="QDY260" s="30"/>
      <c r="QDZ260" s="30"/>
      <c r="QEA260" s="30"/>
      <c r="QEB260" s="30"/>
      <c r="QEC260" s="30"/>
      <c r="QED260" s="30"/>
      <c r="QEE260" s="30"/>
      <c r="QEF260" s="30"/>
      <c r="QEG260" s="30"/>
      <c r="QEH260" s="30"/>
      <c r="QEI260" s="30"/>
      <c r="QEJ260" s="30"/>
      <c r="QEK260" s="30"/>
      <c r="QEL260" s="30"/>
      <c r="QEM260" s="30"/>
      <c r="QEN260" s="30"/>
      <c r="QEO260" s="30"/>
      <c r="QEP260" s="30"/>
      <c r="QEQ260" s="30"/>
      <c r="QER260" s="30"/>
      <c r="QES260" s="30"/>
      <c r="QET260" s="30"/>
      <c r="QEU260" s="30"/>
      <c r="QEV260" s="30"/>
      <c r="QEW260" s="30"/>
      <c r="QEX260" s="30"/>
      <c r="QEY260" s="30"/>
      <c r="QEZ260" s="30"/>
      <c r="QFA260" s="30"/>
      <c r="QFB260" s="30"/>
      <c r="QFC260" s="30"/>
      <c r="QFD260" s="30"/>
      <c r="QFE260" s="30"/>
      <c r="QFF260" s="30"/>
      <c r="QFG260" s="30"/>
      <c r="QFH260" s="30"/>
      <c r="QFI260" s="30"/>
      <c r="QFJ260" s="30"/>
      <c r="QFK260" s="30"/>
      <c r="QFL260" s="30"/>
      <c r="QFM260" s="30"/>
      <c r="QFN260" s="30"/>
      <c r="QFO260" s="30"/>
      <c r="QFP260" s="30"/>
      <c r="QFQ260" s="30"/>
      <c r="QFR260" s="30"/>
      <c r="QFS260" s="30"/>
      <c r="QFT260" s="30"/>
      <c r="QFU260" s="30"/>
      <c r="QFV260" s="30"/>
      <c r="QFW260" s="30"/>
      <c r="QFX260" s="30"/>
      <c r="QFY260" s="30"/>
      <c r="QFZ260" s="30"/>
      <c r="QGA260" s="30"/>
      <c r="QGB260" s="30"/>
      <c r="QGC260" s="30"/>
      <c r="QGD260" s="30"/>
      <c r="QGE260" s="30"/>
      <c r="QGF260" s="30"/>
      <c r="QGG260" s="30"/>
      <c r="QGH260" s="30"/>
      <c r="QGI260" s="30"/>
      <c r="QGJ260" s="30"/>
      <c r="QGK260" s="30"/>
      <c r="QGL260" s="30"/>
      <c r="QGM260" s="30"/>
      <c r="QGN260" s="30"/>
      <c r="QGO260" s="30"/>
      <c r="QGP260" s="30"/>
      <c r="QGQ260" s="30"/>
      <c r="QGR260" s="30"/>
      <c r="QGS260" s="30"/>
      <c r="QGT260" s="30"/>
      <c r="QGU260" s="30"/>
      <c r="QGV260" s="30"/>
      <c r="QGW260" s="30"/>
      <c r="QGX260" s="30"/>
      <c r="QGY260" s="30"/>
      <c r="QGZ260" s="30"/>
      <c r="QHA260" s="30"/>
      <c r="QHB260" s="30"/>
      <c r="QHC260" s="30"/>
      <c r="QHD260" s="30"/>
      <c r="QHE260" s="30"/>
      <c r="QHF260" s="30"/>
      <c r="QHG260" s="30"/>
      <c r="QHH260" s="30"/>
      <c r="QHI260" s="30"/>
      <c r="QHJ260" s="30"/>
      <c r="QHK260" s="30"/>
      <c r="QHL260" s="30"/>
      <c r="QHM260" s="30"/>
      <c r="QHN260" s="30"/>
      <c r="QHO260" s="30"/>
      <c r="QHP260" s="30"/>
      <c r="QHQ260" s="30"/>
      <c r="QHR260" s="30"/>
      <c r="QHS260" s="30"/>
      <c r="QHT260" s="30"/>
      <c r="QHU260" s="30"/>
      <c r="QHV260" s="30"/>
      <c r="QHW260" s="30"/>
      <c r="QHX260" s="30"/>
      <c r="QHY260" s="30"/>
      <c r="QHZ260" s="30"/>
      <c r="QIA260" s="30"/>
      <c r="QIB260" s="30"/>
      <c r="QIC260" s="30"/>
      <c r="QID260" s="30"/>
      <c r="QIE260" s="30"/>
      <c r="QIF260" s="30"/>
      <c r="QIG260" s="30"/>
      <c r="QIH260" s="30"/>
      <c r="QII260" s="30"/>
      <c r="QIJ260" s="30"/>
      <c r="QIK260" s="30"/>
      <c r="QIL260" s="30"/>
      <c r="QIM260" s="30"/>
      <c r="QIN260" s="30"/>
      <c r="QIO260" s="30"/>
      <c r="QIP260" s="30"/>
      <c r="QIQ260" s="30"/>
      <c r="QIR260" s="30"/>
      <c r="QIS260" s="30"/>
      <c r="QIT260" s="30"/>
      <c r="QIU260" s="30"/>
      <c r="QIV260" s="30"/>
      <c r="QIW260" s="30"/>
      <c r="QIX260" s="30"/>
      <c r="QIY260" s="30"/>
      <c r="QIZ260" s="30"/>
      <c r="QJA260" s="30"/>
      <c r="QJB260" s="30"/>
      <c r="QJC260" s="30"/>
      <c r="QJD260" s="30"/>
      <c r="QJE260" s="30"/>
      <c r="QJF260" s="30"/>
      <c r="QJG260" s="30"/>
      <c r="QJH260" s="30"/>
      <c r="QJI260" s="30"/>
      <c r="QJJ260" s="30"/>
      <c r="QJK260" s="30"/>
      <c r="QJL260" s="30"/>
      <c r="QJM260" s="30"/>
      <c r="QJN260" s="30"/>
      <c r="QJO260" s="30"/>
      <c r="QJP260" s="30"/>
      <c r="QJQ260" s="30"/>
      <c r="QJR260" s="30"/>
      <c r="QJS260" s="30"/>
      <c r="QJT260" s="30"/>
      <c r="QJU260" s="30"/>
      <c r="QJV260" s="30"/>
      <c r="QJW260" s="30"/>
      <c r="QJX260" s="30"/>
      <c r="QJY260" s="30"/>
      <c r="QJZ260" s="30"/>
      <c r="QKA260" s="30"/>
      <c r="QKB260" s="30"/>
      <c r="QKC260" s="30"/>
      <c r="QKD260" s="30"/>
      <c r="QKE260" s="30"/>
      <c r="QKF260" s="30"/>
      <c r="QKG260" s="30"/>
      <c r="QKH260" s="30"/>
      <c r="QKI260" s="30"/>
      <c r="QKJ260" s="30"/>
      <c r="QKK260" s="30"/>
      <c r="QKL260" s="30"/>
      <c r="QKM260" s="30"/>
      <c r="QKN260" s="30"/>
      <c r="QKO260" s="30"/>
      <c r="QKP260" s="30"/>
      <c r="QKQ260" s="30"/>
      <c r="QKR260" s="30"/>
      <c r="QKS260" s="30"/>
      <c r="QKT260" s="30"/>
      <c r="QKU260" s="30"/>
      <c r="QKV260" s="30"/>
      <c r="QKW260" s="30"/>
      <c r="QKX260" s="30"/>
      <c r="QKY260" s="30"/>
      <c r="QKZ260" s="30"/>
      <c r="QLA260" s="30"/>
      <c r="QLB260" s="30"/>
      <c r="QLC260" s="30"/>
      <c r="QLD260" s="30"/>
      <c r="QLE260" s="30"/>
      <c r="QLF260" s="30"/>
      <c r="QLG260" s="30"/>
      <c r="QLH260" s="30"/>
      <c r="QLI260" s="30"/>
      <c r="QLJ260" s="30"/>
      <c r="QLK260" s="30"/>
      <c r="QLL260" s="30"/>
      <c r="QLM260" s="30"/>
      <c r="QLN260" s="30"/>
      <c r="QLO260" s="30"/>
      <c r="QLP260" s="30"/>
      <c r="QLQ260" s="30"/>
      <c r="QLR260" s="30"/>
      <c r="QLS260" s="30"/>
      <c r="QLT260" s="30"/>
      <c r="QLU260" s="30"/>
      <c r="QLV260" s="30"/>
      <c r="QLW260" s="30"/>
      <c r="QLX260" s="30"/>
      <c r="QLY260" s="30"/>
      <c r="QLZ260" s="30"/>
      <c r="QMA260" s="30"/>
      <c r="QMB260" s="30"/>
      <c r="QMC260" s="30"/>
      <c r="QMD260" s="30"/>
      <c r="QME260" s="30"/>
      <c r="QMF260" s="30"/>
      <c r="QMG260" s="30"/>
      <c r="QMH260" s="30"/>
      <c r="QMI260" s="30"/>
      <c r="QMJ260" s="30"/>
      <c r="QMK260" s="30"/>
      <c r="QML260" s="30"/>
      <c r="QMM260" s="30"/>
      <c r="QMN260" s="30"/>
      <c r="QMO260" s="30"/>
      <c r="QMP260" s="30"/>
      <c r="QMQ260" s="30"/>
      <c r="QMR260" s="30"/>
      <c r="QMS260" s="30"/>
      <c r="QMT260" s="30"/>
      <c r="QMU260" s="30"/>
      <c r="QMV260" s="30"/>
      <c r="QMW260" s="30"/>
      <c r="QMX260" s="30"/>
      <c r="QMY260" s="30"/>
      <c r="QMZ260" s="30"/>
      <c r="QNA260" s="30"/>
      <c r="QNB260" s="30"/>
      <c r="QNC260" s="30"/>
      <c r="QND260" s="30"/>
      <c r="QNE260" s="30"/>
      <c r="QNF260" s="30"/>
      <c r="QNG260" s="30"/>
      <c r="QNH260" s="30"/>
      <c r="QNI260" s="30"/>
      <c r="QNJ260" s="30"/>
      <c r="QNK260" s="30"/>
      <c r="QNL260" s="30"/>
      <c r="QNM260" s="30"/>
      <c r="QNN260" s="30"/>
      <c r="QNO260" s="30"/>
      <c r="QNP260" s="30"/>
      <c r="QNQ260" s="30"/>
      <c r="QNR260" s="30"/>
      <c r="QNS260" s="30"/>
      <c r="QNT260" s="30"/>
      <c r="QNU260" s="30"/>
      <c r="QNV260" s="30"/>
      <c r="QNW260" s="30"/>
      <c r="QNX260" s="30"/>
      <c r="QNY260" s="30"/>
      <c r="QNZ260" s="30"/>
      <c r="QOA260" s="30"/>
      <c r="QOB260" s="30"/>
      <c r="QOC260" s="30"/>
      <c r="QOD260" s="30"/>
      <c r="QOE260" s="30"/>
      <c r="QOF260" s="30"/>
      <c r="QOG260" s="30"/>
      <c r="QOH260" s="30"/>
      <c r="QOI260" s="30"/>
      <c r="QOJ260" s="30"/>
      <c r="QOK260" s="30"/>
      <c r="QOL260" s="30"/>
      <c r="QOM260" s="30"/>
      <c r="QON260" s="30"/>
      <c r="QOO260" s="30"/>
      <c r="QOP260" s="30"/>
      <c r="QOQ260" s="30"/>
      <c r="QOR260" s="30"/>
      <c r="QOS260" s="30"/>
      <c r="QOT260" s="30"/>
      <c r="QOU260" s="30"/>
      <c r="QOV260" s="30"/>
      <c r="QOW260" s="30"/>
      <c r="QOX260" s="30"/>
      <c r="QOY260" s="30"/>
      <c r="QOZ260" s="30"/>
      <c r="QPA260" s="30"/>
      <c r="QPB260" s="30"/>
      <c r="QPC260" s="30"/>
      <c r="QPD260" s="30"/>
      <c r="QPE260" s="30"/>
      <c r="QPF260" s="30"/>
      <c r="QPG260" s="30"/>
      <c r="QPH260" s="30"/>
      <c r="QPI260" s="30"/>
      <c r="QPJ260" s="30"/>
      <c r="QPK260" s="30"/>
      <c r="QPL260" s="30"/>
      <c r="QPM260" s="30"/>
      <c r="QPN260" s="30"/>
      <c r="QPO260" s="30"/>
      <c r="QPP260" s="30"/>
      <c r="QPQ260" s="30"/>
      <c r="QPR260" s="30"/>
      <c r="QPS260" s="30"/>
      <c r="QPT260" s="30"/>
      <c r="QPU260" s="30"/>
      <c r="QPV260" s="30"/>
      <c r="QPW260" s="30"/>
      <c r="QPX260" s="30"/>
      <c r="QPY260" s="30"/>
      <c r="QPZ260" s="30"/>
      <c r="QQA260" s="30"/>
      <c r="QQB260" s="30"/>
      <c r="QQC260" s="30"/>
      <c r="QQD260" s="30"/>
      <c r="QQE260" s="30"/>
      <c r="QQF260" s="30"/>
      <c r="QQG260" s="30"/>
      <c r="QQH260" s="30"/>
      <c r="QQI260" s="30"/>
      <c r="QQJ260" s="30"/>
      <c r="QQK260" s="30"/>
      <c r="QQL260" s="30"/>
      <c r="QQM260" s="30"/>
      <c r="QQN260" s="30"/>
      <c r="QQO260" s="30"/>
      <c r="QQP260" s="30"/>
      <c r="QQQ260" s="30"/>
      <c r="QQR260" s="30"/>
      <c r="QQS260" s="30"/>
      <c r="QQT260" s="30"/>
      <c r="QQU260" s="30"/>
      <c r="QQV260" s="30"/>
      <c r="QQW260" s="30"/>
      <c r="QQX260" s="30"/>
      <c r="QQY260" s="30"/>
      <c r="QQZ260" s="30"/>
      <c r="QRA260" s="30"/>
      <c r="QRB260" s="30"/>
      <c r="QRC260" s="30"/>
      <c r="QRD260" s="30"/>
      <c r="QRE260" s="30"/>
      <c r="QRF260" s="30"/>
      <c r="QRG260" s="30"/>
      <c r="QRH260" s="30"/>
      <c r="QRI260" s="30"/>
      <c r="QRJ260" s="30"/>
      <c r="QRK260" s="30"/>
      <c r="QRL260" s="30"/>
      <c r="QRM260" s="30"/>
      <c r="QRN260" s="30"/>
      <c r="QRO260" s="30"/>
      <c r="QRP260" s="30"/>
      <c r="QRQ260" s="30"/>
      <c r="QRR260" s="30"/>
      <c r="QRS260" s="30"/>
      <c r="QRT260" s="30"/>
      <c r="QRU260" s="30"/>
      <c r="QRV260" s="30"/>
      <c r="QRW260" s="30"/>
      <c r="QRX260" s="30"/>
      <c r="QRY260" s="30"/>
      <c r="QRZ260" s="30"/>
      <c r="QSA260" s="30"/>
      <c r="QSB260" s="30"/>
      <c r="QSC260" s="30"/>
      <c r="QSD260" s="30"/>
      <c r="QSE260" s="30"/>
      <c r="QSF260" s="30"/>
      <c r="QSG260" s="30"/>
      <c r="QSH260" s="30"/>
      <c r="QSI260" s="30"/>
      <c r="QSJ260" s="30"/>
      <c r="QSK260" s="30"/>
      <c r="QSL260" s="30"/>
      <c r="QSM260" s="30"/>
      <c r="QSN260" s="30"/>
      <c r="QSO260" s="30"/>
      <c r="QSP260" s="30"/>
      <c r="QSQ260" s="30"/>
      <c r="QSR260" s="30"/>
      <c r="QSS260" s="30"/>
      <c r="QST260" s="30"/>
      <c r="QSU260" s="30"/>
      <c r="QSV260" s="30"/>
      <c r="QSW260" s="30"/>
      <c r="QSX260" s="30"/>
      <c r="QSY260" s="30"/>
      <c r="QSZ260" s="30"/>
      <c r="QTA260" s="30"/>
      <c r="QTB260" s="30"/>
      <c r="QTC260" s="30"/>
      <c r="QTD260" s="30"/>
      <c r="QTE260" s="30"/>
      <c r="QTF260" s="30"/>
      <c r="QTG260" s="30"/>
      <c r="QTH260" s="30"/>
      <c r="QTI260" s="30"/>
      <c r="QTJ260" s="30"/>
      <c r="QTK260" s="30"/>
      <c r="QTL260" s="30"/>
      <c r="QTM260" s="30"/>
      <c r="QTN260" s="30"/>
      <c r="QTO260" s="30"/>
      <c r="QTP260" s="30"/>
      <c r="QTQ260" s="30"/>
      <c r="QTR260" s="30"/>
      <c r="QTS260" s="30"/>
      <c r="QTT260" s="30"/>
      <c r="QTU260" s="30"/>
      <c r="QTV260" s="30"/>
      <c r="QTW260" s="30"/>
      <c r="QTX260" s="30"/>
      <c r="QTY260" s="30"/>
      <c r="QTZ260" s="30"/>
      <c r="QUA260" s="30"/>
      <c r="QUB260" s="30"/>
      <c r="QUC260" s="30"/>
      <c r="QUD260" s="30"/>
      <c r="QUE260" s="30"/>
      <c r="QUF260" s="30"/>
      <c r="QUG260" s="30"/>
      <c r="QUH260" s="30"/>
      <c r="QUI260" s="30"/>
      <c r="QUJ260" s="30"/>
      <c r="QUK260" s="30"/>
      <c r="QUL260" s="30"/>
      <c r="QUM260" s="30"/>
      <c r="QUN260" s="30"/>
      <c r="QUO260" s="30"/>
      <c r="QUP260" s="30"/>
      <c r="QUQ260" s="30"/>
      <c r="QUR260" s="30"/>
      <c r="QUS260" s="30"/>
      <c r="QUT260" s="30"/>
      <c r="QUU260" s="30"/>
      <c r="QUV260" s="30"/>
      <c r="QUW260" s="30"/>
      <c r="QUX260" s="30"/>
      <c r="QUY260" s="30"/>
      <c r="QUZ260" s="30"/>
      <c r="QVA260" s="30"/>
      <c r="QVB260" s="30"/>
      <c r="QVC260" s="30"/>
      <c r="QVD260" s="30"/>
      <c r="QVE260" s="30"/>
      <c r="QVF260" s="30"/>
      <c r="QVG260" s="30"/>
      <c r="QVH260" s="30"/>
      <c r="QVI260" s="30"/>
      <c r="QVJ260" s="30"/>
      <c r="QVK260" s="30"/>
      <c r="QVL260" s="30"/>
      <c r="QVM260" s="30"/>
      <c r="QVN260" s="30"/>
      <c r="QVO260" s="30"/>
      <c r="QVP260" s="30"/>
      <c r="QVQ260" s="30"/>
      <c r="QVR260" s="30"/>
      <c r="QVS260" s="30"/>
      <c r="QVT260" s="30"/>
      <c r="QVU260" s="30"/>
      <c r="QVV260" s="30"/>
      <c r="QVW260" s="30"/>
      <c r="QVX260" s="30"/>
      <c r="QVY260" s="30"/>
      <c r="QVZ260" s="30"/>
      <c r="QWA260" s="30"/>
      <c r="QWB260" s="30"/>
      <c r="QWC260" s="30"/>
      <c r="QWD260" s="30"/>
      <c r="QWE260" s="30"/>
      <c r="QWF260" s="30"/>
      <c r="QWG260" s="30"/>
      <c r="QWH260" s="30"/>
      <c r="QWI260" s="30"/>
      <c r="QWJ260" s="30"/>
      <c r="QWK260" s="30"/>
      <c r="QWL260" s="30"/>
      <c r="QWM260" s="30"/>
      <c r="QWN260" s="30"/>
      <c r="QWO260" s="30"/>
      <c r="QWP260" s="30"/>
      <c r="QWQ260" s="30"/>
      <c r="QWR260" s="30"/>
      <c r="QWS260" s="30"/>
      <c r="QWT260" s="30"/>
      <c r="QWU260" s="30"/>
      <c r="QWV260" s="30"/>
      <c r="QWW260" s="30"/>
      <c r="QWX260" s="30"/>
      <c r="QWY260" s="30"/>
      <c r="QWZ260" s="30"/>
      <c r="QXA260" s="30"/>
      <c r="QXB260" s="30"/>
      <c r="QXC260" s="30"/>
      <c r="QXD260" s="30"/>
      <c r="QXE260" s="30"/>
      <c r="QXF260" s="30"/>
      <c r="QXG260" s="30"/>
      <c r="QXH260" s="30"/>
      <c r="QXI260" s="30"/>
      <c r="QXJ260" s="30"/>
      <c r="QXK260" s="30"/>
      <c r="QXL260" s="30"/>
      <c r="QXM260" s="30"/>
      <c r="QXN260" s="30"/>
      <c r="QXO260" s="30"/>
      <c r="QXP260" s="30"/>
      <c r="QXQ260" s="30"/>
      <c r="QXR260" s="30"/>
      <c r="QXS260" s="30"/>
      <c r="QXT260" s="30"/>
      <c r="QXU260" s="30"/>
      <c r="QXV260" s="30"/>
      <c r="QXW260" s="30"/>
      <c r="QXX260" s="30"/>
      <c r="QXY260" s="30"/>
      <c r="QXZ260" s="30"/>
      <c r="QYA260" s="30"/>
      <c r="QYB260" s="30"/>
      <c r="QYC260" s="30"/>
      <c r="QYD260" s="30"/>
      <c r="QYE260" s="30"/>
      <c r="QYF260" s="30"/>
      <c r="QYG260" s="30"/>
      <c r="QYH260" s="30"/>
      <c r="QYI260" s="30"/>
      <c r="QYJ260" s="30"/>
      <c r="QYK260" s="30"/>
      <c r="QYL260" s="30"/>
      <c r="QYM260" s="30"/>
      <c r="QYN260" s="30"/>
      <c r="QYO260" s="30"/>
      <c r="QYP260" s="30"/>
      <c r="QYQ260" s="30"/>
      <c r="QYR260" s="30"/>
      <c r="QYS260" s="30"/>
      <c r="QYT260" s="30"/>
      <c r="QYU260" s="30"/>
      <c r="QYV260" s="30"/>
      <c r="QYW260" s="30"/>
      <c r="QYX260" s="30"/>
      <c r="QYY260" s="30"/>
      <c r="QYZ260" s="30"/>
      <c r="QZA260" s="30"/>
      <c r="QZB260" s="30"/>
      <c r="QZC260" s="30"/>
      <c r="QZD260" s="30"/>
      <c r="QZE260" s="30"/>
      <c r="QZF260" s="30"/>
      <c r="QZG260" s="30"/>
      <c r="QZH260" s="30"/>
      <c r="QZI260" s="30"/>
      <c r="QZJ260" s="30"/>
      <c r="QZK260" s="30"/>
      <c r="QZL260" s="30"/>
      <c r="QZM260" s="30"/>
      <c r="QZN260" s="30"/>
      <c r="QZO260" s="30"/>
      <c r="QZP260" s="30"/>
      <c r="QZQ260" s="30"/>
      <c r="QZR260" s="30"/>
      <c r="QZS260" s="30"/>
      <c r="QZT260" s="30"/>
      <c r="QZU260" s="30"/>
      <c r="QZV260" s="30"/>
      <c r="QZW260" s="30"/>
      <c r="QZX260" s="30"/>
      <c r="QZY260" s="30"/>
      <c r="QZZ260" s="30"/>
      <c r="RAA260" s="30"/>
      <c r="RAB260" s="30"/>
      <c r="RAC260" s="30"/>
      <c r="RAD260" s="30"/>
      <c r="RAE260" s="30"/>
      <c r="RAF260" s="30"/>
      <c r="RAG260" s="30"/>
      <c r="RAH260" s="30"/>
      <c r="RAI260" s="30"/>
      <c r="RAJ260" s="30"/>
      <c r="RAK260" s="30"/>
      <c r="RAL260" s="30"/>
      <c r="RAM260" s="30"/>
      <c r="RAN260" s="30"/>
      <c r="RAO260" s="30"/>
      <c r="RAP260" s="30"/>
      <c r="RAQ260" s="30"/>
      <c r="RAR260" s="30"/>
      <c r="RAS260" s="30"/>
      <c r="RAT260" s="30"/>
      <c r="RAU260" s="30"/>
      <c r="RAV260" s="30"/>
      <c r="RAW260" s="30"/>
      <c r="RAX260" s="30"/>
      <c r="RAY260" s="30"/>
      <c r="RAZ260" s="30"/>
      <c r="RBA260" s="30"/>
      <c r="RBB260" s="30"/>
      <c r="RBC260" s="30"/>
      <c r="RBD260" s="30"/>
      <c r="RBE260" s="30"/>
      <c r="RBF260" s="30"/>
      <c r="RBG260" s="30"/>
      <c r="RBH260" s="30"/>
      <c r="RBI260" s="30"/>
      <c r="RBJ260" s="30"/>
      <c r="RBK260" s="30"/>
      <c r="RBL260" s="30"/>
      <c r="RBM260" s="30"/>
      <c r="RBN260" s="30"/>
      <c r="RBO260" s="30"/>
      <c r="RBP260" s="30"/>
      <c r="RBQ260" s="30"/>
      <c r="RBR260" s="30"/>
      <c r="RBS260" s="30"/>
      <c r="RBT260" s="30"/>
      <c r="RBU260" s="30"/>
      <c r="RBV260" s="30"/>
      <c r="RBW260" s="30"/>
      <c r="RBX260" s="30"/>
      <c r="RBY260" s="30"/>
      <c r="RBZ260" s="30"/>
      <c r="RCA260" s="30"/>
      <c r="RCB260" s="30"/>
      <c r="RCC260" s="30"/>
      <c r="RCD260" s="30"/>
      <c r="RCE260" s="30"/>
      <c r="RCF260" s="30"/>
      <c r="RCG260" s="30"/>
      <c r="RCH260" s="30"/>
      <c r="RCI260" s="30"/>
      <c r="RCJ260" s="30"/>
      <c r="RCK260" s="30"/>
      <c r="RCL260" s="30"/>
      <c r="RCM260" s="30"/>
      <c r="RCN260" s="30"/>
      <c r="RCO260" s="30"/>
      <c r="RCP260" s="30"/>
      <c r="RCQ260" s="30"/>
      <c r="RCR260" s="30"/>
      <c r="RCS260" s="30"/>
      <c r="RCT260" s="30"/>
      <c r="RCU260" s="30"/>
      <c r="RCV260" s="30"/>
      <c r="RCW260" s="30"/>
      <c r="RCX260" s="30"/>
      <c r="RCY260" s="30"/>
      <c r="RCZ260" s="30"/>
      <c r="RDA260" s="30"/>
      <c r="RDB260" s="30"/>
      <c r="RDC260" s="30"/>
      <c r="RDD260" s="30"/>
      <c r="RDE260" s="30"/>
      <c r="RDF260" s="30"/>
      <c r="RDG260" s="30"/>
      <c r="RDH260" s="30"/>
      <c r="RDI260" s="30"/>
      <c r="RDJ260" s="30"/>
      <c r="RDK260" s="30"/>
      <c r="RDL260" s="30"/>
      <c r="RDM260" s="30"/>
      <c r="RDN260" s="30"/>
      <c r="RDO260" s="30"/>
      <c r="RDP260" s="30"/>
      <c r="RDQ260" s="30"/>
      <c r="RDR260" s="30"/>
      <c r="RDS260" s="30"/>
      <c r="RDT260" s="30"/>
      <c r="RDU260" s="30"/>
      <c r="RDV260" s="30"/>
      <c r="RDW260" s="30"/>
      <c r="RDX260" s="30"/>
      <c r="RDY260" s="30"/>
      <c r="RDZ260" s="30"/>
      <c r="REA260" s="30"/>
      <c r="REB260" s="30"/>
      <c r="REC260" s="30"/>
      <c r="RED260" s="30"/>
      <c r="REE260" s="30"/>
      <c r="REF260" s="30"/>
      <c r="REG260" s="30"/>
      <c r="REH260" s="30"/>
      <c r="REI260" s="30"/>
      <c r="REJ260" s="30"/>
      <c r="REK260" s="30"/>
      <c r="REL260" s="30"/>
      <c r="REM260" s="30"/>
      <c r="REN260" s="30"/>
      <c r="REO260" s="30"/>
      <c r="REP260" s="30"/>
      <c r="REQ260" s="30"/>
      <c r="RER260" s="30"/>
      <c r="RES260" s="30"/>
      <c r="RET260" s="30"/>
      <c r="REU260" s="30"/>
      <c r="REV260" s="30"/>
      <c r="REW260" s="30"/>
      <c r="REX260" s="30"/>
      <c r="REY260" s="30"/>
      <c r="REZ260" s="30"/>
      <c r="RFA260" s="30"/>
      <c r="RFB260" s="30"/>
      <c r="RFC260" s="30"/>
      <c r="RFD260" s="30"/>
      <c r="RFE260" s="30"/>
      <c r="RFF260" s="30"/>
      <c r="RFG260" s="30"/>
      <c r="RFH260" s="30"/>
      <c r="RFI260" s="30"/>
      <c r="RFJ260" s="30"/>
      <c r="RFK260" s="30"/>
      <c r="RFL260" s="30"/>
      <c r="RFM260" s="30"/>
      <c r="RFN260" s="30"/>
      <c r="RFO260" s="30"/>
      <c r="RFP260" s="30"/>
      <c r="RFQ260" s="30"/>
      <c r="RFR260" s="30"/>
      <c r="RFS260" s="30"/>
      <c r="RFT260" s="30"/>
      <c r="RFU260" s="30"/>
      <c r="RFV260" s="30"/>
      <c r="RFW260" s="30"/>
      <c r="RFX260" s="30"/>
      <c r="RFY260" s="30"/>
      <c r="RFZ260" s="30"/>
      <c r="RGA260" s="30"/>
      <c r="RGB260" s="30"/>
      <c r="RGC260" s="30"/>
      <c r="RGD260" s="30"/>
      <c r="RGE260" s="30"/>
      <c r="RGF260" s="30"/>
      <c r="RGG260" s="30"/>
      <c r="RGH260" s="30"/>
      <c r="RGI260" s="30"/>
      <c r="RGJ260" s="30"/>
      <c r="RGK260" s="30"/>
      <c r="RGL260" s="30"/>
      <c r="RGM260" s="30"/>
      <c r="RGN260" s="30"/>
      <c r="RGO260" s="30"/>
      <c r="RGP260" s="30"/>
      <c r="RGQ260" s="30"/>
      <c r="RGR260" s="30"/>
      <c r="RGS260" s="30"/>
      <c r="RGT260" s="30"/>
      <c r="RGU260" s="30"/>
      <c r="RGV260" s="30"/>
      <c r="RGW260" s="30"/>
      <c r="RGX260" s="30"/>
      <c r="RGY260" s="30"/>
      <c r="RGZ260" s="30"/>
      <c r="RHA260" s="30"/>
      <c r="RHB260" s="30"/>
      <c r="RHC260" s="30"/>
      <c r="RHD260" s="30"/>
      <c r="RHE260" s="30"/>
      <c r="RHF260" s="30"/>
      <c r="RHG260" s="30"/>
      <c r="RHH260" s="30"/>
      <c r="RHI260" s="30"/>
      <c r="RHJ260" s="30"/>
      <c r="RHK260" s="30"/>
      <c r="RHL260" s="30"/>
      <c r="RHM260" s="30"/>
      <c r="RHN260" s="30"/>
      <c r="RHO260" s="30"/>
      <c r="RHP260" s="30"/>
      <c r="RHQ260" s="30"/>
      <c r="RHR260" s="30"/>
      <c r="RHS260" s="30"/>
      <c r="RHT260" s="30"/>
      <c r="RHU260" s="30"/>
      <c r="RHV260" s="30"/>
      <c r="RHW260" s="30"/>
      <c r="RHX260" s="30"/>
      <c r="RHY260" s="30"/>
      <c r="RHZ260" s="30"/>
      <c r="RIA260" s="30"/>
      <c r="RIB260" s="30"/>
      <c r="RIC260" s="30"/>
      <c r="RID260" s="30"/>
      <c r="RIE260" s="30"/>
      <c r="RIF260" s="30"/>
      <c r="RIG260" s="30"/>
      <c r="RIH260" s="30"/>
      <c r="RII260" s="30"/>
      <c r="RIJ260" s="30"/>
      <c r="RIK260" s="30"/>
      <c r="RIL260" s="30"/>
      <c r="RIM260" s="30"/>
      <c r="RIN260" s="30"/>
      <c r="RIO260" s="30"/>
      <c r="RIP260" s="30"/>
      <c r="RIQ260" s="30"/>
      <c r="RIR260" s="30"/>
      <c r="RIS260" s="30"/>
      <c r="RIT260" s="30"/>
      <c r="RIU260" s="30"/>
      <c r="RIV260" s="30"/>
      <c r="RIW260" s="30"/>
      <c r="RIX260" s="30"/>
      <c r="RIY260" s="30"/>
      <c r="RIZ260" s="30"/>
      <c r="RJA260" s="30"/>
      <c r="RJB260" s="30"/>
      <c r="RJC260" s="30"/>
      <c r="RJD260" s="30"/>
      <c r="RJE260" s="30"/>
      <c r="RJF260" s="30"/>
      <c r="RJG260" s="30"/>
      <c r="RJH260" s="30"/>
      <c r="RJI260" s="30"/>
      <c r="RJJ260" s="30"/>
      <c r="RJK260" s="30"/>
      <c r="RJL260" s="30"/>
      <c r="RJM260" s="30"/>
      <c r="RJN260" s="30"/>
      <c r="RJO260" s="30"/>
      <c r="RJP260" s="30"/>
      <c r="RJQ260" s="30"/>
      <c r="RJR260" s="30"/>
      <c r="RJS260" s="30"/>
      <c r="RJT260" s="30"/>
      <c r="RJU260" s="30"/>
      <c r="RJV260" s="30"/>
      <c r="RJW260" s="30"/>
      <c r="RJX260" s="30"/>
      <c r="RJY260" s="30"/>
      <c r="RJZ260" s="30"/>
      <c r="RKA260" s="30"/>
      <c r="RKB260" s="30"/>
      <c r="RKC260" s="30"/>
      <c r="RKD260" s="30"/>
      <c r="RKE260" s="30"/>
      <c r="RKF260" s="30"/>
      <c r="RKG260" s="30"/>
      <c r="RKH260" s="30"/>
      <c r="RKI260" s="30"/>
      <c r="RKJ260" s="30"/>
      <c r="RKK260" s="30"/>
      <c r="RKL260" s="30"/>
      <c r="RKM260" s="30"/>
      <c r="RKN260" s="30"/>
      <c r="RKO260" s="30"/>
      <c r="RKP260" s="30"/>
      <c r="RKQ260" s="30"/>
      <c r="RKR260" s="30"/>
      <c r="RKS260" s="30"/>
      <c r="RKT260" s="30"/>
      <c r="RKU260" s="30"/>
      <c r="RKV260" s="30"/>
      <c r="RKW260" s="30"/>
      <c r="RKX260" s="30"/>
      <c r="RKY260" s="30"/>
      <c r="RKZ260" s="30"/>
      <c r="RLA260" s="30"/>
      <c r="RLB260" s="30"/>
      <c r="RLC260" s="30"/>
      <c r="RLD260" s="30"/>
      <c r="RLE260" s="30"/>
      <c r="RLF260" s="30"/>
      <c r="RLG260" s="30"/>
      <c r="RLH260" s="30"/>
      <c r="RLI260" s="30"/>
      <c r="RLJ260" s="30"/>
      <c r="RLK260" s="30"/>
      <c r="RLL260" s="30"/>
      <c r="RLM260" s="30"/>
      <c r="RLN260" s="30"/>
      <c r="RLO260" s="30"/>
      <c r="RLP260" s="30"/>
      <c r="RLQ260" s="30"/>
      <c r="RLR260" s="30"/>
      <c r="RLS260" s="30"/>
      <c r="RLT260" s="30"/>
      <c r="RLU260" s="30"/>
      <c r="RLV260" s="30"/>
      <c r="RLW260" s="30"/>
      <c r="RLX260" s="30"/>
      <c r="RLY260" s="30"/>
      <c r="RLZ260" s="30"/>
      <c r="RMA260" s="30"/>
      <c r="RMB260" s="30"/>
      <c r="RMC260" s="30"/>
      <c r="RMD260" s="30"/>
      <c r="RME260" s="30"/>
      <c r="RMF260" s="30"/>
      <c r="RMG260" s="30"/>
      <c r="RMH260" s="30"/>
      <c r="RMI260" s="30"/>
      <c r="RMJ260" s="30"/>
      <c r="RMK260" s="30"/>
      <c r="RML260" s="30"/>
      <c r="RMM260" s="30"/>
      <c r="RMN260" s="30"/>
      <c r="RMO260" s="30"/>
      <c r="RMP260" s="30"/>
      <c r="RMQ260" s="30"/>
      <c r="RMR260" s="30"/>
      <c r="RMS260" s="30"/>
      <c r="RMT260" s="30"/>
      <c r="RMU260" s="30"/>
      <c r="RMV260" s="30"/>
      <c r="RMW260" s="30"/>
      <c r="RMX260" s="30"/>
      <c r="RMY260" s="30"/>
      <c r="RMZ260" s="30"/>
      <c r="RNA260" s="30"/>
      <c r="RNB260" s="30"/>
      <c r="RNC260" s="30"/>
      <c r="RND260" s="30"/>
      <c r="RNE260" s="30"/>
      <c r="RNF260" s="30"/>
      <c r="RNG260" s="30"/>
      <c r="RNH260" s="30"/>
      <c r="RNI260" s="30"/>
      <c r="RNJ260" s="30"/>
      <c r="RNK260" s="30"/>
      <c r="RNL260" s="30"/>
      <c r="RNM260" s="30"/>
      <c r="RNN260" s="30"/>
      <c r="RNO260" s="30"/>
      <c r="RNP260" s="30"/>
      <c r="RNQ260" s="30"/>
      <c r="RNR260" s="30"/>
      <c r="RNS260" s="30"/>
      <c r="RNT260" s="30"/>
      <c r="RNU260" s="30"/>
      <c r="RNV260" s="30"/>
      <c r="RNW260" s="30"/>
      <c r="RNX260" s="30"/>
      <c r="RNY260" s="30"/>
      <c r="RNZ260" s="30"/>
      <c r="ROA260" s="30"/>
      <c r="ROB260" s="30"/>
      <c r="ROC260" s="30"/>
      <c r="ROD260" s="30"/>
      <c r="ROE260" s="30"/>
      <c r="ROF260" s="30"/>
      <c r="ROG260" s="30"/>
      <c r="ROH260" s="30"/>
      <c r="ROI260" s="30"/>
      <c r="ROJ260" s="30"/>
      <c r="ROK260" s="30"/>
      <c r="ROL260" s="30"/>
      <c r="ROM260" s="30"/>
      <c r="RON260" s="30"/>
      <c r="ROO260" s="30"/>
      <c r="ROP260" s="30"/>
      <c r="ROQ260" s="30"/>
      <c r="ROR260" s="30"/>
      <c r="ROS260" s="30"/>
      <c r="ROT260" s="30"/>
      <c r="ROU260" s="30"/>
      <c r="ROV260" s="30"/>
      <c r="ROW260" s="30"/>
      <c r="ROX260" s="30"/>
      <c r="ROY260" s="30"/>
      <c r="ROZ260" s="30"/>
      <c r="RPA260" s="30"/>
      <c r="RPB260" s="30"/>
      <c r="RPC260" s="30"/>
      <c r="RPD260" s="30"/>
      <c r="RPE260" s="30"/>
      <c r="RPF260" s="30"/>
      <c r="RPG260" s="30"/>
      <c r="RPH260" s="30"/>
      <c r="RPI260" s="30"/>
      <c r="RPJ260" s="30"/>
      <c r="RPK260" s="30"/>
      <c r="RPL260" s="30"/>
      <c r="RPM260" s="30"/>
      <c r="RPN260" s="30"/>
      <c r="RPO260" s="30"/>
      <c r="RPP260" s="30"/>
      <c r="RPQ260" s="30"/>
      <c r="RPR260" s="30"/>
      <c r="RPS260" s="30"/>
      <c r="RPT260" s="30"/>
      <c r="RPU260" s="30"/>
      <c r="RPV260" s="30"/>
      <c r="RPW260" s="30"/>
      <c r="RPX260" s="30"/>
      <c r="RPY260" s="30"/>
      <c r="RPZ260" s="30"/>
      <c r="RQA260" s="30"/>
      <c r="RQB260" s="30"/>
      <c r="RQC260" s="30"/>
      <c r="RQD260" s="30"/>
      <c r="RQE260" s="30"/>
      <c r="RQF260" s="30"/>
      <c r="RQG260" s="30"/>
      <c r="RQH260" s="30"/>
      <c r="RQI260" s="30"/>
      <c r="RQJ260" s="30"/>
      <c r="RQK260" s="30"/>
      <c r="RQL260" s="30"/>
      <c r="RQM260" s="30"/>
      <c r="RQN260" s="30"/>
      <c r="RQO260" s="30"/>
      <c r="RQP260" s="30"/>
      <c r="RQQ260" s="30"/>
      <c r="RQR260" s="30"/>
      <c r="RQS260" s="30"/>
      <c r="RQT260" s="30"/>
      <c r="RQU260" s="30"/>
      <c r="RQV260" s="30"/>
      <c r="RQW260" s="30"/>
      <c r="RQX260" s="30"/>
      <c r="RQY260" s="30"/>
      <c r="RQZ260" s="30"/>
      <c r="RRA260" s="30"/>
      <c r="RRB260" s="30"/>
      <c r="RRC260" s="30"/>
      <c r="RRD260" s="30"/>
      <c r="RRE260" s="30"/>
      <c r="RRF260" s="30"/>
      <c r="RRG260" s="30"/>
      <c r="RRH260" s="30"/>
      <c r="RRI260" s="30"/>
      <c r="RRJ260" s="30"/>
      <c r="RRK260" s="30"/>
      <c r="RRL260" s="30"/>
      <c r="RRM260" s="30"/>
      <c r="RRN260" s="30"/>
      <c r="RRO260" s="30"/>
      <c r="RRP260" s="30"/>
      <c r="RRQ260" s="30"/>
      <c r="RRR260" s="30"/>
      <c r="RRS260" s="30"/>
      <c r="RRT260" s="30"/>
      <c r="RRU260" s="30"/>
      <c r="RRV260" s="30"/>
      <c r="RRW260" s="30"/>
      <c r="RRX260" s="30"/>
      <c r="RRY260" s="30"/>
      <c r="RRZ260" s="30"/>
      <c r="RSA260" s="30"/>
      <c r="RSB260" s="30"/>
      <c r="RSC260" s="30"/>
      <c r="RSD260" s="30"/>
      <c r="RSE260" s="30"/>
      <c r="RSF260" s="30"/>
      <c r="RSG260" s="30"/>
      <c r="RSH260" s="30"/>
      <c r="RSI260" s="30"/>
      <c r="RSJ260" s="30"/>
      <c r="RSK260" s="30"/>
      <c r="RSL260" s="30"/>
      <c r="RSM260" s="30"/>
      <c r="RSN260" s="30"/>
      <c r="RSO260" s="30"/>
      <c r="RSP260" s="30"/>
      <c r="RSQ260" s="30"/>
      <c r="RSR260" s="30"/>
      <c r="RSS260" s="30"/>
      <c r="RST260" s="30"/>
      <c r="RSU260" s="30"/>
      <c r="RSV260" s="30"/>
      <c r="RSW260" s="30"/>
      <c r="RSX260" s="30"/>
      <c r="RSY260" s="30"/>
      <c r="RSZ260" s="30"/>
      <c r="RTA260" s="30"/>
      <c r="RTB260" s="30"/>
      <c r="RTC260" s="30"/>
      <c r="RTD260" s="30"/>
      <c r="RTE260" s="30"/>
      <c r="RTF260" s="30"/>
      <c r="RTG260" s="30"/>
      <c r="RTH260" s="30"/>
      <c r="RTI260" s="30"/>
      <c r="RTJ260" s="30"/>
      <c r="RTK260" s="30"/>
      <c r="RTL260" s="30"/>
      <c r="RTM260" s="30"/>
      <c r="RTN260" s="30"/>
      <c r="RTO260" s="30"/>
      <c r="RTP260" s="30"/>
      <c r="RTQ260" s="30"/>
      <c r="RTR260" s="30"/>
      <c r="RTS260" s="30"/>
      <c r="RTT260" s="30"/>
      <c r="RTU260" s="30"/>
      <c r="RTV260" s="30"/>
      <c r="RTW260" s="30"/>
      <c r="RTX260" s="30"/>
      <c r="RTY260" s="30"/>
      <c r="RTZ260" s="30"/>
      <c r="RUA260" s="30"/>
      <c r="RUB260" s="30"/>
      <c r="RUC260" s="30"/>
      <c r="RUD260" s="30"/>
      <c r="RUE260" s="30"/>
      <c r="RUF260" s="30"/>
      <c r="RUG260" s="30"/>
      <c r="RUH260" s="30"/>
      <c r="RUI260" s="30"/>
      <c r="RUJ260" s="30"/>
      <c r="RUK260" s="30"/>
      <c r="RUL260" s="30"/>
      <c r="RUM260" s="30"/>
      <c r="RUN260" s="30"/>
      <c r="RUO260" s="30"/>
      <c r="RUP260" s="30"/>
      <c r="RUQ260" s="30"/>
      <c r="RUR260" s="30"/>
      <c r="RUS260" s="30"/>
      <c r="RUT260" s="30"/>
      <c r="RUU260" s="30"/>
      <c r="RUV260" s="30"/>
      <c r="RUW260" s="30"/>
      <c r="RUX260" s="30"/>
      <c r="RUY260" s="30"/>
      <c r="RUZ260" s="30"/>
      <c r="RVA260" s="30"/>
      <c r="RVB260" s="30"/>
      <c r="RVC260" s="30"/>
      <c r="RVD260" s="30"/>
      <c r="RVE260" s="30"/>
      <c r="RVF260" s="30"/>
      <c r="RVG260" s="30"/>
      <c r="RVH260" s="30"/>
      <c r="RVI260" s="30"/>
      <c r="RVJ260" s="30"/>
      <c r="RVK260" s="30"/>
      <c r="RVL260" s="30"/>
      <c r="RVM260" s="30"/>
      <c r="RVN260" s="30"/>
      <c r="RVO260" s="30"/>
      <c r="RVP260" s="30"/>
      <c r="RVQ260" s="30"/>
      <c r="RVR260" s="30"/>
      <c r="RVS260" s="30"/>
      <c r="RVT260" s="30"/>
      <c r="RVU260" s="30"/>
      <c r="RVV260" s="30"/>
      <c r="RVW260" s="30"/>
      <c r="RVX260" s="30"/>
      <c r="RVY260" s="30"/>
      <c r="RVZ260" s="30"/>
      <c r="RWA260" s="30"/>
      <c r="RWB260" s="30"/>
      <c r="RWC260" s="30"/>
      <c r="RWD260" s="30"/>
      <c r="RWE260" s="30"/>
      <c r="RWF260" s="30"/>
      <c r="RWG260" s="30"/>
      <c r="RWH260" s="30"/>
      <c r="RWI260" s="30"/>
      <c r="RWJ260" s="30"/>
      <c r="RWK260" s="30"/>
      <c r="RWL260" s="30"/>
      <c r="RWM260" s="30"/>
      <c r="RWN260" s="30"/>
      <c r="RWO260" s="30"/>
      <c r="RWP260" s="30"/>
      <c r="RWQ260" s="30"/>
      <c r="RWR260" s="30"/>
      <c r="RWS260" s="30"/>
      <c r="RWT260" s="30"/>
      <c r="RWU260" s="30"/>
      <c r="RWV260" s="30"/>
      <c r="RWW260" s="30"/>
      <c r="RWX260" s="30"/>
      <c r="RWY260" s="30"/>
      <c r="RWZ260" s="30"/>
      <c r="RXA260" s="30"/>
      <c r="RXB260" s="30"/>
      <c r="RXC260" s="30"/>
      <c r="RXD260" s="30"/>
      <c r="RXE260" s="30"/>
      <c r="RXF260" s="30"/>
      <c r="RXG260" s="30"/>
      <c r="RXH260" s="30"/>
      <c r="RXI260" s="30"/>
      <c r="RXJ260" s="30"/>
      <c r="RXK260" s="30"/>
      <c r="RXL260" s="30"/>
      <c r="RXM260" s="30"/>
      <c r="RXN260" s="30"/>
      <c r="RXO260" s="30"/>
      <c r="RXP260" s="30"/>
      <c r="RXQ260" s="30"/>
      <c r="RXR260" s="30"/>
      <c r="RXS260" s="30"/>
      <c r="RXT260" s="30"/>
      <c r="RXU260" s="30"/>
      <c r="RXV260" s="30"/>
      <c r="RXW260" s="30"/>
      <c r="RXX260" s="30"/>
      <c r="RXY260" s="30"/>
      <c r="RXZ260" s="30"/>
      <c r="RYA260" s="30"/>
      <c r="RYB260" s="30"/>
      <c r="RYC260" s="30"/>
      <c r="RYD260" s="30"/>
      <c r="RYE260" s="30"/>
      <c r="RYF260" s="30"/>
      <c r="RYG260" s="30"/>
      <c r="RYH260" s="30"/>
      <c r="RYI260" s="30"/>
      <c r="RYJ260" s="30"/>
      <c r="RYK260" s="30"/>
      <c r="RYL260" s="30"/>
      <c r="RYM260" s="30"/>
      <c r="RYN260" s="30"/>
      <c r="RYO260" s="30"/>
      <c r="RYP260" s="30"/>
      <c r="RYQ260" s="30"/>
      <c r="RYR260" s="30"/>
      <c r="RYS260" s="30"/>
      <c r="RYT260" s="30"/>
      <c r="RYU260" s="30"/>
      <c r="RYV260" s="30"/>
      <c r="RYW260" s="30"/>
      <c r="RYX260" s="30"/>
      <c r="RYY260" s="30"/>
      <c r="RYZ260" s="30"/>
      <c r="RZA260" s="30"/>
      <c r="RZB260" s="30"/>
      <c r="RZC260" s="30"/>
      <c r="RZD260" s="30"/>
      <c r="RZE260" s="30"/>
      <c r="RZF260" s="30"/>
      <c r="RZG260" s="30"/>
      <c r="RZH260" s="30"/>
      <c r="RZI260" s="30"/>
      <c r="RZJ260" s="30"/>
      <c r="RZK260" s="30"/>
      <c r="RZL260" s="30"/>
      <c r="RZM260" s="30"/>
      <c r="RZN260" s="30"/>
      <c r="RZO260" s="30"/>
      <c r="RZP260" s="30"/>
      <c r="RZQ260" s="30"/>
      <c r="RZR260" s="30"/>
      <c r="RZS260" s="30"/>
      <c r="RZT260" s="30"/>
      <c r="RZU260" s="30"/>
      <c r="RZV260" s="30"/>
      <c r="RZW260" s="30"/>
      <c r="RZX260" s="30"/>
      <c r="RZY260" s="30"/>
      <c r="RZZ260" s="30"/>
      <c r="SAA260" s="30"/>
      <c r="SAB260" s="30"/>
      <c r="SAC260" s="30"/>
      <c r="SAD260" s="30"/>
      <c r="SAE260" s="30"/>
      <c r="SAF260" s="30"/>
      <c r="SAG260" s="30"/>
      <c r="SAH260" s="30"/>
      <c r="SAI260" s="30"/>
      <c r="SAJ260" s="30"/>
      <c r="SAK260" s="30"/>
      <c r="SAL260" s="30"/>
      <c r="SAM260" s="30"/>
      <c r="SAN260" s="30"/>
      <c r="SAO260" s="30"/>
      <c r="SAP260" s="30"/>
      <c r="SAQ260" s="30"/>
      <c r="SAR260" s="30"/>
      <c r="SAS260" s="30"/>
      <c r="SAT260" s="30"/>
      <c r="SAU260" s="30"/>
      <c r="SAV260" s="30"/>
      <c r="SAW260" s="30"/>
      <c r="SAX260" s="30"/>
      <c r="SAY260" s="30"/>
      <c r="SAZ260" s="30"/>
      <c r="SBA260" s="30"/>
      <c r="SBB260" s="30"/>
      <c r="SBC260" s="30"/>
      <c r="SBD260" s="30"/>
      <c r="SBE260" s="30"/>
      <c r="SBF260" s="30"/>
      <c r="SBG260" s="30"/>
      <c r="SBH260" s="30"/>
      <c r="SBI260" s="30"/>
      <c r="SBJ260" s="30"/>
      <c r="SBK260" s="30"/>
      <c r="SBL260" s="30"/>
      <c r="SBM260" s="30"/>
      <c r="SBN260" s="30"/>
      <c r="SBO260" s="30"/>
      <c r="SBP260" s="30"/>
      <c r="SBQ260" s="30"/>
      <c r="SBR260" s="30"/>
      <c r="SBS260" s="30"/>
      <c r="SBT260" s="30"/>
      <c r="SBU260" s="30"/>
      <c r="SBV260" s="30"/>
      <c r="SBW260" s="30"/>
      <c r="SBX260" s="30"/>
      <c r="SBY260" s="30"/>
      <c r="SBZ260" s="30"/>
      <c r="SCA260" s="30"/>
      <c r="SCB260" s="30"/>
      <c r="SCC260" s="30"/>
      <c r="SCD260" s="30"/>
      <c r="SCE260" s="30"/>
      <c r="SCF260" s="30"/>
      <c r="SCG260" s="30"/>
      <c r="SCH260" s="30"/>
      <c r="SCI260" s="30"/>
      <c r="SCJ260" s="30"/>
      <c r="SCK260" s="30"/>
      <c r="SCL260" s="30"/>
      <c r="SCM260" s="30"/>
      <c r="SCN260" s="30"/>
      <c r="SCO260" s="30"/>
      <c r="SCP260" s="30"/>
      <c r="SCQ260" s="30"/>
      <c r="SCR260" s="30"/>
      <c r="SCS260" s="30"/>
      <c r="SCT260" s="30"/>
      <c r="SCU260" s="30"/>
      <c r="SCV260" s="30"/>
      <c r="SCW260" s="30"/>
      <c r="SCX260" s="30"/>
      <c r="SCY260" s="30"/>
      <c r="SCZ260" s="30"/>
      <c r="SDA260" s="30"/>
      <c r="SDB260" s="30"/>
      <c r="SDC260" s="30"/>
      <c r="SDD260" s="30"/>
      <c r="SDE260" s="30"/>
      <c r="SDF260" s="30"/>
      <c r="SDG260" s="30"/>
      <c r="SDH260" s="30"/>
      <c r="SDI260" s="30"/>
      <c r="SDJ260" s="30"/>
      <c r="SDK260" s="30"/>
      <c r="SDL260" s="30"/>
      <c r="SDM260" s="30"/>
      <c r="SDN260" s="30"/>
      <c r="SDO260" s="30"/>
      <c r="SDP260" s="30"/>
      <c r="SDQ260" s="30"/>
      <c r="SDR260" s="30"/>
      <c r="SDS260" s="30"/>
      <c r="SDT260" s="30"/>
      <c r="SDU260" s="30"/>
      <c r="SDV260" s="30"/>
      <c r="SDW260" s="30"/>
      <c r="SDX260" s="30"/>
      <c r="SDY260" s="30"/>
      <c r="SDZ260" s="30"/>
      <c r="SEA260" s="30"/>
      <c r="SEB260" s="30"/>
      <c r="SEC260" s="30"/>
      <c r="SED260" s="30"/>
      <c r="SEE260" s="30"/>
      <c r="SEF260" s="30"/>
      <c r="SEG260" s="30"/>
      <c r="SEH260" s="30"/>
      <c r="SEI260" s="30"/>
      <c r="SEJ260" s="30"/>
      <c r="SEK260" s="30"/>
      <c r="SEL260" s="30"/>
      <c r="SEM260" s="30"/>
      <c r="SEN260" s="30"/>
      <c r="SEO260" s="30"/>
      <c r="SEP260" s="30"/>
      <c r="SEQ260" s="30"/>
      <c r="SER260" s="30"/>
      <c r="SES260" s="30"/>
      <c r="SET260" s="30"/>
      <c r="SEU260" s="30"/>
      <c r="SEV260" s="30"/>
      <c r="SEW260" s="30"/>
      <c r="SEX260" s="30"/>
      <c r="SEY260" s="30"/>
      <c r="SEZ260" s="30"/>
      <c r="SFA260" s="30"/>
      <c r="SFB260" s="30"/>
      <c r="SFC260" s="30"/>
      <c r="SFD260" s="30"/>
      <c r="SFE260" s="30"/>
      <c r="SFF260" s="30"/>
      <c r="SFG260" s="30"/>
      <c r="SFH260" s="30"/>
      <c r="SFI260" s="30"/>
      <c r="SFJ260" s="30"/>
      <c r="SFK260" s="30"/>
      <c r="SFL260" s="30"/>
      <c r="SFM260" s="30"/>
      <c r="SFN260" s="30"/>
      <c r="SFO260" s="30"/>
      <c r="SFP260" s="30"/>
      <c r="SFQ260" s="30"/>
      <c r="SFR260" s="30"/>
      <c r="SFS260" s="30"/>
      <c r="SFT260" s="30"/>
      <c r="SFU260" s="30"/>
      <c r="SFV260" s="30"/>
      <c r="SFW260" s="30"/>
      <c r="SFX260" s="30"/>
      <c r="SFY260" s="30"/>
      <c r="SFZ260" s="30"/>
      <c r="SGA260" s="30"/>
      <c r="SGB260" s="30"/>
      <c r="SGC260" s="30"/>
      <c r="SGD260" s="30"/>
      <c r="SGE260" s="30"/>
      <c r="SGF260" s="30"/>
      <c r="SGG260" s="30"/>
      <c r="SGH260" s="30"/>
      <c r="SGI260" s="30"/>
      <c r="SGJ260" s="30"/>
      <c r="SGK260" s="30"/>
      <c r="SGL260" s="30"/>
      <c r="SGM260" s="30"/>
      <c r="SGN260" s="30"/>
      <c r="SGO260" s="30"/>
      <c r="SGP260" s="30"/>
      <c r="SGQ260" s="30"/>
      <c r="SGR260" s="30"/>
      <c r="SGS260" s="30"/>
      <c r="SGT260" s="30"/>
      <c r="SGU260" s="30"/>
      <c r="SGV260" s="30"/>
      <c r="SGW260" s="30"/>
      <c r="SGX260" s="30"/>
      <c r="SGY260" s="30"/>
      <c r="SGZ260" s="30"/>
      <c r="SHA260" s="30"/>
      <c r="SHB260" s="30"/>
      <c r="SHC260" s="30"/>
      <c r="SHD260" s="30"/>
      <c r="SHE260" s="30"/>
      <c r="SHF260" s="30"/>
      <c r="SHG260" s="30"/>
      <c r="SHH260" s="30"/>
      <c r="SHI260" s="30"/>
      <c r="SHJ260" s="30"/>
      <c r="SHK260" s="30"/>
      <c r="SHL260" s="30"/>
      <c r="SHM260" s="30"/>
      <c r="SHN260" s="30"/>
      <c r="SHO260" s="30"/>
      <c r="SHP260" s="30"/>
      <c r="SHQ260" s="30"/>
      <c r="SHR260" s="30"/>
      <c r="SHS260" s="30"/>
      <c r="SHT260" s="30"/>
      <c r="SHU260" s="30"/>
      <c r="SHV260" s="30"/>
      <c r="SHW260" s="30"/>
      <c r="SHX260" s="30"/>
      <c r="SHY260" s="30"/>
      <c r="SHZ260" s="30"/>
      <c r="SIA260" s="30"/>
      <c r="SIB260" s="30"/>
      <c r="SIC260" s="30"/>
      <c r="SID260" s="30"/>
      <c r="SIE260" s="30"/>
      <c r="SIF260" s="30"/>
      <c r="SIG260" s="30"/>
      <c r="SIH260" s="30"/>
      <c r="SII260" s="30"/>
      <c r="SIJ260" s="30"/>
      <c r="SIK260" s="30"/>
      <c r="SIL260" s="30"/>
      <c r="SIM260" s="30"/>
      <c r="SIN260" s="30"/>
      <c r="SIO260" s="30"/>
      <c r="SIP260" s="30"/>
      <c r="SIQ260" s="30"/>
      <c r="SIR260" s="30"/>
      <c r="SIS260" s="30"/>
      <c r="SIT260" s="30"/>
      <c r="SIU260" s="30"/>
      <c r="SIV260" s="30"/>
      <c r="SIW260" s="30"/>
      <c r="SIX260" s="30"/>
      <c r="SIY260" s="30"/>
      <c r="SIZ260" s="30"/>
      <c r="SJA260" s="30"/>
      <c r="SJB260" s="30"/>
      <c r="SJC260" s="30"/>
      <c r="SJD260" s="30"/>
      <c r="SJE260" s="30"/>
      <c r="SJF260" s="30"/>
      <c r="SJG260" s="30"/>
      <c r="SJH260" s="30"/>
      <c r="SJI260" s="30"/>
      <c r="SJJ260" s="30"/>
      <c r="SJK260" s="30"/>
      <c r="SJL260" s="30"/>
      <c r="SJM260" s="30"/>
      <c r="SJN260" s="30"/>
      <c r="SJO260" s="30"/>
      <c r="SJP260" s="30"/>
      <c r="SJQ260" s="30"/>
      <c r="SJR260" s="30"/>
      <c r="SJS260" s="30"/>
      <c r="SJT260" s="30"/>
      <c r="SJU260" s="30"/>
      <c r="SJV260" s="30"/>
      <c r="SJW260" s="30"/>
      <c r="SJX260" s="30"/>
      <c r="SJY260" s="30"/>
      <c r="SJZ260" s="30"/>
      <c r="SKA260" s="30"/>
      <c r="SKB260" s="30"/>
      <c r="SKC260" s="30"/>
      <c r="SKD260" s="30"/>
      <c r="SKE260" s="30"/>
      <c r="SKF260" s="30"/>
      <c r="SKG260" s="30"/>
      <c r="SKH260" s="30"/>
      <c r="SKI260" s="30"/>
      <c r="SKJ260" s="30"/>
      <c r="SKK260" s="30"/>
      <c r="SKL260" s="30"/>
      <c r="SKM260" s="30"/>
      <c r="SKN260" s="30"/>
      <c r="SKO260" s="30"/>
      <c r="SKP260" s="30"/>
      <c r="SKQ260" s="30"/>
      <c r="SKR260" s="30"/>
      <c r="SKS260" s="30"/>
      <c r="SKT260" s="30"/>
      <c r="SKU260" s="30"/>
      <c r="SKV260" s="30"/>
      <c r="SKW260" s="30"/>
      <c r="SKX260" s="30"/>
      <c r="SKY260" s="30"/>
      <c r="SKZ260" s="30"/>
      <c r="SLA260" s="30"/>
      <c r="SLB260" s="30"/>
      <c r="SLC260" s="30"/>
      <c r="SLD260" s="30"/>
      <c r="SLE260" s="30"/>
      <c r="SLF260" s="30"/>
      <c r="SLG260" s="30"/>
      <c r="SLH260" s="30"/>
      <c r="SLI260" s="30"/>
      <c r="SLJ260" s="30"/>
      <c r="SLK260" s="30"/>
      <c r="SLL260" s="30"/>
      <c r="SLM260" s="30"/>
      <c r="SLN260" s="30"/>
      <c r="SLO260" s="30"/>
      <c r="SLP260" s="30"/>
      <c r="SLQ260" s="30"/>
      <c r="SLR260" s="30"/>
      <c r="SLS260" s="30"/>
      <c r="SLT260" s="30"/>
      <c r="SLU260" s="30"/>
      <c r="SLV260" s="30"/>
      <c r="SLW260" s="30"/>
      <c r="SLX260" s="30"/>
      <c r="SLY260" s="30"/>
      <c r="SLZ260" s="30"/>
      <c r="SMA260" s="30"/>
      <c r="SMB260" s="30"/>
      <c r="SMC260" s="30"/>
      <c r="SMD260" s="30"/>
      <c r="SME260" s="30"/>
      <c r="SMF260" s="30"/>
      <c r="SMG260" s="30"/>
      <c r="SMH260" s="30"/>
      <c r="SMI260" s="30"/>
      <c r="SMJ260" s="30"/>
      <c r="SMK260" s="30"/>
      <c r="SML260" s="30"/>
      <c r="SMM260" s="30"/>
      <c r="SMN260" s="30"/>
      <c r="SMO260" s="30"/>
      <c r="SMP260" s="30"/>
      <c r="SMQ260" s="30"/>
      <c r="SMR260" s="30"/>
      <c r="SMS260" s="30"/>
      <c r="SMT260" s="30"/>
      <c r="SMU260" s="30"/>
      <c r="SMV260" s="30"/>
      <c r="SMW260" s="30"/>
      <c r="SMX260" s="30"/>
      <c r="SMY260" s="30"/>
      <c r="SMZ260" s="30"/>
      <c r="SNA260" s="30"/>
      <c r="SNB260" s="30"/>
      <c r="SNC260" s="30"/>
      <c r="SND260" s="30"/>
      <c r="SNE260" s="30"/>
      <c r="SNF260" s="30"/>
      <c r="SNG260" s="30"/>
      <c r="SNH260" s="30"/>
      <c r="SNI260" s="30"/>
      <c r="SNJ260" s="30"/>
      <c r="SNK260" s="30"/>
      <c r="SNL260" s="30"/>
      <c r="SNM260" s="30"/>
      <c r="SNN260" s="30"/>
      <c r="SNO260" s="30"/>
      <c r="SNP260" s="30"/>
      <c r="SNQ260" s="30"/>
      <c r="SNR260" s="30"/>
      <c r="SNS260" s="30"/>
      <c r="SNT260" s="30"/>
      <c r="SNU260" s="30"/>
      <c r="SNV260" s="30"/>
      <c r="SNW260" s="30"/>
      <c r="SNX260" s="30"/>
      <c r="SNY260" s="30"/>
      <c r="SNZ260" s="30"/>
      <c r="SOA260" s="30"/>
      <c r="SOB260" s="30"/>
      <c r="SOC260" s="30"/>
      <c r="SOD260" s="30"/>
      <c r="SOE260" s="30"/>
      <c r="SOF260" s="30"/>
      <c r="SOG260" s="30"/>
      <c r="SOH260" s="30"/>
      <c r="SOI260" s="30"/>
      <c r="SOJ260" s="30"/>
      <c r="SOK260" s="30"/>
      <c r="SOL260" s="30"/>
      <c r="SOM260" s="30"/>
      <c r="SON260" s="30"/>
      <c r="SOO260" s="30"/>
      <c r="SOP260" s="30"/>
      <c r="SOQ260" s="30"/>
      <c r="SOR260" s="30"/>
      <c r="SOS260" s="30"/>
      <c r="SOT260" s="30"/>
      <c r="SOU260" s="30"/>
      <c r="SOV260" s="30"/>
      <c r="SOW260" s="30"/>
      <c r="SOX260" s="30"/>
      <c r="SOY260" s="30"/>
      <c r="SOZ260" s="30"/>
      <c r="SPA260" s="30"/>
      <c r="SPB260" s="30"/>
      <c r="SPC260" s="30"/>
      <c r="SPD260" s="30"/>
      <c r="SPE260" s="30"/>
      <c r="SPF260" s="30"/>
      <c r="SPG260" s="30"/>
      <c r="SPH260" s="30"/>
      <c r="SPI260" s="30"/>
      <c r="SPJ260" s="30"/>
      <c r="SPK260" s="30"/>
      <c r="SPL260" s="30"/>
      <c r="SPM260" s="30"/>
      <c r="SPN260" s="30"/>
      <c r="SPO260" s="30"/>
      <c r="SPP260" s="30"/>
      <c r="SPQ260" s="30"/>
      <c r="SPR260" s="30"/>
      <c r="SPS260" s="30"/>
      <c r="SPT260" s="30"/>
      <c r="SPU260" s="30"/>
      <c r="SPV260" s="30"/>
      <c r="SPW260" s="30"/>
      <c r="SPX260" s="30"/>
      <c r="SPY260" s="30"/>
      <c r="SPZ260" s="30"/>
      <c r="SQA260" s="30"/>
      <c r="SQB260" s="30"/>
      <c r="SQC260" s="30"/>
      <c r="SQD260" s="30"/>
      <c r="SQE260" s="30"/>
      <c r="SQF260" s="30"/>
      <c r="SQG260" s="30"/>
      <c r="SQH260" s="30"/>
      <c r="SQI260" s="30"/>
      <c r="SQJ260" s="30"/>
      <c r="SQK260" s="30"/>
      <c r="SQL260" s="30"/>
      <c r="SQM260" s="30"/>
      <c r="SQN260" s="30"/>
      <c r="SQO260" s="30"/>
      <c r="SQP260" s="30"/>
      <c r="SQQ260" s="30"/>
      <c r="SQR260" s="30"/>
      <c r="SQS260" s="30"/>
      <c r="SQT260" s="30"/>
      <c r="SQU260" s="30"/>
      <c r="SQV260" s="30"/>
      <c r="SQW260" s="30"/>
      <c r="SQX260" s="30"/>
      <c r="SQY260" s="30"/>
      <c r="SQZ260" s="30"/>
      <c r="SRA260" s="30"/>
      <c r="SRB260" s="30"/>
      <c r="SRC260" s="30"/>
      <c r="SRD260" s="30"/>
      <c r="SRE260" s="30"/>
      <c r="SRF260" s="30"/>
      <c r="SRG260" s="30"/>
      <c r="SRH260" s="30"/>
      <c r="SRI260" s="30"/>
      <c r="SRJ260" s="30"/>
      <c r="SRK260" s="30"/>
      <c r="SRL260" s="30"/>
      <c r="SRM260" s="30"/>
      <c r="SRN260" s="30"/>
      <c r="SRO260" s="30"/>
      <c r="SRP260" s="30"/>
      <c r="SRQ260" s="30"/>
      <c r="SRR260" s="30"/>
      <c r="SRS260" s="30"/>
      <c r="SRT260" s="30"/>
      <c r="SRU260" s="30"/>
      <c r="SRV260" s="30"/>
      <c r="SRW260" s="30"/>
      <c r="SRX260" s="30"/>
      <c r="SRY260" s="30"/>
      <c r="SRZ260" s="30"/>
      <c r="SSA260" s="30"/>
      <c r="SSB260" s="30"/>
      <c r="SSC260" s="30"/>
      <c r="SSD260" s="30"/>
      <c r="SSE260" s="30"/>
      <c r="SSF260" s="30"/>
      <c r="SSG260" s="30"/>
      <c r="SSH260" s="30"/>
      <c r="SSI260" s="30"/>
      <c r="SSJ260" s="30"/>
      <c r="SSK260" s="30"/>
      <c r="SSL260" s="30"/>
      <c r="SSM260" s="30"/>
      <c r="SSN260" s="30"/>
      <c r="SSO260" s="30"/>
      <c r="SSP260" s="30"/>
      <c r="SSQ260" s="30"/>
      <c r="SSR260" s="30"/>
      <c r="SSS260" s="30"/>
      <c r="SST260" s="30"/>
      <c r="SSU260" s="30"/>
      <c r="SSV260" s="30"/>
      <c r="SSW260" s="30"/>
      <c r="SSX260" s="30"/>
      <c r="SSY260" s="30"/>
      <c r="SSZ260" s="30"/>
      <c r="STA260" s="30"/>
      <c r="STB260" s="30"/>
      <c r="STC260" s="30"/>
      <c r="STD260" s="30"/>
      <c r="STE260" s="30"/>
      <c r="STF260" s="30"/>
      <c r="STG260" s="30"/>
      <c r="STH260" s="30"/>
      <c r="STI260" s="30"/>
      <c r="STJ260" s="30"/>
      <c r="STK260" s="30"/>
      <c r="STL260" s="30"/>
      <c r="STM260" s="30"/>
      <c r="STN260" s="30"/>
      <c r="STO260" s="30"/>
      <c r="STP260" s="30"/>
      <c r="STQ260" s="30"/>
      <c r="STR260" s="30"/>
      <c r="STS260" s="30"/>
      <c r="STT260" s="30"/>
      <c r="STU260" s="30"/>
      <c r="STV260" s="30"/>
      <c r="STW260" s="30"/>
      <c r="STX260" s="30"/>
      <c r="STY260" s="30"/>
      <c r="STZ260" s="30"/>
      <c r="SUA260" s="30"/>
      <c r="SUB260" s="30"/>
      <c r="SUC260" s="30"/>
      <c r="SUD260" s="30"/>
      <c r="SUE260" s="30"/>
      <c r="SUF260" s="30"/>
      <c r="SUG260" s="30"/>
      <c r="SUH260" s="30"/>
      <c r="SUI260" s="30"/>
      <c r="SUJ260" s="30"/>
      <c r="SUK260" s="30"/>
      <c r="SUL260" s="30"/>
      <c r="SUM260" s="30"/>
      <c r="SUN260" s="30"/>
      <c r="SUO260" s="30"/>
      <c r="SUP260" s="30"/>
      <c r="SUQ260" s="30"/>
      <c r="SUR260" s="30"/>
      <c r="SUS260" s="30"/>
      <c r="SUT260" s="30"/>
      <c r="SUU260" s="30"/>
      <c r="SUV260" s="30"/>
      <c r="SUW260" s="30"/>
      <c r="SUX260" s="30"/>
      <c r="SUY260" s="30"/>
      <c r="SUZ260" s="30"/>
      <c r="SVA260" s="30"/>
      <c r="SVB260" s="30"/>
      <c r="SVC260" s="30"/>
      <c r="SVD260" s="30"/>
      <c r="SVE260" s="30"/>
      <c r="SVF260" s="30"/>
      <c r="SVG260" s="30"/>
      <c r="SVH260" s="30"/>
      <c r="SVI260" s="30"/>
      <c r="SVJ260" s="30"/>
      <c r="SVK260" s="30"/>
      <c r="SVL260" s="30"/>
      <c r="SVM260" s="30"/>
      <c r="SVN260" s="30"/>
      <c r="SVO260" s="30"/>
      <c r="SVP260" s="30"/>
      <c r="SVQ260" s="30"/>
      <c r="SVR260" s="30"/>
      <c r="SVS260" s="30"/>
      <c r="SVT260" s="30"/>
      <c r="SVU260" s="30"/>
      <c r="SVV260" s="30"/>
      <c r="SVW260" s="30"/>
      <c r="SVX260" s="30"/>
      <c r="SVY260" s="30"/>
      <c r="SVZ260" s="30"/>
      <c r="SWA260" s="30"/>
      <c r="SWB260" s="30"/>
      <c r="SWC260" s="30"/>
      <c r="SWD260" s="30"/>
      <c r="SWE260" s="30"/>
      <c r="SWF260" s="30"/>
      <c r="SWG260" s="30"/>
      <c r="SWH260" s="30"/>
      <c r="SWI260" s="30"/>
      <c r="SWJ260" s="30"/>
      <c r="SWK260" s="30"/>
      <c r="SWL260" s="30"/>
      <c r="SWM260" s="30"/>
      <c r="SWN260" s="30"/>
      <c r="SWO260" s="30"/>
      <c r="SWP260" s="30"/>
      <c r="SWQ260" s="30"/>
      <c r="SWR260" s="30"/>
      <c r="SWS260" s="30"/>
      <c r="SWT260" s="30"/>
      <c r="SWU260" s="30"/>
      <c r="SWV260" s="30"/>
      <c r="SWW260" s="30"/>
      <c r="SWX260" s="30"/>
      <c r="SWY260" s="30"/>
      <c r="SWZ260" s="30"/>
      <c r="SXA260" s="30"/>
      <c r="SXB260" s="30"/>
      <c r="SXC260" s="30"/>
      <c r="SXD260" s="30"/>
      <c r="SXE260" s="30"/>
      <c r="SXF260" s="30"/>
      <c r="SXG260" s="30"/>
      <c r="SXH260" s="30"/>
      <c r="SXI260" s="30"/>
      <c r="SXJ260" s="30"/>
      <c r="SXK260" s="30"/>
      <c r="SXL260" s="30"/>
      <c r="SXM260" s="30"/>
      <c r="SXN260" s="30"/>
      <c r="SXO260" s="30"/>
      <c r="SXP260" s="30"/>
      <c r="SXQ260" s="30"/>
      <c r="SXR260" s="30"/>
      <c r="SXS260" s="30"/>
      <c r="SXT260" s="30"/>
      <c r="SXU260" s="30"/>
      <c r="SXV260" s="30"/>
      <c r="SXW260" s="30"/>
      <c r="SXX260" s="30"/>
      <c r="SXY260" s="30"/>
      <c r="SXZ260" s="30"/>
      <c r="SYA260" s="30"/>
      <c r="SYB260" s="30"/>
      <c r="SYC260" s="30"/>
      <c r="SYD260" s="30"/>
      <c r="SYE260" s="30"/>
      <c r="SYF260" s="30"/>
      <c r="SYG260" s="30"/>
      <c r="SYH260" s="30"/>
      <c r="SYI260" s="30"/>
      <c r="SYJ260" s="30"/>
      <c r="SYK260" s="30"/>
      <c r="SYL260" s="30"/>
      <c r="SYM260" s="30"/>
      <c r="SYN260" s="30"/>
      <c r="SYO260" s="30"/>
      <c r="SYP260" s="30"/>
      <c r="SYQ260" s="30"/>
      <c r="SYR260" s="30"/>
      <c r="SYS260" s="30"/>
      <c r="SYT260" s="30"/>
      <c r="SYU260" s="30"/>
      <c r="SYV260" s="30"/>
      <c r="SYW260" s="30"/>
      <c r="SYX260" s="30"/>
      <c r="SYY260" s="30"/>
      <c r="SYZ260" s="30"/>
      <c r="SZA260" s="30"/>
      <c r="SZB260" s="30"/>
      <c r="SZC260" s="30"/>
      <c r="SZD260" s="30"/>
      <c r="SZE260" s="30"/>
      <c r="SZF260" s="30"/>
      <c r="SZG260" s="30"/>
      <c r="SZH260" s="30"/>
      <c r="SZI260" s="30"/>
      <c r="SZJ260" s="30"/>
      <c r="SZK260" s="30"/>
      <c r="SZL260" s="30"/>
      <c r="SZM260" s="30"/>
      <c r="SZN260" s="30"/>
      <c r="SZO260" s="30"/>
      <c r="SZP260" s="30"/>
      <c r="SZQ260" s="30"/>
      <c r="SZR260" s="30"/>
      <c r="SZS260" s="30"/>
      <c r="SZT260" s="30"/>
      <c r="SZU260" s="30"/>
      <c r="SZV260" s="30"/>
      <c r="SZW260" s="30"/>
      <c r="SZX260" s="30"/>
      <c r="SZY260" s="30"/>
      <c r="SZZ260" s="30"/>
      <c r="TAA260" s="30"/>
      <c r="TAB260" s="30"/>
      <c r="TAC260" s="30"/>
      <c r="TAD260" s="30"/>
      <c r="TAE260" s="30"/>
      <c r="TAF260" s="30"/>
      <c r="TAG260" s="30"/>
      <c r="TAH260" s="30"/>
      <c r="TAI260" s="30"/>
      <c r="TAJ260" s="30"/>
      <c r="TAK260" s="30"/>
      <c r="TAL260" s="30"/>
      <c r="TAM260" s="30"/>
      <c r="TAN260" s="30"/>
      <c r="TAO260" s="30"/>
      <c r="TAP260" s="30"/>
      <c r="TAQ260" s="30"/>
      <c r="TAR260" s="30"/>
      <c r="TAS260" s="30"/>
      <c r="TAT260" s="30"/>
      <c r="TAU260" s="30"/>
      <c r="TAV260" s="30"/>
      <c r="TAW260" s="30"/>
      <c r="TAX260" s="30"/>
      <c r="TAY260" s="30"/>
      <c r="TAZ260" s="30"/>
      <c r="TBA260" s="30"/>
      <c r="TBB260" s="30"/>
      <c r="TBC260" s="30"/>
      <c r="TBD260" s="30"/>
      <c r="TBE260" s="30"/>
      <c r="TBF260" s="30"/>
      <c r="TBG260" s="30"/>
      <c r="TBH260" s="30"/>
      <c r="TBI260" s="30"/>
      <c r="TBJ260" s="30"/>
      <c r="TBK260" s="30"/>
      <c r="TBL260" s="30"/>
      <c r="TBM260" s="30"/>
      <c r="TBN260" s="30"/>
      <c r="TBO260" s="30"/>
      <c r="TBP260" s="30"/>
      <c r="TBQ260" s="30"/>
      <c r="TBR260" s="30"/>
      <c r="TBS260" s="30"/>
      <c r="TBT260" s="30"/>
      <c r="TBU260" s="30"/>
      <c r="TBV260" s="30"/>
      <c r="TBW260" s="30"/>
      <c r="TBX260" s="30"/>
      <c r="TBY260" s="30"/>
      <c r="TBZ260" s="30"/>
      <c r="TCA260" s="30"/>
      <c r="TCB260" s="30"/>
      <c r="TCC260" s="30"/>
      <c r="TCD260" s="30"/>
      <c r="TCE260" s="30"/>
      <c r="TCF260" s="30"/>
      <c r="TCG260" s="30"/>
      <c r="TCH260" s="30"/>
      <c r="TCI260" s="30"/>
      <c r="TCJ260" s="30"/>
      <c r="TCK260" s="30"/>
      <c r="TCL260" s="30"/>
      <c r="TCM260" s="30"/>
      <c r="TCN260" s="30"/>
      <c r="TCO260" s="30"/>
      <c r="TCP260" s="30"/>
      <c r="TCQ260" s="30"/>
      <c r="TCR260" s="30"/>
      <c r="TCS260" s="30"/>
      <c r="TCT260" s="30"/>
      <c r="TCU260" s="30"/>
      <c r="TCV260" s="30"/>
      <c r="TCW260" s="30"/>
      <c r="TCX260" s="30"/>
      <c r="TCY260" s="30"/>
      <c r="TCZ260" s="30"/>
      <c r="TDA260" s="30"/>
      <c r="TDB260" s="30"/>
      <c r="TDC260" s="30"/>
      <c r="TDD260" s="30"/>
      <c r="TDE260" s="30"/>
      <c r="TDF260" s="30"/>
      <c r="TDG260" s="30"/>
      <c r="TDH260" s="30"/>
      <c r="TDI260" s="30"/>
      <c r="TDJ260" s="30"/>
      <c r="TDK260" s="30"/>
      <c r="TDL260" s="30"/>
      <c r="TDM260" s="30"/>
      <c r="TDN260" s="30"/>
      <c r="TDO260" s="30"/>
      <c r="TDP260" s="30"/>
      <c r="TDQ260" s="30"/>
      <c r="TDR260" s="30"/>
      <c r="TDS260" s="30"/>
      <c r="TDT260" s="30"/>
      <c r="TDU260" s="30"/>
      <c r="TDV260" s="30"/>
      <c r="TDW260" s="30"/>
      <c r="TDX260" s="30"/>
      <c r="TDY260" s="30"/>
      <c r="TDZ260" s="30"/>
      <c r="TEA260" s="30"/>
      <c r="TEB260" s="30"/>
      <c r="TEC260" s="30"/>
      <c r="TED260" s="30"/>
      <c r="TEE260" s="30"/>
      <c r="TEF260" s="30"/>
      <c r="TEG260" s="30"/>
      <c r="TEH260" s="30"/>
      <c r="TEI260" s="30"/>
      <c r="TEJ260" s="30"/>
      <c r="TEK260" s="30"/>
      <c r="TEL260" s="30"/>
      <c r="TEM260" s="30"/>
      <c r="TEN260" s="30"/>
      <c r="TEO260" s="30"/>
      <c r="TEP260" s="30"/>
      <c r="TEQ260" s="30"/>
      <c r="TER260" s="30"/>
      <c r="TES260" s="30"/>
      <c r="TET260" s="30"/>
      <c r="TEU260" s="30"/>
      <c r="TEV260" s="30"/>
      <c r="TEW260" s="30"/>
      <c r="TEX260" s="30"/>
      <c r="TEY260" s="30"/>
      <c r="TEZ260" s="30"/>
      <c r="TFA260" s="30"/>
      <c r="TFB260" s="30"/>
      <c r="TFC260" s="30"/>
      <c r="TFD260" s="30"/>
      <c r="TFE260" s="30"/>
      <c r="TFF260" s="30"/>
      <c r="TFG260" s="30"/>
      <c r="TFH260" s="30"/>
      <c r="TFI260" s="30"/>
      <c r="TFJ260" s="30"/>
      <c r="TFK260" s="30"/>
      <c r="TFL260" s="30"/>
      <c r="TFM260" s="30"/>
      <c r="TFN260" s="30"/>
      <c r="TFO260" s="30"/>
      <c r="TFP260" s="30"/>
      <c r="TFQ260" s="30"/>
      <c r="TFR260" s="30"/>
      <c r="TFS260" s="30"/>
      <c r="TFT260" s="30"/>
      <c r="TFU260" s="30"/>
      <c r="TFV260" s="30"/>
      <c r="TFW260" s="30"/>
      <c r="TFX260" s="30"/>
      <c r="TFY260" s="30"/>
      <c r="TFZ260" s="30"/>
      <c r="TGA260" s="30"/>
      <c r="TGB260" s="30"/>
      <c r="TGC260" s="30"/>
      <c r="TGD260" s="30"/>
      <c r="TGE260" s="30"/>
      <c r="TGF260" s="30"/>
      <c r="TGG260" s="30"/>
      <c r="TGH260" s="30"/>
      <c r="TGI260" s="30"/>
      <c r="TGJ260" s="30"/>
      <c r="TGK260" s="30"/>
      <c r="TGL260" s="30"/>
      <c r="TGM260" s="30"/>
      <c r="TGN260" s="30"/>
      <c r="TGO260" s="30"/>
      <c r="TGP260" s="30"/>
      <c r="TGQ260" s="30"/>
      <c r="TGR260" s="30"/>
      <c r="TGS260" s="30"/>
      <c r="TGT260" s="30"/>
      <c r="TGU260" s="30"/>
      <c r="TGV260" s="30"/>
      <c r="TGW260" s="30"/>
      <c r="TGX260" s="30"/>
      <c r="TGY260" s="30"/>
      <c r="TGZ260" s="30"/>
      <c r="THA260" s="30"/>
      <c r="THB260" s="30"/>
      <c r="THC260" s="30"/>
      <c r="THD260" s="30"/>
      <c r="THE260" s="30"/>
      <c r="THF260" s="30"/>
      <c r="THG260" s="30"/>
      <c r="THH260" s="30"/>
      <c r="THI260" s="30"/>
      <c r="THJ260" s="30"/>
      <c r="THK260" s="30"/>
      <c r="THL260" s="30"/>
      <c r="THM260" s="30"/>
      <c r="THN260" s="30"/>
      <c r="THO260" s="30"/>
      <c r="THP260" s="30"/>
      <c r="THQ260" s="30"/>
      <c r="THR260" s="30"/>
      <c r="THS260" s="30"/>
      <c r="THT260" s="30"/>
      <c r="THU260" s="30"/>
      <c r="THV260" s="30"/>
      <c r="THW260" s="30"/>
      <c r="THX260" s="30"/>
      <c r="THY260" s="30"/>
      <c r="THZ260" s="30"/>
      <c r="TIA260" s="30"/>
      <c r="TIB260" s="30"/>
      <c r="TIC260" s="30"/>
      <c r="TID260" s="30"/>
      <c r="TIE260" s="30"/>
      <c r="TIF260" s="30"/>
      <c r="TIG260" s="30"/>
      <c r="TIH260" s="30"/>
      <c r="TII260" s="30"/>
      <c r="TIJ260" s="30"/>
      <c r="TIK260" s="30"/>
      <c r="TIL260" s="30"/>
      <c r="TIM260" s="30"/>
      <c r="TIN260" s="30"/>
      <c r="TIO260" s="30"/>
      <c r="TIP260" s="30"/>
      <c r="TIQ260" s="30"/>
      <c r="TIR260" s="30"/>
      <c r="TIS260" s="30"/>
      <c r="TIT260" s="30"/>
      <c r="TIU260" s="30"/>
      <c r="TIV260" s="30"/>
      <c r="TIW260" s="30"/>
      <c r="TIX260" s="30"/>
      <c r="TIY260" s="30"/>
      <c r="TIZ260" s="30"/>
      <c r="TJA260" s="30"/>
      <c r="TJB260" s="30"/>
      <c r="TJC260" s="30"/>
      <c r="TJD260" s="30"/>
      <c r="TJE260" s="30"/>
      <c r="TJF260" s="30"/>
      <c r="TJG260" s="30"/>
      <c r="TJH260" s="30"/>
      <c r="TJI260" s="30"/>
      <c r="TJJ260" s="30"/>
      <c r="TJK260" s="30"/>
      <c r="TJL260" s="30"/>
      <c r="TJM260" s="30"/>
      <c r="TJN260" s="30"/>
      <c r="TJO260" s="30"/>
      <c r="TJP260" s="30"/>
      <c r="TJQ260" s="30"/>
      <c r="TJR260" s="30"/>
      <c r="TJS260" s="30"/>
      <c r="TJT260" s="30"/>
      <c r="TJU260" s="30"/>
      <c r="TJV260" s="30"/>
      <c r="TJW260" s="30"/>
      <c r="TJX260" s="30"/>
      <c r="TJY260" s="30"/>
      <c r="TJZ260" s="30"/>
      <c r="TKA260" s="30"/>
      <c r="TKB260" s="30"/>
      <c r="TKC260" s="30"/>
      <c r="TKD260" s="30"/>
      <c r="TKE260" s="30"/>
      <c r="TKF260" s="30"/>
      <c r="TKG260" s="30"/>
      <c r="TKH260" s="30"/>
      <c r="TKI260" s="30"/>
      <c r="TKJ260" s="30"/>
      <c r="TKK260" s="30"/>
      <c r="TKL260" s="30"/>
      <c r="TKM260" s="30"/>
      <c r="TKN260" s="30"/>
      <c r="TKO260" s="30"/>
      <c r="TKP260" s="30"/>
      <c r="TKQ260" s="30"/>
      <c r="TKR260" s="30"/>
      <c r="TKS260" s="30"/>
      <c r="TKT260" s="30"/>
      <c r="TKU260" s="30"/>
      <c r="TKV260" s="30"/>
      <c r="TKW260" s="30"/>
      <c r="TKX260" s="30"/>
      <c r="TKY260" s="30"/>
      <c r="TKZ260" s="30"/>
      <c r="TLA260" s="30"/>
      <c r="TLB260" s="30"/>
      <c r="TLC260" s="30"/>
      <c r="TLD260" s="30"/>
      <c r="TLE260" s="30"/>
      <c r="TLF260" s="30"/>
      <c r="TLG260" s="30"/>
      <c r="TLH260" s="30"/>
      <c r="TLI260" s="30"/>
      <c r="TLJ260" s="30"/>
      <c r="TLK260" s="30"/>
      <c r="TLL260" s="30"/>
      <c r="TLM260" s="30"/>
      <c r="TLN260" s="30"/>
      <c r="TLO260" s="30"/>
      <c r="TLP260" s="30"/>
      <c r="TLQ260" s="30"/>
      <c r="TLR260" s="30"/>
      <c r="TLS260" s="30"/>
      <c r="TLT260" s="30"/>
      <c r="TLU260" s="30"/>
      <c r="TLV260" s="30"/>
      <c r="TLW260" s="30"/>
      <c r="TLX260" s="30"/>
      <c r="TLY260" s="30"/>
      <c r="TLZ260" s="30"/>
      <c r="TMA260" s="30"/>
      <c r="TMB260" s="30"/>
      <c r="TMC260" s="30"/>
      <c r="TMD260" s="30"/>
      <c r="TME260" s="30"/>
      <c r="TMF260" s="30"/>
      <c r="TMG260" s="30"/>
      <c r="TMH260" s="30"/>
      <c r="TMI260" s="30"/>
      <c r="TMJ260" s="30"/>
      <c r="TMK260" s="30"/>
      <c r="TML260" s="30"/>
      <c r="TMM260" s="30"/>
      <c r="TMN260" s="30"/>
      <c r="TMO260" s="30"/>
      <c r="TMP260" s="30"/>
      <c r="TMQ260" s="30"/>
      <c r="TMR260" s="30"/>
      <c r="TMS260" s="30"/>
      <c r="TMT260" s="30"/>
      <c r="TMU260" s="30"/>
      <c r="TMV260" s="30"/>
      <c r="TMW260" s="30"/>
      <c r="TMX260" s="30"/>
      <c r="TMY260" s="30"/>
      <c r="TMZ260" s="30"/>
      <c r="TNA260" s="30"/>
      <c r="TNB260" s="30"/>
      <c r="TNC260" s="30"/>
      <c r="TND260" s="30"/>
      <c r="TNE260" s="30"/>
      <c r="TNF260" s="30"/>
      <c r="TNG260" s="30"/>
      <c r="TNH260" s="30"/>
      <c r="TNI260" s="30"/>
      <c r="TNJ260" s="30"/>
      <c r="TNK260" s="30"/>
      <c r="TNL260" s="30"/>
      <c r="TNM260" s="30"/>
      <c r="TNN260" s="30"/>
      <c r="TNO260" s="30"/>
      <c r="TNP260" s="30"/>
      <c r="TNQ260" s="30"/>
      <c r="TNR260" s="30"/>
      <c r="TNS260" s="30"/>
      <c r="TNT260" s="30"/>
      <c r="TNU260" s="30"/>
      <c r="TNV260" s="30"/>
      <c r="TNW260" s="30"/>
      <c r="TNX260" s="30"/>
      <c r="TNY260" s="30"/>
      <c r="TNZ260" s="30"/>
      <c r="TOA260" s="30"/>
      <c r="TOB260" s="30"/>
      <c r="TOC260" s="30"/>
      <c r="TOD260" s="30"/>
      <c r="TOE260" s="30"/>
      <c r="TOF260" s="30"/>
      <c r="TOG260" s="30"/>
      <c r="TOH260" s="30"/>
      <c r="TOI260" s="30"/>
      <c r="TOJ260" s="30"/>
      <c r="TOK260" s="30"/>
      <c r="TOL260" s="30"/>
      <c r="TOM260" s="30"/>
      <c r="TON260" s="30"/>
      <c r="TOO260" s="30"/>
      <c r="TOP260" s="30"/>
      <c r="TOQ260" s="30"/>
      <c r="TOR260" s="30"/>
      <c r="TOS260" s="30"/>
      <c r="TOT260" s="30"/>
      <c r="TOU260" s="30"/>
      <c r="TOV260" s="30"/>
      <c r="TOW260" s="30"/>
      <c r="TOX260" s="30"/>
      <c r="TOY260" s="30"/>
      <c r="TOZ260" s="30"/>
      <c r="TPA260" s="30"/>
      <c r="TPB260" s="30"/>
      <c r="TPC260" s="30"/>
      <c r="TPD260" s="30"/>
      <c r="TPE260" s="30"/>
      <c r="TPF260" s="30"/>
      <c r="TPG260" s="30"/>
      <c r="TPH260" s="30"/>
      <c r="TPI260" s="30"/>
      <c r="TPJ260" s="30"/>
      <c r="TPK260" s="30"/>
      <c r="TPL260" s="30"/>
      <c r="TPM260" s="30"/>
      <c r="TPN260" s="30"/>
      <c r="TPO260" s="30"/>
      <c r="TPP260" s="30"/>
      <c r="TPQ260" s="30"/>
      <c r="TPR260" s="30"/>
      <c r="TPS260" s="30"/>
      <c r="TPT260" s="30"/>
      <c r="TPU260" s="30"/>
      <c r="TPV260" s="30"/>
      <c r="TPW260" s="30"/>
      <c r="TPX260" s="30"/>
      <c r="TPY260" s="30"/>
      <c r="TPZ260" s="30"/>
      <c r="TQA260" s="30"/>
      <c r="TQB260" s="30"/>
      <c r="TQC260" s="30"/>
      <c r="TQD260" s="30"/>
      <c r="TQE260" s="30"/>
      <c r="TQF260" s="30"/>
      <c r="TQG260" s="30"/>
      <c r="TQH260" s="30"/>
      <c r="TQI260" s="30"/>
      <c r="TQJ260" s="30"/>
      <c r="TQK260" s="30"/>
      <c r="TQL260" s="30"/>
      <c r="TQM260" s="30"/>
      <c r="TQN260" s="30"/>
      <c r="TQO260" s="30"/>
      <c r="TQP260" s="30"/>
      <c r="TQQ260" s="30"/>
      <c r="TQR260" s="30"/>
      <c r="TQS260" s="30"/>
      <c r="TQT260" s="30"/>
      <c r="TQU260" s="30"/>
      <c r="TQV260" s="30"/>
      <c r="TQW260" s="30"/>
      <c r="TQX260" s="30"/>
      <c r="TQY260" s="30"/>
      <c r="TQZ260" s="30"/>
      <c r="TRA260" s="30"/>
      <c r="TRB260" s="30"/>
      <c r="TRC260" s="30"/>
      <c r="TRD260" s="30"/>
      <c r="TRE260" s="30"/>
      <c r="TRF260" s="30"/>
      <c r="TRG260" s="30"/>
      <c r="TRH260" s="30"/>
      <c r="TRI260" s="30"/>
      <c r="TRJ260" s="30"/>
      <c r="TRK260" s="30"/>
      <c r="TRL260" s="30"/>
      <c r="TRM260" s="30"/>
      <c r="TRN260" s="30"/>
      <c r="TRO260" s="30"/>
      <c r="TRP260" s="30"/>
      <c r="TRQ260" s="30"/>
      <c r="TRR260" s="30"/>
      <c r="TRS260" s="30"/>
      <c r="TRT260" s="30"/>
      <c r="TRU260" s="30"/>
      <c r="TRV260" s="30"/>
      <c r="TRW260" s="30"/>
      <c r="TRX260" s="30"/>
      <c r="TRY260" s="30"/>
      <c r="TRZ260" s="30"/>
      <c r="TSA260" s="30"/>
      <c r="TSB260" s="30"/>
      <c r="TSC260" s="30"/>
      <c r="TSD260" s="30"/>
      <c r="TSE260" s="30"/>
      <c r="TSF260" s="30"/>
      <c r="TSG260" s="30"/>
      <c r="TSH260" s="30"/>
      <c r="TSI260" s="30"/>
      <c r="TSJ260" s="30"/>
      <c r="TSK260" s="30"/>
      <c r="TSL260" s="30"/>
      <c r="TSM260" s="30"/>
      <c r="TSN260" s="30"/>
      <c r="TSO260" s="30"/>
      <c r="TSP260" s="30"/>
      <c r="TSQ260" s="30"/>
      <c r="TSR260" s="30"/>
      <c r="TSS260" s="30"/>
      <c r="TST260" s="30"/>
      <c r="TSU260" s="30"/>
      <c r="TSV260" s="30"/>
      <c r="TSW260" s="30"/>
      <c r="TSX260" s="30"/>
      <c r="TSY260" s="30"/>
      <c r="TSZ260" s="30"/>
      <c r="TTA260" s="30"/>
      <c r="TTB260" s="30"/>
      <c r="TTC260" s="30"/>
      <c r="TTD260" s="30"/>
      <c r="TTE260" s="30"/>
      <c r="TTF260" s="30"/>
      <c r="TTG260" s="30"/>
      <c r="TTH260" s="30"/>
      <c r="TTI260" s="30"/>
      <c r="TTJ260" s="30"/>
      <c r="TTK260" s="30"/>
      <c r="TTL260" s="30"/>
      <c r="TTM260" s="30"/>
      <c r="TTN260" s="30"/>
      <c r="TTO260" s="30"/>
      <c r="TTP260" s="30"/>
      <c r="TTQ260" s="30"/>
      <c r="TTR260" s="30"/>
      <c r="TTS260" s="30"/>
      <c r="TTT260" s="30"/>
      <c r="TTU260" s="30"/>
      <c r="TTV260" s="30"/>
      <c r="TTW260" s="30"/>
      <c r="TTX260" s="30"/>
      <c r="TTY260" s="30"/>
      <c r="TTZ260" s="30"/>
      <c r="TUA260" s="30"/>
      <c r="TUB260" s="30"/>
      <c r="TUC260" s="30"/>
      <c r="TUD260" s="30"/>
      <c r="TUE260" s="30"/>
      <c r="TUF260" s="30"/>
      <c r="TUG260" s="30"/>
      <c r="TUH260" s="30"/>
      <c r="TUI260" s="30"/>
      <c r="TUJ260" s="30"/>
      <c r="TUK260" s="30"/>
      <c r="TUL260" s="30"/>
      <c r="TUM260" s="30"/>
      <c r="TUN260" s="30"/>
      <c r="TUO260" s="30"/>
      <c r="TUP260" s="30"/>
      <c r="TUQ260" s="30"/>
      <c r="TUR260" s="30"/>
      <c r="TUS260" s="30"/>
      <c r="TUT260" s="30"/>
      <c r="TUU260" s="30"/>
      <c r="TUV260" s="30"/>
      <c r="TUW260" s="30"/>
      <c r="TUX260" s="30"/>
      <c r="TUY260" s="30"/>
      <c r="TUZ260" s="30"/>
      <c r="TVA260" s="30"/>
      <c r="TVB260" s="30"/>
      <c r="TVC260" s="30"/>
      <c r="TVD260" s="30"/>
      <c r="TVE260" s="30"/>
      <c r="TVF260" s="30"/>
      <c r="TVG260" s="30"/>
      <c r="TVH260" s="30"/>
      <c r="TVI260" s="30"/>
      <c r="TVJ260" s="30"/>
      <c r="TVK260" s="30"/>
      <c r="TVL260" s="30"/>
      <c r="TVM260" s="30"/>
      <c r="TVN260" s="30"/>
      <c r="TVO260" s="30"/>
      <c r="TVP260" s="30"/>
      <c r="TVQ260" s="30"/>
      <c r="TVR260" s="30"/>
      <c r="TVS260" s="30"/>
      <c r="TVT260" s="30"/>
      <c r="TVU260" s="30"/>
      <c r="TVV260" s="30"/>
      <c r="TVW260" s="30"/>
      <c r="TVX260" s="30"/>
      <c r="TVY260" s="30"/>
      <c r="TVZ260" s="30"/>
      <c r="TWA260" s="30"/>
      <c r="TWB260" s="30"/>
      <c r="TWC260" s="30"/>
      <c r="TWD260" s="30"/>
      <c r="TWE260" s="30"/>
      <c r="TWF260" s="30"/>
      <c r="TWG260" s="30"/>
      <c r="TWH260" s="30"/>
      <c r="TWI260" s="30"/>
      <c r="TWJ260" s="30"/>
      <c r="TWK260" s="30"/>
      <c r="TWL260" s="30"/>
      <c r="TWM260" s="30"/>
      <c r="TWN260" s="30"/>
      <c r="TWO260" s="30"/>
      <c r="TWP260" s="30"/>
      <c r="TWQ260" s="30"/>
      <c r="TWR260" s="30"/>
      <c r="TWS260" s="30"/>
      <c r="TWT260" s="30"/>
      <c r="TWU260" s="30"/>
      <c r="TWV260" s="30"/>
      <c r="TWW260" s="30"/>
      <c r="TWX260" s="30"/>
      <c r="TWY260" s="30"/>
      <c r="TWZ260" s="30"/>
      <c r="TXA260" s="30"/>
      <c r="TXB260" s="30"/>
      <c r="TXC260" s="30"/>
      <c r="TXD260" s="30"/>
      <c r="TXE260" s="30"/>
      <c r="TXF260" s="30"/>
      <c r="TXG260" s="30"/>
      <c r="TXH260" s="30"/>
      <c r="TXI260" s="30"/>
      <c r="TXJ260" s="30"/>
      <c r="TXK260" s="30"/>
      <c r="TXL260" s="30"/>
      <c r="TXM260" s="30"/>
      <c r="TXN260" s="30"/>
      <c r="TXO260" s="30"/>
      <c r="TXP260" s="30"/>
      <c r="TXQ260" s="30"/>
      <c r="TXR260" s="30"/>
      <c r="TXS260" s="30"/>
      <c r="TXT260" s="30"/>
      <c r="TXU260" s="30"/>
      <c r="TXV260" s="30"/>
      <c r="TXW260" s="30"/>
      <c r="TXX260" s="30"/>
      <c r="TXY260" s="30"/>
      <c r="TXZ260" s="30"/>
      <c r="TYA260" s="30"/>
      <c r="TYB260" s="30"/>
      <c r="TYC260" s="30"/>
      <c r="TYD260" s="30"/>
      <c r="TYE260" s="30"/>
      <c r="TYF260" s="30"/>
      <c r="TYG260" s="30"/>
      <c r="TYH260" s="30"/>
      <c r="TYI260" s="30"/>
      <c r="TYJ260" s="30"/>
      <c r="TYK260" s="30"/>
      <c r="TYL260" s="30"/>
      <c r="TYM260" s="30"/>
      <c r="TYN260" s="30"/>
      <c r="TYO260" s="30"/>
      <c r="TYP260" s="30"/>
      <c r="TYQ260" s="30"/>
      <c r="TYR260" s="30"/>
      <c r="TYS260" s="30"/>
      <c r="TYT260" s="30"/>
      <c r="TYU260" s="30"/>
      <c r="TYV260" s="30"/>
      <c r="TYW260" s="30"/>
      <c r="TYX260" s="30"/>
      <c r="TYY260" s="30"/>
      <c r="TYZ260" s="30"/>
      <c r="TZA260" s="30"/>
      <c r="TZB260" s="30"/>
      <c r="TZC260" s="30"/>
      <c r="TZD260" s="30"/>
      <c r="TZE260" s="30"/>
      <c r="TZF260" s="30"/>
      <c r="TZG260" s="30"/>
      <c r="TZH260" s="30"/>
      <c r="TZI260" s="30"/>
      <c r="TZJ260" s="30"/>
      <c r="TZK260" s="30"/>
      <c r="TZL260" s="30"/>
      <c r="TZM260" s="30"/>
      <c r="TZN260" s="30"/>
      <c r="TZO260" s="30"/>
      <c r="TZP260" s="30"/>
      <c r="TZQ260" s="30"/>
      <c r="TZR260" s="30"/>
      <c r="TZS260" s="30"/>
      <c r="TZT260" s="30"/>
      <c r="TZU260" s="30"/>
      <c r="TZV260" s="30"/>
      <c r="TZW260" s="30"/>
      <c r="TZX260" s="30"/>
      <c r="TZY260" s="30"/>
      <c r="TZZ260" s="30"/>
      <c r="UAA260" s="30"/>
      <c r="UAB260" s="30"/>
      <c r="UAC260" s="30"/>
      <c r="UAD260" s="30"/>
      <c r="UAE260" s="30"/>
      <c r="UAF260" s="30"/>
      <c r="UAG260" s="30"/>
      <c r="UAH260" s="30"/>
      <c r="UAI260" s="30"/>
      <c r="UAJ260" s="30"/>
      <c r="UAK260" s="30"/>
      <c r="UAL260" s="30"/>
      <c r="UAM260" s="30"/>
      <c r="UAN260" s="30"/>
      <c r="UAO260" s="30"/>
      <c r="UAP260" s="30"/>
      <c r="UAQ260" s="30"/>
      <c r="UAR260" s="30"/>
      <c r="UAS260" s="30"/>
      <c r="UAT260" s="30"/>
      <c r="UAU260" s="30"/>
      <c r="UAV260" s="30"/>
      <c r="UAW260" s="30"/>
      <c r="UAX260" s="30"/>
      <c r="UAY260" s="30"/>
      <c r="UAZ260" s="30"/>
      <c r="UBA260" s="30"/>
      <c r="UBB260" s="30"/>
      <c r="UBC260" s="30"/>
      <c r="UBD260" s="30"/>
      <c r="UBE260" s="30"/>
      <c r="UBF260" s="30"/>
      <c r="UBG260" s="30"/>
      <c r="UBH260" s="30"/>
      <c r="UBI260" s="30"/>
      <c r="UBJ260" s="30"/>
      <c r="UBK260" s="30"/>
      <c r="UBL260" s="30"/>
      <c r="UBM260" s="30"/>
      <c r="UBN260" s="30"/>
      <c r="UBO260" s="30"/>
      <c r="UBP260" s="30"/>
      <c r="UBQ260" s="30"/>
      <c r="UBR260" s="30"/>
      <c r="UBS260" s="30"/>
      <c r="UBT260" s="30"/>
      <c r="UBU260" s="30"/>
      <c r="UBV260" s="30"/>
      <c r="UBW260" s="30"/>
      <c r="UBX260" s="30"/>
      <c r="UBY260" s="30"/>
      <c r="UBZ260" s="30"/>
      <c r="UCA260" s="30"/>
      <c r="UCB260" s="30"/>
      <c r="UCC260" s="30"/>
      <c r="UCD260" s="30"/>
      <c r="UCE260" s="30"/>
      <c r="UCF260" s="30"/>
      <c r="UCG260" s="30"/>
      <c r="UCH260" s="30"/>
      <c r="UCI260" s="30"/>
      <c r="UCJ260" s="30"/>
      <c r="UCK260" s="30"/>
      <c r="UCL260" s="30"/>
      <c r="UCM260" s="30"/>
      <c r="UCN260" s="30"/>
      <c r="UCO260" s="30"/>
      <c r="UCP260" s="30"/>
      <c r="UCQ260" s="30"/>
      <c r="UCR260" s="30"/>
      <c r="UCS260" s="30"/>
      <c r="UCT260" s="30"/>
      <c r="UCU260" s="30"/>
      <c r="UCV260" s="30"/>
      <c r="UCW260" s="30"/>
      <c r="UCX260" s="30"/>
      <c r="UCY260" s="30"/>
      <c r="UCZ260" s="30"/>
      <c r="UDA260" s="30"/>
      <c r="UDB260" s="30"/>
      <c r="UDC260" s="30"/>
      <c r="UDD260" s="30"/>
      <c r="UDE260" s="30"/>
      <c r="UDF260" s="30"/>
      <c r="UDG260" s="30"/>
      <c r="UDH260" s="30"/>
      <c r="UDI260" s="30"/>
      <c r="UDJ260" s="30"/>
      <c r="UDK260" s="30"/>
      <c r="UDL260" s="30"/>
      <c r="UDM260" s="30"/>
      <c r="UDN260" s="30"/>
      <c r="UDO260" s="30"/>
      <c r="UDP260" s="30"/>
      <c r="UDQ260" s="30"/>
      <c r="UDR260" s="30"/>
      <c r="UDS260" s="30"/>
      <c r="UDT260" s="30"/>
      <c r="UDU260" s="30"/>
      <c r="UDV260" s="30"/>
      <c r="UDW260" s="30"/>
      <c r="UDX260" s="30"/>
      <c r="UDY260" s="30"/>
      <c r="UDZ260" s="30"/>
      <c r="UEA260" s="30"/>
      <c r="UEB260" s="30"/>
      <c r="UEC260" s="30"/>
      <c r="UED260" s="30"/>
      <c r="UEE260" s="30"/>
      <c r="UEF260" s="30"/>
      <c r="UEG260" s="30"/>
      <c r="UEH260" s="30"/>
      <c r="UEI260" s="30"/>
      <c r="UEJ260" s="30"/>
      <c r="UEK260" s="30"/>
      <c r="UEL260" s="30"/>
      <c r="UEM260" s="30"/>
      <c r="UEN260" s="30"/>
      <c r="UEO260" s="30"/>
      <c r="UEP260" s="30"/>
      <c r="UEQ260" s="30"/>
      <c r="UER260" s="30"/>
      <c r="UES260" s="30"/>
      <c r="UET260" s="30"/>
      <c r="UEU260" s="30"/>
      <c r="UEV260" s="30"/>
      <c r="UEW260" s="30"/>
      <c r="UEX260" s="30"/>
      <c r="UEY260" s="30"/>
      <c r="UEZ260" s="30"/>
      <c r="UFA260" s="30"/>
      <c r="UFB260" s="30"/>
      <c r="UFC260" s="30"/>
      <c r="UFD260" s="30"/>
      <c r="UFE260" s="30"/>
      <c r="UFF260" s="30"/>
      <c r="UFG260" s="30"/>
      <c r="UFH260" s="30"/>
      <c r="UFI260" s="30"/>
      <c r="UFJ260" s="30"/>
      <c r="UFK260" s="30"/>
      <c r="UFL260" s="30"/>
      <c r="UFM260" s="30"/>
      <c r="UFN260" s="30"/>
      <c r="UFO260" s="30"/>
      <c r="UFP260" s="30"/>
      <c r="UFQ260" s="30"/>
      <c r="UFR260" s="30"/>
      <c r="UFS260" s="30"/>
      <c r="UFT260" s="30"/>
      <c r="UFU260" s="30"/>
      <c r="UFV260" s="30"/>
      <c r="UFW260" s="30"/>
      <c r="UFX260" s="30"/>
      <c r="UFY260" s="30"/>
      <c r="UFZ260" s="30"/>
      <c r="UGA260" s="30"/>
      <c r="UGB260" s="30"/>
      <c r="UGC260" s="30"/>
      <c r="UGD260" s="30"/>
      <c r="UGE260" s="30"/>
      <c r="UGF260" s="30"/>
      <c r="UGG260" s="30"/>
      <c r="UGH260" s="30"/>
      <c r="UGI260" s="30"/>
      <c r="UGJ260" s="30"/>
      <c r="UGK260" s="30"/>
      <c r="UGL260" s="30"/>
      <c r="UGM260" s="30"/>
      <c r="UGN260" s="30"/>
      <c r="UGO260" s="30"/>
      <c r="UGP260" s="30"/>
      <c r="UGQ260" s="30"/>
      <c r="UGR260" s="30"/>
      <c r="UGS260" s="30"/>
      <c r="UGT260" s="30"/>
      <c r="UGU260" s="30"/>
      <c r="UGV260" s="30"/>
      <c r="UGW260" s="30"/>
      <c r="UGX260" s="30"/>
      <c r="UGY260" s="30"/>
      <c r="UGZ260" s="30"/>
      <c r="UHA260" s="30"/>
      <c r="UHB260" s="30"/>
      <c r="UHC260" s="30"/>
      <c r="UHD260" s="30"/>
      <c r="UHE260" s="30"/>
      <c r="UHF260" s="30"/>
      <c r="UHG260" s="30"/>
      <c r="UHH260" s="30"/>
      <c r="UHI260" s="30"/>
      <c r="UHJ260" s="30"/>
      <c r="UHK260" s="30"/>
      <c r="UHL260" s="30"/>
      <c r="UHM260" s="30"/>
      <c r="UHN260" s="30"/>
      <c r="UHO260" s="30"/>
      <c r="UHP260" s="30"/>
      <c r="UHQ260" s="30"/>
      <c r="UHR260" s="30"/>
      <c r="UHS260" s="30"/>
      <c r="UHT260" s="30"/>
      <c r="UHU260" s="30"/>
      <c r="UHV260" s="30"/>
      <c r="UHW260" s="30"/>
      <c r="UHX260" s="30"/>
      <c r="UHY260" s="30"/>
      <c r="UHZ260" s="30"/>
      <c r="UIA260" s="30"/>
      <c r="UIB260" s="30"/>
      <c r="UIC260" s="30"/>
      <c r="UID260" s="30"/>
      <c r="UIE260" s="30"/>
      <c r="UIF260" s="30"/>
      <c r="UIG260" s="30"/>
      <c r="UIH260" s="30"/>
      <c r="UII260" s="30"/>
      <c r="UIJ260" s="30"/>
      <c r="UIK260" s="30"/>
      <c r="UIL260" s="30"/>
      <c r="UIM260" s="30"/>
      <c r="UIN260" s="30"/>
      <c r="UIO260" s="30"/>
      <c r="UIP260" s="30"/>
      <c r="UIQ260" s="30"/>
      <c r="UIR260" s="30"/>
      <c r="UIS260" s="30"/>
      <c r="UIT260" s="30"/>
      <c r="UIU260" s="30"/>
      <c r="UIV260" s="30"/>
      <c r="UIW260" s="30"/>
      <c r="UIX260" s="30"/>
      <c r="UIY260" s="30"/>
      <c r="UIZ260" s="30"/>
      <c r="UJA260" s="30"/>
      <c r="UJB260" s="30"/>
      <c r="UJC260" s="30"/>
      <c r="UJD260" s="30"/>
      <c r="UJE260" s="30"/>
      <c r="UJF260" s="30"/>
      <c r="UJG260" s="30"/>
      <c r="UJH260" s="30"/>
      <c r="UJI260" s="30"/>
      <c r="UJJ260" s="30"/>
      <c r="UJK260" s="30"/>
      <c r="UJL260" s="30"/>
      <c r="UJM260" s="30"/>
      <c r="UJN260" s="30"/>
      <c r="UJO260" s="30"/>
      <c r="UJP260" s="30"/>
      <c r="UJQ260" s="30"/>
      <c r="UJR260" s="30"/>
      <c r="UJS260" s="30"/>
      <c r="UJT260" s="30"/>
      <c r="UJU260" s="30"/>
      <c r="UJV260" s="30"/>
      <c r="UJW260" s="30"/>
      <c r="UJX260" s="30"/>
      <c r="UJY260" s="30"/>
      <c r="UJZ260" s="30"/>
      <c r="UKA260" s="30"/>
      <c r="UKB260" s="30"/>
      <c r="UKC260" s="30"/>
      <c r="UKD260" s="30"/>
      <c r="UKE260" s="30"/>
      <c r="UKF260" s="30"/>
      <c r="UKG260" s="30"/>
      <c r="UKH260" s="30"/>
      <c r="UKI260" s="30"/>
      <c r="UKJ260" s="30"/>
      <c r="UKK260" s="30"/>
      <c r="UKL260" s="30"/>
      <c r="UKM260" s="30"/>
      <c r="UKN260" s="30"/>
      <c r="UKO260" s="30"/>
      <c r="UKP260" s="30"/>
      <c r="UKQ260" s="30"/>
      <c r="UKR260" s="30"/>
      <c r="UKS260" s="30"/>
      <c r="UKT260" s="30"/>
      <c r="UKU260" s="30"/>
      <c r="UKV260" s="30"/>
      <c r="UKW260" s="30"/>
      <c r="UKX260" s="30"/>
      <c r="UKY260" s="30"/>
      <c r="UKZ260" s="30"/>
      <c r="ULA260" s="30"/>
      <c r="ULB260" s="30"/>
      <c r="ULC260" s="30"/>
      <c r="ULD260" s="30"/>
      <c r="ULE260" s="30"/>
      <c r="ULF260" s="30"/>
      <c r="ULG260" s="30"/>
      <c r="ULH260" s="30"/>
      <c r="ULI260" s="30"/>
      <c r="ULJ260" s="30"/>
      <c r="ULK260" s="30"/>
      <c r="ULL260" s="30"/>
      <c r="ULM260" s="30"/>
      <c r="ULN260" s="30"/>
      <c r="ULO260" s="30"/>
      <c r="ULP260" s="30"/>
      <c r="ULQ260" s="30"/>
      <c r="ULR260" s="30"/>
      <c r="ULS260" s="30"/>
      <c r="ULT260" s="30"/>
      <c r="ULU260" s="30"/>
      <c r="ULV260" s="30"/>
      <c r="ULW260" s="30"/>
      <c r="ULX260" s="30"/>
      <c r="ULY260" s="30"/>
      <c r="ULZ260" s="30"/>
      <c r="UMA260" s="30"/>
      <c r="UMB260" s="30"/>
      <c r="UMC260" s="30"/>
      <c r="UMD260" s="30"/>
      <c r="UME260" s="30"/>
      <c r="UMF260" s="30"/>
      <c r="UMG260" s="30"/>
      <c r="UMH260" s="30"/>
      <c r="UMI260" s="30"/>
      <c r="UMJ260" s="30"/>
      <c r="UMK260" s="30"/>
      <c r="UML260" s="30"/>
      <c r="UMM260" s="30"/>
      <c r="UMN260" s="30"/>
      <c r="UMO260" s="30"/>
      <c r="UMP260" s="30"/>
      <c r="UMQ260" s="30"/>
      <c r="UMR260" s="30"/>
      <c r="UMS260" s="30"/>
      <c r="UMT260" s="30"/>
      <c r="UMU260" s="30"/>
      <c r="UMV260" s="30"/>
      <c r="UMW260" s="30"/>
      <c r="UMX260" s="30"/>
      <c r="UMY260" s="30"/>
      <c r="UMZ260" s="30"/>
      <c r="UNA260" s="30"/>
      <c r="UNB260" s="30"/>
      <c r="UNC260" s="30"/>
      <c r="UND260" s="30"/>
      <c r="UNE260" s="30"/>
      <c r="UNF260" s="30"/>
      <c r="UNG260" s="30"/>
      <c r="UNH260" s="30"/>
      <c r="UNI260" s="30"/>
      <c r="UNJ260" s="30"/>
      <c r="UNK260" s="30"/>
      <c r="UNL260" s="30"/>
      <c r="UNM260" s="30"/>
      <c r="UNN260" s="30"/>
      <c r="UNO260" s="30"/>
      <c r="UNP260" s="30"/>
      <c r="UNQ260" s="30"/>
      <c r="UNR260" s="30"/>
      <c r="UNS260" s="30"/>
      <c r="UNT260" s="30"/>
      <c r="UNU260" s="30"/>
      <c r="UNV260" s="30"/>
      <c r="UNW260" s="30"/>
      <c r="UNX260" s="30"/>
      <c r="UNY260" s="30"/>
      <c r="UNZ260" s="30"/>
      <c r="UOA260" s="30"/>
      <c r="UOB260" s="30"/>
      <c r="UOC260" s="30"/>
      <c r="UOD260" s="30"/>
      <c r="UOE260" s="30"/>
      <c r="UOF260" s="30"/>
      <c r="UOG260" s="30"/>
      <c r="UOH260" s="30"/>
      <c r="UOI260" s="30"/>
      <c r="UOJ260" s="30"/>
      <c r="UOK260" s="30"/>
      <c r="UOL260" s="30"/>
      <c r="UOM260" s="30"/>
      <c r="UON260" s="30"/>
      <c r="UOO260" s="30"/>
      <c r="UOP260" s="30"/>
      <c r="UOQ260" s="30"/>
      <c r="UOR260" s="30"/>
      <c r="UOS260" s="30"/>
      <c r="UOT260" s="30"/>
      <c r="UOU260" s="30"/>
      <c r="UOV260" s="30"/>
      <c r="UOW260" s="30"/>
      <c r="UOX260" s="30"/>
      <c r="UOY260" s="30"/>
      <c r="UOZ260" s="30"/>
      <c r="UPA260" s="30"/>
      <c r="UPB260" s="30"/>
      <c r="UPC260" s="30"/>
      <c r="UPD260" s="30"/>
      <c r="UPE260" s="30"/>
      <c r="UPF260" s="30"/>
      <c r="UPG260" s="30"/>
      <c r="UPH260" s="30"/>
      <c r="UPI260" s="30"/>
      <c r="UPJ260" s="30"/>
      <c r="UPK260" s="30"/>
      <c r="UPL260" s="30"/>
      <c r="UPM260" s="30"/>
      <c r="UPN260" s="30"/>
      <c r="UPO260" s="30"/>
      <c r="UPP260" s="30"/>
      <c r="UPQ260" s="30"/>
      <c r="UPR260" s="30"/>
      <c r="UPS260" s="30"/>
      <c r="UPT260" s="30"/>
      <c r="UPU260" s="30"/>
      <c r="UPV260" s="30"/>
      <c r="UPW260" s="30"/>
      <c r="UPX260" s="30"/>
      <c r="UPY260" s="30"/>
      <c r="UPZ260" s="30"/>
      <c r="UQA260" s="30"/>
      <c r="UQB260" s="30"/>
      <c r="UQC260" s="30"/>
      <c r="UQD260" s="30"/>
      <c r="UQE260" s="30"/>
      <c r="UQF260" s="30"/>
      <c r="UQG260" s="30"/>
      <c r="UQH260" s="30"/>
      <c r="UQI260" s="30"/>
      <c r="UQJ260" s="30"/>
      <c r="UQK260" s="30"/>
      <c r="UQL260" s="30"/>
      <c r="UQM260" s="30"/>
      <c r="UQN260" s="30"/>
      <c r="UQO260" s="30"/>
      <c r="UQP260" s="30"/>
      <c r="UQQ260" s="30"/>
      <c r="UQR260" s="30"/>
      <c r="UQS260" s="30"/>
      <c r="UQT260" s="30"/>
      <c r="UQU260" s="30"/>
      <c r="UQV260" s="30"/>
      <c r="UQW260" s="30"/>
      <c r="UQX260" s="30"/>
      <c r="UQY260" s="30"/>
      <c r="UQZ260" s="30"/>
      <c r="URA260" s="30"/>
      <c r="URB260" s="30"/>
      <c r="URC260" s="30"/>
      <c r="URD260" s="30"/>
      <c r="URE260" s="30"/>
      <c r="URF260" s="30"/>
      <c r="URG260" s="30"/>
      <c r="URH260" s="30"/>
      <c r="URI260" s="30"/>
      <c r="URJ260" s="30"/>
      <c r="URK260" s="30"/>
      <c r="URL260" s="30"/>
      <c r="URM260" s="30"/>
      <c r="URN260" s="30"/>
      <c r="URO260" s="30"/>
      <c r="URP260" s="30"/>
      <c r="URQ260" s="30"/>
      <c r="URR260" s="30"/>
      <c r="URS260" s="30"/>
      <c r="URT260" s="30"/>
      <c r="URU260" s="30"/>
      <c r="URV260" s="30"/>
      <c r="URW260" s="30"/>
      <c r="URX260" s="30"/>
      <c r="URY260" s="30"/>
      <c r="URZ260" s="30"/>
      <c r="USA260" s="30"/>
      <c r="USB260" s="30"/>
      <c r="USC260" s="30"/>
      <c r="USD260" s="30"/>
      <c r="USE260" s="30"/>
      <c r="USF260" s="30"/>
      <c r="USG260" s="30"/>
      <c r="USH260" s="30"/>
      <c r="USI260" s="30"/>
      <c r="USJ260" s="30"/>
      <c r="USK260" s="30"/>
      <c r="USL260" s="30"/>
      <c r="USM260" s="30"/>
      <c r="USN260" s="30"/>
      <c r="USO260" s="30"/>
      <c r="USP260" s="30"/>
      <c r="USQ260" s="30"/>
      <c r="USR260" s="30"/>
      <c r="USS260" s="30"/>
      <c r="UST260" s="30"/>
      <c r="USU260" s="30"/>
      <c r="USV260" s="30"/>
      <c r="USW260" s="30"/>
      <c r="USX260" s="30"/>
      <c r="USY260" s="30"/>
      <c r="USZ260" s="30"/>
      <c r="UTA260" s="30"/>
      <c r="UTB260" s="30"/>
      <c r="UTC260" s="30"/>
      <c r="UTD260" s="30"/>
      <c r="UTE260" s="30"/>
      <c r="UTF260" s="30"/>
      <c r="UTG260" s="30"/>
      <c r="UTH260" s="30"/>
      <c r="UTI260" s="30"/>
      <c r="UTJ260" s="30"/>
      <c r="UTK260" s="30"/>
      <c r="UTL260" s="30"/>
      <c r="UTM260" s="30"/>
      <c r="UTN260" s="30"/>
      <c r="UTO260" s="30"/>
      <c r="UTP260" s="30"/>
      <c r="UTQ260" s="30"/>
      <c r="UTR260" s="30"/>
      <c r="UTS260" s="30"/>
      <c r="UTT260" s="30"/>
      <c r="UTU260" s="30"/>
      <c r="UTV260" s="30"/>
      <c r="UTW260" s="30"/>
      <c r="UTX260" s="30"/>
      <c r="UTY260" s="30"/>
      <c r="UTZ260" s="30"/>
      <c r="UUA260" s="30"/>
      <c r="UUB260" s="30"/>
      <c r="UUC260" s="30"/>
      <c r="UUD260" s="30"/>
      <c r="UUE260" s="30"/>
      <c r="UUF260" s="30"/>
      <c r="UUG260" s="30"/>
      <c r="UUH260" s="30"/>
      <c r="UUI260" s="30"/>
      <c r="UUJ260" s="30"/>
      <c r="UUK260" s="30"/>
      <c r="UUL260" s="30"/>
      <c r="UUM260" s="30"/>
      <c r="UUN260" s="30"/>
      <c r="UUO260" s="30"/>
      <c r="UUP260" s="30"/>
      <c r="UUQ260" s="30"/>
      <c r="UUR260" s="30"/>
      <c r="UUS260" s="30"/>
      <c r="UUT260" s="30"/>
      <c r="UUU260" s="30"/>
      <c r="UUV260" s="30"/>
      <c r="UUW260" s="30"/>
      <c r="UUX260" s="30"/>
      <c r="UUY260" s="30"/>
      <c r="UUZ260" s="30"/>
      <c r="UVA260" s="30"/>
      <c r="UVB260" s="30"/>
      <c r="UVC260" s="30"/>
      <c r="UVD260" s="30"/>
      <c r="UVE260" s="30"/>
      <c r="UVF260" s="30"/>
      <c r="UVG260" s="30"/>
      <c r="UVH260" s="30"/>
      <c r="UVI260" s="30"/>
      <c r="UVJ260" s="30"/>
      <c r="UVK260" s="30"/>
      <c r="UVL260" s="30"/>
      <c r="UVM260" s="30"/>
      <c r="UVN260" s="30"/>
      <c r="UVO260" s="30"/>
      <c r="UVP260" s="30"/>
      <c r="UVQ260" s="30"/>
      <c r="UVR260" s="30"/>
      <c r="UVS260" s="30"/>
      <c r="UVT260" s="30"/>
      <c r="UVU260" s="30"/>
      <c r="UVV260" s="30"/>
      <c r="UVW260" s="30"/>
      <c r="UVX260" s="30"/>
      <c r="UVY260" s="30"/>
      <c r="UVZ260" s="30"/>
      <c r="UWA260" s="30"/>
      <c r="UWB260" s="30"/>
      <c r="UWC260" s="30"/>
      <c r="UWD260" s="30"/>
      <c r="UWE260" s="30"/>
      <c r="UWF260" s="30"/>
      <c r="UWG260" s="30"/>
      <c r="UWH260" s="30"/>
      <c r="UWI260" s="30"/>
      <c r="UWJ260" s="30"/>
      <c r="UWK260" s="30"/>
      <c r="UWL260" s="30"/>
      <c r="UWM260" s="30"/>
      <c r="UWN260" s="30"/>
      <c r="UWO260" s="30"/>
      <c r="UWP260" s="30"/>
      <c r="UWQ260" s="30"/>
      <c r="UWR260" s="30"/>
      <c r="UWS260" s="30"/>
      <c r="UWT260" s="30"/>
      <c r="UWU260" s="30"/>
      <c r="UWV260" s="30"/>
      <c r="UWW260" s="30"/>
      <c r="UWX260" s="30"/>
      <c r="UWY260" s="30"/>
      <c r="UWZ260" s="30"/>
      <c r="UXA260" s="30"/>
      <c r="UXB260" s="30"/>
      <c r="UXC260" s="30"/>
      <c r="UXD260" s="30"/>
      <c r="UXE260" s="30"/>
      <c r="UXF260" s="30"/>
      <c r="UXG260" s="30"/>
      <c r="UXH260" s="30"/>
      <c r="UXI260" s="30"/>
      <c r="UXJ260" s="30"/>
      <c r="UXK260" s="30"/>
      <c r="UXL260" s="30"/>
      <c r="UXM260" s="30"/>
      <c r="UXN260" s="30"/>
      <c r="UXO260" s="30"/>
      <c r="UXP260" s="30"/>
      <c r="UXQ260" s="30"/>
      <c r="UXR260" s="30"/>
      <c r="UXS260" s="30"/>
      <c r="UXT260" s="30"/>
      <c r="UXU260" s="30"/>
      <c r="UXV260" s="30"/>
      <c r="UXW260" s="30"/>
      <c r="UXX260" s="30"/>
      <c r="UXY260" s="30"/>
      <c r="UXZ260" s="30"/>
      <c r="UYA260" s="30"/>
      <c r="UYB260" s="30"/>
      <c r="UYC260" s="30"/>
      <c r="UYD260" s="30"/>
      <c r="UYE260" s="30"/>
      <c r="UYF260" s="30"/>
      <c r="UYG260" s="30"/>
      <c r="UYH260" s="30"/>
      <c r="UYI260" s="30"/>
      <c r="UYJ260" s="30"/>
      <c r="UYK260" s="30"/>
      <c r="UYL260" s="30"/>
      <c r="UYM260" s="30"/>
      <c r="UYN260" s="30"/>
      <c r="UYO260" s="30"/>
      <c r="UYP260" s="30"/>
      <c r="UYQ260" s="30"/>
      <c r="UYR260" s="30"/>
      <c r="UYS260" s="30"/>
      <c r="UYT260" s="30"/>
      <c r="UYU260" s="30"/>
      <c r="UYV260" s="30"/>
      <c r="UYW260" s="30"/>
      <c r="UYX260" s="30"/>
      <c r="UYY260" s="30"/>
      <c r="UYZ260" s="30"/>
      <c r="UZA260" s="30"/>
      <c r="UZB260" s="30"/>
      <c r="UZC260" s="30"/>
      <c r="UZD260" s="30"/>
      <c r="UZE260" s="30"/>
      <c r="UZF260" s="30"/>
      <c r="UZG260" s="30"/>
      <c r="UZH260" s="30"/>
      <c r="UZI260" s="30"/>
      <c r="UZJ260" s="30"/>
      <c r="UZK260" s="30"/>
      <c r="UZL260" s="30"/>
      <c r="UZM260" s="30"/>
      <c r="UZN260" s="30"/>
      <c r="UZO260" s="30"/>
      <c r="UZP260" s="30"/>
      <c r="UZQ260" s="30"/>
      <c r="UZR260" s="30"/>
      <c r="UZS260" s="30"/>
      <c r="UZT260" s="30"/>
      <c r="UZU260" s="30"/>
      <c r="UZV260" s="30"/>
      <c r="UZW260" s="30"/>
      <c r="UZX260" s="30"/>
      <c r="UZY260" s="30"/>
      <c r="UZZ260" s="30"/>
      <c r="VAA260" s="30"/>
      <c r="VAB260" s="30"/>
      <c r="VAC260" s="30"/>
      <c r="VAD260" s="30"/>
      <c r="VAE260" s="30"/>
      <c r="VAF260" s="30"/>
      <c r="VAG260" s="30"/>
      <c r="VAH260" s="30"/>
      <c r="VAI260" s="30"/>
      <c r="VAJ260" s="30"/>
      <c r="VAK260" s="30"/>
      <c r="VAL260" s="30"/>
      <c r="VAM260" s="30"/>
      <c r="VAN260" s="30"/>
      <c r="VAO260" s="30"/>
      <c r="VAP260" s="30"/>
      <c r="VAQ260" s="30"/>
      <c r="VAR260" s="30"/>
      <c r="VAS260" s="30"/>
      <c r="VAT260" s="30"/>
      <c r="VAU260" s="30"/>
      <c r="VAV260" s="30"/>
      <c r="VAW260" s="30"/>
      <c r="VAX260" s="30"/>
      <c r="VAY260" s="30"/>
      <c r="VAZ260" s="30"/>
      <c r="VBA260" s="30"/>
      <c r="VBB260" s="30"/>
      <c r="VBC260" s="30"/>
      <c r="VBD260" s="30"/>
      <c r="VBE260" s="30"/>
      <c r="VBF260" s="30"/>
      <c r="VBG260" s="30"/>
      <c r="VBH260" s="30"/>
      <c r="VBI260" s="30"/>
      <c r="VBJ260" s="30"/>
      <c r="VBK260" s="30"/>
      <c r="VBL260" s="30"/>
      <c r="VBM260" s="30"/>
      <c r="VBN260" s="30"/>
      <c r="VBO260" s="30"/>
      <c r="VBP260" s="30"/>
      <c r="VBQ260" s="30"/>
      <c r="VBR260" s="30"/>
      <c r="VBS260" s="30"/>
      <c r="VBT260" s="30"/>
      <c r="VBU260" s="30"/>
      <c r="VBV260" s="30"/>
      <c r="VBW260" s="30"/>
      <c r="VBX260" s="30"/>
      <c r="VBY260" s="30"/>
      <c r="VBZ260" s="30"/>
      <c r="VCA260" s="30"/>
      <c r="VCB260" s="30"/>
      <c r="VCC260" s="30"/>
      <c r="VCD260" s="30"/>
      <c r="VCE260" s="30"/>
      <c r="VCF260" s="30"/>
      <c r="VCG260" s="30"/>
      <c r="VCH260" s="30"/>
      <c r="VCI260" s="30"/>
      <c r="VCJ260" s="30"/>
      <c r="VCK260" s="30"/>
      <c r="VCL260" s="30"/>
      <c r="VCM260" s="30"/>
      <c r="VCN260" s="30"/>
      <c r="VCO260" s="30"/>
      <c r="VCP260" s="30"/>
      <c r="VCQ260" s="30"/>
      <c r="VCR260" s="30"/>
      <c r="VCS260" s="30"/>
      <c r="VCT260" s="30"/>
      <c r="VCU260" s="30"/>
      <c r="VCV260" s="30"/>
      <c r="VCW260" s="30"/>
      <c r="VCX260" s="30"/>
      <c r="VCY260" s="30"/>
      <c r="VCZ260" s="30"/>
      <c r="VDA260" s="30"/>
      <c r="VDB260" s="30"/>
      <c r="VDC260" s="30"/>
      <c r="VDD260" s="30"/>
      <c r="VDE260" s="30"/>
      <c r="VDF260" s="30"/>
      <c r="VDG260" s="30"/>
      <c r="VDH260" s="30"/>
      <c r="VDI260" s="30"/>
      <c r="VDJ260" s="30"/>
      <c r="VDK260" s="30"/>
      <c r="VDL260" s="30"/>
      <c r="VDM260" s="30"/>
      <c r="VDN260" s="30"/>
      <c r="VDO260" s="30"/>
      <c r="VDP260" s="30"/>
      <c r="VDQ260" s="30"/>
      <c r="VDR260" s="30"/>
      <c r="VDS260" s="30"/>
      <c r="VDT260" s="30"/>
      <c r="VDU260" s="30"/>
      <c r="VDV260" s="30"/>
      <c r="VDW260" s="30"/>
      <c r="VDX260" s="30"/>
      <c r="VDY260" s="30"/>
      <c r="VDZ260" s="30"/>
      <c r="VEA260" s="30"/>
      <c r="VEB260" s="30"/>
      <c r="VEC260" s="30"/>
      <c r="VED260" s="30"/>
      <c r="VEE260" s="30"/>
      <c r="VEF260" s="30"/>
      <c r="VEG260" s="30"/>
      <c r="VEH260" s="30"/>
      <c r="VEI260" s="30"/>
      <c r="VEJ260" s="30"/>
      <c r="VEK260" s="30"/>
      <c r="VEL260" s="30"/>
      <c r="VEM260" s="30"/>
      <c r="VEN260" s="30"/>
      <c r="VEO260" s="30"/>
      <c r="VEP260" s="30"/>
      <c r="VEQ260" s="30"/>
      <c r="VER260" s="30"/>
      <c r="VES260" s="30"/>
      <c r="VET260" s="30"/>
      <c r="VEU260" s="30"/>
      <c r="VEV260" s="30"/>
      <c r="VEW260" s="30"/>
      <c r="VEX260" s="30"/>
      <c r="VEY260" s="30"/>
      <c r="VEZ260" s="30"/>
      <c r="VFA260" s="30"/>
      <c r="VFB260" s="30"/>
      <c r="VFC260" s="30"/>
      <c r="VFD260" s="30"/>
      <c r="VFE260" s="30"/>
      <c r="VFF260" s="30"/>
      <c r="VFG260" s="30"/>
      <c r="VFH260" s="30"/>
      <c r="VFI260" s="30"/>
      <c r="VFJ260" s="30"/>
      <c r="VFK260" s="30"/>
      <c r="VFL260" s="30"/>
      <c r="VFM260" s="30"/>
      <c r="VFN260" s="30"/>
      <c r="VFO260" s="30"/>
      <c r="VFP260" s="30"/>
      <c r="VFQ260" s="30"/>
      <c r="VFR260" s="30"/>
      <c r="VFS260" s="30"/>
      <c r="VFT260" s="30"/>
      <c r="VFU260" s="30"/>
      <c r="VFV260" s="30"/>
      <c r="VFW260" s="30"/>
      <c r="VFX260" s="30"/>
      <c r="VFY260" s="30"/>
      <c r="VFZ260" s="30"/>
      <c r="VGA260" s="30"/>
      <c r="VGB260" s="30"/>
      <c r="VGC260" s="30"/>
      <c r="VGD260" s="30"/>
      <c r="VGE260" s="30"/>
      <c r="VGF260" s="30"/>
      <c r="VGG260" s="30"/>
      <c r="VGH260" s="30"/>
      <c r="VGI260" s="30"/>
      <c r="VGJ260" s="30"/>
      <c r="VGK260" s="30"/>
      <c r="VGL260" s="30"/>
      <c r="VGM260" s="30"/>
      <c r="VGN260" s="30"/>
      <c r="VGO260" s="30"/>
      <c r="VGP260" s="30"/>
      <c r="VGQ260" s="30"/>
      <c r="VGR260" s="30"/>
      <c r="VGS260" s="30"/>
      <c r="VGT260" s="30"/>
      <c r="VGU260" s="30"/>
      <c r="VGV260" s="30"/>
      <c r="VGW260" s="30"/>
      <c r="VGX260" s="30"/>
      <c r="VGY260" s="30"/>
      <c r="VGZ260" s="30"/>
      <c r="VHA260" s="30"/>
      <c r="VHB260" s="30"/>
      <c r="VHC260" s="30"/>
      <c r="VHD260" s="30"/>
      <c r="VHE260" s="30"/>
      <c r="VHF260" s="30"/>
      <c r="VHG260" s="30"/>
      <c r="VHH260" s="30"/>
      <c r="VHI260" s="30"/>
      <c r="VHJ260" s="30"/>
      <c r="VHK260" s="30"/>
      <c r="VHL260" s="30"/>
      <c r="VHM260" s="30"/>
      <c r="VHN260" s="30"/>
      <c r="VHO260" s="30"/>
      <c r="VHP260" s="30"/>
      <c r="VHQ260" s="30"/>
      <c r="VHR260" s="30"/>
      <c r="VHS260" s="30"/>
      <c r="VHT260" s="30"/>
      <c r="VHU260" s="30"/>
      <c r="VHV260" s="30"/>
      <c r="VHW260" s="30"/>
      <c r="VHX260" s="30"/>
      <c r="VHY260" s="30"/>
      <c r="VHZ260" s="30"/>
      <c r="VIA260" s="30"/>
      <c r="VIB260" s="30"/>
      <c r="VIC260" s="30"/>
      <c r="VID260" s="30"/>
      <c r="VIE260" s="30"/>
      <c r="VIF260" s="30"/>
      <c r="VIG260" s="30"/>
      <c r="VIH260" s="30"/>
      <c r="VII260" s="30"/>
      <c r="VIJ260" s="30"/>
      <c r="VIK260" s="30"/>
      <c r="VIL260" s="30"/>
      <c r="VIM260" s="30"/>
      <c r="VIN260" s="30"/>
      <c r="VIO260" s="30"/>
      <c r="VIP260" s="30"/>
      <c r="VIQ260" s="30"/>
      <c r="VIR260" s="30"/>
      <c r="VIS260" s="30"/>
      <c r="VIT260" s="30"/>
      <c r="VIU260" s="30"/>
      <c r="VIV260" s="30"/>
      <c r="VIW260" s="30"/>
      <c r="VIX260" s="30"/>
      <c r="VIY260" s="30"/>
      <c r="VIZ260" s="30"/>
      <c r="VJA260" s="30"/>
      <c r="VJB260" s="30"/>
      <c r="VJC260" s="30"/>
      <c r="VJD260" s="30"/>
      <c r="VJE260" s="30"/>
      <c r="VJF260" s="30"/>
      <c r="VJG260" s="30"/>
      <c r="VJH260" s="30"/>
      <c r="VJI260" s="30"/>
      <c r="VJJ260" s="30"/>
      <c r="VJK260" s="30"/>
      <c r="VJL260" s="30"/>
      <c r="VJM260" s="30"/>
      <c r="VJN260" s="30"/>
      <c r="VJO260" s="30"/>
      <c r="VJP260" s="30"/>
      <c r="VJQ260" s="30"/>
      <c r="VJR260" s="30"/>
      <c r="VJS260" s="30"/>
      <c r="VJT260" s="30"/>
      <c r="VJU260" s="30"/>
      <c r="VJV260" s="30"/>
      <c r="VJW260" s="30"/>
      <c r="VJX260" s="30"/>
      <c r="VJY260" s="30"/>
      <c r="VJZ260" s="30"/>
      <c r="VKA260" s="30"/>
      <c r="VKB260" s="30"/>
      <c r="VKC260" s="30"/>
      <c r="VKD260" s="30"/>
      <c r="VKE260" s="30"/>
      <c r="VKF260" s="30"/>
      <c r="VKG260" s="30"/>
      <c r="VKH260" s="30"/>
      <c r="VKI260" s="30"/>
      <c r="VKJ260" s="30"/>
      <c r="VKK260" s="30"/>
      <c r="VKL260" s="30"/>
      <c r="VKM260" s="30"/>
      <c r="VKN260" s="30"/>
      <c r="VKO260" s="30"/>
      <c r="VKP260" s="30"/>
      <c r="VKQ260" s="30"/>
      <c r="VKR260" s="30"/>
      <c r="VKS260" s="30"/>
      <c r="VKT260" s="30"/>
      <c r="VKU260" s="30"/>
      <c r="VKV260" s="30"/>
      <c r="VKW260" s="30"/>
      <c r="VKX260" s="30"/>
      <c r="VKY260" s="30"/>
      <c r="VKZ260" s="30"/>
      <c r="VLA260" s="30"/>
      <c r="VLB260" s="30"/>
      <c r="VLC260" s="30"/>
      <c r="VLD260" s="30"/>
      <c r="VLE260" s="30"/>
      <c r="VLF260" s="30"/>
      <c r="VLG260" s="30"/>
      <c r="VLH260" s="30"/>
      <c r="VLI260" s="30"/>
      <c r="VLJ260" s="30"/>
      <c r="VLK260" s="30"/>
      <c r="VLL260" s="30"/>
      <c r="VLM260" s="30"/>
      <c r="VLN260" s="30"/>
      <c r="VLO260" s="30"/>
      <c r="VLP260" s="30"/>
      <c r="VLQ260" s="30"/>
      <c r="VLR260" s="30"/>
      <c r="VLS260" s="30"/>
      <c r="VLT260" s="30"/>
      <c r="VLU260" s="30"/>
      <c r="VLV260" s="30"/>
      <c r="VLW260" s="30"/>
      <c r="VLX260" s="30"/>
      <c r="VLY260" s="30"/>
      <c r="VLZ260" s="30"/>
      <c r="VMA260" s="30"/>
      <c r="VMB260" s="30"/>
      <c r="VMC260" s="30"/>
      <c r="VMD260" s="30"/>
      <c r="VME260" s="30"/>
      <c r="VMF260" s="30"/>
      <c r="VMG260" s="30"/>
      <c r="VMH260" s="30"/>
      <c r="VMI260" s="30"/>
      <c r="VMJ260" s="30"/>
      <c r="VMK260" s="30"/>
      <c r="VML260" s="30"/>
      <c r="VMM260" s="30"/>
      <c r="VMN260" s="30"/>
      <c r="VMO260" s="30"/>
      <c r="VMP260" s="30"/>
      <c r="VMQ260" s="30"/>
      <c r="VMR260" s="30"/>
      <c r="VMS260" s="30"/>
      <c r="VMT260" s="30"/>
      <c r="VMU260" s="30"/>
      <c r="VMV260" s="30"/>
      <c r="VMW260" s="30"/>
      <c r="VMX260" s="30"/>
      <c r="VMY260" s="30"/>
      <c r="VMZ260" s="30"/>
      <c r="VNA260" s="30"/>
      <c r="VNB260" s="30"/>
      <c r="VNC260" s="30"/>
      <c r="VND260" s="30"/>
      <c r="VNE260" s="30"/>
      <c r="VNF260" s="30"/>
      <c r="VNG260" s="30"/>
      <c r="VNH260" s="30"/>
      <c r="VNI260" s="30"/>
      <c r="VNJ260" s="30"/>
      <c r="VNK260" s="30"/>
      <c r="VNL260" s="30"/>
      <c r="VNM260" s="30"/>
      <c r="VNN260" s="30"/>
      <c r="VNO260" s="30"/>
      <c r="VNP260" s="30"/>
      <c r="VNQ260" s="30"/>
      <c r="VNR260" s="30"/>
      <c r="VNS260" s="30"/>
      <c r="VNT260" s="30"/>
      <c r="VNU260" s="30"/>
      <c r="VNV260" s="30"/>
      <c r="VNW260" s="30"/>
      <c r="VNX260" s="30"/>
      <c r="VNY260" s="30"/>
      <c r="VNZ260" s="30"/>
      <c r="VOA260" s="30"/>
      <c r="VOB260" s="30"/>
      <c r="VOC260" s="30"/>
      <c r="VOD260" s="30"/>
      <c r="VOE260" s="30"/>
      <c r="VOF260" s="30"/>
      <c r="VOG260" s="30"/>
      <c r="VOH260" s="30"/>
      <c r="VOI260" s="30"/>
      <c r="VOJ260" s="30"/>
      <c r="VOK260" s="30"/>
      <c r="VOL260" s="30"/>
      <c r="VOM260" s="30"/>
      <c r="VON260" s="30"/>
      <c r="VOO260" s="30"/>
      <c r="VOP260" s="30"/>
      <c r="VOQ260" s="30"/>
      <c r="VOR260" s="30"/>
      <c r="VOS260" s="30"/>
      <c r="VOT260" s="30"/>
      <c r="VOU260" s="30"/>
      <c r="VOV260" s="30"/>
      <c r="VOW260" s="30"/>
      <c r="VOX260" s="30"/>
      <c r="VOY260" s="30"/>
      <c r="VOZ260" s="30"/>
      <c r="VPA260" s="30"/>
      <c r="VPB260" s="30"/>
      <c r="VPC260" s="30"/>
      <c r="VPD260" s="30"/>
      <c r="VPE260" s="30"/>
      <c r="VPF260" s="30"/>
      <c r="VPG260" s="30"/>
      <c r="VPH260" s="30"/>
      <c r="VPI260" s="30"/>
      <c r="VPJ260" s="30"/>
      <c r="VPK260" s="30"/>
      <c r="VPL260" s="30"/>
      <c r="VPM260" s="30"/>
      <c r="VPN260" s="30"/>
      <c r="VPO260" s="30"/>
      <c r="VPP260" s="30"/>
      <c r="VPQ260" s="30"/>
      <c r="VPR260" s="30"/>
      <c r="VPS260" s="30"/>
      <c r="VPT260" s="30"/>
      <c r="VPU260" s="30"/>
      <c r="VPV260" s="30"/>
      <c r="VPW260" s="30"/>
      <c r="VPX260" s="30"/>
      <c r="VPY260" s="30"/>
      <c r="VPZ260" s="30"/>
      <c r="VQA260" s="30"/>
      <c r="VQB260" s="30"/>
      <c r="VQC260" s="30"/>
      <c r="VQD260" s="30"/>
      <c r="VQE260" s="30"/>
      <c r="VQF260" s="30"/>
      <c r="VQG260" s="30"/>
      <c r="VQH260" s="30"/>
      <c r="VQI260" s="30"/>
      <c r="VQJ260" s="30"/>
      <c r="VQK260" s="30"/>
      <c r="VQL260" s="30"/>
      <c r="VQM260" s="30"/>
      <c r="VQN260" s="30"/>
      <c r="VQO260" s="30"/>
      <c r="VQP260" s="30"/>
      <c r="VQQ260" s="30"/>
      <c r="VQR260" s="30"/>
      <c r="VQS260" s="30"/>
      <c r="VQT260" s="30"/>
      <c r="VQU260" s="30"/>
      <c r="VQV260" s="30"/>
      <c r="VQW260" s="30"/>
      <c r="VQX260" s="30"/>
      <c r="VQY260" s="30"/>
      <c r="VQZ260" s="30"/>
      <c r="VRA260" s="30"/>
      <c r="VRB260" s="30"/>
      <c r="VRC260" s="30"/>
      <c r="VRD260" s="30"/>
      <c r="VRE260" s="30"/>
      <c r="VRF260" s="30"/>
      <c r="VRG260" s="30"/>
      <c r="VRH260" s="30"/>
      <c r="VRI260" s="30"/>
      <c r="VRJ260" s="30"/>
      <c r="VRK260" s="30"/>
      <c r="VRL260" s="30"/>
      <c r="VRM260" s="30"/>
      <c r="VRN260" s="30"/>
      <c r="VRO260" s="30"/>
      <c r="VRP260" s="30"/>
      <c r="VRQ260" s="30"/>
      <c r="VRR260" s="30"/>
      <c r="VRS260" s="30"/>
      <c r="VRT260" s="30"/>
      <c r="VRU260" s="30"/>
      <c r="VRV260" s="30"/>
      <c r="VRW260" s="30"/>
      <c r="VRX260" s="30"/>
      <c r="VRY260" s="30"/>
      <c r="VRZ260" s="30"/>
      <c r="VSA260" s="30"/>
      <c r="VSB260" s="30"/>
      <c r="VSC260" s="30"/>
      <c r="VSD260" s="30"/>
      <c r="VSE260" s="30"/>
      <c r="VSF260" s="30"/>
      <c r="VSG260" s="30"/>
      <c r="VSH260" s="30"/>
      <c r="VSI260" s="30"/>
      <c r="VSJ260" s="30"/>
      <c r="VSK260" s="30"/>
      <c r="VSL260" s="30"/>
      <c r="VSM260" s="30"/>
      <c r="VSN260" s="30"/>
      <c r="VSO260" s="30"/>
      <c r="VSP260" s="30"/>
      <c r="VSQ260" s="30"/>
      <c r="VSR260" s="30"/>
      <c r="VSS260" s="30"/>
      <c r="VST260" s="30"/>
      <c r="VSU260" s="30"/>
      <c r="VSV260" s="30"/>
      <c r="VSW260" s="30"/>
      <c r="VSX260" s="30"/>
      <c r="VSY260" s="30"/>
      <c r="VSZ260" s="30"/>
      <c r="VTA260" s="30"/>
      <c r="VTB260" s="30"/>
      <c r="VTC260" s="30"/>
      <c r="VTD260" s="30"/>
      <c r="VTE260" s="30"/>
      <c r="VTF260" s="30"/>
      <c r="VTG260" s="30"/>
      <c r="VTH260" s="30"/>
      <c r="VTI260" s="30"/>
      <c r="VTJ260" s="30"/>
      <c r="VTK260" s="30"/>
      <c r="VTL260" s="30"/>
      <c r="VTM260" s="30"/>
      <c r="VTN260" s="30"/>
      <c r="VTO260" s="30"/>
      <c r="VTP260" s="30"/>
      <c r="VTQ260" s="30"/>
      <c r="VTR260" s="30"/>
      <c r="VTS260" s="30"/>
      <c r="VTT260" s="30"/>
      <c r="VTU260" s="30"/>
      <c r="VTV260" s="30"/>
      <c r="VTW260" s="30"/>
      <c r="VTX260" s="30"/>
      <c r="VTY260" s="30"/>
      <c r="VTZ260" s="30"/>
      <c r="VUA260" s="30"/>
      <c r="VUB260" s="30"/>
      <c r="VUC260" s="30"/>
      <c r="VUD260" s="30"/>
      <c r="VUE260" s="30"/>
      <c r="VUF260" s="30"/>
      <c r="VUG260" s="30"/>
      <c r="VUH260" s="30"/>
      <c r="VUI260" s="30"/>
      <c r="VUJ260" s="30"/>
      <c r="VUK260" s="30"/>
      <c r="VUL260" s="30"/>
      <c r="VUM260" s="30"/>
      <c r="VUN260" s="30"/>
      <c r="VUO260" s="30"/>
      <c r="VUP260" s="30"/>
      <c r="VUQ260" s="30"/>
      <c r="VUR260" s="30"/>
      <c r="VUS260" s="30"/>
      <c r="VUT260" s="30"/>
      <c r="VUU260" s="30"/>
      <c r="VUV260" s="30"/>
      <c r="VUW260" s="30"/>
      <c r="VUX260" s="30"/>
      <c r="VUY260" s="30"/>
      <c r="VUZ260" s="30"/>
      <c r="VVA260" s="30"/>
      <c r="VVB260" s="30"/>
      <c r="VVC260" s="30"/>
      <c r="VVD260" s="30"/>
      <c r="VVE260" s="30"/>
      <c r="VVF260" s="30"/>
      <c r="VVG260" s="30"/>
      <c r="VVH260" s="30"/>
      <c r="VVI260" s="30"/>
      <c r="VVJ260" s="30"/>
      <c r="VVK260" s="30"/>
      <c r="VVL260" s="30"/>
      <c r="VVM260" s="30"/>
      <c r="VVN260" s="30"/>
      <c r="VVO260" s="30"/>
      <c r="VVP260" s="30"/>
      <c r="VVQ260" s="30"/>
      <c r="VVR260" s="30"/>
      <c r="VVS260" s="30"/>
      <c r="VVT260" s="30"/>
      <c r="VVU260" s="30"/>
      <c r="VVV260" s="30"/>
      <c r="VVW260" s="30"/>
      <c r="VVX260" s="30"/>
      <c r="VVY260" s="30"/>
      <c r="VVZ260" s="30"/>
      <c r="VWA260" s="30"/>
      <c r="VWB260" s="30"/>
      <c r="VWC260" s="30"/>
      <c r="VWD260" s="30"/>
      <c r="VWE260" s="30"/>
      <c r="VWF260" s="30"/>
      <c r="VWG260" s="30"/>
      <c r="VWH260" s="30"/>
      <c r="VWI260" s="30"/>
      <c r="VWJ260" s="30"/>
      <c r="VWK260" s="30"/>
      <c r="VWL260" s="30"/>
      <c r="VWM260" s="30"/>
      <c r="VWN260" s="30"/>
      <c r="VWO260" s="30"/>
      <c r="VWP260" s="30"/>
      <c r="VWQ260" s="30"/>
      <c r="VWR260" s="30"/>
      <c r="VWS260" s="30"/>
      <c r="VWT260" s="30"/>
      <c r="VWU260" s="30"/>
      <c r="VWV260" s="30"/>
      <c r="VWW260" s="30"/>
      <c r="VWX260" s="30"/>
      <c r="VWY260" s="30"/>
      <c r="VWZ260" s="30"/>
      <c r="VXA260" s="30"/>
      <c r="VXB260" s="30"/>
      <c r="VXC260" s="30"/>
      <c r="VXD260" s="30"/>
      <c r="VXE260" s="30"/>
      <c r="VXF260" s="30"/>
      <c r="VXG260" s="30"/>
      <c r="VXH260" s="30"/>
      <c r="VXI260" s="30"/>
      <c r="VXJ260" s="30"/>
      <c r="VXK260" s="30"/>
      <c r="VXL260" s="30"/>
      <c r="VXM260" s="30"/>
      <c r="VXN260" s="30"/>
      <c r="VXO260" s="30"/>
      <c r="VXP260" s="30"/>
      <c r="VXQ260" s="30"/>
      <c r="VXR260" s="30"/>
      <c r="VXS260" s="30"/>
      <c r="VXT260" s="30"/>
      <c r="VXU260" s="30"/>
      <c r="VXV260" s="30"/>
      <c r="VXW260" s="30"/>
      <c r="VXX260" s="30"/>
      <c r="VXY260" s="30"/>
      <c r="VXZ260" s="30"/>
      <c r="VYA260" s="30"/>
      <c r="VYB260" s="30"/>
      <c r="VYC260" s="30"/>
      <c r="VYD260" s="30"/>
      <c r="VYE260" s="30"/>
      <c r="VYF260" s="30"/>
      <c r="VYG260" s="30"/>
      <c r="VYH260" s="30"/>
      <c r="VYI260" s="30"/>
      <c r="VYJ260" s="30"/>
      <c r="VYK260" s="30"/>
      <c r="VYL260" s="30"/>
      <c r="VYM260" s="30"/>
      <c r="VYN260" s="30"/>
      <c r="VYO260" s="30"/>
      <c r="VYP260" s="30"/>
      <c r="VYQ260" s="30"/>
      <c r="VYR260" s="30"/>
      <c r="VYS260" s="30"/>
      <c r="VYT260" s="30"/>
      <c r="VYU260" s="30"/>
      <c r="VYV260" s="30"/>
      <c r="VYW260" s="30"/>
      <c r="VYX260" s="30"/>
      <c r="VYY260" s="30"/>
      <c r="VYZ260" s="30"/>
      <c r="VZA260" s="30"/>
      <c r="VZB260" s="30"/>
      <c r="VZC260" s="30"/>
      <c r="VZD260" s="30"/>
      <c r="VZE260" s="30"/>
      <c r="VZF260" s="30"/>
      <c r="VZG260" s="30"/>
      <c r="VZH260" s="30"/>
      <c r="VZI260" s="30"/>
      <c r="VZJ260" s="30"/>
      <c r="VZK260" s="30"/>
      <c r="VZL260" s="30"/>
      <c r="VZM260" s="30"/>
      <c r="VZN260" s="30"/>
      <c r="VZO260" s="30"/>
      <c r="VZP260" s="30"/>
      <c r="VZQ260" s="30"/>
      <c r="VZR260" s="30"/>
      <c r="VZS260" s="30"/>
      <c r="VZT260" s="30"/>
      <c r="VZU260" s="30"/>
      <c r="VZV260" s="30"/>
      <c r="VZW260" s="30"/>
      <c r="VZX260" s="30"/>
      <c r="VZY260" s="30"/>
      <c r="VZZ260" s="30"/>
      <c r="WAA260" s="30"/>
      <c r="WAB260" s="30"/>
      <c r="WAC260" s="30"/>
      <c r="WAD260" s="30"/>
      <c r="WAE260" s="30"/>
      <c r="WAF260" s="30"/>
      <c r="WAG260" s="30"/>
      <c r="WAH260" s="30"/>
      <c r="WAI260" s="30"/>
      <c r="WAJ260" s="30"/>
      <c r="WAK260" s="30"/>
      <c r="WAL260" s="30"/>
      <c r="WAM260" s="30"/>
      <c r="WAN260" s="30"/>
      <c r="WAO260" s="30"/>
      <c r="WAP260" s="30"/>
      <c r="WAQ260" s="30"/>
      <c r="WAR260" s="30"/>
      <c r="WAS260" s="30"/>
      <c r="WAT260" s="30"/>
      <c r="WAU260" s="30"/>
      <c r="WAV260" s="30"/>
      <c r="WAW260" s="30"/>
      <c r="WAX260" s="30"/>
      <c r="WAY260" s="30"/>
      <c r="WAZ260" s="30"/>
      <c r="WBA260" s="30"/>
      <c r="WBB260" s="30"/>
      <c r="WBC260" s="30"/>
      <c r="WBD260" s="30"/>
      <c r="WBE260" s="30"/>
      <c r="WBF260" s="30"/>
      <c r="WBG260" s="30"/>
      <c r="WBH260" s="30"/>
      <c r="WBI260" s="30"/>
      <c r="WBJ260" s="30"/>
      <c r="WBK260" s="30"/>
      <c r="WBL260" s="30"/>
      <c r="WBM260" s="30"/>
      <c r="WBN260" s="30"/>
      <c r="WBO260" s="30"/>
      <c r="WBP260" s="30"/>
      <c r="WBQ260" s="30"/>
      <c r="WBR260" s="30"/>
      <c r="WBS260" s="30"/>
      <c r="WBT260" s="30"/>
      <c r="WBU260" s="30"/>
      <c r="WBV260" s="30"/>
      <c r="WBW260" s="30"/>
      <c r="WBX260" s="30"/>
      <c r="WBY260" s="30"/>
      <c r="WBZ260" s="30"/>
      <c r="WCA260" s="30"/>
      <c r="WCB260" s="30"/>
      <c r="WCC260" s="30"/>
      <c r="WCD260" s="30"/>
      <c r="WCE260" s="30"/>
      <c r="WCF260" s="30"/>
      <c r="WCG260" s="30"/>
      <c r="WCH260" s="30"/>
      <c r="WCI260" s="30"/>
      <c r="WCJ260" s="30"/>
      <c r="WCK260" s="30"/>
      <c r="WCL260" s="30"/>
      <c r="WCM260" s="30"/>
      <c r="WCN260" s="30"/>
      <c r="WCO260" s="30"/>
      <c r="WCP260" s="30"/>
      <c r="WCQ260" s="30"/>
      <c r="WCR260" s="30"/>
      <c r="WCS260" s="30"/>
      <c r="WCT260" s="30"/>
      <c r="WCU260" s="30"/>
      <c r="WCV260" s="30"/>
      <c r="WCW260" s="30"/>
      <c r="WCX260" s="30"/>
      <c r="WCY260" s="30"/>
      <c r="WCZ260" s="30"/>
      <c r="WDA260" s="30"/>
      <c r="WDB260" s="30"/>
      <c r="WDC260" s="30"/>
      <c r="WDD260" s="30"/>
      <c r="WDE260" s="30"/>
      <c r="WDF260" s="30"/>
      <c r="WDG260" s="30"/>
      <c r="WDH260" s="30"/>
      <c r="WDI260" s="30"/>
      <c r="WDJ260" s="30"/>
      <c r="WDK260" s="30"/>
      <c r="WDL260" s="30"/>
      <c r="WDM260" s="30"/>
      <c r="WDN260" s="30"/>
      <c r="WDO260" s="30"/>
      <c r="WDP260" s="30"/>
      <c r="WDQ260" s="30"/>
      <c r="WDR260" s="30"/>
      <c r="WDS260" s="30"/>
      <c r="WDT260" s="30"/>
      <c r="WDU260" s="30"/>
      <c r="WDV260" s="30"/>
      <c r="WDW260" s="30"/>
      <c r="WDX260" s="30"/>
      <c r="WDY260" s="30"/>
      <c r="WDZ260" s="30"/>
      <c r="WEA260" s="30"/>
      <c r="WEB260" s="30"/>
      <c r="WEC260" s="30"/>
      <c r="WED260" s="30"/>
      <c r="WEE260" s="30"/>
      <c r="WEF260" s="30"/>
      <c r="WEG260" s="30"/>
      <c r="WEH260" s="30"/>
      <c r="WEI260" s="30"/>
      <c r="WEJ260" s="30"/>
      <c r="WEK260" s="30"/>
      <c r="WEL260" s="30"/>
      <c r="WEM260" s="30"/>
      <c r="WEN260" s="30"/>
      <c r="WEO260" s="30"/>
      <c r="WEP260" s="30"/>
      <c r="WEQ260" s="30"/>
      <c r="WER260" s="30"/>
      <c r="WES260" s="30"/>
      <c r="WET260" s="30"/>
      <c r="WEU260" s="30"/>
      <c r="WEV260" s="30"/>
      <c r="WEW260" s="30"/>
      <c r="WEX260" s="30"/>
      <c r="WEY260" s="30"/>
      <c r="WEZ260" s="30"/>
      <c r="WFA260" s="30"/>
      <c r="WFB260" s="30"/>
      <c r="WFC260" s="30"/>
      <c r="WFD260" s="30"/>
      <c r="WFE260" s="30"/>
      <c r="WFF260" s="30"/>
      <c r="WFG260" s="30"/>
      <c r="WFH260" s="30"/>
      <c r="WFI260" s="30"/>
      <c r="WFJ260" s="30"/>
      <c r="WFK260" s="30"/>
      <c r="WFL260" s="30"/>
      <c r="WFM260" s="30"/>
      <c r="WFN260" s="30"/>
      <c r="WFO260" s="30"/>
      <c r="WFP260" s="30"/>
      <c r="WFQ260" s="30"/>
      <c r="WFR260" s="30"/>
      <c r="WFS260" s="30"/>
      <c r="WFT260" s="30"/>
      <c r="WFU260" s="30"/>
      <c r="WFV260" s="30"/>
      <c r="WFW260" s="30"/>
      <c r="WFX260" s="30"/>
      <c r="WFY260" s="30"/>
      <c r="WFZ260" s="30"/>
      <c r="WGA260" s="30"/>
      <c r="WGB260" s="30"/>
      <c r="WGC260" s="30"/>
      <c r="WGD260" s="30"/>
      <c r="WGE260" s="30"/>
      <c r="WGF260" s="30"/>
      <c r="WGG260" s="30"/>
      <c r="WGH260" s="30"/>
      <c r="WGI260" s="30"/>
      <c r="WGJ260" s="30"/>
      <c r="WGK260" s="30"/>
      <c r="WGL260" s="30"/>
      <c r="WGM260" s="30"/>
      <c r="WGN260" s="30"/>
      <c r="WGO260" s="30"/>
      <c r="WGP260" s="30"/>
      <c r="WGQ260" s="30"/>
      <c r="WGR260" s="30"/>
      <c r="WGS260" s="30"/>
      <c r="WGT260" s="30"/>
      <c r="WGU260" s="30"/>
      <c r="WGV260" s="30"/>
      <c r="WGW260" s="30"/>
      <c r="WGX260" s="30"/>
      <c r="WGY260" s="30"/>
      <c r="WGZ260" s="30"/>
      <c r="WHA260" s="30"/>
      <c r="WHB260" s="30"/>
      <c r="WHC260" s="30"/>
      <c r="WHD260" s="30"/>
      <c r="WHE260" s="30"/>
      <c r="WHF260" s="30"/>
      <c r="WHG260" s="30"/>
      <c r="WHH260" s="30"/>
      <c r="WHI260" s="30"/>
      <c r="WHJ260" s="30"/>
      <c r="WHK260" s="30"/>
      <c r="WHL260" s="30"/>
      <c r="WHM260" s="30"/>
      <c r="WHN260" s="30"/>
      <c r="WHO260" s="30"/>
      <c r="WHP260" s="30"/>
      <c r="WHQ260" s="30"/>
      <c r="WHR260" s="30"/>
      <c r="WHS260" s="30"/>
      <c r="WHT260" s="30"/>
      <c r="WHU260" s="30"/>
      <c r="WHV260" s="30"/>
      <c r="WHW260" s="30"/>
      <c r="WHX260" s="30"/>
      <c r="WHY260" s="30"/>
      <c r="WHZ260" s="30"/>
      <c r="WIA260" s="30"/>
      <c r="WIB260" s="30"/>
      <c r="WIC260" s="30"/>
      <c r="WID260" s="30"/>
      <c r="WIE260" s="30"/>
      <c r="WIF260" s="30"/>
      <c r="WIG260" s="30"/>
      <c r="WIH260" s="30"/>
      <c r="WII260" s="30"/>
      <c r="WIJ260" s="30"/>
      <c r="WIK260" s="30"/>
      <c r="WIL260" s="30"/>
      <c r="WIM260" s="30"/>
      <c r="WIN260" s="30"/>
      <c r="WIO260" s="30"/>
      <c r="WIP260" s="30"/>
      <c r="WIQ260" s="30"/>
      <c r="WIR260" s="30"/>
      <c r="WIS260" s="30"/>
      <c r="WIT260" s="30"/>
      <c r="WIU260" s="30"/>
      <c r="WIV260" s="30"/>
      <c r="WIW260" s="30"/>
      <c r="WIX260" s="30"/>
      <c r="WIY260" s="30"/>
      <c r="WIZ260" s="30"/>
      <c r="WJA260" s="30"/>
      <c r="WJB260" s="30"/>
      <c r="WJC260" s="30"/>
      <c r="WJD260" s="30"/>
      <c r="WJE260" s="30"/>
      <c r="WJF260" s="30"/>
      <c r="WJG260" s="30"/>
      <c r="WJH260" s="30"/>
      <c r="WJI260" s="30"/>
      <c r="WJJ260" s="30"/>
      <c r="WJK260" s="30"/>
      <c r="WJL260" s="30"/>
      <c r="WJM260" s="30"/>
      <c r="WJN260" s="30"/>
      <c r="WJO260" s="30"/>
      <c r="WJP260" s="30"/>
      <c r="WJQ260" s="30"/>
      <c r="WJR260" s="30"/>
      <c r="WJS260" s="30"/>
      <c r="WJT260" s="30"/>
      <c r="WJU260" s="30"/>
      <c r="WJV260" s="30"/>
      <c r="WJW260" s="30"/>
      <c r="WJX260" s="30"/>
      <c r="WJY260" s="30"/>
      <c r="WJZ260" s="30"/>
      <c r="WKA260" s="30"/>
      <c r="WKB260" s="30"/>
      <c r="WKC260" s="30"/>
      <c r="WKD260" s="30"/>
      <c r="WKE260" s="30"/>
      <c r="WKF260" s="30"/>
      <c r="WKG260" s="30"/>
      <c r="WKH260" s="30"/>
      <c r="WKI260" s="30"/>
      <c r="WKJ260" s="30"/>
      <c r="WKK260" s="30"/>
      <c r="WKL260" s="30"/>
      <c r="WKM260" s="30"/>
      <c r="WKN260" s="30"/>
      <c r="WKO260" s="30"/>
      <c r="WKP260" s="30"/>
      <c r="WKQ260" s="30"/>
      <c r="WKR260" s="30"/>
      <c r="WKS260" s="30"/>
      <c r="WKT260" s="30"/>
      <c r="WKU260" s="30"/>
      <c r="WKV260" s="30"/>
      <c r="WKW260" s="30"/>
      <c r="WKX260" s="30"/>
      <c r="WKY260" s="30"/>
      <c r="WKZ260" s="30"/>
      <c r="WLA260" s="30"/>
      <c r="WLB260" s="30"/>
      <c r="WLC260" s="30"/>
      <c r="WLD260" s="30"/>
      <c r="WLE260" s="30"/>
      <c r="WLF260" s="30"/>
      <c r="WLG260" s="30"/>
      <c r="WLH260" s="30"/>
      <c r="WLI260" s="30"/>
      <c r="WLJ260" s="30"/>
      <c r="WLK260" s="30"/>
      <c r="WLL260" s="30"/>
      <c r="WLM260" s="30"/>
      <c r="WLN260" s="30"/>
      <c r="WLO260" s="30"/>
      <c r="WLP260" s="30"/>
      <c r="WLQ260" s="30"/>
      <c r="WLR260" s="30"/>
      <c r="WLS260" s="30"/>
      <c r="WLT260" s="30"/>
      <c r="WLU260" s="30"/>
      <c r="WLV260" s="30"/>
      <c r="WLW260" s="30"/>
      <c r="WLX260" s="30"/>
      <c r="WLY260" s="30"/>
      <c r="WLZ260" s="30"/>
      <c r="WMA260" s="30"/>
      <c r="WMB260" s="30"/>
      <c r="WMC260" s="30"/>
      <c r="WMD260" s="30"/>
      <c r="WME260" s="30"/>
      <c r="WMF260" s="30"/>
      <c r="WMG260" s="30"/>
      <c r="WMH260" s="30"/>
      <c r="WMI260" s="30"/>
      <c r="WMJ260" s="30"/>
      <c r="WMK260" s="30"/>
      <c r="WML260" s="30"/>
      <c r="WMM260" s="30"/>
      <c r="WMN260" s="30"/>
      <c r="WMO260" s="30"/>
      <c r="WMP260" s="30"/>
      <c r="WMQ260" s="30"/>
      <c r="WMR260" s="30"/>
      <c r="WMS260" s="30"/>
      <c r="WMT260" s="30"/>
      <c r="WMU260" s="30"/>
      <c r="WMV260" s="30"/>
      <c r="WMW260" s="30"/>
      <c r="WMX260" s="30"/>
      <c r="WMY260" s="30"/>
      <c r="WMZ260" s="30"/>
      <c r="WNA260" s="30"/>
      <c r="WNB260" s="30"/>
      <c r="WNC260" s="30"/>
      <c r="WND260" s="30"/>
      <c r="WNE260" s="30"/>
      <c r="WNF260" s="30"/>
      <c r="WNG260" s="30"/>
      <c r="WNH260" s="30"/>
      <c r="WNI260" s="30"/>
      <c r="WNJ260" s="30"/>
      <c r="WNK260" s="30"/>
      <c r="WNL260" s="30"/>
      <c r="WNM260" s="30"/>
      <c r="WNN260" s="30"/>
      <c r="WNO260" s="30"/>
      <c r="WNP260" s="30"/>
      <c r="WNQ260" s="30"/>
      <c r="WNR260" s="30"/>
      <c r="WNS260" s="30"/>
      <c r="WNT260" s="30"/>
      <c r="WNU260" s="30"/>
      <c r="WNV260" s="30"/>
      <c r="WNW260" s="30"/>
      <c r="WNX260" s="30"/>
      <c r="WNY260" s="30"/>
      <c r="WNZ260" s="30"/>
      <c r="WOA260" s="30"/>
      <c r="WOB260" s="30"/>
      <c r="WOC260" s="30"/>
      <c r="WOD260" s="30"/>
      <c r="WOE260" s="30"/>
      <c r="WOF260" s="30"/>
      <c r="WOG260" s="30"/>
      <c r="WOH260" s="30"/>
      <c r="WOI260" s="30"/>
      <c r="WOJ260" s="30"/>
      <c r="WOK260" s="30"/>
      <c r="WOL260" s="30"/>
      <c r="WOM260" s="30"/>
      <c r="WON260" s="30"/>
      <c r="WOO260" s="30"/>
      <c r="WOP260" s="30"/>
      <c r="WOQ260" s="30"/>
      <c r="WOR260" s="30"/>
      <c r="WOS260" s="30"/>
      <c r="WOT260" s="30"/>
      <c r="WOU260" s="30"/>
      <c r="WOV260" s="30"/>
      <c r="WOW260" s="30"/>
      <c r="WOX260" s="30"/>
      <c r="WOY260" s="30"/>
      <c r="WOZ260" s="30"/>
      <c r="WPA260" s="30"/>
      <c r="WPB260" s="30"/>
      <c r="WPC260" s="30"/>
      <c r="WPD260" s="30"/>
      <c r="WPE260" s="30"/>
      <c r="WPF260" s="30"/>
      <c r="WPG260" s="30"/>
      <c r="WPH260" s="30"/>
      <c r="WPI260" s="30"/>
      <c r="WPJ260" s="30"/>
      <c r="WPK260" s="30"/>
      <c r="WPL260" s="30"/>
      <c r="WPM260" s="30"/>
      <c r="WPN260" s="30"/>
      <c r="WPO260" s="30"/>
      <c r="WPP260" s="30"/>
      <c r="WPQ260" s="30"/>
      <c r="WPR260" s="30"/>
      <c r="WPS260" s="30"/>
      <c r="WPT260" s="30"/>
      <c r="WPU260" s="30"/>
      <c r="WPV260" s="30"/>
      <c r="WPW260" s="30"/>
      <c r="WPX260" s="30"/>
      <c r="WPY260" s="30"/>
      <c r="WPZ260" s="30"/>
      <c r="WQA260" s="30"/>
      <c r="WQB260" s="30"/>
      <c r="WQC260" s="30"/>
      <c r="WQD260" s="30"/>
      <c r="WQE260" s="30"/>
      <c r="WQF260" s="30"/>
      <c r="WQG260" s="30"/>
      <c r="WQH260" s="30"/>
      <c r="WQI260" s="30"/>
      <c r="WQJ260" s="30"/>
      <c r="WQK260" s="30"/>
      <c r="WQL260" s="30"/>
      <c r="WQM260" s="30"/>
      <c r="WQN260" s="30"/>
      <c r="WQO260" s="30"/>
      <c r="WQP260" s="30"/>
      <c r="WQQ260" s="30"/>
      <c r="WQR260" s="30"/>
      <c r="WQS260" s="30"/>
      <c r="WQT260" s="30"/>
      <c r="WQU260" s="30"/>
      <c r="WQV260" s="30"/>
      <c r="WQW260" s="30"/>
      <c r="WQX260" s="30"/>
      <c r="WQY260" s="30"/>
      <c r="WQZ260" s="30"/>
      <c r="WRA260" s="30"/>
      <c r="WRB260" s="30"/>
      <c r="WRC260" s="30"/>
      <c r="WRD260" s="30"/>
      <c r="WRE260" s="30"/>
      <c r="WRF260" s="30"/>
      <c r="WRG260" s="30"/>
      <c r="WRH260" s="30"/>
      <c r="WRI260" s="30"/>
      <c r="WRJ260" s="30"/>
      <c r="WRK260" s="30"/>
      <c r="WRL260" s="30"/>
      <c r="WRM260" s="30"/>
      <c r="WRN260" s="30"/>
      <c r="WRO260" s="30"/>
      <c r="WRP260" s="30"/>
      <c r="WRQ260" s="30"/>
      <c r="WRR260" s="30"/>
      <c r="WRS260" s="30"/>
      <c r="WRT260" s="30"/>
      <c r="WRU260" s="30"/>
      <c r="WRV260" s="30"/>
      <c r="WRW260" s="30"/>
      <c r="WRX260" s="30"/>
      <c r="WRY260" s="30"/>
      <c r="WRZ260" s="30"/>
      <c r="WSA260" s="30"/>
      <c r="WSB260" s="30"/>
      <c r="WSC260" s="30"/>
      <c r="WSD260" s="30"/>
      <c r="WSE260" s="30"/>
      <c r="WSF260" s="30"/>
      <c r="WSG260" s="30"/>
      <c r="WSH260" s="30"/>
      <c r="WSI260" s="30"/>
      <c r="WSJ260" s="30"/>
      <c r="WSK260" s="30"/>
      <c r="WSL260" s="30"/>
      <c r="WSM260" s="30"/>
      <c r="WSN260" s="30"/>
      <c r="WSO260" s="30"/>
      <c r="WSP260" s="30"/>
      <c r="WSQ260" s="30"/>
      <c r="WSR260" s="30"/>
      <c r="WSS260" s="30"/>
      <c r="WST260" s="30"/>
      <c r="WSU260" s="30"/>
      <c r="WSV260" s="30"/>
      <c r="WSW260" s="30"/>
      <c r="WSX260" s="30"/>
      <c r="WSY260" s="30"/>
      <c r="WSZ260" s="30"/>
      <c r="WTA260" s="30"/>
      <c r="WTB260" s="30"/>
      <c r="WTC260" s="30"/>
      <c r="WTD260" s="30"/>
      <c r="WTE260" s="30"/>
      <c r="WTF260" s="30"/>
      <c r="WTG260" s="30"/>
      <c r="WTH260" s="30"/>
      <c r="WTI260" s="30"/>
      <c r="WTJ260" s="30"/>
      <c r="WTK260" s="30"/>
      <c r="WTL260" s="30"/>
      <c r="WTM260" s="30"/>
      <c r="WTN260" s="30"/>
      <c r="WTO260" s="30"/>
      <c r="WTP260" s="30"/>
      <c r="WTQ260" s="30"/>
      <c r="WTR260" s="30"/>
      <c r="WTS260" s="30"/>
      <c r="WTT260" s="30"/>
      <c r="WTU260" s="30"/>
      <c r="WTV260" s="30"/>
      <c r="WTW260" s="30"/>
      <c r="WTX260" s="30"/>
      <c r="WTY260" s="30"/>
      <c r="WTZ260" s="30"/>
      <c r="WUA260" s="30"/>
      <c r="WUB260" s="30"/>
      <c r="WUC260" s="30"/>
      <c r="WUD260" s="30"/>
      <c r="WUE260" s="30"/>
      <c r="WUF260" s="30"/>
      <c r="WUG260" s="30"/>
      <c r="WUH260" s="30"/>
      <c r="WUI260" s="30"/>
      <c r="WUJ260" s="30"/>
      <c r="WUK260" s="30"/>
      <c r="WUL260" s="30"/>
      <c r="WUM260" s="30"/>
      <c r="WUN260" s="30"/>
      <c r="WUO260" s="30"/>
      <c r="WUP260" s="30"/>
      <c r="WUQ260" s="30"/>
      <c r="WUR260" s="30"/>
      <c r="WUS260" s="30"/>
      <c r="WUT260" s="30"/>
      <c r="WUU260" s="30"/>
      <c r="WUV260" s="30"/>
      <c r="WUW260" s="30"/>
      <c r="WUX260" s="30"/>
      <c r="WUY260" s="30"/>
      <c r="WUZ260" s="30"/>
      <c r="WVA260" s="30"/>
      <c r="WVB260" s="30"/>
      <c r="WVC260" s="30"/>
      <c r="WVD260" s="30"/>
      <c r="WVE260" s="30"/>
      <c r="WVF260" s="30"/>
      <c r="WVG260" s="30"/>
      <c r="WVH260" s="30"/>
      <c r="WVI260" s="30"/>
      <c r="WVJ260" s="30"/>
      <c r="WVK260" s="30"/>
      <c r="WVL260" s="30"/>
      <c r="WVM260" s="30"/>
      <c r="WVN260" s="30"/>
      <c r="WVO260" s="30"/>
      <c r="WVP260" s="30"/>
      <c r="WVQ260" s="30"/>
      <c r="WVR260" s="30"/>
      <c r="WVS260" s="30"/>
      <c r="WVT260" s="30"/>
      <c r="WVU260" s="30"/>
      <c r="WVV260" s="30"/>
      <c r="WVW260" s="30"/>
      <c r="WVX260" s="30"/>
      <c r="WVY260" s="30"/>
      <c r="WVZ260" s="30"/>
      <c r="WWA260" s="30"/>
      <c r="WWB260" s="30"/>
      <c r="WWC260" s="30"/>
      <c r="WWD260" s="30"/>
      <c r="WWE260" s="30"/>
      <c r="WWF260" s="30"/>
      <c r="WWG260" s="30"/>
      <c r="WWH260" s="30"/>
      <c r="WWI260" s="30"/>
      <c r="WWJ260" s="30"/>
      <c r="WWK260" s="30"/>
      <c r="WWL260" s="30"/>
      <c r="WWM260" s="30"/>
      <c r="WWN260" s="30"/>
      <c r="WWO260" s="30"/>
      <c r="WWP260" s="30"/>
      <c r="WWQ260" s="30"/>
      <c r="WWR260" s="30"/>
      <c r="WWS260" s="30"/>
      <c r="WWT260" s="30"/>
      <c r="WWU260" s="30"/>
      <c r="WWV260" s="30"/>
      <c r="WWW260" s="30"/>
      <c r="WWX260" s="30"/>
      <c r="WWY260" s="30"/>
      <c r="WWZ260" s="30"/>
      <c r="WXA260" s="30"/>
      <c r="WXB260" s="30"/>
      <c r="WXC260" s="30"/>
      <c r="WXD260" s="30"/>
      <c r="WXE260" s="30"/>
      <c r="WXF260" s="30"/>
      <c r="WXG260" s="30"/>
      <c r="WXH260" s="30"/>
      <c r="WXI260" s="30"/>
      <c r="WXJ260" s="30"/>
      <c r="WXK260" s="30"/>
      <c r="WXL260" s="30"/>
      <c r="WXM260" s="30"/>
      <c r="WXN260" s="30"/>
      <c r="WXO260" s="30"/>
      <c r="WXP260" s="30"/>
      <c r="WXQ260" s="30"/>
      <c r="WXR260" s="30"/>
      <c r="WXS260" s="30"/>
      <c r="WXT260" s="30"/>
      <c r="WXU260" s="30"/>
      <c r="WXV260" s="30"/>
      <c r="WXW260" s="30"/>
      <c r="WXX260" s="30"/>
      <c r="WXY260" s="30"/>
      <c r="WXZ260" s="30"/>
      <c r="WYA260" s="30"/>
      <c r="WYB260" s="30"/>
      <c r="WYC260" s="30"/>
      <c r="WYD260" s="30"/>
      <c r="WYE260" s="30"/>
      <c r="WYF260" s="30"/>
      <c r="WYG260" s="30"/>
      <c r="WYH260" s="30"/>
      <c r="WYI260" s="30"/>
      <c r="WYJ260" s="30"/>
      <c r="WYK260" s="30"/>
      <c r="WYL260" s="30"/>
      <c r="WYM260" s="30"/>
      <c r="WYN260" s="30"/>
      <c r="WYO260" s="30"/>
      <c r="WYP260" s="30"/>
      <c r="WYQ260" s="30"/>
      <c r="WYR260" s="30"/>
      <c r="WYS260" s="30"/>
      <c r="WYT260" s="30"/>
      <c r="WYU260" s="30"/>
      <c r="WYV260" s="30"/>
      <c r="WYW260" s="30"/>
      <c r="WYX260" s="30"/>
      <c r="WYY260" s="30"/>
      <c r="WYZ260" s="30"/>
      <c r="WZA260" s="30"/>
      <c r="WZB260" s="30"/>
      <c r="WZC260" s="30"/>
      <c r="WZD260" s="30"/>
      <c r="WZE260" s="30"/>
      <c r="WZF260" s="30"/>
      <c r="WZG260" s="30"/>
      <c r="WZH260" s="30"/>
      <c r="WZI260" s="30"/>
      <c r="WZJ260" s="30"/>
      <c r="WZK260" s="30"/>
      <c r="WZL260" s="30"/>
      <c r="WZM260" s="30"/>
      <c r="WZN260" s="30"/>
      <c r="WZO260" s="30"/>
      <c r="WZP260" s="30"/>
      <c r="WZQ260" s="30"/>
      <c r="WZR260" s="30"/>
      <c r="WZS260" s="30"/>
      <c r="WZT260" s="30"/>
      <c r="WZU260" s="30"/>
      <c r="WZV260" s="30"/>
      <c r="WZW260" s="30"/>
      <c r="WZX260" s="30"/>
      <c r="WZY260" s="30"/>
      <c r="WZZ260" s="30"/>
      <c r="XAA260" s="30"/>
      <c r="XAB260" s="30"/>
      <c r="XAC260" s="30"/>
      <c r="XAD260" s="30"/>
      <c r="XAE260" s="30"/>
      <c r="XAF260" s="30"/>
      <c r="XAG260" s="30"/>
      <c r="XAH260" s="30"/>
      <c r="XAI260" s="30"/>
      <c r="XAJ260" s="30"/>
      <c r="XAK260" s="30"/>
      <c r="XAL260" s="30"/>
      <c r="XAM260" s="30"/>
      <c r="XAN260" s="30"/>
      <c r="XAO260" s="30"/>
      <c r="XAP260" s="30"/>
      <c r="XAQ260" s="30"/>
      <c r="XAR260" s="30"/>
      <c r="XAS260" s="30"/>
      <c r="XAT260" s="30"/>
      <c r="XAU260" s="30"/>
      <c r="XAV260" s="30"/>
      <c r="XAW260" s="30"/>
      <c r="XAX260" s="30"/>
      <c r="XAY260" s="30"/>
      <c r="XAZ260" s="30"/>
      <c r="XBA260" s="30"/>
      <c r="XBB260" s="30"/>
      <c r="XBC260" s="30"/>
      <c r="XBD260" s="30"/>
      <c r="XBE260" s="30"/>
      <c r="XBF260" s="30"/>
      <c r="XBG260" s="30"/>
      <c r="XBH260" s="30"/>
      <c r="XBI260" s="30"/>
      <c r="XBJ260" s="30"/>
      <c r="XBK260" s="30"/>
      <c r="XBL260" s="30"/>
      <c r="XBM260" s="30"/>
      <c r="XBN260" s="30"/>
      <c r="XBO260" s="30"/>
      <c r="XBP260" s="30"/>
      <c r="XBQ260" s="30"/>
      <c r="XBR260" s="30"/>
      <c r="XBS260" s="30"/>
      <c r="XBT260" s="30"/>
      <c r="XBU260" s="30"/>
      <c r="XBV260" s="30"/>
      <c r="XBW260" s="30"/>
      <c r="XBX260" s="30"/>
      <c r="XBY260" s="30"/>
      <c r="XBZ260" s="30"/>
      <c r="XCA260" s="30"/>
      <c r="XCB260" s="30"/>
      <c r="XCC260" s="30"/>
      <c r="XCD260" s="30"/>
      <c r="XCE260" s="30"/>
      <c r="XCF260" s="30"/>
      <c r="XCG260" s="30"/>
      <c r="XCH260" s="30"/>
      <c r="XCI260" s="30"/>
      <c r="XCJ260" s="30"/>
      <c r="XCK260" s="30"/>
      <c r="XCL260" s="30"/>
      <c r="XCM260" s="30"/>
      <c r="XCN260" s="30"/>
      <c r="XCO260" s="30"/>
      <c r="XCP260" s="30"/>
      <c r="XCQ260" s="30"/>
      <c r="XCR260" s="30"/>
      <c r="XCS260" s="30"/>
      <c r="XCT260" s="30"/>
      <c r="XCU260" s="30"/>
      <c r="XCV260" s="30"/>
      <c r="XCW260" s="30"/>
      <c r="XCX260" s="30"/>
      <c r="XCY260" s="30"/>
      <c r="XCZ260" s="30"/>
      <c r="XDA260" s="30"/>
      <c r="XDB260" s="30"/>
      <c r="XDC260" s="30"/>
      <c r="XDD260" s="30"/>
      <c r="XDE260" s="30"/>
      <c r="XDF260" s="30"/>
      <c r="XDG260" s="30"/>
      <c r="XDH260" s="30"/>
      <c r="XDI260" s="30"/>
      <c r="XDJ260" s="30"/>
      <c r="XDK260" s="30"/>
      <c r="XDL260" s="30"/>
      <c r="XDM260" s="30"/>
      <c r="XDN260" s="30"/>
      <c r="XDO260" s="30"/>
      <c r="XDP260" s="30"/>
      <c r="XDQ260" s="30"/>
      <c r="XDR260" s="30"/>
      <c r="XDS260" s="30"/>
      <c r="XDT260" s="30"/>
      <c r="XDU260" s="30"/>
      <c r="XDV260" s="30"/>
      <c r="XDW260" s="30"/>
      <c r="XDX260" s="30"/>
      <c r="XDY260" s="30"/>
      <c r="XDZ260" s="30"/>
      <c r="XEA260" s="30"/>
      <c r="XEB260" s="30"/>
      <c r="XEC260" s="30"/>
      <c r="XED260" s="30"/>
      <c r="XEE260" s="30"/>
      <c r="XEF260" s="30"/>
      <c r="XEG260" s="30"/>
      <c r="XEH260" s="30"/>
      <c r="XEI260" s="30"/>
      <c r="XEJ260" s="30"/>
      <c r="XEK260" s="30"/>
      <c r="XEL260" s="30"/>
      <c r="XEM260" s="30"/>
      <c r="XEN260" s="30"/>
      <c r="XEO260" s="30"/>
      <c r="XEP260" s="30"/>
      <c r="XEQ260" s="30"/>
      <c r="XER260" s="30"/>
      <c r="XES260" s="30"/>
      <c r="XET260" s="30"/>
      <c r="XEU260" s="30"/>
      <c r="XEV260" s="30"/>
      <c r="XEW260" s="30"/>
      <c r="XEX260" s="30"/>
      <c r="XEY260" s="30"/>
      <c r="XEZ260" s="30"/>
      <c r="XFA260" s="30"/>
      <c r="XFB260" s="30"/>
      <c r="XFC260" s="30"/>
    </row>
    <row r="261" spans="1:16383" s="39" customFormat="1" ht="12.75" customHeight="1">
      <c r="A261" s="32" t="s">
        <v>52</v>
      </c>
      <c r="B261" s="32"/>
      <c r="C261" s="25" t="s">
        <v>820</v>
      </c>
      <c r="D261" s="25" t="s">
        <v>821</v>
      </c>
      <c r="E261" s="25" t="s">
        <v>47</v>
      </c>
      <c r="F261" s="66"/>
      <c r="G261" s="11">
        <v>10037</v>
      </c>
      <c r="H261" s="11">
        <f t="shared" ref="H261:H303" si="28">ROUND(G261/150.8*158.3,0)</f>
        <v>10536</v>
      </c>
      <c r="I261" s="11"/>
      <c r="J261" s="11">
        <f t="shared" si="24"/>
        <v>11674</v>
      </c>
      <c r="K261" s="11">
        <f t="shared" si="25"/>
        <v>0</v>
      </c>
      <c r="L261" s="11">
        <f t="shared" si="22"/>
        <v>12210</v>
      </c>
      <c r="M261" s="11">
        <f t="shared" si="23"/>
        <v>0</v>
      </c>
      <c r="N261" s="11">
        <f t="shared" si="26"/>
        <v>12854</v>
      </c>
      <c r="O261" s="11">
        <f t="shared" si="27"/>
        <v>0</v>
      </c>
      <c r="P261" s="11"/>
      <c r="Q261" s="47"/>
      <c r="R261" s="81"/>
      <c r="S261" s="81"/>
      <c r="T261" s="81"/>
      <c r="U261" s="81"/>
      <c r="V261" s="81"/>
      <c r="W261" s="81"/>
      <c r="X261"/>
      <c r="Y261"/>
      <c r="Z261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  <c r="BI261" s="30"/>
      <c r="BJ261" s="30"/>
      <c r="BK261" s="30"/>
      <c r="BL261" s="30"/>
      <c r="BM261" s="30"/>
      <c r="BN261" s="30"/>
      <c r="BO261" s="30"/>
      <c r="BP261" s="30"/>
      <c r="BQ261" s="30"/>
      <c r="BR261" s="30"/>
      <c r="BS261" s="30"/>
      <c r="BT261" s="30"/>
      <c r="BU261" s="30"/>
      <c r="BV261" s="30"/>
      <c r="BW261" s="30"/>
      <c r="BX261" s="30"/>
      <c r="BY261" s="30"/>
      <c r="BZ261" s="30"/>
      <c r="CA261" s="30"/>
      <c r="CB261" s="30"/>
      <c r="CC261" s="30"/>
      <c r="CD261" s="30"/>
      <c r="CE261" s="30"/>
      <c r="CF261" s="30"/>
      <c r="CG261" s="30"/>
      <c r="CH261" s="30"/>
      <c r="CI261" s="30"/>
      <c r="CJ261" s="30"/>
      <c r="CK261" s="30"/>
      <c r="CL261" s="30"/>
      <c r="CM261" s="30"/>
      <c r="CN261" s="30"/>
      <c r="CO261" s="30"/>
      <c r="CP261" s="30"/>
      <c r="CQ261" s="30"/>
      <c r="CR261" s="30"/>
      <c r="CS261" s="30"/>
      <c r="CT261" s="30"/>
      <c r="CU261" s="30"/>
      <c r="CV261" s="30"/>
      <c r="CW261" s="30"/>
      <c r="CX261" s="30"/>
      <c r="CY261" s="30"/>
      <c r="CZ261" s="30"/>
      <c r="DA261" s="30"/>
      <c r="DB261" s="30"/>
      <c r="DC261" s="30"/>
      <c r="DD261" s="30"/>
      <c r="DE261" s="30"/>
      <c r="DF261" s="30"/>
      <c r="DG261" s="30"/>
      <c r="DH261" s="30"/>
      <c r="DI261" s="30"/>
      <c r="DJ261" s="30"/>
      <c r="DK261" s="30"/>
      <c r="DL261" s="30"/>
      <c r="DM261" s="30"/>
      <c r="DN261" s="30"/>
      <c r="DO261" s="30"/>
      <c r="DP261" s="30"/>
      <c r="DQ261" s="30"/>
      <c r="DR261" s="30"/>
      <c r="DS261" s="30"/>
      <c r="DT261" s="30"/>
      <c r="DU261" s="30"/>
      <c r="DV261" s="30"/>
      <c r="DW261" s="30"/>
      <c r="DX261" s="30"/>
      <c r="DY261" s="30"/>
      <c r="DZ261" s="30"/>
      <c r="EA261" s="30"/>
      <c r="EB261" s="30"/>
      <c r="EC261" s="30"/>
      <c r="ED261" s="30"/>
      <c r="EE261" s="30"/>
      <c r="EF261" s="30"/>
      <c r="EG261" s="30"/>
      <c r="EH261" s="30"/>
      <c r="EI261" s="30"/>
      <c r="EJ261" s="30"/>
      <c r="EK261" s="30"/>
      <c r="EL261" s="30"/>
      <c r="EM261" s="30"/>
      <c r="EN261" s="30"/>
      <c r="EO261" s="30"/>
      <c r="EP261" s="30"/>
      <c r="EQ261" s="30"/>
      <c r="ER261" s="30"/>
      <c r="ES261" s="30"/>
      <c r="ET261" s="30"/>
      <c r="EU261" s="30"/>
      <c r="EV261" s="30"/>
      <c r="EW261" s="30"/>
      <c r="EX261" s="30"/>
      <c r="EY261" s="30"/>
      <c r="EZ261" s="30"/>
      <c r="FA261" s="30"/>
      <c r="FB261" s="30"/>
      <c r="FC261" s="30"/>
      <c r="FD261" s="30"/>
      <c r="FE261" s="30"/>
      <c r="FF261" s="30"/>
      <c r="FG261" s="30"/>
      <c r="FH261" s="30"/>
      <c r="FI261" s="30"/>
      <c r="FJ261" s="30"/>
      <c r="FK261" s="30"/>
      <c r="FL261" s="30"/>
      <c r="FM261" s="30"/>
      <c r="FN261" s="30"/>
      <c r="FO261" s="30"/>
      <c r="FP261" s="30"/>
      <c r="FQ261" s="30"/>
      <c r="FR261" s="30"/>
      <c r="FS261" s="30"/>
      <c r="FT261" s="30"/>
      <c r="FU261" s="30"/>
      <c r="FV261" s="30"/>
      <c r="FW261" s="30"/>
      <c r="FX261" s="30"/>
      <c r="FY261" s="30"/>
      <c r="FZ261" s="30"/>
      <c r="GA261" s="30"/>
      <c r="GB261" s="30"/>
      <c r="GC261" s="30"/>
      <c r="GD261" s="30"/>
      <c r="GE261" s="30"/>
      <c r="GF261" s="30"/>
      <c r="GG261" s="30"/>
      <c r="GH261" s="30"/>
      <c r="GI261" s="30"/>
      <c r="GJ261" s="30"/>
      <c r="GK261" s="30"/>
      <c r="GL261" s="30"/>
      <c r="GM261" s="30"/>
      <c r="GN261" s="30"/>
      <c r="GO261" s="30"/>
      <c r="GP261" s="30"/>
      <c r="GQ261" s="30"/>
      <c r="GR261" s="30"/>
      <c r="GS261" s="30"/>
      <c r="GT261" s="30"/>
      <c r="GU261" s="30"/>
      <c r="GV261" s="30"/>
      <c r="GW261" s="30"/>
      <c r="GX261" s="30"/>
      <c r="GY261" s="30"/>
      <c r="GZ261" s="30"/>
      <c r="HA261" s="30"/>
      <c r="HB261" s="30"/>
      <c r="HC261" s="30"/>
      <c r="HD261" s="30"/>
      <c r="HE261" s="30"/>
      <c r="HF261" s="30"/>
      <c r="HG261" s="30"/>
      <c r="HH261" s="30"/>
      <c r="HI261" s="30"/>
      <c r="HJ261" s="30"/>
      <c r="HK261" s="30"/>
      <c r="HL261" s="30"/>
      <c r="HM261" s="30"/>
      <c r="HN261" s="30"/>
      <c r="HO261" s="30"/>
      <c r="HP261" s="30"/>
      <c r="HQ261" s="30"/>
      <c r="HR261" s="30"/>
      <c r="HS261" s="30"/>
      <c r="HT261" s="30"/>
      <c r="HU261" s="30"/>
      <c r="HV261" s="30"/>
      <c r="HW261" s="30"/>
      <c r="HX261" s="30"/>
      <c r="HY261" s="30"/>
      <c r="HZ261" s="30"/>
      <c r="IA261" s="30"/>
      <c r="IB261" s="30"/>
      <c r="IC261" s="30"/>
      <c r="ID261" s="30"/>
      <c r="IE261" s="30"/>
      <c r="IF261" s="30"/>
      <c r="IG261" s="30"/>
      <c r="IH261" s="30"/>
      <c r="II261" s="30"/>
      <c r="IJ261" s="30"/>
      <c r="IK261" s="30"/>
      <c r="IL261" s="30"/>
      <c r="IM261" s="30"/>
      <c r="IN261" s="30"/>
      <c r="IO261" s="30"/>
      <c r="IP261" s="30"/>
      <c r="IQ261" s="30"/>
      <c r="IR261" s="30"/>
      <c r="IS261" s="30"/>
      <c r="IT261" s="30"/>
      <c r="IU261" s="30"/>
      <c r="IV261" s="30"/>
      <c r="IW261" s="30"/>
      <c r="IX261" s="30"/>
      <c r="IY261" s="30"/>
      <c r="IZ261" s="30"/>
      <c r="JA261" s="30"/>
      <c r="JB261" s="30"/>
      <c r="JC261" s="30"/>
      <c r="JD261" s="30"/>
      <c r="JE261" s="30"/>
      <c r="JF261" s="30"/>
      <c r="JG261" s="30"/>
      <c r="JH261" s="30"/>
      <c r="JI261" s="30"/>
      <c r="JJ261" s="30"/>
      <c r="JK261" s="30"/>
      <c r="JL261" s="30"/>
      <c r="JM261" s="30"/>
      <c r="JN261" s="30"/>
      <c r="JO261" s="30"/>
      <c r="JP261" s="30"/>
      <c r="JQ261" s="30"/>
      <c r="JR261" s="30"/>
      <c r="JS261" s="30"/>
      <c r="JT261" s="30"/>
      <c r="JU261" s="30"/>
      <c r="JV261" s="30"/>
      <c r="JW261" s="30"/>
      <c r="JX261" s="30"/>
      <c r="JY261" s="30"/>
      <c r="JZ261" s="30"/>
      <c r="KA261" s="30"/>
      <c r="KB261" s="30"/>
      <c r="KC261" s="30"/>
      <c r="KD261" s="30"/>
      <c r="KE261" s="30"/>
      <c r="KF261" s="30"/>
      <c r="KG261" s="30"/>
      <c r="KH261" s="30"/>
      <c r="KI261" s="30"/>
      <c r="KJ261" s="30"/>
      <c r="KK261" s="30"/>
      <c r="KL261" s="30"/>
      <c r="KM261" s="30"/>
      <c r="KN261" s="30"/>
      <c r="KO261" s="30"/>
      <c r="KP261" s="30"/>
      <c r="KQ261" s="30"/>
      <c r="KR261" s="30"/>
      <c r="KS261" s="30"/>
      <c r="KT261" s="30"/>
      <c r="KU261" s="30"/>
      <c r="KV261" s="30"/>
      <c r="KW261" s="30"/>
      <c r="KX261" s="30"/>
      <c r="KY261" s="30"/>
      <c r="KZ261" s="30"/>
      <c r="LA261" s="30"/>
      <c r="LB261" s="30"/>
      <c r="LC261" s="30"/>
      <c r="LD261" s="30"/>
      <c r="LE261" s="30"/>
      <c r="LF261" s="30"/>
      <c r="LG261" s="30"/>
      <c r="LH261" s="30"/>
      <c r="LI261" s="30"/>
      <c r="LJ261" s="30"/>
      <c r="LK261" s="30"/>
      <c r="LL261" s="30"/>
      <c r="LM261" s="30"/>
      <c r="LN261" s="30"/>
      <c r="LO261" s="30"/>
      <c r="LP261" s="30"/>
      <c r="LQ261" s="30"/>
      <c r="LR261" s="30"/>
      <c r="LS261" s="30"/>
      <c r="LT261" s="30"/>
      <c r="LU261" s="30"/>
      <c r="LV261" s="30"/>
      <c r="LW261" s="30"/>
      <c r="LX261" s="30"/>
      <c r="LY261" s="30"/>
      <c r="LZ261" s="30"/>
      <c r="MA261" s="30"/>
      <c r="MB261" s="30"/>
      <c r="MC261" s="30"/>
      <c r="MD261" s="30"/>
      <c r="ME261" s="30"/>
      <c r="MF261" s="30"/>
      <c r="MG261" s="30"/>
      <c r="MH261" s="30"/>
      <c r="MI261" s="30"/>
      <c r="MJ261" s="30"/>
      <c r="MK261" s="30"/>
      <c r="ML261" s="30"/>
      <c r="MM261" s="30"/>
      <c r="MN261" s="30"/>
      <c r="MO261" s="30"/>
      <c r="MP261" s="30"/>
      <c r="MQ261" s="30"/>
      <c r="MR261" s="30"/>
      <c r="MS261" s="30"/>
      <c r="MT261" s="30"/>
      <c r="MU261" s="30"/>
      <c r="MV261" s="30"/>
      <c r="MW261" s="30"/>
      <c r="MX261" s="30"/>
      <c r="MY261" s="30"/>
      <c r="MZ261" s="30"/>
      <c r="NA261" s="30"/>
      <c r="NB261" s="30"/>
      <c r="NC261" s="30"/>
      <c r="ND261" s="30"/>
      <c r="NE261" s="30"/>
      <c r="NF261" s="30"/>
      <c r="NG261" s="30"/>
      <c r="NH261" s="30"/>
      <c r="NI261" s="30"/>
      <c r="NJ261" s="30"/>
      <c r="NK261" s="30"/>
      <c r="NL261" s="30"/>
      <c r="NM261" s="30"/>
      <c r="NN261" s="30"/>
      <c r="NO261" s="30"/>
      <c r="NP261" s="30"/>
      <c r="NQ261" s="30"/>
      <c r="NR261" s="30"/>
      <c r="NS261" s="30"/>
      <c r="NT261" s="30"/>
      <c r="NU261" s="30"/>
      <c r="NV261" s="30"/>
      <c r="NW261" s="30"/>
      <c r="NX261" s="30"/>
      <c r="NY261" s="30"/>
      <c r="NZ261" s="30"/>
      <c r="OA261" s="30"/>
      <c r="OB261" s="30"/>
      <c r="OC261" s="30"/>
      <c r="OD261" s="30"/>
      <c r="OE261" s="30"/>
      <c r="OF261" s="30"/>
      <c r="OG261" s="30"/>
      <c r="OH261" s="30"/>
      <c r="OI261" s="30"/>
      <c r="OJ261" s="30"/>
      <c r="OK261" s="30"/>
      <c r="OL261" s="30"/>
      <c r="OM261" s="30"/>
      <c r="ON261" s="30"/>
      <c r="OO261" s="30"/>
      <c r="OP261" s="30"/>
      <c r="OQ261" s="30"/>
      <c r="OR261" s="30"/>
      <c r="OS261" s="30"/>
      <c r="OT261" s="30"/>
      <c r="OU261" s="30"/>
      <c r="OV261" s="30"/>
      <c r="OW261" s="30"/>
      <c r="OX261" s="30"/>
      <c r="OY261" s="30"/>
      <c r="OZ261" s="30"/>
      <c r="PA261" s="30"/>
      <c r="PB261" s="30"/>
      <c r="PC261" s="30"/>
      <c r="PD261" s="30"/>
      <c r="PE261" s="30"/>
      <c r="PF261" s="30"/>
      <c r="PG261" s="30"/>
      <c r="PH261" s="30"/>
      <c r="PI261" s="30"/>
      <c r="PJ261" s="30"/>
      <c r="PK261" s="30"/>
      <c r="PL261" s="30"/>
      <c r="PM261" s="30"/>
      <c r="PN261" s="30"/>
      <c r="PO261" s="30"/>
      <c r="PP261" s="30"/>
      <c r="PQ261" s="30"/>
      <c r="PR261" s="30"/>
      <c r="PS261" s="30"/>
      <c r="PT261" s="30"/>
      <c r="PU261" s="30"/>
      <c r="PV261" s="30"/>
      <c r="PW261" s="30"/>
      <c r="PX261" s="30"/>
      <c r="PY261" s="30"/>
      <c r="PZ261" s="30"/>
      <c r="QA261" s="30"/>
      <c r="QB261" s="30"/>
      <c r="QC261" s="30"/>
      <c r="QD261" s="30"/>
      <c r="QE261" s="30"/>
      <c r="QF261" s="30"/>
      <c r="QG261" s="30"/>
      <c r="QH261" s="30"/>
      <c r="QI261" s="30"/>
      <c r="QJ261" s="30"/>
      <c r="QK261" s="30"/>
      <c r="QL261" s="30"/>
      <c r="QM261" s="30"/>
      <c r="QN261" s="30"/>
      <c r="QO261" s="30"/>
      <c r="QP261" s="30"/>
      <c r="QQ261" s="30"/>
      <c r="QR261" s="30"/>
      <c r="QS261" s="30"/>
      <c r="QT261" s="30"/>
      <c r="QU261" s="30"/>
      <c r="QV261" s="30"/>
      <c r="QW261" s="30"/>
      <c r="QX261" s="30"/>
      <c r="QY261" s="30"/>
      <c r="QZ261" s="30"/>
      <c r="RA261" s="30"/>
      <c r="RB261" s="30"/>
      <c r="RC261" s="30"/>
      <c r="RD261" s="30"/>
      <c r="RE261" s="30"/>
      <c r="RF261" s="30"/>
      <c r="RG261" s="30"/>
      <c r="RH261" s="30"/>
      <c r="RI261" s="30"/>
      <c r="RJ261" s="30"/>
      <c r="RK261" s="30"/>
      <c r="RL261" s="30"/>
      <c r="RM261" s="30"/>
      <c r="RN261" s="30"/>
      <c r="RO261" s="30"/>
      <c r="RP261" s="30"/>
      <c r="RQ261" s="30"/>
      <c r="RR261" s="30"/>
      <c r="RS261" s="30"/>
      <c r="RT261" s="30"/>
      <c r="RU261" s="30"/>
      <c r="RV261" s="30"/>
      <c r="RW261" s="30"/>
      <c r="RX261" s="30"/>
      <c r="RY261" s="30"/>
      <c r="RZ261" s="30"/>
      <c r="SA261" s="30"/>
      <c r="SB261" s="30"/>
      <c r="SC261" s="30"/>
      <c r="SD261" s="30"/>
      <c r="SE261" s="30"/>
      <c r="SF261" s="30"/>
      <c r="SG261" s="30"/>
      <c r="SH261" s="30"/>
      <c r="SI261" s="30"/>
      <c r="SJ261" s="30"/>
      <c r="SK261" s="30"/>
      <c r="SL261" s="30"/>
      <c r="SM261" s="30"/>
      <c r="SN261" s="30"/>
      <c r="SO261" s="30"/>
      <c r="SP261" s="30"/>
      <c r="SQ261" s="30"/>
      <c r="SR261" s="30"/>
      <c r="SS261" s="30"/>
      <c r="ST261" s="30"/>
      <c r="SU261" s="30"/>
      <c r="SV261" s="30"/>
      <c r="SW261" s="30"/>
      <c r="SX261" s="30"/>
      <c r="SY261" s="30"/>
      <c r="SZ261" s="30"/>
      <c r="TA261" s="30"/>
      <c r="TB261" s="30"/>
      <c r="TC261" s="30"/>
      <c r="TD261" s="30"/>
      <c r="TE261" s="30"/>
      <c r="TF261" s="30"/>
      <c r="TG261" s="30"/>
      <c r="TH261" s="30"/>
      <c r="TI261" s="30"/>
      <c r="TJ261" s="30"/>
      <c r="TK261" s="30"/>
      <c r="TL261" s="30"/>
      <c r="TM261" s="30"/>
      <c r="TN261" s="30"/>
      <c r="TO261" s="30"/>
      <c r="TP261" s="30"/>
      <c r="TQ261" s="30"/>
      <c r="TR261" s="30"/>
      <c r="TS261" s="30"/>
      <c r="TT261" s="30"/>
      <c r="TU261" s="30"/>
      <c r="TV261" s="30"/>
      <c r="TW261" s="30"/>
      <c r="TX261" s="30"/>
      <c r="TY261" s="30"/>
      <c r="TZ261" s="30"/>
      <c r="UA261" s="30"/>
      <c r="UB261" s="30"/>
      <c r="UC261" s="30"/>
      <c r="UD261" s="30"/>
      <c r="UE261" s="30"/>
      <c r="UF261" s="30"/>
      <c r="UG261" s="30"/>
      <c r="UH261" s="30"/>
      <c r="UI261" s="30"/>
      <c r="UJ261" s="30"/>
      <c r="UK261" s="30"/>
      <c r="UL261" s="30"/>
      <c r="UM261" s="30"/>
      <c r="UN261" s="30"/>
      <c r="UO261" s="30"/>
      <c r="UP261" s="30"/>
      <c r="UQ261" s="30"/>
      <c r="UR261" s="30"/>
      <c r="US261" s="30"/>
      <c r="UT261" s="30"/>
      <c r="UU261" s="30"/>
      <c r="UV261" s="30"/>
      <c r="UW261" s="30"/>
      <c r="UX261" s="30"/>
      <c r="UY261" s="30"/>
      <c r="UZ261" s="30"/>
      <c r="VA261" s="30"/>
      <c r="VB261" s="30"/>
      <c r="VC261" s="30"/>
      <c r="VD261" s="30"/>
      <c r="VE261" s="30"/>
      <c r="VF261" s="30"/>
      <c r="VG261" s="30"/>
      <c r="VH261" s="30"/>
      <c r="VI261" s="30"/>
      <c r="VJ261" s="30"/>
      <c r="VK261" s="30"/>
      <c r="VL261" s="30"/>
      <c r="VM261" s="30"/>
      <c r="VN261" s="30"/>
      <c r="VO261" s="30"/>
      <c r="VP261" s="30"/>
      <c r="VQ261" s="30"/>
      <c r="VR261" s="30"/>
      <c r="VS261" s="30"/>
      <c r="VT261" s="30"/>
      <c r="VU261" s="30"/>
      <c r="VV261" s="30"/>
      <c r="VW261" s="30"/>
      <c r="VX261" s="30"/>
      <c r="VY261" s="30"/>
      <c r="VZ261" s="30"/>
      <c r="WA261" s="30"/>
      <c r="WB261" s="30"/>
      <c r="WC261" s="30"/>
      <c r="WD261" s="30"/>
      <c r="WE261" s="30"/>
      <c r="WF261" s="30"/>
      <c r="WG261" s="30"/>
      <c r="WH261" s="30"/>
      <c r="WI261" s="30"/>
      <c r="WJ261" s="30"/>
      <c r="WK261" s="30"/>
      <c r="WL261" s="30"/>
      <c r="WM261" s="30"/>
      <c r="WN261" s="30"/>
      <c r="WO261" s="30"/>
      <c r="WP261" s="30"/>
      <c r="WQ261" s="30"/>
      <c r="WR261" s="30"/>
      <c r="WS261" s="30"/>
      <c r="WT261" s="30"/>
      <c r="WU261" s="30"/>
      <c r="WV261" s="30"/>
      <c r="WW261" s="30"/>
      <c r="WX261" s="30"/>
      <c r="WY261" s="30"/>
      <c r="WZ261" s="30"/>
      <c r="XA261" s="30"/>
      <c r="XB261" s="30"/>
      <c r="XC261" s="30"/>
      <c r="XD261" s="30"/>
      <c r="XE261" s="30"/>
      <c r="XF261" s="30"/>
      <c r="XG261" s="30"/>
      <c r="XH261" s="30"/>
      <c r="XI261" s="30"/>
      <c r="XJ261" s="30"/>
      <c r="XK261" s="30"/>
      <c r="XL261" s="30"/>
      <c r="XM261" s="30"/>
      <c r="XN261" s="30"/>
      <c r="XO261" s="30"/>
      <c r="XP261" s="30"/>
      <c r="XQ261" s="30"/>
      <c r="XR261" s="30"/>
      <c r="XS261" s="30"/>
      <c r="XT261" s="30"/>
      <c r="XU261" s="30"/>
      <c r="XV261" s="30"/>
      <c r="XW261" s="30"/>
      <c r="XX261" s="30"/>
      <c r="XY261" s="30"/>
      <c r="XZ261" s="30"/>
      <c r="YA261" s="30"/>
      <c r="YB261" s="30"/>
      <c r="YC261" s="30"/>
      <c r="YD261" s="30"/>
      <c r="YE261" s="30"/>
      <c r="YF261" s="30"/>
      <c r="YG261" s="30"/>
      <c r="YH261" s="30"/>
      <c r="YI261" s="30"/>
      <c r="YJ261" s="30"/>
      <c r="YK261" s="30"/>
      <c r="YL261" s="30"/>
      <c r="YM261" s="30"/>
      <c r="YN261" s="30"/>
      <c r="YO261" s="30"/>
      <c r="YP261" s="30"/>
      <c r="YQ261" s="30"/>
      <c r="YR261" s="30"/>
      <c r="YS261" s="30"/>
      <c r="YT261" s="30"/>
      <c r="YU261" s="30"/>
      <c r="YV261" s="30"/>
      <c r="YW261" s="30"/>
      <c r="YX261" s="30"/>
      <c r="YY261" s="30"/>
      <c r="YZ261" s="30"/>
      <c r="ZA261" s="30"/>
      <c r="ZB261" s="30"/>
      <c r="ZC261" s="30"/>
      <c r="ZD261" s="30"/>
      <c r="ZE261" s="30"/>
      <c r="ZF261" s="30"/>
      <c r="ZG261" s="30"/>
      <c r="ZH261" s="30"/>
      <c r="ZI261" s="30"/>
      <c r="ZJ261" s="30"/>
      <c r="ZK261" s="30"/>
      <c r="ZL261" s="30"/>
      <c r="ZM261" s="30"/>
      <c r="ZN261" s="30"/>
      <c r="ZO261" s="30"/>
      <c r="ZP261" s="30"/>
      <c r="ZQ261" s="30"/>
      <c r="ZR261" s="30"/>
      <c r="ZS261" s="30"/>
      <c r="ZT261" s="30"/>
      <c r="ZU261" s="30"/>
      <c r="ZV261" s="30"/>
      <c r="ZW261" s="30"/>
      <c r="ZX261" s="30"/>
      <c r="ZY261" s="30"/>
      <c r="ZZ261" s="30"/>
      <c r="AAA261" s="30"/>
      <c r="AAB261" s="30"/>
      <c r="AAC261" s="30"/>
      <c r="AAD261" s="30"/>
      <c r="AAE261" s="30"/>
      <c r="AAF261" s="30"/>
      <c r="AAG261" s="30"/>
      <c r="AAH261" s="30"/>
      <c r="AAI261" s="30"/>
      <c r="AAJ261" s="30"/>
      <c r="AAK261" s="30"/>
      <c r="AAL261" s="30"/>
      <c r="AAM261" s="30"/>
      <c r="AAN261" s="30"/>
      <c r="AAO261" s="30"/>
      <c r="AAP261" s="30"/>
      <c r="AAQ261" s="30"/>
      <c r="AAR261" s="30"/>
      <c r="AAS261" s="30"/>
      <c r="AAT261" s="30"/>
      <c r="AAU261" s="30"/>
      <c r="AAV261" s="30"/>
      <c r="AAW261" s="30"/>
      <c r="AAX261" s="30"/>
      <c r="AAY261" s="30"/>
      <c r="AAZ261" s="30"/>
      <c r="ABA261" s="30"/>
      <c r="ABB261" s="30"/>
      <c r="ABC261" s="30"/>
      <c r="ABD261" s="30"/>
      <c r="ABE261" s="30"/>
      <c r="ABF261" s="30"/>
      <c r="ABG261" s="30"/>
      <c r="ABH261" s="30"/>
      <c r="ABI261" s="30"/>
      <c r="ABJ261" s="30"/>
      <c r="ABK261" s="30"/>
      <c r="ABL261" s="30"/>
      <c r="ABM261" s="30"/>
      <c r="ABN261" s="30"/>
      <c r="ABO261" s="30"/>
      <c r="ABP261" s="30"/>
      <c r="ABQ261" s="30"/>
      <c r="ABR261" s="30"/>
      <c r="ABS261" s="30"/>
      <c r="ABT261" s="30"/>
      <c r="ABU261" s="30"/>
      <c r="ABV261" s="30"/>
      <c r="ABW261" s="30"/>
      <c r="ABX261" s="30"/>
      <c r="ABY261" s="30"/>
      <c r="ABZ261" s="30"/>
      <c r="ACA261" s="30"/>
      <c r="ACB261" s="30"/>
      <c r="ACC261" s="30"/>
      <c r="ACD261" s="30"/>
      <c r="ACE261" s="30"/>
      <c r="ACF261" s="30"/>
      <c r="ACG261" s="30"/>
      <c r="ACH261" s="30"/>
      <c r="ACI261" s="30"/>
      <c r="ACJ261" s="30"/>
      <c r="ACK261" s="30"/>
      <c r="ACL261" s="30"/>
      <c r="ACM261" s="30"/>
      <c r="ACN261" s="30"/>
      <c r="ACO261" s="30"/>
      <c r="ACP261" s="30"/>
      <c r="ACQ261" s="30"/>
      <c r="ACR261" s="30"/>
      <c r="ACS261" s="30"/>
      <c r="ACT261" s="30"/>
      <c r="ACU261" s="30"/>
      <c r="ACV261" s="30"/>
      <c r="ACW261" s="30"/>
      <c r="ACX261" s="30"/>
      <c r="ACY261" s="30"/>
      <c r="ACZ261" s="30"/>
      <c r="ADA261" s="30"/>
      <c r="ADB261" s="30"/>
      <c r="ADC261" s="30"/>
      <c r="ADD261" s="30"/>
      <c r="ADE261" s="30"/>
      <c r="ADF261" s="30"/>
      <c r="ADG261" s="30"/>
      <c r="ADH261" s="30"/>
      <c r="ADI261" s="30"/>
      <c r="ADJ261" s="30"/>
      <c r="ADK261" s="30"/>
      <c r="ADL261" s="30"/>
      <c r="ADM261" s="30"/>
      <c r="ADN261" s="30"/>
      <c r="ADO261" s="30"/>
      <c r="ADP261" s="30"/>
      <c r="ADQ261" s="30"/>
      <c r="ADR261" s="30"/>
      <c r="ADS261" s="30"/>
      <c r="ADT261" s="30"/>
      <c r="ADU261" s="30"/>
      <c r="ADV261" s="30"/>
      <c r="ADW261" s="30"/>
      <c r="ADX261" s="30"/>
      <c r="ADY261" s="30"/>
      <c r="ADZ261" s="30"/>
      <c r="AEA261" s="30"/>
      <c r="AEB261" s="30"/>
      <c r="AEC261" s="30"/>
      <c r="AED261" s="30"/>
      <c r="AEE261" s="30"/>
      <c r="AEF261" s="30"/>
      <c r="AEG261" s="30"/>
      <c r="AEH261" s="30"/>
      <c r="AEI261" s="30"/>
      <c r="AEJ261" s="30"/>
      <c r="AEK261" s="30"/>
      <c r="AEL261" s="30"/>
      <c r="AEM261" s="30"/>
      <c r="AEN261" s="30"/>
      <c r="AEO261" s="30"/>
      <c r="AEP261" s="30"/>
      <c r="AEQ261" s="30"/>
      <c r="AER261" s="30"/>
      <c r="AES261" s="30"/>
      <c r="AET261" s="30"/>
      <c r="AEU261" s="30"/>
      <c r="AEV261" s="30"/>
      <c r="AEW261" s="30"/>
      <c r="AEX261" s="30"/>
      <c r="AEY261" s="30"/>
      <c r="AEZ261" s="30"/>
      <c r="AFA261" s="30"/>
      <c r="AFB261" s="30"/>
      <c r="AFC261" s="30"/>
      <c r="AFD261" s="30"/>
      <c r="AFE261" s="30"/>
      <c r="AFF261" s="30"/>
      <c r="AFG261" s="30"/>
      <c r="AFH261" s="30"/>
      <c r="AFI261" s="30"/>
      <c r="AFJ261" s="30"/>
      <c r="AFK261" s="30"/>
      <c r="AFL261" s="30"/>
      <c r="AFM261" s="30"/>
      <c r="AFN261" s="30"/>
      <c r="AFO261" s="30"/>
      <c r="AFP261" s="30"/>
      <c r="AFQ261" s="30"/>
      <c r="AFR261" s="30"/>
      <c r="AFS261" s="30"/>
      <c r="AFT261" s="30"/>
      <c r="AFU261" s="30"/>
      <c r="AFV261" s="30"/>
      <c r="AFW261" s="30"/>
      <c r="AFX261" s="30"/>
      <c r="AFY261" s="30"/>
      <c r="AFZ261" s="30"/>
      <c r="AGA261" s="30"/>
      <c r="AGB261" s="30"/>
      <c r="AGC261" s="30"/>
      <c r="AGD261" s="30"/>
      <c r="AGE261" s="30"/>
      <c r="AGF261" s="30"/>
      <c r="AGG261" s="30"/>
      <c r="AGH261" s="30"/>
      <c r="AGI261" s="30"/>
      <c r="AGJ261" s="30"/>
      <c r="AGK261" s="30"/>
      <c r="AGL261" s="30"/>
      <c r="AGM261" s="30"/>
      <c r="AGN261" s="30"/>
      <c r="AGO261" s="30"/>
      <c r="AGP261" s="30"/>
      <c r="AGQ261" s="30"/>
      <c r="AGR261" s="30"/>
      <c r="AGS261" s="30"/>
      <c r="AGT261" s="30"/>
      <c r="AGU261" s="30"/>
      <c r="AGV261" s="30"/>
      <c r="AGW261" s="30"/>
      <c r="AGX261" s="30"/>
      <c r="AGY261" s="30"/>
      <c r="AGZ261" s="30"/>
      <c r="AHA261" s="30"/>
      <c r="AHB261" s="30"/>
      <c r="AHC261" s="30"/>
      <c r="AHD261" s="30"/>
      <c r="AHE261" s="30"/>
      <c r="AHF261" s="30"/>
      <c r="AHG261" s="30"/>
      <c r="AHH261" s="30"/>
      <c r="AHI261" s="30"/>
      <c r="AHJ261" s="30"/>
      <c r="AHK261" s="30"/>
      <c r="AHL261" s="30"/>
      <c r="AHM261" s="30"/>
      <c r="AHN261" s="30"/>
      <c r="AHO261" s="30"/>
      <c r="AHP261" s="30"/>
      <c r="AHQ261" s="30"/>
      <c r="AHR261" s="30"/>
      <c r="AHS261" s="30"/>
      <c r="AHT261" s="30"/>
      <c r="AHU261" s="30"/>
      <c r="AHV261" s="30"/>
      <c r="AHW261" s="30"/>
      <c r="AHX261" s="30"/>
      <c r="AHY261" s="30"/>
      <c r="AHZ261" s="30"/>
      <c r="AIA261" s="30"/>
      <c r="AIB261" s="30"/>
      <c r="AIC261" s="30"/>
      <c r="AID261" s="30"/>
      <c r="AIE261" s="30"/>
      <c r="AIF261" s="30"/>
      <c r="AIG261" s="30"/>
      <c r="AIH261" s="30"/>
      <c r="AII261" s="30"/>
      <c r="AIJ261" s="30"/>
      <c r="AIK261" s="30"/>
      <c r="AIL261" s="30"/>
      <c r="AIM261" s="30"/>
      <c r="AIN261" s="30"/>
      <c r="AIO261" s="30"/>
      <c r="AIP261" s="30"/>
      <c r="AIQ261" s="30"/>
      <c r="AIR261" s="30"/>
      <c r="AIS261" s="30"/>
      <c r="AIT261" s="30"/>
      <c r="AIU261" s="30"/>
      <c r="AIV261" s="30"/>
      <c r="AIW261" s="30"/>
      <c r="AIX261" s="30"/>
      <c r="AIY261" s="30"/>
      <c r="AIZ261" s="30"/>
      <c r="AJA261" s="30"/>
      <c r="AJB261" s="30"/>
      <c r="AJC261" s="30"/>
      <c r="AJD261" s="30"/>
      <c r="AJE261" s="30"/>
      <c r="AJF261" s="30"/>
      <c r="AJG261" s="30"/>
      <c r="AJH261" s="30"/>
      <c r="AJI261" s="30"/>
      <c r="AJJ261" s="30"/>
      <c r="AJK261" s="30"/>
      <c r="AJL261" s="30"/>
      <c r="AJM261" s="30"/>
      <c r="AJN261" s="30"/>
      <c r="AJO261" s="30"/>
      <c r="AJP261" s="30"/>
      <c r="AJQ261" s="30"/>
      <c r="AJR261" s="30"/>
      <c r="AJS261" s="30"/>
      <c r="AJT261" s="30"/>
      <c r="AJU261" s="30"/>
      <c r="AJV261" s="30"/>
      <c r="AJW261" s="30"/>
      <c r="AJX261" s="30"/>
      <c r="AJY261" s="30"/>
      <c r="AJZ261" s="30"/>
      <c r="AKA261" s="30"/>
      <c r="AKB261" s="30"/>
      <c r="AKC261" s="30"/>
      <c r="AKD261" s="30"/>
      <c r="AKE261" s="30"/>
      <c r="AKF261" s="30"/>
      <c r="AKG261" s="30"/>
      <c r="AKH261" s="30"/>
      <c r="AKI261" s="30"/>
      <c r="AKJ261" s="30"/>
      <c r="AKK261" s="30"/>
      <c r="AKL261" s="30"/>
      <c r="AKM261" s="30"/>
      <c r="AKN261" s="30"/>
      <c r="AKO261" s="30"/>
      <c r="AKP261" s="30"/>
      <c r="AKQ261" s="30"/>
      <c r="AKR261" s="30"/>
      <c r="AKS261" s="30"/>
      <c r="AKT261" s="30"/>
      <c r="AKU261" s="30"/>
      <c r="AKV261" s="30"/>
      <c r="AKW261" s="30"/>
      <c r="AKX261" s="30"/>
      <c r="AKY261" s="30"/>
      <c r="AKZ261" s="30"/>
      <c r="ALA261" s="30"/>
      <c r="ALB261" s="30"/>
      <c r="ALC261" s="30"/>
      <c r="ALD261" s="30"/>
      <c r="ALE261" s="30"/>
      <c r="ALF261" s="30"/>
      <c r="ALG261" s="30"/>
      <c r="ALH261" s="30"/>
      <c r="ALI261" s="30"/>
      <c r="ALJ261" s="30"/>
      <c r="ALK261" s="30"/>
      <c r="ALL261" s="30"/>
      <c r="ALM261" s="30"/>
      <c r="ALN261" s="30"/>
      <c r="ALO261" s="30"/>
      <c r="ALP261" s="30"/>
      <c r="ALQ261" s="30"/>
      <c r="ALR261" s="30"/>
      <c r="ALS261" s="30"/>
      <c r="ALT261" s="30"/>
      <c r="ALU261" s="30"/>
      <c r="ALV261" s="30"/>
      <c r="ALW261" s="30"/>
      <c r="ALX261" s="30"/>
      <c r="ALY261" s="30"/>
      <c r="ALZ261" s="30"/>
      <c r="AMA261" s="30"/>
      <c r="AMB261" s="30"/>
      <c r="AMC261" s="30"/>
      <c r="AMD261" s="30"/>
      <c r="AME261" s="30"/>
      <c r="AMF261" s="30"/>
      <c r="AMG261" s="30"/>
      <c r="AMH261" s="30"/>
      <c r="AMI261" s="30"/>
      <c r="AMJ261" s="30"/>
      <c r="AMK261" s="30"/>
      <c r="AML261" s="30"/>
      <c r="AMM261" s="30"/>
      <c r="AMN261" s="30"/>
      <c r="AMO261" s="30"/>
      <c r="AMP261" s="30"/>
      <c r="AMQ261" s="30"/>
      <c r="AMR261" s="30"/>
      <c r="AMS261" s="30"/>
      <c r="AMT261" s="30"/>
      <c r="AMU261" s="30"/>
      <c r="AMV261" s="30"/>
      <c r="AMW261" s="30"/>
      <c r="AMX261" s="30"/>
      <c r="AMY261" s="30"/>
      <c r="AMZ261" s="30"/>
      <c r="ANA261" s="30"/>
      <c r="ANB261" s="30"/>
      <c r="ANC261" s="30"/>
      <c r="AND261" s="30"/>
      <c r="ANE261" s="30"/>
      <c r="ANF261" s="30"/>
      <c r="ANG261" s="30"/>
      <c r="ANH261" s="30"/>
      <c r="ANI261" s="30"/>
      <c r="ANJ261" s="30"/>
      <c r="ANK261" s="30"/>
      <c r="ANL261" s="30"/>
      <c r="ANM261" s="30"/>
      <c r="ANN261" s="30"/>
      <c r="ANO261" s="30"/>
      <c r="ANP261" s="30"/>
      <c r="ANQ261" s="30"/>
      <c r="ANR261" s="30"/>
      <c r="ANS261" s="30"/>
      <c r="ANT261" s="30"/>
      <c r="ANU261" s="30"/>
      <c r="ANV261" s="30"/>
      <c r="ANW261" s="30"/>
      <c r="ANX261" s="30"/>
      <c r="ANY261" s="30"/>
      <c r="ANZ261" s="30"/>
      <c r="AOA261" s="30"/>
      <c r="AOB261" s="30"/>
      <c r="AOC261" s="30"/>
      <c r="AOD261" s="30"/>
      <c r="AOE261" s="30"/>
      <c r="AOF261" s="30"/>
      <c r="AOG261" s="30"/>
      <c r="AOH261" s="30"/>
      <c r="AOI261" s="30"/>
      <c r="AOJ261" s="30"/>
      <c r="AOK261" s="30"/>
      <c r="AOL261" s="30"/>
      <c r="AOM261" s="30"/>
      <c r="AON261" s="30"/>
      <c r="AOO261" s="30"/>
      <c r="AOP261" s="30"/>
      <c r="AOQ261" s="30"/>
      <c r="AOR261" s="30"/>
      <c r="AOS261" s="30"/>
      <c r="AOT261" s="30"/>
      <c r="AOU261" s="30"/>
      <c r="AOV261" s="30"/>
      <c r="AOW261" s="30"/>
      <c r="AOX261" s="30"/>
      <c r="AOY261" s="30"/>
      <c r="AOZ261" s="30"/>
      <c r="APA261" s="30"/>
      <c r="APB261" s="30"/>
      <c r="APC261" s="30"/>
      <c r="APD261" s="30"/>
      <c r="APE261" s="30"/>
      <c r="APF261" s="30"/>
      <c r="APG261" s="30"/>
      <c r="APH261" s="30"/>
      <c r="API261" s="30"/>
      <c r="APJ261" s="30"/>
      <c r="APK261" s="30"/>
      <c r="APL261" s="30"/>
      <c r="APM261" s="30"/>
      <c r="APN261" s="30"/>
      <c r="APO261" s="30"/>
      <c r="APP261" s="30"/>
      <c r="APQ261" s="30"/>
      <c r="APR261" s="30"/>
      <c r="APS261" s="30"/>
      <c r="APT261" s="30"/>
      <c r="APU261" s="30"/>
      <c r="APV261" s="30"/>
      <c r="APW261" s="30"/>
      <c r="APX261" s="30"/>
      <c r="APY261" s="30"/>
      <c r="APZ261" s="30"/>
      <c r="AQA261" s="30"/>
      <c r="AQB261" s="30"/>
      <c r="AQC261" s="30"/>
      <c r="AQD261" s="30"/>
      <c r="AQE261" s="30"/>
      <c r="AQF261" s="30"/>
      <c r="AQG261" s="30"/>
      <c r="AQH261" s="30"/>
      <c r="AQI261" s="30"/>
      <c r="AQJ261" s="30"/>
      <c r="AQK261" s="30"/>
      <c r="AQL261" s="30"/>
      <c r="AQM261" s="30"/>
      <c r="AQN261" s="30"/>
      <c r="AQO261" s="30"/>
      <c r="AQP261" s="30"/>
      <c r="AQQ261" s="30"/>
      <c r="AQR261" s="30"/>
      <c r="AQS261" s="30"/>
      <c r="AQT261" s="30"/>
      <c r="AQU261" s="30"/>
      <c r="AQV261" s="30"/>
      <c r="AQW261" s="30"/>
      <c r="AQX261" s="30"/>
      <c r="AQY261" s="30"/>
      <c r="AQZ261" s="30"/>
      <c r="ARA261" s="30"/>
      <c r="ARB261" s="30"/>
      <c r="ARC261" s="30"/>
      <c r="ARD261" s="30"/>
      <c r="ARE261" s="30"/>
      <c r="ARF261" s="30"/>
      <c r="ARG261" s="30"/>
      <c r="ARH261" s="30"/>
      <c r="ARI261" s="30"/>
      <c r="ARJ261" s="30"/>
      <c r="ARK261" s="30"/>
      <c r="ARL261" s="30"/>
      <c r="ARM261" s="30"/>
      <c r="ARN261" s="30"/>
      <c r="ARO261" s="30"/>
      <c r="ARP261" s="30"/>
      <c r="ARQ261" s="30"/>
      <c r="ARR261" s="30"/>
      <c r="ARS261" s="30"/>
      <c r="ART261" s="30"/>
      <c r="ARU261" s="30"/>
      <c r="ARV261" s="30"/>
      <c r="ARW261" s="30"/>
      <c r="ARX261" s="30"/>
      <c r="ARY261" s="30"/>
      <c r="ARZ261" s="30"/>
      <c r="ASA261" s="30"/>
      <c r="ASB261" s="30"/>
      <c r="ASC261" s="30"/>
      <c r="ASD261" s="30"/>
      <c r="ASE261" s="30"/>
      <c r="ASF261" s="30"/>
      <c r="ASG261" s="30"/>
      <c r="ASH261" s="30"/>
      <c r="ASI261" s="30"/>
      <c r="ASJ261" s="30"/>
      <c r="ASK261" s="30"/>
      <c r="ASL261" s="30"/>
      <c r="ASM261" s="30"/>
      <c r="ASN261" s="30"/>
      <c r="ASO261" s="30"/>
      <c r="ASP261" s="30"/>
      <c r="ASQ261" s="30"/>
      <c r="ASR261" s="30"/>
      <c r="ASS261" s="30"/>
      <c r="AST261" s="30"/>
      <c r="ASU261" s="30"/>
      <c r="ASV261" s="30"/>
      <c r="ASW261" s="30"/>
      <c r="ASX261" s="30"/>
      <c r="ASY261" s="30"/>
      <c r="ASZ261" s="30"/>
      <c r="ATA261" s="30"/>
      <c r="ATB261" s="30"/>
      <c r="ATC261" s="30"/>
      <c r="ATD261" s="30"/>
      <c r="ATE261" s="30"/>
      <c r="ATF261" s="30"/>
      <c r="ATG261" s="30"/>
      <c r="ATH261" s="30"/>
      <c r="ATI261" s="30"/>
      <c r="ATJ261" s="30"/>
      <c r="ATK261" s="30"/>
      <c r="ATL261" s="30"/>
      <c r="ATM261" s="30"/>
      <c r="ATN261" s="30"/>
      <c r="ATO261" s="30"/>
      <c r="ATP261" s="30"/>
      <c r="ATQ261" s="30"/>
      <c r="ATR261" s="30"/>
      <c r="ATS261" s="30"/>
      <c r="ATT261" s="30"/>
      <c r="ATU261" s="30"/>
      <c r="ATV261" s="30"/>
      <c r="ATW261" s="30"/>
      <c r="ATX261" s="30"/>
      <c r="ATY261" s="30"/>
      <c r="ATZ261" s="30"/>
      <c r="AUA261" s="30"/>
      <c r="AUB261" s="30"/>
      <c r="AUC261" s="30"/>
      <c r="AUD261" s="30"/>
      <c r="AUE261" s="30"/>
      <c r="AUF261" s="30"/>
      <c r="AUG261" s="30"/>
      <c r="AUH261" s="30"/>
      <c r="AUI261" s="30"/>
      <c r="AUJ261" s="30"/>
      <c r="AUK261" s="30"/>
      <c r="AUL261" s="30"/>
      <c r="AUM261" s="30"/>
      <c r="AUN261" s="30"/>
      <c r="AUO261" s="30"/>
      <c r="AUP261" s="30"/>
      <c r="AUQ261" s="30"/>
      <c r="AUR261" s="30"/>
      <c r="AUS261" s="30"/>
      <c r="AUT261" s="30"/>
      <c r="AUU261" s="30"/>
      <c r="AUV261" s="30"/>
      <c r="AUW261" s="30"/>
      <c r="AUX261" s="30"/>
      <c r="AUY261" s="30"/>
      <c r="AUZ261" s="30"/>
      <c r="AVA261" s="30"/>
      <c r="AVB261" s="30"/>
      <c r="AVC261" s="30"/>
      <c r="AVD261" s="30"/>
      <c r="AVE261" s="30"/>
      <c r="AVF261" s="30"/>
      <c r="AVG261" s="30"/>
      <c r="AVH261" s="30"/>
      <c r="AVI261" s="30"/>
      <c r="AVJ261" s="30"/>
      <c r="AVK261" s="30"/>
      <c r="AVL261" s="30"/>
      <c r="AVM261" s="30"/>
      <c r="AVN261" s="30"/>
      <c r="AVO261" s="30"/>
      <c r="AVP261" s="30"/>
      <c r="AVQ261" s="30"/>
      <c r="AVR261" s="30"/>
      <c r="AVS261" s="30"/>
      <c r="AVT261" s="30"/>
      <c r="AVU261" s="30"/>
      <c r="AVV261" s="30"/>
      <c r="AVW261" s="30"/>
      <c r="AVX261" s="30"/>
      <c r="AVY261" s="30"/>
      <c r="AVZ261" s="30"/>
      <c r="AWA261" s="30"/>
      <c r="AWB261" s="30"/>
      <c r="AWC261" s="30"/>
      <c r="AWD261" s="30"/>
      <c r="AWE261" s="30"/>
      <c r="AWF261" s="30"/>
      <c r="AWG261" s="30"/>
      <c r="AWH261" s="30"/>
      <c r="AWI261" s="30"/>
      <c r="AWJ261" s="30"/>
      <c r="AWK261" s="30"/>
      <c r="AWL261" s="30"/>
      <c r="AWM261" s="30"/>
      <c r="AWN261" s="30"/>
      <c r="AWO261" s="30"/>
      <c r="AWP261" s="30"/>
      <c r="AWQ261" s="30"/>
      <c r="AWR261" s="30"/>
      <c r="AWS261" s="30"/>
      <c r="AWT261" s="30"/>
      <c r="AWU261" s="30"/>
      <c r="AWV261" s="30"/>
      <c r="AWW261" s="30"/>
      <c r="AWX261" s="30"/>
      <c r="AWY261" s="30"/>
      <c r="AWZ261" s="30"/>
      <c r="AXA261" s="30"/>
      <c r="AXB261" s="30"/>
      <c r="AXC261" s="30"/>
      <c r="AXD261" s="30"/>
      <c r="AXE261" s="30"/>
      <c r="AXF261" s="30"/>
      <c r="AXG261" s="30"/>
      <c r="AXH261" s="30"/>
      <c r="AXI261" s="30"/>
      <c r="AXJ261" s="30"/>
      <c r="AXK261" s="30"/>
      <c r="AXL261" s="30"/>
      <c r="AXM261" s="30"/>
      <c r="AXN261" s="30"/>
      <c r="AXO261" s="30"/>
      <c r="AXP261" s="30"/>
      <c r="AXQ261" s="30"/>
      <c r="AXR261" s="30"/>
      <c r="AXS261" s="30"/>
      <c r="AXT261" s="30"/>
      <c r="AXU261" s="30"/>
      <c r="AXV261" s="30"/>
      <c r="AXW261" s="30"/>
      <c r="AXX261" s="30"/>
      <c r="AXY261" s="30"/>
      <c r="AXZ261" s="30"/>
      <c r="AYA261" s="30"/>
      <c r="AYB261" s="30"/>
      <c r="AYC261" s="30"/>
      <c r="AYD261" s="30"/>
      <c r="AYE261" s="30"/>
      <c r="AYF261" s="30"/>
      <c r="AYG261" s="30"/>
      <c r="AYH261" s="30"/>
      <c r="AYI261" s="30"/>
      <c r="AYJ261" s="30"/>
      <c r="AYK261" s="30"/>
      <c r="AYL261" s="30"/>
      <c r="AYM261" s="30"/>
      <c r="AYN261" s="30"/>
      <c r="AYO261" s="30"/>
      <c r="AYP261" s="30"/>
      <c r="AYQ261" s="30"/>
      <c r="AYR261" s="30"/>
      <c r="AYS261" s="30"/>
      <c r="AYT261" s="30"/>
      <c r="AYU261" s="30"/>
      <c r="AYV261" s="30"/>
      <c r="AYW261" s="30"/>
      <c r="AYX261" s="30"/>
      <c r="AYY261" s="30"/>
      <c r="AYZ261" s="30"/>
      <c r="AZA261" s="30"/>
      <c r="AZB261" s="30"/>
      <c r="AZC261" s="30"/>
      <c r="AZD261" s="30"/>
      <c r="AZE261" s="30"/>
      <c r="AZF261" s="30"/>
      <c r="AZG261" s="30"/>
      <c r="AZH261" s="30"/>
      <c r="AZI261" s="30"/>
      <c r="AZJ261" s="30"/>
      <c r="AZK261" s="30"/>
      <c r="AZL261" s="30"/>
      <c r="AZM261" s="30"/>
      <c r="AZN261" s="30"/>
      <c r="AZO261" s="30"/>
      <c r="AZP261" s="30"/>
      <c r="AZQ261" s="30"/>
      <c r="AZR261" s="30"/>
      <c r="AZS261" s="30"/>
      <c r="AZT261" s="30"/>
      <c r="AZU261" s="30"/>
      <c r="AZV261" s="30"/>
      <c r="AZW261" s="30"/>
      <c r="AZX261" s="30"/>
      <c r="AZY261" s="30"/>
      <c r="AZZ261" s="30"/>
      <c r="BAA261" s="30"/>
      <c r="BAB261" s="30"/>
      <c r="BAC261" s="30"/>
      <c r="BAD261" s="30"/>
      <c r="BAE261" s="30"/>
      <c r="BAF261" s="30"/>
      <c r="BAG261" s="30"/>
      <c r="BAH261" s="30"/>
      <c r="BAI261" s="30"/>
      <c r="BAJ261" s="30"/>
      <c r="BAK261" s="30"/>
      <c r="BAL261" s="30"/>
      <c r="BAM261" s="30"/>
      <c r="BAN261" s="30"/>
      <c r="BAO261" s="30"/>
      <c r="BAP261" s="30"/>
      <c r="BAQ261" s="30"/>
      <c r="BAR261" s="30"/>
      <c r="BAS261" s="30"/>
      <c r="BAT261" s="30"/>
      <c r="BAU261" s="30"/>
      <c r="BAV261" s="30"/>
      <c r="BAW261" s="30"/>
      <c r="BAX261" s="30"/>
      <c r="BAY261" s="30"/>
      <c r="BAZ261" s="30"/>
      <c r="BBA261" s="30"/>
      <c r="BBB261" s="30"/>
      <c r="BBC261" s="30"/>
      <c r="BBD261" s="30"/>
      <c r="BBE261" s="30"/>
      <c r="BBF261" s="30"/>
      <c r="BBG261" s="30"/>
      <c r="BBH261" s="30"/>
      <c r="BBI261" s="30"/>
      <c r="BBJ261" s="30"/>
      <c r="BBK261" s="30"/>
      <c r="BBL261" s="30"/>
      <c r="BBM261" s="30"/>
      <c r="BBN261" s="30"/>
      <c r="BBO261" s="30"/>
      <c r="BBP261" s="30"/>
      <c r="BBQ261" s="30"/>
      <c r="BBR261" s="30"/>
      <c r="BBS261" s="30"/>
      <c r="BBT261" s="30"/>
      <c r="BBU261" s="30"/>
      <c r="BBV261" s="30"/>
      <c r="BBW261" s="30"/>
      <c r="BBX261" s="30"/>
      <c r="BBY261" s="30"/>
      <c r="BBZ261" s="30"/>
      <c r="BCA261" s="30"/>
      <c r="BCB261" s="30"/>
      <c r="BCC261" s="30"/>
      <c r="BCD261" s="30"/>
      <c r="BCE261" s="30"/>
      <c r="BCF261" s="30"/>
      <c r="BCG261" s="30"/>
      <c r="BCH261" s="30"/>
      <c r="BCI261" s="30"/>
      <c r="BCJ261" s="30"/>
      <c r="BCK261" s="30"/>
      <c r="BCL261" s="30"/>
      <c r="BCM261" s="30"/>
      <c r="BCN261" s="30"/>
      <c r="BCO261" s="30"/>
      <c r="BCP261" s="30"/>
      <c r="BCQ261" s="30"/>
      <c r="BCR261" s="30"/>
      <c r="BCS261" s="30"/>
      <c r="BCT261" s="30"/>
      <c r="BCU261" s="30"/>
      <c r="BCV261" s="30"/>
      <c r="BCW261" s="30"/>
      <c r="BCX261" s="30"/>
      <c r="BCY261" s="30"/>
      <c r="BCZ261" s="30"/>
      <c r="BDA261" s="30"/>
      <c r="BDB261" s="30"/>
      <c r="BDC261" s="30"/>
      <c r="BDD261" s="30"/>
      <c r="BDE261" s="30"/>
      <c r="BDF261" s="30"/>
      <c r="BDG261" s="30"/>
      <c r="BDH261" s="30"/>
      <c r="BDI261" s="30"/>
      <c r="BDJ261" s="30"/>
      <c r="BDK261" s="30"/>
      <c r="BDL261" s="30"/>
      <c r="BDM261" s="30"/>
      <c r="BDN261" s="30"/>
      <c r="BDO261" s="30"/>
      <c r="BDP261" s="30"/>
      <c r="BDQ261" s="30"/>
      <c r="BDR261" s="30"/>
      <c r="BDS261" s="30"/>
      <c r="BDT261" s="30"/>
      <c r="BDU261" s="30"/>
      <c r="BDV261" s="30"/>
      <c r="BDW261" s="30"/>
      <c r="BDX261" s="30"/>
      <c r="BDY261" s="30"/>
      <c r="BDZ261" s="30"/>
      <c r="BEA261" s="30"/>
      <c r="BEB261" s="30"/>
      <c r="BEC261" s="30"/>
      <c r="BED261" s="30"/>
      <c r="BEE261" s="30"/>
      <c r="BEF261" s="30"/>
      <c r="BEG261" s="30"/>
      <c r="BEH261" s="30"/>
      <c r="BEI261" s="30"/>
      <c r="BEJ261" s="30"/>
      <c r="BEK261" s="30"/>
      <c r="BEL261" s="30"/>
      <c r="BEM261" s="30"/>
      <c r="BEN261" s="30"/>
      <c r="BEO261" s="30"/>
      <c r="BEP261" s="30"/>
      <c r="BEQ261" s="30"/>
      <c r="BER261" s="30"/>
      <c r="BES261" s="30"/>
      <c r="BET261" s="30"/>
      <c r="BEU261" s="30"/>
      <c r="BEV261" s="30"/>
      <c r="BEW261" s="30"/>
      <c r="BEX261" s="30"/>
      <c r="BEY261" s="30"/>
      <c r="BEZ261" s="30"/>
      <c r="BFA261" s="30"/>
      <c r="BFB261" s="30"/>
      <c r="BFC261" s="30"/>
      <c r="BFD261" s="30"/>
      <c r="BFE261" s="30"/>
      <c r="BFF261" s="30"/>
      <c r="BFG261" s="30"/>
      <c r="BFH261" s="30"/>
      <c r="BFI261" s="30"/>
      <c r="BFJ261" s="30"/>
      <c r="BFK261" s="30"/>
      <c r="BFL261" s="30"/>
      <c r="BFM261" s="30"/>
      <c r="BFN261" s="30"/>
      <c r="BFO261" s="30"/>
      <c r="BFP261" s="30"/>
      <c r="BFQ261" s="30"/>
      <c r="BFR261" s="30"/>
      <c r="BFS261" s="30"/>
      <c r="BFT261" s="30"/>
      <c r="BFU261" s="30"/>
      <c r="BFV261" s="30"/>
      <c r="BFW261" s="30"/>
      <c r="BFX261" s="30"/>
      <c r="BFY261" s="30"/>
      <c r="BFZ261" s="30"/>
      <c r="BGA261" s="30"/>
      <c r="BGB261" s="30"/>
      <c r="BGC261" s="30"/>
      <c r="BGD261" s="30"/>
      <c r="BGE261" s="30"/>
      <c r="BGF261" s="30"/>
      <c r="BGG261" s="30"/>
      <c r="BGH261" s="30"/>
      <c r="BGI261" s="30"/>
      <c r="BGJ261" s="30"/>
      <c r="BGK261" s="30"/>
      <c r="BGL261" s="30"/>
      <c r="BGM261" s="30"/>
      <c r="BGN261" s="30"/>
      <c r="BGO261" s="30"/>
      <c r="BGP261" s="30"/>
      <c r="BGQ261" s="30"/>
      <c r="BGR261" s="30"/>
      <c r="BGS261" s="30"/>
      <c r="BGT261" s="30"/>
      <c r="BGU261" s="30"/>
      <c r="BGV261" s="30"/>
      <c r="BGW261" s="30"/>
      <c r="BGX261" s="30"/>
      <c r="BGY261" s="30"/>
      <c r="BGZ261" s="30"/>
      <c r="BHA261" s="30"/>
      <c r="BHB261" s="30"/>
      <c r="BHC261" s="30"/>
      <c r="BHD261" s="30"/>
      <c r="BHE261" s="30"/>
      <c r="BHF261" s="30"/>
      <c r="BHG261" s="30"/>
      <c r="BHH261" s="30"/>
      <c r="BHI261" s="30"/>
      <c r="BHJ261" s="30"/>
      <c r="BHK261" s="30"/>
      <c r="BHL261" s="30"/>
      <c r="BHM261" s="30"/>
      <c r="BHN261" s="30"/>
      <c r="BHO261" s="30"/>
      <c r="BHP261" s="30"/>
      <c r="BHQ261" s="30"/>
      <c r="BHR261" s="30"/>
      <c r="BHS261" s="30"/>
      <c r="BHT261" s="30"/>
      <c r="BHU261" s="30"/>
      <c r="BHV261" s="30"/>
      <c r="BHW261" s="30"/>
      <c r="BHX261" s="30"/>
      <c r="BHY261" s="30"/>
      <c r="BHZ261" s="30"/>
      <c r="BIA261" s="30"/>
      <c r="BIB261" s="30"/>
      <c r="BIC261" s="30"/>
      <c r="BID261" s="30"/>
      <c r="BIE261" s="30"/>
      <c r="BIF261" s="30"/>
      <c r="BIG261" s="30"/>
      <c r="BIH261" s="30"/>
      <c r="BII261" s="30"/>
      <c r="BIJ261" s="30"/>
      <c r="BIK261" s="30"/>
      <c r="BIL261" s="30"/>
      <c r="BIM261" s="30"/>
      <c r="BIN261" s="30"/>
      <c r="BIO261" s="30"/>
      <c r="BIP261" s="30"/>
      <c r="BIQ261" s="30"/>
      <c r="BIR261" s="30"/>
      <c r="BIS261" s="30"/>
      <c r="BIT261" s="30"/>
      <c r="BIU261" s="30"/>
      <c r="BIV261" s="30"/>
      <c r="BIW261" s="30"/>
      <c r="BIX261" s="30"/>
      <c r="BIY261" s="30"/>
      <c r="BIZ261" s="30"/>
      <c r="BJA261" s="30"/>
      <c r="BJB261" s="30"/>
      <c r="BJC261" s="30"/>
      <c r="BJD261" s="30"/>
      <c r="BJE261" s="30"/>
      <c r="BJF261" s="30"/>
      <c r="BJG261" s="30"/>
      <c r="BJH261" s="30"/>
      <c r="BJI261" s="30"/>
      <c r="BJJ261" s="30"/>
      <c r="BJK261" s="30"/>
      <c r="BJL261" s="30"/>
      <c r="BJM261" s="30"/>
      <c r="BJN261" s="30"/>
      <c r="BJO261" s="30"/>
      <c r="BJP261" s="30"/>
      <c r="BJQ261" s="30"/>
      <c r="BJR261" s="30"/>
      <c r="BJS261" s="30"/>
      <c r="BJT261" s="30"/>
      <c r="BJU261" s="30"/>
      <c r="BJV261" s="30"/>
      <c r="BJW261" s="30"/>
      <c r="BJX261" s="30"/>
      <c r="BJY261" s="30"/>
      <c r="BJZ261" s="30"/>
      <c r="BKA261" s="30"/>
      <c r="BKB261" s="30"/>
      <c r="BKC261" s="30"/>
      <c r="BKD261" s="30"/>
      <c r="BKE261" s="30"/>
      <c r="BKF261" s="30"/>
      <c r="BKG261" s="30"/>
      <c r="BKH261" s="30"/>
      <c r="BKI261" s="30"/>
      <c r="BKJ261" s="30"/>
      <c r="BKK261" s="30"/>
      <c r="BKL261" s="30"/>
      <c r="BKM261" s="30"/>
      <c r="BKN261" s="30"/>
      <c r="BKO261" s="30"/>
      <c r="BKP261" s="30"/>
      <c r="BKQ261" s="30"/>
      <c r="BKR261" s="30"/>
      <c r="BKS261" s="30"/>
      <c r="BKT261" s="30"/>
      <c r="BKU261" s="30"/>
      <c r="BKV261" s="30"/>
      <c r="BKW261" s="30"/>
      <c r="BKX261" s="30"/>
      <c r="BKY261" s="30"/>
      <c r="BKZ261" s="30"/>
      <c r="BLA261" s="30"/>
      <c r="BLB261" s="30"/>
      <c r="BLC261" s="30"/>
      <c r="BLD261" s="30"/>
      <c r="BLE261" s="30"/>
      <c r="BLF261" s="30"/>
      <c r="BLG261" s="30"/>
      <c r="BLH261" s="30"/>
      <c r="BLI261" s="30"/>
      <c r="BLJ261" s="30"/>
      <c r="BLK261" s="30"/>
      <c r="BLL261" s="30"/>
      <c r="BLM261" s="30"/>
      <c r="BLN261" s="30"/>
      <c r="BLO261" s="30"/>
      <c r="BLP261" s="30"/>
      <c r="BLQ261" s="30"/>
      <c r="BLR261" s="30"/>
      <c r="BLS261" s="30"/>
      <c r="BLT261" s="30"/>
      <c r="BLU261" s="30"/>
      <c r="BLV261" s="30"/>
      <c r="BLW261" s="30"/>
      <c r="BLX261" s="30"/>
      <c r="BLY261" s="30"/>
      <c r="BLZ261" s="30"/>
      <c r="BMA261" s="30"/>
      <c r="BMB261" s="30"/>
      <c r="BMC261" s="30"/>
      <c r="BMD261" s="30"/>
      <c r="BME261" s="30"/>
      <c r="BMF261" s="30"/>
      <c r="BMG261" s="30"/>
      <c r="BMH261" s="30"/>
      <c r="BMI261" s="30"/>
      <c r="BMJ261" s="30"/>
      <c r="BMK261" s="30"/>
      <c r="BML261" s="30"/>
      <c r="BMM261" s="30"/>
      <c r="BMN261" s="30"/>
      <c r="BMO261" s="30"/>
      <c r="BMP261" s="30"/>
      <c r="BMQ261" s="30"/>
      <c r="BMR261" s="30"/>
      <c r="BMS261" s="30"/>
      <c r="BMT261" s="30"/>
      <c r="BMU261" s="30"/>
      <c r="BMV261" s="30"/>
      <c r="BMW261" s="30"/>
      <c r="BMX261" s="30"/>
      <c r="BMY261" s="30"/>
      <c r="BMZ261" s="30"/>
      <c r="BNA261" s="30"/>
      <c r="BNB261" s="30"/>
      <c r="BNC261" s="30"/>
      <c r="BND261" s="30"/>
      <c r="BNE261" s="30"/>
      <c r="BNF261" s="30"/>
      <c r="BNG261" s="30"/>
      <c r="BNH261" s="30"/>
      <c r="BNI261" s="30"/>
      <c r="BNJ261" s="30"/>
      <c r="BNK261" s="30"/>
      <c r="BNL261" s="30"/>
      <c r="BNM261" s="30"/>
      <c r="BNN261" s="30"/>
      <c r="BNO261" s="30"/>
      <c r="BNP261" s="30"/>
      <c r="BNQ261" s="30"/>
      <c r="BNR261" s="30"/>
      <c r="BNS261" s="30"/>
      <c r="BNT261" s="30"/>
      <c r="BNU261" s="30"/>
      <c r="BNV261" s="30"/>
      <c r="BNW261" s="30"/>
      <c r="BNX261" s="30"/>
      <c r="BNY261" s="30"/>
      <c r="BNZ261" s="30"/>
      <c r="BOA261" s="30"/>
      <c r="BOB261" s="30"/>
      <c r="BOC261" s="30"/>
      <c r="BOD261" s="30"/>
      <c r="BOE261" s="30"/>
      <c r="BOF261" s="30"/>
      <c r="BOG261" s="30"/>
      <c r="BOH261" s="30"/>
      <c r="BOI261" s="30"/>
      <c r="BOJ261" s="30"/>
      <c r="BOK261" s="30"/>
      <c r="BOL261" s="30"/>
      <c r="BOM261" s="30"/>
      <c r="BON261" s="30"/>
      <c r="BOO261" s="30"/>
      <c r="BOP261" s="30"/>
      <c r="BOQ261" s="30"/>
      <c r="BOR261" s="30"/>
      <c r="BOS261" s="30"/>
      <c r="BOT261" s="30"/>
      <c r="BOU261" s="30"/>
      <c r="BOV261" s="30"/>
      <c r="BOW261" s="30"/>
      <c r="BOX261" s="30"/>
      <c r="BOY261" s="30"/>
      <c r="BOZ261" s="30"/>
      <c r="BPA261" s="30"/>
      <c r="BPB261" s="30"/>
      <c r="BPC261" s="30"/>
      <c r="BPD261" s="30"/>
      <c r="BPE261" s="30"/>
      <c r="BPF261" s="30"/>
      <c r="BPG261" s="30"/>
      <c r="BPH261" s="30"/>
      <c r="BPI261" s="30"/>
      <c r="BPJ261" s="30"/>
      <c r="BPK261" s="30"/>
      <c r="BPL261" s="30"/>
      <c r="BPM261" s="30"/>
      <c r="BPN261" s="30"/>
      <c r="BPO261" s="30"/>
      <c r="BPP261" s="30"/>
      <c r="BPQ261" s="30"/>
      <c r="BPR261" s="30"/>
      <c r="BPS261" s="30"/>
      <c r="BPT261" s="30"/>
      <c r="BPU261" s="30"/>
      <c r="BPV261" s="30"/>
      <c r="BPW261" s="30"/>
      <c r="BPX261" s="30"/>
      <c r="BPY261" s="30"/>
      <c r="BPZ261" s="30"/>
      <c r="BQA261" s="30"/>
      <c r="BQB261" s="30"/>
      <c r="BQC261" s="30"/>
      <c r="BQD261" s="30"/>
      <c r="BQE261" s="30"/>
      <c r="BQF261" s="30"/>
      <c r="BQG261" s="30"/>
      <c r="BQH261" s="30"/>
      <c r="BQI261" s="30"/>
      <c r="BQJ261" s="30"/>
      <c r="BQK261" s="30"/>
      <c r="BQL261" s="30"/>
      <c r="BQM261" s="30"/>
      <c r="BQN261" s="30"/>
      <c r="BQO261" s="30"/>
      <c r="BQP261" s="30"/>
      <c r="BQQ261" s="30"/>
      <c r="BQR261" s="30"/>
      <c r="BQS261" s="30"/>
      <c r="BQT261" s="30"/>
      <c r="BQU261" s="30"/>
      <c r="BQV261" s="30"/>
      <c r="BQW261" s="30"/>
      <c r="BQX261" s="30"/>
      <c r="BQY261" s="30"/>
      <c r="BQZ261" s="30"/>
      <c r="BRA261" s="30"/>
      <c r="BRB261" s="30"/>
      <c r="BRC261" s="30"/>
      <c r="BRD261" s="30"/>
      <c r="BRE261" s="30"/>
      <c r="BRF261" s="30"/>
      <c r="BRG261" s="30"/>
      <c r="BRH261" s="30"/>
      <c r="BRI261" s="30"/>
      <c r="BRJ261" s="30"/>
      <c r="BRK261" s="30"/>
      <c r="BRL261" s="30"/>
      <c r="BRM261" s="30"/>
      <c r="BRN261" s="30"/>
      <c r="BRO261" s="30"/>
      <c r="BRP261" s="30"/>
      <c r="BRQ261" s="30"/>
      <c r="BRR261" s="30"/>
      <c r="BRS261" s="30"/>
      <c r="BRT261" s="30"/>
      <c r="BRU261" s="30"/>
      <c r="BRV261" s="30"/>
      <c r="BRW261" s="30"/>
      <c r="BRX261" s="30"/>
      <c r="BRY261" s="30"/>
      <c r="BRZ261" s="30"/>
      <c r="BSA261" s="30"/>
      <c r="BSB261" s="30"/>
      <c r="BSC261" s="30"/>
      <c r="BSD261" s="30"/>
      <c r="BSE261" s="30"/>
      <c r="BSF261" s="30"/>
      <c r="BSG261" s="30"/>
      <c r="BSH261" s="30"/>
      <c r="BSI261" s="30"/>
      <c r="BSJ261" s="30"/>
      <c r="BSK261" s="30"/>
      <c r="BSL261" s="30"/>
      <c r="BSM261" s="30"/>
      <c r="BSN261" s="30"/>
      <c r="BSO261" s="30"/>
      <c r="BSP261" s="30"/>
      <c r="BSQ261" s="30"/>
      <c r="BSR261" s="30"/>
      <c r="BSS261" s="30"/>
      <c r="BST261" s="30"/>
      <c r="BSU261" s="30"/>
      <c r="BSV261" s="30"/>
      <c r="BSW261" s="30"/>
      <c r="BSX261" s="30"/>
      <c r="BSY261" s="30"/>
      <c r="BSZ261" s="30"/>
      <c r="BTA261" s="30"/>
      <c r="BTB261" s="30"/>
      <c r="BTC261" s="30"/>
      <c r="BTD261" s="30"/>
      <c r="BTE261" s="30"/>
      <c r="BTF261" s="30"/>
      <c r="BTG261" s="30"/>
      <c r="BTH261" s="30"/>
      <c r="BTI261" s="30"/>
      <c r="BTJ261" s="30"/>
      <c r="BTK261" s="30"/>
      <c r="BTL261" s="30"/>
      <c r="BTM261" s="30"/>
      <c r="BTN261" s="30"/>
      <c r="BTO261" s="30"/>
      <c r="BTP261" s="30"/>
      <c r="BTQ261" s="30"/>
      <c r="BTR261" s="30"/>
      <c r="BTS261" s="30"/>
      <c r="BTT261" s="30"/>
      <c r="BTU261" s="30"/>
      <c r="BTV261" s="30"/>
      <c r="BTW261" s="30"/>
      <c r="BTX261" s="30"/>
      <c r="BTY261" s="30"/>
      <c r="BTZ261" s="30"/>
      <c r="BUA261" s="30"/>
      <c r="BUB261" s="30"/>
      <c r="BUC261" s="30"/>
      <c r="BUD261" s="30"/>
      <c r="BUE261" s="30"/>
      <c r="BUF261" s="30"/>
      <c r="BUG261" s="30"/>
      <c r="BUH261" s="30"/>
      <c r="BUI261" s="30"/>
      <c r="BUJ261" s="30"/>
      <c r="BUK261" s="30"/>
      <c r="BUL261" s="30"/>
      <c r="BUM261" s="30"/>
      <c r="BUN261" s="30"/>
      <c r="BUO261" s="30"/>
      <c r="BUP261" s="30"/>
      <c r="BUQ261" s="30"/>
      <c r="BUR261" s="30"/>
      <c r="BUS261" s="30"/>
      <c r="BUT261" s="30"/>
      <c r="BUU261" s="30"/>
      <c r="BUV261" s="30"/>
      <c r="BUW261" s="30"/>
      <c r="BUX261" s="30"/>
      <c r="BUY261" s="30"/>
      <c r="BUZ261" s="30"/>
      <c r="BVA261" s="30"/>
      <c r="BVB261" s="30"/>
      <c r="BVC261" s="30"/>
      <c r="BVD261" s="30"/>
      <c r="BVE261" s="30"/>
      <c r="BVF261" s="30"/>
      <c r="BVG261" s="30"/>
      <c r="BVH261" s="30"/>
      <c r="BVI261" s="30"/>
      <c r="BVJ261" s="30"/>
      <c r="BVK261" s="30"/>
      <c r="BVL261" s="30"/>
      <c r="BVM261" s="30"/>
      <c r="BVN261" s="30"/>
      <c r="BVO261" s="30"/>
      <c r="BVP261" s="30"/>
      <c r="BVQ261" s="30"/>
      <c r="BVR261" s="30"/>
      <c r="BVS261" s="30"/>
      <c r="BVT261" s="30"/>
      <c r="BVU261" s="30"/>
      <c r="BVV261" s="30"/>
      <c r="BVW261" s="30"/>
      <c r="BVX261" s="30"/>
      <c r="BVY261" s="30"/>
      <c r="BVZ261" s="30"/>
      <c r="BWA261" s="30"/>
      <c r="BWB261" s="30"/>
      <c r="BWC261" s="30"/>
      <c r="BWD261" s="30"/>
      <c r="BWE261" s="30"/>
      <c r="BWF261" s="30"/>
      <c r="BWG261" s="30"/>
      <c r="BWH261" s="30"/>
      <c r="BWI261" s="30"/>
      <c r="BWJ261" s="30"/>
      <c r="BWK261" s="30"/>
      <c r="BWL261" s="30"/>
      <c r="BWM261" s="30"/>
      <c r="BWN261" s="30"/>
      <c r="BWO261" s="30"/>
      <c r="BWP261" s="30"/>
      <c r="BWQ261" s="30"/>
      <c r="BWR261" s="30"/>
      <c r="BWS261" s="30"/>
      <c r="BWT261" s="30"/>
      <c r="BWU261" s="30"/>
      <c r="BWV261" s="30"/>
      <c r="BWW261" s="30"/>
      <c r="BWX261" s="30"/>
      <c r="BWY261" s="30"/>
      <c r="BWZ261" s="30"/>
      <c r="BXA261" s="30"/>
      <c r="BXB261" s="30"/>
      <c r="BXC261" s="30"/>
      <c r="BXD261" s="30"/>
      <c r="BXE261" s="30"/>
      <c r="BXF261" s="30"/>
      <c r="BXG261" s="30"/>
      <c r="BXH261" s="30"/>
      <c r="BXI261" s="30"/>
      <c r="BXJ261" s="30"/>
      <c r="BXK261" s="30"/>
      <c r="BXL261" s="30"/>
      <c r="BXM261" s="30"/>
      <c r="BXN261" s="30"/>
      <c r="BXO261" s="30"/>
      <c r="BXP261" s="30"/>
      <c r="BXQ261" s="30"/>
      <c r="BXR261" s="30"/>
      <c r="BXS261" s="30"/>
      <c r="BXT261" s="30"/>
      <c r="BXU261" s="30"/>
      <c r="BXV261" s="30"/>
      <c r="BXW261" s="30"/>
      <c r="BXX261" s="30"/>
      <c r="BXY261" s="30"/>
      <c r="BXZ261" s="30"/>
      <c r="BYA261" s="30"/>
      <c r="BYB261" s="30"/>
      <c r="BYC261" s="30"/>
      <c r="BYD261" s="30"/>
      <c r="BYE261" s="30"/>
      <c r="BYF261" s="30"/>
      <c r="BYG261" s="30"/>
      <c r="BYH261" s="30"/>
      <c r="BYI261" s="30"/>
      <c r="BYJ261" s="30"/>
      <c r="BYK261" s="30"/>
      <c r="BYL261" s="30"/>
      <c r="BYM261" s="30"/>
      <c r="BYN261" s="30"/>
      <c r="BYO261" s="30"/>
      <c r="BYP261" s="30"/>
      <c r="BYQ261" s="30"/>
      <c r="BYR261" s="30"/>
      <c r="BYS261" s="30"/>
      <c r="BYT261" s="30"/>
      <c r="BYU261" s="30"/>
      <c r="BYV261" s="30"/>
      <c r="BYW261" s="30"/>
      <c r="BYX261" s="30"/>
      <c r="BYY261" s="30"/>
      <c r="BYZ261" s="30"/>
      <c r="BZA261" s="30"/>
      <c r="BZB261" s="30"/>
      <c r="BZC261" s="30"/>
      <c r="BZD261" s="30"/>
      <c r="BZE261" s="30"/>
      <c r="BZF261" s="30"/>
      <c r="BZG261" s="30"/>
      <c r="BZH261" s="30"/>
      <c r="BZI261" s="30"/>
      <c r="BZJ261" s="30"/>
      <c r="BZK261" s="30"/>
      <c r="BZL261" s="30"/>
      <c r="BZM261" s="30"/>
      <c r="BZN261" s="30"/>
      <c r="BZO261" s="30"/>
      <c r="BZP261" s="30"/>
      <c r="BZQ261" s="30"/>
      <c r="BZR261" s="30"/>
      <c r="BZS261" s="30"/>
      <c r="BZT261" s="30"/>
      <c r="BZU261" s="30"/>
      <c r="BZV261" s="30"/>
      <c r="BZW261" s="30"/>
      <c r="BZX261" s="30"/>
      <c r="BZY261" s="30"/>
      <c r="BZZ261" s="30"/>
      <c r="CAA261" s="30"/>
      <c r="CAB261" s="30"/>
      <c r="CAC261" s="30"/>
      <c r="CAD261" s="30"/>
      <c r="CAE261" s="30"/>
      <c r="CAF261" s="30"/>
      <c r="CAG261" s="30"/>
      <c r="CAH261" s="30"/>
      <c r="CAI261" s="30"/>
      <c r="CAJ261" s="30"/>
      <c r="CAK261" s="30"/>
      <c r="CAL261" s="30"/>
      <c r="CAM261" s="30"/>
      <c r="CAN261" s="30"/>
      <c r="CAO261" s="30"/>
      <c r="CAP261" s="30"/>
      <c r="CAQ261" s="30"/>
      <c r="CAR261" s="30"/>
      <c r="CAS261" s="30"/>
      <c r="CAT261" s="30"/>
      <c r="CAU261" s="30"/>
      <c r="CAV261" s="30"/>
      <c r="CAW261" s="30"/>
      <c r="CAX261" s="30"/>
      <c r="CAY261" s="30"/>
      <c r="CAZ261" s="30"/>
      <c r="CBA261" s="30"/>
      <c r="CBB261" s="30"/>
      <c r="CBC261" s="30"/>
      <c r="CBD261" s="30"/>
      <c r="CBE261" s="30"/>
      <c r="CBF261" s="30"/>
      <c r="CBG261" s="30"/>
      <c r="CBH261" s="30"/>
      <c r="CBI261" s="30"/>
      <c r="CBJ261" s="30"/>
      <c r="CBK261" s="30"/>
      <c r="CBL261" s="30"/>
      <c r="CBM261" s="30"/>
      <c r="CBN261" s="30"/>
      <c r="CBO261" s="30"/>
      <c r="CBP261" s="30"/>
      <c r="CBQ261" s="30"/>
      <c r="CBR261" s="30"/>
      <c r="CBS261" s="30"/>
      <c r="CBT261" s="30"/>
      <c r="CBU261" s="30"/>
      <c r="CBV261" s="30"/>
      <c r="CBW261" s="30"/>
      <c r="CBX261" s="30"/>
      <c r="CBY261" s="30"/>
      <c r="CBZ261" s="30"/>
      <c r="CCA261" s="30"/>
      <c r="CCB261" s="30"/>
      <c r="CCC261" s="30"/>
      <c r="CCD261" s="30"/>
      <c r="CCE261" s="30"/>
      <c r="CCF261" s="30"/>
      <c r="CCG261" s="30"/>
      <c r="CCH261" s="30"/>
      <c r="CCI261" s="30"/>
      <c r="CCJ261" s="30"/>
      <c r="CCK261" s="30"/>
      <c r="CCL261" s="30"/>
      <c r="CCM261" s="30"/>
      <c r="CCN261" s="30"/>
      <c r="CCO261" s="30"/>
      <c r="CCP261" s="30"/>
      <c r="CCQ261" s="30"/>
      <c r="CCR261" s="30"/>
      <c r="CCS261" s="30"/>
      <c r="CCT261" s="30"/>
      <c r="CCU261" s="30"/>
      <c r="CCV261" s="30"/>
      <c r="CCW261" s="30"/>
      <c r="CCX261" s="30"/>
      <c r="CCY261" s="30"/>
      <c r="CCZ261" s="30"/>
      <c r="CDA261" s="30"/>
      <c r="CDB261" s="30"/>
      <c r="CDC261" s="30"/>
      <c r="CDD261" s="30"/>
      <c r="CDE261" s="30"/>
      <c r="CDF261" s="30"/>
      <c r="CDG261" s="30"/>
      <c r="CDH261" s="30"/>
      <c r="CDI261" s="30"/>
      <c r="CDJ261" s="30"/>
      <c r="CDK261" s="30"/>
      <c r="CDL261" s="30"/>
      <c r="CDM261" s="30"/>
      <c r="CDN261" s="30"/>
      <c r="CDO261" s="30"/>
      <c r="CDP261" s="30"/>
      <c r="CDQ261" s="30"/>
      <c r="CDR261" s="30"/>
      <c r="CDS261" s="30"/>
      <c r="CDT261" s="30"/>
      <c r="CDU261" s="30"/>
      <c r="CDV261" s="30"/>
      <c r="CDW261" s="30"/>
      <c r="CDX261" s="30"/>
      <c r="CDY261" s="30"/>
      <c r="CDZ261" s="30"/>
      <c r="CEA261" s="30"/>
      <c r="CEB261" s="30"/>
      <c r="CEC261" s="30"/>
      <c r="CED261" s="30"/>
      <c r="CEE261" s="30"/>
      <c r="CEF261" s="30"/>
      <c r="CEG261" s="30"/>
      <c r="CEH261" s="30"/>
      <c r="CEI261" s="30"/>
      <c r="CEJ261" s="30"/>
      <c r="CEK261" s="30"/>
      <c r="CEL261" s="30"/>
      <c r="CEM261" s="30"/>
      <c r="CEN261" s="30"/>
      <c r="CEO261" s="30"/>
      <c r="CEP261" s="30"/>
      <c r="CEQ261" s="30"/>
      <c r="CER261" s="30"/>
      <c r="CES261" s="30"/>
      <c r="CET261" s="30"/>
      <c r="CEU261" s="30"/>
      <c r="CEV261" s="30"/>
      <c r="CEW261" s="30"/>
      <c r="CEX261" s="30"/>
      <c r="CEY261" s="30"/>
      <c r="CEZ261" s="30"/>
      <c r="CFA261" s="30"/>
      <c r="CFB261" s="30"/>
      <c r="CFC261" s="30"/>
      <c r="CFD261" s="30"/>
      <c r="CFE261" s="30"/>
      <c r="CFF261" s="30"/>
      <c r="CFG261" s="30"/>
      <c r="CFH261" s="30"/>
      <c r="CFI261" s="30"/>
      <c r="CFJ261" s="30"/>
      <c r="CFK261" s="30"/>
      <c r="CFL261" s="30"/>
      <c r="CFM261" s="30"/>
      <c r="CFN261" s="30"/>
      <c r="CFO261" s="30"/>
      <c r="CFP261" s="30"/>
      <c r="CFQ261" s="30"/>
      <c r="CFR261" s="30"/>
      <c r="CFS261" s="30"/>
      <c r="CFT261" s="30"/>
      <c r="CFU261" s="30"/>
      <c r="CFV261" s="30"/>
      <c r="CFW261" s="30"/>
      <c r="CFX261" s="30"/>
      <c r="CFY261" s="30"/>
      <c r="CFZ261" s="30"/>
      <c r="CGA261" s="30"/>
      <c r="CGB261" s="30"/>
      <c r="CGC261" s="30"/>
      <c r="CGD261" s="30"/>
      <c r="CGE261" s="30"/>
      <c r="CGF261" s="30"/>
      <c r="CGG261" s="30"/>
      <c r="CGH261" s="30"/>
      <c r="CGI261" s="30"/>
      <c r="CGJ261" s="30"/>
      <c r="CGK261" s="30"/>
      <c r="CGL261" s="30"/>
      <c r="CGM261" s="30"/>
      <c r="CGN261" s="30"/>
      <c r="CGO261" s="30"/>
      <c r="CGP261" s="30"/>
      <c r="CGQ261" s="30"/>
      <c r="CGR261" s="30"/>
      <c r="CGS261" s="30"/>
      <c r="CGT261" s="30"/>
      <c r="CGU261" s="30"/>
      <c r="CGV261" s="30"/>
      <c r="CGW261" s="30"/>
      <c r="CGX261" s="30"/>
      <c r="CGY261" s="30"/>
      <c r="CGZ261" s="30"/>
      <c r="CHA261" s="30"/>
      <c r="CHB261" s="30"/>
      <c r="CHC261" s="30"/>
      <c r="CHD261" s="30"/>
      <c r="CHE261" s="30"/>
      <c r="CHF261" s="30"/>
      <c r="CHG261" s="30"/>
      <c r="CHH261" s="30"/>
      <c r="CHI261" s="30"/>
      <c r="CHJ261" s="30"/>
      <c r="CHK261" s="30"/>
      <c r="CHL261" s="30"/>
      <c r="CHM261" s="30"/>
      <c r="CHN261" s="30"/>
      <c r="CHO261" s="30"/>
      <c r="CHP261" s="30"/>
      <c r="CHQ261" s="30"/>
      <c r="CHR261" s="30"/>
      <c r="CHS261" s="30"/>
      <c r="CHT261" s="30"/>
      <c r="CHU261" s="30"/>
      <c r="CHV261" s="30"/>
      <c r="CHW261" s="30"/>
      <c r="CHX261" s="30"/>
      <c r="CHY261" s="30"/>
      <c r="CHZ261" s="30"/>
      <c r="CIA261" s="30"/>
      <c r="CIB261" s="30"/>
      <c r="CIC261" s="30"/>
      <c r="CID261" s="30"/>
      <c r="CIE261" s="30"/>
      <c r="CIF261" s="30"/>
      <c r="CIG261" s="30"/>
      <c r="CIH261" s="30"/>
      <c r="CII261" s="30"/>
      <c r="CIJ261" s="30"/>
      <c r="CIK261" s="30"/>
      <c r="CIL261" s="30"/>
      <c r="CIM261" s="30"/>
      <c r="CIN261" s="30"/>
      <c r="CIO261" s="30"/>
      <c r="CIP261" s="30"/>
      <c r="CIQ261" s="30"/>
      <c r="CIR261" s="30"/>
      <c r="CIS261" s="30"/>
      <c r="CIT261" s="30"/>
      <c r="CIU261" s="30"/>
      <c r="CIV261" s="30"/>
      <c r="CIW261" s="30"/>
      <c r="CIX261" s="30"/>
      <c r="CIY261" s="30"/>
      <c r="CIZ261" s="30"/>
      <c r="CJA261" s="30"/>
      <c r="CJB261" s="30"/>
      <c r="CJC261" s="30"/>
      <c r="CJD261" s="30"/>
      <c r="CJE261" s="30"/>
      <c r="CJF261" s="30"/>
      <c r="CJG261" s="30"/>
      <c r="CJH261" s="30"/>
      <c r="CJI261" s="30"/>
      <c r="CJJ261" s="30"/>
      <c r="CJK261" s="30"/>
      <c r="CJL261" s="30"/>
      <c r="CJM261" s="30"/>
      <c r="CJN261" s="30"/>
      <c r="CJO261" s="30"/>
      <c r="CJP261" s="30"/>
      <c r="CJQ261" s="30"/>
      <c r="CJR261" s="30"/>
      <c r="CJS261" s="30"/>
      <c r="CJT261" s="30"/>
      <c r="CJU261" s="30"/>
      <c r="CJV261" s="30"/>
      <c r="CJW261" s="30"/>
      <c r="CJX261" s="30"/>
      <c r="CJY261" s="30"/>
      <c r="CJZ261" s="30"/>
      <c r="CKA261" s="30"/>
      <c r="CKB261" s="30"/>
      <c r="CKC261" s="30"/>
      <c r="CKD261" s="30"/>
      <c r="CKE261" s="30"/>
      <c r="CKF261" s="30"/>
      <c r="CKG261" s="30"/>
      <c r="CKH261" s="30"/>
      <c r="CKI261" s="30"/>
      <c r="CKJ261" s="30"/>
      <c r="CKK261" s="30"/>
      <c r="CKL261" s="30"/>
      <c r="CKM261" s="30"/>
      <c r="CKN261" s="30"/>
      <c r="CKO261" s="30"/>
      <c r="CKP261" s="30"/>
      <c r="CKQ261" s="30"/>
      <c r="CKR261" s="30"/>
      <c r="CKS261" s="30"/>
      <c r="CKT261" s="30"/>
      <c r="CKU261" s="30"/>
      <c r="CKV261" s="30"/>
      <c r="CKW261" s="30"/>
      <c r="CKX261" s="30"/>
      <c r="CKY261" s="30"/>
      <c r="CKZ261" s="30"/>
      <c r="CLA261" s="30"/>
      <c r="CLB261" s="30"/>
      <c r="CLC261" s="30"/>
      <c r="CLD261" s="30"/>
      <c r="CLE261" s="30"/>
      <c r="CLF261" s="30"/>
      <c r="CLG261" s="30"/>
      <c r="CLH261" s="30"/>
      <c r="CLI261" s="30"/>
      <c r="CLJ261" s="30"/>
      <c r="CLK261" s="30"/>
      <c r="CLL261" s="30"/>
      <c r="CLM261" s="30"/>
      <c r="CLN261" s="30"/>
      <c r="CLO261" s="30"/>
      <c r="CLP261" s="30"/>
      <c r="CLQ261" s="30"/>
      <c r="CLR261" s="30"/>
      <c r="CLS261" s="30"/>
      <c r="CLT261" s="30"/>
      <c r="CLU261" s="30"/>
      <c r="CLV261" s="30"/>
      <c r="CLW261" s="30"/>
      <c r="CLX261" s="30"/>
      <c r="CLY261" s="30"/>
      <c r="CLZ261" s="30"/>
      <c r="CMA261" s="30"/>
      <c r="CMB261" s="30"/>
      <c r="CMC261" s="30"/>
      <c r="CMD261" s="30"/>
      <c r="CME261" s="30"/>
      <c r="CMF261" s="30"/>
      <c r="CMG261" s="30"/>
      <c r="CMH261" s="30"/>
      <c r="CMI261" s="30"/>
      <c r="CMJ261" s="30"/>
      <c r="CMK261" s="30"/>
      <c r="CML261" s="30"/>
      <c r="CMM261" s="30"/>
      <c r="CMN261" s="30"/>
      <c r="CMO261" s="30"/>
      <c r="CMP261" s="30"/>
      <c r="CMQ261" s="30"/>
      <c r="CMR261" s="30"/>
      <c r="CMS261" s="30"/>
      <c r="CMT261" s="30"/>
      <c r="CMU261" s="30"/>
      <c r="CMV261" s="30"/>
      <c r="CMW261" s="30"/>
      <c r="CMX261" s="30"/>
      <c r="CMY261" s="30"/>
      <c r="CMZ261" s="30"/>
      <c r="CNA261" s="30"/>
      <c r="CNB261" s="30"/>
      <c r="CNC261" s="30"/>
      <c r="CND261" s="30"/>
      <c r="CNE261" s="30"/>
      <c r="CNF261" s="30"/>
      <c r="CNG261" s="30"/>
      <c r="CNH261" s="30"/>
      <c r="CNI261" s="30"/>
      <c r="CNJ261" s="30"/>
      <c r="CNK261" s="30"/>
      <c r="CNL261" s="30"/>
      <c r="CNM261" s="30"/>
      <c r="CNN261" s="30"/>
      <c r="CNO261" s="30"/>
      <c r="CNP261" s="30"/>
      <c r="CNQ261" s="30"/>
      <c r="CNR261" s="30"/>
      <c r="CNS261" s="30"/>
      <c r="CNT261" s="30"/>
      <c r="CNU261" s="30"/>
      <c r="CNV261" s="30"/>
      <c r="CNW261" s="30"/>
      <c r="CNX261" s="30"/>
      <c r="CNY261" s="30"/>
      <c r="CNZ261" s="30"/>
      <c r="COA261" s="30"/>
      <c r="COB261" s="30"/>
      <c r="COC261" s="30"/>
      <c r="COD261" s="30"/>
      <c r="COE261" s="30"/>
      <c r="COF261" s="30"/>
      <c r="COG261" s="30"/>
      <c r="COH261" s="30"/>
      <c r="COI261" s="30"/>
      <c r="COJ261" s="30"/>
      <c r="COK261" s="30"/>
      <c r="COL261" s="30"/>
      <c r="COM261" s="30"/>
      <c r="CON261" s="30"/>
      <c r="COO261" s="30"/>
      <c r="COP261" s="30"/>
      <c r="COQ261" s="30"/>
      <c r="COR261" s="30"/>
      <c r="COS261" s="30"/>
      <c r="COT261" s="30"/>
      <c r="COU261" s="30"/>
      <c r="COV261" s="30"/>
      <c r="COW261" s="30"/>
      <c r="COX261" s="30"/>
      <c r="COY261" s="30"/>
      <c r="COZ261" s="30"/>
      <c r="CPA261" s="30"/>
      <c r="CPB261" s="30"/>
      <c r="CPC261" s="30"/>
      <c r="CPD261" s="30"/>
      <c r="CPE261" s="30"/>
      <c r="CPF261" s="30"/>
      <c r="CPG261" s="30"/>
      <c r="CPH261" s="30"/>
      <c r="CPI261" s="30"/>
      <c r="CPJ261" s="30"/>
      <c r="CPK261" s="30"/>
      <c r="CPL261" s="30"/>
      <c r="CPM261" s="30"/>
      <c r="CPN261" s="30"/>
      <c r="CPO261" s="30"/>
      <c r="CPP261" s="30"/>
      <c r="CPQ261" s="30"/>
      <c r="CPR261" s="30"/>
      <c r="CPS261" s="30"/>
      <c r="CPT261" s="30"/>
      <c r="CPU261" s="30"/>
      <c r="CPV261" s="30"/>
      <c r="CPW261" s="30"/>
      <c r="CPX261" s="30"/>
      <c r="CPY261" s="30"/>
      <c r="CPZ261" s="30"/>
      <c r="CQA261" s="30"/>
      <c r="CQB261" s="30"/>
      <c r="CQC261" s="30"/>
      <c r="CQD261" s="30"/>
      <c r="CQE261" s="30"/>
      <c r="CQF261" s="30"/>
      <c r="CQG261" s="30"/>
      <c r="CQH261" s="30"/>
      <c r="CQI261" s="30"/>
      <c r="CQJ261" s="30"/>
      <c r="CQK261" s="30"/>
      <c r="CQL261" s="30"/>
      <c r="CQM261" s="30"/>
      <c r="CQN261" s="30"/>
      <c r="CQO261" s="30"/>
      <c r="CQP261" s="30"/>
      <c r="CQQ261" s="30"/>
      <c r="CQR261" s="30"/>
      <c r="CQS261" s="30"/>
      <c r="CQT261" s="30"/>
      <c r="CQU261" s="30"/>
      <c r="CQV261" s="30"/>
      <c r="CQW261" s="30"/>
      <c r="CQX261" s="30"/>
      <c r="CQY261" s="30"/>
      <c r="CQZ261" s="30"/>
      <c r="CRA261" s="30"/>
      <c r="CRB261" s="30"/>
      <c r="CRC261" s="30"/>
      <c r="CRD261" s="30"/>
      <c r="CRE261" s="30"/>
      <c r="CRF261" s="30"/>
      <c r="CRG261" s="30"/>
      <c r="CRH261" s="30"/>
      <c r="CRI261" s="30"/>
      <c r="CRJ261" s="30"/>
      <c r="CRK261" s="30"/>
      <c r="CRL261" s="30"/>
      <c r="CRM261" s="30"/>
      <c r="CRN261" s="30"/>
      <c r="CRO261" s="30"/>
      <c r="CRP261" s="30"/>
      <c r="CRQ261" s="30"/>
      <c r="CRR261" s="30"/>
      <c r="CRS261" s="30"/>
      <c r="CRT261" s="30"/>
      <c r="CRU261" s="30"/>
      <c r="CRV261" s="30"/>
      <c r="CRW261" s="30"/>
      <c r="CRX261" s="30"/>
      <c r="CRY261" s="30"/>
      <c r="CRZ261" s="30"/>
      <c r="CSA261" s="30"/>
      <c r="CSB261" s="30"/>
      <c r="CSC261" s="30"/>
      <c r="CSD261" s="30"/>
      <c r="CSE261" s="30"/>
      <c r="CSF261" s="30"/>
      <c r="CSG261" s="30"/>
      <c r="CSH261" s="30"/>
      <c r="CSI261" s="30"/>
      <c r="CSJ261" s="30"/>
      <c r="CSK261" s="30"/>
      <c r="CSL261" s="30"/>
      <c r="CSM261" s="30"/>
      <c r="CSN261" s="30"/>
      <c r="CSO261" s="30"/>
      <c r="CSP261" s="30"/>
      <c r="CSQ261" s="30"/>
      <c r="CSR261" s="30"/>
      <c r="CSS261" s="30"/>
      <c r="CST261" s="30"/>
      <c r="CSU261" s="30"/>
      <c r="CSV261" s="30"/>
      <c r="CSW261" s="30"/>
      <c r="CSX261" s="30"/>
      <c r="CSY261" s="30"/>
      <c r="CSZ261" s="30"/>
      <c r="CTA261" s="30"/>
      <c r="CTB261" s="30"/>
      <c r="CTC261" s="30"/>
      <c r="CTD261" s="30"/>
      <c r="CTE261" s="30"/>
      <c r="CTF261" s="30"/>
      <c r="CTG261" s="30"/>
      <c r="CTH261" s="30"/>
      <c r="CTI261" s="30"/>
      <c r="CTJ261" s="30"/>
      <c r="CTK261" s="30"/>
      <c r="CTL261" s="30"/>
      <c r="CTM261" s="30"/>
      <c r="CTN261" s="30"/>
      <c r="CTO261" s="30"/>
      <c r="CTP261" s="30"/>
      <c r="CTQ261" s="30"/>
      <c r="CTR261" s="30"/>
      <c r="CTS261" s="30"/>
      <c r="CTT261" s="30"/>
      <c r="CTU261" s="30"/>
      <c r="CTV261" s="30"/>
      <c r="CTW261" s="30"/>
      <c r="CTX261" s="30"/>
      <c r="CTY261" s="30"/>
      <c r="CTZ261" s="30"/>
      <c r="CUA261" s="30"/>
      <c r="CUB261" s="30"/>
      <c r="CUC261" s="30"/>
      <c r="CUD261" s="30"/>
      <c r="CUE261" s="30"/>
      <c r="CUF261" s="30"/>
      <c r="CUG261" s="30"/>
      <c r="CUH261" s="30"/>
      <c r="CUI261" s="30"/>
      <c r="CUJ261" s="30"/>
      <c r="CUK261" s="30"/>
      <c r="CUL261" s="30"/>
      <c r="CUM261" s="30"/>
      <c r="CUN261" s="30"/>
      <c r="CUO261" s="30"/>
      <c r="CUP261" s="30"/>
      <c r="CUQ261" s="30"/>
      <c r="CUR261" s="30"/>
      <c r="CUS261" s="30"/>
      <c r="CUT261" s="30"/>
      <c r="CUU261" s="30"/>
      <c r="CUV261" s="30"/>
      <c r="CUW261" s="30"/>
      <c r="CUX261" s="30"/>
      <c r="CUY261" s="30"/>
      <c r="CUZ261" s="30"/>
      <c r="CVA261" s="30"/>
      <c r="CVB261" s="30"/>
      <c r="CVC261" s="30"/>
      <c r="CVD261" s="30"/>
      <c r="CVE261" s="30"/>
      <c r="CVF261" s="30"/>
      <c r="CVG261" s="30"/>
      <c r="CVH261" s="30"/>
      <c r="CVI261" s="30"/>
      <c r="CVJ261" s="30"/>
      <c r="CVK261" s="30"/>
      <c r="CVL261" s="30"/>
      <c r="CVM261" s="30"/>
      <c r="CVN261" s="30"/>
      <c r="CVO261" s="30"/>
      <c r="CVP261" s="30"/>
      <c r="CVQ261" s="30"/>
      <c r="CVR261" s="30"/>
      <c r="CVS261" s="30"/>
      <c r="CVT261" s="30"/>
      <c r="CVU261" s="30"/>
      <c r="CVV261" s="30"/>
      <c r="CVW261" s="30"/>
      <c r="CVX261" s="30"/>
      <c r="CVY261" s="30"/>
      <c r="CVZ261" s="30"/>
      <c r="CWA261" s="30"/>
      <c r="CWB261" s="30"/>
      <c r="CWC261" s="30"/>
      <c r="CWD261" s="30"/>
      <c r="CWE261" s="30"/>
      <c r="CWF261" s="30"/>
      <c r="CWG261" s="30"/>
      <c r="CWH261" s="30"/>
      <c r="CWI261" s="30"/>
      <c r="CWJ261" s="30"/>
      <c r="CWK261" s="30"/>
      <c r="CWL261" s="30"/>
      <c r="CWM261" s="30"/>
      <c r="CWN261" s="30"/>
      <c r="CWO261" s="30"/>
      <c r="CWP261" s="30"/>
      <c r="CWQ261" s="30"/>
      <c r="CWR261" s="30"/>
      <c r="CWS261" s="30"/>
      <c r="CWT261" s="30"/>
      <c r="CWU261" s="30"/>
      <c r="CWV261" s="30"/>
      <c r="CWW261" s="30"/>
      <c r="CWX261" s="30"/>
      <c r="CWY261" s="30"/>
      <c r="CWZ261" s="30"/>
      <c r="CXA261" s="30"/>
      <c r="CXB261" s="30"/>
      <c r="CXC261" s="30"/>
      <c r="CXD261" s="30"/>
      <c r="CXE261" s="30"/>
      <c r="CXF261" s="30"/>
      <c r="CXG261" s="30"/>
      <c r="CXH261" s="30"/>
      <c r="CXI261" s="30"/>
      <c r="CXJ261" s="30"/>
      <c r="CXK261" s="30"/>
      <c r="CXL261" s="30"/>
      <c r="CXM261" s="30"/>
      <c r="CXN261" s="30"/>
      <c r="CXO261" s="30"/>
      <c r="CXP261" s="30"/>
      <c r="CXQ261" s="30"/>
      <c r="CXR261" s="30"/>
      <c r="CXS261" s="30"/>
      <c r="CXT261" s="30"/>
      <c r="CXU261" s="30"/>
      <c r="CXV261" s="30"/>
      <c r="CXW261" s="30"/>
      <c r="CXX261" s="30"/>
      <c r="CXY261" s="30"/>
      <c r="CXZ261" s="30"/>
      <c r="CYA261" s="30"/>
      <c r="CYB261" s="30"/>
      <c r="CYC261" s="30"/>
      <c r="CYD261" s="30"/>
      <c r="CYE261" s="30"/>
      <c r="CYF261" s="30"/>
      <c r="CYG261" s="30"/>
      <c r="CYH261" s="30"/>
      <c r="CYI261" s="30"/>
      <c r="CYJ261" s="30"/>
      <c r="CYK261" s="30"/>
      <c r="CYL261" s="30"/>
      <c r="CYM261" s="30"/>
      <c r="CYN261" s="30"/>
      <c r="CYO261" s="30"/>
      <c r="CYP261" s="30"/>
      <c r="CYQ261" s="30"/>
      <c r="CYR261" s="30"/>
      <c r="CYS261" s="30"/>
      <c r="CYT261" s="30"/>
      <c r="CYU261" s="30"/>
      <c r="CYV261" s="30"/>
      <c r="CYW261" s="30"/>
      <c r="CYX261" s="30"/>
      <c r="CYY261" s="30"/>
      <c r="CYZ261" s="30"/>
      <c r="CZA261" s="30"/>
      <c r="CZB261" s="30"/>
      <c r="CZC261" s="30"/>
      <c r="CZD261" s="30"/>
      <c r="CZE261" s="30"/>
      <c r="CZF261" s="30"/>
      <c r="CZG261" s="30"/>
      <c r="CZH261" s="30"/>
      <c r="CZI261" s="30"/>
      <c r="CZJ261" s="30"/>
      <c r="CZK261" s="30"/>
      <c r="CZL261" s="30"/>
      <c r="CZM261" s="30"/>
      <c r="CZN261" s="30"/>
      <c r="CZO261" s="30"/>
      <c r="CZP261" s="30"/>
      <c r="CZQ261" s="30"/>
      <c r="CZR261" s="30"/>
      <c r="CZS261" s="30"/>
      <c r="CZT261" s="30"/>
      <c r="CZU261" s="30"/>
      <c r="CZV261" s="30"/>
      <c r="CZW261" s="30"/>
      <c r="CZX261" s="30"/>
      <c r="CZY261" s="30"/>
      <c r="CZZ261" s="30"/>
      <c r="DAA261" s="30"/>
      <c r="DAB261" s="30"/>
      <c r="DAC261" s="30"/>
      <c r="DAD261" s="30"/>
      <c r="DAE261" s="30"/>
      <c r="DAF261" s="30"/>
      <c r="DAG261" s="30"/>
      <c r="DAH261" s="30"/>
      <c r="DAI261" s="30"/>
      <c r="DAJ261" s="30"/>
      <c r="DAK261" s="30"/>
      <c r="DAL261" s="30"/>
      <c r="DAM261" s="30"/>
      <c r="DAN261" s="30"/>
      <c r="DAO261" s="30"/>
      <c r="DAP261" s="30"/>
      <c r="DAQ261" s="30"/>
      <c r="DAR261" s="30"/>
      <c r="DAS261" s="30"/>
      <c r="DAT261" s="30"/>
      <c r="DAU261" s="30"/>
      <c r="DAV261" s="30"/>
      <c r="DAW261" s="30"/>
      <c r="DAX261" s="30"/>
      <c r="DAY261" s="30"/>
      <c r="DAZ261" s="30"/>
      <c r="DBA261" s="30"/>
      <c r="DBB261" s="30"/>
      <c r="DBC261" s="30"/>
      <c r="DBD261" s="30"/>
      <c r="DBE261" s="30"/>
      <c r="DBF261" s="30"/>
      <c r="DBG261" s="30"/>
      <c r="DBH261" s="30"/>
      <c r="DBI261" s="30"/>
      <c r="DBJ261" s="30"/>
      <c r="DBK261" s="30"/>
      <c r="DBL261" s="30"/>
      <c r="DBM261" s="30"/>
      <c r="DBN261" s="30"/>
      <c r="DBO261" s="30"/>
      <c r="DBP261" s="30"/>
      <c r="DBQ261" s="30"/>
      <c r="DBR261" s="30"/>
      <c r="DBS261" s="30"/>
      <c r="DBT261" s="30"/>
      <c r="DBU261" s="30"/>
      <c r="DBV261" s="30"/>
      <c r="DBW261" s="30"/>
      <c r="DBX261" s="30"/>
      <c r="DBY261" s="30"/>
      <c r="DBZ261" s="30"/>
      <c r="DCA261" s="30"/>
      <c r="DCB261" s="30"/>
      <c r="DCC261" s="30"/>
      <c r="DCD261" s="30"/>
      <c r="DCE261" s="30"/>
      <c r="DCF261" s="30"/>
      <c r="DCG261" s="30"/>
      <c r="DCH261" s="30"/>
      <c r="DCI261" s="30"/>
      <c r="DCJ261" s="30"/>
      <c r="DCK261" s="30"/>
      <c r="DCL261" s="30"/>
      <c r="DCM261" s="30"/>
      <c r="DCN261" s="30"/>
      <c r="DCO261" s="30"/>
      <c r="DCP261" s="30"/>
      <c r="DCQ261" s="30"/>
      <c r="DCR261" s="30"/>
      <c r="DCS261" s="30"/>
      <c r="DCT261" s="30"/>
      <c r="DCU261" s="30"/>
      <c r="DCV261" s="30"/>
      <c r="DCW261" s="30"/>
      <c r="DCX261" s="30"/>
      <c r="DCY261" s="30"/>
      <c r="DCZ261" s="30"/>
      <c r="DDA261" s="30"/>
      <c r="DDB261" s="30"/>
      <c r="DDC261" s="30"/>
      <c r="DDD261" s="30"/>
      <c r="DDE261" s="30"/>
      <c r="DDF261" s="30"/>
      <c r="DDG261" s="30"/>
      <c r="DDH261" s="30"/>
      <c r="DDI261" s="30"/>
      <c r="DDJ261" s="30"/>
      <c r="DDK261" s="30"/>
      <c r="DDL261" s="30"/>
      <c r="DDM261" s="30"/>
      <c r="DDN261" s="30"/>
      <c r="DDO261" s="30"/>
      <c r="DDP261" s="30"/>
      <c r="DDQ261" s="30"/>
      <c r="DDR261" s="30"/>
      <c r="DDS261" s="30"/>
      <c r="DDT261" s="30"/>
      <c r="DDU261" s="30"/>
      <c r="DDV261" s="30"/>
      <c r="DDW261" s="30"/>
      <c r="DDX261" s="30"/>
      <c r="DDY261" s="30"/>
      <c r="DDZ261" s="30"/>
      <c r="DEA261" s="30"/>
      <c r="DEB261" s="30"/>
      <c r="DEC261" s="30"/>
      <c r="DED261" s="30"/>
      <c r="DEE261" s="30"/>
      <c r="DEF261" s="30"/>
      <c r="DEG261" s="30"/>
      <c r="DEH261" s="30"/>
      <c r="DEI261" s="30"/>
      <c r="DEJ261" s="30"/>
      <c r="DEK261" s="30"/>
      <c r="DEL261" s="30"/>
      <c r="DEM261" s="30"/>
      <c r="DEN261" s="30"/>
      <c r="DEO261" s="30"/>
      <c r="DEP261" s="30"/>
      <c r="DEQ261" s="30"/>
      <c r="DER261" s="30"/>
      <c r="DES261" s="30"/>
      <c r="DET261" s="30"/>
      <c r="DEU261" s="30"/>
      <c r="DEV261" s="30"/>
      <c r="DEW261" s="30"/>
      <c r="DEX261" s="30"/>
      <c r="DEY261" s="30"/>
      <c r="DEZ261" s="30"/>
      <c r="DFA261" s="30"/>
      <c r="DFB261" s="30"/>
      <c r="DFC261" s="30"/>
      <c r="DFD261" s="30"/>
      <c r="DFE261" s="30"/>
      <c r="DFF261" s="30"/>
      <c r="DFG261" s="30"/>
      <c r="DFH261" s="30"/>
      <c r="DFI261" s="30"/>
      <c r="DFJ261" s="30"/>
      <c r="DFK261" s="30"/>
      <c r="DFL261" s="30"/>
      <c r="DFM261" s="30"/>
      <c r="DFN261" s="30"/>
      <c r="DFO261" s="30"/>
      <c r="DFP261" s="30"/>
      <c r="DFQ261" s="30"/>
      <c r="DFR261" s="30"/>
      <c r="DFS261" s="30"/>
      <c r="DFT261" s="30"/>
      <c r="DFU261" s="30"/>
      <c r="DFV261" s="30"/>
      <c r="DFW261" s="30"/>
      <c r="DFX261" s="30"/>
      <c r="DFY261" s="30"/>
      <c r="DFZ261" s="30"/>
      <c r="DGA261" s="30"/>
      <c r="DGB261" s="30"/>
      <c r="DGC261" s="30"/>
      <c r="DGD261" s="30"/>
      <c r="DGE261" s="30"/>
      <c r="DGF261" s="30"/>
      <c r="DGG261" s="30"/>
      <c r="DGH261" s="30"/>
      <c r="DGI261" s="30"/>
      <c r="DGJ261" s="30"/>
      <c r="DGK261" s="30"/>
      <c r="DGL261" s="30"/>
      <c r="DGM261" s="30"/>
      <c r="DGN261" s="30"/>
      <c r="DGO261" s="30"/>
      <c r="DGP261" s="30"/>
      <c r="DGQ261" s="30"/>
      <c r="DGR261" s="30"/>
      <c r="DGS261" s="30"/>
      <c r="DGT261" s="30"/>
      <c r="DGU261" s="30"/>
      <c r="DGV261" s="30"/>
      <c r="DGW261" s="30"/>
      <c r="DGX261" s="30"/>
      <c r="DGY261" s="30"/>
      <c r="DGZ261" s="30"/>
      <c r="DHA261" s="30"/>
      <c r="DHB261" s="30"/>
      <c r="DHC261" s="30"/>
      <c r="DHD261" s="30"/>
      <c r="DHE261" s="30"/>
      <c r="DHF261" s="30"/>
      <c r="DHG261" s="30"/>
      <c r="DHH261" s="30"/>
      <c r="DHI261" s="30"/>
      <c r="DHJ261" s="30"/>
      <c r="DHK261" s="30"/>
      <c r="DHL261" s="30"/>
      <c r="DHM261" s="30"/>
      <c r="DHN261" s="30"/>
      <c r="DHO261" s="30"/>
      <c r="DHP261" s="30"/>
      <c r="DHQ261" s="30"/>
      <c r="DHR261" s="30"/>
      <c r="DHS261" s="30"/>
      <c r="DHT261" s="30"/>
      <c r="DHU261" s="30"/>
      <c r="DHV261" s="30"/>
      <c r="DHW261" s="30"/>
      <c r="DHX261" s="30"/>
      <c r="DHY261" s="30"/>
      <c r="DHZ261" s="30"/>
      <c r="DIA261" s="30"/>
      <c r="DIB261" s="30"/>
      <c r="DIC261" s="30"/>
      <c r="DID261" s="30"/>
      <c r="DIE261" s="30"/>
      <c r="DIF261" s="30"/>
      <c r="DIG261" s="30"/>
      <c r="DIH261" s="30"/>
      <c r="DII261" s="30"/>
      <c r="DIJ261" s="30"/>
      <c r="DIK261" s="30"/>
      <c r="DIL261" s="30"/>
      <c r="DIM261" s="30"/>
      <c r="DIN261" s="30"/>
      <c r="DIO261" s="30"/>
      <c r="DIP261" s="30"/>
      <c r="DIQ261" s="30"/>
      <c r="DIR261" s="30"/>
      <c r="DIS261" s="30"/>
      <c r="DIT261" s="30"/>
      <c r="DIU261" s="30"/>
      <c r="DIV261" s="30"/>
      <c r="DIW261" s="30"/>
      <c r="DIX261" s="30"/>
      <c r="DIY261" s="30"/>
      <c r="DIZ261" s="30"/>
      <c r="DJA261" s="30"/>
      <c r="DJB261" s="30"/>
      <c r="DJC261" s="30"/>
      <c r="DJD261" s="30"/>
      <c r="DJE261" s="30"/>
      <c r="DJF261" s="30"/>
      <c r="DJG261" s="30"/>
      <c r="DJH261" s="30"/>
      <c r="DJI261" s="30"/>
      <c r="DJJ261" s="30"/>
      <c r="DJK261" s="30"/>
      <c r="DJL261" s="30"/>
      <c r="DJM261" s="30"/>
      <c r="DJN261" s="30"/>
      <c r="DJO261" s="30"/>
      <c r="DJP261" s="30"/>
      <c r="DJQ261" s="30"/>
      <c r="DJR261" s="30"/>
      <c r="DJS261" s="30"/>
      <c r="DJT261" s="30"/>
      <c r="DJU261" s="30"/>
      <c r="DJV261" s="30"/>
      <c r="DJW261" s="30"/>
      <c r="DJX261" s="30"/>
      <c r="DJY261" s="30"/>
      <c r="DJZ261" s="30"/>
      <c r="DKA261" s="30"/>
      <c r="DKB261" s="30"/>
      <c r="DKC261" s="30"/>
      <c r="DKD261" s="30"/>
      <c r="DKE261" s="30"/>
      <c r="DKF261" s="30"/>
      <c r="DKG261" s="30"/>
      <c r="DKH261" s="30"/>
      <c r="DKI261" s="30"/>
      <c r="DKJ261" s="30"/>
      <c r="DKK261" s="30"/>
      <c r="DKL261" s="30"/>
      <c r="DKM261" s="30"/>
      <c r="DKN261" s="30"/>
      <c r="DKO261" s="30"/>
      <c r="DKP261" s="30"/>
      <c r="DKQ261" s="30"/>
      <c r="DKR261" s="30"/>
      <c r="DKS261" s="30"/>
      <c r="DKT261" s="30"/>
      <c r="DKU261" s="30"/>
      <c r="DKV261" s="30"/>
      <c r="DKW261" s="30"/>
      <c r="DKX261" s="30"/>
      <c r="DKY261" s="30"/>
      <c r="DKZ261" s="30"/>
      <c r="DLA261" s="30"/>
      <c r="DLB261" s="30"/>
      <c r="DLC261" s="30"/>
      <c r="DLD261" s="30"/>
      <c r="DLE261" s="30"/>
      <c r="DLF261" s="30"/>
      <c r="DLG261" s="30"/>
      <c r="DLH261" s="30"/>
      <c r="DLI261" s="30"/>
      <c r="DLJ261" s="30"/>
      <c r="DLK261" s="30"/>
      <c r="DLL261" s="30"/>
      <c r="DLM261" s="30"/>
      <c r="DLN261" s="30"/>
      <c r="DLO261" s="30"/>
      <c r="DLP261" s="30"/>
      <c r="DLQ261" s="30"/>
      <c r="DLR261" s="30"/>
      <c r="DLS261" s="30"/>
      <c r="DLT261" s="30"/>
      <c r="DLU261" s="30"/>
      <c r="DLV261" s="30"/>
      <c r="DLW261" s="30"/>
      <c r="DLX261" s="30"/>
      <c r="DLY261" s="30"/>
      <c r="DLZ261" s="30"/>
      <c r="DMA261" s="30"/>
      <c r="DMB261" s="30"/>
      <c r="DMC261" s="30"/>
      <c r="DMD261" s="30"/>
      <c r="DME261" s="30"/>
      <c r="DMF261" s="30"/>
      <c r="DMG261" s="30"/>
      <c r="DMH261" s="30"/>
      <c r="DMI261" s="30"/>
      <c r="DMJ261" s="30"/>
      <c r="DMK261" s="30"/>
      <c r="DML261" s="30"/>
      <c r="DMM261" s="30"/>
      <c r="DMN261" s="30"/>
      <c r="DMO261" s="30"/>
      <c r="DMP261" s="30"/>
      <c r="DMQ261" s="30"/>
      <c r="DMR261" s="30"/>
      <c r="DMS261" s="30"/>
      <c r="DMT261" s="30"/>
      <c r="DMU261" s="30"/>
      <c r="DMV261" s="30"/>
      <c r="DMW261" s="30"/>
      <c r="DMX261" s="30"/>
      <c r="DMY261" s="30"/>
      <c r="DMZ261" s="30"/>
      <c r="DNA261" s="30"/>
      <c r="DNB261" s="30"/>
      <c r="DNC261" s="30"/>
      <c r="DND261" s="30"/>
      <c r="DNE261" s="30"/>
      <c r="DNF261" s="30"/>
      <c r="DNG261" s="30"/>
      <c r="DNH261" s="30"/>
      <c r="DNI261" s="30"/>
      <c r="DNJ261" s="30"/>
      <c r="DNK261" s="30"/>
      <c r="DNL261" s="30"/>
      <c r="DNM261" s="30"/>
      <c r="DNN261" s="30"/>
      <c r="DNO261" s="30"/>
      <c r="DNP261" s="30"/>
      <c r="DNQ261" s="30"/>
      <c r="DNR261" s="30"/>
      <c r="DNS261" s="30"/>
      <c r="DNT261" s="30"/>
      <c r="DNU261" s="30"/>
      <c r="DNV261" s="30"/>
      <c r="DNW261" s="30"/>
      <c r="DNX261" s="30"/>
      <c r="DNY261" s="30"/>
      <c r="DNZ261" s="30"/>
      <c r="DOA261" s="30"/>
      <c r="DOB261" s="30"/>
      <c r="DOC261" s="30"/>
      <c r="DOD261" s="30"/>
      <c r="DOE261" s="30"/>
      <c r="DOF261" s="30"/>
      <c r="DOG261" s="30"/>
      <c r="DOH261" s="30"/>
      <c r="DOI261" s="30"/>
      <c r="DOJ261" s="30"/>
      <c r="DOK261" s="30"/>
      <c r="DOL261" s="30"/>
      <c r="DOM261" s="30"/>
      <c r="DON261" s="30"/>
      <c r="DOO261" s="30"/>
      <c r="DOP261" s="30"/>
      <c r="DOQ261" s="30"/>
      <c r="DOR261" s="30"/>
      <c r="DOS261" s="30"/>
      <c r="DOT261" s="30"/>
      <c r="DOU261" s="30"/>
      <c r="DOV261" s="30"/>
      <c r="DOW261" s="30"/>
      <c r="DOX261" s="30"/>
      <c r="DOY261" s="30"/>
      <c r="DOZ261" s="30"/>
      <c r="DPA261" s="30"/>
      <c r="DPB261" s="30"/>
      <c r="DPC261" s="30"/>
      <c r="DPD261" s="30"/>
      <c r="DPE261" s="30"/>
      <c r="DPF261" s="30"/>
      <c r="DPG261" s="30"/>
      <c r="DPH261" s="30"/>
      <c r="DPI261" s="30"/>
      <c r="DPJ261" s="30"/>
      <c r="DPK261" s="30"/>
      <c r="DPL261" s="30"/>
      <c r="DPM261" s="30"/>
      <c r="DPN261" s="30"/>
      <c r="DPO261" s="30"/>
      <c r="DPP261" s="30"/>
      <c r="DPQ261" s="30"/>
      <c r="DPR261" s="30"/>
      <c r="DPS261" s="30"/>
      <c r="DPT261" s="30"/>
      <c r="DPU261" s="30"/>
      <c r="DPV261" s="30"/>
      <c r="DPW261" s="30"/>
      <c r="DPX261" s="30"/>
      <c r="DPY261" s="30"/>
      <c r="DPZ261" s="30"/>
      <c r="DQA261" s="30"/>
      <c r="DQB261" s="30"/>
      <c r="DQC261" s="30"/>
      <c r="DQD261" s="30"/>
      <c r="DQE261" s="30"/>
      <c r="DQF261" s="30"/>
      <c r="DQG261" s="30"/>
      <c r="DQH261" s="30"/>
      <c r="DQI261" s="30"/>
      <c r="DQJ261" s="30"/>
      <c r="DQK261" s="30"/>
      <c r="DQL261" s="30"/>
      <c r="DQM261" s="30"/>
      <c r="DQN261" s="30"/>
      <c r="DQO261" s="30"/>
      <c r="DQP261" s="30"/>
      <c r="DQQ261" s="30"/>
      <c r="DQR261" s="30"/>
      <c r="DQS261" s="30"/>
      <c r="DQT261" s="30"/>
      <c r="DQU261" s="30"/>
      <c r="DQV261" s="30"/>
      <c r="DQW261" s="30"/>
      <c r="DQX261" s="30"/>
      <c r="DQY261" s="30"/>
      <c r="DQZ261" s="30"/>
      <c r="DRA261" s="30"/>
      <c r="DRB261" s="30"/>
      <c r="DRC261" s="30"/>
      <c r="DRD261" s="30"/>
      <c r="DRE261" s="30"/>
      <c r="DRF261" s="30"/>
      <c r="DRG261" s="30"/>
      <c r="DRH261" s="30"/>
      <c r="DRI261" s="30"/>
      <c r="DRJ261" s="30"/>
      <c r="DRK261" s="30"/>
      <c r="DRL261" s="30"/>
      <c r="DRM261" s="30"/>
      <c r="DRN261" s="30"/>
      <c r="DRO261" s="30"/>
      <c r="DRP261" s="30"/>
      <c r="DRQ261" s="30"/>
      <c r="DRR261" s="30"/>
      <c r="DRS261" s="30"/>
      <c r="DRT261" s="30"/>
      <c r="DRU261" s="30"/>
      <c r="DRV261" s="30"/>
      <c r="DRW261" s="30"/>
      <c r="DRX261" s="30"/>
      <c r="DRY261" s="30"/>
      <c r="DRZ261" s="30"/>
      <c r="DSA261" s="30"/>
      <c r="DSB261" s="30"/>
      <c r="DSC261" s="30"/>
      <c r="DSD261" s="30"/>
      <c r="DSE261" s="30"/>
      <c r="DSF261" s="30"/>
      <c r="DSG261" s="30"/>
      <c r="DSH261" s="30"/>
      <c r="DSI261" s="30"/>
      <c r="DSJ261" s="30"/>
      <c r="DSK261" s="30"/>
      <c r="DSL261" s="30"/>
      <c r="DSM261" s="30"/>
      <c r="DSN261" s="30"/>
      <c r="DSO261" s="30"/>
      <c r="DSP261" s="30"/>
      <c r="DSQ261" s="30"/>
      <c r="DSR261" s="30"/>
      <c r="DSS261" s="30"/>
      <c r="DST261" s="30"/>
      <c r="DSU261" s="30"/>
      <c r="DSV261" s="30"/>
      <c r="DSW261" s="30"/>
      <c r="DSX261" s="30"/>
      <c r="DSY261" s="30"/>
      <c r="DSZ261" s="30"/>
      <c r="DTA261" s="30"/>
      <c r="DTB261" s="30"/>
      <c r="DTC261" s="30"/>
      <c r="DTD261" s="30"/>
      <c r="DTE261" s="30"/>
      <c r="DTF261" s="30"/>
      <c r="DTG261" s="30"/>
      <c r="DTH261" s="30"/>
      <c r="DTI261" s="30"/>
      <c r="DTJ261" s="30"/>
      <c r="DTK261" s="30"/>
      <c r="DTL261" s="30"/>
      <c r="DTM261" s="30"/>
      <c r="DTN261" s="30"/>
      <c r="DTO261" s="30"/>
      <c r="DTP261" s="30"/>
      <c r="DTQ261" s="30"/>
      <c r="DTR261" s="30"/>
      <c r="DTS261" s="30"/>
      <c r="DTT261" s="30"/>
      <c r="DTU261" s="30"/>
      <c r="DTV261" s="30"/>
      <c r="DTW261" s="30"/>
      <c r="DTX261" s="30"/>
      <c r="DTY261" s="30"/>
      <c r="DTZ261" s="30"/>
      <c r="DUA261" s="30"/>
      <c r="DUB261" s="30"/>
      <c r="DUC261" s="30"/>
      <c r="DUD261" s="30"/>
      <c r="DUE261" s="30"/>
      <c r="DUF261" s="30"/>
      <c r="DUG261" s="30"/>
      <c r="DUH261" s="30"/>
      <c r="DUI261" s="30"/>
      <c r="DUJ261" s="30"/>
      <c r="DUK261" s="30"/>
      <c r="DUL261" s="30"/>
      <c r="DUM261" s="30"/>
      <c r="DUN261" s="30"/>
      <c r="DUO261" s="30"/>
      <c r="DUP261" s="30"/>
      <c r="DUQ261" s="30"/>
      <c r="DUR261" s="30"/>
      <c r="DUS261" s="30"/>
      <c r="DUT261" s="30"/>
      <c r="DUU261" s="30"/>
      <c r="DUV261" s="30"/>
      <c r="DUW261" s="30"/>
      <c r="DUX261" s="30"/>
      <c r="DUY261" s="30"/>
      <c r="DUZ261" s="30"/>
      <c r="DVA261" s="30"/>
      <c r="DVB261" s="30"/>
      <c r="DVC261" s="30"/>
      <c r="DVD261" s="30"/>
      <c r="DVE261" s="30"/>
      <c r="DVF261" s="30"/>
      <c r="DVG261" s="30"/>
      <c r="DVH261" s="30"/>
      <c r="DVI261" s="30"/>
      <c r="DVJ261" s="30"/>
      <c r="DVK261" s="30"/>
      <c r="DVL261" s="30"/>
      <c r="DVM261" s="30"/>
      <c r="DVN261" s="30"/>
      <c r="DVO261" s="30"/>
      <c r="DVP261" s="30"/>
      <c r="DVQ261" s="30"/>
      <c r="DVR261" s="30"/>
      <c r="DVS261" s="30"/>
      <c r="DVT261" s="30"/>
      <c r="DVU261" s="30"/>
      <c r="DVV261" s="30"/>
      <c r="DVW261" s="30"/>
      <c r="DVX261" s="30"/>
      <c r="DVY261" s="30"/>
      <c r="DVZ261" s="30"/>
      <c r="DWA261" s="30"/>
      <c r="DWB261" s="30"/>
      <c r="DWC261" s="30"/>
      <c r="DWD261" s="30"/>
      <c r="DWE261" s="30"/>
      <c r="DWF261" s="30"/>
      <c r="DWG261" s="30"/>
      <c r="DWH261" s="30"/>
      <c r="DWI261" s="30"/>
      <c r="DWJ261" s="30"/>
      <c r="DWK261" s="30"/>
      <c r="DWL261" s="30"/>
      <c r="DWM261" s="30"/>
      <c r="DWN261" s="30"/>
      <c r="DWO261" s="30"/>
      <c r="DWP261" s="30"/>
      <c r="DWQ261" s="30"/>
      <c r="DWR261" s="30"/>
      <c r="DWS261" s="30"/>
      <c r="DWT261" s="30"/>
      <c r="DWU261" s="30"/>
      <c r="DWV261" s="30"/>
      <c r="DWW261" s="30"/>
      <c r="DWX261" s="30"/>
      <c r="DWY261" s="30"/>
      <c r="DWZ261" s="30"/>
      <c r="DXA261" s="30"/>
      <c r="DXB261" s="30"/>
      <c r="DXC261" s="30"/>
      <c r="DXD261" s="30"/>
      <c r="DXE261" s="30"/>
      <c r="DXF261" s="30"/>
      <c r="DXG261" s="30"/>
      <c r="DXH261" s="30"/>
      <c r="DXI261" s="30"/>
      <c r="DXJ261" s="30"/>
      <c r="DXK261" s="30"/>
      <c r="DXL261" s="30"/>
      <c r="DXM261" s="30"/>
      <c r="DXN261" s="30"/>
      <c r="DXO261" s="30"/>
      <c r="DXP261" s="30"/>
      <c r="DXQ261" s="30"/>
      <c r="DXR261" s="30"/>
      <c r="DXS261" s="30"/>
      <c r="DXT261" s="30"/>
      <c r="DXU261" s="30"/>
      <c r="DXV261" s="30"/>
      <c r="DXW261" s="30"/>
      <c r="DXX261" s="30"/>
      <c r="DXY261" s="30"/>
      <c r="DXZ261" s="30"/>
      <c r="DYA261" s="30"/>
      <c r="DYB261" s="30"/>
      <c r="DYC261" s="30"/>
      <c r="DYD261" s="30"/>
      <c r="DYE261" s="30"/>
      <c r="DYF261" s="30"/>
      <c r="DYG261" s="30"/>
      <c r="DYH261" s="30"/>
      <c r="DYI261" s="30"/>
      <c r="DYJ261" s="30"/>
      <c r="DYK261" s="30"/>
      <c r="DYL261" s="30"/>
      <c r="DYM261" s="30"/>
      <c r="DYN261" s="30"/>
      <c r="DYO261" s="30"/>
      <c r="DYP261" s="30"/>
      <c r="DYQ261" s="30"/>
      <c r="DYR261" s="30"/>
      <c r="DYS261" s="30"/>
      <c r="DYT261" s="30"/>
      <c r="DYU261" s="30"/>
      <c r="DYV261" s="30"/>
      <c r="DYW261" s="30"/>
      <c r="DYX261" s="30"/>
      <c r="DYY261" s="30"/>
      <c r="DYZ261" s="30"/>
      <c r="DZA261" s="30"/>
      <c r="DZB261" s="30"/>
      <c r="DZC261" s="30"/>
      <c r="DZD261" s="30"/>
      <c r="DZE261" s="30"/>
      <c r="DZF261" s="30"/>
      <c r="DZG261" s="30"/>
      <c r="DZH261" s="30"/>
      <c r="DZI261" s="30"/>
      <c r="DZJ261" s="30"/>
      <c r="DZK261" s="30"/>
      <c r="DZL261" s="30"/>
      <c r="DZM261" s="30"/>
      <c r="DZN261" s="30"/>
      <c r="DZO261" s="30"/>
      <c r="DZP261" s="30"/>
      <c r="DZQ261" s="30"/>
      <c r="DZR261" s="30"/>
      <c r="DZS261" s="30"/>
      <c r="DZT261" s="30"/>
      <c r="DZU261" s="30"/>
      <c r="DZV261" s="30"/>
      <c r="DZW261" s="30"/>
      <c r="DZX261" s="30"/>
      <c r="DZY261" s="30"/>
      <c r="DZZ261" s="30"/>
      <c r="EAA261" s="30"/>
      <c r="EAB261" s="30"/>
      <c r="EAC261" s="30"/>
      <c r="EAD261" s="30"/>
      <c r="EAE261" s="30"/>
      <c r="EAF261" s="30"/>
      <c r="EAG261" s="30"/>
      <c r="EAH261" s="30"/>
      <c r="EAI261" s="30"/>
      <c r="EAJ261" s="30"/>
      <c r="EAK261" s="30"/>
      <c r="EAL261" s="30"/>
      <c r="EAM261" s="30"/>
      <c r="EAN261" s="30"/>
      <c r="EAO261" s="30"/>
      <c r="EAP261" s="30"/>
      <c r="EAQ261" s="30"/>
      <c r="EAR261" s="30"/>
      <c r="EAS261" s="30"/>
      <c r="EAT261" s="30"/>
      <c r="EAU261" s="30"/>
      <c r="EAV261" s="30"/>
      <c r="EAW261" s="30"/>
      <c r="EAX261" s="30"/>
      <c r="EAY261" s="30"/>
      <c r="EAZ261" s="30"/>
      <c r="EBA261" s="30"/>
      <c r="EBB261" s="30"/>
      <c r="EBC261" s="30"/>
      <c r="EBD261" s="30"/>
      <c r="EBE261" s="30"/>
      <c r="EBF261" s="30"/>
      <c r="EBG261" s="30"/>
      <c r="EBH261" s="30"/>
      <c r="EBI261" s="30"/>
      <c r="EBJ261" s="30"/>
      <c r="EBK261" s="30"/>
      <c r="EBL261" s="30"/>
      <c r="EBM261" s="30"/>
      <c r="EBN261" s="30"/>
      <c r="EBO261" s="30"/>
      <c r="EBP261" s="30"/>
      <c r="EBQ261" s="30"/>
      <c r="EBR261" s="30"/>
      <c r="EBS261" s="30"/>
      <c r="EBT261" s="30"/>
      <c r="EBU261" s="30"/>
      <c r="EBV261" s="30"/>
      <c r="EBW261" s="30"/>
      <c r="EBX261" s="30"/>
      <c r="EBY261" s="30"/>
      <c r="EBZ261" s="30"/>
      <c r="ECA261" s="30"/>
      <c r="ECB261" s="30"/>
      <c r="ECC261" s="30"/>
      <c r="ECD261" s="30"/>
      <c r="ECE261" s="30"/>
      <c r="ECF261" s="30"/>
      <c r="ECG261" s="30"/>
      <c r="ECH261" s="30"/>
      <c r="ECI261" s="30"/>
      <c r="ECJ261" s="30"/>
      <c r="ECK261" s="30"/>
      <c r="ECL261" s="30"/>
      <c r="ECM261" s="30"/>
      <c r="ECN261" s="30"/>
      <c r="ECO261" s="30"/>
      <c r="ECP261" s="30"/>
      <c r="ECQ261" s="30"/>
      <c r="ECR261" s="30"/>
      <c r="ECS261" s="30"/>
      <c r="ECT261" s="30"/>
      <c r="ECU261" s="30"/>
      <c r="ECV261" s="30"/>
      <c r="ECW261" s="30"/>
      <c r="ECX261" s="30"/>
      <c r="ECY261" s="30"/>
      <c r="ECZ261" s="30"/>
      <c r="EDA261" s="30"/>
      <c r="EDB261" s="30"/>
      <c r="EDC261" s="30"/>
      <c r="EDD261" s="30"/>
      <c r="EDE261" s="30"/>
      <c r="EDF261" s="30"/>
      <c r="EDG261" s="30"/>
      <c r="EDH261" s="30"/>
      <c r="EDI261" s="30"/>
      <c r="EDJ261" s="30"/>
      <c r="EDK261" s="30"/>
      <c r="EDL261" s="30"/>
      <c r="EDM261" s="30"/>
      <c r="EDN261" s="30"/>
      <c r="EDO261" s="30"/>
      <c r="EDP261" s="30"/>
      <c r="EDQ261" s="30"/>
      <c r="EDR261" s="30"/>
      <c r="EDS261" s="30"/>
      <c r="EDT261" s="30"/>
      <c r="EDU261" s="30"/>
      <c r="EDV261" s="30"/>
      <c r="EDW261" s="30"/>
      <c r="EDX261" s="30"/>
      <c r="EDY261" s="30"/>
      <c r="EDZ261" s="30"/>
      <c r="EEA261" s="30"/>
      <c r="EEB261" s="30"/>
      <c r="EEC261" s="30"/>
      <c r="EED261" s="30"/>
      <c r="EEE261" s="30"/>
      <c r="EEF261" s="30"/>
      <c r="EEG261" s="30"/>
      <c r="EEH261" s="30"/>
      <c r="EEI261" s="30"/>
      <c r="EEJ261" s="30"/>
      <c r="EEK261" s="30"/>
      <c r="EEL261" s="30"/>
      <c r="EEM261" s="30"/>
      <c r="EEN261" s="30"/>
      <c r="EEO261" s="30"/>
      <c r="EEP261" s="30"/>
      <c r="EEQ261" s="30"/>
      <c r="EER261" s="30"/>
      <c r="EES261" s="30"/>
      <c r="EET261" s="30"/>
      <c r="EEU261" s="30"/>
      <c r="EEV261" s="30"/>
      <c r="EEW261" s="30"/>
      <c r="EEX261" s="30"/>
      <c r="EEY261" s="30"/>
      <c r="EEZ261" s="30"/>
      <c r="EFA261" s="30"/>
      <c r="EFB261" s="30"/>
      <c r="EFC261" s="30"/>
      <c r="EFD261" s="30"/>
      <c r="EFE261" s="30"/>
      <c r="EFF261" s="30"/>
      <c r="EFG261" s="30"/>
      <c r="EFH261" s="30"/>
      <c r="EFI261" s="30"/>
      <c r="EFJ261" s="30"/>
      <c r="EFK261" s="30"/>
      <c r="EFL261" s="30"/>
      <c r="EFM261" s="30"/>
      <c r="EFN261" s="30"/>
      <c r="EFO261" s="30"/>
      <c r="EFP261" s="30"/>
      <c r="EFQ261" s="30"/>
      <c r="EFR261" s="30"/>
      <c r="EFS261" s="30"/>
      <c r="EFT261" s="30"/>
      <c r="EFU261" s="30"/>
      <c r="EFV261" s="30"/>
      <c r="EFW261" s="30"/>
      <c r="EFX261" s="30"/>
      <c r="EFY261" s="30"/>
      <c r="EFZ261" s="30"/>
      <c r="EGA261" s="30"/>
      <c r="EGB261" s="30"/>
      <c r="EGC261" s="30"/>
      <c r="EGD261" s="30"/>
      <c r="EGE261" s="30"/>
      <c r="EGF261" s="30"/>
      <c r="EGG261" s="30"/>
      <c r="EGH261" s="30"/>
      <c r="EGI261" s="30"/>
      <c r="EGJ261" s="30"/>
      <c r="EGK261" s="30"/>
      <c r="EGL261" s="30"/>
      <c r="EGM261" s="30"/>
      <c r="EGN261" s="30"/>
      <c r="EGO261" s="30"/>
      <c r="EGP261" s="30"/>
      <c r="EGQ261" s="30"/>
      <c r="EGR261" s="30"/>
      <c r="EGS261" s="30"/>
      <c r="EGT261" s="30"/>
      <c r="EGU261" s="30"/>
      <c r="EGV261" s="30"/>
      <c r="EGW261" s="30"/>
      <c r="EGX261" s="30"/>
      <c r="EGY261" s="30"/>
      <c r="EGZ261" s="30"/>
      <c r="EHA261" s="30"/>
      <c r="EHB261" s="30"/>
      <c r="EHC261" s="30"/>
      <c r="EHD261" s="30"/>
      <c r="EHE261" s="30"/>
      <c r="EHF261" s="30"/>
      <c r="EHG261" s="30"/>
      <c r="EHH261" s="30"/>
      <c r="EHI261" s="30"/>
      <c r="EHJ261" s="30"/>
      <c r="EHK261" s="30"/>
      <c r="EHL261" s="30"/>
      <c r="EHM261" s="30"/>
      <c r="EHN261" s="30"/>
      <c r="EHO261" s="30"/>
      <c r="EHP261" s="30"/>
      <c r="EHQ261" s="30"/>
      <c r="EHR261" s="30"/>
      <c r="EHS261" s="30"/>
      <c r="EHT261" s="30"/>
      <c r="EHU261" s="30"/>
      <c r="EHV261" s="30"/>
      <c r="EHW261" s="30"/>
      <c r="EHX261" s="30"/>
      <c r="EHY261" s="30"/>
      <c r="EHZ261" s="30"/>
      <c r="EIA261" s="30"/>
      <c r="EIB261" s="30"/>
      <c r="EIC261" s="30"/>
      <c r="EID261" s="30"/>
      <c r="EIE261" s="30"/>
      <c r="EIF261" s="30"/>
      <c r="EIG261" s="30"/>
      <c r="EIH261" s="30"/>
      <c r="EII261" s="30"/>
      <c r="EIJ261" s="30"/>
      <c r="EIK261" s="30"/>
      <c r="EIL261" s="30"/>
      <c r="EIM261" s="30"/>
      <c r="EIN261" s="30"/>
      <c r="EIO261" s="30"/>
      <c r="EIP261" s="30"/>
      <c r="EIQ261" s="30"/>
      <c r="EIR261" s="30"/>
      <c r="EIS261" s="30"/>
      <c r="EIT261" s="30"/>
      <c r="EIU261" s="30"/>
      <c r="EIV261" s="30"/>
      <c r="EIW261" s="30"/>
      <c r="EIX261" s="30"/>
      <c r="EIY261" s="30"/>
      <c r="EIZ261" s="30"/>
      <c r="EJA261" s="30"/>
      <c r="EJB261" s="30"/>
      <c r="EJC261" s="30"/>
      <c r="EJD261" s="30"/>
      <c r="EJE261" s="30"/>
      <c r="EJF261" s="30"/>
      <c r="EJG261" s="30"/>
      <c r="EJH261" s="30"/>
      <c r="EJI261" s="30"/>
      <c r="EJJ261" s="30"/>
      <c r="EJK261" s="30"/>
      <c r="EJL261" s="30"/>
      <c r="EJM261" s="30"/>
      <c r="EJN261" s="30"/>
      <c r="EJO261" s="30"/>
      <c r="EJP261" s="30"/>
      <c r="EJQ261" s="30"/>
      <c r="EJR261" s="30"/>
      <c r="EJS261" s="30"/>
      <c r="EJT261" s="30"/>
      <c r="EJU261" s="30"/>
      <c r="EJV261" s="30"/>
      <c r="EJW261" s="30"/>
      <c r="EJX261" s="30"/>
      <c r="EJY261" s="30"/>
      <c r="EJZ261" s="30"/>
      <c r="EKA261" s="30"/>
      <c r="EKB261" s="30"/>
      <c r="EKC261" s="30"/>
      <c r="EKD261" s="30"/>
      <c r="EKE261" s="30"/>
      <c r="EKF261" s="30"/>
      <c r="EKG261" s="30"/>
      <c r="EKH261" s="30"/>
      <c r="EKI261" s="30"/>
      <c r="EKJ261" s="30"/>
      <c r="EKK261" s="30"/>
      <c r="EKL261" s="30"/>
      <c r="EKM261" s="30"/>
      <c r="EKN261" s="30"/>
      <c r="EKO261" s="30"/>
      <c r="EKP261" s="30"/>
      <c r="EKQ261" s="30"/>
      <c r="EKR261" s="30"/>
      <c r="EKS261" s="30"/>
      <c r="EKT261" s="30"/>
      <c r="EKU261" s="30"/>
      <c r="EKV261" s="30"/>
      <c r="EKW261" s="30"/>
      <c r="EKX261" s="30"/>
      <c r="EKY261" s="30"/>
      <c r="EKZ261" s="30"/>
      <c r="ELA261" s="30"/>
      <c r="ELB261" s="30"/>
      <c r="ELC261" s="30"/>
      <c r="ELD261" s="30"/>
      <c r="ELE261" s="30"/>
      <c r="ELF261" s="30"/>
      <c r="ELG261" s="30"/>
      <c r="ELH261" s="30"/>
      <c r="ELI261" s="30"/>
      <c r="ELJ261" s="30"/>
      <c r="ELK261" s="30"/>
      <c r="ELL261" s="30"/>
      <c r="ELM261" s="30"/>
      <c r="ELN261" s="30"/>
      <c r="ELO261" s="30"/>
      <c r="ELP261" s="30"/>
      <c r="ELQ261" s="30"/>
      <c r="ELR261" s="30"/>
      <c r="ELS261" s="30"/>
      <c r="ELT261" s="30"/>
      <c r="ELU261" s="30"/>
      <c r="ELV261" s="30"/>
      <c r="ELW261" s="30"/>
      <c r="ELX261" s="30"/>
      <c r="ELY261" s="30"/>
      <c r="ELZ261" s="30"/>
      <c r="EMA261" s="30"/>
      <c r="EMB261" s="30"/>
      <c r="EMC261" s="30"/>
      <c r="EMD261" s="30"/>
      <c r="EME261" s="30"/>
      <c r="EMF261" s="30"/>
      <c r="EMG261" s="30"/>
      <c r="EMH261" s="30"/>
      <c r="EMI261" s="30"/>
      <c r="EMJ261" s="30"/>
      <c r="EMK261" s="30"/>
      <c r="EML261" s="30"/>
      <c r="EMM261" s="30"/>
      <c r="EMN261" s="30"/>
      <c r="EMO261" s="30"/>
      <c r="EMP261" s="30"/>
      <c r="EMQ261" s="30"/>
      <c r="EMR261" s="30"/>
      <c r="EMS261" s="30"/>
      <c r="EMT261" s="30"/>
      <c r="EMU261" s="30"/>
      <c r="EMV261" s="30"/>
      <c r="EMW261" s="30"/>
      <c r="EMX261" s="30"/>
      <c r="EMY261" s="30"/>
      <c r="EMZ261" s="30"/>
      <c r="ENA261" s="30"/>
      <c r="ENB261" s="30"/>
      <c r="ENC261" s="30"/>
      <c r="END261" s="30"/>
      <c r="ENE261" s="30"/>
      <c r="ENF261" s="30"/>
      <c r="ENG261" s="30"/>
      <c r="ENH261" s="30"/>
      <c r="ENI261" s="30"/>
      <c r="ENJ261" s="30"/>
      <c r="ENK261" s="30"/>
      <c r="ENL261" s="30"/>
      <c r="ENM261" s="30"/>
      <c r="ENN261" s="30"/>
      <c r="ENO261" s="30"/>
      <c r="ENP261" s="30"/>
      <c r="ENQ261" s="30"/>
      <c r="ENR261" s="30"/>
      <c r="ENS261" s="30"/>
      <c r="ENT261" s="30"/>
      <c r="ENU261" s="30"/>
      <c r="ENV261" s="30"/>
      <c r="ENW261" s="30"/>
      <c r="ENX261" s="30"/>
      <c r="ENY261" s="30"/>
      <c r="ENZ261" s="30"/>
      <c r="EOA261" s="30"/>
      <c r="EOB261" s="30"/>
      <c r="EOC261" s="30"/>
      <c r="EOD261" s="30"/>
      <c r="EOE261" s="30"/>
      <c r="EOF261" s="30"/>
      <c r="EOG261" s="30"/>
      <c r="EOH261" s="30"/>
      <c r="EOI261" s="30"/>
      <c r="EOJ261" s="30"/>
      <c r="EOK261" s="30"/>
      <c r="EOL261" s="30"/>
      <c r="EOM261" s="30"/>
      <c r="EON261" s="30"/>
      <c r="EOO261" s="30"/>
      <c r="EOP261" s="30"/>
      <c r="EOQ261" s="30"/>
      <c r="EOR261" s="30"/>
      <c r="EOS261" s="30"/>
      <c r="EOT261" s="30"/>
      <c r="EOU261" s="30"/>
      <c r="EOV261" s="30"/>
      <c r="EOW261" s="30"/>
      <c r="EOX261" s="30"/>
      <c r="EOY261" s="30"/>
      <c r="EOZ261" s="30"/>
      <c r="EPA261" s="30"/>
      <c r="EPB261" s="30"/>
      <c r="EPC261" s="30"/>
      <c r="EPD261" s="30"/>
      <c r="EPE261" s="30"/>
      <c r="EPF261" s="30"/>
      <c r="EPG261" s="30"/>
      <c r="EPH261" s="30"/>
      <c r="EPI261" s="30"/>
      <c r="EPJ261" s="30"/>
      <c r="EPK261" s="30"/>
      <c r="EPL261" s="30"/>
      <c r="EPM261" s="30"/>
      <c r="EPN261" s="30"/>
      <c r="EPO261" s="30"/>
      <c r="EPP261" s="30"/>
      <c r="EPQ261" s="30"/>
      <c r="EPR261" s="30"/>
      <c r="EPS261" s="30"/>
      <c r="EPT261" s="30"/>
      <c r="EPU261" s="30"/>
      <c r="EPV261" s="30"/>
      <c r="EPW261" s="30"/>
      <c r="EPX261" s="30"/>
      <c r="EPY261" s="30"/>
      <c r="EPZ261" s="30"/>
      <c r="EQA261" s="30"/>
      <c r="EQB261" s="30"/>
      <c r="EQC261" s="30"/>
      <c r="EQD261" s="30"/>
      <c r="EQE261" s="30"/>
      <c r="EQF261" s="30"/>
      <c r="EQG261" s="30"/>
      <c r="EQH261" s="30"/>
      <c r="EQI261" s="30"/>
      <c r="EQJ261" s="30"/>
      <c r="EQK261" s="30"/>
      <c r="EQL261" s="30"/>
      <c r="EQM261" s="30"/>
      <c r="EQN261" s="30"/>
      <c r="EQO261" s="30"/>
      <c r="EQP261" s="30"/>
      <c r="EQQ261" s="30"/>
      <c r="EQR261" s="30"/>
      <c r="EQS261" s="30"/>
      <c r="EQT261" s="30"/>
      <c r="EQU261" s="30"/>
      <c r="EQV261" s="30"/>
      <c r="EQW261" s="30"/>
      <c r="EQX261" s="30"/>
      <c r="EQY261" s="30"/>
      <c r="EQZ261" s="30"/>
      <c r="ERA261" s="30"/>
      <c r="ERB261" s="30"/>
      <c r="ERC261" s="30"/>
      <c r="ERD261" s="30"/>
      <c r="ERE261" s="30"/>
      <c r="ERF261" s="30"/>
      <c r="ERG261" s="30"/>
      <c r="ERH261" s="30"/>
      <c r="ERI261" s="30"/>
      <c r="ERJ261" s="30"/>
      <c r="ERK261" s="30"/>
      <c r="ERL261" s="30"/>
      <c r="ERM261" s="30"/>
      <c r="ERN261" s="30"/>
      <c r="ERO261" s="30"/>
      <c r="ERP261" s="30"/>
      <c r="ERQ261" s="30"/>
      <c r="ERR261" s="30"/>
      <c r="ERS261" s="30"/>
      <c r="ERT261" s="30"/>
      <c r="ERU261" s="30"/>
      <c r="ERV261" s="30"/>
      <c r="ERW261" s="30"/>
      <c r="ERX261" s="30"/>
      <c r="ERY261" s="30"/>
      <c r="ERZ261" s="30"/>
      <c r="ESA261" s="30"/>
      <c r="ESB261" s="30"/>
      <c r="ESC261" s="30"/>
      <c r="ESD261" s="30"/>
      <c r="ESE261" s="30"/>
      <c r="ESF261" s="30"/>
      <c r="ESG261" s="30"/>
      <c r="ESH261" s="30"/>
      <c r="ESI261" s="30"/>
      <c r="ESJ261" s="30"/>
      <c r="ESK261" s="30"/>
      <c r="ESL261" s="30"/>
      <c r="ESM261" s="30"/>
      <c r="ESN261" s="30"/>
      <c r="ESO261" s="30"/>
      <c r="ESP261" s="30"/>
      <c r="ESQ261" s="30"/>
      <c r="ESR261" s="30"/>
      <c r="ESS261" s="30"/>
      <c r="EST261" s="30"/>
      <c r="ESU261" s="30"/>
      <c r="ESV261" s="30"/>
      <c r="ESW261" s="30"/>
      <c r="ESX261" s="30"/>
      <c r="ESY261" s="30"/>
      <c r="ESZ261" s="30"/>
      <c r="ETA261" s="30"/>
      <c r="ETB261" s="30"/>
      <c r="ETC261" s="30"/>
      <c r="ETD261" s="30"/>
      <c r="ETE261" s="30"/>
      <c r="ETF261" s="30"/>
      <c r="ETG261" s="30"/>
      <c r="ETH261" s="30"/>
      <c r="ETI261" s="30"/>
      <c r="ETJ261" s="30"/>
      <c r="ETK261" s="30"/>
      <c r="ETL261" s="30"/>
      <c r="ETM261" s="30"/>
      <c r="ETN261" s="30"/>
      <c r="ETO261" s="30"/>
      <c r="ETP261" s="30"/>
      <c r="ETQ261" s="30"/>
      <c r="ETR261" s="30"/>
      <c r="ETS261" s="30"/>
      <c r="ETT261" s="30"/>
      <c r="ETU261" s="30"/>
      <c r="ETV261" s="30"/>
      <c r="ETW261" s="30"/>
      <c r="ETX261" s="30"/>
      <c r="ETY261" s="30"/>
      <c r="ETZ261" s="30"/>
      <c r="EUA261" s="30"/>
      <c r="EUB261" s="30"/>
      <c r="EUC261" s="30"/>
      <c r="EUD261" s="30"/>
      <c r="EUE261" s="30"/>
      <c r="EUF261" s="30"/>
      <c r="EUG261" s="30"/>
      <c r="EUH261" s="30"/>
      <c r="EUI261" s="30"/>
      <c r="EUJ261" s="30"/>
      <c r="EUK261" s="30"/>
      <c r="EUL261" s="30"/>
      <c r="EUM261" s="30"/>
      <c r="EUN261" s="30"/>
      <c r="EUO261" s="30"/>
      <c r="EUP261" s="30"/>
      <c r="EUQ261" s="30"/>
      <c r="EUR261" s="30"/>
      <c r="EUS261" s="30"/>
      <c r="EUT261" s="30"/>
      <c r="EUU261" s="30"/>
      <c r="EUV261" s="30"/>
      <c r="EUW261" s="30"/>
      <c r="EUX261" s="30"/>
      <c r="EUY261" s="30"/>
      <c r="EUZ261" s="30"/>
      <c r="EVA261" s="30"/>
      <c r="EVB261" s="30"/>
      <c r="EVC261" s="30"/>
      <c r="EVD261" s="30"/>
      <c r="EVE261" s="30"/>
      <c r="EVF261" s="30"/>
      <c r="EVG261" s="30"/>
      <c r="EVH261" s="30"/>
      <c r="EVI261" s="30"/>
      <c r="EVJ261" s="30"/>
      <c r="EVK261" s="30"/>
      <c r="EVL261" s="30"/>
      <c r="EVM261" s="30"/>
      <c r="EVN261" s="30"/>
      <c r="EVO261" s="30"/>
      <c r="EVP261" s="30"/>
      <c r="EVQ261" s="30"/>
      <c r="EVR261" s="30"/>
      <c r="EVS261" s="30"/>
      <c r="EVT261" s="30"/>
      <c r="EVU261" s="30"/>
      <c r="EVV261" s="30"/>
      <c r="EVW261" s="30"/>
      <c r="EVX261" s="30"/>
      <c r="EVY261" s="30"/>
      <c r="EVZ261" s="30"/>
      <c r="EWA261" s="30"/>
      <c r="EWB261" s="30"/>
      <c r="EWC261" s="30"/>
      <c r="EWD261" s="30"/>
      <c r="EWE261" s="30"/>
      <c r="EWF261" s="30"/>
      <c r="EWG261" s="30"/>
      <c r="EWH261" s="30"/>
      <c r="EWI261" s="30"/>
      <c r="EWJ261" s="30"/>
      <c r="EWK261" s="30"/>
      <c r="EWL261" s="30"/>
      <c r="EWM261" s="30"/>
      <c r="EWN261" s="30"/>
      <c r="EWO261" s="30"/>
      <c r="EWP261" s="30"/>
      <c r="EWQ261" s="30"/>
      <c r="EWR261" s="30"/>
      <c r="EWS261" s="30"/>
      <c r="EWT261" s="30"/>
      <c r="EWU261" s="30"/>
      <c r="EWV261" s="30"/>
      <c r="EWW261" s="30"/>
      <c r="EWX261" s="30"/>
      <c r="EWY261" s="30"/>
      <c r="EWZ261" s="30"/>
      <c r="EXA261" s="30"/>
      <c r="EXB261" s="30"/>
      <c r="EXC261" s="30"/>
      <c r="EXD261" s="30"/>
      <c r="EXE261" s="30"/>
      <c r="EXF261" s="30"/>
      <c r="EXG261" s="30"/>
      <c r="EXH261" s="30"/>
      <c r="EXI261" s="30"/>
      <c r="EXJ261" s="30"/>
      <c r="EXK261" s="30"/>
      <c r="EXL261" s="30"/>
      <c r="EXM261" s="30"/>
      <c r="EXN261" s="30"/>
      <c r="EXO261" s="30"/>
      <c r="EXP261" s="30"/>
      <c r="EXQ261" s="30"/>
      <c r="EXR261" s="30"/>
      <c r="EXS261" s="30"/>
      <c r="EXT261" s="30"/>
      <c r="EXU261" s="30"/>
      <c r="EXV261" s="30"/>
      <c r="EXW261" s="30"/>
      <c r="EXX261" s="30"/>
      <c r="EXY261" s="30"/>
      <c r="EXZ261" s="30"/>
      <c r="EYA261" s="30"/>
      <c r="EYB261" s="30"/>
      <c r="EYC261" s="30"/>
      <c r="EYD261" s="30"/>
      <c r="EYE261" s="30"/>
      <c r="EYF261" s="30"/>
      <c r="EYG261" s="30"/>
      <c r="EYH261" s="30"/>
      <c r="EYI261" s="30"/>
      <c r="EYJ261" s="30"/>
      <c r="EYK261" s="30"/>
      <c r="EYL261" s="30"/>
      <c r="EYM261" s="30"/>
      <c r="EYN261" s="30"/>
      <c r="EYO261" s="30"/>
      <c r="EYP261" s="30"/>
      <c r="EYQ261" s="30"/>
      <c r="EYR261" s="30"/>
      <c r="EYS261" s="30"/>
      <c r="EYT261" s="30"/>
      <c r="EYU261" s="30"/>
      <c r="EYV261" s="30"/>
      <c r="EYW261" s="30"/>
      <c r="EYX261" s="30"/>
      <c r="EYY261" s="30"/>
      <c r="EYZ261" s="30"/>
      <c r="EZA261" s="30"/>
      <c r="EZB261" s="30"/>
      <c r="EZC261" s="30"/>
      <c r="EZD261" s="30"/>
      <c r="EZE261" s="30"/>
      <c r="EZF261" s="30"/>
      <c r="EZG261" s="30"/>
      <c r="EZH261" s="30"/>
      <c r="EZI261" s="30"/>
      <c r="EZJ261" s="30"/>
      <c r="EZK261" s="30"/>
      <c r="EZL261" s="30"/>
      <c r="EZM261" s="30"/>
      <c r="EZN261" s="30"/>
      <c r="EZO261" s="30"/>
      <c r="EZP261" s="30"/>
      <c r="EZQ261" s="30"/>
      <c r="EZR261" s="30"/>
      <c r="EZS261" s="30"/>
      <c r="EZT261" s="30"/>
      <c r="EZU261" s="30"/>
      <c r="EZV261" s="30"/>
      <c r="EZW261" s="30"/>
      <c r="EZX261" s="30"/>
      <c r="EZY261" s="30"/>
      <c r="EZZ261" s="30"/>
      <c r="FAA261" s="30"/>
      <c r="FAB261" s="30"/>
      <c r="FAC261" s="30"/>
      <c r="FAD261" s="30"/>
      <c r="FAE261" s="30"/>
      <c r="FAF261" s="30"/>
      <c r="FAG261" s="30"/>
      <c r="FAH261" s="30"/>
      <c r="FAI261" s="30"/>
      <c r="FAJ261" s="30"/>
      <c r="FAK261" s="30"/>
      <c r="FAL261" s="30"/>
      <c r="FAM261" s="30"/>
      <c r="FAN261" s="30"/>
      <c r="FAO261" s="30"/>
      <c r="FAP261" s="30"/>
      <c r="FAQ261" s="30"/>
      <c r="FAR261" s="30"/>
      <c r="FAS261" s="30"/>
      <c r="FAT261" s="30"/>
      <c r="FAU261" s="30"/>
      <c r="FAV261" s="30"/>
      <c r="FAW261" s="30"/>
      <c r="FAX261" s="30"/>
      <c r="FAY261" s="30"/>
      <c r="FAZ261" s="30"/>
      <c r="FBA261" s="30"/>
      <c r="FBB261" s="30"/>
      <c r="FBC261" s="30"/>
      <c r="FBD261" s="30"/>
      <c r="FBE261" s="30"/>
      <c r="FBF261" s="30"/>
      <c r="FBG261" s="30"/>
      <c r="FBH261" s="30"/>
      <c r="FBI261" s="30"/>
      <c r="FBJ261" s="30"/>
      <c r="FBK261" s="30"/>
      <c r="FBL261" s="30"/>
      <c r="FBM261" s="30"/>
      <c r="FBN261" s="30"/>
      <c r="FBO261" s="30"/>
      <c r="FBP261" s="30"/>
      <c r="FBQ261" s="30"/>
      <c r="FBR261" s="30"/>
      <c r="FBS261" s="30"/>
      <c r="FBT261" s="30"/>
      <c r="FBU261" s="30"/>
      <c r="FBV261" s="30"/>
      <c r="FBW261" s="30"/>
      <c r="FBX261" s="30"/>
      <c r="FBY261" s="30"/>
      <c r="FBZ261" s="30"/>
      <c r="FCA261" s="30"/>
      <c r="FCB261" s="30"/>
      <c r="FCC261" s="30"/>
      <c r="FCD261" s="30"/>
      <c r="FCE261" s="30"/>
      <c r="FCF261" s="30"/>
      <c r="FCG261" s="30"/>
      <c r="FCH261" s="30"/>
      <c r="FCI261" s="30"/>
      <c r="FCJ261" s="30"/>
      <c r="FCK261" s="30"/>
      <c r="FCL261" s="30"/>
      <c r="FCM261" s="30"/>
      <c r="FCN261" s="30"/>
      <c r="FCO261" s="30"/>
      <c r="FCP261" s="30"/>
      <c r="FCQ261" s="30"/>
      <c r="FCR261" s="30"/>
      <c r="FCS261" s="30"/>
      <c r="FCT261" s="30"/>
      <c r="FCU261" s="30"/>
      <c r="FCV261" s="30"/>
      <c r="FCW261" s="30"/>
      <c r="FCX261" s="30"/>
      <c r="FCY261" s="30"/>
      <c r="FCZ261" s="30"/>
      <c r="FDA261" s="30"/>
      <c r="FDB261" s="30"/>
      <c r="FDC261" s="30"/>
      <c r="FDD261" s="30"/>
      <c r="FDE261" s="30"/>
      <c r="FDF261" s="30"/>
      <c r="FDG261" s="30"/>
      <c r="FDH261" s="30"/>
      <c r="FDI261" s="30"/>
      <c r="FDJ261" s="30"/>
      <c r="FDK261" s="30"/>
      <c r="FDL261" s="30"/>
      <c r="FDM261" s="30"/>
      <c r="FDN261" s="30"/>
      <c r="FDO261" s="30"/>
      <c r="FDP261" s="30"/>
      <c r="FDQ261" s="30"/>
      <c r="FDR261" s="30"/>
      <c r="FDS261" s="30"/>
      <c r="FDT261" s="30"/>
      <c r="FDU261" s="30"/>
      <c r="FDV261" s="30"/>
      <c r="FDW261" s="30"/>
      <c r="FDX261" s="30"/>
      <c r="FDY261" s="30"/>
      <c r="FDZ261" s="30"/>
      <c r="FEA261" s="30"/>
      <c r="FEB261" s="30"/>
      <c r="FEC261" s="30"/>
      <c r="FED261" s="30"/>
      <c r="FEE261" s="30"/>
      <c r="FEF261" s="30"/>
      <c r="FEG261" s="30"/>
      <c r="FEH261" s="30"/>
      <c r="FEI261" s="30"/>
      <c r="FEJ261" s="30"/>
      <c r="FEK261" s="30"/>
      <c r="FEL261" s="30"/>
      <c r="FEM261" s="30"/>
      <c r="FEN261" s="30"/>
      <c r="FEO261" s="30"/>
      <c r="FEP261" s="30"/>
      <c r="FEQ261" s="30"/>
      <c r="FER261" s="30"/>
      <c r="FES261" s="30"/>
      <c r="FET261" s="30"/>
      <c r="FEU261" s="30"/>
      <c r="FEV261" s="30"/>
      <c r="FEW261" s="30"/>
      <c r="FEX261" s="30"/>
      <c r="FEY261" s="30"/>
      <c r="FEZ261" s="30"/>
      <c r="FFA261" s="30"/>
      <c r="FFB261" s="30"/>
      <c r="FFC261" s="30"/>
      <c r="FFD261" s="30"/>
      <c r="FFE261" s="30"/>
      <c r="FFF261" s="30"/>
      <c r="FFG261" s="30"/>
      <c r="FFH261" s="30"/>
      <c r="FFI261" s="30"/>
      <c r="FFJ261" s="30"/>
      <c r="FFK261" s="30"/>
      <c r="FFL261" s="30"/>
      <c r="FFM261" s="30"/>
      <c r="FFN261" s="30"/>
      <c r="FFO261" s="30"/>
      <c r="FFP261" s="30"/>
      <c r="FFQ261" s="30"/>
      <c r="FFR261" s="30"/>
      <c r="FFS261" s="30"/>
      <c r="FFT261" s="30"/>
      <c r="FFU261" s="30"/>
      <c r="FFV261" s="30"/>
      <c r="FFW261" s="30"/>
      <c r="FFX261" s="30"/>
      <c r="FFY261" s="30"/>
      <c r="FFZ261" s="30"/>
      <c r="FGA261" s="30"/>
      <c r="FGB261" s="30"/>
      <c r="FGC261" s="30"/>
      <c r="FGD261" s="30"/>
      <c r="FGE261" s="30"/>
      <c r="FGF261" s="30"/>
      <c r="FGG261" s="30"/>
      <c r="FGH261" s="30"/>
      <c r="FGI261" s="30"/>
      <c r="FGJ261" s="30"/>
      <c r="FGK261" s="30"/>
      <c r="FGL261" s="30"/>
      <c r="FGM261" s="30"/>
      <c r="FGN261" s="30"/>
      <c r="FGO261" s="30"/>
      <c r="FGP261" s="30"/>
      <c r="FGQ261" s="30"/>
      <c r="FGR261" s="30"/>
      <c r="FGS261" s="30"/>
      <c r="FGT261" s="30"/>
      <c r="FGU261" s="30"/>
      <c r="FGV261" s="30"/>
      <c r="FGW261" s="30"/>
      <c r="FGX261" s="30"/>
      <c r="FGY261" s="30"/>
      <c r="FGZ261" s="30"/>
      <c r="FHA261" s="30"/>
      <c r="FHB261" s="30"/>
      <c r="FHC261" s="30"/>
      <c r="FHD261" s="30"/>
      <c r="FHE261" s="30"/>
      <c r="FHF261" s="30"/>
      <c r="FHG261" s="30"/>
      <c r="FHH261" s="30"/>
      <c r="FHI261" s="30"/>
      <c r="FHJ261" s="30"/>
      <c r="FHK261" s="30"/>
      <c r="FHL261" s="30"/>
      <c r="FHM261" s="30"/>
      <c r="FHN261" s="30"/>
      <c r="FHO261" s="30"/>
      <c r="FHP261" s="30"/>
      <c r="FHQ261" s="30"/>
      <c r="FHR261" s="30"/>
      <c r="FHS261" s="30"/>
      <c r="FHT261" s="30"/>
      <c r="FHU261" s="30"/>
      <c r="FHV261" s="30"/>
      <c r="FHW261" s="30"/>
      <c r="FHX261" s="30"/>
      <c r="FHY261" s="30"/>
      <c r="FHZ261" s="30"/>
      <c r="FIA261" s="30"/>
      <c r="FIB261" s="30"/>
      <c r="FIC261" s="30"/>
      <c r="FID261" s="30"/>
      <c r="FIE261" s="30"/>
      <c r="FIF261" s="30"/>
      <c r="FIG261" s="30"/>
      <c r="FIH261" s="30"/>
      <c r="FII261" s="30"/>
      <c r="FIJ261" s="30"/>
      <c r="FIK261" s="30"/>
      <c r="FIL261" s="30"/>
      <c r="FIM261" s="30"/>
      <c r="FIN261" s="30"/>
      <c r="FIO261" s="30"/>
      <c r="FIP261" s="30"/>
      <c r="FIQ261" s="30"/>
      <c r="FIR261" s="30"/>
      <c r="FIS261" s="30"/>
      <c r="FIT261" s="30"/>
      <c r="FIU261" s="30"/>
      <c r="FIV261" s="30"/>
      <c r="FIW261" s="30"/>
      <c r="FIX261" s="30"/>
      <c r="FIY261" s="30"/>
      <c r="FIZ261" s="30"/>
      <c r="FJA261" s="30"/>
      <c r="FJB261" s="30"/>
      <c r="FJC261" s="30"/>
      <c r="FJD261" s="30"/>
      <c r="FJE261" s="30"/>
      <c r="FJF261" s="30"/>
      <c r="FJG261" s="30"/>
      <c r="FJH261" s="30"/>
      <c r="FJI261" s="30"/>
      <c r="FJJ261" s="30"/>
      <c r="FJK261" s="30"/>
      <c r="FJL261" s="30"/>
      <c r="FJM261" s="30"/>
      <c r="FJN261" s="30"/>
      <c r="FJO261" s="30"/>
      <c r="FJP261" s="30"/>
      <c r="FJQ261" s="30"/>
      <c r="FJR261" s="30"/>
      <c r="FJS261" s="30"/>
      <c r="FJT261" s="30"/>
      <c r="FJU261" s="30"/>
      <c r="FJV261" s="30"/>
      <c r="FJW261" s="30"/>
      <c r="FJX261" s="30"/>
      <c r="FJY261" s="30"/>
      <c r="FJZ261" s="30"/>
      <c r="FKA261" s="30"/>
      <c r="FKB261" s="30"/>
      <c r="FKC261" s="30"/>
      <c r="FKD261" s="30"/>
      <c r="FKE261" s="30"/>
      <c r="FKF261" s="30"/>
      <c r="FKG261" s="30"/>
      <c r="FKH261" s="30"/>
      <c r="FKI261" s="30"/>
      <c r="FKJ261" s="30"/>
      <c r="FKK261" s="30"/>
      <c r="FKL261" s="30"/>
      <c r="FKM261" s="30"/>
      <c r="FKN261" s="30"/>
      <c r="FKO261" s="30"/>
      <c r="FKP261" s="30"/>
      <c r="FKQ261" s="30"/>
      <c r="FKR261" s="30"/>
      <c r="FKS261" s="30"/>
      <c r="FKT261" s="30"/>
      <c r="FKU261" s="30"/>
      <c r="FKV261" s="30"/>
      <c r="FKW261" s="30"/>
      <c r="FKX261" s="30"/>
      <c r="FKY261" s="30"/>
      <c r="FKZ261" s="30"/>
      <c r="FLA261" s="30"/>
      <c r="FLB261" s="30"/>
      <c r="FLC261" s="30"/>
      <c r="FLD261" s="30"/>
      <c r="FLE261" s="30"/>
      <c r="FLF261" s="30"/>
      <c r="FLG261" s="30"/>
      <c r="FLH261" s="30"/>
      <c r="FLI261" s="30"/>
      <c r="FLJ261" s="30"/>
      <c r="FLK261" s="30"/>
      <c r="FLL261" s="30"/>
      <c r="FLM261" s="30"/>
      <c r="FLN261" s="30"/>
      <c r="FLO261" s="30"/>
      <c r="FLP261" s="30"/>
      <c r="FLQ261" s="30"/>
      <c r="FLR261" s="30"/>
      <c r="FLS261" s="30"/>
      <c r="FLT261" s="30"/>
      <c r="FLU261" s="30"/>
      <c r="FLV261" s="30"/>
      <c r="FLW261" s="30"/>
      <c r="FLX261" s="30"/>
      <c r="FLY261" s="30"/>
      <c r="FLZ261" s="30"/>
      <c r="FMA261" s="30"/>
      <c r="FMB261" s="30"/>
      <c r="FMC261" s="30"/>
      <c r="FMD261" s="30"/>
      <c r="FME261" s="30"/>
      <c r="FMF261" s="30"/>
      <c r="FMG261" s="30"/>
      <c r="FMH261" s="30"/>
      <c r="FMI261" s="30"/>
      <c r="FMJ261" s="30"/>
      <c r="FMK261" s="30"/>
      <c r="FML261" s="30"/>
      <c r="FMM261" s="30"/>
      <c r="FMN261" s="30"/>
      <c r="FMO261" s="30"/>
      <c r="FMP261" s="30"/>
      <c r="FMQ261" s="30"/>
      <c r="FMR261" s="30"/>
      <c r="FMS261" s="30"/>
      <c r="FMT261" s="30"/>
      <c r="FMU261" s="30"/>
      <c r="FMV261" s="30"/>
      <c r="FMW261" s="30"/>
      <c r="FMX261" s="30"/>
      <c r="FMY261" s="30"/>
      <c r="FMZ261" s="30"/>
      <c r="FNA261" s="30"/>
      <c r="FNB261" s="30"/>
      <c r="FNC261" s="30"/>
      <c r="FND261" s="30"/>
      <c r="FNE261" s="30"/>
      <c r="FNF261" s="30"/>
      <c r="FNG261" s="30"/>
      <c r="FNH261" s="30"/>
      <c r="FNI261" s="30"/>
      <c r="FNJ261" s="30"/>
      <c r="FNK261" s="30"/>
      <c r="FNL261" s="30"/>
      <c r="FNM261" s="30"/>
      <c r="FNN261" s="30"/>
      <c r="FNO261" s="30"/>
      <c r="FNP261" s="30"/>
      <c r="FNQ261" s="30"/>
      <c r="FNR261" s="30"/>
      <c r="FNS261" s="30"/>
      <c r="FNT261" s="30"/>
      <c r="FNU261" s="30"/>
      <c r="FNV261" s="30"/>
      <c r="FNW261" s="30"/>
      <c r="FNX261" s="30"/>
      <c r="FNY261" s="30"/>
      <c r="FNZ261" s="30"/>
      <c r="FOA261" s="30"/>
      <c r="FOB261" s="30"/>
      <c r="FOC261" s="30"/>
      <c r="FOD261" s="30"/>
      <c r="FOE261" s="30"/>
      <c r="FOF261" s="30"/>
      <c r="FOG261" s="30"/>
      <c r="FOH261" s="30"/>
      <c r="FOI261" s="30"/>
      <c r="FOJ261" s="30"/>
      <c r="FOK261" s="30"/>
      <c r="FOL261" s="30"/>
      <c r="FOM261" s="30"/>
      <c r="FON261" s="30"/>
      <c r="FOO261" s="30"/>
      <c r="FOP261" s="30"/>
      <c r="FOQ261" s="30"/>
      <c r="FOR261" s="30"/>
      <c r="FOS261" s="30"/>
      <c r="FOT261" s="30"/>
      <c r="FOU261" s="30"/>
      <c r="FOV261" s="30"/>
      <c r="FOW261" s="30"/>
      <c r="FOX261" s="30"/>
      <c r="FOY261" s="30"/>
      <c r="FOZ261" s="30"/>
      <c r="FPA261" s="30"/>
      <c r="FPB261" s="30"/>
      <c r="FPC261" s="30"/>
      <c r="FPD261" s="30"/>
      <c r="FPE261" s="30"/>
      <c r="FPF261" s="30"/>
      <c r="FPG261" s="30"/>
      <c r="FPH261" s="30"/>
      <c r="FPI261" s="30"/>
      <c r="FPJ261" s="30"/>
      <c r="FPK261" s="30"/>
      <c r="FPL261" s="30"/>
      <c r="FPM261" s="30"/>
      <c r="FPN261" s="30"/>
      <c r="FPO261" s="30"/>
      <c r="FPP261" s="30"/>
      <c r="FPQ261" s="30"/>
      <c r="FPR261" s="30"/>
      <c r="FPS261" s="30"/>
      <c r="FPT261" s="30"/>
      <c r="FPU261" s="30"/>
      <c r="FPV261" s="30"/>
      <c r="FPW261" s="30"/>
      <c r="FPX261" s="30"/>
      <c r="FPY261" s="30"/>
      <c r="FPZ261" s="30"/>
      <c r="FQA261" s="30"/>
      <c r="FQB261" s="30"/>
      <c r="FQC261" s="30"/>
      <c r="FQD261" s="30"/>
      <c r="FQE261" s="30"/>
      <c r="FQF261" s="30"/>
      <c r="FQG261" s="30"/>
      <c r="FQH261" s="30"/>
      <c r="FQI261" s="30"/>
      <c r="FQJ261" s="30"/>
      <c r="FQK261" s="30"/>
      <c r="FQL261" s="30"/>
      <c r="FQM261" s="30"/>
      <c r="FQN261" s="30"/>
      <c r="FQO261" s="30"/>
      <c r="FQP261" s="30"/>
      <c r="FQQ261" s="30"/>
      <c r="FQR261" s="30"/>
      <c r="FQS261" s="30"/>
      <c r="FQT261" s="30"/>
      <c r="FQU261" s="30"/>
      <c r="FQV261" s="30"/>
      <c r="FQW261" s="30"/>
      <c r="FQX261" s="30"/>
      <c r="FQY261" s="30"/>
      <c r="FQZ261" s="30"/>
      <c r="FRA261" s="30"/>
      <c r="FRB261" s="30"/>
      <c r="FRC261" s="30"/>
      <c r="FRD261" s="30"/>
      <c r="FRE261" s="30"/>
      <c r="FRF261" s="30"/>
      <c r="FRG261" s="30"/>
      <c r="FRH261" s="30"/>
      <c r="FRI261" s="30"/>
      <c r="FRJ261" s="30"/>
      <c r="FRK261" s="30"/>
      <c r="FRL261" s="30"/>
      <c r="FRM261" s="30"/>
      <c r="FRN261" s="30"/>
      <c r="FRO261" s="30"/>
      <c r="FRP261" s="30"/>
      <c r="FRQ261" s="30"/>
      <c r="FRR261" s="30"/>
      <c r="FRS261" s="30"/>
      <c r="FRT261" s="30"/>
      <c r="FRU261" s="30"/>
      <c r="FRV261" s="30"/>
      <c r="FRW261" s="30"/>
      <c r="FRX261" s="30"/>
      <c r="FRY261" s="30"/>
      <c r="FRZ261" s="30"/>
      <c r="FSA261" s="30"/>
      <c r="FSB261" s="30"/>
      <c r="FSC261" s="30"/>
      <c r="FSD261" s="30"/>
      <c r="FSE261" s="30"/>
      <c r="FSF261" s="30"/>
      <c r="FSG261" s="30"/>
      <c r="FSH261" s="30"/>
      <c r="FSI261" s="30"/>
      <c r="FSJ261" s="30"/>
      <c r="FSK261" s="30"/>
      <c r="FSL261" s="30"/>
      <c r="FSM261" s="30"/>
      <c r="FSN261" s="30"/>
      <c r="FSO261" s="30"/>
      <c r="FSP261" s="30"/>
      <c r="FSQ261" s="30"/>
      <c r="FSR261" s="30"/>
      <c r="FSS261" s="30"/>
      <c r="FST261" s="30"/>
      <c r="FSU261" s="30"/>
      <c r="FSV261" s="30"/>
      <c r="FSW261" s="30"/>
      <c r="FSX261" s="30"/>
      <c r="FSY261" s="30"/>
      <c r="FSZ261" s="30"/>
      <c r="FTA261" s="30"/>
      <c r="FTB261" s="30"/>
      <c r="FTC261" s="30"/>
      <c r="FTD261" s="30"/>
      <c r="FTE261" s="30"/>
      <c r="FTF261" s="30"/>
      <c r="FTG261" s="30"/>
      <c r="FTH261" s="30"/>
      <c r="FTI261" s="30"/>
      <c r="FTJ261" s="30"/>
      <c r="FTK261" s="30"/>
      <c r="FTL261" s="30"/>
      <c r="FTM261" s="30"/>
      <c r="FTN261" s="30"/>
      <c r="FTO261" s="30"/>
      <c r="FTP261" s="30"/>
      <c r="FTQ261" s="30"/>
      <c r="FTR261" s="30"/>
      <c r="FTS261" s="30"/>
      <c r="FTT261" s="30"/>
      <c r="FTU261" s="30"/>
      <c r="FTV261" s="30"/>
      <c r="FTW261" s="30"/>
      <c r="FTX261" s="30"/>
      <c r="FTY261" s="30"/>
      <c r="FTZ261" s="30"/>
      <c r="FUA261" s="30"/>
      <c r="FUB261" s="30"/>
      <c r="FUC261" s="30"/>
      <c r="FUD261" s="30"/>
      <c r="FUE261" s="30"/>
      <c r="FUF261" s="30"/>
      <c r="FUG261" s="30"/>
      <c r="FUH261" s="30"/>
      <c r="FUI261" s="30"/>
      <c r="FUJ261" s="30"/>
      <c r="FUK261" s="30"/>
      <c r="FUL261" s="30"/>
      <c r="FUM261" s="30"/>
      <c r="FUN261" s="30"/>
      <c r="FUO261" s="30"/>
      <c r="FUP261" s="30"/>
      <c r="FUQ261" s="30"/>
      <c r="FUR261" s="30"/>
      <c r="FUS261" s="30"/>
      <c r="FUT261" s="30"/>
      <c r="FUU261" s="30"/>
      <c r="FUV261" s="30"/>
      <c r="FUW261" s="30"/>
      <c r="FUX261" s="30"/>
      <c r="FUY261" s="30"/>
      <c r="FUZ261" s="30"/>
      <c r="FVA261" s="30"/>
      <c r="FVB261" s="30"/>
      <c r="FVC261" s="30"/>
      <c r="FVD261" s="30"/>
      <c r="FVE261" s="30"/>
      <c r="FVF261" s="30"/>
      <c r="FVG261" s="30"/>
      <c r="FVH261" s="30"/>
      <c r="FVI261" s="30"/>
      <c r="FVJ261" s="30"/>
      <c r="FVK261" s="30"/>
      <c r="FVL261" s="30"/>
      <c r="FVM261" s="30"/>
      <c r="FVN261" s="30"/>
      <c r="FVO261" s="30"/>
      <c r="FVP261" s="30"/>
      <c r="FVQ261" s="30"/>
      <c r="FVR261" s="30"/>
      <c r="FVS261" s="30"/>
      <c r="FVT261" s="30"/>
      <c r="FVU261" s="30"/>
      <c r="FVV261" s="30"/>
      <c r="FVW261" s="30"/>
      <c r="FVX261" s="30"/>
      <c r="FVY261" s="30"/>
      <c r="FVZ261" s="30"/>
      <c r="FWA261" s="30"/>
      <c r="FWB261" s="30"/>
      <c r="FWC261" s="30"/>
      <c r="FWD261" s="30"/>
      <c r="FWE261" s="30"/>
      <c r="FWF261" s="30"/>
      <c r="FWG261" s="30"/>
      <c r="FWH261" s="30"/>
      <c r="FWI261" s="30"/>
      <c r="FWJ261" s="30"/>
      <c r="FWK261" s="30"/>
      <c r="FWL261" s="30"/>
      <c r="FWM261" s="30"/>
      <c r="FWN261" s="30"/>
      <c r="FWO261" s="30"/>
      <c r="FWP261" s="30"/>
      <c r="FWQ261" s="30"/>
      <c r="FWR261" s="30"/>
      <c r="FWS261" s="30"/>
      <c r="FWT261" s="30"/>
      <c r="FWU261" s="30"/>
      <c r="FWV261" s="30"/>
      <c r="FWW261" s="30"/>
      <c r="FWX261" s="30"/>
      <c r="FWY261" s="30"/>
      <c r="FWZ261" s="30"/>
      <c r="FXA261" s="30"/>
      <c r="FXB261" s="30"/>
      <c r="FXC261" s="30"/>
      <c r="FXD261" s="30"/>
      <c r="FXE261" s="30"/>
      <c r="FXF261" s="30"/>
      <c r="FXG261" s="30"/>
      <c r="FXH261" s="30"/>
      <c r="FXI261" s="30"/>
      <c r="FXJ261" s="30"/>
      <c r="FXK261" s="30"/>
      <c r="FXL261" s="30"/>
      <c r="FXM261" s="30"/>
      <c r="FXN261" s="30"/>
      <c r="FXO261" s="30"/>
      <c r="FXP261" s="30"/>
      <c r="FXQ261" s="30"/>
      <c r="FXR261" s="30"/>
      <c r="FXS261" s="30"/>
      <c r="FXT261" s="30"/>
      <c r="FXU261" s="30"/>
      <c r="FXV261" s="30"/>
      <c r="FXW261" s="30"/>
      <c r="FXX261" s="30"/>
      <c r="FXY261" s="30"/>
      <c r="FXZ261" s="30"/>
      <c r="FYA261" s="30"/>
      <c r="FYB261" s="30"/>
      <c r="FYC261" s="30"/>
      <c r="FYD261" s="30"/>
      <c r="FYE261" s="30"/>
      <c r="FYF261" s="30"/>
      <c r="FYG261" s="30"/>
      <c r="FYH261" s="30"/>
      <c r="FYI261" s="30"/>
      <c r="FYJ261" s="30"/>
      <c r="FYK261" s="30"/>
      <c r="FYL261" s="30"/>
      <c r="FYM261" s="30"/>
      <c r="FYN261" s="30"/>
      <c r="FYO261" s="30"/>
      <c r="FYP261" s="30"/>
      <c r="FYQ261" s="30"/>
      <c r="FYR261" s="30"/>
      <c r="FYS261" s="30"/>
      <c r="FYT261" s="30"/>
      <c r="FYU261" s="30"/>
      <c r="FYV261" s="30"/>
      <c r="FYW261" s="30"/>
      <c r="FYX261" s="30"/>
      <c r="FYY261" s="30"/>
      <c r="FYZ261" s="30"/>
      <c r="FZA261" s="30"/>
      <c r="FZB261" s="30"/>
      <c r="FZC261" s="30"/>
      <c r="FZD261" s="30"/>
      <c r="FZE261" s="30"/>
      <c r="FZF261" s="30"/>
      <c r="FZG261" s="30"/>
      <c r="FZH261" s="30"/>
      <c r="FZI261" s="30"/>
      <c r="FZJ261" s="30"/>
      <c r="FZK261" s="30"/>
      <c r="FZL261" s="30"/>
      <c r="FZM261" s="30"/>
      <c r="FZN261" s="30"/>
      <c r="FZO261" s="30"/>
      <c r="FZP261" s="30"/>
      <c r="FZQ261" s="30"/>
      <c r="FZR261" s="30"/>
      <c r="FZS261" s="30"/>
      <c r="FZT261" s="30"/>
      <c r="FZU261" s="30"/>
      <c r="FZV261" s="30"/>
      <c r="FZW261" s="30"/>
      <c r="FZX261" s="30"/>
      <c r="FZY261" s="30"/>
      <c r="FZZ261" s="30"/>
      <c r="GAA261" s="30"/>
      <c r="GAB261" s="30"/>
      <c r="GAC261" s="30"/>
      <c r="GAD261" s="30"/>
      <c r="GAE261" s="30"/>
      <c r="GAF261" s="30"/>
      <c r="GAG261" s="30"/>
      <c r="GAH261" s="30"/>
      <c r="GAI261" s="30"/>
      <c r="GAJ261" s="30"/>
      <c r="GAK261" s="30"/>
      <c r="GAL261" s="30"/>
      <c r="GAM261" s="30"/>
      <c r="GAN261" s="30"/>
      <c r="GAO261" s="30"/>
      <c r="GAP261" s="30"/>
      <c r="GAQ261" s="30"/>
      <c r="GAR261" s="30"/>
      <c r="GAS261" s="30"/>
      <c r="GAT261" s="30"/>
      <c r="GAU261" s="30"/>
      <c r="GAV261" s="30"/>
      <c r="GAW261" s="30"/>
      <c r="GAX261" s="30"/>
      <c r="GAY261" s="30"/>
      <c r="GAZ261" s="30"/>
      <c r="GBA261" s="30"/>
      <c r="GBB261" s="30"/>
      <c r="GBC261" s="30"/>
      <c r="GBD261" s="30"/>
      <c r="GBE261" s="30"/>
      <c r="GBF261" s="30"/>
      <c r="GBG261" s="30"/>
      <c r="GBH261" s="30"/>
      <c r="GBI261" s="30"/>
      <c r="GBJ261" s="30"/>
      <c r="GBK261" s="30"/>
      <c r="GBL261" s="30"/>
      <c r="GBM261" s="30"/>
      <c r="GBN261" s="30"/>
      <c r="GBO261" s="30"/>
      <c r="GBP261" s="30"/>
      <c r="GBQ261" s="30"/>
      <c r="GBR261" s="30"/>
      <c r="GBS261" s="30"/>
      <c r="GBT261" s="30"/>
      <c r="GBU261" s="30"/>
      <c r="GBV261" s="30"/>
      <c r="GBW261" s="30"/>
      <c r="GBX261" s="30"/>
      <c r="GBY261" s="30"/>
      <c r="GBZ261" s="30"/>
      <c r="GCA261" s="30"/>
      <c r="GCB261" s="30"/>
      <c r="GCC261" s="30"/>
      <c r="GCD261" s="30"/>
      <c r="GCE261" s="30"/>
      <c r="GCF261" s="30"/>
      <c r="GCG261" s="30"/>
      <c r="GCH261" s="30"/>
      <c r="GCI261" s="30"/>
      <c r="GCJ261" s="30"/>
      <c r="GCK261" s="30"/>
      <c r="GCL261" s="30"/>
      <c r="GCM261" s="30"/>
      <c r="GCN261" s="30"/>
      <c r="GCO261" s="30"/>
      <c r="GCP261" s="30"/>
      <c r="GCQ261" s="30"/>
      <c r="GCR261" s="30"/>
      <c r="GCS261" s="30"/>
      <c r="GCT261" s="30"/>
      <c r="GCU261" s="30"/>
      <c r="GCV261" s="30"/>
      <c r="GCW261" s="30"/>
      <c r="GCX261" s="30"/>
      <c r="GCY261" s="30"/>
      <c r="GCZ261" s="30"/>
      <c r="GDA261" s="30"/>
      <c r="GDB261" s="30"/>
      <c r="GDC261" s="30"/>
      <c r="GDD261" s="30"/>
      <c r="GDE261" s="30"/>
      <c r="GDF261" s="30"/>
      <c r="GDG261" s="30"/>
      <c r="GDH261" s="30"/>
      <c r="GDI261" s="30"/>
      <c r="GDJ261" s="30"/>
      <c r="GDK261" s="30"/>
      <c r="GDL261" s="30"/>
      <c r="GDM261" s="30"/>
      <c r="GDN261" s="30"/>
      <c r="GDO261" s="30"/>
      <c r="GDP261" s="30"/>
      <c r="GDQ261" s="30"/>
      <c r="GDR261" s="30"/>
      <c r="GDS261" s="30"/>
      <c r="GDT261" s="30"/>
      <c r="GDU261" s="30"/>
      <c r="GDV261" s="30"/>
      <c r="GDW261" s="30"/>
      <c r="GDX261" s="30"/>
      <c r="GDY261" s="30"/>
      <c r="GDZ261" s="30"/>
      <c r="GEA261" s="30"/>
      <c r="GEB261" s="30"/>
      <c r="GEC261" s="30"/>
      <c r="GED261" s="30"/>
      <c r="GEE261" s="30"/>
      <c r="GEF261" s="30"/>
      <c r="GEG261" s="30"/>
      <c r="GEH261" s="30"/>
      <c r="GEI261" s="30"/>
      <c r="GEJ261" s="30"/>
      <c r="GEK261" s="30"/>
      <c r="GEL261" s="30"/>
      <c r="GEM261" s="30"/>
      <c r="GEN261" s="30"/>
      <c r="GEO261" s="30"/>
      <c r="GEP261" s="30"/>
      <c r="GEQ261" s="30"/>
      <c r="GER261" s="30"/>
      <c r="GES261" s="30"/>
      <c r="GET261" s="30"/>
      <c r="GEU261" s="30"/>
      <c r="GEV261" s="30"/>
      <c r="GEW261" s="30"/>
      <c r="GEX261" s="30"/>
      <c r="GEY261" s="30"/>
      <c r="GEZ261" s="30"/>
      <c r="GFA261" s="30"/>
      <c r="GFB261" s="30"/>
      <c r="GFC261" s="30"/>
      <c r="GFD261" s="30"/>
      <c r="GFE261" s="30"/>
      <c r="GFF261" s="30"/>
      <c r="GFG261" s="30"/>
      <c r="GFH261" s="30"/>
      <c r="GFI261" s="30"/>
      <c r="GFJ261" s="30"/>
      <c r="GFK261" s="30"/>
      <c r="GFL261" s="30"/>
      <c r="GFM261" s="30"/>
      <c r="GFN261" s="30"/>
      <c r="GFO261" s="30"/>
      <c r="GFP261" s="30"/>
      <c r="GFQ261" s="30"/>
      <c r="GFR261" s="30"/>
      <c r="GFS261" s="30"/>
      <c r="GFT261" s="30"/>
      <c r="GFU261" s="30"/>
      <c r="GFV261" s="30"/>
      <c r="GFW261" s="30"/>
      <c r="GFX261" s="30"/>
      <c r="GFY261" s="30"/>
      <c r="GFZ261" s="30"/>
      <c r="GGA261" s="30"/>
      <c r="GGB261" s="30"/>
      <c r="GGC261" s="30"/>
      <c r="GGD261" s="30"/>
      <c r="GGE261" s="30"/>
      <c r="GGF261" s="30"/>
      <c r="GGG261" s="30"/>
      <c r="GGH261" s="30"/>
      <c r="GGI261" s="30"/>
      <c r="GGJ261" s="30"/>
      <c r="GGK261" s="30"/>
      <c r="GGL261" s="30"/>
      <c r="GGM261" s="30"/>
      <c r="GGN261" s="30"/>
      <c r="GGO261" s="30"/>
      <c r="GGP261" s="30"/>
      <c r="GGQ261" s="30"/>
      <c r="GGR261" s="30"/>
      <c r="GGS261" s="30"/>
      <c r="GGT261" s="30"/>
      <c r="GGU261" s="30"/>
      <c r="GGV261" s="30"/>
      <c r="GGW261" s="30"/>
      <c r="GGX261" s="30"/>
      <c r="GGY261" s="30"/>
      <c r="GGZ261" s="30"/>
      <c r="GHA261" s="30"/>
      <c r="GHB261" s="30"/>
      <c r="GHC261" s="30"/>
      <c r="GHD261" s="30"/>
      <c r="GHE261" s="30"/>
      <c r="GHF261" s="30"/>
      <c r="GHG261" s="30"/>
      <c r="GHH261" s="30"/>
      <c r="GHI261" s="30"/>
      <c r="GHJ261" s="30"/>
      <c r="GHK261" s="30"/>
      <c r="GHL261" s="30"/>
      <c r="GHM261" s="30"/>
      <c r="GHN261" s="30"/>
      <c r="GHO261" s="30"/>
      <c r="GHP261" s="30"/>
      <c r="GHQ261" s="30"/>
      <c r="GHR261" s="30"/>
      <c r="GHS261" s="30"/>
      <c r="GHT261" s="30"/>
      <c r="GHU261" s="30"/>
      <c r="GHV261" s="30"/>
      <c r="GHW261" s="30"/>
      <c r="GHX261" s="30"/>
      <c r="GHY261" s="30"/>
      <c r="GHZ261" s="30"/>
      <c r="GIA261" s="30"/>
      <c r="GIB261" s="30"/>
      <c r="GIC261" s="30"/>
      <c r="GID261" s="30"/>
      <c r="GIE261" s="30"/>
      <c r="GIF261" s="30"/>
      <c r="GIG261" s="30"/>
      <c r="GIH261" s="30"/>
      <c r="GII261" s="30"/>
      <c r="GIJ261" s="30"/>
      <c r="GIK261" s="30"/>
      <c r="GIL261" s="30"/>
      <c r="GIM261" s="30"/>
      <c r="GIN261" s="30"/>
      <c r="GIO261" s="30"/>
      <c r="GIP261" s="30"/>
      <c r="GIQ261" s="30"/>
      <c r="GIR261" s="30"/>
      <c r="GIS261" s="30"/>
      <c r="GIT261" s="30"/>
      <c r="GIU261" s="30"/>
      <c r="GIV261" s="30"/>
      <c r="GIW261" s="30"/>
      <c r="GIX261" s="30"/>
      <c r="GIY261" s="30"/>
      <c r="GIZ261" s="30"/>
      <c r="GJA261" s="30"/>
      <c r="GJB261" s="30"/>
      <c r="GJC261" s="30"/>
      <c r="GJD261" s="30"/>
      <c r="GJE261" s="30"/>
      <c r="GJF261" s="30"/>
      <c r="GJG261" s="30"/>
      <c r="GJH261" s="30"/>
      <c r="GJI261" s="30"/>
      <c r="GJJ261" s="30"/>
      <c r="GJK261" s="30"/>
      <c r="GJL261" s="30"/>
      <c r="GJM261" s="30"/>
      <c r="GJN261" s="30"/>
      <c r="GJO261" s="30"/>
      <c r="GJP261" s="30"/>
      <c r="GJQ261" s="30"/>
      <c r="GJR261" s="30"/>
      <c r="GJS261" s="30"/>
      <c r="GJT261" s="30"/>
      <c r="GJU261" s="30"/>
      <c r="GJV261" s="30"/>
      <c r="GJW261" s="30"/>
      <c r="GJX261" s="30"/>
      <c r="GJY261" s="30"/>
      <c r="GJZ261" s="30"/>
      <c r="GKA261" s="30"/>
      <c r="GKB261" s="30"/>
      <c r="GKC261" s="30"/>
      <c r="GKD261" s="30"/>
      <c r="GKE261" s="30"/>
      <c r="GKF261" s="30"/>
      <c r="GKG261" s="30"/>
      <c r="GKH261" s="30"/>
      <c r="GKI261" s="30"/>
      <c r="GKJ261" s="30"/>
      <c r="GKK261" s="30"/>
      <c r="GKL261" s="30"/>
      <c r="GKM261" s="30"/>
      <c r="GKN261" s="30"/>
      <c r="GKO261" s="30"/>
      <c r="GKP261" s="30"/>
      <c r="GKQ261" s="30"/>
      <c r="GKR261" s="30"/>
      <c r="GKS261" s="30"/>
      <c r="GKT261" s="30"/>
      <c r="GKU261" s="30"/>
      <c r="GKV261" s="30"/>
      <c r="GKW261" s="30"/>
      <c r="GKX261" s="30"/>
      <c r="GKY261" s="30"/>
      <c r="GKZ261" s="30"/>
      <c r="GLA261" s="30"/>
      <c r="GLB261" s="30"/>
      <c r="GLC261" s="30"/>
      <c r="GLD261" s="30"/>
      <c r="GLE261" s="30"/>
      <c r="GLF261" s="30"/>
      <c r="GLG261" s="30"/>
      <c r="GLH261" s="30"/>
      <c r="GLI261" s="30"/>
      <c r="GLJ261" s="30"/>
      <c r="GLK261" s="30"/>
      <c r="GLL261" s="30"/>
      <c r="GLM261" s="30"/>
      <c r="GLN261" s="30"/>
      <c r="GLO261" s="30"/>
      <c r="GLP261" s="30"/>
      <c r="GLQ261" s="30"/>
      <c r="GLR261" s="30"/>
      <c r="GLS261" s="30"/>
      <c r="GLT261" s="30"/>
      <c r="GLU261" s="30"/>
      <c r="GLV261" s="30"/>
      <c r="GLW261" s="30"/>
      <c r="GLX261" s="30"/>
      <c r="GLY261" s="30"/>
      <c r="GLZ261" s="30"/>
      <c r="GMA261" s="30"/>
      <c r="GMB261" s="30"/>
      <c r="GMC261" s="30"/>
      <c r="GMD261" s="30"/>
      <c r="GME261" s="30"/>
      <c r="GMF261" s="30"/>
      <c r="GMG261" s="30"/>
      <c r="GMH261" s="30"/>
      <c r="GMI261" s="30"/>
      <c r="GMJ261" s="30"/>
      <c r="GMK261" s="30"/>
      <c r="GML261" s="30"/>
      <c r="GMM261" s="30"/>
      <c r="GMN261" s="30"/>
      <c r="GMO261" s="30"/>
      <c r="GMP261" s="30"/>
      <c r="GMQ261" s="30"/>
      <c r="GMR261" s="30"/>
      <c r="GMS261" s="30"/>
      <c r="GMT261" s="30"/>
      <c r="GMU261" s="30"/>
      <c r="GMV261" s="30"/>
      <c r="GMW261" s="30"/>
      <c r="GMX261" s="30"/>
      <c r="GMY261" s="30"/>
      <c r="GMZ261" s="30"/>
      <c r="GNA261" s="30"/>
      <c r="GNB261" s="30"/>
      <c r="GNC261" s="30"/>
      <c r="GND261" s="30"/>
      <c r="GNE261" s="30"/>
      <c r="GNF261" s="30"/>
      <c r="GNG261" s="30"/>
      <c r="GNH261" s="30"/>
      <c r="GNI261" s="30"/>
      <c r="GNJ261" s="30"/>
      <c r="GNK261" s="30"/>
      <c r="GNL261" s="30"/>
      <c r="GNM261" s="30"/>
      <c r="GNN261" s="30"/>
      <c r="GNO261" s="30"/>
      <c r="GNP261" s="30"/>
      <c r="GNQ261" s="30"/>
      <c r="GNR261" s="30"/>
      <c r="GNS261" s="30"/>
      <c r="GNT261" s="30"/>
      <c r="GNU261" s="30"/>
      <c r="GNV261" s="30"/>
      <c r="GNW261" s="30"/>
      <c r="GNX261" s="30"/>
      <c r="GNY261" s="30"/>
      <c r="GNZ261" s="30"/>
      <c r="GOA261" s="30"/>
      <c r="GOB261" s="30"/>
      <c r="GOC261" s="30"/>
      <c r="GOD261" s="30"/>
      <c r="GOE261" s="30"/>
      <c r="GOF261" s="30"/>
      <c r="GOG261" s="30"/>
      <c r="GOH261" s="30"/>
      <c r="GOI261" s="30"/>
      <c r="GOJ261" s="30"/>
      <c r="GOK261" s="30"/>
      <c r="GOL261" s="30"/>
      <c r="GOM261" s="30"/>
      <c r="GON261" s="30"/>
      <c r="GOO261" s="30"/>
      <c r="GOP261" s="30"/>
      <c r="GOQ261" s="30"/>
      <c r="GOR261" s="30"/>
      <c r="GOS261" s="30"/>
      <c r="GOT261" s="30"/>
      <c r="GOU261" s="30"/>
      <c r="GOV261" s="30"/>
      <c r="GOW261" s="30"/>
      <c r="GOX261" s="30"/>
      <c r="GOY261" s="30"/>
      <c r="GOZ261" s="30"/>
      <c r="GPA261" s="30"/>
      <c r="GPB261" s="30"/>
      <c r="GPC261" s="30"/>
      <c r="GPD261" s="30"/>
      <c r="GPE261" s="30"/>
      <c r="GPF261" s="30"/>
      <c r="GPG261" s="30"/>
      <c r="GPH261" s="30"/>
      <c r="GPI261" s="30"/>
      <c r="GPJ261" s="30"/>
      <c r="GPK261" s="30"/>
      <c r="GPL261" s="30"/>
      <c r="GPM261" s="30"/>
      <c r="GPN261" s="30"/>
      <c r="GPO261" s="30"/>
      <c r="GPP261" s="30"/>
      <c r="GPQ261" s="30"/>
      <c r="GPR261" s="30"/>
      <c r="GPS261" s="30"/>
      <c r="GPT261" s="30"/>
      <c r="GPU261" s="30"/>
      <c r="GPV261" s="30"/>
      <c r="GPW261" s="30"/>
      <c r="GPX261" s="30"/>
      <c r="GPY261" s="30"/>
      <c r="GPZ261" s="30"/>
      <c r="GQA261" s="30"/>
      <c r="GQB261" s="30"/>
      <c r="GQC261" s="30"/>
      <c r="GQD261" s="30"/>
      <c r="GQE261" s="30"/>
      <c r="GQF261" s="30"/>
      <c r="GQG261" s="30"/>
      <c r="GQH261" s="30"/>
      <c r="GQI261" s="30"/>
      <c r="GQJ261" s="30"/>
      <c r="GQK261" s="30"/>
      <c r="GQL261" s="30"/>
      <c r="GQM261" s="30"/>
      <c r="GQN261" s="30"/>
      <c r="GQO261" s="30"/>
      <c r="GQP261" s="30"/>
      <c r="GQQ261" s="30"/>
      <c r="GQR261" s="30"/>
      <c r="GQS261" s="30"/>
      <c r="GQT261" s="30"/>
      <c r="GQU261" s="30"/>
      <c r="GQV261" s="30"/>
      <c r="GQW261" s="30"/>
      <c r="GQX261" s="30"/>
      <c r="GQY261" s="30"/>
      <c r="GQZ261" s="30"/>
      <c r="GRA261" s="30"/>
      <c r="GRB261" s="30"/>
      <c r="GRC261" s="30"/>
      <c r="GRD261" s="30"/>
      <c r="GRE261" s="30"/>
      <c r="GRF261" s="30"/>
      <c r="GRG261" s="30"/>
      <c r="GRH261" s="30"/>
      <c r="GRI261" s="30"/>
      <c r="GRJ261" s="30"/>
      <c r="GRK261" s="30"/>
      <c r="GRL261" s="30"/>
      <c r="GRM261" s="30"/>
      <c r="GRN261" s="30"/>
      <c r="GRO261" s="30"/>
      <c r="GRP261" s="30"/>
      <c r="GRQ261" s="30"/>
      <c r="GRR261" s="30"/>
      <c r="GRS261" s="30"/>
      <c r="GRT261" s="30"/>
      <c r="GRU261" s="30"/>
      <c r="GRV261" s="30"/>
      <c r="GRW261" s="30"/>
      <c r="GRX261" s="30"/>
      <c r="GRY261" s="30"/>
      <c r="GRZ261" s="30"/>
      <c r="GSA261" s="30"/>
      <c r="GSB261" s="30"/>
      <c r="GSC261" s="30"/>
      <c r="GSD261" s="30"/>
      <c r="GSE261" s="30"/>
      <c r="GSF261" s="30"/>
      <c r="GSG261" s="30"/>
      <c r="GSH261" s="30"/>
      <c r="GSI261" s="30"/>
      <c r="GSJ261" s="30"/>
      <c r="GSK261" s="30"/>
      <c r="GSL261" s="30"/>
      <c r="GSM261" s="30"/>
      <c r="GSN261" s="30"/>
      <c r="GSO261" s="30"/>
      <c r="GSP261" s="30"/>
      <c r="GSQ261" s="30"/>
      <c r="GSR261" s="30"/>
      <c r="GSS261" s="30"/>
      <c r="GST261" s="30"/>
      <c r="GSU261" s="30"/>
      <c r="GSV261" s="30"/>
      <c r="GSW261" s="30"/>
      <c r="GSX261" s="30"/>
      <c r="GSY261" s="30"/>
      <c r="GSZ261" s="30"/>
      <c r="GTA261" s="30"/>
      <c r="GTB261" s="30"/>
      <c r="GTC261" s="30"/>
      <c r="GTD261" s="30"/>
      <c r="GTE261" s="30"/>
      <c r="GTF261" s="30"/>
      <c r="GTG261" s="30"/>
      <c r="GTH261" s="30"/>
      <c r="GTI261" s="30"/>
      <c r="GTJ261" s="30"/>
      <c r="GTK261" s="30"/>
      <c r="GTL261" s="30"/>
      <c r="GTM261" s="30"/>
      <c r="GTN261" s="30"/>
      <c r="GTO261" s="30"/>
      <c r="GTP261" s="30"/>
      <c r="GTQ261" s="30"/>
      <c r="GTR261" s="30"/>
      <c r="GTS261" s="30"/>
      <c r="GTT261" s="30"/>
      <c r="GTU261" s="30"/>
      <c r="GTV261" s="30"/>
      <c r="GTW261" s="30"/>
      <c r="GTX261" s="30"/>
      <c r="GTY261" s="30"/>
      <c r="GTZ261" s="30"/>
      <c r="GUA261" s="30"/>
      <c r="GUB261" s="30"/>
      <c r="GUC261" s="30"/>
      <c r="GUD261" s="30"/>
      <c r="GUE261" s="30"/>
      <c r="GUF261" s="30"/>
      <c r="GUG261" s="30"/>
      <c r="GUH261" s="30"/>
      <c r="GUI261" s="30"/>
      <c r="GUJ261" s="30"/>
      <c r="GUK261" s="30"/>
      <c r="GUL261" s="30"/>
      <c r="GUM261" s="30"/>
      <c r="GUN261" s="30"/>
      <c r="GUO261" s="30"/>
      <c r="GUP261" s="30"/>
      <c r="GUQ261" s="30"/>
      <c r="GUR261" s="30"/>
      <c r="GUS261" s="30"/>
      <c r="GUT261" s="30"/>
      <c r="GUU261" s="30"/>
      <c r="GUV261" s="30"/>
      <c r="GUW261" s="30"/>
      <c r="GUX261" s="30"/>
      <c r="GUY261" s="30"/>
      <c r="GUZ261" s="30"/>
      <c r="GVA261" s="30"/>
      <c r="GVB261" s="30"/>
      <c r="GVC261" s="30"/>
      <c r="GVD261" s="30"/>
      <c r="GVE261" s="30"/>
      <c r="GVF261" s="30"/>
      <c r="GVG261" s="30"/>
      <c r="GVH261" s="30"/>
      <c r="GVI261" s="30"/>
      <c r="GVJ261" s="30"/>
      <c r="GVK261" s="30"/>
      <c r="GVL261" s="30"/>
      <c r="GVM261" s="30"/>
      <c r="GVN261" s="30"/>
      <c r="GVO261" s="30"/>
      <c r="GVP261" s="30"/>
      <c r="GVQ261" s="30"/>
      <c r="GVR261" s="30"/>
      <c r="GVS261" s="30"/>
      <c r="GVT261" s="30"/>
      <c r="GVU261" s="30"/>
      <c r="GVV261" s="30"/>
      <c r="GVW261" s="30"/>
      <c r="GVX261" s="30"/>
      <c r="GVY261" s="30"/>
      <c r="GVZ261" s="30"/>
      <c r="GWA261" s="30"/>
      <c r="GWB261" s="30"/>
      <c r="GWC261" s="30"/>
      <c r="GWD261" s="30"/>
      <c r="GWE261" s="30"/>
      <c r="GWF261" s="30"/>
      <c r="GWG261" s="30"/>
      <c r="GWH261" s="30"/>
      <c r="GWI261" s="30"/>
      <c r="GWJ261" s="30"/>
      <c r="GWK261" s="30"/>
      <c r="GWL261" s="30"/>
      <c r="GWM261" s="30"/>
      <c r="GWN261" s="30"/>
      <c r="GWO261" s="30"/>
      <c r="GWP261" s="30"/>
      <c r="GWQ261" s="30"/>
      <c r="GWR261" s="30"/>
      <c r="GWS261" s="30"/>
      <c r="GWT261" s="30"/>
      <c r="GWU261" s="30"/>
      <c r="GWV261" s="30"/>
      <c r="GWW261" s="30"/>
      <c r="GWX261" s="30"/>
      <c r="GWY261" s="30"/>
      <c r="GWZ261" s="30"/>
      <c r="GXA261" s="30"/>
      <c r="GXB261" s="30"/>
      <c r="GXC261" s="30"/>
      <c r="GXD261" s="30"/>
      <c r="GXE261" s="30"/>
      <c r="GXF261" s="30"/>
      <c r="GXG261" s="30"/>
      <c r="GXH261" s="30"/>
      <c r="GXI261" s="30"/>
      <c r="GXJ261" s="30"/>
      <c r="GXK261" s="30"/>
      <c r="GXL261" s="30"/>
      <c r="GXM261" s="30"/>
      <c r="GXN261" s="30"/>
      <c r="GXO261" s="30"/>
      <c r="GXP261" s="30"/>
      <c r="GXQ261" s="30"/>
      <c r="GXR261" s="30"/>
      <c r="GXS261" s="30"/>
      <c r="GXT261" s="30"/>
      <c r="GXU261" s="30"/>
      <c r="GXV261" s="30"/>
      <c r="GXW261" s="30"/>
      <c r="GXX261" s="30"/>
      <c r="GXY261" s="30"/>
      <c r="GXZ261" s="30"/>
      <c r="GYA261" s="30"/>
      <c r="GYB261" s="30"/>
      <c r="GYC261" s="30"/>
      <c r="GYD261" s="30"/>
      <c r="GYE261" s="30"/>
      <c r="GYF261" s="30"/>
      <c r="GYG261" s="30"/>
      <c r="GYH261" s="30"/>
      <c r="GYI261" s="30"/>
      <c r="GYJ261" s="30"/>
      <c r="GYK261" s="30"/>
      <c r="GYL261" s="30"/>
      <c r="GYM261" s="30"/>
      <c r="GYN261" s="30"/>
      <c r="GYO261" s="30"/>
      <c r="GYP261" s="30"/>
      <c r="GYQ261" s="30"/>
      <c r="GYR261" s="30"/>
      <c r="GYS261" s="30"/>
      <c r="GYT261" s="30"/>
      <c r="GYU261" s="30"/>
      <c r="GYV261" s="30"/>
      <c r="GYW261" s="30"/>
      <c r="GYX261" s="30"/>
      <c r="GYY261" s="30"/>
      <c r="GYZ261" s="30"/>
      <c r="GZA261" s="30"/>
      <c r="GZB261" s="30"/>
      <c r="GZC261" s="30"/>
      <c r="GZD261" s="30"/>
      <c r="GZE261" s="30"/>
      <c r="GZF261" s="30"/>
      <c r="GZG261" s="30"/>
      <c r="GZH261" s="30"/>
      <c r="GZI261" s="30"/>
      <c r="GZJ261" s="30"/>
      <c r="GZK261" s="30"/>
      <c r="GZL261" s="30"/>
      <c r="GZM261" s="30"/>
      <c r="GZN261" s="30"/>
      <c r="GZO261" s="30"/>
      <c r="GZP261" s="30"/>
      <c r="GZQ261" s="30"/>
      <c r="GZR261" s="30"/>
      <c r="GZS261" s="30"/>
      <c r="GZT261" s="30"/>
      <c r="GZU261" s="30"/>
      <c r="GZV261" s="30"/>
      <c r="GZW261" s="30"/>
      <c r="GZX261" s="30"/>
      <c r="GZY261" s="30"/>
      <c r="GZZ261" s="30"/>
      <c r="HAA261" s="30"/>
      <c r="HAB261" s="30"/>
      <c r="HAC261" s="30"/>
      <c r="HAD261" s="30"/>
      <c r="HAE261" s="30"/>
      <c r="HAF261" s="30"/>
      <c r="HAG261" s="30"/>
      <c r="HAH261" s="30"/>
      <c r="HAI261" s="30"/>
      <c r="HAJ261" s="30"/>
      <c r="HAK261" s="30"/>
      <c r="HAL261" s="30"/>
      <c r="HAM261" s="30"/>
      <c r="HAN261" s="30"/>
      <c r="HAO261" s="30"/>
      <c r="HAP261" s="30"/>
      <c r="HAQ261" s="30"/>
      <c r="HAR261" s="30"/>
      <c r="HAS261" s="30"/>
      <c r="HAT261" s="30"/>
      <c r="HAU261" s="30"/>
      <c r="HAV261" s="30"/>
      <c r="HAW261" s="30"/>
      <c r="HAX261" s="30"/>
      <c r="HAY261" s="30"/>
      <c r="HAZ261" s="30"/>
      <c r="HBA261" s="30"/>
      <c r="HBB261" s="30"/>
      <c r="HBC261" s="30"/>
      <c r="HBD261" s="30"/>
      <c r="HBE261" s="30"/>
      <c r="HBF261" s="30"/>
      <c r="HBG261" s="30"/>
      <c r="HBH261" s="30"/>
      <c r="HBI261" s="30"/>
      <c r="HBJ261" s="30"/>
      <c r="HBK261" s="30"/>
      <c r="HBL261" s="30"/>
      <c r="HBM261" s="30"/>
      <c r="HBN261" s="30"/>
      <c r="HBO261" s="30"/>
      <c r="HBP261" s="30"/>
      <c r="HBQ261" s="30"/>
      <c r="HBR261" s="30"/>
      <c r="HBS261" s="30"/>
      <c r="HBT261" s="30"/>
      <c r="HBU261" s="30"/>
      <c r="HBV261" s="30"/>
      <c r="HBW261" s="30"/>
      <c r="HBX261" s="30"/>
      <c r="HBY261" s="30"/>
      <c r="HBZ261" s="30"/>
      <c r="HCA261" s="30"/>
      <c r="HCB261" s="30"/>
      <c r="HCC261" s="30"/>
      <c r="HCD261" s="30"/>
      <c r="HCE261" s="30"/>
      <c r="HCF261" s="30"/>
      <c r="HCG261" s="30"/>
      <c r="HCH261" s="30"/>
      <c r="HCI261" s="30"/>
      <c r="HCJ261" s="30"/>
      <c r="HCK261" s="30"/>
      <c r="HCL261" s="30"/>
      <c r="HCM261" s="30"/>
      <c r="HCN261" s="30"/>
      <c r="HCO261" s="30"/>
      <c r="HCP261" s="30"/>
      <c r="HCQ261" s="30"/>
      <c r="HCR261" s="30"/>
      <c r="HCS261" s="30"/>
      <c r="HCT261" s="30"/>
      <c r="HCU261" s="30"/>
      <c r="HCV261" s="30"/>
      <c r="HCW261" s="30"/>
      <c r="HCX261" s="30"/>
      <c r="HCY261" s="30"/>
      <c r="HCZ261" s="30"/>
      <c r="HDA261" s="30"/>
      <c r="HDB261" s="30"/>
      <c r="HDC261" s="30"/>
      <c r="HDD261" s="30"/>
      <c r="HDE261" s="30"/>
      <c r="HDF261" s="30"/>
      <c r="HDG261" s="30"/>
      <c r="HDH261" s="30"/>
      <c r="HDI261" s="30"/>
      <c r="HDJ261" s="30"/>
      <c r="HDK261" s="30"/>
      <c r="HDL261" s="30"/>
      <c r="HDM261" s="30"/>
      <c r="HDN261" s="30"/>
      <c r="HDO261" s="30"/>
      <c r="HDP261" s="30"/>
      <c r="HDQ261" s="30"/>
      <c r="HDR261" s="30"/>
      <c r="HDS261" s="30"/>
      <c r="HDT261" s="30"/>
      <c r="HDU261" s="30"/>
      <c r="HDV261" s="30"/>
      <c r="HDW261" s="30"/>
      <c r="HDX261" s="30"/>
      <c r="HDY261" s="30"/>
      <c r="HDZ261" s="30"/>
      <c r="HEA261" s="30"/>
      <c r="HEB261" s="30"/>
      <c r="HEC261" s="30"/>
      <c r="HED261" s="30"/>
      <c r="HEE261" s="30"/>
      <c r="HEF261" s="30"/>
      <c r="HEG261" s="30"/>
      <c r="HEH261" s="30"/>
      <c r="HEI261" s="30"/>
      <c r="HEJ261" s="30"/>
      <c r="HEK261" s="30"/>
      <c r="HEL261" s="30"/>
      <c r="HEM261" s="30"/>
      <c r="HEN261" s="30"/>
      <c r="HEO261" s="30"/>
      <c r="HEP261" s="30"/>
      <c r="HEQ261" s="30"/>
      <c r="HER261" s="30"/>
      <c r="HES261" s="30"/>
      <c r="HET261" s="30"/>
      <c r="HEU261" s="30"/>
      <c r="HEV261" s="30"/>
      <c r="HEW261" s="30"/>
      <c r="HEX261" s="30"/>
      <c r="HEY261" s="30"/>
      <c r="HEZ261" s="30"/>
      <c r="HFA261" s="30"/>
      <c r="HFB261" s="30"/>
      <c r="HFC261" s="30"/>
      <c r="HFD261" s="30"/>
      <c r="HFE261" s="30"/>
      <c r="HFF261" s="30"/>
      <c r="HFG261" s="30"/>
      <c r="HFH261" s="30"/>
      <c r="HFI261" s="30"/>
      <c r="HFJ261" s="30"/>
      <c r="HFK261" s="30"/>
      <c r="HFL261" s="30"/>
      <c r="HFM261" s="30"/>
      <c r="HFN261" s="30"/>
      <c r="HFO261" s="30"/>
      <c r="HFP261" s="30"/>
      <c r="HFQ261" s="30"/>
      <c r="HFR261" s="30"/>
      <c r="HFS261" s="30"/>
      <c r="HFT261" s="30"/>
      <c r="HFU261" s="30"/>
      <c r="HFV261" s="30"/>
      <c r="HFW261" s="30"/>
      <c r="HFX261" s="30"/>
      <c r="HFY261" s="30"/>
      <c r="HFZ261" s="30"/>
      <c r="HGA261" s="30"/>
      <c r="HGB261" s="30"/>
      <c r="HGC261" s="30"/>
      <c r="HGD261" s="30"/>
      <c r="HGE261" s="30"/>
      <c r="HGF261" s="30"/>
      <c r="HGG261" s="30"/>
      <c r="HGH261" s="30"/>
      <c r="HGI261" s="30"/>
      <c r="HGJ261" s="30"/>
      <c r="HGK261" s="30"/>
      <c r="HGL261" s="30"/>
      <c r="HGM261" s="30"/>
      <c r="HGN261" s="30"/>
      <c r="HGO261" s="30"/>
      <c r="HGP261" s="30"/>
      <c r="HGQ261" s="30"/>
      <c r="HGR261" s="30"/>
      <c r="HGS261" s="30"/>
      <c r="HGT261" s="30"/>
      <c r="HGU261" s="30"/>
      <c r="HGV261" s="30"/>
      <c r="HGW261" s="30"/>
      <c r="HGX261" s="30"/>
      <c r="HGY261" s="30"/>
      <c r="HGZ261" s="30"/>
      <c r="HHA261" s="30"/>
      <c r="HHB261" s="30"/>
      <c r="HHC261" s="30"/>
      <c r="HHD261" s="30"/>
      <c r="HHE261" s="30"/>
      <c r="HHF261" s="30"/>
      <c r="HHG261" s="30"/>
      <c r="HHH261" s="30"/>
      <c r="HHI261" s="30"/>
      <c r="HHJ261" s="30"/>
      <c r="HHK261" s="30"/>
      <c r="HHL261" s="30"/>
      <c r="HHM261" s="30"/>
      <c r="HHN261" s="30"/>
      <c r="HHO261" s="30"/>
      <c r="HHP261" s="30"/>
      <c r="HHQ261" s="30"/>
      <c r="HHR261" s="30"/>
      <c r="HHS261" s="30"/>
      <c r="HHT261" s="30"/>
      <c r="HHU261" s="30"/>
      <c r="HHV261" s="30"/>
      <c r="HHW261" s="30"/>
      <c r="HHX261" s="30"/>
      <c r="HHY261" s="30"/>
      <c r="HHZ261" s="30"/>
      <c r="HIA261" s="30"/>
      <c r="HIB261" s="30"/>
      <c r="HIC261" s="30"/>
      <c r="HID261" s="30"/>
      <c r="HIE261" s="30"/>
      <c r="HIF261" s="30"/>
      <c r="HIG261" s="30"/>
      <c r="HIH261" s="30"/>
      <c r="HII261" s="30"/>
      <c r="HIJ261" s="30"/>
      <c r="HIK261" s="30"/>
      <c r="HIL261" s="30"/>
      <c r="HIM261" s="30"/>
      <c r="HIN261" s="30"/>
      <c r="HIO261" s="30"/>
      <c r="HIP261" s="30"/>
      <c r="HIQ261" s="30"/>
      <c r="HIR261" s="30"/>
      <c r="HIS261" s="30"/>
      <c r="HIT261" s="30"/>
      <c r="HIU261" s="30"/>
      <c r="HIV261" s="30"/>
      <c r="HIW261" s="30"/>
      <c r="HIX261" s="30"/>
      <c r="HIY261" s="30"/>
      <c r="HIZ261" s="30"/>
      <c r="HJA261" s="30"/>
      <c r="HJB261" s="30"/>
      <c r="HJC261" s="30"/>
      <c r="HJD261" s="30"/>
      <c r="HJE261" s="30"/>
      <c r="HJF261" s="30"/>
      <c r="HJG261" s="30"/>
      <c r="HJH261" s="30"/>
      <c r="HJI261" s="30"/>
      <c r="HJJ261" s="30"/>
      <c r="HJK261" s="30"/>
      <c r="HJL261" s="30"/>
      <c r="HJM261" s="30"/>
      <c r="HJN261" s="30"/>
      <c r="HJO261" s="30"/>
      <c r="HJP261" s="30"/>
      <c r="HJQ261" s="30"/>
      <c r="HJR261" s="30"/>
      <c r="HJS261" s="30"/>
      <c r="HJT261" s="30"/>
      <c r="HJU261" s="30"/>
      <c r="HJV261" s="30"/>
      <c r="HJW261" s="30"/>
      <c r="HJX261" s="30"/>
      <c r="HJY261" s="30"/>
      <c r="HJZ261" s="30"/>
      <c r="HKA261" s="30"/>
      <c r="HKB261" s="30"/>
      <c r="HKC261" s="30"/>
      <c r="HKD261" s="30"/>
      <c r="HKE261" s="30"/>
      <c r="HKF261" s="30"/>
      <c r="HKG261" s="30"/>
      <c r="HKH261" s="30"/>
      <c r="HKI261" s="30"/>
      <c r="HKJ261" s="30"/>
      <c r="HKK261" s="30"/>
      <c r="HKL261" s="30"/>
      <c r="HKM261" s="30"/>
      <c r="HKN261" s="30"/>
      <c r="HKO261" s="30"/>
      <c r="HKP261" s="30"/>
      <c r="HKQ261" s="30"/>
      <c r="HKR261" s="30"/>
      <c r="HKS261" s="30"/>
      <c r="HKT261" s="30"/>
      <c r="HKU261" s="30"/>
      <c r="HKV261" s="30"/>
      <c r="HKW261" s="30"/>
      <c r="HKX261" s="30"/>
      <c r="HKY261" s="30"/>
      <c r="HKZ261" s="30"/>
      <c r="HLA261" s="30"/>
      <c r="HLB261" s="30"/>
      <c r="HLC261" s="30"/>
      <c r="HLD261" s="30"/>
      <c r="HLE261" s="30"/>
      <c r="HLF261" s="30"/>
      <c r="HLG261" s="30"/>
      <c r="HLH261" s="30"/>
      <c r="HLI261" s="30"/>
      <c r="HLJ261" s="30"/>
      <c r="HLK261" s="30"/>
      <c r="HLL261" s="30"/>
      <c r="HLM261" s="30"/>
      <c r="HLN261" s="30"/>
      <c r="HLO261" s="30"/>
      <c r="HLP261" s="30"/>
      <c r="HLQ261" s="30"/>
      <c r="HLR261" s="30"/>
      <c r="HLS261" s="30"/>
      <c r="HLT261" s="30"/>
      <c r="HLU261" s="30"/>
      <c r="HLV261" s="30"/>
      <c r="HLW261" s="30"/>
      <c r="HLX261" s="30"/>
      <c r="HLY261" s="30"/>
      <c r="HLZ261" s="30"/>
      <c r="HMA261" s="30"/>
      <c r="HMB261" s="30"/>
      <c r="HMC261" s="30"/>
      <c r="HMD261" s="30"/>
      <c r="HME261" s="30"/>
      <c r="HMF261" s="30"/>
      <c r="HMG261" s="30"/>
      <c r="HMH261" s="30"/>
      <c r="HMI261" s="30"/>
      <c r="HMJ261" s="30"/>
      <c r="HMK261" s="30"/>
      <c r="HML261" s="30"/>
      <c r="HMM261" s="30"/>
      <c r="HMN261" s="30"/>
      <c r="HMO261" s="30"/>
      <c r="HMP261" s="30"/>
      <c r="HMQ261" s="30"/>
      <c r="HMR261" s="30"/>
      <c r="HMS261" s="30"/>
      <c r="HMT261" s="30"/>
      <c r="HMU261" s="30"/>
      <c r="HMV261" s="30"/>
      <c r="HMW261" s="30"/>
      <c r="HMX261" s="30"/>
      <c r="HMY261" s="30"/>
      <c r="HMZ261" s="30"/>
      <c r="HNA261" s="30"/>
      <c r="HNB261" s="30"/>
      <c r="HNC261" s="30"/>
      <c r="HND261" s="30"/>
      <c r="HNE261" s="30"/>
      <c r="HNF261" s="30"/>
      <c r="HNG261" s="30"/>
      <c r="HNH261" s="30"/>
      <c r="HNI261" s="30"/>
      <c r="HNJ261" s="30"/>
      <c r="HNK261" s="30"/>
      <c r="HNL261" s="30"/>
      <c r="HNM261" s="30"/>
      <c r="HNN261" s="30"/>
      <c r="HNO261" s="30"/>
      <c r="HNP261" s="30"/>
      <c r="HNQ261" s="30"/>
      <c r="HNR261" s="30"/>
      <c r="HNS261" s="30"/>
      <c r="HNT261" s="30"/>
      <c r="HNU261" s="30"/>
      <c r="HNV261" s="30"/>
      <c r="HNW261" s="30"/>
      <c r="HNX261" s="30"/>
      <c r="HNY261" s="30"/>
      <c r="HNZ261" s="30"/>
      <c r="HOA261" s="30"/>
      <c r="HOB261" s="30"/>
      <c r="HOC261" s="30"/>
      <c r="HOD261" s="30"/>
      <c r="HOE261" s="30"/>
      <c r="HOF261" s="30"/>
      <c r="HOG261" s="30"/>
      <c r="HOH261" s="30"/>
      <c r="HOI261" s="30"/>
      <c r="HOJ261" s="30"/>
      <c r="HOK261" s="30"/>
      <c r="HOL261" s="30"/>
      <c r="HOM261" s="30"/>
      <c r="HON261" s="30"/>
      <c r="HOO261" s="30"/>
      <c r="HOP261" s="30"/>
      <c r="HOQ261" s="30"/>
      <c r="HOR261" s="30"/>
      <c r="HOS261" s="30"/>
      <c r="HOT261" s="30"/>
      <c r="HOU261" s="30"/>
      <c r="HOV261" s="30"/>
      <c r="HOW261" s="30"/>
      <c r="HOX261" s="30"/>
      <c r="HOY261" s="30"/>
      <c r="HOZ261" s="30"/>
      <c r="HPA261" s="30"/>
      <c r="HPB261" s="30"/>
      <c r="HPC261" s="30"/>
      <c r="HPD261" s="30"/>
      <c r="HPE261" s="30"/>
      <c r="HPF261" s="30"/>
      <c r="HPG261" s="30"/>
      <c r="HPH261" s="30"/>
      <c r="HPI261" s="30"/>
      <c r="HPJ261" s="30"/>
      <c r="HPK261" s="30"/>
      <c r="HPL261" s="30"/>
      <c r="HPM261" s="30"/>
      <c r="HPN261" s="30"/>
      <c r="HPO261" s="30"/>
      <c r="HPP261" s="30"/>
      <c r="HPQ261" s="30"/>
      <c r="HPR261" s="30"/>
      <c r="HPS261" s="30"/>
      <c r="HPT261" s="30"/>
      <c r="HPU261" s="30"/>
      <c r="HPV261" s="30"/>
      <c r="HPW261" s="30"/>
      <c r="HPX261" s="30"/>
      <c r="HPY261" s="30"/>
      <c r="HPZ261" s="30"/>
      <c r="HQA261" s="30"/>
      <c r="HQB261" s="30"/>
      <c r="HQC261" s="30"/>
      <c r="HQD261" s="30"/>
      <c r="HQE261" s="30"/>
      <c r="HQF261" s="30"/>
      <c r="HQG261" s="30"/>
      <c r="HQH261" s="30"/>
      <c r="HQI261" s="30"/>
      <c r="HQJ261" s="30"/>
      <c r="HQK261" s="30"/>
      <c r="HQL261" s="30"/>
      <c r="HQM261" s="30"/>
      <c r="HQN261" s="30"/>
      <c r="HQO261" s="30"/>
      <c r="HQP261" s="30"/>
      <c r="HQQ261" s="30"/>
      <c r="HQR261" s="30"/>
      <c r="HQS261" s="30"/>
      <c r="HQT261" s="30"/>
      <c r="HQU261" s="30"/>
      <c r="HQV261" s="30"/>
      <c r="HQW261" s="30"/>
      <c r="HQX261" s="30"/>
      <c r="HQY261" s="30"/>
      <c r="HQZ261" s="30"/>
      <c r="HRA261" s="30"/>
      <c r="HRB261" s="30"/>
      <c r="HRC261" s="30"/>
      <c r="HRD261" s="30"/>
      <c r="HRE261" s="30"/>
      <c r="HRF261" s="30"/>
      <c r="HRG261" s="30"/>
      <c r="HRH261" s="30"/>
      <c r="HRI261" s="30"/>
      <c r="HRJ261" s="30"/>
      <c r="HRK261" s="30"/>
      <c r="HRL261" s="30"/>
      <c r="HRM261" s="30"/>
      <c r="HRN261" s="30"/>
      <c r="HRO261" s="30"/>
      <c r="HRP261" s="30"/>
      <c r="HRQ261" s="30"/>
      <c r="HRR261" s="30"/>
      <c r="HRS261" s="30"/>
      <c r="HRT261" s="30"/>
      <c r="HRU261" s="30"/>
      <c r="HRV261" s="30"/>
      <c r="HRW261" s="30"/>
      <c r="HRX261" s="30"/>
      <c r="HRY261" s="30"/>
      <c r="HRZ261" s="30"/>
      <c r="HSA261" s="30"/>
      <c r="HSB261" s="30"/>
      <c r="HSC261" s="30"/>
      <c r="HSD261" s="30"/>
      <c r="HSE261" s="30"/>
      <c r="HSF261" s="30"/>
      <c r="HSG261" s="30"/>
      <c r="HSH261" s="30"/>
      <c r="HSI261" s="30"/>
      <c r="HSJ261" s="30"/>
      <c r="HSK261" s="30"/>
      <c r="HSL261" s="30"/>
      <c r="HSM261" s="30"/>
      <c r="HSN261" s="30"/>
      <c r="HSO261" s="30"/>
      <c r="HSP261" s="30"/>
      <c r="HSQ261" s="30"/>
      <c r="HSR261" s="30"/>
      <c r="HSS261" s="30"/>
      <c r="HST261" s="30"/>
      <c r="HSU261" s="30"/>
      <c r="HSV261" s="30"/>
      <c r="HSW261" s="30"/>
      <c r="HSX261" s="30"/>
      <c r="HSY261" s="30"/>
      <c r="HSZ261" s="30"/>
      <c r="HTA261" s="30"/>
      <c r="HTB261" s="30"/>
      <c r="HTC261" s="30"/>
      <c r="HTD261" s="30"/>
      <c r="HTE261" s="30"/>
      <c r="HTF261" s="30"/>
      <c r="HTG261" s="30"/>
      <c r="HTH261" s="30"/>
      <c r="HTI261" s="30"/>
      <c r="HTJ261" s="30"/>
      <c r="HTK261" s="30"/>
      <c r="HTL261" s="30"/>
      <c r="HTM261" s="30"/>
      <c r="HTN261" s="30"/>
      <c r="HTO261" s="30"/>
      <c r="HTP261" s="30"/>
      <c r="HTQ261" s="30"/>
      <c r="HTR261" s="30"/>
      <c r="HTS261" s="30"/>
      <c r="HTT261" s="30"/>
      <c r="HTU261" s="30"/>
      <c r="HTV261" s="30"/>
      <c r="HTW261" s="30"/>
      <c r="HTX261" s="30"/>
      <c r="HTY261" s="30"/>
      <c r="HTZ261" s="30"/>
      <c r="HUA261" s="30"/>
      <c r="HUB261" s="30"/>
      <c r="HUC261" s="30"/>
      <c r="HUD261" s="30"/>
      <c r="HUE261" s="30"/>
      <c r="HUF261" s="30"/>
      <c r="HUG261" s="30"/>
      <c r="HUH261" s="30"/>
      <c r="HUI261" s="30"/>
      <c r="HUJ261" s="30"/>
      <c r="HUK261" s="30"/>
      <c r="HUL261" s="30"/>
      <c r="HUM261" s="30"/>
      <c r="HUN261" s="30"/>
      <c r="HUO261" s="30"/>
      <c r="HUP261" s="30"/>
      <c r="HUQ261" s="30"/>
      <c r="HUR261" s="30"/>
      <c r="HUS261" s="30"/>
      <c r="HUT261" s="30"/>
      <c r="HUU261" s="30"/>
      <c r="HUV261" s="30"/>
      <c r="HUW261" s="30"/>
      <c r="HUX261" s="30"/>
      <c r="HUY261" s="30"/>
      <c r="HUZ261" s="30"/>
      <c r="HVA261" s="30"/>
      <c r="HVB261" s="30"/>
      <c r="HVC261" s="30"/>
      <c r="HVD261" s="30"/>
      <c r="HVE261" s="30"/>
      <c r="HVF261" s="30"/>
      <c r="HVG261" s="30"/>
      <c r="HVH261" s="30"/>
      <c r="HVI261" s="30"/>
      <c r="HVJ261" s="30"/>
      <c r="HVK261" s="30"/>
      <c r="HVL261" s="30"/>
      <c r="HVM261" s="30"/>
      <c r="HVN261" s="30"/>
      <c r="HVO261" s="30"/>
      <c r="HVP261" s="30"/>
      <c r="HVQ261" s="30"/>
      <c r="HVR261" s="30"/>
      <c r="HVS261" s="30"/>
      <c r="HVT261" s="30"/>
      <c r="HVU261" s="30"/>
      <c r="HVV261" s="30"/>
      <c r="HVW261" s="30"/>
      <c r="HVX261" s="30"/>
      <c r="HVY261" s="30"/>
      <c r="HVZ261" s="30"/>
      <c r="HWA261" s="30"/>
      <c r="HWB261" s="30"/>
      <c r="HWC261" s="30"/>
      <c r="HWD261" s="30"/>
      <c r="HWE261" s="30"/>
      <c r="HWF261" s="30"/>
      <c r="HWG261" s="30"/>
      <c r="HWH261" s="30"/>
      <c r="HWI261" s="30"/>
      <c r="HWJ261" s="30"/>
      <c r="HWK261" s="30"/>
      <c r="HWL261" s="30"/>
      <c r="HWM261" s="30"/>
      <c r="HWN261" s="30"/>
      <c r="HWO261" s="30"/>
      <c r="HWP261" s="30"/>
      <c r="HWQ261" s="30"/>
      <c r="HWR261" s="30"/>
      <c r="HWS261" s="30"/>
      <c r="HWT261" s="30"/>
      <c r="HWU261" s="30"/>
      <c r="HWV261" s="30"/>
      <c r="HWW261" s="30"/>
      <c r="HWX261" s="30"/>
      <c r="HWY261" s="30"/>
      <c r="HWZ261" s="30"/>
      <c r="HXA261" s="30"/>
      <c r="HXB261" s="30"/>
      <c r="HXC261" s="30"/>
      <c r="HXD261" s="30"/>
      <c r="HXE261" s="30"/>
      <c r="HXF261" s="30"/>
      <c r="HXG261" s="30"/>
      <c r="HXH261" s="30"/>
      <c r="HXI261" s="30"/>
      <c r="HXJ261" s="30"/>
      <c r="HXK261" s="30"/>
      <c r="HXL261" s="30"/>
      <c r="HXM261" s="30"/>
      <c r="HXN261" s="30"/>
      <c r="HXO261" s="30"/>
      <c r="HXP261" s="30"/>
      <c r="HXQ261" s="30"/>
      <c r="HXR261" s="30"/>
      <c r="HXS261" s="30"/>
      <c r="HXT261" s="30"/>
      <c r="HXU261" s="30"/>
      <c r="HXV261" s="30"/>
      <c r="HXW261" s="30"/>
      <c r="HXX261" s="30"/>
      <c r="HXY261" s="30"/>
      <c r="HXZ261" s="30"/>
      <c r="HYA261" s="30"/>
      <c r="HYB261" s="30"/>
      <c r="HYC261" s="30"/>
      <c r="HYD261" s="30"/>
      <c r="HYE261" s="30"/>
      <c r="HYF261" s="30"/>
      <c r="HYG261" s="30"/>
      <c r="HYH261" s="30"/>
      <c r="HYI261" s="30"/>
      <c r="HYJ261" s="30"/>
      <c r="HYK261" s="30"/>
      <c r="HYL261" s="30"/>
      <c r="HYM261" s="30"/>
      <c r="HYN261" s="30"/>
      <c r="HYO261" s="30"/>
      <c r="HYP261" s="30"/>
      <c r="HYQ261" s="30"/>
      <c r="HYR261" s="30"/>
      <c r="HYS261" s="30"/>
      <c r="HYT261" s="30"/>
      <c r="HYU261" s="30"/>
      <c r="HYV261" s="30"/>
      <c r="HYW261" s="30"/>
      <c r="HYX261" s="30"/>
      <c r="HYY261" s="30"/>
      <c r="HYZ261" s="30"/>
      <c r="HZA261" s="30"/>
      <c r="HZB261" s="30"/>
      <c r="HZC261" s="30"/>
      <c r="HZD261" s="30"/>
      <c r="HZE261" s="30"/>
      <c r="HZF261" s="30"/>
      <c r="HZG261" s="30"/>
      <c r="HZH261" s="30"/>
      <c r="HZI261" s="30"/>
      <c r="HZJ261" s="30"/>
      <c r="HZK261" s="30"/>
      <c r="HZL261" s="30"/>
      <c r="HZM261" s="30"/>
      <c r="HZN261" s="30"/>
      <c r="HZO261" s="30"/>
      <c r="HZP261" s="30"/>
      <c r="HZQ261" s="30"/>
      <c r="HZR261" s="30"/>
      <c r="HZS261" s="30"/>
      <c r="HZT261" s="30"/>
      <c r="HZU261" s="30"/>
      <c r="HZV261" s="30"/>
      <c r="HZW261" s="30"/>
      <c r="HZX261" s="30"/>
      <c r="HZY261" s="30"/>
      <c r="HZZ261" s="30"/>
      <c r="IAA261" s="30"/>
      <c r="IAB261" s="30"/>
      <c r="IAC261" s="30"/>
      <c r="IAD261" s="30"/>
      <c r="IAE261" s="30"/>
      <c r="IAF261" s="30"/>
      <c r="IAG261" s="30"/>
      <c r="IAH261" s="30"/>
      <c r="IAI261" s="30"/>
      <c r="IAJ261" s="30"/>
      <c r="IAK261" s="30"/>
      <c r="IAL261" s="30"/>
      <c r="IAM261" s="30"/>
      <c r="IAN261" s="30"/>
      <c r="IAO261" s="30"/>
      <c r="IAP261" s="30"/>
      <c r="IAQ261" s="30"/>
      <c r="IAR261" s="30"/>
      <c r="IAS261" s="30"/>
      <c r="IAT261" s="30"/>
      <c r="IAU261" s="30"/>
      <c r="IAV261" s="30"/>
      <c r="IAW261" s="30"/>
      <c r="IAX261" s="30"/>
      <c r="IAY261" s="30"/>
      <c r="IAZ261" s="30"/>
      <c r="IBA261" s="30"/>
      <c r="IBB261" s="30"/>
      <c r="IBC261" s="30"/>
      <c r="IBD261" s="30"/>
      <c r="IBE261" s="30"/>
      <c r="IBF261" s="30"/>
      <c r="IBG261" s="30"/>
      <c r="IBH261" s="30"/>
      <c r="IBI261" s="30"/>
      <c r="IBJ261" s="30"/>
      <c r="IBK261" s="30"/>
      <c r="IBL261" s="30"/>
      <c r="IBM261" s="30"/>
      <c r="IBN261" s="30"/>
      <c r="IBO261" s="30"/>
      <c r="IBP261" s="30"/>
      <c r="IBQ261" s="30"/>
      <c r="IBR261" s="30"/>
      <c r="IBS261" s="30"/>
      <c r="IBT261" s="30"/>
      <c r="IBU261" s="30"/>
      <c r="IBV261" s="30"/>
      <c r="IBW261" s="30"/>
      <c r="IBX261" s="30"/>
      <c r="IBY261" s="30"/>
      <c r="IBZ261" s="30"/>
      <c r="ICA261" s="30"/>
      <c r="ICB261" s="30"/>
      <c r="ICC261" s="30"/>
      <c r="ICD261" s="30"/>
      <c r="ICE261" s="30"/>
      <c r="ICF261" s="30"/>
      <c r="ICG261" s="30"/>
      <c r="ICH261" s="30"/>
      <c r="ICI261" s="30"/>
      <c r="ICJ261" s="30"/>
      <c r="ICK261" s="30"/>
      <c r="ICL261" s="30"/>
      <c r="ICM261" s="30"/>
      <c r="ICN261" s="30"/>
      <c r="ICO261" s="30"/>
      <c r="ICP261" s="30"/>
      <c r="ICQ261" s="30"/>
      <c r="ICR261" s="30"/>
      <c r="ICS261" s="30"/>
      <c r="ICT261" s="30"/>
      <c r="ICU261" s="30"/>
      <c r="ICV261" s="30"/>
      <c r="ICW261" s="30"/>
      <c r="ICX261" s="30"/>
      <c r="ICY261" s="30"/>
      <c r="ICZ261" s="30"/>
      <c r="IDA261" s="30"/>
      <c r="IDB261" s="30"/>
      <c r="IDC261" s="30"/>
      <c r="IDD261" s="30"/>
      <c r="IDE261" s="30"/>
      <c r="IDF261" s="30"/>
      <c r="IDG261" s="30"/>
      <c r="IDH261" s="30"/>
      <c r="IDI261" s="30"/>
      <c r="IDJ261" s="30"/>
      <c r="IDK261" s="30"/>
      <c r="IDL261" s="30"/>
      <c r="IDM261" s="30"/>
      <c r="IDN261" s="30"/>
      <c r="IDO261" s="30"/>
      <c r="IDP261" s="30"/>
      <c r="IDQ261" s="30"/>
      <c r="IDR261" s="30"/>
      <c r="IDS261" s="30"/>
      <c r="IDT261" s="30"/>
      <c r="IDU261" s="30"/>
      <c r="IDV261" s="30"/>
      <c r="IDW261" s="30"/>
      <c r="IDX261" s="30"/>
      <c r="IDY261" s="30"/>
      <c r="IDZ261" s="30"/>
      <c r="IEA261" s="30"/>
      <c r="IEB261" s="30"/>
      <c r="IEC261" s="30"/>
      <c r="IED261" s="30"/>
      <c r="IEE261" s="30"/>
      <c r="IEF261" s="30"/>
      <c r="IEG261" s="30"/>
      <c r="IEH261" s="30"/>
      <c r="IEI261" s="30"/>
      <c r="IEJ261" s="30"/>
      <c r="IEK261" s="30"/>
      <c r="IEL261" s="30"/>
      <c r="IEM261" s="30"/>
      <c r="IEN261" s="30"/>
      <c r="IEO261" s="30"/>
      <c r="IEP261" s="30"/>
      <c r="IEQ261" s="30"/>
      <c r="IER261" s="30"/>
      <c r="IES261" s="30"/>
      <c r="IET261" s="30"/>
      <c r="IEU261" s="30"/>
      <c r="IEV261" s="30"/>
      <c r="IEW261" s="30"/>
      <c r="IEX261" s="30"/>
      <c r="IEY261" s="30"/>
      <c r="IEZ261" s="30"/>
      <c r="IFA261" s="30"/>
      <c r="IFB261" s="30"/>
      <c r="IFC261" s="30"/>
      <c r="IFD261" s="30"/>
      <c r="IFE261" s="30"/>
      <c r="IFF261" s="30"/>
      <c r="IFG261" s="30"/>
      <c r="IFH261" s="30"/>
      <c r="IFI261" s="30"/>
      <c r="IFJ261" s="30"/>
      <c r="IFK261" s="30"/>
      <c r="IFL261" s="30"/>
      <c r="IFM261" s="30"/>
      <c r="IFN261" s="30"/>
      <c r="IFO261" s="30"/>
      <c r="IFP261" s="30"/>
      <c r="IFQ261" s="30"/>
      <c r="IFR261" s="30"/>
      <c r="IFS261" s="30"/>
      <c r="IFT261" s="30"/>
      <c r="IFU261" s="30"/>
      <c r="IFV261" s="30"/>
      <c r="IFW261" s="30"/>
      <c r="IFX261" s="30"/>
      <c r="IFY261" s="30"/>
      <c r="IFZ261" s="30"/>
      <c r="IGA261" s="30"/>
      <c r="IGB261" s="30"/>
      <c r="IGC261" s="30"/>
      <c r="IGD261" s="30"/>
      <c r="IGE261" s="30"/>
      <c r="IGF261" s="30"/>
      <c r="IGG261" s="30"/>
      <c r="IGH261" s="30"/>
      <c r="IGI261" s="30"/>
      <c r="IGJ261" s="30"/>
      <c r="IGK261" s="30"/>
      <c r="IGL261" s="30"/>
      <c r="IGM261" s="30"/>
      <c r="IGN261" s="30"/>
      <c r="IGO261" s="30"/>
      <c r="IGP261" s="30"/>
      <c r="IGQ261" s="30"/>
      <c r="IGR261" s="30"/>
      <c r="IGS261" s="30"/>
      <c r="IGT261" s="30"/>
      <c r="IGU261" s="30"/>
      <c r="IGV261" s="30"/>
      <c r="IGW261" s="30"/>
      <c r="IGX261" s="30"/>
      <c r="IGY261" s="30"/>
      <c r="IGZ261" s="30"/>
      <c r="IHA261" s="30"/>
      <c r="IHB261" s="30"/>
      <c r="IHC261" s="30"/>
      <c r="IHD261" s="30"/>
      <c r="IHE261" s="30"/>
      <c r="IHF261" s="30"/>
      <c r="IHG261" s="30"/>
      <c r="IHH261" s="30"/>
      <c r="IHI261" s="30"/>
      <c r="IHJ261" s="30"/>
      <c r="IHK261" s="30"/>
      <c r="IHL261" s="30"/>
      <c r="IHM261" s="30"/>
      <c r="IHN261" s="30"/>
      <c r="IHO261" s="30"/>
      <c r="IHP261" s="30"/>
      <c r="IHQ261" s="30"/>
      <c r="IHR261" s="30"/>
      <c r="IHS261" s="30"/>
      <c r="IHT261" s="30"/>
      <c r="IHU261" s="30"/>
      <c r="IHV261" s="30"/>
      <c r="IHW261" s="30"/>
      <c r="IHX261" s="30"/>
      <c r="IHY261" s="30"/>
      <c r="IHZ261" s="30"/>
      <c r="IIA261" s="30"/>
      <c r="IIB261" s="30"/>
      <c r="IIC261" s="30"/>
      <c r="IID261" s="30"/>
      <c r="IIE261" s="30"/>
      <c r="IIF261" s="30"/>
      <c r="IIG261" s="30"/>
      <c r="IIH261" s="30"/>
      <c r="III261" s="30"/>
      <c r="IIJ261" s="30"/>
      <c r="IIK261" s="30"/>
      <c r="IIL261" s="30"/>
      <c r="IIM261" s="30"/>
      <c r="IIN261" s="30"/>
      <c r="IIO261" s="30"/>
      <c r="IIP261" s="30"/>
      <c r="IIQ261" s="30"/>
      <c r="IIR261" s="30"/>
      <c r="IIS261" s="30"/>
      <c r="IIT261" s="30"/>
      <c r="IIU261" s="30"/>
      <c r="IIV261" s="30"/>
      <c r="IIW261" s="30"/>
      <c r="IIX261" s="30"/>
      <c r="IIY261" s="30"/>
      <c r="IIZ261" s="30"/>
      <c r="IJA261" s="30"/>
      <c r="IJB261" s="30"/>
      <c r="IJC261" s="30"/>
      <c r="IJD261" s="30"/>
      <c r="IJE261" s="30"/>
      <c r="IJF261" s="30"/>
      <c r="IJG261" s="30"/>
      <c r="IJH261" s="30"/>
      <c r="IJI261" s="30"/>
      <c r="IJJ261" s="30"/>
      <c r="IJK261" s="30"/>
      <c r="IJL261" s="30"/>
      <c r="IJM261" s="30"/>
      <c r="IJN261" s="30"/>
      <c r="IJO261" s="30"/>
      <c r="IJP261" s="30"/>
      <c r="IJQ261" s="30"/>
      <c r="IJR261" s="30"/>
      <c r="IJS261" s="30"/>
      <c r="IJT261" s="30"/>
      <c r="IJU261" s="30"/>
      <c r="IJV261" s="30"/>
      <c r="IJW261" s="30"/>
      <c r="IJX261" s="30"/>
      <c r="IJY261" s="30"/>
      <c r="IJZ261" s="30"/>
      <c r="IKA261" s="30"/>
      <c r="IKB261" s="30"/>
      <c r="IKC261" s="30"/>
      <c r="IKD261" s="30"/>
      <c r="IKE261" s="30"/>
      <c r="IKF261" s="30"/>
      <c r="IKG261" s="30"/>
      <c r="IKH261" s="30"/>
      <c r="IKI261" s="30"/>
      <c r="IKJ261" s="30"/>
      <c r="IKK261" s="30"/>
      <c r="IKL261" s="30"/>
      <c r="IKM261" s="30"/>
      <c r="IKN261" s="30"/>
      <c r="IKO261" s="30"/>
      <c r="IKP261" s="30"/>
      <c r="IKQ261" s="30"/>
      <c r="IKR261" s="30"/>
      <c r="IKS261" s="30"/>
      <c r="IKT261" s="30"/>
      <c r="IKU261" s="30"/>
      <c r="IKV261" s="30"/>
      <c r="IKW261" s="30"/>
      <c r="IKX261" s="30"/>
      <c r="IKY261" s="30"/>
      <c r="IKZ261" s="30"/>
      <c r="ILA261" s="30"/>
      <c r="ILB261" s="30"/>
      <c r="ILC261" s="30"/>
      <c r="ILD261" s="30"/>
      <c r="ILE261" s="30"/>
      <c r="ILF261" s="30"/>
      <c r="ILG261" s="30"/>
      <c r="ILH261" s="30"/>
      <c r="ILI261" s="30"/>
      <c r="ILJ261" s="30"/>
      <c r="ILK261" s="30"/>
      <c r="ILL261" s="30"/>
      <c r="ILM261" s="30"/>
      <c r="ILN261" s="30"/>
      <c r="ILO261" s="30"/>
      <c r="ILP261" s="30"/>
      <c r="ILQ261" s="30"/>
      <c r="ILR261" s="30"/>
      <c r="ILS261" s="30"/>
      <c r="ILT261" s="30"/>
      <c r="ILU261" s="30"/>
      <c r="ILV261" s="30"/>
      <c r="ILW261" s="30"/>
      <c r="ILX261" s="30"/>
      <c r="ILY261" s="30"/>
      <c r="ILZ261" s="30"/>
      <c r="IMA261" s="30"/>
      <c r="IMB261" s="30"/>
      <c r="IMC261" s="30"/>
      <c r="IMD261" s="30"/>
      <c r="IME261" s="30"/>
      <c r="IMF261" s="30"/>
      <c r="IMG261" s="30"/>
      <c r="IMH261" s="30"/>
      <c r="IMI261" s="30"/>
      <c r="IMJ261" s="30"/>
      <c r="IMK261" s="30"/>
      <c r="IML261" s="30"/>
      <c r="IMM261" s="30"/>
      <c r="IMN261" s="30"/>
      <c r="IMO261" s="30"/>
      <c r="IMP261" s="30"/>
      <c r="IMQ261" s="30"/>
      <c r="IMR261" s="30"/>
      <c r="IMS261" s="30"/>
      <c r="IMT261" s="30"/>
      <c r="IMU261" s="30"/>
      <c r="IMV261" s="30"/>
      <c r="IMW261" s="30"/>
      <c r="IMX261" s="30"/>
      <c r="IMY261" s="30"/>
      <c r="IMZ261" s="30"/>
      <c r="INA261" s="30"/>
      <c r="INB261" s="30"/>
      <c r="INC261" s="30"/>
      <c r="IND261" s="30"/>
      <c r="INE261" s="30"/>
      <c r="INF261" s="30"/>
      <c r="ING261" s="30"/>
      <c r="INH261" s="30"/>
      <c r="INI261" s="30"/>
      <c r="INJ261" s="30"/>
      <c r="INK261" s="30"/>
      <c r="INL261" s="30"/>
      <c r="INM261" s="30"/>
      <c r="INN261" s="30"/>
      <c r="INO261" s="30"/>
      <c r="INP261" s="30"/>
      <c r="INQ261" s="30"/>
      <c r="INR261" s="30"/>
      <c r="INS261" s="30"/>
      <c r="INT261" s="30"/>
      <c r="INU261" s="30"/>
      <c r="INV261" s="30"/>
      <c r="INW261" s="30"/>
      <c r="INX261" s="30"/>
      <c r="INY261" s="30"/>
      <c r="INZ261" s="30"/>
      <c r="IOA261" s="30"/>
      <c r="IOB261" s="30"/>
      <c r="IOC261" s="30"/>
      <c r="IOD261" s="30"/>
      <c r="IOE261" s="30"/>
      <c r="IOF261" s="30"/>
      <c r="IOG261" s="30"/>
      <c r="IOH261" s="30"/>
      <c r="IOI261" s="30"/>
      <c r="IOJ261" s="30"/>
      <c r="IOK261" s="30"/>
      <c r="IOL261" s="30"/>
      <c r="IOM261" s="30"/>
      <c r="ION261" s="30"/>
      <c r="IOO261" s="30"/>
      <c r="IOP261" s="30"/>
      <c r="IOQ261" s="30"/>
      <c r="IOR261" s="30"/>
      <c r="IOS261" s="30"/>
      <c r="IOT261" s="30"/>
      <c r="IOU261" s="30"/>
      <c r="IOV261" s="30"/>
      <c r="IOW261" s="30"/>
      <c r="IOX261" s="30"/>
      <c r="IOY261" s="30"/>
      <c r="IOZ261" s="30"/>
      <c r="IPA261" s="30"/>
      <c r="IPB261" s="30"/>
      <c r="IPC261" s="30"/>
      <c r="IPD261" s="30"/>
      <c r="IPE261" s="30"/>
      <c r="IPF261" s="30"/>
      <c r="IPG261" s="30"/>
      <c r="IPH261" s="30"/>
      <c r="IPI261" s="30"/>
      <c r="IPJ261" s="30"/>
      <c r="IPK261" s="30"/>
      <c r="IPL261" s="30"/>
      <c r="IPM261" s="30"/>
      <c r="IPN261" s="30"/>
      <c r="IPO261" s="30"/>
      <c r="IPP261" s="30"/>
      <c r="IPQ261" s="30"/>
      <c r="IPR261" s="30"/>
      <c r="IPS261" s="30"/>
      <c r="IPT261" s="30"/>
      <c r="IPU261" s="30"/>
      <c r="IPV261" s="30"/>
      <c r="IPW261" s="30"/>
      <c r="IPX261" s="30"/>
      <c r="IPY261" s="30"/>
      <c r="IPZ261" s="30"/>
      <c r="IQA261" s="30"/>
      <c r="IQB261" s="30"/>
      <c r="IQC261" s="30"/>
      <c r="IQD261" s="30"/>
      <c r="IQE261" s="30"/>
      <c r="IQF261" s="30"/>
      <c r="IQG261" s="30"/>
      <c r="IQH261" s="30"/>
      <c r="IQI261" s="30"/>
      <c r="IQJ261" s="30"/>
      <c r="IQK261" s="30"/>
      <c r="IQL261" s="30"/>
      <c r="IQM261" s="30"/>
      <c r="IQN261" s="30"/>
      <c r="IQO261" s="30"/>
      <c r="IQP261" s="30"/>
      <c r="IQQ261" s="30"/>
      <c r="IQR261" s="30"/>
      <c r="IQS261" s="30"/>
      <c r="IQT261" s="30"/>
      <c r="IQU261" s="30"/>
      <c r="IQV261" s="30"/>
      <c r="IQW261" s="30"/>
      <c r="IQX261" s="30"/>
      <c r="IQY261" s="30"/>
      <c r="IQZ261" s="30"/>
      <c r="IRA261" s="30"/>
      <c r="IRB261" s="30"/>
      <c r="IRC261" s="30"/>
      <c r="IRD261" s="30"/>
      <c r="IRE261" s="30"/>
      <c r="IRF261" s="30"/>
      <c r="IRG261" s="30"/>
      <c r="IRH261" s="30"/>
      <c r="IRI261" s="30"/>
      <c r="IRJ261" s="30"/>
      <c r="IRK261" s="30"/>
      <c r="IRL261" s="30"/>
      <c r="IRM261" s="30"/>
      <c r="IRN261" s="30"/>
      <c r="IRO261" s="30"/>
      <c r="IRP261" s="30"/>
      <c r="IRQ261" s="30"/>
      <c r="IRR261" s="30"/>
      <c r="IRS261" s="30"/>
      <c r="IRT261" s="30"/>
      <c r="IRU261" s="30"/>
      <c r="IRV261" s="30"/>
      <c r="IRW261" s="30"/>
      <c r="IRX261" s="30"/>
      <c r="IRY261" s="30"/>
      <c r="IRZ261" s="30"/>
      <c r="ISA261" s="30"/>
      <c r="ISB261" s="30"/>
      <c r="ISC261" s="30"/>
      <c r="ISD261" s="30"/>
      <c r="ISE261" s="30"/>
      <c r="ISF261" s="30"/>
      <c r="ISG261" s="30"/>
      <c r="ISH261" s="30"/>
      <c r="ISI261" s="30"/>
      <c r="ISJ261" s="30"/>
      <c r="ISK261" s="30"/>
      <c r="ISL261" s="30"/>
      <c r="ISM261" s="30"/>
      <c r="ISN261" s="30"/>
      <c r="ISO261" s="30"/>
      <c r="ISP261" s="30"/>
      <c r="ISQ261" s="30"/>
      <c r="ISR261" s="30"/>
      <c r="ISS261" s="30"/>
      <c r="IST261" s="30"/>
      <c r="ISU261" s="30"/>
      <c r="ISV261" s="30"/>
      <c r="ISW261" s="30"/>
      <c r="ISX261" s="30"/>
      <c r="ISY261" s="30"/>
      <c r="ISZ261" s="30"/>
      <c r="ITA261" s="30"/>
      <c r="ITB261" s="30"/>
      <c r="ITC261" s="30"/>
      <c r="ITD261" s="30"/>
      <c r="ITE261" s="30"/>
      <c r="ITF261" s="30"/>
      <c r="ITG261" s="30"/>
      <c r="ITH261" s="30"/>
      <c r="ITI261" s="30"/>
      <c r="ITJ261" s="30"/>
      <c r="ITK261" s="30"/>
      <c r="ITL261" s="30"/>
      <c r="ITM261" s="30"/>
      <c r="ITN261" s="30"/>
      <c r="ITO261" s="30"/>
      <c r="ITP261" s="30"/>
      <c r="ITQ261" s="30"/>
      <c r="ITR261" s="30"/>
      <c r="ITS261" s="30"/>
      <c r="ITT261" s="30"/>
      <c r="ITU261" s="30"/>
      <c r="ITV261" s="30"/>
      <c r="ITW261" s="30"/>
      <c r="ITX261" s="30"/>
      <c r="ITY261" s="30"/>
      <c r="ITZ261" s="30"/>
      <c r="IUA261" s="30"/>
      <c r="IUB261" s="30"/>
      <c r="IUC261" s="30"/>
      <c r="IUD261" s="30"/>
      <c r="IUE261" s="30"/>
      <c r="IUF261" s="30"/>
      <c r="IUG261" s="30"/>
      <c r="IUH261" s="30"/>
      <c r="IUI261" s="30"/>
      <c r="IUJ261" s="30"/>
      <c r="IUK261" s="30"/>
      <c r="IUL261" s="30"/>
      <c r="IUM261" s="30"/>
      <c r="IUN261" s="30"/>
      <c r="IUO261" s="30"/>
      <c r="IUP261" s="30"/>
      <c r="IUQ261" s="30"/>
      <c r="IUR261" s="30"/>
      <c r="IUS261" s="30"/>
      <c r="IUT261" s="30"/>
      <c r="IUU261" s="30"/>
      <c r="IUV261" s="30"/>
      <c r="IUW261" s="30"/>
      <c r="IUX261" s="30"/>
      <c r="IUY261" s="30"/>
      <c r="IUZ261" s="30"/>
      <c r="IVA261" s="30"/>
      <c r="IVB261" s="30"/>
      <c r="IVC261" s="30"/>
      <c r="IVD261" s="30"/>
      <c r="IVE261" s="30"/>
      <c r="IVF261" s="30"/>
      <c r="IVG261" s="30"/>
      <c r="IVH261" s="30"/>
      <c r="IVI261" s="30"/>
      <c r="IVJ261" s="30"/>
      <c r="IVK261" s="30"/>
      <c r="IVL261" s="30"/>
      <c r="IVM261" s="30"/>
      <c r="IVN261" s="30"/>
      <c r="IVO261" s="30"/>
      <c r="IVP261" s="30"/>
      <c r="IVQ261" s="30"/>
      <c r="IVR261" s="30"/>
      <c r="IVS261" s="30"/>
      <c r="IVT261" s="30"/>
      <c r="IVU261" s="30"/>
      <c r="IVV261" s="30"/>
      <c r="IVW261" s="30"/>
      <c r="IVX261" s="30"/>
      <c r="IVY261" s="30"/>
      <c r="IVZ261" s="30"/>
      <c r="IWA261" s="30"/>
      <c r="IWB261" s="30"/>
      <c r="IWC261" s="30"/>
      <c r="IWD261" s="30"/>
      <c r="IWE261" s="30"/>
      <c r="IWF261" s="30"/>
      <c r="IWG261" s="30"/>
      <c r="IWH261" s="30"/>
      <c r="IWI261" s="30"/>
      <c r="IWJ261" s="30"/>
      <c r="IWK261" s="30"/>
      <c r="IWL261" s="30"/>
      <c r="IWM261" s="30"/>
      <c r="IWN261" s="30"/>
      <c r="IWO261" s="30"/>
      <c r="IWP261" s="30"/>
      <c r="IWQ261" s="30"/>
      <c r="IWR261" s="30"/>
      <c r="IWS261" s="30"/>
      <c r="IWT261" s="30"/>
      <c r="IWU261" s="30"/>
      <c r="IWV261" s="30"/>
      <c r="IWW261" s="30"/>
      <c r="IWX261" s="30"/>
      <c r="IWY261" s="30"/>
      <c r="IWZ261" s="30"/>
      <c r="IXA261" s="30"/>
      <c r="IXB261" s="30"/>
      <c r="IXC261" s="30"/>
      <c r="IXD261" s="30"/>
      <c r="IXE261" s="30"/>
      <c r="IXF261" s="30"/>
      <c r="IXG261" s="30"/>
      <c r="IXH261" s="30"/>
      <c r="IXI261" s="30"/>
      <c r="IXJ261" s="30"/>
      <c r="IXK261" s="30"/>
      <c r="IXL261" s="30"/>
      <c r="IXM261" s="30"/>
      <c r="IXN261" s="30"/>
      <c r="IXO261" s="30"/>
      <c r="IXP261" s="30"/>
      <c r="IXQ261" s="30"/>
      <c r="IXR261" s="30"/>
      <c r="IXS261" s="30"/>
      <c r="IXT261" s="30"/>
      <c r="IXU261" s="30"/>
      <c r="IXV261" s="30"/>
      <c r="IXW261" s="30"/>
      <c r="IXX261" s="30"/>
      <c r="IXY261" s="30"/>
      <c r="IXZ261" s="30"/>
      <c r="IYA261" s="30"/>
      <c r="IYB261" s="30"/>
      <c r="IYC261" s="30"/>
      <c r="IYD261" s="30"/>
      <c r="IYE261" s="30"/>
      <c r="IYF261" s="30"/>
      <c r="IYG261" s="30"/>
      <c r="IYH261" s="30"/>
      <c r="IYI261" s="30"/>
      <c r="IYJ261" s="30"/>
      <c r="IYK261" s="30"/>
      <c r="IYL261" s="30"/>
      <c r="IYM261" s="30"/>
      <c r="IYN261" s="30"/>
      <c r="IYO261" s="30"/>
      <c r="IYP261" s="30"/>
      <c r="IYQ261" s="30"/>
      <c r="IYR261" s="30"/>
      <c r="IYS261" s="30"/>
      <c r="IYT261" s="30"/>
      <c r="IYU261" s="30"/>
      <c r="IYV261" s="30"/>
      <c r="IYW261" s="30"/>
      <c r="IYX261" s="30"/>
      <c r="IYY261" s="30"/>
      <c r="IYZ261" s="30"/>
      <c r="IZA261" s="30"/>
      <c r="IZB261" s="30"/>
      <c r="IZC261" s="30"/>
      <c r="IZD261" s="30"/>
      <c r="IZE261" s="30"/>
      <c r="IZF261" s="30"/>
      <c r="IZG261" s="30"/>
      <c r="IZH261" s="30"/>
      <c r="IZI261" s="30"/>
      <c r="IZJ261" s="30"/>
      <c r="IZK261" s="30"/>
      <c r="IZL261" s="30"/>
      <c r="IZM261" s="30"/>
      <c r="IZN261" s="30"/>
      <c r="IZO261" s="30"/>
      <c r="IZP261" s="30"/>
      <c r="IZQ261" s="30"/>
      <c r="IZR261" s="30"/>
      <c r="IZS261" s="30"/>
      <c r="IZT261" s="30"/>
      <c r="IZU261" s="30"/>
      <c r="IZV261" s="30"/>
      <c r="IZW261" s="30"/>
      <c r="IZX261" s="30"/>
      <c r="IZY261" s="30"/>
      <c r="IZZ261" s="30"/>
      <c r="JAA261" s="30"/>
      <c r="JAB261" s="30"/>
      <c r="JAC261" s="30"/>
      <c r="JAD261" s="30"/>
      <c r="JAE261" s="30"/>
      <c r="JAF261" s="30"/>
      <c r="JAG261" s="30"/>
      <c r="JAH261" s="30"/>
      <c r="JAI261" s="30"/>
      <c r="JAJ261" s="30"/>
      <c r="JAK261" s="30"/>
      <c r="JAL261" s="30"/>
      <c r="JAM261" s="30"/>
      <c r="JAN261" s="30"/>
      <c r="JAO261" s="30"/>
      <c r="JAP261" s="30"/>
      <c r="JAQ261" s="30"/>
      <c r="JAR261" s="30"/>
      <c r="JAS261" s="30"/>
      <c r="JAT261" s="30"/>
      <c r="JAU261" s="30"/>
      <c r="JAV261" s="30"/>
      <c r="JAW261" s="30"/>
      <c r="JAX261" s="30"/>
      <c r="JAY261" s="30"/>
      <c r="JAZ261" s="30"/>
      <c r="JBA261" s="30"/>
      <c r="JBB261" s="30"/>
      <c r="JBC261" s="30"/>
      <c r="JBD261" s="30"/>
      <c r="JBE261" s="30"/>
      <c r="JBF261" s="30"/>
      <c r="JBG261" s="30"/>
      <c r="JBH261" s="30"/>
      <c r="JBI261" s="30"/>
      <c r="JBJ261" s="30"/>
      <c r="JBK261" s="30"/>
      <c r="JBL261" s="30"/>
      <c r="JBM261" s="30"/>
      <c r="JBN261" s="30"/>
      <c r="JBO261" s="30"/>
      <c r="JBP261" s="30"/>
      <c r="JBQ261" s="30"/>
      <c r="JBR261" s="30"/>
      <c r="JBS261" s="30"/>
      <c r="JBT261" s="30"/>
      <c r="JBU261" s="30"/>
      <c r="JBV261" s="30"/>
      <c r="JBW261" s="30"/>
      <c r="JBX261" s="30"/>
      <c r="JBY261" s="30"/>
      <c r="JBZ261" s="30"/>
      <c r="JCA261" s="30"/>
      <c r="JCB261" s="30"/>
      <c r="JCC261" s="30"/>
      <c r="JCD261" s="30"/>
      <c r="JCE261" s="30"/>
      <c r="JCF261" s="30"/>
      <c r="JCG261" s="30"/>
      <c r="JCH261" s="30"/>
      <c r="JCI261" s="30"/>
      <c r="JCJ261" s="30"/>
      <c r="JCK261" s="30"/>
      <c r="JCL261" s="30"/>
      <c r="JCM261" s="30"/>
      <c r="JCN261" s="30"/>
      <c r="JCO261" s="30"/>
      <c r="JCP261" s="30"/>
      <c r="JCQ261" s="30"/>
      <c r="JCR261" s="30"/>
      <c r="JCS261" s="30"/>
      <c r="JCT261" s="30"/>
      <c r="JCU261" s="30"/>
      <c r="JCV261" s="30"/>
      <c r="JCW261" s="30"/>
      <c r="JCX261" s="30"/>
      <c r="JCY261" s="30"/>
      <c r="JCZ261" s="30"/>
      <c r="JDA261" s="30"/>
      <c r="JDB261" s="30"/>
      <c r="JDC261" s="30"/>
      <c r="JDD261" s="30"/>
      <c r="JDE261" s="30"/>
      <c r="JDF261" s="30"/>
      <c r="JDG261" s="30"/>
      <c r="JDH261" s="30"/>
      <c r="JDI261" s="30"/>
      <c r="JDJ261" s="30"/>
      <c r="JDK261" s="30"/>
      <c r="JDL261" s="30"/>
      <c r="JDM261" s="30"/>
      <c r="JDN261" s="30"/>
      <c r="JDO261" s="30"/>
      <c r="JDP261" s="30"/>
      <c r="JDQ261" s="30"/>
      <c r="JDR261" s="30"/>
      <c r="JDS261" s="30"/>
      <c r="JDT261" s="30"/>
      <c r="JDU261" s="30"/>
      <c r="JDV261" s="30"/>
      <c r="JDW261" s="30"/>
      <c r="JDX261" s="30"/>
      <c r="JDY261" s="30"/>
      <c r="JDZ261" s="30"/>
      <c r="JEA261" s="30"/>
      <c r="JEB261" s="30"/>
      <c r="JEC261" s="30"/>
      <c r="JED261" s="30"/>
      <c r="JEE261" s="30"/>
      <c r="JEF261" s="30"/>
      <c r="JEG261" s="30"/>
      <c r="JEH261" s="30"/>
      <c r="JEI261" s="30"/>
      <c r="JEJ261" s="30"/>
      <c r="JEK261" s="30"/>
      <c r="JEL261" s="30"/>
      <c r="JEM261" s="30"/>
      <c r="JEN261" s="30"/>
      <c r="JEO261" s="30"/>
      <c r="JEP261" s="30"/>
      <c r="JEQ261" s="30"/>
      <c r="JER261" s="30"/>
      <c r="JES261" s="30"/>
      <c r="JET261" s="30"/>
      <c r="JEU261" s="30"/>
      <c r="JEV261" s="30"/>
      <c r="JEW261" s="30"/>
      <c r="JEX261" s="30"/>
      <c r="JEY261" s="30"/>
      <c r="JEZ261" s="30"/>
      <c r="JFA261" s="30"/>
      <c r="JFB261" s="30"/>
      <c r="JFC261" s="30"/>
      <c r="JFD261" s="30"/>
      <c r="JFE261" s="30"/>
      <c r="JFF261" s="30"/>
      <c r="JFG261" s="30"/>
      <c r="JFH261" s="30"/>
      <c r="JFI261" s="30"/>
      <c r="JFJ261" s="30"/>
      <c r="JFK261" s="30"/>
      <c r="JFL261" s="30"/>
      <c r="JFM261" s="30"/>
      <c r="JFN261" s="30"/>
      <c r="JFO261" s="30"/>
      <c r="JFP261" s="30"/>
      <c r="JFQ261" s="30"/>
      <c r="JFR261" s="30"/>
      <c r="JFS261" s="30"/>
      <c r="JFT261" s="30"/>
      <c r="JFU261" s="30"/>
      <c r="JFV261" s="30"/>
      <c r="JFW261" s="30"/>
      <c r="JFX261" s="30"/>
      <c r="JFY261" s="30"/>
      <c r="JFZ261" s="30"/>
      <c r="JGA261" s="30"/>
      <c r="JGB261" s="30"/>
      <c r="JGC261" s="30"/>
      <c r="JGD261" s="30"/>
      <c r="JGE261" s="30"/>
      <c r="JGF261" s="30"/>
      <c r="JGG261" s="30"/>
      <c r="JGH261" s="30"/>
      <c r="JGI261" s="30"/>
      <c r="JGJ261" s="30"/>
      <c r="JGK261" s="30"/>
      <c r="JGL261" s="30"/>
      <c r="JGM261" s="30"/>
      <c r="JGN261" s="30"/>
      <c r="JGO261" s="30"/>
      <c r="JGP261" s="30"/>
      <c r="JGQ261" s="30"/>
      <c r="JGR261" s="30"/>
      <c r="JGS261" s="30"/>
      <c r="JGT261" s="30"/>
      <c r="JGU261" s="30"/>
      <c r="JGV261" s="30"/>
      <c r="JGW261" s="30"/>
      <c r="JGX261" s="30"/>
      <c r="JGY261" s="30"/>
      <c r="JGZ261" s="30"/>
      <c r="JHA261" s="30"/>
      <c r="JHB261" s="30"/>
      <c r="JHC261" s="30"/>
      <c r="JHD261" s="30"/>
      <c r="JHE261" s="30"/>
      <c r="JHF261" s="30"/>
      <c r="JHG261" s="30"/>
      <c r="JHH261" s="30"/>
      <c r="JHI261" s="30"/>
      <c r="JHJ261" s="30"/>
      <c r="JHK261" s="30"/>
      <c r="JHL261" s="30"/>
      <c r="JHM261" s="30"/>
      <c r="JHN261" s="30"/>
      <c r="JHO261" s="30"/>
      <c r="JHP261" s="30"/>
      <c r="JHQ261" s="30"/>
      <c r="JHR261" s="30"/>
      <c r="JHS261" s="30"/>
      <c r="JHT261" s="30"/>
      <c r="JHU261" s="30"/>
      <c r="JHV261" s="30"/>
      <c r="JHW261" s="30"/>
      <c r="JHX261" s="30"/>
      <c r="JHY261" s="30"/>
      <c r="JHZ261" s="30"/>
      <c r="JIA261" s="30"/>
      <c r="JIB261" s="30"/>
      <c r="JIC261" s="30"/>
      <c r="JID261" s="30"/>
      <c r="JIE261" s="30"/>
      <c r="JIF261" s="30"/>
      <c r="JIG261" s="30"/>
      <c r="JIH261" s="30"/>
      <c r="JII261" s="30"/>
      <c r="JIJ261" s="30"/>
      <c r="JIK261" s="30"/>
      <c r="JIL261" s="30"/>
      <c r="JIM261" s="30"/>
      <c r="JIN261" s="30"/>
      <c r="JIO261" s="30"/>
      <c r="JIP261" s="30"/>
      <c r="JIQ261" s="30"/>
      <c r="JIR261" s="30"/>
      <c r="JIS261" s="30"/>
      <c r="JIT261" s="30"/>
      <c r="JIU261" s="30"/>
      <c r="JIV261" s="30"/>
      <c r="JIW261" s="30"/>
      <c r="JIX261" s="30"/>
      <c r="JIY261" s="30"/>
      <c r="JIZ261" s="30"/>
      <c r="JJA261" s="30"/>
      <c r="JJB261" s="30"/>
      <c r="JJC261" s="30"/>
      <c r="JJD261" s="30"/>
      <c r="JJE261" s="30"/>
      <c r="JJF261" s="30"/>
      <c r="JJG261" s="30"/>
      <c r="JJH261" s="30"/>
      <c r="JJI261" s="30"/>
      <c r="JJJ261" s="30"/>
      <c r="JJK261" s="30"/>
      <c r="JJL261" s="30"/>
      <c r="JJM261" s="30"/>
      <c r="JJN261" s="30"/>
      <c r="JJO261" s="30"/>
      <c r="JJP261" s="30"/>
      <c r="JJQ261" s="30"/>
      <c r="JJR261" s="30"/>
      <c r="JJS261" s="30"/>
      <c r="JJT261" s="30"/>
      <c r="JJU261" s="30"/>
      <c r="JJV261" s="30"/>
      <c r="JJW261" s="30"/>
      <c r="JJX261" s="30"/>
      <c r="JJY261" s="30"/>
      <c r="JJZ261" s="30"/>
      <c r="JKA261" s="30"/>
      <c r="JKB261" s="30"/>
      <c r="JKC261" s="30"/>
      <c r="JKD261" s="30"/>
      <c r="JKE261" s="30"/>
      <c r="JKF261" s="30"/>
      <c r="JKG261" s="30"/>
      <c r="JKH261" s="30"/>
      <c r="JKI261" s="30"/>
      <c r="JKJ261" s="30"/>
      <c r="JKK261" s="30"/>
      <c r="JKL261" s="30"/>
      <c r="JKM261" s="30"/>
      <c r="JKN261" s="30"/>
      <c r="JKO261" s="30"/>
      <c r="JKP261" s="30"/>
      <c r="JKQ261" s="30"/>
      <c r="JKR261" s="30"/>
      <c r="JKS261" s="30"/>
      <c r="JKT261" s="30"/>
      <c r="JKU261" s="30"/>
      <c r="JKV261" s="30"/>
      <c r="JKW261" s="30"/>
      <c r="JKX261" s="30"/>
      <c r="JKY261" s="30"/>
      <c r="JKZ261" s="30"/>
      <c r="JLA261" s="30"/>
      <c r="JLB261" s="30"/>
      <c r="JLC261" s="30"/>
      <c r="JLD261" s="30"/>
      <c r="JLE261" s="30"/>
      <c r="JLF261" s="30"/>
      <c r="JLG261" s="30"/>
      <c r="JLH261" s="30"/>
      <c r="JLI261" s="30"/>
      <c r="JLJ261" s="30"/>
      <c r="JLK261" s="30"/>
      <c r="JLL261" s="30"/>
      <c r="JLM261" s="30"/>
      <c r="JLN261" s="30"/>
      <c r="JLO261" s="30"/>
      <c r="JLP261" s="30"/>
      <c r="JLQ261" s="30"/>
      <c r="JLR261" s="30"/>
      <c r="JLS261" s="30"/>
      <c r="JLT261" s="30"/>
      <c r="JLU261" s="30"/>
      <c r="JLV261" s="30"/>
      <c r="JLW261" s="30"/>
      <c r="JLX261" s="30"/>
      <c r="JLY261" s="30"/>
      <c r="JLZ261" s="30"/>
      <c r="JMA261" s="30"/>
      <c r="JMB261" s="30"/>
      <c r="JMC261" s="30"/>
      <c r="JMD261" s="30"/>
      <c r="JME261" s="30"/>
      <c r="JMF261" s="30"/>
      <c r="JMG261" s="30"/>
      <c r="JMH261" s="30"/>
      <c r="JMI261" s="30"/>
      <c r="JMJ261" s="30"/>
      <c r="JMK261" s="30"/>
      <c r="JML261" s="30"/>
      <c r="JMM261" s="30"/>
      <c r="JMN261" s="30"/>
      <c r="JMO261" s="30"/>
      <c r="JMP261" s="30"/>
      <c r="JMQ261" s="30"/>
      <c r="JMR261" s="30"/>
      <c r="JMS261" s="30"/>
      <c r="JMT261" s="30"/>
      <c r="JMU261" s="30"/>
      <c r="JMV261" s="30"/>
      <c r="JMW261" s="30"/>
      <c r="JMX261" s="30"/>
      <c r="JMY261" s="30"/>
      <c r="JMZ261" s="30"/>
      <c r="JNA261" s="30"/>
      <c r="JNB261" s="30"/>
      <c r="JNC261" s="30"/>
      <c r="JND261" s="30"/>
      <c r="JNE261" s="30"/>
      <c r="JNF261" s="30"/>
      <c r="JNG261" s="30"/>
      <c r="JNH261" s="30"/>
      <c r="JNI261" s="30"/>
      <c r="JNJ261" s="30"/>
      <c r="JNK261" s="30"/>
      <c r="JNL261" s="30"/>
      <c r="JNM261" s="30"/>
      <c r="JNN261" s="30"/>
      <c r="JNO261" s="30"/>
      <c r="JNP261" s="30"/>
      <c r="JNQ261" s="30"/>
      <c r="JNR261" s="30"/>
      <c r="JNS261" s="30"/>
      <c r="JNT261" s="30"/>
      <c r="JNU261" s="30"/>
      <c r="JNV261" s="30"/>
      <c r="JNW261" s="30"/>
      <c r="JNX261" s="30"/>
      <c r="JNY261" s="30"/>
      <c r="JNZ261" s="30"/>
      <c r="JOA261" s="30"/>
      <c r="JOB261" s="30"/>
      <c r="JOC261" s="30"/>
      <c r="JOD261" s="30"/>
      <c r="JOE261" s="30"/>
      <c r="JOF261" s="30"/>
      <c r="JOG261" s="30"/>
      <c r="JOH261" s="30"/>
      <c r="JOI261" s="30"/>
      <c r="JOJ261" s="30"/>
      <c r="JOK261" s="30"/>
      <c r="JOL261" s="30"/>
      <c r="JOM261" s="30"/>
      <c r="JON261" s="30"/>
      <c r="JOO261" s="30"/>
      <c r="JOP261" s="30"/>
      <c r="JOQ261" s="30"/>
      <c r="JOR261" s="30"/>
      <c r="JOS261" s="30"/>
      <c r="JOT261" s="30"/>
      <c r="JOU261" s="30"/>
      <c r="JOV261" s="30"/>
      <c r="JOW261" s="30"/>
      <c r="JOX261" s="30"/>
      <c r="JOY261" s="30"/>
      <c r="JOZ261" s="30"/>
      <c r="JPA261" s="30"/>
      <c r="JPB261" s="30"/>
      <c r="JPC261" s="30"/>
      <c r="JPD261" s="30"/>
      <c r="JPE261" s="30"/>
      <c r="JPF261" s="30"/>
      <c r="JPG261" s="30"/>
      <c r="JPH261" s="30"/>
      <c r="JPI261" s="30"/>
      <c r="JPJ261" s="30"/>
      <c r="JPK261" s="30"/>
      <c r="JPL261" s="30"/>
      <c r="JPM261" s="30"/>
      <c r="JPN261" s="30"/>
      <c r="JPO261" s="30"/>
      <c r="JPP261" s="30"/>
      <c r="JPQ261" s="30"/>
      <c r="JPR261" s="30"/>
      <c r="JPS261" s="30"/>
      <c r="JPT261" s="30"/>
      <c r="JPU261" s="30"/>
      <c r="JPV261" s="30"/>
      <c r="JPW261" s="30"/>
      <c r="JPX261" s="30"/>
      <c r="JPY261" s="30"/>
      <c r="JPZ261" s="30"/>
      <c r="JQA261" s="30"/>
      <c r="JQB261" s="30"/>
      <c r="JQC261" s="30"/>
      <c r="JQD261" s="30"/>
      <c r="JQE261" s="30"/>
      <c r="JQF261" s="30"/>
      <c r="JQG261" s="30"/>
      <c r="JQH261" s="30"/>
      <c r="JQI261" s="30"/>
      <c r="JQJ261" s="30"/>
      <c r="JQK261" s="30"/>
      <c r="JQL261" s="30"/>
      <c r="JQM261" s="30"/>
      <c r="JQN261" s="30"/>
      <c r="JQO261" s="30"/>
      <c r="JQP261" s="30"/>
      <c r="JQQ261" s="30"/>
      <c r="JQR261" s="30"/>
      <c r="JQS261" s="30"/>
      <c r="JQT261" s="30"/>
      <c r="JQU261" s="30"/>
      <c r="JQV261" s="30"/>
      <c r="JQW261" s="30"/>
      <c r="JQX261" s="30"/>
      <c r="JQY261" s="30"/>
      <c r="JQZ261" s="30"/>
      <c r="JRA261" s="30"/>
      <c r="JRB261" s="30"/>
      <c r="JRC261" s="30"/>
      <c r="JRD261" s="30"/>
      <c r="JRE261" s="30"/>
      <c r="JRF261" s="30"/>
      <c r="JRG261" s="30"/>
      <c r="JRH261" s="30"/>
      <c r="JRI261" s="30"/>
      <c r="JRJ261" s="30"/>
      <c r="JRK261" s="30"/>
      <c r="JRL261" s="30"/>
      <c r="JRM261" s="30"/>
      <c r="JRN261" s="30"/>
      <c r="JRO261" s="30"/>
      <c r="JRP261" s="30"/>
      <c r="JRQ261" s="30"/>
      <c r="JRR261" s="30"/>
      <c r="JRS261" s="30"/>
      <c r="JRT261" s="30"/>
      <c r="JRU261" s="30"/>
      <c r="JRV261" s="30"/>
      <c r="JRW261" s="30"/>
      <c r="JRX261" s="30"/>
      <c r="JRY261" s="30"/>
      <c r="JRZ261" s="30"/>
      <c r="JSA261" s="30"/>
      <c r="JSB261" s="30"/>
      <c r="JSC261" s="30"/>
      <c r="JSD261" s="30"/>
      <c r="JSE261" s="30"/>
      <c r="JSF261" s="30"/>
      <c r="JSG261" s="30"/>
      <c r="JSH261" s="30"/>
      <c r="JSI261" s="30"/>
      <c r="JSJ261" s="30"/>
      <c r="JSK261" s="30"/>
      <c r="JSL261" s="30"/>
      <c r="JSM261" s="30"/>
      <c r="JSN261" s="30"/>
      <c r="JSO261" s="30"/>
      <c r="JSP261" s="30"/>
      <c r="JSQ261" s="30"/>
      <c r="JSR261" s="30"/>
      <c r="JSS261" s="30"/>
      <c r="JST261" s="30"/>
      <c r="JSU261" s="30"/>
      <c r="JSV261" s="30"/>
      <c r="JSW261" s="30"/>
      <c r="JSX261" s="30"/>
      <c r="JSY261" s="30"/>
      <c r="JSZ261" s="30"/>
      <c r="JTA261" s="30"/>
      <c r="JTB261" s="30"/>
      <c r="JTC261" s="30"/>
      <c r="JTD261" s="30"/>
      <c r="JTE261" s="30"/>
      <c r="JTF261" s="30"/>
      <c r="JTG261" s="30"/>
      <c r="JTH261" s="30"/>
      <c r="JTI261" s="30"/>
      <c r="JTJ261" s="30"/>
      <c r="JTK261" s="30"/>
      <c r="JTL261" s="30"/>
      <c r="JTM261" s="30"/>
      <c r="JTN261" s="30"/>
      <c r="JTO261" s="30"/>
      <c r="JTP261" s="30"/>
      <c r="JTQ261" s="30"/>
      <c r="JTR261" s="30"/>
      <c r="JTS261" s="30"/>
      <c r="JTT261" s="30"/>
      <c r="JTU261" s="30"/>
      <c r="JTV261" s="30"/>
      <c r="JTW261" s="30"/>
      <c r="JTX261" s="30"/>
      <c r="JTY261" s="30"/>
      <c r="JTZ261" s="30"/>
      <c r="JUA261" s="30"/>
      <c r="JUB261" s="30"/>
      <c r="JUC261" s="30"/>
      <c r="JUD261" s="30"/>
      <c r="JUE261" s="30"/>
      <c r="JUF261" s="30"/>
      <c r="JUG261" s="30"/>
      <c r="JUH261" s="30"/>
      <c r="JUI261" s="30"/>
      <c r="JUJ261" s="30"/>
      <c r="JUK261" s="30"/>
      <c r="JUL261" s="30"/>
      <c r="JUM261" s="30"/>
      <c r="JUN261" s="30"/>
      <c r="JUO261" s="30"/>
      <c r="JUP261" s="30"/>
      <c r="JUQ261" s="30"/>
      <c r="JUR261" s="30"/>
      <c r="JUS261" s="30"/>
      <c r="JUT261" s="30"/>
      <c r="JUU261" s="30"/>
      <c r="JUV261" s="30"/>
      <c r="JUW261" s="30"/>
      <c r="JUX261" s="30"/>
      <c r="JUY261" s="30"/>
      <c r="JUZ261" s="30"/>
      <c r="JVA261" s="30"/>
      <c r="JVB261" s="30"/>
      <c r="JVC261" s="30"/>
      <c r="JVD261" s="30"/>
      <c r="JVE261" s="30"/>
      <c r="JVF261" s="30"/>
      <c r="JVG261" s="30"/>
      <c r="JVH261" s="30"/>
      <c r="JVI261" s="30"/>
      <c r="JVJ261" s="30"/>
      <c r="JVK261" s="30"/>
      <c r="JVL261" s="30"/>
      <c r="JVM261" s="30"/>
      <c r="JVN261" s="30"/>
      <c r="JVO261" s="30"/>
      <c r="JVP261" s="30"/>
      <c r="JVQ261" s="30"/>
      <c r="JVR261" s="30"/>
      <c r="JVS261" s="30"/>
      <c r="JVT261" s="30"/>
      <c r="JVU261" s="30"/>
      <c r="JVV261" s="30"/>
      <c r="JVW261" s="30"/>
      <c r="JVX261" s="30"/>
      <c r="JVY261" s="30"/>
      <c r="JVZ261" s="30"/>
      <c r="JWA261" s="30"/>
      <c r="JWB261" s="30"/>
      <c r="JWC261" s="30"/>
      <c r="JWD261" s="30"/>
      <c r="JWE261" s="30"/>
      <c r="JWF261" s="30"/>
      <c r="JWG261" s="30"/>
      <c r="JWH261" s="30"/>
      <c r="JWI261" s="30"/>
      <c r="JWJ261" s="30"/>
      <c r="JWK261" s="30"/>
      <c r="JWL261" s="30"/>
      <c r="JWM261" s="30"/>
      <c r="JWN261" s="30"/>
      <c r="JWO261" s="30"/>
      <c r="JWP261" s="30"/>
      <c r="JWQ261" s="30"/>
      <c r="JWR261" s="30"/>
      <c r="JWS261" s="30"/>
      <c r="JWT261" s="30"/>
      <c r="JWU261" s="30"/>
      <c r="JWV261" s="30"/>
      <c r="JWW261" s="30"/>
      <c r="JWX261" s="30"/>
      <c r="JWY261" s="30"/>
      <c r="JWZ261" s="30"/>
      <c r="JXA261" s="30"/>
      <c r="JXB261" s="30"/>
      <c r="JXC261" s="30"/>
      <c r="JXD261" s="30"/>
      <c r="JXE261" s="30"/>
      <c r="JXF261" s="30"/>
      <c r="JXG261" s="30"/>
      <c r="JXH261" s="30"/>
      <c r="JXI261" s="30"/>
      <c r="JXJ261" s="30"/>
      <c r="JXK261" s="30"/>
      <c r="JXL261" s="30"/>
      <c r="JXM261" s="30"/>
      <c r="JXN261" s="30"/>
      <c r="JXO261" s="30"/>
      <c r="JXP261" s="30"/>
      <c r="JXQ261" s="30"/>
      <c r="JXR261" s="30"/>
      <c r="JXS261" s="30"/>
      <c r="JXT261" s="30"/>
      <c r="JXU261" s="30"/>
      <c r="JXV261" s="30"/>
      <c r="JXW261" s="30"/>
      <c r="JXX261" s="30"/>
      <c r="JXY261" s="30"/>
      <c r="JXZ261" s="30"/>
      <c r="JYA261" s="30"/>
      <c r="JYB261" s="30"/>
      <c r="JYC261" s="30"/>
      <c r="JYD261" s="30"/>
      <c r="JYE261" s="30"/>
      <c r="JYF261" s="30"/>
      <c r="JYG261" s="30"/>
      <c r="JYH261" s="30"/>
      <c r="JYI261" s="30"/>
      <c r="JYJ261" s="30"/>
      <c r="JYK261" s="30"/>
      <c r="JYL261" s="30"/>
      <c r="JYM261" s="30"/>
      <c r="JYN261" s="30"/>
      <c r="JYO261" s="30"/>
      <c r="JYP261" s="30"/>
      <c r="JYQ261" s="30"/>
      <c r="JYR261" s="30"/>
      <c r="JYS261" s="30"/>
      <c r="JYT261" s="30"/>
      <c r="JYU261" s="30"/>
      <c r="JYV261" s="30"/>
      <c r="JYW261" s="30"/>
      <c r="JYX261" s="30"/>
      <c r="JYY261" s="30"/>
      <c r="JYZ261" s="30"/>
      <c r="JZA261" s="30"/>
      <c r="JZB261" s="30"/>
      <c r="JZC261" s="30"/>
      <c r="JZD261" s="30"/>
      <c r="JZE261" s="30"/>
      <c r="JZF261" s="30"/>
      <c r="JZG261" s="30"/>
      <c r="JZH261" s="30"/>
      <c r="JZI261" s="30"/>
      <c r="JZJ261" s="30"/>
      <c r="JZK261" s="30"/>
      <c r="JZL261" s="30"/>
      <c r="JZM261" s="30"/>
      <c r="JZN261" s="30"/>
      <c r="JZO261" s="30"/>
      <c r="JZP261" s="30"/>
      <c r="JZQ261" s="30"/>
      <c r="JZR261" s="30"/>
      <c r="JZS261" s="30"/>
      <c r="JZT261" s="30"/>
      <c r="JZU261" s="30"/>
      <c r="JZV261" s="30"/>
      <c r="JZW261" s="30"/>
      <c r="JZX261" s="30"/>
      <c r="JZY261" s="30"/>
      <c r="JZZ261" s="30"/>
      <c r="KAA261" s="30"/>
      <c r="KAB261" s="30"/>
      <c r="KAC261" s="30"/>
      <c r="KAD261" s="30"/>
      <c r="KAE261" s="30"/>
      <c r="KAF261" s="30"/>
      <c r="KAG261" s="30"/>
      <c r="KAH261" s="30"/>
      <c r="KAI261" s="30"/>
      <c r="KAJ261" s="30"/>
      <c r="KAK261" s="30"/>
      <c r="KAL261" s="30"/>
      <c r="KAM261" s="30"/>
      <c r="KAN261" s="30"/>
      <c r="KAO261" s="30"/>
      <c r="KAP261" s="30"/>
      <c r="KAQ261" s="30"/>
      <c r="KAR261" s="30"/>
      <c r="KAS261" s="30"/>
      <c r="KAT261" s="30"/>
      <c r="KAU261" s="30"/>
      <c r="KAV261" s="30"/>
      <c r="KAW261" s="30"/>
      <c r="KAX261" s="30"/>
      <c r="KAY261" s="30"/>
      <c r="KAZ261" s="30"/>
      <c r="KBA261" s="30"/>
      <c r="KBB261" s="30"/>
      <c r="KBC261" s="30"/>
      <c r="KBD261" s="30"/>
      <c r="KBE261" s="30"/>
      <c r="KBF261" s="30"/>
      <c r="KBG261" s="30"/>
      <c r="KBH261" s="30"/>
      <c r="KBI261" s="30"/>
      <c r="KBJ261" s="30"/>
      <c r="KBK261" s="30"/>
      <c r="KBL261" s="30"/>
      <c r="KBM261" s="30"/>
      <c r="KBN261" s="30"/>
      <c r="KBO261" s="30"/>
      <c r="KBP261" s="30"/>
      <c r="KBQ261" s="30"/>
      <c r="KBR261" s="30"/>
      <c r="KBS261" s="30"/>
      <c r="KBT261" s="30"/>
      <c r="KBU261" s="30"/>
      <c r="KBV261" s="30"/>
      <c r="KBW261" s="30"/>
      <c r="KBX261" s="30"/>
      <c r="KBY261" s="30"/>
      <c r="KBZ261" s="30"/>
      <c r="KCA261" s="30"/>
      <c r="KCB261" s="30"/>
      <c r="KCC261" s="30"/>
      <c r="KCD261" s="30"/>
      <c r="KCE261" s="30"/>
      <c r="KCF261" s="30"/>
      <c r="KCG261" s="30"/>
      <c r="KCH261" s="30"/>
      <c r="KCI261" s="30"/>
      <c r="KCJ261" s="30"/>
      <c r="KCK261" s="30"/>
      <c r="KCL261" s="30"/>
      <c r="KCM261" s="30"/>
      <c r="KCN261" s="30"/>
      <c r="KCO261" s="30"/>
      <c r="KCP261" s="30"/>
      <c r="KCQ261" s="30"/>
      <c r="KCR261" s="30"/>
      <c r="KCS261" s="30"/>
      <c r="KCT261" s="30"/>
      <c r="KCU261" s="30"/>
      <c r="KCV261" s="30"/>
      <c r="KCW261" s="30"/>
      <c r="KCX261" s="30"/>
      <c r="KCY261" s="30"/>
      <c r="KCZ261" s="30"/>
      <c r="KDA261" s="30"/>
      <c r="KDB261" s="30"/>
      <c r="KDC261" s="30"/>
      <c r="KDD261" s="30"/>
      <c r="KDE261" s="30"/>
      <c r="KDF261" s="30"/>
      <c r="KDG261" s="30"/>
      <c r="KDH261" s="30"/>
      <c r="KDI261" s="30"/>
      <c r="KDJ261" s="30"/>
      <c r="KDK261" s="30"/>
      <c r="KDL261" s="30"/>
      <c r="KDM261" s="30"/>
      <c r="KDN261" s="30"/>
      <c r="KDO261" s="30"/>
      <c r="KDP261" s="30"/>
      <c r="KDQ261" s="30"/>
      <c r="KDR261" s="30"/>
      <c r="KDS261" s="30"/>
      <c r="KDT261" s="30"/>
      <c r="KDU261" s="30"/>
      <c r="KDV261" s="30"/>
      <c r="KDW261" s="30"/>
      <c r="KDX261" s="30"/>
      <c r="KDY261" s="30"/>
      <c r="KDZ261" s="30"/>
      <c r="KEA261" s="30"/>
      <c r="KEB261" s="30"/>
      <c r="KEC261" s="30"/>
      <c r="KED261" s="30"/>
      <c r="KEE261" s="30"/>
      <c r="KEF261" s="30"/>
      <c r="KEG261" s="30"/>
      <c r="KEH261" s="30"/>
      <c r="KEI261" s="30"/>
      <c r="KEJ261" s="30"/>
      <c r="KEK261" s="30"/>
      <c r="KEL261" s="30"/>
      <c r="KEM261" s="30"/>
      <c r="KEN261" s="30"/>
      <c r="KEO261" s="30"/>
      <c r="KEP261" s="30"/>
      <c r="KEQ261" s="30"/>
      <c r="KER261" s="30"/>
      <c r="KES261" s="30"/>
      <c r="KET261" s="30"/>
      <c r="KEU261" s="30"/>
      <c r="KEV261" s="30"/>
      <c r="KEW261" s="30"/>
      <c r="KEX261" s="30"/>
      <c r="KEY261" s="30"/>
      <c r="KEZ261" s="30"/>
      <c r="KFA261" s="30"/>
      <c r="KFB261" s="30"/>
      <c r="KFC261" s="30"/>
      <c r="KFD261" s="30"/>
      <c r="KFE261" s="30"/>
      <c r="KFF261" s="30"/>
      <c r="KFG261" s="30"/>
      <c r="KFH261" s="30"/>
      <c r="KFI261" s="30"/>
      <c r="KFJ261" s="30"/>
      <c r="KFK261" s="30"/>
      <c r="KFL261" s="30"/>
      <c r="KFM261" s="30"/>
      <c r="KFN261" s="30"/>
      <c r="KFO261" s="30"/>
      <c r="KFP261" s="30"/>
      <c r="KFQ261" s="30"/>
      <c r="KFR261" s="30"/>
      <c r="KFS261" s="30"/>
      <c r="KFT261" s="30"/>
      <c r="KFU261" s="30"/>
      <c r="KFV261" s="30"/>
      <c r="KFW261" s="30"/>
      <c r="KFX261" s="30"/>
      <c r="KFY261" s="30"/>
      <c r="KFZ261" s="30"/>
      <c r="KGA261" s="30"/>
      <c r="KGB261" s="30"/>
      <c r="KGC261" s="30"/>
      <c r="KGD261" s="30"/>
      <c r="KGE261" s="30"/>
      <c r="KGF261" s="30"/>
      <c r="KGG261" s="30"/>
      <c r="KGH261" s="30"/>
      <c r="KGI261" s="30"/>
      <c r="KGJ261" s="30"/>
      <c r="KGK261" s="30"/>
      <c r="KGL261" s="30"/>
      <c r="KGM261" s="30"/>
      <c r="KGN261" s="30"/>
      <c r="KGO261" s="30"/>
      <c r="KGP261" s="30"/>
      <c r="KGQ261" s="30"/>
      <c r="KGR261" s="30"/>
      <c r="KGS261" s="30"/>
      <c r="KGT261" s="30"/>
      <c r="KGU261" s="30"/>
      <c r="KGV261" s="30"/>
      <c r="KGW261" s="30"/>
      <c r="KGX261" s="30"/>
      <c r="KGY261" s="30"/>
      <c r="KGZ261" s="30"/>
      <c r="KHA261" s="30"/>
      <c r="KHB261" s="30"/>
      <c r="KHC261" s="30"/>
      <c r="KHD261" s="30"/>
      <c r="KHE261" s="30"/>
      <c r="KHF261" s="30"/>
      <c r="KHG261" s="30"/>
      <c r="KHH261" s="30"/>
      <c r="KHI261" s="30"/>
      <c r="KHJ261" s="30"/>
      <c r="KHK261" s="30"/>
      <c r="KHL261" s="30"/>
      <c r="KHM261" s="30"/>
      <c r="KHN261" s="30"/>
      <c r="KHO261" s="30"/>
      <c r="KHP261" s="30"/>
      <c r="KHQ261" s="30"/>
      <c r="KHR261" s="30"/>
      <c r="KHS261" s="30"/>
      <c r="KHT261" s="30"/>
      <c r="KHU261" s="30"/>
      <c r="KHV261" s="30"/>
      <c r="KHW261" s="30"/>
      <c r="KHX261" s="30"/>
      <c r="KHY261" s="30"/>
      <c r="KHZ261" s="30"/>
      <c r="KIA261" s="30"/>
      <c r="KIB261" s="30"/>
      <c r="KIC261" s="30"/>
      <c r="KID261" s="30"/>
      <c r="KIE261" s="30"/>
      <c r="KIF261" s="30"/>
      <c r="KIG261" s="30"/>
      <c r="KIH261" s="30"/>
      <c r="KII261" s="30"/>
      <c r="KIJ261" s="30"/>
      <c r="KIK261" s="30"/>
      <c r="KIL261" s="30"/>
      <c r="KIM261" s="30"/>
      <c r="KIN261" s="30"/>
      <c r="KIO261" s="30"/>
      <c r="KIP261" s="30"/>
      <c r="KIQ261" s="30"/>
      <c r="KIR261" s="30"/>
      <c r="KIS261" s="30"/>
      <c r="KIT261" s="30"/>
      <c r="KIU261" s="30"/>
      <c r="KIV261" s="30"/>
      <c r="KIW261" s="30"/>
      <c r="KIX261" s="30"/>
      <c r="KIY261" s="30"/>
      <c r="KIZ261" s="30"/>
      <c r="KJA261" s="30"/>
      <c r="KJB261" s="30"/>
      <c r="KJC261" s="30"/>
      <c r="KJD261" s="30"/>
      <c r="KJE261" s="30"/>
      <c r="KJF261" s="30"/>
      <c r="KJG261" s="30"/>
      <c r="KJH261" s="30"/>
      <c r="KJI261" s="30"/>
      <c r="KJJ261" s="30"/>
      <c r="KJK261" s="30"/>
      <c r="KJL261" s="30"/>
      <c r="KJM261" s="30"/>
      <c r="KJN261" s="30"/>
      <c r="KJO261" s="30"/>
      <c r="KJP261" s="30"/>
      <c r="KJQ261" s="30"/>
      <c r="KJR261" s="30"/>
      <c r="KJS261" s="30"/>
      <c r="KJT261" s="30"/>
      <c r="KJU261" s="30"/>
      <c r="KJV261" s="30"/>
      <c r="KJW261" s="30"/>
      <c r="KJX261" s="30"/>
      <c r="KJY261" s="30"/>
      <c r="KJZ261" s="30"/>
      <c r="KKA261" s="30"/>
      <c r="KKB261" s="30"/>
      <c r="KKC261" s="30"/>
      <c r="KKD261" s="30"/>
      <c r="KKE261" s="30"/>
      <c r="KKF261" s="30"/>
      <c r="KKG261" s="30"/>
      <c r="KKH261" s="30"/>
      <c r="KKI261" s="30"/>
      <c r="KKJ261" s="30"/>
      <c r="KKK261" s="30"/>
      <c r="KKL261" s="30"/>
      <c r="KKM261" s="30"/>
      <c r="KKN261" s="30"/>
      <c r="KKO261" s="30"/>
      <c r="KKP261" s="30"/>
      <c r="KKQ261" s="30"/>
      <c r="KKR261" s="30"/>
      <c r="KKS261" s="30"/>
      <c r="KKT261" s="30"/>
      <c r="KKU261" s="30"/>
      <c r="KKV261" s="30"/>
      <c r="KKW261" s="30"/>
      <c r="KKX261" s="30"/>
      <c r="KKY261" s="30"/>
      <c r="KKZ261" s="30"/>
      <c r="KLA261" s="30"/>
      <c r="KLB261" s="30"/>
      <c r="KLC261" s="30"/>
      <c r="KLD261" s="30"/>
      <c r="KLE261" s="30"/>
      <c r="KLF261" s="30"/>
      <c r="KLG261" s="30"/>
      <c r="KLH261" s="30"/>
      <c r="KLI261" s="30"/>
      <c r="KLJ261" s="30"/>
      <c r="KLK261" s="30"/>
      <c r="KLL261" s="30"/>
      <c r="KLM261" s="30"/>
      <c r="KLN261" s="30"/>
      <c r="KLO261" s="30"/>
      <c r="KLP261" s="30"/>
      <c r="KLQ261" s="30"/>
      <c r="KLR261" s="30"/>
      <c r="KLS261" s="30"/>
      <c r="KLT261" s="30"/>
      <c r="KLU261" s="30"/>
      <c r="KLV261" s="30"/>
      <c r="KLW261" s="30"/>
      <c r="KLX261" s="30"/>
      <c r="KLY261" s="30"/>
      <c r="KLZ261" s="30"/>
      <c r="KMA261" s="30"/>
      <c r="KMB261" s="30"/>
      <c r="KMC261" s="30"/>
      <c r="KMD261" s="30"/>
      <c r="KME261" s="30"/>
      <c r="KMF261" s="30"/>
      <c r="KMG261" s="30"/>
      <c r="KMH261" s="30"/>
      <c r="KMI261" s="30"/>
      <c r="KMJ261" s="30"/>
      <c r="KMK261" s="30"/>
      <c r="KML261" s="30"/>
      <c r="KMM261" s="30"/>
      <c r="KMN261" s="30"/>
      <c r="KMO261" s="30"/>
      <c r="KMP261" s="30"/>
      <c r="KMQ261" s="30"/>
      <c r="KMR261" s="30"/>
      <c r="KMS261" s="30"/>
      <c r="KMT261" s="30"/>
      <c r="KMU261" s="30"/>
      <c r="KMV261" s="30"/>
      <c r="KMW261" s="30"/>
      <c r="KMX261" s="30"/>
      <c r="KMY261" s="30"/>
      <c r="KMZ261" s="30"/>
      <c r="KNA261" s="30"/>
      <c r="KNB261" s="30"/>
      <c r="KNC261" s="30"/>
      <c r="KND261" s="30"/>
      <c r="KNE261" s="30"/>
      <c r="KNF261" s="30"/>
      <c r="KNG261" s="30"/>
      <c r="KNH261" s="30"/>
      <c r="KNI261" s="30"/>
      <c r="KNJ261" s="30"/>
      <c r="KNK261" s="30"/>
      <c r="KNL261" s="30"/>
      <c r="KNM261" s="30"/>
      <c r="KNN261" s="30"/>
      <c r="KNO261" s="30"/>
      <c r="KNP261" s="30"/>
      <c r="KNQ261" s="30"/>
      <c r="KNR261" s="30"/>
      <c r="KNS261" s="30"/>
      <c r="KNT261" s="30"/>
      <c r="KNU261" s="30"/>
      <c r="KNV261" s="30"/>
      <c r="KNW261" s="30"/>
      <c r="KNX261" s="30"/>
      <c r="KNY261" s="30"/>
      <c r="KNZ261" s="30"/>
      <c r="KOA261" s="30"/>
      <c r="KOB261" s="30"/>
      <c r="KOC261" s="30"/>
      <c r="KOD261" s="30"/>
      <c r="KOE261" s="30"/>
      <c r="KOF261" s="30"/>
      <c r="KOG261" s="30"/>
      <c r="KOH261" s="30"/>
      <c r="KOI261" s="30"/>
      <c r="KOJ261" s="30"/>
      <c r="KOK261" s="30"/>
      <c r="KOL261" s="30"/>
      <c r="KOM261" s="30"/>
      <c r="KON261" s="30"/>
      <c r="KOO261" s="30"/>
      <c r="KOP261" s="30"/>
      <c r="KOQ261" s="30"/>
      <c r="KOR261" s="30"/>
      <c r="KOS261" s="30"/>
      <c r="KOT261" s="30"/>
      <c r="KOU261" s="30"/>
      <c r="KOV261" s="30"/>
      <c r="KOW261" s="30"/>
      <c r="KOX261" s="30"/>
      <c r="KOY261" s="30"/>
      <c r="KOZ261" s="30"/>
      <c r="KPA261" s="30"/>
      <c r="KPB261" s="30"/>
      <c r="KPC261" s="30"/>
      <c r="KPD261" s="30"/>
      <c r="KPE261" s="30"/>
      <c r="KPF261" s="30"/>
      <c r="KPG261" s="30"/>
      <c r="KPH261" s="30"/>
      <c r="KPI261" s="30"/>
      <c r="KPJ261" s="30"/>
      <c r="KPK261" s="30"/>
      <c r="KPL261" s="30"/>
      <c r="KPM261" s="30"/>
      <c r="KPN261" s="30"/>
      <c r="KPO261" s="30"/>
      <c r="KPP261" s="30"/>
      <c r="KPQ261" s="30"/>
      <c r="KPR261" s="30"/>
      <c r="KPS261" s="30"/>
      <c r="KPT261" s="30"/>
      <c r="KPU261" s="30"/>
      <c r="KPV261" s="30"/>
      <c r="KPW261" s="30"/>
      <c r="KPX261" s="30"/>
      <c r="KPY261" s="30"/>
      <c r="KPZ261" s="30"/>
      <c r="KQA261" s="30"/>
      <c r="KQB261" s="30"/>
      <c r="KQC261" s="30"/>
      <c r="KQD261" s="30"/>
      <c r="KQE261" s="30"/>
      <c r="KQF261" s="30"/>
      <c r="KQG261" s="30"/>
      <c r="KQH261" s="30"/>
      <c r="KQI261" s="30"/>
      <c r="KQJ261" s="30"/>
      <c r="KQK261" s="30"/>
      <c r="KQL261" s="30"/>
      <c r="KQM261" s="30"/>
      <c r="KQN261" s="30"/>
      <c r="KQO261" s="30"/>
      <c r="KQP261" s="30"/>
      <c r="KQQ261" s="30"/>
      <c r="KQR261" s="30"/>
      <c r="KQS261" s="30"/>
      <c r="KQT261" s="30"/>
      <c r="KQU261" s="30"/>
      <c r="KQV261" s="30"/>
      <c r="KQW261" s="30"/>
      <c r="KQX261" s="30"/>
      <c r="KQY261" s="30"/>
      <c r="KQZ261" s="30"/>
      <c r="KRA261" s="30"/>
      <c r="KRB261" s="30"/>
      <c r="KRC261" s="30"/>
      <c r="KRD261" s="30"/>
      <c r="KRE261" s="30"/>
      <c r="KRF261" s="30"/>
      <c r="KRG261" s="30"/>
      <c r="KRH261" s="30"/>
      <c r="KRI261" s="30"/>
      <c r="KRJ261" s="30"/>
      <c r="KRK261" s="30"/>
      <c r="KRL261" s="30"/>
      <c r="KRM261" s="30"/>
      <c r="KRN261" s="30"/>
      <c r="KRO261" s="30"/>
      <c r="KRP261" s="30"/>
      <c r="KRQ261" s="30"/>
      <c r="KRR261" s="30"/>
      <c r="KRS261" s="30"/>
      <c r="KRT261" s="30"/>
      <c r="KRU261" s="30"/>
      <c r="KRV261" s="30"/>
      <c r="KRW261" s="30"/>
      <c r="KRX261" s="30"/>
      <c r="KRY261" s="30"/>
      <c r="KRZ261" s="30"/>
      <c r="KSA261" s="30"/>
      <c r="KSB261" s="30"/>
      <c r="KSC261" s="30"/>
      <c r="KSD261" s="30"/>
      <c r="KSE261" s="30"/>
      <c r="KSF261" s="30"/>
      <c r="KSG261" s="30"/>
      <c r="KSH261" s="30"/>
      <c r="KSI261" s="30"/>
      <c r="KSJ261" s="30"/>
      <c r="KSK261" s="30"/>
      <c r="KSL261" s="30"/>
      <c r="KSM261" s="30"/>
      <c r="KSN261" s="30"/>
      <c r="KSO261" s="30"/>
      <c r="KSP261" s="30"/>
      <c r="KSQ261" s="30"/>
      <c r="KSR261" s="30"/>
      <c r="KSS261" s="30"/>
      <c r="KST261" s="30"/>
      <c r="KSU261" s="30"/>
      <c r="KSV261" s="30"/>
      <c r="KSW261" s="30"/>
      <c r="KSX261" s="30"/>
      <c r="KSY261" s="30"/>
      <c r="KSZ261" s="30"/>
      <c r="KTA261" s="30"/>
      <c r="KTB261" s="30"/>
      <c r="KTC261" s="30"/>
      <c r="KTD261" s="30"/>
      <c r="KTE261" s="30"/>
      <c r="KTF261" s="30"/>
      <c r="KTG261" s="30"/>
      <c r="KTH261" s="30"/>
      <c r="KTI261" s="30"/>
      <c r="KTJ261" s="30"/>
      <c r="KTK261" s="30"/>
      <c r="KTL261" s="30"/>
      <c r="KTM261" s="30"/>
      <c r="KTN261" s="30"/>
      <c r="KTO261" s="30"/>
      <c r="KTP261" s="30"/>
      <c r="KTQ261" s="30"/>
      <c r="KTR261" s="30"/>
      <c r="KTS261" s="30"/>
      <c r="KTT261" s="30"/>
      <c r="KTU261" s="30"/>
      <c r="KTV261" s="30"/>
      <c r="KTW261" s="30"/>
      <c r="KTX261" s="30"/>
      <c r="KTY261" s="30"/>
      <c r="KTZ261" s="30"/>
      <c r="KUA261" s="30"/>
      <c r="KUB261" s="30"/>
      <c r="KUC261" s="30"/>
      <c r="KUD261" s="30"/>
      <c r="KUE261" s="30"/>
      <c r="KUF261" s="30"/>
      <c r="KUG261" s="30"/>
      <c r="KUH261" s="30"/>
      <c r="KUI261" s="30"/>
      <c r="KUJ261" s="30"/>
      <c r="KUK261" s="30"/>
      <c r="KUL261" s="30"/>
      <c r="KUM261" s="30"/>
      <c r="KUN261" s="30"/>
      <c r="KUO261" s="30"/>
      <c r="KUP261" s="30"/>
      <c r="KUQ261" s="30"/>
      <c r="KUR261" s="30"/>
      <c r="KUS261" s="30"/>
      <c r="KUT261" s="30"/>
      <c r="KUU261" s="30"/>
      <c r="KUV261" s="30"/>
      <c r="KUW261" s="30"/>
      <c r="KUX261" s="30"/>
      <c r="KUY261" s="30"/>
      <c r="KUZ261" s="30"/>
      <c r="KVA261" s="30"/>
      <c r="KVB261" s="30"/>
      <c r="KVC261" s="30"/>
      <c r="KVD261" s="30"/>
      <c r="KVE261" s="30"/>
      <c r="KVF261" s="30"/>
      <c r="KVG261" s="30"/>
      <c r="KVH261" s="30"/>
      <c r="KVI261" s="30"/>
      <c r="KVJ261" s="30"/>
      <c r="KVK261" s="30"/>
      <c r="KVL261" s="30"/>
      <c r="KVM261" s="30"/>
      <c r="KVN261" s="30"/>
      <c r="KVO261" s="30"/>
      <c r="KVP261" s="30"/>
      <c r="KVQ261" s="30"/>
      <c r="KVR261" s="30"/>
      <c r="KVS261" s="30"/>
      <c r="KVT261" s="30"/>
      <c r="KVU261" s="30"/>
      <c r="KVV261" s="30"/>
      <c r="KVW261" s="30"/>
      <c r="KVX261" s="30"/>
      <c r="KVY261" s="30"/>
      <c r="KVZ261" s="30"/>
      <c r="KWA261" s="30"/>
      <c r="KWB261" s="30"/>
      <c r="KWC261" s="30"/>
      <c r="KWD261" s="30"/>
      <c r="KWE261" s="30"/>
      <c r="KWF261" s="30"/>
      <c r="KWG261" s="30"/>
      <c r="KWH261" s="30"/>
      <c r="KWI261" s="30"/>
      <c r="KWJ261" s="30"/>
      <c r="KWK261" s="30"/>
      <c r="KWL261" s="30"/>
      <c r="KWM261" s="30"/>
      <c r="KWN261" s="30"/>
      <c r="KWO261" s="30"/>
      <c r="KWP261" s="30"/>
      <c r="KWQ261" s="30"/>
      <c r="KWR261" s="30"/>
      <c r="KWS261" s="30"/>
      <c r="KWT261" s="30"/>
      <c r="KWU261" s="30"/>
      <c r="KWV261" s="30"/>
      <c r="KWW261" s="30"/>
      <c r="KWX261" s="30"/>
      <c r="KWY261" s="30"/>
      <c r="KWZ261" s="30"/>
      <c r="KXA261" s="30"/>
      <c r="KXB261" s="30"/>
      <c r="KXC261" s="30"/>
      <c r="KXD261" s="30"/>
      <c r="KXE261" s="30"/>
      <c r="KXF261" s="30"/>
      <c r="KXG261" s="30"/>
      <c r="KXH261" s="30"/>
      <c r="KXI261" s="30"/>
      <c r="KXJ261" s="30"/>
      <c r="KXK261" s="30"/>
      <c r="KXL261" s="30"/>
      <c r="KXM261" s="30"/>
      <c r="KXN261" s="30"/>
      <c r="KXO261" s="30"/>
      <c r="KXP261" s="30"/>
      <c r="KXQ261" s="30"/>
      <c r="KXR261" s="30"/>
      <c r="KXS261" s="30"/>
      <c r="KXT261" s="30"/>
      <c r="KXU261" s="30"/>
      <c r="KXV261" s="30"/>
      <c r="KXW261" s="30"/>
      <c r="KXX261" s="30"/>
      <c r="KXY261" s="30"/>
      <c r="KXZ261" s="30"/>
      <c r="KYA261" s="30"/>
      <c r="KYB261" s="30"/>
      <c r="KYC261" s="30"/>
      <c r="KYD261" s="30"/>
      <c r="KYE261" s="30"/>
      <c r="KYF261" s="30"/>
      <c r="KYG261" s="30"/>
      <c r="KYH261" s="30"/>
      <c r="KYI261" s="30"/>
      <c r="KYJ261" s="30"/>
      <c r="KYK261" s="30"/>
      <c r="KYL261" s="30"/>
      <c r="KYM261" s="30"/>
      <c r="KYN261" s="30"/>
      <c r="KYO261" s="30"/>
      <c r="KYP261" s="30"/>
      <c r="KYQ261" s="30"/>
      <c r="KYR261" s="30"/>
      <c r="KYS261" s="30"/>
      <c r="KYT261" s="30"/>
      <c r="KYU261" s="30"/>
      <c r="KYV261" s="30"/>
      <c r="KYW261" s="30"/>
      <c r="KYX261" s="30"/>
      <c r="KYY261" s="30"/>
      <c r="KYZ261" s="30"/>
      <c r="KZA261" s="30"/>
      <c r="KZB261" s="30"/>
      <c r="KZC261" s="30"/>
      <c r="KZD261" s="30"/>
      <c r="KZE261" s="30"/>
      <c r="KZF261" s="30"/>
      <c r="KZG261" s="30"/>
      <c r="KZH261" s="30"/>
      <c r="KZI261" s="30"/>
      <c r="KZJ261" s="30"/>
      <c r="KZK261" s="30"/>
      <c r="KZL261" s="30"/>
      <c r="KZM261" s="30"/>
      <c r="KZN261" s="30"/>
      <c r="KZO261" s="30"/>
      <c r="KZP261" s="30"/>
      <c r="KZQ261" s="30"/>
      <c r="KZR261" s="30"/>
      <c r="KZS261" s="30"/>
      <c r="KZT261" s="30"/>
      <c r="KZU261" s="30"/>
      <c r="KZV261" s="30"/>
      <c r="KZW261" s="30"/>
      <c r="KZX261" s="30"/>
      <c r="KZY261" s="30"/>
      <c r="KZZ261" s="30"/>
      <c r="LAA261" s="30"/>
      <c r="LAB261" s="30"/>
      <c r="LAC261" s="30"/>
      <c r="LAD261" s="30"/>
      <c r="LAE261" s="30"/>
      <c r="LAF261" s="30"/>
      <c r="LAG261" s="30"/>
      <c r="LAH261" s="30"/>
      <c r="LAI261" s="30"/>
      <c r="LAJ261" s="30"/>
      <c r="LAK261" s="30"/>
      <c r="LAL261" s="30"/>
      <c r="LAM261" s="30"/>
      <c r="LAN261" s="30"/>
      <c r="LAO261" s="30"/>
      <c r="LAP261" s="30"/>
      <c r="LAQ261" s="30"/>
      <c r="LAR261" s="30"/>
      <c r="LAS261" s="30"/>
      <c r="LAT261" s="30"/>
      <c r="LAU261" s="30"/>
      <c r="LAV261" s="30"/>
      <c r="LAW261" s="30"/>
      <c r="LAX261" s="30"/>
      <c r="LAY261" s="30"/>
      <c r="LAZ261" s="30"/>
      <c r="LBA261" s="30"/>
      <c r="LBB261" s="30"/>
      <c r="LBC261" s="30"/>
      <c r="LBD261" s="30"/>
      <c r="LBE261" s="30"/>
      <c r="LBF261" s="30"/>
      <c r="LBG261" s="30"/>
      <c r="LBH261" s="30"/>
      <c r="LBI261" s="30"/>
      <c r="LBJ261" s="30"/>
      <c r="LBK261" s="30"/>
      <c r="LBL261" s="30"/>
      <c r="LBM261" s="30"/>
      <c r="LBN261" s="30"/>
      <c r="LBO261" s="30"/>
      <c r="LBP261" s="30"/>
      <c r="LBQ261" s="30"/>
      <c r="LBR261" s="30"/>
      <c r="LBS261" s="30"/>
      <c r="LBT261" s="30"/>
      <c r="LBU261" s="30"/>
      <c r="LBV261" s="30"/>
      <c r="LBW261" s="30"/>
      <c r="LBX261" s="30"/>
      <c r="LBY261" s="30"/>
      <c r="LBZ261" s="30"/>
      <c r="LCA261" s="30"/>
      <c r="LCB261" s="30"/>
      <c r="LCC261" s="30"/>
      <c r="LCD261" s="30"/>
      <c r="LCE261" s="30"/>
      <c r="LCF261" s="30"/>
      <c r="LCG261" s="30"/>
      <c r="LCH261" s="30"/>
      <c r="LCI261" s="30"/>
      <c r="LCJ261" s="30"/>
      <c r="LCK261" s="30"/>
      <c r="LCL261" s="30"/>
      <c r="LCM261" s="30"/>
      <c r="LCN261" s="30"/>
      <c r="LCO261" s="30"/>
      <c r="LCP261" s="30"/>
      <c r="LCQ261" s="30"/>
      <c r="LCR261" s="30"/>
      <c r="LCS261" s="30"/>
      <c r="LCT261" s="30"/>
      <c r="LCU261" s="30"/>
      <c r="LCV261" s="30"/>
      <c r="LCW261" s="30"/>
      <c r="LCX261" s="30"/>
      <c r="LCY261" s="30"/>
      <c r="LCZ261" s="30"/>
      <c r="LDA261" s="30"/>
      <c r="LDB261" s="30"/>
      <c r="LDC261" s="30"/>
      <c r="LDD261" s="30"/>
      <c r="LDE261" s="30"/>
      <c r="LDF261" s="30"/>
      <c r="LDG261" s="30"/>
      <c r="LDH261" s="30"/>
      <c r="LDI261" s="30"/>
      <c r="LDJ261" s="30"/>
      <c r="LDK261" s="30"/>
      <c r="LDL261" s="30"/>
      <c r="LDM261" s="30"/>
      <c r="LDN261" s="30"/>
      <c r="LDO261" s="30"/>
      <c r="LDP261" s="30"/>
      <c r="LDQ261" s="30"/>
      <c r="LDR261" s="30"/>
      <c r="LDS261" s="30"/>
      <c r="LDT261" s="30"/>
      <c r="LDU261" s="30"/>
      <c r="LDV261" s="30"/>
      <c r="LDW261" s="30"/>
      <c r="LDX261" s="30"/>
      <c r="LDY261" s="30"/>
      <c r="LDZ261" s="30"/>
      <c r="LEA261" s="30"/>
      <c r="LEB261" s="30"/>
      <c r="LEC261" s="30"/>
      <c r="LED261" s="30"/>
      <c r="LEE261" s="30"/>
      <c r="LEF261" s="30"/>
      <c r="LEG261" s="30"/>
      <c r="LEH261" s="30"/>
      <c r="LEI261" s="30"/>
      <c r="LEJ261" s="30"/>
      <c r="LEK261" s="30"/>
      <c r="LEL261" s="30"/>
      <c r="LEM261" s="30"/>
      <c r="LEN261" s="30"/>
      <c r="LEO261" s="30"/>
      <c r="LEP261" s="30"/>
      <c r="LEQ261" s="30"/>
      <c r="LER261" s="30"/>
      <c r="LES261" s="30"/>
      <c r="LET261" s="30"/>
      <c r="LEU261" s="30"/>
      <c r="LEV261" s="30"/>
      <c r="LEW261" s="30"/>
      <c r="LEX261" s="30"/>
      <c r="LEY261" s="30"/>
      <c r="LEZ261" s="30"/>
      <c r="LFA261" s="30"/>
      <c r="LFB261" s="30"/>
      <c r="LFC261" s="30"/>
      <c r="LFD261" s="30"/>
      <c r="LFE261" s="30"/>
      <c r="LFF261" s="30"/>
      <c r="LFG261" s="30"/>
      <c r="LFH261" s="30"/>
      <c r="LFI261" s="30"/>
      <c r="LFJ261" s="30"/>
      <c r="LFK261" s="30"/>
      <c r="LFL261" s="30"/>
      <c r="LFM261" s="30"/>
      <c r="LFN261" s="30"/>
      <c r="LFO261" s="30"/>
      <c r="LFP261" s="30"/>
      <c r="LFQ261" s="30"/>
      <c r="LFR261" s="30"/>
      <c r="LFS261" s="30"/>
      <c r="LFT261" s="30"/>
      <c r="LFU261" s="30"/>
      <c r="LFV261" s="30"/>
      <c r="LFW261" s="30"/>
      <c r="LFX261" s="30"/>
      <c r="LFY261" s="30"/>
      <c r="LFZ261" s="30"/>
      <c r="LGA261" s="30"/>
      <c r="LGB261" s="30"/>
      <c r="LGC261" s="30"/>
      <c r="LGD261" s="30"/>
      <c r="LGE261" s="30"/>
      <c r="LGF261" s="30"/>
      <c r="LGG261" s="30"/>
      <c r="LGH261" s="30"/>
      <c r="LGI261" s="30"/>
      <c r="LGJ261" s="30"/>
      <c r="LGK261" s="30"/>
      <c r="LGL261" s="30"/>
      <c r="LGM261" s="30"/>
      <c r="LGN261" s="30"/>
      <c r="LGO261" s="30"/>
      <c r="LGP261" s="30"/>
      <c r="LGQ261" s="30"/>
      <c r="LGR261" s="30"/>
      <c r="LGS261" s="30"/>
      <c r="LGT261" s="30"/>
      <c r="LGU261" s="30"/>
      <c r="LGV261" s="30"/>
      <c r="LGW261" s="30"/>
      <c r="LGX261" s="30"/>
      <c r="LGY261" s="30"/>
      <c r="LGZ261" s="30"/>
      <c r="LHA261" s="30"/>
      <c r="LHB261" s="30"/>
      <c r="LHC261" s="30"/>
      <c r="LHD261" s="30"/>
      <c r="LHE261" s="30"/>
      <c r="LHF261" s="30"/>
      <c r="LHG261" s="30"/>
      <c r="LHH261" s="30"/>
      <c r="LHI261" s="30"/>
      <c r="LHJ261" s="30"/>
      <c r="LHK261" s="30"/>
      <c r="LHL261" s="30"/>
      <c r="LHM261" s="30"/>
      <c r="LHN261" s="30"/>
      <c r="LHO261" s="30"/>
      <c r="LHP261" s="30"/>
      <c r="LHQ261" s="30"/>
      <c r="LHR261" s="30"/>
      <c r="LHS261" s="30"/>
      <c r="LHT261" s="30"/>
      <c r="LHU261" s="30"/>
      <c r="LHV261" s="30"/>
      <c r="LHW261" s="30"/>
      <c r="LHX261" s="30"/>
      <c r="LHY261" s="30"/>
      <c r="LHZ261" s="30"/>
      <c r="LIA261" s="30"/>
      <c r="LIB261" s="30"/>
      <c r="LIC261" s="30"/>
      <c r="LID261" s="30"/>
      <c r="LIE261" s="30"/>
      <c r="LIF261" s="30"/>
      <c r="LIG261" s="30"/>
      <c r="LIH261" s="30"/>
      <c r="LII261" s="30"/>
      <c r="LIJ261" s="30"/>
      <c r="LIK261" s="30"/>
      <c r="LIL261" s="30"/>
      <c r="LIM261" s="30"/>
      <c r="LIN261" s="30"/>
      <c r="LIO261" s="30"/>
      <c r="LIP261" s="30"/>
      <c r="LIQ261" s="30"/>
      <c r="LIR261" s="30"/>
      <c r="LIS261" s="30"/>
      <c r="LIT261" s="30"/>
      <c r="LIU261" s="30"/>
      <c r="LIV261" s="30"/>
      <c r="LIW261" s="30"/>
      <c r="LIX261" s="30"/>
      <c r="LIY261" s="30"/>
      <c r="LIZ261" s="30"/>
      <c r="LJA261" s="30"/>
      <c r="LJB261" s="30"/>
      <c r="LJC261" s="30"/>
      <c r="LJD261" s="30"/>
      <c r="LJE261" s="30"/>
      <c r="LJF261" s="30"/>
      <c r="LJG261" s="30"/>
      <c r="LJH261" s="30"/>
      <c r="LJI261" s="30"/>
      <c r="LJJ261" s="30"/>
      <c r="LJK261" s="30"/>
      <c r="LJL261" s="30"/>
      <c r="LJM261" s="30"/>
      <c r="LJN261" s="30"/>
      <c r="LJO261" s="30"/>
      <c r="LJP261" s="30"/>
      <c r="LJQ261" s="30"/>
      <c r="LJR261" s="30"/>
      <c r="LJS261" s="30"/>
      <c r="LJT261" s="30"/>
      <c r="LJU261" s="30"/>
      <c r="LJV261" s="30"/>
      <c r="LJW261" s="30"/>
      <c r="LJX261" s="30"/>
      <c r="LJY261" s="30"/>
      <c r="LJZ261" s="30"/>
      <c r="LKA261" s="30"/>
      <c r="LKB261" s="30"/>
      <c r="LKC261" s="30"/>
      <c r="LKD261" s="30"/>
      <c r="LKE261" s="30"/>
      <c r="LKF261" s="30"/>
      <c r="LKG261" s="30"/>
      <c r="LKH261" s="30"/>
      <c r="LKI261" s="30"/>
      <c r="LKJ261" s="30"/>
      <c r="LKK261" s="30"/>
      <c r="LKL261" s="30"/>
      <c r="LKM261" s="30"/>
      <c r="LKN261" s="30"/>
      <c r="LKO261" s="30"/>
      <c r="LKP261" s="30"/>
      <c r="LKQ261" s="30"/>
      <c r="LKR261" s="30"/>
      <c r="LKS261" s="30"/>
      <c r="LKT261" s="30"/>
      <c r="LKU261" s="30"/>
      <c r="LKV261" s="30"/>
      <c r="LKW261" s="30"/>
      <c r="LKX261" s="30"/>
      <c r="LKY261" s="30"/>
      <c r="LKZ261" s="30"/>
      <c r="LLA261" s="30"/>
      <c r="LLB261" s="30"/>
      <c r="LLC261" s="30"/>
      <c r="LLD261" s="30"/>
      <c r="LLE261" s="30"/>
      <c r="LLF261" s="30"/>
      <c r="LLG261" s="30"/>
      <c r="LLH261" s="30"/>
      <c r="LLI261" s="30"/>
      <c r="LLJ261" s="30"/>
      <c r="LLK261" s="30"/>
      <c r="LLL261" s="30"/>
      <c r="LLM261" s="30"/>
      <c r="LLN261" s="30"/>
      <c r="LLO261" s="30"/>
      <c r="LLP261" s="30"/>
      <c r="LLQ261" s="30"/>
      <c r="LLR261" s="30"/>
      <c r="LLS261" s="30"/>
      <c r="LLT261" s="30"/>
      <c r="LLU261" s="30"/>
      <c r="LLV261" s="30"/>
      <c r="LLW261" s="30"/>
      <c r="LLX261" s="30"/>
      <c r="LLY261" s="30"/>
      <c r="LLZ261" s="30"/>
      <c r="LMA261" s="30"/>
      <c r="LMB261" s="30"/>
      <c r="LMC261" s="30"/>
      <c r="LMD261" s="30"/>
      <c r="LME261" s="30"/>
      <c r="LMF261" s="30"/>
      <c r="LMG261" s="30"/>
      <c r="LMH261" s="30"/>
      <c r="LMI261" s="30"/>
      <c r="LMJ261" s="30"/>
      <c r="LMK261" s="30"/>
      <c r="LML261" s="30"/>
      <c r="LMM261" s="30"/>
      <c r="LMN261" s="30"/>
      <c r="LMO261" s="30"/>
      <c r="LMP261" s="30"/>
      <c r="LMQ261" s="30"/>
      <c r="LMR261" s="30"/>
      <c r="LMS261" s="30"/>
      <c r="LMT261" s="30"/>
      <c r="LMU261" s="30"/>
      <c r="LMV261" s="30"/>
      <c r="LMW261" s="30"/>
      <c r="LMX261" s="30"/>
      <c r="LMY261" s="30"/>
      <c r="LMZ261" s="30"/>
      <c r="LNA261" s="30"/>
      <c r="LNB261" s="30"/>
      <c r="LNC261" s="30"/>
      <c r="LND261" s="30"/>
      <c r="LNE261" s="30"/>
      <c r="LNF261" s="30"/>
      <c r="LNG261" s="30"/>
      <c r="LNH261" s="30"/>
      <c r="LNI261" s="30"/>
      <c r="LNJ261" s="30"/>
      <c r="LNK261" s="30"/>
      <c r="LNL261" s="30"/>
      <c r="LNM261" s="30"/>
      <c r="LNN261" s="30"/>
      <c r="LNO261" s="30"/>
      <c r="LNP261" s="30"/>
      <c r="LNQ261" s="30"/>
      <c r="LNR261" s="30"/>
      <c r="LNS261" s="30"/>
      <c r="LNT261" s="30"/>
      <c r="LNU261" s="30"/>
      <c r="LNV261" s="30"/>
      <c r="LNW261" s="30"/>
      <c r="LNX261" s="30"/>
      <c r="LNY261" s="30"/>
      <c r="LNZ261" s="30"/>
      <c r="LOA261" s="30"/>
      <c r="LOB261" s="30"/>
      <c r="LOC261" s="30"/>
      <c r="LOD261" s="30"/>
      <c r="LOE261" s="30"/>
      <c r="LOF261" s="30"/>
      <c r="LOG261" s="30"/>
      <c r="LOH261" s="30"/>
      <c r="LOI261" s="30"/>
      <c r="LOJ261" s="30"/>
      <c r="LOK261" s="30"/>
      <c r="LOL261" s="30"/>
      <c r="LOM261" s="30"/>
      <c r="LON261" s="30"/>
      <c r="LOO261" s="30"/>
      <c r="LOP261" s="30"/>
      <c r="LOQ261" s="30"/>
      <c r="LOR261" s="30"/>
      <c r="LOS261" s="30"/>
      <c r="LOT261" s="30"/>
      <c r="LOU261" s="30"/>
      <c r="LOV261" s="30"/>
      <c r="LOW261" s="30"/>
      <c r="LOX261" s="30"/>
      <c r="LOY261" s="30"/>
      <c r="LOZ261" s="30"/>
      <c r="LPA261" s="30"/>
      <c r="LPB261" s="30"/>
      <c r="LPC261" s="30"/>
      <c r="LPD261" s="30"/>
      <c r="LPE261" s="30"/>
      <c r="LPF261" s="30"/>
      <c r="LPG261" s="30"/>
      <c r="LPH261" s="30"/>
      <c r="LPI261" s="30"/>
      <c r="LPJ261" s="30"/>
      <c r="LPK261" s="30"/>
      <c r="LPL261" s="30"/>
      <c r="LPM261" s="30"/>
      <c r="LPN261" s="30"/>
      <c r="LPO261" s="30"/>
      <c r="LPP261" s="30"/>
      <c r="LPQ261" s="30"/>
      <c r="LPR261" s="30"/>
      <c r="LPS261" s="30"/>
      <c r="LPT261" s="30"/>
      <c r="LPU261" s="30"/>
      <c r="LPV261" s="30"/>
      <c r="LPW261" s="30"/>
      <c r="LPX261" s="30"/>
      <c r="LPY261" s="30"/>
      <c r="LPZ261" s="30"/>
      <c r="LQA261" s="30"/>
      <c r="LQB261" s="30"/>
      <c r="LQC261" s="30"/>
      <c r="LQD261" s="30"/>
      <c r="LQE261" s="30"/>
      <c r="LQF261" s="30"/>
      <c r="LQG261" s="30"/>
      <c r="LQH261" s="30"/>
      <c r="LQI261" s="30"/>
      <c r="LQJ261" s="30"/>
      <c r="LQK261" s="30"/>
      <c r="LQL261" s="30"/>
      <c r="LQM261" s="30"/>
      <c r="LQN261" s="30"/>
      <c r="LQO261" s="30"/>
      <c r="LQP261" s="30"/>
      <c r="LQQ261" s="30"/>
      <c r="LQR261" s="30"/>
      <c r="LQS261" s="30"/>
      <c r="LQT261" s="30"/>
      <c r="LQU261" s="30"/>
      <c r="LQV261" s="30"/>
      <c r="LQW261" s="30"/>
      <c r="LQX261" s="30"/>
      <c r="LQY261" s="30"/>
      <c r="LQZ261" s="30"/>
      <c r="LRA261" s="30"/>
      <c r="LRB261" s="30"/>
      <c r="LRC261" s="30"/>
      <c r="LRD261" s="30"/>
      <c r="LRE261" s="30"/>
      <c r="LRF261" s="30"/>
      <c r="LRG261" s="30"/>
      <c r="LRH261" s="30"/>
      <c r="LRI261" s="30"/>
      <c r="LRJ261" s="30"/>
      <c r="LRK261" s="30"/>
      <c r="LRL261" s="30"/>
      <c r="LRM261" s="30"/>
      <c r="LRN261" s="30"/>
      <c r="LRO261" s="30"/>
      <c r="LRP261" s="30"/>
      <c r="LRQ261" s="30"/>
      <c r="LRR261" s="30"/>
      <c r="LRS261" s="30"/>
      <c r="LRT261" s="30"/>
      <c r="LRU261" s="30"/>
      <c r="LRV261" s="30"/>
      <c r="LRW261" s="30"/>
      <c r="LRX261" s="30"/>
      <c r="LRY261" s="30"/>
      <c r="LRZ261" s="30"/>
      <c r="LSA261" s="30"/>
      <c r="LSB261" s="30"/>
      <c r="LSC261" s="30"/>
      <c r="LSD261" s="30"/>
      <c r="LSE261" s="30"/>
      <c r="LSF261" s="30"/>
      <c r="LSG261" s="30"/>
      <c r="LSH261" s="30"/>
      <c r="LSI261" s="30"/>
      <c r="LSJ261" s="30"/>
      <c r="LSK261" s="30"/>
      <c r="LSL261" s="30"/>
      <c r="LSM261" s="30"/>
      <c r="LSN261" s="30"/>
      <c r="LSO261" s="30"/>
      <c r="LSP261" s="30"/>
      <c r="LSQ261" s="30"/>
      <c r="LSR261" s="30"/>
      <c r="LSS261" s="30"/>
      <c r="LST261" s="30"/>
      <c r="LSU261" s="30"/>
      <c r="LSV261" s="30"/>
      <c r="LSW261" s="30"/>
      <c r="LSX261" s="30"/>
      <c r="LSY261" s="30"/>
      <c r="LSZ261" s="30"/>
      <c r="LTA261" s="30"/>
      <c r="LTB261" s="30"/>
      <c r="LTC261" s="30"/>
      <c r="LTD261" s="30"/>
      <c r="LTE261" s="30"/>
      <c r="LTF261" s="30"/>
      <c r="LTG261" s="30"/>
      <c r="LTH261" s="30"/>
      <c r="LTI261" s="30"/>
      <c r="LTJ261" s="30"/>
      <c r="LTK261" s="30"/>
      <c r="LTL261" s="30"/>
      <c r="LTM261" s="30"/>
      <c r="LTN261" s="30"/>
      <c r="LTO261" s="30"/>
      <c r="LTP261" s="30"/>
      <c r="LTQ261" s="30"/>
      <c r="LTR261" s="30"/>
      <c r="LTS261" s="30"/>
      <c r="LTT261" s="30"/>
      <c r="LTU261" s="30"/>
      <c r="LTV261" s="30"/>
      <c r="LTW261" s="30"/>
      <c r="LTX261" s="30"/>
      <c r="LTY261" s="30"/>
      <c r="LTZ261" s="30"/>
      <c r="LUA261" s="30"/>
      <c r="LUB261" s="30"/>
      <c r="LUC261" s="30"/>
      <c r="LUD261" s="30"/>
      <c r="LUE261" s="30"/>
      <c r="LUF261" s="30"/>
      <c r="LUG261" s="30"/>
      <c r="LUH261" s="30"/>
      <c r="LUI261" s="30"/>
      <c r="LUJ261" s="30"/>
      <c r="LUK261" s="30"/>
      <c r="LUL261" s="30"/>
      <c r="LUM261" s="30"/>
      <c r="LUN261" s="30"/>
      <c r="LUO261" s="30"/>
      <c r="LUP261" s="30"/>
      <c r="LUQ261" s="30"/>
      <c r="LUR261" s="30"/>
      <c r="LUS261" s="30"/>
      <c r="LUT261" s="30"/>
      <c r="LUU261" s="30"/>
      <c r="LUV261" s="30"/>
      <c r="LUW261" s="30"/>
      <c r="LUX261" s="30"/>
      <c r="LUY261" s="30"/>
      <c r="LUZ261" s="30"/>
      <c r="LVA261" s="30"/>
      <c r="LVB261" s="30"/>
      <c r="LVC261" s="30"/>
      <c r="LVD261" s="30"/>
      <c r="LVE261" s="30"/>
      <c r="LVF261" s="30"/>
      <c r="LVG261" s="30"/>
      <c r="LVH261" s="30"/>
      <c r="LVI261" s="30"/>
      <c r="LVJ261" s="30"/>
      <c r="LVK261" s="30"/>
      <c r="LVL261" s="30"/>
      <c r="LVM261" s="30"/>
      <c r="LVN261" s="30"/>
      <c r="LVO261" s="30"/>
      <c r="LVP261" s="30"/>
      <c r="LVQ261" s="30"/>
      <c r="LVR261" s="30"/>
      <c r="LVS261" s="30"/>
      <c r="LVT261" s="30"/>
      <c r="LVU261" s="30"/>
      <c r="LVV261" s="30"/>
      <c r="LVW261" s="30"/>
      <c r="LVX261" s="30"/>
      <c r="LVY261" s="30"/>
      <c r="LVZ261" s="30"/>
      <c r="LWA261" s="30"/>
      <c r="LWB261" s="30"/>
      <c r="LWC261" s="30"/>
      <c r="LWD261" s="30"/>
      <c r="LWE261" s="30"/>
      <c r="LWF261" s="30"/>
      <c r="LWG261" s="30"/>
      <c r="LWH261" s="30"/>
      <c r="LWI261" s="30"/>
      <c r="LWJ261" s="30"/>
      <c r="LWK261" s="30"/>
      <c r="LWL261" s="30"/>
      <c r="LWM261" s="30"/>
      <c r="LWN261" s="30"/>
      <c r="LWO261" s="30"/>
      <c r="LWP261" s="30"/>
      <c r="LWQ261" s="30"/>
      <c r="LWR261" s="30"/>
      <c r="LWS261" s="30"/>
      <c r="LWT261" s="30"/>
      <c r="LWU261" s="30"/>
      <c r="LWV261" s="30"/>
      <c r="LWW261" s="30"/>
      <c r="LWX261" s="30"/>
      <c r="LWY261" s="30"/>
      <c r="LWZ261" s="30"/>
      <c r="LXA261" s="30"/>
      <c r="LXB261" s="30"/>
      <c r="LXC261" s="30"/>
      <c r="LXD261" s="30"/>
      <c r="LXE261" s="30"/>
      <c r="LXF261" s="30"/>
      <c r="LXG261" s="30"/>
      <c r="LXH261" s="30"/>
      <c r="LXI261" s="30"/>
      <c r="LXJ261" s="30"/>
      <c r="LXK261" s="30"/>
      <c r="LXL261" s="30"/>
      <c r="LXM261" s="30"/>
      <c r="LXN261" s="30"/>
      <c r="LXO261" s="30"/>
      <c r="LXP261" s="30"/>
      <c r="LXQ261" s="30"/>
      <c r="LXR261" s="30"/>
      <c r="LXS261" s="30"/>
      <c r="LXT261" s="30"/>
      <c r="LXU261" s="30"/>
      <c r="LXV261" s="30"/>
      <c r="LXW261" s="30"/>
      <c r="LXX261" s="30"/>
      <c r="LXY261" s="30"/>
      <c r="LXZ261" s="30"/>
      <c r="LYA261" s="30"/>
      <c r="LYB261" s="30"/>
      <c r="LYC261" s="30"/>
      <c r="LYD261" s="30"/>
      <c r="LYE261" s="30"/>
      <c r="LYF261" s="30"/>
      <c r="LYG261" s="30"/>
      <c r="LYH261" s="30"/>
      <c r="LYI261" s="30"/>
      <c r="LYJ261" s="30"/>
      <c r="LYK261" s="30"/>
      <c r="LYL261" s="30"/>
      <c r="LYM261" s="30"/>
      <c r="LYN261" s="30"/>
      <c r="LYO261" s="30"/>
      <c r="LYP261" s="30"/>
      <c r="LYQ261" s="30"/>
      <c r="LYR261" s="30"/>
      <c r="LYS261" s="30"/>
      <c r="LYT261" s="30"/>
      <c r="LYU261" s="30"/>
      <c r="LYV261" s="30"/>
      <c r="LYW261" s="30"/>
      <c r="LYX261" s="30"/>
      <c r="LYY261" s="30"/>
      <c r="LYZ261" s="30"/>
      <c r="LZA261" s="30"/>
      <c r="LZB261" s="30"/>
      <c r="LZC261" s="30"/>
      <c r="LZD261" s="30"/>
      <c r="LZE261" s="30"/>
      <c r="LZF261" s="30"/>
      <c r="LZG261" s="30"/>
      <c r="LZH261" s="30"/>
      <c r="LZI261" s="30"/>
      <c r="LZJ261" s="30"/>
      <c r="LZK261" s="30"/>
      <c r="LZL261" s="30"/>
      <c r="LZM261" s="30"/>
      <c r="LZN261" s="30"/>
      <c r="LZO261" s="30"/>
      <c r="LZP261" s="30"/>
      <c r="LZQ261" s="30"/>
      <c r="LZR261" s="30"/>
      <c r="LZS261" s="30"/>
      <c r="LZT261" s="30"/>
      <c r="LZU261" s="30"/>
      <c r="LZV261" s="30"/>
      <c r="LZW261" s="30"/>
      <c r="LZX261" s="30"/>
      <c r="LZY261" s="30"/>
      <c r="LZZ261" s="30"/>
      <c r="MAA261" s="30"/>
      <c r="MAB261" s="30"/>
      <c r="MAC261" s="30"/>
      <c r="MAD261" s="30"/>
      <c r="MAE261" s="30"/>
      <c r="MAF261" s="30"/>
      <c r="MAG261" s="30"/>
      <c r="MAH261" s="30"/>
      <c r="MAI261" s="30"/>
      <c r="MAJ261" s="30"/>
      <c r="MAK261" s="30"/>
      <c r="MAL261" s="30"/>
      <c r="MAM261" s="30"/>
      <c r="MAN261" s="30"/>
      <c r="MAO261" s="30"/>
      <c r="MAP261" s="30"/>
      <c r="MAQ261" s="30"/>
      <c r="MAR261" s="30"/>
      <c r="MAS261" s="30"/>
      <c r="MAT261" s="30"/>
      <c r="MAU261" s="30"/>
      <c r="MAV261" s="30"/>
      <c r="MAW261" s="30"/>
      <c r="MAX261" s="30"/>
      <c r="MAY261" s="30"/>
      <c r="MAZ261" s="30"/>
      <c r="MBA261" s="30"/>
      <c r="MBB261" s="30"/>
      <c r="MBC261" s="30"/>
      <c r="MBD261" s="30"/>
      <c r="MBE261" s="30"/>
      <c r="MBF261" s="30"/>
      <c r="MBG261" s="30"/>
      <c r="MBH261" s="30"/>
      <c r="MBI261" s="30"/>
      <c r="MBJ261" s="30"/>
      <c r="MBK261" s="30"/>
      <c r="MBL261" s="30"/>
      <c r="MBM261" s="30"/>
      <c r="MBN261" s="30"/>
      <c r="MBO261" s="30"/>
      <c r="MBP261" s="30"/>
      <c r="MBQ261" s="30"/>
      <c r="MBR261" s="30"/>
      <c r="MBS261" s="30"/>
      <c r="MBT261" s="30"/>
      <c r="MBU261" s="30"/>
      <c r="MBV261" s="30"/>
      <c r="MBW261" s="30"/>
      <c r="MBX261" s="30"/>
      <c r="MBY261" s="30"/>
      <c r="MBZ261" s="30"/>
      <c r="MCA261" s="30"/>
      <c r="MCB261" s="30"/>
      <c r="MCC261" s="30"/>
      <c r="MCD261" s="30"/>
      <c r="MCE261" s="30"/>
      <c r="MCF261" s="30"/>
      <c r="MCG261" s="30"/>
      <c r="MCH261" s="30"/>
      <c r="MCI261" s="30"/>
      <c r="MCJ261" s="30"/>
      <c r="MCK261" s="30"/>
      <c r="MCL261" s="30"/>
      <c r="MCM261" s="30"/>
      <c r="MCN261" s="30"/>
      <c r="MCO261" s="30"/>
      <c r="MCP261" s="30"/>
      <c r="MCQ261" s="30"/>
      <c r="MCR261" s="30"/>
      <c r="MCS261" s="30"/>
      <c r="MCT261" s="30"/>
      <c r="MCU261" s="30"/>
      <c r="MCV261" s="30"/>
      <c r="MCW261" s="30"/>
      <c r="MCX261" s="30"/>
      <c r="MCY261" s="30"/>
      <c r="MCZ261" s="30"/>
      <c r="MDA261" s="30"/>
      <c r="MDB261" s="30"/>
      <c r="MDC261" s="30"/>
      <c r="MDD261" s="30"/>
      <c r="MDE261" s="30"/>
      <c r="MDF261" s="30"/>
      <c r="MDG261" s="30"/>
      <c r="MDH261" s="30"/>
      <c r="MDI261" s="30"/>
      <c r="MDJ261" s="30"/>
      <c r="MDK261" s="30"/>
      <c r="MDL261" s="30"/>
      <c r="MDM261" s="30"/>
      <c r="MDN261" s="30"/>
      <c r="MDO261" s="30"/>
      <c r="MDP261" s="30"/>
      <c r="MDQ261" s="30"/>
      <c r="MDR261" s="30"/>
      <c r="MDS261" s="30"/>
      <c r="MDT261" s="30"/>
      <c r="MDU261" s="30"/>
      <c r="MDV261" s="30"/>
      <c r="MDW261" s="30"/>
      <c r="MDX261" s="30"/>
      <c r="MDY261" s="30"/>
      <c r="MDZ261" s="30"/>
      <c r="MEA261" s="30"/>
      <c r="MEB261" s="30"/>
      <c r="MEC261" s="30"/>
      <c r="MED261" s="30"/>
      <c r="MEE261" s="30"/>
      <c r="MEF261" s="30"/>
      <c r="MEG261" s="30"/>
      <c r="MEH261" s="30"/>
      <c r="MEI261" s="30"/>
      <c r="MEJ261" s="30"/>
      <c r="MEK261" s="30"/>
      <c r="MEL261" s="30"/>
      <c r="MEM261" s="30"/>
      <c r="MEN261" s="30"/>
      <c r="MEO261" s="30"/>
      <c r="MEP261" s="30"/>
      <c r="MEQ261" s="30"/>
      <c r="MER261" s="30"/>
      <c r="MES261" s="30"/>
      <c r="MET261" s="30"/>
      <c r="MEU261" s="30"/>
      <c r="MEV261" s="30"/>
      <c r="MEW261" s="30"/>
      <c r="MEX261" s="30"/>
      <c r="MEY261" s="30"/>
      <c r="MEZ261" s="30"/>
      <c r="MFA261" s="30"/>
      <c r="MFB261" s="30"/>
      <c r="MFC261" s="30"/>
      <c r="MFD261" s="30"/>
      <c r="MFE261" s="30"/>
      <c r="MFF261" s="30"/>
      <c r="MFG261" s="30"/>
      <c r="MFH261" s="30"/>
      <c r="MFI261" s="30"/>
      <c r="MFJ261" s="30"/>
      <c r="MFK261" s="30"/>
      <c r="MFL261" s="30"/>
      <c r="MFM261" s="30"/>
      <c r="MFN261" s="30"/>
      <c r="MFO261" s="30"/>
      <c r="MFP261" s="30"/>
      <c r="MFQ261" s="30"/>
      <c r="MFR261" s="30"/>
      <c r="MFS261" s="30"/>
      <c r="MFT261" s="30"/>
      <c r="MFU261" s="30"/>
      <c r="MFV261" s="30"/>
      <c r="MFW261" s="30"/>
      <c r="MFX261" s="30"/>
      <c r="MFY261" s="30"/>
      <c r="MFZ261" s="30"/>
      <c r="MGA261" s="30"/>
      <c r="MGB261" s="30"/>
      <c r="MGC261" s="30"/>
      <c r="MGD261" s="30"/>
      <c r="MGE261" s="30"/>
      <c r="MGF261" s="30"/>
      <c r="MGG261" s="30"/>
      <c r="MGH261" s="30"/>
      <c r="MGI261" s="30"/>
      <c r="MGJ261" s="30"/>
      <c r="MGK261" s="30"/>
      <c r="MGL261" s="30"/>
      <c r="MGM261" s="30"/>
      <c r="MGN261" s="30"/>
      <c r="MGO261" s="30"/>
      <c r="MGP261" s="30"/>
      <c r="MGQ261" s="30"/>
      <c r="MGR261" s="30"/>
      <c r="MGS261" s="30"/>
      <c r="MGT261" s="30"/>
      <c r="MGU261" s="30"/>
      <c r="MGV261" s="30"/>
      <c r="MGW261" s="30"/>
      <c r="MGX261" s="30"/>
      <c r="MGY261" s="30"/>
      <c r="MGZ261" s="30"/>
      <c r="MHA261" s="30"/>
      <c r="MHB261" s="30"/>
      <c r="MHC261" s="30"/>
      <c r="MHD261" s="30"/>
      <c r="MHE261" s="30"/>
      <c r="MHF261" s="30"/>
      <c r="MHG261" s="30"/>
      <c r="MHH261" s="30"/>
      <c r="MHI261" s="30"/>
      <c r="MHJ261" s="30"/>
      <c r="MHK261" s="30"/>
      <c r="MHL261" s="30"/>
      <c r="MHM261" s="30"/>
      <c r="MHN261" s="30"/>
      <c r="MHO261" s="30"/>
      <c r="MHP261" s="30"/>
      <c r="MHQ261" s="30"/>
      <c r="MHR261" s="30"/>
      <c r="MHS261" s="30"/>
      <c r="MHT261" s="30"/>
      <c r="MHU261" s="30"/>
      <c r="MHV261" s="30"/>
      <c r="MHW261" s="30"/>
      <c r="MHX261" s="30"/>
      <c r="MHY261" s="30"/>
      <c r="MHZ261" s="30"/>
      <c r="MIA261" s="30"/>
      <c r="MIB261" s="30"/>
      <c r="MIC261" s="30"/>
      <c r="MID261" s="30"/>
      <c r="MIE261" s="30"/>
      <c r="MIF261" s="30"/>
      <c r="MIG261" s="30"/>
      <c r="MIH261" s="30"/>
      <c r="MII261" s="30"/>
      <c r="MIJ261" s="30"/>
      <c r="MIK261" s="30"/>
      <c r="MIL261" s="30"/>
      <c r="MIM261" s="30"/>
      <c r="MIN261" s="30"/>
      <c r="MIO261" s="30"/>
      <c r="MIP261" s="30"/>
      <c r="MIQ261" s="30"/>
      <c r="MIR261" s="30"/>
      <c r="MIS261" s="30"/>
      <c r="MIT261" s="30"/>
      <c r="MIU261" s="30"/>
      <c r="MIV261" s="30"/>
      <c r="MIW261" s="30"/>
      <c r="MIX261" s="30"/>
      <c r="MIY261" s="30"/>
      <c r="MIZ261" s="30"/>
      <c r="MJA261" s="30"/>
      <c r="MJB261" s="30"/>
      <c r="MJC261" s="30"/>
      <c r="MJD261" s="30"/>
      <c r="MJE261" s="30"/>
      <c r="MJF261" s="30"/>
      <c r="MJG261" s="30"/>
      <c r="MJH261" s="30"/>
      <c r="MJI261" s="30"/>
      <c r="MJJ261" s="30"/>
      <c r="MJK261" s="30"/>
      <c r="MJL261" s="30"/>
      <c r="MJM261" s="30"/>
      <c r="MJN261" s="30"/>
      <c r="MJO261" s="30"/>
      <c r="MJP261" s="30"/>
      <c r="MJQ261" s="30"/>
      <c r="MJR261" s="30"/>
      <c r="MJS261" s="30"/>
      <c r="MJT261" s="30"/>
      <c r="MJU261" s="30"/>
      <c r="MJV261" s="30"/>
      <c r="MJW261" s="30"/>
      <c r="MJX261" s="30"/>
      <c r="MJY261" s="30"/>
      <c r="MJZ261" s="30"/>
      <c r="MKA261" s="30"/>
      <c r="MKB261" s="30"/>
      <c r="MKC261" s="30"/>
      <c r="MKD261" s="30"/>
      <c r="MKE261" s="30"/>
      <c r="MKF261" s="30"/>
      <c r="MKG261" s="30"/>
      <c r="MKH261" s="30"/>
      <c r="MKI261" s="30"/>
      <c r="MKJ261" s="30"/>
      <c r="MKK261" s="30"/>
      <c r="MKL261" s="30"/>
      <c r="MKM261" s="30"/>
      <c r="MKN261" s="30"/>
      <c r="MKO261" s="30"/>
      <c r="MKP261" s="30"/>
      <c r="MKQ261" s="30"/>
      <c r="MKR261" s="30"/>
      <c r="MKS261" s="30"/>
      <c r="MKT261" s="30"/>
      <c r="MKU261" s="30"/>
      <c r="MKV261" s="30"/>
      <c r="MKW261" s="30"/>
      <c r="MKX261" s="30"/>
      <c r="MKY261" s="30"/>
      <c r="MKZ261" s="30"/>
      <c r="MLA261" s="30"/>
      <c r="MLB261" s="30"/>
      <c r="MLC261" s="30"/>
      <c r="MLD261" s="30"/>
      <c r="MLE261" s="30"/>
      <c r="MLF261" s="30"/>
      <c r="MLG261" s="30"/>
      <c r="MLH261" s="30"/>
      <c r="MLI261" s="30"/>
      <c r="MLJ261" s="30"/>
      <c r="MLK261" s="30"/>
      <c r="MLL261" s="30"/>
      <c r="MLM261" s="30"/>
      <c r="MLN261" s="30"/>
      <c r="MLO261" s="30"/>
      <c r="MLP261" s="30"/>
      <c r="MLQ261" s="30"/>
      <c r="MLR261" s="30"/>
      <c r="MLS261" s="30"/>
      <c r="MLT261" s="30"/>
      <c r="MLU261" s="30"/>
      <c r="MLV261" s="30"/>
      <c r="MLW261" s="30"/>
      <c r="MLX261" s="30"/>
      <c r="MLY261" s="30"/>
      <c r="MLZ261" s="30"/>
      <c r="MMA261" s="30"/>
      <c r="MMB261" s="30"/>
      <c r="MMC261" s="30"/>
      <c r="MMD261" s="30"/>
      <c r="MME261" s="30"/>
      <c r="MMF261" s="30"/>
      <c r="MMG261" s="30"/>
      <c r="MMH261" s="30"/>
      <c r="MMI261" s="30"/>
      <c r="MMJ261" s="30"/>
      <c r="MMK261" s="30"/>
      <c r="MML261" s="30"/>
      <c r="MMM261" s="30"/>
      <c r="MMN261" s="30"/>
      <c r="MMO261" s="30"/>
      <c r="MMP261" s="30"/>
      <c r="MMQ261" s="30"/>
      <c r="MMR261" s="30"/>
      <c r="MMS261" s="30"/>
      <c r="MMT261" s="30"/>
      <c r="MMU261" s="30"/>
      <c r="MMV261" s="30"/>
      <c r="MMW261" s="30"/>
      <c r="MMX261" s="30"/>
      <c r="MMY261" s="30"/>
      <c r="MMZ261" s="30"/>
      <c r="MNA261" s="30"/>
      <c r="MNB261" s="30"/>
      <c r="MNC261" s="30"/>
      <c r="MND261" s="30"/>
      <c r="MNE261" s="30"/>
      <c r="MNF261" s="30"/>
      <c r="MNG261" s="30"/>
      <c r="MNH261" s="30"/>
      <c r="MNI261" s="30"/>
      <c r="MNJ261" s="30"/>
      <c r="MNK261" s="30"/>
      <c r="MNL261" s="30"/>
      <c r="MNM261" s="30"/>
      <c r="MNN261" s="30"/>
      <c r="MNO261" s="30"/>
      <c r="MNP261" s="30"/>
      <c r="MNQ261" s="30"/>
      <c r="MNR261" s="30"/>
      <c r="MNS261" s="30"/>
      <c r="MNT261" s="30"/>
      <c r="MNU261" s="30"/>
      <c r="MNV261" s="30"/>
      <c r="MNW261" s="30"/>
      <c r="MNX261" s="30"/>
      <c r="MNY261" s="30"/>
      <c r="MNZ261" s="30"/>
      <c r="MOA261" s="30"/>
      <c r="MOB261" s="30"/>
      <c r="MOC261" s="30"/>
      <c r="MOD261" s="30"/>
      <c r="MOE261" s="30"/>
      <c r="MOF261" s="30"/>
      <c r="MOG261" s="30"/>
      <c r="MOH261" s="30"/>
      <c r="MOI261" s="30"/>
      <c r="MOJ261" s="30"/>
      <c r="MOK261" s="30"/>
      <c r="MOL261" s="30"/>
      <c r="MOM261" s="30"/>
      <c r="MON261" s="30"/>
      <c r="MOO261" s="30"/>
      <c r="MOP261" s="30"/>
      <c r="MOQ261" s="30"/>
      <c r="MOR261" s="30"/>
      <c r="MOS261" s="30"/>
      <c r="MOT261" s="30"/>
      <c r="MOU261" s="30"/>
      <c r="MOV261" s="30"/>
      <c r="MOW261" s="30"/>
      <c r="MOX261" s="30"/>
      <c r="MOY261" s="30"/>
      <c r="MOZ261" s="30"/>
      <c r="MPA261" s="30"/>
      <c r="MPB261" s="30"/>
      <c r="MPC261" s="30"/>
      <c r="MPD261" s="30"/>
      <c r="MPE261" s="30"/>
      <c r="MPF261" s="30"/>
      <c r="MPG261" s="30"/>
      <c r="MPH261" s="30"/>
      <c r="MPI261" s="30"/>
      <c r="MPJ261" s="30"/>
      <c r="MPK261" s="30"/>
      <c r="MPL261" s="30"/>
      <c r="MPM261" s="30"/>
      <c r="MPN261" s="30"/>
      <c r="MPO261" s="30"/>
      <c r="MPP261" s="30"/>
      <c r="MPQ261" s="30"/>
      <c r="MPR261" s="30"/>
      <c r="MPS261" s="30"/>
      <c r="MPT261" s="30"/>
      <c r="MPU261" s="30"/>
      <c r="MPV261" s="30"/>
      <c r="MPW261" s="30"/>
      <c r="MPX261" s="30"/>
      <c r="MPY261" s="30"/>
      <c r="MPZ261" s="30"/>
      <c r="MQA261" s="30"/>
      <c r="MQB261" s="30"/>
      <c r="MQC261" s="30"/>
      <c r="MQD261" s="30"/>
      <c r="MQE261" s="30"/>
      <c r="MQF261" s="30"/>
      <c r="MQG261" s="30"/>
      <c r="MQH261" s="30"/>
      <c r="MQI261" s="30"/>
      <c r="MQJ261" s="30"/>
      <c r="MQK261" s="30"/>
      <c r="MQL261" s="30"/>
      <c r="MQM261" s="30"/>
      <c r="MQN261" s="30"/>
      <c r="MQO261" s="30"/>
      <c r="MQP261" s="30"/>
      <c r="MQQ261" s="30"/>
      <c r="MQR261" s="30"/>
      <c r="MQS261" s="30"/>
      <c r="MQT261" s="30"/>
      <c r="MQU261" s="30"/>
      <c r="MQV261" s="30"/>
      <c r="MQW261" s="30"/>
      <c r="MQX261" s="30"/>
      <c r="MQY261" s="30"/>
      <c r="MQZ261" s="30"/>
      <c r="MRA261" s="30"/>
      <c r="MRB261" s="30"/>
      <c r="MRC261" s="30"/>
      <c r="MRD261" s="30"/>
      <c r="MRE261" s="30"/>
      <c r="MRF261" s="30"/>
      <c r="MRG261" s="30"/>
      <c r="MRH261" s="30"/>
      <c r="MRI261" s="30"/>
      <c r="MRJ261" s="30"/>
      <c r="MRK261" s="30"/>
      <c r="MRL261" s="30"/>
      <c r="MRM261" s="30"/>
      <c r="MRN261" s="30"/>
      <c r="MRO261" s="30"/>
      <c r="MRP261" s="30"/>
      <c r="MRQ261" s="30"/>
      <c r="MRR261" s="30"/>
      <c r="MRS261" s="30"/>
      <c r="MRT261" s="30"/>
      <c r="MRU261" s="30"/>
      <c r="MRV261" s="30"/>
      <c r="MRW261" s="30"/>
      <c r="MRX261" s="30"/>
      <c r="MRY261" s="30"/>
      <c r="MRZ261" s="30"/>
      <c r="MSA261" s="30"/>
      <c r="MSB261" s="30"/>
      <c r="MSC261" s="30"/>
      <c r="MSD261" s="30"/>
      <c r="MSE261" s="30"/>
      <c r="MSF261" s="30"/>
      <c r="MSG261" s="30"/>
      <c r="MSH261" s="30"/>
      <c r="MSI261" s="30"/>
      <c r="MSJ261" s="30"/>
      <c r="MSK261" s="30"/>
      <c r="MSL261" s="30"/>
      <c r="MSM261" s="30"/>
      <c r="MSN261" s="30"/>
      <c r="MSO261" s="30"/>
      <c r="MSP261" s="30"/>
      <c r="MSQ261" s="30"/>
      <c r="MSR261" s="30"/>
      <c r="MSS261" s="30"/>
      <c r="MST261" s="30"/>
      <c r="MSU261" s="30"/>
      <c r="MSV261" s="30"/>
      <c r="MSW261" s="30"/>
      <c r="MSX261" s="30"/>
      <c r="MSY261" s="30"/>
      <c r="MSZ261" s="30"/>
      <c r="MTA261" s="30"/>
      <c r="MTB261" s="30"/>
      <c r="MTC261" s="30"/>
      <c r="MTD261" s="30"/>
      <c r="MTE261" s="30"/>
      <c r="MTF261" s="30"/>
      <c r="MTG261" s="30"/>
      <c r="MTH261" s="30"/>
      <c r="MTI261" s="30"/>
      <c r="MTJ261" s="30"/>
      <c r="MTK261" s="30"/>
      <c r="MTL261" s="30"/>
      <c r="MTM261" s="30"/>
      <c r="MTN261" s="30"/>
      <c r="MTO261" s="30"/>
      <c r="MTP261" s="30"/>
      <c r="MTQ261" s="30"/>
      <c r="MTR261" s="30"/>
      <c r="MTS261" s="30"/>
      <c r="MTT261" s="30"/>
      <c r="MTU261" s="30"/>
      <c r="MTV261" s="30"/>
      <c r="MTW261" s="30"/>
      <c r="MTX261" s="30"/>
      <c r="MTY261" s="30"/>
      <c r="MTZ261" s="30"/>
      <c r="MUA261" s="30"/>
      <c r="MUB261" s="30"/>
      <c r="MUC261" s="30"/>
      <c r="MUD261" s="30"/>
      <c r="MUE261" s="30"/>
      <c r="MUF261" s="30"/>
      <c r="MUG261" s="30"/>
      <c r="MUH261" s="30"/>
      <c r="MUI261" s="30"/>
      <c r="MUJ261" s="30"/>
      <c r="MUK261" s="30"/>
      <c r="MUL261" s="30"/>
      <c r="MUM261" s="30"/>
      <c r="MUN261" s="30"/>
      <c r="MUO261" s="30"/>
      <c r="MUP261" s="30"/>
      <c r="MUQ261" s="30"/>
      <c r="MUR261" s="30"/>
      <c r="MUS261" s="30"/>
      <c r="MUT261" s="30"/>
      <c r="MUU261" s="30"/>
      <c r="MUV261" s="30"/>
      <c r="MUW261" s="30"/>
      <c r="MUX261" s="30"/>
      <c r="MUY261" s="30"/>
      <c r="MUZ261" s="30"/>
      <c r="MVA261" s="30"/>
      <c r="MVB261" s="30"/>
      <c r="MVC261" s="30"/>
      <c r="MVD261" s="30"/>
      <c r="MVE261" s="30"/>
      <c r="MVF261" s="30"/>
      <c r="MVG261" s="30"/>
      <c r="MVH261" s="30"/>
      <c r="MVI261" s="30"/>
      <c r="MVJ261" s="30"/>
      <c r="MVK261" s="30"/>
      <c r="MVL261" s="30"/>
      <c r="MVM261" s="30"/>
      <c r="MVN261" s="30"/>
      <c r="MVO261" s="30"/>
      <c r="MVP261" s="30"/>
      <c r="MVQ261" s="30"/>
      <c r="MVR261" s="30"/>
      <c r="MVS261" s="30"/>
      <c r="MVT261" s="30"/>
      <c r="MVU261" s="30"/>
      <c r="MVV261" s="30"/>
      <c r="MVW261" s="30"/>
      <c r="MVX261" s="30"/>
      <c r="MVY261" s="30"/>
      <c r="MVZ261" s="30"/>
      <c r="MWA261" s="30"/>
      <c r="MWB261" s="30"/>
      <c r="MWC261" s="30"/>
      <c r="MWD261" s="30"/>
      <c r="MWE261" s="30"/>
      <c r="MWF261" s="30"/>
      <c r="MWG261" s="30"/>
      <c r="MWH261" s="30"/>
      <c r="MWI261" s="30"/>
      <c r="MWJ261" s="30"/>
      <c r="MWK261" s="30"/>
      <c r="MWL261" s="30"/>
      <c r="MWM261" s="30"/>
      <c r="MWN261" s="30"/>
      <c r="MWO261" s="30"/>
      <c r="MWP261" s="30"/>
      <c r="MWQ261" s="30"/>
      <c r="MWR261" s="30"/>
      <c r="MWS261" s="30"/>
      <c r="MWT261" s="30"/>
      <c r="MWU261" s="30"/>
      <c r="MWV261" s="30"/>
      <c r="MWW261" s="30"/>
      <c r="MWX261" s="30"/>
      <c r="MWY261" s="30"/>
      <c r="MWZ261" s="30"/>
      <c r="MXA261" s="30"/>
      <c r="MXB261" s="30"/>
      <c r="MXC261" s="30"/>
      <c r="MXD261" s="30"/>
      <c r="MXE261" s="30"/>
      <c r="MXF261" s="30"/>
      <c r="MXG261" s="30"/>
      <c r="MXH261" s="30"/>
      <c r="MXI261" s="30"/>
      <c r="MXJ261" s="30"/>
      <c r="MXK261" s="30"/>
      <c r="MXL261" s="30"/>
      <c r="MXM261" s="30"/>
      <c r="MXN261" s="30"/>
      <c r="MXO261" s="30"/>
      <c r="MXP261" s="30"/>
      <c r="MXQ261" s="30"/>
      <c r="MXR261" s="30"/>
      <c r="MXS261" s="30"/>
      <c r="MXT261" s="30"/>
      <c r="MXU261" s="30"/>
      <c r="MXV261" s="30"/>
      <c r="MXW261" s="30"/>
      <c r="MXX261" s="30"/>
      <c r="MXY261" s="30"/>
      <c r="MXZ261" s="30"/>
      <c r="MYA261" s="30"/>
      <c r="MYB261" s="30"/>
      <c r="MYC261" s="30"/>
      <c r="MYD261" s="30"/>
      <c r="MYE261" s="30"/>
      <c r="MYF261" s="30"/>
      <c r="MYG261" s="30"/>
      <c r="MYH261" s="30"/>
      <c r="MYI261" s="30"/>
      <c r="MYJ261" s="30"/>
      <c r="MYK261" s="30"/>
      <c r="MYL261" s="30"/>
      <c r="MYM261" s="30"/>
      <c r="MYN261" s="30"/>
      <c r="MYO261" s="30"/>
      <c r="MYP261" s="30"/>
      <c r="MYQ261" s="30"/>
      <c r="MYR261" s="30"/>
      <c r="MYS261" s="30"/>
      <c r="MYT261" s="30"/>
      <c r="MYU261" s="30"/>
      <c r="MYV261" s="30"/>
      <c r="MYW261" s="30"/>
      <c r="MYX261" s="30"/>
      <c r="MYY261" s="30"/>
      <c r="MYZ261" s="30"/>
      <c r="MZA261" s="30"/>
      <c r="MZB261" s="30"/>
      <c r="MZC261" s="30"/>
      <c r="MZD261" s="30"/>
      <c r="MZE261" s="30"/>
      <c r="MZF261" s="30"/>
      <c r="MZG261" s="30"/>
      <c r="MZH261" s="30"/>
      <c r="MZI261" s="30"/>
      <c r="MZJ261" s="30"/>
      <c r="MZK261" s="30"/>
      <c r="MZL261" s="30"/>
      <c r="MZM261" s="30"/>
      <c r="MZN261" s="30"/>
      <c r="MZO261" s="30"/>
      <c r="MZP261" s="30"/>
      <c r="MZQ261" s="30"/>
      <c r="MZR261" s="30"/>
      <c r="MZS261" s="30"/>
      <c r="MZT261" s="30"/>
      <c r="MZU261" s="30"/>
      <c r="MZV261" s="30"/>
      <c r="MZW261" s="30"/>
      <c r="MZX261" s="30"/>
      <c r="MZY261" s="30"/>
      <c r="MZZ261" s="30"/>
      <c r="NAA261" s="30"/>
      <c r="NAB261" s="30"/>
      <c r="NAC261" s="30"/>
      <c r="NAD261" s="30"/>
      <c r="NAE261" s="30"/>
      <c r="NAF261" s="30"/>
      <c r="NAG261" s="30"/>
      <c r="NAH261" s="30"/>
      <c r="NAI261" s="30"/>
      <c r="NAJ261" s="30"/>
      <c r="NAK261" s="30"/>
      <c r="NAL261" s="30"/>
      <c r="NAM261" s="30"/>
      <c r="NAN261" s="30"/>
      <c r="NAO261" s="30"/>
      <c r="NAP261" s="30"/>
      <c r="NAQ261" s="30"/>
      <c r="NAR261" s="30"/>
      <c r="NAS261" s="30"/>
      <c r="NAT261" s="30"/>
      <c r="NAU261" s="30"/>
      <c r="NAV261" s="30"/>
      <c r="NAW261" s="30"/>
      <c r="NAX261" s="30"/>
      <c r="NAY261" s="30"/>
      <c r="NAZ261" s="30"/>
      <c r="NBA261" s="30"/>
      <c r="NBB261" s="30"/>
      <c r="NBC261" s="30"/>
      <c r="NBD261" s="30"/>
      <c r="NBE261" s="30"/>
      <c r="NBF261" s="30"/>
      <c r="NBG261" s="30"/>
      <c r="NBH261" s="30"/>
      <c r="NBI261" s="30"/>
      <c r="NBJ261" s="30"/>
      <c r="NBK261" s="30"/>
      <c r="NBL261" s="30"/>
      <c r="NBM261" s="30"/>
      <c r="NBN261" s="30"/>
      <c r="NBO261" s="30"/>
      <c r="NBP261" s="30"/>
      <c r="NBQ261" s="30"/>
      <c r="NBR261" s="30"/>
      <c r="NBS261" s="30"/>
      <c r="NBT261" s="30"/>
      <c r="NBU261" s="30"/>
      <c r="NBV261" s="30"/>
      <c r="NBW261" s="30"/>
      <c r="NBX261" s="30"/>
      <c r="NBY261" s="30"/>
      <c r="NBZ261" s="30"/>
      <c r="NCA261" s="30"/>
      <c r="NCB261" s="30"/>
      <c r="NCC261" s="30"/>
      <c r="NCD261" s="30"/>
      <c r="NCE261" s="30"/>
      <c r="NCF261" s="30"/>
      <c r="NCG261" s="30"/>
      <c r="NCH261" s="30"/>
      <c r="NCI261" s="30"/>
      <c r="NCJ261" s="30"/>
      <c r="NCK261" s="30"/>
      <c r="NCL261" s="30"/>
      <c r="NCM261" s="30"/>
      <c r="NCN261" s="30"/>
      <c r="NCO261" s="30"/>
      <c r="NCP261" s="30"/>
      <c r="NCQ261" s="30"/>
      <c r="NCR261" s="30"/>
      <c r="NCS261" s="30"/>
      <c r="NCT261" s="30"/>
      <c r="NCU261" s="30"/>
      <c r="NCV261" s="30"/>
      <c r="NCW261" s="30"/>
      <c r="NCX261" s="30"/>
      <c r="NCY261" s="30"/>
      <c r="NCZ261" s="30"/>
      <c r="NDA261" s="30"/>
      <c r="NDB261" s="30"/>
      <c r="NDC261" s="30"/>
      <c r="NDD261" s="30"/>
      <c r="NDE261" s="30"/>
      <c r="NDF261" s="30"/>
      <c r="NDG261" s="30"/>
      <c r="NDH261" s="30"/>
      <c r="NDI261" s="30"/>
      <c r="NDJ261" s="30"/>
      <c r="NDK261" s="30"/>
      <c r="NDL261" s="30"/>
      <c r="NDM261" s="30"/>
      <c r="NDN261" s="30"/>
      <c r="NDO261" s="30"/>
      <c r="NDP261" s="30"/>
      <c r="NDQ261" s="30"/>
      <c r="NDR261" s="30"/>
      <c r="NDS261" s="30"/>
      <c r="NDT261" s="30"/>
      <c r="NDU261" s="30"/>
      <c r="NDV261" s="30"/>
      <c r="NDW261" s="30"/>
      <c r="NDX261" s="30"/>
      <c r="NDY261" s="30"/>
      <c r="NDZ261" s="30"/>
      <c r="NEA261" s="30"/>
      <c r="NEB261" s="30"/>
      <c r="NEC261" s="30"/>
      <c r="NED261" s="30"/>
      <c r="NEE261" s="30"/>
      <c r="NEF261" s="30"/>
      <c r="NEG261" s="30"/>
      <c r="NEH261" s="30"/>
      <c r="NEI261" s="30"/>
      <c r="NEJ261" s="30"/>
      <c r="NEK261" s="30"/>
      <c r="NEL261" s="30"/>
      <c r="NEM261" s="30"/>
      <c r="NEN261" s="30"/>
      <c r="NEO261" s="30"/>
      <c r="NEP261" s="30"/>
      <c r="NEQ261" s="30"/>
      <c r="NER261" s="30"/>
      <c r="NES261" s="30"/>
      <c r="NET261" s="30"/>
      <c r="NEU261" s="30"/>
      <c r="NEV261" s="30"/>
      <c r="NEW261" s="30"/>
      <c r="NEX261" s="30"/>
      <c r="NEY261" s="30"/>
      <c r="NEZ261" s="30"/>
      <c r="NFA261" s="30"/>
      <c r="NFB261" s="30"/>
      <c r="NFC261" s="30"/>
      <c r="NFD261" s="30"/>
      <c r="NFE261" s="30"/>
      <c r="NFF261" s="30"/>
      <c r="NFG261" s="30"/>
      <c r="NFH261" s="30"/>
      <c r="NFI261" s="30"/>
      <c r="NFJ261" s="30"/>
      <c r="NFK261" s="30"/>
      <c r="NFL261" s="30"/>
      <c r="NFM261" s="30"/>
      <c r="NFN261" s="30"/>
      <c r="NFO261" s="30"/>
      <c r="NFP261" s="30"/>
      <c r="NFQ261" s="30"/>
      <c r="NFR261" s="30"/>
      <c r="NFS261" s="30"/>
      <c r="NFT261" s="30"/>
      <c r="NFU261" s="30"/>
      <c r="NFV261" s="30"/>
      <c r="NFW261" s="30"/>
      <c r="NFX261" s="30"/>
      <c r="NFY261" s="30"/>
      <c r="NFZ261" s="30"/>
      <c r="NGA261" s="30"/>
      <c r="NGB261" s="30"/>
      <c r="NGC261" s="30"/>
      <c r="NGD261" s="30"/>
      <c r="NGE261" s="30"/>
      <c r="NGF261" s="30"/>
      <c r="NGG261" s="30"/>
      <c r="NGH261" s="30"/>
      <c r="NGI261" s="30"/>
      <c r="NGJ261" s="30"/>
      <c r="NGK261" s="30"/>
      <c r="NGL261" s="30"/>
      <c r="NGM261" s="30"/>
      <c r="NGN261" s="30"/>
      <c r="NGO261" s="30"/>
      <c r="NGP261" s="30"/>
      <c r="NGQ261" s="30"/>
      <c r="NGR261" s="30"/>
      <c r="NGS261" s="30"/>
      <c r="NGT261" s="30"/>
      <c r="NGU261" s="30"/>
      <c r="NGV261" s="30"/>
      <c r="NGW261" s="30"/>
      <c r="NGX261" s="30"/>
      <c r="NGY261" s="30"/>
      <c r="NGZ261" s="30"/>
      <c r="NHA261" s="30"/>
      <c r="NHB261" s="30"/>
      <c r="NHC261" s="30"/>
      <c r="NHD261" s="30"/>
      <c r="NHE261" s="30"/>
      <c r="NHF261" s="30"/>
      <c r="NHG261" s="30"/>
      <c r="NHH261" s="30"/>
      <c r="NHI261" s="30"/>
      <c r="NHJ261" s="30"/>
      <c r="NHK261" s="30"/>
      <c r="NHL261" s="30"/>
      <c r="NHM261" s="30"/>
      <c r="NHN261" s="30"/>
      <c r="NHO261" s="30"/>
      <c r="NHP261" s="30"/>
      <c r="NHQ261" s="30"/>
      <c r="NHR261" s="30"/>
      <c r="NHS261" s="30"/>
      <c r="NHT261" s="30"/>
      <c r="NHU261" s="30"/>
      <c r="NHV261" s="30"/>
      <c r="NHW261" s="30"/>
      <c r="NHX261" s="30"/>
      <c r="NHY261" s="30"/>
      <c r="NHZ261" s="30"/>
      <c r="NIA261" s="30"/>
      <c r="NIB261" s="30"/>
      <c r="NIC261" s="30"/>
      <c r="NID261" s="30"/>
      <c r="NIE261" s="30"/>
      <c r="NIF261" s="30"/>
      <c r="NIG261" s="30"/>
      <c r="NIH261" s="30"/>
      <c r="NII261" s="30"/>
      <c r="NIJ261" s="30"/>
      <c r="NIK261" s="30"/>
      <c r="NIL261" s="30"/>
      <c r="NIM261" s="30"/>
      <c r="NIN261" s="30"/>
      <c r="NIO261" s="30"/>
      <c r="NIP261" s="30"/>
      <c r="NIQ261" s="30"/>
      <c r="NIR261" s="30"/>
      <c r="NIS261" s="30"/>
      <c r="NIT261" s="30"/>
      <c r="NIU261" s="30"/>
      <c r="NIV261" s="30"/>
      <c r="NIW261" s="30"/>
      <c r="NIX261" s="30"/>
      <c r="NIY261" s="30"/>
      <c r="NIZ261" s="30"/>
      <c r="NJA261" s="30"/>
      <c r="NJB261" s="30"/>
      <c r="NJC261" s="30"/>
      <c r="NJD261" s="30"/>
      <c r="NJE261" s="30"/>
      <c r="NJF261" s="30"/>
      <c r="NJG261" s="30"/>
      <c r="NJH261" s="30"/>
      <c r="NJI261" s="30"/>
      <c r="NJJ261" s="30"/>
      <c r="NJK261" s="30"/>
      <c r="NJL261" s="30"/>
      <c r="NJM261" s="30"/>
      <c r="NJN261" s="30"/>
      <c r="NJO261" s="30"/>
      <c r="NJP261" s="30"/>
      <c r="NJQ261" s="30"/>
      <c r="NJR261" s="30"/>
      <c r="NJS261" s="30"/>
      <c r="NJT261" s="30"/>
      <c r="NJU261" s="30"/>
      <c r="NJV261" s="30"/>
      <c r="NJW261" s="30"/>
      <c r="NJX261" s="30"/>
      <c r="NJY261" s="30"/>
      <c r="NJZ261" s="30"/>
      <c r="NKA261" s="30"/>
      <c r="NKB261" s="30"/>
      <c r="NKC261" s="30"/>
      <c r="NKD261" s="30"/>
      <c r="NKE261" s="30"/>
      <c r="NKF261" s="30"/>
      <c r="NKG261" s="30"/>
      <c r="NKH261" s="30"/>
      <c r="NKI261" s="30"/>
      <c r="NKJ261" s="30"/>
      <c r="NKK261" s="30"/>
      <c r="NKL261" s="30"/>
      <c r="NKM261" s="30"/>
      <c r="NKN261" s="30"/>
      <c r="NKO261" s="30"/>
      <c r="NKP261" s="30"/>
      <c r="NKQ261" s="30"/>
      <c r="NKR261" s="30"/>
      <c r="NKS261" s="30"/>
      <c r="NKT261" s="30"/>
      <c r="NKU261" s="30"/>
      <c r="NKV261" s="30"/>
      <c r="NKW261" s="30"/>
      <c r="NKX261" s="30"/>
      <c r="NKY261" s="30"/>
      <c r="NKZ261" s="30"/>
      <c r="NLA261" s="30"/>
      <c r="NLB261" s="30"/>
      <c r="NLC261" s="30"/>
      <c r="NLD261" s="30"/>
      <c r="NLE261" s="30"/>
      <c r="NLF261" s="30"/>
      <c r="NLG261" s="30"/>
      <c r="NLH261" s="30"/>
      <c r="NLI261" s="30"/>
      <c r="NLJ261" s="30"/>
      <c r="NLK261" s="30"/>
      <c r="NLL261" s="30"/>
      <c r="NLM261" s="30"/>
      <c r="NLN261" s="30"/>
      <c r="NLO261" s="30"/>
      <c r="NLP261" s="30"/>
      <c r="NLQ261" s="30"/>
      <c r="NLR261" s="30"/>
      <c r="NLS261" s="30"/>
      <c r="NLT261" s="30"/>
      <c r="NLU261" s="30"/>
      <c r="NLV261" s="30"/>
      <c r="NLW261" s="30"/>
      <c r="NLX261" s="30"/>
      <c r="NLY261" s="30"/>
      <c r="NLZ261" s="30"/>
      <c r="NMA261" s="30"/>
      <c r="NMB261" s="30"/>
      <c r="NMC261" s="30"/>
      <c r="NMD261" s="30"/>
      <c r="NME261" s="30"/>
      <c r="NMF261" s="30"/>
      <c r="NMG261" s="30"/>
      <c r="NMH261" s="30"/>
      <c r="NMI261" s="30"/>
      <c r="NMJ261" s="30"/>
      <c r="NMK261" s="30"/>
      <c r="NML261" s="30"/>
      <c r="NMM261" s="30"/>
      <c r="NMN261" s="30"/>
      <c r="NMO261" s="30"/>
      <c r="NMP261" s="30"/>
      <c r="NMQ261" s="30"/>
      <c r="NMR261" s="30"/>
      <c r="NMS261" s="30"/>
      <c r="NMT261" s="30"/>
      <c r="NMU261" s="30"/>
      <c r="NMV261" s="30"/>
      <c r="NMW261" s="30"/>
      <c r="NMX261" s="30"/>
      <c r="NMY261" s="30"/>
      <c r="NMZ261" s="30"/>
      <c r="NNA261" s="30"/>
      <c r="NNB261" s="30"/>
      <c r="NNC261" s="30"/>
      <c r="NND261" s="30"/>
      <c r="NNE261" s="30"/>
      <c r="NNF261" s="30"/>
      <c r="NNG261" s="30"/>
      <c r="NNH261" s="30"/>
      <c r="NNI261" s="30"/>
      <c r="NNJ261" s="30"/>
      <c r="NNK261" s="30"/>
      <c r="NNL261" s="30"/>
      <c r="NNM261" s="30"/>
      <c r="NNN261" s="30"/>
      <c r="NNO261" s="30"/>
      <c r="NNP261" s="30"/>
      <c r="NNQ261" s="30"/>
      <c r="NNR261" s="30"/>
      <c r="NNS261" s="30"/>
      <c r="NNT261" s="30"/>
      <c r="NNU261" s="30"/>
      <c r="NNV261" s="30"/>
      <c r="NNW261" s="30"/>
      <c r="NNX261" s="30"/>
      <c r="NNY261" s="30"/>
      <c r="NNZ261" s="30"/>
      <c r="NOA261" s="30"/>
      <c r="NOB261" s="30"/>
      <c r="NOC261" s="30"/>
      <c r="NOD261" s="30"/>
      <c r="NOE261" s="30"/>
      <c r="NOF261" s="30"/>
      <c r="NOG261" s="30"/>
      <c r="NOH261" s="30"/>
      <c r="NOI261" s="30"/>
      <c r="NOJ261" s="30"/>
      <c r="NOK261" s="30"/>
      <c r="NOL261" s="30"/>
      <c r="NOM261" s="30"/>
      <c r="NON261" s="30"/>
      <c r="NOO261" s="30"/>
      <c r="NOP261" s="30"/>
      <c r="NOQ261" s="30"/>
      <c r="NOR261" s="30"/>
      <c r="NOS261" s="30"/>
      <c r="NOT261" s="30"/>
      <c r="NOU261" s="30"/>
      <c r="NOV261" s="30"/>
      <c r="NOW261" s="30"/>
      <c r="NOX261" s="30"/>
      <c r="NOY261" s="30"/>
      <c r="NOZ261" s="30"/>
      <c r="NPA261" s="30"/>
      <c r="NPB261" s="30"/>
      <c r="NPC261" s="30"/>
      <c r="NPD261" s="30"/>
      <c r="NPE261" s="30"/>
      <c r="NPF261" s="30"/>
      <c r="NPG261" s="30"/>
      <c r="NPH261" s="30"/>
      <c r="NPI261" s="30"/>
      <c r="NPJ261" s="30"/>
      <c r="NPK261" s="30"/>
      <c r="NPL261" s="30"/>
      <c r="NPM261" s="30"/>
      <c r="NPN261" s="30"/>
      <c r="NPO261" s="30"/>
      <c r="NPP261" s="30"/>
      <c r="NPQ261" s="30"/>
      <c r="NPR261" s="30"/>
      <c r="NPS261" s="30"/>
      <c r="NPT261" s="30"/>
      <c r="NPU261" s="30"/>
      <c r="NPV261" s="30"/>
      <c r="NPW261" s="30"/>
      <c r="NPX261" s="30"/>
      <c r="NPY261" s="30"/>
      <c r="NPZ261" s="30"/>
      <c r="NQA261" s="30"/>
      <c r="NQB261" s="30"/>
      <c r="NQC261" s="30"/>
      <c r="NQD261" s="30"/>
      <c r="NQE261" s="30"/>
      <c r="NQF261" s="30"/>
      <c r="NQG261" s="30"/>
      <c r="NQH261" s="30"/>
      <c r="NQI261" s="30"/>
      <c r="NQJ261" s="30"/>
      <c r="NQK261" s="30"/>
      <c r="NQL261" s="30"/>
      <c r="NQM261" s="30"/>
      <c r="NQN261" s="30"/>
      <c r="NQO261" s="30"/>
      <c r="NQP261" s="30"/>
      <c r="NQQ261" s="30"/>
      <c r="NQR261" s="30"/>
      <c r="NQS261" s="30"/>
      <c r="NQT261" s="30"/>
      <c r="NQU261" s="30"/>
      <c r="NQV261" s="30"/>
      <c r="NQW261" s="30"/>
      <c r="NQX261" s="30"/>
      <c r="NQY261" s="30"/>
      <c r="NQZ261" s="30"/>
      <c r="NRA261" s="30"/>
      <c r="NRB261" s="30"/>
      <c r="NRC261" s="30"/>
      <c r="NRD261" s="30"/>
      <c r="NRE261" s="30"/>
      <c r="NRF261" s="30"/>
      <c r="NRG261" s="30"/>
      <c r="NRH261" s="30"/>
      <c r="NRI261" s="30"/>
      <c r="NRJ261" s="30"/>
      <c r="NRK261" s="30"/>
      <c r="NRL261" s="30"/>
      <c r="NRM261" s="30"/>
      <c r="NRN261" s="30"/>
      <c r="NRO261" s="30"/>
      <c r="NRP261" s="30"/>
      <c r="NRQ261" s="30"/>
      <c r="NRR261" s="30"/>
      <c r="NRS261" s="30"/>
      <c r="NRT261" s="30"/>
      <c r="NRU261" s="30"/>
      <c r="NRV261" s="30"/>
      <c r="NRW261" s="30"/>
      <c r="NRX261" s="30"/>
      <c r="NRY261" s="30"/>
      <c r="NRZ261" s="30"/>
      <c r="NSA261" s="30"/>
      <c r="NSB261" s="30"/>
      <c r="NSC261" s="30"/>
      <c r="NSD261" s="30"/>
      <c r="NSE261" s="30"/>
      <c r="NSF261" s="30"/>
      <c r="NSG261" s="30"/>
      <c r="NSH261" s="30"/>
      <c r="NSI261" s="30"/>
      <c r="NSJ261" s="30"/>
      <c r="NSK261" s="30"/>
      <c r="NSL261" s="30"/>
      <c r="NSM261" s="30"/>
      <c r="NSN261" s="30"/>
      <c r="NSO261" s="30"/>
      <c r="NSP261" s="30"/>
      <c r="NSQ261" s="30"/>
      <c r="NSR261" s="30"/>
      <c r="NSS261" s="30"/>
      <c r="NST261" s="30"/>
      <c r="NSU261" s="30"/>
      <c r="NSV261" s="30"/>
      <c r="NSW261" s="30"/>
      <c r="NSX261" s="30"/>
      <c r="NSY261" s="30"/>
      <c r="NSZ261" s="30"/>
      <c r="NTA261" s="30"/>
      <c r="NTB261" s="30"/>
      <c r="NTC261" s="30"/>
      <c r="NTD261" s="30"/>
      <c r="NTE261" s="30"/>
      <c r="NTF261" s="30"/>
      <c r="NTG261" s="30"/>
      <c r="NTH261" s="30"/>
      <c r="NTI261" s="30"/>
      <c r="NTJ261" s="30"/>
      <c r="NTK261" s="30"/>
      <c r="NTL261" s="30"/>
      <c r="NTM261" s="30"/>
      <c r="NTN261" s="30"/>
      <c r="NTO261" s="30"/>
      <c r="NTP261" s="30"/>
      <c r="NTQ261" s="30"/>
      <c r="NTR261" s="30"/>
      <c r="NTS261" s="30"/>
      <c r="NTT261" s="30"/>
      <c r="NTU261" s="30"/>
      <c r="NTV261" s="30"/>
      <c r="NTW261" s="30"/>
      <c r="NTX261" s="30"/>
      <c r="NTY261" s="30"/>
      <c r="NTZ261" s="30"/>
      <c r="NUA261" s="30"/>
      <c r="NUB261" s="30"/>
      <c r="NUC261" s="30"/>
      <c r="NUD261" s="30"/>
      <c r="NUE261" s="30"/>
      <c r="NUF261" s="30"/>
      <c r="NUG261" s="30"/>
      <c r="NUH261" s="30"/>
      <c r="NUI261" s="30"/>
      <c r="NUJ261" s="30"/>
      <c r="NUK261" s="30"/>
      <c r="NUL261" s="30"/>
      <c r="NUM261" s="30"/>
      <c r="NUN261" s="30"/>
      <c r="NUO261" s="30"/>
      <c r="NUP261" s="30"/>
      <c r="NUQ261" s="30"/>
      <c r="NUR261" s="30"/>
      <c r="NUS261" s="30"/>
      <c r="NUT261" s="30"/>
      <c r="NUU261" s="30"/>
      <c r="NUV261" s="30"/>
      <c r="NUW261" s="30"/>
      <c r="NUX261" s="30"/>
      <c r="NUY261" s="30"/>
      <c r="NUZ261" s="30"/>
      <c r="NVA261" s="30"/>
      <c r="NVB261" s="30"/>
      <c r="NVC261" s="30"/>
      <c r="NVD261" s="30"/>
      <c r="NVE261" s="30"/>
      <c r="NVF261" s="30"/>
      <c r="NVG261" s="30"/>
      <c r="NVH261" s="30"/>
      <c r="NVI261" s="30"/>
      <c r="NVJ261" s="30"/>
      <c r="NVK261" s="30"/>
      <c r="NVL261" s="30"/>
      <c r="NVM261" s="30"/>
      <c r="NVN261" s="30"/>
      <c r="NVO261" s="30"/>
      <c r="NVP261" s="30"/>
      <c r="NVQ261" s="30"/>
      <c r="NVR261" s="30"/>
      <c r="NVS261" s="30"/>
      <c r="NVT261" s="30"/>
      <c r="NVU261" s="30"/>
      <c r="NVV261" s="30"/>
      <c r="NVW261" s="30"/>
      <c r="NVX261" s="30"/>
      <c r="NVY261" s="30"/>
      <c r="NVZ261" s="30"/>
      <c r="NWA261" s="30"/>
      <c r="NWB261" s="30"/>
      <c r="NWC261" s="30"/>
      <c r="NWD261" s="30"/>
      <c r="NWE261" s="30"/>
      <c r="NWF261" s="30"/>
      <c r="NWG261" s="30"/>
      <c r="NWH261" s="30"/>
      <c r="NWI261" s="30"/>
      <c r="NWJ261" s="30"/>
      <c r="NWK261" s="30"/>
      <c r="NWL261" s="30"/>
      <c r="NWM261" s="30"/>
      <c r="NWN261" s="30"/>
      <c r="NWO261" s="30"/>
      <c r="NWP261" s="30"/>
      <c r="NWQ261" s="30"/>
      <c r="NWR261" s="30"/>
      <c r="NWS261" s="30"/>
      <c r="NWT261" s="30"/>
      <c r="NWU261" s="30"/>
      <c r="NWV261" s="30"/>
      <c r="NWW261" s="30"/>
      <c r="NWX261" s="30"/>
      <c r="NWY261" s="30"/>
      <c r="NWZ261" s="30"/>
      <c r="NXA261" s="30"/>
      <c r="NXB261" s="30"/>
      <c r="NXC261" s="30"/>
      <c r="NXD261" s="30"/>
      <c r="NXE261" s="30"/>
      <c r="NXF261" s="30"/>
      <c r="NXG261" s="30"/>
      <c r="NXH261" s="30"/>
      <c r="NXI261" s="30"/>
      <c r="NXJ261" s="30"/>
      <c r="NXK261" s="30"/>
      <c r="NXL261" s="30"/>
      <c r="NXM261" s="30"/>
      <c r="NXN261" s="30"/>
      <c r="NXO261" s="30"/>
      <c r="NXP261" s="30"/>
      <c r="NXQ261" s="30"/>
      <c r="NXR261" s="30"/>
      <c r="NXS261" s="30"/>
      <c r="NXT261" s="30"/>
      <c r="NXU261" s="30"/>
      <c r="NXV261" s="30"/>
      <c r="NXW261" s="30"/>
      <c r="NXX261" s="30"/>
      <c r="NXY261" s="30"/>
      <c r="NXZ261" s="30"/>
      <c r="NYA261" s="30"/>
      <c r="NYB261" s="30"/>
      <c r="NYC261" s="30"/>
      <c r="NYD261" s="30"/>
      <c r="NYE261" s="30"/>
      <c r="NYF261" s="30"/>
      <c r="NYG261" s="30"/>
      <c r="NYH261" s="30"/>
      <c r="NYI261" s="30"/>
      <c r="NYJ261" s="30"/>
      <c r="NYK261" s="30"/>
      <c r="NYL261" s="30"/>
      <c r="NYM261" s="30"/>
      <c r="NYN261" s="30"/>
      <c r="NYO261" s="30"/>
      <c r="NYP261" s="30"/>
      <c r="NYQ261" s="30"/>
      <c r="NYR261" s="30"/>
      <c r="NYS261" s="30"/>
      <c r="NYT261" s="30"/>
      <c r="NYU261" s="30"/>
      <c r="NYV261" s="30"/>
      <c r="NYW261" s="30"/>
      <c r="NYX261" s="30"/>
      <c r="NYY261" s="30"/>
      <c r="NYZ261" s="30"/>
      <c r="NZA261" s="30"/>
      <c r="NZB261" s="30"/>
      <c r="NZC261" s="30"/>
      <c r="NZD261" s="30"/>
      <c r="NZE261" s="30"/>
      <c r="NZF261" s="30"/>
      <c r="NZG261" s="30"/>
      <c r="NZH261" s="30"/>
      <c r="NZI261" s="30"/>
      <c r="NZJ261" s="30"/>
      <c r="NZK261" s="30"/>
      <c r="NZL261" s="30"/>
      <c r="NZM261" s="30"/>
      <c r="NZN261" s="30"/>
      <c r="NZO261" s="30"/>
      <c r="NZP261" s="30"/>
      <c r="NZQ261" s="30"/>
      <c r="NZR261" s="30"/>
      <c r="NZS261" s="30"/>
      <c r="NZT261" s="30"/>
      <c r="NZU261" s="30"/>
      <c r="NZV261" s="30"/>
      <c r="NZW261" s="30"/>
      <c r="NZX261" s="30"/>
      <c r="NZY261" s="30"/>
      <c r="NZZ261" s="30"/>
      <c r="OAA261" s="30"/>
      <c r="OAB261" s="30"/>
      <c r="OAC261" s="30"/>
      <c r="OAD261" s="30"/>
      <c r="OAE261" s="30"/>
      <c r="OAF261" s="30"/>
      <c r="OAG261" s="30"/>
      <c r="OAH261" s="30"/>
      <c r="OAI261" s="30"/>
      <c r="OAJ261" s="30"/>
      <c r="OAK261" s="30"/>
      <c r="OAL261" s="30"/>
      <c r="OAM261" s="30"/>
      <c r="OAN261" s="30"/>
      <c r="OAO261" s="30"/>
      <c r="OAP261" s="30"/>
      <c r="OAQ261" s="30"/>
      <c r="OAR261" s="30"/>
      <c r="OAS261" s="30"/>
      <c r="OAT261" s="30"/>
      <c r="OAU261" s="30"/>
      <c r="OAV261" s="30"/>
      <c r="OAW261" s="30"/>
      <c r="OAX261" s="30"/>
      <c r="OAY261" s="30"/>
      <c r="OAZ261" s="30"/>
      <c r="OBA261" s="30"/>
      <c r="OBB261" s="30"/>
      <c r="OBC261" s="30"/>
      <c r="OBD261" s="30"/>
      <c r="OBE261" s="30"/>
      <c r="OBF261" s="30"/>
      <c r="OBG261" s="30"/>
      <c r="OBH261" s="30"/>
      <c r="OBI261" s="30"/>
      <c r="OBJ261" s="30"/>
      <c r="OBK261" s="30"/>
      <c r="OBL261" s="30"/>
      <c r="OBM261" s="30"/>
      <c r="OBN261" s="30"/>
      <c r="OBO261" s="30"/>
      <c r="OBP261" s="30"/>
      <c r="OBQ261" s="30"/>
      <c r="OBR261" s="30"/>
      <c r="OBS261" s="30"/>
      <c r="OBT261" s="30"/>
      <c r="OBU261" s="30"/>
      <c r="OBV261" s="30"/>
      <c r="OBW261" s="30"/>
      <c r="OBX261" s="30"/>
      <c r="OBY261" s="30"/>
      <c r="OBZ261" s="30"/>
      <c r="OCA261" s="30"/>
      <c r="OCB261" s="30"/>
      <c r="OCC261" s="30"/>
      <c r="OCD261" s="30"/>
      <c r="OCE261" s="30"/>
      <c r="OCF261" s="30"/>
      <c r="OCG261" s="30"/>
      <c r="OCH261" s="30"/>
      <c r="OCI261" s="30"/>
      <c r="OCJ261" s="30"/>
      <c r="OCK261" s="30"/>
      <c r="OCL261" s="30"/>
      <c r="OCM261" s="30"/>
      <c r="OCN261" s="30"/>
      <c r="OCO261" s="30"/>
      <c r="OCP261" s="30"/>
      <c r="OCQ261" s="30"/>
      <c r="OCR261" s="30"/>
      <c r="OCS261" s="30"/>
      <c r="OCT261" s="30"/>
      <c r="OCU261" s="30"/>
      <c r="OCV261" s="30"/>
      <c r="OCW261" s="30"/>
      <c r="OCX261" s="30"/>
      <c r="OCY261" s="30"/>
      <c r="OCZ261" s="30"/>
      <c r="ODA261" s="30"/>
      <c r="ODB261" s="30"/>
      <c r="ODC261" s="30"/>
      <c r="ODD261" s="30"/>
      <c r="ODE261" s="30"/>
      <c r="ODF261" s="30"/>
      <c r="ODG261" s="30"/>
      <c r="ODH261" s="30"/>
      <c r="ODI261" s="30"/>
      <c r="ODJ261" s="30"/>
      <c r="ODK261" s="30"/>
      <c r="ODL261" s="30"/>
      <c r="ODM261" s="30"/>
      <c r="ODN261" s="30"/>
      <c r="ODO261" s="30"/>
      <c r="ODP261" s="30"/>
      <c r="ODQ261" s="30"/>
      <c r="ODR261" s="30"/>
      <c r="ODS261" s="30"/>
      <c r="ODT261" s="30"/>
      <c r="ODU261" s="30"/>
      <c r="ODV261" s="30"/>
      <c r="ODW261" s="30"/>
      <c r="ODX261" s="30"/>
      <c r="ODY261" s="30"/>
      <c r="ODZ261" s="30"/>
      <c r="OEA261" s="30"/>
      <c r="OEB261" s="30"/>
      <c r="OEC261" s="30"/>
      <c r="OED261" s="30"/>
      <c r="OEE261" s="30"/>
      <c r="OEF261" s="30"/>
      <c r="OEG261" s="30"/>
      <c r="OEH261" s="30"/>
      <c r="OEI261" s="30"/>
      <c r="OEJ261" s="30"/>
      <c r="OEK261" s="30"/>
      <c r="OEL261" s="30"/>
      <c r="OEM261" s="30"/>
      <c r="OEN261" s="30"/>
      <c r="OEO261" s="30"/>
      <c r="OEP261" s="30"/>
      <c r="OEQ261" s="30"/>
      <c r="OER261" s="30"/>
      <c r="OES261" s="30"/>
      <c r="OET261" s="30"/>
      <c r="OEU261" s="30"/>
      <c r="OEV261" s="30"/>
      <c r="OEW261" s="30"/>
      <c r="OEX261" s="30"/>
      <c r="OEY261" s="30"/>
      <c r="OEZ261" s="30"/>
      <c r="OFA261" s="30"/>
      <c r="OFB261" s="30"/>
      <c r="OFC261" s="30"/>
      <c r="OFD261" s="30"/>
      <c r="OFE261" s="30"/>
      <c r="OFF261" s="30"/>
      <c r="OFG261" s="30"/>
      <c r="OFH261" s="30"/>
      <c r="OFI261" s="30"/>
      <c r="OFJ261" s="30"/>
      <c r="OFK261" s="30"/>
      <c r="OFL261" s="30"/>
      <c r="OFM261" s="30"/>
      <c r="OFN261" s="30"/>
      <c r="OFO261" s="30"/>
      <c r="OFP261" s="30"/>
      <c r="OFQ261" s="30"/>
      <c r="OFR261" s="30"/>
      <c r="OFS261" s="30"/>
      <c r="OFT261" s="30"/>
      <c r="OFU261" s="30"/>
      <c r="OFV261" s="30"/>
      <c r="OFW261" s="30"/>
      <c r="OFX261" s="30"/>
      <c r="OFY261" s="30"/>
      <c r="OFZ261" s="30"/>
      <c r="OGA261" s="30"/>
      <c r="OGB261" s="30"/>
      <c r="OGC261" s="30"/>
      <c r="OGD261" s="30"/>
      <c r="OGE261" s="30"/>
      <c r="OGF261" s="30"/>
      <c r="OGG261" s="30"/>
      <c r="OGH261" s="30"/>
      <c r="OGI261" s="30"/>
      <c r="OGJ261" s="30"/>
      <c r="OGK261" s="30"/>
      <c r="OGL261" s="30"/>
      <c r="OGM261" s="30"/>
      <c r="OGN261" s="30"/>
      <c r="OGO261" s="30"/>
      <c r="OGP261" s="30"/>
      <c r="OGQ261" s="30"/>
      <c r="OGR261" s="30"/>
      <c r="OGS261" s="30"/>
      <c r="OGT261" s="30"/>
      <c r="OGU261" s="30"/>
      <c r="OGV261" s="30"/>
      <c r="OGW261" s="30"/>
      <c r="OGX261" s="30"/>
      <c r="OGY261" s="30"/>
      <c r="OGZ261" s="30"/>
      <c r="OHA261" s="30"/>
      <c r="OHB261" s="30"/>
      <c r="OHC261" s="30"/>
      <c r="OHD261" s="30"/>
      <c r="OHE261" s="30"/>
      <c r="OHF261" s="30"/>
      <c r="OHG261" s="30"/>
      <c r="OHH261" s="30"/>
      <c r="OHI261" s="30"/>
      <c r="OHJ261" s="30"/>
      <c r="OHK261" s="30"/>
      <c r="OHL261" s="30"/>
      <c r="OHM261" s="30"/>
      <c r="OHN261" s="30"/>
      <c r="OHO261" s="30"/>
      <c r="OHP261" s="30"/>
      <c r="OHQ261" s="30"/>
      <c r="OHR261" s="30"/>
      <c r="OHS261" s="30"/>
      <c r="OHT261" s="30"/>
      <c r="OHU261" s="30"/>
      <c r="OHV261" s="30"/>
      <c r="OHW261" s="30"/>
      <c r="OHX261" s="30"/>
      <c r="OHY261" s="30"/>
      <c r="OHZ261" s="30"/>
      <c r="OIA261" s="30"/>
      <c r="OIB261" s="30"/>
      <c r="OIC261" s="30"/>
      <c r="OID261" s="30"/>
      <c r="OIE261" s="30"/>
      <c r="OIF261" s="30"/>
      <c r="OIG261" s="30"/>
      <c r="OIH261" s="30"/>
      <c r="OII261" s="30"/>
      <c r="OIJ261" s="30"/>
      <c r="OIK261" s="30"/>
      <c r="OIL261" s="30"/>
      <c r="OIM261" s="30"/>
      <c r="OIN261" s="30"/>
      <c r="OIO261" s="30"/>
      <c r="OIP261" s="30"/>
      <c r="OIQ261" s="30"/>
      <c r="OIR261" s="30"/>
      <c r="OIS261" s="30"/>
      <c r="OIT261" s="30"/>
      <c r="OIU261" s="30"/>
      <c r="OIV261" s="30"/>
      <c r="OIW261" s="30"/>
      <c r="OIX261" s="30"/>
      <c r="OIY261" s="30"/>
      <c r="OIZ261" s="30"/>
      <c r="OJA261" s="30"/>
      <c r="OJB261" s="30"/>
      <c r="OJC261" s="30"/>
      <c r="OJD261" s="30"/>
      <c r="OJE261" s="30"/>
      <c r="OJF261" s="30"/>
      <c r="OJG261" s="30"/>
      <c r="OJH261" s="30"/>
      <c r="OJI261" s="30"/>
      <c r="OJJ261" s="30"/>
      <c r="OJK261" s="30"/>
      <c r="OJL261" s="30"/>
      <c r="OJM261" s="30"/>
      <c r="OJN261" s="30"/>
      <c r="OJO261" s="30"/>
      <c r="OJP261" s="30"/>
      <c r="OJQ261" s="30"/>
      <c r="OJR261" s="30"/>
      <c r="OJS261" s="30"/>
      <c r="OJT261" s="30"/>
      <c r="OJU261" s="30"/>
      <c r="OJV261" s="30"/>
      <c r="OJW261" s="30"/>
      <c r="OJX261" s="30"/>
      <c r="OJY261" s="30"/>
      <c r="OJZ261" s="30"/>
      <c r="OKA261" s="30"/>
      <c r="OKB261" s="30"/>
      <c r="OKC261" s="30"/>
      <c r="OKD261" s="30"/>
      <c r="OKE261" s="30"/>
      <c r="OKF261" s="30"/>
      <c r="OKG261" s="30"/>
      <c r="OKH261" s="30"/>
      <c r="OKI261" s="30"/>
      <c r="OKJ261" s="30"/>
      <c r="OKK261" s="30"/>
      <c r="OKL261" s="30"/>
      <c r="OKM261" s="30"/>
      <c r="OKN261" s="30"/>
      <c r="OKO261" s="30"/>
      <c r="OKP261" s="30"/>
      <c r="OKQ261" s="30"/>
      <c r="OKR261" s="30"/>
      <c r="OKS261" s="30"/>
      <c r="OKT261" s="30"/>
      <c r="OKU261" s="30"/>
      <c r="OKV261" s="30"/>
      <c r="OKW261" s="30"/>
      <c r="OKX261" s="30"/>
      <c r="OKY261" s="30"/>
      <c r="OKZ261" s="30"/>
      <c r="OLA261" s="30"/>
      <c r="OLB261" s="30"/>
      <c r="OLC261" s="30"/>
      <c r="OLD261" s="30"/>
      <c r="OLE261" s="30"/>
      <c r="OLF261" s="30"/>
      <c r="OLG261" s="30"/>
      <c r="OLH261" s="30"/>
      <c r="OLI261" s="30"/>
      <c r="OLJ261" s="30"/>
      <c r="OLK261" s="30"/>
      <c r="OLL261" s="30"/>
      <c r="OLM261" s="30"/>
      <c r="OLN261" s="30"/>
      <c r="OLO261" s="30"/>
      <c r="OLP261" s="30"/>
      <c r="OLQ261" s="30"/>
      <c r="OLR261" s="30"/>
      <c r="OLS261" s="30"/>
      <c r="OLT261" s="30"/>
      <c r="OLU261" s="30"/>
      <c r="OLV261" s="30"/>
      <c r="OLW261" s="30"/>
      <c r="OLX261" s="30"/>
      <c r="OLY261" s="30"/>
      <c r="OLZ261" s="30"/>
      <c r="OMA261" s="30"/>
      <c r="OMB261" s="30"/>
      <c r="OMC261" s="30"/>
      <c r="OMD261" s="30"/>
      <c r="OME261" s="30"/>
      <c r="OMF261" s="30"/>
      <c r="OMG261" s="30"/>
      <c r="OMH261" s="30"/>
      <c r="OMI261" s="30"/>
      <c r="OMJ261" s="30"/>
      <c r="OMK261" s="30"/>
      <c r="OML261" s="30"/>
      <c r="OMM261" s="30"/>
      <c r="OMN261" s="30"/>
      <c r="OMO261" s="30"/>
      <c r="OMP261" s="30"/>
      <c r="OMQ261" s="30"/>
      <c r="OMR261" s="30"/>
      <c r="OMS261" s="30"/>
      <c r="OMT261" s="30"/>
      <c r="OMU261" s="30"/>
      <c r="OMV261" s="30"/>
      <c r="OMW261" s="30"/>
      <c r="OMX261" s="30"/>
      <c r="OMY261" s="30"/>
      <c r="OMZ261" s="30"/>
      <c r="ONA261" s="30"/>
      <c r="ONB261" s="30"/>
      <c r="ONC261" s="30"/>
      <c r="OND261" s="30"/>
      <c r="ONE261" s="30"/>
      <c r="ONF261" s="30"/>
      <c r="ONG261" s="30"/>
      <c r="ONH261" s="30"/>
      <c r="ONI261" s="30"/>
      <c r="ONJ261" s="30"/>
      <c r="ONK261" s="30"/>
      <c r="ONL261" s="30"/>
      <c r="ONM261" s="30"/>
      <c r="ONN261" s="30"/>
      <c r="ONO261" s="30"/>
      <c r="ONP261" s="30"/>
      <c r="ONQ261" s="30"/>
      <c r="ONR261" s="30"/>
      <c r="ONS261" s="30"/>
      <c r="ONT261" s="30"/>
      <c r="ONU261" s="30"/>
      <c r="ONV261" s="30"/>
      <c r="ONW261" s="30"/>
      <c r="ONX261" s="30"/>
      <c r="ONY261" s="30"/>
      <c r="ONZ261" s="30"/>
      <c r="OOA261" s="30"/>
      <c r="OOB261" s="30"/>
      <c r="OOC261" s="30"/>
      <c r="OOD261" s="30"/>
      <c r="OOE261" s="30"/>
      <c r="OOF261" s="30"/>
      <c r="OOG261" s="30"/>
      <c r="OOH261" s="30"/>
      <c r="OOI261" s="30"/>
      <c r="OOJ261" s="30"/>
      <c r="OOK261" s="30"/>
      <c r="OOL261" s="30"/>
      <c r="OOM261" s="30"/>
      <c r="OON261" s="30"/>
      <c r="OOO261" s="30"/>
      <c r="OOP261" s="30"/>
      <c r="OOQ261" s="30"/>
      <c r="OOR261" s="30"/>
      <c r="OOS261" s="30"/>
      <c r="OOT261" s="30"/>
      <c r="OOU261" s="30"/>
      <c r="OOV261" s="30"/>
      <c r="OOW261" s="30"/>
      <c r="OOX261" s="30"/>
      <c r="OOY261" s="30"/>
      <c r="OOZ261" s="30"/>
      <c r="OPA261" s="30"/>
      <c r="OPB261" s="30"/>
      <c r="OPC261" s="30"/>
      <c r="OPD261" s="30"/>
      <c r="OPE261" s="30"/>
      <c r="OPF261" s="30"/>
      <c r="OPG261" s="30"/>
      <c r="OPH261" s="30"/>
      <c r="OPI261" s="30"/>
      <c r="OPJ261" s="30"/>
      <c r="OPK261" s="30"/>
      <c r="OPL261" s="30"/>
      <c r="OPM261" s="30"/>
      <c r="OPN261" s="30"/>
      <c r="OPO261" s="30"/>
      <c r="OPP261" s="30"/>
      <c r="OPQ261" s="30"/>
      <c r="OPR261" s="30"/>
      <c r="OPS261" s="30"/>
      <c r="OPT261" s="30"/>
      <c r="OPU261" s="30"/>
      <c r="OPV261" s="30"/>
      <c r="OPW261" s="30"/>
      <c r="OPX261" s="30"/>
      <c r="OPY261" s="30"/>
      <c r="OPZ261" s="30"/>
      <c r="OQA261" s="30"/>
      <c r="OQB261" s="30"/>
      <c r="OQC261" s="30"/>
      <c r="OQD261" s="30"/>
      <c r="OQE261" s="30"/>
      <c r="OQF261" s="30"/>
      <c r="OQG261" s="30"/>
      <c r="OQH261" s="30"/>
      <c r="OQI261" s="30"/>
      <c r="OQJ261" s="30"/>
      <c r="OQK261" s="30"/>
      <c r="OQL261" s="30"/>
      <c r="OQM261" s="30"/>
      <c r="OQN261" s="30"/>
      <c r="OQO261" s="30"/>
      <c r="OQP261" s="30"/>
      <c r="OQQ261" s="30"/>
      <c r="OQR261" s="30"/>
      <c r="OQS261" s="30"/>
      <c r="OQT261" s="30"/>
      <c r="OQU261" s="30"/>
      <c r="OQV261" s="30"/>
      <c r="OQW261" s="30"/>
      <c r="OQX261" s="30"/>
      <c r="OQY261" s="30"/>
      <c r="OQZ261" s="30"/>
      <c r="ORA261" s="30"/>
      <c r="ORB261" s="30"/>
      <c r="ORC261" s="30"/>
      <c r="ORD261" s="30"/>
      <c r="ORE261" s="30"/>
      <c r="ORF261" s="30"/>
      <c r="ORG261" s="30"/>
      <c r="ORH261" s="30"/>
      <c r="ORI261" s="30"/>
      <c r="ORJ261" s="30"/>
      <c r="ORK261" s="30"/>
      <c r="ORL261" s="30"/>
      <c r="ORM261" s="30"/>
      <c r="ORN261" s="30"/>
      <c r="ORO261" s="30"/>
      <c r="ORP261" s="30"/>
      <c r="ORQ261" s="30"/>
      <c r="ORR261" s="30"/>
      <c r="ORS261" s="30"/>
      <c r="ORT261" s="30"/>
      <c r="ORU261" s="30"/>
      <c r="ORV261" s="30"/>
      <c r="ORW261" s="30"/>
      <c r="ORX261" s="30"/>
      <c r="ORY261" s="30"/>
      <c r="ORZ261" s="30"/>
      <c r="OSA261" s="30"/>
      <c r="OSB261" s="30"/>
      <c r="OSC261" s="30"/>
      <c r="OSD261" s="30"/>
      <c r="OSE261" s="30"/>
      <c r="OSF261" s="30"/>
      <c r="OSG261" s="30"/>
      <c r="OSH261" s="30"/>
      <c r="OSI261" s="30"/>
      <c r="OSJ261" s="30"/>
      <c r="OSK261" s="30"/>
      <c r="OSL261" s="30"/>
      <c r="OSM261" s="30"/>
      <c r="OSN261" s="30"/>
      <c r="OSO261" s="30"/>
      <c r="OSP261" s="30"/>
      <c r="OSQ261" s="30"/>
      <c r="OSR261" s="30"/>
      <c r="OSS261" s="30"/>
      <c r="OST261" s="30"/>
      <c r="OSU261" s="30"/>
      <c r="OSV261" s="30"/>
      <c r="OSW261" s="30"/>
      <c r="OSX261" s="30"/>
      <c r="OSY261" s="30"/>
      <c r="OSZ261" s="30"/>
      <c r="OTA261" s="30"/>
      <c r="OTB261" s="30"/>
      <c r="OTC261" s="30"/>
      <c r="OTD261" s="30"/>
      <c r="OTE261" s="30"/>
      <c r="OTF261" s="30"/>
      <c r="OTG261" s="30"/>
      <c r="OTH261" s="30"/>
      <c r="OTI261" s="30"/>
      <c r="OTJ261" s="30"/>
      <c r="OTK261" s="30"/>
      <c r="OTL261" s="30"/>
      <c r="OTM261" s="30"/>
      <c r="OTN261" s="30"/>
      <c r="OTO261" s="30"/>
      <c r="OTP261" s="30"/>
      <c r="OTQ261" s="30"/>
      <c r="OTR261" s="30"/>
      <c r="OTS261" s="30"/>
      <c r="OTT261" s="30"/>
      <c r="OTU261" s="30"/>
      <c r="OTV261" s="30"/>
      <c r="OTW261" s="30"/>
      <c r="OTX261" s="30"/>
      <c r="OTY261" s="30"/>
      <c r="OTZ261" s="30"/>
      <c r="OUA261" s="30"/>
      <c r="OUB261" s="30"/>
      <c r="OUC261" s="30"/>
      <c r="OUD261" s="30"/>
      <c r="OUE261" s="30"/>
      <c r="OUF261" s="30"/>
      <c r="OUG261" s="30"/>
      <c r="OUH261" s="30"/>
      <c r="OUI261" s="30"/>
      <c r="OUJ261" s="30"/>
      <c r="OUK261" s="30"/>
      <c r="OUL261" s="30"/>
      <c r="OUM261" s="30"/>
      <c r="OUN261" s="30"/>
      <c r="OUO261" s="30"/>
      <c r="OUP261" s="30"/>
      <c r="OUQ261" s="30"/>
      <c r="OUR261" s="30"/>
      <c r="OUS261" s="30"/>
      <c r="OUT261" s="30"/>
      <c r="OUU261" s="30"/>
      <c r="OUV261" s="30"/>
      <c r="OUW261" s="30"/>
      <c r="OUX261" s="30"/>
      <c r="OUY261" s="30"/>
      <c r="OUZ261" s="30"/>
      <c r="OVA261" s="30"/>
      <c r="OVB261" s="30"/>
      <c r="OVC261" s="30"/>
      <c r="OVD261" s="30"/>
      <c r="OVE261" s="30"/>
      <c r="OVF261" s="30"/>
      <c r="OVG261" s="30"/>
      <c r="OVH261" s="30"/>
      <c r="OVI261" s="30"/>
      <c r="OVJ261" s="30"/>
      <c r="OVK261" s="30"/>
      <c r="OVL261" s="30"/>
      <c r="OVM261" s="30"/>
      <c r="OVN261" s="30"/>
      <c r="OVO261" s="30"/>
      <c r="OVP261" s="30"/>
      <c r="OVQ261" s="30"/>
      <c r="OVR261" s="30"/>
      <c r="OVS261" s="30"/>
      <c r="OVT261" s="30"/>
      <c r="OVU261" s="30"/>
      <c r="OVV261" s="30"/>
      <c r="OVW261" s="30"/>
      <c r="OVX261" s="30"/>
      <c r="OVY261" s="30"/>
      <c r="OVZ261" s="30"/>
      <c r="OWA261" s="30"/>
      <c r="OWB261" s="30"/>
      <c r="OWC261" s="30"/>
      <c r="OWD261" s="30"/>
      <c r="OWE261" s="30"/>
      <c r="OWF261" s="30"/>
      <c r="OWG261" s="30"/>
      <c r="OWH261" s="30"/>
      <c r="OWI261" s="30"/>
      <c r="OWJ261" s="30"/>
      <c r="OWK261" s="30"/>
      <c r="OWL261" s="30"/>
      <c r="OWM261" s="30"/>
      <c r="OWN261" s="30"/>
      <c r="OWO261" s="30"/>
      <c r="OWP261" s="30"/>
      <c r="OWQ261" s="30"/>
      <c r="OWR261" s="30"/>
      <c r="OWS261" s="30"/>
      <c r="OWT261" s="30"/>
      <c r="OWU261" s="30"/>
      <c r="OWV261" s="30"/>
      <c r="OWW261" s="30"/>
      <c r="OWX261" s="30"/>
      <c r="OWY261" s="30"/>
      <c r="OWZ261" s="30"/>
      <c r="OXA261" s="30"/>
      <c r="OXB261" s="30"/>
      <c r="OXC261" s="30"/>
      <c r="OXD261" s="30"/>
      <c r="OXE261" s="30"/>
      <c r="OXF261" s="30"/>
      <c r="OXG261" s="30"/>
      <c r="OXH261" s="30"/>
      <c r="OXI261" s="30"/>
      <c r="OXJ261" s="30"/>
      <c r="OXK261" s="30"/>
      <c r="OXL261" s="30"/>
      <c r="OXM261" s="30"/>
      <c r="OXN261" s="30"/>
      <c r="OXO261" s="30"/>
      <c r="OXP261" s="30"/>
      <c r="OXQ261" s="30"/>
      <c r="OXR261" s="30"/>
      <c r="OXS261" s="30"/>
      <c r="OXT261" s="30"/>
      <c r="OXU261" s="30"/>
      <c r="OXV261" s="30"/>
      <c r="OXW261" s="30"/>
      <c r="OXX261" s="30"/>
      <c r="OXY261" s="30"/>
      <c r="OXZ261" s="30"/>
      <c r="OYA261" s="30"/>
      <c r="OYB261" s="30"/>
      <c r="OYC261" s="30"/>
      <c r="OYD261" s="30"/>
      <c r="OYE261" s="30"/>
      <c r="OYF261" s="30"/>
      <c r="OYG261" s="30"/>
      <c r="OYH261" s="30"/>
      <c r="OYI261" s="30"/>
      <c r="OYJ261" s="30"/>
      <c r="OYK261" s="30"/>
      <c r="OYL261" s="30"/>
      <c r="OYM261" s="30"/>
      <c r="OYN261" s="30"/>
      <c r="OYO261" s="30"/>
      <c r="OYP261" s="30"/>
      <c r="OYQ261" s="30"/>
      <c r="OYR261" s="30"/>
      <c r="OYS261" s="30"/>
      <c r="OYT261" s="30"/>
      <c r="OYU261" s="30"/>
      <c r="OYV261" s="30"/>
      <c r="OYW261" s="30"/>
      <c r="OYX261" s="30"/>
      <c r="OYY261" s="30"/>
      <c r="OYZ261" s="30"/>
      <c r="OZA261" s="30"/>
      <c r="OZB261" s="30"/>
      <c r="OZC261" s="30"/>
      <c r="OZD261" s="30"/>
      <c r="OZE261" s="30"/>
      <c r="OZF261" s="30"/>
      <c r="OZG261" s="30"/>
      <c r="OZH261" s="30"/>
      <c r="OZI261" s="30"/>
      <c r="OZJ261" s="30"/>
      <c r="OZK261" s="30"/>
      <c r="OZL261" s="30"/>
      <c r="OZM261" s="30"/>
      <c r="OZN261" s="30"/>
      <c r="OZO261" s="30"/>
      <c r="OZP261" s="30"/>
      <c r="OZQ261" s="30"/>
      <c r="OZR261" s="30"/>
      <c r="OZS261" s="30"/>
      <c r="OZT261" s="30"/>
      <c r="OZU261" s="30"/>
      <c r="OZV261" s="30"/>
      <c r="OZW261" s="30"/>
      <c r="OZX261" s="30"/>
      <c r="OZY261" s="30"/>
      <c r="OZZ261" s="30"/>
      <c r="PAA261" s="30"/>
      <c r="PAB261" s="30"/>
      <c r="PAC261" s="30"/>
      <c r="PAD261" s="30"/>
      <c r="PAE261" s="30"/>
      <c r="PAF261" s="30"/>
      <c r="PAG261" s="30"/>
      <c r="PAH261" s="30"/>
      <c r="PAI261" s="30"/>
      <c r="PAJ261" s="30"/>
      <c r="PAK261" s="30"/>
      <c r="PAL261" s="30"/>
      <c r="PAM261" s="30"/>
      <c r="PAN261" s="30"/>
      <c r="PAO261" s="30"/>
      <c r="PAP261" s="30"/>
      <c r="PAQ261" s="30"/>
      <c r="PAR261" s="30"/>
      <c r="PAS261" s="30"/>
      <c r="PAT261" s="30"/>
      <c r="PAU261" s="30"/>
      <c r="PAV261" s="30"/>
      <c r="PAW261" s="30"/>
      <c r="PAX261" s="30"/>
      <c r="PAY261" s="30"/>
      <c r="PAZ261" s="30"/>
      <c r="PBA261" s="30"/>
      <c r="PBB261" s="30"/>
      <c r="PBC261" s="30"/>
      <c r="PBD261" s="30"/>
      <c r="PBE261" s="30"/>
      <c r="PBF261" s="30"/>
      <c r="PBG261" s="30"/>
      <c r="PBH261" s="30"/>
      <c r="PBI261" s="30"/>
      <c r="PBJ261" s="30"/>
      <c r="PBK261" s="30"/>
      <c r="PBL261" s="30"/>
      <c r="PBM261" s="30"/>
      <c r="PBN261" s="30"/>
      <c r="PBO261" s="30"/>
      <c r="PBP261" s="30"/>
      <c r="PBQ261" s="30"/>
      <c r="PBR261" s="30"/>
      <c r="PBS261" s="30"/>
      <c r="PBT261" s="30"/>
      <c r="PBU261" s="30"/>
      <c r="PBV261" s="30"/>
      <c r="PBW261" s="30"/>
      <c r="PBX261" s="30"/>
      <c r="PBY261" s="30"/>
      <c r="PBZ261" s="30"/>
      <c r="PCA261" s="30"/>
      <c r="PCB261" s="30"/>
      <c r="PCC261" s="30"/>
      <c r="PCD261" s="30"/>
      <c r="PCE261" s="30"/>
      <c r="PCF261" s="30"/>
      <c r="PCG261" s="30"/>
      <c r="PCH261" s="30"/>
      <c r="PCI261" s="30"/>
      <c r="PCJ261" s="30"/>
      <c r="PCK261" s="30"/>
      <c r="PCL261" s="30"/>
      <c r="PCM261" s="30"/>
      <c r="PCN261" s="30"/>
      <c r="PCO261" s="30"/>
      <c r="PCP261" s="30"/>
      <c r="PCQ261" s="30"/>
      <c r="PCR261" s="30"/>
      <c r="PCS261" s="30"/>
      <c r="PCT261" s="30"/>
      <c r="PCU261" s="30"/>
      <c r="PCV261" s="30"/>
      <c r="PCW261" s="30"/>
      <c r="PCX261" s="30"/>
      <c r="PCY261" s="30"/>
      <c r="PCZ261" s="30"/>
      <c r="PDA261" s="30"/>
      <c r="PDB261" s="30"/>
      <c r="PDC261" s="30"/>
      <c r="PDD261" s="30"/>
      <c r="PDE261" s="30"/>
      <c r="PDF261" s="30"/>
      <c r="PDG261" s="30"/>
      <c r="PDH261" s="30"/>
      <c r="PDI261" s="30"/>
      <c r="PDJ261" s="30"/>
      <c r="PDK261" s="30"/>
      <c r="PDL261" s="30"/>
      <c r="PDM261" s="30"/>
      <c r="PDN261" s="30"/>
      <c r="PDO261" s="30"/>
      <c r="PDP261" s="30"/>
      <c r="PDQ261" s="30"/>
      <c r="PDR261" s="30"/>
      <c r="PDS261" s="30"/>
      <c r="PDT261" s="30"/>
      <c r="PDU261" s="30"/>
      <c r="PDV261" s="30"/>
      <c r="PDW261" s="30"/>
      <c r="PDX261" s="30"/>
      <c r="PDY261" s="30"/>
      <c r="PDZ261" s="30"/>
      <c r="PEA261" s="30"/>
      <c r="PEB261" s="30"/>
      <c r="PEC261" s="30"/>
      <c r="PED261" s="30"/>
      <c r="PEE261" s="30"/>
      <c r="PEF261" s="30"/>
      <c r="PEG261" s="30"/>
      <c r="PEH261" s="30"/>
      <c r="PEI261" s="30"/>
      <c r="PEJ261" s="30"/>
      <c r="PEK261" s="30"/>
      <c r="PEL261" s="30"/>
      <c r="PEM261" s="30"/>
      <c r="PEN261" s="30"/>
      <c r="PEO261" s="30"/>
      <c r="PEP261" s="30"/>
      <c r="PEQ261" s="30"/>
      <c r="PER261" s="30"/>
      <c r="PES261" s="30"/>
      <c r="PET261" s="30"/>
      <c r="PEU261" s="30"/>
      <c r="PEV261" s="30"/>
      <c r="PEW261" s="30"/>
      <c r="PEX261" s="30"/>
      <c r="PEY261" s="30"/>
      <c r="PEZ261" s="30"/>
      <c r="PFA261" s="30"/>
      <c r="PFB261" s="30"/>
      <c r="PFC261" s="30"/>
      <c r="PFD261" s="30"/>
      <c r="PFE261" s="30"/>
      <c r="PFF261" s="30"/>
      <c r="PFG261" s="30"/>
      <c r="PFH261" s="30"/>
      <c r="PFI261" s="30"/>
      <c r="PFJ261" s="30"/>
      <c r="PFK261" s="30"/>
      <c r="PFL261" s="30"/>
      <c r="PFM261" s="30"/>
      <c r="PFN261" s="30"/>
      <c r="PFO261" s="30"/>
      <c r="PFP261" s="30"/>
      <c r="PFQ261" s="30"/>
      <c r="PFR261" s="30"/>
      <c r="PFS261" s="30"/>
      <c r="PFT261" s="30"/>
      <c r="PFU261" s="30"/>
      <c r="PFV261" s="30"/>
      <c r="PFW261" s="30"/>
      <c r="PFX261" s="30"/>
      <c r="PFY261" s="30"/>
      <c r="PFZ261" s="30"/>
      <c r="PGA261" s="30"/>
      <c r="PGB261" s="30"/>
      <c r="PGC261" s="30"/>
      <c r="PGD261" s="30"/>
      <c r="PGE261" s="30"/>
      <c r="PGF261" s="30"/>
      <c r="PGG261" s="30"/>
      <c r="PGH261" s="30"/>
      <c r="PGI261" s="30"/>
      <c r="PGJ261" s="30"/>
      <c r="PGK261" s="30"/>
      <c r="PGL261" s="30"/>
      <c r="PGM261" s="30"/>
      <c r="PGN261" s="30"/>
      <c r="PGO261" s="30"/>
      <c r="PGP261" s="30"/>
      <c r="PGQ261" s="30"/>
      <c r="PGR261" s="30"/>
      <c r="PGS261" s="30"/>
      <c r="PGT261" s="30"/>
      <c r="PGU261" s="30"/>
      <c r="PGV261" s="30"/>
      <c r="PGW261" s="30"/>
      <c r="PGX261" s="30"/>
      <c r="PGY261" s="30"/>
      <c r="PGZ261" s="30"/>
      <c r="PHA261" s="30"/>
      <c r="PHB261" s="30"/>
      <c r="PHC261" s="30"/>
      <c r="PHD261" s="30"/>
      <c r="PHE261" s="30"/>
      <c r="PHF261" s="30"/>
      <c r="PHG261" s="30"/>
      <c r="PHH261" s="30"/>
      <c r="PHI261" s="30"/>
      <c r="PHJ261" s="30"/>
      <c r="PHK261" s="30"/>
      <c r="PHL261" s="30"/>
      <c r="PHM261" s="30"/>
      <c r="PHN261" s="30"/>
      <c r="PHO261" s="30"/>
      <c r="PHP261" s="30"/>
      <c r="PHQ261" s="30"/>
      <c r="PHR261" s="30"/>
      <c r="PHS261" s="30"/>
      <c r="PHT261" s="30"/>
      <c r="PHU261" s="30"/>
      <c r="PHV261" s="30"/>
      <c r="PHW261" s="30"/>
      <c r="PHX261" s="30"/>
      <c r="PHY261" s="30"/>
      <c r="PHZ261" s="30"/>
      <c r="PIA261" s="30"/>
      <c r="PIB261" s="30"/>
      <c r="PIC261" s="30"/>
      <c r="PID261" s="30"/>
      <c r="PIE261" s="30"/>
      <c r="PIF261" s="30"/>
      <c r="PIG261" s="30"/>
      <c r="PIH261" s="30"/>
      <c r="PII261" s="30"/>
      <c r="PIJ261" s="30"/>
      <c r="PIK261" s="30"/>
      <c r="PIL261" s="30"/>
      <c r="PIM261" s="30"/>
      <c r="PIN261" s="30"/>
      <c r="PIO261" s="30"/>
      <c r="PIP261" s="30"/>
      <c r="PIQ261" s="30"/>
      <c r="PIR261" s="30"/>
      <c r="PIS261" s="30"/>
      <c r="PIT261" s="30"/>
      <c r="PIU261" s="30"/>
      <c r="PIV261" s="30"/>
      <c r="PIW261" s="30"/>
      <c r="PIX261" s="30"/>
      <c r="PIY261" s="30"/>
      <c r="PIZ261" s="30"/>
      <c r="PJA261" s="30"/>
      <c r="PJB261" s="30"/>
      <c r="PJC261" s="30"/>
      <c r="PJD261" s="30"/>
      <c r="PJE261" s="30"/>
      <c r="PJF261" s="30"/>
      <c r="PJG261" s="30"/>
      <c r="PJH261" s="30"/>
      <c r="PJI261" s="30"/>
      <c r="PJJ261" s="30"/>
      <c r="PJK261" s="30"/>
      <c r="PJL261" s="30"/>
      <c r="PJM261" s="30"/>
      <c r="PJN261" s="30"/>
      <c r="PJO261" s="30"/>
      <c r="PJP261" s="30"/>
      <c r="PJQ261" s="30"/>
      <c r="PJR261" s="30"/>
      <c r="PJS261" s="30"/>
      <c r="PJT261" s="30"/>
      <c r="PJU261" s="30"/>
      <c r="PJV261" s="30"/>
      <c r="PJW261" s="30"/>
      <c r="PJX261" s="30"/>
      <c r="PJY261" s="30"/>
      <c r="PJZ261" s="30"/>
      <c r="PKA261" s="30"/>
      <c r="PKB261" s="30"/>
      <c r="PKC261" s="30"/>
      <c r="PKD261" s="30"/>
      <c r="PKE261" s="30"/>
      <c r="PKF261" s="30"/>
      <c r="PKG261" s="30"/>
      <c r="PKH261" s="30"/>
      <c r="PKI261" s="30"/>
      <c r="PKJ261" s="30"/>
      <c r="PKK261" s="30"/>
      <c r="PKL261" s="30"/>
      <c r="PKM261" s="30"/>
      <c r="PKN261" s="30"/>
      <c r="PKO261" s="30"/>
      <c r="PKP261" s="30"/>
      <c r="PKQ261" s="30"/>
      <c r="PKR261" s="30"/>
      <c r="PKS261" s="30"/>
      <c r="PKT261" s="30"/>
      <c r="PKU261" s="30"/>
      <c r="PKV261" s="30"/>
      <c r="PKW261" s="30"/>
      <c r="PKX261" s="30"/>
      <c r="PKY261" s="30"/>
      <c r="PKZ261" s="30"/>
      <c r="PLA261" s="30"/>
      <c r="PLB261" s="30"/>
      <c r="PLC261" s="30"/>
      <c r="PLD261" s="30"/>
      <c r="PLE261" s="30"/>
      <c r="PLF261" s="30"/>
      <c r="PLG261" s="30"/>
      <c r="PLH261" s="30"/>
      <c r="PLI261" s="30"/>
      <c r="PLJ261" s="30"/>
      <c r="PLK261" s="30"/>
      <c r="PLL261" s="30"/>
      <c r="PLM261" s="30"/>
      <c r="PLN261" s="30"/>
      <c r="PLO261" s="30"/>
      <c r="PLP261" s="30"/>
      <c r="PLQ261" s="30"/>
      <c r="PLR261" s="30"/>
      <c r="PLS261" s="30"/>
      <c r="PLT261" s="30"/>
      <c r="PLU261" s="30"/>
      <c r="PLV261" s="30"/>
      <c r="PLW261" s="30"/>
      <c r="PLX261" s="30"/>
      <c r="PLY261" s="30"/>
      <c r="PLZ261" s="30"/>
      <c r="PMA261" s="30"/>
      <c r="PMB261" s="30"/>
      <c r="PMC261" s="30"/>
      <c r="PMD261" s="30"/>
      <c r="PME261" s="30"/>
      <c r="PMF261" s="30"/>
      <c r="PMG261" s="30"/>
      <c r="PMH261" s="30"/>
      <c r="PMI261" s="30"/>
      <c r="PMJ261" s="30"/>
      <c r="PMK261" s="30"/>
      <c r="PML261" s="30"/>
      <c r="PMM261" s="30"/>
      <c r="PMN261" s="30"/>
      <c r="PMO261" s="30"/>
      <c r="PMP261" s="30"/>
      <c r="PMQ261" s="30"/>
      <c r="PMR261" s="30"/>
      <c r="PMS261" s="30"/>
      <c r="PMT261" s="30"/>
      <c r="PMU261" s="30"/>
      <c r="PMV261" s="30"/>
      <c r="PMW261" s="30"/>
      <c r="PMX261" s="30"/>
      <c r="PMY261" s="30"/>
      <c r="PMZ261" s="30"/>
      <c r="PNA261" s="30"/>
      <c r="PNB261" s="30"/>
      <c r="PNC261" s="30"/>
      <c r="PND261" s="30"/>
      <c r="PNE261" s="30"/>
      <c r="PNF261" s="30"/>
      <c r="PNG261" s="30"/>
      <c r="PNH261" s="30"/>
      <c r="PNI261" s="30"/>
      <c r="PNJ261" s="30"/>
      <c r="PNK261" s="30"/>
      <c r="PNL261" s="30"/>
      <c r="PNM261" s="30"/>
      <c r="PNN261" s="30"/>
      <c r="PNO261" s="30"/>
      <c r="PNP261" s="30"/>
      <c r="PNQ261" s="30"/>
      <c r="PNR261" s="30"/>
      <c r="PNS261" s="30"/>
      <c r="PNT261" s="30"/>
      <c r="PNU261" s="30"/>
      <c r="PNV261" s="30"/>
      <c r="PNW261" s="30"/>
      <c r="PNX261" s="30"/>
      <c r="PNY261" s="30"/>
      <c r="PNZ261" s="30"/>
      <c r="POA261" s="30"/>
      <c r="POB261" s="30"/>
      <c r="POC261" s="30"/>
      <c r="POD261" s="30"/>
      <c r="POE261" s="30"/>
      <c r="POF261" s="30"/>
      <c r="POG261" s="30"/>
      <c r="POH261" s="30"/>
      <c r="POI261" s="30"/>
      <c r="POJ261" s="30"/>
      <c r="POK261" s="30"/>
      <c r="POL261" s="30"/>
      <c r="POM261" s="30"/>
      <c r="PON261" s="30"/>
      <c r="POO261" s="30"/>
      <c r="POP261" s="30"/>
      <c r="POQ261" s="30"/>
      <c r="POR261" s="30"/>
      <c r="POS261" s="30"/>
      <c r="POT261" s="30"/>
      <c r="POU261" s="30"/>
      <c r="POV261" s="30"/>
      <c r="POW261" s="30"/>
      <c r="POX261" s="30"/>
      <c r="POY261" s="30"/>
      <c r="POZ261" s="30"/>
      <c r="PPA261" s="30"/>
      <c r="PPB261" s="30"/>
      <c r="PPC261" s="30"/>
      <c r="PPD261" s="30"/>
      <c r="PPE261" s="30"/>
      <c r="PPF261" s="30"/>
      <c r="PPG261" s="30"/>
      <c r="PPH261" s="30"/>
      <c r="PPI261" s="30"/>
      <c r="PPJ261" s="30"/>
      <c r="PPK261" s="30"/>
      <c r="PPL261" s="30"/>
      <c r="PPM261" s="30"/>
      <c r="PPN261" s="30"/>
      <c r="PPO261" s="30"/>
      <c r="PPP261" s="30"/>
      <c r="PPQ261" s="30"/>
      <c r="PPR261" s="30"/>
      <c r="PPS261" s="30"/>
      <c r="PPT261" s="30"/>
      <c r="PPU261" s="30"/>
      <c r="PPV261" s="30"/>
      <c r="PPW261" s="30"/>
      <c r="PPX261" s="30"/>
      <c r="PPY261" s="30"/>
      <c r="PPZ261" s="30"/>
      <c r="PQA261" s="30"/>
      <c r="PQB261" s="30"/>
      <c r="PQC261" s="30"/>
      <c r="PQD261" s="30"/>
      <c r="PQE261" s="30"/>
      <c r="PQF261" s="30"/>
      <c r="PQG261" s="30"/>
      <c r="PQH261" s="30"/>
      <c r="PQI261" s="30"/>
      <c r="PQJ261" s="30"/>
      <c r="PQK261" s="30"/>
      <c r="PQL261" s="30"/>
      <c r="PQM261" s="30"/>
      <c r="PQN261" s="30"/>
      <c r="PQO261" s="30"/>
      <c r="PQP261" s="30"/>
      <c r="PQQ261" s="30"/>
      <c r="PQR261" s="30"/>
      <c r="PQS261" s="30"/>
      <c r="PQT261" s="30"/>
      <c r="PQU261" s="30"/>
      <c r="PQV261" s="30"/>
      <c r="PQW261" s="30"/>
      <c r="PQX261" s="30"/>
      <c r="PQY261" s="30"/>
      <c r="PQZ261" s="30"/>
      <c r="PRA261" s="30"/>
      <c r="PRB261" s="30"/>
      <c r="PRC261" s="30"/>
      <c r="PRD261" s="30"/>
      <c r="PRE261" s="30"/>
      <c r="PRF261" s="30"/>
      <c r="PRG261" s="30"/>
      <c r="PRH261" s="30"/>
      <c r="PRI261" s="30"/>
      <c r="PRJ261" s="30"/>
      <c r="PRK261" s="30"/>
      <c r="PRL261" s="30"/>
      <c r="PRM261" s="30"/>
      <c r="PRN261" s="30"/>
      <c r="PRO261" s="30"/>
      <c r="PRP261" s="30"/>
      <c r="PRQ261" s="30"/>
      <c r="PRR261" s="30"/>
      <c r="PRS261" s="30"/>
      <c r="PRT261" s="30"/>
      <c r="PRU261" s="30"/>
      <c r="PRV261" s="30"/>
      <c r="PRW261" s="30"/>
      <c r="PRX261" s="30"/>
      <c r="PRY261" s="30"/>
      <c r="PRZ261" s="30"/>
      <c r="PSA261" s="30"/>
      <c r="PSB261" s="30"/>
      <c r="PSC261" s="30"/>
      <c r="PSD261" s="30"/>
      <c r="PSE261" s="30"/>
      <c r="PSF261" s="30"/>
      <c r="PSG261" s="30"/>
      <c r="PSH261" s="30"/>
      <c r="PSI261" s="30"/>
      <c r="PSJ261" s="30"/>
      <c r="PSK261" s="30"/>
      <c r="PSL261" s="30"/>
      <c r="PSM261" s="30"/>
      <c r="PSN261" s="30"/>
      <c r="PSO261" s="30"/>
      <c r="PSP261" s="30"/>
      <c r="PSQ261" s="30"/>
      <c r="PSR261" s="30"/>
      <c r="PSS261" s="30"/>
      <c r="PST261" s="30"/>
      <c r="PSU261" s="30"/>
      <c r="PSV261" s="30"/>
      <c r="PSW261" s="30"/>
      <c r="PSX261" s="30"/>
      <c r="PSY261" s="30"/>
      <c r="PSZ261" s="30"/>
      <c r="PTA261" s="30"/>
      <c r="PTB261" s="30"/>
      <c r="PTC261" s="30"/>
      <c r="PTD261" s="30"/>
      <c r="PTE261" s="30"/>
      <c r="PTF261" s="30"/>
      <c r="PTG261" s="30"/>
      <c r="PTH261" s="30"/>
      <c r="PTI261" s="30"/>
      <c r="PTJ261" s="30"/>
      <c r="PTK261" s="30"/>
      <c r="PTL261" s="30"/>
      <c r="PTM261" s="30"/>
      <c r="PTN261" s="30"/>
      <c r="PTO261" s="30"/>
      <c r="PTP261" s="30"/>
      <c r="PTQ261" s="30"/>
      <c r="PTR261" s="30"/>
      <c r="PTS261" s="30"/>
      <c r="PTT261" s="30"/>
      <c r="PTU261" s="30"/>
      <c r="PTV261" s="30"/>
      <c r="PTW261" s="30"/>
      <c r="PTX261" s="30"/>
      <c r="PTY261" s="30"/>
      <c r="PTZ261" s="30"/>
      <c r="PUA261" s="30"/>
      <c r="PUB261" s="30"/>
      <c r="PUC261" s="30"/>
      <c r="PUD261" s="30"/>
      <c r="PUE261" s="30"/>
      <c r="PUF261" s="30"/>
      <c r="PUG261" s="30"/>
      <c r="PUH261" s="30"/>
      <c r="PUI261" s="30"/>
      <c r="PUJ261" s="30"/>
      <c r="PUK261" s="30"/>
      <c r="PUL261" s="30"/>
      <c r="PUM261" s="30"/>
      <c r="PUN261" s="30"/>
      <c r="PUO261" s="30"/>
      <c r="PUP261" s="30"/>
      <c r="PUQ261" s="30"/>
      <c r="PUR261" s="30"/>
      <c r="PUS261" s="30"/>
      <c r="PUT261" s="30"/>
      <c r="PUU261" s="30"/>
      <c r="PUV261" s="30"/>
      <c r="PUW261" s="30"/>
      <c r="PUX261" s="30"/>
      <c r="PUY261" s="30"/>
      <c r="PUZ261" s="30"/>
      <c r="PVA261" s="30"/>
      <c r="PVB261" s="30"/>
      <c r="PVC261" s="30"/>
      <c r="PVD261" s="30"/>
      <c r="PVE261" s="30"/>
      <c r="PVF261" s="30"/>
      <c r="PVG261" s="30"/>
      <c r="PVH261" s="30"/>
      <c r="PVI261" s="30"/>
      <c r="PVJ261" s="30"/>
      <c r="PVK261" s="30"/>
      <c r="PVL261" s="30"/>
      <c r="PVM261" s="30"/>
      <c r="PVN261" s="30"/>
      <c r="PVO261" s="30"/>
      <c r="PVP261" s="30"/>
      <c r="PVQ261" s="30"/>
      <c r="PVR261" s="30"/>
      <c r="PVS261" s="30"/>
      <c r="PVT261" s="30"/>
      <c r="PVU261" s="30"/>
      <c r="PVV261" s="30"/>
      <c r="PVW261" s="30"/>
      <c r="PVX261" s="30"/>
      <c r="PVY261" s="30"/>
      <c r="PVZ261" s="30"/>
      <c r="PWA261" s="30"/>
      <c r="PWB261" s="30"/>
      <c r="PWC261" s="30"/>
      <c r="PWD261" s="30"/>
      <c r="PWE261" s="30"/>
      <c r="PWF261" s="30"/>
      <c r="PWG261" s="30"/>
      <c r="PWH261" s="30"/>
      <c r="PWI261" s="30"/>
      <c r="PWJ261" s="30"/>
      <c r="PWK261" s="30"/>
      <c r="PWL261" s="30"/>
      <c r="PWM261" s="30"/>
      <c r="PWN261" s="30"/>
      <c r="PWO261" s="30"/>
      <c r="PWP261" s="30"/>
      <c r="PWQ261" s="30"/>
      <c r="PWR261" s="30"/>
      <c r="PWS261" s="30"/>
      <c r="PWT261" s="30"/>
      <c r="PWU261" s="30"/>
      <c r="PWV261" s="30"/>
      <c r="PWW261" s="30"/>
      <c r="PWX261" s="30"/>
      <c r="PWY261" s="30"/>
      <c r="PWZ261" s="30"/>
      <c r="PXA261" s="30"/>
      <c r="PXB261" s="30"/>
      <c r="PXC261" s="30"/>
      <c r="PXD261" s="30"/>
      <c r="PXE261" s="30"/>
      <c r="PXF261" s="30"/>
      <c r="PXG261" s="30"/>
      <c r="PXH261" s="30"/>
      <c r="PXI261" s="30"/>
      <c r="PXJ261" s="30"/>
      <c r="PXK261" s="30"/>
      <c r="PXL261" s="30"/>
      <c r="PXM261" s="30"/>
      <c r="PXN261" s="30"/>
      <c r="PXO261" s="30"/>
      <c r="PXP261" s="30"/>
      <c r="PXQ261" s="30"/>
      <c r="PXR261" s="30"/>
      <c r="PXS261" s="30"/>
      <c r="PXT261" s="30"/>
      <c r="PXU261" s="30"/>
      <c r="PXV261" s="30"/>
      <c r="PXW261" s="30"/>
      <c r="PXX261" s="30"/>
      <c r="PXY261" s="30"/>
      <c r="PXZ261" s="30"/>
      <c r="PYA261" s="30"/>
      <c r="PYB261" s="30"/>
      <c r="PYC261" s="30"/>
      <c r="PYD261" s="30"/>
      <c r="PYE261" s="30"/>
      <c r="PYF261" s="30"/>
      <c r="PYG261" s="30"/>
      <c r="PYH261" s="30"/>
      <c r="PYI261" s="30"/>
      <c r="PYJ261" s="30"/>
      <c r="PYK261" s="30"/>
      <c r="PYL261" s="30"/>
      <c r="PYM261" s="30"/>
      <c r="PYN261" s="30"/>
      <c r="PYO261" s="30"/>
      <c r="PYP261" s="30"/>
      <c r="PYQ261" s="30"/>
      <c r="PYR261" s="30"/>
      <c r="PYS261" s="30"/>
      <c r="PYT261" s="30"/>
      <c r="PYU261" s="30"/>
      <c r="PYV261" s="30"/>
      <c r="PYW261" s="30"/>
      <c r="PYX261" s="30"/>
      <c r="PYY261" s="30"/>
      <c r="PYZ261" s="30"/>
      <c r="PZA261" s="30"/>
      <c r="PZB261" s="30"/>
      <c r="PZC261" s="30"/>
      <c r="PZD261" s="30"/>
      <c r="PZE261" s="30"/>
      <c r="PZF261" s="30"/>
      <c r="PZG261" s="30"/>
      <c r="PZH261" s="30"/>
      <c r="PZI261" s="30"/>
      <c r="PZJ261" s="30"/>
      <c r="PZK261" s="30"/>
      <c r="PZL261" s="30"/>
      <c r="PZM261" s="30"/>
      <c r="PZN261" s="30"/>
      <c r="PZO261" s="30"/>
      <c r="PZP261" s="30"/>
      <c r="PZQ261" s="30"/>
      <c r="PZR261" s="30"/>
      <c r="PZS261" s="30"/>
      <c r="PZT261" s="30"/>
      <c r="PZU261" s="30"/>
      <c r="PZV261" s="30"/>
      <c r="PZW261" s="30"/>
      <c r="PZX261" s="30"/>
      <c r="PZY261" s="30"/>
      <c r="PZZ261" s="30"/>
      <c r="QAA261" s="30"/>
      <c r="QAB261" s="30"/>
      <c r="QAC261" s="30"/>
      <c r="QAD261" s="30"/>
      <c r="QAE261" s="30"/>
      <c r="QAF261" s="30"/>
      <c r="QAG261" s="30"/>
      <c r="QAH261" s="30"/>
      <c r="QAI261" s="30"/>
      <c r="QAJ261" s="30"/>
      <c r="QAK261" s="30"/>
      <c r="QAL261" s="30"/>
      <c r="QAM261" s="30"/>
      <c r="QAN261" s="30"/>
      <c r="QAO261" s="30"/>
      <c r="QAP261" s="30"/>
      <c r="QAQ261" s="30"/>
      <c r="QAR261" s="30"/>
      <c r="QAS261" s="30"/>
      <c r="QAT261" s="30"/>
      <c r="QAU261" s="30"/>
      <c r="QAV261" s="30"/>
      <c r="QAW261" s="30"/>
      <c r="QAX261" s="30"/>
      <c r="QAY261" s="30"/>
      <c r="QAZ261" s="30"/>
      <c r="QBA261" s="30"/>
      <c r="QBB261" s="30"/>
      <c r="QBC261" s="30"/>
      <c r="QBD261" s="30"/>
      <c r="QBE261" s="30"/>
      <c r="QBF261" s="30"/>
      <c r="QBG261" s="30"/>
      <c r="QBH261" s="30"/>
      <c r="QBI261" s="30"/>
      <c r="QBJ261" s="30"/>
      <c r="QBK261" s="30"/>
      <c r="QBL261" s="30"/>
      <c r="QBM261" s="30"/>
      <c r="QBN261" s="30"/>
      <c r="QBO261" s="30"/>
      <c r="QBP261" s="30"/>
      <c r="QBQ261" s="30"/>
      <c r="QBR261" s="30"/>
      <c r="QBS261" s="30"/>
      <c r="QBT261" s="30"/>
      <c r="QBU261" s="30"/>
      <c r="QBV261" s="30"/>
      <c r="QBW261" s="30"/>
      <c r="QBX261" s="30"/>
      <c r="QBY261" s="30"/>
      <c r="QBZ261" s="30"/>
      <c r="QCA261" s="30"/>
      <c r="QCB261" s="30"/>
      <c r="QCC261" s="30"/>
      <c r="QCD261" s="30"/>
      <c r="QCE261" s="30"/>
      <c r="QCF261" s="30"/>
      <c r="QCG261" s="30"/>
      <c r="QCH261" s="30"/>
      <c r="QCI261" s="30"/>
      <c r="QCJ261" s="30"/>
      <c r="QCK261" s="30"/>
      <c r="QCL261" s="30"/>
      <c r="QCM261" s="30"/>
      <c r="QCN261" s="30"/>
      <c r="QCO261" s="30"/>
      <c r="QCP261" s="30"/>
      <c r="QCQ261" s="30"/>
      <c r="QCR261" s="30"/>
      <c r="QCS261" s="30"/>
      <c r="QCT261" s="30"/>
      <c r="QCU261" s="30"/>
      <c r="QCV261" s="30"/>
      <c r="QCW261" s="30"/>
      <c r="QCX261" s="30"/>
      <c r="QCY261" s="30"/>
      <c r="QCZ261" s="30"/>
      <c r="QDA261" s="30"/>
      <c r="QDB261" s="30"/>
      <c r="QDC261" s="30"/>
      <c r="QDD261" s="30"/>
      <c r="QDE261" s="30"/>
      <c r="QDF261" s="30"/>
      <c r="QDG261" s="30"/>
      <c r="QDH261" s="30"/>
      <c r="QDI261" s="30"/>
      <c r="QDJ261" s="30"/>
      <c r="QDK261" s="30"/>
      <c r="QDL261" s="30"/>
      <c r="QDM261" s="30"/>
      <c r="QDN261" s="30"/>
      <c r="QDO261" s="30"/>
      <c r="QDP261" s="30"/>
      <c r="QDQ261" s="30"/>
      <c r="QDR261" s="30"/>
      <c r="QDS261" s="30"/>
      <c r="QDT261" s="30"/>
      <c r="QDU261" s="30"/>
      <c r="QDV261" s="30"/>
      <c r="QDW261" s="30"/>
      <c r="QDX261" s="30"/>
      <c r="QDY261" s="30"/>
      <c r="QDZ261" s="30"/>
      <c r="QEA261" s="30"/>
      <c r="QEB261" s="30"/>
      <c r="QEC261" s="30"/>
      <c r="QED261" s="30"/>
      <c r="QEE261" s="30"/>
      <c r="QEF261" s="30"/>
      <c r="QEG261" s="30"/>
      <c r="QEH261" s="30"/>
      <c r="QEI261" s="30"/>
      <c r="QEJ261" s="30"/>
      <c r="QEK261" s="30"/>
      <c r="QEL261" s="30"/>
      <c r="QEM261" s="30"/>
      <c r="QEN261" s="30"/>
      <c r="QEO261" s="30"/>
      <c r="QEP261" s="30"/>
      <c r="QEQ261" s="30"/>
      <c r="QER261" s="30"/>
      <c r="QES261" s="30"/>
      <c r="QET261" s="30"/>
      <c r="QEU261" s="30"/>
      <c r="QEV261" s="30"/>
      <c r="QEW261" s="30"/>
      <c r="QEX261" s="30"/>
      <c r="QEY261" s="30"/>
      <c r="QEZ261" s="30"/>
      <c r="QFA261" s="30"/>
      <c r="QFB261" s="30"/>
      <c r="QFC261" s="30"/>
      <c r="QFD261" s="30"/>
      <c r="QFE261" s="30"/>
      <c r="QFF261" s="30"/>
      <c r="QFG261" s="30"/>
      <c r="QFH261" s="30"/>
      <c r="QFI261" s="30"/>
      <c r="QFJ261" s="30"/>
      <c r="QFK261" s="30"/>
      <c r="QFL261" s="30"/>
      <c r="QFM261" s="30"/>
      <c r="QFN261" s="30"/>
      <c r="QFO261" s="30"/>
      <c r="QFP261" s="30"/>
      <c r="QFQ261" s="30"/>
      <c r="QFR261" s="30"/>
      <c r="QFS261" s="30"/>
      <c r="QFT261" s="30"/>
      <c r="QFU261" s="30"/>
      <c r="QFV261" s="30"/>
      <c r="QFW261" s="30"/>
      <c r="QFX261" s="30"/>
      <c r="QFY261" s="30"/>
      <c r="QFZ261" s="30"/>
      <c r="QGA261" s="30"/>
      <c r="QGB261" s="30"/>
      <c r="QGC261" s="30"/>
      <c r="QGD261" s="30"/>
      <c r="QGE261" s="30"/>
      <c r="QGF261" s="30"/>
      <c r="QGG261" s="30"/>
      <c r="QGH261" s="30"/>
      <c r="QGI261" s="30"/>
      <c r="QGJ261" s="30"/>
      <c r="QGK261" s="30"/>
      <c r="QGL261" s="30"/>
      <c r="QGM261" s="30"/>
      <c r="QGN261" s="30"/>
      <c r="QGO261" s="30"/>
      <c r="QGP261" s="30"/>
      <c r="QGQ261" s="30"/>
      <c r="QGR261" s="30"/>
      <c r="QGS261" s="30"/>
      <c r="QGT261" s="30"/>
      <c r="QGU261" s="30"/>
      <c r="QGV261" s="30"/>
      <c r="QGW261" s="30"/>
      <c r="QGX261" s="30"/>
      <c r="QGY261" s="30"/>
      <c r="QGZ261" s="30"/>
      <c r="QHA261" s="30"/>
      <c r="QHB261" s="30"/>
      <c r="QHC261" s="30"/>
      <c r="QHD261" s="30"/>
      <c r="QHE261" s="30"/>
      <c r="QHF261" s="30"/>
      <c r="QHG261" s="30"/>
      <c r="QHH261" s="30"/>
      <c r="QHI261" s="30"/>
      <c r="QHJ261" s="30"/>
      <c r="QHK261" s="30"/>
      <c r="QHL261" s="30"/>
      <c r="QHM261" s="30"/>
      <c r="QHN261" s="30"/>
      <c r="QHO261" s="30"/>
      <c r="QHP261" s="30"/>
      <c r="QHQ261" s="30"/>
      <c r="QHR261" s="30"/>
      <c r="QHS261" s="30"/>
      <c r="QHT261" s="30"/>
      <c r="QHU261" s="30"/>
      <c r="QHV261" s="30"/>
      <c r="QHW261" s="30"/>
      <c r="QHX261" s="30"/>
      <c r="QHY261" s="30"/>
      <c r="QHZ261" s="30"/>
      <c r="QIA261" s="30"/>
      <c r="QIB261" s="30"/>
      <c r="QIC261" s="30"/>
      <c r="QID261" s="30"/>
      <c r="QIE261" s="30"/>
      <c r="QIF261" s="30"/>
      <c r="QIG261" s="30"/>
      <c r="QIH261" s="30"/>
      <c r="QII261" s="30"/>
      <c r="QIJ261" s="30"/>
      <c r="QIK261" s="30"/>
      <c r="QIL261" s="30"/>
      <c r="QIM261" s="30"/>
      <c r="QIN261" s="30"/>
      <c r="QIO261" s="30"/>
      <c r="QIP261" s="30"/>
      <c r="QIQ261" s="30"/>
      <c r="QIR261" s="30"/>
      <c r="QIS261" s="30"/>
      <c r="QIT261" s="30"/>
      <c r="QIU261" s="30"/>
      <c r="QIV261" s="30"/>
      <c r="QIW261" s="30"/>
      <c r="QIX261" s="30"/>
      <c r="QIY261" s="30"/>
      <c r="QIZ261" s="30"/>
      <c r="QJA261" s="30"/>
      <c r="QJB261" s="30"/>
      <c r="QJC261" s="30"/>
      <c r="QJD261" s="30"/>
      <c r="QJE261" s="30"/>
      <c r="QJF261" s="30"/>
      <c r="QJG261" s="30"/>
      <c r="QJH261" s="30"/>
      <c r="QJI261" s="30"/>
      <c r="QJJ261" s="30"/>
      <c r="QJK261" s="30"/>
      <c r="QJL261" s="30"/>
      <c r="QJM261" s="30"/>
      <c r="QJN261" s="30"/>
      <c r="QJO261" s="30"/>
      <c r="QJP261" s="30"/>
      <c r="QJQ261" s="30"/>
      <c r="QJR261" s="30"/>
      <c r="QJS261" s="30"/>
      <c r="QJT261" s="30"/>
      <c r="QJU261" s="30"/>
      <c r="QJV261" s="30"/>
      <c r="QJW261" s="30"/>
      <c r="QJX261" s="30"/>
      <c r="QJY261" s="30"/>
      <c r="QJZ261" s="30"/>
      <c r="QKA261" s="30"/>
      <c r="QKB261" s="30"/>
      <c r="QKC261" s="30"/>
      <c r="QKD261" s="30"/>
      <c r="QKE261" s="30"/>
      <c r="QKF261" s="30"/>
      <c r="QKG261" s="30"/>
      <c r="QKH261" s="30"/>
      <c r="QKI261" s="30"/>
      <c r="QKJ261" s="30"/>
      <c r="QKK261" s="30"/>
      <c r="QKL261" s="30"/>
      <c r="QKM261" s="30"/>
      <c r="QKN261" s="30"/>
      <c r="QKO261" s="30"/>
      <c r="QKP261" s="30"/>
      <c r="QKQ261" s="30"/>
      <c r="QKR261" s="30"/>
      <c r="QKS261" s="30"/>
      <c r="QKT261" s="30"/>
      <c r="QKU261" s="30"/>
      <c r="QKV261" s="30"/>
      <c r="QKW261" s="30"/>
      <c r="QKX261" s="30"/>
      <c r="QKY261" s="30"/>
      <c r="QKZ261" s="30"/>
      <c r="QLA261" s="30"/>
      <c r="QLB261" s="30"/>
      <c r="QLC261" s="30"/>
      <c r="QLD261" s="30"/>
      <c r="QLE261" s="30"/>
      <c r="QLF261" s="30"/>
      <c r="QLG261" s="30"/>
      <c r="QLH261" s="30"/>
      <c r="QLI261" s="30"/>
      <c r="QLJ261" s="30"/>
      <c r="QLK261" s="30"/>
      <c r="QLL261" s="30"/>
      <c r="QLM261" s="30"/>
      <c r="QLN261" s="30"/>
      <c r="QLO261" s="30"/>
      <c r="QLP261" s="30"/>
      <c r="QLQ261" s="30"/>
      <c r="QLR261" s="30"/>
      <c r="QLS261" s="30"/>
      <c r="QLT261" s="30"/>
      <c r="QLU261" s="30"/>
      <c r="QLV261" s="30"/>
      <c r="QLW261" s="30"/>
      <c r="QLX261" s="30"/>
      <c r="QLY261" s="30"/>
      <c r="QLZ261" s="30"/>
      <c r="QMA261" s="30"/>
      <c r="QMB261" s="30"/>
      <c r="QMC261" s="30"/>
      <c r="QMD261" s="30"/>
      <c r="QME261" s="30"/>
      <c r="QMF261" s="30"/>
      <c r="QMG261" s="30"/>
      <c r="QMH261" s="30"/>
      <c r="QMI261" s="30"/>
      <c r="QMJ261" s="30"/>
      <c r="QMK261" s="30"/>
      <c r="QML261" s="30"/>
      <c r="QMM261" s="30"/>
      <c r="QMN261" s="30"/>
      <c r="QMO261" s="30"/>
      <c r="QMP261" s="30"/>
      <c r="QMQ261" s="30"/>
      <c r="QMR261" s="30"/>
      <c r="QMS261" s="30"/>
      <c r="QMT261" s="30"/>
      <c r="QMU261" s="30"/>
      <c r="QMV261" s="30"/>
      <c r="QMW261" s="30"/>
      <c r="QMX261" s="30"/>
      <c r="QMY261" s="30"/>
      <c r="QMZ261" s="30"/>
      <c r="QNA261" s="30"/>
      <c r="QNB261" s="30"/>
      <c r="QNC261" s="30"/>
      <c r="QND261" s="30"/>
      <c r="QNE261" s="30"/>
      <c r="QNF261" s="30"/>
      <c r="QNG261" s="30"/>
      <c r="QNH261" s="30"/>
      <c r="QNI261" s="30"/>
      <c r="QNJ261" s="30"/>
      <c r="QNK261" s="30"/>
      <c r="QNL261" s="30"/>
      <c r="QNM261" s="30"/>
      <c r="QNN261" s="30"/>
      <c r="QNO261" s="30"/>
      <c r="QNP261" s="30"/>
      <c r="QNQ261" s="30"/>
      <c r="QNR261" s="30"/>
      <c r="QNS261" s="30"/>
      <c r="QNT261" s="30"/>
      <c r="QNU261" s="30"/>
      <c r="QNV261" s="30"/>
      <c r="QNW261" s="30"/>
      <c r="QNX261" s="30"/>
      <c r="QNY261" s="30"/>
      <c r="QNZ261" s="30"/>
      <c r="QOA261" s="30"/>
      <c r="QOB261" s="30"/>
      <c r="QOC261" s="30"/>
      <c r="QOD261" s="30"/>
      <c r="QOE261" s="30"/>
      <c r="QOF261" s="30"/>
      <c r="QOG261" s="30"/>
      <c r="QOH261" s="30"/>
      <c r="QOI261" s="30"/>
      <c r="QOJ261" s="30"/>
      <c r="QOK261" s="30"/>
      <c r="QOL261" s="30"/>
      <c r="QOM261" s="30"/>
      <c r="QON261" s="30"/>
      <c r="QOO261" s="30"/>
      <c r="QOP261" s="30"/>
      <c r="QOQ261" s="30"/>
      <c r="QOR261" s="30"/>
      <c r="QOS261" s="30"/>
      <c r="QOT261" s="30"/>
      <c r="QOU261" s="30"/>
      <c r="QOV261" s="30"/>
      <c r="QOW261" s="30"/>
      <c r="QOX261" s="30"/>
      <c r="QOY261" s="30"/>
      <c r="QOZ261" s="30"/>
      <c r="QPA261" s="30"/>
      <c r="QPB261" s="30"/>
      <c r="QPC261" s="30"/>
      <c r="QPD261" s="30"/>
      <c r="QPE261" s="30"/>
      <c r="QPF261" s="30"/>
      <c r="QPG261" s="30"/>
      <c r="QPH261" s="30"/>
      <c r="QPI261" s="30"/>
      <c r="QPJ261" s="30"/>
      <c r="QPK261" s="30"/>
      <c r="QPL261" s="30"/>
      <c r="QPM261" s="30"/>
      <c r="QPN261" s="30"/>
      <c r="QPO261" s="30"/>
      <c r="QPP261" s="30"/>
      <c r="QPQ261" s="30"/>
      <c r="QPR261" s="30"/>
      <c r="QPS261" s="30"/>
      <c r="QPT261" s="30"/>
      <c r="QPU261" s="30"/>
      <c r="QPV261" s="30"/>
      <c r="QPW261" s="30"/>
      <c r="QPX261" s="30"/>
      <c r="QPY261" s="30"/>
      <c r="QPZ261" s="30"/>
      <c r="QQA261" s="30"/>
      <c r="QQB261" s="30"/>
      <c r="QQC261" s="30"/>
      <c r="QQD261" s="30"/>
      <c r="QQE261" s="30"/>
      <c r="QQF261" s="30"/>
      <c r="QQG261" s="30"/>
      <c r="QQH261" s="30"/>
      <c r="QQI261" s="30"/>
      <c r="QQJ261" s="30"/>
      <c r="QQK261" s="30"/>
      <c r="QQL261" s="30"/>
      <c r="QQM261" s="30"/>
      <c r="QQN261" s="30"/>
      <c r="QQO261" s="30"/>
      <c r="QQP261" s="30"/>
      <c r="QQQ261" s="30"/>
      <c r="QQR261" s="30"/>
      <c r="QQS261" s="30"/>
      <c r="QQT261" s="30"/>
      <c r="QQU261" s="30"/>
      <c r="QQV261" s="30"/>
      <c r="QQW261" s="30"/>
      <c r="QQX261" s="30"/>
      <c r="QQY261" s="30"/>
      <c r="QQZ261" s="30"/>
      <c r="QRA261" s="30"/>
      <c r="QRB261" s="30"/>
      <c r="QRC261" s="30"/>
      <c r="QRD261" s="30"/>
      <c r="QRE261" s="30"/>
      <c r="QRF261" s="30"/>
      <c r="QRG261" s="30"/>
      <c r="QRH261" s="30"/>
      <c r="QRI261" s="30"/>
      <c r="QRJ261" s="30"/>
      <c r="QRK261" s="30"/>
      <c r="QRL261" s="30"/>
      <c r="QRM261" s="30"/>
      <c r="QRN261" s="30"/>
      <c r="QRO261" s="30"/>
      <c r="QRP261" s="30"/>
      <c r="QRQ261" s="30"/>
      <c r="QRR261" s="30"/>
      <c r="QRS261" s="30"/>
      <c r="QRT261" s="30"/>
      <c r="QRU261" s="30"/>
      <c r="QRV261" s="30"/>
      <c r="QRW261" s="30"/>
      <c r="QRX261" s="30"/>
      <c r="QRY261" s="30"/>
      <c r="QRZ261" s="30"/>
      <c r="QSA261" s="30"/>
      <c r="QSB261" s="30"/>
      <c r="QSC261" s="30"/>
      <c r="QSD261" s="30"/>
      <c r="QSE261" s="30"/>
      <c r="QSF261" s="30"/>
      <c r="QSG261" s="30"/>
      <c r="QSH261" s="30"/>
      <c r="QSI261" s="30"/>
      <c r="QSJ261" s="30"/>
      <c r="QSK261" s="30"/>
      <c r="QSL261" s="30"/>
      <c r="QSM261" s="30"/>
      <c r="QSN261" s="30"/>
      <c r="QSO261" s="30"/>
      <c r="QSP261" s="30"/>
      <c r="QSQ261" s="30"/>
      <c r="QSR261" s="30"/>
      <c r="QSS261" s="30"/>
      <c r="QST261" s="30"/>
      <c r="QSU261" s="30"/>
      <c r="QSV261" s="30"/>
      <c r="QSW261" s="30"/>
      <c r="QSX261" s="30"/>
      <c r="QSY261" s="30"/>
      <c r="QSZ261" s="30"/>
      <c r="QTA261" s="30"/>
      <c r="QTB261" s="30"/>
      <c r="QTC261" s="30"/>
      <c r="QTD261" s="30"/>
      <c r="QTE261" s="30"/>
      <c r="QTF261" s="30"/>
      <c r="QTG261" s="30"/>
      <c r="QTH261" s="30"/>
      <c r="QTI261" s="30"/>
      <c r="QTJ261" s="30"/>
      <c r="QTK261" s="30"/>
      <c r="QTL261" s="30"/>
      <c r="QTM261" s="30"/>
      <c r="QTN261" s="30"/>
      <c r="QTO261" s="30"/>
      <c r="QTP261" s="30"/>
      <c r="QTQ261" s="30"/>
      <c r="QTR261" s="30"/>
      <c r="QTS261" s="30"/>
      <c r="QTT261" s="30"/>
      <c r="QTU261" s="30"/>
      <c r="QTV261" s="30"/>
      <c r="QTW261" s="30"/>
      <c r="QTX261" s="30"/>
      <c r="QTY261" s="30"/>
      <c r="QTZ261" s="30"/>
      <c r="QUA261" s="30"/>
      <c r="QUB261" s="30"/>
      <c r="QUC261" s="30"/>
      <c r="QUD261" s="30"/>
      <c r="QUE261" s="30"/>
      <c r="QUF261" s="30"/>
      <c r="QUG261" s="30"/>
      <c r="QUH261" s="30"/>
      <c r="QUI261" s="30"/>
      <c r="QUJ261" s="30"/>
      <c r="QUK261" s="30"/>
      <c r="QUL261" s="30"/>
      <c r="QUM261" s="30"/>
      <c r="QUN261" s="30"/>
      <c r="QUO261" s="30"/>
      <c r="QUP261" s="30"/>
      <c r="QUQ261" s="30"/>
      <c r="QUR261" s="30"/>
      <c r="QUS261" s="30"/>
      <c r="QUT261" s="30"/>
      <c r="QUU261" s="30"/>
      <c r="QUV261" s="30"/>
      <c r="QUW261" s="30"/>
      <c r="QUX261" s="30"/>
      <c r="QUY261" s="30"/>
      <c r="QUZ261" s="30"/>
      <c r="QVA261" s="30"/>
      <c r="QVB261" s="30"/>
      <c r="QVC261" s="30"/>
      <c r="QVD261" s="30"/>
      <c r="QVE261" s="30"/>
      <c r="QVF261" s="30"/>
      <c r="QVG261" s="30"/>
      <c r="QVH261" s="30"/>
      <c r="QVI261" s="30"/>
      <c r="QVJ261" s="30"/>
      <c r="QVK261" s="30"/>
      <c r="QVL261" s="30"/>
      <c r="QVM261" s="30"/>
      <c r="QVN261" s="30"/>
      <c r="QVO261" s="30"/>
      <c r="QVP261" s="30"/>
      <c r="QVQ261" s="30"/>
      <c r="QVR261" s="30"/>
      <c r="QVS261" s="30"/>
      <c r="QVT261" s="30"/>
      <c r="QVU261" s="30"/>
      <c r="QVV261" s="30"/>
      <c r="QVW261" s="30"/>
      <c r="QVX261" s="30"/>
      <c r="QVY261" s="30"/>
      <c r="QVZ261" s="30"/>
      <c r="QWA261" s="30"/>
      <c r="QWB261" s="30"/>
      <c r="QWC261" s="30"/>
      <c r="QWD261" s="30"/>
      <c r="QWE261" s="30"/>
      <c r="QWF261" s="30"/>
      <c r="QWG261" s="30"/>
      <c r="QWH261" s="30"/>
      <c r="QWI261" s="30"/>
      <c r="QWJ261" s="30"/>
      <c r="QWK261" s="30"/>
      <c r="QWL261" s="30"/>
      <c r="QWM261" s="30"/>
      <c r="QWN261" s="30"/>
      <c r="QWO261" s="30"/>
      <c r="QWP261" s="30"/>
      <c r="QWQ261" s="30"/>
      <c r="QWR261" s="30"/>
      <c r="QWS261" s="30"/>
      <c r="QWT261" s="30"/>
      <c r="QWU261" s="30"/>
      <c r="QWV261" s="30"/>
      <c r="QWW261" s="30"/>
      <c r="QWX261" s="30"/>
      <c r="QWY261" s="30"/>
      <c r="QWZ261" s="30"/>
      <c r="QXA261" s="30"/>
      <c r="QXB261" s="30"/>
      <c r="QXC261" s="30"/>
      <c r="QXD261" s="30"/>
      <c r="QXE261" s="30"/>
      <c r="QXF261" s="30"/>
      <c r="QXG261" s="30"/>
      <c r="QXH261" s="30"/>
      <c r="QXI261" s="30"/>
      <c r="QXJ261" s="30"/>
      <c r="QXK261" s="30"/>
      <c r="QXL261" s="30"/>
      <c r="QXM261" s="30"/>
      <c r="QXN261" s="30"/>
      <c r="QXO261" s="30"/>
      <c r="QXP261" s="30"/>
      <c r="QXQ261" s="30"/>
      <c r="QXR261" s="30"/>
      <c r="QXS261" s="30"/>
      <c r="QXT261" s="30"/>
      <c r="QXU261" s="30"/>
      <c r="QXV261" s="30"/>
      <c r="QXW261" s="30"/>
      <c r="QXX261" s="30"/>
      <c r="QXY261" s="30"/>
      <c r="QXZ261" s="30"/>
      <c r="QYA261" s="30"/>
      <c r="QYB261" s="30"/>
      <c r="QYC261" s="30"/>
      <c r="QYD261" s="30"/>
      <c r="QYE261" s="30"/>
      <c r="QYF261" s="30"/>
      <c r="QYG261" s="30"/>
      <c r="QYH261" s="30"/>
      <c r="QYI261" s="30"/>
      <c r="QYJ261" s="30"/>
      <c r="QYK261" s="30"/>
      <c r="QYL261" s="30"/>
      <c r="QYM261" s="30"/>
      <c r="QYN261" s="30"/>
      <c r="QYO261" s="30"/>
      <c r="QYP261" s="30"/>
      <c r="QYQ261" s="30"/>
      <c r="QYR261" s="30"/>
      <c r="QYS261" s="30"/>
      <c r="QYT261" s="30"/>
      <c r="QYU261" s="30"/>
      <c r="QYV261" s="30"/>
      <c r="QYW261" s="30"/>
      <c r="QYX261" s="30"/>
      <c r="QYY261" s="30"/>
      <c r="QYZ261" s="30"/>
      <c r="QZA261" s="30"/>
      <c r="QZB261" s="30"/>
      <c r="QZC261" s="30"/>
      <c r="QZD261" s="30"/>
      <c r="QZE261" s="30"/>
      <c r="QZF261" s="30"/>
      <c r="QZG261" s="30"/>
      <c r="QZH261" s="30"/>
      <c r="QZI261" s="30"/>
      <c r="QZJ261" s="30"/>
      <c r="QZK261" s="30"/>
      <c r="QZL261" s="30"/>
      <c r="QZM261" s="30"/>
      <c r="QZN261" s="30"/>
      <c r="QZO261" s="30"/>
      <c r="QZP261" s="30"/>
      <c r="QZQ261" s="30"/>
      <c r="QZR261" s="30"/>
      <c r="QZS261" s="30"/>
      <c r="QZT261" s="30"/>
      <c r="QZU261" s="30"/>
      <c r="QZV261" s="30"/>
      <c r="QZW261" s="30"/>
      <c r="QZX261" s="30"/>
      <c r="QZY261" s="30"/>
      <c r="QZZ261" s="30"/>
      <c r="RAA261" s="30"/>
      <c r="RAB261" s="30"/>
      <c r="RAC261" s="30"/>
      <c r="RAD261" s="30"/>
      <c r="RAE261" s="30"/>
      <c r="RAF261" s="30"/>
      <c r="RAG261" s="30"/>
      <c r="RAH261" s="30"/>
      <c r="RAI261" s="30"/>
      <c r="RAJ261" s="30"/>
      <c r="RAK261" s="30"/>
      <c r="RAL261" s="30"/>
      <c r="RAM261" s="30"/>
      <c r="RAN261" s="30"/>
      <c r="RAO261" s="30"/>
      <c r="RAP261" s="30"/>
      <c r="RAQ261" s="30"/>
      <c r="RAR261" s="30"/>
      <c r="RAS261" s="30"/>
      <c r="RAT261" s="30"/>
      <c r="RAU261" s="30"/>
      <c r="RAV261" s="30"/>
      <c r="RAW261" s="30"/>
      <c r="RAX261" s="30"/>
      <c r="RAY261" s="30"/>
      <c r="RAZ261" s="30"/>
      <c r="RBA261" s="30"/>
      <c r="RBB261" s="30"/>
      <c r="RBC261" s="30"/>
      <c r="RBD261" s="30"/>
      <c r="RBE261" s="30"/>
      <c r="RBF261" s="30"/>
      <c r="RBG261" s="30"/>
      <c r="RBH261" s="30"/>
      <c r="RBI261" s="30"/>
      <c r="RBJ261" s="30"/>
      <c r="RBK261" s="30"/>
      <c r="RBL261" s="30"/>
      <c r="RBM261" s="30"/>
      <c r="RBN261" s="30"/>
      <c r="RBO261" s="30"/>
      <c r="RBP261" s="30"/>
      <c r="RBQ261" s="30"/>
      <c r="RBR261" s="30"/>
      <c r="RBS261" s="30"/>
      <c r="RBT261" s="30"/>
      <c r="RBU261" s="30"/>
      <c r="RBV261" s="30"/>
      <c r="RBW261" s="30"/>
      <c r="RBX261" s="30"/>
      <c r="RBY261" s="30"/>
      <c r="RBZ261" s="30"/>
      <c r="RCA261" s="30"/>
      <c r="RCB261" s="30"/>
      <c r="RCC261" s="30"/>
      <c r="RCD261" s="30"/>
      <c r="RCE261" s="30"/>
      <c r="RCF261" s="30"/>
      <c r="RCG261" s="30"/>
      <c r="RCH261" s="30"/>
      <c r="RCI261" s="30"/>
      <c r="RCJ261" s="30"/>
      <c r="RCK261" s="30"/>
      <c r="RCL261" s="30"/>
      <c r="RCM261" s="30"/>
      <c r="RCN261" s="30"/>
      <c r="RCO261" s="30"/>
      <c r="RCP261" s="30"/>
      <c r="RCQ261" s="30"/>
      <c r="RCR261" s="30"/>
      <c r="RCS261" s="30"/>
      <c r="RCT261" s="30"/>
      <c r="RCU261" s="30"/>
      <c r="RCV261" s="30"/>
      <c r="RCW261" s="30"/>
      <c r="RCX261" s="30"/>
      <c r="RCY261" s="30"/>
      <c r="RCZ261" s="30"/>
      <c r="RDA261" s="30"/>
      <c r="RDB261" s="30"/>
      <c r="RDC261" s="30"/>
      <c r="RDD261" s="30"/>
      <c r="RDE261" s="30"/>
      <c r="RDF261" s="30"/>
      <c r="RDG261" s="30"/>
      <c r="RDH261" s="30"/>
      <c r="RDI261" s="30"/>
      <c r="RDJ261" s="30"/>
      <c r="RDK261" s="30"/>
      <c r="RDL261" s="30"/>
      <c r="RDM261" s="30"/>
      <c r="RDN261" s="30"/>
      <c r="RDO261" s="30"/>
      <c r="RDP261" s="30"/>
      <c r="RDQ261" s="30"/>
      <c r="RDR261" s="30"/>
      <c r="RDS261" s="30"/>
      <c r="RDT261" s="30"/>
      <c r="RDU261" s="30"/>
      <c r="RDV261" s="30"/>
      <c r="RDW261" s="30"/>
      <c r="RDX261" s="30"/>
      <c r="RDY261" s="30"/>
      <c r="RDZ261" s="30"/>
      <c r="REA261" s="30"/>
      <c r="REB261" s="30"/>
      <c r="REC261" s="30"/>
      <c r="RED261" s="30"/>
      <c r="REE261" s="30"/>
      <c r="REF261" s="30"/>
      <c r="REG261" s="30"/>
      <c r="REH261" s="30"/>
      <c r="REI261" s="30"/>
      <c r="REJ261" s="30"/>
      <c r="REK261" s="30"/>
      <c r="REL261" s="30"/>
      <c r="REM261" s="30"/>
      <c r="REN261" s="30"/>
      <c r="REO261" s="30"/>
      <c r="REP261" s="30"/>
      <c r="REQ261" s="30"/>
      <c r="RER261" s="30"/>
      <c r="RES261" s="30"/>
      <c r="RET261" s="30"/>
      <c r="REU261" s="30"/>
      <c r="REV261" s="30"/>
      <c r="REW261" s="30"/>
      <c r="REX261" s="30"/>
      <c r="REY261" s="30"/>
      <c r="REZ261" s="30"/>
      <c r="RFA261" s="30"/>
      <c r="RFB261" s="30"/>
      <c r="RFC261" s="30"/>
      <c r="RFD261" s="30"/>
      <c r="RFE261" s="30"/>
      <c r="RFF261" s="30"/>
      <c r="RFG261" s="30"/>
      <c r="RFH261" s="30"/>
      <c r="RFI261" s="30"/>
      <c r="RFJ261" s="30"/>
      <c r="RFK261" s="30"/>
      <c r="RFL261" s="30"/>
      <c r="RFM261" s="30"/>
      <c r="RFN261" s="30"/>
      <c r="RFO261" s="30"/>
      <c r="RFP261" s="30"/>
      <c r="RFQ261" s="30"/>
      <c r="RFR261" s="30"/>
      <c r="RFS261" s="30"/>
      <c r="RFT261" s="30"/>
      <c r="RFU261" s="30"/>
      <c r="RFV261" s="30"/>
      <c r="RFW261" s="30"/>
      <c r="RFX261" s="30"/>
      <c r="RFY261" s="30"/>
      <c r="RFZ261" s="30"/>
      <c r="RGA261" s="30"/>
      <c r="RGB261" s="30"/>
      <c r="RGC261" s="30"/>
      <c r="RGD261" s="30"/>
      <c r="RGE261" s="30"/>
      <c r="RGF261" s="30"/>
      <c r="RGG261" s="30"/>
      <c r="RGH261" s="30"/>
      <c r="RGI261" s="30"/>
      <c r="RGJ261" s="30"/>
      <c r="RGK261" s="30"/>
      <c r="RGL261" s="30"/>
      <c r="RGM261" s="30"/>
      <c r="RGN261" s="30"/>
      <c r="RGO261" s="30"/>
      <c r="RGP261" s="30"/>
      <c r="RGQ261" s="30"/>
      <c r="RGR261" s="30"/>
      <c r="RGS261" s="30"/>
      <c r="RGT261" s="30"/>
      <c r="RGU261" s="30"/>
      <c r="RGV261" s="30"/>
      <c r="RGW261" s="30"/>
      <c r="RGX261" s="30"/>
      <c r="RGY261" s="30"/>
      <c r="RGZ261" s="30"/>
      <c r="RHA261" s="30"/>
      <c r="RHB261" s="30"/>
      <c r="RHC261" s="30"/>
      <c r="RHD261" s="30"/>
      <c r="RHE261" s="30"/>
      <c r="RHF261" s="30"/>
      <c r="RHG261" s="30"/>
      <c r="RHH261" s="30"/>
      <c r="RHI261" s="30"/>
      <c r="RHJ261" s="30"/>
      <c r="RHK261" s="30"/>
      <c r="RHL261" s="30"/>
      <c r="RHM261" s="30"/>
      <c r="RHN261" s="30"/>
      <c r="RHO261" s="30"/>
      <c r="RHP261" s="30"/>
      <c r="RHQ261" s="30"/>
      <c r="RHR261" s="30"/>
      <c r="RHS261" s="30"/>
      <c r="RHT261" s="30"/>
      <c r="RHU261" s="30"/>
      <c r="RHV261" s="30"/>
      <c r="RHW261" s="30"/>
      <c r="RHX261" s="30"/>
      <c r="RHY261" s="30"/>
      <c r="RHZ261" s="30"/>
      <c r="RIA261" s="30"/>
      <c r="RIB261" s="30"/>
      <c r="RIC261" s="30"/>
      <c r="RID261" s="30"/>
      <c r="RIE261" s="30"/>
      <c r="RIF261" s="30"/>
      <c r="RIG261" s="30"/>
      <c r="RIH261" s="30"/>
      <c r="RII261" s="30"/>
      <c r="RIJ261" s="30"/>
      <c r="RIK261" s="30"/>
      <c r="RIL261" s="30"/>
      <c r="RIM261" s="30"/>
      <c r="RIN261" s="30"/>
      <c r="RIO261" s="30"/>
      <c r="RIP261" s="30"/>
      <c r="RIQ261" s="30"/>
      <c r="RIR261" s="30"/>
      <c r="RIS261" s="30"/>
      <c r="RIT261" s="30"/>
      <c r="RIU261" s="30"/>
      <c r="RIV261" s="30"/>
      <c r="RIW261" s="30"/>
      <c r="RIX261" s="30"/>
      <c r="RIY261" s="30"/>
      <c r="RIZ261" s="30"/>
      <c r="RJA261" s="30"/>
      <c r="RJB261" s="30"/>
      <c r="RJC261" s="30"/>
      <c r="RJD261" s="30"/>
      <c r="RJE261" s="30"/>
      <c r="RJF261" s="30"/>
      <c r="RJG261" s="30"/>
      <c r="RJH261" s="30"/>
      <c r="RJI261" s="30"/>
      <c r="RJJ261" s="30"/>
      <c r="RJK261" s="30"/>
      <c r="RJL261" s="30"/>
      <c r="RJM261" s="30"/>
      <c r="RJN261" s="30"/>
      <c r="RJO261" s="30"/>
      <c r="RJP261" s="30"/>
      <c r="RJQ261" s="30"/>
      <c r="RJR261" s="30"/>
      <c r="RJS261" s="30"/>
      <c r="RJT261" s="30"/>
      <c r="RJU261" s="30"/>
      <c r="RJV261" s="30"/>
      <c r="RJW261" s="30"/>
      <c r="RJX261" s="30"/>
      <c r="RJY261" s="30"/>
      <c r="RJZ261" s="30"/>
      <c r="RKA261" s="30"/>
      <c r="RKB261" s="30"/>
      <c r="RKC261" s="30"/>
      <c r="RKD261" s="30"/>
      <c r="RKE261" s="30"/>
      <c r="RKF261" s="30"/>
      <c r="RKG261" s="30"/>
      <c r="RKH261" s="30"/>
      <c r="RKI261" s="30"/>
      <c r="RKJ261" s="30"/>
      <c r="RKK261" s="30"/>
      <c r="RKL261" s="30"/>
      <c r="RKM261" s="30"/>
      <c r="RKN261" s="30"/>
      <c r="RKO261" s="30"/>
      <c r="RKP261" s="30"/>
      <c r="RKQ261" s="30"/>
      <c r="RKR261" s="30"/>
      <c r="RKS261" s="30"/>
      <c r="RKT261" s="30"/>
      <c r="RKU261" s="30"/>
      <c r="RKV261" s="30"/>
      <c r="RKW261" s="30"/>
      <c r="RKX261" s="30"/>
      <c r="RKY261" s="30"/>
      <c r="RKZ261" s="30"/>
      <c r="RLA261" s="30"/>
      <c r="RLB261" s="30"/>
      <c r="RLC261" s="30"/>
      <c r="RLD261" s="30"/>
      <c r="RLE261" s="30"/>
      <c r="RLF261" s="30"/>
      <c r="RLG261" s="30"/>
      <c r="RLH261" s="30"/>
      <c r="RLI261" s="30"/>
      <c r="RLJ261" s="30"/>
      <c r="RLK261" s="30"/>
      <c r="RLL261" s="30"/>
      <c r="RLM261" s="30"/>
      <c r="RLN261" s="30"/>
      <c r="RLO261" s="30"/>
      <c r="RLP261" s="30"/>
      <c r="RLQ261" s="30"/>
      <c r="RLR261" s="30"/>
      <c r="RLS261" s="30"/>
      <c r="RLT261" s="30"/>
      <c r="RLU261" s="30"/>
      <c r="RLV261" s="30"/>
      <c r="RLW261" s="30"/>
      <c r="RLX261" s="30"/>
      <c r="RLY261" s="30"/>
      <c r="RLZ261" s="30"/>
      <c r="RMA261" s="30"/>
      <c r="RMB261" s="30"/>
      <c r="RMC261" s="30"/>
      <c r="RMD261" s="30"/>
      <c r="RME261" s="30"/>
      <c r="RMF261" s="30"/>
      <c r="RMG261" s="30"/>
      <c r="RMH261" s="30"/>
      <c r="RMI261" s="30"/>
      <c r="RMJ261" s="30"/>
      <c r="RMK261" s="30"/>
      <c r="RML261" s="30"/>
      <c r="RMM261" s="30"/>
      <c r="RMN261" s="30"/>
      <c r="RMO261" s="30"/>
      <c r="RMP261" s="30"/>
      <c r="RMQ261" s="30"/>
      <c r="RMR261" s="30"/>
      <c r="RMS261" s="30"/>
      <c r="RMT261" s="30"/>
      <c r="RMU261" s="30"/>
      <c r="RMV261" s="30"/>
      <c r="RMW261" s="30"/>
      <c r="RMX261" s="30"/>
      <c r="RMY261" s="30"/>
      <c r="RMZ261" s="30"/>
      <c r="RNA261" s="30"/>
      <c r="RNB261" s="30"/>
      <c r="RNC261" s="30"/>
      <c r="RND261" s="30"/>
      <c r="RNE261" s="30"/>
      <c r="RNF261" s="30"/>
      <c r="RNG261" s="30"/>
      <c r="RNH261" s="30"/>
      <c r="RNI261" s="30"/>
      <c r="RNJ261" s="30"/>
      <c r="RNK261" s="30"/>
      <c r="RNL261" s="30"/>
      <c r="RNM261" s="30"/>
      <c r="RNN261" s="30"/>
      <c r="RNO261" s="30"/>
      <c r="RNP261" s="30"/>
      <c r="RNQ261" s="30"/>
      <c r="RNR261" s="30"/>
      <c r="RNS261" s="30"/>
      <c r="RNT261" s="30"/>
      <c r="RNU261" s="30"/>
      <c r="RNV261" s="30"/>
      <c r="RNW261" s="30"/>
      <c r="RNX261" s="30"/>
      <c r="RNY261" s="30"/>
      <c r="RNZ261" s="30"/>
      <c r="ROA261" s="30"/>
      <c r="ROB261" s="30"/>
      <c r="ROC261" s="30"/>
      <c r="ROD261" s="30"/>
      <c r="ROE261" s="30"/>
      <c r="ROF261" s="30"/>
      <c r="ROG261" s="30"/>
      <c r="ROH261" s="30"/>
      <c r="ROI261" s="30"/>
      <c r="ROJ261" s="30"/>
      <c r="ROK261" s="30"/>
      <c r="ROL261" s="30"/>
      <c r="ROM261" s="30"/>
      <c r="RON261" s="30"/>
      <c r="ROO261" s="30"/>
      <c r="ROP261" s="30"/>
      <c r="ROQ261" s="30"/>
      <c r="ROR261" s="30"/>
      <c r="ROS261" s="30"/>
      <c r="ROT261" s="30"/>
      <c r="ROU261" s="30"/>
      <c r="ROV261" s="30"/>
      <c r="ROW261" s="30"/>
      <c r="ROX261" s="30"/>
      <c r="ROY261" s="30"/>
      <c r="ROZ261" s="30"/>
      <c r="RPA261" s="30"/>
      <c r="RPB261" s="30"/>
      <c r="RPC261" s="30"/>
      <c r="RPD261" s="30"/>
      <c r="RPE261" s="30"/>
      <c r="RPF261" s="30"/>
      <c r="RPG261" s="30"/>
      <c r="RPH261" s="30"/>
      <c r="RPI261" s="30"/>
      <c r="RPJ261" s="30"/>
      <c r="RPK261" s="30"/>
      <c r="RPL261" s="30"/>
      <c r="RPM261" s="30"/>
      <c r="RPN261" s="30"/>
      <c r="RPO261" s="30"/>
      <c r="RPP261" s="30"/>
      <c r="RPQ261" s="30"/>
      <c r="RPR261" s="30"/>
      <c r="RPS261" s="30"/>
      <c r="RPT261" s="30"/>
      <c r="RPU261" s="30"/>
      <c r="RPV261" s="30"/>
      <c r="RPW261" s="30"/>
      <c r="RPX261" s="30"/>
      <c r="RPY261" s="30"/>
      <c r="RPZ261" s="30"/>
      <c r="RQA261" s="30"/>
      <c r="RQB261" s="30"/>
      <c r="RQC261" s="30"/>
      <c r="RQD261" s="30"/>
      <c r="RQE261" s="30"/>
      <c r="RQF261" s="30"/>
      <c r="RQG261" s="30"/>
      <c r="RQH261" s="30"/>
      <c r="RQI261" s="30"/>
      <c r="RQJ261" s="30"/>
      <c r="RQK261" s="30"/>
      <c r="RQL261" s="30"/>
      <c r="RQM261" s="30"/>
      <c r="RQN261" s="30"/>
      <c r="RQO261" s="30"/>
      <c r="RQP261" s="30"/>
      <c r="RQQ261" s="30"/>
      <c r="RQR261" s="30"/>
      <c r="RQS261" s="30"/>
      <c r="RQT261" s="30"/>
      <c r="RQU261" s="30"/>
      <c r="RQV261" s="30"/>
      <c r="RQW261" s="30"/>
      <c r="RQX261" s="30"/>
      <c r="RQY261" s="30"/>
      <c r="RQZ261" s="30"/>
      <c r="RRA261" s="30"/>
      <c r="RRB261" s="30"/>
      <c r="RRC261" s="30"/>
      <c r="RRD261" s="30"/>
      <c r="RRE261" s="30"/>
      <c r="RRF261" s="30"/>
      <c r="RRG261" s="30"/>
      <c r="RRH261" s="30"/>
      <c r="RRI261" s="30"/>
      <c r="RRJ261" s="30"/>
      <c r="RRK261" s="30"/>
      <c r="RRL261" s="30"/>
      <c r="RRM261" s="30"/>
      <c r="RRN261" s="30"/>
      <c r="RRO261" s="30"/>
      <c r="RRP261" s="30"/>
      <c r="RRQ261" s="30"/>
      <c r="RRR261" s="30"/>
      <c r="RRS261" s="30"/>
      <c r="RRT261" s="30"/>
      <c r="RRU261" s="30"/>
      <c r="RRV261" s="30"/>
      <c r="RRW261" s="30"/>
      <c r="RRX261" s="30"/>
      <c r="RRY261" s="30"/>
      <c r="RRZ261" s="30"/>
      <c r="RSA261" s="30"/>
      <c r="RSB261" s="30"/>
      <c r="RSC261" s="30"/>
      <c r="RSD261" s="30"/>
      <c r="RSE261" s="30"/>
      <c r="RSF261" s="30"/>
      <c r="RSG261" s="30"/>
      <c r="RSH261" s="30"/>
      <c r="RSI261" s="30"/>
      <c r="RSJ261" s="30"/>
      <c r="RSK261" s="30"/>
      <c r="RSL261" s="30"/>
      <c r="RSM261" s="30"/>
      <c r="RSN261" s="30"/>
      <c r="RSO261" s="30"/>
      <c r="RSP261" s="30"/>
      <c r="RSQ261" s="30"/>
      <c r="RSR261" s="30"/>
      <c r="RSS261" s="30"/>
      <c r="RST261" s="30"/>
      <c r="RSU261" s="30"/>
      <c r="RSV261" s="30"/>
      <c r="RSW261" s="30"/>
      <c r="RSX261" s="30"/>
      <c r="RSY261" s="30"/>
      <c r="RSZ261" s="30"/>
      <c r="RTA261" s="30"/>
      <c r="RTB261" s="30"/>
      <c r="RTC261" s="30"/>
      <c r="RTD261" s="30"/>
      <c r="RTE261" s="30"/>
      <c r="RTF261" s="30"/>
      <c r="RTG261" s="30"/>
      <c r="RTH261" s="30"/>
      <c r="RTI261" s="30"/>
      <c r="RTJ261" s="30"/>
      <c r="RTK261" s="30"/>
      <c r="RTL261" s="30"/>
      <c r="RTM261" s="30"/>
      <c r="RTN261" s="30"/>
      <c r="RTO261" s="30"/>
      <c r="RTP261" s="30"/>
      <c r="RTQ261" s="30"/>
      <c r="RTR261" s="30"/>
      <c r="RTS261" s="30"/>
      <c r="RTT261" s="30"/>
      <c r="RTU261" s="30"/>
      <c r="RTV261" s="30"/>
      <c r="RTW261" s="30"/>
      <c r="RTX261" s="30"/>
      <c r="RTY261" s="30"/>
      <c r="RTZ261" s="30"/>
      <c r="RUA261" s="30"/>
      <c r="RUB261" s="30"/>
      <c r="RUC261" s="30"/>
      <c r="RUD261" s="30"/>
      <c r="RUE261" s="30"/>
      <c r="RUF261" s="30"/>
      <c r="RUG261" s="30"/>
      <c r="RUH261" s="30"/>
      <c r="RUI261" s="30"/>
      <c r="RUJ261" s="30"/>
      <c r="RUK261" s="30"/>
      <c r="RUL261" s="30"/>
      <c r="RUM261" s="30"/>
      <c r="RUN261" s="30"/>
      <c r="RUO261" s="30"/>
      <c r="RUP261" s="30"/>
      <c r="RUQ261" s="30"/>
      <c r="RUR261" s="30"/>
      <c r="RUS261" s="30"/>
      <c r="RUT261" s="30"/>
      <c r="RUU261" s="30"/>
      <c r="RUV261" s="30"/>
      <c r="RUW261" s="30"/>
      <c r="RUX261" s="30"/>
      <c r="RUY261" s="30"/>
      <c r="RUZ261" s="30"/>
      <c r="RVA261" s="30"/>
      <c r="RVB261" s="30"/>
      <c r="RVC261" s="30"/>
      <c r="RVD261" s="30"/>
      <c r="RVE261" s="30"/>
      <c r="RVF261" s="30"/>
      <c r="RVG261" s="30"/>
      <c r="RVH261" s="30"/>
      <c r="RVI261" s="30"/>
      <c r="RVJ261" s="30"/>
      <c r="RVK261" s="30"/>
      <c r="RVL261" s="30"/>
      <c r="RVM261" s="30"/>
      <c r="RVN261" s="30"/>
      <c r="RVO261" s="30"/>
      <c r="RVP261" s="30"/>
      <c r="RVQ261" s="30"/>
      <c r="RVR261" s="30"/>
      <c r="RVS261" s="30"/>
      <c r="RVT261" s="30"/>
      <c r="RVU261" s="30"/>
      <c r="RVV261" s="30"/>
      <c r="RVW261" s="30"/>
      <c r="RVX261" s="30"/>
      <c r="RVY261" s="30"/>
      <c r="RVZ261" s="30"/>
      <c r="RWA261" s="30"/>
      <c r="RWB261" s="30"/>
      <c r="RWC261" s="30"/>
      <c r="RWD261" s="30"/>
      <c r="RWE261" s="30"/>
      <c r="RWF261" s="30"/>
      <c r="RWG261" s="30"/>
      <c r="RWH261" s="30"/>
      <c r="RWI261" s="30"/>
      <c r="RWJ261" s="30"/>
      <c r="RWK261" s="30"/>
      <c r="RWL261" s="30"/>
      <c r="RWM261" s="30"/>
      <c r="RWN261" s="30"/>
      <c r="RWO261" s="30"/>
      <c r="RWP261" s="30"/>
      <c r="RWQ261" s="30"/>
      <c r="RWR261" s="30"/>
      <c r="RWS261" s="30"/>
      <c r="RWT261" s="30"/>
      <c r="RWU261" s="30"/>
      <c r="RWV261" s="30"/>
      <c r="RWW261" s="30"/>
      <c r="RWX261" s="30"/>
      <c r="RWY261" s="30"/>
      <c r="RWZ261" s="30"/>
      <c r="RXA261" s="30"/>
      <c r="RXB261" s="30"/>
      <c r="RXC261" s="30"/>
      <c r="RXD261" s="30"/>
      <c r="RXE261" s="30"/>
      <c r="RXF261" s="30"/>
      <c r="RXG261" s="30"/>
      <c r="RXH261" s="30"/>
      <c r="RXI261" s="30"/>
      <c r="RXJ261" s="30"/>
      <c r="RXK261" s="30"/>
      <c r="RXL261" s="30"/>
      <c r="RXM261" s="30"/>
      <c r="RXN261" s="30"/>
      <c r="RXO261" s="30"/>
      <c r="RXP261" s="30"/>
      <c r="RXQ261" s="30"/>
      <c r="RXR261" s="30"/>
      <c r="RXS261" s="30"/>
      <c r="RXT261" s="30"/>
      <c r="RXU261" s="30"/>
      <c r="RXV261" s="30"/>
      <c r="RXW261" s="30"/>
      <c r="RXX261" s="30"/>
      <c r="RXY261" s="30"/>
      <c r="RXZ261" s="30"/>
      <c r="RYA261" s="30"/>
      <c r="RYB261" s="30"/>
      <c r="RYC261" s="30"/>
      <c r="RYD261" s="30"/>
      <c r="RYE261" s="30"/>
      <c r="RYF261" s="30"/>
      <c r="RYG261" s="30"/>
      <c r="RYH261" s="30"/>
      <c r="RYI261" s="30"/>
      <c r="RYJ261" s="30"/>
      <c r="RYK261" s="30"/>
      <c r="RYL261" s="30"/>
      <c r="RYM261" s="30"/>
      <c r="RYN261" s="30"/>
      <c r="RYO261" s="30"/>
      <c r="RYP261" s="30"/>
      <c r="RYQ261" s="30"/>
      <c r="RYR261" s="30"/>
      <c r="RYS261" s="30"/>
      <c r="RYT261" s="30"/>
      <c r="RYU261" s="30"/>
      <c r="RYV261" s="30"/>
      <c r="RYW261" s="30"/>
      <c r="RYX261" s="30"/>
      <c r="RYY261" s="30"/>
      <c r="RYZ261" s="30"/>
      <c r="RZA261" s="30"/>
      <c r="RZB261" s="30"/>
      <c r="RZC261" s="30"/>
      <c r="RZD261" s="30"/>
      <c r="RZE261" s="30"/>
      <c r="RZF261" s="30"/>
      <c r="RZG261" s="30"/>
      <c r="RZH261" s="30"/>
      <c r="RZI261" s="30"/>
      <c r="RZJ261" s="30"/>
      <c r="RZK261" s="30"/>
      <c r="RZL261" s="30"/>
      <c r="RZM261" s="30"/>
      <c r="RZN261" s="30"/>
      <c r="RZO261" s="30"/>
      <c r="RZP261" s="30"/>
      <c r="RZQ261" s="30"/>
      <c r="RZR261" s="30"/>
      <c r="RZS261" s="30"/>
      <c r="RZT261" s="30"/>
      <c r="RZU261" s="30"/>
      <c r="RZV261" s="30"/>
      <c r="RZW261" s="30"/>
      <c r="RZX261" s="30"/>
      <c r="RZY261" s="30"/>
      <c r="RZZ261" s="30"/>
      <c r="SAA261" s="30"/>
      <c r="SAB261" s="30"/>
      <c r="SAC261" s="30"/>
      <c r="SAD261" s="30"/>
      <c r="SAE261" s="30"/>
      <c r="SAF261" s="30"/>
      <c r="SAG261" s="30"/>
      <c r="SAH261" s="30"/>
      <c r="SAI261" s="30"/>
      <c r="SAJ261" s="30"/>
      <c r="SAK261" s="30"/>
      <c r="SAL261" s="30"/>
      <c r="SAM261" s="30"/>
      <c r="SAN261" s="30"/>
      <c r="SAO261" s="30"/>
      <c r="SAP261" s="30"/>
      <c r="SAQ261" s="30"/>
      <c r="SAR261" s="30"/>
      <c r="SAS261" s="30"/>
      <c r="SAT261" s="30"/>
      <c r="SAU261" s="30"/>
      <c r="SAV261" s="30"/>
      <c r="SAW261" s="30"/>
      <c r="SAX261" s="30"/>
      <c r="SAY261" s="30"/>
      <c r="SAZ261" s="30"/>
      <c r="SBA261" s="30"/>
      <c r="SBB261" s="30"/>
      <c r="SBC261" s="30"/>
      <c r="SBD261" s="30"/>
      <c r="SBE261" s="30"/>
      <c r="SBF261" s="30"/>
      <c r="SBG261" s="30"/>
      <c r="SBH261" s="30"/>
      <c r="SBI261" s="30"/>
      <c r="SBJ261" s="30"/>
      <c r="SBK261" s="30"/>
      <c r="SBL261" s="30"/>
      <c r="SBM261" s="30"/>
      <c r="SBN261" s="30"/>
      <c r="SBO261" s="30"/>
      <c r="SBP261" s="30"/>
      <c r="SBQ261" s="30"/>
      <c r="SBR261" s="30"/>
      <c r="SBS261" s="30"/>
      <c r="SBT261" s="30"/>
      <c r="SBU261" s="30"/>
      <c r="SBV261" s="30"/>
      <c r="SBW261" s="30"/>
      <c r="SBX261" s="30"/>
      <c r="SBY261" s="30"/>
      <c r="SBZ261" s="30"/>
      <c r="SCA261" s="30"/>
      <c r="SCB261" s="30"/>
      <c r="SCC261" s="30"/>
      <c r="SCD261" s="30"/>
      <c r="SCE261" s="30"/>
      <c r="SCF261" s="30"/>
      <c r="SCG261" s="30"/>
      <c r="SCH261" s="30"/>
      <c r="SCI261" s="30"/>
      <c r="SCJ261" s="30"/>
      <c r="SCK261" s="30"/>
      <c r="SCL261" s="30"/>
      <c r="SCM261" s="30"/>
      <c r="SCN261" s="30"/>
      <c r="SCO261" s="30"/>
      <c r="SCP261" s="30"/>
      <c r="SCQ261" s="30"/>
      <c r="SCR261" s="30"/>
      <c r="SCS261" s="30"/>
      <c r="SCT261" s="30"/>
      <c r="SCU261" s="30"/>
      <c r="SCV261" s="30"/>
      <c r="SCW261" s="30"/>
      <c r="SCX261" s="30"/>
      <c r="SCY261" s="30"/>
      <c r="SCZ261" s="30"/>
      <c r="SDA261" s="30"/>
      <c r="SDB261" s="30"/>
      <c r="SDC261" s="30"/>
      <c r="SDD261" s="30"/>
      <c r="SDE261" s="30"/>
      <c r="SDF261" s="30"/>
      <c r="SDG261" s="30"/>
      <c r="SDH261" s="30"/>
      <c r="SDI261" s="30"/>
      <c r="SDJ261" s="30"/>
      <c r="SDK261" s="30"/>
      <c r="SDL261" s="30"/>
      <c r="SDM261" s="30"/>
      <c r="SDN261" s="30"/>
      <c r="SDO261" s="30"/>
      <c r="SDP261" s="30"/>
      <c r="SDQ261" s="30"/>
      <c r="SDR261" s="30"/>
      <c r="SDS261" s="30"/>
      <c r="SDT261" s="30"/>
      <c r="SDU261" s="30"/>
      <c r="SDV261" s="30"/>
      <c r="SDW261" s="30"/>
      <c r="SDX261" s="30"/>
      <c r="SDY261" s="30"/>
      <c r="SDZ261" s="30"/>
      <c r="SEA261" s="30"/>
      <c r="SEB261" s="30"/>
      <c r="SEC261" s="30"/>
      <c r="SED261" s="30"/>
      <c r="SEE261" s="30"/>
      <c r="SEF261" s="30"/>
      <c r="SEG261" s="30"/>
      <c r="SEH261" s="30"/>
      <c r="SEI261" s="30"/>
      <c r="SEJ261" s="30"/>
      <c r="SEK261" s="30"/>
      <c r="SEL261" s="30"/>
      <c r="SEM261" s="30"/>
      <c r="SEN261" s="30"/>
      <c r="SEO261" s="30"/>
      <c r="SEP261" s="30"/>
      <c r="SEQ261" s="30"/>
      <c r="SER261" s="30"/>
      <c r="SES261" s="30"/>
      <c r="SET261" s="30"/>
      <c r="SEU261" s="30"/>
      <c r="SEV261" s="30"/>
      <c r="SEW261" s="30"/>
      <c r="SEX261" s="30"/>
      <c r="SEY261" s="30"/>
      <c r="SEZ261" s="30"/>
      <c r="SFA261" s="30"/>
      <c r="SFB261" s="30"/>
      <c r="SFC261" s="30"/>
      <c r="SFD261" s="30"/>
      <c r="SFE261" s="30"/>
      <c r="SFF261" s="30"/>
      <c r="SFG261" s="30"/>
      <c r="SFH261" s="30"/>
      <c r="SFI261" s="30"/>
      <c r="SFJ261" s="30"/>
      <c r="SFK261" s="30"/>
      <c r="SFL261" s="30"/>
      <c r="SFM261" s="30"/>
      <c r="SFN261" s="30"/>
      <c r="SFO261" s="30"/>
      <c r="SFP261" s="30"/>
      <c r="SFQ261" s="30"/>
      <c r="SFR261" s="30"/>
      <c r="SFS261" s="30"/>
      <c r="SFT261" s="30"/>
      <c r="SFU261" s="30"/>
      <c r="SFV261" s="30"/>
      <c r="SFW261" s="30"/>
      <c r="SFX261" s="30"/>
      <c r="SFY261" s="30"/>
      <c r="SFZ261" s="30"/>
      <c r="SGA261" s="30"/>
      <c r="SGB261" s="30"/>
      <c r="SGC261" s="30"/>
      <c r="SGD261" s="30"/>
      <c r="SGE261" s="30"/>
      <c r="SGF261" s="30"/>
      <c r="SGG261" s="30"/>
      <c r="SGH261" s="30"/>
      <c r="SGI261" s="30"/>
      <c r="SGJ261" s="30"/>
      <c r="SGK261" s="30"/>
      <c r="SGL261" s="30"/>
      <c r="SGM261" s="30"/>
      <c r="SGN261" s="30"/>
      <c r="SGO261" s="30"/>
      <c r="SGP261" s="30"/>
      <c r="SGQ261" s="30"/>
      <c r="SGR261" s="30"/>
      <c r="SGS261" s="30"/>
      <c r="SGT261" s="30"/>
      <c r="SGU261" s="30"/>
      <c r="SGV261" s="30"/>
      <c r="SGW261" s="30"/>
      <c r="SGX261" s="30"/>
      <c r="SGY261" s="30"/>
      <c r="SGZ261" s="30"/>
      <c r="SHA261" s="30"/>
      <c r="SHB261" s="30"/>
      <c r="SHC261" s="30"/>
      <c r="SHD261" s="30"/>
      <c r="SHE261" s="30"/>
      <c r="SHF261" s="30"/>
      <c r="SHG261" s="30"/>
      <c r="SHH261" s="30"/>
      <c r="SHI261" s="30"/>
      <c r="SHJ261" s="30"/>
      <c r="SHK261" s="30"/>
      <c r="SHL261" s="30"/>
      <c r="SHM261" s="30"/>
      <c r="SHN261" s="30"/>
      <c r="SHO261" s="30"/>
      <c r="SHP261" s="30"/>
      <c r="SHQ261" s="30"/>
      <c r="SHR261" s="30"/>
      <c r="SHS261" s="30"/>
      <c r="SHT261" s="30"/>
      <c r="SHU261" s="30"/>
      <c r="SHV261" s="30"/>
      <c r="SHW261" s="30"/>
      <c r="SHX261" s="30"/>
      <c r="SHY261" s="30"/>
      <c r="SHZ261" s="30"/>
      <c r="SIA261" s="30"/>
      <c r="SIB261" s="30"/>
      <c r="SIC261" s="30"/>
      <c r="SID261" s="30"/>
      <c r="SIE261" s="30"/>
      <c r="SIF261" s="30"/>
      <c r="SIG261" s="30"/>
      <c r="SIH261" s="30"/>
      <c r="SII261" s="30"/>
      <c r="SIJ261" s="30"/>
      <c r="SIK261" s="30"/>
      <c r="SIL261" s="30"/>
      <c r="SIM261" s="30"/>
      <c r="SIN261" s="30"/>
      <c r="SIO261" s="30"/>
      <c r="SIP261" s="30"/>
      <c r="SIQ261" s="30"/>
      <c r="SIR261" s="30"/>
      <c r="SIS261" s="30"/>
      <c r="SIT261" s="30"/>
      <c r="SIU261" s="30"/>
      <c r="SIV261" s="30"/>
      <c r="SIW261" s="30"/>
      <c r="SIX261" s="30"/>
      <c r="SIY261" s="30"/>
      <c r="SIZ261" s="30"/>
      <c r="SJA261" s="30"/>
      <c r="SJB261" s="30"/>
      <c r="SJC261" s="30"/>
      <c r="SJD261" s="30"/>
      <c r="SJE261" s="30"/>
      <c r="SJF261" s="30"/>
      <c r="SJG261" s="30"/>
      <c r="SJH261" s="30"/>
      <c r="SJI261" s="30"/>
      <c r="SJJ261" s="30"/>
      <c r="SJK261" s="30"/>
      <c r="SJL261" s="30"/>
      <c r="SJM261" s="30"/>
      <c r="SJN261" s="30"/>
      <c r="SJO261" s="30"/>
      <c r="SJP261" s="30"/>
      <c r="SJQ261" s="30"/>
      <c r="SJR261" s="30"/>
      <c r="SJS261" s="30"/>
      <c r="SJT261" s="30"/>
      <c r="SJU261" s="30"/>
      <c r="SJV261" s="30"/>
      <c r="SJW261" s="30"/>
      <c r="SJX261" s="30"/>
      <c r="SJY261" s="30"/>
      <c r="SJZ261" s="30"/>
      <c r="SKA261" s="30"/>
      <c r="SKB261" s="30"/>
      <c r="SKC261" s="30"/>
      <c r="SKD261" s="30"/>
      <c r="SKE261" s="30"/>
      <c r="SKF261" s="30"/>
      <c r="SKG261" s="30"/>
      <c r="SKH261" s="30"/>
      <c r="SKI261" s="30"/>
      <c r="SKJ261" s="30"/>
      <c r="SKK261" s="30"/>
      <c r="SKL261" s="30"/>
      <c r="SKM261" s="30"/>
      <c r="SKN261" s="30"/>
      <c r="SKO261" s="30"/>
      <c r="SKP261" s="30"/>
      <c r="SKQ261" s="30"/>
      <c r="SKR261" s="30"/>
      <c r="SKS261" s="30"/>
      <c r="SKT261" s="30"/>
      <c r="SKU261" s="30"/>
      <c r="SKV261" s="30"/>
      <c r="SKW261" s="30"/>
      <c r="SKX261" s="30"/>
      <c r="SKY261" s="30"/>
      <c r="SKZ261" s="30"/>
      <c r="SLA261" s="30"/>
      <c r="SLB261" s="30"/>
      <c r="SLC261" s="30"/>
      <c r="SLD261" s="30"/>
      <c r="SLE261" s="30"/>
      <c r="SLF261" s="30"/>
      <c r="SLG261" s="30"/>
      <c r="SLH261" s="30"/>
      <c r="SLI261" s="30"/>
      <c r="SLJ261" s="30"/>
      <c r="SLK261" s="30"/>
      <c r="SLL261" s="30"/>
      <c r="SLM261" s="30"/>
      <c r="SLN261" s="30"/>
      <c r="SLO261" s="30"/>
      <c r="SLP261" s="30"/>
      <c r="SLQ261" s="30"/>
      <c r="SLR261" s="30"/>
      <c r="SLS261" s="30"/>
      <c r="SLT261" s="30"/>
      <c r="SLU261" s="30"/>
      <c r="SLV261" s="30"/>
      <c r="SLW261" s="30"/>
      <c r="SLX261" s="30"/>
      <c r="SLY261" s="30"/>
      <c r="SLZ261" s="30"/>
      <c r="SMA261" s="30"/>
      <c r="SMB261" s="30"/>
      <c r="SMC261" s="30"/>
      <c r="SMD261" s="30"/>
      <c r="SME261" s="30"/>
      <c r="SMF261" s="30"/>
      <c r="SMG261" s="30"/>
      <c r="SMH261" s="30"/>
      <c r="SMI261" s="30"/>
      <c r="SMJ261" s="30"/>
      <c r="SMK261" s="30"/>
      <c r="SML261" s="30"/>
      <c r="SMM261" s="30"/>
      <c r="SMN261" s="30"/>
      <c r="SMO261" s="30"/>
      <c r="SMP261" s="30"/>
      <c r="SMQ261" s="30"/>
      <c r="SMR261" s="30"/>
      <c r="SMS261" s="30"/>
      <c r="SMT261" s="30"/>
      <c r="SMU261" s="30"/>
      <c r="SMV261" s="30"/>
      <c r="SMW261" s="30"/>
      <c r="SMX261" s="30"/>
      <c r="SMY261" s="30"/>
      <c r="SMZ261" s="30"/>
      <c r="SNA261" s="30"/>
      <c r="SNB261" s="30"/>
      <c r="SNC261" s="30"/>
      <c r="SND261" s="30"/>
      <c r="SNE261" s="30"/>
      <c r="SNF261" s="30"/>
      <c r="SNG261" s="30"/>
      <c r="SNH261" s="30"/>
      <c r="SNI261" s="30"/>
      <c r="SNJ261" s="30"/>
      <c r="SNK261" s="30"/>
      <c r="SNL261" s="30"/>
      <c r="SNM261" s="30"/>
      <c r="SNN261" s="30"/>
      <c r="SNO261" s="30"/>
      <c r="SNP261" s="30"/>
      <c r="SNQ261" s="30"/>
      <c r="SNR261" s="30"/>
      <c r="SNS261" s="30"/>
      <c r="SNT261" s="30"/>
      <c r="SNU261" s="30"/>
      <c r="SNV261" s="30"/>
      <c r="SNW261" s="30"/>
      <c r="SNX261" s="30"/>
      <c r="SNY261" s="30"/>
      <c r="SNZ261" s="30"/>
      <c r="SOA261" s="30"/>
      <c r="SOB261" s="30"/>
      <c r="SOC261" s="30"/>
      <c r="SOD261" s="30"/>
      <c r="SOE261" s="30"/>
      <c r="SOF261" s="30"/>
      <c r="SOG261" s="30"/>
      <c r="SOH261" s="30"/>
      <c r="SOI261" s="30"/>
      <c r="SOJ261" s="30"/>
      <c r="SOK261" s="30"/>
      <c r="SOL261" s="30"/>
      <c r="SOM261" s="30"/>
      <c r="SON261" s="30"/>
      <c r="SOO261" s="30"/>
      <c r="SOP261" s="30"/>
      <c r="SOQ261" s="30"/>
      <c r="SOR261" s="30"/>
      <c r="SOS261" s="30"/>
      <c r="SOT261" s="30"/>
      <c r="SOU261" s="30"/>
      <c r="SOV261" s="30"/>
      <c r="SOW261" s="30"/>
      <c r="SOX261" s="30"/>
      <c r="SOY261" s="30"/>
      <c r="SOZ261" s="30"/>
      <c r="SPA261" s="30"/>
      <c r="SPB261" s="30"/>
      <c r="SPC261" s="30"/>
      <c r="SPD261" s="30"/>
      <c r="SPE261" s="30"/>
      <c r="SPF261" s="30"/>
      <c r="SPG261" s="30"/>
      <c r="SPH261" s="30"/>
      <c r="SPI261" s="30"/>
      <c r="SPJ261" s="30"/>
      <c r="SPK261" s="30"/>
      <c r="SPL261" s="30"/>
      <c r="SPM261" s="30"/>
      <c r="SPN261" s="30"/>
      <c r="SPO261" s="30"/>
      <c r="SPP261" s="30"/>
      <c r="SPQ261" s="30"/>
      <c r="SPR261" s="30"/>
      <c r="SPS261" s="30"/>
      <c r="SPT261" s="30"/>
      <c r="SPU261" s="30"/>
      <c r="SPV261" s="30"/>
      <c r="SPW261" s="30"/>
      <c r="SPX261" s="30"/>
      <c r="SPY261" s="30"/>
      <c r="SPZ261" s="30"/>
      <c r="SQA261" s="30"/>
      <c r="SQB261" s="30"/>
      <c r="SQC261" s="30"/>
      <c r="SQD261" s="30"/>
      <c r="SQE261" s="30"/>
      <c r="SQF261" s="30"/>
      <c r="SQG261" s="30"/>
      <c r="SQH261" s="30"/>
      <c r="SQI261" s="30"/>
      <c r="SQJ261" s="30"/>
      <c r="SQK261" s="30"/>
      <c r="SQL261" s="30"/>
      <c r="SQM261" s="30"/>
      <c r="SQN261" s="30"/>
      <c r="SQO261" s="30"/>
      <c r="SQP261" s="30"/>
      <c r="SQQ261" s="30"/>
      <c r="SQR261" s="30"/>
      <c r="SQS261" s="30"/>
      <c r="SQT261" s="30"/>
      <c r="SQU261" s="30"/>
      <c r="SQV261" s="30"/>
      <c r="SQW261" s="30"/>
      <c r="SQX261" s="30"/>
      <c r="SQY261" s="30"/>
      <c r="SQZ261" s="30"/>
      <c r="SRA261" s="30"/>
      <c r="SRB261" s="30"/>
      <c r="SRC261" s="30"/>
      <c r="SRD261" s="30"/>
      <c r="SRE261" s="30"/>
      <c r="SRF261" s="30"/>
      <c r="SRG261" s="30"/>
      <c r="SRH261" s="30"/>
      <c r="SRI261" s="30"/>
      <c r="SRJ261" s="30"/>
      <c r="SRK261" s="30"/>
      <c r="SRL261" s="30"/>
      <c r="SRM261" s="30"/>
      <c r="SRN261" s="30"/>
      <c r="SRO261" s="30"/>
      <c r="SRP261" s="30"/>
      <c r="SRQ261" s="30"/>
      <c r="SRR261" s="30"/>
      <c r="SRS261" s="30"/>
      <c r="SRT261" s="30"/>
      <c r="SRU261" s="30"/>
      <c r="SRV261" s="30"/>
      <c r="SRW261" s="30"/>
      <c r="SRX261" s="30"/>
      <c r="SRY261" s="30"/>
      <c r="SRZ261" s="30"/>
      <c r="SSA261" s="30"/>
      <c r="SSB261" s="30"/>
      <c r="SSC261" s="30"/>
      <c r="SSD261" s="30"/>
      <c r="SSE261" s="30"/>
      <c r="SSF261" s="30"/>
      <c r="SSG261" s="30"/>
      <c r="SSH261" s="30"/>
      <c r="SSI261" s="30"/>
      <c r="SSJ261" s="30"/>
      <c r="SSK261" s="30"/>
      <c r="SSL261" s="30"/>
      <c r="SSM261" s="30"/>
      <c r="SSN261" s="30"/>
      <c r="SSO261" s="30"/>
      <c r="SSP261" s="30"/>
      <c r="SSQ261" s="30"/>
      <c r="SSR261" s="30"/>
      <c r="SSS261" s="30"/>
      <c r="SST261" s="30"/>
      <c r="SSU261" s="30"/>
      <c r="SSV261" s="30"/>
      <c r="SSW261" s="30"/>
      <c r="SSX261" s="30"/>
      <c r="SSY261" s="30"/>
      <c r="SSZ261" s="30"/>
      <c r="STA261" s="30"/>
      <c r="STB261" s="30"/>
      <c r="STC261" s="30"/>
      <c r="STD261" s="30"/>
      <c r="STE261" s="30"/>
      <c r="STF261" s="30"/>
      <c r="STG261" s="30"/>
      <c r="STH261" s="30"/>
      <c r="STI261" s="30"/>
      <c r="STJ261" s="30"/>
      <c r="STK261" s="30"/>
      <c r="STL261" s="30"/>
      <c r="STM261" s="30"/>
      <c r="STN261" s="30"/>
      <c r="STO261" s="30"/>
      <c r="STP261" s="30"/>
      <c r="STQ261" s="30"/>
      <c r="STR261" s="30"/>
      <c r="STS261" s="30"/>
      <c r="STT261" s="30"/>
      <c r="STU261" s="30"/>
      <c r="STV261" s="30"/>
      <c r="STW261" s="30"/>
      <c r="STX261" s="30"/>
      <c r="STY261" s="30"/>
      <c r="STZ261" s="30"/>
      <c r="SUA261" s="30"/>
      <c r="SUB261" s="30"/>
      <c r="SUC261" s="30"/>
      <c r="SUD261" s="30"/>
      <c r="SUE261" s="30"/>
      <c r="SUF261" s="30"/>
      <c r="SUG261" s="30"/>
      <c r="SUH261" s="30"/>
      <c r="SUI261" s="30"/>
      <c r="SUJ261" s="30"/>
      <c r="SUK261" s="30"/>
      <c r="SUL261" s="30"/>
      <c r="SUM261" s="30"/>
      <c r="SUN261" s="30"/>
      <c r="SUO261" s="30"/>
      <c r="SUP261" s="30"/>
      <c r="SUQ261" s="30"/>
      <c r="SUR261" s="30"/>
      <c r="SUS261" s="30"/>
      <c r="SUT261" s="30"/>
      <c r="SUU261" s="30"/>
      <c r="SUV261" s="30"/>
      <c r="SUW261" s="30"/>
      <c r="SUX261" s="30"/>
      <c r="SUY261" s="30"/>
      <c r="SUZ261" s="30"/>
      <c r="SVA261" s="30"/>
      <c r="SVB261" s="30"/>
      <c r="SVC261" s="30"/>
      <c r="SVD261" s="30"/>
      <c r="SVE261" s="30"/>
      <c r="SVF261" s="30"/>
      <c r="SVG261" s="30"/>
      <c r="SVH261" s="30"/>
      <c r="SVI261" s="30"/>
      <c r="SVJ261" s="30"/>
      <c r="SVK261" s="30"/>
      <c r="SVL261" s="30"/>
      <c r="SVM261" s="30"/>
      <c r="SVN261" s="30"/>
      <c r="SVO261" s="30"/>
      <c r="SVP261" s="30"/>
      <c r="SVQ261" s="30"/>
      <c r="SVR261" s="30"/>
      <c r="SVS261" s="30"/>
      <c r="SVT261" s="30"/>
      <c r="SVU261" s="30"/>
      <c r="SVV261" s="30"/>
      <c r="SVW261" s="30"/>
      <c r="SVX261" s="30"/>
      <c r="SVY261" s="30"/>
      <c r="SVZ261" s="30"/>
      <c r="SWA261" s="30"/>
      <c r="SWB261" s="30"/>
      <c r="SWC261" s="30"/>
      <c r="SWD261" s="30"/>
      <c r="SWE261" s="30"/>
      <c r="SWF261" s="30"/>
      <c r="SWG261" s="30"/>
      <c r="SWH261" s="30"/>
      <c r="SWI261" s="30"/>
      <c r="SWJ261" s="30"/>
      <c r="SWK261" s="30"/>
      <c r="SWL261" s="30"/>
      <c r="SWM261" s="30"/>
      <c r="SWN261" s="30"/>
      <c r="SWO261" s="30"/>
      <c r="SWP261" s="30"/>
      <c r="SWQ261" s="30"/>
      <c r="SWR261" s="30"/>
      <c r="SWS261" s="30"/>
      <c r="SWT261" s="30"/>
      <c r="SWU261" s="30"/>
      <c r="SWV261" s="30"/>
      <c r="SWW261" s="30"/>
      <c r="SWX261" s="30"/>
      <c r="SWY261" s="30"/>
      <c r="SWZ261" s="30"/>
      <c r="SXA261" s="30"/>
      <c r="SXB261" s="30"/>
      <c r="SXC261" s="30"/>
      <c r="SXD261" s="30"/>
      <c r="SXE261" s="30"/>
      <c r="SXF261" s="30"/>
      <c r="SXG261" s="30"/>
      <c r="SXH261" s="30"/>
      <c r="SXI261" s="30"/>
      <c r="SXJ261" s="30"/>
      <c r="SXK261" s="30"/>
      <c r="SXL261" s="30"/>
      <c r="SXM261" s="30"/>
      <c r="SXN261" s="30"/>
      <c r="SXO261" s="30"/>
      <c r="SXP261" s="30"/>
      <c r="SXQ261" s="30"/>
      <c r="SXR261" s="30"/>
      <c r="SXS261" s="30"/>
      <c r="SXT261" s="30"/>
      <c r="SXU261" s="30"/>
      <c r="SXV261" s="30"/>
      <c r="SXW261" s="30"/>
      <c r="SXX261" s="30"/>
      <c r="SXY261" s="30"/>
      <c r="SXZ261" s="30"/>
      <c r="SYA261" s="30"/>
      <c r="SYB261" s="30"/>
      <c r="SYC261" s="30"/>
      <c r="SYD261" s="30"/>
      <c r="SYE261" s="30"/>
      <c r="SYF261" s="30"/>
      <c r="SYG261" s="30"/>
      <c r="SYH261" s="30"/>
      <c r="SYI261" s="30"/>
      <c r="SYJ261" s="30"/>
      <c r="SYK261" s="30"/>
      <c r="SYL261" s="30"/>
      <c r="SYM261" s="30"/>
      <c r="SYN261" s="30"/>
      <c r="SYO261" s="30"/>
      <c r="SYP261" s="30"/>
      <c r="SYQ261" s="30"/>
      <c r="SYR261" s="30"/>
      <c r="SYS261" s="30"/>
      <c r="SYT261" s="30"/>
      <c r="SYU261" s="30"/>
      <c r="SYV261" s="30"/>
      <c r="SYW261" s="30"/>
      <c r="SYX261" s="30"/>
      <c r="SYY261" s="30"/>
      <c r="SYZ261" s="30"/>
      <c r="SZA261" s="30"/>
      <c r="SZB261" s="30"/>
      <c r="SZC261" s="30"/>
      <c r="SZD261" s="30"/>
      <c r="SZE261" s="30"/>
      <c r="SZF261" s="30"/>
      <c r="SZG261" s="30"/>
      <c r="SZH261" s="30"/>
      <c r="SZI261" s="30"/>
      <c r="SZJ261" s="30"/>
      <c r="SZK261" s="30"/>
      <c r="SZL261" s="30"/>
      <c r="SZM261" s="30"/>
      <c r="SZN261" s="30"/>
      <c r="SZO261" s="30"/>
      <c r="SZP261" s="30"/>
      <c r="SZQ261" s="30"/>
      <c r="SZR261" s="30"/>
      <c r="SZS261" s="30"/>
      <c r="SZT261" s="30"/>
      <c r="SZU261" s="30"/>
      <c r="SZV261" s="30"/>
      <c r="SZW261" s="30"/>
      <c r="SZX261" s="30"/>
      <c r="SZY261" s="30"/>
      <c r="SZZ261" s="30"/>
      <c r="TAA261" s="30"/>
      <c r="TAB261" s="30"/>
      <c r="TAC261" s="30"/>
      <c r="TAD261" s="30"/>
      <c r="TAE261" s="30"/>
      <c r="TAF261" s="30"/>
      <c r="TAG261" s="30"/>
      <c r="TAH261" s="30"/>
      <c r="TAI261" s="30"/>
      <c r="TAJ261" s="30"/>
      <c r="TAK261" s="30"/>
      <c r="TAL261" s="30"/>
      <c r="TAM261" s="30"/>
      <c r="TAN261" s="30"/>
      <c r="TAO261" s="30"/>
      <c r="TAP261" s="30"/>
      <c r="TAQ261" s="30"/>
      <c r="TAR261" s="30"/>
      <c r="TAS261" s="30"/>
      <c r="TAT261" s="30"/>
      <c r="TAU261" s="30"/>
      <c r="TAV261" s="30"/>
      <c r="TAW261" s="30"/>
      <c r="TAX261" s="30"/>
      <c r="TAY261" s="30"/>
      <c r="TAZ261" s="30"/>
      <c r="TBA261" s="30"/>
      <c r="TBB261" s="30"/>
      <c r="TBC261" s="30"/>
      <c r="TBD261" s="30"/>
      <c r="TBE261" s="30"/>
      <c r="TBF261" s="30"/>
      <c r="TBG261" s="30"/>
      <c r="TBH261" s="30"/>
      <c r="TBI261" s="30"/>
      <c r="TBJ261" s="30"/>
      <c r="TBK261" s="30"/>
      <c r="TBL261" s="30"/>
      <c r="TBM261" s="30"/>
      <c r="TBN261" s="30"/>
      <c r="TBO261" s="30"/>
      <c r="TBP261" s="30"/>
      <c r="TBQ261" s="30"/>
      <c r="TBR261" s="30"/>
      <c r="TBS261" s="30"/>
      <c r="TBT261" s="30"/>
      <c r="TBU261" s="30"/>
      <c r="TBV261" s="30"/>
      <c r="TBW261" s="30"/>
      <c r="TBX261" s="30"/>
      <c r="TBY261" s="30"/>
      <c r="TBZ261" s="30"/>
      <c r="TCA261" s="30"/>
      <c r="TCB261" s="30"/>
      <c r="TCC261" s="30"/>
      <c r="TCD261" s="30"/>
      <c r="TCE261" s="30"/>
      <c r="TCF261" s="30"/>
      <c r="TCG261" s="30"/>
      <c r="TCH261" s="30"/>
      <c r="TCI261" s="30"/>
      <c r="TCJ261" s="30"/>
      <c r="TCK261" s="30"/>
      <c r="TCL261" s="30"/>
      <c r="TCM261" s="30"/>
      <c r="TCN261" s="30"/>
      <c r="TCO261" s="30"/>
      <c r="TCP261" s="30"/>
      <c r="TCQ261" s="30"/>
      <c r="TCR261" s="30"/>
      <c r="TCS261" s="30"/>
      <c r="TCT261" s="30"/>
      <c r="TCU261" s="30"/>
      <c r="TCV261" s="30"/>
      <c r="TCW261" s="30"/>
      <c r="TCX261" s="30"/>
      <c r="TCY261" s="30"/>
      <c r="TCZ261" s="30"/>
      <c r="TDA261" s="30"/>
      <c r="TDB261" s="30"/>
      <c r="TDC261" s="30"/>
      <c r="TDD261" s="30"/>
      <c r="TDE261" s="30"/>
      <c r="TDF261" s="30"/>
      <c r="TDG261" s="30"/>
      <c r="TDH261" s="30"/>
      <c r="TDI261" s="30"/>
      <c r="TDJ261" s="30"/>
      <c r="TDK261" s="30"/>
      <c r="TDL261" s="30"/>
      <c r="TDM261" s="30"/>
      <c r="TDN261" s="30"/>
      <c r="TDO261" s="30"/>
      <c r="TDP261" s="30"/>
      <c r="TDQ261" s="30"/>
      <c r="TDR261" s="30"/>
      <c r="TDS261" s="30"/>
      <c r="TDT261" s="30"/>
      <c r="TDU261" s="30"/>
      <c r="TDV261" s="30"/>
      <c r="TDW261" s="30"/>
      <c r="TDX261" s="30"/>
      <c r="TDY261" s="30"/>
      <c r="TDZ261" s="30"/>
      <c r="TEA261" s="30"/>
      <c r="TEB261" s="30"/>
      <c r="TEC261" s="30"/>
      <c r="TED261" s="30"/>
      <c r="TEE261" s="30"/>
      <c r="TEF261" s="30"/>
      <c r="TEG261" s="30"/>
      <c r="TEH261" s="30"/>
      <c r="TEI261" s="30"/>
      <c r="TEJ261" s="30"/>
      <c r="TEK261" s="30"/>
      <c r="TEL261" s="30"/>
      <c r="TEM261" s="30"/>
      <c r="TEN261" s="30"/>
      <c r="TEO261" s="30"/>
      <c r="TEP261" s="30"/>
      <c r="TEQ261" s="30"/>
      <c r="TER261" s="30"/>
      <c r="TES261" s="30"/>
      <c r="TET261" s="30"/>
      <c r="TEU261" s="30"/>
      <c r="TEV261" s="30"/>
      <c r="TEW261" s="30"/>
      <c r="TEX261" s="30"/>
      <c r="TEY261" s="30"/>
      <c r="TEZ261" s="30"/>
      <c r="TFA261" s="30"/>
      <c r="TFB261" s="30"/>
      <c r="TFC261" s="30"/>
      <c r="TFD261" s="30"/>
      <c r="TFE261" s="30"/>
      <c r="TFF261" s="30"/>
      <c r="TFG261" s="30"/>
      <c r="TFH261" s="30"/>
      <c r="TFI261" s="30"/>
      <c r="TFJ261" s="30"/>
      <c r="TFK261" s="30"/>
      <c r="TFL261" s="30"/>
      <c r="TFM261" s="30"/>
      <c r="TFN261" s="30"/>
      <c r="TFO261" s="30"/>
      <c r="TFP261" s="30"/>
      <c r="TFQ261" s="30"/>
      <c r="TFR261" s="30"/>
      <c r="TFS261" s="30"/>
      <c r="TFT261" s="30"/>
      <c r="TFU261" s="30"/>
      <c r="TFV261" s="30"/>
      <c r="TFW261" s="30"/>
      <c r="TFX261" s="30"/>
      <c r="TFY261" s="30"/>
      <c r="TFZ261" s="30"/>
      <c r="TGA261" s="30"/>
      <c r="TGB261" s="30"/>
      <c r="TGC261" s="30"/>
      <c r="TGD261" s="30"/>
      <c r="TGE261" s="30"/>
      <c r="TGF261" s="30"/>
      <c r="TGG261" s="30"/>
      <c r="TGH261" s="30"/>
      <c r="TGI261" s="30"/>
      <c r="TGJ261" s="30"/>
      <c r="TGK261" s="30"/>
      <c r="TGL261" s="30"/>
      <c r="TGM261" s="30"/>
      <c r="TGN261" s="30"/>
      <c r="TGO261" s="30"/>
      <c r="TGP261" s="30"/>
      <c r="TGQ261" s="30"/>
      <c r="TGR261" s="30"/>
      <c r="TGS261" s="30"/>
      <c r="TGT261" s="30"/>
      <c r="TGU261" s="30"/>
      <c r="TGV261" s="30"/>
      <c r="TGW261" s="30"/>
      <c r="TGX261" s="30"/>
      <c r="TGY261" s="30"/>
      <c r="TGZ261" s="30"/>
      <c r="THA261" s="30"/>
      <c r="THB261" s="30"/>
      <c r="THC261" s="30"/>
      <c r="THD261" s="30"/>
      <c r="THE261" s="30"/>
      <c r="THF261" s="30"/>
      <c r="THG261" s="30"/>
      <c r="THH261" s="30"/>
      <c r="THI261" s="30"/>
      <c r="THJ261" s="30"/>
      <c r="THK261" s="30"/>
      <c r="THL261" s="30"/>
      <c r="THM261" s="30"/>
      <c r="THN261" s="30"/>
      <c r="THO261" s="30"/>
      <c r="THP261" s="30"/>
      <c r="THQ261" s="30"/>
      <c r="THR261" s="30"/>
      <c r="THS261" s="30"/>
      <c r="THT261" s="30"/>
      <c r="THU261" s="30"/>
      <c r="THV261" s="30"/>
      <c r="THW261" s="30"/>
      <c r="THX261" s="30"/>
      <c r="THY261" s="30"/>
      <c r="THZ261" s="30"/>
      <c r="TIA261" s="30"/>
      <c r="TIB261" s="30"/>
      <c r="TIC261" s="30"/>
      <c r="TID261" s="30"/>
      <c r="TIE261" s="30"/>
      <c r="TIF261" s="30"/>
      <c r="TIG261" s="30"/>
      <c r="TIH261" s="30"/>
      <c r="TII261" s="30"/>
      <c r="TIJ261" s="30"/>
      <c r="TIK261" s="30"/>
      <c r="TIL261" s="30"/>
      <c r="TIM261" s="30"/>
      <c r="TIN261" s="30"/>
      <c r="TIO261" s="30"/>
      <c r="TIP261" s="30"/>
      <c r="TIQ261" s="30"/>
      <c r="TIR261" s="30"/>
      <c r="TIS261" s="30"/>
      <c r="TIT261" s="30"/>
      <c r="TIU261" s="30"/>
      <c r="TIV261" s="30"/>
      <c r="TIW261" s="30"/>
      <c r="TIX261" s="30"/>
      <c r="TIY261" s="30"/>
      <c r="TIZ261" s="30"/>
      <c r="TJA261" s="30"/>
      <c r="TJB261" s="30"/>
      <c r="TJC261" s="30"/>
      <c r="TJD261" s="30"/>
      <c r="TJE261" s="30"/>
      <c r="TJF261" s="30"/>
      <c r="TJG261" s="30"/>
      <c r="TJH261" s="30"/>
      <c r="TJI261" s="30"/>
      <c r="TJJ261" s="30"/>
      <c r="TJK261" s="30"/>
      <c r="TJL261" s="30"/>
      <c r="TJM261" s="30"/>
      <c r="TJN261" s="30"/>
      <c r="TJO261" s="30"/>
      <c r="TJP261" s="30"/>
      <c r="TJQ261" s="30"/>
      <c r="TJR261" s="30"/>
      <c r="TJS261" s="30"/>
      <c r="TJT261" s="30"/>
      <c r="TJU261" s="30"/>
      <c r="TJV261" s="30"/>
      <c r="TJW261" s="30"/>
      <c r="TJX261" s="30"/>
      <c r="TJY261" s="30"/>
      <c r="TJZ261" s="30"/>
      <c r="TKA261" s="30"/>
      <c r="TKB261" s="30"/>
      <c r="TKC261" s="30"/>
      <c r="TKD261" s="30"/>
      <c r="TKE261" s="30"/>
      <c r="TKF261" s="30"/>
      <c r="TKG261" s="30"/>
      <c r="TKH261" s="30"/>
      <c r="TKI261" s="30"/>
      <c r="TKJ261" s="30"/>
      <c r="TKK261" s="30"/>
      <c r="TKL261" s="30"/>
      <c r="TKM261" s="30"/>
      <c r="TKN261" s="30"/>
      <c r="TKO261" s="30"/>
      <c r="TKP261" s="30"/>
      <c r="TKQ261" s="30"/>
      <c r="TKR261" s="30"/>
      <c r="TKS261" s="30"/>
      <c r="TKT261" s="30"/>
      <c r="TKU261" s="30"/>
      <c r="TKV261" s="30"/>
      <c r="TKW261" s="30"/>
      <c r="TKX261" s="30"/>
      <c r="TKY261" s="30"/>
      <c r="TKZ261" s="30"/>
      <c r="TLA261" s="30"/>
      <c r="TLB261" s="30"/>
      <c r="TLC261" s="30"/>
      <c r="TLD261" s="30"/>
      <c r="TLE261" s="30"/>
      <c r="TLF261" s="30"/>
      <c r="TLG261" s="30"/>
      <c r="TLH261" s="30"/>
      <c r="TLI261" s="30"/>
      <c r="TLJ261" s="30"/>
      <c r="TLK261" s="30"/>
      <c r="TLL261" s="30"/>
      <c r="TLM261" s="30"/>
      <c r="TLN261" s="30"/>
      <c r="TLO261" s="30"/>
      <c r="TLP261" s="30"/>
      <c r="TLQ261" s="30"/>
      <c r="TLR261" s="30"/>
      <c r="TLS261" s="30"/>
      <c r="TLT261" s="30"/>
      <c r="TLU261" s="30"/>
      <c r="TLV261" s="30"/>
      <c r="TLW261" s="30"/>
      <c r="TLX261" s="30"/>
      <c r="TLY261" s="30"/>
      <c r="TLZ261" s="30"/>
      <c r="TMA261" s="30"/>
      <c r="TMB261" s="30"/>
      <c r="TMC261" s="30"/>
      <c r="TMD261" s="30"/>
      <c r="TME261" s="30"/>
      <c r="TMF261" s="30"/>
      <c r="TMG261" s="30"/>
      <c r="TMH261" s="30"/>
      <c r="TMI261" s="30"/>
      <c r="TMJ261" s="30"/>
      <c r="TMK261" s="30"/>
      <c r="TML261" s="30"/>
      <c r="TMM261" s="30"/>
      <c r="TMN261" s="30"/>
      <c r="TMO261" s="30"/>
      <c r="TMP261" s="30"/>
      <c r="TMQ261" s="30"/>
      <c r="TMR261" s="30"/>
      <c r="TMS261" s="30"/>
      <c r="TMT261" s="30"/>
      <c r="TMU261" s="30"/>
      <c r="TMV261" s="30"/>
      <c r="TMW261" s="30"/>
      <c r="TMX261" s="30"/>
      <c r="TMY261" s="30"/>
      <c r="TMZ261" s="30"/>
      <c r="TNA261" s="30"/>
      <c r="TNB261" s="30"/>
      <c r="TNC261" s="30"/>
      <c r="TND261" s="30"/>
      <c r="TNE261" s="30"/>
      <c r="TNF261" s="30"/>
      <c r="TNG261" s="30"/>
      <c r="TNH261" s="30"/>
      <c r="TNI261" s="30"/>
      <c r="TNJ261" s="30"/>
      <c r="TNK261" s="30"/>
      <c r="TNL261" s="30"/>
      <c r="TNM261" s="30"/>
      <c r="TNN261" s="30"/>
      <c r="TNO261" s="30"/>
      <c r="TNP261" s="30"/>
      <c r="TNQ261" s="30"/>
      <c r="TNR261" s="30"/>
      <c r="TNS261" s="30"/>
      <c r="TNT261" s="30"/>
      <c r="TNU261" s="30"/>
      <c r="TNV261" s="30"/>
      <c r="TNW261" s="30"/>
      <c r="TNX261" s="30"/>
      <c r="TNY261" s="30"/>
      <c r="TNZ261" s="30"/>
      <c r="TOA261" s="30"/>
      <c r="TOB261" s="30"/>
      <c r="TOC261" s="30"/>
      <c r="TOD261" s="30"/>
      <c r="TOE261" s="30"/>
      <c r="TOF261" s="30"/>
      <c r="TOG261" s="30"/>
      <c r="TOH261" s="30"/>
      <c r="TOI261" s="30"/>
      <c r="TOJ261" s="30"/>
      <c r="TOK261" s="30"/>
      <c r="TOL261" s="30"/>
      <c r="TOM261" s="30"/>
      <c r="TON261" s="30"/>
      <c r="TOO261" s="30"/>
      <c r="TOP261" s="30"/>
      <c r="TOQ261" s="30"/>
      <c r="TOR261" s="30"/>
      <c r="TOS261" s="30"/>
      <c r="TOT261" s="30"/>
      <c r="TOU261" s="30"/>
      <c r="TOV261" s="30"/>
      <c r="TOW261" s="30"/>
      <c r="TOX261" s="30"/>
      <c r="TOY261" s="30"/>
      <c r="TOZ261" s="30"/>
      <c r="TPA261" s="30"/>
      <c r="TPB261" s="30"/>
      <c r="TPC261" s="30"/>
      <c r="TPD261" s="30"/>
      <c r="TPE261" s="30"/>
      <c r="TPF261" s="30"/>
      <c r="TPG261" s="30"/>
      <c r="TPH261" s="30"/>
      <c r="TPI261" s="30"/>
      <c r="TPJ261" s="30"/>
      <c r="TPK261" s="30"/>
      <c r="TPL261" s="30"/>
      <c r="TPM261" s="30"/>
      <c r="TPN261" s="30"/>
      <c r="TPO261" s="30"/>
      <c r="TPP261" s="30"/>
      <c r="TPQ261" s="30"/>
      <c r="TPR261" s="30"/>
      <c r="TPS261" s="30"/>
      <c r="TPT261" s="30"/>
      <c r="TPU261" s="30"/>
      <c r="TPV261" s="30"/>
      <c r="TPW261" s="30"/>
      <c r="TPX261" s="30"/>
      <c r="TPY261" s="30"/>
      <c r="TPZ261" s="30"/>
      <c r="TQA261" s="30"/>
      <c r="TQB261" s="30"/>
      <c r="TQC261" s="30"/>
      <c r="TQD261" s="30"/>
      <c r="TQE261" s="30"/>
      <c r="TQF261" s="30"/>
      <c r="TQG261" s="30"/>
      <c r="TQH261" s="30"/>
      <c r="TQI261" s="30"/>
      <c r="TQJ261" s="30"/>
      <c r="TQK261" s="30"/>
      <c r="TQL261" s="30"/>
      <c r="TQM261" s="30"/>
      <c r="TQN261" s="30"/>
      <c r="TQO261" s="30"/>
      <c r="TQP261" s="30"/>
      <c r="TQQ261" s="30"/>
      <c r="TQR261" s="30"/>
      <c r="TQS261" s="30"/>
      <c r="TQT261" s="30"/>
      <c r="TQU261" s="30"/>
      <c r="TQV261" s="30"/>
      <c r="TQW261" s="30"/>
      <c r="TQX261" s="30"/>
      <c r="TQY261" s="30"/>
      <c r="TQZ261" s="30"/>
      <c r="TRA261" s="30"/>
      <c r="TRB261" s="30"/>
      <c r="TRC261" s="30"/>
      <c r="TRD261" s="30"/>
      <c r="TRE261" s="30"/>
      <c r="TRF261" s="30"/>
      <c r="TRG261" s="30"/>
      <c r="TRH261" s="30"/>
      <c r="TRI261" s="30"/>
      <c r="TRJ261" s="30"/>
      <c r="TRK261" s="30"/>
      <c r="TRL261" s="30"/>
      <c r="TRM261" s="30"/>
      <c r="TRN261" s="30"/>
      <c r="TRO261" s="30"/>
      <c r="TRP261" s="30"/>
      <c r="TRQ261" s="30"/>
      <c r="TRR261" s="30"/>
      <c r="TRS261" s="30"/>
      <c r="TRT261" s="30"/>
      <c r="TRU261" s="30"/>
      <c r="TRV261" s="30"/>
      <c r="TRW261" s="30"/>
      <c r="TRX261" s="30"/>
      <c r="TRY261" s="30"/>
      <c r="TRZ261" s="30"/>
      <c r="TSA261" s="30"/>
      <c r="TSB261" s="30"/>
      <c r="TSC261" s="30"/>
      <c r="TSD261" s="30"/>
      <c r="TSE261" s="30"/>
      <c r="TSF261" s="30"/>
      <c r="TSG261" s="30"/>
      <c r="TSH261" s="30"/>
      <c r="TSI261" s="30"/>
      <c r="TSJ261" s="30"/>
      <c r="TSK261" s="30"/>
      <c r="TSL261" s="30"/>
      <c r="TSM261" s="30"/>
      <c r="TSN261" s="30"/>
      <c r="TSO261" s="30"/>
      <c r="TSP261" s="30"/>
      <c r="TSQ261" s="30"/>
      <c r="TSR261" s="30"/>
      <c r="TSS261" s="30"/>
      <c r="TST261" s="30"/>
      <c r="TSU261" s="30"/>
      <c r="TSV261" s="30"/>
      <c r="TSW261" s="30"/>
      <c r="TSX261" s="30"/>
      <c r="TSY261" s="30"/>
      <c r="TSZ261" s="30"/>
      <c r="TTA261" s="30"/>
      <c r="TTB261" s="30"/>
      <c r="TTC261" s="30"/>
      <c r="TTD261" s="30"/>
      <c r="TTE261" s="30"/>
      <c r="TTF261" s="30"/>
      <c r="TTG261" s="30"/>
      <c r="TTH261" s="30"/>
      <c r="TTI261" s="30"/>
      <c r="TTJ261" s="30"/>
      <c r="TTK261" s="30"/>
      <c r="TTL261" s="30"/>
      <c r="TTM261" s="30"/>
      <c r="TTN261" s="30"/>
      <c r="TTO261" s="30"/>
      <c r="TTP261" s="30"/>
      <c r="TTQ261" s="30"/>
      <c r="TTR261" s="30"/>
      <c r="TTS261" s="30"/>
      <c r="TTT261" s="30"/>
      <c r="TTU261" s="30"/>
      <c r="TTV261" s="30"/>
      <c r="TTW261" s="30"/>
      <c r="TTX261" s="30"/>
      <c r="TTY261" s="30"/>
      <c r="TTZ261" s="30"/>
      <c r="TUA261" s="30"/>
      <c r="TUB261" s="30"/>
      <c r="TUC261" s="30"/>
      <c r="TUD261" s="30"/>
      <c r="TUE261" s="30"/>
      <c r="TUF261" s="30"/>
      <c r="TUG261" s="30"/>
      <c r="TUH261" s="30"/>
      <c r="TUI261" s="30"/>
      <c r="TUJ261" s="30"/>
      <c r="TUK261" s="30"/>
      <c r="TUL261" s="30"/>
      <c r="TUM261" s="30"/>
      <c r="TUN261" s="30"/>
      <c r="TUO261" s="30"/>
      <c r="TUP261" s="30"/>
      <c r="TUQ261" s="30"/>
      <c r="TUR261" s="30"/>
      <c r="TUS261" s="30"/>
      <c r="TUT261" s="30"/>
      <c r="TUU261" s="30"/>
      <c r="TUV261" s="30"/>
      <c r="TUW261" s="30"/>
      <c r="TUX261" s="30"/>
      <c r="TUY261" s="30"/>
      <c r="TUZ261" s="30"/>
      <c r="TVA261" s="30"/>
      <c r="TVB261" s="30"/>
      <c r="TVC261" s="30"/>
      <c r="TVD261" s="30"/>
      <c r="TVE261" s="30"/>
      <c r="TVF261" s="30"/>
      <c r="TVG261" s="30"/>
      <c r="TVH261" s="30"/>
      <c r="TVI261" s="30"/>
      <c r="TVJ261" s="30"/>
      <c r="TVK261" s="30"/>
      <c r="TVL261" s="30"/>
      <c r="TVM261" s="30"/>
      <c r="TVN261" s="30"/>
      <c r="TVO261" s="30"/>
      <c r="TVP261" s="30"/>
      <c r="TVQ261" s="30"/>
      <c r="TVR261" s="30"/>
      <c r="TVS261" s="30"/>
      <c r="TVT261" s="30"/>
      <c r="TVU261" s="30"/>
      <c r="TVV261" s="30"/>
      <c r="TVW261" s="30"/>
      <c r="TVX261" s="30"/>
      <c r="TVY261" s="30"/>
      <c r="TVZ261" s="30"/>
      <c r="TWA261" s="30"/>
      <c r="TWB261" s="30"/>
      <c r="TWC261" s="30"/>
      <c r="TWD261" s="30"/>
      <c r="TWE261" s="30"/>
      <c r="TWF261" s="30"/>
      <c r="TWG261" s="30"/>
      <c r="TWH261" s="30"/>
      <c r="TWI261" s="30"/>
      <c r="TWJ261" s="30"/>
      <c r="TWK261" s="30"/>
      <c r="TWL261" s="30"/>
      <c r="TWM261" s="30"/>
      <c r="TWN261" s="30"/>
      <c r="TWO261" s="30"/>
      <c r="TWP261" s="30"/>
      <c r="TWQ261" s="30"/>
      <c r="TWR261" s="30"/>
      <c r="TWS261" s="30"/>
      <c r="TWT261" s="30"/>
      <c r="TWU261" s="30"/>
      <c r="TWV261" s="30"/>
      <c r="TWW261" s="30"/>
      <c r="TWX261" s="30"/>
      <c r="TWY261" s="30"/>
      <c r="TWZ261" s="30"/>
      <c r="TXA261" s="30"/>
      <c r="TXB261" s="30"/>
      <c r="TXC261" s="30"/>
      <c r="TXD261" s="30"/>
      <c r="TXE261" s="30"/>
      <c r="TXF261" s="30"/>
      <c r="TXG261" s="30"/>
      <c r="TXH261" s="30"/>
      <c r="TXI261" s="30"/>
      <c r="TXJ261" s="30"/>
      <c r="TXK261" s="30"/>
      <c r="TXL261" s="30"/>
      <c r="TXM261" s="30"/>
      <c r="TXN261" s="30"/>
      <c r="TXO261" s="30"/>
      <c r="TXP261" s="30"/>
      <c r="TXQ261" s="30"/>
      <c r="TXR261" s="30"/>
      <c r="TXS261" s="30"/>
      <c r="TXT261" s="30"/>
      <c r="TXU261" s="30"/>
      <c r="TXV261" s="30"/>
      <c r="TXW261" s="30"/>
      <c r="TXX261" s="30"/>
      <c r="TXY261" s="30"/>
      <c r="TXZ261" s="30"/>
      <c r="TYA261" s="30"/>
      <c r="TYB261" s="30"/>
      <c r="TYC261" s="30"/>
      <c r="TYD261" s="30"/>
      <c r="TYE261" s="30"/>
      <c r="TYF261" s="30"/>
      <c r="TYG261" s="30"/>
      <c r="TYH261" s="30"/>
      <c r="TYI261" s="30"/>
      <c r="TYJ261" s="30"/>
      <c r="TYK261" s="30"/>
      <c r="TYL261" s="30"/>
      <c r="TYM261" s="30"/>
      <c r="TYN261" s="30"/>
      <c r="TYO261" s="30"/>
      <c r="TYP261" s="30"/>
      <c r="TYQ261" s="30"/>
      <c r="TYR261" s="30"/>
      <c r="TYS261" s="30"/>
      <c r="TYT261" s="30"/>
      <c r="TYU261" s="30"/>
      <c r="TYV261" s="30"/>
      <c r="TYW261" s="30"/>
      <c r="TYX261" s="30"/>
      <c r="TYY261" s="30"/>
      <c r="TYZ261" s="30"/>
      <c r="TZA261" s="30"/>
      <c r="TZB261" s="30"/>
      <c r="TZC261" s="30"/>
      <c r="TZD261" s="30"/>
      <c r="TZE261" s="30"/>
      <c r="TZF261" s="30"/>
      <c r="TZG261" s="30"/>
      <c r="TZH261" s="30"/>
      <c r="TZI261" s="30"/>
      <c r="TZJ261" s="30"/>
      <c r="TZK261" s="30"/>
      <c r="TZL261" s="30"/>
      <c r="TZM261" s="30"/>
      <c r="TZN261" s="30"/>
      <c r="TZO261" s="30"/>
      <c r="TZP261" s="30"/>
      <c r="TZQ261" s="30"/>
      <c r="TZR261" s="30"/>
      <c r="TZS261" s="30"/>
      <c r="TZT261" s="30"/>
      <c r="TZU261" s="30"/>
      <c r="TZV261" s="30"/>
      <c r="TZW261" s="30"/>
      <c r="TZX261" s="30"/>
      <c r="TZY261" s="30"/>
      <c r="TZZ261" s="30"/>
      <c r="UAA261" s="30"/>
      <c r="UAB261" s="30"/>
      <c r="UAC261" s="30"/>
      <c r="UAD261" s="30"/>
      <c r="UAE261" s="30"/>
      <c r="UAF261" s="30"/>
      <c r="UAG261" s="30"/>
      <c r="UAH261" s="30"/>
      <c r="UAI261" s="30"/>
      <c r="UAJ261" s="30"/>
      <c r="UAK261" s="30"/>
      <c r="UAL261" s="30"/>
      <c r="UAM261" s="30"/>
      <c r="UAN261" s="30"/>
      <c r="UAO261" s="30"/>
      <c r="UAP261" s="30"/>
      <c r="UAQ261" s="30"/>
      <c r="UAR261" s="30"/>
      <c r="UAS261" s="30"/>
      <c r="UAT261" s="30"/>
      <c r="UAU261" s="30"/>
      <c r="UAV261" s="30"/>
      <c r="UAW261" s="30"/>
      <c r="UAX261" s="30"/>
      <c r="UAY261" s="30"/>
      <c r="UAZ261" s="30"/>
      <c r="UBA261" s="30"/>
      <c r="UBB261" s="30"/>
      <c r="UBC261" s="30"/>
      <c r="UBD261" s="30"/>
      <c r="UBE261" s="30"/>
      <c r="UBF261" s="30"/>
      <c r="UBG261" s="30"/>
      <c r="UBH261" s="30"/>
      <c r="UBI261" s="30"/>
      <c r="UBJ261" s="30"/>
      <c r="UBK261" s="30"/>
      <c r="UBL261" s="30"/>
      <c r="UBM261" s="30"/>
      <c r="UBN261" s="30"/>
      <c r="UBO261" s="30"/>
      <c r="UBP261" s="30"/>
      <c r="UBQ261" s="30"/>
      <c r="UBR261" s="30"/>
      <c r="UBS261" s="30"/>
      <c r="UBT261" s="30"/>
      <c r="UBU261" s="30"/>
      <c r="UBV261" s="30"/>
      <c r="UBW261" s="30"/>
      <c r="UBX261" s="30"/>
      <c r="UBY261" s="30"/>
      <c r="UBZ261" s="30"/>
      <c r="UCA261" s="30"/>
      <c r="UCB261" s="30"/>
      <c r="UCC261" s="30"/>
      <c r="UCD261" s="30"/>
      <c r="UCE261" s="30"/>
      <c r="UCF261" s="30"/>
      <c r="UCG261" s="30"/>
      <c r="UCH261" s="30"/>
      <c r="UCI261" s="30"/>
      <c r="UCJ261" s="30"/>
      <c r="UCK261" s="30"/>
      <c r="UCL261" s="30"/>
      <c r="UCM261" s="30"/>
      <c r="UCN261" s="30"/>
      <c r="UCO261" s="30"/>
      <c r="UCP261" s="30"/>
      <c r="UCQ261" s="30"/>
      <c r="UCR261" s="30"/>
      <c r="UCS261" s="30"/>
      <c r="UCT261" s="30"/>
      <c r="UCU261" s="30"/>
      <c r="UCV261" s="30"/>
      <c r="UCW261" s="30"/>
      <c r="UCX261" s="30"/>
      <c r="UCY261" s="30"/>
      <c r="UCZ261" s="30"/>
      <c r="UDA261" s="30"/>
      <c r="UDB261" s="30"/>
      <c r="UDC261" s="30"/>
      <c r="UDD261" s="30"/>
      <c r="UDE261" s="30"/>
      <c r="UDF261" s="30"/>
      <c r="UDG261" s="30"/>
      <c r="UDH261" s="30"/>
      <c r="UDI261" s="30"/>
      <c r="UDJ261" s="30"/>
      <c r="UDK261" s="30"/>
      <c r="UDL261" s="30"/>
      <c r="UDM261" s="30"/>
      <c r="UDN261" s="30"/>
      <c r="UDO261" s="30"/>
      <c r="UDP261" s="30"/>
      <c r="UDQ261" s="30"/>
      <c r="UDR261" s="30"/>
      <c r="UDS261" s="30"/>
      <c r="UDT261" s="30"/>
      <c r="UDU261" s="30"/>
      <c r="UDV261" s="30"/>
      <c r="UDW261" s="30"/>
      <c r="UDX261" s="30"/>
      <c r="UDY261" s="30"/>
      <c r="UDZ261" s="30"/>
      <c r="UEA261" s="30"/>
      <c r="UEB261" s="30"/>
      <c r="UEC261" s="30"/>
      <c r="UED261" s="30"/>
      <c r="UEE261" s="30"/>
      <c r="UEF261" s="30"/>
      <c r="UEG261" s="30"/>
      <c r="UEH261" s="30"/>
      <c r="UEI261" s="30"/>
      <c r="UEJ261" s="30"/>
      <c r="UEK261" s="30"/>
      <c r="UEL261" s="30"/>
      <c r="UEM261" s="30"/>
      <c r="UEN261" s="30"/>
      <c r="UEO261" s="30"/>
      <c r="UEP261" s="30"/>
      <c r="UEQ261" s="30"/>
      <c r="UER261" s="30"/>
      <c r="UES261" s="30"/>
      <c r="UET261" s="30"/>
      <c r="UEU261" s="30"/>
      <c r="UEV261" s="30"/>
      <c r="UEW261" s="30"/>
      <c r="UEX261" s="30"/>
      <c r="UEY261" s="30"/>
      <c r="UEZ261" s="30"/>
      <c r="UFA261" s="30"/>
      <c r="UFB261" s="30"/>
      <c r="UFC261" s="30"/>
      <c r="UFD261" s="30"/>
      <c r="UFE261" s="30"/>
      <c r="UFF261" s="30"/>
      <c r="UFG261" s="30"/>
      <c r="UFH261" s="30"/>
      <c r="UFI261" s="30"/>
      <c r="UFJ261" s="30"/>
      <c r="UFK261" s="30"/>
      <c r="UFL261" s="30"/>
      <c r="UFM261" s="30"/>
      <c r="UFN261" s="30"/>
      <c r="UFO261" s="30"/>
      <c r="UFP261" s="30"/>
      <c r="UFQ261" s="30"/>
      <c r="UFR261" s="30"/>
      <c r="UFS261" s="30"/>
      <c r="UFT261" s="30"/>
      <c r="UFU261" s="30"/>
      <c r="UFV261" s="30"/>
      <c r="UFW261" s="30"/>
      <c r="UFX261" s="30"/>
      <c r="UFY261" s="30"/>
      <c r="UFZ261" s="30"/>
      <c r="UGA261" s="30"/>
      <c r="UGB261" s="30"/>
      <c r="UGC261" s="30"/>
      <c r="UGD261" s="30"/>
      <c r="UGE261" s="30"/>
      <c r="UGF261" s="30"/>
      <c r="UGG261" s="30"/>
      <c r="UGH261" s="30"/>
      <c r="UGI261" s="30"/>
      <c r="UGJ261" s="30"/>
      <c r="UGK261" s="30"/>
      <c r="UGL261" s="30"/>
      <c r="UGM261" s="30"/>
      <c r="UGN261" s="30"/>
      <c r="UGO261" s="30"/>
      <c r="UGP261" s="30"/>
      <c r="UGQ261" s="30"/>
      <c r="UGR261" s="30"/>
      <c r="UGS261" s="30"/>
      <c r="UGT261" s="30"/>
      <c r="UGU261" s="30"/>
      <c r="UGV261" s="30"/>
      <c r="UGW261" s="30"/>
      <c r="UGX261" s="30"/>
      <c r="UGY261" s="30"/>
      <c r="UGZ261" s="30"/>
      <c r="UHA261" s="30"/>
      <c r="UHB261" s="30"/>
      <c r="UHC261" s="30"/>
      <c r="UHD261" s="30"/>
      <c r="UHE261" s="30"/>
      <c r="UHF261" s="30"/>
      <c r="UHG261" s="30"/>
      <c r="UHH261" s="30"/>
      <c r="UHI261" s="30"/>
      <c r="UHJ261" s="30"/>
      <c r="UHK261" s="30"/>
      <c r="UHL261" s="30"/>
      <c r="UHM261" s="30"/>
      <c r="UHN261" s="30"/>
      <c r="UHO261" s="30"/>
      <c r="UHP261" s="30"/>
      <c r="UHQ261" s="30"/>
      <c r="UHR261" s="30"/>
      <c r="UHS261" s="30"/>
      <c r="UHT261" s="30"/>
      <c r="UHU261" s="30"/>
      <c r="UHV261" s="30"/>
      <c r="UHW261" s="30"/>
      <c r="UHX261" s="30"/>
      <c r="UHY261" s="30"/>
      <c r="UHZ261" s="30"/>
      <c r="UIA261" s="30"/>
      <c r="UIB261" s="30"/>
      <c r="UIC261" s="30"/>
      <c r="UID261" s="30"/>
      <c r="UIE261" s="30"/>
      <c r="UIF261" s="30"/>
      <c r="UIG261" s="30"/>
      <c r="UIH261" s="30"/>
      <c r="UII261" s="30"/>
      <c r="UIJ261" s="30"/>
      <c r="UIK261" s="30"/>
      <c r="UIL261" s="30"/>
      <c r="UIM261" s="30"/>
      <c r="UIN261" s="30"/>
      <c r="UIO261" s="30"/>
      <c r="UIP261" s="30"/>
      <c r="UIQ261" s="30"/>
      <c r="UIR261" s="30"/>
      <c r="UIS261" s="30"/>
      <c r="UIT261" s="30"/>
      <c r="UIU261" s="30"/>
      <c r="UIV261" s="30"/>
      <c r="UIW261" s="30"/>
      <c r="UIX261" s="30"/>
      <c r="UIY261" s="30"/>
      <c r="UIZ261" s="30"/>
      <c r="UJA261" s="30"/>
      <c r="UJB261" s="30"/>
      <c r="UJC261" s="30"/>
      <c r="UJD261" s="30"/>
      <c r="UJE261" s="30"/>
      <c r="UJF261" s="30"/>
      <c r="UJG261" s="30"/>
      <c r="UJH261" s="30"/>
      <c r="UJI261" s="30"/>
      <c r="UJJ261" s="30"/>
      <c r="UJK261" s="30"/>
      <c r="UJL261" s="30"/>
      <c r="UJM261" s="30"/>
      <c r="UJN261" s="30"/>
      <c r="UJO261" s="30"/>
      <c r="UJP261" s="30"/>
      <c r="UJQ261" s="30"/>
      <c r="UJR261" s="30"/>
      <c r="UJS261" s="30"/>
      <c r="UJT261" s="30"/>
      <c r="UJU261" s="30"/>
      <c r="UJV261" s="30"/>
      <c r="UJW261" s="30"/>
      <c r="UJX261" s="30"/>
      <c r="UJY261" s="30"/>
      <c r="UJZ261" s="30"/>
      <c r="UKA261" s="30"/>
      <c r="UKB261" s="30"/>
      <c r="UKC261" s="30"/>
      <c r="UKD261" s="30"/>
      <c r="UKE261" s="30"/>
      <c r="UKF261" s="30"/>
      <c r="UKG261" s="30"/>
      <c r="UKH261" s="30"/>
      <c r="UKI261" s="30"/>
      <c r="UKJ261" s="30"/>
      <c r="UKK261" s="30"/>
      <c r="UKL261" s="30"/>
      <c r="UKM261" s="30"/>
      <c r="UKN261" s="30"/>
      <c r="UKO261" s="30"/>
      <c r="UKP261" s="30"/>
      <c r="UKQ261" s="30"/>
      <c r="UKR261" s="30"/>
      <c r="UKS261" s="30"/>
      <c r="UKT261" s="30"/>
      <c r="UKU261" s="30"/>
      <c r="UKV261" s="30"/>
      <c r="UKW261" s="30"/>
      <c r="UKX261" s="30"/>
      <c r="UKY261" s="30"/>
      <c r="UKZ261" s="30"/>
      <c r="ULA261" s="30"/>
      <c r="ULB261" s="30"/>
      <c r="ULC261" s="30"/>
      <c r="ULD261" s="30"/>
      <c r="ULE261" s="30"/>
      <c r="ULF261" s="30"/>
      <c r="ULG261" s="30"/>
      <c r="ULH261" s="30"/>
      <c r="ULI261" s="30"/>
      <c r="ULJ261" s="30"/>
      <c r="ULK261" s="30"/>
      <c r="ULL261" s="30"/>
      <c r="ULM261" s="30"/>
      <c r="ULN261" s="30"/>
      <c r="ULO261" s="30"/>
      <c r="ULP261" s="30"/>
      <c r="ULQ261" s="30"/>
      <c r="ULR261" s="30"/>
      <c r="ULS261" s="30"/>
      <c r="ULT261" s="30"/>
      <c r="ULU261" s="30"/>
      <c r="ULV261" s="30"/>
      <c r="ULW261" s="30"/>
      <c r="ULX261" s="30"/>
      <c r="ULY261" s="30"/>
      <c r="ULZ261" s="30"/>
      <c r="UMA261" s="30"/>
      <c r="UMB261" s="30"/>
      <c r="UMC261" s="30"/>
      <c r="UMD261" s="30"/>
      <c r="UME261" s="30"/>
      <c r="UMF261" s="30"/>
      <c r="UMG261" s="30"/>
      <c r="UMH261" s="30"/>
      <c r="UMI261" s="30"/>
      <c r="UMJ261" s="30"/>
      <c r="UMK261" s="30"/>
      <c r="UML261" s="30"/>
      <c r="UMM261" s="30"/>
      <c r="UMN261" s="30"/>
      <c r="UMO261" s="30"/>
      <c r="UMP261" s="30"/>
      <c r="UMQ261" s="30"/>
      <c r="UMR261" s="30"/>
      <c r="UMS261" s="30"/>
      <c r="UMT261" s="30"/>
      <c r="UMU261" s="30"/>
      <c r="UMV261" s="30"/>
      <c r="UMW261" s="30"/>
      <c r="UMX261" s="30"/>
      <c r="UMY261" s="30"/>
      <c r="UMZ261" s="30"/>
      <c r="UNA261" s="30"/>
      <c r="UNB261" s="30"/>
      <c r="UNC261" s="30"/>
      <c r="UND261" s="30"/>
      <c r="UNE261" s="30"/>
      <c r="UNF261" s="30"/>
      <c r="UNG261" s="30"/>
      <c r="UNH261" s="30"/>
      <c r="UNI261" s="30"/>
      <c r="UNJ261" s="30"/>
      <c r="UNK261" s="30"/>
      <c r="UNL261" s="30"/>
      <c r="UNM261" s="30"/>
      <c r="UNN261" s="30"/>
      <c r="UNO261" s="30"/>
      <c r="UNP261" s="30"/>
      <c r="UNQ261" s="30"/>
      <c r="UNR261" s="30"/>
      <c r="UNS261" s="30"/>
      <c r="UNT261" s="30"/>
      <c r="UNU261" s="30"/>
      <c r="UNV261" s="30"/>
      <c r="UNW261" s="30"/>
      <c r="UNX261" s="30"/>
      <c r="UNY261" s="30"/>
      <c r="UNZ261" s="30"/>
      <c r="UOA261" s="30"/>
      <c r="UOB261" s="30"/>
      <c r="UOC261" s="30"/>
      <c r="UOD261" s="30"/>
      <c r="UOE261" s="30"/>
      <c r="UOF261" s="30"/>
      <c r="UOG261" s="30"/>
      <c r="UOH261" s="30"/>
      <c r="UOI261" s="30"/>
      <c r="UOJ261" s="30"/>
      <c r="UOK261" s="30"/>
      <c r="UOL261" s="30"/>
      <c r="UOM261" s="30"/>
      <c r="UON261" s="30"/>
      <c r="UOO261" s="30"/>
      <c r="UOP261" s="30"/>
      <c r="UOQ261" s="30"/>
      <c r="UOR261" s="30"/>
      <c r="UOS261" s="30"/>
      <c r="UOT261" s="30"/>
      <c r="UOU261" s="30"/>
      <c r="UOV261" s="30"/>
      <c r="UOW261" s="30"/>
      <c r="UOX261" s="30"/>
      <c r="UOY261" s="30"/>
      <c r="UOZ261" s="30"/>
      <c r="UPA261" s="30"/>
      <c r="UPB261" s="30"/>
      <c r="UPC261" s="30"/>
      <c r="UPD261" s="30"/>
      <c r="UPE261" s="30"/>
      <c r="UPF261" s="30"/>
      <c r="UPG261" s="30"/>
      <c r="UPH261" s="30"/>
      <c r="UPI261" s="30"/>
      <c r="UPJ261" s="30"/>
      <c r="UPK261" s="30"/>
      <c r="UPL261" s="30"/>
      <c r="UPM261" s="30"/>
      <c r="UPN261" s="30"/>
      <c r="UPO261" s="30"/>
      <c r="UPP261" s="30"/>
      <c r="UPQ261" s="30"/>
      <c r="UPR261" s="30"/>
      <c r="UPS261" s="30"/>
      <c r="UPT261" s="30"/>
      <c r="UPU261" s="30"/>
      <c r="UPV261" s="30"/>
      <c r="UPW261" s="30"/>
      <c r="UPX261" s="30"/>
      <c r="UPY261" s="30"/>
      <c r="UPZ261" s="30"/>
      <c r="UQA261" s="30"/>
      <c r="UQB261" s="30"/>
      <c r="UQC261" s="30"/>
      <c r="UQD261" s="30"/>
      <c r="UQE261" s="30"/>
      <c r="UQF261" s="30"/>
      <c r="UQG261" s="30"/>
      <c r="UQH261" s="30"/>
      <c r="UQI261" s="30"/>
      <c r="UQJ261" s="30"/>
      <c r="UQK261" s="30"/>
      <c r="UQL261" s="30"/>
      <c r="UQM261" s="30"/>
      <c r="UQN261" s="30"/>
      <c r="UQO261" s="30"/>
      <c r="UQP261" s="30"/>
      <c r="UQQ261" s="30"/>
      <c r="UQR261" s="30"/>
      <c r="UQS261" s="30"/>
      <c r="UQT261" s="30"/>
      <c r="UQU261" s="30"/>
      <c r="UQV261" s="30"/>
      <c r="UQW261" s="30"/>
      <c r="UQX261" s="30"/>
      <c r="UQY261" s="30"/>
      <c r="UQZ261" s="30"/>
      <c r="URA261" s="30"/>
      <c r="URB261" s="30"/>
      <c r="URC261" s="30"/>
      <c r="URD261" s="30"/>
      <c r="URE261" s="30"/>
      <c r="URF261" s="30"/>
      <c r="URG261" s="30"/>
      <c r="URH261" s="30"/>
      <c r="URI261" s="30"/>
      <c r="URJ261" s="30"/>
      <c r="URK261" s="30"/>
      <c r="URL261" s="30"/>
      <c r="URM261" s="30"/>
      <c r="URN261" s="30"/>
      <c r="URO261" s="30"/>
      <c r="URP261" s="30"/>
      <c r="URQ261" s="30"/>
      <c r="URR261" s="30"/>
      <c r="URS261" s="30"/>
      <c r="URT261" s="30"/>
      <c r="URU261" s="30"/>
      <c r="URV261" s="30"/>
      <c r="URW261" s="30"/>
      <c r="URX261" s="30"/>
      <c r="URY261" s="30"/>
      <c r="URZ261" s="30"/>
      <c r="USA261" s="30"/>
      <c r="USB261" s="30"/>
      <c r="USC261" s="30"/>
      <c r="USD261" s="30"/>
      <c r="USE261" s="30"/>
      <c r="USF261" s="30"/>
      <c r="USG261" s="30"/>
      <c r="USH261" s="30"/>
      <c r="USI261" s="30"/>
      <c r="USJ261" s="30"/>
      <c r="USK261" s="30"/>
      <c r="USL261" s="30"/>
      <c r="USM261" s="30"/>
      <c r="USN261" s="30"/>
      <c r="USO261" s="30"/>
      <c r="USP261" s="30"/>
      <c r="USQ261" s="30"/>
      <c r="USR261" s="30"/>
      <c r="USS261" s="30"/>
      <c r="UST261" s="30"/>
      <c r="USU261" s="30"/>
      <c r="USV261" s="30"/>
      <c r="USW261" s="30"/>
      <c r="USX261" s="30"/>
      <c r="USY261" s="30"/>
      <c r="USZ261" s="30"/>
      <c r="UTA261" s="30"/>
      <c r="UTB261" s="30"/>
      <c r="UTC261" s="30"/>
      <c r="UTD261" s="30"/>
      <c r="UTE261" s="30"/>
      <c r="UTF261" s="30"/>
      <c r="UTG261" s="30"/>
      <c r="UTH261" s="30"/>
      <c r="UTI261" s="30"/>
      <c r="UTJ261" s="30"/>
      <c r="UTK261" s="30"/>
      <c r="UTL261" s="30"/>
      <c r="UTM261" s="30"/>
      <c r="UTN261" s="30"/>
      <c r="UTO261" s="30"/>
      <c r="UTP261" s="30"/>
      <c r="UTQ261" s="30"/>
      <c r="UTR261" s="30"/>
      <c r="UTS261" s="30"/>
      <c r="UTT261" s="30"/>
      <c r="UTU261" s="30"/>
      <c r="UTV261" s="30"/>
      <c r="UTW261" s="30"/>
      <c r="UTX261" s="30"/>
      <c r="UTY261" s="30"/>
      <c r="UTZ261" s="30"/>
      <c r="UUA261" s="30"/>
      <c r="UUB261" s="30"/>
      <c r="UUC261" s="30"/>
      <c r="UUD261" s="30"/>
      <c r="UUE261" s="30"/>
      <c r="UUF261" s="30"/>
      <c r="UUG261" s="30"/>
      <c r="UUH261" s="30"/>
      <c r="UUI261" s="30"/>
      <c r="UUJ261" s="30"/>
      <c r="UUK261" s="30"/>
      <c r="UUL261" s="30"/>
      <c r="UUM261" s="30"/>
      <c r="UUN261" s="30"/>
      <c r="UUO261" s="30"/>
      <c r="UUP261" s="30"/>
      <c r="UUQ261" s="30"/>
      <c r="UUR261" s="30"/>
      <c r="UUS261" s="30"/>
      <c r="UUT261" s="30"/>
      <c r="UUU261" s="30"/>
      <c r="UUV261" s="30"/>
      <c r="UUW261" s="30"/>
      <c r="UUX261" s="30"/>
      <c r="UUY261" s="30"/>
      <c r="UUZ261" s="30"/>
      <c r="UVA261" s="30"/>
      <c r="UVB261" s="30"/>
      <c r="UVC261" s="30"/>
      <c r="UVD261" s="30"/>
      <c r="UVE261" s="30"/>
      <c r="UVF261" s="30"/>
      <c r="UVG261" s="30"/>
      <c r="UVH261" s="30"/>
      <c r="UVI261" s="30"/>
      <c r="UVJ261" s="30"/>
      <c r="UVK261" s="30"/>
      <c r="UVL261" s="30"/>
      <c r="UVM261" s="30"/>
      <c r="UVN261" s="30"/>
      <c r="UVO261" s="30"/>
      <c r="UVP261" s="30"/>
      <c r="UVQ261" s="30"/>
      <c r="UVR261" s="30"/>
      <c r="UVS261" s="30"/>
      <c r="UVT261" s="30"/>
      <c r="UVU261" s="30"/>
      <c r="UVV261" s="30"/>
      <c r="UVW261" s="30"/>
      <c r="UVX261" s="30"/>
      <c r="UVY261" s="30"/>
      <c r="UVZ261" s="30"/>
      <c r="UWA261" s="30"/>
      <c r="UWB261" s="30"/>
      <c r="UWC261" s="30"/>
      <c r="UWD261" s="30"/>
      <c r="UWE261" s="30"/>
      <c r="UWF261" s="30"/>
      <c r="UWG261" s="30"/>
      <c r="UWH261" s="30"/>
      <c r="UWI261" s="30"/>
      <c r="UWJ261" s="30"/>
      <c r="UWK261" s="30"/>
      <c r="UWL261" s="30"/>
      <c r="UWM261" s="30"/>
      <c r="UWN261" s="30"/>
      <c r="UWO261" s="30"/>
      <c r="UWP261" s="30"/>
      <c r="UWQ261" s="30"/>
      <c r="UWR261" s="30"/>
      <c r="UWS261" s="30"/>
      <c r="UWT261" s="30"/>
      <c r="UWU261" s="30"/>
      <c r="UWV261" s="30"/>
      <c r="UWW261" s="30"/>
      <c r="UWX261" s="30"/>
      <c r="UWY261" s="30"/>
      <c r="UWZ261" s="30"/>
      <c r="UXA261" s="30"/>
      <c r="UXB261" s="30"/>
      <c r="UXC261" s="30"/>
      <c r="UXD261" s="30"/>
      <c r="UXE261" s="30"/>
      <c r="UXF261" s="30"/>
      <c r="UXG261" s="30"/>
      <c r="UXH261" s="30"/>
      <c r="UXI261" s="30"/>
      <c r="UXJ261" s="30"/>
      <c r="UXK261" s="30"/>
      <c r="UXL261" s="30"/>
      <c r="UXM261" s="30"/>
      <c r="UXN261" s="30"/>
      <c r="UXO261" s="30"/>
      <c r="UXP261" s="30"/>
      <c r="UXQ261" s="30"/>
      <c r="UXR261" s="30"/>
      <c r="UXS261" s="30"/>
      <c r="UXT261" s="30"/>
      <c r="UXU261" s="30"/>
      <c r="UXV261" s="30"/>
      <c r="UXW261" s="30"/>
      <c r="UXX261" s="30"/>
      <c r="UXY261" s="30"/>
      <c r="UXZ261" s="30"/>
      <c r="UYA261" s="30"/>
      <c r="UYB261" s="30"/>
      <c r="UYC261" s="30"/>
      <c r="UYD261" s="30"/>
      <c r="UYE261" s="30"/>
      <c r="UYF261" s="30"/>
      <c r="UYG261" s="30"/>
      <c r="UYH261" s="30"/>
      <c r="UYI261" s="30"/>
      <c r="UYJ261" s="30"/>
      <c r="UYK261" s="30"/>
      <c r="UYL261" s="30"/>
      <c r="UYM261" s="30"/>
      <c r="UYN261" s="30"/>
      <c r="UYO261" s="30"/>
      <c r="UYP261" s="30"/>
      <c r="UYQ261" s="30"/>
      <c r="UYR261" s="30"/>
      <c r="UYS261" s="30"/>
      <c r="UYT261" s="30"/>
      <c r="UYU261" s="30"/>
      <c r="UYV261" s="30"/>
      <c r="UYW261" s="30"/>
      <c r="UYX261" s="30"/>
      <c r="UYY261" s="30"/>
      <c r="UYZ261" s="30"/>
      <c r="UZA261" s="30"/>
      <c r="UZB261" s="30"/>
      <c r="UZC261" s="30"/>
      <c r="UZD261" s="30"/>
      <c r="UZE261" s="30"/>
      <c r="UZF261" s="30"/>
      <c r="UZG261" s="30"/>
      <c r="UZH261" s="30"/>
      <c r="UZI261" s="30"/>
      <c r="UZJ261" s="30"/>
      <c r="UZK261" s="30"/>
      <c r="UZL261" s="30"/>
      <c r="UZM261" s="30"/>
      <c r="UZN261" s="30"/>
      <c r="UZO261" s="30"/>
      <c r="UZP261" s="30"/>
      <c r="UZQ261" s="30"/>
      <c r="UZR261" s="30"/>
      <c r="UZS261" s="30"/>
      <c r="UZT261" s="30"/>
      <c r="UZU261" s="30"/>
      <c r="UZV261" s="30"/>
      <c r="UZW261" s="30"/>
      <c r="UZX261" s="30"/>
      <c r="UZY261" s="30"/>
      <c r="UZZ261" s="30"/>
      <c r="VAA261" s="30"/>
      <c r="VAB261" s="30"/>
      <c r="VAC261" s="30"/>
      <c r="VAD261" s="30"/>
      <c r="VAE261" s="30"/>
      <c r="VAF261" s="30"/>
      <c r="VAG261" s="30"/>
      <c r="VAH261" s="30"/>
      <c r="VAI261" s="30"/>
      <c r="VAJ261" s="30"/>
      <c r="VAK261" s="30"/>
      <c r="VAL261" s="30"/>
      <c r="VAM261" s="30"/>
      <c r="VAN261" s="30"/>
      <c r="VAO261" s="30"/>
      <c r="VAP261" s="30"/>
      <c r="VAQ261" s="30"/>
      <c r="VAR261" s="30"/>
      <c r="VAS261" s="30"/>
      <c r="VAT261" s="30"/>
      <c r="VAU261" s="30"/>
      <c r="VAV261" s="30"/>
      <c r="VAW261" s="30"/>
      <c r="VAX261" s="30"/>
      <c r="VAY261" s="30"/>
      <c r="VAZ261" s="30"/>
      <c r="VBA261" s="30"/>
      <c r="VBB261" s="30"/>
      <c r="VBC261" s="30"/>
      <c r="VBD261" s="30"/>
      <c r="VBE261" s="30"/>
      <c r="VBF261" s="30"/>
      <c r="VBG261" s="30"/>
      <c r="VBH261" s="30"/>
      <c r="VBI261" s="30"/>
      <c r="VBJ261" s="30"/>
      <c r="VBK261" s="30"/>
      <c r="VBL261" s="30"/>
      <c r="VBM261" s="30"/>
      <c r="VBN261" s="30"/>
      <c r="VBO261" s="30"/>
      <c r="VBP261" s="30"/>
      <c r="VBQ261" s="30"/>
      <c r="VBR261" s="30"/>
      <c r="VBS261" s="30"/>
      <c r="VBT261" s="30"/>
      <c r="VBU261" s="30"/>
      <c r="VBV261" s="30"/>
      <c r="VBW261" s="30"/>
      <c r="VBX261" s="30"/>
      <c r="VBY261" s="30"/>
      <c r="VBZ261" s="30"/>
      <c r="VCA261" s="30"/>
      <c r="VCB261" s="30"/>
      <c r="VCC261" s="30"/>
      <c r="VCD261" s="30"/>
      <c r="VCE261" s="30"/>
      <c r="VCF261" s="30"/>
      <c r="VCG261" s="30"/>
      <c r="VCH261" s="30"/>
      <c r="VCI261" s="30"/>
      <c r="VCJ261" s="30"/>
      <c r="VCK261" s="30"/>
      <c r="VCL261" s="30"/>
      <c r="VCM261" s="30"/>
      <c r="VCN261" s="30"/>
      <c r="VCO261" s="30"/>
      <c r="VCP261" s="30"/>
      <c r="VCQ261" s="30"/>
      <c r="VCR261" s="30"/>
      <c r="VCS261" s="30"/>
      <c r="VCT261" s="30"/>
      <c r="VCU261" s="30"/>
      <c r="VCV261" s="30"/>
      <c r="VCW261" s="30"/>
      <c r="VCX261" s="30"/>
      <c r="VCY261" s="30"/>
      <c r="VCZ261" s="30"/>
      <c r="VDA261" s="30"/>
      <c r="VDB261" s="30"/>
      <c r="VDC261" s="30"/>
      <c r="VDD261" s="30"/>
      <c r="VDE261" s="30"/>
      <c r="VDF261" s="30"/>
      <c r="VDG261" s="30"/>
      <c r="VDH261" s="30"/>
      <c r="VDI261" s="30"/>
      <c r="VDJ261" s="30"/>
      <c r="VDK261" s="30"/>
      <c r="VDL261" s="30"/>
      <c r="VDM261" s="30"/>
      <c r="VDN261" s="30"/>
      <c r="VDO261" s="30"/>
      <c r="VDP261" s="30"/>
      <c r="VDQ261" s="30"/>
      <c r="VDR261" s="30"/>
      <c r="VDS261" s="30"/>
      <c r="VDT261" s="30"/>
      <c r="VDU261" s="30"/>
      <c r="VDV261" s="30"/>
      <c r="VDW261" s="30"/>
      <c r="VDX261" s="30"/>
      <c r="VDY261" s="30"/>
      <c r="VDZ261" s="30"/>
      <c r="VEA261" s="30"/>
      <c r="VEB261" s="30"/>
      <c r="VEC261" s="30"/>
      <c r="VED261" s="30"/>
      <c r="VEE261" s="30"/>
      <c r="VEF261" s="30"/>
      <c r="VEG261" s="30"/>
      <c r="VEH261" s="30"/>
      <c r="VEI261" s="30"/>
      <c r="VEJ261" s="30"/>
      <c r="VEK261" s="30"/>
      <c r="VEL261" s="30"/>
      <c r="VEM261" s="30"/>
      <c r="VEN261" s="30"/>
      <c r="VEO261" s="30"/>
      <c r="VEP261" s="30"/>
      <c r="VEQ261" s="30"/>
      <c r="VER261" s="30"/>
      <c r="VES261" s="30"/>
      <c r="VET261" s="30"/>
      <c r="VEU261" s="30"/>
      <c r="VEV261" s="30"/>
      <c r="VEW261" s="30"/>
      <c r="VEX261" s="30"/>
      <c r="VEY261" s="30"/>
      <c r="VEZ261" s="30"/>
      <c r="VFA261" s="30"/>
      <c r="VFB261" s="30"/>
      <c r="VFC261" s="30"/>
      <c r="VFD261" s="30"/>
      <c r="VFE261" s="30"/>
      <c r="VFF261" s="30"/>
      <c r="VFG261" s="30"/>
      <c r="VFH261" s="30"/>
      <c r="VFI261" s="30"/>
      <c r="VFJ261" s="30"/>
      <c r="VFK261" s="30"/>
      <c r="VFL261" s="30"/>
      <c r="VFM261" s="30"/>
      <c r="VFN261" s="30"/>
      <c r="VFO261" s="30"/>
      <c r="VFP261" s="30"/>
      <c r="VFQ261" s="30"/>
      <c r="VFR261" s="30"/>
      <c r="VFS261" s="30"/>
      <c r="VFT261" s="30"/>
      <c r="VFU261" s="30"/>
      <c r="VFV261" s="30"/>
      <c r="VFW261" s="30"/>
      <c r="VFX261" s="30"/>
      <c r="VFY261" s="30"/>
      <c r="VFZ261" s="30"/>
      <c r="VGA261" s="30"/>
      <c r="VGB261" s="30"/>
      <c r="VGC261" s="30"/>
      <c r="VGD261" s="30"/>
      <c r="VGE261" s="30"/>
      <c r="VGF261" s="30"/>
      <c r="VGG261" s="30"/>
      <c r="VGH261" s="30"/>
      <c r="VGI261" s="30"/>
      <c r="VGJ261" s="30"/>
      <c r="VGK261" s="30"/>
      <c r="VGL261" s="30"/>
      <c r="VGM261" s="30"/>
      <c r="VGN261" s="30"/>
      <c r="VGO261" s="30"/>
      <c r="VGP261" s="30"/>
      <c r="VGQ261" s="30"/>
      <c r="VGR261" s="30"/>
      <c r="VGS261" s="30"/>
      <c r="VGT261" s="30"/>
      <c r="VGU261" s="30"/>
      <c r="VGV261" s="30"/>
      <c r="VGW261" s="30"/>
      <c r="VGX261" s="30"/>
      <c r="VGY261" s="30"/>
      <c r="VGZ261" s="30"/>
      <c r="VHA261" s="30"/>
      <c r="VHB261" s="30"/>
      <c r="VHC261" s="30"/>
      <c r="VHD261" s="30"/>
      <c r="VHE261" s="30"/>
      <c r="VHF261" s="30"/>
      <c r="VHG261" s="30"/>
      <c r="VHH261" s="30"/>
      <c r="VHI261" s="30"/>
      <c r="VHJ261" s="30"/>
      <c r="VHK261" s="30"/>
      <c r="VHL261" s="30"/>
      <c r="VHM261" s="30"/>
      <c r="VHN261" s="30"/>
      <c r="VHO261" s="30"/>
      <c r="VHP261" s="30"/>
      <c r="VHQ261" s="30"/>
      <c r="VHR261" s="30"/>
      <c r="VHS261" s="30"/>
      <c r="VHT261" s="30"/>
      <c r="VHU261" s="30"/>
      <c r="VHV261" s="30"/>
      <c r="VHW261" s="30"/>
      <c r="VHX261" s="30"/>
      <c r="VHY261" s="30"/>
      <c r="VHZ261" s="30"/>
      <c r="VIA261" s="30"/>
      <c r="VIB261" s="30"/>
      <c r="VIC261" s="30"/>
      <c r="VID261" s="30"/>
      <c r="VIE261" s="30"/>
      <c r="VIF261" s="30"/>
      <c r="VIG261" s="30"/>
      <c r="VIH261" s="30"/>
      <c r="VII261" s="30"/>
      <c r="VIJ261" s="30"/>
      <c r="VIK261" s="30"/>
      <c r="VIL261" s="30"/>
      <c r="VIM261" s="30"/>
      <c r="VIN261" s="30"/>
      <c r="VIO261" s="30"/>
      <c r="VIP261" s="30"/>
      <c r="VIQ261" s="30"/>
      <c r="VIR261" s="30"/>
      <c r="VIS261" s="30"/>
      <c r="VIT261" s="30"/>
      <c r="VIU261" s="30"/>
      <c r="VIV261" s="30"/>
      <c r="VIW261" s="30"/>
      <c r="VIX261" s="30"/>
      <c r="VIY261" s="30"/>
      <c r="VIZ261" s="30"/>
      <c r="VJA261" s="30"/>
      <c r="VJB261" s="30"/>
      <c r="VJC261" s="30"/>
      <c r="VJD261" s="30"/>
      <c r="VJE261" s="30"/>
      <c r="VJF261" s="30"/>
      <c r="VJG261" s="30"/>
      <c r="VJH261" s="30"/>
      <c r="VJI261" s="30"/>
      <c r="VJJ261" s="30"/>
      <c r="VJK261" s="30"/>
      <c r="VJL261" s="30"/>
      <c r="VJM261" s="30"/>
      <c r="VJN261" s="30"/>
      <c r="VJO261" s="30"/>
      <c r="VJP261" s="30"/>
      <c r="VJQ261" s="30"/>
      <c r="VJR261" s="30"/>
      <c r="VJS261" s="30"/>
      <c r="VJT261" s="30"/>
      <c r="VJU261" s="30"/>
      <c r="VJV261" s="30"/>
      <c r="VJW261" s="30"/>
      <c r="VJX261" s="30"/>
      <c r="VJY261" s="30"/>
      <c r="VJZ261" s="30"/>
      <c r="VKA261" s="30"/>
      <c r="VKB261" s="30"/>
      <c r="VKC261" s="30"/>
      <c r="VKD261" s="30"/>
      <c r="VKE261" s="30"/>
      <c r="VKF261" s="30"/>
      <c r="VKG261" s="30"/>
      <c r="VKH261" s="30"/>
      <c r="VKI261" s="30"/>
      <c r="VKJ261" s="30"/>
      <c r="VKK261" s="30"/>
      <c r="VKL261" s="30"/>
      <c r="VKM261" s="30"/>
      <c r="VKN261" s="30"/>
      <c r="VKO261" s="30"/>
      <c r="VKP261" s="30"/>
      <c r="VKQ261" s="30"/>
      <c r="VKR261" s="30"/>
      <c r="VKS261" s="30"/>
      <c r="VKT261" s="30"/>
      <c r="VKU261" s="30"/>
      <c r="VKV261" s="30"/>
      <c r="VKW261" s="30"/>
      <c r="VKX261" s="30"/>
      <c r="VKY261" s="30"/>
      <c r="VKZ261" s="30"/>
      <c r="VLA261" s="30"/>
      <c r="VLB261" s="30"/>
      <c r="VLC261" s="30"/>
      <c r="VLD261" s="30"/>
      <c r="VLE261" s="30"/>
      <c r="VLF261" s="30"/>
      <c r="VLG261" s="30"/>
      <c r="VLH261" s="30"/>
      <c r="VLI261" s="30"/>
      <c r="VLJ261" s="30"/>
      <c r="VLK261" s="30"/>
      <c r="VLL261" s="30"/>
      <c r="VLM261" s="30"/>
      <c r="VLN261" s="30"/>
      <c r="VLO261" s="30"/>
      <c r="VLP261" s="30"/>
      <c r="VLQ261" s="30"/>
      <c r="VLR261" s="30"/>
      <c r="VLS261" s="30"/>
      <c r="VLT261" s="30"/>
      <c r="VLU261" s="30"/>
      <c r="VLV261" s="30"/>
      <c r="VLW261" s="30"/>
      <c r="VLX261" s="30"/>
      <c r="VLY261" s="30"/>
      <c r="VLZ261" s="30"/>
      <c r="VMA261" s="30"/>
      <c r="VMB261" s="30"/>
      <c r="VMC261" s="30"/>
      <c r="VMD261" s="30"/>
      <c r="VME261" s="30"/>
      <c r="VMF261" s="30"/>
      <c r="VMG261" s="30"/>
      <c r="VMH261" s="30"/>
      <c r="VMI261" s="30"/>
      <c r="VMJ261" s="30"/>
      <c r="VMK261" s="30"/>
      <c r="VML261" s="30"/>
      <c r="VMM261" s="30"/>
      <c r="VMN261" s="30"/>
      <c r="VMO261" s="30"/>
      <c r="VMP261" s="30"/>
      <c r="VMQ261" s="30"/>
      <c r="VMR261" s="30"/>
      <c r="VMS261" s="30"/>
      <c r="VMT261" s="30"/>
      <c r="VMU261" s="30"/>
      <c r="VMV261" s="30"/>
      <c r="VMW261" s="30"/>
      <c r="VMX261" s="30"/>
      <c r="VMY261" s="30"/>
      <c r="VMZ261" s="30"/>
      <c r="VNA261" s="30"/>
      <c r="VNB261" s="30"/>
      <c r="VNC261" s="30"/>
      <c r="VND261" s="30"/>
      <c r="VNE261" s="30"/>
      <c r="VNF261" s="30"/>
      <c r="VNG261" s="30"/>
      <c r="VNH261" s="30"/>
      <c r="VNI261" s="30"/>
      <c r="VNJ261" s="30"/>
      <c r="VNK261" s="30"/>
      <c r="VNL261" s="30"/>
      <c r="VNM261" s="30"/>
      <c r="VNN261" s="30"/>
      <c r="VNO261" s="30"/>
      <c r="VNP261" s="30"/>
      <c r="VNQ261" s="30"/>
      <c r="VNR261" s="30"/>
      <c r="VNS261" s="30"/>
      <c r="VNT261" s="30"/>
      <c r="VNU261" s="30"/>
      <c r="VNV261" s="30"/>
      <c r="VNW261" s="30"/>
      <c r="VNX261" s="30"/>
      <c r="VNY261" s="30"/>
      <c r="VNZ261" s="30"/>
      <c r="VOA261" s="30"/>
      <c r="VOB261" s="30"/>
      <c r="VOC261" s="30"/>
      <c r="VOD261" s="30"/>
      <c r="VOE261" s="30"/>
      <c r="VOF261" s="30"/>
      <c r="VOG261" s="30"/>
      <c r="VOH261" s="30"/>
      <c r="VOI261" s="30"/>
      <c r="VOJ261" s="30"/>
      <c r="VOK261" s="30"/>
      <c r="VOL261" s="30"/>
      <c r="VOM261" s="30"/>
      <c r="VON261" s="30"/>
      <c r="VOO261" s="30"/>
      <c r="VOP261" s="30"/>
      <c r="VOQ261" s="30"/>
      <c r="VOR261" s="30"/>
      <c r="VOS261" s="30"/>
      <c r="VOT261" s="30"/>
      <c r="VOU261" s="30"/>
      <c r="VOV261" s="30"/>
      <c r="VOW261" s="30"/>
      <c r="VOX261" s="30"/>
      <c r="VOY261" s="30"/>
      <c r="VOZ261" s="30"/>
      <c r="VPA261" s="30"/>
      <c r="VPB261" s="30"/>
      <c r="VPC261" s="30"/>
      <c r="VPD261" s="30"/>
      <c r="VPE261" s="30"/>
      <c r="VPF261" s="30"/>
      <c r="VPG261" s="30"/>
      <c r="VPH261" s="30"/>
      <c r="VPI261" s="30"/>
      <c r="VPJ261" s="30"/>
      <c r="VPK261" s="30"/>
      <c r="VPL261" s="30"/>
      <c r="VPM261" s="30"/>
      <c r="VPN261" s="30"/>
      <c r="VPO261" s="30"/>
      <c r="VPP261" s="30"/>
      <c r="VPQ261" s="30"/>
      <c r="VPR261" s="30"/>
      <c r="VPS261" s="30"/>
      <c r="VPT261" s="30"/>
      <c r="VPU261" s="30"/>
      <c r="VPV261" s="30"/>
      <c r="VPW261" s="30"/>
      <c r="VPX261" s="30"/>
      <c r="VPY261" s="30"/>
      <c r="VPZ261" s="30"/>
      <c r="VQA261" s="30"/>
      <c r="VQB261" s="30"/>
      <c r="VQC261" s="30"/>
      <c r="VQD261" s="30"/>
      <c r="VQE261" s="30"/>
      <c r="VQF261" s="30"/>
      <c r="VQG261" s="30"/>
      <c r="VQH261" s="30"/>
      <c r="VQI261" s="30"/>
      <c r="VQJ261" s="30"/>
      <c r="VQK261" s="30"/>
      <c r="VQL261" s="30"/>
      <c r="VQM261" s="30"/>
      <c r="VQN261" s="30"/>
      <c r="VQO261" s="30"/>
      <c r="VQP261" s="30"/>
      <c r="VQQ261" s="30"/>
      <c r="VQR261" s="30"/>
      <c r="VQS261" s="30"/>
      <c r="VQT261" s="30"/>
      <c r="VQU261" s="30"/>
      <c r="VQV261" s="30"/>
      <c r="VQW261" s="30"/>
      <c r="VQX261" s="30"/>
      <c r="VQY261" s="30"/>
      <c r="VQZ261" s="30"/>
      <c r="VRA261" s="30"/>
      <c r="VRB261" s="30"/>
      <c r="VRC261" s="30"/>
      <c r="VRD261" s="30"/>
      <c r="VRE261" s="30"/>
      <c r="VRF261" s="30"/>
      <c r="VRG261" s="30"/>
      <c r="VRH261" s="30"/>
      <c r="VRI261" s="30"/>
      <c r="VRJ261" s="30"/>
      <c r="VRK261" s="30"/>
      <c r="VRL261" s="30"/>
      <c r="VRM261" s="30"/>
      <c r="VRN261" s="30"/>
      <c r="VRO261" s="30"/>
      <c r="VRP261" s="30"/>
      <c r="VRQ261" s="30"/>
      <c r="VRR261" s="30"/>
      <c r="VRS261" s="30"/>
      <c r="VRT261" s="30"/>
      <c r="VRU261" s="30"/>
      <c r="VRV261" s="30"/>
      <c r="VRW261" s="30"/>
      <c r="VRX261" s="30"/>
      <c r="VRY261" s="30"/>
      <c r="VRZ261" s="30"/>
      <c r="VSA261" s="30"/>
      <c r="VSB261" s="30"/>
      <c r="VSC261" s="30"/>
      <c r="VSD261" s="30"/>
      <c r="VSE261" s="30"/>
      <c r="VSF261" s="30"/>
      <c r="VSG261" s="30"/>
      <c r="VSH261" s="30"/>
      <c r="VSI261" s="30"/>
      <c r="VSJ261" s="30"/>
      <c r="VSK261" s="30"/>
      <c r="VSL261" s="30"/>
      <c r="VSM261" s="30"/>
      <c r="VSN261" s="30"/>
      <c r="VSO261" s="30"/>
      <c r="VSP261" s="30"/>
      <c r="VSQ261" s="30"/>
      <c r="VSR261" s="30"/>
      <c r="VSS261" s="30"/>
      <c r="VST261" s="30"/>
      <c r="VSU261" s="30"/>
      <c r="VSV261" s="30"/>
      <c r="VSW261" s="30"/>
      <c r="VSX261" s="30"/>
      <c r="VSY261" s="30"/>
      <c r="VSZ261" s="30"/>
      <c r="VTA261" s="30"/>
      <c r="VTB261" s="30"/>
      <c r="VTC261" s="30"/>
      <c r="VTD261" s="30"/>
      <c r="VTE261" s="30"/>
      <c r="VTF261" s="30"/>
      <c r="VTG261" s="30"/>
      <c r="VTH261" s="30"/>
      <c r="VTI261" s="30"/>
      <c r="VTJ261" s="30"/>
      <c r="VTK261" s="30"/>
      <c r="VTL261" s="30"/>
      <c r="VTM261" s="30"/>
      <c r="VTN261" s="30"/>
      <c r="VTO261" s="30"/>
      <c r="VTP261" s="30"/>
      <c r="VTQ261" s="30"/>
      <c r="VTR261" s="30"/>
      <c r="VTS261" s="30"/>
      <c r="VTT261" s="30"/>
      <c r="VTU261" s="30"/>
      <c r="VTV261" s="30"/>
      <c r="VTW261" s="30"/>
      <c r="VTX261" s="30"/>
      <c r="VTY261" s="30"/>
      <c r="VTZ261" s="30"/>
      <c r="VUA261" s="30"/>
      <c r="VUB261" s="30"/>
      <c r="VUC261" s="30"/>
      <c r="VUD261" s="30"/>
      <c r="VUE261" s="30"/>
      <c r="VUF261" s="30"/>
      <c r="VUG261" s="30"/>
      <c r="VUH261" s="30"/>
      <c r="VUI261" s="30"/>
      <c r="VUJ261" s="30"/>
      <c r="VUK261" s="30"/>
      <c r="VUL261" s="30"/>
      <c r="VUM261" s="30"/>
      <c r="VUN261" s="30"/>
      <c r="VUO261" s="30"/>
      <c r="VUP261" s="30"/>
      <c r="VUQ261" s="30"/>
      <c r="VUR261" s="30"/>
      <c r="VUS261" s="30"/>
      <c r="VUT261" s="30"/>
      <c r="VUU261" s="30"/>
      <c r="VUV261" s="30"/>
      <c r="VUW261" s="30"/>
      <c r="VUX261" s="30"/>
      <c r="VUY261" s="30"/>
      <c r="VUZ261" s="30"/>
      <c r="VVA261" s="30"/>
      <c r="VVB261" s="30"/>
      <c r="VVC261" s="30"/>
      <c r="VVD261" s="30"/>
      <c r="VVE261" s="30"/>
      <c r="VVF261" s="30"/>
      <c r="VVG261" s="30"/>
      <c r="VVH261" s="30"/>
      <c r="VVI261" s="30"/>
      <c r="VVJ261" s="30"/>
      <c r="VVK261" s="30"/>
      <c r="VVL261" s="30"/>
      <c r="VVM261" s="30"/>
      <c r="VVN261" s="30"/>
      <c r="VVO261" s="30"/>
      <c r="VVP261" s="30"/>
      <c r="VVQ261" s="30"/>
      <c r="VVR261" s="30"/>
      <c r="VVS261" s="30"/>
      <c r="VVT261" s="30"/>
      <c r="VVU261" s="30"/>
      <c r="VVV261" s="30"/>
      <c r="VVW261" s="30"/>
      <c r="VVX261" s="30"/>
      <c r="VVY261" s="30"/>
      <c r="VVZ261" s="30"/>
      <c r="VWA261" s="30"/>
      <c r="VWB261" s="30"/>
      <c r="VWC261" s="30"/>
      <c r="VWD261" s="30"/>
      <c r="VWE261" s="30"/>
      <c r="VWF261" s="30"/>
      <c r="VWG261" s="30"/>
      <c r="VWH261" s="30"/>
      <c r="VWI261" s="30"/>
      <c r="VWJ261" s="30"/>
      <c r="VWK261" s="30"/>
      <c r="VWL261" s="30"/>
      <c r="VWM261" s="30"/>
      <c r="VWN261" s="30"/>
      <c r="VWO261" s="30"/>
      <c r="VWP261" s="30"/>
      <c r="VWQ261" s="30"/>
      <c r="VWR261" s="30"/>
      <c r="VWS261" s="30"/>
      <c r="VWT261" s="30"/>
      <c r="VWU261" s="30"/>
      <c r="VWV261" s="30"/>
      <c r="VWW261" s="30"/>
      <c r="VWX261" s="30"/>
      <c r="VWY261" s="30"/>
      <c r="VWZ261" s="30"/>
      <c r="VXA261" s="30"/>
      <c r="VXB261" s="30"/>
      <c r="VXC261" s="30"/>
      <c r="VXD261" s="30"/>
      <c r="VXE261" s="30"/>
      <c r="VXF261" s="30"/>
      <c r="VXG261" s="30"/>
      <c r="VXH261" s="30"/>
      <c r="VXI261" s="30"/>
      <c r="VXJ261" s="30"/>
      <c r="VXK261" s="30"/>
      <c r="VXL261" s="30"/>
      <c r="VXM261" s="30"/>
      <c r="VXN261" s="30"/>
      <c r="VXO261" s="30"/>
      <c r="VXP261" s="30"/>
      <c r="VXQ261" s="30"/>
      <c r="VXR261" s="30"/>
      <c r="VXS261" s="30"/>
      <c r="VXT261" s="30"/>
      <c r="VXU261" s="30"/>
      <c r="VXV261" s="30"/>
      <c r="VXW261" s="30"/>
      <c r="VXX261" s="30"/>
      <c r="VXY261" s="30"/>
      <c r="VXZ261" s="30"/>
      <c r="VYA261" s="30"/>
      <c r="VYB261" s="30"/>
      <c r="VYC261" s="30"/>
      <c r="VYD261" s="30"/>
      <c r="VYE261" s="30"/>
      <c r="VYF261" s="30"/>
      <c r="VYG261" s="30"/>
      <c r="VYH261" s="30"/>
      <c r="VYI261" s="30"/>
      <c r="VYJ261" s="30"/>
      <c r="VYK261" s="30"/>
      <c r="VYL261" s="30"/>
      <c r="VYM261" s="30"/>
      <c r="VYN261" s="30"/>
      <c r="VYO261" s="30"/>
      <c r="VYP261" s="30"/>
      <c r="VYQ261" s="30"/>
      <c r="VYR261" s="30"/>
      <c r="VYS261" s="30"/>
      <c r="VYT261" s="30"/>
      <c r="VYU261" s="30"/>
      <c r="VYV261" s="30"/>
      <c r="VYW261" s="30"/>
      <c r="VYX261" s="30"/>
      <c r="VYY261" s="30"/>
      <c r="VYZ261" s="30"/>
      <c r="VZA261" s="30"/>
      <c r="VZB261" s="30"/>
      <c r="VZC261" s="30"/>
      <c r="VZD261" s="30"/>
      <c r="VZE261" s="30"/>
      <c r="VZF261" s="30"/>
      <c r="VZG261" s="30"/>
      <c r="VZH261" s="30"/>
      <c r="VZI261" s="30"/>
      <c r="VZJ261" s="30"/>
      <c r="VZK261" s="30"/>
      <c r="VZL261" s="30"/>
      <c r="VZM261" s="30"/>
      <c r="VZN261" s="30"/>
      <c r="VZO261" s="30"/>
      <c r="VZP261" s="30"/>
      <c r="VZQ261" s="30"/>
      <c r="VZR261" s="30"/>
      <c r="VZS261" s="30"/>
      <c r="VZT261" s="30"/>
      <c r="VZU261" s="30"/>
      <c r="VZV261" s="30"/>
      <c r="VZW261" s="30"/>
      <c r="VZX261" s="30"/>
      <c r="VZY261" s="30"/>
      <c r="VZZ261" s="30"/>
      <c r="WAA261" s="30"/>
      <c r="WAB261" s="30"/>
      <c r="WAC261" s="30"/>
      <c r="WAD261" s="30"/>
      <c r="WAE261" s="30"/>
      <c r="WAF261" s="30"/>
      <c r="WAG261" s="30"/>
      <c r="WAH261" s="30"/>
      <c r="WAI261" s="30"/>
      <c r="WAJ261" s="30"/>
      <c r="WAK261" s="30"/>
      <c r="WAL261" s="30"/>
      <c r="WAM261" s="30"/>
      <c r="WAN261" s="30"/>
      <c r="WAO261" s="30"/>
      <c r="WAP261" s="30"/>
      <c r="WAQ261" s="30"/>
      <c r="WAR261" s="30"/>
      <c r="WAS261" s="30"/>
      <c r="WAT261" s="30"/>
      <c r="WAU261" s="30"/>
      <c r="WAV261" s="30"/>
      <c r="WAW261" s="30"/>
      <c r="WAX261" s="30"/>
      <c r="WAY261" s="30"/>
      <c r="WAZ261" s="30"/>
      <c r="WBA261" s="30"/>
      <c r="WBB261" s="30"/>
      <c r="WBC261" s="30"/>
      <c r="WBD261" s="30"/>
      <c r="WBE261" s="30"/>
      <c r="WBF261" s="30"/>
      <c r="WBG261" s="30"/>
      <c r="WBH261" s="30"/>
      <c r="WBI261" s="30"/>
      <c r="WBJ261" s="30"/>
      <c r="WBK261" s="30"/>
      <c r="WBL261" s="30"/>
      <c r="WBM261" s="30"/>
      <c r="WBN261" s="30"/>
      <c r="WBO261" s="30"/>
      <c r="WBP261" s="30"/>
      <c r="WBQ261" s="30"/>
      <c r="WBR261" s="30"/>
      <c r="WBS261" s="30"/>
      <c r="WBT261" s="30"/>
      <c r="WBU261" s="30"/>
      <c r="WBV261" s="30"/>
      <c r="WBW261" s="30"/>
      <c r="WBX261" s="30"/>
      <c r="WBY261" s="30"/>
      <c r="WBZ261" s="30"/>
      <c r="WCA261" s="30"/>
      <c r="WCB261" s="30"/>
      <c r="WCC261" s="30"/>
      <c r="WCD261" s="30"/>
      <c r="WCE261" s="30"/>
      <c r="WCF261" s="30"/>
      <c r="WCG261" s="30"/>
      <c r="WCH261" s="30"/>
      <c r="WCI261" s="30"/>
      <c r="WCJ261" s="30"/>
      <c r="WCK261" s="30"/>
      <c r="WCL261" s="30"/>
      <c r="WCM261" s="30"/>
      <c r="WCN261" s="30"/>
      <c r="WCO261" s="30"/>
      <c r="WCP261" s="30"/>
      <c r="WCQ261" s="30"/>
      <c r="WCR261" s="30"/>
      <c r="WCS261" s="30"/>
      <c r="WCT261" s="30"/>
      <c r="WCU261" s="30"/>
      <c r="WCV261" s="30"/>
      <c r="WCW261" s="30"/>
      <c r="WCX261" s="30"/>
      <c r="WCY261" s="30"/>
      <c r="WCZ261" s="30"/>
      <c r="WDA261" s="30"/>
      <c r="WDB261" s="30"/>
      <c r="WDC261" s="30"/>
      <c r="WDD261" s="30"/>
      <c r="WDE261" s="30"/>
      <c r="WDF261" s="30"/>
      <c r="WDG261" s="30"/>
      <c r="WDH261" s="30"/>
      <c r="WDI261" s="30"/>
      <c r="WDJ261" s="30"/>
      <c r="WDK261" s="30"/>
      <c r="WDL261" s="30"/>
      <c r="WDM261" s="30"/>
      <c r="WDN261" s="30"/>
      <c r="WDO261" s="30"/>
      <c r="WDP261" s="30"/>
      <c r="WDQ261" s="30"/>
      <c r="WDR261" s="30"/>
      <c r="WDS261" s="30"/>
      <c r="WDT261" s="30"/>
      <c r="WDU261" s="30"/>
      <c r="WDV261" s="30"/>
      <c r="WDW261" s="30"/>
      <c r="WDX261" s="30"/>
      <c r="WDY261" s="30"/>
      <c r="WDZ261" s="30"/>
      <c r="WEA261" s="30"/>
      <c r="WEB261" s="30"/>
      <c r="WEC261" s="30"/>
      <c r="WED261" s="30"/>
      <c r="WEE261" s="30"/>
      <c r="WEF261" s="30"/>
      <c r="WEG261" s="30"/>
      <c r="WEH261" s="30"/>
      <c r="WEI261" s="30"/>
      <c r="WEJ261" s="30"/>
      <c r="WEK261" s="30"/>
      <c r="WEL261" s="30"/>
      <c r="WEM261" s="30"/>
      <c r="WEN261" s="30"/>
      <c r="WEO261" s="30"/>
      <c r="WEP261" s="30"/>
      <c r="WEQ261" s="30"/>
      <c r="WER261" s="30"/>
      <c r="WES261" s="30"/>
      <c r="WET261" s="30"/>
      <c r="WEU261" s="30"/>
      <c r="WEV261" s="30"/>
      <c r="WEW261" s="30"/>
      <c r="WEX261" s="30"/>
      <c r="WEY261" s="30"/>
      <c r="WEZ261" s="30"/>
      <c r="WFA261" s="30"/>
      <c r="WFB261" s="30"/>
      <c r="WFC261" s="30"/>
      <c r="WFD261" s="30"/>
      <c r="WFE261" s="30"/>
      <c r="WFF261" s="30"/>
      <c r="WFG261" s="30"/>
      <c r="WFH261" s="30"/>
      <c r="WFI261" s="30"/>
      <c r="WFJ261" s="30"/>
      <c r="WFK261" s="30"/>
      <c r="WFL261" s="30"/>
      <c r="WFM261" s="30"/>
      <c r="WFN261" s="30"/>
      <c r="WFO261" s="30"/>
      <c r="WFP261" s="30"/>
      <c r="WFQ261" s="30"/>
      <c r="WFR261" s="30"/>
      <c r="WFS261" s="30"/>
      <c r="WFT261" s="30"/>
      <c r="WFU261" s="30"/>
      <c r="WFV261" s="30"/>
      <c r="WFW261" s="30"/>
      <c r="WFX261" s="30"/>
      <c r="WFY261" s="30"/>
      <c r="WFZ261" s="30"/>
      <c r="WGA261" s="30"/>
      <c r="WGB261" s="30"/>
      <c r="WGC261" s="30"/>
      <c r="WGD261" s="30"/>
      <c r="WGE261" s="30"/>
      <c r="WGF261" s="30"/>
      <c r="WGG261" s="30"/>
      <c r="WGH261" s="30"/>
      <c r="WGI261" s="30"/>
      <c r="WGJ261" s="30"/>
      <c r="WGK261" s="30"/>
      <c r="WGL261" s="30"/>
      <c r="WGM261" s="30"/>
      <c r="WGN261" s="30"/>
      <c r="WGO261" s="30"/>
      <c r="WGP261" s="30"/>
      <c r="WGQ261" s="30"/>
      <c r="WGR261" s="30"/>
      <c r="WGS261" s="30"/>
      <c r="WGT261" s="30"/>
      <c r="WGU261" s="30"/>
      <c r="WGV261" s="30"/>
      <c r="WGW261" s="30"/>
      <c r="WGX261" s="30"/>
      <c r="WGY261" s="30"/>
      <c r="WGZ261" s="30"/>
      <c r="WHA261" s="30"/>
      <c r="WHB261" s="30"/>
      <c r="WHC261" s="30"/>
      <c r="WHD261" s="30"/>
      <c r="WHE261" s="30"/>
      <c r="WHF261" s="30"/>
      <c r="WHG261" s="30"/>
      <c r="WHH261" s="30"/>
      <c r="WHI261" s="30"/>
      <c r="WHJ261" s="30"/>
      <c r="WHK261" s="30"/>
      <c r="WHL261" s="30"/>
      <c r="WHM261" s="30"/>
      <c r="WHN261" s="30"/>
      <c r="WHO261" s="30"/>
      <c r="WHP261" s="30"/>
      <c r="WHQ261" s="30"/>
      <c r="WHR261" s="30"/>
      <c r="WHS261" s="30"/>
      <c r="WHT261" s="30"/>
      <c r="WHU261" s="30"/>
      <c r="WHV261" s="30"/>
      <c r="WHW261" s="30"/>
      <c r="WHX261" s="30"/>
      <c r="WHY261" s="30"/>
      <c r="WHZ261" s="30"/>
      <c r="WIA261" s="30"/>
      <c r="WIB261" s="30"/>
      <c r="WIC261" s="30"/>
      <c r="WID261" s="30"/>
      <c r="WIE261" s="30"/>
      <c r="WIF261" s="30"/>
      <c r="WIG261" s="30"/>
      <c r="WIH261" s="30"/>
      <c r="WII261" s="30"/>
      <c r="WIJ261" s="30"/>
      <c r="WIK261" s="30"/>
      <c r="WIL261" s="30"/>
      <c r="WIM261" s="30"/>
      <c r="WIN261" s="30"/>
      <c r="WIO261" s="30"/>
      <c r="WIP261" s="30"/>
      <c r="WIQ261" s="30"/>
      <c r="WIR261" s="30"/>
      <c r="WIS261" s="30"/>
      <c r="WIT261" s="30"/>
      <c r="WIU261" s="30"/>
      <c r="WIV261" s="30"/>
      <c r="WIW261" s="30"/>
      <c r="WIX261" s="30"/>
      <c r="WIY261" s="30"/>
      <c r="WIZ261" s="30"/>
      <c r="WJA261" s="30"/>
      <c r="WJB261" s="30"/>
      <c r="WJC261" s="30"/>
      <c r="WJD261" s="30"/>
      <c r="WJE261" s="30"/>
      <c r="WJF261" s="30"/>
      <c r="WJG261" s="30"/>
      <c r="WJH261" s="30"/>
      <c r="WJI261" s="30"/>
      <c r="WJJ261" s="30"/>
      <c r="WJK261" s="30"/>
      <c r="WJL261" s="30"/>
      <c r="WJM261" s="30"/>
      <c r="WJN261" s="30"/>
      <c r="WJO261" s="30"/>
      <c r="WJP261" s="30"/>
      <c r="WJQ261" s="30"/>
      <c r="WJR261" s="30"/>
      <c r="WJS261" s="30"/>
      <c r="WJT261" s="30"/>
      <c r="WJU261" s="30"/>
      <c r="WJV261" s="30"/>
      <c r="WJW261" s="30"/>
      <c r="WJX261" s="30"/>
      <c r="WJY261" s="30"/>
      <c r="WJZ261" s="30"/>
      <c r="WKA261" s="30"/>
      <c r="WKB261" s="30"/>
      <c r="WKC261" s="30"/>
      <c r="WKD261" s="30"/>
      <c r="WKE261" s="30"/>
      <c r="WKF261" s="30"/>
      <c r="WKG261" s="30"/>
      <c r="WKH261" s="30"/>
      <c r="WKI261" s="30"/>
      <c r="WKJ261" s="30"/>
      <c r="WKK261" s="30"/>
      <c r="WKL261" s="30"/>
      <c r="WKM261" s="30"/>
      <c r="WKN261" s="30"/>
      <c r="WKO261" s="30"/>
      <c r="WKP261" s="30"/>
      <c r="WKQ261" s="30"/>
      <c r="WKR261" s="30"/>
      <c r="WKS261" s="30"/>
      <c r="WKT261" s="30"/>
      <c r="WKU261" s="30"/>
      <c r="WKV261" s="30"/>
      <c r="WKW261" s="30"/>
      <c r="WKX261" s="30"/>
      <c r="WKY261" s="30"/>
      <c r="WKZ261" s="30"/>
      <c r="WLA261" s="30"/>
      <c r="WLB261" s="30"/>
      <c r="WLC261" s="30"/>
      <c r="WLD261" s="30"/>
      <c r="WLE261" s="30"/>
      <c r="WLF261" s="30"/>
      <c r="WLG261" s="30"/>
      <c r="WLH261" s="30"/>
      <c r="WLI261" s="30"/>
      <c r="WLJ261" s="30"/>
      <c r="WLK261" s="30"/>
      <c r="WLL261" s="30"/>
      <c r="WLM261" s="30"/>
      <c r="WLN261" s="30"/>
      <c r="WLO261" s="30"/>
      <c r="WLP261" s="30"/>
      <c r="WLQ261" s="30"/>
      <c r="WLR261" s="30"/>
      <c r="WLS261" s="30"/>
      <c r="WLT261" s="30"/>
      <c r="WLU261" s="30"/>
      <c r="WLV261" s="30"/>
      <c r="WLW261" s="30"/>
      <c r="WLX261" s="30"/>
      <c r="WLY261" s="30"/>
      <c r="WLZ261" s="30"/>
      <c r="WMA261" s="30"/>
      <c r="WMB261" s="30"/>
      <c r="WMC261" s="30"/>
      <c r="WMD261" s="30"/>
      <c r="WME261" s="30"/>
      <c r="WMF261" s="30"/>
      <c r="WMG261" s="30"/>
      <c r="WMH261" s="30"/>
      <c r="WMI261" s="30"/>
      <c r="WMJ261" s="30"/>
      <c r="WMK261" s="30"/>
      <c r="WML261" s="30"/>
      <c r="WMM261" s="30"/>
      <c r="WMN261" s="30"/>
      <c r="WMO261" s="30"/>
      <c r="WMP261" s="30"/>
      <c r="WMQ261" s="30"/>
      <c r="WMR261" s="30"/>
      <c r="WMS261" s="30"/>
      <c r="WMT261" s="30"/>
      <c r="WMU261" s="30"/>
      <c r="WMV261" s="30"/>
      <c r="WMW261" s="30"/>
      <c r="WMX261" s="30"/>
      <c r="WMY261" s="30"/>
      <c r="WMZ261" s="30"/>
      <c r="WNA261" s="30"/>
      <c r="WNB261" s="30"/>
      <c r="WNC261" s="30"/>
      <c r="WND261" s="30"/>
      <c r="WNE261" s="30"/>
      <c r="WNF261" s="30"/>
      <c r="WNG261" s="30"/>
      <c r="WNH261" s="30"/>
      <c r="WNI261" s="30"/>
      <c r="WNJ261" s="30"/>
      <c r="WNK261" s="30"/>
      <c r="WNL261" s="30"/>
      <c r="WNM261" s="30"/>
      <c r="WNN261" s="30"/>
      <c r="WNO261" s="30"/>
      <c r="WNP261" s="30"/>
      <c r="WNQ261" s="30"/>
      <c r="WNR261" s="30"/>
      <c r="WNS261" s="30"/>
      <c r="WNT261" s="30"/>
      <c r="WNU261" s="30"/>
      <c r="WNV261" s="30"/>
      <c r="WNW261" s="30"/>
      <c r="WNX261" s="30"/>
      <c r="WNY261" s="30"/>
      <c r="WNZ261" s="30"/>
      <c r="WOA261" s="30"/>
      <c r="WOB261" s="30"/>
      <c r="WOC261" s="30"/>
      <c r="WOD261" s="30"/>
      <c r="WOE261" s="30"/>
      <c r="WOF261" s="30"/>
      <c r="WOG261" s="30"/>
      <c r="WOH261" s="30"/>
      <c r="WOI261" s="30"/>
      <c r="WOJ261" s="30"/>
      <c r="WOK261" s="30"/>
      <c r="WOL261" s="30"/>
      <c r="WOM261" s="30"/>
      <c r="WON261" s="30"/>
      <c r="WOO261" s="30"/>
      <c r="WOP261" s="30"/>
      <c r="WOQ261" s="30"/>
      <c r="WOR261" s="30"/>
      <c r="WOS261" s="30"/>
      <c r="WOT261" s="30"/>
      <c r="WOU261" s="30"/>
      <c r="WOV261" s="30"/>
      <c r="WOW261" s="30"/>
      <c r="WOX261" s="30"/>
      <c r="WOY261" s="30"/>
      <c r="WOZ261" s="30"/>
      <c r="WPA261" s="30"/>
      <c r="WPB261" s="30"/>
      <c r="WPC261" s="30"/>
      <c r="WPD261" s="30"/>
      <c r="WPE261" s="30"/>
      <c r="WPF261" s="30"/>
      <c r="WPG261" s="30"/>
      <c r="WPH261" s="30"/>
      <c r="WPI261" s="30"/>
      <c r="WPJ261" s="30"/>
      <c r="WPK261" s="30"/>
      <c r="WPL261" s="30"/>
      <c r="WPM261" s="30"/>
      <c r="WPN261" s="30"/>
      <c r="WPO261" s="30"/>
      <c r="WPP261" s="30"/>
      <c r="WPQ261" s="30"/>
      <c r="WPR261" s="30"/>
      <c r="WPS261" s="30"/>
      <c r="WPT261" s="30"/>
      <c r="WPU261" s="30"/>
      <c r="WPV261" s="30"/>
      <c r="WPW261" s="30"/>
      <c r="WPX261" s="30"/>
      <c r="WPY261" s="30"/>
      <c r="WPZ261" s="30"/>
      <c r="WQA261" s="30"/>
      <c r="WQB261" s="30"/>
      <c r="WQC261" s="30"/>
      <c r="WQD261" s="30"/>
      <c r="WQE261" s="30"/>
      <c r="WQF261" s="30"/>
      <c r="WQG261" s="30"/>
      <c r="WQH261" s="30"/>
      <c r="WQI261" s="30"/>
      <c r="WQJ261" s="30"/>
      <c r="WQK261" s="30"/>
      <c r="WQL261" s="30"/>
      <c r="WQM261" s="30"/>
      <c r="WQN261" s="30"/>
      <c r="WQO261" s="30"/>
      <c r="WQP261" s="30"/>
      <c r="WQQ261" s="30"/>
      <c r="WQR261" s="30"/>
      <c r="WQS261" s="30"/>
      <c r="WQT261" s="30"/>
      <c r="WQU261" s="30"/>
      <c r="WQV261" s="30"/>
      <c r="WQW261" s="30"/>
      <c r="WQX261" s="30"/>
      <c r="WQY261" s="30"/>
      <c r="WQZ261" s="30"/>
      <c r="WRA261" s="30"/>
      <c r="WRB261" s="30"/>
      <c r="WRC261" s="30"/>
      <c r="WRD261" s="30"/>
      <c r="WRE261" s="30"/>
      <c r="WRF261" s="30"/>
      <c r="WRG261" s="30"/>
      <c r="WRH261" s="30"/>
      <c r="WRI261" s="30"/>
      <c r="WRJ261" s="30"/>
      <c r="WRK261" s="30"/>
      <c r="WRL261" s="30"/>
      <c r="WRM261" s="30"/>
      <c r="WRN261" s="30"/>
      <c r="WRO261" s="30"/>
      <c r="WRP261" s="30"/>
      <c r="WRQ261" s="30"/>
      <c r="WRR261" s="30"/>
      <c r="WRS261" s="30"/>
      <c r="WRT261" s="30"/>
      <c r="WRU261" s="30"/>
      <c r="WRV261" s="30"/>
      <c r="WRW261" s="30"/>
      <c r="WRX261" s="30"/>
      <c r="WRY261" s="30"/>
      <c r="WRZ261" s="30"/>
      <c r="WSA261" s="30"/>
      <c r="WSB261" s="30"/>
      <c r="WSC261" s="30"/>
      <c r="WSD261" s="30"/>
      <c r="WSE261" s="30"/>
      <c r="WSF261" s="30"/>
      <c r="WSG261" s="30"/>
      <c r="WSH261" s="30"/>
      <c r="WSI261" s="30"/>
      <c r="WSJ261" s="30"/>
      <c r="WSK261" s="30"/>
      <c r="WSL261" s="30"/>
      <c r="WSM261" s="30"/>
      <c r="WSN261" s="30"/>
      <c r="WSO261" s="30"/>
      <c r="WSP261" s="30"/>
      <c r="WSQ261" s="30"/>
      <c r="WSR261" s="30"/>
      <c r="WSS261" s="30"/>
      <c r="WST261" s="30"/>
      <c r="WSU261" s="30"/>
      <c r="WSV261" s="30"/>
      <c r="WSW261" s="30"/>
      <c r="WSX261" s="30"/>
      <c r="WSY261" s="30"/>
      <c r="WSZ261" s="30"/>
      <c r="WTA261" s="30"/>
      <c r="WTB261" s="30"/>
      <c r="WTC261" s="30"/>
      <c r="WTD261" s="30"/>
      <c r="WTE261" s="30"/>
      <c r="WTF261" s="30"/>
      <c r="WTG261" s="30"/>
      <c r="WTH261" s="30"/>
      <c r="WTI261" s="30"/>
      <c r="WTJ261" s="30"/>
      <c r="WTK261" s="30"/>
      <c r="WTL261" s="30"/>
      <c r="WTM261" s="30"/>
      <c r="WTN261" s="30"/>
      <c r="WTO261" s="30"/>
      <c r="WTP261" s="30"/>
      <c r="WTQ261" s="30"/>
      <c r="WTR261" s="30"/>
      <c r="WTS261" s="30"/>
      <c r="WTT261" s="30"/>
      <c r="WTU261" s="30"/>
      <c r="WTV261" s="30"/>
      <c r="WTW261" s="30"/>
      <c r="WTX261" s="30"/>
      <c r="WTY261" s="30"/>
      <c r="WTZ261" s="30"/>
      <c r="WUA261" s="30"/>
      <c r="WUB261" s="30"/>
      <c r="WUC261" s="30"/>
      <c r="WUD261" s="30"/>
      <c r="WUE261" s="30"/>
      <c r="WUF261" s="30"/>
      <c r="WUG261" s="30"/>
      <c r="WUH261" s="30"/>
      <c r="WUI261" s="30"/>
      <c r="WUJ261" s="30"/>
      <c r="WUK261" s="30"/>
      <c r="WUL261" s="30"/>
      <c r="WUM261" s="30"/>
      <c r="WUN261" s="30"/>
      <c r="WUO261" s="30"/>
      <c r="WUP261" s="30"/>
      <c r="WUQ261" s="30"/>
      <c r="WUR261" s="30"/>
      <c r="WUS261" s="30"/>
      <c r="WUT261" s="30"/>
      <c r="WUU261" s="30"/>
      <c r="WUV261" s="30"/>
      <c r="WUW261" s="30"/>
      <c r="WUX261" s="30"/>
      <c r="WUY261" s="30"/>
      <c r="WUZ261" s="30"/>
      <c r="WVA261" s="30"/>
      <c r="WVB261" s="30"/>
      <c r="WVC261" s="30"/>
      <c r="WVD261" s="30"/>
      <c r="WVE261" s="30"/>
      <c r="WVF261" s="30"/>
      <c r="WVG261" s="30"/>
      <c r="WVH261" s="30"/>
      <c r="WVI261" s="30"/>
      <c r="WVJ261" s="30"/>
      <c r="WVK261" s="30"/>
      <c r="WVL261" s="30"/>
      <c r="WVM261" s="30"/>
      <c r="WVN261" s="30"/>
      <c r="WVO261" s="30"/>
      <c r="WVP261" s="30"/>
      <c r="WVQ261" s="30"/>
      <c r="WVR261" s="30"/>
      <c r="WVS261" s="30"/>
      <c r="WVT261" s="30"/>
      <c r="WVU261" s="30"/>
      <c r="WVV261" s="30"/>
      <c r="WVW261" s="30"/>
      <c r="WVX261" s="30"/>
      <c r="WVY261" s="30"/>
      <c r="WVZ261" s="30"/>
      <c r="WWA261" s="30"/>
      <c r="WWB261" s="30"/>
      <c r="WWC261" s="30"/>
      <c r="WWD261" s="30"/>
      <c r="WWE261" s="30"/>
      <c r="WWF261" s="30"/>
      <c r="WWG261" s="30"/>
      <c r="WWH261" s="30"/>
      <c r="WWI261" s="30"/>
      <c r="WWJ261" s="30"/>
      <c r="WWK261" s="30"/>
      <c r="WWL261" s="30"/>
      <c r="WWM261" s="30"/>
      <c r="WWN261" s="30"/>
      <c r="WWO261" s="30"/>
      <c r="WWP261" s="30"/>
      <c r="WWQ261" s="30"/>
      <c r="WWR261" s="30"/>
      <c r="WWS261" s="30"/>
      <c r="WWT261" s="30"/>
      <c r="WWU261" s="30"/>
      <c r="WWV261" s="30"/>
      <c r="WWW261" s="30"/>
      <c r="WWX261" s="30"/>
      <c r="WWY261" s="30"/>
      <c r="WWZ261" s="30"/>
      <c r="WXA261" s="30"/>
      <c r="WXB261" s="30"/>
      <c r="WXC261" s="30"/>
      <c r="WXD261" s="30"/>
      <c r="WXE261" s="30"/>
      <c r="WXF261" s="30"/>
      <c r="WXG261" s="30"/>
      <c r="WXH261" s="30"/>
      <c r="WXI261" s="30"/>
      <c r="WXJ261" s="30"/>
      <c r="WXK261" s="30"/>
      <c r="WXL261" s="30"/>
      <c r="WXM261" s="30"/>
      <c r="WXN261" s="30"/>
      <c r="WXO261" s="30"/>
      <c r="WXP261" s="30"/>
      <c r="WXQ261" s="30"/>
      <c r="WXR261" s="30"/>
      <c r="WXS261" s="30"/>
      <c r="WXT261" s="30"/>
      <c r="WXU261" s="30"/>
      <c r="WXV261" s="30"/>
      <c r="WXW261" s="30"/>
      <c r="WXX261" s="30"/>
      <c r="WXY261" s="30"/>
      <c r="WXZ261" s="30"/>
      <c r="WYA261" s="30"/>
      <c r="WYB261" s="30"/>
      <c r="WYC261" s="30"/>
      <c r="WYD261" s="30"/>
      <c r="WYE261" s="30"/>
      <c r="WYF261" s="30"/>
      <c r="WYG261" s="30"/>
      <c r="WYH261" s="30"/>
      <c r="WYI261" s="30"/>
      <c r="WYJ261" s="30"/>
      <c r="WYK261" s="30"/>
      <c r="WYL261" s="30"/>
      <c r="WYM261" s="30"/>
      <c r="WYN261" s="30"/>
      <c r="WYO261" s="30"/>
      <c r="WYP261" s="30"/>
      <c r="WYQ261" s="30"/>
      <c r="WYR261" s="30"/>
      <c r="WYS261" s="30"/>
      <c r="WYT261" s="30"/>
      <c r="WYU261" s="30"/>
      <c r="WYV261" s="30"/>
      <c r="WYW261" s="30"/>
      <c r="WYX261" s="30"/>
      <c r="WYY261" s="30"/>
      <c r="WYZ261" s="30"/>
      <c r="WZA261" s="30"/>
      <c r="WZB261" s="30"/>
      <c r="WZC261" s="30"/>
      <c r="WZD261" s="30"/>
      <c r="WZE261" s="30"/>
      <c r="WZF261" s="30"/>
      <c r="WZG261" s="30"/>
      <c r="WZH261" s="30"/>
      <c r="WZI261" s="30"/>
      <c r="WZJ261" s="30"/>
      <c r="WZK261" s="30"/>
      <c r="WZL261" s="30"/>
      <c r="WZM261" s="30"/>
      <c r="WZN261" s="30"/>
      <c r="WZO261" s="30"/>
      <c r="WZP261" s="30"/>
      <c r="WZQ261" s="30"/>
      <c r="WZR261" s="30"/>
      <c r="WZS261" s="30"/>
      <c r="WZT261" s="30"/>
      <c r="WZU261" s="30"/>
      <c r="WZV261" s="30"/>
      <c r="WZW261" s="30"/>
      <c r="WZX261" s="30"/>
      <c r="WZY261" s="30"/>
      <c r="WZZ261" s="30"/>
      <c r="XAA261" s="30"/>
      <c r="XAB261" s="30"/>
      <c r="XAC261" s="30"/>
      <c r="XAD261" s="30"/>
      <c r="XAE261" s="30"/>
      <c r="XAF261" s="30"/>
      <c r="XAG261" s="30"/>
      <c r="XAH261" s="30"/>
      <c r="XAI261" s="30"/>
      <c r="XAJ261" s="30"/>
      <c r="XAK261" s="30"/>
      <c r="XAL261" s="30"/>
      <c r="XAM261" s="30"/>
      <c r="XAN261" s="30"/>
      <c r="XAO261" s="30"/>
      <c r="XAP261" s="30"/>
      <c r="XAQ261" s="30"/>
      <c r="XAR261" s="30"/>
      <c r="XAS261" s="30"/>
      <c r="XAT261" s="30"/>
      <c r="XAU261" s="30"/>
      <c r="XAV261" s="30"/>
      <c r="XAW261" s="30"/>
      <c r="XAX261" s="30"/>
      <c r="XAY261" s="30"/>
      <c r="XAZ261" s="30"/>
      <c r="XBA261" s="30"/>
      <c r="XBB261" s="30"/>
      <c r="XBC261" s="30"/>
      <c r="XBD261" s="30"/>
      <c r="XBE261" s="30"/>
      <c r="XBF261" s="30"/>
      <c r="XBG261" s="30"/>
      <c r="XBH261" s="30"/>
      <c r="XBI261" s="30"/>
      <c r="XBJ261" s="30"/>
      <c r="XBK261" s="30"/>
      <c r="XBL261" s="30"/>
      <c r="XBM261" s="30"/>
      <c r="XBN261" s="30"/>
      <c r="XBO261" s="30"/>
      <c r="XBP261" s="30"/>
      <c r="XBQ261" s="30"/>
      <c r="XBR261" s="30"/>
      <c r="XBS261" s="30"/>
      <c r="XBT261" s="30"/>
      <c r="XBU261" s="30"/>
      <c r="XBV261" s="30"/>
      <c r="XBW261" s="30"/>
      <c r="XBX261" s="30"/>
      <c r="XBY261" s="30"/>
      <c r="XBZ261" s="30"/>
      <c r="XCA261" s="30"/>
      <c r="XCB261" s="30"/>
      <c r="XCC261" s="30"/>
      <c r="XCD261" s="30"/>
      <c r="XCE261" s="30"/>
      <c r="XCF261" s="30"/>
      <c r="XCG261" s="30"/>
      <c r="XCH261" s="30"/>
      <c r="XCI261" s="30"/>
      <c r="XCJ261" s="30"/>
      <c r="XCK261" s="30"/>
      <c r="XCL261" s="30"/>
      <c r="XCM261" s="30"/>
      <c r="XCN261" s="30"/>
      <c r="XCO261" s="30"/>
      <c r="XCP261" s="30"/>
      <c r="XCQ261" s="30"/>
      <c r="XCR261" s="30"/>
      <c r="XCS261" s="30"/>
      <c r="XCT261" s="30"/>
      <c r="XCU261" s="30"/>
      <c r="XCV261" s="30"/>
      <c r="XCW261" s="30"/>
      <c r="XCX261" s="30"/>
      <c r="XCY261" s="30"/>
      <c r="XCZ261" s="30"/>
      <c r="XDA261" s="30"/>
      <c r="XDB261" s="30"/>
      <c r="XDC261" s="30"/>
      <c r="XDD261" s="30"/>
      <c r="XDE261" s="30"/>
      <c r="XDF261" s="30"/>
      <c r="XDG261" s="30"/>
      <c r="XDH261" s="30"/>
      <c r="XDI261" s="30"/>
      <c r="XDJ261" s="30"/>
      <c r="XDK261" s="30"/>
      <c r="XDL261" s="30"/>
      <c r="XDM261" s="30"/>
      <c r="XDN261" s="30"/>
      <c r="XDO261" s="30"/>
      <c r="XDP261" s="30"/>
      <c r="XDQ261" s="30"/>
      <c r="XDR261" s="30"/>
      <c r="XDS261" s="30"/>
      <c r="XDT261" s="30"/>
      <c r="XDU261" s="30"/>
      <c r="XDV261" s="30"/>
      <c r="XDW261" s="30"/>
      <c r="XDX261" s="30"/>
      <c r="XDY261" s="30"/>
      <c r="XDZ261" s="30"/>
      <c r="XEA261" s="30"/>
      <c r="XEB261" s="30"/>
      <c r="XEC261" s="30"/>
      <c r="XED261" s="30"/>
      <c r="XEE261" s="30"/>
      <c r="XEF261" s="30"/>
      <c r="XEG261" s="30"/>
      <c r="XEH261" s="30"/>
      <c r="XEI261" s="30"/>
      <c r="XEJ261" s="30"/>
      <c r="XEK261" s="30"/>
      <c r="XEL261" s="30"/>
      <c r="XEM261" s="30"/>
      <c r="XEN261" s="30"/>
      <c r="XEO261" s="30"/>
      <c r="XEP261" s="30"/>
      <c r="XEQ261" s="30"/>
      <c r="XER261" s="30"/>
      <c r="XES261" s="30"/>
      <c r="XET261" s="30"/>
      <c r="XEU261" s="30"/>
      <c r="XEV261" s="30"/>
      <c r="XEW261" s="30"/>
      <c r="XEX261" s="30"/>
      <c r="XEY261" s="30"/>
      <c r="XEZ261" s="30"/>
      <c r="XFA261" s="30"/>
      <c r="XFB261" s="30"/>
      <c r="XFC261" s="30"/>
    </row>
    <row r="262" spans="1:16383" s="39" customFormat="1" ht="12.75" customHeight="1">
      <c r="A262" s="32" t="s">
        <v>52</v>
      </c>
      <c r="B262" s="32"/>
      <c r="C262" s="25" t="s">
        <v>822</v>
      </c>
      <c r="D262" s="25" t="s">
        <v>823</v>
      </c>
      <c r="E262" s="25" t="s">
        <v>47</v>
      </c>
      <c r="F262" s="66"/>
      <c r="G262" s="11">
        <v>23837</v>
      </c>
      <c r="H262" s="11">
        <f t="shared" si="28"/>
        <v>25023</v>
      </c>
      <c r="I262" s="11"/>
      <c r="J262" s="11">
        <f t="shared" si="24"/>
        <v>27726</v>
      </c>
      <c r="K262" s="11">
        <f t="shared" si="25"/>
        <v>0</v>
      </c>
      <c r="L262" s="11">
        <f t="shared" ref="L262:L305" si="29">ROUND(J262/119.7*125.2,0)</f>
        <v>29000</v>
      </c>
      <c r="M262" s="11">
        <f t="shared" ref="M262:M305" si="30">ROUND(K262/115.1*123.3,0)</f>
        <v>0</v>
      </c>
      <c r="N262" s="11">
        <f t="shared" si="26"/>
        <v>30529</v>
      </c>
      <c r="O262" s="11">
        <f t="shared" si="27"/>
        <v>0</v>
      </c>
      <c r="P262" s="11"/>
      <c r="Q262" s="47"/>
      <c r="R262" s="81"/>
      <c r="S262" s="81"/>
      <c r="T262" s="81"/>
      <c r="U262" s="81"/>
      <c r="V262" s="81"/>
      <c r="W262" s="81"/>
      <c r="X262"/>
      <c r="Y262"/>
      <c r="Z26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  <c r="DB262" s="42"/>
      <c r="DC262" s="42"/>
      <c r="DD262" s="42"/>
      <c r="DE262" s="42"/>
      <c r="DF262" s="42"/>
      <c r="DG262" s="42"/>
      <c r="DH262" s="42"/>
      <c r="DI262" s="42"/>
      <c r="DJ262" s="42"/>
      <c r="DK262" s="42"/>
      <c r="DL262" s="42"/>
      <c r="DM262" s="42"/>
      <c r="DN262" s="42"/>
      <c r="DO262" s="42"/>
      <c r="DP262" s="42"/>
      <c r="DQ262" s="42"/>
      <c r="DR262" s="42"/>
      <c r="DS262" s="42"/>
      <c r="DT262" s="42"/>
      <c r="DU262" s="42"/>
      <c r="DV262" s="42"/>
      <c r="DW262" s="42"/>
      <c r="DX262" s="42"/>
      <c r="DY262" s="42"/>
      <c r="DZ262" s="42"/>
      <c r="EA262" s="42"/>
      <c r="EB262" s="42"/>
      <c r="EC262" s="42"/>
      <c r="ED262" s="42"/>
      <c r="EE262" s="42"/>
      <c r="EF262" s="42"/>
      <c r="EG262" s="42"/>
      <c r="EH262" s="42"/>
      <c r="EI262" s="42"/>
      <c r="EJ262" s="42"/>
      <c r="EK262" s="42"/>
      <c r="EL262" s="42"/>
      <c r="EM262" s="42"/>
      <c r="EN262" s="42"/>
      <c r="EO262" s="42"/>
      <c r="EP262" s="42"/>
      <c r="EQ262" s="42"/>
      <c r="ER262" s="42"/>
      <c r="ES262" s="42"/>
      <c r="ET262" s="42"/>
      <c r="EU262" s="42"/>
      <c r="EV262" s="42"/>
      <c r="EW262" s="42"/>
      <c r="EX262" s="42"/>
      <c r="EY262" s="42"/>
      <c r="EZ262" s="42"/>
      <c r="FA262" s="42"/>
      <c r="FB262" s="42"/>
      <c r="FC262" s="42"/>
      <c r="FD262" s="42"/>
      <c r="FE262" s="42"/>
      <c r="FF262" s="42"/>
      <c r="FG262" s="42"/>
      <c r="FH262" s="42"/>
      <c r="FI262" s="42"/>
      <c r="FJ262" s="42"/>
      <c r="FK262" s="42"/>
      <c r="FL262" s="42"/>
      <c r="FM262" s="42"/>
      <c r="FN262" s="42"/>
      <c r="FO262" s="42"/>
      <c r="FP262" s="42"/>
      <c r="FQ262" s="42"/>
      <c r="FR262" s="42"/>
      <c r="FS262" s="42"/>
      <c r="FT262" s="42"/>
      <c r="FU262" s="42"/>
      <c r="FV262" s="42"/>
      <c r="FW262" s="42"/>
      <c r="FX262" s="42"/>
      <c r="FY262" s="42"/>
      <c r="FZ262" s="42"/>
      <c r="GA262" s="42"/>
      <c r="GB262" s="42"/>
      <c r="GC262" s="42"/>
      <c r="GD262" s="42"/>
      <c r="GE262" s="42"/>
      <c r="GF262" s="42"/>
      <c r="GG262" s="42"/>
      <c r="GH262" s="42"/>
      <c r="GI262" s="42"/>
      <c r="GJ262" s="42"/>
      <c r="GK262" s="42"/>
      <c r="GL262" s="42"/>
      <c r="GM262" s="42"/>
      <c r="GN262" s="42"/>
      <c r="GO262" s="42"/>
      <c r="GP262" s="42"/>
      <c r="GQ262" s="42"/>
      <c r="GR262" s="42"/>
      <c r="GS262" s="42"/>
      <c r="GT262" s="42"/>
      <c r="GU262" s="42"/>
      <c r="GV262" s="42"/>
      <c r="GW262" s="42"/>
      <c r="GX262" s="42"/>
      <c r="GY262" s="42"/>
      <c r="GZ262" s="42"/>
      <c r="HA262" s="42"/>
      <c r="HB262" s="42"/>
      <c r="HC262" s="42"/>
      <c r="HD262" s="42"/>
      <c r="HE262" s="42"/>
      <c r="HF262" s="42"/>
      <c r="HG262" s="42"/>
      <c r="HH262" s="42"/>
      <c r="HI262" s="42"/>
      <c r="HJ262" s="42"/>
      <c r="HK262" s="42"/>
      <c r="HL262" s="42"/>
      <c r="HM262" s="42"/>
      <c r="HN262" s="42"/>
      <c r="HO262" s="42"/>
      <c r="HP262" s="42"/>
      <c r="HQ262" s="42"/>
      <c r="HR262" s="42"/>
      <c r="HS262" s="42"/>
      <c r="HT262" s="42"/>
      <c r="HU262" s="42"/>
      <c r="HV262" s="42"/>
      <c r="HW262" s="42"/>
      <c r="HX262" s="42"/>
      <c r="HY262" s="42"/>
      <c r="HZ262" s="42"/>
      <c r="IA262" s="42"/>
      <c r="IB262" s="42"/>
      <c r="IC262" s="42"/>
      <c r="ID262" s="42"/>
      <c r="IE262" s="42"/>
      <c r="IF262" s="42"/>
      <c r="IG262" s="42"/>
      <c r="IH262" s="42"/>
      <c r="II262" s="42"/>
      <c r="IJ262" s="42"/>
      <c r="IK262" s="42"/>
      <c r="IL262" s="42"/>
      <c r="IM262" s="42"/>
      <c r="IN262" s="42"/>
      <c r="IO262" s="42"/>
      <c r="IP262" s="42"/>
      <c r="IQ262" s="42"/>
      <c r="IR262" s="42"/>
      <c r="IS262" s="42"/>
      <c r="IT262" s="42"/>
      <c r="IU262" s="42"/>
      <c r="IV262" s="42"/>
      <c r="IW262" s="42"/>
      <c r="IX262" s="42"/>
      <c r="IY262" s="42"/>
      <c r="IZ262" s="42"/>
      <c r="JA262" s="42"/>
      <c r="JB262" s="42"/>
      <c r="JC262" s="42"/>
      <c r="JD262" s="42"/>
      <c r="JE262" s="42"/>
      <c r="JF262" s="42"/>
      <c r="JG262" s="42"/>
      <c r="JH262" s="42"/>
      <c r="JI262" s="42"/>
      <c r="JJ262" s="42"/>
      <c r="JK262" s="42"/>
      <c r="JL262" s="42"/>
      <c r="JM262" s="42"/>
      <c r="JN262" s="42"/>
      <c r="JO262" s="42"/>
      <c r="JP262" s="42"/>
      <c r="JQ262" s="42"/>
      <c r="JR262" s="42"/>
      <c r="JS262" s="42"/>
      <c r="JT262" s="42"/>
      <c r="JU262" s="42"/>
      <c r="JV262" s="42"/>
      <c r="JW262" s="42"/>
      <c r="JX262" s="42"/>
      <c r="JY262" s="42"/>
      <c r="JZ262" s="42"/>
      <c r="KA262" s="42"/>
      <c r="KB262" s="42"/>
      <c r="KC262" s="42"/>
      <c r="KD262" s="42"/>
      <c r="KE262" s="42"/>
      <c r="KF262" s="42"/>
      <c r="KG262" s="42"/>
      <c r="KH262" s="42"/>
      <c r="KI262" s="42"/>
      <c r="KJ262" s="42"/>
      <c r="KK262" s="42"/>
      <c r="KL262" s="42"/>
      <c r="KM262" s="42"/>
      <c r="KN262" s="42"/>
      <c r="KO262" s="42"/>
      <c r="KP262" s="42"/>
      <c r="KQ262" s="42"/>
      <c r="KR262" s="42"/>
      <c r="KS262" s="42"/>
      <c r="KT262" s="42"/>
      <c r="KU262" s="42"/>
      <c r="KV262" s="42"/>
      <c r="KW262" s="42"/>
      <c r="KX262" s="42"/>
      <c r="KY262" s="42"/>
      <c r="KZ262" s="42"/>
      <c r="LA262" s="42"/>
      <c r="LB262" s="42"/>
      <c r="LC262" s="42"/>
      <c r="LD262" s="42"/>
      <c r="LE262" s="42"/>
      <c r="LF262" s="42"/>
      <c r="LG262" s="42"/>
      <c r="LH262" s="42"/>
      <c r="LI262" s="42"/>
      <c r="LJ262" s="42"/>
      <c r="LK262" s="42"/>
      <c r="LL262" s="42"/>
      <c r="LM262" s="42"/>
      <c r="LN262" s="42"/>
      <c r="LO262" s="42"/>
      <c r="LP262" s="42"/>
      <c r="LQ262" s="42"/>
      <c r="LR262" s="42"/>
      <c r="LS262" s="42"/>
      <c r="LT262" s="42"/>
      <c r="LU262" s="42"/>
      <c r="LV262" s="42"/>
      <c r="LW262" s="42"/>
      <c r="LX262" s="42"/>
      <c r="LY262" s="42"/>
      <c r="LZ262" s="42"/>
      <c r="MA262" s="42"/>
      <c r="MB262" s="42"/>
      <c r="MC262" s="42"/>
      <c r="MD262" s="42"/>
      <c r="ME262" s="42"/>
      <c r="MF262" s="42"/>
      <c r="MG262" s="42"/>
      <c r="MH262" s="42"/>
      <c r="MI262" s="42"/>
      <c r="MJ262" s="42"/>
      <c r="MK262" s="42"/>
      <c r="ML262" s="42"/>
      <c r="MM262" s="42"/>
      <c r="MN262" s="42"/>
      <c r="MO262" s="42"/>
      <c r="MP262" s="42"/>
      <c r="MQ262" s="42"/>
      <c r="MR262" s="42"/>
      <c r="MS262" s="42"/>
      <c r="MT262" s="42"/>
      <c r="MU262" s="42"/>
      <c r="MV262" s="42"/>
      <c r="MW262" s="42"/>
      <c r="MX262" s="42"/>
      <c r="MY262" s="42"/>
      <c r="MZ262" s="42"/>
      <c r="NA262" s="42"/>
      <c r="NB262" s="42"/>
      <c r="NC262" s="42"/>
      <c r="ND262" s="42"/>
      <c r="NE262" s="42"/>
      <c r="NF262" s="42"/>
      <c r="NG262" s="42"/>
      <c r="NH262" s="42"/>
      <c r="NI262" s="42"/>
      <c r="NJ262" s="42"/>
      <c r="NK262" s="42"/>
      <c r="NL262" s="42"/>
      <c r="NM262" s="42"/>
      <c r="NN262" s="42"/>
      <c r="NO262" s="42"/>
      <c r="NP262" s="42"/>
      <c r="NQ262" s="42"/>
      <c r="NR262" s="42"/>
      <c r="NS262" s="42"/>
      <c r="NT262" s="42"/>
      <c r="NU262" s="42"/>
      <c r="NV262" s="42"/>
      <c r="NW262" s="42"/>
      <c r="NX262" s="42"/>
      <c r="NY262" s="42"/>
      <c r="NZ262" s="42"/>
      <c r="OA262" s="42"/>
      <c r="OB262" s="42"/>
      <c r="OC262" s="42"/>
      <c r="OD262" s="42"/>
      <c r="OE262" s="42"/>
      <c r="OF262" s="42"/>
      <c r="OG262" s="42"/>
      <c r="OH262" s="42"/>
      <c r="OI262" s="42"/>
      <c r="OJ262" s="42"/>
      <c r="OK262" s="42"/>
      <c r="OL262" s="42"/>
      <c r="OM262" s="42"/>
      <c r="ON262" s="42"/>
      <c r="OO262" s="42"/>
      <c r="OP262" s="42"/>
      <c r="OQ262" s="42"/>
      <c r="OR262" s="42"/>
      <c r="OS262" s="42"/>
      <c r="OT262" s="42"/>
      <c r="OU262" s="42"/>
      <c r="OV262" s="42"/>
      <c r="OW262" s="42"/>
      <c r="OX262" s="42"/>
      <c r="OY262" s="42"/>
      <c r="OZ262" s="42"/>
      <c r="PA262" s="42"/>
      <c r="PB262" s="42"/>
      <c r="PC262" s="42"/>
      <c r="PD262" s="42"/>
      <c r="PE262" s="42"/>
      <c r="PF262" s="42"/>
      <c r="PG262" s="42"/>
      <c r="PH262" s="42"/>
      <c r="PI262" s="42"/>
      <c r="PJ262" s="42"/>
      <c r="PK262" s="42"/>
      <c r="PL262" s="42"/>
      <c r="PM262" s="42"/>
      <c r="PN262" s="42"/>
      <c r="PO262" s="42"/>
      <c r="PP262" s="42"/>
      <c r="PQ262" s="42"/>
      <c r="PR262" s="42"/>
      <c r="PS262" s="42"/>
      <c r="PT262" s="42"/>
      <c r="PU262" s="42"/>
      <c r="PV262" s="42"/>
      <c r="PW262" s="42"/>
      <c r="PX262" s="42"/>
      <c r="PY262" s="42"/>
      <c r="PZ262" s="42"/>
      <c r="QA262" s="42"/>
      <c r="QB262" s="42"/>
      <c r="QC262" s="42"/>
      <c r="QD262" s="42"/>
      <c r="QE262" s="42"/>
      <c r="QF262" s="42"/>
      <c r="QG262" s="42"/>
      <c r="QH262" s="42"/>
      <c r="QI262" s="42"/>
      <c r="QJ262" s="42"/>
      <c r="QK262" s="42"/>
      <c r="QL262" s="42"/>
      <c r="QM262" s="42"/>
      <c r="QN262" s="42"/>
      <c r="QO262" s="42"/>
      <c r="QP262" s="42"/>
      <c r="QQ262" s="42"/>
      <c r="QR262" s="42"/>
      <c r="QS262" s="42"/>
      <c r="QT262" s="42"/>
      <c r="QU262" s="42"/>
      <c r="QV262" s="42"/>
      <c r="QW262" s="42"/>
      <c r="QX262" s="42"/>
      <c r="QY262" s="42"/>
      <c r="QZ262" s="42"/>
      <c r="RA262" s="42"/>
      <c r="RB262" s="42"/>
      <c r="RC262" s="42"/>
      <c r="RD262" s="42"/>
      <c r="RE262" s="42"/>
      <c r="RF262" s="42"/>
      <c r="RG262" s="42"/>
      <c r="RH262" s="42"/>
      <c r="RI262" s="42"/>
      <c r="RJ262" s="42"/>
      <c r="RK262" s="42"/>
      <c r="RL262" s="42"/>
      <c r="RM262" s="42"/>
      <c r="RN262" s="42"/>
      <c r="RO262" s="42"/>
      <c r="RP262" s="42"/>
      <c r="RQ262" s="42"/>
      <c r="RR262" s="42"/>
      <c r="RS262" s="42"/>
      <c r="RT262" s="42"/>
      <c r="RU262" s="42"/>
      <c r="RV262" s="42"/>
      <c r="RW262" s="42"/>
      <c r="RX262" s="42"/>
      <c r="RY262" s="42"/>
      <c r="RZ262" s="42"/>
      <c r="SA262" s="42"/>
      <c r="SB262" s="42"/>
      <c r="SC262" s="42"/>
      <c r="SD262" s="42"/>
      <c r="SE262" s="42"/>
      <c r="SF262" s="42"/>
      <c r="SG262" s="42"/>
      <c r="SH262" s="42"/>
      <c r="SI262" s="42"/>
      <c r="SJ262" s="42"/>
      <c r="SK262" s="42"/>
      <c r="SL262" s="42"/>
      <c r="SM262" s="42"/>
      <c r="SN262" s="42"/>
      <c r="SO262" s="42"/>
      <c r="SP262" s="42"/>
      <c r="SQ262" s="42"/>
      <c r="SR262" s="42"/>
      <c r="SS262" s="42"/>
      <c r="ST262" s="42"/>
      <c r="SU262" s="42"/>
      <c r="SV262" s="42"/>
      <c r="SW262" s="42"/>
      <c r="SX262" s="42"/>
      <c r="SY262" s="42"/>
      <c r="SZ262" s="42"/>
      <c r="TA262" s="42"/>
      <c r="TB262" s="42"/>
      <c r="TC262" s="42"/>
      <c r="TD262" s="42"/>
      <c r="TE262" s="42"/>
      <c r="TF262" s="42"/>
      <c r="TG262" s="42"/>
      <c r="TH262" s="42"/>
      <c r="TI262" s="42"/>
      <c r="TJ262" s="42"/>
      <c r="TK262" s="42"/>
      <c r="TL262" s="42"/>
      <c r="TM262" s="42"/>
      <c r="TN262" s="42"/>
      <c r="TO262" s="42"/>
      <c r="TP262" s="42"/>
      <c r="TQ262" s="42"/>
      <c r="TR262" s="42"/>
      <c r="TS262" s="42"/>
      <c r="TT262" s="42"/>
      <c r="TU262" s="42"/>
      <c r="TV262" s="42"/>
      <c r="TW262" s="42"/>
      <c r="TX262" s="42"/>
      <c r="TY262" s="42"/>
      <c r="TZ262" s="42"/>
      <c r="UA262" s="42"/>
      <c r="UB262" s="42"/>
      <c r="UC262" s="42"/>
      <c r="UD262" s="42"/>
      <c r="UE262" s="42"/>
      <c r="UF262" s="42"/>
      <c r="UG262" s="42"/>
      <c r="UH262" s="42"/>
      <c r="UI262" s="42"/>
      <c r="UJ262" s="42"/>
      <c r="UK262" s="42"/>
      <c r="UL262" s="42"/>
      <c r="UM262" s="42"/>
      <c r="UN262" s="42"/>
      <c r="UO262" s="42"/>
      <c r="UP262" s="42"/>
      <c r="UQ262" s="42"/>
      <c r="UR262" s="42"/>
      <c r="US262" s="42"/>
      <c r="UT262" s="42"/>
      <c r="UU262" s="42"/>
      <c r="UV262" s="42"/>
      <c r="UW262" s="42"/>
      <c r="UX262" s="42"/>
      <c r="UY262" s="42"/>
      <c r="UZ262" s="42"/>
      <c r="VA262" s="42"/>
      <c r="VB262" s="42"/>
      <c r="VC262" s="42"/>
      <c r="VD262" s="42"/>
      <c r="VE262" s="42"/>
      <c r="VF262" s="42"/>
      <c r="VG262" s="42"/>
      <c r="VH262" s="42"/>
      <c r="VI262" s="42"/>
      <c r="VJ262" s="42"/>
      <c r="VK262" s="42"/>
      <c r="VL262" s="42"/>
      <c r="VM262" s="42"/>
      <c r="VN262" s="42"/>
      <c r="VO262" s="42"/>
      <c r="VP262" s="42"/>
      <c r="VQ262" s="42"/>
      <c r="VR262" s="42"/>
      <c r="VS262" s="42"/>
      <c r="VT262" s="42"/>
      <c r="VU262" s="42"/>
      <c r="VV262" s="42"/>
      <c r="VW262" s="42"/>
      <c r="VX262" s="42"/>
      <c r="VY262" s="42"/>
      <c r="VZ262" s="42"/>
      <c r="WA262" s="42"/>
      <c r="WB262" s="42"/>
      <c r="WC262" s="42"/>
      <c r="WD262" s="42"/>
      <c r="WE262" s="42"/>
      <c r="WF262" s="42"/>
      <c r="WG262" s="42"/>
      <c r="WH262" s="42"/>
      <c r="WI262" s="42"/>
      <c r="WJ262" s="42"/>
      <c r="WK262" s="42"/>
      <c r="WL262" s="42"/>
      <c r="WM262" s="42"/>
      <c r="WN262" s="42"/>
      <c r="WO262" s="42"/>
      <c r="WP262" s="42"/>
      <c r="WQ262" s="42"/>
      <c r="WR262" s="42"/>
      <c r="WS262" s="42"/>
      <c r="WT262" s="42"/>
      <c r="WU262" s="42"/>
      <c r="WV262" s="42"/>
      <c r="WW262" s="42"/>
      <c r="WX262" s="42"/>
      <c r="WY262" s="42"/>
      <c r="WZ262" s="42"/>
      <c r="XA262" s="42"/>
      <c r="XB262" s="42"/>
      <c r="XC262" s="42"/>
      <c r="XD262" s="42"/>
      <c r="XE262" s="42"/>
      <c r="XF262" s="42"/>
      <c r="XG262" s="42"/>
      <c r="XH262" s="42"/>
      <c r="XI262" s="42"/>
      <c r="XJ262" s="42"/>
      <c r="XK262" s="42"/>
      <c r="XL262" s="42"/>
      <c r="XM262" s="42"/>
      <c r="XN262" s="42"/>
      <c r="XO262" s="42"/>
      <c r="XP262" s="42"/>
      <c r="XQ262" s="42"/>
      <c r="XR262" s="42"/>
      <c r="XS262" s="42"/>
      <c r="XT262" s="42"/>
      <c r="XU262" s="42"/>
      <c r="XV262" s="42"/>
      <c r="XW262" s="42"/>
      <c r="XX262" s="42"/>
      <c r="XY262" s="42"/>
      <c r="XZ262" s="42"/>
      <c r="YA262" s="42"/>
      <c r="YB262" s="42"/>
      <c r="YC262" s="42"/>
      <c r="YD262" s="42"/>
      <c r="YE262" s="42"/>
      <c r="YF262" s="42"/>
      <c r="YG262" s="42"/>
      <c r="YH262" s="42"/>
      <c r="YI262" s="42"/>
      <c r="YJ262" s="42"/>
      <c r="YK262" s="42"/>
      <c r="YL262" s="42"/>
      <c r="YM262" s="42"/>
      <c r="YN262" s="42"/>
      <c r="YO262" s="42"/>
      <c r="YP262" s="42"/>
      <c r="YQ262" s="42"/>
      <c r="YR262" s="42"/>
      <c r="YS262" s="42"/>
      <c r="YT262" s="42"/>
      <c r="YU262" s="42"/>
      <c r="YV262" s="42"/>
      <c r="YW262" s="42"/>
      <c r="YX262" s="42"/>
      <c r="YY262" s="42"/>
      <c r="YZ262" s="42"/>
      <c r="ZA262" s="42"/>
      <c r="ZB262" s="42"/>
      <c r="ZC262" s="42"/>
      <c r="ZD262" s="42"/>
      <c r="ZE262" s="42"/>
      <c r="ZF262" s="42"/>
      <c r="ZG262" s="42"/>
      <c r="ZH262" s="42"/>
      <c r="ZI262" s="42"/>
      <c r="ZJ262" s="42"/>
      <c r="ZK262" s="42"/>
      <c r="ZL262" s="42"/>
      <c r="ZM262" s="42"/>
      <c r="ZN262" s="42"/>
      <c r="ZO262" s="42"/>
      <c r="ZP262" s="42"/>
      <c r="ZQ262" s="42"/>
      <c r="ZR262" s="42"/>
      <c r="ZS262" s="42"/>
      <c r="ZT262" s="42"/>
      <c r="ZU262" s="42"/>
      <c r="ZV262" s="42"/>
      <c r="ZW262" s="42"/>
      <c r="ZX262" s="42"/>
      <c r="ZY262" s="42"/>
      <c r="ZZ262" s="42"/>
      <c r="AAA262" s="42"/>
      <c r="AAB262" s="42"/>
      <c r="AAC262" s="42"/>
      <c r="AAD262" s="42"/>
      <c r="AAE262" s="42"/>
      <c r="AAF262" s="42"/>
      <c r="AAG262" s="42"/>
      <c r="AAH262" s="42"/>
      <c r="AAI262" s="42"/>
      <c r="AAJ262" s="42"/>
      <c r="AAK262" s="42"/>
      <c r="AAL262" s="42"/>
      <c r="AAM262" s="42"/>
      <c r="AAN262" s="42"/>
      <c r="AAO262" s="42"/>
      <c r="AAP262" s="42"/>
      <c r="AAQ262" s="42"/>
      <c r="AAR262" s="42"/>
      <c r="AAS262" s="42"/>
      <c r="AAT262" s="42"/>
      <c r="AAU262" s="42"/>
      <c r="AAV262" s="42"/>
      <c r="AAW262" s="42"/>
      <c r="AAX262" s="42"/>
      <c r="AAY262" s="42"/>
      <c r="AAZ262" s="42"/>
      <c r="ABA262" s="42"/>
      <c r="ABB262" s="42"/>
      <c r="ABC262" s="42"/>
      <c r="ABD262" s="42"/>
      <c r="ABE262" s="42"/>
      <c r="ABF262" s="42"/>
      <c r="ABG262" s="42"/>
      <c r="ABH262" s="42"/>
      <c r="ABI262" s="42"/>
      <c r="ABJ262" s="42"/>
      <c r="ABK262" s="42"/>
      <c r="ABL262" s="42"/>
      <c r="ABM262" s="42"/>
      <c r="ABN262" s="42"/>
      <c r="ABO262" s="42"/>
      <c r="ABP262" s="42"/>
      <c r="ABQ262" s="42"/>
      <c r="ABR262" s="42"/>
      <c r="ABS262" s="42"/>
      <c r="ABT262" s="42"/>
      <c r="ABU262" s="42"/>
      <c r="ABV262" s="42"/>
      <c r="ABW262" s="42"/>
      <c r="ABX262" s="42"/>
      <c r="ABY262" s="42"/>
      <c r="ABZ262" s="42"/>
      <c r="ACA262" s="42"/>
      <c r="ACB262" s="42"/>
      <c r="ACC262" s="42"/>
      <c r="ACD262" s="42"/>
      <c r="ACE262" s="42"/>
      <c r="ACF262" s="42"/>
      <c r="ACG262" s="42"/>
      <c r="ACH262" s="42"/>
      <c r="ACI262" s="42"/>
      <c r="ACJ262" s="42"/>
      <c r="ACK262" s="42"/>
      <c r="ACL262" s="42"/>
      <c r="ACM262" s="42"/>
      <c r="ACN262" s="42"/>
      <c r="ACO262" s="42"/>
      <c r="ACP262" s="42"/>
      <c r="ACQ262" s="42"/>
      <c r="ACR262" s="42"/>
      <c r="ACS262" s="42"/>
      <c r="ACT262" s="42"/>
      <c r="ACU262" s="42"/>
      <c r="ACV262" s="42"/>
      <c r="ACW262" s="42"/>
      <c r="ACX262" s="42"/>
      <c r="ACY262" s="42"/>
      <c r="ACZ262" s="42"/>
      <c r="ADA262" s="42"/>
      <c r="ADB262" s="42"/>
      <c r="ADC262" s="42"/>
      <c r="ADD262" s="42"/>
      <c r="ADE262" s="42"/>
      <c r="ADF262" s="42"/>
      <c r="ADG262" s="42"/>
      <c r="ADH262" s="42"/>
      <c r="ADI262" s="42"/>
      <c r="ADJ262" s="42"/>
      <c r="ADK262" s="42"/>
      <c r="ADL262" s="42"/>
      <c r="ADM262" s="42"/>
      <c r="ADN262" s="42"/>
      <c r="ADO262" s="42"/>
      <c r="ADP262" s="42"/>
      <c r="ADQ262" s="42"/>
      <c r="ADR262" s="42"/>
      <c r="ADS262" s="42"/>
      <c r="ADT262" s="42"/>
      <c r="ADU262" s="42"/>
      <c r="ADV262" s="42"/>
      <c r="ADW262" s="42"/>
      <c r="ADX262" s="42"/>
      <c r="ADY262" s="42"/>
      <c r="ADZ262" s="42"/>
      <c r="AEA262" s="42"/>
      <c r="AEB262" s="42"/>
      <c r="AEC262" s="42"/>
      <c r="AED262" s="42"/>
      <c r="AEE262" s="42"/>
      <c r="AEF262" s="42"/>
      <c r="AEG262" s="42"/>
      <c r="AEH262" s="42"/>
      <c r="AEI262" s="42"/>
      <c r="AEJ262" s="42"/>
      <c r="AEK262" s="42"/>
      <c r="AEL262" s="42"/>
      <c r="AEM262" s="42"/>
      <c r="AEN262" s="42"/>
      <c r="AEO262" s="42"/>
      <c r="AEP262" s="42"/>
      <c r="AEQ262" s="42"/>
      <c r="AER262" s="42"/>
      <c r="AES262" s="42"/>
      <c r="AET262" s="42"/>
      <c r="AEU262" s="42"/>
      <c r="AEV262" s="42"/>
      <c r="AEW262" s="42"/>
      <c r="AEX262" s="42"/>
      <c r="AEY262" s="42"/>
      <c r="AEZ262" s="42"/>
      <c r="AFA262" s="42"/>
      <c r="AFB262" s="42"/>
      <c r="AFC262" s="42"/>
      <c r="AFD262" s="42"/>
      <c r="AFE262" s="42"/>
      <c r="AFF262" s="42"/>
      <c r="AFG262" s="42"/>
      <c r="AFH262" s="42"/>
      <c r="AFI262" s="42"/>
      <c r="AFJ262" s="42"/>
      <c r="AFK262" s="42"/>
      <c r="AFL262" s="42"/>
      <c r="AFM262" s="42"/>
      <c r="AFN262" s="42"/>
      <c r="AFO262" s="42"/>
      <c r="AFP262" s="42"/>
      <c r="AFQ262" s="42"/>
      <c r="AFR262" s="42"/>
      <c r="AFS262" s="42"/>
      <c r="AFT262" s="42"/>
      <c r="AFU262" s="42"/>
      <c r="AFV262" s="42"/>
      <c r="AFW262" s="42"/>
      <c r="AFX262" s="42"/>
      <c r="AFY262" s="42"/>
      <c r="AFZ262" s="42"/>
      <c r="AGA262" s="42"/>
      <c r="AGB262" s="42"/>
      <c r="AGC262" s="42"/>
      <c r="AGD262" s="42"/>
      <c r="AGE262" s="42"/>
      <c r="AGF262" s="42"/>
      <c r="AGG262" s="42"/>
      <c r="AGH262" s="42"/>
      <c r="AGI262" s="42"/>
      <c r="AGJ262" s="42"/>
      <c r="AGK262" s="42"/>
      <c r="AGL262" s="42"/>
      <c r="AGM262" s="42"/>
      <c r="AGN262" s="42"/>
      <c r="AGO262" s="42"/>
      <c r="AGP262" s="42"/>
      <c r="AGQ262" s="42"/>
      <c r="AGR262" s="42"/>
      <c r="AGS262" s="42"/>
      <c r="AGT262" s="42"/>
      <c r="AGU262" s="42"/>
      <c r="AGV262" s="42"/>
      <c r="AGW262" s="42"/>
      <c r="AGX262" s="42"/>
      <c r="AGY262" s="42"/>
      <c r="AGZ262" s="42"/>
      <c r="AHA262" s="42"/>
      <c r="AHB262" s="42"/>
      <c r="AHC262" s="42"/>
      <c r="AHD262" s="42"/>
      <c r="AHE262" s="42"/>
      <c r="AHF262" s="42"/>
      <c r="AHG262" s="42"/>
      <c r="AHH262" s="42"/>
      <c r="AHI262" s="42"/>
      <c r="AHJ262" s="42"/>
      <c r="AHK262" s="42"/>
      <c r="AHL262" s="42"/>
      <c r="AHM262" s="42"/>
      <c r="AHN262" s="42"/>
      <c r="AHO262" s="42"/>
      <c r="AHP262" s="42"/>
      <c r="AHQ262" s="42"/>
      <c r="AHR262" s="42"/>
      <c r="AHS262" s="42"/>
      <c r="AHT262" s="42"/>
      <c r="AHU262" s="42"/>
      <c r="AHV262" s="42"/>
      <c r="AHW262" s="42"/>
      <c r="AHX262" s="42"/>
      <c r="AHY262" s="42"/>
      <c r="AHZ262" s="42"/>
      <c r="AIA262" s="42"/>
      <c r="AIB262" s="42"/>
      <c r="AIC262" s="42"/>
      <c r="AID262" s="42"/>
      <c r="AIE262" s="42"/>
      <c r="AIF262" s="42"/>
      <c r="AIG262" s="42"/>
      <c r="AIH262" s="42"/>
      <c r="AII262" s="42"/>
      <c r="AIJ262" s="42"/>
      <c r="AIK262" s="42"/>
      <c r="AIL262" s="42"/>
      <c r="AIM262" s="42"/>
      <c r="AIN262" s="42"/>
      <c r="AIO262" s="42"/>
      <c r="AIP262" s="42"/>
      <c r="AIQ262" s="42"/>
      <c r="AIR262" s="42"/>
      <c r="AIS262" s="42"/>
      <c r="AIT262" s="42"/>
      <c r="AIU262" s="42"/>
      <c r="AIV262" s="42"/>
      <c r="AIW262" s="42"/>
      <c r="AIX262" s="42"/>
      <c r="AIY262" s="42"/>
      <c r="AIZ262" s="42"/>
      <c r="AJA262" s="42"/>
      <c r="AJB262" s="42"/>
      <c r="AJC262" s="42"/>
      <c r="AJD262" s="42"/>
      <c r="AJE262" s="42"/>
      <c r="AJF262" s="42"/>
      <c r="AJG262" s="42"/>
      <c r="AJH262" s="42"/>
      <c r="AJI262" s="42"/>
      <c r="AJJ262" s="42"/>
      <c r="AJK262" s="42"/>
      <c r="AJL262" s="42"/>
      <c r="AJM262" s="42"/>
      <c r="AJN262" s="42"/>
      <c r="AJO262" s="42"/>
      <c r="AJP262" s="42"/>
      <c r="AJQ262" s="42"/>
      <c r="AJR262" s="42"/>
      <c r="AJS262" s="42"/>
      <c r="AJT262" s="42"/>
      <c r="AJU262" s="42"/>
      <c r="AJV262" s="42"/>
      <c r="AJW262" s="42"/>
      <c r="AJX262" s="42"/>
      <c r="AJY262" s="42"/>
      <c r="AJZ262" s="42"/>
      <c r="AKA262" s="42"/>
      <c r="AKB262" s="42"/>
      <c r="AKC262" s="42"/>
      <c r="AKD262" s="42"/>
      <c r="AKE262" s="42"/>
      <c r="AKF262" s="42"/>
      <c r="AKG262" s="42"/>
      <c r="AKH262" s="42"/>
      <c r="AKI262" s="42"/>
      <c r="AKJ262" s="42"/>
      <c r="AKK262" s="42"/>
      <c r="AKL262" s="42"/>
      <c r="AKM262" s="42"/>
      <c r="AKN262" s="42"/>
      <c r="AKO262" s="42"/>
      <c r="AKP262" s="42"/>
      <c r="AKQ262" s="42"/>
      <c r="AKR262" s="42"/>
      <c r="AKS262" s="42"/>
      <c r="AKT262" s="42"/>
      <c r="AKU262" s="42"/>
      <c r="AKV262" s="42"/>
      <c r="AKW262" s="42"/>
      <c r="AKX262" s="42"/>
      <c r="AKY262" s="42"/>
      <c r="AKZ262" s="42"/>
      <c r="ALA262" s="42"/>
      <c r="ALB262" s="42"/>
      <c r="ALC262" s="42"/>
      <c r="ALD262" s="42"/>
      <c r="ALE262" s="42"/>
      <c r="ALF262" s="42"/>
      <c r="ALG262" s="42"/>
      <c r="ALH262" s="42"/>
      <c r="ALI262" s="42"/>
      <c r="ALJ262" s="42"/>
      <c r="ALK262" s="42"/>
      <c r="ALL262" s="42"/>
      <c r="ALM262" s="42"/>
      <c r="ALN262" s="42"/>
      <c r="ALO262" s="42"/>
      <c r="ALP262" s="42"/>
      <c r="ALQ262" s="42"/>
      <c r="ALR262" s="42"/>
      <c r="ALS262" s="42"/>
      <c r="ALT262" s="42"/>
      <c r="ALU262" s="42"/>
      <c r="ALV262" s="42"/>
      <c r="ALW262" s="42"/>
      <c r="ALX262" s="42"/>
      <c r="ALY262" s="42"/>
      <c r="ALZ262" s="42"/>
      <c r="AMA262" s="42"/>
      <c r="AMB262" s="42"/>
      <c r="AMC262" s="42"/>
      <c r="AMD262" s="42"/>
      <c r="AME262" s="42"/>
      <c r="AMF262" s="42"/>
      <c r="AMG262" s="42"/>
      <c r="AMH262" s="42"/>
      <c r="AMI262" s="42"/>
      <c r="AMJ262" s="42"/>
      <c r="AMK262" s="42"/>
      <c r="AML262" s="42"/>
      <c r="AMM262" s="42"/>
      <c r="AMN262" s="42"/>
      <c r="AMO262" s="42"/>
      <c r="AMP262" s="42"/>
      <c r="AMQ262" s="42"/>
      <c r="AMR262" s="42"/>
      <c r="AMS262" s="42"/>
      <c r="AMT262" s="42"/>
      <c r="AMU262" s="42"/>
      <c r="AMV262" s="42"/>
      <c r="AMW262" s="42"/>
      <c r="AMX262" s="42"/>
      <c r="AMY262" s="42"/>
      <c r="AMZ262" s="42"/>
      <c r="ANA262" s="42"/>
      <c r="ANB262" s="42"/>
      <c r="ANC262" s="42"/>
      <c r="AND262" s="42"/>
      <c r="ANE262" s="42"/>
      <c r="ANF262" s="42"/>
      <c r="ANG262" s="42"/>
      <c r="ANH262" s="42"/>
      <c r="ANI262" s="42"/>
      <c r="ANJ262" s="42"/>
      <c r="ANK262" s="42"/>
      <c r="ANL262" s="42"/>
      <c r="ANM262" s="42"/>
      <c r="ANN262" s="42"/>
      <c r="ANO262" s="42"/>
      <c r="ANP262" s="42"/>
      <c r="ANQ262" s="42"/>
      <c r="ANR262" s="42"/>
      <c r="ANS262" s="42"/>
      <c r="ANT262" s="42"/>
      <c r="ANU262" s="42"/>
      <c r="ANV262" s="42"/>
      <c r="ANW262" s="42"/>
      <c r="ANX262" s="42"/>
      <c r="ANY262" s="42"/>
      <c r="ANZ262" s="42"/>
      <c r="AOA262" s="42"/>
      <c r="AOB262" s="42"/>
      <c r="AOC262" s="42"/>
      <c r="AOD262" s="42"/>
      <c r="AOE262" s="42"/>
      <c r="AOF262" s="42"/>
      <c r="AOG262" s="42"/>
      <c r="AOH262" s="42"/>
      <c r="AOI262" s="42"/>
      <c r="AOJ262" s="42"/>
      <c r="AOK262" s="42"/>
      <c r="AOL262" s="42"/>
      <c r="AOM262" s="42"/>
      <c r="AON262" s="42"/>
      <c r="AOO262" s="42"/>
      <c r="AOP262" s="42"/>
      <c r="AOQ262" s="42"/>
      <c r="AOR262" s="42"/>
      <c r="AOS262" s="42"/>
      <c r="AOT262" s="42"/>
      <c r="AOU262" s="42"/>
      <c r="AOV262" s="42"/>
      <c r="AOW262" s="42"/>
      <c r="AOX262" s="42"/>
      <c r="AOY262" s="42"/>
      <c r="AOZ262" s="42"/>
      <c r="APA262" s="42"/>
      <c r="APB262" s="42"/>
      <c r="APC262" s="42"/>
      <c r="APD262" s="42"/>
      <c r="APE262" s="42"/>
      <c r="APF262" s="42"/>
      <c r="APG262" s="42"/>
      <c r="APH262" s="42"/>
      <c r="API262" s="42"/>
      <c r="APJ262" s="42"/>
      <c r="APK262" s="42"/>
      <c r="APL262" s="42"/>
      <c r="APM262" s="42"/>
      <c r="APN262" s="42"/>
      <c r="APO262" s="42"/>
      <c r="APP262" s="42"/>
      <c r="APQ262" s="42"/>
      <c r="APR262" s="42"/>
      <c r="APS262" s="42"/>
      <c r="APT262" s="42"/>
      <c r="APU262" s="42"/>
      <c r="APV262" s="42"/>
      <c r="APW262" s="42"/>
      <c r="APX262" s="42"/>
      <c r="APY262" s="42"/>
      <c r="APZ262" s="42"/>
      <c r="AQA262" s="42"/>
      <c r="AQB262" s="42"/>
      <c r="AQC262" s="42"/>
      <c r="AQD262" s="42"/>
      <c r="AQE262" s="42"/>
      <c r="AQF262" s="42"/>
      <c r="AQG262" s="42"/>
      <c r="AQH262" s="42"/>
      <c r="AQI262" s="42"/>
      <c r="AQJ262" s="42"/>
      <c r="AQK262" s="42"/>
      <c r="AQL262" s="42"/>
      <c r="AQM262" s="42"/>
      <c r="AQN262" s="42"/>
      <c r="AQO262" s="42"/>
      <c r="AQP262" s="42"/>
      <c r="AQQ262" s="42"/>
      <c r="AQR262" s="42"/>
      <c r="AQS262" s="42"/>
      <c r="AQT262" s="42"/>
      <c r="AQU262" s="42"/>
      <c r="AQV262" s="42"/>
      <c r="AQW262" s="42"/>
      <c r="AQX262" s="42"/>
      <c r="AQY262" s="42"/>
      <c r="AQZ262" s="42"/>
      <c r="ARA262" s="42"/>
      <c r="ARB262" s="42"/>
      <c r="ARC262" s="42"/>
      <c r="ARD262" s="42"/>
      <c r="ARE262" s="42"/>
      <c r="ARF262" s="42"/>
      <c r="ARG262" s="42"/>
      <c r="ARH262" s="42"/>
      <c r="ARI262" s="42"/>
      <c r="ARJ262" s="42"/>
      <c r="ARK262" s="42"/>
      <c r="ARL262" s="42"/>
      <c r="ARM262" s="42"/>
      <c r="ARN262" s="42"/>
      <c r="ARO262" s="42"/>
      <c r="ARP262" s="42"/>
      <c r="ARQ262" s="42"/>
      <c r="ARR262" s="42"/>
      <c r="ARS262" s="42"/>
      <c r="ART262" s="42"/>
      <c r="ARU262" s="42"/>
      <c r="ARV262" s="42"/>
      <c r="ARW262" s="42"/>
      <c r="ARX262" s="42"/>
      <c r="ARY262" s="42"/>
      <c r="ARZ262" s="42"/>
      <c r="ASA262" s="42"/>
      <c r="ASB262" s="42"/>
      <c r="ASC262" s="42"/>
      <c r="ASD262" s="42"/>
      <c r="ASE262" s="42"/>
      <c r="ASF262" s="42"/>
      <c r="ASG262" s="42"/>
      <c r="ASH262" s="42"/>
      <c r="ASI262" s="42"/>
      <c r="ASJ262" s="42"/>
      <c r="ASK262" s="42"/>
      <c r="ASL262" s="42"/>
      <c r="ASM262" s="42"/>
      <c r="ASN262" s="42"/>
      <c r="ASO262" s="42"/>
      <c r="ASP262" s="42"/>
      <c r="ASQ262" s="42"/>
      <c r="ASR262" s="42"/>
      <c r="ASS262" s="42"/>
      <c r="AST262" s="42"/>
      <c r="ASU262" s="42"/>
      <c r="ASV262" s="42"/>
      <c r="ASW262" s="42"/>
      <c r="ASX262" s="42"/>
      <c r="ASY262" s="42"/>
      <c r="ASZ262" s="42"/>
      <c r="ATA262" s="42"/>
      <c r="ATB262" s="42"/>
      <c r="ATC262" s="42"/>
      <c r="ATD262" s="42"/>
      <c r="ATE262" s="42"/>
      <c r="ATF262" s="42"/>
      <c r="ATG262" s="42"/>
      <c r="ATH262" s="42"/>
      <c r="ATI262" s="42"/>
      <c r="ATJ262" s="42"/>
      <c r="ATK262" s="42"/>
      <c r="ATL262" s="42"/>
      <c r="ATM262" s="42"/>
      <c r="ATN262" s="42"/>
      <c r="ATO262" s="42"/>
      <c r="ATP262" s="42"/>
      <c r="ATQ262" s="42"/>
      <c r="ATR262" s="42"/>
      <c r="ATS262" s="42"/>
      <c r="ATT262" s="42"/>
      <c r="ATU262" s="42"/>
      <c r="ATV262" s="42"/>
      <c r="ATW262" s="42"/>
      <c r="ATX262" s="42"/>
      <c r="ATY262" s="42"/>
      <c r="ATZ262" s="42"/>
      <c r="AUA262" s="42"/>
      <c r="AUB262" s="42"/>
      <c r="AUC262" s="42"/>
      <c r="AUD262" s="42"/>
      <c r="AUE262" s="42"/>
      <c r="AUF262" s="42"/>
      <c r="AUG262" s="42"/>
      <c r="AUH262" s="42"/>
      <c r="AUI262" s="42"/>
      <c r="AUJ262" s="42"/>
      <c r="AUK262" s="42"/>
      <c r="AUL262" s="42"/>
      <c r="AUM262" s="42"/>
      <c r="AUN262" s="42"/>
      <c r="AUO262" s="42"/>
      <c r="AUP262" s="42"/>
      <c r="AUQ262" s="42"/>
      <c r="AUR262" s="42"/>
      <c r="AUS262" s="42"/>
      <c r="AUT262" s="42"/>
      <c r="AUU262" s="42"/>
      <c r="AUV262" s="42"/>
      <c r="AUW262" s="42"/>
      <c r="AUX262" s="42"/>
      <c r="AUY262" s="42"/>
      <c r="AUZ262" s="42"/>
      <c r="AVA262" s="42"/>
      <c r="AVB262" s="42"/>
      <c r="AVC262" s="42"/>
      <c r="AVD262" s="42"/>
      <c r="AVE262" s="42"/>
      <c r="AVF262" s="42"/>
      <c r="AVG262" s="42"/>
      <c r="AVH262" s="42"/>
      <c r="AVI262" s="42"/>
      <c r="AVJ262" s="42"/>
      <c r="AVK262" s="42"/>
      <c r="AVL262" s="42"/>
      <c r="AVM262" s="42"/>
      <c r="AVN262" s="42"/>
      <c r="AVO262" s="42"/>
      <c r="AVP262" s="42"/>
      <c r="AVQ262" s="42"/>
      <c r="AVR262" s="42"/>
      <c r="AVS262" s="42"/>
      <c r="AVT262" s="42"/>
      <c r="AVU262" s="42"/>
      <c r="AVV262" s="42"/>
      <c r="AVW262" s="42"/>
      <c r="AVX262" s="42"/>
      <c r="AVY262" s="42"/>
      <c r="AVZ262" s="42"/>
      <c r="AWA262" s="42"/>
      <c r="AWB262" s="42"/>
      <c r="AWC262" s="42"/>
      <c r="AWD262" s="42"/>
      <c r="AWE262" s="42"/>
      <c r="AWF262" s="42"/>
      <c r="AWG262" s="42"/>
      <c r="AWH262" s="42"/>
      <c r="AWI262" s="42"/>
      <c r="AWJ262" s="42"/>
      <c r="AWK262" s="42"/>
      <c r="AWL262" s="42"/>
      <c r="AWM262" s="42"/>
      <c r="AWN262" s="42"/>
      <c r="AWO262" s="42"/>
      <c r="AWP262" s="42"/>
      <c r="AWQ262" s="42"/>
      <c r="AWR262" s="42"/>
      <c r="AWS262" s="42"/>
      <c r="AWT262" s="42"/>
      <c r="AWU262" s="42"/>
      <c r="AWV262" s="42"/>
      <c r="AWW262" s="42"/>
      <c r="AWX262" s="42"/>
      <c r="AWY262" s="42"/>
      <c r="AWZ262" s="42"/>
      <c r="AXA262" s="42"/>
      <c r="AXB262" s="42"/>
      <c r="AXC262" s="42"/>
      <c r="AXD262" s="42"/>
      <c r="AXE262" s="42"/>
      <c r="AXF262" s="42"/>
      <c r="AXG262" s="42"/>
      <c r="AXH262" s="42"/>
      <c r="AXI262" s="42"/>
      <c r="AXJ262" s="42"/>
      <c r="AXK262" s="42"/>
      <c r="AXL262" s="42"/>
      <c r="AXM262" s="42"/>
      <c r="AXN262" s="42"/>
      <c r="AXO262" s="42"/>
      <c r="AXP262" s="42"/>
      <c r="AXQ262" s="42"/>
      <c r="AXR262" s="42"/>
      <c r="AXS262" s="42"/>
      <c r="AXT262" s="42"/>
      <c r="AXU262" s="42"/>
      <c r="AXV262" s="42"/>
      <c r="AXW262" s="42"/>
      <c r="AXX262" s="42"/>
      <c r="AXY262" s="42"/>
      <c r="AXZ262" s="42"/>
      <c r="AYA262" s="42"/>
      <c r="AYB262" s="42"/>
      <c r="AYC262" s="42"/>
      <c r="AYD262" s="42"/>
      <c r="AYE262" s="42"/>
      <c r="AYF262" s="42"/>
      <c r="AYG262" s="42"/>
      <c r="AYH262" s="42"/>
      <c r="AYI262" s="42"/>
      <c r="AYJ262" s="42"/>
      <c r="AYK262" s="42"/>
      <c r="AYL262" s="42"/>
      <c r="AYM262" s="42"/>
      <c r="AYN262" s="42"/>
      <c r="AYO262" s="42"/>
      <c r="AYP262" s="42"/>
      <c r="AYQ262" s="42"/>
      <c r="AYR262" s="42"/>
      <c r="AYS262" s="42"/>
      <c r="AYT262" s="42"/>
      <c r="AYU262" s="42"/>
      <c r="AYV262" s="42"/>
      <c r="AYW262" s="42"/>
      <c r="AYX262" s="42"/>
      <c r="AYY262" s="42"/>
      <c r="AYZ262" s="42"/>
      <c r="AZA262" s="42"/>
      <c r="AZB262" s="42"/>
      <c r="AZC262" s="42"/>
      <c r="AZD262" s="42"/>
      <c r="AZE262" s="42"/>
      <c r="AZF262" s="42"/>
      <c r="AZG262" s="42"/>
      <c r="AZH262" s="42"/>
      <c r="AZI262" s="42"/>
      <c r="AZJ262" s="42"/>
      <c r="AZK262" s="42"/>
      <c r="AZL262" s="42"/>
      <c r="AZM262" s="42"/>
      <c r="AZN262" s="42"/>
      <c r="AZO262" s="42"/>
      <c r="AZP262" s="42"/>
      <c r="AZQ262" s="42"/>
      <c r="AZR262" s="42"/>
      <c r="AZS262" s="42"/>
      <c r="AZT262" s="42"/>
      <c r="AZU262" s="42"/>
      <c r="AZV262" s="42"/>
      <c r="AZW262" s="42"/>
      <c r="AZX262" s="42"/>
      <c r="AZY262" s="42"/>
      <c r="AZZ262" s="42"/>
      <c r="BAA262" s="42"/>
      <c r="BAB262" s="42"/>
      <c r="BAC262" s="42"/>
      <c r="BAD262" s="42"/>
      <c r="BAE262" s="42"/>
      <c r="BAF262" s="42"/>
      <c r="BAG262" s="42"/>
      <c r="BAH262" s="42"/>
      <c r="BAI262" s="42"/>
      <c r="BAJ262" s="42"/>
      <c r="BAK262" s="42"/>
      <c r="BAL262" s="42"/>
      <c r="BAM262" s="42"/>
      <c r="BAN262" s="42"/>
      <c r="BAO262" s="42"/>
      <c r="BAP262" s="42"/>
      <c r="BAQ262" s="42"/>
      <c r="BAR262" s="42"/>
      <c r="BAS262" s="42"/>
      <c r="BAT262" s="42"/>
      <c r="BAU262" s="42"/>
      <c r="BAV262" s="42"/>
      <c r="BAW262" s="42"/>
      <c r="BAX262" s="42"/>
      <c r="BAY262" s="42"/>
      <c r="BAZ262" s="42"/>
      <c r="BBA262" s="42"/>
      <c r="BBB262" s="42"/>
      <c r="BBC262" s="42"/>
      <c r="BBD262" s="42"/>
      <c r="BBE262" s="42"/>
      <c r="BBF262" s="42"/>
      <c r="BBG262" s="42"/>
      <c r="BBH262" s="42"/>
      <c r="BBI262" s="42"/>
      <c r="BBJ262" s="42"/>
      <c r="BBK262" s="42"/>
      <c r="BBL262" s="42"/>
      <c r="BBM262" s="42"/>
      <c r="BBN262" s="42"/>
      <c r="BBO262" s="42"/>
      <c r="BBP262" s="42"/>
      <c r="BBQ262" s="42"/>
      <c r="BBR262" s="42"/>
      <c r="BBS262" s="42"/>
      <c r="BBT262" s="42"/>
      <c r="BBU262" s="42"/>
      <c r="BBV262" s="42"/>
      <c r="BBW262" s="42"/>
      <c r="BBX262" s="42"/>
      <c r="BBY262" s="42"/>
      <c r="BBZ262" s="42"/>
      <c r="BCA262" s="42"/>
      <c r="BCB262" s="42"/>
      <c r="BCC262" s="42"/>
      <c r="BCD262" s="42"/>
      <c r="BCE262" s="42"/>
      <c r="BCF262" s="42"/>
      <c r="BCG262" s="42"/>
      <c r="BCH262" s="42"/>
      <c r="BCI262" s="42"/>
      <c r="BCJ262" s="42"/>
      <c r="BCK262" s="42"/>
      <c r="BCL262" s="42"/>
      <c r="BCM262" s="42"/>
      <c r="BCN262" s="42"/>
      <c r="BCO262" s="42"/>
      <c r="BCP262" s="42"/>
      <c r="BCQ262" s="42"/>
      <c r="BCR262" s="42"/>
      <c r="BCS262" s="42"/>
      <c r="BCT262" s="42"/>
      <c r="BCU262" s="42"/>
      <c r="BCV262" s="42"/>
      <c r="BCW262" s="42"/>
      <c r="BCX262" s="42"/>
      <c r="BCY262" s="42"/>
      <c r="BCZ262" s="42"/>
      <c r="BDA262" s="42"/>
      <c r="BDB262" s="42"/>
      <c r="BDC262" s="42"/>
      <c r="BDD262" s="42"/>
      <c r="BDE262" s="42"/>
      <c r="BDF262" s="42"/>
      <c r="BDG262" s="42"/>
      <c r="BDH262" s="42"/>
      <c r="BDI262" s="42"/>
      <c r="BDJ262" s="42"/>
      <c r="BDK262" s="42"/>
      <c r="BDL262" s="42"/>
      <c r="BDM262" s="42"/>
      <c r="BDN262" s="42"/>
      <c r="BDO262" s="42"/>
      <c r="BDP262" s="42"/>
      <c r="BDQ262" s="42"/>
      <c r="BDR262" s="42"/>
      <c r="BDS262" s="42"/>
      <c r="BDT262" s="42"/>
      <c r="BDU262" s="42"/>
      <c r="BDV262" s="42"/>
      <c r="BDW262" s="42"/>
      <c r="BDX262" s="42"/>
      <c r="BDY262" s="42"/>
      <c r="BDZ262" s="42"/>
      <c r="BEA262" s="42"/>
      <c r="BEB262" s="42"/>
      <c r="BEC262" s="42"/>
      <c r="BED262" s="42"/>
      <c r="BEE262" s="42"/>
      <c r="BEF262" s="42"/>
      <c r="BEG262" s="42"/>
      <c r="BEH262" s="42"/>
      <c r="BEI262" s="42"/>
      <c r="BEJ262" s="42"/>
      <c r="BEK262" s="42"/>
      <c r="BEL262" s="42"/>
      <c r="BEM262" s="42"/>
      <c r="BEN262" s="42"/>
      <c r="BEO262" s="42"/>
      <c r="BEP262" s="42"/>
      <c r="BEQ262" s="42"/>
      <c r="BER262" s="42"/>
      <c r="BES262" s="42"/>
      <c r="BET262" s="42"/>
      <c r="BEU262" s="42"/>
      <c r="BEV262" s="42"/>
      <c r="BEW262" s="42"/>
      <c r="BEX262" s="42"/>
      <c r="BEY262" s="42"/>
      <c r="BEZ262" s="42"/>
      <c r="BFA262" s="42"/>
      <c r="BFB262" s="42"/>
      <c r="BFC262" s="42"/>
      <c r="BFD262" s="42"/>
      <c r="BFE262" s="42"/>
      <c r="BFF262" s="42"/>
      <c r="BFG262" s="42"/>
      <c r="BFH262" s="42"/>
      <c r="BFI262" s="42"/>
      <c r="BFJ262" s="42"/>
      <c r="BFK262" s="42"/>
      <c r="BFL262" s="42"/>
      <c r="BFM262" s="42"/>
      <c r="BFN262" s="42"/>
      <c r="BFO262" s="42"/>
      <c r="BFP262" s="42"/>
      <c r="BFQ262" s="42"/>
      <c r="BFR262" s="42"/>
      <c r="BFS262" s="42"/>
      <c r="BFT262" s="42"/>
      <c r="BFU262" s="42"/>
      <c r="BFV262" s="42"/>
      <c r="BFW262" s="42"/>
      <c r="BFX262" s="42"/>
      <c r="BFY262" s="42"/>
      <c r="BFZ262" s="42"/>
      <c r="BGA262" s="42"/>
      <c r="BGB262" s="42"/>
      <c r="BGC262" s="42"/>
      <c r="BGD262" s="42"/>
      <c r="BGE262" s="42"/>
      <c r="BGF262" s="42"/>
      <c r="BGG262" s="42"/>
      <c r="BGH262" s="42"/>
      <c r="BGI262" s="42"/>
      <c r="BGJ262" s="42"/>
      <c r="BGK262" s="42"/>
      <c r="BGL262" s="42"/>
      <c r="BGM262" s="42"/>
      <c r="BGN262" s="42"/>
      <c r="BGO262" s="42"/>
      <c r="BGP262" s="42"/>
      <c r="BGQ262" s="42"/>
      <c r="BGR262" s="42"/>
      <c r="BGS262" s="42"/>
      <c r="BGT262" s="42"/>
      <c r="BGU262" s="42"/>
      <c r="BGV262" s="42"/>
      <c r="BGW262" s="42"/>
      <c r="BGX262" s="42"/>
      <c r="BGY262" s="42"/>
      <c r="BGZ262" s="42"/>
      <c r="BHA262" s="42"/>
      <c r="BHB262" s="42"/>
      <c r="BHC262" s="42"/>
      <c r="BHD262" s="42"/>
      <c r="BHE262" s="42"/>
      <c r="BHF262" s="42"/>
      <c r="BHG262" s="42"/>
      <c r="BHH262" s="42"/>
      <c r="BHI262" s="42"/>
      <c r="BHJ262" s="42"/>
      <c r="BHK262" s="42"/>
      <c r="BHL262" s="42"/>
      <c r="BHM262" s="42"/>
      <c r="BHN262" s="42"/>
      <c r="BHO262" s="42"/>
      <c r="BHP262" s="42"/>
      <c r="BHQ262" s="42"/>
      <c r="BHR262" s="42"/>
      <c r="BHS262" s="42"/>
      <c r="BHT262" s="42"/>
      <c r="BHU262" s="42"/>
      <c r="BHV262" s="42"/>
      <c r="BHW262" s="42"/>
      <c r="BHX262" s="42"/>
      <c r="BHY262" s="42"/>
      <c r="BHZ262" s="42"/>
      <c r="BIA262" s="42"/>
      <c r="BIB262" s="42"/>
      <c r="BIC262" s="42"/>
      <c r="BID262" s="42"/>
      <c r="BIE262" s="42"/>
      <c r="BIF262" s="42"/>
      <c r="BIG262" s="42"/>
      <c r="BIH262" s="42"/>
      <c r="BII262" s="42"/>
      <c r="BIJ262" s="42"/>
      <c r="BIK262" s="42"/>
      <c r="BIL262" s="42"/>
      <c r="BIM262" s="42"/>
      <c r="BIN262" s="42"/>
      <c r="BIO262" s="42"/>
      <c r="BIP262" s="42"/>
      <c r="BIQ262" s="42"/>
      <c r="BIR262" s="42"/>
      <c r="BIS262" s="42"/>
      <c r="BIT262" s="42"/>
      <c r="BIU262" s="42"/>
      <c r="BIV262" s="42"/>
      <c r="BIW262" s="42"/>
      <c r="BIX262" s="42"/>
      <c r="BIY262" s="42"/>
      <c r="BIZ262" s="42"/>
      <c r="BJA262" s="42"/>
      <c r="BJB262" s="42"/>
      <c r="BJC262" s="42"/>
      <c r="BJD262" s="42"/>
      <c r="BJE262" s="42"/>
      <c r="BJF262" s="42"/>
      <c r="BJG262" s="42"/>
      <c r="BJH262" s="42"/>
      <c r="BJI262" s="42"/>
      <c r="BJJ262" s="42"/>
      <c r="BJK262" s="42"/>
      <c r="BJL262" s="42"/>
      <c r="BJM262" s="42"/>
      <c r="BJN262" s="42"/>
      <c r="BJO262" s="42"/>
      <c r="BJP262" s="42"/>
      <c r="BJQ262" s="42"/>
      <c r="BJR262" s="42"/>
      <c r="BJS262" s="42"/>
      <c r="BJT262" s="42"/>
      <c r="BJU262" s="42"/>
      <c r="BJV262" s="42"/>
      <c r="BJW262" s="42"/>
      <c r="BJX262" s="42"/>
      <c r="BJY262" s="42"/>
      <c r="BJZ262" s="42"/>
      <c r="BKA262" s="42"/>
      <c r="BKB262" s="42"/>
      <c r="BKC262" s="42"/>
      <c r="BKD262" s="42"/>
      <c r="BKE262" s="42"/>
      <c r="BKF262" s="42"/>
      <c r="BKG262" s="42"/>
      <c r="BKH262" s="42"/>
      <c r="BKI262" s="42"/>
      <c r="BKJ262" s="42"/>
      <c r="BKK262" s="42"/>
      <c r="BKL262" s="42"/>
      <c r="BKM262" s="42"/>
      <c r="BKN262" s="42"/>
      <c r="BKO262" s="42"/>
      <c r="BKP262" s="42"/>
      <c r="BKQ262" s="42"/>
      <c r="BKR262" s="42"/>
      <c r="BKS262" s="42"/>
      <c r="BKT262" s="42"/>
      <c r="BKU262" s="42"/>
      <c r="BKV262" s="42"/>
      <c r="BKW262" s="42"/>
      <c r="BKX262" s="42"/>
      <c r="BKY262" s="42"/>
      <c r="BKZ262" s="42"/>
      <c r="BLA262" s="42"/>
      <c r="BLB262" s="42"/>
      <c r="BLC262" s="42"/>
      <c r="BLD262" s="42"/>
      <c r="BLE262" s="42"/>
      <c r="BLF262" s="42"/>
      <c r="BLG262" s="42"/>
      <c r="BLH262" s="42"/>
      <c r="BLI262" s="42"/>
      <c r="BLJ262" s="42"/>
      <c r="BLK262" s="42"/>
      <c r="BLL262" s="42"/>
      <c r="BLM262" s="42"/>
      <c r="BLN262" s="42"/>
      <c r="BLO262" s="42"/>
      <c r="BLP262" s="42"/>
      <c r="BLQ262" s="42"/>
      <c r="BLR262" s="42"/>
      <c r="BLS262" s="42"/>
      <c r="BLT262" s="42"/>
      <c r="BLU262" s="42"/>
      <c r="BLV262" s="42"/>
      <c r="BLW262" s="42"/>
      <c r="BLX262" s="42"/>
      <c r="BLY262" s="42"/>
      <c r="BLZ262" s="42"/>
      <c r="BMA262" s="42"/>
      <c r="BMB262" s="42"/>
      <c r="BMC262" s="42"/>
      <c r="BMD262" s="42"/>
      <c r="BME262" s="42"/>
      <c r="BMF262" s="42"/>
      <c r="BMG262" s="42"/>
      <c r="BMH262" s="42"/>
      <c r="BMI262" s="42"/>
      <c r="BMJ262" s="42"/>
      <c r="BMK262" s="42"/>
      <c r="BML262" s="42"/>
      <c r="BMM262" s="42"/>
      <c r="BMN262" s="42"/>
      <c r="BMO262" s="42"/>
      <c r="BMP262" s="42"/>
      <c r="BMQ262" s="42"/>
      <c r="BMR262" s="42"/>
      <c r="BMS262" s="42"/>
      <c r="BMT262" s="42"/>
      <c r="BMU262" s="42"/>
      <c r="BMV262" s="42"/>
      <c r="BMW262" s="42"/>
      <c r="BMX262" s="42"/>
      <c r="BMY262" s="42"/>
      <c r="BMZ262" s="42"/>
      <c r="BNA262" s="42"/>
      <c r="BNB262" s="42"/>
      <c r="BNC262" s="42"/>
      <c r="BND262" s="42"/>
      <c r="BNE262" s="42"/>
      <c r="BNF262" s="42"/>
      <c r="BNG262" s="42"/>
      <c r="BNH262" s="42"/>
      <c r="BNI262" s="42"/>
      <c r="BNJ262" s="42"/>
      <c r="BNK262" s="42"/>
      <c r="BNL262" s="42"/>
      <c r="BNM262" s="42"/>
      <c r="BNN262" s="42"/>
      <c r="BNO262" s="42"/>
      <c r="BNP262" s="42"/>
      <c r="BNQ262" s="42"/>
      <c r="BNR262" s="42"/>
      <c r="BNS262" s="42"/>
      <c r="BNT262" s="42"/>
      <c r="BNU262" s="42"/>
      <c r="BNV262" s="42"/>
      <c r="BNW262" s="42"/>
      <c r="BNX262" s="42"/>
      <c r="BNY262" s="42"/>
      <c r="BNZ262" s="42"/>
      <c r="BOA262" s="42"/>
      <c r="BOB262" s="42"/>
      <c r="BOC262" s="42"/>
      <c r="BOD262" s="42"/>
      <c r="BOE262" s="42"/>
      <c r="BOF262" s="42"/>
      <c r="BOG262" s="42"/>
      <c r="BOH262" s="42"/>
      <c r="BOI262" s="42"/>
      <c r="BOJ262" s="42"/>
      <c r="BOK262" s="42"/>
      <c r="BOL262" s="42"/>
      <c r="BOM262" s="42"/>
      <c r="BON262" s="42"/>
      <c r="BOO262" s="42"/>
      <c r="BOP262" s="42"/>
      <c r="BOQ262" s="42"/>
      <c r="BOR262" s="42"/>
      <c r="BOS262" s="42"/>
      <c r="BOT262" s="42"/>
      <c r="BOU262" s="42"/>
      <c r="BOV262" s="42"/>
      <c r="BOW262" s="42"/>
      <c r="BOX262" s="42"/>
      <c r="BOY262" s="42"/>
      <c r="BOZ262" s="42"/>
      <c r="BPA262" s="42"/>
      <c r="BPB262" s="42"/>
      <c r="BPC262" s="42"/>
      <c r="BPD262" s="42"/>
      <c r="BPE262" s="42"/>
      <c r="BPF262" s="42"/>
      <c r="BPG262" s="42"/>
      <c r="BPH262" s="42"/>
      <c r="BPI262" s="42"/>
      <c r="BPJ262" s="42"/>
      <c r="BPK262" s="42"/>
      <c r="BPL262" s="42"/>
      <c r="BPM262" s="42"/>
      <c r="BPN262" s="42"/>
      <c r="BPO262" s="42"/>
      <c r="BPP262" s="42"/>
      <c r="BPQ262" s="42"/>
      <c r="BPR262" s="42"/>
      <c r="BPS262" s="42"/>
      <c r="BPT262" s="42"/>
      <c r="BPU262" s="42"/>
      <c r="BPV262" s="42"/>
      <c r="BPW262" s="42"/>
      <c r="BPX262" s="42"/>
      <c r="BPY262" s="42"/>
      <c r="BPZ262" s="42"/>
      <c r="BQA262" s="42"/>
      <c r="BQB262" s="42"/>
      <c r="BQC262" s="42"/>
      <c r="BQD262" s="42"/>
      <c r="BQE262" s="42"/>
      <c r="BQF262" s="42"/>
      <c r="BQG262" s="42"/>
      <c r="BQH262" s="42"/>
      <c r="BQI262" s="42"/>
      <c r="BQJ262" s="42"/>
      <c r="BQK262" s="42"/>
      <c r="BQL262" s="42"/>
      <c r="BQM262" s="42"/>
      <c r="BQN262" s="42"/>
      <c r="BQO262" s="42"/>
      <c r="BQP262" s="42"/>
      <c r="BQQ262" s="42"/>
      <c r="BQR262" s="42"/>
      <c r="BQS262" s="42"/>
      <c r="BQT262" s="42"/>
      <c r="BQU262" s="42"/>
      <c r="BQV262" s="42"/>
      <c r="BQW262" s="42"/>
      <c r="BQX262" s="42"/>
      <c r="BQY262" s="42"/>
      <c r="BQZ262" s="42"/>
      <c r="BRA262" s="42"/>
      <c r="BRB262" s="42"/>
      <c r="BRC262" s="42"/>
      <c r="BRD262" s="42"/>
      <c r="BRE262" s="42"/>
      <c r="BRF262" s="42"/>
      <c r="BRG262" s="42"/>
      <c r="BRH262" s="42"/>
      <c r="BRI262" s="42"/>
      <c r="BRJ262" s="42"/>
      <c r="BRK262" s="42"/>
      <c r="BRL262" s="42"/>
      <c r="BRM262" s="42"/>
      <c r="BRN262" s="42"/>
      <c r="BRO262" s="42"/>
      <c r="BRP262" s="42"/>
      <c r="BRQ262" s="42"/>
      <c r="BRR262" s="42"/>
      <c r="BRS262" s="42"/>
      <c r="BRT262" s="42"/>
      <c r="BRU262" s="42"/>
      <c r="BRV262" s="42"/>
      <c r="BRW262" s="42"/>
      <c r="BRX262" s="42"/>
      <c r="BRY262" s="42"/>
      <c r="BRZ262" s="42"/>
      <c r="BSA262" s="42"/>
      <c r="BSB262" s="42"/>
      <c r="BSC262" s="42"/>
      <c r="BSD262" s="42"/>
      <c r="BSE262" s="42"/>
      <c r="BSF262" s="42"/>
      <c r="BSG262" s="42"/>
      <c r="BSH262" s="42"/>
      <c r="BSI262" s="42"/>
      <c r="BSJ262" s="42"/>
      <c r="BSK262" s="42"/>
      <c r="BSL262" s="42"/>
      <c r="BSM262" s="42"/>
      <c r="BSN262" s="42"/>
      <c r="BSO262" s="42"/>
      <c r="BSP262" s="42"/>
      <c r="BSQ262" s="42"/>
      <c r="BSR262" s="42"/>
      <c r="BSS262" s="42"/>
      <c r="BST262" s="42"/>
      <c r="BSU262" s="42"/>
      <c r="BSV262" s="42"/>
      <c r="BSW262" s="42"/>
      <c r="BSX262" s="42"/>
      <c r="BSY262" s="42"/>
      <c r="BSZ262" s="42"/>
      <c r="BTA262" s="42"/>
      <c r="BTB262" s="42"/>
      <c r="BTC262" s="42"/>
      <c r="BTD262" s="42"/>
      <c r="BTE262" s="42"/>
      <c r="BTF262" s="42"/>
      <c r="BTG262" s="42"/>
      <c r="BTH262" s="42"/>
      <c r="BTI262" s="42"/>
      <c r="BTJ262" s="42"/>
      <c r="BTK262" s="42"/>
      <c r="BTL262" s="42"/>
      <c r="BTM262" s="42"/>
      <c r="BTN262" s="42"/>
      <c r="BTO262" s="42"/>
      <c r="BTP262" s="42"/>
      <c r="BTQ262" s="42"/>
      <c r="BTR262" s="42"/>
      <c r="BTS262" s="42"/>
      <c r="BTT262" s="42"/>
      <c r="BTU262" s="42"/>
      <c r="BTV262" s="42"/>
      <c r="BTW262" s="42"/>
      <c r="BTX262" s="42"/>
      <c r="BTY262" s="42"/>
      <c r="BTZ262" s="42"/>
      <c r="BUA262" s="42"/>
      <c r="BUB262" s="42"/>
      <c r="BUC262" s="42"/>
      <c r="BUD262" s="42"/>
      <c r="BUE262" s="42"/>
      <c r="BUF262" s="42"/>
      <c r="BUG262" s="42"/>
      <c r="BUH262" s="42"/>
      <c r="BUI262" s="42"/>
      <c r="BUJ262" s="42"/>
      <c r="BUK262" s="42"/>
      <c r="BUL262" s="42"/>
      <c r="BUM262" s="42"/>
      <c r="BUN262" s="42"/>
      <c r="BUO262" s="42"/>
      <c r="BUP262" s="42"/>
      <c r="BUQ262" s="42"/>
      <c r="BUR262" s="42"/>
      <c r="BUS262" s="42"/>
      <c r="BUT262" s="42"/>
      <c r="BUU262" s="42"/>
      <c r="BUV262" s="42"/>
      <c r="BUW262" s="42"/>
      <c r="BUX262" s="42"/>
      <c r="BUY262" s="42"/>
      <c r="BUZ262" s="42"/>
      <c r="BVA262" s="42"/>
      <c r="BVB262" s="42"/>
      <c r="BVC262" s="42"/>
      <c r="BVD262" s="42"/>
      <c r="BVE262" s="42"/>
      <c r="BVF262" s="42"/>
      <c r="BVG262" s="42"/>
      <c r="BVH262" s="42"/>
      <c r="BVI262" s="42"/>
      <c r="BVJ262" s="42"/>
      <c r="BVK262" s="42"/>
      <c r="BVL262" s="42"/>
      <c r="BVM262" s="42"/>
      <c r="BVN262" s="42"/>
      <c r="BVO262" s="42"/>
      <c r="BVP262" s="42"/>
      <c r="BVQ262" s="42"/>
      <c r="BVR262" s="42"/>
      <c r="BVS262" s="42"/>
      <c r="BVT262" s="42"/>
      <c r="BVU262" s="42"/>
      <c r="BVV262" s="42"/>
      <c r="BVW262" s="42"/>
      <c r="BVX262" s="42"/>
      <c r="BVY262" s="42"/>
      <c r="BVZ262" s="42"/>
      <c r="BWA262" s="42"/>
      <c r="BWB262" s="42"/>
      <c r="BWC262" s="42"/>
      <c r="BWD262" s="42"/>
      <c r="BWE262" s="42"/>
      <c r="BWF262" s="42"/>
      <c r="BWG262" s="42"/>
      <c r="BWH262" s="42"/>
      <c r="BWI262" s="42"/>
      <c r="BWJ262" s="42"/>
      <c r="BWK262" s="42"/>
      <c r="BWL262" s="42"/>
      <c r="BWM262" s="42"/>
      <c r="BWN262" s="42"/>
      <c r="BWO262" s="42"/>
      <c r="BWP262" s="42"/>
      <c r="BWQ262" s="42"/>
      <c r="BWR262" s="42"/>
      <c r="BWS262" s="42"/>
      <c r="BWT262" s="42"/>
      <c r="BWU262" s="42"/>
      <c r="BWV262" s="42"/>
      <c r="BWW262" s="42"/>
      <c r="BWX262" s="42"/>
      <c r="BWY262" s="42"/>
      <c r="BWZ262" s="42"/>
      <c r="BXA262" s="42"/>
      <c r="BXB262" s="42"/>
      <c r="BXC262" s="42"/>
      <c r="BXD262" s="42"/>
      <c r="BXE262" s="42"/>
      <c r="BXF262" s="42"/>
      <c r="BXG262" s="42"/>
      <c r="BXH262" s="42"/>
      <c r="BXI262" s="42"/>
      <c r="BXJ262" s="42"/>
      <c r="BXK262" s="42"/>
      <c r="BXL262" s="42"/>
      <c r="BXM262" s="42"/>
      <c r="BXN262" s="42"/>
      <c r="BXO262" s="42"/>
      <c r="BXP262" s="42"/>
      <c r="BXQ262" s="42"/>
      <c r="BXR262" s="42"/>
      <c r="BXS262" s="42"/>
      <c r="BXT262" s="42"/>
      <c r="BXU262" s="42"/>
      <c r="BXV262" s="42"/>
      <c r="BXW262" s="42"/>
      <c r="BXX262" s="42"/>
      <c r="BXY262" s="42"/>
      <c r="BXZ262" s="42"/>
      <c r="BYA262" s="42"/>
      <c r="BYB262" s="42"/>
      <c r="BYC262" s="42"/>
      <c r="BYD262" s="42"/>
      <c r="BYE262" s="42"/>
      <c r="BYF262" s="42"/>
      <c r="BYG262" s="42"/>
      <c r="BYH262" s="42"/>
      <c r="BYI262" s="42"/>
      <c r="BYJ262" s="42"/>
      <c r="BYK262" s="42"/>
      <c r="BYL262" s="42"/>
      <c r="BYM262" s="42"/>
      <c r="BYN262" s="42"/>
      <c r="BYO262" s="42"/>
      <c r="BYP262" s="42"/>
      <c r="BYQ262" s="42"/>
      <c r="BYR262" s="42"/>
      <c r="BYS262" s="42"/>
      <c r="BYT262" s="42"/>
      <c r="BYU262" s="42"/>
      <c r="BYV262" s="42"/>
      <c r="BYW262" s="42"/>
      <c r="BYX262" s="42"/>
      <c r="BYY262" s="42"/>
      <c r="BYZ262" s="42"/>
      <c r="BZA262" s="42"/>
      <c r="BZB262" s="42"/>
      <c r="BZC262" s="42"/>
      <c r="BZD262" s="42"/>
      <c r="BZE262" s="42"/>
      <c r="BZF262" s="42"/>
      <c r="BZG262" s="42"/>
      <c r="BZH262" s="42"/>
      <c r="BZI262" s="42"/>
      <c r="BZJ262" s="42"/>
      <c r="BZK262" s="42"/>
      <c r="BZL262" s="42"/>
      <c r="BZM262" s="42"/>
      <c r="BZN262" s="42"/>
      <c r="BZO262" s="42"/>
      <c r="BZP262" s="42"/>
      <c r="BZQ262" s="42"/>
      <c r="BZR262" s="42"/>
      <c r="BZS262" s="42"/>
      <c r="BZT262" s="42"/>
      <c r="BZU262" s="42"/>
      <c r="BZV262" s="42"/>
      <c r="BZW262" s="42"/>
      <c r="BZX262" s="42"/>
      <c r="BZY262" s="42"/>
      <c r="BZZ262" s="42"/>
      <c r="CAA262" s="42"/>
      <c r="CAB262" s="42"/>
      <c r="CAC262" s="42"/>
      <c r="CAD262" s="42"/>
      <c r="CAE262" s="42"/>
      <c r="CAF262" s="42"/>
      <c r="CAG262" s="42"/>
      <c r="CAH262" s="42"/>
      <c r="CAI262" s="42"/>
      <c r="CAJ262" s="42"/>
      <c r="CAK262" s="42"/>
      <c r="CAL262" s="42"/>
      <c r="CAM262" s="42"/>
      <c r="CAN262" s="42"/>
      <c r="CAO262" s="42"/>
      <c r="CAP262" s="42"/>
      <c r="CAQ262" s="42"/>
      <c r="CAR262" s="42"/>
      <c r="CAS262" s="42"/>
      <c r="CAT262" s="42"/>
      <c r="CAU262" s="42"/>
      <c r="CAV262" s="42"/>
      <c r="CAW262" s="42"/>
      <c r="CAX262" s="42"/>
      <c r="CAY262" s="42"/>
      <c r="CAZ262" s="42"/>
      <c r="CBA262" s="42"/>
      <c r="CBB262" s="42"/>
      <c r="CBC262" s="42"/>
      <c r="CBD262" s="42"/>
      <c r="CBE262" s="42"/>
      <c r="CBF262" s="42"/>
      <c r="CBG262" s="42"/>
      <c r="CBH262" s="42"/>
      <c r="CBI262" s="42"/>
      <c r="CBJ262" s="42"/>
      <c r="CBK262" s="42"/>
      <c r="CBL262" s="42"/>
      <c r="CBM262" s="42"/>
      <c r="CBN262" s="42"/>
      <c r="CBO262" s="42"/>
      <c r="CBP262" s="42"/>
      <c r="CBQ262" s="42"/>
      <c r="CBR262" s="42"/>
      <c r="CBS262" s="42"/>
      <c r="CBT262" s="42"/>
      <c r="CBU262" s="42"/>
      <c r="CBV262" s="42"/>
      <c r="CBW262" s="42"/>
      <c r="CBX262" s="42"/>
      <c r="CBY262" s="42"/>
      <c r="CBZ262" s="42"/>
      <c r="CCA262" s="42"/>
      <c r="CCB262" s="42"/>
      <c r="CCC262" s="42"/>
      <c r="CCD262" s="42"/>
      <c r="CCE262" s="42"/>
      <c r="CCF262" s="42"/>
      <c r="CCG262" s="42"/>
      <c r="CCH262" s="42"/>
      <c r="CCI262" s="42"/>
      <c r="CCJ262" s="42"/>
      <c r="CCK262" s="42"/>
      <c r="CCL262" s="42"/>
      <c r="CCM262" s="42"/>
      <c r="CCN262" s="42"/>
      <c r="CCO262" s="42"/>
      <c r="CCP262" s="42"/>
      <c r="CCQ262" s="42"/>
      <c r="CCR262" s="42"/>
      <c r="CCS262" s="42"/>
      <c r="CCT262" s="42"/>
      <c r="CCU262" s="42"/>
      <c r="CCV262" s="42"/>
      <c r="CCW262" s="42"/>
      <c r="CCX262" s="42"/>
      <c r="CCY262" s="42"/>
      <c r="CCZ262" s="42"/>
      <c r="CDA262" s="42"/>
      <c r="CDB262" s="42"/>
      <c r="CDC262" s="42"/>
      <c r="CDD262" s="42"/>
      <c r="CDE262" s="42"/>
      <c r="CDF262" s="42"/>
      <c r="CDG262" s="42"/>
      <c r="CDH262" s="42"/>
      <c r="CDI262" s="42"/>
      <c r="CDJ262" s="42"/>
      <c r="CDK262" s="42"/>
      <c r="CDL262" s="42"/>
      <c r="CDM262" s="42"/>
      <c r="CDN262" s="42"/>
      <c r="CDO262" s="42"/>
      <c r="CDP262" s="42"/>
      <c r="CDQ262" s="42"/>
      <c r="CDR262" s="42"/>
      <c r="CDS262" s="42"/>
      <c r="CDT262" s="42"/>
      <c r="CDU262" s="42"/>
      <c r="CDV262" s="42"/>
      <c r="CDW262" s="42"/>
      <c r="CDX262" s="42"/>
      <c r="CDY262" s="42"/>
      <c r="CDZ262" s="42"/>
      <c r="CEA262" s="42"/>
      <c r="CEB262" s="42"/>
      <c r="CEC262" s="42"/>
      <c r="CED262" s="42"/>
      <c r="CEE262" s="42"/>
      <c r="CEF262" s="42"/>
      <c r="CEG262" s="42"/>
      <c r="CEH262" s="42"/>
      <c r="CEI262" s="42"/>
      <c r="CEJ262" s="42"/>
      <c r="CEK262" s="42"/>
      <c r="CEL262" s="42"/>
      <c r="CEM262" s="42"/>
      <c r="CEN262" s="42"/>
      <c r="CEO262" s="42"/>
      <c r="CEP262" s="42"/>
      <c r="CEQ262" s="42"/>
      <c r="CER262" s="42"/>
      <c r="CES262" s="42"/>
      <c r="CET262" s="42"/>
      <c r="CEU262" s="42"/>
      <c r="CEV262" s="42"/>
      <c r="CEW262" s="42"/>
      <c r="CEX262" s="42"/>
      <c r="CEY262" s="42"/>
      <c r="CEZ262" s="42"/>
      <c r="CFA262" s="42"/>
      <c r="CFB262" s="42"/>
      <c r="CFC262" s="42"/>
      <c r="CFD262" s="42"/>
      <c r="CFE262" s="42"/>
      <c r="CFF262" s="42"/>
      <c r="CFG262" s="42"/>
      <c r="CFH262" s="42"/>
      <c r="CFI262" s="42"/>
      <c r="CFJ262" s="42"/>
      <c r="CFK262" s="42"/>
      <c r="CFL262" s="42"/>
      <c r="CFM262" s="42"/>
      <c r="CFN262" s="42"/>
      <c r="CFO262" s="42"/>
      <c r="CFP262" s="42"/>
      <c r="CFQ262" s="42"/>
      <c r="CFR262" s="42"/>
      <c r="CFS262" s="42"/>
      <c r="CFT262" s="42"/>
      <c r="CFU262" s="42"/>
      <c r="CFV262" s="42"/>
      <c r="CFW262" s="42"/>
      <c r="CFX262" s="42"/>
      <c r="CFY262" s="42"/>
      <c r="CFZ262" s="42"/>
      <c r="CGA262" s="42"/>
      <c r="CGB262" s="42"/>
      <c r="CGC262" s="42"/>
      <c r="CGD262" s="42"/>
      <c r="CGE262" s="42"/>
      <c r="CGF262" s="42"/>
      <c r="CGG262" s="42"/>
      <c r="CGH262" s="42"/>
      <c r="CGI262" s="42"/>
      <c r="CGJ262" s="42"/>
      <c r="CGK262" s="42"/>
      <c r="CGL262" s="42"/>
      <c r="CGM262" s="42"/>
      <c r="CGN262" s="42"/>
      <c r="CGO262" s="42"/>
      <c r="CGP262" s="42"/>
      <c r="CGQ262" s="42"/>
      <c r="CGR262" s="42"/>
      <c r="CGS262" s="42"/>
      <c r="CGT262" s="42"/>
      <c r="CGU262" s="42"/>
      <c r="CGV262" s="42"/>
      <c r="CGW262" s="42"/>
      <c r="CGX262" s="42"/>
      <c r="CGY262" s="42"/>
      <c r="CGZ262" s="42"/>
      <c r="CHA262" s="42"/>
      <c r="CHB262" s="42"/>
      <c r="CHC262" s="42"/>
      <c r="CHD262" s="42"/>
      <c r="CHE262" s="42"/>
      <c r="CHF262" s="42"/>
      <c r="CHG262" s="42"/>
      <c r="CHH262" s="42"/>
      <c r="CHI262" s="42"/>
      <c r="CHJ262" s="42"/>
      <c r="CHK262" s="42"/>
      <c r="CHL262" s="42"/>
      <c r="CHM262" s="42"/>
      <c r="CHN262" s="42"/>
      <c r="CHO262" s="42"/>
      <c r="CHP262" s="42"/>
      <c r="CHQ262" s="42"/>
      <c r="CHR262" s="42"/>
      <c r="CHS262" s="42"/>
      <c r="CHT262" s="42"/>
      <c r="CHU262" s="42"/>
      <c r="CHV262" s="42"/>
      <c r="CHW262" s="42"/>
      <c r="CHX262" s="42"/>
      <c r="CHY262" s="42"/>
      <c r="CHZ262" s="42"/>
      <c r="CIA262" s="42"/>
      <c r="CIB262" s="42"/>
      <c r="CIC262" s="42"/>
      <c r="CID262" s="42"/>
      <c r="CIE262" s="42"/>
      <c r="CIF262" s="42"/>
      <c r="CIG262" s="42"/>
      <c r="CIH262" s="42"/>
      <c r="CII262" s="42"/>
      <c r="CIJ262" s="42"/>
      <c r="CIK262" s="42"/>
      <c r="CIL262" s="42"/>
      <c r="CIM262" s="42"/>
      <c r="CIN262" s="42"/>
      <c r="CIO262" s="42"/>
      <c r="CIP262" s="42"/>
      <c r="CIQ262" s="42"/>
      <c r="CIR262" s="42"/>
      <c r="CIS262" s="42"/>
      <c r="CIT262" s="42"/>
      <c r="CIU262" s="42"/>
      <c r="CIV262" s="42"/>
      <c r="CIW262" s="42"/>
      <c r="CIX262" s="42"/>
      <c r="CIY262" s="42"/>
      <c r="CIZ262" s="42"/>
      <c r="CJA262" s="42"/>
      <c r="CJB262" s="42"/>
      <c r="CJC262" s="42"/>
      <c r="CJD262" s="42"/>
      <c r="CJE262" s="42"/>
      <c r="CJF262" s="42"/>
      <c r="CJG262" s="42"/>
      <c r="CJH262" s="42"/>
      <c r="CJI262" s="42"/>
      <c r="CJJ262" s="42"/>
      <c r="CJK262" s="42"/>
      <c r="CJL262" s="42"/>
      <c r="CJM262" s="42"/>
      <c r="CJN262" s="42"/>
      <c r="CJO262" s="42"/>
      <c r="CJP262" s="42"/>
      <c r="CJQ262" s="42"/>
      <c r="CJR262" s="42"/>
      <c r="CJS262" s="42"/>
      <c r="CJT262" s="42"/>
      <c r="CJU262" s="42"/>
      <c r="CJV262" s="42"/>
      <c r="CJW262" s="42"/>
      <c r="CJX262" s="42"/>
      <c r="CJY262" s="42"/>
      <c r="CJZ262" s="42"/>
      <c r="CKA262" s="42"/>
      <c r="CKB262" s="42"/>
      <c r="CKC262" s="42"/>
      <c r="CKD262" s="42"/>
      <c r="CKE262" s="42"/>
      <c r="CKF262" s="42"/>
      <c r="CKG262" s="42"/>
      <c r="CKH262" s="42"/>
      <c r="CKI262" s="42"/>
      <c r="CKJ262" s="42"/>
      <c r="CKK262" s="42"/>
      <c r="CKL262" s="42"/>
      <c r="CKM262" s="42"/>
      <c r="CKN262" s="42"/>
      <c r="CKO262" s="42"/>
      <c r="CKP262" s="42"/>
      <c r="CKQ262" s="42"/>
      <c r="CKR262" s="42"/>
      <c r="CKS262" s="42"/>
      <c r="CKT262" s="42"/>
      <c r="CKU262" s="42"/>
      <c r="CKV262" s="42"/>
      <c r="CKW262" s="42"/>
      <c r="CKX262" s="42"/>
      <c r="CKY262" s="42"/>
      <c r="CKZ262" s="42"/>
      <c r="CLA262" s="42"/>
      <c r="CLB262" s="42"/>
      <c r="CLC262" s="42"/>
      <c r="CLD262" s="42"/>
      <c r="CLE262" s="42"/>
      <c r="CLF262" s="42"/>
      <c r="CLG262" s="42"/>
      <c r="CLH262" s="42"/>
      <c r="CLI262" s="42"/>
      <c r="CLJ262" s="42"/>
      <c r="CLK262" s="42"/>
      <c r="CLL262" s="42"/>
      <c r="CLM262" s="42"/>
      <c r="CLN262" s="42"/>
      <c r="CLO262" s="42"/>
      <c r="CLP262" s="42"/>
      <c r="CLQ262" s="42"/>
      <c r="CLR262" s="42"/>
      <c r="CLS262" s="42"/>
      <c r="CLT262" s="42"/>
      <c r="CLU262" s="42"/>
      <c r="CLV262" s="42"/>
      <c r="CLW262" s="42"/>
      <c r="CLX262" s="42"/>
      <c r="CLY262" s="42"/>
      <c r="CLZ262" s="42"/>
      <c r="CMA262" s="42"/>
      <c r="CMB262" s="42"/>
      <c r="CMC262" s="42"/>
      <c r="CMD262" s="42"/>
      <c r="CME262" s="42"/>
      <c r="CMF262" s="42"/>
      <c r="CMG262" s="42"/>
      <c r="CMH262" s="42"/>
      <c r="CMI262" s="42"/>
      <c r="CMJ262" s="42"/>
      <c r="CMK262" s="42"/>
      <c r="CML262" s="42"/>
      <c r="CMM262" s="42"/>
      <c r="CMN262" s="42"/>
      <c r="CMO262" s="42"/>
      <c r="CMP262" s="42"/>
      <c r="CMQ262" s="42"/>
      <c r="CMR262" s="42"/>
      <c r="CMS262" s="42"/>
      <c r="CMT262" s="42"/>
      <c r="CMU262" s="42"/>
      <c r="CMV262" s="42"/>
      <c r="CMW262" s="42"/>
      <c r="CMX262" s="42"/>
      <c r="CMY262" s="42"/>
      <c r="CMZ262" s="42"/>
      <c r="CNA262" s="42"/>
      <c r="CNB262" s="42"/>
      <c r="CNC262" s="42"/>
      <c r="CND262" s="42"/>
      <c r="CNE262" s="42"/>
      <c r="CNF262" s="42"/>
      <c r="CNG262" s="42"/>
      <c r="CNH262" s="42"/>
      <c r="CNI262" s="42"/>
      <c r="CNJ262" s="42"/>
      <c r="CNK262" s="42"/>
      <c r="CNL262" s="42"/>
      <c r="CNM262" s="42"/>
      <c r="CNN262" s="42"/>
      <c r="CNO262" s="42"/>
      <c r="CNP262" s="42"/>
      <c r="CNQ262" s="42"/>
      <c r="CNR262" s="42"/>
      <c r="CNS262" s="42"/>
      <c r="CNT262" s="42"/>
      <c r="CNU262" s="42"/>
      <c r="CNV262" s="42"/>
      <c r="CNW262" s="42"/>
      <c r="CNX262" s="42"/>
      <c r="CNY262" s="42"/>
      <c r="CNZ262" s="42"/>
      <c r="COA262" s="42"/>
      <c r="COB262" s="42"/>
      <c r="COC262" s="42"/>
      <c r="COD262" s="42"/>
      <c r="COE262" s="42"/>
      <c r="COF262" s="42"/>
      <c r="COG262" s="42"/>
      <c r="COH262" s="42"/>
      <c r="COI262" s="42"/>
      <c r="COJ262" s="42"/>
      <c r="COK262" s="42"/>
      <c r="COL262" s="42"/>
      <c r="COM262" s="42"/>
      <c r="CON262" s="42"/>
      <c r="COO262" s="42"/>
      <c r="COP262" s="42"/>
      <c r="COQ262" s="42"/>
      <c r="COR262" s="42"/>
      <c r="COS262" s="42"/>
      <c r="COT262" s="42"/>
      <c r="COU262" s="42"/>
      <c r="COV262" s="42"/>
      <c r="COW262" s="42"/>
      <c r="COX262" s="42"/>
      <c r="COY262" s="42"/>
      <c r="COZ262" s="42"/>
      <c r="CPA262" s="42"/>
      <c r="CPB262" s="42"/>
      <c r="CPC262" s="42"/>
      <c r="CPD262" s="42"/>
      <c r="CPE262" s="42"/>
      <c r="CPF262" s="42"/>
      <c r="CPG262" s="42"/>
      <c r="CPH262" s="42"/>
      <c r="CPI262" s="42"/>
      <c r="CPJ262" s="42"/>
      <c r="CPK262" s="42"/>
      <c r="CPL262" s="42"/>
      <c r="CPM262" s="42"/>
      <c r="CPN262" s="42"/>
      <c r="CPO262" s="42"/>
      <c r="CPP262" s="42"/>
      <c r="CPQ262" s="42"/>
      <c r="CPR262" s="42"/>
      <c r="CPS262" s="42"/>
      <c r="CPT262" s="42"/>
      <c r="CPU262" s="42"/>
      <c r="CPV262" s="42"/>
      <c r="CPW262" s="42"/>
      <c r="CPX262" s="42"/>
      <c r="CPY262" s="42"/>
      <c r="CPZ262" s="42"/>
      <c r="CQA262" s="42"/>
      <c r="CQB262" s="42"/>
      <c r="CQC262" s="42"/>
      <c r="CQD262" s="42"/>
      <c r="CQE262" s="42"/>
      <c r="CQF262" s="42"/>
      <c r="CQG262" s="42"/>
      <c r="CQH262" s="42"/>
      <c r="CQI262" s="42"/>
      <c r="CQJ262" s="42"/>
      <c r="CQK262" s="42"/>
      <c r="CQL262" s="42"/>
      <c r="CQM262" s="42"/>
      <c r="CQN262" s="42"/>
      <c r="CQO262" s="42"/>
      <c r="CQP262" s="42"/>
      <c r="CQQ262" s="42"/>
      <c r="CQR262" s="42"/>
      <c r="CQS262" s="42"/>
      <c r="CQT262" s="42"/>
      <c r="CQU262" s="42"/>
      <c r="CQV262" s="42"/>
      <c r="CQW262" s="42"/>
      <c r="CQX262" s="42"/>
      <c r="CQY262" s="42"/>
      <c r="CQZ262" s="42"/>
      <c r="CRA262" s="42"/>
      <c r="CRB262" s="42"/>
      <c r="CRC262" s="42"/>
      <c r="CRD262" s="42"/>
      <c r="CRE262" s="42"/>
      <c r="CRF262" s="42"/>
      <c r="CRG262" s="42"/>
      <c r="CRH262" s="42"/>
      <c r="CRI262" s="42"/>
      <c r="CRJ262" s="42"/>
      <c r="CRK262" s="42"/>
      <c r="CRL262" s="42"/>
      <c r="CRM262" s="42"/>
      <c r="CRN262" s="42"/>
      <c r="CRO262" s="42"/>
      <c r="CRP262" s="42"/>
      <c r="CRQ262" s="42"/>
      <c r="CRR262" s="42"/>
      <c r="CRS262" s="42"/>
      <c r="CRT262" s="42"/>
      <c r="CRU262" s="42"/>
      <c r="CRV262" s="42"/>
      <c r="CRW262" s="42"/>
      <c r="CRX262" s="42"/>
      <c r="CRY262" s="42"/>
      <c r="CRZ262" s="42"/>
      <c r="CSA262" s="42"/>
      <c r="CSB262" s="42"/>
      <c r="CSC262" s="42"/>
      <c r="CSD262" s="42"/>
      <c r="CSE262" s="42"/>
      <c r="CSF262" s="42"/>
      <c r="CSG262" s="42"/>
      <c r="CSH262" s="42"/>
      <c r="CSI262" s="42"/>
      <c r="CSJ262" s="42"/>
      <c r="CSK262" s="42"/>
      <c r="CSL262" s="42"/>
      <c r="CSM262" s="42"/>
      <c r="CSN262" s="42"/>
      <c r="CSO262" s="42"/>
      <c r="CSP262" s="42"/>
      <c r="CSQ262" s="42"/>
      <c r="CSR262" s="42"/>
      <c r="CSS262" s="42"/>
      <c r="CST262" s="42"/>
      <c r="CSU262" s="42"/>
      <c r="CSV262" s="42"/>
      <c r="CSW262" s="42"/>
      <c r="CSX262" s="42"/>
      <c r="CSY262" s="42"/>
      <c r="CSZ262" s="42"/>
      <c r="CTA262" s="42"/>
      <c r="CTB262" s="42"/>
      <c r="CTC262" s="42"/>
      <c r="CTD262" s="42"/>
      <c r="CTE262" s="42"/>
      <c r="CTF262" s="42"/>
      <c r="CTG262" s="42"/>
      <c r="CTH262" s="42"/>
      <c r="CTI262" s="42"/>
      <c r="CTJ262" s="42"/>
      <c r="CTK262" s="42"/>
      <c r="CTL262" s="42"/>
      <c r="CTM262" s="42"/>
      <c r="CTN262" s="42"/>
      <c r="CTO262" s="42"/>
      <c r="CTP262" s="42"/>
      <c r="CTQ262" s="42"/>
      <c r="CTR262" s="42"/>
      <c r="CTS262" s="42"/>
      <c r="CTT262" s="42"/>
      <c r="CTU262" s="42"/>
      <c r="CTV262" s="42"/>
      <c r="CTW262" s="42"/>
      <c r="CTX262" s="42"/>
      <c r="CTY262" s="42"/>
      <c r="CTZ262" s="42"/>
      <c r="CUA262" s="42"/>
      <c r="CUB262" s="42"/>
      <c r="CUC262" s="42"/>
      <c r="CUD262" s="42"/>
      <c r="CUE262" s="42"/>
      <c r="CUF262" s="42"/>
      <c r="CUG262" s="42"/>
      <c r="CUH262" s="42"/>
      <c r="CUI262" s="42"/>
      <c r="CUJ262" s="42"/>
      <c r="CUK262" s="42"/>
      <c r="CUL262" s="42"/>
      <c r="CUM262" s="42"/>
      <c r="CUN262" s="42"/>
      <c r="CUO262" s="42"/>
      <c r="CUP262" s="42"/>
      <c r="CUQ262" s="42"/>
      <c r="CUR262" s="42"/>
      <c r="CUS262" s="42"/>
      <c r="CUT262" s="42"/>
      <c r="CUU262" s="42"/>
      <c r="CUV262" s="42"/>
      <c r="CUW262" s="42"/>
      <c r="CUX262" s="42"/>
      <c r="CUY262" s="42"/>
      <c r="CUZ262" s="42"/>
      <c r="CVA262" s="42"/>
      <c r="CVB262" s="42"/>
      <c r="CVC262" s="42"/>
      <c r="CVD262" s="42"/>
      <c r="CVE262" s="42"/>
      <c r="CVF262" s="42"/>
      <c r="CVG262" s="42"/>
      <c r="CVH262" s="42"/>
      <c r="CVI262" s="42"/>
      <c r="CVJ262" s="42"/>
      <c r="CVK262" s="42"/>
      <c r="CVL262" s="42"/>
      <c r="CVM262" s="42"/>
      <c r="CVN262" s="42"/>
      <c r="CVO262" s="42"/>
      <c r="CVP262" s="42"/>
      <c r="CVQ262" s="42"/>
      <c r="CVR262" s="42"/>
      <c r="CVS262" s="42"/>
      <c r="CVT262" s="42"/>
      <c r="CVU262" s="42"/>
      <c r="CVV262" s="42"/>
      <c r="CVW262" s="42"/>
      <c r="CVX262" s="42"/>
      <c r="CVY262" s="42"/>
      <c r="CVZ262" s="42"/>
      <c r="CWA262" s="42"/>
      <c r="CWB262" s="42"/>
      <c r="CWC262" s="42"/>
      <c r="CWD262" s="42"/>
      <c r="CWE262" s="42"/>
      <c r="CWF262" s="42"/>
      <c r="CWG262" s="42"/>
      <c r="CWH262" s="42"/>
      <c r="CWI262" s="42"/>
      <c r="CWJ262" s="42"/>
      <c r="CWK262" s="42"/>
      <c r="CWL262" s="42"/>
      <c r="CWM262" s="42"/>
      <c r="CWN262" s="42"/>
      <c r="CWO262" s="42"/>
      <c r="CWP262" s="42"/>
      <c r="CWQ262" s="42"/>
      <c r="CWR262" s="42"/>
      <c r="CWS262" s="42"/>
      <c r="CWT262" s="42"/>
      <c r="CWU262" s="42"/>
      <c r="CWV262" s="42"/>
      <c r="CWW262" s="42"/>
      <c r="CWX262" s="42"/>
      <c r="CWY262" s="42"/>
      <c r="CWZ262" s="42"/>
      <c r="CXA262" s="42"/>
      <c r="CXB262" s="42"/>
      <c r="CXC262" s="42"/>
      <c r="CXD262" s="42"/>
      <c r="CXE262" s="42"/>
      <c r="CXF262" s="42"/>
      <c r="CXG262" s="42"/>
      <c r="CXH262" s="42"/>
      <c r="CXI262" s="42"/>
      <c r="CXJ262" s="42"/>
      <c r="CXK262" s="42"/>
      <c r="CXL262" s="42"/>
      <c r="CXM262" s="42"/>
      <c r="CXN262" s="42"/>
      <c r="CXO262" s="42"/>
      <c r="CXP262" s="42"/>
      <c r="CXQ262" s="42"/>
      <c r="CXR262" s="42"/>
      <c r="CXS262" s="42"/>
      <c r="CXT262" s="42"/>
      <c r="CXU262" s="42"/>
      <c r="CXV262" s="42"/>
      <c r="CXW262" s="42"/>
      <c r="CXX262" s="42"/>
      <c r="CXY262" s="42"/>
      <c r="CXZ262" s="42"/>
      <c r="CYA262" s="42"/>
      <c r="CYB262" s="42"/>
      <c r="CYC262" s="42"/>
      <c r="CYD262" s="42"/>
      <c r="CYE262" s="42"/>
      <c r="CYF262" s="42"/>
      <c r="CYG262" s="42"/>
      <c r="CYH262" s="42"/>
      <c r="CYI262" s="42"/>
      <c r="CYJ262" s="42"/>
      <c r="CYK262" s="42"/>
      <c r="CYL262" s="42"/>
      <c r="CYM262" s="42"/>
      <c r="CYN262" s="42"/>
      <c r="CYO262" s="42"/>
      <c r="CYP262" s="42"/>
      <c r="CYQ262" s="42"/>
      <c r="CYR262" s="42"/>
      <c r="CYS262" s="42"/>
      <c r="CYT262" s="42"/>
      <c r="CYU262" s="42"/>
      <c r="CYV262" s="42"/>
      <c r="CYW262" s="42"/>
      <c r="CYX262" s="42"/>
      <c r="CYY262" s="42"/>
      <c r="CYZ262" s="42"/>
      <c r="CZA262" s="42"/>
      <c r="CZB262" s="42"/>
      <c r="CZC262" s="42"/>
      <c r="CZD262" s="42"/>
      <c r="CZE262" s="42"/>
      <c r="CZF262" s="42"/>
      <c r="CZG262" s="42"/>
      <c r="CZH262" s="42"/>
      <c r="CZI262" s="42"/>
      <c r="CZJ262" s="42"/>
      <c r="CZK262" s="42"/>
      <c r="CZL262" s="42"/>
      <c r="CZM262" s="42"/>
      <c r="CZN262" s="42"/>
      <c r="CZO262" s="42"/>
      <c r="CZP262" s="42"/>
      <c r="CZQ262" s="42"/>
      <c r="CZR262" s="42"/>
      <c r="CZS262" s="42"/>
      <c r="CZT262" s="42"/>
      <c r="CZU262" s="42"/>
      <c r="CZV262" s="42"/>
      <c r="CZW262" s="42"/>
      <c r="CZX262" s="42"/>
      <c r="CZY262" s="42"/>
      <c r="CZZ262" s="42"/>
      <c r="DAA262" s="42"/>
      <c r="DAB262" s="42"/>
      <c r="DAC262" s="42"/>
      <c r="DAD262" s="42"/>
      <c r="DAE262" s="42"/>
      <c r="DAF262" s="42"/>
      <c r="DAG262" s="42"/>
      <c r="DAH262" s="42"/>
      <c r="DAI262" s="42"/>
      <c r="DAJ262" s="42"/>
      <c r="DAK262" s="42"/>
      <c r="DAL262" s="42"/>
      <c r="DAM262" s="42"/>
      <c r="DAN262" s="42"/>
      <c r="DAO262" s="42"/>
      <c r="DAP262" s="42"/>
      <c r="DAQ262" s="42"/>
      <c r="DAR262" s="42"/>
      <c r="DAS262" s="42"/>
      <c r="DAT262" s="42"/>
      <c r="DAU262" s="42"/>
      <c r="DAV262" s="42"/>
      <c r="DAW262" s="42"/>
      <c r="DAX262" s="42"/>
      <c r="DAY262" s="42"/>
      <c r="DAZ262" s="42"/>
      <c r="DBA262" s="42"/>
      <c r="DBB262" s="42"/>
      <c r="DBC262" s="42"/>
      <c r="DBD262" s="42"/>
      <c r="DBE262" s="42"/>
      <c r="DBF262" s="42"/>
      <c r="DBG262" s="42"/>
      <c r="DBH262" s="42"/>
      <c r="DBI262" s="42"/>
      <c r="DBJ262" s="42"/>
      <c r="DBK262" s="42"/>
      <c r="DBL262" s="42"/>
      <c r="DBM262" s="42"/>
      <c r="DBN262" s="42"/>
      <c r="DBO262" s="42"/>
      <c r="DBP262" s="42"/>
      <c r="DBQ262" s="42"/>
      <c r="DBR262" s="42"/>
      <c r="DBS262" s="42"/>
      <c r="DBT262" s="42"/>
      <c r="DBU262" s="42"/>
      <c r="DBV262" s="42"/>
      <c r="DBW262" s="42"/>
      <c r="DBX262" s="42"/>
      <c r="DBY262" s="42"/>
      <c r="DBZ262" s="42"/>
      <c r="DCA262" s="42"/>
      <c r="DCB262" s="42"/>
      <c r="DCC262" s="42"/>
      <c r="DCD262" s="42"/>
      <c r="DCE262" s="42"/>
      <c r="DCF262" s="42"/>
      <c r="DCG262" s="42"/>
      <c r="DCH262" s="42"/>
      <c r="DCI262" s="42"/>
      <c r="DCJ262" s="42"/>
      <c r="DCK262" s="42"/>
      <c r="DCL262" s="42"/>
      <c r="DCM262" s="42"/>
      <c r="DCN262" s="42"/>
      <c r="DCO262" s="42"/>
      <c r="DCP262" s="42"/>
      <c r="DCQ262" s="42"/>
      <c r="DCR262" s="42"/>
      <c r="DCS262" s="42"/>
      <c r="DCT262" s="42"/>
      <c r="DCU262" s="42"/>
      <c r="DCV262" s="42"/>
      <c r="DCW262" s="42"/>
      <c r="DCX262" s="42"/>
      <c r="DCY262" s="42"/>
      <c r="DCZ262" s="42"/>
      <c r="DDA262" s="42"/>
      <c r="DDB262" s="42"/>
      <c r="DDC262" s="42"/>
      <c r="DDD262" s="42"/>
      <c r="DDE262" s="42"/>
      <c r="DDF262" s="42"/>
      <c r="DDG262" s="42"/>
      <c r="DDH262" s="42"/>
      <c r="DDI262" s="42"/>
      <c r="DDJ262" s="42"/>
      <c r="DDK262" s="42"/>
      <c r="DDL262" s="42"/>
      <c r="DDM262" s="42"/>
      <c r="DDN262" s="42"/>
      <c r="DDO262" s="42"/>
      <c r="DDP262" s="42"/>
      <c r="DDQ262" s="42"/>
      <c r="DDR262" s="42"/>
      <c r="DDS262" s="42"/>
      <c r="DDT262" s="42"/>
      <c r="DDU262" s="42"/>
      <c r="DDV262" s="42"/>
      <c r="DDW262" s="42"/>
      <c r="DDX262" s="42"/>
      <c r="DDY262" s="42"/>
      <c r="DDZ262" s="42"/>
      <c r="DEA262" s="42"/>
      <c r="DEB262" s="42"/>
      <c r="DEC262" s="42"/>
      <c r="DED262" s="42"/>
      <c r="DEE262" s="42"/>
      <c r="DEF262" s="42"/>
      <c r="DEG262" s="42"/>
      <c r="DEH262" s="42"/>
      <c r="DEI262" s="42"/>
      <c r="DEJ262" s="42"/>
      <c r="DEK262" s="42"/>
      <c r="DEL262" s="42"/>
      <c r="DEM262" s="42"/>
      <c r="DEN262" s="42"/>
      <c r="DEO262" s="42"/>
      <c r="DEP262" s="42"/>
      <c r="DEQ262" s="42"/>
      <c r="DER262" s="42"/>
      <c r="DES262" s="42"/>
      <c r="DET262" s="42"/>
      <c r="DEU262" s="42"/>
      <c r="DEV262" s="42"/>
      <c r="DEW262" s="42"/>
      <c r="DEX262" s="42"/>
      <c r="DEY262" s="42"/>
      <c r="DEZ262" s="42"/>
      <c r="DFA262" s="42"/>
      <c r="DFB262" s="42"/>
      <c r="DFC262" s="42"/>
      <c r="DFD262" s="42"/>
      <c r="DFE262" s="42"/>
      <c r="DFF262" s="42"/>
      <c r="DFG262" s="42"/>
      <c r="DFH262" s="42"/>
      <c r="DFI262" s="42"/>
      <c r="DFJ262" s="42"/>
      <c r="DFK262" s="42"/>
      <c r="DFL262" s="42"/>
      <c r="DFM262" s="42"/>
      <c r="DFN262" s="42"/>
      <c r="DFO262" s="42"/>
      <c r="DFP262" s="42"/>
      <c r="DFQ262" s="42"/>
      <c r="DFR262" s="42"/>
      <c r="DFS262" s="42"/>
      <c r="DFT262" s="42"/>
      <c r="DFU262" s="42"/>
      <c r="DFV262" s="42"/>
      <c r="DFW262" s="42"/>
      <c r="DFX262" s="42"/>
      <c r="DFY262" s="42"/>
      <c r="DFZ262" s="42"/>
      <c r="DGA262" s="42"/>
      <c r="DGB262" s="42"/>
      <c r="DGC262" s="42"/>
      <c r="DGD262" s="42"/>
      <c r="DGE262" s="42"/>
      <c r="DGF262" s="42"/>
      <c r="DGG262" s="42"/>
      <c r="DGH262" s="42"/>
      <c r="DGI262" s="42"/>
      <c r="DGJ262" s="42"/>
      <c r="DGK262" s="42"/>
      <c r="DGL262" s="42"/>
      <c r="DGM262" s="42"/>
      <c r="DGN262" s="42"/>
      <c r="DGO262" s="42"/>
      <c r="DGP262" s="42"/>
      <c r="DGQ262" s="42"/>
      <c r="DGR262" s="42"/>
      <c r="DGS262" s="42"/>
      <c r="DGT262" s="42"/>
      <c r="DGU262" s="42"/>
      <c r="DGV262" s="42"/>
      <c r="DGW262" s="42"/>
      <c r="DGX262" s="42"/>
      <c r="DGY262" s="42"/>
      <c r="DGZ262" s="42"/>
      <c r="DHA262" s="42"/>
      <c r="DHB262" s="42"/>
      <c r="DHC262" s="42"/>
      <c r="DHD262" s="42"/>
      <c r="DHE262" s="42"/>
      <c r="DHF262" s="42"/>
      <c r="DHG262" s="42"/>
      <c r="DHH262" s="42"/>
      <c r="DHI262" s="42"/>
      <c r="DHJ262" s="42"/>
      <c r="DHK262" s="42"/>
      <c r="DHL262" s="42"/>
      <c r="DHM262" s="42"/>
      <c r="DHN262" s="42"/>
      <c r="DHO262" s="42"/>
      <c r="DHP262" s="42"/>
      <c r="DHQ262" s="42"/>
      <c r="DHR262" s="42"/>
      <c r="DHS262" s="42"/>
      <c r="DHT262" s="42"/>
      <c r="DHU262" s="42"/>
      <c r="DHV262" s="42"/>
      <c r="DHW262" s="42"/>
      <c r="DHX262" s="42"/>
      <c r="DHY262" s="42"/>
      <c r="DHZ262" s="42"/>
      <c r="DIA262" s="42"/>
      <c r="DIB262" s="42"/>
      <c r="DIC262" s="42"/>
      <c r="DID262" s="42"/>
      <c r="DIE262" s="42"/>
      <c r="DIF262" s="42"/>
      <c r="DIG262" s="42"/>
      <c r="DIH262" s="42"/>
      <c r="DII262" s="42"/>
      <c r="DIJ262" s="42"/>
      <c r="DIK262" s="42"/>
      <c r="DIL262" s="42"/>
      <c r="DIM262" s="42"/>
      <c r="DIN262" s="42"/>
      <c r="DIO262" s="42"/>
      <c r="DIP262" s="42"/>
      <c r="DIQ262" s="42"/>
      <c r="DIR262" s="42"/>
      <c r="DIS262" s="42"/>
      <c r="DIT262" s="42"/>
      <c r="DIU262" s="42"/>
      <c r="DIV262" s="42"/>
      <c r="DIW262" s="42"/>
      <c r="DIX262" s="42"/>
      <c r="DIY262" s="42"/>
      <c r="DIZ262" s="42"/>
      <c r="DJA262" s="42"/>
      <c r="DJB262" s="42"/>
      <c r="DJC262" s="42"/>
      <c r="DJD262" s="42"/>
      <c r="DJE262" s="42"/>
      <c r="DJF262" s="42"/>
      <c r="DJG262" s="42"/>
      <c r="DJH262" s="42"/>
      <c r="DJI262" s="42"/>
      <c r="DJJ262" s="42"/>
      <c r="DJK262" s="42"/>
      <c r="DJL262" s="42"/>
      <c r="DJM262" s="42"/>
      <c r="DJN262" s="42"/>
      <c r="DJO262" s="42"/>
      <c r="DJP262" s="42"/>
      <c r="DJQ262" s="42"/>
      <c r="DJR262" s="42"/>
      <c r="DJS262" s="42"/>
      <c r="DJT262" s="42"/>
      <c r="DJU262" s="42"/>
      <c r="DJV262" s="42"/>
      <c r="DJW262" s="42"/>
      <c r="DJX262" s="42"/>
      <c r="DJY262" s="42"/>
      <c r="DJZ262" s="42"/>
      <c r="DKA262" s="42"/>
      <c r="DKB262" s="42"/>
      <c r="DKC262" s="42"/>
      <c r="DKD262" s="42"/>
      <c r="DKE262" s="42"/>
      <c r="DKF262" s="42"/>
      <c r="DKG262" s="42"/>
      <c r="DKH262" s="42"/>
      <c r="DKI262" s="42"/>
      <c r="DKJ262" s="42"/>
      <c r="DKK262" s="42"/>
      <c r="DKL262" s="42"/>
      <c r="DKM262" s="42"/>
      <c r="DKN262" s="42"/>
      <c r="DKO262" s="42"/>
      <c r="DKP262" s="42"/>
      <c r="DKQ262" s="42"/>
      <c r="DKR262" s="42"/>
      <c r="DKS262" s="42"/>
      <c r="DKT262" s="42"/>
      <c r="DKU262" s="42"/>
      <c r="DKV262" s="42"/>
      <c r="DKW262" s="42"/>
      <c r="DKX262" s="42"/>
      <c r="DKY262" s="42"/>
      <c r="DKZ262" s="42"/>
      <c r="DLA262" s="42"/>
      <c r="DLB262" s="42"/>
      <c r="DLC262" s="42"/>
      <c r="DLD262" s="42"/>
      <c r="DLE262" s="42"/>
      <c r="DLF262" s="42"/>
      <c r="DLG262" s="42"/>
      <c r="DLH262" s="42"/>
      <c r="DLI262" s="42"/>
      <c r="DLJ262" s="42"/>
      <c r="DLK262" s="42"/>
      <c r="DLL262" s="42"/>
      <c r="DLM262" s="42"/>
      <c r="DLN262" s="42"/>
      <c r="DLO262" s="42"/>
      <c r="DLP262" s="42"/>
      <c r="DLQ262" s="42"/>
      <c r="DLR262" s="42"/>
      <c r="DLS262" s="42"/>
      <c r="DLT262" s="42"/>
      <c r="DLU262" s="42"/>
      <c r="DLV262" s="42"/>
      <c r="DLW262" s="42"/>
      <c r="DLX262" s="42"/>
      <c r="DLY262" s="42"/>
      <c r="DLZ262" s="42"/>
      <c r="DMA262" s="42"/>
      <c r="DMB262" s="42"/>
      <c r="DMC262" s="42"/>
      <c r="DMD262" s="42"/>
      <c r="DME262" s="42"/>
      <c r="DMF262" s="42"/>
      <c r="DMG262" s="42"/>
      <c r="DMH262" s="42"/>
      <c r="DMI262" s="42"/>
      <c r="DMJ262" s="42"/>
      <c r="DMK262" s="42"/>
      <c r="DML262" s="42"/>
      <c r="DMM262" s="42"/>
      <c r="DMN262" s="42"/>
      <c r="DMO262" s="42"/>
      <c r="DMP262" s="42"/>
      <c r="DMQ262" s="42"/>
      <c r="DMR262" s="42"/>
      <c r="DMS262" s="42"/>
      <c r="DMT262" s="42"/>
      <c r="DMU262" s="42"/>
      <c r="DMV262" s="42"/>
      <c r="DMW262" s="42"/>
      <c r="DMX262" s="42"/>
      <c r="DMY262" s="42"/>
      <c r="DMZ262" s="42"/>
      <c r="DNA262" s="42"/>
      <c r="DNB262" s="42"/>
      <c r="DNC262" s="42"/>
      <c r="DND262" s="42"/>
      <c r="DNE262" s="42"/>
      <c r="DNF262" s="42"/>
      <c r="DNG262" s="42"/>
      <c r="DNH262" s="42"/>
      <c r="DNI262" s="42"/>
      <c r="DNJ262" s="42"/>
      <c r="DNK262" s="42"/>
      <c r="DNL262" s="42"/>
      <c r="DNM262" s="42"/>
      <c r="DNN262" s="42"/>
      <c r="DNO262" s="42"/>
      <c r="DNP262" s="42"/>
      <c r="DNQ262" s="42"/>
      <c r="DNR262" s="42"/>
      <c r="DNS262" s="42"/>
      <c r="DNT262" s="42"/>
      <c r="DNU262" s="42"/>
      <c r="DNV262" s="42"/>
      <c r="DNW262" s="42"/>
      <c r="DNX262" s="42"/>
      <c r="DNY262" s="42"/>
      <c r="DNZ262" s="42"/>
      <c r="DOA262" s="42"/>
      <c r="DOB262" s="42"/>
      <c r="DOC262" s="42"/>
      <c r="DOD262" s="42"/>
      <c r="DOE262" s="42"/>
      <c r="DOF262" s="42"/>
      <c r="DOG262" s="42"/>
      <c r="DOH262" s="42"/>
      <c r="DOI262" s="42"/>
      <c r="DOJ262" s="42"/>
      <c r="DOK262" s="42"/>
      <c r="DOL262" s="42"/>
      <c r="DOM262" s="42"/>
      <c r="DON262" s="42"/>
      <c r="DOO262" s="42"/>
      <c r="DOP262" s="42"/>
      <c r="DOQ262" s="42"/>
      <c r="DOR262" s="42"/>
      <c r="DOS262" s="42"/>
      <c r="DOT262" s="42"/>
      <c r="DOU262" s="42"/>
      <c r="DOV262" s="42"/>
      <c r="DOW262" s="42"/>
      <c r="DOX262" s="42"/>
      <c r="DOY262" s="42"/>
      <c r="DOZ262" s="42"/>
      <c r="DPA262" s="42"/>
      <c r="DPB262" s="42"/>
      <c r="DPC262" s="42"/>
      <c r="DPD262" s="42"/>
      <c r="DPE262" s="42"/>
      <c r="DPF262" s="42"/>
      <c r="DPG262" s="42"/>
      <c r="DPH262" s="42"/>
      <c r="DPI262" s="42"/>
      <c r="DPJ262" s="42"/>
      <c r="DPK262" s="42"/>
      <c r="DPL262" s="42"/>
      <c r="DPM262" s="42"/>
      <c r="DPN262" s="42"/>
      <c r="DPO262" s="42"/>
      <c r="DPP262" s="42"/>
      <c r="DPQ262" s="42"/>
      <c r="DPR262" s="42"/>
      <c r="DPS262" s="42"/>
      <c r="DPT262" s="42"/>
      <c r="DPU262" s="42"/>
      <c r="DPV262" s="42"/>
      <c r="DPW262" s="42"/>
      <c r="DPX262" s="42"/>
      <c r="DPY262" s="42"/>
      <c r="DPZ262" s="42"/>
      <c r="DQA262" s="42"/>
      <c r="DQB262" s="42"/>
      <c r="DQC262" s="42"/>
      <c r="DQD262" s="42"/>
      <c r="DQE262" s="42"/>
      <c r="DQF262" s="42"/>
      <c r="DQG262" s="42"/>
      <c r="DQH262" s="42"/>
      <c r="DQI262" s="42"/>
      <c r="DQJ262" s="42"/>
      <c r="DQK262" s="42"/>
      <c r="DQL262" s="42"/>
      <c r="DQM262" s="42"/>
      <c r="DQN262" s="42"/>
      <c r="DQO262" s="42"/>
      <c r="DQP262" s="42"/>
      <c r="DQQ262" s="42"/>
      <c r="DQR262" s="42"/>
      <c r="DQS262" s="42"/>
      <c r="DQT262" s="42"/>
      <c r="DQU262" s="42"/>
      <c r="DQV262" s="42"/>
      <c r="DQW262" s="42"/>
      <c r="DQX262" s="42"/>
      <c r="DQY262" s="42"/>
      <c r="DQZ262" s="42"/>
      <c r="DRA262" s="42"/>
      <c r="DRB262" s="42"/>
      <c r="DRC262" s="42"/>
      <c r="DRD262" s="42"/>
      <c r="DRE262" s="42"/>
      <c r="DRF262" s="42"/>
      <c r="DRG262" s="42"/>
      <c r="DRH262" s="42"/>
      <c r="DRI262" s="42"/>
      <c r="DRJ262" s="42"/>
      <c r="DRK262" s="42"/>
      <c r="DRL262" s="42"/>
      <c r="DRM262" s="42"/>
      <c r="DRN262" s="42"/>
      <c r="DRO262" s="42"/>
      <c r="DRP262" s="42"/>
      <c r="DRQ262" s="42"/>
      <c r="DRR262" s="42"/>
      <c r="DRS262" s="42"/>
      <c r="DRT262" s="42"/>
      <c r="DRU262" s="42"/>
      <c r="DRV262" s="42"/>
      <c r="DRW262" s="42"/>
      <c r="DRX262" s="42"/>
      <c r="DRY262" s="42"/>
      <c r="DRZ262" s="42"/>
      <c r="DSA262" s="42"/>
      <c r="DSB262" s="42"/>
      <c r="DSC262" s="42"/>
      <c r="DSD262" s="42"/>
      <c r="DSE262" s="42"/>
      <c r="DSF262" s="42"/>
      <c r="DSG262" s="42"/>
      <c r="DSH262" s="42"/>
      <c r="DSI262" s="42"/>
      <c r="DSJ262" s="42"/>
      <c r="DSK262" s="42"/>
      <c r="DSL262" s="42"/>
      <c r="DSM262" s="42"/>
      <c r="DSN262" s="42"/>
      <c r="DSO262" s="42"/>
      <c r="DSP262" s="42"/>
      <c r="DSQ262" s="42"/>
      <c r="DSR262" s="42"/>
      <c r="DSS262" s="42"/>
      <c r="DST262" s="42"/>
      <c r="DSU262" s="42"/>
      <c r="DSV262" s="42"/>
      <c r="DSW262" s="42"/>
      <c r="DSX262" s="42"/>
      <c r="DSY262" s="42"/>
      <c r="DSZ262" s="42"/>
      <c r="DTA262" s="42"/>
      <c r="DTB262" s="42"/>
      <c r="DTC262" s="42"/>
      <c r="DTD262" s="42"/>
      <c r="DTE262" s="42"/>
      <c r="DTF262" s="42"/>
      <c r="DTG262" s="42"/>
      <c r="DTH262" s="42"/>
      <c r="DTI262" s="42"/>
      <c r="DTJ262" s="42"/>
      <c r="DTK262" s="42"/>
      <c r="DTL262" s="42"/>
      <c r="DTM262" s="42"/>
      <c r="DTN262" s="42"/>
      <c r="DTO262" s="42"/>
      <c r="DTP262" s="42"/>
      <c r="DTQ262" s="42"/>
      <c r="DTR262" s="42"/>
      <c r="DTS262" s="42"/>
      <c r="DTT262" s="42"/>
      <c r="DTU262" s="42"/>
      <c r="DTV262" s="42"/>
      <c r="DTW262" s="42"/>
      <c r="DTX262" s="42"/>
      <c r="DTY262" s="42"/>
      <c r="DTZ262" s="42"/>
      <c r="DUA262" s="42"/>
      <c r="DUB262" s="42"/>
      <c r="DUC262" s="42"/>
      <c r="DUD262" s="42"/>
      <c r="DUE262" s="42"/>
      <c r="DUF262" s="42"/>
      <c r="DUG262" s="42"/>
      <c r="DUH262" s="42"/>
      <c r="DUI262" s="42"/>
      <c r="DUJ262" s="42"/>
      <c r="DUK262" s="42"/>
      <c r="DUL262" s="42"/>
      <c r="DUM262" s="42"/>
      <c r="DUN262" s="42"/>
      <c r="DUO262" s="42"/>
      <c r="DUP262" s="42"/>
      <c r="DUQ262" s="42"/>
      <c r="DUR262" s="42"/>
      <c r="DUS262" s="42"/>
      <c r="DUT262" s="42"/>
      <c r="DUU262" s="42"/>
      <c r="DUV262" s="42"/>
      <c r="DUW262" s="42"/>
      <c r="DUX262" s="42"/>
      <c r="DUY262" s="42"/>
      <c r="DUZ262" s="42"/>
      <c r="DVA262" s="42"/>
      <c r="DVB262" s="42"/>
      <c r="DVC262" s="42"/>
      <c r="DVD262" s="42"/>
      <c r="DVE262" s="42"/>
      <c r="DVF262" s="42"/>
      <c r="DVG262" s="42"/>
      <c r="DVH262" s="42"/>
      <c r="DVI262" s="42"/>
      <c r="DVJ262" s="42"/>
      <c r="DVK262" s="42"/>
      <c r="DVL262" s="42"/>
      <c r="DVM262" s="42"/>
      <c r="DVN262" s="42"/>
      <c r="DVO262" s="42"/>
      <c r="DVP262" s="42"/>
      <c r="DVQ262" s="42"/>
      <c r="DVR262" s="42"/>
      <c r="DVS262" s="42"/>
      <c r="DVT262" s="42"/>
      <c r="DVU262" s="42"/>
      <c r="DVV262" s="42"/>
      <c r="DVW262" s="42"/>
      <c r="DVX262" s="42"/>
      <c r="DVY262" s="42"/>
      <c r="DVZ262" s="42"/>
      <c r="DWA262" s="42"/>
      <c r="DWB262" s="42"/>
      <c r="DWC262" s="42"/>
      <c r="DWD262" s="42"/>
      <c r="DWE262" s="42"/>
      <c r="DWF262" s="42"/>
      <c r="DWG262" s="42"/>
      <c r="DWH262" s="42"/>
      <c r="DWI262" s="42"/>
      <c r="DWJ262" s="42"/>
      <c r="DWK262" s="42"/>
      <c r="DWL262" s="42"/>
      <c r="DWM262" s="42"/>
      <c r="DWN262" s="42"/>
      <c r="DWO262" s="42"/>
      <c r="DWP262" s="42"/>
      <c r="DWQ262" s="42"/>
      <c r="DWR262" s="42"/>
      <c r="DWS262" s="42"/>
      <c r="DWT262" s="42"/>
      <c r="DWU262" s="42"/>
      <c r="DWV262" s="42"/>
      <c r="DWW262" s="42"/>
      <c r="DWX262" s="42"/>
      <c r="DWY262" s="42"/>
      <c r="DWZ262" s="42"/>
      <c r="DXA262" s="42"/>
      <c r="DXB262" s="42"/>
      <c r="DXC262" s="42"/>
      <c r="DXD262" s="42"/>
      <c r="DXE262" s="42"/>
      <c r="DXF262" s="42"/>
      <c r="DXG262" s="42"/>
      <c r="DXH262" s="42"/>
      <c r="DXI262" s="42"/>
      <c r="DXJ262" s="42"/>
      <c r="DXK262" s="42"/>
      <c r="DXL262" s="42"/>
      <c r="DXM262" s="42"/>
      <c r="DXN262" s="42"/>
      <c r="DXO262" s="42"/>
      <c r="DXP262" s="42"/>
      <c r="DXQ262" s="42"/>
      <c r="DXR262" s="42"/>
      <c r="DXS262" s="42"/>
      <c r="DXT262" s="42"/>
      <c r="DXU262" s="42"/>
      <c r="DXV262" s="42"/>
      <c r="DXW262" s="42"/>
      <c r="DXX262" s="42"/>
      <c r="DXY262" s="42"/>
      <c r="DXZ262" s="42"/>
      <c r="DYA262" s="42"/>
      <c r="DYB262" s="42"/>
      <c r="DYC262" s="42"/>
      <c r="DYD262" s="42"/>
      <c r="DYE262" s="42"/>
      <c r="DYF262" s="42"/>
      <c r="DYG262" s="42"/>
      <c r="DYH262" s="42"/>
      <c r="DYI262" s="42"/>
      <c r="DYJ262" s="42"/>
      <c r="DYK262" s="42"/>
      <c r="DYL262" s="42"/>
      <c r="DYM262" s="42"/>
      <c r="DYN262" s="42"/>
      <c r="DYO262" s="42"/>
      <c r="DYP262" s="42"/>
      <c r="DYQ262" s="42"/>
      <c r="DYR262" s="42"/>
      <c r="DYS262" s="42"/>
      <c r="DYT262" s="42"/>
      <c r="DYU262" s="42"/>
      <c r="DYV262" s="42"/>
      <c r="DYW262" s="42"/>
      <c r="DYX262" s="42"/>
      <c r="DYY262" s="42"/>
      <c r="DYZ262" s="42"/>
      <c r="DZA262" s="42"/>
      <c r="DZB262" s="42"/>
      <c r="DZC262" s="42"/>
      <c r="DZD262" s="42"/>
      <c r="DZE262" s="42"/>
      <c r="DZF262" s="42"/>
      <c r="DZG262" s="42"/>
      <c r="DZH262" s="42"/>
      <c r="DZI262" s="42"/>
      <c r="DZJ262" s="42"/>
      <c r="DZK262" s="42"/>
      <c r="DZL262" s="42"/>
      <c r="DZM262" s="42"/>
      <c r="DZN262" s="42"/>
      <c r="DZO262" s="42"/>
      <c r="DZP262" s="42"/>
      <c r="DZQ262" s="42"/>
      <c r="DZR262" s="42"/>
      <c r="DZS262" s="42"/>
      <c r="DZT262" s="42"/>
      <c r="DZU262" s="42"/>
      <c r="DZV262" s="42"/>
      <c r="DZW262" s="42"/>
      <c r="DZX262" s="42"/>
      <c r="DZY262" s="42"/>
      <c r="DZZ262" s="42"/>
      <c r="EAA262" s="42"/>
      <c r="EAB262" s="42"/>
      <c r="EAC262" s="42"/>
      <c r="EAD262" s="42"/>
      <c r="EAE262" s="42"/>
      <c r="EAF262" s="42"/>
      <c r="EAG262" s="42"/>
      <c r="EAH262" s="42"/>
      <c r="EAI262" s="42"/>
      <c r="EAJ262" s="42"/>
      <c r="EAK262" s="42"/>
      <c r="EAL262" s="42"/>
      <c r="EAM262" s="42"/>
      <c r="EAN262" s="42"/>
      <c r="EAO262" s="42"/>
      <c r="EAP262" s="42"/>
      <c r="EAQ262" s="42"/>
      <c r="EAR262" s="42"/>
      <c r="EAS262" s="42"/>
      <c r="EAT262" s="42"/>
      <c r="EAU262" s="42"/>
      <c r="EAV262" s="42"/>
      <c r="EAW262" s="42"/>
      <c r="EAX262" s="42"/>
      <c r="EAY262" s="42"/>
      <c r="EAZ262" s="42"/>
      <c r="EBA262" s="42"/>
      <c r="EBB262" s="42"/>
      <c r="EBC262" s="42"/>
      <c r="EBD262" s="42"/>
      <c r="EBE262" s="42"/>
      <c r="EBF262" s="42"/>
      <c r="EBG262" s="42"/>
      <c r="EBH262" s="42"/>
      <c r="EBI262" s="42"/>
      <c r="EBJ262" s="42"/>
      <c r="EBK262" s="42"/>
      <c r="EBL262" s="42"/>
      <c r="EBM262" s="42"/>
      <c r="EBN262" s="42"/>
      <c r="EBO262" s="42"/>
      <c r="EBP262" s="42"/>
      <c r="EBQ262" s="42"/>
      <c r="EBR262" s="42"/>
      <c r="EBS262" s="42"/>
      <c r="EBT262" s="42"/>
      <c r="EBU262" s="42"/>
      <c r="EBV262" s="42"/>
      <c r="EBW262" s="42"/>
      <c r="EBX262" s="42"/>
      <c r="EBY262" s="42"/>
      <c r="EBZ262" s="42"/>
      <c r="ECA262" s="42"/>
      <c r="ECB262" s="42"/>
      <c r="ECC262" s="42"/>
      <c r="ECD262" s="42"/>
      <c r="ECE262" s="42"/>
      <c r="ECF262" s="42"/>
      <c r="ECG262" s="42"/>
      <c r="ECH262" s="42"/>
      <c r="ECI262" s="42"/>
      <c r="ECJ262" s="42"/>
      <c r="ECK262" s="42"/>
      <c r="ECL262" s="42"/>
      <c r="ECM262" s="42"/>
      <c r="ECN262" s="42"/>
      <c r="ECO262" s="42"/>
      <c r="ECP262" s="42"/>
      <c r="ECQ262" s="42"/>
      <c r="ECR262" s="42"/>
      <c r="ECS262" s="42"/>
      <c r="ECT262" s="42"/>
      <c r="ECU262" s="42"/>
      <c r="ECV262" s="42"/>
      <c r="ECW262" s="42"/>
      <c r="ECX262" s="42"/>
      <c r="ECY262" s="42"/>
      <c r="ECZ262" s="42"/>
      <c r="EDA262" s="42"/>
      <c r="EDB262" s="42"/>
      <c r="EDC262" s="42"/>
      <c r="EDD262" s="42"/>
      <c r="EDE262" s="42"/>
      <c r="EDF262" s="42"/>
      <c r="EDG262" s="42"/>
      <c r="EDH262" s="42"/>
      <c r="EDI262" s="42"/>
      <c r="EDJ262" s="42"/>
      <c r="EDK262" s="42"/>
      <c r="EDL262" s="42"/>
      <c r="EDM262" s="42"/>
      <c r="EDN262" s="42"/>
      <c r="EDO262" s="42"/>
      <c r="EDP262" s="42"/>
      <c r="EDQ262" s="42"/>
      <c r="EDR262" s="42"/>
      <c r="EDS262" s="42"/>
      <c r="EDT262" s="42"/>
      <c r="EDU262" s="42"/>
      <c r="EDV262" s="42"/>
      <c r="EDW262" s="42"/>
      <c r="EDX262" s="42"/>
      <c r="EDY262" s="42"/>
      <c r="EDZ262" s="42"/>
      <c r="EEA262" s="42"/>
      <c r="EEB262" s="42"/>
      <c r="EEC262" s="42"/>
      <c r="EED262" s="42"/>
      <c r="EEE262" s="42"/>
      <c r="EEF262" s="42"/>
      <c r="EEG262" s="42"/>
      <c r="EEH262" s="42"/>
      <c r="EEI262" s="42"/>
      <c r="EEJ262" s="42"/>
      <c r="EEK262" s="42"/>
      <c r="EEL262" s="42"/>
      <c r="EEM262" s="42"/>
      <c r="EEN262" s="42"/>
      <c r="EEO262" s="42"/>
      <c r="EEP262" s="42"/>
      <c r="EEQ262" s="42"/>
      <c r="EER262" s="42"/>
      <c r="EES262" s="42"/>
      <c r="EET262" s="42"/>
      <c r="EEU262" s="42"/>
      <c r="EEV262" s="42"/>
      <c r="EEW262" s="42"/>
      <c r="EEX262" s="42"/>
      <c r="EEY262" s="42"/>
      <c r="EEZ262" s="42"/>
      <c r="EFA262" s="42"/>
      <c r="EFB262" s="42"/>
      <c r="EFC262" s="42"/>
      <c r="EFD262" s="42"/>
      <c r="EFE262" s="42"/>
      <c r="EFF262" s="42"/>
      <c r="EFG262" s="42"/>
      <c r="EFH262" s="42"/>
      <c r="EFI262" s="42"/>
      <c r="EFJ262" s="42"/>
      <c r="EFK262" s="42"/>
      <c r="EFL262" s="42"/>
      <c r="EFM262" s="42"/>
      <c r="EFN262" s="42"/>
      <c r="EFO262" s="42"/>
      <c r="EFP262" s="42"/>
      <c r="EFQ262" s="42"/>
      <c r="EFR262" s="42"/>
      <c r="EFS262" s="42"/>
      <c r="EFT262" s="42"/>
      <c r="EFU262" s="42"/>
      <c r="EFV262" s="42"/>
      <c r="EFW262" s="42"/>
      <c r="EFX262" s="42"/>
      <c r="EFY262" s="42"/>
      <c r="EFZ262" s="42"/>
      <c r="EGA262" s="42"/>
      <c r="EGB262" s="42"/>
      <c r="EGC262" s="42"/>
      <c r="EGD262" s="42"/>
      <c r="EGE262" s="42"/>
      <c r="EGF262" s="42"/>
      <c r="EGG262" s="42"/>
      <c r="EGH262" s="42"/>
      <c r="EGI262" s="42"/>
      <c r="EGJ262" s="42"/>
      <c r="EGK262" s="42"/>
      <c r="EGL262" s="42"/>
      <c r="EGM262" s="42"/>
      <c r="EGN262" s="42"/>
      <c r="EGO262" s="42"/>
      <c r="EGP262" s="42"/>
      <c r="EGQ262" s="42"/>
      <c r="EGR262" s="42"/>
      <c r="EGS262" s="42"/>
      <c r="EGT262" s="42"/>
      <c r="EGU262" s="42"/>
      <c r="EGV262" s="42"/>
      <c r="EGW262" s="42"/>
      <c r="EGX262" s="42"/>
      <c r="EGY262" s="42"/>
      <c r="EGZ262" s="42"/>
      <c r="EHA262" s="42"/>
      <c r="EHB262" s="42"/>
      <c r="EHC262" s="42"/>
      <c r="EHD262" s="42"/>
      <c r="EHE262" s="42"/>
      <c r="EHF262" s="42"/>
      <c r="EHG262" s="42"/>
      <c r="EHH262" s="42"/>
      <c r="EHI262" s="42"/>
      <c r="EHJ262" s="42"/>
      <c r="EHK262" s="42"/>
      <c r="EHL262" s="42"/>
      <c r="EHM262" s="42"/>
      <c r="EHN262" s="42"/>
      <c r="EHO262" s="42"/>
      <c r="EHP262" s="42"/>
      <c r="EHQ262" s="42"/>
      <c r="EHR262" s="42"/>
      <c r="EHS262" s="42"/>
      <c r="EHT262" s="42"/>
      <c r="EHU262" s="42"/>
      <c r="EHV262" s="42"/>
      <c r="EHW262" s="42"/>
      <c r="EHX262" s="42"/>
      <c r="EHY262" s="42"/>
      <c r="EHZ262" s="42"/>
      <c r="EIA262" s="42"/>
      <c r="EIB262" s="42"/>
      <c r="EIC262" s="42"/>
      <c r="EID262" s="42"/>
      <c r="EIE262" s="42"/>
      <c r="EIF262" s="42"/>
      <c r="EIG262" s="42"/>
      <c r="EIH262" s="42"/>
      <c r="EII262" s="42"/>
      <c r="EIJ262" s="42"/>
      <c r="EIK262" s="42"/>
      <c r="EIL262" s="42"/>
      <c r="EIM262" s="42"/>
      <c r="EIN262" s="42"/>
      <c r="EIO262" s="42"/>
      <c r="EIP262" s="42"/>
      <c r="EIQ262" s="42"/>
      <c r="EIR262" s="42"/>
      <c r="EIS262" s="42"/>
      <c r="EIT262" s="42"/>
      <c r="EIU262" s="42"/>
      <c r="EIV262" s="42"/>
      <c r="EIW262" s="42"/>
      <c r="EIX262" s="42"/>
      <c r="EIY262" s="42"/>
      <c r="EIZ262" s="42"/>
      <c r="EJA262" s="42"/>
      <c r="EJB262" s="42"/>
      <c r="EJC262" s="42"/>
      <c r="EJD262" s="42"/>
      <c r="EJE262" s="42"/>
      <c r="EJF262" s="42"/>
      <c r="EJG262" s="42"/>
      <c r="EJH262" s="42"/>
      <c r="EJI262" s="42"/>
      <c r="EJJ262" s="42"/>
      <c r="EJK262" s="42"/>
      <c r="EJL262" s="42"/>
      <c r="EJM262" s="42"/>
      <c r="EJN262" s="42"/>
      <c r="EJO262" s="42"/>
      <c r="EJP262" s="42"/>
      <c r="EJQ262" s="42"/>
      <c r="EJR262" s="42"/>
      <c r="EJS262" s="42"/>
      <c r="EJT262" s="42"/>
      <c r="EJU262" s="42"/>
      <c r="EJV262" s="42"/>
      <c r="EJW262" s="42"/>
      <c r="EJX262" s="42"/>
      <c r="EJY262" s="42"/>
      <c r="EJZ262" s="42"/>
      <c r="EKA262" s="42"/>
      <c r="EKB262" s="42"/>
      <c r="EKC262" s="42"/>
      <c r="EKD262" s="42"/>
      <c r="EKE262" s="42"/>
      <c r="EKF262" s="42"/>
      <c r="EKG262" s="42"/>
      <c r="EKH262" s="42"/>
      <c r="EKI262" s="42"/>
      <c r="EKJ262" s="42"/>
      <c r="EKK262" s="42"/>
      <c r="EKL262" s="42"/>
      <c r="EKM262" s="42"/>
      <c r="EKN262" s="42"/>
      <c r="EKO262" s="42"/>
      <c r="EKP262" s="42"/>
      <c r="EKQ262" s="42"/>
      <c r="EKR262" s="42"/>
      <c r="EKS262" s="42"/>
      <c r="EKT262" s="42"/>
      <c r="EKU262" s="42"/>
      <c r="EKV262" s="42"/>
      <c r="EKW262" s="42"/>
      <c r="EKX262" s="42"/>
      <c r="EKY262" s="42"/>
      <c r="EKZ262" s="42"/>
      <c r="ELA262" s="42"/>
      <c r="ELB262" s="42"/>
      <c r="ELC262" s="42"/>
      <c r="ELD262" s="42"/>
      <c r="ELE262" s="42"/>
      <c r="ELF262" s="42"/>
      <c r="ELG262" s="42"/>
      <c r="ELH262" s="42"/>
      <c r="ELI262" s="42"/>
      <c r="ELJ262" s="42"/>
      <c r="ELK262" s="42"/>
      <c r="ELL262" s="42"/>
      <c r="ELM262" s="42"/>
      <c r="ELN262" s="42"/>
      <c r="ELO262" s="42"/>
      <c r="ELP262" s="42"/>
      <c r="ELQ262" s="42"/>
      <c r="ELR262" s="42"/>
      <c r="ELS262" s="42"/>
      <c r="ELT262" s="42"/>
      <c r="ELU262" s="42"/>
      <c r="ELV262" s="42"/>
      <c r="ELW262" s="42"/>
      <c r="ELX262" s="42"/>
      <c r="ELY262" s="42"/>
      <c r="ELZ262" s="42"/>
      <c r="EMA262" s="42"/>
      <c r="EMB262" s="42"/>
      <c r="EMC262" s="42"/>
      <c r="EMD262" s="42"/>
      <c r="EME262" s="42"/>
      <c r="EMF262" s="42"/>
      <c r="EMG262" s="42"/>
      <c r="EMH262" s="42"/>
      <c r="EMI262" s="42"/>
      <c r="EMJ262" s="42"/>
      <c r="EMK262" s="42"/>
      <c r="EML262" s="42"/>
      <c r="EMM262" s="42"/>
      <c r="EMN262" s="42"/>
      <c r="EMO262" s="42"/>
      <c r="EMP262" s="42"/>
      <c r="EMQ262" s="42"/>
      <c r="EMR262" s="42"/>
      <c r="EMS262" s="42"/>
      <c r="EMT262" s="42"/>
      <c r="EMU262" s="42"/>
      <c r="EMV262" s="42"/>
      <c r="EMW262" s="42"/>
      <c r="EMX262" s="42"/>
      <c r="EMY262" s="42"/>
      <c r="EMZ262" s="42"/>
      <c r="ENA262" s="42"/>
      <c r="ENB262" s="42"/>
      <c r="ENC262" s="42"/>
      <c r="END262" s="42"/>
      <c r="ENE262" s="42"/>
      <c r="ENF262" s="42"/>
      <c r="ENG262" s="42"/>
      <c r="ENH262" s="42"/>
      <c r="ENI262" s="42"/>
      <c r="ENJ262" s="42"/>
      <c r="ENK262" s="42"/>
      <c r="ENL262" s="42"/>
      <c r="ENM262" s="42"/>
      <c r="ENN262" s="42"/>
      <c r="ENO262" s="42"/>
      <c r="ENP262" s="42"/>
      <c r="ENQ262" s="42"/>
      <c r="ENR262" s="42"/>
      <c r="ENS262" s="42"/>
      <c r="ENT262" s="42"/>
      <c r="ENU262" s="42"/>
      <c r="ENV262" s="42"/>
      <c r="ENW262" s="42"/>
      <c r="ENX262" s="42"/>
      <c r="ENY262" s="42"/>
      <c r="ENZ262" s="42"/>
      <c r="EOA262" s="42"/>
      <c r="EOB262" s="42"/>
      <c r="EOC262" s="42"/>
      <c r="EOD262" s="42"/>
      <c r="EOE262" s="42"/>
      <c r="EOF262" s="42"/>
      <c r="EOG262" s="42"/>
      <c r="EOH262" s="42"/>
      <c r="EOI262" s="42"/>
      <c r="EOJ262" s="42"/>
      <c r="EOK262" s="42"/>
      <c r="EOL262" s="42"/>
      <c r="EOM262" s="42"/>
      <c r="EON262" s="42"/>
      <c r="EOO262" s="42"/>
      <c r="EOP262" s="42"/>
      <c r="EOQ262" s="42"/>
      <c r="EOR262" s="42"/>
      <c r="EOS262" s="42"/>
      <c r="EOT262" s="42"/>
      <c r="EOU262" s="42"/>
      <c r="EOV262" s="42"/>
      <c r="EOW262" s="42"/>
      <c r="EOX262" s="42"/>
      <c r="EOY262" s="42"/>
      <c r="EOZ262" s="42"/>
      <c r="EPA262" s="42"/>
      <c r="EPB262" s="42"/>
      <c r="EPC262" s="42"/>
      <c r="EPD262" s="42"/>
      <c r="EPE262" s="42"/>
      <c r="EPF262" s="42"/>
      <c r="EPG262" s="42"/>
      <c r="EPH262" s="42"/>
      <c r="EPI262" s="42"/>
      <c r="EPJ262" s="42"/>
      <c r="EPK262" s="42"/>
      <c r="EPL262" s="42"/>
      <c r="EPM262" s="42"/>
      <c r="EPN262" s="42"/>
      <c r="EPO262" s="42"/>
      <c r="EPP262" s="42"/>
      <c r="EPQ262" s="42"/>
      <c r="EPR262" s="42"/>
      <c r="EPS262" s="42"/>
      <c r="EPT262" s="42"/>
      <c r="EPU262" s="42"/>
      <c r="EPV262" s="42"/>
      <c r="EPW262" s="42"/>
      <c r="EPX262" s="42"/>
      <c r="EPY262" s="42"/>
      <c r="EPZ262" s="42"/>
      <c r="EQA262" s="42"/>
      <c r="EQB262" s="42"/>
      <c r="EQC262" s="42"/>
      <c r="EQD262" s="42"/>
      <c r="EQE262" s="42"/>
      <c r="EQF262" s="42"/>
      <c r="EQG262" s="42"/>
      <c r="EQH262" s="42"/>
      <c r="EQI262" s="42"/>
      <c r="EQJ262" s="42"/>
      <c r="EQK262" s="42"/>
      <c r="EQL262" s="42"/>
      <c r="EQM262" s="42"/>
      <c r="EQN262" s="42"/>
      <c r="EQO262" s="42"/>
      <c r="EQP262" s="42"/>
      <c r="EQQ262" s="42"/>
      <c r="EQR262" s="42"/>
      <c r="EQS262" s="42"/>
      <c r="EQT262" s="42"/>
      <c r="EQU262" s="42"/>
      <c r="EQV262" s="42"/>
      <c r="EQW262" s="42"/>
      <c r="EQX262" s="42"/>
      <c r="EQY262" s="42"/>
      <c r="EQZ262" s="42"/>
      <c r="ERA262" s="42"/>
      <c r="ERB262" s="42"/>
      <c r="ERC262" s="42"/>
      <c r="ERD262" s="42"/>
      <c r="ERE262" s="42"/>
      <c r="ERF262" s="42"/>
      <c r="ERG262" s="42"/>
      <c r="ERH262" s="42"/>
      <c r="ERI262" s="42"/>
      <c r="ERJ262" s="42"/>
      <c r="ERK262" s="42"/>
      <c r="ERL262" s="42"/>
      <c r="ERM262" s="42"/>
      <c r="ERN262" s="42"/>
      <c r="ERO262" s="42"/>
      <c r="ERP262" s="42"/>
      <c r="ERQ262" s="42"/>
      <c r="ERR262" s="42"/>
      <c r="ERS262" s="42"/>
      <c r="ERT262" s="42"/>
      <c r="ERU262" s="42"/>
      <c r="ERV262" s="42"/>
      <c r="ERW262" s="42"/>
      <c r="ERX262" s="42"/>
      <c r="ERY262" s="42"/>
      <c r="ERZ262" s="42"/>
      <c r="ESA262" s="42"/>
      <c r="ESB262" s="42"/>
      <c r="ESC262" s="42"/>
      <c r="ESD262" s="42"/>
      <c r="ESE262" s="42"/>
      <c r="ESF262" s="42"/>
      <c r="ESG262" s="42"/>
      <c r="ESH262" s="42"/>
      <c r="ESI262" s="42"/>
      <c r="ESJ262" s="42"/>
      <c r="ESK262" s="42"/>
      <c r="ESL262" s="42"/>
      <c r="ESM262" s="42"/>
      <c r="ESN262" s="42"/>
      <c r="ESO262" s="42"/>
      <c r="ESP262" s="42"/>
      <c r="ESQ262" s="42"/>
      <c r="ESR262" s="42"/>
      <c r="ESS262" s="42"/>
      <c r="EST262" s="42"/>
      <c r="ESU262" s="42"/>
      <c r="ESV262" s="42"/>
      <c r="ESW262" s="42"/>
      <c r="ESX262" s="42"/>
      <c r="ESY262" s="42"/>
      <c r="ESZ262" s="42"/>
      <c r="ETA262" s="42"/>
      <c r="ETB262" s="42"/>
      <c r="ETC262" s="42"/>
      <c r="ETD262" s="42"/>
      <c r="ETE262" s="42"/>
      <c r="ETF262" s="42"/>
      <c r="ETG262" s="42"/>
      <c r="ETH262" s="42"/>
      <c r="ETI262" s="42"/>
      <c r="ETJ262" s="42"/>
      <c r="ETK262" s="42"/>
      <c r="ETL262" s="42"/>
      <c r="ETM262" s="42"/>
      <c r="ETN262" s="42"/>
      <c r="ETO262" s="42"/>
      <c r="ETP262" s="42"/>
      <c r="ETQ262" s="42"/>
      <c r="ETR262" s="42"/>
      <c r="ETS262" s="42"/>
      <c r="ETT262" s="42"/>
      <c r="ETU262" s="42"/>
      <c r="ETV262" s="42"/>
      <c r="ETW262" s="42"/>
      <c r="ETX262" s="42"/>
      <c r="ETY262" s="42"/>
      <c r="ETZ262" s="42"/>
      <c r="EUA262" s="42"/>
      <c r="EUB262" s="42"/>
      <c r="EUC262" s="42"/>
      <c r="EUD262" s="42"/>
      <c r="EUE262" s="42"/>
      <c r="EUF262" s="42"/>
      <c r="EUG262" s="42"/>
      <c r="EUH262" s="42"/>
      <c r="EUI262" s="42"/>
      <c r="EUJ262" s="42"/>
      <c r="EUK262" s="42"/>
      <c r="EUL262" s="42"/>
      <c r="EUM262" s="42"/>
      <c r="EUN262" s="42"/>
      <c r="EUO262" s="42"/>
      <c r="EUP262" s="42"/>
      <c r="EUQ262" s="42"/>
      <c r="EUR262" s="42"/>
      <c r="EUS262" s="42"/>
      <c r="EUT262" s="42"/>
      <c r="EUU262" s="42"/>
      <c r="EUV262" s="42"/>
      <c r="EUW262" s="42"/>
      <c r="EUX262" s="42"/>
      <c r="EUY262" s="42"/>
      <c r="EUZ262" s="42"/>
      <c r="EVA262" s="42"/>
      <c r="EVB262" s="42"/>
      <c r="EVC262" s="42"/>
      <c r="EVD262" s="42"/>
      <c r="EVE262" s="42"/>
      <c r="EVF262" s="42"/>
      <c r="EVG262" s="42"/>
      <c r="EVH262" s="42"/>
      <c r="EVI262" s="42"/>
      <c r="EVJ262" s="42"/>
      <c r="EVK262" s="42"/>
      <c r="EVL262" s="42"/>
      <c r="EVM262" s="42"/>
      <c r="EVN262" s="42"/>
      <c r="EVO262" s="42"/>
      <c r="EVP262" s="42"/>
      <c r="EVQ262" s="42"/>
      <c r="EVR262" s="42"/>
      <c r="EVS262" s="42"/>
      <c r="EVT262" s="42"/>
      <c r="EVU262" s="42"/>
      <c r="EVV262" s="42"/>
      <c r="EVW262" s="42"/>
      <c r="EVX262" s="42"/>
      <c r="EVY262" s="42"/>
      <c r="EVZ262" s="42"/>
      <c r="EWA262" s="42"/>
      <c r="EWB262" s="42"/>
      <c r="EWC262" s="42"/>
      <c r="EWD262" s="42"/>
      <c r="EWE262" s="42"/>
      <c r="EWF262" s="42"/>
      <c r="EWG262" s="42"/>
      <c r="EWH262" s="42"/>
      <c r="EWI262" s="42"/>
      <c r="EWJ262" s="42"/>
      <c r="EWK262" s="42"/>
      <c r="EWL262" s="42"/>
      <c r="EWM262" s="42"/>
      <c r="EWN262" s="42"/>
      <c r="EWO262" s="42"/>
      <c r="EWP262" s="42"/>
      <c r="EWQ262" s="42"/>
      <c r="EWR262" s="42"/>
      <c r="EWS262" s="42"/>
      <c r="EWT262" s="42"/>
      <c r="EWU262" s="42"/>
      <c r="EWV262" s="42"/>
      <c r="EWW262" s="42"/>
      <c r="EWX262" s="42"/>
      <c r="EWY262" s="42"/>
      <c r="EWZ262" s="42"/>
      <c r="EXA262" s="42"/>
      <c r="EXB262" s="42"/>
      <c r="EXC262" s="42"/>
      <c r="EXD262" s="42"/>
      <c r="EXE262" s="42"/>
      <c r="EXF262" s="42"/>
      <c r="EXG262" s="42"/>
      <c r="EXH262" s="42"/>
      <c r="EXI262" s="42"/>
      <c r="EXJ262" s="42"/>
      <c r="EXK262" s="42"/>
      <c r="EXL262" s="42"/>
      <c r="EXM262" s="42"/>
      <c r="EXN262" s="42"/>
      <c r="EXO262" s="42"/>
      <c r="EXP262" s="42"/>
      <c r="EXQ262" s="42"/>
      <c r="EXR262" s="42"/>
      <c r="EXS262" s="42"/>
      <c r="EXT262" s="42"/>
      <c r="EXU262" s="42"/>
      <c r="EXV262" s="42"/>
      <c r="EXW262" s="42"/>
      <c r="EXX262" s="42"/>
      <c r="EXY262" s="42"/>
      <c r="EXZ262" s="42"/>
      <c r="EYA262" s="42"/>
      <c r="EYB262" s="42"/>
      <c r="EYC262" s="42"/>
      <c r="EYD262" s="42"/>
      <c r="EYE262" s="42"/>
      <c r="EYF262" s="42"/>
      <c r="EYG262" s="42"/>
      <c r="EYH262" s="42"/>
      <c r="EYI262" s="42"/>
      <c r="EYJ262" s="42"/>
      <c r="EYK262" s="42"/>
      <c r="EYL262" s="42"/>
      <c r="EYM262" s="42"/>
      <c r="EYN262" s="42"/>
      <c r="EYO262" s="42"/>
      <c r="EYP262" s="42"/>
      <c r="EYQ262" s="42"/>
      <c r="EYR262" s="42"/>
      <c r="EYS262" s="42"/>
      <c r="EYT262" s="42"/>
      <c r="EYU262" s="42"/>
      <c r="EYV262" s="42"/>
      <c r="EYW262" s="42"/>
      <c r="EYX262" s="42"/>
      <c r="EYY262" s="42"/>
      <c r="EYZ262" s="42"/>
      <c r="EZA262" s="42"/>
      <c r="EZB262" s="42"/>
      <c r="EZC262" s="42"/>
      <c r="EZD262" s="42"/>
      <c r="EZE262" s="42"/>
      <c r="EZF262" s="42"/>
      <c r="EZG262" s="42"/>
      <c r="EZH262" s="42"/>
      <c r="EZI262" s="42"/>
      <c r="EZJ262" s="42"/>
      <c r="EZK262" s="42"/>
      <c r="EZL262" s="42"/>
      <c r="EZM262" s="42"/>
      <c r="EZN262" s="42"/>
      <c r="EZO262" s="42"/>
      <c r="EZP262" s="42"/>
      <c r="EZQ262" s="42"/>
      <c r="EZR262" s="42"/>
      <c r="EZS262" s="42"/>
      <c r="EZT262" s="42"/>
      <c r="EZU262" s="42"/>
      <c r="EZV262" s="42"/>
      <c r="EZW262" s="42"/>
      <c r="EZX262" s="42"/>
      <c r="EZY262" s="42"/>
      <c r="EZZ262" s="42"/>
      <c r="FAA262" s="42"/>
      <c r="FAB262" s="42"/>
      <c r="FAC262" s="42"/>
      <c r="FAD262" s="42"/>
      <c r="FAE262" s="42"/>
      <c r="FAF262" s="42"/>
      <c r="FAG262" s="42"/>
      <c r="FAH262" s="42"/>
      <c r="FAI262" s="42"/>
      <c r="FAJ262" s="42"/>
      <c r="FAK262" s="42"/>
      <c r="FAL262" s="42"/>
      <c r="FAM262" s="42"/>
      <c r="FAN262" s="42"/>
      <c r="FAO262" s="42"/>
      <c r="FAP262" s="42"/>
      <c r="FAQ262" s="42"/>
      <c r="FAR262" s="42"/>
      <c r="FAS262" s="42"/>
      <c r="FAT262" s="42"/>
      <c r="FAU262" s="42"/>
      <c r="FAV262" s="42"/>
      <c r="FAW262" s="42"/>
      <c r="FAX262" s="42"/>
      <c r="FAY262" s="42"/>
      <c r="FAZ262" s="42"/>
      <c r="FBA262" s="42"/>
      <c r="FBB262" s="42"/>
      <c r="FBC262" s="42"/>
      <c r="FBD262" s="42"/>
      <c r="FBE262" s="42"/>
      <c r="FBF262" s="42"/>
      <c r="FBG262" s="42"/>
      <c r="FBH262" s="42"/>
      <c r="FBI262" s="42"/>
      <c r="FBJ262" s="42"/>
      <c r="FBK262" s="42"/>
      <c r="FBL262" s="42"/>
      <c r="FBM262" s="42"/>
      <c r="FBN262" s="42"/>
      <c r="FBO262" s="42"/>
      <c r="FBP262" s="42"/>
      <c r="FBQ262" s="42"/>
      <c r="FBR262" s="42"/>
      <c r="FBS262" s="42"/>
      <c r="FBT262" s="42"/>
      <c r="FBU262" s="42"/>
      <c r="FBV262" s="42"/>
      <c r="FBW262" s="42"/>
      <c r="FBX262" s="42"/>
      <c r="FBY262" s="42"/>
      <c r="FBZ262" s="42"/>
      <c r="FCA262" s="42"/>
      <c r="FCB262" s="42"/>
      <c r="FCC262" s="42"/>
      <c r="FCD262" s="42"/>
      <c r="FCE262" s="42"/>
      <c r="FCF262" s="42"/>
      <c r="FCG262" s="42"/>
      <c r="FCH262" s="42"/>
      <c r="FCI262" s="42"/>
      <c r="FCJ262" s="42"/>
      <c r="FCK262" s="42"/>
      <c r="FCL262" s="42"/>
      <c r="FCM262" s="42"/>
      <c r="FCN262" s="42"/>
      <c r="FCO262" s="42"/>
      <c r="FCP262" s="42"/>
      <c r="FCQ262" s="42"/>
      <c r="FCR262" s="42"/>
      <c r="FCS262" s="42"/>
      <c r="FCT262" s="42"/>
      <c r="FCU262" s="42"/>
      <c r="FCV262" s="42"/>
      <c r="FCW262" s="42"/>
      <c r="FCX262" s="42"/>
      <c r="FCY262" s="42"/>
      <c r="FCZ262" s="42"/>
      <c r="FDA262" s="42"/>
      <c r="FDB262" s="42"/>
      <c r="FDC262" s="42"/>
      <c r="FDD262" s="42"/>
      <c r="FDE262" s="42"/>
      <c r="FDF262" s="42"/>
      <c r="FDG262" s="42"/>
      <c r="FDH262" s="42"/>
      <c r="FDI262" s="42"/>
      <c r="FDJ262" s="42"/>
      <c r="FDK262" s="42"/>
      <c r="FDL262" s="42"/>
      <c r="FDM262" s="42"/>
      <c r="FDN262" s="42"/>
      <c r="FDO262" s="42"/>
      <c r="FDP262" s="42"/>
      <c r="FDQ262" s="42"/>
      <c r="FDR262" s="42"/>
      <c r="FDS262" s="42"/>
      <c r="FDT262" s="42"/>
      <c r="FDU262" s="42"/>
      <c r="FDV262" s="42"/>
      <c r="FDW262" s="42"/>
      <c r="FDX262" s="42"/>
      <c r="FDY262" s="42"/>
      <c r="FDZ262" s="42"/>
      <c r="FEA262" s="42"/>
      <c r="FEB262" s="42"/>
      <c r="FEC262" s="42"/>
      <c r="FED262" s="42"/>
      <c r="FEE262" s="42"/>
      <c r="FEF262" s="42"/>
      <c r="FEG262" s="42"/>
      <c r="FEH262" s="42"/>
      <c r="FEI262" s="42"/>
      <c r="FEJ262" s="42"/>
      <c r="FEK262" s="42"/>
      <c r="FEL262" s="42"/>
      <c r="FEM262" s="42"/>
      <c r="FEN262" s="42"/>
      <c r="FEO262" s="42"/>
      <c r="FEP262" s="42"/>
      <c r="FEQ262" s="42"/>
      <c r="FER262" s="42"/>
      <c r="FES262" s="42"/>
      <c r="FET262" s="42"/>
      <c r="FEU262" s="42"/>
      <c r="FEV262" s="42"/>
      <c r="FEW262" s="42"/>
      <c r="FEX262" s="42"/>
      <c r="FEY262" s="42"/>
      <c r="FEZ262" s="42"/>
      <c r="FFA262" s="42"/>
      <c r="FFB262" s="42"/>
      <c r="FFC262" s="42"/>
      <c r="FFD262" s="42"/>
      <c r="FFE262" s="42"/>
      <c r="FFF262" s="42"/>
      <c r="FFG262" s="42"/>
      <c r="FFH262" s="42"/>
      <c r="FFI262" s="42"/>
      <c r="FFJ262" s="42"/>
      <c r="FFK262" s="42"/>
      <c r="FFL262" s="42"/>
      <c r="FFM262" s="42"/>
      <c r="FFN262" s="42"/>
      <c r="FFO262" s="42"/>
      <c r="FFP262" s="42"/>
      <c r="FFQ262" s="42"/>
      <c r="FFR262" s="42"/>
      <c r="FFS262" s="42"/>
      <c r="FFT262" s="42"/>
      <c r="FFU262" s="42"/>
      <c r="FFV262" s="42"/>
      <c r="FFW262" s="42"/>
      <c r="FFX262" s="42"/>
      <c r="FFY262" s="42"/>
      <c r="FFZ262" s="42"/>
      <c r="FGA262" s="42"/>
      <c r="FGB262" s="42"/>
      <c r="FGC262" s="42"/>
      <c r="FGD262" s="42"/>
      <c r="FGE262" s="42"/>
      <c r="FGF262" s="42"/>
      <c r="FGG262" s="42"/>
      <c r="FGH262" s="42"/>
      <c r="FGI262" s="42"/>
      <c r="FGJ262" s="42"/>
      <c r="FGK262" s="42"/>
      <c r="FGL262" s="42"/>
      <c r="FGM262" s="42"/>
      <c r="FGN262" s="42"/>
      <c r="FGO262" s="42"/>
      <c r="FGP262" s="42"/>
      <c r="FGQ262" s="42"/>
      <c r="FGR262" s="42"/>
      <c r="FGS262" s="42"/>
      <c r="FGT262" s="42"/>
      <c r="FGU262" s="42"/>
      <c r="FGV262" s="42"/>
      <c r="FGW262" s="42"/>
      <c r="FGX262" s="42"/>
      <c r="FGY262" s="42"/>
      <c r="FGZ262" s="42"/>
      <c r="FHA262" s="42"/>
      <c r="FHB262" s="42"/>
      <c r="FHC262" s="42"/>
      <c r="FHD262" s="42"/>
      <c r="FHE262" s="42"/>
      <c r="FHF262" s="42"/>
      <c r="FHG262" s="42"/>
      <c r="FHH262" s="42"/>
      <c r="FHI262" s="42"/>
      <c r="FHJ262" s="42"/>
      <c r="FHK262" s="42"/>
      <c r="FHL262" s="42"/>
      <c r="FHM262" s="42"/>
      <c r="FHN262" s="42"/>
      <c r="FHO262" s="42"/>
      <c r="FHP262" s="42"/>
      <c r="FHQ262" s="42"/>
      <c r="FHR262" s="42"/>
      <c r="FHS262" s="42"/>
      <c r="FHT262" s="42"/>
      <c r="FHU262" s="42"/>
      <c r="FHV262" s="42"/>
      <c r="FHW262" s="42"/>
      <c r="FHX262" s="42"/>
      <c r="FHY262" s="42"/>
      <c r="FHZ262" s="42"/>
      <c r="FIA262" s="42"/>
      <c r="FIB262" s="42"/>
      <c r="FIC262" s="42"/>
      <c r="FID262" s="42"/>
      <c r="FIE262" s="42"/>
      <c r="FIF262" s="42"/>
      <c r="FIG262" s="42"/>
      <c r="FIH262" s="42"/>
      <c r="FII262" s="42"/>
      <c r="FIJ262" s="42"/>
      <c r="FIK262" s="42"/>
      <c r="FIL262" s="42"/>
      <c r="FIM262" s="42"/>
      <c r="FIN262" s="42"/>
      <c r="FIO262" s="42"/>
      <c r="FIP262" s="42"/>
      <c r="FIQ262" s="42"/>
      <c r="FIR262" s="42"/>
      <c r="FIS262" s="42"/>
      <c r="FIT262" s="42"/>
      <c r="FIU262" s="42"/>
      <c r="FIV262" s="42"/>
      <c r="FIW262" s="42"/>
      <c r="FIX262" s="42"/>
      <c r="FIY262" s="42"/>
      <c r="FIZ262" s="42"/>
      <c r="FJA262" s="42"/>
      <c r="FJB262" s="42"/>
      <c r="FJC262" s="42"/>
      <c r="FJD262" s="42"/>
      <c r="FJE262" s="42"/>
      <c r="FJF262" s="42"/>
      <c r="FJG262" s="42"/>
      <c r="FJH262" s="42"/>
      <c r="FJI262" s="42"/>
      <c r="FJJ262" s="42"/>
      <c r="FJK262" s="42"/>
      <c r="FJL262" s="42"/>
      <c r="FJM262" s="42"/>
      <c r="FJN262" s="42"/>
      <c r="FJO262" s="42"/>
      <c r="FJP262" s="42"/>
      <c r="FJQ262" s="42"/>
      <c r="FJR262" s="42"/>
      <c r="FJS262" s="42"/>
      <c r="FJT262" s="42"/>
      <c r="FJU262" s="42"/>
      <c r="FJV262" s="42"/>
      <c r="FJW262" s="42"/>
      <c r="FJX262" s="42"/>
      <c r="FJY262" s="42"/>
      <c r="FJZ262" s="42"/>
      <c r="FKA262" s="42"/>
      <c r="FKB262" s="42"/>
      <c r="FKC262" s="42"/>
      <c r="FKD262" s="42"/>
      <c r="FKE262" s="42"/>
      <c r="FKF262" s="42"/>
      <c r="FKG262" s="42"/>
      <c r="FKH262" s="42"/>
      <c r="FKI262" s="42"/>
      <c r="FKJ262" s="42"/>
      <c r="FKK262" s="42"/>
      <c r="FKL262" s="42"/>
      <c r="FKM262" s="42"/>
      <c r="FKN262" s="42"/>
      <c r="FKO262" s="42"/>
      <c r="FKP262" s="42"/>
      <c r="FKQ262" s="42"/>
      <c r="FKR262" s="42"/>
      <c r="FKS262" s="42"/>
      <c r="FKT262" s="42"/>
      <c r="FKU262" s="42"/>
      <c r="FKV262" s="42"/>
      <c r="FKW262" s="42"/>
      <c r="FKX262" s="42"/>
      <c r="FKY262" s="42"/>
      <c r="FKZ262" s="42"/>
      <c r="FLA262" s="42"/>
      <c r="FLB262" s="42"/>
      <c r="FLC262" s="42"/>
      <c r="FLD262" s="42"/>
      <c r="FLE262" s="42"/>
      <c r="FLF262" s="42"/>
      <c r="FLG262" s="42"/>
      <c r="FLH262" s="42"/>
      <c r="FLI262" s="42"/>
      <c r="FLJ262" s="42"/>
      <c r="FLK262" s="42"/>
      <c r="FLL262" s="42"/>
      <c r="FLM262" s="42"/>
      <c r="FLN262" s="42"/>
      <c r="FLO262" s="42"/>
      <c r="FLP262" s="42"/>
      <c r="FLQ262" s="42"/>
      <c r="FLR262" s="42"/>
      <c r="FLS262" s="42"/>
      <c r="FLT262" s="42"/>
      <c r="FLU262" s="42"/>
      <c r="FLV262" s="42"/>
      <c r="FLW262" s="42"/>
      <c r="FLX262" s="42"/>
      <c r="FLY262" s="42"/>
      <c r="FLZ262" s="42"/>
      <c r="FMA262" s="42"/>
      <c r="FMB262" s="42"/>
      <c r="FMC262" s="42"/>
      <c r="FMD262" s="42"/>
      <c r="FME262" s="42"/>
      <c r="FMF262" s="42"/>
      <c r="FMG262" s="42"/>
      <c r="FMH262" s="42"/>
      <c r="FMI262" s="42"/>
      <c r="FMJ262" s="42"/>
      <c r="FMK262" s="42"/>
      <c r="FML262" s="42"/>
      <c r="FMM262" s="42"/>
      <c r="FMN262" s="42"/>
      <c r="FMO262" s="42"/>
      <c r="FMP262" s="42"/>
      <c r="FMQ262" s="42"/>
      <c r="FMR262" s="42"/>
      <c r="FMS262" s="42"/>
      <c r="FMT262" s="42"/>
      <c r="FMU262" s="42"/>
      <c r="FMV262" s="42"/>
      <c r="FMW262" s="42"/>
      <c r="FMX262" s="42"/>
      <c r="FMY262" s="42"/>
      <c r="FMZ262" s="42"/>
      <c r="FNA262" s="42"/>
      <c r="FNB262" s="42"/>
      <c r="FNC262" s="42"/>
      <c r="FND262" s="42"/>
      <c r="FNE262" s="42"/>
      <c r="FNF262" s="42"/>
      <c r="FNG262" s="42"/>
      <c r="FNH262" s="42"/>
      <c r="FNI262" s="42"/>
      <c r="FNJ262" s="42"/>
      <c r="FNK262" s="42"/>
      <c r="FNL262" s="42"/>
      <c r="FNM262" s="42"/>
      <c r="FNN262" s="42"/>
      <c r="FNO262" s="42"/>
      <c r="FNP262" s="42"/>
      <c r="FNQ262" s="42"/>
      <c r="FNR262" s="42"/>
      <c r="FNS262" s="42"/>
      <c r="FNT262" s="42"/>
      <c r="FNU262" s="42"/>
      <c r="FNV262" s="42"/>
      <c r="FNW262" s="42"/>
      <c r="FNX262" s="42"/>
      <c r="FNY262" s="42"/>
      <c r="FNZ262" s="42"/>
      <c r="FOA262" s="42"/>
      <c r="FOB262" s="42"/>
      <c r="FOC262" s="42"/>
      <c r="FOD262" s="42"/>
      <c r="FOE262" s="42"/>
      <c r="FOF262" s="42"/>
      <c r="FOG262" s="42"/>
      <c r="FOH262" s="42"/>
      <c r="FOI262" s="42"/>
      <c r="FOJ262" s="42"/>
      <c r="FOK262" s="42"/>
      <c r="FOL262" s="42"/>
      <c r="FOM262" s="42"/>
      <c r="FON262" s="42"/>
      <c r="FOO262" s="42"/>
      <c r="FOP262" s="42"/>
      <c r="FOQ262" s="42"/>
      <c r="FOR262" s="42"/>
      <c r="FOS262" s="42"/>
      <c r="FOT262" s="42"/>
      <c r="FOU262" s="42"/>
      <c r="FOV262" s="42"/>
      <c r="FOW262" s="42"/>
      <c r="FOX262" s="42"/>
      <c r="FOY262" s="42"/>
      <c r="FOZ262" s="42"/>
      <c r="FPA262" s="42"/>
      <c r="FPB262" s="42"/>
      <c r="FPC262" s="42"/>
      <c r="FPD262" s="42"/>
      <c r="FPE262" s="42"/>
      <c r="FPF262" s="42"/>
      <c r="FPG262" s="42"/>
      <c r="FPH262" s="42"/>
      <c r="FPI262" s="42"/>
      <c r="FPJ262" s="42"/>
      <c r="FPK262" s="42"/>
      <c r="FPL262" s="42"/>
      <c r="FPM262" s="42"/>
      <c r="FPN262" s="42"/>
      <c r="FPO262" s="42"/>
      <c r="FPP262" s="42"/>
      <c r="FPQ262" s="42"/>
      <c r="FPR262" s="42"/>
      <c r="FPS262" s="42"/>
      <c r="FPT262" s="42"/>
      <c r="FPU262" s="42"/>
      <c r="FPV262" s="42"/>
      <c r="FPW262" s="42"/>
      <c r="FPX262" s="42"/>
      <c r="FPY262" s="42"/>
      <c r="FPZ262" s="42"/>
      <c r="FQA262" s="42"/>
      <c r="FQB262" s="42"/>
      <c r="FQC262" s="42"/>
      <c r="FQD262" s="42"/>
      <c r="FQE262" s="42"/>
      <c r="FQF262" s="42"/>
      <c r="FQG262" s="42"/>
      <c r="FQH262" s="42"/>
      <c r="FQI262" s="42"/>
      <c r="FQJ262" s="42"/>
      <c r="FQK262" s="42"/>
      <c r="FQL262" s="42"/>
      <c r="FQM262" s="42"/>
      <c r="FQN262" s="42"/>
      <c r="FQO262" s="42"/>
      <c r="FQP262" s="42"/>
      <c r="FQQ262" s="42"/>
      <c r="FQR262" s="42"/>
      <c r="FQS262" s="42"/>
      <c r="FQT262" s="42"/>
      <c r="FQU262" s="42"/>
      <c r="FQV262" s="42"/>
      <c r="FQW262" s="42"/>
      <c r="FQX262" s="42"/>
      <c r="FQY262" s="42"/>
      <c r="FQZ262" s="42"/>
      <c r="FRA262" s="42"/>
      <c r="FRB262" s="42"/>
      <c r="FRC262" s="42"/>
      <c r="FRD262" s="42"/>
      <c r="FRE262" s="42"/>
      <c r="FRF262" s="42"/>
      <c r="FRG262" s="42"/>
      <c r="FRH262" s="42"/>
      <c r="FRI262" s="42"/>
      <c r="FRJ262" s="42"/>
      <c r="FRK262" s="42"/>
      <c r="FRL262" s="42"/>
      <c r="FRM262" s="42"/>
      <c r="FRN262" s="42"/>
      <c r="FRO262" s="42"/>
      <c r="FRP262" s="42"/>
      <c r="FRQ262" s="42"/>
      <c r="FRR262" s="42"/>
      <c r="FRS262" s="42"/>
      <c r="FRT262" s="42"/>
      <c r="FRU262" s="42"/>
      <c r="FRV262" s="42"/>
      <c r="FRW262" s="42"/>
      <c r="FRX262" s="42"/>
      <c r="FRY262" s="42"/>
      <c r="FRZ262" s="42"/>
      <c r="FSA262" s="42"/>
      <c r="FSB262" s="42"/>
      <c r="FSC262" s="42"/>
      <c r="FSD262" s="42"/>
      <c r="FSE262" s="42"/>
      <c r="FSF262" s="42"/>
      <c r="FSG262" s="42"/>
      <c r="FSH262" s="42"/>
      <c r="FSI262" s="42"/>
      <c r="FSJ262" s="42"/>
      <c r="FSK262" s="42"/>
      <c r="FSL262" s="42"/>
      <c r="FSM262" s="42"/>
      <c r="FSN262" s="42"/>
      <c r="FSO262" s="42"/>
      <c r="FSP262" s="42"/>
      <c r="FSQ262" s="42"/>
      <c r="FSR262" s="42"/>
      <c r="FSS262" s="42"/>
      <c r="FST262" s="42"/>
      <c r="FSU262" s="42"/>
      <c r="FSV262" s="42"/>
      <c r="FSW262" s="42"/>
      <c r="FSX262" s="42"/>
      <c r="FSY262" s="42"/>
      <c r="FSZ262" s="42"/>
      <c r="FTA262" s="42"/>
      <c r="FTB262" s="42"/>
      <c r="FTC262" s="42"/>
      <c r="FTD262" s="42"/>
      <c r="FTE262" s="42"/>
      <c r="FTF262" s="42"/>
      <c r="FTG262" s="42"/>
      <c r="FTH262" s="42"/>
      <c r="FTI262" s="42"/>
      <c r="FTJ262" s="42"/>
      <c r="FTK262" s="42"/>
      <c r="FTL262" s="42"/>
      <c r="FTM262" s="42"/>
      <c r="FTN262" s="42"/>
      <c r="FTO262" s="42"/>
      <c r="FTP262" s="42"/>
      <c r="FTQ262" s="42"/>
      <c r="FTR262" s="42"/>
      <c r="FTS262" s="42"/>
      <c r="FTT262" s="42"/>
      <c r="FTU262" s="42"/>
      <c r="FTV262" s="42"/>
      <c r="FTW262" s="42"/>
      <c r="FTX262" s="42"/>
      <c r="FTY262" s="42"/>
      <c r="FTZ262" s="42"/>
      <c r="FUA262" s="42"/>
      <c r="FUB262" s="42"/>
      <c r="FUC262" s="42"/>
      <c r="FUD262" s="42"/>
      <c r="FUE262" s="42"/>
      <c r="FUF262" s="42"/>
      <c r="FUG262" s="42"/>
      <c r="FUH262" s="42"/>
      <c r="FUI262" s="42"/>
      <c r="FUJ262" s="42"/>
      <c r="FUK262" s="42"/>
      <c r="FUL262" s="42"/>
      <c r="FUM262" s="42"/>
      <c r="FUN262" s="42"/>
      <c r="FUO262" s="42"/>
      <c r="FUP262" s="42"/>
      <c r="FUQ262" s="42"/>
      <c r="FUR262" s="42"/>
      <c r="FUS262" s="42"/>
      <c r="FUT262" s="42"/>
      <c r="FUU262" s="42"/>
      <c r="FUV262" s="42"/>
      <c r="FUW262" s="42"/>
      <c r="FUX262" s="42"/>
      <c r="FUY262" s="42"/>
      <c r="FUZ262" s="42"/>
      <c r="FVA262" s="42"/>
      <c r="FVB262" s="42"/>
      <c r="FVC262" s="42"/>
      <c r="FVD262" s="42"/>
      <c r="FVE262" s="42"/>
      <c r="FVF262" s="42"/>
      <c r="FVG262" s="42"/>
      <c r="FVH262" s="42"/>
      <c r="FVI262" s="42"/>
      <c r="FVJ262" s="42"/>
      <c r="FVK262" s="42"/>
      <c r="FVL262" s="42"/>
      <c r="FVM262" s="42"/>
      <c r="FVN262" s="42"/>
      <c r="FVO262" s="42"/>
      <c r="FVP262" s="42"/>
      <c r="FVQ262" s="42"/>
      <c r="FVR262" s="42"/>
      <c r="FVS262" s="42"/>
      <c r="FVT262" s="42"/>
      <c r="FVU262" s="42"/>
      <c r="FVV262" s="42"/>
      <c r="FVW262" s="42"/>
      <c r="FVX262" s="42"/>
      <c r="FVY262" s="42"/>
      <c r="FVZ262" s="42"/>
      <c r="FWA262" s="42"/>
      <c r="FWB262" s="42"/>
      <c r="FWC262" s="42"/>
      <c r="FWD262" s="42"/>
      <c r="FWE262" s="42"/>
      <c r="FWF262" s="42"/>
      <c r="FWG262" s="42"/>
      <c r="FWH262" s="42"/>
      <c r="FWI262" s="42"/>
      <c r="FWJ262" s="42"/>
      <c r="FWK262" s="42"/>
      <c r="FWL262" s="42"/>
      <c r="FWM262" s="42"/>
      <c r="FWN262" s="42"/>
      <c r="FWO262" s="42"/>
      <c r="FWP262" s="42"/>
      <c r="FWQ262" s="42"/>
      <c r="FWR262" s="42"/>
      <c r="FWS262" s="42"/>
      <c r="FWT262" s="42"/>
      <c r="FWU262" s="42"/>
      <c r="FWV262" s="42"/>
      <c r="FWW262" s="42"/>
      <c r="FWX262" s="42"/>
      <c r="FWY262" s="42"/>
      <c r="FWZ262" s="42"/>
      <c r="FXA262" s="42"/>
      <c r="FXB262" s="42"/>
      <c r="FXC262" s="42"/>
      <c r="FXD262" s="42"/>
      <c r="FXE262" s="42"/>
      <c r="FXF262" s="42"/>
      <c r="FXG262" s="42"/>
      <c r="FXH262" s="42"/>
      <c r="FXI262" s="42"/>
      <c r="FXJ262" s="42"/>
      <c r="FXK262" s="42"/>
      <c r="FXL262" s="42"/>
      <c r="FXM262" s="42"/>
      <c r="FXN262" s="42"/>
      <c r="FXO262" s="42"/>
      <c r="FXP262" s="42"/>
      <c r="FXQ262" s="42"/>
      <c r="FXR262" s="42"/>
      <c r="FXS262" s="42"/>
      <c r="FXT262" s="42"/>
      <c r="FXU262" s="42"/>
      <c r="FXV262" s="42"/>
      <c r="FXW262" s="42"/>
      <c r="FXX262" s="42"/>
      <c r="FXY262" s="42"/>
      <c r="FXZ262" s="42"/>
      <c r="FYA262" s="42"/>
      <c r="FYB262" s="42"/>
      <c r="FYC262" s="42"/>
      <c r="FYD262" s="42"/>
      <c r="FYE262" s="42"/>
      <c r="FYF262" s="42"/>
      <c r="FYG262" s="42"/>
      <c r="FYH262" s="42"/>
      <c r="FYI262" s="42"/>
      <c r="FYJ262" s="42"/>
      <c r="FYK262" s="42"/>
      <c r="FYL262" s="42"/>
      <c r="FYM262" s="42"/>
      <c r="FYN262" s="42"/>
      <c r="FYO262" s="42"/>
      <c r="FYP262" s="42"/>
      <c r="FYQ262" s="42"/>
      <c r="FYR262" s="42"/>
      <c r="FYS262" s="42"/>
      <c r="FYT262" s="42"/>
      <c r="FYU262" s="42"/>
      <c r="FYV262" s="42"/>
      <c r="FYW262" s="42"/>
      <c r="FYX262" s="42"/>
      <c r="FYY262" s="42"/>
      <c r="FYZ262" s="42"/>
      <c r="FZA262" s="42"/>
      <c r="FZB262" s="42"/>
      <c r="FZC262" s="42"/>
      <c r="FZD262" s="42"/>
      <c r="FZE262" s="42"/>
      <c r="FZF262" s="42"/>
      <c r="FZG262" s="42"/>
      <c r="FZH262" s="42"/>
      <c r="FZI262" s="42"/>
      <c r="FZJ262" s="42"/>
      <c r="FZK262" s="42"/>
      <c r="FZL262" s="42"/>
      <c r="FZM262" s="42"/>
      <c r="FZN262" s="42"/>
      <c r="FZO262" s="42"/>
      <c r="FZP262" s="42"/>
      <c r="FZQ262" s="42"/>
      <c r="FZR262" s="42"/>
      <c r="FZS262" s="42"/>
      <c r="FZT262" s="42"/>
      <c r="FZU262" s="42"/>
      <c r="FZV262" s="42"/>
      <c r="FZW262" s="42"/>
      <c r="FZX262" s="42"/>
      <c r="FZY262" s="42"/>
      <c r="FZZ262" s="42"/>
      <c r="GAA262" s="42"/>
      <c r="GAB262" s="42"/>
      <c r="GAC262" s="42"/>
      <c r="GAD262" s="42"/>
      <c r="GAE262" s="42"/>
      <c r="GAF262" s="42"/>
      <c r="GAG262" s="42"/>
      <c r="GAH262" s="42"/>
      <c r="GAI262" s="42"/>
      <c r="GAJ262" s="42"/>
      <c r="GAK262" s="42"/>
      <c r="GAL262" s="42"/>
      <c r="GAM262" s="42"/>
      <c r="GAN262" s="42"/>
      <c r="GAO262" s="42"/>
      <c r="GAP262" s="42"/>
      <c r="GAQ262" s="42"/>
      <c r="GAR262" s="42"/>
      <c r="GAS262" s="42"/>
      <c r="GAT262" s="42"/>
      <c r="GAU262" s="42"/>
      <c r="GAV262" s="42"/>
      <c r="GAW262" s="42"/>
      <c r="GAX262" s="42"/>
      <c r="GAY262" s="42"/>
      <c r="GAZ262" s="42"/>
      <c r="GBA262" s="42"/>
      <c r="GBB262" s="42"/>
      <c r="GBC262" s="42"/>
      <c r="GBD262" s="42"/>
      <c r="GBE262" s="42"/>
      <c r="GBF262" s="42"/>
      <c r="GBG262" s="42"/>
      <c r="GBH262" s="42"/>
      <c r="GBI262" s="42"/>
      <c r="GBJ262" s="42"/>
      <c r="GBK262" s="42"/>
      <c r="GBL262" s="42"/>
      <c r="GBM262" s="42"/>
      <c r="GBN262" s="42"/>
      <c r="GBO262" s="42"/>
      <c r="GBP262" s="42"/>
      <c r="GBQ262" s="42"/>
      <c r="GBR262" s="42"/>
      <c r="GBS262" s="42"/>
      <c r="GBT262" s="42"/>
      <c r="GBU262" s="42"/>
      <c r="GBV262" s="42"/>
      <c r="GBW262" s="42"/>
      <c r="GBX262" s="42"/>
      <c r="GBY262" s="42"/>
      <c r="GBZ262" s="42"/>
      <c r="GCA262" s="42"/>
      <c r="GCB262" s="42"/>
      <c r="GCC262" s="42"/>
      <c r="GCD262" s="42"/>
      <c r="GCE262" s="42"/>
      <c r="GCF262" s="42"/>
      <c r="GCG262" s="42"/>
      <c r="GCH262" s="42"/>
      <c r="GCI262" s="42"/>
      <c r="GCJ262" s="42"/>
      <c r="GCK262" s="42"/>
      <c r="GCL262" s="42"/>
      <c r="GCM262" s="42"/>
      <c r="GCN262" s="42"/>
      <c r="GCO262" s="42"/>
      <c r="GCP262" s="42"/>
      <c r="GCQ262" s="42"/>
      <c r="GCR262" s="42"/>
      <c r="GCS262" s="42"/>
      <c r="GCT262" s="42"/>
      <c r="GCU262" s="42"/>
      <c r="GCV262" s="42"/>
      <c r="GCW262" s="42"/>
      <c r="GCX262" s="42"/>
      <c r="GCY262" s="42"/>
      <c r="GCZ262" s="42"/>
      <c r="GDA262" s="42"/>
      <c r="GDB262" s="42"/>
      <c r="GDC262" s="42"/>
      <c r="GDD262" s="42"/>
      <c r="GDE262" s="42"/>
      <c r="GDF262" s="42"/>
      <c r="GDG262" s="42"/>
      <c r="GDH262" s="42"/>
      <c r="GDI262" s="42"/>
      <c r="GDJ262" s="42"/>
      <c r="GDK262" s="42"/>
      <c r="GDL262" s="42"/>
      <c r="GDM262" s="42"/>
      <c r="GDN262" s="42"/>
      <c r="GDO262" s="42"/>
      <c r="GDP262" s="42"/>
      <c r="GDQ262" s="42"/>
      <c r="GDR262" s="42"/>
      <c r="GDS262" s="42"/>
      <c r="GDT262" s="42"/>
      <c r="GDU262" s="42"/>
      <c r="GDV262" s="42"/>
      <c r="GDW262" s="42"/>
      <c r="GDX262" s="42"/>
      <c r="GDY262" s="42"/>
      <c r="GDZ262" s="42"/>
      <c r="GEA262" s="42"/>
      <c r="GEB262" s="42"/>
      <c r="GEC262" s="42"/>
      <c r="GED262" s="42"/>
      <c r="GEE262" s="42"/>
      <c r="GEF262" s="42"/>
      <c r="GEG262" s="42"/>
      <c r="GEH262" s="42"/>
      <c r="GEI262" s="42"/>
      <c r="GEJ262" s="42"/>
      <c r="GEK262" s="42"/>
      <c r="GEL262" s="42"/>
      <c r="GEM262" s="42"/>
      <c r="GEN262" s="42"/>
      <c r="GEO262" s="42"/>
      <c r="GEP262" s="42"/>
      <c r="GEQ262" s="42"/>
      <c r="GER262" s="42"/>
      <c r="GES262" s="42"/>
      <c r="GET262" s="42"/>
      <c r="GEU262" s="42"/>
      <c r="GEV262" s="42"/>
      <c r="GEW262" s="42"/>
      <c r="GEX262" s="42"/>
      <c r="GEY262" s="42"/>
      <c r="GEZ262" s="42"/>
      <c r="GFA262" s="42"/>
      <c r="GFB262" s="42"/>
      <c r="GFC262" s="42"/>
      <c r="GFD262" s="42"/>
      <c r="GFE262" s="42"/>
      <c r="GFF262" s="42"/>
      <c r="GFG262" s="42"/>
      <c r="GFH262" s="42"/>
      <c r="GFI262" s="42"/>
      <c r="GFJ262" s="42"/>
      <c r="GFK262" s="42"/>
      <c r="GFL262" s="42"/>
      <c r="GFM262" s="42"/>
      <c r="GFN262" s="42"/>
      <c r="GFO262" s="42"/>
      <c r="GFP262" s="42"/>
      <c r="GFQ262" s="42"/>
      <c r="GFR262" s="42"/>
      <c r="GFS262" s="42"/>
      <c r="GFT262" s="42"/>
      <c r="GFU262" s="42"/>
      <c r="GFV262" s="42"/>
      <c r="GFW262" s="42"/>
      <c r="GFX262" s="42"/>
      <c r="GFY262" s="42"/>
      <c r="GFZ262" s="42"/>
      <c r="GGA262" s="42"/>
      <c r="GGB262" s="42"/>
      <c r="GGC262" s="42"/>
      <c r="GGD262" s="42"/>
      <c r="GGE262" s="42"/>
      <c r="GGF262" s="42"/>
      <c r="GGG262" s="42"/>
      <c r="GGH262" s="42"/>
      <c r="GGI262" s="42"/>
      <c r="GGJ262" s="42"/>
      <c r="GGK262" s="42"/>
      <c r="GGL262" s="42"/>
      <c r="GGM262" s="42"/>
      <c r="GGN262" s="42"/>
      <c r="GGO262" s="42"/>
      <c r="GGP262" s="42"/>
      <c r="GGQ262" s="42"/>
      <c r="GGR262" s="42"/>
      <c r="GGS262" s="42"/>
      <c r="GGT262" s="42"/>
      <c r="GGU262" s="42"/>
      <c r="GGV262" s="42"/>
      <c r="GGW262" s="42"/>
      <c r="GGX262" s="42"/>
      <c r="GGY262" s="42"/>
      <c r="GGZ262" s="42"/>
      <c r="GHA262" s="42"/>
      <c r="GHB262" s="42"/>
      <c r="GHC262" s="42"/>
      <c r="GHD262" s="42"/>
      <c r="GHE262" s="42"/>
      <c r="GHF262" s="42"/>
      <c r="GHG262" s="42"/>
      <c r="GHH262" s="42"/>
      <c r="GHI262" s="42"/>
      <c r="GHJ262" s="42"/>
      <c r="GHK262" s="42"/>
      <c r="GHL262" s="42"/>
      <c r="GHM262" s="42"/>
      <c r="GHN262" s="42"/>
      <c r="GHO262" s="42"/>
      <c r="GHP262" s="42"/>
      <c r="GHQ262" s="42"/>
      <c r="GHR262" s="42"/>
      <c r="GHS262" s="42"/>
      <c r="GHT262" s="42"/>
      <c r="GHU262" s="42"/>
      <c r="GHV262" s="42"/>
      <c r="GHW262" s="42"/>
      <c r="GHX262" s="42"/>
      <c r="GHY262" s="42"/>
      <c r="GHZ262" s="42"/>
      <c r="GIA262" s="42"/>
      <c r="GIB262" s="42"/>
      <c r="GIC262" s="42"/>
      <c r="GID262" s="42"/>
      <c r="GIE262" s="42"/>
      <c r="GIF262" s="42"/>
      <c r="GIG262" s="42"/>
      <c r="GIH262" s="42"/>
      <c r="GII262" s="42"/>
      <c r="GIJ262" s="42"/>
      <c r="GIK262" s="42"/>
      <c r="GIL262" s="42"/>
      <c r="GIM262" s="42"/>
      <c r="GIN262" s="42"/>
      <c r="GIO262" s="42"/>
      <c r="GIP262" s="42"/>
      <c r="GIQ262" s="42"/>
      <c r="GIR262" s="42"/>
      <c r="GIS262" s="42"/>
      <c r="GIT262" s="42"/>
      <c r="GIU262" s="42"/>
      <c r="GIV262" s="42"/>
      <c r="GIW262" s="42"/>
      <c r="GIX262" s="42"/>
      <c r="GIY262" s="42"/>
      <c r="GIZ262" s="42"/>
      <c r="GJA262" s="42"/>
      <c r="GJB262" s="42"/>
      <c r="GJC262" s="42"/>
      <c r="GJD262" s="42"/>
      <c r="GJE262" s="42"/>
      <c r="GJF262" s="42"/>
      <c r="GJG262" s="42"/>
      <c r="GJH262" s="42"/>
      <c r="GJI262" s="42"/>
      <c r="GJJ262" s="42"/>
      <c r="GJK262" s="42"/>
      <c r="GJL262" s="42"/>
      <c r="GJM262" s="42"/>
      <c r="GJN262" s="42"/>
      <c r="GJO262" s="42"/>
      <c r="GJP262" s="42"/>
      <c r="GJQ262" s="42"/>
      <c r="GJR262" s="42"/>
      <c r="GJS262" s="42"/>
      <c r="GJT262" s="42"/>
      <c r="GJU262" s="42"/>
      <c r="GJV262" s="42"/>
      <c r="GJW262" s="42"/>
      <c r="GJX262" s="42"/>
      <c r="GJY262" s="42"/>
      <c r="GJZ262" s="42"/>
      <c r="GKA262" s="42"/>
      <c r="GKB262" s="42"/>
      <c r="GKC262" s="42"/>
      <c r="GKD262" s="42"/>
      <c r="GKE262" s="42"/>
      <c r="GKF262" s="42"/>
      <c r="GKG262" s="42"/>
      <c r="GKH262" s="42"/>
      <c r="GKI262" s="42"/>
      <c r="GKJ262" s="42"/>
      <c r="GKK262" s="42"/>
      <c r="GKL262" s="42"/>
      <c r="GKM262" s="42"/>
      <c r="GKN262" s="42"/>
      <c r="GKO262" s="42"/>
      <c r="GKP262" s="42"/>
      <c r="GKQ262" s="42"/>
      <c r="GKR262" s="42"/>
      <c r="GKS262" s="42"/>
      <c r="GKT262" s="42"/>
      <c r="GKU262" s="42"/>
      <c r="GKV262" s="42"/>
      <c r="GKW262" s="42"/>
      <c r="GKX262" s="42"/>
      <c r="GKY262" s="42"/>
      <c r="GKZ262" s="42"/>
      <c r="GLA262" s="42"/>
      <c r="GLB262" s="42"/>
      <c r="GLC262" s="42"/>
      <c r="GLD262" s="42"/>
      <c r="GLE262" s="42"/>
      <c r="GLF262" s="42"/>
      <c r="GLG262" s="42"/>
      <c r="GLH262" s="42"/>
      <c r="GLI262" s="42"/>
      <c r="GLJ262" s="42"/>
      <c r="GLK262" s="42"/>
      <c r="GLL262" s="42"/>
      <c r="GLM262" s="42"/>
      <c r="GLN262" s="42"/>
      <c r="GLO262" s="42"/>
      <c r="GLP262" s="42"/>
      <c r="GLQ262" s="42"/>
      <c r="GLR262" s="42"/>
      <c r="GLS262" s="42"/>
      <c r="GLT262" s="42"/>
      <c r="GLU262" s="42"/>
      <c r="GLV262" s="42"/>
      <c r="GLW262" s="42"/>
      <c r="GLX262" s="42"/>
      <c r="GLY262" s="42"/>
      <c r="GLZ262" s="42"/>
      <c r="GMA262" s="42"/>
      <c r="GMB262" s="42"/>
      <c r="GMC262" s="42"/>
      <c r="GMD262" s="42"/>
      <c r="GME262" s="42"/>
      <c r="GMF262" s="42"/>
      <c r="GMG262" s="42"/>
      <c r="GMH262" s="42"/>
      <c r="GMI262" s="42"/>
      <c r="GMJ262" s="42"/>
      <c r="GMK262" s="42"/>
      <c r="GML262" s="42"/>
      <c r="GMM262" s="42"/>
      <c r="GMN262" s="42"/>
      <c r="GMO262" s="42"/>
      <c r="GMP262" s="42"/>
      <c r="GMQ262" s="42"/>
      <c r="GMR262" s="42"/>
      <c r="GMS262" s="42"/>
      <c r="GMT262" s="42"/>
      <c r="GMU262" s="42"/>
      <c r="GMV262" s="42"/>
      <c r="GMW262" s="42"/>
      <c r="GMX262" s="42"/>
      <c r="GMY262" s="42"/>
      <c r="GMZ262" s="42"/>
      <c r="GNA262" s="42"/>
      <c r="GNB262" s="42"/>
      <c r="GNC262" s="42"/>
      <c r="GND262" s="42"/>
      <c r="GNE262" s="42"/>
      <c r="GNF262" s="42"/>
      <c r="GNG262" s="42"/>
      <c r="GNH262" s="42"/>
      <c r="GNI262" s="42"/>
      <c r="GNJ262" s="42"/>
      <c r="GNK262" s="42"/>
      <c r="GNL262" s="42"/>
      <c r="GNM262" s="42"/>
      <c r="GNN262" s="42"/>
      <c r="GNO262" s="42"/>
      <c r="GNP262" s="42"/>
      <c r="GNQ262" s="42"/>
      <c r="GNR262" s="42"/>
      <c r="GNS262" s="42"/>
      <c r="GNT262" s="42"/>
      <c r="GNU262" s="42"/>
      <c r="GNV262" s="42"/>
      <c r="GNW262" s="42"/>
      <c r="GNX262" s="42"/>
      <c r="GNY262" s="42"/>
      <c r="GNZ262" s="42"/>
      <c r="GOA262" s="42"/>
      <c r="GOB262" s="42"/>
      <c r="GOC262" s="42"/>
      <c r="GOD262" s="42"/>
      <c r="GOE262" s="42"/>
      <c r="GOF262" s="42"/>
      <c r="GOG262" s="42"/>
      <c r="GOH262" s="42"/>
      <c r="GOI262" s="42"/>
      <c r="GOJ262" s="42"/>
      <c r="GOK262" s="42"/>
      <c r="GOL262" s="42"/>
      <c r="GOM262" s="42"/>
      <c r="GON262" s="42"/>
      <c r="GOO262" s="42"/>
      <c r="GOP262" s="42"/>
      <c r="GOQ262" s="42"/>
      <c r="GOR262" s="42"/>
      <c r="GOS262" s="42"/>
      <c r="GOT262" s="42"/>
      <c r="GOU262" s="42"/>
      <c r="GOV262" s="42"/>
      <c r="GOW262" s="42"/>
      <c r="GOX262" s="42"/>
      <c r="GOY262" s="42"/>
      <c r="GOZ262" s="42"/>
      <c r="GPA262" s="42"/>
      <c r="GPB262" s="42"/>
      <c r="GPC262" s="42"/>
      <c r="GPD262" s="42"/>
      <c r="GPE262" s="42"/>
      <c r="GPF262" s="42"/>
      <c r="GPG262" s="42"/>
      <c r="GPH262" s="42"/>
      <c r="GPI262" s="42"/>
      <c r="GPJ262" s="42"/>
      <c r="GPK262" s="42"/>
      <c r="GPL262" s="42"/>
      <c r="GPM262" s="42"/>
      <c r="GPN262" s="42"/>
      <c r="GPO262" s="42"/>
      <c r="GPP262" s="42"/>
      <c r="GPQ262" s="42"/>
      <c r="GPR262" s="42"/>
      <c r="GPS262" s="42"/>
      <c r="GPT262" s="42"/>
      <c r="GPU262" s="42"/>
      <c r="GPV262" s="42"/>
      <c r="GPW262" s="42"/>
      <c r="GPX262" s="42"/>
      <c r="GPY262" s="42"/>
      <c r="GPZ262" s="42"/>
      <c r="GQA262" s="42"/>
      <c r="GQB262" s="42"/>
      <c r="GQC262" s="42"/>
      <c r="GQD262" s="42"/>
      <c r="GQE262" s="42"/>
      <c r="GQF262" s="42"/>
      <c r="GQG262" s="42"/>
      <c r="GQH262" s="42"/>
      <c r="GQI262" s="42"/>
      <c r="GQJ262" s="42"/>
      <c r="GQK262" s="42"/>
      <c r="GQL262" s="42"/>
      <c r="GQM262" s="42"/>
      <c r="GQN262" s="42"/>
      <c r="GQO262" s="42"/>
      <c r="GQP262" s="42"/>
      <c r="GQQ262" s="42"/>
      <c r="GQR262" s="42"/>
      <c r="GQS262" s="42"/>
      <c r="GQT262" s="42"/>
      <c r="GQU262" s="42"/>
      <c r="GQV262" s="42"/>
      <c r="GQW262" s="42"/>
      <c r="GQX262" s="42"/>
      <c r="GQY262" s="42"/>
      <c r="GQZ262" s="42"/>
      <c r="GRA262" s="42"/>
      <c r="GRB262" s="42"/>
      <c r="GRC262" s="42"/>
      <c r="GRD262" s="42"/>
      <c r="GRE262" s="42"/>
      <c r="GRF262" s="42"/>
      <c r="GRG262" s="42"/>
      <c r="GRH262" s="42"/>
      <c r="GRI262" s="42"/>
      <c r="GRJ262" s="42"/>
      <c r="GRK262" s="42"/>
      <c r="GRL262" s="42"/>
      <c r="GRM262" s="42"/>
      <c r="GRN262" s="42"/>
      <c r="GRO262" s="42"/>
      <c r="GRP262" s="42"/>
      <c r="GRQ262" s="42"/>
      <c r="GRR262" s="42"/>
      <c r="GRS262" s="42"/>
      <c r="GRT262" s="42"/>
      <c r="GRU262" s="42"/>
      <c r="GRV262" s="42"/>
      <c r="GRW262" s="42"/>
      <c r="GRX262" s="42"/>
      <c r="GRY262" s="42"/>
      <c r="GRZ262" s="42"/>
      <c r="GSA262" s="42"/>
      <c r="GSB262" s="42"/>
      <c r="GSC262" s="42"/>
      <c r="GSD262" s="42"/>
      <c r="GSE262" s="42"/>
      <c r="GSF262" s="42"/>
      <c r="GSG262" s="42"/>
      <c r="GSH262" s="42"/>
      <c r="GSI262" s="42"/>
      <c r="GSJ262" s="42"/>
      <c r="GSK262" s="42"/>
      <c r="GSL262" s="42"/>
      <c r="GSM262" s="42"/>
      <c r="GSN262" s="42"/>
      <c r="GSO262" s="42"/>
      <c r="GSP262" s="42"/>
      <c r="GSQ262" s="42"/>
      <c r="GSR262" s="42"/>
      <c r="GSS262" s="42"/>
      <c r="GST262" s="42"/>
      <c r="GSU262" s="42"/>
      <c r="GSV262" s="42"/>
      <c r="GSW262" s="42"/>
      <c r="GSX262" s="42"/>
      <c r="GSY262" s="42"/>
      <c r="GSZ262" s="42"/>
      <c r="GTA262" s="42"/>
      <c r="GTB262" s="42"/>
      <c r="GTC262" s="42"/>
      <c r="GTD262" s="42"/>
      <c r="GTE262" s="42"/>
      <c r="GTF262" s="42"/>
      <c r="GTG262" s="42"/>
      <c r="GTH262" s="42"/>
      <c r="GTI262" s="42"/>
      <c r="GTJ262" s="42"/>
      <c r="GTK262" s="42"/>
      <c r="GTL262" s="42"/>
      <c r="GTM262" s="42"/>
      <c r="GTN262" s="42"/>
      <c r="GTO262" s="42"/>
      <c r="GTP262" s="42"/>
      <c r="GTQ262" s="42"/>
      <c r="GTR262" s="42"/>
      <c r="GTS262" s="42"/>
      <c r="GTT262" s="42"/>
      <c r="GTU262" s="42"/>
      <c r="GTV262" s="42"/>
      <c r="GTW262" s="42"/>
      <c r="GTX262" s="42"/>
      <c r="GTY262" s="42"/>
      <c r="GTZ262" s="42"/>
      <c r="GUA262" s="42"/>
      <c r="GUB262" s="42"/>
      <c r="GUC262" s="42"/>
      <c r="GUD262" s="42"/>
      <c r="GUE262" s="42"/>
      <c r="GUF262" s="42"/>
      <c r="GUG262" s="42"/>
      <c r="GUH262" s="42"/>
      <c r="GUI262" s="42"/>
      <c r="GUJ262" s="42"/>
      <c r="GUK262" s="42"/>
      <c r="GUL262" s="42"/>
      <c r="GUM262" s="42"/>
      <c r="GUN262" s="42"/>
      <c r="GUO262" s="42"/>
      <c r="GUP262" s="42"/>
      <c r="GUQ262" s="42"/>
      <c r="GUR262" s="42"/>
      <c r="GUS262" s="42"/>
      <c r="GUT262" s="42"/>
      <c r="GUU262" s="42"/>
      <c r="GUV262" s="42"/>
      <c r="GUW262" s="42"/>
      <c r="GUX262" s="42"/>
      <c r="GUY262" s="42"/>
      <c r="GUZ262" s="42"/>
      <c r="GVA262" s="42"/>
      <c r="GVB262" s="42"/>
      <c r="GVC262" s="42"/>
      <c r="GVD262" s="42"/>
      <c r="GVE262" s="42"/>
      <c r="GVF262" s="42"/>
      <c r="GVG262" s="42"/>
      <c r="GVH262" s="42"/>
      <c r="GVI262" s="42"/>
      <c r="GVJ262" s="42"/>
      <c r="GVK262" s="42"/>
      <c r="GVL262" s="42"/>
      <c r="GVM262" s="42"/>
      <c r="GVN262" s="42"/>
      <c r="GVO262" s="42"/>
      <c r="GVP262" s="42"/>
      <c r="GVQ262" s="42"/>
      <c r="GVR262" s="42"/>
      <c r="GVS262" s="42"/>
      <c r="GVT262" s="42"/>
      <c r="GVU262" s="42"/>
      <c r="GVV262" s="42"/>
      <c r="GVW262" s="42"/>
      <c r="GVX262" s="42"/>
      <c r="GVY262" s="42"/>
      <c r="GVZ262" s="42"/>
      <c r="GWA262" s="42"/>
      <c r="GWB262" s="42"/>
      <c r="GWC262" s="42"/>
      <c r="GWD262" s="42"/>
      <c r="GWE262" s="42"/>
      <c r="GWF262" s="42"/>
      <c r="GWG262" s="42"/>
      <c r="GWH262" s="42"/>
      <c r="GWI262" s="42"/>
      <c r="GWJ262" s="42"/>
      <c r="GWK262" s="42"/>
      <c r="GWL262" s="42"/>
      <c r="GWM262" s="42"/>
      <c r="GWN262" s="42"/>
      <c r="GWO262" s="42"/>
      <c r="GWP262" s="42"/>
      <c r="GWQ262" s="42"/>
      <c r="GWR262" s="42"/>
      <c r="GWS262" s="42"/>
      <c r="GWT262" s="42"/>
      <c r="GWU262" s="42"/>
      <c r="GWV262" s="42"/>
      <c r="GWW262" s="42"/>
      <c r="GWX262" s="42"/>
      <c r="GWY262" s="42"/>
      <c r="GWZ262" s="42"/>
      <c r="GXA262" s="42"/>
      <c r="GXB262" s="42"/>
      <c r="GXC262" s="42"/>
      <c r="GXD262" s="42"/>
      <c r="GXE262" s="42"/>
      <c r="GXF262" s="42"/>
      <c r="GXG262" s="42"/>
      <c r="GXH262" s="42"/>
      <c r="GXI262" s="42"/>
      <c r="GXJ262" s="42"/>
      <c r="GXK262" s="42"/>
      <c r="GXL262" s="42"/>
      <c r="GXM262" s="42"/>
      <c r="GXN262" s="42"/>
      <c r="GXO262" s="42"/>
      <c r="GXP262" s="42"/>
      <c r="GXQ262" s="42"/>
      <c r="GXR262" s="42"/>
      <c r="GXS262" s="42"/>
      <c r="GXT262" s="42"/>
      <c r="GXU262" s="42"/>
      <c r="GXV262" s="42"/>
      <c r="GXW262" s="42"/>
      <c r="GXX262" s="42"/>
      <c r="GXY262" s="42"/>
      <c r="GXZ262" s="42"/>
      <c r="GYA262" s="42"/>
      <c r="GYB262" s="42"/>
      <c r="GYC262" s="42"/>
      <c r="GYD262" s="42"/>
      <c r="GYE262" s="42"/>
      <c r="GYF262" s="42"/>
      <c r="GYG262" s="42"/>
      <c r="GYH262" s="42"/>
      <c r="GYI262" s="42"/>
      <c r="GYJ262" s="42"/>
      <c r="GYK262" s="42"/>
      <c r="GYL262" s="42"/>
      <c r="GYM262" s="42"/>
      <c r="GYN262" s="42"/>
      <c r="GYO262" s="42"/>
      <c r="GYP262" s="42"/>
      <c r="GYQ262" s="42"/>
      <c r="GYR262" s="42"/>
      <c r="GYS262" s="42"/>
      <c r="GYT262" s="42"/>
      <c r="GYU262" s="42"/>
      <c r="GYV262" s="42"/>
      <c r="GYW262" s="42"/>
      <c r="GYX262" s="42"/>
      <c r="GYY262" s="42"/>
      <c r="GYZ262" s="42"/>
      <c r="GZA262" s="42"/>
      <c r="GZB262" s="42"/>
      <c r="GZC262" s="42"/>
      <c r="GZD262" s="42"/>
      <c r="GZE262" s="42"/>
      <c r="GZF262" s="42"/>
      <c r="GZG262" s="42"/>
      <c r="GZH262" s="42"/>
      <c r="GZI262" s="42"/>
      <c r="GZJ262" s="42"/>
      <c r="GZK262" s="42"/>
      <c r="GZL262" s="42"/>
      <c r="GZM262" s="42"/>
      <c r="GZN262" s="42"/>
      <c r="GZO262" s="42"/>
      <c r="GZP262" s="42"/>
      <c r="GZQ262" s="42"/>
      <c r="GZR262" s="42"/>
      <c r="GZS262" s="42"/>
      <c r="GZT262" s="42"/>
      <c r="GZU262" s="42"/>
      <c r="GZV262" s="42"/>
      <c r="GZW262" s="42"/>
      <c r="GZX262" s="42"/>
      <c r="GZY262" s="42"/>
      <c r="GZZ262" s="42"/>
      <c r="HAA262" s="42"/>
      <c r="HAB262" s="42"/>
      <c r="HAC262" s="42"/>
      <c r="HAD262" s="42"/>
      <c r="HAE262" s="42"/>
      <c r="HAF262" s="42"/>
      <c r="HAG262" s="42"/>
      <c r="HAH262" s="42"/>
      <c r="HAI262" s="42"/>
      <c r="HAJ262" s="42"/>
      <c r="HAK262" s="42"/>
      <c r="HAL262" s="42"/>
      <c r="HAM262" s="42"/>
      <c r="HAN262" s="42"/>
      <c r="HAO262" s="42"/>
      <c r="HAP262" s="42"/>
      <c r="HAQ262" s="42"/>
      <c r="HAR262" s="42"/>
      <c r="HAS262" s="42"/>
      <c r="HAT262" s="42"/>
      <c r="HAU262" s="42"/>
      <c r="HAV262" s="42"/>
      <c r="HAW262" s="42"/>
      <c r="HAX262" s="42"/>
      <c r="HAY262" s="42"/>
      <c r="HAZ262" s="42"/>
      <c r="HBA262" s="42"/>
      <c r="HBB262" s="42"/>
      <c r="HBC262" s="42"/>
      <c r="HBD262" s="42"/>
      <c r="HBE262" s="42"/>
      <c r="HBF262" s="42"/>
      <c r="HBG262" s="42"/>
      <c r="HBH262" s="42"/>
      <c r="HBI262" s="42"/>
      <c r="HBJ262" s="42"/>
      <c r="HBK262" s="42"/>
      <c r="HBL262" s="42"/>
      <c r="HBM262" s="42"/>
      <c r="HBN262" s="42"/>
      <c r="HBO262" s="42"/>
      <c r="HBP262" s="42"/>
      <c r="HBQ262" s="42"/>
      <c r="HBR262" s="42"/>
      <c r="HBS262" s="42"/>
      <c r="HBT262" s="42"/>
      <c r="HBU262" s="42"/>
      <c r="HBV262" s="42"/>
      <c r="HBW262" s="42"/>
      <c r="HBX262" s="42"/>
      <c r="HBY262" s="42"/>
      <c r="HBZ262" s="42"/>
      <c r="HCA262" s="42"/>
      <c r="HCB262" s="42"/>
      <c r="HCC262" s="42"/>
      <c r="HCD262" s="42"/>
      <c r="HCE262" s="42"/>
      <c r="HCF262" s="42"/>
      <c r="HCG262" s="42"/>
      <c r="HCH262" s="42"/>
      <c r="HCI262" s="42"/>
      <c r="HCJ262" s="42"/>
      <c r="HCK262" s="42"/>
      <c r="HCL262" s="42"/>
      <c r="HCM262" s="42"/>
      <c r="HCN262" s="42"/>
      <c r="HCO262" s="42"/>
      <c r="HCP262" s="42"/>
      <c r="HCQ262" s="42"/>
      <c r="HCR262" s="42"/>
      <c r="HCS262" s="42"/>
      <c r="HCT262" s="42"/>
      <c r="HCU262" s="42"/>
      <c r="HCV262" s="42"/>
      <c r="HCW262" s="42"/>
      <c r="HCX262" s="42"/>
      <c r="HCY262" s="42"/>
      <c r="HCZ262" s="42"/>
      <c r="HDA262" s="42"/>
      <c r="HDB262" s="42"/>
      <c r="HDC262" s="42"/>
      <c r="HDD262" s="42"/>
      <c r="HDE262" s="42"/>
      <c r="HDF262" s="42"/>
      <c r="HDG262" s="42"/>
      <c r="HDH262" s="42"/>
      <c r="HDI262" s="42"/>
      <c r="HDJ262" s="42"/>
      <c r="HDK262" s="42"/>
      <c r="HDL262" s="42"/>
      <c r="HDM262" s="42"/>
      <c r="HDN262" s="42"/>
      <c r="HDO262" s="42"/>
      <c r="HDP262" s="42"/>
      <c r="HDQ262" s="42"/>
      <c r="HDR262" s="42"/>
      <c r="HDS262" s="42"/>
      <c r="HDT262" s="42"/>
      <c r="HDU262" s="42"/>
      <c r="HDV262" s="42"/>
      <c r="HDW262" s="42"/>
      <c r="HDX262" s="42"/>
      <c r="HDY262" s="42"/>
      <c r="HDZ262" s="42"/>
      <c r="HEA262" s="42"/>
      <c r="HEB262" s="42"/>
      <c r="HEC262" s="42"/>
      <c r="HED262" s="42"/>
      <c r="HEE262" s="42"/>
      <c r="HEF262" s="42"/>
      <c r="HEG262" s="42"/>
      <c r="HEH262" s="42"/>
      <c r="HEI262" s="42"/>
      <c r="HEJ262" s="42"/>
      <c r="HEK262" s="42"/>
      <c r="HEL262" s="42"/>
      <c r="HEM262" s="42"/>
      <c r="HEN262" s="42"/>
      <c r="HEO262" s="42"/>
      <c r="HEP262" s="42"/>
      <c r="HEQ262" s="42"/>
      <c r="HER262" s="42"/>
      <c r="HES262" s="42"/>
      <c r="HET262" s="42"/>
      <c r="HEU262" s="42"/>
      <c r="HEV262" s="42"/>
      <c r="HEW262" s="42"/>
      <c r="HEX262" s="42"/>
      <c r="HEY262" s="42"/>
      <c r="HEZ262" s="42"/>
      <c r="HFA262" s="42"/>
      <c r="HFB262" s="42"/>
      <c r="HFC262" s="42"/>
      <c r="HFD262" s="42"/>
      <c r="HFE262" s="42"/>
      <c r="HFF262" s="42"/>
      <c r="HFG262" s="42"/>
      <c r="HFH262" s="42"/>
      <c r="HFI262" s="42"/>
      <c r="HFJ262" s="42"/>
      <c r="HFK262" s="42"/>
      <c r="HFL262" s="42"/>
      <c r="HFM262" s="42"/>
      <c r="HFN262" s="42"/>
      <c r="HFO262" s="42"/>
      <c r="HFP262" s="42"/>
      <c r="HFQ262" s="42"/>
      <c r="HFR262" s="42"/>
      <c r="HFS262" s="42"/>
      <c r="HFT262" s="42"/>
      <c r="HFU262" s="42"/>
      <c r="HFV262" s="42"/>
      <c r="HFW262" s="42"/>
      <c r="HFX262" s="42"/>
      <c r="HFY262" s="42"/>
      <c r="HFZ262" s="42"/>
      <c r="HGA262" s="42"/>
      <c r="HGB262" s="42"/>
      <c r="HGC262" s="42"/>
      <c r="HGD262" s="42"/>
      <c r="HGE262" s="42"/>
      <c r="HGF262" s="42"/>
      <c r="HGG262" s="42"/>
      <c r="HGH262" s="42"/>
      <c r="HGI262" s="42"/>
      <c r="HGJ262" s="42"/>
      <c r="HGK262" s="42"/>
      <c r="HGL262" s="42"/>
      <c r="HGM262" s="42"/>
      <c r="HGN262" s="42"/>
      <c r="HGO262" s="42"/>
      <c r="HGP262" s="42"/>
      <c r="HGQ262" s="42"/>
      <c r="HGR262" s="42"/>
      <c r="HGS262" s="42"/>
      <c r="HGT262" s="42"/>
      <c r="HGU262" s="42"/>
      <c r="HGV262" s="42"/>
      <c r="HGW262" s="42"/>
      <c r="HGX262" s="42"/>
      <c r="HGY262" s="42"/>
      <c r="HGZ262" s="42"/>
      <c r="HHA262" s="42"/>
      <c r="HHB262" s="42"/>
      <c r="HHC262" s="42"/>
      <c r="HHD262" s="42"/>
      <c r="HHE262" s="42"/>
      <c r="HHF262" s="42"/>
      <c r="HHG262" s="42"/>
      <c r="HHH262" s="42"/>
      <c r="HHI262" s="42"/>
      <c r="HHJ262" s="42"/>
      <c r="HHK262" s="42"/>
      <c r="HHL262" s="42"/>
      <c r="HHM262" s="42"/>
      <c r="HHN262" s="42"/>
      <c r="HHO262" s="42"/>
      <c r="HHP262" s="42"/>
      <c r="HHQ262" s="42"/>
      <c r="HHR262" s="42"/>
      <c r="HHS262" s="42"/>
      <c r="HHT262" s="42"/>
      <c r="HHU262" s="42"/>
      <c r="HHV262" s="42"/>
      <c r="HHW262" s="42"/>
      <c r="HHX262" s="42"/>
      <c r="HHY262" s="42"/>
      <c r="HHZ262" s="42"/>
      <c r="HIA262" s="42"/>
      <c r="HIB262" s="42"/>
      <c r="HIC262" s="42"/>
      <c r="HID262" s="42"/>
      <c r="HIE262" s="42"/>
      <c r="HIF262" s="42"/>
      <c r="HIG262" s="42"/>
      <c r="HIH262" s="42"/>
      <c r="HII262" s="42"/>
      <c r="HIJ262" s="42"/>
      <c r="HIK262" s="42"/>
      <c r="HIL262" s="42"/>
      <c r="HIM262" s="42"/>
      <c r="HIN262" s="42"/>
      <c r="HIO262" s="42"/>
      <c r="HIP262" s="42"/>
      <c r="HIQ262" s="42"/>
      <c r="HIR262" s="42"/>
      <c r="HIS262" s="42"/>
      <c r="HIT262" s="42"/>
      <c r="HIU262" s="42"/>
      <c r="HIV262" s="42"/>
      <c r="HIW262" s="42"/>
      <c r="HIX262" s="42"/>
      <c r="HIY262" s="42"/>
      <c r="HIZ262" s="42"/>
      <c r="HJA262" s="42"/>
      <c r="HJB262" s="42"/>
      <c r="HJC262" s="42"/>
      <c r="HJD262" s="42"/>
      <c r="HJE262" s="42"/>
      <c r="HJF262" s="42"/>
      <c r="HJG262" s="42"/>
      <c r="HJH262" s="42"/>
      <c r="HJI262" s="42"/>
      <c r="HJJ262" s="42"/>
      <c r="HJK262" s="42"/>
      <c r="HJL262" s="42"/>
      <c r="HJM262" s="42"/>
      <c r="HJN262" s="42"/>
      <c r="HJO262" s="42"/>
      <c r="HJP262" s="42"/>
      <c r="HJQ262" s="42"/>
      <c r="HJR262" s="42"/>
      <c r="HJS262" s="42"/>
      <c r="HJT262" s="42"/>
      <c r="HJU262" s="42"/>
      <c r="HJV262" s="42"/>
      <c r="HJW262" s="42"/>
      <c r="HJX262" s="42"/>
      <c r="HJY262" s="42"/>
      <c r="HJZ262" s="42"/>
      <c r="HKA262" s="42"/>
      <c r="HKB262" s="42"/>
      <c r="HKC262" s="42"/>
      <c r="HKD262" s="42"/>
      <c r="HKE262" s="42"/>
      <c r="HKF262" s="42"/>
      <c r="HKG262" s="42"/>
      <c r="HKH262" s="42"/>
      <c r="HKI262" s="42"/>
      <c r="HKJ262" s="42"/>
      <c r="HKK262" s="42"/>
      <c r="HKL262" s="42"/>
      <c r="HKM262" s="42"/>
      <c r="HKN262" s="42"/>
      <c r="HKO262" s="42"/>
      <c r="HKP262" s="42"/>
      <c r="HKQ262" s="42"/>
      <c r="HKR262" s="42"/>
      <c r="HKS262" s="42"/>
      <c r="HKT262" s="42"/>
      <c r="HKU262" s="42"/>
      <c r="HKV262" s="42"/>
      <c r="HKW262" s="42"/>
      <c r="HKX262" s="42"/>
      <c r="HKY262" s="42"/>
      <c r="HKZ262" s="42"/>
      <c r="HLA262" s="42"/>
      <c r="HLB262" s="42"/>
      <c r="HLC262" s="42"/>
      <c r="HLD262" s="42"/>
      <c r="HLE262" s="42"/>
      <c r="HLF262" s="42"/>
      <c r="HLG262" s="42"/>
      <c r="HLH262" s="42"/>
      <c r="HLI262" s="42"/>
      <c r="HLJ262" s="42"/>
      <c r="HLK262" s="42"/>
      <c r="HLL262" s="42"/>
      <c r="HLM262" s="42"/>
      <c r="HLN262" s="42"/>
      <c r="HLO262" s="42"/>
      <c r="HLP262" s="42"/>
      <c r="HLQ262" s="42"/>
      <c r="HLR262" s="42"/>
      <c r="HLS262" s="42"/>
      <c r="HLT262" s="42"/>
      <c r="HLU262" s="42"/>
      <c r="HLV262" s="42"/>
      <c r="HLW262" s="42"/>
      <c r="HLX262" s="42"/>
      <c r="HLY262" s="42"/>
      <c r="HLZ262" s="42"/>
      <c r="HMA262" s="42"/>
      <c r="HMB262" s="42"/>
      <c r="HMC262" s="42"/>
      <c r="HMD262" s="42"/>
      <c r="HME262" s="42"/>
      <c r="HMF262" s="42"/>
      <c r="HMG262" s="42"/>
      <c r="HMH262" s="42"/>
      <c r="HMI262" s="42"/>
      <c r="HMJ262" s="42"/>
      <c r="HMK262" s="42"/>
      <c r="HML262" s="42"/>
      <c r="HMM262" s="42"/>
      <c r="HMN262" s="42"/>
      <c r="HMO262" s="42"/>
      <c r="HMP262" s="42"/>
      <c r="HMQ262" s="42"/>
      <c r="HMR262" s="42"/>
      <c r="HMS262" s="42"/>
      <c r="HMT262" s="42"/>
      <c r="HMU262" s="42"/>
      <c r="HMV262" s="42"/>
      <c r="HMW262" s="42"/>
      <c r="HMX262" s="42"/>
      <c r="HMY262" s="42"/>
      <c r="HMZ262" s="42"/>
      <c r="HNA262" s="42"/>
      <c r="HNB262" s="42"/>
      <c r="HNC262" s="42"/>
      <c r="HND262" s="42"/>
      <c r="HNE262" s="42"/>
      <c r="HNF262" s="42"/>
      <c r="HNG262" s="42"/>
      <c r="HNH262" s="42"/>
      <c r="HNI262" s="42"/>
      <c r="HNJ262" s="42"/>
      <c r="HNK262" s="42"/>
      <c r="HNL262" s="42"/>
      <c r="HNM262" s="42"/>
      <c r="HNN262" s="42"/>
      <c r="HNO262" s="42"/>
      <c r="HNP262" s="42"/>
      <c r="HNQ262" s="42"/>
      <c r="HNR262" s="42"/>
      <c r="HNS262" s="42"/>
      <c r="HNT262" s="42"/>
      <c r="HNU262" s="42"/>
      <c r="HNV262" s="42"/>
      <c r="HNW262" s="42"/>
      <c r="HNX262" s="42"/>
      <c r="HNY262" s="42"/>
      <c r="HNZ262" s="42"/>
      <c r="HOA262" s="42"/>
      <c r="HOB262" s="42"/>
      <c r="HOC262" s="42"/>
      <c r="HOD262" s="42"/>
      <c r="HOE262" s="42"/>
      <c r="HOF262" s="42"/>
      <c r="HOG262" s="42"/>
      <c r="HOH262" s="42"/>
      <c r="HOI262" s="42"/>
      <c r="HOJ262" s="42"/>
      <c r="HOK262" s="42"/>
      <c r="HOL262" s="42"/>
      <c r="HOM262" s="42"/>
      <c r="HON262" s="42"/>
      <c r="HOO262" s="42"/>
      <c r="HOP262" s="42"/>
      <c r="HOQ262" s="42"/>
      <c r="HOR262" s="42"/>
      <c r="HOS262" s="42"/>
      <c r="HOT262" s="42"/>
      <c r="HOU262" s="42"/>
      <c r="HOV262" s="42"/>
      <c r="HOW262" s="42"/>
      <c r="HOX262" s="42"/>
      <c r="HOY262" s="42"/>
      <c r="HOZ262" s="42"/>
      <c r="HPA262" s="42"/>
      <c r="HPB262" s="42"/>
      <c r="HPC262" s="42"/>
      <c r="HPD262" s="42"/>
      <c r="HPE262" s="42"/>
      <c r="HPF262" s="42"/>
      <c r="HPG262" s="42"/>
      <c r="HPH262" s="42"/>
      <c r="HPI262" s="42"/>
      <c r="HPJ262" s="42"/>
      <c r="HPK262" s="42"/>
      <c r="HPL262" s="42"/>
      <c r="HPM262" s="42"/>
      <c r="HPN262" s="42"/>
      <c r="HPO262" s="42"/>
      <c r="HPP262" s="42"/>
      <c r="HPQ262" s="42"/>
      <c r="HPR262" s="42"/>
      <c r="HPS262" s="42"/>
      <c r="HPT262" s="42"/>
      <c r="HPU262" s="42"/>
      <c r="HPV262" s="42"/>
      <c r="HPW262" s="42"/>
      <c r="HPX262" s="42"/>
      <c r="HPY262" s="42"/>
      <c r="HPZ262" s="42"/>
      <c r="HQA262" s="42"/>
      <c r="HQB262" s="42"/>
      <c r="HQC262" s="42"/>
      <c r="HQD262" s="42"/>
      <c r="HQE262" s="42"/>
      <c r="HQF262" s="42"/>
      <c r="HQG262" s="42"/>
      <c r="HQH262" s="42"/>
      <c r="HQI262" s="42"/>
      <c r="HQJ262" s="42"/>
      <c r="HQK262" s="42"/>
      <c r="HQL262" s="42"/>
      <c r="HQM262" s="42"/>
      <c r="HQN262" s="42"/>
      <c r="HQO262" s="42"/>
      <c r="HQP262" s="42"/>
      <c r="HQQ262" s="42"/>
      <c r="HQR262" s="42"/>
      <c r="HQS262" s="42"/>
      <c r="HQT262" s="42"/>
      <c r="HQU262" s="42"/>
      <c r="HQV262" s="42"/>
      <c r="HQW262" s="42"/>
      <c r="HQX262" s="42"/>
      <c r="HQY262" s="42"/>
      <c r="HQZ262" s="42"/>
      <c r="HRA262" s="42"/>
      <c r="HRB262" s="42"/>
      <c r="HRC262" s="42"/>
      <c r="HRD262" s="42"/>
      <c r="HRE262" s="42"/>
      <c r="HRF262" s="42"/>
      <c r="HRG262" s="42"/>
      <c r="HRH262" s="42"/>
      <c r="HRI262" s="42"/>
      <c r="HRJ262" s="42"/>
      <c r="HRK262" s="42"/>
      <c r="HRL262" s="42"/>
      <c r="HRM262" s="42"/>
      <c r="HRN262" s="42"/>
      <c r="HRO262" s="42"/>
      <c r="HRP262" s="42"/>
      <c r="HRQ262" s="42"/>
      <c r="HRR262" s="42"/>
      <c r="HRS262" s="42"/>
      <c r="HRT262" s="42"/>
      <c r="HRU262" s="42"/>
      <c r="HRV262" s="42"/>
      <c r="HRW262" s="42"/>
      <c r="HRX262" s="42"/>
      <c r="HRY262" s="42"/>
      <c r="HRZ262" s="42"/>
      <c r="HSA262" s="42"/>
      <c r="HSB262" s="42"/>
      <c r="HSC262" s="42"/>
      <c r="HSD262" s="42"/>
      <c r="HSE262" s="42"/>
      <c r="HSF262" s="42"/>
      <c r="HSG262" s="42"/>
      <c r="HSH262" s="42"/>
      <c r="HSI262" s="42"/>
      <c r="HSJ262" s="42"/>
      <c r="HSK262" s="42"/>
      <c r="HSL262" s="42"/>
      <c r="HSM262" s="42"/>
      <c r="HSN262" s="42"/>
      <c r="HSO262" s="42"/>
      <c r="HSP262" s="42"/>
      <c r="HSQ262" s="42"/>
      <c r="HSR262" s="42"/>
      <c r="HSS262" s="42"/>
      <c r="HST262" s="42"/>
      <c r="HSU262" s="42"/>
      <c r="HSV262" s="42"/>
      <c r="HSW262" s="42"/>
      <c r="HSX262" s="42"/>
      <c r="HSY262" s="42"/>
      <c r="HSZ262" s="42"/>
      <c r="HTA262" s="42"/>
      <c r="HTB262" s="42"/>
      <c r="HTC262" s="42"/>
      <c r="HTD262" s="42"/>
      <c r="HTE262" s="42"/>
      <c r="HTF262" s="42"/>
      <c r="HTG262" s="42"/>
      <c r="HTH262" s="42"/>
      <c r="HTI262" s="42"/>
      <c r="HTJ262" s="42"/>
      <c r="HTK262" s="42"/>
      <c r="HTL262" s="42"/>
      <c r="HTM262" s="42"/>
      <c r="HTN262" s="42"/>
      <c r="HTO262" s="42"/>
      <c r="HTP262" s="42"/>
      <c r="HTQ262" s="42"/>
      <c r="HTR262" s="42"/>
      <c r="HTS262" s="42"/>
      <c r="HTT262" s="42"/>
      <c r="HTU262" s="42"/>
      <c r="HTV262" s="42"/>
      <c r="HTW262" s="42"/>
      <c r="HTX262" s="42"/>
      <c r="HTY262" s="42"/>
      <c r="HTZ262" s="42"/>
      <c r="HUA262" s="42"/>
      <c r="HUB262" s="42"/>
      <c r="HUC262" s="42"/>
      <c r="HUD262" s="42"/>
      <c r="HUE262" s="42"/>
      <c r="HUF262" s="42"/>
      <c r="HUG262" s="42"/>
      <c r="HUH262" s="42"/>
      <c r="HUI262" s="42"/>
      <c r="HUJ262" s="42"/>
      <c r="HUK262" s="42"/>
      <c r="HUL262" s="42"/>
      <c r="HUM262" s="42"/>
      <c r="HUN262" s="42"/>
      <c r="HUO262" s="42"/>
      <c r="HUP262" s="42"/>
      <c r="HUQ262" s="42"/>
      <c r="HUR262" s="42"/>
      <c r="HUS262" s="42"/>
      <c r="HUT262" s="42"/>
      <c r="HUU262" s="42"/>
      <c r="HUV262" s="42"/>
      <c r="HUW262" s="42"/>
      <c r="HUX262" s="42"/>
      <c r="HUY262" s="42"/>
      <c r="HUZ262" s="42"/>
      <c r="HVA262" s="42"/>
      <c r="HVB262" s="42"/>
      <c r="HVC262" s="42"/>
      <c r="HVD262" s="42"/>
      <c r="HVE262" s="42"/>
      <c r="HVF262" s="42"/>
      <c r="HVG262" s="42"/>
      <c r="HVH262" s="42"/>
      <c r="HVI262" s="42"/>
      <c r="HVJ262" s="42"/>
      <c r="HVK262" s="42"/>
      <c r="HVL262" s="42"/>
      <c r="HVM262" s="42"/>
      <c r="HVN262" s="42"/>
      <c r="HVO262" s="42"/>
      <c r="HVP262" s="42"/>
      <c r="HVQ262" s="42"/>
      <c r="HVR262" s="42"/>
      <c r="HVS262" s="42"/>
      <c r="HVT262" s="42"/>
      <c r="HVU262" s="42"/>
      <c r="HVV262" s="42"/>
      <c r="HVW262" s="42"/>
      <c r="HVX262" s="42"/>
      <c r="HVY262" s="42"/>
      <c r="HVZ262" s="42"/>
      <c r="HWA262" s="42"/>
      <c r="HWB262" s="42"/>
      <c r="HWC262" s="42"/>
      <c r="HWD262" s="42"/>
      <c r="HWE262" s="42"/>
      <c r="HWF262" s="42"/>
      <c r="HWG262" s="42"/>
      <c r="HWH262" s="42"/>
      <c r="HWI262" s="42"/>
      <c r="HWJ262" s="42"/>
      <c r="HWK262" s="42"/>
      <c r="HWL262" s="42"/>
      <c r="HWM262" s="42"/>
      <c r="HWN262" s="42"/>
      <c r="HWO262" s="42"/>
      <c r="HWP262" s="42"/>
      <c r="HWQ262" s="42"/>
      <c r="HWR262" s="42"/>
      <c r="HWS262" s="42"/>
      <c r="HWT262" s="42"/>
      <c r="HWU262" s="42"/>
      <c r="HWV262" s="42"/>
      <c r="HWW262" s="42"/>
      <c r="HWX262" s="42"/>
      <c r="HWY262" s="42"/>
      <c r="HWZ262" s="42"/>
      <c r="HXA262" s="42"/>
      <c r="HXB262" s="42"/>
      <c r="HXC262" s="42"/>
      <c r="HXD262" s="42"/>
      <c r="HXE262" s="42"/>
      <c r="HXF262" s="42"/>
      <c r="HXG262" s="42"/>
      <c r="HXH262" s="42"/>
      <c r="HXI262" s="42"/>
      <c r="HXJ262" s="42"/>
      <c r="HXK262" s="42"/>
      <c r="HXL262" s="42"/>
      <c r="HXM262" s="42"/>
      <c r="HXN262" s="42"/>
      <c r="HXO262" s="42"/>
      <c r="HXP262" s="42"/>
      <c r="HXQ262" s="42"/>
      <c r="HXR262" s="42"/>
      <c r="HXS262" s="42"/>
      <c r="HXT262" s="42"/>
      <c r="HXU262" s="42"/>
      <c r="HXV262" s="42"/>
      <c r="HXW262" s="42"/>
      <c r="HXX262" s="42"/>
      <c r="HXY262" s="42"/>
      <c r="HXZ262" s="42"/>
      <c r="HYA262" s="42"/>
      <c r="HYB262" s="42"/>
      <c r="HYC262" s="42"/>
      <c r="HYD262" s="42"/>
      <c r="HYE262" s="42"/>
      <c r="HYF262" s="42"/>
      <c r="HYG262" s="42"/>
      <c r="HYH262" s="42"/>
      <c r="HYI262" s="42"/>
      <c r="HYJ262" s="42"/>
      <c r="HYK262" s="42"/>
      <c r="HYL262" s="42"/>
      <c r="HYM262" s="42"/>
      <c r="HYN262" s="42"/>
      <c r="HYO262" s="42"/>
      <c r="HYP262" s="42"/>
      <c r="HYQ262" s="42"/>
      <c r="HYR262" s="42"/>
      <c r="HYS262" s="42"/>
      <c r="HYT262" s="42"/>
      <c r="HYU262" s="42"/>
      <c r="HYV262" s="42"/>
      <c r="HYW262" s="42"/>
      <c r="HYX262" s="42"/>
      <c r="HYY262" s="42"/>
      <c r="HYZ262" s="42"/>
      <c r="HZA262" s="42"/>
      <c r="HZB262" s="42"/>
      <c r="HZC262" s="42"/>
      <c r="HZD262" s="42"/>
      <c r="HZE262" s="42"/>
      <c r="HZF262" s="42"/>
      <c r="HZG262" s="42"/>
      <c r="HZH262" s="42"/>
      <c r="HZI262" s="42"/>
      <c r="HZJ262" s="42"/>
      <c r="HZK262" s="42"/>
      <c r="HZL262" s="42"/>
      <c r="HZM262" s="42"/>
      <c r="HZN262" s="42"/>
      <c r="HZO262" s="42"/>
      <c r="HZP262" s="42"/>
      <c r="HZQ262" s="42"/>
      <c r="HZR262" s="42"/>
      <c r="HZS262" s="42"/>
      <c r="HZT262" s="42"/>
      <c r="HZU262" s="42"/>
      <c r="HZV262" s="42"/>
      <c r="HZW262" s="42"/>
      <c r="HZX262" s="42"/>
      <c r="HZY262" s="42"/>
      <c r="HZZ262" s="42"/>
      <c r="IAA262" s="42"/>
      <c r="IAB262" s="42"/>
      <c r="IAC262" s="42"/>
      <c r="IAD262" s="42"/>
      <c r="IAE262" s="42"/>
      <c r="IAF262" s="42"/>
      <c r="IAG262" s="42"/>
      <c r="IAH262" s="42"/>
      <c r="IAI262" s="42"/>
      <c r="IAJ262" s="42"/>
      <c r="IAK262" s="42"/>
      <c r="IAL262" s="42"/>
      <c r="IAM262" s="42"/>
      <c r="IAN262" s="42"/>
      <c r="IAO262" s="42"/>
      <c r="IAP262" s="42"/>
      <c r="IAQ262" s="42"/>
      <c r="IAR262" s="42"/>
      <c r="IAS262" s="42"/>
      <c r="IAT262" s="42"/>
      <c r="IAU262" s="42"/>
      <c r="IAV262" s="42"/>
      <c r="IAW262" s="42"/>
      <c r="IAX262" s="42"/>
      <c r="IAY262" s="42"/>
      <c r="IAZ262" s="42"/>
      <c r="IBA262" s="42"/>
      <c r="IBB262" s="42"/>
      <c r="IBC262" s="42"/>
      <c r="IBD262" s="42"/>
      <c r="IBE262" s="42"/>
      <c r="IBF262" s="42"/>
      <c r="IBG262" s="42"/>
      <c r="IBH262" s="42"/>
      <c r="IBI262" s="42"/>
      <c r="IBJ262" s="42"/>
      <c r="IBK262" s="42"/>
      <c r="IBL262" s="42"/>
      <c r="IBM262" s="42"/>
      <c r="IBN262" s="42"/>
      <c r="IBO262" s="42"/>
      <c r="IBP262" s="42"/>
      <c r="IBQ262" s="42"/>
      <c r="IBR262" s="42"/>
      <c r="IBS262" s="42"/>
      <c r="IBT262" s="42"/>
      <c r="IBU262" s="42"/>
      <c r="IBV262" s="42"/>
      <c r="IBW262" s="42"/>
      <c r="IBX262" s="42"/>
      <c r="IBY262" s="42"/>
      <c r="IBZ262" s="42"/>
      <c r="ICA262" s="42"/>
      <c r="ICB262" s="42"/>
      <c r="ICC262" s="42"/>
      <c r="ICD262" s="42"/>
      <c r="ICE262" s="42"/>
      <c r="ICF262" s="42"/>
      <c r="ICG262" s="42"/>
      <c r="ICH262" s="42"/>
      <c r="ICI262" s="42"/>
      <c r="ICJ262" s="42"/>
      <c r="ICK262" s="42"/>
      <c r="ICL262" s="42"/>
      <c r="ICM262" s="42"/>
      <c r="ICN262" s="42"/>
      <c r="ICO262" s="42"/>
      <c r="ICP262" s="42"/>
      <c r="ICQ262" s="42"/>
      <c r="ICR262" s="42"/>
      <c r="ICS262" s="42"/>
      <c r="ICT262" s="42"/>
      <c r="ICU262" s="42"/>
      <c r="ICV262" s="42"/>
      <c r="ICW262" s="42"/>
      <c r="ICX262" s="42"/>
      <c r="ICY262" s="42"/>
      <c r="ICZ262" s="42"/>
      <c r="IDA262" s="42"/>
      <c r="IDB262" s="42"/>
      <c r="IDC262" s="42"/>
      <c r="IDD262" s="42"/>
      <c r="IDE262" s="42"/>
      <c r="IDF262" s="42"/>
      <c r="IDG262" s="42"/>
      <c r="IDH262" s="42"/>
      <c r="IDI262" s="42"/>
      <c r="IDJ262" s="42"/>
      <c r="IDK262" s="42"/>
      <c r="IDL262" s="42"/>
      <c r="IDM262" s="42"/>
      <c r="IDN262" s="42"/>
      <c r="IDO262" s="42"/>
      <c r="IDP262" s="42"/>
      <c r="IDQ262" s="42"/>
      <c r="IDR262" s="42"/>
      <c r="IDS262" s="42"/>
      <c r="IDT262" s="42"/>
      <c r="IDU262" s="42"/>
      <c r="IDV262" s="42"/>
      <c r="IDW262" s="42"/>
      <c r="IDX262" s="42"/>
      <c r="IDY262" s="42"/>
      <c r="IDZ262" s="42"/>
      <c r="IEA262" s="42"/>
      <c r="IEB262" s="42"/>
      <c r="IEC262" s="42"/>
      <c r="IED262" s="42"/>
      <c r="IEE262" s="42"/>
      <c r="IEF262" s="42"/>
      <c r="IEG262" s="42"/>
      <c r="IEH262" s="42"/>
      <c r="IEI262" s="42"/>
      <c r="IEJ262" s="42"/>
      <c r="IEK262" s="42"/>
      <c r="IEL262" s="42"/>
      <c r="IEM262" s="42"/>
      <c r="IEN262" s="42"/>
      <c r="IEO262" s="42"/>
      <c r="IEP262" s="42"/>
      <c r="IEQ262" s="42"/>
      <c r="IER262" s="42"/>
      <c r="IES262" s="42"/>
      <c r="IET262" s="42"/>
      <c r="IEU262" s="42"/>
      <c r="IEV262" s="42"/>
      <c r="IEW262" s="42"/>
      <c r="IEX262" s="42"/>
      <c r="IEY262" s="42"/>
      <c r="IEZ262" s="42"/>
      <c r="IFA262" s="42"/>
      <c r="IFB262" s="42"/>
      <c r="IFC262" s="42"/>
      <c r="IFD262" s="42"/>
      <c r="IFE262" s="42"/>
      <c r="IFF262" s="42"/>
      <c r="IFG262" s="42"/>
      <c r="IFH262" s="42"/>
      <c r="IFI262" s="42"/>
      <c r="IFJ262" s="42"/>
      <c r="IFK262" s="42"/>
      <c r="IFL262" s="42"/>
      <c r="IFM262" s="42"/>
      <c r="IFN262" s="42"/>
      <c r="IFO262" s="42"/>
      <c r="IFP262" s="42"/>
      <c r="IFQ262" s="42"/>
      <c r="IFR262" s="42"/>
      <c r="IFS262" s="42"/>
      <c r="IFT262" s="42"/>
      <c r="IFU262" s="42"/>
      <c r="IFV262" s="42"/>
      <c r="IFW262" s="42"/>
      <c r="IFX262" s="42"/>
      <c r="IFY262" s="42"/>
      <c r="IFZ262" s="42"/>
      <c r="IGA262" s="42"/>
      <c r="IGB262" s="42"/>
      <c r="IGC262" s="42"/>
      <c r="IGD262" s="42"/>
      <c r="IGE262" s="42"/>
      <c r="IGF262" s="42"/>
      <c r="IGG262" s="42"/>
      <c r="IGH262" s="42"/>
      <c r="IGI262" s="42"/>
      <c r="IGJ262" s="42"/>
      <c r="IGK262" s="42"/>
      <c r="IGL262" s="42"/>
      <c r="IGM262" s="42"/>
      <c r="IGN262" s="42"/>
      <c r="IGO262" s="42"/>
      <c r="IGP262" s="42"/>
      <c r="IGQ262" s="42"/>
      <c r="IGR262" s="42"/>
      <c r="IGS262" s="42"/>
      <c r="IGT262" s="42"/>
      <c r="IGU262" s="42"/>
      <c r="IGV262" s="42"/>
      <c r="IGW262" s="42"/>
      <c r="IGX262" s="42"/>
      <c r="IGY262" s="42"/>
      <c r="IGZ262" s="42"/>
      <c r="IHA262" s="42"/>
      <c r="IHB262" s="42"/>
      <c r="IHC262" s="42"/>
      <c r="IHD262" s="42"/>
      <c r="IHE262" s="42"/>
      <c r="IHF262" s="42"/>
      <c r="IHG262" s="42"/>
      <c r="IHH262" s="42"/>
      <c r="IHI262" s="42"/>
      <c r="IHJ262" s="42"/>
      <c r="IHK262" s="42"/>
      <c r="IHL262" s="42"/>
      <c r="IHM262" s="42"/>
      <c r="IHN262" s="42"/>
      <c r="IHO262" s="42"/>
      <c r="IHP262" s="42"/>
      <c r="IHQ262" s="42"/>
      <c r="IHR262" s="42"/>
      <c r="IHS262" s="42"/>
      <c r="IHT262" s="42"/>
      <c r="IHU262" s="42"/>
      <c r="IHV262" s="42"/>
      <c r="IHW262" s="42"/>
      <c r="IHX262" s="42"/>
      <c r="IHY262" s="42"/>
      <c r="IHZ262" s="42"/>
      <c r="IIA262" s="42"/>
      <c r="IIB262" s="42"/>
      <c r="IIC262" s="42"/>
      <c r="IID262" s="42"/>
      <c r="IIE262" s="42"/>
      <c r="IIF262" s="42"/>
      <c r="IIG262" s="42"/>
      <c r="IIH262" s="42"/>
      <c r="III262" s="42"/>
      <c r="IIJ262" s="42"/>
      <c r="IIK262" s="42"/>
      <c r="IIL262" s="42"/>
      <c r="IIM262" s="42"/>
      <c r="IIN262" s="42"/>
      <c r="IIO262" s="42"/>
      <c r="IIP262" s="42"/>
      <c r="IIQ262" s="42"/>
      <c r="IIR262" s="42"/>
      <c r="IIS262" s="42"/>
      <c r="IIT262" s="42"/>
      <c r="IIU262" s="42"/>
      <c r="IIV262" s="42"/>
      <c r="IIW262" s="42"/>
      <c r="IIX262" s="42"/>
      <c r="IIY262" s="42"/>
      <c r="IIZ262" s="42"/>
      <c r="IJA262" s="42"/>
      <c r="IJB262" s="42"/>
      <c r="IJC262" s="42"/>
      <c r="IJD262" s="42"/>
      <c r="IJE262" s="42"/>
      <c r="IJF262" s="42"/>
      <c r="IJG262" s="42"/>
      <c r="IJH262" s="42"/>
      <c r="IJI262" s="42"/>
      <c r="IJJ262" s="42"/>
      <c r="IJK262" s="42"/>
      <c r="IJL262" s="42"/>
      <c r="IJM262" s="42"/>
      <c r="IJN262" s="42"/>
      <c r="IJO262" s="42"/>
      <c r="IJP262" s="42"/>
      <c r="IJQ262" s="42"/>
      <c r="IJR262" s="42"/>
      <c r="IJS262" s="42"/>
      <c r="IJT262" s="42"/>
      <c r="IJU262" s="42"/>
      <c r="IJV262" s="42"/>
      <c r="IJW262" s="42"/>
      <c r="IJX262" s="42"/>
      <c r="IJY262" s="42"/>
      <c r="IJZ262" s="42"/>
      <c r="IKA262" s="42"/>
      <c r="IKB262" s="42"/>
      <c r="IKC262" s="42"/>
      <c r="IKD262" s="42"/>
      <c r="IKE262" s="42"/>
      <c r="IKF262" s="42"/>
      <c r="IKG262" s="42"/>
      <c r="IKH262" s="42"/>
      <c r="IKI262" s="42"/>
      <c r="IKJ262" s="42"/>
      <c r="IKK262" s="42"/>
      <c r="IKL262" s="42"/>
      <c r="IKM262" s="42"/>
      <c r="IKN262" s="42"/>
      <c r="IKO262" s="42"/>
      <c r="IKP262" s="42"/>
      <c r="IKQ262" s="42"/>
      <c r="IKR262" s="42"/>
      <c r="IKS262" s="42"/>
      <c r="IKT262" s="42"/>
      <c r="IKU262" s="42"/>
      <c r="IKV262" s="42"/>
      <c r="IKW262" s="42"/>
      <c r="IKX262" s="42"/>
      <c r="IKY262" s="42"/>
      <c r="IKZ262" s="42"/>
      <c r="ILA262" s="42"/>
      <c r="ILB262" s="42"/>
      <c r="ILC262" s="42"/>
      <c r="ILD262" s="42"/>
      <c r="ILE262" s="42"/>
      <c r="ILF262" s="42"/>
      <c r="ILG262" s="42"/>
      <c r="ILH262" s="42"/>
      <c r="ILI262" s="42"/>
      <c r="ILJ262" s="42"/>
      <c r="ILK262" s="42"/>
      <c r="ILL262" s="42"/>
      <c r="ILM262" s="42"/>
      <c r="ILN262" s="42"/>
      <c r="ILO262" s="42"/>
      <c r="ILP262" s="42"/>
      <c r="ILQ262" s="42"/>
      <c r="ILR262" s="42"/>
      <c r="ILS262" s="42"/>
      <c r="ILT262" s="42"/>
      <c r="ILU262" s="42"/>
      <c r="ILV262" s="42"/>
      <c r="ILW262" s="42"/>
      <c r="ILX262" s="42"/>
      <c r="ILY262" s="42"/>
      <c r="ILZ262" s="42"/>
      <c r="IMA262" s="42"/>
      <c r="IMB262" s="42"/>
      <c r="IMC262" s="42"/>
      <c r="IMD262" s="42"/>
      <c r="IME262" s="42"/>
      <c r="IMF262" s="42"/>
      <c r="IMG262" s="42"/>
      <c r="IMH262" s="42"/>
      <c r="IMI262" s="42"/>
      <c r="IMJ262" s="42"/>
      <c r="IMK262" s="42"/>
      <c r="IML262" s="42"/>
      <c r="IMM262" s="42"/>
      <c r="IMN262" s="42"/>
      <c r="IMO262" s="42"/>
      <c r="IMP262" s="42"/>
      <c r="IMQ262" s="42"/>
      <c r="IMR262" s="42"/>
      <c r="IMS262" s="42"/>
      <c r="IMT262" s="42"/>
      <c r="IMU262" s="42"/>
      <c r="IMV262" s="42"/>
      <c r="IMW262" s="42"/>
      <c r="IMX262" s="42"/>
      <c r="IMY262" s="42"/>
      <c r="IMZ262" s="42"/>
      <c r="INA262" s="42"/>
      <c r="INB262" s="42"/>
      <c r="INC262" s="42"/>
      <c r="IND262" s="42"/>
      <c r="INE262" s="42"/>
      <c r="INF262" s="42"/>
      <c r="ING262" s="42"/>
      <c r="INH262" s="42"/>
      <c r="INI262" s="42"/>
      <c r="INJ262" s="42"/>
      <c r="INK262" s="42"/>
      <c r="INL262" s="42"/>
      <c r="INM262" s="42"/>
      <c r="INN262" s="42"/>
      <c r="INO262" s="42"/>
      <c r="INP262" s="42"/>
      <c r="INQ262" s="42"/>
      <c r="INR262" s="42"/>
      <c r="INS262" s="42"/>
      <c r="INT262" s="42"/>
      <c r="INU262" s="42"/>
      <c r="INV262" s="42"/>
      <c r="INW262" s="42"/>
      <c r="INX262" s="42"/>
      <c r="INY262" s="42"/>
      <c r="INZ262" s="42"/>
      <c r="IOA262" s="42"/>
      <c r="IOB262" s="42"/>
      <c r="IOC262" s="42"/>
      <c r="IOD262" s="42"/>
      <c r="IOE262" s="42"/>
      <c r="IOF262" s="42"/>
      <c r="IOG262" s="42"/>
      <c r="IOH262" s="42"/>
      <c r="IOI262" s="42"/>
      <c r="IOJ262" s="42"/>
      <c r="IOK262" s="42"/>
      <c r="IOL262" s="42"/>
      <c r="IOM262" s="42"/>
      <c r="ION262" s="42"/>
      <c r="IOO262" s="42"/>
      <c r="IOP262" s="42"/>
      <c r="IOQ262" s="42"/>
      <c r="IOR262" s="42"/>
      <c r="IOS262" s="42"/>
      <c r="IOT262" s="42"/>
      <c r="IOU262" s="42"/>
      <c r="IOV262" s="42"/>
      <c r="IOW262" s="42"/>
      <c r="IOX262" s="42"/>
      <c r="IOY262" s="42"/>
      <c r="IOZ262" s="42"/>
      <c r="IPA262" s="42"/>
      <c r="IPB262" s="42"/>
      <c r="IPC262" s="42"/>
      <c r="IPD262" s="42"/>
      <c r="IPE262" s="42"/>
      <c r="IPF262" s="42"/>
      <c r="IPG262" s="42"/>
      <c r="IPH262" s="42"/>
      <c r="IPI262" s="42"/>
      <c r="IPJ262" s="42"/>
      <c r="IPK262" s="42"/>
      <c r="IPL262" s="42"/>
      <c r="IPM262" s="42"/>
      <c r="IPN262" s="42"/>
      <c r="IPO262" s="42"/>
      <c r="IPP262" s="42"/>
      <c r="IPQ262" s="42"/>
      <c r="IPR262" s="42"/>
      <c r="IPS262" s="42"/>
      <c r="IPT262" s="42"/>
      <c r="IPU262" s="42"/>
      <c r="IPV262" s="42"/>
      <c r="IPW262" s="42"/>
      <c r="IPX262" s="42"/>
      <c r="IPY262" s="42"/>
      <c r="IPZ262" s="42"/>
      <c r="IQA262" s="42"/>
      <c r="IQB262" s="42"/>
      <c r="IQC262" s="42"/>
      <c r="IQD262" s="42"/>
      <c r="IQE262" s="42"/>
      <c r="IQF262" s="42"/>
      <c r="IQG262" s="42"/>
      <c r="IQH262" s="42"/>
      <c r="IQI262" s="42"/>
      <c r="IQJ262" s="42"/>
      <c r="IQK262" s="42"/>
      <c r="IQL262" s="42"/>
      <c r="IQM262" s="42"/>
      <c r="IQN262" s="42"/>
      <c r="IQO262" s="42"/>
      <c r="IQP262" s="42"/>
      <c r="IQQ262" s="42"/>
      <c r="IQR262" s="42"/>
      <c r="IQS262" s="42"/>
      <c r="IQT262" s="42"/>
      <c r="IQU262" s="42"/>
      <c r="IQV262" s="42"/>
      <c r="IQW262" s="42"/>
      <c r="IQX262" s="42"/>
      <c r="IQY262" s="42"/>
      <c r="IQZ262" s="42"/>
      <c r="IRA262" s="42"/>
      <c r="IRB262" s="42"/>
      <c r="IRC262" s="42"/>
      <c r="IRD262" s="42"/>
      <c r="IRE262" s="42"/>
      <c r="IRF262" s="42"/>
      <c r="IRG262" s="42"/>
      <c r="IRH262" s="42"/>
      <c r="IRI262" s="42"/>
      <c r="IRJ262" s="42"/>
      <c r="IRK262" s="42"/>
      <c r="IRL262" s="42"/>
      <c r="IRM262" s="42"/>
      <c r="IRN262" s="42"/>
      <c r="IRO262" s="42"/>
      <c r="IRP262" s="42"/>
      <c r="IRQ262" s="42"/>
      <c r="IRR262" s="42"/>
      <c r="IRS262" s="42"/>
      <c r="IRT262" s="42"/>
      <c r="IRU262" s="42"/>
      <c r="IRV262" s="42"/>
      <c r="IRW262" s="42"/>
      <c r="IRX262" s="42"/>
      <c r="IRY262" s="42"/>
      <c r="IRZ262" s="42"/>
      <c r="ISA262" s="42"/>
      <c r="ISB262" s="42"/>
      <c r="ISC262" s="42"/>
      <c r="ISD262" s="42"/>
      <c r="ISE262" s="42"/>
      <c r="ISF262" s="42"/>
      <c r="ISG262" s="42"/>
      <c r="ISH262" s="42"/>
      <c r="ISI262" s="42"/>
      <c r="ISJ262" s="42"/>
      <c r="ISK262" s="42"/>
      <c r="ISL262" s="42"/>
      <c r="ISM262" s="42"/>
      <c r="ISN262" s="42"/>
      <c r="ISO262" s="42"/>
      <c r="ISP262" s="42"/>
      <c r="ISQ262" s="42"/>
      <c r="ISR262" s="42"/>
      <c r="ISS262" s="42"/>
      <c r="IST262" s="42"/>
      <c r="ISU262" s="42"/>
      <c r="ISV262" s="42"/>
      <c r="ISW262" s="42"/>
      <c r="ISX262" s="42"/>
      <c r="ISY262" s="42"/>
      <c r="ISZ262" s="42"/>
      <c r="ITA262" s="42"/>
      <c r="ITB262" s="42"/>
      <c r="ITC262" s="42"/>
      <c r="ITD262" s="42"/>
      <c r="ITE262" s="42"/>
      <c r="ITF262" s="42"/>
      <c r="ITG262" s="42"/>
      <c r="ITH262" s="42"/>
      <c r="ITI262" s="42"/>
      <c r="ITJ262" s="42"/>
      <c r="ITK262" s="42"/>
      <c r="ITL262" s="42"/>
      <c r="ITM262" s="42"/>
      <c r="ITN262" s="42"/>
      <c r="ITO262" s="42"/>
      <c r="ITP262" s="42"/>
      <c r="ITQ262" s="42"/>
      <c r="ITR262" s="42"/>
      <c r="ITS262" s="42"/>
      <c r="ITT262" s="42"/>
      <c r="ITU262" s="42"/>
      <c r="ITV262" s="42"/>
      <c r="ITW262" s="42"/>
      <c r="ITX262" s="42"/>
      <c r="ITY262" s="42"/>
      <c r="ITZ262" s="42"/>
      <c r="IUA262" s="42"/>
      <c r="IUB262" s="42"/>
      <c r="IUC262" s="42"/>
      <c r="IUD262" s="42"/>
      <c r="IUE262" s="42"/>
      <c r="IUF262" s="42"/>
      <c r="IUG262" s="42"/>
      <c r="IUH262" s="42"/>
      <c r="IUI262" s="42"/>
      <c r="IUJ262" s="42"/>
      <c r="IUK262" s="42"/>
      <c r="IUL262" s="42"/>
      <c r="IUM262" s="42"/>
      <c r="IUN262" s="42"/>
      <c r="IUO262" s="42"/>
      <c r="IUP262" s="42"/>
      <c r="IUQ262" s="42"/>
      <c r="IUR262" s="42"/>
      <c r="IUS262" s="42"/>
      <c r="IUT262" s="42"/>
      <c r="IUU262" s="42"/>
      <c r="IUV262" s="42"/>
      <c r="IUW262" s="42"/>
      <c r="IUX262" s="42"/>
      <c r="IUY262" s="42"/>
      <c r="IUZ262" s="42"/>
      <c r="IVA262" s="42"/>
      <c r="IVB262" s="42"/>
      <c r="IVC262" s="42"/>
      <c r="IVD262" s="42"/>
      <c r="IVE262" s="42"/>
      <c r="IVF262" s="42"/>
      <c r="IVG262" s="42"/>
      <c r="IVH262" s="42"/>
      <c r="IVI262" s="42"/>
      <c r="IVJ262" s="42"/>
      <c r="IVK262" s="42"/>
      <c r="IVL262" s="42"/>
      <c r="IVM262" s="42"/>
      <c r="IVN262" s="42"/>
      <c r="IVO262" s="42"/>
      <c r="IVP262" s="42"/>
      <c r="IVQ262" s="42"/>
      <c r="IVR262" s="42"/>
      <c r="IVS262" s="42"/>
      <c r="IVT262" s="42"/>
      <c r="IVU262" s="42"/>
      <c r="IVV262" s="42"/>
      <c r="IVW262" s="42"/>
      <c r="IVX262" s="42"/>
      <c r="IVY262" s="42"/>
      <c r="IVZ262" s="42"/>
      <c r="IWA262" s="42"/>
      <c r="IWB262" s="42"/>
      <c r="IWC262" s="42"/>
      <c r="IWD262" s="42"/>
      <c r="IWE262" s="42"/>
      <c r="IWF262" s="42"/>
      <c r="IWG262" s="42"/>
      <c r="IWH262" s="42"/>
      <c r="IWI262" s="42"/>
      <c r="IWJ262" s="42"/>
      <c r="IWK262" s="42"/>
      <c r="IWL262" s="42"/>
      <c r="IWM262" s="42"/>
      <c r="IWN262" s="42"/>
      <c r="IWO262" s="42"/>
      <c r="IWP262" s="42"/>
      <c r="IWQ262" s="42"/>
      <c r="IWR262" s="42"/>
      <c r="IWS262" s="42"/>
      <c r="IWT262" s="42"/>
      <c r="IWU262" s="42"/>
      <c r="IWV262" s="42"/>
      <c r="IWW262" s="42"/>
      <c r="IWX262" s="42"/>
      <c r="IWY262" s="42"/>
      <c r="IWZ262" s="42"/>
      <c r="IXA262" s="42"/>
      <c r="IXB262" s="42"/>
      <c r="IXC262" s="42"/>
      <c r="IXD262" s="42"/>
      <c r="IXE262" s="42"/>
      <c r="IXF262" s="42"/>
      <c r="IXG262" s="42"/>
      <c r="IXH262" s="42"/>
      <c r="IXI262" s="42"/>
      <c r="IXJ262" s="42"/>
      <c r="IXK262" s="42"/>
      <c r="IXL262" s="42"/>
      <c r="IXM262" s="42"/>
      <c r="IXN262" s="42"/>
      <c r="IXO262" s="42"/>
      <c r="IXP262" s="42"/>
      <c r="IXQ262" s="42"/>
      <c r="IXR262" s="42"/>
      <c r="IXS262" s="42"/>
      <c r="IXT262" s="42"/>
      <c r="IXU262" s="42"/>
      <c r="IXV262" s="42"/>
      <c r="IXW262" s="42"/>
      <c r="IXX262" s="42"/>
      <c r="IXY262" s="42"/>
      <c r="IXZ262" s="42"/>
      <c r="IYA262" s="42"/>
      <c r="IYB262" s="42"/>
      <c r="IYC262" s="42"/>
      <c r="IYD262" s="42"/>
      <c r="IYE262" s="42"/>
      <c r="IYF262" s="42"/>
      <c r="IYG262" s="42"/>
      <c r="IYH262" s="42"/>
      <c r="IYI262" s="42"/>
      <c r="IYJ262" s="42"/>
      <c r="IYK262" s="42"/>
      <c r="IYL262" s="42"/>
      <c r="IYM262" s="42"/>
      <c r="IYN262" s="42"/>
      <c r="IYO262" s="42"/>
      <c r="IYP262" s="42"/>
      <c r="IYQ262" s="42"/>
      <c r="IYR262" s="42"/>
      <c r="IYS262" s="42"/>
      <c r="IYT262" s="42"/>
      <c r="IYU262" s="42"/>
      <c r="IYV262" s="42"/>
      <c r="IYW262" s="42"/>
      <c r="IYX262" s="42"/>
      <c r="IYY262" s="42"/>
      <c r="IYZ262" s="42"/>
      <c r="IZA262" s="42"/>
      <c r="IZB262" s="42"/>
      <c r="IZC262" s="42"/>
      <c r="IZD262" s="42"/>
      <c r="IZE262" s="42"/>
      <c r="IZF262" s="42"/>
      <c r="IZG262" s="42"/>
      <c r="IZH262" s="42"/>
      <c r="IZI262" s="42"/>
      <c r="IZJ262" s="42"/>
      <c r="IZK262" s="42"/>
      <c r="IZL262" s="42"/>
      <c r="IZM262" s="42"/>
      <c r="IZN262" s="42"/>
      <c r="IZO262" s="42"/>
      <c r="IZP262" s="42"/>
      <c r="IZQ262" s="42"/>
      <c r="IZR262" s="42"/>
      <c r="IZS262" s="42"/>
      <c r="IZT262" s="42"/>
      <c r="IZU262" s="42"/>
      <c r="IZV262" s="42"/>
      <c r="IZW262" s="42"/>
      <c r="IZX262" s="42"/>
      <c r="IZY262" s="42"/>
      <c r="IZZ262" s="42"/>
      <c r="JAA262" s="42"/>
      <c r="JAB262" s="42"/>
      <c r="JAC262" s="42"/>
      <c r="JAD262" s="42"/>
      <c r="JAE262" s="42"/>
      <c r="JAF262" s="42"/>
      <c r="JAG262" s="42"/>
      <c r="JAH262" s="42"/>
      <c r="JAI262" s="42"/>
      <c r="JAJ262" s="42"/>
      <c r="JAK262" s="42"/>
      <c r="JAL262" s="42"/>
      <c r="JAM262" s="42"/>
      <c r="JAN262" s="42"/>
      <c r="JAO262" s="42"/>
      <c r="JAP262" s="42"/>
      <c r="JAQ262" s="42"/>
      <c r="JAR262" s="42"/>
      <c r="JAS262" s="42"/>
      <c r="JAT262" s="42"/>
      <c r="JAU262" s="42"/>
      <c r="JAV262" s="42"/>
      <c r="JAW262" s="42"/>
      <c r="JAX262" s="42"/>
      <c r="JAY262" s="42"/>
      <c r="JAZ262" s="42"/>
      <c r="JBA262" s="42"/>
      <c r="JBB262" s="42"/>
      <c r="JBC262" s="42"/>
      <c r="JBD262" s="42"/>
      <c r="JBE262" s="42"/>
      <c r="JBF262" s="42"/>
      <c r="JBG262" s="42"/>
      <c r="JBH262" s="42"/>
      <c r="JBI262" s="42"/>
      <c r="JBJ262" s="42"/>
      <c r="JBK262" s="42"/>
      <c r="JBL262" s="42"/>
      <c r="JBM262" s="42"/>
      <c r="JBN262" s="42"/>
      <c r="JBO262" s="42"/>
      <c r="JBP262" s="42"/>
      <c r="JBQ262" s="42"/>
      <c r="JBR262" s="42"/>
      <c r="JBS262" s="42"/>
      <c r="JBT262" s="42"/>
      <c r="JBU262" s="42"/>
      <c r="JBV262" s="42"/>
      <c r="JBW262" s="42"/>
      <c r="JBX262" s="42"/>
      <c r="JBY262" s="42"/>
      <c r="JBZ262" s="42"/>
      <c r="JCA262" s="42"/>
      <c r="JCB262" s="42"/>
      <c r="JCC262" s="42"/>
      <c r="JCD262" s="42"/>
      <c r="JCE262" s="42"/>
      <c r="JCF262" s="42"/>
      <c r="JCG262" s="42"/>
      <c r="JCH262" s="42"/>
      <c r="JCI262" s="42"/>
      <c r="JCJ262" s="42"/>
      <c r="JCK262" s="42"/>
      <c r="JCL262" s="42"/>
      <c r="JCM262" s="42"/>
      <c r="JCN262" s="42"/>
      <c r="JCO262" s="42"/>
      <c r="JCP262" s="42"/>
      <c r="JCQ262" s="42"/>
      <c r="JCR262" s="42"/>
      <c r="JCS262" s="42"/>
      <c r="JCT262" s="42"/>
      <c r="JCU262" s="42"/>
      <c r="JCV262" s="42"/>
      <c r="JCW262" s="42"/>
      <c r="JCX262" s="42"/>
      <c r="JCY262" s="42"/>
      <c r="JCZ262" s="42"/>
      <c r="JDA262" s="42"/>
      <c r="JDB262" s="42"/>
      <c r="JDC262" s="42"/>
      <c r="JDD262" s="42"/>
      <c r="JDE262" s="42"/>
      <c r="JDF262" s="42"/>
      <c r="JDG262" s="42"/>
      <c r="JDH262" s="42"/>
      <c r="JDI262" s="42"/>
      <c r="JDJ262" s="42"/>
      <c r="JDK262" s="42"/>
      <c r="JDL262" s="42"/>
      <c r="JDM262" s="42"/>
      <c r="JDN262" s="42"/>
      <c r="JDO262" s="42"/>
      <c r="JDP262" s="42"/>
      <c r="JDQ262" s="42"/>
      <c r="JDR262" s="42"/>
      <c r="JDS262" s="42"/>
      <c r="JDT262" s="42"/>
      <c r="JDU262" s="42"/>
      <c r="JDV262" s="42"/>
      <c r="JDW262" s="42"/>
      <c r="JDX262" s="42"/>
      <c r="JDY262" s="42"/>
      <c r="JDZ262" s="42"/>
      <c r="JEA262" s="42"/>
      <c r="JEB262" s="42"/>
      <c r="JEC262" s="42"/>
      <c r="JED262" s="42"/>
      <c r="JEE262" s="42"/>
      <c r="JEF262" s="42"/>
      <c r="JEG262" s="42"/>
      <c r="JEH262" s="42"/>
      <c r="JEI262" s="42"/>
      <c r="JEJ262" s="42"/>
      <c r="JEK262" s="42"/>
      <c r="JEL262" s="42"/>
      <c r="JEM262" s="42"/>
      <c r="JEN262" s="42"/>
      <c r="JEO262" s="42"/>
      <c r="JEP262" s="42"/>
      <c r="JEQ262" s="42"/>
      <c r="JER262" s="42"/>
      <c r="JES262" s="42"/>
      <c r="JET262" s="42"/>
      <c r="JEU262" s="42"/>
      <c r="JEV262" s="42"/>
      <c r="JEW262" s="42"/>
      <c r="JEX262" s="42"/>
      <c r="JEY262" s="42"/>
      <c r="JEZ262" s="42"/>
      <c r="JFA262" s="42"/>
      <c r="JFB262" s="42"/>
      <c r="JFC262" s="42"/>
      <c r="JFD262" s="42"/>
      <c r="JFE262" s="42"/>
      <c r="JFF262" s="42"/>
      <c r="JFG262" s="42"/>
      <c r="JFH262" s="42"/>
      <c r="JFI262" s="42"/>
      <c r="JFJ262" s="42"/>
      <c r="JFK262" s="42"/>
      <c r="JFL262" s="42"/>
      <c r="JFM262" s="42"/>
      <c r="JFN262" s="42"/>
      <c r="JFO262" s="42"/>
      <c r="JFP262" s="42"/>
      <c r="JFQ262" s="42"/>
      <c r="JFR262" s="42"/>
      <c r="JFS262" s="42"/>
      <c r="JFT262" s="42"/>
      <c r="JFU262" s="42"/>
      <c r="JFV262" s="42"/>
      <c r="JFW262" s="42"/>
      <c r="JFX262" s="42"/>
      <c r="JFY262" s="42"/>
      <c r="JFZ262" s="42"/>
      <c r="JGA262" s="42"/>
      <c r="JGB262" s="42"/>
      <c r="JGC262" s="42"/>
      <c r="JGD262" s="42"/>
      <c r="JGE262" s="42"/>
      <c r="JGF262" s="42"/>
      <c r="JGG262" s="42"/>
      <c r="JGH262" s="42"/>
      <c r="JGI262" s="42"/>
      <c r="JGJ262" s="42"/>
      <c r="JGK262" s="42"/>
      <c r="JGL262" s="42"/>
      <c r="JGM262" s="42"/>
      <c r="JGN262" s="42"/>
      <c r="JGO262" s="42"/>
      <c r="JGP262" s="42"/>
      <c r="JGQ262" s="42"/>
      <c r="JGR262" s="42"/>
      <c r="JGS262" s="42"/>
      <c r="JGT262" s="42"/>
      <c r="JGU262" s="42"/>
      <c r="JGV262" s="42"/>
      <c r="JGW262" s="42"/>
      <c r="JGX262" s="42"/>
      <c r="JGY262" s="42"/>
      <c r="JGZ262" s="42"/>
      <c r="JHA262" s="42"/>
      <c r="JHB262" s="42"/>
      <c r="JHC262" s="42"/>
      <c r="JHD262" s="42"/>
      <c r="JHE262" s="42"/>
      <c r="JHF262" s="42"/>
      <c r="JHG262" s="42"/>
      <c r="JHH262" s="42"/>
      <c r="JHI262" s="42"/>
      <c r="JHJ262" s="42"/>
      <c r="JHK262" s="42"/>
      <c r="JHL262" s="42"/>
      <c r="JHM262" s="42"/>
      <c r="JHN262" s="42"/>
      <c r="JHO262" s="42"/>
      <c r="JHP262" s="42"/>
      <c r="JHQ262" s="42"/>
      <c r="JHR262" s="42"/>
      <c r="JHS262" s="42"/>
      <c r="JHT262" s="42"/>
      <c r="JHU262" s="42"/>
      <c r="JHV262" s="42"/>
      <c r="JHW262" s="42"/>
      <c r="JHX262" s="42"/>
      <c r="JHY262" s="42"/>
      <c r="JHZ262" s="42"/>
      <c r="JIA262" s="42"/>
      <c r="JIB262" s="42"/>
      <c r="JIC262" s="42"/>
      <c r="JID262" s="42"/>
      <c r="JIE262" s="42"/>
      <c r="JIF262" s="42"/>
      <c r="JIG262" s="42"/>
      <c r="JIH262" s="42"/>
      <c r="JII262" s="42"/>
      <c r="JIJ262" s="42"/>
      <c r="JIK262" s="42"/>
      <c r="JIL262" s="42"/>
      <c r="JIM262" s="42"/>
      <c r="JIN262" s="42"/>
      <c r="JIO262" s="42"/>
      <c r="JIP262" s="42"/>
      <c r="JIQ262" s="42"/>
      <c r="JIR262" s="42"/>
      <c r="JIS262" s="42"/>
      <c r="JIT262" s="42"/>
      <c r="JIU262" s="42"/>
      <c r="JIV262" s="42"/>
      <c r="JIW262" s="42"/>
      <c r="JIX262" s="42"/>
      <c r="JIY262" s="42"/>
      <c r="JIZ262" s="42"/>
      <c r="JJA262" s="42"/>
      <c r="JJB262" s="42"/>
      <c r="JJC262" s="42"/>
      <c r="JJD262" s="42"/>
      <c r="JJE262" s="42"/>
      <c r="JJF262" s="42"/>
      <c r="JJG262" s="42"/>
      <c r="JJH262" s="42"/>
      <c r="JJI262" s="42"/>
      <c r="JJJ262" s="42"/>
      <c r="JJK262" s="42"/>
      <c r="JJL262" s="42"/>
      <c r="JJM262" s="42"/>
      <c r="JJN262" s="42"/>
      <c r="JJO262" s="42"/>
      <c r="JJP262" s="42"/>
      <c r="JJQ262" s="42"/>
      <c r="JJR262" s="42"/>
      <c r="JJS262" s="42"/>
      <c r="JJT262" s="42"/>
      <c r="JJU262" s="42"/>
      <c r="JJV262" s="42"/>
      <c r="JJW262" s="42"/>
      <c r="JJX262" s="42"/>
      <c r="JJY262" s="42"/>
      <c r="JJZ262" s="42"/>
      <c r="JKA262" s="42"/>
      <c r="JKB262" s="42"/>
      <c r="JKC262" s="42"/>
      <c r="JKD262" s="42"/>
      <c r="JKE262" s="42"/>
      <c r="JKF262" s="42"/>
      <c r="JKG262" s="42"/>
      <c r="JKH262" s="42"/>
      <c r="JKI262" s="42"/>
      <c r="JKJ262" s="42"/>
      <c r="JKK262" s="42"/>
      <c r="JKL262" s="42"/>
      <c r="JKM262" s="42"/>
      <c r="JKN262" s="42"/>
      <c r="JKO262" s="42"/>
      <c r="JKP262" s="42"/>
      <c r="JKQ262" s="42"/>
      <c r="JKR262" s="42"/>
      <c r="JKS262" s="42"/>
      <c r="JKT262" s="42"/>
      <c r="JKU262" s="42"/>
      <c r="JKV262" s="42"/>
      <c r="JKW262" s="42"/>
      <c r="JKX262" s="42"/>
      <c r="JKY262" s="42"/>
      <c r="JKZ262" s="42"/>
      <c r="JLA262" s="42"/>
      <c r="JLB262" s="42"/>
      <c r="JLC262" s="42"/>
      <c r="JLD262" s="42"/>
      <c r="JLE262" s="42"/>
      <c r="JLF262" s="42"/>
      <c r="JLG262" s="42"/>
      <c r="JLH262" s="42"/>
      <c r="JLI262" s="42"/>
      <c r="JLJ262" s="42"/>
      <c r="JLK262" s="42"/>
      <c r="JLL262" s="42"/>
      <c r="JLM262" s="42"/>
      <c r="JLN262" s="42"/>
      <c r="JLO262" s="42"/>
      <c r="JLP262" s="42"/>
      <c r="JLQ262" s="42"/>
      <c r="JLR262" s="42"/>
      <c r="JLS262" s="42"/>
      <c r="JLT262" s="42"/>
      <c r="JLU262" s="42"/>
      <c r="JLV262" s="42"/>
      <c r="JLW262" s="42"/>
      <c r="JLX262" s="42"/>
      <c r="JLY262" s="42"/>
      <c r="JLZ262" s="42"/>
      <c r="JMA262" s="42"/>
      <c r="JMB262" s="42"/>
      <c r="JMC262" s="42"/>
      <c r="JMD262" s="42"/>
      <c r="JME262" s="42"/>
      <c r="JMF262" s="42"/>
      <c r="JMG262" s="42"/>
      <c r="JMH262" s="42"/>
      <c r="JMI262" s="42"/>
      <c r="JMJ262" s="42"/>
      <c r="JMK262" s="42"/>
      <c r="JML262" s="42"/>
      <c r="JMM262" s="42"/>
      <c r="JMN262" s="42"/>
      <c r="JMO262" s="42"/>
      <c r="JMP262" s="42"/>
      <c r="JMQ262" s="42"/>
      <c r="JMR262" s="42"/>
      <c r="JMS262" s="42"/>
      <c r="JMT262" s="42"/>
      <c r="JMU262" s="42"/>
      <c r="JMV262" s="42"/>
      <c r="JMW262" s="42"/>
      <c r="JMX262" s="42"/>
      <c r="JMY262" s="42"/>
      <c r="JMZ262" s="42"/>
      <c r="JNA262" s="42"/>
      <c r="JNB262" s="42"/>
      <c r="JNC262" s="42"/>
      <c r="JND262" s="42"/>
      <c r="JNE262" s="42"/>
      <c r="JNF262" s="42"/>
      <c r="JNG262" s="42"/>
      <c r="JNH262" s="42"/>
      <c r="JNI262" s="42"/>
      <c r="JNJ262" s="42"/>
      <c r="JNK262" s="42"/>
      <c r="JNL262" s="42"/>
      <c r="JNM262" s="42"/>
      <c r="JNN262" s="42"/>
      <c r="JNO262" s="42"/>
      <c r="JNP262" s="42"/>
      <c r="JNQ262" s="42"/>
      <c r="JNR262" s="42"/>
      <c r="JNS262" s="42"/>
      <c r="JNT262" s="42"/>
      <c r="JNU262" s="42"/>
      <c r="JNV262" s="42"/>
      <c r="JNW262" s="42"/>
      <c r="JNX262" s="42"/>
      <c r="JNY262" s="42"/>
      <c r="JNZ262" s="42"/>
      <c r="JOA262" s="42"/>
      <c r="JOB262" s="42"/>
      <c r="JOC262" s="42"/>
      <c r="JOD262" s="42"/>
      <c r="JOE262" s="42"/>
      <c r="JOF262" s="42"/>
      <c r="JOG262" s="42"/>
      <c r="JOH262" s="42"/>
      <c r="JOI262" s="42"/>
      <c r="JOJ262" s="42"/>
      <c r="JOK262" s="42"/>
      <c r="JOL262" s="42"/>
      <c r="JOM262" s="42"/>
      <c r="JON262" s="42"/>
      <c r="JOO262" s="42"/>
      <c r="JOP262" s="42"/>
      <c r="JOQ262" s="42"/>
      <c r="JOR262" s="42"/>
      <c r="JOS262" s="42"/>
      <c r="JOT262" s="42"/>
      <c r="JOU262" s="42"/>
      <c r="JOV262" s="42"/>
      <c r="JOW262" s="42"/>
      <c r="JOX262" s="42"/>
      <c r="JOY262" s="42"/>
      <c r="JOZ262" s="42"/>
      <c r="JPA262" s="42"/>
      <c r="JPB262" s="42"/>
      <c r="JPC262" s="42"/>
      <c r="JPD262" s="42"/>
      <c r="JPE262" s="42"/>
      <c r="JPF262" s="42"/>
      <c r="JPG262" s="42"/>
      <c r="JPH262" s="42"/>
      <c r="JPI262" s="42"/>
      <c r="JPJ262" s="42"/>
      <c r="JPK262" s="42"/>
      <c r="JPL262" s="42"/>
      <c r="JPM262" s="42"/>
      <c r="JPN262" s="42"/>
      <c r="JPO262" s="42"/>
      <c r="JPP262" s="42"/>
      <c r="JPQ262" s="42"/>
      <c r="JPR262" s="42"/>
      <c r="JPS262" s="42"/>
      <c r="JPT262" s="42"/>
      <c r="JPU262" s="42"/>
      <c r="JPV262" s="42"/>
      <c r="JPW262" s="42"/>
      <c r="JPX262" s="42"/>
      <c r="JPY262" s="42"/>
      <c r="JPZ262" s="42"/>
      <c r="JQA262" s="42"/>
      <c r="JQB262" s="42"/>
      <c r="JQC262" s="42"/>
      <c r="JQD262" s="42"/>
      <c r="JQE262" s="42"/>
      <c r="JQF262" s="42"/>
      <c r="JQG262" s="42"/>
      <c r="JQH262" s="42"/>
      <c r="JQI262" s="42"/>
      <c r="JQJ262" s="42"/>
      <c r="JQK262" s="42"/>
      <c r="JQL262" s="42"/>
      <c r="JQM262" s="42"/>
      <c r="JQN262" s="42"/>
      <c r="JQO262" s="42"/>
      <c r="JQP262" s="42"/>
      <c r="JQQ262" s="42"/>
      <c r="JQR262" s="42"/>
      <c r="JQS262" s="42"/>
      <c r="JQT262" s="42"/>
      <c r="JQU262" s="42"/>
      <c r="JQV262" s="42"/>
      <c r="JQW262" s="42"/>
      <c r="JQX262" s="42"/>
      <c r="JQY262" s="42"/>
      <c r="JQZ262" s="42"/>
      <c r="JRA262" s="42"/>
      <c r="JRB262" s="42"/>
      <c r="JRC262" s="42"/>
      <c r="JRD262" s="42"/>
      <c r="JRE262" s="42"/>
      <c r="JRF262" s="42"/>
      <c r="JRG262" s="42"/>
      <c r="JRH262" s="42"/>
      <c r="JRI262" s="42"/>
      <c r="JRJ262" s="42"/>
      <c r="JRK262" s="42"/>
      <c r="JRL262" s="42"/>
      <c r="JRM262" s="42"/>
      <c r="JRN262" s="42"/>
      <c r="JRO262" s="42"/>
      <c r="JRP262" s="42"/>
      <c r="JRQ262" s="42"/>
      <c r="JRR262" s="42"/>
      <c r="JRS262" s="42"/>
      <c r="JRT262" s="42"/>
      <c r="JRU262" s="42"/>
      <c r="JRV262" s="42"/>
      <c r="JRW262" s="42"/>
      <c r="JRX262" s="42"/>
      <c r="JRY262" s="42"/>
      <c r="JRZ262" s="42"/>
      <c r="JSA262" s="42"/>
      <c r="JSB262" s="42"/>
      <c r="JSC262" s="42"/>
      <c r="JSD262" s="42"/>
      <c r="JSE262" s="42"/>
      <c r="JSF262" s="42"/>
      <c r="JSG262" s="42"/>
      <c r="JSH262" s="42"/>
      <c r="JSI262" s="42"/>
      <c r="JSJ262" s="42"/>
      <c r="JSK262" s="42"/>
      <c r="JSL262" s="42"/>
      <c r="JSM262" s="42"/>
      <c r="JSN262" s="42"/>
      <c r="JSO262" s="42"/>
      <c r="JSP262" s="42"/>
      <c r="JSQ262" s="42"/>
      <c r="JSR262" s="42"/>
      <c r="JSS262" s="42"/>
      <c r="JST262" s="42"/>
      <c r="JSU262" s="42"/>
      <c r="JSV262" s="42"/>
      <c r="JSW262" s="42"/>
      <c r="JSX262" s="42"/>
      <c r="JSY262" s="42"/>
      <c r="JSZ262" s="42"/>
      <c r="JTA262" s="42"/>
      <c r="JTB262" s="42"/>
      <c r="JTC262" s="42"/>
      <c r="JTD262" s="42"/>
      <c r="JTE262" s="42"/>
      <c r="JTF262" s="42"/>
      <c r="JTG262" s="42"/>
      <c r="JTH262" s="42"/>
      <c r="JTI262" s="42"/>
      <c r="JTJ262" s="42"/>
      <c r="JTK262" s="42"/>
      <c r="JTL262" s="42"/>
      <c r="JTM262" s="42"/>
      <c r="JTN262" s="42"/>
      <c r="JTO262" s="42"/>
      <c r="JTP262" s="42"/>
      <c r="JTQ262" s="42"/>
      <c r="JTR262" s="42"/>
      <c r="JTS262" s="42"/>
      <c r="JTT262" s="42"/>
      <c r="JTU262" s="42"/>
      <c r="JTV262" s="42"/>
      <c r="JTW262" s="42"/>
      <c r="JTX262" s="42"/>
      <c r="JTY262" s="42"/>
      <c r="JTZ262" s="42"/>
      <c r="JUA262" s="42"/>
      <c r="JUB262" s="42"/>
      <c r="JUC262" s="42"/>
      <c r="JUD262" s="42"/>
      <c r="JUE262" s="42"/>
      <c r="JUF262" s="42"/>
      <c r="JUG262" s="42"/>
      <c r="JUH262" s="42"/>
      <c r="JUI262" s="42"/>
      <c r="JUJ262" s="42"/>
      <c r="JUK262" s="42"/>
      <c r="JUL262" s="42"/>
      <c r="JUM262" s="42"/>
      <c r="JUN262" s="42"/>
      <c r="JUO262" s="42"/>
      <c r="JUP262" s="42"/>
      <c r="JUQ262" s="42"/>
      <c r="JUR262" s="42"/>
      <c r="JUS262" s="42"/>
      <c r="JUT262" s="42"/>
      <c r="JUU262" s="42"/>
      <c r="JUV262" s="42"/>
      <c r="JUW262" s="42"/>
      <c r="JUX262" s="42"/>
      <c r="JUY262" s="42"/>
      <c r="JUZ262" s="42"/>
      <c r="JVA262" s="42"/>
      <c r="JVB262" s="42"/>
      <c r="JVC262" s="42"/>
      <c r="JVD262" s="42"/>
      <c r="JVE262" s="42"/>
      <c r="JVF262" s="42"/>
      <c r="JVG262" s="42"/>
      <c r="JVH262" s="42"/>
      <c r="JVI262" s="42"/>
      <c r="JVJ262" s="42"/>
      <c r="JVK262" s="42"/>
      <c r="JVL262" s="42"/>
      <c r="JVM262" s="42"/>
      <c r="JVN262" s="42"/>
      <c r="JVO262" s="42"/>
      <c r="JVP262" s="42"/>
      <c r="JVQ262" s="42"/>
      <c r="JVR262" s="42"/>
      <c r="JVS262" s="42"/>
      <c r="JVT262" s="42"/>
      <c r="JVU262" s="42"/>
      <c r="JVV262" s="42"/>
      <c r="JVW262" s="42"/>
      <c r="JVX262" s="42"/>
      <c r="JVY262" s="42"/>
      <c r="JVZ262" s="42"/>
      <c r="JWA262" s="42"/>
      <c r="JWB262" s="42"/>
      <c r="JWC262" s="42"/>
      <c r="JWD262" s="42"/>
      <c r="JWE262" s="42"/>
      <c r="JWF262" s="42"/>
      <c r="JWG262" s="42"/>
      <c r="JWH262" s="42"/>
      <c r="JWI262" s="42"/>
      <c r="JWJ262" s="42"/>
      <c r="JWK262" s="42"/>
      <c r="JWL262" s="42"/>
      <c r="JWM262" s="42"/>
      <c r="JWN262" s="42"/>
      <c r="JWO262" s="42"/>
      <c r="JWP262" s="42"/>
      <c r="JWQ262" s="42"/>
      <c r="JWR262" s="42"/>
      <c r="JWS262" s="42"/>
      <c r="JWT262" s="42"/>
      <c r="JWU262" s="42"/>
      <c r="JWV262" s="42"/>
      <c r="JWW262" s="42"/>
      <c r="JWX262" s="42"/>
      <c r="JWY262" s="42"/>
      <c r="JWZ262" s="42"/>
      <c r="JXA262" s="42"/>
      <c r="JXB262" s="42"/>
      <c r="JXC262" s="42"/>
      <c r="JXD262" s="42"/>
      <c r="JXE262" s="42"/>
      <c r="JXF262" s="42"/>
      <c r="JXG262" s="42"/>
      <c r="JXH262" s="42"/>
      <c r="JXI262" s="42"/>
      <c r="JXJ262" s="42"/>
      <c r="JXK262" s="42"/>
      <c r="JXL262" s="42"/>
      <c r="JXM262" s="42"/>
      <c r="JXN262" s="42"/>
      <c r="JXO262" s="42"/>
      <c r="JXP262" s="42"/>
      <c r="JXQ262" s="42"/>
      <c r="JXR262" s="42"/>
      <c r="JXS262" s="42"/>
      <c r="JXT262" s="42"/>
      <c r="JXU262" s="42"/>
      <c r="JXV262" s="42"/>
      <c r="JXW262" s="42"/>
      <c r="JXX262" s="42"/>
      <c r="JXY262" s="42"/>
      <c r="JXZ262" s="42"/>
      <c r="JYA262" s="42"/>
      <c r="JYB262" s="42"/>
      <c r="JYC262" s="42"/>
      <c r="JYD262" s="42"/>
      <c r="JYE262" s="42"/>
      <c r="JYF262" s="42"/>
      <c r="JYG262" s="42"/>
      <c r="JYH262" s="42"/>
      <c r="JYI262" s="42"/>
      <c r="JYJ262" s="42"/>
      <c r="JYK262" s="42"/>
      <c r="JYL262" s="42"/>
      <c r="JYM262" s="42"/>
      <c r="JYN262" s="42"/>
      <c r="JYO262" s="42"/>
      <c r="JYP262" s="42"/>
      <c r="JYQ262" s="42"/>
      <c r="JYR262" s="42"/>
      <c r="JYS262" s="42"/>
      <c r="JYT262" s="42"/>
      <c r="JYU262" s="42"/>
      <c r="JYV262" s="42"/>
      <c r="JYW262" s="42"/>
      <c r="JYX262" s="42"/>
      <c r="JYY262" s="42"/>
      <c r="JYZ262" s="42"/>
      <c r="JZA262" s="42"/>
      <c r="JZB262" s="42"/>
      <c r="JZC262" s="42"/>
      <c r="JZD262" s="42"/>
      <c r="JZE262" s="42"/>
      <c r="JZF262" s="42"/>
      <c r="JZG262" s="42"/>
      <c r="JZH262" s="42"/>
      <c r="JZI262" s="42"/>
      <c r="JZJ262" s="42"/>
      <c r="JZK262" s="42"/>
      <c r="JZL262" s="42"/>
      <c r="JZM262" s="42"/>
      <c r="JZN262" s="42"/>
      <c r="JZO262" s="42"/>
      <c r="JZP262" s="42"/>
      <c r="JZQ262" s="42"/>
      <c r="JZR262" s="42"/>
      <c r="JZS262" s="42"/>
      <c r="JZT262" s="42"/>
      <c r="JZU262" s="42"/>
      <c r="JZV262" s="42"/>
      <c r="JZW262" s="42"/>
      <c r="JZX262" s="42"/>
      <c r="JZY262" s="42"/>
      <c r="JZZ262" s="42"/>
      <c r="KAA262" s="42"/>
      <c r="KAB262" s="42"/>
      <c r="KAC262" s="42"/>
      <c r="KAD262" s="42"/>
      <c r="KAE262" s="42"/>
      <c r="KAF262" s="42"/>
      <c r="KAG262" s="42"/>
      <c r="KAH262" s="42"/>
      <c r="KAI262" s="42"/>
      <c r="KAJ262" s="42"/>
      <c r="KAK262" s="42"/>
      <c r="KAL262" s="42"/>
      <c r="KAM262" s="42"/>
      <c r="KAN262" s="42"/>
      <c r="KAO262" s="42"/>
      <c r="KAP262" s="42"/>
      <c r="KAQ262" s="42"/>
      <c r="KAR262" s="42"/>
      <c r="KAS262" s="42"/>
      <c r="KAT262" s="42"/>
      <c r="KAU262" s="42"/>
      <c r="KAV262" s="42"/>
      <c r="KAW262" s="42"/>
      <c r="KAX262" s="42"/>
      <c r="KAY262" s="42"/>
      <c r="KAZ262" s="42"/>
      <c r="KBA262" s="42"/>
      <c r="KBB262" s="42"/>
      <c r="KBC262" s="42"/>
      <c r="KBD262" s="42"/>
      <c r="KBE262" s="42"/>
      <c r="KBF262" s="42"/>
      <c r="KBG262" s="42"/>
      <c r="KBH262" s="42"/>
      <c r="KBI262" s="42"/>
      <c r="KBJ262" s="42"/>
      <c r="KBK262" s="42"/>
      <c r="KBL262" s="42"/>
      <c r="KBM262" s="42"/>
      <c r="KBN262" s="42"/>
      <c r="KBO262" s="42"/>
      <c r="KBP262" s="42"/>
      <c r="KBQ262" s="42"/>
      <c r="KBR262" s="42"/>
      <c r="KBS262" s="42"/>
      <c r="KBT262" s="42"/>
      <c r="KBU262" s="42"/>
      <c r="KBV262" s="42"/>
      <c r="KBW262" s="42"/>
      <c r="KBX262" s="42"/>
      <c r="KBY262" s="42"/>
      <c r="KBZ262" s="42"/>
      <c r="KCA262" s="42"/>
      <c r="KCB262" s="42"/>
      <c r="KCC262" s="42"/>
      <c r="KCD262" s="42"/>
      <c r="KCE262" s="42"/>
      <c r="KCF262" s="42"/>
      <c r="KCG262" s="42"/>
      <c r="KCH262" s="42"/>
      <c r="KCI262" s="42"/>
      <c r="KCJ262" s="42"/>
      <c r="KCK262" s="42"/>
      <c r="KCL262" s="42"/>
      <c r="KCM262" s="42"/>
      <c r="KCN262" s="42"/>
      <c r="KCO262" s="42"/>
      <c r="KCP262" s="42"/>
      <c r="KCQ262" s="42"/>
      <c r="KCR262" s="42"/>
      <c r="KCS262" s="42"/>
      <c r="KCT262" s="42"/>
      <c r="KCU262" s="42"/>
      <c r="KCV262" s="42"/>
      <c r="KCW262" s="42"/>
      <c r="KCX262" s="42"/>
      <c r="KCY262" s="42"/>
      <c r="KCZ262" s="42"/>
      <c r="KDA262" s="42"/>
      <c r="KDB262" s="42"/>
      <c r="KDC262" s="42"/>
      <c r="KDD262" s="42"/>
      <c r="KDE262" s="42"/>
      <c r="KDF262" s="42"/>
      <c r="KDG262" s="42"/>
      <c r="KDH262" s="42"/>
      <c r="KDI262" s="42"/>
      <c r="KDJ262" s="42"/>
      <c r="KDK262" s="42"/>
      <c r="KDL262" s="42"/>
      <c r="KDM262" s="42"/>
      <c r="KDN262" s="42"/>
      <c r="KDO262" s="42"/>
      <c r="KDP262" s="42"/>
      <c r="KDQ262" s="42"/>
      <c r="KDR262" s="42"/>
      <c r="KDS262" s="42"/>
      <c r="KDT262" s="42"/>
      <c r="KDU262" s="42"/>
      <c r="KDV262" s="42"/>
      <c r="KDW262" s="42"/>
      <c r="KDX262" s="42"/>
      <c r="KDY262" s="42"/>
      <c r="KDZ262" s="42"/>
      <c r="KEA262" s="42"/>
      <c r="KEB262" s="42"/>
      <c r="KEC262" s="42"/>
      <c r="KED262" s="42"/>
      <c r="KEE262" s="42"/>
      <c r="KEF262" s="42"/>
      <c r="KEG262" s="42"/>
      <c r="KEH262" s="42"/>
      <c r="KEI262" s="42"/>
      <c r="KEJ262" s="42"/>
      <c r="KEK262" s="42"/>
      <c r="KEL262" s="42"/>
      <c r="KEM262" s="42"/>
      <c r="KEN262" s="42"/>
      <c r="KEO262" s="42"/>
      <c r="KEP262" s="42"/>
      <c r="KEQ262" s="42"/>
      <c r="KER262" s="42"/>
      <c r="KES262" s="42"/>
      <c r="KET262" s="42"/>
      <c r="KEU262" s="42"/>
      <c r="KEV262" s="42"/>
      <c r="KEW262" s="42"/>
      <c r="KEX262" s="42"/>
      <c r="KEY262" s="42"/>
      <c r="KEZ262" s="42"/>
      <c r="KFA262" s="42"/>
      <c r="KFB262" s="42"/>
      <c r="KFC262" s="42"/>
      <c r="KFD262" s="42"/>
      <c r="KFE262" s="42"/>
      <c r="KFF262" s="42"/>
      <c r="KFG262" s="42"/>
      <c r="KFH262" s="42"/>
      <c r="KFI262" s="42"/>
      <c r="KFJ262" s="42"/>
      <c r="KFK262" s="42"/>
      <c r="KFL262" s="42"/>
      <c r="KFM262" s="42"/>
      <c r="KFN262" s="42"/>
      <c r="KFO262" s="42"/>
      <c r="KFP262" s="42"/>
      <c r="KFQ262" s="42"/>
      <c r="KFR262" s="42"/>
      <c r="KFS262" s="42"/>
      <c r="KFT262" s="42"/>
      <c r="KFU262" s="42"/>
      <c r="KFV262" s="42"/>
      <c r="KFW262" s="42"/>
      <c r="KFX262" s="42"/>
      <c r="KFY262" s="42"/>
      <c r="KFZ262" s="42"/>
      <c r="KGA262" s="42"/>
      <c r="KGB262" s="42"/>
      <c r="KGC262" s="42"/>
      <c r="KGD262" s="42"/>
      <c r="KGE262" s="42"/>
      <c r="KGF262" s="42"/>
      <c r="KGG262" s="42"/>
      <c r="KGH262" s="42"/>
      <c r="KGI262" s="42"/>
      <c r="KGJ262" s="42"/>
      <c r="KGK262" s="42"/>
      <c r="KGL262" s="42"/>
      <c r="KGM262" s="42"/>
      <c r="KGN262" s="42"/>
      <c r="KGO262" s="42"/>
      <c r="KGP262" s="42"/>
      <c r="KGQ262" s="42"/>
      <c r="KGR262" s="42"/>
      <c r="KGS262" s="42"/>
      <c r="KGT262" s="42"/>
      <c r="KGU262" s="42"/>
      <c r="KGV262" s="42"/>
      <c r="KGW262" s="42"/>
      <c r="KGX262" s="42"/>
      <c r="KGY262" s="42"/>
      <c r="KGZ262" s="42"/>
      <c r="KHA262" s="42"/>
      <c r="KHB262" s="42"/>
      <c r="KHC262" s="42"/>
      <c r="KHD262" s="42"/>
      <c r="KHE262" s="42"/>
      <c r="KHF262" s="42"/>
      <c r="KHG262" s="42"/>
      <c r="KHH262" s="42"/>
      <c r="KHI262" s="42"/>
      <c r="KHJ262" s="42"/>
      <c r="KHK262" s="42"/>
      <c r="KHL262" s="42"/>
      <c r="KHM262" s="42"/>
      <c r="KHN262" s="42"/>
      <c r="KHO262" s="42"/>
      <c r="KHP262" s="42"/>
      <c r="KHQ262" s="42"/>
      <c r="KHR262" s="42"/>
      <c r="KHS262" s="42"/>
      <c r="KHT262" s="42"/>
      <c r="KHU262" s="42"/>
      <c r="KHV262" s="42"/>
      <c r="KHW262" s="42"/>
      <c r="KHX262" s="42"/>
      <c r="KHY262" s="42"/>
      <c r="KHZ262" s="42"/>
      <c r="KIA262" s="42"/>
      <c r="KIB262" s="42"/>
      <c r="KIC262" s="42"/>
      <c r="KID262" s="42"/>
      <c r="KIE262" s="42"/>
      <c r="KIF262" s="42"/>
      <c r="KIG262" s="42"/>
      <c r="KIH262" s="42"/>
      <c r="KII262" s="42"/>
      <c r="KIJ262" s="42"/>
      <c r="KIK262" s="42"/>
      <c r="KIL262" s="42"/>
      <c r="KIM262" s="42"/>
      <c r="KIN262" s="42"/>
      <c r="KIO262" s="42"/>
      <c r="KIP262" s="42"/>
      <c r="KIQ262" s="42"/>
      <c r="KIR262" s="42"/>
      <c r="KIS262" s="42"/>
      <c r="KIT262" s="42"/>
      <c r="KIU262" s="42"/>
      <c r="KIV262" s="42"/>
      <c r="KIW262" s="42"/>
      <c r="KIX262" s="42"/>
      <c r="KIY262" s="42"/>
      <c r="KIZ262" s="42"/>
      <c r="KJA262" s="42"/>
      <c r="KJB262" s="42"/>
      <c r="KJC262" s="42"/>
      <c r="KJD262" s="42"/>
      <c r="KJE262" s="42"/>
      <c r="KJF262" s="42"/>
      <c r="KJG262" s="42"/>
      <c r="KJH262" s="42"/>
      <c r="KJI262" s="42"/>
      <c r="KJJ262" s="42"/>
      <c r="KJK262" s="42"/>
      <c r="KJL262" s="42"/>
      <c r="KJM262" s="42"/>
      <c r="KJN262" s="42"/>
      <c r="KJO262" s="42"/>
      <c r="KJP262" s="42"/>
      <c r="KJQ262" s="42"/>
      <c r="KJR262" s="42"/>
      <c r="KJS262" s="42"/>
      <c r="KJT262" s="42"/>
      <c r="KJU262" s="42"/>
      <c r="KJV262" s="42"/>
      <c r="KJW262" s="42"/>
      <c r="KJX262" s="42"/>
      <c r="KJY262" s="42"/>
      <c r="KJZ262" s="42"/>
      <c r="KKA262" s="42"/>
      <c r="KKB262" s="42"/>
      <c r="KKC262" s="42"/>
      <c r="KKD262" s="42"/>
      <c r="KKE262" s="42"/>
      <c r="KKF262" s="42"/>
      <c r="KKG262" s="42"/>
      <c r="KKH262" s="42"/>
      <c r="KKI262" s="42"/>
      <c r="KKJ262" s="42"/>
      <c r="KKK262" s="42"/>
      <c r="KKL262" s="42"/>
      <c r="KKM262" s="42"/>
      <c r="KKN262" s="42"/>
      <c r="KKO262" s="42"/>
      <c r="KKP262" s="42"/>
      <c r="KKQ262" s="42"/>
      <c r="KKR262" s="42"/>
      <c r="KKS262" s="42"/>
      <c r="KKT262" s="42"/>
      <c r="KKU262" s="42"/>
      <c r="KKV262" s="42"/>
      <c r="KKW262" s="42"/>
      <c r="KKX262" s="42"/>
      <c r="KKY262" s="42"/>
      <c r="KKZ262" s="42"/>
      <c r="KLA262" s="42"/>
      <c r="KLB262" s="42"/>
      <c r="KLC262" s="42"/>
      <c r="KLD262" s="42"/>
      <c r="KLE262" s="42"/>
      <c r="KLF262" s="42"/>
      <c r="KLG262" s="42"/>
      <c r="KLH262" s="42"/>
      <c r="KLI262" s="42"/>
      <c r="KLJ262" s="42"/>
      <c r="KLK262" s="42"/>
      <c r="KLL262" s="42"/>
      <c r="KLM262" s="42"/>
      <c r="KLN262" s="42"/>
      <c r="KLO262" s="42"/>
      <c r="KLP262" s="42"/>
      <c r="KLQ262" s="42"/>
      <c r="KLR262" s="42"/>
      <c r="KLS262" s="42"/>
      <c r="KLT262" s="42"/>
      <c r="KLU262" s="42"/>
      <c r="KLV262" s="42"/>
      <c r="KLW262" s="42"/>
      <c r="KLX262" s="42"/>
      <c r="KLY262" s="42"/>
      <c r="KLZ262" s="42"/>
      <c r="KMA262" s="42"/>
      <c r="KMB262" s="42"/>
      <c r="KMC262" s="42"/>
      <c r="KMD262" s="42"/>
      <c r="KME262" s="42"/>
      <c r="KMF262" s="42"/>
      <c r="KMG262" s="42"/>
      <c r="KMH262" s="42"/>
      <c r="KMI262" s="42"/>
      <c r="KMJ262" s="42"/>
      <c r="KMK262" s="42"/>
      <c r="KML262" s="42"/>
      <c r="KMM262" s="42"/>
      <c r="KMN262" s="42"/>
      <c r="KMO262" s="42"/>
      <c r="KMP262" s="42"/>
      <c r="KMQ262" s="42"/>
      <c r="KMR262" s="42"/>
      <c r="KMS262" s="42"/>
      <c r="KMT262" s="42"/>
      <c r="KMU262" s="42"/>
      <c r="KMV262" s="42"/>
      <c r="KMW262" s="42"/>
      <c r="KMX262" s="42"/>
      <c r="KMY262" s="42"/>
      <c r="KMZ262" s="42"/>
      <c r="KNA262" s="42"/>
      <c r="KNB262" s="42"/>
      <c r="KNC262" s="42"/>
      <c r="KND262" s="42"/>
      <c r="KNE262" s="42"/>
      <c r="KNF262" s="42"/>
      <c r="KNG262" s="42"/>
      <c r="KNH262" s="42"/>
      <c r="KNI262" s="42"/>
      <c r="KNJ262" s="42"/>
      <c r="KNK262" s="42"/>
      <c r="KNL262" s="42"/>
      <c r="KNM262" s="42"/>
      <c r="KNN262" s="42"/>
      <c r="KNO262" s="42"/>
      <c r="KNP262" s="42"/>
      <c r="KNQ262" s="42"/>
      <c r="KNR262" s="42"/>
      <c r="KNS262" s="42"/>
      <c r="KNT262" s="42"/>
      <c r="KNU262" s="42"/>
      <c r="KNV262" s="42"/>
      <c r="KNW262" s="42"/>
      <c r="KNX262" s="42"/>
      <c r="KNY262" s="42"/>
      <c r="KNZ262" s="42"/>
      <c r="KOA262" s="42"/>
      <c r="KOB262" s="42"/>
      <c r="KOC262" s="42"/>
      <c r="KOD262" s="42"/>
      <c r="KOE262" s="42"/>
      <c r="KOF262" s="42"/>
      <c r="KOG262" s="42"/>
      <c r="KOH262" s="42"/>
      <c r="KOI262" s="42"/>
      <c r="KOJ262" s="42"/>
      <c r="KOK262" s="42"/>
      <c r="KOL262" s="42"/>
      <c r="KOM262" s="42"/>
      <c r="KON262" s="42"/>
      <c r="KOO262" s="42"/>
      <c r="KOP262" s="42"/>
      <c r="KOQ262" s="42"/>
      <c r="KOR262" s="42"/>
      <c r="KOS262" s="42"/>
      <c r="KOT262" s="42"/>
      <c r="KOU262" s="42"/>
      <c r="KOV262" s="42"/>
      <c r="KOW262" s="42"/>
      <c r="KOX262" s="42"/>
      <c r="KOY262" s="42"/>
      <c r="KOZ262" s="42"/>
      <c r="KPA262" s="42"/>
      <c r="KPB262" s="42"/>
      <c r="KPC262" s="42"/>
      <c r="KPD262" s="42"/>
      <c r="KPE262" s="42"/>
      <c r="KPF262" s="42"/>
      <c r="KPG262" s="42"/>
      <c r="KPH262" s="42"/>
      <c r="KPI262" s="42"/>
      <c r="KPJ262" s="42"/>
      <c r="KPK262" s="42"/>
      <c r="KPL262" s="42"/>
      <c r="KPM262" s="42"/>
      <c r="KPN262" s="42"/>
      <c r="KPO262" s="42"/>
      <c r="KPP262" s="42"/>
      <c r="KPQ262" s="42"/>
      <c r="KPR262" s="42"/>
      <c r="KPS262" s="42"/>
      <c r="KPT262" s="42"/>
      <c r="KPU262" s="42"/>
      <c r="KPV262" s="42"/>
      <c r="KPW262" s="42"/>
      <c r="KPX262" s="42"/>
      <c r="KPY262" s="42"/>
      <c r="KPZ262" s="42"/>
      <c r="KQA262" s="42"/>
      <c r="KQB262" s="42"/>
      <c r="KQC262" s="42"/>
      <c r="KQD262" s="42"/>
      <c r="KQE262" s="42"/>
      <c r="KQF262" s="42"/>
      <c r="KQG262" s="42"/>
      <c r="KQH262" s="42"/>
      <c r="KQI262" s="42"/>
      <c r="KQJ262" s="42"/>
      <c r="KQK262" s="42"/>
      <c r="KQL262" s="42"/>
      <c r="KQM262" s="42"/>
      <c r="KQN262" s="42"/>
      <c r="KQO262" s="42"/>
      <c r="KQP262" s="42"/>
      <c r="KQQ262" s="42"/>
      <c r="KQR262" s="42"/>
      <c r="KQS262" s="42"/>
      <c r="KQT262" s="42"/>
      <c r="KQU262" s="42"/>
      <c r="KQV262" s="42"/>
      <c r="KQW262" s="42"/>
      <c r="KQX262" s="42"/>
      <c r="KQY262" s="42"/>
      <c r="KQZ262" s="42"/>
      <c r="KRA262" s="42"/>
      <c r="KRB262" s="42"/>
      <c r="KRC262" s="42"/>
      <c r="KRD262" s="42"/>
      <c r="KRE262" s="42"/>
      <c r="KRF262" s="42"/>
      <c r="KRG262" s="42"/>
      <c r="KRH262" s="42"/>
      <c r="KRI262" s="42"/>
      <c r="KRJ262" s="42"/>
      <c r="KRK262" s="42"/>
      <c r="KRL262" s="42"/>
      <c r="KRM262" s="42"/>
      <c r="KRN262" s="42"/>
      <c r="KRO262" s="42"/>
      <c r="KRP262" s="42"/>
      <c r="KRQ262" s="42"/>
      <c r="KRR262" s="42"/>
      <c r="KRS262" s="42"/>
      <c r="KRT262" s="42"/>
      <c r="KRU262" s="42"/>
      <c r="KRV262" s="42"/>
      <c r="KRW262" s="42"/>
      <c r="KRX262" s="42"/>
      <c r="KRY262" s="42"/>
      <c r="KRZ262" s="42"/>
      <c r="KSA262" s="42"/>
      <c r="KSB262" s="42"/>
      <c r="KSC262" s="42"/>
      <c r="KSD262" s="42"/>
      <c r="KSE262" s="42"/>
      <c r="KSF262" s="42"/>
      <c r="KSG262" s="42"/>
      <c r="KSH262" s="42"/>
      <c r="KSI262" s="42"/>
      <c r="KSJ262" s="42"/>
      <c r="KSK262" s="42"/>
      <c r="KSL262" s="42"/>
      <c r="KSM262" s="42"/>
      <c r="KSN262" s="42"/>
      <c r="KSO262" s="42"/>
      <c r="KSP262" s="42"/>
      <c r="KSQ262" s="42"/>
      <c r="KSR262" s="42"/>
      <c r="KSS262" s="42"/>
      <c r="KST262" s="42"/>
      <c r="KSU262" s="42"/>
      <c r="KSV262" s="42"/>
      <c r="KSW262" s="42"/>
      <c r="KSX262" s="42"/>
      <c r="KSY262" s="42"/>
      <c r="KSZ262" s="42"/>
      <c r="KTA262" s="42"/>
      <c r="KTB262" s="42"/>
      <c r="KTC262" s="42"/>
      <c r="KTD262" s="42"/>
      <c r="KTE262" s="42"/>
      <c r="KTF262" s="42"/>
      <c r="KTG262" s="42"/>
      <c r="KTH262" s="42"/>
      <c r="KTI262" s="42"/>
      <c r="KTJ262" s="42"/>
      <c r="KTK262" s="42"/>
      <c r="KTL262" s="42"/>
      <c r="KTM262" s="42"/>
      <c r="KTN262" s="42"/>
      <c r="KTO262" s="42"/>
      <c r="KTP262" s="42"/>
      <c r="KTQ262" s="42"/>
      <c r="KTR262" s="42"/>
      <c r="KTS262" s="42"/>
      <c r="KTT262" s="42"/>
      <c r="KTU262" s="42"/>
      <c r="KTV262" s="42"/>
      <c r="KTW262" s="42"/>
      <c r="KTX262" s="42"/>
      <c r="KTY262" s="42"/>
      <c r="KTZ262" s="42"/>
      <c r="KUA262" s="42"/>
      <c r="KUB262" s="42"/>
      <c r="KUC262" s="42"/>
      <c r="KUD262" s="42"/>
      <c r="KUE262" s="42"/>
      <c r="KUF262" s="42"/>
      <c r="KUG262" s="42"/>
      <c r="KUH262" s="42"/>
      <c r="KUI262" s="42"/>
      <c r="KUJ262" s="42"/>
      <c r="KUK262" s="42"/>
      <c r="KUL262" s="42"/>
      <c r="KUM262" s="42"/>
      <c r="KUN262" s="42"/>
      <c r="KUO262" s="42"/>
      <c r="KUP262" s="42"/>
      <c r="KUQ262" s="42"/>
      <c r="KUR262" s="42"/>
      <c r="KUS262" s="42"/>
      <c r="KUT262" s="42"/>
      <c r="KUU262" s="42"/>
      <c r="KUV262" s="42"/>
      <c r="KUW262" s="42"/>
      <c r="KUX262" s="42"/>
      <c r="KUY262" s="42"/>
      <c r="KUZ262" s="42"/>
      <c r="KVA262" s="42"/>
      <c r="KVB262" s="42"/>
      <c r="KVC262" s="42"/>
      <c r="KVD262" s="42"/>
      <c r="KVE262" s="42"/>
      <c r="KVF262" s="42"/>
      <c r="KVG262" s="42"/>
      <c r="KVH262" s="42"/>
      <c r="KVI262" s="42"/>
      <c r="KVJ262" s="42"/>
      <c r="KVK262" s="42"/>
      <c r="KVL262" s="42"/>
      <c r="KVM262" s="42"/>
      <c r="KVN262" s="42"/>
      <c r="KVO262" s="42"/>
      <c r="KVP262" s="42"/>
      <c r="KVQ262" s="42"/>
      <c r="KVR262" s="42"/>
      <c r="KVS262" s="42"/>
      <c r="KVT262" s="42"/>
      <c r="KVU262" s="42"/>
      <c r="KVV262" s="42"/>
      <c r="KVW262" s="42"/>
      <c r="KVX262" s="42"/>
      <c r="KVY262" s="42"/>
      <c r="KVZ262" s="42"/>
      <c r="KWA262" s="42"/>
      <c r="KWB262" s="42"/>
      <c r="KWC262" s="42"/>
      <c r="KWD262" s="42"/>
      <c r="KWE262" s="42"/>
      <c r="KWF262" s="42"/>
      <c r="KWG262" s="42"/>
      <c r="KWH262" s="42"/>
      <c r="KWI262" s="42"/>
      <c r="KWJ262" s="42"/>
      <c r="KWK262" s="42"/>
      <c r="KWL262" s="42"/>
      <c r="KWM262" s="42"/>
      <c r="KWN262" s="42"/>
      <c r="KWO262" s="42"/>
      <c r="KWP262" s="42"/>
      <c r="KWQ262" s="42"/>
      <c r="KWR262" s="42"/>
      <c r="KWS262" s="42"/>
      <c r="KWT262" s="42"/>
      <c r="KWU262" s="42"/>
      <c r="KWV262" s="42"/>
      <c r="KWW262" s="42"/>
      <c r="KWX262" s="42"/>
      <c r="KWY262" s="42"/>
      <c r="KWZ262" s="42"/>
      <c r="KXA262" s="42"/>
      <c r="KXB262" s="42"/>
      <c r="KXC262" s="42"/>
      <c r="KXD262" s="42"/>
      <c r="KXE262" s="42"/>
      <c r="KXF262" s="42"/>
      <c r="KXG262" s="42"/>
      <c r="KXH262" s="42"/>
      <c r="KXI262" s="42"/>
      <c r="KXJ262" s="42"/>
      <c r="KXK262" s="42"/>
      <c r="KXL262" s="42"/>
      <c r="KXM262" s="42"/>
      <c r="KXN262" s="42"/>
      <c r="KXO262" s="42"/>
      <c r="KXP262" s="42"/>
      <c r="KXQ262" s="42"/>
      <c r="KXR262" s="42"/>
      <c r="KXS262" s="42"/>
      <c r="KXT262" s="42"/>
      <c r="KXU262" s="42"/>
      <c r="KXV262" s="42"/>
      <c r="KXW262" s="42"/>
      <c r="KXX262" s="42"/>
      <c r="KXY262" s="42"/>
      <c r="KXZ262" s="42"/>
      <c r="KYA262" s="42"/>
      <c r="KYB262" s="42"/>
      <c r="KYC262" s="42"/>
      <c r="KYD262" s="42"/>
      <c r="KYE262" s="42"/>
      <c r="KYF262" s="42"/>
      <c r="KYG262" s="42"/>
      <c r="KYH262" s="42"/>
      <c r="KYI262" s="42"/>
      <c r="KYJ262" s="42"/>
      <c r="KYK262" s="42"/>
      <c r="KYL262" s="42"/>
      <c r="KYM262" s="42"/>
      <c r="KYN262" s="42"/>
      <c r="KYO262" s="42"/>
      <c r="KYP262" s="42"/>
      <c r="KYQ262" s="42"/>
      <c r="KYR262" s="42"/>
      <c r="KYS262" s="42"/>
      <c r="KYT262" s="42"/>
      <c r="KYU262" s="42"/>
      <c r="KYV262" s="42"/>
      <c r="KYW262" s="42"/>
      <c r="KYX262" s="42"/>
      <c r="KYY262" s="42"/>
      <c r="KYZ262" s="42"/>
      <c r="KZA262" s="42"/>
      <c r="KZB262" s="42"/>
      <c r="KZC262" s="42"/>
      <c r="KZD262" s="42"/>
      <c r="KZE262" s="42"/>
      <c r="KZF262" s="42"/>
      <c r="KZG262" s="42"/>
      <c r="KZH262" s="42"/>
      <c r="KZI262" s="42"/>
      <c r="KZJ262" s="42"/>
      <c r="KZK262" s="42"/>
      <c r="KZL262" s="42"/>
      <c r="KZM262" s="42"/>
      <c r="KZN262" s="42"/>
      <c r="KZO262" s="42"/>
      <c r="KZP262" s="42"/>
      <c r="KZQ262" s="42"/>
      <c r="KZR262" s="42"/>
      <c r="KZS262" s="42"/>
      <c r="KZT262" s="42"/>
      <c r="KZU262" s="42"/>
      <c r="KZV262" s="42"/>
      <c r="KZW262" s="42"/>
      <c r="KZX262" s="42"/>
      <c r="KZY262" s="42"/>
      <c r="KZZ262" s="42"/>
      <c r="LAA262" s="42"/>
      <c r="LAB262" s="42"/>
      <c r="LAC262" s="42"/>
      <c r="LAD262" s="42"/>
      <c r="LAE262" s="42"/>
      <c r="LAF262" s="42"/>
      <c r="LAG262" s="42"/>
      <c r="LAH262" s="42"/>
      <c r="LAI262" s="42"/>
      <c r="LAJ262" s="42"/>
      <c r="LAK262" s="42"/>
      <c r="LAL262" s="42"/>
      <c r="LAM262" s="42"/>
      <c r="LAN262" s="42"/>
      <c r="LAO262" s="42"/>
      <c r="LAP262" s="42"/>
      <c r="LAQ262" s="42"/>
      <c r="LAR262" s="42"/>
      <c r="LAS262" s="42"/>
      <c r="LAT262" s="42"/>
      <c r="LAU262" s="42"/>
      <c r="LAV262" s="42"/>
      <c r="LAW262" s="42"/>
      <c r="LAX262" s="42"/>
      <c r="LAY262" s="42"/>
      <c r="LAZ262" s="42"/>
      <c r="LBA262" s="42"/>
      <c r="LBB262" s="42"/>
      <c r="LBC262" s="42"/>
      <c r="LBD262" s="42"/>
      <c r="LBE262" s="42"/>
      <c r="LBF262" s="42"/>
      <c r="LBG262" s="42"/>
      <c r="LBH262" s="42"/>
      <c r="LBI262" s="42"/>
      <c r="LBJ262" s="42"/>
      <c r="LBK262" s="42"/>
      <c r="LBL262" s="42"/>
      <c r="LBM262" s="42"/>
      <c r="LBN262" s="42"/>
      <c r="LBO262" s="42"/>
      <c r="LBP262" s="42"/>
      <c r="LBQ262" s="42"/>
      <c r="LBR262" s="42"/>
      <c r="LBS262" s="42"/>
      <c r="LBT262" s="42"/>
      <c r="LBU262" s="42"/>
      <c r="LBV262" s="42"/>
      <c r="LBW262" s="42"/>
      <c r="LBX262" s="42"/>
      <c r="LBY262" s="42"/>
      <c r="LBZ262" s="42"/>
      <c r="LCA262" s="42"/>
      <c r="LCB262" s="42"/>
      <c r="LCC262" s="42"/>
      <c r="LCD262" s="42"/>
      <c r="LCE262" s="42"/>
      <c r="LCF262" s="42"/>
      <c r="LCG262" s="42"/>
      <c r="LCH262" s="42"/>
      <c r="LCI262" s="42"/>
      <c r="LCJ262" s="42"/>
      <c r="LCK262" s="42"/>
      <c r="LCL262" s="42"/>
      <c r="LCM262" s="42"/>
      <c r="LCN262" s="42"/>
      <c r="LCO262" s="42"/>
      <c r="LCP262" s="42"/>
      <c r="LCQ262" s="42"/>
      <c r="LCR262" s="42"/>
      <c r="LCS262" s="42"/>
      <c r="LCT262" s="42"/>
      <c r="LCU262" s="42"/>
      <c r="LCV262" s="42"/>
      <c r="LCW262" s="42"/>
      <c r="LCX262" s="42"/>
      <c r="LCY262" s="42"/>
      <c r="LCZ262" s="42"/>
      <c r="LDA262" s="42"/>
      <c r="LDB262" s="42"/>
      <c r="LDC262" s="42"/>
      <c r="LDD262" s="42"/>
      <c r="LDE262" s="42"/>
      <c r="LDF262" s="42"/>
      <c r="LDG262" s="42"/>
      <c r="LDH262" s="42"/>
      <c r="LDI262" s="42"/>
      <c r="LDJ262" s="42"/>
      <c r="LDK262" s="42"/>
      <c r="LDL262" s="42"/>
      <c r="LDM262" s="42"/>
      <c r="LDN262" s="42"/>
      <c r="LDO262" s="42"/>
      <c r="LDP262" s="42"/>
      <c r="LDQ262" s="42"/>
      <c r="LDR262" s="42"/>
      <c r="LDS262" s="42"/>
      <c r="LDT262" s="42"/>
      <c r="LDU262" s="42"/>
      <c r="LDV262" s="42"/>
      <c r="LDW262" s="42"/>
      <c r="LDX262" s="42"/>
      <c r="LDY262" s="42"/>
      <c r="LDZ262" s="42"/>
      <c r="LEA262" s="42"/>
      <c r="LEB262" s="42"/>
      <c r="LEC262" s="42"/>
      <c r="LED262" s="42"/>
      <c r="LEE262" s="42"/>
      <c r="LEF262" s="42"/>
      <c r="LEG262" s="42"/>
      <c r="LEH262" s="42"/>
      <c r="LEI262" s="42"/>
      <c r="LEJ262" s="42"/>
      <c r="LEK262" s="42"/>
      <c r="LEL262" s="42"/>
      <c r="LEM262" s="42"/>
      <c r="LEN262" s="42"/>
      <c r="LEO262" s="42"/>
      <c r="LEP262" s="42"/>
      <c r="LEQ262" s="42"/>
      <c r="LER262" s="42"/>
      <c r="LES262" s="42"/>
      <c r="LET262" s="42"/>
      <c r="LEU262" s="42"/>
      <c r="LEV262" s="42"/>
      <c r="LEW262" s="42"/>
      <c r="LEX262" s="42"/>
      <c r="LEY262" s="42"/>
      <c r="LEZ262" s="42"/>
      <c r="LFA262" s="42"/>
      <c r="LFB262" s="42"/>
      <c r="LFC262" s="42"/>
      <c r="LFD262" s="42"/>
      <c r="LFE262" s="42"/>
      <c r="LFF262" s="42"/>
      <c r="LFG262" s="42"/>
      <c r="LFH262" s="42"/>
      <c r="LFI262" s="42"/>
      <c r="LFJ262" s="42"/>
      <c r="LFK262" s="42"/>
      <c r="LFL262" s="42"/>
      <c r="LFM262" s="42"/>
      <c r="LFN262" s="42"/>
      <c r="LFO262" s="42"/>
      <c r="LFP262" s="42"/>
      <c r="LFQ262" s="42"/>
      <c r="LFR262" s="42"/>
      <c r="LFS262" s="42"/>
      <c r="LFT262" s="42"/>
      <c r="LFU262" s="42"/>
      <c r="LFV262" s="42"/>
      <c r="LFW262" s="42"/>
      <c r="LFX262" s="42"/>
      <c r="LFY262" s="42"/>
      <c r="LFZ262" s="42"/>
      <c r="LGA262" s="42"/>
      <c r="LGB262" s="42"/>
      <c r="LGC262" s="42"/>
      <c r="LGD262" s="42"/>
      <c r="LGE262" s="42"/>
      <c r="LGF262" s="42"/>
      <c r="LGG262" s="42"/>
      <c r="LGH262" s="42"/>
      <c r="LGI262" s="42"/>
      <c r="LGJ262" s="42"/>
      <c r="LGK262" s="42"/>
      <c r="LGL262" s="42"/>
      <c r="LGM262" s="42"/>
      <c r="LGN262" s="42"/>
      <c r="LGO262" s="42"/>
      <c r="LGP262" s="42"/>
      <c r="LGQ262" s="42"/>
      <c r="LGR262" s="42"/>
      <c r="LGS262" s="42"/>
      <c r="LGT262" s="42"/>
      <c r="LGU262" s="42"/>
      <c r="LGV262" s="42"/>
      <c r="LGW262" s="42"/>
      <c r="LGX262" s="42"/>
      <c r="LGY262" s="42"/>
      <c r="LGZ262" s="42"/>
      <c r="LHA262" s="42"/>
      <c r="LHB262" s="42"/>
      <c r="LHC262" s="42"/>
      <c r="LHD262" s="42"/>
      <c r="LHE262" s="42"/>
      <c r="LHF262" s="42"/>
      <c r="LHG262" s="42"/>
      <c r="LHH262" s="42"/>
      <c r="LHI262" s="42"/>
      <c r="LHJ262" s="42"/>
      <c r="LHK262" s="42"/>
      <c r="LHL262" s="42"/>
      <c r="LHM262" s="42"/>
      <c r="LHN262" s="42"/>
      <c r="LHO262" s="42"/>
      <c r="LHP262" s="42"/>
      <c r="LHQ262" s="42"/>
      <c r="LHR262" s="42"/>
      <c r="LHS262" s="42"/>
      <c r="LHT262" s="42"/>
      <c r="LHU262" s="42"/>
      <c r="LHV262" s="42"/>
      <c r="LHW262" s="42"/>
      <c r="LHX262" s="42"/>
      <c r="LHY262" s="42"/>
      <c r="LHZ262" s="42"/>
      <c r="LIA262" s="42"/>
      <c r="LIB262" s="42"/>
      <c r="LIC262" s="42"/>
      <c r="LID262" s="42"/>
      <c r="LIE262" s="42"/>
      <c r="LIF262" s="42"/>
      <c r="LIG262" s="42"/>
      <c r="LIH262" s="42"/>
      <c r="LII262" s="42"/>
      <c r="LIJ262" s="42"/>
      <c r="LIK262" s="42"/>
      <c r="LIL262" s="42"/>
      <c r="LIM262" s="42"/>
      <c r="LIN262" s="42"/>
      <c r="LIO262" s="42"/>
      <c r="LIP262" s="42"/>
      <c r="LIQ262" s="42"/>
      <c r="LIR262" s="42"/>
      <c r="LIS262" s="42"/>
      <c r="LIT262" s="42"/>
      <c r="LIU262" s="42"/>
      <c r="LIV262" s="42"/>
      <c r="LIW262" s="42"/>
      <c r="LIX262" s="42"/>
      <c r="LIY262" s="42"/>
      <c r="LIZ262" s="42"/>
      <c r="LJA262" s="42"/>
      <c r="LJB262" s="42"/>
      <c r="LJC262" s="42"/>
      <c r="LJD262" s="42"/>
      <c r="LJE262" s="42"/>
      <c r="LJF262" s="42"/>
      <c r="LJG262" s="42"/>
      <c r="LJH262" s="42"/>
      <c r="LJI262" s="42"/>
      <c r="LJJ262" s="42"/>
      <c r="LJK262" s="42"/>
      <c r="LJL262" s="42"/>
      <c r="LJM262" s="42"/>
      <c r="LJN262" s="42"/>
      <c r="LJO262" s="42"/>
      <c r="LJP262" s="42"/>
      <c r="LJQ262" s="42"/>
      <c r="LJR262" s="42"/>
      <c r="LJS262" s="42"/>
      <c r="LJT262" s="42"/>
      <c r="LJU262" s="42"/>
      <c r="LJV262" s="42"/>
      <c r="LJW262" s="42"/>
      <c r="LJX262" s="42"/>
      <c r="LJY262" s="42"/>
      <c r="LJZ262" s="42"/>
      <c r="LKA262" s="42"/>
      <c r="LKB262" s="42"/>
      <c r="LKC262" s="42"/>
      <c r="LKD262" s="42"/>
      <c r="LKE262" s="42"/>
      <c r="LKF262" s="42"/>
      <c r="LKG262" s="42"/>
      <c r="LKH262" s="42"/>
      <c r="LKI262" s="42"/>
      <c r="LKJ262" s="42"/>
      <c r="LKK262" s="42"/>
      <c r="LKL262" s="42"/>
      <c r="LKM262" s="42"/>
      <c r="LKN262" s="42"/>
      <c r="LKO262" s="42"/>
      <c r="LKP262" s="42"/>
      <c r="LKQ262" s="42"/>
      <c r="LKR262" s="42"/>
      <c r="LKS262" s="42"/>
      <c r="LKT262" s="42"/>
      <c r="LKU262" s="42"/>
      <c r="LKV262" s="42"/>
      <c r="LKW262" s="42"/>
      <c r="LKX262" s="42"/>
      <c r="LKY262" s="42"/>
      <c r="LKZ262" s="42"/>
      <c r="LLA262" s="42"/>
      <c r="LLB262" s="42"/>
      <c r="LLC262" s="42"/>
      <c r="LLD262" s="42"/>
      <c r="LLE262" s="42"/>
      <c r="LLF262" s="42"/>
      <c r="LLG262" s="42"/>
      <c r="LLH262" s="42"/>
      <c r="LLI262" s="42"/>
      <c r="LLJ262" s="42"/>
      <c r="LLK262" s="42"/>
      <c r="LLL262" s="42"/>
      <c r="LLM262" s="42"/>
      <c r="LLN262" s="42"/>
      <c r="LLO262" s="42"/>
      <c r="LLP262" s="42"/>
      <c r="LLQ262" s="42"/>
      <c r="LLR262" s="42"/>
      <c r="LLS262" s="42"/>
      <c r="LLT262" s="42"/>
      <c r="LLU262" s="42"/>
      <c r="LLV262" s="42"/>
      <c r="LLW262" s="42"/>
      <c r="LLX262" s="42"/>
      <c r="LLY262" s="42"/>
      <c r="LLZ262" s="42"/>
      <c r="LMA262" s="42"/>
      <c r="LMB262" s="42"/>
      <c r="LMC262" s="42"/>
      <c r="LMD262" s="42"/>
      <c r="LME262" s="42"/>
      <c r="LMF262" s="42"/>
      <c r="LMG262" s="42"/>
      <c r="LMH262" s="42"/>
      <c r="LMI262" s="42"/>
      <c r="LMJ262" s="42"/>
      <c r="LMK262" s="42"/>
      <c r="LML262" s="42"/>
      <c r="LMM262" s="42"/>
      <c r="LMN262" s="42"/>
      <c r="LMO262" s="42"/>
      <c r="LMP262" s="42"/>
      <c r="LMQ262" s="42"/>
      <c r="LMR262" s="42"/>
      <c r="LMS262" s="42"/>
      <c r="LMT262" s="42"/>
      <c r="LMU262" s="42"/>
      <c r="LMV262" s="42"/>
      <c r="LMW262" s="42"/>
      <c r="LMX262" s="42"/>
      <c r="LMY262" s="42"/>
      <c r="LMZ262" s="42"/>
      <c r="LNA262" s="42"/>
      <c r="LNB262" s="42"/>
      <c r="LNC262" s="42"/>
      <c r="LND262" s="42"/>
      <c r="LNE262" s="42"/>
      <c r="LNF262" s="42"/>
      <c r="LNG262" s="42"/>
      <c r="LNH262" s="42"/>
      <c r="LNI262" s="42"/>
      <c r="LNJ262" s="42"/>
      <c r="LNK262" s="42"/>
      <c r="LNL262" s="42"/>
      <c r="LNM262" s="42"/>
      <c r="LNN262" s="42"/>
      <c r="LNO262" s="42"/>
      <c r="LNP262" s="42"/>
      <c r="LNQ262" s="42"/>
      <c r="LNR262" s="42"/>
      <c r="LNS262" s="42"/>
      <c r="LNT262" s="42"/>
      <c r="LNU262" s="42"/>
      <c r="LNV262" s="42"/>
      <c r="LNW262" s="42"/>
      <c r="LNX262" s="42"/>
      <c r="LNY262" s="42"/>
      <c r="LNZ262" s="42"/>
      <c r="LOA262" s="42"/>
      <c r="LOB262" s="42"/>
      <c r="LOC262" s="42"/>
      <c r="LOD262" s="42"/>
      <c r="LOE262" s="42"/>
      <c r="LOF262" s="42"/>
      <c r="LOG262" s="42"/>
      <c r="LOH262" s="42"/>
      <c r="LOI262" s="42"/>
      <c r="LOJ262" s="42"/>
      <c r="LOK262" s="42"/>
      <c r="LOL262" s="42"/>
      <c r="LOM262" s="42"/>
      <c r="LON262" s="42"/>
      <c r="LOO262" s="42"/>
      <c r="LOP262" s="42"/>
      <c r="LOQ262" s="42"/>
      <c r="LOR262" s="42"/>
      <c r="LOS262" s="42"/>
      <c r="LOT262" s="42"/>
      <c r="LOU262" s="42"/>
      <c r="LOV262" s="42"/>
      <c r="LOW262" s="42"/>
      <c r="LOX262" s="42"/>
      <c r="LOY262" s="42"/>
      <c r="LOZ262" s="42"/>
      <c r="LPA262" s="42"/>
      <c r="LPB262" s="42"/>
      <c r="LPC262" s="42"/>
      <c r="LPD262" s="42"/>
      <c r="LPE262" s="42"/>
      <c r="LPF262" s="42"/>
      <c r="LPG262" s="42"/>
      <c r="LPH262" s="42"/>
      <c r="LPI262" s="42"/>
      <c r="LPJ262" s="42"/>
      <c r="LPK262" s="42"/>
      <c r="LPL262" s="42"/>
      <c r="LPM262" s="42"/>
      <c r="LPN262" s="42"/>
      <c r="LPO262" s="42"/>
      <c r="LPP262" s="42"/>
      <c r="LPQ262" s="42"/>
      <c r="LPR262" s="42"/>
      <c r="LPS262" s="42"/>
      <c r="LPT262" s="42"/>
      <c r="LPU262" s="42"/>
      <c r="LPV262" s="42"/>
      <c r="LPW262" s="42"/>
      <c r="LPX262" s="42"/>
      <c r="LPY262" s="42"/>
      <c r="LPZ262" s="42"/>
      <c r="LQA262" s="42"/>
      <c r="LQB262" s="42"/>
      <c r="LQC262" s="42"/>
      <c r="LQD262" s="42"/>
      <c r="LQE262" s="42"/>
      <c r="LQF262" s="42"/>
      <c r="LQG262" s="42"/>
      <c r="LQH262" s="42"/>
      <c r="LQI262" s="42"/>
      <c r="LQJ262" s="42"/>
      <c r="LQK262" s="42"/>
      <c r="LQL262" s="42"/>
      <c r="LQM262" s="42"/>
      <c r="LQN262" s="42"/>
      <c r="LQO262" s="42"/>
      <c r="LQP262" s="42"/>
      <c r="LQQ262" s="42"/>
      <c r="LQR262" s="42"/>
      <c r="LQS262" s="42"/>
      <c r="LQT262" s="42"/>
      <c r="LQU262" s="42"/>
      <c r="LQV262" s="42"/>
      <c r="LQW262" s="42"/>
      <c r="LQX262" s="42"/>
      <c r="LQY262" s="42"/>
      <c r="LQZ262" s="42"/>
      <c r="LRA262" s="42"/>
      <c r="LRB262" s="42"/>
      <c r="LRC262" s="42"/>
      <c r="LRD262" s="42"/>
      <c r="LRE262" s="42"/>
      <c r="LRF262" s="42"/>
      <c r="LRG262" s="42"/>
      <c r="LRH262" s="42"/>
      <c r="LRI262" s="42"/>
      <c r="LRJ262" s="42"/>
      <c r="LRK262" s="42"/>
      <c r="LRL262" s="42"/>
      <c r="LRM262" s="42"/>
      <c r="LRN262" s="42"/>
      <c r="LRO262" s="42"/>
      <c r="LRP262" s="42"/>
      <c r="LRQ262" s="42"/>
      <c r="LRR262" s="42"/>
      <c r="LRS262" s="42"/>
      <c r="LRT262" s="42"/>
      <c r="LRU262" s="42"/>
      <c r="LRV262" s="42"/>
      <c r="LRW262" s="42"/>
      <c r="LRX262" s="42"/>
      <c r="LRY262" s="42"/>
      <c r="LRZ262" s="42"/>
      <c r="LSA262" s="42"/>
      <c r="LSB262" s="42"/>
      <c r="LSC262" s="42"/>
      <c r="LSD262" s="42"/>
      <c r="LSE262" s="42"/>
      <c r="LSF262" s="42"/>
      <c r="LSG262" s="42"/>
      <c r="LSH262" s="42"/>
      <c r="LSI262" s="42"/>
      <c r="LSJ262" s="42"/>
      <c r="LSK262" s="42"/>
      <c r="LSL262" s="42"/>
      <c r="LSM262" s="42"/>
      <c r="LSN262" s="42"/>
      <c r="LSO262" s="42"/>
      <c r="LSP262" s="42"/>
      <c r="LSQ262" s="42"/>
      <c r="LSR262" s="42"/>
      <c r="LSS262" s="42"/>
      <c r="LST262" s="42"/>
      <c r="LSU262" s="42"/>
      <c r="LSV262" s="42"/>
      <c r="LSW262" s="42"/>
      <c r="LSX262" s="42"/>
      <c r="LSY262" s="42"/>
      <c r="LSZ262" s="42"/>
      <c r="LTA262" s="42"/>
      <c r="LTB262" s="42"/>
      <c r="LTC262" s="42"/>
      <c r="LTD262" s="42"/>
      <c r="LTE262" s="42"/>
      <c r="LTF262" s="42"/>
      <c r="LTG262" s="42"/>
      <c r="LTH262" s="42"/>
      <c r="LTI262" s="42"/>
      <c r="LTJ262" s="42"/>
      <c r="LTK262" s="42"/>
      <c r="LTL262" s="42"/>
      <c r="LTM262" s="42"/>
      <c r="LTN262" s="42"/>
      <c r="LTO262" s="42"/>
      <c r="LTP262" s="42"/>
      <c r="LTQ262" s="42"/>
      <c r="LTR262" s="42"/>
      <c r="LTS262" s="42"/>
      <c r="LTT262" s="42"/>
      <c r="LTU262" s="42"/>
      <c r="LTV262" s="42"/>
      <c r="LTW262" s="42"/>
      <c r="LTX262" s="42"/>
      <c r="LTY262" s="42"/>
      <c r="LTZ262" s="42"/>
      <c r="LUA262" s="42"/>
      <c r="LUB262" s="42"/>
      <c r="LUC262" s="42"/>
      <c r="LUD262" s="42"/>
      <c r="LUE262" s="42"/>
      <c r="LUF262" s="42"/>
      <c r="LUG262" s="42"/>
      <c r="LUH262" s="42"/>
      <c r="LUI262" s="42"/>
      <c r="LUJ262" s="42"/>
      <c r="LUK262" s="42"/>
      <c r="LUL262" s="42"/>
      <c r="LUM262" s="42"/>
      <c r="LUN262" s="42"/>
      <c r="LUO262" s="42"/>
      <c r="LUP262" s="42"/>
      <c r="LUQ262" s="42"/>
      <c r="LUR262" s="42"/>
      <c r="LUS262" s="42"/>
      <c r="LUT262" s="42"/>
      <c r="LUU262" s="42"/>
      <c r="LUV262" s="42"/>
      <c r="LUW262" s="42"/>
      <c r="LUX262" s="42"/>
      <c r="LUY262" s="42"/>
      <c r="LUZ262" s="42"/>
      <c r="LVA262" s="42"/>
      <c r="LVB262" s="42"/>
      <c r="LVC262" s="42"/>
      <c r="LVD262" s="42"/>
      <c r="LVE262" s="42"/>
      <c r="LVF262" s="42"/>
      <c r="LVG262" s="42"/>
      <c r="LVH262" s="42"/>
      <c r="LVI262" s="42"/>
      <c r="LVJ262" s="42"/>
      <c r="LVK262" s="42"/>
      <c r="LVL262" s="42"/>
      <c r="LVM262" s="42"/>
      <c r="LVN262" s="42"/>
      <c r="LVO262" s="42"/>
      <c r="LVP262" s="42"/>
      <c r="LVQ262" s="42"/>
      <c r="LVR262" s="42"/>
      <c r="LVS262" s="42"/>
      <c r="LVT262" s="42"/>
      <c r="LVU262" s="42"/>
      <c r="LVV262" s="42"/>
      <c r="LVW262" s="42"/>
      <c r="LVX262" s="42"/>
      <c r="LVY262" s="42"/>
      <c r="LVZ262" s="42"/>
      <c r="LWA262" s="42"/>
      <c r="LWB262" s="42"/>
      <c r="LWC262" s="42"/>
      <c r="LWD262" s="42"/>
      <c r="LWE262" s="42"/>
      <c r="LWF262" s="42"/>
      <c r="LWG262" s="42"/>
      <c r="LWH262" s="42"/>
      <c r="LWI262" s="42"/>
      <c r="LWJ262" s="42"/>
      <c r="LWK262" s="42"/>
      <c r="LWL262" s="42"/>
      <c r="LWM262" s="42"/>
      <c r="LWN262" s="42"/>
      <c r="LWO262" s="42"/>
      <c r="LWP262" s="42"/>
      <c r="LWQ262" s="42"/>
      <c r="LWR262" s="42"/>
      <c r="LWS262" s="42"/>
      <c r="LWT262" s="42"/>
      <c r="LWU262" s="42"/>
      <c r="LWV262" s="42"/>
      <c r="LWW262" s="42"/>
      <c r="LWX262" s="42"/>
      <c r="LWY262" s="42"/>
      <c r="LWZ262" s="42"/>
      <c r="LXA262" s="42"/>
      <c r="LXB262" s="42"/>
      <c r="LXC262" s="42"/>
      <c r="LXD262" s="42"/>
      <c r="LXE262" s="42"/>
      <c r="LXF262" s="42"/>
      <c r="LXG262" s="42"/>
      <c r="LXH262" s="42"/>
      <c r="LXI262" s="42"/>
      <c r="LXJ262" s="42"/>
      <c r="LXK262" s="42"/>
      <c r="LXL262" s="42"/>
      <c r="LXM262" s="42"/>
      <c r="LXN262" s="42"/>
      <c r="LXO262" s="42"/>
      <c r="LXP262" s="42"/>
      <c r="LXQ262" s="42"/>
      <c r="LXR262" s="42"/>
      <c r="LXS262" s="42"/>
      <c r="LXT262" s="42"/>
      <c r="LXU262" s="42"/>
      <c r="LXV262" s="42"/>
      <c r="LXW262" s="42"/>
      <c r="LXX262" s="42"/>
      <c r="LXY262" s="42"/>
      <c r="LXZ262" s="42"/>
      <c r="LYA262" s="42"/>
      <c r="LYB262" s="42"/>
      <c r="LYC262" s="42"/>
      <c r="LYD262" s="42"/>
      <c r="LYE262" s="42"/>
      <c r="LYF262" s="42"/>
      <c r="LYG262" s="42"/>
      <c r="LYH262" s="42"/>
      <c r="LYI262" s="42"/>
      <c r="LYJ262" s="42"/>
      <c r="LYK262" s="42"/>
      <c r="LYL262" s="42"/>
      <c r="LYM262" s="42"/>
      <c r="LYN262" s="42"/>
      <c r="LYO262" s="42"/>
      <c r="LYP262" s="42"/>
      <c r="LYQ262" s="42"/>
      <c r="LYR262" s="42"/>
      <c r="LYS262" s="42"/>
      <c r="LYT262" s="42"/>
      <c r="LYU262" s="42"/>
      <c r="LYV262" s="42"/>
      <c r="LYW262" s="42"/>
      <c r="LYX262" s="42"/>
      <c r="LYY262" s="42"/>
      <c r="LYZ262" s="42"/>
      <c r="LZA262" s="42"/>
      <c r="LZB262" s="42"/>
      <c r="LZC262" s="42"/>
      <c r="LZD262" s="42"/>
      <c r="LZE262" s="42"/>
      <c r="LZF262" s="42"/>
      <c r="LZG262" s="42"/>
      <c r="LZH262" s="42"/>
      <c r="LZI262" s="42"/>
      <c r="LZJ262" s="42"/>
      <c r="LZK262" s="42"/>
      <c r="LZL262" s="42"/>
      <c r="LZM262" s="42"/>
      <c r="LZN262" s="42"/>
      <c r="LZO262" s="42"/>
      <c r="LZP262" s="42"/>
      <c r="LZQ262" s="42"/>
      <c r="LZR262" s="42"/>
      <c r="LZS262" s="42"/>
      <c r="LZT262" s="42"/>
      <c r="LZU262" s="42"/>
      <c r="LZV262" s="42"/>
      <c r="LZW262" s="42"/>
      <c r="LZX262" s="42"/>
      <c r="LZY262" s="42"/>
      <c r="LZZ262" s="42"/>
      <c r="MAA262" s="42"/>
      <c r="MAB262" s="42"/>
      <c r="MAC262" s="42"/>
      <c r="MAD262" s="42"/>
      <c r="MAE262" s="42"/>
      <c r="MAF262" s="42"/>
      <c r="MAG262" s="42"/>
      <c r="MAH262" s="42"/>
      <c r="MAI262" s="42"/>
      <c r="MAJ262" s="42"/>
      <c r="MAK262" s="42"/>
      <c r="MAL262" s="42"/>
      <c r="MAM262" s="42"/>
      <c r="MAN262" s="42"/>
      <c r="MAO262" s="42"/>
      <c r="MAP262" s="42"/>
      <c r="MAQ262" s="42"/>
      <c r="MAR262" s="42"/>
      <c r="MAS262" s="42"/>
      <c r="MAT262" s="42"/>
      <c r="MAU262" s="42"/>
      <c r="MAV262" s="42"/>
      <c r="MAW262" s="42"/>
      <c r="MAX262" s="42"/>
      <c r="MAY262" s="42"/>
      <c r="MAZ262" s="42"/>
      <c r="MBA262" s="42"/>
      <c r="MBB262" s="42"/>
      <c r="MBC262" s="42"/>
      <c r="MBD262" s="42"/>
      <c r="MBE262" s="42"/>
      <c r="MBF262" s="42"/>
      <c r="MBG262" s="42"/>
      <c r="MBH262" s="42"/>
      <c r="MBI262" s="42"/>
      <c r="MBJ262" s="42"/>
      <c r="MBK262" s="42"/>
      <c r="MBL262" s="42"/>
      <c r="MBM262" s="42"/>
      <c r="MBN262" s="42"/>
      <c r="MBO262" s="42"/>
      <c r="MBP262" s="42"/>
      <c r="MBQ262" s="42"/>
      <c r="MBR262" s="42"/>
      <c r="MBS262" s="42"/>
      <c r="MBT262" s="42"/>
      <c r="MBU262" s="42"/>
      <c r="MBV262" s="42"/>
      <c r="MBW262" s="42"/>
      <c r="MBX262" s="42"/>
      <c r="MBY262" s="42"/>
      <c r="MBZ262" s="42"/>
      <c r="MCA262" s="42"/>
      <c r="MCB262" s="42"/>
      <c r="MCC262" s="42"/>
      <c r="MCD262" s="42"/>
      <c r="MCE262" s="42"/>
      <c r="MCF262" s="42"/>
      <c r="MCG262" s="42"/>
      <c r="MCH262" s="42"/>
      <c r="MCI262" s="42"/>
      <c r="MCJ262" s="42"/>
      <c r="MCK262" s="42"/>
      <c r="MCL262" s="42"/>
      <c r="MCM262" s="42"/>
      <c r="MCN262" s="42"/>
      <c r="MCO262" s="42"/>
      <c r="MCP262" s="42"/>
      <c r="MCQ262" s="42"/>
      <c r="MCR262" s="42"/>
      <c r="MCS262" s="42"/>
      <c r="MCT262" s="42"/>
      <c r="MCU262" s="42"/>
      <c r="MCV262" s="42"/>
      <c r="MCW262" s="42"/>
      <c r="MCX262" s="42"/>
      <c r="MCY262" s="42"/>
      <c r="MCZ262" s="42"/>
      <c r="MDA262" s="42"/>
      <c r="MDB262" s="42"/>
      <c r="MDC262" s="42"/>
      <c r="MDD262" s="42"/>
      <c r="MDE262" s="42"/>
      <c r="MDF262" s="42"/>
      <c r="MDG262" s="42"/>
      <c r="MDH262" s="42"/>
      <c r="MDI262" s="42"/>
      <c r="MDJ262" s="42"/>
      <c r="MDK262" s="42"/>
      <c r="MDL262" s="42"/>
      <c r="MDM262" s="42"/>
      <c r="MDN262" s="42"/>
      <c r="MDO262" s="42"/>
      <c r="MDP262" s="42"/>
      <c r="MDQ262" s="42"/>
      <c r="MDR262" s="42"/>
      <c r="MDS262" s="42"/>
      <c r="MDT262" s="42"/>
      <c r="MDU262" s="42"/>
      <c r="MDV262" s="42"/>
      <c r="MDW262" s="42"/>
      <c r="MDX262" s="42"/>
      <c r="MDY262" s="42"/>
      <c r="MDZ262" s="42"/>
      <c r="MEA262" s="42"/>
      <c r="MEB262" s="42"/>
      <c r="MEC262" s="42"/>
      <c r="MED262" s="42"/>
      <c r="MEE262" s="42"/>
      <c r="MEF262" s="42"/>
      <c r="MEG262" s="42"/>
      <c r="MEH262" s="42"/>
      <c r="MEI262" s="42"/>
      <c r="MEJ262" s="42"/>
      <c r="MEK262" s="42"/>
      <c r="MEL262" s="42"/>
      <c r="MEM262" s="42"/>
      <c r="MEN262" s="42"/>
      <c r="MEO262" s="42"/>
      <c r="MEP262" s="42"/>
      <c r="MEQ262" s="42"/>
      <c r="MER262" s="42"/>
      <c r="MES262" s="42"/>
      <c r="MET262" s="42"/>
      <c r="MEU262" s="42"/>
      <c r="MEV262" s="42"/>
      <c r="MEW262" s="42"/>
      <c r="MEX262" s="42"/>
      <c r="MEY262" s="42"/>
      <c r="MEZ262" s="42"/>
      <c r="MFA262" s="42"/>
      <c r="MFB262" s="42"/>
      <c r="MFC262" s="42"/>
      <c r="MFD262" s="42"/>
      <c r="MFE262" s="42"/>
      <c r="MFF262" s="42"/>
      <c r="MFG262" s="42"/>
      <c r="MFH262" s="42"/>
      <c r="MFI262" s="42"/>
      <c r="MFJ262" s="42"/>
      <c r="MFK262" s="42"/>
      <c r="MFL262" s="42"/>
      <c r="MFM262" s="42"/>
      <c r="MFN262" s="42"/>
      <c r="MFO262" s="42"/>
      <c r="MFP262" s="42"/>
      <c r="MFQ262" s="42"/>
      <c r="MFR262" s="42"/>
      <c r="MFS262" s="42"/>
      <c r="MFT262" s="42"/>
      <c r="MFU262" s="42"/>
      <c r="MFV262" s="42"/>
      <c r="MFW262" s="42"/>
      <c r="MFX262" s="42"/>
      <c r="MFY262" s="42"/>
      <c r="MFZ262" s="42"/>
      <c r="MGA262" s="42"/>
      <c r="MGB262" s="42"/>
      <c r="MGC262" s="42"/>
      <c r="MGD262" s="42"/>
      <c r="MGE262" s="42"/>
      <c r="MGF262" s="42"/>
      <c r="MGG262" s="42"/>
      <c r="MGH262" s="42"/>
      <c r="MGI262" s="42"/>
      <c r="MGJ262" s="42"/>
      <c r="MGK262" s="42"/>
      <c r="MGL262" s="42"/>
      <c r="MGM262" s="42"/>
      <c r="MGN262" s="42"/>
      <c r="MGO262" s="42"/>
      <c r="MGP262" s="42"/>
      <c r="MGQ262" s="42"/>
      <c r="MGR262" s="42"/>
      <c r="MGS262" s="42"/>
      <c r="MGT262" s="42"/>
      <c r="MGU262" s="42"/>
      <c r="MGV262" s="42"/>
      <c r="MGW262" s="42"/>
      <c r="MGX262" s="42"/>
      <c r="MGY262" s="42"/>
      <c r="MGZ262" s="42"/>
      <c r="MHA262" s="42"/>
      <c r="MHB262" s="42"/>
      <c r="MHC262" s="42"/>
      <c r="MHD262" s="42"/>
      <c r="MHE262" s="42"/>
      <c r="MHF262" s="42"/>
      <c r="MHG262" s="42"/>
      <c r="MHH262" s="42"/>
      <c r="MHI262" s="42"/>
      <c r="MHJ262" s="42"/>
      <c r="MHK262" s="42"/>
      <c r="MHL262" s="42"/>
      <c r="MHM262" s="42"/>
      <c r="MHN262" s="42"/>
      <c r="MHO262" s="42"/>
      <c r="MHP262" s="42"/>
      <c r="MHQ262" s="42"/>
      <c r="MHR262" s="42"/>
      <c r="MHS262" s="42"/>
      <c r="MHT262" s="42"/>
      <c r="MHU262" s="42"/>
      <c r="MHV262" s="42"/>
      <c r="MHW262" s="42"/>
      <c r="MHX262" s="42"/>
      <c r="MHY262" s="42"/>
      <c r="MHZ262" s="42"/>
      <c r="MIA262" s="42"/>
      <c r="MIB262" s="42"/>
      <c r="MIC262" s="42"/>
      <c r="MID262" s="42"/>
      <c r="MIE262" s="42"/>
      <c r="MIF262" s="42"/>
      <c r="MIG262" s="42"/>
      <c r="MIH262" s="42"/>
      <c r="MII262" s="42"/>
      <c r="MIJ262" s="42"/>
      <c r="MIK262" s="42"/>
      <c r="MIL262" s="42"/>
      <c r="MIM262" s="42"/>
      <c r="MIN262" s="42"/>
      <c r="MIO262" s="42"/>
      <c r="MIP262" s="42"/>
      <c r="MIQ262" s="42"/>
      <c r="MIR262" s="42"/>
      <c r="MIS262" s="42"/>
      <c r="MIT262" s="42"/>
      <c r="MIU262" s="42"/>
      <c r="MIV262" s="42"/>
      <c r="MIW262" s="42"/>
      <c r="MIX262" s="42"/>
      <c r="MIY262" s="42"/>
      <c r="MIZ262" s="42"/>
      <c r="MJA262" s="42"/>
      <c r="MJB262" s="42"/>
      <c r="MJC262" s="42"/>
      <c r="MJD262" s="42"/>
      <c r="MJE262" s="42"/>
      <c r="MJF262" s="42"/>
      <c r="MJG262" s="42"/>
      <c r="MJH262" s="42"/>
      <c r="MJI262" s="42"/>
      <c r="MJJ262" s="42"/>
      <c r="MJK262" s="42"/>
      <c r="MJL262" s="42"/>
      <c r="MJM262" s="42"/>
      <c r="MJN262" s="42"/>
      <c r="MJO262" s="42"/>
      <c r="MJP262" s="42"/>
      <c r="MJQ262" s="42"/>
      <c r="MJR262" s="42"/>
      <c r="MJS262" s="42"/>
      <c r="MJT262" s="42"/>
      <c r="MJU262" s="42"/>
      <c r="MJV262" s="42"/>
      <c r="MJW262" s="42"/>
      <c r="MJX262" s="42"/>
      <c r="MJY262" s="42"/>
      <c r="MJZ262" s="42"/>
      <c r="MKA262" s="42"/>
      <c r="MKB262" s="42"/>
      <c r="MKC262" s="42"/>
      <c r="MKD262" s="42"/>
      <c r="MKE262" s="42"/>
      <c r="MKF262" s="42"/>
      <c r="MKG262" s="42"/>
      <c r="MKH262" s="42"/>
      <c r="MKI262" s="42"/>
      <c r="MKJ262" s="42"/>
      <c r="MKK262" s="42"/>
      <c r="MKL262" s="42"/>
      <c r="MKM262" s="42"/>
      <c r="MKN262" s="42"/>
      <c r="MKO262" s="42"/>
      <c r="MKP262" s="42"/>
      <c r="MKQ262" s="42"/>
      <c r="MKR262" s="42"/>
      <c r="MKS262" s="42"/>
      <c r="MKT262" s="42"/>
      <c r="MKU262" s="42"/>
      <c r="MKV262" s="42"/>
      <c r="MKW262" s="42"/>
      <c r="MKX262" s="42"/>
      <c r="MKY262" s="42"/>
      <c r="MKZ262" s="42"/>
      <c r="MLA262" s="42"/>
      <c r="MLB262" s="42"/>
      <c r="MLC262" s="42"/>
      <c r="MLD262" s="42"/>
      <c r="MLE262" s="42"/>
      <c r="MLF262" s="42"/>
      <c r="MLG262" s="42"/>
      <c r="MLH262" s="42"/>
      <c r="MLI262" s="42"/>
      <c r="MLJ262" s="42"/>
      <c r="MLK262" s="42"/>
      <c r="MLL262" s="42"/>
      <c r="MLM262" s="42"/>
      <c r="MLN262" s="42"/>
      <c r="MLO262" s="42"/>
      <c r="MLP262" s="42"/>
      <c r="MLQ262" s="42"/>
      <c r="MLR262" s="42"/>
      <c r="MLS262" s="42"/>
      <c r="MLT262" s="42"/>
      <c r="MLU262" s="42"/>
      <c r="MLV262" s="42"/>
      <c r="MLW262" s="42"/>
      <c r="MLX262" s="42"/>
      <c r="MLY262" s="42"/>
      <c r="MLZ262" s="42"/>
      <c r="MMA262" s="42"/>
      <c r="MMB262" s="42"/>
      <c r="MMC262" s="42"/>
      <c r="MMD262" s="42"/>
      <c r="MME262" s="42"/>
      <c r="MMF262" s="42"/>
      <c r="MMG262" s="42"/>
      <c r="MMH262" s="42"/>
      <c r="MMI262" s="42"/>
      <c r="MMJ262" s="42"/>
      <c r="MMK262" s="42"/>
      <c r="MML262" s="42"/>
      <c r="MMM262" s="42"/>
      <c r="MMN262" s="42"/>
      <c r="MMO262" s="42"/>
      <c r="MMP262" s="42"/>
      <c r="MMQ262" s="42"/>
      <c r="MMR262" s="42"/>
      <c r="MMS262" s="42"/>
      <c r="MMT262" s="42"/>
      <c r="MMU262" s="42"/>
      <c r="MMV262" s="42"/>
      <c r="MMW262" s="42"/>
      <c r="MMX262" s="42"/>
      <c r="MMY262" s="42"/>
      <c r="MMZ262" s="42"/>
      <c r="MNA262" s="42"/>
      <c r="MNB262" s="42"/>
      <c r="MNC262" s="42"/>
      <c r="MND262" s="42"/>
      <c r="MNE262" s="42"/>
      <c r="MNF262" s="42"/>
      <c r="MNG262" s="42"/>
      <c r="MNH262" s="42"/>
      <c r="MNI262" s="42"/>
      <c r="MNJ262" s="42"/>
      <c r="MNK262" s="42"/>
      <c r="MNL262" s="42"/>
      <c r="MNM262" s="42"/>
      <c r="MNN262" s="42"/>
      <c r="MNO262" s="42"/>
      <c r="MNP262" s="42"/>
      <c r="MNQ262" s="42"/>
      <c r="MNR262" s="42"/>
      <c r="MNS262" s="42"/>
      <c r="MNT262" s="42"/>
      <c r="MNU262" s="42"/>
      <c r="MNV262" s="42"/>
      <c r="MNW262" s="42"/>
      <c r="MNX262" s="42"/>
      <c r="MNY262" s="42"/>
      <c r="MNZ262" s="42"/>
      <c r="MOA262" s="42"/>
      <c r="MOB262" s="42"/>
      <c r="MOC262" s="42"/>
      <c r="MOD262" s="42"/>
      <c r="MOE262" s="42"/>
      <c r="MOF262" s="42"/>
      <c r="MOG262" s="42"/>
      <c r="MOH262" s="42"/>
      <c r="MOI262" s="42"/>
      <c r="MOJ262" s="42"/>
      <c r="MOK262" s="42"/>
      <c r="MOL262" s="42"/>
      <c r="MOM262" s="42"/>
      <c r="MON262" s="42"/>
      <c r="MOO262" s="42"/>
      <c r="MOP262" s="42"/>
      <c r="MOQ262" s="42"/>
      <c r="MOR262" s="42"/>
      <c r="MOS262" s="42"/>
      <c r="MOT262" s="42"/>
      <c r="MOU262" s="42"/>
      <c r="MOV262" s="42"/>
      <c r="MOW262" s="42"/>
      <c r="MOX262" s="42"/>
      <c r="MOY262" s="42"/>
      <c r="MOZ262" s="42"/>
      <c r="MPA262" s="42"/>
      <c r="MPB262" s="42"/>
      <c r="MPC262" s="42"/>
      <c r="MPD262" s="42"/>
      <c r="MPE262" s="42"/>
      <c r="MPF262" s="42"/>
      <c r="MPG262" s="42"/>
      <c r="MPH262" s="42"/>
      <c r="MPI262" s="42"/>
      <c r="MPJ262" s="42"/>
      <c r="MPK262" s="42"/>
      <c r="MPL262" s="42"/>
      <c r="MPM262" s="42"/>
      <c r="MPN262" s="42"/>
      <c r="MPO262" s="42"/>
      <c r="MPP262" s="42"/>
      <c r="MPQ262" s="42"/>
      <c r="MPR262" s="42"/>
      <c r="MPS262" s="42"/>
      <c r="MPT262" s="42"/>
      <c r="MPU262" s="42"/>
      <c r="MPV262" s="42"/>
      <c r="MPW262" s="42"/>
      <c r="MPX262" s="42"/>
      <c r="MPY262" s="42"/>
      <c r="MPZ262" s="42"/>
      <c r="MQA262" s="42"/>
      <c r="MQB262" s="42"/>
      <c r="MQC262" s="42"/>
      <c r="MQD262" s="42"/>
      <c r="MQE262" s="42"/>
      <c r="MQF262" s="42"/>
      <c r="MQG262" s="42"/>
      <c r="MQH262" s="42"/>
      <c r="MQI262" s="42"/>
      <c r="MQJ262" s="42"/>
      <c r="MQK262" s="42"/>
      <c r="MQL262" s="42"/>
      <c r="MQM262" s="42"/>
      <c r="MQN262" s="42"/>
      <c r="MQO262" s="42"/>
      <c r="MQP262" s="42"/>
      <c r="MQQ262" s="42"/>
      <c r="MQR262" s="42"/>
      <c r="MQS262" s="42"/>
      <c r="MQT262" s="42"/>
      <c r="MQU262" s="42"/>
      <c r="MQV262" s="42"/>
      <c r="MQW262" s="42"/>
      <c r="MQX262" s="42"/>
      <c r="MQY262" s="42"/>
      <c r="MQZ262" s="42"/>
      <c r="MRA262" s="42"/>
      <c r="MRB262" s="42"/>
      <c r="MRC262" s="42"/>
      <c r="MRD262" s="42"/>
      <c r="MRE262" s="42"/>
      <c r="MRF262" s="42"/>
      <c r="MRG262" s="42"/>
      <c r="MRH262" s="42"/>
      <c r="MRI262" s="42"/>
      <c r="MRJ262" s="42"/>
      <c r="MRK262" s="42"/>
      <c r="MRL262" s="42"/>
      <c r="MRM262" s="42"/>
      <c r="MRN262" s="42"/>
      <c r="MRO262" s="42"/>
      <c r="MRP262" s="42"/>
      <c r="MRQ262" s="42"/>
      <c r="MRR262" s="42"/>
      <c r="MRS262" s="42"/>
      <c r="MRT262" s="42"/>
      <c r="MRU262" s="42"/>
      <c r="MRV262" s="42"/>
      <c r="MRW262" s="42"/>
      <c r="MRX262" s="42"/>
      <c r="MRY262" s="42"/>
      <c r="MRZ262" s="42"/>
      <c r="MSA262" s="42"/>
      <c r="MSB262" s="42"/>
      <c r="MSC262" s="42"/>
      <c r="MSD262" s="42"/>
      <c r="MSE262" s="42"/>
      <c r="MSF262" s="42"/>
      <c r="MSG262" s="42"/>
      <c r="MSH262" s="42"/>
      <c r="MSI262" s="42"/>
      <c r="MSJ262" s="42"/>
      <c r="MSK262" s="42"/>
      <c r="MSL262" s="42"/>
      <c r="MSM262" s="42"/>
      <c r="MSN262" s="42"/>
      <c r="MSO262" s="42"/>
      <c r="MSP262" s="42"/>
      <c r="MSQ262" s="42"/>
      <c r="MSR262" s="42"/>
      <c r="MSS262" s="42"/>
      <c r="MST262" s="42"/>
      <c r="MSU262" s="42"/>
      <c r="MSV262" s="42"/>
      <c r="MSW262" s="42"/>
      <c r="MSX262" s="42"/>
      <c r="MSY262" s="42"/>
      <c r="MSZ262" s="42"/>
      <c r="MTA262" s="42"/>
      <c r="MTB262" s="42"/>
      <c r="MTC262" s="42"/>
      <c r="MTD262" s="42"/>
      <c r="MTE262" s="42"/>
      <c r="MTF262" s="42"/>
      <c r="MTG262" s="42"/>
      <c r="MTH262" s="42"/>
      <c r="MTI262" s="42"/>
      <c r="MTJ262" s="42"/>
      <c r="MTK262" s="42"/>
      <c r="MTL262" s="42"/>
      <c r="MTM262" s="42"/>
      <c r="MTN262" s="42"/>
      <c r="MTO262" s="42"/>
      <c r="MTP262" s="42"/>
      <c r="MTQ262" s="42"/>
      <c r="MTR262" s="42"/>
      <c r="MTS262" s="42"/>
      <c r="MTT262" s="42"/>
      <c r="MTU262" s="42"/>
      <c r="MTV262" s="42"/>
      <c r="MTW262" s="42"/>
      <c r="MTX262" s="42"/>
      <c r="MTY262" s="42"/>
      <c r="MTZ262" s="42"/>
      <c r="MUA262" s="42"/>
      <c r="MUB262" s="42"/>
      <c r="MUC262" s="42"/>
      <c r="MUD262" s="42"/>
      <c r="MUE262" s="42"/>
      <c r="MUF262" s="42"/>
      <c r="MUG262" s="42"/>
      <c r="MUH262" s="42"/>
      <c r="MUI262" s="42"/>
      <c r="MUJ262" s="42"/>
      <c r="MUK262" s="42"/>
      <c r="MUL262" s="42"/>
      <c r="MUM262" s="42"/>
      <c r="MUN262" s="42"/>
      <c r="MUO262" s="42"/>
      <c r="MUP262" s="42"/>
      <c r="MUQ262" s="42"/>
      <c r="MUR262" s="42"/>
      <c r="MUS262" s="42"/>
      <c r="MUT262" s="42"/>
      <c r="MUU262" s="42"/>
      <c r="MUV262" s="42"/>
      <c r="MUW262" s="42"/>
      <c r="MUX262" s="42"/>
      <c r="MUY262" s="42"/>
      <c r="MUZ262" s="42"/>
      <c r="MVA262" s="42"/>
      <c r="MVB262" s="42"/>
      <c r="MVC262" s="42"/>
      <c r="MVD262" s="42"/>
      <c r="MVE262" s="42"/>
      <c r="MVF262" s="42"/>
      <c r="MVG262" s="42"/>
      <c r="MVH262" s="42"/>
      <c r="MVI262" s="42"/>
      <c r="MVJ262" s="42"/>
      <c r="MVK262" s="42"/>
      <c r="MVL262" s="42"/>
      <c r="MVM262" s="42"/>
      <c r="MVN262" s="42"/>
      <c r="MVO262" s="42"/>
      <c r="MVP262" s="42"/>
      <c r="MVQ262" s="42"/>
      <c r="MVR262" s="42"/>
      <c r="MVS262" s="42"/>
      <c r="MVT262" s="42"/>
      <c r="MVU262" s="42"/>
      <c r="MVV262" s="42"/>
      <c r="MVW262" s="42"/>
      <c r="MVX262" s="42"/>
      <c r="MVY262" s="42"/>
      <c r="MVZ262" s="42"/>
      <c r="MWA262" s="42"/>
      <c r="MWB262" s="42"/>
      <c r="MWC262" s="42"/>
      <c r="MWD262" s="42"/>
      <c r="MWE262" s="42"/>
      <c r="MWF262" s="42"/>
      <c r="MWG262" s="42"/>
      <c r="MWH262" s="42"/>
      <c r="MWI262" s="42"/>
      <c r="MWJ262" s="42"/>
      <c r="MWK262" s="42"/>
      <c r="MWL262" s="42"/>
      <c r="MWM262" s="42"/>
      <c r="MWN262" s="42"/>
      <c r="MWO262" s="42"/>
      <c r="MWP262" s="42"/>
      <c r="MWQ262" s="42"/>
      <c r="MWR262" s="42"/>
      <c r="MWS262" s="42"/>
      <c r="MWT262" s="42"/>
      <c r="MWU262" s="42"/>
      <c r="MWV262" s="42"/>
      <c r="MWW262" s="42"/>
      <c r="MWX262" s="42"/>
      <c r="MWY262" s="42"/>
      <c r="MWZ262" s="42"/>
      <c r="MXA262" s="42"/>
      <c r="MXB262" s="42"/>
      <c r="MXC262" s="42"/>
      <c r="MXD262" s="42"/>
      <c r="MXE262" s="42"/>
      <c r="MXF262" s="42"/>
      <c r="MXG262" s="42"/>
      <c r="MXH262" s="42"/>
      <c r="MXI262" s="42"/>
      <c r="MXJ262" s="42"/>
      <c r="MXK262" s="42"/>
      <c r="MXL262" s="42"/>
      <c r="MXM262" s="42"/>
      <c r="MXN262" s="42"/>
      <c r="MXO262" s="42"/>
      <c r="MXP262" s="42"/>
      <c r="MXQ262" s="42"/>
      <c r="MXR262" s="42"/>
      <c r="MXS262" s="42"/>
      <c r="MXT262" s="42"/>
      <c r="MXU262" s="42"/>
      <c r="MXV262" s="42"/>
      <c r="MXW262" s="42"/>
      <c r="MXX262" s="42"/>
      <c r="MXY262" s="42"/>
      <c r="MXZ262" s="42"/>
      <c r="MYA262" s="42"/>
      <c r="MYB262" s="42"/>
      <c r="MYC262" s="42"/>
      <c r="MYD262" s="42"/>
      <c r="MYE262" s="42"/>
      <c r="MYF262" s="42"/>
      <c r="MYG262" s="42"/>
      <c r="MYH262" s="42"/>
      <c r="MYI262" s="42"/>
      <c r="MYJ262" s="42"/>
      <c r="MYK262" s="42"/>
      <c r="MYL262" s="42"/>
      <c r="MYM262" s="42"/>
      <c r="MYN262" s="42"/>
      <c r="MYO262" s="42"/>
      <c r="MYP262" s="42"/>
      <c r="MYQ262" s="42"/>
      <c r="MYR262" s="42"/>
      <c r="MYS262" s="42"/>
      <c r="MYT262" s="42"/>
      <c r="MYU262" s="42"/>
      <c r="MYV262" s="42"/>
      <c r="MYW262" s="42"/>
      <c r="MYX262" s="42"/>
      <c r="MYY262" s="42"/>
      <c r="MYZ262" s="42"/>
      <c r="MZA262" s="42"/>
      <c r="MZB262" s="42"/>
      <c r="MZC262" s="42"/>
      <c r="MZD262" s="42"/>
      <c r="MZE262" s="42"/>
      <c r="MZF262" s="42"/>
      <c r="MZG262" s="42"/>
      <c r="MZH262" s="42"/>
      <c r="MZI262" s="42"/>
      <c r="MZJ262" s="42"/>
      <c r="MZK262" s="42"/>
      <c r="MZL262" s="42"/>
      <c r="MZM262" s="42"/>
      <c r="MZN262" s="42"/>
      <c r="MZO262" s="42"/>
      <c r="MZP262" s="42"/>
      <c r="MZQ262" s="42"/>
      <c r="MZR262" s="42"/>
      <c r="MZS262" s="42"/>
      <c r="MZT262" s="42"/>
      <c r="MZU262" s="42"/>
      <c r="MZV262" s="42"/>
      <c r="MZW262" s="42"/>
      <c r="MZX262" s="42"/>
      <c r="MZY262" s="42"/>
      <c r="MZZ262" s="42"/>
      <c r="NAA262" s="42"/>
      <c r="NAB262" s="42"/>
      <c r="NAC262" s="42"/>
      <c r="NAD262" s="42"/>
      <c r="NAE262" s="42"/>
      <c r="NAF262" s="42"/>
      <c r="NAG262" s="42"/>
      <c r="NAH262" s="42"/>
      <c r="NAI262" s="42"/>
      <c r="NAJ262" s="42"/>
      <c r="NAK262" s="42"/>
      <c r="NAL262" s="42"/>
      <c r="NAM262" s="42"/>
      <c r="NAN262" s="42"/>
      <c r="NAO262" s="42"/>
      <c r="NAP262" s="42"/>
      <c r="NAQ262" s="42"/>
      <c r="NAR262" s="42"/>
      <c r="NAS262" s="42"/>
      <c r="NAT262" s="42"/>
      <c r="NAU262" s="42"/>
      <c r="NAV262" s="42"/>
      <c r="NAW262" s="42"/>
      <c r="NAX262" s="42"/>
      <c r="NAY262" s="42"/>
      <c r="NAZ262" s="42"/>
      <c r="NBA262" s="42"/>
      <c r="NBB262" s="42"/>
      <c r="NBC262" s="42"/>
      <c r="NBD262" s="42"/>
      <c r="NBE262" s="42"/>
      <c r="NBF262" s="42"/>
      <c r="NBG262" s="42"/>
      <c r="NBH262" s="42"/>
      <c r="NBI262" s="42"/>
      <c r="NBJ262" s="42"/>
      <c r="NBK262" s="42"/>
      <c r="NBL262" s="42"/>
      <c r="NBM262" s="42"/>
      <c r="NBN262" s="42"/>
      <c r="NBO262" s="42"/>
      <c r="NBP262" s="42"/>
      <c r="NBQ262" s="42"/>
      <c r="NBR262" s="42"/>
      <c r="NBS262" s="42"/>
      <c r="NBT262" s="42"/>
      <c r="NBU262" s="42"/>
      <c r="NBV262" s="42"/>
      <c r="NBW262" s="42"/>
      <c r="NBX262" s="42"/>
      <c r="NBY262" s="42"/>
      <c r="NBZ262" s="42"/>
      <c r="NCA262" s="42"/>
      <c r="NCB262" s="42"/>
      <c r="NCC262" s="42"/>
      <c r="NCD262" s="42"/>
      <c r="NCE262" s="42"/>
      <c r="NCF262" s="42"/>
      <c r="NCG262" s="42"/>
      <c r="NCH262" s="42"/>
      <c r="NCI262" s="42"/>
      <c r="NCJ262" s="42"/>
      <c r="NCK262" s="42"/>
      <c r="NCL262" s="42"/>
      <c r="NCM262" s="42"/>
      <c r="NCN262" s="42"/>
      <c r="NCO262" s="42"/>
      <c r="NCP262" s="42"/>
      <c r="NCQ262" s="42"/>
      <c r="NCR262" s="42"/>
      <c r="NCS262" s="42"/>
      <c r="NCT262" s="42"/>
      <c r="NCU262" s="42"/>
      <c r="NCV262" s="42"/>
      <c r="NCW262" s="42"/>
      <c r="NCX262" s="42"/>
      <c r="NCY262" s="42"/>
      <c r="NCZ262" s="42"/>
      <c r="NDA262" s="42"/>
      <c r="NDB262" s="42"/>
      <c r="NDC262" s="42"/>
      <c r="NDD262" s="42"/>
      <c r="NDE262" s="42"/>
      <c r="NDF262" s="42"/>
      <c r="NDG262" s="42"/>
      <c r="NDH262" s="42"/>
      <c r="NDI262" s="42"/>
      <c r="NDJ262" s="42"/>
      <c r="NDK262" s="42"/>
      <c r="NDL262" s="42"/>
      <c r="NDM262" s="42"/>
      <c r="NDN262" s="42"/>
      <c r="NDO262" s="42"/>
      <c r="NDP262" s="42"/>
      <c r="NDQ262" s="42"/>
      <c r="NDR262" s="42"/>
      <c r="NDS262" s="42"/>
      <c r="NDT262" s="42"/>
      <c r="NDU262" s="42"/>
      <c r="NDV262" s="42"/>
      <c r="NDW262" s="42"/>
      <c r="NDX262" s="42"/>
      <c r="NDY262" s="42"/>
      <c r="NDZ262" s="42"/>
      <c r="NEA262" s="42"/>
      <c r="NEB262" s="42"/>
      <c r="NEC262" s="42"/>
      <c r="NED262" s="42"/>
      <c r="NEE262" s="42"/>
      <c r="NEF262" s="42"/>
      <c r="NEG262" s="42"/>
      <c r="NEH262" s="42"/>
      <c r="NEI262" s="42"/>
      <c r="NEJ262" s="42"/>
      <c r="NEK262" s="42"/>
      <c r="NEL262" s="42"/>
      <c r="NEM262" s="42"/>
      <c r="NEN262" s="42"/>
      <c r="NEO262" s="42"/>
      <c r="NEP262" s="42"/>
      <c r="NEQ262" s="42"/>
      <c r="NER262" s="42"/>
      <c r="NES262" s="42"/>
      <c r="NET262" s="42"/>
      <c r="NEU262" s="42"/>
      <c r="NEV262" s="42"/>
      <c r="NEW262" s="42"/>
      <c r="NEX262" s="42"/>
      <c r="NEY262" s="42"/>
      <c r="NEZ262" s="42"/>
      <c r="NFA262" s="42"/>
      <c r="NFB262" s="42"/>
      <c r="NFC262" s="42"/>
      <c r="NFD262" s="42"/>
      <c r="NFE262" s="42"/>
      <c r="NFF262" s="42"/>
      <c r="NFG262" s="42"/>
      <c r="NFH262" s="42"/>
      <c r="NFI262" s="42"/>
      <c r="NFJ262" s="42"/>
      <c r="NFK262" s="42"/>
      <c r="NFL262" s="42"/>
      <c r="NFM262" s="42"/>
      <c r="NFN262" s="42"/>
      <c r="NFO262" s="42"/>
      <c r="NFP262" s="42"/>
      <c r="NFQ262" s="42"/>
      <c r="NFR262" s="42"/>
      <c r="NFS262" s="42"/>
      <c r="NFT262" s="42"/>
      <c r="NFU262" s="42"/>
      <c r="NFV262" s="42"/>
      <c r="NFW262" s="42"/>
      <c r="NFX262" s="42"/>
      <c r="NFY262" s="42"/>
      <c r="NFZ262" s="42"/>
      <c r="NGA262" s="42"/>
      <c r="NGB262" s="42"/>
      <c r="NGC262" s="42"/>
      <c r="NGD262" s="42"/>
      <c r="NGE262" s="42"/>
      <c r="NGF262" s="42"/>
      <c r="NGG262" s="42"/>
      <c r="NGH262" s="42"/>
      <c r="NGI262" s="42"/>
      <c r="NGJ262" s="42"/>
      <c r="NGK262" s="42"/>
      <c r="NGL262" s="42"/>
      <c r="NGM262" s="42"/>
      <c r="NGN262" s="42"/>
      <c r="NGO262" s="42"/>
      <c r="NGP262" s="42"/>
      <c r="NGQ262" s="42"/>
      <c r="NGR262" s="42"/>
      <c r="NGS262" s="42"/>
      <c r="NGT262" s="42"/>
      <c r="NGU262" s="42"/>
      <c r="NGV262" s="42"/>
      <c r="NGW262" s="42"/>
      <c r="NGX262" s="42"/>
      <c r="NGY262" s="42"/>
      <c r="NGZ262" s="42"/>
      <c r="NHA262" s="42"/>
      <c r="NHB262" s="42"/>
      <c r="NHC262" s="42"/>
      <c r="NHD262" s="42"/>
      <c r="NHE262" s="42"/>
      <c r="NHF262" s="42"/>
      <c r="NHG262" s="42"/>
      <c r="NHH262" s="42"/>
      <c r="NHI262" s="42"/>
      <c r="NHJ262" s="42"/>
      <c r="NHK262" s="42"/>
      <c r="NHL262" s="42"/>
      <c r="NHM262" s="42"/>
      <c r="NHN262" s="42"/>
      <c r="NHO262" s="42"/>
      <c r="NHP262" s="42"/>
      <c r="NHQ262" s="42"/>
      <c r="NHR262" s="42"/>
      <c r="NHS262" s="42"/>
      <c r="NHT262" s="42"/>
      <c r="NHU262" s="42"/>
      <c r="NHV262" s="42"/>
      <c r="NHW262" s="42"/>
      <c r="NHX262" s="42"/>
      <c r="NHY262" s="42"/>
      <c r="NHZ262" s="42"/>
      <c r="NIA262" s="42"/>
      <c r="NIB262" s="42"/>
      <c r="NIC262" s="42"/>
      <c r="NID262" s="42"/>
      <c r="NIE262" s="42"/>
      <c r="NIF262" s="42"/>
      <c r="NIG262" s="42"/>
      <c r="NIH262" s="42"/>
      <c r="NII262" s="42"/>
      <c r="NIJ262" s="42"/>
      <c r="NIK262" s="42"/>
      <c r="NIL262" s="42"/>
      <c r="NIM262" s="42"/>
      <c r="NIN262" s="42"/>
      <c r="NIO262" s="42"/>
      <c r="NIP262" s="42"/>
      <c r="NIQ262" s="42"/>
      <c r="NIR262" s="42"/>
      <c r="NIS262" s="42"/>
      <c r="NIT262" s="42"/>
      <c r="NIU262" s="42"/>
      <c r="NIV262" s="42"/>
      <c r="NIW262" s="42"/>
      <c r="NIX262" s="42"/>
      <c r="NIY262" s="42"/>
      <c r="NIZ262" s="42"/>
      <c r="NJA262" s="42"/>
      <c r="NJB262" s="42"/>
      <c r="NJC262" s="42"/>
      <c r="NJD262" s="42"/>
      <c r="NJE262" s="42"/>
      <c r="NJF262" s="42"/>
      <c r="NJG262" s="42"/>
      <c r="NJH262" s="42"/>
      <c r="NJI262" s="42"/>
      <c r="NJJ262" s="42"/>
      <c r="NJK262" s="42"/>
      <c r="NJL262" s="42"/>
      <c r="NJM262" s="42"/>
      <c r="NJN262" s="42"/>
      <c r="NJO262" s="42"/>
      <c r="NJP262" s="42"/>
      <c r="NJQ262" s="42"/>
      <c r="NJR262" s="42"/>
      <c r="NJS262" s="42"/>
      <c r="NJT262" s="42"/>
      <c r="NJU262" s="42"/>
      <c r="NJV262" s="42"/>
      <c r="NJW262" s="42"/>
      <c r="NJX262" s="42"/>
      <c r="NJY262" s="42"/>
      <c r="NJZ262" s="42"/>
      <c r="NKA262" s="42"/>
      <c r="NKB262" s="42"/>
      <c r="NKC262" s="42"/>
      <c r="NKD262" s="42"/>
      <c r="NKE262" s="42"/>
      <c r="NKF262" s="42"/>
      <c r="NKG262" s="42"/>
      <c r="NKH262" s="42"/>
      <c r="NKI262" s="42"/>
      <c r="NKJ262" s="42"/>
      <c r="NKK262" s="42"/>
      <c r="NKL262" s="42"/>
      <c r="NKM262" s="42"/>
      <c r="NKN262" s="42"/>
      <c r="NKO262" s="42"/>
      <c r="NKP262" s="42"/>
      <c r="NKQ262" s="42"/>
      <c r="NKR262" s="42"/>
      <c r="NKS262" s="42"/>
      <c r="NKT262" s="42"/>
      <c r="NKU262" s="42"/>
      <c r="NKV262" s="42"/>
      <c r="NKW262" s="42"/>
      <c r="NKX262" s="42"/>
      <c r="NKY262" s="42"/>
      <c r="NKZ262" s="42"/>
      <c r="NLA262" s="42"/>
      <c r="NLB262" s="42"/>
      <c r="NLC262" s="42"/>
      <c r="NLD262" s="42"/>
      <c r="NLE262" s="42"/>
      <c r="NLF262" s="42"/>
      <c r="NLG262" s="42"/>
      <c r="NLH262" s="42"/>
      <c r="NLI262" s="42"/>
      <c r="NLJ262" s="42"/>
      <c r="NLK262" s="42"/>
      <c r="NLL262" s="42"/>
      <c r="NLM262" s="42"/>
      <c r="NLN262" s="42"/>
      <c r="NLO262" s="42"/>
      <c r="NLP262" s="42"/>
      <c r="NLQ262" s="42"/>
      <c r="NLR262" s="42"/>
      <c r="NLS262" s="42"/>
      <c r="NLT262" s="42"/>
      <c r="NLU262" s="42"/>
      <c r="NLV262" s="42"/>
      <c r="NLW262" s="42"/>
      <c r="NLX262" s="42"/>
      <c r="NLY262" s="42"/>
      <c r="NLZ262" s="42"/>
      <c r="NMA262" s="42"/>
      <c r="NMB262" s="42"/>
      <c r="NMC262" s="42"/>
      <c r="NMD262" s="42"/>
      <c r="NME262" s="42"/>
      <c r="NMF262" s="42"/>
      <c r="NMG262" s="42"/>
      <c r="NMH262" s="42"/>
      <c r="NMI262" s="42"/>
      <c r="NMJ262" s="42"/>
      <c r="NMK262" s="42"/>
      <c r="NML262" s="42"/>
      <c r="NMM262" s="42"/>
      <c r="NMN262" s="42"/>
      <c r="NMO262" s="42"/>
      <c r="NMP262" s="42"/>
      <c r="NMQ262" s="42"/>
      <c r="NMR262" s="42"/>
      <c r="NMS262" s="42"/>
      <c r="NMT262" s="42"/>
      <c r="NMU262" s="42"/>
      <c r="NMV262" s="42"/>
      <c r="NMW262" s="42"/>
      <c r="NMX262" s="42"/>
      <c r="NMY262" s="42"/>
      <c r="NMZ262" s="42"/>
      <c r="NNA262" s="42"/>
      <c r="NNB262" s="42"/>
      <c r="NNC262" s="42"/>
      <c r="NND262" s="42"/>
      <c r="NNE262" s="42"/>
      <c r="NNF262" s="42"/>
      <c r="NNG262" s="42"/>
      <c r="NNH262" s="42"/>
      <c r="NNI262" s="42"/>
      <c r="NNJ262" s="42"/>
      <c r="NNK262" s="42"/>
      <c r="NNL262" s="42"/>
      <c r="NNM262" s="42"/>
      <c r="NNN262" s="42"/>
      <c r="NNO262" s="42"/>
      <c r="NNP262" s="42"/>
      <c r="NNQ262" s="42"/>
      <c r="NNR262" s="42"/>
      <c r="NNS262" s="42"/>
      <c r="NNT262" s="42"/>
      <c r="NNU262" s="42"/>
      <c r="NNV262" s="42"/>
      <c r="NNW262" s="42"/>
      <c r="NNX262" s="42"/>
      <c r="NNY262" s="42"/>
      <c r="NNZ262" s="42"/>
      <c r="NOA262" s="42"/>
      <c r="NOB262" s="42"/>
      <c r="NOC262" s="42"/>
      <c r="NOD262" s="42"/>
      <c r="NOE262" s="42"/>
      <c r="NOF262" s="42"/>
      <c r="NOG262" s="42"/>
      <c r="NOH262" s="42"/>
      <c r="NOI262" s="42"/>
      <c r="NOJ262" s="42"/>
      <c r="NOK262" s="42"/>
      <c r="NOL262" s="42"/>
      <c r="NOM262" s="42"/>
      <c r="NON262" s="42"/>
      <c r="NOO262" s="42"/>
      <c r="NOP262" s="42"/>
      <c r="NOQ262" s="42"/>
      <c r="NOR262" s="42"/>
      <c r="NOS262" s="42"/>
      <c r="NOT262" s="42"/>
      <c r="NOU262" s="42"/>
      <c r="NOV262" s="42"/>
      <c r="NOW262" s="42"/>
      <c r="NOX262" s="42"/>
      <c r="NOY262" s="42"/>
      <c r="NOZ262" s="42"/>
      <c r="NPA262" s="42"/>
      <c r="NPB262" s="42"/>
      <c r="NPC262" s="42"/>
      <c r="NPD262" s="42"/>
      <c r="NPE262" s="42"/>
      <c r="NPF262" s="42"/>
      <c r="NPG262" s="42"/>
      <c r="NPH262" s="42"/>
      <c r="NPI262" s="42"/>
      <c r="NPJ262" s="42"/>
      <c r="NPK262" s="42"/>
      <c r="NPL262" s="42"/>
      <c r="NPM262" s="42"/>
      <c r="NPN262" s="42"/>
      <c r="NPO262" s="42"/>
      <c r="NPP262" s="42"/>
      <c r="NPQ262" s="42"/>
      <c r="NPR262" s="42"/>
      <c r="NPS262" s="42"/>
      <c r="NPT262" s="42"/>
      <c r="NPU262" s="42"/>
      <c r="NPV262" s="42"/>
      <c r="NPW262" s="42"/>
      <c r="NPX262" s="42"/>
      <c r="NPY262" s="42"/>
      <c r="NPZ262" s="42"/>
      <c r="NQA262" s="42"/>
      <c r="NQB262" s="42"/>
      <c r="NQC262" s="42"/>
      <c r="NQD262" s="42"/>
      <c r="NQE262" s="42"/>
      <c r="NQF262" s="42"/>
      <c r="NQG262" s="42"/>
      <c r="NQH262" s="42"/>
      <c r="NQI262" s="42"/>
      <c r="NQJ262" s="42"/>
      <c r="NQK262" s="42"/>
      <c r="NQL262" s="42"/>
      <c r="NQM262" s="42"/>
      <c r="NQN262" s="42"/>
      <c r="NQO262" s="42"/>
      <c r="NQP262" s="42"/>
      <c r="NQQ262" s="42"/>
      <c r="NQR262" s="42"/>
      <c r="NQS262" s="42"/>
      <c r="NQT262" s="42"/>
      <c r="NQU262" s="42"/>
      <c r="NQV262" s="42"/>
      <c r="NQW262" s="42"/>
      <c r="NQX262" s="42"/>
      <c r="NQY262" s="42"/>
      <c r="NQZ262" s="42"/>
      <c r="NRA262" s="42"/>
      <c r="NRB262" s="42"/>
      <c r="NRC262" s="42"/>
      <c r="NRD262" s="42"/>
      <c r="NRE262" s="42"/>
      <c r="NRF262" s="42"/>
      <c r="NRG262" s="42"/>
      <c r="NRH262" s="42"/>
      <c r="NRI262" s="42"/>
      <c r="NRJ262" s="42"/>
      <c r="NRK262" s="42"/>
      <c r="NRL262" s="42"/>
      <c r="NRM262" s="42"/>
      <c r="NRN262" s="42"/>
      <c r="NRO262" s="42"/>
      <c r="NRP262" s="42"/>
      <c r="NRQ262" s="42"/>
      <c r="NRR262" s="42"/>
      <c r="NRS262" s="42"/>
      <c r="NRT262" s="42"/>
      <c r="NRU262" s="42"/>
      <c r="NRV262" s="42"/>
      <c r="NRW262" s="42"/>
      <c r="NRX262" s="42"/>
      <c r="NRY262" s="42"/>
      <c r="NRZ262" s="42"/>
      <c r="NSA262" s="42"/>
      <c r="NSB262" s="42"/>
      <c r="NSC262" s="42"/>
      <c r="NSD262" s="42"/>
      <c r="NSE262" s="42"/>
      <c r="NSF262" s="42"/>
      <c r="NSG262" s="42"/>
      <c r="NSH262" s="42"/>
      <c r="NSI262" s="42"/>
      <c r="NSJ262" s="42"/>
      <c r="NSK262" s="42"/>
      <c r="NSL262" s="42"/>
      <c r="NSM262" s="42"/>
      <c r="NSN262" s="42"/>
      <c r="NSO262" s="42"/>
      <c r="NSP262" s="42"/>
      <c r="NSQ262" s="42"/>
      <c r="NSR262" s="42"/>
      <c r="NSS262" s="42"/>
      <c r="NST262" s="42"/>
      <c r="NSU262" s="42"/>
      <c r="NSV262" s="42"/>
      <c r="NSW262" s="42"/>
      <c r="NSX262" s="42"/>
      <c r="NSY262" s="42"/>
      <c r="NSZ262" s="42"/>
      <c r="NTA262" s="42"/>
      <c r="NTB262" s="42"/>
      <c r="NTC262" s="42"/>
      <c r="NTD262" s="42"/>
      <c r="NTE262" s="42"/>
      <c r="NTF262" s="42"/>
      <c r="NTG262" s="42"/>
      <c r="NTH262" s="42"/>
      <c r="NTI262" s="42"/>
      <c r="NTJ262" s="42"/>
      <c r="NTK262" s="42"/>
      <c r="NTL262" s="42"/>
      <c r="NTM262" s="42"/>
      <c r="NTN262" s="42"/>
      <c r="NTO262" s="42"/>
      <c r="NTP262" s="42"/>
      <c r="NTQ262" s="42"/>
      <c r="NTR262" s="42"/>
      <c r="NTS262" s="42"/>
      <c r="NTT262" s="42"/>
      <c r="NTU262" s="42"/>
      <c r="NTV262" s="42"/>
      <c r="NTW262" s="42"/>
      <c r="NTX262" s="42"/>
      <c r="NTY262" s="42"/>
      <c r="NTZ262" s="42"/>
      <c r="NUA262" s="42"/>
      <c r="NUB262" s="42"/>
      <c r="NUC262" s="42"/>
      <c r="NUD262" s="42"/>
      <c r="NUE262" s="42"/>
      <c r="NUF262" s="42"/>
      <c r="NUG262" s="42"/>
      <c r="NUH262" s="42"/>
      <c r="NUI262" s="42"/>
      <c r="NUJ262" s="42"/>
      <c r="NUK262" s="42"/>
      <c r="NUL262" s="42"/>
      <c r="NUM262" s="42"/>
      <c r="NUN262" s="42"/>
      <c r="NUO262" s="42"/>
      <c r="NUP262" s="42"/>
      <c r="NUQ262" s="42"/>
      <c r="NUR262" s="42"/>
      <c r="NUS262" s="42"/>
      <c r="NUT262" s="42"/>
      <c r="NUU262" s="42"/>
      <c r="NUV262" s="42"/>
      <c r="NUW262" s="42"/>
      <c r="NUX262" s="42"/>
      <c r="NUY262" s="42"/>
      <c r="NUZ262" s="42"/>
      <c r="NVA262" s="42"/>
      <c r="NVB262" s="42"/>
      <c r="NVC262" s="42"/>
      <c r="NVD262" s="42"/>
      <c r="NVE262" s="42"/>
      <c r="NVF262" s="42"/>
      <c r="NVG262" s="42"/>
      <c r="NVH262" s="42"/>
      <c r="NVI262" s="42"/>
      <c r="NVJ262" s="42"/>
      <c r="NVK262" s="42"/>
      <c r="NVL262" s="42"/>
      <c r="NVM262" s="42"/>
      <c r="NVN262" s="42"/>
      <c r="NVO262" s="42"/>
      <c r="NVP262" s="42"/>
      <c r="NVQ262" s="42"/>
      <c r="NVR262" s="42"/>
      <c r="NVS262" s="42"/>
      <c r="NVT262" s="42"/>
      <c r="NVU262" s="42"/>
      <c r="NVV262" s="42"/>
      <c r="NVW262" s="42"/>
      <c r="NVX262" s="42"/>
      <c r="NVY262" s="42"/>
      <c r="NVZ262" s="42"/>
      <c r="NWA262" s="42"/>
      <c r="NWB262" s="42"/>
      <c r="NWC262" s="42"/>
      <c r="NWD262" s="42"/>
      <c r="NWE262" s="42"/>
      <c r="NWF262" s="42"/>
      <c r="NWG262" s="42"/>
      <c r="NWH262" s="42"/>
      <c r="NWI262" s="42"/>
      <c r="NWJ262" s="42"/>
      <c r="NWK262" s="42"/>
      <c r="NWL262" s="42"/>
      <c r="NWM262" s="42"/>
      <c r="NWN262" s="42"/>
      <c r="NWO262" s="42"/>
      <c r="NWP262" s="42"/>
      <c r="NWQ262" s="42"/>
      <c r="NWR262" s="42"/>
      <c r="NWS262" s="42"/>
      <c r="NWT262" s="42"/>
      <c r="NWU262" s="42"/>
      <c r="NWV262" s="42"/>
      <c r="NWW262" s="42"/>
      <c r="NWX262" s="42"/>
      <c r="NWY262" s="42"/>
      <c r="NWZ262" s="42"/>
      <c r="NXA262" s="42"/>
      <c r="NXB262" s="42"/>
      <c r="NXC262" s="42"/>
      <c r="NXD262" s="42"/>
      <c r="NXE262" s="42"/>
      <c r="NXF262" s="42"/>
      <c r="NXG262" s="42"/>
      <c r="NXH262" s="42"/>
      <c r="NXI262" s="42"/>
      <c r="NXJ262" s="42"/>
      <c r="NXK262" s="42"/>
      <c r="NXL262" s="42"/>
      <c r="NXM262" s="42"/>
      <c r="NXN262" s="42"/>
      <c r="NXO262" s="42"/>
      <c r="NXP262" s="42"/>
      <c r="NXQ262" s="42"/>
      <c r="NXR262" s="42"/>
      <c r="NXS262" s="42"/>
      <c r="NXT262" s="42"/>
      <c r="NXU262" s="42"/>
      <c r="NXV262" s="42"/>
      <c r="NXW262" s="42"/>
      <c r="NXX262" s="42"/>
      <c r="NXY262" s="42"/>
      <c r="NXZ262" s="42"/>
      <c r="NYA262" s="42"/>
      <c r="NYB262" s="42"/>
      <c r="NYC262" s="42"/>
      <c r="NYD262" s="42"/>
      <c r="NYE262" s="42"/>
      <c r="NYF262" s="42"/>
      <c r="NYG262" s="42"/>
      <c r="NYH262" s="42"/>
      <c r="NYI262" s="42"/>
      <c r="NYJ262" s="42"/>
      <c r="NYK262" s="42"/>
      <c r="NYL262" s="42"/>
      <c r="NYM262" s="42"/>
      <c r="NYN262" s="42"/>
      <c r="NYO262" s="42"/>
      <c r="NYP262" s="42"/>
      <c r="NYQ262" s="42"/>
      <c r="NYR262" s="42"/>
      <c r="NYS262" s="42"/>
      <c r="NYT262" s="42"/>
      <c r="NYU262" s="42"/>
      <c r="NYV262" s="42"/>
      <c r="NYW262" s="42"/>
      <c r="NYX262" s="42"/>
      <c r="NYY262" s="42"/>
      <c r="NYZ262" s="42"/>
      <c r="NZA262" s="42"/>
      <c r="NZB262" s="42"/>
      <c r="NZC262" s="42"/>
      <c r="NZD262" s="42"/>
      <c r="NZE262" s="42"/>
      <c r="NZF262" s="42"/>
      <c r="NZG262" s="42"/>
      <c r="NZH262" s="42"/>
      <c r="NZI262" s="42"/>
      <c r="NZJ262" s="42"/>
      <c r="NZK262" s="42"/>
      <c r="NZL262" s="42"/>
      <c r="NZM262" s="42"/>
      <c r="NZN262" s="42"/>
      <c r="NZO262" s="42"/>
      <c r="NZP262" s="42"/>
      <c r="NZQ262" s="42"/>
      <c r="NZR262" s="42"/>
      <c r="NZS262" s="42"/>
      <c r="NZT262" s="42"/>
      <c r="NZU262" s="42"/>
      <c r="NZV262" s="42"/>
      <c r="NZW262" s="42"/>
      <c r="NZX262" s="42"/>
      <c r="NZY262" s="42"/>
      <c r="NZZ262" s="42"/>
      <c r="OAA262" s="42"/>
      <c r="OAB262" s="42"/>
      <c r="OAC262" s="42"/>
      <c r="OAD262" s="42"/>
      <c r="OAE262" s="42"/>
      <c r="OAF262" s="42"/>
      <c r="OAG262" s="42"/>
      <c r="OAH262" s="42"/>
      <c r="OAI262" s="42"/>
      <c r="OAJ262" s="42"/>
      <c r="OAK262" s="42"/>
      <c r="OAL262" s="42"/>
      <c r="OAM262" s="42"/>
      <c r="OAN262" s="42"/>
      <c r="OAO262" s="42"/>
      <c r="OAP262" s="42"/>
      <c r="OAQ262" s="42"/>
      <c r="OAR262" s="42"/>
      <c r="OAS262" s="42"/>
      <c r="OAT262" s="42"/>
      <c r="OAU262" s="42"/>
      <c r="OAV262" s="42"/>
      <c r="OAW262" s="42"/>
      <c r="OAX262" s="42"/>
      <c r="OAY262" s="42"/>
      <c r="OAZ262" s="42"/>
      <c r="OBA262" s="42"/>
      <c r="OBB262" s="42"/>
      <c r="OBC262" s="42"/>
      <c r="OBD262" s="42"/>
      <c r="OBE262" s="42"/>
      <c r="OBF262" s="42"/>
      <c r="OBG262" s="42"/>
      <c r="OBH262" s="42"/>
      <c r="OBI262" s="42"/>
      <c r="OBJ262" s="42"/>
      <c r="OBK262" s="42"/>
      <c r="OBL262" s="42"/>
      <c r="OBM262" s="42"/>
      <c r="OBN262" s="42"/>
      <c r="OBO262" s="42"/>
      <c r="OBP262" s="42"/>
      <c r="OBQ262" s="42"/>
      <c r="OBR262" s="42"/>
      <c r="OBS262" s="42"/>
      <c r="OBT262" s="42"/>
      <c r="OBU262" s="42"/>
      <c r="OBV262" s="42"/>
      <c r="OBW262" s="42"/>
      <c r="OBX262" s="42"/>
      <c r="OBY262" s="42"/>
      <c r="OBZ262" s="42"/>
      <c r="OCA262" s="42"/>
      <c r="OCB262" s="42"/>
      <c r="OCC262" s="42"/>
      <c r="OCD262" s="42"/>
      <c r="OCE262" s="42"/>
      <c r="OCF262" s="42"/>
      <c r="OCG262" s="42"/>
      <c r="OCH262" s="42"/>
      <c r="OCI262" s="42"/>
      <c r="OCJ262" s="42"/>
      <c r="OCK262" s="42"/>
      <c r="OCL262" s="42"/>
      <c r="OCM262" s="42"/>
      <c r="OCN262" s="42"/>
      <c r="OCO262" s="42"/>
      <c r="OCP262" s="42"/>
      <c r="OCQ262" s="42"/>
      <c r="OCR262" s="42"/>
      <c r="OCS262" s="42"/>
      <c r="OCT262" s="42"/>
      <c r="OCU262" s="42"/>
      <c r="OCV262" s="42"/>
      <c r="OCW262" s="42"/>
      <c r="OCX262" s="42"/>
      <c r="OCY262" s="42"/>
      <c r="OCZ262" s="42"/>
      <c r="ODA262" s="42"/>
      <c r="ODB262" s="42"/>
      <c r="ODC262" s="42"/>
      <c r="ODD262" s="42"/>
      <c r="ODE262" s="42"/>
      <c r="ODF262" s="42"/>
      <c r="ODG262" s="42"/>
      <c r="ODH262" s="42"/>
      <c r="ODI262" s="42"/>
      <c r="ODJ262" s="42"/>
      <c r="ODK262" s="42"/>
      <c r="ODL262" s="42"/>
      <c r="ODM262" s="42"/>
      <c r="ODN262" s="42"/>
      <c r="ODO262" s="42"/>
      <c r="ODP262" s="42"/>
      <c r="ODQ262" s="42"/>
      <c r="ODR262" s="42"/>
      <c r="ODS262" s="42"/>
      <c r="ODT262" s="42"/>
      <c r="ODU262" s="42"/>
      <c r="ODV262" s="42"/>
      <c r="ODW262" s="42"/>
      <c r="ODX262" s="42"/>
      <c r="ODY262" s="42"/>
      <c r="ODZ262" s="42"/>
      <c r="OEA262" s="42"/>
      <c r="OEB262" s="42"/>
      <c r="OEC262" s="42"/>
      <c r="OED262" s="42"/>
      <c r="OEE262" s="42"/>
      <c r="OEF262" s="42"/>
      <c r="OEG262" s="42"/>
      <c r="OEH262" s="42"/>
      <c r="OEI262" s="42"/>
      <c r="OEJ262" s="42"/>
      <c r="OEK262" s="42"/>
      <c r="OEL262" s="42"/>
      <c r="OEM262" s="42"/>
      <c r="OEN262" s="42"/>
      <c r="OEO262" s="42"/>
      <c r="OEP262" s="42"/>
      <c r="OEQ262" s="42"/>
      <c r="OER262" s="42"/>
      <c r="OES262" s="42"/>
      <c r="OET262" s="42"/>
      <c r="OEU262" s="42"/>
      <c r="OEV262" s="42"/>
      <c r="OEW262" s="42"/>
      <c r="OEX262" s="42"/>
      <c r="OEY262" s="42"/>
      <c r="OEZ262" s="42"/>
      <c r="OFA262" s="42"/>
      <c r="OFB262" s="42"/>
      <c r="OFC262" s="42"/>
      <c r="OFD262" s="42"/>
      <c r="OFE262" s="42"/>
      <c r="OFF262" s="42"/>
      <c r="OFG262" s="42"/>
      <c r="OFH262" s="42"/>
      <c r="OFI262" s="42"/>
      <c r="OFJ262" s="42"/>
      <c r="OFK262" s="42"/>
      <c r="OFL262" s="42"/>
      <c r="OFM262" s="42"/>
      <c r="OFN262" s="42"/>
      <c r="OFO262" s="42"/>
      <c r="OFP262" s="42"/>
      <c r="OFQ262" s="42"/>
      <c r="OFR262" s="42"/>
      <c r="OFS262" s="42"/>
      <c r="OFT262" s="42"/>
      <c r="OFU262" s="42"/>
      <c r="OFV262" s="42"/>
      <c r="OFW262" s="42"/>
      <c r="OFX262" s="42"/>
      <c r="OFY262" s="42"/>
      <c r="OFZ262" s="42"/>
      <c r="OGA262" s="42"/>
      <c r="OGB262" s="42"/>
      <c r="OGC262" s="42"/>
      <c r="OGD262" s="42"/>
      <c r="OGE262" s="42"/>
      <c r="OGF262" s="42"/>
      <c r="OGG262" s="42"/>
      <c r="OGH262" s="42"/>
      <c r="OGI262" s="42"/>
      <c r="OGJ262" s="42"/>
      <c r="OGK262" s="42"/>
      <c r="OGL262" s="42"/>
      <c r="OGM262" s="42"/>
      <c r="OGN262" s="42"/>
      <c r="OGO262" s="42"/>
      <c r="OGP262" s="42"/>
      <c r="OGQ262" s="42"/>
      <c r="OGR262" s="42"/>
      <c r="OGS262" s="42"/>
      <c r="OGT262" s="42"/>
      <c r="OGU262" s="42"/>
      <c r="OGV262" s="42"/>
      <c r="OGW262" s="42"/>
      <c r="OGX262" s="42"/>
      <c r="OGY262" s="42"/>
      <c r="OGZ262" s="42"/>
      <c r="OHA262" s="42"/>
      <c r="OHB262" s="42"/>
      <c r="OHC262" s="42"/>
      <c r="OHD262" s="42"/>
      <c r="OHE262" s="42"/>
      <c r="OHF262" s="42"/>
      <c r="OHG262" s="42"/>
      <c r="OHH262" s="42"/>
      <c r="OHI262" s="42"/>
      <c r="OHJ262" s="42"/>
      <c r="OHK262" s="42"/>
      <c r="OHL262" s="42"/>
      <c r="OHM262" s="42"/>
      <c r="OHN262" s="42"/>
      <c r="OHO262" s="42"/>
      <c r="OHP262" s="42"/>
      <c r="OHQ262" s="42"/>
      <c r="OHR262" s="42"/>
      <c r="OHS262" s="42"/>
      <c r="OHT262" s="42"/>
      <c r="OHU262" s="42"/>
      <c r="OHV262" s="42"/>
      <c r="OHW262" s="42"/>
      <c r="OHX262" s="42"/>
      <c r="OHY262" s="42"/>
      <c r="OHZ262" s="42"/>
      <c r="OIA262" s="42"/>
      <c r="OIB262" s="42"/>
      <c r="OIC262" s="42"/>
      <c r="OID262" s="42"/>
      <c r="OIE262" s="42"/>
      <c r="OIF262" s="42"/>
      <c r="OIG262" s="42"/>
      <c r="OIH262" s="42"/>
      <c r="OII262" s="42"/>
      <c r="OIJ262" s="42"/>
      <c r="OIK262" s="42"/>
      <c r="OIL262" s="42"/>
      <c r="OIM262" s="42"/>
      <c r="OIN262" s="42"/>
      <c r="OIO262" s="42"/>
      <c r="OIP262" s="42"/>
      <c r="OIQ262" s="42"/>
      <c r="OIR262" s="42"/>
      <c r="OIS262" s="42"/>
      <c r="OIT262" s="42"/>
      <c r="OIU262" s="42"/>
      <c r="OIV262" s="42"/>
      <c r="OIW262" s="42"/>
      <c r="OIX262" s="42"/>
      <c r="OIY262" s="42"/>
      <c r="OIZ262" s="42"/>
      <c r="OJA262" s="42"/>
      <c r="OJB262" s="42"/>
      <c r="OJC262" s="42"/>
      <c r="OJD262" s="42"/>
      <c r="OJE262" s="42"/>
      <c r="OJF262" s="42"/>
      <c r="OJG262" s="42"/>
      <c r="OJH262" s="42"/>
      <c r="OJI262" s="42"/>
      <c r="OJJ262" s="42"/>
      <c r="OJK262" s="42"/>
      <c r="OJL262" s="42"/>
      <c r="OJM262" s="42"/>
      <c r="OJN262" s="42"/>
      <c r="OJO262" s="42"/>
      <c r="OJP262" s="42"/>
      <c r="OJQ262" s="42"/>
      <c r="OJR262" s="42"/>
      <c r="OJS262" s="42"/>
      <c r="OJT262" s="42"/>
      <c r="OJU262" s="42"/>
      <c r="OJV262" s="42"/>
      <c r="OJW262" s="42"/>
      <c r="OJX262" s="42"/>
      <c r="OJY262" s="42"/>
      <c r="OJZ262" s="42"/>
      <c r="OKA262" s="42"/>
      <c r="OKB262" s="42"/>
      <c r="OKC262" s="42"/>
      <c r="OKD262" s="42"/>
      <c r="OKE262" s="42"/>
      <c r="OKF262" s="42"/>
      <c r="OKG262" s="42"/>
      <c r="OKH262" s="42"/>
      <c r="OKI262" s="42"/>
      <c r="OKJ262" s="42"/>
      <c r="OKK262" s="42"/>
      <c r="OKL262" s="42"/>
      <c r="OKM262" s="42"/>
      <c r="OKN262" s="42"/>
      <c r="OKO262" s="42"/>
      <c r="OKP262" s="42"/>
      <c r="OKQ262" s="42"/>
      <c r="OKR262" s="42"/>
      <c r="OKS262" s="42"/>
      <c r="OKT262" s="42"/>
      <c r="OKU262" s="42"/>
      <c r="OKV262" s="42"/>
      <c r="OKW262" s="42"/>
      <c r="OKX262" s="42"/>
      <c r="OKY262" s="42"/>
      <c r="OKZ262" s="42"/>
      <c r="OLA262" s="42"/>
      <c r="OLB262" s="42"/>
      <c r="OLC262" s="42"/>
      <c r="OLD262" s="42"/>
      <c r="OLE262" s="42"/>
      <c r="OLF262" s="42"/>
      <c r="OLG262" s="42"/>
      <c r="OLH262" s="42"/>
      <c r="OLI262" s="42"/>
      <c r="OLJ262" s="42"/>
      <c r="OLK262" s="42"/>
      <c r="OLL262" s="42"/>
      <c r="OLM262" s="42"/>
      <c r="OLN262" s="42"/>
      <c r="OLO262" s="42"/>
      <c r="OLP262" s="42"/>
      <c r="OLQ262" s="42"/>
      <c r="OLR262" s="42"/>
      <c r="OLS262" s="42"/>
      <c r="OLT262" s="42"/>
      <c r="OLU262" s="42"/>
      <c r="OLV262" s="42"/>
      <c r="OLW262" s="42"/>
      <c r="OLX262" s="42"/>
      <c r="OLY262" s="42"/>
      <c r="OLZ262" s="42"/>
      <c r="OMA262" s="42"/>
      <c r="OMB262" s="42"/>
      <c r="OMC262" s="42"/>
      <c r="OMD262" s="42"/>
      <c r="OME262" s="42"/>
      <c r="OMF262" s="42"/>
      <c r="OMG262" s="42"/>
      <c r="OMH262" s="42"/>
      <c r="OMI262" s="42"/>
      <c r="OMJ262" s="42"/>
      <c r="OMK262" s="42"/>
      <c r="OML262" s="42"/>
      <c r="OMM262" s="42"/>
      <c r="OMN262" s="42"/>
      <c r="OMO262" s="42"/>
      <c r="OMP262" s="42"/>
      <c r="OMQ262" s="42"/>
      <c r="OMR262" s="42"/>
      <c r="OMS262" s="42"/>
      <c r="OMT262" s="42"/>
      <c r="OMU262" s="42"/>
      <c r="OMV262" s="42"/>
      <c r="OMW262" s="42"/>
      <c r="OMX262" s="42"/>
      <c r="OMY262" s="42"/>
      <c r="OMZ262" s="42"/>
      <c r="ONA262" s="42"/>
      <c r="ONB262" s="42"/>
      <c r="ONC262" s="42"/>
      <c r="OND262" s="42"/>
      <c r="ONE262" s="42"/>
      <c r="ONF262" s="42"/>
      <c r="ONG262" s="42"/>
      <c r="ONH262" s="42"/>
      <c r="ONI262" s="42"/>
      <c r="ONJ262" s="42"/>
      <c r="ONK262" s="42"/>
      <c r="ONL262" s="42"/>
      <c r="ONM262" s="42"/>
      <c r="ONN262" s="42"/>
      <c r="ONO262" s="42"/>
      <c r="ONP262" s="42"/>
      <c r="ONQ262" s="42"/>
      <c r="ONR262" s="42"/>
      <c r="ONS262" s="42"/>
      <c r="ONT262" s="42"/>
      <c r="ONU262" s="42"/>
      <c r="ONV262" s="42"/>
      <c r="ONW262" s="42"/>
      <c r="ONX262" s="42"/>
      <c r="ONY262" s="42"/>
      <c r="ONZ262" s="42"/>
      <c r="OOA262" s="42"/>
      <c r="OOB262" s="42"/>
      <c r="OOC262" s="42"/>
      <c r="OOD262" s="42"/>
      <c r="OOE262" s="42"/>
      <c r="OOF262" s="42"/>
      <c r="OOG262" s="42"/>
      <c r="OOH262" s="42"/>
      <c r="OOI262" s="42"/>
      <c r="OOJ262" s="42"/>
      <c r="OOK262" s="42"/>
      <c r="OOL262" s="42"/>
      <c r="OOM262" s="42"/>
      <c r="OON262" s="42"/>
      <c r="OOO262" s="42"/>
      <c r="OOP262" s="42"/>
      <c r="OOQ262" s="42"/>
      <c r="OOR262" s="42"/>
      <c r="OOS262" s="42"/>
      <c r="OOT262" s="42"/>
      <c r="OOU262" s="42"/>
      <c r="OOV262" s="42"/>
      <c r="OOW262" s="42"/>
      <c r="OOX262" s="42"/>
      <c r="OOY262" s="42"/>
      <c r="OOZ262" s="42"/>
      <c r="OPA262" s="42"/>
      <c r="OPB262" s="42"/>
      <c r="OPC262" s="42"/>
      <c r="OPD262" s="42"/>
      <c r="OPE262" s="42"/>
      <c r="OPF262" s="42"/>
      <c r="OPG262" s="42"/>
      <c r="OPH262" s="42"/>
      <c r="OPI262" s="42"/>
      <c r="OPJ262" s="42"/>
      <c r="OPK262" s="42"/>
      <c r="OPL262" s="42"/>
      <c r="OPM262" s="42"/>
      <c r="OPN262" s="42"/>
      <c r="OPO262" s="42"/>
      <c r="OPP262" s="42"/>
      <c r="OPQ262" s="42"/>
      <c r="OPR262" s="42"/>
      <c r="OPS262" s="42"/>
      <c r="OPT262" s="42"/>
      <c r="OPU262" s="42"/>
      <c r="OPV262" s="42"/>
      <c r="OPW262" s="42"/>
      <c r="OPX262" s="42"/>
      <c r="OPY262" s="42"/>
      <c r="OPZ262" s="42"/>
      <c r="OQA262" s="42"/>
      <c r="OQB262" s="42"/>
      <c r="OQC262" s="42"/>
      <c r="OQD262" s="42"/>
      <c r="OQE262" s="42"/>
      <c r="OQF262" s="42"/>
      <c r="OQG262" s="42"/>
      <c r="OQH262" s="42"/>
      <c r="OQI262" s="42"/>
      <c r="OQJ262" s="42"/>
      <c r="OQK262" s="42"/>
      <c r="OQL262" s="42"/>
      <c r="OQM262" s="42"/>
      <c r="OQN262" s="42"/>
      <c r="OQO262" s="42"/>
      <c r="OQP262" s="42"/>
      <c r="OQQ262" s="42"/>
      <c r="OQR262" s="42"/>
      <c r="OQS262" s="42"/>
      <c r="OQT262" s="42"/>
      <c r="OQU262" s="42"/>
      <c r="OQV262" s="42"/>
      <c r="OQW262" s="42"/>
      <c r="OQX262" s="42"/>
      <c r="OQY262" s="42"/>
      <c r="OQZ262" s="42"/>
      <c r="ORA262" s="42"/>
      <c r="ORB262" s="42"/>
      <c r="ORC262" s="42"/>
      <c r="ORD262" s="42"/>
      <c r="ORE262" s="42"/>
      <c r="ORF262" s="42"/>
      <c r="ORG262" s="42"/>
      <c r="ORH262" s="42"/>
      <c r="ORI262" s="42"/>
      <c r="ORJ262" s="42"/>
      <c r="ORK262" s="42"/>
      <c r="ORL262" s="42"/>
      <c r="ORM262" s="42"/>
      <c r="ORN262" s="42"/>
      <c r="ORO262" s="42"/>
      <c r="ORP262" s="42"/>
      <c r="ORQ262" s="42"/>
      <c r="ORR262" s="42"/>
      <c r="ORS262" s="42"/>
      <c r="ORT262" s="42"/>
      <c r="ORU262" s="42"/>
      <c r="ORV262" s="42"/>
      <c r="ORW262" s="42"/>
      <c r="ORX262" s="42"/>
      <c r="ORY262" s="42"/>
      <c r="ORZ262" s="42"/>
      <c r="OSA262" s="42"/>
      <c r="OSB262" s="42"/>
      <c r="OSC262" s="42"/>
      <c r="OSD262" s="42"/>
      <c r="OSE262" s="42"/>
      <c r="OSF262" s="42"/>
      <c r="OSG262" s="42"/>
      <c r="OSH262" s="42"/>
      <c r="OSI262" s="42"/>
      <c r="OSJ262" s="42"/>
      <c r="OSK262" s="42"/>
      <c r="OSL262" s="42"/>
      <c r="OSM262" s="42"/>
      <c r="OSN262" s="42"/>
      <c r="OSO262" s="42"/>
      <c r="OSP262" s="42"/>
      <c r="OSQ262" s="42"/>
      <c r="OSR262" s="42"/>
      <c r="OSS262" s="42"/>
      <c r="OST262" s="42"/>
      <c r="OSU262" s="42"/>
      <c r="OSV262" s="42"/>
      <c r="OSW262" s="42"/>
      <c r="OSX262" s="42"/>
      <c r="OSY262" s="42"/>
      <c r="OSZ262" s="42"/>
      <c r="OTA262" s="42"/>
      <c r="OTB262" s="42"/>
      <c r="OTC262" s="42"/>
      <c r="OTD262" s="42"/>
      <c r="OTE262" s="42"/>
      <c r="OTF262" s="42"/>
      <c r="OTG262" s="42"/>
      <c r="OTH262" s="42"/>
      <c r="OTI262" s="42"/>
      <c r="OTJ262" s="42"/>
      <c r="OTK262" s="42"/>
      <c r="OTL262" s="42"/>
      <c r="OTM262" s="42"/>
      <c r="OTN262" s="42"/>
      <c r="OTO262" s="42"/>
      <c r="OTP262" s="42"/>
      <c r="OTQ262" s="42"/>
      <c r="OTR262" s="42"/>
      <c r="OTS262" s="42"/>
      <c r="OTT262" s="42"/>
      <c r="OTU262" s="42"/>
      <c r="OTV262" s="42"/>
      <c r="OTW262" s="42"/>
      <c r="OTX262" s="42"/>
      <c r="OTY262" s="42"/>
      <c r="OTZ262" s="42"/>
      <c r="OUA262" s="42"/>
      <c r="OUB262" s="42"/>
      <c r="OUC262" s="42"/>
      <c r="OUD262" s="42"/>
      <c r="OUE262" s="42"/>
      <c r="OUF262" s="42"/>
      <c r="OUG262" s="42"/>
      <c r="OUH262" s="42"/>
      <c r="OUI262" s="42"/>
      <c r="OUJ262" s="42"/>
      <c r="OUK262" s="42"/>
      <c r="OUL262" s="42"/>
      <c r="OUM262" s="42"/>
      <c r="OUN262" s="42"/>
      <c r="OUO262" s="42"/>
      <c r="OUP262" s="42"/>
      <c r="OUQ262" s="42"/>
      <c r="OUR262" s="42"/>
      <c r="OUS262" s="42"/>
      <c r="OUT262" s="42"/>
      <c r="OUU262" s="42"/>
      <c r="OUV262" s="42"/>
      <c r="OUW262" s="42"/>
      <c r="OUX262" s="42"/>
      <c r="OUY262" s="42"/>
      <c r="OUZ262" s="42"/>
      <c r="OVA262" s="42"/>
      <c r="OVB262" s="42"/>
      <c r="OVC262" s="42"/>
      <c r="OVD262" s="42"/>
      <c r="OVE262" s="42"/>
      <c r="OVF262" s="42"/>
      <c r="OVG262" s="42"/>
      <c r="OVH262" s="42"/>
      <c r="OVI262" s="42"/>
      <c r="OVJ262" s="42"/>
      <c r="OVK262" s="42"/>
      <c r="OVL262" s="42"/>
      <c r="OVM262" s="42"/>
      <c r="OVN262" s="42"/>
      <c r="OVO262" s="42"/>
      <c r="OVP262" s="42"/>
      <c r="OVQ262" s="42"/>
      <c r="OVR262" s="42"/>
      <c r="OVS262" s="42"/>
      <c r="OVT262" s="42"/>
      <c r="OVU262" s="42"/>
      <c r="OVV262" s="42"/>
      <c r="OVW262" s="42"/>
      <c r="OVX262" s="42"/>
      <c r="OVY262" s="42"/>
      <c r="OVZ262" s="42"/>
      <c r="OWA262" s="42"/>
      <c r="OWB262" s="42"/>
      <c r="OWC262" s="42"/>
      <c r="OWD262" s="42"/>
      <c r="OWE262" s="42"/>
      <c r="OWF262" s="42"/>
      <c r="OWG262" s="42"/>
      <c r="OWH262" s="42"/>
      <c r="OWI262" s="42"/>
      <c r="OWJ262" s="42"/>
      <c r="OWK262" s="42"/>
      <c r="OWL262" s="42"/>
      <c r="OWM262" s="42"/>
      <c r="OWN262" s="42"/>
      <c r="OWO262" s="42"/>
      <c r="OWP262" s="42"/>
      <c r="OWQ262" s="42"/>
      <c r="OWR262" s="42"/>
      <c r="OWS262" s="42"/>
      <c r="OWT262" s="42"/>
      <c r="OWU262" s="42"/>
      <c r="OWV262" s="42"/>
      <c r="OWW262" s="42"/>
      <c r="OWX262" s="42"/>
      <c r="OWY262" s="42"/>
      <c r="OWZ262" s="42"/>
      <c r="OXA262" s="42"/>
      <c r="OXB262" s="42"/>
      <c r="OXC262" s="42"/>
      <c r="OXD262" s="42"/>
      <c r="OXE262" s="42"/>
      <c r="OXF262" s="42"/>
      <c r="OXG262" s="42"/>
      <c r="OXH262" s="42"/>
      <c r="OXI262" s="42"/>
      <c r="OXJ262" s="42"/>
      <c r="OXK262" s="42"/>
      <c r="OXL262" s="42"/>
      <c r="OXM262" s="42"/>
      <c r="OXN262" s="42"/>
      <c r="OXO262" s="42"/>
      <c r="OXP262" s="42"/>
      <c r="OXQ262" s="42"/>
      <c r="OXR262" s="42"/>
      <c r="OXS262" s="42"/>
      <c r="OXT262" s="42"/>
      <c r="OXU262" s="42"/>
      <c r="OXV262" s="42"/>
      <c r="OXW262" s="42"/>
      <c r="OXX262" s="42"/>
      <c r="OXY262" s="42"/>
      <c r="OXZ262" s="42"/>
      <c r="OYA262" s="42"/>
      <c r="OYB262" s="42"/>
      <c r="OYC262" s="42"/>
      <c r="OYD262" s="42"/>
      <c r="OYE262" s="42"/>
      <c r="OYF262" s="42"/>
      <c r="OYG262" s="42"/>
      <c r="OYH262" s="42"/>
      <c r="OYI262" s="42"/>
      <c r="OYJ262" s="42"/>
      <c r="OYK262" s="42"/>
      <c r="OYL262" s="42"/>
      <c r="OYM262" s="42"/>
      <c r="OYN262" s="42"/>
      <c r="OYO262" s="42"/>
      <c r="OYP262" s="42"/>
      <c r="OYQ262" s="42"/>
      <c r="OYR262" s="42"/>
      <c r="OYS262" s="42"/>
      <c r="OYT262" s="42"/>
      <c r="OYU262" s="42"/>
      <c r="OYV262" s="42"/>
      <c r="OYW262" s="42"/>
      <c r="OYX262" s="42"/>
      <c r="OYY262" s="42"/>
      <c r="OYZ262" s="42"/>
      <c r="OZA262" s="42"/>
      <c r="OZB262" s="42"/>
      <c r="OZC262" s="42"/>
      <c r="OZD262" s="42"/>
      <c r="OZE262" s="42"/>
      <c r="OZF262" s="42"/>
      <c r="OZG262" s="42"/>
      <c r="OZH262" s="42"/>
      <c r="OZI262" s="42"/>
      <c r="OZJ262" s="42"/>
      <c r="OZK262" s="42"/>
      <c r="OZL262" s="42"/>
      <c r="OZM262" s="42"/>
      <c r="OZN262" s="42"/>
      <c r="OZO262" s="42"/>
      <c r="OZP262" s="42"/>
      <c r="OZQ262" s="42"/>
      <c r="OZR262" s="42"/>
      <c r="OZS262" s="42"/>
      <c r="OZT262" s="42"/>
      <c r="OZU262" s="42"/>
      <c r="OZV262" s="42"/>
      <c r="OZW262" s="42"/>
      <c r="OZX262" s="42"/>
      <c r="OZY262" s="42"/>
      <c r="OZZ262" s="42"/>
      <c r="PAA262" s="42"/>
      <c r="PAB262" s="42"/>
      <c r="PAC262" s="42"/>
      <c r="PAD262" s="42"/>
      <c r="PAE262" s="42"/>
      <c r="PAF262" s="42"/>
      <c r="PAG262" s="42"/>
      <c r="PAH262" s="42"/>
      <c r="PAI262" s="42"/>
      <c r="PAJ262" s="42"/>
      <c r="PAK262" s="42"/>
      <c r="PAL262" s="42"/>
      <c r="PAM262" s="42"/>
      <c r="PAN262" s="42"/>
      <c r="PAO262" s="42"/>
      <c r="PAP262" s="42"/>
      <c r="PAQ262" s="42"/>
      <c r="PAR262" s="42"/>
      <c r="PAS262" s="42"/>
      <c r="PAT262" s="42"/>
      <c r="PAU262" s="42"/>
      <c r="PAV262" s="42"/>
      <c r="PAW262" s="42"/>
      <c r="PAX262" s="42"/>
      <c r="PAY262" s="42"/>
      <c r="PAZ262" s="42"/>
      <c r="PBA262" s="42"/>
      <c r="PBB262" s="42"/>
      <c r="PBC262" s="42"/>
      <c r="PBD262" s="42"/>
      <c r="PBE262" s="42"/>
      <c r="PBF262" s="42"/>
      <c r="PBG262" s="42"/>
      <c r="PBH262" s="42"/>
      <c r="PBI262" s="42"/>
      <c r="PBJ262" s="42"/>
      <c r="PBK262" s="42"/>
      <c r="PBL262" s="42"/>
      <c r="PBM262" s="42"/>
      <c r="PBN262" s="42"/>
      <c r="PBO262" s="42"/>
      <c r="PBP262" s="42"/>
      <c r="PBQ262" s="42"/>
      <c r="PBR262" s="42"/>
      <c r="PBS262" s="42"/>
      <c r="PBT262" s="42"/>
      <c r="PBU262" s="42"/>
      <c r="PBV262" s="42"/>
      <c r="PBW262" s="42"/>
      <c r="PBX262" s="42"/>
      <c r="PBY262" s="42"/>
      <c r="PBZ262" s="42"/>
      <c r="PCA262" s="42"/>
      <c r="PCB262" s="42"/>
      <c r="PCC262" s="42"/>
      <c r="PCD262" s="42"/>
      <c r="PCE262" s="42"/>
      <c r="PCF262" s="42"/>
      <c r="PCG262" s="42"/>
      <c r="PCH262" s="42"/>
      <c r="PCI262" s="42"/>
      <c r="PCJ262" s="42"/>
      <c r="PCK262" s="42"/>
      <c r="PCL262" s="42"/>
      <c r="PCM262" s="42"/>
      <c r="PCN262" s="42"/>
      <c r="PCO262" s="42"/>
      <c r="PCP262" s="42"/>
      <c r="PCQ262" s="42"/>
      <c r="PCR262" s="42"/>
      <c r="PCS262" s="42"/>
      <c r="PCT262" s="42"/>
      <c r="PCU262" s="42"/>
      <c r="PCV262" s="42"/>
      <c r="PCW262" s="42"/>
      <c r="PCX262" s="42"/>
      <c r="PCY262" s="42"/>
      <c r="PCZ262" s="42"/>
      <c r="PDA262" s="42"/>
      <c r="PDB262" s="42"/>
      <c r="PDC262" s="42"/>
      <c r="PDD262" s="42"/>
      <c r="PDE262" s="42"/>
      <c r="PDF262" s="42"/>
      <c r="PDG262" s="42"/>
      <c r="PDH262" s="42"/>
      <c r="PDI262" s="42"/>
      <c r="PDJ262" s="42"/>
      <c r="PDK262" s="42"/>
      <c r="PDL262" s="42"/>
      <c r="PDM262" s="42"/>
      <c r="PDN262" s="42"/>
      <c r="PDO262" s="42"/>
      <c r="PDP262" s="42"/>
      <c r="PDQ262" s="42"/>
      <c r="PDR262" s="42"/>
      <c r="PDS262" s="42"/>
      <c r="PDT262" s="42"/>
      <c r="PDU262" s="42"/>
      <c r="PDV262" s="42"/>
      <c r="PDW262" s="42"/>
      <c r="PDX262" s="42"/>
      <c r="PDY262" s="42"/>
      <c r="PDZ262" s="42"/>
      <c r="PEA262" s="42"/>
      <c r="PEB262" s="42"/>
      <c r="PEC262" s="42"/>
      <c r="PED262" s="42"/>
      <c r="PEE262" s="42"/>
      <c r="PEF262" s="42"/>
      <c r="PEG262" s="42"/>
      <c r="PEH262" s="42"/>
      <c r="PEI262" s="42"/>
      <c r="PEJ262" s="42"/>
      <c r="PEK262" s="42"/>
      <c r="PEL262" s="42"/>
      <c r="PEM262" s="42"/>
      <c r="PEN262" s="42"/>
      <c r="PEO262" s="42"/>
      <c r="PEP262" s="42"/>
      <c r="PEQ262" s="42"/>
      <c r="PER262" s="42"/>
      <c r="PES262" s="42"/>
      <c r="PET262" s="42"/>
      <c r="PEU262" s="42"/>
      <c r="PEV262" s="42"/>
      <c r="PEW262" s="42"/>
      <c r="PEX262" s="42"/>
      <c r="PEY262" s="42"/>
      <c r="PEZ262" s="42"/>
      <c r="PFA262" s="42"/>
      <c r="PFB262" s="42"/>
      <c r="PFC262" s="42"/>
      <c r="PFD262" s="42"/>
      <c r="PFE262" s="42"/>
      <c r="PFF262" s="42"/>
      <c r="PFG262" s="42"/>
      <c r="PFH262" s="42"/>
      <c r="PFI262" s="42"/>
      <c r="PFJ262" s="42"/>
      <c r="PFK262" s="42"/>
      <c r="PFL262" s="42"/>
      <c r="PFM262" s="42"/>
      <c r="PFN262" s="42"/>
      <c r="PFO262" s="42"/>
      <c r="PFP262" s="42"/>
      <c r="PFQ262" s="42"/>
      <c r="PFR262" s="42"/>
      <c r="PFS262" s="42"/>
      <c r="PFT262" s="42"/>
      <c r="PFU262" s="42"/>
      <c r="PFV262" s="42"/>
      <c r="PFW262" s="42"/>
      <c r="PFX262" s="42"/>
      <c r="PFY262" s="42"/>
      <c r="PFZ262" s="42"/>
      <c r="PGA262" s="42"/>
      <c r="PGB262" s="42"/>
      <c r="PGC262" s="42"/>
      <c r="PGD262" s="42"/>
      <c r="PGE262" s="42"/>
      <c r="PGF262" s="42"/>
      <c r="PGG262" s="42"/>
      <c r="PGH262" s="42"/>
      <c r="PGI262" s="42"/>
      <c r="PGJ262" s="42"/>
      <c r="PGK262" s="42"/>
      <c r="PGL262" s="42"/>
      <c r="PGM262" s="42"/>
      <c r="PGN262" s="42"/>
      <c r="PGO262" s="42"/>
      <c r="PGP262" s="42"/>
      <c r="PGQ262" s="42"/>
      <c r="PGR262" s="42"/>
      <c r="PGS262" s="42"/>
      <c r="PGT262" s="42"/>
      <c r="PGU262" s="42"/>
      <c r="PGV262" s="42"/>
      <c r="PGW262" s="42"/>
      <c r="PGX262" s="42"/>
      <c r="PGY262" s="42"/>
      <c r="PGZ262" s="42"/>
      <c r="PHA262" s="42"/>
      <c r="PHB262" s="42"/>
      <c r="PHC262" s="42"/>
      <c r="PHD262" s="42"/>
      <c r="PHE262" s="42"/>
      <c r="PHF262" s="42"/>
      <c r="PHG262" s="42"/>
      <c r="PHH262" s="42"/>
      <c r="PHI262" s="42"/>
      <c r="PHJ262" s="42"/>
      <c r="PHK262" s="42"/>
      <c r="PHL262" s="42"/>
      <c r="PHM262" s="42"/>
      <c r="PHN262" s="42"/>
      <c r="PHO262" s="42"/>
      <c r="PHP262" s="42"/>
      <c r="PHQ262" s="42"/>
      <c r="PHR262" s="42"/>
      <c r="PHS262" s="42"/>
      <c r="PHT262" s="42"/>
      <c r="PHU262" s="42"/>
      <c r="PHV262" s="42"/>
      <c r="PHW262" s="42"/>
      <c r="PHX262" s="42"/>
      <c r="PHY262" s="42"/>
      <c r="PHZ262" s="42"/>
      <c r="PIA262" s="42"/>
      <c r="PIB262" s="42"/>
      <c r="PIC262" s="42"/>
      <c r="PID262" s="42"/>
      <c r="PIE262" s="42"/>
      <c r="PIF262" s="42"/>
      <c r="PIG262" s="42"/>
      <c r="PIH262" s="42"/>
      <c r="PII262" s="42"/>
      <c r="PIJ262" s="42"/>
      <c r="PIK262" s="42"/>
      <c r="PIL262" s="42"/>
      <c r="PIM262" s="42"/>
      <c r="PIN262" s="42"/>
      <c r="PIO262" s="42"/>
      <c r="PIP262" s="42"/>
      <c r="PIQ262" s="42"/>
      <c r="PIR262" s="42"/>
      <c r="PIS262" s="42"/>
      <c r="PIT262" s="42"/>
      <c r="PIU262" s="42"/>
      <c r="PIV262" s="42"/>
      <c r="PIW262" s="42"/>
      <c r="PIX262" s="42"/>
      <c r="PIY262" s="42"/>
      <c r="PIZ262" s="42"/>
      <c r="PJA262" s="42"/>
      <c r="PJB262" s="42"/>
      <c r="PJC262" s="42"/>
      <c r="PJD262" s="42"/>
      <c r="PJE262" s="42"/>
      <c r="PJF262" s="42"/>
      <c r="PJG262" s="42"/>
      <c r="PJH262" s="42"/>
      <c r="PJI262" s="42"/>
      <c r="PJJ262" s="42"/>
      <c r="PJK262" s="42"/>
      <c r="PJL262" s="42"/>
      <c r="PJM262" s="42"/>
      <c r="PJN262" s="42"/>
      <c r="PJO262" s="42"/>
      <c r="PJP262" s="42"/>
      <c r="PJQ262" s="42"/>
      <c r="PJR262" s="42"/>
      <c r="PJS262" s="42"/>
      <c r="PJT262" s="42"/>
      <c r="PJU262" s="42"/>
      <c r="PJV262" s="42"/>
      <c r="PJW262" s="42"/>
      <c r="PJX262" s="42"/>
      <c r="PJY262" s="42"/>
      <c r="PJZ262" s="42"/>
      <c r="PKA262" s="42"/>
      <c r="PKB262" s="42"/>
      <c r="PKC262" s="42"/>
      <c r="PKD262" s="42"/>
      <c r="PKE262" s="42"/>
      <c r="PKF262" s="42"/>
      <c r="PKG262" s="42"/>
      <c r="PKH262" s="42"/>
      <c r="PKI262" s="42"/>
      <c r="PKJ262" s="42"/>
      <c r="PKK262" s="42"/>
      <c r="PKL262" s="42"/>
      <c r="PKM262" s="42"/>
      <c r="PKN262" s="42"/>
      <c r="PKO262" s="42"/>
      <c r="PKP262" s="42"/>
      <c r="PKQ262" s="42"/>
      <c r="PKR262" s="42"/>
      <c r="PKS262" s="42"/>
      <c r="PKT262" s="42"/>
      <c r="PKU262" s="42"/>
      <c r="PKV262" s="42"/>
      <c r="PKW262" s="42"/>
      <c r="PKX262" s="42"/>
      <c r="PKY262" s="42"/>
      <c r="PKZ262" s="42"/>
      <c r="PLA262" s="42"/>
      <c r="PLB262" s="42"/>
      <c r="PLC262" s="42"/>
      <c r="PLD262" s="42"/>
      <c r="PLE262" s="42"/>
      <c r="PLF262" s="42"/>
      <c r="PLG262" s="42"/>
      <c r="PLH262" s="42"/>
      <c r="PLI262" s="42"/>
      <c r="PLJ262" s="42"/>
      <c r="PLK262" s="42"/>
      <c r="PLL262" s="42"/>
      <c r="PLM262" s="42"/>
      <c r="PLN262" s="42"/>
      <c r="PLO262" s="42"/>
      <c r="PLP262" s="42"/>
      <c r="PLQ262" s="42"/>
      <c r="PLR262" s="42"/>
      <c r="PLS262" s="42"/>
      <c r="PLT262" s="42"/>
      <c r="PLU262" s="42"/>
      <c r="PLV262" s="42"/>
      <c r="PLW262" s="42"/>
      <c r="PLX262" s="42"/>
      <c r="PLY262" s="42"/>
      <c r="PLZ262" s="42"/>
      <c r="PMA262" s="42"/>
      <c r="PMB262" s="42"/>
      <c r="PMC262" s="42"/>
      <c r="PMD262" s="42"/>
      <c r="PME262" s="42"/>
      <c r="PMF262" s="42"/>
      <c r="PMG262" s="42"/>
      <c r="PMH262" s="42"/>
      <c r="PMI262" s="42"/>
      <c r="PMJ262" s="42"/>
      <c r="PMK262" s="42"/>
      <c r="PML262" s="42"/>
      <c r="PMM262" s="42"/>
      <c r="PMN262" s="42"/>
      <c r="PMO262" s="42"/>
      <c r="PMP262" s="42"/>
      <c r="PMQ262" s="42"/>
      <c r="PMR262" s="42"/>
      <c r="PMS262" s="42"/>
      <c r="PMT262" s="42"/>
      <c r="PMU262" s="42"/>
      <c r="PMV262" s="42"/>
      <c r="PMW262" s="42"/>
      <c r="PMX262" s="42"/>
      <c r="PMY262" s="42"/>
      <c r="PMZ262" s="42"/>
      <c r="PNA262" s="42"/>
      <c r="PNB262" s="42"/>
      <c r="PNC262" s="42"/>
      <c r="PND262" s="42"/>
      <c r="PNE262" s="42"/>
      <c r="PNF262" s="42"/>
      <c r="PNG262" s="42"/>
      <c r="PNH262" s="42"/>
      <c r="PNI262" s="42"/>
      <c r="PNJ262" s="42"/>
      <c r="PNK262" s="42"/>
      <c r="PNL262" s="42"/>
      <c r="PNM262" s="42"/>
      <c r="PNN262" s="42"/>
      <c r="PNO262" s="42"/>
      <c r="PNP262" s="42"/>
      <c r="PNQ262" s="42"/>
      <c r="PNR262" s="42"/>
      <c r="PNS262" s="42"/>
      <c r="PNT262" s="42"/>
      <c r="PNU262" s="42"/>
      <c r="PNV262" s="42"/>
      <c r="PNW262" s="42"/>
      <c r="PNX262" s="42"/>
      <c r="PNY262" s="42"/>
      <c r="PNZ262" s="42"/>
      <c r="POA262" s="42"/>
      <c r="POB262" s="42"/>
      <c r="POC262" s="42"/>
      <c r="POD262" s="42"/>
      <c r="POE262" s="42"/>
      <c r="POF262" s="42"/>
      <c r="POG262" s="42"/>
      <c r="POH262" s="42"/>
      <c r="POI262" s="42"/>
      <c r="POJ262" s="42"/>
      <c r="POK262" s="42"/>
      <c r="POL262" s="42"/>
      <c r="POM262" s="42"/>
      <c r="PON262" s="42"/>
      <c r="POO262" s="42"/>
      <c r="POP262" s="42"/>
      <c r="POQ262" s="42"/>
      <c r="POR262" s="42"/>
      <c r="POS262" s="42"/>
      <c r="POT262" s="42"/>
      <c r="POU262" s="42"/>
      <c r="POV262" s="42"/>
      <c r="POW262" s="42"/>
      <c r="POX262" s="42"/>
      <c r="POY262" s="42"/>
      <c r="POZ262" s="42"/>
      <c r="PPA262" s="42"/>
      <c r="PPB262" s="42"/>
      <c r="PPC262" s="42"/>
      <c r="PPD262" s="42"/>
      <c r="PPE262" s="42"/>
      <c r="PPF262" s="42"/>
      <c r="PPG262" s="42"/>
      <c r="PPH262" s="42"/>
      <c r="PPI262" s="42"/>
      <c r="PPJ262" s="42"/>
      <c r="PPK262" s="42"/>
      <c r="PPL262" s="42"/>
      <c r="PPM262" s="42"/>
      <c r="PPN262" s="42"/>
      <c r="PPO262" s="42"/>
      <c r="PPP262" s="42"/>
      <c r="PPQ262" s="42"/>
      <c r="PPR262" s="42"/>
      <c r="PPS262" s="42"/>
      <c r="PPT262" s="42"/>
      <c r="PPU262" s="42"/>
      <c r="PPV262" s="42"/>
      <c r="PPW262" s="42"/>
      <c r="PPX262" s="42"/>
      <c r="PPY262" s="42"/>
      <c r="PPZ262" s="42"/>
      <c r="PQA262" s="42"/>
      <c r="PQB262" s="42"/>
      <c r="PQC262" s="42"/>
      <c r="PQD262" s="42"/>
      <c r="PQE262" s="42"/>
      <c r="PQF262" s="42"/>
      <c r="PQG262" s="42"/>
      <c r="PQH262" s="42"/>
      <c r="PQI262" s="42"/>
      <c r="PQJ262" s="42"/>
      <c r="PQK262" s="42"/>
      <c r="PQL262" s="42"/>
      <c r="PQM262" s="42"/>
      <c r="PQN262" s="42"/>
      <c r="PQO262" s="42"/>
      <c r="PQP262" s="42"/>
      <c r="PQQ262" s="42"/>
      <c r="PQR262" s="42"/>
      <c r="PQS262" s="42"/>
      <c r="PQT262" s="42"/>
      <c r="PQU262" s="42"/>
      <c r="PQV262" s="42"/>
      <c r="PQW262" s="42"/>
      <c r="PQX262" s="42"/>
      <c r="PQY262" s="42"/>
      <c r="PQZ262" s="42"/>
      <c r="PRA262" s="42"/>
      <c r="PRB262" s="42"/>
      <c r="PRC262" s="42"/>
      <c r="PRD262" s="42"/>
      <c r="PRE262" s="42"/>
      <c r="PRF262" s="42"/>
      <c r="PRG262" s="42"/>
      <c r="PRH262" s="42"/>
      <c r="PRI262" s="42"/>
      <c r="PRJ262" s="42"/>
      <c r="PRK262" s="42"/>
      <c r="PRL262" s="42"/>
      <c r="PRM262" s="42"/>
      <c r="PRN262" s="42"/>
      <c r="PRO262" s="42"/>
      <c r="PRP262" s="42"/>
      <c r="PRQ262" s="42"/>
      <c r="PRR262" s="42"/>
      <c r="PRS262" s="42"/>
      <c r="PRT262" s="42"/>
      <c r="PRU262" s="42"/>
      <c r="PRV262" s="42"/>
      <c r="PRW262" s="42"/>
      <c r="PRX262" s="42"/>
      <c r="PRY262" s="42"/>
      <c r="PRZ262" s="42"/>
      <c r="PSA262" s="42"/>
      <c r="PSB262" s="42"/>
      <c r="PSC262" s="42"/>
      <c r="PSD262" s="42"/>
      <c r="PSE262" s="42"/>
      <c r="PSF262" s="42"/>
      <c r="PSG262" s="42"/>
      <c r="PSH262" s="42"/>
      <c r="PSI262" s="42"/>
      <c r="PSJ262" s="42"/>
      <c r="PSK262" s="42"/>
      <c r="PSL262" s="42"/>
      <c r="PSM262" s="42"/>
      <c r="PSN262" s="42"/>
      <c r="PSO262" s="42"/>
      <c r="PSP262" s="42"/>
      <c r="PSQ262" s="42"/>
      <c r="PSR262" s="42"/>
      <c r="PSS262" s="42"/>
      <c r="PST262" s="42"/>
      <c r="PSU262" s="42"/>
      <c r="PSV262" s="42"/>
      <c r="PSW262" s="42"/>
      <c r="PSX262" s="42"/>
      <c r="PSY262" s="42"/>
      <c r="PSZ262" s="42"/>
      <c r="PTA262" s="42"/>
      <c r="PTB262" s="42"/>
      <c r="PTC262" s="42"/>
      <c r="PTD262" s="42"/>
      <c r="PTE262" s="42"/>
      <c r="PTF262" s="42"/>
      <c r="PTG262" s="42"/>
      <c r="PTH262" s="42"/>
      <c r="PTI262" s="42"/>
      <c r="PTJ262" s="42"/>
      <c r="PTK262" s="42"/>
      <c r="PTL262" s="42"/>
      <c r="PTM262" s="42"/>
      <c r="PTN262" s="42"/>
      <c r="PTO262" s="42"/>
      <c r="PTP262" s="42"/>
      <c r="PTQ262" s="42"/>
      <c r="PTR262" s="42"/>
      <c r="PTS262" s="42"/>
      <c r="PTT262" s="42"/>
      <c r="PTU262" s="42"/>
      <c r="PTV262" s="42"/>
      <c r="PTW262" s="42"/>
      <c r="PTX262" s="42"/>
      <c r="PTY262" s="42"/>
      <c r="PTZ262" s="42"/>
      <c r="PUA262" s="42"/>
      <c r="PUB262" s="42"/>
      <c r="PUC262" s="42"/>
      <c r="PUD262" s="42"/>
      <c r="PUE262" s="42"/>
      <c r="PUF262" s="42"/>
      <c r="PUG262" s="42"/>
      <c r="PUH262" s="42"/>
      <c r="PUI262" s="42"/>
      <c r="PUJ262" s="42"/>
      <c r="PUK262" s="42"/>
      <c r="PUL262" s="42"/>
      <c r="PUM262" s="42"/>
      <c r="PUN262" s="42"/>
      <c r="PUO262" s="42"/>
      <c r="PUP262" s="42"/>
      <c r="PUQ262" s="42"/>
      <c r="PUR262" s="42"/>
      <c r="PUS262" s="42"/>
      <c r="PUT262" s="42"/>
      <c r="PUU262" s="42"/>
      <c r="PUV262" s="42"/>
      <c r="PUW262" s="42"/>
      <c r="PUX262" s="42"/>
      <c r="PUY262" s="42"/>
      <c r="PUZ262" s="42"/>
      <c r="PVA262" s="42"/>
      <c r="PVB262" s="42"/>
      <c r="PVC262" s="42"/>
      <c r="PVD262" s="42"/>
      <c r="PVE262" s="42"/>
      <c r="PVF262" s="42"/>
      <c r="PVG262" s="42"/>
      <c r="PVH262" s="42"/>
      <c r="PVI262" s="42"/>
      <c r="PVJ262" s="42"/>
      <c r="PVK262" s="42"/>
      <c r="PVL262" s="42"/>
      <c r="PVM262" s="42"/>
      <c r="PVN262" s="42"/>
      <c r="PVO262" s="42"/>
      <c r="PVP262" s="42"/>
      <c r="PVQ262" s="42"/>
      <c r="PVR262" s="42"/>
      <c r="PVS262" s="42"/>
      <c r="PVT262" s="42"/>
      <c r="PVU262" s="42"/>
      <c r="PVV262" s="42"/>
      <c r="PVW262" s="42"/>
      <c r="PVX262" s="42"/>
      <c r="PVY262" s="42"/>
      <c r="PVZ262" s="42"/>
      <c r="PWA262" s="42"/>
      <c r="PWB262" s="42"/>
      <c r="PWC262" s="42"/>
      <c r="PWD262" s="42"/>
      <c r="PWE262" s="42"/>
      <c r="PWF262" s="42"/>
      <c r="PWG262" s="42"/>
      <c r="PWH262" s="42"/>
      <c r="PWI262" s="42"/>
      <c r="PWJ262" s="42"/>
      <c r="PWK262" s="42"/>
      <c r="PWL262" s="42"/>
      <c r="PWM262" s="42"/>
      <c r="PWN262" s="42"/>
      <c r="PWO262" s="42"/>
      <c r="PWP262" s="42"/>
      <c r="PWQ262" s="42"/>
      <c r="PWR262" s="42"/>
      <c r="PWS262" s="42"/>
      <c r="PWT262" s="42"/>
      <c r="PWU262" s="42"/>
      <c r="PWV262" s="42"/>
      <c r="PWW262" s="42"/>
      <c r="PWX262" s="42"/>
      <c r="PWY262" s="42"/>
      <c r="PWZ262" s="42"/>
      <c r="PXA262" s="42"/>
      <c r="PXB262" s="42"/>
      <c r="PXC262" s="42"/>
      <c r="PXD262" s="42"/>
      <c r="PXE262" s="42"/>
      <c r="PXF262" s="42"/>
      <c r="PXG262" s="42"/>
      <c r="PXH262" s="42"/>
      <c r="PXI262" s="42"/>
      <c r="PXJ262" s="42"/>
      <c r="PXK262" s="42"/>
      <c r="PXL262" s="42"/>
      <c r="PXM262" s="42"/>
      <c r="PXN262" s="42"/>
      <c r="PXO262" s="42"/>
      <c r="PXP262" s="42"/>
      <c r="PXQ262" s="42"/>
      <c r="PXR262" s="42"/>
      <c r="PXS262" s="42"/>
      <c r="PXT262" s="42"/>
      <c r="PXU262" s="42"/>
      <c r="PXV262" s="42"/>
      <c r="PXW262" s="42"/>
      <c r="PXX262" s="42"/>
      <c r="PXY262" s="42"/>
      <c r="PXZ262" s="42"/>
      <c r="PYA262" s="42"/>
      <c r="PYB262" s="42"/>
      <c r="PYC262" s="42"/>
      <c r="PYD262" s="42"/>
      <c r="PYE262" s="42"/>
      <c r="PYF262" s="42"/>
      <c r="PYG262" s="42"/>
      <c r="PYH262" s="42"/>
      <c r="PYI262" s="42"/>
      <c r="PYJ262" s="42"/>
      <c r="PYK262" s="42"/>
      <c r="PYL262" s="42"/>
      <c r="PYM262" s="42"/>
      <c r="PYN262" s="42"/>
      <c r="PYO262" s="42"/>
      <c r="PYP262" s="42"/>
      <c r="PYQ262" s="42"/>
      <c r="PYR262" s="42"/>
      <c r="PYS262" s="42"/>
      <c r="PYT262" s="42"/>
      <c r="PYU262" s="42"/>
      <c r="PYV262" s="42"/>
      <c r="PYW262" s="42"/>
      <c r="PYX262" s="42"/>
      <c r="PYY262" s="42"/>
      <c r="PYZ262" s="42"/>
      <c r="PZA262" s="42"/>
      <c r="PZB262" s="42"/>
      <c r="PZC262" s="42"/>
      <c r="PZD262" s="42"/>
      <c r="PZE262" s="42"/>
      <c r="PZF262" s="42"/>
      <c r="PZG262" s="42"/>
      <c r="PZH262" s="42"/>
      <c r="PZI262" s="42"/>
      <c r="PZJ262" s="42"/>
      <c r="PZK262" s="42"/>
      <c r="PZL262" s="42"/>
      <c r="PZM262" s="42"/>
      <c r="PZN262" s="42"/>
      <c r="PZO262" s="42"/>
      <c r="PZP262" s="42"/>
      <c r="PZQ262" s="42"/>
      <c r="PZR262" s="42"/>
      <c r="PZS262" s="42"/>
      <c r="PZT262" s="42"/>
      <c r="PZU262" s="42"/>
      <c r="PZV262" s="42"/>
      <c r="PZW262" s="42"/>
      <c r="PZX262" s="42"/>
      <c r="PZY262" s="42"/>
      <c r="PZZ262" s="42"/>
      <c r="QAA262" s="42"/>
      <c r="QAB262" s="42"/>
      <c r="QAC262" s="42"/>
      <c r="QAD262" s="42"/>
      <c r="QAE262" s="42"/>
      <c r="QAF262" s="42"/>
      <c r="QAG262" s="42"/>
      <c r="QAH262" s="42"/>
      <c r="QAI262" s="42"/>
      <c r="QAJ262" s="42"/>
      <c r="QAK262" s="42"/>
      <c r="QAL262" s="42"/>
      <c r="QAM262" s="42"/>
      <c r="QAN262" s="42"/>
      <c r="QAO262" s="42"/>
      <c r="QAP262" s="42"/>
      <c r="QAQ262" s="42"/>
      <c r="QAR262" s="42"/>
      <c r="QAS262" s="42"/>
      <c r="QAT262" s="42"/>
      <c r="QAU262" s="42"/>
      <c r="QAV262" s="42"/>
      <c r="QAW262" s="42"/>
      <c r="QAX262" s="42"/>
      <c r="QAY262" s="42"/>
      <c r="QAZ262" s="42"/>
      <c r="QBA262" s="42"/>
      <c r="QBB262" s="42"/>
      <c r="QBC262" s="42"/>
      <c r="QBD262" s="42"/>
      <c r="QBE262" s="42"/>
      <c r="QBF262" s="42"/>
      <c r="QBG262" s="42"/>
      <c r="QBH262" s="42"/>
      <c r="QBI262" s="42"/>
      <c r="QBJ262" s="42"/>
      <c r="QBK262" s="42"/>
      <c r="QBL262" s="42"/>
      <c r="QBM262" s="42"/>
      <c r="QBN262" s="42"/>
      <c r="QBO262" s="42"/>
      <c r="QBP262" s="42"/>
      <c r="QBQ262" s="42"/>
      <c r="QBR262" s="42"/>
      <c r="QBS262" s="42"/>
      <c r="QBT262" s="42"/>
      <c r="QBU262" s="42"/>
      <c r="QBV262" s="42"/>
      <c r="QBW262" s="42"/>
      <c r="QBX262" s="42"/>
      <c r="QBY262" s="42"/>
      <c r="QBZ262" s="42"/>
      <c r="QCA262" s="42"/>
      <c r="QCB262" s="42"/>
      <c r="QCC262" s="42"/>
      <c r="QCD262" s="42"/>
      <c r="QCE262" s="42"/>
      <c r="QCF262" s="42"/>
      <c r="QCG262" s="42"/>
      <c r="QCH262" s="42"/>
      <c r="QCI262" s="42"/>
      <c r="QCJ262" s="42"/>
      <c r="QCK262" s="42"/>
      <c r="QCL262" s="42"/>
      <c r="QCM262" s="42"/>
      <c r="QCN262" s="42"/>
      <c r="QCO262" s="42"/>
      <c r="QCP262" s="42"/>
      <c r="QCQ262" s="42"/>
      <c r="QCR262" s="42"/>
      <c r="QCS262" s="42"/>
      <c r="QCT262" s="42"/>
      <c r="QCU262" s="42"/>
      <c r="QCV262" s="42"/>
      <c r="QCW262" s="42"/>
      <c r="QCX262" s="42"/>
      <c r="QCY262" s="42"/>
      <c r="QCZ262" s="42"/>
      <c r="QDA262" s="42"/>
      <c r="QDB262" s="42"/>
      <c r="QDC262" s="42"/>
      <c r="QDD262" s="42"/>
      <c r="QDE262" s="42"/>
      <c r="QDF262" s="42"/>
      <c r="QDG262" s="42"/>
      <c r="QDH262" s="42"/>
      <c r="QDI262" s="42"/>
      <c r="QDJ262" s="42"/>
      <c r="QDK262" s="42"/>
      <c r="QDL262" s="42"/>
      <c r="QDM262" s="42"/>
      <c r="QDN262" s="42"/>
      <c r="QDO262" s="42"/>
      <c r="QDP262" s="42"/>
      <c r="QDQ262" s="42"/>
      <c r="QDR262" s="42"/>
      <c r="QDS262" s="42"/>
      <c r="QDT262" s="42"/>
      <c r="QDU262" s="42"/>
      <c r="QDV262" s="42"/>
      <c r="QDW262" s="42"/>
      <c r="QDX262" s="42"/>
      <c r="QDY262" s="42"/>
      <c r="QDZ262" s="42"/>
      <c r="QEA262" s="42"/>
      <c r="QEB262" s="42"/>
      <c r="QEC262" s="42"/>
      <c r="QED262" s="42"/>
      <c r="QEE262" s="42"/>
      <c r="QEF262" s="42"/>
      <c r="QEG262" s="42"/>
      <c r="QEH262" s="42"/>
      <c r="QEI262" s="42"/>
      <c r="QEJ262" s="42"/>
      <c r="QEK262" s="42"/>
      <c r="QEL262" s="42"/>
      <c r="QEM262" s="42"/>
      <c r="QEN262" s="42"/>
      <c r="QEO262" s="42"/>
      <c r="QEP262" s="42"/>
      <c r="QEQ262" s="42"/>
      <c r="QER262" s="42"/>
      <c r="QES262" s="42"/>
      <c r="QET262" s="42"/>
      <c r="QEU262" s="42"/>
      <c r="QEV262" s="42"/>
      <c r="QEW262" s="42"/>
      <c r="QEX262" s="42"/>
      <c r="QEY262" s="42"/>
      <c r="QEZ262" s="42"/>
      <c r="QFA262" s="42"/>
      <c r="QFB262" s="42"/>
      <c r="QFC262" s="42"/>
      <c r="QFD262" s="42"/>
      <c r="QFE262" s="42"/>
      <c r="QFF262" s="42"/>
      <c r="QFG262" s="42"/>
      <c r="QFH262" s="42"/>
      <c r="QFI262" s="42"/>
      <c r="QFJ262" s="42"/>
      <c r="QFK262" s="42"/>
      <c r="QFL262" s="42"/>
      <c r="QFM262" s="42"/>
      <c r="QFN262" s="42"/>
      <c r="QFO262" s="42"/>
      <c r="QFP262" s="42"/>
      <c r="QFQ262" s="42"/>
      <c r="QFR262" s="42"/>
      <c r="QFS262" s="42"/>
      <c r="QFT262" s="42"/>
      <c r="QFU262" s="42"/>
      <c r="QFV262" s="42"/>
      <c r="QFW262" s="42"/>
      <c r="QFX262" s="42"/>
      <c r="QFY262" s="42"/>
      <c r="QFZ262" s="42"/>
      <c r="QGA262" s="42"/>
      <c r="QGB262" s="42"/>
      <c r="QGC262" s="42"/>
      <c r="QGD262" s="42"/>
      <c r="QGE262" s="42"/>
      <c r="QGF262" s="42"/>
      <c r="QGG262" s="42"/>
      <c r="QGH262" s="42"/>
      <c r="QGI262" s="42"/>
      <c r="QGJ262" s="42"/>
      <c r="QGK262" s="42"/>
      <c r="QGL262" s="42"/>
      <c r="QGM262" s="42"/>
      <c r="QGN262" s="42"/>
      <c r="QGO262" s="42"/>
      <c r="QGP262" s="42"/>
      <c r="QGQ262" s="42"/>
      <c r="QGR262" s="42"/>
      <c r="QGS262" s="42"/>
      <c r="QGT262" s="42"/>
      <c r="QGU262" s="42"/>
      <c r="QGV262" s="42"/>
      <c r="QGW262" s="42"/>
      <c r="QGX262" s="42"/>
      <c r="QGY262" s="42"/>
      <c r="QGZ262" s="42"/>
      <c r="QHA262" s="42"/>
      <c r="QHB262" s="42"/>
      <c r="QHC262" s="42"/>
      <c r="QHD262" s="42"/>
      <c r="QHE262" s="42"/>
      <c r="QHF262" s="42"/>
      <c r="QHG262" s="42"/>
      <c r="QHH262" s="42"/>
      <c r="QHI262" s="42"/>
      <c r="QHJ262" s="42"/>
      <c r="QHK262" s="42"/>
      <c r="QHL262" s="42"/>
      <c r="QHM262" s="42"/>
      <c r="QHN262" s="42"/>
      <c r="QHO262" s="42"/>
      <c r="QHP262" s="42"/>
      <c r="QHQ262" s="42"/>
      <c r="QHR262" s="42"/>
      <c r="QHS262" s="42"/>
      <c r="QHT262" s="42"/>
      <c r="QHU262" s="42"/>
      <c r="QHV262" s="42"/>
      <c r="QHW262" s="42"/>
      <c r="QHX262" s="42"/>
      <c r="QHY262" s="42"/>
      <c r="QHZ262" s="42"/>
      <c r="QIA262" s="42"/>
      <c r="QIB262" s="42"/>
      <c r="QIC262" s="42"/>
      <c r="QID262" s="42"/>
      <c r="QIE262" s="42"/>
      <c r="QIF262" s="42"/>
      <c r="QIG262" s="42"/>
      <c r="QIH262" s="42"/>
      <c r="QII262" s="42"/>
      <c r="QIJ262" s="42"/>
      <c r="QIK262" s="42"/>
      <c r="QIL262" s="42"/>
      <c r="QIM262" s="42"/>
      <c r="QIN262" s="42"/>
      <c r="QIO262" s="42"/>
      <c r="QIP262" s="42"/>
      <c r="QIQ262" s="42"/>
      <c r="QIR262" s="42"/>
      <c r="QIS262" s="42"/>
      <c r="QIT262" s="42"/>
      <c r="QIU262" s="42"/>
      <c r="QIV262" s="42"/>
      <c r="QIW262" s="42"/>
      <c r="QIX262" s="42"/>
      <c r="QIY262" s="42"/>
      <c r="QIZ262" s="42"/>
      <c r="QJA262" s="42"/>
      <c r="QJB262" s="42"/>
      <c r="QJC262" s="42"/>
      <c r="QJD262" s="42"/>
      <c r="QJE262" s="42"/>
      <c r="QJF262" s="42"/>
      <c r="QJG262" s="42"/>
      <c r="QJH262" s="42"/>
      <c r="QJI262" s="42"/>
      <c r="QJJ262" s="42"/>
      <c r="QJK262" s="42"/>
      <c r="QJL262" s="42"/>
      <c r="QJM262" s="42"/>
      <c r="QJN262" s="42"/>
      <c r="QJO262" s="42"/>
      <c r="QJP262" s="42"/>
      <c r="QJQ262" s="42"/>
      <c r="QJR262" s="42"/>
      <c r="QJS262" s="42"/>
      <c r="QJT262" s="42"/>
      <c r="QJU262" s="42"/>
      <c r="QJV262" s="42"/>
      <c r="QJW262" s="42"/>
      <c r="QJX262" s="42"/>
      <c r="QJY262" s="42"/>
      <c r="QJZ262" s="42"/>
      <c r="QKA262" s="42"/>
      <c r="QKB262" s="42"/>
      <c r="QKC262" s="42"/>
      <c r="QKD262" s="42"/>
      <c r="QKE262" s="42"/>
      <c r="QKF262" s="42"/>
      <c r="QKG262" s="42"/>
      <c r="QKH262" s="42"/>
      <c r="QKI262" s="42"/>
      <c r="QKJ262" s="42"/>
      <c r="QKK262" s="42"/>
      <c r="QKL262" s="42"/>
      <c r="QKM262" s="42"/>
      <c r="QKN262" s="42"/>
      <c r="QKO262" s="42"/>
      <c r="QKP262" s="42"/>
      <c r="QKQ262" s="42"/>
      <c r="QKR262" s="42"/>
      <c r="QKS262" s="42"/>
      <c r="QKT262" s="42"/>
      <c r="QKU262" s="42"/>
      <c r="QKV262" s="42"/>
      <c r="QKW262" s="42"/>
      <c r="QKX262" s="42"/>
      <c r="QKY262" s="42"/>
      <c r="QKZ262" s="42"/>
      <c r="QLA262" s="42"/>
      <c r="QLB262" s="42"/>
      <c r="QLC262" s="42"/>
      <c r="QLD262" s="42"/>
      <c r="QLE262" s="42"/>
      <c r="QLF262" s="42"/>
      <c r="QLG262" s="42"/>
      <c r="QLH262" s="42"/>
      <c r="QLI262" s="42"/>
      <c r="QLJ262" s="42"/>
      <c r="QLK262" s="42"/>
      <c r="QLL262" s="42"/>
      <c r="QLM262" s="42"/>
      <c r="QLN262" s="42"/>
      <c r="QLO262" s="42"/>
      <c r="QLP262" s="42"/>
      <c r="QLQ262" s="42"/>
      <c r="QLR262" s="42"/>
      <c r="QLS262" s="42"/>
      <c r="QLT262" s="42"/>
      <c r="QLU262" s="42"/>
      <c r="QLV262" s="42"/>
      <c r="QLW262" s="42"/>
      <c r="QLX262" s="42"/>
      <c r="QLY262" s="42"/>
      <c r="QLZ262" s="42"/>
      <c r="QMA262" s="42"/>
      <c r="QMB262" s="42"/>
      <c r="QMC262" s="42"/>
      <c r="QMD262" s="42"/>
      <c r="QME262" s="42"/>
      <c r="QMF262" s="42"/>
      <c r="QMG262" s="42"/>
      <c r="QMH262" s="42"/>
      <c r="QMI262" s="42"/>
      <c r="QMJ262" s="42"/>
      <c r="QMK262" s="42"/>
      <c r="QML262" s="42"/>
      <c r="QMM262" s="42"/>
      <c r="QMN262" s="42"/>
      <c r="QMO262" s="42"/>
      <c r="QMP262" s="42"/>
      <c r="QMQ262" s="42"/>
      <c r="QMR262" s="42"/>
      <c r="QMS262" s="42"/>
      <c r="QMT262" s="42"/>
      <c r="QMU262" s="42"/>
      <c r="QMV262" s="42"/>
      <c r="QMW262" s="42"/>
      <c r="QMX262" s="42"/>
      <c r="QMY262" s="42"/>
      <c r="QMZ262" s="42"/>
      <c r="QNA262" s="42"/>
      <c r="QNB262" s="42"/>
      <c r="QNC262" s="42"/>
      <c r="QND262" s="42"/>
      <c r="QNE262" s="42"/>
      <c r="QNF262" s="42"/>
      <c r="QNG262" s="42"/>
      <c r="QNH262" s="42"/>
      <c r="QNI262" s="42"/>
      <c r="QNJ262" s="42"/>
      <c r="QNK262" s="42"/>
      <c r="QNL262" s="42"/>
      <c r="QNM262" s="42"/>
      <c r="QNN262" s="42"/>
      <c r="QNO262" s="42"/>
      <c r="QNP262" s="42"/>
      <c r="QNQ262" s="42"/>
      <c r="QNR262" s="42"/>
      <c r="QNS262" s="42"/>
      <c r="QNT262" s="42"/>
      <c r="QNU262" s="42"/>
      <c r="QNV262" s="42"/>
      <c r="QNW262" s="42"/>
      <c r="QNX262" s="42"/>
      <c r="QNY262" s="42"/>
      <c r="QNZ262" s="42"/>
      <c r="QOA262" s="42"/>
      <c r="QOB262" s="42"/>
      <c r="QOC262" s="42"/>
      <c r="QOD262" s="42"/>
      <c r="QOE262" s="42"/>
      <c r="QOF262" s="42"/>
      <c r="QOG262" s="42"/>
      <c r="QOH262" s="42"/>
      <c r="QOI262" s="42"/>
      <c r="QOJ262" s="42"/>
      <c r="QOK262" s="42"/>
      <c r="QOL262" s="42"/>
      <c r="QOM262" s="42"/>
      <c r="QON262" s="42"/>
      <c r="QOO262" s="42"/>
      <c r="QOP262" s="42"/>
      <c r="QOQ262" s="42"/>
      <c r="QOR262" s="42"/>
      <c r="QOS262" s="42"/>
      <c r="QOT262" s="42"/>
      <c r="QOU262" s="42"/>
      <c r="QOV262" s="42"/>
      <c r="QOW262" s="42"/>
      <c r="QOX262" s="42"/>
      <c r="QOY262" s="42"/>
      <c r="QOZ262" s="42"/>
      <c r="QPA262" s="42"/>
      <c r="QPB262" s="42"/>
      <c r="QPC262" s="42"/>
      <c r="QPD262" s="42"/>
      <c r="QPE262" s="42"/>
      <c r="QPF262" s="42"/>
      <c r="QPG262" s="42"/>
      <c r="QPH262" s="42"/>
      <c r="QPI262" s="42"/>
      <c r="QPJ262" s="42"/>
      <c r="QPK262" s="42"/>
      <c r="QPL262" s="42"/>
      <c r="QPM262" s="42"/>
      <c r="QPN262" s="42"/>
      <c r="QPO262" s="42"/>
      <c r="QPP262" s="42"/>
      <c r="QPQ262" s="42"/>
      <c r="QPR262" s="42"/>
      <c r="QPS262" s="42"/>
      <c r="QPT262" s="42"/>
      <c r="QPU262" s="42"/>
      <c r="QPV262" s="42"/>
      <c r="QPW262" s="42"/>
      <c r="QPX262" s="42"/>
      <c r="QPY262" s="42"/>
      <c r="QPZ262" s="42"/>
      <c r="QQA262" s="42"/>
      <c r="QQB262" s="42"/>
      <c r="QQC262" s="42"/>
      <c r="QQD262" s="42"/>
      <c r="QQE262" s="42"/>
      <c r="QQF262" s="42"/>
      <c r="QQG262" s="42"/>
      <c r="QQH262" s="42"/>
      <c r="QQI262" s="42"/>
      <c r="QQJ262" s="42"/>
      <c r="QQK262" s="42"/>
      <c r="QQL262" s="42"/>
      <c r="QQM262" s="42"/>
      <c r="QQN262" s="42"/>
      <c r="QQO262" s="42"/>
      <c r="QQP262" s="42"/>
      <c r="QQQ262" s="42"/>
      <c r="QQR262" s="42"/>
      <c r="QQS262" s="42"/>
      <c r="QQT262" s="42"/>
      <c r="QQU262" s="42"/>
      <c r="QQV262" s="42"/>
      <c r="QQW262" s="42"/>
      <c r="QQX262" s="42"/>
      <c r="QQY262" s="42"/>
      <c r="QQZ262" s="42"/>
      <c r="QRA262" s="42"/>
      <c r="QRB262" s="42"/>
      <c r="QRC262" s="42"/>
      <c r="QRD262" s="42"/>
      <c r="QRE262" s="42"/>
      <c r="QRF262" s="42"/>
      <c r="QRG262" s="42"/>
      <c r="QRH262" s="42"/>
      <c r="QRI262" s="42"/>
      <c r="QRJ262" s="42"/>
      <c r="QRK262" s="42"/>
      <c r="QRL262" s="42"/>
      <c r="QRM262" s="42"/>
      <c r="QRN262" s="42"/>
      <c r="QRO262" s="42"/>
      <c r="QRP262" s="42"/>
      <c r="QRQ262" s="42"/>
      <c r="QRR262" s="42"/>
      <c r="QRS262" s="42"/>
      <c r="QRT262" s="42"/>
      <c r="QRU262" s="42"/>
      <c r="QRV262" s="42"/>
      <c r="QRW262" s="42"/>
      <c r="QRX262" s="42"/>
      <c r="QRY262" s="42"/>
      <c r="QRZ262" s="42"/>
      <c r="QSA262" s="42"/>
      <c r="QSB262" s="42"/>
      <c r="QSC262" s="42"/>
      <c r="QSD262" s="42"/>
      <c r="QSE262" s="42"/>
      <c r="QSF262" s="42"/>
      <c r="QSG262" s="42"/>
      <c r="QSH262" s="42"/>
      <c r="QSI262" s="42"/>
      <c r="QSJ262" s="42"/>
      <c r="QSK262" s="42"/>
      <c r="QSL262" s="42"/>
      <c r="QSM262" s="42"/>
      <c r="QSN262" s="42"/>
      <c r="QSO262" s="42"/>
      <c r="QSP262" s="42"/>
      <c r="QSQ262" s="42"/>
      <c r="QSR262" s="42"/>
      <c r="QSS262" s="42"/>
      <c r="QST262" s="42"/>
      <c r="QSU262" s="42"/>
      <c r="QSV262" s="42"/>
      <c r="QSW262" s="42"/>
      <c r="QSX262" s="42"/>
      <c r="QSY262" s="42"/>
      <c r="QSZ262" s="42"/>
      <c r="QTA262" s="42"/>
      <c r="QTB262" s="42"/>
      <c r="QTC262" s="42"/>
      <c r="QTD262" s="42"/>
      <c r="QTE262" s="42"/>
      <c r="QTF262" s="42"/>
      <c r="QTG262" s="42"/>
      <c r="QTH262" s="42"/>
      <c r="QTI262" s="42"/>
      <c r="QTJ262" s="42"/>
      <c r="QTK262" s="42"/>
      <c r="QTL262" s="42"/>
      <c r="QTM262" s="42"/>
      <c r="QTN262" s="42"/>
      <c r="QTO262" s="42"/>
      <c r="QTP262" s="42"/>
      <c r="QTQ262" s="42"/>
      <c r="QTR262" s="42"/>
      <c r="QTS262" s="42"/>
      <c r="QTT262" s="42"/>
      <c r="QTU262" s="42"/>
      <c r="QTV262" s="42"/>
      <c r="QTW262" s="42"/>
      <c r="QTX262" s="42"/>
      <c r="QTY262" s="42"/>
      <c r="QTZ262" s="42"/>
      <c r="QUA262" s="42"/>
      <c r="QUB262" s="42"/>
      <c r="QUC262" s="42"/>
      <c r="QUD262" s="42"/>
      <c r="QUE262" s="42"/>
      <c r="QUF262" s="42"/>
      <c r="QUG262" s="42"/>
      <c r="QUH262" s="42"/>
      <c r="QUI262" s="42"/>
      <c r="QUJ262" s="42"/>
      <c r="QUK262" s="42"/>
      <c r="QUL262" s="42"/>
      <c r="QUM262" s="42"/>
      <c r="QUN262" s="42"/>
      <c r="QUO262" s="42"/>
      <c r="QUP262" s="42"/>
      <c r="QUQ262" s="42"/>
      <c r="QUR262" s="42"/>
      <c r="QUS262" s="42"/>
      <c r="QUT262" s="42"/>
      <c r="QUU262" s="42"/>
      <c r="QUV262" s="42"/>
      <c r="QUW262" s="42"/>
      <c r="QUX262" s="42"/>
      <c r="QUY262" s="42"/>
      <c r="QUZ262" s="42"/>
      <c r="QVA262" s="42"/>
      <c r="QVB262" s="42"/>
      <c r="QVC262" s="42"/>
      <c r="QVD262" s="42"/>
      <c r="QVE262" s="42"/>
      <c r="QVF262" s="42"/>
      <c r="QVG262" s="42"/>
      <c r="QVH262" s="42"/>
      <c r="QVI262" s="42"/>
      <c r="QVJ262" s="42"/>
      <c r="QVK262" s="42"/>
      <c r="QVL262" s="42"/>
      <c r="QVM262" s="42"/>
      <c r="QVN262" s="42"/>
      <c r="QVO262" s="42"/>
      <c r="QVP262" s="42"/>
      <c r="QVQ262" s="42"/>
      <c r="QVR262" s="42"/>
      <c r="QVS262" s="42"/>
      <c r="QVT262" s="42"/>
      <c r="QVU262" s="42"/>
      <c r="QVV262" s="42"/>
      <c r="QVW262" s="42"/>
      <c r="QVX262" s="42"/>
      <c r="QVY262" s="42"/>
      <c r="QVZ262" s="42"/>
      <c r="QWA262" s="42"/>
      <c r="QWB262" s="42"/>
      <c r="QWC262" s="42"/>
      <c r="QWD262" s="42"/>
      <c r="QWE262" s="42"/>
      <c r="QWF262" s="42"/>
      <c r="QWG262" s="42"/>
      <c r="QWH262" s="42"/>
      <c r="QWI262" s="42"/>
      <c r="QWJ262" s="42"/>
      <c r="QWK262" s="42"/>
      <c r="QWL262" s="42"/>
      <c r="QWM262" s="42"/>
      <c r="QWN262" s="42"/>
      <c r="QWO262" s="42"/>
      <c r="QWP262" s="42"/>
      <c r="QWQ262" s="42"/>
      <c r="QWR262" s="42"/>
      <c r="QWS262" s="42"/>
      <c r="QWT262" s="42"/>
      <c r="QWU262" s="42"/>
      <c r="QWV262" s="42"/>
      <c r="QWW262" s="42"/>
      <c r="QWX262" s="42"/>
      <c r="QWY262" s="42"/>
      <c r="QWZ262" s="42"/>
      <c r="QXA262" s="42"/>
      <c r="QXB262" s="42"/>
      <c r="QXC262" s="42"/>
      <c r="QXD262" s="42"/>
      <c r="QXE262" s="42"/>
      <c r="QXF262" s="42"/>
      <c r="QXG262" s="42"/>
      <c r="QXH262" s="42"/>
      <c r="QXI262" s="42"/>
      <c r="QXJ262" s="42"/>
      <c r="QXK262" s="42"/>
      <c r="QXL262" s="42"/>
      <c r="QXM262" s="42"/>
      <c r="QXN262" s="42"/>
      <c r="QXO262" s="42"/>
      <c r="QXP262" s="42"/>
      <c r="QXQ262" s="42"/>
      <c r="QXR262" s="42"/>
      <c r="QXS262" s="42"/>
      <c r="QXT262" s="42"/>
      <c r="QXU262" s="42"/>
      <c r="QXV262" s="42"/>
      <c r="QXW262" s="42"/>
      <c r="QXX262" s="42"/>
      <c r="QXY262" s="42"/>
      <c r="QXZ262" s="42"/>
      <c r="QYA262" s="42"/>
      <c r="QYB262" s="42"/>
      <c r="QYC262" s="42"/>
      <c r="QYD262" s="42"/>
      <c r="QYE262" s="42"/>
      <c r="QYF262" s="42"/>
      <c r="QYG262" s="42"/>
      <c r="QYH262" s="42"/>
      <c r="QYI262" s="42"/>
      <c r="QYJ262" s="42"/>
      <c r="QYK262" s="42"/>
      <c r="QYL262" s="42"/>
      <c r="QYM262" s="42"/>
      <c r="QYN262" s="42"/>
      <c r="QYO262" s="42"/>
      <c r="QYP262" s="42"/>
      <c r="QYQ262" s="42"/>
      <c r="QYR262" s="42"/>
      <c r="QYS262" s="42"/>
      <c r="QYT262" s="42"/>
      <c r="QYU262" s="42"/>
      <c r="QYV262" s="42"/>
      <c r="QYW262" s="42"/>
      <c r="QYX262" s="42"/>
      <c r="QYY262" s="42"/>
      <c r="QYZ262" s="42"/>
      <c r="QZA262" s="42"/>
      <c r="QZB262" s="42"/>
      <c r="QZC262" s="42"/>
      <c r="QZD262" s="42"/>
      <c r="QZE262" s="42"/>
      <c r="QZF262" s="42"/>
      <c r="QZG262" s="42"/>
      <c r="QZH262" s="42"/>
      <c r="QZI262" s="42"/>
      <c r="QZJ262" s="42"/>
      <c r="QZK262" s="42"/>
      <c r="QZL262" s="42"/>
      <c r="QZM262" s="42"/>
      <c r="QZN262" s="42"/>
      <c r="QZO262" s="42"/>
      <c r="QZP262" s="42"/>
      <c r="QZQ262" s="42"/>
      <c r="QZR262" s="42"/>
      <c r="QZS262" s="42"/>
      <c r="QZT262" s="42"/>
      <c r="QZU262" s="42"/>
      <c r="QZV262" s="42"/>
      <c r="QZW262" s="42"/>
      <c r="QZX262" s="42"/>
      <c r="QZY262" s="42"/>
      <c r="QZZ262" s="42"/>
      <c r="RAA262" s="42"/>
      <c r="RAB262" s="42"/>
      <c r="RAC262" s="42"/>
      <c r="RAD262" s="42"/>
      <c r="RAE262" s="42"/>
      <c r="RAF262" s="42"/>
      <c r="RAG262" s="42"/>
      <c r="RAH262" s="42"/>
      <c r="RAI262" s="42"/>
      <c r="RAJ262" s="42"/>
      <c r="RAK262" s="42"/>
      <c r="RAL262" s="42"/>
      <c r="RAM262" s="42"/>
      <c r="RAN262" s="42"/>
      <c r="RAO262" s="42"/>
      <c r="RAP262" s="42"/>
      <c r="RAQ262" s="42"/>
      <c r="RAR262" s="42"/>
      <c r="RAS262" s="42"/>
      <c r="RAT262" s="42"/>
      <c r="RAU262" s="42"/>
      <c r="RAV262" s="42"/>
      <c r="RAW262" s="42"/>
      <c r="RAX262" s="42"/>
      <c r="RAY262" s="42"/>
      <c r="RAZ262" s="42"/>
      <c r="RBA262" s="42"/>
      <c r="RBB262" s="42"/>
      <c r="RBC262" s="42"/>
      <c r="RBD262" s="42"/>
      <c r="RBE262" s="42"/>
      <c r="RBF262" s="42"/>
      <c r="RBG262" s="42"/>
      <c r="RBH262" s="42"/>
      <c r="RBI262" s="42"/>
      <c r="RBJ262" s="42"/>
      <c r="RBK262" s="42"/>
      <c r="RBL262" s="42"/>
      <c r="RBM262" s="42"/>
      <c r="RBN262" s="42"/>
      <c r="RBO262" s="42"/>
      <c r="RBP262" s="42"/>
      <c r="RBQ262" s="42"/>
      <c r="RBR262" s="42"/>
      <c r="RBS262" s="42"/>
      <c r="RBT262" s="42"/>
      <c r="RBU262" s="42"/>
      <c r="RBV262" s="42"/>
      <c r="RBW262" s="42"/>
      <c r="RBX262" s="42"/>
      <c r="RBY262" s="42"/>
      <c r="RBZ262" s="42"/>
      <c r="RCA262" s="42"/>
      <c r="RCB262" s="42"/>
      <c r="RCC262" s="42"/>
      <c r="RCD262" s="42"/>
      <c r="RCE262" s="42"/>
      <c r="RCF262" s="42"/>
      <c r="RCG262" s="42"/>
      <c r="RCH262" s="42"/>
      <c r="RCI262" s="42"/>
      <c r="RCJ262" s="42"/>
      <c r="RCK262" s="42"/>
      <c r="RCL262" s="42"/>
      <c r="RCM262" s="42"/>
      <c r="RCN262" s="42"/>
      <c r="RCO262" s="42"/>
      <c r="RCP262" s="42"/>
      <c r="RCQ262" s="42"/>
      <c r="RCR262" s="42"/>
      <c r="RCS262" s="42"/>
      <c r="RCT262" s="42"/>
      <c r="RCU262" s="42"/>
      <c r="RCV262" s="42"/>
      <c r="RCW262" s="42"/>
      <c r="RCX262" s="42"/>
      <c r="RCY262" s="42"/>
      <c r="RCZ262" s="42"/>
      <c r="RDA262" s="42"/>
      <c r="RDB262" s="42"/>
      <c r="RDC262" s="42"/>
      <c r="RDD262" s="42"/>
      <c r="RDE262" s="42"/>
      <c r="RDF262" s="42"/>
      <c r="RDG262" s="42"/>
      <c r="RDH262" s="42"/>
      <c r="RDI262" s="42"/>
      <c r="RDJ262" s="42"/>
      <c r="RDK262" s="42"/>
      <c r="RDL262" s="42"/>
      <c r="RDM262" s="42"/>
      <c r="RDN262" s="42"/>
      <c r="RDO262" s="42"/>
      <c r="RDP262" s="42"/>
      <c r="RDQ262" s="42"/>
      <c r="RDR262" s="42"/>
      <c r="RDS262" s="42"/>
      <c r="RDT262" s="42"/>
      <c r="RDU262" s="42"/>
      <c r="RDV262" s="42"/>
      <c r="RDW262" s="42"/>
      <c r="RDX262" s="42"/>
      <c r="RDY262" s="42"/>
      <c r="RDZ262" s="42"/>
      <c r="REA262" s="42"/>
      <c r="REB262" s="42"/>
      <c r="REC262" s="42"/>
      <c r="RED262" s="42"/>
      <c r="REE262" s="42"/>
      <c r="REF262" s="42"/>
      <c r="REG262" s="42"/>
      <c r="REH262" s="42"/>
      <c r="REI262" s="42"/>
      <c r="REJ262" s="42"/>
      <c r="REK262" s="42"/>
      <c r="REL262" s="42"/>
      <c r="REM262" s="42"/>
      <c r="REN262" s="42"/>
      <c r="REO262" s="42"/>
      <c r="REP262" s="42"/>
      <c r="REQ262" s="42"/>
      <c r="RER262" s="42"/>
      <c r="RES262" s="42"/>
      <c r="RET262" s="42"/>
      <c r="REU262" s="42"/>
      <c r="REV262" s="42"/>
      <c r="REW262" s="42"/>
      <c r="REX262" s="42"/>
      <c r="REY262" s="42"/>
      <c r="REZ262" s="42"/>
      <c r="RFA262" s="42"/>
      <c r="RFB262" s="42"/>
      <c r="RFC262" s="42"/>
      <c r="RFD262" s="42"/>
      <c r="RFE262" s="42"/>
      <c r="RFF262" s="42"/>
      <c r="RFG262" s="42"/>
      <c r="RFH262" s="42"/>
      <c r="RFI262" s="42"/>
      <c r="RFJ262" s="42"/>
      <c r="RFK262" s="42"/>
      <c r="RFL262" s="42"/>
      <c r="RFM262" s="42"/>
      <c r="RFN262" s="42"/>
      <c r="RFO262" s="42"/>
      <c r="RFP262" s="42"/>
      <c r="RFQ262" s="42"/>
      <c r="RFR262" s="42"/>
      <c r="RFS262" s="42"/>
      <c r="RFT262" s="42"/>
      <c r="RFU262" s="42"/>
      <c r="RFV262" s="42"/>
      <c r="RFW262" s="42"/>
      <c r="RFX262" s="42"/>
      <c r="RFY262" s="42"/>
      <c r="RFZ262" s="42"/>
      <c r="RGA262" s="42"/>
      <c r="RGB262" s="42"/>
      <c r="RGC262" s="42"/>
      <c r="RGD262" s="42"/>
      <c r="RGE262" s="42"/>
      <c r="RGF262" s="42"/>
      <c r="RGG262" s="42"/>
      <c r="RGH262" s="42"/>
      <c r="RGI262" s="42"/>
      <c r="RGJ262" s="42"/>
      <c r="RGK262" s="42"/>
      <c r="RGL262" s="42"/>
      <c r="RGM262" s="42"/>
      <c r="RGN262" s="42"/>
      <c r="RGO262" s="42"/>
      <c r="RGP262" s="42"/>
      <c r="RGQ262" s="42"/>
      <c r="RGR262" s="42"/>
      <c r="RGS262" s="42"/>
      <c r="RGT262" s="42"/>
      <c r="RGU262" s="42"/>
      <c r="RGV262" s="42"/>
      <c r="RGW262" s="42"/>
      <c r="RGX262" s="42"/>
      <c r="RGY262" s="42"/>
      <c r="RGZ262" s="42"/>
      <c r="RHA262" s="42"/>
      <c r="RHB262" s="42"/>
      <c r="RHC262" s="42"/>
      <c r="RHD262" s="42"/>
      <c r="RHE262" s="42"/>
      <c r="RHF262" s="42"/>
      <c r="RHG262" s="42"/>
      <c r="RHH262" s="42"/>
      <c r="RHI262" s="42"/>
      <c r="RHJ262" s="42"/>
      <c r="RHK262" s="42"/>
      <c r="RHL262" s="42"/>
      <c r="RHM262" s="42"/>
      <c r="RHN262" s="42"/>
      <c r="RHO262" s="42"/>
      <c r="RHP262" s="42"/>
      <c r="RHQ262" s="42"/>
      <c r="RHR262" s="42"/>
      <c r="RHS262" s="42"/>
      <c r="RHT262" s="42"/>
      <c r="RHU262" s="42"/>
      <c r="RHV262" s="42"/>
      <c r="RHW262" s="42"/>
      <c r="RHX262" s="42"/>
      <c r="RHY262" s="42"/>
      <c r="RHZ262" s="42"/>
      <c r="RIA262" s="42"/>
      <c r="RIB262" s="42"/>
      <c r="RIC262" s="42"/>
      <c r="RID262" s="42"/>
      <c r="RIE262" s="42"/>
      <c r="RIF262" s="42"/>
      <c r="RIG262" s="42"/>
      <c r="RIH262" s="42"/>
      <c r="RII262" s="42"/>
      <c r="RIJ262" s="42"/>
      <c r="RIK262" s="42"/>
      <c r="RIL262" s="42"/>
      <c r="RIM262" s="42"/>
      <c r="RIN262" s="42"/>
      <c r="RIO262" s="42"/>
      <c r="RIP262" s="42"/>
      <c r="RIQ262" s="42"/>
      <c r="RIR262" s="42"/>
      <c r="RIS262" s="42"/>
      <c r="RIT262" s="42"/>
      <c r="RIU262" s="42"/>
      <c r="RIV262" s="42"/>
      <c r="RIW262" s="42"/>
      <c r="RIX262" s="42"/>
      <c r="RIY262" s="42"/>
      <c r="RIZ262" s="42"/>
      <c r="RJA262" s="42"/>
      <c r="RJB262" s="42"/>
      <c r="RJC262" s="42"/>
      <c r="RJD262" s="42"/>
      <c r="RJE262" s="42"/>
      <c r="RJF262" s="42"/>
      <c r="RJG262" s="42"/>
      <c r="RJH262" s="42"/>
      <c r="RJI262" s="42"/>
      <c r="RJJ262" s="42"/>
      <c r="RJK262" s="42"/>
      <c r="RJL262" s="42"/>
      <c r="RJM262" s="42"/>
      <c r="RJN262" s="42"/>
      <c r="RJO262" s="42"/>
      <c r="RJP262" s="42"/>
      <c r="RJQ262" s="42"/>
      <c r="RJR262" s="42"/>
      <c r="RJS262" s="42"/>
      <c r="RJT262" s="42"/>
      <c r="RJU262" s="42"/>
      <c r="RJV262" s="42"/>
      <c r="RJW262" s="42"/>
      <c r="RJX262" s="42"/>
      <c r="RJY262" s="42"/>
      <c r="RJZ262" s="42"/>
      <c r="RKA262" s="42"/>
      <c r="RKB262" s="42"/>
      <c r="RKC262" s="42"/>
      <c r="RKD262" s="42"/>
      <c r="RKE262" s="42"/>
      <c r="RKF262" s="42"/>
      <c r="RKG262" s="42"/>
      <c r="RKH262" s="42"/>
      <c r="RKI262" s="42"/>
      <c r="RKJ262" s="42"/>
      <c r="RKK262" s="42"/>
      <c r="RKL262" s="42"/>
      <c r="RKM262" s="42"/>
      <c r="RKN262" s="42"/>
      <c r="RKO262" s="42"/>
      <c r="RKP262" s="42"/>
      <c r="RKQ262" s="42"/>
      <c r="RKR262" s="42"/>
      <c r="RKS262" s="42"/>
      <c r="RKT262" s="42"/>
      <c r="RKU262" s="42"/>
      <c r="RKV262" s="42"/>
      <c r="RKW262" s="42"/>
      <c r="RKX262" s="42"/>
      <c r="RKY262" s="42"/>
      <c r="RKZ262" s="42"/>
      <c r="RLA262" s="42"/>
      <c r="RLB262" s="42"/>
      <c r="RLC262" s="42"/>
      <c r="RLD262" s="42"/>
      <c r="RLE262" s="42"/>
      <c r="RLF262" s="42"/>
      <c r="RLG262" s="42"/>
      <c r="RLH262" s="42"/>
      <c r="RLI262" s="42"/>
      <c r="RLJ262" s="42"/>
      <c r="RLK262" s="42"/>
      <c r="RLL262" s="42"/>
      <c r="RLM262" s="42"/>
      <c r="RLN262" s="42"/>
      <c r="RLO262" s="42"/>
      <c r="RLP262" s="42"/>
      <c r="RLQ262" s="42"/>
      <c r="RLR262" s="42"/>
      <c r="RLS262" s="42"/>
      <c r="RLT262" s="42"/>
      <c r="RLU262" s="42"/>
      <c r="RLV262" s="42"/>
      <c r="RLW262" s="42"/>
      <c r="RLX262" s="42"/>
      <c r="RLY262" s="42"/>
      <c r="RLZ262" s="42"/>
      <c r="RMA262" s="42"/>
      <c r="RMB262" s="42"/>
      <c r="RMC262" s="42"/>
      <c r="RMD262" s="42"/>
      <c r="RME262" s="42"/>
      <c r="RMF262" s="42"/>
      <c r="RMG262" s="42"/>
      <c r="RMH262" s="42"/>
      <c r="RMI262" s="42"/>
      <c r="RMJ262" s="42"/>
      <c r="RMK262" s="42"/>
      <c r="RML262" s="42"/>
      <c r="RMM262" s="42"/>
      <c r="RMN262" s="42"/>
      <c r="RMO262" s="42"/>
      <c r="RMP262" s="42"/>
      <c r="RMQ262" s="42"/>
      <c r="RMR262" s="42"/>
      <c r="RMS262" s="42"/>
      <c r="RMT262" s="42"/>
      <c r="RMU262" s="42"/>
      <c r="RMV262" s="42"/>
      <c r="RMW262" s="42"/>
      <c r="RMX262" s="42"/>
      <c r="RMY262" s="42"/>
      <c r="RMZ262" s="42"/>
      <c r="RNA262" s="42"/>
      <c r="RNB262" s="42"/>
      <c r="RNC262" s="42"/>
      <c r="RND262" s="42"/>
      <c r="RNE262" s="42"/>
      <c r="RNF262" s="42"/>
      <c r="RNG262" s="42"/>
      <c r="RNH262" s="42"/>
      <c r="RNI262" s="42"/>
      <c r="RNJ262" s="42"/>
      <c r="RNK262" s="42"/>
      <c r="RNL262" s="42"/>
      <c r="RNM262" s="42"/>
      <c r="RNN262" s="42"/>
      <c r="RNO262" s="42"/>
      <c r="RNP262" s="42"/>
      <c r="RNQ262" s="42"/>
      <c r="RNR262" s="42"/>
      <c r="RNS262" s="42"/>
      <c r="RNT262" s="42"/>
      <c r="RNU262" s="42"/>
      <c r="RNV262" s="42"/>
      <c r="RNW262" s="42"/>
      <c r="RNX262" s="42"/>
      <c r="RNY262" s="42"/>
      <c r="RNZ262" s="42"/>
      <c r="ROA262" s="42"/>
      <c r="ROB262" s="42"/>
      <c r="ROC262" s="42"/>
      <c r="ROD262" s="42"/>
      <c r="ROE262" s="42"/>
      <c r="ROF262" s="42"/>
      <c r="ROG262" s="42"/>
      <c r="ROH262" s="42"/>
      <c r="ROI262" s="42"/>
      <c r="ROJ262" s="42"/>
      <c r="ROK262" s="42"/>
      <c r="ROL262" s="42"/>
      <c r="ROM262" s="42"/>
      <c r="RON262" s="42"/>
      <c r="ROO262" s="42"/>
      <c r="ROP262" s="42"/>
      <c r="ROQ262" s="42"/>
      <c r="ROR262" s="42"/>
      <c r="ROS262" s="42"/>
      <c r="ROT262" s="42"/>
      <c r="ROU262" s="42"/>
      <c r="ROV262" s="42"/>
      <c r="ROW262" s="42"/>
      <c r="ROX262" s="42"/>
      <c r="ROY262" s="42"/>
      <c r="ROZ262" s="42"/>
      <c r="RPA262" s="42"/>
      <c r="RPB262" s="42"/>
      <c r="RPC262" s="42"/>
      <c r="RPD262" s="42"/>
      <c r="RPE262" s="42"/>
      <c r="RPF262" s="42"/>
      <c r="RPG262" s="42"/>
      <c r="RPH262" s="42"/>
      <c r="RPI262" s="42"/>
      <c r="RPJ262" s="42"/>
      <c r="RPK262" s="42"/>
      <c r="RPL262" s="42"/>
      <c r="RPM262" s="42"/>
      <c r="RPN262" s="42"/>
      <c r="RPO262" s="42"/>
      <c r="RPP262" s="42"/>
      <c r="RPQ262" s="42"/>
      <c r="RPR262" s="42"/>
      <c r="RPS262" s="42"/>
      <c r="RPT262" s="42"/>
      <c r="RPU262" s="42"/>
      <c r="RPV262" s="42"/>
      <c r="RPW262" s="42"/>
      <c r="RPX262" s="42"/>
      <c r="RPY262" s="42"/>
      <c r="RPZ262" s="42"/>
      <c r="RQA262" s="42"/>
      <c r="RQB262" s="42"/>
      <c r="RQC262" s="42"/>
      <c r="RQD262" s="42"/>
      <c r="RQE262" s="42"/>
      <c r="RQF262" s="42"/>
      <c r="RQG262" s="42"/>
      <c r="RQH262" s="42"/>
      <c r="RQI262" s="42"/>
      <c r="RQJ262" s="42"/>
      <c r="RQK262" s="42"/>
      <c r="RQL262" s="42"/>
      <c r="RQM262" s="42"/>
      <c r="RQN262" s="42"/>
      <c r="RQO262" s="42"/>
      <c r="RQP262" s="42"/>
      <c r="RQQ262" s="42"/>
      <c r="RQR262" s="42"/>
      <c r="RQS262" s="42"/>
      <c r="RQT262" s="42"/>
      <c r="RQU262" s="42"/>
      <c r="RQV262" s="42"/>
      <c r="RQW262" s="42"/>
      <c r="RQX262" s="42"/>
      <c r="RQY262" s="42"/>
      <c r="RQZ262" s="42"/>
      <c r="RRA262" s="42"/>
      <c r="RRB262" s="42"/>
      <c r="RRC262" s="42"/>
      <c r="RRD262" s="42"/>
      <c r="RRE262" s="42"/>
      <c r="RRF262" s="42"/>
      <c r="RRG262" s="42"/>
      <c r="RRH262" s="42"/>
      <c r="RRI262" s="42"/>
      <c r="RRJ262" s="42"/>
      <c r="RRK262" s="42"/>
      <c r="RRL262" s="42"/>
      <c r="RRM262" s="42"/>
      <c r="RRN262" s="42"/>
      <c r="RRO262" s="42"/>
      <c r="RRP262" s="42"/>
      <c r="RRQ262" s="42"/>
      <c r="RRR262" s="42"/>
      <c r="RRS262" s="42"/>
      <c r="RRT262" s="42"/>
      <c r="RRU262" s="42"/>
      <c r="RRV262" s="42"/>
      <c r="RRW262" s="42"/>
      <c r="RRX262" s="42"/>
      <c r="RRY262" s="42"/>
      <c r="RRZ262" s="42"/>
      <c r="RSA262" s="42"/>
      <c r="RSB262" s="42"/>
      <c r="RSC262" s="42"/>
      <c r="RSD262" s="42"/>
      <c r="RSE262" s="42"/>
      <c r="RSF262" s="42"/>
      <c r="RSG262" s="42"/>
      <c r="RSH262" s="42"/>
      <c r="RSI262" s="42"/>
      <c r="RSJ262" s="42"/>
      <c r="RSK262" s="42"/>
      <c r="RSL262" s="42"/>
      <c r="RSM262" s="42"/>
      <c r="RSN262" s="42"/>
      <c r="RSO262" s="42"/>
      <c r="RSP262" s="42"/>
      <c r="RSQ262" s="42"/>
      <c r="RSR262" s="42"/>
      <c r="RSS262" s="42"/>
      <c r="RST262" s="42"/>
      <c r="RSU262" s="42"/>
      <c r="RSV262" s="42"/>
      <c r="RSW262" s="42"/>
      <c r="RSX262" s="42"/>
      <c r="RSY262" s="42"/>
      <c r="RSZ262" s="42"/>
      <c r="RTA262" s="42"/>
      <c r="RTB262" s="42"/>
      <c r="RTC262" s="42"/>
      <c r="RTD262" s="42"/>
      <c r="RTE262" s="42"/>
      <c r="RTF262" s="42"/>
      <c r="RTG262" s="42"/>
      <c r="RTH262" s="42"/>
      <c r="RTI262" s="42"/>
      <c r="RTJ262" s="42"/>
      <c r="RTK262" s="42"/>
      <c r="RTL262" s="42"/>
      <c r="RTM262" s="42"/>
      <c r="RTN262" s="42"/>
      <c r="RTO262" s="42"/>
      <c r="RTP262" s="42"/>
      <c r="RTQ262" s="42"/>
      <c r="RTR262" s="42"/>
      <c r="RTS262" s="42"/>
      <c r="RTT262" s="42"/>
      <c r="RTU262" s="42"/>
      <c r="RTV262" s="42"/>
      <c r="RTW262" s="42"/>
      <c r="RTX262" s="42"/>
      <c r="RTY262" s="42"/>
      <c r="RTZ262" s="42"/>
      <c r="RUA262" s="42"/>
      <c r="RUB262" s="42"/>
      <c r="RUC262" s="42"/>
      <c r="RUD262" s="42"/>
      <c r="RUE262" s="42"/>
      <c r="RUF262" s="42"/>
      <c r="RUG262" s="42"/>
      <c r="RUH262" s="42"/>
      <c r="RUI262" s="42"/>
      <c r="RUJ262" s="42"/>
      <c r="RUK262" s="42"/>
      <c r="RUL262" s="42"/>
      <c r="RUM262" s="42"/>
      <c r="RUN262" s="42"/>
      <c r="RUO262" s="42"/>
      <c r="RUP262" s="42"/>
      <c r="RUQ262" s="42"/>
      <c r="RUR262" s="42"/>
      <c r="RUS262" s="42"/>
      <c r="RUT262" s="42"/>
      <c r="RUU262" s="42"/>
      <c r="RUV262" s="42"/>
      <c r="RUW262" s="42"/>
      <c r="RUX262" s="42"/>
      <c r="RUY262" s="42"/>
      <c r="RUZ262" s="42"/>
      <c r="RVA262" s="42"/>
      <c r="RVB262" s="42"/>
      <c r="RVC262" s="42"/>
      <c r="RVD262" s="42"/>
      <c r="RVE262" s="42"/>
      <c r="RVF262" s="42"/>
      <c r="RVG262" s="42"/>
      <c r="RVH262" s="42"/>
      <c r="RVI262" s="42"/>
      <c r="RVJ262" s="42"/>
      <c r="RVK262" s="42"/>
      <c r="RVL262" s="42"/>
      <c r="RVM262" s="42"/>
      <c r="RVN262" s="42"/>
      <c r="RVO262" s="42"/>
      <c r="RVP262" s="42"/>
      <c r="RVQ262" s="42"/>
      <c r="RVR262" s="42"/>
      <c r="RVS262" s="42"/>
      <c r="RVT262" s="42"/>
      <c r="RVU262" s="42"/>
      <c r="RVV262" s="42"/>
      <c r="RVW262" s="42"/>
      <c r="RVX262" s="42"/>
      <c r="RVY262" s="42"/>
      <c r="RVZ262" s="42"/>
      <c r="RWA262" s="42"/>
      <c r="RWB262" s="42"/>
      <c r="RWC262" s="42"/>
      <c r="RWD262" s="42"/>
      <c r="RWE262" s="42"/>
      <c r="RWF262" s="42"/>
      <c r="RWG262" s="42"/>
      <c r="RWH262" s="42"/>
      <c r="RWI262" s="42"/>
      <c r="RWJ262" s="42"/>
      <c r="RWK262" s="42"/>
      <c r="RWL262" s="42"/>
      <c r="RWM262" s="42"/>
      <c r="RWN262" s="42"/>
      <c r="RWO262" s="42"/>
      <c r="RWP262" s="42"/>
      <c r="RWQ262" s="42"/>
      <c r="RWR262" s="42"/>
      <c r="RWS262" s="42"/>
      <c r="RWT262" s="42"/>
      <c r="RWU262" s="42"/>
      <c r="RWV262" s="42"/>
      <c r="RWW262" s="42"/>
      <c r="RWX262" s="42"/>
      <c r="RWY262" s="42"/>
      <c r="RWZ262" s="42"/>
      <c r="RXA262" s="42"/>
      <c r="RXB262" s="42"/>
      <c r="RXC262" s="42"/>
      <c r="RXD262" s="42"/>
      <c r="RXE262" s="42"/>
      <c r="RXF262" s="42"/>
      <c r="RXG262" s="42"/>
      <c r="RXH262" s="42"/>
      <c r="RXI262" s="42"/>
      <c r="RXJ262" s="42"/>
      <c r="RXK262" s="42"/>
      <c r="RXL262" s="42"/>
      <c r="RXM262" s="42"/>
      <c r="RXN262" s="42"/>
      <c r="RXO262" s="42"/>
      <c r="RXP262" s="42"/>
      <c r="RXQ262" s="42"/>
      <c r="RXR262" s="42"/>
      <c r="RXS262" s="42"/>
      <c r="RXT262" s="42"/>
      <c r="RXU262" s="42"/>
      <c r="RXV262" s="42"/>
      <c r="RXW262" s="42"/>
      <c r="RXX262" s="42"/>
      <c r="RXY262" s="42"/>
      <c r="RXZ262" s="42"/>
      <c r="RYA262" s="42"/>
      <c r="RYB262" s="42"/>
      <c r="RYC262" s="42"/>
      <c r="RYD262" s="42"/>
      <c r="RYE262" s="42"/>
      <c r="RYF262" s="42"/>
      <c r="RYG262" s="42"/>
      <c r="RYH262" s="42"/>
      <c r="RYI262" s="42"/>
      <c r="RYJ262" s="42"/>
      <c r="RYK262" s="42"/>
      <c r="RYL262" s="42"/>
      <c r="RYM262" s="42"/>
      <c r="RYN262" s="42"/>
      <c r="RYO262" s="42"/>
      <c r="RYP262" s="42"/>
      <c r="RYQ262" s="42"/>
      <c r="RYR262" s="42"/>
      <c r="RYS262" s="42"/>
      <c r="RYT262" s="42"/>
      <c r="RYU262" s="42"/>
      <c r="RYV262" s="42"/>
      <c r="RYW262" s="42"/>
      <c r="RYX262" s="42"/>
      <c r="RYY262" s="42"/>
      <c r="RYZ262" s="42"/>
      <c r="RZA262" s="42"/>
      <c r="RZB262" s="42"/>
      <c r="RZC262" s="42"/>
      <c r="RZD262" s="42"/>
      <c r="RZE262" s="42"/>
      <c r="RZF262" s="42"/>
      <c r="RZG262" s="42"/>
      <c r="RZH262" s="42"/>
      <c r="RZI262" s="42"/>
      <c r="RZJ262" s="42"/>
      <c r="RZK262" s="42"/>
      <c r="RZL262" s="42"/>
      <c r="RZM262" s="42"/>
      <c r="RZN262" s="42"/>
      <c r="RZO262" s="42"/>
      <c r="RZP262" s="42"/>
      <c r="RZQ262" s="42"/>
      <c r="RZR262" s="42"/>
      <c r="RZS262" s="42"/>
      <c r="RZT262" s="42"/>
      <c r="RZU262" s="42"/>
      <c r="RZV262" s="42"/>
      <c r="RZW262" s="42"/>
      <c r="RZX262" s="42"/>
      <c r="RZY262" s="42"/>
      <c r="RZZ262" s="42"/>
      <c r="SAA262" s="42"/>
      <c r="SAB262" s="42"/>
      <c r="SAC262" s="42"/>
      <c r="SAD262" s="42"/>
      <c r="SAE262" s="42"/>
      <c r="SAF262" s="42"/>
      <c r="SAG262" s="42"/>
      <c r="SAH262" s="42"/>
      <c r="SAI262" s="42"/>
      <c r="SAJ262" s="42"/>
      <c r="SAK262" s="42"/>
      <c r="SAL262" s="42"/>
      <c r="SAM262" s="42"/>
      <c r="SAN262" s="42"/>
      <c r="SAO262" s="42"/>
      <c r="SAP262" s="42"/>
      <c r="SAQ262" s="42"/>
      <c r="SAR262" s="42"/>
      <c r="SAS262" s="42"/>
      <c r="SAT262" s="42"/>
      <c r="SAU262" s="42"/>
      <c r="SAV262" s="42"/>
      <c r="SAW262" s="42"/>
      <c r="SAX262" s="42"/>
      <c r="SAY262" s="42"/>
      <c r="SAZ262" s="42"/>
      <c r="SBA262" s="42"/>
      <c r="SBB262" s="42"/>
      <c r="SBC262" s="42"/>
      <c r="SBD262" s="42"/>
      <c r="SBE262" s="42"/>
      <c r="SBF262" s="42"/>
      <c r="SBG262" s="42"/>
      <c r="SBH262" s="42"/>
      <c r="SBI262" s="42"/>
      <c r="SBJ262" s="42"/>
      <c r="SBK262" s="42"/>
      <c r="SBL262" s="42"/>
      <c r="SBM262" s="42"/>
      <c r="SBN262" s="42"/>
      <c r="SBO262" s="42"/>
      <c r="SBP262" s="42"/>
      <c r="SBQ262" s="42"/>
      <c r="SBR262" s="42"/>
      <c r="SBS262" s="42"/>
      <c r="SBT262" s="42"/>
      <c r="SBU262" s="42"/>
      <c r="SBV262" s="42"/>
      <c r="SBW262" s="42"/>
      <c r="SBX262" s="42"/>
      <c r="SBY262" s="42"/>
      <c r="SBZ262" s="42"/>
      <c r="SCA262" s="42"/>
      <c r="SCB262" s="42"/>
      <c r="SCC262" s="42"/>
      <c r="SCD262" s="42"/>
      <c r="SCE262" s="42"/>
      <c r="SCF262" s="42"/>
      <c r="SCG262" s="42"/>
      <c r="SCH262" s="42"/>
      <c r="SCI262" s="42"/>
      <c r="SCJ262" s="42"/>
      <c r="SCK262" s="42"/>
      <c r="SCL262" s="42"/>
      <c r="SCM262" s="42"/>
      <c r="SCN262" s="42"/>
      <c r="SCO262" s="42"/>
      <c r="SCP262" s="42"/>
      <c r="SCQ262" s="42"/>
      <c r="SCR262" s="42"/>
      <c r="SCS262" s="42"/>
      <c r="SCT262" s="42"/>
      <c r="SCU262" s="42"/>
      <c r="SCV262" s="42"/>
      <c r="SCW262" s="42"/>
      <c r="SCX262" s="42"/>
      <c r="SCY262" s="42"/>
      <c r="SCZ262" s="42"/>
      <c r="SDA262" s="42"/>
      <c r="SDB262" s="42"/>
      <c r="SDC262" s="42"/>
      <c r="SDD262" s="42"/>
      <c r="SDE262" s="42"/>
      <c r="SDF262" s="42"/>
      <c r="SDG262" s="42"/>
      <c r="SDH262" s="42"/>
      <c r="SDI262" s="42"/>
      <c r="SDJ262" s="42"/>
      <c r="SDK262" s="42"/>
      <c r="SDL262" s="42"/>
      <c r="SDM262" s="42"/>
      <c r="SDN262" s="42"/>
      <c r="SDO262" s="42"/>
      <c r="SDP262" s="42"/>
      <c r="SDQ262" s="42"/>
      <c r="SDR262" s="42"/>
      <c r="SDS262" s="42"/>
      <c r="SDT262" s="42"/>
      <c r="SDU262" s="42"/>
      <c r="SDV262" s="42"/>
      <c r="SDW262" s="42"/>
      <c r="SDX262" s="42"/>
      <c r="SDY262" s="42"/>
      <c r="SDZ262" s="42"/>
      <c r="SEA262" s="42"/>
      <c r="SEB262" s="42"/>
      <c r="SEC262" s="42"/>
      <c r="SED262" s="42"/>
      <c r="SEE262" s="42"/>
      <c r="SEF262" s="42"/>
      <c r="SEG262" s="42"/>
      <c r="SEH262" s="42"/>
      <c r="SEI262" s="42"/>
      <c r="SEJ262" s="42"/>
      <c r="SEK262" s="42"/>
      <c r="SEL262" s="42"/>
      <c r="SEM262" s="42"/>
      <c r="SEN262" s="42"/>
      <c r="SEO262" s="42"/>
      <c r="SEP262" s="42"/>
      <c r="SEQ262" s="42"/>
      <c r="SER262" s="42"/>
      <c r="SES262" s="42"/>
      <c r="SET262" s="42"/>
      <c r="SEU262" s="42"/>
      <c r="SEV262" s="42"/>
      <c r="SEW262" s="42"/>
      <c r="SEX262" s="42"/>
      <c r="SEY262" s="42"/>
      <c r="SEZ262" s="42"/>
      <c r="SFA262" s="42"/>
      <c r="SFB262" s="42"/>
      <c r="SFC262" s="42"/>
      <c r="SFD262" s="42"/>
      <c r="SFE262" s="42"/>
      <c r="SFF262" s="42"/>
      <c r="SFG262" s="42"/>
      <c r="SFH262" s="42"/>
      <c r="SFI262" s="42"/>
      <c r="SFJ262" s="42"/>
      <c r="SFK262" s="42"/>
      <c r="SFL262" s="42"/>
      <c r="SFM262" s="42"/>
      <c r="SFN262" s="42"/>
      <c r="SFO262" s="42"/>
      <c r="SFP262" s="42"/>
      <c r="SFQ262" s="42"/>
      <c r="SFR262" s="42"/>
      <c r="SFS262" s="42"/>
      <c r="SFT262" s="42"/>
      <c r="SFU262" s="42"/>
      <c r="SFV262" s="42"/>
      <c r="SFW262" s="42"/>
      <c r="SFX262" s="42"/>
      <c r="SFY262" s="42"/>
      <c r="SFZ262" s="42"/>
      <c r="SGA262" s="42"/>
      <c r="SGB262" s="42"/>
      <c r="SGC262" s="42"/>
      <c r="SGD262" s="42"/>
      <c r="SGE262" s="42"/>
      <c r="SGF262" s="42"/>
      <c r="SGG262" s="42"/>
      <c r="SGH262" s="42"/>
      <c r="SGI262" s="42"/>
      <c r="SGJ262" s="42"/>
      <c r="SGK262" s="42"/>
      <c r="SGL262" s="42"/>
      <c r="SGM262" s="42"/>
      <c r="SGN262" s="42"/>
      <c r="SGO262" s="42"/>
      <c r="SGP262" s="42"/>
      <c r="SGQ262" s="42"/>
      <c r="SGR262" s="42"/>
      <c r="SGS262" s="42"/>
      <c r="SGT262" s="42"/>
      <c r="SGU262" s="42"/>
      <c r="SGV262" s="42"/>
      <c r="SGW262" s="42"/>
      <c r="SGX262" s="42"/>
      <c r="SGY262" s="42"/>
      <c r="SGZ262" s="42"/>
      <c r="SHA262" s="42"/>
      <c r="SHB262" s="42"/>
      <c r="SHC262" s="42"/>
      <c r="SHD262" s="42"/>
      <c r="SHE262" s="42"/>
      <c r="SHF262" s="42"/>
      <c r="SHG262" s="42"/>
      <c r="SHH262" s="42"/>
      <c r="SHI262" s="42"/>
      <c r="SHJ262" s="42"/>
      <c r="SHK262" s="42"/>
      <c r="SHL262" s="42"/>
      <c r="SHM262" s="42"/>
      <c r="SHN262" s="42"/>
      <c r="SHO262" s="42"/>
      <c r="SHP262" s="42"/>
      <c r="SHQ262" s="42"/>
      <c r="SHR262" s="42"/>
      <c r="SHS262" s="42"/>
      <c r="SHT262" s="42"/>
      <c r="SHU262" s="42"/>
      <c r="SHV262" s="42"/>
      <c r="SHW262" s="42"/>
      <c r="SHX262" s="42"/>
      <c r="SHY262" s="42"/>
      <c r="SHZ262" s="42"/>
      <c r="SIA262" s="42"/>
      <c r="SIB262" s="42"/>
      <c r="SIC262" s="42"/>
      <c r="SID262" s="42"/>
      <c r="SIE262" s="42"/>
      <c r="SIF262" s="42"/>
      <c r="SIG262" s="42"/>
      <c r="SIH262" s="42"/>
      <c r="SII262" s="42"/>
      <c r="SIJ262" s="42"/>
      <c r="SIK262" s="42"/>
      <c r="SIL262" s="42"/>
      <c r="SIM262" s="42"/>
      <c r="SIN262" s="42"/>
      <c r="SIO262" s="42"/>
      <c r="SIP262" s="42"/>
      <c r="SIQ262" s="42"/>
      <c r="SIR262" s="42"/>
      <c r="SIS262" s="42"/>
      <c r="SIT262" s="42"/>
      <c r="SIU262" s="42"/>
      <c r="SIV262" s="42"/>
      <c r="SIW262" s="42"/>
      <c r="SIX262" s="42"/>
      <c r="SIY262" s="42"/>
      <c r="SIZ262" s="42"/>
      <c r="SJA262" s="42"/>
      <c r="SJB262" s="42"/>
      <c r="SJC262" s="42"/>
      <c r="SJD262" s="42"/>
      <c r="SJE262" s="42"/>
      <c r="SJF262" s="42"/>
      <c r="SJG262" s="42"/>
      <c r="SJH262" s="42"/>
      <c r="SJI262" s="42"/>
      <c r="SJJ262" s="42"/>
      <c r="SJK262" s="42"/>
      <c r="SJL262" s="42"/>
      <c r="SJM262" s="42"/>
      <c r="SJN262" s="42"/>
      <c r="SJO262" s="42"/>
      <c r="SJP262" s="42"/>
      <c r="SJQ262" s="42"/>
      <c r="SJR262" s="42"/>
      <c r="SJS262" s="42"/>
      <c r="SJT262" s="42"/>
      <c r="SJU262" s="42"/>
      <c r="SJV262" s="42"/>
      <c r="SJW262" s="42"/>
      <c r="SJX262" s="42"/>
      <c r="SJY262" s="42"/>
      <c r="SJZ262" s="42"/>
      <c r="SKA262" s="42"/>
      <c r="SKB262" s="42"/>
      <c r="SKC262" s="42"/>
      <c r="SKD262" s="42"/>
      <c r="SKE262" s="42"/>
      <c r="SKF262" s="42"/>
      <c r="SKG262" s="42"/>
      <c r="SKH262" s="42"/>
      <c r="SKI262" s="42"/>
      <c r="SKJ262" s="42"/>
      <c r="SKK262" s="42"/>
      <c r="SKL262" s="42"/>
      <c r="SKM262" s="42"/>
      <c r="SKN262" s="42"/>
      <c r="SKO262" s="42"/>
      <c r="SKP262" s="42"/>
      <c r="SKQ262" s="42"/>
      <c r="SKR262" s="42"/>
      <c r="SKS262" s="42"/>
      <c r="SKT262" s="42"/>
      <c r="SKU262" s="42"/>
      <c r="SKV262" s="42"/>
      <c r="SKW262" s="42"/>
      <c r="SKX262" s="42"/>
      <c r="SKY262" s="42"/>
      <c r="SKZ262" s="42"/>
      <c r="SLA262" s="42"/>
      <c r="SLB262" s="42"/>
      <c r="SLC262" s="42"/>
      <c r="SLD262" s="42"/>
      <c r="SLE262" s="42"/>
      <c r="SLF262" s="42"/>
      <c r="SLG262" s="42"/>
      <c r="SLH262" s="42"/>
      <c r="SLI262" s="42"/>
      <c r="SLJ262" s="42"/>
      <c r="SLK262" s="42"/>
      <c r="SLL262" s="42"/>
      <c r="SLM262" s="42"/>
      <c r="SLN262" s="42"/>
      <c r="SLO262" s="42"/>
      <c r="SLP262" s="42"/>
      <c r="SLQ262" s="42"/>
      <c r="SLR262" s="42"/>
      <c r="SLS262" s="42"/>
      <c r="SLT262" s="42"/>
      <c r="SLU262" s="42"/>
      <c r="SLV262" s="42"/>
      <c r="SLW262" s="42"/>
      <c r="SLX262" s="42"/>
      <c r="SLY262" s="42"/>
      <c r="SLZ262" s="42"/>
      <c r="SMA262" s="42"/>
      <c r="SMB262" s="42"/>
      <c r="SMC262" s="42"/>
      <c r="SMD262" s="42"/>
      <c r="SME262" s="42"/>
      <c r="SMF262" s="42"/>
      <c r="SMG262" s="42"/>
      <c r="SMH262" s="42"/>
      <c r="SMI262" s="42"/>
      <c r="SMJ262" s="42"/>
      <c r="SMK262" s="42"/>
      <c r="SML262" s="42"/>
      <c r="SMM262" s="42"/>
      <c r="SMN262" s="42"/>
      <c r="SMO262" s="42"/>
      <c r="SMP262" s="42"/>
      <c r="SMQ262" s="42"/>
      <c r="SMR262" s="42"/>
      <c r="SMS262" s="42"/>
      <c r="SMT262" s="42"/>
      <c r="SMU262" s="42"/>
      <c r="SMV262" s="42"/>
      <c r="SMW262" s="42"/>
      <c r="SMX262" s="42"/>
      <c r="SMY262" s="42"/>
      <c r="SMZ262" s="42"/>
      <c r="SNA262" s="42"/>
      <c r="SNB262" s="42"/>
      <c r="SNC262" s="42"/>
      <c r="SND262" s="42"/>
      <c r="SNE262" s="42"/>
      <c r="SNF262" s="42"/>
      <c r="SNG262" s="42"/>
      <c r="SNH262" s="42"/>
      <c r="SNI262" s="42"/>
      <c r="SNJ262" s="42"/>
      <c r="SNK262" s="42"/>
      <c r="SNL262" s="42"/>
      <c r="SNM262" s="42"/>
      <c r="SNN262" s="42"/>
      <c r="SNO262" s="42"/>
      <c r="SNP262" s="42"/>
      <c r="SNQ262" s="42"/>
      <c r="SNR262" s="42"/>
      <c r="SNS262" s="42"/>
      <c r="SNT262" s="42"/>
      <c r="SNU262" s="42"/>
      <c r="SNV262" s="42"/>
      <c r="SNW262" s="42"/>
      <c r="SNX262" s="42"/>
      <c r="SNY262" s="42"/>
      <c r="SNZ262" s="42"/>
      <c r="SOA262" s="42"/>
      <c r="SOB262" s="42"/>
      <c r="SOC262" s="42"/>
      <c r="SOD262" s="42"/>
      <c r="SOE262" s="42"/>
      <c r="SOF262" s="42"/>
      <c r="SOG262" s="42"/>
      <c r="SOH262" s="42"/>
      <c r="SOI262" s="42"/>
      <c r="SOJ262" s="42"/>
      <c r="SOK262" s="42"/>
      <c r="SOL262" s="42"/>
      <c r="SOM262" s="42"/>
      <c r="SON262" s="42"/>
      <c r="SOO262" s="42"/>
      <c r="SOP262" s="42"/>
      <c r="SOQ262" s="42"/>
      <c r="SOR262" s="42"/>
      <c r="SOS262" s="42"/>
      <c r="SOT262" s="42"/>
      <c r="SOU262" s="42"/>
      <c r="SOV262" s="42"/>
      <c r="SOW262" s="42"/>
      <c r="SOX262" s="42"/>
      <c r="SOY262" s="42"/>
      <c r="SOZ262" s="42"/>
      <c r="SPA262" s="42"/>
      <c r="SPB262" s="42"/>
      <c r="SPC262" s="42"/>
      <c r="SPD262" s="42"/>
      <c r="SPE262" s="42"/>
      <c r="SPF262" s="42"/>
      <c r="SPG262" s="42"/>
      <c r="SPH262" s="42"/>
      <c r="SPI262" s="42"/>
      <c r="SPJ262" s="42"/>
      <c r="SPK262" s="42"/>
      <c r="SPL262" s="42"/>
      <c r="SPM262" s="42"/>
      <c r="SPN262" s="42"/>
      <c r="SPO262" s="42"/>
      <c r="SPP262" s="42"/>
      <c r="SPQ262" s="42"/>
      <c r="SPR262" s="42"/>
      <c r="SPS262" s="42"/>
      <c r="SPT262" s="42"/>
      <c r="SPU262" s="42"/>
      <c r="SPV262" s="42"/>
      <c r="SPW262" s="42"/>
      <c r="SPX262" s="42"/>
      <c r="SPY262" s="42"/>
      <c r="SPZ262" s="42"/>
      <c r="SQA262" s="42"/>
      <c r="SQB262" s="42"/>
      <c r="SQC262" s="42"/>
      <c r="SQD262" s="42"/>
      <c r="SQE262" s="42"/>
      <c r="SQF262" s="42"/>
      <c r="SQG262" s="42"/>
      <c r="SQH262" s="42"/>
      <c r="SQI262" s="42"/>
      <c r="SQJ262" s="42"/>
      <c r="SQK262" s="42"/>
      <c r="SQL262" s="42"/>
      <c r="SQM262" s="42"/>
      <c r="SQN262" s="42"/>
      <c r="SQO262" s="42"/>
      <c r="SQP262" s="42"/>
      <c r="SQQ262" s="42"/>
      <c r="SQR262" s="42"/>
      <c r="SQS262" s="42"/>
      <c r="SQT262" s="42"/>
      <c r="SQU262" s="42"/>
      <c r="SQV262" s="42"/>
      <c r="SQW262" s="42"/>
      <c r="SQX262" s="42"/>
      <c r="SQY262" s="42"/>
      <c r="SQZ262" s="42"/>
      <c r="SRA262" s="42"/>
      <c r="SRB262" s="42"/>
      <c r="SRC262" s="42"/>
      <c r="SRD262" s="42"/>
      <c r="SRE262" s="42"/>
      <c r="SRF262" s="42"/>
      <c r="SRG262" s="42"/>
      <c r="SRH262" s="42"/>
      <c r="SRI262" s="42"/>
      <c r="SRJ262" s="42"/>
      <c r="SRK262" s="42"/>
      <c r="SRL262" s="42"/>
      <c r="SRM262" s="42"/>
      <c r="SRN262" s="42"/>
      <c r="SRO262" s="42"/>
      <c r="SRP262" s="42"/>
      <c r="SRQ262" s="42"/>
      <c r="SRR262" s="42"/>
      <c r="SRS262" s="42"/>
      <c r="SRT262" s="42"/>
      <c r="SRU262" s="42"/>
      <c r="SRV262" s="42"/>
      <c r="SRW262" s="42"/>
      <c r="SRX262" s="42"/>
      <c r="SRY262" s="42"/>
      <c r="SRZ262" s="42"/>
      <c r="SSA262" s="42"/>
      <c r="SSB262" s="42"/>
      <c r="SSC262" s="42"/>
      <c r="SSD262" s="42"/>
      <c r="SSE262" s="42"/>
      <c r="SSF262" s="42"/>
      <c r="SSG262" s="42"/>
      <c r="SSH262" s="42"/>
      <c r="SSI262" s="42"/>
      <c r="SSJ262" s="42"/>
      <c r="SSK262" s="42"/>
      <c r="SSL262" s="42"/>
      <c r="SSM262" s="42"/>
      <c r="SSN262" s="42"/>
      <c r="SSO262" s="42"/>
      <c r="SSP262" s="42"/>
      <c r="SSQ262" s="42"/>
      <c r="SSR262" s="42"/>
      <c r="SSS262" s="42"/>
      <c r="SST262" s="42"/>
      <c r="SSU262" s="42"/>
      <c r="SSV262" s="42"/>
      <c r="SSW262" s="42"/>
      <c r="SSX262" s="42"/>
      <c r="SSY262" s="42"/>
      <c r="SSZ262" s="42"/>
      <c r="STA262" s="42"/>
      <c r="STB262" s="42"/>
      <c r="STC262" s="42"/>
      <c r="STD262" s="42"/>
      <c r="STE262" s="42"/>
      <c r="STF262" s="42"/>
      <c r="STG262" s="42"/>
      <c r="STH262" s="42"/>
      <c r="STI262" s="42"/>
      <c r="STJ262" s="42"/>
      <c r="STK262" s="42"/>
      <c r="STL262" s="42"/>
      <c r="STM262" s="42"/>
      <c r="STN262" s="42"/>
      <c r="STO262" s="42"/>
      <c r="STP262" s="42"/>
      <c r="STQ262" s="42"/>
      <c r="STR262" s="42"/>
      <c r="STS262" s="42"/>
      <c r="STT262" s="42"/>
      <c r="STU262" s="42"/>
      <c r="STV262" s="42"/>
      <c r="STW262" s="42"/>
      <c r="STX262" s="42"/>
      <c r="STY262" s="42"/>
      <c r="STZ262" s="42"/>
      <c r="SUA262" s="42"/>
      <c r="SUB262" s="42"/>
      <c r="SUC262" s="42"/>
      <c r="SUD262" s="42"/>
      <c r="SUE262" s="42"/>
      <c r="SUF262" s="42"/>
      <c r="SUG262" s="42"/>
      <c r="SUH262" s="42"/>
      <c r="SUI262" s="42"/>
      <c r="SUJ262" s="42"/>
      <c r="SUK262" s="42"/>
      <c r="SUL262" s="42"/>
      <c r="SUM262" s="42"/>
      <c r="SUN262" s="42"/>
      <c r="SUO262" s="42"/>
      <c r="SUP262" s="42"/>
      <c r="SUQ262" s="42"/>
      <c r="SUR262" s="42"/>
      <c r="SUS262" s="42"/>
      <c r="SUT262" s="42"/>
      <c r="SUU262" s="42"/>
      <c r="SUV262" s="42"/>
      <c r="SUW262" s="42"/>
      <c r="SUX262" s="42"/>
      <c r="SUY262" s="42"/>
      <c r="SUZ262" s="42"/>
      <c r="SVA262" s="42"/>
      <c r="SVB262" s="42"/>
      <c r="SVC262" s="42"/>
      <c r="SVD262" s="42"/>
      <c r="SVE262" s="42"/>
      <c r="SVF262" s="42"/>
      <c r="SVG262" s="42"/>
      <c r="SVH262" s="42"/>
      <c r="SVI262" s="42"/>
      <c r="SVJ262" s="42"/>
      <c r="SVK262" s="42"/>
      <c r="SVL262" s="42"/>
      <c r="SVM262" s="42"/>
      <c r="SVN262" s="42"/>
      <c r="SVO262" s="42"/>
      <c r="SVP262" s="42"/>
      <c r="SVQ262" s="42"/>
      <c r="SVR262" s="42"/>
      <c r="SVS262" s="42"/>
      <c r="SVT262" s="42"/>
      <c r="SVU262" s="42"/>
      <c r="SVV262" s="42"/>
      <c r="SVW262" s="42"/>
      <c r="SVX262" s="42"/>
      <c r="SVY262" s="42"/>
      <c r="SVZ262" s="42"/>
      <c r="SWA262" s="42"/>
      <c r="SWB262" s="42"/>
      <c r="SWC262" s="42"/>
      <c r="SWD262" s="42"/>
      <c r="SWE262" s="42"/>
      <c r="SWF262" s="42"/>
      <c r="SWG262" s="42"/>
      <c r="SWH262" s="42"/>
      <c r="SWI262" s="42"/>
      <c r="SWJ262" s="42"/>
      <c r="SWK262" s="42"/>
      <c r="SWL262" s="42"/>
      <c r="SWM262" s="42"/>
      <c r="SWN262" s="42"/>
      <c r="SWO262" s="42"/>
      <c r="SWP262" s="42"/>
      <c r="SWQ262" s="42"/>
      <c r="SWR262" s="42"/>
      <c r="SWS262" s="42"/>
      <c r="SWT262" s="42"/>
      <c r="SWU262" s="42"/>
      <c r="SWV262" s="42"/>
      <c r="SWW262" s="42"/>
      <c r="SWX262" s="42"/>
      <c r="SWY262" s="42"/>
      <c r="SWZ262" s="42"/>
      <c r="SXA262" s="42"/>
      <c r="SXB262" s="42"/>
      <c r="SXC262" s="42"/>
      <c r="SXD262" s="42"/>
      <c r="SXE262" s="42"/>
      <c r="SXF262" s="42"/>
      <c r="SXG262" s="42"/>
      <c r="SXH262" s="42"/>
      <c r="SXI262" s="42"/>
      <c r="SXJ262" s="42"/>
      <c r="SXK262" s="42"/>
      <c r="SXL262" s="42"/>
      <c r="SXM262" s="42"/>
      <c r="SXN262" s="42"/>
      <c r="SXO262" s="42"/>
      <c r="SXP262" s="42"/>
      <c r="SXQ262" s="42"/>
      <c r="SXR262" s="42"/>
      <c r="SXS262" s="42"/>
      <c r="SXT262" s="42"/>
      <c r="SXU262" s="42"/>
      <c r="SXV262" s="42"/>
      <c r="SXW262" s="42"/>
      <c r="SXX262" s="42"/>
      <c r="SXY262" s="42"/>
      <c r="SXZ262" s="42"/>
      <c r="SYA262" s="42"/>
      <c r="SYB262" s="42"/>
      <c r="SYC262" s="42"/>
      <c r="SYD262" s="42"/>
      <c r="SYE262" s="42"/>
      <c r="SYF262" s="42"/>
      <c r="SYG262" s="42"/>
      <c r="SYH262" s="42"/>
      <c r="SYI262" s="42"/>
      <c r="SYJ262" s="42"/>
      <c r="SYK262" s="42"/>
      <c r="SYL262" s="42"/>
      <c r="SYM262" s="42"/>
      <c r="SYN262" s="42"/>
      <c r="SYO262" s="42"/>
      <c r="SYP262" s="42"/>
      <c r="SYQ262" s="42"/>
      <c r="SYR262" s="42"/>
      <c r="SYS262" s="42"/>
      <c r="SYT262" s="42"/>
      <c r="SYU262" s="42"/>
      <c r="SYV262" s="42"/>
      <c r="SYW262" s="42"/>
      <c r="SYX262" s="42"/>
      <c r="SYY262" s="42"/>
      <c r="SYZ262" s="42"/>
      <c r="SZA262" s="42"/>
      <c r="SZB262" s="42"/>
      <c r="SZC262" s="42"/>
      <c r="SZD262" s="42"/>
      <c r="SZE262" s="42"/>
      <c r="SZF262" s="42"/>
      <c r="SZG262" s="42"/>
      <c r="SZH262" s="42"/>
      <c r="SZI262" s="42"/>
      <c r="SZJ262" s="42"/>
      <c r="SZK262" s="42"/>
      <c r="SZL262" s="42"/>
      <c r="SZM262" s="42"/>
      <c r="SZN262" s="42"/>
      <c r="SZO262" s="42"/>
      <c r="SZP262" s="42"/>
      <c r="SZQ262" s="42"/>
      <c r="SZR262" s="42"/>
      <c r="SZS262" s="42"/>
      <c r="SZT262" s="42"/>
      <c r="SZU262" s="42"/>
      <c r="SZV262" s="42"/>
      <c r="SZW262" s="42"/>
      <c r="SZX262" s="42"/>
      <c r="SZY262" s="42"/>
      <c r="SZZ262" s="42"/>
      <c r="TAA262" s="42"/>
      <c r="TAB262" s="42"/>
      <c r="TAC262" s="42"/>
      <c r="TAD262" s="42"/>
      <c r="TAE262" s="42"/>
      <c r="TAF262" s="42"/>
      <c r="TAG262" s="42"/>
      <c r="TAH262" s="42"/>
      <c r="TAI262" s="42"/>
      <c r="TAJ262" s="42"/>
      <c r="TAK262" s="42"/>
      <c r="TAL262" s="42"/>
      <c r="TAM262" s="42"/>
      <c r="TAN262" s="42"/>
      <c r="TAO262" s="42"/>
      <c r="TAP262" s="42"/>
      <c r="TAQ262" s="42"/>
      <c r="TAR262" s="42"/>
      <c r="TAS262" s="42"/>
      <c r="TAT262" s="42"/>
      <c r="TAU262" s="42"/>
      <c r="TAV262" s="42"/>
      <c r="TAW262" s="42"/>
      <c r="TAX262" s="42"/>
      <c r="TAY262" s="42"/>
      <c r="TAZ262" s="42"/>
      <c r="TBA262" s="42"/>
      <c r="TBB262" s="42"/>
      <c r="TBC262" s="42"/>
      <c r="TBD262" s="42"/>
      <c r="TBE262" s="42"/>
      <c r="TBF262" s="42"/>
      <c r="TBG262" s="42"/>
      <c r="TBH262" s="42"/>
      <c r="TBI262" s="42"/>
      <c r="TBJ262" s="42"/>
      <c r="TBK262" s="42"/>
      <c r="TBL262" s="42"/>
      <c r="TBM262" s="42"/>
      <c r="TBN262" s="42"/>
      <c r="TBO262" s="42"/>
      <c r="TBP262" s="42"/>
      <c r="TBQ262" s="42"/>
      <c r="TBR262" s="42"/>
      <c r="TBS262" s="42"/>
      <c r="TBT262" s="42"/>
      <c r="TBU262" s="42"/>
      <c r="TBV262" s="42"/>
      <c r="TBW262" s="42"/>
      <c r="TBX262" s="42"/>
      <c r="TBY262" s="42"/>
      <c r="TBZ262" s="42"/>
      <c r="TCA262" s="42"/>
      <c r="TCB262" s="42"/>
      <c r="TCC262" s="42"/>
      <c r="TCD262" s="42"/>
      <c r="TCE262" s="42"/>
      <c r="TCF262" s="42"/>
      <c r="TCG262" s="42"/>
      <c r="TCH262" s="42"/>
      <c r="TCI262" s="42"/>
      <c r="TCJ262" s="42"/>
      <c r="TCK262" s="42"/>
      <c r="TCL262" s="42"/>
      <c r="TCM262" s="42"/>
      <c r="TCN262" s="42"/>
      <c r="TCO262" s="42"/>
      <c r="TCP262" s="42"/>
      <c r="TCQ262" s="42"/>
      <c r="TCR262" s="42"/>
      <c r="TCS262" s="42"/>
      <c r="TCT262" s="42"/>
      <c r="TCU262" s="42"/>
      <c r="TCV262" s="42"/>
      <c r="TCW262" s="42"/>
      <c r="TCX262" s="42"/>
      <c r="TCY262" s="42"/>
      <c r="TCZ262" s="42"/>
      <c r="TDA262" s="42"/>
      <c r="TDB262" s="42"/>
      <c r="TDC262" s="42"/>
      <c r="TDD262" s="42"/>
      <c r="TDE262" s="42"/>
      <c r="TDF262" s="42"/>
      <c r="TDG262" s="42"/>
      <c r="TDH262" s="42"/>
      <c r="TDI262" s="42"/>
      <c r="TDJ262" s="42"/>
      <c r="TDK262" s="42"/>
      <c r="TDL262" s="42"/>
      <c r="TDM262" s="42"/>
      <c r="TDN262" s="42"/>
      <c r="TDO262" s="42"/>
      <c r="TDP262" s="42"/>
      <c r="TDQ262" s="42"/>
      <c r="TDR262" s="42"/>
      <c r="TDS262" s="42"/>
      <c r="TDT262" s="42"/>
      <c r="TDU262" s="42"/>
      <c r="TDV262" s="42"/>
      <c r="TDW262" s="42"/>
      <c r="TDX262" s="42"/>
      <c r="TDY262" s="42"/>
      <c r="TDZ262" s="42"/>
      <c r="TEA262" s="42"/>
      <c r="TEB262" s="42"/>
      <c r="TEC262" s="42"/>
      <c r="TED262" s="42"/>
      <c r="TEE262" s="42"/>
      <c r="TEF262" s="42"/>
      <c r="TEG262" s="42"/>
      <c r="TEH262" s="42"/>
      <c r="TEI262" s="42"/>
      <c r="TEJ262" s="42"/>
      <c r="TEK262" s="42"/>
      <c r="TEL262" s="42"/>
      <c r="TEM262" s="42"/>
      <c r="TEN262" s="42"/>
      <c r="TEO262" s="42"/>
      <c r="TEP262" s="42"/>
      <c r="TEQ262" s="42"/>
      <c r="TER262" s="42"/>
      <c r="TES262" s="42"/>
      <c r="TET262" s="42"/>
      <c r="TEU262" s="42"/>
      <c r="TEV262" s="42"/>
      <c r="TEW262" s="42"/>
      <c r="TEX262" s="42"/>
      <c r="TEY262" s="42"/>
      <c r="TEZ262" s="42"/>
      <c r="TFA262" s="42"/>
      <c r="TFB262" s="42"/>
      <c r="TFC262" s="42"/>
      <c r="TFD262" s="42"/>
      <c r="TFE262" s="42"/>
      <c r="TFF262" s="42"/>
      <c r="TFG262" s="42"/>
      <c r="TFH262" s="42"/>
      <c r="TFI262" s="42"/>
      <c r="TFJ262" s="42"/>
      <c r="TFK262" s="42"/>
      <c r="TFL262" s="42"/>
      <c r="TFM262" s="42"/>
      <c r="TFN262" s="42"/>
      <c r="TFO262" s="42"/>
      <c r="TFP262" s="42"/>
      <c r="TFQ262" s="42"/>
      <c r="TFR262" s="42"/>
      <c r="TFS262" s="42"/>
      <c r="TFT262" s="42"/>
      <c r="TFU262" s="42"/>
      <c r="TFV262" s="42"/>
      <c r="TFW262" s="42"/>
      <c r="TFX262" s="42"/>
      <c r="TFY262" s="42"/>
      <c r="TFZ262" s="42"/>
      <c r="TGA262" s="42"/>
      <c r="TGB262" s="42"/>
      <c r="TGC262" s="42"/>
      <c r="TGD262" s="42"/>
      <c r="TGE262" s="42"/>
      <c r="TGF262" s="42"/>
      <c r="TGG262" s="42"/>
      <c r="TGH262" s="42"/>
      <c r="TGI262" s="42"/>
      <c r="TGJ262" s="42"/>
      <c r="TGK262" s="42"/>
      <c r="TGL262" s="42"/>
      <c r="TGM262" s="42"/>
      <c r="TGN262" s="42"/>
      <c r="TGO262" s="42"/>
      <c r="TGP262" s="42"/>
      <c r="TGQ262" s="42"/>
      <c r="TGR262" s="42"/>
      <c r="TGS262" s="42"/>
      <c r="TGT262" s="42"/>
      <c r="TGU262" s="42"/>
      <c r="TGV262" s="42"/>
      <c r="TGW262" s="42"/>
      <c r="TGX262" s="42"/>
      <c r="TGY262" s="42"/>
      <c r="TGZ262" s="42"/>
      <c r="THA262" s="42"/>
      <c r="THB262" s="42"/>
      <c r="THC262" s="42"/>
      <c r="THD262" s="42"/>
      <c r="THE262" s="42"/>
      <c r="THF262" s="42"/>
      <c r="THG262" s="42"/>
      <c r="THH262" s="42"/>
      <c r="THI262" s="42"/>
      <c r="THJ262" s="42"/>
      <c r="THK262" s="42"/>
      <c r="THL262" s="42"/>
      <c r="THM262" s="42"/>
      <c r="THN262" s="42"/>
      <c r="THO262" s="42"/>
      <c r="THP262" s="42"/>
      <c r="THQ262" s="42"/>
      <c r="THR262" s="42"/>
      <c r="THS262" s="42"/>
      <c r="THT262" s="42"/>
      <c r="THU262" s="42"/>
      <c r="THV262" s="42"/>
      <c r="THW262" s="42"/>
      <c r="THX262" s="42"/>
      <c r="THY262" s="42"/>
      <c r="THZ262" s="42"/>
      <c r="TIA262" s="42"/>
      <c r="TIB262" s="42"/>
      <c r="TIC262" s="42"/>
      <c r="TID262" s="42"/>
      <c r="TIE262" s="42"/>
      <c r="TIF262" s="42"/>
      <c r="TIG262" s="42"/>
      <c r="TIH262" s="42"/>
      <c r="TII262" s="42"/>
      <c r="TIJ262" s="42"/>
      <c r="TIK262" s="42"/>
      <c r="TIL262" s="42"/>
      <c r="TIM262" s="42"/>
      <c r="TIN262" s="42"/>
      <c r="TIO262" s="42"/>
      <c r="TIP262" s="42"/>
      <c r="TIQ262" s="42"/>
      <c r="TIR262" s="42"/>
      <c r="TIS262" s="42"/>
      <c r="TIT262" s="42"/>
      <c r="TIU262" s="42"/>
      <c r="TIV262" s="42"/>
      <c r="TIW262" s="42"/>
      <c r="TIX262" s="42"/>
      <c r="TIY262" s="42"/>
      <c r="TIZ262" s="42"/>
      <c r="TJA262" s="42"/>
      <c r="TJB262" s="42"/>
      <c r="TJC262" s="42"/>
      <c r="TJD262" s="42"/>
      <c r="TJE262" s="42"/>
      <c r="TJF262" s="42"/>
      <c r="TJG262" s="42"/>
      <c r="TJH262" s="42"/>
      <c r="TJI262" s="42"/>
      <c r="TJJ262" s="42"/>
      <c r="TJK262" s="42"/>
      <c r="TJL262" s="42"/>
      <c r="TJM262" s="42"/>
      <c r="TJN262" s="42"/>
      <c r="TJO262" s="42"/>
      <c r="TJP262" s="42"/>
      <c r="TJQ262" s="42"/>
      <c r="TJR262" s="42"/>
      <c r="TJS262" s="42"/>
      <c r="TJT262" s="42"/>
      <c r="TJU262" s="42"/>
      <c r="TJV262" s="42"/>
      <c r="TJW262" s="42"/>
      <c r="TJX262" s="42"/>
      <c r="TJY262" s="42"/>
      <c r="TJZ262" s="42"/>
      <c r="TKA262" s="42"/>
      <c r="TKB262" s="42"/>
      <c r="TKC262" s="42"/>
      <c r="TKD262" s="42"/>
      <c r="TKE262" s="42"/>
      <c r="TKF262" s="42"/>
      <c r="TKG262" s="42"/>
      <c r="TKH262" s="42"/>
      <c r="TKI262" s="42"/>
      <c r="TKJ262" s="42"/>
      <c r="TKK262" s="42"/>
      <c r="TKL262" s="42"/>
      <c r="TKM262" s="42"/>
      <c r="TKN262" s="42"/>
      <c r="TKO262" s="42"/>
      <c r="TKP262" s="42"/>
      <c r="TKQ262" s="42"/>
      <c r="TKR262" s="42"/>
      <c r="TKS262" s="42"/>
      <c r="TKT262" s="42"/>
      <c r="TKU262" s="42"/>
      <c r="TKV262" s="42"/>
      <c r="TKW262" s="42"/>
      <c r="TKX262" s="42"/>
      <c r="TKY262" s="42"/>
      <c r="TKZ262" s="42"/>
      <c r="TLA262" s="42"/>
      <c r="TLB262" s="42"/>
      <c r="TLC262" s="42"/>
      <c r="TLD262" s="42"/>
      <c r="TLE262" s="42"/>
      <c r="TLF262" s="42"/>
      <c r="TLG262" s="42"/>
      <c r="TLH262" s="42"/>
      <c r="TLI262" s="42"/>
      <c r="TLJ262" s="42"/>
      <c r="TLK262" s="42"/>
      <c r="TLL262" s="42"/>
      <c r="TLM262" s="42"/>
      <c r="TLN262" s="42"/>
      <c r="TLO262" s="42"/>
      <c r="TLP262" s="42"/>
      <c r="TLQ262" s="42"/>
      <c r="TLR262" s="42"/>
      <c r="TLS262" s="42"/>
      <c r="TLT262" s="42"/>
      <c r="TLU262" s="42"/>
      <c r="TLV262" s="42"/>
      <c r="TLW262" s="42"/>
      <c r="TLX262" s="42"/>
      <c r="TLY262" s="42"/>
      <c r="TLZ262" s="42"/>
      <c r="TMA262" s="42"/>
      <c r="TMB262" s="42"/>
      <c r="TMC262" s="42"/>
      <c r="TMD262" s="42"/>
      <c r="TME262" s="42"/>
      <c r="TMF262" s="42"/>
      <c r="TMG262" s="42"/>
      <c r="TMH262" s="42"/>
      <c r="TMI262" s="42"/>
      <c r="TMJ262" s="42"/>
      <c r="TMK262" s="42"/>
      <c r="TML262" s="42"/>
      <c r="TMM262" s="42"/>
      <c r="TMN262" s="42"/>
      <c r="TMO262" s="42"/>
      <c r="TMP262" s="42"/>
      <c r="TMQ262" s="42"/>
      <c r="TMR262" s="42"/>
      <c r="TMS262" s="42"/>
      <c r="TMT262" s="42"/>
      <c r="TMU262" s="42"/>
      <c r="TMV262" s="42"/>
      <c r="TMW262" s="42"/>
      <c r="TMX262" s="42"/>
      <c r="TMY262" s="42"/>
      <c r="TMZ262" s="42"/>
      <c r="TNA262" s="42"/>
      <c r="TNB262" s="42"/>
      <c r="TNC262" s="42"/>
      <c r="TND262" s="42"/>
      <c r="TNE262" s="42"/>
      <c r="TNF262" s="42"/>
      <c r="TNG262" s="42"/>
      <c r="TNH262" s="42"/>
      <c r="TNI262" s="42"/>
      <c r="TNJ262" s="42"/>
      <c r="TNK262" s="42"/>
      <c r="TNL262" s="42"/>
      <c r="TNM262" s="42"/>
      <c r="TNN262" s="42"/>
      <c r="TNO262" s="42"/>
      <c r="TNP262" s="42"/>
      <c r="TNQ262" s="42"/>
      <c r="TNR262" s="42"/>
      <c r="TNS262" s="42"/>
      <c r="TNT262" s="42"/>
      <c r="TNU262" s="42"/>
      <c r="TNV262" s="42"/>
      <c r="TNW262" s="42"/>
      <c r="TNX262" s="42"/>
      <c r="TNY262" s="42"/>
      <c r="TNZ262" s="42"/>
      <c r="TOA262" s="42"/>
      <c r="TOB262" s="42"/>
      <c r="TOC262" s="42"/>
      <c r="TOD262" s="42"/>
      <c r="TOE262" s="42"/>
      <c r="TOF262" s="42"/>
      <c r="TOG262" s="42"/>
      <c r="TOH262" s="42"/>
      <c r="TOI262" s="42"/>
      <c r="TOJ262" s="42"/>
      <c r="TOK262" s="42"/>
      <c r="TOL262" s="42"/>
      <c r="TOM262" s="42"/>
      <c r="TON262" s="42"/>
      <c r="TOO262" s="42"/>
      <c r="TOP262" s="42"/>
      <c r="TOQ262" s="42"/>
      <c r="TOR262" s="42"/>
      <c r="TOS262" s="42"/>
      <c r="TOT262" s="42"/>
      <c r="TOU262" s="42"/>
      <c r="TOV262" s="42"/>
      <c r="TOW262" s="42"/>
      <c r="TOX262" s="42"/>
      <c r="TOY262" s="42"/>
      <c r="TOZ262" s="42"/>
      <c r="TPA262" s="42"/>
      <c r="TPB262" s="42"/>
      <c r="TPC262" s="42"/>
      <c r="TPD262" s="42"/>
      <c r="TPE262" s="42"/>
      <c r="TPF262" s="42"/>
      <c r="TPG262" s="42"/>
      <c r="TPH262" s="42"/>
      <c r="TPI262" s="42"/>
      <c r="TPJ262" s="42"/>
      <c r="TPK262" s="42"/>
      <c r="TPL262" s="42"/>
      <c r="TPM262" s="42"/>
      <c r="TPN262" s="42"/>
      <c r="TPO262" s="42"/>
      <c r="TPP262" s="42"/>
      <c r="TPQ262" s="42"/>
      <c r="TPR262" s="42"/>
      <c r="TPS262" s="42"/>
      <c r="TPT262" s="42"/>
      <c r="TPU262" s="42"/>
      <c r="TPV262" s="42"/>
      <c r="TPW262" s="42"/>
      <c r="TPX262" s="42"/>
      <c r="TPY262" s="42"/>
      <c r="TPZ262" s="42"/>
      <c r="TQA262" s="42"/>
      <c r="TQB262" s="42"/>
      <c r="TQC262" s="42"/>
      <c r="TQD262" s="42"/>
      <c r="TQE262" s="42"/>
      <c r="TQF262" s="42"/>
      <c r="TQG262" s="42"/>
      <c r="TQH262" s="42"/>
      <c r="TQI262" s="42"/>
      <c r="TQJ262" s="42"/>
      <c r="TQK262" s="42"/>
      <c r="TQL262" s="42"/>
      <c r="TQM262" s="42"/>
      <c r="TQN262" s="42"/>
      <c r="TQO262" s="42"/>
      <c r="TQP262" s="42"/>
      <c r="TQQ262" s="42"/>
      <c r="TQR262" s="42"/>
      <c r="TQS262" s="42"/>
      <c r="TQT262" s="42"/>
      <c r="TQU262" s="42"/>
      <c r="TQV262" s="42"/>
      <c r="TQW262" s="42"/>
      <c r="TQX262" s="42"/>
      <c r="TQY262" s="42"/>
      <c r="TQZ262" s="42"/>
      <c r="TRA262" s="42"/>
      <c r="TRB262" s="42"/>
      <c r="TRC262" s="42"/>
      <c r="TRD262" s="42"/>
      <c r="TRE262" s="42"/>
      <c r="TRF262" s="42"/>
      <c r="TRG262" s="42"/>
      <c r="TRH262" s="42"/>
      <c r="TRI262" s="42"/>
      <c r="TRJ262" s="42"/>
      <c r="TRK262" s="42"/>
      <c r="TRL262" s="42"/>
      <c r="TRM262" s="42"/>
      <c r="TRN262" s="42"/>
      <c r="TRO262" s="42"/>
      <c r="TRP262" s="42"/>
      <c r="TRQ262" s="42"/>
      <c r="TRR262" s="42"/>
      <c r="TRS262" s="42"/>
      <c r="TRT262" s="42"/>
      <c r="TRU262" s="42"/>
      <c r="TRV262" s="42"/>
      <c r="TRW262" s="42"/>
      <c r="TRX262" s="42"/>
      <c r="TRY262" s="42"/>
      <c r="TRZ262" s="42"/>
      <c r="TSA262" s="42"/>
      <c r="TSB262" s="42"/>
      <c r="TSC262" s="42"/>
      <c r="TSD262" s="42"/>
      <c r="TSE262" s="42"/>
      <c r="TSF262" s="42"/>
      <c r="TSG262" s="42"/>
      <c r="TSH262" s="42"/>
      <c r="TSI262" s="42"/>
      <c r="TSJ262" s="42"/>
      <c r="TSK262" s="42"/>
      <c r="TSL262" s="42"/>
      <c r="TSM262" s="42"/>
      <c r="TSN262" s="42"/>
      <c r="TSO262" s="42"/>
      <c r="TSP262" s="42"/>
      <c r="TSQ262" s="42"/>
      <c r="TSR262" s="42"/>
      <c r="TSS262" s="42"/>
      <c r="TST262" s="42"/>
      <c r="TSU262" s="42"/>
      <c r="TSV262" s="42"/>
      <c r="TSW262" s="42"/>
      <c r="TSX262" s="42"/>
      <c r="TSY262" s="42"/>
      <c r="TSZ262" s="42"/>
      <c r="TTA262" s="42"/>
      <c r="TTB262" s="42"/>
      <c r="TTC262" s="42"/>
      <c r="TTD262" s="42"/>
      <c r="TTE262" s="42"/>
      <c r="TTF262" s="42"/>
      <c r="TTG262" s="42"/>
      <c r="TTH262" s="42"/>
      <c r="TTI262" s="42"/>
      <c r="TTJ262" s="42"/>
      <c r="TTK262" s="42"/>
      <c r="TTL262" s="42"/>
      <c r="TTM262" s="42"/>
      <c r="TTN262" s="42"/>
      <c r="TTO262" s="42"/>
      <c r="TTP262" s="42"/>
      <c r="TTQ262" s="42"/>
      <c r="TTR262" s="42"/>
      <c r="TTS262" s="42"/>
      <c r="TTT262" s="42"/>
      <c r="TTU262" s="42"/>
      <c r="TTV262" s="42"/>
      <c r="TTW262" s="42"/>
      <c r="TTX262" s="42"/>
      <c r="TTY262" s="42"/>
      <c r="TTZ262" s="42"/>
      <c r="TUA262" s="42"/>
      <c r="TUB262" s="42"/>
      <c r="TUC262" s="42"/>
      <c r="TUD262" s="42"/>
      <c r="TUE262" s="42"/>
      <c r="TUF262" s="42"/>
      <c r="TUG262" s="42"/>
      <c r="TUH262" s="42"/>
      <c r="TUI262" s="42"/>
      <c r="TUJ262" s="42"/>
      <c r="TUK262" s="42"/>
      <c r="TUL262" s="42"/>
      <c r="TUM262" s="42"/>
      <c r="TUN262" s="42"/>
      <c r="TUO262" s="42"/>
      <c r="TUP262" s="42"/>
      <c r="TUQ262" s="42"/>
      <c r="TUR262" s="42"/>
      <c r="TUS262" s="42"/>
      <c r="TUT262" s="42"/>
      <c r="TUU262" s="42"/>
      <c r="TUV262" s="42"/>
      <c r="TUW262" s="42"/>
      <c r="TUX262" s="42"/>
      <c r="TUY262" s="42"/>
      <c r="TUZ262" s="42"/>
      <c r="TVA262" s="42"/>
      <c r="TVB262" s="42"/>
      <c r="TVC262" s="42"/>
      <c r="TVD262" s="42"/>
      <c r="TVE262" s="42"/>
      <c r="TVF262" s="42"/>
      <c r="TVG262" s="42"/>
      <c r="TVH262" s="42"/>
      <c r="TVI262" s="42"/>
      <c r="TVJ262" s="42"/>
      <c r="TVK262" s="42"/>
      <c r="TVL262" s="42"/>
      <c r="TVM262" s="42"/>
      <c r="TVN262" s="42"/>
      <c r="TVO262" s="42"/>
      <c r="TVP262" s="42"/>
      <c r="TVQ262" s="42"/>
      <c r="TVR262" s="42"/>
      <c r="TVS262" s="42"/>
      <c r="TVT262" s="42"/>
      <c r="TVU262" s="42"/>
      <c r="TVV262" s="42"/>
      <c r="TVW262" s="42"/>
      <c r="TVX262" s="42"/>
      <c r="TVY262" s="42"/>
      <c r="TVZ262" s="42"/>
      <c r="TWA262" s="42"/>
      <c r="TWB262" s="42"/>
      <c r="TWC262" s="42"/>
      <c r="TWD262" s="42"/>
      <c r="TWE262" s="42"/>
      <c r="TWF262" s="42"/>
      <c r="TWG262" s="42"/>
      <c r="TWH262" s="42"/>
      <c r="TWI262" s="42"/>
      <c r="TWJ262" s="42"/>
      <c r="TWK262" s="42"/>
      <c r="TWL262" s="42"/>
      <c r="TWM262" s="42"/>
      <c r="TWN262" s="42"/>
      <c r="TWO262" s="42"/>
      <c r="TWP262" s="42"/>
      <c r="TWQ262" s="42"/>
      <c r="TWR262" s="42"/>
      <c r="TWS262" s="42"/>
      <c r="TWT262" s="42"/>
      <c r="TWU262" s="42"/>
      <c r="TWV262" s="42"/>
      <c r="TWW262" s="42"/>
      <c r="TWX262" s="42"/>
      <c r="TWY262" s="42"/>
      <c r="TWZ262" s="42"/>
      <c r="TXA262" s="42"/>
      <c r="TXB262" s="42"/>
      <c r="TXC262" s="42"/>
      <c r="TXD262" s="42"/>
      <c r="TXE262" s="42"/>
      <c r="TXF262" s="42"/>
      <c r="TXG262" s="42"/>
      <c r="TXH262" s="42"/>
      <c r="TXI262" s="42"/>
      <c r="TXJ262" s="42"/>
      <c r="TXK262" s="42"/>
      <c r="TXL262" s="42"/>
      <c r="TXM262" s="42"/>
      <c r="TXN262" s="42"/>
      <c r="TXO262" s="42"/>
      <c r="TXP262" s="42"/>
      <c r="TXQ262" s="42"/>
      <c r="TXR262" s="42"/>
      <c r="TXS262" s="42"/>
      <c r="TXT262" s="42"/>
      <c r="TXU262" s="42"/>
      <c r="TXV262" s="42"/>
      <c r="TXW262" s="42"/>
      <c r="TXX262" s="42"/>
      <c r="TXY262" s="42"/>
      <c r="TXZ262" s="42"/>
      <c r="TYA262" s="42"/>
      <c r="TYB262" s="42"/>
      <c r="TYC262" s="42"/>
      <c r="TYD262" s="42"/>
      <c r="TYE262" s="42"/>
      <c r="TYF262" s="42"/>
      <c r="TYG262" s="42"/>
      <c r="TYH262" s="42"/>
      <c r="TYI262" s="42"/>
      <c r="TYJ262" s="42"/>
      <c r="TYK262" s="42"/>
      <c r="TYL262" s="42"/>
      <c r="TYM262" s="42"/>
      <c r="TYN262" s="42"/>
      <c r="TYO262" s="42"/>
      <c r="TYP262" s="42"/>
      <c r="TYQ262" s="42"/>
      <c r="TYR262" s="42"/>
      <c r="TYS262" s="42"/>
      <c r="TYT262" s="42"/>
      <c r="TYU262" s="42"/>
      <c r="TYV262" s="42"/>
      <c r="TYW262" s="42"/>
      <c r="TYX262" s="42"/>
      <c r="TYY262" s="42"/>
      <c r="TYZ262" s="42"/>
      <c r="TZA262" s="42"/>
      <c r="TZB262" s="42"/>
      <c r="TZC262" s="42"/>
      <c r="TZD262" s="42"/>
      <c r="TZE262" s="42"/>
      <c r="TZF262" s="42"/>
      <c r="TZG262" s="42"/>
      <c r="TZH262" s="42"/>
      <c r="TZI262" s="42"/>
      <c r="TZJ262" s="42"/>
      <c r="TZK262" s="42"/>
      <c r="TZL262" s="42"/>
      <c r="TZM262" s="42"/>
      <c r="TZN262" s="42"/>
      <c r="TZO262" s="42"/>
      <c r="TZP262" s="42"/>
      <c r="TZQ262" s="42"/>
      <c r="TZR262" s="42"/>
      <c r="TZS262" s="42"/>
      <c r="TZT262" s="42"/>
      <c r="TZU262" s="42"/>
      <c r="TZV262" s="42"/>
      <c r="TZW262" s="42"/>
      <c r="TZX262" s="42"/>
      <c r="TZY262" s="42"/>
      <c r="TZZ262" s="42"/>
      <c r="UAA262" s="42"/>
      <c r="UAB262" s="42"/>
      <c r="UAC262" s="42"/>
      <c r="UAD262" s="42"/>
      <c r="UAE262" s="42"/>
      <c r="UAF262" s="42"/>
      <c r="UAG262" s="42"/>
      <c r="UAH262" s="42"/>
      <c r="UAI262" s="42"/>
      <c r="UAJ262" s="42"/>
      <c r="UAK262" s="42"/>
      <c r="UAL262" s="42"/>
      <c r="UAM262" s="42"/>
      <c r="UAN262" s="42"/>
      <c r="UAO262" s="42"/>
      <c r="UAP262" s="42"/>
      <c r="UAQ262" s="42"/>
      <c r="UAR262" s="42"/>
      <c r="UAS262" s="42"/>
      <c r="UAT262" s="42"/>
      <c r="UAU262" s="42"/>
      <c r="UAV262" s="42"/>
      <c r="UAW262" s="42"/>
      <c r="UAX262" s="42"/>
      <c r="UAY262" s="42"/>
      <c r="UAZ262" s="42"/>
      <c r="UBA262" s="42"/>
      <c r="UBB262" s="42"/>
      <c r="UBC262" s="42"/>
      <c r="UBD262" s="42"/>
      <c r="UBE262" s="42"/>
      <c r="UBF262" s="42"/>
      <c r="UBG262" s="42"/>
      <c r="UBH262" s="42"/>
      <c r="UBI262" s="42"/>
      <c r="UBJ262" s="42"/>
      <c r="UBK262" s="42"/>
      <c r="UBL262" s="42"/>
      <c r="UBM262" s="42"/>
      <c r="UBN262" s="42"/>
      <c r="UBO262" s="42"/>
      <c r="UBP262" s="42"/>
      <c r="UBQ262" s="42"/>
      <c r="UBR262" s="42"/>
      <c r="UBS262" s="42"/>
      <c r="UBT262" s="42"/>
      <c r="UBU262" s="42"/>
      <c r="UBV262" s="42"/>
      <c r="UBW262" s="42"/>
      <c r="UBX262" s="42"/>
      <c r="UBY262" s="42"/>
      <c r="UBZ262" s="42"/>
      <c r="UCA262" s="42"/>
      <c r="UCB262" s="42"/>
      <c r="UCC262" s="42"/>
      <c r="UCD262" s="42"/>
      <c r="UCE262" s="42"/>
      <c r="UCF262" s="42"/>
      <c r="UCG262" s="42"/>
      <c r="UCH262" s="42"/>
      <c r="UCI262" s="42"/>
      <c r="UCJ262" s="42"/>
      <c r="UCK262" s="42"/>
      <c r="UCL262" s="42"/>
      <c r="UCM262" s="42"/>
      <c r="UCN262" s="42"/>
      <c r="UCO262" s="42"/>
      <c r="UCP262" s="42"/>
      <c r="UCQ262" s="42"/>
      <c r="UCR262" s="42"/>
      <c r="UCS262" s="42"/>
      <c r="UCT262" s="42"/>
      <c r="UCU262" s="42"/>
      <c r="UCV262" s="42"/>
      <c r="UCW262" s="42"/>
      <c r="UCX262" s="42"/>
      <c r="UCY262" s="42"/>
      <c r="UCZ262" s="42"/>
      <c r="UDA262" s="42"/>
      <c r="UDB262" s="42"/>
      <c r="UDC262" s="42"/>
      <c r="UDD262" s="42"/>
      <c r="UDE262" s="42"/>
      <c r="UDF262" s="42"/>
      <c r="UDG262" s="42"/>
      <c r="UDH262" s="42"/>
      <c r="UDI262" s="42"/>
      <c r="UDJ262" s="42"/>
      <c r="UDK262" s="42"/>
      <c r="UDL262" s="42"/>
      <c r="UDM262" s="42"/>
      <c r="UDN262" s="42"/>
      <c r="UDO262" s="42"/>
      <c r="UDP262" s="42"/>
      <c r="UDQ262" s="42"/>
      <c r="UDR262" s="42"/>
      <c r="UDS262" s="42"/>
      <c r="UDT262" s="42"/>
      <c r="UDU262" s="42"/>
      <c r="UDV262" s="42"/>
      <c r="UDW262" s="42"/>
      <c r="UDX262" s="42"/>
      <c r="UDY262" s="42"/>
      <c r="UDZ262" s="42"/>
      <c r="UEA262" s="42"/>
      <c r="UEB262" s="42"/>
      <c r="UEC262" s="42"/>
      <c r="UED262" s="42"/>
      <c r="UEE262" s="42"/>
      <c r="UEF262" s="42"/>
      <c r="UEG262" s="42"/>
      <c r="UEH262" s="42"/>
      <c r="UEI262" s="42"/>
      <c r="UEJ262" s="42"/>
      <c r="UEK262" s="42"/>
      <c r="UEL262" s="42"/>
      <c r="UEM262" s="42"/>
      <c r="UEN262" s="42"/>
      <c r="UEO262" s="42"/>
      <c r="UEP262" s="42"/>
      <c r="UEQ262" s="42"/>
      <c r="UER262" s="42"/>
      <c r="UES262" s="42"/>
      <c r="UET262" s="42"/>
      <c r="UEU262" s="42"/>
      <c r="UEV262" s="42"/>
      <c r="UEW262" s="42"/>
      <c r="UEX262" s="42"/>
      <c r="UEY262" s="42"/>
      <c r="UEZ262" s="42"/>
      <c r="UFA262" s="42"/>
      <c r="UFB262" s="42"/>
      <c r="UFC262" s="42"/>
      <c r="UFD262" s="42"/>
      <c r="UFE262" s="42"/>
      <c r="UFF262" s="42"/>
      <c r="UFG262" s="42"/>
      <c r="UFH262" s="42"/>
      <c r="UFI262" s="42"/>
      <c r="UFJ262" s="42"/>
      <c r="UFK262" s="42"/>
      <c r="UFL262" s="42"/>
      <c r="UFM262" s="42"/>
      <c r="UFN262" s="42"/>
      <c r="UFO262" s="42"/>
      <c r="UFP262" s="42"/>
      <c r="UFQ262" s="42"/>
      <c r="UFR262" s="42"/>
      <c r="UFS262" s="42"/>
      <c r="UFT262" s="42"/>
      <c r="UFU262" s="42"/>
      <c r="UFV262" s="42"/>
      <c r="UFW262" s="42"/>
      <c r="UFX262" s="42"/>
      <c r="UFY262" s="42"/>
      <c r="UFZ262" s="42"/>
      <c r="UGA262" s="42"/>
      <c r="UGB262" s="42"/>
      <c r="UGC262" s="42"/>
      <c r="UGD262" s="42"/>
      <c r="UGE262" s="42"/>
      <c r="UGF262" s="42"/>
      <c r="UGG262" s="42"/>
      <c r="UGH262" s="42"/>
      <c r="UGI262" s="42"/>
      <c r="UGJ262" s="42"/>
      <c r="UGK262" s="42"/>
      <c r="UGL262" s="42"/>
      <c r="UGM262" s="42"/>
      <c r="UGN262" s="42"/>
      <c r="UGO262" s="42"/>
      <c r="UGP262" s="42"/>
      <c r="UGQ262" s="42"/>
      <c r="UGR262" s="42"/>
      <c r="UGS262" s="42"/>
      <c r="UGT262" s="42"/>
      <c r="UGU262" s="42"/>
      <c r="UGV262" s="42"/>
      <c r="UGW262" s="42"/>
      <c r="UGX262" s="42"/>
      <c r="UGY262" s="42"/>
      <c r="UGZ262" s="42"/>
      <c r="UHA262" s="42"/>
      <c r="UHB262" s="42"/>
      <c r="UHC262" s="42"/>
      <c r="UHD262" s="42"/>
      <c r="UHE262" s="42"/>
      <c r="UHF262" s="42"/>
      <c r="UHG262" s="42"/>
      <c r="UHH262" s="42"/>
      <c r="UHI262" s="42"/>
      <c r="UHJ262" s="42"/>
      <c r="UHK262" s="42"/>
      <c r="UHL262" s="42"/>
      <c r="UHM262" s="42"/>
      <c r="UHN262" s="42"/>
      <c r="UHO262" s="42"/>
      <c r="UHP262" s="42"/>
      <c r="UHQ262" s="42"/>
      <c r="UHR262" s="42"/>
      <c r="UHS262" s="42"/>
      <c r="UHT262" s="42"/>
      <c r="UHU262" s="42"/>
      <c r="UHV262" s="42"/>
      <c r="UHW262" s="42"/>
      <c r="UHX262" s="42"/>
      <c r="UHY262" s="42"/>
      <c r="UHZ262" s="42"/>
      <c r="UIA262" s="42"/>
      <c r="UIB262" s="42"/>
      <c r="UIC262" s="42"/>
      <c r="UID262" s="42"/>
      <c r="UIE262" s="42"/>
      <c r="UIF262" s="42"/>
      <c r="UIG262" s="42"/>
      <c r="UIH262" s="42"/>
      <c r="UII262" s="42"/>
      <c r="UIJ262" s="42"/>
      <c r="UIK262" s="42"/>
      <c r="UIL262" s="42"/>
      <c r="UIM262" s="42"/>
      <c r="UIN262" s="42"/>
      <c r="UIO262" s="42"/>
      <c r="UIP262" s="42"/>
      <c r="UIQ262" s="42"/>
      <c r="UIR262" s="42"/>
      <c r="UIS262" s="42"/>
      <c r="UIT262" s="42"/>
      <c r="UIU262" s="42"/>
      <c r="UIV262" s="42"/>
      <c r="UIW262" s="42"/>
      <c r="UIX262" s="42"/>
      <c r="UIY262" s="42"/>
      <c r="UIZ262" s="42"/>
      <c r="UJA262" s="42"/>
      <c r="UJB262" s="42"/>
      <c r="UJC262" s="42"/>
      <c r="UJD262" s="42"/>
      <c r="UJE262" s="42"/>
      <c r="UJF262" s="42"/>
      <c r="UJG262" s="42"/>
      <c r="UJH262" s="42"/>
      <c r="UJI262" s="42"/>
      <c r="UJJ262" s="42"/>
      <c r="UJK262" s="42"/>
      <c r="UJL262" s="42"/>
      <c r="UJM262" s="42"/>
      <c r="UJN262" s="42"/>
      <c r="UJO262" s="42"/>
      <c r="UJP262" s="42"/>
      <c r="UJQ262" s="42"/>
      <c r="UJR262" s="42"/>
      <c r="UJS262" s="42"/>
      <c r="UJT262" s="42"/>
      <c r="UJU262" s="42"/>
      <c r="UJV262" s="42"/>
      <c r="UJW262" s="42"/>
      <c r="UJX262" s="42"/>
      <c r="UJY262" s="42"/>
      <c r="UJZ262" s="42"/>
      <c r="UKA262" s="42"/>
      <c r="UKB262" s="42"/>
      <c r="UKC262" s="42"/>
      <c r="UKD262" s="42"/>
      <c r="UKE262" s="42"/>
      <c r="UKF262" s="42"/>
      <c r="UKG262" s="42"/>
      <c r="UKH262" s="42"/>
      <c r="UKI262" s="42"/>
      <c r="UKJ262" s="42"/>
      <c r="UKK262" s="42"/>
      <c r="UKL262" s="42"/>
      <c r="UKM262" s="42"/>
      <c r="UKN262" s="42"/>
      <c r="UKO262" s="42"/>
      <c r="UKP262" s="42"/>
      <c r="UKQ262" s="42"/>
      <c r="UKR262" s="42"/>
      <c r="UKS262" s="42"/>
      <c r="UKT262" s="42"/>
      <c r="UKU262" s="42"/>
      <c r="UKV262" s="42"/>
      <c r="UKW262" s="42"/>
      <c r="UKX262" s="42"/>
      <c r="UKY262" s="42"/>
      <c r="UKZ262" s="42"/>
      <c r="ULA262" s="42"/>
      <c r="ULB262" s="42"/>
      <c r="ULC262" s="42"/>
      <c r="ULD262" s="42"/>
      <c r="ULE262" s="42"/>
      <c r="ULF262" s="42"/>
      <c r="ULG262" s="42"/>
      <c r="ULH262" s="42"/>
      <c r="ULI262" s="42"/>
      <c r="ULJ262" s="42"/>
      <c r="ULK262" s="42"/>
      <c r="ULL262" s="42"/>
      <c r="ULM262" s="42"/>
      <c r="ULN262" s="42"/>
      <c r="ULO262" s="42"/>
      <c r="ULP262" s="42"/>
      <c r="ULQ262" s="42"/>
      <c r="ULR262" s="42"/>
      <c r="ULS262" s="42"/>
      <c r="ULT262" s="42"/>
      <c r="ULU262" s="42"/>
      <c r="ULV262" s="42"/>
      <c r="ULW262" s="42"/>
      <c r="ULX262" s="42"/>
      <c r="ULY262" s="42"/>
      <c r="ULZ262" s="42"/>
      <c r="UMA262" s="42"/>
      <c r="UMB262" s="42"/>
      <c r="UMC262" s="42"/>
      <c r="UMD262" s="42"/>
      <c r="UME262" s="42"/>
      <c r="UMF262" s="42"/>
      <c r="UMG262" s="42"/>
      <c r="UMH262" s="42"/>
      <c r="UMI262" s="42"/>
      <c r="UMJ262" s="42"/>
      <c r="UMK262" s="42"/>
      <c r="UML262" s="42"/>
      <c r="UMM262" s="42"/>
      <c r="UMN262" s="42"/>
      <c r="UMO262" s="42"/>
      <c r="UMP262" s="42"/>
      <c r="UMQ262" s="42"/>
      <c r="UMR262" s="42"/>
      <c r="UMS262" s="42"/>
      <c r="UMT262" s="42"/>
      <c r="UMU262" s="42"/>
      <c r="UMV262" s="42"/>
      <c r="UMW262" s="42"/>
      <c r="UMX262" s="42"/>
      <c r="UMY262" s="42"/>
      <c r="UMZ262" s="42"/>
      <c r="UNA262" s="42"/>
      <c r="UNB262" s="42"/>
      <c r="UNC262" s="42"/>
      <c r="UND262" s="42"/>
      <c r="UNE262" s="42"/>
      <c r="UNF262" s="42"/>
      <c r="UNG262" s="42"/>
      <c r="UNH262" s="42"/>
      <c r="UNI262" s="42"/>
      <c r="UNJ262" s="42"/>
      <c r="UNK262" s="42"/>
      <c r="UNL262" s="42"/>
      <c r="UNM262" s="42"/>
      <c r="UNN262" s="42"/>
      <c r="UNO262" s="42"/>
      <c r="UNP262" s="42"/>
      <c r="UNQ262" s="42"/>
      <c r="UNR262" s="42"/>
      <c r="UNS262" s="42"/>
      <c r="UNT262" s="42"/>
      <c r="UNU262" s="42"/>
      <c r="UNV262" s="42"/>
      <c r="UNW262" s="42"/>
      <c r="UNX262" s="42"/>
      <c r="UNY262" s="42"/>
      <c r="UNZ262" s="42"/>
      <c r="UOA262" s="42"/>
      <c r="UOB262" s="42"/>
      <c r="UOC262" s="42"/>
      <c r="UOD262" s="42"/>
      <c r="UOE262" s="42"/>
      <c r="UOF262" s="42"/>
      <c r="UOG262" s="42"/>
      <c r="UOH262" s="42"/>
      <c r="UOI262" s="42"/>
      <c r="UOJ262" s="42"/>
      <c r="UOK262" s="42"/>
      <c r="UOL262" s="42"/>
      <c r="UOM262" s="42"/>
      <c r="UON262" s="42"/>
      <c r="UOO262" s="42"/>
      <c r="UOP262" s="42"/>
      <c r="UOQ262" s="42"/>
      <c r="UOR262" s="42"/>
      <c r="UOS262" s="42"/>
      <c r="UOT262" s="42"/>
      <c r="UOU262" s="42"/>
      <c r="UOV262" s="42"/>
      <c r="UOW262" s="42"/>
      <c r="UOX262" s="42"/>
      <c r="UOY262" s="42"/>
      <c r="UOZ262" s="42"/>
      <c r="UPA262" s="42"/>
      <c r="UPB262" s="42"/>
      <c r="UPC262" s="42"/>
      <c r="UPD262" s="42"/>
      <c r="UPE262" s="42"/>
      <c r="UPF262" s="42"/>
      <c r="UPG262" s="42"/>
      <c r="UPH262" s="42"/>
      <c r="UPI262" s="42"/>
      <c r="UPJ262" s="42"/>
      <c r="UPK262" s="42"/>
      <c r="UPL262" s="42"/>
      <c r="UPM262" s="42"/>
      <c r="UPN262" s="42"/>
      <c r="UPO262" s="42"/>
      <c r="UPP262" s="42"/>
      <c r="UPQ262" s="42"/>
      <c r="UPR262" s="42"/>
      <c r="UPS262" s="42"/>
      <c r="UPT262" s="42"/>
      <c r="UPU262" s="42"/>
      <c r="UPV262" s="42"/>
      <c r="UPW262" s="42"/>
      <c r="UPX262" s="42"/>
      <c r="UPY262" s="42"/>
      <c r="UPZ262" s="42"/>
      <c r="UQA262" s="42"/>
      <c r="UQB262" s="42"/>
      <c r="UQC262" s="42"/>
      <c r="UQD262" s="42"/>
      <c r="UQE262" s="42"/>
      <c r="UQF262" s="42"/>
      <c r="UQG262" s="42"/>
      <c r="UQH262" s="42"/>
      <c r="UQI262" s="42"/>
      <c r="UQJ262" s="42"/>
      <c r="UQK262" s="42"/>
      <c r="UQL262" s="42"/>
      <c r="UQM262" s="42"/>
      <c r="UQN262" s="42"/>
      <c r="UQO262" s="42"/>
      <c r="UQP262" s="42"/>
      <c r="UQQ262" s="42"/>
      <c r="UQR262" s="42"/>
      <c r="UQS262" s="42"/>
      <c r="UQT262" s="42"/>
      <c r="UQU262" s="42"/>
      <c r="UQV262" s="42"/>
      <c r="UQW262" s="42"/>
      <c r="UQX262" s="42"/>
      <c r="UQY262" s="42"/>
      <c r="UQZ262" s="42"/>
      <c r="URA262" s="42"/>
      <c r="URB262" s="42"/>
      <c r="URC262" s="42"/>
      <c r="URD262" s="42"/>
      <c r="URE262" s="42"/>
      <c r="URF262" s="42"/>
      <c r="URG262" s="42"/>
      <c r="URH262" s="42"/>
      <c r="URI262" s="42"/>
      <c r="URJ262" s="42"/>
      <c r="URK262" s="42"/>
      <c r="URL262" s="42"/>
      <c r="URM262" s="42"/>
      <c r="URN262" s="42"/>
      <c r="URO262" s="42"/>
      <c r="URP262" s="42"/>
      <c r="URQ262" s="42"/>
      <c r="URR262" s="42"/>
      <c r="URS262" s="42"/>
      <c r="URT262" s="42"/>
      <c r="URU262" s="42"/>
      <c r="URV262" s="42"/>
      <c r="URW262" s="42"/>
      <c r="URX262" s="42"/>
      <c r="URY262" s="42"/>
      <c r="URZ262" s="42"/>
      <c r="USA262" s="42"/>
      <c r="USB262" s="42"/>
      <c r="USC262" s="42"/>
      <c r="USD262" s="42"/>
      <c r="USE262" s="42"/>
      <c r="USF262" s="42"/>
      <c r="USG262" s="42"/>
      <c r="USH262" s="42"/>
      <c r="USI262" s="42"/>
      <c r="USJ262" s="42"/>
      <c r="USK262" s="42"/>
      <c r="USL262" s="42"/>
      <c r="USM262" s="42"/>
      <c r="USN262" s="42"/>
      <c r="USO262" s="42"/>
      <c r="USP262" s="42"/>
      <c r="USQ262" s="42"/>
      <c r="USR262" s="42"/>
      <c r="USS262" s="42"/>
      <c r="UST262" s="42"/>
      <c r="USU262" s="42"/>
      <c r="USV262" s="42"/>
      <c r="USW262" s="42"/>
      <c r="USX262" s="42"/>
      <c r="USY262" s="42"/>
      <c r="USZ262" s="42"/>
      <c r="UTA262" s="42"/>
      <c r="UTB262" s="42"/>
      <c r="UTC262" s="42"/>
      <c r="UTD262" s="42"/>
      <c r="UTE262" s="42"/>
      <c r="UTF262" s="42"/>
      <c r="UTG262" s="42"/>
      <c r="UTH262" s="42"/>
      <c r="UTI262" s="42"/>
      <c r="UTJ262" s="42"/>
      <c r="UTK262" s="42"/>
      <c r="UTL262" s="42"/>
      <c r="UTM262" s="42"/>
      <c r="UTN262" s="42"/>
      <c r="UTO262" s="42"/>
      <c r="UTP262" s="42"/>
      <c r="UTQ262" s="42"/>
      <c r="UTR262" s="42"/>
      <c r="UTS262" s="42"/>
      <c r="UTT262" s="42"/>
      <c r="UTU262" s="42"/>
      <c r="UTV262" s="42"/>
      <c r="UTW262" s="42"/>
      <c r="UTX262" s="42"/>
      <c r="UTY262" s="42"/>
      <c r="UTZ262" s="42"/>
      <c r="UUA262" s="42"/>
      <c r="UUB262" s="42"/>
      <c r="UUC262" s="42"/>
      <c r="UUD262" s="42"/>
      <c r="UUE262" s="42"/>
      <c r="UUF262" s="42"/>
      <c r="UUG262" s="42"/>
      <c r="UUH262" s="42"/>
      <c r="UUI262" s="42"/>
      <c r="UUJ262" s="42"/>
      <c r="UUK262" s="42"/>
      <c r="UUL262" s="42"/>
      <c r="UUM262" s="42"/>
      <c r="UUN262" s="42"/>
      <c r="UUO262" s="42"/>
      <c r="UUP262" s="42"/>
      <c r="UUQ262" s="42"/>
      <c r="UUR262" s="42"/>
      <c r="UUS262" s="42"/>
      <c r="UUT262" s="42"/>
      <c r="UUU262" s="42"/>
      <c r="UUV262" s="42"/>
      <c r="UUW262" s="42"/>
      <c r="UUX262" s="42"/>
      <c r="UUY262" s="42"/>
      <c r="UUZ262" s="42"/>
      <c r="UVA262" s="42"/>
      <c r="UVB262" s="42"/>
      <c r="UVC262" s="42"/>
      <c r="UVD262" s="42"/>
      <c r="UVE262" s="42"/>
      <c r="UVF262" s="42"/>
      <c r="UVG262" s="42"/>
      <c r="UVH262" s="42"/>
      <c r="UVI262" s="42"/>
      <c r="UVJ262" s="42"/>
      <c r="UVK262" s="42"/>
      <c r="UVL262" s="42"/>
      <c r="UVM262" s="42"/>
      <c r="UVN262" s="42"/>
      <c r="UVO262" s="42"/>
      <c r="UVP262" s="42"/>
      <c r="UVQ262" s="42"/>
      <c r="UVR262" s="42"/>
      <c r="UVS262" s="42"/>
      <c r="UVT262" s="42"/>
      <c r="UVU262" s="42"/>
      <c r="UVV262" s="42"/>
      <c r="UVW262" s="42"/>
      <c r="UVX262" s="42"/>
      <c r="UVY262" s="42"/>
      <c r="UVZ262" s="42"/>
      <c r="UWA262" s="42"/>
      <c r="UWB262" s="42"/>
      <c r="UWC262" s="42"/>
      <c r="UWD262" s="42"/>
      <c r="UWE262" s="42"/>
      <c r="UWF262" s="42"/>
      <c r="UWG262" s="42"/>
      <c r="UWH262" s="42"/>
      <c r="UWI262" s="42"/>
      <c r="UWJ262" s="42"/>
      <c r="UWK262" s="42"/>
      <c r="UWL262" s="42"/>
      <c r="UWM262" s="42"/>
      <c r="UWN262" s="42"/>
      <c r="UWO262" s="42"/>
      <c r="UWP262" s="42"/>
      <c r="UWQ262" s="42"/>
      <c r="UWR262" s="42"/>
      <c r="UWS262" s="42"/>
      <c r="UWT262" s="42"/>
      <c r="UWU262" s="42"/>
      <c r="UWV262" s="42"/>
      <c r="UWW262" s="42"/>
      <c r="UWX262" s="42"/>
      <c r="UWY262" s="42"/>
      <c r="UWZ262" s="42"/>
      <c r="UXA262" s="42"/>
      <c r="UXB262" s="42"/>
      <c r="UXC262" s="42"/>
      <c r="UXD262" s="42"/>
      <c r="UXE262" s="42"/>
      <c r="UXF262" s="42"/>
      <c r="UXG262" s="42"/>
      <c r="UXH262" s="42"/>
      <c r="UXI262" s="42"/>
      <c r="UXJ262" s="42"/>
      <c r="UXK262" s="42"/>
      <c r="UXL262" s="42"/>
      <c r="UXM262" s="42"/>
      <c r="UXN262" s="42"/>
      <c r="UXO262" s="42"/>
      <c r="UXP262" s="42"/>
      <c r="UXQ262" s="42"/>
      <c r="UXR262" s="42"/>
      <c r="UXS262" s="42"/>
      <c r="UXT262" s="42"/>
      <c r="UXU262" s="42"/>
      <c r="UXV262" s="42"/>
      <c r="UXW262" s="42"/>
      <c r="UXX262" s="42"/>
      <c r="UXY262" s="42"/>
      <c r="UXZ262" s="42"/>
      <c r="UYA262" s="42"/>
      <c r="UYB262" s="42"/>
      <c r="UYC262" s="42"/>
      <c r="UYD262" s="42"/>
      <c r="UYE262" s="42"/>
      <c r="UYF262" s="42"/>
      <c r="UYG262" s="42"/>
      <c r="UYH262" s="42"/>
      <c r="UYI262" s="42"/>
      <c r="UYJ262" s="42"/>
      <c r="UYK262" s="42"/>
      <c r="UYL262" s="42"/>
      <c r="UYM262" s="42"/>
      <c r="UYN262" s="42"/>
      <c r="UYO262" s="42"/>
      <c r="UYP262" s="42"/>
      <c r="UYQ262" s="42"/>
      <c r="UYR262" s="42"/>
      <c r="UYS262" s="42"/>
      <c r="UYT262" s="42"/>
      <c r="UYU262" s="42"/>
      <c r="UYV262" s="42"/>
      <c r="UYW262" s="42"/>
      <c r="UYX262" s="42"/>
      <c r="UYY262" s="42"/>
      <c r="UYZ262" s="42"/>
      <c r="UZA262" s="42"/>
      <c r="UZB262" s="42"/>
      <c r="UZC262" s="42"/>
      <c r="UZD262" s="42"/>
      <c r="UZE262" s="42"/>
      <c r="UZF262" s="42"/>
      <c r="UZG262" s="42"/>
      <c r="UZH262" s="42"/>
      <c r="UZI262" s="42"/>
      <c r="UZJ262" s="42"/>
      <c r="UZK262" s="42"/>
      <c r="UZL262" s="42"/>
      <c r="UZM262" s="42"/>
      <c r="UZN262" s="42"/>
      <c r="UZO262" s="42"/>
      <c r="UZP262" s="42"/>
      <c r="UZQ262" s="42"/>
      <c r="UZR262" s="42"/>
      <c r="UZS262" s="42"/>
      <c r="UZT262" s="42"/>
      <c r="UZU262" s="42"/>
      <c r="UZV262" s="42"/>
      <c r="UZW262" s="42"/>
      <c r="UZX262" s="42"/>
      <c r="UZY262" s="42"/>
      <c r="UZZ262" s="42"/>
      <c r="VAA262" s="42"/>
      <c r="VAB262" s="42"/>
      <c r="VAC262" s="42"/>
      <c r="VAD262" s="42"/>
      <c r="VAE262" s="42"/>
      <c r="VAF262" s="42"/>
      <c r="VAG262" s="42"/>
      <c r="VAH262" s="42"/>
      <c r="VAI262" s="42"/>
      <c r="VAJ262" s="42"/>
      <c r="VAK262" s="42"/>
      <c r="VAL262" s="42"/>
      <c r="VAM262" s="42"/>
      <c r="VAN262" s="42"/>
      <c r="VAO262" s="42"/>
      <c r="VAP262" s="42"/>
      <c r="VAQ262" s="42"/>
      <c r="VAR262" s="42"/>
      <c r="VAS262" s="42"/>
      <c r="VAT262" s="42"/>
      <c r="VAU262" s="42"/>
      <c r="VAV262" s="42"/>
      <c r="VAW262" s="42"/>
      <c r="VAX262" s="42"/>
      <c r="VAY262" s="42"/>
      <c r="VAZ262" s="42"/>
      <c r="VBA262" s="42"/>
      <c r="VBB262" s="42"/>
      <c r="VBC262" s="42"/>
      <c r="VBD262" s="42"/>
      <c r="VBE262" s="42"/>
      <c r="VBF262" s="42"/>
      <c r="VBG262" s="42"/>
      <c r="VBH262" s="42"/>
      <c r="VBI262" s="42"/>
      <c r="VBJ262" s="42"/>
      <c r="VBK262" s="42"/>
      <c r="VBL262" s="42"/>
      <c r="VBM262" s="42"/>
      <c r="VBN262" s="42"/>
      <c r="VBO262" s="42"/>
      <c r="VBP262" s="42"/>
      <c r="VBQ262" s="42"/>
      <c r="VBR262" s="42"/>
      <c r="VBS262" s="42"/>
      <c r="VBT262" s="42"/>
      <c r="VBU262" s="42"/>
      <c r="VBV262" s="42"/>
      <c r="VBW262" s="42"/>
      <c r="VBX262" s="42"/>
      <c r="VBY262" s="42"/>
      <c r="VBZ262" s="42"/>
      <c r="VCA262" s="42"/>
      <c r="VCB262" s="42"/>
      <c r="VCC262" s="42"/>
      <c r="VCD262" s="42"/>
      <c r="VCE262" s="42"/>
      <c r="VCF262" s="42"/>
      <c r="VCG262" s="42"/>
      <c r="VCH262" s="42"/>
      <c r="VCI262" s="42"/>
      <c r="VCJ262" s="42"/>
      <c r="VCK262" s="42"/>
      <c r="VCL262" s="42"/>
      <c r="VCM262" s="42"/>
      <c r="VCN262" s="42"/>
      <c r="VCO262" s="42"/>
      <c r="VCP262" s="42"/>
      <c r="VCQ262" s="42"/>
      <c r="VCR262" s="42"/>
      <c r="VCS262" s="42"/>
      <c r="VCT262" s="42"/>
      <c r="VCU262" s="42"/>
      <c r="VCV262" s="42"/>
      <c r="VCW262" s="42"/>
      <c r="VCX262" s="42"/>
      <c r="VCY262" s="42"/>
      <c r="VCZ262" s="42"/>
      <c r="VDA262" s="42"/>
      <c r="VDB262" s="42"/>
      <c r="VDC262" s="42"/>
      <c r="VDD262" s="42"/>
      <c r="VDE262" s="42"/>
      <c r="VDF262" s="42"/>
      <c r="VDG262" s="42"/>
      <c r="VDH262" s="42"/>
      <c r="VDI262" s="42"/>
      <c r="VDJ262" s="42"/>
      <c r="VDK262" s="42"/>
      <c r="VDL262" s="42"/>
      <c r="VDM262" s="42"/>
      <c r="VDN262" s="42"/>
      <c r="VDO262" s="42"/>
      <c r="VDP262" s="42"/>
      <c r="VDQ262" s="42"/>
      <c r="VDR262" s="42"/>
      <c r="VDS262" s="42"/>
      <c r="VDT262" s="42"/>
      <c r="VDU262" s="42"/>
      <c r="VDV262" s="42"/>
      <c r="VDW262" s="42"/>
      <c r="VDX262" s="42"/>
      <c r="VDY262" s="42"/>
      <c r="VDZ262" s="42"/>
      <c r="VEA262" s="42"/>
      <c r="VEB262" s="42"/>
      <c r="VEC262" s="42"/>
      <c r="VED262" s="42"/>
      <c r="VEE262" s="42"/>
      <c r="VEF262" s="42"/>
      <c r="VEG262" s="42"/>
      <c r="VEH262" s="42"/>
      <c r="VEI262" s="42"/>
      <c r="VEJ262" s="42"/>
      <c r="VEK262" s="42"/>
      <c r="VEL262" s="42"/>
      <c r="VEM262" s="42"/>
      <c r="VEN262" s="42"/>
      <c r="VEO262" s="42"/>
      <c r="VEP262" s="42"/>
      <c r="VEQ262" s="42"/>
      <c r="VER262" s="42"/>
      <c r="VES262" s="42"/>
      <c r="VET262" s="42"/>
      <c r="VEU262" s="42"/>
      <c r="VEV262" s="42"/>
      <c r="VEW262" s="42"/>
      <c r="VEX262" s="42"/>
      <c r="VEY262" s="42"/>
      <c r="VEZ262" s="42"/>
      <c r="VFA262" s="42"/>
      <c r="VFB262" s="42"/>
      <c r="VFC262" s="42"/>
      <c r="VFD262" s="42"/>
      <c r="VFE262" s="42"/>
      <c r="VFF262" s="42"/>
      <c r="VFG262" s="42"/>
      <c r="VFH262" s="42"/>
      <c r="VFI262" s="42"/>
      <c r="VFJ262" s="42"/>
      <c r="VFK262" s="42"/>
      <c r="VFL262" s="42"/>
      <c r="VFM262" s="42"/>
      <c r="VFN262" s="42"/>
      <c r="VFO262" s="42"/>
      <c r="VFP262" s="42"/>
      <c r="VFQ262" s="42"/>
      <c r="VFR262" s="42"/>
      <c r="VFS262" s="42"/>
      <c r="VFT262" s="42"/>
      <c r="VFU262" s="42"/>
      <c r="VFV262" s="42"/>
      <c r="VFW262" s="42"/>
      <c r="VFX262" s="42"/>
      <c r="VFY262" s="42"/>
      <c r="VFZ262" s="42"/>
      <c r="VGA262" s="42"/>
      <c r="VGB262" s="42"/>
      <c r="VGC262" s="42"/>
      <c r="VGD262" s="42"/>
      <c r="VGE262" s="42"/>
      <c r="VGF262" s="42"/>
      <c r="VGG262" s="42"/>
      <c r="VGH262" s="42"/>
      <c r="VGI262" s="42"/>
      <c r="VGJ262" s="42"/>
      <c r="VGK262" s="42"/>
      <c r="VGL262" s="42"/>
      <c r="VGM262" s="42"/>
      <c r="VGN262" s="42"/>
      <c r="VGO262" s="42"/>
      <c r="VGP262" s="42"/>
      <c r="VGQ262" s="42"/>
      <c r="VGR262" s="42"/>
      <c r="VGS262" s="42"/>
      <c r="VGT262" s="42"/>
      <c r="VGU262" s="42"/>
      <c r="VGV262" s="42"/>
      <c r="VGW262" s="42"/>
      <c r="VGX262" s="42"/>
      <c r="VGY262" s="42"/>
      <c r="VGZ262" s="42"/>
      <c r="VHA262" s="42"/>
      <c r="VHB262" s="42"/>
      <c r="VHC262" s="42"/>
      <c r="VHD262" s="42"/>
      <c r="VHE262" s="42"/>
      <c r="VHF262" s="42"/>
      <c r="VHG262" s="42"/>
      <c r="VHH262" s="42"/>
      <c r="VHI262" s="42"/>
      <c r="VHJ262" s="42"/>
      <c r="VHK262" s="42"/>
      <c r="VHL262" s="42"/>
      <c r="VHM262" s="42"/>
      <c r="VHN262" s="42"/>
      <c r="VHO262" s="42"/>
      <c r="VHP262" s="42"/>
      <c r="VHQ262" s="42"/>
      <c r="VHR262" s="42"/>
      <c r="VHS262" s="42"/>
      <c r="VHT262" s="42"/>
      <c r="VHU262" s="42"/>
      <c r="VHV262" s="42"/>
      <c r="VHW262" s="42"/>
      <c r="VHX262" s="42"/>
      <c r="VHY262" s="42"/>
      <c r="VHZ262" s="42"/>
      <c r="VIA262" s="42"/>
      <c r="VIB262" s="42"/>
      <c r="VIC262" s="42"/>
      <c r="VID262" s="42"/>
      <c r="VIE262" s="42"/>
      <c r="VIF262" s="42"/>
      <c r="VIG262" s="42"/>
      <c r="VIH262" s="42"/>
      <c r="VII262" s="42"/>
      <c r="VIJ262" s="42"/>
      <c r="VIK262" s="42"/>
      <c r="VIL262" s="42"/>
      <c r="VIM262" s="42"/>
      <c r="VIN262" s="42"/>
      <c r="VIO262" s="42"/>
      <c r="VIP262" s="42"/>
      <c r="VIQ262" s="42"/>
      <c r="VIR262" s="42"/>
      <c r="VIS262" s="42"/>
      <c r="VIT262" s="42"/>
      <c r="VIU262" s="42"/>
      <c r="VIV262" s="42"/>
      <c r="VIW262" s="42"/>
      <c r="VIX262" s="42"/>
      <c r="VIY262" s="42"/>
      <c r="VIZ262" s="42"/>
      <c r="VJA262" s="42"/>
      <c r="VJB262" s="42"/>
      <c r="VJC262" s="42"/>
      <c r="VJD262" s="42"/>
      <c r="VJE262" s="42"/>
      <c r="VJF262" s="42"/>
      <c r="VJG262" s="42"/>
      <c r="VJH262" s="42"/>
      <c r="VJI262" s="42"/>
      <c r="VJJ262" s="42"/>
      <c r="VJK262" s="42"/>
      <c r="VJL262" s="42"/>
      <c r="VJM262" s="42"/>
      <c r="VJN262" s="42"/>
      <c r="VJO262" s="42"/>
      <c r="VJP262" s="42"/>
      <c r="VJQ262" s="42"/>
      <c r="VJR262" s="42"/>
      <c r="VJS262" s="42"/>
      <c r="VJT262" s="42"/>
      <c r="VJU262" s="42"/>
      <c r="VJV262" s="42"/>
      <c r="VJW262" s="42"/>
      <c r="VJX262" s="42"/>
      <c r="VJY262" s="42"/>
      <c r="VJZ262" s="42"/>
      <c r="VKA262" s="42"/>
      <c r="VKB262" s="42"/>
      <c r="VKC262" s="42"/>
      <c r="VKD262" s="42"/>
      <c r="VKE262" s="42"/>
      <c r="VKF262" s="42"/>
      <c r="VKG262" s="42"/>
      <c r="VKH262" s="42"/>
      <c r="VKI262" s="42"/>
      <c r="VKJ262" s="42"/>
      <c r="VKK262" s="42"/>
      <c r="VKL262" s="42"/>
      <c r="VKM262" s="42"/>
      <c r="VKN262" s="42"/>
      <c r="VKO262" s="42"/>
      <c r="VKP262" s="42"/>
      <c r="VKQ262" s="42"/>
      <c r="VKR262" s="42"/>
      <c r="VKS262" s="42"/>
      <c r="VKT262" s="42"/>
      <c r="VKU262" s="42"/>
      <c r="VKV262" s="42"/>
      <c r="VKW262" s="42"/>
      <c r="VKX262" s="42"/>
      <c r="VKY262" s="42"/>
      <c r="VKZ262" s="42"/>
      <c r="VLA262" s="42"/>
      <c r="VLB262" s="42"/>
      <c r="VLC262" s="42"/>
      <c r="VLD262" s="42"/>
      <c r="VLE262" s="42"/>
      <c r="VLF262" s="42"/>
      <c r="VLG262" s="42"/>
      <c r="VLH262" s="42"/>
      <c r="VLI262" s="42"/>
      <c r="VLJ262" s="42"/>
      <c r="VLK262" s="42"/>
      <c r="VLL262" s="42"/>
      <c r="VLM262" s="42"/>
      <c r="VLN262" s="42"/>
      <c r="VLO262" s="42"/>
      <c r="VLP262" s="42"/>
      <c r="VLQ262" s="42"/>
      <c r="VLR262" s="42"/>
      <c r="VLS262" s="42"/>
      <c r="VLT262" s="42"/>
      <c r="VLU262" s="42"/>
      <c r="VLV262" s="42"/>
      <c r="VLW262" s="42"/>
      <c r="VLX262" s="42"/>
      <c r="VLY262" s="42"/>
      <c r="VLZ262" s="42"/>
      <c r="VMA262" s="42"/>
      <c r="VMB262" s="42"/>
      <c r="VMC262" s="42"/>
      <c r="VMD262" s="42"/>
      <c r="VME262" s="42"/>
      <c r="VMF262" s="42"/>
      <c r="VMG262" s="42"/>
      <c r="VMH262" s="42"/>
      <c r="VMI262" s="42"/>
      <c r="VMJ262" s="42"/>
      <c r="VMK262" s="42"/>
      <c r="VML262" s="42"/>
      <c r="VMM262" s="42"/>
      <c r="VMN262" s="42"/>
      <c r="VMO262" s="42"/>
      <c r="VMP262" s="42"/>
      <c r="VMQ262" s="42"/>
      <c r="VMR262" s="42"/>
      <c r="VMS262" s="42"/>
      <c r="VMT262" s="42"/>
      <c r="VMU262" s="42"/>
      <c r="VMV262" s="42"/>
      <c r="VMW262" s="42"/>
      <c r="VMX262" s="42"/>
      <c r="VMY262" s="42"/>
      <c r="VMZ262" s="42"/>
      <c r="VNA262" s="42"/>
      <c r="VNB262" s="42"/>
      <c r="VNC262" s="42"/>
      <c r="VND262" s="42"/>
      <c r="VNE262" s="42"/>
      <c r="VNF262" s="42"/>
      <c r="VNG262" s="42"/>
      <c r="VNH262" s="42"/>
      <c r="VNI262" s="42"/>
      <c r="VNJ262" s="42"/>
      <c r="VNK262" s="42"/>
      <c r="VNL262" s="42"/>
      <c r="VNM262" s="42"/>
      <c r="VNN262" s="42"/>
      <c r="VNO262" s="42"/>
      <c r="VNP262" s="42"/>
      <c r="VNQ262" s="42"/>
      <c r="VNR262" s="42"/>
      <c r="VNS262" s="42"/>
      <c r="VNT262" s="42"/>
      <c r="VNU262" s="42"/>
      <c r="VNV262" s="42"/>
      <c r="VNW262" s="42"/>
      <c r="VNX262" s="42"/>
      <c r="VNY262" s="42"/>
      <c r="VNZ262" s="42"/>
      <c r="VOA262" s="42"/>
      <c r="VOB262" s="42"/>
      <c r="VOC262" s="42"/>
      <c r="VOD262" s="42"/>
      <c r="VOE262" s="42"/>
      <c r="VOF262" s="42"/>
      <c r="VOG262" s="42"/>
      <c r="VOH262" s="42"/>
      <c r="VOI262" s="42"/>
      <c r="VOJ262" s="42"/>
      <c r="VOK262" s="42"/>
      <c r="VOL262" s="42"/>
      <c r="VOM262" s="42"/>
      <c r="VON262" s="42"/>
      <c r="VOO262" s="42"/>
      <c r="VOP262" s="42"/>
      <c r="VOQ262" s="42"/>
      <c r="VOR262" s="42"/>
      <c r="VOS262" s="42"/>
      <c r="VOT262" s="42"/>
      <c r="VOU262" s="42"/>
      <c r="VOV262" s="42"/>
      <c r="VOW262" s="42"/>
      <c r="VOX262" s="42"/>
      <c r="VOY262" s="42"/>
      <c r="VOZ262" s="42"/>
      <c r="VPA262" s="42"/>
      <c r="VPB262" s="42"/>
      <c r="VPC262" s="42"/>
      <c r="VPD262" s="42"/>
      <c r="VPE262" s="42"/>
      <c r="VPF262" s="42"/>
      <c r="VPG262" s="42"/>
      <c r="VPH262" s="42"/>
      <c r="VPI262" s="42"/>
      <c r="VPJ262" s="42"/>
      <c r="VPK262" s="42"/>
      <c r="VPL262" s="42"/>
      <c r="VPM262" s="42"/>
      <c r="VPN262" s="42"/>
      <c r="VPO262" s="42"/>
      <c r="VPP262" s="42"/>
      <c r="VPQ262" s="42"/>
      <c r="VPR262" s="42"/>
      <c r="VPS262" s="42"/>
      <c r="VPT262" s="42"/>
      <c r="VPU262" s="42"/>
      <c r="VPV262" s="42"/>
      <c r="VPW262" s="42"/>
      <c r="VPX262" s="42"/>
      <c r="VPY262" s="42"/>
      <c r="VPZ262" s="42"/>
      <c r="VQA262" s="42"/>
      <c r="VQB262" s="42"/>
      <c r="VQC262" s="42"/>
      <c r="VQD262" s="42"/>
      <c r="VQE262" s="42"/>
      <c r="VQF262" s="42"/>
      <c r="VQG262" s="42"/>
      <c r="VQH262" s="42"/>
      <c r="VQI262" s="42"/>
      <c r="VQJ262" s="42"/>
      <c r="VQK262" s="42"/>
      <c r="VQL262" s="42"/>
      <c r="VQM262" s="42"/>
      <c r="VQN262" s="42"/>
      <c r="VQO262" s="42"/>
      <c r="VQP262" s="42"/>
      <c r="VQQ262" s="42"/>
      <c r="VQR262" s="42"/>
      <c r="VQS262" s="42"/>
      <c r="VQT262" s="42"/>
      <c r="VQU262" s="42"/>
      <c r="VQV262" s="42"/>
      <c r="VQW262" s="42"/>
      <c r="VQX262" s="42"/>
      <c r="VQY262" s="42"/>
      <c r="VQZ262" s="42"/>
      <c r="VRA262" s="42"/>
      <c r="VRB262" s="42"/>
      <c r="VRC262" s="42"/>
      <c r="VRD262" s="42"/>
      <c r="VRE262" s="42"/>
      <c r="VRF262" s="42"/>
      <c r="VRG262" s="42"/>
      <c r="VRH262" s="42"/>
      <c r="VRI262" s="42"/>
      <c r="VRJ262" s="42"/>
      <c r="VRK262" s="42"/>
      <c r="VRL262" s="42"/>
      <c r="VRM262" s="42"/>
      <c r="VRN262" s="42"/>
      <c r="VRO262" s="42"/>
      <c r="VRP262" s="42"/>
      <c r="VRQ262" s="42"/>
      <c r="VRR262" s="42"/>
      <c r="VRS262" s="42"/>
      <c r="VRT262" s="42"/>
      <c r="VRU262" s="42"/>
      <c r="VRV262" s="42"/>
      <c r="VRW262" s="42"/>
      <c r="VRX262" s="42"/>
      <c r="VRY262" s="42"/>
      <c r="VRZ262" s="42"/>
      <c r="VSA262" s="42"/>
      <c r="VSB262" s="42"/>
      <c r="VSC262" s="42"/>
      <c r="VSD262" s="42"/>
      <c r="VSE262" s="42"/>
      <c r="VSF262" s="42"/>
      <c r="VSG262" s="42"/>
      <c r="VSH262" s="42"/>
      <c r="VSI262" s="42"/>
      <c r="VSJ262" s="42"/>
      <c r="VSK262" s="42"/>
      <c r="VSL262" s="42"/>
      <c r="VSM262" s="42"/>
      <c r="VSN262" s="42"/>
      <c r="VSO262" s="42"/>
      <c r="VSP262" s="42"/>
      <c r="VSQ262" s="42"/>
      <c r="VSR262" s="42"/>
      <c r="VSS262" s="42"/>
      <c r="VST262" s="42"/>
      <c r="VSU262" s="42"/>
      <c r="VSV262" s="42"/>
      <c r="VSW262" s="42"/>
      <c r="VSX262" s="42"/>
      <c r="VSY262" s="42"/>
      <c r="VSZ262" s="42"/>
      <c r="VTA262" s="42"/>
      <c r="VTB262" s="42"/>
      <c r="VTC262" s="42"/>
      <c r="VTD262" s="42"/>
      <c r="VTE262" s="42"/>
      <c r="VTF262" s="42"/>
      <c r="VTG262" s="42"/>
      <c r="VTH262" s="42"/>
      <c r="VTI262" s="42"/>
      <c r="VTJ262" s="42"/>
      <c r="VTK262" s="42"/>
      <c r="VTL262" s="42"/>
      <c r="VTM262" s="42"/>
      <c r="VTN262" s="42"/>
      <c r="VTO262" s="42"/>
      <c r="VTP262" s="42"/>
      <c r="VTQ262" s="42"/>
      <c r="VTR262" s="42"/>
      <c r="VTS262" s="42"/>
      <c r="VTT262" s="42"/>
      <c r="VTU262" s="42"/>
      <c r="VTV262" s="42"/>
      <c r="VTW262" s="42"/>
      <c r="VTX262" s="42"/>
      <c r="VTY262" s="42"/>
      <c r="VTZ262" s="42"/>
      <c r="VUA262" s="42"/>
      <c r="VUB262" s="42"/>
      <c r="VUC262" s="42"/>
      <c r="VUD262" s="42"/>
      <c r="VUE262" s="42"/>
      <c r="VUF262" s="42"/>
      <c r="VUG262" s="42"/>
      <c r="VUH262" s="42"/>
      <c r="VUI262" s="42"/>
      <c r="VUJ262" s="42"/>
      <c r="VUK262" s="42"/>
      <c r="VUL262" s="42"/>
      <c r="VUM262" s="42"/>
      <c r="VUN262" s="42"/>
      <c r="VUO262" s="42"/>
      <c r="VUP262" s="42"/>
      <c r="VUQ262" s="42"/>
      <c r="VUR262" s="42"/>
      <c r="VUS262" s="42"/>
      <c r="VUT262" s="42"/>
      <c r="VUU262" s="42"/>
      <c r="VUV262" s="42"/>
      <c r="VUW262" s="42"/>
      <c r="VUX262" s="42"/>
      <c r="VUY262" s="42"/>
      <c r="VUZ262" s="42"/>
      <c r="VVA262" s="42"/>
      <c r="VVB262" s="42"/>
      <c r="VVC262" s="42"/>
      <c r="VVD262" s="42"/>
      <c r="VVE262" s="42"/>
      <c r="VVF262" s="42"/>
      <c r="VVG262" s="42"/>
      <c r="VVH262" s="42"/>
      <c r="VVI262" s="42"/>
      <c r="VVJ262" s="42"/>
      <c r="VVK262" s="42"/>
      <c r="VVL262" s="42"/>
      <c r="VVM262" s="42"/>
      <c r="VVN262" s="42"/>
      <c r="VVO262" s="42"/>
      <c r="VVP262" s="42"/>
      <c r="VVQ262" s="42"/>
      <c r="VVR262" s="42"/>
      <c r="VVS262" s="42"/>
      <c r="VVT262" s="42"/>
      <c r="VVU262" s="42"/>
      <c r="VVV262" s="42"/>
      <c r="VVW262" s="42"/>
      <c r="VVX262" s="42"/>
      <c r="VVY262" s="42"/>
      <c r="VVZ262" s="42"/>
      <c r="VWA262" s="42"/>
      <c r="VWB262" s="42"/>
      <c r="VWC262" s="42"/>
      <c r="VWD262" s="42"/>
      <c r="VWE262" s="42"/>
      <c r="VWF262" s="42"/>
      <c r="VWG262" s="42"/>
      <c r="VWH262" s="42"/>
      <c r="VWI262" s="42"/>
      <c r="VWJ262" s="42"/>
      <c r="VWK262" s="42"/>
      <c r="VWL262" s="42"/>
      <c r="VWM262" s="42"/>
      <c r="VWN262" s="42"/>
      <c r="VWO262" s="42"/>
      <c r="VWP262" s="42"/>
      <c r="VWQ262" s="42"/>
      <c r="VWR262" s="42"/>
      <c r="VWS262" s="42"/>
      <c r="VWT262" s="42"/>
      <c r="VWU262" s="42"/>
      <c r="VWV262" s="42"/>
      <c r="VWW262" s="42"/>
      <c r="VWX262" s="42"/>
      <c r="VWY262" s="42"/>
      <c r="VWZ262" s="42"/>
      <c r="VXA262" s="42"/>
      <c r="VXB262" s="42"/>
      <c r="VXC262" s="42"/>
      <c r="VXD262" s="42"/>
      <c r="VXE262" s="42"/>
      <c r="VXF262" s="42"/>
      <c r="VXG262" s="42"/>
      <c r="VXH262" s="42"/>
      <c r="VXI262" s="42"/>
      <c r="VXJ262" s="42"/>
      <c r="VXK262" s="42"/>
      <c r="VXL262" s="42"/>
      <c r="VXM262" s="42"/>
      <c r="VXN262" s="42"/>
      <c r="VXO262" s="42"/>
      <c r="VXP262" s="42"/>
      <c r="VXQ262" s="42"/>
      <c r="VXR262" s="42"/>
      <c r="VXS262" s="42"/>
      <c r="VXT262" s="42"/>
      <c r="VXU262" s="42"/>
      <c r="VXV262" s="42"/>
      <c r="VXW262" s="42"/>
      <c r="VXX262" s="42"/>
      <c r="VXY262" s="42"/>
      <c r="VXZ262" s="42"/>
      <c r="VYA262" s="42"/>
      <c r="VYB262" s="42"/>
      <c r="VYC262" s="42"/>
      <c r="VYD262" s="42"/>
      <c r="VYE262" s="42"/>
      <c r="VYF262" s="42"/>
      <c r="VYG262" s="42"/>
      <c r="VYH262" s="42"/>
      <c r="VYI262" s="42"/>
      <c r="VYJ262" s="42"/>
      <c r="VYK262" s="42"/>
      <c r="VYL262" s="42"/>
      <c r="VYM262" s="42"/>
      <c r="VYN262" s="42"/>
      <c r="VYO262" s="42"/>
      <c r="VYP262" s="42"/>
      <c r="VYQ262" s="42"/>
      <c r="VYR262" s="42"/>
      <c r="VYS262" s="42"/>
      <c r="VYT262" s="42"/>
      <c r="VYU262" s="42"/>
      <c r="VYV262" s="42"/>
      <c r="VYW262" s="42"/>
      <c r="VYX262" s="42"/>
      <c r="VYY262" s="42"/>
      <c r="VYZ262" s="42"/>
      <c r="VZA262" s="42"/>
      <c r="VZB262" s="42"/>
      <c r="VZC262" s="42"/>
      <c r="VZD262" s="42"/>
      <c r="VZE262" s="42"/>
      <c r="VZF262" s="42"/>
      <c r="VZG262" s="42"/>
      <c r="VZH262" s="42"/>
      <c r="VZI262" s="42"/>
      <c r="VZJ262" s="42"/>
      <c r="VZK262" s="42"/>
      <c r="VZL262" s="42"/>
      <c r="VZM262" s="42"/>
      <c r="VZN262" s="42"/>
      <c r="VZO262" s="42"/>
      <c r="VZP262" s="42"/>
      <c r="VZQ262" s="42"/>
      <c r="VZR262" s="42"/>
      <c r="VZS262" s="42"/>
      <c r="VZT262" s="42"/>
      <c r="VZU262" s="42"/>
      <c r="VZV262" s="42"/>
      <c r="VZW262" s="42"/>
      <c r="VZX262" s="42"/>
      <c r="VZY262" s="42"/>
      <c r="VZZ262" s="42"/>
      <c r="WAA262" s="42"/>
      <c r="WAB262" s="42"/>
      <c r="WAC262" s="42"/>
      <c r="WAD262" s="42"/>
      <c r="WAE262" s="42"/>
      <c r="WAF262" s="42"/>
      <c r="WAG262" s="42"/>
      <c r="WAH262" s="42"/>
      <c r="WAI262" s="42"/>
      <c r="WAJ262" s="42"/>
      <c r="WAK262" s="42"/>
      <c r="WAL262" s="42"/>
      <c r="WAM262" s="42"/>
      <c r="WAN262" s="42"/>
      <c r="WAO262" s="42"/>
      <c r="WAP262" s="42"/>
      <c r="WAQ262" s="42"/>
      <c r="WAR262" s="42"/>
      <c r="WAS262" s="42"/>
      <c r="WAT262" s="42"/>
      <c r="WAU262" s="42"/>
      <c r="WAV262" s="42"/>
      <c r="WAW262" s="42"/>
      <c r="WAX262" s="42"/>
      <c r="WAY262" s="42"/>
      <c r="WAZ262" s="42"/>
      <c r="WBA262" s="42"/>
      <c r="WBB262" s="42"/>
      <c r="WBC262" s="42"/>
      <c r="WBD262" s="42"/>
      <c r="WBE262" s="42"/>
      <c r="WBF262" s="42"/>
      <c r="WBG262" s="42"/>
      <c r="WBH262" s="42"/>
      <c r="WBI262" s="42"/>
      <c r="WBJ262" s="42"/>
      <c r="WBK262" s="42"/>
      <c r="WBL262" s="42"/>
      <c r="WBM262" s="42"/>
      <c r="WBN262" s="42"/>
      <c r="WBO262" s="42"/>
      <c r="WBP262" s="42"/>
      <c r="WBQ262" s="42"/>
      <c r="WBR262" s="42"/>
      <c r="WBS262" s="42"/>
      <c r="WBT262" s="42"/>
      <c r="WBU262" s="42"/>
      <c r="WBV262" s="42"/>
      <c r="WBW262" s="42"/>
      <c r="WBX262" s="42"/>
      <c r="WBY262" s="42"/>
      <c r="WBZ262" s="42"/>
      <c r="WCA262" s="42"/>
      <c r="WCB262" s="42"/>
      <c r="WCC262" s="42"/>
      <c r="WCD262" s="42"/>
      <c r="WCE262" s="42"/>
      <c r="WCF262" s="42"/>
      <c r="WCG262" s="42"/>
      <c r="WCH262" s="42"/>
      <c r="WCI262" s="42"/>
      <c r="WCJ262" s="42"/>
      <c r="WCK262" s="42"/>
      <c r="WCL262" s="42"/>
      <c r="WCM262" s="42"/>
      <c r="WCN262" s="42"/>
      <c r="WCO262" s="42"/>
      <c r="WCP262" s="42"/>
      <c r="WCQ262" s="42"/>
      <c r="WCR262" s="42"/>
      <c r="WCS262" s="42"/>
      <c r="WCT262" s="42"/>
      <c r="WCU262" s="42"/>
      <c r="WCV262" s="42"/>
      <c r="WCW262" s="42"/>
      <c r="WCX262" s="42"/>
      <c r="WCY262" s="42"/>
      <c r="WCZ262" s="42"/>
      <c r="WDA262" s="42"/>
      <c r="WDB262" s="42"/>
      <c r="WDC262" s="42"/>
      <c r="WDD262" s="42"/>
      <c r="WDE262" s="42"/>
      <c r="WDF262" s="42"/>
      <c r="WDG262" s="42"/>
      <c r="WDH262" s="42"/>
      <c r="WDI262" s="42"/>
      <c r="WDJ262" s="42"/>
      <c r="WDK262" s="42"/>
      <c r="WDL262" s="42"/>
      <c r="WDM262" s="42"/>
      <c r="WDN262" s="42"/>
      <c r="WDO262" s="42"/>
      <c r="WDP262" s="42"/>
      <c r="WDQ262" s="42"/>
      <c r="WDR262" s="42"/>
      <c r="WDS262" s="42"/>
      <c r="WDT262" s="42"/>
      <c r="WDU262" s="42"/>
      <c r="WDV262" s="42"/>
      <c r="WDW262" s="42"/>
      <c r="WDX262" s="42"/>
      <c r="WDY262" s="42"/>
      <c r="WDZ262" s="42"/>
      <c r="WEA262" s="42"/>
      <c r="WEB262" s="42"/>
      <c r="WEC262" s="42"/>
      <c r="WED262" s="42"/>
      <c r="WEE262" s="42"/>
      <c r="WEF262" s="42"/>
      <c r="WEG262" s="42"/>
      <c r="WEH262" s="42"/>
      <c r="WEI262" s="42"/>
      <c r="WEJ262" s="42"/>
      <c r="WEK262" s="42"/>
      <c r="WEL262" s="42"/>
      <c r="WEM262" s="42"/>
      <c r="WEN262" s="42"/>
      <c r="WEO262" s="42"/>
      <c r="WEP262" s="42"/>
      <c r="WEQ262" s="42"/>
      <c r="WER262" s="42"/>
      <c r="WES262" s="42"/>
      <c r="WET262" s="42"/>
      <c r="WEU262" s="42"/>
      <c r="WEV262" s="42"/>
      <c r="WEW262" s="42"/>
      <c r="WEX262" s="42"/>
      <c r="WEY262" s="42"/>
      <c r="WEZ262" s="42"/>
      <c r="WFA262" s="42"/>
      <c r="WFB262" s="42"/>
      <c r="WFC262" s="42"/>
      <c r="WFD262" s="42"/>
      <c r="WFE262" s="42"/>
      <c r="WFF262" s="42"/>
      <c r="WFG262" s="42"/>
      <c r="WFH262" s="42"/>
      <c r="WFI262" s="42"/>
      <c r="WFJ262" s="42"/>
      <c r="WFK262" s="42"/>
      <c r="WFL262" s="42"/>
      <c r="WFM262" s="42"/>
      <c r="WFN262" s="42"/>
      <c r="WFO262" s="42"/>
      <c r="WFP262" s="42"/>
      <c r="WFQ262" s="42"/>
      <c r="WFR262" s="42"/>
      <c r="WFS262" s="42"/>
      <c r="WFT262" s="42"/>
      <c r="WFU262" s="42"/>
      <c r="WFV262" s="42"/>
      <c r="WFW262" s="42"/>
      <c r="WFX262" s="42"/>
      <c r="WFY262" s="42"/>
      <c r="WFZ262" s="42"/>
      <c r="WGA262" s="42"/>
      <c r="WGB262" s="42"/>
      <c r="WGC262" s="42"/>
      <c r="WGD262" s="42"/>
      <c r="WGE262" s="42"/>
      <c r="WGF262" s="42"/>
      <c r="WGG262" s="42"/>
      <c r="WGH262" s="42"/>
      <c r="WGI262" s="42"/>
      <c r="WGJ262" s="42"/>
      <c r="WGK262" s="42"/>
      <c r="WGL262" s="42"/>
      <c r="WGM262" s="42"/>
      <c r="WGN262" s="42"/>
      <c r="WGO262" s="42"/>
      <c r="WGP262" s="42"/>
      <c r="WGQ262" s="42"/>
      <c r="WGR262" s="42"/>
      <c r="WGS262" s="42"/>
      <c r="WGT262" s="42"/>
      <c r="WGU262" s="42"/>
      <c r="WGV262" s="42"/>
      <c r="WGW262" s="42"/>
      <c r="WGX262" s="42"/>
      <c r="WGY262" s="42"/>
      <c r="WGZ262" s="42"/>
      <c r="WHA262" s="42"/>
      <c r="WHB262" s="42"/>
      <c r="WHC262" s="42"/>
      <c r="WHD262" s="42"/>
      <c r="WHE262" s="42"/>
      <c r="WHF262" s="42"/>
      <c r="WHG262" s="42"/>
      <c r="WHH262" s="42"/>
      <c r="WHI262" s="42"/>
      <c r="WHJ262" s="42"/>
      <c r="WHK262" s="42"/>
      <c r="WHL262" s="42"/>
      <c r="WHM262" s="42"/>
      <c r="WHN262" s="42"/>
      <c r="WHO262" s="42"/>
      <c r="WHP262" s="42"/>
      <c r="WHQ262" s="42"/>
      <c r="WHR262" s="42"/>
      <c r="WHS262" s="42"/>
      <c r="WHT262" s="42"/>
      <c r="WHU262" s="42"/>
      <c r="WHV262" s="42"/>
      <c r="WHW262" s="42"/>
      <c r="WHX262" s="42"/>
      <c r="WHY262" s="42"/>
      <c r="WHZ262" s="42"/>
      <c r="WIA262" s="42"/>
      <c r="WIB262" s="42"/>
      <c r="WIC262" s="42"/>
      <c r="WID262" s="42"/>
      <c r="WIE262" s="42"/>
      <c r="WIF262" s="42"/>
      <c r="WIG262" s="42"/>
      <c r="WIH262" s="42"/>
      <c r="WII262" s="42"/>
      <c r="WIJ262" s="42"/>
      <c r="WIK262" s="42"/>
      <c r="WIL262" s="42"/>
      <c r="WIM262" s="42"/>
      <c r="WIN262" s="42"/>
      <c r="WIO262" s="42"/>
      <c r="WIP262" s="42"/>
      <c r="WIQ262" s="42"/>
      <c r="WIR262" s="42"/>
      <c r="WIS262" s="42"/>
      <c r="WIT262" s="42"/>
      <c r="WIU262" s="42"/>
      <c r="WIV262" s="42"/>
      <c r="WIW262" s="42"/>
      <c r="WIX262" s="42"/>
      <c r="WIY262" s="42"/>
      <c r="WIZ262" s="42"/>
      <c r="WJA262" s="42"/>
      <c r="WJB262" s="42"/>
      <c r="WJC262" s="42"/>
      <c r="WJD262" s="42"/>
      <c r="WJE262" s="42"/>
      <c r="WJF262" s="42"/>
      <c r="WJG262" s="42"/>
      <c r="WJH262" s="42"/>
      <c r="WJI262" s="42"/>
      <c r="WJJ262" s="42"/>
      <c r="WJK262" s="42"/>
      <c r="WJL262" s="42"/>
      <c r="WJM262" s="42"/>
      <c r="WJN262" s="42"/>
      <c r="WJO262" s="42"/>
      <c r="WJP262" s="42"/>
      <c r="WJQ262" s="42"/>
      <c r="WJR262" s="42"/>
      <c r="WJS262" s="42"/>
      <c r="WJT262" s="42"/>
      <c r="WJU262" s="42"/>
      <c r="WJV262" s="42"/>
      <c r="WJW262" s="42"/>
      <c r="WJX262" s="42"/>
      <c r="WJY262" s="42"/>
      <c r="WJZ262" s="42"/>
      <c r="WKA262" s="42"/>
      <c r="WKB262" s="42"/>
      <c r="WKC262" s="42"/>
      <c r="WKD262" s="42"/>
      <c r="WKE262" s="42"/>
      <c r="WKF262" s="42"/>
      <c r="WKG262" s="42"/>
      <c r="WKH262" s="42"/>
      <c r="WKI262" s="42"/>
      <c r="WKJ262" s="42"/>
      <c r="WKK262" s="42"/>
      <c r="WKL262" s="42"/>
      <c r="WKM262" s="42"/>
      <c r="WKN262" s="42"/>
      <c r="WKO262" s="42"/>
      <c r="WKP262" s="42"/>
      <c r="WKQ262" s="42"/>
      <c r="WKR262" s="42"/>
      <c r="WKS262" s="42"/>
      <c r="WKT262" s="42"/>
      <c r="WKU262" s="42"/>
      <c r="WKV262" s="42"/>
      <c r="WKW262" s="42"/>
      <c r="WKX262" s="42"/>
      <c r="WKY262" s="42"/>
      <c r="WKZ262" s="42"/>
      <c r="WLA262" s="42"/>
      <c r="WLB262" s="42"/>
      <c r="WLC262" s="42"/>
      <c r="WLD262" s="42"/>
      <c r="WLE262" s="42"/>
      <c r="WLF262" s="42"/>
      <c r="WLG262" s="42"/>
      <c r="WLH262" s="42"/>
      <c r="WLI262" s="42"/>
      <c r="WLJ262" s="42"/>
      <c r="WLK262" s="42"/>
      <c r="WLL262" s="42"/>
      <c r="WLM262" s="42"/>
      <c r="WLN262" s="42"/>
      <c r="WLO262" s="42"/>
      <c r="WLP262" s="42"/>
      <c r="WLQ262" s="42"/>
      <c r="WLR262" s="42"/>
      <c r="WLS262" s="42"/>
      <c r="WLT262" s="42"/>
      <c r="WLU262" s="42"/>
      <c r="WLV262" s="42"/>
      <c r="WLW262" s="42"/>
      <c r="WLX262" s="42"/>
      <c r="WLY262" s="42"/>
      <c r="WLZ262" s="42"/>
      <c r="WMA262" s="42"/>
      <c r="WMB262" s="42"/>
      <c r="WMC262" s="42"/>
      <c r="WMD262" s="42"/>
      <c r="WME262" s="42"/>
      <c r="WMF262" s="42"/>
      <c r="WMG262" s="42"/>
      <c r="WMH262" s="42"/>
      <c r="WMI262" s="42"/>
      <c r="WMJ262" s="42"/>
      <c r="WMK262" s="42"/>
      <c r="WML262" s="42"/>
      <c r="WMM262" s="42"/>
      <c r="WMN262" s="42"/>
      <c r="WMO262" s="42"/>
      <c r="WMP262" s="42"/>
      <c r="WMQ262" s="42"/>
      <c r="WMR262" s="42"/>
      <c r="WMS262" s="42"/>
      <c r="WMT262" s="42"/>
      <c r="WMU262" s="42"/>
      <c r="WMV262" s="42"/>
      <c r="WMW262" s="42"/>
      <c r="WMX262" s="42"/>
      <c r="WMY262" s="42"/>
      <c r="WMZ262" s="42"/>
      <c r="WNA262" s="42"/>
      <c r="WNB262" s="42"/>
      <c r="WNC262" s="42"/>
      <c r="WND262" s="42"/>
      <c r="WNE262" s="42"/>
      <c r="WNF262" s="42"/>
      <c r="WNG262" s="42"/>
      <c r="WNH262" s="42"/>
      <c r="WNI262" s="42"/>
      <c r="WNJ262" s="42"/>
      <c r="WNK262" s="42"/>
      <c r="WNL262" s="42"/>
      <c r="WNM262" s="42"/>
      <c r="WNN262" s="42"/>
      <c r="WNO262" s="42"/>
      <c r="WNP262" s="42"/>
      <c r="WNQ262" s="42"/>
      <c r="WNR262" s="42"/>
      <c r="WNS262" s="42"/>
      <c r="WNT262" s="42"/>
      <c r="WNU262" s="42"/>
      <c r="WNV262" s="42"/>
      <c r="WNW262" s="42"/>
      <c r="WNX262" s="42"/>
      <c r="WNY262" s="42"/>
      <c r="WNZ262" s="42"/>
      <c r="WOA262" s="42"/>
      <c r="WOB262" s="42"/>
      <c r="WOC262" s="42"/>
      <c r="WOD262" s="42"/>
      <c r="WOE262" s="42"/>
      <c r="WOF262" s="42"/>
      <c r="WOG262" s="42"/>
      <c r="WOH262" s="42"/>
      <c r="WOI262" s="42"/>
      <c r="WOJ262" s="42"/>
      <c r="WOK262" s="42"/>
      <c r="WOL262" s="42"/>
      <c r="WOM262" s="42"/>
      <c r="WON262" s="42"/>
      <c r="WOO262" s="42"/>
      <c r="WOP262" s="42"/>
      <c r="WOQ262" s="42"/>
      <c r="WOR262" s="42"/>
      <c r="WOS262" s="42"/>
      <c r="WOT262" s="42"/>
      <c r="WOU262" s="42"/>
      <c r="WOV262" s="42"/>
      <c r="WOW262" s="42"/>
      <c r="WOX262" s="42"/>
      <c r="WOY262" s="42"/>
      <c r="WOZ262" s="42"/>
      <c r="WPA262" s="42"/>
      <c r="WPB262" s="42"/>
      <c r="WPC262" s="42"/>
      <c r="WPD262" s="42"/>
      <c r="WPE262" s="42"/>
      <c r="WPF262" s="42"/>
      <c r="WPG262" s="42"/>
      <c r="WPH262" s="42"/>
      <c r="WPI262" s="42"/>
      <c r="WPJ262" s="42"/>
      <c r="WPK262" s="42"/>
      <c r="WPL262" s="42"/>
      <c r="WPM262" s="42"/>
      <c r="WPN262" s="42"/>
      <c r="WPO262" s="42"/>
      <c r="WPP262" s="42"/>
      <c r="WPQ262" s="42"/>
      <c r="WPR262" s="42"/>
      <c r="WPS262" s="42"/>
      <c r="WPT262" s="42"/>
      <c r="WPU262" s="42"/>
      <c r="WPV262" s="42"/>
      <c r="WPW262" s="42"/>
      <c r="WPX262" s="42"/>
      <c r="WPY262" s="42"/>
      <c r="WPZ262" s="42"/>
      <c r="WQA262" s="42"/>
      <c r="WQB262" s="42"/>
      <c r="WQC262" s="42"/>
      <c r="WQD262" s="42"/>
      <c r="WQE262" s="42"/>
      <c r="WQF262" s="42"/>
      <c r="WQG262" s="42"/>
      <c r="WQH262" s="42"/>
      <c r="WQI262" s="42"/>
      <c r="WQJ262" s="42"/>
      <c r="WQK262" s="42"/>
      <c r="WQL262" s="42"/>
      <c r="WQM262" s="42"/>
      <c r="WQN262" s="42"/>
      <c r="WQO262" s="42"/>
      <c r="WQP262" s="42"/>
      <c r="WQQ262" s="42"/>
      <c r="WQR262" s="42"/>
      <c r="WQS262" s="42"/>
      <c r="WQT262" s="42"/>
      <c r="WQU262" s="42"/>
      <c r="WQV262" s="42"/>
      <c r="WQW262" s="42"/>
      <c r="WQX262" s="42"/>
      <c r="WQY262" s="42"/>
      <c r="WQZ262" s="42"/>
      <c r="WRA262" s="42"/>
      <c r="WRB262" s="42"/>
      <c r="WRC262" s="42"/>
      <c r="WRD262" s="42"/>
      <c r="WRE262" s="42"/>
      <c r="WRF262" s="42"/>
      <c r="WRG262" s="42"/>
      <c r="WRH262" s="42"/>
      <c r="WRI262" s="42"/>
      <c r="WRJ262" s="42"/>
      <c r="WRK262" s="42"/>
      <c r="WRL262" s="42"/>
      <c r="WRM262" s="42"/>
      <c r="WRN262" s="42"/>
      <c r="WRO262" s="42"/>
      <c r="WRP262" s="42"/>
      <c r="WRQ262" s="42"/>
      <c r="WRR262" s="42"/>
      <c r="WRS262" s="42"/>
      <c r="WRT262" s="42"/>
      <c r="WRU262" s="42"/>
      <c r="WRV262" s="42"/>
      <c r="WRW262" s="42"/>
      <c r="WRX262" s="42"/>
      <c r="WRY262" s="42"/>
      <c r="WRZ262" s="42"/>
      <c r="WSA262" s="42"/>
      <c r="WSB262" s="42"/>
      <c r="WSC262" s="42"/>
      <c r="WSD262" s="42"/>
      <c r="WSE262" s="42"/>
      <c r="WSF262" s="42"/>
      <c r="WSG262" s="42"/>
      <c r="WSH262" s="42"/>
      <c r="WSI262" s="42"/>
      <c r="WSJ262" s="42"/>
      <c r="WSK262" s="42"/>
      <c r="WSL262" s="42"/>
      <c r="WSM262" s="42"/>
      <c r="WSN262" s="42"/>
      <c r="WSO262" s="42"/>
      <c r="WSP262" s="42"/>
      <c r="WSQ262" s="42"/>
      <c r="WSR262" s="42"/>
      <c r="WSS262" s="42"/>
      <c r="WST262" s="42"/>
      <c r="WSU262" s="42"/>
      <c r="WSV262" s="42"/>
      <c r="WSW262" s="42"/>
      <c r="WSX262" s="42"/>
      <c r="WSY262" s="42"/>
      <c r="WSZ262" s="42"/>
      <c r="WTA262" s="42"/>
      <c r="WTB262" s="42"/>
      <c r="WTC262" s="42"/>
      <c r="WTD262" s="42"/>
      <c r="WTE262" s="42"/>
      <c r="WTF262" s="42"/>
      <c r="WTG262" s="42"/>
      <c r="WTH262" s="42"/>
      <c r="WTI262" s="42"/>
      <c r="WTJ262" s="42"/>
      <c r="WTK262" s="42"/>
      <c r="WTL262" s="42"/>
      <c r="WTM262" s="42"/>
      <c r="WTN262" s="42"/>
      <c r="WTO262" s="42"/>
      <c r="WTP262" s="42"/>
      <c r="WTQ262" s="42"/>
      <c r="WTR262" s="42"/>
      <c r="WTS262" s="42"/>
      <c r="WTT262" s="42"/>
      <c r="WTU262" s="42"/>
      <c r="WTV262" s="42"/>
      <c r="WTW262" s="42"/>
      <c r="WTX262" s="42"/>
      <c r="WTY262" s="42"/>
      <c r="WTZ262" s="42"/>
      <c r="WUA262" s="42"/>
      <c r="WUB262" s="42"/>
      <c r="WUC262" s="42"/>
      <c r="WUD262" s="42"/>
      <c r="WUE262" s="42"/>
      <c r="WUF262" s="42"/>
      <c r="WUG262" s="42"/>
      <c r="WUH262" s="42"/>
      <c r="WUI262" s="42"/>
      <c r="WUJ262" s="42"/>
      <c r="WUK262" s="42"/>
      <c r="WUL262" s="42"/>
      <c r="WUM262" s="42"/>
      <c r="WUN262" s="42"/>
      <c r="WUO262" s="42"/>
      <c r="WUP262" s="42"/>
      <c r="WUQ262" s="42"/>
      <c r="WUR262" s="42"/>
      <c r="WUS262" s="42"/>
      <c r="WUT262" s="42"/>
      <c r="WUU262" s="42"/>
      <c r="WUV262" s="42"/>
      <c r="WUW262" s="42"/>
      <c r="WUX262" s="42"/>
      <c r="WUY262" s="42"/>
      <c r="WUZ262" s="42"/>
      <c r="WVA262" s="42"/>
      <c r="WVB262" s="42"/>
      <c r="WVC262" s="42"/>
      <c r="WVD262" s="42"/>
      <c r="WVE262" s="42"/>
      <c r="WVF262" s="42"/>
      <c r="WVG262" s="42"/>
      <c r="WVH262" s="42"/>
      <c r="WVI262" s="42"/>
      <c r="WVJ262" s="42"/>
      <c r="WVK262" s="42"/>
      <c r="WVL262" s="42"/>
      <c r="WVM262" s="42"/>
      <c r="WVN262" s="42"/>
      <c r="WVO262" s="42"/>
      <c r="WVP262" s="42"/>
      <c r="WVQ262" s="42"/>
      <c r="WVR262" s="42"/>
      <c r="WVS262" s="42"/>
      <c r="WVT262" s="42"/>
      <c r="WVU262" s="42"/>
      <c r="WVV262" s="42"/>
      <c r="WVW262" s="42"/>
      <c r="WVX262" s="42"/>
      <c r="WVY262" s="42"/>
      <c r="WVZ262" s="42"/>
      <c r="WWA262" s="42"/>
      <c r="WWB262" s="42"/>
      <c r="WWC262" s="42"/>
      <c r="WWD262" s="42"/>
      <c r="WWE262" s="42"/>
      <c r="WWF262" s="42"/>
      <c r="WWG262" s="42"/>
      <c r="WWH262" s="42"/>
      <c r="WWI262" s="42"/>
      <c r="WWJ262" s="42"/>
      <c r="WWK262" s="42"/>
      <c r="WWL262" s="42"/>
      <c r="WWM262" s="42"/>
      <c r="WWN262" s="42"/>
      <c r="WWO262" s="42"/>
      <c r="WWP262" s="42"/>
      <c r="WWQ262" s="42"/>
      <c r="WWR262" s="42"/>
      <c r="WWS262" s="42"/>
      <c r="WWT262" s="42"/>
      <c r="WWU262" s="42"/>
      <c r="WWV262" s="42"/>
      <c r="WWW262" s="42"/>
      <c r="WWX262" s="42"/>
      <c r="WWY262" s="42"/>
      <c r="WWZ262" s="42"/>
      <c r="WXA262" s="42"/>
      <c r="WXB262" s="42"/>
      <c r="WXC262" s="42"/>
      <c r="WXD262" s="42"/>
      <c r="WXE262" s="42"/>
      <c r="WXF262" s="42"/>
      <c r="WXG262" s="42"/>
      <c r="WXH262" s="42"/>
      <c r="WXI262" s="42"/>
      <c r="WXJ262" s="42"/>
      <c r="WXK262" s="42"/>
      <c r="WXL262" s="42"/>
      <c r="WXM262" s="42"/>
      <c r="WXN262" s="42"/>
      <c r="WXO262" s="42"/>
      <c r="WXP262" s="42"/>
      <c r="WXQ262" s="42"/>
      <c r="WXR262" s="42"/>
      <c r="WXS262" s="42"/>
      <c r="WXT262" s="42"/>
      <c r="WXU262" s="42"/>
      <c r="WXV262" s="42"/>
      <c r="WXW262" s="42"/>
      <c r="WXX262" s="42"/>
      <c r="WXY262" s="42"/>
      <c r="WXZ262" s="42"/>
      <c r="WYA262" s="42"/>
      <c r="WYB262" s="42"/>
      <c r="WYC262" s="42"/>
      <c r="WYD262" s="42"/>
      <c r="WYE262" s="42"/>
      <c r="WYF262" s="42"/>
      <c r="WYG262" s="42"/>
      <c r="WYH262" s="42"/>
      <c r="WYI262" s="42"/>
      <c r="WYJ262" s="42"/>
      <c r="WYK262" s="42"/>
      <c r="WYL262" s="42"/>
      <c r="WYM262" s="42"/>
      <c r="WYN262" s="42"/>
      <c r="WYO262" s="42"/>
      <c r="WYP262" s="42"/>
      <c r="WYQ262" s="42"/>
      <c r="WYR262" s="42"/>
      <c r="WYS262" s="42"/>
      <c r="WYT262" s="42"/>
      <c r="WYU262" s="42"/>
      <c r="WYV262" s="42"/>
      <c r="WYW262" s="42"/>
      <c r="WYX262" s="42"/>
      <c r="WYY262" s="42"/>
      <c r="WYZ262" s="42"/>
      <c r="WZA262" s="42"/>
      <c r="WZB262" s="42"/>
      <c r="WZC262" s="42"/>
      <c r="WZD262" s="42"/>
      <c r="WZE262" s="42"/>
      <c r="WZF262" s="42"/>
      <c r="WZG262" s="42"/>
      <c r="WZH262" s="42"/>
      <c r="WZI262" s="42"/>
      <c r="WZJ262" s="42"/>
      <c r="WZK262" s="42"/>
      <c r="WZL262" s="42"/>
      <c r="WZM262" s="42"/>
      <c r="WZN262" s="42"/>
      <c r="WZO262" s="42"/>
      <c r="WZP262" s="42"/>
      <c r="WZQ262" s="42"/>
      <c r="WZR262" s="42"/>
      <c r="WZS262" s="42"/>
      <c r="WZT262" s="42"/>
      <c r="WZU262" s="42"/>
      <c r="WZV262" s="42"/>
      <c r="WZW262" s="42"/>
      <c r="WZX262" s="42"/>
      <c r="WZY262" s="42"/>
      <c r="WZZ262" s="42"/>
      <c r="XAA262" s="42"/>
      <c r="XAB262" s="42"/>
      <c r="XAC262" s="42"/>
      <c r="XAD262" s="42"/>
      <c r="XAE262" s="42"/>
      <c r="XAF262" s="42"/>
      <c r="XAG262" s="42"/>
      <c r="XAH262" s="42"/>
      <c r="XAI262" s="42"/>
      <c r="XAJ262" s="42"/>
      <c r="XAK262" s="42"/>
      <c r="XAL262" s="42"/>
      <c r="XAM262" s="42"/>
      <c r="XAN262" s="42"/>
      <c r="XAO262" s="42"/>
      <c r="XAP262" s="42"/>
      <c r="XAQ262" s="42"/>
      <c r="XAR262" s="42"/>
      <c r="XAS262" s="42"/>
      <c r="XAT262" s="42"/>
      <c r="XAU262" s="42"/>
      <c r="XAV262" s="42"/>
      <c r="XAW262" s="42"/>
      <c r="XAX262" s="42"/>
      <c r="XAY262" s="42"/>
      <c r="XAZ262" s="42"/>
      <c r="XBA262" s="42"/>
      <c r="XBB262" s="42"/>
      <c r="XBC262" s="42"/>
      <c r="XBD262" s="42"/>
      <c r="XBE262" s="42"/>
      <c r="XBF262" s="42"/>
      <c r="XBG262" s="42"/>
      <c r="XBH262" s="42"/>
      <c r="XBI262" s="42"/>
      <c r="XBJ262" s="42"/>
      <c r="XBK262" s="42"/>
      <c r="XBL262" s="42"/>
      <c r="XBM262" s="42"/>
      <c r="XBN262" s="42"/>
      <c r="XBO262" s="42"/>
      <c r="XBP262" s="42"/>
      <c r="XBQ262" s="42"/>
      <c r="XBR262" s="42"/>
      <c r="XBS262" s="42"/>
      <c r="XBT262" s="42"/>
      <c r="XBU262" s="42"/>
      <c r="XBV262" s="42"/>
      <c r="XBW262" s="42"/>
      <c r="XBX262" s="42"/>
      <c r="XBY262" s="42"/>
      <c r="XBZ262" s="42"/>
      <c r="XCA262" s="42"/>
      <c r="XCB262" s="42"/>
      <c r="XCC262" s="42"/>
      <c r="XCD262" s="42"/>
      <c r="XCE262" s="42"/>
      <c r="XCF262" s="42"/>
      <c r="XCG262" s="42"/>
      <c r="XCH262" s="42"/>
      <c r="XCI262" s="42"/>
      <c r="XCJ262" s="42"/>
      <c r="XCK262" s="42"/>
      <c r="XCL262" s="42"/>
      <c r="XCM262" s="42"/>
      <c r="XCN262" s="42"/>
      <c r="XCO262" s="42"/>
      <c r="XCP262" s="42"/>
      <c r="XCQ262" s="42"/>
      <c r="XCR262" s="42"/>
      <c r="XCS262" s="42"/>
      <c r="XCT262" s="42"/>
      <c r="XCU262" s="42"/>
      <c r="XCV262" s="42"/>
      <c r="XCW262" s="42"/>
      <c r="XCX262" s="42"/>
      <c r="XCY262" s="42"/>
      <c r="XCZ262" s="42"/>
      <c r="XDA262" s="42"/>
      <c r="XDB262" s="42"/>
      <c r="XDC262" s="42"/>
      <c r="XDD262" s="42"/>
      <c r="XDE262" s="42"/>
      <c r="XDF262" s="42"/>
      <c r="XDG262" s="42"/>
      <c r="XDH262" s="42"/>
      <c r="XDI262" s="42"/>
      <c r="XDJ262" s="42"/>
      <c r="XDK262" s="42"/>
      <c r="XDL262" s="42"/>
      <c r="XDM262" s="42"/>
      <c r="XDN262" s="42"/>
      <c r="XDO262" s="42"/>
      <c r="XDP262" s="42"/>
      <c r="XDQ262" s="42"/>
      <c r="XDR262" s="42"/>
      <c r="XDS262" s="42"/>
      <c r="XDT262" s="42"/>
      <c r="XDU262" s="42"/>
      <c r="XDV262" s="42"/>
      <c r="XDW262" s="42"/>
      <c r="XDX262" s="42"/>
      <c r="XDY262" s="42"/>
      <c r="XDZ262" s="42"/>
      <c r="XEA262" s="42"/>
      <c r="XEB262" s="42"/>
      <c r="XEC262" s="42"/>
      <c r="XED262" s="42"/>
      <c r="XEE262" s="42"/>
      <c r="XEF262" s="42"/>
      <c r="XEG262" s="42"/>
      <c r="XEH262" s="42"/>
      <c r="XEI262" s="42"/>
      <c r="XEJ262" s="42"/>
      <c r="XEK262" s="42"/>
      <c r="XEL262" s="42"/>
      <c r="XEM262" s="42"/>
      <c r="XEN262" s="42"/>
      <c r="XEO262" s="42"/>
      <c r="XEP262" s="42"/>
      <c r="XEQ262" s="42"/>
      <c r="XER262" s="42"/>
      <c r="XES262" s="42"/>
      <c r="XET262" s="42"/>
      <c r="XEU262" s="42"/>
      <c r="XEV262" s="42"/>
      <c r="XEW262" s="42"/>
      <c r="XEX262" s="42"/>
      <c r="XEY262" s="42"/>
      <c r="XEZ262" s="42"/>
      <c r="XFA262" s="42"/>
      <c r="XFB262" s="42"/>
      <c r="XFC262" s="42"/>
    </row>
    <row r="263" spans="1:16383" s="39" customFormat="1" ht="12.75" customHeight="1">
      <c r="A263" s="32" t="s">
        <v>52</v>
      </c>
      <c r="B263" s="32"/>
      <c r="C263" s="25" t="s">
        <v>824</v>
      </c>
      <c r="D263" s="25" t="s">
        <v>825</v>
      </c>
      <c r="E263" s="25" t="s">
        <v>47</v>
      </c>
      <c r="F263" s="66"/>
      <c r="G263" s="11">
        <v>27602</v>
      </c>
      <c r="H263" s="11">
        <f t="shared" si="28"/>
        <v>28975</v>
      </c>
      <c r="I263" s="11"/>
      <c r="J263" s="11">
        <f t="shared" ref="J263:J303" si="31">ROUND(H263/158.3*175.4,0)</f>
        <v>32105</v>
      </c>
      <c r="K263" s="11">
        <f t="shared" ref="K263:K305" si="32">ROUND(I263/126.4*140.8,0)</f>
        <v>0</v>
      </c>
      <c r="L263" s="11">
        <f t="shared" si="29"/>
        <v>33580</v>
      </c>
      <c r="M263" s="11">
        <f t="shared" si="30"/>
        <v>0</v>
      </c>
      <c r="N263" s="11">
        <f t="shared" ref="N263:N307" si="33">ROUND(L263/125.2*131.8,0)</f>
        <v>35350</v>
      </c>
      <c r="O263" s="11">
        <f t="shared" ref="O263:O307" si="34">ROUND(M263/123.3*128.3,0)</f>
        <v>0</v>
      </c>
      <c r="P263" s="11"/>
      <c r="Q263" s="47"/>
      <c r="R263" s="81"/>
      <c r="S263" s="81"/>
      <c r="T263" s="81"/>
      <c r="U263" s="81"/>
      <c r="V263" s="81"/>
      <c r="W263" s="81"/>
      <c r="X263"/>
      <c r="Y263"/>
      <c r="Z263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  <c r="BI263" s="30"/>
      <c r="BJ263" s="30"/>
      <c r="BK263" s="30"/>
      <c r="BL263" s="30"/>
      <c r="BM263" s="30"/>
      <c r="BN263" s="30"/>
      <c r="BO263" s="30"/>
      <c r="BP263" s="30"/>
      <c r="BQ263" s="30"/>
      <c r="BR263" s="30"/>
      <c r="BS263" s="30"/>
      <c r="BT263" s="30"/>
      <c r="BU263" s="30"/>
      <c r="BV263" s="30"/>
      <c r="BW263" s="30"/>
      <c r="BX263" s="30"/>
      <c r="BY263" s="30"/>
      <c r="BZ263" s="30"/>
      <c r="CA263" s="30"/>
      <c r="CB263" s="30"/>
      <c r="CC263" s="30"/>
      <c r="CD263" s="30"/>
      <c r="CE263" s="30"/>
      <c r="CF263" s="30"/>
      <c r="CG263" s="30"/>
      <c r="CH263" s="30"/>
      <c r="CI263" s="30"/>
      <c r="CJ263" s="30"/>
      <c r="CK263" s="30"/>
      <c r="CL263" s="30"/>
      <c r="CM263" s="30"/>
      <c r="CN263" s="30"/>
      <c r="CO263" s="30"/>
      <c r="CP263" s="30"/>
      <c r="CQ263" s="30"/>
      <c r="CR263" s="30"/>
      <c r="CS263" s="30"/>
      <c r="CT263" s="30"/>
      <c r="CU263" s="30"/>
      <c r="CV263" s="30"/>
      <c r="CW263" s="30"/>
      <c r="CX263" s="30"/>
      <c r="CY263" s="30"/>
      <c r="CZ263" s="30"/>
      <c r="DA263" s="30"/>
      <c r="DB263" s="30"/>
      <c r="DC263" s="30"/>
      <c r="DD263" s="30"/>
      <c r="DE263" s="30"/>
      <c r="DF263" s="30"/>
      <c r="DG263" s="30"/>
      <c r="DH263" s="30"/>
      <c r="DI263" s="30"/>
      <c r="DJ263" s="30"/>
      <c r="DK263" s="30"/>
      <c r="DL263" s="30"/>
      <c r="DM263" s="30"/>
      <c r="DN263" s="30"/>
      <c r="DO263" s="30"/>
      <c r="DP263" s="30"/>
      <c r="DQ263" s="30"/>
      <c r="DR263" s="30"/>
      <c r="DS263" s="30"/>
      <c r="DT263" s="30"/>
      <c r="DU263" s="30"/>
      <c r="DV263" s="30"/>
      <c r="DW263" s="30"/>
      <c r="DX263" s="30"/>
      <c r="DY263" s="30"/>
      <c r="DZ263" s="30"/>
      <c r="EA263" s="30"/>
      <c r="EB263" s="30"/>
      <c r="EC263" s="30"/>
      <c r="ED263" s="30"/>
      <c r="EE263" s="30"/>
      <c r="EF263" s="30"/>
      <c r="EG263" s="30"/>
      <c r="EH263" s="30"/>
      <c r="EI263" s="30"/>
      <c r="EJ263" s="30"/>
      <c r="EK263" s="30"/>
      <c r="EL263" s="30"/>
      <c r="EM263" s="30"/>
      <c r="EN263" s="30"/>
      <c r="EO263" s="30"/>
      <c r="EP263" s="30"/>
      <c r="EQ263" s="30"/>
      <c r="ER263" s="30"/>
      <c r="ES263" s="30"/>
      <c r="ET263" s="30"/>
      <c r="EU263" s="30"/>
      <c r="EV263" s="30"/>
      <c r="EW263" s="30"/>
      <c r="EX263" s="30"/>
      <c r="EY263" s="30"/>
      <c r="EZ263" s="30"/>
      <c r="FA263" s="30"/>
      <c r="FB263" s="30"/>
      <c r="FC263" s="30"/>
      <c r="FD263" s="30"/>
      <c r="FE263" s="30"/>
      <c r="FF263" s="30"/>
      <c r="FG263" s="30"/>
      <c r="FH263" s="30"/>
      <c r="FI263" s="30"/>
      <c r="FJ263" s="30"/>
      <c r="FK263" s="30"/>
      <c r="FL263" s="30"/>
      <c r="FM263" s="30"/>
      <c r="FN263" s="30"/>
      <c r="FO263" s="30"/>
      <c r="FP263" s="30"/>
      <c r="FQ263" s="30"/>
      <c r="FR263" s="30"/>
      <c r="FS263" s="30"/>
      <c r="FT263" s="30"/>
      <c r="FU263" s="30"/>
      <c r="FV263" s="30"/>
      <c r="FW263" s="30"/>
      <c r="FX263" s="30"/>
      <c r="FY263" s="30"/>
      <c r="FZ263" s="30"/>
      <c r="GA263" s="30"/>
      <c r="GB263" s="30"/>
      <c r="GC263" s="30"/>
      <c r="GD263" s="30"/>
      <c r="GE263" s="30"/>
      <c r="GF263" s="30"/>
      <c r="GG263" s="30"/>
      <c r="GH263" s="30"/>
      <c r="GI263" s="30"/>
      <c r="GJ263" s="30"/>
      <c r="GK263" s="30"/>
      <c r="GL263" s="30"/>
      <c r="GM263" s="30"/>
      <c r="GN263" s="30"/>
      <c r="GO263" s="30"/>
      <c r="GP263" s="30"/>
      <c r="GQ263" s="30"/>
      <c r="GR263" s="30"/>
      <c r="GS263" s="30"/>
      <c r="GT263" s="30"/>
      <c r="GU263" s="30"/>
      <c r="GV263" s="30"/>
      <c r="GW263" s="30"/>
      <c r="GX263" s="30"/>
      <c r="GY263" s="30"/>
      <c r="GZ263" s="30"/>
      <c r="HA263" s="30"/>
      <c r="HB263" s="30"/>
      <c r="HC263" s="30"/>
      <c r="HD263" s="30"/>
      <c r="HE263" s="30"/>
      <c r="HF263" s="30"/>
      <c r="HG263" s="30"/>
      <c r="HH263" s="30"/>
      <c r="HI263" s="30"/>
      <c r="HJ263" s="30"/>
      <c r="HK263" s="30"/>
      <c r="HL263" s="30"/>
      <c r="HM263" s="30"/>
      <c r="HN263" s="30"/>
      <c r="HO263" s="30"/>
      <c r="HP263" s="30"/>
      <c r="HQ263" s="30"/>
      <c r="HR263" s="30"/>
      <c r="HS263" s="30"/>
      <c r="HT263" s="30"/>
      <c r="HU263" s="30"/>
      <c r="HV263" s="30"/>
      <c r="HW263" s="30"/>
      <c r="HX263" s="30"/>
      <c r="HY263" s="30"/>
      <c r="HZ263" s="30"/>
      <c r="IA263" s="30"/>
      <c r="IB263" s="30"/>
      <c r="IC263" s="30"/>
      <c r="ID263" s="30"/>
      <c r="IE263" s="30"/>
      <c r="IF263" s="30"/>
      <c r="IG263" s="30"/>
      <c r="IH263" s="30"/>
      <c r="II263" s="30"/>
      <c r="IJ263" s="30"/>
      <c r="IK263" s="30"/>
      <c r="IL263" s="30"/>
      <c r="IM263" s="30"/>
      <c r="IN263" s="30"/>
      <c r="IO263" s="30"/>
      <c r="IP263" s="30"/>
      <c r="IQ263" s="30"/>
      <c r="IR263" s="30"/>
      <c r="IS263" s="30"/>
      <c r="IT263" s="30"/>
      <c r="IU263" s="30"/>
      <c r="IV263" s="30"/>
      <c r="IW263" s="30"/>
      <c r="IX263" s="30"/>
      <c r="IY263" s="30"/>
      <c r="IZ263" s="30"/>
      <c r="JA263" s="30"/>
      <c r="JB263" s="30"/>
      <c r="JC263" s="30"/>
      <c r="JD263" s="30"/>
      <c r="JE263" s="30"/>
      <c r="JF263" s="30"/>
      <c r="JG263" s="30"/>
      <c r="JH263" s="30"/>
      <c r="JI263" s="30"/>
      <c r="JJ263" s="30"/>
      <c r="JK263" s="30"/>
      <c r="JL263" s="30"/>
      <c r="JM263" s="30"/>
      <c r="JN263" s="30"/>
      <c r="JO263" s="30"/>
      <c r="JP263" s="30"/>
      <c r="JQ263" s="30"/>
      <c r="JR263" s="30"/>
      <c r="JS263" s="30"/>
      <c r="JT263" s="30"/>
      <c r="JU263" s="30"/>
      <c r="JV263" s="30"/>
      <c r="JW263" s="30"/>
      <c r="JX263" s="30"/>
      <c r="JY263" s="30"/>
      <c r="JZ263" s="30"/>
      <c r="KA263" s="30"/>
      <c r="KB263" s="30"/>
      <c r="KC263" s="30"/>
      <c r="KD263" s="30"/>
      <c r="KE263" s="30"/>
      <c r="KF263" s="30"/>
      <c r="KG263" s="30"/>
      <c r="KH263" s="30"/>
      <c r="KI263" s="30"/>
      <c r="KJ263" s="30"/>
      <c r="KK263" s="30"/>
      <c r="KL263" s="30"/>
      <c r="KM263" s="30"/>
      <c r="KN263" s="30"/>
      <c r="KO263" s="30"/>
      <c r="KP263" s="30"/>
      <c r="KQ263" s="30"/>
      <c r="KR263" s="30"/>
      <c r="KS263" s="30"/>
      <c r="KT263" s="30"/>
      <c r="KU263" s="30"/>
      <c r="KV263" s="30"/>
      <c r="KW263" s="30"/>
      <c r="KX263" s="30"/>
      <c r="KY263" s="30"/>
      <c r="KZ263" s="30"/>
      <c r="LA263" s="30"/>
      <c r="LB263" s="30"/>
      <c r="LC263" s="30"/>
      <c r="LD263" s="30"/>
      <c r="LE263" s="30"/>
      <c r="LF263" s="30"/>
      <c r="LG263" s="30"/>
      <c r="LH263" s="30"/>
      <c r="LI263" s="30"/>
      <c r="LJ263" s="30"/>
      <c r="LK263" s="30"/>
      <c r="LL263" s="30"/>
      <c r="LM263" s="30"/>
      <c r="LN263" s="30"/>
      <c r="LO263" s="30"/>
      <c r="LP263" s="30"/>
      <c r="LQ263" s="30"/>
      <c r="LR263" s="30"/>
      <c r="LS263" s="30"/>
      <c r="LT263" s="30"/>
      <c r="LU263" s="30"/>
      <c r="LV263" s="30"/>
      <c r="LW263" s="30"/>
      <c r="LX263" s="30"/>
      <c r="LY263" s="30"/>
      <c r="LZ263" s="30"/>
      <c r="MA263" s="30"/>
      <c r="MB263" s="30"/>
      <c r="MC263" s="30"/>
      <c r="MD263" s="30"/>
      <c r="ME263" s="30"/>
      <c r="MF263" s="30"/>
      <c r="MG263" s="30"/>
      <c r="MH263" s="30"/>
      <c r="MI263" s="30"/>
      <c r="MJ263" s="30"/>
      <c r="MK263" s="30"/>
      <c r="ML263" s="30"/>
      <c r="MM263" s="30"/>
      <c r="MN263" s="30"/>
      <c r="MO263" s="30"/>
      <c r="MP263" s="30"/>
      <c r="MQ263" s="30"/>
      <c r="MR263" s="30"/>
      <c r="MS263" s="30"/>
      <c r="MT263" s="30"/>
      <c r="MU263" s="30"/>
      <c r="MV263" s="30"/>
      <c r="MW263" s="30"/>
      <c r="MX263" s="30"/>
      <c r="MY263" s="30"/>
      <c r="MZ263" s="30"/>
      <c r="NA263" s="30"/>
      <c r="NB263" s="30"/>
      <c r="NC263" s="30"/>
      <c r="ND263" s="30"/>
      <c r="NE263" s="30"/>
      <c r="NF263" s="30"/>
      <c r="NG263" s="30"/>
      <c r="NH263" s="30"/>
      <c r="NI263" s="30"/>
      <c r="NJ263" s="30"/>
      <c r="NK263" s="30"/>
      <c r="NL263" s="30"/>
      <c r="NM263" s="30"/>
      <c r="NN263" s="30"/>
      <c r="NO263" s="30"/>
      <c r="NP263" s="30"/>
      <c r="NQ263" s="30"/>
      <c r="NR263" s="30"/>
      <c r="NS263" s="30"/>
      <c r="NT263" s="30"/>
      <c r="NU263" s="30"/>
      <c r="NV263" s="30"/>
      <c r="NW263" s="30"/>
      <c r="NX263" s="30"/>
      <c r="NY263" s="30"/>
      <c r="NZ263" s="30"/>
      <c r="OA263" s="30"/>
      <c r="OB263" s="30"/>
      <c r="OC263" s="30"/>
      <c r="OD263" s="30"/>
      <c r="OE263" s="30"/>
      <c r="OF263" s="30"/>
      <c r="OG263" s="30"/>
      <c r="OH263" s="30"/>
      <c r="OI263" s="30"/>
      <c r="OJ263" s="30"/>
      <c r="OK263" s="30"/>
      <c r="OL263" s="30"/>
      <c r="OM263" s="30"/>
      <c r="ON263" s="30"/>
      <c r="OO263" s="30"/>
      <c r="OP263" s="30"/>
      <c r="OQ263" s="30"/>
      <c r="OR263" s="30"/>
      <c r="OS263" s="30"/>
      <c r="OT263" s="30"/>
      <c r="OU263" s="30"/>
      <c r="OV263" s="30"/>
      <c r="OW263" s="30"/>
      <c r="OX263" s="30"/>
      <c r="OY263" s="30"/>
      <c r="OZ263" s="30"/>
      <c r="PA263" s="30"/>
      <c r="PB263" s="30"/>
      <c r="PC263" s="30"/>
      <c r="PD263" s="30"/>
      <c r="PE263" s="30"/>
      <c r="PF263" s="30"/>
      <c r="PG263" s="30"/>
      <c r="PH263" s="30"/>
      <c r="PI263" s="30"/>
      <c r="PJ263" s="30"/>
      <c r="PK263" s="30"/>
      <c r="PL263" s="30"/>
      <c r="PM263" s="30"/>
      <c r="PN263" s="30"/>
      <c r="PO263" s="30"/>
      <c r="PP263" s="30"/>
      <c r="PQ263" s="30"/>
      <c r="PR263" s="30"/>
      <c r="PS263" s="30"/>
      <c r="PT263" s="30"/>
      <c r="PU263" s="30"/>
      <c r="PV263" s="30"/>
      <c r="PW263" s="30"/>
      <c r="PX263" s="30"/>
      <c r="PY263" s="30"/>
      <c r="PZ263" s="30"/>
      <c r="QA263" s="30"/>
      <c r="QB263" s="30"/>
      <c r="QC263" s="30"/>
      <c r="QD263" s="30"/>
      <c r="QE263" s="30"/>
      <c r="QF263" s="30"/>
      <c r="QG263" s="30"/>
      <c r="QH263" s="30"/>
      <c r="QI263" s="30"/>
      <c r="QJ263" s="30"/>
      <c r="QK263" s="30"/>
      <c r="QL263" s="30"/>
      <c r="QM263" s="30"/>
      <c r="QN263" s="30"/>
      <c r="QO263" s="30"/>
      <c r="QP263" s="30"/>
      <c r="QQ263" s="30"/>
      <c r="QR263" s="30"/>
      <c r="QS263" s="30"/>
      <c r="QT263" s="30"/>
      <c r="QU263" s="30"/>
      <c r="QV263" s="30"/>
      <c r="QW263" s="30"/>
      <c r="QX263" s="30"/>
      <c r="QY263" s="30"/>
      <c r="QZ263" s="30"/>
      <c r="RA263" s="30"/>
      <c r="RB263" s="30"/>
      <c r="RC263" s="30"/>
      <c r="RD263" s="30"/>
      <c r="RE263" s="30"/>
      <c r="RF263" s="30"/>
      <c r="RG263" s="30"/>
      <c r="RH263" s="30"/>
      <c r="RI263" s="30"/>
      <c r="RJ263" s="30"/>
      <c r="RK263" s="30"/>
      <c r="RL263" s="30"/>
      <c r="RM263" s="30"/>
      <c r="RN263" s="30"/>
      <c r="RO263" s="30"/>
      <c r="RP263" s="30"/>
      <c r="RQ263" s="30"/>
      <c r="RR263" s="30"/>
      <c r="RS263" s="30"/>
      <c r="RT263" s="30"/>
      <c r="RU263" s="30"/>
      <c r="RV263" s="30"/>
      <c r="RW263" s="30"/>
      <c r="RX263" s="30"/>
      <c r="RY263" s="30"/>
      <c r="RZ263" s="30"/>
      <c r="SA263" s="30"/>
      <c r="SB263" s="30"/>
      <c r="SC263" s="30"/>
      <c r="SD263" s="30"/>
      <c r="SE263" s="30"/>
      <c r="SF263" s="30"/>
      <c r="SG263" s="30"/>
      <c r="SH263" s="30"/>
      <c r="SI263" s="30"/>
      <c r="SJ263" s="30"/>
      <c r="SK263" s="30"/>
      <c r="SL263" s="30"/>
      <c r="SM263" s="30"/>
      <c r="SN263" s="30"/>
      <c r="SO263" s="30"/>
      <c r="SP263" s="30"/>
      <c r="SQ263" s="30"/>
      <c r="SR263" s="30"/>
      <c r="SS263" s="30"/>
      <c r="ST263" s="30"/>
      <c r="SU263" s="30"/>
      <c r="SV263" s="30"/>
      <c r="SW263" s="30"/>
      <c r="SX263" s="30"/>
      <c r="SY263" s="30"/>
      <c r="SZ263" s="30"/>
      <c r="TA263" s="30"/>
      <c r="TB263" s="30"/>
      <c r="TC263" s="30"/>
      <c r="TD263" s="30"/>
      <c r="TE263" s="30"/>
      <c r="TF263" s="30"/>
      <c r="TG263" s="30"/>
      <c r="TH263" s="30"/>
      <c r="TI263" s="30"/>
      <c r="TJ263" s="30"/>
      <c r="TK263" s="30"/>
      <c r="TL263" s="30"/>
      <c r="TM263" s="30"/>
      <c r="TN263" s="30"/>
      <c r="TO263" s="30"/>
      <c r="TP263" s="30"/>
      <c r="TQ263" s="30"/>
      <c r="TR263" s="30"/>
      <c r="TS263" s="30"/>
      <c r="TT263" s="30"/>
      <c r="TU263" s="30"/>
      <c r="TV263" s="30"/>
      <c r="TW263" s="30"/>
      <c r="TX263" s="30"/>
      <c r="TY263" s="30"/>
      <c r="TZ263" s="30"/>
      <c r="UA263" s="30"/>
      <c r="UB263" s="30"/>
      <c r="UC263" s="30"/>
      <c r="UD263" s="30"/>
      <c r="UE263" s="30"/>
      <c r="UF263" s="30"/>
      <c r="UG263" s="30"/>
      <c r="UH263" s="30"/>
      <c r="UI263" s="30"/>
      <c r="UJ263" s="30"/>
      <c r="UK263" s="30"/>
      <c r="UL263" s="30"/>
      <c r="UM263" s="30"/>
      <c r="UN263" s="30"/>
      <c r="UO263" s="30"/>
      <c r="UP263" s="30"/>
      <c r="UQ263" s="30"/>
      <c r="UR263" s="30"/>
      <c r="US263" s="30"/>
      <c r="UT263" s="30"/>
      <c r="UU263" s="30"/>
      <c r="UV263" s="30"/>
      <c r="UW263" s="30"/>
      <c r="UX263" s="30"/>
      <c r="UY263" s="30"/>
      <c r="UZ263" s="30"/>
      <c r="VA263" s="30"/>
      <c r="VB263" s="30"/>
      <c r="VC263" s="30"/>
      <c r="VD263" s="30"/>
      <c r="VE263" s="30"/>
      <c r="VF263" s="30"/>
      <c r="VG263" s="30"/>
      <c r="VH263" s="30"/>
      <c r="VI263" s="30"/>
      <c r="VJ263" s="30"/>
      <c r="VK263" s="30"/>
      <c r="VL263" s="30"/>
      <c r="VM263" s="30"/>
      <c r="VN263" s="30"/>
      <c r="VO263" s="30"/>
      <c r="VP263" s="30"/>
      <c r="VQ263" s="30"/>
      <c r="VR263" s="30"/>
      <c r="VS263" s="30"/>
      <c r="VT263" s="30"/>
      <c r="VU263" s="30"/>
      <c r="VV263" s="30"/>
      <c r="VW263" s="30"/>
      <c r="VX263" s="30"/>
      <c r="VY263" s="30"/>
      <c r="VZ263" s="30"/>
      <c r="WA263" s="30"/>
      <c r="WB263" s="30"/>
      <c r="WC263" s="30"/>
      <c r="WD263" s="30"/>
      <c r="WE263" s="30"/>
      <c r="WF263" s="30"/>
      <c r="WG263" s="30"/>
      <c r="WH263" s="30"/>
      <c r="WI263" s="30"/>
      <c r="WJ263" s="30"/>
      <c r="WK263" s="30"/>
      <c r="WL263" s="30"/>
      <c r="WM263" s="30"/>
      <c r="WN263" s="30"/>
      <c r="WO263" s="30"/>
      <c r="WP263" s="30"/>
      <c r="WQ263" s="30"/>
      <c r="WR263" s="30"/>
      <c r="WS263" s="30"/>
      <c r="WT263" s="30"/>
      <c r="WU263" s="30"/>
      <c r="WV263" s="30"/>
      <c r="WW263" s="30"/>
      <c r="WX263" s="30"/>
      <c r="WY263" s="30"/>
      <c r="WZ263" s="30"/>
      <c r="XA263" s="30"/>
      <c r="XB263" s="30"/>
      <c r="XC263" s="30"/>
      <c r="XD263" s="30"/>
      <c r="XE263" s="30"/>
      <c r="XF263" s="30"/>
      <c r="XG263" s="30"/>
      <c r="XH263" s="30"/>
      <c r="XI263" s="30"/>
      <c r="XJ263" s="30"/>
      <c r="XK263" s="30"/>
      <c r="XL263" s="30"/>
      <c r="XM263" s="30"/>
      <c r="XN263" s="30"/>
      <c r="XO263" s="30"/>
      <c r="XP263" s="30"/>
      <c r="XQ263" s="30"/>
      <c r="XR263" s="30"/>
      <c r="XS263" s="30"/>
      <c r="XT263" s="30"/>
      <c r="XU263" s="30"/>
      <c r="XV263" s="30"/>
      <c r="XW263" s="30"/>
      <c r="XX263" s="30"/>
      <c r="XY263" s="30"/>
      <c r="XZ263" s="30"/>
      <c r="YA263" s="30"/>
      <c r="YB263" s="30"/>
      <c r="YC263" s="30"/>
      <c r="YD263" s="30"/>
      <c r="YE263" s="30"/>
      <c r="YF263" s="30"/>
      <c r="YG263" s="30"/>
      <c r="YH263" s="30"/>
      <c r="YI263" s="30"/>
      <c r="YJ263" s="30"/>
      <c r="YK263" s="30"/>
      <c r="YL263" s="30"/>
      <c r="YM263" s="30"/>
      <c r="YN263" s="30"/>
      <c r="YO263" s="30"/>
      <c r="YP263" s="30"/>
      <c r="YQ263" s="30"/>
      <c r="YR263" s="30"/>
      <c r="YS263" s="30"/>
      <c r="YT263" s="30"/>
      <c r="YU263" s="30"/>
      <c r="YV263" s="30"/>
      <c r="YW263" s="30"/>
      <c r="YX263" s="30"/>
      <c r="YY263" s="30"/>
      <c r="YZ263" s="30"/>
      <c r="ZA263" s="30"/>
      <c r="ZB263" s="30"/>
      <c r="ZC263" s="30"/>
      <c r="ZD263" s="30"/>
      <c r="ZE263" s="30"/>
      <c r="ZF263" s="30"/>
      <c r="ZG263" s="30"/>
      <c r="ZH263" s="30"/>
      <c r="ZI263" s="30"/>
      <c r="ZJ263" s="30"/>
      <c r="ZK263" s="30"/>
      <c r="ZL263" s="30"/>
      <c r="ZM263" s="30"/>
      <c r="ZN263" s="30"/>
      <c r="ZO263" s="30"/>
      <c r="ZP263" s="30"/>
      <c r="ZQ263" s="30"/>
      <c r="ZR263" s="30"/>
      <c r="ZS263" s="30"/>
      <c r="ZT263" s="30"/>
      <c r="ZU263" s="30"/>
      <c r="ZV263" s="30"/>
      <c r="ZW263" s="30"/>
      <c r="ZX263" s="30"/>
      <c r="ZY263" s="30"/>
      <c r="ZZ263" s="30"/>
      <c r="AAA263" s="30"/>
      <c r="AAB263" s="30"/>
      <c r="AAC263" s="30"/>
      <c r="AAD263" s="30"/>
      <c r="AAE263" s="30"/>
      <c r="AAF263" s="30"/>
      <c r="AAG263" s="30"/>
      <c r="AAH263" s="30"/>
      <c r="AAI263" s="30"/>
      <c r="AAJ263" s="30"/>
      <c r="AAK263" s="30"/>
      <c r="AAL263" s="30"/>
      <c r="AAM263" s="30"/>
      <c r="AAN263" s="30"/>
      <c r="AAO263" s="30"/>
      <c r="AAP263" s="30"/>
      <c r="AAQ263" s="30"/>
      <c r="AAR263" s="30"/>
      <c r="AAS263" s="30"/>
      <c r="AAT263" s="30"/>
      <c r="AAU263" s="30"/>
      <c r="AAV263" s="30"/>
      <c r="AAW263" s="30"/>
      <c r="AAX263" s="30"/>
      <c r="AAY263" s="30"/>
      <c r="AAZ263" s="30"/>
      <c r="ABA263" s="30"/>
      <c r="ABB263" s="30"/>
      <c r="ABC263" s="30"/>
      <c r="ABD263" s="30"/>
      <c r="ABE263" s="30"/>
      <c r="ABF263" s="30"/>
      <c r="ABG263" s="30"/>
      <c r="ABH263" s="30"/>
      <c r="ABI263" s="30"/>
      <c r="ABJ263" s="30"/>
      <c r="ABK263" s="30"/>
      <c r="ABL263" s="30"/>
      <c r="ABM263" s="30"/>
      <c r="ABN263" s="30"/>
      <c r="ABO263" s="30"/>
      <c r="ABP263" s="30"/>
      <c r="ABQ263" s="30"/>
      <c r="ABR263" s="30"/>
      <c r="ABS263" s="30"/>
      <c r="ABT263" s="30"/>
      <c r="ABU263" s="30"/>
      <c r="ABV263" s="30"/>
      <c r="ABW263" s="30"/>
      <c r="ABX263" s="30"/>
      <c r="ABY263" s="30"/>
      <c r="ABZ263" s="30"/>
      <c r="ACA263" s="30"/>
      <c r="ACB263" s="30"/>
      <c r="ACC263" s="30"/>
      <c r="ACD263" s="30"/>
      <c r="ACE263" s="30"/>
      <c r="ACF263" s="30"/>
      <c r="ACG263" s="30"/>
      <c r="ACH263" s="30"/>
      <c r="ACI263" s="30"/>
      <c r="ACJ263" s="30"/>
      <c r="ACK263" s="30"/>
      <c r="ACL263" s="30"/>
      <c r="ACM263" s="30"/>
      <c r="ACN263" s="30"/>
      <c r="ACO263" s="30"/>
      <c r="ACP263" s="30"/>
      <c r="ACQ263" s="30"/>
      <c r="ACR263" s="30"/>
      <c r="ACS263" s="30"/>
      <c r="ACT263" s="30"/>
      <c r="ACU263" s="30"/>
      <c r="ACV263" s="30"/>
      <c r="ACW263" s="30"/>
      <c r="ACX263" s="30"/>
      <c r="ACY263" s="30"/>
      <c r="ACZ263" s="30"/>
      <c r="ADA263" s="30"/>
      <c r="ADB263" s="30"/>
      <c r="ADC263" s="30"/>
      <c r="ADD263" s="30"/>
      <c r="ADE263" s="30"/>
      <c r="ADF263" s="30"/>
      <c r="ADG263" s="30"/>
      <c r="ADH263" s="30"/>
      <c r="ADI263" s="30"/>
      <c r="ADJ263" s="30"/>
      <c r="ADK263" s="30"/>
      <c r="ADL263" s="30"/>
      <c r="ADM263" s="30"/>
      <c r="ADN263" s="30"/>
      <c r="ADO263" s="30"/>
      <c r="ADP263" s="30"/>
      <c r="ADQ263" s="30"/>
      <c r="ADR263" s="30"/>
      <c r="ADS263" s="30"/>
      <c r="ADT263" s="30"/>
      <c r="ADU263" s="30"/>
      <c r="ADV263" s="30"/>
      <c r="ADW263" s="30"/>
      <c r="ADX263" s="30"/>
      <c r="ADY263" s="30"/>
      <c r="ADZ263" s="30"/>
      <c r="AEA263" s="30"/>
      <c r="AEB263" s="30"/>
      <c r="AEC263" s="30"/>
      <c r="AED263" s="30"/>
      <c r="AEE263" s="30"/>
      <c r="AEF263" s="30"/>
      <c r="AEG263" s="30"/>
      <c r="AEH263" s="30"/>
      <c r="AEI263" s="30"/>
      <c r="AEJ263" s="30"/>
      <c r="AEK263" s="30"/>
      <c r="AEL263" s="30"/>
      <c r="AEM263" s="30"/>
      <c r="AEN263" s="30"/>
      <c r="AEO263" s="30"/>
      <c r="AEP263" s="30"/>
      <c r="AEQ263" s="30"/>
      <c r="AER263" s="30"/>
      <c r="AES263" s="30"/>
      <c r="AET263" s="30"/>
      <c r="AEU263" s="30"/>
      <c r="AEV263" s="30"/>
      <c r="AEW263" s="30"/>
      <c r="AEX263" s="30"/>
      <c r="AEY263" s="30"/>
      <c r="AEZ263" s="30"/>
      <c r="AFA263" s="30"/>
      <c r="AFB263" s="30"/>
      <c r="AFC263" s="30"/>
      <c r="AFD263" s="30"/>
      <c r="AFE263" s="30"/>
      <c r="AFF263" s="30"/>
      <c r="AFG263" s="30"/>
      <c r="AFH263" s="30"/>
      <c r="AFI263" s="30"/>
      <c r="AFJ263" s="30"/>
      <c r="AFK263" s="30"/>
      <c r="AFL263" s="30"/>
      <c r="AFM263" s="30"/>
      <c r="AFN263" s="30"/>
      <c r="AFO263" s="30"/>
      <c r="AFP263" s="30"/>
      <c r="AFQ263" s="30"/>
      <c r="AFR263" s="30"/>
      <c r="AFS263" s="30"/>
      <c r="AFT263" s="30"/>
      <c r="AFU263" s="30"/>
      <c r="AFV263" s="30"/>
      <c r="AFW263" s="30"/>
      <c r="AFX263" s="30"/>
      <c r="AFY263" s="30"/>
      <c r="AFZ263" s="30"/>
      <c r="AGA263" s="30"/>
      <c r="AGB263" s="30"/>
      <c r="AGC263" s="30"/>
      <c r="AGD263" s="30"/>
      <c r="AGE263" s="30"/>
      <c r="AGF263" s="30"/>
      <c r="AGG263" s="30"/>
      <c r="AGH263" s="30"/>
      <c r="AGI263" s="30"/>
      <c r="AGJ263" s="30"/>
      <c r="AGK263" s="30"/>
      <c r="AGL263" s="30"/>
      <c r="AGM263" s="30"/>
      <c r="AGN263" s="30"/>
      <c r="AGO263" s="30"/>
      <c r="AGP263" s="30"/>
      <c r="AGQ263" s="30"/>
      <c r="AGR263" s="30"/>
      <c r="AGS263" s="30"/>
      <c r="AGT263" s="30"/>
      <c r="AGU263" s="30"/>
      <c r="AGV263" s="30"/>
      <c r="AGW263" s="30"/>
      <c r="AGX263" s="30"/>
      <c r="AGY263" s="30"/>
      <c r="AGZ263" s="30"/>
      <c r="AHA263" s="30"/>
      <c r="AHB263" s="30"/>
      <c r="AHC263" s="30"/>
      <c r="AHD263" s="30"/>
      <c r="AHE263" s="30"/>
      <c r="AHF263" s="30"/>
      <c r="AHG263" s="30"/>
      <c r="AHH263" s="30"/>
      <c r="AHI263" s="30"/>
      <c r="AHJ263" s="30"/>
      <c r="AHK263" s="30"/>
      <c r="AHL263" s="30"/>
      <c r="AHM263" s="30"/>
      <c r="AHN263" s="30"/>
      <c r="AHO263" s="30"/>
      <c r="AHP263" s="30"/>
      <c r="AHQ263" s="30"/>
      <c r="AHR263" s="30"/>
      <c r="AHS263" s="30"/>
      <c r="AHT263" s="30"/>
      <c r="AHU263" s="30"/>
      <c r="AHV263" s="30"/>
      <c r="AHW263" s="30"/>
      <c r="AHX263" s="30"/>
      <c r="AHY263" s="30"/>
      <c r="AHZ263" s="30"/>
      <c r="AIA263" s="30"/>
      <c r="AIB263" s="30"/>
      <c r="AIC263" s="30"/>
      <c r="AID263" s="30"/>
      <c r="AIE263" s="30"/>
      <c r="AIF263" s="30"/>
      <c r="AIG263" s="30"/>
      <c r="AIH263" s="30"/>
      <c r="AII263" s="30"/>
      <c r="AIJ263" s="30"/>
      <c r="AIK263" s="30"/>
      <c r="AIL263" s="30"/>
      <c r="AIM263" s="30"/>
      <c r="AIN263" s="30"/>
      <c r="AIO263" s="30"/>
      <c r="AIP263" s="30"/>
      <c r="AIQ263" s="30"/>
      <c r="AIR263" s="30"/>
      <c r="AIS263" s="30"/>
      <c r="AIT263" s="30"/>
      <c r="AIU263" s="30"/>
      <c r="AIV263" s="30"/>
      <c r="AIW263" s="30"/>
      <c r="AIX263" s="30"/>
      <c r="AIY263" s="30"/>
      <c r="AIZ263" s="30"/>
      <c r="AJA263" s="30"/>
      <c r="AJB263" s="30"/>
      <c r="AJC263" s="30"/>
      <c r="AJD263" s="30"/>
      <c r="AJE263" s="30"/>
      <c r="AJF263" s="30"/>
      <c r="AJG263" s="30"/>
      <c r="AJH263" s="30"/>
      <c r="AJI263" s="30"/>
      <c r="AJJ263" s="30"/>
      <c r="AJK263" s="30"/>
      <c r="AJL263" s="30"/>
      <c r="AJM263" s="30"/>
      <c r="AJN263" s="30"/>
      <c r="AJO263" s="30"/>
      <c r="AJP263" s="30"/>
      <c r="AJQ263" s="30"/>
      <c r="AJR263" s="30"/>
      <c r="AJS263" s="30"/>
      <c r="AJT263" s="30"/>
      <c r="AJU263" s="30"/>
      <c r="AJV263" s="30"/>
      <c r="AJW263" s="30"/>
      <c r="AJX263" s="30"/>
      <c r="AJY263" s="30"/>
      <c r="AJZ263" s="30"/>
      <c r="AKA263" s="30"/>
      <c r="AKB263" s="30"/>
      <c r="AKC263" s="30"/>
      <c r="AKD263" s="30"/>
      <c r="AKE263" s="30"/>
      <c r="AKF263" s="30"/>
      <c r="AKG263" s="30"/>
      <c r="AKH263" s="30"/>
      <c r="AKI263" s="30"/>
      <c r="AKJ263" s="30"/>
      <c r="AKK263" s="30"/>
      <c r="AKL263" s="30"/>
      <c r="AKM263" s="30"/>
      <c r="AKN263" s="30"/>
      <c r="AKO263" s="30"/>
      <c r="AKP263" s="30"/>
      <c r="AKQ263" s="30"/>
      <c r="AKR263" s="30"/>
      <c r="AKS263" s="30"/>
      <c r="AKT263" s="30"/>
      <c r="AKU263" s="30"/>
      <c r="AKV263" s="30"/>
      <c r="AKW263" s="30"/>
      <c r="AKX263" s="30"/>
      <c r="AKY263" s="30"/>
      <c r="AKZ263" s="30"/>
      <c r="ALA263" s="30"/>
      <c r="ALB263" s="30"/>
      <c r="ALC263" s="30"/>
      <c r="ALD263" s="30"/>
      <c r="ALE263" s="30"/>
      <c r="ALF263" s="30"/>
      <c r="ALG263" s="30"/>
      <c r="ALH263" s="30"/>
      <c r="ALI263" s="30"/>
      <c r="ALJ263" s="30"/>
      <c r="ALK263" s="30"/>
      <c r="ALL263" s="30"/>
      <c r="ALM263" s="30"/>
      <c r="ALN263" s="30"/>
      <c r="ALO263" s="30"/>
      <c r="ALP263" s="30"/>
      <c r="ALQ263" s="30"/>
      <c r="ALR263" s="30"/>
      <c r="ALS263" s="30"/>
      <c r="ALT263" s="30"/>
      <c r="ALU263" s="30"/>
      <c r="ALV263" s="30"/>
      <c r="ALW263" s="30"/>
      <c r="ALX263" s="30"/>
      <c r="ALY263" s="30"/>
      <c r="ALZ263" s="30"/>
      <c r="AMA263" s="30"/>
      <c r="AMB263" s="30"/>
      <c r="AMC263" s="30"/>
      <c r="AMD263" s="30"/>
      <c r="AME263" s="30"/>
      <c r="AMF263" s="30"/>
      <c r="AMG263" s="30"/>
      <c r="AMH263" s="30"/>
      <c r="AMI263" s="30"/>
      <c r="AMJ263" s="30"/>
      <c r="AMK263" s="30"/>
      <c r="AML263" s="30"/>
      <c r="AMM263" s="30"/>
      <c r="AMN263" s="30"/>
      <c r="AMO263" s="30"/>
      <c r="AMP263" s="30"/>
      <c r="AMQ263" s="30"/>
      <c r="AMR263" s="30"/>
      <c r="AMS263" s="30"/>
      <c r="AMT263" s="30"/>
      <c r="AMU263" s="30"/>
      <c r="AMV263" s="30"/>
      <c r="AMW263" s="30"/>
      <c r="AMX263" s="30"/>
      <c r="AMY263" s="30"/>
      <c r="AMZ263" s="30"/>
      <c r="ANA263" s="30"/>
      <c r="ANB263" s="30"/>
      <c r="ANC263" s="30"/>
      <c r="AND263" s="30"/>
      <c r="ANE263" s="30"/>
      <c r="ANF263" s="30"/>
      <c r="ANG263" s="30"/>
      <c r="ANH263" s="30"/>
      <c r="ANI263" s="30"/>
      <c r="ANJ263" s="30"/>
      <c r="ANK263" s="30"/>
      <c r="ANL263" s="30"/>
      <c r="ANM263" s="30"/>
      <c r="ANN263" s="30"/>
      <c r="ANO263" s="30"/>
      <c r="ANP263" s="30"/>
      <c r="ANQ263" s="30"/>
      <c r="ANR263" s="30"/>
      <c r="ANS263" s="30"/>
      <c r="ANT263" s="30"/>
      <c r="ANU263" s="30"/>
      <c r="ANV263" s="30"/>
      <c r="ANW263" s="30"/>
      <c r="ANX263" s="30"/>
      <c r="ANY263" s="30"/>
      <c r="ANZ263" s="30"/>
      <c r="AOA263" s="30"/>
      <c r="AOB263" s="30"/>
      <c r="AOC263" s="30"/>
      <c r="AOD263" s="30"/>
      <c r="AOE263" s="30"/>
      <c r="AOF263" s="30"/>
      <c r="AOG263" s="30"/>
      <c r="AOH263" s="30"/>
      <c r="AOI263" s="30"/>
      <c r="AOJ263" s="30"/>
      <c r="AOK263" s="30"/>
      <c r="AOL263" s="30"/>
      <c r="AOM263" s="30"/>
      <c r="AON263" s="30"/>
      <c r="AOO263" s="30"/>
      <c r="AOP263" s="30"/>
      <c r="AOQ263" s="30"/>
      <c r="AOR263" s="30"/>
      <c r="AOS263" s="30"/>
      <c r="AOT263" s="30"/>
      <c r="AOU263" s="30"/>
      <c r="AOV263" s="30"/>
      <c r="AOW263" s="30"/>
      <c r="AOX263" s="30"/>
      <c r="AOY263" s="30"/>
      <c r="AOZ263" s="30"/>
      <c r="APA263" s="30"/>
      <c r="APB263" s="30"/>
      <c r="APC263" s="30"/>
      <c r="APD263" s="30"/>
      <c r="APE263" s="30"/>
      <c r="APF263" s="30"/>
      <c r="APG263" s="30"/>
      <c r="APH263" s="30"/>
      <c r="API263" s="30"/>
      <c r="APJ263" s="30"/>
      <c r="APK263" s="30"/>
      <c r="APL263" s="30"/>
      <c r="APM263" s="30"/>
      <c r="APN263" s="30"/>
      <c r="APO263" s="30"/>
      <c r="APP263" s="30"/>
      <c r="APQ263" s="30"/>
      <c r="APR263" s="30"/>
      <c r="APS263" s="30"/>
      <c r="APT263" s="30"/>
      <c r="APU263" s="30"/>
      <c r="APV263" s="30"/>
      <c r="APW263" s="30"/>
      <c r="APX263" s="30"/>
      <c r="APY263" s="30"/>
      <c r="APZ263" s="30"/>
      <c r="AQA263" s="30"/>
      <c r="AQB263" s="30"/>
      <c r="AQC263" s="30"/>
      <c r="AQD263" s="30"/>
      <c r="AQE263" s="30"/>
      <c r="AQF263" s="30"/>
      <c r="AQG263" s="30"/>
      <c r="AQH263" s="30"/>
      <c r="AQI263" s="30"/>
      <c r="AQJ263" s="30"/>
      <c r="AQK263" s="30"/>
      <c r="AQL263" s="30"/>
      <c r="AQM263" s="30"/>
      <c r="AQN263" s="30"/>
      <c r="AQO263" s="30"/>
      <c r="AQP263" s="30"/>
      <c r="AQQ263" s="30"/>
      <c r="AQR263" s="30"/>
      <c r="AQS263" s="30"/>
      <c r="AQT263" s="30"/>
      <c r="AQU263" s="30"/>
      <c r="AQV263" s="30"/>
      <c r="AQW263" s="30"/>
      <c r="AQX263" s="30"/>
      <c r="AQY263" s="30"/>
      <c r="AQZ263" s="30"/>
      <c r="ARA263" s="30"/>
      <c r="ARB263" s="30"/>
      <c r="ARC263" s="30"/>
      <c r="ARD263" s="30"/>
      <c r="ARE263" s="30"/>
      <c r="ARF263" s="30"/>
      <c r="ARG263" s="30"/>
      <c r="ARH263" s="30"/>
      <c r="ARI263" s="30"/>
      <c r="ARJ263" s="30"/>
      <c r="ARK263" s="30"/>
      <c r="ARL263" s="30"/>
      <c r="ARM263" s="30"/>
      <c r="ARN263" s="30"/>
      <c r="ARO263" s="30"/>
      <c r="ARP263" s="30"/>
      <c r="ARQ263" s="30"/>
      <c r="ARR263" s="30"/>
      <c r="ARS263" s="30"/>
      <c r="ART263" s="30"/>
      <c r="ARU263" s="30"/>
      <c r="ARV263" s="30"/>
      <c r="ARW263" s="30"/>
      <c r="ARX263" s="30"/>
      <c r="ARY263" s="30"/>
      <c r="ARZ263" s="30"/>
      <c r="ASA263" s="30"/>
      <c r="ASB263" s="30"/>
      <c r="ASC263" s="30"/>
      <c r="ASD263" s="30"/>
      <c r="ASE263" s="30"/>
      <c r="ASF263" s="30"/>
      <c r="ASG263" s="30"/>
      <c r="ASH263" s="30"/>
      <c r="ASI263" s="30"/>
      <c r="ASJ263" s="30"/>
      <c r="ASK263" s="30"/>
      <c r="ASL263" s="30"/>
      <c r="ASM263" s="30"/>
      <c r="ASN263" s="30"/>
      <c r="ASO263" s="30"/>
      <c r="ASP263" s="30"/>
      <c r="ASQ263" s="30"/>
      <c r="ASR263" s="30"/>
      <c r="ASS263" s="30"/>
      <c r="AST263" s="30"/>
      <c r="ASU263" s="30"/>
      <c r="ASV263" s="30"/>
      <c r="ASW263" s="30"/>
      <c r="ASX263" s="30"/>
      <c r="ASY263" s="30"/>
      <c r="ASZ263" s="30"/>
      <c r="ATA263" s="30"/>
      <c r="ATB263" s="30"/>
      <c r="ATC263" s="30"/>
      <c r="ATD263" s="30"/>
      <c r="ATE263" s="30"/>
      <c r="ATF263" s="30"/>
      <c r="ATG263" s="30"/>
      <c r="ATH263" s="30"/>
      <c r="ATI263" s="30"/>
      <c r="ATJ263" s="30"/>
      <c r="ATK263" s="30"/>
      <c r="ATL263" s="30"/>
      <c r="ATM263" s="30"/>
      <c r="ATN263" s="30"/>
      <c r="ATO263" s="30"/>
      <c r="ATP263" s="30"/>
      <c r="ATQ263" s="30"/>
      <c r="ATR263" s="30"/>
      <c r="ATS263" s="30"/>
      <c r="ATT263" s="30"/>
      <c r="ATU263" s="30"/>
      <c r="ATV263" s="30"/>
      <c r="ATW263" s="30"/>
      <c r="ATX263" s="30"/>
      <c r="ATY263" s="30"/>
      <c r="ATZ263" s="30"/>
      <c r="AUA263" s="30"/>
      <c r="AUB263" s="30"/>
      <c r="AUC263" s="30"/>
      <c r="AUD263" s="30"/>
      <c r="AUE263" s="30"/>
      <c r="AUF263" s="30"/>
      <c r="AUG263" s="30"/>
      <c r="AUH263" s="30"/>
      <c r="AUI263" s="30"/>
      <c r="AUJ263" s="30"/>
      <c r="AUK263" s="30"/>
      <c r="AUL263" s="30"/>
      <c r="AUM263" s="30"/>
      <c r="AUN263" s="30"/>
      <c r="AUO263" s="30"/>
      <c r="AUP263" s="30"/>
      <c r="AUQ263" s="30"/>
      <c r="AUR263" s="30"/>
      <c r="AUS263" s="30"/>
      <c r="AUT263" s="30"/>
      <c r="AUU263" s="30"/>
      <c r="AUV263" s="30"/>
      <c r="AUW263" s="30"/>
      <c r="AUX263" s="30"/>
      <c r="AUY263" s="30"/>
      <c r="AUZ263" s="30"/>
      <c r="AVA263" s="30"/>
      <c r="AVB263" s="30"/>
      <c r="AVC263" s="30"/>
      <c r="AVD263" s="30"/>
      <c r="AVE263" s="30"/>
      <c r="AVF263" s="30"/>
      <c r="AVG263" s="30"/>
      <c r="AVH263" s="30"/>
      <c r="AVI263" s="30"/>
      <c r="AVJ263" s="30"/>
      <c r="AVK263" s="30"/>
      <c r="AVL263" s="30"/>
      <c r="AVM263" s="30"/>
      <c r="AVN263" s="30"/>
      <c r="AVO263" s="30"/>
      <c r="AVP263" s="30"/>
      <c r="AVQ263" s="30"/>
      <c r="AVR263" s="30"/>
      <c r="AVS263" s="30"/>
      <c r="AVT263" s="30"/>
      <c r="AVU263" s="30"/>
      <c r="AVV263" s="30"/>
      <c r="AVW263" s="30"/>
      <c r="AVX263" s="30"/>
      <c r="AVY263" s="30"/>
      <c r="AVZ263" s="30"/>
      <c r="AWA263" s="30"/>
      <c r="AWB263" s="30"/>
      <c r="AWC263" s="30"/>
      <c r="AWD263" s="30"/>
      <c r="AWE263" s="30"/>
      <c r="AWF263" s="30"/>
      <c r="AWG263" s="30"/>
      <c r="AWH263" s="30"/>
      <c r="AWI263" s="30"/>
      <c r="AWJ263" s="30"/>
      <c r="AWK263" s="30"/>
      <c r="AWL263" s="30"/>
      <c r="AWM263" s="30"/>
      <c r="AWN263" s="30"/>
      <c r="AWO263" s="30"/>
      <c r="AWP263" s="30"/>
      <c r="AWQ263" s="30"/>
      <c r="AWR263" s="30"/>
      <c r="AWS263" s="30"/>
      <c r="AWT263" s="30"/>
      <c r="AWU263" s="30"/>
      <c r="AWV263" s="30"/>
      <c r="AWW263" s="30"/>
      <c r="AWX263" s="30"/>
      <c r="AWY263" s="30"/>
      <c r="AWZ263" s="30"/>
      <c r="AXA263" s="30"/>
      <c r="AXB263" s="30"/>
      <c r="AXC263" s="30"/>
      <c r="AXD263" s="30"/>
      <c r="AXE263" s="30"/>
      <c r="AXF263" s="30"/>
      <c r="AXG263" s="30"/>
      <c r="AXH263" s="30"/>
      <c r="AXI263" s="30"/>
      <c r="AXJ263" s="30"/>
      <c r="AXK263" s="30"/>
      <c r="AXL263" s="30"/>
      <c r="AXM263" s="30"/>
      <c r="AXN263" s="30"/>
      <c r="AXO263" s="30"/>
      <c r="AXP263" s="30"/>
      <c r="AXQ263" s="30"/>
      <c r="AXR263" s="30"/>
      <c r="AXS263" s="30"/>
      <c r="AXT263" s="30"/>
      <c r="AXU263" s="30"/>
      <c r="AXV263" s="30"/>
      <c r="AXW263" s="30"/>
      <c r="AXX263" s="30"/>
      <c r="AXY263" s="30"/>
      <c r="AXZ263" s="30"/>
      <c r="AYA263" s="30"/>
      <c r="AYB263" s="30"/>
      <c r="AYC263" s="30"/>
      <c r="AYD263" s="30"/>
      <c r="AYE263" s="30"/>
      <c r="AYF263" s="30"/>
      <c r="AYG263" s="30"/>
      <c r="AYH263" s="30"/>
      <c r="AYI263" s="30"/>
      <c r="AYJ263" s="30"/>
      <c r="AYK263" s="30"/>
      <c r="AYL263" s="30"/>
      <c r="AYM263" s="30"/>
      <c r="AYN263" s="30"/>
      <c r="AYO263" s="30"/>
      <c r="AYP263" s="30"/>
      <c r="AYQ263" s="30"/>
      <c r="AYR263" s="30"/>
      <c r="AYS263" s="30"/>
      <c r="AYT263" s="30"/>
      <c r="AYU263" s="30"/>
      <c r="AYV263" s="30"/>
      <c r="AYW263" s="30"/>
      <c r="AYX263" s="30"/>
      <c r="AYY263" s="30"/>
      <c r="AYZ263" s="30"/>
      <c r="AZA263" s="30"/>
      <c r="AZB263" s="30"/>
      <c r="AZC263" s="30"/>
      <c r="AZD263" s="30"/>
      <c r="AZE263" s="30"/>
      <c r="AZF263" s="30"/>
      <c r="AZG263" s="30"/>
      <c r="AZH263" s="30"/>
      <c r="AZI263" s="30"/>
      <c r="AZJ263" s="30"/>
      <c r="AZK263" s="30"/>
      <c r="AZL263" s="30"/>
      <c r="AZM263" s="30"/>
      <c r="AZN263" s="30"/>
      <c r="AZO263" s="30"/>
      <c r="AZP263" s="30"/>
      <c r="AZQ263" s="30"/>
      <c r="AZR263" s="30"/>
      <c r="AZS263" s="30"/>
      <c r="AZT263" s="30"/>
      <c r="AZU263" s="30"/>
      <c r="AZV263" s="30"/>
      <c r="AZW263" s="30"/>
      <c r="AZX263" s="30"/>
      <c r="AZY263" s="30"/>
      <c r="AZZ263" s="30"/>
      <c r="BAA263" s="30"/>
      <c r="BAB263" s="30"/>
      <c r="BAC263" s="30"/>
      <c r="BAD263" s="30"/>
      <c r="BAE263" s="30"/>
      <c r="BAF263" s="30"/>
      <c r="BAG263" s="30"/>
      <c r="BAH263" s="30"/>
      <c r="BAI263" s="30"/>
      <c r="BAJ263" s="30"/>
      <c r="BAK263" s="30"/>
      <c r="BAL263" s="30"/>
      <c r="BAM263" s="30"/>
      <c r="BAN263" s="30"/>
      <c r="BAO263" s="30"/>
      <c r="BAP263" s="30"/>
      <c r="BAQ263" s="30"/>
      <c r="BAR263" s="30"/>
      <c r="BAS263" s="30"/>
      <c r="BAT263" s="30"/>
      <c r="BAU263" s="30"/>
      <c r="BAV263" s="30"/>
      <c r="BAW263" s="30"/>
      <c r="BAX263" s="30"/>
      <c r="BAY263" s="30"/>
      <c r="BAZ263" s="30"/>
      <c r="BBA263" s="30"/>
      <c r="BBB263" s="30"/>
      <c r="BBC263" s="30"/>
      <c r="BBD263" s="30"/>
      <c r="BBE263" s="30"/>
      <c r="BBF263" s="30"/>
      <c r="BBG263" s="30"/>
      <c r="BBH263" s="30"/>
      <c r="BBI263" s="30"/>
      <c r="BBJ263" s="30"/>
      <c r="BBK263" s="30"/>
      <c r="BBL263" s="30"/>
      <c r="BBM263" s="30"/>
      <c r="BBN263" s="30"/>
      <c r="BBO263" s="30"/>
      <c r="BBP263" s="30"/>
      <c r="BBQ263" s="30"/>
      <c r="BBR263" s="30"/>
      <c r="BBS263" s="30"/>
      <c r="BBT263" s="30"/>
      <c r="BBU263" s="30"/>
      <c r="BBV263" s="30"/>
      <c r="BBW263" s="30"/>
      <c r="BBX263" s="30"/>
      <c r="BBY263" s="30"/>
      <c r="BBZ263" s="30"/>
      <c r="BCA263" s="30"/>
      <c r="BCB263" s="30"/>
      <c r="BCC263" s="30"/>
      <c r="BCD263" s="30"/>
      <c r="BCE263" s="30"/>
      <c r="BCF263" s="30"/>
      <c r="BCG263" s="30"/>
      <c r="BCH263" s="30"/>
      <c r="BCI263" s="30"/>
      <c r="BCJ263" s="30"/>
      <c r="BCK263" s="30"/>
      <c r="BCL263" s="30"/>
      <c r="BCM263" s="30"/>
      <c r="BCN263" s="30"/>
      <c r="BCO263" s="30"/>
      <c r="BCP263" s="30"/>
      <c r="BCQ263" s="30"/>
      <c r="BCR263" s="30"/>
      <c r="BCS263" s="30"/>
      <c r="BCT263" s="30"/>
      <c r="BCU263" s="30"/>
      <c r="BCV263" s="30"/>
      <c r="BCW263" s="30"/>
      <c r="BCX263" s="30"/>
      <c r="BCY263" s="30"/>
      <c r="BCZ263" s="30"/>
      <c r="BDA263" s="30"/>
      <c r="BDB263" s="30"/>
      <c r="BDC263" s="30"/>
      <c r="BDD263" s="30"/>
      <c r="BDE263" s="30"/>
      <c r="BDF263" s="30"/>
      <c r="BDG263" s="30"/>
      <c r="BDH263" s="30"/>
      <c r="BDI263" s="30"/>
      <c r="BDJ263" s="30"/>
      <c r="BDK263" s="30"/>
      <c r="BDL263" s="30"/>
      <c r="BDM263" s="30"/>
      <c r="BDN263" s="30"/>
      <c r="BDO263" s="30"/>
      <c r="BDP263" s="30"/>
      <c r="BDQ263" s="30"/>
      <c r="BDR263" s="30"/>
      <c r="BDS263" s="30"/>
      <c r="BDT263" s="30"/>
      <c r="BDU263" s="30"/>
      <c r="BDV263" s="30"/>
      <c r="BDW263" s="30"/>
      <c r="BDX263" s="30"/>
      <c r="BDY263" s="30"/>
      <c r="BDZ263" s="30"/>
      <c r="BEA263" s="30"/>
      <c r="BEB263" s="30"/>
      <c r="BEC263" s="30"/>
      <c r="BED263" s="30"/>
      <c r="BEE263" s="30"/>
      <c r="BEF263" s="30"/>
      <c r="BEG263" s="30"/>
      <c r="BEH263" s="30"/>
      <c r="BEI263" s="30"/>
      <c r="BEJ263" s="30"/>
      <c r="BEK263" s="30"/>
      <c r="BEL263" s="30"/>
      <c r="BEM263" s="30"/>
      <c r="BEN263" s="30"/>
      <c r="BEO263" s="30"/>
      <c r="BEP263" s="30"/>
      <c r="BEQ263" s="30"/>
      <c r="BER263" s="30"/>
      <c r="BES263" s="30"/>
      <c r="BET263" s="30"/>
      <c r="BEU263" s="30"/>
      <c r="BEV263" s="30"/>
      <c r="BEW263" s="30"/>
      <c r="BEX263" s="30"/>
      <c r="BEY263" s="30"/>
      <c r="BEZ263" s="30"/>
      <c r="BFA263" s="30"/>
      <c r="BFB263" s="30"/>
      <c r="BFC263" s="30"/>
      <c r="BFD263" s="30"/>
      <c r="BFE263" s="30"/>
      <c r="BFF263" s="30"/>
      <c r="BFG263" s="30"/>
      <c r="BFH263" s="30"/>
      <c r="BFI263" s="30"/>
      <c r="BFJ263" s="30"/>
      <c r="BFK263" s="30"/>
      <c r="BFL263" s="30"/>
      <c r="BFM263" s="30"/>
      <c r="BFN263" s="30"/>
      <c r="BFO263" s="30"/>
      <c r="BFP263" s="30"/>
      <c r="BFQ263" s="30"/>
      <c r="BFR263" s="30"/>
      <c r="BFS263" s="30"/>
      <c r="BFT263" s="30"/>
      <c r="BFU263" s="30"/>
      <c r="BFV263" s="30"/>
      <c r="BFW263" s="30"/>
      <c r="BFX263" s="30"/>
      <c r="BFY263" s="30"/>
      <c r="BFZ263" s="30"/>
      <c r="BGA263" s="30"/>
      <c r="BGB263" s="30"/>
      <c r="BGC263" s="30"/>
      <c r="BGD263" s="30"/>
      <c r="BGE263" s="30"/>
      <c r="BGF263" s="30"/>
      <c r="BGG263" s="30"/>
      <c r="BGH263" s="30"/>
      <c r="BGI263" s="30"/>
      <c r="BGJ263" s="30"/>
      <c r="BGK263" s="30"/>
      <c r="BGL263" s="30"/>
      <c r="BGM263" s="30"/>
      <c r="BGN263" s="30"/>
      <c r="BGO263" s="30"/>
      <c r="BGP263" s="30"/>
      <c r="BGQ263" s="30"/>
      <c r="BGR263" s="30"/>
      <c r="BGS263" s="30"/>
      <c r="BGT263" s="30"/>
      <c r="BGU263" s="30"/>
      <c r="BGV263" s="30"/>
      <c r="BGW263" s="30"/>
      <c r="BGX263" s="30"/>
      <c r="BGY263" s="30"/>
      <c r="BGZ263" s="30"/>
      <c r="BHA263" s="30"/>
      <c r="BHB263" s="30"/>
      <c r="BHC263" s="30"/>
      <c r="BHD263" s="30"/>
      <c r="BHE263" s="30"/>
      <c r="BHF263" s="30"/>
      <c r="BHG263" s="30"/>
      <c r="BHH263" s="30"/>
      <c r="BHI263" s="30"/>
      <c r="BHJ263" s="30"/>
      <c r="BHK263" s="30"/>
      <c r="BHL263" s="30"/>
      <c r="BHM263" s="30"/>
      <c r="BHN263" s="30"/>
      <c r="BHO263" s="30"/>
      <c r="BHP263" s="30"/>
      <c r="BHQ263" s="30"/>
      <c r="BHR263" s="30"/>
      <c r="BHS263" s="30"/>
      <c r="BHT263" s="30"/>
      <c r="BHU263" s="30"/>
      <c r="BHV263" s="30"/>
      <c r="BHW263" s="30"/>
      <c r="BHX263" s="30"/>
      <c r="BHY263" s="30"/>
      <c r="BHZ263" s="30"/>
      <c r="BIA263" s="30"/>
      <c r="BIB263" s="30"/>
      <c r="BIC263" s="30"/>
      <c r="BID263" s="30"/>
      <c r="BIE263" s="30"/>
      <c r="BIF263" s="30"/>
      <c r="BIG263" s="30"/>
      <c r="BIH263" s="30"/>
      <c r="BII263" s="30"/>
      <c r="BIJ263" s="30"/>
      <c r="BIK263" s="30"/>
      <c r="BIL263" s="30"/>
      <c r="BIM263" s="30"/>
      <c r="BIN263" s="30"/>
      <c r="BIO263" s="30"/>
      <c r="BIP263" s="30"/>
      <c r="BIQ263" s="30"/>
      <c r="BIR263" s="30"/>
      <c r="BIS263" s="30"/>
      <c r="BIT263" s="30"/>
      <c r="BIU263" s="30"/>
      <c r="BIV263" s="30"/>
      <c r="BIW263" s="30"/>
      <c r="BIX263" s="30"/>
      <c r="BIY263" s="30"/>
      <c r="BIZ263" s="30"/>
      <c r="BJA263" s="30"/>
      <c r="BJB263" s="30"/>
      <c r="BJC263" s="30"/>
      <c r="BJD263" s="30"/>
      <c r="BJE263" s="30"/>
      <c r="BJF263" s="30"/>
      <c r="BJG263" s="30"/>
      <c r="BJH263" s="30"/>
      <c r="BJI263" s="30"/>
      <c r="BJJ263" s="30"/>
      <c r="BJK263" s="30"/>
      <c r="BJL263" s="30"/>
      <c r="BJM263" s="30"/>
      <c r="BJN263" s="30"/>
      <c r="BJO263" s="30"/>
      <c r="BJP263" s="30"/>
      <c r="BJQ263" s="30"/>
      <c r="BJR263" s="30"/>
      <c r="BJS263" s="30"/>
      <c r="BJT263" s="30"/>
      <c r="BJU263" s="30"/>
      <c r="BJV263" s="30"/>
      <c r="BJW263" s="30"/>
      <c r="BJX263" s="30"/>
      <c r="BJY263" s="30"/>
      <c r="BJZ263" s="30"/>
      <c r="BKA263" s="30"/>
      <c r="BKB263" s="30"/>
      <c r="BKC263" s="30"/>
      <c r="BKD263" s="30"/>
      <c r="BKE263" s="30"/>
      <c r="BKF263" s="30"/>
      <c r="BKG263" s="30"/>
      <c r="BKH263" s="30"/>
      <c r="BKI263" s="30"/>
      <c r="BKJ263" s="30"/>
      <c r="BKK263" s="30"/>
      <c r="BKL263" s="30"/>
      <c r="BKM263" s="30"/>
      <c r="BKN263" s="30"/>
      <c r="BKO263" s="30"/>
      <c r="BKP263" s="30"/>
      <c r="BKQ263" s="30"/>
      <c r="BKR263" s="30"/>
      <c r="BKS263" s="30"/>
      <c r="BKT263" s="30"/>
      <c r="BKU263" s="30"/>
      <c r="BKV263" s="30"/>
      <c r="BKW263" s="30"/>
      <c r="BKX263" s="30"/>
      <c r="BKY263" s="30"/>
      <c r="BKZ263" s="30"/>
      <c r="BLA263" s="30"/>
      <c r="BLB263" s="30"/>
      <c r="BLC263" s="30"/>
      <c r="BLD263" s="30"/>
      <c r="BLE263" s="30"/>
      <c r="BLF263" s="30"/>
      <c r="BLG263" s="30"/>
      <c r="BLH263" s="30"/>
      <c r="BLI263" s="30"/>
      <c r="BLJ263" s="30"/>
      <c r="BLK263" s="30"/>
      <c r="BLL263" s="30"/>
      <c r="BLM263" s="30"/>
      <c r="BLN263" s="30"/>
      <c r="BLO263" s="30"/>
      <c r="BLP263" s="30"/>
      <c r="BLQ263" s="30"/>
      <c r="BLR263" s="30"/>
      <c r="BLS263" s="30"/>
      <c r="BLT263" s="30"/>
      <c r="BLU263" s="30"/>
      <c r="BLV263" s="30"/>
      <c r="BLW263" s="30"/>
      <c r="BLX263" s="30"/>
      <c r="BLY263" s="30"/>
      <c r="BLZ263" s="30"/>
      <c r="BMA263" s="30"/>
      <c r="BMB263" s="30"/>
      <c r="BMC263" s="30"/>
      <c r="BMD263" s="30"/>
      <c r="BME263" s="30"/>
      <c r="BMF263" s="30"/>
      <c r="BMG263" s="30"/>
      <c r="BMH263" s="30"/>
      <c r="BMI263" s="30"/>
      <c r="BMJ263" s="30"/>
      <c r="BMK263" s="30"/>
      <c r="BML263" s="30"/>
      <c r="BMM263" s="30"/>
      <c r="BMN263" s="30"/>
      <c r="BMO263" s="30"/>
      <c r="BMP263" s="30"/>
      <c r="BMQ263" s="30"/>
      <c r="BMR263" s="30"/>
      <c r="BMS263" s="30"/>
      <c r="BMT263" s="30"/>
      <c r="BMU263" s="30"/>
      <c r="BMV263" s="30"/>
      <c r="BMW263" s="30"/>
      <c r="BMX263" s="30"/>
      <c r="BMY263" s="30"/>
      <c r="BMZ263" s="30"/>
      <c r="BNA263" s="30"/>
      <c r="BNB263" s="30"/>
      <c r="BNC263" s="30"/>
      <c r="BND263" s="30"/>
      <c r="BNE263" s="30"/>
      <c r="BNF263" s="30"/>
      <c r="BNG263" s="30"/>
      <c r="BNH263" s="30"/>
      <c r="BNI263" s="30"/>
      <c r="BNJ263" s="30"/>
      <c r="BNK263" s="30"/>
      <c r="BNL263" s="30"/>
      <c r="BNM263" s="30"/>
      <c r="BNN263" s="30"/>
      <c r="BNO263" s="30"/>
      <c r="BNP263" s="30"/>
      <c r="BNQ263" s="30"/>
      <c r="BNR263" s="30"/>
      <c r="BNS263" s="30"/>
      <c r="BNT263" s="30"/>
      <c r="BNU263" s="30"/>
      <c r="BNV263" s="30"/>
      <c r="BNW263" s="30"/>
      <c r="BNX263" s="30"/>
      <c r="BNY263" s="30"/>
      <c r="BNZ263" s="30"/>
      <c r="BOA263" s="30"/>
      <c r="BOB263" s="30"/>
      <c r="BOC263" s="30"/>
      <c r="BOD263" s="30"/>
      <c r="BOE263" s="30"/>
      <c r="BOF263" s="30"/>
      <c r="BOG263" s="30"/>
      <c r="BOH263" s="30"/>
      <c r="BOI263" s="30"/>
      <c r="BOJ263" s="30"/>
      <c r="BOK263" s="30"/>
      <c r="BOL263" s="30"/>
      <c r="BOM263" s="30"/>
      <c r="BON263" s="30"/>
      <c r="BOO263" s="30"/>
      <c r="BOP263" s="30"/>
      <c r="BOQ263" s="30"/>
      <c r="BOR263" s="30"/>
      <c r="BOS263" s="30"/>
      <c r="BOT263" s="30"/>
      <c r="BOU263" s="30"/>
      <c r="BOV263" s="30"/>
      <c r="BOW263" s="30"/>
      <c r="BOX263" s="30"/>
      <c r="BOY263" s="30"/>
      <c r="BOZ263" s="30"/>
      <c r="BPA263" s="30"/>
      <c r="BPB263" s="30"/>
      <c r="BPC263" s="30"/>
      <c r="BPD263" s="30"/>
      <c r="BPE263" s="30"/>
      <c r="BPF263" s="30"/>
      <c r="BPG263" s="30"/>
      <c r="BPH263" s="30"/>
      <c r="BPI263" s="30"/>
      <c r="BPJ263" s="30"/>
      <c r="BPK263" s="30"/>
      <c r="BPL263" s="30"/>
      <c r="BPM263" s="30"/>
      <c r="BPN263" s="30"/>
      <c r="BPO263" s="30"/>
      <c r="BPP263" s="30"/>
      <c r="BPQ263" s="30"/>
      <c r="BPR263" s="30"/>
      <c r="BPS263" s="30"/>
      <c r="BPT263" s="30"/>
      <c r="BPU263" s="30"/>
      <c r="BPV263" s="30"/>
      <c r="BPW263" s="30"/>
      <c r="BPX263" s="30"/>
      <c r="BPY263" s="30"/>
      <c r="BPZ263" s="30"/>
      <c r="BQA263" s="30"/>
      <c r="BQB263" s="30"/>
      <c r="BQC263" s="30"/>
      <c r="BQD263" s="30"/>
      <c r="BQE263" s="30"/>
      <c r="BQF263" s="30"/>
      <c r="BQG263" s="30"/>
      <c r="BQH263" s="30"/>
      <c r="BQI263" s="30"/>
      <c r="BQJ263" s="30"/>
      <c r="BQK263" s="30"/>
      <c r="BQL263" s="30"/>
      <c r="BQM263" s="30"/>
      <c r="BQN263" s="30"/>
      <c r="BQO263" s="30"/>
      <c r="BQP263" s="30"/>
      <c r="BQQ263" s="30"/>
      <c r="BQR263" s="30"/>
      <c r="BQS263" s="30"/>
      <c r="BQT263" s="30"/>
      <c r="BQU263" s="30"/>
      <c r="BQV263" s="30"/>
      <c r="BQW263" s="30"/>
      <c r="BQX263" s="30"/>
      <c r="BQY263" s="30"/>
      <c r="BQZ263" s="30"/>
      <c r="BRA263" s="30"/>
      <c r="BRB263" s="30"/>
      <c r="BRC263" s="30"/>
      <c r="BRD263" s="30"/>
      <c r="BRE263" s="30"/>
      <c r="BRF263" s="30"/>
      <c r="BRG263" s="30"/>
      <c r="BRH263" s="30"/>
      <c r="BRI263" s="30"/>
      <c r="BRJ263" s="30"/>
      <c r="BRK263" s="30"/>
      <c r="BRL263" s="30"/>
      <c r="BRM263" s="30"/>
      <c r="BRN263" s="30"/>
      <c r="BRO263" s="30"/>
      <c r="BRP263" s="30"/>
      <c r="BRQ263" s="30"/>
      <c r="BRR263" s="30"/>
      <c r="BRS263" s="30"/>
      <c r="BRT263" s="30"/>
      <c r="BRU263" s="30"/>
      <c r="BRV263" s="30"/>
      <c r="BRW263" s="30"/>
      <c r="BRX263" s="30"/>
      <c r="BRY263" s="30"/>
      <c r="BRZ263" s="30"/>
      <c r="BSA263" s="30"/>
      <c r="BSB263" s="30"/>
      <c r="BSC263" s="30"/>
      <c r="BSD263" s="30"/>
      <c r="BSE263" s="30"/>
      <c r="BSF263" s="30"/>
      <c r="BSG263" s="30"/>
      <c r="BSH263" s="30"/>
      <c r="BSI263" s="30"/>
      <c r="BSJ263" s="30"/>
      <c r="BSK263" s="30"/>
      <c r="BSL263" s="30"/>
      <c r="BSM263" s="30"/>
      <c r="BSN263" s="30"/>
      <c r="BSO263" s="30"/>
      <c r="BSP263" s="30"/>
      <c r="BSQ263" s="30"/>
      <c r="BSR263" s="30"/>
      <c r="BSS263" s="30"/>
      <c r="BST263" s="30"/>
      <c r="BSU263" s="30"/>
      <c r="BSV263" s="30"/>
      <c r="BSW263" s="30"/>
      <c r="BSX263" s="30"/>
      <c r="BSY263" s="30"/>
      <c r="BSZ263" s="30"/>
      <c r="BTA263" s="30"/>
      <c r="BTB263" s="30"/>
      <c r="BTC263" s="30"/>
      <c r="BTD263" s="30"/>
      <c r="BTE263" s="30"/>
      <c r="BTF263" s="30"/>
      <c r="BTG263" s="30"/>
      <c r="BTH263" s="30"/>
      <c r="BTI263" s="30"/>
      <c r="BTJ263" s="30"/>
      <c r="BTK263" s="30"/>
      <c r="BTL263" s="30"/>
      <c r="BTM263" s="30"/>
      <c r="BTN263" s="30"/>
      <c r="BTO263" s="30"/>
      <c r="BTP263" s="30"/>
      <c r="BTQ263" s="30"/>
      <c r="BTR263" s="30"/>
      <c r="BTS263" s="30"/>
      <c r="BTT263" s="30"/>
      <c r="BTU263" s="30"/>
      <c r="BTV263" s="30"/>
      <c r="BTW263" s="30"/>
      <c r="BTX263" s="30"/>
      <c r="BTY263" s="30"/>
      <c r="BTZ263" s="30"/>
      <c r="BUA263" s="30"/>
      <c r="BUB263" s="30"/>
      <c r="BUC263" s="30"/>
      <c r="BUD263" s="30"/>
      <c r="BUE263" s="30"/>
      <c r="BUF263" s="30"/>
      <c r="BUG263" s="30"/>
      <c r="BUH263" s="30"/>
      <c r="BUI263" s="30"/>
      <c r="BUJ263" s="30"/>
      <c r="BUK263" s="30"/>
      <c r="BUL263" s="30"/>
      <c r="BUM263" s="30"/>
      <c r="BUN263" s="30"/>
      <c r="BUO263" s="30"/>
      <c r="BUP263" s="30"/>
      <c r="BUQ263" s="30"/>
      <c r="BUR263" s="30"/>
      <c r="BUS263" s="30"/>
      <c r="BUT263" s="30"/>
      <c r="BUU263" s="30"/>
      <c r="BUV263" s="30"/>
      <c r="BUW263" s="30"/>
      <c r="BUX263" s="30"/>
      <c r="BUY263" s="30"/>
      <c r="BUZ263" s="30"/>
      <c r="BVA263" s="30"/>
      <c r="BVB263" s="30"/>
      <c r="BVC263" s="30"/>
      <c r="BVD263" s="30"/>
      <c r="BVE263" s="30"/>
      <c r="BVF263" s="30"/>
      <c r="BVG263" s="30"/>
      <c r="BVH263" s="30"/>
      <c r="BVI263" s="30"/>
      <c r="BVJ263" s="30"/>
      <c r="BVK263" s="30"/>
      <c r="BVL263" s="30"/>
      <c r="BVM263" s="30"/>
      <c r="BVN263" s="30"/>
      <c r="BVO263" s="30"/>
      <c r="BVP263" s="30"/>
      <c r="BVQ263" s="30"/>
      <c r="BVR263" s="30"/>
      <c r="BVS263" s="30"/>
      <c r="BVT263" s="30"/>
      <c r="BVU263" s="30"/>
      <c r="BVV263" s="30"/>
      <c r="BVW263" s="30"/>
      <c r="BVX263" s="30"/>
      <c r="BVY263" s="30"/>
      <c r="BVZ263" s="30"/>
      <c r="BWA263" s="30"/>
      <c r="BWB263" s="30"/>
      <c r="BWC263" s="30"/>
      <c r="BWD263" s="30"/>
      <c r="BWE263" s="30"/>
      <c r="BWF263" s="30"/>
      <c r="BWG263" s="30"/>
      <c r="BWH263" s="30"/>
      <c r="BWI263" s="30"/>
      <c r="BWJ263" s="30"/>
      <c r="BWK263" s="30"/>
      <c r="BWL263" s="30"/>
      <c r="BWM263" s="30"/>
      <c r="BWN263" s="30"/>
      <c r="BWO263" s="30"/>
      <c r="BWP263" s="30"/>
      <c r="BWQ263" s="30"/>
      <c r="BWR263" s="30"/>
      <c r="BWS263" s="30"/>
      <c r="BWT263" s="30"/>
      <c r="BWU263" s="30"/>
      <c r="BWV263" s="30"/>
      <c r="BWW263" s="30"/>
      <c r="BWX263" s="30"/>
      <c r="BWY263" s="30"/>
      <c r="BWZ263" s="30"/>
      <c r="BXA263" s="30"/>
      <c r="BXB263" s="30"/>
      <c r="BXC263" s="30"/>
      <c r="BXD263" s="30"/>
      <c r="BXE263" s="30"/>
      <c r="BXF263" s="30"/>
      <c r="BXG263" s="30"/>
      <c r="BXH263" s="30"/>
      <c r="BXI263" s="30"/>
      <c r="BXJ263" s="30"/>
      <c r="BXK263" s="30"/>
      <c r="BXL263" s="30"/>
      <c r="BXM263" s="30"/>
      <c r="BXN263" s="30"/>
      <c r="BXO263" s="30"/>
      <c r="BXP263" s="30"/>
      <c r="BXQ263" s="30"/>
      <c r="BXR263" s="30"/>
      <c r="BXS263" s="30"/>
      <c r="BXT263" s="30"/>
      <c r="BXU263" s="30"/>
      <c r="BXV263" s="30"/>
      <c r="BXW263" s="30"/>
      <c r="BXX263" s="30"/>
      <c r="BXY263" s="30"/>
      <c r="BXZ263" s="30"/>
      <c r="BYA263" s="30"/>
      <c r="BYB263" s="30"/>
      <c r="BYC263" s="30"/>
      <c r="BYD263" s="30"/>
      <c r="BYE263" s="30"/>
      <c r="BYF263" s="30"/>
      <c r="BYG263" s="30"/>
      <c r="BYH263" s="30"/>
      <c r="BYI263" s="30"/>
      <c r="BYJ263" s="30"/>
      <c r="BYK263" s="30"/>
      <c r="BYL263" s="30"/>
      <c r="BYM263" s="30"/>
      <c r="BYN263" s="30"/>
      <c r="BYO263" s="30"/>
      <c r="BYP263" s="30"/>
      <c r="BYQ263" s="30"/>
      <c r="BYR263" s="30"/>
      <c r="BYS263" s="30"/>
      <c r="BYT263" s="30"/>
      <c r="BYU263" s="30"/>
      <c r="BYV263" s="30"/>
      <c r="BYW263" s="30"/>
      <c r="BYX263" s="30"/>
      <c r="BYY263" s="30"/>
      <c r="BYZ263" s="30"/>
      <c r="BZA263" s="30"/>
      <c r="BZB263" s="30"/>
      <c r="BZC263" s="30"/>
      <c r="BZD263" s="30"/>
      <c r="BZE263" s="30"/>
      <c r="BZF263" s="30"/>
      <c r="BZG263" s="30"/>
      <c r="BZH263" s="30"/>
      <c r="BZI263" s="30"/>
      <c r="BZJ263" s="30"/>
      <c r="BZK263" s="30"/>
      <c r="BZL263" s="30"/>
      <c r="BZM263" s="30"/>
      <c r="BZN263" s="30"/>
      <c r="BZO263" s="30"/>
      <c r="BZP263" s="30"/>
      <c r="BZQ263" s="30"/>
      <c r="BZR263" s="30"/>
      <c r="BZS263" s="30"/>
      <c r="BZT263" s="30"/>
      <c r="BZU263" s="30"/>
      <c r="BZV263" s="30"/>
      <c r="BZW263" s="30"/>
      <c r="BZX263" s="30"/>
      <c r="BZY263" s="30"/>
      <c r="BZZ263" s="30"/>
      <c r="CAA263" s="30"/>
      <c r="CAB263" s="30"/>
      <c r="CAC263" s="30"/>
      <c r="CAD263" s="30"/>
      <c r="CAE263" s="30"/>
      <c r="CAF263" s="30"/>
      <c r="CAG263" s="30"/>
      <c r="CAH263" s="30"/>
      <c r="CAI263" s="30"/>
      <c r="CAJ263" s="30"/>
      <c r="CAK263" s="30"/>
      <c r="CAL263" s="30"/>
      <c r="CAM263" s="30"/>
      <c r="CAN263" s="30"/>
      <c r="CAO263" s="30"/>
      <c r="CAP263" s="30"/>
      <c r="CAQ263" s="30"/>
      <c r="CAR263" s="30"/>
      <c r="CAS263" s="30"/>
      <c r="CAT263" s="30"/>
      <c r="CAU263" s="30"/>
      <c r="CAV263" s="30"/>
      <c r="CAW263" s="30"/>
      <c r="CAX263" s="30"/>
      <c r="CAY263" s="30"/>
      <c r="CAZ263" s="30"/>
      <c r="CBA263" s="30"/>
      <c r="CBB263" s="30"/>
      <c r="CBC263" s="30"/>
      <c r="CBD263" s="30"/>
      <c r="CBE263" s="30"/>
      <c r="CBF263" s="30"/>
      <c r="CBG263" s="30"/>
      <c r="CBH263" s="30"/>
      <c r="CBI263" s="30"/>
      <c r="CBJ263" s="30"/>
      <c r="CBK263" s="30"/>
      <c r="CBL263" s="30"/>
      <c r="CBM263" s="30"/>
      <c r="CBN263" s="30"/>
      <c r="CBO263" s="30"/>
      <c r="CBP263" s="30"/>
      <c r="CBQ263" s="30"/>
      <c r="CBR263" s="30"/>
      <c r="CBS263" s="30"/>
      <c r="CBT263" s="30"/>
      <c r="CBU263" s="30"/>
      <c r="CBV263" s="30"/>
      <c r="CBW263" s="30"/>
      <c r="CBX263" s="30"/>
      <c r="CBY263" s="30"/>
      <c r="CBZ263" s="30"/>
      <c r="CCA263" s="30"/>
      <c r="CCB263" s="30"/>
      <c r="CCC263" s="30"/>
      <c r="CCD263" s="30"/>
      <c r="CCE263" s="30"/>
      <c r="CCF263" s="30"/>
      <c r="CCG263" s="30"/>
      <c r="CCH263" s="30"/>
      <c r="CCI263" s="30"/>
      <c r="CCJ263" s="30"/>
      <c r="CCK263" s="30"/>
      <c r="CCL263" s="30"/>
      <c r="CCM263" s="30"/>
      <c r="CCN263" s="30"/>
      <c r="CCO263" s="30"/>
      <c r="CCP263" s="30"/>
      <c r="CCQ263" s="30"/>
      <c r="CCR263" s="30"/>
      <c r="CCS263" s="30"/>
      <c r="CCT263" s="30"/>
      <c r="CCU263" s="30"/>
      <c r="CCV263" s="30"/>
      <c r="CCW263" s="30"/>
      <c r="CCX263" s="30"/>
      <c r="CCY263" s="30"/>
      <c r="CCZ263" s="30"/>
      <c r="CDA263" s="30"/>
      <c r="CDB263" s="30"/>
      <c r="CDC263" s="30"/>
      <c r="CDD263" s="30"/>
      <c r="CDE263" s="30"/>
      <c r="CDF263" s="30"/>
      <c r="CDG263" s="30"/>
      <c r="CDH263" s="30"/>
      <c r="CDI263" s="30"/>
      <c r="CDJ263" s="30"/>
      <c r="CDK263" s="30"/>
      <c r="CDL263" s="30"/>
      <c r="CDM263" s="30"/>
      <c r="CDN263" s="30"/>
      <c r="CDO263" s="30"/>
      <c r="CDP263" s="30"/>
      <c r="CDQ263" s="30"/>
      <c r="CDR263" s="30"/>
      <c r="CDS263" s="30"/>
      <c r="CDT263" s="30"/>
      <c r="CDU263" s="30"/>
      <c r="CDV263" s="30"/>
      <c r="CDW263" s="30"/>
      <c r="CDX263" s="30"/>
      <c r="CDY263" s="30"/>
      <c r="CDZ263" s="30"/>
      <c r="CEA263" s="30"/>
      <c r="CEB263" s="30"/>
      <c r="CEC263" s="30"/>
      <c r="CED263" s="30"/>
      <c r="CEE263" s="30"/>
      <c r="CEF263" s="30"/>
      <c r="CEG263" s="30"/>
      <c r="CEH263" s="30"/>
      <c r="CEI263" s="30"/>
      <c r="CEJ263" s="30"/>
      <c r="CEK263" s="30"/>
      <c r="CEL263" s="30"/>
      <c r="CEM263" s="30"/>
      <c r="CEN263" s="30"/>
      <c r="CEO263" s="30"/>
      <c r="CEP263" s="30"/>
      <c r="CEQ263" s="30"/>
      <c r="CER263" s="30"/>
      <c r="CES263" s="30"/>
      <c r="CET263" s="30"/>
      <c r="CEU263" s="30"/>
      <c r="CEV263" s="30"/>
      <c r="CEW263" s="30"/>
      <c r="CEX263" s="30"/>
      <c r="CEY263" s="30"/>
      <c r="CEZ263" s="30"/>
      <c r="CFA263" s="30"/>
      <c r="CFB263" s="30"/>
      <c r="CFC263" s="30"/>
      <c r="CFD263" s="30"/>
      <c r="CFE263" s="30"/>
      <c r="CFF263" s="30"/>
      <c r="CFG263" s="30"/>
      <c r="CFH263" s="30"/>
      <c r="CFI263" s="30"/>
      <c r="CFJ263" s="30"/>
      <c r="CFK263" s="30"/>
      <c r="CFL263" s="30"/>
      <c r="CFM263" s="30"/>
      <c r="CFN263" s="30"/>
      <c r="CFO263" s="30"/>
      <c r="CFP263" s="30"/>
      <c r="CFQ263" s="30"/>
      <c r="CFR263" s="30"/>
      <c r="CFS263" s="30"/>
      <c r="CFT263" s="30"/>
      <c r="CFU263" s="30"/>
      <c r="CFV263" s="30"/>
      <c r="CFW263" s="30"/>
      <c r="CFX263" s="30"/>
      <c r="CFY263" s="30"/>
      <c r="CFZ263" s="30"/>
      <c r="CGA263" s="30"/>
      <c r="CGB263" s="30"/>
      <c r="CGC263" s="30"/>
      <c r="CGD263" s="30"/>
      <c r="CGE263" s="30"/>
      <c r="CGF263" s="30"/>
      <c r="CGG263" s="30"/>
      <c r="CGH263" s="30"/>
      <c r="CGI263" s="30"/>
      <c r="CGJ263" s="30"/>
      <c r="CGK263" s="30"/>
      <c r="CGL263" s="30"/>
      <c r="CGM263" s="30"/>
      <c r="CGN263" s="30"/>
      <c r="CGO263" s="30"/>
      <c r="CGP263" s="30"/>
      <c r="CGQ263" s="30"/>
      <c r="CGR263" s="30"/>
      <c r="CGS263" s="30"/>
      <c r="CGT263" s="30"/>
      <c r="CGU263" s="30"/>
      <c r="CGV263" s="30"/>
      <c r="CGW263" s="30"/>
      <c r="CGX263" s="30"/>
      <c r="CGY263" s="30"/>
      <c r="CGZ263" s="30"/>
      <c r="CHA263" s="30"/>
      <c r="CHB263" s="30"/>
      <c r="CHC263" s="30"/>
      <c r="CHD263" s="30"/>
      <c r="CHE263" s="30"/>
      <c r="CHF263" s="30"/>
      <c r="CHG263" s="30"/>
      <c r="CHH263" s="30"/>
      <c r="CHI263" s="30"/>
      <c r="CHJ263" s="30"/>
      <c r="CHK263" s="30"/>
      <c r="CHL263" s="30"/>
      <c r="CHM263" s="30"/>
      <c r="CHN263" s="30"/>
      <c r="CHO263" s="30"/>
      <c r="CHP263" s="30"/>
      <c r="CHQ263" s="30"/>
      <c r="CHR263" s="30"/>
      <c r="CHS263" s="30"/>
      <c r="CHT263" s="30"/>
      <c r="CHU263" s="30"/>
      <c r="CHV263" s="30"/>
      <c r="CHW263" s="30"/>
      <c r="CHX263" s="30"/>
      <c r="CHY263" s="30"/>
      <c r="CHZ263" s="30"/>
      <c r="CIA263" s="30"/>
      <c r="CIB263" s="30"/>
      <c r="CIC263" s="30"/>
      <c r="CID263" s="30"/>
      <c r="CIE263" s="30"/>
      <c r="CIF263" s="30"/>
      <c r="CIG263" s="30"/>
      <c r="CIH263" s="30"/>
      <c r="CII263" s="30"/>
      <c r="CIJ263" s="30"/>
      <c r="CIK263" s="30"/>
      <c r="CIL263" s="30"/>
      <c r="CIM263" s="30"/>
      <c r="CIN263" s="30"/>
      <c r="CIO263" s="30"/>
      <c r="CIP263" s="30"/>
      <c r="CIQ263" s="30"/>
      <c r="CIR263" s="30"/>
      <c r="CIS263" s="30"/>
      <c r="CIT263" s="30"/>
      <c r="CIU263" s="30"/>
      <c r="CIV263" s="30"/>
      <c r="CIW263" s="30"/>
      <c r="CIX263" s="30"/>
      <c r="CIY263" s="30"/>
      <c r="CIZ263" s="30"/>
      <c r="CJA263" s="30"/>
      <c r="CJB263" s="30"/>
      <c r="CJC263" s="30"/>
      <c r="CJD263" s="30"/>
      <c r="CJE263" s="30"/>
      <c r="CJF263" s="30"/>
      <c r="CJG263" s="30"/>
      <c r="CJH263" s="30"/>
      <c r="CJI263" s="30"/>
      <c r="CJJ263" s="30"/>
      <c r="CJK263" s="30"/>
      <c r="CJL263" s="30"/>
      <c r="CJM263" s="30"/>
      <c r="CJN263" s="30"/>
      <c r="CJO263" s="30"/>
      <c r="CJP263" s="30"/>
      <c r="CJQ263" s="30"/>
      <c r="CJR263" s="30"/>
      <c r="CJS263" s="30"/>
      <c r="CJT263" s="30"/>
      <c r="CJU263" s="30"/>
      <c r="CJV263" s="30"/>
      <c r="CJW263" s="30"/>
      <c r="CJX263" s="30"/>
      <c r="CJY263" s="30"/>
      <c r="CJZ263" s="30"/>
      <c r="CKA263" s="30"/>
      <c r="CKB263" s="30"/>
      <c r="CKC263" s="30"/>
      <c r="CKD263" s="30"/>
      <c r="CKE263" s="30"/>
      <c r="CKF263" s="30"/>
      <c r="CKG263" s="30"/>
      <c r="CKH263" s="30"/>
      <c r="CKI263" s="30"/>
      <c r="CKJ263" s="30"/>
      <c r="CKK263" s="30"/>
      <c r="CKL263" s="30"/>
      <c r="CKM263" s="30"/>
      <c r="CKN263" s="30"/>
      <c r="CKO263" s="30"/>
      <c r="CKP263" s="30"/>
      <c r="CKQ263" s="30"/>
      <c r="CKR263" s="30"/>
      <c r="CKS263" s="30"/>
      <c r="CKT263" s="30"/>
      <c r="CKU263" s="30"/>
      <c r="CKV263" s="30"/>
      <c r="CKW263" s="30"/>
      <c r="CKX263" s="30"/>
      <c r="CKY263" s="30"/>
      <c r="CKZ263" s="30"/>
      <c r="CLA263" s="30"/>
      <c r="CLB263" s="30"/>
      <c r="CLC263" s="30"/>
      <c r="CLD263" s="30"/>
      <c r="CLE263" s="30"/>
      <c r="CLF263" s="30"/>
      <c r="CLG263" s="30"/>
      <c r="CLH263" s="30"/>
      <c r="CLI263" s="30"/>
      <c r="CLJ263" s="30"/>
      <c r="CLK263" s="30"/>
      <c r="CLL263" s="30"/>
      <c r="CLM263" s="30"/>
      <c r="CLN263" s="30"/>
      <c r="CLO263" s="30"/>
      <c r="CLP263" s="30"/>
      <c r="CLQ263" s="30"/>
      <c r="CLR263" s="30"/>
      <c r="CLS263" s="30"/>
      <c r="CLT263" s="30"/>
      <c r="CLU263" s="30"/>
      <c r="CLV263" s="30"/>
      <c r="CLW263" s="30"/>
      <c r="CLX263" s="30"/>
      <c r="CLY263" s="30"/>
      <c r="CLZ263" s="30"/>
      <c r="CMA263" s="30"/>
      <c r="CMB263" s="30"/>
      <c r="CMC263" s="30"/>
      <c r="CMD263" s="30"/>
      <c r="CME263" s="30"/>
      <c r="CMF263" s="30"/>
      <c r="CMG263" s="30"/>
      <c r="CMH263" s="30"/>
      <c r="CMI263" s="30"/>
      <c r="CMJ263" s="30"/>
      <c r="CMK263" s="30"/>
      <c r="CML263" s="30"/>
      <c r="CMM263" s="30"/>
      <c r="CMN263" s="30"/>
      <c r="CMO263" s="30"/>
      <c r="CMP263" s="30"/>
      <c r="CMQ263" s="30"/>
      <c r="CMR263" s="30"/>
      <c r="CMS263" s="30"/>
      <c r="CMT263" s="30"/>
      <c r="CMU263" s="30"/>
      <c r="CMV263" s="30"/>
      <c r="CMW263" s="30"/>
      <c r="CMX263" s="30"/>
      <c r="CMY263" s="30"/>
      <c r="CMZ263" s="30"/>
      <c r="CNA263" s="30"/>
      <c r="CNB263" s="30"/>
      <c r="CNC263" s="30"/>
      <c r="CND263" s="30"/>
      <c r="CNE263" s="30"/>
      <c r="CNF263" s="30"/>
      <c r="CNG263" s="30"/>
      <c r="CNH263" s="30"/>
      <c r="CNI263" s="30"/>
      <c r="CNJ263" s="30"/>
      <c r="CNK263" s="30"/>
      <c r="CNL263" s="30"/>
      <c r="CNM263" s="30"/>
      <c r="CNN263" s="30"/>
      <c r="CNO263" s="30"/>
      <c r="CNP263" s="30"/>
      <c r="CNQ263" s="30"/>
      <c r="CNR263" s="30"/>
      <c r="CNS263" s="30"/>
      <c r="CNT263" s="30"/>
      <c r="CNU263" s="30"/>
      <c r="CNV263" s="30"/>
      <c r="CNW263" s="30"/>
      <c r="CNX263" s="30"/>
      <c r="CNY263" s="30"/>
      <c r="CNZ263" s="30"/>
      <c r="COA263" s="30"/>
      <c r="COB263" s="30"/>
      <c r="COC263" s="30"/>
      <c r="COD263" s="30"/>
      <c r="COE263" s="30"/>
      <c r="COF263" s="30"/>
      <c r="COG263" s="30"/>
      <c r="COH263" s="30"/>
      <c r="COI263" s="30"/>
      <c r="COJ263" s="30"/>
      <c r="COK263" s="30"/>
      <c r="COL263" s="30"/>
      <c r="COM263" s="30"/>
      <c r="CON263" s="30"/>
      <c r="COO263" s="30"/>
      <c r="COP263" s="30"/>
      <c r="COQ263" s="30"/>
      <c r="COR263" s="30"/>
      <c r="COS263" s="30"/>
      <c r="COT263" s="30"/>
      <c r="COU263" s="30"/>
      <c r="COV263" s="30"/>
      <c r="COW263" s="30"/>
      <c r="COX263" s="30"/>
      <c r="COY263" s="30"/>
      <c r="COZ263" s="30"/>
      <c r="CPA263" s="30"/>
      <c r="CPB263" s="30"/>
      <c r="CPC263" s="30"/>
      <c r="CPD263" s="30"/>
      <c r="CPE263" s="30"/>
      <c r="CPF263" s="30"/>
      <c r="CPG263" s="30"/>
      <c r="CPH263" s="30"/>
      <c r="CPI263" s="30"/>
      <c r="CPJ263" s="30"/>
      <c r="CPK263" s="30"/>
      <c r="CPL263" s="30"/>
      <c r="CPM263" s="30"/>
      <c r="CPN263" s="30"/>
      <c r="CPO263" s="30"/>
      <c r="CPP263" s="30"/>
      <c r="CPQ263" s="30"/>
      <c r="CPR263" s="30"/>
      <c r="CPS263" s="30"/>
      <c r="CPT263" s="30"/>
      <c r="CPU263" s="30"/>
      <c r="CPV263" s="30"/>
      <c r="CPW263" s="30"/>
      <c r="CPX263" s="30"/>
      <c r="CPY263" s="30"/>
      <c r="CPZ263" s="30"/>
      <c r="CQA263" s="30"/>
      <c r="CQB263" s="30"/>
      <c r="CQC263" s="30"/>
      <c r="CQD263" s="30"/>
      <c r="CQE263" s="30"/>
      <c r="CQF263" s="30"/>
      <c r="CQG263" s="30"/>
      <c r="CQH263" s="30"/>
      <c r="CQI263" s="30"/>
      <c r="CQJ263" s="30"/>
      <c r="CQK263" s="30"/>
      <c r="CQL263" s="30"/>
      <c r="CQM263" s="30"/>
      <c r="CQN263" s="30"/>
      <c r="CQO263" s="30"/>
      <c r="CQP263" s="30"/>
      <c r="CQQ263" s="30"/>
      <c r="CQR263" s="30"/>
      <c r="CQS263" s="30"/>
      <c r="CQT263" s="30"/>
      <c r="CQU263" s="30"/>
      <c r="CQV263" s="30"/>
      <c r="CQW263" s="30"/>
      <c r="CQX263" s="30"/>
      <c r="CQY263" s="30"/>
      <c r="CQZ263" s="30"/>
      <c r="CRA263" s="30"/>
      <c r="CRB263" s="30"/>
      <c r="CRC263" s="30"/>
      <c r="CRD263" s="30"/>
      <c r="CRE263" s="30"/>
      <c r="CRF263" s="30"/>
      <c r="CRG263" s="30"/>
      <c r="CRH263" s="30"/>
      <c r="CRI263" s="30"/>
      <c r="CRJ263" s="30"/>
      <c r="CRK263" s="30"/>
      <c r="CRL263" s="30"/>
      <c r="CRM263" s="30"/>
      <c r="CRN263" s="30"/>
      <c r="CRO263" s="30"/>
      <c r="CRP263" s="30"/>
      <c r="CRQ263" s="30"/>
      <c r="CRR263" s="30"/>
      <c r="CRS263" s="30"/>
      <c r="CRT263" s="30"/>
      <c r="CRU263" s="30"/>
      <c r="CRV263" s="30"/>
      <c r="CRW263" s="30"/>
      <c r="CRX263" s="30"/>
      <c r="CRY263" s="30"/>
      <c r="CRZ263" s="30"/>
      <c r="CSA263" s="30"/>
      <c r="CSB263" s="30"/>
      <c r="CSC263" s="30"/>
      <c r="CSD263" s="30"/>
      <c r="CSE263" s="30"/>
      <c r="CSF263" s="30"/>
      <c r="CSG263" s="30"/>
      <c r="CSH263" s="30"/>
      <c r="CSI263" s="30"/>
      <c r="CSJ263" s="30"/>
      <c r="CSK263" s="30"/>
      <c r="CSL263" s="30"/>
      <c r="CSM263" s="30"/>
      <c r="CSN263" s="30"/>
      <c r="CSO263" s="30"/>
      <c r="CSP263" s="30"/>
      <c r="CSQ263" s="30"/>
      <c r="CSR263" s="30"/>
      <c r="CSS263" s="30"/>
      <c r="CST263" s="30"/>
      <c r="CSU263" s="30"/>
      <c r="CSV263" s="30"/>
      <c r="CSW263" s="30"/>
      <c r="CSX263" s="30"/>
      <c r="CSY263" s="30"/>
      <c r="CSZ263" s="30"/>
      <c r="CTA263" s="30"/>
      <c r="CTB263" s="30"/>
      <c r="CTC263" s="30"/>
      <c r="CTD263" s="30"/>
      <c r="CTE263" s="30"/>
      <c r="CTF263" s="30"/>
      <c r="CTG263" s="30"/>
      <c r="CTH263" s="30"/>
      <c r="CTI263" s="30"/>
      <c r="CTJ263" s="30"/>
      <c r="CTK263" s="30"/>
      <c r="CTL263" s="30"/>
      <c r="CTM263" s="30"/>
      <c r="CTN263" s="30"/>
      <c r="CTO263" s="30"/>
      <c r="CTP263" s="30"/>
      <c r="CTQ263" s="30"/>
      <c r="CTR263" s="30"/>
      <c r="CTS263" s="30"/>
      <c r="CTT263" s="30"/>
      <c r="CTU263" s="30"/>
      <c r="CTV263" s="30"/>
      <c r="CTW263" s="30"/>
      <c r="CTX263" s="30"/>
      <c r="CTY263" s="30"/>
      <c r="CTZ263" s="30"/>
      <c r="CUA263" s="30"/>
      <c r="CUB263" s="30"/>
      <c r="CUC263" s="30"/>
      <c r="CUD263" s="30"/>
      <c r="CUE263" s="30"/>
      <c r="CUF263" s="30"/>
      <c r="CUG263" s="30"/>
      <c r="CUH263" s="30"/>
      <c r="CUI263" s="30"/>
      <c r="CUJ263" s="30"/>
      <c r="CUK263" s="30"/>
      <c r="CUL263" s="30"/>
      <c r="CUM263" s="30"/>
      <c r="CUN263" s="30"/>
      <c r="CUO263" s="30"/>
      <c r="CUP263" s="30"/>
      <c r="CUQ263" s="30"/>
      <c r="CUR263" s="30"/>
      <c r="CUS263" s="30"/>
      <c r="CUT263" s="30"/>
      <c r="CUU263" s="30"/>
      <c r="CUV263" s="30"/>
      <c r="CUW263" s="30"/>
      <c r="CUX263" s="30"/>
      <c r="CUY263" s="30"/>
      <c r="CUZ263" s="30"/>
      <c r="CVA263" s="30"/>
      <c r="CVB263" s="30"/>
      <c r="CVC263" s="30"/>
      <c r="CVD263" s="30"/>
      <c r="CVE263" s="30"/>
      <c r="CVF263" s="30"/>
      <c r="CVG263" s="30"/>
      <c r="CVH263" s="30"/>
      <c r="CVI263" s="30"/>
      <c r="CVJ263" s="30"/>
      <c r="CVK263" s="30"/>
      <c r="CVL263" s="30"/>
      <c r="CVM263" s="30"/>
      <c r="CVN263" s="30"/>
      <c r="CVO263" s="30"/>
      <c r="CVP263" s="30"/>
      <c r="CVQ263" s="30"/>
      <c r="CVR263" s="30"/>
      <c r="CVS263" s="30"/>
      <c r="CVT263" s="30"/>
      <c r="CVU263" s="30"/>
      <c r="CVV263" s="30"/>
      <c r="CVW263" s="30"/>
      <c r="CVX263" s="30"/>
      <c r="CVY263" s="30"/>
      <c r="CVZ263" s="30"/>
      <c r="CWA263" s="30"/>
      <c r="CWB263" s="30"/>
      <c r="CWC263" s="30"/>
      <c r="CWD263" s="30"/>
      <c r="CWE263" s="30"/>
      <c r="CWF263" s="30"/>
      <c r="CWG263" s="30"/>
      <c r="CWH263" s="30"/>
      <c r="CWI263" s="30"/>
      <c r="CWJ263" s="30"/>
      <c r="CWK263" s="30"/>
      <c r="CWL263" s="30"/>
      <c r="CWM263" s="30"/>
      <c r="CWN263" s="30"/>
      <c r="CWO263" s="30"/>
      <c r="CWP263" s="30"/>
      <c r="CWQ263" s="30"/>
      <c r="CWR263" s="30"/>
      <c r="CWS263" s="30"/>
      <c r="CWT263" s="30"/>
      <c r="CWU263" s="30"/>
      <c r="CWV263" s="30"/>
      <c r="CWW263" s="30"/>
      <c r="CWX263" s="30"/>
      <c r="CWY263" s="30"/>
      <c r="CWZ263" s="30"/>
      <c r="CXA263" s="30"/>
      <c r="CXB263" s="30"/>
      <c r="CXC263" s="30"/>
      <c r="CXD263" s="30"/>
      <c r="CXE263" s="30"/>
      <c r="CXF263" s="30"/>
      <c r="CXG263" s="30"/>
      <c r="CXH263" s="30"/>
      <c r="CXI263" s="30"/>
      <c r="CXJ263" s="30"/>
      <c r="CXK263" s="30"/>
      <c r="CXL263" s="30"/>
      <c r="CXM263" s="30"/>
      <c r="CXN263" s="30"/>
      <c r="CXO263" s="30"/>
      <c r="CXP263" s="30"/>
      <c r="CXQ263" s="30"/>
      <c r="CXR263" s="30"/>
      <c r="CXS263" s="30"/>
      <c r="CXT263" s="30"/>
      <c r="CXU263" s="30"/>
      <c r="CXV263" s="30"/>
      <c r="CXW263" s="30"/>
      <c r="CXX263" s="30"/>
      <c r="CXY263" s="30"/>
      <c r="CXZ263" s="30"/>
      <c r="CYA263" s="30"/>
      <c r="CYB263" s="30"/>
      <c r="CYC263" s="30"/>
      <c r="CYD263" s="30"/>
      <c r="CYE263" s="30"/>
      <c r="CYF263" s="30"/>
      <c r="CYG263" s="30"/>
      <c r="CYH263" s="30"/>
      <c r="CYI263" s="30"/>
      <c r="CYJ263" s="30"/>
      <c r="CYK263" s="30"/>
      <c r="CYL263" s="30"/>
      <c r="CYM263" s="30"/>
      <c r="CYN263" s="30"/>
      <c r="CYO263" s="30"/>
      <c r="CYP263" s="30"/>
      <c r="CYQ263" s="30"/>
      <c r="CYR263" s="30"/>
      <c r="CYS263" s="30"/>
      <c r="CYT263" s="30"/>
      <c r="CYU263" s="30"/>
      <c r="CYV263" s="30"/>
      <c r="CYW263" s="30"/>
      <c r="CYX263" s="30"/>
      <c r="CYY263" s="30"/>
      <c r="CYZ263" s="30"/>
      <c r="CZA263" s="30"/>
      <c r="CZB263" s="30"/>
      <c r="CZC263" s="30"/>
      <c r="CZD263" s="30"/>
      <c r="CZE263" s="30"/>
      <c r="CZF263" s="30"/>
      <c r="CZG263" s="30"/>
      <c r="CZH263" s="30"/>
      <c r="CZI263" s="30"/>
      <c r="CZJ263" s="30"/>
      <c r="CZK263" s="30"/>
      <c r="CZL263" s="30"/>
      <c r="CZM263" s="30"/>
      <c r="CZN263" s="30"/>
      <c r="CZO263" s="30"/>
      <c r="CZP263" s="30"/>
      <c r="CZQ263" s="30"/>
      <c r="CZR263" s="30"/>
      <c r="CZS263" s="30"/>
      <c r="CZT263" s="30"/>
      <c r="CZU263" s="30"/>
      <c r="CZV263" s="30"/>
      <c r="CZW263" s="30"/>
      <c r="CZX263" s="30"/>
      <c r="CZY263" s="30"/>
      <c r="CZZ263" s="30"/>
      <c r="DAA263" s="30"/>
      <c r="DAB263" s="30"/>
      <c r="DAC263" s="30"/>
      <c r="DAD263" s="30"/>
      <c r="DAE263" s="30"/>
      <c r="DAF263" s="30"/>
      <c r="DAG263" s="30"/>
      <c r="DAH263" s="30"/>
      <c r="DAI263" s="30"/>
      <c r="DAJ263" s="30"/>
      <c r="DAK263" s="30"/>
      <c r="DAL263" s="30"/>
      <c r="DAM263" s="30"/>
      <c r="DAN263" s="30"/>
      <c r="DAO263" s="30"/>
      <c r="DAP263" s="30"/>
      <c r="DAQ263" s="30"/>
      <c r="DAR263" s="30"/>
      <c r="DAS263" s="30"/>
      <c r="DAT263" s="30"/>
      <c r="DAU263" s="30"/>
      <c r="DAV263" s="30"/>
      <c r="DAW263" s="30"/>
      <c r="DAX263" s="30"/>
      <c r="DAY263" s="30"/>
      <c r="DAZ263" s="30"/>
      <c r="DBA263" s="30"/>
      <c r="DBB263" s="30"/>
      <c r="DBC263" s="30"/>
      <c r="DBD263" s="30"/>
      <c r="DBE263" s="30"/>
      <c r="DBF263" s="30"/>
      <c r="DBG263" s="30"/>
      <c r="DBH263" s="30"/>
      <c r="DBI263" s="30"/>
      <c r="DBJ263" s="30"/>
      <c r="DBK263" s="30"/>
      <c r="DBL263" s="30"/>
      <c r="DBM263" s="30"/>
      <c r="DBN263" s="30"/>
      <c r="DBO263" s="30"/>
      <c r="DBP263" s="30"/>
      <c r="DBQ263" s="30"/>
      <c r="DBR263" s="30"/>
      <c r="DBS263" s="30"/>
      <c r="DBT263" s="30"/>
      <c r="DBU263" s="30"/>
      <c r="DBV263" s="30"/>
      <c r="DBW263" s="30"/>
      <c r="DBX263" s="30"/>
      <c r="DBY263" s="30"/>
      <c r="DBZ263" s="30"/>
      <c r="DCA263" s="30"/>
      <c r="DCB263" s="30"/>
      <c r="DCC263" s="30"/>
      <c r="DCD263" s="30"/>
      <c r="DCE263" s="30"/>
      <c r="DCF263" s="30"/>
      <c r="DCG263" s="30"/>
      <c r="DCH263" s="30"/>
      <c r="DCI263" s="30"/>
      <c r="DCJ263" s="30"/>
      <c r="DCK263" s="30"/>
      <c r="DCL263" s="30"/>
      <c r="DCM263" s="30"/>
      <c r="DCN263" s="30"/>
      <c r="DCO263" s="30"/>
      <c r="DCP263" s="30"/>
      <c r="DCQ263" s="30"/>
      <c r="DCR263" s="30"/>
      <c r="DCS263" s="30"/>
      <c r="DCT263" s="30"/>
      <c r="DCU263" s="30"/>
      <c r="DCV263" s="30"/>
      <c r="DCW263" s="30"/>
      <c r="DCX263" s="30"/>
      <c r="DCY263" s="30"/>
      <c r="DCZ263" s="30"/>
      <c r="DDA263" s="30"/>
      <c r="DDB263" s="30"/>
      <c r="DDC263" s="30"/>
      <c r="DDD263" s="30"/>
      <c r="DDE263" s="30"/>
      <c r="DDF263" s="30"/>
      <c r="DDG263" s="30"/>
      <c r="DDH263" s="30"/>
      <c r="DDI263" s="30"/>
      <c r="DDJ263" s="30"/>
      <c r="DDK263" s="30"/>
      <c r="DDL263" s="30"/>
      <c r="DDM263" s="30"/>
      <c r="DDN263" s="30"/>
      <c r="DDO263" s="30"/>
      <c r="DDP263" s="30"/>
      <c r="DDQ263" s="30"/>
      <c r="DDR263" s="30"/>
      <c r="DDS263" s="30"/>
      <c r="DDT263" s="30"/>
      <c r="DDU263" s="30"/>
      <c r="DDV263" s="30"/>
      <c r="DDW263" s="30"/>
      <c r="DDX263" s="30"/>
      <c r="DDY263" s="30"/>
      <c r="DDZ263" s="30"/>
      <c r="DEA263" s="30"/>
      <c r="DEB263" s="30"/>
      <c r="DEC263" s="30"/>
      <c r="DED263" s="30"/>
      <c r="DEE263" s="30"/>
      <c r="DEF263" s="30"/>
      <c r="DEG263" s="30"/>
      <c r="DEH263" s="30"/>
      <c r="DEI263" s="30"/>
      <c r="DEJ263" s="30"/>
      <c r="DEK263" s="30"/>
      <c r="DEL263" s="30"/>
      <c r="DEM263" s="30"/>
      <c r="DEN263" s="30"/>
      <c r="DEO263" s="30"/>
      <c r="DEP263" s="30"/>
      <c r="DEQ263" s="30"/>
      <c r="DER263" s="30"/>
      <c r="DES263" s="30"/>
      <c r="DET263" s="30"/>
      <c r="DEU263" s="30"/>
      <c r="DEV263" s="30"/>
      <c r="DEW263" s="30"/>
      <c r="DEX263" s="30"/>
      <c r="DEY263" s="30"/>
      <c r="DEZ263" s="30"/>
      <c r="DFA263" s="30"/>
      <c r="DFB263" s="30"/>
      <c r="DFC263" s="30"/>
      <c r="DFD263" s="30"/>
      <c r="DFE263" s="30"/>
      <c r="DFF263" s="30"/>
      <c r="DFG263" s="30"/>
      <c r="DFH263" s="30"/>
      <c r="DFI263" s="30"/>
      <c r="DFJ263" s="30"/>
      <c r="DFK263" s="30"/>
      <c r="DFL263" s="30"/>
      <c r="DFM263" s="30"/>
      <c r="DFN263" s="30"/>
      <c r="DFO263" s="30"/>
      <c r="DFP263" s="30"/>
      <c r="DFQ263" s="30"/>
      <c r="DFR263" s="30"/>
      <c r="DFS263" s="30"/>
      <c r="DFT263" s="30"/>
      <c r="DFU263" s="30"/>
      <c r="DFV263" s="30"/>
      <c r="DFW263" s="30"/>
      <c r="DFX263" s="30"/>
      <c r="DFY263" s="30"/>
      <c r="DFZ263" s="30"/>
      <c r="DGA263" s="30"/>
      <c r="DGB263" s="30"/>
      <c r="DGC263" s="30"/>
      <c r="DGD263" s="30"/>
      <c r="DGE263" s="30"/>
      <c r="DGF263" s="30"/>
      <c r="DGG263" s="30"/>
      <c r="DGH263" s="30"/>
      <c r="DGI263" s="30"/>
      <c r="DGJ263" s="30"/>
      <c r="DGK263" s="30"/>
      <c r="DGL263" s="30"/>
      <c r="DGM263" s="30"/>
      <c r="DGN263" s="30"/>
      <c r="DGO263" s="30"/>
      <c r="DGP263" s="30"/>
      <c r="DGQ263" s="30"/>
      <c r="DGR263" s="30"/>
      <c r="DGS263" s="30"/>
      <c r="DGT263" s="30"/>
      <c r="DGU263" s="30"/>
      <c r="DGV263" s="30"/>
      <c r="DGW263" s="30"/>
      <c r="DGX263" s="30"/>
      <c r="DGY263" s="30"/>
      <c r="DGZ263" s="30"/>
      <c r="DHA263" s="30"/>
      <c r="DHB263" s="30"/>
      <c r="DHC263" s="30"/>
      <c r="DHD263" s="30"/>
      <c r="DHE263" s="30"/>
      <c r="DHF263" s="30"/>
      <c r="DHG263" s="30"/>
      <c r="DHH263" s="30"/>
      <c r="DHI263" s="30"/>
      <c r="DHJ263" s="30"/>
      <c r="DHK263" s="30"/>
      <c r="DHL263" s="30"/>
      <c r="DHM263" s="30"/>
      <c r="DHN263" s="30"/>
      <c r="DHO263" s="30"/>
      <c r="DHP263" s="30"/>
      <c r="DHQ263" s="30"/>
      <c r="DHR263" s="30"/>
      <c r="DHS263" s="30"/>
      <c r="DHT263" s="30"/>
      <c r="DHU263" s="30"/>
      <c r="DHV263" s="30"/>
      <c r="DHW263" s="30"/>
      <c r="DHX263" s="30"/>
      <c r="DHY263" s="30"/>
      <c r="DHZ263" s="30"/>
      <c r="DIA263" s="30"/>
      <c r="DIB263" s="30"/>
      <c r="DIC263" s="30"/>
      <c r="DID263" s="30"/>
      <c r="DIE263" s="30"/>
      <c r="DIF263" s="30"/>
      <c r="DIG263" s="30"/>
      <c r="DIH263" s="30"/>
      <c r="DII263" s="30"/>
      <c r="DIJ263" s="30"/>
      <c r="DIK263" s="30"/>
      <c r="DIL263" s="30"/>
      <c r="DIM263" s="30"/>
      <c r="DIN263" s="30"/>
      <c r="DIO263" s="30"/>
      <c r="DIP263" s="30"/>
      <c r="DIQ263" s="30"/>
      <c r="DIR263" s="30"/>
      <c r="DIS263" s="30"/>
      <c r="DIT263" s="30"/>
      <c r="DIU263" s="30"/>
      <c r="DIV263" s="30"/>
      <c r="DIW263" s="30"/>
      <c r="DIX263" s="30"/>
      <c r="DIY263" s="30"/>
      <c r="DIZ263" s="30"/>
      <c r="DJA263" s="30"/>
      <c r="DJB263" s="30"/>
      <c r="DJC263" s="30"/>
      <c r="DJD263" s="30"/>
      <c r="DJE263" s="30"/>
      <c r="DJF263" s="30"/>
      <c r="DJG263" s="30"/>
      <c r="DJH263" s="30"/>
      <c r="DJI263" s="30"/>
      <c r="DJJ263" s="30"/>
      <c r="DJK263" s="30"/>
      <c r="DJL263" s="30"/>
      <c r="DJM263" s="30"/>
      <c r="DJN263" s="30"/>
      <c r="DJO263" s="30"/>
      <c r="DJP263" s="30"/>
      <c r="DJQ263" s="30"/>
      <c r="DJR263" s="30"/>
      <c r="DJS263" s="30"/>
      <c r="DJT263" s="30"/>
      <c r="DJU263" s="30"/>
      <c r="DJV263" s="30"/>
      <c r="DJW263" s="30"/>
      <c r="DJX263" s="30"/>
      <c r="DJY263" s="30"/>
      <c r="DJZ263" s="30"/>
      <c r="DKA263" s="30"/>
      <c r="DKB263" s="30"/>
      <c r="DKC263" s="30"/>
      <c r="DKD263" s="30"/>
      <c r="DKE263" s="30"/>
      <c r="DKF263" s="30"/>
      <c r="DKG263" s="30"/>
      <c r="DKH263" s="30"/>
      <c r="DKI263" s="30"/>
      <c r="DKJ263" s="30"/>
      <c r="DKK263" s="30"/>
      <c r="DKL263" s="30"/>
      <c r="DKM263" s="30"/>
      <c r="DKN263" s="30"/>
      <c r="DKO263" s="30"/>
      <c r="DKP263" s="30"/>
      <c r="DKQ263" s="30"/>
      <c r="DKR263" s="30"/>
      <c r="DKS263" s="30"/>
      <c r="DKT263" s="30"/>
      <c r="DKU263" s="30"/>
      <c r="DKV263" s="30"/>
      <c r="DKW263" s="30"/>
      <c r="DKX263" s="30"/>
      <c r="DKY263" s="30"/>
      <c r="DKZ263" s="30"/>
      <c r="DLA263" s="30"/>
      <c r="DLB263" s="30"/>
      <c r="DLC263" s="30"/>
      <c r="DLD263" s="30"/>
      <c r="DLE263" s="30"/>
      <c r="DLF263" s="30"/>
      <c r="DLG263" s="30"/>
      <c r="DLH263" s="30"/>
      <c r="DLI263" s="30"/>
      <c r="DLJ263" s="30"/>
      <c r="DLK263" s="30"/>
      <c r="DLL263" s="30"/>
      <c r="DLM263" s="30"/>
      <c r="DLN263" s="30"/>
      <c r="DLO263" s="30"/>
      <c r="DLP263" s="30"/>
      <c r="DLQ263" s="30"/>
      <c r="DLR263" s="30"/>
      <c r="DLS263" s="30"/>
      <c r="DLT263" s="30"/>
      <c r="DLU263" s="30"/>
      <c r="DLV263" s="30"/>
      <c r="DLW263" s="30"/>
      <c r="DLX263" s="30"/>
      <c r="DLY263" s="30"/>
      <c r="DLZ263" s="30"/>
      <c r="DMA263" s="30"/>
      <c r="DMB263" s="30"/>
      <c r="DMC263" s="30"/>
      <c r="DMD263" s="30"/>
      <c r="DME263" s="30"/>
      <c r="DMF263" s="30"/>
      <c r="DMG263" s="30"/>
      <c r="DMH263" s="30"/>
      <c r="DMI263" s="30"/>
      <c r="DMJ263" s="30"/>
      <c r="DMK263" s="30"/>
      <c r="DML263" s="30"/>
      <c r="DMM263" s="30"/>
      <c r="DMN263" s="30"/>
      <c r="DMO263" s="30"/>
      <c r="DMP263" s="30"/>
      <c r="DMQ263" s="30"/>
      <c r="DMR263" s="30"/>
      <c r="DMS263" s="30"/>
      <c r="DMT263" s="30"/>
      <c r="DMU263" s="30"/>
      <c r="DMV263" s="30"/>
      <c r="DMW263" s="30"/>
      <c r="DMX263" s="30"/>
      <c r="DMY263" s="30"/>
      <c r="DMZ263" s="30"/>
      <c r="DNA263" s="30"/>
      <c r="DNB263" s="30"/>
      <c r="DNC263" s="30"/>
      <c r="DND263" s="30"/>
      <c r="DNE263" s="30"/>
      <c r="DNF263" s="30"/>
      <c r="DNG263" s="30"/>
      <c r="DNH263" s="30"/>
      <c r="DNI263" s="30"/>
      <c r="DNJ263" s="30"/>
      <c r="DNK263" s="30"/>
      <c r="DNL263" s="30"/>
      <c r="DNM263" s="30"/>
      <c r="DNN263" s="30"/>
      <c r="DNO263" s="30"/>
      <c r="DNP263" s="30"/>
      <c r="DNQ263" s="30"/>
      <c r="DNR263" s="30"/>
      <c r="DNS263" s="30"/>
      <c r="DNT263" s="30"/>
      <c r="DNU263" s="30"/>
      <c r="DNV263" s="30"/>
      <c r="DNW263" s="30"/>
      <c r="DNX263" s="30"/>
      <c r="DNY263" s="30"/>
      <c r="DNZ263" s="30"/>
      <c r="DOA263" s="30"/>
      <c r="DOB263" s="30"/>
      <c r="DOC263" s="30"/>
      <c r="DOD263" s="30"/>
      <c r="DOE263" s="30"/>
      <c r="DOF263" s="30"/>
      <c r="DOG263" s="30"/>
      <c r="DOH263" s="30"/>
      <c r="DOI263" s="30"/>
      <c r="DOJ263" s="30"/>
      <c r="DOK263" s="30"/>
      <c r="DOL263" s="30"/>
      <c r="DOM263" s="30"/>
      <c r="DON263" s="30"/>
      <c r="DOO263" s="30"/>
      <c r="DOP263" s="30"/>
      <c r="DOQ263" s="30"/>
      <c r="DOR263" s="30"/>
      <c r="DOS263" s="30"/>
      <c r="DOT263" s="30"/>
      <c r="DOU263" s="30"/>
      <c r="DOV263" s="30"/>
      <c r="DOW263" s="30"/>
      <c r="DOX263" s="30"/>
      <c r="DOY263" s="30"/>
      <c r="DOZ263" s="30"/>
      <c r="DPA263" s="30"/>
      <c r="DPB263" s="30"/>
      <c r="DPC263" s="30"/>
      <c r="DPD263" s="30"/>
      <c r="DPE263" s="30"/>
      <c r="DPF263" s="30"/>
      <c r="DPG263" s="30"/>
      <c r="DPH263" s="30"/>
      <c r="DPI263" s="30"/>
      <c r="DPJ263" s="30"/>
      <c r="DPK263" s="30"/>
      <c r="DPL263" s="30"/>
      <c r="DPM263" s="30"/>
      <c r="DPN263" s="30"/>
      <c r="DPO263" s="30"/>
      <c r="DPP263" s="30"/>
      <c r="DPQ263" s="30"/>
      <c r="DPR263" s="30"/>
      <c r="DPS263" s="30"/>
      <c r="DPT263" s="30"/>
      <c r="DPU263" s="30"/>
      <c r="DPV263" s="30"/>
      <c r="DPW263" s="30"/>
      <c r="DPX263" s="30"/>
      <c r="DPY263" s="30"/>
      <c r="DPZ263" s="30"/>
      <c r="DQA263" s="30"/>
      <c r="DQB263" s="30"/>
      <c r="DQC263" s="30"/>
      <c r="DQD263" s="30"/>
      <c r="DQE263" s="30"/>
      <c r="DQF263" s="30"/>
      <c r="DQG263" s="30"/>
      <c r="DQH263" s="30"/>
      <c r="DQI263" s="30"/>
      <c r="DQJ263" s="30"/>
      <c r="DQK263" s="30"/>
      <c r="DQL263" s="30"/>
      <c r="DQM263" s="30"/>
      <c r="DQN263" s="30"/>
      <c r="DQO263" s="30"/>
      <c r="DQP263" s="30"/>
      <c r="DQQ263" s="30"/>
      <c r="DQR263" s="30"/>
      <c r="DQS263" s="30"/>
      <c r="DQT263" s="30"/>
      <c r="DQU263" s="30"/>
      <c r="DQV263" s="30"/>
      <c r="DQW263" s="30"/>
      <c r="DQX263" s="30"/>
      <c r="DQY263" s="30"/>
      <c r="DQZ263" s="30"/>
      <c r="DRA263" s="30"/>
      <c r="DRB263" s="30"/>
      <c r="DRC263" s="30"/>
      <c r="DRD263" s="30"/>
      <c r="DRE263" s="30"/>
      <c r="DRF263" s="30"/>
      <c r="DRG263" s="30"/>
      <c r="DRH263" s="30"/>
      <c r="DRI263" s="30"/>
      <c r="DRJ263" s="30"/>
      <c r="DRK263" s="30"/>
      <c r="DRL263" s="30"/>
      <c r="DRM263" s="30"/>
      <c r="DRN263" s="30"/>
      <c r="DRO263" s="30"/>
      <c r="DRP263" s="30"/>
      <c r="DRQ263" s="30"/>
      <c r="DRR263" s="30"/>
      <c r="DRS263" s="30"/>
      <c r="DRT263" s="30"/>
      <c r="DRU263" s="30"/>
      <c r="DRV263" s="30"/>
      <c r="DRW263" s="30"/>
      <c r="DRX263" s="30"/>
      <c r="DRY263" s="30"/>
      <c r="DRZ263" s="30"/>
      <c r="DSA263" s="30"/>
      <c r="DSB263" s="30"/>
      <c r="DSC263" s="30"/>
      <c r="DSD263" s="30"/>
      <c r="DSE263" s="30"/>
      <c r="DSF263" s="30"/>
      <c r="DSG263" s="30"/>
      <c r="DSH263" s="30"/>
      <c r="DSI263" s="30"/>
      <c r="DSJ263" s="30"/>
      <c r="DSK263" s="30"/>
      <c r="DSL263" s="30"/>
      <c r="DSM263" s="30"/>
      <c r="DSN263" s="30"/>
      <c r="DSO263" s="30"/>
      <c r="DSP263" s="30"/>
      <c r="DSQ263" s="30"/>
      <c r="DSR263" s="30"/>
      <c r="DSS263" s="30"/>
      <c r="DST263" s="30"/>
      <c r="DSU263" s="30"/>
      <c r="DSV263" s="30"/>
      <c r="DSW263" s="30"/>
      <c r="DSX263" s="30"/>
      <c r="DSY263" s="30"/>
      <c r="DSZ263" s="30"/>
      <c r="DTA263" s="30"/>
      <c r="DTB263" s="30"/>
      <c r="DTC263" s="30"/>
      <c r="DTD263" s="30"/>
      <c r="DTE263" s="30"/>
      <c r="DTF263" s="30"/>
      <c r="DTG263" s="30"/>
      <c r="DTH263" s="30"/>
      <c r="DTI263" s="30"/>
      <c r="DTJ263" s="30"/>
      <c r="DTK263" s="30"/>
      <c r="DTL263" s="30"/>
      <c r="DTM263" s="30"/>
      <c r="DTN263" s="30"/>
      <c r="DTO263" s="30"/>
      <c r="DTP263" s="30"/>
      <c r="DTQ263" s="30"/>
      <c r="DTR263" s="30"/>
      <c r="DTS263" s="30"/>
      <c r="DTT263" s="30"/>
      <c r="DTU263" s="30"/>
      <c r="DTV263" s="30"/>
      <c r="DTW263" s="30"/>
      <c r="DTX263" s="30"/>
      <c r="DTY263" s="30"/>
      <c r="DTZ263" s="30"/>
      <c r="DUA263" s="30"/>
      <c r="DUB263" s="30"/>
      <c r="DUC263" s="30"/>
      <c r="DUD263" s="30"/>
      <c r="DUE263" s="30"/>
      <c r="DUF263" s="30"/>
      <c r="DUG263" s="30"/>
      <c r="DUH263" s="30"/>
      <c r="DUI263" s="30"/>
      <c r="DUJ263" s="30"/>
      <c r="DUK263" s="30"/>
      <c r="DUL263" s="30"/>
      <c r="DUM263" s="30"/>
      <c r="DUN263" s="30"/>
      <c r="DUO263" s="30"/>
      <c r="DUP263" s="30"/>
      <c r="DUQ263" s="30"/>
      <c r="DUR263" s="30"/>
      <c r="DUS263" s="30"/>
      <c r="DUT263" s="30"/>
      <c r="DUU263" s="30"/>
      <c r="DUV263" s="30"/>
      <c r="DUW263" s="30"/>
      <c r="DUX263" s="30"/>
      <c r="DUY263" s="30"/>
      <c r="DUZ263" s="30"/>
      <c r="DVA263" s="30"/>
      <c r="DVB263" s="30"/>
      <c r="DVC263" s="30"/>
      <c r="DVD263" s="30"/>
      <c r="DVE263" s="30"/>
      <c r="DVF263" s="30"/>
      <c r="DVG263" s="30"/>
      <c r="DVH263" s="30"/>
      <c r="DVI263" s="30"/>
      <c r="DVJ263" s="30"/>
      <c r="DVK263" s="30"/>
      <c r="DVL263" s="30"/>
      <c r="DVM263" s="30"/>
      <c r="DVN263" s="30"/>
      <c r="DVO263" s="30"/>
      <c r="DVP263" s="30"/>
      <c r="DVQ263" s="30"/>
      <c r="DVR263" s="30"/>
      <c r="DVS263" s="30"/>
      <c r="DVT263" s="30"/>
      <c r="DVU263" s="30"/>
      <c r="DVV263" s="30"/>
      <c r="DVW263" s="30"/>
      <c r="DVX263" s="30"/>
      <c r="DVY263" s="30"/>
      <c r="DVZ263" s="30"/>
      <c r="DWA263" s="30"/>
      <c r="DWB263" s="30"/>
      <c r="DWC263" s="30"/>
      <c r="DWD263" s="30"/>
      <c r="DWE263" s="30"/>
      <c r="DWF263" s="30"/>
      <c r="DWG263" s="30"/>
      <c r="DWH263" s="30"/>
      <c r="DWI263" s="30"/>
      <c r="DWJ263" s="30"/>
      <c r="DWK263" s="30"/>
      <c r="DWL263" s="30"/>
      <c r="DWM263" s="30"/>
      <c r="DWN263" s="30"/>
      <c r="DWO263" s="30"/>
      <c r="DWP263" s="30"/>
      <c r="DWQ263" s="30"/>
      <c r="DWR263" s="30"/>
      <c r="DWS263" s="30"/>
      <c r="DWT263" s="30"/>
      <c r="DWU263" s="30"/>
      <c r="DWV263" s="30"/>
      <c r="DWW263" s="30"/>
      <c r="DWX263" s="30"/>
      <c r="DWY263" s="30"/>
      <c r="DWZ263" s="30"/>
      <c r="DXA263" s="30"/>
      <c r="DXB263" s="30"/>
      <c r="DXC263" s="30"/>
      <c r="DXD263" s="30"/>
      <c r="DXE263" s="30"/>
      <c r="DXF263" s="30"/>
      <c r="DXG263" s="30"/>
      <c r="DXH263" s="30"/>
      <c r="DXI263" s="30"/>
      <c r="DXJ263" s="30"/>
      <c r="DXK263" s="30"/>
      <c r="DXL263" s="30"/>
      <c r="DXM263" s="30"/>
      <c r="DXN263" s="30"/>
      <c r="DXO263" s="30"/>
      <c r="DXP263" s="30"/>
      <c r="DXQ263" s="30"/>
      <c r="DXR263" s="30"/>
      <c r="DXS263" s="30"/>
      <c r="DXT263" s="30"/>
      <c r="DXU263" s="30"/>
      <c r="DXV263" s="30"/>
      <c r="DXW263" s="30"/>
      <c r="DXX263" s="30"/>
      <c r="DXY263" s="30"/>
      <c r="DXZ263" s="30"/>
      <c r="DYA263" s="30"/>
      <c r="DYB263" s="30"/>
      <c r="DYC263" s="30"/>
      <c r="DYD263" s="30"/>
      <c r="DYE263" s="30"/>
      <c r="DYF263" s="30"/>
      <c r="DYG263" s="30"/>
      <c r="DYH263" s="30"/>
      <c r="DYI263" s="30"/>
      <c r="DYJ263" s="30"/>
      <c r="DYK263" s="30"/>
      <c r="DYL263" s="30"/>
      <c r="DYM263" s="30"/>
      <c r="DYN263" s="30"/>
      <c r="DYO263" s="30"/>
      <c r="DYP263" s="30"/>
      <c r="DYQ263" s="30"/>
      <c r="DYR263" s="30"/>
      <c r="DYS263" s="30"/>
      <c r="DYT263" s="30"/>
      <c r="DYU263" s="30"/>
      <c r="DYV263" s="30"/>
      <c r="DYW263" s="30"/>
      <c r="DYX263" s="30"/>
      <c r="DYY263" s="30"/>
      <c r="DYZ263" s="30"/>
      <c r="DZA263" s="30"/>
      <c r="DZB263" s="30"/>
      <c r="DZC263" s="30"/>
      <c r="DZD263" s="30"/>
      <c r="DZE263" s="30"/>
      <c r="DZF263" s="30"/>
      <c r="DZG263" s="30"/>
      <c r="DZH263" s="30"/>
      <c r="DZI263" s="30"/>
      <c r="DZJ263" s="30"/>
      <c r="DZK263" s="30"/>
      <c r="DZL263" s="30"/>
      <c r="DZM263" s="30"/>
      <c r="DZN263" s="30"/>
      <c r="DZO263" s="30"/>
      <c r="DZP263" s="30"/>
      <c r="DZQ263" s="30"/>
      <c r="DZR263" s="30"/>
      <c r="DZS263" s="30"/>
      <c r="DZT263" s="30"/>
      <c r="DZU263" s="30"/>
      <c r="DZV263" s="30"/>
      <c r="DZW263" s="30"/>
      <c r="DZX263" s="30"/>
      <c r="DZY263" s="30"/>
      <c r="DZZ263" s="30"/>
      <c r="EAA263" s="30"/>
      <c r="EAB263" s="30"/>
      <c r="EAC263" s="30"/>
      <c r="EAD263" s="30"/>
      <c r="EAE263" s="30"/>
      <c r="EAF263" s="30"/>
      <c r="EAG263" s="30"/>
      <c r="EAH263" s="30"/>
      <c r="EAI263" s="30"/>
      <c r="EAJ263" s="30"/>
      <c r="EAK263" s="30"/>
      <c r="EAL263" s="30"/>
      <c r="EAM263" s="30"/>
      <c r="EAN263" s="30"/>
      <c r="EAO263" s="30"/>
      <c r="EAP263" s="30"/>
      <c r="EAQ263" s="30"/>
      <c r="EAR263" s="30"/>
      <c r="EAS263" s="30"/>
      <c r="EAT263" s="30"/>
      <c r="EAU263" s="30"/>
      <c r="EAV263" s="30"/>
      <c r="EAW263" s="30"/>
      <c r="EAX263" s="30"/>
      <c r="EAY263" s="30"/>
      <c r="EAZ263" s="30"/>
      <c r="EBA263" s="30"/>
      <c r="EBB263" s="30"/>
      <c r="EBC263" s="30"/>
      <c r="EBD263" s="30"/>
      <c r="EBE263" s="30"/>
      <c r="EBF263" s="30"/>
      <c r="EBG263" s="30"/>
      <c r="EBH263" s="30"/>
      <c r="EBI263" s="30"/>
      <c r="EBJ263" s="30"/>
      <c r="EBK263" s="30"/>
      <c r="EBL263" s="30"/>
      <c r="EBM263" s="30"/>
      <c r="EBN263" s="30"/>
      <c r="EBO263" s="30"/>
      <c r="EBP263" s="30"/>
      <c r="EBQ263" s="30"/>
      <c r="EBR263" s="30"/>
      <c r="EBS263" s="30"/>
      <c r="EBT263" s="30"/>
      <c r="EBU263" s="30"/>
      <c r="EBV263" s="30"/>
      <c r="EBW263" s="30"/>
      <c r="EBX263" s="30"/>
      <c r="EBY263" s="30"/>
      <c r="EBZ263" s="30"/>
      <c r="ECA263" s="30"/>
      <c r="ECB263" s="30"/>
      <c r="ECC263" s="30"/>
      <c r="ECD263" s="30"/>
      <c r="ECE263" s="30"/>
      <c r="ECF263" s="30"/>
      <c r="ECG263" s="30"/>
      <c r="ECH263" s="30"/>
      <c r="ECI263" s="30"/>
      <c r="ECJ263" s="30"/>
      <c r="ECK263" s="30"/>
      <c r="ECL263" s="30"/>
      <c r="ECM263" s="30"/>
      <c r="ECN263" s="30"/>
      <c r="ECO263" s="30"/>
      <c r="ECP263" s="30"/>
      <c r="ECQ263" s="30"/>
      <c r="ECR263" s="30"/>
      <c r="ECS263" s="30"/>
      <c r="ECT263" s="30"/>
      <c r="ECU263" s="30"/>
      <c r="ECV263" s="30"/>
      <c r="ECW263" s="30"/>
      <c r="ECX263" s="30"/>
      <c r="ECY263" s="30"/>
      <c r="ECZ263" s="30"/>
      <c r="EDA263" s="30"/>
      <c r="EDB263" s="30"/>
      <c r="EDC263" s="30"/>
      <c r="EDD263" s="30"/>
      <c r="EDE263" s="30"/>
      <c r="EDF263" s="30"/>
      <c r="EDG263" s="30"/>
      <c r="EDH263" s="30"/>
      <c r="EDI263" s="30"/>
      <c r="EDJ263" s="30"/>
      <c r="EDK263" s="30"/>
      <c r="EDL263" s="30"/>
      <c r="EDM263" s="30"/>
      <c r="EDN263" s="30"/>
      <c r="EDO263" s="30"/>
      <c r="EDP263" s="30"/>
      <c r="EDQ263" s="30"/>
      <c r="EDR263" s="30"/>
      <c r="EDS263" s="30"/>
      <c r="EDT263" s="30"/>
      <c r="EDU263" s="30"/>
      <c r="EDV263" s="30"/>
      <c r="EDW263" s="30"/>
      <c r="EDX263" s="30"/>
      <c r="EDY263" s="30"/>
      <c r="EDZ263" s="30"/>
      <c r="EEA263" s="30"/>
      <c r="EEB263" s="30"/>
      <c r="EEC263" s="30"/>
      <c r="EED263" s="30"/>
      <c r="EEE263" s="30"/>
      <c r="EEF263" s="30"/>
      <c r="EEG263" s="30"/>
      <c r="EEH263" s="30"/>
      <c r="EEI263" s="30"/>
      <c r="EEJ263" s="30"/>
      <c r="EEK263" s="30"/>
      <c r="EEL263" s="30"/>
      <c r="EEM263" s="30"/>
      <c r="EEN263" s="30"/>
      <c r="EEO263" s="30"/>
      <c r="EEP263" s="30"/>
      <c r="EEQ263" s="30"/>
      <c r="EER263" s="30"/>
      <c r="EES263" s="30"/>
      <c r="EET263" s="30"/>
      <c r="EEU263" s="30"/>
      <c r="EEV263" s="30"/>
      <c r="EEW263" s="30"/>
      <c r="EEX263" s="30"/>
      <c r="EEY263" s="30"/>
      <c r="EEZ263" s="30"/>
      <c r="EFA263" s="30"/>
      <c r="EFB263" s="30"/>
      <c r="EFC263" s="30"/>
      <c r="EFD263" s="30"/>
      <c r="EFE263" s="30"/>
      <c r="EFF263" s="30"/>
      <c r="EFG263" s="30"/>
      <c r="EFH263" s="30"/>
      <c r="EFI263" s="30"/>
      <c r="EFJ263" s="30"/>
      <c r="EFK263" s="30"/>
      <c r="EFL263" s="30"/>
      <c r="EFM263" s="30"/>
      <c r="EFN263" s="30"/>
      <c r="EFO263" s="30"/>
      <c r="EFP263" s="30"/>
      <c r="EFQ263" s="30"/>
      <c r="EFR263" s="30"/>
      <c r="EFS263" s="30"/>
      <c r="EFT263" s="30"/>
      <c r="EFU263" s="30"/>
      <c r="EFV263" s="30"/>
      <c r="EFW263" s="30"/>
      <c r="EFX263" s="30"/>
      <c r="EFY263" s="30"/>
      <c r="EFZ263" s="30"/>
      <c r="EGA263" s="30"/>
      <c r="EGB263" s="30"/>
      <c r="EGC263" s="30"/>
      <c r="EGD263" s="30"/>
      <c r="EGE263" s="30"/>
      <c r="EGF263" s="30"/>
      <c r="EGG263" s="30"/>
      <c r="EGH263" s="30"/>
      <c r="EGI263" s="30"/>
      <c r="EGJ263" s="30"/>
      <c r="EGK263" s="30"/>
      <c r="EGL263" s="30"/>
      <c r="EGM263" s="30"/>
      <c r="EGN263" s="30"/>
      <c r="EGO263" s="30"/>
      <c r="EGP263" s="30"/>
      <c r="EGQ263" s="30"/>
      <c r="EGR263" s="30"/>
      <c r="EGS263" s="30"/>
      <c r="EGT263" s="30"/>
      <c r="EGU263" s="30"/>
      <c r="EGV263" s="30"/>
      <c r="EGW263" s="30"/>
      <c r="EGX263" s="30"/>
      <c r="EGY263" s="30"/>
      <c r="EGZ263" s="30"/>
      <c r="EHA263" s="30"/>
      <c r="EHB263" s="30"/>
      <c r="EHC263" s="30"/>
      <c r="EHD263" s="30"/>
      <c r="EHE263" s="30"/>
      <c r="EHF263" s="30"/>
      <c r="EHG263" s="30"/>
      <c r="EHH263" s="30"/>
      <c r="EHI263" s="30"/>
      <c r="EHJ263" s="30"/>
      <c r="EHK263" s="30"/>
      <c r="EHL263" s="30"/>
      <c r="EHM263" s="30"/>
      <c r="EHN263" s="30"/>
      <c r="EHO263" s="30"/>
      <c r="EHP263" s="30"/>
      <c r="EHQ263" s="30"/>
      <c r="EHR263" s="30"/>
      <c r="EHS263" s="30"/>
      <c r="EHT263" s="30"/>
      <c r="EHU263" s="30"/>
      <c r="EHV263" s="30"/>
      <c r="EHW263" s="30"/>
      <c r="EHX263" s="30"/>
      <c r="EHY263" s="30"/>
      <c r="EHZ263" s="30"/>
      <c r="EIA263" s="30"/>
      <c r="EIB263" s="30"/>
      <c r="EIC263" s="30"/>
      <c r="EID263" s="30"/>
      <c r="EIE263" s="30"/>
      <c r="EIF263" s="30"/>
      <c r="EIG263" s="30"/>
      <c r="EIH263" s="30"/>
      <c r="EII263" s="30"/>
      <c r="EIJ263" s="30"/>
      <c r="EIK263" s="30"/>
      <c r="EIL263" s="30"/>
      <c r="EIM263" s="30"/>
      <c r="EIN263" s="30"/>
      <c r="EIO263" s="30"/>
      <c r="EIP263" s="30"/>
      <c r="EIQ263" s="30"/>
      <c r="EIR263" s="30"/>
      <c r="EIS263" s="30"/>
      <c r="EIT263" s="30"/>
      <c r="EIU263" s="30"/>
      <c r="EIV263" s="30"/>
      <c r="EIW263" s="30"/>
      <c r="EIX263" s="30"/>
      <c r="EIY263" s="30"/>
      <c r="EIZ263" s="30"/>
      <c r="EJA263" s="30"/>
      <c r="EJB263" s="30"/>
      <c r="EJC263" s="30"/>
      <c r="EJD263" s="30"/>
      <c r="EJE263" s="30"/>
      <c r="EJF263" s="30"/>
      <c r="EJG263" s="30"/>
      <c r="EJH263" s="30"/>
      <c r="EJI263" s="30"/>
      <c r="EJJ263" s="30"/>
      <c r="EJK263" s="30"/>
      <c r="EJL263" s="30"/>
      <c r="EJM263" s="30"/>
      <c r="EJN263" s="30"/>
      <c r="EJO263" s="30"/>
      <c r="EJP263" s="30"/>
      <c r="EJQ263" s="30"/>
      <c r="EJR263" s="30"/>
      <c r="EJS263" s="30"/>
      <c r="EJT263" s="30"/>
      <c r="EJU263" s="30"/>
      <c r="EJV263" s="30"/>
      <c r="EJW263" s="30"/>
      <c r="EJX263" s="30"/>
      <c r="EJY263" s="30"/>
      <c r="EJZ263" s="30"/>
      <c r="EKA263" s="30"/>
      <c r="EKB263" s="30"/>
      <c r="EKC263" s="30"/>
      <c r="EKD263" s="30"/>
      <c r="EKE263" s="30"/>
      <c r="EKF263" s="30"/>
      <c r="EKG263" s="30"/>
      <c r="EKH263" s="30"/>
      <c r="EKI263" s="30"/>
      <c r="EKJ263" s="30"/>
      <c r="EKK263" s="30"/>
      <c r="EKL263" s="30"/>
      <c r="EKM263" s="30"/>
      <c r="EKN263" s="30"/>
      <c r="EKO263" s="30"/>
      <c r="EKP263" s="30"/>
      <c r="EKQ263" s="30"/>
      <c r="EKR263" s="30"/>
      <c r="EKS263" s="30"/>
      <c r="EKT263" s="30"/>
      <c r="EKU263" s="30"/>
      <c r="EKV263" s="30"/>
      <c r="EKW263" s="30"/>
      <c r="EKX263" s="30"/>
      <c r="EKY263" s="30"/>
      <c r="EKZ263" s="30"/>
      <c r="ELA263" s="30"/>
      <c r="ELB263" s="30"/>
      <c r="ELC263" s="30"/>
      <c r="ELD263" s="30"/>
      <c r="ELE263" s="30"/>
      <c r="ELF263" s="30"/>
      <c r="ELG263" s="30"/>
      <c r="ELH263" s="30"/>
      <c r="ELI263" s="30"/>
      <c r="ELJ263" s="30"/>
      <c r="ELK263" s="30"/>
      <c r="ELL263" s="30"/>
      <c r="ELM263" s="30"/>
      <c r="ELN263" s="30"/>
      <c r="ELO263" s="30"/>
      <c r="ELP263" s="30"/>
      <c r="ELQ263" s="30"/>
      <c r="ELR263" s="30"/>
      <c r="ELS263" s="30"/>
      <c r="ELT263" s="30"/>
      <c r="ELU263" s="30"/>
      <c r="ELV263" s="30"/>
      <c r="ELW263" s="30"/>
      <c r="ELX263" s="30"/>
      <c r="ELY263" s="30"/>
      <c r="ELZ263" s="30"/>
      <c r="EMA263" s="30"/>
      <c r="EMB263" s="30"/>
      <c r="EMC263" s="30"/>
      <c r="EMD263" s="30"/>
      <c r="EME263" s="30"/>
      <c r="EMF263" s="30"/>
      <c r="EMG263" s="30"/>
      <c r="EMH263" s="30"/>
      <c r="EMI263" s="30"/>
      <c r="EMJ263" s="30"/>
      <c r="EMK263" s="30"/>
      <c r="EML263" s="30"/>
      <c r="EMM263" s="30"/>
      <c r="EMN263" s="30"/>
      <c r="EMO263" s="30"/>
      <c r="EMP263" s="30"/>
      <c r="EMQ263" s="30"/>
      <c r="EMR263" s="30"/>
      <c r="EMS263" s="30"/>
      <c r="EMT263" s="30"/>
      <c r="EMU263" s="30"/>
      <c r="EMV263" s="30"/>
      <c r="EMW263" s="30"/>
      <c r="EMX263" s="30"/>
      <c r="EMY263" s="30"/>
      <c r="EMZ263" s="30"/>
      <c r="ENA263" s="30"/>
      <c r="ENB263" s="30"/>
      <c r="ENC263" s="30"/>
      <c r="END263" s="30"/>
      <c r="ENE263" s="30"/>
      <c r="ENF263" s="30"/>
      <c r="ENG263" s="30"/>
      <c r="ENH263" s="30"/>
      <c r="ENI263" s="30"/>
      <c r="ENJ263" s="30"/>
      <c r="ENK263" s="30"/>
      <c r="ENL263" s="30"/>
      <c r="ENM263" s="30"/>
      <c r="ENN263" s="30"/>
      <c r="ENO263" s="30"/>
      <c r="ENP263" s="30"/>
      <c r="ENQ263" s="30"/>
      <c r="ENR263" s="30"/>
      <c r="ENS263" s="30"/>
      <c r="ENT263" s="30"/>
      <c r="ENU263" s="30"/>
      <c r="ENV263" s="30"/>
      <c r="ENW263" s="30"/>
      <c r="ENX263" s="30"/>
      <c r="ENY263" s="30"/>
      <c r="ENZ263" s="30"/>
      <c r="EOA263" s="30"/>
      <c r="EOB263" s="30"/>
      <c r="EOC263" s="30"/>
      <c r="EOD263" s="30"/>
      <c r="EOE263" s="30"/>
      <c r="EOF263" s="30"/>
      <c r="EOG263" s="30"/>
      <c r="EOH263" s="30"/>
      <c r="EOI263" s="30"/>
      <c r="EOJ263" s="30"/>
      <c r="EOK263" s="30"/>
      <c r="EOL263" s="30"/>
      <c r="EOM263" s="30"/>
      <c r="EON263" s="30"/>
      <c r="EOO263" s="30"/>
      <c r="EOP263" s="30"/>
      <c r="EOQ263" s="30"/>
      <c r="EOR263" s="30"/>
      <c r="EOS263" s="30"/>
      <c r="EOT263" s="30"/>
      <c r="EOU263" s="30"/>
      <c r="EOV263" s="30"/>
      <c r="EOW263" s="30"/>
      <c r="EOX263" s="30"/>
      <c r="EOY263" s="30"/>
      <c r="EOZ263" s="30"/>
      <c r="EPA263" s="30"/>
      <c r="EPB263" s="30"/>
      <c r="EPC263" s="30"/>
      <c r="EPD263" s="30"/>
      <c r="EPE263" s="30"/>
      <c r="EPF263" s="30"/>
      <c r="EPG263" s="30"/>
      <c r="EPH263" s="30"/>
      <c r="EPI263" s="30"/>
      <c r="EPJ263" s="30"/>
      <c r="EPK263" s="30"/>
      <c r="EPL263" s="30"/>
      <c r="EPM263" s="30"/>
      <c r="EPN263" s="30"/>
      <c r="EPO263" s="30"/>
      <c r="EPP263" s="30"/>
      <c r="EPQ263" s="30"/>
      <c r="EPR263" s="30"/>
      <c r="EPS263" s="30"/>
      <c r="EPT263" s="30"/>
      <c r="EPU263" s="30"/>
      <c r="EPV263" s="30"/>
      <c r="EPW263" s="30"/>
      <c r="EPX263" s="30"/>
      <c r="EPY263" s="30"/>
      <c r="EPZ263" s="30"/>
      <c r="EQA263" s="30"/>
      <c r="EQB263" s="30"/>
      <c r="EQC263" s="30"/>
      <c r="EQD263" s="30"/>
      <c r="EQE263" s="30"/>
      <c r="EQF263" s="30"/>
      <c r="EQG263" s="30"/>
      <c r="EQH263" s="30"/>
      <c r="EQI263" s="30"/>
      <c r="EQJ263" s="30"/>
      <c r="EQK263" s="30"/>
      <c r="EQL263" s="30"/>
      <c r="EQM263" s="30"/>
      <c r="EQN263" s="30"/>
      <c r="EQO263" s="30"/>
      <c r="EQP263" s="30"/>
      <c r="EQQ263" s="30"/>
      <c r="EQR263" s="30"/>
      <c r="EQS263" s="30"/>
      <c r="EQT263" s="30"/>
      <c r="EQU263" s="30"/>
      <c r="EQV263" s="30"/>
      <c r="EQW263" s="30"/>
      <c r="EQX263" s="30"/>
      <c r="EQY263" s="30"/>
      <c r="EQZ263" s="30"/>
      <c r="ERA263" s="30"/>
      <c r="ERB263" s="30"/>
      <c r="ERC263" s="30"/>
      <c r="ERD263" s="30"/>
      <c r="ERE263" s="30"/>
      <c r="ERF263" s="30"/>
      <c r="ERG263" s="30"/>
      <c r="ERH263" s="30"/>
      <c r="ERI263" s="30"/>
      <c r="ERJ263" s="30"/>
      <c r="ERK263" s="30"/>
      <c r="ERL263" s="30"/>
      <c r="ERM263" s="30"/>
      <c r="ERN263" s="30"/>
      <c r="ERO263" s="30"/>
      <c r="ERP263" s="30"/>
      <c r="ERQ263" s="30"/>
      <c r="ERR263" s="30"/>
      <c r="ERS263" s="30"/>
      <c r="ERT263" s="30"/>
      <c r="ERU263" s="30"/>
      <c r="ERV263" s="30"/>
      <c r="ERW263" s="30"/>
      <c r="ERX263" s="30"/>
      <c r="ERY263" s="30"/>
      <c r="ERZ263" s="30"/>
      <c r="ESA263" s="30"/>
      <c r="ESB263" s="30"/>
      <c r="ESC263" s="30"/>
      <c r="ESD263" s="30"/>
      <c r="ESE263" s="30"/>
      <c r="ESF263" s="30"/>
      <c r="ESG263" s="30"/>
      <c r="ESH263" s="30"/>
      <c r="ESI263" s="30"/>
      <c r="ESJ263" s="30"/>
      <c r="ESK263" s="30"/>
      <c r="ESL263" s="30"/>
      <c r="ESM263" s="30"/>
      <c r="ESN263" s="30"/>
      <c r="ESO263" s="30"/>
      <c r="ESP263" s="30"/>
      <c r="ESQ263" s="30"/>
      <c r="ESR263" s="30"/>
      <c r="ESS263" s="30"/>
      <c r="EST263" s="30"/>
      <c r="ESU263" s="30"/>
      <c r="ESV263" s="30"/>
      <c r="ESW263" s="30"/>
      <c r="ESX263" s="30"/>
      <c r="ESY263" s="30"/>
      <c r="ESZ263" s="30"/>
      <c r="ETA263" s="30"/>
      <c r="ETB263" s="30"/>
      <c r="ETC263" s="30"/>
      <c r="ETD263" s="30"/>
      <c r="ETE263" s="30"/>
      <c r="ETF263" s="30"/>
      <c r="ETG263" s="30"/>
      <c r="ETH263" s="30"/>
      <c r="ETI263" s="30"/>
      <c r="ETJ263" s="30"/>
      <c r="ETK263" s="30"/>
      <c r="ETL263" s="30"/>
      <c r="ETM263" s="30"/>
      <c r="ETN263" s="30"/>
      <c r="ETO263" s="30"/>
      <c r="ETP263" s="30"/>
      <c r="ETQ263" s="30"/>
      <c r="ETR263" s="30"/>
      <c r="ETS263" s="30"/>
      <c r="ETT263" s="30"/>
      <c r="ETU263" s="30"/>
      <c r="ETV263" s="30"/>
      <c r="ETW263" s="30"/>
      <c r="ETX263" s="30"/>
      <c r="ETY263" s="30"/>
      <c r="ETZ263" s="30"/>
      <c r="EUA263" s="30"/>
      <c r="EUB263" s="30"/>
      <c r="EUC263" s="30"/>
      <c r="EUD263" s="30"/>
      <c r="EUE263" s="30"/>
      <c r="EUF263" s="30"/>
      <c r="EUG263" s="30"/>
      <c r="EUH263" s="30"/>
      <c r="EUI263" s="30"/>
      <c r="EUJ263" s="30"/>
      <c r="EUK263" s="30"/>
      <c r="EUL263" s="30"/>
      <c r="EUM263" s="30"/>
      <c r="EUN263" s="30"/>
      <c r="EUO263" s="30"/>
      <c r="EUP263" s="30"/>
      <c r="EUQ263" s="30"/>
      <c r="EUR263" s="30"/>
      <c r="EUS263" s="30"/>
      <c r="EUT263" s="30"/>
      <c r="EUU263" s="30"/>
      <c r="EUV263" s="30"/>
      <c r="EUW263" s="30"/>
      <c r="EUX263" s="30"/>
      <c r="EUY263" s="30"/>
      <c r="EUZ263" s="30"/>
      <c r="EVA263" s="30"/>
      <c r="EVB263" s="30"/>
      <c r="EVC263" s="30"/>
      <c r="EVD263" s="30"/>
      <c r="EVE263" s="30"/>
      <c r="EVF263" s="30"/>
      <c r="EVG263" s="30"/>
      <c r="EVH263" s="30"/>
      <c r="EVI263" s="30"/>
      <c r="EVJ263" s="30"/>
      <c r="EVK263" s="30"/>
      <c r="EVL263" s="30"/>
      <c r="EVM263" s="30"/>
      <c r="EVN263" s="30"/>
      <c r="EVO263" s="30"/>
      <c r="EVP263" s="30"/>
      <c r="EVQ263" s="30"/>
      <c r="EVR263" s="30"/>
      <c r="EVS263" s="30"/>
      <c r="EVT263" s="30"/>
      <c r="EVU263" s="30"/>
      <c r="EVV263" s="30"/>
      <c r="EVW263" s="30"/>
      <c r="EVX263" s="30"/>
      <c r="EVY263" s="30"/>
      <c r="EVZ263" s="30"/>
      <c r="EWA263" s="30"/>
      <c r="EWB263" s="30"/>
      <c r="EWC263" s="30"/>
      <c r="EWD263" s="30"/>
      <c r="EWE263" s="30"/>
      <c r="EWF263" s="30"/>
      <c r="EWG263" s="30"/>
      <c r="EWH263" s="30"/>
      <c r="EWI263" s="30"/>
      <c r="EWJ263" s="30"/>
      <c r="EWK263" s="30"/>
      <c r="EWL263" s="30"/>
      <c r="EWM263" s="30"/>
      <c r="EWN263" s="30"/>
      <c r="EWO263" s="30"/>
      <c r="EWP263" s="30"/>
      <c r="EWQ263" s="30"/>
      <c r="EWR263" s="30"/>
      <c r="EWS263" s="30"/>
      <c r="EWT263" s="30"/>
      <c r="EWU263" s="30"/>
      <c r="EWV263" s="30"/>
      <c r="EWW263" s="30"/>
      <c r="EWX263" s="30"/>
      <c r="EWY263" s="30"/>
      <c r="EWZ263" s="30"/>
      <c r="EXA263" s="30"/>
      <c r="EXB263" s="30"/>
      <c r="EXC263" s="30"/>
      <c r="EXD263" s="30"/>
      <c r="EXE263" s="30"/>
      <c r="EXF263" s="30"/>
      <c r="EXG263" s="30"/>
      <c r="EXH263" s="30"/>
      <c r="EXI263" s="30"/>
      <c r="EXJ263" s="30"/>
      <c r="EXK263" s="30"/>
      <c r="EXL263" s="30"/>
      <c r="EXM263" s="30"/>
      <c r="EXN263" s="30"/>
      <c r="EXO263" s="30"/>
      <c r="EXP263" s="30"/>
      <c r="EXQ263" s="30"/>
      <c r="EXR263" s="30"/>
      <c r="EXS263" s="30"/>
      <c r="EXT263" s="30"/>
      <c r="EXU263" s="30"/>
      <c r="EXV263" s="30"/>
      <c r="EXW263" s="30"/>
      <c r="EXX263" s="30"/>
      <c r="EXY263" s="30"/>
      <c r="EXZ263" s="30"/>
      <c r="EYA263" s="30"/>
      <c r="EYB263" s="30"/>
      <c r="EYC263" s="30"/>
      <c r="EYD263" s="30"/>
      <c r="EYE263" s="30"/>
      <c r="EYF263" s="30"/>
      <c r="EYG263" s="30"/>
      <c r="EYH263" s="30"/>
      <c r="EYI263" s="30"/>
      <c r="EYJ263" s="30"/>
      <c r="EYK263" s="30"/>
      <c r="EYL263" s="30"/>
      <c r="EYM263" s="30"/>
      <c r="EYN263" s="30"/>
      <c r="EYO263" s="30"/>
      <c r="EYP263" s="30"/>
      <c r="EYQ263" s="30"/>
      <c r="EYR263" s="30"/>
      <c r="EYS263" s="30"/>
      <c r="EYT263" s="30"/>
      <c r="EYU263" s="30"/>
      <c r="EYV263" s="30"/>
      <c r="EYW263" s="30"/>
      <c r="EYX263" s="30"/>
      <c r="EYY263" s="30"/>
      <c r="EYZ263" s="30"/>
      <c r="EZA263" s="30"/>
      <c r="EZB263" s="30"/>
      <c r="EZC263" s="30"/>
      <c r="EZD263" s="30"/>
      <c r="EZE263" s="30"/>
      <c r="EZF263" s="30"/>
      <c r="EZG263" s="30"/>
      <c r="EZH263" s="30"/>
      <c r="EZI263" s="30"/>
      <c r="EZJ263" s="30"/>
      <c r="EZK263" s="30"/>
      <c r="EZL263" s="30"/>
      <c r="EZM263" s="30"/>
      <c r="EZN263" s="30"/>
      <c r="EZO263" s="30"/>
      <c r="EZP263" s="30"/>
      <c r="EZQ263" s="30"/>
      <c r="EZR263" s="30"/>
      <c r="EZS263" s="30"/>
      <c r="EZT263" s="30"/>
      <c r="EZU263" s="30"/>
      <c r="EZV263" s="30"/>
      <c r="EZW263" s="30"/>
      <c r="EZX263" s="30"/>
      <c r="EZY263" s="30"/>
      <c r="EZZ263" s="30"/>
      <c r="FAA263" s="30"/>
      <c r="FAB263" s="30"/>
      <c r="FAC263" s="30"/>
      <c r="FAD263" s="30"/>
      <c r="FAE263" s="30"/>
      <c r="FAF263" s="30"/>
      <c r="FAG263" s="30"/>
      <c r="FAH263" s="30"/>
      <c r="FAI263" s="30"/>
      <c r="FAJ263" s="30"/>
      <c r="FAK263" s="30"/>
      <c r="FAL263" s="30"/>
      <c r="FAM263" s="30"/>
      <c r="FAN263" s="30"/>
      <c r="FAO263" s="30"/>
      <c r="FAP263" s="30"/>
      <c r="FAQ263" s="30"/>
      <c r="FAR263" s="30"/>
      <c r="FAS263" s="30"/>
      <c r="FAT263" s="30"/>
      <c r="FAU263" s="30"/>
      <c r="FAV263" s="30"/>
      <c r="FAW263" s="30"/>
      <c r="FAX263" s="30"/>
      <c r="FAY263" s="30"/>
      <c r="FAZ263" s="30"/>
      <c r="FBA263" s="30"/>
      <c r="FBB263" s="30"/>
      <c r="FBC263" s="30"/>
      <c r="FBD263" s="30"/>
      <c r="FBE263" s="30"/>
      <c r="FBF263" s="30"/>
      <c r="FBG263" s="30"/>
      <c r="FBH263" s="30"/>
      <c r="FBI263" s="30"/>
      <c r="FBJ263" s="30"/>
      <c r="FBK263" s="30"/>
      <c r="FBL263" s="30"/>
      <c r="FBM263" s="30"/>
      <c r="FBN263" s="30"/>
      <c r="FBO263" s="30"/>
      <c r="FBP263" s="30"/>
      <c r="FBQ263" s="30"/>
      <c r="FBR263" s="30"/>
      <c r="FBS263" s="30"/>
      <c r="FBT263" s="30"/>
      <c r="FBU263" s="30"/>
      <c r="FBV263" s="30"/>
      <c r="FBW263" s="30"/>
      <c r="FBX263" s="30"/>
      <c r="FBY263" s="30"/>
      <c r="FBZ263" s="30"/>
      <c r="FCA263" s="30"/>
      <c r="FCB263" s="30"/>
      <c r="FCC263" s="30"/>
      <c r="FCD263" s="30"/>
      <c r="FCE263" s="30"/>
      <c r="FCF263" s="30"/>
      <c r="FCG263" s="30"/>
      <c r="FCH263" s="30"/>
      <c r="FCI263" s="30"/>
      <c r="FCJ263" s="30"/>
      <c r="FCK263" s="30"/>
      <c r="FCL263" s="30"/>
      <c r="FCM263" s="30"/>
      <c r="FCN263" s="30"/>
      <c r="FCO263" s="30"/>
      <c r="FCP263" s="30"/>
      <c r="FCQ263" s="30"/>
      <c r="FCR263" s="30"/>
      <c r="FCS263" s="30"/>
      <c r="FCT263" s="30"/>
      <c r="FCU263" s="30"/>
      <c r="FCV263" s="30"/>
      <c r="FCW263" s="30"/>
      <c r="FCX263" s="30"/>
      <c r="FCY263" s="30"/>
      <c r="FCZ263" s="30"/>
      <c r="FDA263" s="30"/>
      <c r="FDB263" s="30"/>
      <c r="FDC263" s="30"/>
      <c r="FDD263" s="30"/>
      <c r="FDE263" s="30"/>
      <c r="FDF263" s="30"/>
      <c r="FDG263" s="30"/>
      <c r="FDH263" s="30"/>
      <c r="FDI263" s="30"/>
      <c r="FDJ263" s="30"/>
      <c r="FDK263" s="30"/>
      <c r="FDL263" s="30"/>
      <c r="FDM263" s="30"/>
      <c r="FDN263" s="30"/>
      <c r="FDO263" s="30"/>
      <c r="FDP263" s="30"/>
      <c r="FDQ263" s="30"/>
      <c r="FDR263" s="30"/>
      <c r="FDS263" s="30"/>
      <c r="FDT263" s="30"/>
      <c r="FDU263" s="30"/>
      <c r="FDV263" s="30"/>
      <c r="FDW263" s="30"/>
      <c r="FDX263" s="30"/>
      <c r="FDY263" s="30"/>
      <c r="FDZ263" s="30"/>
      <c r="FEA263" s="30"/>
      <c r="FEB263" s="30"/>
      <c r="FEC263" s="30"/>
      <c r="FED263" s="30"/>
      <c r="FEE263" s="30"/>
      <c r="FEF263" s="30"/>
      <c r="FEG263" s="30"/>
      <c r="FEH263" s="30"/>
      <c r="FEI263" s="30"/>
      <c r="FEJ263" s="30"/>
      <c r="FEK263" s="30"/>
      <c r="FEL263" s="30"/>
      <c r="FEM263" s="30"/>
      <c r="FEN263" s="30"/>
      <c r="FEO263" s="30"/>
      <c r="FEP263" s="30"/>
      <c r="FEQ263" s="30"/>
      <c r="FER263" s="30"/>
      <c r="FES263" s="30"/>
      <c r="FET263" s="30"/>
      <c r="FEU263" s="30"/>
      <c r="FEV263" s="30"/>
      <c r="FEW263" s="30"/>
      <c r="FEX263" s="30"/>
      <c r="FEY263" s="30"/>
      <c r="FEZ263" s="30"/>
      <c r="FFA263" s="30"/>
      <c r="FFB263" s="30"/>
      <c r="FFC263" s="30"/>
      <c r="FFD263" s="30"/>
      <c r="FFE263" s="30"/>
      <c r="FFF263" s="30"/>
      <c r="FFG263" s="30"/>
      <c r="FFH263" s="30"/>
      <c r="FFI263" s="30"/>
      <c r="FFJ263" s="30"/>
      <c r="FFK263" s="30"/>
      <c r="FFL263" s="30"/>
      <c r="FFM263" s="30"/>
      <c r="FFN263" s="30"/>
      <c r="FFO263" s="30"/>
      <c r="FFP263" s="30"/>
      <c r="FFQ263" s="30"/>
      <c r="FFR263" s="30"/>
      <c r="FFS263" s="30"/>
      <c r="FFT263" s="30"/>
      <c r="FFU263" s="30"/>
      <c r="FFV263" s="30"/>
      <c r="FFW263" s="30"/>
      <c r="FFX263" s="30"/>
      <c r="FFY263" s="30"/>
      <c r="FFZ263" s="30"/>
      <c r="FGA263" s="30"/>
      <c r="FGB263" s="30"/>
      <c r="FGC263" s="30"/>
      <c r="FGD263" s="30"/>
      <c r="FGE263" s="30"/>
      <c r="FGF263" s="30"/>
      <c r="FGG263" s="30"/>
      <c r="FGH263" s="30"/>
      <c r="FGI263" s="30"/>
      <c r="FGJ263" s="30"/>
      <c r="FGK263" s="30"/>
      <c r="FGL263" s="30"/>
      <c r="FGM263" s="30"/>
      <c r="FGN263" s="30"/>
      <c r="FGO263" s="30"/>
      <c r="FGP263" s="30"/>
      <c r="FGQ263" s="30"/>
      <c r="FGR263" s="30"/>
      <c r="FGS263" s="30"/>
      <c r="FGT263" s="30"/>
      <c r="FGU263" s="30"/>
      <c r="FGV263" s="30"/>
      <c r="FGW263" s="30"/>
      <c r="FGX263" s="30"/>
      <c r="FGY263" s="30"/>
      <c r="FGZ263" s="30"/>
      <c r="FHA263" s="30"/>
      <c r="FHB263" s="30"/>
      <c r="FHC263" s="30"/>
      <c r="FHD263" s="30"/>
      <c r="FHE263" s="30"/>
      <c r="FHF263" s="30"/>
      <c r="FHG263" s="30"/>
      <c r="FHH263" s="30"/>
      <c r="FHI263" s="30"/>
      <c r="FHJ263" s="30"/>
      <c r="FHK263" s="30"/>
      <c r="FHL263" s="30"/>
      <c r="FHM263" s="30"/>
      <c r="FHN263" s="30"/>
      <c r="FHO263" s="30"/>
      <c r="FHP263" s="30"/>
      <c r="FHQ263" s="30"/>
      <c r="FHR263" s="30"/>
      <c r="FHS263" s="30"/>
      <c r="FHT263" s="30"/>
      <c r="FHU263" s="30"/>
      <c r="FHV263" s="30"/>
      <c r="FHW263" s="30"/>
      <c r="FHX263" s="30"/>
      <c r="FHY263" s="30"/>
      <c r="FHZ263" s="30"/>
      <c r="FIA263" s="30"/>
      <c r="FIB263" s="30"/>
      <c r="FIC263" s="30"/>
      <c r="FID263" s="30"/>
      <c r="FIE263" s="30"/>
      <c r="FIF263" s="30"/>
      <c r="FIG263" s="30"/>
      <c r="FIH263" s="30"/>
      <c r="FII263" s="30"/>
      <c r="FIJ263" s="30"/>
      <c r="FIK263" s="30"/>
      <c r="FIL263" s="30"/>
      <c r="FIM263" s="30"/>
      <c r="FIN263" s="30"/>
      <c r="FIO263" s="30"/>
      <c r="FIP263" s="30"/>
      <c r="FIQ263" s="30"/>
      <c r="FIR263" s="30"/>
      <c r="FIS263" s="30"/>
      <c r="FIT263" s="30"/>
      <c r="FIU263" s="30"/>
      <c r="FIV263" s="30"/>
      <c r="FIW263" s="30"/>
      <c r="FIX263" s="30"/>
      <c r="FIY263" s="30"/>
      <c r="FIZ263" s="30"/>
      <c r="FJA263" s="30"/>
      <c r="FJB263" s="30"/>
      <c r="FJC263" s="30"/>
      <c r="FJD263" s="30"/>
      <c r="FJE263" s="30"/>
      <c r="FJF263" s="30"/>
      <c r="FJG263" s="30"/>
      <c r="FJH263" s="30"/>
      <c r="FJI263" s="30"/>
      <c r="FJJ263" s="30"/>
      <c r="FJK263" s="30"/>
      <c r="FJL263" s="30"/>
      <c r="FJM263" s="30"/>
      <c r="FJN263" s="30"/>
      <c r="FJO263" s="30"/>
      <c r="FJP263" s="30"/>
      <c r="FJQ263" s="30"/>
      <c r="FJR263" s="30"/>
      <c r="FJS263" s="30"/>
      <c r="FJT263" s="30"/>
      <c r="FJU263" s="30"/>
      <c r="FJV263" s="30"/>
      <c r="FJW263" s="30"/>
      <c r="FJX263" s="30"/>
      <c r="FJY263" s="30"/>
      <c r="FJZ263" s="30"/>
      <c r="FKA263" s="30"/>
      <c r="FKB263" s="30"/>
      <c r="FKC263" s="30"/>
      <c r="FKD263" s="30"/>
      <c r="FKE263" s="30"/>
      <c r="FKF263" s="30"/>
      <c r="FKG263" s="30"/>
      <c r="FKH263" s="30"/>
      <c r="FKI263" s="30"/>
      <c r="FKJ263" s="30"/>
      <c r="FKK263" s="30"/>
      <c r="FKL263" s="30"/>
      <c r="FKM263" s="30"/>
      <c r="FKN263" s="30"/>
      <c r="FKO263" s="30"/>
      <c r="FKP263" s="30"/>
      <c r="FKQ263" s="30"/>
      <c r="FKR263" s="30"/>
      <c r="FKS263" s="30"/>
      <c r="FKT263" s="30"/>
      <c r="FKU263" s="30"/>
      <c r="FKV263" s="30"/>
      <c r="FKW263" s="30"/>
      <c r="FKX263" s="30"/>
      <c r="FKY263" s="30"/>
      <c r="FKZ263" s="30"/>
      <c r="FLA263" s="30"/>
      <c r="FLB263" s="30"/>
      <c r="FLC263" s="30"/>
      <c r="FLD263" s="30"/>
      <c r="FLE263" s="30"/>
      <c r="FLF263" s="30"/>
      <c r="FLG263" s="30"/>
      <c r="FLH263" s="30"/>
      <c r="FLI263" s="30"/>
      <c r="FLJ263" s="30"/>
      <c r="FLK263" s="30"/>
      <c r="FLL263" s="30"/>
      <c r="FLM263" s="30"/>
      <c r="FLN263" s="30"/>
      <c r="FLO263" s="30"/>
      <c r="FLP263" s="30"/>
      <c r="FLQ263" s="30"/>
      <c r="FLR263" s="30"/>
      <c r="FLS263" s="30"/>
      <c r="FLT263" s="30"/>
      <c r="FLU263" s="30"/>
      <c r="FLV263" s="30"/>
      <c r="FLW263" s="30"/>
      <c r="FLX263" s="30"/>
      <c r="FLY263" s="30"/>
      <c r="FLZ263" s="30"/>
      <c r="FMA263" s="30"/>
      <c r="FMB263" s="30"/>
      <c r="FMC263" s="30"/>
      <c r="FMD263" s="30"/>
      <c r="FME263" s="30"/>
      <c r="FMF263" s="30"/>
      <c r="FMG263" s="30"/>
      <c r="FMH263" s="30"/>
      <c r="FMI263" s="30"/>
      <c r="FMJ263" s="30"/>
      <c r="FMK263" s="30"/>
      <c r="FML263" s="30"/>
      <c r="FMM263" s="30"/>
      <c r="FMN263" s="30"/>
      <c r="FMO263" s="30"/>
      <c r="FMP263" s="30"/>
      <c r="FMQ263" s="30"/>
      <c r="FMR263" s="30"/>
      <c r="FMS263" s="30"/>
      <c r="FMT263" s="30"/>
      <c r="FMU263" s="30"/>
      <c r="FMV263" s="30"/>
      <c r="FMW263" s="30"/>
      <c r="FMX263" s="30"/>
      <c r="FMY263" s="30"/>
      <c r="FMZ263" s="30"/>
      <c r="FNA263" s="30"/>
      <c r="FNB263" s="30"/>
      <c r="FNC263" s="30"/>
      <c r="FND263" s="30"/>
      <c r="FNE263" s="30"/>
      <c r="FNF263" s="30"/>
      <c r="FNG263" s="30"/>
      <c r="FNH263" s="30"/>
      <c r="FNI263" s="30"/>
      <c r="FNJ263" s="30"/>
      <c r="FNK263" s="30"/>
      <c r="FNL263" s="30"/>
      <c r="FNM263" s="30"/>
      <c r="FNN263" s="30"/>
      <c r="FNO263" s="30"/>
      <c r="FNP263" s="30"/>
      <c r="FNQ263" s="30"/>
      <c r="FNR263" s="30"/>
      <c r="FNS263" s="30"/>
      <c r="FNT263" s="30"/>
      <c r="FNU263" s="30"/>
      <c r="FNV263" s="30"/>
      <c r="FNW263" s="30"/>
      <c r="FNX263" s="30"/>
      <c r="FNY263" s="30"/>
      <c r="FNZ263" s="30"/>
      <c r="FOA263" s="30"/>
      <c r="FOB263" s="30"/>
      <c r="FOC263" s="30"/>
      <c r="FOD263" s="30"/>
      <c r="FOE263" s="30"/>
      <c r="FOF263" s="30"/>
      <c r="FOG263" s="30"/>
      <c r="FOH263" s="30"/>
      <c r="FOI263" s="30"/>
      <c r="FOJ263" s="30"/>
      <c r="FOK263" s="30"/>
      <c r="FOL263" s="30"/>
      <c r="FOM263" s="30"/>
      <c r="FON263" s="30"/>
      <c r="FOO263" s="30"/>
      <c r="FOP263" s="30"/>
      <c r="FOQ263" s="30"/>
      <c r="FOR263" s="30"/>
      <c r="FOS263" s="30"/>
      <c r="FOT263" s="30"/>
      <c r="FOU263" s="30"/>
      <c r="FOV263" s="30"/>
      <c r="FOW263" s="30"/>
      <c r="FOX263" s="30"/>
      <c r="FOY263" s="30"/>
      <c r="FOZ263" s="30"/>
      <c r="FPA263" s="30"/>
      <c r="FPB263" s="30"/>
      <c r="FPC263" s="30"/>
      <c r="FPD263" s="30"/>
      <c r="FPE263" s="30"/>
      <c r="FPF263" s="30"/>
      <c r="FPG263" s="30"/>
      <c r="FPH263" s="30"/>
      <c r="FPI263" s="30"/>
      <c r="FPJ263" s="30"/>
      <c r="FPK263" s="30"/>
      <c r="FPL263" s="30"/>
      <c r="FPM263" s="30"/>
      <c r="FPN263" s="30"/>
      <c r="FPO263" s="30"/>
      <c r="FPP263" s="30"/>
      <c r="FPQ263" s="30"/>
      <c r="FPR263" s="30"/>
      <c r="FPS263" s="30"/>
      <c r="FPT263" s="30"/>
      <c r="FPU263" s="30"/>
      <c r="FPV263" s="30"/>
      <c r="FPW263" s="30"/>
      <c r="FPX263" s="30"/>
      <c r="FPY263" s="30"/>
      <c r="FPZ263" s="30"/>
      <c r="FQA263" s="30"/>
      <c r="FQB263" s="30"/>
      <c r="FQC263" s="30"/>
      <c r="FQD263" s="30"/>
      <c r="FQE263" s="30"/>
      <c r="FQF263" s="30"/>
      <c r="FQG263" s="30"/>
      <c r="FQH263" s="30"/>
      <c r="FQI263" s="30"/>
      <c r="FQJ263" s="30"/>
      <c r="FQK263" s="30"/>
      <c r="FQL263" s="30"/>
      <c r="FQM263" s="30"/>
      <c r="FQN263" s="30"/>
      <c r="FQO263" s="30"/>
      <c r="FQP263" s="30"/>
      <c r="FQQ263" s="30"/>
      <c r="FQR263" s="30"/>
      <c r="FQS263" s="30"/>
      <c r="FQT263" s="30"/>
      <c r="FQU263" s="30"/>
      <c r="FQV263" s="30"/>
      <c r="FQW263" s="30"/>
      <c r="FQX263" s="30"/>
      <c r="FQY263" s="30"/>
      <c r="FQZ263" s="30"/>
      <c r="FRA263" s="30"/>
      <c r="FRB263" s="30"/>
      <c r="FRC263" s="30"/>
      <c r="FRD263" s="30"/>
      <c r="FRE263" s="30"/>
      <c r="FRF263" s="30"/>
      <c r="FRG263" s="30"/>
      <c r="FRH263" s="30"/>
      <c r="FRI263" s="30"/>
      <c r="FRJ263" s="30"/>
      <c r="FRK263" s="30"/>
      <c r="FRL263" s="30"/>
      <c r="FRM263" s="30"/>
      <c r="FRN263" s="30"/>
      <c r="FRO263" s="30"/>
      <c r="FRP263" s="30"/>
      <c r="FRQ263" s="30"/>
      <c r="FRR263" s="30"/>
      <c r="FRS263" s="30"/>
      <c r="FRT263" s="30"/>
      <c r="FRU263" s="30"/>
      <c r="FRV263" s="30"/>
      <c r="FRW263" s="30"/>
      <c r="FRX263" s="30"/>
      <c r="FRY263" s="30"/>
      <c r="FRZ263" s="30"/>
      <c r="FSA263" s="30"/>
      <c r="FSB263" s="30"/>
      <c r="FSC263" s="30"/>
      <c r="FSD263" s="30"/>
      <c r="FSE263" s="30"/>
      <c r="FSF263" s="30"/>
      <c r="FSG263" s="30"/>
      <c r="FSH263" s="30"/>
      <c r="FSI263" s="30"/>
      <c r="FSJ263" s="30"/>
      <c r="FSK263" s="30"/>
      <c r="FSL263" s="30"/>
      <c r="FSM263" s="30"/>
      <c r="FSN263" s="30"/>
      <c r="FSO263" s="30"/>
      <c r="FSP263" s="30"/>
      <c r="FSQ263" s="30"/>
      <c r="FSR263" s="30"/>
      <c r="FSS263" s="30"/>
      <c r="FST263" s="30"/>
      <c r="FSU263" s="30"/>
      <c r="FSV263" s="30"/>
      <c r="FSW263" s="30"/>
      <c r="FSX263" s="30"/>
      <c r="FSY263" s="30"/>
      <c r="FSZ263" s="30"/>
      <c r="FTA263" s="30"/>
      <c r="FTB263" s="30"/>
      <c r="FTC263" s="30"/>
      <c r="FTD263" s="30"/>
      <c r="FTE263" s="30"/>
      <c r="FTF263" s="30"/>
      <c r="FTG263" s="30"/>
      <c r="FTH263" s="30"/>
      <c r="FTI263" s="30"/>
      <c r="FTJ263" s="30"/>
      <c r="FTK263" s="30"/>
      <c r="FTL263" s="30"/>
      <c r="FTM263" s="30"/>
      <c r="FTN263" s="30"/>
      <c r="FTO263" s="30"/>
      <c r="FTP263" s="30"/>
      <c r="FTQ263" s="30"/>
      <c r="FTR263" s="30"/>
      <c r="FTS263" s="30"/>
      <c r="FTT263" s="30"/>
      <c r="FTU263" s="30"/>
      <c r="FTV263" s="30"/>
      <c r="FTW263" s="30"/>
      <c r="FTX263" s="30"/>
      <c r="FTY263" s="30"/>
      <c r="FTZ263" s="30"/>
      <c r="FUA263" s="30"/>
      <c r="FUB263" s="30"/>
      <c r="FUC263" s="30"/>
      <c r="FUD263" s="30"/>
      <c r="FUE263" s="30"/>
      <c r="FUF263" s="30"/>
      <c r="FUG263" s="30"/>
      <c r="FUH263" s="30"/>
      <c r="FUI263" s="30"/>
      <c r="FUJ263" s="30"/>
      <c r="FUK263" s="30"/>
      <c r="FUL263" s="30"/>
      <c r="FUM263" s="30"/>
      <c r="FUN263" s="30"/>
      <c r="FUO263" s="30"/>
      <c r="FUP263" s="30"/>
      <c r="FUQ263" s="30"/>
      <c r="FUR263" s="30"/>
      <c r="FUS263" s="30"/>
      <c r="FUT263" s="30"/>
      <c r="FUU263" s="30"/>
      <c r="FUV263" s="30"/>
      <c r="FUW263" s="30"/>
      <c r="FUX263" s="30"/>
      <c r="FUY263" s="30"/>
      <c r="FUZ263" s="30"/>
      <c r="FVA263" s="30"/>
      <c r="FVB263" s="30"/>
      <c r="FVC263" s="30"/>
      <c r="FVD263" s="30"/>
      <c r="FVE263" s="30"/>
      <c r="FVF263" s="30"/>
      <c r="FVG263" s="30"/>
      <c r="FVH263" s="30"/>
      <c r="FVI263" s="30"/>
      <c r="FVJ263" s="30"/>
      <c r="FVK263" s="30"/>
      <c r="FVL263" s="30"/>
      <c r="FVM263" s="30"/>
      <c r="FVN263" s="30"/>
      <c r="FVO263" s="30"/>
      <c r="FVP263" s="30"/>
      <c r="FVQ263" s="30"/>
      <c r="FVR263" s="30"/>
      <c r="FVS263" s="30"/>
      <c r="FVT263" s="30"/>
      <c r="FVU263" s="30"/>
      <c r="FVV263" s="30"/>
      <c r="FVW263" s="30"/>
      <c r="FVX263" s="30"/>
      <c r="FVY263" s="30"/>
      <c r="FVZ263" s="30"/>
      <c r="FWA263" s="30"/>
      <c r="FWB263" s="30"/>
      <c r="FWC263" s="30"/>
      <c r="FWD263" s="30"/>
      <c r="FWE263" s="30"/>
      <c r="FWF263" s="30"/>
      <c r="FWG263" s="30"/>
      <c r="FWH263" s="30"/>
      <c r="FWI263" s="30"/>
      <c r="FWJ263" s="30"/>
      <c r="FWK263" s="30"/>
      <c r="FWL263" s="30"/>
      <c r="FWM263" s="30"/>
      <c r="FWN263" s="30"/>
      <c r="FWO263" s="30"/>
      <c r="FWP263" s="30"/>
      <c r="FWQ263" s="30"/>
      <c r="FWR263" s="30"/>
      <c r="FWS263" s="30"/>
      <c r="FWT263" s="30"/>
      <c r="FWU263" s="30"/>
      <c r="FWV263" s="30"/>
      <c r="FWW263" s="30"/>
      <c r="FWX263" s="30"/>
      <c r="FWY263" s="30"/>
      <c r="FWZ263" s="30"/>
      <c r="FXA263" s="30"/>
      <c r="FXB263" s="30"/>
      <c r="FXC263" s="30"/>
      <c r="FXD263" s="30"/>
      <c r="FXE263" s="30"/>
      <c r="FXF263" s="30"/>
      <c r="FXG263" s="30"/>
      <c r="FXH263" s="30"/>
      <c r="FXI263" s="30"/>
      <c r="FXJ263" s="30"/>
      <c r="FXK263" s="30"/>
      <c r="FXL263" s="30"/>
      <c r="FXM263" s="30"/>
      <c r="FXN263" s="30"/>
      <c r="FXO263" s="30"/>
      <c r="FXP263" s="30"/>
      <c r="FXQ263" s="30"/>
      <c r="FXR263" s="30"/>
      <c r="FXS263" s="30"/>
      <c r="FXT263" s="30"/>
      <c r="FXU263" s="30"/>
      <c r="FXV263" s="30"/>
      <c r="FXW263" s="30"/>
      <c r="FXX263" s="30"/>
      <c r="FXY263" s="30"/>
      <c r="FXZ263" s="30"/>
      <c r="FYA263" s="30"/>
      <c r="FYB263" s="30"/>
      <c r="FYC263" s="30"/>
      <c r="FYD263" s="30"/>
      <c r="FYE263" s="30"/>
      <c r="FYF263" s="30"/>
      <c r="FYG263" s="30"/>
      <c r="FYH263" s="30"/>
      <c r="FYI263" s="30"/>
      <c r="FYJ263" s="30"/>
      <c r="FYK263" s="30"/>
      <c r="FYL263" s="30"/>
      <c r="FYM263" s="30"/>
      <c r="FYN263" s="30"/>
      <c r="FYO263" s="30"/>
      <c r="FYP263" s="30"/>
      <c r="FYQ263" s="30"/>
      <c r="FYR263" s="30"/>
      <c r="FYS263" s="30"/>
      <c r="FYT263" s="30"/>
      <c r="FYU263" s="30"/>
      <c r="FYV263" s="30"/>
      <c r="FYW263" s="30"/>
      <c r="FYX263" s="30"/>
      <c r="FYY263" s="30"/>
      <c r="FYZ263" s="30"/>
      <c r="FZA263" s="30"/>
      <c r="FZB263" s="30"/>
      <c r="FZC263" s="30"/>
      <c r="FZD263" s="30"/>
      <c r="FZE263" s="30"/>
      <c r="FZF263" s="30"/>
      <c r="FZG263" s="30"/>
      <c r="FZH263" s="30"/>
      <c r="FZI263" s="30"/>
      <c r="FZJ263" s="30"/>
      <c r="FZK263" s="30"/>
      <c r="FZL263" s="30"/>
      <c r="FZM263" s="30"/>
      <c r="FZN263" s="30"/>
      <c r="FZO263" s="30"/>
      <c r="FZP263" s="30"/>
      <c r="FZQ263" s="30"/>
      <c r="FZR263" s="30"/>
      <c r="FZS263" s="30"/>
      <c r="FZT263" s="30"/>
      <c r="FZU263" s="30"/>
      <c r="FZV263" s="30"/>
      <c r="FZW263" s="30"/>
      <c r="FZX263" s="30"/>
      <c r="FZY263" s="30"/>
      <c r="FZZ263" s="30"/>
      <c r="GAA263" s="30"/>
      <c r="GAB263" s="30"/>
      <c r="GAC263" s="30"/>
      <c r="GAD263" s="30"/>
      <c r="GAE263" s="30"/>
      <c r="GAF263" s="30"/>
      <c r="GAG263" s="30"/>
      <c r="GAH263" s="30"/>
      <c r="GAI263" s="30"/>
      <c r="GAJ263" s="30"/>
      <c r="GAK263" s="30"/>
      <c r="GAL263" s="30"/>
      <c r="GAM263" s="30"/>
      <c r="GAN263" s="30"/>
      <c r="GAO263" s="30"/>
      <c r="GAP263" s="30"/>
      <c r="GAQ263" s="30"/>
      <c r="GAR263" s="30"/>
      <c r="GAS263" s="30"/>
      <c r="GAT263" s="30"/>
      <c r="GAU263" s="30"/>
      <c r="GAV263" s="30"/>
      <c r="GAW263" s="30"/>
      <c r="GAX263" s="30"/>
      <c r="GAY263" s="30"/>
      <c r="GAZ263" s="30"/>
      <c r="GBA263" s="30"/>
      <c r="GBB263" s="30"/>
      <c r="GBC263" s="30"/>
      <c r="GBD263" s="30"/>
      <c r="GBE263" s="30"/>
      <c r="GBF263" s="30"/>
      <c r="GBG263" s="30"/>
      <c r="GBH263" s="30"/>
      <c r="GBI263" s="30"/>
      <c r="GBJ263" s="30"/>
      <c r="GBK263" s="30"/>
      <c r="GBL263" s="30"/>
      <c r="GBM263" s="30"/>
      <c r="GBN263" s="30"/>
      <c r="GBO263" s="30"/>
      <c r="GBP263" s="30"/>
      <c r="GBQ263" s="30"/>
      <c r="GBR263" s="30"/>
      <c r="GBS263" s="30"/>
      <c r="GBT263" s="30"/>
      <c r="GBU263" s="30"/>
      <c r="GBV263" s="30"/>
      <c r="GBW263" s="30"/>
      <c r="GBX263" s="30"/>
      <c r="GBY263" s="30"/>
      <c r="GBZ263" s="30"/>
      <c r="GCA263" s="30"/>
      <c r="GCB263" s="30"/>
      <c r="GCC263" s="30"/>
      <c r="GCD263" s="30"/>
      <c r="GCE263" s="30"/>
      <c r="GCF263" s="30"/>
      <c r="GCG263" s="30"/>
      <c r="GCH263" s="30"/>
      <c r="GCI263" s="30"/>
      <c r="GCJ263" s="30"/>
      <c r="GCK263" s="30"/>
      <c r="GCL263" s="30"/>
      <c r="GCM263" s="30"/>
      <c r="GCN263" s="30"/>
      <c r="GCO263" s="30"/>
      <c r="GCP263" s="30"/>
      <c r="GCQ263" s="30"/>
      <c r="GCR263" s="30"/>
      <c r="GCS263" s="30"/>
      <c r="GCT263" s="30"/>
      <c r="GCU263" s="30"/>
      <c r="GCV263" s="30"/>
      <c r="GCW263" s="30"/>
      <c r="GCX263" s="30"/>
      <c r="GCY263" s="30"/>
      <c r="GCZ263" s="30"/>
      <c r="GDA263" s="30"/>
      <c r="GDB263" s="30"/>
      <c r="GDC263" s="30"/>
      <c r="GDD263" s="30"/>
      <c r="GDE263" s="30"/>
      <c r="GDF263" s="30"/>
      <c r="GDG263" s="30"/>
      <c r="GDH263" s="30"/>
      <c r="GDI263" s="30"/>
      <c r="GDJ263" s="30"/>
      <c r="GDK263" s="30"/>
      <c r="GDL263" s="30"/>
      <c r="GDM263" s="30"/>
      <c r="GDN263" s="30"/>
      <c r="GDO263" s="30"/>
      <c r="GDP263" s="30"/>
      <c r="GDQ263" s="30"/>
      <c r="GDR263" s="30"/>
      <c r="GDS263" s="30"/>
      <c r="GDT263" s="30"/>
      <c r="GDU263" s="30"/>
      <c r="GDV263" s="30"/>
      <c r="GDW263" s="30"/>
      <c r="GDX263" s="30"/>
      <c r="GDY263" s="30"/>
      <c r="GDZ263" s="30"/>
      <c r="GEA263" s="30"/>
      <c r="GEB263" s="30"/>
      <c r="GEC263" s="30"/>
      <c r="GED263" s="30"/>
      <c r="GEE263" s="30"/>
      <c r="GEF263" s="30"/>
      <c r="GEG263" s="30"/>
      <c r="GEH263" s="30"/>
      <c r="GEI263" s="30"/>
      <c r="GEJ263" s="30"/>
      <c r="GEK263" s="30"/>
      <c r="GEL263" s="30"/>
      <c r="GEM263" s="30"/>
      <c r="GEN263" s="30"/>
      <c r="GEO263" s="30"/>
      <c r="GEP263" s="30"/>
      <c r="GEQ263" s="30"/>
      <c r="GER263" s="30"/>
      <c r="GES263" s="30"/>
      <c r="GET263" s="30"/>
      <c r="GEU263" s="30"/>
      <c r="GEV263" s="30"/>
      <c r="GEW263" s="30"/>
      <c r="GEX263" s="30"/>
      <c r="GEY263" s="30"/>
      <c r="GEZ263" s="30"/>
      <c r="GFA263" s="30"/>
      <c r="GFB263" s="30"/>
      <c r="GFC263" s="30"/>
      <c r="GFD263" s="30"/>
      <c r="GFE263" s="30"/>
      <c r="GFF263" s="30"/>
      <c r="GFG263" s="30"/>
      <c r="GFH263" s="30"/>
      <c r="GFI263" s="30"/>
      <c r="GFJ263" s="30"/>
      <c r="GFK263" s="30"/>
      <c r="GFL263" s="30"/>
      <c r="GFM263" s="30"/>
      <c r="GFN263" s="30"/>
      <c r="GFO263" s="30"/>
      <c r="GFP263" s="30"/>
      <c r="GFQ263" s="30"/>
      <c r="GFR263" s="30"/>
      <c r="GFS263" s="30"/>
      <c r="GFT263" s="30"/>
      <c r="GFU263" s="30"/>
      <c r="GFV263" s="30"/>
      <c r="GFW263" s="30"/>
      <c r="GFX263" s="30"/>
      <c r="GFY263" s="30"/>
      <c r="GFZ263" s="30"/>
      <c r="GGA263" s="30"/>
      <c r="GGB263" s="30"/>
      <c r="GGC263" s="30"/>
      <c r="GGD263" s="30"/>
      <c r="GGE263" s="30"/>
      <c r="GGF263" s="30"/>
      <c r="GGG263" s="30"/>
      <c r="GGH263" s="30"/>
      <c r="GGI263" s="30"/>
      <c r="GGJ263" s="30"/>
      <c r="GGK263" s="30"/>
      <c r="GGL263" s="30"/>
      <c r="GGM263" s="30"/>
      <c r="GGN263" s="30"/>
      <c r="GGO263" s="30"/>
      <c r="GGP263" s="30"/>
      <c r="GGQ263" s="30"/>
      <c r="GGR263" s="30"/>
      <c r="GGS263" s="30"/>
      <c r="GGT263" s="30"/>
      <c r="GGU263" s="30"/>
      <c r="GGV263" s="30"/>
      <c r="GGW263" s="30"/>
      <c r="GGX263" s="30"/>
      <c r="GGY263" s="30"/>
      <c r="GGZ263" s="30"/>
      <c r="GHA263" s="30"/>
      <c r="GHB263" s="30"/>
      <c r="GHC263" s="30"/>
      <c r="GHD263" s="30"/>
      <c r="GHE263" s="30"/>
      <c r="GHF263" s="30"/>
      <c r="GHG263" s="30"/>
      <c r="GHH263" s="30"/>
      <c r="GHI263" s="30"/>
      <c r="GHJ263" s="30"/>
      <c r="GHK263" s="30"/>
      <c r="GHL263" s="30"/>
      <c r="GHM263" s="30"/>
      <c r="GHN263" s="30"/>
      <c r="GHO263" s="30"/>
      <c r="GHP263" s="30"/>
      <c r="GHQ263" s="30"/>
      <c r="GHR263" s="30"/>
      <c r="GHS263" s="30"/>
      <c r="GHT263" s="30"/>
      <c r="GHU263" s="30"/>
      <c r="GHV263" s="30"/>
      <c r="GHW263" s="30"/>
      <c r="GHX263" s="30"/>
      <c r="GHY263" s="30"/>
      <c r="GHZ263" s="30"/>
      <c r="GIA263" s="30"/>
      <c r="GIB263" s="30"/>
      <c r="GIC263" s="30"/>
      <c r="GID263" s="30"/>
      <c r="GIE263" s="30"/>
      <c r="GIF263" s="30"/>
      <c r="GIG263" s="30"/>
      <c r="GIH263" s="30"/>
      <c r="GII263" s="30"/>
      <c r="GIJ263" s="30"/>
      <c r="GIK263" s="30"/>
      <c r="GIL263" s="30"/>
      <c r="GIM263" s="30"/>
      <c r="GIN263" s="30"/>
      <c r="GIO263" s="30"/>
      <c r="GIP263" s="30"/>
      <c r="GIQ263" s="30"/>
      <c r="GIR263" s="30"/>
      <c r="GIS263" s="30"/>
      <c r="GIT263" s="30"/>
      <c r="GIU263" s="30"/>
      <c r="GIV263" s="30"/>
      <c r="GIW263" s="30"/>
      <c r="GIX263" s="30"/>
      <c r="GIY263" s="30"/>
      <c r="GIZ263" s="30"/>
      <c r="GJA263" s="30"/>
      <c r="GJB263" s="30"/>
      <c r="GJC263" s="30"/>
      <c r="GJD263" s="30"/>
      <c r="GJE263" s="30"/>
      <c r="GJF263" s="30"/>
      <c r="GJG263" s="30"/>
      <c r="GJH263" s="30"/>
      <c r="GJI263" s="30"/>
      <c r="GJJ263" s="30"/>
      <c r="GJK263" s="30"/>
      <c r="GJL263" s="30"/>
      <c r="GJM263" s="30"/>
      <c r="GJN263" s="30"/>
      <c r="GJO263" s="30"/>
      <c r="GJP263" s="30"/>
      <c r="GJQ263" s="30"/>
      <c r="GJR263" s="30"/>
      <c r="GJS263" s="30"/>
      <c r="GJT263" s="30"/>
      <c r="GJU263" s="30"/>
      <c r="GJV263" s="30"/>
      <c r="GJW263" s="30"/>
      <c r="GJX263" s="30"/>
      <c r="GJY263" s="30"/>
      <c r="GJZ263" s="30"/>
      <c r="GKA263" s="30"/>
      <c r="GKB263" s="30"/>
      <c r="GKC263" s="30"/>
      <c r="GKD263" s="30"/>
      <c r="GKE263" s="30"/>
      <c r="GKF263" s="30"/>
      <c r="GKG263" s="30"/>
      <c r="GKH263" s="30"/>
      <c r="GKI263" s="30"/>
      <c r="GKJ263" s="30"/>
      <c r="GKK263" s="30"/>
      <c r="GKL263" s="30"/>
      <c r="GKM263" s="30"/>
      <c r="GKN263" s="30"/>
      <c r="GKO263" s="30"/>
      <c r="GKP263" s="30"/>
      <c r="GKQ263" s="30"/>
      <c r="GKR263" s="30"/>
      <c r="GKS263" s="30"/>
      <c r="GKT263" s="30"/>
      <c r="GKU263" s="30"/>
      <c r="GKV263" s="30"/>
      <c r="GKW263" s="30"/>
      <c r="GKX263" s="30"/>
      <c r="GKY263" s="30"/>
      <c r="GKZ263" s="30"/>
      <c r="GLA263" s="30"/>
      <c r="GLB263" s="30"/>
      <c r="GLC263" s="30"/>
      <c r="GLD263" s="30"/>
      <c r="GLE263" s="30"/>
      <c r="GLF263" s="30"/>
      <c r="GLG263" s="30"/>
      <c r="GLH263" s="30"/>
      <c r="GLI263" s="30"/>
      <c r="GLJ263" s="30"/>
      <c r="GLK263" s="30"/>
      <c r="GLL263" s="30"/>
      <c r="GLM263" s="30"/>
      <c r="GLN263" s="30"/>
      <c r="GLO263" s="30"/>
      <c r="GLP263" s="30"/>
      <c r="GLQ263" s="30"/>
      <c r="GLR263" s="30"/>
      <c r="GLS263" s="30"/>
      <c r="GLT263" s="30"/>
      <c r="GLU263" s="30"/>
      <c r="GLV263" s="30"/>
      <c r="GLW263" s="30"/>
      <c r="GLX263" s="30"/>
      <c r="GLY263" s="30"/>
      <c r="GLZ263" s="30"/>
      <c r="GMA263" s="30"/>
      <c r="GMB263" s="30"/>
      <c r="GMC263" s="30"/>
      <c r="GMD263" s="30"/>
      <c r="GME263" s="30"/>
      <c r="GMF263" s="30"/>
      <c r="GMG263" s="30"/>
      <c r="GMH263" s="30"/>
      <c r="GMI263" s="30"/>
      <c r="GMJ263" s="30"/>
      <c r="GMK263" s="30"/>
      <c r="GML263" s="30"/>
      <c r="GMM263" s="30"/>
      <c r="GMN263" s="30"/>
      <c r="GMO263" s="30"/>
      <c r="GMP263" s="30"/>
      <c r="GMQ263" s="30"/>
      <c r="GMR263" s="30"/>
      <c r="GMS263" s="30"/>
      <c r="GMT263" s="30"/>
      <c r="GMU263" s="30"/>
      <c r="GMV263" s="30"/>
      <c r="GMW263" s="30"/>
      <c r="GMX263" s="30"/>
      <c r="GMY263" s="30"/>
      <c r="GMZ263" s="30"/>
      <c r="GNA263" s="30"/>
      <c r="GNB263" s="30"/>
      <c r="GNC263" s="30"/>
      <c r="GND263" s="30"/>
      <c r="GNE263" s="30"/>
      <c r="GNF263" s="30"/>
      <c r="GNG263" s="30"/>
      <c r="GNH263" s="30"/>
      <c r="GNI263" s="30"/>
      <c r="GNJ263" s="30"/>
      <c r="GNK263" s="30"/>
      <c r="GNL263" s="30"/>
      <c r="GNM263" s="30"/>
      <c r="GNN263" s="30"/>
      <c r="GNO263" s="30"/>
      <c r="GNP263" s="30"/>
      <c r="GNQ263" s="30"/>
      <c r="GNR263" s="30"/>
      <c r="GNS263" s="30"/>
      <c r="GNT263" s="30"/>
      <c r="GNU263" s="30"/>
      <c r="GNV263" s="30"/>
      <c r="GNW263" s="30"/>
      <c r="GNX263" s="30"/>
      <c r="GNY263" s="30"/>
      <c r="GNZ263" s="30"/>
      <c r="GOA263" s="30"/>
      <c r="GOB263" s="30"/>
      <c r="GOC263" s="30"/>
      <c r="GOD263" s="30"/>
      <c r="GOE263" s="30"/>
      <c r="GOF263" s="30"/>
      <c r="GOG263" s="30"/>
      <c r="GOH263" s="30"/>
      <c r="GOI263" s="30"/>
      <c r="GOJ263" s="30"/>
      <c r="GOK263" s="30"/>
      <c r="GOL263" s="30"/>
      <c r="GOM263" s="30"/>
      <c r="GON263" s="30"/>
      <c r="GOO263" s="30"/>
      <c r="GOP263" s="30"/>
      <c r="GOQ263" s="30"/>
      <c r="GOR263" s="30"/>
      <c r="GOS263" s="30"/>
      <c r="GOT263" s="30"/>
      <c r="GOU263" s="30"/>
      <c r="GOV263" s="30"/>
      <c r="GOW263" s="30"/>
      <c r="GOX263" s="30"/>
      <c r="GOY263" s="30"/>
      <c r="GOZ263" s="30"/>
      <c r="GPA263" s="30"/>
      <c r="GPB263" s="30"/>
      <c r="GPC263" s="30"/>
      <c r="GPD263" s="30"/>
      <c r="GPE263" s="30"/>
      <c r="GPF263" s="30"/>
      <c r="GPG263" s="30"/>
      <c r="GPH263" s="30"/>
      <c r="GPI263" s="30"/>
      <c r="GPJ263" s="30"/>
      <c r="GPK263" s="30"/>
      <c r="GPL263" s="30"/>
      <c r="GPM263" s="30"/>
      <c r="GPN263" s="30"/>
      <c r="GPO263" s="30"/>
      <c r="GPP263" s="30"/>
      <c r="GPQ263" s="30"/>
      <c r="GPR263" s="30"/>
      <c r="GPS263" s="30"/>
      <c r="GPT263" s="30"/>
      <c r="GPU263" s="30"/>
      <c r="GPV263" s="30"/>
      <c r="GPW263" s="30"/>
      <c r="GPX263" s="30"/>
      <c r="GPY263" s="30"/>
      <c r="GPZ263" s="30"/>
      <c r="GQA263" s="30"/>
      <c r="GQB263" s="30"/>
      <c r="GQC263" s="30"/>
      <c r="GQD263" s="30"/>
      <c r="GQE263" s="30"/>
      <c r="GQF263" s="30"/>
      <c r="GQG263" s="30"/>
      <c r="GQH263" s="30"/>
      <c r="GQI263" s="30"/>
      <c r="GQJ263" s="30"/>
      <c r="GQK263" s="30"/>
      <c r="GQL263" s="30"/>
      <c r="GQM263" s="30"/>
      <c r="GQN263" s="30"/>
      <c r="GQO263" s="30"/>
      <c r="GQP263" s="30"/>
      <c r="GQQ263" s="30"/>
      <c r="GQR263" s="30"/>
      <c r="GQS263" s="30"/>
      <c r="GQT263" s="30"/>
      <c r="GQU263" s="30"/>
      <c r="GQV263" s="30"/>
      <c r="GQW263" s="30"/>
      <c r="GQX263" s="30"/>
      <c r="GQY263" s="30"/>
      <c r="GQZ263" s="30"/>
      <c r="GRA263" s="30"/>
      <c r="GRB263" s="30"/>
      <c r="GRC263" s="30"/>
      <c r="GRD263" s="30"/>
      <c r="GRE263" s="30"/>
      <c r="GRF263" s="30"/>
      <c r="GRG263" s="30"/>
      <c r="GRH263" s="30"/>
      <c r="GRI263" s="30"/>
      <c r="GRJ263" s="30"/>
      <c r="GRK263" s="30"/>
      <c r="GRL263" s="30"/>
      <c r="GRM263" s="30"/>
      <c r="GRN263" s="30"/>
      <c r="GRO263" s="30"/>
      <c r="GRP263" s="30"/>
      <c r="GRQ263" s="30"/>
      <c r="GRR263" s="30"/>
      <c r="GRS263" s="30"/>
      <c r="GRT263" s="30"/>
      <c r="GRU263" s="30"/>
      <c r="GRV263" s="30"/>
      <c r="GRW263" s="30"/>
      <c r="GRX263" s="30"/>
      <c r="GRY263" s="30"/>
      <c r="GRZ263" s="30"/>
      <c r="GSA263" s="30"/>
      <c r="GSB263" s="30"/>
      <c r="GSC263" s="30"/>
      <c r="GSD263" s="30"/>
      <c r="GSE263" s="30"/>
      <c r="GSF263" s="30"/>
      <c r="GSG263" s="30"/>
      <c r="GSH263" s="30"/>
      <c r="GSI263" s="30"/>
      <c r="GSJ263" s="30"/>
      <c r="GSK263" s="30"/>
      <c r="GSL263" s="30"/>
      <c r="GSM263" s="30"/>
      <c r="GSN263" s="30"/>
      <c r="GSO263" s="30"/>
      <c r="GSP263" s="30"/>
      <c r="GSQ263" s="30"/>
      <c r="GSR263" s="30"/>
      <c r="GSS263" s="30"/>
      <c r="GST263" s="30"/>
      <c r="GSU263" s="30"/>
      <c r="GSV263" s="30"/>
      <c r="GSW263" s="30"/>
      <c r="GSX263" s="30"/>
      <c r="GSY263" s="30"/>
      <c r="GSZ263" s="30"/>
      <c r="GTA263" s="30"/>
      <c r="GTB263" s="30"/>
      <c r="GTC263" s="30"/>
      <c r="GTD263" s="30"/>
      <c r="GTE263" s="30"/>
      <c r="GTF263" s="30"/>
      <c r="GTG263" s="30"/>
      <c r="GTH263" s="30"/>
      <c r="GTI263" s="30"/>
      <c r="GTJ263" s="30"/>
      <c r="GTK263" s="30"/>
      <c r="GTL263" s="30"/>
      <c r="GTM263" s="30"/>
      <c r="GTN263" s="30"/>
      <c r="GTO263" s="30"/>
      <c r="GTP263" s="30"/>
      <c r="GTQ263" s="30"/>
      <c r="GTR263" s="30"/>
      <c r="GTS263" s="30"/>
      <c r="GTT263" s="30"/>
      <c r="GTU263" s="30"/>
      <c r="GTV263" s="30"/>
      <c r="GTW263" s="30"/>
      <c r="GTX263" s="30"/>
      <c r="GTY263" s="30"/>
      <c r="GTZ263" s="30"/>
      <c r="GUA263" s="30"/>
      <c r="GUB263" s="30"/>
      <c r="GUC263" s="30"/>
      <c r="GUD263" s="30"/>
      <c r="GUE263" s="30"/>
      <c r="GUF263" s="30"/>
      <c r="GUG263" s="30"/>
      <c r="GUH263" s="30"/>
      <c r="GUI263" s="30"/>
      <c r="GUJ263" s="30"/>
      <c r="GUK263" s="30"/>
      <c r="GUL263" s="30"/>
      <c r="GUM263" s="30"/>
      <c r="GUN263" s="30"/>
      <c r="GUO263" s="30"/>
      <c r="GUP263" s="30"/>
      <c r="GUQ263" s="30"/>
      <c r="GUR263" s="30"/>
      <c r="GUS263" s="30"/>
      <c r="GUT263" s="30"/>
      <c r="GUU263" s="30"/>
      <c r="GUV263" s="30"/>
      <c r="GUW263" s="30"/>
      <c r="GUX263" s="30"/>
      <c r="GUY263" s="30"/>
      <c r="GUZ263" s="30"/>
      <c r="GVA263" s="30"/>
      <c r="GVB263" s="30"/>
      <c r="GVC263" s="30"/>
      <c r="GVD263" s="30"/>
      <c r="GVE263" s="30"/>
      <c r="GVF263" s="30"/>
      <c r="GVG263" s="30"/>
      <c r="GVH263" s="30"/>
      <c r="GVI263" s="30"/>
      <c r="GVJ263" s="30"/>
      <c r="GVK263" s="30"/>
      <c r="GVL263" s="30"/>
      <c r="GVM263" s="30"/>
      <c r="GVN263" s="30"/>
      <c r="GVO263" s="30"/>
      <c r="GVP263" s="30"/>
      <c r="GVQ263" s="30"/>
      <c r="GVR263" s="30"/>
      <c r="GVS263" s="30"/>
      <c r="GVT263" s="30"/>
      <c r="GVU263" s="30"/>
      <c r="GVV263" s="30"/>
      <c r="GVW263" s="30"/>
      <c r="GVX263" s="30"/>
      <c r="GVY263" s="30"/>
      <c r="GVZ263" s="30"/>
      <c r="GWA263" s="30"/>
      <c r="GWB263" s="30"/>
      <c r="GWC263" s="30"/>
      <c r="GWD263" s="30"/>
      <c r="GWE263" s="30"/>
      <c r="GWF263" s="30"/>
      <c r="GWG263" s="30"/>
      <c r="GWH263" s="30"/>
      <c r="GWI263" s="30"/>
      <c r="GWJ263" s="30"/>
      <c r="GWK263" s="30"/>
      <c r="GWL263" s="30"/>
      <c r="GWM263" s="30"/>
      <c r="GWN263" s="30"/>
      <c r="GWO263" s="30"/>
      <c r="GWP263" s="30"/>
      <c r="GWQ263" s="30"/>
      <c r="GWR263" s="30"/>
      <c r="GWS263" s="30"/>
      <c r="GWT263" s="30"/>
      <c r="GWU263" s="30"/>
      <c r="GWV263" s="30"/>
      <c r="GWW263" s="30"/>
      <c r="GWX263" s="30"/>
      <c r="GWY263" s="30"/>
      <c r="GWZ263" s="30"/>
      <c r="GXA263" s="30"/>
      <c r="GXB263" s="30"/>
      <c r="GXC263" s="30"/>
      <c r="GXD263" s="30"/>
      <c r="GXE263" s="30"/>
      <c r="GXF263" s="30"/>
      <c r="GXG263" s="30"/>
      <c r="GXH263" s="30"/>
      <c r="GXI263" s="30"/>
      <c r="GXJ263" s="30"/>
      <c r="GXK263" s="30"/>
      <c r="GXL263" s="30"/>
      <c r="GXM263" s="30"/>
      <c r="GXN263" s="30"/>
      <c r="GXO263" s="30"/>
      <c r="GXP263" s="30"/>
      <c r="GXQ263" s="30"/>
      <c r="GXR263" s="30"/>
      <c r="GXS263" s="30"/>
      <c r="GXT263" s="30"/>
      <c r="GXU263" s="30"/>
      <c r="GXV263" s="30"/>
      <c r="GXW263" s="30"/>
      <c r="GXX263" s="30"/>
      <c r="GXY263" s="30"/>
      <c r="GXZ263" s="30"/>
      <c r="GYA263" s="30"/>
      <c r="GYB263" s="30"/>
      <c r="GYC263" s="30"/>
      <c r="GYD263" s="30"/>
      <c r="GYE263" s="30"/>
      <c r="GYF263" s="30"/>
      <c r="GYG263" s="30"/>
      <c r="GYH263" s="30"/>
      <c r="GYI263" s="30"/>
      <c r="GYJ263" s="30"/>
      <c r="GYK263" s="30"/>
      <c r="GYL263" s="30"/>
      <c r="GYM263" s="30"/>
      <c r="GYN263" s="30"/>
      <c r="GYO263" s="30"/>
      <c r="GYP263" s="30"/>
      <c r="GYQ263" s="30"/>
      <c r="GYR263" s="30"/>
      <c r="GYS263" s="30"/>
      <c r="GYT263" s="30"/>
      <c r="GYU263" s="30"/>
      <c r="GYV263" s="30"/>
      <c r="GYW263" s="30"/>
      <c r="GYX263" s="30"/>
      <c r="GYY263" s="30"/>
      <c r="GYZ263" s="30"/>
      <c r="GZA263" s="30"/>
      <c r="GZB263" s="30"/>
      <c r="GZC263" s="30"/>
      <c r="GZD263" s="30"/>
      <c r="GZE263" s="30"/>
      <c r="GZF263" s="30"/>
      <c r="GZG263" s="30"/>
      <c r="GZH263" s="30"/>
      <c r="GZI263" s="30"/>
      <c r="GZJ263" s="30"/>
      <c r="GZK263" s="30"/>
      <c r="GZL263" s="30"/>
      <c r="GZM263" s="30"/>
      <c r="GZN263" s="30"/>
      <c r="GZO263" s="30"/>
      <c r="GZP263" s="30"/>
      <c r="GZQ263" s="30"/>
      <c r="GZR263" s="30"/>
      <c r="GZS263" s="30"/>
      <c r="GZT263" s="30"/>
      <c r="GZU263" s="30"/>
      <c r="GZV263" s="30"/>
      <c r="GZW263" s="30"/>
      <c r="GZX263" s="30"/>
      <c r="GZY263" s="30"/>
      <c r="GZZ263" s="30"/>
      <c r="HAA263" s="30"/>
      <c r="HAB263" s="30"/>
      <c r="HAC263" s="30"/>
      <c r="HAD263" s="30"/>
      <c r="HAE263" s="30"/>
      <c r="HAF263" s="30"/>
      <c r="HAG263" s="30"/>
      <c r="HAH263" s="30"/>
      <c r="HAI263" s="30"/>
      <c r="HAJ263" s="30"/>
      <c r="HAK263" s="30"/>
      <c r="HAL263" s="30"/>
      <c r="HAM263" s="30"/>
      <c r="HAN263" s="30"/>
      <c r="HAO263" s="30"/>
      <c r="HAP263" s="30"/>
      <c r="HAQ263" s="30"/>
      <c r="HAR263" s="30"/>
      <c r="HAS263" s="30"/>
      <c r="HAT263" s="30"/>
      <c r="HAU263" s="30"/>
      <c r="HAV263" s="30"/>
      <c r="HAW263" s="30"/>
      <c r="HAX263" s="30"/>
      <c r="HAY263" s="30"/>
      <c r="HAZ263" s="30"/>
      <c r="HBA263" s="30"/>
      <c r="HBB263" s="30"/>
      <c r="HBC263" s="30"/>
      <c r="HBD263" s="30"/>
      <c r="HBE263" s="30"/>
      <c r="HBF263" s="30"/>
      <c r="HBG263" s="30"/>
      <c r="HBH263" s="30"/>
      <c r="HBI263" s="30"/>
      <c r="HBJ263" s="30"/>
      <c r="HBK263" s="30"/>
      <c r="HBL263" s="30"/>
      <c r="HBM263" s="30"/>
      <c r="HBN263" s="30"/>
      <c r="HBO263" s="30"/>
      <c r="HBP263" s="30"/>
      <c r="HBQ263" s="30"/>
      <c r="HBR263" s="30"/>
      <c r="HBS263" s="30"/>
      <c r="HBT263" s="30"/>
      <c r="HBU263" s="30"/>
      <c r="HBV263" s="30"/>
      <c r="HBW263" s="30"/>
      <c r="HBX263" s="30"/>
      <c r="HBY263" s="30"/>
      <c r="HBZ263" s="30"/>
      <c r="HCA263" s="30"/>
      <c r="HCB263" s="30"/>
      <c r="HCC263" s="30"/>
      <c r="HCD263" s="30"/>
      <c r="HCE263" s="30"/>
      <c r="HCF263" s="30"/>
      <c r="HCG263" s="30"/>
      <c r="HCH263" s="30"/>
      <c r="HCI263" s="30"/>
      <c r="HCJ263" s="30"/>
      <c r="HCK263" s="30"/>
      <c r="HCL263" s="30"/>
      <c r="HCM263" s="30"/>
      <c r="HCN263" s="30"/>
      <c r="HCO263" s="30"/>
      <c r="HCP263" s="30"/>
      <c r="HCQ263" s="30"/>
      <c r="HCR263" s="30"/>
      <c r="HCS263" s="30"/>
      <c r="HCT263" s="30"/>
      <c r="HCU263" s="30"/>
      <c r="HCV263" s="30"/>
      <c r="HCW263" s="30"/>
      <c r="HCX263" s="30"/>
      <c r="HCY263" s="30"/>
      <c r="HCZ263" s="30"/>
      <c r="HDA263" s="30"/>
      <c r="HDB263" s="30"/>
      <c r="HDC263" s="30"/>
      <c r="HDD263" s="30"/>
      <c r="HDE263" s="30"/>
      <c r="HDF263" s="30"/>
      <c r="HDG263" s="30"/>
      <c r="HDH263" s="30"/>
      <c r="HDI263" s="30"/>
      <c r="HDJ263" s="30"/>
      <c r="HDK263" s="30"/>
      <c r="HDL263" s="30"/>
      <c r="HDM263" s="30"/>
      <c r="HDN263" s="30"/>
      <c r="HDO263" s="30"/>
      <c r="HDP263" s="30"/>
      <c r="HDQ263" s="30"/>
      <c r="HDR263" s="30"/>
      <c r="HDS263" s="30"/>
      <c r="HDT263" s="30"/>
      <c r="HDU263" s="30"/>
      <c r="HDV263" s="30"/>
      <c r="HDW263" s="30"/>
      <c r="HDX263" s="30"/>
      <c r="HDY263" s="30"/>
      <c r="HDZ263" s="30"/>
      <c r="HEA263" s="30"/>
      <c r="HEB263" s="30"/>
      <c r="HEC263" s="30"/>
      <c r="HED263" s="30"/>
      <c r="HEE263" s="30"/>
      <c r="HEF263" s="30"/>
      <c r="HEG263" s="30"/>
      <c r="HEH263" s="30"/>
      <c r="HEI263" s="30"/>
      <c r="HEJ263" s="30"/>
      <c r="HEK263" s="30"/>
      <c r="HEL263" s="30"/>
      <c r="HEM263" s="30"/>
      <c r="HEN263" s="30"/>
      <c r="HEO263" s="30"/>
      <c r="HEP263" s="30"/>
      <c r="HEQ263" s="30"/>
      <c r="HER263" s="30"/>
      <c r="HES263" s="30"/>
      <c r="HET263" s="30"/>
      <c r="HEU263" s="30"/>
      <c r="HEV263" s="30"/>
      <c r="HEW263" s="30"/>
      <c r="HEX263" s="30"/>
      <c r="HEY263" s="30"/>
      <c r="HEZ263" s="30"/>
      <c r="HFA263" s="30"/>
      <c r="HFB263" s="30"/>
      <c r="HFC263" s="30"/>
      <c r="HFD263" s="30"/>
      <c r="HFE263" s="30"/>
      <c r="HFF263" s="30"/>
      <c r="HFG263" s="30"/>
      <c r="HFH263" s="30"/>
      <c r="HFI263" s="30"/>
      <c r="HFJ263" s="30"/>
      <c r="HFK263" s="30"/>
      <c r="HFL263" s="30"/>
      <c r="HFM263" s="30"/>
      <c r="HFN263" s="30"/>
      <c r="HFO263" s="30"/>
      <c r="HFP263" s="30"/>
      <c r="HFQ263" s="30"/>
      <c r="HFR263" s="30"/>
      <c r="HFS263" s="30"/>
      <c r="HFT263" s="30"/>
      <c r="HFU263" s="30"/>
      <c r="HFV263" s="30"/>
      <c r="HFW263" s="30"/>
      <c r="HFX263" s="30"/>
      <c r="HFY263" s="30"/>
      <c r="HFZ263" s="30"/>
      <c r="HGA263" s="30"/>
      <c r="HGB263" s="30"/>
      <c r="HGC263" s="30"/>
      <c r="HGD263" s="30"/>
      <c r="HGE263" s="30"/>
      <c r="HGF263" s="30"/>
      <c r="HGG263" s="30"/>
      <c r="HGH263" s="30"/>
      <c r="HGI263" s="30"/>
      <c r="HGJ263" s="30"/>
      <c r="HGK263" s="30"/>
      <c r="HGL263" s="30"/>
      <c r="HGM263" s="30"/>
      <c r="HGN263" s="30"/>
      <c r="HGO263" s="30"/>
      <c r="HGP263" s="30"/>
      <c r="HGQ263" s="30"/>
      <c r="HGR263" s="30"/>
      <c r="HGS263" s="30"/>
      <c r="HGT263" s="30"/>
      <c r="HGU263" s="30"/>
      <c r="HGV263" s="30"/>
      <c r="HGW263" s="30"/>
      <c r="HGX263" s="30"/>
      <c r="HGY263" s="30"/>
      <c r="HGZ263" s="30"/>
      <c r="HHA263" s="30"/>
      <c r="HHB263" s="30"/>
      <c r="HHC263" s="30"/>
      <c r="HHD263" s="30"/>
      <c r="HHE263" s="30"/>
      <c r="HHF263" s="30"/>
      <c r="HHG263" s="30"/>
      <c r="HHH263" s="30"/>
      <c r="HHI263" s="30"/>
      <c r="HHJ263" s="30"/>
      <c r="HHK263" s="30"/>
      <c r="HHL263" s="30"/>
      <c r="HHM263" s="30"/>
      <c r="HHN263" s="30"/>
      <c r="HHO263" s="30"/>
      <c r="HHP263" s="30"/>
      <c r="HHQ263" s="30"/>
      <c r="HHR263" s="30"/>
      <c r="HHS263" s="30"/>
      <c r="HHT263" s="30"/>
      <c r="HHU263" s="30"/>
      <c r="HHV263" s="30"/>
      <c r="HHW263" s="30"/>
      <c r="HHX263" s="30"/>
      <c r="HHY263" s="30"/>
      <c r="HHZ263" s="30"/>
      <c r="HIA263" s="30"/>
      <c r="HIB263" s="30"/>
      <c r="HIC263" s="30"/>
      <c r="HID263" s="30"/>
      <c r="HIE263" s="30"/>
      <c r="HIF263" s="30"/>
      <c r="HIG263" s="30"/>
      <c r="HIH263" s="30"/>
      <c r="HII263" s="30"/>
      <c r="HIJ263" s="30"/>
      <c r="HIK263" s="30"/>
      <c r="HIL263" s="30"/>
      <c r="HIM263" s="30"/>
      <c r="HIN263" s="30"/>
      <c r="HIO263" s="30"/>
      <c r="HIP263" s="30"/>
      <c r="HIQ263" s="30"/>
      <c r="HIR263" s="30"/>
      <c r="HIS263" s="30"/>
      <c r="HIT263" s="30"/>
      <c r="HIU263" s="30"/>
      <c r="HIV263" s="30"/>
      <c r="HIW263" s="30"/>
      <c r="HIX263" s="30"/>
      <c r="HIY263" s="30"/>
      <c r="HIZ263" s="30"/>
      <c r="HJA263" s="30"/>
      <c r="HJB263" s="30"/>
      <c r="HJC263" s="30"/>
      <c r="HJD263" s="30"/>
      <c r="HJE263" s="30"/>
      <c r="HJF263" s="30"/>
      <c r="HJG263" s="30"/>
      <c r="HJH263" s="30"/>
      <c r="HJI263" s="30"/>
      <c r="HJJ263" s="30"/>
      <c r="HJK263" s="30"/>
      <c r="HJL263" s="30"/>
      <c r="HJM263" s="30"/>
      <c r="HJN263" s="30"/>
      <c r="HJO263" s="30"/>
      <c r="HJP263" s="30"/>
      <c r="HJQ263" s="30"/>
      <c r="HJR263" s="30"/>
      <c r="HJS263" s="30"/>
      <c r="HJT263" s="30"/>
      <c r="HJU263" s="30"/>
      <c r="HJV263" s="30"/>
      <c r="HJW263" s="30"/>
      <c r="HJX263" s="30"/>
      <c r="HJY263" s="30"/>
      <c r="HJZ263" s="30"/>
      <c r="HKA263" s="30"/>
      <c r="HKB263" s="30"/>
      <c r="HKC263" s="30"/>
      <c r="HKD263" s="30"/>
      <c r="HKE263" s="30"/>
      <c r="HKF263" s="30"/>
      <c r="HKG263" s="30"/>
      <c r="HKH263" s="30"/>
      <c r="HKI263" s="30"/>
      <c r="HKJ263" s="30"/>
      <c r="HKK263" s="30"/>
      <c r="HKL263" s="30"/>
      <c r="HKM263" s="30"/>
      <c r="HKN263" s="30"/>
      <c r="HKO263" s="30"/>
      <c r="HKP263" s="30"/>
      <c r="HKQ263" s="30"/>
      <c r="HKR263" s="30"/>
      <c r="HKS263" s="30"/>
      <c r="HKT263" s="30"/>
      <c r="HKU263" s="30"/>
      <c r="HKV263" s="30"/>
      <c r="HKW263" s="30"/>
      <c r="HKX263" s="30"/>
      <c r="HKY263" s="30"/>
      <c r="HKZ263" s="30"/>
      <c r="HLA263" s="30"/>
      <c r="HLB263" s="30"/>
      <c r="HLC263" s="30"/>
      <c r="HLD263" s="30"/>
      <c r="HLE263" s="30"/>
      <c r="HLF263" s="30"/>
      <c r="HLG263" s="30"/>
      <c r="HLH263" s="30"/>
      <c r="HLI263" s="30"/>
      <c r="HLJ263" s="30"/>
      <c r="HLK263" s="30"/>
      <c r="HLL263" s="30"/>
      <c r="HLM263" s="30"/>
      <c r="HLN263" s="30"/>
      <c r="HLO263" s="30"/>
      <c r="HLP263" s="30"/>
      <c r="HLQ263" s="30"/>
      <c r="HLR263" s="30"/>
      <c r="HLS263" s="30"/>
      <c r="HLT263" s="30"/>
      <c r="HLU263" s="30"/>
      <c r="HLV263" s="30"/>
      <c r="HLW263" s="30"/>
      <c r="HLX263" s="30"/>
      <c r="HLY263" s="30"/>
      <c r="HLZ263" s="30"/>
      <c r="HMA263" s="30"/>
      <c r="HMB263" s="30"/>
      <c r="HMC263" s="30"/>
      <c r="HMD263" s="30"/>
      <c r="HME263" s="30"/>
      <c r="HMF263" s="30"/>
      <c r="HMG263" s="30"/>
      <c r="HMH263" s="30"/>
      <c r="HMI263" s="30"/>
      <c r="HMJ263" s="30"/>
      <c r="HMK263" s="30"/>
      <c r="HML263" s="30"/>
      <c r="HMM263" s="30"/>
      <c r="HMN263" s="30"/>
      <c r="HMO263" s="30"/>
      <c r="HMP263" s="30"/>
      <c r="HMQ263" s="30"/>
      <c r="HMR263" s="30"/>
      <c r="HMS263" s="30"/>
      <c r="HMT263" s="30"/>
      <c r="HMU263" s="30"/>
      <c r="HMV263" s="30"/>
      <c r="HMW263" s="30"/>
      <c r="HMX263" s="30"/>
      <c r="HMY263" s="30"/>
      <c r="HMZ263" s="30"/>
      <c r="HNA263" s="30"/>
      <c r="HNB263" s="30"/>
      <c r="HNC263" s="30"/>
      <c r="HND263" s="30"/>
      <c r="HNE263" s="30"/>
      <c r="HNF263" s="30"/>
      <c r="HNG263" s="30"/>
      <c r="HNH263" s="30"/>
      <c r="HNI263" s="30"/>
      <c r="HNJ263" s="30"/>
      <c r="HNK263" s="30"/>
      <c r="HNL263" s="30"/>
      <c r="HNM263" s="30"/>
      <c r="HNN263" s="30"/>
      <c r="HNO263" s="30"/>
      <c r="HNP263" s="30"/>
      <c r="HNQ263" s="30"/>
      <c r="HNR263" s="30"/>
      <c r="HNS263" s="30"/>
      <c r="HNT263" s="30"/>
      <c r="HNU263" s="30"/>
      <c r="HNV263" s="30"/>
      <c r="HNW263" s="30"/>
      <c r="HNX263" s="30"/>
      <c r="HNY263" s="30"/>
      <c r="HNZ263" s="30"/>
      <c r="HOA263" s="30"/>
      <c r="HOB263" s="30"/>
      <c r="HOC263" s="30"/>
      <c r="HOD263" s="30"/>
      <c r="HOE263" s="30"/>
      <c r="HOF263" s="30"/>
      <c r="HOG263" s="30"/>
      <c r="HOH263" s="30"/>
      <c r="HOI263" s="30"/>
      <c r="HOJ263" s="30"/>
      <c r="HOK263" s="30"/>
      <c r="HOL263" s="30"/>
      <c r="HOM263" s="30"/>
      <c r="HON263" s="30"/>
      <c r="HOO263" s="30"/>
      <c r="HOP263" s="30"/>
      <c r="HOQ263" s="30"/>
      <c r="HOR263" s="30"/>
      <c r="HOS263" s="30"/>
      <c r="HOT263" s="30"/>
      <c r="HOU263" s="30"/>
      <c r="HOV263" s="30"/>
      <c r="HOW263" s="30"/>
      <c r="HOX263" s="30"/>
      <c r="HOY263" s="30"/>
      <c r="HOZ263" s="30"/>
      <c r="HPA263" s="30"/>
      <c r="HPB263" s="30"/>
      <c r="HPC263" s="30"/>
      <c r="HPD263" s="30"/>
      <c r="HPE263" s="30"/>
      <c r="HPF263" s="30"/>
      <c r="HPG263" s="30"/>
      <c r="HPH263" s="30"/>
      <c r="HPI263" s="30"/>
      <c r="HPJ263" s="30"/>
      <c r="HPK263" s="30"/>
      <c r="HPL263" s="30"/>
      <c r="HPM263" s="30"/>
      <c r="HPN263" s="30"/>
      <c r="HPO263" s="30"/>
      <c r="HPP263" s="30"/>
      <c r="HPQ263" s="30"/>
      <c r="HPR263" s="30"/>
      <c r="HPS263" s="30"/>
      <c r="HPT263" s="30"/>
      <c r="HPU263" s="30"/>
      <c r="HPV263" s="30"/>
      <c r="HPW263" s="30"/>
      <c r="HPX263" s="30"/>
      <c r="HPY263" s="30"/>
      <c r="HPZ263" s="30"/>
      <c r="HQA263" s="30"/>
      <c r="HQB263" s="30"/>
      <c r="HQC263" s="30"/>
      <c r="HQD263" s="30"/>
      <c r="HQE263" s="30"/>
      <c r="HQF263" s="30"/>
      <c r="HQG263" s="30"/>
      <c r="HQH263" s="30"/>
      <c r="HQI263" s="30"/>
      <c r="HQJ263" s="30"/>
      <c r="HQK263" s="30"/>
      <c r="HQL263" s="30"/>
      <c r="HQM263" s="30"/>
      <c r="HQN263" s="30"/>
      <c r="HQO263" s="30"/>
      <c r="HQP263" s="30"/>
      <c r="HQQ263" s="30"/>
      <c r="HQR263" s="30"/>
      <c r="HQS263" s="30"/>
      <c r="HQT263" s="30"/>
      <c r="HQU263" s="30"/>
      <c r="HQV263" s="30"/>
      <c r="HQW263" s="30"/>
      <c r="HQX263" s="30"/>
      <c r="HQY263" s="30"/>
      <c r="HQZ263" s="30"/>
      <c r="HRA263" s="30"/>
      <c r="HRB263" s="30"/>
      <c r="HRC263" s="30"/>
      <c r="HRD263" s="30"/>
      <c r="HRE263" s="30"/>
      <c r="HRF263" s="30"/>
      <c r="HRG263" s="30"/>
      <c r="HRH263" s="30"/>
      <c r="HRI263" s="30"/>
      <c r="HRJ263" s="30"/>
      <c r="HRK263" s="30"/>
      <c r="HRL263" s="30"/>
      <c r="HRM263" s="30"/>
      <c r="HRN263" s="30"/>
      <c r="HRO263" s="30"/>
      <c r="HRP263" s="30"/>
      <c r="HRQ263" s="30"/>
      <c r="HRR263" s="30"/>
      <c r="HRS263" s="30"/>
      <c r="HRT263" s="30"/>
      <c r="HRU263" s="30"/>
      <c r="HRV263" s="30"/>
      <c r="HRW263" s="30"/>
      <c r="HRX263" s="30"/>
      <c r="HRY263" s="30"/>
      <c r="HRZ263" s="30"/>
      <c r="HSA263" s="30"/>
      <c r="HSB263" s="30"/>
      <c r="HSC263" s="30"/>
      <c r="HSD263" s="30"/>
      <c r="HSE263" s="30"/>
      <c r="HSF263" s="30"/>
      <c r="HSG263" s="30"/>
      <c r="HSH263" s="30"/>
      <c r="HSI263" s="30"/>
      <c r="HSJ263" s="30"/>
      <c r="HSK263" s="30"/>
      <c r="HSL263" s="30"/>
      <c r="HSM263" s="30"/>
      <c r="HSN263" s="30"/>
      <c r="HSO263" s="30"/>
      <c r="HSP263" s="30"/>
      <c r="HSQ263" s="30"/>
      <c r="HSR263" s="30"/>
      <c r="HSS263" s="30"/>
      <c r="HST263" s="30"/>
      <c r="HSU263" s="30"/>
      <c r="HSV263" s="30"/>
      <c r="HSW263" s="30"/>
      <c r="HSX263" s="30"/>
      <c r="HSY263" s="30"/>
      <c r="HSZ263" s="30"/>
      <c r="HTA263" s="30"/>
      <c r="HTB263" s="30"/>
      <c r="HTC263" s="30"/>
      <c r="HTD263" s="30"/>
      <c r="HTE263" s="30"/>
      <c r="HTF263" s="30"/>
      <c r="HTG263" s="30"/>
      <c r="HTH263" s="30"/>
      <c r="HTI263" s="30"/>
      <c r="HTJ263" s="30"/>
      <c r="HTK263" s="30"/>
      <c r="HTL263" s="30"/>
      <c r="HTM263" s="30"/>
      <c r="HTN263" s="30"/>
      <c r="HTO263" s="30"/>
      <c r="HTP263" s="30"/>
      <c r="HTQ263" s="30"/>
      <c r="HTR263" s="30"/>
      <c r="HTS263" s="30"/>
      <c r="HTT263" s="30"/>
      <c r="HTU263" s="30"/>
      <c r="HTV263" s="30"/>
      <c r="HTW263" s="30"/>
      <c r="HTX263" s="30"/>
      <c r="HTY263" s="30"/>
      <c r="HTZ263" s="30"/>
      <c r="HUA263" s="30"/>
      <c r="HUB263" s="30"/>
      <c r="HUC263" s="30"/>
      <c r="HUD263" s="30"/>
      <c r="HUE263" s="30"/>
      <c r="HUF263" s="30"/>
      <c r="HUG263" s="30"/>
      <c r="HUH263" s="30"/>
      <c r="HUI263" s="30"/>
      <c r="HUJ263" s="30"/>
      <c r="HUK263" s="30"/>
      <c r="HUL263" s="30"/>
      <c r="HUM263" s="30"/>
      <c r="HUN263" s="30"/>
      <c r="HUO263" s="30"/>
      <c r="HUP263" s="30"/>
      <c r="HUQ263" s="30"/>
      <c r="HUR263" s="30"/>
      <c r="HUS263" s="30"/>
      <c r="HUT263" s="30"/>
      <c r="HUU263" s="30"/>
      <c r="HUV263" s="30"/>
      <c r="HUW263" s="30"/>
      <c r="HUX263" s="30"/>
      <c r="HUY263" s="30"/>
      <c r="HUZ263" s="30"/>
      <c r="HVA263" s="30"/>
      <c r="HVB263" s="30"/>
      <c r="HVC263" s="30"/>
      <c r="HVD263" s="30"/>
      <c r="HVE263" s="30"/>
      <c r="HVF263" s="30"/>
      <c r="HVG263" s="30"/>
      <c r="HVH263" s="30"/>
      <c r="HVI263" s="30"/>
      <c r="HVJ263" s="30"/>
      <c r="HVK263" s="30"/>
      <c r="HVL263" s="30"/>
      <c r="HVM263" s="30"/>
      <c r="HVN263" s="30"/>
      <c r="HVO263" s="30"/>
      <c r="HVP263" s="30"/>
      <c r="HVQ263" s="30"/>
      <c r="HVR263" s="30"/>
      <c r="HVS263" s="30"/>
      <c r="HVT263" s="30"/>
      <c r="HVU263" s="30"/>
      <c r="HVV263" s="30"/>
      <c r="HVW263" s="30"/>
      <c r="HVX263" s="30"/>
      <c r="HVY263" s="30"/>
      <c r="HVZ263" s="30"/>
      <c r="HWA263" s="30"/>
      <c r="HWB263" s="30"/>
      <c r="HWC263" s="30"/>
      <c r="HWD263" s="30"/>
      <c r="HWE263" s="30"/>
      <c r="HWF263" s="30"/>
      <c r="HWG263" s="30"/>
      <c r="HWH263" s="30"/>
      <c r="HWI263" s="30"/>
      <c r="HWJ263" s="30"/>
      <c r="HWK263" s="30"/>
      <c r="HWL263" s="30"/>
      <c r="HWM263" s="30"/>
      <c r="HWN263" s="30"/>
      <c r="HWO263" s="30"/>
      <c r="HWP263" s="30"/>
      <c r="HWQ263" s="30"/>
      <c r="HWR263" s="30"/>
      <c r="HWS263" s="30"/>
      <c r="HWT263" s="30"/>
      <c r="HWU263" s="30"/>
      <c r="HWV263" s="30"/>
      <c r="HWW263" s="30"/>
      <c r="HWX263" s="30"/>
      <c r="HWY263" s="30"/>
      <c r="HWZ263" s="30"/>
      <c r="HXA263" s="30"/>
      <c r="HXB263" s="30"/>
      <c r="HXC263" s="30"/>
      <c r="HXD263" s="30"/>
      <c r="HXE263" s="30"/>
      <c r="HXF263" s="30"/>
      <c r="HXG263" s="30"/>
      <c r="HXH263" s="30"/>
      <c r="HXI263" s="30"/>
      <c r="HXJ263" s="30"/>
      <c r="HXK263" s="30"/>
      <c r="HXL263" s="30"/>
      <c r="HXM263" s="30"/>
      <c r="HXN263" s="30"/>
      <c r="HXO263" s="30"/>
      <c r="HXP263" s="30"/>
      <c r="HXQ263" s="30"/>
      <c r="HXR263" s="30"/>
      <c r="HXS263" s="30"/>
      <c r="HXT263" s="30"/>
      <c r="HXU263" s="30"/>
      <c r="HXV263" s="30"/>
      <c r="HXW263" s="30"/>
      <c r="HXX263" s="30"/>
      <c r="HXY263" s="30"/>
      <c r="HXZ263" s="30"/>
      <c r="HYA263" s="30"/>
      <c r="HYB263" s="30"/>
      <c r="HYC263" s="30"/>
      <c r="HYD263" s="30"/>
      <c r="HYE263" s="30"/>
      <c r="HYF263" s="30"/>
      <c r="HYG263" s="30"/>
      <c r="HYH263" s="30"/>
      <c r="HYI263" s="30"/>
      <c r="HYJ263" s="30"/>
      <c r="HYK263" s="30"/>
      <c r="HYL263" s="30"/>
      <c r="HYM263" s="30"/>
      <c r="HYN263" s="30"/>
      <c r="HYO263" s="30"/>
      <c r="HYP263" s="30"/>
      <c r="HYQ263" s="30"/>
      <c r="HYR263" s="30"/>
      <c r="HYS263" s="30"/>
      <c r="HYT263" s="30"/>
      <c r="HYU263" s="30"/>
      <c r="HYV263" s="30"/>
      <c r="HYW263" s="30"/>
      <c r="HYX263" s="30"/>
      <c r="HYY263" s="30"/>
      <c r="HYZ263" s="30"/>
      <c r="HZA263" s="30"/>
      <c r="HZB263" s="30"/>
      <c r="HZC263" s="30"/>
      <c r="HZD263" s="30"/>
      <c r="HZE263" s="30"/>
      <c r="HZF263" s="30"/>
      <c r="HZG263" s="30"/>
      <c r="HZH263" s="30"/>
      <c r="HZI263" s="30"/>
      <c r="HZJ263" s="30"/>
      <c r="HZK263" s="30"/>
      <c r="HZL263" s="30"/>
      <c r="HZM263" s="30"/>
      <c r="HZN263" s="30"/>
      <c r="HZO263" s="30"/>
      <c r="HZP263" s="30"/>
      <c r="HZQ263" s="30"/>
      <c r="HZR263" s="30"/>
      <c r="HZS263" s="30"/>
      <c r="HZT263" s="30"/>
      <c r="HZU263" s="30"/>
      <c r="HZV263" s="30"/>
      <c r="HZW263" s="30"/>
      <c r="HZX263" s="30"/>
      <c r="HZY263" s="30"/>
      <c r="HZZ263" s="30"/>
      <c r="IAA263" s="30"/>
      <c r="IAB263" s="30"/>
      <c r="IAC263" s="30"/>
      <c r="IAD263" s="30"/>
      <c r="IAE263" s="30"/>
      <c r="IAF263" s="30"/>
      <c r="IAG263" s="30"/>
      <c r="IAH263" s="30"/>
      <c r="IAI263" s="30"/>
      <c r="IAJ263" s="30"/>
      <c r="IAK263" s="30"/>
      <c r="IAL263" s="30"/>
      <c r="IAM263" s="30"/>
      <c r="IAN263" s="30"/>
      <c r="IAO263" s="30"/>
      <c r="IAP263" s="30"/>
      <c r="IAQ263" s="30"/>
      <c r="IAR263" s="30"/>
      <c r="IAS263" s="30"/>
      <c r="IAT263" s="30"/>
      <c r="IAU263" s="30"/>
      <c r="IAV263" s="30"/>
      <c r="IAW263" s="30"/>
      <c r="IAX263" s="30"/>
      <c r="IAY263" s="30"/>
      <c r="IAZ263" s="30"/>
      <c r="IBA263" s="30"/>
      <c r="IBB263" s="30"/>
      <c r="IBC263" s="30"/>
      <c r="IBD263" s="30"/>
      <c r="IBE263" s="30"/>
      <c r="IBF263" s="30"/>
      <c r="IBG263" s="30"/>
      <c r="IBH263" s="30"/>
      <c r="IBI263" s="30"/>
      <c r="IBJ263" s="30"/>
      <c r="IBK263" s="30"/>
      <c r="IBL263" s="30"/>
      <c r="IBM263" s="30"/>
      <c r="IBN263" s="30"/>
      <c r="IBO263" s="30"/>
      <c r="IBP263" s="30"/>
      <c r="IBQ263" s="30"/>
      <c r="IBR263" s="30"/>
      <c r="IBS263" s="30"/>
      <c r="IBT263" s="30"/>
      <c r="IBU263" s="30"/>
      <c r="IBV263" s="30"/>
      <c r="IBW263" s="30"/>
      <c r="IBX263" s="30"/>
      <c r="IBY263" s="30"/>
      <c r="IBZ263" s="30"/>
      <c r="ICA263" s="30"/>
      <c r="ICB263" s="30"/>
      <c r="ICC263" s="30"/>
      <c r="ICD263" s="30"/>
      <c r="ICE263" s="30"/>
      <c r="ICF263" s="30"/>
      <c r="ICG263" s="30"/>
      <c r="ICH263" s="30"/>
      <c r="ICI263" s="30"/>
      <c r="ICJ263" s="30"/>
      <c r="ICK263" s="30"/>
      <c r="ICL263" s="30"/>
      <c r="ICM263" s="30"/>
      <c r="ICN263" s="30"/>
      <c r="ICO263" s="30"/>
      <c r="ICP263" s="30"/>
      <c r="ICQ263" s="30"/>
      <c r="ICR263" s="30"/>
      <c r="ICS263" s="30"/>
      <c r="ICT263" s="30"/>
      <c r="ICU263" s="30"/>
      <c r="ICV263" s="30"/>
      <c r="ICW263" s="30"/>
      <c r="ICX263" s="30"/>
      <c r="ICY263" s="30"/>
      <c r="ICZ263" s="30"/>
      <c r="IDA263" s="30"/>
      <c r="IDB263" s="30"/>
      <c r="IDC263" s="30"/>
      <c r="IDD263" s="30"/>
      <c r="IDE263" s="30"/>
      <c r="IDF263" s="30"/>
      <c r="IDG263" s="30"/>
      <c r="IDH263" s="30"/>
      <c r="IDI263" s="30"/>
      <c r="IDJ263" s="30"/>
      <c r="IDK263" s="30"/>
      <c r="IDL263" s="30"/>
      <c r="IDM263" s="30"/>
      <c r="IDN263" s="30"/>
      <c r="IDO263" s="30"/>
      <c r="IDP263" s="30"/>
      <c r="IDQ263" s="30"/>
      <c r="IDR263" s="30"/>
      <c r="IDS263" s="30"/>
      <c r="IDT263" s="30"/>
      <c r="IDU263" s="30"/>
      <c r="IDV263" s="30"/>
      <c r="IDW263" s="30"/>
      <c r="IDX263" s="30"/>
      <c r="IDY263" s="30"/>
      <c r="IDZ263" s="30"/>
      <c r="IEA263" s="30"/>
      <c r="IEB263" s="30"/>
      <c r="IEC263" s="30"/>
      <c r="IED263" s="30"/>
      <c r="IEE263" s="30"/>
      <c r="IEF263" s="30"/>
      <c r="IEG263" s="30"/>
      <c r="IEH263" s="30"/>
      <c r="IEI263" s="30"/>
      <c r="IEJ263" s="30"/>
      <c r="IEK263" s="30"/>
      <c r="IEL263" s="30"/>
      <c r="IEM263" s="30"/>
      <c r="IEN263" s="30"/>
      <c r="IEO263" s="30"/>
      <c r="IEP263" s="30"/>
      <c r="IEQ263" s="30"/>
      <c r="IER263" s="30"/>
      <c r="IES263" s="30"/>
      <c r="IET263" s="30"/>
      <c r="IEU263" s="30"/>
      <c r="IEV263" s="30"/>
      <c r="IEW263" s="30"/>
      <c r="IEX263" s="30"/>
      <c r="IEY263" s="30"/>
      <c r="IEZ263" s="30"/>
      <c r="IFA263" s="30"/>
      <c r="IFB263" s="30"/>
      <c r="IFC263" s="30"/>
      <c r="IFD263" s="30"/>
      <c r="IFE263" s="30"/>
      <c r="IFF263" s="30"/>
      <c r="IFG263" s="30"/>
      <c r="IFH263" s="30"/>
      <c r="IFI263" s="30"/>
      <c r="IFJ263" s="30"/>
      <c r="IFK263" s="30"/>
      <c r="IFL263" s="30"/>
      <c r="IFM263" s="30"/>
      <c r="IFN263" s="30"/>
      <c r="IFO263" s="30"/>
      <c r="IFP263" s="30"/>
      <c r="IFQ263" s="30"/>
      <c r="IFR263" s="30"/>
      <c r="IFS263" s="30"/>
      <c r="IFT263" s="30"/>
      <c r="IFU263" s="30"/>
      <c r="IFV263" s="30"/>
      <c r="IFW263" s="30"/>
      <c r="IFX263" s="30"/>
      <c r="IFY263" s="30"/>
      <c r="IFZ263" s="30"/>
      <c r="IGA263" s="30"/>
      <c r="IGB263" s="30"/>
      <c r="IGC263" s="30"/>
      <c r="IGD263" s="30"/>
      <c r="IGE263" s="30"/>
      <c r="IGF263" s="30"/>
      <c r="IGG263" s="30"/>
      <c r="IGH263" s="30"/>
      <c r="IGI263" s="30"/>
      <c r="IGJ263" s="30"/>
      <c r="IGK263" s="30"/>
      <c r="IGL263" s="30"/>
      <c r="IGM263" s="30"/>
      <c r="IGN263" s="30"/>
      <c r="IGO263" s="30"/>
      <c r="IGP263" s="30"/>
      <c r="IGQ263" s="30"/>
      <c r="IGR263" s="30"/>
      <c r="IGS263" s="30"/>
      <c r="IGT263" s="30"/>
      <c r="IGU263" s="30"/>
      <c r="IGV263" s="30"/>
      <c r="IGW263" s="30"/>
      <c r="IGX263" s="30"/>
      <c r="IGY263" s="30"/>
      <c r="IGZ263" s="30"/>
      <c r="IHA263" s="30"/>
      <c r="IHB263" s="30"/>
      <c r="IHC263" s="30"/>
      <c r="IHD263" s="30"/>
      <c r="IHE263" s="30"/>
      <c r="IHF263" s="30"/>
      <c r="IHG263" s="30"/>
      <c r="IHH263" s="30"/>
      <c r="IHI263" s="30"/>
      <c r="IHJ263" s="30"/>
      <c r="IHK263" s="30"/>
      <c r="IHL263" s="30"/>
      <c r="IHM263" s="30"/>
      <c r="IHN263" s="30"/>
      <c r="IHO263" s="30"/>
      <c r="IHP263" s="30"/>
      <c r="IHQ263" s="30"/>
      <c r="IHR263" s="30"/>
      <c r="IHS263" s="30"/>
      <c r="IHT263" s="30"/>
      <c r="IHU263" s="30"/>
      <c r="IHV263" s="30"/>
      <c r="IHW263" s="30"/>
      <c r="IHX263" s="30"/>
      <c r="IHY263" s="30"/>
      <c r="IHZ263" s="30"/>
      <c r="IIA263" s="30"/>
      <c r="IIB263" s="30"/>
      <c r="IIC263" s="30"/>
      <c r="IID263" s="30"/>
      <c r="IIE263" s="30"/>
      <c r="IIF263" s="30"/>
      <c r="IIG263" s="30"/>
      <c r="IIH263" s="30"/>
      <c r="III263" s="30"/>
      <c r="IIJ263" s="30"/>
      <c r="IIK263" s="30"/>
      <c r="IIL263" s="30"/>
      <c r="IIM263" s="30"/>
      <c r="IIN263" s="30"/>
      <c r="IIO263" s="30"/>
      <c r="IIP263" s="30"/>
      <c r="IIQ263" s="30"/>
      <c r="IIR263" s="30"/>
      <c r="IIS263" s="30"/>
      <c r="IIT263" s="30"/>
      <c r="IIU263" s="30"/>
      <c r="IIV263" s="30"/>
      <c r="IIW263" s="30"/>
      <c r="IIX263" s="30"/>
      <c r="IIY263" s="30"/>
      <c r="IIZ263" s="30"/>
      <c r="IJA263" s="30"/>
      <c r="IJB263" s="30"/>
      <c r="IJC263" s="30"/>
      <c r="IJD263" s="30"/>
      <c r="IJE263" s="30"/>
      <c r="IJF263" s="30"/>
      <c r="IJG263" s="30"/>
      <c r="IJH263" s="30"/>
      <c r="IJI263" s="30"/>
      <c r="IJJ263" s="30"/>
      <c r="IJK263" s="30"/>
      <c r="IJL263" s="30"/>
      <c r="IJM263" s="30"/>
      <c r="IJN263" s="30"/>
      <c r="IJO263" s="30"/>
      <c r="IJP263" s="30"/>
      <c r="IJQ263" s="30"/>
      <c r="IJR263" s="30"/>
      <c r="IJS263" s="30"/>
      <c r="IJT263" s="30"/>
      <c r="IJU263" s="30"/>
      <c r="IJV263" s="30"/>
      <c r="IJW263" s="30"/>
      <c r="IJX263" s="30"/>
      <c r="IJY263" s="30"/>
      <c r="IJZ263" s="30"/>
      <c r="IKA263" s="30"/>
      <c r="IKB263" s="30"/>
      <c r="IKC263" s="30"/>
      <c r="IKD263" s="30"/>
      <c r="IKE263" s="30"/>
      <c r="IKF263" s="30"/>
      <c r="IKG263" s="30"/>
      <c r="IKH263" s="30"/>
      <c r="IKI263" s="30"/>
      <c r="IKJ263" s="30"/>
      <c r="IKK263" s="30"/>
      <c r="IKL263" s="30"/>
      <c r="IKM263" s="30"/>
      <c r="IKN263" s="30"/>
      <c r="IKO263" s="30"/>
      <c r="IKP263" s="30"/>
      <c r="IKQ263" s="30"/>
      <c r="IKR263" s="30"/>
      <c r="IKS263" s="30"/>
      <c r="IKT263" s="30"/>
      <c r="IKU263" s="30"/>
      <c r="IKV263" s="30"/>
      <c r="IKW263" s="30"/>
      <c r="IKX263" s="30"/>
      <c r="IKY263" s="30"/>
      <c r="IKZ263" s="30"/>
      <c r="ILA263" s="30"/>
      <c r="ILB263" s="30"/>
      <c r="ILC263" s="30"/>
      <c r="ILD263" s="30"/>
      <c r="ILE263" s="30"/>
      <c r="ILF263" s="30"/>
      <c r="ILG263" s="30"/>
      <c r="ILH263" s="30"/>
      <c r="ILI263" s="30"/>
      <c r="ILJ263" s="30"/>
      <c r="ILK263" s="30"/>
      <c r="ILL263" s="30"/>
      <c r="ILM263" s="30"/>
      <c r="ILN263" s="30"/>
      <c r="ILO263" s="30"/>
      <c r="ILP263" s="30"/>
      <c r="ILQ263" s="30"/>
      <c r="ILR263" s="30"/>
      <c r="ILS263" s="30"/>
      <c r="ILT263" s="30"/>
      <c r="ILU263" s="30"/>
      <c r="ILV263" s="30"/>
      <c r="ILW263" s="30"/>
      <c r="ILX263" s="30"/>
      <c r="ILY263" s="30"/>
      <c r="ILZ263" s="30"/>
      <c r="IMA263" s="30"/>
      <c r="IMB263" s="30"/>
      <c r="IMC263" s="30"/>
      <c r="IMD263" s="30"/>
      <c r="IME263" s="30"/>
      <c r="IMF263" s="30"/>
      <c r="IMG263" s="30"/>
      <c r="IMH263" s="30"/>
      <c r="IMI263" s="30"/>
      <c r="IMJ263" s="30"/>
      <c r="IMK263" s="30"/>
      <c r="IML263" s="30"/>
      <c r="IMM263" s="30"/>
      <c r="IMN263" s="30"/>
      <c r="IMO263" s="30"/>
      <c r="IMP263" s="30"/>
      <c r="IMQ263" s="30"/>
      <c r="IMR263" s="30"/>
      <c r="IMS263" s="30"/>
      <c r="IMT263" s="30"/>
      <c r="IMU263" s="30"/>
      <c r="IMV263" s="30"/>
      <c r="IMW263" s="30"/>
      <c r="IMX263" s="30"/>
      <c r="IMY263" s="30"/>
      <c r="IMZ263" s="30"/>
      <c r="INA263" s="30"/>
      <c r="INB263" s="30"/>
      <c r="INC263" s="30"/>
      <c r="IND263" s="30"/>
      <c r="INE263" s="30"/>
      <c r="INF263" s="30"/>
      <c r="ING263" s="30"/>
      <c r="INH263" s="30"/>
      <c r="INI263" s="30"/>
      <c r="INJ263" s="30"/>
      <c r="INK263" s="30"/>
      <c r="INL263" s="30"/>
      <c r="INM263" s="30"/>
      <c r="INN263" s="30"/>
      <c r="INO263" s="30"/>
      <c r="INP263" s="30"/>
      <c r="INQ263" s="30"/>
      <c r="INR263" s="30"/>
      <c r="INS263" s="30"/>
      <c r="INT263" s="30"/>
      <c r="INU263" s="30"/>
      <c r="INV263" s="30"/>
      <c r="INW263" s="30"/>
      <c r="INX263" s="30"/>
      <c r="INY263" s="30"/>
      <c r="INZ263" s="30"/>
      <c r="IOA263" s="30"/>
      <c r="IOB263" s="30"/>
      <c r="IOC263" s="30"/>
      <c r="IOD263" s="30"/>
      <c r="IOE263" s="30"/>
      <c r="IOF263" s="30"/>
      <c r="IOG263" s="30"/>
      <c r="IOH263" s="30"/>
      <c r="IOI263" s="30"/>
      <c r="IOJ263" s="30"/>
      <c r="IOK263" s="30"/>
      <c r="IOL263" s="30"/>
      <c r="IOM263" s="30"/>
      <c r="ION263" s="30"/>
      <c r="IOO263" s="30"/>
      <c r="IOP263" s="30"/>
      <c r="IOQ263" s="30"/>
      <c r="IOR263" s="30"/>
      <c r="IOS263" s="30"/>
      <c r="IOT263" s="30"/>
      <c r="IOU263" s="30"/>
      <c r="IOV263" s="30"/>
      <c r="IOW263" s="30"/>
      <c r="IOX263" s="30"/>
      <c r="IOY263" s="30"/>
      <c r="IOZ263" s="30"/>
      <c r="IPA263" s="30"/>
      <c r="IPB263" s="30"/>
      <c r="IPC263" s="30"/>
      <c r="IPD263" s="30"/>
      <c r="IPE263" s="30"/>
      <c r="IPF263" s="30"/>
      <c r="IPG263" s="30"/>
      <c r="IPH263" s="30"/>
      <c r="IPI263" s="30"/>
      <c r="IPJ263" s="30"/>
      <c r="IPK263" s="30"/>
      <c r="IPL263" s="30"/>
      <c r="IPM263" s="30"/>
      <c r="IPN263" s="30"/>
      <c r="IPO263" s="30"/>
      <c r="IPP263" s="30"/>
      <c r="IPQ263" s="30"/>
      <c r="IPR263" s="30"/>
      <c r="IPS263" s="30"/>
      <c r="IPT263" s="30"/>
      <c r="IPU263" s="30"/>
      <c r="IPV263" s="30"/>
      <c r="IPW263" s="30"/>
      <c r="IPX263" s="30"/>
      <c r="IPY263" s="30"/>
      <c r="IPZ263" s="30"/>
      <c r="IQA263" s="30"/>
      <c r="IQB263" s="30"/>
      <c r="IQC263" s="30"/>
      <c r="IQD263" s="30"/>
      <c r="IQE263" s="30"/>
      <c r="IQF263" s="30"/>
      <c r="IQG263" s="30"/>
      <c r="IQH263" s="30"/>
      <c r="IQI263" s="30"/>
      <c r="IQJ263" s="30"/>
      <c r="IQK263" s="30"/>
      <c r="IQL263" s="30"/>
      <c r="IQM263" s="30"/>
      <c r="IQN263" s="30"/>
      <c r="IQO263" s="30"/>
      <c r="IQP263" s="30"/>
      <c r="IQQ263" s="30"/>
      <c r="IQR263" s="30"/>
      <c r="IQS263" s="30"/>
      <c r="IQT263" s="30"/>
      <c r="IQU263" s="30"/>
      <c r="IQV263" s="30"/>
      <c r="IQW263" s="30"/>
      <c r="IQX263" s="30"/>
      <c r="IQY263" s="30"/>
      <c r="IQZ263" s="30"/>
      <c r="IRA263" s="30"/>
      <c r="IRB263" s="30"/>
      <c r="IRC263" s="30"/>
      <c r="IRD263" s="30"/>
      <c r="IRE263" s="30"/>
      <c r="IRF263" s="30"/>
      <c r="IRG263" s="30"/>
      <c r="IRH263" s="30"/>
      <c r="IRI263" s="30"/>
      <c r="IRJ263" s="30"/>
      <c r="IRK263" s="30"/>
      <c r="IRL263" s="30"/>
      <c r="IRM263" s="30"/>
      <c r="IRN263" s="30"/>
      <c r="IRO263" s="30"/>
      <c r="IRP263" s="30"/>
      <c r="IRQ263" s="30"/>
      <c r="IRR263" s="30"/>
      <c r="IRS263" s="30"/>
      <c r="IRT263" s="30"/>
      <c r="IRU263" s="30"/>
      <c r="IRV263" s="30"/>
      <c r="IRW263" s="30"/>
      <c r="IRX263" s="30"/>
      <c r="IRY263" s="30"/>
      <c r="IRZ263" s="30"/>
      <c r="ISA263" s="30"/>
      <c r="ISB263" s="30"/>
      <c r="ISC263" s="30"/>
      <c r="ISD263" s="30"/>
      <c r="ISE263" s="30"/>
      <c r="ISF263" s="30"/>
      <c r="ISG263" s="30"/>
      <c r="ISH263" s="30"/>
      <c r="ISI263" s="30"/>
      <c r="ISJ263" s="30"/>
      <c r="ISK263" s="30"/>
      <c r="ISL263" s="30"/>
      <c r="ISM263" s="30"/>
      <c r="ISN263" s="30"/>
      <c r="ISO263" s="30"/>
      <c r="ISP263" s="30"/>
      <c r="ISQ263" s="30"/>
      <c r="ISR263" s="30"/>
      <c r="ISS263" s="30"/>
      <c r="IST263" s="30"/>
      <c r="ISU263" s="30"/>
      <c r="ISV263" s="30"/>
      <c r="ISW263" s="30"/>
      <c r="ISX263" s="30"/>
      <c r="ISY263" s="30"/>
      <c r="ISZ263" s="30"/>
      <c r="ITA263" s="30"/>
      <c r="ITB263" s="30"/>
      <c r="ITC263" s="30"/>
      <c r="ITD263" s="30"/>
      <c r="ITE263" s="30"/>
      <c r="ITF263" s="30"/>
      <c r="ITG263" s="30"/>
      <c r="ITH263" s="30"/>
      <c r="ITI263" s="30"/>
      <c r="ITJ263" s="30"/>
      <c r="ITK263" s="30"/>
      <c r="ITL263" s="30"/>
      <c r="ITM263" s="30"/>
      <c r="ITN263" s="30"/>
      <c r="ITO263" s="30"/>
      <c r="ITP263" s="30"/>
      <c r="ITQ263" s="30"/>
      <c r="ITR263" s="30"/>
      <c r="ITS263" s="30"/>
      <c r="ITT263" s="30"/>
      <c r="ITU263" s="30"/>
      <c r="ITV263" s="30"/>
      <c r="ITW263" s="30"/>
      <c r="ITX263" s="30"/>
      <c r="ITY263" s="30"/>
      <c r="ITZ263" s="30"/>
      <c r="IUA263" s="30"/>
      <c r="IUB263" s="30"/>
      <c r="IUC263" s="30"/>
      <c r="IUD263" s="30"/>
      <c r="IUE263" s="30"/>
      <c r="IUF263" s="30"/>
      <c r="IUG263" s="30"/>
      <c r="IUH263" s="30"/>
      <c r="IUI263" s="30"/>
      <c r="IUJ263" s="30"/>
      <c r="IUK263" s="30"/>
      <c r="IUL263" s="30"/>
      <c r="IUM263" s="30"/>
      <c r="IUN263" s="30"/>
      <c r="IUO263" s="30"/>
      <c r="IUP263" s="30"/>
      <c r="IUQ263" s="30"/>
      <c r="IUR263" s="30"/>
      <c r="IUS263" s="30"/>
      <c r="IUT263" s="30"/>
      <c r="IUU263" s="30"/>
      <c r="IUV263" s="30"/>
      <c r="IUW263" s="30"/>
      <c r="IUX263" s="30"/>
      <c r="IUY263" s="30"/>
      <c r="IUZ263" s="30"/>
      <c r="IVA263" s="30"/>
      <c r="IVB263" s="30"/>
      <c r="IVC263" s="30"/>
      <c r="IVD263" s="30"/>
      <c r="IVE263" s="30"/>
      <c r="IVF263" s="30"/>
      <c r="IVG263" s="30"/>
      <c r="IVH263" s="30"/>
      <c r="IVI263" s="30"/>
      <c r="IVJ263" s="30"/>
      <c r="IVK263" s="30"/>
      <c r="IVL263" s="30"/>
      <c r="IVM263" s="30"/>
      <c r="IVN263" s="30"/>
      <c r="IVO263" s="30"/>
      <c r="IVP263" s="30"/>
      <c r="IVQ263" s="30"/>
      <c r="IVR263" s="30"/>
      <c r="IVS263" s="30"/>
      <c r="IVT263" s="30"/>
      <c r="IVU263" s="30"/>
      <c r="IVV263" s="30"/>
      <c r="IVW263" s="30"/>
      <c r="IVX263" s="30"/>
      <c r="IVY263" s="30"/>
      <c r="IVZ263" s="30"/>
      <c r="IWA263" s="30"/>
      <c r="IWB263" s="30"/>
      <c r="IWC263" s="30"/>
      <c r="IWD263" s="30"/>
      <c r="IWE263" s="30"/>
      <c r="IWF263" s="30"/>
      <c r="IWG263" s="30"/>
      <c r="IWH263" s="30"/>
      <c r="IWI263" s="30"/>
      <c r="IWJ263" s="30"/>
      <c r="IWK263" s="30"/>
      <c r="IWL263" s="30"/>
      <c r="IWM263" s="30"/>
      <c r="IWN263" s="30"/>
      <c r="IWO263" s="30"/>
      <c r="IWP263" s="30"/>
      <c r="IWQ263" s="30"/>
      <c r="IWR263" s="30"/>
      <c r="IWS263" s="30"/>
      <c r="IWT263" s="30"/>
      <c r="IWU263" s="30"/>
      <c r="IWV263" s="30"/>
      <c r="IWW263" s="30"/>
      <c r="IWX263" s="30"/>
      <c r="IWY263" s="30"/>
      <c r="IWZ263" s="30"/>
      <c r="IXA263" s="30"/>
      <c r="IXB263" s="30"/>
      <c r="IXC263" s="30"/>
      <c r="IXD263" s="30"/>
      <c r="IXE263" s="30"/>
      <c r="IXF263" s="30"/>
      <c r="IXG263" s="30"/>
      <c r="IXH263" s="30"/>
      <c r="IXI263" s="30"/>
      <c r="IXJ263" s="30"/>
      <c r="IXK263" s="30"/>
      <c r="IXL263" s="30"/>
      <c r="IXM263" s="30"/>
      <c r="IXN263" s="30"/>
      <c r="IXO263" s="30"/>
      <c r="IXP263" s="30"/>
      <c r="IXQ263" s="30"/>
      <c r="IXR263" s="30"/>
      <c r="IXS263" s="30"/>
      <c r="IXT263" s="30"/>
      <c r="IXU263" s="30"/>
      <c r="IXV263" s="30"/>
      <c r="IXW263" s="30"/>
      <c r="IXX263" s="30"/>
      <c r="IXY263" s="30"/>
      <c r="IXZ263" s="30"/>
      <c r="IYA263" s="30"/>
      <c r="IYB263" s="30"/>
      <c r="IYC263" s="30"/>
      <c r="IYD263" s="30"/>
      <c r="IYE263" s="30"/>
      <c r="IYF263" s="30"/>
      <c r="IYG263" s="30"/>
      <c r="IYH263" s="30"/>
      <c r="IYI263" s="30"/>
      <c r="IYJ263" s="30"/>
      <c r="IYK263" s="30"/>
      <c r="IYL263" s="30"/>
      <c r="IYM263" s="30"/>
      <c r="IYN263" s="30"/>
      <c r="IYO263" s="30"/>
      <c r="IYP263" s="30"/>
      <c r="IYQ263" s="30"/>
      <c r="IYR263" s="30"/>
      <c r="IYS263" s="30"/>
      <c r="IYT263" s="30"/>
      <c r="IYU263" s="30"/>
      <c r="IYV263" s="30"/>
      <c r="IYW263" s="30"/>
      <c r="IYX263" s="30"/>
      <c r="IYY263" s="30"/>
      <c r="IYZ263" s="30"/>
      <c r="IZA263" s="30"/>
      <c r="IZB263" s="30"/>
      <c r="IZC263" s="30"/>
      <c r="IZD263" s="30"/>
      <c r="IZE263" s="30"/>
      <c r="IZF263" s="30"/>
      <c r="IZG263" s="30"/>
      <c r="IZH263" s="30"/>
      <c r="IZI263" s="30"/>
      <c r="IZJ263" s="30"/>
      <c r="IZK263" s="30"/>
      <c r="IZL263" s="30"/>
      <c r="IZM263" s="30"/>
      <c r="IZN263" s="30"/>
      <c r="IZO263" s="30"/>
      <c r="IZP263" s="30"/>
      <c r="IZQ263" s="30"/>
      <c r="IZR263" s="30"/>
      <c r="IZS263" s="30"/>
      <c r="IZT263" s="30"/>
      <c r="IZU263" s="30"/>
      <c r="IZV263" s="30"/>
      <c r="IZW263" s="30"/>
      <c r="IZX263" s="30"/>
      <c r="IZY263" s="30"/>
      <c r="IZZ263" s="30"/>
      <c r="JAA263" s="30"/>
      <c r="JAB263" s="30"/>
      <c r="JAC263" s="30"/>
      <c r="JAD263" s="30"/>
      <c r="JAE263" s="30"/>
      <c r="JAF263" s="30"/>
      <c r="JAG263" s="30"/>
      <c r="JAH263" s="30"/>
      <c r="JAI263" s="30"/>
      <c r="JAJ263" s="30"/>
      <c r="JAK263" s="30"/>
      <c r="JAL263" s="30"/>
      <c r="JAM263" s="30"/>
      <c r="JAN263" s="30"/>
      <c r="JAO263" s="30"/>
      <c r="JAP263" s="30"/>
      <c r="JAQ263" s="30"/>
      <c r="JAR263" s="30"/>
      <c r="JAS263" s="30"/>
      <c r="JAT263" s="30"/>
      <c r="JAU263" s="30"/>
      <c r="JAV263" s="30"/>
      <c r="JAW263" s="30"/>
      <c r="JAX263" s="30"/>
      <c r="JAY263" s="30"/>
      <c r="JAZ263" s="30"/>
      <c r="JBA263" s="30"/>
      <c r="JBB263" s="30"/>
      <c r="JBC263" s="30"/>
      <c r="JBD263" s="30"/>
      <c r="JBE263" s="30"/>
      <c r="JBF263" s="30"/>
      <c r="JBG263" s="30"/>
      <c r="JBH263" s="30"/>
      <c r="JBI263" s="30"/>
      <c r="JBJ263" s="30"/>
      <c r="JBK263" s="30"/>
      <c r="JBL263" s="30"/>
      <c r="JBM263" s="30"/>
      <c r="JBN263" s="30"/>
      <c r="JBO263" s="30"/>
      <c r="JBP263" s="30"/>
      <c r="JBQ263" s="30"/>
      <c r="JBR263" s="30"/>
      <c r="JBS263" s="30"/>
      <c r="JBT263" s="30"/>
      <c r="JBU263" s="30"/>
      <c r="JBV263" s="30"/>
      <c r="JBW263" s="30"/>
      <c r="JBX263" s="30"/>
      <c r="JBY263" s="30"/>
      <c r="JBZ263" s="30"/>
      <c r="JCA263" s="30"/>
      <c r="JCB263" s="30"/>
      <c r="JCC263" s="30"/>
      <c r="JCD263" s="30"/>
      <c r="JCE263" s="30"/>
      <c r="JCF263" s="30"/>
      <c r="JCG263" s="30"/>
      <c r="JCH263" s="30"/>
      <c r="JCI263" s="30"/>
      <c r="JCJ263" s="30"/>
      <c r="JCK263" s="30"/>
      <c r="JCL263" s="30"/>
      <c r="JCM263" s="30"/>
      <c r="JCN263" s="30"/>
      <c r="JCO263" s="30"/>
      <c r="JCP263" s="30"/>
      <c r="JCQ263" s="30"/>
      <c r="JCR263" s="30"/>
      <c r="JCS263" s="30"/>
      <c r="JCT263" s="30"/>
      <c r="JCU263" s="30"/>
      <c r="JCV263" s="30"/>
      <c r="JCW263" s="30"/>
      <c r="JCX263" s="30"/>
      <c r="JCY263" s="30"/>
      <c r="JCZ263" s="30"/>
      <c r="JDA263" s="30"/>
      <c r="JDB263" s="30"/>
      <c r="JDC263" s="30"/>
      <c r="JDD263" s="30"/>
      <c r="JDE263" s="30"/>
      <c r="JDF263" s="30"/>
      <c r="JDG263" s="30"/>
      <c r="JDH263" s="30"/>
      <c r="JDI263" s="30"/>
      <c r="JDJ263" s="30"/>
      <c r="JDK263" s="30"/>
      <c r="JDL263" s="30"/>
      <c r="JDM263" s="30"/>
      <c r="JDN263" s="30"/>
      <c r="JDO263" s="30"/>
      <c r="JDP263" s="30"/>
      <c r="JDQ263" s="30"/>
      <c r="JDR263" s="30"/>
      <c r="JDS263" s="30"/>
      <c r="JDT263" s="30"/>
      <c r="JDU263" s="30"/>
      <c r="JDV263" s="30"/>
      <c r="JDW263" s="30"/>
      <c r="JDX263" s="30"/>
      <c r="JDY263" s="30"/>
      <c r="JDZ263" s="30"/>
      <c r="JEA263" s="30"/>
      <c r="JEB263" s="30"/>
      <c r="JEC263" s="30"/>
      <c r="JED263" s="30"/>
      <c r="JEE263" s="30"/>
      <c r="JEF263" s="30"/>
      <c r="JEG263" s="30"/>
      <c r="JEH263" s="30"/>
      <c r="JEI263" s="30"/>
      <c r="JEJ263" s="30"/>
      <c r="JEK263" s="30"/>
      <c r="JEL263" s="30"/>
      <c r="JEM263" s="30"/>
      <c r="JEN263" s="30"/>
      <c r="JEO263" s="30"/>
      <c r="JEP263" s="30"/>
      <c r="JEQ263" s="30"/>
      <c r="JER263" s="30"/>
      <c r="JES263" s="30"/>
      <c r="JET263" s="30"/>
      <c r="JEU263" s="30"/>
      <c r="JEV263" s="30"/>
      <c r="JEW263" s="30"/>
      <c r="JEX263" s="30"/>
      <c r="JEY263" s="30"/>
      <c r="JEZ263" s="30"/>
      <c r="JFA263" s="30"/>
      <c r="JFB263" s="30"/>
      <c r="JFC263" s="30"/>
      <c r="JFD263" s="30"/>
      <c r="JFE263" s="30"/>
      <c r="JFF263" s="30"/>
      <c r="JFG263" s="30"/>
      <c r="JFH263" s="30"/>
      <c r="JFI263" s="30"/>
      <c r="JFJ263" s="30"/>
      <c r="JFK263" s="30"/>
      <c r="JFL263" s="30"/>
      <c r="JFM263" s="30"/>
      <c r="JFN263" s="30"/>
      <c r="JFO263" s="30"/>
      <c r="JFP263" s="30"/>
      <c r="JFQ263" s="30"/>
      <c r="JFR263" s="30"/>
      <c r="JFS263" s="30"/>
      <c r="JFT263" s="30"/>
      <c r="JFU263" s="30"/>
      <c r="JFV263" s="30"/>
      <c r="JFW263" s="30"/>
      <c r="JFX263" s="30"/>
      <c r="JFY263" s="30"/>
      <c r="JFZ263" s="30"/>
      <c r="JGA263" s="30"/>
      <c r="JGB263" s="30"/>
      <c r="JGC263" s="30"/>
      <c r="JGD263" s="30"/>
      <c r="JGE263" s="30"/>
      <c r="JGF263" s="30"/>
      <c r="JGG263" s="30"/>
      <c r="JGH263" s="30"/>
      <c r="JGI263" s="30"/>
      <c r="JGJ263" s="30"/>
      <c r="JGK263" s="30"/>
      <c r="JGL263" s="30"/>
      <c r="JGM263" s="30"/>
      <c r="JGN263" s="30"/>
      <c r="JGO263" s="30"/>
      <c r="JGP263" s="30"/>
      <c r="JGQ263" s="30"/>
      <c r="JGR263" s="30"/>
      <c r="JGS263" s="30"/>
      <c r="JGT263" s="30"/>
      <c r="JGU263" s="30"/>
      <c r="JGV263" s="30"/>
      <c r="JGW263" s="30"/>
      <c r="JGX263" s="30"/>
      <c r="JGY263" s="30"/>
      <c r="JGZ263" s="30"/>
      <c r="JHA263" s="30"/>
      <c r="JHB263" s="30"/>
      <c r="JHC263" s="30"/>
      <c r="JHD263" s="30"/>
      <c r="JHE263" s="30"/>
      <c r="JHF263" s="30"/>
      <c r="JHG263" s="30"/>
      <c r="JHH263" s="30"/>
      <c r="JHI263" s="30"/>
      <c r="JHJ263" s="30"/>
      <c r="JHK263" s="30"/>
      <c r="JHL263" s="30"/>
      <c r="JHM263" s="30"/>
      <c r="JHN263" s="30"/>
      <c r="JHO263" s="30"/>
      <c r="JHP263" s="30"/>
      <c r="JHQ263" s="30"/>
      <c r="JHR263" s="30"/>
      <c r="JHS263" s="30"/>
      <c r="JHT263" s="30"/>
      <c r="JHU263" s="30"/>
      <c r="JHV263" s="30"/>
      <c r="JHW263" s="30"/>
      <c r="JHX263" s="30"/>
      <c r="JHY263" s="30"/>
      <c r="JHZ263" s="30"/>
      <c r="JIA263" s="30"/>
      <c r="JIB263" s="30"/>
      <c r="JIC263" s="30"/>
      <c r="JID263" s="30"/>
      <c r="JIE263" s="30"/>
      <c r="JIF263" s="30"/>
      <c r="JIG263" s="30"/>
      <c r="JIH263" s="30"/>
      <c r="JII263" s="30"/>
      <c r="JIJ263" s="30"/>
      <c r="JIK263" s="30"/>
      <c r="JIL263" s="30"/>
      <c r="JIM263" s="30"/>
      <c r="JIN263" s="30"/>
      <c r="JIO263" s="30"/>
      <c r="JIP263" s="30"/>
      <c r="JIQ263" s="30"/>
      <c r="JIR263" s="30"/>
      <c r="JIS263" s="30"/>
      <c r="JIT263" s="30"/>
      <c r="JIU263" s="30"/>
      <c r="JIV263" s="30"/>
      <c r="JIW263" s="30"/>
      <c r="JIX263" s="30"/>
      <c r="JIY263" s="30"/>
      <c r="JIZ263" s="30"/>
      <c r="JJA263" s="30"/>
      <c r="JJB263" s="30"/>
      <c r="JJC263" s="30"/>
      <c r="JJD263" s="30"/>
      <c r="JJE263" s="30"/>
      <c r="JJF263" s="30"/>
      <c r="JJG263" s="30"/>
      <c r="JJH263" s="30"/>
      <c r="JJI263" s="30"/>
      <c r="JJJ263" s="30"/>
      <c r="JJK263" s="30"/>
      <c r="JJL263" s="30"/>
      <c r="JJM263" s="30"/>
      <c r="JJN263" s="30"/>
      <c r="JJO263" s="30"/>
      <c r="JJP263" s="30"/>
      <c r="JJQ263" s="30"/>
      <c r="JJR263" s="30"/>
      <c r="JJS263" s="30"/>
      <c r="JJT263" s="30"/>
      <c r="JJU263" s="30"/>
      <c r="JJV263" s="30"/>
      <c r="JJW263" s="30"/>
      <c r="JJX263" s="30"/>
      <c r="JJY263" s="30"/>
      <c r="JJZ263" s="30"/>
      <c r="JKA263" s="30"/>
      <c r="JKB263" s="30"/>
      <c r="JKC263" s="30"/>
      <c r="JKD263" s="30"/>
      <c r="JKE263" s="30"/>
      <c r="JKF263" s="30"/>
      <c r="JKG263" s="30"/>
      <c r="JKH263" s="30"/>
      <c r="JKI263" s="30"/>
      <c r="JKJ263" s="30"/>
      <c r="JKK263" s="30"/>
      <c r="JKL263" s="30"/>
      <c r="JKM263" s="30"/>
      <c r="JKN263" s="30"/>
      <c r="JKO263" s="30"/>
      <c r="JKP263" s="30"/>
      <c r="JKQ263" s="30"/>
      <c r="JKR263" s="30"/>
      <c r="JKS263" s="30"/>
      <c r="JKT263" s="30"/>
      <c r="JKU263" s="30"/>
      <c r="JKV263" s="30"/>
      <c r="JKW263" s="30"/>
      <c r="JKX263" s="30"/>
      <c r="JKY263" s="30"/>
      <c r="JKZ263" s="30"/>
      <c r="JLA263" s="30"/>
      <c r="JLB263" s="30"/>
      <c r="JLC263" s="30"/>
      <c r="JLD263" s="30"/>
      <c r="JLE263" s="30"/>
      <c r="JLF263" s="30"/>
      <c r="JLG263" s="30"/>
      <c r="JLH263" s="30"/>
      <c r="JLI263" s="30"/>
      <c r="JLJ263" s="30"/>
      <c r="JLK263" s="30"/>
      <c r="JLL263" s="30"/>
      <c r="JLM263" s="30"/>
      <c r="JLN263" s="30"/>
      <c r="JLO263" s="30"/>
      <c r="JLP263" s="30"/>
      <c r="JLQ263" s="30"/>
      <c r="JLR263" s="30"/>
      <c r="JLS263" s="30"/>
      <c r="JLT263" s="30"/>
      <c r="JLU263" s="30"/>
      <c r="JLV263" s="30"/>
      <c r="JLW263" s="30"/>
      <c r="JLX263" s="30"/>
      <c r="JLY263" s="30"/>
      <c r="JLZ263" s="30"/>
      <c r="JMA263" s="30"/>
      <c r="JMB263" s="30"/>
      <c r="JMC263" s="30"/>
      <c r="JMD263" s="30"/>
      <c r="JME263" s="30"/>
      <c r="JMF263" s="30"/>
      <c r="JMG263" s="30"/>
      <c r="JMH263" s="30"/>
      <c r="JMI263" s="30"/>
      <c r="JMJ263" s="30"/>
      <c r="JMK263" s="30"/>
      <c r="JML263" s="30"/>
      <c r="JMM263" s="30"/>
      <c r="JMN263" s="30"/>
      <c r="JMO263" s="30"/>
      <c r="JMP263" s="30"/>
      <c r="JMQ263" s="30"/>
      <c r="JMR263" s="30"/>
      <c r="JMS263" s="30"/>
      <c r="JMT263" s="30"/>
      <c r="JMU263" s="30"/>
      <c r="JMV263" s="30"/>
      <c r="JMW263" s="30"/>
      <c r="JMX263" s="30"/>
      <c r="JMY263" s="30"/>
      <c r="JMZ263" s="30"/>
      <c r="JNA263" s="30"/>
      <c r="JNB263" s="30"/>
      <c r="JNC263" s="30"/>
      <c r="JND263" s="30"/>
      <c r="JNE263" s="30"/>
      <c r="JNF263" s="30"/>
      <c r="JNG263" s="30"/>
      <c r="JNH263" s="30"/>
      <c r="JNI263" s="30"/>
      <c r="JNJ263" s="30"/>
      <c r="JNK263" s="30"/>
      <c r="JNL263" s="30"/>
      <c r="JNM263" s="30"/>
      <c r="JNN263" s="30"/>
      <c r="JNO263" s="30"/>
      <c r="JNP263" s="30"/>
      <c r="JNQ263" s="30"/>
      <c r="JNR263" s="30"/>
      <c r="JNS263" s="30"/>
      <c r="JNT263" s="30"/>
      <c r="JNU263" s="30"/>
      <c r="JNV263" s="30"/>
      <c r="JNW263" s="30"/>
      <c r="JNX263" s="30"/>
      <c r="JNY263" s="30"/>
      <c r="JNZ263" s="30"/>
      <c r="JOA263" s="30"/>
      <c r="JOB263" s="30"/>
      <c r="JOC263" s="30"/>
      <c r="JOD263" s="30"/>
      <c r="JOE263" s="30"/>
      <c r="JOF263" s="30"/>
      <c r="JOG263" s="30"/>
      <c r="JOH263" s="30"/>
      <c r="JOI263" s="30"/>
      <c r="JOJ263" s="30"/>
      <c r="JOK263" s="30"/>
      <c r="JOL263" s="30"/>
      <c r="JOM263" s="30"/>
      <c r="JON263" s="30"/>
      <c r="JOO263" s="30"/>
      <c r="JOP263" s="30"/>
      <c r="JOQ263" s="30"/>
      <c r="JOR263" s="30"/>
      <c r="JOS263" s="30"/>
      <c r="JOT263" s="30"/>
      <c r="JOU263" s="30"/>
      <c r="JOV263" s="30"/>
      <c r="JOW263" s="30"/>
      <c r="JOX263" s="30"/>
      <c r="JOY263" s="30"/>
      <c r="JOZ263" s="30"/>
      <c r="JPA263" s="30"/>
      <c r="JPB263" s="30"/>
      <c r="JPC263" s="30"/>
      <c r="JPD263" s="30"/>
      <c r="JPE263" s="30"/>
      <c r="JPF263" s="30"/>
      <c r="JPG263" s="30"/>
      <c r="JPH263" s="30"/>
      <c r="JPI263" s="30"/>
      <c r="JPJ263" s="30"/>
      <c r="JPK263" s="30"/>
      <c r="JPL263" s="30"/>
      <c r="JPM263" s="30"/>
      <c r="JPN263" s="30"/>
      <c r="JPO263" s="30"/>
      <c r="JPP263" s="30"/>
      <c r="JPQ263" s="30"/>
      <c r="JPR263" s="30"/>
      <c r="JPS263" s="30"/>
      <c r="JPT263" s="30"/>
      <c r="JPU263" s="30"/>
      <c r="JPV263" s="30"/>
      <c r="JPW263" s="30"/>
      <c r="JPX263" s="30"/>
      <c r="JPY263" s="30"/>
      <c r="JPZ263" s="30"/>
      <c r="JQA263" s="30"/>
      <c r="JQB263" s="30"/>
      <c r="JQC263" s="30"/>
      <c r="JQD263" s="30"/>
      <c r="JQE263" s="30"/>
      <c r="JQF263" s="30"/>
      <c r="JQG263" s="30"/>
      <c r="JQH263" s="30"/>
      <c r="JQI263" s="30"/>
      <c r="JQJ263" s="30"/>
      <c r="JQK263" s="30"/>
      <c r="JQL263" s="30"/>
      <c r="JQM263" s="30"/>
      <c r="JQN263" s="30"/>
      <c r="JQO263" s="30"/>
      <c r="JQP263" s="30"/>
      <c r="JQQ263" s="30"/>
      <c r="JQR263" s="30"/>
      <c r="JQS263" s="30"/>
      <c r="JQT263" s="30"/>
      <c r="JQU263" s="30"/>
      <c r="JQV263" s="30"/>
      <c r="JQW263" s="30"/>
      <c r="JQX263" s="30"/>
      <c r="JQY263" s="30"/>
      <c r="JQZ263" s="30"/>
      <c r="JRA263" s="30"/>
      <c r="JRB263" s="30"/>
      <c r="JRC263" s="30"/>
      <c r="JRD263" s="30"/>
      <c r="JRE263" s="30"/>
      <c r="JRF263" s="30"/>
      <c r="JRG263" s="30"/>
      <c r="JRH263" s="30"/>
      <c r="JRI263" s="30"/>
      <c r="JRJ263" s="30"/>
      <c r="JRK263" s="30"/>
      <c r="JRL263" s="30"/>
      <c r="JRM263" s="30"/>
      <c r="JRN263" s="30"/>
      <c r="JRO263" s="30"/>
      <c r="JRP263" s="30"/>
      <c r="JRQ263" s="30"/>
      <c r="JRR263" s="30"/>
      <c r="JRS263" s="30"/>
      <c r="JRT263" s="30"/>
      <c r="JRU263" s="30"/>
      <c r="JRV263" s="30"/>
      <c r="JRW263" s="30"/>
      <c r="JRX263" s="30"/>
      <c r="JRY263" s="30"/>
      <c r="JRZ263" s="30"/>
      <c r="JSA263" s="30"/>
      <c r="JSB263" s="30"/>
      <c r="JSC263" s="30"/>
      <c r="JSD263" s="30"/>
      <c r="JSE263" s="30"/>
      <c r="JSF263" s="30"/>
      <c r="JSG263" s="30"/>
      <c r="JSH263" s="30"/>
      <c r="JSI263" s="30"/>
      <c r="JSJ263" s="30"/>
      <c r="JSK263" s="30"/>
      <c r="JSL263" s="30"/>
      <c r="JSM263" s="30"/>
      <c r="JSN263" s="30"/>
      <c r="JSO263" s="30"/>
      <c r="JSP263" s="30"/>
      <c r="JSQ263" s="30"/>
      <c r="JSR263" s="30"/>
      <c r="JSS263" s="30"/>
      <c r="JST263" s="30"/>
      <c r="JSU263" s="30"/>
      <c r="JSV263" s="30"/>
      <c r="JSW263" s="30"/>
      <c r="JSX263" s="30"/>
      <c r="JSY263" s="30"/>
      <c r="JSZ263" s="30"/>
      <c r="JTA263" s="30"/>
      <c r="JTB263" s="30"/>
      <c r="JTC263" s="30"/>
      <c r="JTD263" s="30"/>
      <c r="JTE263" s="30"/>
      <c r="JTF263" s="30"/>
      <c r="JTG263" s="30"/>
      <c r="JTH263" s="30"/>
      <c r="JTI263" s="30"/>
      <c r="JTJ263" s="30"/>
      <c r="JTK263" s="30"/>
      <c r="JTL263" s="30"/>
      <c r="JTM263" s="30"/>
      <c r="JTN263" s="30"/>
      <c r="JTO263" s="30"/>
      <c r="JTP263" s="30"/>
      <c r="JTQ263" s="30"/>
      <c r="JTR263" s="30"/>
      <c r="JTS263" s="30"/>
      <c r="JTT263" s="30"/>
      <c r="JTU263" s="30"/>
      <c r="JTV263" s="30"/>
      <c r="JTW263" s="30"/>
      <c r="JTX263" s="30"/>
      <c r="JTY263" s="30"/>
      <c r="JTZ263" s="30"/>
      <c r="JUA263" s="30"/>
      <c r="JUB263" s="30"/>
      <c r="JUC263" s="30"/>
      <c r="JUD263" s="30"/>
      <c r="JUE263" s="30"/>
      <c r="JUF263" s="30"/>
      <c r="JUG263" s="30"/>
      <c r="JUH263" s="30"/>
      <c r="JUI263" s="30"/>
      <c r="JUJ263" s="30"/>
      <c r="JUK263" s="30"/>
      <c r="JUL263" s="30"/>
      <c r="JUM263" s="30"/>
      <c r="JUN263" s="30"/>
      <c r="JUO263" s="30"/>
      <c r="JUP263" s="30"/>
      <c r="JUQ263" s="30"/>
      <c r="JUR263" s="30"/>
      <c r="JUS263" s="30"/>
      <c r="JUT263" s="30"/>
      <c r="JUU263" s="30"/>
      <c r="JUV263" s="30"/>
      <c r="JUW263" s="30"/>
      <c r="JUX263" s="30"/>
      <c r="JUY263" s="30"/>
      <c r="JUZ263" s="30"/>
      <c r="JVA263" s="30"/>
      <c r="JVB263" s="30"/>
      <c r="JVC263" s="30"/>
      <c r="JVD263" s="30"/>
      <c r="JVE263" s="30"/>
      <c r="JVF263" s="30"/>
      <c r="JVG263" s="30"/>
      <c r="JVH263" s="30"/>
      <c r="JVI263" s="30"/>
      <c r="JVJ263" s="30"/>
      <c r="JVK263" s="30"/>
      <c r="JVL263" s="30"/>
      <c r="JVM263" s="30"/>
      <c r="JVN263" s="30"/>
      <c r="JVO263" s="30"/>
      <c r="JVP263" s="30"/>
      <c r="JVQ263" s="30"/>
      <c r="JVR263" s="30"/>
      <c r="JVS263" s="30"/>
      <c r="JVT263" s="30"/>
      <c r="JVU263" s="30"/>
      <c r="JVV263" s="30"/>
      <c r="JVW263" s="30"/>
      <c r="JVX263" s="30"/>
      <c r="JVY263" s="30"/>
      <c r="JVZ263" s="30"/>
      <c r="JWA263" s="30"/>
      <c r="JWB263" s="30"/>
      <c r="JWC263" s="30"/>
      <c r="JWD263" s="30"/>
      <c r="JWE263" s="30"/>
      <c r="JWF263" s="30"/>
      <c r="JWG263" s="30"/>
      <c r="JWH263" s="30"/>
      <c r="JWI263" s="30"/>
      <c r="JWJ263" s="30"/>
      <c r="JWK263" s="30"/>
      <c r="JWL263" s="30"/>
      <c r="JWM263" s="30"/>
      <c r="JWN263" s="30"/>
      <c r="JWO263" s="30"/>
      <c r="JWP263" s="30"/>
      <c r="JWQ263" s="30"/>
      <c r="JWR263" s="30"/>
      <c r="JWS263" s="30"/>
      <c r="JWT263" s="30"/>
      <c r="JWU263" s="30"/>
      <c r="JWV263" s="30"/>
      <c r="JWW263" s="30"/>
      <c r="JWX263" s="30"/>
      <c r="JWY263" s="30"/>
      <c r="JWZ263" s="30"/>
      <c r="JXA263" s="30"/>
      <c r="JXB263" s="30"/>
      <c r="JXC263" s="30"/>
      <c r="JXD263" s="30"/>
      <c r="JXE263" s="30"/>
      <c r="JXF263" s="30"/>
      <c r="JXG263" s="30"/>
      <c r="JXH263" s="30"/>
      <c r="JXI263" s="30"/>
      <c r="JXJ263" s="30"/>
      <c r="JXK263" s="30"/>
      <c r="JXL263" s="30"/>
      <c r="JXM263" s="30"/>
      <c r="JXN263" s="30"/>
      <c r="JXO263" s="30"/>
      <c r="JXP263" s="30"/>
      <c r="JXQ263" s="30"/>
      <c r="JXR263" s="30"/>
      <c r="JXS263" s="30"/>
      <c r="JXT263" s="30"/>
      <c r="JXU263" s="30"/>
      <c r="JXV263" s="30"/>
      <c r="JXW263" s="30"/>
      <c r="JXX263" s="30"/>
      <c r="JXY263" s="30"/>
      <c r="JXZ263" s="30"/>
      <c r="JYA263" s="30"/>
      <c r="JYB263" s="30"/>
      <c r="JYC263" s="30"/>
      <c r="JYD263" s="30"/>
      <c r="JYE263" s="30"/>
      <c r="JYF263" s="30"/>
      <c r="JYG263" s="30"/>
      <c r="JYH263" s="30"/>
      <c r="JYI263" s="30"/>
      <c r="JYJ263" s="30"/>
      <c r="JYK263" s="30"/>
      <c r="JYL263" s="30"/>
      <c r="JYM263" s="30"/>
      <c r="JYN263" s="30"/>
      <c r="JYO263" s="30"/>
      <c r="JYP263" s="30"/>
      <c r="JYQ263" s="30"/>
      <c r="JYR263" s="30"/>
      <c r="JYS263" s="30"/>
      <c r="JYT263" s="30"/>
      <c r="JYU263" s="30"/>
      <c r="JYV263" s="30"/>
      <c r="JYW263" s="30"/>
      <c r="JYX263" s="30"/>
      <c r="JYY263" s="30"/>
      <c r="JYZ263" s="30"/>
      <c r="JZA263" s="30"/>
      <c r="JZB263" s="30"/>
      <c r="JZC263" s="30"/>
      <c r="JZD263" s="30"/>
      <c r="JZE263" s="30"/>
      <c r="JZF263" s="30"/>
      <c r="JZG263" s="30"/>
      <c r="JZH263" s="30"/>
      <c r="JZI263" s="30"/>
      <c r="JZJ263" s="30"/>
      <c r="JZK263" s="30"/>
      <c r="JZL263" s="30"/>
      <c r="JZM263" s="30"/>
      <c r="JZN263" s="30"/>
      <c r="JZO263" s="30"/>
      <c r="JZP263" s="30"/>
      <c r="JZQ263" s="30"/>
      <c r="JZR263" s="30"/>
      <c r="JZS263" s="30"/>
      <c r="JZT263" s="30"/>
      <c r="JZU263" s="30"/>
      <c r="JZV263" s="30"/>
      <c r="JZW263" s="30"/>
      <c r="JZX263" s="30"/>
      <c r="JZY263" s="30"/>
      <c r="JZZ263" s="30"/>
      <c r="KAA263" s="30"/>
      <c r="KAB263" s="30"/>
      <c r="KAC263" s="30"/>
      <c r="KAD263" s="30"/>
      <c r="KAE263" s="30"/>
      <c r="KAF263" s="30"/>
      <c r="KAG263" s="30"/>
      <c r="KAH263" s="30"/>
      <c r="KAI263" s="30"/>
      <c r="KAJ263" s="30"/>
      <c r="KAK263" s="30"/>
      <c r="KAL263" s="30"/>
      <c r="KAM263" s="30"/>
      <c r="KAN263" s="30"/>
      <c r="KAO263" s="30"/>
      <c r="KAP263" s="30"/>
      <c r="KAQ263" s="30"/>
      <c r="KAR263" s="30"/>
      <c r="KAS263" s="30"/>
      <c r="KAT263" s="30"/>
      <c r="KAU263" s="30"/>
      <c r="KAV263" s="30"/>
      <c r="KAW263" s="30"/>
      <c r="KAX263" s="30"/>
      <c r="KAY263" s="30"/>
      <c r="KAZ263" s="30"/>
      <c r="KBA263" s="30"/>
      <c r="KBB263" s="30"/>
      <c r="KBC263" s="30"/>
      <c r="KBD263" s="30"/>
      <c r="KBE263" s="30"/>
      <c r="KBF263" s="30"/>
      <c r="KBG263" s="30"/>
      <c r="KBH263" s="30"/>
      <c r="KBI263" s="30"/>
      <c r="KBJ263" s="30"/>
      <c r="KBK263" s="30"/>
      <c r="KBL263" s="30"/>
      <c r="KBM263" s="30"/>
      <c r="KBN263" s="30"/>
      <c r="KBO263" s="30"/>
      <c r="KBP263" s="30"/>
      <c r="KBQ263" s="30"/>
      <c r="KBR263" s="30"/>
      <c r="KBS263" s="30"/>
      <c r="KBT263" s="30"/>
      <c r="KBU263" s="30"/>
      <c r="KBV263" s="30"/>
      <c r="KBW263" s="30"/>
      <c r="KBX263" s="30"/>
      <c r="KBY263" s="30"/>
      <c r="KBZ263" s="30"/>
      <c r="KCA263" s="30"/>
      <c r="KCB263" s="30"/>
      <c r="KCC263" s="30"/>
      <c r="KCD263" s="30"/>
      <c r="KCE263" s="30"/>
      <c r="KCF263" s="30"/>
      <c r="KCG263" s="30"/>
      <c r="KCH263" s="30"/>
      <c r="KCI263" s="30"/>
      <c r="KCJ263" s="30"/>
      <c r="KCK263" s="30"/>
      <c r="KCL263" s="30"/>
      <c r="KCM263" s="30"/>
      <c r="KCN263" s="30"/>
      <c r="KCO263" s="30"/>
      <c r="KCP263" s="30"/>
      <c r="KCQ263" s="30"/>
      <c r="KCR263" s="30"/>
      <c r="KCS263" s="30"/>
      <c r="KCT263" s="30"/>
      <c r="KCU263" s="30"/>
      <c r="KCV263" s="30"/>
      <c r="KCW263" s="30"/>
      <c r="KCX263" s="30"/>
      <c r="KCY263" s="30"/>
      <c r="KCZ263" s="30"/>
      <c r="KDA263" s="30"/>
      <c r="KDB263" s="30"/>
      <c r="KDC263" s="30"/>
      <c r="KDD263" s="30"/>
      <c r="KDE263" s="30"/>
      <c r="KDF263" s="30"/>
      <c r="KDG263" s="30"/>
      <c r="KDH263" s="30"/>
      <c r="KDI263" s="30"/>
      <c r="KDJ263" s="30"/>
      <c r="KDK263" s="30"/>
      <c r="KDL263" s="30"/>
      <c r="KDM263" s="30"/>
      <c r="KDN263" s="30"/>
      <c r="KDO263" s="30"/>
      <c r="KDP263" s="30"/>
      <c r="KDQ263" s="30"/>
      <c r="KDR263" s="30"/>
      <c r="KDS263" s="30"/>
      <c r="KDT263" s="30"/>
      <c r="KDU263" s="30"/>
      <c r="KDV263" s="30"/>
      <c r="KDW263" s="30"/>
      <c r="KDX263" s="30"/>
      <c r="KDY263" s="30"/>
      <c r="KDZ263" s="30"/>
      <c r="KEA263" s="30"/>
      <c r="KEB263" s="30"/>
      <c r="KEC263" s="30"/>
      <c r="KED263" s="30"/>
      <c r="KEE263" s="30"/>
      <c r="KEF263" s="30"/>
      <c r="KEG263" s="30"/>
      <c r="KEH263" s="30"/>
      <c r="KEI263" s="30"/>
      <c r="KEJ263" s="30"/>
      <c r="KEK263" s="30"/>
      <c r="KEL263" s="30"/>
      <c r="KEM263" s="30"/>
      <c r="KEN263" s="30"/>
      <c r="KEO263" s="30"/>
      <c r="KEP263" s="30"/>
      <c r="KEQ263" s="30"/>
      <c r="KER263" s="30"/>
      <c r="KES263" s="30"/>
      <c r="KET263" s="30"/>
      <c r="KEU263" s="30"/>
      <c r="KEV263" s="30"/>
      <c r="KEW263" s="30"/>
      <c r="KEX263" s="30"/>
      <c r="KEY263" s="30"/>
      <c r="KEZ263" s="30"/>
      <c r="KFA263" s="30"/>
      <c r="KFB263" s="30"/>
      <c r="KFC263" s="30"/>
      <c r="KFD263" s="30"/>
      <c r="KFE263" s="30"/>
      <c r="KFF263" s="30"/>
      <c r="KFG263" s="30"/>
      <c r="KFH263" s="30"/>
      <c r="KFI263" s="30"/>
      <c r="KFJ263" s="30"/>
      <c r="KFK263" s="30"/>
      <c r="KFL263" s="30"/>
      <c r="KFM263" s="30"/>
      <c r="KFN263" s="30"/>
      <c r="KFO263" s="30"/>
      <c r="KFP263" s="30"/>
      <c r="KFQ263" s="30"/>
      <c r="KFR263" s="30"/>
      <c r="KFS263" s="30"/>
      <c r="KFT263" s="30"/>
      <c r="KFU263" s="30"/>
      <c r="KFV263" s="30"/>
      <c r="KFW263" s="30"/>
      <c r="KFX263" s="30"/>
      <c r="KFY263" s="30"/>
      <c r="KFZ263" s="30"/>
      <c r="KGA263" s="30"/>
      <c r="KGB263" s="30"/>
      <c r="KGC263" s="30"/>
      <c r="KGD263" s="30"/>
      <c r="KGE263" s="30"/>
      <c r="KGF263" s="30"/>
      <c r="KGG263" s="30"/>
      <c r="KGH263" s="30"/>
      <c r="KGI263" s="30"/>
      <c r="KGJ263" s="30"/>
      <c r="KGK263" s="30"/>
      <c r="KGL263" s="30"/>
      <c r="KGM263" s="30"/>
      <c r="KGN263" s="30"/>
      <c r="KGO263" s="30"/>
      <c r="KGP263" s="30"/>
      <c r="KGQ263" s="30"/>
      <c r="KGR263" s="30"/>
      <c r="KGS263" s="30"/>
      <c r="KGT263" s="30"/>
      <c r="KGU263" s="30"/>
      <c r="KGV263" s="30"/>
      <c r="KGW263" s="30"/>
      <c r="KGX263" s="30"/>
      <c r="KGY263" s="30"/>
      <c r="KGZ263" s="30"/>
      <c r="KHA263" s="30"/>
      <c r="KHB263" s="30"/>
      <c r="KHC263" s="30"/>
      <c r="KHD263" s="30"/>
      <c r="KHE263" s="30"/>
      <c r="KHF263" s="30"/>
      <c r="KHG263" s="30"/>
      <c r="KHH263" s="30"/>
      <c r="KHI263" s="30"/>
      <c r="KHJ263" s="30"/>
      <c r="KHK263" s="30"/>
      <c r="KHL263" s="30"/>
      <c r="KHM263" s="30"/>
      <c r="KHN263" s="30"/>
      <c r="KHO263" s="30"/>
      <c r="KHP263" s="30"/>
      <c r="KHQ263" s="30"/>
      <c r="KHR263" s="30"/>
      <c r="KHS263" s="30"/>
      <c r="KHT263" s="30"/>
      <c r="KHU263" s="30"/>
      <c r="KHV263" s="30"/>
      <c r="KHW263" s="30"/>
      <c r="KHX263" s="30"/>
      <c r="KHY263" s="30"/>
      <c r="KHZ263" s="30"/>
      <c r="KIA263" s="30"/>
      <c r="KIB263" s="30"/>
      <c r="KIC263" s="30"/>
      <c r="KID263" s="30"/>
      <c r="KIE263" s="30"/>
      <c r="KIF263" s="30"/>
      <c r="KIG263" s="30"/>
      <c r="KIH263" s="30"/>
      <c r="KII263" s="30"/>
      <c r="KIJ263" s="30"/>
      <c r="KIK263" s="30"/>
      <c r="KIL263" s="30"/>
      <c r="KIM263" s="30"/>
      <c r="KIN263" s="30"/>
      <c r="KIO263" s="30"/>
      <c r="KIP263" s="30"/>
      <c r="KIQ263" s="30"/>
      <c r="KIR263" s="30"/>
      <c r="KIS263" s="30"/>
      <c r="KIT263" s="30"/>
      <c r="KIU263" s="30"/>
      <c r="KIV263" s="30"/>
      <c r="KIW263" s="30"/>
      <c r="KIX263" s="30"/>
      <c r="KIY263" s="30"/>
      <c r="KIZ263" s="30"/>
      <c r="KJA263" s="30"/>
      <c r="KJB263" s="30"/>
      <c r="KJC263" s="30"/>
      <c r="KJD263" s="30"/>
      <c r="KJE263" s="30"/>
      <c r="KJF263" s="30"/>
      <c r="KJG263" s="30"/>
      <c r="KJH263" s="30"/>
      <c r="KJI263" s="30"/>
      <c r="KJJ263" s="30"/>
      <c r="KJK263" s="30"/>
      <c r="KJL263" s="30"/>
      <c r="KJM263" s="30"/>
      <c r="KJN263" s="30"/>
      <c r="KJO263" s="30"/>
      <c r="KJP263" s="30"/>
      <c r="KJQ263" s="30"/>
      <c r="KJR263" s="30"/>
      <c r="KJS263" s="30"/>
      <c r="KJT263" s="30"/>
      <c r="KJU263" s="30"/>
      <c r="KJV263" s="30"/>
      <c r="KJW263" s="30"/>
      <c r="KJX263" s="30"/>
      <c r="KJY263" s="30"/>
      <c r="KJZ263" s="30"/>
      <c r="KKA263" s="30"/>
      <c r="KKB263" s="30"/>
      <c r="KKC263" s="30"/>
      <c r="KKD263" s="30"/>
      <c r="KKE263" s="30"/>
      <c r="KKF263" s="30"/>
      <c r="KKG263" s="30"/>
      <c r="KKH263" s="30"/>
      <c r="KKI263" s="30"/>
      <c r="KKJ263" s="30"/>
      <c r="KKK263" s="30"/>
      <c r="KKL263" s="30"/>
      <c r="KKM263" s="30"/>
      <c r="KKN263" s="30"/>
      <c r="KKO263" s="30"/>
      <c r="KKP263" s="30"/>
      <c r="KKQ263" s="30"/>
      <c r="KKR263" s="30"/>
      <c r="KKS263" s="30"/>
      <c r="KKT263" s="30"/>
      <c r="KKU263" s="30"/>
      <c r="KKV263" s="30"/>
      <c r="KKW263" s="30"/>
      <c r="KKX263" s="30"/>
      <c r="KKY263" s="30"/>
      <c r="KKZ263" s="30"/>
      <c r="KLA263" s="30"/>
      <c r="KLB263" s="30"/>
      <c r="KLC263" s="30"/>
      <c r="KLD263" s="30"/>
      <c r="KLE263" s="30"/>
      <c r="KLF263" s="30"/>
      <c r="KLG263" s="30"/>
      <c r="KLH263" s="30"/>
      <c r="KLI263" s="30"/>
      <c r="KLJ263" s="30"/>
      <c r="KLK263" s="30"/>
      <c r="KLL263" s="30"/>
      <c r="KLM263" s="30"/>
      <c r="KLN263" s="30"/>
      <c r="KLO263" s="30"/>
      <c r="KLP263" s="30"/>
      <c r="KLQ263" s="30"/>
      <c r="KLR263" s="30"/>
      <c r="KLS263" s="30"/>
      <c r="KLT263" s="30"/>
      <c r="KLU263" s="30"/>
      <c r="KLV263" s="30"/>
      <c r="KLW263" s="30"/>
      <c r="KLX263" s="30"/>
      <c r="KLY263" s="30"/>
      <c r="KLZ263" s="30"/>
      <c r="KMA263" s="30"/>
      <c r="KMB263" s="30"/>
      <c r="KMC263" s="30"/>
      <c r="KMD263" s="30"/>
      <c r="KME263" s="30"/>
      <c r="KMF263" s="30"/>
      <c r="KMG263" s="30"/>
      <c r="KMH263" s="30"/>
      <c r="KMI263" s="30"/>
      <c r="KMJ263" s="30"/>
      <c r="KMK263" s="30"/>
      <c r="KML263" s="30"/>
      <c r="KMM263" s="30"/>
      <c r="KMN263" s="30"/>
      <c r="KMO263" s="30"/>
      <c r="KMP263" s="30"/>
      <c r="KMQ263" s="30"/>
      <c r="KMR263" s="30"/>
      <c r="KMS263" s="30"/>
      <c r="KMT263" s="30"/>
      <c r="KMU263" s="30"/>
      <c r="KMV263" s="30"/>
      <c r="KMW263" s="30"/>
      <c r="KMX263" s="30"/>
      <c r="KMY263" s="30"/>
      <c r="KMZ263" s="30"/>
      <c r="KNA263" s="30"/>
      <c r="KNB263" s="30"/>
      <c r="KNC263" s="30"/>
      <c r="KND263" s="30"/>
      <c r="KNE263" s="30"/>
      <c r="KNF263" s="30"/>
      <c r="KNG263" s="30"/>
      <c r="KNH263" s="30"/>
      <c r="KNI263" s="30"/>
      <c r="KNJ263" s="30"/>
      <c r="KNK263" s="30"/>
      <c r="KNL263" s="30"/>
      <c r="KNM263" s="30"/>
      <c r="KNN263" s="30"/>
      <c r="KNO263" s="30"/>
      <c r="KNP263" s="30"/>
      <c r="KNQ263" s="30"/>
      <c r="KNR263" s="30"/>
      <c r="KNS263" s="30"/>
      <c r="KNT263" s="30"/>
      <c r="KNU263" s="30"/>
      <c r="KNV263" s="30"/>
      <c r="KNW263" s="30"/>
      <c r="KNX263" s="30"/>
      <c r="KNY263" s="30"/>
      <c r="KNZ263" s="30"/>
      <c r="KOA263" s="30"/>
      <c r="KOB263" s="30"/>
      <c r="KOC263" s="30"/>
      <c r="KOD263" s="30"/>
      <c r="KOE263" s="30"/>
      <c r="KOF263" s="30"/>
      <c r="KOG263" s="30"/>
      <c r="KOH263" s="30"/>
      <c r="KOI263" s="30"/>
      <c r="KOJ263" s="30"/>
      <c r="KOK263" s="30"/>
      <c r="KOL263" s="30"/>
      <c r="KOM263" s="30"/>
      <c r="KON263" s="30"/>
      <c r="KOO263" s="30"/>
      <c r="KOP263" s="30"/>
      <c r="KOQ263" s="30"/>
      <c r="KOR263" s="30"/>
      <c r="KOS263" s="30"/>
      <c r="KOT263" s="30"/>
      <c r="KOU263" s="30"/>
      <c r="KOV263" s="30"/>
      <c r="KOW263" s="30"/>
      <c r="KOX263" s="30"/>
      <c r="KOY263" s="30"/>
      <c r="KOZ263" s="30"/>
      <c r="KPA263" s="30"/>
      <c r="KPB263" s="30"/>
      <c r="KPC263" s="30"/>
      <c r="KPD263" s="30"/>
      <c r="KPE263" s="30"/>
      <c r="KPF263" s="30"/>
      <c r="KPG263" s="30"/>
      <c r="KPH263" s="30"/>
      <c r="KPI263" s="30"/>
      <c r="KPJ263" s="30"/>
      <c r="KPK263" s="30"/>
      <c r="KPL263" s="30"/>
      <c r="KPM263" s="30"/>
      <c r="KPN263" s="30"/>
      <c r="KPO263" s="30"/>
      <c r="KPP263" s="30"/>
      <c r="KPQ263" s="30"/>
      <c r="KPR263" s="30"/>
      <c r="KPS263" s="30"/>
      <c r="KPT263" s="30"/>
      <c r="KPU263" s="30"/>
      <c r="KPV263" s="30"/>
      <c r="KPW263" s="30"/>
      <c r="KPX263" s="30"/>
      <c r="KPY263" s="30"/>
      <c r="KPZ263" s="30"/>
      <c r="KQA263" s="30"/>
      <c r="KQB263" s="30"/>
      <c r="KQC263" s="30"/>
      <c r="KQD263" s="30"/>
      <c r="KQE263" s="30"/>
      <c r="KQF263" s="30"/>
      <c r="KQG263" s="30"/>
      <c r="KQH263" s="30"/>
      <c r="KQI263" s="30"/>
      <c r="KQJ263" s="30"/>
      <c r="KQK263" s="30"/>
      <c r="KQL263" s="30"/>
      <c r="KQM263" s="30"/>
      <c r="KQN263" s="30"/>
      <c r="KQO263" s="30"/>
      <c r="KQP263" s="30"/>
      <c r="KQQ263" s="30"/>
      <c r="KQR263" s="30"/>
      <c r="KQS263" s="30"/>
      <c r="KQT263" s="30"/>
      <c r="KQU263" s="30"/>
      <c r="KQV263" s="30"/>
      <c r="KQW263" s="30"/>
      <c r="KQX263" s="30"/>
      <c r="KQY263" s="30"/>
      <c r="KQZ263" s="30"/>
      <c r="KRA263" s="30"/>
      <c r="KRB263" s="30"/>
      <c r="KRC263" s="30"/>
      <c r="KRD263" s="30"/>
      <c r="KRE263" s="30"/>
      <c r="KRF263" s="30"/>
      <c r="KRG263" s="30"/>
      <c r="KRH263" s="30"/>
      <c r="KRI263" s="30"/>
      <c r="KRJ263" s="30"/>
      <c r="KRK263" s="30"/>
      <c r="KRL263" s="30"/>
      <c r="KRM263" s="30"/>
      <c r="KRN263" s="30"/>
      <c r="KRO263" s="30"/>
      <c r="KRP263" s="30"/>
      <c r="KRQ263" s="30"/>
      <c r="KRR263" s="30"/>
      <c r="KRS263" s="30"/>
      <c r="KRT263" s="30"/>
      <c r="KRU263" s="30"/>
      <c r="KRV263" s="30"/>
      <c r="KRW263" s="30"/>
      <c r="KRX263" s="30"/>
      <c r="KRY263" s="30"/>
      <c r="KRZ263" s="30"/>
      <c r="KSA263" s="30"/>
      <c r="KSB263" s="30"/>
      <c r="KSC263" s="30"/>
      <c r="KSD263" s="30"/>
      <c r="KSE263" s="30"/>
      <c r="KSF263" s="30"/>
      <c r="KSG263" s="30"/>
      <c r="KSH263" s="30"/>
      <c r="KSI263" s="30"/>
      <c r="KSJ263" s="30"/>
      <c r="KSK263" s="30"/>
      <c r="KSL263" s="30"/>
      <c r="KSM263" s="30"/>
      <c r="KSN263" s="30"/>
      <c r="KSO263" s="30"/>
      <c r="KSP263" s="30"/>
      <c r="KSQ263" s="30"/>
      <c r="KSR263" s="30"/>
      <c r="KSS263" s="30"/>
      <c r="KST263" s="30"/>
      <c r="KSU263" s="30"/>
      <c r="KSV263" s="30"/>
      <c r="KSW263" s="30"/>
      <c r="KSX263" s="30"/>
      <c r="KSY263" s="30"/>
      <c r="KSZ263" s="30"/>
      <c r="KTA263" s="30"/>
      <c r="KTB263" s="30"/>
      <c r="KTC263" s="30"/>
      <c r="KTD263" s="30"/>
      <c r="KTE263" s="30"/>
      <c r="KTF263" s="30"/>
      <c r="KTG263" s="30"/>
      <c r="KTH263" s="30"/>
      <c r="KTI263" s="30"/>
      <c r="KTJ263" s="30"/>
      <c r="KTK263" s="30"/>
      <c r="KTL263" s="30"/>
      <c r="KTM263" s="30"/>
      <c r="KTN263" s="30"/>
      <c r="KTO263" s="30"/>
      <c r="KTP263" s="30"/>
      <c r="KTQ263" s="30"/>
      <c r="KTR263" s="30"/>
      <c r="KTS263" s="30"/>
      <c r="KTT263" s="30"/>
      <c r="KTU263" s="30"/>
      <c r="KTV263" s="30"/>
      <c r="KTW263" s="30"/>
      <c r="KTX263" s="30"/>
      <c r="KTY263" s="30"/>
      <c r="KTZ263" s="30"/>
      <c r="KUA263" s="30"/>
      <c r="KUB263" s="30"/>
      <c r="KUC263" s="30"/>
      <c r="KUD263" s="30"/>
      <c r="KUE263" s="30"/>
      <c r="KUF263" s="30"/>
      <c r="KUG263" s="30"/>
      <c r="KUH263" s="30"/>
      <c r="KUI263" s="30"/>
      <c r="KUJ263" s="30"/>
      <c r="KUK263" s="30"/>
      <c r="KUL263" s="30"/>
      <c r="KUM263" s="30"/>
      <c r="KUN263" s="30"/>
      <c r="KUO263" s="30"/>
      <c r="KUP263" s="30"/>
      <c r="KUQ263" s="30"/>
      <c r="KUR263" s="30"/>
      <c r="KUS263" s="30"/>
      <c r="KUT263" s="30"/>
      <c r="KUU263" s="30"/>
      <c r="KUV263" s="30"/>
      <c r="KUW263" s="30"/>
      <c r="KUX263" s="30"/>
      <c r="KUY263" s="30"/>
      <c r="KUZ263" s="30"/>
      <c r="KVA263" s="30"/>
      <c r="KVB263" s="30"/>
      <c r="KVC263" s="30"/>
      <c r="KVD263" s="30"/>
      <c r="KVE263" s="30"/>
      <c r="KVF263" s="30"/>
      <c r="KVG263" s="30"/>
      <c r="KVH263" s="30"/>
      <c r="KVI263" s="30"/>
      <c r="KVJ263" s="30"/>
      <c r="KVK263" s="30"/>
      <c r="KVL263" s="30"/>
      <c r="KVM263" s="30"/>
      <c r="KVN263" s="30"/>
      <c r="KVO263" s="30"/>
      <c r="KVP263" s="30"/>
      <c r="KVQ263" s="30"/>
      <c r="KVR263" s="30"/>
      <c r="KVS263" s="30"/>
      <c r="KVT263" s="30"/>
      <c r="KVU263" s="30"/>
      <c r="KVV263" s="30"/>
      <c r="KVW263" s="30"/>
      <c r="KVX263" s="30"/>
      <c r="KVY263" s="30"/>
      <c r="KVZ263" s="30"/>
      <c r="KWA263" s="30"/>
      <c r="KWB263" s="30"/>
      <c r="KWC263" s="30"/>
      <c r="KWD263" s="30"/>
      <c r="KWE263" s="30"/>
      <c r="KWF263" s="30"/>
      <c r="KWG263" s="30"/>
      <c r="KWH263" s="30"/>
      <c r="KWI263" s="30"/>
      <c r="KWJ263" s="30"/>
      <c r="KWK263" s="30"/>
      <c r="KWL263" s="30"/>
      <c r="KWM263" s="30"/>
      <c r="KWN263" s="30"/>
      <c r="KWO263" s="30"/>
      <c r="KWP263" s="30"/>
      <c r="KWQ263" s="30"/>
      <c r="KWR263" s="30"/>
      <c r="KWS263" s="30"/>
      <c r="KWT263" s="30"/>
      <c r="KWU263" s="30"/>
      <c r="KWV263" s="30"/>
      <c r="KWW263" s="30"/>
      <c r="KWX263" s="30"/>
      <c r="KWY263" s="30"/>
      <c r="KWZ263" s="30"/>
      <c r="KXA263" s="30"/>
      <c r="KXB263" s="30"/>
      <c r="KXC263" s="30"/>
      <c r="KXD263" s="30"/>
      <c r="KXE263" s="30"/>
      <c r="KXF263" s="30"/>
      <c r="KXG263" s="30"/>
      <c r="KXH263" s="30"/>
      <c r="KXI263" s="30"/>
      <c r="KXJ263" s="30"/>
      <c r="KXK263" s="30"/>
      <c r="KXL263" s="30"/>
      <c r="KXM263" s="30"/>
      <c r="KXN263" s="30"/>
      <c r="KXO263" s="30"/>
      <c r="KXP263" s="30"/>
      <c r="KXQ263" s="30"/>
      <c r="KXR263" s="30"/>
      <c r="KXS263" s="30"/>
      <c r="KXT263" s="30"/>
      <c r="KXU263" s="30"/>
      <c r="KXV263" s="30"/>
      <c r="KXW263" s="30"/>
      <c r="KXX263" s="30"/>
      <c r="KXY263" s="30"/>
      <c r="KXZ263" s="30"/>
      <c r="KYA263" s="30"/>
      <c r="KYB263" s="30"/>
      <c r="KYC263" s="30"/>
      <c r="KYD263" s="30"/>
      <c r="KYE263" s="30"/>
      <c r="KYF263" s="30"/>
      <c r="KYG263" s="30"/>
      <c r="KYH263" s="30"/>
      <c r="KYI263" s="30"/>
      <c r="KYJ263" s="30"/>
      <c r="KYK263" s="30"/>
      <c r="KYL263" s="30"/>
      <c r="KYM263" s="30"/>
      <c r="KYN263" s="30"/>
      <c r="KYO263" s="30"/>
      <c r="KYP263" s="30"/>
      <c r="KYQ263" s="30"/>
      <c r="KYR263" s="30"/>
      <c r="KYS263" s="30"/>
      <c r="KYT263" s="30"/>
      <c r="KYU263" s="30"/>
      <c r="KYV263" s="30"/>
      <c r="KYW263" s="30"/>
      <c r="KYX263" s="30"/>
      <c r="KYY263" s="30"/>
      <c r="KYZ263" s="30"/>
      <c r="KZA263" s="30"/>
      <c r="KZB263" s="30"/>
      <c r="KZC263" s="30"/>
      <c r="KZD263" s="30"/>
      <c r="KZE263" s="30"/>
      <c r="KZF263" s="30"/>
      <c r="KZG263" s="30"/>
      <c r="KZH263" s="30"/>
      <c r="KZI263" s="30"/>
      <c r="KZJ263" s="30"/>
      <c r="KZK263" s="30"/>
      <c r="KZL263" s="30"/>
      <c r="KZM263" s="30"/>
      <c r="KZN263" s="30"/>
      <c r="KZO263" s="30"/>
      <c r="KZP263" s="30"/>
      <c r="KZQ263" s="30"/>
      <c r="KZR263" s="30"/>
      <c r="KZS263" s="30"/>
      <c r="KZT263" s="30"/>
      <c r="KZU263" s="30"/>
      <c r="KZV263" s="30"/>
      <c r="KZW263" s="30"/>
      <c r="KZX263" s="30"/>
      <c r="KZY263" s="30"/>
      <c r="KZZ263" s="30"/>
      <c r="LAA263" s="30"/>
      <c r="LAB263" s="30"/>
      <c r="LAC263" s="30"/>
      <c r="LAD263" s="30"/>
      <c r="LAE263" s="30"/>
      <c r="LAF263" s="30"/>
      <c r="LAG263" s="30"/>
      <c r="LAH263" s="30"/>
      <c r="LAI263" s="30"/>
      <c r="LAJ263" s="30"/>
      <c r="LAK263" s="30"/>
      <c r="LAL263" s="30"/>
      <c r="LAM263" s="30"/>
      <c r="LAN263" s="30"/>
      <c r="LAO263" s="30"/>
      <c r="LAP263" s="30"/>
      <c r="LAQ263" s="30"/>
      <c r="LAR263" s="30"/>
      <c r="LAS263" s="30"/>
      <c r="LAT263" s="30"/>
      <c r="LAU263" s="30"/>
      <c r="LAV263" s="30"/>
      <c r="LAW263" s="30"/>
      <c r="LAX263" s="30"/>
      <c r="LAY263" s="30"/>
      <c r="LAZ263" s="30"/>
      <c r="LBA263" s="30"/>
      <c r="LBB263" s="30"/>
      <c r="LBC263" s="30"/>
      <c r="LBD263" s="30"/>
      <c r="LBE263" s="30"/>
      <c r="LBF263" s="30"/>
      <c r="LBG263" s="30"/>
      <c r="LBH263" s="30"/>
      <c r="LBI263" s="30"/>
      <c r="LBJ263" s="30"/>
      <c r="LBK263" s="30"/>
      <c r="LBL263" s="30"/>
      <c r="LBM263" s="30"/>
      <c r="LBN263" s="30"/>
      <c r="LBO263" s="30"/>
      <c r="LBP263" s="30"/>
      <c r="LBQ263" s="30"/>
      <c r="LBR263" s="30"/>
      <c r="LBS263" s="30"/>
      <c r="LBT263" s="30"/>
      <c r="LBU263" s="30"/>
      <c r="LBV263" s="30"/>
      <c r="LBW263" s="30"/>
      <c r="LBX263" s="30"/>
      <c r="LBY263" s="30"/>
      <c r="LBZ263" s="30"/>
      <c r="LCA263" s="30"/>
      <c r="LCB263" s="30"/>
      <c r="LCC263" s="30"/>
      <c r="LCD263" s="30"/>
      <c r="LCE263" s="30"/>
      <c r="LCF263" s="30"/>
      <c r="LCG263" s="30"/>
      <c r="LCH263" s="30"/>
      <c r="LCI263" s="30"/>
      <c r="LCJ263" s="30"/>
      <c r="LCK263" s="30"/>
      <c r="LCL263" s="30"/>
      <c r="LCM263" s="30"/>
      <c r="LCN263" s="30"/>
      <c r="LCO263" s="30"/>
      <c r="LCP263" s="30"/>
      <c r="LCQ263" s="30"/>
      <c r="LCR263" s="30"/>
      <c r="LCS263" s="30"/>
      <c r="LCT263" s="30"/>
      <c r="LCU263" s="30"/>
      <c r="LCV263" s="30"/>
      <c r="LCW263" s="30"/>
      <c r="LCX263" s="30"/>
      <c r="LCY263" s="30"/>
      <c r="LCZ263" s="30"/>
      <c r="LDA263" s="30"/>
      <c r="LDB263" s="30"/>
      <c r="LDC263" s="30"/>
      <c r="LDD263" s="30"/>
      <c r="LDE263" s="30"/>
      <c r="LDF263" s="30"/>
      <c r="LDG263" s="30"/>
      <c r="LDH263" s="30"/>
      <c r="LDI263" s="30"/>
      <c r="LDJ263" s="30"/>
      <c r="LDK263" s="30"/>
      <c r="LDL263" s="30"/>
      <c r="LDM263" s="30"/>
      <c r="LDN263" s="30"/>
      <c r="LDO263" s="30"/>
      <c r="LDP263" s="30"/>
      <c r="LDQ263" s="30"/>
      <c r="LDR263" s="30"/>
      <c r="LDS263" s="30"/>
      <c r="LDT263" s="30"/>
      <c r="LDU263" s="30"/>
      <c r="LDV263" s="30"/>
      <c r="LDW263" s="30"/>
      <c r="LDX263" s="30"/>
      <c r="LDY263" s="30"/>
      <c r="LDZ263" s="30"/>
      <c r="LEA263" s="30"/>
      <c r="LEB263" s="30"/>
      <c r="LEC263" s="30"/>
      <c r="LED263" s="30"/>
      <c r="LEE263" s="30"/>
      <c r="LEF263" s="30"/>
      <c r="LEG263" s="30"/>
      <c r="LEH263" s="30"/>
      <c r="LEI263" s="30"/>
      <c r="LEJ263" s="30"/>
      <c r="LEK263" s="30"/>
      <c r="LEL263" s="30"/>
      <c r="LEM263" s="30"/>
      <c r="LEN263" s="30"/>
      <c r="LEO263" s="30"/>
      <c r="LEP263" s="30"/>
      <c r="LEQ263" s="30"/>
      <c r="LER263" s="30"/>
      <c r="LES263" s="30"/>
      <c r="LET263" s="30"/>
      <c r="LEU263" s="30"/>
      <c r="LEV263" s="30"/>
      <c r="LEW263" s="30"/>
      <c r="LEX263" s="30"/>
      <c r="LEY263" s="30"/>
      <c r="LEZ263" s="30"/>
      <c r="LFA263" s="30"/>
      <c r="LFB263" s="30"/>
      <c r="LFC263" s="30"/>
      <c r="LFD263" s="30"/>
      <c r="LFE263" s="30"/>
      <c r="LFF263" s="30"/>
      <c r="LFG263" s="30"/>
      <c r="LFH263" s="30"/>
      <c r="LFI263" s="30"/>
      <c r="LFJ263" s="30"/>
      <c r="LFK263" s="30"/>
      <c r="LFL263" s="30"/>
      <c r="LFM263" s="30"/>
      <c r="LFN263" s="30"/>
      <c r="LFO263" s="30"/>
      <c r="LFP263" s="30"/>
      <c r="LFQ263" s="30"/>
      <c r="LFR263" s="30"/>
      <c r="LFS263" s="30"/>
      <c r="LFT263" s="30"/>
      <c r="LFU263" s="30"/>
      <c r="LFV263" s="30"/>
      <c r="LFW263" s="30"/>
      <c r="LFX263" s="30"/>
      <c r="LFY263" s="30"/>
      <c r="LFZ263" s="30"/>
      <c r="LGA263" s="30"/>
      <c r="LGB263" s="30"/>
      <c r="LGC263" s="30"/>
      <c r="LGD263" s="30"/>
      <c r="LGE263" s="30"/>
      <c r="LGF263" s="30"/>
      <c r="LGG263" s="30"/>
      <c r="LGH263" s="30"/>
      <c r="LGI263" s="30"/>
      <c r="LGJ263" s="30"/>
      <c r="LGK263" s="30"/>
      <c r="LGL263" s="30"/>
      <c r="LGM263" s="30"/>
      <c r="LGN263" s="30"/>
      <c r="LGO263" s="30"/>
      <c r="LGP263" s="30"/>
      <c r="LGQ263" s="30"/>
      <c r="LGR263" s="30"/>
      <c r="LGS263" s="30"/>
      <c r="LGT263" s="30"/>
      <c r="LGU263" s="30"/>
      <c r="LGV263" s="30"/>
      <c r="LGW263" s="30"/>
      <c r="LGX263" s="30"/>
      <c r="LGY263" s="30"/>
      <c r="LGZ263" s="30"/>
      <c r="LHA263" s="30"/>
      <c r="LHB263" s="30"/>
      <c r="LHC263" s="30"/>
      <c r="LHD263" s="30"/>
      <c r="LHE263" s="30"/>
      <c r="LHF263" s="30"/>
      <c r="LHG263" s="30"/>
      <c r="LHH263" s="30"/>
      <c r="LHI263" s="30"/>
      <c r="LHJ263" s="30"/>
      <c r="LHK263" s="30"/>
      <c r="LHL263" s="30"/>
      <c r="LHM263" s="30"/>
      <c r="LHN263" s="30"/>
      <c r="LHO263" s="30"/>
      <c r="LHP263" s="30"/>
      <c r="LHQ263" s="30"/>
      <c r="LHR263" s="30"/>
      <c r="LHS263" s="30"/>
      <c r="LHT263" s="30"/>
      <c r="LHU263" s="30"/>
      <c r="LHV263" s="30"/>
      <c r="LHW263" s="30"/>
      <c r="LHX263" s="30"/>
      <c r="LHY263" s="30"/>
      <c r="LHZ263" s="30"/>
      <c r="LIA263" s="30"/>
      <c r="LIB263" s="30"/>
      <c r="LIC263" s="30"/>
      <c r="LID263" s="30"/>
      <c r="LIE263" s="30"/>
      <c r="LIF263" s="30"/>
      <c r="LIG263" s="30"/>
      <c r="LIH263" s="30"/>
      <c r="LII263" s="30"/>
      <c r="LIJ263" s="30"/>
      <c r="LIK263" s="30"/>
      <c r="LIL263" s="30"/>
      <c r="LIM263" s="30"/>
      <c r="LIN263" s="30"/>
      <c r="LIO263" s="30"/>
      <c r="LIP263" s="30"/>
      <c r="LIQ263" s="30"/>
      <c r="LIR263" s="30"/>
      <c r="LIS263" s="30"/>
      <c r="LIT263" s="30"/>
      <c r="LIU263" s="30"/>
      <c r="LIV263" s="30"/>
      <c r="LIW263" s="30"/>
      <c r="LIX263" s="30"/>
      <c r="LIY263" s="30"/>
      <c r="LIZ263" s="30"/>
      <c r="LJA263" s="30"/>
      <c r="LJB263" s="30"/>
      <c r="LJC263" s="30"/>
      <c r="LJD263" s="30"/>
      <c r="LJE263" s="30"/>
      <c r="LJF263" s="30"/>
      <c r="LJG263" s="30"/>
      <c r="LJH263" s="30"/>
      <c r="LJI263" s="30"/>
      <c r="LJJ263" s="30"/>
      <c r="LJK263" s="30"/>
      <c r="LJL263" s="30"/>
      <c r="LJM263" s="30"/>
      <c r="LJN263" s="30"/>
      <c r="LJO263" s="30"/>
      <c r="LJP263" s="30"/>
      <c r="LJQ263" s="30"/>
      <c r="LJR263" s="30"/>
      <c r="LJS263" s="30"/>
      <c r="LJT263" s="30"/>
      <c r="LJU263" s="30"/>
      <c r="LJV263" s="30"/>
      <c r="LJW263" s="30"/>
      <c r="LJX263" s="30"/>
      <c r="LJY263" s="30"/>
      <c r="LJZ263" s="30"/>
      <c r="LKA263" s="30"/>
      <c r="LKB263" s="30"/>
      <c r="LKC263" s="30"/>
      <c r="LKD263" s="30"/>
      <c r="LKE263" s="30"/>
      <c r="LKF263" s="30"/>
      <c r="LKG263" s="30"/>
      <c r="LKH263" s="30"/>
      <c r="LKI263" s="30"/>
      <c r="LKJ263" s="30"/>
      <c r="LKK263" s="30"/>
      <c r="LKL263" s="30"/>
      <c r="LKM263" s="30"/>
      <c r="LKN263" s="30"/>
      <c r="LKO263" s="30"/>
      <c r="LKP263" s="30"/>
      <c r="LKQ263" s="30"/>
      <c r="LKR263" s="30"/>
      <c r="LKS263" s="30"/>
      <c r="LKT263" s="30"/>
      <c r="LKU263" s="30"/>
      <c r="LKV263" s="30"/>
      <c r="LKW263" s="30"/>
      <c r="LKX263" s="30"/>
      <c r="LKY263" s="30"/>
      <c r="LKZ263" s="30"/>
      <c r="LLA263" s="30"/>
      <c r="LLB263" s="30"/>
      <c r="LLC263" s="30"/>
      <c r="LLD263" s="30"/>
      <c r="LLE263" s="30"/>
      <c r="LLF263" s="30"/>
      <c r="LLG263" s="30"/>
      <c r="LLH263" s="30"/>
      <c r="LLI263" s="30"/>
      <c r="LLJ263" s="30"/>
      <c r="LLK263" s="30"/>
      <c r="LLL263" s="30"/>
      <c r="LLM263" s="30"/>
      <c r="LLN263" s="30"/>
      <c r="LLO263" s="30"/>
      <c r="LLP263" s="30"/>
      <c r="LLQ263" s="30"/>
      <c r="LLR263" s="30"/>
      <c r="LLS263" s="30"/>
      <c r="LLT263" s="30"/>
      <c r="LLU263" s="30"/>
      <c r="LLV263" s="30"/>
      <c r="LLW263" s="30"/>
      <c r="LLX263" s="30"/>
      <c r="LLY263" s="30"/>
      <c r="LLZ263" s="30"/>
      <c r="LMA263" s="30"/>
      <c r="LMB263" s="30"/>
      <c r="LMC263" s="30"/>
      <c r="LMD263" s="30"/>
      <c r="LME263" s="30"/>
      <c r="LMF263" s="30"/>
      <c r="LMG263" s="30"/>
      <c r="LMH263" s="30"/>
      <c r="LMI263" s="30"/>
      <c r="LMJ263" s="30"/>
      <c r="LMK263" s="30"/>
      <c r="LML263" s="30"/>
      <c r="LMM263" s="30"/>
      <c r="LMN263" s="30"/>
      <c r="LMO263" s="30"/>
      <c r="LMP263" s="30"/>
      <c r="LMQ263" s="30"/>
      <c r="LMR263" s="30"/>
      <c r="LMS263" s="30"/>
      <c r="LMT263" s="30"/>
      <c r="LMU263" s="30"/>
      <c r="LMV263" s="30"/>
      <c r="LMW263" s="30"/>
      <c r="LMX263" s="30"/>
      <c r="LMY263" s="30"/>
      <c r="LMZ263" s="30"/>
      <c r="LNA263" s="30"/>
      <c r="LNB263" s="30"/>
      <c r="LNC263" s="30"/>
      <c r="LND263" s="30"/>
      <c r="LNE263" s="30"/>
      <c r="LNF263" s="30"/>
      <c r="LNG263" s="30"/>
      <c r="LNH263" s="30"/>
      <c r="LNI263" s="30"/>
      <c r="LNJ263" s="30"/>
      <c r="LNK263" s="30"/>
      <c r="LNL263" s="30"/>
      <c r="LNM263" s="30"/>
      <c r="LNN263" s="30"/>
      <c r="LNO263" s="30"/>
      <c r="LNP263" s="30"/>
      <c r="LNQ263" s="30"/>
      <c r="LNR263" s="30"/>
      <c r="LNS263" s="30"/>
      <c r="LNT263" s="30"/>
      <c r="LNU263" s="30"/>
      <c r="LNV263" s="30"/>
      <c r="LNW263" s="30"/>
      <c r="LNX263" s="30"/>
      <c r="LNY263" s="30"/>
      <c r="LNZ263" s="30"/>
      <c r="LOA263" s="30"/>
      <c r="LOB263" s="30"/>
      <c r="LOC263" s="30"/>
      <c r="LOD263" s="30"/>
      <c r="LOE263" s="30"/>
      <c r="LOF263" s="30"/>
      <c r="LOG263" s="30"/>
      <c r="LOH263" s="30"/>
      <c r="LOI263" s="30"/>
      <c r="LOJ263" s="30"/>
      <c r="LOK263" s="30"/>
      <c r="LOL263" s="30"/>
      <c r="LOM263" s="30"/>
      <c r="LON263" s="30"/>
      <c r="LOO263" s="30"/>
      <c r="LOP263" s="30"/>
      <c r="LOQ263" s="30"/>
      <c r="LOR263" s="30"/>
      <c r="LOS263" s="30"/>
      <c r="LOT263" s="30"/>
      <c r="LOU263" s="30"/>
      <c r="LOV263" s="30"/>
      <c r="LOW263" s="30"/>
      <c r="LOX263" s="30"/>
      <c r="LOY263" s="30"/>
      <c r="LOZ263" s="30"/>
      <c r="LPA263" s="30"/>
      <c r="LPB263" s="30"/>
      <c r="LPC263" s="30"/>
      <c r="LPD263" s="30"/>
      <c r="LPE263" s="30"/>
      <c r="LPF263" s="30"/>
      <c r="LPG263" s="30"/>
      <c r="LPH263" s="30"/>
      <c r="LPI263" s="30"/>
      <c r="LPJ263" s="30"/>
      <c r="LPK263" s="30"/>
      <c r="LPL263" s="30"/>
      <c r="LPM263" s="30"/>
      <c r="LPN263" s="30"/>
      <c r="LPO263" s="30"/>
      <c r="LPP263" s="30"/>
      <c r="LPQ263" s="30"/>
      <c r="LPR263" s="30"/>
      <c r="LPS263" s="30"/>
      <c r="LPT263" s="30"/>
      <c r="LPU263" s="30"/>
      <c r="LPV263" s="30"/>
      <c r="LPW263" s="30"/>
      <c r="LPX263" s="30"/>
      <c r="LPY263" s="30"/>
      <c r="LPZ263" s="30"/>
      <c r="LQA263" s="30"/>
      <c r="LQB263" s="30"/>
      <c r="LQC263" s="30"/>
      <c r="LQD263" s="30"/>
      <c r="LQE263" s="30"/>
      <c r="LQF263" s="30"/>
      <c r="LQG263" s="30"/>
      <c r="LQH263" s="30"/>
      <c r="LQI263" s="30"/>
      <c r="LQJ263" s="30"/>
      <c r="LQK263" s="30"/>
      <c r="LQL263" s="30"/>
      <c r="LQM263" s="30"/>
      <c r="LQN263" s="30"/>
      <c r="LQO263" s="30"/>
      <c r="LQP263" s="30"/>
      <c r="LQQ263" s="30"/>
      <c r="LQR263" s="30"/>
      <c r="LQS263" s="30"/>
      <c r="LQT263" s="30"/>
      <c r="LQU263" s="30"/>
      <c r="LQV263" s="30"/>
      <c r="LQW263" s="30"/>
      <c r="LQX263" s="30"/>
      <c r="LQY263" s="30"/>
      <c r="LQZ263" s="30"/>
      <c r="LRA263" s="30"/>
      <c r="LRB263" s="30"/>
      <c r="LRC263" s="30"/>
      <c r="LRD263" s="30"/>
      <c r="LRE263" s="30"/>
      <c r="LRF263" s="30"/>
      <c r="LRG263" s="30"/>
      <c r="LRH263" s="30"/>
      <c r="LRI263" s="30"/>
      <c r="LRJ263" s="30"/>
      <c r="LRK263" s="30"/>
      <c r="LRL263" s="30"/>
      <c r="LRM263" s="30"/>
      <c r="LRN263" s="30"/>
      <c r="LRO263" s="30"/>
      <c r="LRP263" s="30"/>
      <c r="LRQ263" s="30"/>
      <c r="LRR263" s="30"/>
      <c r="LRS263" s="30"/>
      <c r="LRT263" s="30"/>
      <c r="LRU263" s="30"/>
      <c r="LRV263" s="30"/>
      <c r="LRW263" s="30"/>
      <c r="LRX263" s="30"/>
      <c r="LRY263" s="30"/>
      <c r="LRZ263" s="30"/>
      <c r="LSA263" s="30"/>
      <c r="LSB263" s="30"/>
      <c r="LSC263" s="30"/>
      <c r="LSD263" s="30"/>
      <c r="LSE263" s="30"/>
      <c r="LSF263" s="30"/>
      <c r="LSG263" s="30"/>
      <c r="LSH263" s="30"/>
      <c r="LSI263" s="30"/>
      <c r="LSJ263" s="30"/>
      <c r="LSK263" s="30"/>
      <c r="LSL263" s="30"/>
      <c r="LSM263" s="30"/>
      <c r="LSN263" s="30"/>
      <c r="LSO263" s="30"/>
      <c r="LSP263" s="30"/>
      <c r="LSQ263" s="30"/>
      <c r="LSR263" s="30"/>
      <c r="LSS263" s="30"/>
      <c r="LST263" s="30"/>
      <c r="LSU263" s="30"/>
      <c r="LSV263" s="30"/>
      <c r="LSW263" s="30"/>
      <c r="LSX263" s="30"/>
      <c r="LSY263" s="30"/>
      <c r="LSZ263" s="30"/>
      <c r="LTA263" s="30"/>
      <c r="LTB263" s="30"/>
      <c r="LTC263" s="30"/>
      <c r="LTD263" s="30"/>
      <c r="LTE263" s="30"/>
      <c r="LTF263" s="30"/>
      <c r="LTG263" s="30"/>
      <c r="LTH263" s="30"/>
      <c r="LTI263" s="30"/>
      <c r="LTJ263" s="30"/>
      <c r="LTK263" s="30"/>
      <c r="LTL263" s="30"/>
      <c r="LTM263" s="30"/>
      <c r="LTN263" s="30"/>
      <c r="LTO263" s="30"/>
      <c r="LTP263" s="30"/>
      <c r="LTQ263" s="30"/>
      <c r="LTR263" s="30"/>
      <c r="LTS263" s="30"/>
      <c r="LTT263" s="30"/>
      <c r="LTU263" s="30"/>
      <c r="LTV263" s="30"/>
      <c r="LTW263" s="30"/>
      <c r="LTX263" s="30"/>
      <c r="LTY263" s="30"/>
      <c r="LTZ263" s="30"/>
      <c r="LUA263" s="30"/>
      <c r="LUB263" s="30"/>
      <c r="LUC263" s="30"/>
      <c r="LUD263" s="30"/>
      <c r="LUE263" s="30"/>
      <c r="LUF263" s="30"/>
      <c r="LUG263" s="30"/>
      <c r="LUH263" s="30"/>
      <c r="LUI263" s="30"/>
      <c r="LUJ263" s="30"/>
      <c r="LUK263" s="30"/>
      <c r="LUL263" s="30"/>
      <c r="LUM263" s="30"/>
      <c r="LUN263" s="30"/>
      <c r="LUO263" s="30"/>
      <c r="LUP263" s="30"/>
      <c r="LUQ263" s="30"/>
      <c r="LUR263" s="30"/>
      <c r="LUS263" s="30"/>
      <c r="LUT263" s="30"/>
      <c r="LUU263" s="30"/>
      <c r="LUV263" s="30"/>
      <c r="LUW263" s="30"/>
      <c r="LUX263" s="30"/>
      <c r="LUY263" s="30"/>
      <c r="LUZ263" s="30"/>
      <c r="LVA263" s="30"/>
      <c r="LVB263" s="30"/>
      <c r="LVC263" s="30"/>
      <c r="LVD263" s="30"/>
      <c r="LVE263" s="30"/>
      <c r="LVF263" s="30"/>
      <c r="LVG263" s="30"/>
      <c r="LVH263" s="30"/>
      <c r="LVI263" s="30"/>
      <c r="LVJ263" s="30"/>
      <c r="LVK263" s="30"/>
      <c r="LVL263" s="30"/>
      <c r="LVM263" s="30"/>
      <c r="LVN263" s="30"/>
      <c r="LVO263" s="30"/>
      <c r="LVP263" s="30"/>
      <c r="LVQ263" s="30"/>
      <c r="LVR263" s="30"/>
      <c r="LVS263" s="30"/>
      <c r="LVT263" s="30"/>
      <c r="LVU263" s="30"/>
      <c r="LVV263" s="30"/>
      <c r="LVW263" s="30"/>
      <c r="LVX263" s="30"/>
      <c r="LVY263" s="30"/>
      <c r="LVZ263" s="30"/>
      <c r="LWA263" s="30"/>
      <c r="LWB263" s="30"/>
      <c r="LWC263" s="30"/>
      <c r="LWD263" s="30"/>
      <c r="LWE263" s="30"/>
      <c r="LWF263" s="30"/>
      <c r="LWG263" s="30"/>
      <c r="LWH263" s="30"/>
      <c r="LWI263" s="30"/>
      <c r="LWJ263" s="30"/>
      <c r="LWK263" s="30"/>
      <c r="LWL263" s="30"/>
      <c r="LWM263" s="30"/>
      <c r="LWN263" s="30"/>
      <c r="LWO263" s="30"/>
      <c r="LWP263" s="30"/>
      <c r="LWQ263" s="30"/>
      <c r="LWR263" s="30"/>
      <c r="LWS263" s="30"/>
      <c r="LWT263" s="30"/>
      <c r="LWU263" s="30"/>
      <c r="LWV263" s="30"/>
      <c r="LWW263" s="30"/>
      <c r="LWX263" s="30"/>
      <c r="LWY263" s="30"/>
      <c r="LWZ263" s="30"/>
      <c r="LXA263" s="30"/>
      <c r="LXB263" s="30"/>
      <c r="LXC263" s="30"/>
      <c r="LXD263" s="30"/>
      <c r="LXE263" s="30"/>
      <c r="LXF263" s="30"/>
      <c r="LXG263" s="30"/>
      <c r="LXH263" s="30"/>
      <c r="LXI263" s="30"/>
      <c r="LXJ263" s="30"/>
      <c r="LXK263" s="30"/>
      <c r="LXL263" s="30"/>
      <c r="LXM263" s="30"/>
      <c r="LXN263" s="30"/>
      <c r="LXO263" s="30"/>
      <c r="LXP263" s="30"/>
      <c r="LXQ263" s="30"/>
      <c r="LXR263" s="30"/>
      <c r="LXS263" s="30"/>
      <c r="LXT263" s="30"/>
      <c r="LXU263" s="30"/>
      <c r="LXV263" s="30"/>
      <c r="LXW263" s="30"/>
      <c r="LXX263" s="30"/>
      <c r="LXY263" s="30"/>
      <c r="LXZ263" s="30"/>
      <c r="LYA263" s="30"/>
      <c r="LYB263" s="30"/>
      <c r="LYC263" s="30"/>
      <c r="LYD263" s="30"/>
      <c r="LYE263" s="30"/>
      <c r="LYF263" s="30"/>
      <c r="LYG263" s="30"/>
      <c r="LYH263" s="30"/>
      <c r="LYI263" s="30"/>
      <c r="LYJ263" s="30"/>
      <c r="LYK263" s="30"/>
      <c r="LYL263" s="30"/>
      <c r="LYM263" s="30"/>
      <c r="LYN263" s="30"/>
      <c r="LYO263" s="30"/>
      <c r="LYP263" s="30"/>
      <c r="LYQ263" s="30"/>
      <c r="LYR263" s="30"/>
      <c r="LYS263" s="30"/>
      <c r="LYT263" s="30"/>
      <c r="LYU263" s="30"/>
      <c r="LYV263" s="30"/>
      <c r="LYW263" s="30"/>
      <c r="LYX263" s="30"/>
      <c r="LYY263" s="30"/>
      <c r="LYZ263" s="30"/>
      <c r="LZA263" s="30"/>
      <c r="LZB263" s="30"/>
      <c r="LZC263" s="30"/>
      <c r="LZD263" s="30"/>
      <c r="LZE263" s="30"/>
      <c r="LZF263" s="30"/>
      <c r="LZG263" s="30"/>
      <c r="LZH263" s="30"/>
      <c r="LZI263" s="30"/>
      <c r="LZJ263" s="30"/>
      <c r="LZK263" s="30"/>
      <c r="LZL263" s="30"/>
      <c r="LZM263" s="30"/>
      <c r="LZN263" s="30"/>
      <c r="LZO263" s="30"/>
      <c r="LZP263" s="30"/>
      <c r="LZQ263" s="30"/>
      <c r="LZR263" s="30"/>
      <c r="LZS263" s="30"/>
      <c r="LZT263" s="30"/>
      <c r="LZU263" s="30"/>
      <c r="LZV263" s="30"/>
      <c r="LZW263" s="30"/>
      <c r="LZX263" s="30"/>
      <c r="LZY263" s="30"/>
      <c r="LZZ263" s="30"/>
      <c r="MAA263" s="30"/>
      <c r="MAB263" s="30"/>
      <c r="MAC263" s="30"/>
      <c r="MAD263" s="30"/>
      <c r="MAE263" s="30"/>
      <c r="MAF263" s="30"/>
      <c r="MAG263" s="30"/>
      <c r="MAH263" s="30"/>
      <c r="MAI263" s="30"/>
      <c r="MAJ263" s="30"/>
      <c r="MAK263" s="30"/>
      <c r="MAL263" s="30"/>
      <c r="MAM263" s="30"/>
      <c r="MAN263" s="30"/>
      <c r="MAO263" s="30"/>
      <c r="MAP263" s="30"/>
      <c r="MAQ263" s="30"/>
      <c r="MAR263" s="30"/>
      <c r="MAS263" s="30"/>
      <c r="MAT263" s="30"/>
      <c r="MAU263" s="30"/>
      <c r="MAV263" s="30"/>
      <c r="MAW263" s="30"/>
      <c r="MAX263" s="30"/>
      <c r="MAY263" s="30"/>
      <c r="MAZ263" s="30"/>
      <c r="MBA263" s="30"/>
      <c r="MBB263" s="30"/>
      <c r="MBC263" s="30"/>
      <c r="MBD263" s="30"/>
      <c r="MBE263" s="30"/>
      <c r="MBF263" s="30"/>
      <c r="MBG263" s="30"/>
      <c r="MBH263" s="30"/>
      <c r="MBI263" s="30"/>
      <c r="MBJ263" s="30"/>
      <c r="MBK263" s="30"/>
      <c r="MBL263" s="30"/>
      <c r="MBM263" s="30"/>
      <c r="MBN263" s="30"/>
      <c r="MBO263" s="30"/>
      <c r="MBP263" s="30"/>
      <c r="MBQ263" s="30"/>
      <c r="MBR263" s="30"/>
      <c r="MBS263" s="30"/>
      <c r="MBT263" s="30"/>
      <c r="MBU263" s="30"/>
      <c r="MBV263" s="30"/>
      <c r="MBW263" s="30"/>
      <c r="MBX263" s="30"/>
      <c r="MBY263" s="30"/>
      <c r="MBZ263" s="30"/>
      <c r="MCA263" s="30"/>
      <c r="MCB263" s="30"/>
      <c r="MCC263" s="30"/>
      <c r="MCD263" s="30"/>
      <c r="MCE263" s="30"/>
      <c r="MCF263" s="30"/>
      <c r="MCG263" s="30"/>
      <c r="MCH263" s="30"/>
      <c r="MCI263" s="30"/>
      <c r="MCJ263" s="30"/>
      <c r="MCK263" s="30"/>
      <c r="MCL263" s="30"/>
      <c r="MCM263" s="30"/>
      <c r="MCN263" s="30"/>
      <c r="MCO263" s="30"/>
      <c r="MCP263" s="30"/>
      <c r="MCQ263" s="30"/>
      <c r="MCR263" s="30"/>
      <c r="MCS263" s="30"/>
      <c r="MCT263" s="30"/>
      <c r="MCU263" s="30"/>
      <c r="MCV263" s="30"/>
      <c r="MCW263" s="30"/>
      <c r="MCX263" s="30"/>
      <c r="MCY263" s="30"/>
      <c r="MCZ263" s="30"/>
      <c r="MDA263" s="30"/>
      <c r="MDB263" s="30"/>
      <c r="MDC263" s="30"/>
      <c r="MDD263" s="30"/>
      <c r="MDE263" s="30"/>
      <c r="MDF263" s="30"/>
      <c r="MDG263" s="30"/>
      <c r="MDH263" s="30"/>
      <c r="MDI263" s="30"/>
      <c r="MDJ263" s="30"/>
      <c r="MDK263" s="30"/>
      <c r="MDL263" s="30"/>
      <c r="MDM263" s="30"/>
      <c r="MDN263" s="30"/>
      <c r="MDO263" s="30"/>
      <c r="MDP263" s="30"/>
      <c r="MDQ263" s="30"/>
      <c r="MDR263" s="30"/>
      <c r="MDS263" s="30"/>
      <c r="MDT263" s="30"/>
      <c r="MDU263" s="30"/>
      <c r="MDV263" s="30"/>
      <c r="MDW263" s="30"/>
      <c r="MDX263" s="30"/>
      <c r="MDY263" s="30"/>
      <c r="MDZ263" s="30"/>
      <c r="MEA263" s="30"/>
      <c r="MEB263" s="30"/>
      <c r="MEC263" s="30"/>
      <c r="MED263" s="30"/>
      <c r="MEE263" s="30"/>
      <c r="MEF263" s="30"/>
      <c r="MEG263" s="30"/>
      <c r="MEH263" s="30"/>
      <c r="MEI263" s="30"/>
      <c r="MEJ263" s="30"/>
      <c r="MEK263" s="30"/>
      <c r="MEL263" s="30"/>
      <c r="MEM263" s="30"/>
      <c r="MEN263" s="30"/>
      <c r="MEO263" s="30"/>
      <c r="MEP263" s="30"/>
      <c r="MEQ263" s="30"/>
      <c r="MER263" s="30"/>
      <c r="MES263" s="30"/>
      <c r="MET263" s="30"/>
      <c r="MEU263" s="30"/>
      <c r="MEV263" s="30"/>
      <c r="MEW263" s="30"/>
      <c r="MEX263" s="30"/>
      <c r="MEY263" s="30"/>
      <c r="MEZ263" s="30"/>
      <c r="MFA263" s="30"/>
      <c r="MFB263" s="30"/>
      <c r="MFC263" s="30"/>
      <c r="MFD263" s="30"/>
      <c r="MFE263" s="30"/>
      <c r="MFF263" s="30"/>
      <c r="MFG263" s="30"/>
      <c r="MFH263" s="30"/>
      <c r="MFI263" s="30"/>
      <c r="MFJ263" s="30"/>
      <c r="MFK263" s="30"/>
      <c r="MFL263" s="30"/>
      <c r="MFM263" s="30"/>
      <c r="MFN263" s="30"/>
      <c r="MFO263" s="30"/>
      <c r="MFP263" s="30"/>
      <c r="MFQ263" s="30"/>
      <c r="MFR263" s="30"/>
      <c r="MFS263" s="30"/>
      <c r="MFT263" s="30"/>
      <c r="MFU263" s="30"/>
      <c r="MFV263" s="30"/>
      <c r="MFW263" s="30"/>
      <c r="MFX263" s="30"/>
      <c r="MFY263" s="30"/>
      <c r="MFZ263" s="30"/>
      <c r="MGA263" s="30"/>
      <c r="MGB263" s="30"/>
      <c r="MGC263" s="30"/>
      <c r="MGD263" s="30"/>
      <c r="MGE263" s="30"/>
      <c r="MGF263" s="30"/>
      <c r="MGG263" s="30"/>
      <c r="MGH263" s="30"/>
      <c r="MGI263" s="30"/>
      <c r="MGJ263" s="30"/>
      <c r="MGK263" s="30"/>
      <c r="MGL263" s="30"/>
      <c r="MGM263" s="30"/>
      <c r="MGN263" s="30"/>
      <c r="MGO263" s="30"/>
      <c r="MGP263" s="30"/>
      <c r="MGQ263" s="30"/>
      <c r="MGR263" s="30"/>
      <c r="MGS263" s="30"/>
      <c r="MGT263" s="30"/>
      <c r="MGU263" s="30"/>
      <c r="MGV263" s="30"/>
      <c r="MGW263" s="30"/>
      <c r="MGX263" s="30"/>
      <c r="MGY263" s="30"/>
      <c r="MGZ263" s="30"/>
      <c r="MHA263" s="30"/>
      <c r="MHB263" s="30"/>
      <c r="MHC263" s="30"/>
      <c r="MHD263" s="30"/>
      <c r="MHE263" s="30"/>
      <c r="MHF263" s="30"/>
      <c r="MHG263" s="30"/>
      <c r="MHH263" s="30"/>
      <c r="MHI263" s="30"/>
      <c r="MHJ263" s="30"/>
      <c r="MHK263" s="30"/>
      <c r="MHL263" s="30"/>
      <c r="MHM263" s="30"/>
      <c r="MHN263" s="30"/>
      <c r="MHO263" s="30"/>
      <c r="MHP263" s="30"/>
      <c r="MHQ263" s="30"/>
      <c r="MHR263" s="30"/>
      <c r="MHS263" s="30"/>
      <c r="MHT263" s="30"/>
      <c r="MHU263" s="30"/>
      <c r="MHV263" s="30"/>
      <c r="MHW263" s="30"/>
      <c r="MHX263" s="30"/>
      <c r="MHY263" s="30"/>
      <c r="MHZ263" s="30"/>
      <c r="MIA263" s="30"/>
      <c r="MIB263" s="30"/>
      <c r="MIC263" s="30"/>
      <c r="MID263" s="30"/>
      <c r="MIE263" s="30"/>
      <c r="MIF263" s="30"/>
      <c r="MIG263" s="30"/>
      <c r="MIH263" s="30"/>
      <c r="MII263" s="30"/>
      <c r="MIJ263" s="30"/>
      <c r="MIK263" s="30"/>
      <c r="MIL263" s="30"/>
      <c r="MIM263" s="30"/>
      <c r="MIN263" s="30"/>
      <c r="MIO263" s="30"/>
      <c r="MIP263" s="30"/>
      <c r="MIQ263" s="30"/>
      <c r="MIR263" s="30"/>
      <c r="MIS263" s="30"/>
      <c r="MIT263" s="30"/>
      <c r="MIU263" s="30"/>
      <c r="MIV263" s="30"/>
      <c r="MIW263" s="30"/>
      <c r="MIX263" s="30"/>
      <c r="MIY263" s="30"/>
      <c r="MIZ263" s="30"/>
      <c r="MJA263" s="30"/>
      <c r="MJB263" s="30"/>
      <c r="MJC263" s="30"/>
      <c r="MJD263" s="30"/>
      <c r="MJE263" s="30"/>
      <c r="MJF263" s="30"/>
      <c r="MJG263" s="30"/>
      <c r="MJH263" s="30"/>
      <c r="MJI263" s="30"/>
      <c r="MJJ263" s="30"/>
      <c r="MJK263" s="30"/>
      <c r="MJL263" s="30"/>
      <c r="MJM263" s="30"/>
      <c r="MJN263" s="30"/>
      <c r="MJO263" s="30"/>
      <c r="MJP263" s="30"/>
      <c r="MJQ263" s="30"/>
      <c r="MJR263" s="30"/>
      <c r="MJS263" s="30"/>
      <c r="MJT263" s="30"/>
      <c r="MJU263" s="30"/>
      <c r="MJV263" s="30"/>
      <c r="MJW263" s="30"/>
      <c r="MJX263" s="30"/>
      <c r="MJY263" s="30"/>
      <c r="MJZ263" s="30"/>
      <c r="MKA263" s="30"/>
      <c r="MKB263" s="30"/>
      <c r="MKC263" s="30"/>
      <c r="MKD263" s="30"/>
      <c r="MKE263" s="30"/>
      <c r="MKF263" s="30"/>
      <c r="MKG263" s="30"/>
      <c r="MKH263" s="30"/>
      <c r="MKI263" s="30"/>
      <c r="MKJ263" s="30"/>
      <c r="MKK263" s="30"/>
      <c r="MKL263" s="30"/>
      <c r="MKM263" s="30"/>
      <c r="MKN263" s="30"/>
      <c r="MKO263" s="30"/>
      <c r="MKP263" s="30"/>
      <c r="MKQ263" s="30"/>
      <c r="MKR263" s="30"/>
      <c r="MKS263" s="30"/>
      <c r="MKT263" s="30"/>
      <c r="MKU263" s="30"/>
      <c r="MKV263" s="30"/>
      <c r="MKW263" s="30"/>
      <c r="MKX263" s="30"/>
      <c r="MKY263" s="30"/>
      <c r="MKZ263" s="30"/>
      <c r="MLA263" s="30"/>
      <c r="MLB263" s="30"/>
      <c r="MLC263" s="30"/>
      <c r="MLD263" s="30"/>
      <c r="MLE263" s="30"/>
      <c r="MLF263" s="30"/>
      <c r="MLG263" s="30"/>
      <c r="MLH263" s="30"/>
      <c r="MLI263" s="30"/>
      <c r="MLJ263" s="30"/>
      <c r="MLK263" s="30"/>
      <c r="MLL263" s="30"/>
      <c r="MLM263" s="30"/>
      <c r="MLN263" s="30"/>
      <c r="MLO263" s="30"/>
      <c r="MLP263" s="30"/>
      <c r="MLQ263" s="30"/>
      <c r="MLR263" s="30"/>
      <c r="MLS263" s="30"/>
      <c r="MLT263" s="30"/>
      <c r="MLU263" s="30"/>
      <c r="MLV263" s="30"/>
      <c r="MLW263" s="30"/>
      <c r="MLX263" s="30"/>
      <c r="MLY263" s="30"/>
      <c r="MLZ263" s="30"/>
      <c r="MMA263" s="30"/>
      <c r="MMB263" s="30"/>
      <c r="MMC263" s="30"/>
      <c r="MMD263" s="30"/>
      <c r="MME263" s="30"/>
      <c r="MMF263" s="30"/>
      <c r="MMG263" s="30"/>
      <c r="MMH263" s="30"/>
      <c r="MMI263" s="30"/>
      <c r="MMJ263" s="30"/>
      <c r="MMK263" s="30"/>
      <c r="MML263" s="30"/>
      <c r="MMM263" s="30"/>
      <c r="MMN263" s="30"/>
      <c r="MMO263" s="30"/>
      <c r="MMP263" s="30"/>
      <c r="MMQ263" s="30"/>
      <c r="MMR263" s="30"/>
      <c r="MMS263" s="30"/>
      <c r="MMT263" s="30"/>
      <c r="MMU263" s="30"/>
      <c r="MMV263" s="30"/>
      <c r="MMW263" s="30"/>
      <c r="MMX263" s="30"/>
      <c r="MMY263" s="30"/>
      <c r="MMZ263" s="30"/>
      <c r="MNA263" s="30"/>
      <c r="MNB263" s="30"/>
      <c r="MNC263" s="30"/>
      <c r="MND263" s="30"/>
      <c r="MNE263" s="30"/>
      <c r="MNF263" s="30"/>
      <c r="MNG263" s="30"/>
      <c r="MNH263" s="30"/>
      <c r="MNI263" s="30"/>
      <c r="MNJ263" s="30"/>
      <c r="MNK263" s="30"/>
      <c r="MNL263" s="30"/>
      <c r="MNM263" s="30"/>
      <c r="MNN263" s="30"/>
      <c r="MNO263" s="30"/>
      <c r="MNP263" s="30"/>
      <c r="MNQ263" s="30"/>
      <c r="MNR263" s="30"/>
      <c r="MNS263" s="30"/>
      <c r="MNT263" s="30"/>
      <c r="MNU263" s="30"/>
      <c r="MNV263" s="30"/>
      <c r="MNW263" s="30"/>
      <c r="MNX263" s="30"/>
      <c r="MNY263" s="30"/>
      <c r="MNZ263" s="30"/>
      <c r="MOA263" s="30"/>
      <c r="MOB263" s="30"/>
      <c r="MOC263" s="30"/>
      <c r="MOD263" s="30"/>
      <c r="MOE263" s="30"/>
      <c r="MOF263" s="30"/>
      <c r="MOG263" s="30"/>
      <c r="MOH263" s="30"/>
      <c r="MOI263" s="30"/>
      <c r="MOJ263" s="30"/>
      <c r="MOK263" s="30"/>
      <c r="MOL263" s="30"/>
      <c r="MOM263" s="30"/>
      <c r="MON263" s="30"/>
      <c r="MOO263" s="30"/>
      <c r="MOP263" s="30"/>
      <c r="MOQ263" s="30"/>
      <c r="MOR263" s="30"/>
      <c r="MOS263" s="30"/>
      <c r="MOT263" s="30"/>
      <c r="MOU263" s="30"/>
      <c r="MOV263" s="30"/>
      <c r="MOW263" s="30"/>
      <c r="MOX263" s="30"/>
      <c r="MOY263" s="30"/>
      <c r="MOZ263" s="30"/>
      <c r="MPA263" s="30"/>
      <c r="MPB263" s="30"/>
      <c r="MPC263" s="30"/>
      <c r="MPD263" s="30"/>
      <c r="MPE263" s="30"/>
      <c r="MPF263" s="30"/>
      <c r="MPG263" s="30"/>
      <c r="MPH263" s="30"/>
      <c r="MPI263" s="30"/>
      <c r="MPJ263" s="30"/>
      <c r="MPK263" s="30"/>
      <c r="MPL263" s="30"/>
      <c r="MPM263" s="30"/>
      <c r="MPN263" s="30"/>
      <c r="MPO263" s="30"/>
      <c r="MPP263" s="30"/>
      <c r="MPQ263" s="30"/>
      <c r="MPR263" s="30"/>
      <c r="MPS263" s="30"/>
      <c r="MPT263" s="30"/>
      <c r="MPU263" s="30"/>
      <c r="MPV263" s="30"/>
      <c r="MPW263" s="30"/>
      <c r="MPX263" s="30"/>
      <c r="MPY263" s="30"/>
      <c r="MPZ263" s="30"/>
      <c r="MQA263" s="30"/>
      <c r="MQB263" s="30"/>
      <c r="MQC263" s="30"/>
      <c r="MQD263" s="30"/>
      <c r="MQE263" s="30"/>
      <c r="MQF263" s="30"/>
      <c r="MQG263" s="30"/>
      <c r="MQH263" s="30"/>
      <c r="MQI263" s="30"/>
      <c r="MQJ263" s="30"/>
      <c r="MQK263" s="30"/>
      <c r="MQL263" s="30"/>
      <c r="MQM263" s="30"/>
      <c r="MQN263" s="30"/>
      <c r="MQO263" s="30"/>
      <c r="MQP263" s="30"/>
      <c r="MQQ263" s="30"/>
      <c r="MQR263" s="30"/>
      <c r="MQS263" s="30"/>
      <c r="MQT263" s="30"/>
      <c r="MQU263" s="30"/>
      <c r="MQV263" s="30"/>
      <c r="MQW263" s="30"/>
      <c r="MQX263" s="30"/>
      <c r="MQY263" s="30"/>
      <c r="MQZ263" s="30"/>
      <c r="MRA263" s="30"/>
      <c r="MRB263" s="30"/>
      <c r="MRC263" s="30"/>
      <c r="MRD263" s="30"/>
      <c r="MRE263" s="30"/>
      <c r="MRF263" s="30"/>
      <c r="MRG263" s="30"/>
      <c r="MRH263" s="30"/>
      <c r="MRI263" s="30"/>
      <c r="MRJ263" s="30"/>
      <c r="MRK263" s="30"/>
      <c r="MRL263" s="30"/>
      <c r="MRM263" s="30"/>
      <c r="MRN263" s="30"/>
      <c r="MRO263" s="30"/>
      <c r="MRP263" s="30"/>
      <c r="MRQ263" s="30"/>
      <c r="MRR263" s="30"/>
      <c r="MRS263" s="30"/>
      <c r="MRT263" s="30"/>
      <c r="MRU263" s="30"/>
      <c r="MRV263" s="30"/>
      <c r="MRW263" s="30"/>
      <c r="MRX263" s="30"/>
      <c r="MRY263" s="30"/>
      <c r="MRZ263" s="30"/>
      <c r="MSA263" s="30"/>
      <c r="MSB263" s="30"/>
      <c r="MSC263" s="30"/>
      <c r="MSD263" s="30"/>
      <c r="MSE263" s="30"/>
      <c r="MSF263" s="30"/>
      <c r="MSG263" s="30"/>
      <c r="MSH263" s="30"/>
      <c r="MSI263" s="30"/>
      <c r="MSJ263" s="30"/>
      <c r="MSK263" s="30"/>
      <c r="MSL263" s="30"/>
      <c r="MSM263" s="30"/>
      <c r="MSN263" s="30"/>
      <c r="MSO263" s="30"/>
      <c r="MSP263" s="30"/>
      <c r="MSQ263" s="30"/>
      <c r="MSR263" s="30"/>
      <c r="MSS263" s="30"/>
      <c r="MST263" s="30"/>
      <c r="MSU263" s="30"/>
      <c r="MSV263" s="30"/>
      <c r="MSW263" s="30"/>
      <c r="MSX263" s="30"/>
      <c r="MSY263" s="30"/>
      <c r="MSZ263" s="30"/>
      <c r="MTA263" s="30"/>
      <c r="MTB263" s="30"/>
      <c r="MTC263" s="30"/>
      <c r="MTD263" s="30"/>
      <c r="MTE263" s="30"/>
      <c r="MTF263" s="30"/>
      <c r="MTG263" s="30"/>
      <c r="MTH263" s="30"/>
      <c r="MTI263" s="30"/>
      <c r="MTJ263" s="30"/>
      <c r="MTK263" s="30"/>
      <c r="MTL263" s="30"/>
      <c r="MTM263" s="30"/>
      <c r="MTN263" s="30"/>
      <c r="MTO263" s="30"/>
      <c r="MTP263" s="30"/>
      <c r="MTQ263" s="30"/>
      <c r="MTR263" s="30"/>
      <c r="MTS263" s="30"/>
      <c r="MTT263" s="30"/>
      <c r="MTU263" s="30"/>
      <c r="MTV263" s="30"/>
      <c r="MTW263" s="30"/>
      <c r="MTX263" s="30"/>
      <c r="MTY263" s="30"/>
      <c r="MTZ263" s="30"/>
      <c r="MUA263" s="30"/>
      <c r="MUB263" s="30"/>
      <c r="MUC263" s="30"/>
      <c r="MUD263" s="30"/>
      <c r="MUE263" s="30"/>
      <c r="MUF263" s="30"/>
      <c r="MUG263" s="30"/>
      <c r="MUH263" s="30"/>
      <c r="MUI263" s="30"/>
      <c r="MUJ263" s="30"/>
      <c r="MUK263" s="30"/>
      <c r="MUL263" s="30"/>
      <c r="MUM263" s="30"/>
      <c r="MUN263" s="30"/>
      <c r="MUO263" s="30"/>
      <c r="MUP263" s="30"/>
      <c r="MUQ263" s="30"/>
      <c r="MUR263" s="30"/>
      <c r="MUS263" s="30"/>
      <c r="MUT263" s="30"/>
      <c r="MUU263" s="30"/>
      <c r="MUV263" s="30"/>
      <c r="MUW263" s="30"/>
      <c r="MUX263" s="30"/>
      <c r="MUY263" s="30"/>
      <c r="MUZ263" s="30"/>
      <c r="MVA263" s="30"/>
      <c r="MVB263" s="30"/>
      <c r="MVC263" s="30"/>
      <c r="MVD263" s="30"/>
      <c r="MVE263" s="30"/>
      <c r="MVF263" s="30"/>
      <c r="MVG263" s="30"/>
      <c r="MVH263" s="30"/>
      <c r="MVI263" s="30"/>
      <c r="MVJ263" s="30"/>
      <c r="MVK263" s="30"/>
      <c r="MVL263" s="30"/>
      <c r="MVM263" s="30"/>
      <c r="MVN263" s="30"/>
      <c r="MVO263" s="30"/>
      <c r="MVP263" s="30"/>
      <c r="MVQ263" s="30"/>
      <c r="MVR263" s="30"/>
      <c r="MVS263" s="30"/>
      <c r="MVT263" s="30"/>
      <c r="MVU263" s="30"/>
      <c r="MVV263" s="30"/>
      <c r="MVW263" s="30"/>
      <c r="MVX263" s="30"/>
      <c r="MVY263" s="30"/>
      <c r="MVZ263" s="30"/>
      <c r="MWA263" s="30"/>
      <c r="MWB263" s="30"/>
      <c r="MWC263" s="30"/>
      <c r="MWD263" s="30"/>
      <c r="MWE263" s="30"/>
      <c r="MWF263" s="30"/>
      <c r="MWG263" s="30"/>
      <c r="MWH263" s="30"/>
      <c r="MWI263" s="30"/>
      <c r="MWJ263" s="30"/>
      <c r="MWK263" s="30"/>
      <c r="MWL263" s="30"/>
      <c r="MWM263" s="30"/>
      <c r="MWN263" s="30"/>
      <c r="MWO263" s="30"/>
      <c r="MWP263" s="30"/>
      <c r="MWQ263" s="30"/>
      <c r="MWR263" s="30"/>
      <c r="MWS263" s="30"/>
      <c r="MWT263" s="30"/>
      <c r="MWU263" s="30"/>
      <c r="MWV263" s="30"/>
      <c r="MWW263" s="30"/>
      <c r="MWX263" s="30"/>
      <c r="MWY263" s="30"/>
      <c r="MWZ263" s="30"/>
      <c r="MXA263" s="30"/>
      <c r="MXB263" s="30"/>
      <c r="MXC263" s="30"/>
      <c r="MXD263" s="30"/>
      <c r="MXE263" s="30"/>
      <c r="MXF263" s="30"/>
      <c r="MXG263" s="30"/>
      <c r="MXH263" s="30"/>
      <c r="MXI263" s="30"/>
      <c r="MXJ263" s="30"/>
      <c r="MXK263" s="30"/>
      <c r="MXL263" s="30"/>
      <c r="MXM263" s="30"/>
      <c r="MXN263" s="30"/>
      <c r="MXO263" s="30"/>
      <c r="MXP263" s="30"/>
      <c r="MXQ263" s="30"/>
      <c r="MXR263" s="30"/>
      <c r="MXS263" s="30"/>
      <c r="MXT263" s="30"/>
      <c r="MXU263" s="30"/>
      <c r="MXV263" s="30"/>
      <c r="MXW263" s="30"/>
      <c r="MXX263" s="30"/>
      <c r="MXY263" s="30"/>
      <c r="MXZ263" s="30"/>
      <c r="MYA263" s="30"/>
      <c r="MYB263" s="30"/>
      <c r="MYC263" s="30"/>
      <c r="MYD263" s="30"/>
      <c r="MYE263" s="30"/>
      <c r="MYF263" s="30"/>
      <c r="MYG263" s="30"/>
      <c r="MYH263" s="30"/>
      <c r="MYI263" s="30"/>
      <c r="MYJ263" s="30"/>
      <c r="MYK263" s="30"/>
      <c r="MYL263" s="30"/>
      <c r="MYM263" s="30"/>
      <c r="MYN263" s="30"/>
      <c r="MYO263" s="30"/>
      <c r="MYP263" s="30"/>
      <c r="MYQ263" s="30"/>
      <c r="MYR263" s="30"/>
      <c r="MYS263" s="30"/>
      <c r="MYT263" s="30"/>
      <c r="MYU263" s="30"/>
      <c r="MYV263" s="30"/>
      <c r="MYW263" s="30"/>
      <c r="MYX263" s="30"/>
      <c r="MYY263" s="30"/>
      <c r="MYZ263" s="30"/>
      <c r="MZA263" s="30"/>
      <c r="MZB263" s="30"/>
      <c r="MZC263" s="30"/>
      <c r="MZD263" s="30"/>
      <c r="MZE263" s="30"/>
      <c r="MZF263" s="30"/>
      <c r="MZG263" s="30"/>
      <c r="MZH263" s="30"/>
      <c r="MZI263" s="30"/>
      <c r="MZJ263" s="30"/>
      <c r="MZK263" s="30"/>
      <c r="MZL263" s="30"/>
      <c r="MZM263" s="30"/>
      <c r="MZN263" s="30"/>
      <c r="MZO263" s="30"/>
      <c r="MZP263" s="30"/>
      <c r="MZQ263" s="30"/>
      <c r="MZR263" s="30"/>
      <c r="MZS263" s="30"/>
      <c r="MZT263" s="30"/>
      <c r="MZU263" s="30"/>
      <c r="MZV263" s="30"/>
      <c r="MZW263" s="30"/>
      <c r="MZX263" s="30"/>
      <c r="MZY263" s="30"/>
      <c r="MZZ263" s="30"/>
      <c r="NAA263" s="30"/>
      <c r="NAB263" s="30"/>
      <c r="NAC263" s="30"/>
      <c r="NAD263" s="30"/>
      <c r="NAE263" s="30"/>
      <c r="NAF263" s="30"/>
      <c r="NAG263" s="30"/>
      <c r="NAH263" s="30"/>
      <c r="NAI263" s="30"/>
      <c r="NAJ263" s="30"/>
      <c r="NAK263" s="30"/>
      <c r="NAL263" s="30"/>
      <c r="NAM263" s="30"/>
      <c r="NAN263" s="30"/>
      <c r="NAO263" s="30"/>
      <c r="NAP263" s="30"/>
      <c r="NAQ263" s="30"/>
      <c r="NAR263" s="30"/>
      <c r="NAS263" s="30"/>
      <c r="NAT263" s="30"/>
      <c r="NAU263" s="30"/>
      <c r="NAV263" s="30"/>
      <c r="NAW263" s="30"/>
      <c r="NAX263" s="30"/>
      <c r="NAY263" s="30"/>
      <c r="NAZ263" s="30"/>
      <c r="NBA263" s="30"/>
      <c r="NBB263" s="30"/>
      <c r="NBC263" s="30"/>
      <c r="NBD263" s="30"/>
      <c r="NBE263" s="30"/>
      <c r="NBF263" s="30"/>
      <c r="NBG263" s="30"/>
      <c r="NBH263" s="30"/>
      <c r="NBI263" s="30"/>
      <c r="NBJ263" s="30"/>
      <c r="NBK263" s="30"/>
      <c r="NBL263" s="30"/>
      <c r="NBM263" s="30"/>
      <c r="NBN263" s="30"/>
      <c r="NBO263" s="30"/>
      <c r="NBP263" s="30"/>
      <c r="NBQ263" s="30"/>
      <c r="NBR263" s="30"/>
      <c r="NBS263" s="30"/>
      <c r="NBT263" s="30"/>
      <c r="NBU263" s="30"/>
      <c r="NBV263" s="30"/>
      <c r="NBW263" s="30"/>
      <c r="NBX263" s="30"/>
      <c r="NBY263" s="30"/>
      <c r="NBZ263" s="30"/>
      <c r="NCA263" s="30"/>
      <c r="NCB263" s="30"/>
      <c r="NCC263" s="30"/>
      <c r="NCD263" s="30"/>
      <c r="NCE263" s="30"/>
      <c r="NCF263" s="30"/>
      <c r="NCG263" s="30"/>
      <c r="NCH263" s="30"/>
      <c r="NCI263" s="30"/>
      <c r="NCJ263" s="30"/>
      <c r="NCK263" s="30"/>
      <c r="NCL263" s="30"/>
      <c r="NCM263" s="30"/>
      <c r="NCN263" s="30"/>
      <c r="NCO263" s="30"/>
      <c r="NCP263" s="30"/>
      <c r="NCQ263" s="30"/>
      <c r="NCR263" s="30"/>
      <c r="NCS263" s="30"/>
      <c r="NCT263" s="30"/>
      <c r="NCU263" s="30"/>
      <c r="NCV263" s="30"/>
      <c r="NCW263" s="30"/>
      <c r="NCX263" s="30"/>
      <c r="NCY263" s="30"/>
      <c r="NCZ263" s="30"/>
      <c r="NDA263" s="30"/>
      <c r="NDB263" s="30"/>
      <c r="NDC263" s="30"/>
      <c r="NDD263" s="30"/>
      <c r="NDE263" s="30"/>
      <c r="NDF263" s="30"/>
      <c r="NDG263" s="30"/>
      <c r="NDH263" s="30"/>
      <c r="NDI263" s="30"/>
      <c r="NDJ263" s="30"/>
      <c r="NDK263" s="30"/>
      <c r="NDL263" s="30"/>
      <c r="NDM263" s="30"/>
      <c r="NDN263" s="30"/>
      <c r="NDO263" s="30"/>
      <c r="NDP263" s="30"/>
      <c r="NDQ263" s="30"/>
      <c r="NDR263" s="30"/>
      <c r="NDS263" s="30"/>
      <c r="NDT263" s="30"/>
      <c r="NDU263" s="30"/>
      <c r="NDV263" s="30"/>
      <c r="NDW263" s="30"/>
      <c r="NDX263" s="30"/>
      <c r="NDY263" s="30"/>
      <c r="NDZ263" s="30"/>
      <c r="NEA263" s="30"/>
      <c r="NEB263" s="30"/>
      <c r="NEC263" s="30"/>
      <c r="NED263" s="30"/>
      <c r="NEE263" s="30"/>
      <c r="NEF263" s="30"/>
      <c r="NEG263" s="30"/>
      <c r="NEH263" s="30"/>
      <c r="NEI263" s="30"/>
      <c r="NEJ263" s="30"/>
      <c r="NEK263" s="30"/>
      <c r="NEL263" s="30"/>
      <c r="NEM263" s="30"/>
      <c r="NEN263" s="30"/>
      <c r="NEO263" s="30"/>
      <c r="NEP263" s="30"/>
      <c r="NEQ263" s="30"/>
      <c r="NER263" s="30"/>
      <c r="NES263" s="30"/>
      <c r="NET263" s="30"/>
      <c r="NEU263" s="30"/>
      <c r="NEV263" s="30"/>
      <c r="NEW263" s="30"/>
      <c r="NEX263" s="30"/>
      <c r="NEY263" s="30"/>
      <c r="NEZ263" s="30"/>
      <c r="NFA263" s="30"/>
      <c r="NFB263" s="30"/>
      <c r="NFC263" s="30"/>
      <c r="NFD263" s="30"/>
      <c r="NFE263" s="30"/>
      <c r="NFF263" s="30"/>
      <c r="NFG263" s="30"/>
      <c r="NFH263" s="30"/>
      <c r="NFI263" s="30"/>
      <c r="NFJ263" s="30"/>
      <c r="NFK263" s="30"/>
      <c r="NFL263" s="30"/>
      <c r="NFM263" s="30"/>
      <c r="NFN263" s="30"/>
      <c r="NFO263" s="30"/>
      <c r="NFP263" s="30"/>
      <c r="NFQ263" s="30"/>
      <c r="NFR263" s="30"/>
      <c r="NFS263" s="30"/>
      <c r="NFT263" s="30"/>
      <c r="NFU263" s="30"/>
      <c r="NFV263" s="30"/>
      <c r="NFW263" s="30"/>
      <c r="NFX263" s="30"/>
      <c r="NFY263" s="30"/>
      <c r="NFZ263" s="30"/>
      <c r="NGA263" s="30"/>
      <c r="NGB263" s="30"/>
      <c r="NGC263" s="30"/>
      <c r="NGD263" s="30"/>
      <c r="NGE263" s="30"/>
      <c r="NGF263" s="30"/>
      <c r="NGG263" s="30"/>
      <c r="NGH263" s="30"/>
      <c r="NGI263" s="30"/>
      <c r="NGJ263" s="30"/>
      <c r="NGK263" s="30"/>
      <c r="NGL263" s="30"/>
      <c r="NGM263" s="30"/>
      <c r="NGN263" s="30"/>
      <c r="NGO263" s="30"/>
      <c r="NGP263" s="30"/>
      <c r="NGQ263" s="30"/>
      <c r="NGR263" s="30"/>
      <c r="NGS263" s="30"/>
      <c r="NGT263" s="30"/>
      <c r="NGU263" s="30"/>
      <c r="NGV263" s="30"/>
      <c r="NGW263" s="30"/>
      <c r="NGX263" s="30"/>
      <c r="NGY263" s="30"/>
      <c r="NGZ263" s="30"/>
      <c r="NHA263" s="30"/>
      <c r="NHB263" s="30"/>
      <c r="NHC263" s="30"/>
      <c r="NHD263" s="30"/>
      <c r="NHE263" s="30"/>
      <c r="NHF263" s="30"/>
      <c r="NHG263" s="30"/>
      <c r="NHH263" s="30"/>
      <c r="NHI263" s="30"/>
      <c r="NHJ263" s="30"/>
      <c r="NHK263" s="30"/>
      <c r="NHL263" s="30"/>
      <c r="NHM263" s="30"/>
      <c r="NHN263" s="30"/>
      <c r="NHO263" s="30"/>
      <c r="NHP263" s="30"/>
      <c r="NHQ263" s="30"/>
      <c r="NHR263" s="30"/>
      <c r="NHS263" s="30"/>
      <c r="NHT263" s="30"/>
      <c r="NHU263" s="30"/>
      <c r="NHV263" s="30"/>
      <c r="NHW263" s="30"/>
      <c r="NHX263" s="30"/>
      <c r="NHY263" s="30"/>
      <c r="NHZ263" s="30"/>
      <c r="NIA263" s="30"/>
      <c r="NIB263" s="30"/>
      <c r="NIC263" s="30"/>
      <c r="NID263" s="30"/>
      <c r="NIE263" s="30"/>
      <c r="NIF263" s="30"/>
      <c r="NIG263" s="30"/>
      <c r="NIH263" s="30"/>
      <c r="NII263" s="30"/>
      <c r="NIJ263" s="30"/>
      <c r="NIK263" s="30"/>
      <c r="NIL263" s="30"/>
      <c r="NIM263" s="30"/>
      <c r="NIN263" s="30"/>
      <c r="NIO263" s="30"/>
      <c r="NIP263" s="30"/>
      <c r="NIQ263" s="30"/>
      <c r="NIR263" s="30"/>
      <c r="NIS263" s="30"/>
      <c r="NIT263" s="30"/>
      <c r="NIU263" s="30"/>
      <c r="NIV263" s="30"/>
      <c r="NIW263" s="30"/>
      <c r="NIX263" s="30"/>
      <c r="NIY263" s="30"/>
      <c r="NIZ263" s="30"/>
      <c r="NJA263" s="30"/>
      <c r="NJB263" s="30"/>
      <c r="NJC263" s="30"/>
      <c r="NJD263" s="30"/>
      <c r="NJE263" s="30"/>
      <c r="NJF263" s="30"/>
      <c r="NJG263" s="30"/>
      <c r="NJH263" s="30"/>
      <c r="NJI263" s="30"/>
      <c r="NJJ263" s="30"/>
      <c r="NJK263" s="30"/>
      <c r="NJL263" s="30"/>
      <c r="NJM263" s="30"/>
      <c r="NJN263" s="30"/>
      <c r="NJO263" s="30"/>
      <c r="NJP263" s="30"/>
      <c r="NJQ263" s="30"/>
      <c r="NJR263" s="30"/>
      <c r="NJS263" s="30"/>
      <c r="NJT263" s="30"/>
      <c r="NJU263" s="30"/>
      <c r="NJV263" s="30"/>
      <c r="NJW263" s="30"/>
      <c r="NJX263" s="30"/>
      <c r="NJY263" s="30"/>
      <c r="NJZ263" s="30"/>
      <c r="NKA263" s="30"/>
      <c r="NKB263" s="30"/>
      <c r="NKC263" s="30"/>
      <c r="NKD263" s="30"/>
      <c r="NKE263" s="30"/>
      <c r="NKF263" s="30"/>
      <c r="NKG263" s="30"/>
      <c r="NKH263" s="30"/>
      <c r="NKI263" s="30"/>
      <c r="NKJ263" s="30"/>
      <c r="NKK263" s="30"/>
      <c r="NKL263" s="30"/>
      <c r="NKM263" s="30"/>
      <c r="NKN263" s="30"/>
      <c r="NKO263" s="30"/>
      <c r="NKP263" s="30"/>
      <c r="NKQ263" s="30"/>
      <c r="NKR263" s="30"/>
      <c r="NKS263" s="30"/>
      <c r="NKT263" s="30"/>
      <c r="NKU263" s="30"/>
      <c r="NKV263" s="30"/>
      <c r="NKW263" s="30"/>
      <c r="NKX263" s="30"/>
      <c r="NKY263" s="30"/>
      <c r="NKZ263" s="30"/>
      <c r="NLA263" s="30"/>
      <c r="NLB263" s="30"/>
      <c r="NLC263" s="30"/>
      <c r="NLD263" s="30"/>
      <c r="NLE263" s="30"/>
      <c r="NLF263" s="30"/>
      <c r="NLG263" s="30"/>
      <c r="NLH263" s="30"/>
      <c r="NLI263" s="30"/>
      <c r="NLJ263" s="30"/>
      <c r="NLK263" s="30"/>
      <c r="NLL263" s="30"/>
      <c r="NLM263" s="30"/>
      <c r="NLN263" s="30"/>
      <c r="NLO263" s="30"/>
      <c r="NLP263" s="30"/>
      <c r="NLQ263" s="30"/>
      <c r="NLR263" s="30"/>
      <c r="NLS263" s="30"/>
      <c r="NLT263" s="30"/>
      <c r="NLU263" s="30"/>
      <c r="NLV263" s="30"/>
      <c r="NLW263" s="30"/>
      <c r="NLX263" s="30"/>
      <c r="NLY263" s="30"/>
      <c r="NLZ263" s="30"/>
      <c r="NMA263" s="30"/>
      <c r="NMB263" s="30"/>
      <c r="NMC263" s="30"/>
      <c r="NMD263" s="30"/>
      <c r="NME263" s="30"/>
      <c r="NMF263" s="30"/>
      <c r="NMG263" s="30"/>
      <c r="NMH263" s="30"/>
      <c r="NMI263" s="30"/>
      <c r="NMJ263" s="30"/>
      <c r="NMK263" s="30"/>
      <c r="NML263" s="30"/>
      <c r="NMM263" s="30"/>
      <c r="NMN263" s="30"/>
      <c r="NMO263" s="30"/>
      <c r="NMP263" s="30"/>
      <c r="NMQ263" s="30"/>
      <c r="NMR263" s="30"/>
      <c r="NMS263" s="30"/>
      <c r="NMT263" s="30"/>
      <c r="NMU263" s="30"/>
      <c r="NMV263" s="30"/>
      <c r="NMW263" s="30"/>
      <c r="NMX263" s="30"/>
      <c r="NMY263" s="30"/>
      <c r="NMZ263" s="30"/>
      <c r="NNA263" s="30"/>
      <c r="NNB263" s="30"/>
      <c r="NNC263" s="30"/>
      <c r="NND263" s="30"/>
      <c r="NNE263" s="30"/>
      <c r="NNF263" s="30"/>
      <c r="NNG263" s="30"/>
      <c r="NNH263" s="30"/>
      <c r="NNI263" s="30"/>
      <c r="NNJ263" s="30"/>
      <c r="NNK263" s="30"/>
      <c r="NNL263" s="30"/>
      <c r="NNM263" s="30"/>
      <c r="NNN263" s="30"/>
      <c r="NNO263" s="30"/>
      <c r="NNP263" s="30"/>
      <c r="NNQ263" s="30"/>
      <c r="NNR263" s="30"/>
      <c r="NNS263" s="30"/>
      <c r="NNT263" s="30"/>
      <c r="NNU263" s="30"/>
      <c r="NNV263" s="30"/>
      <c r="NNW263" s="30"/>
      <c r="NNX263" s="30"/>
      <c r="NNY263" s="30"/>
      <c r="NNZ263" s="30"/>
      <c r="NOA263" s="30"/>
      <c r="NOB263" s="30"/>
      <c r="NOC263" s="30"/>
      <c r="NOD263" s="30"/>
      <c r="NOE263" s="30"/>
      <c r="NOF263" s="30"/>
      <c r="NOG263" s="30"/>
      <c r="NOH263" s="30"/>
      <c r="NOI263" s="30"/>
      <c r="NOJ263" s="30"/>
      <c r="NOK263" s="30"/>
      <c r="NOL263" s="30"/>
      <c r="NOM263" s="30"/>
      <c r="NON263" s="30"/>
      <c r="NOO263" s="30"/>
      <c r="NOP263" s="30"/>
      <c r="NOQ263" s="30"/>
      <c r="NOR263" s="30"/>
      <c r="NOS263" s="30"/>
      <c r="NOT263" s="30"/>
      <c r="NOU263" s="30"/>
      <c r="NOV263" s="30"/>
      <c r="NOW263" s="30"/>
      <c r="NOX263" s="30"/>
      <c r="NOY263" s="30"/>
      <c r="NOZ263" s="30"/>
      <c r="NPA263" s="30"/>
      <c r="NPB263" s="30"/>
      <c r="NPC263" s="30"/>
      <c r="NPD263" s="30"/>
      <c r="NPE263" s="30"/>
      <c r="NPF263" s="30"/>
      <c r="NPG263" s="30"/>
      <c r="NPH263" s="30"/>
      <c r="NPI263" s="30"/>
      <c r="NPJ263" s="30"/>
      <c r="NPK263" s="30"/>
      <c r="NPL263" s="30"/>
      <c r="NPM263" s="30"/>
      <c r="NPN263" s="30"/>
      <c r="NPO263" s="30"/>
      <c r="NPP263" s="30"/>
      <c r="NPQ263" s="30"/>
      <c r="NPR263" s="30"/>
      <c r="NPS263" s="30"/>
      <c r="NPT263" s="30"/>
      <c r="NPU263" s="30"/>
      <c r="NPV263" s="30"/>
      <c r="NPW263" s="30"/>
      <c r="NPX263" s="30"/>
      <c r="NPY263" s="30"/>
      <c r="NPZ263" s="30"/>
      <c r="NQA263" s="30"/>
      <c r="NQB263" s="30"/>
      <c r="NQC263" s="30"/>
      <c r="NQD263" s="30"/>
      <c r="NQE263" s="30"/>
      <c r="NQF263" s="30"/>
      <c r="NQG263" s="30"/>
      <c r="NQH263" s="30"/>
      <c r="NQI263" s="30"/>
      <c r="NQJ263" s="30"/>
      <c r="NQK263" s="30"/>
      <c r="NQL263" s="30"/>
      <c r="NQM263" s="30"/>
      <c r="NQN263" s="30"/>
      <c r="NQO263" s="30"/>
      <c r="NQP263" s="30"/>
      <c r="NQQ263" s="30"/>
      <c r="NQR263" s="30"/>
      <c r="NQS263" s="30"/>
      <c r="NQT263" s="30"/>
      <c r="NQU263" s="30"/>
      <c r="NQV263" s="30"/>
      <c r="NQW263" s="30"/>
      <c r="NQX263" s="30"/>
      <c r="NQY263" s="30"/>
      <c r="NQZ263" s="30"/>
      <c r="NRA263" s="30"/>
      <c r="NRB263" s="30"/>
      <c r="NRC263" s="30"/>
      <c r="NRD263" s="30"/>
      <c r="NRE263" s="30"/>
      <c r="NRF263" s="30"/>
      <c r="NRG263" s="30"/>
      <c r="NRH263" s="30"/>
      <c r="NRI263" s="30"/>
      <c r="NRJ263" s="30"/>
      <c r="NRK263" s="30"/>
      <c r="NRL263" s="30"/>
      <c r="NRM263" s="30"/>
      <c r="NRN263" s="30"/>
      <c r="NRO263" s="30"/>
      <c r="NRP263" s="30"/>
      <c r="NRQ263" s="30"/>
      <c r="NRR263" s="30"/>
      <c r="NRS263" s="30"/>
      <c r="NRT263" s="30"/>
      <c r="NRU263" s="30"/>
      <c r="NRV263" s="30"/>
      <c r="NRW263" s="30"/>
      <c r="NRX263" s="30"/>
      <c r="NRY263" s="30"/>
      <c r="NRZ263" s="30"/>
      <c r="NSA263" s="30"/>
      <c r="NSB263" s="30"/>
      <c r="NSC263" s="30"/>
      <c r="NSD263" s="30"/>
      <c r="NSE263" s="30"/>
      <c r="NSF263" s="30"/>
      <c r="NSG263" s="30"/>
      <c r="NSH263" s="30"/>
      <c r="NSI263" s="30"/>
      <c r="NSJ263" s="30"/>
      <c r="NSK263" s="30"/>
      <c r="NSL263" s="30"/>
      <c r="NSM263" s="30"/>
      <c r="NSN263" s="30"/>
      <c r="NSO263" s="30"/>
      <c r="NSP263" s="30"/>
      <c r="NSQ263" s="30"/>
      <c r="NSR263" s="30"/>
      <c r="NSS263" s="30"/>
      <c r="NST263" s="30"/>
      <c r="NSU263" s="30"/>
      <c r="NSV263" s="30"/>
      <c r="NSW263" s="30"/>
      <c r="NSX263" s="30"/>
      <c r="NSY263" s="30"/>
      <c r="NSZ263" s="30"/>
      <c r="NTA263" s="30"/>
      <c r="NTB263" s="30"/>
      <c r="NTC263" s="30"/>
      <c r="NTD263" s="30"/>
      <c r="NTE263" s="30"/>
      <c r="NTF263" s="30"/>
      <c r="NTG263" s="30"/>
      <c r="NTH263" s="30"/>
      <c r="NTI263" s="30"/>
      <c r="NTJ263" s="30"/>
      <c r="NTK263" s="30"/>
      <c r="NTL263" s="30"/>
      <c r="NTM263" s="30"/>
      <c r="NTN263" s="30"/>
      <c r="NTO263" s="30"/>
      <c r="NTP263" s="30"/>
      <c r="NTQ263" s="30"/>
      <c r="NTR263" s="30"/>
      <c r="NTS263" s="30"/>
      <c r="NTT263" s="30"/>
      <c r="NTU263" s="30"/>
      <c r="NTV263" s="30"/>
      <c r="NTW263" s="30"/>
      <c r="NTX263" s="30"/>
      <c r="NTY263" s="30"/>
      <c r="NTZ263" s="30"/>
      <c r="NUA263" s="30"/>
      <c r="NUB263" s="30"/>
      <c r="NUC263" s="30"/>
      <c r="NUD263" s="30"/>
      <c r="NUE263" s="30"/>
      <c r="NUF263" s="30"/>
      <c r="NUG263" s="30"/>
      <c r="NUH263" s="30"/>
      <c r="NUI263" s="30"/>
      <c r="NUJ263" s="30"/>
      <c r="NUK263" s="30"/>
      <c r="NUL263" s="30"/>
      <c r="NUM263" s="30"/>
      <c r="NUN263" s="30"/>
      <c r="NUO263" s="30"/>
      <c r="NUP263" s="30"/>
      <c r="NUQ263" s="30"/>
      <c r="NUR263" s="30"/>
      <c r="NUS263" s="30"/>
      <c r="NUT263" s="30"/>
      <c r="NUU263" s="30"/>
      <c r="NUV263" s="30"/>
      <c r="NUW263" s="30"/>
      <c r="NUX263" s="30"/>
      <c r="NUY263" s="30"/>
      <c r="NUZ263" s="30"/>
      <c r="NVA263" s="30"/>
      <c r="NVB263" s="30"/>
      <c r="NVC263" s="30"/>
      <c r="NVD263" s="30"/>
      <c r="NVE263" s="30"/>
      <c r="NVF263" s="30"/>
      <c r="NVG263" s="30"/>
      <c r="NVH263" s="30"/>
      <c r="NVI263" s="30"/>
      <c r="NVJ263" s="30"/>
      <c r="NVK263" s="30"/>
      <c r="NVL263" s="30"/>
      <c r="NVM263" s="30"/>
      <c r="NVN263" s="30"/>
      <c r="NVO263" s="30"/>
      <c r="NVP263" s="30"/>
      <c r="NVQ263" s="30"/>
      <c r="NVR263" s="30"/>
      <c r="NVS263" s="30"/>
      <c r="NVT263" s="30"/>
      <c r="NVU263" s="30"/>
      <c r="NVV263" s="30"/>
      <c r="NVW263" s="30"/>
      <c r="NVX263" s="30"/>
      <c r="NVY263" s="30"/>
      <c r="NVZ263" s="30"/>
      <c r="NWA263" s="30"/>
      <c r="NWB263" s="30"/>
      <c r="NWC263" s="30"/>
      <c r="NWD263" s="30"/>
      <c r="NWE263" s="30"/>
      <c r="NWF263" s="30"/>
      <c r="NWG263" s="30"/>
      <c r="NWH263" s="30"/>
      <c r="NWI263" s="30"/>
      <c r="NWJ263" s="30"/>
      <c r="NWK263" s="30"/>
      <c r="NWL263" s="30"/>
      <c r="NWM263" s="30"/>
      <c r="NWN263" s="30"/>
      <c r="NWO263" s="30"/>
      <c r="NWP263" s="30"/>
      <c r="NWQ263" s="30"/>
      <c r="NWR263" s="30"/>
      <c r="NWS263" s="30"/>
      <c r="NWT263" s="30"/>
      <c r="NWU263" s="30"/>
      <c r="NWV263" s="30"/>
      <c r="NWW263" s="30"/>
      <c r="NWX263" s="30"/>
      <c r="NWY263" s="30"/>
      <c r="NWZ263" s="30"/>
      <c r="NXA263" s="30"/>
      <c r="NXB263" s="30"/>
      <c r="NXC263" s="30"/>
      <c r="NXD263" s="30"/>
      <c r="NXE263" s="30"/>
      <c r="NXF263" s="30"/>
      <c r="NXG263" s="30"/>
      <c r="NXH263" s="30"/>
      <c r="NXI263" s="30"/>
      <c r="NXJ263" s="30"/>
      <c r="NXK263" s="30"/>
      <c r="NXL263" s="30"/>
      <c r="NXM263" s="30"/>
      <c r="NXN263" s="30"/>
      <c r="NXO263" s="30"/>
      <c r="NXP263" s="30"/>
      <c r="NXQ263" s="30"/>
      <c r="NXR263" s="30"/>
      <c r="NXS263" s="30"/>
      <c r="NXT263" s="30"/>
      <c r="NXU263" s="30"/>
      <c r="NXV263" s="30"/>
      <c r="NXW263" s="30"/>
      <c r="NXX263" s="30"/>
      <c r="NXY263" s="30"/>
      <c r="NXZ263" s="30"/>
      <c r="NYA263" s="30"/>
      <c r="NYB263" s="30"/>
      <c r="NYC263" s="30"/>
      <c r="NYD263" s="30"/>
      <c r="NYE263" s="30"/>
      <c r="NYF263" s="30"/>
      <c r="NYG263" s="30"/>
      <c r="NYH263" s="30"/>
      <c r="NYI263" s="30"/>
      <c r="NYJ263" s="30"/>
      <c r="NYK263" s="30"/>
      <c r="NYL263" s="30"/>
      <c r="NYM263" s="30"/>
      <c r="NYN263" s="30"/>
      <c r="NYO263" s="30"/>
      <c r="NYP263" s="30"/>
      <c r="NYQ263" s="30"/>
      <c r="NYR263" s="30"/>
      <c r="NYS263" s="30"/>
      <c r="NYT263" s="30"/>
      <c r="NYU263" s="30"/>
      <c r="NYV263" s="30"/>
      <c r="NYW263" s="30"/>
      <c r="NYX263" s="30"/>
      <c r="NYY263" s="30"/>
      <c r="NYZ263" s="30"/>
      <c r="NZA263" s="30"/>
      <c r="NZB263" s="30"/>
      <c r="NZC263" s="30"/>
      <c r="NZD263" s="30"/>
      <c r="NZE263" s="30"/>
      <c r="NZF263" s="30"/>
      <c r="NZG263" s="30"/>
      <c r="NZH263" s="30"/>
      <c r="NZI263" s="30"/>
      <c r="NZJ263" s="30"/>
      <c r="NZK263" s="30"/>
      <c r="NZL263" s="30"/>
      <c r="NZM263" s="30"/>
      <c r="NZN263" s="30"/>
      <c r="NZO263" s="30"/>
      <c r="NZP263" s="30"/>
      <c r="NZQ263" s="30"/>
      <c r="NZR263" s="30"/>
      <c r="NZS263" s="30"/>
      <c r="NZT263" s="30"/>
      <c r="NZU263" s="30"/>
      <c r="NZV263" s="30"/>
      <c r="NZW263" s="30"/>
      <c r="NZX263" s="30"/>
      <c r="NZY263" s="30"/>
      <c r="NZZ263" s="30"/>
      <c r="OAA263" s="30"/>
      <c r="OAB263" s="30"/>
      <c r="OAC263" s="30"/>
      <c r="OAD263" s="30"/>
      <c r="OAE263" s="30"/>
      <c r="OAF263" s="30"/>
      <c r="OAG263" s="30"/>
      <c r="OAH263" s="30"/>
      <c r="OAI263" s="30"/>
      <c r="OAJ263" s="30"/>
      <c r="OAK263" s="30"/>
      <c r="OAL263" s="30"/>
      <c r="OAM263" s="30"/>
      <c r="OAN263" s="30"/>
      <c r="OAO263" s="30"/>
      <c r="OAP263" s="30"/>
      <c r="OAQ263" s="30"/>
      <c r="OAR263" s="30"/>
      <c r="OAS263" s="30"/>
      <c r="OAT263" s="30"/>
      <c r="OAU263" s="30"/>
      <c r="OAV263" s="30"/>
      <c r="OAW263" s="30"/>
      <c r="OAX263" s="30"/>
      <c r="OAY263" s="30"/>
      <c r="OAZ263" s="30"/>
      <c r="OBA263" s="30"/>
      <c r="OBB263" s="30"/>
      <c r="OBC263" s="30"/>
      <c r="OBD263" s="30"/>
      <c r="OBE263" s="30"/>
      <c r="OBF263" s="30"/>
      <c r="OBG263" s="30"/>
      <c r="OBH263" s="30"/>
      <c r="OBI263" s="30"/>
      <c r="OBJ263" s="30"/>
      <c r="OBK263" s="30"/>
      <c r="OBL263" s="30"/>
      <c r="OBM263" s="30"/>
      <c r="OBN263" s="30"/>
      <c r="OBO263" s="30"/>
      <c r="OBP263" s="30"/>
      <c r="OBQ263" s="30"/>
      <c r="OBR263" s="30"/>
      <c r="OBS263" s="30"/>
      <c r="OBT263" s="30"/>
      <c r="OBU263" s="30"/>
      <c r="OBV263" s="30"/>
      <c r="OBW263" s="30"/>
      <c r="OBX263" s="30"/>
      <c r="OBY263" s="30"/>
      <c r="OBZ263" s="30"/>
      <c r="OCA263" s="30"/>
      <c r="OCB263" s="30"/>
      <c r="OCC263" s="30"/>
      <c r="OCD263" s="30"/>
      <c r="OCE263" s="30"/>
      <c r="OCF263" s="30"/>
      <c r="OCG263" s="30"/>
      <c r="OCH263" s="30"/>
      <c r="OCI263" s="30"/>
      <c r="OCJ263" s="30"/>
      <c r="OCK263" s="30"/>
      <c r="OCL263" s="30"/>
      <c r="OCM263" s="30"/>
      <c r="OCN263" s="30"/>
      <c r="OCO263" s="30"/>
      <c r="OCP263" s="30"/>
      <c r="OCQ263" s="30"/>
      <c r="OCR263" s="30"/>
      <c r="OCS263" s="30"/>
      <c r="OCT263" s="30"/>
      <c r="OCU263" s="30"/>
      <c r="OCV263" s="30"/>
      <c r="OCW263" s="30"/>
      <c r="OCX263" s="30"/>
      <c r="OCY263" s="30"/>
      <c r="OCZ263" s="30"/>
      <c r="ODA263" s="30"/>
      <c r="ODB263" s="30"/>
      <c r="ODC263" s="30"/>
      <c r="ODD263" s="30"/>
      <c r="ODE263" s="30"/>
      <c r="ODF263" s="30"/>
      <c r="ODG263" s="30"/>
      <c r="ODH263" s="30"/>
      <c r="ODI263" s="30"/>
      <c r="ODJ263" s="30"/>
      <c r="ODK263" s="30"/>
      <c r="ODL263" s="30"/>
      <c r="ODM263" s="30"/>
      <c r="ODN263" s="30"/>
      <c r="ODO263" s="30"/>
      <c r="ODP263" s="30"/>
      <c r="ODQ263" s="30"/>
      <c r="ODR263" s="30"/>
      <c r="ODS263" s="30"/>
      <c r="ODT263" s="30"/>
      <c r="ODU263" s="30"/>
      <c r="ODV263" s="30"/>
      <c r="ODW263" s="30"/>
      <c r="ODX263" s="30"/>
      <c r="ODY263" s="30"/>
      <c r="ODZ263" s="30"/>
      <c r="OEA263" s="30"/>
      <c r="OEB263" s="30"/>
      <c r="OEC263" s="30"/>
      <c r="OED263" s="30"/>
      <c r="OEE263" s="30"/>
      <c r="OEF263" s="30"/>
      <c r="OEG263" s="30"/>
      <c r="OEH263" s="30"/>
      <c r="OEI263" s="30"/>
      <c r="OEJ263" s="30"/>
      <c r="OEK263" s="30"/>
      <c r="OEL263" s="30"/>
      <c r="OEM263" s="30"/>
      <c r="OEN263" s="30"/>
      <c r="OEO263" s="30"/>
      <c r="OEP263" s="30"/>
      <c r="OEQ263" s="30"/>
      <c r="OER263" s="30"/>
      <c r="OES263" s="30"/>
      <c r="OET263" s="30"/>
      <c r="OEU263" s="30"/>
      <c r="OEV263" s="30"/>
      <c r="OEW263" s="30"/>
      <c r="OEX263" s="30"/>
      <c r="OEY263" s="30"/>
      <c r="OEZ263" s="30"/>
      <c r="OFA263" s="30"/>
      <c r="OFB263" s="30"/>
      <c r="OFC263" s="30"/>
      <c r="OFD263" s="30"/>
      <c r="OFE263" s="30"/>
      <c r="OFF263" s="30"/>
      <c r="OFG263" s="30"/>
      <c r="OFH263" s="30"/>
      <c r="OFI263" s="30"/>
      <c r="OFJ263" s="30"/>
      <c r="OFK263" s="30"/>
      <c r="OFL263" s="30"/>
      <c r="OFM263" s="30"/>
      <c r="OFN263" s="30"/>
      <c r="OFO263" s="30"/>
      <c r="OFP263" s="30"/>
      <c r="OFQ263" s="30"/>
      <c r="OFR263" s="30"/>
      <c r="OFS263" s="30"/>
      <c r="OFT263" s="30"/>
      <c r="OFU263" s="30"/>
      <c r="OFV263" s="30"/>
      <c r="OFW263" s="30"/>
      <c r="OFX263" s="30"/>
      <c r="OFY263" s="30"/>
      <c r="OFZ263" s="30"/>
      <c r="OGA263" s="30"/>
      <c r="OGB263" s="30"/>
      <c r="OGC263" s="30"/>
      <c r="OGD263" s="30"/>
      <c r="OGE263" s="30"/>
      <c r="OGF263" s="30"/>
      <c r="OGG263" s="30"/>
      <c r="OGH263" s="30"/>
      <c r="OGI263" s="30"/>
      <c r="OGJ263" s="30"/>
      <c r="OGK263" s="30"/>
      <c r="OGL263" s="30"/>
      <c r="OGM263" s="30"/>
      <c r="OGN263" s="30"/>
      <c r="OGO263" s="30"/>
      <c r="OGP263" s="30"/>
      <c r="OGQ263" s="30"/>
      <c r="OGR263" s="30"/>
      <c r="OGS263" s="30"/>
      <c r="OGT263" s="30"/>
      <c r="OGU263" s="30"/>
      <c r="OGV263" s="30"/>
      <c r="OGW263" s="30"/>
      <c r="OGX263" s="30"/>
      <c r="OGY263" s="30"/>
      <c r="OGZ263" s="30"/>
      <c r="OHA263" s="30"/>
      <c r="OHB263" s="30"/>
      <c r="OHC263" s="30"/>
      <c r="OHD263" s="30"/>
      <c r="OHE263" s="30"/>
      <c r="OHF263" s="30"/>
      <c r="OHG263" s="30"/>
      <c r="OHH263" s="30"/>
      <c r="OHI263" s="30"/>
      <c r="OHJ263" s="30"/>
      <c r="OHK263" s="30"/>
      <c r="OHL263" s="30"/>
      <c r="OHM263" s="30"/>
      <c r="OHN263" s="30"/>
      <c r="OHO263" s="30"/>
      <c r="OHP263" s="30"/>
      <c r="OHQ263" s="30"/>
      <c r="OHR263" s="30"/>
      <c r="OHS263" s="30"/>
      <c r="OHT263" s="30"/>
      <c r="OHU263" s="30"/>
      <c r="OHV263" s="30"/>
      <c r="OHW263" s="30"/>
      <c r="OHX263" s="30"/>
      <c r="OHY263" s="30"/>
      <c r="OHZ263" s="30"/>
      <c r="OIA263" s="30"/>
      <c r="OIB263" s="30"/>
      <c r="OIC263" s="30"/>
      <c r="OID263" s="30"/>
      <c r="OIE263" s="30"/>
      <c r="OIF263" s="30"/>
      <c r="OIG263" s="30"/>
      <c r="OIH263" s="30"/>
      <c r="OII263" s="30"/>
      <c r="OIJ263" s="30"/>
      <c r="OIK263" s="30"/>
      <c r="OIL263" s="30"/>
      <c r="OIM263" s="30"/>
      <c r="OIN263" s="30"/>
      <c r="OIO263" s="30"/>
      <c r="OIP263" s="30"/>
      <c r="OIQ263" s="30"/>
      <c r="OIR263" s="30"/>
      <c r="OIS263" s="30"/>
      <c r="OIT263" s="30"/>
      <c r="OIU263" s="30"/>
      <c r="OIV263" s="30"/>
      <c r="OIW263" s="30"/>
      <c r="OIX263" s="30"/>
      <c r="OIY263" s="30"/>
      <c r="OIZ263" s="30"/>
      <c r="OJA263" s="30"/>
      <c r="OJB263" s="30"/>
      <c r="OJC263" s="30"/>
      <c r="OJD263" s="30"/>
      <c r="OJE263" s="30"/>
      <c r="OJF263" s="30"/>
      <c r="OJG263" s="30"/>
      <c r="OJH263" s="30"/>
      <c r="OJI263" s="30"/>
      <c r="OJJ263" s="30"/>
      <c r="OJK263" s="30"/>
      <c r="OJL263" s="30"/>
      <c r="OJM263" s="30"/>
      <c r="OJN263" s="30"/>
      <c r="OJO263" s="30"/>
      <c r="OJP263" s="30"/>
      <c r="OJQ263" s="30"/>
      <c r="OJR263" s="30"/>
      <c r="OJS263" s="30"/>
      <c r="OJT263" s="30"/>
      <c r="OJU263" s="30"/>
      <c r="OJV263" s="30"/>
      <c r="OJW263" s="30"/>
      <c r="OJX263" s="30"/>
      <c r="OJY263" s="30"/>
      <c r="OJZ263" s="30"/>
      <c r="OKA263" s="30"/>
      <c r="OKB263" s="30"/>
      <c r="OKC263" s="30"/>
      <c r="OKD263" s="30"/>
      <c r="OKE263" s="30"/>
      <c r="OKF263" s="30"/>
      <c r="OKG263" s="30"/>
      <c r="OKH263" s="30"/>
      <c r="OKI263" s="30"/>
      <c r="OKJ263" s="30"/>
      <c r="OKK263" s="30"/>
      <c r="OKL263" s="30"/>
      <c r="OKM263" s="30"/>
      <c r="OKN263" s="30"/>
      <c r="OKO263" s="30"/>
      <c r="OKP263" s="30"/>
      <c r="OKQ263" s="30"/>
      <c r="OKR263" s="30"/>
      <c r="OKS263" s="30"/>
      <c r="OKT263" s="30"/>
      <c r="OKU263" s="30"/>
      <c r="OKV263" s="30"/>
      <c r="OKW263" s="30"/>
      <c r="OKX263" s="30"/>
      <c r="OKY263" s="30"/>
      <c r="OKZ263" s="30"/>
      <c r="OLA263" s="30"/>
      <c r="OLB263" s="30"/>
      <c r="OLC263" s="30"/>
      <c r="OLD263" s="30"/>
      <c r="OLE263" s="30"/>
      <c r="OLF263" s="30"/>
      <c r="OLG263" s="30"/>
      <c r="OLH263" s="30"/>
      <c r="OLI263" s="30"/>
      <c r="OLJ263" s="30"/>
      <c r="OLK263" s="30"/>
      <c r="OLL263" s="30"/>
      <c r="OLM263" s="30"/>
      <c r="OLN263" s="30"/>
      <c r="OLO263" s="30"/>
      <c r="OLP263" s="30"/>
      <c r="OLQ263" s="30"/>
      <c r="OLR263" s="30"/>
      <c r="OLS263" s="30"/>
      <c r="OLT263" s="30"/>
      <c r="OLU263" s="30"/>
      <c r="OLV263" s="30"/>
      <c r="OLW263" s="30"/>
      <c r="OLX263" s="30"/>
      <c r="OLY263" s="30"/>
      <c r="OLZ263" s="30"/>
      <c r="OMA263" s="30"/>
      <c r="OMB263" s="30"/>
      <c r="OMC263" s="30"/>
      <c r="OMD263" s="30"/>
      <c r="OME263" s="30"/>
      <c r="OMF263" s="30"/>
      <c r="OMG263" s="30"/>
      <c r="OMH263" s="30"/>
      <c r="OMI263" s="30"/>
      <c r="OMJ263" s="30"/>
      <c r="OMK263" s="30"/>
      <c r="OML263" s="30"/>
      <c r="OMM263" s="30"/>
      <c r="OMN263" s="30"/>
      <c r="OMO263" s="30"/>
      <c r="OMP263" s="30"/>
      <c r="OMQ263" s="30"/>
      <c r="OMR263" s="30"/>
      <c r="OMS263" s="30"/>
      <c r="OMT263" s="30"/>
      <c r="OMU263" s="30"/>
      <c r="OMV263" s="30"/>
      <c r="OMW263" s="30"/>
      <c r="OMX263" s="30"/>
      <c r="OMY263" s="30"/>
      <c r="OMZ263" s="30"/>
      <c r="ONA263" s="30"/>
      <c r="ONB263" s="30"/>
      <c r="ONC263" s="30"/>
      <c r="OND263" s="30"/>
      <c r="ONE263" s="30"/>
      <c r="ONF263" s="30"/>
      <c r="ONG263" s="30"/>
      <c r="ONH263" s="30"/>
      <c r="ONI263" s="30"/>
      <c r="ONJ263" s="30"/>
      <c r="ONK263" s="30"/>
      <c r="ONL263" s="30"/>
      <c r="ONM263" s="30"/>
      <c r="ONN263" s="30"/>
      <c r="ONO263" s="30"/>
      <c r="ONP263" s="30"/>
      <c r="ONQ263" s="30"/>
      <c r="ONR263" s="30"/>
      <c r="ONS263" s="30"/>
      <c r="ONT263" s="30"/>
      <c r="ONU263" s="30"/>
      <c r="ONV263" s="30"/>
      <c r="ONW263" s="30"/>
      <c r="ONX263" s="30"/>
      <c r="ONY263" s="30"/>
      <c r="ONZ263" s="30"/>
      <c r="OOA263" s="30"/>
      <c r="OOB263" s="30"/>
      <c r="OOC263" s="30"/>
      <c r="OOD263" s="30"/>
      <c r="OOE263" s="30"/>
      <c r="OOF263" s="30"/>
      <c r="OOG263" s="30"/>
      <c r="OOH263" s="30"/>
      <c r="OOI263" s="30"/>
      <c r="OOJ263" s="30"/>
      <c r="OOK263" s="30"/>
      <c r="OOL263" s="30"/>
      <c r="OOM263" s="30"/>
      <c r="OON263" s="30"/>
      <c r="OOO263" s="30"/>
      <c r="OOP263" s="30"/>
      <c r="OOQ263" s="30"/>
      <c r="OOR263" s="30"/>
      <c r="OOS263" s="30"/>
      <c r="OOT263" s="30"/>
      <c r="OOU263" s="30"/>
      <c r="OOV263" s="30"/>
      <c r="OOW263" s="30"/>
      <c r="OOX263" s="30"/>
      <c r="OOY263" s="30"/>
      <c r="OOZ263" s="30"/>
      <c r="OPA263" s="30"/>
      <c r="OPB263" s="30"/>
      <c r="OPC263" s="30"/>
      <c r="OPD263" s="30"/>
      <c r="OPE263" s="30"/>
      <c r="OPF263" s="30"/>
      <c r="OPG263" s="30"/>
      <c r="OPH263" s="30"/>
      <c r="OPI263" s="30"/>
      <c r="OPJ263" s="30"/>
      <c r="OPK263" s="30"/>
      <c r="OPL263" s="30"/>
      <c r="OPM263" s="30"/>
      <c r="OPN263" s="30"/>
      <c r="OPO263" s="30"/>
      <c r="OPP263" s="30"/>
      <c r="OPQ263" s="30"/>
      <c r="OPR263" s="30"/>
      <c r="OPS263" s="30"/>
      <c r="OPT263" s="30"/>
      <c r="OPU263" s="30"/>
      <c r="OPV263" s="30"/>
      <c r="OPW263" s="30"/>
      <c r="OPX263" s="30"/>
      <c r="OPY263" s="30"/>
      <c r="OPZ263" s="30"/>
      <c r="OQA263" s="30"/>
      <c r="OQB263" s="30"/>
      <c r="OQC263" s="30"/>
      <c r="OQD263" s="30"/>
      <c r="OQE263" s="30"/>
      <c r="OQF263" s="30"/>
      <c r="OQG263" s="30"/>
      <c r="OQH263" s="30"/>
      <c r="OQI263" s="30"/>
      <c r="OQJ263" s="30"/>
      <c r="OQK263" s="30"/>
      <c r="OQL263" s="30"/>
      <c r="OQM263" s="30"/>
      <c r="OQN263" s="30"/>
      <c r="OQO263" s="30"/>
      <c r="OQP263" s="30"/>
      <c r="OQQ263" s="30"/>
      <c r="OQR263" s="30"/>
      <c r="OQS263" s="30"/>
      <c r="OQT263" s="30"/>
      <c r="OQU263" s="30"/>
      <c r="OQV263" s="30"/>
      <c r="OQW263" s="30"/>
      <c r="OQX263" s="30"/>
      <c r="OQY263" s="30"/>
      <c r="OQZ263" s="30"/>
      <c r="ORA263" s="30"/>
      <c r="ORB263" s="30"/>
      <c r="ORC263" s="30"/>
      <c r="ORD263" s="30"/>
      <c r="ORE263" s="30"/>
      <c r="ORF263" s="30"/>
      <c r="ORG263" s="30"/>
      <c r="ORH263" s="30"/>
      <c r="ORI263" s="30"/>
      <c r="ORJ263" s="30"/>
      <c r="ORK263" s="30"/>
      <c r="ORL263" s="30"/>
      <c r="ORM263" s="30"/>
      <c r="ORN263" s="30"/>
      <c r="ORO263" s="30"/>
      <c r="ORP263" s="30"/>
      <c r="ORQ263" s="30"/>
      <c r="ORR263" s="30"/>
      <c r="ORS263" s="30"/>
      <c r="ORT263" s="30"/>
      <c r="ORU263" s="30"/>
      <c r="ORV263" s="30"/>
      <c r="ORW263" s="30"/>
      <c r="ORX263" s="30"/>
      <c r="ORY263" s="30"/>
      <c r="ORZ263" s="30"/>
      <c r="OSA263" s="30"/>
      <c r="OSB263" s="30"/>
      <c r="OSC263" s="30"/>
      <c r="OSD263" s="30"/>
      <c r="OSE263" s="30"/>
      <c r="OSF263" s="30"/>
      <c r="OSG263" s="30"/>
      <c r="OSH263" s="30"/>
      <c r="OSI263" s="30"/>
      <c r="OSJ263" s="30"/>
      <c r="OSK263" s="30"/>
      <c r="OSL263" s="30"/>
      <c r="OSM263" s="30"/>
      <c r="OSN263" s="30"/>
      <c r="OSO263" s="30"/>
      <c r="OSP263" s="30"/>
      <c r="OSQ263" s="30"/>
      <c r="OSR263" s="30"/>
      <c r="OSS263" s="30"/>
      <c r="OST263" s="30"/>
      <c r="OSU263" s="30"/>
      <c r="OSV263" s="30"/>
      <c r="OSW263" s="30"/>
      <c r="OSX263" s="30"/>
      <c r="OSY263" s="30"/>
      <c r="OSZ263" s="30"/>
      <c r="OTA263" s="30"/>
      <c r="OTB263" s="30"/>
      <c r="OTC263" s="30"/>
      <c r="OTD263" s="30"/>
      <c r="OTE263" s="30"/>
      <c r="OTF263" s="30"/>
      <c r="OTG263" s="30"/>
      <c r="OTH263" s="30"/>
      <c r="OTI263" s="30"/>
      <c r="OTJ263" s="30"/>
      <c r="OTK263" s="30"/>
      <c r="OTL263" s="30"/>
      <c r="OTM263" s="30"/>
      <c r="OTN263" s="30"/>
      <c r="OTO263" s="30"/>
      <c r="OTP263" s="30"/>
      <c r="OTQ263" s="30"/>
      <c r="OTR263" s="30"/>
      <c r="OTS263" s="30"/>
      <c r="OTT263" s="30"/>
      <c r="OTU263" s="30"/>
      <c r="OTV263" s="30"/>
      <c r="OTW263" s="30"/>
      <c r="OTX263" s="30"/>
      <c r="OTY263" s="30"/>
      <c r="OTZ263" s="30"/>
      <c r="OUA263" s="30"/>
      <c r="OUB263" s="30"/>
      <c r="OUC263" s="30"/>
      <c r="OUD263" s="30"/>
      <c r="OUE263" s="30"/>
      <c r="OUF263" s="30"/>
      <c r="OUG263" s="30"/>
      <c r="OUH263" s="30"/>
      <c r="OUI263" s="30"/>
      <c r="OUJ263" s="30"/>
      <c r="OUK263" s="30"/>
      <c r="OUL263" s="30"/>
      <c r="OUM263" s="30"/>
      <c r="OUN263" s="30"/>
      <c r="OUO263" s="30"/>
      <c r="OUP263" s="30"/>
      <c r="OUQ263" s="30"/>
      <c r="OUR263" s="30"/>
      <c r="OUS263" s="30"/>
      <c r="OUT263" s="30"/>
      <c r="OUU263" s="30"/>
      <c r="OUV263" s="30"/>
      <c r="OUW263" s="30"/>
      <c r="OUX263" s="30"/>
      <c r="OUY263" s="30"/>
      <c r="OUZ263" s="30"/>
      <c r="OVA263" s="30"/>
      <c r="OVB263" s="30"/>
      <c r="OVC263" s="30"/>
      <c r="OVD263" s="30"/>
      <c r="OVE263" s="30"/>
      <c r="OVF263" s="30"/>
      <c r="OVG263" s="30"/>
      <c r="OVH263" s="30"/>
      <c r="OVI263" s="30"/>
      <c r="OVJ263" s="30"/>
      <c r="OVK263" s="30"/>
      <c r="OVL263" s="30"/>
      <c r="OVM263" s="30"/>
      <c r="OVN263" s="30"/>
      <c r="OVO263" s="30"/>
      <c r="OVP263" s="30"/>
      <c r="OVQ263" s="30"/>
      <c r="OVR263" s="30"/>
      <c r="OVS263" s="30"/>
      <c r="OVT263" s="30"/>
      <c r="OVU263" s="30"/>
      <c r="OVV263" s="30"/>
      <c r="OVW263" s="30"/>
      <c r="OVX263" s="30"/>
      <c r="OVY263" s="30"/>
      <c r="OVZ263" s="30"/>
      <c r="OWA263" s="30"/>
      <c r="OWB263" s="30"/>
      <c r="OWC263" s="30"/>
      <c r="OWD263" s="30"/>
      <c r="OWE263" s="30"/>
      <c r="OWF263" s="30"/>
      <c r="OWG263" s="30"/>
      <c r="OWH263" s="30"/>
      <c r="OWI263" s="30"/>
      <c r="OWJ263" s="30"/>
      <c r="OWK263" s="30"/>
      <c r="OWL263" s="30"/>
      <c r="OWM263" s="30"/>
      <c r="OWN263" s="30"/>
      <c r="OWO263" s="30"/>
      <c r="OWP263" s="30"/>
      <c r="OWQ263" s="30"/>
      <c r="OWR263" s="30"/>
      <c r="OWS263" s="30"/>
      <c r="OWT263" s="30"/>
      <c r="OWU263" s="30"/>
      <c r="OWV263" s="30"/>
      <c r="OWW263" s="30"/>
      <c r="OWX263" s="30"/>
      <c r="OWY263" s="30"/>
      <c r="OWZ263" s="30"/>
      <c r="OXA263" s="30"/>
      <c r="OXB263" s="30"/>
      <c r="OXC263" s="30"/>
      <c r="OXD263" s="30"/>
      <c r="OXE263" s="30"/>
      <c r="OXF263" s="30"/>
      <c r="OXG263" s="30"/>
      <c r="OXH263" s="30"/>
      <c r="OXI263" s="30"/>
      <c r="OXJ263" s="30"/>
      <c r="OXK263" s="30"/>
      <c r="OXL263" s="30"/>
      <c r="OXM263" s="30"/>
      <c r="OXN263" s="30"/>
      <c r="OXO263" s="30"/>
      <c r="OXP263" s="30"/>
      <c r="OXQ263" s="30"/>
      <c r="OXR263" s="30"/>
      <c r="OXS263" s="30"/>
      <c r="OXT263" s="30"/>
      <c r="OXU263" s="30"/>
      <c r="OXV263" s="30"/>
      <c r="OXW263" s="30"/>
      <c r="OXX263" s="30"/>
      <c r="OXY263" s="30"/>
      <c r="OXZ263" s="30"/>
      <c r="OYA263" s="30"/>
      <c r="OYB263" s="30"/>
      <c r="OYC263" s="30"/>
      <c r="OYD263" s="30"/>
      <c r="OYE263" s="30"/>
      <c r="OYF263" s="30"/>
      <c r="OYG263" s="30"/>
      <c r="OYH263" s="30"/>
      <c r="OYI263" s="30"/>
      <c r="OYJ263" s="30"/>
      <c r="OYK263" s="30"/>
      <c r="OYL263" s="30"/>
      <c r="OYM263" s="30"/>
      <c r="OYN263" s="30"/>
      <c r="OYO263" s="30"/>
      <c r="OYP263" s="30"/>
      <c r="OYQ263" s="30"/>
      <c r="OYR263" s="30"/>
      <c r="OYS263" s="30"/>
      <c r="OYT263" s="30"/>
      <c r="OYU263" s="30"/>
      <c r="OYV263" s="30"/>
      <c r="OYW263" s="30"/>
      <c r="OYX263" s="30"/>
      <c r="OYY263" s="30"/>
      <c r="OYZ263" s="30"/>
      <c r="OZA263" s="30"/>
      <c r="OZB263" s="30"/>
      <c r="OZC263" s="30"/>
      <c r="OZD263" s="30"/>
      <c r="OZE263" s="30"/>
      <c r="OZF263" s="30"/>
      <c r="OZG263" s="30"/>
      <c r="OZH263" s="30"/>
      <c r="OZI263" s="30"/>
      <c r="OZJ263" s="30"/>
      <c r="OZK263" s="30"/>
      <c r="OZL263" s="30"/>
      <c r="OZM263" s="30"/>
      <c r="OZN263" s="30"/>
      <c r="OZO263" s="30"/>
      <c r="OZP263" s="30"/>
      <c r="OZQ263" s="30"/>
      <c r="OZR263" s="30"/>
      <c r="OZS263" s="30"/>
      <c r="OZT263" s="30"/>
      <c r="OZU263" s="30"/>
      <c r="OZV263" s="30"/>
      <c r="OZW263" s="30"/>
      <c r="OZX263" s="30"/>
      <c r="OZY263" s="30"/>
      <c r="OZZ263" s="30"/>
      <c r="PAA263" s="30"/>
      <c r="PAB263" s="30"/>
      <c r="PAC263" s="30"/>
      <c r="PAD263" s="30"/>
      <c r="PAE263" s="30"/>
      <c r="PAF263" s="30"/>
      <c r="PAG263" s="30"/>
      <c r="PAH263" s="30"/>
      <c r="PAI263" s="30"/>
      <c r="PAJ263" s="30"/>
      <c r="PAK263" s="30"/>
      <c r="PAL263" s="30"/>
      <c r="PAM263" s="30"/>
      <c r="PAN263" s="30"/>
      <c r="PAO263" s="30"/>
      <c r="PAP263" s="30"/>
      <c r="PAQ263" s="30"/>
      <c r="PAR263" s="30"/>
      <c r="PAS263" s="30"/>
      <c r="PAT263" s="30"/>
      <c r="PAU263" s="30"/>
      <c r="PAV263" s="30"/>
      <c r="PAW263" s="30"/>
      <c r="PAX263" s="30"/>
      <c r="PAY263" s="30"/>
      <c r="PAZ263" s="30"/>
      <c r="PBA263" s="30"/>
      <c r="PBB263" s="30"/>
      <c r="PBC263" s="30"/>
      <c r="PBD263" s="30"/>
      <c r="PBE263" s="30"/>
      <c r="PBF263" s="30"/>
      <c r="PBG263" s="30"/>
      <c r="PBH263" s="30"/>
      <c r="PBI263" s="30"/>
      <c r="PBJ263" s="30"/>
      <c r="PBK263" s="30"/>
      <c r="PBL263" s="30"/>
      <c r="PBM263" s="30"/>
      <c r="PBN263" s="30"/>
      <c r="PBO263" s="30"/>
      <c r="PBP263" s="30"/>
      <c r="PBQ263" s="30"/>
      <c r="PBR263" s="30"/>
      <c r="PBS263" s="30"/>
      <c r="PBT263" s="30"/>
      <c r="PBU263" s="30"/>
      <c r="PBV263" s="30"/>
      <c r="PBW263" s="30"/>
      <c r="PBX263" s="30"/>
      <c r="PBY263" s="30"/>
      <c r="PBZ263" s="30"/>
      <c r="PCA263" s="30"/>
      <c r="PCB263" s="30"/>
      <c r="PCC263" s="30"/>
      <c r="PCD263" s="30"/>
      <c r="PCE263" s="30"/>
      <c r="PCF263" s="30"/>
      <c r="PCG263" s="30"/>
      <c r="PCH263" s="30"/>
      <c r="PCI263" s="30"/>
      <c r="PCJ263" s="30"/>
      <c r="PCK263" s="30"/>
      <c r="PCL263" s="30"/>
      <c r="PCM263" s="30"/>
      <c r="PCN263" s="30"/>
      <c r="PCO263" s="30"/>
      <c r="PCP263" s="30"/>
      <c r="PCQ263" s="30"/>
      <c r="PCR263" s="30"/>
      <c r="PCS263" s="30"/>
      <c r="PCT263" s="30"/>
      <c r="PCU263" s="30"/>
      <c r="PCV263" s="30"/>
      <c r="PCW263" s="30"/>
      <c r="PCX263" s="30"/>
      <c r="PCY263" s="30"/>
      <c r="PCZ263" s="30"/>
      <c r="PDA263" s="30"/>
      <c r="PDB263" s="30"/>
      <c r="PDC263" s="30"/>
      <c r="PDD263" s="30"/>
      <c r="PDE263" s="30"/>
      <c r="PDF263" s="30"/>
      <c r="PDG263" s="30"/>
      <c r="PDH263" s="30"/>
      <c r="PDI263" s="30"/>
      <c r="PDJ263" s="30"/>
      <c r="PDK263" s="30"/>
      <c r="PDL263" s="30"/>
      <c r="PDM263" s="30"/>
      <c r="PDN263" s="30"/>
      <c r="PDO263" s="30"/>
      <c r="PDP263" s="30"/>
      <c r="PDQ263" s="30"/>
      <c r="PDR263" s="30"/>
      <c r="PDS263" s="30"/>
      <c r="PDT263" s="30"/>
      <c r="PDU263" s="30"/>
      <c r="PDV263" s="30"/>
      <c r="PDW263" s="30"/>
      <c r="PDX263" s="30"/>
      <c r="PDY263" s="30"/>
      <c r="PDZ263" s="30"/>
      <c r="PEA263" s="30"/>
      <c r="PEB263" s="30"/>
      <c r="PEC263" s="30"/>
      <c r="PED263" s="30"/>
      <c r="PEE263" s="30"/>
      <c r="PEF263" s="30"/>
      <c r="PEG263" s="30"/>
      <c r="PEH263" s="30"/>
      <c r="PEI263" s="30"/>
      <c r="PEJ263" s="30"/>
      <c r="PEK263" s="30"/>
      <c r="PEL263" s="30"/>
      <c r="PEM263" s="30"/>
      <c r="PEN263" s="30"/>
      <c r="PEO263" s="30"/>
      <c r="PEP263" s="30"/>
      <c r="PEQ263" s="30"/>
      <c r="PER263" s="30"/>
      <c r="PES263" s="30"/>
      <c r="PET263" s="30"/>
      <c r="PEU263" s="30"/>
      <c r="PEV263" s="30"/>
      <c r="PEW263" s="30"/>
      <c r="PEX263" s="30"/>
      <c r="PEY263" s="30"/>
      <c r="PEZ263" s="30"/>
      <c r="PFA263" s="30"/>
      <c r="PFB263" s="30"/>
      <c r="PFC263" s="30"/>
      <c r="PFD263" s="30"/>
      <c r="PFE263" s="30"/>
      <c r="PFF263" s="30"/>
      <c r="PFG263" s="30"/>
      <c r="PFH263" s="30"/>
      <c r="PFI263" s="30"/>
      <c r="PFJ263" s="30"/>
      <c r="PFK263" s="30"/>
      <c r="PFL263" s="30"/>
      <c r="PFM263" s="30"/>
      <c r="PFN263" s="30"/>
      <c r="PFO263" s="30"/>
      <c r="PFP263" s="30"/>
      <c r="PFQ263" s="30"/>
      <c r="PFR263" s="30"/>
      <c r="PFS263" s="30"/>
      <c r="PFT263" s="30"/>
      <c r="PFU263" s="30"/>
      <c r="PFV263" s="30"/>
      <c r="PFW263" s="30"/>
      <c r="PFX263" s="30"/>
      <c r="PFY263" s="30"/>
      <c r="PFZ263" s="30"/>
      <c r="PGA263" s="30"/>
      <c r="PGB263" s="30"/>
      <c r="PGC263" s="30"/>
      <c r="PGD263" s="30"/>
      <c r="PGE263" s="30"/>
      <c r="PGF263" s="30"/>
      <c r="PGG263" s="30"/>
      <c r="PGH263" s="30"/>
      <c r="PGI263" s="30"/>
      <c r="PGJ263" s="30"/>
      <c r="PGK263" s="30"/>
      <c r="PGL263" s="30"/>
      <c r="PGM263" s="30"/>
      <c r="PGN263" s="30"/>
      <c r="PGO263" s="30"/>
      <c r="PGP263" s="30"/>
      <c r="PGQ263" s="30"/>
      <c r="PGR263" s="30"/>
      <c r="PGS263" s="30"/>
      <c r="PGT263" s="30"/>
      <c r="PGU263" s="30"/>
      <c r="PGV263" s="30"/>
      <c r="PGW263" s="30"/>
      <c r="PGX263" s="30"/>
      <c r="PGY263" s="30"/>
      <c r="PGZ263" s="30"/>
      <c r="PHA263" s="30"/>
      <c r="PHB263" s="30"/>
      <c r="PHC263" s="30"/>
      <c r="PHD263" s="30"/>
      <c r="PHE263" s="30"/>
      <c r="PHF263" s="30"/>
      <c r="PHG263" s="30"/>
      <c r="PHH263" s="30"/>
      <c r="PHI263" s="30"/>
      <c r="PHJ263" s="30"/>
      <c r="PHK263" s="30"/>
      <c r="PHL263" s="30"/>
      <c r="PHM263" s="30"/>
      <c r="PHN263" s="30"/>
      <c r="PHO263" s="30"/>
      <c r="PHP263" s="30"/>
      <c r="PHQ263" s="30"/>
      <c r="PHR263" s="30"/>
      <c r="PHS263" s="30"/>
      <c r="PHT263" s="30"/>
      <c r="PHU263" s="30"/>
      <c r="PHV263" s="30"/>
      <c r="PHW263" s="30"/>
      <c r="PHX263" s="30"/>
      <c r="PHY263" s="30"/>
      <c r="PHZ263" s="30"/>
      <c r="PIA263" s="30"/>
      <c r="PIB263" s="30"/>
      <c r="PIC263" s="30"/>
      <c r="PID263" s="30"/>
      <c r="PIE263" s="30"/>
      <c r="PIF263" s="30"/>
      <c r="PIG263" s="30"/>
      <c r="PIH263" s="30"/>
      <c r="PII263" s="30"/>
      <c r="PIJ263" s="30"/>
      <c r="PIK263" s="30"/>
      <c r="PIL263" s="30"/>
      <c r="PIM263" s="30"/>
      <c r="PIN263" s="30"/>
      <c r="PIO263" s="30"/>
      <c r="PIP263" s="30"/>
      <c r="PIQ263" s="30"/>
      <c r="PIR263" s="30"/>
      <c r="PIS263" s="30"/>
      <c r="PIT263" s="30"/>
      <c r="PIU263" s="30"/>
      <c r="PIV263" s="30"/>
      <c r="PIW263" s="30"/>
      <c r="PIX263" s="30"/>
      <c r="PIY263" s="30"/>
      <c r="PIZ263" s="30"/>
      <c r="PJA263" s="30"/>
      <c r="PJB263" s="30"/>
      <c r="PJC263" s="30"/>
      <c r="PJD263" s="30"/>
      <c r="PJE263" s="30"/>
      <c r="PJF263" s="30"/>
      <c r="PJG263" s="30"/>
      <c r="PJH263" s="30"/>
      <c r="PJI263" s="30"/>
      <c r="PJJ263" s="30"/>
      <c r="PJK263" s="30"/>
      <c r="PJL263" s="30"/>
      <c r="PJM263" s="30"/>
      <c r="PJN263" s="30"/>
      <c r="PJO263" s="30"/>
      <c r="PJP263" s="30"/>
      <c r="PJQ263" s="30"/>
      <c r="PJR263" s="30"/>
      <c r="PJS263" s="30"/>
      <c r="PJT263" s="30"/>
      <c r="PJU263" s="30"/>
      <c r="PJV263" s="30"/>
      <c r="PJW263" s="30"/>
      <c r="PJX263" s="30"/>
      <c r="PJY263" s="30"/>
      <c r="PJZ263" s="30"/>
      <c r="PKA263" s="30"/>
      <c r="PKB263" s="30"/>
      <c r="PKC263" s="30"/>
      <c r="PKD263" s="30"/>
      <c r="PKE263" s="30"/>
      <c r="PKF263" s="30"/>
      <c r="PKG263" s="30"/>
      <c r="PKH263" s="30"/>
      <c r="PKI263" s="30"/>
      <c r="PKJ263" s="30"/>
      <c r="PKK263" s="30"/>
      <c r="PKL263" s="30"/>
      <c r="PKM263" s="30"/>
      <c r="PKN263" s="30"/>
      <c r="PKO263" s="30"/>
      <c r="PKP263" s="30"/>
      <c r="PKQ263" s="30"/>
      <c r="PKR263" s="30"/>
      <c r="PKS263" s="30"/>
      <c r="PKT263" s="30"/>
      <c r="PKU263" s="30"/>
      <c r="PKV263" s="30"/>
      <c r="PKW263" s="30"/>
      <c r="PKX263" s="30"/>
      <c r="PKY263" s="30"/>
      <c r="PKZ263" s="30"/>
      <c r="PLA263" s="30"/>
      <c r="PLB263" s="30"/>
      <c r="PLC263" s="30"/>
      <c r="PLD263" s="30"/>
      <c r="PLE263" s="30"/>
      <c r="PLF263" s="30"/>
      <c r="PLG263" s="30"/>
      <c r="PLH263" s="30"/>
      <c r="PLI263" s="30"/>
      <c r="PLJ263" s="30"/>
      <c r="PLK263" s="30"/>
      <c r="PLL263" s="30"/>
      <c r="PLM263" s="30"/>
      <c r="PLN263" s="30"/>
      <c r="PLO263" s="30"/>
      <c r="PLP263" s="30"/>
      <c r="PLQ263" s="30"/>
      <c r="PLR263" s="30"/>
      <c r="PLS263" s="30"/>
      <c r="PLT263" s="30"/>
      <c r="PLU263" s="30"/>
      <c r="PLV263" s="30"/>
      <c r="PLW263" s="30"/>
      <c r="PLX263" s="30"/>
      <c r="PLY263" s="30"/>
      <c r="PLZ263" s="30"/>
      <c r="PMA263" s="30"/>
      <c r="PMB263" s="30"/>
      <c r="PMC263" s="30"/>
      <c r="PMD263" s="30"/>
      <c r="PME263" s="30"/>
      <c r="PMF263" s="30"/>
      <c r="PMG263" s="30"/>
      <c r="PMH263" s="30"/>
      <c r="PMI263" s="30"/>
      <c r="PMJ263" s="30"/>
      <c r="PMK263" s="30"/>
      <c r="PML263" s="30"/>
      <c r="PMM263" s="30"/>
      <c r="PMN263" s="30"/>
      <c r="PMO263" s="30"/>
      <c r="PMP263" s="30"/>
      <c r="PMQ263" s="30"/>
      <c r="PMR263" s="30"/>
      <c r="PMS263" s="30"/>
      <c r="PMT263" s="30"/>
      <c r="PMU263" s="30"/>
      <c r="PMV263" s="30"/>
      <c r="PMW263" s="30"/>
      <c r="PMX263" s="30"/>
      <c r="PMY263" s="30"/>
      <c r="PMZ263" s="30"/>
      <c r="PNA263" s="30"/>
      <c r="PNB263" s="30"/>
      <c r="PNC263" s="30"/>
      <c r="PND263" s="30"/>
      <c r="PNE263" s="30"/>
      <c r="PNF263" s="30"/>
      <c r="PNG263" s="30"/>
      <c r="PNH263" s="30"/>
      <c r="PNI263" s="30"/>
      <c r="PNJ263" s="30"/>
      <c r="PNK263" s="30"/>
      <c r="PNL263" s="30"/>
      <c r="PNM263" s="30"/>
      <c r="PNN263" s="30"/>
      <c r="PNO263" s="30"/>
      <c r="PNP263" s="30"/>
      <c r="PNQ263" s="30"/>
      <c r="PNR263" s="30"/>
      <c r="PNS263" s="30"/>
      <c r="PNT263" s="30"/>
      <c r="PNU263" s="30"/>
      <c r="PNV263" s="30"/>
      <c r="PNW263" s="30"/>
      <c r="PNX263" s="30"/>
      <c r="PNY263" s="30"/>
      <c r="PNZ263" s="30"/>
      <c r="POA263" s="30"/>
      <c r="POB263" s="30"/>
      <c r="POC263" s="30"/>
      <c r="POD263" s="30"/>
      <c r="POE263" s="30"/>
      <c r="POF263" s="30"/>
      <c r="POG263" s="30"/>
      <c r="POH263" s="30"/>
      <c r="POI263" s="30"/>
      <c r="POJ263" s="30"/>
      <c r="POK263" s="30"/>
      <c r="POL263" s="30"/>
      <c r="POM263" s="30"/>
      <c r="PON263" s="30"/>
      <c r="POO263" s="30"/>
      <c r="POP263" s="30"/>
      <c r="POQ263" s="30"/>
      <c r="POR263" s="30"/>
      <c r="POS263" s="30"/>
      <c r="POT263" s="30"/>
      <c r="POU263" s="30"/>
      <c r="POV263" s="30"/>
      <c r="POW263" s="30"/>
      <c r="POX263" s="30"/>
      <c r="POY263" s="30"/>
      <c r="POZ263" s="30"/>
      <c r="PPA263" s="30"/>
      <c r="PPB263" s="30"/>
      <c r="PPC263" s="30"/>
      <c r="PPD263" s="30"/>
      <c r="PPE263" s="30"/>
      <c r="PPF263" s="30"/>
      <c r="PPG263" s="30"/>
      <c r="PPH263" s="30"/>
      <c r="PPI263" s="30"/>
      <c r="PPJ263" s="30"/>
      <c r="PPK263" s="30"/>
      <c r="PPL263" s="30"/>
      <c r="PPM263" s="30"/>
      <c r="PPN263" s="30"/>
      <c r="PPO263" s="30"/>
      <c r="PPP263" s="30"/>
      <c r="PPQ263" s="30"/>
      <c r="PPR263" s="30"/>
      <c r="PPS263" s="30"/>
      <c r="PPT263" s="30"/>
      <c r="PPU263" s="30"/>
      <c r="PPV263" s="30"/>
      <c r="PPW263" s="30"/>
      <c r="PPX263" s="30"/>
      <c r="PPY263" s="30"/>
      <c r="PPZ263" s="30"/>
      <c r="PQA263" s="30"/>
      <c r="PQB263" s="30"/>
      <c r="PQC263" s="30"/>
      <c r="PQD263" s="30"/>
      <c r="PQE263" s="30"/>
      <c r="PQF263" s="30"/>
      <c r="PQG263" s="30"/>
      <c r="PQH263" s="30"/>
      <c r="PQI263" s="30"/>
      <c r="PQJ263" s="30"/>
      <c r="PQK263" s="30"/>
      <c r="PQL263" s="30"/>
      <c r="PQM263" s="30"/>
      <c r="PQN263" s="30"/>
      <c r="PQO263" s="30"/>
      <c r="PQP263" s="30"/>
      <c r="PQQ263" s="30"/>
      <c r="PQR263" s="30"/>
      <c r="PQS263" s="30"/>
      <c r="PQT263" s="30"/>
      <c r="PQU263" s="30"/>
      <c r="PQV263" s="30"/>
      <c r="PQW263" s="30"/>
      <c r="PQX263" s="30"/>
      <c r="PQY263" s="30"/>
      <c r="PQZ263" s="30"/>
      <c r="PRA263" s="30"/>
      <c r="PRB263" s="30"/>
      <c r="PRC263" s="30"/>
      <c r="PRD263" s="30"/>
      <c r="PRE263" s="30"/>
      <c r="PRF263" s="30"/>
      <c r="PRG263" s="30"/>
      <c r="PRH263" s="30"/>
      <c r="PRI263" s="30"/>
      <c r="PRJ263" s="30"/>
      <c r="PRK263" s="30"/>
      <c r="PRL263" s="30"/>
      <c r="PRM263" s="30"/>
      <c r="PRN263" s="30"/>
      <c r="PRO263" s="30"/>
      <c r="PRP263" s="30"/>
      <c r="PRQ263" s="30"/>
      <c r="PRR263" s="30"/>
      <c r="PRS263" s="30"/>
      <c r="PRT263" s="30"/>
      <c r="PRU263" s="30"/>
      <c r="PRV263" s="30"/>
      <c r="PRW263" s="30"/>
      <c r="PRX263" s="30"/>
      <c r="PRY263" s="30"/>
      <c r="PRZ263" s="30"/>
      <c r="PSA263" s="30"/>
      <c r="PSB263" s="30"/>
      <c r="PSC263" s="30"/>
      <c r="PSD263" s="30"/>
      <c r="PSE263" s="30"/>
      <c r="PSF263" s="30"/>
      <c r="PSG263" s="30"/>
      <c r="PSH263" s="30"/>
      <c r="PSI263" s="30"/>
      <c r="PSJ263" s="30"/>
      <c r="PSK263" s="30"/>
      <c r="PSL263" s="30"/>
      <c r="PSM263" s="30"/>
      <c r="PSN263" s="30"/>
      <c r="PSO263" s="30"/>
      <c r="PSP263" s="30"/>
      <c r="PSQ263" s="30"/>
      <c r="PSR263" s="30"/>
      <c r="PSS263" s="30"/>
      <c r="PST263" s="30"/>
      <c r="PSU263" s="30"/>
      <c r="PSV263" s="30"/>
      <c r="PSW263" s="30"/>
      <c r="PSX263" s="30"/>
      <c r="PSY263" s="30"/>
      <c r="PSZ263" s="30"/>
      <c r="PTA263" s="30"/>
      <c r="PTB263" s="30"/>
      <c r="PTC263" s="30"/>
      <c r="PTD263" s="30"/>
      <c r="PTE263" s="30"/>
      <c r="PTF263" s="30"/>
      <c r="PTG263" s="30"/>
      <c r="PTH263" s="30"/>
      <c r="PTI263" s="30"/>
      <c r="PTJ263" s="30"/>
      <c r="PTK263" s="30"/>
      <c r="PTL263" s="30"/>
      <c r="PTM263" s="30"/>
      <c r="PTN263" s="30"/>
      <c r="PTO263" s="30"/>
      <c r="PTP263" s="30"/>
      <c r="PTQ263" s="30"/>
      <c r="PTR263" s="30"/>
      <c r="PTS263" s="30"/>
      <c r="PTT263" s="30"/>
      <c r="PTU263" s="30"/>
      <c r="PTV263" s="30"/>
      <c r="PTW263" s="30"/>
      <c r="PTX263" s="30"/>
      <c r="PTY263" s="30"/>
      <c r="PTZ263" s="30"/>
      <c r="PUA263" s="30"/>
      <c r="PUB263" s="30"/>
      <c r="PUC263" s="30"/>
      <c r="PUD263" s="30"/>
      <c r="PUE263" s="30"/>
      <c r="PUF263" s="30"/>
      <c r="PUG263" s="30"/>
      <c r="PUH263" s="30"/>
      <c r="PUI263" s="30"/>
      <c r="PUJ263" s="30"/>
      <c r="PUK263" s="30"/>
      <c r="PUL263" s="30"/>
      <c r="PUM263" s="30"/>
      <c r="PUN263" s="30"/>
      <c r="PUO263" s="30"/>
      <c r="PUP263" s="30"/>
      <c r="PUQ263" s="30"/>
      <c r="PUR263" s="30"/>
      <c r="PUS263" s="30"/>
      <c r="PUT263" s="30"/>
      <c r="PUU263" s="30"/>
      <c r="PUV263" s="30"/>
      <c r="PUW263" s="30"/>
      <c r="PUX263" s="30"/>
      <c r="PUY263" s="30"/>
      <c r="PUZ263" s="30"/>
      <c r="PVA263" s="30"/>
      <c r="PVB263" s="30"/>
      <c r="PVC263" s="30"/>
      <c r="PVD263" s="30"/>
      <c r="PVE263" s="30"/>
      <c r="PVF263" s="30"/>
      <c r="PVG263" s="30"/>
      <c r="PVH263" s="30"/>
      <c r="PVI263" s="30"/>
      <c r="PVJ263" s="30"/>
      <c r="PVK263" s="30"/>
      <c r="PVL263" s="30"/>
      <c r="PVM263" s="30"/>
      <c r="PVN263" s="30"/>
      <c r="PVO263" s="30"/>
      <c r="PVP263" s="30"/>
      <c r="PVQ263" s="30"/>
      <c r="PVR263" s="30"/>
      <c r="PVS263" s="30"/>
      <c r="PVT263" s="30"/>
      <c r="PVU263" s="30"/>
      <c r="PVV263" s="30"/>
      <c r="PVW263" s="30"/>
      <c r="PVX263" s="30"/>
      <c r="PVY263" s="30"/>
      <c r="PVZ263" s="30"/>
      <c r="PWA263" s="30"/>
      <c r="PWB263" s="30"/>
      <c r="PWC263" s="30"/>
      <c r="PWD263" s="30"/>
      <c r="PWE263" s="30"/>
      <c r="PWF263" s="30"/>
      <c r="PWG263" s="30"/>
      <c r="PWH263" s="30"/>
      <c r="PWI263" s="30"/>
      <c r="PWJ263" s="30"/>
      <c r="PWK263" s="30"/>
      <c r="PWL263" s="30"/>
      <c r="PWM263" s="30"/>
      <c r="PWN263" s="30"/>
      <c r="PWO263" s="30"/>
      <c r="PWP263" s="30"/>
      <c r="PWQ263" s="30"/>
      <c r="PWR263" s="30"/>
      <c r="PWS263" s="30"/>
      <c r="PWT263" s="30"/>
      <c r="PWU263" s="30"/>
      <c r="PWV263" s="30"/>
      <c r="PWW263" s="30"/>
      <c r="PWX263" s="30"/>
      <c r="PWY263" s="30"/>
      <c r="PWZ263" s="30"/>
      <c r="PXA263" s="30"/>
      <c r="PXB263" s="30"/>
      <c r="PXC263" s="30"/>
      <c r="PXD263" s="30"/>
      <c r="PXE263" s="30"/>
      <c r="PXF263" s="30"/>
      <c r="PXG263" s="30"/>
      <c r="PXH263" s="30"/>
      <c r="PXI263" s="30"/>
      <c r="PXJ263" s="30"/>
      <c r="PXK263" s="30"/>
      <c r="PXL263" s="30"/>
      <c r="PXM263" s="30"/>
      <c r="PXN263" s="30"/>
      <c r="PXO263" s="30"/>
      <c r="PXP263" s="30"/>
      <c r="PXQ263" s="30"/>
      <c r="PXR263" s="30"/>
      <c r="PXS263" s="30"/>
      <c r="PXT263" s="30"/>
      <c r="PXU263" s="30"/>
      <c r="PXV263" s="30"/>
      <c r="PXW263" s="30"/>
      <c r="PXX263" s="30"/>
      <c r="PXY263" s="30"/>
      <c r="PXZ263" s="30"/>
      <c r="PYA263" s="30"/>
      <c r="PYB263" s="30"/>
      <c r="PYC263" s="30"/>
      <c r="PYD263" s="30"/>
      <c r="PYE263" s="30"/>
      <c r="PYF263" s="30"/>
      <c r="PYG263" s="30"/>
      <c r="PYH263" s="30"/>
      <c r="PYI263" s="30"/>
      <c r="PYJ263" s="30"/>
      <c r="PYK263" s="30"/>
      <c r="PYL263" s="30"/>
      <c r="PYM263" s="30"/>
      <c r="PYN263" s="30"/>
      <c r="PYO263" s="30"/>
      <c r="PYP263" s="30"/>
      <c r="PYQ263" s="30"/>
      <c r="PYR263" s="30"/>
      <c r="PYS263" s="30"/>
      <c r="PYT263" s="30"/>
      <c r="PYU263" s="30"/>
      <c r="PYV263" s="30"/>
      <c r="PYW263" s="30"/>
      <c r="PYX263" s="30"/>
      <c r="PYY263" s="30"/>
      <c r="PYZ263" s="30"/>
      <c r="PZA263" s="30"/>
      <c r="PZB263" s="30"/>
      <c r="PZC263" s="30"/>
      <c r="PZD263" s="30"/>
      <c r="PZE263" s="30"/>
      <c r="PZF263" s="30"/>
      <c r="PZG263" s="30"/>
      <c r="PZH263" s="30"/>
      <c r="PZI263" s="30"/>
      <c r="PZJ263" s="30"/>
      <c r="PZK263" s="30"/>
      <c r="PZL263" s="30"/>
      <c r="PZM263" s="30"/>
      <c r="PZN263" s="30"/>
      <c r="PZO263" s="30"/>
      <c r="PZP263" s="30"/>
      <c r="PZQ263" s="30"/>
      <c r="PZR263" s="30"/>
      <c r="PZS263" s="30"/>
      <c r="PZT263" s="30"/>
      <c r="PZU263" s="30"/>
      <c r="PZV263" s="30"/>
      <c r="PZW263" s="30"/>
      <c r="PZX263" s="30"/>
      <c r="PZY263" s="30"/>
      <c r="PZZ263" s="30"/>
      <c r="QAA263" s="30"/>
      <c r="QAB263" s="30"/>
      <c r="QAC263" s="30"/>
      <c r="QAD263" s="30"/>
      <c r="QAE263" s="30"/>
      <c r="QAF263" s="30"/>
      <c r="QAG263" s="30"/>
      <c r="QAH263" s="30"/>
      <c r="QAI263" s="30"/>
      <c r="QAJ263" s="30"/>
      <c r="QAK263" s="30"/>
      <c r="QAL263" s="30"/>
      <c r="QAM263" s="30"/>
      <c r="QAN263" s="30"/>
      <c r="QAO263" s="30"/>
      <c r="QAP263" s="30"/>
      <c r="QAQ263" s="30"/>
      <c r="QAR263" s="30"/>
      <c r="QAS263" s="30"/>
      <c r="QAT263" s="30"/>
      <c r="QAU263" s="30"/>
      <c r="QAV263" s="30"/>
      <c r="QAW263" s="30"/>
      <c r="QAX263" s="30"/>
      <c r="QAY263" s="30"/>
      <c r="QAZ263" s="30"/>
      <c r="QBA263" s="30"/>
      <c r="QBB263" s="30"/>
      <c r="QBC263" s="30"/>
      <c r="QBD263" s="30"/>
      <c r="QBE263" s="30"/>
      <c r="QBF263" s="30"/>
      <c r="QBG263" s="30"/>
      <c r="QBH263" s="30"/>
      <c r="QBI263" s="30"/>
      <c r="QBJ263" s="30"/>
      <c r="QBK263" s="30"/>
      <c r="QBL263" s="30"/>
      <c r="QBM263" s="30"/>
      <c r="QBN263" s="30"/>
      <c r="QBO263" s="30"/>
      <c r="QBP263" s="30"/>
      <c r="QBQ263" s="30"/>
      <c r="QBR263" s="30"/>
      <c r="QBS263" s="30"/>
      <c r="QBT263" s="30"/>
      <c r="QBU263" s="30"/>
      <c r="QBV263" s="30"/>
      <c r="QBW263" s="30"/>
      <c r="QBX263" s="30"/>
      <c r="QBY263" s="30"/>
      <c r="QBZ263" s="30"/>
      <c r="QCA263" s="30"/>
      <c r="QCB263" s="30"/>
      <c r="QCC263" s="30"/>
      <c r="QCD263" s="30"/>
      <c r="QCE263" s="30"/>
      <c r="QCF263" s="30"/>
      <c r="QCG263" s="30"/>
      <c r="QCH263" s="30"/>
      <c r="QCI263" s="30"/>
      <c r="QCJ263" s="30"/>
      <c r="QCK263" s="30"/>
      <c r="QCL263" s="30"/>
      <c r="QCM263" s="30"/>
      <c r="QCN263" s="30"/>
      <c r="QCO263" s="30"/>
      <c r="QCP263" s="30"/>
      <c r="QCQ263" s="30"/>
      <c r="QCR263" s="30"/>
      <c r="QCS263" s="30"/>
      <c r="QCT263" s="30"/>
      <c r="QCU263" s="30"/>
      <c r="QCV263" s="30"/>
      <c r="QCW263" s="30"/>
      <c r="QCX263" s="30"/>
      <c r="QCY263" s="30"/>
      <c r="QCZ263" s="30"/>
      <c r="QDA263" s="30"/>
      <c r="QDB263" s="30"/>
      <c r="QDC263" s="30"/>
      <c r="QDD263" s="30"/>
      <c r="QDE263" s="30"/>
      <c r="QDF263" s="30"/>
      <c r="QDG263" s="30"/>
      <c r="QDH263" s="30"/>
      <c r="QDI263" s="30"/>
      <c r="QDJ263" s="30"/>
      <c r="QDK263" s="30"/>
      <c r="QDL263" s="30"/>
      <c r="QDM263" s="30"/>
      <c r="QDN263" s="30"/>
      <c r="QDO263" s="30"/>
      <c r="QDP263" s="30"/>
      <c r="QDQ263" s="30"/>
      <c r="QDR263" s="30"/>
      <c r="QDS263" s="30"/>
      <c r="QDT263" s="30"/>
      <c r="QDU263" s="30"/>
      <c r="QDV263" s="30"/>
      <c r="QDW263" s="30"/>
      <c r="QDX263" s="30"/>
      <c r="QDY263" s="30"/>
      <c r="QDZ263" s="30"/>
      <c r="QEA263" s="30"/>
      <c r="QEB263" s="30"/>
      <c r="QEC263" s="30"/>
      <c r="QED263" s="30"/>
      <c r="QEE263" s="30"/>
      <c r="QEF263" s="30"/>
      <c r="QEG263" s="30"/>
      <c r="QEH263" s="30"/>
      <c r="QEI263" s="30"/>
      <c r="QEJ263" s="30"/>
      <c r="QEK263" s="30"/>
      <c r="QEL263" s="30"/>
      <c r="QEM263" s="30"/>
      <c r="QEN263" s="30"/>
      <c r="QEO263" s="30"/>
      <c r="QEP263" s="30"/>
      <c r="QEQ263" s="30"/>
      <c r="QER263" s="30"/>
      <c r="QES263" s="30"/>
      <c r="QET263" s="30"/>
      <c r="QEU263" s="30"/>
      <c r="QEV263" s="30"/>
      <c r="QEW263" s="30"/>
      <c r="QEX263" s="30"/>
      <c r="QEY263" s="30"/>
      <c r="QEZ263" s="30"/>
      <c r="QFA263" s="30"/>
      <c r="QFB263" s="30"/>
      <c r="QFC263" s="30"/>
      <c r="QFD263" s="30"/>
      <c r="QFE263" s="30"/>
      <c r="QFF263" s="30"/>
      <c r="QFG263" s="30"/>
      <c r="QFH263" s="30"/>
      <c r="QFI263" s="30"/>
      <c r="QFJ263" s="30"/>
      <c r="QFK263" s="30"/>
      <c r="QFL263" s="30"/>
      <c r="QFM263" s="30"/>
      <c r="QFN263" s="30"/>
      <c r="QFO263" s="30"/>
      <c r="QFP263" s="30"/>
      <c r="QFQ263" s="30"/>
      <c r="QFR263" s="30"/>
      <c r="QFS263" s="30"/>
      <c r="QFT263" s="30"/>
      <c r="QFU263" s="30"/>
      <c r="QFV263" s="30"/>
      <c r="QFW263" s="30"/>
      <c r="QFX263" s="30"/>
      <c r="QFY263" s="30"/>
      <c r="QFZ263" s="30"/>
      <c r="QGA263" s="30"/>
      <c r="QGB263" s="30"/>
      <c r="QGC263" s="30"/>
      <c r="QGD263" s="30"/>
      <c r="QGE263" s="30"/>
      <c r="QGF263" s="30"/>
      <c r="QGG263" s="30"/>
      <c r="QGH263" s="30"/>
      <c r="QGI263" s="30"/>
      <c r="QGJ263" s="30"/>
      <c r="QGK263" s="30"/>
      <c r="QGL263" s="30"/>
      <c r="QGM263" s="30"/>
      <c r="QGN263" s="30"/>
      <c r="QGO263" s="30"/>
      <c r="QGP263" s="30"/>
      <c r="QGQ263" s="30"/>
      <c r="QGR263" s="30"/>
      <c r="QGS263" s="30"/>
      <c r="QGT263" s="30"/>
      <c r="QGU263" s="30"/>
      <c r="QGV263" s="30"/>
      <c r="QGW263" s="30"/>
      <c r="QGX263" s="30"/>
      <c r="QGY263" s="30"/>
      <c r="QGZ263" s="30"/>
      <c r="QHA263" s="30"/>
      <c r="QHB263" s="30"/>
      <c r="QHC263" s="30"/>
      <c r="QHD263" s="30"/>
      <c r="QHE263" s="30"/>
      <c r="QHF263" s="30"/>
      <c r="QHG263" s="30"/>
      <c r="QHH263" s="30"/>
      <c r="QHI263" s="30"/>
      <c r="QHJ263" s="30"/>
      <c r="QHK263" s="30"/>
      <c r="QHL263" s="30"/>
      <c r="QHM263" s="30"/>
      <c r="QHN263" s="30"/>
      <c r="QHO263" s="30"/>
      <c r="QHP263" s="30"/>
      <c r="QHQ263" s="30"/>
      <c r="QHR263" s="30"/>
      <c r="QHS263" s="30"/>
      <c r="QHT263" s="30"/>
      <c r="QHU263" s="30"/>
      <c r="QHV263" s="30"/>
      <c r="QHW263" s="30"/>
      <c r="QHX263" s="30"/>
      <c r="QHY263" s="30"/>
      <c r="QHZ263" s="30"/>
      <c r="QIA263" s="30"/>
      <c r="QIB263" s="30"/>
      <c r="QIC263" s="30"/>
      <c r="QID263" s="30"/>
      <c r="QIE263" s="30"/>
      <c r="QIF263" s="30"/>
      <c r="QIG263" s="30"/>
      <c r="QIH263" s="30"/>
      <c r="QII263" s="30"/>
      <c r="QIJ263" s="30"/>
      <c r="QIK263" s="30"/>
      <c r="QIL263" s="30"/>
      <c r="QIM263" s="30"/>
      <c r="QIN263" s="30"/>
      <c r="QIO263" s="30"/>
      <c r="QIP263" s="30"/>
      <c r="QIQ263" s="30"/>
      <c r="QIR263" s="30"/>
      <c r="QIS263" s="30"/>
      <c r="QIT263" s="30"/>
      <c r="QIU263" s="30"/>
      <c r="QIV263" s="30"/>
      <c r="QIW263" s="30"/>
      <c r="QIX263" s="30"/>
      <c r="QIY263" s="30"/>
      <c r="QIZ263" s="30"/>
      <c r="QJA263" s="30"/>
      <c r="QJB263" s="30"/>
      <c r="QJC263" s="30"/>
      <c r="QJD263" s="30"/>
      <c r="QJE263" s="30"/>
      <c r="QJF263" s="30"/>
      <c r="QJG263" s="30"/>
      <c r="QJH263" s="30"/>
      <c r="QJI263" s="30"/>
      <c r="QJJ263" s="30"/>
      <c r="QJK263" s="30"/>
      <c r="QJL263" s="30"/>
      <c r="QJM263" s="30"/>
      <c r="QJN263" s="30"/>
      <c r="QJO263" s="30"/>
      <c r="QJP263" s="30"/>
      <c r="QJQ263" s="30"/>
      <c r="QJR263" s="30"/>
      <c r="QJS263" s="30"/>
      <c r="QJT263" s="30"/>
      <c r="QJU263" s="30"/>
      <c r="QJV263" s="30"/>
      <c r="QJW263" s="30"/>
      <c r="QJX263" s="30"/>
      <c r="QJY263" s="30"/>
      <c r="QJZ263" s="30"/>
      <c r="QKA263" s="30"/>
      <c r="QKB263" s="30"/>
      <c r="QKC263" s="30"/>
      <c r="QKD263" s="30"/>
      <c r="QKE263" s="30"/>
      <c r="QKF263" s="30"/>
      <c r="QKG263" s="30"/>
      <c r="QKH263" s="30"/>
      <c r="QKI263" s="30"/>
      <c r="QKJ263" s="30"/>
      <c r="QKK263" s="30"/>
      <c r="QKL263" s="30"/>
      <c r="QKM263" s="30"/>
      <c r="QKN263" s="30"/>
      <c r="QKO263" s="30"/>
      <c r="QKP263" s="30"/>
      <c r="QKQ263" s="30"/>
      <c r="QKR263" s="30"/>
      <c r="QKS263" s="30"/>
      <c r="QKT263" s="30"/>
      <c r="QKU263" s="30"/>
      <c r="QKV263" s="30"/>
      <c r="QKW263" s="30"/>
      <c r="QKX263" s="30"/>
      <c r="QKY263" s="30"/>
      <c r="QKZ263" s="30"/>
      <c r="QLA263" s="30"/>
      <c r="QLB263" s="30"/>
      <c r="QLC263" s="30"/>
      <c r="QLD263" s="30"/>
      <c r="QLE263" s="30"/>
      <c r="QLF263" s="30"/>
      <c r="QLG263" s="30"/>
      <c r="QLH263" s="30"/>
      <c r="QLI263" s="30"/>
      <c r="QLJ263" s="30"/>
      <c r="QLK263" s="30"/>
      <c r="QLL263" s="30"/>
      <c r="QLM263" s="30"/>
      <c r="QLN263" s="30"/>
      <c r="QLO263" s="30"/>
      <c r="QLP263" s="30"/>
      <c r="QLQ263" s="30"/>
      <c r="QLR263" s="30"/>
      <c r="QLS263" s="30"/>
      <c r="QLT263" s="30"/>
      <c r="QLU263" s="30"/>
      <c r="QLV263" s="30"/>
      <c r="QLW263" s="30"/>
      <c r="QLX263" s="30"/>
      <c r="QLY263" s="30"/>
      <c r="QLZ263" s="30"/>
      <c r="QMA263" s="30"/>
      <c r="QMB263" s="30"/>
      <c r="QMC263" s="30"/>
      <c r="QMD263" s="30"/>
      <c r="QME263" s="30"/>
      <c r="QMF263" s="30"/>
      <c r="QMG263" s="30"/>
      <c r="QMH263" s="30"/>
      <c r="QMI263" s="30"/>
      <c r="QMJ263" s="30"/>
      <c r="QMK263" s="30"/>
      <c r="QML263" s="30"/>
      <c r="QMM263" s="30"/>
      <c r="QMN263" s="30"/>
      <c r="QMO263" s="30"/>
      <c r="QMP263" s="30"/>
      <c r="QMQ263" s="30"/>
      <c r="QMR263" s="30"/>
      <c r="QMS263" s="30"/>
      <c r="QMT263" s="30"/>
      <c r="QMU263" s="30"/>
      <c r="QMV263" s="30"/>
      <c r="QMW263" s="30"/>
      <c r="QMX263" s="30"/>
      <c r="QMY263" s="30"/>
      <c r="QMZ263" s="30"/>
      <c r="QNA263" s="30"/>
      <c r="QNB263" s="30"/>
      <c r="QNC263" s="30"/>
      <c r="QND263" s="30"/>
      <c r="QNE263" s="30"/>
      <c r="QNF263" s="30"/>
      <c r="QNG263" s="30"/>
      <c r="QNH263" s="30"/>
      <c r="QNI263" s="30"/>
      <c r="QNJ263" s="30"/>
      <c r="QNK263" s="30"/>
      <c r="QNL263" s="30"/>
      <c r="QNM263" s="30"/>
      <c r="QNN263" s="30"/>
      <c r="QNO263" s="30"/>
      <c r="QNP263" s="30"/>
      <c r="QNQ263" s="30"/>
      <c r="QNR263" s="30"/>
      <c r="QNS263" s="30"/>
      <c r="QNT263" s="30"/>
      <c r="QNU263" s="30"/>
      <c r="QNV263" s="30"/>
      <c r="QNW263" s="30"/>
      <c r="QNX263" s="30"/>
      <c r="QNY263" s="30"/>
      <c r="QNZ263" s="30"/>
      <c r="QOA263" s="30"/>
      <c r="QOB263" s="30"/>
      <c r="QOC263" s="30"/>
      <c r="QOD263" s="30"/>
      <c r="QOE263" s="30"/>
      <c r="QOF263" s="30"/>
      <c r="QOG263" s="30"/>
      <c r="QOH263" s="30"/>
      <c r="QOI263" s="30"/>
      <c r="QOJ263" s="30"/>
      <c r="QOK263" s="30"/>
      <c r="QOL263" s="30"/>
      <c r="QOM263" s="30"/>
      <c r="QON263" s="30"/>
      <c r="QOO263" s="30"/>
      <c r="QOP263" s="30"/>
      <c r="QOQ263" s="30"/>
      <c r="QOR263" s="30"/>
      <c r="QOS263" s="30"/>
      <c r="QOT263" s="30"/>
      <c r="QOU263" s="30"/>
      <c r="QOV263" s="30"/>
      <c r="QOW263" s="30"/>
      <c r="QOX263" s="30"/>
      <c r="QOY263" s="30"/>
      <c r="QOZ263" s="30"/>
      <c r="QPA263" s="30"/>
      <c r="QPB263" s="30"/>
      <c r="QPC263" s="30"/>
      <c r="QPD263" s="30"/>
      <c r="QPE263" s="30"/>
      <c r="QPF263" s="30"/>
      <c r="QPG263" s="30"/>
      <c r="QPH263" s="30"/>
      <c r="QPI263" s="30"/>
      <c r="QPJ263" s="30"/>
      <c r="QPK263" s="30"/>
      <c r="QPL263" s="30"/>
      <c r="QPM263" s="30"/>
      <c r="QPN263" s="30"/>
      <c r="QPO263" s="30"/>
      <c r="QPP263" s="30"/>
      <c r="QPQ263" s="30"/>
      <c r="QPR263" s="30"/>
      <c r="QPS263" s="30"/>
      <c r="QPT263" s="30"/>
      <c r="QPU263" s="30"/>
      <c r="QPV263" s="30"/>
      <c r="QPW263" s="30"/>
      <c r="QPX263" s="30"/>
      <c r="QPY263" s="30"/>
      <c r="QPZ263" s="30"/>
      <c r="QQA263" s="30"/>
      <c r="QQB263" s="30"/>
      <c r="QQC263" s="30"/>
      <c r="QQD263" s="30"/>
      <c r="QQE263" s="30"/>
      <c r="QQF263" s="30"/>
      <c r="QQG263" s="30"/>
      <c r="QQH263" s="30"/>
      <c r="QQI263" s="30"/>
      <c r="QQJ263" s="30"/>
      <c r="QQK263" s="30"/>
      <c r="QQL263" s="30"/>
      <c r="QQM263" s="30"/>
      <c r="QQN263" s="30"/>
      <c r="QQO263" s="30"/>
      <c r="QQP263" s="30"/>
      <c r="QQQ263" s="30"/>
      <c r="QQR263" s="30"/>
      <c r="QQS263" s="30"/>
      <c r="QQT263" s="30"/>
      <c r="QQU263" s="30"/>
      <c r="QQV263" s="30"/>
      <c r="QQW263" s="30"/>
      <c r="QQX263" s="30"/>
      <c r="QQY263" s="30"/>
      <c r="QQZ263" s="30"/>
      <c r="QRA263" s="30"/>
      <c r="QRB263" s="30"/>
      <c r="QRC263" s="30"/>
      <c r="QRD263" s="30"/>
      <c r="QRE263" s="30"/>
      <c r="QRF263" s="30"/>
      <c r="QRG263" s="30"/>
      <c r="QRH263" s="30"/>
      <c r="QRI263" s="30"/>
      <c r="QRJ263" s="30"/>
      <c r="QRK263" s="30"/>
      <c r="QRL263" s="30"/>
      <c r="QRM263" s="30"/>
      <c r="QRN263" s="30"/>
      <c r="QRO263" s="30"/>
      <c r="QRP263" s="30"/>
      <c r="QRQ263" s="30"/>
      <c r="QRR263" s="30"/>
      <c r="QRS263" s="30"/>
      <c r="QRT263" s="30"/>
      <c r="QRU263" s="30"/>
      <c r="QRV263" s="30"/>
      <c r="QRW263" s="30"/>
      <c r="QRX263" s="30"/>
      <c r="QRY263" s="30"/>
      <c r="QRZ263" s="30"/>
      <c r="QSA263" s="30"/>
      <c r="QSB263" s="30"/>
      <c r="QSC263" s="30"/>
      <c r="QSD263" s="30"/>
      <c r="QSE263" s="30"/>
      <c r="QSF263" s="30"/>
      <c r="QSG263" s="30"/>
      <c r="QSH263" s="30"/>
      <c r="QSI263" s="30"/>
      <c r="QSJ263" s="30"/>
      <c r="QSK263" s="30"/>
      <c r="QSL263" s="30"/>
      <c r="QSM263" s="30"/>
      <c r="QSN263" s="30"/>
      <c r="QSO263" s="30"/>
      <c r="QSP263" s="30"/>
      <c r="QSQ263" s="30"/>
      <c r="QSR263" s="30"/>
      <c r="QSS263" s="30"/>
      <c r="QST263" s="30"/>
      <c r="QSU263" s="30"/>
      <c r="QSV263" s="30"/>
      <c r="QSW263" s="30"/>
      <c r="QSX263" s="30"/>
      <c r="QSY263" s="30"/>
      <c r="QSZ263" s="30"/>
      <c r="QTA263" s="30"/>
      <c r="QTB263" s="30"/>
      <c r="QTC263" s="30"/>
      <c r="QTD263" s="30"/>
      <c r="QTE263" s="30"/>
      <c r="QTF263" s="30"/>
      <c r="QTG263" s="30"/>
      <c r="QTH263" s="30"/>
      <c r="QTI263" s="30"/>
      <c r="QTJ263" s="30"/>
      <c r="QTK263" s="30"/>
      <c r="QTL263" s="30"/>
      <c r="QTM263" s="30"/>
      <c r="QTN263" s="30"/>
      <c r="QTO263" s="30"/>
      <c r="QTP263" s="30"/>
      <c r="QTQ263" s="30"/>
      <c r="QTR263" s="30"/>
      <c r="QTS263" s="30"/>
      <c r="QTT263" s="30"/>
      <c r="QTU263" s="30"/>
      <c r="QTV263" s="30"/>
      <c r="QTW263" s="30"/>
      <c r="QTX263" s="30"/>
      <c r="QTY263" s="30"/>
      <c r="QTZ263" s="30"/>
      <c r="QUA263" s="30"/>
      <c r="QUB263" s="30"/>
      <c r="QUC263" s="30"/>
      <c r="QUD263" s="30"/>
      <c r="QUE263" s="30"/>
      <c r="QUF263" s="30"/>
      <c r="QUG263" s="30"/>
      <c r="QUH263" s="30"/>
      <c r="QUI263" s="30"/>
      <c r="QUJ263" s="30"/>
      <c r="QUK263" s="30"/>
      <c r="QUL263" s="30"/>
      <c r="QUM263" s="30"/>
      <c r="QUN263" s="30"/>
      <c r="QUO263" s="30"/>
      <c r="QUP263" s="30"/>
      <c r="QUQ263" s="30"/>
      <c r="QUR263" s="30"/>
      <c r="QUS263" s="30"/>
      <c r="QUT263" s="30"/>
      <c r="QUU263" s="30"/>
      <c r="QUV263" s="30"/>
      <c r="QUW263" s="30"/>
      <c r="QUX263" s="30"/>
      <c r="QUY263" s="30"/>
      <c r="QUZ263" s="30"/>
      <c r="QVA263" s="30"/>
      <c r="QVB263" s="30"/>
      <c r="QVC263" s="30"/>
      <c r="QVD263" s="30"/>
      <c r="QVE263" s="30"/>
      <c r="QVF263" s="30"/>
      <c r="QVG263" s="30"/>
      <c r="QVH263" s="30"/>
      <c r="QVI263" s="30"/>
      <c r="QVJ263" s="30"/>
      <c r="QVK263" s="30"/>
      <c r="QVL263" s="30"/>
      <c r="QVM263" s="30"/>
      <c r="QVN263" s="30"/>
      <c r="QVO263" s="30"/>
      <c r="QVP263" s="30"/>
      <c r="QVQ263" s="30"/>
      <c r="QVR263" s="30"/>
      <c r="QVS263" s="30"/>
      <c r="QVT263" s="30"/>
      <c r="QVU263" s="30"/>
      <c r="QVV263" s="30"/>
      <c r="QVW263" s="30"/>
      <c r="QVX263" s="30"/>
      <c r="QVY263" s="30"/>
      <c r="QVZ263" s="30"/>
      <c r="QWA263" s="30"/>
      <c r="QWB263" s="30"/>
      <c r="QWC263" s="30"/>
      <c r="QWD263" s="30"/>
      <c r="QWE263" s="30"/>
      <c r="QWF263" s="30"/>
      <c r="QWG263" s="30"/>
      <c r="QWH263" s="30"/>
      <c r="QWI263" s="30"/>
      <c r="QWJ263" s="30"/>
      <c r="QWK263" s="30"/>
      <c r="QWL263" s="30"/>
      <c r="QWM263" s="30"/>
      <c r="QWN263" s="30"/>
      <c r="QWO263" s="30"/>
      <c r="QWP263" s="30"/>
      <c r="QWQ263" s="30"/>
      <c r="QWR263" s="30"/>
      <c r="QWS263" s="30"/>
      <c r="QWT263" s="30"/>
      <c r="QWU263" s="30"/>
      <c r="QWV263" s="30"/>
      <c r="QWW263" s="30"/>
      <c r="QWX263" s="30"/>
      <c r="QWY263" s="30"/>
      <c r="QWZ263" s="30"/>
      <c r="QXA263" s="30"/>
      <c r="QXB263" s="30"/>
      <c r="QXC263" s="30"/>
      <c r="QXD263" s="30"/>
      <c r="QXE263" s="30"/>
      <c r="QXF263" s="30"/>
      <c r="QXG263" s="30"/>
      <c r="QXH263" s="30"/>
      <c r="QXI263" s="30"/>
      <c r="QXJ263" s="30"/>
      <c r="QXK263" s="30"/>
      <c r="QXL263" s="30"/>
      <c r="QXM263" s="30"/>
      <c r="QXN263" s="30"/>
      <c r="QXO263" s="30"/>
      <c r="QXP263" s="30"/>
      <c r="QXQ263" s="30"/>
      <c r="QXR263" s="30"/>
      <c r="QXS263" s="30"/>
      <c r="QXT263" s="30"/>
      <c r="QXU263" s="30"/>
      <c r="QXV263" s="30"/>
      <c r="QXW263" s="30"/>
      <c r="QXX263" s="30"/>
      <c r="QXY263" s="30"/>
      <c r="QXZ263" s="30"/>
      <c r="QYA263" s="30"/>
      <c r="QYB263" s="30"/>
      <c r="QYC263" s="30"/>
      <c r="QYD263" s="30"/>
      <c r="QYE263" s="30"/>
      <c r="QYF263" s="30"/>
      <c r="QYG263" s="30"/>
      <c r="QYH263" s="30"/>
      <c r="QYI263" s="30"/>
      <c r="QYJ263" s="30"/>
      <c r="QYK263" s="30"/>
      <c r="QYL263" s="30"/>
      <c r="QYM263" s="30"/>
      <c r="QYN263" s="30"/>
      <c r="QYO263" s="30"/>
      <c r="QYP263" s="30"/>
      <c r="QYQ263" s="30"/>
      <c r="QYR263" s="30"/>
      <c r="QYS263" s="30"/>
      <c r="QYT263" s="30"/>
      <c r="QYU263" s="30"/>
      <c r="QYV263" s="30"/>
      <c r="QYW263" s="30"/>
      <c r="QYX263" s="30"/>
      <c r="QYY263" s="30"/>
      <c r="QYZ263" s="30"/>
      <c r="QZA263" s="30"/>
      <c r="QZB263" s="30"/>
      <c r="QZC263" s="30"/>
      <c r="QZD263" s="30"/>
      <c r="QZE263" s="30"/>
      <c r="QZF263" s="30"/>
      <c r="QZG263" s="30"/>
      <c r="QZH263" s="30"/>
      <c r="QZI263" s="30"/>
      <c r="QZJ263" s="30"/>
      <c r="QZK263" s="30"/>
      <c r="QZL263" s="30"/>
      <c r="QZM263" s="30"/>
      <c r="QZN263" s="30"/>
      <c r="QZO263" s="30"/>
      <c r="QZP263" s="30"/>
      <c r="QZQ263" s="30"/>
      <c r="QZR263" s="30"/>
      <c r="QZS263" s="30"/>
      <c r="QZT263" s="30"/>
      <c r="QZU263" s="30"/>
      <c r="QZV263" s="30"/>
      <c r="QZW263" s="30"/>
      <c r="QZX263" s="30"/>
      <c r="QZY263" s="30"/>
      <c r="QZZ263" s="30"/>
      <c r="RAA263" s="30"/>
      <c r="RAB263" s="30"/>
      <c r="RAC263" s="30"/>
      <c r="RAD263" s="30"/>
      <c r="RAE263" s="30"/>
      <c r="RAF263" s="30"/>
      <c r="RAG263" s="30"/>
      <c r="RAH263" s="30"/>
      <c r="RAI263" s="30"/>
      <c r="RAJ263" s="30"/>
      <c r="RAK263" s="30"/>
      <c r="RAL263" s="30"/>
      <c r="RAM263" s="30"/>
      <c r="RAN263" s="30"/>
      <c r="RAO263" s="30"/>
      <c r="RAP263" s="30"/>
      <c r="RAQ263" s="30"/>
      <c r="RAR263" s="30"/>
      <c r="RAS263" s="30"/>
      <c r="RAT263" s="30"/>
      <c r="RAU263" s="30"/>
      <c r="RAV263" s="30"/>
      <c r="RAW263" s="30"/>
      <c r="RAX263" s="30"/>
      <c r="RAY263" s="30"/>
      <c r="RAZ263" s="30"/>
      <c r="RBA263" s="30"/>
      <c r="RBB263" s="30"/>
      <c r="RBC263" s="30"/>
      <c r="RBD263" s="30"/>
      <c r="RBE263" s="30"/>
      <c r="RBF263" s="30"/>
      <c r="RBG263" s="30"/>
      <c r="RBH263" s="30"/>
      <c r="RBI263" s="30"/>
      <c r="RBJ263" s="30"/>
      <c r="RBK263" s="30"/>
      <c r="RBL263" s="30"/>
      <c r="RBM263" s="30"/>
      <c r="RBN263" s="30"/>
      <c r="RBO263" s="30"/>
      <c r="RBP263" s="30"/>
      <c r="RBQ263" s="30"/>
      <c r="RBR263" s="30"/>
      <c r="RBS263" s="30"/>
      <c r="RBT263" s="30"/>
      <c r="RBU263" s="30"/>
      <c r="RBV263" s="30"/>
      <c r="RBW263" s="30"/>
      <c r="RBX263" s="30"/>
      <c r="RBY263" s="30"/>
      <c r="RBZ263" s="30"/>
      <c r="RCA263" s="30"/>
      <c r="RCB263" s="30"/>
      <c r="RCC263" s="30"/>
      <c r="RCD263" s="30"/>
      <c r="RCE263" s="30"/>
      <c r="RCF263" s="30"/>
      <c r="RCG263" s="30"/>
      <c r="RCH263" s="30"/>
      <c r="RCI263" s="30"/>
      <c r="RCJ263" s="30"/>
      <c r="RCK263" s="30"/>
      <c r="RCL263" s="30"/>
      <c r="RCM263" s="30"/>
      <c r="RCN263" s="30"/>
      <c r="RCO263" s="30"/>
      <c r="RCP263" s="30"/>
      <c r="RCQ263" s="30"/>
      <c r="RCR263" s="30"/>
      <c r="RCS263" s="30"/>
      <c r="RCT263" s="30"/>
      <c r="RCU263" s="30"/>
      <c r="RCV263" s="30"/>
      <c r="RCW263" s="30"/>
      <c r="RCX263" s="30"/>
      <c r="RCY263" s="30"/>
      <c r="RCZ263" s="30"/>
      <c r="RDA263" s="30"/>
      <c r="RDB263" s="30"/>
      <c r="RDC263" s="30"/>
      <c r="RDD263" s="30"/>
      <c r="RDE263" s="30"/>
      <c r="RDF263" s="30"/>
      <c r="RDG263" s="30"/>
      <c r="RDH263" s="30"/>
      <c r="RDI263" s="30"/>
      <c r="RDJ263" s="30"/>
      <c r="RDK263" s="30"/>
      <c r="RDL263" s="30"/>
      <c r="RDM263" s="30"/>
      <c r="RDN263" s="30"/>
      <c r="RDO263" s="30"/>
      <c r="RDP263" s="30"/>
      <c r="RDQ263" s="30"/>
      <c r="RDR263" s="30"/>
      <c r="RDS263" s="30"/>
      <c r="RDT263" s="30"/>
      <c r="RDU263" s="30"/>
      <c r="RDV263" s="30"/>
      <c r="RDW263" s="30"/>
      <c r="RDX263" s="30"/>
      <c r="RDY263" s="30"/>
      <c r="RDZ263" s="30"/>
      <c r="REA263" s="30"/>
      <c r="REB263" s="30"/>
      <c r="REC263" s="30"/>
      <c r="RED263" s="30"/>
      <c r="REE263" s="30"/>
      <c r="REF263" s="30"/>
      <c r="REG263" s="30"/>
      <c r="REH263" s="30"/>
      <c r="REI263" s="30"/>
      <c r="REJ263" s="30"/>
      <c r="REK263" s="30"/>
      <c r="REL263" s="30"/>
      <c r="REM263" s="30"/>
      <c r="REN263" s="30"/>
      <c r="REO263" s="30"/>
      <c r="REP263" s="30"/>
      <c r="REQ263" s="30"/>
      <c r="RER263" s="30"/>
      <c r="RES263" s="30"/>
      <c r="RET263" s="30"/>
      <c r="REU263" s="30"/>
      <c r="REV263" s="30"/>
      <c r="REW263" s="30"/>
      <c r="REX263" s="30"/>
      <c r="REY263" s="30"/>
      <c r="REZ263" s="30"/>
      <c r="RFA263" s="30"/>
      <c r="RFB263" s="30"/>
      <c r="RFC263" s="30"/>
      <c r="RFD263" s="30"/>
      <c r="RFE263" s="30"/>
      <c r="RFF263" s="30"/>
      <c r="RFG263" s="30"/>
      <c r="RFH263" s="30"/>
      <c r="RFI263" s="30"/>
      <c r="RFJ263" s="30"/>
      <c r="RFK263" s="30"/>
      <c r="RFL263" s="30"/>
      <c r="RFM263" s="30"/>
      <c r="RFN263" s="30"/>
      <c r="RFO263" s="30"/>
      <c r="RFP263" s="30"/>
      <c r="RFQ263" s="30"/>
      <c r="RFR263" s="30"/>
      <c r="RFS263" s="30"/>
      <c r="RFT263" s="30"/>
      <c r="RFU263" s="30"/>
      <c r="RFV263" s="30"/>
      <c r="RFW263" s="30"/>
      <c r="RFX263" s="30"/>
      <c r="RFY263" s="30"/>
      <c r="RFZ263" s="30"/>
      <c r="RGA263" s="30"/>
      <c r="RGB263" s="30"/>
      <c r="RGC263" s="30"/>
      <c r="RGD263" s="30"/>
      <c r="RGE263" s="30"/>
      <c r="RGF263" s="30"/>
      <c r="RGG263" s="30"/>
      <c r="RGH263" s="30"/>
      <c r="RGI263" s="30"/>
      <c r="RGJ263" s="30"/>
      <c r="RGK263" s="30"/>
      <c r="RGL263" s="30"/>
      <c r="RGM263" s="30"/>
      <c r="RGN263" s="30"/>
      <c r="RGO263" s="30"/>
      <c r="RGP263" s="30"/>
      <c r="RGQ263" s="30"/>
      <c r="RGR263" s="30"/>
      <c r="RGS263" s="30"/>
      <c r="RGT263" s="30"/>
      <c r="RGU263" s="30"/>
      <c r="RGV263" s="30"/>
      <c r="RGW263" s="30"/>
      <c r="RGX263" s="30"/>
      <c r="RGY263" s="30"/>
      <c r="RGZ263" s="30"/>
      <c r="RHA263" s="30"/>
      <c r="RHB263" s="30"/>
      <c r="RHC263" s="30"/>
      <c r="RHD263" s="30"/>
      <c r="RHE263" s="30"/>
      <c r="RHF263" s="30"/>
      <c r="RHG263" s="30"/>
      <c r="RHH263" s="30"/>
      <c r="RHI263" s="30"/>
      <c r="RHJ263" s="30"/>
      <c r="RHK263" s="30"/>
      <c r="RHL263" s="30"/>
      <c r="RHM263" s="30"/>
      <c r="RHN263" s="30"/>
      <c r="RHO263" s="30"/>
      <c r="RHP263" s="30"/>
      <c r="RHQ263" s="30"/>
      <c r="RHR263" s="30"/>
      <c r="RHS263" s="30"/>
      <c r="RHT263" s="30"/>
      <c r="RHU263" s="30"/>
      <c r="RHV263" s="30"/>
      <c r="RHW263" s="30"/>
      <c r="RHX263" s="30"/>
      <c r="RHY263" s="30"/>
      <c r="RHZ263" s="30"/>
      <c r="RIA263" s="30"/>
      <c r="RIB263" s="30"/>
      <c r="RIC263" s="30"/>
      <c r="RID263" s="30"/>
      <c r="RIE263" s="30"/>
      <c r="RIF263" s="30"/>
      <c r="RIG263" s="30"/>
      <c r="RIH263" s="30"/>
      <c r="RII263" s="30"/>
      <c r="RIJ263" s="30"/>
      <c r="RIK263" s="30"/>
      <c r="RIL263" s="30"/>
      <c r="RIM263" s="30"/>
      <c r="RIN263" s="30"/>
      <c r="RIO263" s="30"/>
      <c r="RIP263" s="30"/>
      <c r="RIQ263" s="30"/>
      <c r="RIR263" s="30"/>
      <c r="RIS263" s="30"/>
      <c r="RIT263" s="30"/>
      <c r="RIU263" s="30"/>
      <c r="RIV263" s="30"/>
      <c r="RIW263" s="30"/>
      <c r="RIX263" s="30"/>
      <c r="RIY263" s="30"/>
      <c r="RIZ263" s="30"/>
      <c r="RJA263" s="30"/>
      <c r="RJB263" s="30"/>
      <c r="RJC263" s="30"/>
      <c r="RJD263" s="30"/>
      <c r="RJE263" s="30"/>
      <c r="RJF263" s="30"/>
      <c r="RJG263" s="30"/>
      <c r="RJH263" s="30"/>
      <c r="RJI263" s="30"/>
      <c r="RJJ263" s="30"/>
      <c r="RJK263" s="30"/>
      <c r="RJL263" s="30"/>
      <c r="RJM263" s="30"/>
      <c r="RJN263" s="30"/>
      <c r="RJO263" s="30"/>
      <c r="RJP263" s="30"/>
      <c r="RJQ263" s="30"/>
      <c r="RJR263" s="30"/>
      <c r="RJS263" s="30"/>
      <c r="RJT263" s="30"/>
      <c r="RJU263" s="30"/>
      <c r="RJV263" s="30"/>
      <c r="RJW263" s="30"/>
      <c r="RJX263" s="30"/>
      <c r="RJY263" s="30"/>
      <c r="RJZ263" s="30"/>
      <c r="RKA263" s="30"/>
      <c r="RKB263" s="30"/>
      <c r="RKC263" s="30"/>
      <c r="RKD263" s="30"/>
      <c r="RKE263" s="30"/>
      <c r="RKF263" s="30"/>
      <c r="RKG263" s="30"/>
      <c r="RKH263" s="30"/>
      <c r="RKI263" s="30"/>
      <c r="RKJ263" s="30"/>
      <c r="RKK263" s="30"/>
      <c r="RKL263" s="30"/>
      <c r="RKM263" s="30"/>
      <c r="RKN263" s="30"/>
      <c r="RKO263" s="30"/>
      <c r="RKP263" s="30"/>
      <c r="RKQ263" s="30"/>
      <c r="RKR263" s="30"/>
      <c r="RKS263" s="30"/>
      <c r="RKT263" s="30"/>
      <c r="RKU263" s="30"/>
      <c r="RKV263" s="30"/>
      <c r="RKW263" s="30"/>
      <c r="RKX263" s="30"/>
      <c r="RKY263" s="30"/>
      <c r="RKZ263" s="30"/>
      <c r="RLA263" s="30"/>
      <c r="RLB263" s="30"/>
      <c r="RLC263" s="30"/>
      <c r="RLD263" s="30"/>
      <c r="RLE263" s="30"/>
      <c r="RLF263" s="30"/>
      <c r="RLG263" s="30"/>
      <c r="RLH263" s="30"/>
      <c r="RLI263" s="30"/>
      <c r="RLJ263" s="30"/>
      <c r="RLK263" s="30"/>
      <c r="RLL263" s="30"/>
      <c r="RLM263" s="30"/>
      <c r="RLN263" s="30"/>
      <c r="RLO263" s="30"/>
      <c r="RLP263" s="30"/>
      <c r="RLQ263" s="30"/>
      <c r="RLR263" s="30"/>
      <c r="RLS263" s="30"/>
      <c r="RLT263" s="30"/>
      <c r="RLU263" s="30"/>
      <c r="RLV263" s="30"/>
      <c r="RLW263" s="30"/>
      <c r="RLX263" s="30"/>
      <c r="RLY263" s="30"/>
      <c r="RLZ263" s="30"/>
      <c r="RMA263" s="30"/>
      <c r="RMB263" s="30"/>
      <c r="RMC263" s="30"/>
      <c r="RMD263" s="30"/>
      <c r="RME263" s="30"/>
      <c r="RMF263" s="30"/>
      <c r="RMG263" s="30"/>
      <c r="RMH263" s="30"/>
      <c r="RMI263" s="30"/>
      <c r="RMJ263" s="30"/>
      <c r="RMK263" s="30"/>
      <c r="RML263" s="30"/>
      <c r="RMM263" s="30"/>
      <c r="RMN263" s="30"/>
      <c r="RMO263" s="30"/>
      <c r="RMP263" s="30"/>
      <c r="RMQ263" s="30"/>
      <c r="RMR263" s="30"/>
      <c r="RMS263" s="30"/>
      <c r="RMT263" s="30"/>
      <c r="RMU263" s="30"/>
      <c r="RMV263" s="30"/>
      <c r="RMW263" s="30"/>
      <c r="RMX263" s="30"/>
      <c r="RMY263" s="30"/>
      <c r="RMZ263" s="30"/>
      <c r="RNA263" s="30"/>
      <c r="RNB263" s="30"/>
      <c r="RNC263" s="30"/>
      <c r="RND263" s="30"/>
      <c r="RNE263" s="30"/>
      <c r="RNF263" s="30"/>
      <c r="RNG263" s="30"/>
      <c r="RNH263" s="30"/>
      <c r="RNI263" s="30"/>
      <c r="RNJ263" s="30"/>
      <c r="RNK263" s="30"/>
      <c r="RNL263" s="30"/>
      <c r="RNM263" s="30"/>
      <c r="RNN263" s="30"/>
      <c r="RNO263" s="30"/>
      <c r="RNP263" s="30"/>
      <c r="RNQ263" s="30"/>
      <c r="RNR263" s="30"/>
      <c r="RNS263" s="30"/>
      <c r="RNT263" s="30"/>
      <c r="RNU263" s="30"/>
      <c r="RNV263" s="30"/>
      <c r="RNW263" s="30"/>
      <c r="RNX263" s="30"/>
      <c r="RNY263" s="30"/>
      <c r="RNZ263" s="30"/>
      <c r="ROA263" s="30"/>
      <c r="ROB263" s="30"/>
      <c r="ROC263" s="30"/>
      <c r="ROD263" s="30"/>
      <c r="ROE263" s="30"/>
      <c r="ROF263" s="30"/>
      <c r="ROG263" s="30"/>
      <c r="ROH263" s="30"/>
      <c r="ROI263" s="30"/>
      <c r="ROJ263" s="30"/>
      <c r="ROK263" s="30"/>
      <c r="ROL263" s="30"/>
      <c r="ROM263" s="30"/>
      <c r="RON263" s="30"/>
      <c r="ROO263" s="30"/>
      <c r="ROP263" s="30"/>
      <c r="ROQ263" s="30"/>
      <c r="ROR263" s="30"/>
      <c r="ROS263" s="30"/>
      <c r="ROT263" s="30"/>
      <c r="ROU263" s="30"/>
      <c r="ROV263" s="30"/>
      <c r="ROW263" s="30"/>
      <c r="ROX263" s="30"/>
      <c r="ROY263" s="30"/>
      <c r="ROZ263" s="30"/>
      <c r="RPA263" s="30"/>
      <c r="RPB263" s="30"/>
      <c r="RPC263" s="30"/>
      <c r="RPD263" s="30"/>
      <c r="RPE263" s="30"/>
      <c r="RPF263" s="30"/>
      <c r="RPG263" s="30"/>
      <c r="RPH263" s="30"/>
      <c r="RPI263" s="30"/>
      <c r="RPJ263" s="30"/>
      <c r="RPK263" s="30"/>
      <c r="RPL263" s="30"/>
      <c r="RPM263" s="30"/>
      <c r="RPN263" s="30"/>
      <c r="RPO263" s="30"/>
      <c r="RPP263" s="30"/>
      <c r="RPQ263" s="30"/>
      <c r="RPR263" s="30"/>
      <c r="RPS263" s="30"/>
      <c r="RPT263" s="30"/>
      <c r="RPU263" s="30"/>
      <c r="RPV263" s="30"/>
      <c r="RPW263" s="30"/>
      <c r="RPX263" s="30"/>
      <c r="RPY263" s="30"/>
      <c r="RPZ263" s="30"/>
      <c r="RQA263" s="30"/>
      <c r="RQB263" s="30"/>
      <c r="RQC263" s="30"/>
      <c r="RQD263" s="30"/>
      <c r="RQE263" s="30"/>
      <c r="RQF263" s="30"/>
      <c r="RQG263" s="30"/>
      <c r="RQH263" s="30"/>
      <c r="RQI263" s="30"/>
      <c r="RQJ263" s="30"/>
      <c r="RQK263" s="30"/>
      <c r="RQL263" s="30"/>
      <c r="RQM263" s="30"/>
      <c r="RQN263" s="30"/>
      <c r="RQO263" s="30"/>
      <c r="RQP263" s="30"/>
      <c r="RQQ263" s="30"/>
      <c r="RQR263" s="30"/>
      <c r="RQS263" s="30"/>
      <c r="RQT263" s="30"/>
      <c r="RQU263" s="30"/>
      <c r="RQV263" s="30"/>
      <c r="RQW263" s="30"/>
      <c r="RQX263" s="30"/>
      <c r="RQY263" s="30"/>
      <c r="RQZ263" s="30"/>
      <c r="RRA263" s="30"/>
      <c r="RRB263" s="30"/>
      <c r="RRC263" s="30"/>
      <c r="RRD263" s="30"/>
      <c r="RRE263" s="30"/>
      <c r="RRF263" s="30"/>
      <c r="RRG263" s="30"/>
      <c r="RRH263" s="30"/>
      <c r="RRI263" s="30"/>
      <c r="RRJ263" s="30"/>
      <c r="RRK263" s="30"/>
      <c r="RRL263" s="30"/>
      <c r="RRM263" s="30"/>
      <c r="RRN263" s="30"/>
      <c r="RRO263" s="30"/>
      <c r="RRP263" s="30"/>
      <c r="RRQ263" s="30"/>
      <c r="RRR263" s="30"/>
      <c r="RRS263" s="30"/>
      <c r="RRT263" s="30"/>
      <c r="RRU263" s="30"/>
      <c r="RRV263" s="30"/>
      <c r="RRW263" s="30"/>
      <c r="RRX263" s="30"/>
      <c r="RRY263" s="30"/>
      <c r="RRZ263" s="30"/>
      <c r="RSA263" s="30"/>
      <c r="RSB263" s="30"/>
      <c r="RSC263" s="30"/>
      <c r="RSD263" s="30"/>
      <c r="RSE263" s="30"/>
      <c r="RSF263" s="30"/>
      <c r="RSG263" s="30"/>
      <c r="RSH263" s="30"/>
      <c r="RSI263" s="30"/>
      <c r="RSJ263" s="30"/>
      <c r="RSK263" s="30"/>
      <c r="RSL263" s="30"/>
      <c r="RSM263" s="30"/>
      <c r="RSN263" s="30"/>
      <c r="RSO263" s="30"/>
      <c r="RSP263" s="30"/>
      <c r="RSQ263" s="30"/>
      <c r="RSR263" s="30"/>
      <c r="RSS263" s="30"/>
      <c r="RST263" s="30"/>
      <c r="RSU263" s="30"/>
      <c r="RSV263" s="30"/>
      <c r="RSW263" s="30"/>
      <c r="RSX263" s="30"/>
      <c r="RSY263" s="30"/>
      <c r="RSZ263" s="30"/>
      <c r="RTA263" s="30"/>
      <c r="RTB263" s="30"/>
      <c r="RTC263" s="30"/>
      <c r="RTD263" s="30"/>
      <c r="RTE263" s="30"/>
      <c r="RTF263" s="30"/>
      <c r="RTG263" s="30"/>
      <c r="RTH263" s="30"/>
      <c r="RTI263" s="30"/>
      <c r="RTJ263" s="30"/>
      <c r="RTK263" s="30"/>
      <c r="RTL263" s="30"/>
      <c r="RTM263" s="30"/>
      <c r="RTN263" s="30"/>
      <c r="RTO263" s="30"/>
      <c r="RTP263" s="30"/>
      <c r="RTQ263" s="30"/>
      <c r="RTR263" s="30"/>
      <c r="RTS263" s="30"/>
      <c r="RTT263" s="30"/>
      <c r="RTU263" s="30"/>
      <c r="RTV263" s="30"/>
      <c r="RTW263" s="30"/>
      <c r="RTX263" s="30"/>
      <c r="RTY263" s="30"/>
      <c r="RTZ263" s="30"/>
      <c r="RUA263" s="30"/>
      <c r="RUB263" s="30"/>
      <c r="RUC263" s="30"/>
      <c r="RUD263" s="30"/>
      <c r="RUE263" s="30"/>
      <c r="RUF263" s="30"/>
      <c r="RUG263" s="30"/>
      <c r="RUH263" s="30"/>
      <c r="RUI263" s="30"/>
      <c r="RUJ263" s="30"/>
      <c r="RUK263" s="30"/>
      <c r="RUL263" s="30"/>
      <c r="RUM263" s="30"/>
      <c r="RUN263" s="30"/>
      <c r="RUO263" s="30"/>
      <c r="RUP263" s="30"/>
      <c r="RUQ263" s="30"/>
      <c r="RUR263" s="30"/>
      <c r="RUS263" s="30"/>
      <c r="RUT263" s="30"/>
      <c r="RUU263" s="30"/>
      <c r="RUV263" s="30"/>
      <c r="RUW263" s="30"/>
      <c r="RUX263" s="30"/>
      <c r="RUY263" s="30"/>
      <c r="RUZ263" s="30"/>
      <c r="RVA263" s="30"/>
      <c r="RVB263" s="30"/>
      <c r="RVC263" s="30"/>
      <c r="RVD263" s="30"/>
      <c r="RVE263" s="30"/>
      <c r="RVF263" s="30"/>
      <c r="RVG263" s="30"/>
      <c r="RVH263" s="30"/>
      <c r="RVI263" s="30"/>
      <c r="RVJ263" s="30"/>
      <c r="RVK263" s="30"/>
      <c r="RVL263" s="30"/>
      <c r="RVM263" s="30"/>
      <c r="RVN263" s="30"/>
      <c r="RVO263" s="30"/>
      <c r="RVP263" s="30"/>
      <c r="RVQ263" s="30"/>
      <c r="RVR263" s="30"/>
      <c r="RVS263" s="30"/>
      <c r="RVT263" s="30"/>
      <c r="RVU263" s="30"/>
      <c r="RVV263" s="30"/>
      <c r="RVW263" s="30"/>
      <c r="RVX263" s="30"/>
      <c r="RVY263" s="30"/>
      <c r="RVZ263" s="30"/>
      <c r="RWA263" s="30"/>
      <c r="RWB263" s="30"/>
      <c r="RWC263" s="30"/>
      <c r="RWD263" s="30"/>
      <c r="RWE263" s="30"/>
      <c r="RWF263" s="30"/>
      <c r="RWG263" s="30"/>
      <c r="RWH263" s="30"/>
      <c r="RWI263" s="30"/>
      <c r="RWJ263" s="30"/>
      <c r="RWK263" s="30"/>
      <c r="RWL263" s="30"/>
      <c r="RWM263" s="30"/>
      <c r="RWN263" s="30"/>
      <c r="RWO263" s="30"/>
      <c r="RWP263" s="30"/>
      <c r="RWQ263" s="30"/>
      <c r="RWR263" s="30"/>
      <c r="RWS263" s="30"/>
      <c r="RWT263" s="30"/>
      <c r="RWU263" s="30"/>
      <c r="RWV263" s="30"/>
      <c r="RWW263" s="30"/>
      <c r="RWX263" s="30"/>
      <c r="RWY263" s="30"/>
      <c r="RWZ263" s="30"/>
      <c r="RXA263" s="30"/>
      <c r="RXB263" s="30"/>
      <c r="RXC263" s="30"/>
      <c r="RXD263" s="30"/>
      <c r="RXE263" s="30"/>
      <c r="RXF263" s="30"/>
      <c r="RXG263" s="30"/>
      <c r="RXH263" s="30"/>
      <c r="RXI263" s="30"/>
      <c r="RXJ263" s="30"/>
      <c r="RXK263" s="30"/>
      <c r="RXL263" s="30"/>
      <c r="RXM263" s="30"/>
      <c r="RXN263" s="30"/>
      <c r="RXO263" s="30"/>
      <c r="RXP263" s="30"/>
      <c r="RXQ263" s="30"/>
      <c r="RXR263" s="30"/>
      <c r="RXS263" s="30"/>
      <c r="RXT263" s="30"/>
      <c r="RXU263" s="30"/>
      <c r="RXV263" s="30"/>
      <c r="RXW263" s="30"/>
      <c r="RXX263" s="30"/>
      <c r="RXY263" s="30"/>
      <c r="RXZ263" s="30"/>
      <c r="RYA263" s="30"/>
      <c r="RYB263" s="30"/>
      <c r="RYC263" s="30"/>
      <c r="RYD263" s="30"/>
      <c r="RYE263" s="30"/>
      <c r="RYF263" s="30"/>
      <c r="RYG263" s="30"/>
      <c r="RYH263" s="30"/>
      <c r="RYI263" s="30"/>
      <c r="RYJ263" s="30"/>
      <c r="RYK263" s="30"/>
      <c r="RYL263" s="30"/>
      <c r="RYM263" s="30"/>
      <c r="RYN263" s="30"/>
      <c r="RYO263" s="30"/>
      <c r="RYP263" s="30"/>
      <c r="RYQ263" s="30"/>
      <c r="RYR263" s="30"/>
      <c r="RYS263" s="30"/>
      <c r="RYT263" s="30"/>
      <c r="RYU263" s="30"/>
      <c r="RYV263" s="30"/>
      <c r="RYW263" s="30"/>
      <c r="RYX263" s="30"/>
      <c r="RYY263" s="30"/>
      <c r="RYZ263" s="30"/>
      <c r="RZA263" s="30"/>
      <c r="RZB263" s="30"/>
      <c r="RZC263" s="30"/>
      <c r="RZD263" s="30"/>
      <c r="RZE263" s="30"/>
      <c r="RZF263" s="30"/>
      <c r="RZG263" s="30"/>
      <c r="RZH263" s="30"/>
      <c r="RZI263" s="30"/>
      <c r="RZJ263" s="30"/>
      <c r="RZK263" s="30"/>
      <c r="RZL263" s="30"/>
      <c r="RZM263" s="30"/>
      <c r="RZN263" s="30"/>
      <c r="RZO263" s="30"/>
      <c r="RZP263" s="30"/>
      <c r="RZQ263" s="30"/>
      <c r="RZR263" s="30"/>
      <c r="RZS263" s="30"/>
      <c r="RZT263" s="30"/>
      <c r="RZU263" s="30"/>
      <c r="RZV263" s="30"/>
      <c r="RZW263" s="30"/>
      <c r="RZX263" s="30"/>
      <c r="RZY263" s="30"/>
      <c r="RZZ263" s="30"/>
      <c r="SAA263" s="30"/>
      <c r="SAB263" s="30"/>
      <c r="SAC263" s="30"/>
      <c r="SAD263" s="30"/>
      <c r="SAE263" s="30"/>
      <c r="SAF263" s="30"/>
      <c r="SAG263" s="30"/>
      <c r="SAH263" s="30"/>
      <c r="SAI263" s="30"/>
      <c r="SAJ263" s="30"/>
      <c r="SAK263" s="30"/>
      <c r="SAL263" s="30"/>
      <c r="SAM263" s="30"/>
      <c r="SAN263" s="30"/>
      <c r="SAO263" s="30"/>
      <c r="SAP263" s="30"/>
      <c r="SAQ263" s="30"/>
      <c r="SAR263" s="30"/>
      <c r="SAS263" s="30"/>
      <c r="SAT263" s="30"/>
      <c r="SAU263" s="30"/>
      <c r="SAV263" s="30"/>
      <c r="SAW263" s="30"/>
      <c r="SAX263" s="30"/>
      <c r="SAY263" s="30"/>
      <c r="SAZ263" s="30"/>
      <c r="SBA263" s="30"/>
      <c r="SBB263" s="30"/>
      <c r="SBC263" s="30"/>
      <c r="SBD263" s="30"/>
      <c r="SBE263" s="30"/>
      <c r="SBF263" s="30"/>
      <c r="SBG263" s="30"/>
      <c r="SBH263" s="30"/>
      <c r="SBI263" s="30"/>
      <c r="SBJ263" s="30"/>
      <c r="SBK263" s="30"/>
      <c r="SBL263" s="30"/>
      <c r="SBM263" s="30"/>
      <c r="SBN263" s="30"/>
      <c r="SBO263" s="30"/>
      <c r="SBP263" s="30"/>
      <c r="SBQ263" s="30"/>
      <c r="SBR263" s="30"/>
      <c r="SBS263" s="30"/>
      <c r="SBT263" s="30"/>
      <c r="SBU263" s="30"/>
      <c r="SBV263" s="30"/>
      <c r="SBW263" s="30"/>
      <c r="SBX263" s="30"/>
      <c r="SBY263" s="30"/>
      <c r="SBZ263" s="30"/>
      <c r="SCA263" s="30"/>
      <c r="SCB263" s="30"/>
      <c r="SCC263" s="30"/>
      <c r="SCD263" s="30"/>
      <c r="SCE263" s="30"/>
      <c r="SCF263" s="30"/>
      <c r="SCG263" s="30"/>
      <c r="SCH263" s="30"/>
      <c r="SCI263" s="30"/>
      <c r="SCJ263" s="30"/>
      <c r="SCK263" s="30"/>
      <c r="SCL263" s="30"/>
      <c r="SCM263" s="30"/>
      <c r="SCN263" s="30"/>
      <c r="SCO263" s="30"/>
      <c r="SCP263" s="30"/>
      <c r="SCQ263" s="30"/>
      <c r="SCR263" s="30"/>
      <c r="SCS263" s="30"/>
      <c r="SCT263" s="30"/>
      <c r="SCU263" s="30"/>
      <c r="SCV263" s="30"/>
      <c r="SCW263" s="30"/>
      <c r="SCX263" s="30"/>
      <c r="SCY263" s="30"/>
      <c r="SCZ263" s="30"/>
      <c r="SDA263" s="30"/>
      <c r="SDB263" s="30"/>
      <c r="SDC263" s="30"/>
      <c r="SDD263" s="30"/>
      <c r="SDE263" s="30"/>
      <c r="SDF263" s="30"/>
      <c r="SDG263" s="30"/>
      <c r="SDH263" s="30"/>
      <c r="SDI263" s="30"/>
      <c r="SDJ263" s="30"/>
      <c r="SDK263" s="30"/>
      <c r="SDL263" s="30"/>
      <c r="SDM263" s="30"/>
      <c r="SDN263" s="30"/>
      <c r="SDO263" s="30"/>
      <c r="SDP263" s="30"/>
      <c r="SDQ263" s="30"/>
      <c r="SDR263" s="30"/>
      <c r="SDS263" s="30"/>
      <c r="SDT263" s="30"/>
      <c r="SDU263" s="30"/>
      <c r="SDV263" s="30"/>
      <c r="SDW263" s="30"/>
      <c r="SDX263" s="30"/>
      <c r="SDY263" s="30"/>
      <c r="SDZ263" s="30"/>
      <c r="SEA263" s="30"/>
      <c r="SEB263" s="30"/>
      <c r="SEC263" s="30"/>
      <c r="SED263" s="30"/>
      <c r="SEE263" s="30"/>
      <c r="SEF263" s="30"/>
      <c r="SEG263" s="30"/>
      <c r="SEH263" s="30"/>
      <c r="SEI263" s="30"/>
      <c r="SEJ263" s="30"/>
      <c r="SEK263" s="30"/>
      <c r="SEL263" s="30"/>
      <c r="SEM263" s="30"/>
      <c r="SEN263" s="30"/>
      <c r="SEO263" s="30"/>
      <c r="SEP263" s="30"/>
      <c r="SEQ263" s="30"/>
      <c r="SER263" s="30"/>
      <c r="SES263" s="30"/>
      <c r="SET263" s="30"/>
      <c r="SEU263" s="30"/>
      <c r="SEV263" s="30"/>
      <c r="SEW263" s="30"/>
      <c r="SEX263" s="30"/>
      <c r="SEY263" s="30"/>
      <c r="SEZ263" s="30"/>
      <c r="SFA263" s="30"/>
      <c r="SFB263" s="30"/>
      <c r="SFC263" s="30"/>
      <c r="SFD263" s="30"/>
      <c r="SFE263" s="30"/>
      <c r="SFF263" s="30"/>
      <c r="SFG263" s="30"/>
      <c r="SFH263" s="30"/>
      <c r="SFI263" s="30"/>
      <c r="SFJ263" s="30"/>
      <c r="SFK263" s="30"/>
      <c r="SFL263" s="30"/>
      <c r="SFM263" s="30"/>
      <c r="SFN263" s="30"/>
      <c r="SFO263" s="30"/>
      <c r="SFP263" s="30"/>
      <c r="SFQ263" s="30"/>
      <c r="SFR263" s="30"/>
      <c r="SFS263" s="30"/>
      <c r="SFT263" s="30"/>
      <c r="SFU263" s="30"/>
      <c r="SFV263" s="30"/>
      <c r="SFW263" s="30"/>
      <c r="SFX263" s="30"/>
      <c r="SFY263" s="30"/>
      <c r="SFZ263" s="30"/>
      <c r="SGA263" s="30"/>
      <c r="SGB263" s="30"/>
      <c r="SGC263" s="30"/>
      <c r="SGD263" s="30"/>
      <c r="SGE263" s="30"/>
      <c r="SGF263" s="30"/>
      <c r="SGG263" s="30"/>
      <c r="SGH263" s="30"/>
      <c r="SGI263" s="30"/>
      <c r="SGJ263" s="30"/>
      <c r="SGK263" s="30"/>
      <c r="SGL263" s="30"/>
      <c r="SGM263" s="30"/>
      <c r="SGN263" s="30"/>
      <c r="SGO263" s="30"/>
      <c r="SGP263" s="30"/>
      <c r="SGQ263" s="30"/>
      <c r="SGR263" s="30"/>
      <c r="SGS263" s="30"/>
      <c r="SGT263" s="30"/>
      <c r="SGU263" s="30"/>
      <c r="SGV263" s="30"/>
      <c r="SGW263" s="30"/>
      <c r="SGX263" s="30"/>
      <c r="SGY263" s="30"/>
      <c r="SGZ263" s="30"/>
      <c r="SHA263" s="30"/>
      <c r="SHB263" s="30"/>
      <c r="SHC263" s="30"/>
      <c r="SHD263" s="30"/>
      <c r="SHE263" s="30"/>
      <c r="SHF263" s="30"/>
      <c r="SHG263" s="30"/>
      <c r="SHH263" s="30"/>
      <c r="SHI263" s="30"/>
      <c r="SHJ263" s="30"/>
      <c r="SHK263" s="30"/>
      <c r="SHL263" s="30"/>
      <c r="SHM263" s="30"/>
      <c r="SHN263" s="30"/>
      <c r="SHO263" s="30"/>
      <c r="SHP263" s="30"/>
      <c r="SHQ263" s="30"/>
      <c r="SHR263" s="30"/>
      <c r="SHS263" s="30"/>
      <c r="SHT263" s="30"/>
      <c r="SHU263" s="30"/>
      <c r="SHV263" s="30"/>
      <c r="SHW263" s="30"/>
      <c r="SHX263" s="30"/>
      <c r="SHY263" s="30"/>
      <c r="SHZ263" s="30"/>
      <c r="SIA263" s="30"/>
      <c r="SIB263" s="30"/>
      <c r="SIC263" s="30"/>
      <c r="SID263" s="30"/>
      <c r="SIE263" s="30"/>
      <c r="SIF263" s="30"/>
      <c r="SIG263" s="30"/>
      <c r="SIH263" s="30"/>
      <c r="SII263" s="30"/>
      <c r="SIJ263" s="30"/>
      <c r="SIK263" s="30"/>
      <c r="SIL263" s="30"/>
      <c r="SIM263" s="30"/>
      <c r="SIN263" s="30"/>
      <c r="SIO263" s="30"/>
      <c r="SIP263" s="30"/>
      <c r="SIQ263" s="30"/>
      <c r="SIR263" s="30"/>
      <c r="SIS263" s="30"/>
      <c r="SIT263" s="30"/>
      <c r="SIU263" s="30"/>
      <c r="SIV263" s="30"/>
      <c r="SIW263" s="30"/>
      <c r="SIX263" s="30"/>
      <c r="SIY263" s="30"/>
      <c r="SIZ263" s="30"/>
      <c r="SJA263" s="30"/>
      <c r="SJB263" s="30"/>
      <c r="SJC263" s="30"/>
      <c r="SJD263" s="30"/>
      <c r="SJE263" s="30"/>
      <c r="SJF263" s="30"/>
      <c r="SJG263" s="30"/>
      <c r="SJH263" s="30"/>
      <c r="SJI263" s="30"/>
      <c r="SJJ263" s="30"/>
      <c r="SJK263" s="30"/>
      <c r="SJL263" s="30"/>
      <c r="SJM263" s="30"/>
      <c r="SJN263" s="30"/>
      <c r="SJO263" s="30"/>
      <c r="SJP263" s="30"/>
      <c r="SJQ263" s="30"/>
      <c r="SJR263" s="30"/>
      <c r="SJS263" s="30"/>
      <c r="SJT263" s="30"/>
      <c r="SJU263" s="30"/>
      <c r="SJV263" s="30"/>
      <c r="SJW263" s="30"/>
      <c r="SJX263" s="30"/>
      <c r="SJY263" s="30"/>
      <c r="SJZ263" s="30"/>
      <c r="SKA263" s="30"/>
      <c r="SKB263" s="30"/>
      <c r="SKC263" s="30"/>
      <c r="SKD263" s="30"/>
      <c r="SKE263" s="30"/>
      <c r="SKF263" s="30"/>
      <c r="SKG263" s="30"/>
      <c r="SKH263" s="30"/>
      <c r="SKI263" s="30"/>
      <c r="SKJ263" s="30"/>
      <c r="SKK263" s="30"/>
      <c r="SKL263" s="30"/>
      <c r="SKM263" s="30"/>
      <c r="SKN263" s="30"/>
      <c r="SKO263" s="30"/>
      <c r="SKP263" s="30"/>
      <c r="SKQ263" s="30"/>
      <c r="SKR263" s="30"/>
      <c r="SKS263" s="30"/>
      <c r="SKT263" s="30"/>
      <c r="SKU263" s="30"/>
      <c r="SKV263" s="30"/>
      <c r="SKW263" s="30"/>
      <c r="SKX263" s="30"/>
      <c r="SKY263" s="30"/>
      <c r="SKZ263" s="30"/>
      <c r="SLA263" s="30"/>
      <c r="SLB263" s="30"/>
      <c r="SLC263" s="30"/>
      <c r="SLD263" s="30"/>
      <c r="SLE263" s="30"/>
      <c r="SLF263" s="30"/>
      <c r="SLG263" s="30"/>
      <c r="SLH263" s="30"/>
      <c r="SLI263" s="30"/>
      <c r="SLJ263" s="30"/>
      <c r="SLK263" s="30"/>
      <c r="SLL263" s="30"/>
      <c r="SLM263" s="30"/>
      <c r="SLN263" s="30"/>
      <c r="SLO263" s="30"/>
      <c r="SLP263" s="30"/>
      <c r="SLQ263" s="30"/>
      <c r="SLR263" s="30"/>
      <c r="SLS263" s="30"/>
      <c r="SLT263" s="30"/>
      <c r="SLU263" s="30"/>
      <c r="SLV263" s="30"/>
      <c r="SLW263" s="30"/>
      <c r="SLX263" s="30"/>
      <c r="SLY263" s="30"/>
      <c r="SLZ263" s="30"/>
      <c r="SMA263" s="30"/>
      <c r="SMB263" s="30"/>
      <c r="SMC263" s="30"/>
      <c r="SMD263" s="30"/>
      <c r="SME263" s="30"/>
      <c r="SMF263" s="30"/>
      <c r="SMG263" s="30"/>
      <c r="SMH263" s="30"/>
      <c r="SMI263" s="30"/>
      <c r="SMJ263" s="30"/>
      <c r="SMK263" s="30"/>
      <c r="SML263" s="30"/>
      <c r="SMM263" s="30"/>
      <c r="SMN263" s="30"/>
      <c r="SMO263" s="30"/>
      <c r="SMP263" s="30"/>
      <c r="SMQ263" s="30"/>
      <c r="SMR263" s="30"/>
      <c r="SMS263" s="30"/>
      <c r="SMT263" s="30"/>
      <c r="SMU263" s="30"/>
      <c r="SMV263" s="30"/>
      <c r="SMW263" s="30"/>
      <c r="SMX263" s="30"/>
      <c r="SMY263" s="30"/>
      <c r="SMZ263" s="30"/>
      <c r="SNA263" s="30"/>
      <c r="SNB263" s="30"/>
      <c r="SNC263" s="30"/>
      <c r="SND263" s="30"/>
      <c r="SNE263" s="30"/>
      <c r="SNF263" s="30"/>
      <c r="SNG263" s="30"/>
      <c r="SNH263" s="30"/>
      <c r="SNI263" s="30"/>
      <c r="SNJ263" s="30"/>
      <c r="SNK263" s="30"/>
      <c r="SNL263" s="30"/>
      <c r="SNM263" s="30"/>
      <c r="SNN263" s="30"/>
      <c r="SNO263" s="30"/>
      <c r="SNP263" s="30"/>
      <c r="SNQ263" s="30"/>
      <c r="SNR263" s="30"/>
      <c r="SNS263" s="30"/>
      <c r="SNT263" s="30"/>
      <c r="SNU263" s="30"/>
      <c r="SNV263" s="30"/>
      <c r="SNW263" s="30"/>
      <c r="SNX263" s="30"/>
      <c r="SNY263" s="30"/>
      <c r="SNZ263" s="30"/>
      <c r="SOA263" s="30"/>
      <c r="SOB263" s="30"/>
      <c r="SOC263" s="30"/>
      <c r="SOD263" s="30"/>
      <c r="SOE263" s="30"/>
      <c r="SOF263" s="30"/>
      <c r="SOG263" s="30"/>
      <c r="SOH263" s="30"/>
      <c r="SOI263" s="30"/>
      <c r="SOJ263" s="30"/>
      <c r="SOK263" s="30"/>
      <c r="SOL263" s="30"/>
      <c r="SOM263" s="30"/>
      <c r="SON263" s="30"/>
      <c r="SOO263" s="30"/>
      <c r="SOP263" s="30"/>
      <c r="SOQ263" s="30"/>
      <c r="SOR263" s="30"/>
      <c r="SOS263" s="30"/>
      <c r="SOT263" s="30"/>
      <c r="SOU263" s="30"/>
      <c r="SOV263" s="30"/>
      <c r="SOW263" s="30"/>
      <c r="SOX263" s="30"/>
      <c r="SOY263" s="30"/>
      <c r="SOZ263" s="30"/>
      <c r="SPA263" s="30"/>
      <c r="SPB263" s="30"/>
      <c r="SPC263" s="30"/>
      <c r="SPD263" s="30"/>
      <c r="SPE263" s="30"/>
      <c r="SPF263" s="30"/>
      <c r="SPG263" s="30"/>
      <c r="SPH263" s="30"/>
      <c r="SPI263" s="30"/>
      <c r="SPJ263" s="30"/>
      <c r="SPK263" s="30"/>
      <c r="SPL263" s="30"/>
      <c r="SPM263" s="30"/>
      <c r="SPN263" s="30"/>
      <c r="SPO263" s="30"/>
      <c r="SPP263" s="30"/>
      <c r="SPQ263" s="30"/>
      <c r="SPR263" s="30"/>
      <c r="SPS263" s="30"/>
      <c r="SPT263" s="30"/>
      <c r="SPU263" s="30"/>
      <c r="SPV263" s="30"/>
      <c r="SPW263" s="30"/>
      <c r="SPX263" s="30"/>
      <c r="SPY263" s="30"/>
      <c r="SPZ263" s="30"/>
      <c r="SQA263" s="30"/>
      <c r="SQB263" s="30"/>
      <c r="SQC263" s="30"/>
      <c r="SQD263" s="30"/>
      <c r="SQE263" s="30"/>
      <c r="SQF263" s="30"/>
      <c r="SQG263" s="30"/>
      <c r="SQH263" s="30"/>
      <c r="SQI263" s="30"/>
      <c r="SQJ263" s="30"/>
      <c r="SQK263" s="30"/>
      <c r="SQL263" s="30"/>
      <c r="SQM263" s="30"/>
      <c r="SQN263" s="30"/>
      <c r="SQO263" s="30"/>
      <c r="SQP263" s="30"/>
      <c r="SQQ263" s="30"/>
      <c r="SQR263" s="30"/>
      <c r="SQS263" s="30"/>
      <c r="SQT263" s="30"/>
      <c r="SQU263" s="30"/>
      <c r="SQV263" s="30"/>
      <c r="SQW263" s="30"/>
      <c r="SQX263" s="30"/>
      <c r="SQY263" s="30"/>
      <c r="SQZ263" s="30"/>
      <c r="SRA263" s="30"/>
      <c r="SRB263" s="30"/>
      <c r="SRC263" s="30"/>
      <c r="SRD263" s="30"/>
      <c r="SRE263" s="30"/>
      <c r="SRF263" s="30"/>
      <c r="SRG263" s="30"/>
      <c r="SRH263" s="30"/>
      <c r="SRI263" s="30"/>
      <c r="SRJ263" s="30"/>
      <c r="SRK263" s="30"/>
      <c r="SRL263" s="30"/>
      <c r="SRM263" s="30"/>
      <c r="SRN263" s="30"/>
      <c r="SRO263" s="30"/>
      <c r="SRP263" s="30"/>
      <c r="SRQ263" s="30"/>
      <c r="SRR263" s="30"/>
      <c r="SRS263" s="30"/>
      <c r="SRT263" s="30"/>
      <c r="SRU263" s="30"/>
      <c r="SRV263" s="30"/>
      <c r="SRW263" s="30"/>
      <c r="SRX263" s="30"/>
      <c r="SRY263" s="30"/>
      <c r="SRZ263" s="30"/>
      <c r="SSA263" s="30"/>
      <c r="SSB263" s="30"/>
      <c r="SSC263" s="30"/>
      <c r="SSD263" s="30"/>
      <c r="SSE263" s="30"/>
      <c r="SSF263" s="30"/>
      <c r="SSG263" s="30"/>
      <c r="SSH263" s="30"/>
      <c r="SSI263" s="30"/>
      <c r="SSJ263" s="30"/>
      <c r="SSK263" s="30"/>
      <c r="SSL263" s="30"/>
      <c r="SSM263" s="30"/>
      <c r="SSN263" s="30"/>
      <c r="SSO263" s="30"/>
      <c r="SSP263" s="30"/>
      <c r="SSQ263" s="30"/>
      <c r="SSR263" s="30"/>
      <c r="SSS263" s="30"/>
      <c r="SST263" s="30"/>
      <c r="SSU263" s="30"/>
      <c r="SSV263" s="30"/>
      <c r="SSW263" s="30"/>
      <c r="SSX263" s="30"/>
      <c r="SSY263" s="30"/>
      <c r="SSZ263" s="30"/>
      <c r="STA263" s="30"/>
      <c r="STB263" s="30"/>
      <c r="STC263" s="30"/>
      <c r="STD263" s="30"/>
      <c r="STE263" s="30"/>
      <c r="STF263" s="30"/>
      <c r="STG263" s="30"/>
      <c r="STH263" s="30"/>
      <c r="STI263" s="30"/>
      <c r="STJ263" s="30"/>
      <c r="STK263" s="30"/>
      <c r="STL263" s="30"/>
      <c r="STM263" s="30"/>
      <c r="STN263" s="30"/>
      <c r="STO263" s="30"/>
      <c r="STP263" s="30"/>
      <c r="STQ263" s="30"/>
      <c r="STR263" s="30"/>
      <c r="STS263" s="30"/>
      <c r="STT263" s="30"/>
      <c r="STU263" s="30"/>
      <c r="STV263" s="30"/>
      <c r="STW263" s="30"/>
      <c r="STX263" s="30"/>
      <c r="STY263" s="30"/>
      <c r="STZ263" s="30"/>
      <c r="SUA263" s="30"/>
      <c r="SUB263" s="30"/>
      <c r="SUC263" s="30"/>
      <c r="SUD263" s="30"/>
      <c r="SUE263" s="30"/>
      <c r="SUF263" s="30"/>
      <c r="SUG263" s="30"/>
      <c r="SUH263" s="30"/>
      <c r="SUI263" s="30"/>
      <c r="SUJ263" s="30"/>
      <c r="SUK263" s="30"/>
      <c r="SUL263" s="30"/>
      <c r="SUM263" s="30"/>
      <c r="SUN263" s="30"/>
      <c r="SUO263" s="30"/>
      <c r="SUP263" s="30"/>
      <c r="SUQ263" s="30"/>
      <c r="SUR263" s="30"/>
      <c r="SUS263" s="30"/>
      <c r="SUT263" s="30"/>
      <c r="SUU263" s="30"/>
      <c r="SUV263" s="30"/>
      <c r="SUW263" s="30"/>
      <c r="SUX263" s="30"/>
      <c r="SUY263" s="30"/>
      <c r="SUZ263" s="30"/>
      <c r="SVA263" s="30"/>
      <c r="SVB263" s="30"/>
      <c r="SVC263" s="30"/>
      <c r="SVD263" s="30"/>
      <c r="SVE263" s="30"/>
      <c r="SVF263" s="30"/>
      <c r="SVG263" s="30"/>
      <c r="SVH263" s="30"/>
      <c r="SVI263" s="30"/>
      <c r="SVJ263" s="30"/>
      <c r="SVK263" s="30"/>
      <c r="SVL263" s="30"/>
      <c r="SVM263" s="30"/>
      <c r="SVN263" s="30"/>
      <c r="SVO263" s="30"/>
      <c r="SVP263" s="30"/>
      <c r="SVQ263" s="30"/>
      <c r="SVR263" s="30"/>
      <c r="SVS263" s="30"/>
      <c r="SVT263" s="30"/>
      <c r="SVU263" s="30"/>
      <c r="SVV263" s="30"/>
      <c r="SVW263" s="30"/>
      <c r="SVX263" s="30"/>
      <c r="SVY263" s="30"/>
      <c r="SVZ263" s="30"/>
      <c r="SWA263" s="30"/>
      <c r="SWB263" s="30"/>
      <c r="SWC263" s="30"/>
      <c r="SWD263" s="30"/>
      <c r="SWE263" s="30"/>
      <c r="SWF263" s="30"/>
      <c r="SWG263" s="30"/>
      <c r="SWH263" s="30"/>
      <c r="SWI263" s="30"/>
      <c r="SWJ263" s="30"/>
      <c r="SWK263" s="30"/>
      <c r="SWL263" s="30"/>
      <c r="SWM263" s="30"/>
      <c r="SWN263" s="30"/>
      <c r="SWO263" s="30"/>
      <c r="SWP263" s="30"/>
      <c r="SWQ263" s="30"/>
      <c r="SWR263" s="30"/>
      <c r="SWS263" s="30"/>
      <c r="SWT263" s="30"/>
      <c r="SWU263" s="30"/>
      <c r="SWV263" s="30"/>
      <c r="SWW263" s="30"/>
      <c r="SWX263" s="30"/>
      <c r="SWY263" s="30"/>
      <c r="SWZ263" s="30"/>
      <c r="SXA263" s="30"/>
      <c r="SXB263" s="30"/>
      <c r="SXC263" s="30"/>
      <c r="SXD263" s="30"/>
      <c r="SXE263" s="30"/>
      <c r="SXF263" s="30"/>
      <c r="SXG263" s="30"/>
      <c r="SXH263" s="30"/>
      <c r="SXI263" s="30"/>
      <c r="SXJ263" s="30"/>
      <c r="SXK263" s="30"/>
      <c r="SXL263" s="30"/>
      <c r="SXM263" s="30"/>
      <c r="SXN263" s="30"/>
      <c r="SXO263" s="30"/>
      <c r="SXP263" s="30"/>
      <c r="SXQ263" s="30"/>
      <c r="SXR263" s="30"/>
      <c r="SXS263" s="30"/>
      <c r="SXT263" s="30"/>
      <c r="SXU263" s="30"/>
      <c r="SXV263" s="30"/>
      <c r="SXW263" s="30"/>
      <c r="SXX263" s="30"/>
      <c r="SXY263" s="30"/>
      <c r="SXZ263" s="30"/>
      <c r="SYA263" s="30"/>
      <c r="SYB263" s="30"/>
      <c r="SYC263" s="30"/>
      <c r="SYD263" s="30"/>
      <c r="SYE263" s="30"/>
      <c r="SYF263" s="30"/>
      <c r="SYG263" s="30"/>
      <c r="SYH263" s="30"/>
      <c r="SYI263" s="30"/>
      <c r="SYJ263" s="30"/>
      <c r="SYK263" s="30"/>
      <c r="SYL263" s="30"/>
      <c r="SYM263" s="30"/>
      <c r="SYN263" s="30"/>
      <c r="SYO263" s="30"/>
      <c r="SYP263" s="30"/>
      <c r="SYQ263" s="30"/>
      <c r="SYR263" s="30"/>
      <c r="SYS263" s="30"/>
      <c r="SYT263" s="30"/>
      <c r="SYU263" s="30"/>
      <c r="SYV263" s="30"/>
      <c r="SYW263" s="30"/>
      <c r="SYX263" s="30"/>
      <c r="SYY263" s="30"/>
      <c r="SYZ263" s="30"/>
      <c r="SZA263" s="30"/>
      <c r="SZB263" s="30"/>
      <c r="SZC263" s="30"/>
      <c r="SZD263" s="30"/>
      <c r="SZE263" s="30"/>
      <c r="SZF263" s="30"/>
      <c r="SZG263" s="30"/>
      <c r="SZH263" s="30"/>
      <c r="SZI263" s="30"/>
      <c r="SZJ263" s="30"/>
      <c r="SZK263" s="30"/>
      <c r="SZL263" s="30"/>
      <c r="SZM263" s="30"/>
      <c r="SZN263" s="30"/>
      <c r="SZO263" s="30"/>
      <c r="SZP263" s="30"/>
      <c r="SZQ263" s="30"/>
      <c r="SZR263" s="30"/>
      <c r="SZS263" s="30"/>
      <c r="SZT263" s="30"/>
      <c r="SZU263" s="30"/>
      <c r="SZV263" s="30"/>
      <c r="SZW263" s="30"/>
      <c r="SZX263" s="30"/>
      <c r="SZY263" s="30"/>
      <c r="SZZ263" s="30"/>
      <c r="TAA263" s="30"/>
      <c r="TAB263" s="30"/>
      <c r="TAC263" s="30"/>
      <c r="TAD263" s="30"/>
      <c r="TAE263" s="30"/>
      <c r="TAF263" s="30"/>
      <c r="TAG263" s="30"/>
      <c r="TAH263" s="30"/>
      <c r="TAI263" s="30"/>
      <c r="TAJ263" s="30"/>
      <c r="TAK263" s="30"/>
      <c r="TAL263" s="30"/>
      <c r="TAM263" s="30"/>
      <c r="TAN263" s="30"/>
      <c r="TAO263" s="30"/>
      <c r="TAP263" s="30"/>
      <c r="TAQ263" s="30"/>
      <c r="TAR263" s="30"/>
      <c r="TAS263" s="30"/>
      <c r="TAT263" s="30"/>
      <c r="TAU263" s="30"/>
      <c r="TAV263" s="30"/>
      <c r="TAW263" s="30"/>
      <c r="TAX263" s="30"/>
      <c r="TAY263" s="30"/>
      <c r="TAZ263" s="30"/>
      <c r="TBA263" s="30"/>
      <c r="TBB263" s="30"/>
      <c r="TBC263" s="30"/>
      <c r="TBD263" s="30"/>
      <c r="TBE263" s="30"/>
      <c r="TBF263" s="30"/>
      <c r="TBG263" s="30"/>
      <c r="TBH263" s="30"/>
      <c r="TBI263" s="30"/>
      <c r="TBJ263" s="30"/>
      <c r="TBK263" s="30"/>
      <c r="TBL263" s="30"/>
      <c r="TBM263" s="30"/>
      <c r="TBN263" s="30"/>
      <c r="TBO263" s="30"/>
      <c r="TBP263" s="30"/>
      <c r="TBQ263" s="30"/>
      <c r="TBR263" s="30"/>
      <c r="TBS263" s="30"/>
      <c r="TBT263" s="30"/>
      <c r="TBU263" s="30"/>
      <c r="TBV263" s="30"/>
      <c r="TBW263" s="30"/>
      <c r="TBX263" s="30"/>
      <c r="TBY263" s="30"/>
      <c r="TBZ263" s="30"/>
      <c r="TCA263" s="30"/>
      <c r="TCB263" s="30"/>
      <c r="TCC263" s="30"/>
      <c r="TCD263" s="30"/>
      <c r="TCE263" s="30"/>
      <c r="TCF263" s="30"/>
      <c r="TCG263" s="30"/>
      <c r="TCH263" s="30"/>
      <c r="TCI263" s="30"/>
      <c r="TCJ263" s="30"/>
      <c r="TCK263" s="30"/>
      <c r="TCL263" s="30"/>
      <c r="TCM263" s="30"/>
      <c r="TCN263" s="30"/>
      <c r="TCO263" s="30"/>
      <c r="TCP263" s="30"/>
      <c r="TCQ263" s="30"/>
      <c r="TCR263" s="30"/>
      <c r="TCS263" s="30"/>
      <c r="TCT263" s="30"/>
      <c r="TCU263" s="30"/>
      <c r="TCV263" s="30"/>
      <c r="TCW263" s="30"/>
      <c r="TCX263" s="30"/>
      <c r="TCY263" s="30"/>
      <c r="TCZ263" s="30"/>
      <c r="TDA263" s="30"/>
      <c r="TDB263" s="30"/>
      <c r="TDC263" s="30"/>
      <c r="TDD263" s="30"/>
      <c r="TDE263" s="30"/>
      <c r="TDF263" s="30"/>
      <c r="TDG263" s="30"/>
      <c r="TDH263" s="30"/>
      <c r="TDI263" s="30"/>
      <c r="TDJ263" s="30"/>
      <c r="TDK263" s="30"/>
      <c r="TDL263" s="30"/>
      <c r="TDM263" s="30"/>
      <c r="TDN263" s="30"/>
      <c r="TDO263" s="30"/>
      <c r="TDP263" s="30"/>
      <c r="TDQ263" s="30"/>
      <c r="TDR263" s="30"/>
      <c r="TDS263" s="30"/>
      <c r="TDT263" s="30"/>
      <c r="TDU263" s="30"/>
      <c r="TDV263" s="30"/>
      <c r="TDW263" s="30"/>
      <c r="TDX263" s="30"/>
      <c r="TDY263" s="30"/>
      <c r="TDZ263" s="30"/>
      <c r="TEA263" s="30"/>
      <c r="TEB263" s="30"/>
      <c r="TEC263" s="30"/>
      <c r="TED263" s="30"/>
      <c r="TEE263" s="30"/>
      <c r="TEF263" s="30"/>
      <c r="TEG263" s="30"/>
      <c r="TEH263" s="30"/>
      <c r="TEI263" s="30"/>
      <c r="TEJ263" s="30"/>
      <c r="TEK263" s="30"/>
      <c r="TEL263" s="30"/>
      <c r="TEM263" s="30"/>
      <c r="TEN263" s="30"/>
      <c r="TEO263" s="30"/>
      <c r="TEP263" s="30"/>
      <c r="TEQ263" s="30"/>
      <c r="TER263" s="30"/>
      <c r="TES263" s="30"/>
      <c r="TET263" s="30"/>
      <c r="TEU263" s="30"/>
      <c r="TEV263" s="30"/>
      <c r="TEW263" s="30"/>
      <c r="TEX263" s="30"/>
      <c r="TEY263" s="30"/>
      <c r="TEZ263" s="30"/>
      <c r="TFA263" s="30"/>
      <c r="TFB263" s="30"/>
      <c r="TFC263" s="30"/>
      <c r="TFD263" s="30"/>
      <c r="TFE263" s="30"/>
      <c r="TFF263" s="30"/>
      <c r="TFG263" s="30"/>
      <c r="TFH263" s="30"/>
      <c r="TFI263" s="30"/>
      <c r="TFJ263" s="30"/>
      <c r="TFK263" s="30"/>
      <c r="TFL263" s="30"/>
      <c r="TFM263" s="30"/>
      <c r="TFN263" s="30"/>
      <c r="TFO263" s="30"/>
      <c r="TFP263" s="30"/>
      <c r="TFQ263" s="30"/>
      <c r="TFR263" s="30"/>
      <c r="TFS263" s="30"/>
      <c r="TFT263" s="30"/>
      <c r="TFU263" s="30"/>
      <c r="TFV263" s="30"/>
      <c r="TFW263" s="30"/>
      <c r="TFX263" s="30"/>
      <c r="TFY263" s="30"/>
      <c r="TFZ263" s="30"/>
      <c r="TGA263" s="30"/>
      <c r="TGB263" s="30"/>
      <c r="TGC263" s="30"/>
      <c r="TGD263" s="30"/>
      <c r="TGE263" s="30"/>
      <c r="TGF263" s="30"/>
      <c r="TGG263" s="30"/>
      <c r="TGH263" s="30"/>
      <c r="TGI263" s="30"/>
      <c r="TGJ263" s="30"/>
      <c r="TGK263" s="30"/>
      <c r="TGL263" s="30"/>
      <c r="TGM263" s="30"/>
      <c r="TGN263" s="30"/>
      <c r="TGO263" s="30"/>
      <c r="TGP263" s="30"/>
      <c r="TGQ263" s="30"/>
      <c r="TGR263" s="30"/>
      <c r="TGS263" s="30"/>
      <c r="TGT263" s="30"/>
      <c r="TGU263" s="30"/>
      <c r="TGV263" s="30"/>
      <c r="TGW263" s="30"/>
      <c r="TGX263" s="30"/>
      <c r="TGY263" s="30"/>
      <c r="TGZ263" s="30"/>
      <c r="THA263" s="30"/>
      <c r="THB263" s="30"/>
      <c r="THC263" s="30"/>
      <c r="THD263" s="30"/>
      <c r="THE263" s="30"/>
      <c r="THF263" s="30"/>
      <c r="THG263" s="30"/>
      <c r="THH263" s="30"/>
      <c r="THI263" s="30"/>
      <c r="THJ263" s="30"/>
      <c r="THK263" s="30"/>
      <c r="THL263" s="30"/>
      <c r="THM263" s="30"/>
      <c r="THN263" s="30"/>
      <c r="THO263" s="30"/>
      <c r="THP263" s="30"/>
      <c r="THQ263" s="30"/>
      <c r="THR263" s="30"/>
      <c r="THS263" s="30"/>
      <c r="THT263" s="30"/>
      <c r="THU263" s="30"/>
      <c r="THV263" s="30"/>
      <c r="THW263" s="30"/>
      <c r="THX263" s="30"/>
      <c r="THY263" s="30"/>
      <c r="THZ263" s="30"/>
      <c r="TIA263" s="30"/>
      <c r="TIB263" s="30"/>
      <c r="TIC263" s="30"/>
      <c r="TID263" s="30"/>
      <c r="TIE263" s="30"/>
      <c r="TIF263" s="30"/>
      <c r="TIG263" s="30"/>
      <c r="TIH263" s="30"/>
      <c r="TII263" s="30"/>
      <c r="TIJ263" s="30"/>
      <c r="TIK263" s="30"/>
      <c r="TIL263" s="30"/>
      <c r="TIM263" s="30"/>
      <c r="TIN263" s="30"/>
      <c r="TIO263" s="30"/>
      <c r="TIP263" s="30"/>
      <c r="TIQ263" s="30"/>
      <c r="TIR263" s="30"/>
      <c r="TIS263" s="30"/>
      <c r="TIT263" s="30"/>
      <c r="TIU263" s="30"/>
      <c r="TIV263" s="30"/>
      <c r="TIW263" s="30"/>
      <c r="TIX263" s="30"/>
      <c r="TIY263" s="30"/>
      <c r="TIZ263" s="30"/>
      <c r="TJA263" s="30"/>
      <c r="TJB263" s="30"/>
      <c r="TJC263" s="30"/>
      <c r="TJD263" s="30"/>
      <c r="TJE263" s="30"/>
      <c r="TJF263" s="30"/>
      <c r="TJG263" s="30"/>
      <c r="TJH263" s="30"/>
      <c r="TJI263" s="30"/>
      <c r="TJJ263" s="30"/>
      <c r="TJK263" s="30"/>
      <c r="TJL263" s="30"/>
      <c r="TJM263" s="30"/>
      <c r="TJN263" s="30"/>
      <c r="TJO263" s="30"/>
      <c r="TJP263" s="30"/>
      <c r="TJQ263" s="30"/>
      <c r="TJR263" s="30"/>
      <c r="TJS263" s="30"/>
      <c r="TJT263" s="30"/>
      <c r="TJU263" s="30"/>
      <c r="TJV263" s="30"/>
      <c r="TJW263" s="30"/>
      <c r="TJX263" s="30"/>
      <c r="TJY263" s="30"/>
      <c r="TJZ263" s="30"/>
      <c r="TKA263" s="30"/>
      <c r="TKB263" s="30"/>
      <c r="TKC263" s="30"/>
      <c r="TKD263" s="30"/>
      <c r="TKE263" s="30"/>
      <c r="TKF263" s="30"/>
      <c r="TKG263" s="30"/>
      <c r="TKH263" s="30"/>
      <c r="TKI263" s="30"/>
      <c r="TKJ263" s="30"/>
      <c r="TKK263" s="30"/>
      <c r="TKL263" s="30"/>
      <c r="TKM263" s="30"/>
      <c r="TKN263" s="30"/>
      <c r="TKO263" s="30"/>
      <c r="TKP263" s="30"/>
      <c r="TKQ263" s="30"/>
      <c r="TKR263" s="30"/>
      <c r="TKS263" s="30"/>
      <c r="TKT263" s="30"/>
      <c r="TKU263" s="30"/>
      <c r="TKV263" s="30"/>
      <c r="TKW263" s="30"/>
      <c r="TKX263" s="30"/>
      <c r="TKY263" s="30"/>
      <c r="TKZ263" s="30"/>
      <c r="TLA263" s="30"/>
      <c r="TLB263" s="30"/>
      <c r="TLC263" s="30"/>
      <c r="TLD263" s="30"/>
      <c r="TLE263" s="30"/>
      <c r="TLF263" s="30"/>
      <c r="TLG263" s="30"/>
      <c r="TLH263" s="30"/>
      <c r="TLI263" s="30"/>
      <c r="TLJ263" s="30"/>
      <c r="TLK263" s="30"/>
      <c r="TLL263" s="30"/>
      <c r="TLM263" s="30"/>
      <c r="TLN263" s="30"/>
      <c r="TLO263" s="30"/>
      <c r="TLP263" s="30"/>
      <c r="TLQ263" s="30"/>
      <c r="TLR263" s="30"/>
      <c r="TLS263" s="30"/>
      <c r="TLT263" s="30"/>
      <c r="TLU263" s="30"/>
      <c r="TLV263" s="30"/>
      <c r="TLW263" s="30"/>
      <c r="TLX263" s="30"/>
      <c r="TLY263" s="30"/>
      <c r="TLZ263" s="30"/>
      <c r="TMA263" s="30"/>
      <c r="TMB263" s="30"/>
      <c r="TMC263" s="30"/>
      <c r="TMD263" s="30"/>
      <c r="TME263" s="30"/>
      <c r="TMF263" s="30"/>
      <c r="TMG263" s="30"/>
      <c r="TMH263" s="30"/>
      <c r="TMI263" s="30"/>
      <c r="TMJ263" s="30"/>
      <c r="TMK263" s="30"/>
      <c r="TML263" s="30"/>
      <c r="TMM263" s="30"/>
      <c r="TMN263" s="30"/>
      <c r="TMO263" s="30"/>
      <c r="TMP263" s="30"/>
      <c r="TMQ263" s="30"/>
      <c r="TMR263" s="30"/>
      <c r="TMS263" s="30"/>
      <c r="TMT263" s="30"/>
      <c r="TMU263" s="30"/>
      <c r="TMV263" s="30"/>
      <c r="TMW263" s="30"/>
      <c r="TMX263" s="30"/>
      <c r="TMY263" s="30"/>
      <c r="TMZ263" s="30"/>
      <c r="TNA263" s="30"/>
      <c r="TNB263" s="30"/>
      <c r="TNC263" s="30"/>
      <c r="TND263" s="30"/>
      <c r="TNE263" s="30"/>
      <c r="TNF263" s="30"/>
      <c r="TNG263" s="30"/>
      <c r="TNH263" s="30"/>
      <c r="TNI263" s="30"/>
      <c r="TNJ263" s="30"/>
      <c r="TNK263" s="30"/>
      <c r="TNL263" s="30"/>
      <c r="TNM263" s="30"/>
      <c r="TNN263" s="30"/>
      <c r="TNO263" s="30"/>
      <c r="TNP263" s="30"/>
      <c r="TNQ263" s="30"/>
      <c r="TNR263" s="30"/>
      <c r="TNS263" s="30"/>
      <c r="TNT263" s="30"/>
      <c r="TNU263" s="30"/>
      <c r="TNV263" s="30"/>
      <c r="TNW263" s="30"/>
      <c r="TNX263" s="30"/>
      <c r="TNY263" s="30"/>
      <c r="TNZ263" s="30"/>
      <c r="TOA263" s="30"/>
      <c r="TOB263" s="30"/>
      <c r="TOC263" s="30"/>
      <c r="TOD263" s="30"/>
      <c r="TOE263" s="30"/>
      <c r="TOF263" s="30"/>
      <c r="TOG263" s="30"/>
      <c r="TOH263" s="30"/>
      <c r="TOI263" s="30"/>
      <c r="TOJ263" s="30"/>
      <c r="TOK263" s="30"/>
      <c r="TOL263" s="30"/>
      <c r="TOM263" s="30"/>
      <c r="TON263" s="30"/>
      <c r="TOO263" s="30"/>
      <c r="TOP263" s="30"/>
      <c r="TOQ263" s="30"/>
      <c r="TOR263" s="30"/>
      <c r="TOS263" s="30"/>
      <c r="TOT263" s="30"/>
      <c r="TOU263" s="30"/>
      <c r="TOV263" s="30"/>
      <c r="TOW263" s="30"/>
      <c r="TOX263" s="30"/>
      <c r="TOY263" s="30"/>
      <c r="TOZ263" s="30"/>
      <c r="TPA263" s="30"/>
      <c r="TPB263" s="30"/>
      <c r="TPC263" s="30"/>
      <c r="TPD263" s="30"/>
      <c r="TPE263" s="30"/>
      <c r="TPF263" s="30"/>
      <c r="TPG263" s="30"/>
      <c r="TPH263" s="30"/>
      <c r="TPI263" s="30"/>
      <c r="TPJ263" s="30"/>
      <c r="TPK263" s="30"/>
      <c r="TPL263" s="30"/>
      <c r="TPM263" s="30"/>
      <c r="TPN263" s="30"/>
      <c r="TPO263" s="30"/>
      <c r="TPP263" s="30"/>
      <c r="TPQ263" s="30"/>
      <c r="TPR263" s="30"/>
      <c r="TPS263" s="30"/>
      <c r="TPT263" s="30"/>
      <c r="TPU263" s="30"/>
      <c r="TPV263" s="30"/>
      <c r="TPW263" s="30"/>
      <c r="TPX263" s="30"/>
      <c r="TPY263" s="30"/>
      <c r="TPZ263" s="30"/>
      <c r="TQA263" s="30"/>
      <c r="TQB263" s="30"/>
      <c r="TQC263" s="30"/>
      <c r="TQD263" s="30"/>
      <c r="TQE263" s="30"/>
      <c r="TQF263" s="30"/>
      <c r="TQG263" s="30"/>
      <c r="TQH263" s="30"/>
      <c r="TQI263" s="30"/>
      <c r="TQJ263" s="30"/>
      <c r="TQK263" s="30"/>
      <c r="TQL263" s="30"/>
      <c r="TQM263" s="30"/>
      <c r="TQN263" s="30"/>
      <c r="TQO263" s="30"/>
      <c r="TQP263" s="30"/>
      <c r="TQQ263" s="30"/>
      <c r="TQR263" s="30"/>
      <c r="TQS263" s="30"/>
      <c r="TQT263" s="30"/>
      <c r="TQU263" s="30"/>
      <c r="TQV263" s="30"/>
      <c r="TQW263" s="30"/>
      <c r="TQX263" s="30"/>
      <c r="TQY263" s="30"/>
      <c r="TQZ263" s="30"/>
      <c r="TRA263" s="30"/>
      <c r="TRB263" s="30"/>
      <c r="TRC263" s="30"/>
      <c r="TRD263" s="30"/>
      <c r="TRE263" s="30"/>
      <c r="TRF263" s="30"/>
      <c r="TRG263" s="30"/>
      <c r="TRH263" s="30"/>
      <c r="TRI263" s="30"/>
      <c r="TRJ263" s="30"/>
      <c r="TRK263" s="30"/>
      <c r="TRL263" s="30"/>
      <c r="TRM263" s="30"/>
      <c r="TRN263" s="30"/>
      <c r="TRO263" s="30"/>
      <c r="TRP263" s="30"/>
      <c r="TRQ263" s="30"/>
      <c r="TRR263" s="30"/>
      <c r="TRS263" s="30"/>
      <c r="TRT263" s="30"/>
      <c r="TRU263" s="30"/>
      <c r="TRV263" s="30"/>
      <c r="TRW263" s="30"/>
      <c r="TRX263" s="30"/>
      <c r="TRY263" s="30"/>
      <c r="TRZ263" s="30"/>
      <c r="TSA263" s="30"/>
      <c r="TSB263" s="30"/>
      <c r="TSC263" s="30"/>
      <c r="TSD263" s="30"/>
      <c r="TSE263" s="30"/>
      <c r="TSF263" s="30"/>
      <c r="TSG263" s="30"/>
      <c r="TSH263" s="30"/>
      <c r="TSI263" s="30"/>
      <c r="TSJ263" s="30"/>
      <c r="TSK263" s="30"/>
      <c r="TSL263" s="30"/>
      <c r="TSM263" s="30"/>
      <c r="TSN263" s="30"/>
      <c r="TSO263" s="30"/>
      <c r="TSP263" s="30"/>
      <c r="TSQ263" s="30"/>
      <c r="TSR263" s="30"/>
      <c r="TSS263" s="30"/>
      <c r="TST263" s="30"/>
      <c r="TSU263" s="30"/>
      <c r="TSV263" s="30"/>
      <c r="TSW263" s="30"/>
      <c r="TSX263" s="30"/>
      <c r="TSY263" s="30"/>
      <c r="TSZ263" s="30"/>
      <c r="TTA263" s="30"/>
      <c r="TTB263" s="30"/>
      <c r="TTC263" s="30"/>
      <c r="TTD263" s="30"/>
      <c r="TTE263" s="30"/>
      <c r="TTF263" s="30"/>
      <c r="TTG263" s="30"/>
      <c r="TTH263" s="30"/>
      <c r="TTI263" s="30"/>
      <c r="TTJ263" s="30"/>
      <c r="TTK263" s="30"/>
      <c r="TTL263" s="30"/>
      <c r="TTM263" s="30"/>
      <c r="TTN263" s="30"/>
      <c r="TTO263" s="30"/>
      <c r="TTP263" s="30"/>
      <c r="TTQ263" s="30"/>
      <c r="TTR263" s="30"/>
      <c r="TTS263" s="30"/>
      <c r="TTT263" s="30"/>
      <c r="TTU263" s="30"/>
      <c r="TTV263" s="30"/>
      <c r="TTW263" s="30"/>
      <c r="TTX263" s="30"/>
      <c r="TTY263" s="30"/>
      <c r="TTZ263" s="30"/>
      <c r="TUA263" s="30"/>
      <c r="TUB263" s="30"/>
      <c r="TUC263" s="30"/>
      <c r="TUD263" s="30"/>
      <c r="TUE263" s="30"/>
      <c r="TUF263" s="30"/>
      <c r="TUG263" s="30"/>
      <c r="TUH263" s="30"/>
      <c r="TUI263" s="30"/>
      <c r="TUJ263" s="30"/>
      <c r="TUK263" s="30"/>
      <c r="TUL263" s="30"/>
      <c r="TUM263" s="30"/>
      <c r="TUN263" s="30"/>
      <c r="TUO263" s="30"/>
      <c r="TUP263" s="30"/>
      <c r="TUQ263" s="30"/>
      <c r="TUR263" s="30"/>
      <c r="TUS263" s="30"/>
      <c r="TUT263" s="30"/>
      <c r="TUU263" s="30"/>
      <c r="TUV263" s="30"/>
      <c r="TUW263" s="30"/>
      <c r="TUX263" s="30"/>
      <c r="TUY263" s="30"/>
      <c r="TUZ263" s="30"/>
      <c r="TVA263" s="30"/>
      <c r="TVB263" s="30"/>
      <c r="TVC263" s="30"/>
      <c r="TVD263" s="30"/>
      <c r="TVE263" s="30"/>
      <c r="TVF263" s="30"/>
      <c r="TVG263" s="30"/>
      <c r="TVH263" s="30"/>
      <c r="TVI263" s="30"/>
      <c r="TVJ263" s="30"/>
      <c r="TVK263" s="30"/>
      <c r="TVL263" s="30"/>
      <c r="TVM263" s="30"/>
      <c r="TVN263" s="30"/>
      <c r="TVO263" s="30"/>
      <c r="TVP263" s="30"/>
      <c r="TVQ263" s="30"/>
      <c r="TVR263" s="30"/>
      <c r="TVS263" s="30"/>
      <c r="TVT263" s="30"/>
      <c r="TVU263" s="30"/>
      <c r="TVV263" s="30"/>
      <c r="TVW263" s="30"/>
      <c r="TVX263" s="30"/>
      <c r="TVY263" s="30"/>
      <c r="TVZ263" s="30"/>
      <c r="TWA263" s="30"/>
      <c r="TWB263" s="30"/>
      <c r="TWC263" s="30"/>
      <c r="TWD263" s="30"/>
      <c r="TWE263" s="30"/>
      <c r="TWF263" s="30"/>
      <c r="TWG263" s="30"/>
      <c r="TWH263" s="30"/>
      <c r="TWI263" s="30"/>
      <c r="TWJ263" s="30"/>
      <c r="TWK263" s="30"/>
      <c r="TWL263" s="30"/>
      <c r="TWM263" s="30"/>
      <c r="TWN263" s="30"/>
      <c r="TWO263" s="30"/>
      <c r="TWP263" s="30"/>
      <c r="TWQ263" s="30"/>
      <c r="TWR263" s="30"/>
      <c r="TWS263" s="30"/>
      <c r="TWT263" s="30"/>
      <c r="TWU263" s="30"/>
      <c r="TWV263" s="30"/>
      <c r="TWW263" s="30"/>
      <c r="TWX263" s="30"/>
      <c r="TWY263" s="30"/>
      <c r="TWZ263" s="30"/>
      <c r="TXA263" s="30"/>
      <c r="TXB263" s="30"/>
      <c r="TXC263" s="30"/>
      <c r="TXD263" s="30"/>
      <c r="TXE263" s="30"/>
      <c r="TXF263" s="30"/>
      <c r="TXG263" s="30"/>
      <c r="TXH263" s="30"/>
      <c r="TXI263" s="30"/>
      <c r="TXJ263" s="30"/>
      <c r="TXK263" s="30"/>
      <c r="TXL263" s="30"/>
      <c r="TXM263" s="30"/>
      <c r="TXN263" s="30"/>
      <c r="TXO263" s="30"/>
      <c r="TXP263" s="30"/>
      <c r="TXQ263" s="30"/>
      <c r="TXR263" s="30"/>
      <c r="TXS263" s="30"/>
      <c r="TXT263" s="30"/>
      <c r="TXU263" s="30"/>
      <c r="TXV263" s="30"/>
      <c r="TXW263" s="30"/>
      <c r="TXX263" s="30"/>
      <c r="TXY263" s="30"/>
      <c r="TXZ263" s="30"/>
      <c r="TYA263" s="30"/>
      <c r="TYB263" s="30"/>
      <c r="TYC263" s="30"/>
      <c r="TYD263" s="30"/>
      <c r="TYE263" s="30"/>
      <c r="TYF263" s="30"/>
      <c r="TYG263" s="30"/>
      <c r="TYH263" s="30"/>
      <c r="TYI263" s="30"/>
      <c r="TYJ263" s="30"/>
      <c r="TYK263" s="30"/>
      <c r="TYL263" s="30"/>
      <c r="TYM263" s="30"/>
      <c r="TYN263" s="30"/>
      <c r="TYO263" s="30"/>
      <c r="TYP263" s="30"/>
      <c r="TYQ263" s="30"/>
      <c r="TYR263" s="30"/>
      <c r="TYS263" s="30"/>
      <c r="TYT263" s="30"/>
      <c r="TYU263" s="30"/>
      <c r="TYV263" s="30"/>
      <c r="TYW263" s="30"/>
      <c r="TYX263" s="30"/>
      <c r="TYY263" s="30"/>
      <c r="TYZ263" s="30"/>
      <c r="TZA263" s="30"/>
      <c r="TZB263" s="30"/>
      <c r="TZC263" s="30"/>
      <c r="TZD263" s="30"/>
      <c r="TZE263" s="30"/>
      <c r="TZF263" s="30"/>
      <c r="TZG263" s="30"/>
      <c r="TZH263" s="30"/>
      <c r="TZI263" s="30"/>
      <c r="TZJ263" s="30"/>
      <c r="TZK263" s="30"/>
      <c r="TZL263" s="30"/>
      <c r="TZM263" s="30"/>
      <c r="TZN263" s="30"/>
      <c r="TZO263" s="30"/>
      <c r="TZP263" s="30"/>
      <c r="TZQ263" s="30"/>
      <c r="TZR263" s="30"/>
      <c r="TZS263" s="30"/>
      <c r="TZT263" s="30"/>
      <c r="TZU263" s="30"/>
      <c r="TZV263" s="30"/>
      <c r="TZW263" s="30"/>
      <c r="TZX263" s="30"/>
      <c r="TZY263" s="30"/>
      <c r="TZZ263" s="30"/>
      <c r="UAA263" s="30"/>
      <c r="UAB263" s="30"/>
      <c r="UAC263" s="30"/>
      <c r="UAD263" s="30"/>
      <c r="UAE263" s="30"/>
      <c r="UAF263" s="30"/>
      <c r="UAG263" s="30"/>
      <c r="UAH263" s="30"/>
      <c r="UAI263" s="30"/>
      <c r="UAJ263" s="30"/>
      <c r="UAK263" s="30"/>
      <c r="UAL263" s="30"/>
      <c r="UAM263" s="30"/>
      <c r="UAN263" s="30"/>
      <c r="UAO263" s="30"/>
      <c r="UAP263" s="30"/>
      <c r="UAQ263" s="30"/>
      <c r="UAR263" s="30"/>
      <c r="UAS263" s="30"/>
      <c r="UAT263" s="30"/>
      <c r="UAU263" s="30"/>
      <c r="UAV263" s="30"/>
      <c r="UAW263" s="30"/>
      <c r="UAX263" s="30"/>
      <c r="UAY263" s="30"/>
      <c r="UAZ263" s="30"/>
      <c r="UBA263" s="30"/>
      <c r="UBB263" s="30"/>
      <c r="UBC263" s="30"/>
      <c r="UBD263" s="30"/>
      <c r="UBE263" s="30"/>
      <c r="UBF263" s="30"/>
      <c r="UBG263" s="30"/>
      <c r="UBH263" s="30"/>
      <c r="UBI263" s="30"/>
      <c r="UBJ263" s="30"/>
      <c r="UBK263" s="30"/>
      <c r="UBL263" s="30"/>
      <c r="UBM263" s="30"/>
      <c r="UBN263" s="30"/>
      <c r="UBO263" s="30"/>
      <c r="UBP263" s="30"/>
      <c r="UBQ263" s="30"/>
      <c r="UBR263" s="30"/>
      <c r="UBS263" s="30"/>
      <c r="UBT263" s="30"/>
      <c r="UBU263" s="30"/>
      <c r="UBV263" s="30"/>
      <c r="UBW263" s="30"/>
      <c r="UBX263" s="30"/>
      <c r="UBY263" s="30"/>
      <c r="UBZ263" s="30"/>
      <c r="UCA263" s="30"/>
      <c r="UCB263" s="30"/>
      <c r="UCC263" s="30"/>
      <c r="UCD263" s="30"/>
      <c r="UCE263" s="30"/>
      <c r="UCF263" s="30"/>
      <c r="UCG263" s="30"/>
      <c r="UCH263" s="30"/>
      <c r="UCI263" s="30"/>
      <c r="UCJ263" s="30"/>
      <c r="UCK263" s="30"/>
      <c r="UCL263" s="30"/>
      <c r="UCM263" s="30"/>
      <c r="UCN263" s="30"/>
      <c r="UCO263" s="30"/>
      <c r="UCP263" s="30"/>
      <c r="UCQ263" s="30"/>
      <c r="UCR263" s="30"/>
      <c r="UCS263" s="30"/>
      <c r="UCT263" s="30"/>
      <c r="UCU263" s="30"/>
      <c r="UCV263" s="30"/>
      <c r="UCW263" s="30"/>
      <c r="UCX263" s="30"/>
      <c r="UCY263" s="30"/>
      <c r="UCZ263" s="30"/>
      <c r="UDA263" s="30"/>
      <c r="UDB263" s="30"/>
      <c r="UDC263" s="30"/>
      <c r="UDD263" s="30"/>
      <c r="UDE263" s="30"/>
      <c r="UDF263" s="30"/>
      <c r="UDG263" s="30"/>
      <c r="UDH263" s="30"/>
      <c r="UDI263" s="30"/>
      <c r="UDJ263" s="30"/>
      <c r="UDK263" s="30"/>
      <c r="UDL263" s="30"/>
      <c r="UDM263" s="30"/>
      <c r="UDN263" s="30"/>
      <c r="UDO263" s="30"/>
      <c r="UDP263" s="30"/>
      <c r="UDQ263" s="30"/>
      <c r="UDR263" s="30"/>
      <c r="UDS263" s="30"/>
      <c r="UDT263" s="30"/>
      <c r="UDU263" s="30"/>
      <c r="UDV263" s="30"/>
      <c r="UDW263" s="30"/>
      <c r="UDX263" s="30"/>
      <c r="UDY263" s="30"/>
      <c r="UDZ263" s="30"/>
      <c r="UEA263" s="30"/>
      <c r="UEB263" s="30"/>
      <c r="UEC263" s="30"/>
      <c r="UED263" s="30"/>
      <c r="UEE263" s="30"/>
      <c r="UEF263" s="30"/>
      <c r="UEG263" s="30"/>
      <c r="UEH263" s="30"/>
      <c r="UEI263" s="30"/>
      <c r="UEJ263" s="30"/>
      <c r="UEK263" s="30"/>
      <c r="UEL263" s="30"/>
      <c r="UEM263" s="30"/>
      <c r="UEN263" s="30"/>
      <c r="UEO263" s="30"/>
      <c r="UEP263" s="30"/>
      <c r="UEQ263" s="30"/>
      <c r="UER263" s="30"/>
      <c r="UES263" s="30"/>
      <c r="UET263" s="30"/>
      <c r="UEU263" s="30"/>
      <c r="UEV263" s="30"/>
      <c r="UEW263" s="30"/>
      <c r="UEX263" s="30"/>
      <c r="UEY263" s="30"/>
      <c r="UEZ263" s="30"/>
      <c r="UFA263" s="30"/>
      <c r="UFB263" s="30"/>
      <c r="UFC263" s="30"/>
      <c r="UFD263" s="30"/>
      <c r="UFE263" s="30"/>
      <c r="UFF263" s="30"/>
      <c r="UFG263" s="30"/>
      <c r="UFH263" s="30"/>
      <c r="UFI263" s="30"/>
      <c r="UFJ263" s="30"/>
      <c r="UFK263" s="30"/>
      <c r="UFL263" s="30"/>
      <c r="UFM263" s="30"/>
      <c r="UFN263" s="30"/>
      <c r="UFO263" s="30"/>
      <c r="UFP263" s="30"/>
      <c r="UFQ263" s="30"/>
      <c r="UFR263" s="30"/>
      <c r="UFS263" s="30"/>
      <c r="UFT263" s="30"/>
      <c r="UFU263" s="30"/>
      <c r="UFV263" s="30"/>
      <c r="UFW263" s="30"/>
      <c r="UFX263" s="30"/>
      <c r="UFY263" s="30"/>
      <c r="UFZ263" s="30"/>
      <c r="UGA263" s="30"/>
      <c r="UGB263" s="30"/>
      <c r="UGC263" s="30"/>
      <c r="UGD263" s="30"/>
      <c r="UGE263" s="30"/>
      <c r="UGF263" s="30"/>
      <c r="UGG263" s="30"/>
      <c r="UGH263" s="30"/>
      <c r="UGI263" s="30"/>
      <c r="UGJ263" s="30"/>
      <c r="UGK263" s="30"/>
      <c r="UGL263" s="30"/>
      <c r="UGM263" s="30"/>
      <c r="UGN263" s="30"/>
      <c r="UGO263" s="30"/>
      <c r="UGP263" s="30"/>
      <c r="UGQ263" s="30"/>
      <c r="UGR263" s="30"/>
      <c r="UGS263" s="30"/>
      <c r="UGT263" s="30"/>
      <c r="UGU263" s="30"/>
      <c r="UGV263" s="30"/>
      <c r="UGW263" s="30"/>
      <c r="UGX263" s="30"/>
      <c r="UGY263" s="30"/>
      <c r="UGZ263" s="30"/>
      <c r="UHA263" s="30"/>
      <c r="UHB263" s="30"/>
      <c r="UHC263" s="30"/>
      <c r="UHD263" s="30"/>
      <c r="UHE263" s="30"/>
      <c r="UHF263" s="30"/>
      <c r="UHG263" s="30"/>
      <c r="UHH263" s="30"/>
      <c r="UHI263" s="30"/>
      <c r="UHJ263" s="30"/>
      <c r="UHK263" s="30"/>
      <c r="UHL263" s="30"/>
      <c r="UHM263" s="30"/>
      <c r="UHN263" s="30"/>
      <c r="UHO263" s="30"/>
      <c r="UHP263" s="30"/>
      <c r="UHQ263" s="30"/>
      <c r="UHR263" s="30"/>
      <c r="UHS263" s="30"/>
      <c r="UHT263" s="30"/>
      <c r="UHU263" s="30"/>
      <c r="UHV263" s="30"/>
      <c r="UHW263" s="30"/>
      <c r="UHX263" s="30"/>
      <c r="UHY263" s="30"/>
      <c r="UHZ263" s="30"/>
      <c r="UIA263" s="30"/>
      <c r="UIB263" s="30"/>
      <c r="UIC263" s="30"/>
      <c r="UID263" s="30"/>
      <c r="UIE263" s="30"/>
      <c r="UIF263" s="30"/>
      <c r="UIG263" s="30"/>
      <c r="UIH263" s="30"/>
      <c r="UII263" s="30"/>
      <c r="UIJ263" s="30"/>
      <c r="UIK263" s="30"/>
      <c r="UIL263" s="30"/>
      <c r="UIM263" s="30"/>
      <c r="UIN263" s="30"/>
      <c r="UIO263" s="30"/>
      <c r="UIP263" s="30"/>
      <c r="UIQ263" s="30"/>
      <c r="UIR263" s="30"/>
      <c r="UIS263" s="30"/>
      <c r="UIT263" s="30"/>
      <c r="UIU263" s="30"/>
      <c r="UIV263" s="30"/>
      <c r="UIW263" s="30"/>
      <c r="UIX263" s="30"/>
      <c r="UIY263" s="30"/>
      <c r="UIZ263" s="30"/>
      <c r="UJA263" s="30"/>
      <c r="UJB263" s="30"/>
      <c r="UJC263" s="30"/>
      <c r="UJD263" s="30"/>
      <c r="UJE263" s="30"/>
      <c r="UJF263" s="30"/>
      <c r="UJG263" s="30"/>
      <c r="UJH263" s="30"/>
      <c r="UJI263" s="30"/>
      <c r="UJJ263" s="30"/>
      <c r="UJK263" s="30"/>
      <c r="UJL263" s="30"/>
      <c r="UJM263" s="30"/>
      <c r="UJN263" s="30"/>
      <c r="UJO263" s="30"/>
      <c r="UJP263" s="30"/>
      <c r="UJQ263" s="30"/>
      <c r="UJR263" s="30"/>
      <c r="UJS263" s="30"/>
      <c r="UJT263" s="30"/>
      <c r="UJU263" s="30"/>
      <c r="UJV263" s="30"/>
      <c r="UJW263" s="30"/>
      <c r="UJX263" s="30"/>
      <c r="UJY263" s="30"/>
      <c r="UJZ263" s="30"/>
      <c r="UKA263" s="30"/>
      <c r="UKB263" s="30"/>
      <c r="UKC263" s="30"/>
      <c r="UKD263" s="30"/>
      <c r="UKE263" s="30"/>
      <c r="UKF263" s="30"/>
      <c r="UKG263" s="30"/>
      <c r="UKH263" s="30"/>
      <c r="UKI263" s="30"/>
      <c r="UKJ263" s="30"/>
      <c r="UKK263" s="30"/>
      <c r="UKL263" s="30"/>
      <c r="UKM263" s="30"/>
      <c r="UKN263" s="30"/>
      <c r="UKO263" s="30"/>
      <c r="UKP263" s="30"/>
      <c r="UKQ263" s="30"/>
      <c r="UKR263" s="30"/>
      <c r="UKS263" s="30"/>
      <c r="UKT263" s="30"/>
      <c r="UKU263" s="30"/>
      <c r="UKV263" s="30"/>
      <c r="UKW263" s="30"/>
      <c r="UKX263" s="30"/>
      <c r="UKY263" s="30"/>
      <c r="UKZ263" s="30"/>
      <c r="ULA263" s="30"/>
      <c r="ULB263" s="30"/>
      <c r="ULC263" s="30"/>
      <c r="ULD263" s="30"/>
      <c r="ULE263" s="30"/>
      <c r="ULF263" s="30"/>
      <c r="ULG263" s="30"/>
      <c r="ULH263" s="30"/>
      <c r="ULI263" s="30"/>
      <c r="ULJ263" s="30"/>
      <c r="ULK263" s="30"/>
      <c r="ULL263" s="30"/>
      <c r="ULM263" s="30"/>
      <c r="ULN263" s="30"/>
      <c r="ULO263" s="30"/>
      <c r="ULP263" s="30"/>
      <c r="ULQ263" s="30"/>
      <c r="ULR263" s="30"/>
      <c r="ULS263" s="30"/>
      <c r="ULT263" s="30"/>
      <c r="ULU263" s="30"/>
      <c r="ULV263" s="30"/>
      <c r="ULW263" s="30"/>
      <c r="ULX263" s="30"/>
      <c r="ULY263" s="30"/>
      <c r="ULZ263" s="30"/>
      <c r="UMA263" s="30"/>
      <c r="UMB263" s="30"/>
      <c r="UMC263" s="30"/>
      <c r="UMD263" s="30"/>
      <c r="UME263" s="30"/>
      <c r="UMF263" s="30"/>
      <c r="UMG263" s="30"/>
      <c r="UMH263" s="30"/>
      <c r="UMI263" s="30"/>
      <c r="UMJ263" s="30"/>
      <c r="UMK263" s="30"/>
      <c r="UML263" s="30"/>
      <c r="UMM263" s="30"/>
      <c r="UMN263" s="30"/>
      <c r="UMO263" s="30"/>
      <c r="UMP263" s="30"/>
      <c r="UMQ263" s="30"/>
      <c r="UMR263" s="30"/>
      <c r="UMS263" s="30"/>
      <c r="UMT263" s="30"/>
      <c r="UMU263" s="30"/>
      <c r="UMV263" s="30"/>
      <c r="UMW263" s="30"/>
      <c r="UMX263" s="30"/>
      <c r="UMY263" s="30"/>
      <c r="UMZ263" s="30"/>
      <c r="UNA263" s="30"/>
      <c r="UNB263" s="30"/>
      <c r="UNC263" s="30"/>
      <c r="UND263" s="30"/>
      <c r="UNE263" s="30"/>
      <c r="UNF263" s="30"/>
      <c r="UNG263" s="30"/>
      <c r="UNH263" s="30"/>
      <c r="UNI263" s="30"/>
      <c r="UNJ263" s="30"/>
      <c r="UNK263" s="30"/>
      <c r="UNL263" s="30"/>
      <c r="UNM263" s="30"/>
      <c r="UNN263" s="30"/>
      <c r="UNO263" s="30"/>
      <c r="UNP263" s="30"/>
      <c r="UNQ263" s="30"/>
      <c r="UNR263" s="30"/>
      <c r="UNS263" s="30"/>
      <c r="UNT263" s="30"/>
      <c r="UNU263" s="30"/>
      <c r="UNV263" s="30"/>
      <c r="UNW263" s="30"/>
      <c r="UNX263" s="30"/>
      <c r="UNY263" s="30"/>
      <c r="UNZ263" s="30"/>
      <c r="UOA263" s="30"/>
      <c r="UOB263" s="30"/>
      <c r="UOC263" s="30"/>
      <c r="UOD263" s="30"/>
      <c r="UOE263" s="30"/>
      <c r="UOF263" s="30"/>
      <c r="UOG263" s="30"/>
      <c r="UOH263" s="30"/>
      <c r="UOI263" s="30"/>
      <c r="UOJ263" s="30"/>
      <c r="UOK263" s="30"/>
      <c r="UOL263" s="30"/>
      <c r="UOM263" s="30"/>
      <c r="UON263" s="30"/>
      <c r="UOO263" s="30"/>
      <c r="UOP263" s="30"/>
      <c r="UOQ263" s="30"/>
      <c r="UOR263" s="30"/>
      <c r="UOS263" s="30"/>
      <c r="UOT263" s="30"/>
      <c r="UOU263" s="30"/>
      <c r="UOV263" s="30"/>
      <c r="UOW263" s="30"/>
      <c r="UOX263" s="30"/>
      <c r="UOY263" s="30"/>
      <c r="UOZ263" s="30"/>
      <c r="UPA263" s="30"/>
      <c r="UPB263" s="30"/>
      <c r="UPC263" s="30"/>
      <c r="UPD263" s="30"/>
      <c r="UPE263" s="30"/>
      <c r="UPF263" s="30"/>
      <c r="UPG263" s="30"/>
      <c r="UPH263" s="30"/>
      <c r="UPI263" s="30"/>
      <c r="UPJ263" s="30"/>
      <c r="UPK263" s="30"/>
      <c r="UPL263" s="30"/>
      <c r="UPM263" s="30"/>
      <c r="UPN263" s="30"/>
      <c r="UPO263" s="30"/>
      <c r="UPP263" s="30"/>
      <c r="UPQ263" s="30"/>
      <c r="UPR263" s="30"/>
      <c r="UPS263" s="30"/>
      <c r="UPT263" s="30"/>
      <c r="UPU263" s="30"/>
      <c r="UPV263" s="30"/>
      <c r="UPW263" s="30"/>
      <c r="UPX263" s="30"/>
      <c r="UPY263" s="30"/>
      <c r="UPZ263" s="30"/>
      <c r="UQA263" s="30"/>
      <c r="UQB263" s="30"/>
      <c r="UQC263" s="30"/>
      <c r="UQD263" s="30"/>
      <c r="UQE263" s="30"/>
      <c r="UQF263" s="30"/>
      <c r="UQG263" s="30"/>
      <c r="UQH263" s="30"/>
      <c r="UQI263" s="30"/>
      <c r="UQJ263" s="30"/>
      <c r="UQK263" s="30"/>
      <c r="UQL263" s="30"/>
      <c r="UQM263" s="30"/>
      <c r="UQN263" s="30"/>
      <c r="UQO263" s="30"/>
      <c r="UQP263" s="30"/>
      <c r="UQQ263" s="30"/>
      <c r="UQR263" s="30"/>
      <c r="UQS263" s="30"/>
      <c r="UQT263" s="30"/>
      <c r="UQU263" s="30"/>
      <c r="UQV263" s="30"/>
      <c r="UQW263" s="30"/>
      <c r="UQX263" s="30"/>
      <c r="UQY263" s="30"/>
      <c r="UQZ263" s="30"/>
      <c r="URA263" s="30"/>
      <c r="URB263" s="30"/>
      <c r="URC263" s="30"/>
      <c r="URD263" s="30"/>
      <c r="URE263" s="30"/>
      <c r="URF263" s="30"/>
      <c r="URG263" s="30"/>
      <c r="URH263" s="30"/>
      <c r="URI263" s="30"/>
      <c r="URJ263" s="30"/>
      <c r="URK263" s="30"/>
      <c r="URL263" s="30"/>
      <c r="URM263" s="30"/>
      <c r="URN263" s="30"/>
      <c r="URO263" s="30"/>
      <c r="URP263" s="30"/>
      <c r="URQ263" s="30"/>
      <c r="URR263" s="30"/>
      <c r="URS263" s="30"/>
      <c r="URT263" s="30"/>
      <c r="URU263" s="30"/>
      <c r="URV263" s="30"/>
      <c r="URW263" s="30"/>
      <c r="URX263" s="30"/>
      <c r="URY263" s="30"/>
      <c r="URZ263" s="30"/>
      <c r="USA263" s="30"/>
      <c r="USB263" s="30"/>
      <c r="USC263" s="30"/>
      <c r="USD263" s="30"/>
      <c r="USE263" s="30"/>
      <c r="USF263" s="30"/>
      <c r="USG263" s="30"/>
      <c r="USH263" s="30"/>
      <c r="USI263" s="30"/>
      <c r="USJ263" s="30"/>
      <c r="USK263" s="30"/>
      <c r="USL263" s="30"/>
      <c r="USM263" s="30"/>
      <c r="USN263" s="30"/>
      <c r="USO263" s="30"/>
      <c r="USP263" s="30"/>
      <c r="USQ263" s="30"/>
      <c r="USR263" s="30"/>
      <c r="USS263" s="30"/>
      <c r="UST263" s="30"/>
      <c r="USU263" s="30"/>
      <c r="USV263" s="30"/>
      <c r="USW263" s="30"/>
      <c r="USX263" s="30"/>
      <c r="USY263" s="30"/>
      <c r="USZ263" s="30"/>
      <c r="UTA263" s="30"/>
      <c r="UTB263" s="30"/>
      <c r="UTC263" s="30"/>
      <c r="UTD263" s="30"/>
      <c r="UTE263" s="30"/>
      <c r="UTF263" s="30"/>
      <c r="UTG263" s="30"/>
      <c r="UTH263" s="30"/>
      <c r="UTI263" s="30"/>
      <c r="UTJ263" s="30"/>
      <c r="UTK263" s="30"/>
      <c r="UTL263" s="30"/>
      <c r="UTM263" s="30"/>
      <c r="UTN263" s="30"/>
      <c r="UTO263" s="30"/>
      <c r="UTP263" s="30"/>
      <c r="UTQ263" s="30"/>
      <c r="UTR263" s="30"/>
      <c r="UTS263" s="30"/>
      <c r="UTT263" s="30"/>
      <c r="UTU263" s="30"/>
      <c r="UTV263" s="30"/>
      <c r="UTW263" s="30"/>
      <c r="UTX263" s="30"/>
      <c r="UTY263" s="30"/>
      <c r="UTZ263" s="30"/>
      <c r="UUA263" s="30"/>
      <c r="UUB263" s="30"/>
      <c r="UUC263" s="30"/>
      <c r="UUD263" s="30"/>
      <c r="UUE263" s="30"/>
      <c r="UUF263" s="30"/>
      <c r="UUG263" s="30"/>
      <c r="UUH263" s="30"/>
      <c r="UUI263" s="30"/>
      <c r="UUJ263" s="30"/>
      <c r="UUK263" s="30"/>
      <c r="UUL263" s="30"/>
      <c r="UUM263" s="30"/>
      <c r="UUN263" s="30"/>
      <c r="UUO263" s="30"/>
      <c r="UUP263" s="30"/>
      <c r="UUQ263" s="30"/>
      <c r="UUR263" s="30"/>
      <c r="UUS263" s="30"/>
      <c r="UUT263" s="30"/>
      <c r="UUU263" s="30"/>
      <c r="UUV263" s="30"/>
      <c r="UUW263" s="30"/>
      <c r="UUX263" s="30"/>
      <c r="UUY263" s="30"/>
      <c r="UUZ263" s="30"/>
      <c r="UVA263" s="30"/>
      <c r="UVB263" s="30"/>
      <c r="UVC263" s="30"/>
      <c r="UVD263" s="30"/>
      <c r="UVE263" s="30"/>
      <c r="UVF263" s="30"/>
      <c r="UVG263" s="30"/>
      <c r="UVH263" s="30"/>
      <c r="UVI263" s="30"/>
      <c r="UVJ263" s="30"/>
      <c r="UVK263" s="30"/>
      <c r="UVL263" s="30"/>
      <c r="UVM263" s="30"/>
      <c r="UVN263" s="30"/>
      <c r="UVO263" s="30"/>
      <c r="UVP263" s="30"/>
      <c r="UVQ263" s="30"/>
      <c r="UVR263" s="30"/>
      <c r="UVS263" s="30"/>
      <c r="UVT263" s="30"/>
      <c r="UVU263" s="30"/>
      <c r="UVV263" s="30"/>
      <c r="UVW263" s="30"/>
      <c r="UVX263" s="30"/>
      <c r="UVY263" s="30"/>
      <c r="UVZ263" s="30"/>
      <c r="UWA263" s="30"/>
      <c r="UWB263" s="30"/>
      <c r="UWC263" s="30"/>
      <c r="UWD263" s="30"/>
      <c r="UWE263" s="30"/>
      <c r="UWF263" s="30"/>
      <c r="UWG263" s="30"/>
      <c r="UWH263" s="30"/>
      <c r="UWI263" s="30"/>
      <c r="UWJ263" s="30"/>
      <c r="UWK263" s="30"/>
      <c r="UWL263" s="30"/>
      <c r="UWM263" s="30"/>
      <c r="UWN263" s="30"/>
      <c r="UWO263" s="30"/>
      <c r="UWP263" s="30"/>
      <c r="UWQ263" s="30"/>
      <c r="UWR263" s="30"/>
      <c r="UWS263" s="30"/>
      <c r="UWT263" s="30"/>
      <c r="UWU263" s="30"/>
      <c r="UWV263" s="30"/>
      <c r="UWW263" s="30"/>
      <c r="UWX263" s="30"/>
      <c r="UWY263" s="30"/>
      <c r="UWZ263" s="30"/>
      <c r="UXA263" s="30"/>
      <c r="UXB263" s="30"/>
      <c r="UXC263" s="30"/>
      <c r="UXD263" s="30"/>
      <c r="UXE263" s="30"/>
      <c r="UXF263" s="30"/>
      <c r="UXG263" s="30"/>
      <c r="UXH263" s="30"/>
      <c r="UXI263" s="30"/>
      <c r="UXJ263" s="30"/>
      <c r="UXK263" s="30"/>
      <c r="UXL263" s="30"/>
      <c r="UXM263" s="30"/>
      <c r="UXN263" s="30"/>
      <c r="UXO263" s="30"/>
      <c r="UXP263" s="30"/>
      <c r="UXQ263" s="30"/>
      <c r="UXR263" s="30"/>
      <c r="UXS263" s="30"/>
      <c r="UXT263" s="30"/>
      <c r="UXU263" s="30"/>
      <c r="UXV263" s="30"/>
      <c r="UXW263" s="30"/>
      <c r="UXX263" s="30"/>
      <c r="UXY263" s="30"/>
      <c r="UXZ263" s="30"/>
      <c r="UYA263" s="30"/>
      <c r="UYB263" s="30"/>
      <c r="UYC263" s="30"/>
      <c r="UYD263" s="30"/>
      <c r="UYE263" s="30"/>
      <c r="UYF263" s="30"/>
      <c r="UYG263" s="30"/>
      <c r="UYH263" s="30"/>
      <c r="UYI263" s="30"/>
      <c r="UYJ263" s="30"/>
      <c r="UYK263" s="30"/>
      <c r="UYL263" s="30"/>
      <c r="UYM263" s="30"/>
      <c r="UYN263" s="30"/>
      <c r="UYO263" s="30"/>
      <c r="UYP263" s="30"/>
      <c r="UYQ263" s="30"/>
      <c r="UYR263" s="30"/>
      <c r="UYS263" s="30"/>
      <c r="UYT263" s="30"/>
      <c r="UYU263" s="30"/>
      <c r="UYV263" s="30"/>
      <c r="UYW263" s="30"/>
      <c r="UYX263" s="30"/>
      <c r="UYY263" s="30"/>
      <c r="UYZ263" s="30"/>
      <c r="UZA263" s="30"/>
      <c r="UZB263" s="30"/>
      <c r="UZC263" s="30"/>
      <c r="UZD263" s="30"/>
      <c r="UZE263" s="30"/>
      <c r="UZF263" s="30"/>
      <c r="UZG263" s="30"/>
      <c r="UZH263" s="30"/>
      <c r="UZI263" s="30"/>
      <c r="UZJ263" s="30"/>
      <c r="UZK263" s="30"/>
      <c r="UZL263" s="30"/>
      <c r="UZM263" s="30"/>
      <c r="UZN263" s="30"/>
      <c r="UZO263" s="30"/>
      <c r="UZP263" s="30"/>
      <c r="UZQ263" s="30"/>
      <c r="UZR263" s="30"/>
      <c r="UZS263" s="30"/>
      <c r="UZT263" s="30"/>
      <c r="UZU263" s="30"/>
      <c r="UZV263" s="30"/>
      <c r="UZW263" s="30"/>
      <c r="UZX263" s="30"/>
      <c r="UZY263" s="30"/>
      <c r="UZZ263" s="30"/>
      <c r="VAA263" s="30"/>
      <c r="VAB263" s="30"/>
      <c r="VAC263" s="30"/>
      <c r="VAD263" s="30"/>
      <c r="VAE263" s="30"/>
      <c r="VAF263" s="30"/>
      <c r="VAG263" s="30"/>
      <c r="VAH263" s="30"/>
      <c r="VAI263" s="30"/>
      <c r="VAJ263" s="30"/>
      <c r="VAK263" s="30"/>
      <c r="VAL263" s="30"/>
      <c r="VAM263" s="30"/>
      <c r="VAN263" s="30"/>
      <c r="VAO263" s="30"/>
      <c r="VAP263" s="30"/>
      <c r="VAQ263" s="30"/>
      <c r="VAR263" s="30"/>
      <c r="VAS263" s="30"/>
      <c r="VAT263" s="30"/>
      <c r="VAU263" s="30"/>
      <c r="VAV263" s="30"/>
      <c r="VAW263" s="30"/>
      <c r="VAX263" s="30"/>
      <c r="VAY263" s="30"/>
      <c r="VAZ263" s="30"/>
      <c r="VBA263" s="30"/>
      <c r="VBB263" s="30"/>
      <c r="VBC263" s="30"/>
      <c r="VBD263" s="30"/>
      <c r="VBE263" s="30"/>
      <c r="VBF263" s="30"/>
      <c r="VBG263" s="30"/>
      <c r="VBH263" s="30"/>
      <c r="VBI263" s="30"/>
      <c r="VBJ263" s="30"/>
      <c r="VBK263" s="30"/>
      <c r="VBL263" s="30"/>
      <c r="VBM263" s="30"/>
      <c r="VBN263" s="30"/>
      <c r="VBO263" s="30"/>
      <c r="VBP263" s="30"/>
      <c r="VBQ263" s="30"/>
      <c r="VBR263" s="30"/>
      <c r="VBS263" s="30"/>
      <c r="VBT263" s="30"/>
      <c r="VBU263" s="30"/>
      <c r="VBV263" s="30"/>
      <c r="VBW263" s="30"/>
      <c r="VBX263" s="30"/>
      <c r="VBY263" s="30"/>
      <c r="VBZ263" s="30"/>
      <c r="VCA263" s="30"/>
      <c r="VCB263" s="30"/>
      <c r="VCC263" s="30"/>
      <c r="VCD263" s="30"/>
      <c r="VCE263" s="30"/>
      <c r="VCF263" s="30"/>
      <c r="VCG263" s="30"/>
      <c r="VCH263" s="30"/>
      <c r="VCI263" s="30"/>
      <c r="VCJ263" s="30"/>
      <c r="VCK263" s="30"/>
      <c r="VCL263" s="30"/>
      <c r="VCM263" s="30"/>
      <c r="VCN263" s="30"/>
      <c r="VCO263" s="30"/>
      <c r="VCP263" s="30"/>
      <c r="VCQ263" s="30"/>
      <c r="VCR263" s="30"/>
      <c r="VCS263" s="30"/>
      <c r="VCT263" s="30"/>
      <c r="VCU263" s="30"/>
      <c r="VCV263" s="30"/>
      <c r="VCW263" s="30"/>
      <c r="VCX263" s="30"/>
      <c r="VCY263" s="30"/>
      <c r="VCZ263" s="30"/>
      <c r="VDA263" s="30"/>
      <c r="VDB263" s="30"/>
      <c r="VDC263" s="30"/>
      <c r="VDD263" s="30"/>
      <c r="VDE263" s="30"/>
      <c r="VDF263" s="30"/>
      <c r="VDG263" s="30"/>
      <c r="VDH263" s="30"/>
      <c r="VDI263" s="30"/>
      <c r="VDJ263" s="30"/>
      <c r="VDK263" s="30"/>
      <c r="VDL263" s="30"/>
      <c r="VDM263" s="30"/>
      <c r="VDN263" s="30"/>
      <c r="VDO263" s="30"/>
      <c r="VDP263" s="30"/>
      <c r="VDQ263" s="30"/>
      <c r="VDR263" s="30"/>
      <c r="VDS263" s="30"/>
      <c r="VDT263" s="30"/>
      <c r="VDU263" s="30"/>
      <c r="VDV263" s="30"/>
      <c r="VDW263" s="30"/>
      <c r="VDX263" s="30"/>
      <c r="VDY263" s="30"/>
      <c r="VDZ263" s="30"/>
      <c r="VEA263" s="30"/>
      <c r="VEB263" s="30"/>
      <c r="VEC263" s="30"/>
      <c r="VED263" s="30"/>
      <c r="VEE263" s="30"/>
      <c r="VEF263" s="30"/>
      <c r="VEG263" s="30"/>
      <c r="VEH263" s="30"/>
      <c r="VEI263" s="30"/>
      <c r="VEJ263" s="30"/>
      <c r="VEK263" s="30"/>
      <c r="VEL263" s="30"/>
      <c r="VEM263" s="30"/>
      <c r="VEN263" s="30"/>
      <c r="VEO263" s="30"/>
      <c r="VEP263" s="30"/>
      <c r="VEQ263" s="30"/>
      <c r="VER263" s="30"/>
      <c r="VES263" s="30"/>
      <c r="VET263" s="30"/>
      <c r="VEU263" s="30"/>
      <c r="VEV263" s="30"/>
      <c r="VEW263" s="30"/>
      <c r="VEX263" s="30"/>
      <c r="VEY263" s="30"/>
      <c r="VEZ263" s="30"/>
      <c r="VFA263" s="30"/>
      <c r="VFB263" s="30"/>
      <c r="VFC263" s="30"/>
      <c r="VFD263" s="30"/>
      <c r="VFE263" s="30"/>
      <c r="VFF263" s="30"/>
      <c r="VFG263" s="30"/>
      <c r="VFH263" s="30"/>
      <c r="VFI263" s="30"/>
      <c r="VFJ263" s="30"/>
      <c r="VFK263" s="30"/>
      <c r="VFL263" s="30"/>
      <c r="VFM263" s="30"/>
      <c r="VFN263" s="30"/>
      <c r="VFO263" s="30"/>
      <c r="VFP263" s="30"/>
      <c r="VFQ263" s="30"/>
      <c r="VFR263" s="30"/>
      <c r="VFS263" s="30"/>
      <c r="VFT263" s="30"/>
      <c r="VFU263" s="30"/>
      <c r="VFV263" s="30"/>
      <c r="VFW263" s="30"/>
      <c r="VFX263" s="30"/>
      <c r="VFY263" s="30"/>
      <c r="VFZ263" s="30"/>
      <c r="VGA263" s="30"/>
      <c r="VGB263" s="30"/>
      <c r="VGC263" s="30"/>
      <c r="VGD263" s="30"/>
      <c r="VGE263" s="30"/>
      <c r="VGF263" s="30"/>
      <c r="VGG263" s="30"/>
      <c r="VGH263" s="30"/>
      <c r="VGI263" s="30"/>
      <c r="VGJ263" s="30"/>
      <c r="VGK263" s="30"/>
      <c r="VGL263" s="30"/>
      <c r="VGM263" s="30"/>
      <c r="VGN263" s="30"/>
      <c r="VGO263" s="30"/>
      <c r="VGP263" s="30"/>
      <c r="VGQ263" s="30"/>
      <c r="VGR263" s="30"/>
      <c r="VGS263" s="30"/>
      <c r="VGT263" s="30"/>
      <c r="VGU263" s="30"/>
      <c r="VGV263" s="30"/>
      <c r="VGW263" s="30"/>
      <c r="VGX263" s="30"/>
      <c r="VGY263" s="30"/>
      <c r="VGZ263" s="30"/>
      <c r="VHA263" s="30"/>
      <c r="VHB263" s="30"/>
      <c r="VHC263" s="30"/>
      <c r="VHD263" s="30"/>
      <c r="VHE263" s="30"/>
      <c r="VHF263" s="30"/>
      <c r="VHG263" s="30"/>
      <c r="VHH263" s="30"/>
      <c r="VHI263" s="30"/>
      <c r="VHJ263" s="30"/>
      <c r="VHK263" s="30"/>
      <c r="VHL263" s="30"/>
      <c r="VHM263" s="30"/>
      <c r="VHN263" s="30"/>
      <c r="VHO263" s="30"/>
      <c r="VHP263" s="30"/>
      <c r="VHQ263" s="30"/>
      <c r="VHR263" s="30"/>
      <c r="VHS263" s="30"/>
      <c r="VHT263" s="30"/>
      <c r="VHU263" s="30"/>
      <c r="VHV263" s="30"/>
      <c r="VHW263" s="30"/>
      <c r="VHX263" s="30"/>
      <c r="VHY263" s="30"/>
      <c r="VHZ263" s="30"/>
      <c r="VIA263" s="30"/>
      <c r="VIB263" s="30"/>
      <c r="VIC263" s="30"/>
      <c r="VID263" s="30"/>
      <c r="VIE263" s="30"/>
      <c r="VIF263" s="30"/>
      <c r="VIG263" s="30"/>
      <c r="VIH263" s="30"/>
      <c r="VII263" s="30"/>
      <c r="VIJ263" s="30"/>
      <c r="VIK263" s="30"/>
      <c r="VIL263" s="30"/>
      <c r="VIM263" s="30"/>
      <c r="VIN263" s="30"/>
      <c r="VIO263" s="30"/>
      <c r="VIP263" s="30"/>
      <c r="VIQ263" s="30"/>
      <c r="VIR263" s="30"/>
      <c r="VIS263" s="30"/>
      <c r="VIT263" s="30"/>
      <c r="VIU263" s="30"/>
      <c r="VIV263" s="30"/>
      <c r="VIW263" s="30"/>
      <c r="VIX263" s="30"/>
      <c r="VIY263" s="30"/>
      <c r="VIZ263" s="30"/>
      <c r="VJA263" s="30"/>
      <c r="VJB263" s="30"/>
      <c r="VJC263" s="30"/>
      <c r="VJD263" s="30"/>
      <c r="VJE263" s="30"/>
      <c r="VJF263" s="30"/>
      <c r="VJG263" s="30"/>
      <c r="VJH263" s="30"/>
      <c r="VJI263" s="30"/>
      <c r="VJJ263" s="30"/>
      <c r="VJK263" s="30"/>
      <c r="VJL263" s="30"/>
      <c r="VJM263" s="30"/>
      <c r="VJN263" s="30"/>
      <c r="VJO263" s="30"/>
      <c r="VJP263" s="30"/>
      <c r="VJQ263" s="30"/>
      <c r="VJR263" s="30"/>
      <c r="VJS263" s="30"/>
      <c r="VJT263" s="30"/>
      <c r="VJU263" s="30"/>
      <c r="VJV263" s="30"/>
      <c r="VJW263" s="30"/>
      <c r="VJX263" s="30"/>
      <c r="VJY263" s="30"/>
      <c r="VJZ263" s="30"/>
      <c r="VKA263" s="30"/>
      <c r="VKB263" s="30"/>
      <c r="VKC263" s="30"/>
      <c r="VKD263" s="30"/>
      <c r="VKE263" s="30"/>
      <c r="VKF263" s="30"/>
      <c r="VKG263" s="30"/>
      <c r="VKH263" s="30"/>
      <c r="VKI263" s="30"/>
      <c r="VKJ263" s="30"/>
      <c r="VKK263" s="30"/>
      <c r="VKL263" s="30"/>
      <c r="VKM263" s="30"/>
      <c r="VKN263" s="30"/>
      <c r="VKO263" s="30"/>
      <c r="VKP263" s="30"/>
      <c r="VKQ263" s="30"/>
      <c r="VKR263" s="30"/>
      <c r="VKS263" s="30"/>
      <c r="VKT263" s="30"/>
      <c r="VKU263" s="30"/>
      <c r="VKV263" s="30"/>
      <c r="VKW263" s="30"/>
      <c r="VKX263" s="30"/>
      <c r="VKY263" s="30"/>
      <c r="VKZ263" s="30"/>
      <c r="VLA263" s="30"/>
      <c r="VLB263" s="30"/>
      <c r="VLC263" s="30"/>
      <c r="VLD263" s="30"/>
      <c r="VLE263" s="30"/>
      <c r="VLF263" s="30"/>
      <c r="VLG263" s="30"/>
      <c r="VLH263" s="30"/>
      <c r="VLI263" s="30"/>
      <c r="VLJ263" s="30"/>
      <c r="VLK263" s="30"/>
      <c r="VLL263" s="30"/>
      <c r="VLM263" s="30"/>
      <c r="VLN263" s="30"/>
      <c r="VLO263" s="30"/>
      <c r="VLP263" s="30"/>
      <c r="VLQ263" s="30"/>
      <c r="VLR263" s="30"/>
      <c r="VLS263" s="30"/>
      <c r="VLT263" s="30"/>
      <c r="VLU263" s="30"/>
      <c r="VLV263" s="30"/>
      <c r="VLW263" s="30"/>
      <c r="VLX263" s="30"/>
      <c r="VLY263" s="30"/>
      <c r="VLZ263" s="30"/>
      <c r="VMA263" s="30"/>
      <c r="VMB263" s="30"/>
      <c r="VMC263" s="30"/>
      <c r="VMD263" s="30"/>
      <c r="VME263" s="30"/>
      <c r="VMF263" s="30"/>
      <c r="VMG263" s="30"/>
      <c r="VMH263" s="30"/>
      <c r="VMI263" s="30"/>
      <c r="VMJ263" s="30"/>
      <c r="VMK263" s="30"/>
      <c r="VML263" s="30"/>
      <c r="VMM263" s="30"/>
      <c r="VMN263" s="30"/>
      <c r="VMO263" s="30"/>
      <c r="VMP263" s="30"/>
      <c r="VMQ263" s="30"/>
      <c r="VMR263" s="30"/>
      <c r="VMS263" s="30"/>
      <c r="VMT263" s="30"/>
      <c r="VMU263" s="30"/>
      <c r="VMV263" s="30"/>
      <c r="VMW263" s="30"/>
      <c r="VMX263" s="30"/>
      <c r="VMY263" s="30"/>
      <c r="VMZ263" s="30"/>
      <c r="VNA263" s="30"/>
      <c r="VNB263" s="30"/>
      <c r="VNC263" s="30"/>
      <c r="VND263" s="30"/>
      <c r="VNE263" s="30"/>
      <c r="VNF263" s="30"/>
      <c r="VNG263" s="30"/>
      <c r="VNH263" s="30"/>
      <c r="VNI263" s="30"/>
      <c r="VNJ263" s="30"/>
      <c r="VNK263" s="30"/>
      <c r="VNL263" s="30"/>
      <c r="VNM263" s="30"/>
      <c r="VNN263" s="30"/>
      <c r="VNO263" s="30"/>
      <c r="VNP263" s="30"/>
      <c r="VNQ263" s="30"/>
      <c r="VNR263" s="30"/>
      <c r="VNS263" s="30"/>
      <c r="VNT263" s="30"/>
      <c r="VNU263" s="30"/>
      <c r="VNV263" s="30"/>
      <c r="VNW263" s="30"/>
      <c r="VNX263" s="30"/>
      <c r="VNY263" s="30"/>
      <c r="VNZ263" s="30"/>
      <c r="VOA263" s="30"/>
      <c r="VOB263" s="30"/>
      <c r="VOC263" s="30"/>
      <c r="VOD263" s="30"/>
      <c r="VOE263" s="30"/>
      <c r="VOF263" s="30"/>
      <c r="VOG263" s="30"/>
      <c r="VOH263" s="30"/>
      <c r="VOI263" s="30"/>
      <c r="VOJ263" s="30"/>
      <c r="VOK263" s="30"/>
      <c r="VOL263" s="30"/>
      <c r="VOM263" s="30"/>
      <c r="VON263" s="30"/>
      <c r="VOO263" s="30"/>
      <c r="VOP263" s="30"/>
      <c r="VOQ263" s="30"/>
      <c r="VOR263" s="30"/>
      <c r="VOS263" s="30"/>
      <c r="VOT263" s="30"/>
      <c r="VOU263" s="30"/>
      <c r="VOV263" s="30"/>
      <c r="VOW263" s="30"/>
      <c r="VOX263" s="30"/>
      <c r="VOY263" s="30"/>
      <c r="VOZ263" s="30"/>
      <c r="VPA263" s="30"/>
      <c r="VPB263" s="30"/>
      <c r="VPC263" s="30"/>
      <c r="VPD263" s="30"/>
      <c r="VPE263" s="30"/>
      <c r="VPF263" s="30"/>
      <c r="VPG263" s="30"/>
      <c r="VPH263" s="30"/>
      <c r="VPI263" s="30"/>
      <c r="VPJ263" s="30"/>
      <c r="VPK263" s="30"/>
      <c r="VPL263" s="30"/>
      <c r="VPM263" s="30"/>
      <c r="VPN263" s="30"/>
      <c r="VPO263" s="30"/>
      <c r="VPP263" s="30"/>
      <c r="VPQ263" s="30"/>
      <c r="VPR263" s="30"/>
      <c r="VPS263" s="30"/>
      <c r="VPT263" s="30"/>
      <c r="VPU263" s="30"/>
      <c r="VPV263" s="30"/>
      <c r="VPW263" s="30"/>
      <c r="VPX263" s="30"/>
      <c r="VPY263" s="30"/>
      <c r="VPZ263" s="30"/>
      <c r="VQA263" s="30"/>
      <c r="VQB263" s="30"/>
      <c r="VQC263" s="30"/>
      <c r="VQD263" s="30"/>
      <c r="VQE263" s="30"/>
      <c r="VQF263" s="30"/>
      <c r="VQG263" s="30"/>
      <c r="VQH263" s="30"/>
      <c r="VQI263" s="30"/>
      <c r="VQJ263" s="30"/>
      <c r="VQK263" s="30"/>
      <c r="VQL263" s="30"/>
      <c r="VQM263" s="30"/>
      <c r="VQN263" s="30"/>
      <c r="VQO263" s="30"/>
      <c r="VQP263" s="30"/>
      <c r="VQQ263" s="30"/>
      <c r="VQR263" s="30"/>
      <c r="VQS263" s="30"/>
      <c r="VQT263" s="30"/>
      <c r="VQU263" s="30"/>
      <c r="VQV263" s="30"/>
      <c r="VQW263" s="30"/>
      <c r="VQX263" s="30"/>
      <c r="VQY263" s="30"/>
      <c r="VQZ263" s="30"/>
      <c r="VRA263" s="30"/>
      <c r="VRB263" s="30"/>
      <c r="VRC263" s="30"/>
      <c r="VRD263" s="30"/>
      <c r="VRE263" s="30"/>
      <c r="VRF263" s="30"/>
      <c r="VRG263" s="30"/>
      <c r="VRH263" s="30"/>
      <c r="VRI263" s="30"/>
      <c r="VRJ263" s="30"/>
      <c r="VRK263" s="30"/>
      <c r="VRL263" s="30"/>
      <c r="VRM263" s="30"/>
      <c r="VRN263" s="30"/>
      <c r="VRO263" s="30"/>
      <c r="VRP263" s="30"/>
      <c r="VRQ263" s="30"/>
      <c r="VRR263" s="30"/>
      <c r="VRS263" s="30"/>
      <c r="VRT263" s="30"/>
      <c r="VRU263" s="30"/>
      <c r="VRV263" s="30"/>
      <c r="VRW263" s="30"/>
      <c r="VRX263" s="30"/>
      <c r="VRY263" s="30"/>
      <c r="VRZ263" s="30"/>
      <c r="VSA263" s="30"/>
      <c r="VSB263" s="30"/>
      <c r="VSC263" s="30"/>
      <c r="VSD263" s="30"/>
      <c r="VSE263" s="30"/>
      <c r="VSF263" s="30"/>
      <c r="VSG263" s="30"/>
      <c r="VSH263" s="30"/>
      <c r="VSI263" s="30"/>
      <c r="VSJ263" s="30"/>
      <c r="VSK263" s="30"/>
      <c r="VSL263" s="30"/>
      <c r="VSM263" s="30"/>
      <c r="VSN263" s="30"/>
      <c r="VSO263" s="30"/>
      <c r="VSP263" s="30"/>
      <c r="VSQ263" s="30"/>
      <c r="VSR263" s="30"/>
      <c r="VSS263" s="30"/>
      <c r="VST263" s="30"/>
      <c r="VSU263" s="30"/>
      <c r="VSV263" s="30"/>
      <c r="VSW263" s="30"/>
      <c r="VSX263" s="30"/>
      <c r="VSY263" s="30"/>
      <c r="VSZ263" s="30"/>
      <c r="VTA263" s="30"/>
      <c r="VTB263" s="30"/>
      <c r="VTC263" s="30"/>
      <c r="VTD263" s="30"/>
      <c r="VTE263" s="30"/>
      <c r="VTF263" s="30"/>
      <c r="VTG263" s="30"/>
      <c r="VTH263" s="30"/>
      <c r="VTI263" s="30"/>
      <c r="VTJ263" s="30"/>
      <c r="VTK263" s="30"/>
      <c r="VTL263" s="30"/>
      <c r="VTM263" s="30"/>
      <c r="VTN263" s="30"/>
      <c r="VTO263" s="30"/>
      <c r="VTP263" s="30"/>
      <c r="VTQ263" s="30"/>
      <c r="VTR263" s="30"/>
      <c r="VTS263" s="30"/>
      <c r="VTT263" s="30"/>
      <c r="VTU263" s="30"/>
      <c r="VTV263" s="30"/>
      <c r="VTW263" s="30"/>
      <c r="VTX263" s="30"/>
      <c r="VTY263" s="30"/>
      <c r="VTZ263" s="30"/>
      <c r="VUA263" s="30"/>
      <c r="VUB263" s="30"/>
      <c r="VUC263" s="30"/>
      <c r="VUD263" s="30"/>
      <c r="VUE263" s="30"/>
      <c r="VUF263" s="30"/>
      <c r="VUG263" s="30"/>
      <c r="VUH263" s="30"/>
      <c r="VUI263" s="30"/>
      <c r="VUJ263" s="30"/>
      <c r="VUK263" s="30"/>
      <c r="VUL263" s="30"/>
      <c r="VUM263" s="30"/>
      <c r="VUN263" s="30"/>
      <c r="VUO263" s="30"/>
      <c r="VUP263" s="30"/>
      <c r="VUQ263" s="30"/>
      <c r="VUR263" s="30"/>
      <c r="VUS263" s="30"/>
      <c r="VUT263" s="30"/>
      <c r="VUU263" s="30"/>
      <c r="VUV263" s="30"/>
      <c r="VUW263" s="30"/>
      <c r="VUX263" s="30"/>
      <c r="VUY263" s="30"/>
      <c r="VUZ263" s="30"/>
      <c r="VVA263" s="30"/>
      <c r="VVB263" s="30"/>
      <c r="VVC263" s="30"/>
      <c r="VVD263" s="30"/>
      <c r="VVE263" s="30"/>
      <c r="VVF263" s="30"/>
      <c r="VVG263" s="30"/>
      <c r="VVH263" s="30"/>
      <c r="VVI263" s="30"/>
      <c r="VVJ263" s="30"/>
      <c r="VVK263" s="30"/>
      <c r="VVL263" s="30"/>
      <c r="VVM263" s="30"/>
      <c r="VVN263" s="30"/>
      <c r="VVO263" s="30"/>
      <c r="VVP263" s="30"/>
      <c r="VVQ263" s="30"/>
      <c r="VVR263" s="30"/>
      <c r="VVS263" s="30"/>
      <c r="VVT263" s="30"/>
      <c r="VVU263" s="30"/>
      <c r="VVV263" s="30"/>
      <c r="VVW263" s="30"/>
      <c r="VVX263" s="30"/>
      <c r="VVY263" s="30"/>
      <c r="VVZ263" s="30"/>
      <c r="VWA263" s="30"/>
      <c r="VWB263" s="30"/>
      <c r="VWC263" s="30"/>
      <c r="VWD263" s="30"/>
      <c r="VWE263" s="30"/>
      <c r="VWF263" s="30"/>
      <c r="VWG263" s="30"/>
      <c r="VWH263" s="30"/>
      <c r="VWI263" s="30"/>
      <c r="VWJ263" s="30"/>
      <c r="VWK263" s="30"/>
      <c r="VWL263" s="30"/>
      <c r="VWM263" s="30"/>
      <c r="VWN263" s="30"/>
      <c r="VWO263" s="30"/>
      <c r="VWP263" s="30"/>
      <c r="VWQ263" s="30"/>
      <c r="VWR263" s="30"/>
      <c r="VWS263" s="30"/>
      <c r="VWT263" s="30"/>
      <c r="VWU263" s="30"/>
      <c r="VWV263" s="30"/>
      <c r="VWW263" s="30"/>
      <c r="VWX263" s="30"/>
      <c r="VWY263" s="30"/>
      <c r="VWZ263" s="30"/>
      <c r="VXA263" s="30"/>
      <c r="VXB263" s="30"/>
      <c r="VXC263" s="30"/>
      <c r="VXD263" s="30"/>
      <c r="VXE263" s="30"/>
      <c r="VXF263" s="30"/>
      <c r="VXG263" s="30"/>
      <c r="VXH263" s="30"/>
      <c r="VXI263" s="30"/>
      <c r="VXJ263" s="30"/>
      <c r="VXK263" s="30"/>
      <c r="VXL263" s="30"/>
      <c r="VXM263" s="30"/>
      <c r="VXN263" s="30"/>
      <c r="VXO263" s="30"/>
      <c r="VXP263" s="30"/>
      <c r="VXQ263" s="30"/>
      <c r="VXR263" s="30"/>
      <c r="VXS263" s="30"/>
      <c r="VXT263" s="30"/>
      <c r="VXU263" s="30"/>
      <c r="VXV263" s="30"/>
      <c r="VXW263" s="30"/>
      <c r="VXX263" s="30"/>
      <c r="VXY263" s="30"/>
      <c r="VXZ263" s="30"/>
      <c r="VYA263" s="30"/>
      <c r="VYB263" s="30"/>
      <c r="VYC263" s="30"/>
      <c r="VYD263" s="30"/>
      <c r="VYE263" s="30"/>
      <c r="VYF263" s="30"/>
      <c r="VYG263" s="30"/>
      <c r="VYH263" s="30"/>
      <c r="VYI263" s="30"/>
      <c r="VYJ263" s="30"/>
      <c r="VYK263" s="30"/>
      <c r="VYL263" s="30"/>
      <c r="VYM263" s="30"/>
      <c r="VYN263" s="30"/>
      <c r="VYO263" s="30"/>
      <c r="VYP263" s="30"/>
      <c r="VYQ263" s="30"/>
      <c r="VYR263" s="30"/>
      <c r="VYS263" s="30"/>
      <c r="VYT263" s="30"/>
      <c r="VYU263" s="30"/>
      <c r="VYV263" s="30"/>
      <c r="VYW263" s="30"/>
      <c r="VYX263" s="30"/>
      <c r="VYY263" s="30"/>
      <c r="VYZ263" s="30"/>
      <c r="VZA263" s="30"/>
      <c r="VZB263" s="30"/>
      <c r="VZC263" s="30"/>
      <c r="VZD263" s="30"/>
      <c r="VZE263" s="30"/>
      <c r="VZF263" s="30"/>
      <c r="VZG263" s="30"/>
      <c r="VZH263" s="30"/>
      <c r="VZI263" s="30"/>
      <c r="VZJ263" s="30"/>
      <c r="VZK263" s="30"/>
      <c r="VZL263" s="30"/>
      <c r="VZM263" s="30"/>
      <c r="VZN263" s="30"/>
      <c r="VZO263" s="30"/>
      <c r="VZP263" s="30"/>
      <c r="VZQ263" s="30"/>
      <c r="VZR263" s="30"/>
      <c r="VZS263" s="30"/>
      <c r="VZT263" s="30"/>
      <c r="VZU263" s="30"/>
      <c r="VZV263" s="30"/>
      <c r="VZW263" s="30"/>
      <c r="VZX263" s="30"/>
      <c r="VZY263" s="30"/>
      <c r="VZZ263" s="30"/>
      <c r="WAA263" s="30"/>
      <c r="WAB263" s="30"/>
      <c r="WAC263" s="30"/>
      <c r="WAD263" s="30"/>
      <c r="WAE263" s="30"/>
      <c r="WAF263" s="30"/>
      <c r="WAG263" s="30"/>
      <c r="WAH263" s="30"/>
      <c r="WAI263" s="30"/>
      <c r="WAJ263" s="30"/>
      <c r="WAK263" s="30"/>
      <c r="WAL263" s="30"/>
      <c r="WAM263" s="30"/>
      <c r="WAN263" s="30"/>
      <c r="WAO263" s="30"/>
      <c r="WAP263" s="30"/>
      <c r="WAQ263" s="30"/>
      <c r="WAR263" s="30"/>
      <c r="WAS263" s="30"/>
      <c r="WAT263" s="30"/>
      <c r="WAU263" s="30"/>
      <c r="WAV263" s="30"/>
      <c r="WAW263" s="30"/>
      <c r="WAX263" s="30"/>
      <c r="WAY263" s="30"/>
      <c r="WAZ263" s="30"/>
      <c r="WBA263" s="30"/>
      <c r="WBB263" s="30"/>
      <c r="WBC263" s="30"/>
      <c r="WBD263" s="30"/>
      <c r="WBE263" s="30"/>
      <c r="WBF263" s="30"/>
      <c r="WBG263" s="30"/>
      <c r="WBH263" s="30"/>
      <c r="WBI263" s="30"/>
      <c r="WBJ263" s="30"/>
      <c r="WBK263" s="30"/>
      <c r="WBL263" s="30"/>
      <c r="WBM263" s="30"/>
      <c r="WBN263" s="30"/>
      <c r="WBO263" s="30"/>
      <c r="WBP263" s="30"/>
      <c r="WBQ263" s="30"/>
      <c r="WBR263" s="30"/>
      <c r="WBS263" s="30"/>
      <c r="WBT263" s="30"/>
      <c r="WBU263" s="30"/>
      <c r="WBV263" s="30"/>
      <c r="WBW263" s="30"/>
      <c r="WBX263" s="30"/>
      <c r="WBY263" s="30"/>
      <c r="WBZ263" s="30"/>
      <c r="WCA263" s="30"/>
      <c r="WCB263" s="30"/>
      <c r="WCC263" s="30"/>
      <c r="WCD263" s="30"/>
      <c r="WCE263" s="30"/>
      <c r="WCF263" s="30"/>
      <c r="WCG263" s="30"/>
      <c r="WCH263" s="30"/>
      <c r="WCI263" s="30"/>
      <c r="WCJ263" s="30"/>
      <c r="WCK263" s="30"/>
      <c r="WCL263" s="30"/>
      <c r="WCM263" s="30"/>
      <c r="WCN263" s="30"/>
      <c r="WCO263" s="30"/>
      <c r="WCP263" s="30"/>
      <c r="WCQ263" s="30"/>
      <c r="WCR263" s="30"/>
      <c r="WCS263" s="30"/>
      <c r="WCT263" s="30"/>
      <c r="WCU263" s="30"/>
      <c r="WCV263" s="30"/>
      <c r="WCW263" s="30"/>
      <c r="WCX263" s="30"/>
      <c r="WCY263" s="30"/>
      <c r="WCZ263" s="30"/>
      <c r="WDA263" s="30"/>
      <c r="WDB263" s="30"/>
      <c r="WDC263" s="30"/>
      <c r="WDD263" s="30"/>
      <c r="WDE263" s="30"/>
      <c r="WDF263" s="30"/>
      <c r="WDG263" s="30"/>
      <c r="WDH263" s="30"/>
      <c r="WDI263" s="30"/>
      <c r="WDJ263" s="30"/>
      <c r="WDK263" s="30"/>
      <c r="WDL263" s="30"/>
      <c r="WDM263" s="30"/>
      <c r="WDN263" s="30"/>
      <c r="WDO263" s="30"/>
      <c r="WDP263" s="30"/>
      <c r="WDQ263" s="30"/>
      <c r="WDR263" s="30"/>
      <c r="WDS263" s="30"/>
      <c r="WDT263" s="30"/>
      <c r="WDU263" s="30"/>
      <c r="WDV263" s="30"/>
      <c r="WDW263" s="30"/>
      <c r="WDX263" s="30"/>
      <c r="WDY263" s="30"/>
      <c r="WDZ263" s="30"/>
      <c r="WEA263" s="30"/>
      <c r="WEB263" s="30"/>
      <c r="WEC263" s="30"/>
      <c r="WED263" s="30"/>
      <c r="WEE263" s="30"/>
      <c r="WEF263" s="30"/>
      <c r="WEG263" s="30"/>
      <c r="WEH263" s="30"/>
      <c r="WEI263" s="30"/>
      <c r="WEJ263" s="30"/>
      <c r="WEK263" s="30"/>
      <c r="WEL263" s="30"/>
      <c r="WEM263" s="30"/>
      <c r="WEN263" s="30"/>
      <c r="WEO263" s="30"/>
      <c r="WEP263" s="30"/>
      <c r="WEQ263" s="30"/>
      <c r="WER263" s="30"/>
      <c r="WES263" s="30"/>
      <c r="WET263" s="30"/>
      <c r="WEU263" s="30"/>
      <c r="WEV263" s="30"/>
      <c r="WEW263" s="30"/>
      <c r="WEX263" s="30"/>
      <c r="WEY263" s="30"/>
      <c r="WEZ263" s="30"/>
      <c r="WFA263" s="30"/>
      <c r="WFB263" s="30"/>
      <c r="WFC263" s="30"/>
      <c r="WFD263" s="30"/>
      <c r="WFE263" s="30"/>
      <c r="WFF263" s="30"/>
      <c r="WFG263" s="30"/>
      <c r="WFH263" s="30"/>
      <c r="WFI263" s="30"/>
      <c r="WFJ263" s="30"/>
      <c r="WFK263" s="30"/>
      <c r="WFL263" s="30"/>
      <c r="WFM263" s="30"/>
      <c r="WFN263" s="30"/>
      <c r="WFO263" s="30"/>
      <c r="WFP263" s="30"/>
      <c r="WFQ263" s="30"/>
      <c r="WFR263" s="30"/>
      <c r="WFS263" s="30"/>
      <c r="WFT263" s="30"/>
      <c r="WFU263" s="30"/>
      <c r="WFV263" s="30"/>
      <c r="WFW263" s="30"/>
      <c r="WFX263" s="30"/>
      <c r="WFY263" s="30"/>
      <c r="WFZ263" s="30"/>
      <c r="WGA263" s="30"/>
      <c r="WGB263" s="30"/>
      <c r="WGC263" s="30"/>
      <c r="WGD263" s="30"/>
      <c r="WGE263" s="30"/>
      <c r="WGF263" s="30"/>
      <c r="WGG263" s="30"/>
      <c r="WGH263" s="30"/>
      <c r="WGI263" s="30"/>
      <c r="WGJ263" s="30"/>
      <c r="WGK263" s="30"/>
      <c r="WGL263" s="30"/>
      <c r="WGM263" s="30"/>
      <c r="WGN263" s="30"/>
      <c r="WGO263" s="30"/>
      <c r="WGP263" s="30"/>
      <c r="WGQ263" s="30"/>
      <c r="WGR263" s="30"/>
      <c r="WGS263" s="30"/>
      <c r="WGT263" s="30"/>
      <c r="WGU263" s="30"/>
      <c r="WGV263" s="30"/>
      <c r="WGW263" s="30"/>
      <c r="WGX263" s="30"/>
      <c r="WGY263" s="30"/>
      <c r="WGZ263" s="30"/>
      <c r="WHA263" s="30"/>
      <c r="WHB263" s="30"/>
      <c r="WHC263" s="30"/>
      <c r="WHD263" s="30"/>
      <c r="WHE263" s="30"/>
      <c r="WHF263" s="30"/>
      <c r="WHG263" s="30"/>
      <c r="WHH263" s="30"/>
      <c r="WHI263" s="30"/>
      <c r="WHJ263" s="30"/>
      <c r="WHK263" s="30"/>
      <c r="WHL263" s="30"/>
      <c r="WHM263" s="30"/>
      <c r="WHN263" s="30"/>
      <c r="WHO263" s="30"/>
      <c r="WHP263" s="30"/>
      <c r="WHQ263" s="30"/>
      <c r="WHR263" s="30"/>
      <c r="WHS263" s="30"/>
      <c r="WHT263" s="30"/>
      <c r="WHU263" s="30"/>
      <c r="WHV263" s="30"/>
      <c r="WHW263" s="30"/>
      <c r="WHX263" s="30"/>
      <c r="WHY263" s="30"/>
      <c r="WHZ263" s="30"/>
      <c r="WIA263" s="30"/>
      <c r="WIB263" s="30"/>
      <c r="WIC263" s="30"/>
      <c r="WID263" s="30"/>
      <c r="WIE263" s="30"/>
      <c r="WIF263" s="30"/>
      <c r="WIG263" s="30"/>
      <c r="WIH263" s="30"/>
      <c r="WII263" s="30"/>
      <c r="WIJ263" s="30"/>
      <c r="WIK263" s="30"/>
      <c r="WIL263" s="30"/>
      <c r="WIM263" s="30"/>
      <c r="WIN263" s="30"/>
      <c r="WIO263" s="30"/>
      <c r="WIP263" s="30"/>
      <c r="WIQ263" s="30"/>
      <c r="WIR263" s="30"/>
      <c r="WIS263" s="30"/>
      <c r="WIT263" s="30"/>
      <c r="WIU263" s="30"/>
      <c r="WIV263" s="30"/>
      <c r="WIW263" s="30"/>
      <c r="WIX263" s="30"/>
      <c r="WIY263" s="30"/>
      <c r="WIZ263" s="30"/>
      <c r="WJA263" s="30"/>
      <c r="WJB263" s="30"/>
      <c r="WJC263" s="30"/>
      <c r="WJD263" s="30"/>
      <c r="WJE263" s="30"/>
      <c r="WJF263" s="30"/>
      <c r="WJG263" s="30"/>
      <c r="WJH263" s="30"/>
      <c r="WJI263" s="30"/>
      <c r="WJJ263" s="30"/>
      <c r="WJK263" s="30"/>
      <c r="WJL263" s="30"/>
      <c r="WJM263" s="30"/>
      <c r="WJN263" s="30"/>
      <c r="WJO263" s="30"/>
      <c r="WJP263" s="30"/>
      <c r="WJQ263" s="30"/>
      <c r="WJR263" s="30"/>
      <c r="WJS263" s="30"/>
      <c r="WJT263" s="30"/>
      <c r="WJU263" s="30"/>
      <c r="WJV263" s="30"/>
      <c r="WJW263" s="30"/>
      <c r="WJX263" s="30"/>
      <c r="WJY263" s="30"/>
      <c r="WJZ263" s="30"/>
      <c r="WKA263" s="30"/>
      <c r="WKB263" s="30"/>
      <c r="WKC263" s="30"/>
      <c r="WKD263" s="30"/>
      <c r="WKE263" s="30"/>
      <c r="WKF263" s="30"/>
      <c r="WKG263" s="30"/>
      <c r="WKH263" s="30"/>
      <c r="WKI263" s="30"/>
      <c r="WKJ263" s="30"/>
      <c r="WKK263" s="30"/>
      <c r="WKL263" s="30"/>
      <c r="WKM263" s="30"/>
      <c r="WKN263" s="30"/>
      <c r="WKO263" s="30"/>
      <c r="WKP263" s="30"/>
      <c r="WKQ263" s="30"/>
      <c r="WKR263" s="30"/>
      <c r="WKS263" s="30"/>
      <c r="WKT263" s="30"/>
      <c r="WKU263" s="30"/>
      <c r="WKV263" s="30"/>
      <c r="WKW263" s="30"/>
      <c r="WKX263" s="30"/>
      <c r="WKY263" s="30"/>
      <c r="WKZ263" s="30"/>
      <c r="WLA263" s="30"/>
      <c r="WLB263" s="30"/>
      <c r="WLC263" s="30"/>
      <c r="WLD263" s="30"/>
      <c r="WLE263" s="30"/>
      <c r="WLF263" s="30"/>
      <c r="WLG263" s="30"/>
      <c r="WLH263" s="30"/>
      <c r="WLI263" s="30"/>
      <c r="WLJ263" s="30"/>
      <c r="WLK263" s="30"/>
      <c r="WLL263" s="30"/>
      <c r="WLM263" s="30"/>
      <c r="WLN263" s="30"/>
      <c r="WLO263" s="30"/>
      <c r="WLP263" s="30"/>
      <c r="WLQ263" s="30"/>
      <c r="WLR263" s="30"/>
      <c r="WLS263" s="30"/>
      <c r="WLT263" s="30"/>
      <c r="WLU263" s="30"/>
      <c r="WLV263" s="30"/>
      <c r="WLW263" s="30"/>
      <c r="WLX263" s="30"/>
      <c r="WLY263" s="30"/>
      <c r="WLZ263" s="30"/>
      <c r="WMA263" s="30"/>
      <c r="WMB263" s="30"/>
      <c r="WMC263" s="30"/>
      <c r="WMD263" s="30"/>
      <c r="WME263" s="30"/>
      <c r="WMF263" s="30"/>
      <c r="WMG263" s="30"/>
      <c r="WMH263" s="30"/>
      <c r="WMI263" s="30"/>
      <c r="WMJ263" s="30"/>
      <c r="WMK263" s="30"/>
      <c r="WML263" s="30"/>
      <c r="WMM263" s="30"/>
      <c r="WMN263" s="30"/>
      <c r="WMO263" s="30"/>
      <c r="WMP263" s="30"/>
      <c r="WMQ263" s="30"/>
      <c r="WMR263" s="30"/>
      <c r="WMS263" s="30"/>
      <c r="WMT263" s="30"/>
      <c r="WMU263" s="30"/>
      <c r="WMV263" s="30"/>
      <c r="WMW263" s="30"/>
      <c r="WMX263" s="30"/>
      <c r="WMY263" s="30"/>
      <c r="WMZ263" s="30"/>
      <c r="WNA263" s="30"/>
      <c r="WNB263" s="30"/>
      <c r="WNC263" s="30"/>
      <c r="WND263" s="30"/>
      <c r="WNE263" s="30"/>
      <c r="WNF263" s="30"/>
      <c r="WNG263" s="30"/>
      <c r="WNH263" s="30"/>
      <c r="WNI263" s="30"/>
      <c r="WNJ263" s="30"/>
      <c r="WNK263" s="30"/>
      <c r="WNL263" s="30"/>
      <c r="WNM263" s="30"/>
      <c r="WNN263" s="30"/>
      <c r="WNO263" s="30"/>
      <c r="WNP263" s="30"/>
      <c r="WNQ263" s="30"/>
      <c r="WNR263" s="30"/>
      <c r="WNS263" s="30"/>
      <c r="WNT263" s="30"/>
      <c r="WNU263" s="30"/>
      <c r="WNV263" s="30"/>
      <c r="WNW263" s="30"/>
      <c r="WNX263" s="30"/>
      <c r="WNY263" s="30"/>
      <c r="WNZ263" s="30"/>
      <c r="WOA263" s="30"/>
      <c r="WOB263" s="30"/>
      <c r="WOC263" s="30"/>
      <c r="WOD263" s="30"/>
      <c r="WOE263" s="30"/>
      <c r="WOF263" s="30"/>
      <c r="WOG263" s="30"/>
      <c r="WOH263" s="30"/>
      <c r="WOI263" s="30"/>
      <c r="WOJ263" s="30"/>
      <c r="WOK263" s="30"/>
      <c r="WOL263" s="30"/>
      <c r="WOM263" s="30"/>
      <c r="WON263" s="30"/>
      <c r="WOO263" s="30"/>
      <c r="WOP263" s="30"/>
      <c r="WOQ263" s="30"/>
      <c r="WOR263" s="30"/>
      <c r="WOS263" s="30"/>
      <c r="WOT263" s="30"/>
      <c r="WOU263" s="30"/>
      <c r="WOV263" s="30"/>
      <c r="WOW263" s="30"/>
      <c r="WOX263" s="30"/>
      <c r="WOY263" s="30"/>
      <c r="WOZ263" s="30"/>
      <c r="WPA263" s="30"/>
      <c r="WPB263" s="30"/>
      <c r="WPC263" s="30"/>
      <c r="WPD263" s="30"/>
      <c r="WPE263" s="30"/>
      <c r="WPF263" s="30"/>
      <c r="WPG263" s="30"/>
      <c r="WPH263" s="30"/>
      <c r="WPI263" s="30"/>
      <c r="WPJ263" s="30"/>
      <c r="WPK263" s="30"/>
      <c r="WPL263" s="30"/>
      <c r="WPM263" s="30"/>
      <c r="WPN263" s="30"/>
      <c r="WPO263" s="30"/>
      <c r="WPP263" s="30"/>
      <c r="WPQ263" s="30"/>
      <c r="WPR263" s="30"/>
      <c r="WPS263" s="30"/>
      <c r="WPT263" s="30"/>
      <c r="WPU263" s="30"/>
      <c r="WPV263" s="30"/>
      <c r="WPW263" s="30"/>
      <c r="WPX263" s="30"/>
      <c r="WPY263" s="30"/>
      <c r="WPZ263" s="30"/>
      <c r="WQA263" s="30"/>
      <c r="WQB263" s="30"/>
      <c r="WQC263" s="30"/>
      <c r="WQD263" s="30"/>
      <c r="WQE263" s="30"/>
      <c r="WQF263" s="30"/>
      <c r="WQG263" s="30"/>
      <c r="WQH263" s="30"/>
      <c r="WQI263" s="30"/>
      <c r="WQJ263" s="30"/>
      <c r="WQK263" s="30"/>
      <c r="WQL263" s="30"/>
      <c r="WQM263" s="30"/>
      <c r="WQN263" s="30"/>
      <c r="WQO263" s="30"/>
      <c r="WQP263" s="30"/>
      <c r="WQQ263" s="30"/>
      <c r="WQR263" s="30"/>
      <c r="WQS263" s="30"/>
      <c r="WQT263" s="30"/>
      <c r="WQU263" s="30"/>
      <c r="WQV263" s="30"/>
      <c r="WQW263" s="30"/>
      <c r="WQX263" s="30"/>
      <c r="WQY263" s="30"/>
      <c r="WQZ263" s="30"/>
      <c r="WRA263" s="30"/>
      <c r="WRB263" s="30"/>
      <c r="WRC263" s="30"/>
      <c r="WRD263" s="30"/>
      <c r="WRE263" s="30"/>
      <c r="WRF263" s="30"/>
      <c r="WRG263" s="30"/>
      <c r="WRH263" s="30"/>
      <c r="WRI263" s="30"/>
      <c r="WRJ263" s="30"/>
      <c r="WRK263" s="30"/>
      <c r="WRL263" s="30"/>
      <c r="WRM263" s="30"/>
      <c r="WRN263" s="30"/>
      <c r="WRO263" s="30"/>
      <c r="WRP263" s="30"/>
      <c r="WRQ263" s="30"/>
      <c r="WRR263" s="30"/>
      <c r="WRS263" s="30"/>
      <c r="WRT263" s="30"/>
      <c r="WRU263" s="30"/>
      <c r="WRV263" s="30"/>
      <c r="WRW263" s="30"/>
      <c r="WRX263" s="30"/>
      <c r="WRY263" s="30"/>
      <c r="WRZ263" s="30"/>
      <c r="WSA263" s="30"/>
      <c r="WSB263" s="30"/>
      <c r="WSC263" s="30"/>
      <c r="WSD263" s="30"/>
      <c r="WSE263" s="30"/>
      <c r="WSF263" s="30"/>
      <c r="WSG263" s="30"/>
      <c r="WSH263" s="30"/>
      <c r="WSI263" s="30"/>
      <c r="WSJ263" s="30"/>
      <c r="WSK263" s="30"/>
      <c r="WSL263" s="30"/>
      <c r="WSM263" s="30"/>
      <c r="WSN263" s="30"/>
      <c r="WSO263" s="30"/>
      <c r="WSP263" s="30"/>
      <c r="WSQ263" s="30"/>
      <c r="WSR263" s="30"/>
      <c r="WSS263" s="30"/>
      <c r="WST263" s="30"/>
      <c r="WSU263" s="30"/>
      <c r="WSV263" s="30"/>
      <c r="WSW263" s="30"/>
      <c r="WSX263" s="30"/>
      <c r="WSY263" s="30"/>
      <c r="WSZ263" s="30"/>
      <c r="WTA263" s="30"/>
      <c r="WTB263" s="30"/>
      <c r="WTC263" s="30"/>
      <c r="WTD263" s="30"/>
      <c r="WTE263" s="30"/>
      <c r="WTF263" s="30"/>
      <c r="WTG263" s="30"/>
      <c r="WTH263" s="30"/>
      <c r="WTI263" s="30"/>
      <c r="WTJ263" s="30"/>
      <c r="WTK263" s="30"/>
      <c r="WTL263" s="30"/>
      <c r="WTM263" s="30"/>
      <c r="WTN263" s="30"/>
      <c r="WTO263" s="30"/>
      <c r="WTP263" s="30"/>
      <c r="WTQ263" s="30"/>
      <c r="WTR263" s="30"/>
      <c r="WTS263" s="30"/>
      <c r="WTT263" s="30"/>
      <c r="WTU263" s="30"/>
      <c r="WTV263" s="30"/>
      <c r="WTW263" s="30"/>
      <c r="WTX263" s="30"/>
      <c r="WTY263" s="30"/>
      <c r="WTZ263" s="30"/>
      <c r="WUA263" s="30"/>
      <c r="WUB263" s="30"/>
      <c r="WUC263" s="30"/>
      <c r="WUD263" s="30"/>
      <c r="WUE263" s="30"/>
      <c r="WUF263" s="30"/>
      <c r="WUG263" s="30"/>
      <c r="WUH263" s="30"/>
      <c r="WUI263" s="30"/>
      <c r="WUJ263" s="30"/>
      <c r="WUK263" s="30"/>
      <c r="WUL263" s="30"/>
      <c r="WUM263" s="30"/>
      <c r="WUN263" s="30"/>
      <c r="WUO263" s="30"/>
      <c r="WUP263" s="30"/>
      <c r="WUQ263" s="30"/>
      <c r="WUR263" s="30"/>
      <c r="WUS263" s="30"/>
      <c r="WUT263" s="30"/>
      <c r="WUU263" s="30"/>
      <c r="WUV263" s="30"/>
      <c r="WUW263" s="30"/>
      <c r="WUX263" s="30"/>
      <c r="WUY263" s="30"/>
      <c r="WUZ263" s="30"/>
      <c r="WVA263" s="30"/>
      <c r="WVB263" s="30"/>
      <c r="WVC263" s="30"/>
      <c r="WVD263" s="30"/>
      <c r="WVE263" s="30"/>
      <c r="WVF263" s="30"/>
      <c r="WVG263" s="30"/>
      <c r="WVH263" s="30"/>
      <c r="WVI263" s="30"/>
      <c r="WVJ263" s="30"/>
      <c r="WVK263" s="30"/>
      <c r="WVL263" s="30"/>
      <c r="WVM263" s="30"/>
      <c r="WVN263" s="30"/>
      <c r="WVO263" s="30"/>
      <c r="WVP263" s="30"/>
      <c r="WVQ263" s="30"/>
      <c r="WVR263" s="30"/>
      <c r="WVS263" s="30"/>
      <c r="WVT263" s="30"/>
      <c r="WVU263" s="30"/>
      <c r="WVV263" s="30"/>
      <c r="WVW263" s="30"/>
      <c r="WVX263" s="30"/>
      <c r="WVY263" s="30"/>
      <c r="WVZ263" s="30"/>
      <c r="WWA263" s="30"/>
      <c r="WWB263" s="30"/>
      <c r="WWC263" s="30"/>
      <c r="WWD263" s="30"/>
      <c r="WWE263" s="30"/>
      <c r="WWF263" s="30"/>
      <c r="WWG263" s="30"/>
      <c r="WWH263" s="30"/>
      <c r="WWI263" s="30"/>
      <c r="WWJ263" s="30"/>
      <c r="WWK263" s="30"/>
      <c r="WWL263" s="30"/>
      <c r="WWM263" s="30"/>
      <c r="WWN263" s="30"/>
      <c r="WWO263" s="30"/>
      <c r="WWP263" s="30"/>
      <c r="WWQ263" s="30"/>
      <c r="WWR263" s="30"/>
      <c r="WWS263" s="30"/>
      <c r="WWT263" s="30"/>
      <c r="WWU263" s="30"/>
      <c r="WWV263" s="30"/>
      <c r="WWW263" s="30"/>
      <c r="WWX263" s="30"/>
      <c r="WWY263" s="30"/>
      <c r="WWZ263" s="30"/>
      <c r="WXA263" s="30"/>
      <c r="WXB263" s="30"/>
      <c r="WXC263" s="30"/>
      <c r="WXD263" s="30"/>
      <c r="WXE263" s="30"/>
      <c r="WXF263" s="30"/>
      <c r="WXG263" s="30"/>
      <c r="WXH263" s="30"/>
      <c r="WXI263" s="30"/>
      <c r="WXJ263" s="30"/>
      <c r="WXK263" s="30"/>
      <c r="WXL263" s="30"/>
      <c r="WXM263" s="30"/>
      <c r="WXN263" s="30"/>
      <c r="WXO263" s="30"/>
      <c r="WXP263" s="30"/>
      <c r="WXQ263" s="30"/>
      <c r="WXR263" s="30"/>
      <c r="WXS263" s="30"/>
      <c r="WXT263" s="30"/>
      <c r="WXU263" s="30"/>
      <c r="WXV263" s="30"/>
      <c r="WXW263" s="30"/>
      <c r="WXX263" s="30"/>
      <c r="WXY263" s="30"/>
      <c r="WXZ263" s="30"/>
      <c r="WYA263" s="30"/>
      <c r="WYB263" s="30"/>
      <c r="WYC263" s="30"/>
      <c r="WYD263" s="30"/>
      <c r="WYE263" s="30"/>
      <c r="WYF263" s="30"/>
      <c r="WYG263" s="30"/>
      <c r="WYH263" s="30"/>
      <c r="WYI263" s="30"/>
      <c r="WYJ263" s="30"/>
      <c r="WYK263" s="30"/>
      <c r="WYL263" s="30"/>
      <c r="WYM263" s="30"/>
      <c r="WYN263" s="30"/>
      <c r="WYO263" s="30"/>
      <c r="WYP263" s="30"/>
      <c r="WYQ263" s="30"/>
      <c r="WYR263" s="30"/>
      <c r="WYS263" s="30"/>
      <c r="WYT263" s="30"/>
      <c r="WYU263" s="30"/>
      <c r="WYV263" s="30"/>
      <c r="WYW263" s="30"/>
      <c r="WYX263" s="30"/>
      <c r="WYY263" s="30"/>
      <c r="WYZ263" s="30"/>
      <c r="WZA263" s="30"/>
      <c r="WZB263" s="30"/>
      <c r="WZC263" s="30"/>
      <c r="WZD263" s="30"/>
      <c r="WZE263" s="30"/>
      <c r="WZF263" s="30"/>
      <c r="WZG263" s="30"/>
      <c r="WZH263" s="30"/>
      <c r="WZI263" s="30"/>
      <c r="WZJ263" s="30"/>
      <c r="WZK263" s="30"/>
      <c r="WZL263" s="30"/>
      <c r="WZM263" s="30"/>
      <c r="WZN263" s="30"/>
      <c r="WZO263" s="30"/>
      <c r="WZP263" s="30"/>
      <c r="WZQ263" s="30"/>
      <c r="WZR263" s="30"/>
      <c r="WZS263" s="30"/>
      <c r="WZT263" s="30"/>
      <c r="WZU263" s="30"/>
      <c r="WZV263" s="30"/>
      <c r="WZW263" s="30"/>
      <c r="WZX263" s="30"/>
      <c r="WZY263" s="30"/>
      <c r="WZZ263" s="30"/>
      <c r="XAA263" s="30"/>
      <c r="XAB263" s="30"/>
      <c r="XAC263" s="30"/>
      <c r="XAD263" s="30"/>
      <c r="XAE263" s="30"/>
      <c r="XAF263" s="30"/>
      <c r="XAG263" s="30"/>
      <c r="XAH263" s="30"/>
      <c r="XAI263" s="30"/>
      <c r="XAJ263" s="30"/>
      <c r="XAK263" s="30"/>
      <c r="XAL263" s="30"/>
      <c r="XAM263" s="30"/>
      <c r="XAN263" s="30"/>
      <c r="XAO263" s="30"/>
      <c r="XAP263" s="30"/>
      <c r="XAQ263" s="30"/>
      <c r="XAR263" s="30"/>
      <c r="XAS263" s="30"/>
      <c r="XAT263" s="30"/>
      <c r="XAU263" s="30"/>
      <c r="XAV263" s="30"/>
      <c r="XAW263" s="30"/>
      <c r="XAX263" s="30"/>
      <c r="XAY263" s="30"/>
      <c r="XAZ263" s="30"/>
      <c r="XBA263" s="30"/>
      <c r="XBB263" s="30"/>
      <c r="XBC263" s="30"/>
      <c r="XBD263" s="30"/>
      <c r="XBE263" s="30"/>
      <c r="XBF263" s="30"/>
      <c r="XBG263" s="30"/>
      <c r="XBH263" s="30"/>
      <c r="XBI263" s="30"/>
      <c r="XBJ263" s="30"/>
      <c r="XBK263" s="30"/>
      <c r="XBL263" s="30"/>
      <c r="XBM263" s="30"/>
      <c r="XBN263" s="30"/>
      <c r="XBO263" s="30"/>
      <c r="XBP263" s="30"/>
      <c r="XBQ263" s="30"/>
      <c r="XBR263" s="30"/>
      <c r="XBS263" s="30"/>
      <c r="XBT263" s="30"/>
      <c r="XBU263" s="30"/>
      <c r="XBV263" s="30"/>
      <c r="XBW263" s="30"/>
      <c r="XBX263" s="30"/>
      <c r="XBY263" s="30"/>
      <c r="XBZ263" s="30"/>
      <c r="XCA263" s="30"/>
      <c r="XCB263" s="30"/>
      <c r="XCC263" s="30"/>
      <c r="XCD263" s="30"/>
      <c r="XCE263" s="30"/>
      <c r="XCF263" s="30"/>
      <c r="XCG263" s="30"/>
      <c r="XCH263" s="30"/>
      <c r="XCI263" s="30"/>
      <c r="XCJ263" s="30"/>
      <c r="XCK263" s="30"/>
      <c r="XCL263" s="30"/>
      <c r="XCM263" s="30"/>
      <c r="XCN263" s="30"/>
      <c r="XCO263" s="30"/>
      <c r="XCP263" s="30"/>
      <c r="XCQ263" s="30"/>
      <c r="XCR263" s="30"/>
      <c r="XCS263" s="30"/>
      <c r="XCT263" s="30"/>
      <c r="XCU263" s="30"/>
      <c r="XCV263" s="30"/>
      <c r="XCW263" s="30"/>
      <c r="XCX263" s="30"/>
      <c r="XCY263" s="30"/>
      <c r="XCZ263" s="30"/>
      <c r="XDA263" s="30"/>
      <c r="XDB263" s="30"/>
      <c r="XDC263" s="30"/>
      <c r="XDD263" s="30"/>
      <c r="XDE263" s="30"/>
      <c r="XDF263" s="30"/>
      <c r="XDG263" s="30"/>
      <c r="XDH263" s="30"/>
      <c r="XDI263" s="30"/>
      <c r="XDJ263" s="30"/>
      <c r="XDK263" s="30"/>
      <c r="XDL263" s="30"/>
      <c r="XDM263" s="30"/>
      <c r="XDN263" s="30"/>
      <c r="XDO263" s="30"/>
      <c r="XDP263" s="30"/>
      <c r="XDQ263" s="30"/>
      <c r="XDR263" s="30"/>
      <c r="XDS263" s="30"/>
      <c r="XDT263" s="30"/>
      <c r="XDU263" s="30"/>
      <c r="XDV263" s="30"/>
      <c r="XDW263" s="30"/>
      <c r="XDX263" s="30"/>
      <c r="XDY263" s="30"/>
      <c r="XDZ263" s="30"/>
      <c r="XEA263" s="30"/>
      <c r="XEB263" s="30"/>
      <c r="XEC263" s="30"/>
      <c r="XED263" s="30"/>
      <c r="XEE263" s="30"/>
      <c r="XEF263" s="30"/>
      <c r="XEG263" s="30"/>
      <c r="XEH263" s="30"/>
      <c r="XEI263" s="30"/>
      <c r="XEJ263" s="30"/>
      <c r="XEK263" s="30"/>
      <c r="XEL263" s="30"/>
      <c r="XEM263" s="30"/>
      <c r="XEN263" s="30"/>
      <c r="XEO263" s="30"/>
      <c r="XEP263" s="30"/>
      <c r="XEQ263" s="30"/>
      <c r="XER263" s="30"/>
      <c r="XES263" s="30"/>
      <c r="XET263" s="30"/>
      <c r="XEU263" s="30"/>
      <c r="XEV263" s="30"/>
      <c r="XEW263" s="30"/>
      <c r="XEX263" s="30"/>
      <c r="XEY263" s="30"/>
      <c r="XEZ263" s="30"/>
      <c r="XFA263" s="30"/>
      <c r="XFB263" s="30"/>
      <c r="XFC263" s="30"/>
    </row>
    <row r="264" spans="1:16383" s="39" customFormat="1" ht="12.75" customHeight="1">
      <c r="A264" s="32" t="s">
        <v>52</v>
      </c>
      <c r="B264" s="32"/>
      <c r="C264" s="25" t="s">
        <v>826</v>
      </c>
      <c r="D264" s="25" t="s">
        <v>827</v>
      </c>
      <c r="E264" s="25" t="s">
        <v>47</v>
      </c>
      <c r="F264" s="66"/>
      <c r="G264" s="11">
        <v>21328</v>
      </c>
      <c r="H264" s="11">
        <f t="shared" si="28"/>
        <v>22389</v>
      </c>
      <c r="I264" s="11"/>
      <c r="J264" s="11">
        <f t="shared" si="31"/>
        <v>24808</v>
      </c>
      <c r="K264" s="11">
        <f t="shared" si="32"/>
        <v>0</v>
      </c>
      <c r="L264" s="11">
        <f t="shared" si="29"/>
        <v>25948</v>
      </c>
      <c r="M264" s="11">
        <f t="shared" si="30"/>
        <v>0</v>
      </c>
      <c r="N264" s="11">
        <f t="shared" si="33"/>
        <v>27316</v>
      </c>
      <c r="O264" s="11">
        <f t="shared" si="34"/>
        <v>0</v>
      </c>
      <c r="P264" s="11"/>
      <c r="Q264" s="47"/>
      <c r="R264" s="81"/>
      <c r="S264" s="81"/>
      <c r="T264" s="81"/>
      <c r="U264" s="81"/>
      <c r="V264" s="81"/>
      <c r="W264" s="81"/>
      <c r="X264"/>
      <c r="Y264"/>
      <c r="Z264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/>
      <c r="BM264" s="30"/>
      <c r="BN264" s="30"/>
      <c r="BO264" s="30"/>
      <c r="BP264" s="30"/>
      <c r="BQ264" s="30"/>
      <c r="BR264" s="30"/>
      <c r="BS264" s="30"/>
      <c r="BT264" s="30"/>
      <c r="BU264" s="30"/>
      <c r="BV264" s="30"/>
      <c r="BW264" s="30"/>
      <c r="BX264" s="30"/>
      <c r="BY264" s="30"/>
      <c r="BZ264" s="30"/>
      <c r="CA264" s="30"/>
      <c r="CB264" s="30"/>
      <c r="CC264" s="30"/>
      <c r="CD264" s="30"/>
      <c r="CE264" s="30"/>
      <c r="CF264" s="30"/>
      <c r="CG264" s="30"/>
      <c r="CH264" s="30"/>
      <c r="CI264" s="30"/>
      <c r="CJ264" s="30"/>
      <c r="CK264" s="30"/>
      <c r="CL264" s="30"/>
      <c r="CM264" s="30"/>
      <c r="CN264" s="30"/>
      <c r="CO264" s="30"/>
      <c r="CP264" s="30"/>
      <c r="CQ264" s="30"/>
      <c r="CR264" s="30"/>
      <c r="CS264" s="30"/>
      <c r="CT264" s="30"/>
      <c r="CU264" s="30"/>
      <c r="CV264" s="30"/>
      <c r="CW264" s="30"/>
      <c r="CX264" s="30"/>
      <c r="CY264" s="30"/>
      <c r="CZ264" s="30"/>
      <c r="DA264" s="30"/>
      <c r="DB264" s="30"/>
      <c r="DC264" s="30"/>
      <c r="DD264" s="30"/>
      <c r="DE264" s="30"/>
      <c r="DF264" s="30"/>
      <c r="DG264" s="30"/>
      <c r="DH264" s="30"/>
      <c r="DI264" s="30"/>
      <c r="DJ264" s="30"/>
      <c r="DK264" s="30"/>
      <c r="DL264" s="30"/>
      <c r="DM264" s="30"/>
      <c r="DN264" s="30"/>
      <c r="DO264" s="30"/>
      <c r="DP264" s="30"/>
      <c r="DQ264" s="30"/>
      <c r="DR264" s="30"/>
      <c r="DS264" s="30"/>
      <c r="DT264" s="30"/>
      <c r="DU264" s="30"/>
      <c r="DV264" s="30"/>
      <c r="DW264" s="30"/>
      <c r="DX264" s="30"/>
      <c r="DY264" s="30"/>
      <c r="DZ264" s="30"/>
      <c r="EA264" s="30"/>
      <c r="EB264" s="30"/>
      <c r="EC264" s="30"/>
      <c r="ED264" s="30"/>
      <c r="EE264" s="30"/>
      <c r="EF264" s="30"/>
      <c r="EG264" s="30"/>
      <c r="EH264" s="30"/>
      <c r="EI264" s="30"/>
      <c r="EJ264" s="30"/>
      <c r="EK264" s="30"/>
      <c r="EL264" s="30"/>
      <c r="EM264" s="30"/>
      <c r="EN264" s="30"/>
      <c r="EO264" s="30"/>
      <c r="EP264" s="30"/>
      <c r="EQ264" s="30"/>
      <c r="ER264" s="30"/>
      <c r="ES264" s="30"/>
      <c r="ET264" s="30"/>
      <c r="EU264" s="30"/>
      <c r="EV264" s="30"/>
      <c r="EW264" s="30"/>
      <c r="EX264" s="30"/>
      <c r="EY264" s="30"/>
      <c r="EZ264" s="30"/>
      <c r="FA264" s="30"/>
      <c r="FB264" s="30"/>
      <c r="FC264" s="30"/>
      <c r="FD264" s="30"/>
      <c r="FE264" s="30"/>
      <c r="FF264" s="30"/>
      <c r="FG264" s="30"/>
      <c r="FH264" s="30"/>
      <c r="FI264" s="30"/>
      <c r="FJ264" s="30"/>
      <c r="FK264" s="30"/>
      <c r="FL264" s="30"/>
      <c r="FM264" s="30"/>
      <c r="FN264" s="30"/>
      <c r="FO264" s="30"/>
      <c r="FP264" s="30"/>
      <c r="FQ264" s="30"/>
      <c r="FR264" s="30"/>
      <c r="FS264" s="30"/>
      <c r="FT264" s="30"/>
      <c r="FU264" s="30"/>
      <c r="FV264" s="30"/>
      <c r="FW264" s="30"/>
      <c r="FX264" s="30"/>
      <c r="FY264" s="30"/>
      <c r="FZ264" s="30"/>
      <c r="GA264" s="30"/>
      <c r="GB264" s="30"/>
      <c r="GC264" s="30"/>
      <c r="GD264" s="30"/>
      <c r="GE264" s="30"/>
      <c r="GF264" s="30"/>
      <c r="GG264" s="30"/>
      <c r="GH264" s="30"/>
      <c r="GI264" s="30"/>
      <c r="GJ264" s="30"/>
      <c r="GK264" s="30"/>
      <c r="GL264" s="30"/>
      <c r="GM264" s="30"/>
      <c r="GN264" s="30"/>
      <c r="GO264" s="30"/>
      <c r="GP264" s="30"/>
      <c r="GQ264" s="30"/>
      <c r="GR264" s="30"/>
      <c r="GS264" s="30"/>
      <c r="GT264" s="30"/>
      <c r="GU264" s="30"/>
      <c r="GV264" s="30"/>
      <c r="GW264" s="30"/>
      <c r="GX264" s="30"/>
      <c r="GY264" s="30"/>
      <c r="GZ264" s="30"/>
      <c r="HA264" s="30"/>
      <c r="HB264" s="30"/>
      <c r="HC264" s="30"/>
      <c r="HD264" s="30"/>
      <c r="HE264" s="30"/>
      <c r="HF264" s="30"/>
      <c r="HG264" s="30"/>
      <c r="HH264" s="30"/>
      <c r="HI264" s="30"/>
      <c r="HJ264" s="30"/>
      <c r="HK264" s="30"/>
      <c r="HL264" s="30"/>
      <c r="HM264" s="30"/>
      <c r="HN264" s="30"/>
      <c r="HO264" s="30"/>
      <c r="HP264" s="30"/>
      <c r="HQ264" s="30"/>
      <c r="HR264" s="30"/>
      <c r="HS264" s="30"/>
      <c r="HT264" s="30"/>
      <c r="HU264" s="30"/>
      <c r="HV264" s="30"/>
      <c r="HW264" s="30"/>
      <c r="HX264" s="30"/>
      <c r="HY264" s="30"/>
      <c r="HZ264" s="30"/>
      <c r="IA264" s="30"/>
      <c r="IB264" s="30"/>
      <c r="IC264" s="30"/>
      <c r="ID264" s="30"/>
      <c r="IE264" s="30"/>
      <c r="IF264" s="30"/>
      <c r="IG264" s="30"/>
      <c r="IH264" s="30"/>
      <c r="II264" s="30"/>
      <c r="IJ264" s="30"/>
      <c r="IK264" s="30"/>
      <c r="IL264" s="30"/>
      <c r="IM264" s="30"/>
      <c r="IN264" s="30"/>
      <c r="IO264" s="30"/>
      <c r="IP264" s="30"/>
      <c r="IQ264" s="30"/>
      <c r="IR264" s="30"/>
      <c r="IS264" s="30"/>
      <c r="IT264" s="30"/>
      <c r="IU264" s="30"/>
      <c r="IV264" s="30"/>
      <c r="IW264" s="30"/>
      <c r="IX264" s="30"/>
      <c r="IY264" s="30"/>
      <c r="IZ264" s="30"/>
      <c r="JA264" s="30"/>
      <c r="JB264" s="30"/>
      <c r="JC264" s="30"/>
      <c r="JD264" s="30"/>
      <c r="JE264" s="30"/>
      <c r="JF264" s="30"/>
      <c r="JG264" s="30"/>
      <c r="JH264" s="30"/>
      <c r="JI264" s="30"/>
      <c r="JJ264" s="30"/>
      <c r="JK264" s="30"/>
      <c r="JL264" s="30"/>
      <c r="JM264" s="30"/>
      <c r="JN264" s="30"/>
      <c r="JO264" s="30"/>
      <c r="JP264" s="30"/>
      <c r="JQ264" s="30"/>
      <c r="JR264" s="30"/>
      <c r="JS264" s="30"/>
      <c r="JT264" s="30"/>
      <c r="JU264" s="30"/>
      <c r="JV264" s="30"/>
      <c r="JW264" s="30"/>
      <c r="JX264" s="30"/>
      <c r="JY264" s="30"/>
      <c r="JZ264" s="30"/>
      <c r="KA264" s="30"/>
      <c r="KB264" s="30"/>
      <c r="KC264" s="30"/>
      <c r="KD264" s="30"/>
      <c r="KE264" s="30"/>
      <c r="KF264" s="30"/>
      <c r="KG264" s="30"/>
      <c r="KH264" s="30"/>
      <c r="KI264" s="30"/>
      <c r="KJ264" s="30"/>
      <c r="KK264" s="30"/>
      <c r="KL264" s="30"/>
      <c r="KM264" s="30"/>
      <c r="KN264" s="30"/>
      <c r="KO264" s="30"/>
      <c r="KP264" s="30"/>
      <c r="KQ264" s="30"/>
      <c r="KR264" s="30"/>
      <c r="KS264" s="30"/>
      <c r="KT264" s="30"/>
      <c r="KU264" s="30"/>
      <c r="KV264" s="30"/>
      <c r="KW264" s="30"/>
      <c r="KX264" s="30"/>
      <c r="KY264" s="30"/>
      <c r="KZ264" s="30"/>
      <c r="LA264" s="30"/>
      <c r="LB264" s="30"/>
      <c r="LC264" s="30"/>
      <c r="LD264" s="30"/>
      <c r="LE264" s="30"/>
      <c r="LF264" s="30"/>
      <c r="LG264" s="30"/>
      <c r="LH264" s="30"/>
      <c r="LI264" s="30"/>
      <c r="LJ264" s="30"/>
      <c r="LK264" s="30"/>
      <c r="LL264" s="30"/>
      <c r="LM264" s="30"/>
      <c r="LN264" s="30"/>
      <c r="LO264" s="30"/>
      <c r="LP264" s="30"/>
      <c r="LQ264" s="30"/>
      <c r="LR264" s="30"/>
      <c r="LS264" s="30"/>
      <c r="LT264" s="30"/>
      <c r="LU264" s="30"/>
      <c r="LV264" s="30"/>
      <c r="LW264" s="30"/>
      <c r="LX264" s="30"/>
      <c r="LY264" s="30"/>
      <c r="LZ264" s="30"/>
      <c r="MA264" s="30"/>
      <c r="MB264" s="30"/>
      <c r="MC264" s="30"/>
      <c r="MD264" s="30"/>
      <c r="ME264" s="30"/>
      <c r="MF264" s="30"/>
      <c r="MG264" s="30"/>
      <c r="MH264" s="30"/>
      <c r="MI264" s="30"/>
      <c r="MJ264" s="30"/>
      <c r="MK264" s="30"/>
      <c r="ML264" s="30"/>
      <c r="MM264" s="30"/>
      <c r="MN264" s="30"/>
      <c r="MO264" s="30"/>
      <c r="MP264" s="30"/>
      <c r="MQ264" s="30"/>
      <c r="MR264" s="30"/>
      <c r="MS264" s="30"/>
      <c r="MT264" s="30"/>
      <c r="MU264" s="30"/>
      <c r="MV264" s="30"/>
      <c r="MW264" s="30"/>
      <c r="MX264" s="30"/>
      <c r="MY264" s="30"/>
      <c r="MZ264" s="30"/>
      <c r="NA264" s="30"/>
      <c r="NB264" s="30"/>
      <c r="NC264" s="30"/>
      <c r="ND264" s="30"/>
      <c r="NE264" s="30"/>
      <c r="NF264" s="30"/>
      <c r="NG264" s="30"/>
      <c r="NH264" s="30"/>
      <c r="NI264" s="30"/>
      <c r="NJ264" s="30"/>
      <c r="NK264" s="30"/>
      <c r="NL264" s="30"/>
      <c r="NM264" s="30"/>
      <c r="NN264" s="30"/>
      <c r="NO264" s="30"/>
      <c r="NP264" s="30"/>
      <c r="NQ264" s="30"/>
      <c r="NR264" s="30"/>
      <c r="NS264" s="30"/>
      <c r="NT264" s="30"/>
      <c r="NU264" s="30"/>
      <c r="NV264" s="30"/>
      <c r="NW264" s="30"/>
      <c r="NX264" s="30"/>
      <c r="NY264" s="30"/>
      <c r="NZ264" s="30"/>
      <c r="OA264" s="30"/>
      <c r="OB264" s="30"/>
      <c r="OC264" s="30"/>
      <c r="OD264" s="30"/>
      <c r="OE264" s="30"/>
      <c r="OF264" s="30"/>
      <c r="OG264" s="30"/>
      <c r="OH264" s="30"/>
      <c r="OI264" s="30"/>
      <c r="OJ264" s="30"/>
      <c r="OK264" s="30"/>
      <c r="OL264" s="30"/>
      <c r="OM264" s="30"/>
      <c r="ON264" s="30"/>
      <c r="OO264" s="30"/>
      <c r="OP264" s="30"/>
      <c r="OQ264" s="30"/>
      <c r="OR264" s="30"/>
      <c r="OS264" s="30"/>
      <c r="OT264" s="30"/>
      <c r="OU264" s="30"/>
      <c r="OV264" s="30"/>
      <c r="OW264" s="30"/>
      <c r="OX264" s="30"/>
      <c r="OY264" s="30"/>
      <c r="OZ264" s="30"/>
      <c r="PA264" s="30"/>
      <c r="PB264" s="30"/>
      <c r="PC264" s="30"/>
      <c r="PD264" s="30"/>
      <c r="PE264" s="30"/>
      <c r="PF264" s="30"/>
      <c r="PG264" s="30"/>
      <c r="PH264" s="30"/>
      <c r="PI264" s="30"/>
      <c r="PJ264" s="30"/>
      <c r="PK264" s="30"/>
      <c r="PL264" s="30"/>
      <c r="PM264" s="30"/>
      <c r="PN264" s="30"/>
      <c r="PO264" s="30"/>
      <c r="PP264" s="30"/>
      <c r="PQ264" s="30"/>
      <c r="PR264" s="30"/>
      <c r="PS264" s="30"/>
      <c r="PT264" s="30"/>
      <c r="PU264" s="30"/>
      <c r="PV264" s="30"/>
      <c r="PW264" s="30"/>
      <c r="PX264" s="30"/>
      <c r="PY264" s="30"/>
      <c r="PZ264" s="30"/>
      <c r="QA264" s="30"/>
      <c r="QB264" s="30"/>
      <c r="QC264" s="30"/>
      <c r="QD264" s="30"/>
      <c r="QE264" s="30"/>
      <c r="QF264" s="30"/>
      <c r="QG264" s="30"/>
      <c r="QH264" s="30"/>
      <c r="QI264" s="30"/>
      <c r="QJ264" s="30"/>
      <c r="QK264" s="30"/>
      <c r="QL264" s="30"/>
      <c r="QM264" s="30"/>
      <c r="QN264" s="30"/>
      <c r="QO264" s="30"/>
      <c r="QP264" s="30"/>
      <c r="QQ264" s="30"/>
      <c r="QR264" s="30"/>
      <c r="QS264" s="30"/>
      <c r="QT264" s="30"/>
      <c r="QU264" s="30"/>
      <c r="QV264" s="30"/>
      <c r="QW264" s="30"/>
      <c r="QX264" s="30"/>
      <c r="QY264" s="30"/>
      <c r="QZ264" s="30"/>
      <c r="RA264" s="30"/>
      <c r="RB264" s="30"/>
      <c r="RC264" s="30"/>
      <c r="RD264" s="30"/>
      <c r="RE264" s="30"/>
      <c r="RF264" s="30"/>
      <c r="RG264" s="30"/>
      <c r="RH264" s="30"/>
      <c r="RI264" s="30"/>
      <c r="RJ264" s="30"/>
      <c r="RK264" s="30"/>
      <c r="RL264" s="30"/>
      <c r="RM264" s="30"/>
      <c r="RN264" s="30"/>
      <c r="RO264" s="30"/>
      <c r="RP264" s="30"/>
      <c r="RQ264" s="30"/>
      <c r="RR264" s="30"/>
      <c r="RS264" s="30"/>
      <c r="RT264" s="30"/>
      <c r="RU264" s="30"/>
      <c r="RV264" s="30"/>
      <c r="RW264" s="30"/>
      <c r="RX264" s="30"/>
      <c r="RY264" s="30"/>
      <c r="RZ264" s="30"/>
      <c r="SA264" s="30"/>
      <c r="SB264" s="30"/>
      <c r="SC264" s="30"/>
      <c r="SD264" s="30"/>
      <c r="SE264" s="30"/>
      <c r="SF264" s="30"/>
      <c r="SG264" s="30"/>
      <c r="SH264" s="30"/>
      <c r="SI264" s="30"/>
      <c r="SJ264" s="30"/>
      <c r="SK264" s="30"/>
      <c r="SL264" s="30"/>
      <c r="SM264" s="30"/>
      <c r="SN264" s="30"/>
      <c r="SO264" s="30"/>
      <c r="SP264" s="30"/>
      <c r="SQ264" s="30"/>
      <c r="SR264" s="30"/>
      <c r="SS264" s="30"/>
      <c r="ST264" s="30"/>
      <c r="SU264" s="30"/>
      <c r="SV264" s="30"/>
      <c r="SW264" s="30"/>
      <c r="SX264" s="30"/>
      <c r="SY264" s="30"/>
      <c r="SZ264" s="30"/>
      <c r="TA264" s="30"/>
      <c r="TB264" s="30"/>
      <c r="TC264" s="30"/>
      <c r="TD264" s="30"/>
      <c r="TE264" s="30"/>
      <c r="TF264" s="30"/>
      <c r="TG264" s="30"/>
      <c r="TH264" s="30"/>
      <c r="TI264" s="30"/>
      <c r="TJ264" s="30"/>
      <c r="TK264" s="30"/>
      <c r="TL264" s="30"/>
      <c r="TM264" s="30"/>
      <c r="TN264" s="30"/>
      <c r="TO264" s="30"/>
      <c r="TP264" s="30"/>
      <c r="TQ264" s="30"/>
      <c r="TR264" s="30"/>
      <c r="TS264" s="30"/>
      <c r="TT264" s="30"/>
      <c r="TU264" s="30"/>
      <c r="TV264" s="30"/>
      <c r="TW264" s="30"/>
      <c r="TX264" s="30"/>
      <c r="TY264" s="30"/>
      <c r="TZ264" s="30"/>
      <c r="UA264" s="30"/>
      <c r="UB264" s="30"/>
      <c r="UC264" s="30"/>
      <c r="UD264" s="30"/>
      <c r="UE264" s="30"/>
      <c r="UF264" s="30"/>
      <c r="UG264" s="30"/>
      <c r="UH264" s="30"/>
      <c r="UI264" s="30"/>
      <c r="UJ264" s="30"/>
      <c r="UK264" s="30"/>
      <c r="UL264" s="30"/>
      <c r="UM264" s="30"/>
      <c r="UN264" s="30"/>
      <c r="UO264" s="30"/>
      <c r="UP264" s="30"/>
      <c r="UQ264" s="30"/>
      <c r="UR264" s="30"/>
      <c r="US264" s="30"/>
      <c r="UT264" s="30"/>
      <c r="UU264" s="30"/>
      <c r="UV264" s="30"/>
      <c r="UW264" s="30"/>
      <c r="UX264" s="30"/>
      <c r="UY264" s="30"/>
      <c r="UZ264" s="30"/>
      <c r="VA264" s="30"/>
      <c r="VB264" s="30"/>
      <c r="VC264" s="30"/>
      <c r="VD264" s="30"/>
      <c r="VE264" s="30"/>
      <c r="VF264" s="30"/>
      <c r="VG264" s="30"/>
      <c r="VH264" s="30"/>
      <c r="VI264" s="30"/>
      <c r="VJ264" s="30"/>
      <c r="VK264" s="30"/>
      <c r="VL264" s="30"/>
      <c r="VM264" s="30"/>
      <c r="VN264" s="30"/>
      <c r="VO264" s="30"/>
      <c r="VP264" s="30"/>
      <c r="VQ264" s="30"/>
      <c r="VR264" s="30"/>
      <c r="VS264" s="30"/>
      <c r="VT264" s="30"/>
      <c r="VU264" s="30"/>
      <c r="VV264" s="30"/>
      <c r="VW264" s="30"/>
      <c r="VX264" s="30"/>
      <c r="VY264" s="30"/>
      <c r="VZ264" s="30"/>
      <c r="WA264" s="30"/>
      <c r="WB264" s="30"/>
      <c r="WC264" s="30"/>
      <c r="WD264" s="30"/>
      <c r="WE264" s="30"/>
      <c r="WF264" s="30"/>
      <c r="WG264" s="30"/>
      <c r="WH264" s="30"/>
      <c r="WI264" s="30"/>
      <c r="WJ264" s="30"/>
      <c r="WK264" s="30"/>
      <c r="WL264" s="30"/>
      <c r="WM264" s="30"/>
      <c r="WN264" s="30"/>
      <c r="WO264" s="30"/>
      <c r="WP264" s="30"/>
      <c r="WQ264" s="30"/>
      <c r="WR264" s="30"/>
      <c r="WS264" s="30"/>
      <c r="WT264" s="30"/>
      <c r="WU264" s="30"/>
      <c r="WV264" s="30"/>
      <c r="WW264" s="30"/>
      <c r="WX264" s="30"/>
      <c r="WY264" s="30"/>
      <c r="WZ264" s="30"/>
      <c r="XA264" s="30"/>
      <c r="XB264" s="30"/>
      <c r="XC264" s="30"/>
      <c r="XD264" s="30"/>
      <c r="XE264" s="30"/>
      <c r="XF264" s="30"/>
      <c r="XG264" s="30"/>
      <c r="XH264" s="30"/>
      <c r="XI264" s="30"/>
      <c r="XJ264" s="30"/>
      <c r="XK264" s="30"/>
      <c r="XL264" s="30"/>
      <c r="XM264" s="30"/>
      <c r="XN264" s="30"/>
      <c r="XO264" s="30"/>
      <c r="XP264" s="30"/>
      <c r="XQ264" s="30"/>
      <c r="XR264" s="30"/>
      <c r="XS264" s="30"/>
      <c r="XT264" s="30"/>
      <c r="XU264" s="30"/>
      <c r="XV264" s="30"/>
      <c r="XW264" s="30"/>
      <c r="XX264" s="30"/>
      <c r="XY264" s="30"/>
      <c r="XZ264" s="30"/>
      <c r="YA264" s="30"/>
      <c r="YB264" s="30"/>
      <c r="YC264" s="30"/>
      <c r="YD264" s="30"/>
      <c r="YE264" s="30"/>
      <c r="YF264" s="30"/>
      <c r="YG264" s="30"/>
      <c r="YH264" s="30"/>
      <c r="YI264" s="30"/>
      <c r="YJ264" s="30"/>
      <c r="YK264" s="30"/>
      <c r="YL264" s="30"/>
      <c r="YM264" s="30"/>
      <c r="YN264" s="30"/>
      <c r="YO264" s="30"/>
      <c r="YP264" s="30"/>
      <c r="YQ264" s="30"/>
      <c r="YR264" s="30"/>
      <c r="YS264" s="30"/>
      <c r="YT264" s="30"/>
      <c r="YU264" s="30"/>
      <c r="YV264" s="30"/>
      <c r="YW264" s="30"/>
      <c r="YX264" s="30"/>
      <c r="YY264" s="30"/>
      <c r="YZ264" s="30"/>
      <c r="ZA264" s="30"/>
      <c r="ZB264" s="30"/>
      <c r="ZC264" s="30"/>
      <c r="ZD264" s="30"/>
      <c r="ZE264" s="30"/>
      <c r="ZF264" s="30"/>
      <c r="ZG264" s="30"/>
      <c r="ZH264" s="30"/>
      <c r="ZI264" s="30"/>
      <c r="ZJ264" s="30"/>
      <c r="ZK264" s="30"/>
      <c r="ZL264" s="30"/>
      <c r="ZM264" s="30"/>
      <c r="ZN264" s="30"/>
      <c r="ZO264" s="30"/>
      <c r="ZP264" s="30"/>
      <c r="ZQ264" s="30"/>
      <c r="ZR264" s="30"/>
      <c r="ZS264" s="30"/>
      <c r="ZT264" s="30"/>
      <c r="ZU264" s="30"/>
      <c r="ZV264" s="30"/>
      <c r="ZW264" s="30"/>
      <c r="ZX264" s="30"/>
      <c r="ZY264" s="30"/>
      <c r="ZZ264" s="30"/>
      <c r="AAA264" s="30"/>
      <c r="AAB264" s="30"/>
      <c r="AAC264" s="30"/>
      <c r="AAD264" s="30"/>
      <c r="AAE264" s="30"/>
      <c r="AAF264" s="30"/>
      <c r="AAG264" s="30"/>
      <c r="AAH264" s="30"/>
      <c r="AAI264" s="30"/>
      <c r="AAJ264" s="30"/>
      <c r="AAK264" s="30"/>
      <c r="AAL264" s="30"/>
      <c r="AAM264" s="30"/>
      <c r="AAN264" s="30"/>
      <c r="AAO264" s="30"/>
      <c r="AAP264" s="30"/>
      <c r="AAQ264" s="30"/>
      <c r="AAR264" s="30"/>
      <c r="AAS264" s="30"/>
      <c r="AAT264" s="30"/>
      <c r="AAU264" s="30"/>
      <c r="AAV264" s="30"/>
      <c r="AAW264" s="30"/>
      <c r="AAX264" s="30"/>
      <c r="AAY264" s="30"/>
      <c r="AAZ264" s="30"/>
      <c r="ABA264" s="30"/>
      <c r="ABB264" s="30"/>
      <c r="ABC264" s="30"/>
      <c r="ABD264" s="30"/>
      <c r="ABE264" s="30"/>
      <c r="ABF264" s="30"/>
      <c r="ABG264" s="30"/>
      <c r="ABH264" s="30"/>
      <c r="ABI264" s="30"/>
      <c r="ABJ264" s="30"/>
      <c r="ABK264" s="30"/>
      <c r="ABL264" s="30"/>
      <c r="ABM264" s="30"/>
      <c r="ABN264" s="30"/>
      <c r="ABO264" s="30"/>
      <c r="ABP264" s="30"/>
      <c r="ABQ264" s="30"/>
      <c r="ABR264" s="30"/>
      <c r="ABS264" s="30"/>
      <c r="ABT264" s="30"/>
      <c r="ABU264" s="30"/>
      <c r="ABV264" s="30"/>
      <c r="ABW264" s="30"/>
      <c r="ABX264" s="30"/>
      <c r="ABY264" s="30"/>
      <c r="ABZ264" s="30"/>
      <c r="ACA264" s="30"/>
      <c r="ACB264" s="30"/>
      <c r="ACC264" s="30"/>
      <c r="ACD264" s="30"/>
      <c r="ACE264" s="30"/>
      <c r="ACF264" s="30"/>
      <c r="ACG264" s="30"/>
      <c r="ACH264" s="30"/>
      <c r="ACI264" s="30"/>
      <c r="ACJ264" s="30"/>
      <c r="ACK264" s="30"/>
      <c r="ACL264" s="30"/>
      <c r="ACM264" s="30"/>
      <c r="ACN264" s="30"/>
      <c r="ACO264" s="30"/>
      <c r="ACP264" s="30"/>
      <c r="ACQ264" s="30"/>
      <c r="ACR264" s="30"/>
      <c r="ACS264" s="30"/>
      <c r="ACT264" s="30"/>
      <c r="ACU264" s="30"/>
      <c r="ACV264" s="30"/>
      <c r="ACW264" s="30"/>
      <c r="ACX264" s="30"/>
      <c r="ACY264" s="30"/>
      <c r="ACZ264" s="30"/>
      <c r="ADA264" s="30"/>
      <c r="ADB264" s="30"/>
      <c r="ADC264" s="30"/>
      <c r="ADD264" s="30"/>
      <c r="ADE264" s="30"/>
      <c r="ADF264" s="30"/>
      <c r="ADG264" s="30"/>
      <c r="ADH264" s="30"/>
      <c r="ADI264" s="30"/>
      <c r="ADJ264" s="30"/>
      <c r="ADK264" s="30"/>
      <c r="ADL264" s="30"/>
      <c r="ADM264" s="30"/>
      <c r="ADN264" s="30"/>
      <c r="ADO264" s="30"/>
      <c r="ADP264" s="30"/>
      <c r="ADQ264" s="30"/>
      <c r="ADR264" s="30"/>
      <c r="ADS264" s="30"/>
      <c r="ADT264" s="30"/>
      <c r="ADU264" s="30"/>
      <c r="ADV264" s="30"/>
      <c r="ADW264" s="30"/>
      <c r="ADX264" s="30"/>
      <c r="ADY264" s="30"/>
      <c r="ADZ264" s="30"/>
      <c r="AEA264" s="30"/>
      <c r="AEB264" s="30"/>
      <c r="AEC264" s="30"/>
      <c r="AED264" s="30"/>
      <c r="AEE264" s="30"/>
      <c r="AEF264" s="30"/>
      <c r="AEG264" s="30"/>
      <c r="AEH264" s="30"/>
      <c r="AEI264" s="30"/>
      <c r="AEJ264" s="30"/>
      <c r="AEK264" s="30"/>
      <c r="AEL264" s="30"/>
      <c r="AEM264" s="30"/>
      <c r="AEN264" s="30"/>
      <c r="AEO264" s="30"/>
      <c r="AEP264" s="30"/>
      <c r="AEQ264" s="30"/>
      <c r="AER264" s="30"/>
      <c r="AES264" s="30"/>
      <c r="AET264" s="30"/>
      <c r="AEU264" s="30"/>
      <c r="AEV264" s="30"/>
      <c r="AEW264" s="30"/>
      <c r="AEX264" s="30"/>
      <c r="AEY264" s="30"/>
      <c r="AEZ264" s="30"/>
      <c r="AFA264" s="30"/>
      <c r="AFB264" s="30"/>
      <c r="AFC264" s="30"/>
      <c r="AFD264" s="30"/>
      <c r="AFE264" s="30"/>
      <c r="AFF264" s="30"/>
      <c r="AFG264" s="30"/>
      <c r="AFH264" s="30"/>
      <c r="AFI264" s="30"/>
      <c r="AFJ264" s="30"/>
      <c r="AFK264" s="30"/>
      <c r="AFL264" s="30"/>
      <c r="AFM264" s="30"/>
      <c r="AFN264" s="30"/>
      <c r="AFO264" s="30"/>
      <c r="AFP264" s="30"/>
      <c r="AFQ264" s="30"/>
      <c r="AFR264" s="30"/>
      <c r="AFS264" s="30"/>
      <c r="AFT264" s="30"/>
      <c r="AFU264" s="30"/>
      <c r="AFV264" s="30"/>
      <c r="AFW264" s="30"/>
      <c r="AFX264" s="30"/>
      <c r="AFY264" s="30"/>
      <c r="AFZ264" s="30"/>
      <c r="AGA264" s="30"/>
      <c r="AGB264" s="30"/>
      <c r="AGC264" s="30"/>
      <c r="AGD264" s="30"/>
      <c r="AGE264" s="30"/>
      <c r="AGF264" s="30"/>
      <c r="AGG264" s="30"/>
      <c r="AGH264" s="30"/>
      <c r="AGI264" s="30"/>
      <c r="AGJ264" s="30"/>
      <c r="AGK264" s="30"/>
      <c r="AGL264" s="30"/>
      <c r="AGM264" s="30"/>
      <c r="AGN264" s="30"/>
      <c r="AGO264" s="30"/>
      <c r="AGP264" s="30"/>
      <c r="AGQ264" s="30"/>
      <c r="AGR264" s="30"/>
      <c r="AGS264" s="30"/>
      <c r="AGT264" s="30"/>
      <c r="AGU264" s="30"/>
      <c r="AGV264" s="30"/>
      <c r="AGW264" s="30"/>
      <c r="AGX264" s="30"/>
      <c r="AGY264" s="30"/>
      <c r="AGZ264" s="30"/>
      <c r="AHA264" s="30"/>
      <c r="AHB264" s="30"/>
      <c r="AHC264" s="30"/>
      <c r="AHD264" s="30"/>
      <c r="AHE264" s="30"/>
      <c r="AHF264" s="30"/>
      <c r="AHG264" s="30"/>
      <c r="AHH264" s="30"/>
      <c r="AHI264" s="30"/>
      <c r="AHJ264" s="30"/>
      <c r="AHK264" s="30"/>
      <c r="AHL264" s="30"/>
      <c r="AHM264" s="30"/>
      <c r="AHN264" s="30"/>
      <c r="AHO264" s="30"/>
      <c r="AHP264" s="30"/>
      <c r="AHQ264" s="30"/>
      <c r="AHR264" s="30"/>
      <c r="AHS264" s="30"/>
      <c r="AHT264" s="30"/>
      <c r="AHU264" s="30"/>
      <c r="AHV264" s="30"/>
      <c r="AHW264" s="30"/>
      <c r="AHX264" s="30"/>
      <c r="AHY264" s="30"/>
      <c r="AHZ264" s="30"/>
      <c r="AIA264" s="30"/>
      <c r="AIB264" s="30"/>
      <c r="AIC264" s="30"/>
      <c r="AID264" s="30"/>
      <c r="AIE264" s="30"/>
      <c r="AIF264" s="30"/>
      <c r="AIG264" s="30"/>
      <c r="AIH264" s="30"/>
      <c r="AII264" s="30"/>
      <c r="AIJ264" s="30"/>
      <c r="AIK264" s="30"/>
      <c r="AIL264" s="30"/>
      <c r="AIM264" s="30"/>
      <c r="AIN264" s="30"/>
      <c r="AIO264" s="30"/>
      <c r="AIP264" s="30"/>
      <c r="AIQ264" s="30"/>
      <c r="AIR264" s="30"/>
      <c r="AIS264" s="30"/>
      <c r="AIT264" s="30"/>
      <c r="AIU264" s="30"/>
      <c r="AIV264" s="30"/>
      <c r="AIW264" s="30"/>
      <c r="AIX264" s="30"/>
      <c r="AIY264" s="30"/>
      <c r="AIZ264" s="30"/>
      <c r="AJA264" s="30"/>
      <c r="AJB264" s="30"/>
      <c r="AJC264" s="30"/>
      <c r="AJD264" s="30"/>
      <c r="AJE264" s="30"/>
      <c r="AJF264" s="30"/>
      <c r="AJG264" s="30"/>
      <c r="AJH264" s="30"/>
      <c r="AJI264" s="30"/>
      <c r="AJJ264" s="30"/>
      <c r="AJK264" s="30"/>
      <c r="AJL264" s="30"/>
      <c r="AJM264" s="30"/>
      <c r="AJN264" s="30"/>
      <c r="AJO264" s="30"/>
      <c r="AJP264" s="30"/>
      <c r="AJQ264" s="30"/>
      <c r="AJR264" s="30"/>
      <c r="AJS264" s="30"/>
      <c r="AJT264" s="30"/>
      <c r="AJU264" s="30"/>
      <c r="AJV264" s="30"/>
      <c r="AJW264" s="30"/>
      <c r="AJX264" s="30"/>
      <c r="AJY264" s="30"/>
      <c r="AJZ264" s="30"/>
      <c r="AKA264" s="30"/>
      <c r="AKB264" s="30"/>
      <c r="AKC264" s="30"/>
      <c r="AKD264" s="30"/>
      <c r="AKE264" s="30"/>
      <c r="AKF264" s="30"/>
      <c r="AKG264" s="30"/>
      <c r="AKH264" s="30"/>
      <c r="AKI264" s="30"/>
      <c r="AKJ264" s="30"/>
      <c r="AKK264" s="30"/>
      <c r="AKL264" s="30"/>
      <c r="AKM264" s="30"/>
      <c r="AKN264" s="30"/>
      <c r="AKO264" s="30"/>
      <c r="AKP264" s="30"/>
      <c r="AKQ264" s="30"/>
      <c r="AKR264" s="30"/>
      <c r="AKS264" s="30"/>
      <c r="AKT264" s="30"/>
      <c r="AKU264" s="30"/>
      <c r="AKV264" s="30"/>
      <c r="AKW264" s="30"/>
      <c r="AKX264" s="30"/>
      <c r="AKY264" s="30"/>
      <c r="AKZ264" s="30"/>
      <c r="ALA264" s="30"/>
      <c r="ALB264" s="30"/>
      <c r="ALC264" s="30"/>
      <c r="ALD264" s="30"/>
      <c r="ALE264" s="30"/>
      <c r="ALF264" s="30"/>
      <c r="ALG264" s="30"/>
      <c r="ALH264" s="30"/>
      <c r="ALI264" s="30"/>
      <c r="ALJ264" s="30"/>
      <c r="ALK264" s="30"/>
      <c r="ALL264" s="30"/>
      <c r="ALM264" s="30"/>
      <c r="ALN264" s="30"/>
      <c r="ALO264" s="30"/>
      <c r="ALP264" s="30"/>
      <c r="ALQ264" s="30"/>
      <c r="ALR264" s="30"/>
      <c r="ALS264" s="30"/>
      <c r="ALT264" s="30"/>
      <c r="ALU264" s="30"/>
      <c r="ALV264" s="30"/>
      <c r="ALW264" s="30"/>
      <c r="ALX264" s="30"/>
      <c r="ALY264" s="30"/>
      <c r="ALZ264" s="30"/>
      <c r="AMA264" s="30"/>
      <c r="AMB264" s="30"/>
      <c r="AMC264" s="30"/>
      <c r="AMD264" s="30"/>
      <c r="AME264" s="30"/>
      <c r="AMF264" s="30"/>
      <c r="AMG264" s="30"/>
      <c r="AMH264" s="30"/>
      <c r="AMI264" s="30"/>
      <c r="AMJ264" s="30"/>
      <c r="AMK264" s="30"/>
      <c r="AML264" s="30"/>
      <c r="AMM264" s="30"/>
      <c r="AMN264" s="30"/>
      <c r="AMO264" s="30"/>
      <c r="AMP264" s="30"/>
      <c r="AMQ264" s="30"/>
      <c r="AMR264" s="30"/>
      <c r="AMS264" s="30"/>
      <c r="AMT264" s="30"/>
      <c r="AMU264" s="30"/>
      <c r="AMV264" s="30"/>
      <c r="AMW264" s="30"/>
      <c r="AMX264" s="30"/>
      <c r="AMY264" s="30"/>
      <c r="AMZ264" s="30"/>
      <c r="ANA264" s="30"/>
      <c r="ANB264" s="30"/>
      <c r="ANC264" s="30"/>
      <c r="AND264" s="30"/>
      <c r="ANE264" s="30"/>
      <c r="ANF264" s="30"/>
      <c r="ANG264" s="30"/>
      <c r="ANH264" s="30"/>
      <c r="ANI264" s="30"/>
      <c r="ANJ264" s="30"/>
      <c r="ANK264" s="30"/>
      <c r="ANL264" s="30"/>
      <c r="ANM264" s="30"/>
      <c r="ANN264" s="30"/>
      <c r="ANO264" s="30"/>
      <c r="ANP264" s="30"/>
      <c r="ANQ264" s="30"/>
      <c r="ANR264" s="30"/>
      <c r="ANS264" s="30"/>
      <c r="ANT264" s="30"/>
      <c r="ANU264" s="30"/>
      <c r="ANV264" s="30"/>
      <c r="ANW264" s="30"/>
      <c r="ANX264" s="30"/>
      <c r="ANY264" s="30"/>
      <c r="ANZ264" s="30"/>
      <c r="AOA264" s="30"/>
      <c r="AOB264" s="30"/>
      <c r="AOC264" s="30"/>
      <c r="AOD264" s="30"/>
      <c r="AOE264" s="30"/>
      <c r="AOF264" s="30"/>
      <c r="AOG264" s="30"/>
      <c r="AOH264" s="30"/>
      <c r="AOI264" s="30"/>
      <c r="AOJ264" s="30"/>
      <c r="AOK264" s="30"/>
      <c r="AOL264" s="30"/>
      <c r="AOM264" s="30"/>
      <c r="AON264" s="30"/>
      <c r="AOO264" s="30"/>
      <c r="AOP264" s="30"/>
      <c r="AOQ264" s="30"/>
      <c r="AOR264" s="30"/>
      <c r="AOS264" s="30"/>
      <c r="AOT264" s="30"/>
      <c r="AOU264" s="30"/>
      <c r="AOV264" s="30"/>
      <c r="AOW264" s="30"/>
      <c r="AOX264" s="30"/>
      <c r="AOY264" s="30"/>
      <c r="AOZ264" s="30"/>
      <c r="APA264" s="30"/>
      <c r="APB264" s="30"/>
      <c r="APC264" s="30"/>
      <c r="APD264" s="30"/>
      <c r="APE264" s="30"/>
      <c r="APF264" s="30"/>
      <c r="APG264" s="30"/>
      <c r="APH264" s="30"/>
      <c r="API264" s="30"/>
      <c r="APJ264" s="30"/>
      <c r="APK264" s="30"/>
      <c r="APL264" s="30"/>
      <c r="APM264" s="30"/>
      <c r="APN264" s="30"/>
      <c r="APO264" s="30"/>
      <c r="APP264" s="30"/>
      <c r="APQ264" s="30"/>
      <c r="APR264" s="30"/>
      <c r="APS264" s="30"/>
      <c r="APT264" s="30"/>
      <c r="APU264" s="30"/>
      <c r="APV264" s="30"/>
      <c r="APW264" s="30"/>
      <c r="APX264" s="30"/>
      <c r="APY264" s="30"/>
      <c r="APZ264" s="30"/>
      <c r="AQA264" s="30"/>
      <c r="AQB264" s="30"/>
      <c r="AQC264" s="30"/>
      <c r="AQD264" s="30"/>
      <c r="AQE264" s="30"/>
      <c r="AQF264" s="30"/>
      <c r="AQG264" s="30"/>
      <c r="AQH264" s="30"/>
      <c r="AQI264" s="30"/>
      <c r="AQJ264" s="30"/>
      <c r="AQK264" s="30"/>
      <c r="AQL264" s="30"/>
      <c r="AQM264" s="30"/>
      <c r="AQN264" s="30"/>
      <c r="AQO264" s="30"/>
      <c r="AQP264" s="30"/>
      <c r="AQQ264" s="30"/>
      <c r="AQR264" s="30"/>
      <c r="AQS264" s="30"/>
      <c r="AQT264" s="30"/>
      <c r="AQU264" s="30"/>
      <c r="AQV264" s="30"/>
      <c r="AQW264" s="30"/>
      <c r="AQX264" s="30"/>
      <c r="AQY264" s="30"/>
      <c r="AQZ264" s="30"/>
      <c r="ARA264" s="30"/>
      <c r="ARB264" s="30"/>
      <c r="ARC264" s="30"/>
      <c r="ARD264" s="30"/>
      <c r="ARE264" s="30"/>
      <c r="ARF264" s="30"/>
      <c r="ARG264" s="30"/>
      <c r="ARH264" s="30"/>
      <c r="ARI264" s="30"/>
      <c r="ARJ264" s="30"/>
      <c r="ARK264" s="30"/>
      <c r="ARL264" s="30"/>
      <c r="ARM264" s="30"/>
      <c r="ARN264" s="30"/>
      <c r="ARO264" s="30"/>
      <c r="ARP264" s="30"/>
      <c r="ARQ264" s="30"/>
      <c r="ARR264" s="30"/>
      <c r="ARS264" s="30"/>
      <c r="ART264" s="30"/>
      <c r="ARU264" s="30"/>
      <c r="ARV264" s="30"/>
      <c r="ARW264" s="30"/>
      <c r="ARX264" s="30"/>
      <c r="ARY264" s="30"/>
      <c r="ARZ264" s="30"/>
      <c r="ASA264" s="30"/>
      <c r="ASB264" s="30"/>
      <c r="ASC264" s="30"/>
      <c r="ASD264" s="30"/>
      <c r="ASE264" s="30"/>
      <c r="ASF264" s="30"/>
      <c r="ASG264" s="30"/>
      <c r="ASH264" s="30"/>
      <c r="ASI264" s="30"/>
      <c r="ASJ264" s="30"/>
      <c r="ASK264" s="30"/>
      <c r="ASL264" s="30"/>
      <c r="ASM264" s="30"/>
      <c r="ASN264" s="30"/>
      <c r="ASO264" s="30"/>
      <c r="ASP264" s="30"/>
      <c r="ASQ264" s="30"/>
      <c r="ASR264" s="30"/>
      <c r="ASS264" s="30"/>
      <c r="AST264" s="30"/>
      <c r="ASU264" s="30"/>
      <c r="ASV264" s="30"/>
      <c r="ASW264" s="30"/>
      <c r="ASX264" s="30"/>
      <c r="ASY264" s="30"/>
      <c r="ASZ264" s="30"/>
      <c r="ATA264" s="30"/>
      <c r="ATB264" s="30"/>
      <c r="ATC264" s="30"/>
      <c r="ATD264" s="30"/>
      <c r="ATE264" s="30"/>
      <c r="ATF264" s="30"/>
      <c r="ATG264" s="30"/>
      <c r="ATH264" s="30"/>
      <c r="ATI264" s="30"/>
      <c r="ATJ264" s="30"/>
      <c r="ATK264" s="30"/>
      <c r="ATL264" s="30"/>
      <c r="ATM264" s="30"/>
      <c r="ATN264" s="30"/>
      <c r="ATO264" s="30"/>
      <c r="ATP264" s="30"/>
      <c r="ATQ264" s="30"/>
      <c r="ATR264" s="30"/>
      <c r="ATS264" s="30"/>
      <c r="ATT264" s="30"/>
      <c r="ATU264" s="30"/>
      <c r="ATV264" s="30"/>
      <c r="ATW264" s="30"/>
      <c r="ATX264" s="30"/>
      <c r="ATY264" s="30"/>
      <c r="ATZ264" s="30"/>
      <c r="AUA264" s="30"/>
      <c r="AUB264" s="30"/>
      <c r="AUC264" s="30"/>
      <c r="AUD264" s="30"/>
      <c r="AUE264" s="30"/>
      <c r="AUF264" s="30"/>
      <c r="AUG264" s="30"/>
      <c r="AUH264" s="30"/>
      <c r="AUI264" s="30"/>
      <c r="AUJ264" s="30"/>
      <c r="AUK264" s="30"/>
      <c r="AUL264" s="30"/>
      <c r="AUM264" s="30"/>
      <c r="AUN264" s="30"/>
      <c r="AUO264" s="30"/>
      <c r="AUP264" s="30"/>
      <c r="AUQ264" s="30"/>
      <c r="AUR264" s="30"/>
      <c r="AUS264" s="30"/>
      <c r="AUT264" s="30"/>
      <c r="AUU264" s="30"/>
      <c r="AUV264" s="30"/>
      <c r="AUW264" s="30"/>
      <c r="AUX264" s="30"/>
      <c r="AUY264" s="30"/>
      <c r="AUZ264" s="30"/>
      <c r="AVA264" s="30"/>
      <c r="AVB264" s="30"/>
      <c r="AVC264" s="30"/>
      <c r="AVD264" s="30"/>
      <c r="AVE264" s="30"/>
      <c r="AVF264" s="30"/>
      <c r="AVG264" s="30"/>
      <c r="AVH264" s="30"/>
      <c r="AVI264" s="30"/>
      <c r="AVJ264" s="30"/>
      <c r="AVK264" s="30"/>
      <c r="AVL264" s="30"/>
      <c r="AVM264" s="30"/>
      <c r="AVN264" s="30"/>
      <c r="AVO264" s="30"/>
      <c r="AVP264" s="30"/>
      <c r="AVQ264" s="30"/>
      <c r="AVR264" s="30"/>
      <c r="AVS264" s="30"/>
      <c r="AVT264" s="30"/>
      <c r="AVU264" s="30"/>
      <c r="AVV264" s="30"/>
      <c r="AVW264" s="30"/>
      <c r="AVX264" s="30"/>
      <c r="AVY264" s="30"/>
      <c r="AVZ264" s="30"/>
      <c r="AWA264" s="30"/>
      <c r="AWB264" s="30"/>
      <c r="AWC264" s="30"/>
      <c r="AWD264" s="30"/>
      <c r="AWE264" s="30"/>
      <c r="AWF264" s="30"/>
      <c r="AWG264" s="30"/>
      <c r="AWH264" s="30"/>
      <c r="AWI264" s="30"/>
      <c r="AWJ264" s="30"/>
      <c r="AWK264" s="30"/>
      <c r="AWL264" s="30"/>
      <c r="AWM264" s="30"/>
      <c r="AWN264" s="30"/>
      <c r="AWO264" s="30"/>
      <c r="AWP264" s="30"/>
      <c r="AWQ264" s="30"/>
      <c r="AWR264" s="30"/>
      <c r="AWS264" s="30"/>
      <c r="AWT264" s="30"/>
      <c r="AWU264" s="30"/>
      <c r="AWV264" s="30"/>
      <c r="AWW264" s="30"/>
      <c r="AWX264" s="30"/>
      <c r="AWY264" s="30"/>
      <c r="AWZ264" s="30"/>
      <c r="AXA264" s="30"/>
      <c r="AXB264" s="30"/>
      <c r="AXC264" s="30"/>
      <c r="AXD264" s="30"/>
      <c r="AXE264" s="30"/>
      <c r="AXF264" s="30"/>
      <c r="AXG264" s="30"/>
      <c r="AXH264" s="30"/>
      <c r="AXI264" s="30"/>
      <c r="AXJ264" s="30"/>
      <c r="AXK264" s="30"/>
      <c r="AXL264" s="30"/>
      <c r="AXM264" s="30"/>
      <c r="AXN264" s="30"/>
      <c r="AXO264" s="30"/>
      <c r="AXP264" s="30"/>
      <c r="AXQ264" s="30"/>
      <c r="AXR264" s="30"/>
      <c r="AXS264" s="30"/>
      <c r="AXT264" s="30"/>
      <c r="AXU264" s="30"/>
      <c r="AXV264" s="30"/>
      <c r="AXW264" s="30"/>
      <c r="AXX264" s="30"/>
      <c r="AXY264" s="30"/>
      <c r="AXZ264" s="30"/>
      <c r="AYA264" s="30"/>
      <c r="AYB264" s="30"/>
      <c r="AYC264" s="30"/>
      <c r="AYD264" s="30"/>
      <c r="AYE264" s="30"/>
      <c r="AYF264" s="30"/>
      <c r="AYG264" s="30"/>
      <c r="AYH264" s="30"/>
      <c r="AYI264" s="30"/>
      <c r="AYJ264" s="30"/>
      <c r="AYK264" s="30"/>
      <c r="AYL264" s="30"/>
      <c r="AYM264" s="30"/>
      <c r="AYN264" s="30"/>
      <c r="AYO264" s="30"/>
      <c r="AYP264" s="30"/>
      <c r="AYQ264" s="30"/>
      <c r="AYR264" s="30"/>
      <c r="AYS264" s="30"/>
      <c r="AYT264" s="30"/>
      <c r="AYU264" s="30"/>
      <c r="AYV264" s="30"/>
      <c r="AYW264" s="30"/>
      <c r="AYX264" s="30"/>
      <c r="AYY264" s="30"/>
      <c r="AYZ264" s="30"/>
      <c r="AZA264" s="30"/>
      <c r="AZB264" s="30"/>
      <c r="AZC264" s="30"/>
      <c r="AZD264" s="30"/>
      <c r="AZE264" s="30"/>
      <c r="AZF264" s="30"/>
      <c r="AZG264" s="30"/>
      <c r="AZH264" s="30"/>
      <c r="AZI264" s="30"/>
      <c r="AZJ264" s="30"/>
      <c r="AZK264" s="30"/>
      <c r="AZL264" s="30"/>
      <c r="AZM264" s="30"/>
      <c r="AZN264" s="30"/>
      <c r="AZO264" s="30"/>
      <c r="AZP264" s="30"/>
      <c r="AZQ264" s="30"/>
      <c r="AZR264" s="30"/>
      <c r="AZS264" s="30"/>
      <c r="AZT264" s="30"/>
      <c r="AZU264" s="30"/>
      <c r="AZV264" s="30"/>
      <c r="AZW264" s="30"/>
      <c r="AZX264" s="30"/>
      <c r="AZY264" s="30"/>
      <c r="AZZ264" s="30"/>
      <c r="BAA264" s="30"/>
      <c r="BAB264" s="30"/>
      <c r="BAC264" s="30"/>
      <c r="BAD264" s="30"/>
      <c r="BAE264" s="30"/>
      <c r="BAF264" s="30"/>
      <c r="BAG264" s="30"/>
      <c r="BAH264" s="30"/>
      <c r="BAI264" s="30"/>
      <c r="BAJ264" s="30"/>
      <c r="BAK264" s="30"/>
      <c r="BAL264" s="30"/>
      <c r="BAM264" s="30"/>
      <c r="BAN264" s="30"/>
      <c r="BAO264" s="30"/>
      <c r="BAP264" s="30"/>
      <c r="BAQ264" s="30"/>
      <c r="BAR264" s="30"/>
      <c r="BAS264" s="30"/>
      <c r="BAT264" s="30"/>
      <c r="BAU264" s="30"/>
      <c r="BAV264" s="30"/>
      <c r="BAW264" s="30"/>
      <c r="BAX264" s="30"/>
      <c r="BAY264" s="30"/>
      <c r="BAZ264" s="30"/>
      <c r="BBA264" s="30"/>
      <c r="BBB264" s="30"/>
      <c r="BBC264" s="30"/>
      <c r="BBD264" s="30"/>
      <c r="BBE264" s="30"/>
      <c r="BBF264" s="30"/>
      <c r="BBG264" s="30"/>
      <c r="BBH264" s="30"/>
      <c r="BBI264" s="30"/>
      <c r="BBJ264" s="30"/>
      <c r="BBK264" s="30"/>
      <c r="BBL264" s="30"/>
      <c r="BBM264" s="30"/>
      <c r="BBN264" s="30"/>
      <c r="BBO264" s="30"/>
      <c r="BBP264" s="30"/>
      <c r="BBQ264" s="30"/>
      <c r="BBR264" s="30"/>
      <c r="BBS264" s="30"/>
      <c r="BBT264" s="30"/>
      <c r="BBU264" s="30"/>
      <c r="BBV264" s="30"/>
      <c r="BBW264" s="30"/>
      <c r="BBX264" s="30"/>
      <c r="BBY264" s="30"/>
      <c r="BBZ264" s="30"/>
      <c r="BCA264" s="30"/>
      <c r="BCB264" s="30"/>
      <c r="BCC264" s="30"/>
      <c r="BCD264" s="30"/>
      <c r="BCE264" s="30"/>
      <c r="BCF264" s="30"/>
      <c r="BCG264" s="30"/>
      <c r="BCH264" s="30"/>
      <c r="BCI264" s="30"/>
      <c r="BCJ264" s="30"/>
      <c r="BCK264" s="30"/>
      <c r="BCL264" s="30"/>
      <c r="BCM264" s="30"/>
      <c r="BCN264" s="30"/>
      <c r="BCO264" s="30"/>
      <c r="BCP264" s="30"/>
      <c r="BCQ264" s="30"/>
      <c r="BCR264" s="30"/>
      <c r="BCS264" s="30"/>
      <c r="BCT264" s="30"/>
      <c r="BCU264" s="30"/>
      <c r="BCV264" s="30"/>
      <c r="BCW264" s="30"/>
      <c r="BCX264" s="30"/>
      <c r="BCY264" s="30"/>
      <c r="BCZ264" s="30"/>
      <c r="BDA264" s="30"/>
      <c r="BDB264" s="30"/>
      <c r="BDC264" s="30"/>
      <c r="BDD264" s="30"/>
      <c r="BDE264" s="30"/>
      <c r="BDF264" s="30"/>
      <c r="BDG264" s="30"/>
      <c r="BDH264" s="30"/>
      <c r="BDI264" s="30"/>
      <c r="BDJ264" s="30"/>
      <c r="BDK264" s="30"/>
      <c r="BDL264" s="30"/>
      <c r="BDM264" s="30"/>
      <c r="BDN264" s="30"/>
      <c r="BDO264" s="30"/>
      <c r="BDP264" s="30"/>
      <c r="BDQ264" s="30"/>
      <c r="BDR264" s="30"/>
      <c r="BDS264" s="30"/>
      <c r="BDT264" s="30"/>
      <c r="BDU264" s="30"/>
      <c r="BDV264" s="30"/>
      <c r="BDW264" s="30"/>
      <c r="BDX264" s="30"/>
      <c r="BDY264" s="30"/>
      <c r="BDZ264" s="30"/>
      <c r="BEA264" s="30"/>
      <c r="BEB264" s="30"/>
      <c r="BEC264" s="30"/>
      <c r="BED264" s="30"/>
      <c r="BEE264" s="30"/>
      <c r="BEF264" s="30"/>
      <c r="BEG264" s="30"/>
      <c r="BEH264" s="30"/>
      <c r="BEI264" s="30"/>
      <c r="BEJ264" s="30"/>
      <c r="BEK264" s="30"/>
      <c r="BEL264" s="30"/>
      <c r="BEM264" s="30"/>
      <c r="BEN264" s="30"/>
      <c r="BEO264" s="30"/>
      <c r="BEP264" s="30"/>
      <c r="BEQ264" s="30"/>
      <c r="BER264" s="30"/>
      <c r="BES264" s="30"/>
      <c r="BET264" s="30"/>
      <c r="BEU264" s="30"/>
      <c r="BEV264" s="30"/>
      <c r="BEW264" s="30"/>
      <c r="BEX264" s="30"/>
      <c r="BEY264" s="30"/>
      <c r="BEZ264" s="30"/>
      <c r="BFA264" s="30"/>
      <c r="BFB264" s="30"/>
      <c r="BFC264" s="30"/>
      <c r="BFD264" s="30"/>
      <c r="BFE264" s="30"/>
      <c r="BFF264" s="30"/>
      <c r="BFG264" s="30"/>
      <c r="BFH264" s="30"/>
      <c r="BFI264" s="30"/>
      <c r="BFJ264" s="30"/>
      <c r="BFK264" s="30"/>
      <c r="BFL264" s="30"/>
      <c r="BFM264" s="30"/>
      <c r="BFN264" s="30"/>
      <c r="BFO264" s="30"/>
      <c r="BFP264" s="30"/>
      <c r="BFQ264" s="30"/>
      <c r="BFR264" s="30"/>
      <c r="BFS264" s="30"/>
      <c r="BFT264" s="30"/>
      <c r="BFU264" s="30"/>
      <c r="BFV264" s="30"/>
      <c r="BFW264" s="30"/>
      <c r="BFX264" s="30"/>
      <c r="BFY264" s="30"/>
      <c r="BFZ264" s="30"/>
      <c r="BGA264" s="30"/>
      <c r="BGB264" s="30"/>
      <c r="BGC264" s="30"/>
      <c r="BGD264" s="30"/>
      <c r="BGE264" s="30"/>
      <c r="BGF264" s="30"/>
      <c r="BGG264" s="30"/>
      <c r="BGH264" s="30"/>
      <c r="BGI264" s="30"/>
      <c r="BGJ264" s="30"/>
      <c r="BGK264" s="30"/>
      <c r="BGL264" s="30"/>
      <c r="BGM264" s="30"/>
      <c r="BGN264" s="30"/>
      <c r="BGO264" s="30"/>
      <c r="BGP264" s="30"/>
      <c r="BGQ264" s="30"/>
      <c r="BGR264" s="30"/>
      <c r="BGS264" s="30"/>
      <c r="BGT264" s="30"/>
      <c r="BGU264" s="30"/>
      <c r="BGV264" s="30"/>
      <c r="BGW264" s="30"/>
      <c r="BGX264" s="30"/>
      <c r="BGY264" s="30"/>
      <c r="BGZ264" s="30"/>
      <c r="BHA264" s="30"/>
      <c r="BHB264" s="30"/>
      <c r="BHC264" s="30"/>
      <c r="BHD264" s="30"/>
      <c r="BHE264" s="30"/>
      <c r="BHF264" s="30"/>
      <c r="BHG264" s="30"/>
      <c r="BHH264" s="30"/>
      <c r="BHI264" s="30"/>
      <c r="BHJ264" s="30"/>
      <c r="BHK264" s="30"/>
      <c r="BHL264" s="30"/>
      <c r="BHM264" s="30"/>
      <c r="BHN264" s="30"/>
      <c r="BHO264" s="30"/>
      <c r="BHP264" s="30"/>
      <c r="BHQ264" s="30"/>
      <c r="BHR264" s="30"/>
      <c r="BHS264" s="30"/>
      <c r="BHT264" s="30"/>
      <c r="BHU264" s="30"/>
      <c r="BHV264" s="30"/>
      <c r="BHW264" s="30"/>
      <c r="BHX264" s="30"/>
      <c r="BHY264" s="30"/>
      <c r="BHZ264" s="30"/>
      <c r="BIA264" s="30"/>
      <c r="BIB264" s="30"/>
      <c r="BIC264" s="30"/>
      <c r="BID264" s="30"/>
      <c r="BIE264" s="30"/>
      <c r="BIF264" s="30"/>
      <c r="BIG264" s="30"/>
      <c r="BIH264" s="30"/>
      <c r="BII264" s="30"/>
      <c r="BIJ264" s="30"/>
      <c r="BIK264" s="30"/>
      <c r="BIL264" s="30"/>
      <c r="BIM264" s="30"/>
      <c r="BIN264" s="30"/>
      <c r="BIO264" s="30"/>
      <c r="BIP264" s="30"/>
      <c r="BIQ264" s="30"/>
      <c r="BIR264" s="30"/>
      <c r="BIS264" s="30"/>
      <c r="BIT264" s="30"/>
      <c r="BIU264" s="30"/>
      <c r="BIV264" s="30"/>
      <c r="BIW264" s="30"/>
      <c r="BIX264" s="30"/>
      <c r="BIY264" s="30"/>
      <c r="BIZ264" s="30"/>
      <c r="BJA264" s="30"/>
      <c r="BJB264" s="30"/>
      <c r="BJC264" s="30"/>
      <c r="BJD264" s="30"/>
      <c r="BJE264" s="30"/>
      <c r="BJF264" s="30"/>
      <c r="BJG264" s="30"/>
      <c r="BJH264" s="30"/>
      <c r="BJI264" s="30"/>
      <c r="BJJ264" s="30"/>
      <c r="BJK264" s="30"/>
      <c r="BJL264" s="30"/>
      <c r="BJM264" s="30"/>
      <c r="BJN264" s="30"/>
      <c r="BJO264" s="30"/>
      <c r="BJP264" s="30"/>
      <c r="BJQ264" s="30"/>
      <c r="BJR264" s="30"/>
      <c r="BJS264" s="30"/>
      <c r="BJT264" s="30"/>
      <c r="BJU264" s="30"/>
      <c r="BJV264" s="30"/>
      <c r="BJW264" s="30"/>
      <c r="BJX264" s="30"/>
      <c r="BJY264" s="30"/>
      <c r="BJZ264" s="30"/>
      <c r="BKA264" s="30"/>
      <c r="BKB264" s="30"/>
      <c r="BKC264" s="30"/>
      <c r="BKD264" s="30"/>
      <c r="BKE264" s="30"/>
      <c r="BKF264" s="30"/>
      <c r="BKG264" s="30"/>
      <c r="BKH264" s="30"/>
      <c r="BKI264" s="30"/>
      <c r="BKJ264" s="30"/>
      <c r="BKK264" s="30"/>
      <c r="BKL264" s="30"/>
      <c r="BKM264" s="30"/>
      <c r="BKN264" s="30"/>
      <c r="BKO264" s="30"/>
      <c r="BKP264" s="30"/>
      <c r="BKQ264" s="30"/>
      <c r="BKR264" s="30"/>
      <c r="BKS264" s="30"/>
      <c r="BKT264" s="30"/>
      <c r="BKU264" s="30"/>
      <c r="BKV264" s="30"/>
      <c r="BKW264" s="30"/>
      <c r="BKX264" s="30"/>
      <c r="BKY264" s="30"/>
      <c r="BKZ264" s="30"/>
      <c r="BLA264" s="30"/>
      <c r="BLB264" s="30"/>
      <c r="BLC264" s="30"/>
      <c r="BLD264" s="30"/>
      <c r="BLE264" s="30"/>
      <c r="BLF264" s="30"/>
      <c r="BLG264" s="30"/>
      <c r="BLH264" s="30"/>
      <c r="BLI264" s="30"/>
      <c r="BLJ264" s="30"/>
      <c r="BLK264" s="30"/>
      <c r="BLL264" s="30"/>
      <c r="BLM264" s="30"/>
      <c r="BLN264" s="30"/>
      <c r="BLO264" s="30"/>
      <c r="BLP264" s="30"/>
      <c r="BLQ264" s="30"/>
      <c r="BLR264" s="30"/>
      <c r="BLS264" s="30"/>
      <c r="BLT264" s="30"/>
      <c r="BLU264" s="30"/>
      <c r="BLV264" s="30"/>
      <c r="BLW264" s="30"/>
      <c r="BLX264" s="30"/>
      <c r="BLY264" s="30"/>
      <c r="BLZ264" s="30"/>
      <c r="BMA264" s="30"/>
      <c r="BMB264" s="30"/>
      <c r="BMC264" s="30"/>
      <c r="BMD264" s="30"/>
      <c r="BME264" s="30"/>
      <c r="BMF264" s="30"/>
      <c r="BMG264" s="30"/>
      <c r="BMH264" s="30"/>
      <c r="BMI264" s="30"/>
      <c r="BMJ264" s="30"/>
      <c r="BMK264" s="30"/>
      <c r="BML264" s="30"/>
      <c r="BMM264" s="30"/>
      <c r="BMN264" s="30"/>
      <c r="BMO264" s="30"/>
      <c r="BMP264" s="30"/>
      <c r="BMQ264" s="30"/>
      <c r="BMR264" s="30"/>
      <c r="BMS264" s="30"/>
      <c r="BMT264" s="30"/>
      <c r="BMU264" s="30"/>
      <c r="BMV264" s="30"/>
      <c r="BMW264" s="30"/>
      <c r="BMX264" s="30"/>
      <c r="BMY264" s="30"/>
      <c r="BMZ264" s="30"/>
      <c r="BNA264" s="30"/>
      <c r="BNB264" s="30"/>
      <c r="BNC264" s="30"/>
      <c r="BND264" s="30"/>
      <c r="BNE264" s="30"/>
      <c r="BNF264" s="30"/>
      <c r="BNG264" s="30"/>
      <c r="BNH264" s="30"/>
      <c r="BNI264" s="30"/>
      <c r="BNJ264" s="30"/>
      <c r="BNK264" s="30"/>
      <c r="BNL264" s="30"/>
      <c r="BNM264" s="30"/>
      <c r="BNN264" s="30"/>
      <c r="BNO264" s="30"/>
      <c r="BNP264" s="30"/>
      <c r="BNQ264" s="30"/>
      <c r="BNR264" s="30"/>
      <c r="BNS264" s="30"/>
      <c r="BNT264" s="30"/>
      <c r="BNU264" s="30"/>
      <c r="BNV264" s="30"/>
      <c r="BNW264" s="30"/>
      <c r="BNX264" s="30"/>
      <c r="BNY264" s="30"/>
      <c r="BNZ264" s="30"/>
      <c r="BOA264" s="30"/>
      <c r="BOB264" s="30"/>
      <c r="BOC264" s="30"/>
      <c r="BOD264" s="30"/>
      <c r="BOE264" s="30"/>
      <c r="BOF264" s="30"/>
      <c r="BOG264" s="30"/>
      <c r="BOH264" s="30"/>
      <c r="BOI264" s="30"/>
      <c r="BOJ264" s="30"/>
      <c r="BOK264" s="30"/>
      <c r="BOL264" s="30"/>
      <c r="BOM264" s="30"/>
      <c r="BON264" s="30"/>
      <c r="BOO264" s="30"/>
      <c r="BOP264" s="30"/>
      <c r="BOQ264" s="30"/>
      <c r="BOR264" s="30"/>
      <c r="BOS264" s="30"/>
      <c r="BOT264" s="30"/>
      <c r="BOU264" s="30"/>
      <c r="BOV264" s="30"/>
      <c r="BOW264" s="30"/>
      <c r="BOX264" s="30"/>
      <c r="BOY264" s="30"/>
      <c r="BOZ264" s="30"/>
      <c r="BPA264" s="30"/>
      <c r="BPB264" s="30"/>
      <c r="BPC264" s="30"/>
      <c r="BPD264" s="30"/>
      <c r="BPE264" s="30"/>
      <c r="BPF264" s="30"/>
      <c r="BPG264" s="30"/>
      <c r="BPH264" s="30"/>
      <c r="BPI264" s="30"/>
      <c r="BPJ264" s="30"/>
      <c r="BPK264" s="30"/>
      <c r="BPL264" s="30"/>
      <c r="BPM264" s="30"/>
      <c r="BPN264" s="30"/>
      <c r="BPO264" s="30"/>
      <c r="BPP264" s="30"/>
      <c r="BPQ264" s="30"/>
      <c r="BPR264" s="30"/>
      <c r="BPS264" s="30"/>
      <c r="BPT264" s="30"/>
      <c r="BPU264" s="30"/>
      <c r="BPV264" s="30"/>
      <c r="BPW264" s="30"/>
      <c r="BPX264" s="30"/>
      <c r="BPY264" s="30"/>
      <c r="BPZ264" s="30"/>
      <c r="BQA264" s="30"/>
      <c r="BQB264" s="30"/>
      <c r="BQC264" s="30"/>
      <c r="BQD264" s="30"/>
      <c r="BQE264" s="30"/>
      <c r="BQF264" s="30"/>
      <c r="BQG264" s="30"/>
      <c r="BQH264" s="30"/>
      <c r="BQI264" s="30"/>
      <c r="BQJ264" s="30"/>
      <c r="BQK264" s="30"/>
      <c r="BQL264" s="30"/>
      <c r="BQM264" s="30"/>
      <c r="BQN264" s="30"/>
      <c r="BQO264" s="30"/>
      <c r="BQP264" s="30"/>
      <c r="BQQ264" s="30"/>
      <c r="BQR264" s="30"/>
      <c r="BQS264" s="30"/>
      <c r="BQT264" s="30"/>
      <c r="BQU264" s="30"/>
      <c r="BQV264" s="30"/>
      <c r="BQW264" s="30"/>
      <c r="BQX264" s="30"/>
      <c r="BQY264" s="30"/>
      <c r="BQZ264" s="30"/>
      <c r="BRA264" s="30"/>
      <c r="BRB264" s="30"/>
      <c r="BRC264" s="30"/>
      <c r="BRD264" s="30"/>
      <c r="BRE264" s="30"/>
      <c r="BRF264" s="30"/>
      <c r="BRG264" s="30"/>
      <c r="BRH264" s="30"/>
      <c r="BRI264" s="30"/>
      <c r="BRJ264" s="30"/>
      <c r="BRK264" s="30"/>
      <c r="BRL264" s="30"/>
      <c r="BRM264" s="30"/>
      <c r="BRN264" s="30"/>
      <c r="BRO264" s="30"/>
      <c r="BRP264" s="30"/>
      <c r="BRQ264" s="30"/>
      <c r="BRR264" s="30"/>
      <c r="BRS264" s="30"/>
      <c r="BRT264" s="30"/>
      <c r="BRU264" s="30"/>
      <c r="BRV264" s="30"/>
      <c r="BRW264" s="30"/>
      <c r="BRX264" s="30"/>
      <c r="BRY264" s="30"/>
      <c r="BRZ264" s="30"/>
      <c r="BSA264" s="30"/>
      <c r="BSB264" s="30"/>
      <c r="BSC264" s="30"/>
      <c r="BSD264" s="30"/>
      <c r="BSE264" s="30"/>
      <c r="BSF264" s="30"/>
      <c r="BSG264" s="30"/>
      <c r="BSH264" s="30"/>
      <c r="BSI264" s="30"/>
      <c r="BSJ264" s="30"/>
      <c r="BSK264" s="30"/>
      <c r="BSL264" s="30"/>
      <c r="BSM264" s="30"/>
      <c r="BSN264" s="30"/>
      <c r="BSO264" s="30"/>
      <c r="BSP264" s="30"/>
      <c r="BSQ264" s="30"/>
      <c r="BSR264" s="30"/>
      <c r="BSS264" s="30"/>
      <c r="BST264" s="30"/>
      <c r="BSU264" s="30"/>
      <c r="BSV264" s="30"/>
      <c r="BSW264" s="30"/>
      <c r="BSX264" s="30"/>
      <c r="BSY264" s="30"/>
      <c r="BSZ264" s="30"/>
      <c r="BTA264" s="30"/>
      <c r="BTB264" s="30"/>
      <c r="BTC264" s="30"/>
      <c r="BTD264" s="30"/>
      <c r="BTE264" s="30"/>
      <c r="BTF264" s="30"/>
      <c r="BTG264" s="30"/>
      <c r="BTH264" s="30"/>
      <c r="BTI264" s="30"/>
      <c r="BTJ264" s="30"/>
      <c r="BTK264" s="30"/>
      <c r="BTL264" s="30"/>
      <c r="BTM264" s="30"/>
      <c r="BTN264" s="30"/>
      <c r="BTO264" s="30"/>
      <c r="BTP264" s="30"/>
      <c r="BTQ264" s="30"/>
      <c r="BTR264" s="30"/>
      <c r="BTS264" s="30"/>
      <c r="BTT264" s="30"/>
      <c r="BTU264" s="30"/>
      <c r="BTV264" s="30"/>
      <c r="BTW264" s="30"/>
      <c r="BTX264" s="30"/>
      <c r="BTY264" s="30"/>
      <c r="BTZ264" s="30"/>
      <c r="BUA264" s="30"/>
      <c r="BUB264" s="30"/>
      <c r="BUC264" s="30"/>
      <c r="BUD264" s="30"/>
      <c r="BUE264" s="30"/>
      <c r="BUF264" s="30"/>
      <c r="BUG264" s="30"/>
      <c r="BUH264" s="30"/>
      <c r="BUI264" s="30"/>
      <c r="BUJ264" s="30"/>
      <c r="BUK264" s="30"/>
      <c r="BUL264" s="30"/>
      <c r="BUM264" s="30"/>
      <c r="BUN264" s="30"/>
      <c r="BUO264" s="30"/>
      <c r="BUP264" s="30"/>
      <c r="BUQ264" s="30"/>
      <c r="BUR264" s="30"/>
      <c r="BUS264" s="30"/>
      <c r="BUT264" s="30"/>
      <c r="BUU264" s="30"/>
      <c r="BUV264" s="30"/>
      <c r="BUW264" s="30"/>
      <c r="BUX264" s="30"/>
      <c r="BUY264" s="30"/>
      <c r="BUZ264" s="30"/>
      <c r="BVA264" s="30"/>
      <c r="BVB264" s="30"/>
      <c r="BVC264" s="30"/>
      <c r="BVD264" s="30"/>
      <c r="BVE264" s="30"/>
      <c r="BVF264" s="30"/>
      <c r="BVG264" s="30"/>
      <c r="BVH264" s="30"/>
      <c r="BVI264" s="30"/>
      <c r="BVJ264" s="30"/>
      <c r="BVK264" s="30"/>
      <c r="BVL264" s="30"/>
      <c r="BVM264" s="30"/>
      <c r="BVN264" s="30"/>
      <c r="BVO264" s="30"/>
      <c r="BVP264" s="30"/>
      <c r="BVQ264" s="30"/>
      <c r="BVR264" s="30"/>
      <c r="BVS264" s="30"/>
      <c r="BVT264" s="30"/>
      <c r="BVU264" s="30"/>
      <c r="BVV264" s="30"/>
      <c r="BVW264" s="30"/>
      <c r="BVX264" s="30"/>
      <c r="BVY264" s="30"/>
      <c r="BVZ264" s="30"/>
      <c r="BWA264" s="30"/>
      <c r="BWB264" s="30"/>
      <c r="BWC264" s="30"/>
      <c r="BWD264" s="30"/>
      <c r="BWE264" s="30"/>
      <c r="BWF264" s="30"/>
      <c r="BWG264" s="30"/>
      <c r="BWH264" s="30"/>
      <c r="BWI264" s="30"/>
      <c r="BWJ264" s="30"/>
      <c r="BWK264" s="30"/>
      <c r="BWL264" s="30"/>
      <c r="BWM264" s="30"/>
      <c r="BWN264" s="30"/>
      <c r="BWO264" s="30"/>
      <c r="BWP264" s="30"/>
      <c r="BWQ264" s="30"/>
      <c r="BWR264" s="30"/>
      <c r="BWS264" s="30"/>
      <c r="BWT264" s="30"/>
      <c r="BWU264" s="30"/>
      <c r="BWV264" s="30"/>
      <c r="BWW264" s="30"/>
      <c r="BWX264" s="30"/>
      <c r="BWY264" s="30"/>
      <c r="BWZ264" s="30"/>
      <c r="BXA264" s="30"/>
      <c r="BXB264" s="30"/>
      <c r="BXC264" s="30"/>
      <c r="BXD264" s="30"/>
      <c r="BXE264" s="30"/>
      <c r="BXF264" s="30"/>
      <c r="BXG264" s="30"/>
      <c r="BXH264" s="30"/>
      <c r="BXI264" s="30"/>
      <c r="BXJ264" s="30"/>
      <c r="BXK264" s="30"/>
      <c r="BXL264" s="30"/>
      <c r="BXM264" s="30"/>
      <c r="BXN264" s="30"/>
      <c r="BXO264" s="30"/>
      <c r="BXP264" s="30"/>
      <c r="BXQ264" s="30"/>
      <c r="BXR264" s="30"/>
      <c r="BXS264" s="30"/>
      <c r="BXT264" s="30"/>
      <c r="BXU264" s="30"/>
      <c r="BXV264" s="30"/>
      <c r="BXW264" s="30"/>
      <c r="BXX264" s="30"/>
      <c r="BXY264" s="30"/>
      <c r="BXZ264" s="30"/>
      <c r="BYA264" s="30"/>
      <c r="BYB264" s="30"/>
      <c r="BYC264" s="30"/>
      <c r="BYD264" s="30"/>
      <c r="BYE264" s="30"/>
      <c r="BYF264" s="30"/>
      <c r="BYG264" s="30"/>
      <c r="BYH264" s="30"/>
      <c r="BYI264" s="30"/>
      <c r="BYJ264" s="30"/>
      <c r="BYK264" s="30"/>
      <c r="BYL264" s="30"/>
      <c r="BYM264" s="30"/>
      <c r="BYN264" s="30"/>
      <c r="BYO264" s="30"/>
      <c r="BYP264" s="30"/>
      <c r="BYQ264" s="30"/>
      <c r="BYR264" s="30"/>
      <c r="BYS264" s="30"/>
      <c r="BYT264" s="30"/>
      <c r="BYU264" s="30"/>
      <c r="BYV264" s="30"/>
      <c r="BYW264" s="30"/>
      <c r="BYX264" s="30"/>
      <c r="BYY264" s="30"/>
      <c r="BYZ264" s="30"/>
      <c r="BZA264" s="30"/>
      <c r="BZB264" s="30"/>
      <c r="BZC264" s="30"/>
      <c r="BZD264" s="30"/>
      <c r="BZE264" s="30"/>
      <c r="BZF264" s="30"/>
      <c r="BZG264" s="30"/>
      <c r="BZH264" s="30"/>
      <c r="BZI264" s="30"/>
      <c r="BZJ264" s="30"/>
      <c r="BZK264" s="30"/>
      <c r="BZL264" s="30"/>
      <c r="BZM264" s="30"/>
      <c r="BZN264" s="30"/>
      <c r="BZO264" s="30"/>
      <c r="BZP264" s="30"/>
      <c r="BZQ264" s="30"/>
      <c r="BZR264" s="30"/>
      <c r="BZS264" s="30"/>
      <c r="BZT264" s="30"/>
      <c r="BZU264" s="30"/>
      <c r="BZV264" s="30"/>
      <c r="BZW264" s="30"/>
      <c r="BZX264" s="30"/>
      <c r="BZY264" s="30"/>
      <c r="BZZ264" s="30"/>
      <c r="CAA264" s="30"/>
      <c r="CAB264" s="30"/>
      <c r="CAC264" s="30"/>
      <c r="CAD264" s="30"/>
      <c r="CAE264" s="30"/>
      <c r="CAF264" s="30"/>
      <c r="CAG264" s="30"/>
      <c r="CAH264" s="30"/>
      <c r="CAI264" s="30"/>
      <c r="CAJ264" s="30"/>
      <c r="CAK264" s="30"/>
      <c r="CAL264" s="30"/>
      <c r="CAM264" s="30"/>
      <c r="CAN264" s="30"/>
      <c r="CAO264" s="30"/>
      <c r="CAP264" s="30"/>
      <c r="CAQ264" s="30"/>
      <c r="CAR264" s="30"/>
      <c r="CAS264" s="30"/>
      <c r="CAT264" s="30"/>
      <c r="CAU264" s="30"/>
      <c r="CAV264" s="30"/>
      <c r="CAW264" s="30"/>
      <c r="CAX264" s="30"/>
      <c r="CAY264" s="30"/>
      <c r="CAZ264" s="30"/>
      <c r="CBA264" s="30"/>
      <c r="CBB264" s="30"/>
      <c r="CBC264" s="30"/>
      <c r="CBD264" s="30"/>
      <c r="CBE264" s="30"/>
      <c r="CBF264" s="30"/>
      <c r="CBG264" s="30"/>
      <c r="CBH264" s="30"/>
      <c r="CBI264" s="30"/>
      <c r="CBJ264" s="30"/>
      <c r="CBK264" s="30"/>
      <c r="CBL264" s="30"/>
      <c r="CBM264" s="30"/>
      <c r="CBN264" s="30"/>
      <c r="CBO264" s="30"/>
      <c r="CBP264" s="30"/>
      <c r="CBQ264" s="30"/>
      <c r="CBR264" s="30"/>
      <c r="CBS264" s="30"/>
      <c r="CBT264" s="30"/>
      <c r="CBU264" s="30"/>
      <c r="CBV264" s="30"/>
      <c r="CBW264" s="30"/>
      <c r="CBX264" s="30"/>
      <c r="CBY264" s="30"/>
      <c r="CBZ264" s="30"/>
      <c r="CCA264" s="30"/>
      <c r="CCB264" s="30"/>
      <c r="CCC264" s="30"/>
      <c r="CCD264" s="30"/>
      <c r="CCE264" s="30"/>
      <c r="CCF264" s="30"/>
      <c r="CCG264" s="30"/>
      <c r="CCH264" s="30"/>
      <c r="CCI264" s="30"/>
      <c r="CCJ264" s="30"/>
      <c r="CCK264" s="30"/>
      <c r="CCL264" s="30"/>
      <c r="CCM264" s="30"/>
      <c r="CCN264" s="30"/>
      <c r="CCO264" s="30"/>
      <c r="CCP264" s="30"/>
      <c r="CCQ264" s="30"/>
      <c r="CCR264" s="30"/>
      <c r="CCS264" s="30"/>
      <c r="CCT264" s="30"/>
      <c r="CCU264" s="30"/>
      <c r="CCV264" s="30"/>
      <c r="CCW264" s="30"/>
      <c r="CCX264" s="30"/>
      <c r="CCY264" s="30"/>
      <c r="CCZ264" s="30"/>
      <c r="CDA264" s="30"/>
      <c r="CDB264" s="30"/>
      <c r="CDC264" s="30"/>
      <c r="CDD264" s="30"/>
      <c r="CDE264" s="30"/>
      <c r="CDF264" s="30"/>
      <c r="CDG264" s="30"/>
      <c r="CDH264" s="30"/>
      <c r="CDI264" s="30"/>
      <c r="CDJ264" s="30"/>
      <c r="CDK264" s="30"/>
      <c r="CDL264" s="30"/>
      <c r="CDM264" s="30"/>
      <c r="CDN264" s="30"/>
      <c r="CDO264" s="30"/>
      <c r="CDP264" s="30"/>
      <c r="CDQ264" s="30"/>
      <c r="CDR264" s="30"/>
      <c r="CDS264" s="30"/>
      <c r="CDT264" s="30"/>
      <c r="CDU264" s="30"/>
      <c r="CDV264" s="30"/>
      <c r="CDW264" s="30"/>
      <c r="CDX264" s="30"/>
      <c r="CDY264" s="30"/>
      <c r="CDZ264" s="30"/>
      <c r="CEA264" s="30"/>
      <c r="CEB264" s="30"/>
      <c r="CEC264" s="30"/>
      <c r="CED264" s="30"/>
      <c r="CEE264" s="30"/>
      <c r="CEF264" s="30"/>
      <c r="CEG264" s="30"/>
      <c r="CEH264" s="30"/>
      <c r="CEI264" s="30"/>
      <c r="CEJ264" s="30"/>
      <c r="CEK264" s="30"/>
      <c r="CEL264" s="30"/>
      <c r="CEM264" s="30"/>
      <c r="CEN264" s="30"/>
      <c r="CEO264" s="30"/>
      <c r="CEP264" s="30"/>
      <c r="CEQ264" s="30"/>
      <c r="CER264" s="30"/>
      <c r="CES264" s="30"/>
      <c r="CET264" s="30"/>
      <c r="CEU264" s="30"/>
      <c r="CEV264" s="30"/>
      <c r="CEW264" s="30"/>
      <c r="CEX264" s="30"/>
      <c r="CEY264" s="30"/>
      <c r="CEZ264" s="30"/>
      <c r="CFA264" s="30"/>
      <c r="CFB264" s="30"/>
      <c r="CFC264" s="30"/>
      <c r="CFD264" s="30"/>
      <c r="CFE264" s="30"/>
      <c r="CFF264" s="30"/>
      <c r="CFG264" s="30"/>
      <c r="CFH264" s="30"/>
      <c r="CFI264" s="30"/>
      <c r="CFJ264" s="30"/>
      <c r="CFK264" s="30"/>
      <c r="CFL264" s="30"/>
      <c r="CFM264" s="30"/>
      <c r="CFN264" s="30"/>
      <c r="CFO264" s="30"/>
      <c r="CFP264" s="30"/>
      <c r="CFQ264" s="30"/>
      <c r="CFR264" s="30"/>
      <c r="CFS264" s="30"/>
      <c r="CFT264" s="30"/>
      <c r="CFU264" s="30"/>
      <c r="CFV264" s="30"/>
      <c r="CFW264" s="30"/>
      <c r="CFX264" s="30"/>
      <c r="CFY264" s="30"/>
      <c r="CFZ264" s="30"/>
      <c r="CGA264" s="30"/>
      <c r="CGB264" s="30"/>
      <c r="CGC264" s="30"/>
      <c r="CGD264" s="30"/>
      <c r="CGE264" s="30"/>
      <c r="CGF264" s="30"/>
      <c r="CGG264" s="30"/>
      <c r="CGH264" s="30"/>
      <c r="CGI264" s="30"/>
      <c r="CGJ264" s="30"/>
      <c r="CGK264" s="30"/>
      <c r="CGL264" s="30"/>
      <c r="CGM264" s="30"/>
      <c r="CGN264" s="30"/>
      <c r="CGO264" s="30"/>
      <c r="CGP264" s="30"/>
      <c r="CGQ264" s="30"/>
      <c r="CGR264" s="30"/>
      <c r="CGS264" s="30"/>
      <c r="CGT264" s="30"/>
      <c r="CGU264" s="30"/>
      <c r="CGV264" s="30"/>
      <c r="CGW264" s="30"/>
      <c r="CGX264" s="30"/>
      <c r="CGY264" s="30"/>
      <c r="CGZ264" s="30"/>
      <c r="CHA264" s="30"/>
      <c r="CHB264" s="30"/>
      <c r="CHC264" s="30"/>
      <c r="CHD264" s="30"/>
      <c r="CHE264" s="30"/>
      <c r="CHF264" s="30"/>
      <c r="CHG264" s="30"/>
      <c r="CHH264" s="30"/>
      <c r="CHI264" s="30"/>
      <c r="CHJ264" s="30"/>
      <c r="CHK264" s="30"/>
      <c r="CHL264" s="30"/>
      <c r="CHM264" s="30"/>
      <c r="CHN264" s="30"/>
      <c r="CHO264" s="30"/>
      <c r="CHP264" s="30"/>
      <c r="CHQ264" s="30"/>
      <c r="CHR264" s="30"/>
      <c r="CHS264" s="30"/>
      <c r="CHT264" s="30"/>
      <c r="CHU264" s="30"/>
      <c r="CHV264" s="30"/>
      <c r="CHW264" s="30"/>
      <c r="CHX264" s="30"/>
      <c r="CHY264" s="30"/>
      <c r="CHZ264" s="30"/>
      <c r="CIA264" s="30"/>
      <c r="CIB264" s="30"/>
      <c r="CIC264" s="30"/>
      <c r="CID264" s="30"/>
      <c r="CIE264" s="30"/>
      <c r="CIF264" s="30"/>
      <c r="CIG264" s="30"/>
      <c r="CIH264" s="30"/>
      <c r="CII264" s="30"/>
      <c r="CIJ264" s="30"/>
      <c r="CIK264" s="30"/>
      <c r="CIL264" s="30"/>
      <c r="CIM264" s="30"/>
      <c r="CIN264" s="30"/>
      <c r="CIO264" s="30"/>
      <c r="CIP264" s="30"/>
      <c r="CIQ264" s="30"/>
      <c r="CIR264" s="30"/>
      <c r="CIS264" s="30"/>
      <c r="CIT264" s="30"/>
      <c r="CIU264" s="30"/>
      <c r="CIV264" s="30"/>
      <c r="CIW264" s="30"/>
      <c r="CIX264" s="30"/>
      <c r="CIY264" s="30"/>
      <c r="CIZ264" s="30"/>
      <c r="CJA264" s="30"/>
      <c r="CJB264" s="30"/>
      <c r="CJC264" s="30"/>
      <c r="CJD264" s="30"/>
      <c r="CJE264" s="30"/>
      <c r="CJF264" s="30"/>
      <c r="CJG264" s="30"/>
      <c r="CJH264" s="30"/>
      <c r="CJI264" s="30"/>
      <c r="CJJ264" s="30"/>
      <c r="CJK264" s="30"/>
      <c r="CJL264" s="30"/>
      <c r="CJM264" s="30"/>
      <c r="CJN264" s="30"/>
      <c r="CJO264" s="30"/>
      <c r="CJP264" s="30"/>
      <c r="CJQ264" s="30"/>
      <c r="CJR264" s="30"/>
      <c r="CJS264" s="30"/>
      <c r="CJT264" s="30"/>
      <c r="CJU264" s="30"/>
      <c r="CJV264" s="30"/>
      <c r="CJW264" s="30"/>
      <c r="CJX264" s="30"/>
      <c r="CJY264" s="30"/>
      <c r="CJZ264" s="30"/>
      <c r="CKA264" s="30"/>
      <c r="CKB264" s="30"/>
      <c r="CKC264" s="30"/>
      <c r="CKD264" s="30"/>
      <c r="CKE264" s="30"/>
      <c r="CKF264" s="30"/>
      <c r="CKG264" s="30"/>
      <c r="CKH264" s="30"/>
      <c r="CKI264" s="30"/>
      <c r="CKJ264" s="30"/>
      <c r="CKK264" s="30"/>
      <c r="CKL264" s="30"/>
      <c r="CKM264" s="30"/>
      <c r="CKN264" s="30"/>
      <c r="CKO264" s="30"/>
      <c r="CKP264" s="30"/>
      <c r="CKQ264" s="30"/>
      <c r="CKR264" s="30"/>
      <c r="CKS264" s="30"/>
      <c r="CKT264" s="30"/>
      <c r="CKU264" s="30"/>
      <c r="CKV264" s="30"/>
      <c r="CKW264" s="30"/>
      <c r="CKX264" s="30"/>
      <c r="CKY264" s="30"/>
      <c r="CKZ264" s="30"/>
      <c r="CLA264" s="30"/>
      <c r="CLB264" s="30"/>
      <c r="CLC264" s="30"/>
      <c r="CLD264" s="30"/>
      <c r="CLE264" s="30"/>
      <c r="CLF264" s="30"/>
      <c r="CLG264" s="30"/>
      <c r="CLH264" s="30"/>
      <c r="CLI264" s="30"/>
      <c r="CLJ264" s="30"/>
      <c r="CLK264" s="30"/>
      <c r="CLL264" s="30"/>
      <c r="CLM264" s="30"/>
      <c r="CLN264" s="30"/>
      <c r="CLO264" s="30"/>
      <c r="CLP264" s="30"/>
      <c r="CLQ264" s="30"/>
      <c r="CLR264" s="30"/>
      <c r="CLS264" s="30"/>
      <c r="CLT264" s="30"/>
      <c r="CLU264" s="30"/>
      <c r="CLV264" s="30"/>
      <c r="CLW264" s="30"/>
      <c r="CLX264" s="30"/>
      <c r="CLY264" s="30"/>
      <c r="CLZ264" s="30"/>
      <c r="CMA264" s="30"/>
      <c r="CMB264" s="30"/>
      <c r="CMC264" s="30"/>
      <c r="CMD264" s="30"/>
      <c r="CME264" s="30"/>
      <c r="CMF264" s="30"/>
      <c r="CMG264" s="30"/>
      <c r="CMH264" s="30"/>
      <c r="CMI264" s="30"/>
      <c r="CMJ264" s="30"/>
      <c r="CMK264" s="30"/>
      <c r="CML264" s="30"/>
      <c r="CMM264" s="30"/>
      <c r="CMN264" s="30"/>
      <c r="CMO264" s="30"/>
      <c r="CMP264" s="30"/>
      <c r="CMQ264" s="30"/>
      <c r="CMR264" s="30"/>
      <c r="CMS264" s="30"/>
      <c r="CMT264" s="30"/>
      <c r="CMU264" s="30"/>
      <c r="CMV264" s="30"/>
      <c r="CMW264" s="30"/>
      <c r="CMX264" s="30"/>
      <c r="CMY264" s="30"/>
      <c r="CMZ264" s="30"/>
      <c r="CNA264" s="30"/>
      <c r="CNB264" s="30"/>
      <c r="CNC264" s="30"/>
      <c r="CND264" s="30"/>
      <c r="CNE264" s="30"/>
      <c r="CNF264" s="30"/>
      <c r="CNG264" s="30"/>
      <c r="CNH264" s="30"/>
      <c r="CNI264" s="30"/>
      <c r="CNJ264" s="30"/>
      <c r="CNK264" s="30"/>
      <c r="CNL264" s="30"/>
      <c r="CNM264" s="30"/>
      <c r="CNN264" s="30"/>
      <c r="CNO264" s="30"/>
      <c r="CNP264" s="30"/>
      <c r="CNQ264" s="30"/>
      <c r="CNR264" s="30"/>
      <c r="CNS264" s="30"/>
      <c r="CNT264" s="30"/>
      <c r="CNU264" s="30"/>
      <c r="CNV264" s="30"/>
      <c r="CNW264" s="30"/>
      <c r="CNX264" s="30"/>
      <c r="CNY264" s="30"/>
      <c r="CNZ264" s="30"/>
      <c r="COA264" s="30"/>
      <c r="COB264" s="30"/>
      <c r="COC264" s="30"/>
      <c r="COD264" s="30"/>
      <c r="COE264" s="30"/>
      <c r="COF264" s="30"/>
      <c r="COG264" s="30"/>
      <c r="COH264" s="30"/>
      <c r="COI264" s="30"/>
      <c r="COJ264" s="30"/>
      <c r="COK264" s="30"/>
      <c r="COL264" s="30"/>
      <c r="COM264" s="30"/>
      <c r="CON264" s="30"/>
      <c r="COO264" s="30"/>
      <c r="COP264" s="30"/>
      <c r="COQ264" s="30"/>
      <c r="COR264" s="30"/>
      <c r="COS264" s="30"/>
      <c r="COT264" s="30"/>
      <c r="COU264" s="30"/>
      <c r="COV264" s="30"/>
      <c r="COW264" s="30"/>
      <c r="COX264" s="30"/>
      <c r="COY264" s="30"/>
      <c r="COZ264" s="30"/>
      <c r="CPA264" s="30"/>
      <c r="CPB264" s="30"/>
      <c r="CPC264" s="30"/>
      <c r="CPD264" s="30"/>
      <c r="CPE264" s="30"/>
      <c r="CPF264" s="30"/>
      <c r="CPG264" s="30"/>
      <c r="CPH264" s="30"/>
      <c r="CPI264" s="30"/>
      <c r="CPJ264" s="30"/>
      <c r="CPK264" s="30"/>
      <c r="CPL264" s="30"/>
      <c r="CPM264" s="30"/>
      <c r="CPN264" s="30"/>
      <c r="CPO264" s="30"/>
      <c r="CPP264" s="30"/>
      <c r="CPQ264" s="30"/>
      <c r="CPR264" s="30"/>
      <c r="CPS264" s="30"/>
      <c r="CPT264" s="30"/>
      <c r="CPU264" s="30"/>
      <c r="CPV264" s="30"/>
      <c r="CPW264" s="30"/>
      <c r="CPX264" s="30"/>
      <c r="CPY264" s="30"/>
      <c r="CPZ264" s="30"/>
      <c r="CQA264" s="30"/>
      <c r="CQB264" s="30"/>
      <c r="CQC264" s="30"/>
      <c r="CQD264" s="30"/>
      <c r="CQE264" s="30"/>
      <c r="CQF264" s="30"/>
      <c r="CQG264" s="30"/>
      <c r="CQH264" s="30"/>
      <c r="CQI264" s="30"/>
      <c r="CQJ264" s="30"/>
      <c r="CQK264" s="30"/>
      <c r="CQL264" s="30"/>
      <c r="CQM264" s="30"/>
      <c r="CQN264" s="30"/>
      <c r="CQO264" s="30"/>
      <c r="CQP264" s="30"/>
      <c r="CQQ264" s="30"/>
      <c r="CQR264" s="30"/>
      <c r="CQS264" s="30"/>
      <c r="CQT264" s="30"/>
      <c r="CQU264" s="30"/>
      <c r="CQV264" s="30"/>
      <c r="CQW264" s="30"/>
      <c r="CQX264" s="30"/>
      <c r="CQY264" s="30"/>
      <c r="CQZ264" s="30"/>
      <c r="CRA264" s="30"/>
      <c r="CRB264" s="30"/>
      <c r="CRC264" s="30"/>
      <c r="CRD264" s="30"/>
      <c r="CRE264" s="30"/>
      <c r="CRF264" s="30"/>
      <c r="CRG264" s="30"/>
      <c r="CRH264" s="30"/>
      <c r="CRI264" s="30"/>
      <c r="CRJ264" s="30"/>
      <c r="CRK264" s="30"/>
      <c r="CRL264" s="30"/>
      <c r="CRM264" s="30"/>
      <c r="CRN264" s="30"/>
      <c r="CRO264" s="30"/>
      <c r="CRP264" s="30"/>
      <c r="CRQ264" s="30"/>
      <c r="CRR264" s="30"/>
      <c r="CRS264" s="30"/>
      <c r="CRT264" s="30"/>
      <c r="CRU264" s="30"/>
      <c r="CRV264" s="30"/>
      <c r="CRW264" s="30"/>
      <c r="CRX264" s="30"/>
      <c r="CRY264" s="30"/>
      <c r="CRZ264" s="30"/>
      <c r="CSA264" s="30"/>
      <c r="CSB264" s="30"/>
      <c r="CSC264" s="30"/>
      <c r="CSD264" s="30"/>
      <c r="CSE264" s="30"/>
      <c r="CSF264" s="30"/>
      <c r="CSG264" s="30"/>
      <c r="CSH264" s="30"/>
      <c r="CSI264" s="30"/>
      <c r="CSJ264" s="30"/>
      <c r="CSK264" s="30"/>
      <c r="CSL264" s="30"/>
      <c r="CSM264" s="30"/>
      <c r="CSN264" s="30"/>
      <c r="CSO264" s="30"/>
      <c r="CSP264" s="30"/>
      <c r="CSQ264" s="30"/>
      <c r="CSR264" s="30"/>
      <c r="CSS264" s="30"/>
      <c r="CST264" s="30"/>
      <c r="CSU264" s="30"/>
      <c r="CSV264" s="30"/>
      <c r="CSW264" s="30"/>
      <c r="CSX264" s="30"/>
      <c r="CSY264" s="30"/>
      <c r="CSZ264" s="30"/>
      <c r="CTA264" s="30"/>
      <c r="CTB264" s="30"/>
      <c r="CTC264" s="30"/>
      <c r="CTD264" s="30"/>
      <c r="CTE264" s="30"/>
      <c r="CTF264" s="30"/>
      <c r="CTG264" s="30"/>
      <c r="CTH264" s="30"/>
      <c r="CTI264" s="30"/>
      <c r="CTJ264" s="30"/>
      <c r="CTK264" s="30"/>
      <c r="CTL264" s="30"/>
      <c r="CTM264" s="30"/>
      <c r="CTN264" s="30"/>
      <c r="CTO264" s="30"/>
      <c r="CTP264" s="30"/>
      <c r="CTQ264" s="30"/>
      <c r="CTR264" s="30"/>
      <c r="CTS264" s="30"/>
      <c r="CTT264" s="30"/>
      <c r="CTU264" s="30"/>
      <c r="CTV264" s="30"/>
      <c r="CTW264" s="30"/>
      <c r="CTX264" s="30"/>
      <c r="CTY264" s="30"/>
      <c r="CTZ264" s="30"/>
      <c r="CUA264" s="30"/>
      <c r="CUB264" s="30"/>
      <c r="CUC264" s="30"/>
      <c r="CUD264" s="30"/>
      <c r="CUE264" s="30"/>
      <c r="CUF264" s="30"/>
      <c r="CUG264" s="30"/>
      <c r="CUH264" s="30"/>
      <c r="CUI264" s="30"/>
      <c r="CUJ264" s="30"/>
      <c r="CUK264" s="30"/>
      <c r="CUL264" s="30"/>
      <c r="CUM264" s="30"/>
      <c r="CUN264" s="30"/>
      <c r="CUO264" s="30"/>
      <c r="CUP264" s="30"/>
      <c r="CUQ264" s="30"/>
      <c r="CUR264" s="30"/>
      <c r="CUS264" s="30"/>
      <c r="CUT264" s="30"/>
      <c r="CUU264" s="30"/>
      <c r="CUV264" s="30"/>
      <c r="CUW264" s="30"/>
      <c r="CUX264" s="30"/>
      <c r="CUY264" s="30"/>
      <c r="CUZ264" s="30"/>
      <c r="CVA264" s="30"/>
      <c r="CVB264" s="30"/>
      <c r="CVC264" s="30"/>
      <c r="CVD264" s="30"/>
      <c r="CVE264" s="30"/>
      <c r="CVF264" s="30"/>
      <c r="CVG264" s="30"/>
      <c r="CVH264" s="30"/>
      <c r="CVI264" s="30"/>
      <c r="CVJ264" s="30"/>
      <c r="CVK264" s="30"/>
      <c r="CVL264" s="30"/>
      <c r="CVM264" s="30"/>
      <c r="CVN264" s="30"/>
      <c r="CVO264" s="30"/>
      <c r="CVP264" s="30"/>
      <c r="CVQ264" s="30"/>
      <c r="CVR264" s="30"/>
      <c r="CVS264" s="30"/>
      <c r="CVT264" s="30"/>
      <c r="CVU264" s="30"/>
      <c r="CVV264" s="30"/>
      <c r="CVW264" s="30"/>
      <c r="CVX264" s="30"/>
      <c r="CVY264" s="30"/>
      <c r="CVZ264" s="30"/>
      <c r="CWA264" s="30"/>
      <c r="CWB264" s="30"/>
      <c r="CWC264" s="30"/>
      <c r="CWD264" s="30"/>
      <c r="CWE264" s="30"/>
      <c r="CWF264" s="30"/>
      <c r="CWG264" s="30"/>
      <c r="CWH264" s="30"/>
      <c r="CWI264" s="30"/>
      <c r="CWJ264" s="30"/>
      <c r="CWK264" s="30"/>
      <c r="CWL264" s="30"/>
      <c r="CWM264" s="30"/>
      <c r="CWN264" s="30"/>
      <c r="CWO264" s="30"/>
      <c r="CWP264" s="30"/>
      <c r="CWQ264" s="30"/>
      <c r="CWR264" s="30"/>
      <c r="CWS264" s="30"/>
      <c r="CWT264" s="30"/>
      <c r="CWU264" s="30"/>
      <c r="CWV264" s="30"/>
      <c r="CWW264" s="30"/>
      <c r="CWX264" s="30"/>
      <c r="CWY264" s="30"/>
      <c r="CWZ264" s="30"/>
      <c r="CXA264" s="30"/>
      <c r="CXB264" s="30"/>
      <c r="CXC264" s="30"/>
      <c r="CXD264" s="30"/>
      <c r="CXE264" s="30"/>
      <c r="CXF264" s="30"/>
      <c r="CXG264" s="30"/>
      <c r="CXH264" s="30"/>
      <c r="CXI264" s="30"/>
      <c r="CXJ264" s="30"/>
      <c r="CXK264" s="30"/>
      <c r="CXL264" s="30"/>
      <c r="CXM264" s="30"/>
      <c r="CXN264" s="30"/>
      <c r="CXO264" s="30"/>
      <c r="CXP264" s="30"/>
      <c r="CXQ264" s="30"/>
      <c r="CXR264" s="30"/>
      <c r="CXS264" s="30"/>
      <c r="CXT264" s="30"/>
      <c r="CXU264" s="30"/>
      <c r="CXV264" s="30"/>
      <c r="CXW264" s="30"/>
      <c r="CXX264" s="30"/>
      <c r="CXY264" s="30"/>
      <c r="CXZ264" s="30"/>
      <c r="CYA264" s="30"/>
      <c r="CYB264" s="30"/>
      <c r="CYC264" s="30"/>
      <c r="CYD264" s="30"/>
      <c r="CYE264" s="30"/>
      <c r="CYF264" s="30"/>
      <c r="CYG264" s="30"/>
      <c r="CYH264" s="30"/>
      <c r="CYI264" s="30"/>
      <c r="CYJ264" s="30"/>
      <c r="CYK264" s="30"/>
      <c r="CYL264" s="30"/>
      <c r="CYM264" s="30"/>
      <c r="CYN264" s="30"/>
      <c r="CYO264" s="30"/>
      <c r="CYP264" s="30"/>
      <c r="CYQ264" s="30"/>
      <c r="CYR264" s="30"/>
      <c r="CYS264" s="30"/>
      <c r="CYT264" s="30"/>
      <c r="CYU264" s="30"/>
      <c r="CYV264" s="30"/>
      <c r="CYW264" s="30"/>
      <c r="CYX264" s="30"/>
      <c r="CYY264" s="30"/>
      <c r="CYZ264" s="30"/>
      <c r="CZA264" s="30"/>
      <c r="CZB264" s="30"/>
      <c r="CZC264" s="30"/>
      <c r="CZD264" s="30"/>
      <c r="CZE264" s="30"/>
      <c r="CZF264" s="30"/>
      <c r="CZG264" s="30"/>
      <c r="CZH264" s="30"/>
      <c r="CZI264" s="30"/>
      <c r="CZJ264" s="30"/>
      <c r="CZK264" s="30"/>
      <c r="CZL264" s="30"/>
      <c r="CZM264" s="30"/>
      <c r="CZN264" s="30"/>
      <c r="CZO264" s="30"/>
      <c r="CZP264" s="30"/>
      <c r="CZQ264" s="30"/>
      <c r="CZR264" s="30"/>
      <c r="CZS264" s="30"/>
      <c r="CZT264" s="30"/>
      <c r="CZU264" s="30"/>
      <c r="CZV264" s="30"/>
      <c r="CZW264" s="30"/>
      <c r="CZX264" s="30"/>
      <c r="CZY264" s="30"/>
      <c r="CZZ264" s="30"/>
      <c r="DAA264" s="30"/>
      <c r="DAB264" s="30"/>
      <c r="DAC264" s="30"/>
      <c r="DAD264" s="30"/>
      <c r="DAE264" s="30"/>
      <c r="DAF264" s="30"/>
      <c r="DAG264" s="30"/>
      <c r="DAH264" s="30"/>
      <c r="DAI264" s="30"/>
      <c r="DAJ264" s="30"/>
      <c r="DAK264" s="30"/>
      <c r="DAL264" s="30"/>
      <c r="DAM264" s="30"/>
      <c r="DAN264" s="30"/>
      <c r="DAO264" s="30"/>
      <c r="DAP264" s="30"/>
      <c r="DAQ264" s="30"/>
      <c r="DAR264" s="30"/>
      <c r="DAS264" s="30"/>
      <c r="DAT264" s="30"/>
      <c r="DAU264" s="30"/>
      <c r="DAV264" s="30"/>
      <c r="DAW264" s="30"/>
      <c r="DAX264" s="30"/>
      <c r="DAY264" s="30"/>
      <c r="DAZ264" s="30"/>
      <c r="DBA264" s="30"/>
      <c r="DBB264" s="30"/>
      <c r="DBC264" s="30"/>
      <c r="DBD264" s="30"/>
      <c r="DBE264" s="30"/>
      <c r="DBF264" s="30"/>
      <c r="DBG264" s="30"/>
      <c r="DBH264" s="30"/>
      <c r="DBI264" s="30"/>
      <c r="DBJ264" s="30"/>
      <c r="DBK264" s="30"/>
      <c r="DBL264" s="30"/>
      <c r="DBM264" s="30"/>
      <c r="DBN264" s="30"/>
      <c r="DBO264" s="30"/>
      <c r="DBP264" s="30"/>
      <c r="DBQ264" s="30"/>
      <c r="DBR264" s="30"/>
      <c r="DBS264" s="30"/>
      <c r="DBT264" s="30"/>
      <c r="DBU264" s="30"/>
      <c r="DBV264" s="30"/>
      <c r="DBW264" s="30"/>
      <c r="DBX264" s="30"/>
      <c r="DBY264" s="30"/>
      <c r="DBZ264" s="30"/>
      <c r="DCA264" s="30"/>
      <c r="DCB264" s="30"/>
      <c r="DCC264" s="30"/>
      <c r="DCD264" s="30"/>
      <c r="DCE264" s="30"/>
      <c r="DCF264" s="30"/>
      <c r="DCG264" s="30"/>
      <c r="DCH264" s="30"/>
      <c r="DCI264" s="30"/>
      <c r="DCJ264" s="30"/>
      <c r="DCK264" s="30"/>
      <c r="DCL264" s="30"/>
      <c r="DCM264" s="30"/>
      <c r="DCN264" s="30"/>
      <c r="DCO264" s="30"/>
      <c r="DCP264" s="30"/>
      <c r="DCQ264" s="30"/>
      <c r="DCR264" s="30"/>
      <c r="DCS264" s="30"/>
      <c r="DCT264" s="30"/>
      <c r="DCU264" s="30"/>
      <c r="DCV264" s="30"/>
      <c r="DCW264" s="30"/>
      <c r="DCX264" s="30"/>
      <c r="DCY264" s="30"/>
      <c r="DCZ264" s="30"/>
      <c r="DDA264" s="30"/>
      <c r="DDB264" s="30"/>
      <c r="DDC264" s="30"/>
      <c r="DDD264" s="30"/>
      <c r="DDE264" s="30"/>
      <c r="DDF264" s="30"/>
      <c r="DDG264" s="30"/>
      <c r="DDH264" s="30"/>
      <c r="DDI264" s="30"/>
      <c r="DDJ264" s="30"/>
      <c r="DDK264" s="30"/>
      <c r="DDL264" s="30"/>
      <c r="DDM264" s="30"/>
      <c r="DDN264" s="30"/>
      <c r="DDO264" s="30"/>
      <c r="DDP264" s="30"/>
      <c r="DDQ264" s="30"/>
      <c r="DDR264" s="30"/>
      <c r="DDS264" s="30"/>
      <c r="DDT264" s="30"/>
      <c r="DDU264" s="30"/>
      <c r="DDV264" s="30"/>
      <c r="DDW264" s="30"/>
      <c r="DDX264" s="30"/>
      <c r="DDY264" s="30"/>
      <c r="DDZ264" s="30"/>
      <c r="DEA264" s="30"/>
      <c r="DEB264" s="30"/>
      <c r="DEC264" s="30"/>
      <c r="DED264" s="30"/>
      <c r="DEE264" s="30"/>
      <c r="DEF264" s="30"/>
      <c r="DEG264" s="30"/>
      <c r="DEH264" s="30"/>
      <c r="DEI264" s="30"/>
      <c r="DEJ264" s="30"/>
      <c r="DEK264" s="30"/>
      <c r="DEL264" s="30"/>
      <c r="DEM264" s="30"/>
      <c r="DEN264" s="30"/>
      <c r="DEO264" s="30"/>
      <c r="DEP264" s="30"/>
      <c r="DEQ264" s="30"/>
      <c r="DER264" s="30"/>
      <c r="DES264" s="30"/>
      <c r="DET264" s="30"/>
      <c r="DEU264" s="30"/>
      <c r="DEV264" s="30"/>
      <c r="DEW264" s="30"/>
      <c r="DEX264" s="30"/>
      <c r="DEY264" s="30"/>
      <c r="DEZ264" s="30"/>
      <c r="DFA264" s="30"/>
      <c r="DFB264" s="30"/>
      <c r="DFC264" s="30"/>
      <c r="DFD264" s="30"/>
      <c r="DFE264" s="30"/>
      <c r="DFF264" s="30"/>
      <c r="DFG264" s="30"/>
      <c r="DFH264" s="30"/>
      <c r="DFI264" s="30"/>
      <c r="DFJ264" s="30"/>
      <c r="DFK264" s="30"/>
      <c r="DFL264" s="30"/>
      <c r="DFM264" s="30"/>
      <c r="DFN264" s="30"/>
      <c r="DFO264" s="30"/>
      <c r="DFP264" s="30"/>
      <c r="DFQ264" s="30"/>
      <c r="DFR264" s="30"/>
      <c r="DFS264" s="30"/>
      <c r="DFT264" s="30"/>
      <c r="DFU264" s="30"/>
      <c r="DFV264" s="30"/>
      <c r="DFW264" s="30"/>
      <c r="DFX264" s="30"/>
      <c r="DFY264" s="30"/>
      <c r="DFZ264" s="30"/>
      <c r="DGA264" s="30"/>
      <c r="DGB264" s="30"/>
      <c r="DGC264" s="30"/>
      <c r="DGD264" s="30"/>
      <c r="DGE264" s="30"/>
      <c r="DGF264" s="30"/>
      <c r="DGG264" s="30"/>
      <c r="DGH264" s="30"/>
      <c r="DGI264" s="30"/>
      <c r="DGJ264" s="30"/>
      <c r="DGK264" s="30"/>
      <c r="DGL264" s="30"/>
      <c r="DGM264" s="30"/>
      <c r="DGN264" s="30"/>
      <c r="DGO264" s="30"/>
      <c r="DGP264" s="30"/>
      <c r="DGQ264" s="30"/>
      <c r="DGR264" s="30"/>
      <c r="DGS264" s="30"/>
      <c r="DGT264" s="30"/>
      <c r="DGU264" s="30"/>
      <c r="DGV264" s="30"/>
      <c r="DGW264" s="30"/>
      <c r="DGX264" s="30"/>
      <c r="DGY264" s="30"/>
      <c r="DGZ264" s="30"/>
      <c r="DHA264" s="30"/>
      <c r="DHB264" s="30"/>
      <c r="DHC264" s="30"/>
      <c r="DHD264" s="30"/>
      <c r="DHE264" s="30"/>
      <c r="DHF264" s="30"/>
      <c r="DHG264" s="30"/>
      <c r="DHH264" s="30"/>
      <c r="DHI264" s="30"/>
      <c r="DHJ264" s="30"/>
      <c r="DHK264" s="30"/>
      <c r="DHL264" s="30"/>
      <c r="DHM264" s="30"/>
      <c r="DHN264" s="30"/>
      <c r="DHO264" s="30"/>
      <c r="DHP264" s="30"/>
      <c r="DHQ264" s="30"/>
      <c r="DHR264" s="30"/>
      <c r="DHS264" s="30"/>
      <c r="DHT264" s="30"/>
      <c r="DHU264" s="30"/>
      <c r="DHV264" s="30"/>
      <c r="DHW264" s="30"/>
      <c r="DHX264" s="30"/>
      <c r="DHY264" s="30"/>
      <c r="DHZ264" s="30"/>
      <c r="DIA264" s="30"/>
      <c r="DIB264" s="30"/>
      <c r="DIC264" s="30"/>
      <c r="DID264" s="30"/>
      <c r="DIE264" s="30"/>
      <c r="DIF264" s="30"/>
      <c r="DIG264" s="30"/>
      <c r="DIH264" s="30"/>
      <c r="DII264" s="30"/>
      <c r="DIJ264" s="30"/>
      <c r="DIK264" s="30"/>
      <c r="DIL264" s="30"/>
      <c r="DIM264" s="30"/>
      <c r="DIN264" s="30"/>
      <c r="DIO264" s="30"/>
      <c r="DIP264" s="30"/>
      <c r="DIQ264" s="30"/>
      <c r="DIR264" s="30"/>
      <c r="DIS264" s="30"/>
      <c r="DIT264" s="30"/>
      <c r="DIU264" s="30"/>
      <c r="DIV264" s="30"/>
      <c r="DIW264" s="30"/>
      <c r="DIX264" s="30"/>
      <c r="DIY264" s="30"/>
      <c r="DIZ264" s="30"/>
      <c r="DJA264" s="30"/>
      <c r="DJB264" s="30"/>
      <c r="DJC264" s="30"/>
      <c r="DJD264" s="30"/>
      <c r="DJE264" s="30"/>
      <c r="DJF264" s="30"/>
      <c r="DJG264" s="30"/>
      <c r="DJH264" s="30"/>
      <c r="DJI264" s="30"/>
      <c r="DJJ264" s="30"/>
      <c r="DJK264" s="30"/>
      <c r="DJL264" s="30"/>
      <c r="DJM264" s="30"/>
      <c r="DJN264" s="30"/>
      <c r="DJO264" s="30"/>
      <c r="DJP264" s="30"/>
      <c r="DJQ264" s="30"/>
      <c r="DJR264" s="30"/>
      <c r="DJS264" s="30"/>
      <c r="DJT264" s="30"/>
      <c r="DJU264" s="30"/>
      <c r="DJV264" s="30"/>
      <c r="DJW264" s="30"/>
      <c r="DJX264" s="30"/>
      <c r="DJY264" s="30"/>
      <c r="DJZ264" s="30"/>
      <c r="DKA264" s="30"/>
      <c r="DKB264" s="30"/>
      <c r="DKC264" s="30"/>
      <c r="DKD264" s="30"/>
      <c r="DKE264" s="30"/>
      <c r="DKF264" s="30"/>
      <c r="DKG264" s="30"/>
      <c r="DKH264" s="30"/>
      <c r="DKI264" s="30"/>
      <c r="DKJ264" s="30"/>
      <c r="DKK264" s="30"/>
      <c r="DKL264" s="30"/>
      <c r="DKM264" s="30"/>
      <c r="DKN264" s="30"/>
      <c r="DKO264" s="30"/>
      <c r="DKP264" s="30"/>
      <c r="DKQ264" s="30"/>
      <c r="DKR264" s="30"/>
      <c r="DKS264" s="30"/>
      <c r="DKT264" s="30"/>
      <c r="DKU264" s="30"/>
      <c r="DKV264" s="30"/>
      <c r="DKW264" s="30"/>
      <c r="DKX264" s="30"/>
      <c r="DKY264" s="30"/>
      <c r="DKZ264" s="30"/>
      <c r="DLA264" s="30"/>
      <c r="DLB264" s="30"/>
      <c r="DLC264" s="30"/>
      <c r="DLD264" s="30"/>
      <c r="DLE264" s="30"/>
      <c r="DLF264" s="30"/>
      <c r="DLG264" s="30"/>
      <c r="DLH264" s="30"/>
      <c r="DLI264" s="30"/>
      <c r="DLJ264" s="30"/>
      <c r="DLK264" s="30"/>
      <c r="DLL264" s="30"/>
      <c r="DLM264" s="30"/>
      <c r="DLN264" s="30"/>
      <c r="DLO264" s="30"/>
      <c r="DLP264" s="30"/>
      <c r="DLQ264" s="30"/>
      <c r="DLR264" s="30"/>
      <c r="DLS264" s="30"/>
      <c r="DLT264" s="30"/>
      <c r="DLU264" s="30"/>
      <c r="DLV264" s="30"/>
      <c r="DLW264" s="30"/>
      <c r="DLX264" s="30"/>
      <c r="DLY264" s="30"/>
      <c r="DLZ264" s="30"/>
      <c r="DMA264" s="30"/>
      <c r="DMB264" s="30"/>
      <c r="DMC264" s="30"/>
      <c r="DMD264" s="30"/>
      <c r="DME264" s="30"/>
      <c r="DMF264" s="30"/>
      <c r="DMG264" s="30"/>
      <c r="DMH264" s="30"/>
      <c r="DMI264" s="30"/>
      <c r="DMJ264" s="30"/>
      <c r="DMK264" s="30"/>
      <c r="DML264" s="30"/>
      <c r="DMM264" s="30"/>
      <c r="DMN264" s="30"/>
      <c r="DMO264" s="30"/>
      <c r="DMP264" s="30"/>
      <c r="DMQ264" s="30"/>
      <c r="DMR264" s="30"/>
      <c r="DMS264" s="30"/>
      <c r="DMT264" s="30"/>
      <c r="DMU264" s="30"/>
      <c r="DMV264" s="30"/>
      <c r="DMW264" s="30"/>
      <c r="DMX264" s="30"/>
      <c r="DMY264" s="30"/>
      <c r="DMZ264" s="30"/>
      <c r="DNA264" s="30"/>
      <c r="DNB264" s="30"/>
      <c r="DNC264" s="30"/>
      <c r="DND264" s="30"/>
      <c r="DNE264" s="30"/>
      <c r="DNF264" s="30"/>
      <c r="DNG264" s="30"/>
      <c r="DNH264" s="30"/>
      <c r="DNI264" s="30"/>
      <c r="DNJ264" s="30"/>
      <c r="DNK264" s="30"/>
      <c r="DNL264" s="30"/>
      <c r="DNM264" s="30"/>
      <c r="DNN264" s="30"/>
      <c r="DNO264" s="30"/>
      <c r="DNP264" s="30"/>
      <c r="DNQ264" s="30"/>
      <c r="DNR264" s="30"/>
      <c r="DNS264" s="30"/>
      <c r="DNT264" s="30"/>
      <c r="DNU264" s="30"/>
      <c r="DNV264" s="30"/>
      <c r="DNW264" s="30"/>
      <c r="DNX264" s="30"/>
      <c r="DNY264" s="30"/>
      <c r="DNZ264" s="30"/>
      <c r="DOA264" s="30"/>
      <c r="DOB264" s="30"/>
      <c r="DOC264" s="30"/>
      <c r="DOD264" s="30"/>
      <c r="DOE264" s="30"/>
      <c r="DOF264" s="30"/>
      <c r="DOG264" s="30"/>
      <c r="DOH264" s="30"/>
      <c r="DOI264" s="30"/>
      <c r="DOJ264" s="30"/>
      <c r="DOK264" s="30"/>
      <c r="DOL264" s="30"/>
      <c r="DOM264" s="30"/>
      <c r="DON264" s="30"/>
      <c r="DOO264" s="30"/>
      <c r="DOP264" s="30"/>
      <c r="DOQ264" s="30"/>
      <c r="DOR264" s="30"/>
      <c r="DOS264" s="30"/>
      <c r="DOT264" s="30"/>
      <c r="DOU264" s="30"/>
      <c r="DOV264" s="30"/>
      <c r="DOW264" s="30"/>
      <c r="DOX264" s="30"/>
      <c r="DOY264" s="30"/>
      <c r="DOZ264" s="30"/>
      <c r="DPA264" s="30"/>
      <c r="DPB264" s="30"/>
      <c r="DPC264" s="30"/>
      <c r="DPD264" s="30"/>
      <c r="DPE264" s="30"/>
      <c r="DPF264" s="30"/>
      <c r="DPG264" s="30"/>
      <c r="DPH264" s="30"/>
      <c r="DPI264" s="30"/>
      <c r="DPJ264" s="30"/>
      <c r="DPK264" s="30"/>
      <c r="DPL264" s="30"/>
      <c r="DPM264" s="30"/>
      <c r="DPN264" s="30"/>
      <c r="DPO264" s="30"/>
      <c r="DPP264" s="30"/>
      <c r="DPQ264" s="30"/>
      <c r="DPR264" s="30"/>
      <c r="DPS264" s="30"/>
      <c r="DPT264" s="30"/>
      <c r="DPU264" s="30"/>
      <c r="DPV264" s="30"/>
      <c r="DPW264" s="30"/>
      <c r="DPX264" s="30"/>
      <c r="DPY264" s="30"/>
      <c r="DPZ264" s="30"/>
      <c r="DQA264" s="30"/>
      <c r="DQB264" s="30"/>
      <c r="DQC264" s="30"/>
      <c r="DQD264" s="30"/>
      <c r="DQE264" s="30"/>
      <c r="DQF264" s="30"/>
      <c r="DQG264" s="30"/>
      <c r="DQH264" s="30"/>
      <c r="DQI264" s="30"/>
      <c r="DQJ264" s="30"/>
      <c r="DQK264" s="30"/>
      <c r="DQL264" s="30"/>
      <c r="DQM264" s="30"/>
      <c r="DQN264" s="30"/>
      <c r="DQO264" s="30"/>
      <c r="DQP264" s="30"/>
      <c r="DQQ264" s="30"/>
      <c r="DQR264" s="30"/>
      <c r="DQS264" s="30"/>
      <c r="DQT264" s="30"/>
      <c r="DQU264" s="30"/>
      <c r="DQV264" s="30"/>
      <c r="DQW264" s="30"/>
      <c r="DQX264" s="30"/>
      <c r="DQY264" s="30"/>
      <c r="DQZ264" s="30"/>
      <c r="DRA264" s="30"/>
      <c r="DRB264" s="30"/>
      <c r="DRC264" s="30"/>
      <c r="DRD264" s="30"/>
      <c r="DRE264" s="30"/>
      <c r="DRF264" s="30"/>
      <c r="DRG264" s="30"/>
      <c r="DRH264" s="30"/>
      <c r="DRI264" s="30"/>
      <c r="DRJ264" s="30"/>
      <c r="DRK264" s="30"/>
      <c r="DRL264" s="30"/>
      <c r="DRM264" s="30"/>
      <c r="DRN264" s="30"/>
      <c r="DRO264" s="30"/>
      <c r="DRP264" s="30"/>
      <c r="DRQ264" s="30"/>
      <c r="DRR264" s="30"/>
      <c r="DRS264" s="30"/>
      <c r="DRT264" s="30"/>
      <c r="DRU264" s="30"/>
      <c r="DRV264" s="30"/>
      <c r="DRW264" s="30"/>
      <c r="DRX264" s="30"/>
      <c r="DRY264" s="30"/>
      <c r="DRZ264" s="30"/>
      <c r="DSA264" s="30"/>
      <c r="DSB264" s="30"/>
      <c r="DSC264" s="30"/>
      <c r="DSD264" s="30"/>
      <c r="DSE264" s="30"/>
      <c r="DSF264" s="30"/>
      <c r="DSG264" s="30"/>
      <c r="DSH264" s="30"/>
      <c r="DSI264" s="30"/>
      <c r="DSJ264" s="30"/>
      <c r="DSK264" s="30"/>
      <c r="DSL264" s="30"/>
      <c r="DSM264" s="30"/>
      <c r="DSN264" s="30"/>
      <c r="DSO264" s="30"/>
      <c r="DSP264" s="30"/>
      <c r="DSQ264" s="30"/>
      <c r="DSR264" s="30"/>
      <c r="DSS264" s="30"/>
      <c r="DST264" s="30"/>
      <c r="DSU264" s="30"/>
      <c r="DSV264" s="30"/>
      <c r="DSW264" s="30"/>
      <c r="DSX264" s="30"/>
      <c r="DSY264" s="30"/>
      <c r="DSZ264" s="30"/>
      <c r="DTA264" s="30"/>
      <c r="DTB264" s="30"/>
      <c r="DTC264" s="30"/>
      <c r="DTD264" s="30"/>
      <c r="DTE264" s="30"/>
      <c r="DTF264" s="30"/>
      <c r="DTG264" s="30"/>
      <c r="DTH264" s="30"/>
      <c r="DTI264" s="30"/>
      <c r="DTJ264" s="30"/>
      <c r="DTK264" s="30"/>
      <c r="DTL264" s="30"/>
      <c r="DTM264" s="30"/>
      <c r="DTN264" s="30"/>
      <c r="DTO264" s="30"/>
      <c r="DTP264" s="30"/>
      <c r="DTQ264" s="30"/>
      <c r="DTR264" s="30"/>
      <c r="DTS264" s="30"/>
      <c r="DTT264" s="30"/>
      <c r="DTU264" s="30"/>
      <c r="DTV264" s="30"/>
      <c r="DTW264" s="30"/>
      <c r="DTX264" s="30"/>
      <c r="DTY264" s="30"/>
      <c r="DTZ264" s="30"/>
      <c r="DUA264" s="30"/>
      <c r="DUB264" s="30"/>
      <c r="DUC264" s="30"/>
      <c r="DUD264" s="30"/>
      <c r="DUE264" s="30"/>
      <c r="DUF264" s="30"/>
      <c r="DUG264" s="30"/>
      <c r="DUH264" s="30"/>
      <c r="DUI264" s="30"/>
      <c r="DUJ264" s="30"/>
      <c r="DUK264" s="30"/>
      <c r="DUL264" s="30"/>
      <c r="DUM264" s="30"/>
      <c r="DUN264" s="30"/>
      <c r="DUO264" s="30"/>
      <c r="DUP264" s="30"/>
      <c r="DUQ264" s="30"/>
      <c r="DUR264" s="30"/>
      <c r="DUS264" s="30"/>
      <c r="DUT264" s="30"/>
      <c r="DUU264" s="30"/>
      <c r="DUV264" s="30"/>
      <c r="DUW264" s="30"/>
      <c r="DUX264" s="30"/>
      <c r="DUY264" s="30"/>
      <c r="DUZ264" s="30"/>
      <c r="DVA264" s="30"/>
      <c r="DVB264" s="30"/>
      <c r="DVC264" s="30"/>
      <c r="DVD264" s="30"/>
      <c r="DVE264" s="30"/>
      <c r="DVF264" s="30"/>
      <c r="DVG264" s="30"/>
      <c r="DVH264" s="30"/>
      <c r="DVI264" s="30"/>
      <c r="DVJ264" s="30"/>
      <c r="DVK264" s="30"/>
      <c r="DVL264" s="30"/>
      <c r="DVM264" s="30"/>
      <c r="DVN264" s="30"/>
      <c r="DVO264" s="30"/>
      <c r="DVP264" s="30"/>
      <c r="DVQ264" s="30"/>
      <c r="DVR264" s="30"/>
      <c r="DVS264" s="30"/>
      <c r="DVT264" s="30"/>
      <c r="DVU264" s="30"/>
      <c r="DVV264" s="30"/>
      <c r="DVW264" s="30"/>
      <c r="DVX264" s="30"/>
      <c r="DVY264" s="30"/>
      <c r="DVZ264" s="30"/>
      <c r="DWA264" s="30"/>
      <c r="DWB264" s="30"/>
      <c r="DWC264" s="30"/>
      <c r="DWD264" s="30"/>
      <c r="DWE264" s="30"/>
      <c r="DWF264" s="30"/>
      <c r="DWG264" s="30"/>
      <c r="DWH264" s="30"/>
      <c r="DWI264" s="30"/>
      <c r="DWJ264" s="30"/>
      <c r="DWK264" s="30"/>
      <c r="DWL264" s="30"/>
      <c r="DWM264" s="30"/>
      <c r="DWN264" s="30"/>
      <c r="DWO264" s="30"/>
      <c r="DWP264" s="30"/>
      <c r="DWQ264" s="30"/>
      <c r="DWR264" s="30"/>
      <c r="DWS264" s="30"/>
      <c r="DWT264" s="30"/>
      <c r="DWU264" s="30"/>
      <c r="DWV264" s="30"/>
      <c r="DWW264" s="30"/>
      <c r="DWX264" s="30"/>
      <c r="DWY264" s="30"/>
      <c r="DWZ264" s="30"/>
      <c r="DXA264" s="30"/>
      <c r="DXB264" s="30"/>
      <c r="DXC264" s="30"/>
      <c r="DXD264" s="30"/>
      <c r="DXE264" s="30"/>
      <c r="DXF264" s="30"/>
      <c r="DXG264" s="30"/>
      <c r="DXH264" s="30"/>
      <c r="DXI264" s="30"/>
      <c r="DXJ264" s="30"/>
      <c r="DXK264" s="30"/>
      <c r="DXL264" s="30"/>
      <c r="DXM264" s="30"/>
      <c r="DXN264" s="30"/>
      <c r="DXO264" s="30"/>
      <c r="DXP264" s="30"/>
      <c r="DXQ264" s="30"/>
      <c r="DXR264" s="30"/>
      <c r="DXS264" s="30"/>
      <c r="DXT264" s="30"/>
      <c r="DXU264" s="30"/>
      <c r="DXV264" s="30"/>
      <c r="DXW264" s="30"/>
      <c r="DXX264" s="30"/>
      <c r="DXY264" s="30"/>
      <c r="DXZ264" s="30"/>
      <c r="DYA264" s="30"/>
      <c r="DYB264" s="30"/>
      <c r="DYC264" s="30"/>
      <c r="DYD264" s="30"/>
      <c r="DYE264" s="30"/>
      <c r="DYF264" s="30"/>
      <c r="DYG264" s="30"/>
      <c r="DYH264" s="30"/>
      <c r="DYI264" s="30"/>
      <c r="DYJ264" s="30"/>
      <c r="DYK264" s="30"/>
      <c r="DYL264" s="30"/>
      <c r="DYM264" s="30"/>
      <c r="DYN264" s="30"/>
      <c r="DYO264" s="30"/>
      <c r="DYP264" s="30"/>
      <c r="DYQ264" s="30"/>
      <c r="DYR264" s="30"/>
      <c r="DYS264" s="30"/>
      <c r="DYT264" s="30"/>
      <c r="DYU264" s="30"/>
      <c r="DYV264" s="30"/>
      <c r="DYW264" s="30"/>
      <c r="DYX264" s="30"/>
      <c r="DYY264" s="30"/>
      <c r="DYZ264" s="30"/>
      <c r="DZA264" s="30"/>
      <c r="DZB264" s="30"/>
      <c r="DZC264" s="30"/>
      <c r="DZD264" s="30"/>
      <c r="DZE264" s="30"/>
      <c r="DZF264" s="30"/>
      <c r="DZG264" s="30"/>
      <c r="DZH264" s="30"/>
      <c r="DZI264" s="30"/>
      <c r="DZJ264" s="30"/>
      <c r="DZK264" s="30"/>
      <c r="DZL264" s="30"/>
      <c r="DZM264" s="30"/>
      <c r="DZN264" s="30"/>
      <c r="DZO264" s="30"/>
      <c r="DZP264" s="30"/>
      <c r="DZQ264" s="30"/>
      <c r="DZR264" s="30"/>
      <c r="DZS264" s="30"/>
      <c r="DZT264" s="30"/>
      <c r="DZU264" s="30"/>
      <c r="DZV264" s="30"/>
      <c r="DZW264" s="30"/>
      <c r="DZX264" s="30"/>
      <c r="DZY264" s="30"/>
      <c r="DZZ264" s="30"/>
      <c r="EAA264" s="30"/>
      <c r="EAB264" s="30"/>
      <c r="EAC264" s="30"/>
      <c r="EAD264" s="30"/>
      <c r="EAE264" s="30"/>
      <c r="EAF264" s="30"/>
      <c r="EAG264" s="30"/>
      <c r="EAH264" s="30"/>
      <c r="EAI264" s="30"/>
      <c r="EAJ264" s="30"/>
      <c r="EAK264" s="30"/>
      <c r="EAL264" s="30"/>
      <c r="EAM264" s="30"/>
      <c r="EAN264" s="30"/>
      <c r="EAO264" s="30"/>
      <c r="EAP264" s="30"/>
      <c r="EAQ264" s="30"/>
      <c r="EAR264" s="30"/>
      <c r="EAS264" s="30"/>
      <c r="EAT264" s="30"/>
      <c r="EAU264" s="30"/>
      <c r="EAV264" s="30"/>
      <c r="EAW264" s="30"/>
      <c r="EAX264" s="30"/>
      <c r="EAY264" s="30"/>
      <c r="EAZ264" s="30"/>
      <c r="EBA264" s="30"/>
      <c r="EBB264" s="30"/>
      <c r="EBC264" s="30"/>
      <c r="EBD264" s="30"/>
      <c r="EBE264" s="30"/>
      <c r="EBF264" s="30"/>
      <c r="EBG264" s="30"/>
      <c r="EBH264" s="30"/>
      <c r="EBI264" s="30"/>
      <c r="EBJ264" s="30"/>
      <c r="EBK264" s="30"/>
      <c r="EBL264" s="30"/>
      <c r="EBM264" s="30"/>
      <c r="EBN264" s="30"/>
      <c r="EBO264" s="30"/>
      <c r="EBP264" s="30"/>
      <c r="EBQ264" s="30"/>
      <c r="EBR264" s="30"/>
      <c r="EBS264" s="30"/>
      <c r="EBT264" s="30"/>
      <c r="EBU264" s="30"/>
      <c r="EBV264" s="30"/>
      <c r="EBW264" s="30"/>
      <c r="EBX264" s="30"/>
      <c r="EBY264" s="30"/>
      <c r="EBZ264" s="30"/>
      <c r="ECA264" s="30"/>
      <c r="ECB264" s="30"/>
      <c r="ECC264" s="30"/>
      <c r="ECD264" s="30"/>
      <c r="ECE264" s="30"/>
      <c r="ECF264" s="30"/>
      <c r="ECG264" s="30"/>
      <c r="ECH264" s="30"/>
      <c r="ECI264" s="30"/>
      <c r="ECJ264" s="30"/>
      <c r="ECK264" s="30"/>
      <c r="ECL264" s="30"/>
      <c r="ECM264" s="30"/>
      <c r="ECN264" s="30"/>
      <c r="ECO264" s="30"/>
      <c r="ECP264" s="30"/>
      <c r="ECQ264" s="30"/>
      <c r="ECR264" s="30"/>
      <c r="ECS264" s="30"/>
      <c r="ECT264" s="30"/>
      <c r="ECU264" s="30"/>
      <c r="ECV264" s="30"/>
      <c r="ECW264" s="30"/>
      <c r="ECX264" s="30"/>
      <c r="ECY264" s="30"/>
      <c r="ECZ264" s="30"/>
      <c r="EDA264" s="30"/>
      <c r="EDB264" s="30"/>
      <c r="EDC264" s="30"/>
      <c r="EDD264" s="30"/>
      <c r="EDE264" s="30"/>
      <c r="EDF264" s="30"/>
      <c r="EDG264" s="30"/>
      <c r="EDH264" s="30"/>
      <c r="EDI264" s="30"/>
      <c r="EDJ264" s="30"/>
      <c r="EDK264" s="30"/>
      <c r="EDL264" s="30"/>
      <c r="EDM264" s="30"/>
      <c r="EDN264" s="30"/>
      <c r="EDO264" s="30"/>
      <c r="EDP264" s="30"/>
      <c r="EDQ264" s="30"/>
      <c r="EDR264" s="30"/>
      <c r="EDS264" s="30"/>
      <c r="EDT264" s="30"/>
      <c r="EDU264" s="30"/>
      <c r="EDV264" s="30"/>
      <c r="EDW264" s="30"/>
      <c r="EDX264" s="30"/>
      <c r="EDY264" s="30"/>
      <c r="EDZ264" s="30"/>
      <c r="EEA264" s="30"/>
      <c r="EEB264" s="30"/>
      <c r="EEC264" s="30"/>
      <c r="EED264" s="30"/>
      <c r="EEE264" s="30"/>
      <c r="EEF264" s="30"/>
      <c r="EEG264" s="30"/>
      <c r="EEH264" s="30"/>
      <c r="EEI264" s="30"/>
      <c r="EEJ264" s="30"/>
      <c r="EEK264" s="30"/>
      <c r="EEL264" s="30"/>
      <c r="EEM264" s="30"/>
      <c r="EEN264" s="30"/>
      <c r="EEO264" s="30"/>
      <c r="EEP264" s="30"/>
      <c r="EEQ264" s="30"/>
      <c r="EER264" s="30"/>
      <c r="EES264" s="30"/>
      <c r="EET264" s="30"/>
      <c r="EEU264" s="30"/>
      <c r="EEV264" s="30"/>
      <c r="EEW264" s="30"/>
      <c r="EEX264" s="30"/>
      <c r="EEY264" s="30"/>
      <c r="EEZ264" s="30"/>
      <c r="EFA264" s="30"/>
      <c r="EFB264" s="30"/>
      <c r="EFC264" s="30"/>
      <c r="EFD264" s="30"/>
      <c r="EFE264" s="30"/>
      <c r="EFF264" s="30"/>
      <c r="EFG264" s="30"/>
      <c r="EFH264" s="30"/>
      <c r="EFI264" s="30"/>
      <c r="EFJ264" s="30"/>
      <c r="EFK264" s="30"/>
      <c r="EFL264" s="30"/>
      <c r="EFM264" s="30"/>
      <c r="EFN264" s="30"/>
      <c r="EFO264" s="30"/>
      <c r="EFP264" s="30"/>
      <c r="EFQ264" s="30"/>
      <c r="EFR264" s="30"/>
      <c r="EFS264" s="30"/>
      <c r="EFT264" s="30"/>
      <c r="EFU264" s="30"/>
      <c r="EFV264" s="30"/>
      <c r="EFW264" s="30"/>
      <c r="EFX264" s="30"/>
      <c r="EFY264" s="30"/>
      <c r="EFZ264" s="30"/>
      <c r="EGA264" s="30"/>
      <c r="EGB264" s="30"/>
      <c r="EGC264" s="30"/>
      <c r="EGD264" s="30"/>
      <c r="EGE264" s="30"/>
      <c r="EGF264" s="30"/>
      <c r="EGG264" s="30"/>
      <c r="EGH264" s="30"/>
      <c r="EGI264" s="30"/>
      <c r="EGJ264" s="30"/>
      <c r="EGK264" s="30"/>
      <c r="EGL264" s="30"/>
      <c r="EGM264" s="30"/>
      <c r="EGN264" s="30"/>
      <c r="EGO264" s="30"/>
      <c r="EGP264" s="30"/>
      <c r="EGQ264" s="30"/>
      <c r="EGR264" s="30"/>
      <c r="EGS264" s="30"/>
      <c r="EGT264" s="30"/>
      <c r="EGU264" s="30"/>
      <c r="EGV264" s="30"/>
      <c r="EGW264" s="30"/>
      <c r="EGX264" s="30"/>
      <c r="EGY264" s="30"/>
      <c r="EGZ264" s="30"/>
      <c r="EHA264" s="30"/>
      <c r="EHB264" s="30"/>
      <c r="EHC264" s="30"/>
      <c r="EHD264" s="30"/>
      <c r="EHE264" s="30"/>
      <c r="EHF264" s="30"/>
      <c r="EHG264" s="30"/>
      <c r="EHH264" s="30"/>
      <c r="EHI264" s="30"/>
      <c r="EHJ264" s="30"/>
      <c r="EHK264" s="30"/>
      <c r="EHL264" s="30"/>
      <c r="EHM264" s="30"/>
      <c r="EHN264" s="30"/>
      <c r="EHO264" s="30"/>
      <c r="EHP264" s="30"/>
      <c r="EHQ264" s="30"/>
      <c r="EHR264" s="30"/>
      <c r="EHS264" s="30"/>
      <c r="EHT264" s="30"/>
      <c r="EHU264" s="30"/>
      <c r="EHV264" s="30"/>
      <c r="EHW264" s="30"/>
      <c r="EHX264" s="30"/>
      <c r="EHY264" s="30"/>
      <c r="EHZ264" s="30"/>
      <c r="EIA264" s="30"/>
      <c r="EIB264" s="30"/>
      <c r="EIC264" s="30"/>
      <c r="EID264" s="30"/>
      <c r="EIE264" s="30"/>
      <c r="EIF264" s="30"/>
      <c r="EIG264" s="30"/>
      <c r="EIH264" s="30"/>
      <c r="EII264" s="30"/>
      <c r="EIJ264" s="30"/>
      <c r="EIK264" s="30"/>
      <c r="EIL264" s="30"/>
      <c r="EIM264" s="30"/>
      <c r="EIN264" s="30"/>
      <c r="EIO264" s="30"/>
      <c r="EIP264" s="30"/>
      <c r="EIQ264" s="30"/>
      <c r="EIR264" s="30"/>
      <c r="EIS264" s="30"/>
      <c r="EIT264" s="30"/>
      <c r="EIU264" s="30"/>
      <c r="EIV264" s="30"/>
      <c r="EIW264" s="30"/>
      <c r="EIX264" s="30"/>
      <c r="EIY264" s="30"/>
      <c r="EIZ264" s="30"/>
      <c r="EJA264" s="30"/>
      <c r="EJB264" s="30"/>
      <c r="EJC264" s="30"/>
      <c r="EJD264" s="30"/>
      <c r="EJE264" s="30"/>
      <c r="EJF264" s="30"/>
      <c r="EJG264" s="30"/>
      <c r="EJH264" s="30"/>
      <c r="EJI264" s="30"/>
      <c r="EJJ264" s="30"/>
      <c r="EJK264" s="30"/>
      <c r="EJL264" s="30"/>
      <c r="EJM264" s="30"/>
      <c r="EJN264" s="30"/>
      <c r="EJO264" s="30"/>
      <c r="EJP264" s="30"/>
      <c r="EJQ264" s="30"/>
      <c r="EJR264" s="30"/>
      <c r="EJS264" s="30"/>
      <c r="EJT264" s="30"/>
      <c r="EJU264" s="30"/>
      <c r="EJV264" s="30"/>
      <c r="EJW264" s="30"/>
      <c r="EJX264" s="30"/>
      <c r="EJY264" s="30"/>
      <c r="EJZ264" s="30"/>
      <c r="EKA264" s="30"/>
      <c r="EKB264" s="30"/>
      <c r="EKC264" s="30"/>
      <c r="EKD264" s="30"/>
      <c r="EKE264" s="30"/>
      <c r="EKF264" s="30"/>
      <c r="EKG264" s="30"/>
      <c r="EKH264" s="30"/>
      <c r="EKI264" s="30"/>
      <c r="EKJ264" s="30"/>
      <c r="EKK264" s="30"/>
      <c r="EKL264" s="30"/>
      <c r="EKM264" s="30"/>
      <c r="EKN264" s="30"/>
      <c r="EKO264" s="30"/>
      <c r="EKP264" s="30"/>
      <c r="EKQ264" s="30"/>
      <c r="EKR264" s="30"/>
      <c r="EKS264" s="30"/>
      <c r="EKT264" s="30"/>
      <c r="EKU264" s="30"/>
      <c r="EKV264" s="30"/>
      <c r="EKW264" s="30"/>
      <c r="EKX264" s="30"/>
      <c r="EKY264" s="30"/>
      <c r="EKZ264" s="30"/>
      <c r="ELA264" s="30"/>
      <c r="ELB264" s="30"/>
      <c r="ELC264" s="30"/>
      <c r="ELD264" s="30"/>
      <c r="ELE264" s="30"/>
      <c r="ELF264" s="30"/>
      <c r="ELG264" s="30"/>
      <c r="ELH264" s="30"/>
      <c r="ELI264" s="30"/>
      <c r="ELJ264" s="30"/>
      <c r="ELK264" s="30"/>
      <c r="ELL264" s="30"/>
      <c r="ELM264" s="30"/>
      <c r="ELN264" s="30"/>
      <c r="ELO264" s="30"/>
      <c r="ELP264" s="30"/>
      <c r="ELQ264" s="30"/>
      <c r="ELR264" s="30"/>
      <c r="ELS264" s="30"/>
      <c r="ELT264" s="30"/>
      <c r="ELU264" s="30"/>
      <c r="ELV264" s="30"/>
      <c r="ELW264" s="30"/>
      <c r="ELX264" s="30"/>
      <c r="ELY264" s="30"/>
      <c r="ELZ264" s="30"/>
      <c r="EMA264" s="30"/>
      <c r="EMB264" s="30"/>
      <c r="EMC264" s="30"/>
      <c r="EMD264" s="30"/>
      <c r="EME264" s="30"/>
      <c r="EMF264" s="30"/>
      <c r="EMG264" s="30"/>
      <c r="EMH264" s="30"/>
      <c r="EMI264" s="30"/>
      <c r="EMJ264" s="30"/>
      <c r="EMK264" s="30"/>
      <c r="EML264" s="30"/>
      <c r="EMM264" s="30"/>
      <c r="EMN264" s="30"/>
      <c r="EMO264" s="30"/>
      <c r="EMP264" s="30"/>
      <c r="EMQ264" s="30"/>
      <c r="EMR264" s="30"/>
      <c r="EMS264" s="30"/>
      <c r="EMT264" s="30"/>
      <c r="EMU264" s="30"/>
      <c r="EMV264" s="30"/>
      <c r="EMW264" s="30"/>
      <c r="EMX264" s="30"/>
      <c r="EMY264" s="30"/>
      <c r="EMZ264" s="30"/>
      <c r="ENA264" s="30"/>
      <c r="ENB264" s="30"/>
      <c r="ENC264" s="30"/>
      <c r="END264" s="30"/>
      <c r="ENE264" s="30"/>
      <c r="ENF264" s="30"/>
      <c r="ENG264" s="30"/>
      <c r="ENH264" s="30"/>
      <c r="ENI264" s="30"/>
      <c r="ENJ264" s="30"/>
      <c r="ENK264" s="30"/>
      <c r="ENL264" s="30"/>
      <c r="ENM264" s="30"/>
      <c r="ENN264" s="30"/>
      <c r="ENO264" s="30"/>
      <c r="ENP264" s="30"/>
      <c r="ENQ264" s="30"/>
      <c r="ENR264" s="30"/>
      <c r="ENS264" s="30"/>
      <c r="ENT264" s="30"/>
      <c r="ENU264" s="30"/>
      <c r="ENV264" s="30"/>
      <c r="ENW264" s="30"/>
      <c r="ENX264" s="30"/>
      <c r="ENY264" s="30"/>
      <c r="ENZ264" s="30"/>
      <c r="EOA264" s="30"/>
      <c r="EOB264" s="30"/>
      <c r="EOC264" s="30"/>
      <c r="EOD264" s="30"/>
      <c r="EOE264" s="30"/>
      <c r="EOF264" s="30"/>
      <c r="EOG264" s="30"/>
      <c r="EOH264" s="30"/>
      <c r="EOI264" s="30"/>
      <c r="EOJ264" s="30"/>
      <c r="EOK264" s="30"/>
      <c r="EOL264" s="30"/>
      <c r="EOM264" s="30"/>
      <c r="EON264" s="30"/>
      <c r="EOO264" s="30"/>
      <c r="EOP264" s="30"/>
      <c r="EOQ264" s="30"/>
      <c r="EOR264" s="30"/>
      <c r="EOS264" s="30"/>
      <c r="EOT264" s="30"/>
      <c r="EOU264" s="30"/>
      <c r="EOV264" s="30"/>
      <c r="EOW264" s="30"/>
      <c r="EOX264" s="30"/>
      <c r="EOY264" s="30"/>
      <c r="EOZ264" s="30"/>
      <c r="EPA264" s="30"/>
      <c r="EPB264" s="30"/>
      <c r="EPC264" s="30"/>
      <c r="EPD264" s="30"/>
      <c r="EPE264" s="30"/>
      <c r="EPF264" s="30"/>
      <c r="EPG264" s="30"/>
      <c r="EPH264" s="30"/>
      <c r="EPI264" s="30"/>
      <c r="EPJ264" s="30"/>
      <c r="EPK264" s="30"/>
      <c r="EPL264" s="30"/>
      <c r="EPM264" s="30"/>
      <c r="EPN264" s="30"/>
      <c r="EPO264" s="30"/>
      <c r="EPP264" s="30"/>
      <c r="EPQ264" s="30"/>
      <c r="EPR264" s="30"/>
      <c r="EPS264" s="30"/>
      <c r="EPT264" s="30"/>
      <c r="EPU264" s="30"/>
      <c r="EPV264" s="30"/>
      <c r="EPW264" s="30"/>
      <c r="EPX264" s="30"/>
      <c r="EPY264" s="30"/>
      <c r="EPZ264" s="30"/>
      <c r="EQA264" s="30"/>
      <c r="EQB264" s="30"/>
      <c r="EQC264" s="30"/>
      <c r="EQD264" s="30"/>
      <c r="EQE264" s="30"/>
      <c r="EQF264" s="30"/>
      <c r="EQG264" s="30"/>
      <c r="EQH264" s="30"/>
      <c r="EQI264" s="30"/>
      <c r="EQJ264" s="30"/>
      <c r="EQK264" s="30"/>
      <c r="EQL264" s="30"/>
      <c r="EQM264" s="30"/>
      <c r="EQN264" s="30"/>
      <c r="EQO264" s="30"/>
      <c r="EQP264" s="30"/>
      <c r="EQQ264" s="30"/>
      <c r="EQR264" s="30"/>
      <c r="EQS264" s="30"/>
      <c r="EQT264" s="30"/>
      <c r="EQU264" s="30"/>
      <c r="EQV264" s="30"/>
      <c r="EQW264" s="30"/>
      <c r="EQX264" s="30"/>
      <c r="EQY264" s="30"/>
      <c r="EQZ264" s="30"/>
      <c r="ERA264" s="30"/>
      <c r="ERB264" s="30"/>
      <c r="ERC264" s="30"/>
      <c r="ERD264" s="30"/>
      <c r="ERE264" s="30"/>
      <c r="ERF264" s="30"/>
      <c r="ERG264" s="30"/>
      <c r="ERH264" s="30"/>
      <c r="ERI264" s="30"/>
      <c r="ERJ264" s="30"/>
      <c r="ERK264" s="30"/>
      <c r="ERL264" s="30"/>
      <c r="ERM264" s="30"/>
      <c r="ERN264" s="30"/>
      <c r="ERO264" s="30"/>
      <c r="ERP264" s="30"/>
      <c r="ERQ264" s="30"/>
      <c r="ERR264" s="30"/>
      <c r="ERS264" s="30"/>
      <c r="ERT264" s="30"/>
      <c r="ERU264" s="30"/>
      <c r="ERV264" s="30"/>
      <c r="ERW264" s="30"/>
      <c r="ERX264" s="30"/>
      <c r="ERY264" s="30"/>
      <c r="ERZ264" s="30"/>
      <c r="ESA264" s="30"/>
      <c r="ESB264" s="30"/>
      <c r="ESC264" s="30"/>
      <c r="ESD264" s="30"/>
      <c r="ESE264" s="30"/>
      <c r="ESF264" s="30"/>
      <c r="ESG264" s="30"/>
      <c r="ESH264" s="30"/>
      <c r="ESI264" s="30"/>
      <c r="ESJ264" s="30"/>
      <c r="ESK264" s="30"/>
      <c r="ESL264" s="30"/>
      <c r="ESM264" s="30"/>
      <c r="ESN264" s="30"/>
      <c r="ESO264" s="30"/>
      <c r="ESP264" s="30"/>
      <c r="ESQ264" s="30"/>
      <c r="ESR264" s="30"/>
      <c r="ESS264" s="30"/>
      <c r="EST264" s="30"/>
      <c r="ESU264" s="30"/>
      <c r="ESV264" s="30"/>
      <c r="ESW264" s="30"/>
      <c r="ESX264" s="30"/>
      <c r="ESY264" s="30"/>
      <c r="ESZ264" s="30"/>
      <c r="ETA264" s="30"/>
      <c r="ETB264" s="30"/>
      <c r="ETC264" s="30"/>
      <c r="ETD264" s="30"/>
      <c r="ETE264" s="30"/>
      <c r="ETF264" s="30"/>
      <c r="ETG264" s="30"/>
      <c r="ETH264" s="30"/>
      <c r="ETI264" s="30"/>
      <c r="ETJ264" s="30"/>
      <c r="ETK264" s="30"/>
      <c r="ETL264" s="30"/>
      <c r="ETM264" s="30"/>
      <c r="ETN264" s="30"/>
      <c r="ETO264" s="30"/>
      <c r="ETP264" s="30"/>
      <c r="ETQ264" s="30"/>
      <c r="ETR264" s="30"/>
      <c r="ETS264" s="30"/>
      <c r="ETT264" s="30"/>
      <c r="ETU264" s="30"/>
      <c r="ETV264" s="30"/>
      <c r="ETW264" s="30"/>
      <c r="ETX264" s="30"/>
      <c r="ETY264" s="30"/>
      <c r="ETZ264" s="30"/>
      <c r="EUA264" s="30"/>
      <c r="EUB264" s="30"/>
      <c r="EUC264" s="30"/>
      <c r="EUD264" s="30"/>
      <c r="EUE264" s="30"/>
      <c r="EUF264" s="30"/>
      <c r="EUG264" s="30"/>
      <c r="EUH264" s="30"/>
      <c r="EUI264" s="30"/>
      <c r="EUJ264" s="30"/>
      <c r="EUK264" s="30"/>
      <c r="EUL264" s="30"/>
      <c r="EUM264" s="30"/>
      <c r="EUN264" s="30"/>
      <c r="EUO264" s="30"/>
      <c r="EUP264" s="30"/>
      <c r="EUQ264" s="30"/>
      <c r="EUR264" s="30"/>
      <c r="EUS264" s="30"/>
      <c r="EUT264" s="30"/>
      <c r="EUU264" s="30"/>
      <c r="EUV264" s="30"/>
      <c r="EUW264" s="30"/>
      <c r="EUX264" s="30"/>
      <c r="EUY264" s="30"/>
      <c r="EUZ264" s="30"/>
      <c r="EVA264" s="30"/>
      <c r="EVB264" s="30"/>
      <c r="EVC264" s="30"/>
      <c r="EVD264" s="30"/>
      <c r="EVE264" s="30"/>
      <c r="EVF264" s="30"/>
      <c r="EVG264" s="30"/>
      <c r="EVH264" s="30"/>
      <c r="EVI264" s="30"/>
      <c r="EVJ264" s="30"/>
      <c r="EVK264" s="30"/>
      <c r="EVL264" s="30"/>
      <c r="EVM264" s="30"/>
      <c r="EVN264" s="30"/>
      <c r="EVO264" s="30"/>
      <c r="EVP264" s="30"/>
      <c r="EVQ264" s="30"/>
      <c r="EVR264" s="30"/>
      <c r="EVS264" s="30"/>
      <c r="EVT264" s="30"/>
      <c r="EVU264" s="30"/>
      <c r="EVV264" s="30"/>
      <c r="EVW264" s="30"/>
      <c r="EVX264" s="30"/>
      <c r="EVY264" s="30"/>
      <c r="EVZ264" s="30"/>
      <c r="EWA264" s="30"/>
      <c r="EWB264" s="30"/>
      <c r="EWC264" s="30"/>
      <c r="EWD264" s="30"/>
      <c r="EWE264" s="30"/>
      <c r="EWF264" s="30"/>
      <c r="EWG264" s="30"/>
      <c r="EWH264" s="30"/>
      <c r="EWI264" s="30"/>
      <c r="EWJ264" s="30"/>
      <c r="EWK264" s="30"/>
      <c r="EWL264" s="30"/>
      <c r="EWM264" s="30"/>
      <c r="EWN264" s="30"/>
      <c r="EWO264" s="30"/>
      <c r="EWP264" s="30"/>
      <c r="EWQ264" s="30"/>
      <c r="EWR264" s="30"/>
      <c r="EWS264" s="30"/>
      <c r="EWT264" s="30"/>
      <c r="EWU264" s="30"/>
      <c r="EWV264" s="30"/>
      <c r="EWW264" s="30"/>
      <c r="EWX264" s="30"/>
      <c r="EWY264" s="30"/>
      <c r="EWZ264" s="30"/>
      <c r="EXA264" s="30"/>
      <c r="EXB264" s="30"/>
      <c r="EXC264" s="30"/>
      <c r="EXD264" s="30"/>
      <c r="EXE264" s="30"/>
      <c r="EXF264" s="30"/>
      <c r="EXG264" s="30"/>
      <c r="EXH264" s="30"/>
      <c r="EXI264" s="30"/>
      <c r="EXJ264" s="30"/>
      <c r="EXK264" s="30"/>
      <c r="EXL264" s="30"/>
      <c r="EXM264" s="30"/>
      <c r="EXN264" s="30"/>
      <c r="EXO264" s="30"/>
      <c r="EXP264" s="30"/>
      <c r="EXQ264" s="30"/>
      <c r="EXR264" s="30"/>
      <c r="EXS264" s="30"/>
      <c r="EXT264" s="30"/>
      <c r="EXU264" s="30"/>
      <c r="EXV264" s="30"/>
      <c r="EXW264" s="30"/>
      <c r="EXX264" s="30"/>
      <c r="EXY264" s="30"/>
      <c r="EXZ264" s="30"/>
      <c r="EYA264" s="30"/>
      <c r="EYB264" s="30"/>
      <c r="EYC264" s="30"/>
      <c r="EYD264" s="30"/>
      <c r="EYE264" s="30"/>
      <c r="EYF264" s="30"/>
      <c r="EYG264" s="30"/>
      <c r="EYH264" s="30"/>
      <c r="EYI264" s="30"/>
      <c r="EYJ264" s="30"/>
      <c r="EYK264" s="30"/>
      <c r="EYL264" s="30"/>
      <c r="EYM264" s="30"/>
      <c r="EYN264" s="30"/>
      <c r="EYO264" s="30"/>
      <c r="EYP264" s="30"/>
      <c r="EYQ264" s="30"/>
      <c r="EYR264" s="30"/>
      <c r="EYS264" s="30"/>
      <c r="EYT264" s="30"/>
      <c r="EYU264" s="30"/>
      <c r="EYV264" s="30"/>
      <c r="EYW264" s="30"/>
      <c r="EYX264" s="30"/>
      <c r="EYY264" s="30"/>
      <c r="EYZ264" s="30"/>
      <c r="EZA264" s="30"/>
      <c r="EZB264" s="30"/>
      <c r="EZC264" s="30"/>
      <c r="EZD264" s="30"/>
      <c r="EZE264" s="30"/>
      <c r="EZF264" s="30"/>
      <c r="EZG264" s="30"/>
      <c r="EZH264" s="30"/>
      <c r="EZI264" s="30"/>
      <c r="EZJ264" s="30"/>
      <c r="EZK264" s="30"/>
      <c r="EZL264" s="30"/>
      <c r="EZM264" s="30"/>
      <c r="EZN264" s="30"/>
      <c r="EZO264" s="30"/>
      <c r="EZP264" s="30"/>
      <c r="EZQ264" s="30"/>
      <c r="EZR264" s="30"/>
      <c r="EZS264" s="30"/>
      <c r="EZT264" s="30"/>
      <c r="EZU264" s="30"/>
      <c r="EZV264" s="30"/>
      <c r="EZW264" s="30"/>
      <c r="EZX264" s="30"/>
      <c r="EZY264" s="30"/>
      <c r="EZZ264" s="30"/>
      <c r="FAA264" s="30"/>
      <c r="FAB264" s="30"/>
      <c r="FAC264" s="30"/>
      <c r="FAD264" s="30"/>
      <c r="FAE264" s="30"/>
      <c r="FAF264" s="30"/>
      <c r="FAG264" s="30"/>
      <c r="FAH264" s="30"/>
      <c r="FAI264" s="30"/>
      <c r="FAJ264" s="30"/>
      <c r="FAK264" s="30"/>
      <c r="FAL264" s="30"/>
      <c r="FAM264" s="30"/>
      <c r="FAN264" s="30"/>
      <c r="FAO264" s="30"/>
      <c r="FAP264" s="30"/>
      <c r="FAQ264" s="30"/>
      <c r="FAR264" s="30"/>
      <c r="FAS264" s="30"/>
      <c r="FAT264" s="30"/>
      <c r="FAU264" s="30"/>
      <c r="FAV264" s="30"/>
      <c r="FAW264" s="30"/>
      <c r="FAX264" s="30"/>
      <c r="FAY264" s="30"/>
      <c r="FAZ264" s="30"/>
      <c r="FBA264" s="30"/>
      <c r="FBB264" s="30"/>
      <c r="FBC264" s="30"/>
      <c r="FBD264" s="30"/>
      <c r="FBE264" s="30"/>
      <c r="FBF264" s="30"/>
      <c r="FBG264" s="30"/>
      <c r="FBH264" s="30"/>
      <c r="FBI264" s="30"/>
      <c r="FBJ264" s="30"/>
      <c r="FBK264" s="30"/>
      <c r="FBL264" s="30"/>
      <c r="FBM264" s="30"/>
      <c r="FBN264" s="30"/>
      <c r="FBO264" s="30"/>
      <c r="FBP264" s="30"/>
      <c r="FBQ264" s="30"/>
      <c r="FBR264" s="30"/>
      <c r="FBS264" s="30"/>
      <c r="FBT264" s="30"/>
      <c r="FBU264" s="30"/>
      <c r="FBV264" s="30"/>
      <c r="FBW264" s="30"/>
      <c r="FBX264" s="30"/>
      <c r="FBY264" s="30"/>
      <c r="FBZ264" s="30"/>
      <c r="FCA264" s="30"/>
      <c r="FCB264" s="30"/>
      <c r="FCC264" s="30"/>
      <c r="FCD264" s="30"/>
      <c r="FCE264" s="30"/>
      <c r="FCF264" s="30"/>
      <c r="FCG264" s="30"/>
      <c r="FCH264" s="30"/>
      <c r="FCI264" s="30"/>
      <c r="FCJ264" s="30"/>
      <c r="FCK264" s="30"/>
      <c r="FCL264" s="30"/>
      <c r="FCM264" s="30"/>
      <c r="FCN264" s="30"/>
      <c r="FCO264" s="30"/>
      <c r="FCP264" s="30"/>
      <c r="FCQ264" s="30"/>
      <c r="FCR264" s="30"/>
      <c r="FCS264" s="30"/>
      <c r="FCT264" s="30"/>
      <c r="FCU264" s="30"/>
      <c r="FCV264" s="30"/>
      <c r="FCW264" s="30"/>
      <c r="FCX264" s="30"/>
      <c r="FCY264" s="30"/>
      <c r="FCZ264" s="30"/>
      <c r="FDA264" s="30"/>
      <c r="FDB264" s="30"/>
      <c r="FDC264" s="30"/>
      <c r="FDD264" s="30"/>
      <c r="FDE264" s="30"/>
      <c r="FDF264" s="30"/>
      <c r="FDG264" s="30"/>
      <c r="FDH264" s="30"/>
      <c r="FDI264" s="30"/>
      <c r="FDJ264" s="30"/>
      <c r="FDK264" s="30"/>
      <c r="FDL264" s="30"/>
      <c r="FDM264" s="30"/>
      <c r="FDN264" s="30"/>
      <c r="FDO264" s="30"/>
      <c r="FDP264" s="30"/>
      <c r="FDQ264" s="30"/>
      <c r="FDR264" s="30"/>
      <c r="FDS264" s="30"/>
      <c r="FDT264" s="30"/>
      <c r="FDU264" s="30"/>
      <c r="FDV264" s="30"/>
      <c r="FDW264" s="30"/>
      <c r="FDX264" s="30"/>
      <c r="FDY264" s="30"/>
      <c r="FDZ264" s="30"/>
      <c r="FEA264" s="30"/>
      <c r="FEB264" s="30"/>
      <c r="FEC264" s="30"/>
      <c r="FED264" s="30"/>
      <c r="FEE264" s="30"/>
      <c r="FEF264" s="30"/>
      <c r="FEG264" s="30"/>
      <c r="FEH264" s="30"/>
      <c r="FEI264" s="30"/>
      <c r="FEJ264" s="30"/>
      <c r="FEK264" s="30"/>
      <c r="FEL264" s="30"/>
      <c r="FEM264" s="30"/>
      <c r="FEN264" s="30"/>
      <c r="FEO264" s="30"/>
      <c r="FEP264" s="30"/>
      <c r="FEQ264" s="30"/>
      <c r="FER264" s="30"/>
      <c r="FES264" s="30"/>
      <c r="FET264" s="30"/>
      <c r="FEU264" s="30"/>
      <c r="FEV264" s="30"/>
      <c r="FEW264" s="30"/>
      <c r="FEX264" s="30"/>
      <c r="FEY264" s="30"/>
      <c r="FEZ264" s="30"/>
      <c r="FFA264" s="30"/>
      <c r="FFB264" s="30"/>
      <c r="FFC264" s="30"/>
      <c r="FFD264" s="30"/>
      <c r="FFE264" s="30"/>
      <c r="FFF264" s="30"/>
      <c r="FFG264" s="30"/>
      <c r="FFH264" s="30"/>
      <c r="FFI264" s="30"/>
      <c r="FFJ264" s="30"/>
      <c r="FFK264" s="30"/>
      <c r="FFL264" s="30"/>
      <c r="FFM264" s="30"/>
      <c r="FFN264" s="30"/>
      <c r="FFO264" s="30"/>
      <c r="FFP264" s="30"/>
      <c r="FFQ264" s="30"/>
      <c r="FFR264" s="30"/>
      <c r="FFS264" s="30"/>
      <c r="FFT264" s="30"/>
      <c r="FFU264" s="30"/>
      <c r="FFV264" s="30"/>
      <c r="FFW264" s="30"/>
      <c r="FFX264" s="30"/>
      <c r="FFY264" s="30"/>
      <c r="FFZ264" s="30"/>
      <c r="FGA264" s="30"/>
      <c r="FGB264" s="30"/>
      <c r="FGC264" s="30"/>
      <c r="FGD264" s="30"/>
      <c r="FGE264" s="30"/>
      <c r="FGF264" s="30"/>
      <c r="FGG264" s="30"/>
      <c r="FGH264" s="30"/>
      <c r="FGI264" s="30"/>
      <c r="FGJ264" s="30"/>
      <c r="FGK264" s="30"/>
      <c r="FGL264" s="30"/>
      <c r="FGM264" s="30"/>
      <c r="FGN264" s="30"/>
      <c r="FGO264" s="30"/>
      <c r="FGP264" s="30"/>
      <c r="FGQ264" s="30"/>
      <c r="FGR264" s="30"/>
      <c r="FGS264" s="30"/>
      <c r="FGT264" s="30"/>
      <c r="FGU264" s="30"/>
      <c r="FGV264" s="30"/>
      <c r="FGW264" s="30"/>
      <c r="FGX264" s="30"/>
      <c r="FGY264" s="30"/>
      <c r="FGZ264" s="30"/>
      <c r="FHA264" s="30"/>
      <c r="FHB264" s="30"/>
      <c r="FHC264" s="30"/>
      <c r="FHD264" s="30"/>
      <c r="FHE264" s="30"/>
      <c r="FHF264" s="30"/>
      <c r="FHG264" s="30"/>
      <c r="FHH264" s="30"/>
      <c r="FHI264" s="30"/>
      <c r="FHJ264" s="30"/>
      <c r="FHK264" s="30"/>
      <c r="FHL264" s="30"/>
      <c r="FHM264" s="30"/>
      <c r="FHN264" s="30"/>
      <c r="FHO264" s="30"/>
      <c r="FHP264" s="30"/>
      <c r="FHQ264" s="30"/>
      <c r="FHR264" s="30"/>
      <c r="FHS264" s="30"/>
      <c r="FHT264" s="30"/>
      <c r="FHU264" s="30"/>
      <c r="FHV264" s="30"/>
      <c r="FHW264" s="30"/>
      <c r="FHX264" s="30"/>
      <c r="FHY264" s="30"/>
      <c r="FHZ264" s="30"/>
      <c r="FIA264" s="30"/>
      <c r="FIB264" s="30"/>
      <c r="FIC264" s="30"/>
      <c r="FID264" s="30"/>
      <c r="FIE264" s="30"/>
      <c r="FIF264" s="30"/>
      <c r="FIG264" s="30"/>
      <c r="FIH264" s="30"/>
      <c r="FII264" s="30"/>
      <c r="FIJ264" s="30"/>
      <c r="FIK264" s="30"/>
      <c r="FIL264" s="30"/>
      <c r="FIM264" s="30"/>
      <c r="FIN264" s="30"/>
      <c r="FIO264" s="30"/>
      <c r="FIP264" s="30"/>
      <c r="FIQ264" s="30"/>
      <c r="FIR264" s="30"/>
      <c r="FIS264" s="30"/>
      <c r="FIT264" s="30"/>
      <c r="FIU264" s="30"/>
      <c r="FIV264" s="30"/>
      <c r="FIW264" s="30"/>
      <c r="FIX264" s="30"/>
      <c r="FIY264" s="30"/>
      <c r="FIZ264" s="30"/>
      <c r="FJA264" s="30"/>
      <c r="FJB264" s="30"/>
      <c r="FJC264" s="30"/>
      <c r="FJD264" s="30"/>
      <c r="FJE264" s="30"/>
      <c r="FJF264" s="30"/>
      <c r="FJG264" s="30"/>
      <c r="FJH264" s="30"/>
      <c r="FJI264" s="30"/>
      <c r="FJJ264" s="30"/>
      <c r="FJK264" s="30"/>
      <c r="FJL264" s="30"/>
      <c r="FJM264" s="30"/>
      <c r="FJN264" s="30"/>
      <c r="FJO264" s="30"/>
      <c r="FJP264" s="30"/>
      <c r="FJQ264" s="30"/>
      <c r="FJR264" s="30"/>
      <c r="FJS264" s="30"/>
      <c r="FJT264" s="30"/>
      <c r="FJU264" s="30"/>
      <c r="FJV264" s="30"/>
      <c r="FJW264" s="30"/>
      <c r="FJX264" s="30"/>
      <c r="FJY264" s="30"/>
      <c r="FJZ264" s="30"/>
      <c r="FKA264" s="30"/>
      <c r="FKB264" s="30"/>
      <c r="FKC264" s="30"/>
      <c r="FKD264" s="30"/>
      <c r="FKE264" s="30"/>
      <c r="FKF264" s="30"/>
      <c r="FKG264" s="30"/>
      <c r="FKH264" s="30"/>
      <c r="FKI264" s="30"/>
      <c r="FKJ264" s="30"/>
      <c r="FKK264" s="30"/>
      <c r="FKL264" s="30"/>
      <c r="FKM264" s="30"/>
      <c r="FKN264" s="30"/>
      <c r="FKO264" s="30"/>
      <c r="FKP264" s="30"/>
      <c r="FKQ264" s="30"/>
      <c r="FKR264" s="30"/>
      <c r="FKS264" s="30"/>
      <c r="FKT264" s="30"/>
      <c r="FKU264" s="30"/>
      <c r="FKV264" s="30"/>
      <c r="FKW264" s="30"/>
      <c r="FKX264" s="30"/>
      <c r="FKY264" s="30"/>
      <c r="FKZ264" s="30"/>
      <c r="FLA264" s="30"/>
      <c r="FLB264" s="30"/>
      <c r="FLC264" s="30"/>
      <c r="FLD264" s="30"/>
      <c r="FLE264" s="30"/>
      <c r="FLF264" s="30"/>
      <c r="FLG264" s="30"/>
      <c r="FLH264" s="30"/>
      <c r="FLI264" s="30"/>
      <c r="FLJ264" s="30"/>
      <c r="FLK264" s="30"/>
      <c r="FLL264" s="30"/>
      <c r="FLM264" s="30"/>
      <c r="FLN264" s="30"/>
      <c r="FLO264" s="30"/>
      <c r="FLP264" s="30"/>
      <c r="FLQ264" s="30"/>
      <c r="FLR264" s="30"/>
      <c r="FLS264" s="30"/>
      <c r="FLT264" s="30"/>
      <c r="FLU264" s="30"/>
      <c r="FLV264" s="30"/>
      <c r="FLW264" s="30"/>
      <c r="FLX264" s="30"/>
      <c r="FLY264" s="30"/>
      <c r="FLZ264" s="30"/>
      <c r="FMA264" s="30"/>
      <c r="FMB264" s="30"/>
      <c r="FMC264" s="30"/>
      <c r="FMD264" s="30"/>
      <c r="FME264" s="30"/>
      <c r="FMF264" s="30"/>
      <c r="FMG264" s="30"/>
      <c r="FMH264" s="30"/>
      <c r="FMI264" s="30"/>
      <c r="FMJ264" s="30"/>
      <c r="FMK264" s="30"/>
      <c r="FML264" s="30"/>
      <c r="FMM264" s="30"/>
      <c r="FMN264" s="30"/>
      <c r="FMO264" s="30"/>
      <c r="FMP264" s="30"/>
      <c r="FMQ264" s="30"/>
      <c r="FMR264" s="30"/>
      <c r="FMS264" s="30"/>
      <c r="FMT264" s="30"/>
      <c r="FMU264" s="30"/>
      <c r="FMV264" s="30"/>
      <c r="FMW264" s="30"/>
      <c r="FMX264" s="30"/>
      <c r="FMY264" s="30"/>
      <c r="FMZ264" s="30"/>
      <c r="FNA264" s="30"/>
      <c r="FNB264" s="30"/>
      <c r="FNC264" s="30"/>
      <c r="FND264" s="30"/>
      <c r="FNE264" s="30"/>
      <c r="FNF264" s="30"/>
      <c r="FNG264" s="30"/>
      <c r="FNH264" s="30"/>
      <c r="FNI264" s="30"/>
      <c r="FNJ264" s="30"/>
      <c r="FNK264" s="30"/>
      <c r="FNL264" s="30"/>
      <c r="FNM264" s="30"/>
      <c r="FNN264" s="30"/>
      <c r="FNO264" s="30"/>
      <c r="FNP264" s="30"/>
      <c r="FNQ264" s="30"/>
      <c r="FNR264" s="30"/>
      <c r="FNS264" s="30"/>
      <c r="FNT264" s="30"/>
      <c r="FNU264" s="30"/>
      <c r="FNV264" s="30"/>
      <c r="FNW264" s="30"/>
      <c r="FNX264" s="30"/>
      <c r="FNY264" s="30"/>
      <c r="FNZ264" s="30"/>
      <c r="FOA264" s="30"/>
      <c r="FOB264" s="30"/>
      <c r="FOC264" s="30"/>
      <c r="FOD264" s="30"/>
      <c r="FOE264" s="30"/>
      <c r="FOF264" s="30"/>
      <c r="FOG264" s="30"/>
      <c r="FOH264" s="30"/>
      <c r="FOI264" s="30"/>
      <c r="FOJ264" s="30"/>
      <c r="FOK264" s="30"/>
      <c r="FOL264" s="30"/>
      <c r="FOM264" s="30"/>
      <c r="FON264" s="30"/>
      <c r="FOO264" s="30"/>
      <c r="FOP264" s="30"/>
      <c r="FOQ264" s="30"/>
      <c r="FOR264" s="30"/>
      <c r="FOS264" s="30"/>
      <c r="FOT264" s="30"/>
      <c r="FOU264" s="30"/>
      <c r="FOV264" s="30"/>
      <c r="FOW264" s="30"/>
      <c r="FOX264" s="30"/>
      <c r="FOY264" s="30"/>
      <c r="FOZ264" s="30"/>
      <c r="FPA264" s="30"/>
      <c r="FPB264" s="30"/>
      <c r="FPC264" s="30"/>
      <c r="FPD264" s="30"/>
      <c r="FPE264" s="30"/>
      <c r="FPF264" s="30"/>
      <c r="FPG264" s="30"/>
      <c r="FPH264" s="30"/>
      <c r="FPI264" s="30"/>
      <c r="FPJ264" s="30"/>
      <c r="FPK264" s="30"/>
      <c r="FPL264" s="30"/>
      <c r="FPM264" s="30"/>
      <c r="FPN264" s="30"/>
      <c r="FPO264" s="30"/>
      <c r="FPP264" s="30"/>
      <c r="FPQ264" s="30"/>
      <c r="FPR264" s="30"/>
      <c r="FPS264" s="30"/>
      <c r="FPT264" s="30"/>
      <c r="FPU264" s="30"/>
      <c r="FPV264" s="30"/>
      <c r="FPW264" s="30"/>
      <c r="FPX264" s="30"/>
      <c r="FPY264" s="30"/>
      <c r="FPZ264" s="30"/>
      <c r="FQA264" s="30"/>
      <c r="FQB264" s="30"/>
      <c r="FQC264" s="30"/>
      <c r="FQD264" s="30"/>
      <c r="FQE264" s="30"/>
      <c r="FQF264" s="30"/>
      <c r="FQG264" s="30"/>
      <c r="FQH264" s="30"/>
      <c r="FQI264" s="30"/>
      <c r="FQJ264" s="30"/>
      <c r="FQK264" s="30"/>
      <c r="FQL264" s="30"/>
      <c r="FQM264" s="30"/>
      <c r="FQN264" s="30"/>
      <c r="FQO264" s="30"/>
      <c r="FQP264" s="30"/>
      <c r="FQQ264" s="30"/>
      <c r="FQR264" s="30"/>
      <c r="FQS264" s="30"/>
      <c r="FQT264" s="30"/>
      <c r="FQU264" s="30"/>
      <c r="FQV264" s="30"/>
      <c r="FQW264" s="30"/>
      <c r="FQX264" s="30"/>
      <c r="FQY264" s="30"/>
      <c r="FQZ264" s="30"/>
      <c r="FRA264" s="30"/>
      <c r="FRB264" s="30"/>
      <c r="FRC264" s="30"/>
      <c r="FRD264" s="30"/>
      <c r="FRE264" s="30"/>
      <c r="FRF264" s="30"/>
      <c r="FRG264" s="30"/>
      <c r="FRH264" s="30"/>
      <c r="FRI264" s="30"/>
      <c r="FRJ264" s="30"/>
      <c r="FRK264" s="30"/>
      <c r="FRL264" s="30"/>
      <c r="FRM264" s="30"/>
      <c r="FRN264" s="30"/>
      <c r="FRO264" s="30"/>
      <c r="FRP264" s="30"/>
      <c r="FRQ264" s="30"/>
      <c r="FRR264" s="30"/>
      <c r="FRS264" s="30"/>
      <c r="FRT264" s="30"/>
      <c r="FRU264" s="30"/>
      <c r="FRV264" s="30"/>
      <c r="FRW264" s="30"/>
      <c r="FRX264" s="30"/>
      <c r="FRY264" s="30"/>
      <c r="FRZ264" s="30"/>
      <c r="FSA264" s="30"/>
      <c r="FSB264" s="30"/>
      <c r="FSC264" s="30"/>
      <c r="FSD264" s="30"/>
      <c r="FSE264" s="30"/>
      <c r="FSF264" s="30"/>
      <c r="FSG264" s="30"/>
      <c r="FSH264" s="30"/>
      <c r="FSI264" s="30"/>
      <c r="FSJ264" s="30"/>
      <c r="FSK264" s="30"/>
      <c r="FSL264" s="30"/>
      <c r="FSM264" s="30"/>
      <c r="FSN264" s="30"/>
      <c r="FSO264" s="30"/>
      <c r="FSP264" s="30"/>
      <c r="FSQ264" s="30"/>
      <c r="FSR264" s="30"/>
      <c r="FSS264" s="30"/>
      <c r="FST264" s="30"/>
      <c r="FSU264" s="30"/>
      <c r="FSV264" s="30"/>
      <c r="FSW264" s="30"/>
      <c r="FSX264" s="30"/>
      <c r="FSY264" s="30"/>
      <c r="FSZ264" s="30"/>
      <c r="FTA264" s="30"/>
      <c r="FTB264" s="30"/>
      <c r="FTC264" s="30"/>
      <c r="FTD264" s="30"/>
      <c r="FTE264" s="30"/>
      <c r="FTF264" s="30"/>
      <c r="FTG264" s="30"/>
      <c r="FTH264" s="30"/>
      <c r="FTI264" s="30"/>
      <c r="FTJ264" s="30"/>
      <c r="FTK264" s="30"/>
      <c r="FTL264" s="30"/>
      <c r="FTM264" s="30"/>
      <c r="FTN264" s="30"/>
      <c r="FTO264" s="30"/>
      <c r="FTP264" s="30"/>
      <c r="FTQ264" s="30"/>
      <c r="FTR264" s="30"/>
      <c r="FTS264" s="30"/>
      <c r="FTT264" s="30"/>
      <c r="FTU264" s="30"/>
      <c r="FTV264" s="30"/>
      <c r="FTW264" s="30"/>
      <c r="FTX264" s="30"/>
      <c r="FTY264" s="30"/>
      <c r="FTZ264" s="30"/>
      <c r="FUA264" s="30"/>
      <c r="FUB264" s="30"/>
      <c r="FUC264" s="30"/>
      <c r="FUD264" s="30"/>
      <c r="FUE264" s="30"/>
      <c r="FUF264" s="30"/>
      <c r="FUG264" s="30"/>
      <c r="FUH264" s="30"/>
      <c r="FUI264" s="30"/>
      <c r="FUJ264" s="30"/>
      <c r="FUK264" s="30"/>
      <c r="FUL264" s="30"/>
      <c r="FUM264" s="30"/>
      <c r="FUN264" s="30"/>
      <c r="FUO264" s="30"/>
      <c r="FUP264" s="30"/>
      <c r="FUQ264" s="30"/>
      <c r="FUR264" s="30"/>
      <c r="FUS264" s="30"/>
      <c r="FUT264" s="30"/>
      <c r="FUU264" s="30"/>
      <c r="FUV264" s="30"/>
      <c r="FUW264" s="30"/>
      <c r="FUX264" s="30"/>
      <c r="FUY264" s="30"/>
      <c r="FUZ264" s="30"/>
      <c r="FVA264" s="30"/>
      <c r="FVB264" s="30"/>
      <c r="FVC264" s="30"/>
      <c r="FVD264" s="30"/>
      <c r="FVE264" s="30"/>
      <c r="FVF264" s="30"/>
      <c r="FVG264" s="30"/>
      <c r="FVH264" s="30"/>
      <c r="FVI264" s="30"/>
      <c r="FVJ264" s="30"/>
      <c r="FVK264" s="30"/>
      <c r="FVL264" s="30"/>
      <c r="FVM264" s="30"/>
      <c r="FVN264" s="30"/>
      <c r="FVO264" s="30"/>
      <c r="FVP264" s="30"/>
      <c r="FVQ264" s="30"/>
      <c r="FVR264" s="30"/>
      <c r="FVS264" s="30"/>
      <c r="FVT264" s="30"/>
      <c r="FVU264" s="30"/>
      <c r="FVV264" s="30"/>
      <c r="FVW264" s="30"/>
      <c r="FVX264" s="30"/>
      <c r="FVY264" s="30"/>
      <c r="FVZ264" s="30"/>
      <c r="FWA264" s="30"/>
      <c r="FWB264" s="30"/>
      <c r="FWC264" s="30"/>
      <c r="FWD264" s="30"/>
      <c r="FWE264" s="30"/>
      <c r="FWF264" s="30"/>
      <c r="FWG264" s="30"/>
      <c r="FWH264" s="30"/>
      <c r="FWI264" s="30"/>
      <c r="FWJ264" s="30"/>
      <c r="FWK264" s="30"/>
      <c r="FWL264" s="30"/>
      <c r="FWM264" s="30"/>
      <c r="FWN264" s="30"/>
      <c r="FWO264" s="30"/>
      <c r="FWP264" s="30"/>
      <c r="FWQ264" s="30"/>
      <c r="FWR264" s="30"/>
      <c r="FWS264" s="30"/>
      <c r="FWT264" s="30"/>
      <c r="FWU264" s="30"/>
      <c r="FWV264" s="30"/>
      <c r="FWW264" s="30"/>
      <c r="FWX264" s="30"/>
      <c r="FWY264" s="30"/>
      <c r="FWZ264" s="30"/>
      <c r="FXA264" s="30"/>
      <c r="FXB264" s="30"/>
      <c r="FXC264" s="30"/>
      <c r="FXD264" s="30"/>
      <c r="FXE264" s="30"/>
      <c r="FXF264" s="30"/>
      <c r="FXG264" s="30"/>
      <c r="FXH264" s="30"/>
      <c r="FXI264" s="30"/>
      <c r="FXJ264" s="30"/>
      <c r="FXK264" s="30"/>
      <c r="FXL264" s="30"/>
      <c r="FXM264" s="30"/>
      <c r="FXN264" s="30"/>
      <c r="FXO264" s="30"/>
      <c r="FXP264" s="30"/>
      <c r="FXQ264" s="30"/>
      <c r="FXR264" s="30"/>
      <c r="FXS264" s="30"/>
      <c r="FXT264" s="30"/>
      <c r="FXU264" s="30"/>
      <c r="FXV264" s="30"/>
      <c r="FXW264" s="30"/>
      <c r="FXX264" s="30"/>
      <c r="FXY264" s="30"/>
      <c r="FXZ264" s="30"/>
      <c r="FYA264" s="30"/>
      <c r="FYB264" s="30"/>
      <c r="FYC264" s="30"/>
      <c r="FYD264" s="30"/>
      <c r="FYE264" s="30"/>
      <c r="FYF264" s="30"/>
      <c r="FYG264" s="30"/>
      <c r="FYH264" s="30"/>
      <c r="FYI264" s="30"/>
      <c r="FYJ264" s="30"/>
      <c r="FYK264" s="30"/>
      <c r="FYL264" s="30"/>
      <c r="FYM264" s="30"/>
      <c r="FYN264" s="30"/>
      <c r="FYO264" s="30"/>
      <c r="FYP264" s="30"/>
      <c r="FYQ264" s="30"/>
      <c r="FYR264" s="30"/>
      <c r="FYS264" s="30"/>
      <c r="FYT264" s="30"/>
      <c r="FYU264" s="30"/>
      <c r="FYV264" s="30"/>
      <c r="FYW264" s="30"/>
      <c r="FYX264" s="30"/>
      <c r="FYY264" s="30"/>
      <c r="FYZ264" s="30"/>
      <c r="FZA264" s="30"/>
      <c r="FZB264" s="30"/>
      <c r="FZC264" s="30"/>
      <c r="FZD264" s="30"/>
      <c r="FZE264" s="30"/>
      <c r="FZF264" s="30"/>
      <c r="FZG264" s="30"/>
      <c r="FZH264" s="30"/>
      <c r="FZI264" s="30"/>
      <c r="FZJ264" s="30"/>
      <c r="FZK264" s="30"/>
      <c r="FZL264" s="30"/>
      <c r="FZM264" s="30"/>
      <c r="FZN264" s="30"/>
      <c r="FZO264" s="30"/>
      <c r="FZP264" s="30"/>
      <c r="FZQ264" s="30"/>
      <c r="FZR264" s="30"/>
      <c r="FZS264" s="30"/>
      <c r="FZT264" s="30"/>
      <c r="FZU264" s="30"/>
      <c r="FZV264" s="30"/>
      <c r="FZW264" s="30"/>
      <c r="FZX264" s="30"/>
      <c r="FZY264" s="30"/>
      <c r="FZZ264" s="30"/>
      <c r="GAA264" s="30"/>
      <c r="GAB264" s="30"/>
      <c r="GAC264" s="30"/>
      <c r="GAD264" s="30"/>
      <c r="GAE264" s="30"/>
      <c r="GAF264" s="30"/>
      <c r="GAG264" s="30"/>
      <c r="GAH264" s="30"/>
      <c r="GAI264" s="30"/>
      <c r="GAJ264" s="30"/>
      <c r="GAK264" s="30"/>
      <c r="GAL264" s="30"/>
      <c r="GAM264" s="30"/>
      <c r="GAN264" s="30"/>
      <c r="GAO264" s="30"/>
      <c r="GAP264" s="30"/>
      <c r="GAQ264" s="30"/>
      <c r="GAR264" s="30"/>
      <c r="GAS264" s="30"/>
      <c r="GAT264" s="30"/>
      <c r="GAU264" s="30"/>
      <c r="GAV264" s="30"/>
      <c r="GAW264" s="30"/>
      <c r="GAX264" s="30"/>
      <c r="GAY264" s="30"/>
      <c r="GAZ264" s="30"/>
      <c r="GBA264" s="30"/>
      <c r="GBB264" s="30"/>
      <c r="GBC264" s="30"/>
      <c r="GBD264" s="30"/>
      <c r="GBE264" s="30"/>
      <c r="GBF264" s="30"/>
      <c r="GBG264" s="30"/>
      <c r="GBH264" s="30"/>
      <c r="GBI264" s="30"/>
      <c r="GBJ264" s="30"/>
      <c r="GBK264" s="30"/>
      <c r="GBL264" s="30"/>
      <c r="GBM264" s="30"/>
      <c r="GBN264" s="30"/>
      <c r="GBO264" s="30"/>
      <c r="GBP264" s="30"/>
      <c r="GBQ264" s="30"/>
      <c r="GBR264" s="30"/>
      <c r="GBS264" s="30"/>
      <c r="GBT264" s="30"/>
      <c r="GBU264" s="30"/>
      <c r="GBV264" s="30"/>
      <c r="GBW264" s="30"/>
      <c r="GBX264" s="30"/>
      <c r="GBY264" s="30"/>
      <c r="GBZ264" s="30"/>
      <c r="GCA264" s="30"/>
      <c r="GCB264" s="30"/>
      <c r="GCC264" s="30"/>
      <c r="GCD264" s="30"/>
      <c r="GCE264" s="30"/>
      <c r="GCF264" s="30"/>
      <c r="GCG264" s="30"/>
      <c r="GCH264" s="30"/>
      <c r="GCI264" s="30"/>
      <c r="GCJ264" s="30"/>
      <c r="GCK264" s="30"/>
      <c r="GCL264" s="30"/>
      <c r="GCM264" s="30"/>
      <c r="GCN264" s="30"/>
      <c r="GCO264" s="30"/>
      <c r="GCP264" s="30"/>
      <c r="GCQ264" s="30"/>
      <c r="GCR264" s="30"/>
      <c r="GCS264" s="30"/>
      <c r="GCT264" s="30"/>
      <c r="GCU264" s="30"/>
      <c r="GCV264" s="30"/>
      <c r="GCW264" s="30"/>
      <c r="GCX264" s="30"/>
      <c r="GCY264" s="30"/>
      <c r="GCZ264" s="30"/>
      <c r="GDA264" s="30"/>
      <c r="GDB264" s="30"/>
      <c r="GDC264" s="30"/>
      <c r="GDD264" s="30"/>
      <c r="GDE264" s="30"/>
      <c r="GDF264" s="30"/>
      <c r="GDG264" s="30"/>
      <c r="GDH264" s="30"/>
      <c r="GDI264" s="30"/>
      <c r="GDJ264" s="30"/>
      <c r="GDK264" s="30"/>
      <c r="GDL264" s="30"/>
      <c r="GDM264" s="30"/>
      <c r="GDN264" s="30"/>
      <c r="GDO264" s="30"/>
      <c r="GDP264" s="30"/>
      <c r="GDQ264" s="30"/>
      <c r="GDR264" s="30"/>
      <c r="GDS264" s="30"/>
      <c r="GDT264" s="30"/>
      <c r="GDU264" s="30"/>
      <c r="GDV264" s="30"/>
      <c r="GDW264" s="30"/>
      <c r="GDX264" s="30"/>
      <c r="GDY264" s="30"/>
      <c r="GDZ264" s="30"/>
      <c r="GEA264" s="30"/>
      <c r="GEB264" s="30"/>
      <c r="GEC264" s="30"/>
      <c r="GED264" s="30"/>
      <c r="GEE264" s="30"/>
      <c r="GEF264" s="30"/>
      <c r="GEG264" s="30"/>
      <c r="GEH264" s="30"/>
      <c r="GEI264" s="30"/>
      <c r="GEJ264" s="30"/>
      <c r="GEK264" s="30"/>
      <c r="GEL264" s="30"/>
      <c r="GEM264" s="30"/>
      <c r="GEN264" s="30"/>
      <c r="GEO264" s="30"/>
      <c r="GEP264" s="30"/>
      <c r="GEQ264" s="30"/>
      <c r="GER264" s="30"/>
      <c r="GES264" s="30"/>
      <c r="GET264" s="30"/>
      <c r="GEU264" s="30"/>
      <c r="GEV264" s="30"/>
      <c r="GEW264" s="30"/>
      <c r="GEX264" s="30"/>
      <c r="GEY264" s="30"/>
      <c r="GEZ264" s="30"/>
      <c r="GFA264" s="30"/>
      <c r="GFB264" s="30"/>
      <c r="GFC264" s="30"/>
      <c r="GFD264" s="30"/>
      <c r="GFE264" s="30"/>
      <c r="GFF264" s="30"/>
      <c r="GFG264" s="30"/>
      <c r="GFH264" s="30"/>
      <c r="GFI264" s="30"/>
      <c r="GFJ264" s="30"/>
      <c r="GFK264" s="30"/>
      <c r="GFL264" s="30"/>
      <c r="GFM264" s="30"/>
      <c r="GFN264" s="30"/>
      <c r="GFO264" s="30"/>
      <c r="GFP264" s="30"/>
      <c r="GFQ264" s="30"/>
      <c r="GFR264" s="30"/>
      <c r="GFS264" s="30"/>
      <c r="GFT264" s="30"/>
      <c r="GFU264" s="30"/>
      <c r="GFV264" s="30"/>
      <c r="GFW264" s="30"/>
      <c r="GFX264" s="30"/>
      <c r="GFY264" s="30"/>
      <c r="GFZ264" s="30"/>
      <c r="GGA264" s="30"/>
      <c r="GGB264" s="30"/>
      <c r="GGC264" s="30"/>
      <c r="GGD264" s="30"/>
      <c r="GGE264" s="30"/>
      <c r="GGF264" s="30"/>
      <c r="GGG264" s="30"/>
      <c r="GGH264" s="30"/>
      <c r="GGI264" s="30"/>
      <c r="GGJ264" s="30"/>
      <c r="GGK264" s="30"/>
      <c r="GGL264" s="30"/>
      <c r="GGM264" s="30"/>
      <c r="GGN264" s="30"/>
      <c r="GGO264" s="30"/>
      <c r="GGP264" s="30"/>
      <c r="GGQ264" s="30"/>
      <c r="GGR264" s="30"/>
      <c r="GGS264" s="30"/>
      <c r="GGT264" s="30"/>
      <c r="GGU264" s="30"/>
      <c r="GGV264" s="30"/>
      <c r="GGW264" s="30"/>
      <c r="GGX264" s="30"/>
      <c r="GGY264" s="30"/>
      <c r="GGZ264" s="30"/>
      <c r="GHA264" s="30"/>
      <c r="GHB264" s="30"/>
      <c r="GHC264" s="30"/>
      <c r="GHD264" s="30"/>
      <c r="GHE264" s="30"/>
      <c r="GHF264" s="30"/>
      <c r="GHG264" s="30"/>
      <c r="GHH264" s="30"/>
      <c r="GHI264" s="30"/>
      <c r="GHJ264" s="30"/>
      <c r="GHK264" s="30"/>
      <c r="GHL264" s="30"/>
      <c r="GHM264" s="30"/>
      <c r="GHN264" s="30"/>
      <c r="GHO264" s="30"/>
      <c r="GHP264" s="30"/>
      <c r="GHQ264" s="30"/>
      <c r="GHR264" s="30"/>
      <c r="GHS264" s="30"/>
      <c r="GHT264" s="30"/>
      <c r="GHU264" s="30"/>
      <c r="GHV264" s="30"/>
      <c r="GHW264" s="30"/>
      <c r="GHX264" s="30"/>
      <c r="GHY264" s="30"/>
      <c r="GHZ264" s="30"/>
      <c r="GIA264" s="30"/>
      <c r="GIB264" s="30"/>
      <c r="GIC264" s="30"/>
      <c r="GID264" s="30"/>
      <c r="GIE264" s="30"/>
      <c r="GIF264" s="30"/>
      <c r="GIG264" s="30"/>
      <c r="GIH264" s="30"/>
      <c r="GII264" s="30"/>
      <c r="GIJ264" s="30"/>
      <c r="GIK264" s="30"/>
      <c r="GIL264" s="30"/>
      <c r="GIM264" s="30"/>
      <c r="GIN264" s="30"/>
      <c r="GIO264" s="30"/>
      <c r="GIP264" s="30"/>
      <c r="GIQ264" s="30"/>
      <c r="GIR264" s="30"/>
      <c r="GIS264" s="30"/>
      <c r="GIT264" s="30"/>
      <c r="GIU264" s="30"/>
      <c r="GIV264" s="30"/>
      <c r="GIW264" s="30"/>
      <c r="GIX264" s="30"/>
      <c r="GIY264" s="30"/>
      <c r="GIZ264" s="30"/>
      <c r="GJA264" s="30"/>
      <c r="GJB264" s="30"/>
      <c r="GJC264" s="30"/>
      <c r="GJD264" s="30"/>
      <c r="GJE264" s="30"/>
      <c r="GJF264" s="30"/>
      <c r="GJG264" s="30"/>
      <c r="GJH264" s="30"/>
      <c r="GJI264" s="30"/>
      <c r="GJJ264" s="30"/>
      <c r="GJK264" s="30"/>
      <c r="GJL264" s="30"/>
      <c r="GJM264" s="30"/>
      <c r="GJN264" s="30"/>
      <c r="GJO264" s="30"/>
      <c r="GJP264" s="30"/>
      <c r="GJQ264" s="30"/>
      <c r="GJR264" s="30"/>
      <c r="GJS264" s="30"/>
      <c r="GJT264" s="30"/>
      <c r="GJU264" s="30"/>
      <c r="GJV264" s="30"/>
      <c r="GJW264" s="30"/>
      <c r="GJX264" s="30"/>
      <c r="GJY264" s="30"/>
      <c r="GJZ264" s="30"/>
      <c r="GKA264" s="30"/>
      <c r="GKB264" s="30"/>
      <c r="GKC264" s="30"/>
      <c r="GKD264" s="30"/>
      <c r="GKE264" s="30"/>
      <c r="GKF264" s="30"/>
      <c r="GKG264" s="30"/>
      <c r="GKH264" s="30"/>
      <c r="GKI264" s="30"/>
      <c r="GKJ264" s="30"/>
      <c r="GKK264" s="30"/>
      <c r="GKL264" s="30"/>
      <c r="GKM264" s="30"/>
      <c r="GKN264" s="30"/>
      <c r="GKO264" s="30"/>
      <c r="GKP264" s="30"/>
      <c r="GKQ264" s="30"/>
      <c r="GKR264" s="30"/>
      <c r="GKS264" s="30"/>
      <c r="GKT264" s="30"/>
      <c r="GKU264" s="30"/>
      <c r="GKV264" s="30"/>
      <c r="GKW264" s="30"/>
      <c r="GKX264" s="30"/>
      <c r="GKY264" s="30"/>
      <c r="GKZ264" s="30"/>
      <c r="GLA264" s="30"/>
      <c r="GLB264" s="30"/>
      <c r="GLC264" s="30"/>
      <c r="GLD264" s="30"/>
      <c r="GLE264" s="30"/>
      <c r="GLF264" s="30"/>
      <c r="GLG264" s="30"/>
      <c r="GLH264" s="30"/>
      <c r="GLI264" s="30"/>
      <c r="GLJ264" s="30"/>
      <c r="GLK264" s="30"/>
      <c r="GLL264" s="30"/>
      <c r="GLM264" s="30"/>
      <c r="GLN264" s="30"/>
      <c r="GLO264" s="30"/>
      <c r="GLP264" s="30"/>
      <c r="GLQ264" s="30"/>
      <c r="GLR264" s="30"/>
      <c r="GLS264" s="30"/>
      <c r="GLT264" s="30"/>
      <c r="GLU264" s="30"/>
      <c r="GLV264" s="30"/>
      <c r="GLW264" s="30"/>
      <c r="GLX264" s="30"/>
      <c r="GLY264" s="30"/>
      <c r="GLZ264" s="30"/>
      <c r="GMA264" s="30"/>
      <c r="GMB264" s="30"/>
      <c r="GMC264" s="30"/>
      <c r="GMD264" s="30"/>
      <c r="GME264" s="30"/>
      <c r="GMF264" s="30"/>
      <c r="GMG264" s="30"/>
      <c r="GMH264" s="30"/>
      <c r="GMI264" s="30"/>
      <c r="GMJ264" s="30"/>
      <c r="GMK264" s="30"/>
      <c r="GML264" s="30"/>
      <c r="GMM264" s="30"/>
      <c r="GMN264" s="30"/>
      <c r="GMO264" s="30"/>
      <c r="GMP264" s="30"/>
      <c r="GMQ264" s="30"/>
      <c r="GMR264" s="30"/>
      <c r="GMS264" s="30"/>
      <c r="GMT264" s="30"/>
      <c r="GMU264" s="30"/>
      <c r="GMV264" s="30"/>
      <c r="GMW264" s="30"/>
      <c r="GMX264" s="30"/>
      <c r="GMY264" s="30"/>
      <c r="GMZ264" s="30"/>
      <c r="GNA264" s="30"/>
      <c r="GNB264" s="30"/>
      <c r="GNC264" s="30"/>
      <c r="GND264" s="30"/>
      <c r="GNE264" s="30"/>
      <c r="GNF264" s="30"/>
      <c r="GNG264" s="30"/>
      <c r="GNH264" s="30"/>
      <c r="GNI264" s="30"/>
      <c r="GNJ264" s="30"/>
      <c r="GNK264" s="30"/>
      <c r="GNL264" s="30"/>
      <c r="GNM264" s="30"/>
      <c r="GNN264" s="30"/>
      <c r="GNO264" s="30"/>
      <c r="GNP264" s="30"/>
      <c r="GNQ264" s="30"/>
      <c r="GNR264" s="30"/>
      <c r="GNS264" s="30"/>
      <c r="GNT264" s="30"/>
      <c r="GNU264" s="30"/>
      <c r="GNV264" s="30"/>
      <c r="GNW264" s="30"/>
      <c r="GNX264" s="30"/>
      <c r="GNY264" s="30"/>
      <c r="GNZ264" s="30"/>
      <c r="GOA264" s="30"/>
      <c r="GOB264" s="30"/>
      <c r="GOC264" s="30"/>
      <c r="GOD264" s="30"/>
      <c r="GOE264" s="30"/>
      <c r="GOF264" s="30"/>
      <c r="GOG264" s="30"/>
      <c r="GOH264" s="30"/>
      <c r="GOI264" s="30"/>
      <c r="GOJ264" s="30"/>
      <c r="GOK264" s="30"/>
      <c r="GOL264" s="30"/>
      <c r="GOM264" s="30"/>
      <c r="GON264" s="30"/>
      <c r="GOO264" s="30"/>
      <c r="GOP264" s="30"/>
      <c r="GOQ264" s="30"/>
      <c r="GOR264" s="30"/>
      <c r="GOS264" s="30"/>
      <c r="GOT264" s="30"/>
      <c r="GOU264" s="30"/>
      <c r="GOV264" s="30"/>
      <c r="GOW264" s="30"/>
      <c r="GOX264" s="30"/>
      <c r="GOY264" s="30"/>
      <c r="GOZ264" s="30"/>
      <c r="GPA264" s="30"/>
      <c r="GPB264" s="30"/>
      <c r="GPC264" s="30"/>
      <c r="GPD264" s="30"/>
      <c r="GPE264" s="30"/>
      <c r="GPF264" s="30"/>
      <c r="GPG264" s="30"/>
      <c r="GPH264" s="30"/>
      <c r="GPI264" s="30"/>
      <c r="GPJ264" s="30"/>
      <c r="GPK264" s="30"/>
      <c r="GPL264" s="30"/>
      <c r="GPM264" s="30"/>
      <c r="GPN264" s="30"/>
      <c r="GPO264" s="30"/>
      <c r="GPP264" s="30"/>
      <c r="GPQ264" s="30"/>
      <c r="GPR264" s="30"/>
      <c r="GPS264" s="30"/>
      <c r="GPT264" s="30"/>
      <c r="GPU264" s="30"/>
      <c r="GPV264" s="30"/>
      <c r="GPW264" s="30"/>
      <c r="GPX264" s="30"/>
      <c r="GPY264" s="30"/>
      <c r="GPZ264" s="30"/>
      <c r="GQA264" s="30"/>
      <c r="GQB264" s="30"/>
      <c r="GQC264" s="30"/>
      <c r="GQD264" s="30"/>
      <c r="GQE264" s="30"/>
      <c r="GQF264" s="30"/>
      <c r="GQG264" s="30"/>
      <c r="GQH264" s="30"/>
      <c r="GQI264" s="30"/>
      <c r="GQJ264" s="30"/>
      <c r="GQK264" s="30"/>
      <c r="GQL264" s="30"/>
      <c r="GQM264" s="30"/>
      <c r="GQN264" s="30"/>
      <c r="GQO264" s="30"/>
      <c r="GQP264" s="30"/>
      <c r="GQQ264" s="30"/>
      <c r="GQR264" s="30"/>
      <c r="GQS264" s="30"/>
      <c r="GQT264" s="30"/>
      <c r="GQU264" s="30"/>
      <c r="GQV264" s="30"/>
      <c r="GQW264" s="30"/>
      <c r="GQX264" s="30"/>
      <c r="GQY264" s="30"/>
      <c r="GQZ264" s="30"/>
      <c r="GRA264" s="30"/>
      <c r="GRB264" s="30"/>
      <c r="GRC264" s="30"/>
      <c r="GRD264" s="30"/>
      <c r="GRE264" s="30"/>
      <c r="GRF264" s="30"/>
      <c r="GRG264" s="30"/>
      <c r="GRH264" s="30"/>
      <c r="GRI264" s="30"/>
      <c r="GRJ264" s="30"/>
      <c r="GRK264" s="30"/>
      <c r="GRL264" s="30"/>
      <c r="GRM264" s="30"/>
      <c r="GRN264" s="30"/>
      <c r="GRO264" s="30"/>
      <c r="GRP264" s="30"/>
      <c r="GRQ264" s="30"/>
      <c r="GRR264" s="30"/>
      <c r="GRS264" s="30"/>
      <c r="GRT264" s="30"/>
      <c r="GRU264" s="30"/>
      <c r="GRV264" s="30"/>
      <c r="GRW264" s="30"/>
      <c r="GRX264" s="30"/>
      <c r="GRY264" s="30"/>
      <c r="GRZ264" s="30"/>
      <c r="GSA264" s="30"/>
      <c r="GSB264" s="30"/>
      <c r="GSC264" s="30"/>
      <c r="GSD264" s="30"/>
      <c r="GSE264" s="30"/>
      <c r="GSF264" s="30"/>
      <c r="GSG264" s="30"/>
      <c r="GSH264" s="30"/>
      <c r="GSI264" s="30"/>
      <c r="GSJ264" s="30"/>
      <c r="GSK264" s="30"/>
      <c r="GSL264" s="30"/>
      <c r="GSM264" s="30"/>
      <c r="GSN264" s="30"/>
      <c r="GSO264" s="30"/>
      <c r="GSP264" s="30"/>
      <c r="GSQ264" s="30"/>
      <c r="GSR264" s="30"/>
      <c r="GSS264" s="30"/>
      <c r="GST264" s="30"/>
      <c r="GSU264" s="30"/>
      <c r="GSV264" s="30"/>
      <c r="GSW264" s="30"/>
      <c r="GSX264" s="30"/>
      <c r="GSY264" s="30"/>
      <c r="GSZ264" s="30"/>
      <c r="GTA264" s="30"/>
      <c r="GTB264" s="30"/>
      <c r="GTC264" s="30"/>
      <c r="GTD264" s="30"/>
      <c r="GTE264" s="30"/>
      <c r="GTF264" s="30"/>
      <c r="GTG264" s="30"/>
      <c r="GTH264" s="30"/>
      <c r="GTI264" s="30"/>
      <c r="GTJ264" s="30"/>
      <c r="GTK264" s="30"/>
      <c r="GTL264" s="30"/>
      <c r="GTM264" s="30"/>
      <c r="GTN264" s="30"/>
      <c r="GTO264" s="30"/>
      <c r="GTP264" s="30"/>
      <c r="GTQ264" s="30"/>
      <c r="GTR264" s="30"/>
      <c r="GTS264" s="30"/>
      <c r="GTT264" s="30"/>
      <c r="GTU264" s="30"/>
      <c r="GTV264" s="30"/>
      <c r="GTW264" s="30"/>
      <c r="GTX264" s="30"/>
      <c r="GTY264" s="30"/>
      <c r="GTZ264" s="30"/>
      <c r="GUA264" s="30"/>
      <c r="GUB264" s="30"/>
      <c r="GUC264" s="30"/>
      <c r="GUD264" s="30"/>
      <c r="GUE264" s="30"/>
      <c r="GUF264" s="30"/>
      <c r="GUG264" s="30"/>
      <c r="GUH264" s="30"/>
      <c r="GUI264" s="30"/>
      <c r="GUJ264" s="30"/>
      <c r="GUK264" s="30"/>
      <c r="GUL264" s="30"/>
      <c r="GUM264" s="30"/>
      <c r="GUN264" s="30"/>
      <c r="GUO264" s="30"/>
      <c r="GUP264" s="30"/>
      <c r="GUQ264" s="30"/>
      <c r="GUR264" s="30"/>
      <c r="GUS264" s="30"/>
      <c r="GUT264" s="30"/>
      <c r="GUU264" s="30"/>
      <c r="GUV264" s="30"/>
      <c r="GUW264" s="30"/>
      <c r="GUX264" s="30"/>
      <c r="GUY264" s="30"/>
      <c r="GUZ264" s="30"/>
      <c r="GVA264" s="30"/>
      <c r="GVB264" s="30"/>
      <c r="GVC264" s="30"/>
      <c r="GVD264" s="30"/>
      <c r="GVE264" s="30"/>
      <c r="GVF264" s="30"/>
      <c r="GVG264" s="30"/>
      <c r="GVH264" s="30"/>
      <c r="GVI264" s="30"/>
      <c r="GVJ264" s="30"/>
      <c r="GVK264" s="30"/>
      <c r="GVL264" s="30"/>
      <c r="GVM264" s="30"/>
      <c r="GVN264" s="30"/>
      <c r="GVO264" s="30"/>
      <c r="GVP264" s="30"/>
      <c r="GVQ264" s="30"/>
      <c r="GVR264" s="30"/>
      <c r="GVS264" s="30"/>
      <c r="GVT264" s="30"/>
      <c r="GVU264" s="30"/>
      <c r="GVV264" s="30"/>
      <c r="GVW264" s="30"/>
      <c r="GVX264" s="30"/>
      <c r="GVY264" s="30"/>
      <c r="GVZ264" s="30"/>
      <c r="GWA264" s="30"/>
      <c r="GWB264" s="30"/>
      <c r="GWC264" s="30"/>
      <c r="GWD264" s="30"/>
      <c r="GWE264" s="30"/>
      <c r="GWF264" s="30"/>
      <c r="GWG264" s="30"/>
      <c r="GWH264" s="30"/>
      <c r="GWI264" s="30"/>
      <c r="GWJ264" s="30"/>
      <c r="GWK264" s="30"/>
      <c r="GWL264" s="30"/>
      <c r="GWM264" s="30"/>
      <c r="GWN264" s="30"/>
      <c r="GWO264" s="30"/>
      <c r="GWP264" s="30"/>
      <c r="GWQ264" s="30"/>
      <c r="GWR264" s="30"/>
      <c r="GWS264" s="30"/>
      <c r="GWT264" s="30"/>
      <c r="GWU264" s="30"/>
      <c r="GWV264" s="30"/>
      <c r="GWW264" s="30"/>
      <c r="GWX264" s="30"/>
      <c r="GWY264" s="30"/>
      <c r="GWZ264" s="30"/>
      <c r="GXA264" s="30"/>
      <c r="GXB264" s="30"/>
      <c r="GXC264" s="30"/>
      <c r="GXD264" s="30"/>
      <c r="GXE264" s="30"/>
      <c r="GXF264" s="30"/>
      <c r="GXG264" s="30"/>
      <c r="GXH264" s="30"/>
      <c r="GXI264" s="30"/>
      <c r="GXJ264" s="30"/>
      <c r="GXK264" s="30"/>
      <c r="GXL264" s="30"/>
      <c r="GXM264" s="30"/>
      <c r="GXN264" s="30"/>
      <c r="GXO264" s="30"/>
      <c r="GXP264" s="30"/>
      <c r="GXQ264" s="30"/>
      <c r="GXR264" s="30"/>
      <c r="GXS264" s="30"/>
      <c r="GXT264" s="30"/>
      <c r="GXU264" s="30"/>
      <c r="GXV264" s="30"/>
      <c r="GXW264" s="30"/>
      <c r="GXX264" s="30"/>
      <c r="GXY264" s="30"/>
      <c r="GXZ264" s="30"/>
      <c r="GYA264" s="30"/>
      <c r="GYB264" s="30"/>
      <c r="GYC264" s="30"/>
      <c r="GYD264" s="30"/>
      <c r="GYE264" s="30"/>
      <c r="GYF264" s="30"/>
      <c r="GYG264" s="30"/>
      <c r="GYH264" s="30"/>
      <c r="GYI264" s="30"/>
      <c r="GYJ264" s="30"/>
      <c r="GYK264" s="30"/>
      <c r="GYL264" s="30"/>
      <c r="GYM264" s="30"/>
      <c r="GYN264" s="30"/>
      <c r="GYO264" s="30"/>
      <c r="GYP264" s="30"/>
      <c r="GYQ264" s="30"/>
      <c r="GYR264" s="30"/>
      <c r="GYS264" s="30"/>
      <c r="GYT264" s="30"/>
      <c r="GYU264" s="30"/>
      <c r="GYV264" s="30"/>
      <c r="GYW264" s="30"/>
      <c r="GYX264" s="30"/>
      <c r="GYY264" s="30"/>
      <c r="GYZ264" s="30"/>
      <c r="GZA264" s="30"/>
      <c r="GZB264" s="30"/>
      <c r="GZC264" s="30"/>
      <c r="GZD264" s="30"/>
      <c r="GZE264" s="30"/>
      <c r="GZF264" s="30"/>
      <c r="GZG264" s="30"/>
      <c r="GZH264" s="30"/>
      <c r="GZI264" s="30"/>
      <c r="GZJ264" s="30"/>
      <c r="GZK264" s="30"/>
      <c r="GZL264" s="30"/>
      <c r="GZM264" s="30"/>
      <c r="GZN264" s="30"/>
      <c r="GZO264" s="30"/>
      <c r="GZP264" s="30"/>
      <c r="GZQ264" s="30"/>
      <c r="GZR264" s="30"/>
      <c r="GZS264" s="30"/>
      <c r="GZT264" s="30"/>
      <c r="GZU264" s="30"/>
      <c r="GZV264" s="30"/>
      <c r="GZW264" s="30"/>
      <c r="GZX264" s="30"/>
      <c r="GZY264" s="30"/>
      <c r="GZZ264" s="30"/>
      <c r="HAA264" s="30"/>
      <c r="HAB264" s="30"/>
      <c r="HAC264" s="30"/>
      <c r="HAD264" s="30"/>
      <c r="HAE264" s="30"/>
      <c r="HAF264" s="30"/>
      <c r="HAG264" s="30"/>
      <c r="HAH264" s="30"/>
      <c r="HAI264" s="30"/>
      <c r="HAJ264" s="30"/>
      <c r="HAK264" s="30"/>
      <c r="HAL264" s="30"/>
      <c r="HAM264" s="30"/>
      <c r="HAN264" s="30"/>
      <c r="HAO264" s="30"/>
      <c r="HAP264" s="30"/>
      <c r="HAQ264" s="30"/>
      <c r="HAR264" s="30"/>
      <c r="HAS264" s="30"/>
      <c r="HAT264" s="30"/>
      <c r="HAU264" s="30"/>
      <c r="HAV264" s="30"/>
      <c r="HAW264" s="30"/>
      <c r="HAX264" s="30"/>
      <c r="HAY264" s="30"/>
      <c r="HAZ264" s="30"/>
      <c r="HBA264" s="30"/>
      <c r="HBB264" s="30"/>
      <c r="HBC264" s="30"/>
      <c r="HBD264" s="30"/>
      <c r="HBE264" s="30"/>
      <c r="HBF264" s="30"/>
      <c r="HBG264" s="30"/>
      <c r="HBH264" s="30"/>
      <c r="HBI264" s="30"/>
      <c r="HBJ264" s="30"/>
      <c r="HBK264" s="30"/>
      <c r="HBL264" s="30"/>
      <c r="HBM264" s="30"/>
      <c r="HBN264" s="30"/>
      <c r="HBO264" s="30"/>
      <c r="HBP264" s="30"/>
      <c r="HBQ264" s="30"/>
      <c r="HBR264" s="30"/>
      <c r="HBS264" s="30"/>
      <c r="HBT264" s="30"/>
      <c r="HBU264" s="30"/>
      <c r="HBV264" s="30"/>
      <c r="HBW264" s="30"/>
      <c r="HBX264" s="30"/>
      <c r="HBY264" s="30"/>
      <c r="HBZ264" s="30"/>
      <c r="HCA264" s="30"/>
      <c r="HCB264" s="30"/>
      <c r="HCC264" s="30"/>
      <c r="HCD264" s="30"/>
      <c r="HCE264" s="30"/>
      <c r="HCF264" s="30"/>
      <c r="HCG264" s="30"/>
      <c r="HCH264" s="30"/>
      <c r="HCI264" s="30"/>
      <c r="HCJ264" s="30"/>
      <c r="HCK264" s="30"/>
      <c r="HCL264" s="30"/>
      <c r="HCM264" s="30"/>
      <c r="HCN264" s="30"/>
      <c r="HCO264" s="30"/>
      <c r="HCP264" s="30"/>
      <c r="HCQ264" s="30"/>
      <c r="HCR264" s="30"/>
      <c r="HCS264" s="30"/>
      <c r="HCT264" s="30"/>
      <c r="HCU264" s="30"/>
      <c r="HCV264" s="30"/>
      <c r="HCW264" s="30"/>
      <c r="HCX264" s="30"/>
      <c r="HCY264" s="30"/>
      <c r="HCZ264" s="30"/>
      <c r="HDA264" s="30"/>
      <c r="HDB264" s="30"/>
      <c r="HDC264" s="30"/>
      <c r="HDD264" s="30"/>
      <c r="HDE264" s="30"/>
      <c r="HDF264" s="30"/>
      <c r="HDG264" s="30"/>
      <c r="HDH264" s="30"/>
      <c r="HDI264" s="30"/>
      <c r="HDJ264" s="30"/>
      <c r="HDK264" s="30"/>
      <c r="HDL264" s="30"/>
      <c r="HDM264" s="30"/>
      <c r="HDN264" s="30"/>
      <c r="HDO264" s="30"/>
      <c r="HDP264" s="30"/>
      <c r="HDQ264" s="30"/>
      <c r="HDR264" s="30"/>
      <c r="HDS264" s="30"/>
      <c r="HDT264" s="30"/>
      <c r="HDU264" s="30"/>
      <c r="HDV264" s="30"/>
      <c r="HDW264" s="30"/>
      <c r="HDX264" s="30"/>
      <c r="HDY264" s="30"/>
      <c r="HDZ264" s="30"/>
      <c r="HEA264" s="30"/>
      <c r="HEB264" s="30"/>
      <c r="HEC264" s="30"/>
      <c r="HED264" s="30"/>
      <c r="HEE264" s="30"/>
      <c r="HEF264" s="30"/>
      <c r="HEG264" s="30"/>
      <c r="HEH264" s="30"/>
      <c r="HEI264" s="30"/>
      <c r="HEJ264" s="30"/>
      <c r="HEK264" s="30"/>
      <c r="HEL264" s="30"/>
      <c r="HEM264" s="30"/>
      <c r="HEN264" s="30"/>
      <c r="HEO264" s="30"/>
      <c r="HEP264" s="30"/>
      <c r="HEQ264" s="30"/>
      <c r="HER264" s="30"/>
      <c r="HES264" s="30"/>
      <c r="HET264" s="30"/>
      <c r="HEU264" s="30"/>
      <c r="HEV264" s="30"/>
      <c r="HEW264" s="30"/>
      <c r="HEX264" s="30"/>
      <c r="HEY264" s="30"/>
      <c r="HEZ264" s="30"/>
      <c r="HFA264" s="30"/>
      <c r="HFB264" s="30"/>
      <c r="HFC264" s="30"/>
      <c r="HFD264" s="30"/>
      <c r="HFE264" s="30"/>
      <c r="HFF264" s="30"/>
      <c r="HFG264" s="30"/>
      <c r="HFH264" s="30"/>
      <c r="HFI264" s="30"/>
      <c r="HFJ264" s="30"/>
      <c r="HFK264" s="30"/>
      <c r="HFL264" s="30"/>
      <c r="HFM264" s="30"/>
      <c r="HFN264" s="30"/>
      <c r="HFO264" s="30"/>
      <c r="HFP264" s="30"/>
      <c r="HFQ264" s="30"/>
      <c r="HFR264" s="30"/>
      <c r="HFS264" s="30"/>
      <c r="HFT264" s="30"/>
      <c r="HFU264" s="30"/>
      <c r="HFV264" s="30"/>
      <c r="HFW264" s="30"/>
      <c r="HFX264" s="30"/>
      <c r="HFY264" s="30"/>
      <c r="HFZ264" s="30"/>
      <c r="HGA264" s="30"/>
      <c r="HGB264" s="30"/>
      <c r="HGC264" s="30"/>
      <c r="HGD264" s="30"/>
      <c r="HGE264" s="30"/>
      <c r="HGF264" s="30"/>
      <c r="HGG264" s="30"/>
      <c r="HGH264" s="30"/>
      <c r="HGI264" s="30"/>
      <c r="HGJ264" s="30"/>
      <c r="HGK264" s="30"/>
      <c r="HGL264" s="30"/>
      <c r="HGM264" s="30"/>
      <c r="HGN264" s="30"/>
      <c r="HGO264" s="30"/>
      <c r="HGP264" s="30"/>
      <c r="HGQ264" s="30"/>
      <c r="HGR264" s="30"/>
      <c r="HGS264" s="30"/>
      <c r="HGT264" s="30"/>
      <c r="HGU264" s="30"/>
      <c r="HGV264" s="30"/>
      <c r="HGW264" s="30"/>
      <c r="HGX264" s="30"/>
      <c r="HGY264" s="30"/>
      <c r="HGZ264" s="30"/>
      <c r="HHA264" s="30"/>
      <c r="HHB264" s="30"/>
      <c r="HHC264" s="30"/>
      <c r="HHD264" s="30"/>
      <c r="HHE264" s="30"/>
      <c r="HHF264" s="30"/>
      <c r="HHG264" s="30"/>
      <c r="HHH264" s="30"/>
      <c r="HHI264" s="30"/>
      <c r="HHJ264" s="30"/>
      <c r="HHK264" s="30"/>
      <c r="HHL264" s="30"/>
      <c r="HHM264" s="30"/>
      <c r="HHN264" s="30"/>
      <c r="HHO264" s="30"/>
      <c r="HHP264" s="30"/>
      <c r="HHQ264" s="30"/>
      <c r="HHR264" s="30"/>
      <c r="HHS264" s="30"/>
      <c r="HHT264" s="30"/>
      <c r="HHU264" s="30"/>
      <c r="HHV264" s="30"/>
      <c r="HHW264" s="30"/>
      <c r="HHX264" s="30"/>
      <c r="HHY264" s="30"/>
      <c r="HHZ264" s="30"/>
      <c r="HIA264" s="30"/>
      <c r="HIB264" s="30"/>
      <c r="HIC264" s="30"/>
      <c r="HID264" s="30"/>
      <c r="HIE264" s="30"/>
      <c r="HIF264" s="30"/>
      <c r="HIG264" s="30"/>
      <c r="HIH264" s="30"/>
      <c r="HII264" s="30"/>
      <c r="HIJ264" s="30"/>
      <c r="HIK264" s="30"/>
      <c r="HIL264" s="30"/>
      <c r="HIM264" s="30"/>
      <c r="HIN264" s="30"/>
      <c r="HIO264" s="30"/>
      <c r="HIP264" s="30"/>
      <c r="HIQ264" s="30"/>
      <c r="HIR264" s="30"/>
      <c r="HIS264" s="30"/>
      <c r="HIT264" s="30"/>
      <c r="HIU264" s="30"/>
      <c r="HIV264" s="30"/>
      <c r="HIW264" s="30"/>
      <c r="HIX264" s="30"/>
      <c r="HIY264" s="30"/>
      <c r="HIZ264" s="30"/>
      <c r="HJA264" s="30"/>
      <c r="HJB264" s="30"/>
      <c r="HJC264" s="30"/>
      <c r="HJD264" s="30"/>
      <c r="HJE264" s="30"/>
      <c r="HJF264" s="30"/>
      <c r="HJG264" s="30"/>
      <c r="HJH264" s="30"/>
      <c r="HJI264" s="30"/>
      <c r="HJJ264" s="30"/>
      <c r="HJK264" s="30"/>
      <c r="HJL264" s="30"/>
      <c r="HJM264" s="30"/>
      <c r="HJN264" s="30"/>
      <c r="HJO264" s="30"/>
      <c r="HJP264" s="30"/>
      <c r="HJQ264" s="30"/>
      <c r="HJR264" s="30"/>
      <c r="HJS264" s="30"/>
      <c r="HJT264" s="30"/>
      <c r="HJU264" s="30"/>
      <c r="HJV264" s="30"/>
      <c r="HJW264" s="30"/>
      <c r="HJX264" s="30"/>
      <c r="HJY264" s="30"/>
      <c r="HJZ264" s="30"/>
      <c r="HKA264" s="30"/>
      <c r="HKB264" s="30"/>
      <c r="HKC264" s="30"/>
      <c r="HKD264" s="30"/>
      <c r="HKE264" s="30"/>
      <c r="HKF264" s="30"/>
      <c r="HKG264" s="30"/>
      <c r="HKH264" s="30"/>
      <c r="HKI264" s="30"/>
      <c r="HKJ264" s="30"/>
      <c r="HKK264" s="30"/>
      <c r="HKL264" s="30"/>
      <c r="HKM264" s="30"/>
      <c r="HKN264" s="30"/>
      <c r="HKO264" s="30"/>
      <c r="HKP264" s="30"/>
      <c r="HKQ264" s="30"/>
      <c r="HKR264" s="30"/>
      <c r="HKS264" s="30"/>
      <c r="HKT264" s="30"/>
      <c r="HKU264" s="30"/>
      <c r="HKV264" s="30"/>
      <c r="HKW264" s="30"/>
      <c r="HKX264" s="30"/>
      <c r="HKY264" s="30"/>
      <c r="HKZ264" s="30"/>
      <c r="HLA264" s="30"/>
      <c r="HLB264" s="30"/>
      <c r="HLC264" s="30"/>
      <c r="HLD264" s="30"/>
      <c r="HLE264" s="30"/>
      <c r="HLF264" s="30"/>
      <c r="HLG264" s="30"/>
      <c r="HLH264" s="30"/>
      <c r="HLI264" s="30"/>
      <c r="HLJ264" s="30"/>
      <c r="HLK264" s="30"/>
      <c r="HLL264" s="30"/>
      <c r="HLM264" s="30"/>
      <c r="HLN264" s="30"/>
      <c r="HLO264" s="30"/>
      <c r="HLP264" s="30"/>
      <c r="HLQ264" s="30"/>
      <c r="HLR264" s="30"/>
      <c r="HLS264" s="30"/>
      <c r="HLT264" s="30"/>
      <c r="HLU264" s="30"/>
      <c r="HLV264" s="30"/>
      <c r="HLW264" s="30"/>
      <c r="HLX264" s="30"/>
      <c r="HLY264" s="30"/>
      <c r="HLZ264" s="30"/>
      <c r="HMA264" s="30"/>
      <c r="HMB264" s="30"/>
      <c r="HMC264" s="30"/>
      <c r="HMD264" s="30"/>
      <c r="HME264" s="30"/>
      <c r="HMF264" s="30"/>
      <c r="HMG264" s="30"/>
      <c r="HMH264" s="30"/>
      <c r="HMI264" s="30"/>
      <c r="HMJ264" s="30"/>
      <c r="HMK264" s="30"/>
      <c r="HML264" s="30"/>
      <c r="HMM264" s="30"/>
      <c r="HMN264" s="30"/>
      <c r="HMO264" s="30"/>
      <c r="HMP264" s="30"/>
      <c r="HMQ264" s="30"/>
      <c r="HMR264" s="30"/>
      <c r="HMS264" s="30"/>
      <c r="HMT264" s="30"/>
      <c r="HMU264" s="30"/>
      <c r="HMV264" s="30"/>
      <c r="HMW264" s="30"/>
      <c r="HMX264" s="30"/>
      <c r="HMY264" s="30"/>
      <c r="HMZ264" s="30"/>
      <c r="HNA264" s="30"/>
      <c r="HNB264" s="30"/>
      <c r="HNC264" s="30"/>
      <c r="HND264" s="30"/>
      <c r="HNE264" s="30"/>
      <c r="HNF264" s="30"/>
      <c r="HNG264" s="30"/>
      <c r="HNH264" s="30"/>
      <c r="HNI264" s="30"/>
      <c r="HNJ264" s="30"/>
      <c r="HNK264" s="30"/>
      <c r="HNL264" s="30"/>
      <c r="HNM264" s="30"/>
      <c r="HNN264" s="30"/>
      <c r="HNO264" s="30"/>
      <c r="HNP264" s="30"/>
      <c r="HNQ264" s="30"/>
      <c r="HNR264" s="30"/>
      <c r="HNS264" s="30"/>
      <c r="HNT264" s="30"/>
      <c r="HNU264" s="30"/>
      <c r="HNV264" s="30"/>
      <c r="HNW264" s="30"/>
      <c r="HNX264" s="30"/>
      <c r="HNY264" s="30"/>
      <c r="HNZ264" s="30"/>
      <c r="HOA264" s="30"/>
      <c r="HOB264" s="30"/>
      <c r="HOC264" s="30"/>
      <c r="HOD264" s="30"/>
      <c r="HOE264" s="30"/>
      <c r="HOF264" s="30"/>
      <c r="HOG264" s="30"/>
      <c r="HOH264" s="30"/>
      <c r="HOI264" s="30"/>
      <c r="HOJ264" s="30"/>
      <c r="HOK264" s="30"/>
      <c r="HOL264" s="30"/>
      <c r="HOM264" s="30"/>
      <c r="HON264" s="30"/>
      <c r="HOO264" s="30"/>
      <c r="HOP264" s="30"/>
      <c r="HOQ264" s="30"/>
      <c r="HOR264" s="30"/>
      <c r="HOS264" s="30"/>
      <c r="HOT264" s="30"/>
      <c r="HOU264" s="30"/>
      <c r="HOV264" s="30"/>
      <c r="HOW264" s="30"/>
      <c r="HOX264" s="30"/>
      <c r="HOY264" s="30"/>
      <c r="HOZ264" s="30"/>
      <c r="HPA264" s="30"/>
      <c r="HPB264" s="30"/>
      <c r="HPC264" s="30"/>
      <c r="HPD264" s="30"/>
      <c r="HPE264" s="30"/>
      <c r="HPF264" s="30"/>
      <c r="HPG264" s="30"/>
      <c r="HPH264" s="30"/>
      <c r="HPI264" s="30"/>
      <c r="HPJ264" s="30"/>
      <c r="HPK264" s="30"/>
      <c r="HPL264" s="30"/>
      <c r="HPM264" s="30"/>
      <c r="HPN264" s="30"/>
      <c r="HPO264" s="30"/>
      <c r="HPP264" s="30"/>
      <c r="HPQ264" s="30"/>
      <c r="HPR264" s="30"/>
      <c r="HPS264" s="30"/>
      <c r="HPT264" s="30"/>
      <c r="HPU264" s="30"/>
      <c r="HPV264" s="30"/>
      <c r="HPW264" s="30"/>
      <c r="HPX264" s="30"/>
      <c r="HPY264" s="30"/>
      <c r="HPZ264" s="30"/>
      <c r="HQA264" s="30"/>
      <c r="HQB264" s="30"/>
      <c r="HQC264" s="30"/>
      <c r="HQD264" s="30"/>
      <c r="HQE264" s="30"/>
      <c r="HQF264" s="30"/>
      <c r="HQG264" s="30"/>
      <c r="HQH264" s="30"/>
      <c r="HQI264" s="30"/>
      <c r="HQJ264" s="30"/>
      <c r="HQK264" s="30"/>
      <c r="HQL264" s="30"/>
      <c r="HQM264" s="30"/>
      <c r="HQN264" s="30"/>
      <c r="HQO264" s="30"/>
      <c r="HQP264" s="30"/>
      <c r="HQQ264" s="30"/>
      <c r="HQR264" s="30"/>
      <c r="HQS264" s="30"/>
      <c r="HQT264" s="30"/>
      <c r="HQU264" s="30"/>
      <c r="HQV264" s="30"/>
      <c r="HQW264" s="30"/>
      <c r="HQX264" s="30"/>
      <c r="HQY264" s="30"/>
      <c r="HQZ264" s="30"/>
      <c r="HRA264" s="30"/>
      <c r="HRB264" s="30"/>
      <c r="HRC264" s="30"/>
      <c r="HRD264" s="30"/>
      <c r="HRE264" s="30"/>
      <c r="HRF264" s="30"/>
      <c r="HRG264" s="30"/>
      <c r="HRH264" s="30"/>
      <c r="HRI264" s="30"/>
      <c r="HRJ264" s="30"/>
      <c r="HRK264" s="30"/>
      <c r="HRL264" s="30"/>
      <c r="HRM264" s="30"/>
      <c r="HRN264" s="30"/>
      <c r="HRO264" s="30"/>
      <c r="HRP264" s="30"/>
      <c r="HRQ264" s="30"/>
      <c r="HRR264" s="30"/>
      <c r="HRS264" s="30"/>
      <c r="HRT264" s="30"/>
      <c r="HRU264" s="30"/>
      <c r="HRV264" s="30"/>
      <c r="HRW264" s="30"/>
      <c r="HRX264" s="30"/>
      <c r="HRY264" s="30"/>
      <c r="HRZ264" s="30"/>
      <c r="HSA264" s="30"/>
      <c r="HSB264" s="30"/>
      <c r="HSC264" s="30"/>
      <c r="HSD264" s="30"/>
      <c r="HSE264" s="30"/>
      <c r="HSF264" s="30"/>
      <c r="HSG264" s="30"/>
      <c r="HSH264" s="30"/>
      <c r="HSI264" s="30"/>
      <c r="HSJ264" s="30"/>
      <c r="HSK264" s="30"/>
      <c r="HSL264" s="30"/>
      <c r="HSM264" s="30"/>
      <c r="HSN264" s="30"/>
      <c r="HSO264" s="30"/>
      <c r="HSP264" s="30"/>
      <c r="HSQ264" s="30"/>
      <c r="HSR264" s="30"/>
      <c r="HSS264" s="30"/>
      <c r="HST264" s="30"/>
      <c r="HSU264" s="30"/>
      <c r="HSV264" s="30"/>
      <c r="HSW264" s="30"/>
      <c r="HSX264" s="30"/>
      <c r="HSY264" s="30"/>
      <c r="HSZ264" s="30"/>
      <c r="HTA264" s="30"/>
      <c r="HTB264" s="30"/>
      <c r="HTC264" s="30"/>
      <c r="HTD264" s="30"/>
      <c r="HTE264" s="30"/>
      <c r="HTF264" s="30"/>
      <c r="HTG264" s="30"/>
      <c r="HTH264" s="30"/>
      <c r="HTI264" s="30"/>
      <c r="HTJ264" s="30"/>
      <c r="HTK264" s="30"/>
      <c r="HTL264" s="30"/>
      <c r="HTM264" s="30"/>
      <c r="HTN264" s="30"/>
      <c r="HTO264" s="30"/>
      <c r="HTP264" s="30"/>
      <c r="HTQ264" s="30"/>
      <c r="HTR264" s="30"/>
      <c r="HTS264" s="30"/>
      <c r="HTT264" s="30"/>
      <c r="HTU264" s="30"/>
      <c r="HTV264" s="30"/>
      <c r="HTW264" s="30"/>
      <c r="HTX264" s="30"/>
      <c r="HTY264" s="30"/>
      <c r="HTZ264" s="30"/>
      <c r="HUA264" s="30"/>
      <c r="HUB264" s="30"/>
      <c r="HUC264" s="30"/>
      <c r="HUD264" s="30"/>
      <c r="HUE264" s="30"/>
      <c r="HUF264" s="30"/>
      <c r="HUG264" s="30"/>
      <c r="HUH264" s="30"/>
      <c r="HUI264" s="30"/>
      <c r="HUJ264" s="30"/>
      <c r="HUK264" s="30"/>
      <c r="HUL264" s="30"/>
      <c r="HUM264" s="30"/>
      <c r="HUN264" s="30"/>
      <c r="HUO264" s="30"/>
      <c r="HUP264" s="30"/>
      <c r="HUQ264" s="30"/>
      <c r="HUR264" s="30"/>
      <c r="HUS264" s="30"/>
      <c r="HUT264" s="30"/>
      <c r="HUU264" s="30"/>
      <c r="HUV264" s="30"/>
      <c r="HUW264" s="30"/>
      <c r="HUX264" s="30"/>
      <c r="HUY264" s="30"/>
      <c r="HUZ264" s="30"/>
      <c r="HVA264" s="30"/>
      <c r="HVB264" s="30"/>
      <c r="HVC264" s="30"/>
      <c r="HVD264" s="30"/>
      <c r="HVE264" s="30"/>
      <c r="HVF264" s="30"/>
      <c r="HVG264" s="30"/>
      <c r="HVH264" s="30"/>
      <c r="HVI264" s="30"/>
      <c r="HVJ264" s="30"/>
      <c r="HVK264" s="30"/>
      <c r="HVL264" s="30"/>
      <c r="HVM264" s="30"/>
      <c r="HVN264" s="30"/>
      <c r="HVO264" s="30"/>
      <c r="HVP264" s="30"/>
      <c r="HVQ264" s="30"/>
      <c r="HVR264" s="30"/>
      <c r="HVS264" s="30"/>
      <c r="HVT264" s="30"/>
      <c r="HVU264" s="30"/>
      <c r="HVV264" s="30"/>
      <c r="HVW264" s="30"/>
      <c r="HVX264" s="30"/>
      <c r="HVY264" s="30"/>
      <c r="HVZ264" s="30"/>
      <c r="HWA264" s="30"/>
      <c r="HWB264" s="30"/>
      <c r="HWC264" s="30"/>
      <c r="HWD264" s="30"/>
      <c r="HWE264" s="30"/>
      <c r="HWF264" s="30"/>
      <c r="HWG264" s="30"/>
      <c r="HWH264" s="30"/>
      <c r="HWI264" s="30"/>
      <c r="HWJ264" s="30"/>
      <c r="HWK264" s="30"/>
      <c r="HWL264" s="30"/>
      <c r="HWM264" s="30"/>
      <c r="HWN264" s="30"/>
      <c r="HWO264" s="30"/>
      <c r="HWP264" s="30"/>
      <c r="HWQ264" s="30"/>
      <c r="HWR264" s="30"/>
      <c r="HWS264" s="30"/>
      <c r="HWT264" s="30"/>
      <c r="HWU264" s="30"/>
      <c r="HWV264" s="30"/>
      <c r="HWW264" s="30"/>
      <c r="HWX264" s="30"/>
      <c r="HWY264" s="30"/>
      <c r="HWZ264" s="30"/>
      <c r="HXA264" s="30"/>
      <c r="HXB264" s="30"/>
      <c r="HXC264" s="30"/>
      <c r="HXD264" s="30"/>
      <c r="HXE264" s="30"/>
      <c r="HXF264" s="30"/>
      <c r="HXG264" s="30"/>
      <c r="HXH264" s="30"/>
      <c r="HXI264" s="30"/>
      <c r="HXJ264" s="30"/>
      <c r="HXK264" s="30"/>
      <c r="HXL264" s="30"/>
      <c r="HXM264" s="30"/>
      <c r="HXN264" s="30"/>
      <c r="HXO264" s="30"/>
      <c r="HXP264" s="30"/>
      <c r="HXQ264" s="30"/>
      <c r="HXR264" s="30"/>
      <c r="HXS264" s="30"/>
      <c r="HXT264" s="30"/>
      <c r="HXU264" s="30"/>
      <c r="HXV264" s="30"/>
      <c r="HXW264" s="30"/>
      <c r="HXX264" s="30"/>
      <c r="HXY264" s="30"/>
      <c r="HXZ264" s="30"/>
      <c r="HYA264" s="30"/>
      <c r="HYB264" s="30"/>
      <c r="HYC264" s="30"/>
      <c r="HYD264" s="30"/>
      <c r="HYE264" s="30"/>
      <c r="HYF264" s="30"/>
      <c r="HYG264" s="30"/>
      <c r="HYH264" s="30"/>
      <c r="HYI264" s="30"/>
      <c r="HYJ264" s="30"/>
      <c r="HYK264" s="30"/>
      <c r="HYL264" s="30"/>
      <c r="HYM264" s="30"/>
      <c r="HYN264" s="30"/>
      <c r="HYO264" s="30"/>
      <c r="HYP264" s="30"/>
      <c r="HYQ264" s="30"/>
      <c r="HYR264" s="30"/>
      <c r="HYS264" s="30"/>
      <c r="HYT264" s="30"/>
      <c r="HYU264" s="30"/>
      <c r="HYV264" s="30"/>
      <c r="HYW264" s="30"/>
      <c r="HYX264" s="30"/>
      <c r="HYY264" s="30"/>
      <c r="HYZ264" s="30"/>
      <c r="HZA264" s="30"/>
      <c r="HZB264" s="30"/>
      <c r="HZC264" s="30"/>
      <c r="HZD264" s="30"/>
      <c r="HZE264" s="30"/>
      <c r="HZF264" s="30"/>
      <c r="HZG264" s="30"/>
      <c r="HZH264" s="30"/>
      <c r="HZI264" s="30"/>
      <c r="HZJ264" s="30"/>
      <c r="HZK264" s="30"/>
      <c r="HZL264" s="30"/>
      <c r="HZM264" s="30"/>
      <c r="HZN264" s="30"/>
      <c r="HZO264" s="30"/>
      <c r="HZP264" s="30"/>
      <c r="HZQ264" s="30"/>
      <c r="HZR264" s="30"/>
      <c r="HZS264" s="30"/>
      <c r="HZT264" s="30"/>
      <c r="HZU264" s="30"/>
      <c r="HZV264" s="30"/>
      <c r="HZW264" s="30"/>
      <c r="HZX264" s="30"/>
      <c r="HZY264" s="30"/>
      <c r="HZZ264" s="30"/>
      <c r="IAA264" s="30"/>
      <c r="IAB264" s="30"/>
      <c r="IAC264" s="30"/>
      <c r="IAD264" s="30"/>
      <c r="IAE264" s="30"/>
      <c r="IAF264" s="30"/>
      <c r="IAG264" s="30"/>
      <c r="IAH264" s="30"/>
      <c r="IAI264" s="30"/>
      <c r="IAJ264" s="30"/>
      <c r="IAK264" s="30"/>
      <c r="IAL264" s="30"/>
      <c r="IAM264" s="30"/>
      <c r="IAN264" s="30"/>
      <c r="IAO264" s="30"/>
      <c r="IAP264" s="30"/>
      <c r="IAQ264" s="30"/>
      <c r="IAR264" s="30"/>
      <c r="IAS264" s="30"/>
      <c r="IAT264" s="30"/>
      <c r="IAU264" s="30"/>
      <c r="IAV264" s="30"/>
      <c r="IAW264" s="30"/>
      <c r="IAX264" s="30"/>
      <c r="IAY264" s="30"/>
      <c r="IAZ264" s="30"/>
      <c r="IBA264" s="30"/>
      <c r="IBB264" s="30"/>
      <c r="IBC264" s="30"/>
      <c r="IBD264" s="30"/>
      <c r="IBE264" s="30"/>
      <c r="IBF264" s="30"/>
      <c r="IBG264" s="30"/>
      <c r="IBH264" s="30"/>
      <c r="IBI264" s="30"/>
      <c r="IBJ264" s="30"/>
      <c r="IBK264" s="30"/>
      <c r="IBL264" s="30"/>
      <c r="IBM264" s="30"/>
      <c r="IBN264" s="30"/>
      <c r="IBO264" s="30"/>
      <c r="IBP264" s="30"/>
      <c r="IBQ264" s="30"/>
      <c r="IBR264" s="30"/>
      <c r="IBS264" s="30"/>
      <c r="IBT264" s="30"/>
      <c r="IBU264" s="30"/>
      <c r="IBV264" s="30"/>
      <c r="IBW264" s="30"/>
      <c r="IBX264" s="30"/>
      <c r="IBY264" s="30"/>
      <c r="IBZ264" s="30"/>
      <c r="ICA264" s="30"/>
      <c r="ICB264" s="30"/>
      <c r="ICC264" s="30"/>
      <c r="ICD264" s="30"/>
      <c r="ICE264" s="30"/>
      <c r="ICF264" s="30"/>
      <c r="ICG264" s="30"/>
      <c r="ICH264" s="30"/>
      <c r="ICI264" s="30"/>
      <c r="ICJ264" s="30"/>
      <c r="ICK264" s="30"/>
      <c r="ICL264" s="30"/>
      <c r="ICM264" s="30"/>
      <c r="ICN264" s="30"/>
      <c r="ICO264" s="30"/>
      <c r="ICP264" s="30"/>
      <c r="ICQ264" s="30"/>
      <c r="ICR264" s="30"/>
      <c r="ICS264" s="30"/>
      <c r="ICT264" s="30"/>
      <c r="ICU264" s="30"/>
      <c r="ICV264" s="30"/>
      <c r="ICW264" s="30"/>
      <c r="ICX264" s="30"/>
      <c r="ICY264" s="30"/>
      <c r="ICZ264" s="30"/>
      <c r="IDA264" s="30"/>
      <c r="IDB264" s="30"/>
      <c r="IDC264" s="30"/>
      <c r="IDD264" s="30"/>
      <c r="IDE264" s="30"/>
      <c r="IDF264" s="30"/>
      <c r="IDG264" s="30"/>
      <c r="IDH264" s="30"/>
      <c r="IDI264" s="30"/>
      <c r="IDJ264" s="30"/>
      <c r="IDK264" s="30"/>
      <c r="IDL264" s="30"/>
      <c r="IDM264" s="30"/>
      <c r="IDN264" s="30"/>
      <c r="IDO264" s="30"/>
      <c r="IDP264" s="30"/>
      <c r="IDQ264" s="30"/>
      <c r="IDR264" s="30"/>
      <c r="IDS264" s="30"/>
      <c r="IDT264" s="30"/>
      <c r="IDU264" s="30"/>
      <c r="IDV264" s="30"/>
      <c r="IDW264" s="30"/>
      <c r="IDX264" s="30"/>
      <c r="IDY264" s="30"/>
      <c r="IDZ264" s="30"/>
      <c r="IEA264" s="30"/>
      <c r="IEB264" s="30"/>
      <c r="IEC264" s="30"/>
      <c r="IED264" s="30"/>
      <c r="IEE264" s="30"/>
      <c r="IEF264" s="30"/>
      <c r="IEG264" s="30"/>
      <c r="IEH264" s="30"/>
      <c r="IEI264" s="30"/>
      <c r="IEJ264" s="30"/>
      <c r="IEK264" s="30"/>
      <c r="IEL264" s="30"/>
      <c r="IEM264" s="30"/>
      <c r="IEN264" s="30"/>
      <c r="IEO264" s="30"/>
      <c r="IEP264" s="30"/>
      <c r="IEQ264" s="30"/>
      <c r="IER264" s="30"/>
      <c r="IES264" s="30"/>
      <c r="IET264" s="30"/>
      <c r="IEU264" s="30"/>
      <c r="IEV264" s="30"/>
      <c r="IEW264" s="30"/>
      <c r="IEX264" s="30"/>
      <c r="IEY264" s="30"/>
      <c r="IEZ264" s="30"/>
      <c r="IFA264" s="30"/>
      <c r="IFB264" s="30"/>
      <c r="IFC264" s="30"/>
      <c r="IFD264" s="30"/>
      <c r="IFE264" s="30"/>
      <c r="IFF264" s="30"/>
      <c r="IFG264" s="30"/>
      <c r="IFH264" s="30"/>
      <c r="IFI264" s="30"/>
      <c r="IFJ264" s="30"/>
      <c r="IFK264" s="30"/>
      <c r="IFL264" s="30"/>
      <c r="IFM264" s="30"/>
      <c r="IFN264" s="30"/>
      <c r="IFO264" s="30"/>
      <c r="IFP264" s="30"/>
      <c r="IFQ264" s="30"/>
      <c r="IFR264" s="30"/>
      <c r="IFS264" s="30"/>
      <c r="IFT264" s="30"/>
      <c r="IFU264" s="30"/>
      <c r="IFV264" s="30"/>
      <c r="IFW264" s="30"/>
      <c r="IFX264" s="30"/>
      <c r="IFY264" s="30"/>
      <c r="IFZ264" s="30"/>
      <c r="IGA264" s="30"/>
      <c r="IGB264" s="30"/>
      <c r="IGC264" s="30"/>
      <c r="IGD264" s="30"/>
      <c r="IGE264" s="30"/>
      <c r="IGF264" s="30"/>
      <c r="IGG264" s="30"/>
      <c r="IGH264" s="30"/>
      <c r="IGI264" s="30"/>
      <c r="IGJ264" s="30"/>
      <c r="IGK264" s="30"/>
      <c r="IGL264" s="30"/>
      <c r="IGM264" s="30"/>
      <c r="IGN264" s="30"/>
      <c r="IGO264" s="30"/>
      <c r="IGP264" s="30"/>
      <c r="IGQ264" s="30"/>
      <c r="IGR264" s="30"/>
      <c r="IGS264" s="30"/>
      <c r="IGT264" s="30"/>
      <c r="IGU264" s="30"/>
      <c r="IGV264" s="30"/>
      <c r="IGW264" s="30"/>
      <c r="IGX264" s="30"/>
      <c r="IGY264" s="30"/>
      <c r="IGZ264" s="30"/>
      <c r="IHA264" s="30"/>
      <c r="IHB264" s="30"/>
      <c r="IHC264" s="30"/>
      <c r="IHD264" s="30"/>
      <c r="IHE264" s="30"/>
      <c r="IHF264" s="30"/>
      <c r="IHG264" s="30"/>
      <c r="IHH264" s="30"/>
      <c r="IHI264" s="30"/>
      <c r="IHJ264" s="30"/>
      <c r="IHK264" s="30"/>
      <c r="IHL264" s="30"/>
      <c r="IHM264" s="30"/>
      <c r="IHN264" s="30"/>
      <c r="IHO264" s="30"/>
      <c r="IHP264" s="30"/>
      <c r="IHQ264" s="30"/>
      <c r="IHR264" s="30"/>
      <c r="IHS264" s="30"/>
      <c r="IHT264" s="30"/>
      <c r="IHU264" s="30"/>
      <c r="IHV264" s="30"/>
      <c r="IHW264" s="30"/>
      <c r="IHX264" s="30"/>
      <c r="IHY264" s="30"/>
      <c r="IHZ264" s="30"/>
      <c r="IIA264" s="30"/>
      <c r="IIB264" s="30"/>
      <c r="IIC264" s="30"/>
      <c r="IID264" s="30"/>
      <c r="IIE264" s="30"/>
      <c r="IIF264" s="30"/>
      <c r="IIG264" s="30"/>
      <c r="IIH264" s="30"/>
      <c r="III264" s="30"/>
      <c r="IIJ264" s="30"/>
      <c r="IIK264" s="30"/>
      <c r="IIL264" s="30"/>
      <c r="IIM264" s="30"/>
      <c r="IIN264" s="30"/>
      <c r="IIO264" s="30"/>
      <c r="IIP264" s="30"/>
      <c r="IIQ264" s="30"/>
      <c r="IIR264" s="30"/>
      <c r="IIS264" s="30"/>
      <c r="IIT264" s="30"/>
      <c r="IIU264" s="30"/>
      <c r="IIV264" s="30"/>
      <c r="IIW264" s="30"/>
      <c r="IIX264" s="30"/>
      <c r="IIY264" s="30"/>
      <c r="IIZ264" s="30"/>
      <c r="IJA264" s="30"/>
      <c r="IJB264" s="30"/>
      <c r="IJC264" s="30"/>
      <c r="IJD264" s="30"/>
      <c r="IJE264" s="30"/>
      <c r="IJF264" s="30"/>
      <c r="IJG264" s="30"/>
      <c r="IJH264" s="30"/>
      <c r="IJI264" s="30"/>
      <c r="IJJ264" s="30"/>
      <c r="IJK264" s="30"/>
      <c r="IJL264" s="30"/>
      <c r="IJM264" s="30"/>
      <c r="IJN264" s="30"/>
      <c r="IJO264" s="30"/>
      <c r="IJP264" s="30"/>
      <c r="IJQ264" s="30"/>
      <c r="IJR264" s="30"/>
      <c r="IJS264" s="30"/>
      <c r="IJT264" s="30"/>
      <c r="IJU264" s="30"/>
      <c r="IJV264" s="30"/>
      <c r="IJW264" s="30"/>
      <c r="IJX264" s="30"/>
      <c r="IJY264" s="30"/>
      <c r="IJZ264" s="30"/>
      <c r="IKA264" s="30"/>
      <c r="IKB264" s="30"/>
      <c r="IKC264" s="30"/>
      <c r="IKD264" s="30"/>
      <c r="IKE264" s="30"/>
      <c r="IKF264" s="30"/>
      <c r="IKG264" s="30"/>
      <c r="IKH264" s="30"/>
      <c r="IKI264" s="30"/>
      <c r="IKJ264" s="30"/>
      <c r="IKK264" s="30"/>
      <c r="IKL264" s="30"/>
      <c r="IKM264" s="30"/>
      <c r="IKN264" s="30"/>
      <c r="IKO264" s="30"/>
      <c r="IKP264" s="30"/>
      <c r="IKQ264" s="30"/>
      <c r="IKR264" s="30"/>
      <c r="IKS264" s="30"/>
      <c r="IKT264" s="30"/>
      <c r="IKU264" s="30"/>
      <c r="IKV264" s="30"/>
      <c r="IKW264" s="30"/>
      <c r="IKX264" s="30"/>
      <c r="IKY264" s="30"/>
      <c r="IKZ264" s="30"/>
      <c r="ILA264" s="30"/>
      <c r="ILB264" s="30"/>
      <c r="ILC264" s="30"/>
      <c r="ILD264" s="30"/>
      <c r="ILE264" s="30"/>
      <c r="ILF264" s="30"/>
      <c r="ILG264" s="30"/>
      <c r="ILH264" s="30"/>
      <c r="ILI264" s="30"/>
      <c r="ILJ264" s="30"/>
      <c r="ILK264" s="30"/>
      <c r="ILL264" s="30"/>
      <c r="ILM264" s="30"/>
      <c r="ILN264" s="30"/>
      <c r="ILO264" s="30"/>
      <c r="ILP264" s="30"/>
      <c r="ILQ264" s="30"/>
      <c r="ILR264" s="30"/>
      <c r="ILS264" s="30"/>
      <c r="ILT264" s="30"/>
      <c r="ILU264" s="30"/>
      <c r="ILV264" s="30"/>
      <c r="ILW264" s="30"/>
      <c r="ILX264" s="30"/>
      <c r="ILY264" s="30"/>
      <c r="ILZ264" s="30"/>
      <c r="IMA264" s="30"/>
      <c r="IMB264" s="30"/>
      <c r="IMC264" s="30"/>
      <c r="IMD264" s="30"/>
      <c r="IME264" s="30"/>
      <c r="IMF264" s="30"/>
      <c r="IMG264" s="30"/>
      <c r="IMH264" s="30"/>
      <c r="IMI264" s="30"/>
      <c r="IMJ264" s="30"/>
      <c r="IMK264" s="30"/>
      <c r="IML264" s="30"/>
      <c r="IMM264" s="30"/>
      <c r="IMN264" s="30"/>
      <c r="IMO264" s="30"/>
      <c r="IMP264" s="30"/>
      <c r="IMQ264" s="30"/>
      <c r="IMR264" s="30"/>
      <c r="IMS264" s="30"/>
      <c r="IMT264" s="30"/>
      <c r="IMU264" s="30"/>
      <c r="IMV264" s="30"/>
      <c r="IMW264" s="30"/>
      <c r="IMX264" s="30"/>
      <c r="IMY264" s="30"/>
      <c r="IMZ264" s="30"/>
      <c r="INA264" s="30"/>
      <c r="INB264" s="30"/>
      <c r="INC264" s="30"/>
      <c r="IND264" s="30"/>
      <c r="INE264" s="30"/>
      <c r="INF264" s="30"/>
      <c r="ING264" s="30"/>
      <c r="INH264" s="30"/>
      <c r="INI264" s="30"/>
      <c r="INJ264" s="30"/>
      <c r="INK264" s="30"/>
      <c r="INL264" s="30"/>
      <c r="INM264" s="30"/>
      <c r="INN264" s="30"/>
      <c r="INO264" s="30"/>
      <c r="INP264" s="30"/>
      <c r="INQ264" s="30"/>
      <c r="INR264" s="30"/>
      <c r="INS264" s="30"/>
      <c r="INT264" s="30"/>
      <c r="INU264" s="30"/>
      <c r="INV264" s="30"/>
      <c r="INW264" s="30"/>
      <c r="INX264" s="30"/>
      <c r="INY264" s="30"/>
      <c r="INZ264" s="30"/>
      <c r="IOA264" s="30"/>
      <c r="IOB264" s="30"/>
      <c r="IOC264" s="30"/>
      <c r="IOD264" s="30"/>
      <c r="IOE264" s="30"/>
      <c r="IOF264" s="30"/>
      <c r="IOG264" s="30"/>
      <c r="IOH264" s="30"/>
      <c r="IOI264" s="30"/>
      <c r="IOJ264" s="30"/>
      <c r="IOK264" s="30"/>
      <c r="IOL264" s="30"/>
      <c r="IOM264" s="30"/>
      <c r="ION264" s="30"/>
      <c r="IOO264" s="30"/>
      <c r="IOP264" s="30"/>
      <c r="IOQ264" s="30"/>
      <c r="IOR264" s="30"/>
      <c r="IOS264" s="30"/>
      <c r="IOT264" s="30"/>
      <c r="IOU264" s="30"/>
      <c r="IOV264" s="30"/>
      <c r="IOW264" s="30"/>
      <c r="IOX264" s="30"/>
      <c r="IOY264" s="30"/>
      <c r="IOZ264" s="30"/>
      <c r="IPA264" s="30"/>
      <c r="IPB264" s="30"/>
      <c r="IPC264" s="30"/>
      <c r="IPD264" s="30"/>
      <c r="IPE264" s="30"/>
      <c r="IPF264" s="30"/>
      <c r="IPG264" s="30"/>
      <c r="IPH264" s="30"/>
      <c r="IPI264" s="30"/>
      <c r="IPJ264" s="30"/>
      <c r="IPK264" s="30"/>
      <c r="IPL264" s="30"/>
      <c r="IPM264" s="30"/>
      <c r="IPN264" s="30"/>
      <c r="IPO264" s="30"/>
      <c r="IPP264" s="30"/>
      <c r="IPQ264" s="30"/>
      <c r="IPR264" s="30"/>
      <c r="IPS264" s="30"/>
      <c r="IPT264" s="30"/>
      <c r="IPU264" s="30"/>
      <c r="IPV264" s="30"/>
      <c r="IPW264" s="30"/>
      <c r="IPX264" s="30"/>
      <c r="IPY264" s="30"/>
      <c r="IPZ264" s="30"/>
      <c r="IQA264" s="30"/>
      <c r="IQB264" s="30"/>
      <c r="IQC264" s="30"/>
      <c r="IQD264" s="30"/>
      <c r="IQE264" s="30"/>
      <c r="IQF264" s="30"/>
      <c r="IQG264" s="30"/>
      <c r="IQH264" s="30"/>
      <c r="IQI264" s="30"/>
      <c r="IQJ264" s="30"/>
      <c r="IQK264" s="30"/>
      <c r="IQL264" s="30"/>
      <c r="IQM264" s="30"/>
      <c r="IQN264" s="30"/>
      <c r="IQO264" s="30"/>
      <c r="IQP264" s="30"/>
      <c r="IQQ264" s="30"/>
      <c r="IQR264" s="30"/>
      <c r="IQS264" s="30"/>
      <c r="IQT264" s="30"/>
      <c r="IQU264" s="30"/>
      <c r="IQV264" s="30"/>
      <c r="IQW264" s="30"/>
      <c r="IQX264" s="30"/>
      <c r="IQY264" s="30"/>
      <c r="IQZ264" s="30"/>
      <c r="IRA264" s="30"/>
      <c r="IRB264" s="30"/>
      <c r="IRC264" s="30"/>
      <c r="IRD264" s="30"/>
      <c r="IRE264" s="30"/>
      <c r="IRF264" s="30"/>
      <c r="IRG264" s="30"/>
      <c r="IRH264" s="30"/>
      <c r="IRI264" s="30"/>
      <c r="IRJ264" s="30"/>
      <c r="IRK264" s="30"/>
      <c r="IRL264" s="30"/>
      <c r="IRM264" s="30"/>
      <c r="IRN264" s="30"/>
      <c r="IRO264" s="30"/>
      <c r="IRP264" s="30"/>
      <c r="IRQ264" s="30"/>
      <c r="IRR264" s="30"/>
      <c r="IRS264" s="30"/>
      <c r="IRT264" s="30"/>
      <c r="IRU264" s="30"/>
      <c r="IRV264" s="30"/>
      <c r="IRW264" s="30"/>
      <c r="IRX264" s="30"/>
      <c r="IRY264" s="30"/>
      <c r="IRZ264" s="30"/>
      <c r="ISA264" s="30"/>
      <c r="ISB264" s="30"/>
      <c r="ISC264" s="30"/>
      <c r="ISD264" s="30"/>
      <c r="ISE264" s="30"/>
      <c r="ISF264" s="30"/>
      <c r="ISG264" s="30"/>
      <c r="ISH264" s="30"/>
      <c r="ISI264" s="30"/>
      <c r="ISJ264" s="30"/>
      <c r="ISK264" s="30"/>
      <c r="ISL264" s="30"/>
      <c r="ISM264" s="30"/>
      <c r="ISN264" s="30"/>
      <c r="ISO264" s="30"/>
      <c r="ISP264" s="30"/>
      <c r="ISQ264" s="30"/>
      <c r="ISR264" s="30"/>
      <c r="ISS264" s="30"/>
      <c r="IST264" s="30"/>
      <c r="ISU264" s="30"/>
      <c r="ISV264" s="30"/>
      <c r="ISW264" s="30"/>
      <c r="ISX264" s="30"/>
      <c r="ISY264" s="30"/>
      <c r="ISZ264" s="30"/>
      <c r="ITA264" s="30"/>
      <c r="ITB264" s="30"/>
      <c r="ITC264" s="30"/>
      <c r="ITD264" s="30"/>
      <c r="ITE264" s="30"/>
      <c r="ITF264" s="30"/>
      <c r="ITG264" s="30"/>
      <c r="ITH264" s="30"/>
      <c r="ITI264" s="30"/>
      <c r="ITJ264" s="30"/>
      <c r="ITK264" s="30"/>
      <c r="ITL264" s="30"/>
      <c r="ITM264" s="30"/>
      <c r="ITN264" s="30"/>
      <c r="ITO264" s="30"/>
      <c r="ITP264" s="30"/>
      <c r="ITQ264" s="30"/>
      <c r="ITR264" s="30"/>
      <c r="ITS264" s="30"/>
      <c r="ITT264" s="30"/>
      <c r="ITU264" s="30"/>
      <c r="ITV264" s="30"/>
      <c r="ITW264" s="30"/>
      <c r="ITX264" s="30"/>
      <c r="ITY264" s="30"/>
      <c r="ITZ264" s="30"/>
      <c r="IUA264" s="30"/>
      <c r="IUB264" s="30"/>
      <c r="IUC264" s="30"/>
      <c r="IUD264" s="30"/>
      <c r="IUE264" s="30"/>
      <c r="IUF264" s="30"/>
      <c r="IUG264" s="30"/>
      <c r="IUH264" s="30"/>
      <c r="IUI264" s="30"/>
      <c r="IUJ264" s="30"/>
      <c r="IUK264" s="30"/>
      <c r="IUL264" s="30"/>
      <c r="IUM264" s="30"/>
      <c r="IUN264" s="30"/>
      <c r="IUO264" s="30"/>
      <c r="IUP264" s="30"/>
      <c r="IUQ264" s="30"/>
      <c r="IUR264" s="30"/>
      <c r="IUS264" s="30"/>
      <c r="IUT264" s="30"/>
      <c r="IUU264" s="30"/>
      <c r="IUV264" s="30"/>
      <c r="IUW264" s="30"/>
      <c r="IUX264" s="30"/>
      <c r="IUY264" s="30"/>
      <c r="IUZ264" s="30"/>
      <c r="IVA264" s="30"/>
      <c r="IVB264" s="30"/>
      <c r="IVC264" s="30"/>
      <c r="IVD264" s="30"/>
      <c r="IVE264" s="30"/>
      <c r="IVF264" s="30"/>
      <c r="IVG264" s="30"/>
      <c r="IVH264" s="30"/>
      <c r="IVI264" s="30"/>
      <c r="IVJ264" s="30"/>
      <c r="IVK264" s="30"/>
      <c r="IVL264" s="30"/>
      <c r="IVM264" s="30"/>
      <c r="IVN264" s="30"/>
      <c r="IVO264" s="30"/>
      <c r="IVP264" s="30"/>
      <c r="IVQ264" s="30"/>
      <c r="IVR264" s="30"/>
      <c r="IVS264" s="30"/>
      <c r="IVT264" s="30"/>
      <c r="IVU264" s="30"/>
      <c r="IVV264" s="30"/>
      <c r="IVW264" s="30"/>
      <c r="IVX264" s="30"/>
      <c r="IVY264" s="30"/>
      <c r="IVZ264" s="30"/>
      <c r="IWA264" s="30"/>
      <c r="IWB264" s="30"/>
      <c r="IWC264" s="30"/>
      <c r="IWD264" s="30"/>
      <c r="IWE264" s="30"/>
      <c r="IWF264" s="30"/>
      <c r="IWG264" s="30"/>
      <c r="IWH264" s="30"/>
      <c r="IWI264" s="30"/>
      <c r="IWJ264" s="30"/>
      <c r="IWK264" s="30"/>
      <c r="IWL264" s="30"/>
      <c r="IWM264" s="30"/>
      <c r="IWN264" s="30"/>
      <c r="IWO264" s="30"/>
      <c r="IWP264" s="30"/>
      <c r="IWQ264" s="30"/>
      <c r="IWR264" s="30"/>
      <c r="IWS264" s="30"/>
      <c r="IWT264" s="30"/>
      <c r="IWU264" s="30"/>
      <c r="IWV264" s="30"/>
      <c r="IWW264" s="30"/>
      <c r="IWX264" s="30"/>
      <c r="IWY264" s="30"/>
      <c r="IWZ264" s="30"/>
      <c r="IXA264" s="30"/>
      <c r="IXB264" s="30"/>
      <c r="IXC264" s="30"/>
      <c r="IXD264" s="30"/>
      <c r="IXE264" s="30"/>
      <c r="IXF264" s="30"/>
      <c r="IXG264" s="30"/>
      <c r="IXH264" s="30"/>
      <c r="IXI264" s="30"/>
      <c r="IXJ264" s="30"/>
      <c r="IXK264" s="30"/>
      <c r="IXL264" s="30"/>
      <c r="IXM264" s="30"/>
      <c r="IXN264" s="30"/>
      <c r="IXO264" s="30"/>
      <c r="IXP264" s="30"/>
      <c r="IXQ264" s="30"/>
      <c r="IXR264" s="30"/>
      <c r="IXS264" s="30"/>
      <c r="IXT264" s="30"/>
      <c r="IXU264" s="30"/>
      <c r="IXV264" s="30"/>
      <c r="IXW264" s="30"/>
      <c r="IXX264" s="30"/>
      <c r="IXY264" s="30"/>
      <c r="IXZ264" s="30"/>
      <c r="IYA264" s="30"/>
      <c r="IYB264" s="30"/>
      <c r="IYC264" s="30"/>
      <c r="IYD264" s="30"/>
      <c r="IYE264" s="30"/>
      <c r="IYF264" s="30"/>
      <c r="IYG264" s="30"/>
      <c r="IYH264" s="30"/>
      <c r="IYI264" s="30"/>
      <c r="IYJ264" s="30"/>
      <c r="IYK264" s="30"/>
      <c r="IYL264" s="30"/>
      <c r="IYM264" s="30"/>
      <c r="IYN264" s="30"/>
      <c r="IYO264" s="30"/>
      <c r="IYP264" s="30"/>
      <c r="IYQ264" s="30"/>
      <c r="IYR264" s="30"/>
      <c r="IYS264" s="30"/>
      <c r="IYT264" s="30"/>
      <c r="IYU264" s="30"/>
      <c r="IYV264" s="30"/>
      <c r="IYW264" s="30"/>
      <c r="IYX264" s="30"/>
      <c r="IYY264" s="30"/>
      <c r="IYZ264" s="30"/>
      <c r="IZA264" s="30"/>
      <c r="IZB264" s="30"/>
      <c r="IZC264" s="30"/>
      <c r="IZD264" s="30"/>
      <c r="IZE264" s="30"/>
      <c r="IZF264" s="30"/>
      <c r="IZG264" s="30"/>
      <c r="IZH264" s="30"/>
      <c r="IZI264" s="30"/>
      <c r="IZJ264" s="30"/>
      <c r="IZK264" s="30"/>
      <c r="IZL264" s="30"/>
      <c r="IZM264" s="30"/>
      <c r="IZN264" s="30"/>
      <c r="IZO264" s="30"/>
      <c r="IZP264" s="30"/>
      <c r="IZQ264" s="30"/>
      <c r="IZR264" s="30"/>
      <c r="IZS264" s="30"/>
      <c r="IZT264" s="30"/>
      <c r="IZU264" s="30"/>
      <c r="IZV264" s="30"/>
      <c r="IZW264" s="30"/>
      <c r="IZX264" s="30"/>
      <c r="IZY264" s="30"/>
      <c r="IZZ264" s="30"/>
      <c r="JAA264" s="30"/>
      <c r="JAB264" s="30"/>
      <c r="JAC264" s="30"/>
      <c r="JAD264" s="30"/>
      <c r="JAE264" s="30"/>
      <c r="JAF264" s="30"/>
      <c r="JAG264" s="30"/>
      <c r="JAH264" s="30"/>
      <c r="JAI264" s="30"/>
      <c r="JAJ264" s="30"/>
      <c r="JAK264" s="30"/>
      <c r="JAL264" s="30"/>
      <c r="JAM264" s="30"/>
      <c r="JAN264" s="30"/>
      <c r="JAO264" s="30"/>
      <c r="JAP264" s="30"/>
      <c r="JAQ264" s="30"/>
      <c r="JAR264" s="30"/>
      <c r="JAS264" s="30"/>
      <c r="JAT264" s="30"/>
      <c r="JAU264" s="30"/>
      <c r="JAV264" s="30"/>
      <c r="JAW264" s="30"/>
      <c r="JAX264" s="30"/>
      <c r="JAY264" s="30"/>
      <c r="JAZ264" s="30"/>
      <c r="JBA264" s="30"/>
      <c r="JBB264" s="30"/>
      <c r="JBC264" s="30"/>
      <c r="JBD264" s="30"/>
      <c r="JBE264" s="30"/>
      <c r="JBF264" s="30"/>
      <c r="JBG264" s="30"/>
      <c r="JBH264" s="30"/>
      <c r="JBI264" s="30"/>
      <c r="JBJ264" s="30"/>
      <c r="JBK264" s="30"/>
      <c r="JBL264" s="30"/>
      <c r="JBM264" s="30"/>
      <c r="JBN264" s="30"/>
      <c r="JBO264" s="30"/>
      <c r="JBP264" s="30"/>
      <c r="JBQ264" s="30"/>
      <c r="JBR264" s="30"/>
      <c r="JBS264" s="30"/>
      <c r="JBT264" s="30"/>
      <c r="JBU264" s="30"/>
      <c r="JBV264" s="30"/>
      <c r="JBW264" s="30"/>
      <c r="JBX264" s="30"/>
      <c r="JBY264" s="30"/>
      <c r="JBZ264" s="30"/>
      <c r="JCA264" s="30"/>
      <c r="JCB264" s="30"/>
      <c r="JCC264" s="30"/>
      <c r="JCD264" s="30"/>
      <c r="JCE264" s="30"/>
      <c r="JCF264" s="30"/>
      <c r="JCG264" s="30"/>
      <c r="JCH264" s="30"/>
      <c r="JCI264" s="30"/>
      <c r="JCJ264" s="30"/>
      <c r="JCK264" s="30"/>
      <c r="JCL264" s="30"/>
      <c r="JCM264" s="30"/>
      <c r="JCN264" s="30"/>
      <c r="JCO264" s="30"/>
      <c r="JCP264" s="30"/>
      <c r="JCQ264" s="30"/>
      <c r="JCR264" s="30"/>
      <c r="JCS264" s="30"/>
      <c r="JCT264" s="30"/>
      <c r="JCU264" s="30"/>
      <c r="JCV264" s="30"/>
      <c r="JCW264" s="30"/>
      <c r="JCX264" s="30"/>
      <c r="JCY264" s="30"/>
      <c r="JCZ264" s="30"/>
      <c r="JDA264" s="30"/>
      <c r="JDB264" s="30"/>
      <c r="JDC264" s="30"/>
      <c r="JDD264" s="30"/>
      <c r="JDE264" s="30"/>
      <c r="JDF264" s="30"/>
      <c r="JDG264" s="30"/>
      <c r="JDH264" s="30"/>
      <c r="JDI264" s="30"/>
      <c r="JDJ264" s="30"/>
      <c r="JDK264" s="30"/>
      <c r="JDL264" s="30"/>
      <c r="JDM264" s="30"/>
      <c r="JDN264" s="30"/>
      <c r="JDO264" s="30"/>
      <c r="JDP264" s="30"/>
      <c r="JDQ264" s="30"/>
      <c r="JDR264" s="30"/>
      <c r="JDS264" s="30"/>
      <c r="JDT264" s="30"/>
      <c r="JDU264" s="30"/>
      <c r="JDV264" s="30"/>
      <c r="JDW264" s="30"/>
      <c r="JDX264" s="30"/>
      <c r="JDY264" s="30"/>
      <c r="JDZ264" s="30"/>
      <c r="JEA264" s="30"/>
      <c r="JEB264" s="30"/>
      <c r="JEC264" s="30"/>
      <c r="JED264" s="30"/>
      <c r="JEE264" s="30"/>
      <c r="JEF264" s="30"/>
      <c r="JEG264" s="30"/>
      <c r="JEH264" s="30"/>
      <c r="JEI264" s="30"/>
      <c r="JEJ264" s="30"/>
      <c r="JEK264" s="30"/>
      <c r="JEL264" s="30"/>
      <c r="JEM264" s="30"/>
      <c r="JEN264" s="30"/>
      <c r="JEO264" s="30"/>
      <c r="JEP264" s="30"/>
      <c r="JEQ264" s="30"/>
      <c r="JER264" s="30"/>
      <c r="JES264" s="30"/>
      <c r="JET264" s="30"/>
      <c r="JEU264" s="30"/>
      <c r="JEV264" s="30"/>
      <c r="JEW264" s="30"/>
      <c r="JEX264" s="30"/>
      <c r="JEY264" s="30"/>
      <c r="JEZ264" s="30"/>
      <c r="JFA264" s="30"/>
      <c r="JFB264" s="30"/>
      <c r="JFC264" s="30"/>
      <c r="JFD264" s="30"/>
      <c r="JFE264" s="30"/>
      <c r="JFF264" s="30"/>
      <c r="JFG264" s="30"/>
      <c r="JFH264" s="30"/>
      <c r="JFI264" s="30"/>
      <c r="JFJ264" s="30"/>
      <c r="JFK264" s="30"/>
      <c r="JFL264" s="30"/>
      <c r="JFM264" s="30"/>
      <c r="JFN264" s="30"/>
      <c r="JFO264" s="30"/>
      <c r="JFP264" s="30"/>
      <c r="JFQ264" s="30"/>
      <c r="JFR264" s="30"/>
      <c r="JFS264" s="30"/>
      <c r="JFT264" s="30"/>
      <c r="JFU264" s="30"/>
      <c r="JFV264" s="30"/>
      <c r="JFW264" s="30"/>
      <c r="JFX264" s="30"/>
      <c r="JFY264" s="30"/>
      <c r="JFZ264" s="30"/>
      <c r="JGA264" s="30"/>
      <c r="JGB264" s="30"/>
      <c r="JGC264" s="30"/>
      <c r="JGD264" s="30"/>
      <c r="JGE264" s="30"/>
      <c r="JGF264" s="30"/>
      <c r="JGG264" s="30"/>
      <c r="JGH264" s="30"/>
      <c r="JGI264" s="30"/>
      <c r="JGJ264" s="30"/>
      <c r="JGK264" s="30"/>
      <c r="JGL264" s="30"/>
      <c r="JGM264" s="30"/>
      <c r="JGN264" s="30"/>
      <c r="JGO264" s="30"/>
      <c r="JGP264" s="30"/>
      <c r="JGQ264" s="30"/>
      <c r="JGR264" s="30"/>
      <c r="JGS264" s="30"/>
      <c r="JGT264" s="30"/>
      <c r="JGU264" s="30"/>
      <c r="JGV264" s="30"/>
      <c r="JGW264" s="30"/>
      <c r="JGX264" s="30"/>
      <c r="JGY264" s="30"/>
      <c r="JGZ264" s="30"/>
      <c r="JHA264" s="30"/>
      <c r="JHB264" s="30"/>
      <c r="JHC264" s="30"/>
      <c r="JHD264" s="30"/>
      <c r="JHE264" s="30"/>
      <c r="JHF264" s="30"/>
      <c r="JHG264" s="30"/>
      <c r="JHH264" s="30"/>
      <c r="JHI264" s="30"/>
      <c r="JHJ264" s="30"/>
      <c r="JHK264" s="30"/>
      <c r="JHL264" s="30"/>
      <c r="JHM264" s="30"/>
      <c r="JHN264" s="30"/>
      <c r="JHO264" s="30"/>
      <c r="JHP264" s="30"/>
      <c r="JHQ264" s="30"/>
      <c r="JHR264" s="30"/>
      <c r="JHS264" s="30"/>
      <c r="JHT264" s="30"/>
      <c r="JHU264" s="30"/>
      <c r="JHV264" s="30"/>
      <c r="JHW264" s="30"/>
      <c r="JHX264" s="30"/>
      <c r="JHY264" s="30"/>
      <c r="JHZ264" s="30"/>
      <c r="JIA264" s="30"/>
      <c r="JIB264" s="30"/>
      <c r="JIC264" s="30"/>
      <c r="JID264" s="30"/>
      <c r="JIE264" s="30"/>
      <c r="JIF264" s="30"/>
      <c r="JIG264" s="30"/>
      <c r="JIH264" s="30"/>
      <c r="JII264" s="30"/>
      <c r="JIJ264" s="30"/>
      <c r="JIK264" s="30"/>
      <c r="JIL264" s="30"/>
      <c r="JIM264" s="30"/>
      <c r="JIN264" s="30"/>
      <c r="JIO264" s="30"/>
      <c r="JIP264" s="30"/>
      <c r="JIQ264" s="30"/>
      <c r="JIR264" s="30"/>
      <c r="JIS264" s="30"/>
      <c r="JIT264" s="30"/>
      <c r="JIU264" s="30"/>
      <c r="JIV264" s="30"/>
      <c r="JIW264" s="30"/>
      <c r="JIX264" s="30"/>
      <c r="JIY264" s="30"/>
      <c r="JIZ264" s="30"/>
      <c r="JJA264" s="30"/>
      <c r="JJB264" s="30"/>
      <c r="JJC264" s="30"/>
      <c r="JJD264" s="30"/>
      <c r="JJE264" s="30"/>
      <c r="JJF264" s="30"/>
      <c r="JJG264" s="30"/>
      <c r="JJH264" s="30"/>
      <c r="JJI264" s="30"/>
      <c r="JJJ264" s="30"/>
      <c r="JJK264" s="30"/>
      <c r="JJL264" s="30"/>
      <c r="JJM264" s="30"/>
      <c r="JJN264" s="30"/>
      <c r="JJO264" s="30"/>
      <c r="JJP264" s="30"/>
      <c r="JJQ264" s="30"/>
      <c r="JJR264" s="30"/>
      <c r="JJS264" s="30"/>
      <c r="JJT264" s="30"/>
      <c r="JJU264" s="30"/>
      <c r="JJV264" s="30"/>
      <c r="JJW264" s="30"/>
      <c r="JJX264" s="30"/>
      <c r="JJY264" s="30"/>
      <c r="JJZ264" s="30"/>
      <c r="JKA264" s="30"/>
      <c r="JKB264" s="30"/>
      <c r="JKC264" s="30"/>
      <c r="JKD264" s="30"/>
      <c r="JKE264" s="30"/>
      <c r="JKF264" s="30"/>
      <c r="JKG264" s="30"/>
      <c r="JKH264" s="30"/>
      <c r="JKI264" s="30"/>
      <c r="JKJ264" s="30"/>
      <c r="JKK264" s="30"/>
      <c r="JKL264" s="30"/>
      <c r="JKM264" s="30"/>
      <c r="JKN264" s="30"/>
      <c r="JKO264" s="30"/>
      <c r="JKP264" s="30"/>
      <c r="JKQ264" s="30"/>
      <c r="JKR264" s="30"/>
      <c r="JKS264" s="30"/>
      <c r="JKT264" s="30"/>
      <c r="JKU264" s="30"/>
      <c r="JKV264" s="30"/>
      <c r="JKW264" s="30"/>
      <c r="JKX264" s="30"/>
      <c r="JKY264" s="30"/>
      <c r="JKZ264" s="30"/>
      <c r="JLA264" s="30"/>
      <c r="JLB264" s="30"/>
      <c r="JLC264" s="30"/>
      <c r="JLD264" s="30"/>
      <c r="JLE264" s="30"/>
      <c r="JLF264" s="30"/>
      <c r="JLG264" s="30"/>
      <c r="JLH264" s="30"/>
      <c r="JLI264" s="30"/>
      <c r="JLJ264" s="30"/>
      <c r="JLK264" s="30"/>
      <c r="JLL264" s="30"/>
      <c r="JLM264" s="30"/>
      <c r="JLN264" s="30"/>
      <c r="JLO264" s="30"/>
      <c r="JLP264" s="30"/>
      <c r="JLQ264" s="30"/>
      <c r="JLR264" s="30"/>
      <c r="JLS264" s="30"/>
      <c r="JLT264" s="30"/>
      <c r="JLU264" s="30"/>
      <c r="JLV264" s="30"/>
      <c r="JLW264" s="30"/>
      <c r="JLX264" s="30"/>
      <c r="JLY264" s="30"/>
      <c r="JLZ264" s="30"/>
      <c r="JMA264" s="30"/>
      <c r="JMB264" s="30"/>
      <c r="JMC264" s="30"/>
      <c r="JMD264" s="30"/>
      <c r="JME264" s="30"/>
      <c r="JMF264" s="30"/>
      <c r="JMG264" s="30"/>
      <c r="JMH264" s="30"/>
      <c r="JMI264" s="30"/>
      <c r="JMJ264" s="30"/>
      <c r="JMK264" s="30"/>
      <c r="JML264" s="30"/>
      <c r="JMM264" s="30"/>
      <c r="JMN264" s="30"/>
      <c r="JMO264" s="30"/>
      <c r="JMP264" s="30"/>
      <c r="JMQ264" s="30"/>
      <c r="JMR264" s="30"/>
      <c r="JMS264" s="30"/>
      <c r="JMT264" s="30"/>
      <c r="JMU264" s="30"/>
      <c r="JMV264" s="30"/>
      <c r="JMW264" s="30"/>
      <c r="JMX264" s="30"/>
      <c r="JMY264" s="30"/>
      <c r="JMZ264" s="30"/>
      <c r="JNA264" s="30"/>
      <c r="JNB264" s="30"/>
      <c r="JNC264" s="30"/>
      <c r="JND264" s="30"/>
      <c r="JNE264" s="30"/>
      <c r="JNF264" s="30"/>
      <c r="JNG264" s="30"/>
      <c r="JNH264" s="30"/>
      <c r="JNI264" s="30"/>
      <c r="JNJ264" s="30"/>
      <c r="JNK264" s="30"/>
      <c r="JNL264" s="30"/>
      <c r="JNM264" s="30"/>
      <c r="JNN264" s="30"/>
      <c r="JNO264" s="30"/>
      <c r="JNP264" s="30"/>
      <c r="JNQ264" s="30"/>
      <c r="JNR264" s="30"/>
      <c r="JNS264" s="30"/>
      <c r="JNT264" s="30"/>
      <c r="JNU264" s="30"/>
      <c r="JNV264" s="30"/>
      <c r="JNW264" s="30"/>
      <c r="JNX264" s="30"/>
      <c r="JNY264" s="30"/>
      <c r="JNZ264" s="30"/>
      <c r="JOA264" s="30"/>
      <c r="JOB264" s="30"/>
      <c r="JOC264" s="30"/>
      <c r="JOD264" s="30"/>
      <c r="JOE264" s="30"/>
      <c r="JOF264" s="30"/>
      <c r="JOG264" s="30"/>
      <c r="JOH264" s="30"/>
      <c r="JOI264" s="30"/>
      <c r="JOJ264" s="30"/>
      <c r="JOK264" s="30"/>
      <c r="JOL264" s="30"/>
      <c r="JOM264" s="30"/>
      <c r="JON264" s="30"/>
      <c r="JOO264" s="30"/>
      <c r="JOP264" s="30"/>
      <c r="JOQ264" s="30"/>
      <c r="JOR264" s="30"/>
      <c r="JOS264" s="30"/>
      <c r="JOT264" s="30"/>
      <c r="JOU264" s="30"/>
      <c r="JOV264" s="30"/>
      <c r="JOW264" s="30"/>
      <c r="JOX264" s="30"/>
      <c r="JOY264" s="30"/>
      <c r="JOZ264" s="30"/>
      <c r="JPA264" s="30"/>
      <c r="JPB264" s="30"/>
      <c r="JPC264" s="30"/>
      <c r="JPD264" s="30"/>
      <c r="JPE264" s="30"/>
      <c r="JPF264" s="30"/>
      <c r="JPG264" s="30"/>
      <c r="JPH264" s="30"/>
      <c r="JPI264" s="30"/>
      <c r="JPJ264" s="30"/>
      <c r="JPK264" s="30"/>
      <c r="JPL264" s="30"/>
      <c r="JPM264" s="30"/>
      <c r="JPN264" s="30"/>
      <c r="JPO264" s="30"/>
      <c r="JPP264" s="30"/>
      <c r="JPQ264" s="30"/>
      <c r="JPR264" s="30"/>
      <c r="JPS264" s="30"/>
      <c r="JPT264" s="30"/>
      <c r="JPU264" s="30"/>
      <c r="JPV264" s="30"/>
      <c r="JPW264" s="30"/>
      <c r="JPX264" s="30"/>
      <c r="JPY264" s="30"/>
      <c r="JPZ264" s="30"/>
      <c r="JQA264" s="30"/>
      <c r="JQB264" s="30"/>
      <c r="JQC264" s="30"/>
      <c r="JQD264" s="30"/>
      <c r="JQE264" s="30"/>
      <c r="JQF264" s="30"/>
      <c r="JQG264" s="30"/>
      <c r="JQH264" s="30"/>
      <c r="JQI264" s="30"/>
      <c r="JQJ264" s="30"/>
      <c r="JQK264" s="30"/>
      <c r="JQL264" s="30"/>
      <c r="JQM264" s="30"/>
      <c r="JQN264" s="30"/>
      <c r="JQO264" s="30"/>
      <c r="JQP264" s="30"/>
      <c r="JQQ264" s="30"/>
      <c r="JQR264" s="30"/>
      <c r="JQS264" s="30"/>
      <c r="JQT264" s="30"/>
      <c r="JQU264" s="30"/>
      <c r="JQV264" s="30"/>
      <c r="JQW264" s="30"/>
      <c r="JQX264" s="30"/>
      <c r="JQY264" s="30"/>
      <c r="JQZ264" s="30"/>
      <c r="JRA264" s="30"/>
      <c r="JRB264" s="30"/>
      <c r="JRC264" s="30"/>
      <c r="JRD264" s="30"/>
      <c r="JRE264" s="30"/>
      <c r="JRF264" s="30"/>
      <c r="JRG264" s="30"/>
      <c r="JRH264" s="30"/>
      <c r="JRI264" s="30"/>
      <c r="JRJ264" s="30"/>
      <c r="JRK264" s="30"/>
      <c r="JRL264" s="30"/>
      <c r="JRM264" s="30"/>
      <c r="JRN264" s="30"/>
      <c r="JRO264" s="30"/>
      <c r="JRP264" s="30"/>
      <c r="JRQ264" s="30"/>
      <c r="JRR264" s="30"/>
      <c r="JRS264" s="30"/>
      <c r="JRT264" s="30"/>
      <c r="JRU264" s="30"/>
      <c r="JRV264" s="30"/>
      <c r="JRW264" s="30"/>
      <c r="JRX264" s="30"/>
      <c r="JRY264" s="30"/>
      <c r="JRZ264" s="30"/>
      <c r="JSA264" s="30"/>
      <c r="JSB264" s="30"/>
      <c r="JSC264" s="30"/>
      <c r="JSD264" s="30"/>
      <c r="JSE264" s="30"/>
      <c r="JSF264" s="30"/>
      <c r="JSG264" s="30"/>
      <c r="JSH264" s="30"/>
      <c r="JSI264" s="30"/>
      <c r="JSJ264" s="30"/>
      <c r="JSK264" s="30"/>
      <c r="JSL264" s="30"/>
      <c r="JSM264" s="30"/>
      <c r="JSN264" s="30"/>
      <c r="JSO264" s="30"/>
      <c r="JSP264" s="30"/>
      <c r="JSQ264" s="30"/>
      <c r="JSR264" s="30"/>
      <c r="JSS264" s="30"/>
      <c r="JST264" s="30"/>
      <c r="JSU264" s="30"/>
      <c r="JSV264" s="30"/>
      <c r="JSW264" s="30"/>
      <c r="JSX264" s="30"/>
      <c r="JSY264" s="30"/>
      <c r="JSZ264" s="30"/>
      <c r="JTA264" s="30"/>
      <c r="JTB264" s="30"/>
      <c r="JTC264" s="30"/>
      <c r="JTD264" s="30"/>
      <c r="JTE264" s="30"/>
      <c r="JTF264" s="30"/>
      <c r="JTG264" s="30"/>
      <c r="JTH264" s="30"/>
      <c r="JTI264" s="30"/>
      <c r="JTJ264" s="30"/>
      <c r="JTK264" s="30"/>
      <c r="JTL264" s="30"/>
      <c r="JTM264" s="30"/>
      <c r="JTN264" s="30"/>
      <c r="JTO264" s="30"/>
      <c r="JTP264" s="30"/>
      <c r="JTQ264" s="30"/>
      <c r="JTR264" s="30"/>
      <c r="JTS264" s="30"/>
      <c r="JTT264" s="30"/>
      <c r="JTU264" s="30"/>
      <c r="JTV264" s="30"/>
      <c r="JTW264" s="30"/>
      <c r="JTX264" s="30"/>
      <c r="JTY264" s="30"/>
      <c r="JTZ264" s="30"/>
      <c r="JUA264" s="30"/>
      <c r="JUB264" s="30"/>
      <c r="JUC264" s="30"/>
      <c r="JUD264" s="30"/>
      <c r="JUE264" s="30"/>
      <c r="JUF264" s="30"/>
      <c r="JUG264" s="30"/>
      <c r="JUH264" s="30"/>
      <c r="JUI264" s="30"/>
      <c r="JUJ264" s="30"/>
      <c r="JUK264" s="30"/>
      <c r="JUL264" s="30"/>
      <c r="JUM264" s="30"/>
      <c r="JUN264" s="30"/>
      <c r="JUO264" s="30"/>
      <c r="JUP264" s="30"/>
      <c r="JUQ264" s="30"/>
      <c r="JUR264" s="30"/>
      <c r="JUS264" s="30"/>
      <c r="JUT264" s="30"/>
      <c r="JUU264" s="30"/>
      <c r="JUV264" s="30"/>
      <c r="JUW264" s="30"/>
      <c r="JUX264" s="30"/>
      <c r="JUY264" s="30"/>
      <c r="JUZ264" s="30"/>
      <c r="JVA264" s="30"/>
      <c r="JVB264" s="30"/>
      <c r="JVC264" s="30"/>
      <c r="JVD264" s="30"/>
      <c r="JVE264" s="30"/>
      <c r="JVF264" s="30"/>
      <c r="JVG264" s="30"/>
      <c r="JVH264" s="30"/>
      <c r="JVI264" s="30"/>
      <c r="JVJ264" s="30"/>
      <c r="JVK264" s="30"/>
      <c r="JVL264" s="30"/>
      <c r="JVM264" s="30"/>
      <c r="JVN264" s="30"/>
      <c r="JVO264" s="30"/>
      <c r="JVP264" s="30"/>
      <c r="JVQ264" s="30"/>
      <c r="JVR264" s="30"/>
      <c r="JVS264" s="30"/>
      <c r="JVT264" s="30"/>
      <c r="JVU264" s="30"/>
      <c r="JVV264" s="30"/>
      <c r="JVW264" s="30"/>
      <c r="JVX264" s="30"/>
      <c r="JVY264" s="30"/>
      <c r="JVZ264" s="30"/>
      <c r="JWA264" s="30"/>
      <c r="JWB264" s="30"/>
      <c r="JWC264" s="30"/>
      <c r="JWD264" s="30"/>
      <c r="JWE264" s="30"/>
      <c r="JWF264" s="30"/>
      <c r="JWG264" s="30"/>
      <c r="JWH264" s="30"/>
      <c r="JWI264" s="30"/>
      <c r="JWJ264" s="30"/>
      <c r="JWK264" s="30"/>
      <c r="JWL264" s="30"/>
      <c r="JWM264" s="30"/>
      <c r="JWN264" s="30"/>
      <c r="JWO264" s="30"/>
      <c r="JWP264" s="30"/>
      <c r="JWQ264" s="30"/>
      <c r="JWR264" s="30"/>
      <c r="JWS264" s="30"/>
      <c r="JWT264" s="30"/>
      <c r="JWU264" s="30"/>
      <c r="JWV264" s="30"/>
      <c r="JWW264" s="30"/>
      <c r="JWX264" s="30"/>
      <c r="JWY264" s="30"/>
      <c r="JWZ264" s="30"/>
      <c r="JXA264" s="30"/>
      <c r="JXB264" s="30"/>
      <c r="JXC264" s="30"/>
      <c r="JXD264" s="30"/>
      <c r="JXE264" s="30"/>
      <c r="JXF264" s="30"/>
      <c r="JXG264" s="30"/>
      <c r="JXH264" s="30"/>
      <c r="JXI264" s="30"/>
      <c r="JXJ264" s="30"/>
      <c r="JXK264" s="30"/>
      <c r="JXL264" s="30"/>
      <c r="JXM264" s="30"/>
      <c r="JXN264" s="30"/>
      <c r="JXO264" s="30"/>
      <c r="JXP264" s="30"/>
      <c r="JXQ264" s="30"/>
      <c r="JXR264" s="30"/>
      <c r="JXS264" s="30"/>
      <c r="JXT264" s="30"/>
      <c r="JXU264" s="30"/>
      <c r="JXV264" s="30"/>
      <c r="JXW264" s="30"/>
      <c r="JXX264" s="30"/>
      <c r="JXY264" s="30"/>
      <c r="JXZ264" s="30"/>
      <c r="JYA264" s="30"/>
      <c r="JYB264" s="30"/>
      <c r="JYC264" s="30"/>
      <c r="JYD264" s="30"/>
      <c r="JYE264" s="30"/>
      <c r="JYF264" s="30"/>
      <c r="JYG264" s="30"/>
      <c r="JYH264" s="30"/>
      <c r="JYI264" s="30"/>
      <c r="JYJ264" s="30"/>
      <c r="JYK264" s="30"/>
      <c r="JYL264" s="30"/>
      <c r="JYM264" s="30"/>
      <c r="JYN264" s="30"/>
      <c r="JYO264" s="30"/>
      <c r="JYP264" s="30"/>
      <c r="JYQ264" s="30"/>
      <c r="JYR264" s="30"/>
      <c r="JYS264" s="30"/>
      <c r="JYT264" s="30"/>
      <c r="JYU264" s="30"/>
      <c r="JYV264" s="30"/>
      <c r="JYW264" s="30"/>
      <c r="JYX264" s="30"/>
      <c r="JYY264" s="30"/>
      <c r="JYZ264" s="30"/>
      <c r="JZA264" s="30"/>
      <c r="JZB264" s="30"/>
      <c r="JZC264" s="30"/>
      <c r="JZD264" s="30"/>
      <c r="JZE264" s="30"/>
      <c r="JZF264" s="30"/>
      <c r="JZG264" s="30"/>
      <c r="JZH264" s="30"/>
      <c r="JZI264" s="30"/>
      <c r="JZJ264" s="30"/>
      <c r="JZK264" s="30"/>
      <c r="JZL264" s="30"/>
      <c r="JZM264" s="30"/>
      <c r="JZN264" s="30"/>
      <c r="JZO264" s="30"/>
      <c r="JZP264" s="30"/>
      <c r="JZQ264" s="30"/>
      <c r="JZR264" s="30"/>
      <c r="JZS264" s="30"/>
      <c r="JZT264" s="30"/>
      <c r="JZU264" s="30"/>
      <c r="JZV264" s="30"/>
      <c r="JZW264" s="30"/>
      <c r="JZX264" s="30"/>
      <c r="JZY264" s="30"/>
      <c r="JZZ264" s="30"/>
      <c r="KAA264" s="30"/>
      <c r="KAB264" s="30"/>
      <c r="KAC264" s="30"/>
      <c r="KAD264" s="30"/>
      <c r="KAE264" s="30"/>
      <c r="KAF264" s="30"/>
      <c r="KAG264" s="30"/>
      <c r="KAH264" s="30"/>
      <c r="KAI264" s="30"/>
      <c r="KAJ264" s="30"/>
      <c r="KAK264" s="30"/>
      <c r="KAL264" s="30"/>
      <c r="KAM264" s="30"/>
      <c r="KAN264" s="30"/>
      <c r="KAO264" s="30"/>
      <c r="KAP264" s="30"/>
      <c r="KAQ264" s="30"/>
      <c r="KAR264" s="30"/>
      <c r="KAS264" s="30"/>
      <c r="KAT264" s="30"/>
      <c r="KAU264" s="30"/>
      <c r="KAV264" s="30"/>
      <c r="KAW264" s="30"/>
      <c r="KAX264" s="30"/>
      <c r="KAY264" s="30"/>
      <c r="KAZ264" s="30"/>
      <c r="KBA264" s="30"/>
      <c r="KBB264" s="30"/>
      <c r="KBC264" s="30"/>
      <c r="KBD264" s="30"/>
      <c r="KBE264" s="30"/>
      <c r="KBF264" s="30"/>
      <c r="KBG264" s="30"/>
      <c r="KBH264" s="30"/>
      <c r="KBI264" s="30"/>
      <c r="KBJ264" s="30"/>
      <c r="KBK264" s="30"/>
      <c r="KBL264" s="30"/>
      <c r="KBM264" s="30"/>
      <c r="KBN264" s="30"/>
      <c r="KBO264" s="30"/>
      <c r="KBP264" s="30"/>
      <c r="KBQ264" s="30"/>
      <c r="KBR264" s="30"/>
      <c r="KBS264" s="30"/>
      <c r="KBT264" s="30"/>
      <c r="KBU264" s="30"/>
      <c r="KBV264" s="30"/>
      <c r="KBW264" s="30"/>
      <c r="KBX264" s="30"/>
      <c r="KBY264" s="30"/>
      <c r="KBZ264" s="30"/>
      <c r="KCA264" s="30"/>
      <c r="KCB264" s="30"/>
      <c r="KCC264" s="30"/>
      <c r="KCD264" s="30"/>
      <c r="KCE264" s="30"/>
      <c r="KCF264" s="30"/>
      <c r="KCG264" s="30"/>
      <c r="KCH264" s="30"/>
      <c r="KCI264" s="30"/>
      <c r="KCJ264" s="30"/>
      <c r="KCK264" s="30"/>
      <c r="KCL264" s="30"/>
      <c r="KCM264" s="30"/>
      <c r="KCN264" s="30"/>
      <c r="KCO264" s="30"/>
      <c r="KCP264" s="30"/>
      <c r="KCQ264" s="30"/>
      <c r="KCR264" s="30"/>
      <c r="KCS264" s="30"/>
      <c r="KCT264" s="30"/>
      <c r="KCU264" s="30"/>
      <c r="KCV264" s="30"/>
      <c r="KCW264" s="30"/>
      <c r="KCX264" s="30"/>
      <c r="KCY264" s="30"/>
      <c r="KCZ264" s="30"/>
      <c r="KDA264" s="30"/>
      <c r="KDB264" s="30"/>
      <c r="KDC264" s="30"/>
      <c r="KDD264" s="30"/>
      <c r="KDE264" s="30"/>
      <c r="KDF264" s="30"/>
      <c r="KDG264" s="30"/>
      <c r="KDH264" s="30"/>
      <c r="KDI264" s="30"/>
      <c r="KDJ264" s="30"/>
      <c r="KDK264" s="30"/>
      <c r="KDL264" s="30"/>
      <c r="KDM264" s="30"/>
      <c r="KDN264" s="30"/>
      <c r="KDO264" s="30"/>
      <c r="KDP264" s="30"/>
      <c r="KDQ264" s="30"/>
      <c r="KDR264" s="30"/>
      <c r="KDS264" s="30"/>
      <c r="KDT264" s="30"/>
      <c r="KDU264" s="30"/>
      <c r="KDV264" s="30"/>
      <c r="KDW264" s="30"/>
      <c r="KDX264" s="30"/>
      <c r="KDY264" s="30"/>
      <c r="KDZ264" s="30"/>
      <c r="KEA264" s="30"/>
      <c r="KEB264" s="30"/>
      <c r="KEC264" s="30"/>
      <c r="KED264" s="30"/>
      <c r="KEE264" s="30"/>
      <c r="KEF264" s="30"/>
      <c r="KEG264" s="30"/>
      <c r="KEH264" s="30"/>
      <c r="KEI264" s="30"/>
      <c r="KEJ264" s="30"/>
      <c r="KEK264" s="30"/>
      <c r="KEL264" s="30"/>
      <c r="KEM264" s="30"/>
      <c r="KEN264" s="30"/>
      <c r="KEO264" s="30"/>
      <c r="KEP264" s="30"/>
      <c r="KEQ264" s="30"/>
      <c r="KER264" s="30"/>
      <c r="KES264" s="30"/>
      <c r="KET264" s="30"/>
      <c r="KEU264" s="30"/>
      <c r="KEV264" s="30"/>
      <c r="KEW264" s="30"/>
      <c r="KEX264" s="30"/>
      <c r="KEY264" s="30"/>
      <c r="KEZ264" s="30"/>
      <c r="KFA264" s="30"/>
      <c r="KFB264" s="30"/>
      <c r="KFC264" s="30"/>
      <c r="KFD264" s="30"/>
      <c r="KFE264" s="30"/>
      <c r="KFF264" s="30"/>
      <c r="KFG264" s="30"/>
      <c r="KFH264" s="30"/>
      <c r="KFI264" s="30"/>
      <c r="KFJ264" s="30"/>
      <c r="KFK264" s="30"/>
      <c r="KFL264" s="30"/>
      <c r="KFM264" s="30"/>
      <c r="KFN264" s="30"/>
      <c r="KFO264" s="30"/>
      <c r="KFP264" s="30"/>
      <c r="KFQ264" s="30"/>
      <c r="KFR264" s="30"/>
      <c r="KFS264" s="30"/>
      <c r="KFT264" s="30"/>
      <c r="KFU264" s="30"/>
      <c r="KFV264" s="30"/>
      <c r="KFW264" s="30"/>
      <c r="KFX264" s="30"/>
      <c r="KFY264" s="30"/>
      <c r="KFZ264" s="30"/>
      <c r="KGA264" s="30"/>
      <c r="KGB264" s="30"/>
      <c r="KGC264" s="30"/>
      <c r="KGD264" s="30"/>
      <c r="KGE264" s="30"/>
      <c r="KGF264" s="30"/>
      <c r="KGG264" s="30"/>
      <c r="KGH264" s="30"/>
      <c r="KGI264" s="30"/>
      <c r="KGJ264" s="30"/>
      <c r="KGK264" s="30"/>
      <c r="KGL264" s="30"/>
      <c r="KGM264" s="30"/>
      <c r="KGN264" s="30"/>
      <c r="KGO264" s="30"/>
      <c r="KGP264" s="30"/>
      <c r="KGQ264" s="30"/>
      <c r="KGR264" s="30"/>
      <c r="KGS264" s="30"/>
      <c r="KGT264" s="30"/>
      <c r="KGU264" s="30"/>
      <c r="KGV264" s="30"/>
      <c r="KGW264" s="30"/>
      <c r="KGX264" s="30"/>
      <c r="KGY264" s="30"/>
      <c r="KGZ264" s="30"/>
      <c r="KHA264" s="30"/>
      <c r="KHB264" s="30"/>
      <c r="KHC264" s="30"/>
      <c r="KHD264" s="30"/>
      <c r="KHE264" s="30"/>
      <c r="KHF264" s="30"/>
      <c r="KHG264" s="30"/>
      <c r="KHH264" s="30"/>
      <c r="KHI264" s="30"/>
      <c r="KHJ264" s="30"/>
      <c r="KHK264" s="30"/>
      <c r="KHL264" s="30"/>
      <c r="KHM264" s="30"/>
      <c r="KHN264" s="30"/>
      <c r="KHO264" s="30"/>
      <c r="KHP264" s="30"/>
      <c r="KHQ264" s="30"/>
      <c r="KHR264" s="30"/>
      <c r="KHS264" s="30"/>
      <c r="KHT264" s="30"/>
      <c r="KHU264" s="30"/>
      <c r="KHV264" s="30"/>
      <c r="KHW264" s="30"/>
      <c r="KHX264" s="30"/>
      <c r="KHY264" s="30"/>
      <c r="KHZ264" s="30"/>
      <c r="KIA264" s="30"/>
      <c r="KIB264" s="30"/>
      <c r="KIC264" s="30"/>
      <c r="KID264" s="30"/>
      <c r="KIE264" s="30"/>
      <c r="KIF264" s="30"/>
      <c r="KIG264" s="30"/>
      <c r="KIH264" s="30"/>
      <c r="KII264" s="30"/>
      <c r="KIJ264" s="30"/>
      <c r="KIK264" s="30"/>
      <c r="KIL264" s="30"/>
      <c r="KIM264" s="30"/>
      <c r="KIN264" s="30"/>
      <c r="KIO264" s="30"/>
      <c r="KIP264" s="30"/>
      <c r="KIQ264" s="30"/>
      <c r="KIR264" s="30"/>
      <c r="KIS264" s="30"/>
      <c r="KIT264" s="30"/>
      <c r="KIU264" s="30"/>
      <c r="KIV264" s="30"/>
      <c r="KIW264" s="30"/>
      <c r="KIX264" s="30"/>
      <c r="KIY264" s="30"/>
      <c r="KIZ264" s="30"/>
      <c r="KJA264" s="30"/>
      <c r="KJB264" s="30"/>
      <c r="KJC264" s="30"/>
      <c r="KJD264" s="30"/>
      <c r="KJE264" s="30"/>
      <c r="KJF264" s="30"/>
      <c r="KJG264" s="30"/>
      <c r="KJH264" s="30"/>
      <c r="KJI264" s="30"/>
      <c r="KJJ264" s="30"/>
      <c r="KJK264" s="30"/>
      <c r="KJL264" s="30"/>
      <c r="KJM264" s="30"/>
      <c r="KJN264" s="30"/>
      <c r="KJO264" s="30"/>
      <c r="KJP264" s="30"/>
      <c r="KJQ264" s="30"/>
      <c r="KJR264" s="30"/>
      <c r="KJS264" s="30"/>
      <c r="KJT264" s="30"/>
      <c r="KJU264" s="30"/>
      <c r="KJV264" s="30"/>
      <c r="KJW264" s="30"/>
      <c r="KJX264" s="30"/>
      <c r="KJY264" s="30"/>
      <c r="KJZ264" s="30"/>
      <c r="KKA264" s="30"/>
      <c r="KKB264" s="30"/>
      <c r="KKC264" s="30"/>
      <c r="KKD264" s="30"/>
      <c r="KKE264" s="30"/>
      <c r="KKF264" s="30"/>
      <c r="KKG264" s="30"/>
      <c r="KKH264" s="30"/>
      <c r="KKI264" s="30"/>
      <c r="KKJ264" s="30"/>
      <c r="KKK264" s="30"/>
      <c r="KKL264" s="30"/>
      <c r="KKM264" s="30"/>
      <c r="KKN264" s="30"/>
      <c r="KKO264" s="30"/>
      <c r="KKP264" s="30"/>
      <c r="KKQ264" s="30"/>
      <c r="KKR264" s="30"/>
      <c r="KKS264" s="30"/>
      <c r="KKT264" s="30"/>
      <c r="KKU264" s="30"/>
      <c r="KKV264" s="30"/>
      <c r="KKW264" s="30"/>
      <c r="KKX264" s="30"/>
      <c r="KKY264" s="30"/>
      <c r="KKZ264" s="30"/>
      <c r="KLA264" s="30"/>
      <c r="KLB264" s="30"/>
      <c r="KLC264" s="30"/>
      <c r="KLD264" s="30"/>
      <c r="KLE264" s="30"/>
      <c r="KLF264" s="30"/>
      <c r="KLG264" s="30"/>
      <c r="KLH264" s="30"/>
      <c r="KLI264" s="30"/>
      <c r="KLJ264" s="30"/>
      <c r="KLK264" s="30"/>
      <c r="KLL264" s="30"/>
      <c r="KLM264" s="30"/>
      <c r="KLN264" s="30"/>
      <c r="KLO264" s="30"/>
      <c r="KLP264" s="30"/>
      <c r="KLQ264" s="30"/>
      <c r="KLR264" s="30"/>
      <c r="KLS264" s="30"/>
      <c r="KLT264" s="30"/>
      <c r="KLU264" s="30"/>
      <c r="KLV264" s="30"/>
      <c r="KLW264" s="30"/>
      <c r="KLX264" s="30"/>
      <c r="KLY264" s="30"/>
      <c r="KLZ264" s="30"/>
      <c r="KMA264" s="30"/>
      <c r="KMB264" s="30"/>
      <c r="KMC264" s="30"/>
      <c r="KMD264" s="30"/>
      <c r="KME264" s="30"/>
      <c r="KMF264" s="30"/>
      <c r="KMG264" s="30"/>
      <c r="KMH264" s="30"/>
      <c r="KMI264" s="30"/>
      <c r="KMJ264" s="30"/>
      <c r="KMK264" s="30"/>
      <c r="KML264" s="30"/>
      <c r="KMM264" s="30"/>
      <c r="KMN264" s="30"/>
      <c r="KMO264" s="30"/>
      <c r="KMP264" s="30"/>
      <c r="KMQ264" s="30"/>
      <c r="KMR264" s="30"/>
      <c r="KMS264" s="30"/>
      <c r="KMT264" s="30"/>
      <c r="KMU264" s="30"/>
      <c r="KMV264" s="30"/>
      <c r="KMW264" s="30"/>
      <c r="KMX264" s="30"/>
      <c r="KMY264" s="30"/>
      <c r="KMZ264" s="30"/>
      <c r="KNA264" s="30"/>
      <c r="KNB264" s="30"/>
      <c r="KNC264" s="30"/>
      <c r="KND264" s="30"/>
      <c r="KNE264" s="30"/>
      <c r="KNF264" s="30"/>
      <c r="KNG264" s="30"/>
      <c r="KNH264" s="30"/>
      <c r="KNI264" s="30"/>
      <c r="KNJ264" s="30"/>
      <c r="KNK264" s="30"/>
      <c r="KNL264" s="30"/>
      <c r="KNM264" s="30"/>
      <c r="KNN264" s="30"/>
      <c r="KNO264" s="30"/>
      <c r="KNP264" s="30"/>
      <c r="KNQ264" s="30"/>
      <c r="KNR264" s="30"/>
      <c r="KNS264" s="30"/>
      <c r="KNT264" s="30"/>
      <c r="KNU264" s="30"/>
      <c r="KNV264" s="30"/>
      <c r="KNW264" s="30"/>
      <c r="KNX264" s="30"/>
      <c r="KNY264" s="30"/>
      <c r="KNZ264" s="30"/>
      <c r="KOA264" s="30"/>
      <c r="KOB264" s="30"/>
      <c r="KOC264" s="30"/>
      <c r="KOD264" s="30"/>
      <c r="KOE264" s="30"/>
      <c r="KOF264" s="30"/>
      <c r="KOG264" s="30"/>
      <c r="KOH264" s="30"/>
      <c r="KOI264" s="30"/>
      <c r="KOJ264" s="30"/>
      <c r="KOK264" s="30"/>
      <c r="KOL264" s="30"/>
      <c r="KOM264" s="30"/>
      <c r="KON264" s="30"/>
      <c r="KOO264" s="30"/>
      <c r="KOP264" s="30"/>
      <c r="KOQ264" s="30"/>
      <c r="KOR264" s="30"/>
      <c r="KOS264" s="30"/>
      <c r="KOT264" s="30"/>
      <c r="KOU264" s="30"/>
      <c r="KOV264" s="30"/>
      <c r="KOW264" s="30"/>
      <c r="KOX264" s="30"/>
      <c r="KOY264" s="30"/>
      <c r="KOZ264" s="30"/>
      <c r="KPA264" s="30"/>
      <c r="KPB264" s="30"/>
      <c r="KPC264" s="30"/>
      <c r="KPD264" s="30"/>
      <c r="KPE264" s="30"/>
      <c r="KPF264" s="30"/>
      <c r="KPG264" s="30"/>
      <c r="KPH264" s="30"/>
      <c r="KPI264" s="30"/>
      <c r="KPJ264" s="30"/>
      <c r="KPK264" s="30"/>
      <c r="KPL264" s="30"/>
      <c r="KPM264" s="30"/>
      <c r="KPN264" s="30"/>
      <c r="KPO264" s="30"/>
      <c r="KPP264" s="30"/>
      <c r="KPQ264" s="30"/>
      <c r="KPR264" s="30"/>
      <c r="KPS264" s="30"/>
      <c r="KPT264" s="30"/>
      <c r="KPU264" s="30"/>
      <c r="KPV264" s="30"/>
      <c r="KPW264" s="30"/>
      <c r="KPX264" s="30"/>
      <c r="KPY264" s="30"/>
      <c r="KPZ264" s="30"/>
      <c r="KQA264" s="30"/>
      <c r="KQB264" s="30"/>
      <c r="KQC264" s="30"/>
      <c r="KQD264" s="30"/>
      <c r="KQE264" s="30"/>
      <c r="KQF264" s="30"/>
      <c r="KQG264" s="30"/>
      <c r="KQH264" s="30"/>
      <c r="KQI264" s="30"/>
      <c r="KQJ264" s="30"/>
      <c r="KQK264" s="30"/>
      <c r="KQL264" s="30"/>
      <c r="KQM264" s="30"/>
      <c r="KQN264" s="30"/>
      <c r="KQO264" s="30"/>
      <c r="KQP264" s="30"/>
      <c r="KQQ264" s="30"/>
      <c r="KQR264" s="30"/>
      <c r="KQS264" s="30"/>
      <c r="KQT264" s="30"/>
      <c r="KQU264" s="30"/>
      <c r="KQV264" s="30"/>
      <c r="KQW264" s="30"/>
      <c r="KQX264" s="30"/>
      <c r="KQY264" s="30"/>
      <c r="KQZ264" s="30"/>
      <c r="KRA264" s="30"/>
      <c r="KRB264" s="30"/>
      <c r="KRC264" s="30"/>
      <c r="KRD264" s="30"/>
      <c r="KRE264" s="30"/>
      <c r="KRF264" s="30"/>
      <c r="KRG264" s="30"/>
      <c r="KRH264" s="30"/>
      <c r="KRI264" s="30"/>
      <c r="KRJ264" s="30"/>
      <c r="KRK264" s="30"/>
      <c r="KRL264" s="30"/>
      <c r="KRM264" s="30"/>
      <c r="KRN264" s="30"/>
      <c r="KRO264" s="30"/>
      <c r="KRP264" s="30"/>
      <c r="KRQ264" s="30"/>
      <c r="KRR264" s="30"/>
      <c r="KRS264" s="30"/>
      <c r="KRT264" s="30"/>
      <c r="KRU264" s="30"/>
      <c r="KRV264" s="30"/>
      <c r="KRW264" s="30"/>
      <c r="KRX264" s="30"/>
      <c r="KRY264" s="30"/>
      <c r="KRZ264" s="30"/>
      <c r="KSA264" s="30"/>
      <c r="KSB264" s="30"/>
      <c r="KSC264" s="30"/>
      <c r="KSD264" s="30"/>
      <c r="KSE264" s="30"/>
      <c r="KSF264" s="30"/>
      <c r="KSG264" s="30"/>
      <c r="KSH264" s="30"/>
      <c r="KSI264" s="30"/>
      <c r="KSJ264" s="30"/>
      <c r="KSK264" s="30"/>
      <c r="KSL264" s="30"/>
      <c r="KSM264" s="30"/>
      <c r="KSN264" s="30"/>
      <c r="KSO264" s="30"/>
      <c r="KSP264" s="30"/>
      <c r="KSQ264" s="30"/>
      <c r="KSR264" s="30"/>
      <c r="KSS264" s="30"/>
      <c r="KST264" s="30"/>
      <c r="KSU264" s="30"/>
      <c r="KSV264" s="30"/>
      <c r="KSW264" s="30"/>
      <c r="KSX264" s="30"/>
      <c r="KSY264" s="30"/>
      <c r="KSZ264" s="30"/>
      <c r="KTA264" s="30"/>
      <c r="KTB264" s="30"/>
      <c r="KTC264" s="30"/>
      <c r="KTD264" s="30"/>
      <c r="KTE264" s="30"/>
      <c r="KTF264" s="30"/>
      <c r="KTG264" s="30"/>
      <c r="KTH264" s="30"/>
      <c r="KTI264" s="30"/>
      <c r="KTJ264" s="30"/>
      <c r="KTK264" s="30"/>
      <c r="KTL264" s="30"/>
      <c r="KTM264" s="30"/>
      <c r="KTN264" s="30"/>
      <c r="KTO264" s="30"/>
      <c r="KTP264" s="30"/>
      <c r="KTQ264" s="30"/>
      <c r="KTR264" s="30"/>
      <c r="KTS264" s="30"/>
      <c r="KTT264" s="30"/>
      <c r="KTU264" s="30"/>
      <c r="KTV264" s="30"/>
      <c r="KTW264" s="30"/>
      <c r="KTX264" s="30"/>
      <c r="KTY264" s="30"/>
      <c r="KTZ264" s="30"/>
      <c r="KUA264" s="30"/>
      <c r="KUB264" s="30"/>
      <c r="KUC264" s="30"/>
      <c r="KUD264" s="30"/>
      <c r="KUE264" s="30"/>
      <c r="KUF264" s="30"/>
      <c r="KUG264" s="30"/>
      <c r="KUH264" s="30"/>
      <c r="KUI264" s="30"/>
      <c r="KUJ264" s="30"/>
      <c r="KUK264" s="30"/>
      <c r="KUL264" s="30"/>
      <c r="KUM264" s="30"/>
      <c r="KUN264" s="30"/>
      <c r="KUO264" s="30"/>
      <c r="KUP264" s="30"/>
      <c r="KUQ264" s="30"/>
      <c r="KUR264" s="30"/>
      <c r="KUS264" s="30"/>
      <c r="KUT264" s="30"/>
      <c r="KUU264" s="30"/>
      <c r="KUV264" s="30"/>
      <c r="KUW264" s="30"/>
      <c r="KUX264" s="30"/>
      <c r="KUY264" s="30"/>
      <c r="KUZ264" s="30"/>
      <c r="KVA264" s="30"/>
      <c r="KVB264" s="30"/>
      <c r="KVC264" s="30"/>
      <c r="KVD264" s="30"/>
      <c r="KVE264" s="30"/>
      <c r="KVF264" s="30"/>
      <c r="KVG264" s="30"/>
      <c r="KVH264" s="30"/>
      <c r="KVI264" s="30"/>
      <c r="KVJ264" s="30"/>
      <c r="KVK264" s="30"/>
      <c r="KVL264" s="30"/>
      <c r="KVM264" s="30"/>
      <c r="KVN264" s="30"/>
      <c r="KVO264" s="30"/>
      <c r="KVP264" s="30"/>
      <c r="KVQ264" s="30"/>
      <c r="KVR264" s="30"/>
      <c r="KVS264" s="30"/>
      <c r="KVT264" s="30"/>
      <c r="KVU264" s="30"/>
      <c r="KVV264" s="30"/>
      <c r="KVW264" s="30"/>
      <c r="KVX264" s="30"/>
      <c r="KVY264" s="30"/>
      <c r="KVZ264" s="30"/>
      <c r="KWA264" s="30"/>
      <c r="KWB264" s="30"/>
      <c r="KWC264" s="30"/>
      <c r="KWD264" s="30"/>
      <c r="KWE264" s="30"/>
      <c r="KWF264" s="30"/>
      <c r="KWG264" s="30"/>
      <c r="KWH264" s="30"/>
      <c r="KWI264" s="30"/>
      <c r="KWJ264" s="30"/>
      <c r="KWK264" s="30"/>
      <c r="KWL264" s="30"/>
      <c r="KWM264" s="30"/>
      <c r="KWN264" s="30"/>
      <c r="KWO264" s="30"/>
      <c r="KWP264" s="30"/>
      <c r="KWQ264" s="30"/>
      <c r="KWR264" s="30"/>
      <c r="KWS264" s="30"/>
      <c r="KWT264" s="30"/>
      <c r="KWU264" s="30"/>
      <c r="KWV264" s="30"/>
      <c r="KWW264" s="30"/>
      <c r="KWX264" s="30"/>
      <c r="KWY264" s="30"/>
      <c r="KWZ264" s="30"/>
      <c r="KXA264" s="30"/>
      <c r="KXB264" s="30"/>
      <c r="KXC264" s="30"/>
      <c r="KXD264" s="30"/>
      <c r="KXE264" s="30"/>
      <c r="KXF264" s="30"/>
      <c r="KXG264" s="30"/>
      <c r="KXH264" s="30"/>
      <c r="KXI264" s="30"/>
      <c r="KXJ264" s="30"/>
      <c r="KXK264" s="30"/>
      <c r="KXL264" s="30"/>
      <c r="KXM264" s="30"/>
      <c r="KXN264" s="30"/>
      <c r="KXO264" s="30"/>
      <c r="KXP264" s="30"/>
      <c r="KXQ264" s="30"/>
      <c r="KXR264" s="30"/>
      <c r="KXS264" s="30"/>
      <c r="KXT264" s="30"/>
      <c r="KXU264" s="30"/>
      <c r="KXV264" s="30"/>
      <c r="KXW264" s="30"/>
      <c r="KXX264" s="30"/>
      <c r="KXY264" s="30"/>
      <c r="KXZ264" s="30"/>
      <c r="KYA264" s="30"/>
      <c r="KYB264" s="30"/>
      <c r="KYC264" s="30"/>
      <c r="KYD264" s="30"/>
      <c r="KYE264" s="30"/>
      <c r="KYF264" s="30"/>
      <c r="KYG264" s="30"/>
      <c r="KYH264" s="30"/>
      <c r="KYI264" s="30"/>
      <c r="KYJ264" s="30"/>
      <c r="KYK264" s="30"/>
      <c r="KYL264" s="30"/>
      <c r="KYM264" s="30"/>
      <c r="KYN264" s="30"/>
      <c r="KYO264" s="30"/>
      <c r="KYP264" s="30"/>
      <c r="KYQ264" s="30"/>
      <c r="KYR264" s="30"/>
      <c r="KYS264" s="30"/>
      <c r="KYT264" s="30"/>
      <c r="KYU264" s="30"/>
      <c r="KYV264" s="30"/>
      <c r="KYW264" s="30"/>
      <c r="KYX264" s="30"/>
      <c r="KYY264" s="30"/>
      <c r="KYZ264" s="30"/>
      <c r="KZA264" s="30"/>
      <c r="KZB264" s="30"/>
      <c r="KZC264" s="30"/>
      <c r="KZD264" s="30"/>
      <c r="KZE264" s="30"/>
      <c r="KZF264" s="30"/>
      <c r="KZG264" s="30"/>
      <c r="KZH264" s="30"/>
      <c r="KZI264" s="30"/>
      <c r="KZJ264" s="30"/>
      <c r="KZK264" s="30"/>
      <c r="KZL264" s="30"/>
      <c r="KZM264" s="30"/>
      <c r="KZN264" s="30"/>
      <c r="KZO264" s="30"/>
      <c r="KZP264" s="30"/>
      <c r="KZQ264" s="30"/>
      <c r="KZR264" s="30"/>
      <c r="KZS264" s="30"/>
      <c r="KZT264" s="30"/>
      <c r="KZU264" s="30"/>
      <c r="KZV264" s="30"/>
      <c r="KZW264" s="30"/>
      <c r="KZX264" s="30"/>
      <c r="KZY264" s="30"/>
      <c r="KZZ264" s="30"/>
      <c r="LAA264" s="30"/>
      <c r="LAB264" s="30"/>
      <c r="LAC264" s="30"/>
      <c r="LAD264" s="30"/>
      <c r="LAE264" s="30"/>
      <c r="LAF264" s="30"/>
      <c r="LAG264" s="30"/>
      <c r="LAH264" s="30"/>
      <c r="LAI264" s="30"/>
      <c r="LAJ264" s="30"/>
      <c r="LAK264" s="30"/>
      <c r="LAL264" s="30"/>
      <c r="LAM264" s="30"/>
      <c r="LAN264" s="30"/>
      <c r="LAO264" s="30"/>
      <c r="LAP264" s="30"/>
      <c r="LAQ264" s="30"/>
      <c r="LAR264" s="30"/>
      <c r="LAS264" s="30"/>
      <c r="LAT264" s="30"/>
      <c r="LAU264" s="30"/>
      <c r="LAV264" s="30"/>
      <c r="LAW264" s="30"/>
      <c r="LAX264" s="30"/>
      <c r="LAY264" s="30"/>
      <c r="LAZ264" s="30"/>
      <c r="LBA264" s="30"/>
      <c r="LBB264" s="30"/>
      <c r="LBC264" s="30"/>
      <c r="LBD264" s="30"/>
      <c r="LBE264" s="30"/>
      <c r="LBF264" s="30"/>
      <c r="LBG264" s="30"/>
      <c r="LBH264" s="30"/>
      <c r="LBI264" s="30"/>
      <c r="LBJ264" s="30"/>
      <c r="LBK264" s="30"/>
      <c r="LBL264" s="30"/>
      <c r="LBM264" s="30"/>
      <c r="LBN264" s="30"/>
      <c r="LBO264" s="30"/>
      <c r="LBP264" s="30"/>
      <c r="LBQ264" s="30"/>
      <c r="LBR264" s="30"/>
      <c r="LBS264" s="30"/>
      <c r="LBT264" s="30"/>
      <c r="LBU264" s="30"/>
      <c r="LBV264" s="30"/>
      <c r="LBW264" s="30"/>
      <c r="LBX264" s="30"/>
      <c r="LBY264" s="30"/>
      <c r="LBZ264" s="30"/>
      <c r="LCA264" s="30"/>
      <c r="LCB264" s="30"/>
      <c r="LCC264" s="30"/>
      <c r="LCD264" s="30"/>
      <c r="LCE264" s="30"/>
      <c r="LCF264" s="30"/>
      <c r="LCG264" s="30"/>
      <c r="LCH264" s="30"/>
      <c r="LCI264" s="30"/>
      <c r="LCJ264" s="30"/>
      <c r="LCK264" s="30"/>
      <c r="LCL264" s="30"/>
      <c r="LCM264" s="30"/>
      <c r="LCN264" s="30"/>
      <c r="LCO264" s="30"/>
      <c r="LCP264" s="30"/>
      <c r="LCQ264" s="30"/>
      <c r="LCR264" s="30"/>
      <c r="LCS264" s="30"/>
      <c r="LCT264" s="30"/>
      <c r="LCU264" s="30"/>
      <c r="LCV264" s="30"/>
      <c r="LCW264" s="30"/>
      <c r="LCX264" s="30"/>
      <c r="LCY264" s="30"/>
      <c r="LCZ264" s="30"/>
      <c r="LDA264" s="30"/>
      <c r="LDB264" s="30"/>
      <c r="LDC264" s="30"/>
      <c r="LDD264" s="30"/>
      <c r="LDE264" s="30"/>
      <c r="LDF264" s="30"/>
      <c r="LDG264" s="30"/>
      <c r="LDH264" s="30"/>
      <c r="LDI264" s="30"/>
      <c r="LDJ264" s="30"/>
      <c r="LDK264" s="30"/>
      <c r="LDL264" s="30"/>
      <c r="LDM264" s="30"/>
      <c r="LDN264" s="30"/>
      <c r="LDO264" s="30"/>
      <c r="LDP264" s="30"/>
      <c r="LDQ264" s="30"/>
      <c r="LDR264" s="30"/>
      <c r="LDS264" s="30"/>
      <c r="LDT264" s="30"/>
      <c r="LDU264" s="30"/>
      <c r="LDV264" s="30"/>
      <c r="LDW264" s="30"/>
      <c r="LDX264" s="30"/>
      <c r="LDY264" s="30"/>
      <c r="LDZ264" s="30"/>
      <c r="LEA264" s="30"/>
      <c r="LEB264" s="30"/>
      <c r="LEC264" s="30"/>
      <c r="LED264" s="30"/>
      <c r="LEE264" s="30"/>
      <c r="LEF264" s="30"/>
      <c r="LEG264" s="30"/>
      <c r="LEH264" s="30"/>
      <c r="LEI264" s="30"/>
      <c r="LEJ264" s="30"/>
      <c r="LEK264" s="30"/>
      <c r="LEL264" s="30"/>
      <c r="LEM264" s="30"/>
      <c r="LEN264" s="30"/>
      <c r="LEO264" s="30"/>
      <c r="LEP264" s="30"/>
      <c r="LEQ264" s="30"/>
      <c r="LER264" s="30"/>
      <c r="LES264" s="30"/>
      <c r="LET264" s="30"/>
      <c r="LEU264" s="30"/>
      <c r="LEV264" s="30"/>
      <c r="LEW264" s="30"/>
      <c r="LEX264" s="30"/>
      <c r="LEY264" s="30"/>
      <c r="LEZ264" s="30"/>
      <c r="LFA264" s="30"/>
      <c r="LFB264" s="30"/>
      <c r="LFC264" s="30"/>
      <c r="LFD264" s="30"/>
      <c r="LFE264" s="30"/>
      <c r="LFF264" s="30"/>
      <c r="LFG264" s="30"/>
      <c r="LFH264" s="30"/>
      <c r="LFI264" s="30"/>
      <c r="LFJ264" s="30"/>
      <c r="LFK264" s="30"/>
      <c r="LFL264" s="30"/>
      <c r="LFM264" s="30"/>
      <c r="LFN264" s="30"/>
      <c r="LFO264" s="30"/>
      <c r="LFP264" s="30"/>
      <c r="LFQ264" s="30"/>
      <c r="LFR264" s="30"/>
      <c r="LFS264" s="30"/>
      <c r="LFT264" s="30"/>
      <c r="LFU264" s="30"/>
      <c r="LFV264" s="30"/>
      <c r="LFW264" s="30"/>
      <c r="LFX264" s="30"/>
      <c r="LFY264" s="30"/>
      <c r="LFZ264" s="30"/>
      <c r="LGA264" s="30"/>
      <c r="LGB264" s="30"/>
      <c r="LGC264" s="30"/>
      <c r="LGD264" s="30"/>
      <c r="LGE264" s="30"/>
      <c r="LGF264" s="30"/>
      <c r="LGG264" s="30"/>
      <c r="LGH264" s="30"/>
      <c r="LGI264" s="30"/>
      <c r="LGJ264" s="30"/>
      <c r="LGK264" s="30"/>
      <c r="LGL264" s="30"/>
      <c r="LGM264" s="30"/>
      <c r="LGN264" s="30"/>
      <c r="LGO264" s="30"/>
      <c r="LGP264" s="30"/>
      <c r="LGQ264" s="30"/>
      <c r="LGR264" s="30"/>
      <c r="LGS264" s="30"/>
      <c r="LGT264" s="30"/>
      <c r="LGU264" s="30"/>
      <c r="LGV264" s="30"/>
      <c r="LGW264" s="30"/>
      <c r="LGX264" s="30"/>
      <c r="LGY264" s="30"/>
      <c r="LGZ264" s="30"/>
      <c r="LHA264" s="30"/>
      <c r="LHB264" s="30"/>
      <c r="LHC264" s="30"/>
      <c r="LHD264" s="30"/>
      <c r="LHE264" s="30"/>
      <c r="LHF264" s="30"/>
      <c r="LHG264" s="30"/>
      <c r="LHH264" s="30"/>
      <c r="LHI264" s="30"/>
      <c r="LHJ264" s="30"/>
      <c r="LHK264" s="30"/>
      <c r="LHL264" s="30"/>
      <c r="LHM264" s="30"/>
      <c r="LHN264" s="30"/>
      <c r="LHO264" s="30"/>
      <c r="LHP264" s="30"/>
      <c r="LHQ264" s="30"/>
      <c r="LHR264" s="30"/>
      <c r="LHS264" s="30"/>
      <c r="LHT264" s="30"/>
      <c r="LHU264" s="30"/>
      <c r="LHV264" s="30"/>
      <c r="LHW264" s="30"/>
      <c r="LHX264" s="30"/>
      <c r="LHY264" s="30"/>
      <c r="LHZ264" s="30"/>
      <c r="LIA264" s="30"/>
      <c r="LIB264" s="30"/>
      <c r="LIC264" s="30"/>
      <c r="LID264" s="30"/>
      <c r="LIE264" s="30"/>
      <c r="LIF264" s="30"/>
      <c r="LIG264" s="30"/>
      <c r="LIH264" s="30"/>
      <c r="LII264" s="30"/>
      <c r="LIJ264" s="30"/>
      <c r="LIK264" s="30"/>
      <c r="LIL264" s="30"/>
      <c r="LIM264" s="30"/>
      <c r="LIN264" s="30"/>
      <c r="LIO264" s="30"/>
      <c r="LIP264" s="30"/>
      <c r="LIQ264" s="30"/>
      <c r="LIR264" s="30"/>
      <c r="LIS264" s="30"/>
      <c r="LIT264" s="30"/>
      <c r="LIU264" s="30"/>
      <c r="LIV264" s="30"/>
      <c r="LIW264" s="30"/>
      <c r="LIX264" s="30"/>
      <c r="LIY264" s="30"/>
      <c r="LIZ264" s="30"/>
      <c r="LJA264" s="30"/>
      <c r="LJB264" s="30"/>
      <c r="LJC264" s="30"/>
      <c r="LJD264" s="30"/>
      <c r="LJE264" s="30"/>
      <c r="LJF264" s="30"/>
      <c r="LJG264" s="30"/>
      <c r="LJH264" s="30"/>
      <c r="LJI264" s="30"/>
      <c r="LJJ264" s="30"/>
      <c r="LJK264" s="30"/>
      <c r="LJL264" s="30"/>
      <c r="LJM264" s="30"/>
      <c r="LJN264" s="30"/>
      <c r="LJO264" s="30"/>
      <c r="LJP264" s="30"/>
      <c r="LJQ264" s="30"/>
      <c r="LJR264" s="30"/>
      <c r="LJS264" s="30"/>
      <c r="LJT264" s="30"/>
      <c r="LJU264" s="30"/>
      <c r="LJV264" s="30"/>
      <c r="LJW264" s="30"/>
      <c r="LJX264" s="30"/>
      <c r="LJY264" s="30"/>
      <c r="LJZ264" s="30"/>
      <c r="LKA264" s="30"/>
      <c r="LKB264" s="30"/>
      <c r="LKC264" s="30"/>
      <c r="LKD264" s="30"/>
      <c r="LKE264" s="30"/>
      <c r="LKF264" s="30"/>
      <c r="LKG264" s="30"/>
      <c r="LKH264" s="30"/>
      <c r="LKI264" s="30"/>
      <c r="LKJ264" s="30"/>
      <c r="LKK264" s="30"/>
      <c r="LKL264" s="30"/>
      <c r="LKM264" s="30"/>
      <c r="LKN264" s="30"/>
      <c r="LKO264" s="30"/>
      <c r="LKP264" s="30"/>
      <c r="LKQ264" s="30"/>
      <c r="LKR264" s="30"/>
      <c r="LKS264" s="30"/>
      <c r="LKT264" s="30"/>
      <c r="LKU264" s="30"/>
      <c r="LKV264" s="30"/>
      <c r="LKW264" s="30"/>
      <c r="LKX264" s="30"/>
      <c r="LKY264" s="30"/>
      <c r="LKZ264" s="30"/>
      <c r="LLA264" s="30"/>
      <c r="LLB264" s="30"/>
      <c r="LLC264" s="30"/>
      <c r="LLD264" s="30"/>
      <c r="LLE264" s="30"/>
      <c r="LLF264" s="30"/>
      <c r="LLG264" s="30"/>
      <c r="LLH264" s="30"/>
      <c r="LLI264" s="30"/>
      <c r="LLJ264" s="30"/>
      <c r="LLK264" s="30"/>
      <c r="LLL264" s="30"/>
      <c r="LLM264" s="30"/>
      <c r="LLN264" s="30"/>
      <c r="LLO264" s="30"/>
      <c r="LLP264" s="30"/>
      <c r="LLQ264" s="30"/>
      <c r="LLR264" s="30"/>
      <c r="LLS264" s="30"/>
      <c r="LLT264" s="30"/>
      <c r="LLU264" s="30"/>
      <c r="LLV264" s="30"/>
      <c r="LLW264" s="30"/>
      <c r="LLX264" s="30"/>
      <c r="LLY264" s="30"/>
      <c r="LLZ264" s="30"/>
      <c r="LMA264" s="30"/>
      <c r="LMB264" s="30"/>
      <c r="LMC264" s="30"/>
      <c r="LMD264" s="30"/>
      <c r="LME264" s="30"/>
      <c r="LMF264" s="30"/>
      <c r="LMG264" s="30"/>
      <c r="LMH264" s="30"/>
      <c r="LMI264" s="30"/>
      <c r="LMJ264" s="30"/>
      <c r="LMK264" s="30"/>
      <c r="LML264" s="30"/>
      <c r="LMM264" s="30"/>
      <c r="LMN264" s="30"/>
      <c r="LMO264" s="30"/>
      <c r="LMP264" s="30"/>
      <c r="LMQ264" s="30"/>
      <c r="LMR264" s="30"/>
      <c r="LMS264" s="30"/>
      <c r="LMT264" s="30"/>
      <c r="LMU264" s="30"/>
      <c r="LMV264" s="30"/>
      <c r="LMW264" s="30"/>
      <c r="LMX264" s="30"/>
      <c r="LMY264" s="30"/>
      <c r="LMZ264" s="30"/>
      <c r="LNA264" s="30"/>
      <c r="LNB264" s="30"/>
      <c r="LNC264" s="30"/>
      <c r="LND264" s="30"/>
      <c r="LNE264" s="30"/>
      <c r="LNF264" s="30"/>
      <c r="LNG264" s="30"/>
      <c r="LNH264" s="30"/>
      <c r="LNI264" s="30"/>
      <c r="LNJ264" s="30"/>
      <c r="LNK264" s="30"/>
      <c r="LNL264" s="30"/>
      <c r="LNM264" s="30"/>
      <c r="LNN264" s="30"/>
      <c r="LNO264" s="30"/>
      <c r="LNP264" s="30"/>
      <c r="LNQ264" s="30"/>
      <c r="LNR264" s="30"/>
      <c r="LNS264" s="30"/>
      <c r="LNT264" s="30"/>
      <c r="LNU264" s="30"/>
      <c r="LNV264" s="30"/>
      <c r="LNW264" s="30"/>
      <c r="LNX264" s="30"/>
      <c r="LNY264" s="30"/>
      <c r="LNZ264" s="30"/>
      <c r="LOA264" s="30"/>
      <c r="LOB264" s="30"/>
      <c r="LOC264" s="30"/>
      <c r="LOD264" s="30"/>
      <c r="LOE264" s="30"/>
      <c r="LOF264" s="30"/>
      <c r="LOG264" s="30"/>
      <c r="LOH264" s="30"/>
      <c r="LOI264" s="30"/>
      <c r="LOJ264" s="30"/>
      <c r="LOK264" s="30"/>
      <c r="LOL264" s="30"/>
      <c r="LOM264" s="30"/>
      <c r="LON264" s="30"/>
      <c r="LOO264" s="30"/>
      <c r="LOP264" s="30"/>
      <c r="LOQ264" s="30"/>
      <c r="LOR264" s="30"/>
      <c r="LOS264" s="30"/>
      <c r="LOT264" s="30"/>
      <c r="LOU264" s="30"/>
      <c r="LOV264" s="30"/>
      <c r="LOW264" s="30"/>
      <c r="LOX264" s="30"/>
      <c r="LOY264" s="30"/>
      <c r="LOZ264" s="30"/>
      <c r="LPA264" s="30"/>
      <c r="LPB264" s="30"/>
      <c r="LPC264" s="30"/>
      <c r="LPD264" s="30"/>
      <c r="LPE264" s="30"/>
      <c r="LPF264" s="30"/>
      <c r="LPG264" s="30"/>
      <c r="LPH264" s="30"/>
      <c r="LPI264" s="30"/>
      <c r="LPJ264" s="30"/>
      <c r="LPK264" s="30"/>
      <c r="LPL264" s="30"/>
      <c r="LPM264" s="30"/>
      <c r="LPN264" s="30"/>
      <c r="LPO264" s="30"/>
      <c r="LPP264" s="30"/>
      <c r="LPQ264" s="30"/>
      <c r="LPR264" s="30"/>
      <c r="LPS264" s="30"/>
      <c r="LPT264" s="30"/>
      <c r="LPU264" s="30"/>
      <c r="LPV264" s="30"/>
      <c r="LPW264" s="30"/>
      <c r="LPX264" s="30"/>
      <c r="LPY264" s="30"/>
      <c r="LPZ264" s="30"/>
      <c r="LQA264" s="30"/>
      <c r="LQB264" s="30"/>
      <c r="LQC264" s="30"/>
      <c r="LQD264" s="30"/>
      <c r="LQE264" s="30"/>
      <c r="LQF264" s="30"/>
      <c r="LQG264" s="30"/>
      <c r="LQH264" s="30"/>
      <c r="LQI264" s="30"/>
      <c r="LQJ264" s="30"/>
      <c r="LQK264" s="30"/>
      <c r="LQL264" s="30"/>
      <c r="LQM264" s="30"/>
      <c r="LQN264" s="30"/>
      <c r="LQO264" s="30"/>
      <c r="LQP264" s="30"/>
      <c r="LQQ264" s="30"/>
      <c r="LQR264" s="30"/>
      <c r="LQS264" s="30"/>
      <c r="LQT264" s="30"/>
      <c r="LQU264" s="30"/>
      <c r="LQV264" s="30"/>
      <c r="LQW264" s="30"/>
      <c r="LQX264" s="30"/>
      <c r="LQY264" s="30"/>
      <c r="LQZ264" s="30"/>
      <c r="LRA264" s="30"/>
      <c r="LRB264" s="30"/>
      <c r="LRC264" s="30"/>
      <c r="LRD264" s="30"/>
      <c r="LRE264" s="30"/>
      <c r="LRF264" s="30"/>
      <c r="LRG264" s="30"/>
      <c r="LRH264" s="30"/>
      <c r="LRI264" s="30"/>
      <c r="LRJ264" s="30"/>
      <c r="LRK264" s="30"/>
      <c r="LRL264" s="30"/>
      <c r="LRM264" s="30"/>
      <c r="LRN264" s="30"/>
      <c r="LRO264" s="30"/>
      <c r="LRP264" s="30"/>
      <c r="LRQ264" s="30"/>
      <c r="LRR264" s="30"/>
      <c r="LRS264" s="30"/>
      <c r="LRT264" s="30"/>
      <c r="LRU264" s="30"/>
      <c r="LRV264" s="30"/>
      <c r="LRW264" s="30"/>
      <c r="LRX264" s="30"/>
      <c r="LRY264" s="30"/>
      <c r="LRZ264" s="30"/>
      <c r="LSA264" s="30"/>
      <c r="LSB264" s="30"/>
      <c r="LSC264" s="30"/>
      <c r="LSD264" s="30"/>
      <c r="LSE264" s="30"/>
      <c r="LSF264" s="30"/>
      <c r="LSG264" s="30"/>
      <c r="LSH264" s="30"/>
      <c r="LSI264" s="30"/>
      <c r="LSJ264" s="30"/>
      <c r="LSK264" s="30"/>
      <c r="LSL264" s="30"/>
      <c r="LSM264" s="30"/>
      <c r="LSN264" s="30"/>
      <c r="LSO264" s="30"/>
      <c r="LSP264" s="30"/>
      <c r="LSQ264" s="30"/>
      <c r="LSR264" s="30"/>
      <c r="LSS264" s="30"/>
      <c r="LST264" s="30"/>
      <c r="LSU264" s="30"/>
      <c r="LSV264" s="30"/>
      <c r="LSW264" s="30"/>
      <c r="LSX264" s="30"/>
      <c r="LSY264" s="30"/>
      <c r="LSZ264" s="30"/>
      <c r="LTA264" s="30"/>
      <c r="LTB264" s="30"/>
      <c r="LTC264" s="30"/>
      <c r="LTD264" s="30"/>
      <c r="LTE264" s="30"/>
      <c r="LTF264" s="30"/>
      <c r="LTG264" s="30"/>
      <c r="LTH264" s="30"/>
      <c r="LTI264" s="30"/>
      <c r="LTJ264" s="30"/>
      <c r="LTK264" s="30"/>
      <c r="LTL264" s="30"/>
      <c r="LTM264" s="30"/>
      <c r="LTN264" s="30"/>
      <c r="LTO264" s="30"/>
      <c r="LTP264" s="30"/>
      <c r="LTQ264" s="30"/>
      <c r="LTR264" s="30"/>
      <c r="LTS264" s="30"/>
      <c r="LTT264" s="30"/>
      <c r="LTU264" s="30"/>
      <c r="LTV264" s="30"/>
      <c r="LTW264" s="30"/>
      <c r="LTX264" s="30"/>
      <c r="LTY264" s="30"/>
      <c r="LTZ264" s="30"/>
      <c r="LUA264" s="30"/>
      <c r="LUB264" s="30"/>
      <c r="LUC264" s="30"/>
      <c r="LUD264" s="30"/>
      <c r="LUE264" s="30"/>
      <c r="LUF264" s="30"/>
      <c r="LUG264" s="30"/>
      <c r="LUH264" s="30"/>
      <c r="LUI264" s="30"/>
      <c r="LUJ264" s="30"/>
      <c r="LUK264" s="30"/>
      <c r="LUL264" s="30"/>
      <c r="LUM264" s="30"/>
      <c r="LUN264" s="30"/>
      <c r="LUO264" s="30"/>
      <c r="LUP264" s="30"/>
      <c r="LUQ264" s="30"/>
      <c r="LUR264" s="30"/>
      <c r="LUS264" s="30"/>
      <c r="LUT264" s="30"/>
      <c r="LUU264" s="30"/>
      <c r="LUV264" s="30"/>
      <c r="LUW264" s="30"/>
      <c r="LUX264" s="30"/>
      <c r="LUY264" s="30"/>
      <c r="LUZ264" s="30"/>
      <c r="LVA264" s="30"/>
      <c r="LVB264" s="30"/>
      <c r="LVC264" s="30"/>
      <c r="LVD264" s="30"/>
      <c r="LVE264" s="30"/>
      <c r="LVF264" s="30"/>
      <c r="LVG264" s="30"/>
      <c r="LVH264" s="30"/>
      <c r="LVI264" s="30"/>
      <c r="LVJ264" s="30"/>
      <c r="LVK264" s="30"/>
      <c r="LVL264" s="30"/>
      <c r="LVM264" s="30"/>
      <c r="LVN264" s="30"/>
      <c r="LVO264" s="30"/>
      <c r="LVP264" s="30"/>
      <c r="LVQ264" s="30"/>
      <c r="LVR264" s="30"/>
      <c r="LVS264" s="30"/>
      <c r="LVT264" s="30"/>
      <c r="LVU264" s="30"/>
      <c r="LVV264" s="30"/>
      <c r="LVW264" s="30"/>
      <c r="LVX264" s="30"/>
      <c r="LVY264" s="30"/>
      <c r="LVZ264" s="30"/>
      <c r="LWA264" s="30"/>
      <c r="LWB264" s="30"/>
      <c r="LWC264" s="30"/>
      <c r="LWD264" s="30"/>
      <c r="LWE264" s="30"/>
      <c r="LWF264" s="30"/>
      <c r="LWG264" s="30"/>
      <c r="LWH264" s="30"/>
      <c r="LWI264" s="30"/>
      <c r="LWJ264" s="30"/>
      <c r="LWK264" s="30"/>
      <c r="LWL264" s="30"/>
      <c r="LWM264" s="30"/>
      <c r="LWN264" s="30"/>
      <c r="LWO264" s="30"/>
      <c r="LWP264" s="30"/>
      <c r="LWQ264" s="30"/>
      <c r="LWR264" s="30"/>
      <c r="LWS264" s="30"/>
      <c r="LWT264" s="30"/>
      <c r="LWU264" s="30"/>
      <c r="LWV264" s="30"/>
      <c r="LWW264" s="30"/>
      <c r="LWX264" s="30"/>
      <c r="LWY264" s="30"/>
      <c r="LWZ264" s="30"/>
      <c r="LXA264" s="30"/>
      <c r="LXB264" s="30"/>
      <c r="LXC264" s="30"/>
      <c r="LXD264" s="30"/>
      <c r="LXE264" s="30"/>
      <c r="LXF264" s="30"/>
      <c r="LXG264" s="30"/>
      <c r="LXH264" s="30"/>
      <c r="LXI264" s="30"/>
      <c r="LXJ264" s="30"/>
      <c r="LXK264" s="30"/>
      <c r="LXL264" s="30"/>
      <c r="LXM264" s="30"/>
      <c r="LXN264" s="30"/>
      <c r="LXO264" s="30"/>
      <c r="LXP264" s="30"/>
      <c r="LXQ264" s="30"/>
      <c r="LXR264" s="30"/>
      <c r="LXS264" s="30"/>
      <c r="LXT264" s="30"/>
      <c r="LXU264" s="30"/>
      <c r="LXV264" s="30"/>
      <c r="LXW264" s="30"/>
      <c r="LXX264" s="30"/>
      <c r="LXY264" s="30"/>
      <c r="LXZ264" s="30"/>
      <c r="LYA264" s="30"/>
      <c r="LYB264" s="30"/>
      <c r="LYC264" s="30"/>
      <c r="LYD264" s="30"/>
      <c r="LYE264" s="30"/>
      <c r="LYF264" s="30"/>
      <c r="LYG264" s="30"/>
      <c r="LYH264" s="30"/>
      <c r="LYI264" s="30"/>
      <c r="LYJ264" s="30"/>
      <c r="LYK264" s="30"/>
      <c r="LYL264" s="30"/>
      <c r="LYM264" s="30"/>
      <c r="LYN264" s="30"/>
      <c r="LYO264" s="30"/>
      <c r="LYP264" s="30"/>
      <c r="LYQ264" s="30"/>
      <c r="LYR264" s="30"/>
      <c r="LYS264" s="30"/>
      <c r="LYT264" s="30"/>
      <c r="LYU264" s="30"/>
      <c r="LYV264" s="30"/>
      <c r="LYW264" s="30"/>
      <c r="LYX264" s="30"/>
      <c r="LYY264" s="30"/>
      <c r="LYZ264" s="30"/>
      <c r="LZA264" s="30"/>
      <c r="LZB264" s="30"/>
      <c r="LZC264" s="30"/>
      <c r="LZD264" s="30"/>
      <c r="LZE264" s="30"/>
      <c r="LZF264" s="30"/>
      <c r="LZG264" s="30"/>
      <c r="LZH264" s="30"/>
      <c r="LZI264" s="30"/>
      <c r="LZJ264" s="30"/>
      <c r="LZK264" s="30"/>
      <c r="LZL264" s="30"/>
      <c r="LZM264" s="30"/>
      <c r="LZN264" s="30"/>
      <c r="LZO264" s="30"/>
      <c r="LZP264" s="30"/>
      <c r="LZQ264" s="30"/>
      <c r="LZR264" s="30"/>
      <c r="LZS264" s="30"/>
      <c r="LZT264" s="30"/>
      <c r="LZU264" s="30"/>
      <c r="LZV264" s="30"/>
      <c r="LZW264" s="30"/>
      <c r="LZX264" s="30"/>
      <c r="LZY264" s="30"/>
      <c r="LZZ264" s="30"/>
      <c r="MAA264" s="30"/>
      <c r="MAB264" s="30"/>
      <c r="MAC264" s="30"/>
      <c r="MAD264" s="30"/>
      <c r="MAE264" s="30"/>
      <c r="MAF264" s="30"/>
      <c r="MAG264" s="30"/>
      <c r="MAH264" s="30"/>
      <c r="MAI264" s="30"/>
      <c r="MAJ264" s="30"/>
      <c r="MAK264" s="30"/>
      <c r="MAL264" s="30"/>
      <c r="MAM264" s="30"/>
      <c r="MAN264" s="30"/>
      <c r="MAO264" s="30"/>
      <c r="MAP264" s="30"/>
      <c r="MAQ264" s="30"/>
      <c r="MAR264" s="30"/>
      <c r="MAS264" s="30"/>
      <c r="MAT264" s="30"/>
      <c r="MAU264" s="30"/>
      <c r="MAV264" s="30"/>
      <c r="MAW264" s="30"/>
      <c r="MAX264" s="30"/>
      <c r="MAY264" s="30"/>
      <c r="MAZ264" s="30"/>
      <c r="MBA264" s="30"/>
      <c r="MBB264" s="30"/>
      <c r="MBC264" s="30"/>
      <c r="MBD264" s="30"/>
      <c r="MBE264" s="30"/>
      <c r="MBF264" s="30"/>
      <c r="MBG264" s="30"/>
      <c r="MBH264" s="30"/>
      <c r="MBI264" s="30"/>
      <c r="MBJ264" s="30"/>
      <c r="MBK264" s="30"/>
      <c r="MBL264" s="30"/>
      <c r="MBM264" s="30"/>
      <c r="MBN264" s="30"/>
      <c r="MBO264" s="30"/>
      <c r="MBP264" s="30"/>
      <c r="MBQ264" s="30"/>
      <c r="MBR264" s="30"/>
      <c r="MBS264" s="30"/>
      <c r="MBT264" s="30"/>
      <c r="MBU264" s="30"/>
      <c r="MBV264" s="30"/>
      <c r="MBW264" s="30"/>
      <c r="MBX264" s="30"/>
      <c r="MBY264" s="30"/>
      <c r="MBZ264" s="30"/>
      <c r="MCA264" s="30"/>
      <c r="MCB264" s="30"/>
      <c r="MCC264" s="30"/>
      <c r="MCD264" s="30"/>
      <c r="MCE264" s="30"/>
      <c r="MCF264" s="30"/>
      <c r="MCG264" s="30"/>
      <c r="MCH264" s="30"/>
      <c r="MCI264" s="30"/>
      <c r="MCJ264" s="30"/>
      <c r="MCK264" s="30"/>
      <c r="MCL264" s="30"/>
      <c r="MCM264" s="30"/>
      <c r="MCN264" s="30"/>
      <c r="MCO264" s="30"/>
      <c r="MCP264" s="30"/>
      <c r="MCQ264" s="30"/>
      <c r="MCR264" s="30"/>
      <c r="MCS264" s="30"/>
      <c r="MCT264" s="30"/>
      <c r="MCU264" s="30"/>
      <c r="MCV264" s="30"/>
      <c r="MCW264" s="30"/>
      <c r="MCX264" s="30"/>
      <c r="MCY264" s="30"/>
      <c r="MCZ264" s="30"/>
      <c r="MDA264" s="30"/>
      <c r="MDB264" s="30"/>
      <c r="MDC264" s="30"/>
      <c r="MDD264" s="30"/>
      <c r="MDE264" s="30"/>
      <c r="MDF264" s="30"/>
      <c r="MDG264" s="30"/>
      <c r="MDH264" s="30"/>
      <c r="MDI264" s="30"/>
      <c r="MDJ264" s="30"/>
      <c r="MDK264" s="30"/>
      <c r="MDL264" s="30"/>
      <c r="MDM264" s="30"/>
      <c r="MDN264" s="30"/>
      <c r="MDO264" s="30"/>
      <c r="MDP264" s="30"/>
      <c r="MDQ264" s="30"/>
      <c r="MDR264" s="30"/>
      <c r="MDS264" s="30"/>
      <c r="MDT264" s="30"/>
      <c r="MDU264" s="30"/>
      <c r="MDV264" s="30"/>
      <c r="MDW264" s="30"/>
      <c r="MDX264" s="30"/>
      <c r="MDY264" s="30"/>
      <c r="MDZ264" s="30"/>
      <c r="MEA264" s="30"/>
      <c r="MEB264" s="30"/>
      <c r="MEC264" s="30"/>
      <c r="MED264" s="30"/>
      <c r="MEE264" s="30"/>
      <c r="MEF264" s="30"/>
      <c r="MEG264" s="30"/>
      <c r="MEH264" s="30"/>
      <c r="MEI264" s="30"/>
      <c r="MEJ264" s="30"/>
      <c r="MEK264" s="30"/>
      <c r="MEL264" s="30"/>
      <c r="MEM264" s="30"/>
      <c r="MEN264" s="30"/>
      <c r="MEO264" s="30"/>
      <c r="MEP264" s="30"/>
      <c r="MEQ264" s="30"/>
      <c r="MER264" s="30"/>
      <c r="MES264" s="30"/>
      <c r="MET264" s="30"/>
      <c r="MEU264" s="30"/>
      <c r="MEV264" s="30"/>
      <c r="MEW264" s="30"/>
      <c r="MEX264" s="30"/>
      <c r="MEY264" s="30"/>
      <c r="MEZ264" s="30"/>
      <c r="MFA264" s="30"/>
      <c r="MFB264" s="30"/>
      <c r="MFC264" s="30"/>
      <c r="MFD264" s="30"/>
      <c r="MFE264" s="30"/>
      <c r="MFF264" s="30"/>
      <c r="MFG264" s="30"/>
      <c r="MFH264" s="30"/>
      <c r="MFI264" s="30"/>
      <c r="MFJ264" s="30"/>
      <c r="MFK264" s="30"/>
      <c r="MFL264" s="30"/>
      <c r="MFM264" s="30"/>
      <c r="MFN264" s="30"/>
      <c r="MFO264" s="30"/>
      <c r="MFP264" s="30"/>
      <c r="MFQ264" s="30"/>
      <c r="MFR264" s="30"/>
      <c r="MFS264" s="30"/>
      <c r="MFT264" s="30"/>
      <c r="MFU264" s="30"/>
      <c r="MFV264" s="30"/>
      <c r="MFW264" s="30"/>
      <c r="MFX264" s="30"/>
      <c r="MFY264" s="30"/>
      <c r="MFZ264" s="30"/>
      <c r="MGA264" s="30"/>
      <c r="MGB264" s="30"/>
      <c r="MGC264" s="30"/>
      <c r="MGD264" s="30"/>
      <c r="MGE264" s="30"/>
      <c r="MGF264" s="30"/>
      <c r="MGG264" s="30"/>
      <c r="MGH264" s="30"/>
      <c r="MGI264" s="30"/>
      <c r="MGJ264" s="30"/>
      <c r="MGK264" s="30"/>
      <c r="MGL264" s="30"/>
      <c r="MGM264" s="30"/>
      <c r="MGN264" s="30"/>
      <c r="MGO264" s="30"/>
      <c r="MGP264" s="30"/>
      <c r="MGQ264" s="30"/>
      <c r="MGR264" s="30"/>
      <c r="MGS264" s="30"/>
      <c r="MGT264" s="30"/>
      <c r="MGU264" s="30"/>
      <c r="MGV264" s="30"/>
      <c r="MGW264" s="30"/>
      <c r="MGX264" s="30"/>
      <c r="MGY264" s="30"/>
      <c r="MGZ264" s="30"/>
      <c r="MHA264" s="30"/>
      <c r="MHB264" s="30"/>
      <c r="MHC264" s="30"/>
      <c r="MHD264" s="30"/>
      <c r="MHE264" s="30"/>
      <c r="MHF264" s="30"/>
      <c r="MHG264" s="30"/>
      <c r="MHH264" s="30"/>
      <c r="MHI264" s="30"/>
      <c r="MHJ264" s="30"/>
      <c r="MHK264" s="30"/>
      <c r="MHL264" s="30"/>
      <c r="MHM264" s="30"/>
      <c r="MHN264" s="30"/>
      <c r="MHO264" s="30"/>
      <c r="MHP264" s="30"/>
      <c r="MHQ264" s="30"/>
      <c r="MHR264" s="30"/>
      <c r="MHS264" s="30"/>
      <c r="MHT264" s="30"/>
      <c r="MHU264" s="30"/>
      <c r="MHV264" s="30"/>
      <c r="MHW264" s="30"/>
      <c r="MHX264" s="30"/>
      <c r="MHY264" s="30"/>
      <c r="MHZ264" s="30"/>
      <c r="MIA264" s="30"/>
      <c r="MIB264" s="30"/>
      <c r="MIC264" s="30"/>
      <c r="MID264" s="30"/>
      <c r="MIE264" s="30"/>
      <c r="MIF264" s="30"/>
      <c r="MIG264" s="30"/>
      <c r="MIH264" s="30"/>
      <c r="MII264" s="30"/>
      <c r="MIJ264" s="30"/>
      <c r="MIK264" s="30"/>
      <c r="MIL264" s="30"/>
      <c r="MIM264" s="30"/>
      <c r="MIN264" s="30"/>
      <c r="MIO264" s="30"/>
      <c r="MIP264" s="30"/>
      <c r="MIQ264" s="30"/>
      <c r="MIR264" s="30"/>
      <c r="MIS264" s="30"/>
      <c r="MIT264" s="30"/>
      <c r="MIU264" s="30"/>
      <c r="MIV264" s="30"/>
      <c r="MIW264" s="30"/>
      <c r="MIX264" s="30"/>
      <c r="MIY264" s="30"/>
      <c r="MIZ264" s="30"/>
      <c r="MJA264" s="30"/>
      <c r="MJB264" s="30"/>
      <c r="MJC264" s="30"/>
      <c r="MJD264" s="30"/>
      <c r="MJE264" s="30"/>
      <c r="MJF264" s="30"/>
      <c r="MJG264" s="30"/>
      <c r="MJH264" s="30"/>
      <c r="MJI264" s="30"/>
      <c r="MJJ264" s="30"/>
      <c r="MJK264" s="30"/>
      <c r="MJL264" s="30"/>
      <c r="MJM264" s="30"/>
      <c r="MJN264" s="30"/>
      <c r="MJO264" s="30"/>
      <c r="MJP264" s="30"/>
      <c r="MJQ264" s="30"/>
      <c r="MJR264" s="30"/>
      <c r="MJS264" s="30"/>
      <c r="MJT264" s="30"/>
      <c r="MJU264" s="30"/>
      <c r="MJV264" s="30"/>
      <c r="MJW264" s="30"/>
      <c r="MJX264" s="30"/>
      <c r="MJY264" s="30"/>
      <c r="MJZ264" s="30"/>
      <c r="MKA264" s="30"/>
      <c r="MKB264" s="30"/>
      <c r="MKC264" s="30"/>
      <c r="MKD264" s="30"/>
      <c r="MKE264" s="30"/>
      <c r="MKF264" s="30"/>
      <c r="MKG264" s="30"/>
      <c r="MKH264" s="30"/>
      <c r="MKI264" s="30"/>
      <c r="MKJ264" s="30"/>
      <c r="MKK264" s="30"/>
      <c r="MKL264" s="30"/>
      <c r="MKM264" s="30"/>
      <c r="MKN264" s="30"/>
      <c r="MKO264" s="30"/>
      <c r="MKP264" s="30"/>
      <c r="MKQ264" s="30"/>
      <c r="MKR264" s="30"/>
      <c r="MKS264" s="30"/>
      <c r="MKT264" s="30"/>
      <c r="MKU264" s="30"/>
      <c r="MKV264" s="30"/>
      <c r="MKW264" s="30"/>
      <c r="MKX264" s="30"/>
      <c r="MKY264" s="30"/>
      <c r="MKZ264" s="30"/>
      <c r="MLA264" s="30"/>
      <c r="MLB264" s="30"/>
      <c r="MLC264" s="30"/>
      <c r="MLD264" s="30"/>
      <c r="MLE264" s="30"/>
      <c r="MLF264" s="30"/>
      <c r="MLG264" s="30"/>
      <c r="MLH264" s="30"/>
      <c r="MLI264" s="30"/>
      <c r="MLJ264" s="30"/>
      <c r="MLK264" s="30"/>
      <c r="MLL264" s="30"/>
      <c r="MLM264" s="30"/>
      <c r="MLN264" s="30"/>
      <c r="MLO264" s="30"/>
      <c r="MLP264" s="30"/>
      <c r="MLQ264" s="30"/>
      <c r="MLR264" s="30"/>
      <c r="MLS264" s="30"/>
      <c r="MLT264" s="30"/>
      <c r="MLU264" s="30"/>
      <c r="MLV264" s="30"/>
      <c r="MLW264" s="30"/>
      <c r="MLX264" s="30"/>
      <c r="MLY264" s="30"/>
      <c r="MLZ264" s="30"/>
      <c r="MMA264" s="30"/>
      <c r="MMB264" s="30"/>
      <c r="MMC264" s="30"/>
      <c r="MMD264" s="30"/>
      <c r="MME264" s="30"/>
      <c r="MMF264" s="30"/>
      <c r="MMG264" s="30"/>
      <c r="MMH264" s="30"/>
      <c r="MMI264" s="30"/>
      <c r="MMJ264" s="30"/>
      <c r="MMK264" s="30"/>
      <c r="MML264" s="30"/>
      <c r="MMM264" s="30"/>
      <c r="MMN264" s="30"/>
      <c r="MMO264" s="30"/>
      <c r="MMP264" s="30"/>
      <c r="MMQ264" s="30"/>
      <c r="MMR264" s="30"/>
      <c r="MMS264" s="30"/>
      <c r="MMT264" s="30"/>
      <c r="MMU264" s="30"/>
      <c r="MMV264" s="30"/>
      <c r="MMW264" s="30"/>
      <c r="MMX264" s="30"/>
      <c r="MMY264" s="30"/>
      <c r="MMZ264" s="30"/>
      <c r="MNA264" s="30"/>
      <c r="MNB264" s="30"/>
      <c r="MNC264" s="30"/>
      <c r="MND264" s="30"/>
      <c r="MNE264" s="30"/>
      <c r="MNF264" s="30"/>
      <c r="MNG264" s="30"/>
      <c r="MNH264" s="30"/>
      <c r="MNI264" s="30"/>
      <c r="MNJ264" s="30"/>
      <c r="MNK264" s="30"/>
      <c r="MNL264" s="30"/>
      <c r="MNM264" s="30"/>
      <c r="MNN264" s="30"/>
      <c r="MNO264" s="30"/>
      <c r="MNP264" s="30"/>
      <c r="MNQ264" s="30"/>
      <c r="MNR264" s="30"/>
      <c r="MNS264" s="30"/>
      <c r="MNT264" s="30"/>
      <c r="MNU264" s="30"/>
      <c r="MNV264" s="30"/>
      <c r="MNW264" s="30"/>
      <c r="MNX264" s="30"/>
      <c r="MNY264" s="30"/>
      <c r="MNZ264" s="30"/>
      <c r="MOA264" s="30"/>
      <c r="MOB264" s="30"/>
      <c r="MOC264" s="30"/>
      <c r="MOD264" s="30"/>
      <c r="MOE264" s="30"/>
      <c r="MOF264" s="30"/>
      <c r="MOG264" s="30"/>
      <c r="MOH264" s="30"/>
      <c r="MOI264" s="30"/>
      <c r="MOJ264" s="30"/>
      <c r="MOK264" s="30"/>
      <c r="MOL264" s="30"/>
      <c r="MOM264" s="30"/>
      <c r="MON264" s="30"/>
      <c r="MOO264" s="30"/>
      <c r="MOP264" s="30"/>
      <c r="MOQ264" s="30"/>
      <c r="MOR264" s="30"/>
      <c r="MOS264" s="30"/>
      <c r="MOT264" s="30"/>
      <c r="MOU264" s="30"/>
      <c r="MOV264" s="30"/>
      <c r="MOW264" s="30"/>
      <c r="MOX264" s="30"/>
      <c r="MOY264" s="30"/>
      <c r="MOZ264" s="30"/>
      <c r="MPA264" s="30"/>
      <c r="MPB264" s="30"/>
      <c r="MPC264" s="30"/>
      <c r="MPD264" s="30"/>
      <c r="MPE264" s="30"/>
      <c r="MPF264" s="30"/>
      <c r="MPG264" s="30"/>
      <c r="MPH264" s="30"/>
      <c r="MPI264" s="30"/>
      <c r="MPJ264" s="30"/>
      <c r="MPK264" s="30"/>
      <c r="MPL264" s="30"/>
      <c r="MPM264" s="30"/>
      <c r="MPN264" s="30"/>
      <c r="MPO264" s="30"/>
      <c r="MPP264" s="30"/>
      <c r="MPQ264" s="30"/>
      <c r="MPR264" s="30"/>
      <c r="MPS264" s="30"/>
      <c r="MPT264" s="30"/>
      <c r="MPU264" s="30"/>
      <c r="MPV264" s="30"/>
      <c r="MPW264" s="30"/>
      <c r="MPX264" s="30"/>
      <c r="MPY264" s="30"/>
      <c r="MPZ264" s="30"/>
      <c r="MQA264" s="30"/>
      <c r="MQB264" s="30"/>
      <c r="MQC264" s="30"/>
      <c r="MQD264" s="30"/>
      <c r="MQE264" s="30"/>
      <c r="MQF264" s="30"/>
      <c r="MQG264" s="30"/>
      <c r="MQH264" s="30"/>
      <c r="MQI264" s="30"/>
      <c r="MQJ264" s="30"/>
      <c r="MQK264" s="30"/>
      <c r="MQL264" s="30"/>
      <c r="MQM264" s="30"/>
      <c r="MQN264" s="30"/>
      <c r="MQO264" s="30"/>
      <c r="MQP264" s="30"/>
      <c r="MQQ264" s="30"/>
      <c r="MQR264" s="30"/>
      <c r="MQS264" s="30"/>
      <c r="MQT264" s="30"/>
      <c r="MQU264" s="30"/>
      <c r="MQV264" s="30"/>
      <c r="MQW264" s="30"/>
      <c r="MQX264" s="30"/>
      <c r="MQY264" s="30"/>
      <c r="MQZ264" s="30"/>
      <c r="MRA264" s="30"/>
      <c r="MRB264" s="30"/>
      <c r="MRC264" s="30"/>
      <c r="MRD264" s="30"/>
      <c r="MRE264" s="30"/>
      <c r="MRF264" s="30"/>
      <c r="MRG264" s="30"/>
      <c r="MRH264" s="30"/>
      <c r="MRI264" s="30"/>
      <c r="MRJ264" s="30"/>
      <c r="MRK264" s="30"/>
      <c r="MRL264" s="30"/>
      <c r="MRM264" s="30"/>
      <c r="MRN264" s="30"/>
      <c r="MRO264" s="30"/>
      <c r="MRP264" s="30"/>
      <c r="MRQ264" s="30"/>
      <c r="MRR264" s="30"/>
      <c r="MRS264" s="30"/>
      <c r="MRT264" s="30"/>
      <c r="MRU264" s="30"/>
      <c r="MRV264" s="30"/>
      <c r="MRW264" s="30"/>
      <c r="MRX264" s="30"/>
      <c r="MRY264" s="30"/>
      <c r="MRZ264" s="30"/>
      <c r="MSA264" s="30"/>
      <c r="MSB264" s="30"/>
      <c r="MSC264" s="30"/>
      <c r="MSD264" s="30"/>
      <c r="MSE264" s="30"/>
      <c r="MSF264" s="30"/>
      <c r="MSG264" s="30"/>
      <c r="MSH264" s="30"/>
      <c r="MSI264" s="30"/>
      <c r="MSJ264" s="30"/>
      <c r="MSK264" s="30"/>
      <c r="MSL264" s="30"/>
      <c r="MSM264" s="30"/>
      <c r="MSN264" s="30"/>
      <c r="MSO264" s="30"/>
      <c r="MSP264" s="30"/>
      <c r="MSQ264" s="30"/>
      <c r="MSR264" s="30"/>
      <c r="MSS264" s="30"/>
      <c r="MST264" s="30"/>
      <c r="MSU264" s="30"/>
      <c r="MSV264" s="30"/>
      <c r="MSW264" s="30"/>
      <c r="MSX264" s="30"/>
      <c r="MSY264" s="30"/>
      <c r="MSZ264" s="30"/>
      <c r="MTA264" s="30"/>
      <c r="MTB264" s="30"/>
      <c r="MTC264" s="30"/>
      <c r="MTD264" s="30"/>
      <c r="MTE264" s="30"/>
      <c r="MTF264" s="30"/>
      <c r="MTG264" s="30"/>
      <c r="MTH264" s="30"/>
      <c r="MTI264" s="30"/>
      <c r="MTJ264" s="30"/>
      <c r="MTK264" s="30"/>
      <c r="MTL264" s="30"/>
      <c r="MTM264" s="30"/>
      <c r="MTN264" s="30"/>
      <c r="MTO264" s="30"/>
      <c r="MTP264" s="30"/>
      <c r="MTQ264" s="30"/>
      <c r="MTR264" s="30"/>
      <c r="MTS264" s="30"/>
      <c r="MTT264" s="30"/>
      <c r="MTU264" s="30"/>
      <c r="MTV264" s="30"/>
      <c r="MTW264" s="30"/>
      <c r="MTX264" s="30"/>
      <c r="MTY264" s="30"/>
      <c r="MTZ264" s="30"/>
      <c r="MUA264" s="30"/>
      <c r="MUB264" s="30"/>
      <c r="MUC264" s="30"/>
      <c r="MUD264" s="30"/>
      <c r="MUE264" s="30"/>
      <c r="MUF264" s="30"/>
      <c r="MUG264" s="30"/>
      <c r="MUH264" s="30"/>
      <c r="MUI264" s="30"/>
      <c r="MUJ264" s="30"/>
      <c r="MUK264" s="30"/>
      <c r="MUL264" s="30"/>
      <c r="MUM264" s="30"/>
      <c r="MUN264" s="30"/>
      <c r="MUO264" s="30"/>
      <c r="MUP264" s="30"/>
      <c r="MUQ264" s="30"/>
      <c r="MUR264" s="30"/>
      <c r="MUS264" s="30"/>
      <c r="MUT264" s="30"/>
      <c r="MUU264" s="30"/>
      <c r="MUV264" s="30"/>
      <c r="MUW264" s="30"/>
      <c r="MUX264" s="30"/>
      <c r="MUY264" s="30"/>
      <c r="MUZ264" s="30"/>
      <c r="MVA264" s="30"/>
      <c r="MVB264" s="30"/>
      <c r="MVC264" s="30"/>
      <c r="MVD264" s="30"/>
      <c r="MVE264" s="30"/>
      <c r="MVF264" s="30"/>
      <c r="MVG264" s="30"/>
      <c r="MVH264" s="30"/>
      <c r="MVI264" s="30"/>
      <c r="MVJ264" s="30"/>
      <c r="MVK264" s="30"/>
      <c r="MVL264" s="30"/>
      <c r="MVM264" s="30"/>
      <c r="MVN264" s="30"/>
      <c r="MVO264" s="30"/>
      <c r="MVP264" s="30"/>
      <c r="MVQ264" s="30"/>
      <c r="MVR264" s="30"/>
      <c r="MVS264" s="30"/>
      <c r="MVT264" s="30"/>
      <c r="MVU264" s="30"/>
      <c r="MVV264" s="30"/>
      <c r="MVW264" s="30"/>
      <c r="MVX264" s="30"/>
      <c r="MVY264" s="30"/>
      <c r="MVZ264" s="30"/>
      <c r="MWA264" s="30"/>
      <c r="MWB264" s="30"/>
      <c r="MWC264" s="30"/>
      <c r="MWD264" s="30"/>
      <c r="MWE264" s="30"/>
      <c r="MWF264" s="30"/>
      <c r="MWG264" s="30"/>
      <c r="MWH264" s="30"/>
      <c r="MWI264" s="30"/>
      <c r="MWJ264" s="30"/>
      <c r="MWK264" s="30"/>
      <c r="MWL264" s="30"/>
      <c r="MWM264" s="30"/>
      <c r="MWN264" s="30"/>
      <c r="MWO264" s="30"/>
      <c r="MWP264" s="30"/>
      <c r="MWQ264" s="30"/>
      <c r="MWR264" s="30"/>
      <c r="MWS264" s="30"/>
      <c r="MWT264" s="30"/>
      <c r="MWU264" s="30"/>
      <c r="MWV264" s="30"/>
      <c r="MWW264" s="30"/>
      <c r="MWX264" s="30"/>
      <c r="MWY264" s="30"/>
      <c r="MWZ264" s="30"/>
      <c r="MXA264" s="30"/>
      <c r="MXB264" s="30"/>
      <c r="MXC264" s="30"/>
      <c r="MXD264" s="30"/>
      <c r="MXE264" s="30"/>
      <c r="MXF264" s="30"/>
      <c r="MXG264" s="30"/>
      <c r="MXH264" s="30"/>
      <c r="MXI264" s="30"/>
      <c r="MXJ264" s="30"/>
      <c r="MXK264" s="30"/>
      <c r="MXL264" s="30"/>
      <c r="MXM264" s="30"/>
      <c r="MXN264" s="30"/>
      <c r="MXO264" s="30"/>
      <c r="MXP264" s="30"/>
      <c r="MXQ264" s="30"/>
      <c r="MXR264" s="30"/>
      <c r="MXS264" s="30"/>
      <c r="MXT264" s="30"/>
      <c r="MXU264" s="30"/>
      <c r="MXV264" s="30"/>
      <c r="MXW264" s="30"/>
      <c r="MXX264" s="30"/>
      <c r="MXY264" s="30"/>
      <c r="MXZ264" s="30"/>
      <c r="MYA264" s="30"/>
      <c r="MYB264" s="30"/>
      <c r="MYC264" s="30"/>
      <c r="MYD264" s="30"/>
      <c r="MYE264" s="30"/>
      <c r="MYF264" s="30"/>
      <c r="MYG264" s="30"/>
      <c r="MYH264" s="30"/>
      <c r="MYI264" s="30"/>
      <c r="MYJ264" s="30"/>
      <c r="MYK264" s="30"/>
      <c r="MYL264" s="30"/>
      <c r="MYM264" s="30"/>
      <c r="MYN264" s="30"/>
      <c r="MYO264" s="30"/>
      <c r="MYP264" s="30"/>
      <c r="MYQ264" s="30"/>
      <c r="MYR264" s="30"/>
      <c r="MYS264" s="30"/>
      <c r="MYT264" s="30"/>
      <c r="MYU264" s="30"/>
      <c r="MYV264" s="30"/>
      <c r="MYW264" s="30"/>
      <c r="MYX264" s="30"/>
      <c r="MYY264" s="30"/>
      <c r="MYZ264" s="30"/>
      <c r="MZA264" s="30"/>
      <c r="MZB264" s="30"/>
      <c r="MZC264" s="30"/>
      <c r="MZD264" s="30"/>
      <c r="MZE264" s="30"/>
      <c r="MZF264" s="30"/>
      <c r="MZG264" s="30"/>
      <c r="MZH264" s="30"/>
      <c r="MZI264" s="30"/>
      <c r="MZJ264" s="30"/>
      <c r="MZK264" s="30"/>
      <c r="MZL264" s="30"/>
      <c r="MZM264" s="30"/>
      <c r="MZN264" s="30"/>
      <c r="MZO264" s="30"/>
      <c r="MZP264" s="30"/>
      <c r="MZQ264" s="30"/>
      <c r="MZR264" s="30"/>
      <c r="MZS264" s="30"/>
      <c r="MZT264" s="30"/>
      <c r="MZU264" s="30"/>
      <c r="MZV264" s="30"/>
      <c r="MZW264" s="30"/>
      <c r="MZX264" s="30"/>
      <c r="MZY264" s="30"/>
      <c r="MZZ264" s="30"/>
      <c r="NAA264" s="30"/>
      <c r="NAB264" s="30"/>
      <c r="NAC264" s="30"/>
      <c r="NAD264" s="30"/>
      <c r="NAE264" s="30"/>
      <c r="NAF264" s="30"/>
      <c r="NAG264" s="30"/>
      <c r="NAH264" s="30"/>
      <c r="NAI264" s="30"/>
      <c r="NAJ264" s="30"/>
      <c r="NAK264" s="30"/>
      <c r="NAL264" s="30"/>
      <c r="NAM264" s="30"/>
      <c r="NAN264" s="30"/>
      <c r="NAO264" s="30"/>
      <c r="NAP264" s="30"/>
      <c r="NAQ264" s="30"/>
      <c r="NAR264" s="30"/>
      <c r="NAS264" s="30"/>
      <c r="NAT264" s="30"/>
      <c r="NAU264" s="30"/>
      <c r="NAV264" s="30"/>
      <c r="NAW264" s="30"/>
      <c r="NAX264" s="30"/>
      <c r="NAY264" s="30"/>
      <c r="NAZ264" s="30"/>
      <c r="NBA264" s="30"/>
      <c r="NBB264" s="30"/>
      <c r="NBC264" s="30"/>
      <c r="NBD264" s="30"/>
      <c r="NBE264" s="30"/>
      <c r="NBF264" s="30"/>
      <c r="NBG264" s="30"/>
      <c r="NBH264" s="30"/>
      <c r="NBI264" s="30"/>
      <c r="NBJ264" s="30"/>
      <c r="NBK264" s="30"/>
      <c r="NBL264" s="30"/>
      <c r="NBM264" s="30"/>
      <c r="NBN264" s="30"/>
      <c r="NBO264" s="30"/>
      <c r="NBP264" s="30"/>
      <c r="NBQ264" s="30"/>
      <c r="NBR264" s="30"/>
      <c r="NBS264" s="30"/>
      <c r="NBT264" s="30"/>
      <c r="NBU264" s="30"/>
      <c r="NBV264" s="30"/>
      <c r="NBW264" s="30"/>
      <c r="NBX264" s="30"/>
      <c r="NBY264" s="30"/>
      <c r="NBZ264" s="30"/>
      <c r="NCA264" s="30"/>
      <c r="NCB264" s="30"/>
      <c r="NCC264" s="30"/>
      <c r="NCD264" s="30"/>
      <c r="NCE264" s="30"/>
      <c r="NCF264" s="30"/>
      <c r="NCG264" s="30"/>
      <c r="NCH264" s="30"/>
      <c r="NCI264" s="30"/>
      <c r="NCJ264" s="30"/>
      <c r="NCK264" s="30"/>
      <c r="NCL264" s="30"/>
      <c r="NCM264" s="30"/>
      <c r="NCN264" s="30"/>
      <c r="NCO264" s="30"/>
      <c r="NCP264" s="30"/>
      <c r="NCQ264" s="30"/>
      <c r="NCR264" s="30"/>
      <c r="NCS264" s="30"/>
      <c r="NCT264" s="30"/>
      <c r="NCU264" s="30"/>
      <c r="NCV264" s="30"/>
      <c r="NCW264" s="30"/>
      <c r="NCX264" s="30"/>
      <c r="NCY264" s="30"/>
      <c r="NCZ264" s="30"/>
      <c r="NDA264" s="30"/>
      <c r="NDB264" s="30"/>
      <c r="NDC264" s="30"/>
      <c r="NDD264" s="30"/>
      <c r="NDE264" s="30"/>
      <c r="NDF264" s="30"/>
      <c r="NDG264" s="30"/>
      <c r="NDH264" s="30"/>
      <c r="NDI264" s="30"/>
      <c r="NDJ264" s="30"/>
      <c r="NDK264" s="30"/>
      <c r="NDL264" s="30"/>
      <c r="NDM264" s="30"/>
      <c r="NDN264" s="30"/>
      <c r="NDO264" s="30"/>
      <c r="NDP264" s="30"/>
      <c r="NDQ264" s="30"/>
      <c r="NDR264" s="30"/>
      <c r="NDS264" s="30"/>
      <c r="NDT264" s="30"/>
      <c r="NDU264" s="30"/>
      <c r="NDV264" s="30"/>
      <c r="NDW264" s="30"/>
      <c r="NDX264" s="30"/>
      <c r="NDY264" s="30"/>
      <c r="NDZ264" s="30"/>
      <c r="NEA264" s="30"/>
      <c r="NEB264" s="30"/>
      <c r="NEC264" s="30"/>
      <c r="NED264" s="30"/>
      <c r="NEE264" s="30"/>
      <c r="NEF264" s="30"/>
      <c r="NEG264" s="30"/>
      <c r="NEH264" s="30"/>
      <c r="NEI264" s="30"/>
      <c r="NEJ264" s="30"/>
      <c r="NEK264" s="30"/>
      <c r="NEL264" s="30"/>
      <c r="NEM264" s="30"/>
      <c r="NEN264" s="30"/>
      <c r="NEO264" s="30"/>
      <c r="NEP264" s="30"/>
      <c r="NEQ264" s="30"/>
      <c r="NER264" s="30"/>
      <c r="NES264" s="30"/>
      <c r="NET264" s="30"/>
      <c r="NEU264" s="30"/>
      <c r="NEV264" s="30"/>
      <c r="NEW264" s="30"/>
      <c r="NEX264" s="30"/>
      <c r="NEY264" s="30"/>
      <c r="NEZ264" s="30"/>
      <c r="NFA264" s="30"/>
      <c r="NFB264" s="30"/>
      <c r="NFC264" s="30"/>
      <c r="NFD264" s="30"/>
      <c r="NFE264" s="30"/>
      <c r="NFF264" s="30"/>
      <c r="NFG264" s="30"/>
      <c r="NFH264" s="30"/>
      <c r="NFI264" s="30"/>
      <c r="NFJ264" s="30"/>
      <c r="NFK264" s="30"/>
      <c r="NFL264" s="30"/>
      <c r="NFM264" s="30"/>
      <c r="NFN264" s="30"/>
      <c r="NFO264" s="30"/>
      <c r="NFP264" s="30"/>
      <c r="NFQ264" s="30"/>
      <c r="NFR264" s="30"/>
      <c r="NFS264" s="30"/>
      <c r="NFT264" s="30"/>
      <c r="NFU264" s="30"/>
      <c r="NFV264" s="30"/>
      <c r="NFW264" s="30"/>
      <c r="NFX264" s="30"/>
      <c r="NFY264" s="30"/>
      <c r="NFZ264" s="30"/>
      <c r="NGA264" s="30"/>
      <c r="NGB264" s="30"/>
      <c r="NGC264" s="30"/>
      <c r="NGD264" s="30"/>
      <c r="NGE264" s="30"/>
      <c r="NGF264" s="30"/>
      <c r="NGG264" s="30"/>
      <c r="NGH264" s="30"/>
      <c r="NGI264" s="30"/>
      <c r="NGJ264" s="30"/>
      <c r="NGK264" s="30"/>
      <c r="NGL264" s="30"/>
      <c r="NGM264" s="30"/>
      <c r="NGN264" s="30"/>
      <c r="NGO264" s="30"/>
      <c r="NGP264" s="30"/>
      <c r="NGQ264" s="30"/>
      <c r="NGR264" s="30"/>
      <c r="NGS264" s="30"/>
      <c r="NGT264" s="30"/>
      <c r="NGU264" s="30"/>
      <c r="NGV264" s="30"/>
      <c r="NGW264" s="30"/>
      <c r="NGX264" s="30"/>
      <c r="NGY264" s="30"/>
      <c r="NGZ264" s="30"/>
      <c r="NHA264" s="30"/>
      <c r="NHB264" s="30"/>
      <c r="NHC264" s="30"/>
      <c r="NHD264" s="30"/>
      <c r="NHE264" s="30"/>
      <c r="NHF264" s="30"/>
      <c r="NHG264" s="30"/>
      <c r="NHH264" s="30"/>
      <c r="NHI264" s="30"/>
      <c r="NHJ264" s="30"/>
      <c r="NHK264" s="30"/>
      <c r="NHL264" s="30"/>
      <c r="NHM264" s="30"/>
      <c r="NHN264" s="30"/>
      <c r="NHO264" s="30"/>
      <c r="NHP264" s="30"/>
      <c r="NHQ264" s="30"/>
      <c r="NHR264" s="30"/>
      <c r="NHS264" s="30"/>
      <c r="NHT264" s="30"/>
      <c r="NHU264" s="30"/>
      <c r="NHV264" s="30"/>
      <c r="NHW264" s="30"/>
      <c r="NHX264" s="30"/>
      <c r="NHY264" s="30"/>
      <c r="NHZ264" s="30"/>
      <c r="NIA264" s="30"/>
      <c r="NIB264" s="30"/>
      <c r="NIC264" s="30"/>
      <c r="NID264" s="30"/>
      <c r="NIE264" s="30"/>
      <c r="NIF264" s="30"/>
      <c r="NIG264" s="30"/>
      <c r="NIH264" s="30"/>
      <c r="NII264" s="30"/>
      <c r="NIJ264" s="30"/>
      <c r="NIK264" s="30"/>
      <c r="NIL264" s="30"/>
      <c r="NIM264" s="30"/>
      <c r="NIN264" s="30"/>
      <c r="NIO264" s="30"/>
      <c r="NIP264" s="30"/>
      <c r="NIQ264" s="30"/>
      <c r="NIR264" s="30"/>
      <c r="NIS264" s="30"/>
      <c r="NIT264" s="30"/>
      <c r="NIU264" s="30"/>
      <c r="NIV264" s="30"/>
      <c r="NIW264" s="30"/>
      <c r="NIX264" s="30"/>
      <c r="NIY264" s="30"/>
      <c r="NIZ264" s="30"/>
      <c r="NJA264" s="30"/>
      <c r="NJB264" s="30"/>
      <c r="NJC264" s="30"/>
      <c r="NJD264" s="30"/>
      <c r="NJE264" s="30"/>
      <c r="NJF264" s="30"/>
      <c r="NJG264" s="30"/>
      <c r="NJH264" s="30"/>
      <c r="NJI264" s="30"/>
      <c r="NJJ264" s="30"/>
      <c r="NJK264" s="30"/>
      <c r="NJL264" s="30"/>
      <c r="NJM264" s="30"/>
      <c r="NJN264" s="30"/>
      <c r="NJO264" s="30"/>
      <c r="NJP264" s="30"/>
      <c r="NJQ264" s="30"/>
      <c r="NJR264" s="30"/>
      <c r="NJS264" s="30"/>
      <c r="NJT264" s="30"/>
      <c r="NJU264" s="30"/>
      <c r="NJV264" s="30"/>
      <c r="NJW264" s="30"/>
      <c r="NJX264" s="30"/>
      <c r="NJY264" s="30"/>
      <c r="NJZ264" s="30"/>
      <c r="NKA264" s="30"/>
      <c r="NKB264" s="30"/>
      <c r="NKC264" s="30"/>
      <c r="NKD264" s="30"/>
      <c r="NKE264" s="30"/>
      <c r="NKF264" s="30"/>
      <c r="NKG264" s="30"/>
      <c r="NKH264" s="30"/>
      <c r="NKI264" s="30"/>
      <c r="NKJ264" s="30"/>
      <c r="NKK264" s="30"/>
      <c r="NKL264" s="30"/>
      <c r="NKM264" s="30"/>
      <c r="NKN264" s="30"/>
      <c r="NKO264" s="30"/>
      <c r="NKP264" s="30"/>
      <c r="NKQ264" s="30"/>
      <c r="NKR264" s="30"/>
      <c r="NKS264" s="30"/>
      <c r="NKT264" s="30"/>
      <c r="NKU264" s="30"/>
      <c r="NKV264" s="30"/>
      <c r="NKW264" s="30"/>
      <c r="NKX264" s="30"/>
      <c r="NKY264" s="30"/>
      <c r="NKZ264" s="30"/>
      <c r="NLA264" s="30"/>
      <c r="NLB264" s="30"/>
      <c r="NLC264" s="30"/>
      <c r="NLD264" s="30"/>
      <c r="NLE264" s="30"/>
      <c r="NLF264" s="30"/>
      <c r="NLG264" s="30"/>
      <c r="NLH264" s="30"/>
      <c r="NLI264" s="30"/>
      <c r="NLJ264" s="30"/>
      <c r="NLK264" s="30"/>
      <c r="NLL264" s="30"/>
      <c r="NLM264" s="30"/>
      <c r="NLN264" s="30"/>
      <c r="NLO264" s="30"/>
      <c r="NLP264" s="30"/>
      <c r="NLQ264" s="30"/>
      <c r="NLR264" s="30"/>
      <c r="NLS264" s="30"/>
      <c r="NLT264" s="30"/>
      <c r="NLU264" s="30"/>
      <c r="NLV264" s="30"/>
      <c r="NLW264" s="30"/>
      <c r="NLX264" s="30"/>
      <c r="NLY264" s="30"/>
      <c r="NLZ264" s="30"/>
      <c r="NMA264" s="30"/>
      <c r="NMB264" s="30"/>
      <c r="NMC264" s="30"/>
      <c r="NMD264" s="30"/>
      <c r="NME264" s="30"/>
      <c r="NMF264" s="30"/>
      <c r="NMG264" s="30"/>
      <c r="NMH264" s="30"/>
      <c r="NMI264" s="30"/>
      <c r="NMJ264" s="30"/>
      <c r="NMK264" s="30"/>
      <c r="NML264" s="30"/>
      <c r="NMM264" s="30"/>
      <c r="NMN264" s="30"/>
      <c r="NMO264" s="30"/>
      <c r="NMP264" s="30"/>
      <c r="NMQ264" s="30"/>
      <c r="NMR264" s="30"/>
      <c r="NMS264" s="30"/>
      <c r="NMT264" s="30"/>
      <c r="NMU264" s="30"/>
      <c r="NMV264" s="30"/>
      <c r="NMW264" s="30"/>
      <c r="NMX264" s="30"/>
      <c r="NMY264" s="30"/>
      <c r="NMZ264" s="30"/>
      <c r="NNA264" s="30"/>
      <c r="NNB264" s="30"/>
      <c r="NNC264" s="30"/>
      <c r="NND264" s="30"/>
      <c r="NNE264" s="30"/>
      <c r="NNF264" s="30"/>
      <c r="NNG264" s="30"/>
      <c r="NNH264" s="30"/>
      <c r="NNI264" s="30"/>
      <c r="NNJ264" s="30"/>
      <c r="NNK264" s="30"/>
      <c r="NNL264" s="30"/>
      <c r="NNM264" s="30"/>
      <c r="NNN264" s="30"/>
      <c r="NNO264" s="30"/>
      <c r="NNP264" s="30"/>
      <c r="NNQ264" s="30"/>
      <c r="NNR264" s="30"/>
      <c r="NNS264" s="30"/>
      <c r="NNT264" s="30"/>
      <c r="NNU264" s="30"/>
      <c r="NNV264" s="30"/>
      <c r="NNW264" s="30"/>
      <c r="NNX264" s="30"/>
      <c r="NNY264" s="30"/>
      <c r="NNZ264" s="30"/>
      <c r="NOA264" s="30"/>
      <c r="NOB264" s="30"/>
      <c r="NOC264" s="30"/>
      <c r="NOD264" s="30"/>
      <c r="NOE264" s="30"/>
      <c r="NOF264" s="30"/>
      <c r="NOG264" s="30"/>
      <c r="NOH264" s="30"/>
      <c r="NOI264" s="30"/>
      <c r="NOJ264" s="30"/>
      <c r="NOK264" s="30"/>
      <c r="NOL264" s="30"/>
      <c r="NOM264" s="30"/>
      <c r="NON264" s="30"/>
      <c r="NOO264" s="30"/>
      <c r="NOP264" s="30"/>
      <c r="NOQ264" s="30"/>
      <c r="NOR264" s="30"/>
      <c r="NOS264" s="30"/>
      <c r="NOT264" s="30"/>
      <c r="NOU264" s="30"/>
      <c r="NOV264" s="30"/>
      <c r="NOW264" s="30"/>
      <c r="NOX264" s="30"/>
      <c r="NOY264" s="30"/>
      <c r="NOZ264" s="30"/>
      <c r="NPA264" s="30"/>
      <c r="NPB264" s="30"/>
      <c r="NPC264" s="30"/>
      <c r="NPD264" s="30"/>
      <c r="NPE264" s="30"/>
      <c r="NPF264" s="30"/>
      <c r="NPG264" s="30"/>
      <c r="NPH264" s="30"/>
      <c r="NPI264" s="30"/>
      <c r="NPJ264" s="30"/>
      <c r="NPK264" s="30"/>
      <c r="NPL264" s="30"/>
      <c r="NPM264" s="30"/>
      <c r="NPN264" s="30"/>
      <c r="NPO264" s="30"/>
      <c r="NPP264" s="30"/>
      <c r="NPQ264" s="30"/>
      <c r="NPR264" s="30"/>
      <c r="NPS264" s="30"/>
      <c r="NPT264" s="30"/>
      <c r="NPU264" s="30"/>
      <c r="NPV264" s="30"/>
      <c r="NPW264" s="30"/>
      <c r="NPX264" s="30"/>
      <c r="NPY264" s="30"/>
      <c r="NPZ264" s="30"/>
      <c r="NQA264" s="30"/>
      <c r="NQB264" s="30"/>
      <c r="NQC264" s="30"/>
      <c r="NQD264" s="30"/>
      <c r="NQE264" s="30"/>
      <c r="NQF264" s="30"/>
      <c r="NQG264" s="30"/>
      <c r="NQH264" s="30"/>
      <c r="NQI264" s="30"/>
      <c r="NQJ264" s="30"/>
      <c r="NQK264" s="30"/>
      <c r="NQL264" s="30"/>
      <c r="NQM264" s="30"/>
      <c r="NQN264" s="30"/>
      <c r="NQO264" s="30"/>
      <c r="NQP264" s="30"/>
      <c r="NQQ264" s="30"/>
      <c r="NQR264" s="30"/>
      <c r="NQS264" s="30"/>
      <c r="NQT264" s="30"/>
      <c r="NQU264" s="30"/>
      <c r="NQV264" s="30"/>
      <c r="NQW264" s="30"/>
      <c r="NQX264" s="30"/>
      <c r="NQY264" s="30"/>
      <c r="NQZ264" s="30"/>
      <c r="NRA264" s="30"/>
      <c r="NRB264" s="30"/>
      <c r="NRC264" s="30"/>
      <c r="NRD264" s="30"/>
      <c r="NRE264" s="30"/>
      <c r="NRF264" s="30"/>
      <c r="NRG264" s="30"/>
      <c r="NRH264" s="30"/>
      <c r="NRI264" s="30"/>
      <c r="NRJ264" s="30"/>
      <c r="NRK264" s="30"/>
      <c r="NRL264" s="30"/>
      <c r="NRM264" s="30"/>
      <c r="NRN264" s="30"/>
      <c r="NRO264" s="30"/>
      <c r="NRP264" s="30"/>
      <c r="NRQ264" s="30"/>
      <c r="NRR264" s="30"/>
      <c r="NRS264" s="30"/>
      <c r="NRT264" s="30"/>
      <c r="NRU264" s="30"/>
      <c r="NRV264" s="30"/>
      <c r="NRW264" s="30"/>
      <c r="NRX264" s="30"/>
      <c r="NRY264" s="30"/>
      <c r="NRZ264" s="30"/>
      <c r="NSA264" s="30"/>
      <c r="NSB264" s="30"/>
      <c r="NSC264" s="30"/>
      <c r="NSD264" s="30"/>
      <c r="NSE264" s="30"/>
      <c r="NSF264" s="30"/>
      <c r="NSG264" s="30"/>
      <c r="NSH264" s="30"/>
      <c r="NSI264" s="30"/>
      <c r="NSJ264" s="30"/>
      <c r="NSK264" s="30"/>
      <c r="NSL264" s="30"/>
      <c r="NSM264" s="30"/>
      <c r="NSN264" s="30"/>
      <c r="NSO264" s="30"/>
      <c r="NSP264" s="30"/>
      <c r="NSQ264" s="30"/>
      <c r="NSR264" s="30"/>
      <c r="NSS264" s="30"/>
      <c r="NST264" s="30"/>
      <c r="NSU264" s="30"/>
      <c r="NSV264" s="30"/>
      <c r="NSW264" s="30"/>
      <c r="NSX264" s="30"/>
      <c r="NSY264" s="30"/>
      <c r="NSZ264" s="30"/>
      <c r="NTA264" s="30"/>
      <c r="NTB264" s="30"/>
      <c r="NTC264" s="30"/>
      <c r="NTD264" s="30"/>
      <c r="NTE264" s="30"/>
      <c r="NTF264" s="30"/>
      <c r="NTG264" s="30"/>
      <c r="NTH264" s="30"/>
      <c r="NTI264" s="30"/>
      <c r="NTJ264" s="30"/>
      <c r="NTK264" s="30"/>
      <c r="NTL264" s="30"/>
      <c r="NTM264" s="30"/>
      <c r="NTN264" s="30"/>
      <c r="NTO264" s="30"/>
      <c r="NTP264" s="30"/>
      <c r="NTQ264" s="30"/>
      <c r="NTR264" s="30"/>
      <c r="NTS264" s="30"/>
      <c r="NTT264" s="30"/>
      <c r="NTU264" s="30"/>
      <c r="NTV264" s="30"/>
      <c r="NTW264" s="30"/>
      <c r="NTX264" s="30"/>
      <c r="NTY264" s="30"/>
      <c r="NTZ264" s="30"/>
      <c r="NUA264" s="30"/>
      <c r="NUB264" s="30"/>
      <c r="NUC264" s="30"/>
      <c r="NUD264" s="30"/>
      <c r="NUE264" s="30"/>
      <c r="NUF264" s="30"/>
      <c r="NUG264" s="30"/>
      <c r="NUH264" s="30"/>
      <c r="NUI264" s="30"/>
      <c r="NUJ264" s="30"/>
      <c r="NUK264" s="30"/>
      <c r="NUL264" s="30"/>
      <c r="NUM264" s="30"/>
      <c r="NUN264" s="30"/>
      <c r="NUO264" s="30"/>
      <c r="NUP264" s="30"/>
      <c r="NUQ264" s="30"/>
      <c r="NUR264" s="30"/>
      <c r="NUS264" s="30"/>
      <c r="NUT264" s="30"/>
      <c r="NUU264" s="30"/>
      <c r="NUV264" s="30"/>
      <c r="NUW264" s="30"/>
      <c r="NUX264" s="30"/>
      <c r="NUY264" s="30"/>
      <c r="NUZ264" s="30"/>
      <c r="NVA264" s="30"/>
      <c r="NVB264" s="30"/>
      <c r="NVC264" s="30"/>
      <c r="NVD264" s="30"/>
      <c r="NVE264" s="30"/>
      <c r="NVF264" s="30"/>
      <c r="NVG264" s="30"/>
      <c r="NVH264" s="30"/>
      <c r="NVI264" s="30"/>
      <c r="NVJ264" s="30"/>
      <c r="NVK264" s="30"/>
      <c r="NVL264" s="30"/>
      <c r="NVM264" s="30"/>
      <c r="NVN264" s="30"/>
      <c r="NVO264" s="30"/>
      <c r="NVP264" s="30"/>
      <c r="NVQ264" s="30"/>
      <c r="NVR264" s="30"/>
      <c r="NVS264" s="30"/>
      <c r="NVT264" s="30"/>
      <c r="NVU264" s="30"/>
      <c r="NVV264" s="30"/>
      <c r="NVW264" s="30"/>
      <c r="NVX264" s="30"/>
      <c r="NVY264" s="30"/>
      <c r="NVZ264" s="30"/>
      <c r="NWA264" s="30"/>
      <c r="NWB264" s="30"/>
      <c r="NWC264" s="30"/>
      <c r="NWD264" s="30"/>
      <c r="NWE264" s="30"/>
      <c r="NWF264" s="30"/>
      <c r="NWG264" s="30"/>
      <c r="NWH264" s="30"/>
      <c r="NWI264" s="30"/>
      <c r="NWJ264" s="30"/>
      <c r="NWK264" s="30"/>
      <c r="NWL264" s="30"/>
      <c r="NWM264" s="30"/>
      <c r="NWN264" s="30"/>
      <c r="NWO264" s="30"/>
      <c r="NWP264" s="30"/>
      <c r="NWQ264" s="30"/>
      <c r="NWR264" s="30"/>
      <c r="NWS264" s="30"/>
      <c r="NWT264" s="30"/>
      <c r="NWU264" s="30"/>
      <c r="NWV264" s="30"/>
      <c r="NWW264" s="30"/>
      <c r="NWX264" s="30"/>
      <c r="NWY264" s="30"/>
      <c r="NWZ264" s="30"/>
      <c r="NXA264" s="30"/>
      <c r="NXB264" s="30"/>
      <c r="NXC264" s="30"/>
      <c r="NXD264" s="30"/>
      <c r="NXE264" s="30"/>
      <c r="NXF264" s="30"/>
      <c r="NXG264" s="30"/>
      <c r="NXH264" s="30"/>
      <c r="NXI264" s="30"/>
      <c r="NXJ264" s="30"/>
      <c r="NXK264" s="30"/>
      <c r="NXL264" s="30"/>
      <c r="NXM264" s="30"/>
      <c r="NXN264" s="30"/>
      <c r="NXO264" s="30"/>
      <c r="NXP264" s="30"/>
      <c r="NXQ264" s="30"/>
      <c r="NXR264" s="30"/>
      <c r="NXS264" s="30"/>
      <c r="NXT264" s="30"/>
      <c r="NXU264" s="30"/>
      <c r="NXV264" s="30"/>
      <c r="NXW264" s="30"/>
      <c r="NXX264" s="30"/>
      <c r="NXY264" s="30"/>
      <c r="NXZ264" s="30"/>
      <c r="NYA264" s="30"/>
      <c r="NYB264" s="30"/>
      <c r="NYC264" s="30"/>
      <c r="NYD264" s="30"/>
      <c r="NYE264" s="30"/>
      <c r="NYF264" s="30"/>
      <c r="NYG264" s="30"/>
      <c r="NYH264" s="30"/>
      <c r="NYI264" s="30"/>
      <c r="NYJ264" s="30"/>
      <c r="NYK264" s="30"/>
      <c r="NYL264" s="30"/>
      <c r="NYM264" s="30"/>
      <c r="NYN264" s="30"/>
      <c r="NYO264" s="30"/>
      <c r="NYP264" s="30"/>
      <c r="NYQ264" s="30"/>
      <c r="NYR264" s="30"/>
      <c r="NYS264" s="30"/>
      <c r="NYT264" s="30"/>
      <c r="NYU264" s="30"/>
      <c r="NYV264" s="30"/>
      <c r="NYW264" s="30"/>
      <c r="NYX264" s="30"/>
      <c r="NYY264" s="30"/>
      <c r="NYZ264" s="30"/>
      <c r="NZA264" s="30"/>
      <c r="NZB264" s="30"/>
      <c r="NZC264" s="30"/>
      <c r="NZD264" s="30"/>
      <c r="NZE264" s="30"/>
      <c r="NZF264" s="30"/>
      <c r="NZG264" s="30"/>
      <c r="NZH264" s="30"/>
      <c r="NZI264" s="30"/>
      <c r="NZJ264" s="30"/>
      <c r="NZK264" s="30"/>
      <c r="NZL264" s="30"/>
      <c r="NZM264" s="30"/>
      <c r="NZN264" s="30"/>
      <c r="NZO264" s="30"/>
      <c r="NZP264" s="30"/>
      <c r="NZQ264" s="30"/>
      <c r="NZR264" s="30"/>
      <c r="NZS264" s="30"/>
      <c r="NZT264" s="30"/>
      <c r="NZU264" s="30"/>
      <c r="NZV264" s="30"/>
      <c r="NZW264" s="30"/>
      <c r="NZX264" s="30"/>
      <c r="NZY264" s="30"/>
      <c r="NZZ264" s="30"/>
      <c r="OAA264" s="30"/>
      <c r="OAB264" s="30"/>
      <c r="OAC264" s="30"/>
      <c r="OAD264" s="30"/>
      <c r="OAE264" s="30"/>
      <c r="OAF264" s="30"/>
      <c r="OAG264" s="30"/>
      <c r="OAH264" s="30"/>
      <c r="OAI264" s="30"/>
      <c r="OAJ264" s="30"/>
      <c r="OAK264" s="30"/>
      <c r="OAL264" s="30"/>
      <c r="OAM264" s="30"/>
      <c r="OAN264" s="30"/>
      <c r="OAO264" s="30"/>
      <c r="OAP264" s="30"/>
      <c r="OAQ264" s="30"/>
      <c r="OAR264" s="30"/>
      <c r="OAS264" s="30"/>
      <c r="OAT264" s="30"/>
      <c r="OAU264" s="30"/>
      <c r="OAV264" s="30"/>
      <c r="OAW264" s="30"/>
      <c r="OAX264" s="30"/>
      <c r="OAY264" s="30"/>
      <c r="OAZ264" s="30"/>
      <c r="OBA264" s="30"/>
      <c r="OBB264" s="30"/>
      <c r="OBC264" s="30"/>
      <c r="OBD264" s="30"/>
      <c r="OBE264" s="30"/>
      <c r="OBF264" s="30"/>
      <c r="OBG264" s="30"/>
      <c r="OBH264" s="30"/>
      <c r="OBI264" s="30"/>
      <c r="OBJ264" s="30"/>
      <c r="OBK264" s="30"/>
      <c r="OBL264" s="30"/>
      <c r="OBM264" s="30"/>
      <c r="OBN264" s="30"/>
      <c r="OBO264" s="30"/>
      <c r="OBP264" s="30"/>
      <c r="OBQ264" s="30"/>
      <c r="OBR264" s="30"/>
      <c r="OBS264" s="30"/>
      <c r="OBT264" s="30"/>
      <c r="OBU264" s="30"/>
      <c r="OBV264" s="30"/>
      <c r="OBW264" s="30"/>
      <c r="OBX264" s="30"/>
      <c r="OBY264" s="30"/>
      <c r="OBZ264" s="30"/>
      <c r="OCA264" s="30"/>
      <c r="OCB264" s="30"/>
      <c r="OCC264" s="30"/>
      <c r="OCD264" s="30"/>
      <c r="OCE264" s="30"/>
      <c r="OCF264" s="30"/>
      <c r="OCG264" s="30"/>
      <c r="OCH264" s="30"/>
      <c r="OCI264" s="30"/>
      <c r="OCJ264" s="30"/>
      <c r="OCK264" s="30"/>
      <c r="OCL264" s="30"/>
      <c r="OCM264" s="30"/>
      <c r="OCN264" s="30"/>
      <c r="OCO264" s="30"/>
      <c r="OCP264" s="30"/>
      <c r="OCQ264" s="30"/>
      <c r="OCR264" s="30"/>
      <c r="OCS264" s="30"/>
      <c r="OCT264" s="30"/>
      <c r="OCU264" s="30"/>
      <c r="OCV264" s="30"/>
      <c r="OCW264" s="30"/>
      <c r="OCX264" s="30"/>
      <c r="OCY264" s="30"/>
      <c r="OCZ264" s="30"/>
      <c r="ODA264" s="30"/>
      <c r="ODB264" s="30"/>
      <c r="ODC264" s="30"/>
      <c r="ODD264" s="30"/>
      <c r="ODE264" s="30"/>
      <c r="ODF264" s="30"/>
      <c r="ODG264" s="30"/>
      <c r="ODH264" s="30"/>
      <c r="ODI264" s="30"/>
      <c r="ODJ264" s="30"/>
      <c r="ODK264" s="30"/>
      <c r="ODL264" s="30"/>
      <c r="ODM264" s="30"/>
      <c r="ODN264" s="30"/>
      <c r="ODO264" s="30"/>
      <c r="ODP264" s="30"/>
      <c r="ODQ264" s="30"/>
      <c r="ODR264" s="30"/>
      <c r="ODS264" s="30"/>
      <c r="ODT264" s="30"/>
      <c r="ODU264" s="30"/>
      <c r="ODV264" s="30"/>
      <c r="ODW264" s="30"/>
      <c r="ODX264" s="30"/>
      <c r="ODY264" s="30"/>
      <c r="ODZ264" s="30"/>
      <c r="OEA264" s="30"/>
      <c r="OEB264" s="30"/>
      <c r="OEC264" s="30"/>
      <c r="OED264" s="30"/>
      <c r="OEE264" s="30"/>
      <c r="OEF264" s="30"/>
      <c r="OEG264" s="30"/>
      <c r="OEH264" s="30"/>
      <c r="OEI264" s="30"/>
      <c r="OEJ264" s="30"/>
      <c r="OEK264" s="30"/>
      <c r="OEL264" s="30"/>
      <c r="OEM264" s="30"/>
      <c r="OEN264" s="30"/>
      <c r="OEO264" s="30"/>
      <c r="OEP264" s="30"/>
      <c r="OEQ264" s="30"/>
      <c r="OER264" s="30"/>
      <c r="OES264" s="30"/>
      <c r="OET264" s="30"/>
      <c r="OEU264" s="30"/>
      <c r="OEV264" s="30"/>
      <c r="OEW264" s="30"/>
      <c r="OEX264" s="30"/>
      <c r="OEY264" s="30"/>
      <c r="OEZ264" s="30"/>
      <c r="OFA264" s="30"/>
      <c r="OFB264" s="30"/>
      <c r="OFC264" s="30"/>
      <c r="OFD264" s="30"/>
      <c r="OFE264" s="30"/>
      <c r="OFF264" s="30"/>
      <c r="OFG264" s="30"/>
      <c r="OFH264" s="30"/>
      <c r="OFI264" s="30"/>
      <c r="OFJ264" s="30"/>
      <c r="OFK264" s="30"/>
      <c r="OFL264" s="30"/>
      <c r="OFM264" s="30"/>
      <c r="OFN264" s="30"/>
      <c r="OFO264" s="30"/>
      <c r="OFP264" s="30"/>
      <c r="OFQ264" s="30"/>
      <c r="OFR264" s="30"/>
      <c r="OFS264" s="30"/>
      <c r="OFT264" s="30"/>
      <c r="OFU264" s="30"/>
      <c r="OFV264" s="30"/>
      <c r="OFW264" s="30"/>
      <c r="OFX264" s="30"/>
      <c r="OFY264" s="30"/>
      <c r="OFZ264" s="30"/>
      <c r="OGA264" s="30"/>
      <c r="OGB264" s="30"/>
      <c r="OGC264" s="30"/>
      <c r="OGD264" s="30"/>
      <c r="OGE264" s="30"/>
      <c r="OGF264" s="30"/>
      <c r="OGG264" s="30"/>
      <c r="OGH264" s="30"/>
      <c r="OGI264" s="30"/>
      <c r="OGJ264" s="30"/>
      <c r="OGK264" s="30"/>
      <c r="OGL264" s="30"/>
      <c r="OGM264" s="30"/>
      <c r="OGN264" s="30"/>
      <c r="OGO264" s="30"/>
      <c r="OGP264" s="30"/>
      <c r="OGQ264" s="30"/>
      <c r="OGR264" s="30"/>
      <c r="OGS264" s="30"/>
      <c r="OGT264" s="30"/>
      <c r="OGU264" s="30"/>
      <c r="OGV264" s="30"/>
      <c r="OGW264" s="30"/>
      <c r="OGX264" s="30"/>
      <c r="OGY264" s="30"/>
      <c r="OGZ264" s="30"/>
      <c r="OHA264" s="30"/>
      <c r="OHB264" s="30"/>
      <c r="OHC264" s="30"/>
      <c r="OHD264" s="30"/>
      <c r="OHE264" s="30"/>
      <c r="OHF264" s="30"/>
      <c r="OHG264" s="30"/>
      <c r="OHH264" s="30"/>
      <c r="OHI264" s="30"/>
      <c r="OHJ264" s="30"/>
      <c r="OHK264" s="30"/>
      <c r="OHL264" s="30"/>
      <c r="OHM264" s="30"/>
      <c r="OHN264" s="30"/>
      <c r="OHO264" s="30"/>
      <c r="OHP264" s="30"/>
      <c r="OHQ264" s="30"/>
      <c r="OHR264" s="30"/>
      <c r="OHS264" s="30"/>
      <c r="OHT264" s="30"/>
      <c r="OHU264" s="30"/>
      <c r="OHV264" s="30"/>
      <c r="OHW264" s="30"/>
      <c r="OHX264" s="30"/>
      <c r="OHY264" s="30"/>
      <c r="OHZ264" s="30"/>
      <c r="OIA264" s="30"/>
      <c r="OIB264" s="30"/>
      <c r="OIC264" s="30"/>
      <c r="OID264" s="30"/>
      <c r="OIE264" s="30"/>
      <c r="OIF264" s="30"/>
      <c r="OIG264" s="30"/>
      <c r="OIH264" s="30"/>
      <c r="OII264" s="30"/>
      <c r="OIJ264" s="30"/>
      <c r="OIK264" s="30"/>
      <c r="OIL264" s="30"/>
      <c r="OIM264" s="30"/>
      <c r="OIN264" s="30"/>
      <c r="OIO264" s="30"/>
      <c r="OIP264" s="30"/>
      <c r="OIQ264" s="30"/>
      <c r="OIR264" s="30"/>
      <c r="OIS264" s="30"/>
      <c r="OIT264" s="30"/>
      <c r="OIU264" s="30"/>
      <c r="OIV264" s="30"/>
      <c r="OIW264" s="30"/>
      <c r="OIX264" s="30"/>
      <c r="OIY264" s="30"/>
      <c r="OIZ264" s="30"/>
      <c r="OJA264" s="30"/>
      <c r="OJB264" s="30"/>
      <c r="OJC264" s="30"/>
      <c r="OJD264" s="30"/>
      <c r="OJE264" s="30"/>
      <c r="OJF264" s="30"/>
      <c r="OJG264" s="30"/>
      <c r="OJH264" s="30"/>
      <c r="OJI264" s="30"/>
      <c r="OJJ264" s="30"/>
      <c r="OJK264" s="30"/>
      <c r="OJL264" s="30"/>
      <c r="OJM264" s="30"/>
      <c r="OJN264" s="30"/>
      <c r="OJO264" s="30"/>
      <c r="OJP264" s="30"/>
      <c r="OJQ264" s="30"/>
      <c r="OJR264" s="30"/>
      <c r="OJS264" s="30"/>
      <c r="OJT264" s="30"/>
      <c r="OJU264" s="30"/>
      <c r="OJV264" s="30"/>
      <c r="OJW264" s="30"/>
      <c r="OJX264" s="30"/>
      <c r="OJY264" s="30"/>
      <c r="OJZ264" s="30"/>
      <c r="OKA264" s="30"/>
      <c r="OKB264" s="30"/>
      <c r="OKC264" s="30"/>
      <c r="OKD264" s="30"/>
      <c r="OKE264" s="30"/>
      <c r="OKF264" s="30"/>
      <c r="OKG264" s="30"/>
      <c r="OKH264" s="30"/>
      <c r="OKI264" s="30"/>
      <c r="OKJ264" s="30"/>
      <c r="OKK264" s="30"/>
      <c r="OKL264" s="30"/>
      <c r="OKM264" s="30"/>
      <c r="OKN264" s="30"/>
      <c r="OKO264" s="30"/>
      <c r="OKP264" s="30"/>
      <c r="OKQ264" s="30"/>
      <c r="OKR264" s="30"/>
      <c r="OKS264" s="30"/>
      <c r="OKT264" s="30"/>
      <c r="OKU264" s="30"/>
      <c r="OKV264" s="30"/>
      <c r="OKW264" s="30"/>
      <c r="OKX264" s="30"/>
      <c r="OKY264" s="30"/>
      <c r="OKZ264" s="30"/>
      <c r="OLA264" s="30"/>
      <c r="OLB264" s="30"/>
      <c r="OLC264" s="30"/>
      <c r="OLD264" s="30"/>
      <c r="OLE264" s="30"/>
      <c r="OLF264" s="30"/>
      <c r="OLG264" s="30"/>
      <c r="OLH264" s="30"/>
      <c r="OLI264" s="30"/>
      <c r="OLJ264" s="30"/>
      <c r="OLK264" s="30"/>
      <c r="OLL264" s="30"/>
      <c r="OLM264" s="30"/>
      <c r="OLN264" s="30"/>
      <c r="OLO264" s="30"/>
      <c r="OLP264" s="30"/>
      <c r="OLQ264" s="30"/>
      <c r="OLR264" s="30"/>
      <c r="OLS264" s="30"/>
      <c r="OLT264" s="30"/>
      <c r="OLU264" s="30"/>
      <c r="OLV264" s="30"/>
      <c r="OLW264" s="30"/>
      <c r="OLX264" s="30"/>
      <c r="OLY264" s="30"/>
      <c r="OLZ264" s="30"/>
      <c r="OMA264" s="30"/>
      <c r="OMB264" s="30"/>
      <c r="OMC264" s="30"/>
      <c r="OMD264" s="30"/>
      <c r="OME264" s="30"/>
      <c r="OMF264" s="30"/>
      <c r="OMG264" s="30"/>
      <c r="OMH264" s="30"/>
      <c r="OMI264" s="30"/>
      <c r="OMJ264" s="30"/>
      <c r="OMK264" s="30"/>
      <c r="OML264" s="30"/>
      <c r="OMM264" s="30"/>
      <c r="OMN264" s="30"/>
      <c r="OMO264" s="30"/>
      <c r="OMP264" s="30"/>
      <c r="OMQ264" s="30"/>
      <c r="OMR264" s="30"/>
      <c r="OMS264" s="30"/>
      <c r="OMT264" s="30"/>
      <c r="OMU264" s="30"/>
      <c r="OMV264" s="30"/>
      <c r="OMW264" s="30"/>
      <c r="OMX264" s="30"/>
      <c r="OMY264" s="30"/>
      <c r="OMZ264" s="30"/>
      <c r="ONA264" s="30"/>
      <c r="ONB264" s="30"/>
      <c r="ONC264" s="30"/>
      <c r="OND264" s="30"/>
      <c r="ONE264" s="30"/>
      <c r="ONF264" s="30"/>
      <c r="ONG264" s="30"/>
      <c r="ONH264" s="30"/>
      <c r="ONI264" s="30"/>
      <c r="ONJ264" s="30"/>
      <c r="ONK264" s="30"/>
      <c r="ONL264" s="30"/>
      <c r="ONM264" s="30"/>
      <c r="ONN264" s="30"/>
      <c r="ONO264" s="30"/>
      <c r="ONP264" s="30"/>
      <c r="ONQ264" s="30"/>
      <c r="ONR264" s="30"/>
      <c r="ONS264" s="30"/>
      <c r="ONT264" s="30"/>
      <c r="ONU264" s="30"/>
      <c r="ONV264" s="30"/>
      <c r="ONW264" s="30"/>
      <c r="ONX264" s="30"/>
      <c r="ONY264" s="30"/>
      <c r="ONZ264" s="30"/>
      <c r="OOA264" s="30"/>
      <c r="OOB264" s="30"/>
      <c r="OOC264" s="30"/>
      <c r="OOD264" s="30"/>
      <c r="OOE264" s="30"/>
      <c r="OOF264" s="30"/>
      <c r="OOG264" s="30"/>
      <c r="OOH264" s="30"/>
      <c r="OOI264" s="30"/>
      <c r="OOJ264" s="30"/>
      <c r="OOK264" s="30"/>
      <c r="OOL264" s="30"/>
      <c r="OOM264" s="30"/>
      <c r="OON264" s="30"/>
      <c r="OOO264" s="30"/>
      <c r="OOP264" s="30"/>
      <c r="OOQ264" s="30"/>
      <c r="OOR264" s="30"/>
      <c r="OOS264" s="30"/>
      <c r="OOT264" s="30"/>
      <c r="OOU264" s="30"/>
      <c r="OOV264" s="30"/>
      <c r="OOW264" s="30"/>
      <c r="OOX264" s="30"/>
      <c r="OOY264" s="30"/>
      <c r="OOZ264" s="30"/>
      <c r="OPA264" s="30"/>
      <c r="OPB264" s="30"/>
      <c r="OPC264" s="30"/>
      <c r="OPD264" s="30"/>
      <c r="OPE264" s="30"/>
      <c r="OPF264" s="30"/>
      <c r="OPG264" s="30"/>
      <c r="OPH264" s="30"/>
      <c r="OPI264" s="30"/>
      <c r="OPJ264" s="30"/>
      <c r="OPK264" s="30"/>
      <c r="OPL264" s="30"/>
      <c r="OPM264" s="30"/>
      <c r="OPN264" s="30"/>
      <c r="OPO264" s="30"/>
      <c r="OPP264" s="30"/>
      <c r="OPQ264" s="30"/>
      <c r="OPR264" s="30"/>
      <c r="OPS264" s="30"/>
      <c r="OPT264" s="30"/>
      <c r="OPU264" s="30"/>
      <c r="OPV264" s="30"/>
      <c r="OPW264" s="30"/>
      <c r="OPX264" s="30"/>
      <c r="OPY264" s="30"/>
      <c r="OPZ264" s="30"/>
      <c r="OQA264" s="30"/>
      <c r="OQB264" s="30"/>
      <c r="OQC264" s="30"/>
      <c r="OQD264" s="30"/>
      <c r="OQE264" s="30"/>
      <c r="OQF264" s="30"/>
      <c r="OQG264" s="30"/>
      <c r="OQH264" s="30"/>
      <c r="OQI264" s="30"/>
      <c r="OQJ264" s="30"/>
      <c r="OQK264" s="30"/>
      <c r="OQL264" s="30"/>
      <c r="OQM264" s="30"/>
      <c r="OQN264" s="30"/>
      <c r="OQO264" s="30"/>
      <c r="OQP264" s="30"/>
      <c r="OQQ264" s="30"/>
      <c r="OQR264" s="30"/>
      <c r="OQS264" s="30"/>
      <c r="OQT264" s="30"/>
      <c r="OQU264" s="30"/>
      <c r="OQV264" s="30"/>
      <c r="OQW264" s="30"/>
      <c r="OQX264" s="30"/>
      <c r="OQY264" s="30"/>
      <c r="OQZ264" s="30"/>
      <c r="ORA264" s="30"/>
      <c r="ORB264" s="30"/>
      <c r="ORC264" s="30"/>
      <c r="ORD264" s="30"/>
      <c r="ORE264" s="30"/>
      <c r="ORF264" s="30"/>
      <c r="ORG264" s="30"/>
      <c r="ORH264" s="30"/>
      <c r="ORI264" s="30"/>
      <c r="ORJ264" s="30"/>
      <c r="ORK264" s="30"/>
      <c r="ORL264" s="30"/>
      <c r="ORM264" s="30"/>
      <c r="ORN264" s="30"/>
      <c r="ORO264" s="30"/>
      <c r="ORP264" s="30"/>
      <c r="ORQ264" s="30"/>
      <c r="ORR264" s="30"/>
      <c r="ORS264" s="30"/>
      <c r="ORT264" s="30"/>
      <c r="ORU264" s="30"/>
      <c r="ORV264" s="30"/>
      <c r="ORW264" s="30"/>
      <c r="ORX264" s="30"/>
      <c r="ORY264" s="30"/>
      <c r="ORZ264" s="30"/>
      <c r="OSA264" s="30"/>
      <c r="OSB264" s="30"/>
      <c r="OSC264" s="30"/>
      <c r="OSD264" s="30"/>
      <c r="OSE264" s="30"/>
      <c r="OSF264" s="30"/>
      <c r="OSG264" s="30"/>
      <c r="OSH264" s="30"/>
      <c r="OSI264" s="30"/>
      <c r="OSJ264" s="30"/>
      <c r="OSK264" s="30"/>
      <c r="OSL264" s="30"/>
      <c r="OSM264" s="30"/>
      <c r="OSN264" s="30"/>
      <c r="OSO264" s="30"/>
      <c r="OSP264" s="30"/>
      <c r="OSQ264" s="30"/>
      <c r="OSR264" s="30"/>
      <c r="OSS264" s="30"/>
      <c r="OST264" s="30"/>
      <c r="OSU264" s="30"/>
      <c r="OSV264" s="30"/>
      <c r="OSW264" s="30"/>
      <c r="OSX264" s="30"/>
      <c r="OSY264" s="30"/>
      <c r="OSZ264" s="30"/>
      <c r="OTA264" s="30"/>
      <c r="OTB264" s="30"/>
      <c r="OTC264" s="30"/>
      <c r="OTD264" s="30"/>
      <c r="OTE264" s="30"/>
      <c r="OTF264" s="30"/>
      <c r="OTG264" s="30"/>
      <c r="OTH264" s="30"/>
      <c r="OTI264" s="30"/>
      <c r="OTJ264" s="30"/>
      <c r="OTK264" s="30"/>
      <c r="OTL264" s="30"/>
      <c r="OTM264" s="30"/>
      <c r="OTN264" s="30"/>
      <c r="OTO264" s="30"/>
      <c r="OTP264" s="30"/>
      <c r="OTQ264" s="30"/>
      <c r="OTR264" s="30"/>
      <c r="OTS264" s="30"/>
      <c r="OTT264" s="30"/>
      <c r="OTU264" s="30"/>
      <c r="OTV264" s="30"/>
      <c r="OTW264" s="30"/>
      <c r="OTX264" s="30"/>
      <c r="OTY264" s="30"/>
      <c r="OTZ264" s="30"/>
      <c r="OUA264" s="30"/>
      <c r="OUB264" s="30"/>
      <c r="OUC264" s="30"/>
      <c r="OUD264" s="30"/>
      <c r="OUE264" s="30"/>
      <c r="OUF264" s="30"/>
      <c r="OUG264" s="30"/>
      <c r="OUH264" s="30"/>
      <c r="OUI264" s="30"/>
      <c r="OUJ264" s="30"/>
      <c r="OUK264" s="30"/>
      <c r="OUL264" s="30"/>
      <c r="OUM264" s="30"/>
      <c r="OUN264" s="30"/>
      <c r="OUO264" s="30"/>
      <c r="OUP264" s="30"/>
      <c r="OUQ264" s="30"/>
      <c r="OUR264" s="30"/>
      <c r="OUS264" s="30"/>
      <c r="OUT264" s="30"/>
      <c r="OUU264" s="30"/>
      <c r="OUV264" s="30"/>
      <c r="OUW264" s="30"/>
      <c r="OUX264" s="30"/>
      <c r="OUY264" s="30"/>
      <c r="OUZ264" s="30"/>
      <c r="OVA264" s="30"/>
      <c r="OVB264" s="30"/>
      <c r="OVC264" s="30"/>
      <c r="OVD264" s="30"/>
      <c r="OVE264" s="30"/>
      <c r="OVF264" s="30"/>
      <c r="OVG264" s="30"/>
      <c r="OVH264" s="30"/>
      <c r="OVI264" s="30"/>
      <c r="OVJ264" s="30"/>
      <c r="OVK264" s="30"/>
      <c r="OVL264" s="30"/>
      <c r="OVM264" s="30"/>
      <c r="OVN264" s="30"/>
      <c r="OVO264" s="30"/>
      <c r="OVP264" s="30"/>
      <c r="OVQ264" s="30"/>
      <c r="OVR264" s="30"/>
      <c r="OVS264" s="30"/>
      <c r="OVT264" s="30"/>
      <c r="OVU264" s="30"/>
      <c r="OVV264" s="30"/>
      <c r="OVW264" s="30"/>
      <c r="OVX264" s="30"/>
      <c r="OVY264" s="30"/>
      <c r="OVZ264" s="30"/>
      <c r="OWA264" s="30"/>
      <c r="OWB264" s="30"/>
      <c r="OWC264" s="30"/>
      <c r="OWD264" s="30"/>
      <c r="OWE264" s="30"/>
      <c r="OWF264" s="30"/>
      <c r="OWG264" s="30"/>
      <c r="OWH264" s="30"/>
      <c r="OWI264" s="30"/>
      <c r="OWJ264" s="30"/>
      <c r="OWK264" s="30"/>
      <c r="OWL264" s="30"/>
      <c r="OWM264" s="30"/>
      <c r="OWN264" s="30"/>
      <c r="OWO264" s="30"/>
      <c r="OWP264" s="30"/>
      <c r="OWQ264" s="30"/>
      <c r="OWR264" s="30"/>
      <c r="OWS264" s="30"/>
      <c r="OWT264" s="30"/>
      <c r="OWU264" s="30"/>
      <c r="OWV264" s="30"/>
      <c r="OWW264" s="30"/>
      <c r="OWX264" s="30"/>
      <c r="OWY264" s="30"/>
      <c r="OWZ264" s="30"/>
      <c r="OXA264" s="30"/>
      <c r="OXB264" s="30"/>
      <c r="OXC264" s="30"/>
      <c r="OXD264" s="30"/>
      <c r="OXE264" s="30"/>
      <c r="OXF264" s="30"/>
      <c r="OXG264" s="30"/>
      <c r="OXH264" s="30"/>
      <c r="OXI264" s="30"/>
      <c r="OXJ264" s="30"/>
      <c r="OXK264" s="30"/>
      <c r="OXL264" s="30"/>
      <c r="OXM264" s="30"/>
      <c r="OXN264" s="30"/>
      <c r="OXO264" s="30"/>
      <c r="OXP264" s="30"/>
      <c r="OXQ264" s="30"/>
      <c r="OXR264" s="30"/>
      <c r="OXS264" s="30"/>
      <c r="OXT264" s="30"/>
      <c r="OXU264" s="30"/>
      <c r="OXV264" s="30"/>
      <c r="OXW264" s="30"/>
      <c r="OXX264" s="30"/>
      <c r="OXY264" s="30"/>
      <c r="OXZ264" s="30"/>
      <c r="OYA264" s="30"/>
      <c r="OYB264" s="30"/>
      <c r="OYC264" s="30"/>
      <c r="OYD264" s="30"/>
      <c r="OYE264" s="30"/>
      <c r="OYF264" s="30"/>
      <c r="OYG264" s="30"/>
      <c r="OYH264" s="30"/>
      <c r="OYI264" s="30"/>
      <c r="OYJ264" s="30"/>
      <c r="OYK264" s="30"/>
      <c r="OYL264" s="30"/>
      <c r="OYM264" s="30"/>
      <c r="OYN264" s="30"/>
      <c r="OYO264" s="30"/>
      <c r="OYP264" s="30"/>
      <c r="OYQ264" s="30"/>
      <c r="OYR264" s="30"/>
      <c r="OYS264" s="30"/>
      <c r="OYT264" s="30"/>
      <c r="OYU264" s="30"/>
      <c r="OYV264" s="30"/>
      <c r="OYW264" s="30"/>
      <c r="OYX264" s="30"/>
      <c r="OYY264" s="30"/>
      <c r="OYZ264" s="30"/>
      <c r="OZA264" s="30"/>
      <c r="OZB264" s="30"/>
      <c r="OZC264" s="30"/>
      <c r="OZD264" s="30"/>
      <c r="OZE264" s="30"/>
      <c r="OZF264" s="30"/>
      <c r="OZG264" s="30"/>
      <c r="OZH264" s="30"/>
      <c r="OZI264" s="30"/>
      <c r="OZJ264" s="30"/>
      <c r="OZK264" s="30"/>
      <c r="OZL264" s="30"/>
      <c r="OZM264" s="30"/>
      <c r="OZN264" s="30"/>
      <c r="OZO264" s="30"/>
      <c r="OZP264" s="30"/>
      <c r="OZQ264" s="30"/>
      <c r="OZR264" s="30"/>
      <c r="OZS264" s="30"/>
      <c r="OZT264" s="30"/>
      <c r="OZU264" s="30"/>
      <c r="OZV264" s="30"/>
      <c r="OZW264" s="30"/>
      <c r="OZX264" s="30"/>
      <c r="OZY264" s="30"/>
      <c r="OZZ264" s="30"/>
      <c r="PAA264" s="30"/>
      <c r="PAB264" s="30"/>
      <c r="PAC264" s="30"/>
      <c r="PAD264" s="30"/>
      <c r="PAE264" s="30"/>
      <c r="PAF264" s="30"/>
      <c r="PAG264" s="30"/>
      <c r="PAH264" s="30"/>
      <c r="PAI264" s="30"/>
      <c r="PAJ264" s="30"/>
      <c r="PAK264" s="30"/>
      <c r="PAL264" s="30"/>
      <c r="PAM264" s="30"/>
      <c r="PAN264" s="30"/>
      <c r="PAO264" s="30"/>
      <c r="PAP264" s="30"/>
      <c r="PAQ264" s="30"/>
      <c r="PAR264" s="30"/>
      <c r="PAS264" s="30"/>
      <c r="PAT264" s="30"/>
      <c r="PAU264" s="30"/>
      <c r="PAV264" s="30"/>
      <c r="PAW264" s="30"/>
      <c r="PAX264" s="30"/>
      <c r="PAY264" s="30"/>
      <c r="PAZ264" s="30"/>
      <c r="PBA264" s="30"/>
      <c r="PBB264" s="30"/>
      <c r="PBC264" s="30"/>
      <c r="PBD264" s="30"/>
      <c r="PBE264" s="30"/>
      <c r="PBF264" s="30"/>
      <c r="PBG264" s="30"/>
      <c r="PBH264" s="30"/>
      <c r="PBI264" s="30"/>
      <c r="PBJ264" s="30"/>
      <c r="PBK264" s="30"/>
      <c r="PBL264" s="30"/>
      <c r="PBM264" s="30"/>
      <c r="PBN264" s="30"/>
      <c r="PBO264" s="30"/>
      <c r="PBP264" s="30"/>
      <c r="PBQ264" s="30"/>
      <c r="PBR264" s="30"/>
      <c r="PBS264" s="30"/>
      <c r="PBT264" s="30"/>
      <c r="PBU264" s="30"/>
      <c r="PBV264" s="30"/>
      <c r="PBW264" s="30"/>
      <c r="PBX264" s="30"/>
      <c r="PBY264" s="30"/>
      <c r="PBZ264" s="30"/>
      <c r="PCA264" s="30"/>
      <c r="PCB264" s="30"/>
      <c r="PCC264" s="30"/>
      <c r="PCD264" s="30"/>
      <c r="PCE264" s="30"/>
      <c r="PCF264" s="30"/>
      <c r="PCG264" s="30"/>
      <c r="PCH264" s="30"/>
      <c r="PCI264" s="30"/>
      <c r="PCJ264" s="30"/>
      <c r="PCK264" s="30"/>
      <c r="PCL264" s="30"/>
      <c r="PCM264" s="30"/>
      <c r="PCN264" s="30"/>
      <c r="PCO264" s="30"/>
      <c r="PCP264" s="30"/>
      <c r="PCQ264" s="30"/>
      <c r="PCR264" s="30"/>
      <c r="PCS264" s="30"/>
      <c r="PCT264" s="30"/>
      <c r="PCU264" s="30"/>
      <c r="PCV264" s="30"/>
      <c r="PCW264" s="30"/>
      <c r="PCX264" s="30"/>
      <c r="PCY264" s="30"/>
      <c r="PCZ264" s="30"/>
      <c r="PDA264" s="30"/>
      <c r="PDB264" s="30"/>
      <c r="PDC264" s="30"/>
      <c r="PDD264" s="30"/>
      <c r="PDE264" s="30"/>
      <c r="PDF264" s="30"/>
      <c r="PDG264" s="30"/>
      <c r="PDH264" s="30"/>
      <c r="PDI264" s="30"/>
      <c r="PDJ264" s="30"/>
      <c r="PDK264" s="30"/>
      <c r="PDL264" s="30"/>
      <c r="PDM264" s="30"/>
      <c r="PDN264" s="30"/>
      <c r="PDO264" s="30"/>
      <c r="PDP264" s="30"/>
      <c r="PDQ264" s="30"/>
      <c r="PDR264" s="30"/>
      <c r="PDS264" s="30"/>
      <c r="PDT264" s="30"/>
      <c r="PDU264" s="30"/>
      <c r="PDV264" s="30"/>
      <c r="PDW264" s="30"/>
      <c r="PDX264" s="30"/>
      <c r="PDY264" s="30"/>
      <c r="PDZ264" s="30"/>
      <c r="PEA264" s="30"/>
      <c r="PEB264" s="30"/>
      <c r="PEC264" s="30"/>
      <c r="PED264" s="30"/>
      <c r="PEE264" s="30"/>
      <c r="PEF264" s="30"/>
      <c r="PEG264" s="30"/>
      <c r="PEH264" s="30"/>
      <c r="PEI264" s="30"/>
      <c r="PEJ264" s="30"/>
      <c r="PEK264" s="30"/>
      <c r="PEL264" s="30"/>
      <c r="PEM264" s="30"/>
      <c r="PEN264" s="30"/>
      <c r="PEO264" s="30"/>
      <c r="PEP264" s="30"/>
      <c r="PEQ264" s="30"/>
      <c r="PER264" s="30"/>
      <c r="PES264" s="30"/>
      <c r="PET264" s="30"/>
      <c r="PEU264" s="30"/>
      <c r="PEV264" s="30"/>
      <c r="PEW264" s="30"/>
      <c r="PEX264" s="30"/>
      <c r="PEY264" s="30"/>
      <c r="PEZ264" s="30"/>
      <c r="PFA264" s="30"/>
      <c r="PFB264" s="30"/>
      <c r="PFC264" s="30"/>
      <c r="PFD264" s="30"/>
      <c r="PFE264" s="30"/>
      <c r="PFF264" s="30"/>
      <c r="PFG264" s="30"/>
      <c r="PFH264" s="30"/>
      <c r="PFI264" s="30"/>
      <c r="PFJ264" s="30"/>
      <c r="PFK264" s="30"/>
      <c r="PFL264" s="30"/>
      <c r="PFM264" s="30"/>
      <c r="PFN264" s="30"/>
      <c r="PFO264" s="30"/>
      <c r="PFP264" s="30"/>
      <c r="PFQ264" s="30"/>
      <c r="PFR264" s="30"/>
      <c r="PFS264" s="30"/>
      <c r="PFT264" s="30"/>
      <c r="PFU264" s="30"/>
      <c r="PFV264" s="30"/>
      <c r="PFW264" s="30"/>
      <c r="PFX264" s="30"/>
      <c r="PFY264" s="30"/>
      <c r="PFZ264" s="30"/>
      <c r="PGA264" s="30"/>
      <c r="PGB264" s="30"/>
      <c r="PGC264" s="30"/>
      <c r="PGD264" s="30"/>
      <c r="PGE264" s="30"/>
      <c r="PGF264" s="30"/>
      <c r="PGG264" s="30"/>
      <c r="PGH264" s="30"/>
      <c r="PGI264" s="30"/>
      <c r="PGJ264" s="30"/>
      <c r="PGK264" s="30"/>
      <c r="PGL264" s="30"/>
      <c r="PGM264" s="30"/>
      <c r="PGN264" s="30"/>
      <c r="PGO264" s="30"/>
      <c r="PGP264" s="30"/>
      <c r="PGQ264" s="30"/>
      <c r="PGR264" s="30"/>
      <c r="PGS264" s="30"/>
      <c r="PGT264" s="30"/>
      <c r="PGU264" s="30"/>
      <c r="PGV264" s="30"/>
      <c r="PGW264" s="30"/>
      <c r="PGX264" s="30"/>
      <c r="PGY264" s="30"/>
      <c r="PGZ264" s="30"/>
      <c r="PHA264" s="30"/>
      <c r="PHB264" s="30"/>
      <c r="PHC264" s="30"/>
      <c r="PHD264" s="30"/>
      <c r="PHE264" s="30"/>
      <c r="PHF264" s="30"/>
      <c r="PHG264" s="30"/>
      <c r="PHH264" s="30"/>
      <c r="PHI264" s="30"/>
      <c r="PHJ264" s="30"/>
      <c r="PHK264" s="30"/>
      <c r="PHL264" s="30"/>
      <c r="PHM264" s="30"/>
      <c r="PHN264" s="30"/>
      <c r="PHO264" s="30"/>
      <c r="PHP264" s="30"/>
      <c r="PHQ264" s="30"/>
      <c r="PHR264" s="30"/>
      <c r="PHS264" s="30"/>
      <c r="PHT264" s="30"/>
      <c r="PHU264" s="30"/>
      <c r="PHV264" s="30"/>
      <c r="PHW264" s="30"/>
      <c r="PHX264" s="30"/>
      <c r="PHY264" s="30"/>
      <c r="PHZ264" s="30"/>
      <c r="PIA264" s="30"/>
      <c r="PIB264" s="30"/>
      <c r="PIC264" s="30"/>
      <c r="PID264" s="30"/>
      <c r="PIE264" s="30"/>
      <c r="PIF264" s="30"/>
      <c r="PIG264" s="30"/>
      <c r="PIH264" s="30"/>
      <c r="PII264" s="30"/>
      <c r="PIJ264" s="30"/>
      <c r="PIK264" s="30"/>
      <c r="PIL264" s="30"/>
      <c r="PIM264" s="30"/>
      <c r="PIN264" s="30"/>
      <c r="PIO264" s="30"/>
      <c r="PIP264" s="30"/>
      <c r="PIQ264" s="30"/>
      <c r="PIR264" s="30"/>
      <c r="PIS264" s="30"/>
      <c r="PIT264" s="30"/>
      <c r="PIU264" s="30"/>
      <c r="PIV264" s="30"/>
      <c r="PIW264" s="30"/>
      <c r="PIX264" s="30"/>
      <c r="PIY264" s="30"/>
      <c r="PIZ264" s="30"/>
      <c r="PJA264" s="30"/>
      <c r="PJB264" s="30"/>
      <c r="PJC264" s="30"/>
      <c r="PJD264" s="30"/>
      <c r="PJE264" s="30"/>
      <c r="PJF264" s="30"/>
      <c r="PJG264" s="30"/>
      <c r="PJH264" s="30"/>
      <c r="PJI264" s="30"/>
      <c r="PJJ264" s="30"/>
      <c r="PJK264" s="30"/>
      <c r="PJL264" s="30"/>
      <c r="PJM264" s="30"/>
      <c r="PJN264" s="30"/>
      <c r="PJO264" s="30"/>
      <c r="PJP264" s="30"/>
      <c r="PJQ264" s="30"/>
      <c r="PJR264" s="30"/>
      <c r="PJS264" s="30"/>
      <c r="PJT264" s="30"/>
      <c r="PJU264" s="30"/>
      <c r="PJV264" s="30"/>
      <c r="PJW264" s="30"/>
      <c r="PJX264" s="30"/>
      <c r="PJY264" s="30"/>
      <c r="PJZ264" s="30"/>
      <c r="PKA264" s="30"/>
      <c r="PKB264" s="30"/>
      <c r="PKC264" s="30"/>
      <c r="PKD264" s="30"/>
      <c r="PKE264" s="30"/>
      <c r="PKF264" s="30"/>
      <c r="PKG264" s="30"/>
      <c r="PKH264" s="30"/>
      <c r="PKI264" s="30"/>
      <c r="PKJ264" s="30"/>
      <c r="PKK264" s="30"/>
      <c r="PKL264" s="30"/>
      <c r="PKM264" s="30"/>
      <c r="PKN264" s="30"/>
      <c r="PKO264" s="30"/>
      <c r="PKP264" s="30"/>
      <c r="PKQ264" s="30"/>
      <c r="PKR264" s="30"/>
      <c r="PKS264" s="30"/>
      <c r="PKT264" s="30"/>
      <c r="PKU264" s="30"/>
      <c r="PKV264" s="30"/>
      <c r="PKW264" s="30"/>
      <c r="PKX264" s="30"/>
      <c r="PKY264" s="30"/>
      <c r="PKZ264" s="30"/>
      <c r="PLA264" s="30"/>
      <c r="PLB264" s="30"/>
      <c r="PLC264" s="30"/>
      <c r="PLD264" s="30"/>
      <c r="PLE264" s="30"/>
      <c r="PLF264" s="30"/>
      <c r="PLG264" s="30"/>
      <c r="PLH264" s="30"/>
      <c r="PLI264" s="30"/>
      <c r="PLJ264" s="30"/>
      <c r="PLK264" s="30"/>
      <c r="PLL264" s="30"/>
      <c r="PLM264" s="30"/>
      <c r="PLN264" s="30"/>
      <c r="PLO264" s="30"/>
      <c r="PLP264" s="30"/>
      <c r="PLQ264" s="30"/>
      <c r="PLR264" s="30"/>
      <c r="PLS264" s="30"/>
      <c r="PLT264" s="30"/>
      <c r="PLU264" s="30"/>
      <c r="PLV264" s="30"/>
      <c r="PLW264" s="30"/>
      <c r="PLX264" s="30"/>
      <c r="PLY264" s="30"/>
      <c r="PLZ264" s="30"/>
      <c r="PMA264" s="30"/>
      <c r="PMB264" s="30"/>
      <c r="PMC264" s="30"/>
      <c r="PMD264" s="30"/>
      <c r="PME264" s="30"/>
      <c r="PMF264" s="30"/>
      <c r="PMG264" s="30"/>
      <c r="PMH264" s="30"/>
      <c r="PMI264" s="30"/>
      <c r="PMJ264" s="30"/>
      <c r="PMK264" s="30"/>
      <c r="PML264" s="30"/>
      <c r="PMM264" s="30"/>
      <c r="PMN264" s="30"/>
      <c r="PMO264" s="30"/>
      <c r="PMP264" s="30"/>
      <c r="PMQ264" s="30"/>
      <c r="PMR264" s="30"/>
      <c r="PMS264" s="30"/>
      <c r="PMT264" s="30"/>
      <c r="PMU264" s="30"/>
      <c r="PMV264" s="30"/>
      <c r="PMW264" s="30"/>
      <c r="PMX264" s="30"/>
      <c r="PMY264" s="30"/>
      <c r="PMZ264" s="30"/>
      <c r="PNA264" s="30"/>
      <c r="PNB264" s="30"/>
      <c r="PNC264" s="30"/>
      <c r="PND264" s="30"/>
      <c r="PNE264" s="30"/>
      <c r="PNF264" s="30"/>
      <c r="PNG264" s="30"/>
      <c r="PNH264" s="30"/>
      <c r="PNI264" s="30"/>
      <c r="PNJ264" s="30"/>
      <c r="PNK264" s="30"/>
      <c r="PNL264" s="30"/>
      <c r="PNM264" s="30"/>
      <c r="PNN264" s="30"/>
      <c r="PNO264" s="30"/>
      <c r="PNP264" s="30"/>
      <c r="PNQ264" s="30"/>
      <c r="PNR264" s="30"/>
      <c r="PNS264" s="30"/>
      <c r="PNT264" s="30"/>
      <c r="PNU264" s="30"/>
      <c r="PNV264" s="30"/>
      <c r="PNW264" s="30"/>
      <c r="PNX264" s="30"/>
      <c r="PNY264" s="30"/>
      <c r="PNZ264" s="30"/>
      <c r="POA264" s="30"/>
      <c r="POB264" s="30"/>
      <c r="POC264" s="30"/>
      <c r="POD264" s="30"/>
      <c r="POE264" s="30"/>
      <c r="POF264" s="30"/>
      <c r="POG264" s="30"/>
      <c r="POH264" s="30"/>
      <c r="POI264" s="30"/>
      <c r="POJ264" s="30"/>
      <c r="POK264" s="30"/>
      <c r="POL264" s="30"/>
      <c r="POM264" s="30"/>
      <c r="PON264" s="30"/>
      <c r="POO264" s="30"/>
      <c r="POP264" s="30"/>
      <c r="POQ264" s="30"/>
      <c r="POR264" s="30"/>
      <c r="POS264" s="30"/>
      <c r="POT264" s="30"/>
      <c r="POU264" s="30"/>
      <c r="POV264" s="30"/>
      <c r="POW264" s="30"/>
      <c r="POX264" s="30"/>
      <c r="POY264" s="30"/>
      <c r="POZ264" s="30"/>
      <c r="PPA264" s="30"/>
      <c r="PPB264" s="30"/>
      <c r="PPC264" s="30"/>
      <c r="PPD264" s="30"/>
      <c r="PPE264" s="30"/>
      <c r="PPF264" s="30"/>
      <c r="PPG264" s="30"/>
      <c r="PPH264" s="30"/>
      <c r="PPI264" s="30"/>
      <c r="PPJ264" s="30"/>
      <c r="PPK264" s="30"/>
      <c r="PPL264" s="30"/>
      <c r="PPM264" s="30"/>
      <c r="PPN264" s="30"/>
      <c r="PPO264" s="30"/>
      <c r="PPP264" s="30"/>
      <c r="PPQ264" s="30"/>
      <c r="PPR264" s="30"/>
      <c r="PPS264" s="30"/>
      <c r="PPT264" s="30"/>
      <c r="PPU264" s="30"/>
      <c r="PPV264" s="30"/>
      <c r="PPW264" s="30"/>
      <c r="PPX264" s="30"/>
      <c r="PPY264" s="30"/>
      <c r="PPZ264" s="30"/>
      <c r="PQA264" s="30"/>
      <c r="PQB264" s="30"/>
      <c r="PQC264" s="30"/>
      <c r="PQD264" s="30"/>
      <c r="PQE264" s="30"/>
      <c r="PQF264" s="30"/>
      <c r="PQG264" s="30"/>
      <c r="PQH264" s="30"/>
      <c r="PQI264" s="30"/>
      <c r="PQJ264" s="30"/>
      <c r="PQK264" s="30"/>
      <c r="PQL264" s="30"/>
      <c r="PQM264" s="30"/>
      <c r="PQN264" s="30"/>
      <c r="PQO264" s="30"/>
      <c r="PQP264" s="30"/>
      <c r="PQQ264" s="30"/>
      <c r="PQR264" s="30"/>
      <c r="PQS264" s="30"/>
      <c r="PQT264" s="30"/>
      <c r="PQU264" s="30"/>
      <c r="PQV264" s="30"/>
      <c r="PQW264" s="30"/>
      <c r="PQX264" s="30"/>
      <c r="PQY264" s="30"/>
      <c r="PQZ264" s="30"/>
      <c r="PRA264" s="30"/>
      <c r="PRB264" s="30"/>
      <c r="PRC264" s="30"/>
      <c r="PRD264" s="30"/>
      <c r="PRE264" s="30"/>
      <c r="PRF264" s="30"/>
      <c r="PRG264" s="30"/>
      <c r="PRH264" s="30"/>
      <c r="PRI264" s="30"/>
      <c r="PRJ264" s="30"/>
      <c r="PRK264" s="30"/>
      <c r="PRL264" s="30"/>
      <c r="PRM264" s="30"/>
      <c r="PRN264" s="30"/>
      <c r="PRO264" s="30"/>
      <c r="PRP264" s="30"/>
      <c r="PRQ264" s="30"/>
      <c r="PRR264" s="30"/>
      <c r="PRS264" s="30"/>
      <c r="PRT264" s="30"/>
      <c r="PRU264" s="30"/>
      <c r="PRV264" s="30"/>
      <c r="PRW264" s="30"/>
      <c r="PRX264" s="30"/>
      <c r="PRY264" s="30"/>
      <c r="PRZ264" s="30"/>
      <c r="PSA264" s="30"/>
      <c r="PSB264" s="30"/>
      <c r="PSC264" s="30"/>
      <c r="PSD264" s="30"/>
      <c r="PSE264" s="30"/>
      <c r="PSF264" s="30"/>
      <c r="PSG264" s="30"/>
      <c r="PSH264" s="30"/>
      <c r="PSI264" s="30"/>
      <c r="PSJ264" s="30"/>
      <c r="PSK264" s="30"/>
      <c r="PSL264" s="30"/>
      <c r="PSM264" s="30"/>
      <c r="PSN264" s="30"/>
      <c r="PSO264" s="30"/>
      <c r="PSP264" s="30"/>
      <c r="PSQ264" s="30"/>
      <c r="PSR264" s="30"/>
      <c r="PSS264" s="30"/>
      <c r="PST264" s="30"/>
      <c r="PSU264" s="30"/>
      <c r="PSV264" s="30"/>
      <c r="PSW264" s="30"/>
      <c r="PSX264" s="30"/>
      <c r="PSY264" s="30"/>
      <c r="PSZ264" s="30"/>
      <c r="PTA264" s="30"/>
      <c r="PTB264" s="30"/>
      <c r="PTC264" s="30"/>
      <c r="PTD264" s="30"/>
      <c r="PTE264" s="30"/>
      <c r="PTF264" s="30"/>
      <c r="PTG264" s="30"/>
      <c r="PTH264" s="30"/>
      <c r="PTI264" s="30"/>
      <c r="PTJ264" s="30"/>
      <c r="PTK264" s="30"/>
      <c r="PTL264" s="30"/>
      <c r="PTM264" s="30"/>
      <c r="PTN264" s="30"/>
      <c r="PTO264" s="30"/>
      <c r="PTP264" s="30"/>
      <c r="PTQ264" s="30"/>
      <c r="PTR264" s="30"/>
      <c r="PTS264" s="30"/>
      <c r="PTT264" s="30"/>
      <c r="PTU264" s="30"/>
      <c r="PTV264" s="30"/>
      <c r="PTW264" s="30"/>
      <c r="PTX264" s="30"/>
      <c r="PTY264" s="30"/>
      <c r="PTZ264" s="30"/>
      <c r="PUA264" s="30"/>
      <c r="PUB264" s="30"/>
      <c r="PUC264" s="30"/>
      <c r="PUD264" s="30"/>
      <c r="PUE264" s="30"/>
      <c r="PUF264" s="30"/>
      <c r="PUG264" s="30"/>
      <c r="PUH264" s="30"/>
      <c r="PUI264" s="30"/>
      <c r="PUJ264" s="30"/>
      <c r="PUK264" s="30"/>
      <c r="PUL264" s="30"/>
      <c r="PUM264" s="30"/>
      <c r="PUN264" s="30"/>
      <c r="PUO264" s="30"/>
      <c r="PUP264" s="30"/>
      <c r="PUQ264" s="30"/>
      <c r="PUR264" s="30"/>
      <c r="PUS264" s="30"/>
      <c r="PUT264" s="30"/>
      <c r="PUU264" s="30"/>
      <c r="PUV264" s="30"/>
      <c r="PUW264" s="30"/>
      <c r="PUX264" s="30"/>
      <c r="PUY264" s="30"/>
      <c r="PUZ264" s="30"/>
      <c r="PVA264" s="30"/>
      <c r="PVB264" s="30"/>
      <c r="PVC264" s="30"/>
      <c r="PVD264" s="30"/>
      <c r="PVE264" s="30"/>
      <c r="PVF264" s="30"/>
      <c r="PVG264" s="30"/>
      <c r="PVH264" s="30"/>
      <c r="PVI264" s="30"/>
      <c r="PVJ264" s="30"/>
      <c r="PVK264" s="30"/>
      <c r="PVL264" s="30"/>
      <c r="PVM264" s="30"/>
      <c r="PVN264" s="30"/>
      <c r="PVO264" s="30"/>
      <c r="PVP264" s="30"/>
      <c r="PVQ264" s="30"/>
      <c r="PVR264" s="30"/>
      <c r="PVS264" s="30"/>
      <c r="PVT264" s="30"/>
      <c r="PVU264" s="30"/>
      <c r="PVV264" s="30"/>
      <c r="PVW264" s="30"/>
      <c r="PVX264" s="30"/>
      <c r="PVY264" s="30"/>
      <c r="PVZ264" s="30"/>
      <c r="PWA264" s="30"/>
      <c r="PWB264" s="30"/>
      <c r="PWC264" s="30"/>
      <c r="PWD264" s="30"/>
      <c r="PWE264" s="30"/>
      <c r="PWF264" s="30"/>
      <c r="PWG264" s="30"/>
      <c r="PWH264" s="30"/>
      <c r="PWI264" s="30"/>
      <c r="PWJ264" s="30"/>
      <c r="PWK264" s="30"/>
      <c r="PWL264" s="30"/>
      <c r="PWM264" s="30"/>
      <c r="PWN264" s="30"/>
      <c r="PWO264" s="30"/>
      <c r="PWP264" s="30"/>
      <c r="PWQ264" s="30"/>
      <c r="PWR264" s="30"/>
      <c r="PWS264" s="30"/>
      <c r="PWT264" s="30"/>
      <c r="PWU264" s="30"/>
      <c r="PWV264" s="30"/>
      <c r="PWW264" s="30"/>
      <c r="PWX264" s="30"/>
      <c r="PWY264" s="30"/>
      <c r="PWZ264" s="30"/>
      <c r="PXA264" s="30"/>
      <c r="PXB264" s="30"/>
      <c r="PXC264" s="30"/>
      <c r="PXD264" s="30"/>
      <c r="PXE264" s="30"/>
      <c r="PXF264" s="30"/>
      <c r="PXG264" s="30"/>
      <c r="PXH264" s="30"/>
      <c r="PXI264" s="30"/>
      <c r="PXJ264" s="30"/>
      <c r="PXK264" s="30"/>
      <c r="PXL264" s="30"/>
      <c r="PXM264" s="30"/>
      <c r="PXN264" s="30"/>
      <c r="PXO264" s="30"/>
      <c r="PXP264" s="30"/>
      <c r="PXQ264" s="30"/>
      <c r="PXR264" s="30"/>
      <c r="PXS264" s="30"/>
      <c r="PXT264" s="30"/>
      <c r="PXU264" s="30"/>
      <c r="PXV264" s="30"/>
      <c r="PXW264" s="30"/>
      <c r="PXX264" s="30"/>
      <c r="PXY264" s="30"/>
      <c r="PXZ264" s="30"/>
      <c r="PYA264" s="30"/>
      <c r="PYB264" s="30"/>
      <c r="PYC264" s="30"/>
      <c r="PYD264" s="30"/>
      <c r="PYE264" s="30"/>
      <c r="PYF264" s="30"/>
      <c r="PYG264" s="30"/>
      <c r="PYH264" s="30"/>
      <c r="PYI264" s="30"/>
      <c r="PYJ264" s="30"/>
      <c r="PYK264" s="30"/>
      <c r="PYL264" s="30"/>
      <c r="PYM264" s="30"/>
      <c r="PYN264" s="30"/>
      <c r="PYO264" s="30"/>
      <c r="PYP264" s="30"/>
      <c r="PYQ264" s="30"/>
      <c r="PYR264" s="30"/>
      <c r="PYS264" s="30"/>
      <c r="PYT264" s="30"/>
      <c r="PYU264" s="30"/>
      <c r="PYV264" s="30"/>
      <c r="PYW264" s="30"/>
      <c r="PYX264" s="30"/>
      <c r="PYY264" s="30"/>
      <c r="PYZ264" s="30"/>
      <c r="PZA264" s="30"/>
      <c r="PZB264" s="30"/>
      <c r="PZC264" s="30"/>
      <c r="PZD264" s="30"/>
      <c r="PZE264" s="30"/>
      <c r="PZF264" s="30"/>
      <c r="PZG264" s="30"/>
      <c r="PZH264" s="30"/>
      <c r="PZI264" s="30"/>
      <c r="PZJ264" s="30"/>
      <c r="PZK264" s="30"/>
      <c r="PZL264" s="30"/>
      <c r="PZM264" s="30"/>
      <c r="PZN264" s="30"/>
      <c r="PZO264" s="30"/>
      <c r="PZP264" s="30"/>
      <c r="PZQ264" s="30"/>
      <c r="PZR264" s="30"/>
      <c r="PZS264" s="30"/>
      <c r="PZT264" s="30"/>
      <c r="PZU264" s="30"/>
      <c r="PZV264" s="30"/>
      <c r="PZW264" s="30"/>
      <c r="PZX264" s="30"/>
      <c r="PZY264" s="30"/>
      <c r="PZZ264" s="30"/>
      <c r="QAA264" s="30"/>
      <c r="QAB264" s="30"/>
      <c r="QAC264" s="30"/>
      <c r="QAD264" s="30"/>
      <c r="QAE264" s="30"/>
      <c r="QAF264" s="30"/>
      <c r="QAG264" s="30"/>
      <c r="QAH264" s="30"/>
      <c r="QAI264" s="30"/>
      <c r="QAJ264" s="30"/>
      <c r="QAK264" s="30"/>
      <c r="QAL264" s="30"/>
      <c r="QAM264" s="30"/>
      <c r="QAN264" s="30"/>
      <c r="QAO264" s="30"/>
      <c r="QAP264" s="30"/>
      <c r="QAQ264" s="30"/>
      <c r="QAR264" s="30"/>
      <c r="QAS264" s="30"/>
      <c r="QAT264" s="30"/>
      <c r="QAU264" s="30"/>
      <c r="QAV264" s="30"/>
      <c r="QAW264" s="30"/>
      <c r="QAX264" s="30"/>
      <c r="QAY264" s="30"/>
      <c r="QAZ264" s="30"/>
      <c r="QBA264" s="30"/>
      <c r="QBB264" s="30"/>
      <c r="QBC264" s="30"/>
      <c r="QBD264" s="30"/>
      <c r="QBE264" s="30"/>
      <c r="QBF264" s="30"/>
      <c r="QBG264" s="30"/>
      <c r="QBH264" s="30"/>
      <c r="QBI264" s="30"/>
      <c r="QBJ264" s="30"/>
      <c r="QBK264" s="30"/>
      <c r="QBL264" s="30"/>
      <c r="QBM264" s="30"/>
      <c r="QBN264" s="30"/>
      <c r="QBO264" s="30"/>
      <c r="QBP264" s="30"/>
      <c r="QBQ264" s="30"/>
      <c r="QBR264" s="30"/>
      <c r="QBS264" s="30"/>
      <c r="QBT264" s="30"/>
      <c r="QBU264" s="30"/>
      <c r="QBV264" s="30"/>
      <c r="QBW264" s="30"/>
      <c r="QBX264" s="30"/>
      <c r="QBY264" s="30"/>
      <c r="QBZ264" s="30"/>
      <c r="QCA264" s="30"/>
      <c r="QCB264" s="30"/>
      <c r="QCC264" s="30"/>
      <c r="QCD264" s="30"/>
      <c r="QCE264" s="30"/>
      <c r="QCF264" s="30"/>
      <c r="QCG264" s="30"/>
      <c r="QCH264" s="30"/>
      <c r="QCI264" s="30"/>
      <c r="QCJ264" s="30"/>
      <c r="QCK264" s="30"/>
      <c r="QCL264" s="30"/>
      <c r="QCM264" s="30"/>
      <c r="QCN264" s="30"/>
      <c r="QCO264" s="30"/>
      <c r="QCP264" s="30"/>
      <c r="QCQ264" s="30"/>
      <c r="QCR264" s="30"/>
      <c r="QCS264" s="30"/>
      <c r="QCT264" s="30"/>
      <c r="QCU264" s="30"/>
      <c r="QCV264" s="30"/>
      <c r="QCW264" s="30"/>
      <c r="QCX264" s="30"/>
      <c r="QCY264" s="30"/>
      <c r="QCZ264" s="30"/>
      <c r="QDA264" s="30"/>
      <c r="QDB264" s="30"/>
      <c r="QDC264" s="30"/>
      <c r="QDD264" s="30"/>
      <c r="QDE264" s="30"/>
      <c r="QDF264" s="30"/>
      <c r="QDG264" s="30"/>
      <c r="QDH264" s="30"/>
      <c r="QDI264" s="30"/>
      <c r="QDJ264" s="30"/>
      <c r="QDK264" s="30"/>
      <c r="QDL264" s="30"/>
      <c r="QDM264" s="30"/>
      <c r="QDN264" s="30"/>
      <c r="QDO264" s="30"/>
      <c r="QDP264" s="30"/>
      <c r="QDQ264" s="30"/>
      <c r="QDR264" s="30"/>
      <c r="QDS264" s="30"/>
      <c r="QDT264" s="30"/>
      <c r="QDU264" s="30"/>
      <c r="QDV264" s="30"/>
      <c r="QDW264" s="30"/>
      <c r="QDX264" s="30"/>
      <c r="QDY264" s="30"/>
      <c r="QDZ264" s="30"/>
      <c r="QEA264" s="30"/>
      <c r="QEB264" s="30"/>
      <c r="QEC264" s="30"/>
      <c r="QED264" s="30"/>
      <c r="QEE264" s="30"/>
      <c r="QEF264" s="30"/>
      <c r="QEG264" s="30"/>
      <c r="QEH264" s="30"/>
      <c r="QEI264" s="30"/>
      <c r="QEJ264" s="30"/>
      <c r="QEK264" s="30"/>
      <c r="QEL264" s="30"/>
      <c r="QEM264" s="30"/>
      <c r="QEN264" s="30"/>
      <c r="QEO264" s="30"/>
      <c r="QEP264" s="30"/>
      <c r="QEQ264" s="30"/>
      <c r="QER264" s="30"/>
      <c r="QES264" s="30"/>
      <c r="QET264" s="30"/>
      <c r="QEU264" s="30"/>
      <c r="QEV264" s="30"/>
      <c r="QEW264" s="30"/>
      <c r="QEX264" s="30"/>
      <c r="QEY264" s="30"/>
      <c r="QEZ264" s="30"/>
      <c r="QFA264" s="30"/>
      <c r="QFB264" s="30"/>
      <c r="QFC264" s="30"/>
      <c r="QFD264" s="30"/>
      <c r="QFE264" s="30"/>
      <c r="QFF264" s="30"/>
      <c r="QFG264" s="30"/>
      <c r="QFH264" s="30"/>
      <c r="QFI264" s="30"/>
      <c r="QFJ264" s="30"/>
      <c r="QFK264" s="30"/>
      <c r="QFL264" s="30"/>
      <c r="QFM264" s="30"/>
      <c r="QFN264" s="30"/>
      <c r="QFO264" s="30"/>
      <c r="QFP264" s="30"/>
      <c r="QFQ264" s="30"/>
      <c r="QFR264" s="30"/>
      <c r="QFS264" s="30"/>
      <c r="QFT264" s="30"/>
      <c r="QFU264" s="30"/>
      <c r="QFV264" s="30"/>
      <c r="QFW264" s="30"/>
      <c r="QFX264" s="30"/>
      <c r="QFY264" s="30"/>
      <c r="QFZ264" s="30"/>
      <c r="QGA264" s="30"/>
      <c r="QGB264" s="30"/>
      <c r="QGC264" s="30"/>
      <c r="QGD264" s="30"/>
      <c r="QGE264" s="30"/>
      <c r="QGF264" s="30"/>
      <c r="QGG264" s="30"/>
      <c r="QGH264" s="30"/>
      <c r="QGI264" s="30"/>
      <c r="QGJ264" s="30"/>
      <c r="QGK264" s="30"/>
      <c r="QGL264" s="30"/>
      <c r="QGM264" s="30"/>
      <c r="QGN264" s="30"/>
      <c r="QGO264" s="30"/>
      <c r="QGP264" s="30"/>
      <c r="QGQ264" s="30"/>
      <c r="QGR264" s="30"/>
      <c r="QGS264" s="30"/>
      <c r="QGT264" s="30"/>
      <c r="QGU264" s="30"/>
      <c r="QGV264" s="30"/>
      <c r="QGW264" s="30"/>
      <c r="QGX264" s="30"/>
      <c r="QGY264" s="30"/>
      <c r="QGZ264" s="30"/>
      <c r="QHA264" s="30"/>
      <c r="QHB264" s="30"/>
      <c r="QHC264" s="30"/>
      <c r="QHD264" s="30"/>
      <c r="QHE264" s="30"/>
      <c r="QHF264" s="30"/>
      <c r="QHG264" s="30"/>
      <c r="QHH264" s="30"/>
      <c r="QHI264" s="30"/>
      <c r="QHJ264" s="30"/>
      <c r="QHK264" s="30"/>
      <c r="QHL264" s="30"/>
      <c r="QHM264" s="30"/>
      <c r="QHN264" s="30"/>
      <c r="QHO264" s="30"/>
      <c r="QHP264" s="30"/>
      <c r="QHQ264" s="30"/>
      <c r="QHR264" s="30"/>
      <c r="QHS264" s="30"/>
      <c r="QHT264" s="30"/>
      <c r="QHU264" s="30"/>
      <c r="QHV264" s="30"/>
      <c r="QHW264" s="30"/>
      <c r="QHX264" s="30"/>
      <c r="QHY264" s="30"/>
      <c r="QHZ264" s="30"/>
      <c r="QIA264" s="30"/>
      <c r="QIB264" s="30"/>
      <c r="QIC264" s="30"/>
      <c r="QID264" s="30"/>
      <c r="QIE264" s="30"/>
      <c r="QIF264" s="30"/>
      <c r="QIG264" s="30"/>
      <c r="QIH264" s="30"/>
      <c r="QII264" s="30"/>
      <c r="QIJ264" s="30"/>
      <c r="QIK264" s="30"/>
      <c r="QIL264" s="30"/>
      <c r="QIM264" s="30"/>
      <c r="QIN264" s="30"/>
      <c r="QIO264" s="30"/>
      <c r="QIP264" s="30"/>
      <c r="QIQ264" s="30"/>
      <c r="QIR264" s="30"/>
      <c r="QIS264" s="30"/>
      <c r="QIT264" s="30"/>
      <c r="QIU264" s="30"/>
      <c r="QIV264" s="30"/>
      <c r="QIW264" s="30"/>
      <c r="QIX264" s="30"/>
      <c r="QIY264" s="30"/>
      <c r="QIZ264" s="30"/>
      <c r="QJA264" s="30"/>
      <c r="QJB264" s="30"/>
      <c r="QJC264" s="30"/>
      <c r="QJD264" s="30"/>
      <c r="QJE264" s="30"/>
      <c r="QJF264" s="30"/>
      <c r="QJG264" s="30"/>
      <c r="QJH264" s="30"/>
      <c r="QJI264" s="30"/>
      <c r="QJJ264" s="30"/>
      <c r="QJK264" s="30"/>
      <c r="QJL264" s="30"/>
      <c r="QJM264" s="30"/>
      <c r="QJN264" s="30"/>
      <c r="QJO264" s="30"/>
      <c r="QJP264" s="30"/>
      <c r="QJQ264" s="30"/>
      <c r="QJR264" s="30"/>
      <c r="QJS264" s="30"/>
      <c r="QJT264" s="30"/>
      <c r="QJU264" s="30"/>
      <c r="QJV264" s="30"/>
      <c r="QJW264" s="30"/>
      <c r="QJX264" s="30"/>
      <c r="QJY264" s="30"/>
      <c r="QJZ264" s="30"/>
      <c r="QKA264" s="30"/>
      <c r="QKB264" s="30"/>
      <c r="QKC264" s="30"/>
      <c r="QKD264" s="30"/>
      <c r="QKE264" s="30"/>
      <c r="QKF264" s="30"/>
      <c r="QKG264" s="30"/>
      <c r="QKH264" s="30"/>
      <c r="QKI264" s="30"/>
      <c r="QKJ264" s="30"/>
      <c r="QKK264" s="30"/>
      <c r="QKL264" s="30"/>
      <c r="QKM264" s="30"/>
      <c r="QKN264" s="30"/>
      <c r="QKO264" s="30"/>
      <c r="QKP264" s="30"/>
      <c r="QKQ264" s="30"/>
      <c r="QKR264" s="30"/>
      <c r="QKS264" s="30"/>
      <c r="QKT264" s="30"/>
      <c r="QKU264" s="30"/>
      <c r="QKV264" s="30"/>
      <c r="QKW264" s="30"/>
      <c r="QKX264" s="30"/>
      <c r="QKY264" s="30"/>
      <c r="QKZ264" s="30"/>
      <c r="QLA264" s="30"/>
      <c r="QLB264" s="30"/>
      <c r="QLC264" s="30"/>
      <c r="QLD264" s="30"/>
      <c r="QLE264" s="30"/>
      <c r="QLF264" s="30"/>
      <c r="QLG264" s="30"/>
      <c r="QLH264" s="30"/>
      <c r="QLI264" s="30"/>
      <c r="QLJ264" s="30"/>
      <c r="QLK264" s="30"/>
      <c r="QLL264" s="30"/>
      <c r="QLM264" s="30"/>
      <c r="QLN264" s="30"/>
      <c r="QLO264" s="30"/>
      <c r="QLP264" s="30"/>
      <c r="QLQ264" s="30"/>
      <c r="QLR264" s="30"/>
      <c r="QLS264" s="30"/>
      <c r="QLT264" s="30"/>
      <c r="QLU264" s="30"/>
      <c r="QLV264" s="30"/>
      <c r="QLW264" s="30"/>
      <c r="QLX264" s="30"/>
      <c r="QLY264" s="30"/>
      <c r="QLZ264" s="30"/>
      <c r="QMA264" s="30"/>
      <c r="QMB264" s="30"/>
      <c r="QMC264" s="30"/>
      <c r="QMD264" s="30"/>
      <c r="QME264" s="30"/>
      <c r="QMF264" s="30"/>
      <c r="QMG264" s="30"/>
      <c r="QMH264" s="30"/>
      <c r="QMI264" s="30"/>
      <c r="QMJ264" s="30"/>
      <c r="QMK264" s="30"/>
      <c r="QML264" s="30"/>
      <c r="QMM264" s="30"/>
      <c r="QMN264" s="30"/>
      <c r="QMO264" s="30"/>
      <c r="QMP264" s="30"/>
      <c r="QMQ264" s="30"/>
      <c r="QMR264" s="30"/>
      <c r="QMS264" s="30"/>
      <c r="QMT264" s="30"/>
      <c r="QMU264" s="30"/>
      <c r="QMV264" s="30"/>
      <c r="QMW264" s="30"/>
      <c r="QMX264" s="30"/>
      <c r="QMY264" s="30"/>
      <c r="QMZ264" s="30"/>
      <c r="QNA264" s="30"/>
      <c r="QNB264" s="30"/>
      <c r="QNC264" s="30"/>
      <c r="QND264" s="30"/>
      <c r="QNE264" s="30"/>
      <c r="QNF264" s="30"/>
      <c r="QNG264" s="30"/>
      <c r="QNH264" s="30"/>
      <c r="QNI264" s="30"/>
      <c r="QNJ264" s="30"/>
      <c r="QNK264" s="30"/>
      <c r="QNL264" s="30"/>
      <c r="QNM264" s="30"/>
      <c r="QNN264" s="30"/>
      <c r="QNO264" s="30"/>
      <c r="QNP264" s="30"/>
      <c r="QNQ264" s="30"/>
      <c r="QNR264" s="30"/>
      <c r="QNS264" s="30"/>
      <c r="QNT264" s="30"/>
      <c r="QNU264" s="30"/>
      <c r="QNV264" s="30"/>
      <c r="QNW264" s="30"/>
      <c r="QNX264" s="30"/>
      <c r="QNY264" s="30"/>
      <c r="QNZ264" s="30"/>
      <c r="QOA264" s="30"/>
      <c r="QOB264" s="30"/>
      <c r="QOC264" s="30"/>
      <c r="QOD264" s="30"/>
      <c r="QOE264" s="30"/>
      <c r="QOF264" s="30"/>
      <c r="QOG264" s="30"/>
      <c r="QOH264" s="30"/>
      <c r="QOI264" s="30"/>
      <c r="QOJ264" s="30"/>
      <c r="QOK264" s="30"/>
      <c r="QOL264" s="30"/>
      <c r="QOM264" s="30"/>
      <c r="QON264" s="30"/>
      <c r="QOO264" s="30"/>
      <c r="QOP264" s="30"/>
      <c r="QOQ264" s="30"/>
      <c r="QOR264" s="30"/>
      <c r="QOS264" s="30"/>
      <c r="QOT264" s="30"/>
      <c r="QOU264" s="30"/>
      <c r="QOV264" s="30"/>
      <c r="QOW264" s="30"/>
      <c r="QOX264" s="30"/>
      <c r="QOY264" s="30"/>
      <c r="QOZ264" s="30"/>
      <c r="QPA264" s="30"/>
      <c r="QPB264" s="30"/>
      <c r="QPC264" s="30"/>
      <c r="QPD264" s="30"/>
      <c r="QPE264" s="30"/>
      <c r="QPF264" s="30"/>
      <c r="QPG264" s="30"/>
      <c r="QPH264" s="30"/>
      <c r="QPI264" s="30"/>
      <c r="QPJ264" s="30"/>
      <c r="QPK264" s="30"/>
      <c r="QPL264" s="30"/>
      <c r="QPM264" s="30"/>
      <c r="QPN264" s="30"/>
      <c r="QPO264" s="30"/>
      <c r="QPP264" s="30"/>
      <c r="QPQ264" s="30"/>
      <c r="QPR264" s="30"/>
      <c r="QPS264" s="30"/>
      <c r="QPT264" s="30"/>
      <c r="QPU264" s="30"/>
      <c r="QPV264" s="30"/>
      <c r="QPW264" s="30"/>
      <c r="QPX264" s="30"/>
      <c r="QPY264" s="30"/>
      <c r="QPZ264" s="30"/>
      <c r="QQA264" s="30"/>
      <c r="QQB264" s="30"/>
      <c r="QQC264" s="30"/>
      <c r="QQD264" s="30"/>
      <c r="QQE264" s="30"/>
      <c r="QQF264" s="30"/>
      <c r="QQG264" s="30"/>
      <c r="QQH264" s="30"/>
      <c r="QQI264" s="30"/>
      <c r="QQJ264" s="30"/>
      <c r="QQK264" s="30"/>
      <c r="QQL264" s="30"/>
      <c r="QQM264" s="30"/>
      <c r="QQN264" s="30"/>
      <c r="QQO264" s="30"/>
      <c r="QQP264" s="30"/>
      <c r="QQQ264" s="30"/>
      <c r="QQR264" s="30"/>
      <c r="QQS264" s="30"/>
      <c r="QQT264" s="30"/>
      <c r="QQU264" s="30"/>
      <c r="QQV264" s="30"/>
      <c r="QQW264" s="30"/>
      <c r="QQX264" s="30"/>
      <c r="QQY264" s="30"/>
      <c r="QQZ264" s="30"/>
      <c r="QRA264" s="30"/>
      <c r="QRB264" s="30"/>
      <c r="QRC264" s="30"/>
      <c r="QRD264" s="30"/>
      <c r="QRE264" s="30"/>
      <c r="QRF264" s="30"/>
      <c r="QRG264" s="30"/>
      <c r="QRH264" s="30"/>
      <c r="QRI264" s="30"/>
      <c r="QRJ264" s="30"/>
      <c r="QRK264" s="30"/>
      <c r="QRL264" s="30"/>
      <c r="QRM264" s="30"/>
      <c r="QRN264" s="30"/>
      <c r="QRO264" s="30"/>
      <c r="QRP264" s="30"/>
      <c r="QRQ264" s="30"/>
      <c r="QRR264" s="30"/>
      <c r="QRS264" s="30"/>
      <c r="QRT264" s="30"/>
      <c r="QRU264" s="30"/>
      <c r="QRV264" s="30"/>
      <c r="QRW264" s="30"/>
      <c r="QRX264" s="30"/>
      <c r="QRY264" s="30"/>
      <c r="QRZ264" s="30"/>
      <c r="QSA264" s="30"/>
      <c r="QSB264" s="30"/>
      <c r="QSC264" s="30"/>
      <c r="QSD264" s="30"/>
      <c r="QSE264" s="30"/>
      <c r="QSF264" s="30"/>
      <c r="QSG264" s="30"/>
      <c r="QSH264" s="30"/>
      <c r="QSI264" s="30"/>
      <c r="QSJ264" s="30"/>
      <c r="QSK264" s="30"/>
      <c r="QSL264" s="30"/>
      <c r="QSM264" s="30"/>
      <c r="QSN264" s="30"/>
      <c r="QSO264" s="30"/>
      <c r="QSP264" s="30"/>
      <c r="QSQ264" s="30"/>
      <c r="QSR264" s="30"/>
      <c r="QSS264" s="30"/>
      <c r="QST264" s="30"/>
      <c r="QSU264" s="30"/>
      <c r="QSV264" s="30"/>
      <c r="QSW264" s="30"/>
      <c r="QSX264" s="30"/>
      <c r="QSY264" s="30"/>
      <c r="QSZ264" s="30"/>
      <c r="QTA264" s="30"/>
      <c r="QTB264" s="30"/>
      <c r="QTC264" s="30"/>
      <c r="QTD264" s="30"/>
      <c r="QTE264" s="30"/>
      <c r="QTF264" s="30"/>
      <c r="QTG264" s="30"/>
      <c r="QTH264" s="30"/>
      <c r="QTI264" s="30"/>
      <c r="QTJ264" s="30"/>
      <c r="QTK264" s="30"/>
      <c r="QTL264" s="30"/>
      <c r="QTM264" s="30"/>
      <c r="QTN264" s="30"/>
      <c r="QTO264" s="30"/>
      <c r="QTP264" s="30"/>
      <c r="QTQ264" s="30"/>
      <c r="QTR264" s="30"/>
      <c r="QTS264" s="30"/>
      <c r="QTT264" s="30"/>
      <c r="QTU264" s="30"/>
      <c r="QTV264" s="30"/>
      <c r="QTW264" s="30"/>
      <c r="QTX264" s="30"/>
      <c r="QTY264" s="30"/>
      <c r="QTZ264" s="30"/>
      <c r="QUA264" s="30"/>
      <c r="QUB264" s="30"/>
      <c r="QUC264" s="30"/>
      <c r="QUD264" s="30"/>
      <c r="QUE264" s="30"/>
      <c r="QUF264" s="30"/>
      <c r="QUG264" s="30"/>
      <c r="QUH264" s="30"/>
      <c r="QUI264" s="30"/>
      <c r="QUJ264" s="30"/>
      <c r="QUK264" s="30"/>
      <c r="QUL264" s="30"/>
      <c r="QUM264" s="30"/>
      <c r="QUN264" s="30"/>
      <c r="QUO264" s="30"/>
      <c r="QUP264" s="30"/>
      <c r="QUQ264" s="30"/>
      <c r="QUR264" s="30"/>
      <c r="QUS264" s="30"/>
      <c r="QUT264" s="30"/>
      <c r="QUU264" s="30"/>
      <c r="QUV264" s="30"/>
      <c r="QUW264" s="30"/>
      <c r="QUX264" s="30"/>
      <c r="QUY264" s="30"/>
      <c r="QUZ264" s="30"/>
      <c r="QVA264" s="30"/>
      <c r="QVB264" s="30"/>
      <c r="QVC264" s="30"/>
      <c r="QVD264" s="30"/>
      <c r="QVE264" s="30"/>
      <c r="QVF264" s="30"/>
      <c r="QVG264" s="30"/>
      <c r="QVH264" s="30"/>
      <c r="QVI264" s="30"/>
      <c r="QVJ264" s="30"/>
      <c r="QVK264" s="30"/>
      <c r="QVL264" s="30"/>
      <c r="QVM264" s="30"/>
      <c r="QVN264" s="30"/>
      <c r="QVO264" s="30"/>
      <c r="QVP264" s="30"/>
      <c r="QVQ264" s="30"/>
      <c r="QVR264" s="30"/>
      <c r="QVS264" s="30"/>
      <c r="QVT264" s="30"/>
      <c r="QVU264" s="30"/>
      <c r="QVV264" s="30"/>
      <c r="QVW264" s="30"/>
      <c r="QVX264" s="30"/>
      <c r="QVY264" s="30"/>
      <c r="QVZ264" s="30"/>
      <c r="QWA264" s="30"/>
      <c r="QWB264" s="30"/>
      <c r="QWC264" s="30"/>
      <c r="QWD264" s="30"/>
      <c r="QWE264" s="30"/>
      <c r="QWF264" s="30"/>
      <c r="QWG264" s="30"/>
      <c r="QWH264" s="30"/>
      <c r="QWI264" s="30"/>
      <c r="QWJ264" s="30"/>
      <c r="QWK264" s="30"/>
      <c r="QWL264" s="30"/>
      <c r="QWM264" s="30"/>
      <c r="QWN264" s="30"/>
      <c r="QWO264" s="30"/>
      <c r="QWP264" s="30"/>
      <c r="QWQ264" s="30"/>
      <c r="QWR264" s="30"/>
      <c r="QWS264" s="30"/>
      <c r="QWT264" s="30"/>
      <c r="QWU264" s="30"/>
      <c r="QWV264" s="30"/>
      <c r="QWW264" s="30"/>
      <c r="QWX264" s="30"/>
      <c r="QWY264" s="30"/>
      <c r="QWZ264" s="30"/>
      <c r="QXA264" s="30"/>
      <c r="QXB264" s="30"/>
      <c r="QXC264" s="30"/>
      <c r="QXD264" s="30"/>
      <c r="QXE264" s="30"/>
      <c r="QXF264" s="30"/>
      <c r="QXG264" s="30"/>
      <c r="QXH264" s="30"/>
      <c r="QXI264" s="30"/>
      <c r="QXJ264" s="30"/>
      <c r="QXK264" s="30"/>
      <c r="QXL264" s="30"/>
      <c r="QXM264" s="30"/>
      <c r="QXN264" s="30"/>
      <c r="QXO264" s="30"/>
      <c r="QXP264" s="30"/>
      <c r="QXQ264" s="30"/>
      <c r="QXR264" s="30"/>
      <c r="QXS264" s="30"/>
      <c r="QXT264" s="30"/>
      <c r="QXU264" s="30"/>
      <c r="QXV264" s="30"/>
      <c r="QXW264" s="30"/>
      <c r="QXX264" s="30"/>
      <c r="QXY264" s="30"/>
      <c r="QXZ264" s="30"/>
      <c r="QYA264" s="30"/>
      <c r="QYB264" s="30"/>
      <c r="QYC264" s="30"/>
      <c r="QYD264" s="30"/>
      <c r="QYE264" s="30"/>
      <c r="QYF264" s="30"/>
      <c r="QYG264" s="30"/>
      <c r="QYH264" s="30"/>
      <c r="QYI264" s="30"/>
      <c r="QYJ264" s="30"/>
      <c r="QYK264" s="30"/>
      <c r="QYL264" s="30"/>
      <c r="QYM264" s="30"/>
      <c r="QYN264" s="30"/>
      <c r="QYO264" s="30"/>
      <c r="QYP264" s="30"/>
      <c r="QYQ264" s="30"/>
      <c r="QYR264" s="30"/>
      <c r="QYS264" s="30"/>
      <c r="QYT264" s="30"/>
      <c r="QYU264" s="30"/>
      <c r="QYV264" s="30"/>
      <c r="QYW264" s="30"/>
      <c r="QYX264" s="30"/>
      <c r="QYY264" s="30"/>
      <c r="QYZ264" s="30"/>
      <c r="QZA264" s="30"/>
      <c r="QZB264" s="30"/>
      <c r="QZC264" s="30"/>
      <c r="QZD264" s="30"/>
      <c r="QZE264" s="30"/>
      <c r="QZF264" s="30"/>
      <c r="QZG264" s="30"/>
      <c r="QZH264" s="30"/>
      <c r="QZI264" s="30"/>
      <c r="QZJ264" s="30"/>
      <c r="QZK264" s="30"/>
      <c r="QZL264" s="30"/>
      <c r="QZM264" s="30"/>
      <c r="QZN264" s="30"/>
      <c r="QZO264" s="30"/>
      <c r="QZP264" s="30"/>
      <c r="QZQ264" s="30"/>
      <c r="QZR264" s="30"/>
      <c r="QZS264" s="30"/>
      <c r="QZT264" s="30"/>
      <c r="QZU264" s="30"/>
      <c r="QZV264" s="30"/>
      <c r="QZW264" s="30"/>
      <c r="QZX264" s="30"/>
      <c r="QZY264" s="30"/>
      <c r="QZZ264" s="30"/>
      <c r="RAA264" s="30"/>
      <c r="RAB264" s="30"/>
      <c r="RAC264" s="30"/>
      <c r="RAD264" s="30"/>
      <c r="RAE264" s="30"/>
      <c r="RAF264" s="30"/>
      <c r="RAG264" s="30"/>
      <c r="RAH264" s="30"/>
      <c r="RAI264" s="30"/>
      <c r="RAJ264" s="30"/>
      <c r="RAK264" s="30"/>
      <c r="RAL264" s="30"/>
      <c r="RAM264" s="30"/>
      <c r="RAN264" s="30"/>
      <c r="RAO264" s="30"/>
      <c r="RAP264" s="30"/>
      <c r="RAQ264" s="30"/>
      <c r="RAR264" s="30"/>
      <c r="RAS264" s="30"/>
      <c r="RAT264" s="30"/>
      <c r="RAU264" s="30"/>
      <c r="RAV264" s="30"/>
      <c r="RAW264" s="30"/>
      <c r="RAX264" s="30"/>
      <c r="RAY264" s="30"/>
      <c r="RAZ264" s="30"/>
      <c r="RBA264" s="30"/>
      <c r="RBB264" s="30"/>
      <c r="RBC264" s="30"/>
      <c r="RBD264" s="30"/>
      <c r="RBE264" s="30"/>
      <c r="RBF264" s="30"/>
      <c r="RBG264" s="30"/>
      <c r="RBH264" s="30"/>
      <c r="RBI264" s="30"/>
      <c r="RBJ264" s="30"/>
      <c r="RBK264" s="30"/>
      <c r="RBL264" s="30"/>
      <c r="RBM264" s="30"/>
      <c r="RBN264" s="30"/>
      <c r="RBO264" s="30"/>
      <c r="RBP264" s="30"/>
      <c r="RBQ264" s="30"/>
      <c r="RBR264" s="30"/>
      <c r="RBS264" s="30"/>
      <c r="RBT264" s="30"/>
      <c r="RBU264" s="30"/>
      <c r="RBV264" s="30"/>
      <c r="RBW264" s="30"/>
      <c r="RBX264" s="30"/>
      <c r="RBY264" s="30"/>
      <c r="RBZ264" s="30"/>
      <c r="RCA264" s="30"/>
      <c r="RCB264" s="30"/>
      <c r="RCC264" s="30"/>
      <c r="RCD264" s="30"/>
      <c r="RCE264" s="30"/>
      <c r="RCF264" s="30"/>
      <c r="RCG264" s="30"/>
      <c r="RCH264" s="30"/>
      <c r="RCI264" s="30"/>
      <c r="RCJ264" s="30"/>
      <c r="RCK264" s="30"/>
      <c r="RCL264" s="30"/>
      <c r="RCM264" s="30"/>
      <c r="RCN264" s="30"/>
      <c r="RCO264" s="30"/>
      <c r="RCP264" s="30"/>
      <c r="RCQ264" s="30"/>
      <c r="RCR264" s="30"/>
      <c r="RCS264" s="30"/>
      <c r="RCT264" s="30"/>
      <c r="RCU264" s="30"/>
      <c r="RCV264" s="30"/>
      <c r="RCW264" s="30"/>
      <c r="RCX264" s="30"/>
      <c r="RCY264" s="30"/>
      <c r="RCZ264" s="30"/>
      <c r="RDA264" s="30"/>
      <c r="RDB264" s="30"/>
      <c r="RDC264" s="30"/>
      <c r="RDD264" s="30"/>
      <c r="RDE264" s="30"/>
      <c r="RDF264" s="30"/>
      <c r="RDG264" s="30"/>
      <c r="RDH264" s="30"/>
      <c r="RDI264" s="30"/>
      <c r="RDJ264" s="30"/>
      <c r="RDK264" s="30"/>
      <c r="RDL264" s="30"/>
      <c r="RDM264" s="30"/>
      <c r="RDN264" s="30"/>
      <c r="RDO264" s="30"/>
      <c r="RDP264" s="30"/>
      <c r="RDQ264" s="30"/>
      <c r="RDR264" s="30"/>
      <c r="RDS264" s="30"/>
      <c r="RDT264" s="30"/>
      <c r="RDU264" s="30"/>
      <c r="RDV264" s="30"/>
      <c r="RDW264" s="30"/>
      <c r="RDX264" s="30"/>
      <c r="RDY264" s="30"/>
      <c r="RDZ264" s="30"/>
      <c r="REA264" s="30"/>
      <c r="REB264" s="30"/>
      <c r="REC264" s="30"/>
      <c r="RED264" s="30"/>
      <c r="REE264" s="30"/>
      <c r="REF264" s="30"/>
      <c r="REG264" s="30"/>
      <c r="REH264" s="30"/>
      <c r="REI264" s="30"/>
      <c r="REJ264" s="30"/>
      <c r="REK264" s="30"/>
      <c r="REL264" s="30"/>
      <c r="REM264" s="30"/>
      <c r="REN264" s="30"/>
      <c r="REO264" s="30"/>
      <c r="REP264" s="30"/>
      <c r="REQ264" s="30"/>
      <c r="RER264" s="30"/>
      <c r="RES264" s="30"/>
      <c r="RET264" s="30"/>
      <c r="REU264" s="30"/>
      <c r="REV264" s="30"/>
      <c r="REW264" s="30"/>
      <c r="REX264" s="30"/>
      <c r="REY264" s="30"/>
      <c r="REZ264" s="30"/>
      <c r="RFA264" s="30"/>
      <c r="RFB264" s="30"/>
      <c r="RFC264" s="30"/>
      <c r="RFD264" s="30"/>
      <c r="RFE264" s="30"/>
      <c r="RFF264" s="30"/>
      <c r="RFG264" s="30"/>
      <c r="RFH264" s="30"/>
      <c r="RFI264" s="30"/>
      <c r="RFJ264" s="30"/>
      <c r="RFK264" s="30"/>
      <c r="RFL264" s="30"/>
      <c r="RFM264" s="30"/>
      <c r="RFN264" s="30"/>
      <c r="RFO264" s="30"/>
      <c r="RFP264" s="30"/>
      <c r="RFQ264" s="30"/>
      <c r="RFR264" s="30"/>
      <c r="RFS264" s="30"/>
      <c r="RFT264" s="30"/>
      <c r="RFU264" s="30"/>
      <c r="RFV264" s="30"/>
      <c r="RFW264" s="30"/>
      <c r="RFX264" s="30"/>
      <c r="RFY264" s="30"/>
      <c r="RFZ264" s="30"/>
      <c r="RGA264" s="30"/>
      <c r="RGB264" s="30"/>
      <c r="RGC264" s="30"/>
      <c r="RGD264" s="30"/>
      <c r="RGE264" s="30"/>
      <c r="RGF264" s="30"/>
      <c r="RGG264" s="30"/>
      <c r="RGH264" s="30"/>
      <c r="RGI264" s="30"/>
      <c r="RGJ264" s="30"/>
      <c r="RGK264" s="30"/>
      <c r="RGL264" s="30"/>
      <c r="RGM264" s="30"/>
      <c r="RGN264" s="30"/>
      <c r="RGO264" s="30"/>
      <c r="RGP264" s="30"/>
      <c r="RGQ264" s="30"/>
      <c r="RGR264" s="30"/>
      <c r="RGS264" s="30"/>
      <c r="RGT264" s="30"/>
      <c r="RGU264" s="30"/>
      <c r="RGV264" s="30"/>
      <c r="RGW264" s="30"/>
      <c r="RGX264" s="30"/>
      <c r="RGY264" s="30"/>
      <c r="RGZ264" s="30"/>
      <c r="RHA264" s="30"/>
      <c r="RHB264" s="30"/>
      <c r="RHC264" s="30"/>
      <c r="RHD264" s="30"/>
      <c r="RHE264" s="30"/>
      <c r="RHF264" s="30"/>
      <c r="RHG264" s="30"/>
      <c r="RHH264" s="30"/>
      <c r="RHI264" s="30"/>
      <c r="RHJ264" s="30"/>
      <c r="RHK264" s="30"/>
      <c r="RHL264" s="30"/>
      <c r="RHM264" s="30"/>
      <c r="RHN264" s="30"/>
      <c r="RHO264" s="30"/>
      <c r="RHP264" s="30"/>
      <c r="RHQ264" s="30"/>
      <c r="RHR264" s="30"/>
      <c r="RHS264" s="30"/>
      <c r="RHT264" s="30"/>
      <c r="RHU264" s="30"/>
      <c r="RHV264" s="30"/>
      <c r="RHW264" s="30"/>
      <c r="RHX264" s="30"/>
      <c r="RHY264" s="30"/>
      <c r="RHZ264" s="30"/>
      <c r="RIA264" s="30"/>
      <c r="RIB264" s="30"/>
      <c r="RIC264" s="30"/>
      <c r="RID264" s="30"/>
      <c r="RIE264" s="30"/>
      <c r="RIF264" s="30"/>
      <c r="RIG264" s="30"/>
      <c r="RIH264" s="30"/>
      <c r="RII264" s="30"/>
      <c r="RIJ264" s="30"/>
      <c r="RIK264" s="30"/>
      <c r="RIL264" s="30"/>
      <c r="RIM264" s="30"/>
      <c r="RIN264" s="30"/>
      <c r="RIO264" s="30"/>
      <c r="RIP264" s="30"/>
      <c r="RIQ264" s="30"/>
      <c r="RIR264" s="30"/>
      <c r="RIS264" s="30"/>
      <c r="RIT264" s="30"/>
      <c r="RIU264" s="30"/>
      <c r="RIV264" s="30"/>
      <c r="RIW264" s="30"/>
      <c r="RIX264" s="30"/>
      <c r="RIY264" s="30"/>
      <c r="RIZ264" s="30"/>
      <c r="RJA264" s="30"/>
      <c r="RJB264" s="30"/>
      <c r="RJC264" s="30"/>
      <c r="RJD264" s="30"/>
      <c r="RJE264" s="30"/>
      <c r="RJF264" s="30"/>
      <c r="RJG264" s="30"/>
      <c r="RJH264" s="30"/>
      <c r="RJI264" s="30"/>
      <c r="RJJ264" s="30"/>
      <c r="RJK264" s="30"/>
      <c r="RJL264" s="30"/>
      <c r="RJM264" s="30"/>
      <c r="RJN264" s="30"/>
      <c r="RJO264" s="30"/>
      <c r="RJP264" s="30"/>
      <c r="RJQ264" s="30"/>
      <c r="RJR264" s="30"/>
      <c r="RJS264" s="30"/>
      <c r="RJT264" s="30"/>
      <c r="RJU264" s="30"/>
      <c r="RJV264" s="30"/>
      <c r="RJW264" s="30"/>
      <c r="RJX264" s="30"/>
      <c r="RJY264" s="30"/>
      <c r="RJZ264" s="30"/>
      <c r="RKA264" s="30"/>
      <c r="RKB264" s="30"/>
      <c r="RKC264" s="30"/>
      <c r="RKD264" s="30"/>
      <c r="RKE264" s="30"/>
      <c r="RKF264" s="30"/>
      <c r="RKG264" s="30"/>
      <c r="RKH264" s="30"/>
      <c r="RKI264" s="30"/>
      <c r="RKJ264" s="30"/>
      <c r="RKK264" s="30"/>
      <c r="RKL264" s="30"/>
      <c r="RKM264" s="30"/>
      <c r="RKN264" s="30"/>
      <c r="RKO264" s="30"/>
      <c r="RKP264" s="30"/>
      <c r="RKQ264" s="30"/>
      <c r="RKR264" s="30"/>
      <c r="RKS264" s="30"/>
      <c r="RKT264" s="30"/>
      <c r="RKU264" s="30"/>
      <c r="RKV264" s="30"/>
      <c r="RKW264" s="30"/>
      <c r="RKX264" s="30"/>
      <c r="RKY264" s="30"/>
      <c r="RKZ264" s="30"/>
      <c r="RLA264" s="30"/>
      <c r="RLB264" s="30"/>
      <c r="RLC264" s="30"/>
      <c r="RLD264" s="30"/>
      <c r="RLE264" s="30"/>
      <c r="RLF264" s="30"/>
      <c r="RLG264" s="30"/>
      <c r="RLH264" s="30"/>
      <c r="RLI264" s="30"/>
      <c r="RLJ264" s="30"/>
      <c r="RLK264" s="30"/>
      <c r="RLL264" s="30"/>
      <c r="RLM264" s="30"/>
      <c r="RLN264" s="30"/>
      <c r="RLO264" s="30"/>
      <c r="RLP264" s="30"/>
      <c r="RLQ264" s="30"/>
      <c r="RLR264" s="30"/>
      <c r="RLS264" s="30"/>
      <c r="RLT264" s="30"/>
      <c r="RLU264" s="30"/>
      <c r="RLV264" s="30"/>
      <c r="RLW264" s="30"/>
      <c r="RLX264" s="30"/>
      <c r="RLY264" s="30"/>
      <c r="RLZ264" s="30"/>
      <c r="RMA264" s="30"/>
      <c r="RMB264" s="30"/>
      <c r="RMC264" s="30"/>
      <c r="RMD264" s="30"/>
      <c r="RME264" s="30"/>
      <c r="RMF264" s="30"/>
      <c r="RMG264" s="30"/>
      <c r="RMH264" s="30"/>
      <c r="RMI264" s="30"/>
      <c r="RMJ264" s="30"/>
      <c r="RMK264" s="30"/>
      <c r="RML264" s="30"/>
      <c r="RMM264" s="30"/>
      <c r="RMN264" s="30"/>
      <c r="RMO264" s="30"/>
      <c r="RMP264" s="30"/>
      <c r="RMQ264" s="30"/>
      <c r="RMR264" s="30"/>
      <c r="RMS264" s="30"/>
      <c r="RMT264" s="30"/>
      <c r="RMU264" s="30"/>
      <c r="RMV264" s="30"/>
      <c r="RMW264" s="30"/>
      <c r="RMX264" s="30"/>
      <c r="RMY264" s="30"/>
      <c r="RMZ264" s="30"/>
      <c r="RNA264" s="30"/>
      <c r="RNB264" s="30"/>
      <c r="RNC264" s="30"/>
      <c r="RND264" s="30"/>
      <c r="RNE264" s="30"/>
      <c r="RNF264" s="30"/>
      <c r="RNG264" s="30"/>
      <c r="RNH264" s="30"/>
      <c r="RNI264" s="30"/>
      <c r="RNJ264" s="30"/>
      <c r="RNK264" s="30"/>
      <c r="RNL264" s="30"/>
      <c r="RNM264" s="30"/>
      <c r="RNN264" s="30"/>
      <c r="RNO264" s="30"/>
      <c r="RNP264" s="30"/>
      <c r="RNQ264" s="30"/>
      <c r="RNR264" s="30"/>
      <c r="RNS264" s="30"/>
      <c r="RNT264" s="30"/>
      <c r="RNU264" s="30"/>
      <c r="RNV264" s="30"/>
      <c r="RNW264" s="30"/>
      <c r="RNX264" s="30"/>
      <c r="RNY264" s="30"/>
      <c r="RNZ264" s="30"/>
      <c r="ROA264" s="30"/>
      <c r="ROB264" s="30"/>
      <c r="ROC264" s="30"/>
      <c r="ROD264" s="30"/>
      <c r="ROE264" s="30"/>
      <c r="ROF264" s="30"/>
      <c r="ROG264" s="30"/>
      <c r="ROH264" s="30"/>
      <c r="ROI264" s="30"/>
      <c r="ROJ264" s="30"/>
      <c r="ROK264" s="30"/>
      <c r="ROL264" s="30"/>
      <c r="ROM264" s="30"/>
      <c r="RON264" s="30"/>
      <c r="ROO264" s="30"/>
      <c r="ROP264" s="30"/>
      <c r="ROQ264" s="30"/>
      <c r="ROR264" s="30"/>
      <c r="ROS264" s="30"/>
      <c r="ROT264" s="30"/>
      <c r="ROU264" s="30"/>
      <c r="ROV264" s="30"/>
      <c r="ROW264" s="30"/>
      <c r="ROX264" s="30"/>
      <c r="ROY264" s="30"/>
      <c r="ROZ264" s="30"/>
      <c r="RPA264" s="30"/>
      <c r="RPB264" s="30"/>
      <c r="RPC264" s="30"/>
      <c r="RPD264" s="30"/>
      <c r="RPE264" s="30"/>
      <c r="RPF264" s="30"/>
      <c r="RPG264" s="30"/>
      <c r="RPH264" s="30"/>
      <c r="RPI264" s="30"/>
      <c r="RPJ264" s="30"/>
      <c r="RPK264" s="30"/>
      <c r="RPL264" s="30"/>
      <c r="RPM264" s="30"/>
      <c r="RPN264" s="30"/>
      <c r="RPO264" s="30"/>
      <c r="RPP264" s="30"/>
      <c r="RPQ264" s="30"/>
      <c r="RPR264" s="30"/>
      <c r="RPS264" s="30"/>
      <c r="RPT264" s="30"/>
      <c r="RPU264" s="30"/>
      <c r="RPV264" s="30"/>
      <c r="RPW264" s="30"/>
      <c r="RPX264" s="30"/>
      <c r="RPY264" s="30"/>
      <c r="RPZ264" s="30"/>
      <c r="RQA264" s="30"/>
      <c r="RQB264" s="30"/>
      <c r="RQC264" s="30"/>
      <c r="RQD264" s="30"/>
      <c r="RQE264" s="30"/>
      <c r="RQF264" s="30"/>
      <c r="RQG264" s="30"/>
      <c r="RQH264" s="30"/>
      <c r="RQI264" s="30"/>
      <c r="RQJ264" s="30"/>
      <c r="RQK264" s="30"/>
      <c r="RQL264" s="30"/>
      <c r="RQM264" s="30"/>
      <c r="RQN264" s="30"/>
      <c r="RQO264" s="30"/>
      <c r="RQP264" s="30"/>
      <c r="RQQ264" s="30"/>
      <c r="RQR264" s="30"/>
      <c r="RQS264" s="30"/>
      <c r="RQT264" s="30"/>
      <c r="RQU264" s="30"/>
      <c r="RQV264" s="30"/>
      <c r="RQW264" s="30"/>
      <c r="RQX264" s="30"/>
      <c r="RQY264" s="30"/>
      <c r="RQZ264" s="30"/>
      <c r="RRA264" s="30"/>
      <c r="RRB264" s="30"/>
      <c r="RRC264" s="30"/>
      <c r="RRD264" s="30"/>
      <c r="RRE264" s="30"/>
      <c r="RRF264" s="30"/>
      <c r="RRG264" s="30"/>
      <c r="RRH264" s="30"/>
      <c r="RRI264" s="30"/>
      <c r="RRJ264" s="30"/>
      <c r="RRK264" s="30"/>
      <c r="RRL264" s="30"/>
      <c r="RRM264" s="30"/>
      <c r="RRN264" s="30"/>
      <c r="RRO264" s="30"/>
      <c r="RRP264" s="30"/>
      <c r="RRQ264" s="30"/>
      <c r="RRR264" s="30"/>
      <c r="RRS264" s="30"/>
      <c r="RRT264" s="30"/>
      <c r="RRU264" s="30"/>
      <c r="RRV264" s="30"/>
      <c r="RRW264" s="30"/>
      <c r="RRX264" s="30"/>
      <c r="RRY264" s="30"/>
      <c r="RRZ264" s="30"/>
      <c r="RSA264" s="30"/>
      <c r="RSB264" s="30"/>
      <c r="RSC264" s="30"/>
      <c r="RSD264" s="30"/>
      <c r="RSE264" s="30"/>
      <c r="RSF264" s="30"/>
      <c r="RSG264" s="30"/>
      <c r="RSH264" s="30"/>
      <c r="RSI264" s="30"/>
      <c r="RSJ264" s="30"/>
      <c r="RSK264" s="30"/>
      <c r="RSL264" s="30"/>
      <c r="RSM264" s="30"/>
      <c r="RSN264" s="30"/>
      <c r="RSO264" s="30"/>
      <c r="RSP264" s="30"/>
      <c r="RSQ264" s="30"/>
      <c r="RSR264" s="30"/>
      <c r="RSS264" s="30"/>
      <c r="RST264" s="30"/>
      <c r="RSU264" s="30"/>
      <c r="RSV264" s="30"/>
      <c r="RSW264" s="30"/>
      <c r="RSX264" s="30"/>
      <c r="RSY264" s="30"/>
      <c r="RSZ264" s="30"/>
      <c r="RTA264" s="30"/>
      <c r="RTB264" s="30"/>
      <c r="RTC264" s="30"/>
      <c r="RTD264" s="30"/>
      <c r="RTE264" s="30"/>
      <c r="RTF264" s="30"/>
      <c r="RTG264" s="30"/>
      <c r="RTH264" s="30"/>
      <c r="RTI264" s="30"/>
      <c r="RTJ264" s="30"/>
      <c r="RTK264" s="30"/>
      <c r="RTL264" s="30"/>
      <c r="RTM264" s="30"/>
      <c r="RTN264" s="30"/>
      <c r="RTO264" s="30"/>
      <c r="RTP264" s="30"/>
      <c r="RTQ264" s="30"/>
      <c r="RTR264" s="30"/>
      <c r="RTS264" s="30"/>
      <c r="RTT264" s="30"/>
      <c r="RTU264" s="30"/>
      <c r="RTV264" s="30"/>
      <c r="RTW264" s="30"/>
      <c r="RTX264" s="30"/>
      <c r="RTY264" s="30"/>
      <c r="RTZ264" s="30"/>
      <c r="RUA264" s="30"/>
      <c r="RUB264" s="30"/>
      <c r="RUC264" s="30"/>
      <c r="RUD264" s="30"/>
      <c r="RUE264" s="30"/>
      <c r="RUF264" s="30"/>
      <c r="RUG264" s="30"/>
      <c r="RUH264" s="30"/>
      <c r="RUI264" s="30"/>
      <c r="RUJ264" s="30"/>
      <c r="RUK264" s="30"/>
      <c r="RUL264" s="30"/>
      <c r="RUM264" s="30"/>
      <c r="RUN264" s="30"/>
      <c r="RUO264" s="30"/>
      <c r="RUP264" s="30"/>
      <c r="RUQ264" s="30"/>
      <c r="RUR264" s="30"/>
      <c r="RUS264" s="30"/>
      <c r="RUT264" s="30"/>
      <c r="RUU264" s="30"/>
      <c r="RUV264" s="30"/>
      <c r="RUW264" s="30"/>
      <c r="RUX264" s="30"/>
      <c r="RUY264" s="30"/>
      <c r="RUZ264" s="30"/>
      <c r="RVA264" s="30"/>
      <c r="RVB264" s="30"/>
      <c r="RVC264" s="30"/>
      <c r="RVD264" s="30"/>
      <c r="RVE264" s="30"/>
      <c r="RVF264" s="30"/>
      <c r="RVG264" s="30"/>
      <c r="RVH264" s="30"/>
      <c r="RVI264" s="30"/>
      <c r="RVJ264" s="30"/>
      <c r="RVK264" s="30"/>
      <c r="RVL264" s="30"/>
      <c r="RVM264" s="30"/>
      <c r="RVN264" s="30"/>
      <c r="RVO264" s="30"/>
      <c r="RVP264" s="30"/>
      <c r="RVQ264" s="30"/>
      <c r="RVR264" s="30"/>
      <c r="RVS264" s="30"/>
      <c r="RVT264" s="30"/>
      <c r="RVU264" s="30"/>
      <c r="RVV264" s="30"/>
      <c r="RVW264" s="30"/>
      <c r="RVX264" s="30"/>
      <c r="RVY264" s="30"/>
      <c r="RVZ264" s="30"/>
      <c r="RWA264" s="30"/>
      <c r="RWB264" s="30"/>
      <c r="RWC264" s="30"/>
      <c r="RWD264" s="30"/>
      <c r="RWE264" s="30"/>
      <c r="RWF264" s="30"/>
      <c r="RWG264" s="30"/>
      <c r="RWH264" s="30"/>
      <c r="RWI264" s="30"/>
      <c r="RWJ264" s="30"/>
      <c r="RWK264" s="30"/>
      <c r="RWL264" s="30"/>
      <c r="RWM264" s="30"/>
      <c r="RWN264" s="30"/>
      <c r="RWO264" s="30"/>
      <c r="RWP264" s="30"/>
      <c r="RWQ264" s="30"/>
      <c r="RWR264" s="30"/>
      <c r="RWS264" s="30"/>
      <c r="RWT264" s="30"/>
      <c r="RWU264" s="30"/>
      <c r="RWV264" s="30"/>
      <c r="RWW264" s="30"/>
      <c r="RWX264" s="30"/>
      <c r="RWY264" s="30"/>
      <c r="RWZ264" s="30"/>
      <c r="RXA264" s="30"/>
      <c r="RXB264" s="30"/>
      <c r="RXC264" s="30"/>
      <c r="RXD264" s="30"/>
      <c r="RXE264" s="30"/>
      <c r="RXF264" s="30"/>
      <c r="RXG264" s="30"/>
      <c r="RXH264" s="30"/>
      <c r="RXI264" s="30"/>
      <c r="RXJ264" s="30"/>
      <c r="RXK264" s="30"/>
      <c r="RXL264" s="30"/>
      <c r="RXM264" s="30"/>
      <c r="RXN264" s="30"/>
      <c r="RXO264" s="30"/>
      <c r="RXP264" s="30"/>
      <c r="RXQ264" s="30"/>
      <c r="RXR264" s="30"/>
      <c r="RXS264" s="30"/>
      <c r="RXT264" s="30"/>
      <c r="RXU264" s="30"/>
      <c r="RXV264" s="30"/>
      <c r="RXW264" s="30"/>
      <c r="RXX264" s="30"/>
      <c r="RXY264" s="30"/>
      <c r="RXZ264" s="30"/>
      <c r="RYA264" s="30"/>
      <c r="RYB264" s="30"/>
      <c r="RYC264" s="30"/>
      <c r="RYD264" s="30"/>
      <c r="RYE264" s="30"/>
      <c r="RYF264" s="30"/>
      <c r="RYG264" s="30"/>
      <c r="RYH264" s="30"/>
      <c r="RYI264" s="30"/>
      <c r="RYJ264" s="30"/>
      <c r="RYK264" s="30"/>
      <c r="RYL264" s="30"/>
      <c r="RYM264" s="30"/>
      <c r="RYN264" s="30"/>
      <c r="RYO264" s="30"/>
      <c r="RYP264" s="30"/>
      <c r="RYQ264" s="30"/>
      <c r="RYR264" s="30"/>
      <c r="RYS264" s="30"/>
      <c r="RYT264" s="30"/>
      <c r="RYU264" s="30"/>
      <c r="RYV264" s="30"/>
      <c r="RYW264" s="30"/>
      <c r="RYX264" s="30"/>
      <c r="RYY264" s="30"/>
      <c r="RYZ264" s="30"/>
      <c r="RZA264" s="30"/>
      <c r="RZB264" s="30"/>
      <c r="RZC264" s="30"/>
      <c r="RZD264" s="30"/>
      <c r="RZE264" s="30"/>
      <c r="RZF264" s="30"/>
      <c r="RZG264" s="30"/>
      <c r="RZH264" s="30"/>
      <c r="RZI264" s="30"/>
      <c r="RZJ264" s="30"/>
      <c r="RZK264" s="30"/>
      <c r="RZL264" s="30"/>
      <c r="RZM264" s="30"/>
      <c r="RZN264" s="30"/>
      <c r="RZO264" s="30"/>
      <c r="RZP264" s="30"/>
      <c r="RZQ264" s="30"/>
      <c r="RZR264" s="30"/>
      <c r="RZS264" s="30"/>
      <c r="RZT264" s="30"/>
      <c r="RZU264" s="30"/>
      <c r="RZV264" s="30"/>
      <c r="RZW264" s="30"/>
      <c r="RZX264" s="30"/>
      <c r="RZY264" s="30"/>
      <c r="RZZ264" s="30"/>
      <c r="SAA264" s="30"/>
      <c r="SAB264" s="30"/>
      <c r="SAC264" s="30"/>
      <c r="SAD264" s="30"/>
      <c r="SAE264" s="30"/>
      <c r="SAF264" s="30"/>
      <c r="SAG264" s="30"/>
      <c r="SAH264" s="30"/>
      <c r="SAI264" s="30"/>
      <c r="SAJ264" s="30"/>
      <c r="SAK264" s="30"/>
      <c r="SAL264" s="30"/>
      <c r="SAM264" s="30"/>
      <c r="SAN264" s="30"/>
      <c r="SAO264" s="30"/>
      <c r="SAP264" s="30"/>
      <c r="SAQ264" s="30"/>
      <c r="SAR264" s="30"/>
      <c r="SAS264" s="30"/>
      <c r="SAT264" s="30"/>
      <c r="SAU264" s="30"/>
      <c r="SAV264" s="30"/>
      <c r="SAW264" s="30"/>
      <c r="SAX264" s="30"/>
      <c r="SAY264" s="30"/>
      <c r="SAZ264" s="30"/>
      <c r="SBA264" s="30"/>
      <c r="SBB264" s="30"/>
      <c r="SBC264" s="30"/>
      <c r="SBD264" s="30"/>
      <c r="SBE264" s="30"/>
      <c r="SBF264" s="30"/>
      <c r="SBG264" s="30"/>
      <c r="SBH264" s="30"/>
      <c r="SBI264" s="30"/>
      <c r="SBJ264" s="30"/>
      <c r="SBK264" s="30"/>
      <c r="SBL264" s="30"/>
      <c r="SBM264" s="30"/>
      <c r="SBN264" s="30"/>
      <c r="SBO264" s="30"/>
      <c r="SBP264" s="30"/>
      <c r="SBQ264" s="30"/>
      <c r="SBR264" s="30"/>
      <c r="SBS264" s="30"/>
      <c r="SBT264" s="30"/>
      <c r="SBU264" s="30"/>
      <c r="SBV264" s="30"/>
      <c r="SBW264" s="30"/>
      <c r="SBX264" s="30"/>
      <c r="SBY264" s="30"/>
      <c r="SBZ264" s="30"/>
      <c r="SCA264" s="30"/>
      <c r="SCB264" s="30"/>
      <c r="SCC264" s="30"/>
      <c r="SCD264" s="30"/>
      <c r="SCE264" s="30"/>
      <c r="SCF264" s="30"/>
      <c r="SCG264" s="30"/>
      <c r="SCH264" s="30"/>
      <c r="SCI264" s="30"/>
      <c r="SCJ264" s="30"/>
      <c r="SCK264" s="30"/>
      <c r="SCL264" s="30"/>
      <c r="SCM264" s="30"/>
      <c r="SCN264" s="30"/>
      <c r="SCO264" s="30"/>
      <c r="SCP264" s="30"/>
      <c r="SCQ264" s="30"/>
      <c r="SCR264" s="30"/>
      <c r="SCS264" s="30"/>
      <c r="SCT264" s="30"/>
      <c r="SCU264" s="30"/>
      <c r="SCV264" s="30"/>
      <c r="SCW264" s="30"/>
      <c r="SCX264" s="30"/>
      <c r="SCY264" s="30"/>
      <c r="SCZ264" s="30"/>
      <c r="SDA264" s="30"/>
      <c r="SDB264" s="30"/>
      <c r="SDC264" s="30"/>
      <c r="SDD264" s="30"/>
      <c r="SDE264" s="30"/>
      <c r="SDF264" s="30"/>
      <c r="SDG264" s="30"/>
      <c r="SDH264" s="30"/>
      <c r="SDI264" s="30"/>
      <c r="SDJ264" s="30"/>
      <c r="SDK264" s="30"/>
      <c r="SDL264" s="30"/>
      <c r="SDM264" s="30"/>
      <c r="SDN264" s="30"/>
      <c r="SDO264" s="30"/>
      <c r="SDP264" s="30"/>
      <c r="SDQ264" s="30"/>
      <c r="SDR264" s="30"/>
      <c r="SDS264" s="30"/>
      <c r="SDT264" s="30"/>
      <c r="SDU264" s="30"/>
      <c r="SDV264" s="30"/>
      <c r="SDW264" s="30"/>
      <c r="SDX264" s="30"/>
      <c r="SDY264" s="30"/>
      <c r="SDZ264" s="30"/>
      <c r="SEA264" s="30"/>
      <c r="SEB264" s="30"/>
      <c r="SEC264" s="30"/>
      <c r="SED264" s="30"/>
      <c r="SEE264" s="30"/>
      <c r="SEF264" s="30"/>
      <c r="SEG264" s="30"/>
      <c r="SEH264" s="30"/>
      <c r="SEI264" s="30"/>
      <c r="SEJ264" s="30"/>
      <c r="SEK264" s="30"/>
      <c r="SEL264" s="30"/>
      <c r="SEM264" s="30"/>
      <c r="SEN264" s="30"/>
      <c r="SEO264" s="30"/>
      <c r="SEP264" s="30"/>
      <c r="SEQ264" s="30"/>
      <c r="SER264" s="30"/>
      <c r="SES264" s="30"/>
      <c r="SET264" s="30"/>
      <c r="SEU264" s="30"/>
      <c r="SEV264" s="30"/>
      <c r="SEW264" s="30"/>
      <c r="SEX264" s="30"/>
      <c r="SEY264" s="30"/>
      <c r="SEZ264" s="30"/>
      <c r="SFA264" s="30"/>
      <c r="SFB264" s="30"/>
      <c r="SFC264" s="30"/>
      <c r="SFD264" s="30"/>
      <c r="SFE264" s="30"/>
      <c r="SFF264" s="30"/>
      <c r="SFG264" s="30"/>
      <c r="SFH264" s="30"/>
      <c r="SFI264" s="30"/>
      <c r="SFJ264" s="30"/>
      <c r="SFK264" s="30"/>
      <c r="SFL264" s="30"/>
      <c r="SFM264" s="30"/>
      <c r="SFN264" s="30"/>
      <c r="SFO264" s="30"/>
      <c r="SFP264" s="30"/>
      <c r="SFQ264" s="30"/>
      <c r="SFR264" s="30"/>
      <c r="SFS264" s="30"/>
      <c r="SFT264" s="30"/>
      <c r="SFU264" s="30"/>
      <c r="SFV264" s="30"/>
      <c r="SFW264" s="30"/>
      <c r="SFX264" s="30"/>
      <c r="SFY264" s="30"/>
      <c r="SFZ264" s="30"/>
      <c r="SGA264" s="30"/>
      <c r="SGB264" s="30"/>
      <c r="SGC264" s="30"/>
      <c r="SGD264" s="30"/>
      <c r="SGE264" s="30"/>
      <c r="SGF264" s="30"/>
      <c r="SGG264" s="30"/>
      <c r="SGH264" s="30"/>
      <c r="SGI264" s="30"/>
      <c r="SGJ264" s="30"/>
      <c r="SGK264" s="30"/>
      <c r="SGL264" s="30"/>
      <c r="SGM264" s="30"/>
      <c r="SGN264" s="30"/>
      <c r="SGO264" s="30"/>
      <c r="SGP264" s="30"/>
      <c r="SGQ264" s="30"/>
      <c r="SGR264" s="30"/>
      <c r="SGS264" s="30"/>
      <c r="SGT264" s="30"/>
      <c r="SGU264" s="30"/>
      <c r="SGV264" s="30"/>
      <c r="SGW264" s="30"/>
      <c r="SGX264" s="30"/>
      <c r="SGY264" s="30"/>
      <c r="SGZ264" s="30"/>
      <c r="SHA264" s="30"/>
      <c r="SHB264" s="30"/>
      <c r="SHC264" s="30"/>
      <c r="SHD264" s="30"/>
      <c r="SHE264" s="30"/>
      <c r="SHF264" s="30"/>
      <c r="SHG264" s="30"/>
      <c r="SHH264" s="30"/>
      <c r="SHI264" s="30"/>
      <c r="SHJ264" s="30"/>
      <c r="SHK264" s="30"/>
      <c r="SHL264" s="30"/>
      <c r="SHM264" s="30"/>
      <c r="SHN264" s="30"/>
      <c r="SHO264" s="30"/>
      <c r="SHP264" s="30"/>
      <c r="SHQ264" s="30"/>
      <c r="SHR264" s="30"/>
      <c r="SHS264" s="30"/>
      <c r="SHT264" s="30"/>
      <c r="SHU264" s="30"/>
      <c r="SHV264" s="30"/>
      <c r="SHW264" s="30"/>
      <c r="SHX264" s="30"/>
      <c r="SHY264" s="30"/>
      <c r="SHZ264" s="30"/>
      <c r="SIA264" s="30"/>
      <c r="SIB264" s="30"/>
      <c r="SIC264" s="30"/>
      <c r="SID264" s="30"/>
      <c r="SIE264" s="30"/>
      <c r="SIF264" s="30"/>
      <c r="SIG264" s="30"/>
      <c r="SIH264" s="30"/>
      <c r="SII264" s="30"/>
      <c r="SIJ264" s="30"/>
      <c r="SIK264" s="30"/>
      <c r="SIL264" s="30"/>
      <c r="SIM264" s="30"/>
      <c r="SIN264" s="30"/>
      <c r="SIO264" s="30"/>
      <c r="SIP264" s="30"/>
      <c r="SIQ264" s="30"/>
      <c r="SIR264" s="30"/>
      <c r="SIS264" s="30"/>
      <c r="SIT264" s="30"/>
      <c r="SIU264" s="30"/>
      <c r="SIV264" s="30"/>
      <c r="SIW264" s="30"/>
      <c r="SIX264" s="30"/>
      <c r="SIY264" s="30"/>
      <c r="SIZ264" s="30"/>
      <c r="SJA264" s="30"/>
      <c r="SJB264" s="30"/>
      <c r="SJC264" s="30"/>
      <c r="SJD264" s="30"/>
      <c r="SJE264" s="30"/>
      <c r="SJF264" s="30"/>
      <c r="SJG264" s="30"/>
      <c r="SJH264" s="30"/>
      <c r="SJI264" s="30"/>
      <c r="SJJ264" s="30"/>
      <c r="SJK264" s="30"/>
      <c r="SJL264" s="30"/>
      <c r="SJM264" s="30"/>
      <c r="SJN264" s="30"/>
      <c r="SJO264" s="30"/>
      <c r="SJP264" s="30"/>
      <c r="SJQ264" s="30"/>
      <c r="SJR264" s="30"/>
      <c r="SJS264" s="30"/>
      <c r="SJT264" s="30"/>
      <c r="SJU264" s="30"/>
      <c r="SJV264" s="30"/>
      <c r="SJW264" s="30"/>
      <c r="SJX264" s="30"/>
      <c r="SJY264" s="30"/>
      <c r="SJZ264" s="30"/>
      <c r="SKA264" s="30"/>
      <c r="SKB264" s="30"/>
      <c r="SKC264" s="30"/>
      <c r="SKD264" s="30"/>
      <c r="SKE264" s="30"/>
      <c r="SKF264" s="30"/>
      <c r="SKG264" s="30"/>
      <c r="SKH264" s="30"/>
      <c r="SKI264" s="30"/>
      <c r="SKJ264" s="30"/>
      <c r="SKK264" s="30"/>
      <c r="SKL264" s="30"/>
      <c r="SKM264" s="30"/>
      <c r="SKN264" s="30"/>
      <c r="SKO264" s="30"/>
      <c r="SKP264" s="30"/>
      <c r="SKQ264" s="30"/>
      <c r="SKR264" s="30"/>
      <c r="SKS264" s="30"/>
      <c r="SKT264" s="30"/>
      <c r="SKU264" s="30"/>
      <c r="SKV264" s="30"/>
      <c r="SKW264" s="30"/>
      <c r="SKX264" s="30"/>
      <c r="SKY264" s="30"/>
      <c r="SKZ264" s="30"/>
      <c r="SLA264" s="30"/>
      <c r="SLB264" s="30"/>
      <c r="SLC264" s="30"/>
      <c r="SLD264" s="30"/>
      <c r="SLE264" s="30"/>
      <c r="SLF264" s="30"/>
      <c r="SLG264" s="30"/>
      <c r="SLH264" s="30"/>
      <c r="SLI264" s="30"/>
      <c r="SLJ264" s="30"/>
      <c r="SLK264" s="30"/>
      <c r="SLL264" s="30"/>
      <c r="SLM264" s="30"/>
      <c r="SLN264" s="30"/>
      <c r="SLO264" s="30"/>
      <c r="SLP264" s="30"/>
      <c r="SLQ264" s="30"/>
      <c r="SLR264" s="30"/>
      <c r="SLS264" s="30"/>
      <c r="SLT264" s="30"/>
      <c r="SLU264" s="30"/>
      <c r="SLV264" s="30"/>
      <c r="SLW264" s="30"/>
      <c r="SLX264" s="30"/>
      <c r="SLY264" s="30"/>
      <c r="SLZ264" s="30"/>
      <c r="SMA264" s="30"/>
      <c r="SMB264" s="30"/>
      <c r="SMC264" s="30"/>
      <c r="SMD264" s="30"/>
      <c r="SME264" s="30"/>
      <c r="SMF264" s="30"/>
      <c r="SMG264" s="30"/>
      <c r="SMH264" s="30"/>
      <c r="SMI264" s="30"/>
      <c r="SMJ264" s="30"/>
      <c r="SMK264" s="30"/>
      <c r="SML264" s="30"/>
      <c r="SMM264" s="30"/>
      <c r="SMN264" s="30"/>
      <c r="SMO264" s="30"/>
      <c r="SMP264" s="30"/>
      <c r="SMQ264" s="30"/>
      <c r="SMR264" s="30"/>
      <c r="SMS264" s="30"/>
      <c r="SMT264" s="30"/>
      <c r="SMU264" s="30"/>
      <c r="SMV264" s="30"/>
      <c r="SMW264" s="30"/>
      <c r="SMX264" s="30"/>
      <c r="SMY264" s="30"/>
      <c r="SMZ264" s="30"/>
      <c r="SNA264" s="30"/>
      <c r="SNB264" s="30"/>
      <c r="SNC264" s="30"/>
      <c r="SND264" s="30"/>
      <c r="SNE264" s="30"/>
      <c r="SNF264" s="30"/>
      <c r="SNG264" s="30"/>
      <c r="SNH264" s="30"/>
      <c r="SNI264" s="30"/>
      <c r="SNJ264" s="30"/>
      <c r="SNK264" s="30"/>
      <c r="SNL264" s="30"/>
      <c r="SNM264" s="30"/>
      <c r="SNN264" s="30"/>
      <c r="SNO264" s="30"/>
      <c r="SNP264" s="30"/>
      <c r="SNQ264" s="30"/>
      <c r="SNR264" s="30"/>
      <c r="SNS264" s="30"/>
      <c r="SNT264" s="30"/>
      <c r="SNU264" s="30"/>
      <c r="SNV264" s="30"/>
      <c r="SNW264" s="30"/>
      <c r="SNX264" s="30"/>
      <c r="SNY264" s="30"/>
      <c r="SNZ264" s="30"/>
      <c r="SOA264" s="30"/>
      <c r="SOB264" s="30"/>
      <c r="SOC264" s="30"/>
      <c r="SOD264" s="30"/>
      <c r="SOE264" s="30"/>
      <c r="SOF264" s="30"/>
      <c r="SOG264" s="30"/>
      <c r="SOH264" s="30"/>
      <c r="SOI264" s="30"/>
      <c r="SOJ264" s="30"/>
      <c r="SOK264" s="30"/>
      <c r="SOL264" s="30"/>
      <c r="SOM264" s="30"/>
      <c r="SON264" s="30"/>
      <c r="SOO264" s="30"/>
      <c r="SOP264" s="30"/>
      <c r="SOQ264" s="30"/>
      <c r="SOR264" s="30"/>
      <c r="SOS264" s="30"/>
      <c r="SOT264" s="30"/>
      <c r="SOU264" s="30"/>
      <c r="SOV264" s="30"/>
      <c r="SOW264" s="30"/>
      <c r="SOX264" s="30"/>
      <c r="SOY264" s="30"/>
      <c r="SOZ264" s="30"/>
      <c r="SPA264" s="30"/>
      <c r="SPB264" s="30"/>
      <c r="SPC264" s="30"/>
      <c r="SPD264" s="30"/>
      <c r="SPE264" s="30"/>
      <c r="SPF264" s="30"/>
      <c r="SPG264" s="30"/>
      <c r="SPH264" s="30"/>
      <c r="SPI264" s="30"/>
      <c r="SPJ264" s="30"/>
      <c r="SPK264" s="30"/>
      <c r="SPL264" s="30"/>
      <c r="SPM264" s="30"/>
      <c r="SPN264" s="30"/>
      <c r="SPO264" s="30"/>
      <c r="SPP264" s="30"/>
      <c r="SPQ264" s="30"/>
      <c r="SPR264" s="30"/>
      <c r="SPS264" s="30"/>
      <c r="SPT264" s="30"/>
      <c r="SPU264" s="30"/>
      <c r="SPV264" s="30"/>
      <c r="SPW264" s="30"/>
      <c r="SPX264" s="30"/>
      <c r="SPY264" s="30"/>
      <c r="SPZ264" s="30"/>
      <c r="SQA264" s="30"/>
      <c r="SQB264" s="30"/>
      <c r="SQC264" s="30"/>
      <c r="SQD264" s="30"/>
      <c r="SQE264" s="30"/>
      <c r="SQF264" s="30"/>
      <c r="SQG264" s="30"/>
      <c r="SQH264" s="30"/>
      <c r="SQI264" s="30"/>
      <c r="SQJ264" s="30"/>
      <c r="SQK264" s="30"/>
      <c r="SQL264" s="30"/>
      <c r="SQM264" s="30"/>
      <c r="SQN264" s="30"/>
      <c r="SQO264" s="30"/>
      <c r="SQP264" s="30"/>
      <c r="SQQ264" s="30"/>
      <c r="SQR264" s="30"/>
      <c r="SQS264" s="30"/>
      <c r="SQT264" s="30"/>
      <c r="SQU264" s="30"/>
      <c r="SQV264" s="30"/>
      <c r="SQW264" s="30"/>
      <c r="SQX264" s="30"/>
      <c r="SQY264" s="30"/>
      <c r="SQZ264" s="30"/>
      <c r="SRA264" s="30"/>
      <c r="SRB264" s="30"/>
      <c r="SRC264" s="30"/>
      <c r="SRD264" s="30"/>
      <c r="SRE264" s="30"/>
      <c r="SRF264" s="30"/>
      <c r="SRG264" s="30"/>
      <c r="SRH264" s="30"/>
      <c r="SRI264" s="30"/>
      <c r="SRJ264" s="30"/>
      <c r="SRK264" s="30"/>
      <c r="SRL264" s="30"/>
      <c r="SRM264" s="30"/>
      <c r="SRN264" s="30"/>
      <c r="SRO264" s="30"/>
      <c r="SRP264" s="30"/>
      <c r="SRQ264" s="30"/>
      <c r="SRR264" s="30"/>
      <c r="SRS264" s="30"/>
      <c r="SRT264" s="30"/>
      <c r="SRU264" s="30"/>
      <c r="SRV264" s="30"/>
      <c r="SRW264" s="30"/>
      <c r="SRX264" s="30"/>
      <c r="SRY264" s="30"/>
      <c r="SRZ264" s="30"/>
      <c r="SSA264" s="30"/>
      <c r="SSB264" s="30"/>
      <c r="SSC264" s="30"/>
      <c r="SSD264" s="30"/>
      <c r="SSE264" s="30"/>
      <c r="SSF264" s="30"/>
      <c r="SSG264" s="30"/>
      <c r="SSH264" s="30"/>
      <c r="SSI264" s="30"/>
      <c r="SSJ264" s="30"/>
      <c r="SSK264" s="30"/>
      <c r="SSL264" s="30"/>
      <c r="SSM264" s="30"/>
      <c r="SSN264" s="30"/>
      <c r="SSO264" s="30"/>
      <c r="SSP264" s="30"/>
      <c r="SSQ264" s="30"/>
      <c r="SSR264" s="30"/>
      <c r="SSS264" s="30"/>
      <c r="SST264" s="30"/>
      <c r="SSU264" s="30"/>
      <c r="SSV264" s="30"/>
      <c r="SSW264" s="30"/>
      <c r="SSX264" s="30"/>
      <c r="SSY264" s="30"/>
      <c r="SSZ264" s="30"/>
      <c r="STA264" s="30"/>
      <c r="STB264" s="30"/>
      <c r="STC264" s="30"/>
      <c r="STD264" s="30"/>
      <c r="STE264" s="30"/>
      <c r="STF264" s="30"/>
      <c r="STG264" s="30"/>
      <c r="STH264" s="30"/>
      <c r="STI264" s="30"/>
      <c r="STJ264" s="30"/>
      <c r="STK264" s="30"/>
      <c r="STL264" s="30"/>
      <c r="STM264" s="30"/>
      <c r="STN264" s="30"/>
      <c r="STO264" s="30"/>
      <c r="STP264" s="30"/>
      <c r="STQ264" s="30"/>
      <c r="STR264" s="30"/>
      <c r="STS264" s="30"/>
      <c r="STT264" s="30"/>
      <c r="STU264" s="30"/>
      <c r="STV264" s="30"/>
      <c r="STW264" s="30"/>
      <c r="STX264" s="30"/>
      <c r="STY264" s="30"/>
      <c r="STZ264" s="30"/>
      <c r="SUA264" s="30"/>
      <c r="SUB264" s="30"/>
      <c r="SUC264" s="30"/>
      <c r="SUD264" s="30"/>
      <c r="SUE264" s="30"/>
      <c r="SUF264" s="30"/>
      <c r="SUG264" s="30"/>
      <c r="SUH264" s="30"/>
      <c r="SUI264" s="30"/>
      <c r="SUJ264" s="30"/>
      <c r="SUK264" s="30"/>
      <c r="SUL264" s="30"/>
      <c r="SUM264" s="30"/>
      <c r="SUN264" s="30"/>
      <c r="SUO264" s="30"/>
      <c r="SUP264" s="30"/>
      <c r="SUQ264" s="30"/>
      <c r="SUR264" s="30"/>
      <c r="SUS264" s="30"/>
      <c r="SUT264" s="30"/>
      <c r="SUU264" s="30"/>
      <c r="SUV264" s="30"/>
      <c r="SUW264" s="30"/>
      <c r="SUX264" s="30"/>
      <c r="SUY264" s="30"/>
      <c r="SUZ264" s="30"/>
      <c r="SVA264" s="30"/>
      <c r="SVB264" s="30"/>
      <c r="SVC264" s="30"/>
      <c r="SVD264" s="30"/>
      <c r="SVE264" s="30"/>
      <c r="SVF264" s="30"/>
      <c r="SVG264" s="30"/>
      <c r="SVH264" s="30"/>
      <c r="SVI264" s="30"/>
      <c r="SVJ264" s="30"/>
      <c r="SVK264" s="30"/>
      <c r="SVL264" s="30"/>
      <c r="SVM264" s="30"/>
      <c r="SVN264" s="30"/>
      <c r="SVO264" s="30"/>
      <c r="SVP264" s="30"/>
      <c r="SVQ264" s="30"/>
      <c r="SVR264" s="30"/>
      <c r="SVS264" s="30"/>
      <c r="SVT264" s="30"/>
      <c r="SVU264" s="30"/>
      <c r="SVV264" s="30"/>
      <c r="SVW264" s="30"/>
      <c r="SVX264" s="30"/>
      <c r="SVY264" s="30"/>
      <c r="SVZ264" s="30"/>
      <c r="SWA264" s="30"/>
      <c r="SWB264" s="30"/>
      <c r="SWC264" s="30"/>
      <c r="SWD264" s="30"/>
      <c r="SWE264" s="30"/>
      <c r="SWF264" s="30"/>
      <c r="SWG264" s="30"/>
      <c r="SWH264" s="30"/>
      <c r="SWI264" s="30"/>
      <c r="SWJ264" s="30"/>
      <c r="SWK264" s="30"/>
      <c r="SWL264" s="30"/>
      <c r="SWM264" s="30"/>
      <c r="SWN264" s="30"/>
      <c r="SWO264" s="30"/>
      <c r="SWP264" s="30"/>
      <c r="SWQ264" s="30"/>
      <c r="SWR264" s="30"/>
      <c r="SWS264" s="30"/>
      <c r="SWT264" s="30"/>
      <c r="SWU264" s="30"/>
      <c r="SWV264" s="30"/>
      <c r="SWW264" s="30"/>
      <c r="SWX264" s="30"/>
      <c r="SWY264" s="30"/>
      <c r="SWZ264" s="30"/>
      <c r="SXA264" s="30"/>
      <c r="SXB264" s="30"/>
      <c r="SXC264" s="30"/>
      <c r="SXD264" s="30"/>
      <c r="SXE264" s="30"/>
      <c r="SXF264" s="30"/>
      <c r="SXG264" s="30"/>
      <c r="SXH264" s="30"/>
      <c r="SXI264" s="30"/>
      <c r="SXJ264" s="30"/>
      <c r="SXK264" s="30"/>
      <c r="SXL264" s="30"/>
      <c r="SXM264" s="30"/>
      <c r="SXN264" s="30"/>
      <c r="SXO264" s="30"/>
      <c r="SXP264" s="30"/>
      <c r="SXQ264" s="30"/>
      <c r="SXR264" s="30"/>
      <c r="SXS264" s="30"/>
      <c r="SXT264" s="30"/>
      <c r="SXU264" s="30"/>
      <c r="SXV264" s="30"/>
      <c r="SXW264" s="30"/>
      <c r="SXX264" s="30"/>
      <c r="SXY264" s="30"/>
      <c r="SXZ264" s="30"/>
      <c r="SYA264" s="30"/>
      <c r="SYB264" s="30"/>
      <c r="SYC264" s="30"/>
      <c r="SYD264" s="30"/>
      <c r="SYE264" s="30"/>
      <c r="SYF264" s="30"/>
      <c r="SYG264" s="30"/>
      <c r="SYH264" s="30"/>
      <c r="SYI264" s="30"/>
      <c r="SYJ264" s="30"/>
      <c r="SYK264" s="30"/>
      <c r="SYL264" s="30"/>
      <c r="SYM264" s="30"/>
      <c r="SYN264" s="30"/>
      <c r="SYO264" s="30"/>
      <c r="SYP264" s="30"/>
      <c r="SYQ264" s="30"/>
      <c r="SYR264" s="30"/>
      <c r="SYS264" s="30"/>
      <c r="SYT264" s="30"/>
      <c r="SYU264" s="30"/>
      <c r="SYV264" s="30"/>
      <c r="SYW264" s="30"/>
      <c r="SYX264" s="30"/>
      <c r="SYY264" s="30"/>
      <c r="SYZ264" s="30"/>
      <c r="SZA264" s="30"/>
      <c r="SZB264" s="30"/>
      <c r="SZC264" s="30"/>
      <c r="SZD264" s="30"/>
      <c r="SZE264" s="30"/>
      <c r="SZF264" s="30"/>
      <c r="SZG264" s="30"/>
      <c r="SZH264" s="30"/>
      <c r="SZI264" s="30"/>
      <c r="SZJ264" s="30"/>
      <c r="SZK264" s="30"/>
      <c r="SZL264" s="30"/>
      <c r="SZM264" s="30"/>
      <c r="SZN264" s="30"/>
      <c r="SZO264" s="30"/>
      <c r="SZP264" s="30"/>
      <c r="SZQ264" s="30"/>
      <c r="SZR264" s="30"/>
      <c r="SZS264" s="30"/>
      <c r="SZT264" s="30"/>
      <c r="SZU264" s="30"/>
      <c r="SZV264" s="30"/>
      <c r="SZW264" s="30"/>
      <c r="SZX264" s="30"/>
      <c r="SZY264" s="30"/>
      <c r="SZZ264" s="30"/>
      <c r="TAA264" s="30"/>
      <c r="TAB264" s="30"/>
      <c r="TAC264" s="30"/>
      <c r="TAD264" s="30"/>
      <c r="TAE264" s="30"/>
      <c r="TAF264" s="30"/>
      <c r="TAG264" s="30"/>
      <c r="TAH264" s="30"/>
      <c r="TAI264" s="30"/>
      <c r="TAJ264" s="30"/>
      <c r="TAK264" s="30"/>
      <c r="TAL264" s="30"/>
      <c r="TAM264" s="30"/>
      <c r="TAN264" s="30"/>
      <c r="TAO264" s="30"/>
      <c r="TAP264" s="30"/>
      <c r="TAQ264" s="30"/>
      <c r="TAR264" s="30"/>
      <c r="TAS264" s="30"/>
      <c r="TAT264" s="30"/>
      <c r="TAU264" s="30"/>
      <c r="TAV264" s="30"/>
      <c r="TAW264" s="30"/>
      <c r="TAX264" s="30"/>
      <c r="TAY264" s="30"/>
      <c r="TAZ264" s="30"/>
      <c r="TBA264" s="30"/>
      <c r="TBB264" s="30"/>
      <c r="TBC264" s="30"/>
      <c r="TBD264" s="30"/>
      <c r="TBE264" s="30"/>
      <c r="TBF264" s="30"/>
      <c r="TBG264" s="30"/>
      <c r="TBH264" s="30"/>
      <c r="TBI264" s="30"/>
      <c r="TBJ264" s="30"/>
      <c r="TBK264" s="30"/>
      <c r="TBL264" s="30"/>
      <c r="TBM264" s="30"/>
      <c r="TBN264" s="30"/>
      <c r="TBO264" s="30"/>
      <c r="TBP264" s="30"/>
      <c r="TBQ264" s="30"/>
      <c r="TBR264" s="30"/>
      <c r="TBS264" s="30"/>
      <c r="TBT264" s="30"/>
      <c r="TBU264" s="30"/>
      <c r="TBV264" s="30"/>
      <c r="TBW264" s="30"/>
      <c r="TBX264" s="30"/>
      <c r="TBY264" s="30"/>
      <c r="TBZ264" s="30"/>
      <c r="TCA264" s="30"/>
      <c r="TCB264" s="30"/>
      <c r="TCC264" s="30"/>
      <c r="TCD264" s="30"/>
      <c r="TCE264" s="30"/>
      <c r="TCF264" s="30"/>
      <c r="TCG264" s="30"/>
      <c r="TCH264" s="30"/>
      <c r="TCI264" s="30"/>
      <c r="TCJ264" s="30"/>
      <c r="TCK264" s="30"/>
      <c r="TCL264" s="30"/>
      <c r="TCM264" s="30"/>
      <c r="TCN264" s="30"/>
      <c r="TCO264" s="30"/>
      <c r="TCP264" s="30"/>
      <c r="TCQ264" s="30"/>
      <c r="TCR264" s="30"/>
      <c r="TCS264" s="30"/>
      <c r="TCT264" s="30"/>
      <c r="TCU264" s="30"/>
      <c r="TCV264" s="30"/>
      <c r="TCW264" s="30"/>
      <c r="TCX264" s="30"/>
      <c r="TCY264" s="30"/>
      <c r="TCZ264" s="30"/>
      <c r="TDA264" s="30"/>
      <c r="TDB264" s="30"/>
      <c r="TDC264" s="30"/>
      <c r="TDD264" s="30"/>
      <c r="TDE264" s="30"/>
      <c r="TDF264" s="30"/>
      <c r="TDG264" s="30"/>
      <c r="TDH264" s="30"/>
      <c r="TDI264" s="30"/>
      <c r="TDJ264" s="30"/>
      <c r="TDK264" s="30"/>
      <c r="TDL264" s="30"/>
      <c r="TDM264" s="30"/>
      <c r="TDN264" s="30"/>
      <c r="TDO264" s="30"/>
      <c r="TDP264" s="30"/>
      <c r="TDQ264" s="30"/>
      <c r="TDR264" s="30"/>
      <c r="TDS264" s="30"/>
      <c r="TDT264" s="30"/>
      <c r="TDU264" s="30"/>
      <c r="TDV264" s="30"/>
      <c r="TDW264" s="30"/>
      <c r="TDX264" s="30"/>
      <c r="TDY264" s="30"/>
      <c r="TDZ264" s="30"/>
      <c r="TEA264" s="30"/>
      <c r="TEB264" s="30"/>
      <c r="TEC264" s="30"/>
      <c r="TED264" s="30"/>
      <c r="TEE264" s="30"/>
      <c r="TEF264" s="30"/>
      <c r="TEG264" s="30"/>
      <c r="TEH264" s="30"/>
      <c r="TEI264" s="30"/>
      <c r="TEJ264" s="30"/>
      <c r="TEK264" s="30"/>
      <c r="TEL264" s="30"/>
      <c r="TEM264" s="30"/>
      <c r="TEN264" s="30"/>
      <c r="TEO264" s="30"/>
      <c r="TEP264" s="30"/>
      <c r="TEQ264" s="30"/>
      <c r="TER264" s="30"/>
      <c r="TES264" s="30"/>
      <c r="TET264" s="30"/>
      <c r="TEU264" s="30"/>
      <c r="TEV264" s="30"/>
      <c r="TEW264" s="30"/>
      <c r="TEX264" s="30"/>
      <c r="TEY264" s="30"/>
      <c r="TEZ264" s="30"/>
      <c r="TFA264" s="30"/>
      <c r="TFB264" s="30"/>
      <c r="TFC264" s="30"/>
      <c r="TFD264" s="30"/>
      <c r="TFE264" s="30"/>
      <c r="TFF264" s="30"/>
      <c r="TFG264" s="30"/>
      <c r="TFH264" s="30"/>
      <c r="TFI264" s="30"/>
      <c r="TFJ264" s="30"/>
      <c r="TFK264" s="30"/>
      <c r="TFL264" s="30"/>
      <c r="TFM264" s="30"/>
      <c r="TFN264" s="30"/>
      <c r="TFO264" s="30"/>
      <c r="TFP264" s="30"/>
      <c r="TFQ264" s="30"/>
      <c r="TFR264" s="30"/>
      <c r="TFS264" s="30"/>
      <c r="TFT264" s="30"/>
      <c r="TFU264" s="30"/>
      <c r="TFV264" s="30"/>
      <c r="TFW264" s="30"/>
      <c r="TFX264" s="30"/>
      <c r="TFY264" s="30"/>
      <c r="TFZ264" s="30"/>
      <c r="TGA264" s="30"/>
      <c r="TGB264" s="30"/>
      <c r="TGC264" s="30"/>
      <c r="TGD264" s="30"/>
      <c r="TGE264" s="30"/>
      <c r="TGF264" s="30"/>
      <c r="TGG264" s="30"/>
      <c r="TGH264" s="30"/>
      <c r="TGI264" s="30"/>
      <c r="TGJ264" s="30"/>
      <c r="TGK264" s="30"/>
      <c r="TGL264" s="30"/>
      <c r="TGM264" s="30"/>
      <c r="TGN264" s="30"/>
      <c r="TGO264" s="30"/>
      <c r="TGP264" s="30"/>
      <c r="TGQ264" s="30"/>
      <c r="TGR264" s="30"/>
      <c r="TGS264" s="30"/>
      <c r="TGT264" s="30"/>
      <c r="TGU264" s="30"/>
      <c r="TGV264" s="30"/>
      <c r="TGW264" s="30"/>
      <c r="TGX264" s="30"/>
      <c r="TGY264" s="30"/>
      <c r="TGZ264" s="30"/>
      <c r="THA264" s="30"/>
      <c r="THB264" s="30"/>
      <c r="THC264" s="30"/>
      <c r="THD264" s="30"/>
      <c r="THE264" s="30"/>
      <c r="THF264" s="30"/>
      <c r="THG264" s="30"/>
      <c r="THH264" s="30"/>
      <c r="THI264" s="30"/>
      <c r="THJ264" s="30"/>
      <c r="THK264" s="30"/>
      <c r="THL264" s="30"/>
      <c r="THM264" s="30"/>
      <c r="THN264" s="30"/>
      <c r="THO264" s="30"/>
      <c r="THP264" s="30"/>
      <c r="THQ264" s="30"/>
      <c r="THR264" s="30"/>
      <c r="THS264" s="30"/>
      <c r="THT264" s="30"/>
      <c r="THU264" s="30"/>
      <c r="THV264" s="30"/>
      <c r="THW264" s="30"/>
      <c r="THX264" s="30"/>
      <c r="THY264" s="30"/>
      <c r="THZ264" s="30"/>
      <c r="TIA264" s="30"/>
      <c r="TIB264" s="30"/>
      <c r="TIC264" s="30"/>
      <c r="TID264" s="30"/>
      <c r="TIE264" s="30"/>
      <c r="TIF264" s="30"/>
      <c r="TIG264" s="30"/>
      <c r="TIH264" s="30"/>
      <c r="TII264" s="30"/>
      <c r="TIJ264" s="30"/>
      <c r="TIK264" s="30"/>
      <c r="TIL264" s="30"/>
      <c r="TIM264" s="30"/>
      <c r="TIN264" s="30"/>
      <c r="TIO264" s="30"/>
      <c r="TIP264" s="30"/>
      <c r="TIQ264" s="30"/>
      <c r="TIR264" s="30"/>
      <c r="TIS264" s="30"/>
      <c r="TIT264" s="30"/>
      <c r="TIU264" s="30"/>
      <c r="TIV264" s="30"/>
      <c r="TIW264" s="30"/>
      <c r="TIX264" s="30"/>
      <c r="TIY264" s="30"/>
      <c r="TIZ264" s="30"/>
      <c r="TJA264" s="30"/>
      <c r="TJB264" s="30"/>
      <c r="TJC264" s="30"/>
      <c r="TJD264" s="30"/>
      <c r="TJE264" s="30"/>
      <c r="TJF264" s="30"/>
      <c r="TJG264" s="30"/>
      <c r="TJH264" s="30"/>
      <c r="TJI264" s="30"/>
      <c r="TJJ264" s="30"/>
      <c r="TJK264" s="30"/>
      <c r="TJL264" s="30"/>
      <c r="TJM264" s="30"/>
      <c r="TJN264" s="30"/>
      <c r="TJO264" s="30"/>
      <c r="TJP264" s="30"/>
      <c r="TJQ264" s="30"/>
      <c r="TJR264" s="30"/>
      <c r="TJS264" s="30"/>
      <c r="TJT264" s="30"/>
      <c r="TJU264" s="30"/>
      <c r="TJV264" s="30"/>
      <c r="TJW264" s="30"/>
      <c r="TJX264" s="30"/>
      <c r="TJY264" s="30"/>
      <c r="TJZ264" s="30"/>
      <c r="TKA264" s="30"/>
      <c r="TKB264" s="30"/>
      <c r="TKC264" s="30"/>
      <c r="TKD264" s="30"/>
      <c r="TKE264" s="30"/>
      <c r="TKF264" s="30"/>
      <c r="TKG264" s="30"/>
      <c r="TKH264" s="30"/>
      <c r="TKI264" s="30"/>
      <c r="TKJ264" s="30"/>
      <c r="TKK264" s="30"/>
      <c r="TKL264" s="30"/>
      <c r="TKM264" s="30"/>
      <c r="TKN264" s="30"/>
      <c r="TKO264" s="30"/>
      <c r="TKP264" s="30"/>
      <c r="TKQ264" s="30"/>
      <c r="TKR264" s="30"/>
      <c r="TKS264" s="30"/>
      <c r="TKT264" s="30"/>
      <c r="TKU264" s="30"/>
      <c r="TKV264" s="30"/>
      <c r="TKW264" s="30"/>
      <c r="TKX264" s="30"/>
      <c r="TKY264" s="30"/>
      <c r="TKZ264" s="30"/>
      <c r="TLA264" s="30"/>
      <c r="TLB264" s="30"/>
      <c r="TLC264" s="30"/>
      <c r="TLD264" s="30"/>
      <c r="TLE264" s="30"/>
      <c r="TLF264" s="30"/>
      <c r="TLG264" s="30"/>
      <c r="TLH264" s="30"/>
      <c r="TLI264" s="30"/>
      <c r="TLJ264" s="30"/>
      <c r="TLK264" s="30"/>
      <c r="TLL264" s="30"/>
      <c r="TLM264" s="30"/>
      <c r="TLN264" s="30"/>
      <c r="TLO264" s="30"/>
      <c r="TLP264" s="30"/>
      <c r="TLQ264" s="30"/>
      <c r="TLR264" s="30"/>
      <c r="TLS264" s="30"/>
      <c r="TLT264" s="30"/>
      <c r="TLU264" s="30"/>
      <c r="TLV264" s="30"/>
      <c r="TLW264" s="30"/>
      <c r="TLX264" s="30"/>
      <c r="TLY264" s="30"/>
      <c r="TLZ264" s="30"/>
      <c r="TMA264" s="30"/>
      <c r="TMB264" s="30"/>
      <c r="TMC264" s="30"/>
      <c r="TMD264" s="30"/>
      <c r="TME264" s="30"/>
      <c r="TMF264" s="30"/>
      <c r="TMG264" s="30"/>
      <c r="TMH264" s="30"/>
      <c r="TMI264" s="30"/>
      <c r="TMJ264" s="30"/>
      <c r="TMK264" s="30"/>
      <c r="TML264" s="30"/>
      <c r="TMM264" s="30"/>
      <c r="TMN264" s="30"/>
      <c r="TMO264" s="30"/>
      <c r="TMP264" s="30"/>
      <c r="TMQ264" s="30"/>
      <c r="TMR264" s="30"/>
      <c r="TMS264" s="30"/>
      <c r="TMT264" s="30"/>
      <c r="TMU264" s="30"/>
      <c r="TMV264" s="30"/>
      <c r="TMW264" s="30"/>
      <c r="TMX264" s="30"/>
      <c r="TMY264" s="30"/>
      <c r="TMZ264" s="30"/>
      <c r="TNA264" s="30"/>
      <c r="TNB264" s="30"/>
      <c r="TNC264" s="30"/>
      <c r="TND264" s="30"/>
      <c r="TNE264" s="30"/>
      <c r="TNF264" s="30"/>
      <c r="TNG264" s="30"/>
      <c r="TNH264" s="30"/>
      <c r="TNI264" s="30"/>
      <c r="TNJ264" s="30"/>
      <c r="TNK264" s="30"/>
      <c r="TNL264" s="30"/>
      <c r="TNM264" s="30"/>
      <c r="TNN264" s="30"/>
      <c r="TNO264" s="30"/>
      <c r="TNP264" s="30"/>
      <c r="TNQ264" s="30"/>
      <c r="TNR264" s="30"/>
      <c r="TNS264" s="30"/>
      <c r="TNT264" s="30"/>
      <c r="TNU264" s="30"/>
      <c r="TNV264" s="30"/>
      <c r="TNW264" s="30"/>
      <c r="TNX264" s="30"/>
      <c r="TNY264" s="30"/>
      <c r="TNZ264" s="30"/>
      <c r="TOA264" s="30"/>
      <c r="TOB264" s="30"/>
      <c r="TOC264" s="30"/>
      <c r="TOD264" s="30"/>
      <c r="TOE264" s="30"/>
      <c r="TOF264" s="30"/>
      <c r="TOG264" s="30"/>
      <c r="TOH264" s="30"/>
      <c r="TOI264" s="30"/>
      <c r="TOJ264" s="30"/>
      <c r="TOK264" s="30"/>
      <c r="TOL264" s="30"/>
      <c r="TOM264" s="30"/>
      <c r="TON264" s="30"/>
      <c r="TOO264" s="30"/>
      <c r="TOP264" s="30"/>
      <c r="TOQ264" s="30"/>
      <c r="TOR264" s="30"/>
      <c r="TOS264" s="30"/>
      <c r="TOT264" s="30"/>
      <c r="TOU264" s="30"/>
      <c r="TOV264" s="30"/>
      <c r="TOW264" s="30"/>
      <c r="TOX264" s="30"/>
      <c r="TOY264" s="30"/>
      <c r="TOZ264" s="30"/>
      <c r="TPA264" s="30"/>
      <c r="TPB264" s="30"/>
      <c r="TPC264" s="30"/>
      <c r="TPD264" s="30"/>
      <c r="TPE264" s="30"/>
      <c r="TPF264" s="30"/>
      <c r="TPG264" s="30"/>
      <c r="TPH264" s="30"/>
      <c r="TPI264" s="30"/>
      <c r="TPJ264" s="30"/>
      <c r="TPK264" s="30"/>
      <c r="TPL264" s="30"/>
      <c r="TPM264" s="30"/>
      <c r="TPN264" s="30"/>
      <c r="TPO264" s="30"/>
      <c r="TPP264" s="30"/>
      <c r="TPQ264" s="30"/>
      <c r="TPR264" s="30"/>
      <c r="TPS264" s="30"/>
      <c r="TPT264" s="30"/>
      <c r="TPU264" s="30"/>
      <c r="TPV264" s="30"/>
      <c r="TPW264" s="30"/>
      <c r="TPX264" s="30"/>
      <c r="TPY264" s="30"/>
      <c r="TPZ264" s="30"/>
      <c r="TQA264" s="30"/>
      <c r="TQB264" s="30"/>
      <c r="TQC264" s="30"/>
      <c r="TQD264" s="30"/>
      <c r="TQE264" s="30"/>
      <c r="TQF264" s="30"/>
      <c r="TQG264" s="30"/>
      <c r="TQH264" s="30"/>
      <c r="TQI264" s="30"/>
      <c r="TQJ264" s="30"/>
      <c r="TQK264" s="30"/>
      <c r="TQL264" s="30"/>
      <c r="TQM264" s="30"/>
      <c r="TQN264" s="30"/>
      <c r="TQO264" s="30"/>
      <c r="TQP264" s="30"/>
      <c r="TQQ264" s="30"/>
      <c r="TQR264" s="30"/>
      <c r="TQS264" s="30"/>
      <c r="TQT264" s="30"/>
      <c r="TQU264" s="30"/>
      <c r="TQV264" s="30"/>
      <c r="TQW264" s="30"/>
      <c r="TQX264" s="30"/>
      <c r="TQY264" s="30"/>
      <c r="TQZ264" s="30"/>
      <c r="TRA264" s="30"/>
      <c r="TRB264" s="30"/>
      <c r="TRC264" s="30"/>
      <c r="TRD264" s="30"/>
      <c r="TRE264" s="30"/>
      <c r="TRF264" s="30"/>
      <c r="TRG264" s="30"/>
      <c r="TRH264" s="30"/>
      <c r="TRI264" s="30"/>
      <c r="TRJ264" s="30"/>
      <c r="TRK264" s="30"/>
      <c r="TRL264" s="30"/>
      <c r="TRM264" s="30"/>
      <c r="TRN264" s="30"/>
      <c r="TRO264" s="30"/>
      <c r="TRP264" s="30"/>
      <c r="TRQ264" s="30"/>
      <c r="TRR264" s="30"/>
      <c r="TRS264" s="30"/>
      <c r="TRT264" s="30"/>
      <c r="TRU264" s="30"/>
      <c r="TRV264" s="30"/>
      <c r="TRW264" s="30"/>
      <c r="TRX264" s="30"/>
      <c r="TRY264" s="30"/>
      <c r="TRZ264" s="30"/>
      <c r="TSA264" s="30"/>
      <c r="TSB264" s="30"/>
      <c r="TSC264" s="30"/>
      <c r="TSD264" s="30"/>
      <c r="TSE264" s="30"/>
      <c r="TSF264" s="30"/>
      <c r="TSG264" s="30"/>
      <c r="TSH264" s="30"/>
      <c r="TSI264" s="30"/>
      <c r="TSJ264" s="30"/>
      <c r="TSK264" s="30"/>
      <c r="TSL264" s="30"/>
      <c r="TSM264" s="30"/>
      <c r="TSN264" s="30"/>
      <c r="TSO264" s="30"/>
      <c r="TSP264" s="30"/>
      <c r="TSQ264" s="30"/>
      <c r="TSR264" s="30"/>
      <c r="TSS264" s="30"/>
      <c r="TST264" s="30"/>
      <c r="TSU264" s="30"/>
      <c r="TSV264" s="30"/>
      <c r="TSW264" s="30"/>
      <c r="TSX264" s="30"/>
      <c r="TSY264" s="30"/>
      <c r="TSZ264" s="30"/>
      <c r="TTA264" s="30"/>
      <c r="TTB264" s="30"/>
      <c r="TTC264" s="30"/>
      <c r="TTD264" s="30"/>
      <c r="TTE264" s="30"/>
      <c r="TTF264" s="30"/>
      <c r="TTG264" s="30"/>
      <c r="TTH264" s="30"/>
      <c r="TTI264" s="30"/>
      <c r="TTJ264" s="30"/>
      <c r="TTK264" s="30"/>
      <c r="TTL264" s="30"/>
      <c r="TTM264" s="30"/>
      <c r="TTN264" s="30"/>
      <c r="TTO264" s="30"/>
      <c r="TTP264" s="30"/>
      <c r="TTQ264" s="30"/>
      <c r="TTR264" s="30"/>
      <c r="TTS264" s="30"/>
      <c r="TTT264" s="30"/>
      <c r="TTU264" s="30"/>
      <c r="TTV264" s="30"/>
      <c r="TTW264" s="30"/>
      <c r="TTX264" s="30"/>
      <c r="TTY264" s="30"/>
      <c r="TTZ264" s="30"/>
      <c r="TUA264" s="30"/>
      <c r="TUB264" s="30"/>
      <c r="TUC264" s="30"/>
      <c r="TUD264" s="30"/>
      <c r="TUE264" s="30"/>
      <c r="TUF264" s="30"/>
      <c r="TUG264" s="30"/>
      <c r="TUH264" s="30"/>
      <c r="TUI264" s="30"/>
      <c r="TUJ264" s="30"/>
      <c r="TUK264" s="30"/>
      <c r="TUL264" s="30"/>
      <c r="TUM264" s="30"/>
      <c r="TUN264" s="30"/>
      <c r="TUO264" s="30"/>
      <c r="TUP264" s="30"/>
      <c r="TUQ264" s="30"/>
      <c r="TUR264" s="30"/>
      <c r="TUS264" s="30"/>
      <c r="TUT264" s="30"/>
      <c r="TUU264" s="30"/>
      <c r="TUV264" s="30"/>
      <c r="TUW264" s="30"/>
      <c r="TUX264" s="30"/>
      <c r="TUY264" s="30"/>
      <c r="TUZ264" s="30"/>
      <c r="TVA264" s="30"/>
      <c r="TVB264" s="30"/>
      <c r="TVC264" s="30"/>
      <c r="TVD264" s="30"/>
      <c r="TVE264" s="30"/>
      <c r="TVF264" s="30"/>
      <c r="TVG264" s="30"/>
      <c r="TVH264" s="30"/>
      <c r="TVI264" s="30"/>
      <c r="TVJ264" s="30"/>
      <c r="TVK264" s="30"/>
      <c r="TVL264" s="30"/>
      <c r="TVM264" s="30"/>
      <c r="TVN264" s="30"/>
      <c r="TVO264" s="30"/>
      <c r="TVP264" s="30"/>
      <c r="TVQ264" s="30"/>
      <c r="TVR264" s="30"/>
      <c r="TVS264" s="30"/>
      <c r="TVT264" s="30"/>
      <c r="TVU264" s="30"/>
      <c r="TVV264" s="30"/>
      <c r="TVW264" s="30"/>
      <c r="TVX264" s="30"/>
      <c r="TVY264" s="30"/>
      <c r="TVZ264" s="30"/>
      <c r="TWA264" s="30"/>
      <c r="TWB264" s="30"/>
      <c r="TWC264" s="30"/>
      <c r="TWD264" s="30"/>
      <c r="TWE264" s="30"/>
      <c r="TWF264" s="30"/>
      <c r="TWG264" s="30"/>
      <c r="TWH264" s="30"/>
      <c r="TWI264" s="30"/>
      <c r="TWJ264" s="30"/>
      <c r="TWK264" s="30"/>
      <c r="TWL264" s="30"/>
      <c r="TWM264" s="30"/>
      <c r="TWN264" s="30"/>
      <c r="TWO264" s="30"/>
      <c r="TWP264" s="30"/>
      <c r="TWQ264" s="30"/>
      <c r="TWR264" s="30"/>
      <c r="TWS264" s="30"/>
      <c r="TWT264" s="30"/>
      <c r="TWU264" s="30"/>
      <c r="TWV264" s="30"/>
      <c r="TWW264" s="30"/>
      <c r="TWX264" s="30"/>
      <c r="TWY264" s="30"/>
      <c r="TWZ264" s="30"/>
      <c r="TXA264" s="30"/>
      <c r="TXB264" s="30"/>
      <c r="TXC264" s="30"/>
      <c r="TXD264" s="30"/>
      <c r="TXE264" s="30"/>
      <c r="TXF264" s="30"/>
      <c r="TXG264" s="30"/>
      <c r="TXH264" s="30"/>
      <c r="TXI264" s="30"/>
      <c r="TXJ264" s="30"/>
      <c r="TXK264" s="30"/>
      <c r="TXL264" s="30"/>
      <c r="TXM264" s="30"/>
      <c r="TXN264" s="30"/>
      <c r="TXO264" s="30"/>
      <c r="TXP264" s="30"/>
      <c r="TXQ264" s="30"/>
      <c r="TXR264" s="30"/>
      <c r="TXS264" s="30"/>
      <c r="TXT264" s="30"/>
      <c r="TXU264" s="30"/>
      <c r="TXV264" s="30"/>
      <c r="TXW264" s="30"/>
      <c r="TXX264" s="30"/>
      <c r="TXY264" s="30"/>
      <c r="TXZ264" s="30"/>
      <c r="TYA264" s="30"/>
      <c r="TYB264" s="30"/>
      <c r="TYC264" s="30"/>
      <c r="TYD264" s="30"/>
      <c r="TYE264" s="30"/>
      <c r="TYF264" s="30"/>
      <c r="TYG264" s="30"/>
      <c r="TYH264" s="30"/>
      <c r="TYI264" s="30"/>
      <c r="TYJ264" s="30"/>
      <c r="TYK264" s="30"/>
      <c r="TYL264" s="30"/>
      <c r="TYM264" s="30"/>
      <c r="TYN264" s="30"/>
      <c r="TYO264" s="30"/>
      <c r="TYP264" s="30"/>
      <c r="TYQ264" s="30"/>
      <c r="TYR264" s="30"/>
      <c r="TYS264" s="30"/>
      <c r="TYT264" s="30"/>
      <c r="TYU264" s="30"/>
      <c r="TYV264" s="30"/>
      <c r="TYW264" s="30"/>
      <c r="TYX264" s="30"/>
      <c r="TYY264" s="30"/>
      <c r="TYZ264" s="30"/>
      <c r="TZA264" s="30"/>
      <c r="TZB264" s="30"/>
      <c r="TZC264" s="30"/>
      <c r="TZD264" s="30"/>
      <c r="TZE264" s="30"/>
      <c r="TZF264" s="30"/>
      <c r="TZG264" s="30"/>
      <c r="TZH264" s="30"/>
      <c r="TZI264" s="30"/>
      <c r="TZJ264" s="30"/>
      <c r="TZK264" s="30"/>
      <c r="TZL264" s="30"/>
      <c r="TZM264" s="30"/>
      <c r="TZN264" s="30"/>
      <c r="TZO264" s="30"/>
      <c r="TZP264" s="30"/>
      <c r="TZQ264" s="30"/>
      <c r="TZR264" s="30"/>
      <c r="TZS264" s="30"/>
      <c r="TZT264" s="30"/>
      <c r="TZU264" s="30"/>
      <c r="TZV264" s="30"/>
      <c r="TZW264" s="30"/>
      <c r="TZX264" s="30"/>
      <c r="TZY264" s="30"/>
      <c r="TZZ264" s="30"/>
      <c r="UAA264" s="30"/>
      <c r="UAB264" s="30"/>
      <c r="UAC264" s="30"/>
      <c r="UAD264" s="30"/>
      <c r="UAE264" s="30"/>
      <c r="UAF264" s="30"/>
      <c r="UAG264" s="30"/>
      <c r="UAH264" s="30"/>
      <c r="UAI264" s="30"/>
      <c r="UAJ264" s="30"/>
      <c r="UAK264" s="30"/>
      <c r="UAL264" s="30"/>
      <c r="UAM264" s="30"/>
      <c r="UAN264" s="30"/>
      <c r="UAO264" s="30"/>
      <c r="UAP264" s="30"/>
      <c r="UAQ264" s="30"/>
      <c r="UAR264" s="30"/>
      <c r="UAS264" s="30"/>
      <c r="UAT264" s="30"/>
      <c r="UAU264" s="30"/>
      <c r="UAV264" s="30"/>
      <c r="UAW264" s="30"/>
      <c r="UAX264" s="30"/>
      <c r="UAY264" s="30"/>
      <c r="UAZ264" s="30"/>
      <c r="UBA264" s="30"/>
      <c r="UBB264" s="30"/>
      <c r="UBC264" s="30"/>
      <c r="UBD264" s="30"/>
      <c r="UBE264" s="30"/>
      <c r="UBF264" s="30"/>
      <c r="UBG264" s="30"/>
      <c r="UBH264" s="30"/>
      <c r="UBI264" s="30"/>
      <c r="UBJ264" s="30"/>
      <c r="UBK264" s="30"/>
      <c r="UBL264" s="30"/>
      <c r="UBM264" s="30"/>
      <c r="UBN264" s="30"/>
      <c r="UBO264" s="30"/>
      <c r="UBP264" s="30"/>
      <c r="UBQ264" s="30"/>
      <c r="UBR264" s="30"/>
      <c r="UBS264" s="30"/>
      <c r="UBT264" s="30"/>
      <c r="UBU264" s="30"/>
      <c r="UBV264" s="30"/>
      <c r="UBW264" s="30"/>
      <c r="UBX264" s="30"/>
      <c r="UBY264" s="30"/>
      <c r="UBZ264" s="30"/>
      <c r="UCA264" s="30"/>
      <c r="UCB264" s="30"/>
      <c r="UCC264" s="30"/>
      <c r="UCD264" s="30"/>
      <c r="UCE264" s="30"/>
      <c r="UCF264" s="30"/>
      <c r="UCG264" s="30"/>
      <c r="UCH264" s="30"/>
      <c r="UCI264" s="30"/>
      <c r="UCJ264" s="30"/>
      <c r="UCK264" s="30"/>
      <c r="UCL264" s="30"/>
      <c r="UCM264" s="30"/>
      <c r="UCN264" s="30"/>
      <c r="UCO264" s="30"/>
      <c r="UCP264" s="30"/>
      <c r="UCQ264" s="30"/>
      <c r="UCR264" s="30"/>
      <c r="UCS264" s="30"/>
      <c r="UCT264" s="30"/>
      <c r="UCU264" s="30"/>
      <c r="UCV264" s="30"/>
      <c r="UCW264" s="30"/>
      <c r="UCX264" s="30"/>
      <c r="UCY264" s="30"/>
      <c r="UCZ264" s="30"/>
      <c r="UDA264" s="30"/>
      <c r="UDB264" s="30"/>
      <c r="UDC264" s="30"/>
      <c r="UDD264" s="30"/>
      <c r="UDE264" s="30"/>
      <c r="UDF264" s="30"/>
      <c r="UDG264" s="30"/>
      <c r="UDH264" s="30"/>
      <c r="UDI264" s="30"/>
      <c r="UDJ264" s="30"/>
      <c r="UDK264" s="30"/>
      <c r="UDL264" s="30"/>
      <c r="UDM264" s="30"/>
      <c r="UDN264" s="30"/>
      <c r="UDO264" s="30"/>
      <c r="UDP264" s="30"/>
      <c r="UDQ264" s="30"/>
      <c r="UDR264" s="30"/>
      <c r="UDS264" s="30"/>
      <c r="UDT264" s="30"/>
      <c r="UDU264" s="30"/>
      <c r="UDV264" s="30"/>
      <c r="UDW264" s="30"/>
      <c r="UDX264" s="30"/>
      <c r="UDY264" s="30"/>
      <c r="UDZ264" s="30"/>
      <c r="UEA264" s="30"/>
      <c r="UEB264" s="30"/>
      <c r="UEC264" s="30"/>
      <c r="UED264" s="30"/>
      <c r="UEE264" s="30"/>
      <c r="UEF264" s="30"/>
      <c r="UEG264" s="30"/>
      <c r="UEH264" s="30"/>
      <c r="UEI264" s="30"/>
      <c r="UEJ264" s="30"/>
      <c r="UEK264" s="30"/>
      <c r="UEL264" s="30"/>
      <c r="UEM264" s="30"/>
      <c r="UEN264" s="30"/>
      <c r="UEO264" s="30"/>
      <c r="UEP264" s="30"/>
      <c r="UEQ264" s="30"/>
      <c r="UER264" s="30"/>
      <c r="UES264" s="30"/>
      <c r="UET264" s="30"/>
      <c r="UEU264" s="30"/>
      <c r="UEV264" s="30"/>
      <c r="UEW264" s="30"/>
      <c r="UEX264" s="30"/>
      <c r="UEY264" s="30"/>
      <c r="UEZ264" s="30"/>
      <c r="UFA264" s="30"/>
      <c r="UFB264" s="30"/>
      <c r="UFC264" s="30"/>
      <c r="UFD264" s="30"/>
      <c r="UFE264" s="30"/>
      <c r="UFF264" s="30"/>
      <c r="UFG264" s="30"/>
      <c r="UFH264" s="30"/>
      <c r="UFI264" s="30"/>
      <c r="UFJ264" s="30"/>
      <c r="UFK264" s="30"/>
      <c r="UFL264" s="30"/>
      <c r="UFM264" s="30"/>
      <c r="UFN264" s="30"/>
      <c r="UFO264" s="30"/>
      <c r="UFP264" s="30"/>
      <c r="UFQ264" s="30"/>
      <c r="UFR264" s="30"/>
      <c r="UFS264" s="30"/>
      <c r="UFT264" s="30"/>
      <c r="UFU264" s="30"/>
      <c r="UFV264" s="30"/>
      <c r="UFW264" s="30"/>
      <c r="UFX264" s="30"/>
      <c r="UFY264" s="30"/>
      <c r="UFZ264" s="30"/>
      <c r="UGA264" s="30"/>
      <c r="UGB264" s="30"/>
      <c r="UGC264" s="30"/>
      <c r="UGD264" s="30"/>
      <c r="UGE264" s="30"/>
      <c r="UGF264" s="30"/>
      <c r="UGG264" s="30"/>
      <c r="UGH264" s="30"/>
      <c r="UGI264" s="30"/>
      <c r="UGJ264" s="30"/>
      <c r="UGK264" s="30"/>
      <c r="UGL264" s="30"/>
      <c r="UGM264" s="30"/>
      <c r="UGN264" s="30"/>
      <c r="UGO264" s="30"/>
      <c r="UGP264" s="30"/>
      <c r="UGQ264" s="30"/>
      <c r="UGR264" s="30"/>
      <c r="UGS264" s="30"/>
      <c r="UGT264" s="30"/>
      <c r="UGU264" s="30"/>
      <c r="UGV264" s="30"/>
      <c r="UGW264" s="30"/>
      <c r="UGX264" s="30"/>
      <c r="UGY264" s="30"/>
      <c r="UGZ264" s="30"/>
      <c r="UHA264" s="30"/>
      <c r="UHB264" s="30"/>
      <c r="UHC264" s="30"/>
      <c r="UHD264" s="30"/>
      <c r="UHE264" s="30"/>
      <c r="UHF264" s="30"/>
      <c r="UHG264" s="30"/>
      <c r="UHH264" s="30"/>
      <c r="UHI264" s="30"/>
      <c r="UHJ264" s="30"/>
      <c r="UHK264" s="30"/>
      <c r="UHL264" s="30"/>
      <c r="UHM264" s="30"/>
      <c r="UHN264" s="30"/>
      <c r="UHO264" s="30"/>
      <c r="UHP264" s="30"/>
      <c r="UHQ264" s="30"/>
      <c r="UHR264" s="30"/>
      <c r="UHS264" s="30"/>
      <c r="UHT264" s="30"/>
      <c r="UHU264" s="30"/>
      <c r="UHV264" s="30"/>
      <c r="UHW264" s="30"/>
      <c r="UHX264" s="30"/>
      <c r="UHY264" s="30"/>
      <c r="UHZ264" s="30"/>
      <c r="UIA264" s="30"/>
      <c r="UIB264" s="30"/>
      <c r="UIC264" s="30"/>
      <c r="UID264" s="30"/>
      <c r="UIE264" s="30"/>
      <c r="UIF264" s="30"/>
      <c r="UIG264" s="30"/>
      <c r="UIH264" s="30"/>
      <c r="UII264" s="30"/>
      <c r="UIJ264" s="30"/>
      <c r="UIK264" s="30"/>
      <c r="UIL264" s="30"/>
      <c r="UIM264" s="30"/>
      <c r="UIN264" s="30"/>
      <c r="UIO264" s="30"/>
      <c r="UIP264" s="30"/>
      <c r="UIQ264" s="30"/>
      <c r="UIR264" s="30"/>
      <c r="UIS264" s="30"/>
      <c r="UIT264" s="30"/>
      <c r="UIU264" s="30"/>
      <c r="UIV264" s="30"/>
      <c r="UIW264" s="30"/>
      <c r="UIX264" s="30"/>
      <c r="UIY264" s="30"/>
      <c r="UIZ264" s="30"/>
      <c r="UJA264" s="30"/>
      <c r="UJB264" s="30"/>
      <c r="UJC264" s="30"/>
      <c r="UJD264" s="30"/>
      <c r="UJE264" s="30"/>
      <c r="UJF264" s="30"/>
      <c r="UJG264" s="30"/>
      <c r="UJH264" s="30"/>
      <c r="UJI264" s="30"/>
      <c r="UJJ264" s="30"/>
      <c r="UJK264" s="30"/>
      <c r="UJL264" s="30"/>
      <c r="UJM264" s="30"/>
      <c r="UJN264" s="30"/>
      <c r="UJO264" s="30"/>
      <c r="UJP264" s="30"/>
      <c r="UJQ264" s="30"/>
      <c r="UJR264" s="30"/>
      <c r="UJS264" s="30"/>
      <c r="UJT264" s="30"/>
      <c r="UJU264" s="30"/>
      <c r="UJV264" s="30"/>
      <c r="UJW264" s="30"/>
      <c r="UJX264" s="30"/>
      <c r="UJY264" s="30"/>
      <c r="UJZ264" s="30"/>
      <c r="UKA264" s="30"/>
      <c r="UKB264" s="30"/>
      <c r="UKC264" s="30"/>
      <c r="UKD264" s="30"/>
      <c r="UKE264" s="30"/>
      <c r="UKF264" s="30"/>
      <c r="UKG264" s="30"/>
      <c r="UKH264" s="30"/>
      <c r="UKI264" s="30"/>
      <c r="UKJ264" s="30"/>
      <c r="UKK264" s="30"/>
      <c r="UKL264" s="30"/>
      <c r="UKM264" s="30"/>
      <c r="UKN264" s="30"/>
      <c r="UKO264" s="30"/>
      <c r="UKP264" s="30"/>
      <c r="UKQ264" s="30"/>
      <c r="UKR264" s="30"/>
      <c r="UKS264" s="30"/>
      <c r="UKT264" s="30"/>
      <c r="UKU264" s="30"/>
      <c r="UKV264" s="30"/>
      <c r="UKW264" s="30"/>
      <c r="UKX264" s="30"/>
      <c r="UKY264" s="30"/>
      <c r="UKZ264" s="30"/>
      <c r="ULA264" s="30"/>
      <c r="ULB264" s="30"/>
      <c r="ULC264" s="30"/>
      <c r="ULD264" s="30"/>
      <c r="ULE264" s="30"/>
      <c r="ULF264" s="30"/>
      <c r="ULG264" s="30"/>
      <c r="ULH264" s="30"/>
      <c r="ULI264" s="30"/>
      <c r="ULJ264" s="30"/>
      <c r="ULK264" s="30"/>
      <c r="ULL264" s="30"/>
      <c r="ULM264" s="30"/>
      <c r="ULN264" s="30"/>
      <c r="ULO264" s="30"/>
      <c r="ULP264" s="30"/>
      <c r="ULQ264" s="30"/>
      <c r="ULR264" s="30"/>
      <c r="ULS264" s="30"/>
      <c r="ULT264" s="30"/>
      <c r="ULU264" s="30"/>
      <c r="ULV264" s="30"/>
      <c r="ULW264" s="30"/>
      <c r="ULX264" s="30"/>
      <c r="ULY264" s="30"/>
      <c r="ULZ264" s="30"/>
      <c r="UMA264" s="30"/>
      <c r="UMB264" s="30"/>
      <c r="UMC264" s="30"/>
      <c r="UMD264" s="30"/>
      <c r="UME264" s="30"/>
      <c r="UMF264" s="30"/>
      <c r="UMG264" s="30"/>
      <c r="UMH264" s="30"/>
      <c r="UMI264" s="30"/>
      <c r="UMJ264" s="30"/>
      <c r="UMK264" s="30"/>
      <c r="UML264" s="30"/>
      <c r="UMM264" s="30"/>
      <c r="UMN264" s="30"/>
      <c r="UMO264" s="30"/>
      <c r="UMP264" s="30"/>
      <c r="UMQ264" s="30"/>
      <c r="UMR264" s="30"/>
      <c r="UMS264" s="30"/>
      <c r="UMT264" s="30"/>
      <c r="UMU264" s="30"/>
      <c r="UMV264" s="30"/>
      <c r="UMW264" s="30"/>
      <c r="UMX264" s="30"/>
      <c r="UMY264" s="30"/>
      <c r="UMZ264" s="30"/>
      <c r="UNA264" s="30"/>
      <c r="UNB264" s="30"/>
      <c r="UNC264" s="30"/>
      <c r="UND264" s="30"/>
      <c r="UNE264" s="30"/>
      <c r="UNF264" s="30"/>
      <c r="UNG264" s="30"/>
      <c r="UNH264" s="30"/>
      <c r="UNI264" s="30"/>
      <c r="UNJ264" s="30"/>
      <c r="UNK264" s="30"/>
      <c r="UNL264" s="30"/>
      <c r="UNM264" s="30"/>
      <c r="UNN264" s="30"/>
      <c r="UNO264" s="30"/>
      <c r="UNP264" s="30"/>
      <c r="UNQ264" s="30"/>
      <c r="UNR264" s="30"/>
      <c r="UNS264" s="30"/>
      <c r="UNT264" s="30"/>
      <c r="UNU264" s="30"/>
      <c r="UNV264" s="30"/>
      <c r="UNW264" s="30"/>
      <c r="UNX264" s="30"/>
      <c r="UNY264" s="30"/>
      <c r="UNZ264" s="30"/>
      <c r="UOA264" s="30"/>
      <c r="UOB264" s="30"/>
      <c r="UOC264" s="30"/>
      <c r="UOD264" s="30"/>
      <c r="UOE264" s="30"/>
      <c r="UOF264" s="30"/>
      <c r="UOG264" s="30"/>
      <c r="UOH264" s="30"/>
      <c r="UOI264" s="30"/>
      <c r="UOJ264" s="30"/>
      <c r="UOK264" s="30"/>
      <c r="UOL264" s="30"/>
      <c r="UOM264" s="30"/>
      <c r="UON264" s="30"/>
      <c r="UOO264" s="30"/>
      <c r="UOP264" s="30"/>
      <c r="UOQ264" s="30"/>
      <c r="UOR264" s="30"/>
      <c r="UOS264" s="30"/>
      <c r="UOT264" s="30"/>
      <c r="UOU264" s="30"/>
      <c r="UOV264" s="30"/>
      <c r="UOW264" s="30"/>
      <c r="UOX264" s="30"/>
      <c r="UOY264" s="30"/>
      <c r="UOZ264" s="30"/>
      <c r="UPA264" s="30"/>
      <c r="UPB264" s="30"/>
      <c r="UPC264" s="30"/>
      <c r="UPD264" s="30"/>
      <c r="UPE264" s="30"/>
      <c r="UPF264" s="30"/>
      <c r="UPG264" s="30"/>
      <c r="UPH264" s="30"/>
      <c r="UPI264" s="30"/>
      <c r="UPJ264" s="30"/>
      <c r="UPK264" s="30"/>
      <c r="UPL264" s="30"/>
      <c r="UPM264" s="30"/>
      <c r="UPN264" s="30"/>
      <c r="UPO264" s="30"/>
      <c r="UPP264" s="30"/>
      <c r="UPQ264" s="30"/>
      <c r="UPR264" s="30"/>
      <c r="UPS264" s="30"/>
      <c r="UPT264" s="30"/>
      <c r="UPU264" s="30"/>
      <c r="UPV264" s="30"/>
      <c r="UPW264" s="30"/>
      <c r="UPX264" s="30"/>
      <c r="UPY264" s="30"/>
      <c r="UPZ264" s="30"/>
      <c r="UQA264" s="30"/>
      <c r="UQB264" s="30"/>
      <c r="UQC264" s="30"/>
      <c r="UQD264" s="30"/>
      <c r="UQE264" s="30"/>
      <c r="UQF264" s="30"/>
      <c r="UQG264" s="30"/>
      <c r="UQH264" s="30"/>
      <c r="UQI264" s="30"/>
      <c r="UQJ264" s="30"/>
      <c r="UQK264" s="30"/>
      <c r="UQL264" s="30"/>
      <c r="UQM264" s="30"/>
      <c r="UQN264" s="30"/>
      <c r="UQO264" s="30"/>
      <c r="UQP264" s="30"/>
      <c r="UQQ264" s="30"/>
      <c r="UQR264" s="30"/>
      <c r="UQS264" s="30"/>
      <c r="UQT264" s="30"/>
      <c r="UQU264" s="30"/>
      <c r="UQV264" s="30"/>
      <c r="UQW264" s="30"/>
      <c r="UQX264" s="30"/>
      <c r="UQY264" s="30"/>
      <c r="UQZ264" s="30"/>
      <c r="URA264" s="30"/>
      <c r="URB264" s="30"/>
      <c r="URC264" s="30"/>
      <c r="URD264" s="30"/>
      <c r="URE264" s="30"/>
      <c r="URF264" s="30"/>
      <c r="URG264" s="30"/>
      <c r="URH264" s="30"/>
      <c r="URI264" s="30"/>
      <c r="URJ264" s="30"/>
      <c r="URK264" s="30"/>
      <c r="URL264" s="30"/>
      <c r="URM264" s="30"/>
      <c r="URN264" s="30"/>
      <c r="URO264" s="30"/>
      <c r="URP264" s="30"/>
      <c r="URQ264" s="30"/>
      <c r="URR264" s="30"/>
      <c r="URS264" s="30"/>
      <c r="URT264" s="30"/>
      <c r="URU264" s="30"/>
      <c r="URV264" s="30"/>
      <c r="URW264" s="30"/>
      <c r="URX264" s="30"/>
      <c r="URY264" s="30"/>
      <c r="URZ264" s="30"/>
      <c r="USA264" s="30"/>
      <c r="USB264" s="30"/>
      <c r="USC264" s="30"/>
      <c r="USD264" s="30"/>
      <c r="USE264" s="30"/>
      <c r="USF264" s="30"/>
      <c r="USG264" s="30"/>
      <c r="USH264" s="30"/>
      <c r="USI264" s="30"/>
      <c r="USJ264" s="30"/>
      <c r="USK264" s="30"/>
      <c r="USL264" s="30"/>
      <c r="USM264" s="30"/>
      <c r="USN264" s="30"/>
      <c r="USO264" s="30"/>
      <c r="USP264" s="30"/>
      <c r="USQ264" s="30"/>
      <c r="USR264" s="30"/>
      <c r="USS264" s="30"/>
      <c r="UST264" s="30"/>
      <c r="USU264" s="30"/>
      <c r="USV264" s="30"/>
      <c r="USW264" s="30"/>
      <c r="USX264" s="30"/>
      <c r="USY264" s="30"/>
      <c r="USZ264" s="30"/>
      <c r="UTA264" s="30"/>
      <c r="UTB264" s="30"/>
      <c r="UTC264" s="30"/>
      <c r="UTD264" s="30"/>
      <c r="UTE264" s="30"/>
      <c r="UTF264" s="30"/>
      <c r="UTG264" s="30"/>
      <c r="UTH264" s="30"/>
      <c r="UTI264" s="30"/>
      <c r="UTJ264" s="30"/>
      <c r="UTK264" s="30"/>
      <c r="UTL264" s="30"/>
      <c r="UTM264" s="30"/>
      <c r="UTN264" s="30"/>
      <c r="UTO264" s="30"/>
      <c r="UTP264" s="30"/>
      <c r="UTQ264" s="30"/>
      <c r="UTR264" s="30"/>
      <c r="UTS264" s="30"/>
      <c r="UTT264" s="30"/>
      <c r="UTU264" s="30"/>
      <c r="UTV264" s="30"/>
      <c r="UTW264" s="30"/>
      <c r="UTX264" s="30"/>
      <c r="UTY264" s="30"/>
      <c r="UTZ264" s="30"/>
      <c r="UUA264" s="30"/>
      <c r="UUB264" s="30"/>
      <c r="UUC264" s="30"/>
      <c r="UUD264" s="30"/>
      <c r="UUE264" s="30"/>
      <c r="UUF264" s="30"/>
      <c r="UUG264" s="30"/>
      <c r="UUH264" s="30"/>
      <c r="UUI264" s="30"/>
      <c r="UUJ264" s="30"/>
      <c r="UUK264" s="30"/>
      <c r="UUL264" s="30"/>
      <c r="UUM264" s="30"/>
      <c r="UUN264" s="30"/>
      <c r="UUO264" s="30"/>
      <c r="UUP264" s="30"/>
      <c r="UUQ264" s="30"/>
      <c r="UUR264" s="30"/>
      <c r="UUS264" s="30"/>
      <c r="UUT264" s="30"/>
      <c r="UUU264" s="30"/>
      <c r="UUV264" s="30"/>
      <c r="UUW264" s="30"/>
      <c r="UUX264" s="30"/>
      <c r="UUY264" s="30"/>
      <c r="UUZ264" s="30"/>
      <c r="UVA264" s="30"/>
      <c r="UVB264" s="30"/>
      <c r="UVC264" s="30"/>
      <c r="UVD264" s="30"/>
      <c r="UVE264" s="30"/>
      <c r="UVF264" s="30"/>
      <c r="UVG264" s="30"/>
      <c r="UVH264" s="30"/>
      <c r="UVI264" s="30"/>
      <c r="UVJ264" s="30"/>
      <c r="UVK264" s="30"/>
      <c r="UVL264" s="30"/>
      <c r="UVM264" s="30"/>
      <c r="UVN264" s="30"/>
      <c r="UVO264" s="30"/>
      <c r="UVP264" s="30"/>
      <c r="UVQ264" s="30"/>
      <c r="UVR264" s="30"/>
      <c r="UVS264" s="30"/>
      <c r="UVT264" s="30"/>
      <c r="UVU264" s="30"/>
      <c r="UVV264" s="30"/>
      <c r="UVW264" s="30"/>
      <c r="UVX264" s="30"/>
      <c r="UVY264" s="30"/>
      <c r="UVZ264" s="30"/>
      <c r="UWA264" s="30"/>
      <c r="UWB264" s="30"/>
      <c r="UWC264" s="30"/>
      <c r="UWD264" s="30"/>
      <c r="UWE264" s="30"/>
      <c r="UWF264" s="30"/>
      <c r="UWG264" s="30"/>
      <c r="UWH264" s="30"/>
      <c r="UWI264" s="30"/>
      <c r="UWJ264" s="30"/>
      <c r="UWK264" s="30"/>
      <c r="UWL264" s="30"/>
      <c r="UWM264" s="30"/>
      <c r="UWN264" s="30"/>
      <c r="UWO264" s="30"/>
      <c r="UWP264" s="30"/>
      <c r="UWQ264" s="30"/>
      <c r="UWR264" s="30"/>
      <c r="UWS264" s="30"/>
      <c r="UWT264" s="30"/>
      <c r="UWU264" s="30"/>
      <c r="UWV264" s="30"/>
      <c r="UWW264" s="30"/>
      <c r="UWX264" s="30"/>
      <c r="UWY264" s="30"/>
      <c r="UWZ264" s="30"/>
      <c r="UXA264" s="30"/>
      <c r="UXB264" s="30"/>
      <c r="UXC264" s="30"/>
      <c r="UXD264" s="30"/>
      <c r="UXE264" s="30"/>
      <c r="UXF264" s="30"/>
      <c r="UXG264" s="30"/>
      <c r="UXH264" s="30"/>
      <c r="UXI264" s="30"/>
      <c r="UXJ264" s="30"/>
      <c r="UXK264" s="30"/>
      <c r="UXL264" s="30"/>
      <c r="UXM264" s="30"/>
      <c r="UXN264" s="30"/>
      <c r="UXO264" s="30"/>
      <c r="UXP264" s="30"/>
      <c r="UXQ264" s="30"/>
      <c r="UXR264" s="30"/>
      <c r="UXS264" s="30"/>
      <c r="UXT264" s="30"/>
      <c r="UXU264" s="30"/>
      <c r="UXV264" s="30"/>
      <c r="UXW264" s="30"/>
      <c r="UXX264" s="30"/>
      <c r="UXY264" s="30"/>
      <c r="UXZ264" s="30"/>
      <c r="UYA264" s="30"/>
      <c r="UYB264" s="30"/>
      <c r="UYC264" s="30"/>
      <c r="UYD264" s="30"/>
      <c r="UYE264" s="30"/>
      <c r="UYF264" s="30"/>
      <c r="UYG264" s="30"/>
      <c r="UYH264" s="30"/>
      <c r="UYI264" s="30"/>
      <c r="UYJ264" s="30"/>
      <c r="UYK264" s="30"/>
      <c r="UYL264" s="30"/>
      <c r="UYM264" s="30"/>
      <c r="UYN264" s="30"/>
      <c r="UYO264" s="30"/>
      <c r="UYP264" s="30"/>
      <c r="UYQ264" s="30"/>
      <c r="UYR264" s="30"/>
      <c r="UYS264" s="30"/>
      <c r="UYT264" s="30"/>
      <c r="UYU264" s="30"/>
      <c r="UYV264" s="30"/>
      <c r="UYW264" s="30"/>
      <c r="UYX264" s="30"/>
      <c r="UYY264" s="30"/>
      <c r="UYZ264" s="30"/>
      <c r="UZA264" s="30"/>
      <c r="UZB264" s="30"/>
      <c r="UZC264" s="30"/>
      <c r="UZD264" s="30"/>
      <c r="UZE264" s="30"/>
      <c r="UZF264" s="30"/>
      <c r="UZG264" s="30"/>
      <c r="UZH264" s="30"/>
      <c r="UZI264" s="30"/>
      <c r="UZJ264" s="30"/>
      <c r="UZK264" s="30"/>
      <c r="UZL264" s="30"/>
      <c r="UZM264" s="30"/>
      <c r="UZN264" s="30"/>
      <c r="UZO264" s="30"/>
      <c r="UZP264" s="30"/>
      <c r="UZQ264" s="30"/>
      <c r="UZR264" s="30"/>
      <c r="UZS264" s="30"/>
      <c r="UZT264" s="30"/>
      <c r="UZU264" s="30"/>
      <c r="UZV264" s="30"/>
      <c r="UZW264" s="30"/>
      <c r="UZX264" s="30"/>
      <c r="UZY264" s="30"/>
      <c r="UZZ264" s="30"/>
      <c r="VAA264" s="30"/>
      <c r="VAB264" s="30"/>
      <c r="VAC264" s="30"/>
      <c r="VAD264" s="30"/>
      <c r="VAE264" s="30"/>
      <c r="VAF264" s="30"/>
      <c r="VAG264" s="30"/>
      <c r="VAH264" s="30"/>
      <c r="VAI264" s="30"/>
      <c r="VAJ264" s="30"/>
      <c r="VAK264" s="30"/>
      <c r="VAL264" s="30"/>
      <c r="VAM264" s="30"/>
      <c r="VAN264" s="30"/>
      <c r="VAO264" s="30"/>
      <c r="VAP264" s="30"/>
      <c r="VAQ264" s="30"/>
      <c r="VAR264" s="30"/>
      <c r="VAS264" s="30"/>
      <c r="VAT264" s="30"/>
      <c r="VAU264" s="30"/>
      <c r="VAV264" s="30"/>
      <c r="VAW264" s="30"/>
      <c r="VAX264" s="30"/>
      <c r="VAY264" s="30"/>
      <c r="VAZ264" s="30"/>
      <c r="VBA264" s="30"/>
      <c r="VBB264" s="30"/>
      <c r="VBC264" s="30"/>
      <c r="VBD264" s="30"/>
      <c r="VBE264" s="30"/>
      <c r="VBF264" s="30"/>
      <c r="VBG264" s="30"/>
      <c r="VBH264" s="30"/>
      <c r="VBI264" s="30"/>
      <c r="VBJ264" s="30"/>
      <c r="VBK264" s="30"/>
      <c r="VBL264" s="30"/>
      <c r="VBM264" s="30"/>
      <c r="VBN264" s="30"/>
      <c r="VBO264" s="30"/>
      <c r="VBP264" s="30"/>
      <c r="VBQ264" s="30"/>
      <c r="VBR264" s="30"/>
      <c r="VBS264" s="30"/>
      <c r="VBT264" s="30"/>
      <c r="VBU264" s="30"/>
      <c r="VBV264" s="30"/>
      <c r="VBW264" s="30"/>
      <c r="VBX264" s="30"/>
      <c r="VBY264" s="30"/>
      <c r="VBZ264" s="30"/>
      <c r="VCA264" s="30"/>
      <c r="VCB264" s="30"/>
      <c r="VCC264" s="30"/>
      <c r="VCD264" s="30"/>
      <c r="VCE264" s="30"/>
      <c r="VCF264" s="30"/>
      <c r="VCG264" s="30"/>
      <c r="VCH264" s="30"/>
      <c r="VCI264" s="30"/>
      <c r="VCJ264" s="30"/>
      <c r="VCK264" s="30"/>
      <c r="VCL264" s="30"/>
      <c r="VCM264" s="30"/>
      <c r="VCN264" s="30"/>
      <c r="VCO264" s="30"/>
      <c r="VCP264" s="30"/>
      <c r="VCQ264" s="30"/>
      <c r="VCR264" s="30"/>
      <c r="VCS264" s="30"/>
      <c r="VCT264" s="30"/>
      <c r="VCU264" s="30"/>
      <c r="VCV264" s="30"/>
      <c r="VCW264" s="30"/>
      <c r="VCX264" s="30"/>
      <c r="VCY264" s="30"/>
      <c r="VCZ264" s="30"/>
      <c r="VDA264" s="30"/>
      <c r="VDB264" s="30"/>
      <c r="VDC264" s="30"/>
      <c r="VDD264" s="30"/>
      <c r="VDE264" s="30"/>
      <c r="VDF264" s="30"/>
      <c r="VDG264" s="30"/>
      <c r="VDH264" s="30"/>
      <c r="VDI264" s="30"/>
      <c r="VDJ264" s="30"/>
      <c r="VDK264" s="30"/>
      <c r="VDL264" s="30"/>
      <c r="VDM264" s="30"/>
      <c r="VDN264" s="30"/>
      <c r="VDO264" s="30"/>
      <c r="VDP264" s="30"/>
      <c r="VDQ264" s="30"/>
      <c r="VDR264" s="30"/>
      <c r="VDS264" s="30"/>
      <c r="VDT264" s="30"/>
      <c r="VDU264" s="30"/>
      <c r="VDV264" s="30"/>
      <c r="VDW264" s="30"/>
      <c r="VDX264" s="30"/>
      <c r="VDY264" s="30"/>
      <c r="VDZ264" s="30"/>
      <c r="VEA264" s="30"/>
      <c r="VEB264" s="30"/>
      <c r="VEC264" s="30"/>
      <c r="VED264" s="30"/>
      <c r="VEE264" s="30"/>
      <c r="VEF264" s="30"/>
      <c r="VEG264" s="30"/>
      <c r="VEH264" s="30"/>
      <c r="VEI264" s="30"/>
      <c r="VEJ264" s="30"/>
      <c r="VEK264" s="30"/>
      <c r="VEL264" s="30"/>
      <c r="VEM264" s="30"/>
      <c r="VEN264" s="30"/>
      <c r="VEO264" s="30"/>
      <c r="VEP264" s="30"/>
      <c r="VEQ264" s="30"/>
      <c r="VER264" s="30"/>
      <c r="VES264" s="30"/>
      <c r="VET264" s="30"/>
      <c r="VEU264" s="30"/>
      <c r="VEV264" s="30"/>
      <c r="VEW264" s="30"/>
      <c r="VEX264" s="30"/>
      <c r="VEY264" s="30"/>
      <c r="VEZ264" s="30"/>
      <c r="VFA264" s="30"/>
      <c r="VFB264" s="30"/>
      <c r="VFC264" s="30"/>
      <c r="VFD264" s="30"/>
      <c r="VFE264" s="30"/>
      <c r="VFF264" s="30"/>
      <c r="VFG264" s="30"/>
      <c r="VFH264" s="30"/>
      <c r="VFI264" s="30"/>
      <c r="VFJ264" s="30"/>
      <c r="VFK264" s="30"/>
      <c r="VFL264" s="30"/>
      <c r="VFM264" s="30"/>
      <c r="VFN264" s="30"/>
      <c r="VFO264" s="30"/>
      <c r="VFP264" s="30"/>
      <c r="VFQ264" s="30"/>
      <c r="VFR264" s="30"/>
      <c r="VFS264" s="30"/>
      <c r="VFT264" s="30"/>
      <c r="VFU264" s="30"/>
      <c r="VFV264" s="30"/>
      <c r="VFW264" s="30"/>
      <c r="VFX264" s="30"/>
      <c r="VFY264" s="30"/>
      <c r="VFZ264" s="30"/>
      <c r="VGA264" s="30"/>
      <c r="VGB264" s="30"/>
      <c r="VGC264" s="30"/>
      <c r="VGD264" s="30"/>
      <c r="VGE264" s="30"/>
      <c r="VGF264" s="30"/>
      <c r="VGG264" s="30"/>
      <c r="VGH264" s="30"/>
      <c r="VGI264" s="30"/>
      <c r="VGJ264" s="30"/>
      <c r="VGK264" s="30"/>
      <c r="VGL264" s="30"/>
      <c r="VGM264" s="30"/>
      <c r="VGN264" s="30"/>
      <c r="VGO264" s="30"/>
      <c r="VGP264" s="30"/>
      <c r="VGQ264" s="30"/>
      <c r="VGR264" s="30"/>
      <c r="VGS264" s="30"/>
      <c r="VGT264" s="30"/>
      <c r="VGU264" s="30"/>
      <c r="VGV264" s="30"/>
      <c r="VGW264" s="30"/>
      <c r="VGX264" s="30"/>
      <c r="VGY264" s="30"/>
      <c r="VGZ264" s="30"/>
      <c r="VHA264" s="30"/>
      <c r="VHB264" s="30"/>
      <c r="VHC264" s="30"/>
      <c r="VHD264" s="30"/>
      <c r="VHE264" s="30"/>
      <c r="VHF264" s="30"/>
      <c r="VHG264" s="30"/>
      <c r="VHH264" s="30"/>
      <c r="VHI264" s="30"/>
      <c r="VHJ264" s="30"/>
      <c r="VHK264" s="30"/>
      <c r="VHL264" s="30"/>
      <c r="VHM264" s="30"/>
      <c r="VHN264" s="30"/>
      <c r="VHO264" s="30"/>
      <c r="VHP264" s="30"/>
      <c r="VHQ264" s="30"/>
      <c r="VHR264" s="30"/>
      <c r="VHS264" s="30"/>
      <c r="VHT264" s="30"/>
      <c r="VHU264" s="30"/>
      <c r="VHV264" s="30"/>
      <c r="VHW264" s="30"/>
      <c r="VHX264" s="30"/>
      <c r="VHY264" s="30"/>
      <c r="VHZ264" s="30"/>
      <c r="VIA264" s="30"/>
      <c r="VIB264" s="30"/>
      <c r="VIC264" s="30"/>
      <c r="VID264" s="30"/>
      <c r="VIE264" s="30"/>
      <c r="VIF264" s="30"/>
      <c r="VIG264" s="30"/>
      <c r="VIH264" s="30"/>
      <c r="VII264" s="30"/>
      <c r="VIJ264" s="30"/>
      <c r="VIK264" s="30"/>
      <c r="VIL264" s="30"/>
      <c r="VIM264" s="30"/>
      <c r="VIN264" s="30"/>
      <c r="VIO264" s="30"/>
      <c r="VIP264" s="30"/>
      <c r="VIQ264" s="30"/>
      <c r="VIR264" s="30"/>
      <c r="VIS264" s="30"/>
      <c r="VIT264" s="30"/>
      <c r="VIU264" s="30"/>
      <c r="VIV264" s="30"/>
      <c r="VIW264" s="30"/>
      <c r="VIX264" s="30"/>
      <c r="VIY264" s="30"/>
      <c r="VIZ264" s="30"/>
      <c r="VJA264" s="30"/>
      <c r="VJB264" s="30"/>
      <c r="VJC264" s="30"/>
      <c r="VJD264" s="30"/>
      <c r="VJE264" s="30"/>
      <c r="VJF264" s="30"/>
      <c r="VJG264" s="30"/>
      <c r="VJH264" s="30"/>
      <c r="VJI264" s="30"/>
      <c r="VJJ264" s="30"/>
      <c r="VJK264" s="30"/>
      <c r="VJL264" s="30"/>
      <c r="VJM264" s="30"/>
      <c r="VJN264" s="30"/>
      <c r="VJO264" s="30"/>
      <c r="VJP264" s="30"/>
      <c r="VJQ264" s="30"/>
      <c r="VJR264" s="30"/>
      <c r="VJS264" s="30"/>
      <c r="VJT264" s="30"/>
      <c r="VJU264" s="30"/>
      <c r="VJV264" s="30"/>
      <c r="VJW264" s="30"/>
      <c r="VJX264" s="30"/>
      <c r="VJY264" s="30"/>
      <c r="VJZ264" s="30"/>
      <c r="VKA264" s="30"/>
      <c r="VKB264" s="30"/>
      <c r="VKC264" s="30"/>
      <c r="VKD264" s="30"/>
      <c r="VKE264" s="30"/>
      <c r="VKF264" s="30"/>
      <c r="VKG264" s="30"/>
      <c r="VKH264" s="30"/>
      <c r="VKI264" s="30"/>
      <c r="VKJ264" s="30"/>
      <c r="VKK264" s="30"/>
      <c r="VKL264" s="30"/>
      <c r="VKM264" s="30"/>
      <c r="VKN264" s="30"/>
      <c r="VKO264" s="30"/>
      <c r="VKP264" s="30"/>
      <c r="VKQ264" s="30"/>
      <c r="VKR264" s="30"/>
      <c r="VKS264" s="30"/>
      <c r="VKT264" s="30"/>
      <c r="VKU264" s="30"/>
      <c r="VKV264" s="30"/>
      <c r="VKW264" s="30"/>
      <c r="VKX264" s="30"/>
      <c r="VKY264" s="30"/>
      <c r="VKZ264" s="30"/>
      <c r="VLA264" s="30"/>
      <c r="VLB264" s="30"/>
      <c r="VLC264" s="30"/>
      <c r="VLD264" s="30"/>
      <c r="VLE264" s="30"/>
      <c r="VLF264" s="30"/>
      <c r="VLG264" s="30"/>
      <c r="VLH264" s="30"/>
      <c r="VLI264" s="30"/>
      <c r="VLJ264" s="30"/>
      <c r="VLK264" s="30"/>
      <c r="VLL264" s="30"/>
      <c r="VLM264" s="30"/>
      <c r="VLN264" s="30"/>
      <c r="VLO264" s="30"/>
      <c r="VLP264" s="30"/>
      <c r="VLQ264" s="30"/>
      <c r="VLR264" s="30"/>
      <c r="VLS264" s="30"/>
      <c r="VLT264" s="30"/>
      <c r="VLU264" s="30"/>
      <c r="VLV264" s="30"/>
      <c r="VLW264" s="30"/>
      <c r="VLX264" s="30"/>
      <c r="VLY264" s="30"/>
      <c r="VLZ264" s="30"/>
      <c r="VMA264" s="30"/>
      <c r="VMB264" s="30"/>
      <c r="VMC264" s="30"/>
      <c r="VMD264" s="30"/>
      <c r="VME264" s="30"/>
      <c r="VMF264" s="30"/>
      <c r="VMG264" s="30"/>
      <c r="VMH264" s="30"/>
      <c r="VMI264" s="30"/>
      <c r="VMJ264" s="30"/>
      <c r="VMK264" s="30"/>
      <c r="VML264" s="30"/>
      <c r="VMM264" s="30"/>
      <c r="VMN264" s="30"/>
      <c r="VMO264" s="30"/>
      <c r="VMP264" s="30"/>
      <c r="VMQ264" s="30"/>
      <c r="VMR264" s="30"/>
      <c r="VMS264" s="30"/>
      <c r="VMT264" s="30"/>
      <c r="VMU264" s="30"/>
      <c r="VMV264" s="30"/>
      <c r="VMW264" s="30"/>
      <c r="VMX264" s="30"/>
      <c r="VMY264" s="30"/>
      <c r="VMZ264" s="30"/>
      <c r="VNA264" s="30"/>
      <c r="VNB264" s="30"/>
      <c r="VNC264" s="30"/>
      <c r="VND264" s="30"/>
      <c r="VNE264" s="30"/>
      <c r="VNF264" s="30"/>
      <c r="VNG264" s="30"/>
      <c r="VNH264" s="30"/>
      <c r="VNI264" s="30"/>
      <c r="VNJ264" s="30"/>
      <c r="VNK264" s="30"/>
      <c r="VNL264" s="30"/>
      <c r="VNM264" s="30"/>
      <c r="VNN264" s="30"/>
      <c r="VNO264" s="30"/>
      <c r="VNP264" s="30"/>
      <c r="VNQ264" s="30"/>
      <c r="VNR264" s="30"/>
      <c r="VNS264" s="30"/>
      <c r="VNT264" s="30"/>
      <c r="VNU264" s="30"/>
      <c r="VNV264" s="30"/>
      <c r="VNW264" s="30"/>
      <c r="VNX264" s="30"/>
      <c r="VNY264" s="30"/>
      <c r="VNZ264" s="30"/>
      <c r="VOA264" s="30"/>
      <c r="VOB264" s="30"/>
      <c r="VOC264" s="30"/>
      <c r="VOD264" s="30"/>
      <c r="VOE264" s="30"/>
      <c r="VOF264" s="30"/>
      <c r="VOG264" s="30"/>
      <c r="VOH264" s="30"/>
      <c r="VOI264" s="30"/>
      <c r="VOJ264" s="30"/>
      <c r="VOK264" s="30"/>
      <c r="VOL264" s="30"/>
      <c r="VOM264" s="30"/>
      <c r="VON264" s="30"/>
      <c r="VOO264" s="30"/>
      <c r="VOP264" s="30"/>
      <c r="VOQ264" s="30"/>
      <c r="VOR264" s="30"/>
      <c r="VOS264" s="30"/>
      <c r="VOT264" s="30"/>
      <c r="VOU264" s="30"/>
      <c r="VOV264" s="30"/>
      <c r="VOW264" s="30"/>
      <c r="VOX264" s="30"/>
      <c r="VOY264" s="30"/>
      <c r="VOZ264" s="30"/>
      <c r="VPA264" s="30"/>
      <c r="VPB264" s="30"/>
      <c r="VPC264" s="30"/>
      <c r="VPD264" s="30"/>
      <c r="VPE264" s="30"/>
      <c r="VPF264" s="30"/>
      <c r="VPG264" s="30"/>
      <c r="VPH264" s="30"/>
      <c r="VPI264" s="30"/>
      <c r="VPJ264" s="30"/>
      <c r="VPK264" s="30"/>
      <c r="VPL264" s="30"/>
      <c r="VPM264" s="30"/>
      <c r="VPN264" s="30"/>
      <c r="VPO264" s="30"/>
      <c r="VPP264" s="30"/>
      <c r="VPQ264" s="30"/>
      <c r="VPR264" s="30"/>
      <c r="VPS264" s="30"/>
      <c r="VPT264" s="30"/>
      <c r="VPU264" s="30"/>
      <c r="VPV264" s="30"/>
      <c r="VPW264" s="30"/>
      <c r="VPX264" s="30"/>
      <c r="VPY264" s="30"/>
      <c r="VPZ264" s="30"/>
      <c r="VQA264" s="30"/>
      <c r="VQB264" s="30"/>
      <c r="VQC264" s="30"/>
      <c r="VQD264" s="30"/>
      <c r="VQE264" s="30"/>
      <c r="VQF264" s="30"/>
      <c r="VQG264" s="30"/>
      <c r="VQH264" s="30"/>
      <c r="VQI264" s="30"/>
      <c r="VQJ264" s="30"/>
      <c r="VQK264" s="30"/>
      <c r="VQL264" s="30"/>
      <c r="VQM264" s="30"/>
      <c r="VQN264" s="30"/>
      <c r="VQO264" s="30"/>
      <c r="VQP264" s="30"/>
      <c r="VQQ264" s="30"/>
      <c r="VQR264" s="30"/>
      <c r="VQS264" s="30"/>
      <c r="VQT264" s="30"/>
      <c r="VQU264" s="30"/>
      <c r="VQV264" s="30"/>
      <c r="VQW264" s="30"/>
      <c r="VQX264" s="30"/>
      <c r="VQY264" s="30"/>
      <c r="VQZ264" s="30"/>
      <c r="VRA264" s="30"/>
      <c r="VRB264" s="30"/>
      <c r="VRC264" s="30"/>
      <c r="VRD264" s="30"/>
      <c r="VRE264" s="30"/>
      <c r="VRF264" s="30"/>
      <c r="VRG264" s="30"/>
      <c r="VRH264" s="30"/>
      <c r="VRI264" s="30"/>
      <c r="VRJ264" s="30"/>
      <c r="VRK264" s="30"/>
      <c r="VRL264" s="30"/>
      <c r="VRM264" s="30"/>
      <c r="VRN264" s="30"/>
      <c r="VRO264" s="30"/>
      <c r="VRP264" s="30"/>
      <c r="VRQ264" s="30"/>
      <c r="VRR264" s="30"/>
      <c r="VRS264" s="30"/>
      <c r="VRT264" s="30"/>
      <c r="VRU264" s="30"/>
      <c r="VRV264" s="30"/>
      <c r="VRW264" s="30"/>
      <c r="VRX264" s="30"/>
      <c r="VRY264" s="30"/>
      <c r="VRZ264" s="30"/>
      <c r="VSA264" s="30"/>
      <c r="VSB264" s="30"/>
      <c r="VSC264" s="30"/>
      <c r="VSD264" s="30"/>
      <c r="VSE264" s="30"/>
      <c r="VSF264" s="30"/>
      <c r="VSG264" s="30"/>
      <c r="VSH264" s="30"/>
      <c r="VSI264" s="30"/>
      <c r="VSJ264" s="30"/>
      <c r="VSK264" s="30"/>
      <c r="VSL264" s="30"/>
      <c r="VSM264" s="30"/>
      <c r="VSN264" s="30"/>
      <c r="VSO264" s="30"/>
      <c r="VSP264" s="30"/>
      <c r="VSQ264" s="30"/>
      <c r="VSR264" s="30"/>
      <c r="VSS264" s="30"/>
      <c r="VST264" s="30"/>
      <c r="VSU264" s="30"/>
      <c r="VSV264" s="30"/>
      <c r="VSW264" s="30"/>
      <c r="VSX264" s="30"/>
      <c r="VSY264" s="30"/>
      <c r="VSZ264" s="30"/>
      <c r="VTA264" s="30"/>
      <c r="VTB264" s="30"/>
      <c r="VTC264" s="30"/>
      <c r="VTD264" s="30"/>
      <c r="VTE264" s="30"/>
      <c r="VTF264" s="30"/>
      <c r="VTG264" s="30"/>
      <c r="VTH264" s="30"/>
      <c r="VTI264" s="30"/>
      <c r="VTJ264" s="30"/>
      <c r="VTK264" s="30"/>
      <c r="VTL264" s="30"/>
      <c r="VTM264" s="30"/>
      <c r="VTN264" s="30"/>
      <c r="VTO264" s="30"/>
      <c r="VTP264" s="30"/>
      <c r="VTQ264" s="30"/>
      <c r="VTR264" s="30"/>
      <c r="VTS264" s="30"/>
      <c r="VTT264" s="30"/>
      <c r="VTU264" s="30"/>
      <c r="VTV264" s="30"/>
      <c r="VTW264" s="30"/>
      <c r="VTX264" s="30"/>
      <c r="VTY264" s="30"/>
      <c r="VTZ264" s="30"/>
      <c r="VUA264" s="30"/>
      <c r="VUB264" s="30"/>
      <c r="VUC264" s="30"/>
      <c r="VUD264" s="30"/>
      <c r="VUE264" s="30"/>
      <c r="VUF264" s="30"/>
      <c r="VUG264" s="30"/>
      <c r="VUH264" s="30"/>
      <c r="VUI264" s="30"/>
      <c r="VUJ264" s="30"/>
      <c r="VUK264" s="30"/>
      <c r="VUL264" s="30"/>
      <c r="VUM264" s="30"/>
      <c r="VUN264" s="30"/>
      <c r="VUO264" s="30"/>
      <c r="VUP264" s="30"/>
      <c r="VUQ264" s="30"/>
      <c r="VUR264" s="30"/>
      <c r="VUS264" s="30"/>
      <c r="VUT264" s="30"/>
      <c r="VUU264" s="30"/>
      <c r="VUV264" s="30"/>
      <c r="VUW264" s="30"/>
      <c r="VUX264" s="30"/>
      <c r="VUY264" s="30"/>
      <c r="VUZ264" s="30"/>
      <c r="VVA264" s="30"/>
      <c r="VVB264" s="30"/>
      <c r="VVC264" s="30"/>
      <c r="VVD264" s="30"/>
      <c r="VVE264" s="30"/>
      <c r="VVF264" s="30"/>
      <c r="VVG264" s="30"/>
      <c r="VVH264" s="30"/>
      <c r="VVI264" s="30"/>
      <c r="VVJ264" s="30"/>
      <c r="VVK264" s="30"/>
      <c r="VVL264" s="30"/>
      <c r="VVM264" s="30"/>
      <c r="VVN264" s="30"/>
      <c r="VVO264" s="30"/>
      <c r="VVP264" s="30"/>
      <c r="VVQ264" s="30"/>
      <c r="VVR264" s="30"/>
      <c r="VVS264" s="30"/>
      <c r="VVT264" s="30"/>
      <c r="VVU264" s="30"/>
      <c r="VVV264" s="30"/>
      <c r="VVW264" s="30"/>
      <c r="VVX264" s="30"/>
      <c r="VVY264" s="30"/>
      <c r="VVZ264" s="30"/>
      <c r="VWA264" s="30"/>
      <c r="VWB264" s="30"/>
      <c r="VWC264" s="30"/>
      <c r="VWD264" s="30"/>
      <c r="VWE264" s="30"/>
      <c r="VWF264" s="30"/>
      <c r="VWG264" s="30"/>
      <c r="VWH264" s="30"/>
      <c r="VWI264" s="30"/>
      <c r="VWJ264" s="30"/>
      <c r="VWK264" s="30"/>
      <c r="VWL264" s="30"/>
      <c r="VWM264" s="30"/>
      <c r="VWN264" s="30"/>
      <c r="VWO264" s="30"/>
      <c r="VWP264" s="30"/>
      <c r="VWQ264" s="30"/>
      <c r="VWR264" s="30"/>
      <c r="VWS264" s="30"/>
      <c r="VWT264" s="30"/>
      <c r="VWU264" s="30"/>
      <c r="VWV264" s="30"/>
      <c r="VWW264" s="30"/>
      <c r="VWX264" s="30"/>
      <c r="VWY264" s="30"/>
      <c r="VWZ264" s="30"/>
      <c r="VXA264" s="30"/>
      <c r="VXB264" s="30"/>
      <c r="VXC264" s="30"/>
      <c r="VXD264" s="30"/>
      <c r="VXE264" s="30"/>
      <c r="VXF264" s="30"/>
      <c r="VXG264" s="30"/>
      <c r="VXH264" s="30"/>
      <c r="VXI264" s="30"/>
      <c r="VXJ264" s="30"/>
      <c r="VXK264" s="30"/>
      <c r="VXL264" s="30"/>
      <c r="VXM264" s="30"/>
      <c r="VXN264" s="30"/>
      <c r="VXO264" s="30"/>
      <c r="VXP264" s="30"/>
      <c r="VXQ264" s="30"/>
      <c r="VXR264" s="30"/>
      <c r="VXS264" s="30"/>
      <c r="VXT264" s="30"/>
      <c r="VXU264" s="30"/>
      <c r="VXV264" s="30"/>
      <c r="VXW264" s="30"/>
      <c r="VXX264" s="30"/>
      <c r="VXY264" s="30"/>
      <c r="VXZ264" s="30"/>
      <c r="VYA264" s="30"/>
      <c r="VYB264" s="30"/>
      <c r="VYC264" s="30"/>
      <c r="VYD264" s="30"/>
      <c r="VYE264" s="30"/>
      <c r="VYF264" s="30"/>
      <c r="VYG264" s="30"/>
      <c r="VYH264" s="30"/>
      <c r="VYI264" s="30"/>
      <c r="VYJ264" s="30"/>
      <c r="VYK264" s="30"/>
      <c r="VYL264" s="30"/>
      <c r="VYM264" s="30"/>
      <c r="VYN264" s="30"/>
      <c r="VYO264" s="30"/>
      <c r="VYP264" s="30"/>
      <c r="VYQ264" s="30"/>
      <c r="VYR264" s="30"/>
      <c r="VYS264" s="30"/>
      <c r="VYT264" s="30"/>
      <c r="VYU264" s="30"/>
      <c r="VYV264" s="30"/>
      <c r="VYW264" s="30"/>
      <c r="VYX264" s="30"/>
      <c r="VYY264" s="30"/>
      <c r="VYZ264" s="30"/>
      <c r="VZA264" s="30"/>
      <c r="VZB264" s="30"/>
      <c r="VZC264" s="30"/>
      <c r="VZD264" s="30"/>
      <c r="VZE264" s="30"/>
      <c r="VZF264" s="30"/>
      <c r="VZG264" s="30"/>
      <c r="VZH264" s="30"/>
      <c r="VZI264" s="30"/>
      <c r="VZJ264" s="30"/>
      <c r="VZK264" s="30"/>
      <c r="VZL264" s="30"/>
      <c r="VZM264" s="30"/>
      <c r="VZN264" s="30"/>
      <c r="VZO264" s="30"/>
      <c r="VZP264" s="30"/>
      <c r="VZQ264" s="30"/>
      <c r="VZR264" s="30"/>
      <c r="VZS264" s="30"/>
      <c r="VZT264" s="30"/>
      <c r="VZU264" s="30"/>
      <c r="VZV264" s="30"/>
      <c r="VZW264" s="30"/>
      <c r="VZX264" s="30"/>
      <c r="VZY264" s="30"/>
      <c r="VZZ264" s="30"/>
      <c r="WAA264" s="30"/>
      <c r="WAB264" s="30"/>
      <c r="WAC264" s="30"/>
      <c r="WAD264" s="30"/>
      <c r="WAE264" s="30"/>
      <c r="WAF264" s="30"/>
      <c r="WAG264" s="30"/>
      <c r="WAH264" s="30"/>
      <c r="WAI264" s="30"/>
      <c r="WAJ264" s="30"/>
      <c r="WAK264" s="30"/>
      <c r="WAL264" s="30"/>
      <c r="WAM264" s="30"/>
      <c r="WAN264" s="30"/>
      <c r="WAO264" s="30"/>
      <c r="WAP264" s="30"/>
      <c r="WAQ264" s="30"/>
      <c r="WAR264" s="30"/>
      <c r="WAS264" s="30"/>
      <c r="WAT264" s="30"/>
      <c r="WAU264" s="30"/>
      <c r="WAV264" s="30"/>
      <c r="WAW264" s="30"/>
      <c r="WAX264" s="30"/>
      <c r="WAY264" s="30"/>
      <c r="WAZ264" s="30"/>
      <c r="WBA264" s="30"/>
      <c r="WBB264" s="30"/>
      <c r="WBC264" s="30"/>
      <c r="WBD264" s="30"/>
      <c r="WBE264" s="30"/>
      <c r="WBF264" s="30"/>
      <c r="WBG264" s="30"/>
      <c r="WBH264" s="30"/>
      <c r="WBI264" s="30"/>
      <c r="WBJ264" s="30"/>
      <c r="WBK264" s="30"/>
      <c r="WBL264" s="30"/>
      <c r="WBM264" s="30"/>
      <c r="WBN264" s="30"/>
      <c r="WBO264" s="30"/>
      <c r="WBP264" s="30"/>
      <c r="WBQ264" s="30"/>
      <c r="WBR264" s="30"/>
      <c r="WBS264" s="30"/>
      <c r="WBT264" s="30"/>
      <c r="WBU264" s="30"/>
      <c r="WBV264" s="30"/>
      <c r="WBW264" s="30"/>
      <c r="WBX264" s="30"/>
      <c r="WBY264" s="30"/>
      <c r="WBZ264" s="30"/>
      <c r="WCA264" s="30"/>
      <c r="WCB264" s="30"/>
      <c r="WCC264" s="30"/>
      <c r="WCD264" s="30"/>
      <c r="WCE264" s="30"/>
      <c r="WCF264" s="30"/>
      <c r="WCG264" s="30"/>
      <c r="WCH264" s="30"/>
      <c r="WCI264" s="30"/>
      <c r="WCJ264" s="30"/>
      <c r="WCK264" s="30"/>
      <c r="WCL264" s="30"/>
      <c r="WCM264" s="30"/>
      <c r="WCN264" s="30"/>
      <c r="WCO264" s="30"/>
      <c r="WCP264" s="30"/>
      <c r="WCQ264" s="30"/>
      <c r="WCR264" s="30"/>
      <c r="WCS264" s="30"/>
      <c r="WCT264" s="30"/>
      <c r="WCU264" s="30"/>
      <c r="WCV264" s="30"/>
      <c r="WCW264" s="30"/>
      <c r="WCX264" s="30"/>
      <c r="WCY264" s="30"/>
      <c r="WCZ264" s="30"/>
      <c r="WDA264" s="30"/>
      <c r="WDB264" s="30"/>
      <c r="WDC264" s="30"/>
      <c r="WDD264" s="30"/>
      <c r="WDE264" s="30"/>
      <c r="WDF264" s="30"/>
      <c r="WDG264" s="30"/>
      <c r="WDH264" s="30"/>
      <c r="WDI264" s="30"/>
      <c r="WDJ264" s="30"/>
      <c r="WDK264" s="30"/>
      <c r="WDL264" s="30"/>
      <c r="WDM264" s="30"/>
      <c r="WDN264" s="30"/>
      <c r="WDO264" s="30"/>
      <c r="WDP264" s="30"/>
      <c r="WDQ264" s="30"/>
      <c r="WDR264" s="30"/>
      <c r="WDS264" s="30"/>
      <c r="WDT264" s="30"/>
      <c r="WDU264" s="30"/>
      <c r="WDV264" s="30"/>
      <c r="WDW264" s="30"/>
      <c r="WDX264" s="30"/>
      <c r="WDY264" s="30"/>
      <c r="WDZ264" s="30"/>
      <c r="WEA264" s="30"/>
      <c r="WEB264" s="30"/>
      <c r="WEC264" s="30"/>
      <c r="WED264" s="30"/>
      <c r="WEE264" s="30"/>
      <c r="WEF264" s="30"/>
      <c r="WEG264" s="30"/>
      <c r="WEH264" s="30"/>
      <c r="WEI264" s="30"/>
      <c r="WEJ264" s="30"/>
      <c r="WEK264" s="30"/>
      <c r="WEL264" s="30"/>
      <c r="WEM264" s="30"/>
      <c r="WEN264" s="30"/>
      <c r="WEO264" s="30"/>
      <c r="WEP264" s="30"/>
      <c r="WEQ264" s="30"/>
      <c r="WER264" s="30"/>
      <c r="WES264" s="30"/>
      <c r="WET264" s="30"/>
      <c r="WEU264" s="30"/>
      <c r="WEV264" s="30"/>
      <c r="WEW264" s="30"/>
      <c r="WEX264" s="30"/>
      <c r="WEY264" s="30"/>
      <c r="WEZ264" s="30"/>
      <c r="WFA264" s="30"/>
      <c r="WFB264" s="30"/>
      <c r="WFC264" s="30"/>
      <c r="WFD264" s="30"/>
      <c r="WFE264" s="30"/>
      <c r="WFF264" s="30"/>
      <c r="WFG264" s="30"/>
      <c r="WFH264" s="30"/>
      <c r="WFI264" s="30"/>
      <c r="WFJ264" s="30"/>
      <c r="WFK264" s="30"/>
      <c r="WFL264" s="30"/>
      <c r="WFM264" s="30"/>
      <c r="WFN264" s="30"/>
      <c r="WFO264" s="30"/>
      <c r="WFP264" s="30"/>
      <c r="WFQ264" s="30"/>
      <c r="WFR264" s="30"/>
      <c r="WFS264" s="30"/>
      <c r="WFT264" s="30"/>
      <c r="WFU264" s="30"/>
      <c r="WFV264" s="30"/>
      <c r="WFW264" s="30"/>
      <c r="WFX264" s="30"/>
      <c r="WFY264" s="30"/>
      <c r="WFZ264" s="30"/>
      <c r="WGA264" s="30"/>
      <c r="WGB264" s="30"/>
      <c r="WGC264" s="30"/>
      <c r="WGD264" s="30"/>
      <c r="WGE264" s="30"/>
      <c r="WGF264" s="30"/>
      <c r="WGG264" s="30"/>
      <c r="WGH264" s="30"/>
      <c r="WGI264" s="30"/>
      <c r="WGJ264" s="30"/>
      <c r="WGK264" s="30"/>
      <c r="WGL264" s="30"/>
      <c r="WGM264" s="30"/>
      <c r="WGN264" s="30"/>
      <c r="WGO264" s="30"/>
      <c r="WGP264" s="30"/>
      <c r="WGQ264" s="30"/>
      <c r="WGR264" s="30"/>
      <c r="WGS264" s="30"/>
      <c r="WGT264" s="30"/>
      <c r="WGU264" s="30"/>
      <c r="WGV264" s="30"/>
      <c r="WGW264" s="30"/>
      <c r="WGX264" s="30"/>
      <c r="WGY264" s="30"/>
      <c r="WGZ264" s="30"/>
      <c r="WHA264" s="30"/>
      <c r="WHB264" s="30"/>
      <c r="WHC264" s="30"/>
      <c r="WHD264" s="30"/>
      <c r="WHE264" s="30"/>
      <c r="WHF264" s="30"/>
      <c r="WHG264" s="30"/>
      <c r="WHH264" s="30"/>
      <c r="WHI264" s="30"/>
      <c r="WHJ264" s="30"/>
      <c r="WHK264" s="30"/>
      <c r="WHL264" s="30"/>
      <c r="WHM264" s="30"/>
      <c r="WHN264" s="30"/>
      <c r="WHO264" s="30"/>
      <c r="WHP264" s="30"/>
      <c r="WHQ264" s="30"/>
      <c r="WHR264" s="30"/>
      <c r="WHS264" s="30"/>
      <c r="WHT264" s="30"/>
      <c r="WHU264" s="30"/>
      <c r="WHV264" s="30"/>
      <c r="WHW264" s="30"/>
      <c r="WHX264" s="30"/>
      <c r="WHY264" s="30"/>
      <c r="WHZ264" s="30"/>
      <c r="WIA264" s="30"/>
      <c r="WIB264" s="30"/>
      <c r="WIC264" s="30"/>
      <c r="WID264" s="30"/>
      <c r="WIE264" s="30"/>
      <c r="WIF264" s="30"/>
      <c r="WIG264" s="30"/>
      <c r="WIH264" s="30"/>
      <c r="WII264" s="30"/>
      <c r="WIJ264" s="30"/>
      <c r="WIK264" s="30"/>
      <c r="WIL264" s="30"/>
      <c r="WIM264" s="30"/>
      <c r="WIN264" s="30"/>
      <c r="WIO264" s="30"/>
      <c r="WIP264" s="30"/>
      <c r="WIQ264" s="30"/>
      <c r="WIR264" s="30"/>
      <c r="WIS264" s="30"/>
      <c r="WIT264" s="30"/>
      <c r="WIU264" s="30"/>
      <c r="WIV264" s="30"/>
      <c r="WIW264" s="30"/>
      <c r="WIX264" s="30"/>
      <c r="WIY264" s="30"/>
      <c r="WIZ264" s="30"/>
      <c r="WJA264" s="30"/>
      <c r="WJB264" s="30"/>
      <c r="WJC264" s="30"/>
      <c r="WJD264" s="30"/>
      <c r="WJE264" s="30"/>
      <c r="WJF264" s="30"/>
      <c r="WJG264" s="30"/>
      <c r="WJH264" s="30"/>
      <c r="WJI264" s="30"/>
      <c r="WJJ264" s="30"/>
      <c r="WJK264" s="30"/>
      <c r="WJL264" s="30"/>
      <c r="WJM264" s="30"/>
      <c r="WJN264" s="30"/>
      <c r="WJO264" s="30"/>
      <c r="WJP264" s="30"/>
      <c r="WJQ264" s="30"/>
      <c r="WJR264" s="30"/>
      <c r="WJS264" s="30"/>
      <c r="WJT264" s="30"/>
      <c r="WJU264" s="30"/>
      <c r="WJV264" s="30"/>
      <c r="WJW264" s="30"/>
      <c r="WJX264" s="30"/>
      <c r="WJY264" s="30"/>
      <c r="WJZ264" s="30"/>
      <c r="WKA264" s="30"/>
      <c r="WKB264" s="30"/>
      <c r="WKC264" s="30"/>
      <c r="WKD264" s="30"/>
      <c r="WKE264" s="30"/>
      <c r="WKF264" s="30"/>
      <c r="WKG264" s="30"/>
      <c r="WKH264" s="30"/>
      <c r="WKI264" s="30"/>
      <c r="WKJ264" s="30"/>
      <c r="WKK264" s="30"/>
      <c r="WKL264" s="30"/>
      <c r="WKM264" s="30"/>
      <c r="WKN264" s="30"/>
      <c r="WKO264" s="30"/>
      <c r="WKP264" s="30"/>
      <c r="WKQ264" s="30"/>
      <c r="WKR264" s="30"/>
      <c r="WKS264" s="30"/>
      <c r="WKT264" s="30"/>
      <c r="WKU264" s="30"/>
      <c r="WKV264" s="30"/>
      <c r="WKW264" s="30"/>
      <c r="WKX264" s="30"/>
      <c r="WKY264" s="30"/>
      <c r="WKZ264" s="30"/>
      <c r="WLA264" s="30"/>
      <c r="WLB264" s="30"/>
      <c r="WLC264" s="30"/>
      <c r="WLD264" s="30"/>
      <c r="WLE264" s="30"/>
      <c r="WLF264" s="30"/>
      <c r="WLG264" s="30"/>
      <c r="WLH264" s="30"/>
      <c r="WLI264" s="30"/>
      <c r="WLJ264" s="30"/>
      <c r="WLK264" s="30"/>
      <c r="WLL264" s="30"/>
      <c r="WLM264" s="30"/>
      <c r="WLN264" s="30"/>
      <c r="WLO264" s="30"/>
      <c r="WLP264" s="30"/>
      <c r="WLQ264" s="30"/>
      <c r="WLR264" s="30"/>
      <c r="WLS264" s="30"/>
      <c r="WLT264" s="30"/>
      <c r="WLU264" s="30"/>
      <c r="WLV264" s="30"/>
      <c r="WLW264" s="30"/>
      <c r="WLX264" s="30"/>
      <c r="WLY264" s="30"/>
      <c r="WLZ264" s="30"/>
      <c r="WMA264" s="30"/>
      <c r="WMB264" s="30"/>
      <c r="WMC264" s="30"/>
      <c r="WMD264" s="30"/>
      <c r="WME264" s="30"/>
      <c r="WMF264" s="30"/>
      <c r="WMG264" s="30"/>
      <c r="WMH264" s="30"/>
      <c r="WMI264" s="30"/>
      <c r="WMJ264" s="30"/>
      <c r="WMK264" s="30"/>
      <c r="WML264" s="30"/>
      <c r="WMM264" s="30"/>
      <c r="WMN264" s="30"/>
      <c r="WMO264" s="30"/>
      <c r="WMP264" s="30"/>
      <c r="WMQ264" s="30"/>
      <c r="WMR264" s="30"/>
      <c r="WMS264" s="30"/>
      <c r="WMT264" s="30"/>
      <c r="WMU264" s="30"/>
      <c r="WMV264" s="30"/>
      <c r="WMW264" s="30"/>
      <c r="WMX264" s="30"/>
      <c r="WMY264" s="30"/>
      <c r="WMZ264" s="30"/>
      <c r="WNA264" s="30"/>
      <c r="WNB264" s="30"/>
      <c r="WNC264" s="30"/>
      <c r="WND264" s="30"/>
      <c r="WNE264" s="30"/>
      <c r="WNF264" s="30"/>
      <c r="WNG264" s="30"/>
      <c r="WNH264" s="30"/>
      <c r="WNI264" s="30"/>
      <c r="WNJ264" s="30"/>
      <c r="WNK264" s="30"/>
      <c r="WNL264" s="30"/>
      <c r="WNM264" s="30"/>
      <c r="WNN264" s="30"/>
      <c r="WNO264" s="30"/>
      <c r="WNP264" s="30"/>
      <c r="WNQ264" s="30"/>
      <c r="WNR264" s="30"/>
      <c r="WNS264" s="30"/>
      <c r="WNT264" s="30"/>
      <c r="WNU264" s="30"/>
      <c r="WNV264" s="30"/>
      <c r="WNW264" s="30"/>
      <c r="WNX264" s="30"/>
      <c r="WNY264" s="30"/>
      <c r="WNZ264" s="30"/>
      <c r="WOA264" s="30"/>
      <c r="WOB264" s="30"/>
      <c r="WOC264" s="30"/>
      <c r="WOD264" s="30"/>
      <c r="WOE264" s="30"/>
      <c r="WOF264" s="30"/>
      <c r="WOG264" s="30"/>
      <c r="WOH264" s="30"/>
      <c r="WOI264" s="30"/>
      <c r="WOJ264" s="30"/>
      <c r="WOK264" s="30"/>
      <c r="WOL264" s="30"/>
      <c r="WOM264" s="30"/>
      <c r="WON264" s="30"/>
      <c r="WOO264" s="30"/>
      <c r="WOP264" s="30"/>
      <c r="WOQ264" s="30"/>
      <c r="WOR264" s="30"/>
      <c r="WOS264" s="30"/>
      <c r="WOT264" s="30"/>
      <c r="WOU264" s="30"/>
      <c r="WOV264" s="30"/>
      <c r="WOW264" s="30"/>
      <c r="WOX264" s="30"/>
      <c r="WOY264" s="30"/>
      <c r="WOZ264" s="30"/>
      <c r="WPA264" s="30"/>
      <c r="WPB264" s="30"/>
      <c r="WPC264" s="30"/>
      <c r="WPD264" s="30"/>
      <c r="WPE264" s="30"/>
      <c r="WPF264" s="30"/>
      <c r="WPG264" s="30"/>
      <c r="WPH264" s="30"/>
      <c r="WPI264" s="30"/>
      <c r="WPJ264" s="30"/>
      <c r="WPK264" s="30"/>
      <c r="WPL264" s="30"/>
      <c r="WPM264" s="30"/>
      <c r="WPN264" s="30"/>
      <c r="WPO264" s="30"/>
      <c r="WPP264" s="30"/>
      <c r="WPQ264" s="30"/>
      <c r="WPR264" s="30"/>
      <c r="WPS264" s="30"/>
      <c r="WPT264" s="30"/>
      <c r="WPU264" s="30"/>
      <c r="WPV264" s="30"/>
      <c r="WPW264" s="30"/>
      <c r="WPX264" s="30"/>
      <c r="WPY264" s="30"/>
      <c r="WPZ264" s="30"/>
      <c r="WQA264" s="30"/>
      <c r="WQB264" s="30"/>
      <c r="WQC264" s="30"/>
      <c r="WQD264" s="30"/>
      <c r="WQE264" s="30"/>
      <c r="WQF264" s="30"/>
      <c r="WQG264" s="30"/>
      <c r="WQH264" s="30"/>
      <c r="WQI264" s="30"/>
      <c r="WQJ264" s="30"/>
      <c r="WQK264" s="30"/>
      <c r="WQL264" s="30"/>
      <c r="WQM264" s="30"/>
      <c r="WQN264" s="30"/>
      <c r="WQO264" s="30"/>
      <c r="WQP264" s="30"/>
      <c r="WQQ264" s="30"/>
      <c r="WQR264" s="30"/>
      <c r="WQS264" s="30"/>
      <c r="WQT264" s="30"/>
      <c r="WQU264" s="30"/>
      <c r="WQV264" s="30"/>
      <c r="WQW264" s="30"/>
      <c r="WQX264" s="30"/>
      <c r="WQY264" s="30"/>
      <c r="WQZ264" s="30"/>
      <c r="WRA264" s="30"/>
      <c r="WRB264" s="30"/>
      <c r="WRC264" s="30"/>
      <c r="WRD264" s="30"/>
      <c r="WRE264" s="30"/>
      <c r="WRF264" s="30"/>
      <c r="WRG264" s="30"/>
      <c r="WRH264" s="30"/>
      <c r="WRI264" s="30"/>
      <c r="WRJ264" s="30"/>
      <c r="WRK264" s="30"/>
      <c r="WRL264" s="30"/>
      <c r="WRM264" s="30"/>
      <c r="WRN264" s="30"/>
      <c r="WRO264" s="30"/>
      <c r="WRP264" s="30"/>
      <c r="WRQ264" s="30"/>
      <c r="WRR264" s="30"/>
      <c r="WRS264" s="30"/>
      <c r="WRT264" s="30"/>
      <c r="WRU264" s="30"/>
      <c r="WRV264" s="30"/>
      <c r="WRW264" s="30"/>
      <c r="WRX264" s="30"/>
      <c r="WRY264" s="30"/>
      <c r="WRZ264" s="30"/>
      <c r="WSA264" s="30"/>
      <c r="WSB264" s="30"/>
      <c r="WSC264" s="30"/>
      <c r="WSD264" s="30"/>
      <c r="WSE264" s="30"/>
      <c r="WSF264" s="30"/>
      <c r="WSG264" s="30"/>
      <c r="WSH264" s="30"/>
      <c r="WSI264" s="30"/>
      <c r="WSJ264" s="30"/>
      <c r="WSK264" s="30"/>
      <c r="WSL264" s="30"/>
      <c r="WSM264" s="30"/>
      <c r="WSN264" s="30"/>
      <c r="WSO264" s="30"/>
      <c r="WSP264" s="30"/>
      <c r="WSQ264" s="30"/>
      <c r="WSR264" s="30"/>
      <c r="WSS264" s="30"/>
      <c r="WST264" s="30"/>
      <c r="WSU264" s="30"/>
      <c r="WSV264" s="30"/>
      <c r="WSW264" s="30"/>
      <c r="WSX264" s="30"/>
      <c r="WSY264" s="30"/>
      <c r="WSZ264" s="30"/>
      <c r="WTA264" s="30"/>
      <c r="WTB264" s="30"/>
      <c r="WTC264" s="30"/>
      <c r="WTD264" s="30"/>
      <c r="WTE264" s="30"/>
      <c r="WTF264" s="30"/>
      <c r="WTG264" s="30"/>
      <c r="WTH264" s="30"/>
      <c r="WTI264" s="30"/>
      <c r="WTJ264" s="30"/>
      <c r="WTK264" s="30"/>
      <c r="WTL264" s="30"/>
      <c r="WTM264" s="30"/>
      <c r="WTN264" s="30"/>
      <c r="WTO264" s="30"/>
      <c r="WTP264" s="30"/>
      <c r="WTQ264" s="30"/>
      <c r="WTR264" s="30"/>
      <c r="WTS264" s="30"/>
      <c r="WTT264" s="30"/>
      <c r="WTU264" s="30"/>
      <c r="WTV264" s="30"/>
      <c r="WTW264" s="30"/>
      <c r="WTX264" s="30"/>
      <c r="WTY264" s="30"/>
      <c r="WTZ264" s="30"/>
      <c r="WUA264" s="30"/>
      <c r="WUB264" s="30"/>
      <c r="WUC264" s="30"/>
      <c r="WUD264" s="30"/>
      <c r="WUE264" s="30"/>
      <c r="WUF264" s="30"/>
      <c r="WUG264" s="30"/>
      <c r="WUH264" s="30"/>
      <c r="WUI264" s="30"/>
      <c r="WUJ264" s="30"/>
      <c r="WUK264" s="30"/>
      <c r="WUL264" s="30"/>
      <c r="WUM264" s="30"/>
      <c r="WUN264" s="30"/>
      <c r="WUO264" s="30"/>
      <c r="WUP264" s="30"/>
      <c r="WUQ264" s="30"/>
      <c r="WUR264" s="30"/>
      <c r="WUS264" s="30"/>
      <c r="WUT264" s="30"/>
      <c r="WUU264" s="30"/>
      <c r="WUV264" s="30"/>
      <c r="WUW264" s="30"/>
      <c r="WUX264" s="30"/>
      <c r="WUY264" s="30"/>
      <c r="WUZ264" s="30"/>
      <c r="WVA264" s="30"/>
      <c r="WVB264" s="30"/>
      <c r="WVC264" s="30"/>
      <c r="WVD264" s="30"/>
      <c r="WVE264" s="30"/>
      <c r="WVF264" s="30"/>
      <c r="WVG264" s="30"/>
      <c r="WVH264" s="30"/>
      <c r="WVI264" s="30"/>
      <c r="WVJ264" s="30"/>
      <c r="WVK264" s="30"/>
      <c r="WVL264" s="30"/>
      <c r="WVM264" s="30"/>
      <c r="WVN264" s="30"/>
      <c r="WVO264" s="30"/>
      <c r="WVP264" s="30"/>
      <c r="WVQ264" s="30"/>
      <c r="WVR264" s="30"/>
      <c r="WVS264" s="30"/>
      <c r="WVT264" s="30"/>
      <c r="WVU264" s="30"/>
      <c r="WVV264" s="30"/>
      <c r="WVW264" s="30"/>
      <c r="WVX264" s="30"/>
      <c r="WVY264" s="30"/>
      <c r="WVZ264" s="30"/>
      <c r="WWA264" s="30"/>
      <c r="WWB264" s="30"/>
      <c r="WWC264" s="30"/>
      <c r="WWD264" s="30"/>
      <c r="WWE264" s="30"/>
      <c r="WWF264" s="30"/>
      <c r="WWG264" s="30"/>
      <c r="WWH264" s="30"/>
      <c r="WWI264" s="30"/>
      <c r="WWJ264" s="30"/>
      <c r="WWK264" s="30"/>
      <c r="WWL264" s="30"/>
      <c r="WWM264" s="30"/>
      <c r="WWN264" s="30"/>
      <c r="WWO264" s="30"/>
      <c r="WWP264" s="30"/>
      <c r="WWQ264" s="30"/>
      <c r="WWR264" s="30"/>
      <c r="WWS264" s="30"/>
      <c r="WWT264" s="30"/>
      <c r="WWU264" s="30"/>
      <c r="WWV264" s="30"/>
      <c r="WWW264" s="30"/>
      <c r="WWX264" s="30"/>
      <c r="WWY264" s="30"/>
      <c r="WWZ264" s="30"/>
      <c r="WXA264" s="30"/>
      <c r="WXB264" s="30"/>
      <c r="WXC264" s="30"/>
      <c r="WXD264" s="30"/>
      <c r="WXE264" s="30"/>
      <c r="WXF264" s="30"/>
      <c r="WXG264" s="30"/>
      <c r="WXH264" s="30"/>
      <c r="WXI264" s="30"/>
      <c r="WXJ264" s="30"/>
      <c r="WXK264" s="30"/>
      <c r="WXL264" s="30"/>
      <c r="WXM264" s="30"/>
      <c r="WXN264" s="30"/>
      <c r="WXO264" s="30"/>
      <c r="WXP264" s="30"/>
      <c r="WXQ264" s="30"/>
      <c r="WXR264" s="30"/>
      <c r="WXS264" s="30"/>
      <c r="WXT264" s="30"/>
      <c r="WXU264" s="30"/>
      <c r="WXV264" s="30"/>
      <c r="WXW264" s="30"/>
      <c r="WXX264" s="30"/>
      <c r="WXY264" s="30"/>
      <c r="WXZ264" s="30"/>
      <c r="WYA264" s="30"/>
      <c r="WYB264" s="30"/>
      <c r="WYC264" s="30"/>
      <c r="WYD264" s="30"/>
      <c r="WYE264" s="30"/>
      <c r="WYF264" s="30"/>
      <c r="WYG264" s="30"/>
      <c r="WYH264" s="30"/>
      <c r="WYI264" s="30"/>
      <c r="WYJ264" s="30"/>
      <c r="WYK264" s="30"/>
      <c r="WYL264" s="30"/>
      <c r="WYM264" s="30"/>
      <c r="WYN264" s="30"/>
      <c r="WYO264" s="30"/>
      <c r="WYP264" s="30"/>
      <c r="WYQ264" s="30"/>
      <c r="WYR264" s="30"/>
      <c r="WYS264" s="30"/>
      <c r="WYT264" s="30"/>
      <c r="WYU264" s="30"/>
      <c r="WYV264" s="30"/>
      <c r="WYW264" s="30"/>
      <c r="WYX264" s="30"/>
      <c r="WYY264" s="30"/>
      <c r="WYZ264" s="30"/>
      <c r="WZA264" s="30"/>
      <c r="WZB264" s="30"/>
      <c r="WZC264" s="30"/>
      <c r="WZD264" s="30"/>
      <c r="WZE264" s="30"/>
      <c r="WZF264" s="30"/>
      <c r="WZG264" s="30"/>
      <c r="WZH264" s="30"/>
      <c r="WZI264" s="30"/>
      <c r="WZJ264" s="30"/>
      <c r="WZK264" s="30"/>
      <c r="WZL264" s="30"/>
      <c r="WZM264" s="30"/>
      <c r="WZN264" s="30"/>
      <c r="WZO264" s="30"/>
      <c r="WZP264" s="30"/>
      <c r="WZQ264" s="30"/>
      <c r="WZR264" s="30"/>
      <c r="WZS264" s="30"/>
      <c r="WZT264" s="30"/>
      <c r="WZU264" s="30"/>
      <c r="WZV264" s="30"/>
      <c r="WZW264" s="30"/>
      <c r="WZX264" s="30"/>
      <c r="WZY264" s="30"/>
      <c r="WZZ264" s="30"/>
      <c r="XAA264" s="30"/>
      <c r="XAB264" s="30"/>
      <c r="XAC264" s="30"/>
      <c r="XAD264" s="30"/>
      <c r="XAE264" s="30"/>
      <c r="XAF264" s="30"/>
      <c r="XAG264" s="30"/>
      <c r="XAH264" s="30"/>
      <c r="XAI264" s="30"/>
      <c r="XAJ264" s="30"/>
      <c r="XAK264" s="30"/>
      <c r="XAL264" s="30"/>
      <c r="XAM264" s="30"/>
      <c r="XAN264" s="30"/>
      <c r="XAO264" s="30"/>
      <c r="XAP264" s="30"/>
      <c r="XAQ264" s="30"/>
      <c r="XAR264" s="30"/>
      <c r="XAS264" s="30"/>
      <c r="XAT264" s="30"/>
      <c r="XAU264" s="30"/>
      <c r="XAV264" s="30"/>
      <c r="XAW264" s="30"/>
      <c r="XAX264" s="30"/>
      <c r="XAY264" s="30"/>
      <c r="XAZ264" s="30"/>
      <c r="XBA264" s="30"/>
      <c r="XBB264" s="30"/>
      <c r="XBC264" s="30"/>
      <c r="XBD264" s="30"/>
      <c r="XBE264" s="30"/>
      <c r="XBF264" s="30"/>
      <c r="XBG264" s="30"/>
      <c r="XBH264" s="30"/>
      <c r="XBI264" s="30"/>
      <c r="XBJ264" s="30"/>
      <c r="XBK264" s="30"/>
      <c r="XBL264" s="30"/>
      <c r="XBM264" s="30"/>
      <c r="XBN264" s="30"/>
      <c r="XBO264" s="30"/>
      <c r="XBP264" s="30"/>
      <c r="XBQ264" s="30"/>
      <c r="XBR264" s="30"/>
      <c r="XBS264" s="30"/>
      <c r="XBT264" s="30"/>
      <c r="XBU264" s="30"/>
      <c r="XBV264" s="30"/>
      <c r="XBW264" s="30"/>
      <c r="XBX264" s="30"/>
      <c r="XBY264" s="30"/>
      <c r="XBZ264" s="30"/>
      <c r="XCA264" s="30"/>
      <c r="XCB264" s="30"/>
      <c r="XCC264" s="30"/>
      <c r="XCD264" s="30"/>
      <c r="XCE264" s="30"/>
      <c r="XCF264" s="30"/>
      <c r="XCG264" s="30"/>
      <c r="XCH264" s="30"/>
      <c r="XCI264" s="30"/>
      <c r="XCJ264" s="30"/>
      <c r="XCK264" s="30"/>
      <c r="XCL264" s="30"/>
      <c r="XCM264" s="30"/>
      <c r="XCN264" s="30"/>
      <c r="XCO264" s="30"/>
      <c r="XCP264" s="30"/>
      <c r="XCQ264" s="30"/>
      <c r="XCR264" s="30"/>
      <c r="XCS264" s="30"/>
      <c r="XCT264" s="30"/>
      <c r="XCU264" s="30"/>
      <c r="XCV264" s="30"/>
      <c r="XCW264" s="30"/>
      <c r="XCX264" s="30"/>
      <c r="XCY264" s="30"/>
      <c r="XCZ264" s="30"/>
      <c r="XDA264" s="30"/>
      <c r="XDB264" s="30"/>
      <c r="XDC264" s="30"/>
      <c r="XDD264" s="30"/>
      <c r="XDE264" s="30"/>
      <c r="XDF264" s="30"/>
      <c r="XDG264" s="30"/>
      <c r="XDH264" s="30"/>
      <c r="XDI264" s="30"/>
      <c r="XDJ264" s="30"/>
      <c r="XDK264" s="30"/>
      <c r="XDL264" s="30"/>
      <c r="XDM264" s="30"/>
      <c r="XDN264" s="30"/>
      <c r="XDO264" s="30"/>
      <c r="XDP264" s="30"/>
      <c r="XDQ264" s="30"/>
      <c r="XDR264" s="30"/>
      <c r="XDS264" s="30"/>
      <c r="XDT264" s="30"/>
      <c r="XDU264" s="30"/>
      <c r="XDV264" s="30"/>
      <c r="XDW264" s="30"/>
      <c r="XDX264" s="30"/>
      <c r="XDY264" s="30"/>
      <c r="XDZ264" s="30"/>
      <c r="XEA264" s="30"/>
      <c r="XEB264" s="30"/>
      <c r="XEC264" s="30"/>
      <c r="XED264" s="30"/>
      <c r="XEE264" s="30"/>
      <c r="XEF264" s="30"/>
      <c r="XEG264" s="30"/>
      <c r="XEH264" s="30"/>
      <c r="XEI264" s="30"/>
      <c r="XEJ264" s="30"/>
      <c r="XEK264" s="30"/>
      <c r="XEL264" s="30"/>
      <c r="XEM264" s="30"/>
      <c r="XEN264" s="30"/>
      <c r="XEO264" s="30"/>
      <c r="XEP264" s="30"/>
      <c r="XEQ264" s="30"/>
      <c r="XER264" s="30"/>
      <c r="XES264" s="30"/>
      <c r="XET264" s="30"/>
      <c r="XEU264" s="30"/>
      <c r="XEV264" s="30"/>
      <c r="XEW264" s="30"/>
      <c r="XEX264" s="30"/>
      <c r="XEY264" s="30"/>
      <c r="XEZ264" s="30"/>
      <c r="XFA264" s="30"/>
      <c r="XFB264" s="30"/>
      <c r="XFC264" s="30"/>
    </row>
    <row r="265" spans="1:16383" s="39" customFormat="1" ht="12.75" customHeight="1">
      <c r="A265" s="32" t="s">
        <v>52</v>
      </c>
      <c r="B265" s="32"/>
      <c r="C265" s="25" t="s">
        <v>828</v>
      </c>
      <c r="D265" s="25" t="s">
        <v>829</v>
      </c>
      <c r="E265" s="25" t="s">
        <v>47</v>
      </c>
      <c r="F265" s="9" t="s">
        <v>830</v>
      </c>
      <c r="G265" s="11">
        <v>3876640</v>
      </c>
      <c r="H265" s="11">
        <f t="shared" si="28"/>
        <v>4069444</v>
      </c>
      <c r="I265" s="11"/>
      <c r="J265" s="11">
        <f t="shared" si="31"/>
        <v>4509036</v>
      </c>
      <c r="K265" s="11">
        <f t="shared" si="32"/>
        <v>0</v>
      </c>
      <c r="L265" s="11">
        <f t="shared" si="29"/>
        <v>4716218</v>
      </c>
      <c r="M265" s="11">
        <f t="shared" si="30"/>
        <v>0</v>
      </c>
      <c r="N265" s="11">
        <f t="shared" si="33"/>
        <v>4964837</v>
      </c>
      <c r="O265" s="11">
        <f t="shared" si="34"/>
        <v>0</v>
      </c>
      <c r="P265" s="11"/>
      <c r="Q265" s="47"/>
      <c r="R265" s="81"/>
      <c r="S265" s="81"/>
      <c r="T265" s="81"/>
      <c r="U265" s="81"/>
      <c r="V265" s="81"/>
      <c r="W265" s="81"/>
      <c r="X265"/>
      <c r="Y265"/>
      <c r="Z265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  <c r="BI265" s="30"/>
      <c r="BJ265" s="30"/>
      <c r="BK265" s="30"/>
      <c r="BL265" s="30"/>
      <c r="BM265" s="30"/>
      <c r="BN265" s="30"/>
      <c r="BO265" s="30"/>
      <c r="BP265" s="30"/>
      <c r="BQ265" s="30"/>
      <c r="BR265" s="30"/>
      <c r="BS265" s="30"/>
      <c r="BT265" s="30"/>
      <c r="BU265" s="30"/>
      <c r="BV265" s="30"/>
      <c r="BW265" s="30"/>
      <c r="BX265" s="30"/>
      <c r="BY265" s="30"/>
      <c r="BZ265" s="30"/>
      <c r="CA265" s="30"/>
      <c r="CB265" s="30"/>
      <c r="CC265" s="30"/>
      <c r="CD265" s="30"/>
      <c r="CE265" s="30"/>
      <c r="CF265" s="30"/>
      <c r="CG265" s="30"/>
      <c r="CH265" s="30"/>
      <c r="CI265" s="30"/>
      <c r="CJ265" s="30"/>
      <c r="CK265" s="30"/>
      <c r="CL265" s="30"/>
      <c r="CM265" s="30"/>
      <c r="CN265" s="30"/>
      <c r="CO265" s="30"/>
      <c r="CP265" s="30"/>
      <c r="CQ265" s="30"/>
      <c r="CR265" s="30"/>
      <c r="CS265" s="30"/>
      <c r="CT265" s="30"/>
      <c r="CU265" s="30"/>
      <c r="CV265" s="30"/>
      <c r="CW265" s="30"/>
      <c r="CX265" s="30"/>
      <c r="CY265" s="30"/>
      <c r="CZ265" s="30"/>
      <c r="DA265" s="30"/>
      <c r="DB265" s="30"/>
      <c r="DC265" s="30"/>
      <c r="DD265" s="30"/>
      <c r="DE265" s="30"/>
      <c r="DF265" s="30"/>
      <c r="DG265" s="30"/>
      <c r="DH265" s="30"/>
      <c r="DI265" s="30"/>
      <c r="DJ265" s="30"/>
      <c r="DK265" s="30"/>
      <c r="DL265" s="30"/>
      <c r="DM265" s="30"/>
      <c r="DN265" s="30"/>
      <c r="DO265" s="30"/>
      <c r="DP265" s="30"/>
      <c r="DQ265" s="30"/>
      <c r="DR265" s="30"/>
      <c r="DS265" s="30"/>
      <c r="DT265" s="30"/>
      <c r="DU265" s="30"/>
      <c r="DV265" s="30"/>
      <c r="DW265" s="30"/>
      <c r="DX265" s="30"/>
      <c r="DY265" s="30"/>
      <c r="DZ265" s="30"/>
      <c r="EA265" s="30"/>
      <c r="EB265" s="30"/>
      <c r="EC265" s="30"/>
      <c r="ED265" s="30"/>
      <c r="EE265" s="30"/>
      <c r="EF265" s="30"/>
      <c r="EG265" s="30"/>
      <c r="EH265" s="30"/>
      <c r="EI265" s="30"/>
      <c r="EJ265" s="30"/>
      <c r="EK265" s="30"/>
      <c r="EL265" s="30"/>
      <c r="EM265" s="30"/>
      <c r="EN265" s="30"/>
      <c r="EO265" s="30"/>
      <c r="EP265" s="30"/>
      <c r="EQ265" s="30"/>
      <c r="ER265" s="30"/>
      <c r="ES265" s="30"/>
      <c r="ET265" s="30"/>
      <c r="EU265" s="30"/>
      <c r="EV265" s="30"/>
      <c r="EW265" s="30"/>
      <c r="EX265" s="30"/>
      <c r="EY265" s="30"/>
      <c r="EZ265" s="30"/>
      <c r="FA265" s="30"/>
      <c r="FB265" s="30"/>
      <c r="FC265" s="30"/>
      <c r="FD265" s="30"/>
      <c r="FE265" s="30"/>
      <c r="FF265" s="30"/>
      <c r="FG265" s="30"/>
      <c r="FH265" s="30"/>
      <c r="FI265" s="30"/>
      <c r="FJ265" s="30"/>
      <c r="FK265" s="30"/>
      <c r="FL265" s="30"/>
      <c r="FM265" s="30"/>
      <c r="FN265" s="30"/>
      <c r="FO265" s="30"/>
      <c r="FP265" s="30"/>
      <c r="FQ265" s="30"/>
      <c r="FR265" s="30"/>
      <c r="FS265" s="30"/>
      <c r="FT265" s="30"/>
      <c r="FU265" s="30"/>
      <c r="FV265" s="30"/>
      <c r="FW265" s="30"/>
      <c r="FX265" s="30"/>
      <c r="FY265" s="30"/>
      <c r="FZ265" s="30"/>
      <c r="GA265" s="30"/>
      <c r="GB265" s="30"/>
      <c r="GC265" s="30"/>
      <c r="GD265" s="30"/>
      <c r="GE265" s="30"/>
      <c r="GF265" s="30"/>
      <c r="GG265" s="30"/>
      <c r="GH265" s="30"/>
      <c r="GI265" s="30"/>
      <c r="GJ265" s="30"/>
      <c r="GK265" s="30"/>
      <c r="GL265" s="30"/>
      <c r="GM265" s="30"/>
      <c r="GN265" s="30"/>
      <c r="GO265" s="30"/>
      <c r="GP265" s="30"/>
      <c r="GQ265" s="30"/>
      <c r="GR265" s="30"/>
      <c r="GS265" s="30"/>
      <c r="GT265" s="30"/>
      <c r="GU265" s="30"/>
      <c r="GV265" s="30"/>
      <c r="GW265" s="30"/>
      <c r="GX265" s="30"/>
      <c r="GY265" s="30"/>
      <c r="GZ265" s="30"/>
      <c r="HA265" s="30"/>
      <c r="HB265" s="30"/>
      <c r="HC265" s="30"/>
      <c r="HD265" s="30"/>
      <c r="HE265" s="30"/>
      <c r="HF265" s="30"/>
      <c r="HG265" s="30"/>
      <c r="HH265" s="30"/>
      <c r="HI265" s="30"/>
      <c r="HJ265" s="30"/>
      <c r="HK265" s="30"/>
      <c r="HL265" s="30"/>
      <c r="HM265" s="30"/>
      <c r="HN265" s="30"/>
      <c r="HO265" s="30"/>
      <c r="HP265" s="30"/>
      <c r="HQ265" s="30"/>
      <c r="HR265" s="30"/>
      <c r="HS265" s="30"/>
      <c r="HT265" s="30"/>
      <c r="HU265" s="30"/>
      <c r="HV265" s="30"/>
      <c r="HW265" s="30"/>
      <c r="HX265" s="30"/>
      <c r="HY265" s="30"/>
      <c r="HZ265" s="30"/>
      <c r="IA265" s="30"/>
      <c r="IB265" s="30"/>
      <c r="IC265" s="30"/>
      <c r="ID265" s="30"/>
      <c r="IE265" s="30"/>
      <c r="IF265" s="30"/>
      <c r="IG265" s="30"/>
      <c r="IH265" s="30"/>
      <c r="II265" s="30"/>
      <c r="IJ265" s="30"/>
      <c r="IK265" s="30"/>
      <c r="IL265" s="30"/>
      <c r="IM265" s="30"/>
      <c r="IN265" s="30"/>
      <c r="IO265" s="30"/>
      <c r="IP265" s="30"/>
      <c r="IQ265" s="30"/>
      <c r="IR265" s="30"/>
      <c r="IS265" s="30"/>
      <c r="IT265" s="30"/>
      <c r="IU265" s="30"/>
      <c r="IV265" s="30"/>
      <c r="IW265" s="30"/>
      <c r="IX265" s="30"/>
      <c r="IY265" s="30"/>
      <c r="IZ265" s="30"/>
      <c r="JA265" s="30"/>
      <c r="JB265" s="30"/>
      <c r="JC265" s="30"/>
      <c r="JD265" s="30"/>
      <c r="JE265" s="30"/>
      <c r="JF265" s="30"/>
      <c r="JG265" s="30"/>
      <c r="JH265" s="30"/>
      <c r="JI265" s="30"/>
      <c r="JJ265" s="30"/>
      <c r="JK265" s="30"/>
      <c r="JL265" s="30"/>
      <c r="JM265" s="30"/>
      <c r="JN265" s="30"/>
      <c r="JO265" s="30"/>
      <c r="JP265" s="30"/>
      <c r="JQ265" s="30"/>
      <c r="JR265" s="30"/>
      <c r="JS265" s="30"/>
      <c r="JT265" s="30"/>
      <c r="JU265" s="30"/>
      <c r="JV265" s="30"/>
      <c r="JW265" s="30"/>
      <c r="JX265" s="30"/>
      <c r="JY265" s="30"/>
      <c r="JZ265" s="30"/>
      <c r="KA265" s="30"/>
      <c r="KB265" s="30"/>
      <c r="KC265" s="30"/>
      <c r="KD265" s="30"/>
      <c r="KE265" s="30"/>
      <c r="KF265" s="30"/>
      <c r="KG265" s="30"/>
      <c r="KH265" s="30"/>
      <c r="KI265" s="30"/>
      <c r="KJ265" s="30"/>
      <c r="KK265" s="30"/>
      <c r="KL265" s="30"/>
      <c r="KM265" s="30"/>
      <c r="KN265" s="30"/>
      <c r="KO265" s="30"/>
      <c r="KP265" s="30"/>
      <c r="KQ265" s="30"/>
      <c r="KR265" s="30"/>
      <c r="KS265" s="30"/>
      <c r="KT265" s="30"/>
      <c r="KU265" s="30"/>
      <c r="KV265" s="30"/>
      <c r="KW265" s="30"/>
      <c r="KX265" s="30"/>
      <c r="KY265" s="30"/>
      <c r="KZ265" s="30"/>
      <c r="LA265" s="30"/>
      <c r="LB265" s="30"/>
      <c r="LC265" s="30"/>
      <c r="LD265" s="30"/>
      <c r="LE265" s="30"/>
      <c r="LF265" s="30"/>
      <c r="LG265" s="30"/>
      <c r="LH265" s="30"/>
      <c r="LI265" s="30"/>
      <c r="LJ265" s="30"/>
      <c r="LK265" s="30"/>
      <c r="LL265" s="30"/>
      <c r="LM265" s="30"/>
      <c r="LN265" s="30"/>
      <c r="LO265" s="30"/>
      <c r="LP265" s="30"/>
      <c r="LQ265" s="30"/>
      <c r="LR265" s="30"/>
      <c r="LS265" s="30"/>
      <c r="LT265" s="30"/>
      <c r="LU265" s="30"/>
      <c r="LV265" s="30"/>
      <c r="LW265" s="30"/>
      <c r="LX265" s="30"/>
      <c r="LY265" s="30"/>
      <c r="LZ265" s="30"/>
      <c r="MA265" s="30"/>
      <c r="MB265" s="30"/>
      <c r="MC265" s="30"/>
      <c r="MD265" s="30"/>
      <c r="ME265" s="30"/>
      <c r="MF265" s="30"/>
      <c r="MG265" s="30"/>
      <c r="MH265" s="30"/>
      <c r="MI265" s="30"/>
      <c r="MJ265" s="30"/>
      <c r="MK265" s="30"/>
      <c r="ML265" s="30"/>
      <c r="MM265" s="30"/>
      <c r="MN265" s="30"/>
      <c r="MO265" s="30"/>
      <c r="MP265" s="30"/>
      <c r="MQ265" s="30"/>
      <c r="MR265" s="30"/>
      <c r="MS265" s="30"/>
      <c r="MT265" s="30"/>
      <c r="MU265" s="30"/>
      <c r="MV265" s="30"/>
      <c r="MW265" s="30"/>
      <c r="MX265" s="30"/>
      <c r="MY265" s="30"/>
      <c r="MZ265" s="30"/>
      <c r="NA265" s="30"/>
      <c r="NB265" s="30"/>
      <c r="NC265" s="30"/>
      <c r="ND265" s="30"/>
      <c r="NE265" s="30"/>
      <c r="NF265" s="30"/>
      <c r="NG265" s="30"/>
      <c r="NH265" s="30"/>
      <c r="NI265" s="30"/>
      <c r="NJ265" s="30"/>
      <c r="NK265" s="30"/>
      <c r="NL265" s="30"/>
      <c r="NM265" s="30"/>
      <c r="NN265" s="30"/>
      <c r="NO265" s="30"/>
      <c r="NP265" s="30"/>
      <c r="NQ265" s="30"/>
      <c r="NR265" s="30"/>
      <c r="NS265" s="30"/>
      <c r="NT265" s="30"/>
      <c r="NU265" s="30"/>
      <c r="NV265" s="30"/>
      <c r="NW265" s="30"/>
      <c r="NX265" s="30"/>
      <c r="NY265" s="30"/>
      <c r="NZ265" s="30"/>
      <c r="OA265" s="30"/>
      <c r="OB265" s="30"/>
      <c r="OC265" s="30"/>
      <c r="OD265" s="30"/>
      <c r="OE265" s="30"/>
      <c r="OF265" s="30"/>
      <c r="OG265" s="30"/>
      <c r="OH265" s="30"/>
      <c r="OI265" s="30"/>
      <c r="OJ265" s="30"/>
      <c r="OK265" s="30"/>
      <c r="OL265" s="30"/>
      <c r="OM265" s="30"/>
      <c r="ON265" s="30"/>
      <c r="OO265" s="30"/>
      <c r="OP265" s="30"/>
      <c r="OQ265" s="30"/>
      <c r="OR265" s="30"/>
      <c r="OS265" s="30"/>
      <c r="OT265" s="30"/>
      <c r="OU265" s="30"/>
      <c r="OV265" s="30"/>
      <c r="OW265" s="30"/>
      <c r="OX265" s="30"/>
      <c r="OY265" s="30"/>
      <c r="OZ265" s="30"/>
      <c r="PA265" s="30"/>
      <c r="PB265" s="30"/>
      <c r="PC265" s="30"/>
      <c r="PD265" s="30"/>
      <c r="PE265" s="30"/>
      <c r="PF265" s="30"/>
      <c r="PG265" s="30"/>
      <c r="PH265" s="30"/>
      <c r="PI265" s="30"/>
      <c r="PJ265" s="30"/>
      <c r="PK265" s="30"/>
      <c r="PL265" s="30"/>
      <c r="PM265" s="30"/>
      <c r="PN265" s="30"/>
      <c r="PO265" s="30"/>
      <c r="PP265" s="30"/>
      <c r="PQ265" s="30"/>
      <c r="PR265" s="30"/>
      <c r="PS265" s="30"/>
      <c r="PT265" s="30"/>
      <c r="PU265" s="30"/>
      <c r="PV265" s="30"/>
      <c r="PW265" s="30"/>
      <c r="PX265" s="30"/>
      <c r="PY265" s="30"/>
      <c r="PZ265" s="30"/>
      <c r="QA265" s="30"/>
      <c r="QB265" s="30"/>
      <c r="QC265" s="30"/>
      <c r="QD265" s="30"/>
      <c r="QE265" s="30"/>
      <c r="QF265" s="30"/>
      <c r="QG265" s="30"/>
      <c r="QH265" s="30"/>
      <c r="QI265" s="30"/>
      <c r="QJ265" s="30"/>
      <c r="QK265" s="30"/>
      <c r="QL265" s="30"/>
      <c r="QM265" s="30"/>
      <c r="QN265" s="30"/>
      <c r="QO265" s="30"/>
      <c r="QP265" s="30"/>
      <c r="QQ265" s="30"/>
      <c r="QR265" s="30"/>
      <c r="QS265" s="30"/>
      <c r="QT265" s="30"/>
      <c r="QU265" s="30"/>
      <c r="QV265" s="30"/>
      <c r="QW265" s="30"/>
      <c r="QX265" s="30"/>
      <c r="QY265" s="30"/>
      <c r="QZ265" s="30"/>
      <c r="RA265" s="30"/>
      <c r="RB265" s="30"/>
      <c r="RC265" s="30"/>
      <c r="RD265" s="30"/>
      <c r="RE265" s="30"/>
      <c r="RF265" s="30"/>
      <c r="RG265" s="30"/>
      <c r="RH265" s="30"/>
      <c r="RI265" s="30"/>
      <c r="RJ265" s="30"/>
      <c r="RK265" s="30"/>
      <c r="RL265" s="30"/>
      <c r="RM265" s="30"/>
      <c r="RN265" s="30"/>
      <c r="RO265" s="30"/>
      <c r="RP265" s="30"/>
      <c r="RQ265" s="30"/>
      <c r="RR265" s="30"/>
      <c r="RS265" s="30"/>
      <c r="RT265" s="30"/>
      <c r="RU265" s="30"/>
      <c r="RV265" s="30"/>
      <c r="RW265" s="30"/>
      <c r="RX265" s="30"/>
      <c r="RY265" s="30"/>
      <c r="RZ265" s="30"/>
      <c r="SA265" s="30"/>
      <c r="SB265" s="30"/>
      <c r="SC265" s="30"/>
      <c r="SD265" s="30"/>
      <c r="SE265" s="30"/>
      <c r="SF265" s="30"/>
      <c r="SG265" s="30"/>
      <c r="SH265" s="30"/>
      <c r="SI265" s="30"/>
      <c r="SJ265" s="30"/>
      <c r="SK265" s="30"/>
      <c r="SL265" s="30"/>
      <c r="SM265" s="30"/>
      <c r="SN265" s="30"/>
      <c r="SO265" s="30"/>
      <c r="SP265" s="30"/>
      <c r="SQ265" s="30"/>
      <c r="SR265" s="30"/>
      <c r="SS265" s="30"/>
      <c r="ST265" s="30"/>
      <c r="SU265" s="30"/>
      <c r="SV265" s="30"/>
      <c r="SW265" s="30"/>
      <c r="SX265" s="30"/>
      <c r="SY265" s="30"/>
      <c r="SZ265" s="30"/>
      <c r="TA265" s="30"/>
      <c r="TB265" s="30"/>
      <c r="TC265" s="30"/>
      <c r="TD265" s="30"/>
      <c r="TE265" s="30"/>
      <c r="TF265" s="30"/>
      <c r="TG265" s="30"/>
      <c r="TH265" s="30"/>
      <c r="TI265" s="30"/>
      <c r="TJ265" s="30"/>
      <c r="TK265" s="30"/>
      <c r="TL265" s="30"/>
      <c r="TM265" s="30"/>
      <c r="TN265" s="30"/>
      <c r="TO265" s="30"/>
      <c r="TP265" s="30"/>
      <c r="TQ265" s="30"/>
      <c r="TR265" s="30"/>
      <c r="TS265" s="30"/>
      <c r="TT265" s="30"/>
      <c r="TU265" s="30"/>
      <c r="TV265" s="30"/>
      <c r="TW265" s="30"/>
      <c r="TX265" s="30"/>
      <c r="TY265" s="30"/>
      <c r="TZ265" s="30"/>
      <c r="UA265" s="30"/>
      <c r="UB265" s="30"/>
      <c r="UC265" s="30"/>
      <c r="UD265" s="30"/>
      <c r="UE265" s="30"/>
      <c r="UF265" s="30"/>
      <c r="UG265" s="30"/>
      <c r="UH265" s="30"/>
      <c r="UI265" s="30"/>
      <c r="UJ265" s="30"/>
      <c r="UK265" s="30"/>
      <c r="UL265" s="30"/>
      <c r="UM265" s="30"/>
      <c r="UN265" s="30"/>
      <c r="UO265" s="30"/>
      <c r="UP265" s="30"/>
      <c r="UQ265" s="30"/>
      <c r="UR265" s="30"/>
      <c r="US265" s="30"/>
      <c r="UT265" s="30"/>
      <c r="UU265" s="30"/>
      <c r="UV265" s="30"/>
      <c r="UW265" s="30"/>
      <c r="UX265" s="30"/>
      <c r="UY265" s="30"/>
      <c r="UZ265" s="30"/>
      <c r="VA265" s="30"/>
      <c r="VB265" s="30"/>
      <c r="VC265" s="30"/>
      <c r="VD265" s="30"/>
      <c r="VE265" s="30"/>
      <c r="VF265" s="30"/>
      <c r="VG265" s="30"/>
      <c r="VH265" s="30"/>
      <c r="VI265" s="30"/>
      <c r="VJ265" s="30"/>
      <c r="VK265" s="30"/>
      <c r="VL265" s="30"/>
      <c r="VM265" s="30"/>
      <c r="VN265" s="30"/>
      <c r="VO265" s="30"/>
      <c r="VP265" s="30"/>
      <c r="VQ265" s="30"/>
      <c r="VR265" s="30"/>
      <c r="VS265" s="30"/>
      <c r="VT265" s="30"/>
      <c r="VU265" s="30"/>
      <c r="VV265" s="30"/>
      <c r="VW265" s="30"/>
      <c r="VX265" s="30"/>
      <c r="VY265" s="30"/>
      <c r="VZ265" s="30"/>
      <c r="WA265" s="30"/>
      <c r="WB265" s="30"/>
      <c r="WC265" s="30"/>
      <c r="WD265" s="30"/>
      <c r="WE265" s="30"/>
      <c r="WF265" s="30"/>
      <c r="WG265" s="30"/>
      <c r="WH265" s="30"/>
      <c r="WI265" s="30"/>
      <c r="WJ265" s="30"/>
      <c r="WK265" s="30"/>
      <c r="WL265" s="30"/>
      <c r="WM265" s="30"/>
      <c r="WN265" s="30"/>
      <c r="WO265" s="30"/>
      <c r="WP265" s="30"/>
      <c r="WQ265" s="30"/>
      <c r="WR265" s="30"/>
      <c r="WS265" s="30"/>
      <c r="WT265" s="30"/>
      <c r="WU265" s="30"/>
      <c r="WV265" s="30"/>
      <c r="WW265" s="30"/>
      <c r="WX265" s="30"/>
      <c r="WY265" s="30"/>
      <c r="WZ265" s="30"/>
      <c r="XA265" s="30"/>
      <c r="XB265" s="30"/>
      <c r="XC265" s="30"/>
      <c r="XD265" s="30"/>
      <c r="XE265" s="30"/>
      <c r="XF265" s="30"/>
      <c r="XG265" s="30"/>
      <c r="XH265" s="30"/>
      <c r="XI265" s="30"/>
      <c r="XJ265" s="30"/>
      <c r="XK265" s="30"/>
      <c r="XL265" s="30"/>
      <c r="XM265" s="30"/>
      <c r="XN265" s="30"/>
      <c r="XO265" s="30"/>
      <c r="XP265" s="30"/>
      <c r="XQ265" s="30"/>
      <c r="XR265" s="30"/>
      <c r="XS265" s="30"/>
      <c r="XT265" s="30"/>
      <c r="XU265" s="30"/>
      <c r="XV265" s="30"/>
      <c r="XW265" s="30"/>
      <c r="XX265" s="30"/>
      <c r="XY265" s="30"/>
      <c r="XZ265" s="30"/>
      <c r="YA265" s="30"/>
      <c r="YB265" s="30"/>
      <c r="YC265" s="30"/>
      <c r="YD265" s="30"/>
      <c r="YE265" s="30"/>
      <c r="YF265" s="30"/>
      <c r="YG265" s="30"/>
      <c r="YH265" s="30"/>
      <c r="YI265" s="30"/>
      <c r="YJ265" s="30"/>
      <c r="YK265" s="30"/>
      <c r="YL265" s="30"/>
      <c r="YM265" s="30"/>
      <c r="YN265" s="30"/>
      <c r="YO265" s="30"/>
      <c r="YP265" s="30"/>
      <c r="YQ265" s="30"/>
      <c r="YR265" s="30"/>
      <c r="YS265" s="30"/>
      <c r="YT265" s="30"/>
      <c r="YU265" s="30"/>
      <c r="YV265" s="30"/>
      <c r="YW265" s="30"/>
      <c r="YX265" s="30"/>
      <c r="YY265" s="30"/>
      <c r="YZ265" s="30"/>
      <c r="ZA265" s="30"/>
      <c r="ZB265" s="30"/>
      <c r="ZC265" s="30"/>
      <c r="ZD265" s="30"/>
      <c r="ZE265" s="30"/>
      <c r="ZF265" s="30"/>
      <c r="ZG265" s="30"/>
      <c r="ZH265" s="30"/>
      <c r="ZI265" s="30"/>
      <c r="ZJ265" s="30"/>
      <c r="ZK265" s="30"/>
      <c r="ZL265" s="30"/>
      <c r="ZM265" s="30"/>
      <c r="ZN265" s="30"/>
      <c r="ZO265" s="30"/>
      <c r="ZP265" s="30"/>
      <c r="ZQ265" s="30"/>
      <c r="ZR265" s="30"/>
      <c r="ZS265" s="30"/>
      <c r="ZT265" s="30"/>
      <c r="ZU265" s="30"/>
      <c r="ZV265" s="30"/>
      <c r="ZW265" s="30"/>
      <c r="ZX265" s="30"/>
      <c r="ZY265" s="30"/>
      <c r="ZZ265" s="30"/>
      <c r="AAA265" s="30"/>
      <c r="AAB265" s="30"/>
      <c r="AAC265" s="30"/>
      <c r="AAD265" s="30"/>
      <c r="AAE265" s="30"/>
      <c r="AAF265" s="30"/>
      <c r="AAG265" s="30"/>
      <c r="AAH265" s="30"/>
      <c r="AAI265" s="30"/>
      <c r="AAJ265" s="30"/>
      <c r="AAK265" s="30"/>
      <c r="AAL265" s="30"/>
      <c r="AAM265" s="30"/>
      <c r="AAN265" s="30"/>
      <c r="AAO265" s="30"/>
      <c r="AAP265" s="30"/>
      <c r="AAQ265" s="30"/>
      <c r="AAR265" s="30"/>
      <c r="AAS265" s="30"/>
      <c r="AAT265" s="30"/>
      <c r="AAU265" s="30"/>
      <c r="AAV265" s="30"/>
      <c r="AAW265" s="30"/>
      <c r="AAX265" s="30"/>
      <c r="AAY265" s="30"/>
      <c r="AAZ265" s="30"/>
      <c r="ABA265" s="30"/>
      <c r="ABB265" s="30"/>
      <c r="ABC265" s="30"/>
      <c r="ABD265" s="30"/>
      <c r="ABE265" s="30"/>
      <c r="ABF265" s="30"/>
      <c r="ABG265" s="30"/>
      <c r="ABH265" s="30"/>
      <c r="ABI265" s="30"/>
      <c r="ABJ265" s="30"/>
      <c r="ABK265" s="30"/>
      <c r="ABL265" s="30"/>
      <c r="ABM265" s="30"/>
      <c r="ABN265" s="30"/>
      <c r="ABO265" s="30"/>
      <c r="ABP265" s="30"/>
      <c r="ABQ265" s="30"/>
      <c r="ABR265" s="30"/>
      <c r="ABS265" s="30"/>
      <c r="ABT265" s="30"/>
      <c r="ABU265" s="30"/>
      <c r="ABV265" s="30"/>
      <c r="ABW265" s="30"/>
      <c r="ABX265" s="30"/>
      <c r="ABY265" s="30"/>
      <c r="ABZ265" s="30"/>
      <c r="ACA265" s="30"/>
      <c r="ACB265" s="30"/>
      <c r="ACC265" s="30"/>
      <c r="ACD265" s="30"/>
      <c r="ACE265" s="30"/>
      <c r="ACF265" s="30"/>
      <c r="ACG265" s="30"/>
      <c r="ACH265" s="30"/>
      <c r="ACI265" s="30"/>
      <c r="ACJ265" s="30"/>
      <c r="ACK265" s="30"/>
      <c r="ACL265" s="30"/>
      <c r="ACM265" s="30"/>
      <c r="ACN265" s="30"/>
      <c r="ACO265" s="30"/>
      <c r="ACP265" s="30"/>
      <c r="ACQ265" s="30"/>
      <c r="ACR265" s="30"/>
      <c r="ACS265" s="30"/>
      <c r="ACT265" s="30"/>
      <c r="ACU265" s="30"/>
      <c r="ACV265" s="30"/>
      <c r="ACW265" s="30"/>
      <c r="ACX265" s="30"/>
      <c r="ACY265" s="30"/>
      <c r="ACZ265" s="30"/>
      <c r="ADA265" s="30"/>
      <c r="ADB265" s="30"/>
      <c r="ADC265" s="30"/>
      <c r="ADD265" s="30"/>
      <c r="ADE265" s="30"/>
      <c r="ADF265" s="30"/>
      <c r="ADG265" s="30"/>
      <c r="ADH265" s="30"/>
      <c r="ADI265" s="30"/>
      <c r="ADJ265" s="30"/>
      <c r="ADK265" s="30"/>
      <c r="ADL265" s="30"/>
      <c r="ADM265" s="30"/>
      <c r="ADN265" s="30"/>
      <c r="ADO265" s="30"/>
      <c r="ADP265" s="30"/>
      <c r="ADQ265" s="30"/>
      <c r="ADR265" s="30"/>
      <c r="ADS265" s="30"/>
      <c r="ADT265" s="30"/>
      <c r="ADU265" s="30"/>
      <c r="ADV265" s="30"/>
      <c r="ADW265" s="30"/>
      <c r="ADX265" s="30"/>
      <c r="ADY265" s="30"/>
      <c r="ADZ265" s="30"/>
      <c r="AEA265" s="30"/>
      <c r="AEB265" s="30"/>
      <c r="AEC265" s="30"/>
      <c r="AED265" s="30"/>
      <c r="AEE265" s="30"/>
      <c r="AEF265" s="30"/>
      <c r="AEG265" s="30"/>
      <c r="AEH265" s="30"/>
      <c r="AEI265" s="30"/>
      <c r="AEJ265" s="30"/>
      <c r="AEK265" s="30"/>
      <c r="AEL265" s="30"/>
      <c r="AEM265" s="30"/>
      <c r="AEN265" s="30"/>
      <c r="AEO265" s="30"/>
      <c r="AEP265" s="30"/>
      <c r="AEQ265" s="30"/>
      <c r="AER265" s="30"/>
      <c r="AES265" s="30"/>
      <c r="AET265" s="30"/>
      <c r="AEU265" s="30"/>
      <c r="AEV265" s="30"/>
      <c r="AEW265" s="30"/>
      <c r="AEX265" s="30"/>
      <c r="AEY265" s="30"/>
      <c r="AEZ265" s="30"/>
      <c r="AFA265" s="30"/>
      <c r="AFB265" s="30"/>
      <c r="AFC265" s="30"/>
      <c r="AFD265" s="30"/>
      <c r="AFE265" s="30"/>
      <c r="AFF265" s="30"/>
      <c r="AFG265" s="30"/>
      <c r="AFH265" s="30"/>
      <c r="AFI265" s="30"/>
      <c r="AFJ265" s="30"/>
      <c r="AFK265" s="30"/>
      <c r="AFL265" s="30"/>
      <c r="AFM265" s="30"/>
      <c r="AFN265" s="30"/>
      <c r="AFO265" s="30"/>
      <c r="AFP265" s="30"/>
      <c r="AFQ265" s="30"/>
      <c r="AFR265" s="30"/>
      <c r="AFS265" s="30"/>
      <c r="AFT265" s="30"/>
      <c r="AFU265" s="30"/>
      <c r="AFV265" s="30"/>
      <c r="AFW265" s="30"/>
      <c r="AFX265" s="30"/>
      <c r="AFY265" s="30"/>
      <c r="AFZ265" s="30"/>
      <c r="AGA265" s="30"/>
      <c r="AGB265" s="30"/>
      <c r="AGC265" s="30"/>
      <c r="AGD265" s="30"/>
      <c r="AGE265" s="30"/>
      <c r="AGF265" s="30"/>
      <c r="AGG265" s="30"/>
      <c r="AGH265" s="30"/>
      <c r="AGI265" s="30"/>
      <c r="AGJ265" s="30"/>
      <c r="AGK265" s="30"/>
      <c r="AGL265" s="30"/>
      <c r="AGM265" s="30"/>
      <c r="AGN265" s="30"/>
      <c r="AGO265" s="30"/>
      <c r="AGP265" s="30"/>
      <c r="AGQ265" s="30"/>
      <c r="AGR265" s="30"/>
      <c r="AGS265" s="30"/>
      <c r="AGT265" s="30"/>
      <c r="AGU265" s="30"/>
      <c r="AGV265" s="30"/>
      <c r="AGW265" s="30"/>
      <c r="AGX265" s="30"/>
      <c r="AGY265" s="30"/>
      <c r="AGZ265" s="30"/>
      <c r="AHA265" s="30"/>
      <c r="AHB265" s="30"/>
      <c r="AHC265" s="30"/>
      <c r="AHD265" s="30"/>
      <c r="AHE265" s="30"/>
      <c r="AHF265" s="30"/>
      <c r="AHG265" s="30"/>
      <c r="AHH265" s="30"/>
      <c r="AHI265" s="30"/>
      <c r="AHJ265" s="30"/>
      <c r="AHK265" s="30"/>
      <c r="AHL265" s="30"/>
      <c r="AHM265" s="30"/>
      <c r="AHN265" s="30"/>
      <c r="AHO265" s="30"/>
      <c r="AHP265" s="30"/>
      <c r="AHQ265" s="30"/>
      <c r="AHR265" s="30"/>
      <c r="AHS265" s="30"/>
      <c r="AHT265" s="30"/>
      <c r="AHU265" s="30"/>
      <c r="AHV265" s="30"/>
      <c r="AHW265" s="30"/>
      <c r="AHX265" s="30"/>
      <c r="AHY265" s="30"/>
      <c r="AHZ265" s="30"/>
      <c r="AIA265" s="30"/>
      <c r="AIB265" s="30"/>
      <c r="AIC265" s="30"/>
      <c r="AID265" s="30"/>
      <c r="AIE265" s="30"/>
      <c r="AIF265" s="30"/>
      <c r="AIG265" s="30"/>
      <c r="AIH265" s="30"/>
      <c r="AII265" s="30"/>
      <c r="AIJ265" s="30"/>
      <c r="AIK265" s="30"/>
      <c r="AIL265" s="30"/>
      <c r="AIM265" s="30"/>
      <c r="AIN265" s="30"/>
      <c r="AIO265" s="30"/>
      <c r="AIP265" s="30"/>
      <c r="AIQ265" s="30"/>
      <c r="AIR265" s="30"/>
      <c r="AIS265" s="30"/>
      <c r="AIT265" s="30"/>
      <c r="AIU265" s="30"/>
      <c r="AIV265" s="30"/>
      <c r="AIW265" s="30"/>
      <c r="AIX265" s="30"/>
      <c r="AIY265" s="30"/>
      <c r="AIZ265" s="30"/>
      <c r="AJA265" s="30"/>
      <c r="AJB265" s="30"/>
      <c r="AJC265" s="30"/>
      <c r="AJD265" s="30"/>
      <c r="AJE265" s="30"/>
      <c r="AJF265" s="30"/>
      <c r="AJG265" s="30"/>
      <c r="AJH265" s="30"/>
      <c r="AJI265" s="30"/>
      <c r="AJJ265" s="30"/>
      <c r="AJK265" s="30"/>
      <c r="AJL265" s="30"/>
      <c r="AJM265" s="30"/>
      <c r="AJN265" s="30"/>
      <c r="AJO265" s="30"/>
      <c r="AJP265" s="30"/>
      <c r="AJQ265" s="30"/>
      <c r="AJR265" s="30"/>
      <c r="AJS265" s="30"/>
      <c r="AJT265" s="30"/>
      <c r="AJU265" s="30"/>
      <c r="AJV265" s="30"/>
      <c r="AJW265" s="30"/>
      <c r="AJX265" s="30"/>
      <c r="AJY265" s="30"/>
      <c r="AJZ265" s="30"/>
      <c r="AKA265" s="30"/>
      <c r="AKB265" s="30"/>
      <c r="AKC265" s="30"/>
      <c r="AKD265" s="30"/>
      <c r="AKE265" s="30"/>
      <c r="AKF265" s="30"/>
      <c r="AKG265" s="30"/>
      <c r="AKH265" s="30"/>
      <c r="AKI265" s="30"/>
      <c r="AKJ265" s="30"/>
      <c r="AKK265" s="30"/>
      <c r="AKL265" s="30"/>
      <c r="AKM265" s="30"/>
      <c r="AKN265" s="30"/>
      <c r="AKO265" s="30"/>
      <c r="AKP265" s="30"/>
      <c r="AKQ265" s="30"/>
      <c r="AKR265" s="30"/>
      <c r="AKS265" s="30"/>
      <c r="AKT265" s="30"/>
      <c r="AKU265" s="30"/>
      <c r="AKV265" s="30"/>
      <c r="AKW265" s="30"/>
      <c r="AKX265" s="30"/>
      <c r="AKY265" s="30"/>
      <c r="AKZ265" s="30"/>
      <c r="ALA265" s="30"/>
      <c r="ALB265" s="30"/>
      <c r="ALC265" s="30"/>
      <c r="ALD265" s="30"/>
      <c r="ALE265" s="30"/>
      <c r="ALF265" s="30"/>
      <c r="ALG265" s="30"/>
      <c r="ALH265" s="30"/>
      <c r="ALI265" s="30"/>
      <c r="ALJ265" s="30"/>
      <c r="ALK265" s="30"/>
      <c r="ALL265" s="30"/>
      <c r="ALM265" s="30"/>
      <c r="ALN265" s="30"/>
      <c r="ALO265" s="30"/>
      <c r="ALP265" s="30"/>
      <c r="ALQ265" s="30"/>
      <c r="ALR265" s="30"/>
      <c r="ALS265" s="30"/>
      <c r="ALT265" s="30"/>
      <c r="ALU265" s="30"/>
      <c r="ALV265" s="30"/>
      <c r="ALW265" s="30"/>
      <c r="ALX265" s="30"/>
      <c r="ALY265" s="30"/>
      <c r="ALZ265" s="30"/>
      <c r="AMA265" s="30"/>
      <c r="AMB265" s="30"/>
      <c r="AMC265" s="30"/>
      <c r="AMD265" s="30"/>
      <c r="AME265" s="30"/>
      <c r="AMF265" s="30"/>
      <c r="AMG265" s="30"/>
      <c r="AMH265" s="30"/>
      <c r="AMI265" s="30"/>
      <c r="AMJ265" s="30"/>
      <c r="AMK265" s="30"/>
      <c r="AML265" s="30"/>
      <c r="AMM265" s="30"/>
      <c r="AMN265" s="30"/>
      <c r="AMO265" s="30"/>
      <c r="AMP265" s="30"/>
      <c r="AMQ265" s="30"/>
      <c r="AMR265" s="30"/>
      <c r="AMS265" s="30"/>
      <c r="AMT265" s="30"/>
      <c r="AMU265" s="30"/>
      <c r="AMV265" s="30"/>
      <c r="AMW265" s="30"/>
      <c r="AMX265" s="30"/>
      <c r="AMY265" s="30"/>
      <c r="AMZ265" s="30"/>
      <c r="ANA265" s="30"/>
      <c r="ANB265" s="30"/>
      <c r="ANC265" s="30"/>
      <c r="AND265" s="30"/>
      <c r="ANE265" s="30"/>
      <c r="ANF265" s="30"/>
      <c r="ANG265" s="30"/>
      <c r="ANH265" s="30"/>
      <c r="ANI265" s="30"/>
      <c r="ANJ265" s="30"/>
      <c r="ANK265" s="30"/>
      <c r="ANL265" s="30"/>
      <c r="ANM265" s="30"/>
      <c r="ANN265" s="30"/>
      <c r="ANO265" s="30"/>
      <c r="ANP265" s="30"/>
      <c r="ANQ265" s="30"/>
      <c r="ANR265" s="30"/>
      <c r="ANS265" s="30"/>
      <c r="ANT265" s="30"/>
      <c r="ANU265" s="30"/>
      <c r="ANV265" s="30"/>
      <c r="ANW265" s="30"/>
      <c r="ANX265" s="30"/>
      <c r="ANY265" s="30"/>
      <c r="ANZ265" s="30"/>
      <c r="AOA265" s="30"/>
      <c r="AOB265" s="30"/>
      <c r="AOC265" s="30"/>
      <c r="AOD265" s="30"/>
      <c r="AOE265" s="30"/>
      <c r="AOF265" s="30"/>
      <c r="AOG265" s="30"/>
      <c r="AOH265" s="30"/>
      <c r="AOI265" s="30"/>
      <c r="AOJ265" s="30"/>
      <c r="AOK265" s="30"/>
      <c r="AOL265" s="30"/>
      <c r="AOM265" s="30"/>
      <c r="AON265" s="30"/>
      <c r="AOO265" s="30"/>
      <c r="AOP265" s="30"/>
      <c r="AOQ265" s="30"/>
      <c r="AOR265" s="30"/>
      <c r="AOS265" s="30"/>
      <c r="AOT265" s="30"/>
      <c r="AOU265" s="30"/>
      <c r="AOV265" s="30"/>
      <c r="AOW265" s="30"/>
      <c r="AOX265" s="30"/>
      <c r="AOY265" s="30"/>
      <c r="AOZ265" s="30"/>
      <c r="APA265" s="30"/>
      <c r="APB265" s="30"/>
      <c r="APC265" s="30"/>
      <c r="APD265" s="30"/>
      <c r="APE265" s="30"/>
      <c r="APF265" s="30"/>
      <c r="APG265" s="30"/>
      <c r="APH265" s="30"/>
      <c r="API265" s="30"/>
      <c r="APJ265" s="30"/>
      <c r="APK265" s="30"/>
      <c r="APL265" s="30"/>
      <c r="APM265" s="30"/>
      <c r="APN265" s="30"/>
      <c r="APO265" s="30"/>
      <c r="APP265" s="30"/>
      <c r="APQ265" s="30"/>
      <c r="APR265" s="30"/>
      <c r="APS265" s="30"/>
      <c r="APT265" s="30"/>
      <c r="APU265" s="30"/>
      <c r="APV265" s="30"/>
      <c r="APW265" s="30"/>
      <c r="APX265" s="30"/>
      <c r="APY265" s="30"/>
      <c r="APZ265" s="30"/>
      <c r="AQA265" s="30"/>
      <c r="AQB265" s="30"/>
      <c r="AQC265" s="30"/>
      <c r="AQD265" s="30"/>
      <c r="AQE265" s="30"/>
      <c r="AQF265" s="30"/>
      <c r="AQG265" s="30"/>
      <c r="AQH265" s="30"/>
      <c r="AQI265" s="30"/>
      <c r="AQJ265" s="30"/>
      <c r="AQK265" s="30"/>
      <c r="AQL265" s="30"/>
      <c r="AQM265" s="30"/>
      <c r="AQN265" s="30"/>
      <c r="AQO265" s="30"/>
      <c r="AQP265" s="30"/>
      <c r="AQQ265" s="30"/>
      <c r="AQR265" s="30"/>
      <c r="AQS265" s="30"/>
      <c r="AQT265" s="30"/>
      <c r="AQU265" s="30"/>
      <c r="AQV265" s="30"/>
      <c r="AQW265" s="30"/>
      <c r="AQX265" s="30"/>
      <c r="AQY265" s="30"/>
      <c r="AQZ265" s="30"/>
      <c r="ARA265" s="30"/>
      <c r="ARB265" s="30"/>
      <c r="ARC265" s="30"/>
      <c r="ARD265" s="30"/>
      <c r="ARE265" s="30"/>
      <c r="ARF265" s="30"/>
      <c r="ARG265" s="30"/>
      <c r="ARH265" s="30"/>
      <c r="ARI265" s="30"/>
      <c r="ARJ265" s="30"/>
      <c r="ARK265" s="30"/>
      <c r="ARL265" s="30"/>
      <c r="ARM265" s="30"/>
      <c r="ARN265" s="30"/>
      <c r="ARO265" s="30"/>
      <c r="ARP265" s="30"/>
      <c r="ARQ265" s="30"/>
      <c r="ARR265" s="30"/>
      <c r="ARS265" s="30"/>
      <c r="ART265" s="30"/>
      <c r="ARU265" s="30"/>
      <c r="ARV265" s="30"/>
      <c r="ARW265" s="30"/>
      <c r="ARX265" s="30"/>
      <c r="ARY265" s="30"/>
      <c r="ARZ265" s="30"/>
      <c r="ASA265" s="30"/>
      <c r="ASB265" s="30"/>
      <c r="ASC265" s="30"/>
      <c r="ASD265" s="30"/>
      <c r="ASE265" s="30"/>
      <c r="ASF265" s="30"/>
      <c r="ASG265" s="30"/>
      <c r="ASH265" s="30"/>
      <c r="ASI265" s="30"/>
      <c r="ASJ265" s="30"/>
      <c r="ASK265" s="30"/>
      <c r="ASL265" s="30"/>
      <c r="ASM265" s="30"/>
      <c r="ASN265" s="30"/>
      <c r="ASO265" s="30"/>
      <c r="ASP265" s="30"/>
      <c r="ASQ265" s="30"/>
      <c r="ASR265" s="30"/>
      <c r="ASS265" s="30"/>
      <c r="AST265" s="30"/>
      <c r="ASU265" s="30"/>
      <c r="ASV265" s="30"/>
      <c r="ASW265" s="30"/>
      <c r="ASX265" s="30"/>
      <c r="ASY265" s="30"/>
      <c r="ASZ265" s="30"/>
      <c r="ATA265" s="30"/>
      <c r="ATB265" s="30"/>
      <c r="ATC265" s="30"/>
      <c r="ATD265" s="30"/>
      <c r="ATE265" s="30"/>
      <c r="ATF265" s="30"/>
      <c r="ATG265" s="30"/>
      <c r="ATH265" s="30"/>
      <c r="ATI265" s="30"/>
      <c r="ATJ265" s="30"/>
      <c r="ATK265" s="30"/>
      <c r="ATL265" s="30"/>
      <c r="ATM265" s="30"/>
      <c r="ATN265" s="30"/>
      <c r="ATO265" s="30"/>
      <c r="ATP265" s="30"/>
      <c r="ATQ265" s="30"/>
      <c r="ATR265" s="30"/>
      <c r="ATS265" s="30"/>
      <c r="ATT265" s="30"/>
      <c r="ATU265" s="30"/>
      <c r="ATV265" s="30"/>
      <c r="ATW265" s="30"/>
      <c r="ATX265" s="30"/>
      <c r="ATY265" s="30"/>
      <c r="ATZ265" s="30"/>
      <c r="AUA265" s="30"/>
      <c r="AUB265" s="30"/>
      <c r="AUC265" s="30"/>
      <c r="AUD265" s="30"/>
      <c r="AUE265" s="30"/>
      <c r="AUF265" s="30"/>
      <c r="AUG265" s="30"/>
      <c r="AUH265" s="30"/>
      <c r="AUI265" s="30"/>
      <c r="AUJ265" s="30"/>
      <c r="AUK265" s="30"/>
      <c r="AUL265" s="30"/>
      <c r="AUM265" s="30"/>
      <c r="AUN265" s="30"/>
      <c r="AUO265" s="30"/>
      <c r="AUP265" s="30"/>
      <c r="AUQ265" s="30"/>
      <c r="AUR265" s="30"/>
      <c r="AUS265" s="30"/>
      <c r="AUT265" s="30"/>
      <c r="AUU265" s="30"/>
      <c r="AUV265" s="30"/>
      <c r="AUW265" s="30"/>
      <c r="AUX265" s="30"/>
      <c r="AUY265" s="30"/>
      <c r="AUZ265" s="30"/>
      <c r="AVA265" s="30"/>
      <c r="AVB265" s="30"/>
      <c r="AVC265" s="30"/>
      <c r="AVD265" s="30"/>
      <c r="AVE265" s="30"/>
      <c r="AVF265" s="30"/>
      <c r="AVG265" s="30"/>
      <c r="AVH265" s="30"/>
      <c r="AVI265" s="30"/>
      <c r="AVJ265" s="30"/>
      <c r="AVK265" s="30"/>
      <c r="AVL265" s="30"/>
      <c r="AVM265" s="30"/>
      <c r="AVN265" s="30"/>
      <c r="AVO265" s="30"/>
      <c r="AVP265" s="30"/>
      <c r="AVQ265" s="30"/>
      <c r="AVR265" s="30"/>
      <c r="AVS265" s="30"/>
      <c r="AVT265" s="30"/>
      <c r="AVU265" s="30"/>
      <c r="AVV265" s="30"/>
      <c r="AVW265" s="30"/>
      <c r="AVX265" s="30"/>
      <c r="AVY265" s="30"/>
      <c r="AVZ265" s="30"/>
      <c r="AWA265" s="30"/>
      <c r="AWB265" s="30"/>
      <c r="AWC265" s="30"/>
      <c r="AWD265" s="30"/>
      <c r="AWE265" s="30"/>
      <c r="AWF265" s="30"/>
      <c r="AWG265" s="30"/>
      <c r="AWH265" s="30"/>
      <c r="AWI265" s="30"/>
      <c r="AWJ265" s="30"/>
      <c r="AWK265" s="30"/>
      <c r="AWL265" s="30"/>
      <c r="AWM265" s="30"/>
      <c r="AWN265" s="30"/>
      <c r="AWO265" s="30"/>
      <c r="AWP265" s="30"/>
      <c r="AWQ265" s="30"/>
      <c r="AWR265" s="30"/>
      <c r="AWS265" s="30"/>
      <c r="AWT265" s="30"/>
      <c r="AWU265" s="30"/>
      <c r="AWV265" s="30"/>
      <c r="AWW265" s="30"/>
      <c r="AWX265" s="30"/>
      <c r="AWY265" s="30"/>
      <c r="AWZ265" s="30"/>
      <c r="AXA265" s="30"/>
      <c r="AXB265" s="30"/>
      <c r="AXC265" s="30"/>
      <c r="AXD265" s="30"/>
      <c r="AXE265" s="30"/>
      <c r="AXF265" s="30"/>
      <c r="AXG265" s="30"/>
      <c r="AXH265" s="30"/>
      <c r="AXI265" s="30"/>
      <c r="AXJ265" s="30"/>
      <c r="AXK265" s="30"/>
      <c r="AXL265" s="30"/>
      <c r="AXM265" s="30"/>
      <c r="AXN265" s="30"/>
      <c r="AXO265" s="30"/>
      <c r="AXP265" s="30"/>
      <c r="AXQ265" s="30"/>
      <c r="AXR265" s="30"/>
      <c r="AXS265" s="30"/>
      <c r="AXT265" s="30"/>
      <c r="AXU265" s="30"/>
      <c r="AXV265" s="30"/>
      <c r="AXW265" s="30"/>
      <c r="AXX265" s="30"/>
      <c r="AXY265" s="30"/>
      <c r="AXZ265" s="30"/>
      <c r="AYA265" s="30"/>
      <c r="AYB265" s="30"/>
      <c r="AYC265" s="30"/>
      <c r="AYD265" s="30"/>
      <c r="AYE265" s="30"/>
      <c r="AYF265" s="30"/>
      <c r="AYG265" s="30"/>
      <c r="AYH265" s="30"/>
      <c r="AYI265" s="30"/>
      <c r="AYJ265" s="30"/>
      <c r="AYK265" s="30"/>
      <c r="AYL265" s="30"/>
      <c r="AYM265" s="30"/>
      <c r="AYN265" s="30"/>
      <c r="AYO265" s="30"/>
      <c r="AYP265" s="30"/>
      <c r="AYQ265" s="30"/>
      <c r="AYR265" s="30"/>
      <c r="AYS265" s="30"/>
      <c r="AYT265" s="30"/>
      <c r="AYU265" s="30"/>
      <c r="AYV265" s="30"/>
      <c r="AYW265" s="30"/>
      <c r="AYX265" s="30"/>
      <c r="AYY265" s="30"/>
      <c r="AYZ265" s="30"/>
      <c r="AZA265" s="30"/>
      <c r="AZB265" s="30"/>
      <c r="AZC265" s="30"/>
      <c r="AZD265" s="30"/>
      <c r="AZE265" s="30"/>
      <c r="AZF265" s="30"/>
      <c r="AZG265" s="30"/>
      <c r="AZH265" s="30"/>
      <c r="AZI265" s="30"/>
      <c r="AZJ265" s="30"/>
      <c r="AZK265" s="30"/>
      <c r="AZL265" s="30"/>
      <c r="AZM265" s="30"/>
      <c r="AZN265" s="30"/>
      <c r="AZO265" s="30"/>
      <c r="AZP265" s="30"/>
      <c r="AZQ265" s="30"/>
      <c r="AZR265" s="30"/>
      <c r="AZS265" s="30"/>
      <c r="AZT265" s="30"/>
      <c r="AZU265" s="30"/>
      <c r="AZV265" s="30"/>
      <c r="AZW265" s="30"/>
      <c r="AZX265" s="30"/>
      <c r="AZY265" s="30"/>
      <c r="AZZ265" s="30"/>
      <c r="BAA265" s="30"/>
      <c r="BAB265" s="30"/>
      <c r="BAC265" s="30"/>
      <c r="BAD265" s="30"/>
      <c r="BAE265" s="30"/>
      <c r="BAF265" s="30"/>
      <c r="BAG265" s="30"/>
      <c r="BAH265" s="30"/>
      <c r="BAI265" s="30"/>
      <c r="BAJ265" s="30"/>
      <c r="BAK265" s="30"/>
      <c r="BAL265" s="30"/>
      <c r="BAM265" s="30"/>
      <c r="BAN265" s="30"/>
      <c r="BAO265" s="30"/>
      <c r="BAP265" s="30"/>
      <c r="BAQ265" s="30"/>
      <c r="BAR265" s="30"/>
      <c r="BAS265" s="30"/>
      <c r="BAT265" s="30"/>
      <c r="BAU265" s="30"/>
      <c r="BAV265" s="30"/>
      <c r="BAW265" s="30"/>
      <c r="BAX265" s="30"/>
      <c r="BAY265" s="30"/>
      <c r="BAZ265" s="30"/>
      <c r="BBA265" s="30"/>
      <c r="BBB265" s="30"/>
      <c r="BBC265" s="30"/>
      <c r="BBD265" s="30"/>
      <c r="BBE265" s="30"/>
      <c r="BBF265" s="30"/>
      <c r="BBG265" s="30"/>
      <c r="BBH265" s="30"/>
      <c r="BBI265" s="30"/>
      <c r="BBJ265" s="30"/>
      <c r="BBK265" s="30"/>
      <c r="BBL265" s="30"/>
      <c r="BBM265" s="30"/>
      <c r="BBN265" s="30"/>
      <c r="BBO265" s="30"/>
      <c r="BBP265" s="30"/>
      <c r="BBQ265" s="30"/>
      <c r="BBR265" s="30"/>
      <c r="BBS265" s="30"/>
      <c r="BBT265" s="30"/>
      <c r="BBU265" s="30"/>
      <c r="BBV265" s="30"/>
      <c r="BBW265" s="30"/>
      <c r="BBX265" s="30"/>
      <c r="BBY265" s="30"/>
      <c r="BBZ265" s="30"/>
      <c r="BCA265" s="30"/>
      <c r="BCB265" s="30"/>
      <c r="BCC265" s="30"/>
      <c r="BCD265" s="30"/>
      <c r="BCE265" s="30"/>
      <c r="BCF265" s="30"/>
      <c r="BCG265" s="30"/>
      <c r="BCH265" s="30"/>
      <c r="BCI265" s="30"/>
      <c r="BCJ265" s="30"/>
      <c r="BCK265" s="30"/>
      <c r="BCL265" s="30"/>
      <c r="BCM265" s="30"/>
      <c r="BCN265" s="30"/>
      <c r="BCO265" s="30"/>
      <c r="BCP265" s="30"/>
      <c r="BCQ265" s="30"/>
      <c r="BCR265" s="30"/>
      <c r="BCS265" s="30"/>
      <c r="BCT265" s="30"/>
      <c r="BCU265" s="30"/>
      <c r="BCV265" s="30"/>
      <c r="BCW265" s="30"/>
      <c r="BCX265" s="30"/>
      <c r="BCY265" s="30"/>
      <c r="BCZ265" s="30"/>
      <c r="BDA265" s="30"/>
      <c r="BDB265" s="30"/>
      <c r="BDC265" s="30"/>
      <c r="BDD265" s="30"/>
      <c r="BDE265" s="30"/>
      <c r="BDF265" s="30"/>
      <c r="BDG265" s="30"/>
      <c r="BDH265" s="30"/>
      <c r="BDI265" s="30"/>
      <c r="BDJ265" s="30"/>
      <c r="BDK265" s="30"/>
      <c r="BDL265" s="30"/>
      <c r="BDM265" s="30"/>
      <c r="BDN265" s="30"/>
      <c r="BDO265" s="30"/>
      <c r="BDP265" s="30"/>
      <c r="BDQ265" s="30"/>
      <c r="BDR265" s="30"/>
      <c r="BDS265" s="30"/>
      <c r="BDT265" s="30"/>
      <c r="BDU265" s="30"/>
      <c r="BDV265" s="30"/>
      <c r="BDW265" s="30"/>
      <c r="BDX265" s="30"/>
      <c r="BDY265" s="30"/>
      <c r="BDZ265" s="30"/>
      <c r="BEA265" s="30"/>
      <c r="BEB265" s="30"/>
      <c r="BEC265" s="30"/>
      <c r="BED265" s="30"/>
      <c r="BEE265" s="30"/>
      <c r="BEF265" s="30"/>
      <c r="BEG265" s="30"/>
      <c r="BEH265" s="30"/>
      <c r="BEI265" s="30"/>
      <c r="BEJ265" s="30"/>
      <c r="BEK265" s="30"/>
      <c r="BEL265" s="30"/>
      <c r="BEM265" s="30"/>
      <c r="BEN265" s="30"/>
      <c r="BEO265" s="30"/>
      <c r="BEP265" s="30"/>
      <c r="BEQ265" s="30"/>
      <c r="BER265" s="30"/>
      <c r="BES265" s="30"/>
      <c r="BET265" s="30"/>
      <c r="BEU265" s="30"/>
      <c r="BEV265" s="30"/>
      <c r="BEW265" s="30"/>
      <c r="BEX265" s="30"/>
      <c r="BEY265" s="30"/>
      <c r="BEZ265" s="30"/>
      <c r="BFA265" s="30"/>
      <c r="BFB265" s="30"/>
      <c r="BFC265" s="30"/>
      <c r="BFD265" s="30"/>
      <c r="BFE265" s="30"/>
      <c r="BFF265" s="30"/>
      <c r="BFG265" s="30"/>
      <c r="BFH265" s="30"/>
      <c r="BFI265" s="30"/>
      <c r="BFJ265" s="30"/>
      <c r="BFK265" s="30"/>
      <c r="BFL265" s="30"/>
      <c r="BFM265" s="30"/>
      <c r="BFN265" s="30"/>
      <c r="BFO265" s="30"/>
      <c r="BFP265" s="30"/>
      <c r="BFQ265" s="30"/>
      <c r="BFR265" s="30"/>
      <c r="BFS265" s="30"/>
      <c r="BFT265" s="30"/>
      <c r="BFU265" s="30"/>
      <c r="BFV265" s="30"/>
      <c r="BFW265" s="30"/>
      <c r="BFX265" s="30"/>
      <c r="BFY265" s="30"/>
      <c r="BFZ265" s="30"/>
      <c r="BGA265" s="30"/>
      <c r="BGB265" s="30"/>
      <c r="BGC265" s="30"/>
      <c r="BGD265" s="30"/>
      <c r="BGE265" s="30"/>
      <c r="BGF265" s="30"/>
      <c r="BGG265" s="30"/>
      <c r="BGH265" s="30"/>
      <c r="BGI265" s="30"/>
      <c r="BGJ265" s="30"/>
      <c r="BGK265" s="30"/>
      <c r="BGL265" s="30"/>
      <c r="BGM265" s="30"/>
      <c r="BGN265" s="30"/>
      <c r="BGO265" s="30"/>
      <c r="BGP265" s="30"/>
      <c r="BGQ265" s="30"/>
      <c r="BGR265" s="30"/>
      <c r="BGS265" s="30"/>
      <c r="BGT265" s="30"/>
      <c r="BGU265" s="30"/>
      <c r="BGV265" s="30"/>
      <c r="BGW265" s="30"/>
      <c r="BGX265" s="30"/>
      <c r="BGY265" s="30"/>
      <c r="BGZ265" s="30"/>
      <c r="BHA265" s="30"/>
      <c r="BHB265" s="30"/>
      <c r="BHC265" s="30"/>
      <c r="BHD265" s="30"/>
      <c r="BHE265" s="30"/>
      <c r="BHF265" s="30"/>
      <c r="BHG265" s="30"/>
      <c r="BHH265" s="30"/>
      <c r="BHI265" s="30"/>
      <c r="BHJ265" s="30"/>
      <c r="BHK265" s="30"/>
      <c r="BHL265" s="30"/>
      <c r="BHM265" s="30"/>
      <c r="BHN265" s="30"/>
      <c r="BHO265" s="30"/>
      <c r="BHP265" s="30"/>
      <c r="BHQ265" s="30"/>
      <c r="BHR265" s="30"/>
      <c r="BHS265" s="30"/>
      <c r="BHT265" s="30"/>
      <c r="BHU265" s="30"/>
      <c r="BHV265" s="30"/>
      <c r="BHW265" s="30"/>
      <c r="BHX265" s="30"/>
      <c r="BHY265" s="30"/>
      <c r="BHZ265" s="30"/>
      <c r="BIA265" s="30"/>
      <c r="BIB265" s="30"/>
      <c r="BIC265" s="30"/>
      <c r="BID265" s="30"/>
      <c r="BIE265" s="30"/>
      <c r="BIF265" s="30"/>
      <c r="BIG265" s="30"/>
      <c r="BIH265" s="30"/>
      <c r="BII265" s="30"/>
      <c r="BIJ265" s="30"/>
      <c r="BIK265" s="30"/>
      <c r="BIL265" s="30"/>
      <c r="BIM265" s="30"/>
      <c r="BIN265" s="30"/>
      <c r="BIO265" s="30"/>
      <c r="BIP265" s="30"/>
      <c r="BIQ265" s="30"/>
      <c r="BIR265" s="30"/>
      <c r="BIS265" s="30"/>
      <c r="BIT265" s="30"/>
      <c r="BIU265" s="30"/>
      <c r="BIV265" s="30"/>
      <c r="BIW265" s="30"/>
      <c r="BIX265" s="30"/>
      <c r="BIY265" s="30"/>
      <c r="BIZ265" s="30"/>
      <c r="BJA265" s="30"/>
      <c r="BJB265" s="30"/>
      <c r="BJC265" s="30"/>
      <c r="BJD265" s="30"/>
      <c r="BJE265" s="30"/>
      <c r="BJF265" s="30"/>
      <c r="BJG265" s="30"/>
      <c r="BJH265" s="30"/>
      <c r="BJI265" s="30"/>
      <c r="BJJ265" s="30"/>
      <c r="BJK265" s="30"/>
      <c r="BJL265" s="30"/>
      <c r="BJM265" s="30"/>
      <c r="BJN265" s="30"/>
      <c r="BJO265" s="30"/>
      <c r="BJP265" s="30"/>
      <c r="BJQ265" s="30"/>
      <c r="BJR265" s="30"/>
      <c r="BJS265" s="30"/>
      <c r="BJT265" s="30"/>
      <c r="BJU265" s="30"/>
      <c r="BJV265" s="30"/>
      <c r="BJW265" s="30"/>
      <c r="BJX265" s="30"/>
      <c r="BJY265" s="30"/>
      <c r="BJZ265" s="30"/>
      <c r="BKA265" s="30"/>
      <c r="BKB265" s="30"/>
      <c r="BKC265" s="30"/>
      <c r="BKD265" s="30"/>
      <c r="BKE265" s="30"/>
      <c r="BKF265" s="30"/>
      <c r="BKG265" s="30"/>
      <c r="BKH265" s="30"/>
      <c r="BKI265" s="30"/>
      <c r="BKJ265" s="30"/>
      <c r="BKK265" s="30"/>
      <c r="BKL265" s="30"/>
      <c r="BKM265" s="30"/>
      <c r="BKN265" s="30"/>
      <c r="BKO265" s="30"/>
      <c r="BKP265" s="30"/>
      <c r="BKQ265" s="30"/>
      <c r="BKR265" s="30"/>
      <c r="BKS265" s="30"/>
      <c r="BKT265" s="30"/>
      <c r="BKU265" s="30"/>
      <c r="BKV265" s="30"/>
      <c r="BKW265" s="30"/>
      <c r="BKX265" s="30"/>
      <c r="BKY265" s="30"/>
      <c r="BKZ265" s="30"/>
      <c r="BLA265" s="30"/>
      <c r="BLB265" s="30"/>
      <c r="BLC265" s="30"/>
      <c r="BLD265" s="30"/>
      <c r="BLE265" s="30"/>
      <c r="BLF265" s="30"/>
      <c r="BLG265" s="30"/>
      <c r="BLH265" s="30"/>
      <c r="BLI265" s="30"/>
      <c r="BLJ265" s="30"/>
      <c r="BLK265" s="30"/>
      <c r="BLL265" s="30"/>
      <c r="BLM265" s="30"/>
      <c r="BLN265" s="30"/>
      <c r="BLO265" s="30"/>
      <c r="BLP265" s="30"/>
      <c r="BLQ265" s="30"/>
      <c r="BLR265" s="30"/>
      <c r="BLS265" s="30"/>
      <c r="BLT265" s="30"/>
      <c r="BLU265" s="30"/>
      <c r="BLV265" s="30"/>
      <c r="BLW265" s="30"/>
      <c r="BLX265" s="30"/>
      <c r="BLY265" s="30"/>
      <c r="BLZ265" s="30"/>
      <c r="BMA265" s="30"/>
      <c r="BMB265" s="30"/>
      <c r="BMC265" s="30"/>
      <c r="BMD265" s="30"/>
      <c r="BME265" s="30"/>
      <c r="BMF265" s="30"/>
      <c r="BMG265" s="30"/>
      <c r="BMH265" s="30"/>
      <c r="BMI265" s="30"/>
      <c r="BMJ265" s="30"/>
      <c r="BMK265" s="30"/>
      <c r="BML265" s="30"/>
      <c r="BMM265" s="30"/>
      <c r="BMN265" s="30"/>
      <c r="BMO265" s="30"/>
      <c r="BMP265" s="30"/>
      <c r="BMQ265" s="30"/>
      <c r="BMR265" s="30"/>
      <c r="BMS265" s="30"/>
      <c r="BMT265" s="30"/>
      <c r="BMU265" s="30"/>
      <c r="BMV265" s="30"/>
      <c r="BMW265" s="30"/>
      <c r="BMX265" s="30"/>
      <c r="BMY265" s="30"/>
      <c r="BMZ265" s="30"/>
      <c r="BNA265" s="30"/>
      <c r="BNB265" s="30"/>
      <c r="BNC265" s="30"/>
      <c r="BND265" s="30"/>
      <c r="BNE265" s="30"/>
      <c r="BNF265" s="30"/>
      <c r="BNG265" s="30"/>
      <c r="BNH265" s="30"/>
      <c r="BNI265" s="30"/>
      <c r="BNJ265" s="30"/>
      <c r="BNK265" s="30"/>
      <c r="BNL265" s="30"/>
      <c r="BNM265" s="30"/>
      <c r="BNN265" s="30"/>
      <c r="BNO265" s="30"/>
      <c r="BNP265" s="30"/>
      <c r="BNQ265" s="30"/>
      <c r="BNR265" s="30"/>
      <c r="BNS265" s="30"/>
      <c r="BNT265" s="30"/>
      <c r="BNU265" s="30"/>
      <c r="BNV265" s="30"/>
      <c r="BNW265" s="30"/>
      <c r="BNX265" s="30"/>
      <c r="BNY265" s="30"/>
      <c r="BNZ265" s="30"/>
      <c r="BOA265" s="30"/>
      <c r="BOB265" s="30"/>
      <c r="BOC265" s="30"/>
      <c r="BOD265" s="30"/>
      <c r="BOE265" s="30"/>
      <c r="BOF265" s="30"/>
      <c r="BOG265" s="30"/>
      <c r="BOH265" s="30"/>
      <c r="BOI265" s="30"/>
      <c r="BOJ265" s="30"/>
      <c r="BOK265" s="30"/>
      <c r="BOL265" s="30"/>
      <c r="BOM265" s="30"/>
      <c r="BON265" s="30"/>
      <c r="BOO265" s="30"/>
      <c r="BOP265" s="30"/>
      <c r="BOQ265" s="30"/>
      <c r="BOR265" s="30"/>
      <c r="BOS265" s="30"/>
      <c r="BOT265" s="30"/>
      <c r="BOU265" s="30"/>
      <c r="BOV265" s="30"/>
      <c r="BOW265" s="30"/>
      <c r="BOX265" s="30"/>
      <c r="BOY265" s="30"/>
      <c r="BOZ265" s="30"/>
      <c r="BPA265" s="30"/>
      <c r="BPB265" s="30"/>
      <c r="BPC265" s="30"/>
      <c r="BPD265" s="30"/>
      <c r="BPE265" s="30"/>
      <c r="BPF265" s="30"/>
      <c r="BPG265" s="30"/>
      <c r="BPH265" s="30"/>
      <c r="BPI265" s="30"/>
      <c r="BPJ265" s="30"/>
      <c r="BPK265" s="30"/>
      <c r="BPL265" s="30"/>
      <c r="BPM265" s="30"/>
      <c r="BPN265" s="30"/>
      <c r="BPO265" s="30"/>
      <c r="BPP265" s="30"/>
      <c r="BPQ265" s="30"/>
      <c r="BPR265" s="30"/>
      <c r="BPS265" s="30"/>
      <c r="BPT265" s="30"/>
      <c r="BPU265" s="30"/>
      <c r="BPV265" s="30"/>
      <c r="BPW265" s="30"/>
      <c r="BPX265" s="30"/>
      <c r="BPY265" s="30"/>
      <c r="BPZ265" s="30"/>
      <c r="BQA265" s="30"/>
      <c r="BQB265" s="30"/>
      <c r="BQC265" s="30"/>
      <c r="BQD265" s="30"/>
      <c r="BQE265" s="30"/>
      <c r="BQF265" s="30"/>
      <c r="BQG265" s="30"/>
      <c r="BQH265" s="30"/>
      <c r="BQI265" s="30"/>
      <c r="BQJ265" s="30"/>
      <c r="BQK265" s="30"/>
      <c r="BQL265" s="30"/>
      <c r="BQM265" s="30"/>
      <c r="BQN265" s="30"/>
      <c r="BQO265" s="30"/>
      <c r="BQP265" s="30"/>
      <c r="BQQ265" s="30"/>
      <c r="BQR265" s="30"/>
      <c r="BQS265" s="30"/>
      <c r="BQT265" s="30"/>
      <c r="BQU265" s="30"/>
      <c r="BQV265" s="30"/>
      <c r="BQW265" s="30"/>
      <c r="BQX265" s="30"/>
      <c r="BQY265" s="30"/>
      <c r="BQZ265" s="30"/>
      <c r="BRA265" s="30"/>
      <c r="BRB265" s="30"/>
      <c r="BRC265" s="30"/>
      <c r="BRD265" s="30"/>
      <c r="BRE265" s="30"/>
      <c r="BRF265" s="30"/>
      <c r="BRG265" s="30"/>
      <c r="BRH265" s="30"/>
      <c r="BRI265" s="30"/>
      <c r="BRJ265" s="30"/>
      <c r="BRK265" s="30"/>
      <c r="BRL265" s="30"/>
      <c r="BRM265" s="30"/>
      <c r="BRN265" s="30"/>
      <c r="BRO265" s="30"/>
      <c r="BRP265" s="30"/>
      <c r="BRQ265" s="30"/>
      <c r="BRR265" s="30"/>
      <c r="BRS265" s="30"/>
      <c r="BRT265" s="30"/>
      <c r="BRU265" s="30"/>
      <c r="BRV265" s="30"/>
      <c r="BRW265" s="30"/>
      <c r="BRX265" s="30"/>
      <c r="BRY265" s="30"/>
      <c r="BRZ265" s="30"/>
      <c r="BSA265" s="30"/>
      <c r="BSB265" s="30"/>
      <c r="BSC265" s="30"/>
      <c r="BSD265" s="30"/>
      <c r="BSE265" s="30"/>
      <c r="BSF265" s="30"/>
      <c r="BSG265" s="30"/>
      <c r="BSH265" s="30"/>
      <c r="BSI265" s="30"/>
      <c r="BSJ265" s="30"/>
      <c r="BSK265" s="30"/>
      <c r="BSL265" s="30"/>
      <c r="BSM265" s="30"/>
      <c r="BSN265" s="30"/>
      <c r="BSO265" s="30"/>
      <c r="BSP265" s="30"/>
      <c r="BSQ265" s="30"/>
      <c r="BSR265" s="30"/>
      <c r="BSS265" s="30"/>
      <c r="BST265" s="30"/>
      <c r="BSU265" s="30"/>
      <c r="BSV265" s="30"/>
      <c r="BSW265" s="30"/>
      <c r="BSX265" s="30"/>
      <c r="BSY265" s="30"/>
      <c r="BSZ265" s="30"/>
      <c r="BTA265" s="30"/>
      <c r="BTB265" s="30"/>
      <c r="BTC265" s="30"/>
      <c r="BTD265" s="30"/>
      <c r="BTE265" s="30"/>
      <c r="BTF265" s="30"/>
      <c r="BTG265" s="30"/>
      <c r="BTH265" s="30"/>
      <c r="BTI265" s="30"/>
      <c r="BTJ265" s="30"/>
      <c r="BTK265" s="30"/>
      <c r="BTL265" s="30"/>
      <c r="BTM265" s="30"/>
      <c r="BTN265" s="30"/>
      <c r="BTO265" s="30"/>
      <c r="BTP265" s="30"/>
      <c r="BTQ265" s="30"/>
      <c r="BTR265" s="30"/>
      <c r="BTS265" s="30"/>
      <c r="BTT265" s="30"/>
      <c r="BTU265" s="30"/>
      <c r="BTV265" s="30"/>
      <c r="BTW265" s="30"/>
      <c r="BTX265" s="30"/>
      <c r="BTY265" s="30"/>
      <c r="BTZ265" s="30"/>
      <c r="BUA265" s="30"/>
      <c r="BUB265" s="30"/>
      <c r="BUC265" s="30"/>
      <c r="BUD265" s="30"/>
      <c r="BUE265" s="30"/>
      <c r="BUF265" s="30"/>
      <c r="BUG265" s="30"/>
      <c r="BUH265" s="30"/>
      <c r="BUI265" s="30"/>
      <c r="BUJ265" s="30"/>
      <c r="BUK265" s="30"/>
      <c r="BUL265" s="30"/>
      <c r="BUM265" s="30"/>
      <c r="BUN265" s="30"/>
      <c r="BUO265" s="30"/>
      <c r="BUP265" s="30"/>
      <c r="BUQ265" s="30"/>
      <c r="BUR265" s="30"/>
      <c r="BUS265" s="30"/>
      <c r="BUT265" s="30"/>
      <c r="BUU265" s="30"/>
      <c r="BUV265" s="30"/>
      <c r="BUW265" s="30"/>
      <c r="BUX265" s="30"/>
      <c r="BUY265" s="30"/>
      <c r="BUZ265" s="30"/>
      <c r="BVA265" s="30"/>
      <c r="BVB265" s="30"/>
      <c r="BVC265" s="30"/>
      <c r="BVD265" s="30"/>
      <c r="BVE265" s="30"/>
      <c r="BVF265" s="30"/>
      <c r="BVG265" s="30"/>
      <c r="BVH265" s="30"/>
      <c r="BVI265" s="30"/>
      <c r="BVJ265" s="30"/>
      <c r="BVK265" s="30"/>
      <c r="BVL265" s="30"/>
      <c r="BVM265" s="30"/>
      <c r="BVN265" s="30"/>
      <c r="BVO265" s="30"/>
      <c r="BVP265" s="30"/>
      <c r="BVQ265" s="30"/>
      <c r="BVR265" s="30"/>
      <c r="BVS265" s="30"/>
      <c r="BVT265" s="30"/>
      <c r="BVU265" s="30"/>
      <c r="BVV265" s="30"/>
      <c r="BVW265" s="30"/>
      <c r="BVX265" s="30"/>
      <c r="BVY265" s="30"/>
      <c r="BVZ265" s="30"/>
      <c r="BWA265" s="30"/>
      <c r="BWB265" s="30"/>
      <c r="BWC265" s="30"/>
      <c r="BWD265" s="30"/>
      <c r="BWE265" s="30"/>
      <c r="BWF265" s="30"/>
      <c r="BWG265" s="30"/>
      <c r="BWH265" s="30"/>
      <c r="BWI265" s="30"/>
      <c r="BWJ265" s="30"/>
      <c r="BWK265" s="30"/>
      <c r="BWL265" s="30"/>
      <c r="BWM265" s="30"/>
      <c r="BWN265" s="30"/>
      <c r="BWO265" s="30"/>
      <c r="BWP265" s="30"/>
      <c r="BWQ265" s="30"/>
      <c r="BWR265" s="30"/>
      <c r="BWS265" s="30"/>
      <c r="BWT265" s="30"/>
      <c r="BWU265" s="30"/>
      <c r="BWV265" s="30"/>
      <c r="BWW265" s="30"/>
      <c r="BWX265" s="30"/>
      <c r="BWY265" s="30"/>
      <c r="BWZ265" s="30"/>
      <c r="BXA265" s="30"/>
      <c r="BXB265" s="30"/>
      <c r="BXC265" s="30"/>
      <c r="BXD265" s="30"/>
      <c r="BXE265" s="30"/>
      <c r="BXF265" s="30"/>
      <c r="BXG265" s="30"/>
      <c r="BXH265" s="30"/>
      <c r="BXI265" s="30"/>
      <c r="BXJ265" s="30"/>
      <c r="BXK265" s="30"/>
      <c r="BXL265" s="30"/>
      <c r="BXM265" s="30"/>
      <c r="BXN265" s="30"/>
      <c r="BXO265" s="30"/>
      <c r="BXP265" s="30"/>
      <c r="BXQ265" s="30"/>
      <c r="BXR265" s="30"/>
      <c r="BXS265" s="30"/>
      <c r="BXT265" s="30"/>
      <c r="BXU265" s="30"/>
      <c r="BXV265" s="30"/>
      <c r="BXW265" s="30"/>
      <c r="BXX265" s="30"/>
      <c r="BXY265" s="30"/>
      <c r="BXZ265" s="30"/>
      <c r="BYA265" s="30"/>
      <c r="BYB265" s="30"/>
      <c r="BYC265" s="30"/>
      <c r="BYD265" s="30"/>
      <c r="BYE265" s="30"/>
      <c r="BYF265" s="30"/>
      <c r="BYG265" s="30"/>
      <c r="BYH265" s="30"/>
      <c r="BYI265" s="30"/>
      <c r="BYJ265" s="30"/>
      <c r="BYK265" s="30"/>
      <c r="BYL265" s="30"/>
      <c r="BYM265" s="30"/>
      <c r="BYN265" s="30"/>
      <c r="BYO265" s="30"/>
      <c r="BYP265" s="30"/>
      <c r="BYQ265" s="30"/>
      <c r="BYR265" s="30"/>
      <c r="BYS265" s="30"/>
      <c r="BYT265" s="30"/>
      <c r="BYU265" s="30"/>
      <c r="BYV265" s="30"/>
      <c r="BYW265" s="30"/>
      <c r="BYX265" s="30"/>
      <c r="BYY265" s="30"/>
      <c r="BYZ265" s="30"/>
      <c r="BZA265" s="30"/>
      <c r="BZB265" s="30"/>
      <c r="BZC265" s="30"/>
      <c r="BZD265" s="30"/>
      <c r="BZE265" s="30"/>
      <c r="BZF265" s="30"/>
      <c r="BZG265" s="30"/>
      <c r="BZH265" s="30"/>
      <c r="BZI265" s="30"/>
      <c r="BZJ265" s="30"/>
      <c r="BZK265" s="30"/>
      <c r="BZL265" s="30"/>
      <c r="BZM265" s="30"/>
      <c r="BZN265" s="30"/>
      <c r="BZO265" s="30"/>
      <c r="BZP265" s="30"/>
      <c r="BZQ265" s="30"/>
      <c r="BZR265" s="30"/>
      <c r="BZS265" s="30"/>
      <c r="BZT265" s="30"/>
      <c r="BZU265" s="30"/>
      <c r="BZV265" s="30"/>
      <c r="BZW265" s="30"/>
      <c r="BZX265" s="30"/>
      <c r="BZY265" s="30"/>
      <c r="BZZ265" s="30"/>
      <c r="CAA265" s="30"/>
      <c r="CAB265" s="30"/>
      <c r="CAC265" s="30"/>
      <c r="CAD265" s="30"/>
      <c r="CAE265" s="30"/>
      <c r="CAF265" s="30"/>
      <c r="CAG265" s="30"/>
      <c r="CAH265" s="30"/>
      <c r="CAI265" s="30"/>
      <c r="CAJ265" s="30"/>
      <c r="CAK265" s="30"/>
      <c r="CAL265" s="30"/>
      <c r="CAM265" s="30"/>
      <c r="CAN265" s="30"/>
      <c r="CAO265" s="30"/>
      <c r="CAP265" s="30"/>
      <c r="CAQ265" s="30"/>
      <c r="CAR265" s="30"/>
      <c r="CAS265" s="30"/>
      <c r="CAT265" s="30"/>
      <c r="CAU265" s="30"/>
      <c r="CAV265" s="30"/>
      <c r="CAW265" s="30"/>
      <c r="CAX265" s="30"/>
      <c r="CAY265" s="30"/>
      <c r="CAZ265" s="30"/>
      <c r="CBA265" s="30"/>
      <c r="CBB265" s="30"/>
      <c r="CBC265" s="30"/>
      <c r="CBD265" s="30"/>
      <c r="CBE265" s="30"/>
      <c r="CBF265" s="30"/>
      <c r="CBG265" s="30"/>
      <c r="CBH265" s="30"/>
      <c r="CBI265" s="30"/>
      <c r="CBJ265" s="30"/>
      <c r="CBK265" s="30"/>
      <c r="CBL265" s="30"/>
      <c r="CBM265" s="30"/>
      <c r="CBN265" s="30"/>
      <c r="CBO265" s="30"/>
      <c r="CBP265" s="30"/>
      <c r="CBQ265" s="30"/>
      <c r="CBR265" s="30"/>
      <c r="CBS265" s="30"/>
      <c r="CBT265" s="30"/>
      <c r="CBU265" s="30"/>
      <c r="CBV265" s="30"/>
      <c r="CBW265" s="30"/>
      <c r="CBX265" s="30"/>
      <c r="CBY265" s="30"/>
      <c r="CBZ265" s="30"/>
      <c r="CCA265" s="30"/>
      <c r="CCB265" s="30"/>
      <c r="CCC265" s="30"/>
      <c r="CCD265" s="30"/>
      <c r="CCE265" s="30"/>
      <c r="CCF265" s="30"/>
      <c r="CCG265" s="30"/>
      <c r="CCH265" s="30"/>
      <c r="CCI265" s="30"/>
      <c r="CCJ265" s="30"/>
      <c r="CCK265" s="30"/>
      <c r="CCL265" s="30"/>
      <c r="CCM265" s="30"/>
      <c r="CCN265" s="30"/>
      <c r="CCO265" s="30"/>
      <c r="CCP265" s="30"/>
      <c r="CCQ265" s="30"/>
      <c r="CCR265" s="30"/>
      <c r="CCS265" s="30"/>
      <c r="CCT265" s="30"/>
      <c r="CCU265" s="30"/>
      <c r="CCV265" s="30"/>
      <c r="CCW265" s="30"/>
      <c r="CCX265" s="30"/>
      <c r="CCY265" s="30"/>
      <c r="CCZ265" s="30"/>
      <c r="CDA265" s="30"/>
      <c r="CDB265" s="30"/>
      <c r="CDC265" s="30"/>
      <c r="CDD265" s="30"/>
      <c r="CDE265" s="30"/>
      <c r="CDF265" s="30"/>
      <c r="CDG265" s="30"/>
      <c r="CDH265" s="30"/>
      <c r="CDI265" s="30"/>
      <c r="CDJ265" s="30"/>
      <c r="CDK265" s="30"/>
      <c r="CDL265" s="30"/>
      <c r="CDM265" s="30"/>
      <c r="CDN265" s="30"/>
      <c r="CDO265" s="30"/>
      <c r="CDP265" s="30"/>
      <c r="CDQ265" s="30"/>
      <c r="CDR265" s="30"/>
      <c r="CDS265" s="30"/>
      <c r="CDT265" s="30"/>
      <c r="CDU265" s="30"/>
      <c r="CDV265" s="30"/>
      <c r="CDW265" s="30"/>
      <c r="CDX265" s="30"/>
      <c r="CDY265" s="30"/>
      <c r="CDZ265" s="30"/>
      <c r="CEA265" s="30"/>
      <c r="CEB265" s="30"/>
      <c r="CEC265" s="30"/>
      <c r="CED265" s="30"/>
      <c r="CEE265" s="30"/>
      <c r="CEF265" s="30"/>
      <c r="CEG265" s="30"/>
      <c r="CEH265" s="30"/>
      <c r="CEI265" s="30"/>
      <c r="CEJ265" s="30"/>
      <c r="CEK265" s="30"/>
      <c r="CEL265" s="30"/>
      <c r="CEM265" s="30"/>
      <c r="CEN265" s="30"/>
      <c r="CEO265" s="30"/>
      <c r="CEP265" s="30"/>
      <c r="CEQ265" s="30"/>
      <c r="CER265" s="30"/>
      <c r="CES265" s="30"/>
      <c r="CET265" s="30"/>
      <c r="CEU265" s="30"/>
      <c r="CEV265" s="30"/>
      <c r="CEW265" s="30"/>
      <c r="CEX265" s="30"/>
      <c r="CEY265" s="30"/>
      <c r="CEZ265" s="30"/>
      <c r="CFA265" s="30"/>
      <c r="CFB265" s="30"/>
      <c r="CFC265" s="30"/>
      <c r="CFD265" s="30"/>
      <c r="CFE265" s="30"/>
      <c r="CFF265" s="30"/>
      <c r="CFG265" s="30"/>
      <c r="CFH265" s="30"/>
      <c r="CFI265" s="30"/>
      <c r="CFJ265" s="30"/>
      <c r="CFK265" s="30"/>
      <c r="CFL265" s="30"/>
      <c r="CFM265" s="30"/>
      <c r="CFN265" s="30"/>
      <c r="CFO265" s="30"/>
      <c r="CFP265" s="30"/>
      <c r="CFQ265" s="30"/>
      <c r="CFR265" s="30"/>
      <c r="CFS265" s="30"/>
      <c r="CFT265" s="30"/>
      <c r="CFU265" s="30"/>
      <c r="CFV265" s="30"/>
      <c r="CFW265" s="30"/>
      <c r="CFX265" s="30"/>
      <c r="CFY265" s="30"/>
      <c r="CFZ265" s="30"/>
      <c r="CGA265" s="30"/>
      <c r="CGB265" s="30"/>
      <c r="CGC265" s="30"/>
      <c r="CGD265" s="30"/>
      <c r="CGE265" s="30"/>
      <c r="CGF265" s="30"/>
      <c r="CGG265" s="30"/>
      <c r="CGH265" s="30"/>
      <c r="CGI265" s="30"/>
      <c r="CGJ265" s="30"/>
      <c r="CGK265" s="30"/>
      <c r="CGL265" s="30"/>
      <c r="CGM265" s="30"/>
      <c r="CGN265" s="30"/>
      <c r="CGO265" s="30"/>
      <c r="CGP265" s="30"/>
      <c r="CGQ265" s="30"/>
      <c r="CGR265" s="30"/>
      <c r="CGS265" s="30"/>
      <c r="CGT265" s="30"/>
      <c r="CGU265" s="30"/>
      <c r="CGV265" s="30"/>
      <c r="CGW265" s="30"/>
      <c r="CGX265" s="30"/>
      <c r="CGY265" s="30"/>
      <c r="CGZ265" s="30"/>
      <c r="CHA265" s="30"/>
      <c r="CHB265" s="30"/>
      <c r="CHC265" s="30"/>
      <c r="CHD265" s="30"/>
      <c r="CHE265" s="30"/>
      <c r="CHF265" s="30"/>
      <c r="CHG265" s="30"/>
      <c r="CHH265" s="30"/>
      <c r="CHI265" s="30"/>
      <c r="CHJ265" s="30"/>
      <c r="CHK265" s="30"/>
      <c r="CHL265" s="30"/>
      <c r="CHM265" s="30"/>
      <c r="CHN265" s="30"/>
      <c r="CHO265" s="30"/>
      <c r="CHP265" s="30"/>
      <c r="CHQ265" s="30"/>
      <c r="CHR265" s="30"/>
      <c r="CHS265" s="30"/>
      <c r="CHT265" s="30"/>
      <c r="CHU265" s="30"/>
      <c r="CHV265" s="30"/>
      <c r="CHW265" s="30"/>
      <c r="CHX265" s="30"/>
      <c r="CHY265" s="30"/>
      <c r="CHZ265" s="30"/>
      <c r="CIA265" s="30"/>
      <c r="CIB265" s="30"/>
      <c r="CIC265" s="30"/>
      <c r="CID265" s="30"/>
      <c r="CIE265" s="30"/>
      <c r="CIF265" s="30"/>
      <c r="CIG265" s="30"/>
      <c r="CIH265" s="30"/>
      <c r="CII265" s="30"/>
      <c r="CIJ265" s="30"/>
      <c r="CIK265" s="30"/>
      <c r="CIL265" s="30"/>
      <c r="CIM265" s="30"/>
      <c r="CIN265" s="30"/>
      <c r="CIO265" s="30"/>
      <c r="CIP265" s="30"/>
      <c r="CIQ265" s="30"/>
      <c r="CIR265" s="30"/>
      <c r="CIS265" s="30"/>
      <c r="CIT265" s="30"/>
      <c r="CIU265" s="30"/>
      <c r="CIV265" s="30"/>
      <c r="CIW265" s="30"/>
      <c r="CIX265" s="30"/>
      <c r="CIY265" s="30"/>
      <c r="CIZ265" s="30"/>
      <c r="CJA265" s="30"/>
      <c r="CJB265" s="30"/>
      <c r="CJC265" s="30"/>
      <c r="CJD265" s="30"/>
      <c r="CJE265" s="30"/>
      <c r="CJF265" s="30"/>
      <c r="CJG265" s="30"/>
      <c r="CJH265" s="30"/>
      <c r="CJI265" s="30"/>
      <c r="CJJ265" s="30"/>
      <c r="CJK265" s="30"/>
      <c r="CJL265" s="30"/>
      <c r="CJM265" s="30"/>
      <c r="CJN265" s="30"/>
      <c r="CJO265" s="30"/>
      <c r="CJP265" s="30"/>
      <c r="CJQ265" s="30"/>
      <c r="CJR265" s="30"/>
      <c r="CJS265" s="30"/>
      <c r="CJT265" s="30"/>
      <c r="CJU265" s="30"/>
      <c r="CJV265" s="30"/>
      <c r="CJW265" s="30"/>
      <c r="CJX265" s="30"/>
      <c r="CJY265" s="30"/>
      <c r="CJZ265" s="30"/>
      <c r="CKA265" s="30"/>
      <c r="CKB265" s="30"/>
      <c r="CKC265" s="30"/>
      <c r="CKD265" s="30"/>
      <c r="CKE265" s="30"/>
      <c r="CKF265" s="30"/>
      <c r="CKG265" s="30"/>
      <c r="CKH265" s="30"/>
      <c r="CKI265" s="30"/>
      <c r="CKJ265" s="30"/>
      <c r="CKK265" s="30"/>
      <c r="CKL265" s="30"/>
      <c r="CKM265" s="30"/>
      <c r="CKN265" s="30"/>
      <c r="CKO265" s="30"/>
      <c r="CKP265" s="30"/>
      <c r="CKQ265" s="30"/>
      <c r="CKR265" s="30"/>
      <c r="CKS265" s="30"/>
      <c r="CKT265" s="30"/>
      <c r="CKU265" s="30"/>
      <c r="CKV265" s="30"/>
      <c r="CKW265" s="30"/>
      <c r="CKX265" s="30"/>
      <c r="CKY265" s="30"/>
      <c r="CKZ265" s="30"/>
      <c r="CLA265" s="30"/>
      <c r="CLB265" s="30"/>
      <c r="CLC265" s="30"/>
      <c r="CLD265" s="30"/>
      <c r="CLE265" s="30"/>
      <c r="CLF265" s="30"/>
      <c r="CLG265" s="30"/>
      <c r="CLH265" s="30"/>
      <c r="CLI265" s="30"/>
      <c r="CLJ265" s="30"/>
      <c r="CLK265" s="30"/>
      <c r="CLL265" s="30"/>
      <c r="CLM265" s="30"/>
      <c r="CLN265" s="30"/>
      <c r="CLO265" s="30"/>
      <c r="CLP265" s="30"/>
      <c r="CLQ265" s="30"/>
      <c r="CLR265" s="30"/>
      <c r="CLS265" s="30"/>
      <c r="CLT265" s="30"/>
      <c r="CLU265" s="30"/>
      <c r="CLV265" s="30"/>
      <c r="CLW265" s="30"/>
      <c r="CLX265" s="30"/>
      <c r="CLY265" s="30"/>
      <c r="CLZ265" s="30"/>
      <c r="CMA265" s="30"/>
      <c r="CMB265" s="30"/>
      <c r="CMC265" s="30"/>
      <c r="CMD265" s="30"/>
      <c r="CME265" s="30"/>
      <c r="CMF265" s="30"/>
      <c r="CMG265" s="30"/>
      <c r="CMH265" s="30"/>
      <c r="CMI265" s="30"/>
      <c r="CMJ265" s="30"/>
      <c r="CMK265" s="30"/>
      <c r="CML265" s="30"/>
      <c r="CMM265" s="30"/>
      <c r="CMN265" s="30"/>
      <c r="CMO265" s="30"/>
      <c r="CMP265" s="30"/>
      <c r="CMQ265" s="30"/>
      <c r="CMR265" s="30"/>
      <c r="CMS265" s="30"/>
      <c r="CMT265" s="30"/>
      <c r="CMU265" s="30"/>
      <c r="CMV265" s="30"/>
      <c r="CMW265" s="30"/>
      <c r="CMX265" s="30"/>
      <c r="CMY265" s="30"/>
      <c r="CMZ265" s="30"/>
      <c r="CNA265" s="30"/>
      <c r="CNB265" s="30"/>
      <c r="CNC265" s="30"/>
      <c r="CND265" s="30"/>
      <c r="CNE265" s="30"/>
      <c r="CNF265" s="30"/>
      <c r="CNG265" s="30"/>
      <c r="CNH265" s="30"/>
      <c r="CNI265" s="30"/>
      <c r="CNJ265" s="30"/>
      <c r="CNK265" s="30"/>
      <c r="CNL265" s="30"/>
      <c r="CNM265" s="30"/>
      <c r="CNN265" s="30"/>
      <c r="CNO265" s="30"/>
      <c r="CNP265" s="30"/>
      <c r="CNQ265" s="30"/>
      <c r="CNR265" s="30"/>
      <c r="CNS265" s="30"/>
      <c r="CNT265" s="30"/>
      <c r="CNU265" s="30"/>
      <c r="CNV265" s="30"/>
      <c r="CNW265" s="30"/>
      <c r="CNX265" s="30"/>
      <c r="CNY265" s="30"/>
      <c r="CNZ265" s="30"/>
      <c r="COA265" s="30"/>
      <c r="COB265" s="30"/>
      <c r="COC265" s="30"/>
      <c r="COD265" s="30"/>
      <c r="COE265" s="30"/>
      <c r="COF265" s="30"/>
      <c r="COG265" s="30"/>
      <c r="COH265" s="30"/>
      <c r="COI265" s="30"/>
      <c r="COJ265" s="30"/>
      <c r="COK265" s="30"/>
      <c r="COL265" s="30"/>
      <c r="COM265" s="30"/>
      <c r="CON265" s="30"/>
      <c r="COO265" s="30"/>
      <c r="COP265" s="30"/>
      <c r="COQ265" s="30"/>
      <c r="COR265" s="30"/>
      <c r="COS265" s="30"/>
      <c r="COT265" s="30"/>
      <c r="COU265" s="30"/>
      <c r="COV265" s="30"/>
      <c r="COW265" s="30"/>
      <c r="COX265" s="30"/>
      <c r="COY265" s="30"/>
      <c r="COZ265" s="30"/>
      <c r="CPA265" s="30"/>
      <c r="CPB265" s="30"/>
      <c r="CPC265" s="30"/>
      <c r="CPD265" s="30"/>
      <c r="CPE265" s="30"/>
      <c r="CPF265" s="30"/>
      <c r="CPG265" s="30"/>
      <c r="CPH265" s="30"/>
      <c r="CPI265" s="30"/>
      <c r="CPJ265" s="30"/>
      <c r="CPK265" s="30"/>
      <c r="CPL265" s="30"/>
      <c r="CPM265" s="30"/>
      <c r="CPN265" s="30"/>
      <c r="CPO265" s="30"/>
      <c r="CPP265" s="30"/>
      <c r="CPQ265" s="30"/>
      <c r="CPR265" s="30"/>
      <c r="CPS265" s="30"/>
      <c r="CPT265" s="30"/>
      <c r="CPU265" s="30"/>
      <c r="CPV265" s="30"/>
      <c r="CPW265" s="30"/>
      <c r="CPX265" s="30"/>
      <c r="CPY265" s="30"/>
      <c r="CPZ265" s="30"/>
      <c r="CQA265" s="30"/>
      <c r="CQB265" s="30"/>
      <c r="CQC265" s="30"/>
      <c r="CQD265" s="30"/>
      <c r="CQE265" s="30"/>
      <c r="CQF265" s="30"/>
      <c r="CQG265" s="30"/>
      <c r="CQH265" s="30"/>
      <c r="CQI265" s="30"/>
      <c r="CQJ265" s="30"/>
      <c r="CQK265" s="30"/>
      <c r="CQL265" s="30"/>
      <c r="CQM265" s="30"/>
      <c r="CQN265" s="30"/>
      <c r="CQO265" s="30"/>
      <c r="CQP265" s="30"/>
      <c r="CQQ265" s="30"/>
      <c r="CQR265" s="30"/>
      <c r="CQS265" s="30"/>
      <c r="CQT265" s="30"/>
      <c r="CQU265" s="30"/>
      <c r="CQV265" s="30"/>
      <c r="CQW265" s="30"/>
      <c r="CQX265" s="30"/>
      <c r="CQY265" s="30"/>
      <c r="CQZ265" s="30"/>
      <c r="CRA265" s="30"/>
      <c r="CRB265" s="30"/>
      <c r="CRC265" s="30"/>
      <c r="CRD265" s="30"/>
      <c r="CRE265" s="30"/>
      <c r="CRF265" s="30"/>
      <c r="CRG265" s="30"/>
      <c r="CRH265" s="30"/>
      <c r="CRI265" s="30"/>
      <c r="CRJ265" s="30"/>
      <c r="CRK265" s="30"/>
      <c r="CRL265" s="30"/>
      <c r="CRM265" s="30"/>
      <c r="CRN265" s="30"/>
      <c r="CRO265" s="30"/>
      <c r="CRP265" s="30"/>
      <c r="CRQ265" s="30"/>
      <c r="CRR265" s="30"/>
      <c r="CRS265" s="30"/>
      <c r="CRT265" s="30"/>
      <c r="CRU265" s="30"/>
      <c r="CRV265" s="30"/>
      <c r="CRW265" s="30"/>
      <c r="CRX265" s="30"/>
      <c r="CRY265" s="30"/>
      <c r="CRZ265" s="30"/>
      <c r="CSA265" s="30"/>
      <c r="CSB265" s="30"/>
      <c r="CSC265" s="30"/>
      <c r="CSD265" s="30"/>
      <c r="CSE265" s="30"/>
      <c r="CSF265" s="30"/>
      <c r="CSG265" s="30"/>
      <c r="CSH265" s="30"/>
      <c r="CSI265" s="30"/>
      <c r="CSJ265" s="30"/>
      <c r="CSK265" s="30"/>
      <c r="CSL265" s="30"/>
      <c r="CSM265" s="30"/>
      <c r="CSN265" s="30"/>
      <c r="CSO265" s="30"/>
      <c r="CSP265" s="30"/>
      <c r="CSQ265" s="30"/>
      <c r="CSR265" s="30"/>
      <c r="CSS265" s="30"/>
      <c r="CST265" s="30"/>
      <c r="CSU265" s="30"/>
      <c r="CSV265" s="30"/>
      <c r="CSW265" s="30"/>
      <c r="CSX265" s="30"/>
      <c r="CSY265" s="30"/>
      <c r="CSZ265" s="30"/>
      <c r="CTA265" s="30"/>
      <c r="CTB265" s="30"/>
      <c r="CTC265" s="30"/>
      <c r="CTD265" s="30"/>
      <c r="CTE265" s="30"/>
      <c r="CTF265" s="30"/>
      <c r="CTG265" s="30"/>
      <c r="CTH265" s="30"/>
      <c r="CTI265" s="30"/>
      <c r="CTJ265" s="30"/>
      <c r="CTK265" s="30"/>
      <c r="CTL265" s="30"/>
      <c r="CTM265" s="30"/>
      <c r="CTN265" s="30"/>
      <c r="CTO265" s="30"/>
      <c r="CTP265" s="30"/>
      <c r="CTQ265" s="30"/>
      <c r="CTR265" s="30"/>
      <c r="CTS265" s="30"/>
      <c r="CTT265" s="30"/>
      <c r="CTU265" s="30"/>
      <c r="CTV265" s="30"/>
      <c r="CTW265" s="30"/>
      <c r="CTX265" s="30"/>
      <c r="CTY265" s="30"/>
      <c r="CTZ265" s="30"/>
      <c r="CUA265" s="30"/>
      <c r="CUB265" s="30"/>
      <c r="CUC265" s="30"/>
      <c r="CUD265" s="30"/>
      <c r="CUE265" s="30"/>
      <c r="CUF265" s="30"/>
      <c r="CUG265" s="30"/>
      <c r="CUH265" s="30"/>
      <c r="CUI265" s="30"/>
      <c r="CUJ265" s="30"/>
      <c r="CUK265" s="30"/>
      <c r="CUL265" s="30"/>
      <c r="CUM265" s="30"/>
      <c r="CUN265" s="30"/>
      <c r="CUO265" s="30"/>
      <c r="CUP265" s="30"/>
      <c r="CUQ265" s="30"/>
      <c r="CUR265" s="30"/>
      <c r="CUS265" s="30"/>
      <c r="CUT265" s="30"/>
      <c r="CUU265" s="30"/>
      <c r="CUV265" s="30"/>
      <c r="CUW265" s="30"/>
      <c r="CUX265" s="30"/>
      <c r="CUY265" s="30"/>
      <c r="CUZ265" s="30"/>
      <c r="CVA265" s="30"/>
      <c r="CVB265" s="30"/>
      <c r="CVC265" s="30"/>
      <c r="CVD265" s="30"/>
      <c r="CVE265" s="30"/>
      <c r="CVF265" s="30"/>
      <c r="CVG265" s="30"/>
      <c r="CVH265" s="30"/>
      <c r="CVI265" s="30"/>
      <c r="CVJ265" s="30"/>
      <c r="CVK265" s="30"/>
      <c r="CVL265" s="30"/>
      <c r="CVM265" s="30"/>
      <c r="CVN265" s="30"/>
      <c r="CVO265" s="30"/>
      <c r="CVP265" s="30"/>
      <c r="CVQ265" s="30"/>
      <c r="CVR265" s="30"/>
      <c r="CVS265" s="30"/>
      <c r="CVT265" s="30"/>
      <c r="CVU265" s="30"/>
      <c r="CVV265" s="30"/>
      <c r="CVW265" s="30"/>
      <c r="CVX265" s="30"/>
      <c r="CVY265" s="30"/>
      <c r="CVZ265" s="30"/>
      <c r="CWA265" s="30"/>
      <c r="CWB265" s="30"/>
      <c r="CWC265" s="30"/>
      <c r="CWD265" s="30"/>
      <c r="CWE265" s="30"/>
      <c r="CWF265" s="30"/>
      <c r="CWG265" s="30"/>
      <c r="CWH265" s="30"/>
      <c r="CWI265" s="30"/>
      <c r="CWJ265" s="30"/>
      <c r="CWK265" s="30"/>
      <c r="CWL265" s="30"/>
      <c r="CWM265" s="30"/>
      <c r="CWN265" s="30"/>
      <c r="CWO265" s="30"/>
      <c r="CWP265" s="30"/>
      <c r="CWQ265" s="30"/>
      <c r="CWR265" s="30"/>
      <c r="CWS265" s="30"/>
      <c r="CWT265" s="30"/>
      <c r="CWU265" s="30"/>
      <c r="CWV265" s="30"/>
      <c r="CWW265" s="30"/>
      <c r="CWX265" s="30"/>
      <c r="CWY265" s="30"/>
      <c r="CWZ265" s="30"/>
      <c r="CXA265" s="30"/>
      <c r="CXB265" s="30"/>
      <c r="CXC265" s="30"/>
      <c r="CXD265" s="30"/>
      <c r="CXE265" s="30"/>
      <c r="CXF265" s="30"/>
      <c r="CXG265" s="30"/>
      <c r="CXH265" s="30"/>
      <c r="CXI265" s="30"/>
      <c r="CXJ265" s="30"/>
      <c r="CXK265" s="30"/>
      <c r="CXL265" s="30"/>
      <c r="CXM265" s="30"/>
      <c r="CXN265" s="30"/>
      <c r="CXO265" s="30"/>
      <c r="CXP265" s="30"/>
      <c r="CXQ265" s="30"/>
      <c r="CXR265" s="30"/>
      <c r="CXS265" s="30"/>
      <c r="CXT265" s="30"/>
      <c r="CXU265" s="30"/>
      <c r="CXV265" s="30"/>
      <c r="CXW265" s="30"/>
      <c r="CXX265" s="30"/>
      <c r="CXY265" s="30"/>
      <c r="CXZ265" s="30"/>
      <c r="CYA265" s="30"/>
      <c r="CYB265" s="30"/>
      <c r="CYC265" s="30"/>
      <c r="CYD265" s="30"/>
      <c r="CYE265" s="30"/>
      <c r="CYF265" s="30"/>
      <c r="CYG265" s="30"/>
      <c r="CYH265" s="30"/>
      <c r="CYI265" s="30"/>
      <c r="CYJ265" s="30"/>
      <c r="CYK265" s="30"/>
      <c r="CYL265" s="30"/>
      <c r="CYM265" s="30"/>
      <c r="CYN265" s="30"/>
      <c r="CYO265" s="30"/>
      <c r="CYP265" s="30"/>
      <c r="CYQ265" s="30"/>
      <c r="CYR265" s="30"/>
      <c r="CYS265" s="30"/>
      <c r="CYT265" s="30"/>
      <c r="CYU265" s="30"/>
      <c r="CYV265" s="30"/>
      <c r="CYW265" s="30"/>
      <c r="CYX265" s="30"/>
      <c r="CYY265" s="30"/>
      <c r="CYZ265" s="30"/>
      <c r="CZA265" s="30"/>
      <c r="CZB265" s="30"/>
      <c r="CZC265" s="30"/>
      <c r="CZD265" s="30"/>
      <c r="CZE265" s="30"/>
      <c r="CZF265" s="30"/>
      <c r="CZG265" s="30"/>
      <c r="CZH265" s="30"/>
      <c r="CZI265" s="30"/>
      <c r="CZJ265" s="30"/>
      <c r="CZK265" s="30"/>
      <c r="CZL265" s="30"/>
      <c r="CZM265" s="30"/>
      <c r="CZN265" s="30"/>
      <c r="CZO265" s="30"/>
      <c r="CZP265" s="30"/>
      <c r="CZQ265" s="30"/>
      <c r="CZR265" s="30"/>
      <c r="CZS265" s="30"/>
      <c r="CZT265" s="30"/>
      <c r="CZU265" s="30"/>
      <c r="CZV265" s="30"/>
      <c r="CZW265" s="30"/>
      <c r="CZX265" s="30"/>
      <c r="CZY265" s="30"/>
      <c r="CZZ265" s="30"/>
      <c r="DAA265" s="30"/>
      <c r="DAB265" s="30"/>
      <c r="DAC265" s="30"/>
      <c r="DAD265" s="30"/>
      <c r="DAE265" s="30"/>
      <c r="DAF265" s="30"/>
      <c r="DAG265" s="30"/>
      <c r="DAH265" s="30"/>
      <c r="DAI265" s="30"/>
      <c r="DAJ265" s="30"/>
      <c r="DAK265" s="30"/>
      <c r="DAL265" s="30"/>
      <c r="DAM265" s="30"/>
      <c r="DAN265" s="30"/>
      <c r="DAO265" s="30"/>
      <c r="DAP265" s="30"/>
      <c r="DAQ265" s="30"/>
      <c r="DAR265" s="30"/>
      <c r="DAS265" s="30"/>
      <c r="DAT265" s="30"/>
      <c r="DAU265" s="30"/>
      <c r="DAV265" s="30"/>
      <c r="DAW265" s="30"/>
      <c r="DAX265" s="30"/>
      <c r="DAY265" s="30"/>
      <c r="DAZ265" s="30"/>
      <c r="DBA265" s="30"/>
      <c r="DBB265" s="30"/>
      <c r="DBC265" s="30"/>
      <c r="DBD265" s="30"/>
      <c r="DBE265" s="30"/>
      <c r="DBF265" s="30"/>
      <c r="DBG265" s="30"/>
      <c r="DBH265" s="30"/>
      <c r="DBI265" s="30"/>
      <c r="DBJ265" s="30"/>
      <c r="DBK265" s="30"/>
      <c r="DBL265" s="30"/>
      <c r="DBM265" s="30"/>
      <c r="DBN265" s="30"/>
      <c r="DBO265" s="30"/>
      <c r="DBP265" s="30"/>
      <c r="DBQ265" s="30"/>
      <c r="DBR265" s="30"/>
      <c r="DBS265" s="30"/>
      <c r="DBT265" s="30"/>
      <c r="DBU265" s="30"/>
      <c r="DBV265" s="30"/>
      <c r="DBW265" s="30"/>
      <c r="DBX265" s="30"/>
      <c r="DBY265" s="30"/>
      <c r="DBZ265" s="30"/>
      <c r="DCA265" s="30"/>
      <c r="DCB265" s="30"/>
      <c r="DCC265" s="30"/>
      <c r="DCD265" s="30"/>
      <c r="DCE265" s="30"/>
      <c r="DCF265" s="30"/>
      <c r="DCG265" s="30"/>
      <c r="DCH265" s="30"/>
      <c r="DCI265" s="30"/>
      <c r="DCJ265" s="30"/>
      <c r="DCK265" s="30"/>
      <c r="DCL265" s="30"/>
      <c r="DCM265" s="30"/>
      <c r="DCN265" s="30"/>
      <c r="DCO265" s="30"/>
      <c r="DCP265" s="30"/>
      <c r="DCQ265" s="30"/>
      <c r="DCR265" s="30"/>
      <c r="DCS265" s="30"/>
      <c r="DCT265" s="30"/>
      <c r="DCU265" s="30"/>
      <c r="DCV265" s="30"/>
      <c r="DCW265" s="30"/>
      <c r="DCX265" s="30"/>
      <c r="DCY265" s="30"/>
      <c r="DCZ265" s="30"/>
      <c r="DDA265" s="30"/>
      <c r="DDB265" s="30"/>
      <c r="DDC265" s="30"/>
      <c r="DDD265" s="30"/>
      <c r="DDE265" s="30"/>
      <c r="DDF265" s="30"/>
      <c r="DDG265" s="30"/>
      <c r="DDH265" s="30"/>
      <c r="DDI265" s="30"/>
      <c r="DDJ265" s="30"/>
      <c r="DDK265" s="30"/>
      <c r="DDL265" s="30"/>
      <c r="DDM265" s="30"/>
      <c r="DDN265" s="30"/>
      <c r="DDO265" s="30"/>
      <c r="DDP265" s="30"/>
      <c r="DDQ265" s="30"/>
      <c r="DDR265" s="30"/>
      <c r="DDS265" s="30"/>
      <c r="DDT265" s="30"/>
      <c r="DDU265" s="30"/>
      <c r="DDV265" s="30"/>
      <c r="DDW265" s="30"/>
      <c r="DDX265" s="30"/>
      <c r="DDY265" s="30"/>
      <c r="DDZ265" s="30"/>
      <c r="DEA265" s="30"/>
      <c r="DEB265" s="30"/>
      <c r="DEC265" s="30"/>
      <c r="DED265" s="30"/>
      <c r="DEE265" s="30"/>
      <c r="DEF265" s="30"/>
      <c r="DEG265" s="30"/>
      <c r="DEH265" s="30"/>
      <c r="DEI265" s="30"/>
      <c r="DEJ265" s="30"/>
      <c r="DEK265" s="30"/>
      <c r="DEL265" s="30"/>
      <c r="DEM265" s="30"/>
      <c r="DEN265" s="30"/>
      <c r="DEO265" s="30"/>
      <c r="DEP265" s="30"/>
      <c r="DEQ265" s="30"/>
      <c r="DER265" s="30"/>
      <c r="DES265" s="30"/>
      <c r="DET265" s="30"/>
      <c r="DEU265" s="30"/>
      <c r="DEV265" s="30"/>
      <c r="DEW265" s="30"/>
      <c r="DEX265" s="30"/>
      <c r="DEY265" s="30"/>
      <c r="DEZ265" s="30"/>
      <c r="DFA265" s="30"/>
      <c r="DFB265" s="30"/>
      <c r="DFC265" s="30"/>
      <c r="DFD265" s="30"/>
      <c r="DFE265" s="30"/>
      <c r="DFF265" s="30"/>
      <c r="DFG265" s="30"/>
      <c r="DFH265" s="30"/>
      <c r="DFI265" s="30"/>
      <c r="DFJ265" s="30"/>
      <c r="DFK265" s="30"/>
      <c r="DFL265" s="30"/>
      <c r="DFM265" s="30"/>
      <c r="DFN265" s="30"/>
      <c r="DFO265" s="30"/>
      <c r="DFP265" s="30"/>
      <c r="DFQ265" s="30"/>
      <c r="DFR265" s="30"/>
      <c r="DFS265" s="30"/>
      <c r="DFT265" s="30"/>
      <c r="DFU265" s="30"/>
      <c r="DFV265" s="30"/>
      <c r="DFW265" s="30"/>
      <c r="DFX265" s="30"/>
      <c r="DFY265" s="30"/>
      <c r="DFZ265" s="30"/>
      <c r="DGA265" s="30"/>
      <c r="DGB265" s="30"/>
      <c r="DGC265" s="30"/>
      <c r="DGD265" s="30"/>
      <c r="DGE265" s="30"/>
      <c r="DGF265" s="30"/>
      <c r="DGG265" s="30"/>
      <c r="DGH265" s="30"/>
      <c r="DGI265" s="30"/>
      <c r="DGJ265" s="30"/>
      <c r="DGK265" s="30"/>
      <c r="DGL265" s="30"/>
      <c r="DGM265" s="30"/>
      <c r="DGN265" s="30"/>
      <c r="DGO265" s="30"/>
      <c r="DGP265" s="30"/>
      <c r="DGQ265" s="30"/>
      <c r="DGR265" s="30"/>
      <c r="DGS265" s="30"/>
      <c r="DGT265" s="30"/>
      <c r="DGU265" s="30"/>
      <c r="DGV265" s="30"/>
      <c r="DGW265" s="30"/>
      <c r="DGX265" s="30"/>
      <c r="DGY265" s="30"/>
      <c r="DGZ265" s="30"/>
      <c r="DHA265" s="30"/>
      <c r="DHB265" s="30"/>
      <c r="DHC265" s="30"/>
      <c r="DHD265" s="30"/>
      <c r="DHE265" s="30"/>
      <c r="DHF265" s="30"/>
      <c r="DHG265" s="30"/>
      <c r="DHH265" s="30"/>
      <c r="DHI265" s="30"/>
      <c r="DHJ265" s="30"/>
      <c r="DHK265" s="30"/>
      <c r="DHL265" s="30"/>
      <c r="DHM265" s="30"/>
      <c r="DHN265" s="30"/>
      <c r="DHO265" s="30"/>
      <c r="DHP265" s="30"/>
      <c r="DHQ265" s="30"/>
      <c r="DHR265" s="30"/>
      <c r="DHS265" s="30"/>
      <c r="DHT265" s="30"/>
      <c r="DHU265" s="30"/>
      <c r="DHV265" s="30"/>
      <c r="DHW265" s="30"/>
      <c r="DHX265" s="30"/>
      <c r="DHY265" s="30"/>
      <c r="DHZ265" s="30"/>
      <c r="DIA265" s="30"/>
      <c r="DIB265" s="30"/>
      <c r="DIC265" s="30"/>
      <c r="DID265" s="30"/>
      <c r="DIE265" s="30"/>
      <c r="DIF265" s="30"/>
      <c r="DIG265" s="30"/>
      <c r="DIH265" s="30"/>
      <c r="DII265" s="30"/>
      <c r="DIJ265" s="30"/>
      <c r="DIK265" s="30"/>
      <c r="DIL265" s="30"/>
      <c r="DIM265" s="30"/>
      <c r="DIN265" s="30"/>
      <c r="DIO265" s="30"/>
      <c r="DIP265" s="30"/>
      <c r="DIQ265" s="30"/>
      <c r="DIR265" s="30"/>
      <c r="DIS265" s="30"/>
      <c r="DIT265" s="30"/>
      <c r="DIU265" s="30"/>
      <c r="DIV265" s="30"/>
      <c r="DIW265" s="30"/>
      <c r="DIX265" s="30"/>
      <c r="DIY265" s="30"/>
      <c r="DIZ265" s="30"/>
      <c r="DJA265" s="30"/>
      <c r="DJB265" s="30"/>
      <c r="DJC265" s="30"/>
      <c r="DJD265" s="30"/>
      <c r="DJE265" s="30"/>
      <c r="DJF265" s="30"/>
      <c r="DJG265" s="30"/>
      <c r="DJH265" s="30"/>
      <c r="DJI265" s="30"/>
      <c r="DJJ265" s="30"/>
      <c r="DJK265" s="30"/>
      <c r="DJL265" s="30"/>
      <c r="DJM265" s="30"/>
      <c r="DJN265" s="30"/>
      <c r="DJO265" s="30"/>
      <c r="DJP265" s="30"/>
      <c r="DJQ265" s="30"/>
      <c r="DJR265" s="30"/>
      <c r="DJS265" s="30"/>
      <c r="DJT265" s="30"/>
      <c r="DJU265" s="30"/>
      <c r="DJV265" s="30"/>
      <c r="DJW265" s="30"/>
      <c r="DJX265" s="30"/>
      <c r="DJY265" s="30"/>
      <c r="DJZ265" s="30"/>
      <c r="DKA265" s="30"/>
      <c r="DKB265" s="30"/>
      <c r="DKC265" s="30"/>
      <c r="DKD265" s="30"/>
      <c r="DKE265" s="30"/>
      <c r="DKF265" s="30"/>
      <c r="DKG265" s="30"/>
      <c r="DKH265" s="30"/>
      <c r="DKI265" s="30"/>
      <c r="DKJ265" s="30"/>
      <c r="DKK265" s="30"/>
      <c r="DKL265" s="30"/>
      <c r="DKM265" s="30"/>
      <c r="DKN265" s="30"/>
      <c r="DKO265" s="30"/>
      <c r="DKP265" s="30"/>
      <c r="DKQ265" s="30"/>
      <c r="DKR265" s="30"/>
      <c r="DKS265" s="30"/>
      <c r="DKT265" s="30"/>
      <c r="DKU265" s="30"/>
      <c r="DKV265" s="30"/>
      <c r="DKW265" s="30"/>
      <c r="DKX265" s="30"/>
      <c r="DKY265" s="30"/>
      <c r="DKZ265" s="30"/>
      <c r="DLA265" s="30"/>
      <c r="DLB265" s="30"/>
      <c r="DLC265" s="30"/>
      <c r="DLD265" s="30"/>
      <c r="DLE265" s="30"/>
      <c r="DLF265" s="30"/>
      <c r="DLG265" s="30"/>
      <c r="DLH265" s="30"/>
      <c r="DLI265" s="30"/>
      <c r="DLJ265" s="30"/>
      <c r="DLK265" s="30"/>
      <c r="DLL265" s="30"/>
      <c r="DLM265" s="30"/>
      <c r="DLN265" s="30"/>
      <c r="DLO265" s="30"/>
      <c r="DLP265" s="30"/>
      <c r="DLQ265" s="30"/>
      <c r="DLR265" s="30"/>
      <c r="DLS265" s="30"/>
      <c r="DLT265" s="30"/>
      <c r="DLU265" s="30"/>
      <c r="DLV265" s="30"/>
      <c r="DLW265" s="30"/>
      <c r="DLX265" s="30"/>
      <c r="DLY265" s="30"/>
      <c r="DLZ265" s="30"/>
      <c r="DMA265" s="30"/>
      <c r="DMB265" s="30"/>
      <c r="DMC265" s="30"/>
      <c r="DMD265" s="30"/>
      <c r="DME265" s="30"/>
      <c r="DMF265" s="30"/>
      <c r="DMG265" s="30"/>
      <c r="DMH265" s="30"/>
      <c r="DMI265" s="30"/>
      <c r="DMJ265" s="30"/>
      <c r="DMK265" s="30"/>
      <c r="DML265" s="30"/>
      <c r="DMM265" s="30"/>
      <c r="DMN265" s="30"/>
      <c r="DMO265" s="30"/>
      <c r="DMP265" s="30"/>
      <c r="DMQ265" s="30"/>
      <c r="DMR265" s="30"/>
      <c r="DMS265" s="30"/>
      <c r="DMT265" s="30"/>
      <c r="DMU265" s="30"/>
      <c r="DMV265" s="30"/>
      <c r="DMW265" s="30"/>
      <c r="DMX265" s="30"/>
      <c r="DMY265" s="30"/>
      <c r="DMZ265" s="30"/>
      <c r="DNA265" s="30"/>
      <c r="DNB265" s="30"/>
      <c r="DNC265" s="30"/>
      <c r="DND265" s="30"/>
      <c r="DNE265" s="30"/>
      <c r="DNF265" s="30"/>
      <c r="DNG265" s="30"/>
      <c r="DNH265" s="30"/>
      <c r="DNI265" s="30"/>
      <c r="DNJ265" s="30"/>
      <c r="DNK265" s="30"/>
      <c r="DNL265" s="30"/>
      <c r="DNM265" s="30"/>
      <c r="DNN265" s="30"/>
      <c r="DNO265" s="30"/>
      <c r="DNP265" s="30"/>
      <c r="DNQ265" s="30"/>
      <c r="DNR265" s="30"/>
      <c r="DNS265" s="30"/>
      <c r="DNT265" s="30"/>
      <c r="DNU265" s="30"/>
      <c r="DNV265" s="30"/>
      <c r="DNW265" s="30"/>
      <c r="DNX265" s="30"/>
      <c r="DNY265" s="30"/>
      <c r="DNZ265" s="30"/>
      <c r="DOA265" s="30"/>
      <c r="DOB265" s="30"/>
      <c r="DOC265" s="30"/>
      <c r="DOD265" s="30"/>
      <c r="DOE265" s="30"/>
      <c r="DOF265" s="30"/>
      <c r="DOG265" s="30"/>
      <c r="DOH265" s="30"/>
      <c r="DOI265" s="30"/>
      <c r="DOJ265" s="30"/>
      <c r="DOK265" s="30"/>
      <c r="DOL265" s="30"/>
      <c r="DOM265" s="30"/>
      <c r="DON265" s="30"/>
      <c r="DOO265" s="30"/>
      <c r="DOP265" s="30"/>
      <c r="DOQ265" s="30"/>
      <c r="DOR265" s="30"/>
      <c r="DOS265" s="30"/>
      <c r="DOT265" s="30"/>
      <c r="DOU265" s="30"/>
      <c r="DOV265" s="30"/>
      <c r="DOW265" s="30"/>
      <c r="DOX265" s="30"/>
      <c r="DOY265" s="30"/>
      <c r="DOZ265" s="30"/>
      <c r="DPA265" s="30"/>
      <c r="DPB265" s="30"/>
      <c r="DPC265" s="30"/>
      <c r="DPD265" s="30"/>
      <c r="DPE265" s="30"/>
      <c r="DPF265" s="30"/>
      <c r="DPG265" s="30"/>
      <c r="DPH265" s="30"/>
      <c r="DPI265" s="30"/>
      <c r="DPJ265" s="30"/>
      <c r="DPK265" s="30"/>
      <c r="DPL265" s="30"/>
      <c r="DPM265" s="30"/>
      <c r="DPN265" s="30"/>
      <c r="DPO265" s="30"/>
      <c r="DPP265" s="30"/>
      <c r="DPQ265" s="30"/>
      <c r="DPR265" s="30"/>
      <c r="DPS265" s="30"/>
      <c r="DPT265" s="30"/>
      <c r="DPU265" s="30"/>
      <c r="DPV265" s="30"/>
      <c r="DPW265" s="30"/>
      <c r="DPX265" s="30"/>
      <c r="DPY265" s="30"/>
      <c r="DPZ265" s="30"/>
      <c r="DQA265" s="30"/>
      <c r="DQB265" s="30"/>
      <c r="DQC265" s="30"/>
      <c r="DQD265" s="30"/>
      <c r="DQE265" s="30"/>
      <c r="DQF265" s="30"/>
      <c r="DQG265" s="30"/>
      <c r="DQH265" s="30"/>
      <c r="DQI265" s="30"/>
      <c r="DQJ265" s="30"/>
      <c r="DQK265" s="30"/>
      <c r="DQL265" s="30"/>
      <c r="DQM265" s="30"/>
      <c r="DQN265" s="30"/>
      <c r="DQO265" s="30"/>
      <c r="DQP265" s="30"/>
      <c r="DQQ265" s="30"/>
      <c r="DQR265" s="30"/>
      <c r="DQS265" s="30"/>
      <c r="DQT265" s="30"/>
      <c r="DQU265" s="30"/>
      <c r="DQV265" s="30"/>
      <c r="DQW265" s="30"/>
      <c r="DQX265" s="30"/>
      <c r="DQY265" s="30"/>
      <c r="DQZ265" s="30"/>
      <c r="DRA265" s="30"/>
      <c r="DRB265" s="30"/>
      <c r="DRC265" s="30"/>
      <c r="DRD265" s="30"/>
      <c r="DRE265" s="30"/>
      <c r="DRF265" s="30"/>
      <c r="DRG265" s="30"/>
      <c r="DRH265" s="30"/>
      <c r="DRI265" s="30"/>
      <c r="DRJ265" s="30"/>
      <c r="DRK265" s="30"/>
      <c r="DRL265" s="30"/>
      <c r="DRM265" s="30"/>
      <c r="DRN265" s="30"/>
      <c r="DRO265" s="30"/>
      <c r="DRP265" s="30"/>
      <c r="DRQ265" s="30"/>
      <c r="DRR265" s="30"/>
      <c r="DRS265" s="30"/>
      <c r="DRT265" s="30"/>
      <c r="DRU265" s="30"/>
      <c r="DRV265" s="30"/>
      <c r="DRW265" s="30"/>
      <c r="DRX265" s="30"/>
      <c r="DRY265" s="30"/>
      <c r="DRZ265" s="30"/>
      <c r="DSA265" s="30"/>
      <c r="DSB265" s="30"/>
      <c r="DSC265" s="30"/>
      <c r="DSD265" s="30"/>
      <c r="DSE265" s="30"/>
      <c r="DSF265" s="30"/>
      <c r="DSG265" s="30"/>
      <c r="DSH265" s="30"/>
      <c r="DSI265" s="30"/>
      <c r="DSJ265" s="30"/>
      <c r="DSK265" s="30"/>
      <c r="DSL265" s="30"/>
      <c r="DSM265" s="30"/>
      <c r="DSN265" s="30"/>
      <c r="DSO265" s="30"/>
      <c r="DSP265" s="30"/>
      <c r="DSQ265" s="30"/>
      <c r="DSR265" s="30"/>
      <c r="DSS265" s="30"/>
      <c r="DST265" s="30"/>
      <c r="DSU265" s="30"/>
      <c r="DSV265" s="30"/>
      <c r="DSW265" s="30"/>
      <c r="DSX265" s="30"/>
      <c r="DSY265" s="30"/>
      <c r="DSZ265" s="30"/>
      <c r="DTA265" s="30"/>
      <c r="DTB265" s="30"/>
      <c r="DTC265" s="30"/>
      <c r="DTD265" s="30"/>
      <c r="DTE265" s="30"/>
      <c r="DTF265" s="30"/>
      <c r="DTG265" s="30"/>
      <c r="DTH265" s="30"/>
      <c r="DTI265" s="30"/>
      <c r="DTJ265" s="30"/>
      <c r="DTK265" s="30"/>
      <c r="DTL265" s="30"/>
      <c r="DTM265" s="30"/>
      <c r="DTN265" s="30"/>
      <c r="DTO265" s="30"/>
      <c r="DTP265" s="30"/>
      <c r="DTQ265" s="30"/>
      <c r="DTR265" s="30"/>
      <c r="DTS265" s="30"/>
      <c r="DTT265" s="30"/>
      <c r="DTU265" s="30"/>
      <c r="DTV265" s="30"/>
      <c r="DTW265" s="30"/>
      <c r="DTX265" s="30"/>
      <c r="DTY265" s="30"/>
      <c r="DTZ265" s="30"/>
      <c r="DUA265" s="30"/>
      <c r="DUB265" s="30"/>
      <c r="DUC265" s="30"/>
      <c r="DUD265" s="30"/>
      <c r="DUE265" s="30"/>
      <c r="DUF265" s="30"/>
      <c r="DUG265" s="30"/>
      <c r="DUH265" s="30"/>
      <c r="DUI265" s="30"/>
      <c r="DUJ265" s="30"/>
      <c r="DUK265" s="30"/>
      <c r="DUL265" s="30"/>
      <c r="DUM265" s="30"/>
      <c r="DUN265" s="30"/>
      <c r="DUO265" s="30"/>
      <c r="DUP265" s="30"/>
      <c r="DUQ265" s="30"/>
      <c r="DUR265" s="30"/>
      <c r="DUS265" s="30"/>
      <c r="DUT265" s="30"/>
      <c r="DUU265" s="30"/>
      <c r="DUV265" s="30"/>
      <c r="DUW265" s="30"/>
      <c r="DUX265" s="30"/>
      <c r="DUY265" s="30"/>
      <c r="DUZ265" s="30"/>
      <c r="DVA265" s="30"/>
      <c r="DVB265" s="30"/>
      <c r="DVC265" s="30"/>
      <c r="DVD265" s="30"/>
      <c r="DVE265" s="30"/>
      <c r="DVF265" s="30"/>
      <c r="DVG265" s="30"/>
      <c r="DVH265" s="30"/>
      <c r="DVI265" s="30"/>
      <c r="DVJ265" s="30"/>
      <c r="DVK265" s="30"/>
      <c r="DVL265" s="30"/>
      <c r="DVM265" s="30"/>
      <c r="DVN265" s="30"/>
      <c r="DVO265" s="30"/>
      <c r="DVP265" s="30"/>
      <c r="DVQ265" s="30"/>
      <c r="DVR265" s="30"/>
      <c r="DVS265" s="30"/>
      <c r="DVT265" s="30"/>
      <c r="DVU265" s="30"/>
      <c r="DVV265" s="30"/>
      <c r="DVW265" s="30"/>
      <c r="DVX265" s="30"/>
      <c r="DVY265" s="30"/>
      <c r="DVZ265" s="30"/>
      <c r="DWA265" s="30"/>
      <c r="DWB265" s="30"/>
      <c r="DWC265" s="30"/>
      <c r="DWD265" s="30"/>
      <c r="DWE265" s="30"/>
      <c r="DWF265" s="30"/>
      <c r="DWG265" s="30"/>
      <c r="DWH265" s="30"/>
      <c r="DWI265" s="30"/>
      <c r="DWJ265" s="30"/>
      <c r="DWK265" s="30"/>
      <c r="DWL265" s="30"/>
      <c r="DWM265" s="30"/>
      <c r="DWN265" s="30"/>
      <c r="DWO265" s="30"/>
      <c r="DWP265" s="30"/>
      <c r="DWQ265" s="30"/>
      <c r="DWR265" s="30"/>
      <c r="DWS265" s="30"/>
      <c r="DWT265" s="30"/>
      <c r="DWU265" s="30"/>
      <c r="DWV265" s="30"/>
      <c r="DWW265" s="30"/>
      <c r="DWX265" s="30"/>
      <c r="DWY265" s="30"/>
      <c r="DWZ265" s="30"/>
      <c r="DXA265" s="30"/>
      <c r="DXB265" s="30"/>
      <c r="DXC265" s="30"/>
      <c r="DXD265" s="30"/>
      <c r="DXE265" s="30"/>
      <c r="DXF265" s="30"/>
      <c r="DXG265" s="30"/>
      <c r="DXH265" s="30"/>
      <c r="DXI265" s="30"/>
      <c r="DXJ265" s="30"/>
      <c r="DXK265" s="30"/>
      <c r="DXL265" s="30"/>
      <c r="DXM265" s="30"/>
      <c r="DXN265" s="30"/>
      <c r="DXO265" s="30"/>
      <c r="DXP265" s="30"/>
      <c r="DXQ265" s="30"/>
      <c r="DXR265" s="30"/>
      <c r="DXS265" s="30"/>
      <c r="DXT265" s="30"/>
      <c r="DXU265" s="30"/>
      <c r="DXV265" s="30"/>
      <c r="DXW265" s="30"/>
      <c r="DXX265" s="30"/>
      <c r="DXY265" s="30"/>
      <c r="DXZ265" s="30"/>
      <c r="DYA265" s="30"/>
      <c r="DYB265" s="30"/>
      <c r="DYC265" s="30"/>
      <c r="DYD265" s="30"/>
      <c r="DYE265" s="30"/>
      <c r="DYF265" s="30"/>
      <c r="DYG265" s="30"/>
      <c r="DYH265" s="30"/>
      <c r="DYI265" s="30"/>
      <c r="DYJ265" s="30"/>
      <c r="DYK265" s="30"/>
      <c r="DYL265" s="30"/>
      <c r="DYM265" s="30"/>
      <c r="DYN265" s="30"/>
      <c r="DYO265" s="30"/>
      <c r="DYP265" s="30"/>
      <c r="DYQ265" s="30"/>
      <c r="DYR265" s="30"/>
      <c r="DYS265" s="30"/>
      <c r="DYT265" s="30"/>
      <c r="DYU265" s="30"/>
      <c r="DYV265" s="30"/>
      <c r="DYW265" s="30"/>
      <c r="DYX265" s="30"/>
      <c r="DYY265" s="30"/>
      <c r="DYZ265" s="30"/>
      <c r="DZA265" s="30"/>
      <c r="DZB265" s="30"/>
      <c r="DZC265" s="30"/>
      <c r="DZD265" s="30"/>
      <c r="DZE265" s="30"/>
      <c r="DZF265" s="30"/>
      <c r="DZG265" s="30"/>
      <c r="DZH265" s="30"/>
      <c r="DZI265" s="30"/>
      <c r="DZJ265" s="30"/>
      <c r="DZK265" s="30"/>
      <c r="DZL265" s="30"/>
      <c r="DZM265" s="30"/>
      <c r="DZN265" s="30"/>
      <c r="DZO265" s="30"/>
      <c r="DZP265" s="30"/>
      <c r="DZQ265" s="30"/>
      <c r="DZR265" s="30"/>
      <c r="DZS265" s="30"/>
      <c r="DZT265" s="30"/>
      <c r="DZU265" s="30"/>
      <c r="DZV265" s="30"/>
      <c r="DZW265" s="30"/>
      <c r="DZX265" s="30"/>
      <c r="DZY265" s="30"/>
      <c r="DZZ265" s="30"/>
      <c r="EAA265" s="30"/>
      <c r="EAB265" s="30"/>
      <c r="EAC265" s="30"/>
      <c r="EAD265" s="30"/>
      <c r="EAE265" s="30"/>
      <c r="EAF265" s="30"/>
      <c r="EAG265" s="30"/>
      <c r="EAH265" s="30"/>
      <c r="EAI265" s="30"/>
      <c r="EAJ265" s="30"/>
      <c r="EAK265" s="30"/>
      <c r="EAL265" s="30"/>
      <c r="EAM265" s="30"/>
      <c r="EAN265" s="30"/>
      <c r="EAO265" s="30"/>
      <c r="EAP265" s="30"/>
      <c r="EAQ265" s="30"/>
      <c r="EAR265" s="30"/>
      <c r="EAS265" s="30"/>
      <c r="EAT265" s="30"/>
      <c r="EAU265" s="30"/>
      <c r="EAV265" s="30"/>
      <c r="EAW265" s="30"/>
      <c r="EAX265" s="30"/>
      <c r="EAY265" s="30"/>
      <c r="EAZ265" s="30"/>
      <c r="EBA265" s="30"/>
      <c r="EBB265" s="30"/>
      <c r="EBC265" s="30"/>
      <c r="EBD265" s="30"/>
      <c r="EBE265" s="30"/>
      <c r="EBF265" s="30"/>
      <c r="EBG265" s="30"/>
      <c r="EBH265" s="30"/>
      <c r="EBI265" s="30"/>
      <c r="EBJ265" s="30"/>
      <c r="EBK265" s="30"/>
      <c r="EBL265" s="30"/>
      <c r="EBM265" s="30"/>
      <c r="EBN265" s="30"/>
      <c r="EBO265" s="30"/>
      <c r="EBP265" s="30"/>
      <c r="EBQ265" s="30"/>
      <c r="EBR265" s="30"/>
      <c r="EBS265" s="30"/>
      <c r="EBT265" s="30"/>
      <c r="EBU265" s="30"/>
      <c r="EBV265" s="30"/>
      <c r="EBW265" s="30"/>
      <c r="EBX265" s="30"/>
      <c r="EBY265" s="30"/>
      <c r="EBZ265" s="30"/>
      <c r="ECA265" s="30"/>
      <c r="ECB265" s="30"/>
      <c r="ECC265" s="30"/>
      <c r="ECD265" s="30"/>
      <c r="ECE265" s="30"/>
      <c r="ECF265" s="30"/>
      <c r="ECG265" s="30"/>
      <c r="ECH265" s="30"/>
      <c r="ECI265" s="30"/>
      <c r="ECJ265" s="30"/>
      <c r="ECK265" s="30"/>
      <c r="ECL265" s="30"/>
      <c r="ECM265" s="30"/>
      <c r="ECN265" s="30"/>
      <c r="ECO265" s="30"/>
      <c r="ECP265" s="30"/>
      <c r="ECQ265" s="30"/>
      <c r="ECR265" s="30"/>
      <c r="ECS265" s="30"/>
      <c r="ECT265" s="30"/>
      <c r="ECU265" s="30"/>
      <c r="ECV265" s="30"/>
      <c r="ECW265" s="30"/>
      <c r="ECX265" s="30"/>
      <c r="ECY265" s="30"/>
      <c r="ECZ265" s="30"/>
      <c r="EDA265" s="30"/>
      <c r="EDB265" s="30"/>
      <c r="EDC265" s="30"/>
      <c r="EDD265" s="30"/>
      <c r="EDE265" s="30"/>
      <c r="EDF265" s="30"/>
      <c r="EDG265" s="30"/>
      <c r="EDH265" s="30"/>
      <c r="EDI265" s="30"/>
      <c r="EDJ265" s="30"/>
      <c r="EDK265" s="30"/>
      <c r="EDL265" s="30"/>
      <c r="EDM265" s="30"/>
      <c r="EDN265" s="30"/>
      <c r="EDO265" s="30"/>
      <c r="EDP265" s="30"/>
      <c r="EDQ265" s="30"/>
      <c r="EDR265" s="30"/>
      <c r="EDS265" s="30"/>
      <c r="EDT265" s="30"/>
      <c r="EDU265" s="30"/>
      <c r="EDV265" s="30"/>
      <c r="EDW265" s="30"/>
      <c r="EDX265" s="30"/>
      <c r="EDY265" s="30"/>
      <c r="EDZ265" s="30"/>
      <c r="EEA265" s="30"/>
      <c r="EEB265" s="30"/>
      <c r="EEC265" s="30"/>
      <c r="EED265" s="30"/>
      <c r="EEE265" s="30"/>
      <c r="EEF265" s="30"/>
      <c r="EEG265" s="30"/>
      <c r="EEH265" s="30"/>
      <c r="EEI265" s="30"/>
      <c r="EEJ265" s="30"/>
      <c r="EEK265" s="30"/>
      <c r="EEL265" s="30"/>
      <c r="EEM265" s="30"/>
      <c r="EEN265" s="30"/>
      <c r="EEO265" s="30"/>
      <c r="EEP265" s="30"/>
      <c r="EEQ265" s="30"/>
      <c r="EER265" s="30"/>
      <c r="EES265" s="30"/>
      <c r="EET265" s="30"/>
      <c r="EEU265" s="30"/>
      <c r="EEV265" s="30"/>
      <c r="EEW265" s="30"/>
      <c r="EEX265" s="30"/>
      <c r="EEY265" s="30"/>
      <c r="EEZ265" s="30"/>
      <c r="EFA265" s="30"/>
      <c r="EFB265" s="30"/>
      <c r="EFC265" s="30"/>
      <c r="EFD265" s="30"/>
      <c r="EFE265" s="30"/>
      <c r="EFF265" s="30"/>
      <c r="EFG265" s="30"/>
      <c r="EFH265" s="30"/>
      <c r="EFI265" s="30"/>
      <c r="EFJ265" s="30"/>
      <c r="EFK265" s="30"/>
      <c r="EFL265" s="30"/>
      <c r="EFM265" s="30"/>
      <c r="EFN265" s="30"/>
      <c r="EFO265" s="30"/>
      <c r="EFP265" s="30"/>
      <c r="EFQ265" s="30"/>
      <c r="EFR265" s="30"/>
      <c r="EFS265" s="30"/>
      <c r="EFT265" s="30"/>
      <c r="EFU265" s="30"/>
      <c r="EFV265" s="30"/>
      <c r="EFW265" s="30"/>
      <c r="EFX265" s="30"/>
      <c r="EFY265" s="30"/>
      <c r="EFZ265" s="30"/>
      <c r="EGA265" s="30"/>
      <c r="EGB265" s="30"/>
      <c r="EGC265" s="30"/>
      <c r="EGD265" s="30"/>
      <c r="EGE265" s="30"/>
      <c r="EGF265" s="30"/>
      <c r="EGG265" s="30"/>
      <c r="EGH265" s="30"/>
      <c r="EGI265" s="30"/>
      <c r="EGJ265" s="30"/>
      <c r="EGK265" s="30"/>
      <c r="EGL265" s="30"/>
      <c r="EGM265" s="30"/>
      <c r="EGN265" s="30"/>
      <c r="EGO265" s="30"/>
      <c r="EGP265" s="30"/>
      <c r="EGQ265" s="30"/>
      <c r="EGR265" s="30"/>
      <c r="EGS265" s="30"/>
      <c r="EGT265" s="30"/>
      <c r="EGU265" s="30"/>
      <c r="EGV265" s="30"/>
      <c r="EGW265" s="30"/>
      <c r="EGX265" s="30"/>
      <c r="EGY265" s="30"/>
      <c r="EGZ265" s="30"/>
      <c r="EHA265" s="30"/>
      <c r="EHB265" s="30"/>
      <c r="EHC265" s="30"/>
      <c r="EHD265" s="30"/>
      <c r="EHE265" s="30"/>
      <c r="EHF265" s="30"/>
      <c r="EHG265" s="30"/>
      <c r="EHH265" s="30"/>
      <c r="EHI265" s="30"/>
      <c r="EHJ265" s="30"/>
      <c r="EHK265" s="30"/>
      <c r="EHL265" s="30"/>
      <c r="EHM265" s="30"/>
      <c r="EHN265" s="30"/>
      <c r="EHO265" s="30"/>
      <c r="EHP265" s="30"/>
      <c r="EHQ265" s="30"/>
      <c r="EHR265" s="30"/>
      <c r="EHS265" s="30"/>
      <c r="EHT265" s="30"/>
      <c r="EHU265" s="30"/>
      <c r="EHV265" s="30"/>
      <c r="EHW265" s="30"/>
      <c r="EHX265" s="30"/>
      <c r="EHY265" s="30"/>
      <c r="EHZ265" s="30"/>
      <c r="EIA265" s="30"/>
      <c r="EIB265" s="30"/>
      <c r="EIC265" s="30"/>
      <c r="EID265" s="30"/>
      <c r="EIE265" s="30"/>
      <c r="EIF265" s="30"/>
      <c r="EIG265" s="30"/>
      <c r="EIH265" s="30"/>
      <c r="EII265" s="30"/>
      <c r="EIJ265" s="30"/>
      <c r="EIK265" s="30"/>
      <c r="EIL265" s="30"/>
      <c r="EIM265" s="30"/>
      <c r="EIN265" s="30"/>
      <c r="EIO265" s="30"/>
      <c r="EIP265" s="30"/>
      <c r="EIQ265" s="30"/>
      <c r="EIR265" s="30"/>
      <c r="EIS265" s="30"/>
      <c r="EIT265" s="30"/>
      <c r="EIU265" s="30"/>
      <c r="EIV265" s="30"/>
      <c r="EIW265" s="30"/>
      <c r="EIX265" s="30"/>
      <c r="EIY265" s="30"/>
      <c r="EIZ265" s="30"/>
      <c r="EJA265" s="30"/>
      <c r="EJB265" s="30"/>
      <c r="EJC265" s="30"/>
      <c r="EJD265" s="30"/>
      <c r="EJE265" s="30"/>
      <c r="EJF265" s="30"/>
      <c r="EJG265" s="30"/>
      <c r="EJH265" s="30"/>
      <c r="EJI265" s="30"/>
      <c r="EJJ265" s="30"/>
      <c r="EJK265" s="30"/>
      <c r="EJL265" s="30"/>
      <c r="EJM265" s="30"/>
      <c r="EJN265" s="30"/>
      <c r="EJO265" s="30"/>
      <c r="EJP265" s="30"/>
      <c r="EJQ265" s="30"/>
      <c r="EJR265" s="30"/>
      <c r="EJS265" s="30"/>
      <c r="EJT265" s="30"/>
      <c r="EJU265" s="30"/>
      <c r="EJV265" s="30"/>
      <c r="EJW265" s="30"/>
      <c r="EJX265" s="30"/>
      <c r="EJY265" s="30"/>
      <c r="EJZ265" s="30"/>
      <c r="EKA265" s="30"/>
      <c r="EKB265" s="30"/>
      <c r="EKC265" s="30"/>
      <c r="EKD265" s="30"/>
      <c r="EKE265" s="30"/>
      <c r="EKF265" s="30"/>
      <c r="EKG265" s="30"/>
      <c r="EKH265" s="30"/>
      <c r="EKI265" s="30"/>
      <c r="EKJ265" s="30"/>
      <c r="EKK265" s="30"/>
      <c r="EKL265" s="30"/>
      <c r="EKM265" s="30"/>
      <c r="EKN265" s="30"/>
      <c r="EKO265" s="30"/>
      <c r="EKP265" s="30"/>
      <c r="EKQ265" s="30"/>
      <c r="EKR265" s="30"/>
      <c r="EKS265" s="30"/>
      <c r="EKT265" s="30"/>
      <c r="EKU265" s="30"/>
      <c r="EKV265" s="30"/>
      <c r="EKW265" s="30"/>
      <c r="EKX265" s="30"/>
      <c r="EKY265" s="30"/>
      <c r="EKZ265" s="30"/>
      <c r="ELA265" s="30"/>
      <c r="ELB265" s="30"/>
      <c r="ELC265" s="30"/>
      <c r="ELD265" s="30"/>
      <c r="ELE265" s="30"/>
      <c r="ELF265" s="30"/>
      <c r="ELG265" s="30"/>
      <c r="ELH265" s="30"/>
      <c r="ELI265" s="30"/>
      <c r="ELJ265" s="30"/>
      <c r="ELK265" s="30"/>
      <c r="ELL265" s="30"/>
      <c r="ELM265" s="30"/>
      <c r="ELN265" s="30"/>
      <c r="ELO265" s="30"/>
      <c r="ELP265" s="30"/>
      <c r="ELQ265" s="30"/>
      <c r="ELR265" s="30"/>
      <c r="ELS265" s="30"/>
      <c r="ELT265" s="30"/>
      <c r="ELU265" s="30"/>
      <c r="ELV265" s="30"/>
      <c r="ELW265" s="30"/>
      <c r="ELX265" s="30"/>
      <c r="ELY265" s="30"/>
      <c r="ELZ265" s="30"/>
      <c r="EMA265" s="30"/>
      <c r="EMB265" s="30"/>
      <c r="EMC265" s="30"/>
      <c r="EMD265" s="30"/>
      <c r="EME265" s="30"/>
      <c r="EMF265" s="30"/>
      <c r="EMG265" s="30"/>
      <c r="EMH265" s="30"/>
      <c r="EMI265" s="30"/>
      <c r="EMJ265" s="30"/>
      <c r="EMK265" s="30"/>
      <c r="EML265" s="30"/>
      <c r="EMM265" s="30"/>
      <c r="EMN265" s="30"/>
      <c r="EMO265" s="30"/>
      <c r="EMP265" s="30"/>
      <c r="EMQ265" s="30"/>
      <c r="EMR265" s="30"/>
      <c r="EMS265" s="30"/>
      <c r="EMT265" s="30"/>
      <c r="EMU265" s="30"/>
      <c r="EMV265" s="30"/>
      <c r="EMW265" s="30"/>
      <c r="EMX265" s="30"/>
      <c r="EMY265" s="30"/>
      <c r="EMZ265" s="30"/>
      <c r="ENA265" s="30"/>
      <c r="ENB265" s="30"/>
      <c r="ENC265" s="30"/>
      <c r="END265" s="30"/>
      <c r="ENE265" s="30"/>
      <c r="ENF265" s="30"/>
      <c r="ENG265" s="30"/>
      <c r="ENH265" s="30"/>
      <c r="ENI265" s="30"/>
      <c r="ENJ265" s="30"/>
      <c r="ENK265" s="30"/>
      <c r="ENL265" s="30"/>
      <c r="ENM265" s="30"/>
      <c r="ENN265" s="30"/>
      <c r="ENO265" s="30"/>
      <c r="ENP265" s="30"/>
      <c r="ENQ265" s="30"/>
      <c r="ENR265" s="30"/>
      <c r="ENS265" s="30"/>
      <c r="ENT265" s="30"/>
      <c r="ENU265" s="30"/>
      <c r="ENV265" s="30"/>
      <c r="ENW265" s="30"/>
      <c r="ENX265" s="30"/>
      <c r="ENY265" s="30"/>
      <c r="ENZ265" s="30"/>
      <c r="EOA265" s="30"/>
      <c r="EOB265" s="30"/>
      <c r="EOC265" s="30"/>
      <c r="EOD265" s="30"/>
      <c r="EOE265" s="30"/>
      <c r="EOF265" s="30"/>
      <c r="EOG265" s="30"/>
      <c r="EOH265" s="30"/>
      <c r="EOI265" s="30"/>
      <c r="EOJ265" s="30"/>
      <c r="EOK265" s="30"/>
      <c r="EOL265" s="30"/>
      <c r="EOM265" s="30"/>
      <c r="EON265" s="30"/>
      <c r="EOO265" s="30"/>
      <c r="EOP265" s="30"/>
      <c r="EOQ265" s="30"/>
      <c r="EOR265" s="30"/>
      <c r="EOS265" s="30"/>
      <c r="EOT265" s="30"/>
      <c r="EOU265" s="30"/>
      <c r="EOV265" s="30"/>
      <c r="EOW265" s="30"/>
      <c r="EOX265" s="30"/>
      <c r="EOY265" s="30"/>
      <c r="EOZ265" s="30"/>
      <c r="EPA265" s="30"/>
      <c r="EPB265" s="30"/>
      <c r="EPC265" s="30"/>
      <c r="EPD265" s="30"/>
      <c r="EPE265" s="30"/>
      <c r="EPF265" s="30"/>
      <c r="EPG265" s="30"/>
      <c r="EPH265" s="30"/>
      <c r="EPI265" s="30"/>
      <c r="EPJ265" s="30"/>
      <c r="EPK265" s="30"/>
      <c r="EPL265" s="30"/>
      <c r="EPM265" s="30"/>
      <c r="EPN265" s="30"/>
      <c r="EPO265" s="30"/>
      <c r="EPP265" s="30"/>
      <c r="EPQ265" s="30"/>
      <c r="EPR265" s="30"/>
      <c r="EPS265" s="30"/>
      <c r="EPT265" s="30"/>
      <c r="EPU265" s="30"/>
      <c r="EPV265" s="30"/>
      <c r="EPW265" s="30"/>
      <c r="EPX265" s="30"/>
      <c r="EPY265" s="30"/>
      <c r="EPZ265" s="30"/>
      <c r="EQA265" s="30"/>
      <c r="EQB265" s="30"/>
      <c r="EQC265" s="30"/>
      <c r="EQD265" s="30"/>
      <c r="EQE265" s="30"/>
      <c r="EQF265" s="30"/>
      <c r="EQG265" s="30"/>
      <c r="EQH265" s="30"/>
      <c r="EQI265" s="30"/>
      <c r="EQJ265" s="30"/>
      <c r="EQK265" s="30"/>
      <c r="EQL265" s="30"/>
      <c r="EQM265" s="30"/>
      <c r="EQN265" s="30"/>
      <c r="EQO265" s="30"/>
      <c r="EQP265" s="30"/>
      <c r="EQQ265" s="30"/>
      <c r="EQR265" s="30"/>
      <c r="EQS265" s="30"/>
      <c r="EQT265" s="30"/>
      <c r="EQU265" s="30"/>
      <c r="EQV265" s="30"/>
      <c r="EQW265" s="30"/>
      <c r="EQX265" s="30"/>
      <c r="EQY265" s="30"/>
      <c r="EQZ265" s="30"/>
      <c r="ERA265" s="30"/>
      <c r="ERB265" s="30"/>
      <c r="ERC265" s="30"/>
      <c r="ERD265" s="30"/>
      <c r="ERE265" s="30"/>
      <c r="ERF265" s="30"/>
      <c r="ERG265" s="30"/>
      <c r="ERH265" s="30"/>
      <c r="ERI265" s="30"/>
      <c r="ERJ265" s="30"/>
      <c r="ERK265" s="30"/>
      <c r="ERL265" s="30"/>
      <c r="ERM265" s="30"/>
      <c r="ERN265" s="30"/>
      <c r="ERO265" s="30"/>
      <c r="ERP265" s="30"/>
      <c r="ERQ265" s="30"/>
      <c r="ERR265" s="30"/>
      <c r="ERS265" s="30"/>
      <c r="ERT265" s="30"/>
      <c r="ERU265" s="30"/>
      <c r="ERV265" s="30"/>
      <c r="ERW265" s="30"/>
      <c r="ERX265" s="30"/>
      <c r="ERY265" s="30"/>
      <c r="ERZ265" s="30"/>
      <c r="ESA265" s="30"/>
      <c r="ESB265" s="30"/>
      <c r="ESC265" s="30"/>
      <c r="ESD265" s="30"/>
      <c r="ESE265" s="30"/>
      <c r="ESF265" s="30"/>
      <c r="ESG265" s="30"/>
      <c r="ESH265" s="30"/>
      <c r="ESI265" s="30"/>
      <c r="ESJ265" s="30"/>
      <c r="ESK265" s="30"/>
      <c r="ESL265" s="30"/>
      <c r="ESM265" s="30"/>
      <c r="ESN265" s="30"/>
      <c r="ESO265" s="30"/>
      <c r="ESP265" s="30"/>
      <c r="ESQ265" s="30"/>
      <c r="ESR265" s="30"/>
      <c r="ESS265" s="30"/>
      <c r="EST265" s="30"/>
      <c r="ESU265" s="30"/>
      <c r="ESV265" s="30"/>
      <c r="ESW265" s="30"/>
      <c r="ESX265" s="30"/>
      <c r="ESY265" s="30"/>
      <c r="ESZ265" s="30"/>
      <c r="ETA265" s="30"/>
      <c r="ETB265" s="30"/>
      <c r="ETC265" s="30"/>
      <c r="ETD265" s="30"/>
      <c r="ETE265" s="30"/>
      <c r="ETF265" s="30"/>
      <c r="ETG265" s="30"/>
      <c r="ETH265" s="30"/>
      <c r="ETI265" s="30"/>
      <c r="ETJ265" s="30"/>
      <c r="ETK265" s="30"/>
      <c r="ETL265" s="30"/>
      <c r="ETM265" s="30"/>
      <c r="ETN265" s="30"/>
      <c r="ETO265" s="30"/>
      <c r="ETP265" s="30"/>
      <c r="ETQ265" s="30"/>
      <c r="ETR265" s="30"/>
      <c r="ETS265" s="30"/>
      <c r="ETT265" s="30"/>
      <c r="ETU265" s="30"/>
      <c r="ETV265" s="30"/>
      <c r="ETW265" s="30"/>
      <c r="ETX265" s="30"/>
      <c r="ETY265" s="30"/>
      <c r="ETZ265" s="30"/>
      <c r="EUA265" s="30"/>
      <c r="EUB265" s="30"/>
      <c r="EUC265" s="30"/>
      <c r="EUD265" s="30"/>
      <c r="EUE265" s="30"/>
      <c r="EUF265" s="30"/>
      <c r="EUG265" s="30"/>
      <c r="EUH265" s="30"/>
      <c r="EUI265" s="30"/>
      <c r="EUJ265" s="30"/>
      <c r="EUK265" s="30"/>
      <c r="EUL265" s="30"/>
      <c r="EUM265" s="30"/>
      <c r="EUN265" s="30"/>
      <c r="EUO265" s="30"/>
      <c r="EUP265" s="30"/>
      <c r="EUQ265" s="30"/>
      <c r="EUR265" s="30"/>
      <c r="EUS265" s="30"/>
      <c r="EUT265" s="30"/>
      <c r="EUU265" s="30"/>
      <c r="EUV265" s="30"/>
      <c r="EUW265" s="30"/>
      <c r="EUX265" s="30"/>
      <c r="EUY265" s="30"/>
      <c r="EUZ265" s="30"/>
      <c r="EVA265" s="30"/>
      <c r="EVB265" s="30"/>
      <c r="EVC265" s="30"/>
      <c r="EVD265" s="30"/>
      <c r="EVE265" s="30"/>
      <c r="EVF265" s="30"/>
      <c r="EVG265" s="30"/>
      <c r="EVH265" s="30"/>
      <c r="EVI265" s="30"/>
      <c r="EVJ265" s="30"/>
      <c r="EVK265" s="30"/>
      <c r="EVL265" s="30"/>
      <c r="EVM265" s="30"/>
      <c r="EVN265" s="30"/>
      <c r="EVO265" s="30"/>
      <c r="EVP265" s="30"/>
      <c r="EVQ265" s="30"/>
      <c r="EVR265" s="30"/>
      <c r="EVS265" s="30"/>
      <c r="EVT265" s="30"/>
      <c r="EVU265" s="30"/>
      <c r="EVV265" s="30"/>
      <c r="EVW265" s="30"/>
      <c r="EVX265" s="30"/>
      <c r="EVY265" s="30"/>
      <c r="EVZ265" s="30"/>
      <c r="EWA265" s="30"/>
      <c r="EWB265" s="30"/>
      <c r="EWC265" s="30"/>
      <c r="EWD265" s="30"/>
      <c r="EWE265" s="30"/>
      <c r="EWF265" s="30"/>
      <c r="EWG265" s="30"/>
      <c r="EWH265" s="30"/>
      <c r="EWI265" s="30"/>
      <c r="EWJ265" s="30"/>
      <c r="EWK265" s="30"/>
      <c r="EWL265" s="30"/>
      <c r="EWM265" s="30"/>
      <c r="EWN265" s="30"/>
      <c r="EWO265" s="30"/>
      <c r="EWP265" s="30"/>
      <c r="EWQ265" s="30"/>
      <c r="EWR265" s="30"/>
      <c r="EWS265" s="30"/>
      <c r="EWT265" s="30"/>
      <c r="EWU265" s="30"/>
      <c r="EWV265" s="30"/>
      <c r="EWW265" s="30"/>
      <c r="EWX265" s="30"/>
      <c r="EWY265" s="30"/>
      <c r="EWZ265" s="30"/>
      <c r="EXA265" s="30"/>
      <c r="EXB265" s="30"/>
      <c r="EXC265" s="30"/>
      <c r="EXD265" s="30"/>
      <c r="EXE265" s="30"/>
      <c r="EXF265" s="30"/>
      <c r="EXG265" s="30"/>
      <c r="EXH265" s="30"/>
      <c r="EXI265" s="30"/>
      <c r="EXJ265" s="30"/>
      <c r="EXK265" s="30"/>
      <c r="EXL265" s="30"/>
      <c r="EXM265" s="30"/>
      <c r="EXN265" s="30"/>
      <c r="EXO265" s="30"/>
      <c r="EXP265" s="30"/>
      <c r="EXQ265" s="30"/>
      <c r="EXR265" s="30"/>
      <c r="EXS265" s="30"/>
      <c r="EXT265" s="30"/>
      <c r="EXU265" s="30"/>
      <c r="EXV265" s="30"/>
      <c r="EXW265" s="30"/>
      <c r="EXX265" s="30"/>
      <c r="EXY265" s="30"/>
      <c r="EXZ265" s="30"/>
      <c r="EYA265" s="30"/>
      <c r="EYB265" s="30"/>
      <c r="EYC265" s="30"/>
      <c r="EYD265" s="30"/>
      <c r="EYE265" s="30"/>
      <c r="EYF265" s="30"/>
      <c r="EYG265" s="30"/>
      <c r="EYH265" s="30"/>
      <c r="EYI265" s="30"/>
      <c r="EYJ265" s="30"/>
      <c r="EYK265" s="30"/>
      <c r="EYL265" s="30"/>
      <c r="EYM265" s="30"/>
      <c r="EYN265" s="30"/>
      <c r="EYO265" s="30"/>
      <c r="EYP265" s="30"/>
      <c r="EYQ265" s="30"/>
      <c r="EYR265" s="30"/>
      <c r="EYS265" s="30"/>
      <c r="EYT265" s="30"/>
      <c r="EYU265" s="30"/>
      <c r="EYV265" s="30"/>
      <c r="EYW265" s="30"/>
      <c r="EYX265" s="30"/>
      <c r="EYY265" s="30"/>
      <c r="EYZ265" s="30"/>
      <c r="EZA265" s="30"/>
      <c r="EZB265" s="30"/>
      <c r="EZC265" s="30"/>
      <c r="EZD265" s="30"/>
      <c r="EZE265" s="30"/>
      <c r="EZF265" s="30"/>
      <c r="EZG265" s="30"/>
      <c r="EZH265" s="30"/>
      <c r="EZI265" s="30"/>
      <c r="EZJ265" s="30"/>
      <c r="EZK265" s="30"/>
      <c r="EZL265" s="30"/>
      <c r="EZM265" s="30"/>
      <c r="EZN265" s="30"/>
      <c r="EZO265" s="30"/>
      <c r="EZP265" s="30"/>
      <c r="EZQ265" s="30"/>
      <c r="EZR265" s="30"/>
      <c r="EZS265" s="30"/>
      <c r="EZT265" s="30"/>
      <c r="EZU265" s="30"/>
      <c r="EZV265" s="30"/>
      <c r="EZW265" s="30"/>
      <c r="EZX265" s="30"/>
      <c r="EZY265" s="30"/>
      <c r="EZZ265" s="30"/>
      <c r="FAA265" s="30"/>
      <c r="FAB265" s="30"/>
      <c r="FAC265" s="30"/>
      <c r="FAD265" s="30"/>
      <c r="FAE265" s="30"/>
      <c r="FAF265" s="30"/>
      <c r="FAG265" s="30"/>
      <c r="FAH265" s="30"/>
      <c r="FAI265" s="30"/>
      <c r="FAJ265" s="30"/>
      <c r="FAK265" s="30"/>
      <c r="FAL265" s="30"/>
      <c r="FAM265" s="30"/>
      <c r="FAN265" s="30"/>
      <c r="FAO265" s="30"/>
      <c r="FAP265" s="30"/>
      <c r="FAQ265" s="30"/>
      <c r="FAR265" s="30"/>
      <c r="FAS265" s="30"/>
      <c r="FAT265" s="30"/>
      <c r="FAU265" s="30"/>
      <c r="FAV265" s="30"/>
      <c r="FAW265" s="30"/>
      <c r="FAX265" s="30"/>
      <c r="FAY265" s="30"/>
      <c r="FAZ265" s="30"/>
      <c r="FBA265" s="30"/>
      <c r="FBB265" s="30"/>
      <c r="FBC265" s="30"/>
      <c r="FBD265" s="30"/>
      <c r="FBE265" s="30"/>
      <c r="FBF265" s="30"/>
      <c r="FBG265" s="30"/>
      <c r="FBH265" s="30"/>
      <c r="FBI265" s="30"/>
      <c r="FBJ265" s="30"/>
      <c r="FBK265" s="30"/>
      <c r="FBL265" s="30"/>
      <c r="FBM265" s="30"/>
      <c r="FBN265" s="30"/>
      <c r="FBO265" s="30"/>
      <c r="FBP265" s="30"/>
      <c r="FBQ265" s="30"/>
      <c r="FBR265" s="30"/>
      <c r="FBS265" s="30"/>
      <c r="FBT265" s="30"/>
      <c r="FBU265" s="30"/>
      <c r="FBV265" s="30"/>
      <c r="FBW265" s="30"/>
      <c r="FBX265" s="30"/>
      <c r="FBY265" s="30"/>
      <c r="FBZ265" s="30"/>
      <c r="FCA265" s="30"/>
      <c r="FCB265" s="30"/>
      <c r="FCC265" s="30"/>
      <c r="FCD265" s="30"/>
      <c r="FCE265" s="30"/>
      <c r="FCF265" s="30"/>
      <c r="FCG265" s="30"/>
      <c r="FCH265" s="30"/>
      <c r="FCI265" s="30"/>
      <c r="FCJ265" s="30"/>
      <c r="FCK265" s="30"/>
      <c r="FCL265" s="30"/>
      <c r="FCM265" s="30"/>
      <c r="FCN265" s="30"/>
      <c r="FCO265" s="30"/>
      <c r="FCP265" s="30"/>
      <c r="FCQ265" s="30"/>
      <c r="FCR265" s="30"/>
      <c r="FCS265" s="30"/>
      <c r="FCT265" s="30"/>
      <c r="FCU265" s="30"/>
      <c r="FCV265" s="30"/>
      <c r="FCW265" s="30"/>
      <c r="FCX265" s="30"/>
      <c r="FCY265" s="30"/>
      <c r="FCZ265" s="30"/>
      <c r="FDA265" s="30"/>
      <c r="FDB265" s="30"/>
      <c r="FDC265" s="30"/>
      <c r="FDD265" s="30"/>
      <c r="FDE265" s="30"/>
      <c r="FDF265" s="30"/>
      <c r="FDG265" s="30"/>
      <c r="FDH265" s="30"/>
      <c r="FDI265" s="30"/>
      <c r="FDJ265" s="30"/>
      <c r="FDK265" s="30"/>
      <c r="FDL265" s="30"/>
      <c r="FDM265" s="30"/>
      <c r="FDN265" s="30"/>
      <c r="FDO265" s="30"/>
      <c r="FDP265" s="30"/>
      <c r="FDQ265" s="30"/>
      <c r="FDR265" s="30"/>
      <c r="FDS265" s="30"/>
      <c r="FDT265" s="30"/>
      <c r="FDU265" s="30"/>
      <c r="FDV265" s="30"/>
      <c r="FDW265" s="30"/>
      <c r="FDX265" s="30"/>
      <c r="FDY265" s="30"/>
      <c r="FDZ265" s="30"/>
      <c r="FEA265" s="30"/>
      <c r="FEB265" s="30"/>
      <c r="FEC265" s="30"/>
      <c r="FED265" s="30"/>
      <c r="FEE265" s="30"/>
      <c r="FEF265" s="30"/>
      <c r="FEG265" s="30"/>
      <c r="FEH265" s="30"/>
      <c r="FEI265" s="30"/>
      <c r="FEJ265" s="30"/>
      <c r="FEK265" s="30"/>
      <c r="FEL265" s="30"/>
      <c r="FEM265" s="30"/>
      <c r="FEN265" s="30"/>
      <c r="FEO265" s="30"/>
      <c r="FEP265" s="30"/>
      <c r="FEQ265" s="30"/>
      <c r="FER265" s="30"/>
      <c r="FES265" s="30"/>
      <c r="FET265" s="30"/>
      <c r="FEU265" s="30"/>
      <c r="FEV265" s="30"/>
      <c r="FEW265" s="30"/>
      <c r="FEX265" s="30"/>
      <c r="FEY265" s="30"/>
      <c r="FEZ265" s="30"/>
      <c r="FFA265" s="30"/>
      <c r="FFB265" s="30"/>
      <c r="FFC265" s="30"/>
      <c r="FFD265" s="30"/>
      <c r="FFE265" s="30"/>
      <c r="FFF265" s="30"/>
      <c r="FFG265" s="30"/>
      <c r="FFH265" s="30"/>
      <c r="FFI265" s="30"/>
      <c r="FFJ265" s="30"/>
      <c r="FFK265" s="30"/>
      <c r="FFL265" s="30"/>
      <c r="FFM265" s="30"/>
      <c r="FFN265" s="30"/>
      <c r="FFO265" s="30"/>
      <c r="FFP265" s="30"/>
      <c r="FFQ265" s="30"/>
      <c r="FFR265" s="30"/>
      <c r="FFS265" s="30"/>
      <c r="FFT265" s="30"/>
      <c r="FFU265" s="30"/>
      <c r="FFV265" s="30"/>
      <c r="FFW265" s="30"/>
      <c r="FFX265" s="30"/>
      <c r="FFY265" s="30"/>
      <c r="FFZ265" s="30"/>
      <c r="FGA265" s="30"/>
      <c r="FGB265" s="30"/>
      <c r="FGC265" s="30"/>
      <c r="FGD265" s="30"/>
      <c r="FGE265" s="30"/>
      <c r="FGF265" s="30"/>
      <c r="FGG265" s="30"/>
      <c r="FGH265" s="30"/>
      <c r="FGI265" s="30"/>
      <c r="FGJ265" s="30"/>
      <c r="FGK265" s="30"/>
      <c r="FGL265" s="30"/>
      <c r="FGM265" s="30"/>
      <c r="FGN265" s="30"/>
      <c r="FGO265" s="30"/>
      <c r="FGP265" s="30"/>
      <c r="FGQ265" s="30"/>
      <c r="FGR265" s="30"/>
      <c r="FGS265" s="30"/>
      <c r="FGT265" s="30"/>
      <c r="FGU265" s="30"/>
      <c r="FGV265" s="30"/>
      <c r="FGW265" s="30"/>
      <c r="FGX265" s="30"/>
      <c r="FGY265" s="30"/>
      <c r="FGZ265" s="30"/>
      <c r="FHA265" s="30"/>
      <c r="FHB265" s="30"/>
      <c r="FHC265" s="30"/>
      <c r="FHD265" s="30"/>
      <c r="FHE265" s="30"/>
      <c r="FHF265" s="30"/>
      <c r="FHG265" s="30"/>
      <c r="FHH265" s="30"/>
      <c r="FHI265" s="30"/>
      <c r="FHJ265" s="30"/>
      <c r="FHK265" s="30"/>
      <c r="FHL265" s="30"/>
      <c r="FHM265" s="30"/>
      <c r="FHN265" s="30"/>
      <c r="FHO265" s="30"/>
      <c r="FHP265" s="30"/>
      <c r="FHQ265" s="30"/>
      <c r="FHR265" s="30"/>
      <c r="FHS265" s="30"/>
      <c r="FHT265" s="30"/>
      <c r="FHU265" s="30"/>
      <c r="FHV265" s="30"/>
      <c r="FHW265" s="30"/>
      <c r="FHX265" s="30"/>
      <c r="FHY265" s="30"/>
      <c r="FHZ265" s="30"/>
      <c r="FIA265" s="30"/>
      <c r="FIB265" s="30"/>
      <c r="FIC265" s="30"/>
      <c r="FID265" s="30"/>
      <c r="FIE265" s="30"/>
      <c r="FIF265" s="30"/>
      <c r="FIG265" s="30"/>
      <c r="FIH265" s="30"/>
      <c r="FII265" s="30"/>
      <c r="FIJ265" s="30"/>
      <c r="FIK265" s="30"/>
      <c r="FIL265" s="30"/>
      <c r="FIM265" s="30"/>
      <c r="FIN265" s="30"/>
      <c r="FIO265" s="30"/>
      <c r="FIP265" s="30"/>
      <c r="FIQ265" s="30"/>
      <c r="FIR265" s="30"/>
      <c r="FIS265" s="30"/>
      <c r="FIT265" s="30"/>
      <c r="FIU265" s="30"/>
      <c r="FIV265" s="30"/>
      <c r="FIW265" s="30"/>
      <c r="FIX265" s="30"/>
      <c r="FIY265" s="30"/>
      <c r="FIZ265" s="30"/>
      <c r="FJA265" s="30"/>
      <c r="FJB265" s="30"/>
      <c r="FJC265" s="30"/>
      <c r="FJD265" s="30"/>
      <c r="FJE265" s="30"/>
      <c r="FJF265" s="30"/>
      <c r="FJG265" s="30"/>
      <c r="FJH265" s="30"/>
      <c r="FJI265" s="30"/>
      <c r="FJJ265" s="30"/>
      <c r="FJK265" s="30"/>
      <c r="FJL265" s="30"/>
      <c r="FJM265" s="30"/>
      <c r="FJN265" s="30"/>
      <c r="FJO265" s="30"/>
      <c r="FJP265" s="30"/>
      <c r="FJQ265" s="30"/>
      <c r="FJR265" s="30"/>
      <c r="FJS265" s="30"/>
      <c r="FJT265" s="30"/>
      <c r="FJU265" s="30"/>
      <c r="FJV265" s="30"/>
      <c r="FJW265" s="30"/>
      <c r="FJX265" s="30"/>
      <c r="FJY265" s="30"/>
      <c r="FJZ265" s="30"/>
      <c r="FKA265" s="30"/>
      <c r="FKB265" s="30"/>
      <c r="FKC265" s="30"/>
      <c r="FKD265" s="30"/>
      <c r="FKE265" s="30"/>
      <c r="FKF265" s="30"/>
      <c r="FKG265" s="30"/>
      <c r="FKH265" s="30"/>
      <c r="FKI265" s="30"/>
      <c r="FKJ265" s="30"/>
      <c r="FKK265" s="30"/>
      <c r="FKL265" s="30"/>
      <c r="FKM265" s="30"/>
      <c r="FKN265" s="30"/>
      <c r="FKO265" s="30"/>
      <c r="FKP265" s="30"/>
      <c r="FKQ265" s="30"/>
      <c r="FKR265" s="30"/>
      <c r="FKS265" s="30"/>
      <c r="FKT265" s="30"/>
      <c r="FKU265" s="30"/>
      <c r="FKV265" s="30"/>
      <c r="FKW265" s="30"/>
      <c r="FKX265" s="30"/>
      <c r="FKY265" s="30"/>
      <c r="FKZ265" s="30"/>
      <c r="FLA265" s="30"/>
      <c r="FLB265" s="30"/>
      <c r="FLC265" s="30"/>
      <c r="FLD265" s="30"/>
      <c r="FLE265" s="30"/>
      <c r="FLF265" s="30"/>
      <c r="FLG265" s="30"/>
      <c r="FLH265" s="30"/>
      <c r="FLI265" s="30"/>
      <c r="FLJ265" s="30"/>
      <c r="FLK265" s="30"/>
      <c r="FLL265" s="30"/>
      <c r="FLM265" s="30"/>
      <c r="FLN265" s="30"/>
      <c r="FLO265" s="30"/>
      <c r="FLP265" s="30"/>
      <c r="FLQ265" s="30"/>
      <c r="FLR265" s="30"/>
      <c r="FLS265" s="30"/>
      <c r="FLT265" s="30"/>
      <c r="FLU265" s="30"/>
      <c r="FLV265" s="30"/>
      <c r="FLW265" s="30"/>
      <c r="FLX265" s="30"/>
      <c r="FLY265" s="30"/>
      <c r="FLZ265" s="30"/>
      <c r="FMA265" s="30"/>
      <c r="FMB265" s="30"/>
      <c r="FMC265" s="30"/>
      <c r="FMD265" s="30"/>
      <c r="FME265" s="30"/>
      <c r="FMF265" s="30"/>
      <c r="FMG265" s="30"/>
      <c r="FMH265" s="30"/>
      <c r="FMI265" s="30"/>
      <c r="FMJ265" s="30"/>
      <c r="FMK265" s="30"/>
      <c r="FML265" s="30"/>
      <c r="FMM265" s="30"/>
      <c r="FMN265" s="30"/>
      <c r="FMO265" s="30"/>
      <c r="FMP265" s="30"/>
      <c r="FMQ265" s="30"/>
      <c r="FMR265" s="30"/>
      <c r="FMS265" s="30"/>
      <c r="FMT265" s="30"/>
      <c r="FMU265" s="30"/>
      <c r="FMV265" s="30"/>
      <c r="FMW265" s="30"/>
      <c r="FMX265" s="30"/>
      <c r="FMY265" s="30"/>
      <c r="FMZ265" s="30"/>
      <c r="FNA265" s="30"/>
      <c r="FNB265" s="30"/>
      <c r="FNC265" s="30"/>
      <c r="FND265" s="30"/>
      <c r="FNE265" s="30"/>
      <c r="FNF265" s="30"/>
      <c r="FNG265" s="30"/>
      <c r="FNH265" s="30"/>
      <c r="FNI265" s="30"/>
      <c r="FNJ265" s="30"/>
      <c r="FNK265" s="30"/>
      <c r="FNL265" s="30"/>
      <c r="FNM265" s="30"/>
      <c r="FNN265" s="30"/>
      <c r="FNO265" s="30"/>
      <c r="FNP265" s="30"/>
      <c r="FNQ265" s="30"/>
      <c r="FNR265" s="30"/>
      <c r="FNS265" s="30"/>
      <c r="FNT265" s="30"/>
      <c r="FNU265" s="30"/>
      <c r="FNV265" s="30"/>
      <c r="FNW265" s="30"/>
      <c r="FNX265" s="30"/>
      <c r="FNY265" s="30"/>
      <c r="FNZ265" s="30"/>
      <c r="FOA265" s="30"/>
      <c r="FOB265" s="30"/>
      <c r="FOC265" s="30"/>
      <c r="FOD265" s="30"/>
      <c r="FOE265" s="30"/>
      <c r="FOF265" s="30"/>
      <c r="FOG265" s="30"/>
      <c r="FOH265" s="30"/>
      <c r="FOI265" s="30"/>
      <c r="FOJ265" s="30"/>
      <c r="FOK265" s="30"/>
      <c r="FOL265" s="30"/>
      <c r="FOM265" s="30"/>
      <c r="FON265" s="30"/>
      <c r="FOO265" s="30"/>
      <c r="FOP265" s="30"/>
      <c r="FOQ265" s="30"/>
      <c r="FOR265" s="30"/>
      <c r="FOS265" s="30"/>
      <c r="FOT265" s="30"/>
      <c r="FOU265" s="30"/>
      <c r="FOV265" s="30"/>
      <c r="FOW265" s="30"/>
      <c r="FOX265" s="30"/>
      <c r="FOY265" s="30"/>
      <c r="FOZ265" s="30"/>
      <c r="FPA265" s="30"/>
      <c r="FPB265" s="30"/>
      <c r="FPC265" s="30"/>
      <c r="FPD265" s="30"/>
      <c r="FPE265" s="30"/>
      <c r="FPF265" s="30"/>
      <c r="FPG265" s="30"/>
      <c r="FPH265" s="30"/>
      <c r="FPI265" s="30"/>
      <c r="FPJ265" s="30"/>
      <c r="FPK265" s="30"/>
      <c r="FPL265" s="30"/>
      <c r="FPM265" s="30"/>
      <c r="FPN265" s="30"/>
      <c r="FPO265" s="30"/>
      <c r="FPP265" s="30"/>
      <c r="FPQ265" s="30"/>
      <c r="FPR265" s="30"/>
      <c r="FPS265" s="30"/>
      <c r="FPT265" s="30"/>
      <c r="FPU265" s="30"/>
      <c r="FPV265" s="30"/>
      <c r="FPW265" s="30"/>
      <c r="FPX265" s="30"/>
      <c r="FPY265" s="30"/>
      <c r="FPZ265" s="30"/>
      <c r="FQA265" s="30"/>
      <c r="FQB265" s="30"/>
      <c r="FQC265" s="30"/>
      <c r="FQD265" s="30"/>
      <c r="FQE265" s="30"/>
      <c r="FQF265" s="30"/>
      <c r="FQG265" s="30"/>
      <c r="FQH265" s="30"/>
      <c r="FQI265" s="30"/>
      <c r="FQJ265" s="30"/>
      <c r="FQK265" s="30"/>
      <c r="FQL265" s="30"/>
      <c r="FQM265" s="30"/>
      <c r="FQN265" s="30"/>
      <c r="FQO265" s="30"/>
      <c r="FQP265" s="30"/>
      <c r="FQQ265" s="30"/>
      <c r="FQR265" s="30"/>
      <c r="FQS265" s="30"/>
      <c r="FQT265" s="30"/>
      <c r="FQU265" s="30"/>
      <c r="FQV265" s="30"/>
      <c r="FQW265" s="30"/>
      <c r="FQX265" s="30"/>
      <c r="FQY265" s="30"/>
      <c r="FQZ265" s="30"/>
      <c r="FRA265" s="30"/>
      <c r="FRB265" s="30"/>
      <c r="FRC265" s="30"/>
      <c r="FRD265" s="30"/>
      <c r="FRE265" s="30"/>
      <c r="FRF265" s="30"/>
      <c r="FRG265" s="30"/>
      <c r="FRH265" s="30"/>
      <c r="FRI265" s="30"/>
      <c r="FRJ265" s="30"/>
      <c r="FRK265" s="30"/>
      <c r="FRL265" s="30"/>
      <c r="FRM265" s="30"/>
      <c r="FRN265" s="30"/>
      <c r="FRO265" s="30"/>
      <c r="FRP265" s="30"/>
      <c r="FRQ265" s="30"/>
      <c r="FRR265" s="30"/>
      <c r="FRS265" s="30"/>
      <c r="FRT265" s="30"/>
      <c r="FRU265" s="30"/>
      <c r="FRV265" s="30"/>
      <c r="FRW265" s="30"/>
      <c r="FRX265" s="30"/>
      <c r="FRY265" s="30"/>
      <c r="FRZ265" s="30"/>
      <c r="FSA265" s="30"/>
      <c r="FSB265" s="30"/>
      <c r="FSC265" s="30"/>
      <c r="FSD265" s="30"/>
      <c r="FSE265" s="30"/>
      <c r="FSF265" s="30"/>
      <c r="FSG265" s="30"/>
      <c r="FSH265" s="30"/>
      <c r="FSI265" s="30"/>
      <c r="FSJ265" s="30"/>
      <c r="FSK265" s="30"/>
      <c r="FSL265" s="30"/>
      <c r="FSM265" s="30"/>
      <c r="FSN265" s="30"/>
      <c r="FSO265" s="30"/>
      <c r="FSP265" s="30"/>
      <c r="FSQ265" s="30"/>
      <c r="FSR265" s="30"/>
      <c r="FSS265" s="30"/>
      <c r="FST265" s="30"/>
      <c r="FSU265" s="30"/>
      <c r="FSV265" s="30"/>
      <c r="FSW265" s="30"/>
      <c r="FSX265" s="30"/>
      <c r="FSY265" s="30"/>
      <c r="FSZ265" s="30"/>
      <c r="FTA265" s="30"/>
      <c r="FTB265" s="30"/>
      <c r="FTC265" s="30"/>
      <c r="FTD265" s="30"/>
      <c r="FTE265" s="30"/>
      <c r="FTF265" s="30"/>
      <c r="FTG265" s="30"/>
      <c r="FTH265" s="30"/>
      <c r="FTI265" s="30"/>
      <c r="FTJ265" s="30"/>
      <c r="FTK265" s="30"/>
      <c r="FTL265" s="30"/>
      <c r="FTM265" s="30"/>
      <c r="FTN265" s="30"/>
      <c r="FTO265" s="30"/>
      <c r="FTP265" s="30"/>
      <c r="FTQ265" s="30"/>
      <c r="FTR265" s="30"/>
      <c r="FTS265" s="30"/>
      <c r="FTT265" s="30"/>
      <c r="FTU265" s="30"/>
      <c r="FTV265" s="30"/>
      <c r="FTW265" s="30"/>
      <c r="FTX265" s="30"/>
      <c r="FTY265" s="30"/>
      <c r="FTZ265" s="30"/>
      <c r="FUA265" s="30"/>
      <c r="FUB265" s="30"/>
      <c r="FUC265" s="30"/>
      <c r="FUD265" s="30"/>
      <c r="FUE265" s="30"/>
      <c r="FUF265" s="30"/>
      <c r="FUG265" s="30"/>
      <c r="FUH265" s="30"/>
      <c r="FUI265" s="30"/>
      <c r="FUJ265" s="30"/>
      <c r="FUK265" s="30"/>
      <c r="FUL265" s="30"/>
      <c r="FUM265" s="30"/>
      <c r="FUN265" s="30"/>
      <c r="FUO265" s="30"/>
      <c r="FUP265" s="30"/>
      <c r="FUQ265" s="30"/>
      <c r="FUR265" s="30"/>
      <c r="FUS265" s="30"/>
      <c r="FUT265" s="30"/>
      <c r="FUU265" s="30"/>
      <c r="FUV265" s="30"/>
      <c r="FUW265" s="30"/>
      <c r="FUX265" s="30"/>
      <c r="FUY265" s="30"/>
      <c r="FUZ265" s="30"/>
      <c r="FVA265" s="30"/>
      <c r="FVB265" s="30"/>
      <c r="FVC265" s="30"/>
      <c r="FVD265" s="30"/>
      <c r="FVE265" s="30"/>
      <c r="FVF265" s="30"/>
      <c r="FVG265" s="30"/>
      <c r="FVH265" s="30"/>
      <c r="FVI265" s="30"/>
      <c r="FVJ265" s="30"/>
      <c r="FVK265" s="30"/>
      <c r="FVL265" s="30"/>
      <c r="FVM265" s="30"/>
      <c r="FVN265" s="30"/>
      <c r="FVO265" s="30"/>
      <c r="FVP265" s="30"/>
      <c r="FVQ265" s="30"/>
      <c r="FVR265" s="30"/>
      <c r="FVS265" s="30"/>
      <c r="FVT265" s="30"/>
      <c r="FVU265" s="30"/>
      <c r="FVV265" s="30"/>
      <c r="FVW265" s="30"/>
      <c r="FVX265" s="30"/>
      <c r="FVY265" s="30"/>
      <c r="FVZ265" s="30"/>
      <c r="FWA265" s="30"/>
      <c r="FWB265" s="30"/>
      <c r="FWC265" s="30"/>
      <c r="FWD265" s="30"/>
      <c r="FWE265" s="30"/>
      <c r="FWF265" s="30"/>
      <c r="FWG265" s="30"/>
      <c r="FWH265" s="30"/>
      <c r="FWI265" s="30"/>
      <c r="FWJ265" s="30"/>
      <c r="FWK265" s="30"/>
      <c r="FWL265" s="30"/>
      <c r="FWM265" s="30"/>
      <c r="FWN265" s="30"/>
      <c r="FWO265" s="30"/>
      <c r="FWP265" s="30"/>
      <c r="FWQ265" s="30"/>
      <c r="FWR265" s="30"/>
      <c r="FWS265" s="30"/>
      <c r="FWT265" s="30"/>
      <c r="FWU265" s="30"/>
      <c r="FWV265" s="30"/>
      <c r="FWW265" s="30"/>
      <c r="FWX265" s="30"/>
      <c r="FWY265" s="30"/>
      <c r="FWZ265" s="30"/>
      <c r="FXA265" s="30"/>
      <c r="FXB265" s="30"/>
      <c r="FXC265" s="30"/>
      <c r="FXD265" s="30"/>
      <c r="FXE265" s="30"/>
      <c r="FXF265" s="30"/>
      <c r="FXG265" s="30"/>
      <c r="FXH265" s="30"/>
      <c r="FXI265" s="30"/>
      <c r="FXJ265" s="30"/>
      <c r="FXK265" s="30"/>
      <c r="FXL265" s="30"/>
      <c r="FXM265" s="30"/>
      <c r="FXN265" s="30"/>
      <c r="FXO265" s="30"/>
      <c r="FXP265" s="30"/>
      <c r="FXQ265" s="30"/>
      <c r="FXR265" s="30"/>
      <c r="FXS265" s="30"/>
      <c r="FXT265" s="30"/>
      <c r="FXU265" s="30"/>
      <c r="FXV265" s="30"/>
      <c r="FXW265" s="30"/>
      <c r="FXX265" s="30"/>
      <c r="FXY265" s="30"/>
      <c r="FXZ265" s="30"/>
      <c r="FYA265" s="30"/>
      <c r="FYB265" s="30"/>
      <c r="FYC265" s="30"/>
      <c r="FYD265" s="30"/>
      <c r="FYE265" s="30"/>
      <c r="FYF265" s="30"/>
      <c r="FYG265" s="30"/>
      <c r="FYH265" s="30"/>
      <c r="FYI265" s="30"/>
      <c r="FYJ265" s="30"/>
      <c r="FYK265" s="30"/>
      <c r="FYL265" s="30"/>
      <c r="FYM265" s="30"/>
      <c r="FYN265" s="30"/>
      <c r="FYO265" s="30"/>
      <c r="FYP265" s="30"/>
      <c r="FYQ265" s="30"/>
      <c r="FYR265" s="30"/>
      <c r="FYS265" s="30"/>
      <c r="FYT265" s="30"/>
      <c r="FYU265" s="30"/>
      <c r="FYV265" s="30"/>
      <c r="FYW265" s="30"/>
      <c r="FYX265" s="30"/>
      <c r="FYY265" s="30"/>
      <c r="FYZ265" s="30"/>
      <c r="FZA265" s="30"/>
      <c r="FZB265" s="30"/>
      <c r="FZC265" s="30"/>
      <c r="FZD265" s="30"/>
      <c r="FZE265" s="30"/>
      <c r="FZF265" s="30"/>
      <c r="FZG265" s="30"/>
      <c r="FZH265" s="30"/>
      <c r="FZI265" s="30"/>
      <c r="FZJ265" s="30"/>
      <c r="FZK265" s="30"/>
      <c r="FZL265" s="30"/>
      <c r="FZM265" s="30"/>
      <c r="FZN265" s="30"/>
      <c r="FZO265" s="30"/>
      <c r="FZP265" s="30"/>
      <c r="FZQ265" s="30"/>
      <c r="FZR265" s="30"/>
      <c r="FZS265" s="30"/>
      <c r="FZT265" s="30"/>
      <c r="FZU265" s="30"/>
      <c r="FZV265" s="30"/>
      <c r="FZW265" s="30"/>
      <c r="FZX265" s="30"/>
      <c r="FZY265" s="30"/>
      <c r="FZZ265" s="30"/>
      <c r="GAA265" s="30"/>
      <c r="GAB265" s="30"/>
      <c r="GAC265" s="30"/>
      <c r="GAD265" s="30"/>
      <c r="GAE265" s="30"/>
      <c r="GAF265" s="30"/>
      <c r="GAG265" s="30"/>
      <c r="GAH265" s="30"/>
      <c r="GAI265" s="30"/>
      <c r="GAJ265" s="30"/>
      <c r="GAK265" s="30"/>
      <c r="GAL265" s="30"/>
      <c r="GAM265" s="30"/>
      <c r="GAN265" s="30"/>
      <c r="GAO265" s="30"/>
      <c r="GAP265" s="30"/>
      <c r="GAQ265" s="30"/>
      <c r="GAR265" s="30"/>
      <c r="GAS265" s="30"/>
      <c r="GAT265" s="30"/>
      <c r="GAU265" s="30"/>
      <c r="GAV265" s="30"/>
      <c r="GAW265" s="30"/>
      <c r="GAX265" s="30"/>
      <c r="GAY265" s="30"/>
      <c r="GAZ265" s="30"/>
      <c r="GBA265" s="30"/>
      <c r="GBB265" s="30"/>
      <c r="GBC265" s="30"/>
      <c r="GBD265" s="30"/>
      <c r="GBE265" s="30"/>
      <c r="GBF265" s="30"/>
      <c r="GBG265" s="30"/>
      <c r="GBH265" s="30"/>
      <c r="GBI265" s="30"/>
      <c r="GBJ265" s="30"/>
      <c r="GBK265" s="30"/>
      <c r="GBL265" s="30"/>
      <c r="GBM265" s="30"/>
      <c r="GBN265" s="30"/>
      <c r="GBO265" s="30"/>
      <c r="GBP265" s="30"/>
      <c r="GBQ265" s="30"/>
      <c r="GBR265" s="30"/>
      <c r="GBS265" s="30"/>
      <c r="GBT265" s="30"/>
      <c r="GBU265" s="30"/>
      <c r="GBV265" s="30"/>
      <c r="GBW265" s="30"/>
      <c r="GBX265" s="30"/>
      <c r="GBY265" s="30"/>
      <c r="GBZ265" s="30"/>
      <c r="GCA265" s="30"/>
      <c r="GCB265" s="30"/>
      <c r="GCC265" s="30"/>
      <c r="GCD265" s="30"/>
      <c r="GCE265" s="30"/>
      <c r="GCF265" s="30"/>
      <c r="GCG265" s="30"/>
      <c r="GCH265" s="30"/>
      <c r="GCI265" s="30"/>
      <c r="GCJ265" s="30"/>
      <c r="GCK265" s="30"/>
      <c r="GCL265" s="30"/>
      <c r="GCM265" s="30"/>
      <c r="GCN265" s="30"/>
      <c r="GCO265" s="30"/>
      <c r="GCP265" s="30"/>
      <c r="GCQ265" s="30"/>
      <c r="GCR265" s="30"/>
      <c r="GCS265" s="30"/>
      <c r="GCT265" s="30"/>
      <c r="GCU265" s="30"/>
      <c r="GCV265" s="30"/>
      <c r="GCW265" s="30"/>
      <c r="GCX265" s="30"/>
      <c r="GCY265" s="30"/>
      <c r="GCZ265" s="30"/>
      <c r="GDA265" s="30"/>
      <c r="GDB265" s="30"/>
      <c r="GDC265" s="30"/>
      <c r="GDD265" s="30"/>
      <c r="GDE265" s="30"/>
      <c r="GDF265" s="30"/>
      <c r="GDG265" s="30"/>
      <c r="GDH265" s="30"/>
      <c r="GDI265" s="30"/>
      <c r="GDJ265" s="30"/>
      <c r="GDK265" s="30"/>
      <c r="GDL265" s="30"/>
      <c r="GDM265" s="30"/>
      <c r="GDN265" s="30"/>
      <c r="GDO265" s="30"/>
      <c r="GDP265" s="30"/>
      <c r="GDQ265" s="30"/>
      <c r="GDR265" s="30"/>
      <c r="GDS265" s="30"/>
      <c r="GDT265" s="30"/>
      <c r="GDU265" s="30"/>
      <c r="GDV265" s="30"/>
      <c r="GDW265" s="30"/>
      <c r="GDX265" s="30"/>
      <c r="GDY265" s="30"/>
      <c r="GDZ265" s="30"/>
      <c r="GEA265" s="30"/>
      <c r="GEB265" s="30"/>
      <c r="GEC265" s="30"/>
      <c r="GED265" s="30"/>
      <c r="GEE265" s="30"/>
      <c r="GEF265" s="30"/>
      <c r="GEG265" s="30"/>
      <c r="GEH265" s="30"/>
      <c r="GEI265" s="30"/>
      <c r="GEJ265" s="30"/>
      <c r="GEK265" s="30"/>
      <c r="GEL265" s="30"/>
      <c r="GEM265" s="30"/>
      <c r="GEN265" s="30"/>
      <c r="GEO265" s="30"/>
      <c r="GEP265" s="30"/>
      <c r="GEQ265" s="30"/>
      <c r="GER265" s="30"/>
      <c r="GES265" s="30"/>
      <c r="GET265" s="30"/>
      <c r="GEU265" s="30"/>
      <c r="GEV265" s="30"/>
      <c r="GEW265" s="30"/>
      <c r="GEX265" s="30"/>
      <c r="GEY265" s="30"/>
      <c r="GEZ265" s="30"/>
      <c r="GFA265" s="30"/>
      <c r="GFB265" s="30"/>
      <c r="GFC265" s="30"/>
      <c r="GFD265" s="30"/>
      <c r="GFE265" s="30"/>
      <c r="GFF265" s="30"/>
      <c r="GFG265" s="30"/>
      <c r="GFH265" s="30"/>
      <c r="GFI265" s="30"/>
      <c r="GFJ265" s="30"/>
      <c r="GFK265" s="30"/>
      <c r="GFL265" s="30"/>
      <c r="GFM265" s="30"/>
      <c r="GFN265" s="30"/>
      <c r="GFO265" s="30"/>
      <c r="GFP265" s="30"/>
      <c r="GFQ265" s="30"/>
      <c r="GFR265" s="30"/>
      <c r="GFS265" s="30"/>
      <c r="GFT265" s="30"/>
      <c r="GFU265" s="30"/>
      <c r="GFV265" s="30"/>
      <c r="GFW265" s="30"/>
      <c r="GFX265" s="30"/>
      <c r="GFY265" s="30"/>
      <c r="GFZ265" s="30"/>
      <c r="GGA265" s="30"/>
      <c r="GGB265" s="30"/>
      <c r="GGC265" s="30"/>
      <c r="GGD265" s="30"/>
      <c r="GGE265" s="30"/>
      <c r="GGF265" s="30"/>
      <c r="GGG265" s="30"/>
      <c r="GGH265" s="30"/>
      <c r="GGI265" s="30"/>
      <c r="GGJ265" s="30"/>
      <c r="GGK265" s="30"/>
      <c r="GGL265" s="30"/>
      <c r="GGM265" s="30"/>
      <c r="GGN265" s="30"/>
      <c r="GGO265" s="30"/>
      <c r="GGP265" s="30"/>
      <c r="GGQ265" s="30"/>
      <c r="GGR265" s="30"/>
      <c r="GGS265" s="30"/>
      <c r="GGT265" s="30"/>
      <c r="GGU265" s="30"/>
      <c r="GGV265" s="30"/>
      <c r="GGW265" s="30"/>
      <c r="GGX265" s="30"/>
      <c r="GGY265" s="30"/>
      <c r="GGZ265" s="30"/>
      <c r="GHA265" s="30"/>
      <c r="GHB265" s="30"/>
      <c r="GHC265" s="30"/>
      <c r="GHD265" s="30"/>
      <c r="GHE265" s="30"/>
      <c r="GHF265" s="30"/>
      <c r="GHG265" s="30"/>
      <c r="GHH265" s="30"/>
      <c r="GHI265" s="30"/>
      <c r="GHJ265" s="30"/>
      <c r="GHK265" s="30"/>
      <c r="GHL265" s="30"/>
      <c r="GHM265" s="30"/>
      <c r="GHN265" s="30"/>
      <c r="GHO265" s="30"/>
      <c r="GHP265" s="30"/>
      <c r="GHQ265" s="30"/>
      <c r="GHR265" s="30"/>
      <c r="GHS265" s="30"/>
      <c r="GHT265" s="30"/>
      <c r="GHU265" s="30"/>
      <c r="GHV265" s="30"/>
      <c r="GHW265" s="30"/>
      <c r="GHX265" s="30"/>
      <c r="GHY265" s="30"/>
      <c r="GHZ265" s="30"/>
      <c r="GIA265" s="30"/>
      <c r="GIB265" s="30"/>
      <c r="GIC265" s="30"/>
      <c r="GID265" s="30"/>
      <c r="GIE265" s="30"/>
      <c r="GIF265" s="30"/>
      <c r="GIG265" s="30"/>
      <c r="GIH265" s="30"/>
      <c r="GII265" s="30"/>
      <c r="GIJ265" s="30"/>
      <c r="GIK265" s="30"/>
      <c r="GIL265" s="30"/>
      <c r="GIM265" s="30"/>
      <c r="GIN265" s="30"/>
      <c r="GIO265" s="30"/>
      <c r="GIP265" s="30"/>
      <c r="GIQ265" s="30"/>
      <c r="GIR265" s="30"/>
      <c r="GIS265" s="30"/>
      <c r="GIT265" s="30"/>
      <c r="GIU265" s="30"/>
      <c r="GIV265" s="30"/>
      <c r="GIW265" s="30"/>
      <c r="GIX265" s="30"/>
      <c r="GIY265" s="30"/>
      <c r="GIZ265" s="30"/>
      <c r="GJA265" s="30"/>
      <c r="GJB265" s="30"/>
      <c r="GJC265" s="30"/>
      <c r="GJD265" s="30"/>
      <c r="GJE265" s="30"/>
      <c r="GJF265" s="30"/>
      <c r="GJG265" s="30"/>
      <c r="GJH265" s="30"/>
      <c r="GJI265" s="30"/>
      <c r="GJJ265" s="30"/>
      <c r="GJK265" s="30"/>
      <c r="GJL265" s="30"/>
      <c r="GJM265" s="30"/>
      <c r="GJN265" s="30"/>
      <c r="GJO265" s="30"/>
      <c r="GJP265" s="30"/>
      <c r="GJQ265" s="30"/>
      <c r="GJR265" s="30"/>
      <c r="GJS265" s="30"/>
      <c r="GJT265" s="30"/>
      <c r="GJU265" s="30"/>
      <c r="GJV265" s="30"/>
      <c r="GJW265" s="30"/>
      <c r="GJX265" s="30"/>
      <c r="GJY265" s="30"/>
      <c r="GJZ265" s="30"/>
      <c r="GKA265" s="30"/>
      <c r="GKB265" s="30"/>
      <c r="GKC265" s="30"/>
      <c r="GKD265" s="30"/>
      <c r="GKE265" s="30"/>
      <c r="GKF265" s="30"/>
      <c r="GKG265" s="30"/>
      <c r="GKH265" s="30"/>
      <c r="GKI265" s="30"/>
      <c r="GKJ265" s="30"/>
      <c r="GKK265" s="30"/>
      <c r="GKL265" s="30"/>
      <c r="GKM265" s="30"/>
      <c r="GKN265" s="30"/>
      <c r="GKO265" s="30"/>
      <c r="GKP265" s="30"/>
      <c r="GKQ265" s="30"/>
      <c r="GKR265" s="30"/>
      <c r="GKS265" s="30"/>
      <c r="GKT265" s="30"/>
      <c r="GKU265" s="30"/>
      <c r="GKV265" s="30"/>
      <c r="GKW265" s="30"/>
      <c r="GKX265" s="30"/>
      <c r="GKY265" s="30"/>
      <c r="GKZ265" s="30"/>
      <c r="GLA265" s="30"/>
      <c r="GLB265" s="30"/>
      <c r="GLC265" s="30"/>
      <c r="GLD265" s="30"/>
      <c r="GLE265" s="30"/>
      <c r="GLF265" s="30"/>
      <c r="GLG265" s="30"/>
      <c r="GLH265" s="30"/>
      <c r="GLI265" s="30"/>
      <c r="GLJ265" s="30"/>
      <c r="GLK265" s="30"/>
      <c r="GLL265" s="30"/>
      <c r="GLM265" s="30"/>
      <c r="GLN265" s="30"/>
      <c r="GLO265" s="30"/>
      <c r="GLP265" s="30"/>
      <c r="GLQ265" s="30"/>
      <c r="GLR265" s="30"/>
      <c r="GLS265" s="30"/>
      <c r="GLT265" s="30"/>
      <c r="GLU265" s="30"/>
      <c r="GLV265" s="30"/>
      <c r="GLW265" s="30"/>
      <c r="GLX265" s="30"/>
      <c r="GLY265" s="30"/>
      <c r="GLZ265" s="30"/>
      <c r="GMA265" s="30"/>
      <c r="GMB265" s="30"/>
      <c r="GMC265" s="30"/>
      <c r="GMD265" s="30"/>
      <c r="GME265" s="30"/>
      <c r="GMF265" s="30"/>
      <c r="GMG265" s="30"/>
      <c r="GMH265" s="30"/>
      <c r="GMI265" s="30"/>
      <c r="GMJ265" s="30"/>
      <c r="GMK265" s="30"/>
      <c r="GML265" s="30"/>
      <c r="GMM265" s="30"/>
      <c r="GMN265" s="30"/>
      <c r="GMO265" s="30"/>
      <c r="GMP265" s="30"/>
      <c r="GMQ265" s="30"/>
      <c r="GMR265" s="30"/>
      <c r="GMS265" s="30"/>
      <c r="GMT265" s="30"/>
      <c r="GMU265" s="30"/>
      <c r="GMV265" s="30"/>
      <c r="GMW265" s="30"/>
      <c r="GMX265" s="30"/>
      <c r="GMY265" s="30"/>
      <c r="GMZ265" s="30"/>
      <c r="GNA265" s="30"/>
      <c r="GNB265" s="30"/>
      <c r="GNC265" s="30"/>
      <c r="GND265" s="30"/>
      <c r="GNE265" s="30"/>
      <c r="GNF265" s="30"/>
      <c r="GNG265" s="30"/>
      <c r="GNH265" s="30"/>
      <c r="GNI265" s="30"/>
      <c r="GNJ265" s="30"/>
      <c r="GNK265" s="30"/>
      <c r="GNL265" s="30"/>
      <c r="GNM265" s="30"/>
      <c r="GNN265" s="30"/>
      <c r="GNO265" s="30"/>
      <c r="GNP265" s="30"/>
      <c r="GNQ265" s="30"/>
      <c r="GNR265" s="30"/>
      <c r="GNS265" s="30"/>
      <c r="GNT265" s="30"/>
      <c r="GNU265" s="30"/>
      <c r="GNV265" s="30"/>
      <c r="GNW265" s="30"/>
      <c r="GNX265" s="30"/>
      <c r="GNY265" s="30"/>
      <c r="GNZ265" s="30"/>
      <c r="GOA265" s="30"/>
      <c r="GOB265" s="30"/>
      <c r="GOC265" s="30"/>
      <c r="GOD265" s="30"/>
      <c r="GOE265" s="30"/>
      <c r="GOF265" s="30"/>
      <c r="GOG265" s="30"/>
      <c r="GOH265" s="30"/>
      <c r="GOI265" s="30"/>
      <c r="GOJ265" s="30"/>
      <c r="GOK265" s="30"/>
      <c r="GOL265" s="30"/>
      <c r="GOM265" s="30"/>
      <c r="GON265" s="30"/>
      <c r="GOO265" s="30"/>
      <c r="GOP265" s="30"/>
      <c r="GOQ265" s="30"/>
      <c r="GOR265" s="30"/>
      <c r="GOS265" s="30"/>
      <c r="GOT265" s="30"/>
      <c r="GOU265" s="30"/>
      <c r="GOV265" s="30"/>
      <c r="GOW265" s="30"/>
      <c r="GOX265" s="30"/>
      <c r="GOY265" s="30"/>
      <c r="GOZ265" s="30"/>
      <c r="GPA265" s="30"/>
      <c r="GPB265" s="30"/>
      <c r="GPC265" s="30"/>
      <c r="GPD265" s="30"/>
      <c r="GPE265" s="30"/>
      <c r="GPF265" s="30"/>
      <c r="GPG265" s="30"/>
      <c r="GPH265" s="30"/>
      <c r="GPI265" s="30"/>
      <c r="GPJ265" s="30"/>
      <c r="GPK265" s="30"/>
      <c r="GPL265" s="30"/>
      <c r="GPM265" s="30"/>
      <c r="GPN265" s="30"/>
      <c r="GPO265" s="30"/>
      <c r="GPP265" s="30"/>
      <c r="GPQ265" s="30"/>
      <c r="GPR265" s="30"/>
      <c r="GPS265" s="30"/>
      <c r="GPT265" s="30"/>
      <c r="GPU265" s="30"/>
      <c r="GPV265" s="30"/>
      <c r="GPW265" s="30"/>
      <c r="GPX265" s="30"/>
      <c r="GPY265" s="30"/>
      <c r="GPZ265" s="30"/>
      <c r="GQA265" s="30"/>
      <c r="GQB265" s="30"/>
      <c r="GQC265" s="30"/>
      <c r="GQD265" s="30"/>
      <c r="GQE265" s="30"/>
      <c r="GQF265" s="30"/>
      <c r="GQG265" s="30"/>
      <c r="GQH265" s="30"/>
      <c r="GQI265" s="30"/>
      <c r="GQJ265" s="30"/>
      <c r="GQK265" s="30"/>
      <c r="GQL265" s="30"/>
      <c r="GQM265" s="30"/>
      <c r="GQN265" s="30"/>
      <c r="GQO265" s="30"/>
      <c r="GQP265" s="30"/>
      <c r="GQQ265" s="30"/>
      <c r="GQR265" s="30"/>
      <c r="GQS265" s="30"/>
      <c r="GQT265" s="30"/>
      <c r="GQU265" s="30"/>
      <c r="GQV265" s="30"/>
      <c r="GQW265" s="30"/>
      <c r="GQX265" s="30"/>
      <c r="GQY265" s="30"/>
      <c r="GQZ265" s="30"/>
      <c r="GRA265" s="30"/>
      <c r="GRB265" s="30"/>
      <c r="GRC265" s="30"/>
      <c r="GRD265" s="30"/>
      <c r="GRE265" s="30"/>
      <c r="GRF265" s="30"/>
      <c r="GRG265" s="30"/>
      <c r="GRH265" s="30"/>
      <c r="GRI265" s="30"/>
      <c r="GRJ265" s="30"/>
      <c r="GRK265" s="30"/>
      <c r="GRL265" s="30"/>
      <c r="GRM265" s="30"/>
      <c r="GRN265" s="30"/>
      <c r="GRO265" s="30"/>
      <c r="GRP265" s="30"/>
      <c r="GRQ265" s="30"/>
      <c r="GRR265" s="30"/>
      <c r="GRS265" s="30"/>
      <c r="GRT265" s="30"/>
      <c r="GRU265" s="30"/>
      <c r="GRV265" s="30"/>
      <c r="GRW265" s="30"/>
      <c r="GRX265" s="30"/>
      <c r="GRY265" s="30"/>
      <c r="GRZ265" s="30"/>
      <c r="GSA265" s="30"/>
      <c r="GSB265" s="30"/>
      <c r="GSC265" s="30"/>
      <c r="GSD265" s="30"/>
      <c r="GSE265" s="30"/>
      <c r="GSF265" s="30"/>
      <c r="GSG265" s="30"/>
      <c r="GSH265" s="30"/>
      <c r="GSI265" s="30"/>
      <c r="GSJ265" s="30"/>
      <c r="GSK265" s="30"/>
      <c r="GSL265" s="30"/>
      <c r="GSM265" s="30"/>
      <c r="GSN265" s="30"/>
      <c r="GSO265" s="30"/>
      <c r="GSP265" s="30"/>
      <c r="GSQ265" s="30"/>
      <c r="GSR265" s="30"/>
      <c r="GSS265" s="30"/>
      <c r="GST265" s="30"/>
      <c r="GSU265" s="30"/>
      <c r="GSV265" s="30"/>
      <c r="GSW265" s="30"/>
      <c r="GSX265" s="30"/>
      <c r="GSY265" s="30"/>
      <c r="GSZ265" s="30"/>
      <c r="GTA265" s="30"/>
      <c r="GTB265" s="30"/>
      <c r="GTC265" s="30"/>
      <c r="GTD265" s="30"/>
      <c r="GTE265" s="30"/>
      <c r="GTF265" s="30"/>
      <c r="GTG265" s="30"/>
      <c r="GTH265" s="30"/>
      <c r="GTI265" s="30"/>
      <c r="GTJ265" s="30"/>
      <c r="GTK265" s="30"/>
      <c r="GTL265" s="30"/>
      <c r="GTM265" s="30"/>
      <c r="GTN265" s="30"/>
      <c r="GTO265" s="30"/>
      <c r="GTP265" s="30"/>
      <c r="GTQ265" s="30"/>
      <c r="GTR265" s="30"/>
      <c r="GTS265" s="30"/>
      <c r="GTT265" s="30"/>
      <c r="GTU265" s="30"/>
      <c r="GTV265" s="30"/>
      <c r="GTW265" s="30"/>
      <c r="GTX265" s="30"/>
      <c r="GTY265" s="30"/>
      <c r="GTZ265" s="30"/>
      <c r="GUA265" s="30"/>
      <c r="GUB265" s="30"/>
      <c r="GUC265" s="30"/>
      <c r="GUD265" s="30"/>
      <c r="GUE265" s="30"/>
      <c r="GUF265" s="30"/>
      <c r="GUG265" s="30"/>
      <c r="GUH265" s="30"/>
      <c r="GUI265" s="30"/>
      <c r="GUJ265" s="30"/>
      <c r="GUK265" s="30"/>
      <c r="GUL265" s="30"/>
      <c r="GUM265" s="30"/>
      <c r="GUN265" s="30"/>
      <c r="GUO265" s="30"/>
      <c r="GUP265" s="30"/>
      <c r="GUQ265" s="30"/>
      <c r="GUR265" s="30"/>
      <c r="GUS265" s="30"/>
      <c r="GUT265" s="30"/>
      <c r="GUU265" s="30"/>
      <c r="GUV265" s="30"/>
      <c r="GUW265" s="30"/>
      <c r="GUX265" s="30"/>
      <c r="GUY265" s="30"/>
      <c r="GUZ265" s="30"/>
      <c r="GVA265" s="30"/>
      <c r="GVB265" s="30"/>
      <c r="GVC265" s="30"/>
      <c r="GVD265" s="30"/>
      <c r="GVE265" s="30"/>
      <c r="GVF265" s="30"/>
      <c r="GVG265" s="30"/>
      <c r="GVH265" s="30"/>
      <c r="GVI265" s="30"/>
      <c r="GVJ265" s="30"/>
      <c r="GVK265" s="30"/>
      <c r="GVL265" s="30"/>
      <c r="GVM265" s="30"/>
      <c r="GVN265" s="30"/>
      <c r="GVO265" s="30"/>
      <c r="GVP265" s="30"/>
      <c r="GVQ265" s="30"/>
      <c r="GVR265" s="30"/>
      <c r="GVS265" s="30"/>
      <c r="GVT265" s="30"/>
      <c r="GVU265" s="30"/>
      <c r="GVV265" s="30"/>
      <c r="GVW265" s="30"/>
      <c r="GVX265" s="30"/>
      <c r="GVY265" s="30"/>
      <c r="GVZ265" s="30"/>
      <c r="GWA265" s="30"/>
      <c r="GWB265" s="30"/>
      <c r="GWC265" s="30"/>
      <c r="GWD265" s="30"/>
      <c r="GWE265" s="30"/>
      <c r="GWF265" s="30"/>
      <c r="GWG265" s="30"/>
      <c r="GWH265" s="30"/>
      <c r="GWI265" s="30"/>
      <c r="GWJ265" s="30"/>
      <c r="GWK265" s="30"/>
      <c r="GWL265" s="30"/>
      <c r="GWM265" s="30"/>
      <c r="GWN265" s="30"/>
      <c r="GWO265" s="30"/>
      <c r="GWP265" s="30"/>
      <c r="GWQ265" s="30"/>
      <c r="GWR265" s="30"/>
      <c r="GWS265" s="30"/>
      <c r="GWT265" s="30"/>
      <c r="GWU265" s="30"/>
      <c r="GWV265" s="30"/>
      <c r="GWW265" s="30"/>
      <c r="GWX265" s="30"/>
      <c r="GWY265" s="30"/>
      <c r="GWZ265" s="30"/>
      <c r="GXA265" s="30"/>
      <c r="GXB265" s="30"/>
      <c r="GXC265" s="30"/>
      <c r="GXD265" s="30"/>
      <c r="GXE265" s="30"/>
      <c r="GXF265" s="30"/>
      <c r="GXG265" s="30"/>
      <c r="GXH265" s="30"/>
      <c r="GXI265" s="30"/>
      <c r="GXJ265" s="30"/>
      <c r="GXK265" s="30"/>
      <c r="GXL265" s="30"/>
      <c r="GXM265" s="30"/>
      <c r="GXN265" s="30"/>
      <c r="GXO265" s="30"/>
      <c r="GXP265" s="30"/>
      <c r="GXQ265" s="30"/>
      <c r="GXR265" s="30"/>
      <c r="GXS265" s="30"/>
      <c r="GXT265" s="30"/>
      <c r="GXU265" s="30"/>
      <c r="GXV265" s="30"/>
      <c r="GXW265" s="30"/>
      <c r="GXX265" s="30"/>
      <c r="GXY265" s="30"/>
      <c r="GXZ265" s="30"/>
      <c r="GYA265" s="30"/>
      <c r="GYB265" s="30"/>
      <c r="GYC265" s="30"/>
      <c r="GYD265" s="30"/>
      <c r="GYE265" s="30"/>
      <c r="GYF265" s="30"/>
      <c r="GYG265" s="30"/>
      <c r="GYH265" s="30"/>
      <c r="GYI265" s="30"/>
      <c r="GYJ265" s="30"/>
      <c r="GYK265" s="30"/>
      <c r="GYL265" s="30"/>
      <c r="GYM265" s="30"/>
      <c r="GYN265" s="30"/>
      <c r="GYO265" s="30"/>
      <c r="GYP265" s="30"/>
      <c r="GYQ265" s="30"/>
      <c r="GYR265" s="30"/>
      <c r="GYS265" s="30"/>
      <c r="GYT265" s="30"/>
      <c r="GYU265" s="30"/>
      <c r="GYV265" s="30"/>
      <c r="GYW265" s="30"/>
      <c r="GYX265" s="30"/>
      <c r="GYY265" s="30"/>
      <c r="GYZ265" s="30"/>
      <c r="GZA265" s="30"/>
      <c r="GZB265" s="30"/>
      <c r="GZC265" s="30"/>
      <c r="GZD265" s="30"/>
      <c r="GZE265" s="30"/>
      <c r="GZF265" s="30"/>
      <c r="GZG265" s="30"/>
      <c r="GZH265" s="30"/>
      <c r="GZI265" s="30"/>
      <c r="GZJ265" s="30"/>
      <c r="GZK265" s="30"/>
      <c r="GZL265" s="30"/>
      <c r="GZM265" s="30"/>
      <c r="GZN265" s="30"/>
      <c r="GZO265" s="30"/>
      <c r="GZP265" s="30"/>
      <c r="GZQ265" s="30"/>
      <c r="GZR265" s="30"/>
      <c r="GZS265" s="30"/>
      <c r="GZT265" s="30"/>
      <c r="GZU265" s="30"/>
      <c r="GZV265" s="30"/>
      <c r="GZW265" s="30"/>
      <c r="GZX265" s="30"/>
      <c r="GZY265" s="30"/>
      <c r="GZZ265" s="30"/>
      <c r="HAA265" s="30"/>
      <c r="HAB265" s="30"/>
      <c r="HAC265" s="30"/>
      <c r="HAD265" s="30"/>
      <c r="HAE265" s="30"/>
      <c r="HAF265" s="30"/>
      <c r="HAG265" s="30"/>
      <c r="HAH265" s="30"/>
      <c r="HAI265" s="30"/>
      <c r="HAJ265" s="30"/>
      <c r="HAK265" s="30"/>
      <c r="HAL265" s="30"/>
      <c r="HAM265" s="30"/>
      <c r="HAN265" s="30"/>
      <c r="HAO265" s="30"/>
      <c r="HAP265" s="30"/>
      <c r="HAQ265" s="30"/>
      <c r="HAR265" s="30"/>
      <c r="HAS265" s="30"/>
      <c r="HAT265" s="30"/>
      <c r="HAU265" s="30"/>
      <c r="HAV265" s="30"/>
      <c r="HAW265" s="30"/>
      <c r="HAX265" s="30"/>
      <c r="HAY265" s="30"/>
      <c r="HAZ265" s="30"/>
      <c r="HBA265" s="30"/>
      <c r="HBB265" s="30"/>
      <c r="HBC265" s="30"/>
      <c r="HBD265" s="30"/>
      <c r="HBE265" s="30"/>
      <c r="HBF265" s="30"/>
      <c r="HBG265" s="30"/>
      <c r="HBH265" s="30"/>
      <c r="HBI265" s="30"/>
      <c r="HBJ265" s="30"/>
      <c r="HBK265" s="30"/>
      <c r="HBL265" s="30"/>
      <c r="HBM265" s="30"/>
      <c r="HBN265" s="30"/>
      <c r="HBO265" s="30"/>
      <c r="HBP265" s="30"/>
      <c r="HBQ265" s="30"/>
      <c r="HBR265" s="30"/>
      <c r="HBS265" s="30"/>
      <c r="HBT265" s="30"/>
      <c r="HBU265" s="30"/>
      <c r="HBV265" s="30"/>
      <c r="HBW265" s="30"/>
      <c r="HBX265" s="30"/>
      <c r="HBY265" s="30"/>
      <c r="HBZ265" s="30"/>
      <c r="HCA265" s="30"/>
      <c r="HCB265" s="30"/>
      <c r="HCC265" s="30"/>
      <c r="HCD265" s="30"/>
      <c r="HCE265" s="30"/>
      <c r="HCF265" s="30"/>
      <c r="HCG265" s="30"/>
      <c r="HCH265" s="30"/>
      <c r="HCI265" s="30"/>
      <c r="HCJ265" s="30"/>
      <c r="HCK265" s="30"/>
      <c r="HCL265" s="30"/>
      <c r="HCM265" s="30"/>
      <c r="HCN265" s="30"/>
      <c r="HCO265" s="30"/>
      <c r="HCP265" s="30"/>
      <c r="HCQ265" s="30"/>
      <c r="HCR265" s="30"/>
      <c r="HCS265" s="30"/>
      <c r="HCT265" s="30"/>
      <c r="HCU265" s="30"/>
      <c r="HCV265" s="30"/>
      <c r="HCW265" s="30"/>
      <c r="HCX265" s="30"/>
      <c r="HCY265" s="30"/>
      <c r="HCZ265" s="30"/>
      <c r="HDA265" s="30"/>
      <c r="HDB265" s="30"/>
      <c r="HDC265" s="30"/>
      <c r="HDD265" s="30"/>
      <c r="HDE265" s="30"/>
      <c r="HDF265" s="30"/>
      <c r="HDG265" s="30"/>
      <c r="HDH265" s="30"/>
      <c r="HDI265" s="30"/>
      <c r="HDJ265" s="30"/>
      <c r="HDK265" s="30"/>
      <c r="HDL265" s="30"/>
      <c r="HDM265" s="30"/>
      <c r="HDN265" s="30"/>
      <c r="HDO265" s="30"/>
      <c r="HDP265" s="30"/>
      <c r="HDQ265" s="30"/>
      <c r="HDR265" s="30"/>
      <c r="HDS265" s="30"/>
      <c r="HDT265" s="30"/>
      <c r="HDU265" s="30"/>
      <c r="HDV265" s="30"/>
      <c r="HDW265" s="30"/>
      <c r="HDX265" s="30"/>
      <c r="HDY265" s="30"/>
      <c r="HDZ265" s="30"/>
      <c r="HEA265" s="30"/>
      <c r="HEB265" s="30"/>
      <c r="HEC265" s="30"/>
      <c r="HED265" s="30"/>
      <c r="HEE265" s="30"/>
      <c r="HEF265" s="30"/>
      <c r="HEG265" s="30"/>
      <c r="HEH265" s="30"/>
      <c r="HEI265" s="30"/>
      <c r="HEJ265" s="30"/>
      <c r="HEK265" s="30"/>
      <c r="HEL265" s="30"/>
      <c r="HEM265" s="30"/>
      <c r="HEN265" s="30"/>
      <c r="HEO265" s="30"/>
      <c r="HEP265" s="30"/>
      <c r="HEQ265" s="30"/>
      <c r="HER265" s="30"/>
      <c r="HES265" s="30"/>
      <c r="HET265" s="30"/>
      <c r="HEU265" s="30"/>
      <c r="HEV265" s="30"/>
      <c r="HEW265" s="30"/>
      <c r="HEX265" s="30"/>
      <c r="HEY265" s="30"/>
      <c r="HEZ265" s="30"/>
      <c r="HFA265" s="30"/>
      <c r="HFB265" s="30"/>
      <c r="HFC265" s="30"/>
      <c r="HFD265" s="30"/>
      <c r="HFE265" s="30"/>
      <c r="HFF265" s="30"/>
      <c r="HFG265" s="30"/>
      <c r="HFH265" s="30"/>
      <c r="HFI265" s="30"/>
      <c r="HFJ265" s="30"/>
      <c r="HFK265" s="30"/>
      <c r="HFL265" s="30"/>
      <c r="HFM265" s="30"/>
      <c r="HFN265" s="30"/>
      <c r="HFO265" s="30"/>
      <c r="HFP265" s="30"/>
      <c r="HFQ265" s="30"/>
      <c r="HFR265" s="30"/>
      <c r="HFS265" s="30"/>
      <c r="HFT265" s="30"/>
      <c r="HFU265" s="30"/>
      <c r="HFV265" s="30"/>
      <c r="HFW265" s="30"/>
      <c r="HFX265" s="30"/>
      <c r="HFY265" s="30"/>
      <c r="HFZ265" s="30"/>
      <c r="HGA265" s="30"/>
      <c r="HGB265" s="30"/>
      <c r="HGC265" s="30"/>
      <c r="HGD265" s="30"/>
      <c r="HGE265" s="30"/>
      <c r="HGF265" s="30"/>
      <c r="HGG265" s="30"/>
      <c r="HGH265" s="30"/>
      <c r="HGI265" s="30"/>
      <c r="HGJ265" s="30"/>
      <c r="HGK265" s="30"/>
      <c r="HGL265" s="30"/>
      <c r="HGM265" s="30"/>
      <c r="HGN265" s="30"/>
      <c r="HGO265" s="30"/>
      <c r="HGP265" s="30"/>
      <c r="HGQ265" s="30"/>
      <c r="HGR265" s="30"/>
      <c r="HGS265" s="30"/>
      <c r="HGT265" s="30"/>
      <c r="HGU265" s="30"/>
      <c r="HGV265" s="30"/>
      <c r="HGW265" s="30"/>
      <c r="HGX265" s="30"/>
      <c r="HGY265" s="30"/>
      <c r="HGZ265" s="30"/>
      <c r="HHA265" s="30"/>
      <c r="HHB265" s="30"/>
      <c r="HHC265" s="30"/>
      <c r="HHD265" s="30"/>
      <c r="HHE265" s="30"/>
      <c r="HHF265" s="30"/>
      <c r="HHG265" s="30"/>
      <c r="HHH265" s="30"/>
      <c r="HHI265" s="30"/>
      <c r="HHJ265" s="30"/>
      <c r="HHK265" s="30"/>
      <c r="HHL265" s="30"/>
      <c r="HHM265" s="30"/>
      <c r="HHN265" s="30"/>
      <c r="HHO265" s="30"/>
      <c r="HHP265" s="30"/>
      <c r="HHQ265" s="30"/>
      <c r="HHR265" s="30"/>
      <c r="HHS265" s="30"/>
      <c r="HHT265" s="30"/>
      <c r="HHU265" s="30"/>
      <c r="HHV265" s="30"/>
      <c r="HHW265" s="30"/>
      <c r="HHX265" s="30"/>
      <c r="HHY265" s="30"/>
      <c r="HHZ265" s="30"/>
      <c r="HIA265" s="30"/>
      <c r="HIB265" s="30"/>
      <c r="HIC265" s="30"/>
      <c r="HID265" s="30"/>
      <c r="HIE265" s="30"/>
      <c r="HIF265" s="30"/>
      <c r="HIG265" s="30"/>
      <c r="HIH265" s="30"/>
      <c r="HII265" s="30"/>
      <c r="HIJ265" s="30"/>
      <c r="HIK265" s="30"/>
      <c r="HIL265" s="30"/>
      <c r="HIM265" s="30"/>
      <c r="HIN265" s="30"/>
      <c r="HIO265" s="30"/>
      <c r="HIP265" s="30"/>
      <c r="HIQ265" s="30"/>
      <c r="HIR265" s="30"/>
      <c r="HIS265" s="30"/>
      <c r="HIT265" s="30"/>
      <c r="HIU265" s="30"/>
      <c r="HIV265" s="30"/>
      <c r="HIW265" s="30"/>
      <c r="HIX265" s="30"/>
      <c r="HIY265" s="30"/>
      <c r="HIZ265" s="30"/>
      <c r="HJA265" s="30"/>
      <c r="HJB265" s="30"/>
      <c r="HJC265" s="30"/>
      <c r="HJD265" s="30"/>
      <c r="HJE265" s="30"/>
      <c r="HJF265" s="30"/>
      <c r="HJG265" s="30"/>
      <c r="HJH265" s="30"/>
      <c r="HJI265" s="30"/>
      <c r="HJJ265" s="30"/>
      <c r="HJK265" s="30"/>
      <c r="HJL265" s="30"/>
      <c r="HJM265" s="30"/>
      <c r="HJN265" s="30"/>
      <c r="HJO265" s="30"/>
      <c r="HJP265" s="30"/>
      <c r="HJQ265" s="30"/>
      <c r="HJR265" s="30"/>
      <c r="HJS265" s="30"/>
      <c r="HJT265" s="30"/>
      <c r="HJU265" s="30"/>
      <c r="HJV265" s="30"/>
      <c r="HJW265" s="30"/>
      <c r="HJX265" s="30"/>
      <c r="HJY265" s="30"/>
      <c r="HJZ265" s="30"/>
      <c r="HKA265" s="30"/>
      <c r="HKB265" s="30"/>
      <c r="HKC265" s="30"/>
      <c r="HKD265" s="30"/>
      <c r="HKE265" s="30"/>
      <c r="HKF265" s="30"/>
      <c r="HKG265" s="30"/>
      <c r="HKH265" s="30"/>
      <c r="HKI265" s="30"/>
      <c r="HKJ265" s="30"/>
      <c r="HKK265" s="30"/>
      <c r="HKL265" s="30"/>
      <c r="HKM265" s="30"/>
      <c r="HKN265" s="30"/>
      <c r="HKO265" s="30"/>
      <c r="HKP265" s="30"/>
      <c r="HKQ265" s="30"/>
      <c r="HKR265" s="30"/>
      <c r="HKS265" s="30"/>
      <c r="HKT265" s="30"/>
      <c r="HKU265" s="30"/>
      <c r="HKV265" s="30"/>
      <c r="HKW265" s="30"/>
      <c r="HKX265" s="30"/>
      <c r="HKY265" s="30"/>
      <c r="HKZ265" s="30"/>
      <c r="HLA265" s="30"/>
      <c r="HLB265" s="30"/>
      <c r="HLC265" s="30"/>
      <c r="HLD265" s="30"/>
      <c r="HLE265" s="30"/>
      <c r="HLF265" s="30"/>
      <c r="HLG265" s="30"/>
      <c r="HLH265" s="30"/>
      <c r="HLI265" s="30"/>
      <c r="HLJ265" s="30"/>
      <c r="HLK265" s="30"/>
      <c r="HLL265" s="30"/>
      <c r="HLM265" s="30"/>
      <c r="HLN265" s="30"/>
      <c r="HLO265" s="30"/>
      <c r="HLP265" s="30"/>
      <c r="HLQ265" s="30"/>
      <c r="HLR265" s="30"/>
      <c r="HLS265" s="30"/>
      <c r="HLT265" s="30"/>
      <c r="HLU265" s="30"/>
      <c r="HLV265" s="30"/>
      <c r="HLW265" s="30"/>
      <c r="HLX265" s="30"/>
      <c r="HLY265" s="30"/>
      <c r="HLZ265" s="30"/>
      <c r="HMA265" s="30"/>
      <c r="HMB265" s="30"/>
      <c r="HMC265" s="30"/>
      <c r="HMD265" s="30"/>
      <c r="HME265" s="30"/>
      <c r="HMF265" s="30"/>
      <c r="HMG265" s="30"/>
      <c r="HMH265" s="30"/>
      <c r="HMI265" s="30"/>
      <c r="HMJ265" s="30"/>
      <c r="HMK265" s="30"/>
      <c r="HML265" s="30"/>
      <c r="HMM265" s="30"/>
      <c r="HMN265" s="30"/>
      <c r="HMO265" s="30"/>
      <c r="HMP265" s="30"/>
      <c r="HMQ265" s="30"/>
      <c r="HMR265" s="30"/>
      <c r="HMS265" s="30"/>
      <c r="HMT265" s="30"/>
      <c r="HMU265" s="30"/>
      <c r="HMV265" s="30"/>
      <c r="HMW265" s="30"/>
      <c r="HMX265" s="30"/>
      <c r="HMY265" s="30"/>
      <c r="HMZ265" s="30"/>
      <c r="HNA265" s="30"/>
      <c r="HNB265" s="30"/>
      <c r="HNC265" s="30"/>
      <c r="HND265" s="30"/>
      <c r="HNE265" s="30"/>
      <c r="HNF265" s="30"/>
      <c r="HNG265" s="30"/>
      <c r="HNH265" s="30"/>
      <c r="HNI265" s="30"/>
      <c r="HNJ265" s="30"/>
      <c r="HNK265" s="30"/>
      <c r="HNL265" s="30"/>
      <c r="HNM265" s="30"/>
      <c r="HNN265" s="30"/>
      <c r="HNO265" s="30"/>
      <c r="HNP265" s="30"/>
      <c r="HNQ265" s="30"/>
      <c r="HNR265" s="30"/>
      <c r="HNS265" s="30"/>
      <c r="HNT265" s="30"/>
      <c r="HNU265" s="30"/>
      <c r="HNV265" s="30"/>
      <c r="HNW265" s="30"/>
      <c r="HNX265" s="30"/>
      <c r="HNY265" s="30"/>
      <c r="HNZ265" s="30"/>
      <c r="HOA265" s="30"/>
      <c r="HOB265" s="30"/>
      <c r="HOC265" s="30"/>
      <c r="HOD265" s="30"/>
      <c r="HOE265" s="30"/>
      <c r="HOF265" s="30"/>
      <c r="HOG265" s="30"/>
      <c r="HOH265" s="30"/>
      <c r="HOI265" s="30"/>
      <c r="HOJ265" s="30"/>
      <c r="HOK265" s="30"/>
      <c r="HOL265" s="30"/>
      <c r="HOM265" s="30"/>
      <c r="HON265" s="30"/>
      <c r="HOO265" s="30"/>
      <c r="HOP265" s="30"/>
      <c r="HOQ265" s="30"/>
      <c r="HOR265" s="30"/>
      <c r="HOS265" s="30"/>
      <c r="HOT265" s="30"/>
      <c r="HOU265" s="30"/>
      <c r="HOV265" s="30"/>
      <c r="HOW265" s="30"/>
      <c r="HOX265" s="30"/>
      <c r="HOY265" s="30"/>
      <c r="HOZ265" s="30"/>
      <c r="HPA265" s="30"/>
      <c r="HPB265" s="30"/>
      <c r="HPC265" s="30"/>
      <c r="HPD265" s="30"/>
      <c r="HPE265" s="30"/>
      <c r="HPF265" s="30"/>
      <c r="HPG265" s="30"/>
      <c r="HPH265" s="30"/>
      <c r="HPI265" s="30"/>
      <c r="HPJ265" s="30"/>
      <c r="HPK265" s="30"/>
      <c r="HPL265" s="30"/>
      <c r="HPM265" s="30"/>
      <c r="HPN265" s="30"/>
      <c r="HPO265" s="30"/>
      <c r="HPP265" s="30"/>
      <c r="HPQ265" s="30"/>
      <c r="HPR265" s="30"/>
      <c r="HPS265" s="30"/>
      <c r="HPT265" s="30"/>
      <c r="HPU265" s="30"/>
      <c r="HPV265" s="30"/>
      <c r="HPW265" s="30"/>
      <c r="HPX265" s="30"/>
      <c r="HPY265" s="30"/>
      <c r="HPZ265" s="30"/>
      <c r="HQA265" s="30"/>
      <c r="HQB265" s="30"/>
      <c r="HQC265" s="30"/>
      <c r="HQD265" s="30"/>
      <c r="HQE265" s="30"/>
      <c r="HQF265" s="30"/>
      <c r="HQG265" s="30"/>
      <c r="HQH265" s="30"/>
      <c r="HQI265" s="30"/>
      <c r="HQJ265" s="30"/>
      <c r="HQK265" s="30"/>
      <c r="HQL265" s="30"/>
      <c r="HQM265" s="30"/>
      <c r="HQN265" s="30"/>
      <c r="HQO265" s="30"/>
      <c r="HQP265" s="30"/>
      <c r="HQQ265" s="30"/>
      <c r="HQR265" s="30"/>
      <c r="HQS265" s="30"/>
      <c r="HQT265" s="30"/>
      <c r="HQU265" s="30"/>
      <c r="HQV265" s="30"/>
      <c r="HQW265" s="30"/>
      <c r="HQX265" s="30"/>
      <c r="HQY265" s="30"/>
      <c r="HQZ265" s="30"/>
      <c r="HRA265" s="30"/>
      <c r="HRB265" s="30"/>
      <c r="HRC265" s="30"/>
      <c r="HRD265" s="30"/>
      <c r="HRE265" s="30"/>
      <c r="HRF265" s="30"/>
      <c r="HRG265" s="30"/>
      <c r="HRH265" s="30"/>
      <c r="HRI265" s="30"/>
      <c r="HRJ265" s="30"/>
      <c r="HRK265" s="30"/>
      <c r="HRL265" s="30"/>
      <c r="HRM265" s="30"/>
      <c r="HRN265" s="30"/>
      <c r="HRO265" s="30"/>
      <c r="HRP265" s="30"/>
      <c r="HRQ265" s="30"/>
      <c r="HRR265" s="30"/>
      <c r="HRS265" s="30"/>
      <c r="HRT265" s="30"/>
      <c r="HRU265" s="30"/>
      <c r="HRV265" s="30"/>
      <c r="HRW265" s="30"/>
      <c r="HRX265" s="30"/>
      <c r="HRY265" s="30"/>
      <c r="HRZ265" s="30"/>
      <c r="HSA265" s="30"/>
      <c r="HSB265" s="30"/>
      <c r="HSC265" s="30"/>
      <c r="HSD265" s="30"/>
      <c r="HSE265" s="30"/>
      <c r="HSF265" s="30"/>
      <c r="HSG265" s="30"/>
      <c r="HSH265" s="30"/>
      <c r="HSI265" s="30"/>
      <c r="HSJ265" s="30"/>
      <c r="HSK265" s="30"/>
      <c r="HSL265" s="30"/>
      <c r="HSM265" s="30"/>
      <c r="HSN265" s="30"/>
      <c r="HSO265" s="30"/>
      <c r="HSP265" s="30"/>
      <c r="HSQ265" s="30"/>
      <c r="HSR265" s="30"/>
      <c r="HSS265" s="30"/>
      <c r="HST265" s="30"/>
      <c r="HSU265" s="30"/>
      <c r="HSV265" s="30"/>
      <c r="HSW265" s="30"/>
      <c r="HSX265" s="30"/>
      <c r="HSY265" s="30"/>
      <c r="HSZ265" s="30"/>
      <c r="HTA265" s="30"/>
      <c r="HTB265" s="30"/>
      <c r="HTC265" s="30"/>
      <c r="HTD265" s="30"/>
      <c r="HTE265" s="30"/>
      <c r="HTF265" s="30"/>
      <c r="HTG265" s="30"/>
      <c r="HTH265" s="30"/>
      <c r="HTI265" s="30"/>
      <c r="HTJ265" s="30"/>
      <c r="HTK265" s="30"/>
      <c r="HTL265" s="30"/>
      <c r="HTM265" s="30"/>
      <c r="HTN265" s="30"/>
      <c r="HTO265" s="30"/>
      <c r="HTP265" s="30"/>
      <c r="HTQ265" s="30"/>
      <c r="HTR265" s="30"/>
      <c r="HTS265" s="30"/>
      <c r="HTT265" s="30"/>
      <c r="HTU265" s="30"/>
      <c r="HTV265" s="30"/>
      <c r="HTW265" s="30"/>
      <c r="HTX265" s="30"/>
      <c r="HTY265" s="30"/>
      <c r="HTZ265" s="30"/>
      <c r="HUA265" s="30"/>
      <c r="HUB265" s="30"/>
      <c r="HUC265" s="30"/>
      <c r="HUD265" s="30"/>
      <c r="HUE265" s="30"/>
      <c r="HUF265" s="30"/>
      <c r="HUG265" s="30"/>
      <c r="HUH265" s="30"/>
      <c r="HUI265" s="30"/>
      <c r="HUJ265" s="30"/>
      <c r="HUK265" s="30"/>
      <c r="HUL265" s="30"/>
      <c r="HUM265" s="30"/>
      <c r="HUN265" s="30"/>
      <c r="HUO265" s="30"/>
      <c r="HUP265" s="30"/>
      <c r="HUQ265" s="30"/>
      <c r="HUR265" s="30"/>
      <c r="HUS265" s="30"/>
      <c r="HUT265" s="30"/>
      <c r="HUU265" s="30"/>
      <c r="HUV265" s="30"/>
      <c r="HUW265" s="30"/>
      <c r="HUX265" s="30"/>
      <c r="HUY265" s="30"/>
      <c r="HUZ265" s="30"/>
      <c r="HVA265" s="30"/>
      <c r="HVB265" s="30"/>
      <c r="HVC265" s="30"/>
      <c r="HVD265" s="30"/>
      <c r="HVE265" s="30"/>
      <c r="HVF265" s="30"/>
      <c r="HVG265" s="30"/>
      <c r="HVH265" s="30"/>
      <c r="HVI265" s="30"/>
      <c r="HVJ265" s="30"/>
      <c r="HVK265" s="30"/>
      <c r="HVL265" s="30"/>
      <c r="HVM265" s="30"/>
      <c r="HVN265" s="30"/>
      <c r="HVO265" s="30"/>
      <c r="HVP265" s="30"/>
      <c r="HVQ265" s="30"/>
      <c r="HVR265" s="30"/>
      <c r="HVS265" s="30"/>
      <c r="HVT265" s="30"/>
      <c r="HVU265" s="30"/>
      <c r="HVV265" s="30"/>
      <c r="HVW265" s="30"/>
      <c r="HVX265" s="30"/>
      <c r="HVY265" s="30"/>
      <c r="HVZ265" s="30"/>
      <c r="HWA265" s="30"/>
      <c r="HWB265" s="30"/>
      <c r="HWC265" s="30"/>
      <c r="HWD265" s="30"/>
      <c r="HWE265" s="30"/>
      <c r="HWF265" s="30"/>
      <c r="HWG265" s="30"/>
      <c r="HWH265" s="30"/>
      <c r="HWI265" s="30"/>
      <c r="HWJ265" s="30"/>
      <c r="HWK265" s="30"/>
      <c r="HWL265" s="30"/>
      <c r="HWM265" s="30"/>
      <c r="HWN265" s="30"/>
      <c r="HWO265" s="30"/>
      <c r="HWP265" s="30"/>
      <c r="HWQ265" s="30"/>
      <c r="HWR265" s="30"/>
      <c r="HWS265" s="30"/>
      <c r="HWT265" s="30"/>
      <c r="HWU265" s="30"/>
      <c r="HWV265" s="30"/>
      <c r="HWW265" s="30"/>
      <c r="HWX265" s="30"/>
      <c r="HWY265" s="30"/>
      <c r="HWZ265" s="30"/>
      <c r="HXA265" s="30"/>
      <c r="HXB265" s="30"/>
      <c r="HXC265" s="30"/>
      <c r="HXD265" s="30"/>
      <c r="HXE265" s="30"/>
      <c r="HXF265" s="30"/>
      <c r="HXG265" s="30"/>
      <c r="HXH265" s="30"/>
      <c r="HXI265" s="30"/>
      <c r="HXJ265" s="30"/>
      <c r="HXK265" s="30"/>
      <c r="HXL265" s="30"/>
      <c r="HXM265" s="30"/>
      <c r="HXN265" s="30"/>
      <c r="HXO265" s="30"/>
      <c r="HXP265" s="30"/>
      <c r="HXQ265" s="30"/>
      <c r="HXR265" s="30"/>
      <c r="HXS265" s="30"/>
      <c r="HXT265" s="30"/>
      <c r="HXU265" s="30"/>
      <c r="HXV265" s="30"/>
      <c r="HXW265" s="30"/>
      <c r="HXX265" s="30"/>
      <c r="HXY265" s="30"/>
      <c r="HXZ265" s="30"/>
      <c r="HYA265" s="30"/>
      <c r="HYB265" s="30"/>
      <c r="HYC265" s="30"/>
      <c r="HYD265" s="30"/>
      <c r="HYE265" s="30"/>
      <c r="HYF265" s="30"/>
      <c r="HYG265" s="30"/>
      <c r="HYH265" s="30"/>
      <c r="HYI265" s="30"/>
      <c r="HYJ265" s="30"/>
      <c r="HYK265" s="30"/>
      <c r="HYL265" s="30"/>
      <c r="HYM265" s="30"/>
      <c r="HYN265" s="30"/>
      <c r="HYO265" s="30"/>
      <c r="HYP265" s="30"/>
      <c r="HYQ265" s="30"/>
      <c r="HYR265" s="30"/>
      <c r="HYS265" s="30"/>
      <c r="HYT265" s="30"/>
      <c r="HYU265" s="30"/>
      <c r="HYV265" s="30"/>
      <c r="HYW265" s="30"/>
      <c r="HYX265" s="30"/>
      <c r="HYY265" s="30"/>
      <c r="HYZ265" s="30"/>
      <c r="HZA265" s="30"/>
      <c r="HZB265" s="30"/>
      <c r="HZC265" s="30"/>
      <c r="HZD265" s="30"/>
      <c r="HZE265" s="30"/>
      <c r="HZF265" s="30"/>
      <c r="HZG265" s="30"/>
      <c r="HZH265" s="30"/>
      <c r="HZI265" s="30"/>
      <c r="HZJ265" s="30"/>
      <c r="HZK265" s="30"/>
      <c r="HZL265" s="30"/>
      <c r="HZM265" s="30"/>
      <c r="HZN265" s="30"/>
      <c r="HZO265" s="30"/>
      <c r="HZP265" s="30"/>
      <c r="HZQ265" s="30"/>
      <c r="HZR265" s="30"/>
      <c r="HZS265" s="30"/>
      <c r="HZT265" s="30"/>
      <c r="HZU265" s="30"/>
      <c r="HZV265" s="30"/>
      <c r="HZW265" s="30"/>
      <c r="HZX265" s="30"/>
      <c r="HZY265" s="30"/>
      <c r="HZZ265" s="30"/>
      <c r="IAA265" s="30"/>
      <c r="IAB265" s="30"/>
      <c r="IAC265" s="30"/>
      <c r="IAD265" s="30"/>
      <c r="IAE265" s="30"/>
      <c r="IAF265" s="30"/>
      <c r="IAG265" s="30"/>
      <c r="IAH265" s="30"/>
      <c r="IAI265" s="30"/>
      <c r="IAJ265" s="30"/>
      <c r="IAK265" s="30"/>
      <c r="IAL265" s="30"/>
      <c r="IAM265" s="30"/>
      <c r="IAN265" s="30"/>
      <c r="IAO265" s="30"/>
      <c r="IAP265" s="30"/>
      <c r="IAQ265" s="30"/>
      <c r="IAR265" s="30"/>
      <c r="IAS265" s="30"/>
      <c r="IAT265" s="30"/>
      <c r="IAU265" s="30"/>
      <c r="IAV265" s="30"/>
      <c r="IAW265" s="30"/>
      <c r="IAX265" s="30"/>
      <c r="IAY265" s="30"/>
      <c r="IAZ265" s="30"/>
      <c r="IBA265" s="30"/>
      <c r="IBB265" s="30"/>
      <c r="IBC265" s="30"/>
      <c r="IBD265" s="30"/>
      <c r="IBE265" s="30"/>
      <c r="IBF265" s="30"/>
      <c r="IBG265" s="30"/>
      <c r="IBH265" s="30"/>
      <c r="IBI265" s="30"/>
      <c r="IBJ265" s="30"/>
      <c r="IBK265" s="30"/>
      <c r="IBL265" s="30"/>
      <c r="IBM265" s="30"/>
      <c r="IBN265" s="30"/>
      <c r="IBO265" s="30"/>
      <c r="IBP265" s="30"/>
      <c r="IBQ265" s="30"/>
      <c r="IBR265" s="30"/>
      <c r="IBS265" s="30"/>
      <c r="IBT265" s="30"/>
      <c r="IBU265" s="30"/>
      <c r="IBV265" s="30"/>
      <c r="IBW265" s="30"/>
      <c r="IBX265" s="30"/>
      <c r="IBY265" s="30"/>
      <c r="IBZ265" s="30"/>
      <c r="ICA265" s="30"/>
      <c r="ICB265" s="30"/>
      <c r="ICC265" s="30"/>
      <c r="ICD265" s="30"/>
      <c r="ICE265" s="30"/>
      <c r="ICF265" s="30"/>
      <c r="ICG265" s="30"/>
      <c r="ICH265" s="30"/>
      <c r="ICI265" s="30"/>
      <c r="ICJ265" s="30"/>
      <c r="ICK265" s="30"/>
      <c r="ICL265" s="30"/>
      <c r="ICM265" s="30"/>
      <c r="ICN265" s="30"/>
      <c r="ICO265" s="30"/>
      <c r="ICP265" s="30"/>
      <c r="ICQ265" s="30"/>
      <c r="ICR265" s="30"/>
      <c r="ICS265" s="30"/>
      <c r="ICT265" s="30"/>
      <c r="ICU265" s="30"/>
      <c r="ICV265" s="30"/>
      <c r="ICW265" s="30"/>
      <c r="ICX265" s="30"/>
      <c r="ICY265" s="30"/>
      <c r="ICZ265" s="30"/>
      <c r="IDA265" s="30"/>
      <c r="IDB265" s="30"/>
      <c r="IDC265" s="30"/>
      <c r="IDD265" s="30"/>
      <c r="IDE265" s="30"/>
      <c r="IDF265" s="30"/>
      <c r="IDG265" s="30"/>
      <c r="IDH265" s="30"/>
      <c r="IDI265" s="30"/>
      <c r="IDJ265" s="30"/>
      <c r="IDK265" s="30"/>
      <c r="IDL265" s="30"/>
      <c r="IDM265" s="30"/>
      <c r="IDN265" s="30"/>
      <c r="IDO265" s="30"/>
      <c r="IDP265" s="30"/>
      <c r="IDQ265" s="30"/>
      <c r="IDR265" s="30"/>
      <c r="IDS265" s="30"/>
      <c r="IDT265" s="30"/>
      <c r="IDU265" s="30"/>
      <c r="IDV265" s="30"/>
      <c r="IDW265" s="30"/>
      <c r="IDX265" s="30"/>
      <c r="IDY265" s="30"/>
      <c r="IDZ265" s="30"/>
      <c r="IEA265" s="30"/>
      <c r="IEB265" s="30"/>
      <c r="IEC265" s="30"/>
      <c r="IED265" s="30"/>
      <c r="IEE265" s="30"/>
      <c r="IEF265" s="30"/>
      <c r="IEG265" s="30"/>
      <c r="IEH265" s="30"/>
      <c r="IEI265" s="30"/>
      <c r="IEJ265" s="30"/>
      <c r="IEK265" s="30"/>
      <c r="IEL265" s="30"/>
      <c r="IEM265" s="30"/>
      <c r="IEN265" s="30"/>
      <c r="IEO265" s="30"/>
      <c r="IEP265" s="30"/>
      <c r="IEQ265" s="30"/>
      <c r="IER265" s="30"/>
      <c r="IES265" s="30"/>
      <c r="IET265" s="30"/>
      <c r="IEU265" s="30"/>
      <c r="IEV265" s="30"/>
      <c r="IEW265" s="30"/>
      <c r="IEX265" s="30"/>
      <c r="IEY265" s="30"/>
      <c r="IEZ265" s="30"/>
      <c r="IFA265" s="30"/>
      <c r="IFB265" s="30"/>
      <c r="IFC265" s="30"/>
      <c r="IFD265" s="30"/>
      <c r="IFE265" s="30"/>
      <c r="IFF265" s="30"/>
      <c r="IFG265" s="30"/>
      <c r="IFH265" s="30"/>
      <c r="IFI265" s="30"/>
      <c r="IFJ265" s="30"/>
      <c r="IFK265" s="30"/>
      <c r="IFL265" s="30"/>
      <c r="IFM265" s="30"/>
      <c r="IFN265" s="30"/>
      <c r="IFO265" s="30"/>
      <c r="IFP265" s="30"/>
      <c r="IFQ265" s="30"/>
      <c r="IFR265" s="30"/>
      <c r="IFS265" s="30"/>
      <c r="IFT265" s="30"/>
      <c r="IFU265" s="30"/>
      <c r="IFV265" s="30"/>
      <c r="IFW265" s="30"/>
      <c r="IFX265" s="30"/>
      <c r="IFY265" s="30"/>
      <c r="IFZ265" s="30"/>
      <c r="IGA265" s="30"/>
      <c r="IGB265" s="30"/>
      <c r="IGC265" s="30"/>
      <c r="IGD265" s="30"/>
      <c r="IGE265" s="30"/>
      <c r="IGF265" s="30"/>
      <c r="IGG265" s="30"/>
      <c r="IGH265" s="30"/>
      <c r="IGI265" s="30"/>
      <c r="IGJ265" s="30"/>
      <c r="IGK265" s="30"/>
      <c r="IGL265" s="30"/>
      <c r="IGM265" s="30"/>
      <c r="IGN265" s="30"/>
      <c r="IGO265" s="30"/>
      <c r="IGP265" s="30"/>
      <c r="IGQ265" s="30"/>
      <c r="IGR265" s="30"/>
      <c r="IGS265" s="30"/>
      <c r="IGT265" s="30"/>
      <c r="IGU265" s="30"/>
      <c r="IGV265" s="30"/>
      <c r="IGW265" s="30"/>
      <c r="IGX265" s="30"/>
      <c r="IGY265" s="30"/>
      <c r="IGZ265" s="30"/>
      <c r="IHA265" s="30"/>
      <c r="IHB265" s="30"/>
      <c r="IHC265" s="30"/>
      <c r="IHD265" s="30"/>
      <c r="IHE265" s="30"/>
      <c r="IHF265" s="30"/>
      <c r="IHG265" s="30"/>
      <c r="IHH265" s="30"/>
      <c r="IHI265" s="30"/>
      <c r="IHJ265" s="30"/>
      <c r="IHK265" s="30"/>
      <c r="IHL265" s="30"/>
      <c r="IHM265" s="30"/>
      <c r="IHN265" s="30"/>
      <c r="IHO265" s="30"/>
      <c r="IHP265" s="30"/>
      <c r="IHQ265" s="30"/>
      <c r="IHR265" s="30"/>
      <c r="IHS265" s="30"/>
      <c r="IHT265" s="30"/>
      <c r="IHU265" s="30"/>
      <c r="IHV265" s="30"/>
      <c r="IHW265" s="30"/>
      <c r="IHX265" s="30"/>
      <c r="IHY265" s="30"/>
      <c r="IHZ265" s="30"/>
      <c r="IIA265" s="30"/>
      <c r="IIB265" s="30"/>
      <c r="IIC265" s="30"/>
      <c r="IID265" s="30"/>
      <c r="IIE265" s="30"/>
      <c r="IIF265" s="30"/>
      <c r="IIG265" s="30"/>
      <c r="IIH265" s="30"/>
      <c r="III265" s="30"/>
      <c r="IIJ265" s="30"/>
      <c r="IIK265" s="30"/>
      <c r="IIL265" s="30"/>
      <c r="IIM265" s="30"/>
      <c r="IIN265" s="30"/>
      <c r="IIO265" s="30"/>
      <c r="IIP265" s="30"/>
      <c r="IIQ265" s="30"/>
      <c r="IIR265" s="30"/>
      <c r="IIS265" s="30"/>
      <c r="IIT265" s="30"/>
      <c r="IIU265" s="30"/>
      <c r="IIV265" s="30"/>
      <c r="IIW265" s="30"/>
      <c r="IIX265" s="30"/>
      <c r="IIY265" s="30"/>
      <c r="IIZ265" s="30"/>
      <c r="IJA265" s="30"/>
      <c r="IJB265" s="30"/>
      <c r="IJC265" s="30"/>
      <c r="IJD265" s="30"/>
      <c r="IJE265" s="30"/>
      <c r="IJF265" s="30"/>
      <c r="IJG265" s="30"/>
      <c r="IJH265" s="30"/>
      <c r="IJI265" s="30"/>
      <c r="IJJ265" s="30"/>
      <c r="IJK265" s="30"/>
      <c r="IJL265" s="30"/>
      <c r="IJM265" s="30"/>
      <c r="IJN265" s="30"/>
      <c r="IJO265" s="30"/>
      <c r="IJP265" s="30"/>
      <c r="IJQ265" s="30"/>
      <c r="IJR265" s="30"/>
      <c r="IJS265" s="30"/>
      <c r="IJT265" s="30"/>
      <c r="IJU265" s="30"/>
      <c r="IJV265" s="30"/>
      <c r="IJW265" s="30"/>
      <c r="IJX265" s="30"/>
      <c r="IJY265" s="30"/>
      <c r="IJZ265" s="30"/>
      <c r="IKA265" s="30"/>
      <c r="IKB265" s="30"/>
      <c r="IKC265" s="30"/>
      <c r="IKD265" s="30"/>
      <c r="IKE265" s="30"/>
      <c r="IKF265" s="30"/>
      <c r="IKG265" s="30"/>
      <c r="IKH265" s="30"/>
      <c r="IKI265" s="30"/>
      <c r="IKJ265" s="30"/>
      <c r="IKK265" s="30"/>
      <c r="IKL265" s="30"/>
      <c r="IKM265" s="30"/>
      <c r="IKN265" s="30"/>
      <c r="IKO265" s="30"/>
      <c r="IKP265" s="30"/>
      <c r="IKQ265" s="30"/>
      <c r="IKR265" s="30"/>
      <c r="IKS265" s="30"/>
      <c r="IKT265" s="30"/>
      <c r="IKU265" s="30"/>
      <c r="IKV265" s="30"/>
      <c r="IKW265" s="30"/>
      <c r="IKX265" s="30"/>
      <c r="IKY265" s="30"/>
      <c r="IKZ265" s="30"/>
      <c r="ILA265" s="30"/>
      <c r="ILB265" s="30"/>
      <c r="ILC265" s="30"/>
      <c r="ILD265" s="30"/>
      <c r="ILE265" s="30"/>
      <c r="ILF265" s="30"/>
      <c r="ILG265" s="30"/>
      <c r="ILH265" s="30"/>
      <c r="ILI265" s="30"/>
      <c r="ILJ265" s="30"/>
      <c r="ILK265" s="30"/>
      <c r="ILL265" s="30"/>
      <c r="ILM265" s="30"/>
      <c r="ILN265" s="30"/>
      <c r="ILO265" s="30"/>
      <c r="ILP265" s="30"/>
      <c r="ILQ265" s="30"/>
      <c r="ILR265" s="30"/>
      <c r="ILS265" s="30"/>
      <c r="ILT265" s="30"/>
      <c r="ILU265" s="30"/>
      <c r="ILV265" s="30"/>
      <c r="ILW265" s="30"/>
      <c r="ILX265" s="30"/>
      <c r="ILY265" s="30"/>
      <c r="ILZ265" s="30"/>
      <c r="IMA265" s="30"/>
      <c r="IMB265" s="30"/>
      <c r="IMC265" s="30"/>
      <c r="IMD265" s="30"/>
      <c r="IME265" s="30"/>
      <c r="IMF265" s="30"/>
      <c r="IMG265" s="30"/>
      <c r="IMH265" s="30"/>
      <c r="IMI265" s="30"/>
      <c r="IMJ265" s="30"/>
      <c r="IMK265" s="30"/>
      <c r="IML265" s="30"/>
      <c r="IMM265" s="30"/>
      <c r="IMN265" s="30"/>
      <c r="IMO265" s="30"/>
      <c r="IMP265" s="30"/>
      <c r="IMQ265" s="30"/>
      <c r="IMR265" s="30"/>
      <c r="IMS265" s="30"/>
      <c r="IMT265" s="30"/>
      <c r="IMU265" s="30"/>
      <c r="IMV265" s="30"/>
      <c r="IMW265" s="30"/>
      <c r="IMX265" s="30"/>
      <c r="IMY265" s="30"/>
      <c r="IMZ265" s="30"/>
      <c r="INA265" s="30"/>
      <c r="INB265" s="30"/>
      <c r="INC265" s="30"/>
      <c r="IND265" s="30"/>
      <c r="INE265" s="30"/>
      <c r="INF265" s="30"/>
      <c r="ING265" s="30"/>
      <c r="INH265" s="30"/>
      <c r="INI265" s="30"/>
      <c r="INJ265" s="30"/>
      <c r="INK265" s="30"/>
      <c r="INL265" s="30"/>
      <c r="INM265" s="30"/>
      <c r="INN265" s="30"/>
      <c r="INO265" s="30"/>
      <c r="INP265" s="30"/>
      <c r="INQ265" s="30"/>
      <c r="INR265" s="30"/>
      <c r="INS265" s="30"/>
      <c r="INT265" s="30"/>
      <c r="INU265" s="30"/>
      <c r="INV265" s="30"/>
      <c r="INW265" s="30"/>
      <c r="INX265" s="30"/>
      <c r="INY265" s="30"/>
      <c r="INZ265" s="30"/>
      <c r="IOA265" s="30"/>
      <c r="IOB265" s="30"/>
      <c r="IOC265" s="30"/>
      <c r="IOD265" s="30"/>
      <c r="IOE265" s="30"/>
      <c r="IOF265" s="30"/>
      <c r="IOG265" s="30"/>
      <c r="IOH265" s="30"/>
      <c r="IOI265" s="30"/>
      <c r="IOJ265" s="30"/>
      <c r="IOK265" s="30"/>
      <c r="IOL265" s="30"/>
      <c r="IOM265" s="30"/>
      <c r="ION265" s="30"/>
      <c r="IOO265" s="30"/>
      <c r="IOP265" s="30"/>
      <c r="IOQ265" s="30"/>
      <c r="IOR265" s="30"/>
      <c r="IOS265" s="30"/>
      <c r="IOT265" s="30"/>
      <c r="IOU265" s="30"/>
      <c r="IOV265" s="30"/>
      <c r="IOW265" s="30"/>
      <c r="IOX265" s="30"/>
      <c r="IOY265" s="30"/>
      <c r="IOZ265" s="30"/>
      <c r="IPA265" s="30"/>
      <c r="IPB265" s="30"/>
      <c r="IPC265" s="30"/>
      <c r="IPD265" s="30"/>
      <c r="IPE265" s="30"/>
      <c r="IPF265" s="30"/>
      <c r="IPG265" s="30"/>
      <c r="IPH265" s="30"/>
      <c r="IPI265" s="30"/>
      <c r="IPJ265" s="30"/>
      <c r="IPK265" s="30"/>
      <c r="IPL265" s="30"/>
      <c r="IPM265" s="30"/>
      <c r="IPN265" s="30"/>
      <c r="IPO265" s="30"/>
      <c r="IPP265" s="30"/>
      <c r="IPQ265" s="30"/>
      <c r="IPR265" s="30"/>
      <c r="IPS265" s="30"/>
      <c r="IPT265" s="30"/>
      <c r="IPU265" s="30"/>
      <c r="IPV265" s="30"/>
      <c r="IPW265" s="30"/>
      <c r="IPX265" s="30"/>
      <c r="IPY265" s="30"/>
      <c r="IPZ265" s="30"/>
      <c r="IQA265" s="30"/>
      <c r="IQB265" s="30"/>
      <c r="IQC265" s="30"/>
      <c r="IQD265" s="30"/>
      <c r="IQE265" s="30"/>
      <c r="IQF265" s="30"/>
      <c r="IQG265" s="30"/>
      <c r="IQH265" s="30"/>
      <c r="IQI265" s="30"/>
      <c r="IQJ265" s="30"/>
      <c r="IQK265" s="30"/>
      <c r="IQL265" s="30"/>
      <c r="IQM265" s="30"/>
      <c r="IQN265" s="30"/>
      <c r="IQO265" s="30"/>
      <c r="IQP265" s="30"/>
      <c r="IQQ265" s="30"/>
      <c r="IQR265" s="30"/>
      <c r="IQS265" s="30"/>
      <c r="IQT265" s="30"/>
      <c r="IQU265" s="30"/>
      <c r="IQV265" s="30"/>
      <c r="IQW265" s="30"/>
      <c r="IQX265" s="30"/>
      <c r="IQY265" s="30"/>
      <c r="IQZ265" s="30"/>
      <c r="IRA265" s="30"/>
      <c r="IRB265" s="30"/>
      <c r="IRC265" s="30"/>
      <c r="IRD265" s="30"/>
      <c r="IRE265" s="30"/>
      <c r="IRF265" s="30"/>
      <c r="IRG265" s="30"/>
      <c r="IRH265" s="30"/>
      <c r="IRI265" s="30"/>
      <c r="IRJ265" s="30"/>
      <c r="IRK265" s="30"/>
      <c r="IRL265" s="30"/>
      <c r="IRM265" s="30"/>
      <c r="IRN265" s="30"/>
      <c r="IRO265" s="30"/>
      <c r="IRP265" s="30"/>
      <c r="IRQ265" s="30"/>
      <c r="IRR265" s="30"/>
      <c r="IRS265" s="30"/>
      <c r="IRT265" s="30"/>
      <c r="IRU265" s="30"/>
      <c r="IRV265" s="30"/>
      <c r="IRW265" s="30"/>
      <c r="IRX265" s="30"/>
      <c r="IRY265" s="30"/>
      <c r="IRZ265" s="30"/>
      <c r="ISA265" s="30"/>
      <c r="ISB265" s="30"/>
      <c r="ISC265" s="30"/>
      <c r="ISD265" s="30"/>
      <c r="ISE265" s="30"/>
      <c r="ISF265" s="30"/>
      <c r="ISG265" s="30"/>
      <c r="ISH265" s="30"/>
      <c r="ISI265" s="30"/>
      <c r="ISJ265" s="30"/>
      <c r="ISK265" s="30"/>
      <c r="ISL265" s="30"/>
      <c r="ISM265" s="30"/>
      <c r="ISN265" s="30"/>
      <c r="ISO265" s="30"/>
      <c r="ISP265" s="30"/>
      <c r="ISQ265" s="30"/>
      <c r="ISR265" s="30"/>
      <c r="ISS265" s="30"/>
      <c r="IST265" s="30"/>
      <c r="ISU265" s="30"/>
      <c r="ISV265" s="30"/>
      <c r="ISW265" s="30"/>
      <c r="ISX265" s="30"/>
      <c r="ISY265" s="30"/>
      <c r="ISZ265" s="30"/>
      <c r="ITA265" s="30"/>
      <c r="ITB265" s="30"/>
      <c r="ITC265" s="30"/>
      <c r="ITD265" s="30"/>
      <c r="ITE265" s="30"/>
      <c r="ITF265" s="30"/>
      <c r="ITG265" s="30"/>
      <c r="ITH265" s="30"/>
      <c r="ITI265" s="30"/>
      <c r="ITJ265" s="30"/>
      <c r="ITK265" s="30"/>
      <c r="ITL265" s="30"/>
      <c r="ITM265" s="30"/>
      <c r="ITN265" s="30"/>
      <c r="ITO265" s="30"/>
      <c r="ITP265" s="30"/>
      <c r="ITQ265" s="30"/>
      <c r="ITR265" s="30"/>
      <c r="ITS265" s="30"/>
      <c r="ITT265" s="30"/>
      <c r="ITU265" s="30"/>
      <c r="ITV265" s="30"/>
      <c r="ITW265" s="30"/>
      <c r="ITX265" s="30"/>
      <c r="ITY265" s="30"/>
      <c r="ITZ265" s="30"/>
      <c r="IUA265" s="30"/>
      <c r="IUB265" s="30"/>
      <c r="IUC265" s="30"/>
      <c r="IUD265" s="30"/>
      <c r="IUE265" s="30"/>
      <c r="IUF265" s="30"/>
      <c r="IUG265" s="30"/>
      <c r="IUH265" s="30"/>
      <c r="IUI265" s="30"/>
      <c r="IUJ265" s="30"/>
      <c r="IUK265" s="30"/>
      <c r="IUL265" s="30"/>
      <c r="IUM265" s="30"/>
      <c r="IUN265" s="30"/>
      <c r="IUO265" s="30"/>
      <c r="IUP265" s="30"/>
      <c r="IUQ265" s="30"/>
      <c r="IUR265" s="30"/>
      <c r="IUS265" s="30"/>
      <c r="IUT265" s="30"/>
      <c r="IUU265" s="30"/>
      <c r="IUV265" s="30"/>
      <c r="IUW265" s="30"/>
      <c r="IUX265" s="30"/>
      <c r="IUY265" s="30"/>
      <c r="IUZ265" s="30"/>
      <c r="IVA265" s="30"/>
      <c r="IVB265" s="30"/>
      <c r="IVC265" s="30"/>
      <c r="IVD265" s="30"/>
      <c r="IVE265" s="30"/>
      <c r="IVF265" s="30"/>
      <c r="IVG265" s="30"/>
      <c r="IVH265" s="30"/>
      <c r="IVI265" s="30"/>
      <c r="IVJ265" s="30"/>
      <c r="IVK265" s="30"/>
      <c r="IVL265" s="30"/>
      <c r="IVM265" s="30"/>
      <c r="IVN265" s="30"/>
      <c r="IVO265" s="30"/>
      <c r="IVP265" s="30"/>
      <c r="IVQ265" s="30"/>
      <c r="IVR265" s="30"/>
      <c r="IVS265" s="30"/>
      <c r="IVT265" s="30"/>
      <c r="IVU265" s="30"/>
      <c r="IVV265" s="30"/>
      <c r="IVW265" s="30"/>
      <c r="IVX265" s="30"/>
      <c r="IVY265" s="30"/>
      <c r="IVZ265" s="30"/>
      <c r="IWA265" s="30"/>
      <c r="IWB265" s="30"/>
      <c r="IWC265" s="30"/>
      <c r="IWD265" s="30"/>
      <c r="IWE265" s="30"/>
      <c r="IWF265" s="30"/>
      <c r="IWG265" s="30"/>
      <c r="IWH265" s="30"/>
      <c r="IWI265" s="30"/>
      <c r="IWJ265" s="30"/>
      <c r="IWK265" s="30"/>
      <c r="IWL265" s="30"/>
      <c r="IWM265" s="30"/>
      <c r="IWN265" s="30"/>
      <c r="IWO265" s="30"/>
      <c r="IWP265" s="30"/>
      <c r="IWQ265" s="30"/>
      <c r="IWR265" s="30"/>
      <c r="IWS265" s="30"/>
      <c r="IWT265" s="30"/>
      <c r="IWU265" s="30"/>
      <c r="IWV265" s="30"/>
      <c r="IWW265" s="30"/>
      <c r="IWX265" s="30"/>
      <c r="IWY265" s="30"/>
      <c r="IWZ265" s="30"/>
      <c r="IXA265" s="30"/>
      <c r="IXB265" s="30"/>
      <c r="IXC265" s="30"/>
      <c r="IXD265" s="30"/>
      <c r="IXE265" s="30"/>
      <c r="IXF265" s="30"/>
      <c r="IXG265" s="30"/>
      <c r="IXH265" s="30"/>
      <c r="IXI265" s="30"/>
      <c r="IXJ265" s="30"/>
      <c r="IXK265" s="30"/>
      <c r="IXL265" s="30"/>
      <c r="IXM265" s="30"/>
      <c r="IXN265" s="30"/>
      <c r="IXO265" s="30"/>
      <c r="IXP265" s="30"/>
      <c r="IXQ265" s="30"/>
      <c r="IXR265" s="30"/>
      <c r="IXS265" s="30"/>
      <c r="IXT265" s="30"/>
      <c r="IXU265" s="30"/>
      <c r="IXV265" s="30"/>
      <c r="IXW265" s="30"/>
      <c r="IXX265" s="30"/>
      <c r="IXY265" s="30"/>
      <c r="IXZ265" s="30"/>
      <c r="IYA265" s="30"/>
      <c r="IYB265" s="30"/>
      <c r="IYC265" s="30"/>
      <c r="IYD265" s="30"/>
      <c r="IYE265" s="30"/>
      <c r="IYF265" s="30"/>
      <c r="IYG265" s="30"/>
      <c r="IYH265" s="30"/>
      <c r="IYI265" s="30"/>
      <c r="IYJ265" s="30"/>
      <c r="IYK265" s="30"/>
      <c r="IYL265" s="30"/>
      <c r="IYM265" s="30"/>
      <c r="IYN265" s="30"/>
      <c r="IYO265" s="30"/>
      <c r="IYP265" s="30"/>
      <c r="IYQ265" s="30"/>
      <c r="IYR265" s="30"/>
      <c r="IYS265" s="30"/>
      <c r="IYT265" s="30"/>
      <c r="IYU265" s="30"/>
      <c r="IYV265" s="30"/>
      <c r="IYW265" s="30"/>
      <c r="IYX265" s="30"/>
      <c r="IYY265" s="30"/>
      <c r="IYZ265" s="30"/>
      <c r="IZA265" s="30"/>
      <c r="IZB265" s="30"/>
      <c r="IZC265" s="30"/>
      <c r="IZD265" s="30"/>
      <c r="IZE265" s="30"/>
      <c r="IZF265" s="30"/>
      <c r="IZG265" s="30"/>
      <c r="IZH265" s="30"/>
      <c r="IZI265" s="30"/>
      <c r="IZJ265" s="30"/>
      <c r="IZK265" s="30"/>
      <c r="IZL265" s="30"/>
      <c r="IZM265" s="30"/>
      <c r="IZN265" s="30"/>
      <c r="IZO265" s="30"/>
      <c r="IZP265" s="30"/>
      <c r="IZQ265" s="30"/>
      <c r="IZR265" s="30"/>
      <c r="IZS265" s="30"/>
      <c r="IZT265" s="30"/>
      <c r="IZU265" s="30"/>
      <c r="IZV265" s="30"/>
      <c r="IZW265" s="30"/>
      <c r="IZX265" s="30"/>
      <c r="IZY265" s="30"/>
      <c r="IZZ265" s="30"/>
      <c r="JAA265" s="30"/>
      <c r="JAB265" s="30"/>
      <c r="JAC265" s="30"/>
      <c r="JAD265" s="30"/>
      <c r="JAE265" s="30"/>
      <c r="JAF265" s="30"/>
      <c r="JAG265" s="30"/>
      <c r="JAH265" s="30"/>
      <c r="JAI265" s="30"/>
      <c r="JAJ265" s="30"/>
      <c r="JAK265" s="30"/>
      <c r="JAL265" s="30"/>
      <c r="JAM265" s="30"/>
      <c r="JAN265" s="30"/>
      <c r="JAO265" s="30"/>
      <c r="JAP265" s="30"/>
      <c r="JAQ265" s="30"/>
      <c r="JAR265" s="30"/>
      <c r="JAS265" s="30"/>
      <c r="JAT265" s="30"/>
      <c r="JAU265" s="30"/>
      <c r="JAV265" s="30"/>
      <c r="JAW265" s="30"/>
      <c r="JAX265" s="30"/>
      <c r="JAY265" s="30"/>
      <c r="JAZ265" s="30"/>
      <c r="JBA265" s="30"/>
      <c r="JBB265" s="30"/>
      <c r="JBC265" s="30"/>
      <c r="JBD265" s="30"/>
      <c r="JBE265" s="30"/>
      <c r="JBF265" s="30"/>
      <c r="JBG265" s="30"/>
      <c r="JBH265" s="30"/>
      <c r="JBI265" s="30"/>
      <c r="JBJ265" s="30"/>
      <c r="JBK265" s="30"/>
      <c r="JBL265" s="30"/>
      <c r="JBM265" s="30"/>
      <c r="JBN265" s="30"/>
      <c r="JBO265" s="30"/>
      <c r="JBP265" s="30"/>
      <c r="JBQ265" s="30"/>
      <c r="JBR265" s="30"/>
      <c r="JBS265" s="30"/>
      <c r="JBT265" s="30"/>
      <c r="JBU265" s="30"/>
      <c r="JBV265" s="30"/>
      <c r="JBW265" s="30"/>
      <c r="JBX265" s="30"/>
      <c r="JBY265" s="30"/>
      <c r="JBZ265" s="30"/>
      <c r="JCA265" s="30"/>
      <c r="JCB265" s="30"/>
      <c r="JCC265" s="30"/>
      <c r="JCD265" s="30"/>
      <c r="JCE265" s="30"/>
      <c r="JCF265" s="30"/>
      <c r="JCG265" s="30"/>
      <c r="JCH265" s="30"/>
      <c r="JCI265" s="30"/>
      <c r="JCJ265" s="30"/>
      <c r="JCK265" s="30"/>
      <c r="JCL265" s="30"/>
      <c r="JCM265" s="30"/>
      <c r="JCN265" s="30"/>
      <c r="JCO265" s="30"/>
      <c r="JCP265" s="30"/>
      <c r="JCQ265" s="30"/>
      <c r="JCR265" s="30"/>
      <c r="JCS265" s="30"/>
      <c r="JCT265" s="30"/>
      <c r="JCU265" s="30"/>
      <c r="JCV265" s="30"/>
      <c r="JCW265" s="30"/>
      <c r="JCX265" s="30"/>
      <c r="JCY265" s="30"/>
      <c r="JCZ265" s="30"/>
      <c r="JDA265" s="30"/>
      <c r="JDB265" s="30"/>
      <c r="JDC265" s="30"/>
      <c r="JDD265" s="30"/>
      <c r="JDE265" s="30"/>
      <c r="JDF265" s="30"/>
      <c r="JDG265" s="30"/>
      <c r="JDH265" s="30"/>
      <c r="JDI265" s="30"/>
      <c r="JDJ265" s="30"/>
      <c r="JDK265" s="30"/>
      <c r="JDL265" s="30"/>
      <c r="JDM265" s="30"/>
      <c r="JDN265" s="30"/>
      <c r="JDO265" s="30"/>
      <c r="JDP265" s="30"/>
      <c r="JDQ265" s="30"/>
      <c r="JDR265" s="30"/>
      <c r="JDS265" s="30"/>
      <c r="JDT265" s="30"/>
      <c r="JDU265" s="30"/>
      <c r="JDV265" s="30"/>
      <c r="JDW265" s="30"/>
      <c r="JDX265" s="30"/>
      <c r="JDY265" s="30"/>
      <c r="JDZ265" s="30"/>
      <c r="JEA265" s="30"/>
      <c r="JEB265" s="30"/>
      <c r="JEC265" s="30"/>
      <c r="JED265" s="30"/>
      <c r="JEE265" s="30"/>
      <c r="JEF265" s="30"/>
      <c r="JEG265" s="30"/>
      <c r="JEH265" s="30"/>
      <c r="JEI265" s="30"/>
      <c r="JEJ265" s="30"/>
      <c r="JEK265" s="30"/>
      <c r="JEL265" s="30"/>
      <c r="JEM265" s="30"/>
      <c r="JEN265" s="30"/>
      <c r="JEO265" s="30"/>
      <c r="JEP265" s="30"/>
      <c r="JEQ265" s="30"/>
      <c r="JER265" s="30"/>
      <c r="JES265" s="30"/>
      <c r="JET265" s="30"/>
      <c r="JEU265" s="30"/>
      <c r="JEV265" s="30"/>
      <c r="JEW265" s="30"/>
      <c r="JEX265" s="30"/>
      <c r="JEY265" s="30"/>
      <c r="JEZ265" s="30"/>
      <c r="JFA265" s="30"/>
      <c r="JFB265" s="30"/>
      <c r="JFC265" s="30"/>
      <c r="JFD265" s="30"/>
      <c r="JFE265" s="30"/>
      <c r="JFF265" s="30"/>
      <c r="JFG265" s="30"/>
      <c r="JFH265" s="30"/>
      <c r="JFI265" s="30"/>
      <c r="JFJ265" s="30"/>
      <c r="JFK265" s="30"/>
      <c r="JFL265" s="30"/>
      <c r="JFM265" s="30"/>
      <c r="JFN265" s="30"/>
      <c r="JFO265" s="30"/>
      <c r="JFP265" s="30"/>
      <c r="JFQ265" s="30"/>
      <c r="JFR265" s="30"/>
      <c r="JFS265" s="30"/>
      <c r="JFT265" s="30"/>
      <c r="JFU265" s="30"/>
      <c r="JFV265" s="30"/>
      <c r="JFW265" s="30"/>
      <c r="JFX265" s="30"/>
      <c r="JFY265" s="30"/>
      <c r="JFZ265" s="30"/>
      <c r="JGA265" s="30"/>
      <c r="JGB265" s="30"/>
      <c r="JGC265" s="30"/>
      <c r="JGD265" s="30"/>
      <c r="JGE265" s="30"/>
      <c r="JGF265" s="30"/>
      <c r="JGG265" s="30"/>
      <c r="JGH265" s="30"/>
      <c r="JGI265" s="30"/>
      <c r="JGJ265" s="30"/>
      <c r="JGK265" s="30"/>
      <c r="JGL265" s="30"/>
      <c r="JGM265" s="30"/>
      <c r="JGN265" s="30"/>
      <c r="JGO265" s="30"/>
      <c r="JGP265" s="30"/>
      <c r="JGQ265" s="30"/>
      <c r="JGR265" s="30"/>
      <c r="JGS265" s="30"/>
      <c r="JGT265" s="30"/>
      <c r="JGU265" s="30"/>
      <c r="JGV265" s="30"/>
      <c r="JGW265" s="30"/>
      <c r="JGX265" s="30"/>
      <c r="JGY265" s="30"/>
      <c r="JGZ265" s="30"/>
      <c r="JHA265" s="30"/>
      <c r="JHB265" s="30"/>
      <c r="JHC265" s="30"/>
      <c r="JHD265" s="30"/>
      <c r="JHE265" s="30"/>
      <c r="JHF265" s="30"/>
      <c r="JHG265" s="30"/>
      <c r="JHH265" s="30"/>
      <c r="JHI265" s="30"/>
      <c r="JHJ265" s="30"/>
      <c r="JHK265" s="30"/>
      <c r="JHL265" s="30"/>
      <c r="JHM265" s="30"/>
      <c r="JHN265" s="30"/>
      <c r="JHO265" s="30"/>
      <c r="JHP265" s="30"/>
      <c r="JHQ265" s="30"/>
      <c r="JHR265" s="30"/>
      <c r="JHS265" s="30"/>
      <c r="JHT265" s="30"/>
      <c r="JHU265" s="30"/>
      <c r="JHV265" s="30"/>
      <c r="JHW265" s="30"/>
      <c r="JHX265" s="30"/>
      <c r="JHY265" s="30"/>
      <c r="JHZ265" s="30"/>
      <c r="JIA265" s="30"/>
      <c r="JIB265" s="30"/>
      <c r="JIC265" s="30"/>
      <c r="JID265" s="30"/>
      <c r="JIE265" s="30"/>
      <c r="JIF265" s="30"/>
      <c r="JIG265" s="30"/>
      <c r="JIH265" s="30"/>
      <c r="JII265" s="30"/>
      <c r="JIJ265" s="30"/>
      <c r="JIK265" s="30"/>
      <c r="JIL265" s="30"/>
      <c r="JIM265" s="30"/>
      <c r="JIN265" s="30"/>
      <c r="JIO265" s="30"/>
      <c r="JIP265" s="30"/>
      <c r="JIQ265" s="30"/>
      <c r="JIR265" s="30"/>
      <c r="JIS265" s="30"/>
      <c r="JIT265" s="30"/>
      <c r="JIU265" s="30"/>
      <c r="JIV265" s="30"/>
      <c r="JIW265" s="30"/>
      <c r="JIX265" s="30"/>
      <c r="JIY265" s="30"/>
      <c r="JIZ265" s="30"/>
      <c r="JJA265" s="30"/>
      <c r="JJB265" s="30"/>
      <c r="JJC265" s="30"/>
      <c r="JJD265" s="30"/>
      <c r="JJE265" s="30"/>
      <c r="JJF265" s="30"/>
      <c r="JJG265" s="30"/>
      <c r="JJH265" s="30"/>
      <c r="JJI265" s="30"/>
      <c r="JJJ265" s="30"/>
      <c r="JJK265" s="30"/>
      <c r="JJL265" s="30"/>
      <c r="JJM265" s="30"/>
      <c r="JJN265" s="30"/>
      <c r="JJO265" s="30"/>
      <c r="JJP265" s="30"/>
      <c r="JJQ265" s="30"/>
      <c r="JJR265" s="30"/>
      <c r="JJS265" s="30"/>
      <c r="JJT265" s="30"/>
      <c r="JJU265" s="30"/>
      <c r="JJV265" s="30"/>
      <c r="JJW265" s="30"/>
      <c r="JJX265" s="30"/>
      <c r="JJY265" s="30"/>
      <c r="JJZ265" s="30"/>
      <c r="JKA265" s="30"/>
      <c r="JKB265" s="30"/>
      <c r="JKC265" s="30"/>
      <c r="JKD265" s="30"/>
      <c r="JKE265" s="30"/>
      <c r="JKF265" s="30"/>
      <c r="JKG265" s="30"/>
      <c r="JKH265" s="30"/>
      <c r="JKI265" s="30"/>
      <c r="JKJ265" s="30"/>
      <c r="JKK265" s="30"/>
      <c r="JKL265" s="30"/>
      <c r="JKM265" s="30"/>
      <c r="JKN265" s="30"/>
      <c r="JKO265" s="30"/>
      <c r="JKP265" s="30"/>
      <c r="JKQ265" s="30"/>
      <c r="JKR265" s="30"/>
      <c r="JKS265" s="30"/>
      <c r="JKT265" s="30"/>
      <c r="JKU265" s="30"/>
      <c r="JKV265" s="30"/>
      <c r="JKW265" s="30"/>
      <c r="JKX265" s="30"/>
      <c r="JKY265" s="30"/>
      <c r="JKZ265" s="30"/>
      <c r="JLA265" s="30"/>
      <c r="JLB265" s="30"/>
      <c r="JLC265" s="30"/>
      <c r="JLD265" s="30"/>
      <c r="JLE265" s="30"/>
      <c r="JLF265" s="30"/>
      <c r="JLG265" s="30"/>
      <c r="JLH265" s="30"/>
      <c r="JLI265" s="30"/>
      <c r="JLJ265" s="30"/>
      <c r="JLK265" s="30"/>
      <c r="JLL265" s="30"/>
      <c r="JLM265" s="30"/>
      <c r="JLN265" s="30"/>
      <c r="JLO265" s="30"/>
      <c r="JLP265" s="30"/>
      <c r="JLQ265" s="30"/>
      <c r="JLR265" s="30"/>
      <c r="JLS265" s="30"/>
      <c r="JLT265" s="30"/>
      <c r="JLU265" s="30"/>
      <c r="JLV265" s="30"/>
      <c r="JLW265" s="30"/>
      <c r="JLX265" s="30"/>
      <c r="JLY265" s="30"/>
      <c r="JLZ265" s="30"/>
      <c r="JMA265" s="30"/>
      <c r="JMB265" s="30"/>
      <c r="JMC265" s="30"/>
      <c r="JMD265" s="30"/>
      <c r="JME265" s="30"/>
      <c r="JMF265" s="30"/>
      <c r="JMG265" s="30"/>
      <c r="JMH265" s="30"/>
      <c r="JMI265" s="30"/>
      <c r="JMJ265" s="30"/>
      <c r="JMK265" s="30"/>
      <c r="JML265" s="30"/>
      <c r="JMM265" s="30"/>
      <c r="JMN265" s="30"/>
      <c r="JMO265" s="30"/>
      <c r="JMP265" s="30"/>
      <c r="JMQ265" s="30"/>
      <c r="JMR265" s="30"/>
      <c r="JMS265" s="30"/>
      <c r="JMT265" s="30"/>
      <c r="JMU265" s="30"/>
      <c r="JMV265" s="30"/>
      <c r="JMW265" s="30"/>
      <c r="JMX265" s="30"/>
      <c r="JMY265" s="30"/>
      <c r="JMZ265" s="30"/>
      <c r="JNA265" s="30"/>
      <c r="JNB265" s="30"/>
      <c r="JNC265" s="30"/>
      <c r="JND265" s="30"/>
      <c r="JNE265" s="30"/>
      <c r="JNF265" s="30"/>
      <c r="JNG265" s="30"/>
      <c r="JNH265" s="30"/>
      <c r="JNI265" s="30"/>
      <c r="JNJ265" s="30"/>
      <c r="JNK265" s="30"/>
      <c r="JNL265" s="30"/>
      <c r="JNM265" s="30"/>
      <c r="JNN265" s="30"/>
      <c r="JNO265" s="30"/>
      <c r="JNP265" s="30"/>
      <c r="JNQ265" s="30"/>
      <c r="JNR265" s="30"/>
      <c r="JNS265" s="30"/>
      <c r="JNT265" s="30"/>
      <c r="JNU265" s="30"/>
      <c r="JNV265" s="30"/>
      <c r="JNW265" s="30"/>
      <c r="JNX265" s="30"/>
      <c r="JNY265" s="30"/>
      <c r="JNZ265" s="30"/>
      <c r="JOA265" s="30"/>
      <c r="JOB265" s="30"/>
      <c r="JOC265" s="30"/>
      <c r="JOD265" s="30"/>
      <c r="JOE265" s="30"/>
      <c r="JOF265" s="30"/>
      <c r="JOG265" s="30"/>
      <c r="JOH265" s="30"/>
      <c r="JOI265" s="30"/>
      <c r="JOJ265" s="30"/>
      <c r="JOK265" s="30"/>
      <c r="JOL265" s="30"/>
      <c r="JOM265" s="30"/>
      <c r="JON265" s="30"/>
      <c r="JOO265" s="30"/>
      <c r="JOP265" s="30"/>
      <c r="JOQ265" s="30"/>
      <c r="JOR265" s="30"/>
      <c r="JOS265" s="30"/>
      <c r="JOT265" s="30"/>
      <c r="JOU265" s="30"/>
      <c r="JOV265" s="30"/>
      <c r="JOW265" s="30"/>
      <c r="JOX265" s="30"/>
      <c r="JOY265" s="30"/>
      <c r="JOZ265" s="30"/>
      <c r="JPA265" s="30"/>
      <c r="JPB265" s="30"/>
      <c r="JPC265" s="30"/>
      <c r="JPD265" s="30"/>
      <c r="JPE265" s="30"/>
      <c r="JPF265" s="30"/>
      <c r="JPG265" s="30"/>
      <c r="JPH265" s="30"/>
      <c r="JPI265" s="30"/>
      <c r="JPJ265" s="30"/>
      <c r="JPK265" s="30"/>
      <c r="JPL265" s="30"/>
      <c r="JPM265" s="30"/>
      <c r="JPN265" s="30"/>
      <c r="JPO265" s="30"/>
      <c r="JPP265" s="30"/>
      <c r="JPQ265" s="30"/>
      <c r="JPR265" s="30"/>
      <c r="JPS265" s="30"/>
      <c r="JPT265" s="30"/>
      <c r="JPU265" s="30"/>
      <c r="JPV265" s="30"/>
      <c r="JPW265" s="30"/>
      <c r="JPX265" s="30"/>
      <c r="JPY265" s="30"/>
      <c r="JPZ265" s="30"/>
      <c r="JQA265" s="30"/>
      <c r="JQB265" s="30"/>
      <c r="JQC265" s="30"/>
      <c r="JQD265" s="30"/>
      <c r="JQE265" s="30"/>
      <c r="JQF265" s="30"/>
      <c r="JQG265" s="30"/>
      <c r="JQH265" s="30"/>
      <c r="JQI265" s="30"/>
      <c r="JQJ265" s="30"/>
      <c r="JQK265" s="30"/>
      <c r="JQL265" s="30"/>
      <c r="JQM265" s="30"/>
      <c r="JQN265" s="30"/>
      <c r="JQO265" s="30"/>
      <c r="JQP265" s="30"/>
      <c r="JQQ265" s="30"/>
      <c r="JQR265" s="30"/>
      <c r="JQS265" s="30"/>
      <c r="JQT265" s="30"/>
      <c r="JQU265" s="30"/>
      <c r="JQV265" s="30"/>
      <c r="JQW265" s="30"/>
      <c r="JQX265" s="30"/>
      <c r="JQY265" s="30"/>
      <c r="JQZ265" s="30"/>
      <c r="JRA265" s="30"/>
      <c r="JRB265" s="30"/>
      <c r="JRC265" s="30"/>
      <c r="JRD265" s="30"/>
      <c r="JRE265" s="30"/>
      <c r="JRF265" s="30"/>
      <c r="JRG265" s="30"/>
      <c r="JRH265" s="30"/>
      <c r="JRI265" s="30"/>
      <c r="JRJ265" s="30"/>
      <c r="JRK265" s="30"/>
      <c r="JRL265" s="30"/>
      <c r="JRM265" s="30"/>
      <c r="JRN265" s="30"/>
      <c r="JRO265" s="30"/>
      <c r="JRP265" s="30"/>
      <c r="JRQ265" s="30"/>
      <c r="JRR265" s="30"/>
      <c r="JRS265" s="30"/>
      <c r="JRT265" s="30"/>
      <c r="JRU265" s="30"/>
      <c r="JRV265" s="30"/>
      <c r="JRW265" s="30"/>
      <c r="JRX265" s="30"/>
      <c r="JRY265" s="30"/>
      <c r="JRZ265" s="30"/>
      <c r="JSA265" s="30"/>
      <c r="JSB265" s="30"/>
      <c r="JSC265" s="30"/>
      <c r="JSD265" s="30"/>
      <c r="JSE265" s="30"/>
      <c r="JSF265" s="30"/>
      <c r="JSG265" s="30"/>
      <c r="JSH265" s="30"/>
      <c r="JSI265" s="30"/>
      <c r="JSJ265" s="30"/>
      <c r="JSK265" s="30"/>
      <c r="JSL265" s="30"/>
      <c r="JSM265" s="30"/>
      <c r="JSN265" s="30"/>
      <c r="JSO265" s="30"/>
      <c r="JSP265" s="30"/>
      <c r="JSQ265" s="30"/>
      <c r="JSR265" s="30"/>
      <c r="JSS265" s="30"/>
      <c r="JST265" s="30"/>
      <c r="JSU265" s="30"/>
      <c r="JSV265" s="30"/>
      <c r="JSW265" s="30"/>
      <c r="JSX265" s="30"/>
      <c r="JSY265" s="30"/>
      <c r="JSZ265" s="30"/>
      <c r="JTA265" s="30"/>
      <c r="JTB265" s="30"/>
      <c r="JTC265" s="30"/>
      <c r="JTD265" s="30"/>
      <c r="JTE265" s="30"/>
      <c r="JTF265" s="30"/>
      <c r="JTG265" s="30"/>
      <c r="JTH265" s="30"/>
      <c r="JTI265" s="30"/>
      <c r="JTJ265" s="30"/>
      <c r="JTK265" s="30"/>
      <c r="JTL265" s="30"/>
      <c r="JTM265" s="30"/>
      <c r="JTN265" s="30"/>
      <c r="JTO265" s="30"/>
      <c r="JTP265" s="30"/>
      <c r="JTQ265" s="30"/>
      <c r="JTR265" s="30"/>
      <c r="JTS265" s="30"/>
      <c r="JTT265" s="30"/>
      <c r="JTU265" s="30"/>
      <c r="JTV265" s="30"/>
      <c r="JTW265" s="30"/>
      <c r="JTX265" s="30"/>
      <c r="JTY265" s="30"/>
      <c r="JTZ265" s="30"/>
      <c r="JUA265" s="30"/>
      <c r="JUB265" s="30"/>
      <c r="JUC265" s="30"/>
      <c r="JUD265" s="30"/>
      <c r="JUE265" s="30"/>
      <c r="JUF265" s="30"/>
      <c r="JUG265" s="30"/>
      <c r="JUH265" s="30"/>
      <c r="JUI265" s="30"/>
      <c r="JUJ265" s="30"/>
      <c r="JUK265" s="30"/>
      <c r="JUL265" s="30"/>
      <c r="JUM265" s="30"/>
      <c r="JUN265" s="30"/>
      <c r="JUO265" s="30"/>
      <c r="JUP265" s="30"/>
      <c r="JUQ265" s="30"/>
      <c r="JUR265" s="30"/>
      <c r="JUS265" s="30"/>
      <c r="JUT265" s="30"/>
      <c r="JUU265" s="30"/>
      <c r="JUV265" s="30"/>
      <c r="JUW265" s="30"/>
      <c r="JUX265" s="30"/>
      <c r="JUY265" s="30"/>
      <c r="JUZ265" s="30"/>
      <c r="JVA265" s="30"/>
      <c r="JVB265" s="30"/>
      <c r="JVC265" s="30"/>
      <c r="JVD265" s="30"/>
      <c r="JVE265" s="30"/>
      <c r="JVF265" s="30"/>
      <c r="JVG265" s="30"/>
      <c r="JVH265" s="30"/>
      <c r="JVI265" s="30"/>
      <c r="JVJ265" s="30"/>
      <c r="JVK265" s="30"/>
      <c r="JVL265" s="30"/>
      <c r="JVM265" s="30"/>
      <c r="JVN265" s="30"/>
      <c r="JVO265" s="30"/>
      <c r="JVP265" s="30"/>
      <c r="JVQ265" s="30"/>
      <c r="JVR265" s="30"/>
      <c r="JVS265" s="30"/>
      <c r="JVT265" s="30"/>
      <c r="JVU265" s="30"/>
      <c r="JVV265" s="30"/>
      <c r="JVW265" s="30"/>
      <c r="JVX265" s="30"/>
      <c r="JVY265" s="30"/>
      <c r="JVZ265" s="30"/>
      <c r="JWA265" s="30"/>
      <c r="JWB265" s="30"/>
      <c r="JWC265" s="30"/>
      <c r="JWD265" s="30"/>
      <c r="JWE265" s="30"/>
      <c r="JWF265" s="30"/>
      <c r="JWG265" s="30"/>
      <c r="JWH265" s="30"/>
      <c r="JWI265" s="30"/>
      <c r="JWJ265" s="30"/>
      <c r="JWK265" s="30"/>
      <c r="JWL265" s="30"/>
      <c r="JWM265" s="30"/>
      <c r="JWN265" s="30"/>
      <c r="JWO265" s="30"/>
      <c r="JWP265" s="30"/>
      <c r="JWQ265" s="30"/>
      <c r="JWR265" s="30"/>
      <c r="JWS265" s="30"/>
      <c r="JWT265" s="30"/>
      <c r="JWU265" s="30"/>
      <c r="JWV265" s="30"/>
      <c r="JWW265" s="30"/>
      <c r="JWX265" s="30"/>
      <c r="JWY265" s="30"/>
      <c r="JWZ265" s="30"/>
      <c r="JXA265" s="30"/>
      <c r="JXB265" s="30"/>
      <c r="JXC265" s="30"/>
      <c r="JXD265" s="30"/>
      <c r="JXE265" s="30"/>
      <c r="JXF265" s="30"/>
      <c r="JXG265" s="30"/>
      <c r="JXH265" s="30"/>
      <c r="JXI265" s="30"/>
      <c r="JXJ265" s="30"/>
      <c r="JXK265" s="30"/>
      <c r="JXL265" s="30"/>
      <c r="JXM265" s="30"/>
      <c r="JXN265" s="30"/>
      <c r="JXO265" s="30"/>
      <c r="JXP265" s="30"/>
      <c r="JXQ265" s="30"/>
      <c r="JXR265" s="30"/>
      <c r="JXS265" s="30"/>
      <c r="JXT265" s="30"/>
      <c r="JXU265" s="30"/>
      <c r="JXV265" s="30"/>
      <c r="JXW265" s="30"/>
      <c r="JXX265" s="30"/>
      <c r="JXY265" s="30"/>
      <c r="JXZ265" s="30"/>
      <c r="JYA265" s="30"/>
      <c r="JYB265" s="30"/>
      <c r="JYC265" s="30"/>
      <c r="JYD265" s="30"/>
      <c r="JYE265" s="30"/>
      <c r="JYF265" s="30"/>
      <c r="JYG265" s="30"/>
      <c r="JYH265" s="30"/>
      <c r="JYI265" s="30"/>
      <c r="JYJ265" s="30"/>
      <c r="JYK265" s="30"/>
      <c r="JYL265" s="30"/>
      <c r="JYM265" s="30"/>
      <c r="JYN265" s="30"/>
      <c r="JYO265" s="30"/>
      <c r="JYP265" s="30"/>
      <c r="JYQ265" s="30"/>
      <c r="JYR265" s="30"/>
      <c r="JYS265" s="30"/>
      <c r="JYT265" s="30"/>
      <c r="JYU265" s="30"/>
      <c r="JYV265" s="30"/>
      <c r="JYW265" s="30"/>
      <c r="JYX265" s="30"/>
      <c r="JYY265" s="30"/>
      <c r="JYZ265" s="30"/>
      <c r="JZA265" s="30"/>
      <c r="JZB265" s="30"/>
      <c r="JZC265" s="30"/>
      <c r="JZD265" s="30"/>
      <c r="JZE265" s="30"/>
      <c r="JZF265" s="30"/>
      <c r="JZG265" s="30"/>
      <c r="JZH265" s="30"/>
      <c r="JZI265" s="30"/>
      <c r="JZJ265" s="30"/>
      <c r="JZK265" s="30"/>
      <c r="JZL265" s="30"/>
      <c r="JZM265" s="30"/>
      <c r="JZN265" s="30"/>
      <c r="JZO265" s="30"/>
      <c r="JZP265" s="30"/>
      <c r="JZQ265" s="30"/>
      <c r="JZR265" s="30"/>
      <c r="JZS265" s="30"/>
      <c r="JZT265" s="30"/>
      <c r="JZU265" s="30"/>
      <c r="JZV265" s="30"/>
      <c r="JZW265" s="30"/>
      <c r="JZX265" s="30"/>
      <c r="JZY265" s="30"/>
      <c r="JZZ265" s="30"/>
      <c r="KAA265" s="30"/>
      <c r="KAB265" s="30"/>
      <c r="KAC265" s="30"/>
      <c r="KAD265" s="30"/>
      <c r="KAE265" s="30"/>
      <c r="KAF265" s="30"/>
      <c r="KAG265" s="30"/>
      <c r="KAH265" s="30"/>
      <c r="KAI265" s="30"/>
      <c r="KAJ265" s="30"/>
      <c r="KAK265" s="30"/>
      <c r="KAL265" s="30"/>
      <c r="KAM265" s="30"/>
      <c r="KAN265" s="30"/>
      <c r="KAO265" s="30"/>
      <c r="KAP265" s="30"/>
      <c r="KAQ265" s="30"/>
      <c r="KAR265" s="30"/>
      <c r="KAS265" s="30"/>
      <c r="KAT265" s="30"/>
      <c r="KAU265" s="30"/>
      <c r="KAV265" s="30"/>
      <c r="KAW265" s="30"/>
      <c r="KAX265" s="30"/>
      <c r="KAY265" s="30"/>
      <c r="KAZ265" s="30"/>
      <c r="KBA265" s="30"/>
      <c r="KBB265" s="30"/>
      <c r="KBC265" s="30"/>
      <c r="KBD265" s="30"/>
      <c r="KBE265" s="30"/>
      <c r="KBF265" s="30"/>
      <c r="KBG265" s="30"/>
      <c r="KBH265" s="30"/>
      <c r="KBI265" s="30"/>
      <c r="KBJ265" s="30"/>
      <c r="KBK265" s="30"/>
      <c r="KBL265" s="30"/>
      <c r="KBM265" s="30"/>
      <c r="KBN265" s="30"/>
      <c r="KBO265" s="30"/>
      <c r="KBP265" s="30"/>
      <c r="KBQ265" s="30"/>
      <c r="KBR265" s="30"/>
      <c r="KBS265" s="30"/>
      <c r="KBT265" s="30"/>
      <c r="KBU265" s="30"/>
      <c r="KBV265" s="30"/>
      <c r="KBW265" s="30"/>
      <c r="KBX265" s="30"/>
      <c r="KBY265" s="30"/>
      <c r="KBZ265" s="30"/>
      <c r="KCA265" s="30"/>
      <c r="KCB265" s="30"/>
      <c r="KCC265" s="30"/>
      <c r="KCD265" s="30"/>
      <c r="KCE265" s="30"/>
      <c r="KCF265" s="30"/>
      <c r="KCG265" s="30"/>
      <c r="KCH265" s="30"/>
      <c r="KCI265" s="30"/>
      <c r="KCJ265" s="30"/>
      <c r="KCK265" s="30"/>
      <c r="KCL265" s="30"/>
      <c r="KCM265" s="30"/>
      <c r="KCN265" s="30"/>
      <c r="KCO265" s="30"/>
      <c r="KCP265" s="30"/>
      <c r="KCQ265" s="30"/>
      <c r="KCR265" s="30"/>
      <c r="KCS265" s="30"/>
      <c r="KCT265" s="30"/>
      <c r="KCU265" s="30"/>
      <c r="KCV265" s="30"/>
      <c r="KCW265" s="30"/>
      <c r="KCX265" s="30"/>
      <c r="KCY265" s="30"/>
      <c r="KCZ265" s="30"/>
      <c r="KDA265" s="30"/>
      <c r="KDB265" s="30"/>
      <c r="KDC265" s="30"/>
      <c r="KDD265" s="30"/>
      <c r="KDE265" s="30"/>
      <c r="KDF265" s="30"/>
      <c r="KDG265" s="30"/>
      <c r="KDH265" s="30"/>
      <c r="KDI265" s="30"/>
      <c r="KDJ265" s="30"/>
      <c r="KDK265" s="30"/>
      <c r="KDL265" s="30"/>
      <c r="KDM265" s="30"/>
      <c r="KDN265" s="30"/>
      <c r="KDO265" s="30"/>
      <c r="KDP265" s="30"/>
      <c r="KDQ265" s="30"/>
      <c r="KDR265" s="30"/>
      <c r="KDS265" s="30"/>
      <c r="KDT265" s="30"/>
      <c r="KDU265" s="30"/>
      <c r="KDV265" s="30"/>
      <c r="KDW265" s="30"/>
      <c r="KDX265" s="30"/>
      <c r="KDY265" s="30"/>
      <c r="KDZ265" s="30"/>
      <c r="KEA265" s="30"/>
      <c r="KEB265" s="30"/>
      <c r="KEC265" s="30"/>
      <c r="KED265" s="30"/>
      <c r="KEE265" s="30"/>
      <c r="KEF265" s="30"/>
      <c r="KEG265" s="30"/>
      <c r="KEH265" s="30"/>
      <c r="KEI265" s="30"/>
      <c r="KEJ265" s="30"/>
      <c r="KEK265" s="30"/>
      <c r="KEL265" s="30"/>
      <c r="KEM265" s="30"/>
      <c r="KEN265" s="30"/>
      <c r="KEO265" s="30"/>
      <c r="KEP265" s="30"/>
      <c r="KEQ265" s="30"/>
      <c r="KER265" s="30"/>
      <c r="KES265" s="30"/>
      <c r="KET265" s="30"/>
      <c r="KEU265" s="30"/>
      <c r="KEV265" s="30"/>
      <c r="KEW265" s="30"/>
      <c r="KEX265" s="30"/>
      <c r="KEY265" s="30"/>
      <c r="KEZ265" s="30"/>
      <c r="KFA265" s="30"/>
      <c r="KFB265" s="30"/>
      <c r="KFC265" s="30"/>
      <c r="KFD265" s="30"/>
      <c r="KFE265" s="30"/>
      <c r="KFF265" s="30"/>
      <c r="KFG265" s="30"/>
      <c r="KFH265" s="30"/>
      <c r="KFI265" s="30"/>
      <c r="KFJ265" s="30"/>
      <c r="KFK265" s="30"/>
      <c r="KFL265" s="30"/>
      <c r="KFM265" s="30"/>
      <c r="KFN265" s="30"/>
      <c r="KFO265" s="30"/>
      <c r="KFP265" s="30"/>
      <c r="KFQ265" s="30"/>
      <c r="KFR265" s="30"/>
      <c r="KFS265" s="30"/>
      <c r="KFT265" s="30"/>
      <c r="KFU265" s="30"/>
      <c r="KFV265" s="30"/>
      <c r="KFW265" s="30"/>
      <c r="KFX265" s="30"/>
      <c r="KFY265" s="30"/>
      <c r="KFZ265" s="30"/>
      <c r="KGA265" s="30"/>
      <c r="KGB265" s="30"/>
      <c r="KGC265" s="30"/>
      <c r="KGD265" s="30"/>
      <c r="KGE265" s="30"/>
      <c r="KGF265" s="30"/>
      <c r="KGG265" s="30"/>
      <c r="KGH265" s="30"/>
      <c r="KGI265" s="30"/>
      <c r="KGJ265" s="30"/>
      <c r="KGK265" s="30"/>
      <c r="KGL265" s="30"/>
      <c r="KGM265" s="30"/>
      <c r="KGN265" s="30"/>
      <c r="KGO265" s="30"/>
      <c r="KGP265" s="30"/>
      <c r="KGQ265" s="30"/>
      <c r="KGR265" s="30"/>
      <c r="KGS265" s="30"/>
      <c r="KGT265" s="30"/>
      <c r="KGU265" s="30"/>
      <c r="KGV265" s="30"/>
      <c r="KGW265" s="30"/>
      <c r="KGX265" s="30"/>
      <c r="KGY265" s="30"/>
      <c r="KGZ265" s="30"/>
      <c r="KHA265" s="30"/>
      <c r="KHB265" s="30"/>
      <c r="KHC265" s="30"/>
      <c r="KHD265" s="30"/>
      <c r="KHE265" s="30"/>
      <c r="KHF265" s="30"/>
      <c r="KHG265" s="30"/>
      <c r="KHH265" s="30"/>
      <c r="KHI265" s="30"/>
      <c r="KHJ265" s="30"/>
      <c r="KHK265" s="30"/>
      <c r="KHL265" s="30"/>
      <c r="KHM265" s="30"/>
      <c r="KHN265" s="30"/>
      <c r="KHO265" s="30"/>
      <c r="KHP265" s="30"/>
      <c r="KHQ265" s="30"/>
      <c r="KHR265" s="30"/>
      <c r="KHS265" s="30"/>
      <c r="KHT265" s="30"/>
      <c r="KHU265" s="30"/>
      <c r="KHV265" s="30"/>
      <c r="KHW265" s="30"/>
      <c r="KHX265" s="30"/>
      <c r="KHY265" s="30"/>
      <c r="KHZ265" s="30"/>
      <c r="KIA265" s="30"/>
      <c r="KIB265" s="30"/>
      <c r="KIC265" s="30"/>
      <c r="KID265" s="30"/>
      <c r="KIE265" s="30"/>
      <c r="KIF265" s="30"/>
      <c r="KIG265" s="30"/>
      <c r="KIH265" s="30"/>
      <c r="KII265" s="30"/>
      <c r="KIJ265" s="30"/>
      <c r="KIK265" s="30"/>
      <c r="KIL265" s="30"/>
      <c r="KIM265" s="30"/>
      <c r="KIN265" s="30"/>
      <c r="KIO265" s="30"/>
      <c r="KIP265" s="30"/>
      <c r="KIQ265" s="30"/>
      <c r="KIR265" s="30"/>
      <c r="KIS265" s="30"/>
      <c r="KIT265" s="30"/>
      <c r="KIU265" s="30"/>
      <c r="KIV265" s="30"/>
      <c r="KIW265" s="30"/>
      <c r="KIX265" s="30"/>
      <c r="KIY265" s="30"/>
      <c r="KIZ265" s="30"/>
      <c r="KJA265" s="30"/>
      <c r="KJB265" s="30"/>
      <c r="KJC265" s="30"/>
      <c r="KJD265" s="30"/>
      <c r="KJE265" s="30"/>
      <c r="KJF265" s="30"/>
      <c r="KJG265" s="30"/>
      <c r="KJH265" s="30"/>
      <c r="KJI265" s="30"/>
      <c r="KJJ265" s="30"/>
      <c r="KJK265" s="30"/>
      <c r="KJL265" s="30"/>
      <c r="KJM265" s="30"/>
      <c r="KJN265" s="30"/>
      <c r="KJO265" s="30"/>
      <c r="KJP265" s="30"/>
      <c r="KJQ265" s="30"/>
      <c r="KJR265" s="30"/>
      <c r="KJS265" s="30"/>
      <c r="KJT265" s="30"/>
      <c r="KJU265" s="30"/>
      <c r="KJV265" s="30"/>
      <c r="KJW265" s="30"/>
      <c r="KJX265" s="30"/>
      <c r="KJY265" s="30"/>
      <c r="KJZ265" s="30"/>
      <c r="KKA265" s="30"/>
      <c r="KKB265" s="30"/>
      <c r="KKC265" s="30"/>
      <c r="KKD265" s="30"/>
      <c r="KKE265" s="30"/>
      <c r="KKF265" s="30"/>
      <c r="KKG265" s="30"/>
      <c r="KKH265" s="30"/>
      <c r="KKI265" s="30"/>
      <c r="KKJ265" s="30"/>
      <c r="KKK265" s="30"/>
      <c r="KKL265" s="30"/>
      <c r="KKM265" s="30"/>
      <c r="KKN265" s="30"/>
      <c r="KKO265" s="30"/>
      <c r="KKP265" s="30"/>
      <c r="KKQ265" s="30"/>
      <c r="KKR265" s="30"/>
      <c r="KKS265" s="30"/>
      <c r="KKT265" s="30"/>
      <c r="KKU265" s="30"/>
      <c r="KKV265" s="30"/>
      <c r="KKW265" s="30"/>
      <c r="KKX265" s="30"/>
      <c r="KKY265" s="30"/>
      <c r="KKZ265" s="30"/>
      <c r="KLA265" s="30"/>
      <c r="KLB265" s="30"/>
      <c r="KLC265" s="30"/>
      <c r="KLD265" s="30"/>
      <c r="KLE265" s="30"/>
      <c r="KLF265" s="30"/>
      <c r="KLG265" s="30"/>
      <c r="KLH265" s="30"/>
      <c r="KLI265" s="30"/>
      <c r="KLJ265" s="30"/>
      <c r="KLK265" s="30"/>
      <c r="KLL265" s="30"/>
      <c r="KLM265" s="30"/>
      <c r="KLN265" s="30"/>
      <c r="KLO265" s="30"/>
      <c r="KLP265" s="30"/>
      <c r="KLQ265" s="30"/>
      <c r="KLR265" s="30"/>
      <c r="KLS265" s="30"/>
      <c r="KLT265" s="30"/>
      <c r="KLU265" s="30"/>
      <c r="KLV265" s="30"/>
      <c r="KLW265" s="30"/>
      <c r="KLX265" s="30"/>
      <c r="KLY265" s="30"/>
      <c r="KLZ265" s="30"/>
      <c r="KMA265" s="30"/>
      <c r="KMB265" s="30"/>
      <c r="KMC265" s="30"/>
      <c r="KMD265" s="30"/>
      <c r="KME265" s="30"/>
      <c r="KMF265" s="30"/>
      <c r="KMG265" s="30"/>
      <c r="KMH265" s="30"/>
      <c r="KMI265" s="30"/>
      <c r="KMJ265" s="30"/>
      <c r="KMK265" s="30"/>
      <c r="KML265" s="30"/>
      <c r="KMM265" s="30"/>
      <c r="KMN265" s="30"/>
      <c r="KMO265" s="30"/>
      <c r="KMP265" s="30"/>
      <c r="KMQ265" s="30"/>
      <c r="KMR265" s="30"/>
      <c r="KMS265" s="30"/>
      <c r="KMT265" s="30"/>
      <c r="KMU265" s="30"/>
      <c r="KMV265" s="30"/>
      <c r="KMW265" s="30"/>
      <c r="KMX265" s="30"/>
      <c r="KMY265" s="30"/>
      <c r="KMZ265" s="30"/>
      <c r="KNA265" s="30"/>
      <c r="KNB265" s="30"/>
      <c r="KNC265" s="30"/>
      <c r="KND265" s="30"/>
      <c r="KNE265" s="30"/>
      <c r="KNF265" s="30"/>
      <c r="KNG265" s="30"/>
      <c r="KNH265" s="30"/>
      <c r="KNI265" s="30"/>
      <c r="KNJ265" s="30"/>
      <c r="KNK265" s="30"/>
      <c r="KNL265" s="30"/>
      <c r="KNM265" s="30"/>
      <c r="KNN265" s="30"/>
      <c r="KNO265" s="30"/>
      <c r="KNP265" s="30"/>
      <c r="KNQ265" s="30"/>
      <c r="KNR265" s="30"/>
      <c r="KNS265" s="30"/>
      <c r="KNT265" s="30"/>
      <c r="KNU265" s="30"/>
      <c r="KNV265" s="30"/>
      <c r="KNW265" s="30"/>
      <c r="KNX265" s="30"/>
      <c r="KNY265" s="30"/>
      <c r="KNZ265" s="30"/>
      <c r="KOA265" s="30"/>
      <c r="KOB265" s="30"/>
      <c r="KOC265" s="30"/>
      <c r="KOD265" s="30"/>
      <c r="KOE265" s="30"/>
      <c r="KOF265" s="30"/>
      <c r="KOG265" s="30"/>
      <c r="KOH265" s="30"/>
      <c r="KOI265" s="30"/>
      <c r="KOJ265" s="30"/>
      <c r="KOK265" s="30"/>
      <c r="KOL265" s="30"/>
      <c r="KOM265" s="30"/>
      <c r="KON265" s="30"/>
      <c r="KOO265" s="30"/>
      <c r="KOP265" s="30"/>
      <c r="KOQ265" s="30"/>
      <c r="KOR265" s="30"/>
      <c r="KOS265" s="30"/>
      <c r="KOT265" s="30"/>
      <c r="KOU265" s="30"/>
      <c r="KOV265" s="30"/>
      <c r="KOW265" s="30"/>
      <c r="KOX265" s="30"/>
      <c r="KOY265" s="30"/>
      <c r="KOZ265" s="30"/>
      <c r="KPA265" s="30"/>
      <c r="KPB265" s="30"/>
      <c r="KPC265" s="30"/>
      <c r="KPD265" s="30"/>
      <c r="KPE265" s="30"/>
      <c r="KPF265" s="30"/>
      <c r="KPG265" s="30"/>
      <c r="KPH265" s="30"/>
      <c r="KPI265" s="30"/>
      <c r="KPJ265" s="30"/>
      <c r="KPK265" s="30"/>
      <c r="KPL265" s="30"/>
      <c r="KPM265" s="30"/>
      <c r="KPN265" s="30"/>
      <c r="KPO265" s="30"/>
      <c r="KPP265" s="30"/>
      <c r="KPQ265" s="30"/>
      <c r="KPR265" s="30"/>
      <c r="KPS265" s="30"/>
      <c r="KPT265" s="30"/>
      <c r="KPU265" s="30"/>
      <c r="KPV265" s="30"/>
      <c r="KPW265" s="30"/>
      <c r="KPX265" s="30"/>
      <c r="KPY265" s="30"/>
      <c r="KPZ265" s="30"/>
      <c r="KQA265" s="30"/>
      <c r="KQB265" s="30"/>
      <c r="KQC265" s="30"/>
      <c r="KQD265" s="30"/>
      <c r="KQE265" s="30"/>
      <c r="KQF265" s="30"/>
      <c r="KQG265" s="30"/>
      <c r="KQH265" s="30"/>
      <c r="KQI265" s="30"/>
      <c r="KQJ265" s="30"/>
      <c r="KQK265" s="30"/>
      <c r="KQL265" s="30"/>
      <c r="KQM265" s="30"/>
      <c r="KQN265" s="30"/>
      <c r="KQO265" s="30"/>
      <c r="KQP265" s="30"/>
      <c r="KQQ265" s="30"/>
      <c r="KQR265" s="30"/>
      <c r="KQS265" s="30"/>
      <c r="KQT265" s="30"/>
      <c r="KQU265" s="30"/>
      <c r="KQV265" s="30"/>
      <c r="KQW265" s="30"/>
      <c r="KQX265" s="30"/>
      <c r="KQY265" s="30"/>
      <c r="KQZ265" s="30"/>
      <c r="KRA265" s="30"/>
      <c r="KRB265" s="30"/>
      <c r="KRC265" s="30"/>
      <c r="KRD265" s="30"/>
      <c r="KRE265" s="30"/>
      <c r="KRF265" s="30"/>
      <c r="KRG265" s="30"/>
      <c r="KRH265" s="30"/>
      <c r="KRI265" s="30"/>
      <c r="KRJ265" s="30"/>
      <c r="KRK265" s="30"/>
      <c r="KRL265" s="30"/>
      <c r="KRM265" s="30"/>
      <c r="KRN265" s="30"/>
      <c r="KRO265" s="30"/>
      <c r="KRP265" s="30"/>
      <c r="KRQ265" s="30"/>
      <c r="KRR265" s="30"/>
      <c r="KRS265" s="30"/>
      <c r="KRT265" s="30"/>
      <c r="KRU265" s="30"/>
      <c r="KRV265" s="30"/>
      <c r="KRW265" s="30"/>
      <c r="KRX265" s="30"/>
      <c r="KRY265" s="30"/>
      <c r="KRZ265" s="30"/>
      <c r="KSA265" s="30"/>
      <c r="KSB265" s="30"/>
      <c r="KSC265" s="30"/>
      <c r="KSD265" s="30"/>
      <c r="KSE265" s="30"/>
      <c r="KSF265" s="30"/>
      <c r="KSG265" s="30"/>
      <c r="KSH265" s="30"/>
      <c r="KSI265" s="30"/>
      <c r="KSJ265" s="30"/>
      <c r="KSK265" s="30"/>
      <c r="KSL265" s="30"/>
      <c r="KSM265" s="30"/>
      <c r="KSN265" s="30"/>
      <c r="KSO265" s="30"/>
      <c r="KSP265" s="30"/>
      <c r="KSQ265" s="30"/>
      <c r="KSR265" s="30"/>
      <c r="KSS265" s="30"/>
      <c r="KST265" s="30"/>
      <c r="KSU265" s="30"/>
      <c r="KSV265" s="30"/>
      <c r="KSW265" s="30"/>
      <c r="KSX265" s="30"/>
      <c r="KSY265" s="30"/>
      <c r="KSZ265" s="30"/>
      <c r="KTA265" s="30"/>
      <c r="KTB265" s="30"/>
      <c r="KTC265" s="30"/>
      <c r="KTD265" s="30"/>
      <c r="KTE265" s="30"/>
      <c r="KTF265" s="30"/>
      <c r="KTG265" s="30"/>
      <c r="KTH265" s="30"/>
      <c r="KTI265" s="30"/>
      <c r="KTJ265" s="30"/>
      <c r="KTK265" s="30"/>
      <c r="KTL265" s="30"/>
      <c r="KTM265" s="30"/>
      <c r="KTN265" s="30"/>
      <c r="KTO265" s="30"/>
      <c r="KTP265" s="30"/>
      <c r="KTQ265" s="30"/>
      <c r="KTR265" s="30"/>
      <c r="KTS265" s="30"/>
      <c r="KTT265" s="30"/>
      <c r="KTU265" s="30"/>
      <c r="KTV265" s="30"/>
      <c r="KTW265" s="30"/>
      <c r="KTX265" s="30"/>
      <c r="KTY265" s="30"/>
      <c r="KTZ265" s="30"/>
      <c r="KUA265" s="30"/>
      <c r="KUB265" s="30"/>
      <c r="KUC265" s="30"/>
      <c r="KUD265" s="30"/>
      <c r="KUE265" s="30"/>
      <c r="KUF265" s="30"/>
      <c r="KUG265" s="30"/>
      <c r="KUH265" s="30"/>
      <c r="KUI265" s="30"/>
      <c r="KUJ265" s="30"/>
      <c r="KUK265" s="30"/>
      <c r="KUL265" s="30"/>
      <c r="KUM265" s="30"/>
      <c r="KUN265" s="30"/>
      <c r="KUO265" s="30"/>
      <c r="KUP265" s="30"/>
      <c r="KUQ265" s="30"/>
      <c r="KUR265" s="30"/>
      <c r="KUS265" s="30"/>
      <c r="KUT265" s="30"/>
      <c r="KUU265" s="30"/>
      <c r="KUV265" s="30"/>
      <c r="KUW265" s="30"/>
      <c r="KUX265" s="30"/>
      <c r="KUY265" s="30"/>
      <c r="KUZ265" s="30"/>
      <c r="KVA265" s="30"/>
      <c r="KVB265" s="30"/>
      <c r="KVC265" s="30"/>
      <c r="KVD265" s="30"/>
      <c r="KVE265" s="30"/>
      <c r="KVF265" s="30"/>
      <c r="KVG265" s="30"/>
      <c r="KVH265" s="30"/>
      <c r="KVI265" s="30"/>
      <c r="KVJ265" s="30"/>
      <c r="KVK265" s="30"/>
      <c r="KVL265" s="30"/>
      <c r="KVM265" s="30"/>
      <c r="KVN265" s="30"/>
      <c r="KVO265" s="30"/>
      <c r="KVP265" s="30"/>
      <c r="KVQ265" s="30"/>
      <c r="KVR265" s="30"/>
      <c r="KVS265" s="30"/>
      <c r="KVT265" s="30"/>
      <c r="KVU265" s="30"/>
      <c r="KVV265" s="30"/>
      <c r="KVW265" s="30"/>
      <c r="KVX265" s="30"/>
      <c r="KVY265" s="30"/>
      <c r="KVZ265" s="30"/>
      <c r="KWA265" s="30"/>
      <c r="KWB265" s="30"/>
      <c r="KWC265" s="30"/>
      <c r="KWD265" s="30"/>
      <c r="KWE265" s="30"/>
      <c r="KWF265" s="30"/>
      <c r="KWG265" s="30"/>
      <c r="KWH265" s="30"/>
      <c r="KWI265" s="30"/>
      <c r="KWJ265" s="30"/>
      <c r="KWK265" s="30"/>
      <c r="KWL265" s="30"/>
      <c r="KWM265" s="30"/>
      <c r="KWN265" s="30"/>
      <c r="KWO265" s="30"/>
      <c r="KWP265" s="30"/>
      <c r="KWQ265" s="30"/>
      <c r="KWR265" s="30"/>
      <c r="KWS265" s="30"/>
      <c r="KWT265" s="30"/>
      <c r="KWU265" s="30"/>
      <c r="KWV265" s="30"/>
      <c r="KWW265" s="30"/>
      <c r="KWX265" s="30"/>
      <c r="KWY265" s="30"/>
      <c r="KWZ265" s="30"/>
      <c r="KXA265" s="30"/>
      <c r="KXB265" s="30"/>
      <c r="KXC265" s="30"/>
      <c r="KXD265" s="30"/>
      <c r="KXE265" s="30"/>
      <c r="KXF265" s="30"/>
      <c r="KXG265" s="30"/>
      <c r="KXH265" s="30"/>
      <c r="KXI265" s="30"/>
      <c r="KXJ265" s="30"/>
      <c r="KXK265" s="30"/>
      <c r="KXL265" s="30"/>
      <c r="KXM265" s="30"/>
      <c r="KXN265" s="30"/>
      <c r="KXO265" s="30"/>
      <c r="KXP265" s="30"/>
      <c r="KXQ265" s="30"/>
      <c r="KXR265" s="30"/>
      <c r="KXS265" s="30"/>
      <c r="KXT265" s="30"/>
      <c r="KXU265" s="30"/>
      <c r="KXV265" s="30"/>
      <c r="KXW265" s="30"/>
      <c r="KXX265" s="30"/>
      <c r="KXY265" s="30"/>
      <c r="KXZ265" s="30"/>
      <c r="KYA265" s="30"/>
      <c r="KYB265" s="30"/>
      <c r="KYC265" s="30"/>
      <c r="KYD265" s="30"/>
      <c r="KYE265" s="30"/>
      <c r="KYF265" s="30"/>
      <c r="KYG265" s="30"/>
      <c r="KYH265" s="30"/>
      <c r="KYI265" s="30"/>
      <c r="KYJ265" s="30"/>
      <c r="KYK265" s="30"/>
      <c r="KYL265" s="30"/>
      <c r="KYM265" s="30"/>
      <c r="KYN265" s="30"/>
      <c r="KYO265" s="30"/>
      <c r="KYP265" s="30"/>
      <c r="KYQ265" s="30"/>
      <c r="KYR265" s="30"/>
      <c r="KYS265" s="30"/>
      <c r="KYT265" s="30"/>
      <c r="KYU265" s="30"/>
      <c r="KYV265" s="30"/>
      <c r="KYW265" s="30"/>
      <c r="KYX265" s="30"/>
      <c r="KYY265" s="30"/>
      <c r="KYZ265" s="30"/>
      <c r="KZA265" s="30"/>
      <c r="KZB265" s="30"/>
      <c r="KZC265" s="30"/>
      <c r="KZD265" s="30"/>
      <c r="KZE265" s="30"/>
      <c r="KZF265" s="30"/>
      <c r="KZG265" s="30"/>
      <c r="KZH265" s="30"/>
      <c r="KZI265" s="30"/>
      <c r="KZJ265" s="30"/>
      <c r="KZK265" s="30"/>
      <c r="KZL265" s="30"/>
      <c r="KZM265" s="30"/>
      <c r="KZN265" s="30"/>
      <c r="KZO265" s="30"/>
      <c r="KZP265" s="30"/>
      <c r="KZQ265" s="30"/>
      <c r="KZR265" s="30"/>
      <c r="KZS265" s="30"/>
      <c r="KZT265" s="30"/>
      <c r="KZU265" s="30"/>
      <c r="KZV265" s="30"/>
      <c r="KZW265" s="30"/>
      <c r="KZX265" s="30"/>
      <c r="KZY265" s="30"/>
      <c r="KZZ265" s="30"/>
      <c r="LAA265" s="30"/>
      <c r="LAB265" s="30"/>
      <c r="LAC265" s="30"/>
      <c r="LAD265" s="30"/>
      <c r="LAE265" s="30"/>
      <c r="LAF265" s="30"/>
      <c r="LAG265" s="30"/>
      <c r="LAH265" s="30"/>
      <c r="LAI265" s="30"/>
      <c r="LAJ265" s="30"/>
      <c r="LAK265" s="30"/>
      <c r="LAL265" s="30"/>
      <c r="LAM265" s="30"/>
      <c r="LAN265" s="30"/>
      <c r="LAO265" s="30"/>
      <c r="LAP265" s="30"/>
      <c r="LAQ265" s="30"/>
      <c r="LAR265" s="30"/>
      <c r="LAS265" s="30"/>
      <c r="LAT265" s="30"/>
      <c r="LAU265" s="30"/>
      <c r="LAV265" s="30"/>
      <c r="LAW265" s="30"/>
      <c r="LAX265" s="30"/>
      <c r="LAY265" s="30"/>
      <c r="LAZ265" s="30"/>
      <c r="LBA265" s="30"/>
      <c r="LBB265" s="30"/>
      <c r="LBC265" s="30"/>
      <c r="LBD265" s="30"/>
      <c r="LBE265" s="30"/>
      <c r="LBF265" s="30"/>
      <c r="LBG265" s="30"/>
      <c r="LBH265" s="30"/>
      <c r="LBI265" s="30"/>
      <c r="LBJ265" s="30"/>
      <c r="LBK265" s="30"/>
      <c r="LBL265" s="30"/>
      <c r="LBM265" s="30"/>
      <c r="LBN265" s="30"/>
      <c r="LBO265" s="30"/>
      <c r="LBP265" s="30"/>
      <c r="LBQ265" s="30"/>
      <c r="LBR265" s="30"/>
      <c r="LBS265" s="30"/>
      <c r="LBT265" s="30"/>
      <c r="LBU265" s="30"/>
      <c r="LBV265" s="30"/>
      <c r="LBW265" s="30"/>
      <c r="LBX265" s="30"/>
      <c r="LBY265" s="30"/>
      <c r="LBZ265" s="30"/>
      <c r="LCA265" s="30"/>
      <c r="LCB265" s="30"/>
      <c r="LCC265" s="30"/>
      <c r="LCD265" s="30"/>
      <c r="LCE265" s="30"/>
      <c r="LCF265" s="30"/>
      <c r="LCG265" s="30"/>
      <c r="LCH265" s="30"/>
      <c r="LCI265" s="30"/>
      <c r="LCJ265" s="30"/>
      <c r="LCK265" s="30"/>
      <c r="LCL265" s="30"/>
      <c r="LCM265" s="30"/>
      <c r="LCN265" s="30"/>
      <c r="LCO265" s="30"/>
      <c r="LCP265" s="30"/>
      <c r="LCQ265" s="30"/>
      <c r="LCR265" s="30"/>
      <c r="LCS265" s="30"/>
      <c r="LCT265" s="30"/>
      <c r="LCU265" s="30"/>
      <c r="LCV265" s="30"/>
      <c r="LCW265" s="30"/>
      <c r="LCX265" s="30"/>
      <c r="LCY265" s="30"/>
      <c r="LCZ265" s="30"/>
      <c r="LDA265" s="30"/>
      <c r="LDB265" s="30"/>
      <c r="LDC265" s="30"/>
      <c r="LDD265" s="30"/>
      <c r="LDE265" s="30"/>
      <c r="LDF265" s="30"/>
      <c r="LDG265" s="30"/>
      <c r="LDH265" s="30"/>
      <c r="LDI265" s="30"/>
      <c r="LDJ265" s="30"/>
      <c r="LDK265" s="30"/>
      <c r="LDL265" s="30"/>
      <c r="LDM265" s="30"/>
      <c r="LDN265" s="30"/>
      <c r="LDO265" s="30"/>
      <c r="LDP265" s="30"/>
      <c r="LDQ265" s="30"/>
      <c r="LDR265" s="30"/>
      <c r="LDS265" s="30"/>
      <c r="LDT265" s="30"/>
      <c r="LDU265" s="30"/>
      <c r="LDV265" s="30"/>
      <c r="LDW265" s="30"/>
      <c r="LDX265" s="30"/>
      <c r="LDY265" s="30"/>
      <c r="LDZ265" s="30"/>
      <c r="LEA265" s="30"/>
      <c r="LEB265" s="30"/>
      <c r="LEC265" s="30"/>
      <c r="LED265" s="30"/>
      <c r="LEE265" s="30"/>
      <c r="LEF265" s="30"/>
      <c r="LEG265" s="30"/>
      <c r="LEH265" s="30"/>
      <c r="LEI265" s="30"/>
      <c r="LEJ265" s="30"/>
      <c r="LEK265" s="30"/>
      <c r="LEL265" s="30"/>
      <c r="LEM265" s="30"/>
      <c r="LEN265" s="30"/>
      <c r="LEO265" s="30"/>
      <c r="LEP265" s="30"/>
      <c r="LEQ265" s="30"/>
      <c r="LER265" s="30"/>
      <c r="LES265" s="30"/>
      <c r="LET265" s="30"/>
      <c r="LEU265" s="30"/>
      <c r="LEV265" s="30"/>
      <c r="LEW265" s="30"/>
      <c r="LEX265" s="30"/>
      <c r="LEY265" s="30"/>
      <c r="LEZ265" s="30"/>
      <c r="LFA265" s="30"/>
      <c r="LFB265" s="30"/>
      <c r="LFC265" s="30"/>
      <c r="LFD265" s="30"/>
      <c r="LFE265" s="30"/>
      <c r="LFF265" s="30"/>
      <c r="LFG265" s="30"/>
      <c r="LFH265" s="30"/>
      <c r="LFI265" s="30"/>
      <c r="LFJ265" s="30"/>
      <c r="LFK265" s="30"/>
      <c r="LFL265" s="30"/>
      <c r="LFM265" s="30"/>
      <c r="LFN265" s="30"/>
      <c r="LFO265" s="30"/>
      <c r="LFP265" s="30"/>
      <c r="LFQ265" s="30"/>
      <c r="LFR265" s="30"/>
      <c r="LFS265" s="30"/>
      <c r="LFT265" s="30"/>
      <c r="LFU265" s="30"/>
      <c r="LFV265" s="30"/>
      <c r="LFW265" s="30"/>
      <c r="LFX265" s="30"/>
      <c r="LFY265" s="30"/>
      <c r="LFZ265" s="30"/>
      <c r="LGA265" s="30"/>
      <c r="LGB265" s="30"/>
      <c r="LGC265" s="30"/>
      <c r="LGD265" s="30"/>
      <c r="LGE265" s="30"/>
      <c r="LGF265" s="30"/>
      <c r="LGG265" s="30"/>
      <c r="LGH265" s="30"/>
      <c r="LGI265" s="30"/>
      <c r="LGJ265" s="30"/>
      <c r="LGK265" s="30"/>
      <c r="LGL265" s="30"/>
      <c r="LGM265" s="30"/>
      <c r="LGN265" s="30"/>
      <c r="LGO265" s="30"/>
      <c r="LGP265" s="30"/>
      <c r="LGQ265" s="30"/>
      <c r="LGR265" s="30"/>
      <c r="LGS265" s="30"/>
      <c r="LGT265" s="30"/>
      <c r="LGU265" s="30"/>
      <c r="LGV265" s="30"/>
      <c r="LGW265" s="30"/>
      <c r="LGX265" s="30"/>
      <c r="LGY265" s="30"/>
      <c r="LGZ265" s="30"/>
      <c r="LHA265" s="30"/>
      <c r="LHB265" s="30"/>
      <c r="LHC265" s="30"/>
      <c r="LHD265" s="30"/>
      <c r="LHE265" s="30"/>
      <c r="LHF265" s="30"/>
      <c r="LHG265" s="30"/>
      <c r="LHH265" s="30"/>
      <c r="LHI265" s="30"/>
      <c r="LHJ265" s="30"/>
      <c r="LHK265" s="30"/>
      <c r="LHL265" s="30"/>
      <c r="LHM265" s="30"/>
      <c r="LHN265" s="30"/>
      <c r="LHO265" s="30"/>
      <c r="LHP265" s="30"/>
      <c r="LHQ265" s="30"/>
      <c r="LHR265" s="30"/>
      <c r="LHS265" s="30"/>
      <c r="LHT265" s="30"/>
      <c r="LHU265" s="30"/>
      <c r="LHV265" s="30"/>
      <c r="LHW265" s="30"/>
      <c r="LHX265" s="30"/>
      <c r="LHY265" s="30"/>
      <c r="LHZ265" s="30"/>
      <c r="LIA265" s="30"/>
      <c r="LIB265" s="30"/>
      <c r="LIC265" s="30"/>
      <c r="LID265" s="30"/>
      <c r="LIE265" s="30"/>
      <c r="LIF265" s="30"/>
      <c r="LIG265" s="30"/>
      <c r="LIH265" s="30"/>
      <c r="LII265" s="30"/>
      <c r="LIJ265" s="30"/>
      <c r="LIK265" s="30"/>
      <c r="LIL265" s="30"/>
      <c r="LIM265" s="30"/>
      <c r="LIN265" s="30"/>
      <c r="LIO265" s="30"/>
      <c r="LIP265" s="30"/>
      <c r="LIQ265" s="30"/>
      <c r="LIR265" s="30"/>
      <c r="LIS265" s="30"/>
      <c r="LIT265" s="30"/>
      <c r="LIU265" s="30"/>
      <c r="LIV265" s="30"/>
      <c r="LIW265" s="30"/>
      <c r="LIX265" s="30"/>
      <c r="LIY265" s="30"/>
      <c r="LIZ265" s="30"/>
      <c r="LJA265" s="30"/>
      <c r="LJB265" s="30"/>
      <c r="LJC265" s="30"/>
      <c r="LJD265" s="30"/>
      <c r="LJE265" s="30"/>
      <c r="LJF265" s="30"/>
      <c r="LJG265" s="30"/>
      <c r="LJH265" s="30"/>
      <c r="LJI265" s="30"/>
      <c r="LJJ265" s="30"/>
      <c r="LJK265" s="30"/>
      <c r="LJL265" s="30"/>
      <c r="LJM265" s="30"/>
      <c r="LJN265" s="30"/>
      <c r="LJO265" s="30"/>
      <c r="LJP265" s="30"/>
      <c r="LJQ265" s="30"/>
      <c r="LJR265" s="30"/>
      <c r="LJS265" s="30"/>
      <c r="LJT265" s="30"/>
      <c r="LJU265" s="30"/>
      <c r="LJV265" s="30"/>
      <c r="LJW265" s="30"/>
      <c r="LJX265" s="30"/>
      <c r="LJY265" s="30"/>
      <c r="LJZ265" s="30"/>
      <c r="LKA265" s="30"/>
      <c r="LKB265" s="30"/>
      <c r="LKC265" s="30"/>
      <c r="LKD265" s="30"/>
      <c r="LKE265" s="30"/>
      <c r="LKF265" s="30"/>
      <c r="LKG265" s="30"/>
      <c r="LKH265" s="30"/>
      <c r="LKI265" s="30"/>
      <c r="LKJ265" s="30"/>
      <c r="LKK265" s="30"/>
      <c r="LKL265" s="30"/>
      <c r="LKM265" s="30"/>
      <c r="LKN265" s="30"/>
      <c r="LKO265" s="30"/>
      <c r="LKP265" s="30"/>
      <c r="LKQ265" s="30"/>
      <c r="LKR265" s="30"/>
      <c r="LKS265" s="30"/>
      <c r="LKT265" s="30"/>
      <c r="LKU265" s="30"/>
      <c r="LKV265" s="30"/>
      <c r="LKW265" s="30"/>
      <c r="LKX265" s="30"/>
      <c r="LKY265" s="30"/>
      <c r="LKZ265" s="30"/>
      <c r="LLA265" s="30"/>
      <c r="LLB265" s="30"/>
      <c r="LLC265" s="30"/>
      <c r="LLD265" s="30"/>
      <c r="LLE265" s="30"/>
      <c r="LLF265" s="30"/>
      <c r="LLG265" s="30"/>
      <c r="LLH265" s="30"/>
      <c r="LLI265" s="30"/>
      <c r="LLJ265" s="30"/>
      <c r="LLK265" s="30"/>
      <c r="LLL265" s="30"/>
      <c r="LLM265" s="30"/>
      <c r="LLN265" s="30"/>
      <c r="LLO265" s="30"/>
      <c r="LLP265" s="30"/>
      <c r="LLQ265" s="30"/>
      <c r="LLR265" s="30"/>
      <c r="LLS265" s="30"/>
      <c r="LLT265" s="30"/>
      <c r="LLU265" s="30"/>
      <c r="LLV265" s="30"/>
      <c r="LLW265" s="30"/>
      <c r="LLX265" s="30"/>
      <c r="LLY265" s="30"/>
      <c r="LLZ265" s="30"/>
      <c r="LMA265" s="30"/>
      <c r="LMB265" s="30"/>
      <c r="LMC265" s="30"/>
      <c r="LMD265" s="30"/>
      <c r="LME265" s="30"/>
      <c r="LMF265" s="30"/>
      <c r="LMG265" s="30"/>
      <c r="LMH265" s="30"/>
      <c r="LMI265" s="30"/>
      <c r="LMJ265" s="30"/>
      <c r="LMK265" s="30"/>
      <c r="LML265" s="30"/>
      <c r="LMM265" s="30"/>
      <c r="LMN265" s="30"/>
      <c r="LMO265" s="30"/>
      <c r="LMP265" s="30"/>
      <c r="LMQ265" s="30"/>
      <c r="LMR265" s="30"/>
      <c r="LMS265" s="30"/>
      <c r="LMT265" s="30"/>
      <c r="LMU265" s="30"/>
      <c r="LMV265" s="30"/>
      <c r="LMW265" s="30"/>
      <c r="LMX265" s="30"/>
      <c r="LMY265" s="30"/>
      <c r="LMZ265" s="30"/>
      <c r="LNA265" s="30"/>
      <c r="LNB265" s="30"/>
      <c r="LNC265" s="30"/>
      <c r="LND265" s="30"/>
      <c r="LNE265" s="30"/>
      <c r="LNF265" s="30"/>
      <c r="LNG265" s="30"/>
      <c r="LNH265" s="30"/>
      <c r="LNI265" s="30"/>
      <c r="LNJ265" s="30"/>
      <c r="LNK265" s="30"/>
      <c r="LNL265" s="30"/>
      <c r="LNM265" s="30"/>
      <c r="LNN265" s="30"/>
      <c r="LNO265" s="30"/>
      <c r="LNP265" s="30"/>
      <c r="LNQ265" s="30"/>
      <c r="LNR265" s="30"/>
      <c r="LNS265" s="30"/>
      <c r="LNT265" s="30"/>
      <c r="LNU265" s="30"/>
      <c r="LNV265" s="30"/>
      <c r="LNW265" s="30"/>
      <c r="LNX265" s="30"/>
      <c r="LNY265" s="30"/>
      <c r="LNZ265" s="30"/>
      <c r="LOA265" s="30"/>
      <c r="LOB265" s="30"/>
      <c r="LOC265" s="30"/>
      <c r="LOD265" s="30"/>
      <c r="LOE265" s="30"/>
      <c r="LOF265" s="30"/>
      <c r="LOG265" s="30"/>
      <c r="LOH265" s="30"/>
      <c r="LOI265" s="30"/>
      <c r="LOJ265" s="30"/>
      <c r="LOK265" s="30"/>
      <c r="LOL265" s="30"/>
      <c r="LOM265" s="30"/>
      <c r="LON265" s="30"/>
      <c r="LOO265" s="30"/>
      <c r="LOP265" s="30"/>
      <c r="LOQ265" s="30"/>
      <c r="LOR265" s="30"/>
      <c r="LOS265" s="30"/>
      <c r="LOT265" s="30"/>
      <c r="LOU265" s="30"/>
      <c r="LOV265" s="30"/>
      <c r="LOW265" s="30"/>
      <c r="LOX265" s="30"/>
      <c r="LOY265" s="30"/>
      <c r="LOZ265" s="30"/>
      <c r="LPA265" s="30"/>
      <c r="LPB265" s="30"/>
      <c r="LPC265" s="30"/>
      <c r="LPD265" s="30"/>
      <c r="LPE265" s="30"/>
      <c r="LPF265" s="30"/>
      <c r="LPG265" s="30"/>
      <c r="LPH265" s="30"/>
      <c r="LPI265" s="30"/>
      <c r="LPJ265" s="30"/>
      <c r="LPK265" s="30"/>
      <c r="LPL265" s="30"/>
      <c r="LPM265" s="30"/>
      <c r="LPN265" s="30"/>
      <c r="LPO265" s="30"/>
      <c r="LPP265" s="30"/>
      <c r="LPQ265" s="30"/>
      <c r="LPR265" s="30"/>
      <c r="LPS265" s="30"/>
      <c r="LPT265" s="30"/>
      <c r="LPU265" s="30"/>
      <c r="LPV265" s="30"/>
      <c r="LPW265" s="30"/>
      <c r="LPX265" s="30"/>
      <c r="LPY265" s="30"/>
      <c r="LPZ265" s="30"/>
      <c r="LQA265" s="30"/>
      <c r="LQB265" s="30"/>
      <c r="LQC265" s="30"/>
      <c r="LQD265" s="30"/>
      <c r="LQE265" s="30"/>
      <c r="LQF265" s="30"/>
      <c r="LQG265" s="30"/>
      <c r="LQH265" s="30"/>
      <c r="LQI265" s="30"/>
      <c r="LQJ265" s="30"/>
      <c r="LQK265" s="30"/>
      <c r="LQL265" s="30"/>
      <c r="LQM265" s="30"/>
      <c r="LQN265" s="30"/>
      <c r="LQO265" s="30"/>
      <c r="LQP265" s="30"/>
      <c r="LQQ265" s="30"/>
      <c r="LQR265" s="30"/>
      <c r="LQS265" s="30"/>
      <c r="LQT265" s="30"/>
      <c r="LQU265" s="30"/>
      <c r="LQV265" s="30"/>
      <c r="LQW265" s="30"/>
      <c r="LQX265" s="30"/>
      <c r="LQY265" s="30"/>
      <c r="LQZ265" s="30"/>
      <c r="LRA265" s="30"/>
      <c r="LRB265" s="30"/>
      <c r="LRC265" s="30"/>
      <c r="LRD265" s="30"/>
      <c r="LRE265" s="30"/>
      <c r="LRF265" s="30"/>
      <c r="LRG265" s="30"/>
      <c r="LRH265" s="30"/>
      <c r="LRI265" s="30"/>
      <c r="LRJ265" s="30"/>
      <c r="LRK265" s="30"/>
      <c r="LRL265" s="30"/>
      <c r="LRM265" s="30"/>
      <c r="LRN265" s="30"/>
      <c r="LRO265" s="30"/>
      <c r="LRP265" s="30"/>
      <c r="LRQ265" s="30"/>
      <c r="LRR265" s="30"/>
      <c r="LRS265" s="30"/>
      <c r="LRT265" s="30"/>
      <c r="LRU265" s="30"/>
      <c r="LRV265" s="30"/>
      <c r="LRW265" s="30"/>
      <c r="LRX265" s="30"/>
      <c r="LRY265" s="30"/>
      <c r="LRZ265" s="30"/>
      <c r="LSA265" s="30"/>
      <c r="LSB265" s="30"/>
      <c r="LSC265" s="30"/>
      <c r="LSD265" s="30"/>
      <c r="LSE265" s="30"/>
      <c r="LSF265" s="30"/>
      <c r="LSG265" s="30"/>
      <c r="LSH265" s="30"/>
      <c r="LSI265" s="30"/>
      <c r="LSJ265" s="30"/>
      <c r="LSK265" s="30"/>
      <c r="LSL265" s="30"/>
      <c r="LSM265" s="30"/>
      <c r="LSN265" s="30"/>
      <c r="LSO265" s="30"/>
      <c r="LSP265" s="30"/>
      <c r="LSQ265" s="30"/>
      <c r="LSR265" s="30"/>
      <c r="LSS265" s="30"/>
      <c r="LST265" s="30"/>
      <c r="LSU265" s="30"/>
      <c r="LSV265" s="30"/>
      <c r="LSW265" s="30"/>
      <c r="LSX265" s="30"/>
      <c r="LSY265" s="30"/>
      <c r="LSZ265" s="30"/>
      <c r="LTA265" s="30"/>
      <c r="LTB265" s="30"/>
      <c r="LTC265" s="30"/>
      <c r="LTD265" s="30"/>
      <c r="LTE265" s="30"/>
      <c r="LTF265" s="30"/>
      <c r="LTG265" s="30"/>
      <c r="LTH265" s="30"/>
      <c r="LTI265" s="30"/>
      <c r="LTJ265" s="30"/>
      <c r="LTK265" s="30"/>
      <c r="LTL265" s="30"/>
      <c r="LTM265" s="30"/>
      <c r="LTN265" s="30"/>
      <c r="LTO265" s="30"/>
      <c r="LTP265" s="30"/>
      <c r="LTQ265" s="30"/>
      <c r="LTR265" s="30"/>
      <c r="LTS265" s="30"/>
      <c r="LTT265" s="30"/>
      <c r="LTU265" s="30"/>
      <c r="LTV265" s="30"/>
      <c r="LTW265" s="30"/>
      <c r="LTX265" s="30"/>
      <c r="LTY265" s="30"/>
      <c r="LTZ265" s="30"/>
      <c r="LUA265" s="30"/>
      <c r="LUB265" s="30"/>
      <c r="LUC265" s="30"/>
      <c r="LUD265" s="30"/>
      <c r="LUE265" s="30"/>
      <c r="LUF265" s="30"/>
      <c r="LUG265" s="30"/>
      <c r="LUH265" s="30"/>
      <c r="LUI265" s="30"/>
      <c r="LUJ265" s="30"/>
      <c r="LUK265" s="30"/>
      <c r="LUL265" s="30"/>
      <c r="LUM265" s="30"/>
      <c r="LUN265" s="30"/>
      <c r="LUO265" s="30"/>
      <c r="LUP265" s="30"/>
      <c r="LUQ265" s="30"/>
      <c r="LUR265" s="30"/>
      <c r="LUS265" s="30"/>
      <c r="LUT265" s="30"/>
      <c r="LUU265" s="30"/>
      <c r="LUV265" s="30"/>
      <c r="LUW265" s="30"/>
      <c r="LUX265" s="30"/>
      <c r="LUY265" s="30"/>
      <c r="LUZ265" s="30"/>
      <c r="LVA265" s="30"/>
      <c r="LVB265" s="30"/>
      <c r="LVC265" s="30"/>
      <c r="LVD265" s="30"/>
      <c r="LVE265" s="30"/>
      <c r="LVF265" s="30"/>
      <c r="LVG265" s="30"/>
      <c r="LVH265" s="30"/>
      <c r="LVI265" s="30"/>
      <c r="LVJ265" s="30"/>
      <c r="LVK265" s="30"/>
      <c r="LVL265" s="30"/>
      <c r="LVM265" s="30"/>
      <c r="LVN265" s="30"/>
      <c r="LVO265" s="30"/>
      <c r="LVP265" s="30"/>
      <c r="LVQ265" s="30"/>
      <c r="LVR265" s="30"/>
      <c r="LVS265" s="30"/>
      <c r="LVT265" s="30"/>
      <c r="LVU265" s="30"/>
      <c r="LVV265" s="30"/>
      <c r="LVW265" s="30"/>
      <c r="LVX265" s="30"/>
      <c r="LVY265" s="30"/>
      <c r="LVZ265" s="30"/>
      <c r="LWA265" s="30"/>
      <c r="LWB265" s="30"/>
      <c r="LWC265" s="30"/>
      <c r="LWD265" s="30"/>
      <c r="LWE265" s="30"/>
      <c r="LWF265" s="30"/>
      <c r="LWG265" s="30"/>
      <c r="LWH265" s="30"/>
      <c r="LWI265" s="30"/>
      <c r="LWJ265" s="30"/>
      <c r="LWK265" s="30"/>
      <c r="LWL265" s="30"/>
      <c r="LWM265" s="30"/>
      <c r="LWN265" s="30"/>
      <c r="LWO265" s="30"/>
      <c r="LWP265" s="30"/>
      <c r="LWQ265" s="30"/>
      <c r="LWR265" s="30"/>
      <c r="LWS265" s="30"/>
      <c r="LWT265" s="30"/>
      <c r="LWU265" s="30"/>
      <c r="LWV265" s="30"/>
      <c r="LWW265" s="30"/>
      <c r="LWX265" s="30"/>
      <c r="LWY265" s="30"/>
      <c r="LWZ265" s="30"/>
      <c r="LXA265" s="30"/>
      <c r="LXB265" s="30"/>
      <c r="LXC265" s="30"/>
      <c r="LXD265" s="30"/>
      <c r="LXE265" s="30"/>
      <c r="LXF265" s="30"/>
      <c r="LXG265" s="30"/>
      <c r="LXH265" s="30"/>
      <c r="LXI265" s="30"/>
      <c r="LXJ265" s="30"/>
      <c r="LXK265" s="30"/>
      <c r="LXL265" s="30"/>
      <c r="LXM265" s="30"/>
      <c r="LXN265" s="30"/>
      <c r="LXO265" s="30"/>
      <c r="LXP265" s="30"/>
      <c r="LXQ265" s="30"/>
      <c r="LXR265" s="30"/>
      <c r="LXS265" s="30"/>
      <c r="LXT265" s="30"/>
      <c r="LXU265" s="30"/>
      <c r="LXV265" s="30"/>
      <c r="LXW265" s="30"/>
      <c r="LXX265" s="30"/>
      <c r="LXY265" s="30"/>
      <c r="LXZ265" s="30"/>
      <c r="LYA265" s="30"/>
      <c r="LYB265" s="30"/>
      <c r="LYC265" s="30"/>
      <c r="LYD265" s="30"/>
      <c r="LYE265" s="30"/>
      <c r="LYF265" s="30"/>
      <c r="LYG265" s="30"/>
      <c r="LYH265" s="30"/>
      <c r="LYI265" s="30"/>
      <c r="LYJ265" s="30"/>
      <c r="LYK265" s="30"/>
      <c r="LYL265" s="30"/>
      <c r="LYM265" s="30"/>
      <c r="LYN265" s="30"/>
      <c r="LYO265" s="30"/>
      <c r="LYP265" s="30"/>
      <c r="LYQ265" s="30"/>
      <c r="LYR265" s="30"/>
      <c r="LYS265" s="30"/>
      <c r="LYT265" s="30"/>
      <c r="LYU265" s="30"/>
      <c r="LYV265" s="30"/>
      <c r="LYW265" s="30"/>
      <c r="LYX265" s="30"/>
      <c r="LYY265" s="30"/>
      <c r="LYZ265" s="30"/>
      <c r="LZA265" s="30"/>
      <c r="LZB265" s="30"/>
      <c r="LZC265" s="30"/>
      <c r="LZD265" s="30"/>
      <c r="LZE265" s="30"/>
      <c r="LZF265" s="30"/>
      <c r="LZG265" s="30"/>
      <c r="LZH265" s="30"/>
      <c r="LZI265" s="30"/>
      <c r="LZJ265" s="30"/>
      <c r="LZK265" s="30"/>
      <c r="LZL265" s="30"/>
      <c r="LZM265" s="30"/>
      <c r="LZN265" s="30"/>
      <c r="LZO265" s="30"/>
      <c r="LZP265" s="30"/>
      <c r="LZQ265" s="30"/>
      <c r="LZR265" s="30"/>
      <c r="LZS265" s="30"/>
      <c r="LZT265" s="30"/>
      <c r="LZU265" s="30"/>
      <c r="LZV265" s="30"/>
      <c r="LZW265" s="30"/>
      <c r="LZX265" s="30"/>
      <c r="LZY265" s="30"/>
      <c r="LZZ265" s="30"/>
      <c r="MAA265" s="30"/>
      <c r="MAB265" s="30"/>
      <c r="MAC265" s="30"/>
      <c r="MAD265" s="30"/>
      <c r="MAE265" s="30"/>
      <c r="MAF265" s="30"/>
      <c r="MAG265" s="30"/>
      <c r="MAH265" s="30"/>
      <c r="MAI265" s="30"/>
      <c r="MAJ265" s="30"/>
      <c r="MAK265" s="30"/>
      <c r="MAL265" s="30"/>
      <c r="MAM265" s="30"/>
      <c r="MAN265" s="30"/>
      <c r="MAO265" s="30"/>
      <c r="MAP265" s="30"/>
      <c r="MAQ265" s="30"/>
      <c r="MAR265" s="30"/>
      <c r="MAS265" s="30"/>
      <c r="MAT265" s="30"/>
      <c r="MAU265" s="30"/>
      <c r="MAV265" s="30"/>
      <c r="MAW265" s="30"/>
      <c r="MAX265" s="30"/>
      <c r="MAY265" s="30"/>
      <c r="MAZ265" s="30"/>
      <c r="MBA265" s="30"/>
      <c r="MBB265" s="30"/>
      <c r="MBC265" s="30"/>
      <c r="MBD265" s="30"/>
      <c r="MBE265" s="30"/>
      <c r="MBF265" s="30"/>
      <c r="MBG265" s="30"/>
      <c r="MBH265" s="30"/>
      <c r="MBI265" s="30"/>
      <c r="MBJ265" s="30"/>
      <c r="MBK265" s="30"/>
      <c r="MBL265" s="30"/>
      <c r="MBM265" s="30"/>
      <c r="MBN265" s="30"/>
      <c r="MBO265" s="30"/>
      <c r="MBP265" s="30"/>
      <c r="MBQ265" s="30"/>
      <c r="MBR265" s="30"/>
      <c r="MBS265" s="30"/>
      <c r="MBT265" s="30"/>
      <c r="MBU265" s="30"/>
      <c r="MBV265" s="30"/>
      <c r="MBW265" s="30"/>
      <c r="MBX265" s="30"/>
      <c r="MBY265" s="30"/>
      <c r="MBZ265" s="30"/>
      <c r="MCA265" s="30"/>
      <c r="MCB265" s="30"/>
      <c r="MCC265" s="30"/>
      <c r="MCD265" s="30"/>
      <c r="MCE265" s="30"/>
      <c r="MCF265" s="30"/>
      <c r="MCG265" s="30"/>
      <c r="MCH265" s="30"/>
      <c r="MCI265" s="30"/>
      <c r="MCJ265" s="30"/>
      <c r="MCK265" s="30"/>
      <c r="MCL265" s="30"/>
      <c r="MCM265" s="30"/>
      <c r="MCN265" s="30"/>
      <c r="MCO265" s="30"/>
      <c r="MCP265" s="30"/>
      <c r="MCQ265" s="30"/>
      <c r="MCR265" s="30"/>
      <c r="MCS265" s="30"/>
      <c r="MCT265" s="30"/>
      <c r="MCU265" s="30"/>
      <c r="MCV265" s="30"/>
      <c r="MCW265" s="30"/>
      <c r="MCX265" s="30"/>
      <c r="MCY265" s="30"/>
      <c r="MCZ265" s="30"/>
      <c r="MDA265" s="30"/>
      <c r="MDB265" s="30"/>
      <c r="MDC265" s="30"/>
      <c r="MDD265" s="30"/>
      <c r="MDE265" s="30"/>
      <c r="MDF265" s="30"/>
      <c r="MDG265" s="30"/>
      <c r="MDH265" s="30"/>
      <c r="MDI265" s="30"/>
      <c r="MDJ265" s="30"/>
      <c r="MDK265" s="30"/>
      <c r="MDL265" s="30"/>
      <c r="MDM265" s="30"/>
      <c r="MDN265" s="30"/>
      <c r="MDO265" s="30"/>
      <c r="MDP265" s="30"/>
      <c r="MDQ265" s="30"/>
      <c r="MDR265" s="30"/>
      <c r="MDS265" s="30"/>
      <c r="MDT265" s="30"/>
      <c r="MDU265" s="30"/>
      <c r="MDV265" s="30"/>
      <c r="MDW265" s="30"/>
      <c r="MDX265" s="30"/>
      <c r="MDY265" s="30"/>
      <c r="MDZ265" s="30"/>
      <c r="MEA265" s="30"/>
      <c r="MEB265" s="30"/>
      <c r="MEC265" s="30"/>
      <c r="MED265" s="30"/>
      <c r="MEE265" s="30"/>
      <c r="MEF265" s="30"/>
      <c r="MEG265" s="30"/>
      <c r="MEH265" s="30"/>
      <c r="MEI265" s="30"/>
      <c r="MEJ265" s="30"/>
      <c r="MEK265" s="30"/>
      <c r="MEL265" s="30"/>
      <c r="MEM265" s="30"/>
      <c r="MEN265" s="30"/>
      <c r="MEO265" s="30"/>
      <c r="MEP265" s="30"/>
      <c r="MEQ265" s="30"/>
      <c r="MER265" s="30"/>
      <c r="MES265" s="30"/>
      <c r="MET265" s="30"/>
      <c r="MEU265" s="30"/>
      <c r="MEV265" s="30"/>
      <c r="MEW265" s="30"/>
      <c r="MEX265" s="30"/>
      <c r="MEY265" s="30"/>
      <c r="MEZ265" s="30"/>
      <c r="MFA265" s="30"/>
      <c r="MFB265" s="30"/>
      <c r="MFC265" s="30"/>
      <c r="MFD265" s="30"/>
      <c r="MFE265" s="30"/>
      <c r="MFF265" s="30"/>
      <c r="MFG265" s="30"/>
      <c r="MFH265" s="30"/>
      <c r="MFI265" s="30"/>
      <c r="MFJ265" s="30"/>
      <c r="MFK265" s="30"/>
      <c r="MFL265" s="30"/>
      <c r="MFM265" s="30"/>
      <c r="MFN265" s="30"/>
      <c r="MFO265" s="30"/>
      <c r="MFP265" s="30"/>
      <c r="MFQ265" s="30"/>
      <c r="MFR265" s="30"/>
      <c r="MFS265" s="30"/>
      <c r="MFT265" s="30"/>
      <c r="MFU265" s="30"/>
      <c r="MFV265" s="30"/>
      <c r="MFW265" s="30"/>
      <c r="MFX265" s="30"/>
      <c r="MFY265" s="30"/>
      <c r="MFZ265" s="30"/>
      <c r="MGA265" s="30"/>
      <c r="MGB265" s="30"/>
      <c r="MGC265" s="30"/>
      <c r="MGD265" s="30"/>
      <c r="MGE265" s="30"/>
      <c r="MGF265" s="30"/>
      <c r="MGG265" s="30"/>
      <c r="MGH265" s="30"/>
      <c r="MGI265" s="30"/>
      <c r="MGJ265" s="30"/>
      <c r="MGK265" s="30"/>
      <c r="MGL265" s="30"/>
      <c r="MGM265" s="30"/>
      <c r="MGN265" s="30"/>
      <c r="MGO265" s="30"/>
      <c r="MGP265" s="30"/>
      <c r="MGQ265" s="30"/>
      <c r="MGR265" s="30"/>
      <c r="MGS265" s="30"/>
      <c r="MGT265" s="30"/>
      <c r="MGU265" s="30"/>
      <c r="MGV265" s="30"/>
      <c r="MGW265" s="30"/>
      <c r="MGX265" s="30"/>
      <c r="MGY265" s="30"/>
      <c r="MGZ265" s="30"/>
      <c r="MHA265" s="30"/>
      <c r="MHB265" s="30"/>
      <c r="MHC265" s="30"/>
      <c r="MHD265" s="30"/>
      <c r="MHE265" s="30"/>
      <c r="MHF265" s="30"/>
      <c r="MHG265" s="30"/>
      <c r="MHH265" s="30"/>
      <c r="MHI265" s="30"/>
      <c r="MHJ265" s="30"/>
      <c r="MHK265" s="30"/>
      <c r="MHL265" s="30"/>
      <c r="MHM265" s="30"/>
      <c r="MHN265" s="30"/>
      <c r="MHO265" s="30"/>
      <c r="MHP265" s="30"/>
      <c r="MHQ265" s="30"/>
      <c r="MHR265" s="30"/>
      <c r="MHS265" s="30"/>
      <c r="MHT265" s="30"/>
      <c r="MHU265" s="30"/>
      <c r="MHV265" s="30"/>
      <c r="MHW265" s="30"/>
      <c r="MHX265" s="30"/>
      <c r="MHY265" s="30"/>
      <c r="MHZ265" s="30"/>
      <c r="MIA265" s="30"/>
      <c r="MIB265" s="30"/>
      <c r="MIC265" s="30"/>
      <c r="MID265" s="30"/>
      <c r="MIE265" s="30"/>
      <c r="MIF265" s="30"/>
      <c r="MIG265" s="30"/>
      <c r="MIH265" s="30"/>
      <c r="MII265" s="30"/>
      <c r="MIJ265" s="30"/>
      <c r="MIK265" s="30"/>
      <c r="MIL265" s="30"/>
      <c r="MIM265" s="30"/>
      <c r="MIN265" s="30"/>
      <c r="MIO265" s="30"/>
      <c r="MIP265" s="30"/>
      <c r="MIQ265" s="30"/>
      <c r="MIR265" s="30"/>
      <c r="MIS265" s="30"/>
      <c r="MIT265" s="30"/>
      <c r="MIU265" s="30"/>
      <c r="MIV265" s="30"/>
      <c r="MIW265" s="30"/>
      <c r="MIX265" s="30"/>
      <c r="MIY265" s="30"/>
      <c r="MIZ265" s="30"/>
      <c r="MJA265" s="30"/>
      <c r="MJB265" s="30"/>
      <c r="MJC265" s="30"/>
      <c r="MJD265" s="30"/>
      <c r="MJE265" s="30"/>
      <c r="MJF265" s="30"/>
      <c r="MJG265" s="30"/>
      <c r="MJH265" s="30"/>
      <c r="MJI265" s="30"/>
      <c r="MJJ265" s="30"/>
      <c r="MJK265" s="30"/>
      <c r="MJL265" s="30"/>
      <c r="MJM265" s="30"/>
      <c r="MJN265" s="30"/>
      <c r="MJO265" s="30"/>
      <c r="MJP265" s="30"/>
      <c r="MJQ265" s="30"/>
      <c r="MJR265" s="30"/>
      <c r="MJS265" s="30"/>
      <c r="MJT265" s="30"/>
      <c r="MJU265" s="30"/>
      <c r="MJV265" s="30"/>
      <c r="MJW265" s="30"/>
      <c r="MJX265" s="30"/>
      <c r="MJY265" s="30"/>
      <c r="MJZ265" s="30"/>
      <c r="MKA265" s="30"/>
      <c r="MKB265" s="30"/>
      <c r="MKC265" s="30"/>
      <c r="MKD265" s="30"/>
      <c r="MKE265" s="30"/>
      <c r="MKF265" s="30"/>
      <c r="MKG265" s="30"/>
      <c r="MKH265" s="30"/>
      <c r="MKI265" s="30"/>
      <c r="MKJ265" s="30"/>
      <c r="MKK265" s="30"/>
      <c r="MKL265" s="30"/>
      <c r="MKM265" s="30"/>
      <c r="MKN265" s="30"/>
      <c r="MKO265" s="30"/>
      <c r="MKP265" s="30"/>
      <c r="MKQ265" s="30"/>
      <c r="MKR265" s="30"/>
      <c r="MKS265" s="30"/>
      <c r="MKT265" s="30"/>
      <c r="MKU265" s="30"/>
      <c r="MKV265" s="30"/>
      <c r="MKW265" s="30"/>
      <c r="MKX265" s="30"/>
      <c r="MKY265" s="30"/>
      <c r="MKZ265" s="30"/>
      <c r="MLA265" s="30"/>
      <c r="MLB265" s="30"/>
      <c r="MLC265" s="30"/>
      <c r="MLD265" s="30"/>
      <c r="MLE265" s="30"/>
      <c r="MLF265" s="30"/>
      <c r="MLG265" s="30"/>
      <c r="MLH265" s="30"/>
      <c r="MLI265" s="30"/>
      <c r="MLJ265" s="30"/>
      <c r="MLK265" s="30"/>
      <c r="MLL265" s="30"/>
      <c r="MLM265" s="30"/>
      <c r="MLN265" s="30"/>
      <c r="MLO265" s="30"/>
      <c r="MLP265" s="30"/>
      <c r="MLQ265" s="30"/>
      <c r="MLR265" s="30"/>
      <c r="MLS265" s="30"/>
      <c r="MLT265" s="30"/>
      <c r="MLU265" s="30"/>
      <c r="MLV265" s="30"/>
      <c r="MLW265" s="30"/>
      <c r="MLX265" s="30"/>
      <c r="MLY265" s="30"/>
      <c r="MLZ265" s="30"/>
      <c r="MMA265" s="30"/>
      <c r="MMB265" s="30"/>
      <c r="MMC265" s="30"/>
      <c r="MMD265" s="30"/>
      <c r="MME265" s="30"/>
      <c r="MMF265" s="30"/>
      <c r="MMG265" s="30"/>
      <c r="MMH265" s="30"/>
      <c r="MMI265" s="30"/>
      <c r="MMJ265" s="30"/>
      <c r="MMK265" s="30"/>
      <c r="MML265" s="30"/>
      <c r="MMM265" s="30"/>
      <c r="MMN265" s="30"/>
      <c r="MMO265" s="30"/>
      <c r="MMP265" s="30"/>
      <c r="MMQ265" s="30"/>
      <c r="MMR265" s="30"/>
      <c r="MMS265" s="30"/>
      <c r="MMT265" s="30"/>
      <c r="MMU265" s="30"/>
      <c r="MMV265" s="30"/>
      <c r="MMW265" s="30"/>
      <c r="MMX265" s="30"/>
      <c r="MMY265" s="30"/>
      <c r="MMZ265" s="30"/>
      <c r="MNA265" s="30"/>
      <c r="MNB265" s="30"/>
      <c r="MNC265" s="30"/>
      <c r="MND265" s="30"/>
      <c r="MNE265" s="30"/>
      <c r="MNF265" s="30"/>
      <c r="MNG265" s="30"/>
      <c r="MNH265" s="30"/>
      <c r="MNI265" s="30"/>
      <c r="MNJ265" s="30"/>
      <c r="MNK265" s="30"/>
      <c r="MNL265" s="30"/>
      <c r="MNM265" s="30"/>
      <c r="MNN265" s="30"/>
      <c r="MNO265" s="30"/>
      <c r="MNP265" s="30"/>
      <c r="MNQ265" s="30"/>
      <c r="MNR265" s="30"/>
      <c r="MNS265" s="30"/>
      <c r="MNT265" s="30"/>
      <c r="MNU265" s="30"/>
      <c r="MNV265" s="30"/>
      <c r="MNW265" s="30"/>
      <c r="MNX265" s="30"/>
      <c r="MNY265" s="30"/>
      <c r="MNZ265" s="30"/>
      <c r="MOA265" s="30"/>
      <c r="MOB265" s="30"/>
      <c r="MOC265" s="30"/>
      <c r="MOD265" s="30"/>
      <c r="MOE265" s="30"/>
      <c r="MOF265" s="30"/>
      <c r="MOG265" s="30"/>
      <c r="MOH265" s="30"/>
      <c r="MOI265" s="30"/>
      <c r="MOJ265" s="30"/>
      <c r="MOK265" s="30"/>
      <c r="MOL265" s="30"/>
      <c r="MOM265" s="30"/>
      <c r="MON265" s="30"/>
      <c r="MOO265" s="30"/>
      <c r="MOP265" s="30"/>
      <c r="MOQ265" s="30"/>
      <c r="MOR265" s="30"/>
      <c r="MOS265" s="30"/>
      <c r="MOT265" s="30"/>
      <c r="MOU265" s="30"/>
      <c r="MOV265" s="30"/>
      <c r="MOW265" s="30"/>
      <c r="MOX265" s="30"/>
      <c r="MOY265" s="30"/>
      <c r="MOZ265" s="30"/>
      <c r="MPA265" s="30"/>
      <c r="MPB265" s="30"/>
      <c r="MPC265" s="30"/>
      <c r="MPD265" s="30"/>
      <c r="MPE265" s="30"/>
      <c r="MPF265" s="30"/>
      <c r="MPG265" s="30"/>
      <c r="MPH265" s="30"/>
      <c r="MPI265" s="30"/>
      <c r="MPJ265" s="30"/>
      <c r="MPK265" s="30"/>
      <c r="MPL265" s="30"/>
      <c r="MPM265" s="30"/>
      <c r="MPN265" s="30"/>
      <c r="MPO265" s="30"/>
      <c r="MPP265" s="30"/>
      <c r="MPQ265" s="30"/>
      <c r="MPR265" s="30"/>
      <c r="MPS265" s="30"/>
      <c r="MPT265" s="30"/>
      <c r="MPU265" s="30"/>
      <c r="MPV265" s="30"/>
      <c r="MPW265" s="30"/>
      <c r="MPX265" s="30"/>
      <c r="MPY265" s="30"/>
      <c r="MPZ265" s="30"/>
      <c r="MQA265" s="30"/>
      <c r="MQB265" s="30"/>
      <c r="MQC265" s="30"/>
      <c r="MQD265" s="30"/>
      <c r="MQE265" s="30"/>
      <c r="MQF265" s="30"/>
      <c r="MQG265" s="30"/>
      <c r="MQH265" s="30"/>
      <c r="MQI265" s="30"/>
      <c r="MQJ265" s="30"/>
      <c r="MQK265" s="30"/>
      <c r="MQL265" s="30"/>
      <c r="MQM265" s="30"/>
      <c r="MQN265" s="30"/>
      <c r="MQO265" s="30"/>
      <c r="MQP265" s="30"/>
      <c r="MQQ265" s="30"/>
      <c r="MQR265" s="30"/>
      <c r="MQS265" s="30"/>
      <c r="MQT265" s="30"/>
      <c r="MQU265" s="30"/>
      <c r="MQV265" s="30"/>
      <c r="MQW265" s="30"/>
      <c r="MQX265" s="30"/>
      <c r="MQY265" s="30"/>
      <c r="MQZ265" s="30"/>
      <c r="MRA265" s="30"/>
      <c r="MRB265" s="30"/>
      <c r="MRC265" s="30"/>
      <c r="MRD265" s="30"/>
      <c r="MRE265" s="30"/>
      <c r="MRF265" s="30"/>
      <c r="MRG265" s="30"/>
      <c r="MRH265" s="30"/>
      <c r="MRI265" s="30"/>
      <c r="MRJ265" s="30"/>
      <c r="MRK265" s="30"/>
      <c r="MRL265" s="30"/>
      <c r="MRM265" s="30"/>
      <c r="MRN265" s="30"/>
      <c r="MRO265" s="30"/>
      <c r="MRP265" s="30"/>
      <c r="MRQ265" s="30"/>
      <c r="MRR265" s="30"/>
      <c r="MRS265" s="30"/>
      <c r="MRT265" s="30"/>
      <c r="MRU265" s="30"/>
      <c r="MRV265" s="30"/>
      <c r="MRW265" s="30"/>
      <c r="MRX265" s="30"/>
      <c r="MRY265" s="30"/>
      <c r="MRZ265" s="30"/>
      <c r="MSA265" s="30"/>
      <c r="MSB265" s="30"/>
      <c r="MSC265" s="30"/>
      <c r="MSD265" s="30"/>
      <c r="MSE265" s="30"/>
      <c r="MSF265" s="30"/>
      <c r="MSG265" s="30"/>
      <c r="MSH265" s="30"/>
      <c r="MSI265" s="30"/>
      <c r="MSJ265" s="30"/>
      <c r="MSK265" s="30"/>
      <c r="MSL265" s="30"/>
      <c r="MSM265" s="30"/>
      <c r="MSN265" s="30"/>
      <c r="MSO265" s="30"/>
      <c r="MSP265" s="30"/>
      <c r="MSQ265" s="30"/>
      <c r="MSR265" s="30"/>
      <c r="MSS265" s="30"/>
      <c r="MST265" s="30"/>
      <c r="MSU265" s="30"/>
      <c r="MSV265" s="30"/>
      <c r="MSW265" s="30"/>
      <c r="MSX265" s="30"/>
      <c r="MSY265" s="30"/>
      <c r="MSZ265" s="30"/>
      <c r="MTA265" s="30"/>
      <c r="MTB265" s="30"/>
      <c r="MTC265" s="30"/>
      <c r="MTD265" s="30"/>
      <c r="MTE265" s="30"/>
      <c r="MTF265" s="30"/>
      <c r="MTG265" s="30"/>
      <c r="MTH265" s="30"/>
      <c r="MTI265" s="30"/>
      <c r="MTJ265" s="30"/>
      <c r="MTK265" s="30"/>
      <c r="MTL265" s="30"/>
      <c r="MTM265" s="30"/>
      <c r="MTN265" s="30"/>
      <c r="MTO265" s="30"/>
      <c r="MTP265" s="30"/>
      <c r="MTQ265" s="30"/>
      <c r="MTR265" s="30"/>
      <c r="MTS265" s="30"/>
      <c r="MTT265" s="30"/>
      <c r="MTU265" s="30"/>
      <c r="MTV265" s="30"/>
      <c r="MTW265" s="30"/>
      <c r="MTX265" s="30"/>
      <c r="MTY265" s="30"/>
      <c r="MTZ265" s="30"/>
      <c r="MUA265" s="30"/>
      <c r="MUB265" s="30"/>
      <c r="MUC265" s="30"/>
      <c r="MUD265" s="30"/>
      <c r="MUE265" s="30"/>
      <c r="MUF265" s="30"/>
      <c r="MUG265" s="30"/>
      <c r="MUH265" s="30"/>
      <c r="MUI265" s="30"/>
      <c r="MUJ265" s="30"/>
      <c r="MUK265" s="30"/>
      <c r="MUL265" s="30"/>
      <c r="MUM265" s="30"/>
      <c r="MUN265" s="30"/>
      <c r="MUO265" s="30"/>
      <c r="MUP265" s="30"/>
      <c r="MUQ265" s="30"/>
      <c r="MUR265" s="30"/>
      <c r="MUS265" s="30"/>
      <c r="MUT265" s="30"/>
      <c r="MUU265" s="30"/>
      <c r="MUV265" s="30"/>
      <c r="MUW265" s="30"/>
      <c r="MUX265" s="30"/>
      <c r="MUY265" s="30"/>
      <c r="MUZ265" s="30"/>
      <c r="MVA265" s="30"/>
      <c r="MVB265" s="30"/>
      <c r="MVC265" s="30"/>
      <c r="MVD265" s="30"/>
      <c r="MVE265" s="30"/>
      <c r="MVF265" s="30"/>
      <c r="MVG265" s="30"/>
      <c r="MVH265" s="30"/>
      <c r="MVI265" s="30"/>
      <c r="MVJ265" s="30"/>
      <c r="MVK265" s="30"/>
      <c r="MVL265" s="30"/>
      <c r="MVM265" s="30"/>
      <c r="MVN265" s="30"/>
      <c r="MVO265" s="30"/>
      <c r="MVP265" s="30"/>
      <c r="MVQ265" s="30"/>
      <c r="MVR265" s="30"/>
      <c r="MVS265" s="30"/>
      <c r="MVT265" s="30"/>
      <c r="MVU265" s="30"/>
      <c r="MVV265" s="30"/>
      <c r="MVW265" s="30"/>
      <c r="MVX265" s="30"/>
      <c r="MVY265" s="30"/>
      <c r="MVZ265" s="30"/>
      <c r="MWA265" s="30"/>
      <c r="MWB265" s="30"/>
      <c r="MWC265" s="30"/>
      <c r="MWD265" s="30"/>
      <c r="MWE265" s="30"/>
      <c r="MWF265" s="30"/>
      <c r="MWG265" s="30"/>
      <c r="MWH265" s="30"/>
      <c r="MWI265" s="30"/>
      <c r="MWJ265" s="30"/>
      <c r="MWK265" s="30"/>
      <c r="MWL265" s="30"/>
      <c r="MWM265" s="30"/>
      <c r="MWN265" s="30"/>
      <c r="MWO265" s="30"/>
      <c r="MWP265" s="30"/>
      <c r="MWQ265" s="30"/>
      <c r="MWR265" s="30"/>
      <c r="MWS265" s="30"/>
      <c r="MWT265" s="30"/>
      <c r="MWU265" s="30"/>
      <c r="MWV265" s="30"/>
      <c r="MWW265" s="30"/>
      <c r="MWX265" s="30"/>
      <c r="MWY265" s="30"/>
      <c r="MWZ265" s="30"/>
      <c r="MXA265" s="30"/>
      <c r="MXB265" s="30"/>
      <c r="MXC265" s="30"/>
      <c r="MXD265" s="30"/>
      <c r="MXE265" s="30"/>
      <c r="MXF265" s="30"/>
      <c r="MXG265" s="30"/>
      <c r="MXH265" s="30"/>
      <c r="MXI265" s="30"/>
      <c r="MXJ265" s="30"/>
      <c r="MXK265" s="30"/>
      <c r="MXL265" s="30"/>
      <c r="MXM265" s="30"/>
      <c r="MXN265" s="30"/>
      <c r="MXO265" s="30"/>
      <c r="MXP265" s="30"/>
      <c r="MXQ265" s="30"/>
      <c r="MXR265" s="30"/>
      <c r="MXS265" s="30"/>
      <c r="MXT265" s="30"/>
      <c r="MXU265" s="30"/>
      <c r="MXV265" s="30"/>
      <c r="MXW265" s="30"/>
      <c r="MXX265" s="30"/>
      <c r="MXY265" s="30"/>
      <c r="MXZ265" s="30"/>
      <c r="MYA265" s="30"/>
      <c r="MYB265" s="30"/>
      <c r="MYC265" s="30"/>
      <c r="MYD265" s="30"/>
      <c r="MYE265" s="30"/>
      <c r="MYF265" s="30"/>
      <c r="MYG265" s="30"/>
      <c r="MYH265" s="30"/>
      <c r="MYI265" s="30"/>
      <c r="MYJ265" s="30"/>
      <c r="MYK265" s="30"/>
      <c r="MYL265" s="30"/>
      <c r="MYM265" s="30"/>
      <c r="MYN265" s="30"/>
      <c r="MYO265" s="30"/>
      <c r="MYP265" s="30"/>
      <c r="MYQ265" s="30"/>
      <c r="MYR265" s="30"/>
      <c r="MYS265" s="30"/>
      <c r="MYT265" s="30"/>
      <c r="MYU265" s="30"/>
      <c r="MYV265" s="30"/>
      <c r="MYW265" s="30"/>
      <c r="MYX265" s="30"/>
      <c r="MYY265" s="30"/>
      <c r="MYZ265" s="30"/>
      <c r="MZA265" s="30"/>
      <c r="MZB265" s="30"/>
      <c r="MZC265" s="30"/>
      <c r="MZD265" s="30"/>
      <c r="MZE265" s="30"/>
      <c r="MZF265" s="30"/>
      <c r="MZG265" s="30"/>
      <c r="MZH265" s="30"/>
      <c r="MZI265" s="30"/>
      <c r="MZJ265" s="30"/>
      <c r="MZK265" s="30"/>
      <c r="MZL265" s="30"/>
      <c r="MZM265" s="30"/>
      <c r="MZN265" s="30"/>
      <c r="MZO265" s="30"/>
      <c r="MZP265" s="30"/>
      <c r="MZQ265" s="30"/>
      <c r="MZR265" s="30"/>
      <c r="MZS265" s="30"/>
      <c r="MZT265" s="30"/>
      <c r="MZU265" s="30"/>
      <c r="MZV265" s="30"/>
      <c r="MZW265" s="30"/>
      <c r="MZX265" s="30"/>
      <c r="MZY265" s="30"/>
      <c r="MZZ265" s="30"/>
      <c r="NAA265" s="30"/>
      <c r="NAB265" s="30"/>
      <c r="NAC265" s="30"/>
      <c r="NAD265" s="30"/>
      <c r="NAE265" s="30"/>
      <c r="NAF265" s="30"/>
      <c r="NAG265" s="30"/>
      <c r="NAH265" s="30"/>
      <c r="NAI265" s="30"/>
      <c r="NAJ265" s="30"/>
      <c r="NAK265" s="30"/>
      <c r="NAL265" s="30"/>
      <c r="NAM265" s="30"/>
      <c r="NAN265" s="30"/>
      <c r="NAO265" s="30"/>
      <c r="NAP265" s="30"/>
      <c r="NAQ265" s="30"/>
      <c r="NAR265" s="30"/>
      <c r="NAS265" s="30"/>
      <c r="NAT265" s="30"/>
      <c r="NAU265" s="30"/>
      <c r="NAV265" s="30"/>
      <c r="NAW265" s="30"/>
      <c r="NAX265" s="30"/>
      <c r="NAY265" s="30"/>
      <c r="NAZ265" s="30"/>
      <c r="NBA265" s="30"/>
      <c r="NBB265" s="30"/>
      <c r="NBC265" s="30"/>
      <c r="NBD265" s="30"/>
      <c r="NBE265" s="30"/>
      <c r="NBF265" s="30"/>
      <c r="NBG265" s="30"/>
      <c r="NBH265" s="30"/>
      <c r="NBI265" s="30"/>
      <c r="NBJ265" s="30"/>
      <c r="NBK265" s="30"/>
      <c r="NBL265" s="30"/>
      <c r="NBM265" s="30"/>
      <c r="NBN265" s="30"/>
      <c r="NBO265" s="30"/>
      <c r="NBP265" s="30"/>
      <c r="NBQ265" s="30"/>
      <c r="NBR265" s="30"/>
      <c r="NBS265" s="30"/>
      <c r="NBT265" s="30"/>
      <c r="NBU265" s="30"/>
      <c r="NBV265" s="30"/>
      <c r="NBW265" s="30"/>
      <c r="NBX265" s="30"/>
      <c r="NBY265" s="30"/>
      <c r="NBZ265" s="30"/>
      <c r="NCA265" s="30"/>
      <c r="NCB265" s="30"/>
      <c r="NCC265" s="30"/>
      <c r="NCD265" s="30"/>
      <c r="NCE265" s="30"/>
      <c r="NCF265" s="30"/>
      <c r="NCG265" s="30"/>
      <c r="NCH265" s="30"/>
      <c r="NCI265" s="30"/>
      <c r="NCJ265" s="30"/>
      <c r="NCK265" s="30"/>
      <c r="NCL265" s="30"/>
      <c r="NCM265" s="30"/>
      <c r="NCN265" s="30"/>
      <c r="NCO265" s="30"/>
      <c r="NCP265" s="30"/>
      <c r="NCQ265" s="30"/>
      <c r="NCR265" s="30"/>
      <c r="NCS265" s="30"/>
      <c r="NCT265" s="30"/>
      <c r="NCU265" s="30"/>
      <c r="NCV265" s="30"/>
      <c r="NCW265" s="30"/>
      <c r="NCX265" s="30"/>
      <c r="NCY265" s="30"/>
      <c r="NCZ265" s="30"/>
      <c r="NDA265" s="30"/>
      <c r="NDB265" s="30"/>
      <c r="NDC265" s="30"/>
      <c r="NDD265" s="30"/>
      <c r="NDE265" s="30"/>
      <c r="NDF265" s="30"/>
      <c r="NDG265" s="30"/>
      <c r="NDH265" s="30"/>
      <c r="NDI265" s="30"/>
      <c r="NDJ265" s="30"/>
      <c r="NDK265" s="30"/>
      <c r="NDL265" s="30"/>
      <c r="NDM265" s="30"/>
      <c r="NDN265" s="30"/>
      <c r="NDO265" s="30"/>
      <c r="NDP265" s="30"/>
      <c r="NDQ265" s="30"/>
      <c r="NDR265" s="30"/>
      <c r="NDS265" s="30"/>
      <c r="NDT265" s="30"/>
      <c r="NDU265" s="30"/>
      <c r="NDV265" s="30"/>
      <c r="NDW265" s="30"/>
      <c r="NDX265" s="30"/>
      <c r="NDY265" s="30"/>
      <c r="NDZ265" s="30"/>
      <c r="NEA265" s="30"/>
      <c r="NEB265" s="30"/>
      <c r="NEC265" s="30"/>
      <c r="NED265" s="30"/>
      <c r="NEE265" s="30"/>
      <c r="NEF265" s="30"/>
      <c r="NEG265" s="30"/>
      <c r="NEH265" s="30"/>
      <c r="NEI265" s="30"/>
      <c r="NEJ265" s="30"/>
      <c r="NEK265" s="30"/>
      <c r="NEL265" s="30"/>
      <c r="NEM265" s="30"/>
      <c r="NEN265" s="30"/>
      <c r="NEO265" s="30"/>
      <c r="NEP265" s="30"/>
      <c r="NEQ265" s="30"/>
      <c r="NER265" s="30"/>
      <c r="NES265" s="30"/>
      <c r="NET265" s="30"/>
      <c r="NEU265" s="30"/>
      <c r="NEV265" s="30"/>
      <c r="NEW265" s="30"/>
      <c r="NEX265" s="30"/>
      <c r="NEY265" s="30"/>
      <c r="NEZ265" s="30"/>
      <c r="NFA265" s="30"/>
      <c r="NFB265" s="30"/>
      <c r="NFC265" s="30"/>
      <c r="NFD265" s="30"/>
      <c r="NFE265" s="30"/>
      <c r="NFF265" s="30"/>
      <c r="NFG265" s="30"/>
      <c r="NFH265" s="30"/>
      <c r="NFI265" s="30"/>
      <c r="NFJ265" s="30"/>
      <c r="NFK265" s="30"/>
      <c r="NFL265" s="30"/>
      <c r="NFM265" s="30"/>
      <c r="NFN265" s="30"/>
      <c r="NFO265" s="30"/>
      <c r="NFP265" s="30"/>
      <c r="NFQ265" s="30"/>
      <c r="NFR265" s="30"/>
      <c r="NFS265" s="30"/>
      <c r="NFT265" s="30"/>
      <c r="NFU265" s="30"/>
      <c r="NFV265" s="30"/>
      <c r="NFW265" s="30"/>
      <c r="NFX265" s="30"/>
      <c r="NFY265" s="30"/>
      <c r="NFZ265" s="30"/>
      <c r="NGA265" s="30"/>
      <c r="NGB265" s="30"/>
      <c r="NGC265" s="30"/>
      <c r="NGD265" s="30"/>
      <c r="NGE265" s="30"/>
      <c r="NGF265" s="30"/>
      <c r="NGG265" s="30"/>
      <c r="NGH265" s="30"/>
      <c r="NGI265" s="30"/>
      <c r="NGJ265" s="30"/>
      <c r="NGK265" s="30"/>
      <c r="NGL265" s="30"/>
      <c r="NGM265" s="30"/>
      <c r="NGN265" s="30"/>
      <c r="NGO265" s="30"/>
      <c r="NGP265" s="30"/>
      <c r="NGQ265" s="30"/>
      <c r="NGR265" s="30"/>
      <c r="NGS265" s="30"/>
      <c r="NGT265" s="30"/>
      <c r="NGU265" s="30"/>
      <c r="NGV265" s="30"/>
      <c r="NGW265" s="30"/>
      <c r="NGX265" s="30"/>
      <c r="NGY265" s="30"/>
      <c r="NGZ265" s="30"/>
      <c r="NHA265" s="30"/>
      <c r="NHB265" s="30"/>
      <c r="NHC265" s="30"/>
      <c r="NHD265" s="30"/>
      <c r="NHE265" s="30"/>
      <c r="NHF265" s="30"/>
      <c r="NHG265" s="30"/>
      <c r="NHH265" s="30"/>
      <c r="NHI265" s="30"/>
      <c r="NHJ265" s="30"/>
      <c r="NHK265" s="30"/>
      <c r="NHL265" s="30"/>
      <c r="NHM265" s="30"/>
      <c r="NHN265" s="30"/>
      <c r="NHO265" s="30"/>
      <c r="NHP265" s="30"/>
      <c r="NHQ265" s="30"/>
      <c r="NHR265" s="30"/>
      <c r="NHS265" s="30"/>
      <c r="NHT265" s="30"/>
      <c r="NHU265" s="30"/>
      <c r="NHV265" s="30"/>
      <c r="NHW265" s="30"/>
      <c r="NHX265" s="30"/>
      <c r="NHY265" s="30"/>
      <c r="NHZ265" s="30"/>
      <c r="NIA265" s="30"/>
      <c r="NIB265" s="30"/>
      <c r="NIC265" s="30"/>
      <c r="NID265" s="30"/>
      <c r="NIE265" s="30"/>
      <c r="NIF265" s="30"/>
      <c r="NIG265" s="30"/>
      <c r="NIH265" s="30"/>
      <c r="NII265" s="30"/>
      <c r="NIJ265" s="30"/>
      <c r="NIK265" s="30"/>
      <c r="NIL265" s="30"/>
      <c r="NIM265" s="30"/>
      <c r="NIN265" s="30"/>
      <c r="NIO265" s="30"/>
      <c r="NIP265" s="30"/>
      <c r="NIQ265" s="30"/>
      <c r="NIR265" s="30"/>
      <c r="NIS265" s="30"/>
      <c r="NIT265" s="30"/>
      <c r="NIU265" s="30"/>
      <c r="NIV265" s="30"/>
      <c r="NIW265" s="30"/>
      <c r="NIX265" s="30"/>
      <c r="NIY265" s="30"/>
      <c r="NIZ265" s="30"/>
      <c r="NJA265" s="30"/>
      <c r="NJB265" s="30"/>
      <c r="NJC265" s="30"/>
      <c r="NJD265" s="30"/>
      <c r="NJE265" s="30"/>
      <c r="NJF265" s="30"/>
      <c r="NJG265" s="30"/>
      <c r="NJH265" s="30"/>
      <c r="NJI265" s="30"/>
      <c r="NJJ265" s="30"/>
      <c r="NJK265" s="30"/>
      <c r="NJL265" s="30"/>
      <c r="NJM265" s="30"/>
      <c r="NJN265" s="30"/>
      <c r="NJO265" s="30"/>
      <c r="NJP265" s="30"/>
      <c r="NJQ265" s="30"/>
      <c r="NJR265" s="30"/>
      <c r="NJS265" s="30"/>
      <c r="NJT265" s="30"/>
      <c r="NJU265" s="30"/>
      <c r="NJV265" s="30"/>
      <c r="NJW265" s="30"/>
      <c r="NJX265" s="30"/>
      <c r="NJY265" s="30"/>
      <c r="NJZ265" s="30"/>
      <c r="NKA265" s="30"/>
      <c r="NKB265" s="30"/>
      <c r="NKC265" s="30"/>
      <c r="NKD265" s="30"/>
      <c r="NKE265" s="30"/>
      <c r="NKF265" s="30"/>
      <c r="NKG265" s="30"/>
      <c r="NKH265" s="30"/>
      <c r="NKI265" s="30"/>
      <c r="NKJ265" s="30"/>
      <c r="NKK265" s="30"/>
      <c r="NKL265" s="30"/>
      <c r="NKM265" s="30"/>
      <c r="NKN265" s="30"/>
      <c r="NKO265" s="30"/>
      <c r="NKP265" s="30"/>
      <c r="NKQ265" s="30"/>
      <c r="NKR265" s="30"/>
      <c r="NKS265" s="30"/>
      <c r="NKT265" s="30"/>
      <c r="NKU265" s="30"/>
      <c r="NKV265" s="30"/>
      <c r="NKW265" s="30"/>
      <c r="NKX265" s="30"/>
      <c r="NKY265" s="30"/>
      <c r="NKZ265" s="30"/>
      <c r="NLA265" s="30"/>
      <c r="NLB265" s="30"/>
      <c r="NLC265" s="30"/>
      <c r="NLD265" s="30"/>
      <c r="NLE265" s="30"/>
      <c r="NLF265" s="30"/>
      <c r="NLG265" s="30"/>
      <c r="NLH265" s="30"/>
      <c r="NLI265" s="30"/>
      <c r="NLJ265" s="30"/>
      <c r="NLK265" s="30"/>
      <c r="NLL265" s="30"/>
      <c r="NLM265" s="30"/>
      <c r="NLN265" s="30"/>
      <c r="NLO265" s="30"/>
      <c r="NLP265" s="30"/>
      <c r="NLQ265" s="30"/>
      <c r="NLR265" s="30"/>
      <c r="NLS265" s="30"/>
      <c r="NLT265" s="30"/>
      <c r="NLU265" s="30"/>
      <c r="NLV265" s="30"/>
      <c r="NLW265" s="30"/>
      <c r="NLX265" s="30"/>
      <c r="NLY265" s="30"/>
      <c r="NLZ265" s="30"/>
      <c r="NMA265" s="30"/>
      <c r="NMB265" s="30"/>
      <c r="NMC265" s="30"/>
      <c r="NMD265" s="30"/>
      <c r="NME265" s="30"/>
      <c r="NMF265" s="30"/>
      <c r="NMG265" s="30"/>
      <c r="NMH265" s="30"/>
      <c r="NMI265" s="30"/>
      <c r="NMJ265" s="30"/>
      <c r="NMK265" s="30"/>
      <c r="NML265" s="30"/>
      <c r="NMM265" s="30"/>
      <c r="NMN265" s="30"/>
      <c r="NMO265" s="30"/>
      <c r="NMP265" s="30"/>
      <c r="NMQ265" s="30"/>
      <c r="NMR265" s="30"/>
      <c r="NMS265" s="30"/>
      <c r="NMT265" s="30"/>
      <c r="NMU265" s="30"/>
      <c r="NMV265" s="30"/>
      <c r="NMW265" s="30"/>
      <c r="NMX265" s="30"/>
      <c r="NMY265" s="30"/>
      <c r="NMZ265" s="30"/>
      <c r="NNA265" s="30"/>
      <c r="NNB265" s="30"/>
      <c r="NNC265" s="30"/>
      <c r="NND265" s="30"/>
      <c r="NNE265" s="30"/>
      <c r="NNF265" s="30"/>
      <c r="NNG265" s="30"/>
      <c r="NNH265" s="30"/>
      <c r="NNI265" s="30"/>
      <c r="NNJ265" s="30"/>
      <c r="NNK265" s="30"/>
      <c r="NNL265" s="30"/>
      <c r="NNM265" s="30"/>
      <c r="NNN265" s="30"/>
      <c r="NNO265" s="30"/>
      <c r="NNP265" s="30"/>
      <c r="NNQ265" s="30"/>
      <c r="NNR265" s="30"/>
      <c r="NNS265" s="30"/>
      <c r="NNT265" s="30"/>
      <c r="NNU265" s="30"/>
      <c r="NNV265" s="30"/>
      <c r="NNW265" s="30"/>
      <c r="NNX265" s="30"/>
      <c r="NNY265" s="30"/>
      <c r="NNZ265" s="30"/>
      <c r="NOA265" s="30"/>
      <c r="NOB265" s="30"/>
      <c r="NOC265" s="30"/>
      <c r="NOD265" s="30"/>
      <c r="NOE265" s="30"/>
      <c r="NOF265" s="30"/>
      <c r="NOG265" s="30"/>
      <c r="NOH265" s="30"/>
      <c r="NOI265" s="30"/>
      <c r="NOJ265" s="30"/>
      <c r="NOK265" s="30"/>
      <c r="NOL265" s="30"/>
      <c r="NOM265" s="30"/>
      <c r="NON265" s="30"/>
      <c r="NOO265" s="30"/>
      <c r="NOP265" s="30"/>
      <c r="NOQ265" s="30"/>
      <c r="NOR265" s="30"/>
      <c r="NOS265" s="30"/>
      <c r="NOT265" s="30"/>
      <c r="NOU265" s="30"/>
      <c r="NOV265" s="30"/>
      <c r="NOW265" s="30"/>
      <c r="NOX265" s="30"/>
      <c r="NOY265" s="30"/>
      <c r="NOZ265" s="30"/>
      <c r="NPA265" s="30"/>
      <c r="NPB265" s="30"/>
      <c r="NPC265" s="30"/>
      <c r="NPD265" s="30"/>
      <c r="NPE265" s="30"/>
      <c r="NPF265" s="30"/>
      <c r="NPG265" s="30"/>
      <c r="NPH265" s="30"/>
      <c r="NPI265" s="30"/>
      <c r="NPJ265" s="30"/>
      <c r="NPK265" s="30"/>
      <c r="NPL265" s="30"/>
      <c r="NPM265" s="30"/>
      <c r="NPN265" s="30"/>
      <c r="NPO265" s="30"/>
      <c r="NPP265" s="30"/>
      <c r="NPQ265" s="30"/>
      <c r="NPR265" s="30"/>
      <c r="NPS265" s="30"/>
      <c r="NPT265" s="30"/>
      <c r="NPU265" s="30"/>
      <c r="NPV265" s="30"/>
      <c r="NPW265" s="30"/>
      <c r="NPX265" s="30"/>
      <c r="NPY265" s="30"/>
      <c r="NPZ265" s="30"/>
      <c r="NQA265" s="30"/>
      <c r="NQB265" s="30"/>
      <c r="NQC265" s="30"/>
      <c r="NQD265" s="30"/>
      <c r="NQE265" s="30"/>
      <c r="NQF265" s="30"/>
      <c r="NQG265" s="30"/>
      <c r="NQH265" s="30"/>
      <c r="NQI265" s="30"/>
      <c r="NQJ265" s="30"/>
      <c r="NQK265" s="30"/>
      <c r="NQL265" s="30"/>
      <c r="NQM265" s="30"/>
      <c r="NQN265" s="30"/>
      <c r="NQO265" s="30"/>
      <c r="NQP265" s="30"/>
      <c r="NQQ265" s="30"/>
      <c r="NQR265" s="30"/>
      <c r="NQS265" s="30"/>
      <c r="NQT265" s="30"/>
      <c r="NQU265" s="30"/>
      <c r="NQV265" s="30"/>
      <c r="NQW265" s="30"/>
      <c r="NQX265" s="30"/>
      <c r="NQY265" s="30"/>
      <c r="NQZ265" s="30"/>
      <c r="NRA265" s="30"/>
      <c r="NRB265" s="30"/>
      <c r="NRC265" s="30"/>
      <c r="NRD265" s="30"/>
      <c r="NRE265" s="30"/>
      <c r="NRF265" s="30"/>
      <c r="NRG265" s="30"/>
      <c r="NRH265" s="30"/>
      <c r="NRI265" s="30"/>
      <c r="NRJ265" s="30"/>
      <c r="NRK265" s="30"/>
      <c r="NRL265" s="30"/>
      <c r="NRM265" s="30"/>
      <c r="NRN265" s="30"/>
      <c r="NRO265" s="30"/>
      <c r="NRP265" s="30"/>
      <c r="NRQ265" s="30"/>
      <c r="NRR265" s="30"/>
      <c r="NRS265" s="30"/>
      <c r="NRT265" s="30"/>
      <c r="NRU265" s="30"/>
      <c r="NRV265" s="30"/>
      <c r="NRW265" s="30"/>
      <c r="NRX265" s="30"/>
      <c r="NRY265" s="30"/>
      <c r="NRZ265" s="30"/>
      <c r="NSA265" s="30"/>
      <c r="NSB265" s="30"/>
      <c r="NSC265" s="30"/>
      <c r="NSD265" s="30"/>
      <c r="NSE265" s="30"/>
      <c r="NSF265" s="30"/>
      <c r="NSG265" s="30"/>
      <c r="NSH265" s="30"/>
      <c r="NSI265" s="30"/>
      <c r="NSJ265" s="30"/>
      <c r="NSK265" s="30"/>
      <c r="NSL265" s="30"/>
      <c r="NSM265" s="30"/>
      <c r="NSN265" s="30"/>
      <c r="NSO265" s="30"/>
      <c r="NSP265" s="30"/>
      <c r="NSQ265" s="30"/>
      <c r="NSR265" s="30"/>
      <c r="NSS265" s="30"/>
      <c r="NST265" s="30"/>
      <c r="NSU265" s="30"/>
      <c r="NSV265" s="30"/>
      <c r="NSW265" s="30"/>
      <c r="NSX265" s="30"/>
      <c r="NSY265" s="30"/>
      <c r="NSZ265" s="30"/>
      <c r="NTA265" s="30"/>
      <c r="NTB265" s="30"/>
      <c r="NTC265" s="30"/>
      <c r="NTD265" s="30"/>
      <c r="NTE265" s="30"/>
      <c r="NTF265" s="30"/>
      <c r="NTG265" s="30"/>
      <c r="NTH265" s="30"/>
      <c r="NTI265" s="30"/>
      <c r="NTJ265" s="30"/>
      <c r="NTK265" s="30"/>
      <c r="NTL265" s="30"/>
      <c r="NTM265" s="30"/>
      <c r="NTN265" s="30"/>
      <c r="NTO265" s="30"/>
      <c r="NTP265" s="30"/>
      <c r="NTQ265" s="30"/>
      <c r="NTR265" s="30"/>
      <c r="NTS265" s="30"/>
      <c r="NTT265" s="30"/>
      <c r="NTU265" s="30"/>
      <c r="NTV265" s="30"/>
      <c r="NTW265" s="30"/>
      <c r="NTX265" s="30"/>
      <c r="NTY265" s="30"/>
      <c r="NTZ265" s="30"/>
      <c r="NUA265" s="30"/>
      <c r="NUB265" s="30"/>
      <c r="NUC265" s="30"/>
      <c r="NUD265" s="30"/>
      <c r="NUE265" s="30"/>
      <c r="NUF265" s="30"/>
      <c r="NUG265" s="30"/>
      <c r="NUH265" s="30"/>
      <c r="NUI265" s="30"/>
      <c r="NUJ265" s="30"/>
      <c r="NUK265" s="30"/>
      <c r="NUL265" s="30"/>
      <c r="NUM265" s="30"/>
      <c r="NUN265" s="30"/>
      <c r="NUO265" s="30"/>
      <c r="NUP265" s="30"/>
      <c r="NUQ265" s="30"/>
      <c r="NUR265" s="30"/>
      <c r="NUS265" s="30"/>
      <c r="NUT265" s="30"/>
      <c r="NUU265" s="30"/>
      <c r="NUV265" s="30"/>
      <c r="NUW265" s="30"/>
      <c r="NUX265" s="30"/>
      <c r="NUY265" s="30"/>
      <c r="NUZ265" s="30"/>
      <c r="NVA265" s="30"/>
      <c r="NVB265" s="30"/>
      <c r="NVC265" s="30"/>
      <c r="NVD265" s="30"/>
      <c r="NVE265" s="30"/>
      <c r="NVF265" s="30"/>
      <c r="NVG265" s="30"/>
      <c r="NVH265" s="30"/>
      <c r="NVI265" s="30"/>
      <c r="NVJ265" s="30"/>
      <c r="NVK265" s="30"/>
      <c r="NVL265" s="30"/>
      <c r="NVM265" s="30"/>
      <c r="NVN265" s="30"/>
      <c r="NVO265" s="30"/>
      <c r="NVP265" s="30"/>
      <c r="NVQ265" s="30"/>
      <c r="NVR265" s="30"/>
      <c r="NVS265" s="30"/>
      <c r="NVT265" s="30"/>
      <c r="NVU265" s="30"/>
      <c r="NVV265" s="30"/>
      <c r="NVW265" s="30"/>
      <c r="NVX265" s="30"/>
      <c r="NVY265" s="30"/>
      <c r="NVZ265" s="30"/>
      <c r="NWA265" s="30"/>
      <c r="NWB265" s="30"/>
      <c r="NWC265" s="30"/>
      <c r="NWD265" s="30"/>
      <c r="NWE265" s="30"/>
      <c r="NWF265" s="30"/>
      <c r="NWG265" s="30"/>
      <c r="NWH265" s="30"/>
      <c r="NWI265" s="30"/>
      <c r="NWJ265" s="30"/>
      <c r="NWK265" s="30"/>
      <c r="NWL265" s="30"/>
      <c r="NWM265" s="30"/>
      <c r="NWN265" s="30"/>
      <c r="NWO265" s="30"/>
      <c r="NWP265" s="30"/>
      <c r="NWQ265" s="30"/>
      <c r="NWR265" s="30"/>
      <c r="NWS265" s="30"/>
      <c r="NWT265" s="30"/>
      <c r="NWU265" s="30"/>
      <c r="NWV265" s="30"/>
      <c r="NWW265" s="30"/>
      <c r="NWX265" s="30"/>
      <c r="NWY265" s="30"/>
      <c r="NWZ265" s="30"/>
      <c r="NXA265" s="30"/>
      <c r="NXB265" s="30"/>
      <c r="NXC265" s="30"/>
      <c r="NXD265" s="30"/>
      <c r="NXE265" s="30"/>
      <c r="NXF265" s="30"/>
      <c r="NXG265" s="30"/>
      <c r="NXH265" s="30"/>
      <c r="NXI265" s="30"/>
      <c r="NXJ265" s="30"/>
      <c r="NXK265" s="30"/>
      <c r="NXL265" s="30"/>
      <c r="NXM265" s="30"/>
      <c r="NXN265" s="30"/>
      <c r="NXO265" s="30"/>
      <c r="NXP265" s="30"/>
      <c r="NXQ265" s="30"/>
      <c r="NXR265" s="30"/>
      <c r="NXS265" s="30"/>
      <c r="NXT265" s="30"/>
      <c r="NXU265" s="30"/>
      <c r="NXV265" s="30"/>
      <c r="NXW265" s="30"/>
      <c r="NXX265" s="30"/>
      <c r="NXY265" s="30"/>
      <c r="NXZ265" s="30"/>
      <c r="NYA265" s="30"/>
      <c r="NYB265" s="30"/>
      <c r="NYC265" s="30"/>
      <c r="NYD265" s="30"/>
      <c r="NYE265" s="30"/>
      <c r="NYF265" s="30"/>
      <c r="NYG265" s="30"/>
      <c r="NYH265" s="30"/>
      <c r="NYI265" s="30"/>
      <c r="NYJ265" s="30"/>
      <c r="NYK265" s="30"/>
      <c r="NYL265" s="30"/>
      <c r="NYM265" s="30"/>
      <c r="NYN265" s="30"/>
      <c r="NYO265" s="30"/>
      <c r="NYP265" s="30"/>
      <c r="NYQ265" s="30"/>
      <c r="NYR265" s="30"/>
      <c r="NYS265" s="30"/>
      <c r="NYT265" s="30"/>
      <c r="NYU265" s="30"/>
      <c r="NYV265" s="30"/>
      <c r="NYW265" s="30"/>
      <c r="NYX265" s="30"/>
      <c r="NYY265" s="30"/>
      <c r="NYZ265" s="30"/>
      <c r="NZA265" s="30"/>
      <c r="NZB265" s="30"/>
      <c r="NZC265" s="30"/>
      <c r="NZD265" s="30"/>
      <c r="NZE265" s="30"/>
      <c r="NZF265" s="30"/>
      <c r="NZG265" s="30"/>
      <c r="NZH265" s="30"/>
      <c r="NZI265" s="30"/>
      <c r="NZJ265" s="30"/>
      <c r="NZK265" s="30"/>
      <c r="NZL265" s="30"/>
      <c r="NZM265" s="30"/>
      <c r="NZN265" s="30"/>
      <c r="NZO265" s="30"/>
      <c r="NZP265" s="30"/>
      <c r="NZQ265" s="30"/>
      <c r="NZR265" s="30"/>
      <c r="NZS265" s="30"/>
      <c r="NZT265" s="30"/>
      <c r="NZU265" s="30"/>
      <c r="NZV265" s="30"/>
      <c r="NZW265" s="30"/>
      <c r="NZX265" s="30"/>
      <c r="NZY265" s="30"/>
      <c r="NZZ265" s="30"/>
      <c r="OAA265" s="30"/>
      <c r="OAB265" s="30"/>
      <c r="OAC265" s="30"/>
      <c r="OAD265" s="30"/>
      <c r="OAE265" s="30"/>
      <c r="OAF265" s="30"/>
      <c r="OAG265" s="30"/>
      <c r="OAH265" s="30"/>
      <c r="OAI265" s="30"/>
      <c r="OAJ265" s="30"/>
      <c r="OAK265" s="30"/>
      <c r="OAL265" s="30"/>
      <c r="OAM265" s="30"/>
      <c r="OAN265" s="30"/>
      <c r="OAO265" s="30"/>
      <c r="OAP265" s="30"/>
      <c r="OAQ265" s="30"/>
      <c r="OAR265" s="30"/>
      <c r="OAS265" s="30"/>
      <c r="OAT265" s="30"/>
      <c r="OAU265" s="30"/>
      <c r="OAV265" s="30"/>
      <c r="OAW265" s="30"/>
      <c r="OAX265" s="30"/>
      <c r="OAY265" s="30"/>
      <c r="OAZ265" s="30"/>
      <c r="OBA265" s="30"/>
      <c r="OBB265" s="30"/>
      <c r="OBC265" s="30"/>
      <c r="OBD265" s="30"/>
      <c r="OBE265" s="30"/>
      <c r="OBF265" s="30"/>
      <c r="OBG265" s="30"/>
      <c r="OBH265" s="30"/>
      <c r="OBI265" s="30"/>
      <c r="OBJ265" s="30"/>
      <c r="OBK265" s="30"/>
      <c r="OBL265" s="30"/>
      <c r="OBM265" s="30"/>
      <c r="OBN265" s="30"/>
      <c r="OBO265" s="30"/>
      <c r="OBP265" s="30"/>
      <c r="OBQ265" s="30"/>
      <c r="OBR265" s="30"/>
      <c r="OBS265" s="30"/>
      <c r="OBT265" s="30"/>
      <c r="OBU265" s="30"/>
      <c r="OBV265" s="30"/>
      <c r="OBW265" s="30"/>
      <c r="OBX265" s="30"/>
      <c r="OBY265" s="30"/>
      <c r="OBZ265" s="30"/>
      <c r="OCA265" s="30"/>
      <c r="OCB265" s="30"/>
      <c r="OCC265" s="30"/>
      <c r="OCD265" s="30"/>
      <c r="OCE265" s="30"/>
      <c r="OCF265" s="30"/>
      <c r="OCG265" s="30"/>
      <c r="OCH265" s="30"/>
      <c r="OCI265" s="30"/>
      <c r="OCJ265" s="30"/>
      <c r="OCK265" s="30"/>
      <c r="OCL265" s="30"/>
      <c r="OCM265" s="30"/>
      <c r="OCN265" s="30"/>
      <c r="OCO265" s="30"/>
      <c r="OCP265" s="30"/>
      <c r="OCQ265" s="30"/>
      <c r="OCR265" s="30"/>
      <c r="OCS265" s="30"/>
      <c r="OCT265" s="30"/>
      <c r="OCU265" s="30"/>
      <c r="OCV265" s="30"/>
      <c r="OCW265" s="30"/>
      <c r="OCX265" s="30"/>
      <c r="OCY265" s="30"/>
      <c r="OCZ265" s="30"/>
      <c r="ODA265" s="30"/>
      <c r="ODB265" s="30"/>
      <c r="ODC265" s="30"/>
      <c r="ODD265" s="30"/>
      <c r="ODE265" s="30"/>
      <c r="ODF265" s="30"/>
      <c r="ODG265" s="30"/>
      <c r="ODH265" s="30"/>
      <c r="ODI265" s="30"/>
      <c r="ODJ265" s="30"/>
      <c r="ODK265" s="30"/>
      <c r="ODL265" s="30"/>
      <c r="ODM265" s="30"/>
      <c r="ODN265" s="30"/>
      <c r="ODO265" s="30"/>
      <c r="ODP265" s="30"/>
      <c r="ODQ265" s="30"/>
      <c r="ODR265" s="30"/>
      <c r="ODS265" s="30"/>
      <c r="ODT265" s="30"/>
      <c r="ODU265" s="30"/>
      <c r="ODV265" s="30"/>
      <c r="ODW265" s="30"/>
      <c r="ODX265" s="30"/>
      <c r="ODY265" s="30"/>
      <c r="ODZ265" s="30"/>
      <c r="OEA265" s="30"/>
      <c r="OEB265" s="30"/>
      <c r="OEC265" s="30"/>
      <c r="OED265" s="30"/>
      <c r="OEE265" s="30"/>
      <c r="OEF265" s="30"/>
      <c r="OEG265" s="30"/>
      <c r="OEH265" s="30"/>
      <c r="OEI265" s="30"/>
      <c r="OEJ265" s="30"/>
      <c r="OEK265" s="30"/>
      <c r="OEL265" s="30"/>
      <c r="OEM265" s="30"/>
      <c r="OEN265" s="30"/>
      <c r="OEO265" s="30"/>
      <c r="OEP265" s="30"/>
      <c r="OEQ265" s="30"/>
      <c r="OER265" s="30"/>
      <c r="OES265" s="30"/>
      <c r="OET265" s="30"/>
      <c r="OEU265" s="30"/>
      <c r="OEV265" s="30"/>
      <c r="OEW265" s="30"/>
      <c r="OEX265" s="30"/>
      <c r="OEY265" s="30"/>
      <c r="OEZ265" s="30"/>
      <c r="OFA265" s="30"/>
      <c r="OFB265" s="30"/>
      <c r="OFC265" s="30"/>
      <c r="OFD265" s="30"/>
      <c r="OFE265" s="30"/>
      <c r="OFF265" s="30"/>
      <c r="OFG265" s="30"/>
      <c r="OFH265" s="30"/>
      <c r="OFI265" s="30"/>
      <c r="OFJ265" s="30"/>
      <c r="OFK265" s="30"/>
      <c r="OFL265" s="30"/>
      <c r="OFM265" s="30"/>
      <c r="OFN265" s="30"/>
      <c r="OFO265" s="30"/>
      <c r="OFP265" s="30"/>
      <c r="OFQ265" s="30"/>
      <c r="OFR265" s="30"/>
      <c r="OFS265" s="30"/>
      <c r="OFT265" s="30"/>
      <c r="OFU265" s="30"/>
      <c r="OFV265" s="30"/>
      <c r="OFW265" s="30"/>
      <c r="OFX265" s="30"/>
      <c r="OFY265" s="30"/>
      <c r="OFZ265" s="30"/>
      <c r="OGA265" s="30"/>
      <c r="OGB265" s="30"/>
      <c r="OGC265" s="30"/>
      <c r="OGD265" s="30"/>
      <c r="OGE265" s="30"/>
      <c r="OGF265" s="30"/>
      <c r="OGG265" s="30"/>
      <c r="OGH265" s="30"/>
      <c r="OGI265" s="30"/>
      <c r="OGJ265" s="30"/>
      <c r="OGK265" s="30"/>
      <c r="OGL265" s="30"/>
      <c r="OGM265" s="30"/>
      <c r="OGN265" s="30"/>
      <c r="OGO265" s="30"/>
      <c r="OGP265" s="30"/>
      <c r="OGQ265" s="30"/>
      <c r="OGR265" s="30"/>
      <c r="OGS265" s="30"/>
      <c r="OGT265" s="30"/>
      <c r="OGU265" s="30"/>
      <c r="OGV265" s="30"/>
      <c r="OGW265" s="30"/>
      <c r="OGX265" s="30"/>
      <c r="OGY265" s="30"/>
      <c r="OGZ265" s="30"/>
      <c r="OHA265" s="30"/>
      <c r="OHB265" s="30"/>
      <c r="OHC265" s="30"/>
      <c r="OHD265" s="30"/>
      <c r="OHE265" s="30"/>
      <c r="OHF265" s="30"/>
      <c r="OHG265" s="30"/>
      <c r="OHH265" s="30"/>
      <c r="OHI265" s="30"/>
      <c r="OHJ265" s="30"/>
      <c r="OHK265" s="30"/>
      <c r="OHL265" s="30"/>
      <c r="OHM265" s="30"/>
      <c r="OHN265" s="30"/>
      <c r="OHO265" s="30"/>
      <c r="OHP265" s="30"/>
      <c r="OHQ265" s="30"/>
      <c r="OHR265" s="30"/>
      <c r="OHS265" s="30"/>
      <c r="OHT265" s="30"/>
      <c r="OHU265" s="30"/>
      <c r="OHV265" s="30"/>
      <c r="OHW265" s="30"/>
      <c r="OHX265" s="30"/>
      <c r="OHY265" s="30"/>
      <c r="OHZ265" s="30"/>
      <c r="OIA265" s="30"/>
      <c r="OIB265" s="30"/>
      <c r="OIC265" s="30"/>
      <c r="OID265" s="30"/>
      <c r="OIE265" s="30"/>
      <c r="OIF265" s="30"/>
      <c r="OIG265" s="30"/>
      <c r="OIH265" s="30"/>
      <c r="OII265" s="30"/>
      <c r="OIJ265" s="30"/>
      <c r="OIK265" s="30"/>
      <c r="OIL265" s="30"/>
      <c r="OIM265" s="30"/>
      <c r="OIN265" s="30"/>
      <c r="OIO265" s="30"/>
      <c r="OIP265" s="30"/>
      <c r="OIQ265" s="30"/>
      <c r="OIR265" s="30"/>
      <c r="OIS265" s="30"/>
      <c r="OIT265" s="30"/>
      <c r="OIU265" s="30"/>
      <c r="OIV265" s="30"/>
      <c r="OIW265" s="30"/>
      <c r="OIX265" s="30"/>
      <c r="OIY265" s="30"/>
      <c r="OIZ265" s="30"/>
      <c r="OJA265" s="30"/>
      <c r="OJB265" s="30"/>
      <c r="OJC265" s="30"/>
      <c r="OJD265" s="30"/>
      <c r="OJE265" s="30"/>
      <c r="OJF265" s="30"/>
      <c r="OJG265" s="30"/>
      <c r="OJH265" s="30"/>
      <c r="OJI265" s="30"/>
      <c r="OJJ265" s="30"/>
      <c r="OJK265" s="30"/>
      <c r="OJL265" s="30"/>
      <c r="OJM265" s="30"/>
      <c r="OJN265" s="30"/>
      <c r="OJO265" s="30"/>
      <c r="OJP265" s="30"/>
      <c r="OJQ265" s="30"/>
      <c r="OJR265" s="30"/>
      <c r="OJS265" s="30"/>
      <c r="OJT265" s="30"/>
      <c r="OJU265" s="30"/>
      <c r="OJV265" s="30"/>
      <c r="OJW265" s="30"/>
      <c r="OJX265" s="30"/>
      <c r="OJY265" s="30"/>
      <c r="OJZ265" s="30"/>
      <c r="OKA265" s="30"/>
      <c r="OKB265" s="30"/>
      <c r="OKC265" s="30"/>
      <c r="OKD265" s="30"/>
      <c r="OKE265" s="30"/>
      <c r="OKF265" s="30"/>
      <c r="OKG265" s="30"/>
      <c r="OKH265" s="30"/>
      <c r="OKI265" s="30"/>
      <c r="OKJ265" s="30"/>
      <c r="OKK265" s="30"/>
      <c r="OKL265" s="30"/>
      <c r="OKM265" s="30"/>
      <c r="OKN265" s="30"/>
      <c r="OKO265" s="30"/>
      <c r="OKP265" s="30"/>
      <c r="OKQ265" s="30"/>
      <c r="OKR265" s="30"/>
      <c r="OKS265" s="30"/>
      <c r="OKT265" s="30"/>
      <c r="OKU265" s="30"/>
      <c r="OKV265" s="30"/>
      <c r="OKW265" s="30"/>
      <c r="OKX265" s="30"/>
      <c r="OKY265" s="30"/>
      <c r="OKZ265" s="30"/>
      <c r="OLA265" s="30"/>
      <c r="OLB265" s="30"/>
      <c r="OLC265" s="30"/>
      <c r="OLD265" s="30"/>
      <c r="OLE265" s="30"/>
      <c r="OLF265" s="30"/>
      <c r="OLG265" s="30"/>
      <c r="OLH265" s="30"/>
      <c r="OLI265" s="30"/>
      <c r="OLJ265" s="30"/>
      <c r="OLK265" s="30"/>
      <c r="OLL265" s="30"/>
      <c r="OLM265" s="30"/>
      <c r="OLN265" s="30"/>
      <c r="OLO265" s="30"/>
      <c r="OLP265" s="30"/>
      <c r="OLQ265" s="30"/>
      <c r="OLR265" s="30"/>
      <c r="OLS265" s="30"/>
      <c r="OLT265" s="30"/>
      <c r="OLU265" s="30"/>
      <c r="OLV265" s="30"/>
      <c r="OLW265" s="30"/>
      <c r="OLX265" s="30"/>
      <c r="OLY265" s="30"/>
      <c r="OLZ265" s="30"/>
      <c r="OMA265" s="30"/>
      <c r="OMB265" s="30"/>
      <c r="OMC265" s="30"/>
      <c r="OMD265" s="30"/>
      <c r="OME265" s="30"/>
      <c r="OMF265" s="30"/>
      <c r="OMG265" s="30"/>
      <c r="OMH265" s="30"/>
      <c r="OMI265" s="30"/>
      <c r="OMJ265" s="30"/>
      <c r="OMK265" s="30"/>
      <c r="OML265" s="30"/>
      <c r="OMM265" s="30"/>
      <c r="OMN265" s="30"/>
      <c r="OMO265" s="30"/>
      <c r="OMP265" s="30"/>
      <c r="OMQ265" s="30"/>
      <c r="OMR265" s="30"/>
      <c r="OMS265" s="30"/>
      <c r="OMT265" s="30"/>
      <c r="OMU265" s="30"/>
      <c r="OMV265" s="30"/>
      <c r="OMW265" s="30"/>
      <c r="OMX265" s="30"/>
      <c r="OMY265" s="30"/>
      <c r="OMZ265" s="30"/>
      <c r="ONA265" s="30"/>
      <c r="ONB265" s="30"/>
      <c r="ONC265" s="30"/>
      <c r="OND265" s="30"/>
      <c r="ONE265" s="30"/>
      <c r="ONF265" s="30"/>
      <c r="ONG265" s="30"/>
      <c r="ONH265" s="30"/>
      <c r="ONI265" s="30"/>
      <c r="ONJ265" s="30"/>
      <c r="ONK265" s="30"/>
      <c r="ONL265" s="30"/>
      <c r="ONM265" s="30"/>
      <c r="ONN265" s="30"/>
      <c r="ONO265" s="30"/>
      <c r="ONP265" s="30"/>
      <c r="ONQ265" s="30"/>
      <c r="ONR265" s="30"/>
      <c r="ONS265" s="30"/>
      <c r="ONT265" s="30"/>
      <c r="ONU265" s="30"/>
      <c r="ONV265" s="30"/>
      <c r="ONW265" s="30"/>
      <c r="ONX265" s="30"/>
      <c r="ONY265" s="30"/>
      <c r="ONZ265" s="30"/>
      <c r="OOA265" s="30"/>
      <c r="OOB265" s="30"/>
      <c r="OOC265" s="30"/>
      <c r="OOD265" s="30"/>
      <c r="OOE265" s="30"/>
      <c r="OOF265" s="30"/>
      <c r="OOG265" s="30"/>
      <c r="OOH265" s="30"/>
      <c r="OOI265" s="30"/>
      <c r="OOJ265" s="30"/>
      <c r="OOK265" s="30"/>
      <c r="OOL265" s="30"/>
      <c r="OOM265" s="30"/>
      <c r="OON265" s="30"/>
      <c r="OOO265" s="30"/>
      <c r="OOP265" s="30"/>
      <c r="OOQ265" s="30"/>
      <c r="OOR265" s="30"/>
      <c r="OOS265" s="30"/>
      <c r="OOT265" s="30"/>
      <c r="OOU265" s="30"/>
      <c r="OOV265" s="30"/>
      <c r="OOW265" s="30"/>
      <c r="OOX265" s="30"/>
      <c r="OOY265" s="30"/>
      <c r="OOZ265" s="30"/>
      <c r="OPA265" s="30"/>
      <c r="OPB265" s="30"/>
      <c r="OPC265" s="30"/>
      <c r="OPD265" s="30"/>
      <c r="OPE265" s="30"/>
      <c r="OPF265" s="30"/>
      <c r="OPG265" s="30"/>
      <c r="OPH265" s="30"/>
      <c r="OPI265" s="30"/>
      <c r="OPJ265" s="30"/>
      <c r="OPK265" s="30"/>
      <c r="OPL265" s="30"/>
      <c r="OPM265" s="30"/>
      <c r="OPN265" s="30"/>
      <c r="OPO265" s="30"/>
      <c r="OPP265" s="30"/>
      <c r="OPQ265" s="30"/>
      <c r="OPR265" s="30"/>
      <c r="OPS265" s="30"/>
      <c r="OPT265" s="30"/>
      <c r="OPU265" s="30"/>
      <c r="OPV265" s="30"/>
      <c r="OPW265" s="30"/>
      <c r="OPX265" s="30"/>
      <c r="OPY265" s="30"/>
      <c r="OPZ265" s="30"/>
      <c r="OQA265" s="30"/>
      <c r="OQB265" s="30"/>
      <c r="OQC265" s="30"/>
      <c r="OQD265" s="30"/>
      <c r="OQE265" s="30"/>
      <c r="OQF265" s="30"/>
      <c r="OQG265" s="30"/>
      <c r="OQH265" s="30"/>
      <c r="OQI265" s="30"/>
      <c r="OQJ265" s="30"/>
      <c r="OQK265" s="30"/>
      <c r="OQL265" s="30"/>
      <c r="OQM265" s="30"/>
      <c r="OQN265" s="30"/>
      <c r="OQO265" s="30"/>
      <c r="OQP265" s="30"/>
      <c r="OQQ265" s="30"/>
      <c r="OQR265" s="30"/>
      <c r="OQS265" s="30"/>
      <c r="OQT265" s="30"/>
      <c r="OQU265" s="30"/>
      <c r="OQV265" s="30"/>
      <c r="OQW265" s="30"/>
      <c r="OQX265" s="30"/>
      <c r="OQY265" s="30"/>
      <c r="OQZ265" s="30"/>
      <c r="ORA265" s="30"/>
      <c r="ORB265" s="30"/>
      <c r="ORC265" s="30"/>
      <c r="ORD265" s="30"/>
      <c r="ORE265" s="30"/>
      <c r="ORF265" s="30"/>
      <c r="ORG265" s="30"/>
      <c r="ORH265" s="30"/>
      <c r="ORI265" s="30"/>
      <c r="ORJ265" s="30"/>
      <c r="ORK265" s="30"/>
      <c r="ORL265" s="30"/>
      <c r="ORM265" s="30"/>
      <c r="ORN265" s="30"/>
      <c r="ORO265" s="30"/>
      <c r="ORP265" s="30"/>
      <c r="ORQ265" s="30"/>
      <c r="ORR265" s="30"/>
      <c r="ORS265" s="30"/>
      <c r="ORT265" s="30"/>
      <c r="ORU265" s="30"/>
      <c r="ORV265" s="30"/>
      <c r="ORW265" s="30"/>
      <c r="ORX265" s="30"/>
      <c r="ORY265" s="30"/>
      <c r="ORZ265" s="30"/>
      <c r="OSA265" s="30"/>
      <c r="OSB265" s="30"/>
      <c r="OSC265" s="30"/>
      <c r="OSD265" s="30"/>
      <c r="OSE265" s="30"/>
      <c r="OSF265" s="30"/>
      <c r="OSG265" s="30"/>
      <c r="OSH265" s="30"/>
      <c r="OSI265" s="30"/>
      <c r="OSJ265" s="30"/>
      <c r="OSK265" s="30"/>
      <c r="OSL265" s="30"/>
      <c r="OSM265" s="30"/>
      <c r="OSN265" s="30"/>
      <c r="OSO265" s="30"/>
      <c r="OSP265" s="30"/>
      <c r="OSQ265" s="30"/>
      <c r="OSR265" s="30"/>
      <c r="OSS265" s="30"/>
      <c r="OST265" s="30"/>
      <c r="OSU265" s="30"/>
      <c r="OSV265" s="30"/>
      <c r="OSW265" s="30"/>
      <c r="OSX265" s="30"/>
      <c r="OSY265" s="30"/>
      <c r="OSZ265" s="30"/>
      <c r="OTA265" s="30"/>
      <c r="OTB265" s="30"/>
      <c r="OTC265" s="30"/>
      <c r="OTD265" s="30"/>
      <c r="OTE265" s="30"/>
      <c r="OTF265" s="30"/>
      <c r="OTG265" s="30"/>
      <c r="OTH265" s="30"/>
      <c r="OTI265" s="30"/>
      <c r="OTJ265" s="30"/>
      <c r="OTK265" s="30"/>
      <c r="OTL265" s="30"/>
      <c r="OTM265" s="30"/>
      <c r="OTN265" s="30"/>
      <c r="OTO265" s="30"/>
      <c r="OTP265" s="30"/>
      <c r="OTQ265" s="30"/>
      <c r="OTR265" s="30"/>
      <c r="OTS265" s="30"/>
      <c r="OTT265" s="30"/>
      <c r="OTU265" s="30"/>
      <c r="OTV265" s="30"/>
      <c r="OTW265" s="30"/>
      <c r="OTX265" s="30"/>
      <c r="OTY265" s="30"/>
      <c r="OTZ265" s="30"/>
      <c r="OUA265" s="30"/>
      <c r="OUB265" s="30"/>
      <c r="OUC265" s="30"/>
      <c r="OUD265" s="30"/>
      <c r="OUE265" s="30"/>
      <c r="OUF265" s="30"/>
      <c r="OUG265" s="30"/>
      <c r="OUH265" s="30"/>
      <c r="OUI265" s="30"/>
      <c r="OUJ265" s="30"/>
      <c r="OUK265" s="30"/>
      <c r="OUL265" s="30"/>
      <c r="OUM265" s="30"/>
      <c r="OUN265" s="30"/>
      <c r="OUO265" s="30"/>
      <c r="OUP265" s="30"/>
      <c r="OUQ265" s="30"/>
      <c r="OUR265" s="30"/>
      <c r="OUS265" s="30"/>
      <c r="OUT265" s="30"/>
      <c r="OUU265" s="30"/>
      <c r="OUV265" s="30"/>
      <c r="OUW265" s="30"/>
      <c r="OUX265" s="30"/>
      <c r="OUY265" s="30"/>
      <c r="OUZ265" s="30"/>
      <c r="OVA265" s="30"/>
      <c r="OVB265" s="30"/>
      <c r="OVC265" s="30"/>
      <c r="OVD265" s="30"/>
      <c r="OVE265" s="30"/>
      <c r="OVF265" s="30"/>
      <c r="OVG265" s="30"/>
      <c r="OVH265" s="30"/>
      <c r="OVI265" s="30"/>
      <c r="OVJ265" s="30"/>
      <c r="OVK265" s="30"/>
      <c r="OVL265" s="30"/>
      <c r="OVM265" s="30"/>
      <c r="OVN265" s="30"/>
      <c r="OVO265" s="30"/>
      <c r="OVP265" s="30"/>
      <c r="OVQ265" s="30"/>
      <c r="OVR265" s="30"/>
      <c r="OVS265" s="30"/>
      <c r="OVT265" s="30"/>
      <c r="OVU265" s="30"/>
      <c r="OVV265" s="30"/>
      <c r="OVW265" s="30"/>
      <c r="OVX265" s="30"/>
      <c r="OVY265" s="30"/>
      <c r="OVZ265" s="30"/>
      <c r="OWA265" s="30"/>
      <c r="OWB265" s="30"/>
      <c r="OWC265" s="30"/>
      <c r="OWD265" s="30"/>
      <c r="OWE265" s="30"/>
      <c r="OWF265" s="30"/>
      <c r="OWG265" s="30"/>
      <c r="OWH265" s="30"/>
      <c r="OWI265" s="30"/>
      <c r="OWJ265" s="30"/>
      <c r="OWK265" s="30"/>
      <c r="OWL265" s="30"/>
      <c r="OWM265" s="30"/>
      <c r="OWN265" s="30"/>
      <c r="OWO265" s="30"/>
      <c r="OWP265" s="30"/>
      <c r="OWQ265" s="30"/>
      <c r="OWR265" s="30"/>
      <c r="OWS265" s="30"/>
      <c r="OWT265" s="30"/>
      <c r="OWU265" s="30"/>
      <c r="OWV265" s="30"/>
      <c r="OWW265" s="30"/>
      <c r="OWX265" s="30"/>
      <c r="OWY265" s="30"/>
      <c r="OWZ265" s="30"/>
      <c r="OXA265" s="30"/>
      <c r="OXB265" s="30"/>
      <c r="OXC265" s="30"/>
      <c r="OXD265" s="30"/>
      <c r="OXE265" s="30"/>
      <c r="OXF265" s="30"/>
      <c r="OXG265" s="30"/>
      <c r="OXH265" s="30"/>
      <c r="OXI265" s="30"/>
      <c r="OXJ265" s="30"/>
      <c r="OXK265" s="30"/>
      <c r="OXL265" s="30"/>
      <c r="OXM265" s="30"/>
      <c r="OXN265" s="30"/>
      <c r="OXO265" s="30"/>
      <c r="OXP265" s="30"/>
      <c r="OXQ265" s="30"/>
      <c r="OXR265" s="30"/>
      <c r="OXS265" s="30"/>
      <c r="OXT265" s="30"/>
      <c r="OXU265" s="30"/>
      <c r="OXV265" s="30"/>
      <c r="OXW265" s="30"/>
      <c r="OXX265" s="30"/>
      <c r="OXY265" s="30"/>
      <c r="OXZ265" s="30"/>
      <c r="OYA265" s="30"/>
      <c r="OYB265" s="30"/>
      <c r="OYC265" s="30"/>
      <c r="OYD265" s="30"/>
      <c r="OYE265" s="30"/>
      <c r="OYF265" s="30"/>
      <c r="OYG265" s="30"/>
      <c r="OYH265" s="30"/>
      <c r="OYI265" s="30"/>
      <c r="OYJ265" s="30"/>
      <c r="OYK265" s="30"/>
      <c r="OYL265" s="30"/>
      <c r="OYM265" s="30"/>
      <c r="OYN265" s="30"/>
      <c r="OYO265" s="30"/>
      <c r="OYP265" s="30"/>
      <c r="OYQ265" s="30"/>
      <c r="OYR265" s="30"/>
      <c r="OYS265" s="30"/>
      <c r="OYT265" s="30"/>
      <c r="OYU265" s="30"/>
      <c r="OYV265" s="30"/>
      <c r="OYW265" s="30"/>
      <c r="OYX265" s="30"/>
      <c r="OYY265" s="30"/>
      <c r="OYZ265" s="30"/>
      <c r="OZA265" s="30"/>
      <c r="OZB265" s="30"/>
      <c r="OZC265" s="30"/>
      <c r="OZD265" s="30"/>
      <c r="OZE265" s="30"/>
      <c r="OZF265" s="30"/>
      <c r="OZG265" s="30"/>
      <c r="OZH265" s="30"/>
      <c r="OZI265" s="30"/>
      <c r="OZJ265" s="30"/>
      <c r="OZK265" s="30"/>
      <c r="OZL265" s="30"/>
      <c r="OZM265" s="30"/>
      <c r="OZN265" s="30"/>
      <c r="OZO265" s="30"/>
      <c r="OZP265" s="30"/>
      <c r="OZQ265" s="30"/>
      <c r="OZR265" s="30"/>
      <c r="OZS265" s="30"/>
      <c r="OZT265" s="30"/>
      <c r="OZU265" s="30"/>
      <c r="OZV265" s="30"/>
      <c r="OZW265" s="30"/>
      <c r="OZX265" s="30"/>
      <c r="OZY265" s="30"/>
      <c r="OZZ265" s="30"/>
      <c r="PAA265" s="30"/>
      <c r="PAB265" s="30"/>
      <c r="PAC265" s="30"/>
      <c r="PAD265" s="30"/>
      <c r="PAE265" s="30"/>
      <c r="PAF265" s="30"/>
      <c r="PAG265" s="30"/>
      <c r="PAH265" s="30"/>
      <c r="PAI265" s="30"/>
      <c r="PAJ265" s="30"/>
      <c r="PAK265" s="30"/>
      <c r="PAL265" s="30"/>
      <c r="PAM265" s="30"/>
      <c r="PAN265" s="30"/>
      <c r="PAO265" s="30"/>
      <c r="PAP265" s="30"/>
      <c r="PAQ265" s="30"/>
      <c r="PAR265" s="30"/>
      <c r="PAS265" s="30"/>
      <c r="PAT265" s="30"/>
      <c r="PAU265" s="30"/>
      <c r="PAV265" s="30"/>
      <c r="PAW265" s="30"/>
      <c r="PAX265" s="30"/>
      <c r="PAY265" s="30"/>
      <c r="PAZ265" s="30"/>
      <c r="PBA265" s="30"/>
      <c r="PBB265" s="30"/>
      <c r="PBC265" s="30"/>
      <c r="PBD265" s="30"/>
      <c r="PBE265" s="30"/>
      <c r="PBF265" s="30"/>
      <c r="PBG265" s="30"/>
      <c r="PBH265" s="30"/>
      <c r="PBI265" s="30"/>
      <c r="PBJ265" s="30"/>
      <c r="PBK265" s="30"/>
      <c r="PBL265" s="30"/>
      <c r="PBM265" s="30"/>
      <c r="PBN265" s="30"/>
      <c r="PBO265" s="30"/>
      <c r="PBP265" s="30"/>
      <c r="PBQ265" s="30"/>
      <c r="PBR265" s="30"/>
      <c r="PBS265" s="30"/>
      <c r="PBT265" s="30"/>
      <c r="PBU265" s="30"/>
      <c r="PBV265" s="30"/>
      <c r="PBW265" s="30"/>
      <c r="PBX265" s="30"/>
      <c r="PBY265" s="30"/>
      <c r="PBZ265" s="30"/>
      <c r="PCA265" s="30"/>
      <c r="PCB265" s="30"/>
      <c r="PCC265" s="30"/>
      <c r="PCD265" s="30"/>
      <c r="PCE265" s="30"/>
      <c r="PCF265" s="30"/>
      <c r="PCG265" s="30"/>
      <c r="PCH265" s="30"/>
      <c r="PCI265" s="30"/>
      <c r="PCJ265" s="30"/>
      <c r="PCK265" s="30"/>
      <c r="PCL265" s="30"/>
      <c r="PCM265" s="30"/>
      <c r="PCN265" s="30"/>
      <c r="PCO265" s="30"/>
      <c r="PCP265" s="30"/>
      <c r="PCQ265" s="30"/>
      <c r="PCR265" s="30"/>
      <c r="PCS265" s="30"/>
      <c r="PCT265" s="30"/>
      <c r="PCU265" s="30"/>
      <c r="PCV265" s="30"/>
      <c r="PCW265" s="30"/>
      <c r="PCX265" s="30"/>
      <c r="PCY265" s="30"/>
      <c r="PCZ265" s="30"/>
      <c r="PDA265" s="30"/>
      <c r="PDB265" s="30"/>
      <c r="PDC265" s="30"/>
      <c r="PDD265" s="30"/>
      <c r="PDE265" s="30"/>
      <c r="PDF265" s="30"/>
      <c r="PDG265" s="30"/>
      <c r="PDH265" s="30"/>
      <c r="PDI265" s="30"/>
      <c r="PDJ265" s="30"/>
      <c r="PDK265" s="30"/>
      <c r="PDL265" s="30"/>
      <c r="PDM265" s="30"/>
      <c r="PDN265" s="30"/>
      <c r="PDO265" s="30"/>
      <c r="PDP265" s="30"/>
      <c r="PDQ265" s="30"/>
      <c r="PDR265" s="30"/>
      <c r="PDS265" s="30"/>
      <c r="PDT265" s="30"/>
      <c r="PDU265" s="30"/>
      <c r="PDV265" s="30"/>
      <c r="PDW265" s="30"/>
      <c r="PDX265" s="30"/>
      <c r="PDY265" s="30"/>
      <c r="PDZ265" s="30"/>
      <c r="PEA265" s="30"/>
      <c r="PEB265" s="30"/>
      <c r="PEC265" s="30"/>
      <c r="PED265" s="30"/>
      <c r="PEE265" s="30"/>
      <c r="PEF265" s="30"/>
      <c r="PEG265" s="30"/>
      <c r="PEH265" s="30"/>
      <c r="PEI265" s="30"/>
      <c r="PEJ265" s="30"/>
      <c r="PEK265" s="30"/>
      <c r="PEL265" s="30"/>
      <c r="PEM265" s="30"/>
      <c r="PEN265" s="30"/>
      <c r="PEO265" s="30"/>
      <c r="PEP265" s="30"/>
      <c r="PEQ265" s="30"/>
      <c r="PER265" s="30"/>
      <c r="PES265" s="30"/>
      <c r="PET265" s="30"/>
      <c r="PEU265" s="30"/>
      <c r="PEV265" s="30"/>
      <c r="PEW265" s="30"/>
      <c r="PEX265" s="30"/>
      <c r="PEY265" s="30"/>
      <c r="PEZ265" s="30"/>
      <c r="PFA265" s="30"/>
      <c r="PFB265" s="30"/>
      <c r="PFC265" s="30"/>
      <c r="PFD265" s="30"/>
      <c r="PFE265" s="30"/>
      <c r="PFF265" s="30"/>
      <c r="PFG265" s="30"/>
      <c r="PFH265" s="30"/>
      <c r="PFI265" s="30"/>
      <c r="PFJ265" s="30"/>
      <c r="PFK265" s="30"/>
      <c r="PFL265" s="30"/>
      <c r="PFM265" s="30"/>
      <c r="PFN265" s="30"/>
      <c r="PFO265" s="30"/>
      <c r="PFP265" s="30"/>
      <c r="PFQ265" s="30"/>
      <c r="PFR265" s="30"/>
      <c r="PFS265" s="30"/>
      <c r="PFT265" s="30"/>
      <c r="PFU265" s="30"/>
      <c r="PFV265" s="30"/>
      <c r="PFW265" s="30"/>
      <c r="PFX265" s="30"/>
      <c r="PFY265" s="30"/>
      <c r="PFZ265" s="30"/>
      <c r="PGA265" s="30"/>
      <c r="PGB265" s="30"/>
      <c r="PGC265" s="30"/>
      <c r="PGD265" s="30"/>
      <c r="PGE265" s="30"/>
      <c r="PGF265" s="30"/>
      <c r="PGG265" s="30"/>
      <c r="PGH265" s="30"/>
      <c r="PGI265" s="30"/>
      <c r="PGJ265" s="30"/>
      <c r="PGK265" s="30"/>
      <c r="PGL265" s="30"/>
      <c r="PGM265" s="30"/>
      <c r="PGN265" s="30"/>
      <c r="PGO265" s="30"/>
      <c r="PGP265" s="30"/>
      <c r="PGQ265" s="30"/>
      <c r="PGR265" s="30"/>
      <c r="PGS265" s="30"/>
      <c r="PGT265" s="30"/>
      <c r="PGU265" s="30"/>
      <c r="PGV265" s="30"/>
      <c r="PGW265" s="30"/>
      <c r="PGX265" s="30"/>
      <c r="PGY265" s="30"/>
      <c r="PGZ265" s="30"/>
      <c r="PHA265" s="30"/>
      <c r="PHB265" s="30"/>
      <c r="PHC265" s="30"/>
      <c r="PHD265" s="30"/>
      <c r="PHE265" s="30"/>
      <c r="PHF265" s="30"/>
      <c r="PHG265" s="30"/>
      <c r="PHH265" s="30"/>
      <c r="PHI265" s="30"/>
      <c r="PHJ265" s="30"/>
      <c r="PHK265" s="30"/>
      <c r="PHL265" s="30"/>
      <c r="PHM265" s="30"/>
      <c r="PHN265" s="30"/>
      <c r="PHO265" s="30"/>
      <c r="PHP265" s="30"/>
      <c r="PHQ265" s="30"/>
      <c r="PHR265" s="30"/>
      <c r="PHS265" s="30"/>
      <c r="PHT265" s="30"/>
      <c r="PHU265" s="30"/>
      <c r="PHV265" s="30"/>
      <c r="PHW265" s="30"/>
      <c r="PHX265" s="30"/>
      <c r="PHY265" s="30"/>
      <c r="PHZ265" s="30"/>
      <c r="PIA265" s="30"/>
      <c r="PIB265" s="30"/>
      <c r="PIC265" s="30"/>
      <c r="PID265" s="30"/>
      <c r="PIE265" s="30"/>
      <c r="PIF265" s="30"/>
      <c r="PIG265" s="30"/>
      <c r="PIH265" s="30"/>
      <c r="PII265" s="30"/>
      <c r="PIJ265" s="30"/>
      <c r="PIK265" s="30"/>
      <c r="PIL265" s="30"/>
      <c r="PIM265" s="30"/>
      <c r="PIN265" s="30"/>
      <c r="PIO265" s="30"/>
      <c r="PIP265" s="30"/>
      <c r="PIQ265" s="30"/>
      <c r="PIR265" s="30"/>
      <c r="PIS265" s="30"/>
      <c r="PIT265" s="30"/>
      <c r="PIU265" s="30"/>
      <c r="PIV265" s="30"/>
      <c r="PIW265" s="30"/>
      <c r="PIX265" s="30"/>
      <c r="PIY265" s="30"/>
      <c r="PIZ265" s="30"/>
      <c r="PJA265" s="30"/>
      <c r="PJB265" s="30"/>
      <c r="PJC265" s="30"/>
      <c r="PJD265" s="30"/>
      <c r="PJE265" s="30"/>
      <c r="PJF265" s="30"/>
      <c r="PJG265" s="30"/>
      <c r="PJH265" s="30"/>
      <c r="PJI265" s="30"/>
      <c r="PJJ265" s="30"/>
      <c r="PJK265" s="30"/>
      <c r="PJL265" s="30"/>
      <c r="PJM265" s="30"/>
      <c r="PJN265" s="30"/>
      <c r="PJO265" s="30"/>
      <c r="PJP265" s="30"/>
      <c r="PJQ265" s="30"/>
      <c r="PJR265" s="30"/>
      <c r="PJS265" s="30"/>
      <c r="PJT265" s="30"/>
      <c r="PJU265" s="30"/>
      <c r="PJV265" s="30"/>
      <c r="PJW265" s="30"/>
      <c r="PJX265" s="30"/>
      <c r="PJY265" s="30"/>
      <c r="PJZ265" s="30"/>
      <c r="PKA265" s="30"/>
      <c r="PKB265" s="30"/>
      <c r="PKC265" s="30"/>
      <c r="PKD265" s="30"/>
      <c r="PKE265" s="30"/>
      <c r="PKF265" s="30"/>
      <c r="PKG265" s="30"/>
      <c r="PKH265" s="30"/>
      <c r="PKI265" s="30"/>
      <c r="PKJ265" s="30"/>
      <c r="PKK265" s="30"/>
      <c r="PKL265" s="30"/>
      <c r="PKM265" s="30"/>
      <c r="PKN265" s="30"/>
      <c r="PKO265" s="30"/>
      <c r="PKP265" s="30"/>
      <c r="PKQ265" s="30"/>
      <c r="PKR265" s="30"/>
      <c r="PKS265" s="30"/>
      <c r="PKT265" s="30"/>
      <c r="PKU265" s="30"/>
      <c r="PKV265" s="30"/>
      <c r="PKW265" s="30"/>
      <c r="PKX265" s="30"/>
      <c r="PKY265" s="30"/>
      <c r="PKZ265" s="30"/>
      <c r="PLA265" s="30"/>
      <c r="PLB265" s="30"/>
      <c r="PLC265" s="30"/>
      <c r="PLD265" s="30"/>
      <c r="PLE265" s="30"/>
      <c r="PLF265" s="30"/>
      <c r="PLG265" s="30"/>
      <c r="PLH265" s="30"/>
      <c r="PLI265" s="30"/>
      <c r="PLJ265" s="30"/>
      <c r="PLK265" s="30"/>
      <c r="PLL265" s="30"/>
      <c r="PLM265" s="30"/>
      <c r="PLN265" s="30"/>
      <c r="PLO265" s="30"/>
      <c r="PLP265" s="30"/>
      <c r="PLQ265" s="30"/>
      <c r="PLR265" s="30"/>
      <c r="PLS265" s="30"/>
      <c r="PLT265" s="30"/>
      <c r="PLU265" s="30"/>
      <c r="PLV265" s="30"/>
      <c r="PLW265" s="30"/>
      <c r="PLX265" s="30"/>
      <c r="PLY265" s="30"/>
      <c r="PLZ265" s="30"/>
      <c r="PMA265" s="30"/>
      <c r="PMB265" s="30"/>
      <c r="PMC265" s="30"/>
      <c r="PMD265" s="30"/>
      <c r="PME265" s="30"/>
      <c r="PMF265" s="30"/>
      <c r="PMG265" s="30"/>
      <c r="PMH265" s="30"/>
      <c r="PMI265" s="30"/>
      <c r="PMJ265" s="30"/>
      <c r="PMK265" s="30"/>
      <c r="PML265" s="30"/>
      <c r="PMM265" s="30"/>
      <c r="PMN265" s="30"/>
      <c r="PMO265" s="30"/>
      <c r="PMP265" s="30"/>
      <c r="PMQ265" s="30"/>
      <c r="PMR265" s="30"/>
      <c r="PMS265" s="30"/>
      <c r="PMT265" s="30"/>
      <c r="PMU265" s="30"/>
      <c r="PMV265" s="30"/>
      <c r="PMW265" s="30"/>
      <c r="PMX265" s="30"/>
      <c r="PMY265" s="30"/>
      <c r="PMZ265" s="30"/>
      <c r="PNA265" s="30"/>
      <c r="PNB265" s="30"/>
      <c r="PNC265" s="30"/>
      <c r="PND265" s="30"/>
      <c r="PNE265" s="30"/>
      <c r="PNF265" s="30"/>
      <c r="PNG265" s="30"/>
      <c r="PNH265" s="30"/>
      <c r="PNI265" s="30"/>
      <c r="PNJ265" s="30"/>
      <c r="PNK265" s="30"/>
      <c r="PNL265" s="30"/>
      <c r="PNM265" s="30"/>
      <c r="PNN265" s="30"/>
      <c r="PNO265" s="30"/>
      <c r="PNP265" s="30"/>
      <c r="PNQ265" s="30"/>
      <c r="PNR265" s="30"/>
      <c r="PNS265" s="30"/>
      <c r="PNT265" s="30"/>
      <c r="PNU265" s="30"/>
      <c r="PNV265" s="30"/>
      <c r="PNW265" s="30"/>
      <c r="PNX265" s="30"/>
      <c r="PNY265" s="30"/>
      <c r="PNZ265" s="30"/>
      <c r="POA265" s="30"/>
      <c r="POB265" s="30"/>
      <c r="POC265" s="30"/>
      <c r="POD265" s="30"/>
      <c r="POE265" s="30"/>
      <c r="POF265" s="30"/>
      <c r="POG265" s="30"/>
      <c r="POH265" s="30"/>
      <c r="POI265" s="30"/>
      <c r="POJ265" s="30"/>
      <c r="POK265" s="30"/>
      <c r="POL265" s="30"/>
      <c r="POM265" s="30"/>
      <c r="PON265" s="30"/>
      <c r="POO265" s="30"/>
      <c r="POP265" s="30"/>
      <c r="POQ265" s="30"/>
      <c r="POR265" s="30"/>
      <c r="POS265" s="30"/>
      <c r="POT265" s="30"/>
      <c r="POU265" s="30"/>
      <c r="POV265" s="30"/>
      <c r="POW265" s="30"/>
      <c r="POX265" s="30"/>
      <c r="POY265" s="30"/>
      <c r="POZ265" s="30"/>
      <c r="PPA265" s="30"/>
      <c r="PPB265" s="30"/>
      <c r="PPC265" s="30"/>
      <c r="PPD265" s="30"/>
      <c r="PPE265" s="30"/>
      <c r="PPF265" s="30"/>
      <c r="PPG265" s="30"/>
      <c r="PPH265" s="30"/>
      <c r="PPI265" s="30"/>
      <c r="PPJ265" s="30"/>
      <c r="PPK265" s="30"/>
      <c r="PPL265" s="30"/>
      <c r="PPM265" s="30"/>
      <c r="PPN265" s="30"/>
      <c r="PPO265" s="30"/>
      <c r="PPP265" s="30"/>
      <c r="PPQ265" s="30"/>
      <c r="PPR265" s="30"/>
      <c r="PPS265" s="30"/>
      <c r="PPT265" s="30"/>
      <c r="PPU265" s="30"/>
      <c r="PPV265" s="30"/>
      <c r="PPW265" s="30"/>
      <c r="PPX265" s="30"/>
      <c r="PPY265" s="30"/>
      <c r="PPZ265" s="30"/>
      <c r="PQA265" s="30"/>
      <c r="PQB265" s="30"/>
      <c r="PQC265" s="30"/>
      <c r="PQD265" s="30"/>
      <c r="PQE265" s="30"/>
      <c r="PQF265" s="30"/>
      <c r="PQG265" s="30"/>
      <c r="PQH265" s="30"/>
      <c r="PQI265" s="30"/>
      <c r="PQJ265" s="30"/>
      <c r="PQK265" s="30"/>
      <c r="PQL265" s="30"/>
      <c r="PQM265" s="30"/>
      <c r="PQN265" s="30"/>
      <c r="PQO265" s="30"/>
      <c r="PQP265" s="30"/>
      <c r="PQQ265" s="30"/>
      <c r="PQR265" s="30"/>
      <c r="PQS265" s="30"/>
      <c r="PQT265" s="30"/>
      <c r="PQU265" s="30"/>
      <c r="PQV265" s="30"/>
      <c r="PQW265" s="30"/>
      <c r="PQX265" s="30"/>
      <c r="PQY265" s="30"/>
      <c r="PQZ265" s="30"/>
      <c r="PRA265" s="30"/>
      <c r="PRB265" s="30"/>
      <c r="PRC265" s="30"/>
      <c r="PRD265" s="30"/>
      <c r="PRE265" s="30"/>
      <c r="PRF265" s="30"/>
      <c r="PRG265" s="30"/>
      <c r="PRH265" s="30"/>
      <c r="PRI265" s="30"/>
      <c r="PRJ265" s="30"/>
      <c r="PRK265" s="30"/>
      <c r="PRL265" s="30"/>
      <c r="PRM265" s="30"/>
      <c r="PRN265" s="30"/>
      <c r="PRO265" s="30"/>
      <c r="PRP265" s="30"/>
      <c r="PRQ265" s="30"/>
      <c r="PRR265" s="30"/>
      <c r="PRS265" s="30"/>
      <c r="PRT265" s="30"/>
      <c r="PRU265" s="30"/>
      <c r="PRV265" s="30"/>
      <c r="PRW265" s="30"/>
      <c r="PRX265" s="30"/>
      <c r="PRY265" s="30"/>
      <c r="PRZ265" s="30"/>
      <c r="PSA265" s="30"/>
      <c r="PSB265" s="30"/>
      <c r="PSC265" s="30"/>
      <c r="PSD265" s="30"/>
      <c r="PSE265" s="30"/>
      <c r="PSF265" s="30"/>
      <c r="PSG265" s="30"/>
      <c r="PSH265" s="30"/>
      <c r="PSI265" s="30"/>
      <c r="PSJ265" s="30"/>
      <c r="PSK265" s="30"/>
      <c r="PSL265" s="30"/>
      <c r="PSM265" s="30"/>
      <c r="PSN265" s="30"/>
      <c r="PSO265" s="30"/>
      <c r="PSP265" s="30"/>
      <c r="PSQ265" s="30"/>
      <c r="PSR265" s="30"/>
      <c r="PSS265" s="30"/>
      <c r="PST265" s="30"/>
      <c r="PSU265" s="30"/>
      <c r="PSV265" s="30"/>
      <c r="PSW265" s="30"/>
      <c r="PSX265" s="30"/>
      <c r="PSY265" s="30"/>
      <c r="PSZ265" s="30"/>
      <c r="PTA265" s="30"/>
      <c r="PTB265" s="30"/>
      <c r="PTC265" s="30"/>
      <c r="PTD265" s="30"/>
      <c r="PTE265" s="30"/>
      <c r="PTF265" s="30"/>
      <c r="PTG265" s="30"/>
      <c r="PTH265" s="30"/>
      <c r="PTI265" s="30"/>
      <c r="PTJ265" s="30"/>
      <c r="PTK265" s="30"/>
      <c r="PTL265" s="30"/>
      <c r="PTM265" s="30"/>
      <c r="PTN265" s="30"/>
      <c r="PTO265" s="30"/>
      <c r="PTP265" s="30"/>
      <c r="PTQ265" s="30"/>
      <c r="PTR265" s="30"/>
      <c r="PTS265" s="30"/>
      <c r="PTT265" s="30"/>
      <c r="PTU265" s="30"/>
      <c r="PTV265" s="30"/>
      <c r="PTW265" s="30"/>
      <c r="PTX265" s="30"/>
      <c r="PTY265" s="30"/>
      <c r="PTZ265" s="30"/>
      <c r="PUA265" s="30"/>
      <c r="PUB265" s="30"/>
      <c r="PUC265" s="30"/>
      <c r="PUD265" s="30"/>
      <c r="PUE265" s="30"/>
      <c r="PUF265" s="30"/>
      <c r="PUG265" s="30"/>
      <c r="PUH265" s="30"/>
      <c r="PUI265" s="30"/>
      <c r="PUJ265" s="30"/>
      <c r="PUK265" s="30"/>
      <c r="PUL265" s="30"/>
      <c r="PUM265" s="30"/>
      <c r="PUN265" s="30"/>
      <c r="PUO265" s="30"/>
      <c r="PUP265" s="30"/>
      <c r="PUQ265" s="30"/>
      <c r="PUR265" s="30"/>
      <c r="PUS265" s="30"/>
      <c r="PUT265" s="30"/>
      <c r="PUU265" s="30"/>
      <c r="PUV265" s="30"/>
      <c r="PUW265" s="30"/>
      <c r="PUX265" s="30"/>
      <c r="PUY265" s="30"/>
      <c r="PUZ265" s="30"/>
      <c r="PVA265" s="30"/>
      <c r="PVB265" s="30"/>
      <c r="PVC265" s="30"/>
      <c r="PVD265" s="30"/>
      <c r="PVE265" s="30"/>
      <c r="PVF265" s="30"/>
      <c r="PVG265" s="30"/>
      <c r="PVH265" s="30"/>
      <c r="PVI265" s="30"/>
      <c r="PVJ265" s="30"/>
      <c r="PVK265" s="30"/>
      <c r="PVL265" s="30"/>
      <c r="PVM265" s="30"/>
      <c r="PVN265" s="30"/>
      <c r="PVO265" s="30"/>
      <c r="PVP265" s="30"/>
      <c r="PVQ265" s="30"/>
      <c r="PVR265" s="30"/>
      <c r="PVS265" s="30"/>
      <c r="PVT265" s="30"/>
      <c r="PVU265" s="30"/>
      <c r="PVV265" s="30"/>
      <c r="PVW265" s="30"/>
      <c r="PVX265" s="30"/>
      <c r="PVY265" s="30"/>
      <c r="PVZ265" s="30"/>
      <c r="PWA265" s="30"/>
      <c r="PWB265" s="30"/>
      <c r="PWC265" s="30"/>
      <c r="PWD265" s="30"/>
      <c r="PWE265" s="30"/>
      <c r="PWF265" s="30"/>
      <c r="PWG265" s="30"/>
      <c r="PWH265" s="30"/>
      <c r="PWI265" s="30"/>
      <c r="PWJ265" s="30"/>
      <c r="PWK265" s="30"/>
      <c r="PWL265" s="30"/>
      <c r="PWM265" s="30"/>
      <c r="PWN265" s="30"/>
      <c r="PWO265" s="30"/>
      <c r="PWP265" s="30"/>
      <c r="PWQ265" s="30"/>
      <c r="PWR265" s="30"/>
      <c r="PWS265" s="30"/>
      <c r="PWT265" s="30"/>
      <c r="PWU265" s="30"/>
      <c r="PWV265" s="30"/>
      <c r="PWW265" s="30"/>
      <c r="PWX265" s="30"/>
      <c r="PWY265" s="30"/>
      <c r="PWZ265" s="30"/>
      <c r="PXA265" s="30"/>
      <c r="PXB265" s="30"/>
      <c r="PXC265" s="30"/>
      <c r="PXD265" s="30"/>
      <c r="PXE265" s="30"/>
      <c r="PXF265" s="30"/>
      <c r="PXG265" s="30"/>
      <c r="PXH265" s="30"/>
      <c r="PXI265" s="30"/>
      <c r="PXJ265" s="30"/>
      <c r="PXK265" s="30"/>
      <c r="PXL265" s="30"/>
      <c r="PXM265" s="30"/>
      <c r="PXN265" s="30"/>
      <c r="PXO265" s="30"/>
      <c r="PXP265" s="30"/>
      <c r="PXQ265" s="30"/>
      <c r="PXR265" s="30"/>
      <c r="PXS265" s="30"/>
      <c r="PXT265" s="30"/>
      <c r="PXU265" s="30"/>
      <c r="PXV265" s="30"/>
      <c r="PXW265" s="30"/>
      <c r="PXX265" s="30"/>
      <c r="PXY265" s="30"/>
      <c r="PXZ265" s="30"/>
      <c r="PYA265" s="30"/>
      <c r="PYB265" s="30"/>
      <c r="PYC265" s="30"/>
      <c r="PYD265" s="30"/>
      <c r="PYE265" s="30"/>
      <c r="PYF265" s="30"/>
      <c r="PYG265" s="30"/>
      <c r="PYH265" s="30"/>
      <c r="PYI265" s="30"/>
      <c r="PYJ265" s="30"/>
      <c r="PYK265" s="30"/>
      <c r="PYL265" s="30"/>
      <c r="PYM265" s="30"/>
      <c r="PYN265" s="30"/>
      <c r="PYO265" s="30"/>
      <c r="PYP265" s="30"/>
      <c r="PYQ265" s="30"/>
      <c r="PYR265" s="30"/>
      <c r="PYS265" s="30"/>
      <c r="PYT265" s="30"/>
      <c r="PYU265" s="30"/>
      <c r="PYV265" s="30"/>
      <c r="PYW265" s="30"/>
      <c r="PYX265" s="30"/>
      <c r="PYY265" s="30"/>
      <c r="PYZ265" s="30"/>
      <c r="PZA265" s="30"/>
      <c r="PZB265" s="30"/>
      <c r="PZC265" s="30"/>
      <c r="PZD265" s="30"/>
      <c r="PZE265" s="30"/>
      <c r="PZF265" s="30"/>
      <c r="PZG265" s="30"/>
      <c r="PZH265" s="30"/>
      <c r="PZI265" s="30"/>
      <c r="PZJ265" s="30"/>
      <c r="PZK265" s="30"/>
      <c r="PZL265" s="30"/>
      <c r="PZM265" s="30"/>
      <c r="PZN265" s="30"/>
      <c r="PZO265" s="30"/>
      <c r="PZP265" s="30"/>
      <c r="PZQ265" s="30"/>
      <c r="PZR265" s="30"/>
      <c r="PZS265" s="30"/>
      <c r="PZT265" s="30"/>
      <c r="PZU265" s="30"/>
      <c r="PZV265" s="30"/>
      <c r="PZW265" s="30"/>
      <c r="PZX265" s="30"/>
      <c r="PZY265" s="30"/>
      <c r="PZZ265" s="30"/>
      <c r="QAA265" s="30"/>
      <c r="QAB265" s="30"/>
      <c r="QAC265" s="30"/>
      <c r="QAD265" s="30"/>
      <c r="QAE265" s="30"/>
      <c r="QAF265" s="30"/>
      <c r="QAG265" s="30"/>
      <c r="QAH265" s="30"/>
      <c r="QAI265" s="30"/>
      <c r="QAJ265" s="30"/>
      <c r="QAK265" s="30"/>
      <c r="QAL265" s="30"/>
      <c r="QAM265" s="30"/>
      <c r="QAN265" s="30"/>
      <c r="QAO265" s="30"/>
      <c r="QAP265" s="30"/>
      <c r="QAQ265" s="30"/>
      <c r="QAR265" s="30"/>
      <c r="QAS265" s="30"/>
      <c r="QAT265" s="30"/>
      <c r="QAU265" s="30"/>
      <c r="QAV265" s="30"/>
      <c r="QAW265" s="30"/>
      <c r="QAX265" s="30"/>
      <c r="QAY265" s="30"/>
      <c r="QAZ265" s="30"/>
      <c r="QBA265" s="30"/>
      <c r="QBB265" s="30"/>
      <c r="QBC265" s="30"/>
      <c r="QBD265" s="30"/>
      <c r="QBE265" s="30"/>
      <c r="QBF265" s="30"/>
      <c r="QBG265" s="30"/>
      <c r="QBH265" s="30"/>
      <c r="QBI265" s="30"/>
      <c r="QBJ265" s="30"/>
      <c r="QBK265" s="30"/>
      <c r="QBL265" s="30"/>
      <c r="QBM265" s="30"/>
      <c r="QBN265" s="30"/>
      <c r="QBO265" s="30"/>
      <c r="QBP265" s="30"/>
      <c r="QBQ265" s="30"/>
      <c r="QBR265" s="30"/>
      <c r="QBS265" s="30"/>
      <c r="QBT265" s="30"/>
      <c r="QBU265" s="30"/>
      <c r="QBV265" s="30"/>
      <c r="QBW265" s="30"/>
      <c r="QBX265" s="30"/>
      <c r="QBY265" s="30"/>
      <c r="QBZ265" s="30"/>
      <c r="QCA265" s="30"/>
      <c r="QCB265" s="30"/>
      <c r="QCC265" s="30"/>
      <c r="QCD265" s="30"/>
      <c r="QCE265" s="30"/>
      <c r="QCF265" s="30"/>
      <c r="QCG265" s="30"/>
      <c r="QCH265" s="30"/>
      <c r="QCI265" s="30"/>
      <c r="QCJ265" s="30"/>
      <c r="QCK265" s="30"/>
      <c r="QCL265" s="30"/>
      <c r="QCM265" s="30"/>
      <c r="QCN265" s="30"/>
      <c r="QCO265" s="30"/>
      <c r="QCP265" s="30"/>
      <c r="QCQ265" s="30"/>
      <c r="QCR265" s="30"/>
      <c r="QCS265" s="30"/>
      <c r="QCT265" s="30"/>
      <c r="QCU265" s="30"/>
      <c r="QCV265" s="30"/>
      <c r="QCW265" s="30"/>
      <c r="QCX265" s="30"/>
      <c r="QCY265" s="30"/>
      <c r="QCZ265" s="30"/>
      <c r="QDA265" s="30"/>
      <c r="QDB265" s="30"/>
      <c r="QDC265" s="30"/>
      <c r="QDD265" s="30"/>
      <c r="QDE265" s="30"/>
      <c r="QDF265" s="30"/>
      <c r="QDG265" s="30"/>
      <c r="QDH265" s="30"/>
      <c r="QDI265" s="30"/>
      <c r="QDJ265" s="30"/>
      <c r="QDK265" s="30"/>
      <c r="QDL265" s="30"/>
      <c r="QDM265" s="30"/>
      <c r="QDN265" s="30"/>
      <c r="QDO265" s="30"/>
      <c r="QDP265" s="30"/>
      <c r="QDQ265" s="30"/>
      <c r="QDR265" s="30"/>
      <c r="QDS265" s="30"/>
      <c r="QDT265" s="30"/>
      <c r="QDU265" s="30"/>
      <c r="QDV265" s="30"/>
      <c r="QDW265" s="30"/>
      <c r="QDX265" s="30"/>
      <c r="QDY265" s="30"/>
      <c r="QDZ265" s="30"/>
      <c r="QEA265" s="30"/>
      <c r="QEB265" s="30"/>
      <c r="QEC265" s="30"/>
      <c r="QED265" s="30"/>
      <c r="QEE265" s="30"/>
      <c r="QEF265" s="30"/>
      <c r="QEG265" s="30"/>
      <c r="QEH265" s="30"/>
      <c r="QEI265" s="30"/>
      <c r="QEJ265" s="30"/>
      <c r="QEK265" s="30"/>
      <c r="QEL265" s="30"/>
      <c r="QEM265" s="30"/>
      <c r="QEN265" s="30"/>
      <c r="QEO265" s="30"/>
      <c r="QEP265" s="30"/>
      <c r="QEQ265" s="30"/>
      <c r="QER265" s="30"/>
      <c r="QES265" s="30"/>
      <c r="QET265" s="30"/>
      <c r="QEU265" s="30"/>
      <c r="QEV265" s="30"/>
      <c r="QEW265" s="30"/>
      <c r="QEX265" s="30"/>
      <c r="QEY265" s="30"/>
      <c r="QEZ265" s="30"/>
      <c r="QFA265" s="30"/>
      <c r="QFB265" s="30"/>
      <c r="QFC265" s="30"/>
      <c r="QFD265" s="30"/>
      <c r="QFE265" s="30"/>
      <c r="QFF265" s="30"/>
      <c r="QFG265" s="30"/>
      <c r="QFH265" s="30"/>
      <c r="QFI265" s="30"/>
      <c r="QFJ265" s="30"/>
      <c r="QFK265" s="30"/>
      <c r="QFL265" s="30"/>
      <c r="QFM265" s="30"/>
      <c r="QFN265" s="30"/>
      <c r="QFO265" s="30"/>
      <c r="QFP265" s="30"/>
      <c r="QFQ265" s="30"/>
      <c r="QFR265" s="30"/>
      <c r="QFS265" s="30"/>
      <c r="QFT265" s="30"/>
      <c r="QFU265" s="30"/>
      <c r="QFV265" s="30"/>
      <c r="QFW265" s="30"/>
      <c r="QFX265" s="30"/>
      <c r="QFY265" s="30"/>
      <c r="QFZ265" s="30"/>
      <c r="QGA265" s="30"/>
      <c r="QGB265" s="30"/>
      <c r="QGC265" s="30"/>
      <c r="QGD265" s="30"/>
      <c r="QGE265" s="30"/>
      <c r="QGF265" s="30"/>
      <c r="QGG265" s="30"/>
      <c r="QGH265" s="30"/>
      <c r="QGI265" s="30"/>
      <c r="QGJ265" s="30"/>
      <c r="QGK265" s="30"/>
      <c r="QGL265" s="30"/>
      <c r="QGM265" s="30"/>
      <c r="QGN265" s="30"/>
      <c r="QGO265" s="30"/>
      <c r="QGP265" s="30"/>
      <c r="QGQ265" s="30"/>
      <c r="QGR265" s="30"/>
      <c r="QGS265" s="30"/>
      <c r="QGT265" s="30"/>
      <c r="QGU265" s="30"/>
      <c r="QGV265" s="30"/>
      <c r="QGW265" s="30"/>
      <c r="QGX265" s="30"/>
      <c r="QGY265" s="30"/>
      <c r="QGZ265" s="30"/>
      <c r="QHA265" s="30"/>
      <c r="QHB265" s="30"/>
      <c r="QHC265" s="30"/>
      <c r="QHD265" s="30"/>
      <c r="QHE265" s="30"/>
      <c r="QHF265" s="30"/>
      <c r="QHG265" s="30"/>
      <c r="QHH265" s="30"/>
      <c r="QHI265" s="30"/>
      <c r="QHJ265" s="30"/>
      <c r="QHK265" s="30"/>
      <c r="QHL265" s="30"/>
      <c r="QHM265" s="30"/>
      <c r="QHN265" s="30"/>
      <c r="QHO265" s="30"/>
      <c r="QHP265" s="30"/>
      <c r="QHQ265" s="30"/>
      <c r="QHR265" s="30"/>
      <c r="QHS265" s="30"/>
      <c r="QHT265" s="30"/>
      <c r="QHU265" s="30"/>
      <c r="QHV265" s="30"/>
      <c r="QHW265" s="30"/>
      <c r="QHX265" s="30"/>
      <c r="QHY265" s="30"/>
      <c r="QHZ265" s="30"/>
      <c r="QIA265" s="30"/>
      <c r="QIB265" s="30"/>
      <c r="QIC265" s="30"/>
      <c r="QID265" s="30"/>
      <c r="QIE265" s="30"/>
      <c r="QIF265" s="30"/>
      <c r="QIG265" s="30"/>
      <c r="QIH265" s="30"/>
      <c r="QII265" s="30"/>
      <c r="QIJ265" s="30"/>
      <c r="QIK265" s="30"/>
      <c r="QIL265" s="30"/>
      <c r="QIM265" s="30"/>
      <c r="QIN265" s="30"/>
      <c r="QIO265" s="30"/>
      <c r="QIP265" s="30"/>
      <c r="QIQ265" s="30"/>
      <c r="QIR265" s="30"/>
      <c r="QIS265" s="30"/>
      <c r="QIT265" s="30"/>
      <c r="QIU265" s="30"/>
      <c r="QIV265" s="30"/>
      <c r="QIW265" s="30"/>
      <c r="QIX265" s="30"/>
      <c r="QIY265" s="30"/>
      <c r="QIZ265" s="30"/>
      <c r="QJA265" s="30"/>
      <c r="QJB265" s="30"/>
      <c r="QJC265" s="30"/>
      <c r="QJD265" s="30"/>
      <c r="QJE265" s="30"/>
      <c r="QJF265" s="30"/>
      <c r="QJG265" s="30"/>
      <c r="QJH265" s="30"/>
      <c r="QJI265" s="30"/>
      <c r="QJJ265" s="30"/>
      <c r="QJK265" s="30"/>
      <c r="QJL265" s="30"/>
      <c r="QJM265" s="30"/>
      <c r="QJN265" s="30"/>
      <c r="QJO265" s="30"/>
      <c r="QJP265" s="30"/>
      <c r="QJQ265" s="30"/>
      <c r="QJR265" s="30"/>
      <c r="QJS265" s="30"/>
      <c r="QJT265" s="30"/>
      <c r="QJU265" s="30"/>
      <c r="QJV265" s="30"/>
      <c r="QJW265" s="30"/>
      <c r="QJX265" s="30"/>
      <c r="QJY265" s="30"/>
      <c r="QJZ265" s="30"/>
      <c r="QKA265" s="30"/>
      <c r="QKB265" s="30"/>
      <c r="QKC265" s="30"/>
      <c r="QKD265" s="30"/>
      <c r="QKE265" s="30"/>
      <c r="QKF265" s="30"/>
      <c r="QKG265" s="30"/>
      <c r="QKH265" s="30"/>
      <c r="QKI265" s="30"/>
      <c r="QKJ265" s="30"/>
      <c r="QKK265" s="30"/>
      <c r="QKL265" s="30"/>
      <c r="QKM265" s="30"/>
      <c r="QKN265" s="30"/>
      <c r="QKO265" s="30"/>
      <c r="QKP265" s="30"/>
      <c r="QKQ265" s="30"/>
      <c r="QKR265" s="30"/>
      <c r="QKS265" s="30"/>
      <c r="QKT265" s="30"/>
      <c r="QKU265" s="30"/>
      <c r="QKV265" s="30"/>
      <c r="QKW265" s="30"/>
      <c r="QKX265" s="30"/>
      <c r="QKY265" s="30"/>
      <c r="QKZ265" s="30"/>
      <c r="QLA265" s="30"/>
      <c r="QLB265" s="30"/>
      <c r="QLC265" s="30"/>
      <c r="QLD265" s="30"/>
      <c r="QLE265" s="30"/>
      <c r="QLF265" s="30"/>
      <c r="QLG265" s="30"/>
      <c r="QLH265" s="30"/>
      <c r="QLI265" s="30"/>
      <c r="QLJ265" s="30"/>
      <c r="QLK265" s="30"/>
      <c r="QLL265" s="30"/>
      <c r="QLM265" s="30"/>
      <c r="QLN265" s="30"/>
      <c r="QLO265" s="30"/>
      <c r="QLP265" s="30"/>
      <c r="QLQ265" s="30"/>
      <c r="QLR265" s="30"/>
      <c r="QLS265" s="30"/>
      <c r="QLT265" s="30"/>
      <c r="QLU265" s="30"/>
      <c r="QLV265" s="30"/>
      <c r="QLW265" s="30"/>
      <c r="QLX265" s="30"/>
      <c r="QLY265" s="30"/>
      <c r="QLZ265" s="30"/>
      <c r="QMA265" s="30"/>
      <c r="QMB265" s="30"/>
      <c r="QMC265" s="30"/>
      <c r="QMD265" s="30"/>
      <c r="QME265" s="30"/>
      <c r="QMF265" s="30"/>
      <c r="QMG265" s="30"/>
      <c r="QMH265" s="30"/>
      <c r="QMI265" s="30"/>
      <c r="QMJ265" s="30"/>
      <c r="QMK265" s="30"/>
      <c r="QML265" s="30"/>
      <c r="QMM265" s="30"/>
      <c r="QMN265" s="30"/>
      <c r="QMO265" s="30"/>
      <c r="QMP265" s="30"/>
      <c r="QMQ265" s="30"/>
      <c r="QMR265" s="30"/>
      <c r="QMS265" s="30"/>
      <c r="QMT265" s="30"/>
      <c r="QMU265" s="30"/>
      <c r="QMV265" s="30"/>
      <c r="QMW265" s="30"/>
      <c r="QMX265" s="30"/>
      <c r="QMY265" s="30"/>
      <c r="QMZ265" s="30"/>
      <c r="QNA265" s="30"/>
      <c r="QNB265" s="30"/>
      <c r="QNC265" s="30"/>
      <c r="QND265" s="30"/>
      <c r="QNE265" s="30"/>
      <c r="QNF265" s="30"/>
      <c r="QNG265" s="30"/>
      <c r="QNH265" s="30"/>
      <c r="QNI265" s="30"/>
      <c r="QNJ265" s="30"/>
      <c r="QNK265" s="30"/>
      <c r="QNL265" s="30"/>
      <c r="QNM265" s="30"/>
      <c r="QNN265" s="30"/>
      <c r="QNO265" s="30"/>
      <c r="QNP265" s="30"/>
      <c r="QNQ265" s="30"/>
      <c r="QNR265" s="30"/>
      <c r="QNS265" s="30"/>
      <c r="QNT265" s="30"/>
      <c r="QNU265" s="30"/>
      <c r="QNV265" s="30"/>
      <c r="QNW265" s="30"/>
      <c r="QNX265" s="30"/>
      <c r="QNY265" s="30"/>
      <c r="QNZ265" s="30"/>
      <c r="QOA265" s="30"/>
      <c r="QOB265" s="30"/>
      <c r="QOC265" s="30"/>
      <c r="QOD265" s="30"/>
      <c r="QOE265" s="30"/>
      <c r="QOF265" s="30"/>
      <c r="QOG265" s="30"/>
      <c r="QOH265" s="30"/>
      <c r="QOI265" s="30"/>
      <c r="QOJ265" s="30"/>
      <c r="QOK265" s="30"/>
      <c r="QOL265" s="30"/>
      <c r="QOM265" s="30"/>
      <c r="QON265" s="30"/>
      <c r="QOO265" s="30"/>
      <c r="QOP265" s="30"/>
      <c r="QOQ265" s="30"/>
      <c r="QOR265" s="30"/>
      <c r="QOS265" s="30"/>
      <c r="QOT265" s="30"/>
      <c r="QOU265" s="30"/>
      <c r="QOV265" s="30"/>
      <c r="QOW265" s="30"/>
      <c r="QOX265" s="30"/>
      <c r="QOY265" s="30"/>
      <c r="QOZ265" s="30"/>
      <c r="QPA265" s="30"/>
      <c r="QPB265" s="30"/>
      <c r="QPC265" s="30"/>
      <c r="QPD265" s="30"/>
      <c r="QPE265" s="30"/>
      <c r="QPF265" s="30"/>
      <c r="QPG265" s="30"/>
      <c r="QPH265" s="30"/>
      <c r="QPI265" s="30"/>
      <c r="QPJ265" s="30"/>
      <c r="QPK265" s="30"/>
      <c r="QPL265" s="30"/>
      <c r="QPM265" s="30"/>
      <c r="QPN265" s="30"/>
      <c r="QPO265" s="30"/>
      <c r="QPP265" s="30"/>
      <c r="QPQ265" s="30"/>
      <c r="QPR265" s="30"/>
      <c r="QPS265" s="30"/>
      <c r="QPT265" s="30"/>
      <c r="QPU265" s="30"/>
      <c r="QPV265" s="30"/>
      <c r="QPW265" s="30"/>
      <c r="QPX265" s="30"/>
      <c r="QPY265" s="30"/>
      <c r="QPZ265" s="30"/>
      <c r="QQA265" s="30"/>
      <c r="QQB265" s="30"/>
      <c r="QQC265" s="30"/>
      <c r="QQD265" s="30"/>
      <c r="QQE265" s="30"/>
      <c r="QQF265" s="30"/>
      <c r="QQG265" s="30"/>
      <c r="QQH265" s="30"/>
      <c r="QQI265" s="30"/>
      <c r="QQJ265" s="30"/>
      <c r="QQK265" s="30"/>
      <c r="QQL265" s="30"/>
      <c r="QQM265" s="30"/>
      <c r="QQN265" s="30"/>
      <c r="QQO265" s="30"/>
      <c r="QQP265" s="30"/>
      <c r="QQQ265" s="30"/>
      <c r="QQR265" s="30"/>
      <c r="QQS265" s="30"/>
      <c r="QQT265" s="30"/>
      <c r="QQU265" s="30"/>
      <c r="QQV265" s="30"/>
      <c r="QQW265" s="30"/>
      <c r="QQX265" s="30"/>
      <c r="QQY265" s="30"/>
      <c r="QQZ265" s="30"/>
      <c r="QRA265" s="30"/>
      <c r="QRB265" s="30"/>
      <c r="QRC265" s="30"/>
      <c r="QRD265" s="30"/>
      <c r="QRE265" s="30"/>
      <c r="QRF265" s="30"/>
      <c r="QRG265" s="30"/>
      <c r="QRH265" s="30"/>
      <c r="QRI265" s="30"/>
      <c r="QRJ265" s="30"/>
      <c r="QRK265" s="30"/>
      <c r="QRL265" s="30"/>
      <c r="QRM265" s="30"/>
      <c r="QRN265" s="30"/>
      <c r="QRO265" s="30"/>
      <c r="QRP265" s="30"/>
      <c r="QRQ265" s="30"/>
      <c r="QRR265" s="30"/>
      <c r="QRS265" s="30"/>
      <c r="QRT265" s="30"/>
      <c r="QRU265" s="30"/>
      <c r="QRV265" s="30"/>
      <c r="QRW265" s="30"/>
      <c r="QRX265" s="30"/>
      <c r="QRY265" s="30"/>
      <c r="QRZ265" s="30"/>
      <c r="QSA265" s="30"/>
      <c r="QSB265" s="30"/>
      <c r="QSC265" s="30"/>
      <c r="QSD265" s="30"/>
      <c r="QSE265" s="30"/>
      <c r="QSF265" s="30"/>
      <c r="QSG265" s="30"/>
      <c r="QSH265" s="30"/>
      <c r="QSI265" s="30"/>
      <c r="QSJ265" s="30"/>
      <c r="QSK265" s="30"/>
      <c r="QSL265" s="30"/>
      <c r="QSM265" s="30"/>
      <c r="QSN265" s="30"/>
      <c r="QSO265" s="30"/>
      <c r="QSP265" s="30"/>
      <c r="QSQ265" s="30"/>
      <c r="QSR265" s="30"/>
      <c r="QSS265" s="30"/>
      <c r="QST265" s="30"/>
      <c r="QSU265" s="30"/>
      <c r="QSV265" s="30"/>
      <c r="QSW265" s="30"/>
      <c r="QSX265" s="30"/>
      <c r="QSY265" s="30"/>
      <c r="QSZ265" s="30"/>
      <c r="QTA265" s="30"/>
      <c r="QTB265" s="30"/>
      <c r="QTC265" s="30"/>
      <c r="QTD265" s="30"/>
      <c r="QTE265" s="30"/>
      <c r="QTF265" s="30"/>
      <c r="QTG265" s="30"/>
      <c r="QTH265" s="30"/>
      <c r="QTI265" s="30"/>
      <c r="QTJ265" s="30"/>
      <c r="QTK265" s="30"/>
      <c r="QTL265" s="30"/>
      <c r="QTM265" s="30"/>
      <c r="QTN265" s="30"/>
      <c r="QTO265" s="30"/>
      <c r="QTP265" s="30"/>
      <c r="QTQ265" s="30"/>
      <c r="QTR265" s="30"/>
      <c r="QTS265" s="30"/>
      <c r="QTT265" s="30"/>
      <c r="QTU265" s="30"/>
      <c r="QTV265" s="30"/>
      <c r="QTW265" s="30"/>
      <c r="QTX265" s="30"/>
      <c r="QTY265" s="30"/>
      <c r="QTZ265" s="30"/>
      <c r="QUA265" s="30"/>
      <c r="QUB265" s="30"/>
      <c r="QUC265" s="30"/>
      <c r="QUD265" s="30"/>
      <c r="QUE265" s="30"/>
      <c r="QUF265" s="30"/>
      <c r="QUG265" s="30"/>
      <c r="QUH265" s="30"/>
      <c r="QUI265" s="30"/>
      <c r="QUJ265" s="30"/>
      <c r="QUK265" s="30"/>
      <c r="QUL265" s="30"/>
      <c r="QUM265" s="30"/>
      <c r="QUN265" s="30"/>
      <c r="QUO265" s="30"/>
      <c r="QUP265" s="30"/>
      <c r="QUQ265" s="30"/>
      <c r="QUR265" s="30"/>
      <c r="QUS265" s="30"/>
      <c r="QUT265" s="30"/>
      <c r="QUU265" s="30"/>
      <c r="QUV265" s="30"/>
      <c r="QUW265" s="30"/>
      <c r="QUX265" s="30"/>
      <c r="QUY265" s="30"/>
      <c r="QUZ265" s="30"/>
      <c r="QVA265" s="30"/>
      <c r="QVB265" s="30"/>
      <c r="QVC265" s="30"/>
      <c r="QVD265" s="30"/>
      <c r="QVE265" s="30"/>
      <c r="QVF265" s="30"/>
      <c r="QVG265" s="30"/>
      <c r="QVH265" s="30"/>
      <c r="QVI265" s="30"/>
      <c r="QVJ265" s="30"/>
      <c r="QVK265" s="30"/>
      <c r="QVL265" s="30"/>
      <c r="QVM265" s="30"/>
      <c r="QVN265" s="30"/>
      <c r="QVO265" s="30"/>
      <c r="QVP265" s="30"/>
      <c r="QVQ265" s="30"/>
      <c r="QVR265" s="30"/>
      <c r="QVS265" s="30"/>
      <c r="QVT265" s="30"/>
      <c r="QVU265" s="30"/>
      <c r="QVV265" s="30"/>
      <c r="QVW265" s="30"/>
      <c r="QVX265" s="30"/>
      <c r="QVY265" s="30"/>
      <c r="QVZ265" s="30"/>
      <c r="QWA265" s="30"/>
      <c r="QWB265" s="30"/>
      <c r="QWC265" s="30"/>
      <c r="QWD265" s="30"/>
      <c r="QWE265" s="30"/>
      <c r="QWF265" s="30"/>
      <c r="QWG265" s="30"/>
      <c r="QWH265" s="30"/>
      <c r="QWI265" s="30"/>
      <c r="QWJ265" s="30"/>
      <c r="QWK265" s="30"/>
      <c r="QWL265" s="30"/>
      <c r="QWM265" s="30"/>
      <c r="QWN265" s="30"/>
      <c r="QWO265" s="30"/>
      <c r="QWP265" s="30"/>
      <c r="QWQ265" s="30"/>
      <c r="QWR265" s="30"/>
      <c r="QWS265" s="30"/>
      <c r="QWT265" s="30"/>
      <c r="QWU265" s="30"/>
      <c r="QWV265" s="30"/>
      <c r="QWW265" s="30"/>
      <c r="QWX265" s="30"/>
      <c r="QWY265" s="30"/>
      <c r="QWZ265" s="30"/>
      <c r="QXA265" s="30"/>
      <c r="QXB265" s="30"/>
      <c r="QXC265" s="30"/>
      <c r="QXD265" s="30"/>
      <c r="QXE265" s="30"/>
      <c r="QXF265" s="30"/>
      <c r="QXG265" s="30"/>
      <c r="QXH265" s="30"/>
      <c r="QXI265" s="30"/>
      <c r="QXJ265" s="30"/>
      <c r="QXK265" s="30"/>
      <c r="QXL265" s="30"/>
      <c r="QXM265" s="30"/>
      <c r="QXN265" s="30"/>
      <c r="QXO265" s="30"/>
      <c r="QXP265" s="30"/>
      <c r="QXQ265" s="30"/>
      <c r="QXR265" s="30"/>
      <c r="QXS265" s="30"/>
      <c r="QXT265" s="30"/>
      <c r="QXU265" s="30"/>
      <c r="QXV265" s="30"/>
      <c r="QXW265" s="30"/>
      <c r="QXX265" s="30"/>
      <c r="QXY265" s="30"/>
      <c r="QXZ265" s="30"/>
      <c r="QYA265" s="30"/>
      <c r="QYB265" s="30"/>
      <c r="QYC265" s="30"/>
      <c r="QYD265" s="30"/>
      <c r="QYE265" s="30"/>
      <c r="QYF265" s="30"/>
      <c r="QYG265" s="30"/>
      <c r="QYH265" s="30"/>
      <c r="QYI265" s="30"/>
      <c r="QYJ265" s="30"/>
      <c r="QYK265" s="30"/>
      <c r="QYL265" s="30"/>
      <c r="QYM265" s="30"/>
      <c r="QYN265" s="30"/>
      <c r="QYO265" s="30"/>
      <c r="QYP265" s="30"/>
      <c r="QYQ265" s="30"/>
      <c r="QYR265" s="30"/>
      <c r="QYS265" s="30"/>
      <c r="QYT265" s="30"/>
      <c r="QYU265" s="30"/>
      <c r="QYV265" s="30"/>
      <c r="QYW265" s="30"/>
      <c r="QYX265" s="30"/>
      <c r="QYY265" s="30"/>
      <c r="QYZ265" s="30"/>
      <c r="QZA265" s="30"/>
      <c r="QZB265" s="30"/>
      <c r="QZC265" s="30"/>
      <c r="QZD265" s="30"/>
      <c r="QZE265" s="30"/>
      <c r="QZF265" s="30"/>
      <c r="QZG265" s="30"/>
      <c r="QZH265" s="30"/>
      <c r="QZI265" s="30"/>
      <c r="QZJ265" s="30"/>
      <c r="QZK265" s="30"/>
      <c r="QZL265" s="30"/>
      <c r="QZM265" s="30"/>
      <c r="QZN265" s="30"/>
      <c r="QZO265" s="30"/>
      <c r="QZP265" s="30"/>
      <c r="QZQ265" s="30"/>
      <c r="QZR265" s="30"/>
      <c r="QZS265" s="30"/>
      <c r="QZT265" s="30"/>
      <c r="QZU265" s="30"/>
      <c r="QZV265" s="30"/>
      <c r="QZW265" s="30"/>
      <c r="QZX265" s="30"/>
      <c r="QZY265" s="30"/>
      <c r="QZZ265" s="30"/>
      <c r="RAA265" s="30"/>
      <c r="RAB265" s="30"/>
      <c r="RAC265" s="30"/>
      <c r="RAD265" s="30"/>
      <c r="RAE265" s="30"/>
      <c r="RAF265" s="30"/>
      <c r="RAG265" s="30"/>
      <c r="RAH265" s="30"/>
      <c r="RAI265" s="30"/>
      <c r="RAJ265" s="30"/>
      <c r="RAK265" s="30"/>
      <c r="RAL265" s="30"/>
      <c r="RAM265" s="30"/>
      <c r="RAN265" s="30"/>
      <c r="RAO265" s="30"/>
      <c r="RAP265" s="30"/>
      <c r="RAQ265" s="30"/>
      <c r="RAR265" s="30"/>
      <c r="RAS265" s="30"/>
      <c r="RAT265" s="30"/>
      <c r="RAU265" s="30"/>
      <c r="RAV265" s="30"/>
      <c r="RAW265" s="30"/>
      <c r="RAX265" s="30"/>
      <c r="RAY265" s="30"/>
      <c r="RAZ265" s="30"/>
      <c r="RBA265" s="30"/>
      <c r="RBB265" s="30"/>
      <c r="RBC265" s="30"/>
      <c r="RBD265" s="30"/>
      <c r="RBE265" s="30"/>
      <c r="RBF265" s="30"/>
      <c r="RBG265" s="30"/>
      <c r="RBH265" s="30"/>
      <c r="RBI265" s="30"/>
      <c r="RBJ265" s="30"/>
      <c r="RBK265" s="30"/>
      <c r="RBL265" s="30"/>
      <c r="RBM265" s="30"/>
      <c r="RBN265" s="30"/>
      <c r="RBO265" s="30"/>
      <c r="RBP265" s="30"/>
      <c r="RBQ265" s="30"/>
      <c r="RBR265" s="30"/>
      <c r="RBS265" s="30"/>
      <c r="RBT265" s="30"/>
      <c r="RBU265" s="30"/>
      <c r="RBV265" s="30"/>
      <c r="RBW265" s="30"/>
      <c r="RBX265" s="30"/>
      <c r="RBY265" s="30"/>
      <c r="RBZ265" s="30"/>
      <c r="RCA265" s="30"/>
      <c r="RCB265" s="30"/>
      <c r="RCC265" s="30"/>
      <c r="RCD265" s="30"/>
      <c r="RCE265" s="30"/>
      <c r="RCF265" s="30"/>
      <c r="RCG265" s="30"/>
      <c r="RCH265" s="30"/>
      <c r="RCI265" s="30"/>
      <c r="RCJ265" s="30"/>
      <c r="RCK265" s="30"/>
      <c r="RCL265" s="30"/>
      <c r="RCM265" s="30"/>
      <c r="RCN265" s="30"/>
      <c r="RCO265" s="30"/>
      <c r="RCP265" s="30"/>
      <c r="RCQ265" s="30"/>
      <c r="RCR265" s="30"/>
      <c r="RCS265" s="30"/>
      <c r="RCT265" s="30"/>
      <c r="RCU265" s="30"/>
      <c r="RCV265" s="30"/>
      <c r="RCW265" s="30"/>
      <c r="RCX265" s="30"/>
      <c r="RCY265" s="30"/>
      <c r="RCZ265" s="30"/>
      <c r="RDA265" s="30"/>
      <c r="RDB265" s="30"/>
      <c r="RDC265" s="30"/>
      <c r="RDD265" s="30"/>
      <c r="RDE265" s="30"/>
      <c r="RDF265" s="30"/>
      <c r="RDG265" s="30"/>
      <c r="RDH265" s="30"/>
      <c r="RDI265" s="30"/>
      <c r="RDJ265" s="30"/>
      <c r="RDK265" s="30"/>
      <c r="RDL265" s="30"/>
      <c r="RDM265" s="30"/>
      <c r="RDN265" s="30"/>
      <c r="RDO265" s="30"/>
      <c r="RDP265" s="30"/>
      <c r="RDQ265" s="30"/>
      <c r="RDR265" s="30"/>
      <c r="RDS265" s="30"/>
      <c r="RDT265" s="30"/>
      <c r="RDU265" s="30"/>
      <c r="RDV265" s="30"/>
      <c r="RDW265" s="30"/>
      <c r="RDX265" s="30"/>
      <c r="RDY265" s="30"/>
      <c r="RDZ265" s="30"/>
      <c r="REA265" s="30"/>
      <c r="REB265" s="30"/>
      <c r="REC265" s="30"/>
      <c r="RED265" s="30"/>
      <c r="REE265" s="30"/>
      <c r="REF265" s="30"/>
      <c r="REG265" s="30"/>
      <c r="REH265" s="30"/>
      <c r="REI265" s="30"/>
      <c r="REJ265" s="30"/>
      <c r="REK265" s="30"/>
      <c r="REL265" s="30"/>
      <c r="REM265" s="30"/>
      <c r="REN265" s="30"/>
      <c r="REO265" s="30"/>
      <c r="REP265" s="30"/>
      <c r="REQ265" s="30"/>
      <c r="RER265" s="30"/>
      <c r="RES265" s="30"/>
      <c r="RET265" s="30"/>
      <c r="REU265" s="30"/>
      <c r="REV265" s="30"/>
      <c r="REW265" s="30"/>
      <c r="REX265" s="30"/>
      <c r="REY265" s="30"/>
      <c r="REZ265" s="30"/>
      <c r="RFA265" s="30"/>
      <c r="RFB265" s="30"/>
      <c r="RFC265" s="30"/>
      <c r="RFD265" s="30"/>
      <c r="RFE265" s="30"/>
      <c r="RFF265" s="30"/>
      <c r="RFG265" s="30"/>
      <c r="RFH265" s="30"/>
      <c r="RFI265" s="30"/>
      <c r="RFJ265" s="30"/>
      <c r="RFK265" s="30"/>
      <c r="RFL265" s="30"/>
      <c r="RFM265" s="30"/>
      <c r="RFN265" s="30"/>
      <c r="RFO265" s="30"/>
      <c r="RFP265" s="30"/>
      <c r="RFQ265" s="30"/>
      <c r="RFR265" s="30"/>
      <c r="RFS265" s="30"/>
      <c r="RFT265" s="30"/>
      <c r="RFU265" s="30"/>
      <c r="RFV265" s="30"/>
      <c r="RFW265" s="30"/>
      <c r="RFX265" s="30"/>
      <c r="RFY265" s="30"/>
      <c r="RFZ265" s="30"/>
      <c r="RGA265" s="30"/>
      <c r="RGB265" s="30"/>
      <c r="RGC265" s="30"/>
      <c r="RGD265" s="30"/>
      <c r="RGE265" s="30"/>
      <c r="RGF265" s="30"/>
      <c r="RGG265" s="30"/>
      <c r="RGH265" s="30"/>
      <c r="RGI265" s="30"/>
      <c r="RGJ265" s="30"/>
      <c r="RGK265" s="30"/>
      <c r="RGL265" s="30"/>
      <c r="RGM265" s="30"/>
      <c r="RGN265" s="30"/>
      <c r="RGO265" s="30"/>
      <c r="RGP265" s="30"/>
      <c r="RGQ265" s="30"/>
      <c r="RGR265" s="30"/>
      <c r="RGS265" s="30"/>
      <c r="RGT265" s="30"/>
      <c r="RGU265" s="30"/>
      <c r="RGV265" s="30"/>
      <c r="RGW265" s="30"/>
      <c r="RGX265" s="30"/>
      <c r="RGY265" s="30"/>
      <c r="RGZ265" s="30"/>
      <c r="RHA265" s="30"/>
      <c r="RHB265" s="30"/>
      <c r="RHC265" s="30"/>
      <c r="RHD265" s="30"/>
      <c r="RHE265" s="30"/>
      <c r="RHF265" s="30"/>
      <c r="RHG265" s="30"/>
      <c r="RHH265" s="30"/>
      <c r="RHI265" s="30"/>
      <c r="RHJ265" s="30"/>
      <c r="RHK265" s="30"/>
      <c r="RHL265" s="30"/>
      <c r="RHM265" s="30"/>
      <c r="RHN265" s="30"/>
      <c r="RHO265" s="30"/>
      <c r="RHP265" s="30"/>
      <c r="RHQ265" s="30"/>
      <c r="RHR265" s="30"/>
      <c r="RHS265" s="30"/>
      <c r="RHT265" s="30"/>
      <c r="RHU265" s="30"/>
      <c r="RHV265" s="30"/>
      <c r="RHW265" s="30"/>
      <c r="RHX265" s="30"/>
      <c r="RHY265" s="30"/>
      <c r="RHZ265" s="30"/>
      <c r="RIA265" s="30"/>
      <c r="RIB265" s="30"/>
      <c r="RIC265" s="30"/>
      <c r="RID265" s="30"/>
      <c r="RIE265" s="30"/>
      <c r="RIF265" s="30"/>
      <c r="RIG265" s="30"/>
      <c r="RIH265" s="30"/>
      <c r="RII265" s="30"/>
      <c r="RIJ265" s="30"/>
      <c r="RIK265" s="30"/>
      <c r="RIL265" s="30"/>
      <c r="RIM265" s="30"/>
      <c r="RIN265" s="30"/>
      <c r="RIO265" s="30"/>
      <c r="RIP265" s="30"/>
      <c r="RIQ265" s="30"/>
      <c r="RIR265" s="30"/>
      <c r="RIS265" s="30"/>
      <c r="RIT265" s="30"/>
      <c r="RIU265" s="30"/>
      <c r="RIV265" s="30"/>
      <c r="RIW265" s="30"/>
      <c r="RIX265" s="30"/>
      <c r="RIY265" s="30"/>
      <c r="RIZ265" s="30"/>
      <c r="RJA265" s="30"/>
      <c r="RJB265" s="30"/>
      <c r="RJC265" s="30"/>
      <c r="RJD265" s="30"/>
      <c r="RJE265" s="30"/>
      <c r="RJF265" s="30"/>
      <c r="RJG265" s="30"/>
      <c r="RJH265" s="30"/>
      <c r="RJI265" s="30"/>
      <c r="RJJ265" s="30"/>
      <c r="RJK265" s="30"/>
      <c r="RJL265" s="30"/>
      <c r="RJM265" s="30"/>
      <c r="RJN265" s="30"/>
      <c r="RJO265" s="30"/>
      <c r="RJP265" s="30"/>
      <c r="RJQ265" s="30"/>
      <c r="RJR265" s="30"/>
      <c r="RJS265" s="30"/>
      <c r="RJT265" s="30"/>
      <c r="RJU265" s="30"/>
      <c r="RJV265" s="30"/>
      <c r="RJW265" s="30"/>
      <c r="RJX265" s="30"/>
      <c r="RJY265" s="30"/>
      <c r="RJZ265" s="30"/>
      <c r="RKA265" s="30"/>
      <c r="RKB265" s="30"/>
      <c r="RKC265" s="30"/>
      <c r="RKD265" s="30"/>
      <c r="RKE265" s="30"/>
      <c r="RKF265" s="30"/>
      <c r="RKG265" s="30"/>
      <c r="RKH265" s="30"/>
      <c r="RKI265" s="30"/>
      <c r="RKJ265" s="30"/>
      <c r="RKK265" s="30"/>
      <c r="RKL265" s="30"/>
      <c r="RKM265" s="30"/>
      <c r="RKN265" s="30"/>
      <c r="RKO265" s="30"/>
      <c r="RKP265" s="30"/>
      <c r="RKQ265" s="30"/>
      <c r="RKR265" s="30"/>
      <c r="RKS265" s="30"/>
      <c r="RKT265" s="30"/>
      <c r="RKU265" s="30"/>
      <c r="RKV265" s="30"/>
      <c r="RKW265" s="30"/>
      <c r="RKX265" s="30"/>
      <c r="RKY265" s="30"/>
      <c r="RKZ265" s="30"/>
      <c r="RLA265" s="30"/>
      <c r="RLB265" s="30"/>
      <c r="RLC265" s="30"/>
      <c r="RLD265" s="30"/>
      <c r="RLE265" s="30"/>
      <c r="RLF265" s="30"/>
      <c r="RLG265" s="30"/>
      <c r="RLH265" s="30"/>
      <c r="RLI265" s="30"/>
      <c r="RLJ265" s="30"/>
      <c r="RLK265" s="30"/>
      <c r="RLL265" s="30"/>
      <c r="RLM265" s="30"/>
      <c r="RLN265" s="30"/>
      <c r="RLO265" s="30"/>
      <c r="RLP265" s="30"/>
      <c r="RLQ265" s="30"/>
      <c r="RLR265" s="30"/>
      <c r="RLS265" s="30"/>
      <c r="RLT265" s="30"/>
      <c r="RLU265" s="30"/>
      <c r="RLV265" s="30"/>
      <c r="RLW265" s="30"/>
      <c r="RLX265" s="30"/>
      <c r="RLY265" s="30"/>
      <c r="RLZ265" s="30"/>
      <c r="RMA265" s="30"/>
      <c r="RMB265" s="30"/>
      <c r="RMC265" s="30"/>
      <c r="RMD265" s="30"/>
      <c r="RME265" s="30"/>
      <c r="RMF265" s="30"/>
      <c r="RMG265" s="30"/>
      <c r="RMH265" s="30"/>
      <c r="RMI265" s="30"/>
      <c r="RMJ265" s="30"/>
      <c r="RMK265" s="30"/>
      <c r="RML265" s="30"/>
      <c r="RMM265" s="30"/>
      <c r="RMN265" s="30"/>
      <c r="RMO265" s="30"/>
      <c r="RMP265" s="30"/>
      <c r="RMQ265" s="30"/>
      <c r="RMR265" s="30"/>
      <c r="RMS265" s="30"/>
      <c r="RMT265" s="30"/>
      <c r="RMU265" s="30"/>
      <c r="RMV265" s="30"/>
      <c r="RMW265" s="30"/>
      <c r="RMX265" s="30"/>
      <c r="RMY265" s="30"/>
      <c r="RMZ265" s="30"/>
      <c r="RNA265" s="30"/>
      <c r="RNB265" s="30"/>
      <c r="RNC265" s="30"/>
      <c r="RND265" s="30"/>
      <c r="RNE265" s="30"/>
      <c r="RNF265" s="30"/>
      <c r="RNG265" s="30"/>
      <c r="RNH265" s="30"/>
      <c r="RNI265" s="30"/>
      <c r="RNJ265" s="30"/>
      <c r="RNK265" s="30"/>
      <c r="RNL265" s="30"/>
      <c r="RNM265" s="30"/>
      <c r="RNN265" s="30"/>
      <c r="RNO265" s="30"/>
      <c r="RNP265" s="30"/>
      <c r="RNQ265" s="30"/>
      <c r="RNR265" s="30"/>
      <c r="RNS265" s="30"/>
      <c r="RNT265" s="30"/>
      <c r="RNU265" s="30"/>
      <c r="RNV265" s="30"/>
      <c r="RNW265" s="30"/>
      <c r="RNX265" s="30"/>
      <c r="RNY265" s="30"/>
      <c r="RNZ265" s="30"/>
      <c r="ROA265" s="30"/>
      <c r="ROB265" s="30"/>
      <c r="ROC265" s="30"/>
      <c r="ROD265" s="30"/>
      <c r="ROE265" s="30"/>
      <c r="ROF265" s="30"/>
      <c r="ROG265" s="30"/>
      <c r="ROH265" s="30"/>
      <c r="ROI265" s="30"/>
      <c r="ROJ265" s="30"/>
      <c r="ROK265" s="30"/>
      <c r="ROL265" s="30"/>
      <c r="ROM265" s="30"/>
      <c r="RON265" s="30"/>
      <c r="ROO265" s="30"/>
      <c r="ROP265" s="30"/>
      <c r="ROQ265" s="30"/>
      <c r="ROR265" s="30"/>
      <c r="ROS265" s="30"/>
      <c r="ROT265" s="30"/>
      <c r="ROU265" s="30"/>
      <c r="ROV265" s="30"/>
      <c r="ROW265" s="30"/>
      <c r="ROX265" s="30"/>
      <c r="ROY265" s="30"/>
      <c r="ROZ265" s="30"/>
      <c r="RPA265" s="30"/>
      <c r="RPB265" s="30"/>
      <c r="RPC265" s="30"/>
      <c r="RPD265" s="30"/>
      <c r="RPE265" s="30"/>
      <c r="RPF265" s="30"/>
      <c r="RPG265" s="30"/>
      <c r="RPH265" s="30"/>
      <c r="RPI265" s="30"/>
      <c r="RPJ265" s="30"/>
      <c r="RPK265" s="30"/>
      <c r="RPL265" s="30"/>
      <c r="RPM265" s="30"/>
      <c r="RPN265" s="30"/>
      <c r="RPO265" s="30"/>
      <c r="RPP265" s="30"/>
      <c r="RPQ265" s="30"/>
      <c r="RPR265" s="30"/>
      <c r="RPS265" s="30"/>
      <c r="RPT265" s="30"/>
      <c r="RPU265" s="30"/>
      <c r="RPV265" s="30"/>
      <c r="RPW265" s="30"/>
      <c r="RPX265" s="30"/>
      <c r="RPY265" s="30"/>
      <c r="RPZ265" s="30"/>
      <c r="RQA265" s="30"/>
      <c r="RQB265" s="30"/>
      <c r="RQC265" s="30"/>
      <c r="RQD265" s="30"/>
      <c r="RQE265" s="30"/>
      <c r="RQF265" s="30"/>
      <c r="RQG265" s="30"/>
      <c r="RQH265" s="30"/>
      <c r="RQI265" s="30"/>
      <c r="RQJ265" s="30"/>
      <c r="RQK265" s="30"/>
      <c r="RQL265" s="30"/>
      <c r="RQM265" s="30"/>
      <c r="RQN265" s="30"/>
      <c r="RQO265" s="30"/>
      <c r="RQP265" s="30"/>
      <c r="RQQ265" s="30"/>
      <c r="RQR265" s="30"/>
      <c r="RQS265" s="30"/>
      <c r="RQT265" s="30"/>
      <c r="RQU265" s="30"/>
      <c r="RQV265" s="30"/>
      <c r="RQW265" s="30"/>
      <c r="RQX265" s="30"/>
      <c r="RQY265" s="30"/>
      <c r="RQZ265" s="30"/>
      <c r="RRA265" s="30"/>
      <c r="RRB265" s="30"/>
      <c r="RRC265" s="30"/>
      <c r="RRD265" s="30"/>
      <c r="RRE265" s="30"/>
      <c r="RRF265" s="30"/>
      <c r="RRG265" s="30"/>
      <c r="RRH265" s="30"/>
      <c r="RRI265" s="30"/>
      <c r="RRJ265" s="30"/>
      <c r="RRK265" s="30"/>
      <c r="RRL265" s="30"/>
      <c r="RRM265" s="30"/>
      <c r="RRN265" s="30"/>
      <c r="RRO265" s="30"/>
      <c r="RRP265" s="30"/>
      <c r="RRQ265" s="30"/>
      <c r="RRR265" s="30"/>
      <c r="RRS265" s="30"/>
      <c r="RRT265" s="30"/>
      <c r="RRU265" s="30"/>
      <c r="RRV265" s="30"/>
      <c r="RRW265" s="30"/>
      <c r="RRX265" s="30"/>
      <c r="RRY265" s="30"/>
      <c r="RRZ265" s="30"/>
      <c r="RSA265" s="30"/>
      <c r="RSB265" s="30"/>
      <c r="RSC265" s="30"/>
      <c r="RSD265" s="30"/>
      <c r="RSE265" s="30"/>
      <c r="RSF265" s="30"/>
      <c r="RSG265" s="30"/>
      <c r="RSH265" s="30"/>
      <c r="RSI265" s="30"/>
      <c r="RSJ265" s="30"/>
      <c r="RSK265" s="30"/>
      <c r="RSL265" s="30"/>
      <c r="RSM265" s="30"/>
      <c r="RSN265" s="30"/>
      <c r="RSO265" s="30"/>
      <c r="RSP265" s="30"/>
      <c r="RSQ265" s="30"/>
      <c r="RSR265" s="30"/>
      <c r="RSS265" s="30"/>
      <c r="RST265" s="30"/>
      <c r="RSU265" s="30"/>
      <c r="RSV265" s="30"/>
      <c r="RSW265" s="30"/>
      <c r="RSX265" s="30"/>
      <c r="RSY265" s="30"/>
      <c r="RSZ265" s="30"/>
      <c r="RTA265" s="30"/>
      <c r="RTB265" s="30"/>
      <c r="RTC265" s="30"/>
      <c r="RTD265" s="30"/>
      <c r="RTE265" s="30"/>
      <c r="RTF265" s="30"/>
      <c r="RTG265" s="30"/>
      <c r="RTH265" s="30"/>
      <c r="RTI265" s="30"/>
      <c r="RTJ265" s="30"/>
      <c r="RTK265" s="30"/>
      <c r="RTL265" s="30"/>
      <c r="RTM265" s="30"/>
      <c r="RTN265" s="30"/>
      <c r="RTO265" s="30"/>
      <c r="RTP265" s="30"/>
      <c r="RTQ265" s="30"/>
      <c r="RTR265" s="30"/>
      <c r="RTS265" s="30"/>
      <c r="RTT265" s="30"/>
      <c r="RTU265" s="30"/>
      <c r="RTV265" s="30"/>
      <c r="RTW265" s="30"/>
      <c r="RTX265" s="30"/>
      <c r="RTY265" s="30"/>
      <c r="RTZ265" s="30"/>
      <c r="RUA265" s="30"/>
      <c r="RUB265" s="30"/>
      <c r="RUC265" s="30"/>
      <c r="RUD265" s="30"/>
      <c r="RUE265" s="30"/>
      <c r="RUF265" s="30"/>
      <c r="RUG265" s="30"/>
      <c r="RUH265" s="30"/>
      <c r="RUI265" s="30"/>
      <c r="RUJ265" s="30"/>
      <c r="RUK265" s="30"/>
      <c r="RUL265" s="30"/>
      <c r="RUM265" s="30"/>
      <c r="RUN265" s="30"/>
      <c r="RUO265" s="30"/>
      <c r="RUP265" s="30"/>
      <c r="RUQ265" s="30"/>
      <c r="RUR265" s="30"/>
      <c r="RUS265" s="30"/>
      <c r="RUT265" s="30"/>
      <c r="RUU265" s="30"/>
      <c r="RUV265" s="30"/>
      <c r="RUW265" s="30"/>
      <c r="RUX265" s="30"/>
      <c r="RUY265" s="30"/>
      <c r="RUZ265" s="30"/>
      <c r="RVA265" s="30"/>
      <c r="RVB265" s="30"/>
      <c r="RVC265" s="30"/>
      <c r="RVD265" s="30"/>
      <c r="RVE265" s="30"/>
      <c r="RVF265" s="30"/>
      <c r="RVG265" s="30"/>
      <c r="RVH265" s="30"/>
      <c r="RVI265" s="30"/>
      <c r="RVJ265" s="30"/>
      <c r="RVK265" s="30"/>
      <c r="RVL265" s="30"/>
      <c r="RVM265" s="30"/>
      <c r="RVN265" s="30"/>
      <c r="RVO265" s="30"/>
      <c r="RVP265" s="30"/>
      <c r="RVQ265" s="30"/>
      <c r="RVR265" s="30"/>
      <c r="RVS265" s="30"/>
      <c r="RVT265" s="30"/>
      <c r="RVU265" s="30"/>
      <c r="RVV265" s="30"/>
      <c r="RVW265" s="30"/>
      <c r="RVX265" s="30"/>
      <c r="RVY265" s="30"/>
      <c r="RVZ265" s="30"/>
      <c r="RWA265" s="30"/>
      <c r="RWB265" s="30"/>
      <c r="RWC265" s="30"/>
      <c r="RWD265" s="30"/>
      <c r="RWE265" s="30"/>
      <c r="RWF265" s="30"/>
      <c r="RWG265" s="30"/>
      <c r="RWH265" s="30"/>
      <c r="RWI265" s="30"/>
      <c r="RWJ265" s="30"/>
      <c r="RWK265" s="30"/>
      <c r="RWL265" s="30"/>
      <c r="RWM265" s="30"/>
      <c r="RWN265" s="30"/>
      <c r="RWO265" s="30"/>
      <c r="RWP265" s="30"/>
      <c r="RWQ265" s="30"/>
      <c r="RWR265" s="30"/>
      <c r="RWS265" s="30"/>
      <c r="RWT265" s="30"/>
      <c r="RWU265" s="30"/>
      <c r="RWV265" s="30"/>
      <c r="RWW265" s="30"/>
      <c r="RWX265" s="30"/>
      <c r="RWY265" s="30"/>
      <c r="RWZ265" s="30"/>
      <c r="RXA265" s="30"/>
      <c r="RXB265" s="30"/>
      <c r="RXC265" s="30"/>
      <c r="RXD265" s="30"/>
      <c r="RXE265" s="30"/>
      <c r="RXF265" s="30"/>
      <c r="RXG265" s="30"/>
      <c r="RXH265" s="30"/>
      <c r="RXI265" s="30"/>
      <c r="RXJ265" s="30"/>
      <c r="RXK265" s="30"/>
      <c r="RXL265" s="30"/>
      <c r="RXM265" s="30"/>
      <c r="RXN265" s="30"/>
      <c r="RXO265" s="30"/>
      <c r="RXP265" s="30"/>
      <c r="RXQ265" s="30"/>
      <c r="RXR265" s="30"/>
      <c r="RXS265" s="30"/>
      <c r="RXT265" s="30"/>
      <c r="RXU265" s="30"/>
      <c r="RXV265" s="30"/>
      <c r="RXW265" s="30"/>
      <c r="RXX265" s="30"/>
      <c r="RXY265" s="30"/>
      <c r="RXZ265" s="30"/>
      <c r="RYA265" s="30"/>
      <c r="RYB265" s="30"/>
      <c r="RYC265" s="30"/>
      <c r="RYD265" s="30"/>
      <c r="RYE265" s="30"/>
      <c r="RYF265" s="30"/>
      <c r="RYG265" s="30"/>
      <c r="RYH265" s="30"/>
      <c r="RYI265" s="30"/>
      <c r="RYJ265" s="30"/>
      <c r="RYK265" s="30"/>
      <c r="RYL265" s="30"/>
      <c r="RYM265" s="30"/>
      <c r="RYN265" s="30"/>
      <c r="RYO265" s="30"/>
      <c r="RYP265" s="30"/>
      <c r="RYQ265" s="30"/>
      <c r="RYR265" s="30"/>
      <c r="RYS265" s="30"/>
      <c r="RYT265" s="30"/>
      <c r="RYU265" s="30"/>
      <c r="RYV265" s="30"/>
      <c r="RYW265" s="30"/>
      <c r="RYX265" s="30"/>
      <c r="RYY265" s="30"/>
      <c r="RYZ265" s="30"/>
      <c r="RZA265" s="30"/>
      <c r="RZB265" s="30"/>
      <c r="RZC265" s="30"/>
      <c r="RZD265" s="30"/>
      <c r="RZE265" s="30"/>
      <c r="RZF265" s="30"/>
      <c r="RZG265" s="30"/>
      <c r="RZH265" s="30"/>
      <c r="RZI265" s="30"/>
      <c r="RZJ265" s="30"/>
      <c r="RZK265" s="30"/>
      <c r="RZL265" s="30"/>
      <c r="RZM265" s="30"/>
      <c r="RZN265" s="30"/>
      <c r="RZO265" s="30"/>
      <c r="RZP265" s="30"/>
      <c r="RZQ265" s="30"/>
      <c r="RZR265" s="30"/>
      <c r="RZS265" s="30"/>
      <c r="RZT265" s="30"/>
      <c r="RZU265" s="30"/>
      <c r="RZV265" s="30"/>
      <c r="RZW265" s="30"/>
      <c r="RZX265" s="30"/>
      <c r="RZY265" s="30"/>
      <c r="RZZ265" s="30"/>
      <c r="SAA265" s="30"/>
      <c r="SAB265" s="30"/>
      <c r="SAC265" s="30"/>
      <c r="SAD265" s="30"/>
      <c r="SAE265" s="30"/>
      <c r="SAF265" s="30"/>
      <c r="SAG265" s="30"/>
      <c r="SAH265" s="30"/>
      <c r="SAI265" s="30"/>
      <c r="SAJ265" s="30"/>
      <c r="SAK265" s="30"/>
      <c r="SAL265" s="30"/>
      <c r="SAM265" s="30"/>
      <c r="SAN265" s="30"/>
      <c r="SAO265" s="30"/>
      <c r="SAP265" s="30"/>
      <c r="SAQ265" s="30"/>
      <c r="SAR265" s="30"/>
      <c r="SAS265" s="30"/>
      <c r="SAT265" s="30"/>
      <c r="SAU265" s="30"/>
      <c r="SAV265" s="30"/>
      <c r="SAW265" s="30"/>
      <c r="SAX265" s="30"/>
      <c r="SAY265" s="30"/>
      <c r="SAZ265" s="30"/>
      <c r="SBA265" s="30"/>
      <c r="SBB265" s="30"/>
      <c r="SBC265" s="30"/>
      <c r="SBD265" s="30"/>
      <c r="SBE265" s="30"/>
      <c r="SBF265" s="30"/>
      <c r="SBG265" s="30"/>
      <c r="SBH265" s="30"/>
      <c r="SBI265" s="30"/>
      <c r="SBJ265" s="30"/>
      <c r="SBK265" s="30"/>
      <c r="SBL265" s="30"/>
      <c r="SBM265" s="30"/>
      <c r="SBN265" s="30"/>
      <c r="SBO265" s="30"/>
      <c r="SBP265" s="30"/>
      <c r="SBQ265" s="30"/>
      <c r="SBR265" s="30"/>
      <c r="SBS265" s="30"/>
      <c r="SBT265" s="30"/>
      <c r="SBU265" s="30"/>
      <c r="SBV265" s="30"/>
      <c r="SBW265" s="30"/>
      <c r="SBX265" s="30"/>
      <c r="SBY265" s="30"/>
      <c r="SBZ265" s="30"/>
      <c r="SCA265" s="30"/>
      <c r="SCB265" s="30"/>
      <c r="SCC265" s="30"/>
      <c r="SCD265" s="30"/>
      <c r="SCE265" s="30"/>
      <c r="SCF265" s="30"/>
      <c r="SCG265" s="30"/>
      <c r="SCH265" s="30"/>
      <c r="SCI265" s="30"/>
      <c r="SCJ265" s="30"/>
      <c r="SCK265" s="30"/>
      <c r="SCL265" s="30"/>
      <c r="SCM265" s="30"/>
      <c r="SCN265" s="30"/>
      <c r="SCO265" s="30"/>
      <c r="SCP265" s="30"/>
      <c r="SCQ265" s="30"/>
      <c r="SCR265" s="30"/>
      <c r="SCS265" s="30"/>
      <c r="SCT265" s="30"/>
      <c r="SCU265" s="30"/>
      <c r="SCV265" s="30"/>
      <c r="SCW265" s="30"/>
      <c r="SCX265" s="30"/>
      <c r="SCY265" s="30"/>
      <c r="SCZ265" s="30"/>
      <c r="SDA265" s="30"/>
      <c r="SDB265" s="30"/>
      <c r="SDC265" s="30"/>
      <c r="SDD265" s="30"/>
      <c r="SDE265" s="30"/>
      <c r="SDF265" s="30"/>
      <c r="SDG265" s="30"/>
      <c r="SDH265" s="30"/>
      <c r="SDI265" s="30"/>
      <c r="SDJ265" s="30"/>
      <c r="SDK265" s="30"/>
      <c r="SDL265" s="30"/>
      <c r="SDM265" s="30"/>
      <c r="SDN265" s="30"/>
      <c r="SDO265" s="30"/>
      <c r="SDP265" s="30"/>
      <c r="SDQ265" s="30"/>
      <c r="SDR265" s="30"/>
      <c r="SDS265" s="30"/>
      <c r="SDT265" s="30"/>
      <c r="SDU265" s="30"/>
      <c r="SDV265" s="30"/>
      <c r="SDW265" s="30"/>
      <c r="SDX265" s="30"/>
      <c r="SDY265" s="30"/>
      <c r="SDZ265" s="30"/>
      <c r="SEA265" s="30"/>
      <c r="SEB265" s="30"/>
      <c r="SEC265" s="30"/>
      <c r="SED265" s="30"/>
      <c r="SEE265" s="30"/>
      <c r="SEF265" s="30"/>
      <c r="SEG265" s="30"/>
      <c r="SEH265" s="30"/>
      <c r="SEI265" s="30"/>
      <c r="SEJ265" s="30"/>
      <c r="SEK265" s="30"/>
      <c r="SEL265" s="30"/>
      <c r="SEM265" s="30"/>
      <c r="SEN265" s="30"/>
      <c r="SEO265" s="30"/>
      <c r="SEP265" s="30"/>
      <c r="SEQ265" s="30"/>
      <c r="SER265" s="30"/>
      <c r="SES265" s="30"/>
      <c r="SET265" s="30"/>
      <c r="SEU265" s="30"/>
      <c r="SEV265" s="30"/>
      <c r="SEW265" s="30"/>
      <c r="SEX265" s="30"/>
      <c r="SEY265" s="30"/>
      <c r="SEZ265" s="30"/>
      <c r="SFA265" s="30"/>
      <c r="SFB265" s="30"/>
      <c r="SFC265" s="30"/>
      <c r="SFD265" s="30"/>
      <c r="SFE265" s="30"/>
      <c r="SFF265" s="30"/>
      <c r="SFG265" s="30"/>
      <c r="SFH265" s="30"/>
      <c r="SFI265" s="30"/>
      <c r="SFJ265" s="30"/>
      <c r="SFK265" s="30"/>
      <c r="SFL265" s="30"/>
      <c r="SFM265" s="30"/>
      <c r="SFN265" s="30"/>
      <c r="SFO265" s="30"/>
      <c r="SFP265" s="30"/>
      <c r="SFQ265" s="30"/>
      <c r="SFR265" s="30"/>
      <c r="SFS265" s="30"/>
      <c r="SFT265" s="30"/>
      <c r="SFU265" s="30"/>
      <c r="SFV265" s="30"/>
      <c r="SFW265" s="30"/>
      <c r="SFX265" s="30"/>
      <c r="SFY265" s="30"/>
      <c r="SFZ265" s="30"/>
      <c r="SGA265" s="30"/>
      <c r="SGB265" s="30"/>
      <c r="SGC265" s="30"/>
      <c r="SGD265" s="30"/>
      <c r="SGE265" s="30"/>
      <c r="SGF265" s="30"/>
      <c r="SGG265" s="30"/>
      <c r="SGH265" s="30"/>
      <c r="SGI265" s="30"/>
      <c r="SGJ265" s="30"/>
      <c r="SGK265" s="30"/>
      <c r="SGL265" s="30"/>
      <c r="SGM265" s="30"/>
      <c r="SGN265" s="30"/>
      <c r="SGO265" s="30"/>
      <c r="SGP265" s="30"/>
      <c r="SGQ265" s="30"/>
      <c r="SGR265" s="30"/>
      <c r="SGS265" s="30"/>
      <c r="SGT265" s="30"/>
      <c r="SGU265" s="30"/>
      <c r="SGV265" s="30"/>
      <c r="SGW265" s="30"/>
      <c r="SGX265" s="30"/>
      <c r="SGY265" s="30"/>
      <c r="SGZ265" s="30"/>
      <c r="SHA265" s="30"/>
      <c r="SHB265" s="30"/>
      <c r="SHC265" s="30"/>
      <c r="SHD265" s="30"/>
      <c r="SHE265" s="30"/>
      <c r="SHF265" s="30"/>
      <c r="SHG265" s="30"/>
      <c r="SHH265" s="30"/>
      <c r="SHI265" s="30"/>
      <c r="SHJ265" s="30"/>
      <c r="SHK265" s="30"/>
      <c r="SHL265" s="30"/>
      <c r="SHM265" s="30"/>
      <c r="SHN265" s="30"/>
      <c r="SHO265" s="30"/>
      <c r="SHP265" s="30"/>
      <c r="SHQ265" s="30"/>
      <c r="SHR265" s="30"/>
      <c r="SHS265" s="30"/>
      <c r="SHT265" s="30"/>
      <c r="SHU265" s="30"/>
      <c r="SHV265" s="30"/>
      <c r="SHW265" s="30"/>
      <c r="SHX265" s="30"/>
      <c r="SHY265" s="30"/>
      <c r="SHZ265" s="30"/>
      <c r="SIA265" s="30"/>
      <c r="SIB265" s="30"/>
      <c r="SIC265" s="30"/>
      <c r="SID265" s="30"/>
      <c r="SIE265" s="30"/>
      <c r="SIF265" s="30"/>
      <c r="SIG265" s="30"/>
      <c r="SIH265" s="30"/>
      <c r="SII265" s="30"/>
      <c r="SIJ265" s="30"/>
      <c r="SIK265" s="30"/>
      <c r="SIL265" s="30"/>
      <c r="SIM265" s="30"/>
      <c r="SIN265" s="30"/>
      <c r="SIO265" s="30"/>
      <c r="SIP265" s="30"/>
      <c r="SIQ265" s="30"/>
      <c r="SIR265" s="30"/>
      <c r="SIS265" s="30"/>
      <c r="SIT265" s="30"/>
      <c r="SIU265" s="30"/>
      <c r="SIV265" s="30"/>
      <c r="SIW265" s="30"/>
      <c r="SIX265" s="30"/>
      <c r="SIY265" s="30"/>
      <c r="SIZ265" s="30"/>
      <c r="SJA265" s="30"/>
      <c r="SJB265" s="30"/>
      <c r="SJC265" s="30"/>
      <c r="SJD265" s="30"/>
      <c r="SJE265" s="30"/>
      <c r="SJF265" s="30"/>
      <c r="SJG265" s="30"/>
      <c r="SJH265" s="30"/>
      <c r="SJI265" s="30"/>
      <c r="SJJ265" s="30"/>
      <c r="SJK265" s="30"/>
      <c r="SJL265" s="30"/>
      <c r="SJM265" s="30"/>
      <c r="SJN265" s="30"/>
      <c r="SJO265" s="30"/>
      <c r="SJP265" s="30"/>
      <c r="SJQ265" s="30"/>
      <c r="SJR265" s="30"/>
      <c r="SJS265" s="30"/>
      <c r="SJT265" s="30"/>
      <c r="SJU265" s="30"/>
      <c r="SJV265" s="30"/>
      <c r="SJW265" s="30"/>
      <c r="SJX265" s="30"/>
      <c r="SJY265" s="30"/>
      <c r="SJZ265" s="30"/>
      <c r="SKA265" s="30"/>
      <c r="SKB265" s="30"/>
      <c r="SKC265" s="30"/>
      <c r="SKD265" s="30"/>
      <c r="SKE265" s="30"/>
      <c r="SKF265" s="30"/>
      <c r="SKG265" s="30"/>
      <c r="SKH265" s="30"/>
      <c r="SKI265" s="30"/>
      <c r="SKJ265" s="30"/>
      <c r="SKK265" s="30"/>
      <c r="SKL265" s="30"/>
      <c r="SKM265" s="30"/>
      <c r="SKN265" s="30"/>
      <c r="SKO265" s="30"/>
      <c r="SKP265" s="30"/>
      <c r="SKQ265" s="30"/>
      <c r="SKR265" s="30"/>
      <c r="SKS265" s="30"/>
      <c r="SKT265" s="30"/>
      <c r="SKU265" s="30"/>
      <c r="SKV265" s="30"/>
      <c r="SKW265" s="30"/>
      <c r="SKX265" s="30"/>
      <c r="SKY265" s="30"/>
      <c r="SKZ265" s="30"/>
      <c r="SLA265" s="30"/>
      <c r="SLB265" s="30"/>
      <c r="SLC265" s="30"/>
      <c r="SLD265" s="30"/>
      <c r="SLE265" s="30"/>
      <c r="SLF265" s="30"/>
      <c r="SLG265" s="30"/>
      <c r="SLH265" s="30"/>
      <c r="SLI265" s="30"/>
      <c r="SLJ265" s="30"/>
      <c r="SLK265" s="30"/>
      <c r="SLL265" s="30"/>
      <c r="SLM265" s="30"/>
      <c r="SLN265" s="30"/>
      <c r="SLO265" s="30"/>
      <c r="SLP265" s="30"/>
      <c r="SLQ265" s="30"/>
      <c r="SLR265" s="30"/>
      <c r="SLS265" s="30"/>
      <c r="SLT265" s="30"/>
      <c r="SLU265" s="30"/>
      <c r="SLV265" s="30"/>
      <c r="SLW265" s="30"/>
      <c r="SLX265" s="30"/>
      <c r="SLY265" s="30"/>
      <c r="SLZ265" s="30"/>
      <c r="SMA265" s="30"/>
      <c r="SMB265" s="30"/>
      <c r="SMC265" s="30"/>
      <c r="SMD265" s="30"/>
      <c r="SME265" s="30"/>
      <c r="SMF265" s="30"/>
      <c r="SMG265" s="30"/>
      <c r="SMH265" s="30"/>
      <c r="SMI265" s="30"/>
      <c r="SMJ265" s="30"/>
      <c r="SMK265" s="30"/>
      <c r="SML265" s="30"/>
      <c r="SMM265" s="30"/>
      <c r="SMN265" s="30"/>
      <c r="SMO265" s="30"/>
      <c r="SMP265" s="30"/>
      <c r="SMQ265" s="30"/>
      <c r="SMR265" s="30"/>
      <c r="SMS265" s="30"/>
      <c r="SMT265" s="30"/>
      <c r="SMU265" s="30"/>
      <c r="SMV265" s="30"/>
      <c r="SMW265" s="30"/>
      <c r="SMX265" s="30"/>
      <c r="SMY265" s="30"/>
      <c r="SMZ265" s="30"/>
      <c r="SNA265" s="30"/>
      <c r="SNB265" s="30"/>
      <c r="SNC265" s="30"/>
      <c r="SND265" s="30"/>
      <c r="SNE265" s="30"/>
      <c r="SNF265" s="30"/>
      <c r="SNG265" s="30"/>
      <c r="SNH265" s="30"/>
      <c r="SNI265" s="30"/>
      <c r="SNJ265" s="30"/>
      <c r="SNK265" s="30"/>
      <c r="SNL265" s="30"/>
      <c r="SNM265" s="30"/>
      <c r="SNN265" s="30"/>
      <c r="SNO265" s="30"/>
      <c r="SNP265" s="30"/>
      <c r="SNQ265" s="30"/>
      <c r="SNR265" s="30"/>
      <c r="SNS265" s="30"/>
      <c r="SNT265" s="30"/>
      <c r="SNU265" s="30"/>
      <c r="SNV265" s="30"/>
      <c r="SNW265" s="30"/>
      <c r="SNX265" s="30"/>
      <c r="SNY265" s="30"/>
      <c r="SNZ265" s="30"/>
      <c r="SOA265" s="30"/>
      <c r="SOB265" s="30"/>
      <c r="SOC265" s="30"/>
      <c r="SOD265" s="30"/>
      <c r="SOE265" s="30"/>
      <c r="SOF265" s="30"/>
      <c r="SOG265" s="30"/>
      <c r="SOH265" s="30"/>
      <c r="SOI265" s="30"/>
      <c r="SOJ265" s="30"/>
      <c r="SOK265" s="30"/>
      <c r="SOL265" s="30"/>
      <c r="SOM265" s="30"/>
      <c r="SON265" s="30"/>
      <c r="SOO265" s="30"/>
      <c r="SOP265" s="30"/>
      <c r="SOQ265" s="30"/>
      <c r="SOR265" s="30"/>
      <c r="SOS265" s="30"/>
      <c r="SOT265" s="30"/>
      <c r="SOU265" s="30"/>
      <c r="SOV265" s="30"/>
      <c r="SOW265" s="30"/>
      <c r="SOX265" s="30"/>
      <c r="SOY265" s="30"/>
      <c r="SOZ265" s="30"/>
      <c r="SPA265" s="30"/>
      <c r="SPB265" s="30"/>
      <c r="SPC265" s="30"/>
      <c r="SPD265" s="30"/>
      <c r="SPE265" s="30"/>
      <c r="SPF265" s="30"/>
      <c r="SPG265" s="30"/>
      <c r="SPH265" s="30"/>
      <c r="SPI265" s="30"/>
      <c r="SPJ265" s="30"/>
      <c r="SPK265" s="30"/>
      <c r="SPL265" s="30"/>
      <c r="SPM265" s="30"/>
      <c r="SPN265" s="30"/>
      <c r="SPO265" s="30"/>
      <c r="SPP265" s="30"/>
      <c r="SPQ265" s="30"/>
      <c r="SPR265" s="30"/>
      <c r="SPS265" s="30"/>
      <c r="SPT265" s="30"/>
      <c r="SPU265" s="30"/>
      <c r="SPV265" s="30"/>
      <c r="SPW265" s="30"/>
      <c r="SPX265" s="30"/>
      <c r="SPY265" s="30"/>
      <c r="SPZ265" s="30"/>
      <c r="SQA265" s="30"/>
      <c r="SQB265" s="30"/>
      <c r="SQC265" s="30"/>
      <c r="SQD265" s="30"/>
      <c r="SQE265" s="30"/>
      <c r="SQF265" s="30"/>
      <c r="SQG265" s="30"/>
      <c r="SQH265" s="30"/>
      <c r="SQI265" s="30"/>
      <c r="SQJ265" s="30"/>
      <c r="SQK265" s="30"/>
      <c r="SQL265" s="30"/>
      <c r="SQM265" s="30"/>
      <c r="SQN265" s="30"/>
      <c r="SQO265" s="30"/>
      <c r="SQP265" s="30"/>
      <c r="SQQ265" s="30"/>
      <c r="SQR265" s="30"/>
      <c r="SQS265" s="30"/>
      <c r="SQT265" s="30"/>
      <c r="SQU265" s="30"/>
      <c r="SQV265" s="30"/>
      <c r="SQW265" s="30"/>
      <c r="SQX265" s="30"/>
      <c r="SQY265" s="30"/>
      <c r="SQZ265" s="30"/>
      <c r="SRA265" s="30"/>
      <c r="SRB265" s="30"/>
      <c r="SRC265" s="30"/>
      <c r="SRD265" s="30"/>
      <c r="SRE265" s="30"/>
      <c r="SRF265" s="30"/>
      <c r="SRG265" s="30"/>
      <c r="SRH265" s="30"/>
      <c r="SRI265" s="30"/>
      <c r="SRJ265" s="30"/>
      <c r="SRK265" s="30"/>
      <c r="SRL265" s="30"/>
      <c r="SRM265" s="30"/>
      <c r="SRN265" s="30"/>
      <c r="SRO265" s="30"/>
      <c r="SRP265" s="30"/>
      <c r="SRQ265" s="30"/>
      <c r="SRR265" s="30"/>
      <c r="SRS265" s="30"/>
      <c r="SRT265" s="30"/>
      <c r="SRU265" s="30"/>
      <c r="SRV265" s="30"/>
      <c r="SRW265" s="30"/>
      <c r="SRX265" s="30"/>
      <c r="SRY265" s="30"/>
      <c r="SRZ265" s="30"/>
      <c r="SSA265" s="30"/>
      <c r="SSB265" s="30"/>
      <c r="SSC265" s="30"/>
      <c r="SSD265" s="30"/>
      <c r="SSE265" s="30"/>
      <c r="SSF265" s="30"/>
      <c r="SSG265" s="30"/>
      <c r="SSH265" s="30"/>
      <c r="SSI265" s="30"/>
      <c r="SSJ265" s="30"/>
      <c r="SSK265" s="30"/>
      <c r="SSL265" s="30"/>
      <c r="SSM265" s="30"/>
      <c r="SSN265" s="30"/>
      <c r="SSO265" s="30"/>
      <c r="SSP265" s="30"/>
      <c r="SSQ265" s="30"/>
      <c r="SSR265" s="30"/>
      <c r="SSS265" s="30"/>
      <c r="SST265" s="30"/>
      <c r="SSU265" s="30"/>
      <c r="SSV265" s="30"/>
      <c r="SSW265" s="30"/>
      <c r="SSX265" s="30"/>
      <c r="SSY265" s="30"/>
      <c r="SSZ265" s="30"/>
      <c r="STA265" s="30"/>
      <c r="STB265" s="30"/>
      <c r="STC265" s="30"/>
      <c r="STD265" s="30"/>
      <c r="STE265" s="30"/>
      <c r="STF265" s="30"/>
      <c r="STG265" s="30"/>
      <c r="STH265" s="30"/>
      <c r="STI265" s="30"/>
      <c r="STJ265" s="30"/>
      <c r="STK265" s="30"/>
      <c r="STL265" s="30"/>
      <c r="STM265" s="30"/>
      <c r="STN265" s="30"/>
      <c r="STO265" s="30"/>
      <c r="STP265" s="30"/>
      <c r="STQ265" s="30"/>
      <c r="STR265" s="30"/>
      <c r="STS265" s="30"/>
      <c r="STT265" s="30"/>
      <c r="STU265" s="30"/>
      <c r="STV265" s="30"/>
      <c r="STW265" s="30"/>
      <c r="STX265" s="30"/>
      <c r="STY265" s="30"/>
      <c r="STZ265" s="30"/>
      <c r="SUA265" s="30"/>
      <c r="SUB265" s="30"/>
      <c r="SUC265" s="30"/>
      <c r="SUD265" s="30"/>
      <c r="SUE265" s="30"/>
      <c r="SUF265" s="30"/>
      <c r="SUG265" s="30"/>
      <c r="SUH265" s="30"/>
      <c r="SUI265" s="30"/>
      <c r="SUJ265" s="30"/>
      <c r="SUK265" s="30"/>
      <c r="SUL265" s="30"/>
      <c r="SUM265" s="30"/>
      <c r="SUN265" s="30"/>
      <c r="SUO265" s="30"/>
      <c r="SUP265" s="30"/>
      <c r="SUQ265" s="30"/>
      <c r="SUR265" s="30"/>
      <c r="SUS265" s="30"/>
      <c r="SUT265" s="30"/>
      <c r="SUU265" s="30"/>
      <c r="SUV265" s="30"/>
      <c r="SUW265" s="30"/>
      <c r="SUX265" s="30"/>
      <c r="SUY265" s="30"/>
      <c r="SUZ265" s="30"/>
      <c r="SVA265" s="30"/>
      <c r="SVB265" s="30"/>
      <c r="SVC265" s="30"/>
      <c r="SVD265" s="30"/>
      <c r="SVE265" s="30"/>
      <c r="SVF265" s="30"/>
      <c r="SVG265" s="30"/>
      <c r="SVH265" s="30"/>
      <c r="SVI265" s="30"/>
      <c r="SVJ265" s="30"/>
      <c r="SVK265" s="30"/>
      <c r="SVL265" s="30"/>
      <c r="SVM265" s="30"/>
      <c r="SVN265" s="30"/>
      <c r="SVO265" s="30"/>
      <c r="SVP265" s="30"/>
      <c r="SVQ265" s="30"/>
      <c r="SVR265" s="30"/>
      <c r="SVS265" s="30"/>
      <c r="SVT265" s="30"/>
      <c r="SVU265" s="30"/>
      <c r="SVV265" s="30"/>
      <c r="SVW265" s="30"/>
      <c r="SVX265" s="30"/>
      <c r="SVY265" s="30"/>
      <c r="SVZ265" s="30"/>
      <c r="SWA265" s="30"/>
      <c r="SWB265" s="30"/>
      <c r="SWC265" s="30"/>
      <c r="SWD265" s="30"/>
      <c r="SWE265" s="30"/>
      <c r="SWF265" s="30"/>
      <c r="SWG265" s="30"/>
      <c r="SWH265" s="30"/>
      <c r="SWI265" s="30"/>
      <c r="SWJ265" s="30"/>
      <c r="SWK265" s="30"/>
      <c r="SWL265" s="30"/>
      <c r="SWM265" s="30"/>
      <c r="SWN265" s="30"/>
      <c r="SWO265" s="30"/>
      <c r="SWP265" s="30"/>
      <c r="SWQ265" s="30"/>
      <c r="SWR265" s="30"/>
      <c r="SWS265" s="30"/>
      <c r="SWT265" s="30"/>
      <c r="SWU265" s="30"/>
      <c r="SWV265" s="30"/>
      <c r="SWW265" s="30"/>
      <c r="SWX265" s="30"/>
      <c r="SWY265" s="30"/>
      <c r="SWZ265" s="30"/>
      <c r="SXA265" s="30"/>
      <c r="SXB265" s="30"/>
      <c r="SXC265" s="30"/>
      <c r="SXD265" s="30"/>
      <c r="SXE265" s="30"/>
      <c r="SXF265" s="30"/>
      <c r="SXG265" s="30"/>
      <c r="SXH265" s="30"/>
      <c r="SXI265" s="30"/>
      <c r="SXJ265" s="30"/>
      <c r="SXK265" s="30"/>
      <c r="SXL265" s="30"/>
      <c r="SXM265" s="30"/>
      <c r="SXN265" s="30"/>
      <c r="SXO265" s="30"/>
      <c r="SXP265" s="30"/>
      <c r="SXQ265" s="30"/>
      <c r="SXR265" s="30"/>
      <c r="SXS265" s="30"/>
      <c r="SXT265" s="30"/>
      <c r="SXU265" s="30"/>
      <c r="SXV265" s="30"/>
      <c r="SXW265" s="30"/>
      <c r="SXX265" s="30"/>
      <c r="SXY265" s="30"/>
      <c r="SXZ265" s="30"/>
      <c r="SYA265" s="30"/>
      <c r="SYB265" s="30"/>
      <c r="SYC265" s="30"/>
      <c r="SYD265" s="30"/>
      <c r="SYE265" s="30"/>
      <c r="SYF265" s="30"/>
      <c r="SYG265" s="30"/>
      <c r="SYH265" s="30"/>
      <c r="SYI265" s="30"/>
      <c r="SYJ265" s="30"/>
      <c r="SYK265" s="30"/>
      <c r="SYL265" s="30"/>
      <c r="SYM265" s="30"/>
      <c r="SYN265" s="30"/>
      <c r="SYO265" s="30"/>
      <c r="SYP265" s="30"/>
      <c r="SYQ265" s="30"/>
      <c r="SYR265" s="30"/>
      <c r="SYS265" s="30"/>
      <c r="SYT265" s="30"/>
      <c r="SYU265" s="30"/>
      <c r="SYV265" s="30"/>
      <c r="SYW265" s="30"/>
      <c r="SYX265" s="30"/>
      <c r="SYY265" s="30"/>
      <c r="SYZ265" s="30"/>
      <c r="SZA265" s="30"/>
      <c r="SZB265" s="30"/>
      <c r="SZC265" s="30"/>
      <c r="SZD265" s="30"/>
      <c r="SZE265" s="30"/>
      <c r="SZF265" s="30"/>
      <c r="SZG265" s="30"/>
      <c r="SZH265" s="30"/>
      <c r="SZI265" s="30"/>
      <c r="SZJ265" s="30"/>
      <c r="SZK265" s="30"/>
      <c r="SZL265" s="30"/>
      <c r="SZM265" s="30"/>
      <c r="SZN265" s="30"/>
      <c r="SZO265" s="30"/>
      <c r="SZP265" s="30"/>
      <c r="SZQ265" s="30"/>
      <c r="SZR265" s="30"/>
      <c r="SZS265" s="30"/>
      <c r="SZT265" s="30"/>
      <c r="SZU265" s="30"/>
      <c r="SZV265" s="30"/>
      <c r="SZW265" s="30"/>
      <c r="SZX265" s="30"/>
      <c r="SZY265" s="30"/>
      <c r="SZZ265" s="30"/>
      <c r="TAA265" s="30"/>
      <c r="TAB265" s="30"/>
      <c r="TAC265" s="30"/>
      <c r="TAD265" s="30"/>
      <c r="TAE265" s="30"/>
      <c r="TAF265" s="30"/>
      <c r="TAG265" s="30"/>
      <c r="TAH265" s="30"/>
      <c r="TAI265" s="30"/>
      <c r="TAJ265" s="30"/>
      <c r="TAK265" s="30"/>
      <c r="TAL265" s="30"/>
      <c r="TAM265" s="30"/>
      <c r="TAN265" s="30"/>
      <c r="TAO265" s="30"/>
      <c r="TAP265" s="30"/>
      <c r="TAQ265" s="30"/>
      <c r="TAR265" s="30"/>
      <c r="TAS265" s="30"/>
      <c r="TAT265" s="30"/>
      <c r="TAU265" s="30"/>
      <c r="TAV265" s="30"/>
      <c r="TAW265" s="30"/>
      <c r="TAX265" s="30"/>
      <c r="TAY265" s="30"/>
      <c r="TAZ265" s="30"/>
      <c r="TBA265" s="30"/>
      <c r="TBB265" s="30"/>
      <c r="TBC265" s="30"/>
      <c r="TBD265" s="30"/>
      <c r="TBE265" s="30"/>
      <c r="TBF265" s="30"/>
      <c r="TBG265" s="30"/>
      <c r="TBH265" s="30"/>
      <c r="TBI265" s="30"/>
      <c r="TBJ265" s="30"/>
      <c r="TBK265" s="30"/>
      <c r="TBL265" s="30"/>
      <c r="TBM265" s="30"/>
      <c r="TBN265" s="30"/>
      <c r="TBO265" s="30"/>
      <c r="TBP265" s="30"/>
      <c r="TBQ265" s="30"/>
      <c r="TBR265" s="30"/>
      <c r="TBS265" s="30"/>
      <c r="TBT265" s="30"/>
      <c r="TBU265" s="30"/>
      <c r="TBV265" s="30"/>
      <c r="TBW265" s="30"/>
      <c r="TBX265" s="30"/>
      <c r="TBY265" s="30"/>
      <c r="TBZ265" s="30"/>
      <c r="TCA265" s="30"/>
      <c r="TCB265" s="30"/>
      <c r="TCC265" s="30"/>
      <c r="TCD265" s="30"/>
      <c r="TCE265" s="30"/>
      <c r="TCF265" s="30"/>
      <c r="TCG265" s="30"/>
      <c r="TCH265" s="30"/>
      <c r="TCI265" s="30"/>
      <c r="TCJ265" s="30"/>
      <c r="TCK265" s="30"/>
      <c r="TCL265" s="30"/>
      <c r="TCM265" s="30"/>
      <c r="TCN265" s="30"/>
      <c r="TCO265" s="30"/>
      <c r="TCP265" s="30"/>
      <c r="TCQ265" s="30"/>
      <c r="TCR265" s="30"/>
      <c r="TCS265" s="30"/>
      <c r="TCT265" s="30"/>
      <c r="TCU265" s="30"/>
      <c r="TCV265" s="30"/>
      <c r="TCW265" s="30"/>
      <c r="TCX265" s="30"/>
      <c r="TCY265" s="30"/>
      <c r="TCZ265" s="30"/>
      <c r="TDA265" s="30"/>
      <c r="TDB265" s="30"/>
      <c r="TDC265" s="30"/>
      <c r="TDD265" s="30"/>
      <c r="TDE265" s="30"/>
      <c r="TDF265" s="30"/>
      <c r="TDG265" s="30"/>
      <c r="TDH265" s="30"/>
      <c r="TDI265" s="30"/>
      <c r="TDJ265" s="30"/>
      <c r="TDK265" s="30"/>
      <c r="TDL265" s="30"/>
      <c r="TDM265" s="30"/>
      <c r="TDN265" s="30"/>
      <c r="TDO265" s="30"/>
      <c r="TDP265" s="30"/>
      <c r="TDQ265" s="30"/>
      <c r="TDR265" s="30"/>
      <c r="TDS265" s="30"/>
      <c r="TDT265" s="30"/>
      <c r="TDU265" s="30"/>
      <c r="TDV265" s="30"/>
      <c r="TDW265" s="30"/>
      <c r="TDX265" s="30"/>
      <c r="TDY265" s="30"/>
      <c r="TDZ265" s="30"/>
      <c r="TEA265" s="30"/>
      <c r="TEB265" s="30"/>
      <c r="TEC265" s="30"/>
      <c r="TED265" s="30"/>
      <c r="TEE265" s="30"/>
      <c r="TEF265" s="30"/>
      <c r="TEG265" s="30"/>
      <c r="TEH265" s="30"/>
      <c r="TEI265" s="30"/>
      <c r="TEJ265" s="30"/>
      <c r="TEK265" s="30"/>
      <c r="TEL265" s="30"/>
      <c r="TEM265" s="30"/>
      <c r="TEN265" s="30"/>
      <c r="TEO265" s="30"/>
      <c r="TEP265" s="30"/>
      <c r="TEQ265" s="30"/>
      <c r="TER265" s="30"/>
      <c r="TES265" s="30"/>
      <c r="TET265" s="30"/>
      <c r="TEU265" s="30"/>
      <c r="TEV265" s="30"/>
      <c r="TEW265" s="30"/>
      <c r="TEX265" s="30"/>
      <c r="TEY265" s="30"/>
      <c r="TEZ265" s="30"/>
      <c r="TFA265" s="30"/>
      <c r="TFB265" s="30"/>
      <c r="TFC265" s="30"/>
      <c r="TFD265" s="30"/>
      <c r="TFE265" s="30"/>
      <c r="TFF265" s="30"/>
      <c r="TFG265" s="30"/>
      <c r="TFH265" s="30"/>
      <c r="TFI265" s="30"/>
      <c r="TFJ265" s="30"/>
      <c r="TFK265" s="30"/>
      <c r="TFL265" s="30"/>
      <c r="TFM265" s="30"/>
      <c r="TFN265" s="30"/>
      <c r="TFO265" s="30"/>
      <c r="TFP265" s="30"/>
      <c r="TFQ265" s="30"/>
      <c r="TFR265" s="30"/>
      <c r="TFS265" s="30"/>
      <c r="TFT265" s="30"/>
      <c r="TFU265" s="30"/>
      <c r="TFV265" s="30"/>
      <c r="TFW265" s="30"/>
      <c r="TFX265" s="30"/>
      <c r="TFY265" s="30"/>
      <c r="TFZ265" s="30"/>
      <c r="TGA265" s="30"/>
      <c r="TGB265" s="30"/>
      <c r="TGC265" s="30"/>
      <c r="TGD265" s="30"/>
      <c r="TGE265" s="30"/>
      <c r="TGF265" s="30"/>
      <c r="TGG265" s="30"/>
      <c r="TGH265" s="30"/>
      <c r="TGI265" s="30"/>
      <c r="TGJ265" s="30"/>
      <c r="TGK265" s="30"/>
      <c r="TGL265" s="30"/>
      <c r="TGM265" s="30"/>
      <c r="TGN265" s="30"/>
      <c r="TGO265" s="30"/>
      <c r="TGP265" s="30"/>
      <c r="TGQ265" s="30"/>
      <c r="TGR265" s="30"/>
      <c r="TGS265" s="30"/>
      <c r="TGT265" s="30"/>
      <c r="TGU265" s="30"/>
      <c r="TGV265" s="30"/>
      <c r="TGW265" s="30"/>
      <c r="TGX265" s="30"/>
      <c r="TGY265" s="30"/>
      <c r="TGZ265" s="30"/>
      <c r="THA265" s="30"/>
      <c r="THB265" s="30"/>
      <c r="THC265" s="30"/>
      <c r="THD265" s="30"/>
      <c r="THE265" s="30"/>
      <c r="THF265" s="30"/>
      <c r="THG265" s="30"/>
      <c r="THH265" s="30"/>
      <c r="THI265" s="30"/>
      <c r="THJ265" s="30"/>
      <c r="THK265" s="30"/>
      <c r="THL265" s="30"/>
      <c r="THM265" s="30"/>
      <c r="THN265" s="30"/>
      <c r="THO265" s="30"/>
      <c r="THP265" s="30"/>
      <c r="THQ265" s="30"/>
      <c r="THR265" s="30"/>
      <c r="THS265" s="30"/>
      <c r="THT265" s="30"/>
      <c r="THU265" s="30"/>
      <c r="THV265" s="30"/>
      <c r="THW265" s="30"/>
      <c r="THX265" s="30"/>
      <c r="THY265" s="30"/>
      <c r="THZ265" s="30"/>
      <c r="TIA265" s="30"/>
      <c r="TIB265" s="30"/>
      <c r="TIC265" s="30"/>
      <c r="TID265" s="30"/>
      <c r="TIE265" s="30"/>
      <c r="TIF265" s="30"/>
      <c r="TIG265" s="30"/>
      <c r="TIH265" s="30"/>
      <c r="TII265" s="30"/>
      <c r="TIJ265" s="30"/>
      <c r="TIK265" s="30"/>
      <c r="TIL265" s="30"/>
      <c r="TIM265" s="30"/>
      <c r="TIN265" s="30"/>
      <c r="TIO265" s="30"/>
      <c r="TIP265" s="30"/>
      <c r="TIQ265" s="30"/>
      <c r="TIR265" s="30"/>
      <c r="TIS265" s="30"/>
      <c r="TIT265" s="30"/>
      <c r="TIU265" s="30"/>
      <c r="TIV265" s="30"/>
      <c r="TIW265" s="30"/>
      <c r="TIX265" s="30"/>
      <c r="TIY265" s="30"/>
      <c r="TIZ265" s="30"/>
      <c r="TJA265" s="30"/>
      <c r="TJB265" s="30"/>
      <c r="TJC265" s="30"/>
      <c r="TJD265" s="30"/>
      <c r="TJE265" s="30"/>
      <c r="TJF265" s="30"/>
      <c r="TJG265" s="30"/>
      <c r="TJH265" s="30"/>
      <c r="TJI265" s="30"/>
      <c r="TJJ265" s="30"/>
      <c r="TJK265" s="30"/>
      <c r="TJL265" s="30"/>
      <c r="TJM265" s="30"/>
      <c r="TJN265" s="30"/>
      <c r="TJO265" s="30"/>
      <c r="TJP265" s="30"/>
      <c r="TJQ265" s="30"/>
      <c r="TJR265" s="30"/>
      <c r="TJS265" s="30"/>
      <c r="TJT265" s="30"/>
      <c r="TJU265" s="30"/>
      <c r="TJV265" s="30"/>
      <c r="TJW265" s="30"/>
      <c r="TJX265" s="30"/>
      <c r="TJY265" s="30"/>
      <c r="TJZ265" s="30"/>
      <c r="TKA265" s="30"/>
      <c r="TKB265" s="30"/>
      <c r="TKC265" s="30"/>
      <c r="TKD265" s="30"/>
      <c r="TKE265" s="30"/>
      <c r="TKF265" s="30"/>
      <c r="TKG265" s="30"/>
      <c r="TKH265" s="30"/>
      <c r="TKI265" s="30"/>
      <c r="TKJ265" s="30"/>
      <c r="TKK265" s="30"/>
      <c r="TKL265" s="30"/>
      <c r="TKM265" s="30"/>
      <c r="TKN265" s="30"/>
      <c r="TKO265" s="30"/>
      <c r="TKP265" s="30"/>
      <c r="TKQ265" s="30"/>
      <c r="TKR265" s="30"/>
      <c r="TKS265" s="30"/>
      <c r="TKT265" s="30"/>
      <c r="TKU265" s="30"/>
      <c r="TKV265" s="30"/>
      <c r="TKW265" s="30"/>
      <c r="TKX265" s="30"/>
      <c r="TKY265" s="30"/>
      <c r="TKZ265" s="30"/>
      <c r="TLA265" s="30"/>
      <c r="TLB265" s="30"/>
      <c r="TLC265" s="30"/>
      <c r="TLD265" s="30"/>
      <c r="TLE265" s="30"/>
      <c r="TLF265" s="30"/>
      <c r="TLG265" s="30"/>
      <c r="TLH265" s="30"/>
      <c r="TLI265" s="30"/>
      <c r="TLJ265" s="30"/>
      <c r="TLK265" s="30"/>
      <c r="TLL265" s="30"/>
      <c r="TLM265" s="30"/>
      <c r="TLN265" s="30"/>
      <c r="TLO265" s="30"/>
      <c r="TLP265" s="30"/>
      <c r="TLQ265" s="30"/>
      <c r="TLR265" s="30"/>
      <c r="TLS265" s="30"/>
      <c r="TLT265" s="30"/>
      <c r="TLU265" s="30"/>
      <c r="TLV265" s="30"/>
      <c r="TLW265" s="30"/>
      <c r="TLX265" s="30"/>
      <c r="TLY265" s="30"/>
      <c r="TLZ265" s="30"/>
      <c r="TMA265" s="30"/>
      <c r="TMB265" s="30"/>
      <c r="TMC265" s="30"/>
      <c r="TMD265" s="30"/>
      <c r="TME265" s="30"/>
      <c r="TMF265" s="30"/>
      <c r="TMG265" s="30"/>
      <c r="TMH265" s="30"/>
      <c r="TMI265" s="30"/>
      <c r="TMJ265" s="30"/>
      <c r="TMK265" s="30"/>
      <c r="TML265" s="30"/>
      <c r="TMM265" s="30"/>
      <c r="TMN265" s="30"/>
      <c r="TMO265" s="30"/>
      <c r="TMP265" s="30"/>
      <c r="TMQ265" s="30"/>
      <c r="TMR265" s="30"/>
      <c r="TMS265" s="30"/>
      <c r="TMT265" s="30"/>
      <c r="TMU265" s="30"/>
      <c r="TMV265" s="30"/>
      <c r="TMW265" s="30"/>
      <c r="TMX265" s="30"/>
      <c r="TMY265" s="30"/>
      <c r="TMZ265" s="30"/>
      <c r="TNA265" s="30"/>
      <c r="TNB265" s="30"/>
      <c r="TNC265" s="30"/>
      <c r="TND265" s="30"/>
      <c r="TNE265" s="30"/>
      <c r="TNF265" s="30"/>
      <c r="TNG265" s="30"/>
      <c r="TNH265" s="30"/>
      <c r="TNI265" s="30"/>
      <c r="TNJ265" s="30"/>
      <c r="TNK265" s="30"/>
      <c r="TNL265" s="30"/>
      <c r="TNM265" s="30"/>
      <c r="TNN265" s="30"/>
      <c r="TNO265" s="30"/>
      <c r="TNP265" s="30"/>
      <c r="TNQ265" s="30"/>
      <c r="TNR265" s="30"/>
      <c r="TNS265" s="30"/>
      <c r="TNT265" s="30"/>
      <c r="TNU265" s="30"/>
      <c r="TNV265" s="30"/>
      <c r="TNW265" s="30"/>
      <c r="TNX265" s="30"/>
      <c r="TNY265" s="30"/>
      <c r="TNZ265" s="30"/>
      <c r="TOA265" s="30"/>
      <c r="TOB265" s="30"/>
      <c r="TOC265" s="30"/>
      <c r="TOD265" s="30"/>
      <c r="TOE265" s="30"/>
      <c r="TOF265" s="30"/>
      <c r="TOG265" s="30"/>
      <c r="TOH265" s="30"/>
      <c r="TOI265" s="30"/>
      <c r="TOJ265" s="30"/>
      <c r="TOK265" s="30"/>
      <c r="TOL265" s="30"/>
      <c r="TOM265" s="30"/>
      <c r="TON265" s="30"/>
      <c r="TOO265" s="30"/>
      <c r="TOP265" s="30"/>
      <c r="TOQ265" s="30"/>
      <c r="TOR265" s="30"/>
      <c r="TOS265" s="30"/>
      <c r="TOT265" s="30"/>
      <c r="TOU265" s="30"/>
      <c r="TOV265" s="30"/>
      <c r="TOW265" s="30"/>
      <c r="TOX265" s="30"/>
      <c r="TOY265" s="30"/>
      <c r="TOZ265" s="30"/>
      <c r="TPA265" s="30"/>
      <c r="TPB265" s="30"/>
      <c r="TPC265" s="30"/>
      <c r="TPD265" s="30"/>
      <c r="TPE265" s="30"/>
      <c r="TPF265" s="30"/>
      <c r="TPG265" s="30"/>
      <c r="TPH265" s="30"/>
      <c r="TPI265" s="30"/>
      <c r="TPJ265" s="30"/>
      <c r="TPK265" s="30"/>
      <c r="TPL265" s="30"/>
      <c r="TPM265" s="30"/>
      <c r="TPN265" s="30"/>
      <c r="TPO265" s="30"/>
      <c r="TPP265" s="30"/>
      <c r="TPQ265" s="30"/>
      <c r="TPR265" s="30"/>
      <c r="TPS265" s="30"/>
      <c r="TPT265" s="30"/>
      <c r="TPU265" s="30"/>
      <c r="TPV265" s="30"/>
      <c r="TPW265" s="30"/>
      <c r="TPX265" s="30"/>
      <c r="TPY265" s="30"/>
      <c r="TPZ265" s="30"/>
      <c r="TQA265" s="30"/>
      <c r="TQB265" s="30"/>
      <c r="TQC265" s="30"/>
      <c r="TQD265" s="30"/>
      <c r="TQE265" s="30"/>
      <c r="TQF265" s="30"/>
      <c r="TQG265" s="30"/>
      <c r="TQH265" s="30"/>
      <c r="TQI265" s="30"/>
      <c r="TQJ265" s="30"/>
      <c r="TQK265" s="30"/>
      <c r="TQL265" s="30"/>
      <c r="TQM265" s="30"/>
      <c r="TQN265" s="30"/>
      <c r="TQO265" s="30"/>
      <c r="TQP265" s="30"/>
      <c r="TQQ265" s="30"/>
      <c r="TQR265" s="30"/>
      <c r="TQS265" s="30"/>
      <c r="TQT265" s="30"/>
      <c r="TQU265" s="30"/>
      <c r="TQV265" s="30"/>
      <c r="TQW265" s="30"/>
      <c r="TQX265" s="30"/>
      <c r="TQY265" s="30"/>
      <c r="TQZ265" s="30"/>
      <c r="TRA265" s="30"/>
      <c r="TRB265" s="30"/>
      <c r="TRC265" s="30"/>
      <c r="TRD265" s="30"/>
      <c r="TRE265" s="30"/>
      <c r="TRF265" s="30"/>
      <c r="TRG265" s="30"/>
      <c r="TRH265" s="30"/>
      <c r="TRI265" s="30"/>
      <c r="TRJ265" s="30"/>
      <c r="TRK265" s="30"/>
      <c r="TRL265" s="30"/>
      <c r="TRM265" s="30"/>
      <c r="TRN265" s="30"/>
      <c r="TRO265" s="30"/>
      <c r="TRP265" s="30"/>
      <c r="TRQ265" s="30"/>
      <c r="TRR265" s="30"/>
      <c r="TRS265" s="30"/>
      <c r="TRT265" s="30"/>
      <c r="TRU265" s="30"/>
      <c r="TRV265" s="30"/>
      <c r="TRW265" s="30"/>
      <c r="TRX265" s="30"/>
      <c r="TRY265" s="30"/>
      <c r="TRZ265" s="30"/>
      <c r="TSA265" s="30"/>
      <c r="TSB265" s="30"/>
      <c r="TSC265" s="30"/>
      <c r="TSD265" s="30"/>
      <c r="TSE265" s="30"/>
      <c r="TSF265" s="30"/>
      <c r="TSG265" s="30"/>
      <c r="TSH265" s="30"/>
      <c r="TSI265" s="30"/>
      <c r="TSJ265" s="30"/>
      <c r="TSK265" s="30"/>
      <c r="TSL265" s="30"/>
      <c r="TSM265" s="30"/>
      <c r="TSN265" s="30"/>
      <c r="TSO265" s="30"/>
      <c r="TSP265" s="30"/>
      <c r="TSQ265" s="30"/>
      <c r="TSR265" s="30"/>
      <c r="TSS265" s="30"/>
      <c r="TST265" s="30"/>
      <c r="TSU265" s="30"/>
      <c r="TSV265" s="30"/>
      <c r="TSW265" s="30"/>
      <c r="TSX265" s="30"/>
      <c r="TSY265" s="30"/>
      <c r="TSZ265" s="30"/>
      <c r="TTA265" s="30"/>
      <c r="TTB265" s="30"/>
      <c r="TTC265" s="30"/>
      <c r="TTD265" s="30"/>
      <c r="TTE265" s="30"/>
      <c r="TTF265" s="30"/>
      <c r="TTG265" s="30"/>
      <c r="TTH265" s="30"/>
      <c r="TTI265" s="30"/>
      <c r="TTJ265" s="30"/>
      <c r="TTK265" s="30"/>
      <c r="TTL265" s="30"/>
      <c r="TTM265" s="30"/>
      <c r="TTN265" s="30"/>
      <c r="TTO265" s="30"/>
      <c r="TTP265" s="30"/>
      <c r="TTQ265" s="30"/>
      <c r="TTR265" s="30"/>
      <c r="TTS265" s="30"/>
      <c r="TTT265" s="30"/>
      <c r="TTU265" s="30"/>
      <c r="TTV265" s="30"/>
      <c r="TTW265" s="30"/>
      <c r="TTX265" s="30"/>
      <c r="TTY265" s="30"/>
      <c r="TTZ265" s="30"/>
      <c r="TUA265" s="30"/>
      <c r="TUB265" s="30"/>
      <c r="TUC265" s="30"/>
      <c r="TUD265" s="30"/>
      <c r="TUE265" s="30"/>
      <c r="TUF265" s="30"/>
      <c r="TUG265" s="30"/>
      <c r="TUH265" s="30"/>
      <c r="TUI265" s="30"/>
      <c r="TUJ265" s="30"/>
      <c r="TUK265" s="30"/>
      <c r="TUL265" s="30"/>
      <c r="TUM265" s="30"/>
      <c r="TUN265" s="30"/>
      <c r="TUO265" s="30"/>
      <c r="TUP265" s="30"/>
      <c r="TUQ265" s="30"/>
      <c r="TUR265" s="30"/>
      <c r="TUS265" s="30"/>
      <c r="TUT265" s="30"/>
      <c r="TUU265" s="30"/>
      <c r="TUV265" s="30"/>
      <c r="TUW265" s="30"/>
      <c r="TUX265" s="30"/>
      <c r="TUY265" s="30"/>
      <c r="TUZ265" s="30"/>
      <c r="TVA265" s="30"/>
      <c r="TVB265" s="30"/>
      <c r="TVC265" s="30"/>
      <c r="TVD265" s="30"/>
      <c r="TVE265" s="30"/>
      <c r="TVF265" s="30"/>
      <c r="TVG265" s="30"/>
      <c r="TVH265" s="30"/>
      <c r="TVI265" s="30"/>
      <c r="TVJ265" s="30"/>
      <c r="TVK265" s="30"/>
      <c r="TVL265" s="30"/>
      <c r="TVM265" s="30"/>
      <c r="TVN265" s="30"/>
      <c r="TVO265" s="30"/>
      <c r="TVP265" s="30"/>
      <c r="TVQ265" s="30"/>
      <c r="TVR265" s="30"/>
      <c r="TVS265" s="30"/>
      <c r="TVT265" s="30"/>
      <c r="TVU265" s="30"/>
      <c r="TVV265" s="30"/>
      <c r="TVW265" s="30"/>
      <c r="TVX265" s="30"/>
      <c r="TVY265" s="30"/>
      <c r="TVZ265" s="30"/>
      <c r="TWA265" s="30"/>
      <c r="TWB265" s="30"/>
      <c r="TWC265" s="30"/>
      <c r="TWD265" s="30"/>
      <c r="TWE265" s="30"/>
      <c r="TWF265" s="30"/>
      <c r="TWG265" s="30"/>
      <c r="TWH265" s="30"/>
      <c r="TWI265" s="30"/>
      <c r="TWJ265" s="30"/>
      <c r="TWK265" s="30"/>
      <c r="TWL265" s="30"/>
      <c r="TWM265" s="30"/>
      <c r="TWN265" s="30"/>
      <c r="TWO265" s="30"/>
      <c r="TWP265" s="30"/>
      <c r="TWQ265" s="30"/>
      <c r="TWR265" s="30"/>
      <c r="TWS265" s="30"/>
      <c r="TWT265" s="30"/>
      <c r="TWU265" s="30"/>
      <c r="TWV265" s="30"/>
      <c r="TWW265" s="30"/>
      <c r="TWX265" s="30"/>
      <c r="TWY265" s="30"/>
      <c r="TWZ265" s="30"/>
      <c r="TXA265" s="30"/>
      <c r="TXB265" s="30"/>
      <c r="TXC265" s="30"/>
      <c r="TXD265" s="30"/>
      <c r="TXE265" s="30"/>
      <c r="TXF265" s="30"/>
      <c r="TXG265" s="30"/>
      <c r="TXH265" s="30"/>
      <c r="TXI265" s="30"/>
      <c r="TXJ265" s="30"/>
      <c r="TXK265" s="30"/>
      <c r="TXL265" s="30"/>
      <c r="TXM265" s="30"/>
      <c r="TXN265" s="30"/>
      <c r="TXO265" s="30"/>
      <c r="TXP265" s="30"/>
      <c r="TXQ265" s="30"/>
      <c r="TXR265" s="30"/>
      <c r="TXS265" s="30"/>
      <c r="TXT265" s="30"/>
      <c r="TXU265" s="30"/>
      <c r="TXV265" s="30"/>
      <c r="TXW265" s="30"/>
      <c r="TXX265" s="30"/>
      <c r="TXY265" s="30"/>
      <c r="TXZ265" s="30"/>
      <c r="TYA265" s="30"/>
      <c r="TYB265" s="30"/>
      <c r="TYC265" s="30"/>
      <c r="TYD265" s="30"/>
      <c r="TYE265" s="30"/>
      <c r="TYF265" s="30"/>
      <c r="TYG265" s="30"/>
      <c r="TYH265" s="30"/>
      <c r="TYI265" s="30"/>
      <c r="TYJ265" s="30"/>
      <c r="TYK265" s="30"/>
      <c r="TYL265" s="30"/>
      <c r="TYM265" s="30"/>
      <c r="TYN265" s="30"/>
      <c r="TYO265" s="30"/>
      <c r="TYP265" s="30"/>
      <c r="TYQ265" s="30"/>
      <c r="TYR265" s="30"/>
      <c r="TYS265" s="30"/>
      <c r="TYT265" s="30"/>
      <c r="TYU265" s="30"/>
      <c r="TYV265" s="30"/>
      <c r="TYW265" s="30"/>
      <c r="TYX265" s="30"/>
      <c r="TYY265" s="30"/>
      <c r="TYZ265" s="30"/>
      <c r="TZA265" s="30"/>
      <c r="TZB265" s="30"/>
      <c r="TZC265" s="30"/>
      <c r="TZD265" s="30"/>
      <c r="TZE265" s="30"/>
      <c r="TZF265" s="30"/>
      <c r="TZG265" s="30"/>
      <c r="TZH265" s="30"/>
      <c r="TZI265" s="30"/>
      <c r="TZJ265" s="30"/>
      <c r="TZK265" s="30"/>
      <c r="TZL265" s="30"/>
      <c r="TZM265" s="30"/>
      <c r="TZN265" s="30"/>
      <c r="TZO265" s="30"/>
      <c r="TZP265" s="30"/>
      <c r="TZQ265" s="30"/>
      <c r="TZR265" s="30"/>
      <c r="TZS265" s="30"/>
      <c r="TZT265" s="30"/>
      <c r="TZU265" s="30"/>
      <c r="TZV265" s="30"/>
      <c r="TZW265" s="30"/>
      <c r="TZX265" s="30"/>
      <c r="TZY265" s="30"/>
      <c r="TZZ265" s="30"/>
      <c r="UAA265" s="30"/>
      <c r="UAB265" s="30"/>
      <c r="UAC265" s="30"/>
      <c r="UAD265" s="30"/>
      <c r="UAE265" s="30"/>
      <c r="UAF265" s="30"/>
      <c r="UAG265" s="30"/>
      <c r="UAH265" s="30"/>
      <c r="UAI265" s="30"/>
      <c r="UAJ265" s="30"/>
      <c r="UAK265" s="30"/>
      <c r="UAL265" s="30"/>
      <c r="UAM265" s="30"/>
      <c r="UAN265" s="30"/>
      <c r="UAO265" s="30"/>
      <c r="UAP265" s="30"/>
      <c r="UAQ265" s="30"/>
      <c r="UAR265" s="30"/>
      <c r="UAS265" s="30"/>
      <c r="UAT265" s="30"/>
      <c r="UAU265" s="30"/>
      <c r="UAV265" s="30"/>
      <c r="UAW265" s="30"/>
      <c r="UAX265" s="30"/>
      <c r="UAY265" s="30"/>
      <c r="UAZ265" s="30"/>
      <c r="UBA265" s="30"/>
      <c r="UBB265" s="30"/>
      <c r="UBC265" s="30"/>
      <c r="UBD265" s="30"/>
      <c r="UBE265" s="30"/>
      <c r="UBF265" s="30"/>
      <c r="UBG265" s="30"/>
      <c r="UBH265" s="30"/>
      <c r="UBI265" s="30"/>
      <c r="UBJ265" s="30"/>
      <c r="UBK265" s="30"/>
      <c r="UBL265" s="30"/>
      <c r="UBM265" s="30"/>
      <c r="UBN265" s="30"/>
      <c r="UBO265" s="30"/>
      <c r="UBP265" s="30"/>
      <c r="UBQ265" s="30"/>
      <c r="UBR265" s="30"/>
      <c r="UBS265" s="30"/>
      <c r="UBT265" s="30"/>
      <c r="UBU265" s="30"/>
      <c r="UBV265" s="30"/>
      <c r="UBW265" s="30"/>
      <c r="UBX265" s="30"/>
      <c r="UBY265" s="30"/>
      <c r="UBZ265" s="30"/>
      <c r="UCA265" s="30"/>
      <c r="UCB265" s="30"/>
      <c r="UCC265" s="30"/>
      <c r="UCD265" s="30"/>
      <c r="UCE265" s="30"/>
      <c r="UCF265" s="30"/>
      <c r="UCG265" s="30"/>
      <c r="UCH265" s="30"/>
      <c r="UCI265" s="30"/>
      <c r="UCJ265" s="30"/>
      <c r="UCK265" s="30"/>
      <c r="UCL265" s="30"/>
      <c r="UCM265" s="30"/>
      <c r="UCN265" s="30"/>
      <c r="UCO265" s="30"/>
      <c r="UCP265" s="30"/>
      <c r="UCQ265" s="30"/>
      <c r="UCR265" s="30"/>
      <c r="UCS265" s="30"/>
      <c r="UCT265" s="30"/>
      <c r="UCU265" s="30"/>
      <c r="UCV265" s="30"/>
      <c r="UCW265" s="30"/>
      <c r="UCX265" s="30"/>
      <c r="UCY265" s="30"/>
      <c r="UCZ265" s="30"/>
      <c r="UDA265" s="30"/>
      <c r="UDB265" s="30"/>
      <c r="UDC265" s="30"/>
      <c r="UDD265" s="30"/>
      <c r="UDE265" s="30"/>
      <c r="UDF265" s="30"/>
      <c r="UDG265" s="30"/>
      <c r="UDH265" s="30"/>
      <c r="UDI265" s="30"/>
      <c r="UDJ265" s="30"/>
      <c r="UDK265" s="30"/>
      <c r="UDL265" s="30"/>
      <c r="UDM265" s="30"/>
      <c r="UDN265" s="30"/>
      <c r="UDO265" s="30"/>
      <c r="UDP265" s="30"/>
      <c r="UDQ265" s="30"/>
      <c r="UDR265" s="30"/>
      <c r="UDS265" s="30"/>
      <c r="UDT265" s="30"/>
      <c r="UDU265" s="30"/>
      <c r="UDV265" s="30"/>
      <c r="UDW265" s="30"/>
      <c r="UDX265" s="30"/>
      <c r="UDY265" s="30"/>
      <c r="UDZ265" s="30"/>
      <c r="UEA265" s="30"/>
      <c r="UEB265" s="30"/>
      <c r="UEC265" s="30"/>
      <c r="UED265" s="30"/>
      <c r="UEE265" s="30"/>
      <c r="UEF265" s="30"/>
      <c r="UEG265" s="30"/>
      <c r="UEH265" s="30"/>
      <c r="UEI265" s="30"/>
      <c r="UEJ265" s="30"/>
      <c r="UEK265" s="30"/>
      <c r="UEL265" s="30"/>
      <c r="UEM265" s="30"/>
      <c r="UEN265" s="30"/>
      <c r="UEO265" s="30"/>
      <c r="UEP265" s="30"/>
      <c r="UEQ265" s="30"/>
      <c r="UER265" s="30"/>
      <c r="UES265" s="30"/>
      <c r="UET265" s="30"/>
      <c r="UEU265" s="30"/>
      <c r="UEV265" s="30"/>
      <c r="UEW265" s="30"/>
      <c r="UEX265" s="30"/>
      <c r="UEY265" s="30"/>
      <c r="UEZ265" s="30"/>
      <c r="UFA265" s="30"/>
      <c r="UFB265" s="30"/>
      <c r="UFC265" s="30"/>
      <c r="UFD265" s="30"/>
      <c r="UFE265" s="30"/>
      <c r="UFF265" s="30"/>
      <c r="UFG265" s="30"/>
      <c r="UFH265" s="30"/>
      <c r="UFI265" s="30"/>
      <c r="UFJ265" s="30"/>
      <c r="UFK265" s="30"/>
      <c r="UFL265" s="30"/>
      <c r="UFM265" s="30"/>
      <c r="UFN265" s="30"/>
      <c r="UFO265" s="30"/>
      <c r="UFP265" s="30"/>
      <c r="UFQ265" s="30"/>
      <c r="UFR265" s="30"/>
      <c r="UFS265" s="30"/>
      <c r="UFT265" s="30"/>
      <c r="UFU265" s="30"/>
      <c r="UFV265" s="30"/>
      <c r="UFW265" s="30"/>
      <c r="UFX265" s="30"/>
      <c r="UFY265" s="30"/>
      <c r="UFZ265" s="30"/>
      <c r="UGA265" s="30"/>
      <c r="UGB265" s="30"/>
      <c r="UGC265" s="30"/>
      <c r="UGD265" s="30"/>
      <c r="UGE265" s="30"/>
      <c r="UGF265" s="30"/>
      <c r="UGG265" s="30"/>
      <c r="UGH265" s="30"/>
      <c r="UGI265" s="30"/>
      <c r="UGJ265" s="30"/>
      <c r="UGK265" s="30"/>
      <c r="UGL265" s="30"/>
      <c r="UGM265" s="30"/>
      <c r="UGN265" s="30"/>
      <c r="UGO265" s="30"/>
      <c r="UGP265" s="30"/>
      <c r="UGQ265" s="30"/>
      <c r="UGR265" s="30"/>
      <c r="UGS265" s="30"/>
      <c r="UGT265" s="30"/>
      <c r="UGU265" s="30"/>
      <c r="UGV265" s="30"/>
      <c r="UGW265" s="30"/>
      <c r="UGX265" s="30"/>
      <c r="UGY265" s="30"/>
      <c r="UGZ265" s="30"/>
      <c r="UHA265" s="30"/>
      <c r="UHB265" s="30"/>
      <c r="UHC265" s="30"/>
      <c r="UHD265" s="30"/>
      <c r="UHE265" s="30"/>
      <c r="UHF265" s="30"/>
      <c r="UHG265" s="30"/>
      <c r="UHH265" s="30"/>
      <c r="UHI265" s="30"/>
      <c r="UHJ265" s="30"/>
      <c r="UHK265" s="30"/>
      <c r="UHL265" s="30"/>
      <c r="UHM265" s="30"/>
      <c r="UHN265" s="30"/>
      <c r="UHO265" s="30"/>
      <c r="UHP265" s="30"/>
      <c r="UHQ265" s="30"/>
      <c r="UHR265" s="30"/>
      <c r="UHS265" s="30"/>
      <c r="UHT265" s="30"/>
      <c r="UHU265" s="30"/>
      <c r="UHV265" s="30"/>
      <c r="UHW265" s="30"/>
      <c r="UHX265" s="30"/>
      <c r="UHY265" s="30"/>
      <c r="UHZ265" s="30"/>
      <c r="UIA265" s="30"/>
      <c r="UIB265" s="30"/>
      <c r="UIC265" s="30"/>
      <c r="UID265" s="30"/>
      <c r="UIE265" s="30"/>
      <c r="UIF265" s="30"/>
      <c r="UIG265" s="30"/>
      <c r="UIH265" s="30"/>
      <c r="UII265" s="30"/>
      <c r="UIJ265" s="30"/>
      <c r="UIK265" s="30"/>
      <c r="UIL265" s="30"/>
      <c r="UIM265" s="30"/>
      <c r="UIN265" s="30"/>
      <c r="UIO265" s="30"/>
      <c r="UIP265" s="30"/>
      <c r="UIQ265" s="30"/>
      <c r="UIR265" s="30"/>
      <c r="UIS265" s="30"/>
      <c r="UIT265" s="30"/>
      <c r="UIU265" s="30"/>
      <c r="UIV265" s="30"/>
      <c r="UIW265" s="30"/>
      <c r="UIX265" s="30"/>
      <c r="UIY265" s="30"/>
      <c r="UIZ265" s="30"/>
      <c r="UJA265" s="30"/>
      <c r="UJB265" s="30"/>
      <c r="UJC265" s="30"/>
      <c r="UJD265" s="30"/>
      <c r="UJE265" s="30"/>
      <c r="UJF265" s="30"/>
      <c r="UJG265" s="30"/>
      <c r="UJH265" s="30"/>
      <c r="UJI265" s="30"/>
      <c r="UJJ265" s="30"/>
      <c r="UJK265" s="30"/>
      <c r="UJL265" s="30"/>
      <c r="UJM265" s="30"/>
      <c r="UJN265" s="30"/>
      <c r="UJO265" s="30"/>
      <c r="UJP265" s="30"/>
      <c r="UJQ265" s="30"/>
      <c r="UJR265" s="30"/>
      <c r="UJS265" s="30"/>
      <c r="UJT265" s="30"/>
      <c r="UJU265" s="30"/>
      <c r="UJV265" s="30"/>
      <c r="UJW265" s="30"/>
      <c r="UJX265" s="30"/>
      <c r="UJY265" s="30"/>
      <c r="UJZ265" s="30"/>
      <c r="UKA265" s="30"/>
      <c r="UKB265" s="30"/>
      <c r="UKC265" s="30"/>
      <c r="UKD265" s="30"/>
      <c r="UKE265" s="30"/>
      <c r="UKF265" s="30"/>
      <c r="UKG265" s="30"/>
      <c r="UKH265" s="30"/>
      <c r="UKI265" s="30"/>
      <c r="UKJ265" s="30"/>
      <c r="UKK265" s="30"/>
      <c r="UKL265" s="30"/>
      <c r="UKM265" s="30"/>
      <c r="UKN265" s="30"/>
      <c r="UKO265" s="30"/>
      <c r="UKP265" s="30"/>
      <c r="UKQ265" s="30"/>
      <c r="UKR265" s="30"/>
      <c r="UKS265" s="30"/>
      <c r="UKT265" s="30"/>
      <c r="UKU265" s="30"/>
      <c r="UKV265" s="30"/>
      <c r="UKW265" s="30"/>
      <c r="UKX265" s="30"/>
      <c r="UKY265" s="30"/>
      <c r="UKZ265" s="30"/>
      <c r="ULA265" s="30"/>
      <c r="ULB265" s="30"/>
      <c r="ULC265" s="30"/>
      <c r="ULD265" s="30"/>
      <c r="ULE265" s="30"/>
      <c r="ULF265" s="30"/>
      <c r="ULG265" s="30"/>
      <c r="ULH265" s="30"/>
      <c r="ULI265" s="30"/>
      <c r="ULJ265" s="30"/>
      <c r="ULK265" s="30"/>
      <c r="ULL265" s="30"/>
      <c r="ULM265" s="30"/>
      <c r="ULN265" s="30"/>
      <c r="ULO265" s="30"/>
      <c r="ULP265" s="30"/>
      <c r="ULQ265" s="30"/>
      <c r="ULR265" s="30"/>
      <c r="ULS265" s="30"/>
      <c r="ULT265" s="30"/>
      <c r="ULU265" s="30"/>
      <c r="ULV265" s="30"/>
      <c r="ULW265" s="30"/>
      <c r="ULX265" s="30"/>
      <c r="ULY265" s="30"/>
      <c r="ULZ265" s="30"/>
      <c r="UMA265" s="30"/>
      <c r="UMB265" s="30"/>
      <c r="UMC265" s="30"/>
      <c r="UMD265" s="30"/>
      <c r="UME265" s="30"/>
      <c r="UMF265" s="30"/>
      <c r="UMG265" s="30"/>
      <c r="UMH265" s="30"/>
      <c r="UMI265" s="30"/>
      <c r="UMJ265" s="30"/>
      <c r="UMK265" s="30"/>
      <c r="UML265" s="30"/>
      <c r="UMM265" s="30"/>
      <c r="UMN265" s="30"/>
      <c r="UMO265" s="30"/>
      <c r="UMP265" s="30"/>
      <c r="UMQ265" s="30"/>
      <c r="UMR265" s="30"/>
      <c r="UMS265" s="30"/>
      <c r="UMT265" s="30"/>
      <c r="UMU265" s="30"/>
      <c r="UMV265" s="30"/>
      <c r="UMW265" s="30"/>
      <c r="UMX265" s="30"/>
      <c r="UMY265" s="30"/>
      <c r="UMZ265" s="30"/>
      <c r="UNA265" s="30"/>
      <c r="UNB265" s="30"/>
      <c r="UNC265" s="30"/>
      <c r="UND265" s="30"/>
      <c r="UNE265" s="30"/>
      <c r="UNF265" s="30"/>
      <c r="UNG265" s="30"/>
      <c r="UNH265" s="30"/>
      <c r="UNI265" s="30"/>
      <c r="UNJ265" s="30"/>
      <c r="UNK265" s="30"/>
      <c r="UNL265" s="30"/>
      <c r="UNM265" s="30"/>
      <c r="UNN265" s="30"/>
      <c r="UNO265" s="30"/>
      <c r="UNP265" s="30"/>
      <c r="UNQ265" s="30"/>
      <c r="UNR265" s="30"/>
      <c r="UNS265" s="30"/>
      <c r="UNT265" s="30"/>
      <c r="UNU265" s="30"/>
      <c r="UNV265" s="30"/>
      <c r="UNW265" s="30"/>
      <c r="UNX265" s="30"/>
      <c r="UNY265" s="30"/>
      <c r="UNZ265" s="30"/>
      <c r="UOA265" s="30"/>
      <c r="UOB265" s="30"/>
      <c r="UOC265" s="30"/>
      <c r="UOD265" s="30"/>
      <c r="UOE265" s="30"/>
      <c r="UOF265" s="30"/>
      <c r="UOG265" s="30"/>
      <c r="UOH265" s="30"/>
      <c r="UOI265" s="30"/>
      <c r="UOJ265" s="30"/>
      <c r="UOK265" s="30"/>
      <c r="UOL265" s="30"/>
      <c r="UOM265" s="30"/>
      <c r="UON265" s="30"/>
      <c r="UOO265" s="30"/>
      <c r="UOP265" s="30"/>
      <c r="UOQ265" s="30"/>
      <c r="UOR265" s="30"/>
      <c r="UOS265" s="30"/>
      <c r="UOT265" s="30"/>
      <c r="UOU265" s="30"/>
      <c r="UOV265" s="30"/>
      <c r="UOW265" s="30"/>
      <c r="UOX265" s="30"/>
      <c r="UOY265" s="30"/>
      <c r="UOZ265" s="30"/>
      <c r="UPA265" s="30"/>
      <c r="UPB265" s="30"/>
      <c r="UPC265" s="30"/>
      <c r="UPD265" s="30"/>
      <c r="UPE265" s="30"/>
      <c r="UPF265" s="30"/>
      <c r="UPG265" s="30"/>
      <c r="UPH265" s="30"/>
      <c r="UPI265" s="30"/>
      <c r="UPJ265" s="30"/>
      <c r="UPK265" s="30"/>
      <c r="UPL265" s="30"/>
      <c r="UPM265" s="30"/>
      <c r="UPN265" s="30"/>
      <c r="UPO265" s="30"/>
      <c r="UPP265" s="30"/>
      <c r="UPQ265" s="30"/>
      <c r="UPR265" s="30"/>
      <c r="UPS265" s="30"/>
      <c r="UPT265" s="30"/>
      <c r="UPU265" s="30"/>
      <c r="UPV265" s="30"/>
      <c r="UPW265" s="30"/>
      <c r="UPX265" s="30"/>
      <c r="UPY265" s="30"/>
      <c r="UPZ265" s="30"/>
      <c r="UQA265" s="30"/>
      <c r="UQB265" s="30"/>
      <c r="UQC265" s="30"/>
      <c r="UQD265" s="30"/>
      <c r="UQE265" s="30"/>
      <c r="UQF265" s="30"/>
      <c r="UQG265" s="30"/>
      <c r="UQH265" s="30"/>
      <c r="UQI265" s="30"/>
      <c r="UQJ265" s="30"/>
      <c r="UQK265" s="30"/>
      <c r="UQL265" s="30"/>
      <c r="UQM265" s="30"/>
      <c r="UQN265" s="30"/>
      <c r="UQO265" s="30"/>
      <c r="UQP265" s="30"/>
      <c r="UQQ265" s="30"/>
      <c r="UQR265" s="30"/>
      <c r="UQS265" s="30"/>
      <c r="UQT265" s="30"/>
      <c r="UQU265" s="30"/>
      <c r="UQV265" s="30"/>
      <c r="UQW265" s="30"/>
      <c r="UQX265" s="30"/>
      <c r="UQY265" s="30"/>
      <c r="UQZ265" s="30"/>
      <c r="URA265" s="30"/>
      <c r="URB265" s="30"/>
      <c r="URC265" s="30"/>
      <c r="URD265" s="30"/>
      <c r="URE265" s="30"/>
      <c r="URF265" s="30"/>
      <c r="URG265" s="30"/>
      <c r="URH265" s="30"/>
      <c r="URI265" s="30"/>
      <c r="URJ265" s="30"/>
      <c r="URK265" s="30"/>
      <c r="URL265" s="30"/>
      <c r="URM265" s="30"/>
      <c r="URN265" s="30"/>
      <c r="URO265" s="30"/>
      <c r="URP265" s="30"/>
      <c r="URQ265" s="30"/>
      <c r="URR265" s="30"/>
      <c r="URS265" s="30"/>
      <c r="URT265" s="30"/>
      <c r="URU265" s="30"/>
      <c r="URV265" s="30"/>
      <c r="URW265" s="30"/>
      <c r="URX265" s="30"/>
      <c r="URY265" s="30"/>
      <c r="URZ265" s="30"/>
      <c r="USA265" s="30"/>
      <c r="USB265" s="30"/>
      <c r="USC265" s="30"/>
      <c r="USD265" s="30"/>
      <c r="USE265" s="30"/>
      <c r="USF265" s="30"/>
      <c r="USG265" s="30"/>
      <c r="USH265" s="30"/>
      <c r="USI265" s="30"/>
      <c r="USJ265" s="30"/>
      <c r="USK265" s="30"/>
      <c r="USL265" s="30"/>
      <c r="USM265" s="30"/>
      <c r="USN265" s="30"/>
      <c r="USO265" s="30"/>
      <c r="USP265" s="30"/>
      <c r="USQ265" s="30"/>
      <c r="USR265" s="30"/>
      <c r="USS265" s="30"/>
      <c r="UST265" s="30"/>
      <c r="USU265" s="30"/>
      <c r="USV265" s="30"/>
      <c r="USW265" s="30"/>
      <c r="USX265" s="30"/>
      <c r="USY265" s="30"/>
      <c r="USZ265" s="30"/>
      <c r="UTA265" s="30"/>
      <c r="UTB265" s="30"/>
      <c r="UTC265" s="30"/>
      <c r="UTD265" s="30"/>
      <c r="UTE265" s="30"/>
      <c r="UTF265" s="30"/>
      <c r="UTG265" s="30"/>
      <c r="UTH265" s="30"/>
      <c r="UTI265" s="30"/>
      <c r="UTJ265" s="30"/>
      <c r="UTK265" s="30"/>
      <c r="UTL265" s="30"/>
      <c r="UTM265" s="30"/>
      <c r="UTN265" s="30"/>
      <c r="UTO265" s="30"/>
      <c r="UTP265" s="30"/>
      <c r="UTQ265" s="30"/>
      <c r="UTR265" s="30"/>
      <c r="UTS265" s="30"/>
      <c r="UTT265" s="30"/>
      <c r="UTU265" s="30"/>
      <c r="UTV265" s="30"/>
      <c r="UTW265" s="30"/>
      <c r="UTX265" s="30"/>
      <c r="UTY265" s="30"/>
      <c r="UTZ265" s="30"/>
      <c r="UUA265" s="30"/>
      <c r="UUB265" s="30"/>
      <c r="UUC265" s="30"/>
      <c r="UUD265" s="30"/>
      <c r="UUE265" s="30"/>
      <c r="UUF265" s="30"/>
      <c r="UUG265" s="30"/>
      <c r="UUH265" s="30"/>
      <c r="UUI265" s="30"/>
      <c r="UUJ265" s="30"/>
      <c r="UUK265" s="30"/>
      <c r="UUL265" s="30"/>
      <c r="UUM265" s="30"/>
      <c r="UUN265" s="30"/>
      <c r="UUO265" s="30"/>
      <c r="UUP265" s="30"/>
      <c r="UUQ265" s="30"/>
      <c r="UUR265" s="30"/>
      <c r="UUS265" s="30"/>
      <c r="UUT265" s="30"/>
      <c r="UUU265" s="30"/>
      <c r="UUV265" s="30"/>
      <c r="UUW265" s="30"/>
      <c r="UUX265" s="30"/>
      <c r="UUY265" s="30"/>
      <c r="UUZ265" s="30"/>
      <c r="UVA265" s="30"/>
      <c r="UVB265" s="30"/>
      <c r="UVC265" s="30"/>
      <c r="UVD265" s="30"/>
      <c r="UVE265" s="30"/>
      <c r="UVF265" s="30"/>
      <c r="UVG265" s="30"/>
      <c r="UVH265" s="30"/>
      <c r="UVI265" s="30"/>
      <c r="UVJ265" s="30"/>
      <c r="UVK265" s="30"/>
      <c r="UVL265" s="30"/>
      <c r="UVM265" s="30"/>
      <c r="UVN265" s="30"/>
      <c r="UVO265" s="30"/>
      <c r="UVP265" s="30"/>
      <c r="UVQ265" s="30"/>
      <c r="UVR265" s="30"/>
      <c r="UVS265" s="30"/>
      <c r="UVT265" s="30"/>
      <c r="UVU265" s="30"/>
      <c r="UVV265" s="30"/>
      <c r="UVW265" s="30"/>
      <c r="UVX265" s="30"/>
      <c r="UVY265" s="30"/>
      <c r="UVZ265" s="30"/>
      <c r="UWA265" s="30"/>
      <c r="UWB265" s="30"/>
      <c r="UWC265" s="30"/>
      <c r="UWD265" s="30"/>
      <c r="UWE265" s="30"/>
      <c r="UWF265" s="30"/>
      <c r="UWG265" s="30"/>
      <c r="UWH265" s="30"/>
      <c r="UWI265" s="30"/>
      <c r="UWJ265" s="30"/>
      <c r="UWK265" s="30"/>
      <c r="UWL265" s="30"/>
      <c r="UWM265" s="30"/>
      <c r="UWN265" s="30"/>
      <c r="UWO265" s="30"/>
      <c r="UWP265" s="30"/>
      <c r="UWQ265" s="30"/>
      <c r="UWR265" s="30"/>
      <c r="UWS265" s="30"/>
      <c r="UWT265" s="30"/>
      <c r="UWU265" s="30"/>
      <c r="UWV265" s="30"/>
      <c r="UWW265" s="30"/>
      <c r="UWX265" s="30"/>
      <c r="UWY265" s="30"/>
      <c r="UWZ265" s="30"/>
      <c r="UXA265" s="30"/>
      <c r="UXB265" s="30"/>
      <c r="UXC265" s="30"/>
      <c r="UXD265" s="30"/>
      <c r="UXE265" s="30"/>
      <c r="UXF265" s="30"/>
      <c r="UXG265" s="30"/>
      <c r="UXH265" s="30"/>
      <c r="UXI265" s="30"/>
      <c r="UXJ265" s="30"/>
      <c r="UXK265" s="30"/>
      <c r="UXL265" s="30"/>
      <c r="UXM265" s="30"/>
      <c r="UXN265" s="30"/>
      <c r="UXO265" s="30"/>
      <c r="UXP265" s="30"/>
      <c r="UXQ265" s="30"/>
      <c r="UXR265" s="30"/>
      <c r="UXS265" s="30"/>
      <c r="UXT265" s="30"/>
      <c r="UXU265" s="30"/>
      <c r="UXV265" s="30"/>
      <c r="UXW265" s="30"/>
      <c r="UXX265" s="30"/>
      <c r="UXY265" s="30"/>
      <c r="UXZ265" s="30"/>
      <c r="UYA265" s="30"/>
      <c r="UYB265" s="30"/>
      <c r="UYC265" s="30"/>
      <c r="UYD265" s="30"/>
      <c r="UYE265" s="30"/>
      <c r="UYF265" s="30"/>
      <c r="UYG265" s="30"/>
      <c r="UYH265" s="30"/>
      <c r="UYI265" s="30"/>
      <c r="UYJ265" s="30"/>
      <c r="UYK265" s="30"/>
      <c r="UYL265" s="30"/>
      <c r="UYM265" s="30"/>
      <c r="UYN265" s="30"/>
      <c r="UYO265" s="30"/>
      <c r="UYP265" s="30"/>
      <c r="UYQ265" s="30"/>
      <c r="UYR265" s="30"/>
      <c r="UYS265" s="30"/>
      <c r="UYT265" s="30"/>
      <c r="UYU265" s="30"/>
      <c r="UYV265" s="30"/>
      <c r="UYW265" s="30"/>
      <c r="UYX265" s="30"/>
      <c r="UYY265" s="30"/>
      <c r="UYZ265" s="30"/>
      <c r="UZA265" s="30"/>
      <c r="UZB265" s="30"/>
      <c r="UZC265" s="30"/>
      <c r="UZD265" s="30"/>
      <c r="UZE265" s="30"/>
      <c r="UZF265" s="30"/>
      <c r="UZG265" s="30"/>
      <c r="UZH265" s="30"/>
      <c r="UZI265" s="30"/>
      <c r="UZJ265" s="30"/>
      <c r="UZK265" s="30"/>
      <c r="UZL265" s="30"/>
      <c r="UZM265" s="30"/>
      <c r="UZN265" s="30"/>
      <c r="UZO265" s="30"/>
      <c r="UZP265" s="30"/>
      <c r="UZQ265" s="30"/>
      <c r="UZR265" s="30"/>
      <c r="UZS265" s="30"/>
      <c r="UZT265" s="30"/>
      <c r="UZU265" s="30"/>
      <c r="UZV265" s="30"/>
      <c r="UZW265" s="30"/>
      <c r="UZX265" s="30"/>
      <c r="UZY265" s="30"/>
      <c r="UZZ265" s="30"/>
      <c r="VAA265" s="30"/>
      <c r="VAB265" s="30"/>
      <c r="VAC265" s="30"/>
      <c r="VAD265" s="30"/>
      <c r="VAE265" s="30"/>
      <c r="VAF265" s="30"/>
      <c r="VAG265" s="30"/>
      <c r="VAH265" s="30"/>
      <c r="VAI265" s="30"/>
      <c r="VAJ265" s="30"/>
      <c r="VAK265" s="30"/>
      <c r="VAL265" s="30"/>
      <c r="VAM265" s="30"/>
      <c r="VAN265" s="30"/>
      <c r="VAO265" s="30"/>
      <c r="VAP265" s="30"/>
      <c r="VAQ265" s="30"/>
      <c r="VAR265" s="30"/>
      <c r="VAS265" s="30"/>
      <c r="VAT265" s="30"/>
      <c r="VAU265" s="30"/>
      <c r="VAV265" s="30"/>
      <c r="VAW265" s="30"/>
      <c r="VAX265" s="30"/>
      <c r="VAY265" s="30"/>
      <c r="VAZ265" s="30"/>
      <c r="VBA265" s="30"/>
      <c r="VBB265" s="30"/>
      <c r="VBC265" s="30"/>
      <c r="VBD265" s="30"/>
      <c r="VBE265" s="30"/>
      <c r="VBF265" s="30"/>
      <c r="VBG265" s="30"/>
      <c r="VBH265" s="30"/>
      <c r="VBI265" s="30"/>
      <c r="VBJ265" s="30"/>
      <c r="VBK265" s="30"/>
      <c r="VBL265" s="30"/>
      <c r="VBM265" s="30"/>
      <c r="VBN265" s="30"/>
      <c r="VBO265" s="30"/>
      <c r="VBP265" s="30"/>
      <c r="VBQ265" s="30"/>
      <c r="VBR265" s="30"/>
      <c r="VBS265" s="30"/>
      <c r="VBT265" s="30"/>
      <c r="VBU265" s="30"/>
      <c r="VBV265" s="30"/>
      <c r="VBW265" s="30"/>
      <c r="VBX265" s="30"/>
      <c r="VBY265" s="30"/>
      <c r="VBZ265" s="30"/>
      <c r="VCA265" s="30"/>
      <c r="VCB265" s="30"/>
      <c r="VCC265" s="30"/>
      <c r="VCD265" s="30"/>
      <c r="VCE265" s="30"/>
      <c r="VCF265" s="30"/>
      <c r="VCG265" s="30"/>
      <c r="VCH265" s="30"/>
      <c r="VCI265" s="30"/>
      <c r="VCJ265" s="30"/>
      <c r="VCK265" s="30"/>
      <c r="VCL265" s="30"/>
      <c r="VCM265" s="30"/>
      <c r="VCN265" s="30"/>
      <c r="VCO265" s="30"/>
      <c r="VCP265" s="30"/>
      <c r="VCQ265" s="30"/>
      <c r="VCR265" s="30"/>
      <c r="VCS265" s="30"/>
      <c r="VCT265" s="30"/>
      <c r="VCU265" s="30"/>
      <c r="VCV265" s="30"/>
      <c r="VCW265" s="30"/>
      <c r="VCX265" s="30"/>
      <c r="VCY265" s="30"/>
      <c r="VCZ265" s="30"/>
      <c r="VDA265" s="30"/>
      <c r="VDB265" s="30"/>
      <c r="VDC265" s="30"/>
      <c r="VDD265" s="30"/>
      <c r="VDE265" s="30"/>
      <c r="VDF265" s="30"/>
      <c r="VDG265" s="30"/>
      <c r="VDH265" s="30"/>
      <c r="VDI265" s="30"/>
      <c r="VDJ265" s="30"/>
      <c r="VDK265" s="30"/>
      <c r="VDL265" s="30"/>
      <c r="VDM265" s="30"/>
      <c r="VDN265" s="30"/>
      <c r="VDO265" s="30"/>
      <c r="VDP265" s="30"/>
      <c r="VDQ265" s="30"/>
      <c r="VDR265" s="30"/>
      <c r="VDS265" s="30"/>
      <c r="VDT265" s="30"/>
      <c r="VDU265" s="30"/>
      <c r="VDV265" s="30"/>
      <c r="VDW265" s="30"/>
      <c r="VDX265" s="30"/>
      <c r="VDY265" s="30"/>
      <c r="VDZ265" s="30"/>
      <c r="VEA265" s="30"/>
      <c r="VEB265" s="30"/>
      <c r="VEC265" s="30"/>
      <c r="VED265" s="30"/>
      <c r="VEE265" s="30"/>
      <c r="VEF265" s="30"/>
      <c r="VEG265" s="30"/>
      <c r="VEH265" s="30"/>
      <c r="VEI265" s="30"/>
      <c r="VEJ265" s="30"/>
      <c r="VEK265" s="30"/>
      <c r="VEL265" s="30"/>
      <c r="VEM265" s="30"/>
      <c r="VEN265" s="30"/>
      <c r="VEO265" s="30"/>
      <c r="VEP265" s="30"/>
      <c r="VEQ265" s="30"/>
      <c r="VER265" s="30"/>
      <c r="VES265" s="30"/>
      <c r="VET265" s="30"/>
      <c r="VEU265" s="30"/>
      <c r="VEV265" s="30"/>
      <c r="VEW265" s="30"/>
      <c r="VEX265" s="30"/>
      <c r="VEY265" s="30"/>
      <c r="VEZ265" s="30"/>
      <c r="VFA265" s="30"/>
      <c r="VFB265" s="30"/>
      <c r="VFC265" s="30"/>
      <c r="VFD265" s="30"/>
      <c r="VFE265" s="30"/>
      <c r="VFF265" s="30"/>
      <c r="VFG265" s="30"/>
      <c r="VFH265" s="30"/>
      <c r="VFI265" s="30"/>
      <c r="VFJ265" s="30"/>
      <c r="VFK265" s="30"/>
      <c r="VFL265" s="30"/>
      <c r="VFM265" s="30"/>
      <c r="VFN265" s="30"/>
      <c r="VFO265" s="30"/>
      <c r="VFP265" s="30"/>
      <c r="VFQ265" s="30"/>
      <c r="VFR265" s="30"/>
      <c r="VFS265" s="30"/>
      <c r="VFT265" s="30"/>
      <c r="VFU265" s="30"/>
      <c r="VFV265" s="30"/>
      <c r="VFW265" s="30"/>
      <c r="VFX265" s="30"/>
      <c r="VFY265" s="30"/>
      <c r="VFZ265" s="30"/>
      <c r="VGA265" s="30"/>
      <c r="VGB265" s="30"/>
      <c r="VGC265" s="30"/>
      <c r="VGD265" s="30"/>
      <c r="VGE265" s="30"/>
      <c r="VGF265" s="30"/>
      <c r="VGG265" s="30"/>
      <c r="VGH265" s="30"/>
      <c r="VGI265" s="30"/>
      <c r="VGJ265" s="30"/>
      <c r="VGK265" s="30"/>
      <c r="VGL265" s="30"/>
      <c r="VGM265" s="30"/>
      <c r="VGN265" s="30"/>
      <c r="VGO265" s="30"/>
      <c r="VGP265" s="30"/>
      <c r="VGQ265" s="30"/>
      <c r="VGR265" s="30"/>
      <c r="VGS265" s="30"/>
      <c r="VGT265" s="30"/>
      <c r="VGU265" s="30"/>
      <c r="VGV265" s="30"/>
      <c r="VGW265" s="30"/>
      <c r="VGX265" s="30"/>
      <c r="VGY265" s="30"/>
      <c r="VGZ265" s="30"/>
      <c r="VHA265" s="30"/>
      <c r="VHB265" s="30"/>
      <c r="VHC265" s="30"/>
      <c r="VHD265" s="30"/>
      <c r="VHE265" s="30"/>
      <c r="VHF265" s="30"/>
      <c r="VHG265" s="30"/>
      <c r="VHH265" s="30"/>
      <c r="VHI265" s="30"/>
      <c r="VHJ265" s="30"/>
      <c r="VHK265" s="30"/>
      <c r="VHL265" s="30"/>
      <c r="VHM265" s="30"/>
      <c r="VHN265" s="30"/>
      <c r="VHO265" s="30"/>
      <c r="VHP265" s="30"/>
      <c r="VHQ265" s="30"/>
      <c r="VHR265" s="30"/>
      <c r="VHS265" s="30"/>
      <c r="VHT265" s="30"/>
      <c r="VHU265" s="30"/>
      <c r="VHV265" s="30"/>
      <c r="VHW265" s="30"/>
      <c r="VHX265" s="30"/>
      <c r="VHY265" s="30"/>
      <c r="VHZ265" s="30"/>
      <c r="VIA265" s="30"/>
      <c r="VIB265" s="30"/>
      <c r="VIC265" s="30"/>
      <c r="VID265" s="30"/>
      <c r="VIE265" s="30"/>
      <c r="VIF265" s="30"/>
      <c r="VIG265" s="30"/>
      <c r="VIH265" s="30"/>
      <c r="VII265" s="30"/>
      <c r="VIJ265" s="30"/>
      <c r="VIK265" s="30"/>
      <c r="VIL265" s="30"/>
      <c r="VIM265" s="30"/>
      <c r="VIN265" s="30"/>
      <c r="VIO265" s="30"/>
      <c r="VIP265" s="30"/>
      <c r="VIQ265" s="30"/>
      <c r="VIR265" s="30"/>
      <c r="VIS265" s="30"/>
      <c r="VIT265" s="30"/>
      <c r="VIU265" s="30"/>
      <c r="VIV265" s="30"/>
      <c r="VIW265" s="30"/>
      <c r="VIX265" s="30"/>
      <c r="VIY265" s="30"/>
      <c r="VIZ265" s="30"/>
      <c r="VJA265" s="30"/>
      <c r="VJB265" s="30"/>
      <c r="VJC265" s="30"/>
      <c r="VJD265" s="30"/>
      <c r="VJE265" s="30"/>
      <c r="VJF265" s="30"/>
      <c r="VJG265" s="30"/>
      <c r="VJH265" s="30"/>
      <c r="VJI265" s="30"/>
      <c r="VJJ265" s="30"/>
      <c r="VJK265" s="30"/>
      <c r="VJL265" s="30"/>
      <c r="VJM265" s="30"/>
      <c r="VJN265" s="30"/>
      <c r="VJO265" s="30"/>
      <c r="VJP265" s="30"/>
      <c r="VJQ265" s="30"/>
      <c r="VJR265" s="30"/>
      <c r="VJS265" s="30"/>
      <c r="VJT265" s="30"/>
      <c r="VJU265" s="30"/>
      <c r="VJV265" s="30"/>
      <c r="VJW265" s="30"/>
      <c r="VJX265" s="30"/>
      <c r="VJY265" s="30"/>
      <c r="VJZ265" s="30"/>
      <c r="VKA265" s="30"/>
      <c r="VKB265" s="30"/>
      <c r="VKC265" s="30"/>
      <c r="VKD265" s="30"/>
      <c r="VKE265" s="30"/>
      <c r="VKF265" s="30"/>
      <c r="VKG265" s="30"/>
      <c r="VKH265" s="30"/>
      <c r="VKI265" s="30"/>
      <c r="VKJ265" s="30"/>
      <c r="VKK265" s="30"/>
      <c r="VKL265" s="30"/>
      <c r="VKM265" s="30"/>
      <c r="VKN265" s="30"/>
      <c r="VKO265" s="30"/>
      <c r="VKP265" s="30"/>
      <c r="VKQ265" s="30"/>
      <c r="VKR265" s="30"/>
      <c r="VKS265" s="30"/>
      <c r="VKT265" s="30"/>
      <c r="VKU265" s="30"/>
      <c r="VKV265" s="30"/>
      <c r="VKW265" s="30"/>
      <c r="VKX265" s="30"/>
      <c r="VKY265" s="30"/>
      <c r="VKZ265" s="30"/>
      <c r="VLA265" s="30"/>
      <c r="VLB265" s="30"/>
      <c r="VLC265" s="30"/>
      <c r="VLD265" s="30"/>
      <c r="VLE265" s="30"/>
      <c r="VLF265" s="30"/>
      <c r="VLG265" s="30"/>
      <c r="VLH265" s="30"/>
      <c r="VLI265" s="30"/>
      <c r="VLJ265" s="30"/>
      <c r="VLK265" s="30"/>
      <c r="VLL265" s="30"/>
      <c r="VLM265" s="30"/>
      <c r="VLN265" s="30"/>
      <c r="VLO265" s="30"/>
      <c r="VLP265" s="30"/>
      <c r="VLQ265" s="30"/>
      <c r="VLR265" s="30"/>
      <c r="VLS265" s="30"/>
      <c r="VLT265" s="30"/>
      <c r="VLU265" s="30"/>
      <c r="VLV265" s="30"/>
      <c r="VLW265" s="30"/>
      <c r="VLX265" s="30"/>
      <c r="VLY265" s="30"/>
      <c r="VLZ265" s="30"/>
      <c r="VMA265" s="30"/>
      <c r="VMB265" s="30"/>
      <c r="VMC265" s="30"/>
      <c r="VMD265" s="30"/>
      <c r="VME265" s="30"/>
      <c r="VMF265" s="30"/>
      <c r="VMG265" s="30"/>
      <c r="VMH265" s="30"/>
      <c r="VMI265" s="30"/>
      <c r="VMJ265" s="30"/>
      <c r="VMK265" s="30"/>
      <c r="VML265" s="30"/>
      <c r="VMM265" s="30"/>
      <c r="VMN265" s="30"/>
      <c r="VMO265" s="30"/>
      <c r="VMP265" s="30"/>
      <c r="VMQ265" s="30"/>
      <c r="VMR265" s="30"/>
      <c r="VMS265" s="30"/>
      <c r="VMT265" s="30"/>
      <c r="VMU265" s="30"/>
      <c r="VMV265" s="30"/>
      <c r="VMW265" s="30"/>
      <c r="VMX265" s="30"/>
      <c r="VMY265" s="30"/>
      <c r="VMZ265" s="30"/>
      <c r="VNA265" s="30"/>
      <c r="VNB265" s="30"/>
      <c r="VNC265" s="30"/>
      <c r="VND265" s="30"/>
      <c r="VNE265" s="30"/>
      <c r="VNF265" s="30"/>
      <c r="VNG265" s="30"/>
      <c r="VNH265" s="30"/>
      <c r="VNI265" s="30"/>
      <c r="VNJ265" s="30"/>
      <c r="VNK265" s="30"/>
      <c r="VNL265" s="30"/>
      <c r="VNM265" s="30"/>
      <c r="VNN265" s="30"/>
      <c r="VNO265" s="30"/>
      <c r="VNP265" s="30"/>
      <c r="VNQ265" s="30"/>
      <c r="VNR265" s="30"/>
      <c r="VNS265" s="30"/>
      <c r="VNT265" s="30"/>
      <c r="VNU265" s="30"/>
      <c r="VNV265" s="30"/>
      <c r="VNW265" s="30"/>
      <c r="VNX265" s="30"/>
      <c r="VNY265" s="30"/>
      <c r="VNZ265" s="30"/>
      <c r="VOA265" s="30"/>
      <c r="VOB265" s="30"/>
      <c r="VOC265" s="30"/>
      <c r="VOD265" s="30"/>
      <c r="VOE265" s="30"/>
      <c r="VOF265" s="30"/>
      <c r="VOG265" s="30"/>
      <c r="VOH265" s="30"/>
      <c r="VOI265" s="30"/>
      <c r="VOJ265" s="30"/>
      <c r="VOK265" s="30"/>
      <c r="VOL265" s="30"/>
      <c r="VOM265" s="30"/>
      <c r="VON265" s="30"/>
      <c r="VOO265" s="30"/>
      <c r="VOP265" s="30"/>
      <c r="VOQ265" s="30"/>
      <c r="VOR265" s="30"/>
      <c r="VOS265" s="30"/>
      <c r="VOT265" s="30"/>
      <c r="VOU265" s="30"/>
      <c r="VOV265" s="30"/>
      <c r="VOW265" s="30"/>
      <c r="VOX265" s="30"/>
      <c r="VOY265" s="30"/>
      <c r="VOZ265" s="30"/>
      <c r="VPA265" s="30"/>
      <c r="VPB265" s="30"/>
      <c r="VPC265" s="30"/>
      <c r="VPD265" s="30"/>
      <c r="VPE265" s="30"/>
      <c r="VPF265" s="30"/>
      <c r="VPG265" s="30"/>
      <c r="VPH265" s="30"/>
      <c r="VPI265" s="30"/>
      <c r="VPJ265" s="30"/>
      <c r="VPK265" s="30"/>
      <c r="VPL265" s="30"/>
      <c r="VPM265" s="30"/>
      <c r="VPN265" s="30"/>
      <c r="VPO265" s="30"/>
      <c r="VPP265" s="30"/>
      <c r="VPQ265" s="30"/>
      <c r="VPR265" s="30"/>
      <c r="VPS265" s="30"/>
      <c r="VPT265" s="30"/>
      <c r="VPU265" s="30"/>
      <c r="VPV265" s="30"/>
      <c r="VPW265" s="30"/>
      <c r="VPX265" s="30"/>
      <c r="VPY265" s="30"/>
      <c r="VPZ265" s="30"/>
      <c r="VQA265" s="30"/>
      <c r="VQB265" s="30"/>
      <c r="VQC265" s="30"/>
      <c r="VQD265" s="30"/>
      <c r="VQE265" s="30"/>
      <c r="VQF265" s="30"/>
      <c r="VQG265" s="30"/>
      <c r="VQH265" s="30"/>
      <c r="VQI265" s="30"/>
      <c r="VQJ265" s="30"/>
      <c r="VQK265" s="30"/>
      <c r="VQL265" s="30"/>
      <c r="VQM265" s="30"/>
      <c r="VQN265" s="30"/>
      <c r="VQO265" s="30"/>
      <c r="VQP265" s="30"/>
      <c r="VQQ265" s="30"/>
      <c r="VQR265" s="30"/>
      <c r="VQS265" s="30"/>
      <c r="VQT265" s="30"/>
      <c r="VQU265" s="30"/>
      <c r="VQV265" s="30"/>
      <c r="VQW265" s="30"/>
      <c r="VQX265" s="30"/>
      <c r="VQY265" s="30"/>
      <c r="VQZ265" s="30"/>
      <c r="VRA265" s="30"/>
      <c r="VRB265" s="30"/>
      <c r="VRC265" s="30"/>
      <c r="VRD265" s="30"/>
      <c r="VRE265" s="30"/>
      <c r="VRF265" s="30"/>
      <c r="VRG265" s="30"/>
      <c r="VRH265" s="30"/>
      <c r="VRI265" s="30"/>
      <c r="VRJ265" s="30"/>
      <c r="VRK265" s="30"/>
      <c r="VRL265" s="30"/>
      <c r="VRM265" s="30"/>
      <c r="VRN265" s="30"/>
      <c r="VRO265" s="30"/>
      <c r="VRP265" s="30"/>
      <c r="VRQ265" s="30"/>
      <c r="VRR265" s="30"/>
      <c r="VRS265" s="30"/>
      <c r="VRT265" s="30"/>
      <c r="VRU265" s="30"/>
      <c r="VRV265" s="30"/>
      <c r="VRW265" s="30"/>
      <c r="VRX265" s="30"/>
      <c r="VRY265" s="30"/>
      <c r="VRZ265" s="30"/>
      <c r="VSA265" s="30"/>
      <c r="VSB265" s="30"/>
      <c r="VSC265" s="30"/>
      <c r="VSD265" s="30"/>
      <c r="VSE265" s="30"/>
      <c r="VSF265" s="30"/>
      <c r="VSG265" s="30"/>
      <c r="VSH265" s="30"/>
      <c r="VSI265" s="30"/>
      <c r="VSJ265" s="30"/>
      <c r="VSK265" s="30"/>
      <c r="VSL265" s="30"/>
      <c r="VSM265" s="30"/>
      <c r="VSN265" s="30"/>
      <c r="VSO265" s="30"/>
      <c r="VSP265" s="30"/>
      <c r="VSQ265" s="30"/>
      <c r="VSR265" s="30"/>
      <c r="VSS265" s="30"/>
      <c r="VST265" s="30"/>
      <c r="VSU265" s="30"/>
      <c r="VSV265" s="30"/>
      <c r="VSW265" s="30"/>
      <c r="VSX265" s="30"/>
      <c r="VSY265" s="30"/>
      <c r="VSZ265" s="30"/>
      <c r="VTA265" s="30"/>
      <c r="VTB265" s="30"/>
      <c r="VTC265" s="30"/>
      <c r="VTD265" s="30"/>
      <c r="VTE265" s="30"/>
      <c r="VTF265" s="30"/>
      <c r="VTG265" s="30"/>
      <c r="VTH265" s="30"/>
      <c r="VTI265" s="30"/>
      <c r="VTJ265" s="30"/>
      <c r="VTK265" s="30"/>
      <c r="VTL265" s="30"/>
      <c r="VTM265" s="30"/>
      <c r="VTN265" s="30"/>
      <c r="VTO265" s="30"/>
      <c r="VTP265" s="30"/>
      <c r="VTQ265" s="30"/>
      <c r="VTR265" s="30"/>
      <c r="VTS265" s="30"/>
      <c r="VTT265" s="30"/>
      <c r="VTU265" s="30"/>
      <c r="VTV265" s="30"/>
      <c r="VTW265" s="30"/>
      <c r="VTX265" s="30"/>
      <c r="VTY265" s="30"/>
      <c r="VTZ265" s="30"/>
      <c r="VUA265" s="30"/>
      <c r="VUB265" s="30"/>
      <c r="VUC265" s="30"/>
      <c r="VUD265" s="30"/>
      <c r="VUE265" s="30"/>
      <c r="VUF265" s="30"/>
      <c r="VUG265" s="30"/>
      <c r="VUH265" s="30"/>
      <c r="VUI265" s="30"/>
      <c r="VUJ265" s="30"/>
      <c r="VUK265" s="30"/>
      <c r="VUL265" s="30"/>
      <c r="VUM265" s="30"/>
      <c r="VUN265" s="30"/>
      <c r="VUO265" s="30"/>
      <c r="VUP265" s="30"/>
      <c r="VUQ265" s="30"/>
      <c r="VUR265" s="30"/>
      <c r="VUS265" s="30"/>
      <c r="VUT265" s="30"/>
      <c r="VUU265" s="30"/>
      <c r="VUV265" s="30"/>
      <c r="VUW265" s="30"/>
      <c r="VUX265" s="30"/>
      <c r="VUY265" s="30"/>
      <c r="VUZ265" s="30"/>
      <c r="VVA265" s="30"/>
      <c r="VVB265" s="30"/>
      <c r="VVC265" s="30"/>
      <c r="VVD265" s="30"/>
      <c r="VVE265" s="30"/>
      <c r="VVF265" s="30"/>
      <c r="VVG265" s="30"/>
      <c r="VVH265" s="30"/>
      <c r="VVI265" s="30"/>
      <c r="VVJ265" s="30"/>
      <c r="VVK265" s="30"/>
      <c r="VVL265" s="30"/>
      <c r="VVM265" s="30"/>
      <c r="VVN265" s="30"/>
      <c r="VVO265" s="30"/>
      <c r="VVP265" s="30"/>
      <c r="VVQ265" s="30"/>
      <c r="VVR265" s="30"/>
      <c r="VVS265" s="30"/>
      <c r="VVT265" s="30"/>
      <c r="VVU265" s="30"/>
      <c r="VVV265" s="30"/>
      <c r="VVW265" s="30"/>
      <c r="VVX265" s="30"/>
      <c r="VVY265" s="30"/>
      <c r="VVZ265" s="30"/>
      <c r="VWA265" s="30"/>
      <c r="VWB265" s="30"/>
      <c r="VWC265" s="30"/>
      <c r="VWD265" s="30"/>
      <c r="VWE265" s="30"/>
      <c r="VWF265" s="30"/>
      <c r="VWG265" s="30"/>
      <c r="VWH265" s="30"/>
      <c r="VWI265" s="30"/>
      <c r="VWJ265" s="30"/>
      <c r="VWK265" s="30"/>
      <c r="VWL265" s="30"/>
      <c r="VWM265" s="30"/>
      <c r="VWN265" s="30"/>
      <c r="VWO265" s="30"/>
      <c r="VWP265" s="30"/>
      <c r="VWQ265" s="30"/>
      <c r="VWR265" s="30"/>
      <c r="VWS265" s="30"/>
      <c r="VWT265" s="30"/>
      <c r="VWU265" s="30"/>
      <c r="VWV265" s="30"/>
      <c r="VWW265" s="30"/>
      <c r="VWX265" s="30"/>
      <c r="VWY265" s="30"/>
      <c r="VWZ265" s="30"/>
      <c r="VXA265" s="30"/>
      <c r="VXB265" s="30"/>
      <c r="VXC265" s="30"/>
      <c r="VXD265" s="30"/>
      <c r="VXE265" s="30"/>
      <c r="VXF265" s="30"/>
      <c r="VXG265" s="30"/>
      <c r="VXH265" s="30"/>
      <c r="VXI265" s="30"/>
      <c r="VXJ265" s="30"/>
      <c r="VXK265" s="30"/>
      <c r="VXL265" s="30"/>
      <c r="VXM265" s="30"/>
      <c r="VXN265" s="30"/>
      <c r="VXO265" s="30"/>
      <c r="VXP265" s="30"/>
      <c r="VXQ265" s="30"/>
      <c r="VXR265" s="30"/>
      <c r="VXS265" s="30"/>
      <c r="VXT265" s="30"/>
      <c r="VXU265" s="30"/>
      <c r="VXV265" s="30"/>
      <c r="VXW265" s="30"/>
      <c r="VXX265" s="30"/>
      <c r="VXY265" s="30"/>
      <c r="VXZ265" s="30"/>
      <c r="VYA265" s="30"/>
      <c r="VYB265" s="30"/>
      <c r="VYC265" s="30"/>
      <c r="VYD265" s="30"/>
      <c r="VYE265" s="30"/>
      <c r="VYF265" s="30"/>
      <c r="VYG265" s="30"/>
      <c r="VYH265" s="30"/>
      <c r="VYI265" s="30"/>
      <c r="VYJ265" s="30"/>
      <c r="VYK265" s="30"/>
      <c r="VYL265" s="30"/>
      <c r="VYM265" s="30"/>
      <c r="VYN265" s="30"/>
      <c r="VYO265" s="30"/>
      <c r="VYP265" s="30"/>
      <c r="VYQ265" s="30"/>
      <c r="VYR265" s="30"/>
      <c r="VYS265" s="30"/>
      <c r="VYT265" s="30"/>
      <c r="VYU265" s="30"/>
      <c r="VYV265" s="30"/>
      <c r="VYW265" s="30"/>
      <c r="VYX265" s="30"/>
      <c r="VYY265" s="30"/>
      <c r="VYZ265" s="30"/>
      <c r="VZA265" s="30"/>
      <c r="VZB265" s="30"/>
      <c r="VZC265" s="30"/>
      <c r="VZD265" s="30"/>
      <c r="VZE265" s="30"/>
      <c r="VZF265" s="30"/>
      <c r="VZG265" s="30"/>
      <c r="VZH265" s="30"/>
      <c r="VZI265" s="30"/>
      <c r="VZJ265" s="30"/>
      <c r="VZK265" s="30"/>
      <c r="VZL265" s="30"/>
      <c r="VZM265" s="30"/>
      <c r="VZN265" s="30"/>
      <c r="VZO265" s="30"/>
      <c r="VZP265" s="30"/>
      <c r="VZQ265" s="30"/>
      <c r="VZR265" s="30"/>
      <c r="VZS265" s="30"/>
      <c r="VZT265" s="30"/>
      <c r="VZU265" s="30"/>
      <c r="VZV265" s="30"/>
      <c r="VZW265" s="30"/>
      <c r="VZX265" s="30"/>
      <c r="VZY265" s="30"/>
      <c r="VZZ265" s="30"/>
      <c r="WAA265" s="30"/>
      <c r="WAB265" s="30"/>
      <c r="WAC265" s="30"/>
      <c r="WAD265" s="30"/>
      <c r="WAE265" s="30"/>
      <c r="WAF265" s="30"/>
      <c r="WAG265" s="30"/>
      <c r="WAH265" s="30"/>
      <c r="WAI265" s="30"/>
      <c r="WAJ265" s="30"/>
      <c r="WAK265" s="30"/>
      <c r="WAL265" s="30"/>
      <c r="WAM265" s="30"/>
      <c r="WAN265" s="30"/>
      <c r="WAO265" s="30"/>
      <c r="WAP265" s="30"/>
      <c r="WAQ265" s="30"/>
      <c r="WAR265" s="30"/>
      <c r="WAS265" s="30"/>
      <c r="WAT265" s="30"/>
      <c r="WAU265" s="30"/>
      <c r="WAV265" s="30"/>
      <c r="WAW265" s="30"/>
      <c r="WAX265" s="30"/>
      <c r="WAY265" s="30"/>
      <c r="WAZ265" s="30"/>
      <c r="WBA265" s="30"/>
      <c r="WBB265" s="30"/>
      <c r="WBC265" s="30"/>
      <c r="WBD265" s="30"/>
      <c r="WBE265" s="30"/>
      <c r="WBF265" s="30"/>
      <c r="WBG265" s="30"/>
      <c r="WBH265" s="30"/>
      <c r="WBI265" s="30"/>
      <c r="WBJ265" s="30"/>
      <c r="WBK265" s="30"/>
      <c r="WBL265" s="30"/>
      <c r="WBM265" s="30"/>
      <c r="WBN265" s="30"/>
      <c r="WBO265" s="30"/>
      <c r="WBP265" s="30"/>
      <c r="WBQ265" s="30"/>
      <c r="WBR265" s="30"/>
      <c r="WBS265" s="30"/>
      <c r="WBT265" s="30"/>
      <c r="WBU265" s="30"/>
      <c r="WBV265" s="30"/>
      <c r="WBW265" s="30"/>
      <c r="WBX265" s="30"/>
      <c r="WBY265" s="30"/>
      <c r="WBZ265" s="30"/>
      <c r="WCA265" s="30"/>
      <c r="WCB265" s="30"/>
      <c r="WCC265" s="30"/>
      <c r="WCD265" s="30"/>
      <c r="WCE265" s="30"/>
      <c r="WCF265" s="30"/>
      <c r="WCG265" s="30"/>
      <c r="WCH265" s="30"/>
      <c r="WCI265" s="30"/>
      <c r="WCJ265" s="30"/>
      <c r="WCK265" s="30"/>
      <c r="WCL265" s="30"/>
      <c r="WCM265" s="30"/>
      <c r="WCN265" s="30"/>
      <c r="WCO265" s="30"/>
      <c r="WCP265" s="30"/>
      <c r="WCQ265" s="30"/>
      <c r="WCR265" s="30"/>
      <c r="WCS265" s="30"/>
      <c r="WCT265" s="30"/>
      <c r="WCU265" s="30"/>
      <c r="WCV265" s="30"/>
      <c r="WCW265" s="30"/>
      <c r="WCX265" s="30"/>
      <c r="WCY265" s="30"/>
      <c r="WCZ265" s="30"/>
      <c r="WDA265" s="30"/>
      <c r="WDB265" s="30"/>
      <c r="WDC265" s="30"/>
      <c r="WDD265" s="30"/>
      <c r="WDE265" s="30"/>
      <c r="WDF265" s="30"/>
      <c r="WDG265" s="30"/>
      <c r="WDH265" s="30"/>
      <c r="WDI265" s="30"/>
      <c r="WDJ265" s="30"/>
      <c r="WDK265" s="30"/>
      <c r="WDL265" s="30"/>
      <c r="WDM265" s="30"/>
      <c r="WDN265" s="30"/>
      <c r="WDO265" s="30"/>
      <c r="WDP265" s="30"/>
      <c r="WDQ265" s="30"/>
      <c r="WDR265" s="30"/>
      <c r="WDS265" s="30"/>
      <c r="WDT265" s="30"/>
      <c r="WDU265" s="30"/>
      <c r="WDV265" s="30"/>
      <c r="WDW265" s="30"/>
      <c r="WDX265" s="30"/>
      <c r="WDY265" s="30"/>
      <c r="WDZ265" s="30"/>
      <c r="WEA265" s="30"/>
      <c r="WEB265" s="30"/>
      <c r="WEC265" s="30"/>
      <c r="WED265" s="30"/>
      <c r="WEE265" s="30"/>
      <c r="WEF265" s="30"/>
      <c r="WEG265" s="30"/>
      <c r="WEH265" s="30"/>
      <c r="WEI265" s="30"/>
      <c r="WEJ265" s="30"/>
      <c r="WEK265" s="30"/>
      <c r="WEL265" s="30"/>
      <c r="WEM265" s="30"/>
      <c r="WEN265" s="30"/>
      <c r="WEO265" s="30"/>
      <c r="WEP265" s="30"/>
      <c r="WEQ265" s="30"/>
      <c r="WER265" s="30"/>
      <c r="WES265" s="30"/>
      <c r="WET265" s="30"/>
      <c r="WEU265" s="30"/>
      <c r="WEV265" s="30"/>
      <c r="WEW265" s="30"/>
      <c r="WEX265" s="30"/>
      <c r="WEY265" s="30"/>
      <c r="WEZ265" s="30"/>
      <c r="WFA265" s="30"/>
      <c r="WFB265" s="30"/>
      <c r="WFC265" s="30"/>
      <c r="WFD265" s="30"/>
      <c r="WFE265" s="30"/>
      <c r="WFF265" s="30"/>
      <c r="WFG265" s="30"/>
      <c r="WFH265" s="30"/>
      <c r="WFI265" s="30"/>
      <c r="WFJ265" s="30"/>
      <c r="WFK265" s="30"/>
      <c r="WFL265" s="30"/>
      <c r="WFM265" s="30"/>
      <c r="WFN265" s="30"/>
      <c r="WFO265" s="30"/>
      <c r="WFP265" s="30"/>
      <c r="WFQ265" s="30"/>
      <c r="WFR265" s="30"/>
      <c r="WFS265" s="30"/>
      <c r="WFT265" s="30"/>
      <c r="WFU265" s="30"/>
      <c r="WFV265" s="30"/>
      <c r="WFW265" s="30"/>
      <c r="WFX265" s="30"/>
      <c r="WFY265" s="30"/>
      <c r="WFZ265" s="30"/>
      <c r="WGA265" s="30"/>
      <c r="WGB265" s="30"/>
      <c r="WGC265" s="30"/>
      <c r="WGD265" s="30"/>
      <c r="WGE265" s="30"/>
      <c r="WGF265" s="30"/>
      <c r="WGG265" s="30"/>
      <c r="WGH265" s="30"/>
      <c r="WGI265" s="30"/>
      <c r="WGJ265" s="30"/>
      <c r="WGK265" s="30"/>
      <c r="WGL265" s="30"/>
      <c r="WGM265" s="30"/>
      <c r="WGN265" s="30"/>
      <c r="WGO265" s="30"/>
      <c r="WGP265" s="30"/>
      <c r="WGQ265" s="30"/>
      <c r="WGR265" s="30"/>
      <c r="WGS265" s="30"/>
      <c r="WGT265" s="30"/>
      <c r="WGU265" s="30"/>
      <c r="WGV265" s="30"/>
      <c r="WGW265" s="30"/>
      <c r="WGX265" s="30"/>
      <c r="WGY265" s="30"/>
      <c r="WGZ265" s="30"/>
      <c r="WHA265" s="30"/>
      <c r="WHB265" s="30"/>
      <c r="WHC265" s="30"/>
      <c r="WHD265" s="30"/>
      <c r="WHE265" s="30"/>
      <c r="WHF265" s="30"/>
      <c r="WHG265" s="30"/>
      <c r="WHH265" s="30"/>
      <c r="WHI265" s="30"/>
      <c r="WHJ265" s="30"/>
      <c r="WHK265" s="30"/>
      <c r="WHL265" s="30"/>
      <c r="WHM265" s="30"/>
      <c r="WHN265" s="30"/>
      <c r="WHO265" s="30"/>
      <c r="WHP265" s="30"/>
      <c r="WHQ265" s="30"/>
      <c r="WHR265" s="30"/>
      <c r="WHS265" s="30"/>
      <c r="WHT265" s="30"/>
      <c r="WHU265" s="30"/>
      <c r="WHV265" s="30"/>
      <c r="WHW265" s="30"/>
      <c r="WHX265" s="30"/>
      <c r="WHY265" s="30"/>
      <c r="WHZ265" s="30"/>
      <c r="WIA265" s="30"/>
      <c r="WIB265" s="30"/>
      <c r="WIC265" s="30"/>
      <c r="WID265" s="30"/>
      <c r="WIE265" s="30"/>
      <c r="WIF265" s="30"/>
      <c r="WIG265" s="30"/>
      <c r="WIH265" s="30"/>
      <c r="WII265" s="30"/>
      <c r="WIJ265" s="30"/>
      <c r="WIK265" s="30"/>
      <c r="WIL265" s="30"/>
      <c r="WIM265" s="30"/>
      <c r="WIN265" s="30"/>
      <c r="WIO265" s="30"/>
      <c r="WIP265" s="30"/>
      <c r="WIQ265" s="30"/>
      <c r="WIR265" s="30"/>
      <c r="WIS265" s="30"/>
      <c r="WIT265" s="30"/>
      <c r="WIU265" s="30"/>
      <c r="WIV265" s="30"/>
      <c r="WIW265" s="30"/>
      <c r="WIX265" s="30"/>
      <c r="WIY265" s="30"/>
      <c r="WIZ265" s="30"/>
      <c r="WJA265" s="30"/>
      <c r="WJB265" s="30"/>
      <c r="WJC265" s="30"/>
      <c r="WJD265" s="30"/>
      <c r="WJE265" s="30"/>
      <c r="WJF265" s="30"/>
      <c r="WJG265" s="30"/>
      <c r="WJH265" s="30"/>
      <c r="WJI265" s="30"/>
      <c r="WJJ265" s="30"/>
      <c r="WJK265" s="30"/>
      <c r="WJL265" s="30"/>
      <c r="WJM265" s="30"/>
      <c r="WJN265" s="30"/>
      <c r="WJO265" s="30"/>
      <c r="WJP265" s="30"/>
      <c r="WJQ265" s="30"/>
      <c r="WJR265" s="30"/>
      <c r="WJS265" s="30"/>
      <c r="WJT265" s="30"/>
      <c r="WJU265" s="30"/>
      <c r="WJV265" s="30"/>
      <c r="WJW265" s="30"/>
      <c r="WJX265" s="30"/>
      <c r="WJY265" s="30"/>
      <c r="WJZ265" s="30"/>
      <c r="WKA265" s="30"/>
      <c r="WKB265" s="30"/>
      <c r="WKC265" s="30"/>
      <c r="WKD265" s="30"/>
      <c r="WKE265" s="30"/>
      <c r="WKF265" s="30"/>
      <c r="WKG265" s="30"/>
      <c r="WKH265" s="30"/>
      <c r="WKI265" s="30"/>
      <c r="WKJ265" s="30"/>
      <c r="WKK265" s="30"/>
      <c r="WKL265" s="30"/>
      <c r="WKM265" s="30"/>
      <c r="WKN265" s="30"/>
      <c r="WKO265" s="30"/>
      <c r="WKP265" s="30"/>
      <c r="WKQ265" s="30"/>
      <c r="WKR265" s="30"/>
      <c r="WKS265" s="30"/>
      <c r="WKT265" s="30"/>
      <c r="WKU265" s="30"/>
      <c r="WKV265" s="30"/>
      <c r="WKW265" s="30"/>
      <c r="WKX265" s="30"/>
      <c r="WKY265" s="30"/>
      <c r="WKZ265" s="30"/>
      <c r="WLA265" s="30"/>
      <c r="WLB265" s="30"/>
      <c r="WLC265" s="30"/>
      <c r="WLD265" s="30"/>
      <c r="WLE265" s="30"/>
      <c r="WLF265" s="30"/>
      <c r="WLG265" s="30"/>
      <c r="WLH265" s="30"/>
      <c r="WLI265" s="30"/>
      <c r="WLJ265" s="30"/>
      <c r="WLK265" s="30"/>
      <c r="WLL265" s="30"/>
      <c r="WLM265" s="30"/>
      <c r="WLN265" s="30"/>
      <c r="WLO265" s="30"/>
      <c r="WLP265" s="30"/>
      <c r="WLQ265" s="30"/>
      <c r="WLR265" s="30"/>
      <c r="WLS265" s="30"/>
      <c r="WLT265" s="30"/>
      <c r="WLU265" s="30"/>
      <c r="WLV265" s="30"/>
      <c r="WLW265" s="30"/>
      <c r="WLX265" s="30"/>
      <c r="WLY265" s="30"/>
      <c r="WLZ265" s="30"/>
      <c r="WMA265" s="30"/>
      <c r="WMB265" s="30"/>
      <c r="WMC265" s="30"/>
      <c r="WMD265" s="30"/>
      <c r="WME265" s="30"/>
      <c r="WMF265" s="30"/>
      <c r="WMG265" s="30"/>
      <c r="WMH265" s="30"/>
      <c r="WMI265" s="30"/>
      <c r="WMJ265" s="30"/>
      <c r="WMK265" s="30"/>
      <c r="WML265" s="30"/>
      <c r="WMM265" s="30"/>
      <c r="WMN265" s="30"/>
      <c r="WMO265" s="30"/>
      <c r="WMP265" s="30"/>
      <c r="WMQ265" s="30"/>
      <c r="WMR265" s="30"/>
      <c r="WMS265" s="30"/>
      <c r="WMT265" s="30"/>
      <c r="WMU265" s="30"/>
      <c r="WMV265" s="30"/>
      <c r="WMW265" s="30"/>
      <c r="WMX265" s="30"/>
      <c r="WMY265" s="30"/>
      <c r="WMZ265" s="30"/>
      <c r="WNA265" s="30"/>
      <c r="WNB265" s="30"/>
      <c r="WNC265" s="30"/>
      <c r="WND265" s="30"/>
      <c r="WNE265" s="30"/>
      <c r="WNF265" s="30"/>
      <c r="WNG265" s="30"/>
      <c r="WNH265" s="30"/>
      <c r="WNI265" s="30"/>
      <c r="WNJ265" s="30"/>
      <c r="WNK265" s="30"/>
      <c r="WNL265" s="30"/>
      <c r="WNM265" s="30"/>
      <c r="WNN265" s="30"/>
      <c r="WNO265" s="30"/>
      <c r="WNP265" s="30"/>
      <c r="WNQ265" s="30"/>
      <c r="WNR265" s="30"/>
      <c r="WNS265" s="30"/>
      <c r="WNT265" s="30"/>
      <c r="WNU265" s="30"/>
      <c r="WNV265" s="30"/>
      <c r="WNW265" s="30"/>
      <c r="WNX265" s="30"/>
      <c r="WNY265" s="30"/>
      <c r="WNZ265" s="30"/>
      <c r="WOA265" s="30"/>
      <c r="WOB265" s="30"/>
      <c r="WOC265" s="30"/>
      <c r="WOD265" s="30"/>
      <c r="WOE265" s="30"/>
      <c r="WOF265" s="30"/>
      <c r="WOG265" s="30"/>
      <c r="WOH265" s="30"/>
      <c r="WOI265" s="30"/>
      <c r="WOJ265" s="30"/>
      <c r="WOK265" s="30"/>
      <c r="WOL265" s="30"/>
      <c r="WOM265" s="30"/>
      <c r="WON265" s="30"/>
      <c r="WOO265" s="30"/>
      <c r="WOP265" s="30"/>
      <c r="WOQ265" s="30"/>
      <c r="WOR265" s="30"/>
      <c r="WOS265" s="30"/>
      <c r="WOT265" s="30"/>
      <c r="WOU265" s="30"/>
      <c r="WOV265" s="30"/>
      <c r="WOW265" s="30"/>
      <c r="WOX265" s="30"/>
      <c r="WOY265" s="30"/>
      <c r="WOZ265" s="30"/>
      <c r="WPA265" s="30"/>
      <c r="WPB265" s="30"/>
      <c r="WPC265" s="30"/>
      <c r="WPD265" s="30"/>
      <c r="WPE265" s="30"/>
      <c r="WPF265" s="30"/>
      <c r="WPG265" s="30"/>
      <c r="WPH265" s="30"/>
      <c r="WPI265" s="30"/>
      <c r="WPJ265" s="30"/>
      <c r="WPK265" s="30"/>
      <c r="WPL265" s="30"/>
      <c r="WPM265" s="30"/>
      <c r="WPN265" s="30"/>
      <c r="WPO265" s="30"/>
      <c r="WPP265" s="30"/>
      <c r="WPQ265" s="30"/>
      <c r="WPR265" s="30"/>
      <c r="WPS265" s="30"/>
      <c r="WPT265" s="30"/>
      <c r="WPU265" s="30"/>
      <c r="WPV265" s="30"/>
      <c r="WPW265" s="30"/>
      <c r="WPX265" s="30"/>
      <c r="WPY265" s="30"/>
      <c r="WPZ265" s="30"/>
      <c r="WQA265" s="30"/>
      <c r="WQB265" s="30"/>
      <c r="WQC265" s="30"/>
      <c r="WQD265" s="30"/>
      <c r="WQE265" s="30"/>
      <c r="WQF265" s="30"/>
      <c r="WQG265" s="30"/>
      <c r="WQH265" s="30"/>
      <c r="WQI265" s="30"/>
      <c r="WQJ265" s="30"/>
      <c r="WQK265" s="30"/>
      <c r="WQL265" s="30"/>
      <c r="WQM265" s="30"/>
      <c r="WQN265" s="30"/>
      <c r="WQO265" s="30"/>
      <c r="WQP265" s="30"/>
      <c r="WQQ265" s="30"/>
      <c r="WQR265" s="30"/>
      <c r="WQS265" s="30"/>
      <c r="WQT265" s="30"/>
      <c r="WQU265" s="30"/>
      <c r="WQV265" s="30"/>
      <c r="WQW265" s="30"/>
      <c r="WQX265" s="30"/>
      <c r="WQY265" s="30"/>
      <c r="WQZ265" s="30"/>
      <c r="WRA265" s="30"/>
      <c r="WRB265" s="30"/>
      <c r="WRC265" s="30"/>
      <c r="WRD265" s="30"/>
      <c r="WRE265" s="30"/>
      <c r="WRF265" s="30"/>
      <c r="WRG265" s="30"/>
      <c r="WRH265" s="30"/>
      <c r="WRI265" s="30"/>
      <c r="WRJ265" s="30"/>
      <c r="WRK265" s="30"/>
      <c r="WRL265" s="30"/>
      <c r="WRM265" s="30"/>
      <c r="WRN265" s="30"/>
      <c r="WRO265" s="30"/>
      <c r="WRP265" s="30"/>
      <c r="WRQ265" s="30"/>
      <c r="WRR265" s="30"/>
      <c r="WRS265" s="30"/>
      <c r="WRT265" s="30"/>
      <c r="WRU265" s="30"/>
      <c r="WRV265" s="30"/>
      <c r="WRW265" s="30"/>
      <c r="WRX265" s="30"/>
      <c r="WRY265" s="30"/>
      <c r="WRZ265" s="30"/>
      <c r="WSA265" s="30"/>
      <c r="WSB265" s="30"/>
      <c r="WSC265" s="30"/>
      <c r="WSD265" s="30"/>
      <c r="WSE265" s="30"/>
      <c r="WSF265" s="30"/>
      <c r="WSG265" s="30"/>
      <c r="WSH265" s="30"/>
      <c r="WSI265" s="30"/>
      <c r="WSJ265" s="30"/>
      <c r="WSK265" s="30"/>
      <c r="WSL265" s="30"/>
      <c r="WSM265" s="30"/>
      <c r="WSN265" s="30"/>
      <c r="WSO265" s="30"/>
      <c r="WSP265" s="30"/>
      <c r="WSQ265" s="30"/>
      <c r="WSR265" s="30"/>
      <c r="WSS265" s="30"/>
      <c r="WST265" s="30"/>
      <c r="WSU265" s="30"/>
      <c r="WSV265" s="30"/>
      <c r="WSW265" s="30"/>
      <c r="WSX265" s="30"/>
      <c r="WSY265" s="30"/>
      <c r="WSZ265" s="30"/>
      <c r="WTA265" s="30"/>
      <c r="WTB265" s="30"/>
      <c r="WTC265" s="30"/>
      <c r="WTD265" s="30"/>
      <c r="WTE265" s="30"/>
      <c r="WTF265" s="30"/>
      <c r="WTG265" s="30"/>
      <c r="WTH265" s="30"/>
      <c r="WTI265" s="30"/>
      <c r="WTJ265" s="30"/>
      <c r="WTK265" s="30"/>
      <c r="WTL265" s="30"/>
      <c r="WTM265" s="30"/>
      <c r="WTN265" s="30"/>
      <c r="WTO265" s="30"/>
      <c r="WTP265" s="30"/>
      <c r="WTQ265" s="30"/>
      <c r="WTR265" s="30"/>
      <c r="WTS265" s="30"/>
      <c r="WTT265" s="30"/>
      <c r="WTU265" s="30"/>
      <c r="WTV265" s="30"/>
      <c r="WTW265" s="30"/>
      <c r="WTX265" s="30"/>
      <c r="WTY265" s="30"/>
      <c r="WTZ265" s="30"/>
      <c r="WUA265" s="30"/>
      <c r="WUB265" s="30"/>
      <c r="WUC265" s="30"/>
      <c r="WUD265" s="30"/>
      <c r="WUE265" s="30"/>
      <c r="WUF265" s="30"/>
      <c r="WUG265" s="30"/>
      <c r="WUH265" s="30"/>
      <c r="WUI265" s="30"/>
      <c r="WUJ265" s="30"/>
      <c r="WUK265" s="30"/>
      <c r="WUL265" s="30"/>
      <c r="WUM265" s="30"/>
      <c r="WUN265" s="30"/>
      <c r="WUO265" s="30"/>
      <c r="WUP265" s="30"/>
      <c r="WUQ265" s="30"/>
      <c r="WUR265" s="30"/>
      <c r="WUS265" s="30"/>
      <c r="WUT265" s="30"/>
      <c r="WUU265" s="30"/>
      <c r="WUV265" s="30"/>
      <c r="WUW265" s="30"/>
      <c r="WUX265" s="30"/>
      <c r="WUY265" s="30"/>
      <c r="WUZ265" s="30"/>
      <c r="WVA265" s="30"/>
      <c r="WVB265" s="30"/>
      <c r="WVC265" s="30"/>
      <c r="WVD265" s="30"/>
      <c r="WVE265" s="30"/>
      <c r="WVF265" s="30"/>
      <c r="WVG265" s="30"/>
      <c r="WVH265" s="30"/>
      <c r="WVI265" s="30"/>
      <c r="WVJ265" s="30"/>
      <c r="WVK265" s="30"/>
      <c r="WVL265" s="30"/>
      <c r="WVM265" s="30"/>
      <c r="WVN265" s="30"/>
      <c r="WVO265" s="30"/>
      <c r="WVP265" s="30"/>
      <c r="WVQ265" s="30"/>
      <c r="WVR265" s="30"/>
      <c r="WVS265" s="30"/>
      <c r="WVT265" s="30"/>
      <c r="WVU265" s="30"/>
      <c r="WVV265" s="30"/>
      <c r="WVW265" s="30"/>
      <c r="WVX265" s="30"/>
      <c r="WVY265" s="30"/>
      <c r="WVZ265" s="30"/>
      <c r="WWA265" s="30"/>
      <c r="WWB265" s="30"/>
      <c r="WWC265" s="30"/>
      <c r="WWD265" s="30"/>
      <c r="WWE265" s="30"/>
      <c r="WWF265" s="30"/>
      <c r="WWG265" s="30"/>
      <c r="WWH265" s="30"/>
      <c r="WWI265" s="30"/>
      <c r="WWJ265" s="30"/>
      <c r="WWK265" s="30"/>
      <c r="WWL265" s="30"/>
      <c r="WWM265" s="30"/>
      <c r="WWN265" s="30"/>
      <c r="WWO265" s="30"/>
      <c r="WWP265" s="30"/>
      <c r="WWQ265" s="30"/>
      <c r="WWR265" s="30"/>
      <c r="WWS265" s="30"/>
      <c r="WWT265" s="30"/>
      <c r="WWU265" s="30"/>
      <c r="WWV265" s="30"/>
      <c r="WWW265" s="30"/>
      <c r="WWX265" s="30"/>
      <c r="WWY265" s="30"/>
      <c r="WWZ265" s="30"/>
      <c r="WXA265" s="30"/>
      <c r="WXB265" s="30"/>
      <c r="WXC265" s="30"/>
      <c r="WXD265" s="30"/>
      <c r="WXE265" s="30"/>
      <c r="WXF265" s="30"/>
      <c r="WXG265" s="30"/>
      <c r="WXH265" s="30"/>
      <c r="WXI265" s="30"/>
      <c r="WXJ265" s="30"/>
      <c r="WXK265" s="30"/>
      <c r="WXL265" s="30"/>
      <c r="WXM265" s="30"/>
      <c r="WXN265" s="30"/>
      <c r="WXO265" s="30"/>
      <c r="WXP265" s="30"/>
      <c r="WXQ265" s="30"/>
      <c r="WXR265" s="30"/>
      <c r="WXS265" s="30"/>
      <c r="WXT265" s="30"/>
      <c r="WXU265" s="30"/>
      <c r="WXV265" s="30"/>
      <c r="WXW265" s="30"/>
      <c r="WXX265" s="30"/>
      <c r="WXY265" s="30"/>
      <c r="WXZ265" s="30"/>
      <c r="WYA265" s="30"/>
      <c r="WYB265" s="30"/>
      <c r="WYC265" s="30"/>
      <c r="WYD265" s="30"/>
      <c r="WYE265" s="30"/>
      <c r="WYF265" s="30"/>
      <c r="WYG265" s="30"/>
      <c r="WYH265" s="30"/>
      <c r="WYI265" s="30"/>
      <c r="WYJ265" s="30"/>
      <c r="WYK265" s="30"/>
      <c r="WYL265" s="30"/>
      <c r="WYM265" s="30"/>
      <c r="WYN265" s="30"/>
      <c r="WYO265" s="30"/>
      <c r="WYP265" s="30"/>
      <c r="WYQ265" s="30"/>
      <c r="WYR265" s="30"/>
      <c r="WYS265" s="30"/>
      <c r="WYT265" s="30"/>
      <c r="WYU265" s="30"/>
      <c r="WYV265" s="30"/>
      <c r="WYW265" s="30"/>
      <c r="WYX265" s="30"/>
      <c r="WYY265" s="30"/>
      <c r="WYZ265" s="30"/>
      <c r="WZA265" s="30"/>
      <c r="WZB265" s="30"/>
      <c r="WZC265" s="30"/>
      <c r="WZD265" s="30"/>
      <c r="WZE265" s="30"/>
      <c r="WZF265" s="30"/>
      <c r="WZG265" s="30"/>
      <c r="WZH265" s="30"/>
      <c r="WZI265" s="30"/>
      <c r="WZJ265" s="30"/>
      <c r="WZK265" s="30"/>
      <c r="WZL265" s="30"/>
      <c r="WZM265" s="30"/>
      <c r="WZN265" s="30"/>
      <c r="WZO265" s="30"/>
      <c r="WZP265" s="30"/>
      <c r="WZQ265" s="30"/>
      <c r="WZR265" s="30"/>
      <c r="WZS265" s="30"/>
      <c r="WZT265" s="30"/>
      <c r="WZU265" s="30"/>
      <c r="WZV265" s="30"/>
      <c r="WZW265" s="30"/>
      <c r="WZX265" s="30"/>
      <c r="WZY265" s="30"/>
      <c r="WZZ265" s="30"/>
      <c r="XAA265" s="30"/>
      <c r="XAB265" s="30"/>
      <c r="XAC265" s="30"/>
      <c r="XAD265" s="30"/>
      <c r="XAE265" s="30"/>
      <c r="XAF265" s="30"/>
      <c r="XAG265" s="30"/>
      <c r="XAH265" s="30"/>
      <c r="XAI265" s="30"/>
      <c r="XAJ265" s="30"/>
      <c r="XAK265" s="30"/>
      <c r="XAL265" s="30"/>
      <c r="XAM265" s="30"/>
      <c r="XAN265" s="30"/>
      <c r="XAO265" s="30"/>
      <c r="XAP265" s="30"/>
      <c r="XAQ265" s="30"/>
      <c r="XAR265" s="30"/>
      <c r="XAS265" s="30"/>
      <c r="XAT265" s="30"/>
      <c r="XAU265" s="30"/>
      <c r="XAV265" s="30"/>
      <c r="XAW265" s="30"/>
      <c r="XAX265" s="30"/>
      <c r="XAY265" s="30"/>
      <c r="XAZ265" s="30"/>
      <c r="XBA265" s="30"/>
      <c r="XBB265" s="30"/>
      <c r="XBC265" s="30"/>
      <c r="XBD265" s="30"/>
      <c r="XBE265" s="30"/>
      <c r="XBF265" s="30"/>
      <c r="XBG265" s="30"/>
      <c r="XBH265" s="30"/>
      <c r="XBI265" s="30"/>
      <c r="XBJ265" s="30"/>
      <c r="XBK265" s="30"/>
      <c r="XBL265" s="30"/>
      <c r="XBM265" s="30"/>
      <c r="XBN265" s="30"/>
      <c r="XBO265" s="30"/>
      <c r="XBP265" s="30"/>
      <c r="XBQ265" s="30"/>
      <c r="XBR265" s="30"/>
      <c r="XBS265" s="30"/>
      <c r="XBT265" s="30"/>
      <c r="XBU265" s="30"/>
      <c r="XBV265" s="30"/>
      <c r="XBW265" s="30"/>
      <c r="XBX265" s="30"/>
      <c r="XBY265" s="30"/>
      <c r="XBZ265" s="30"/>
      <c r="XCA265" s="30"/>
      <c r="XCB265" s="30"/>
      <c r="XCC265" s="30"/>
      <c r="XCD265" s="30"/>
      <c r="XCE265" s="30"/>
      <c r="XCF265" s="30"/>
      <c r="XCG265" s="30"/>
      <c r="XCH265" s="30"/>
      <c r="XCI265" s="30"/>
      <c r="XCJ265" s="30"/>
      <c r="XCK265" s="30"/>
      <c r="XCL265" s="30"/>
      <c r="XCM265" s="30"/>
      <c r="XCN265" s="30"/>
      <c r="XCO265" s="30"/>
      <c r="XCP265" s="30"/>
      <c r="XCQ265" s="30"/>
      <c r="XCR265" s="30"/>
      <c r="XCS265" s="30"/>
      <c r="XCT265" s="30"/>
      <c r="XCU265" s="30"/>
      <c r="XCV265" s="30"/>
      <c r="XCW265" s="30"/>
      <c r="XCX265" s="30"/>
      <c r="XCY265" s="30"/>
      <c r="XCZ265" s="30"/>
      <c r="XDA265" s="30"/>
      <c r="XDB265" s="30"/>
      <c r="XDC265" s="30"/>
      <c r="XDD265" s="30"/>
      <c r="XDE265" s="30"/>
      <c r="XDF265" s="30"/>
      <c r="XDG265" s="30"/>
      <c r="XDH265" s="30"/>
      <c r="XDI265" s="30"/>
      <c r="XDJ265" s="30"/>
      <c r="XDK265" s="30"/>
      <c r="XDL265" s="30"/>
      <c r="XDM265" s="30"/>
      <c r="XDN265" s="30"/>
      <c r="XDO265" s="30"/>
      <c r="XDP265" s="30"/>
      <c r="XDQ265" s="30"/>
      <c r="XDR265" s="30"/>
      <c r="XDS265" s="30"/>
      <c r="XDT265" s="30"/>
      <c r="XDU265" s="30"/>
      <c r="XDV265" s="30"/>
      <c r="XDW265" s="30"/>
      <c r="XDX265" s="30"/>
      <c r="XDY265" s="30"/>
      <c r="XDZ265" s="30"/>
      <c r="XEA265" s="30"/>
      <c r="XEB265" s="30"/>
      <c r="XEC265" s="30"/>
      <c r="XED265" s="30"/>
      <c r="XEE265" s="30"/>
      <c r="XEF265" s="30"/>
      <c r="XEG265" s="30"/>
      <c r="XEH265" s="30"/>
      <c r="XEI265" s="30"/>
      <c r="XEJ265" s="30"/>
      <c r="XEK265" s="30"/>
      <c r="XEL265" s="30"/>
      <c r="XEM265" s="30"/>
      <c r="XEN265" s="30"/>
      <c r="XEO265" s="30"/>
      <c r="XEP265" s="30"/>
      <c r="XEQ265" s="30"/>
      <c r="XER265" s="30"/>
      <c r="XES265" s="30"/>
      <c r="XET265" s="30"/>
      <c r="XEU265" s="30"/>
      <c r="XEV265" s="30"/>
      <c r="XEW265" s="30"/>
      <c r="XEX265" s="30"/>
      <c r="XEY265" s="30"/>
      <c r="XEZ265" s="30"/>
      <c r="XFA265" s="30"/>
      <c r="XFB265" s="30"/>
      <c r="XFC265" s="30"/>
    </row>
    <row r="266" spans="1:16383" s="39" customFormat="1" ht="12.75" customHeight="1">
      <c r="A266" s="32" t="s">
        <v>36</v>
      </c>
      <c r="B266" s="32" t="s">
        <v>831</v>
      </c>
      <c r="C266" s="25" t="s">
        <v>832</v>
      </c>
      <c r="D266" s="25" t="s">
        <v>833</v>
      </c>
      <c r="E266" s="25" t="s">
        <v>47</v>
      </c>
      <c r="F266" s="9" t="s">
        <v>834</v>
      </c>
      <c r="G266" s="11">
        <v>9641414</v>
      </c>
      <c r="H266" s="11">
        <f t="shared" si="28"/>
        <v>10120927</v>
      </c>
      <c r="I266" s="11">
        <v>3600000</v>
      </c>
      <c r="J266" s="11">
        <f t="shared" si="31"/>
        <v>11214217</v>
      </c>
      <c r="K266" s="94">
        <f>ROUND(I266/126.4*140.8,0)+334177</f>
        <v>4344304</v>
      </c>
      <c r="L266" s="11">
        <f t="shared" si="29"/>
        <v>11729490</v>
      </c>
      <c r="M266" s="11">
        <f t="shared" si="30"/>
        <v>4653803</v>
      </c>
      <c r="N266" s="11">
        <f t="shared" si="33"/>
        <v>12347818</v>
      </c>
      <c r="O266" s="11">
        <f t="shared" si="34"/>
        <v>4842522</v>
      </c>
      <c r="P266" s="11"/>
      <c r="Q266" s="56"/>
      <c r="R266" s="81"/>
      <c r="S266" s="81"/>
      <c r="T266" s="81"/>
      <c r="U266" s="81"/>
      <c r="V266" s="81"/>
      <c r="W266" s="81"/>
      <c r="X266"/>
      <c r="Y266"/>
      <c r="Z266"/>
      <c r="AA266" s="55" t="s">
        <v>835</v>
      </c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30"/>
      <c r="BO266" s="30"/>
      <c r="BP266" s="30"/>
      <c r="BQ266" s="30"/>
      <c r="BR266" s="30"/>
      <c r="BS266" s="30"/>
      <c r="BT266" s="30"/>
      <c r="BU266" s="30"/>
      <c r="BV266" s="30"/>
      <c r="BW266" s="30"/>
      <c r="BX266" s="30"/>
      <c r="BY266" s="30"/>
      <c r="BZ266" s="30"/>
      <c r="CA266" s="30"/>
      <c r="CB266" s="30"/>
      <c r="CC266" s="30"/>
      <c r="CD266" s="30"/>
      <c r="CE266" s="30"/>
      <c r="CF266" s="30"/>
      <c r="CG266" s="30"/>
      <c r="CH266" s="30"/>
      <c r="CI266" s="30"/>
      <c r="CJ266" s="30"/>
      <c r="CK266" s="30"/>
      <c r="CL266" s="30"/>
      <c r="CM266" s="30"/>
      <c r="CN266" s="30"/>
      <c r="CO266" s="30"/>
      <c r="CP266" s="30"/>
      <c r="CQ266" s="30"/>
      <c r="CR266" s="30"/>
      <c r="CS266" s="30"/>
      <c r="CT266" s="30"/>
      <c r="CU266" s="30"/>
      <c r="CV266" s="30"/>
      <c r="CW266" s="30"/>
      <c r="CX266" s="30"/>
      <c r="CY266" s="30"/>
      <c r="CZ266" s="30"/>
      <c r="DA266" s="30"/>
      <c r="DB266" s="30"/>
      <c r="DC266" s="30"/>
      <c r="DD266" s="30"/>
      <c r="DE266" s="30"/>
      <c r="DF266" s="30"/>
      <c r="DG266" s="30"/>
      <c r="DH266" s="30"/>
      <c r="DI266" s="30"/>
      <c r="DJ266" s="30"/>
      <c r="DK266" s="30"/>
      <c r="DL266" s="30"/>
      <c r="DM266" s="30"/>
      <c r="DN266" s="30"/>
      <c r="DO266" s="30"/>
      <c r="DP266" s="30"/>
      <c r="DQ266" s="30"/>
      <c r="DR266" s="30"/>
      <c r="DS266" s="30"/>
      <c r="DT266" s="30"/>
      <c r="DU266" s="30"/>
      <c r="DV266" s="30"/>
      <c r="DW266" s="30"/>
      <c r="DX266" s="30"/>
      <c r="DY266" s="30"/>
      <c r="DZ266" s="30"/>
      <c r="EA266" s="30"/>
      <c r="EB266" s="30"/>
      <c r="EC266" s="30"/>
      <c r="ED266" s="30"/>
      <c r="EE266" s="30"/>
      <c r="EF266" s="30"/>
      <c r="EG266" s="30"/>
      <c r="EH266" s="30"/>
      <c r="EI266" s="30"/>
      <c r="EJ266" s="30"/>
      <c r="EK266" s="30"/>
      <c r="EL266" s="30"/>
      <c r="EM266" s="30"/>
      <c r="EN266" s="30"/>
      <c r="EO266" s="30"/>
      <c r="EP266" s="30"/>
      <c r="EQ266" s="30"/>
      <c r="ER266" s="30"/>
      <c r="ES266" s="30"/>
      <c r="ET266" s="30"/>
      <c r="EU266" s="30"/>
      <c r="EV266" s="30"/>
      <c r="EW266" s="30"/>
      <c r="EX266" s="30"/>
      <c r="EY266" s="30"/>
      <c r="EZ266" s="30"/>
      <c r="FA266" s="30"/>
      <c r="FB266" s="30"/>
      <c r="FC266" s="30"/>
      <c r="FD266" s="30"/>
      <c r="FE266" s="30"/>
      <c r="FF266" s="30"/>
      <c r="FG266" s="30"/>
      <c r="FH266" s="30"/>
      <c r="FI266" s="30"/>
      <c r="FJ266" s="30"/>
      <c r="FK266" s="30"/>
      <c r="FL266" s="30"/>
      <c r="FM266" s="30"/>
      <c r="FN266" s="30"/>
      <c r="FO266" s="30"/>
      <c r="FP266" s="30"/>
      <c r="FQ266" s="30"/>
      <c r="FR266" s="30"/>
      <c r="FS266" s="30"/>
      <c r="FT266" s="30"/>
      <c r="FU266" s="30"/>
      <c r="FV266" s="30"/>
      <c r="FW266" s="30"/>
      <c r="FX266" s="30"/>
      <c r="FY266" s="30"/>
      <c r="FZ266" s="30"/>
      <c r="GA266" s="30"/>
      <c r="GB266" s="30"/>
      <c r="GC266" s="30"/>
      <c r="GD266" s="30"/>
      <c r="GE266" s="30"/>
      <c r="GF266" s="30"/>
      <c r="GG266" s="30"/>
      <c r="GH266" s="30"/>
      <c r="GI266" s="30"/>
      <c r="GJ266" s="30"/>
      <c r="GK266" s="30"/>
      <c r="GL266" s="30"/>
      <c r="GM266" s="30"/>
      <c r="GN266" s="30"/>
      <c r="GO266" s="30"/>
      <c r="GP266" s="30"/>
      <c r="GQ266" s="30"/>
      <c r="GR266" s="30"/>
      <c r="GS266" s="30"/>
      <c r="GT266" s="30"/>
      <c r="GU266" s="30"/>
      <c r="GV266" s="30"/>
      <c r="GW266" s="30"/>
      <c r="GX266" s="30"/>
      <c r="GY266" s="30"/>
      <c r="GZ266" s="30"/>
      <c r="HA266" s="30"/>
      <c r="HB266" s="30"/>
      <c r="HC266" s="30"/>
      <c r="HD266" s="30"/>
      <c r="HE266" s="30"/>
      <c r="HF266" s="30"/>
      <c r="HG266" s="30"/>
      <c r="HH266" s="30"/>
      <c r="HI266" s="30"/>
      <c r="HJ266" s="30"/>
      <c r="HK266" s="30"/>
      <c r="HL266" s="30"/>
      <c r="HM266" s="30"/>
      <c r="HN266" s="30"/>
      <c r="HO266" s="30"/>
      <c r="HP266" s="30"/>
      <c r="HQ266" s="30"/>
      <c r="HR266" s="30"/>
      <c r="HS266" s="30"/>
      <c r="HT266" s="30"/>
      <c r="HU266" s="30"/>
      <c r="HV266" s="30"/>
      <c r="HW266" s="30"/>
      <c r="HX266" s="30"/>
      <c r="HY266" s="30"/>
      <c r="HZ266" s="30"/>
      <c r="IA266" s="30"/>
      <c r="IB266" s="30"/>
      <c r="IC266" s="30"/>
      <c r="ID266" s="30"/>
      <c r="IE266" s="30"/>
      <c r="IF266" s="30"/>
      <c r="IG266" s="30"/>
      <c r="IH266" s="30"/>
      <c r="II266" s="30"/>
      <c r="IJ266" s="30"/>
      <c r="IK266" s="30"/>
      <c r="IL266" s="30"/>
      <c r="IM266" s="30"/>
      <c r="IN266" s="30"/>
      <c r="IO266" s="30"/>
      <c r="IP266" s="30"/>
      <c r="IQ266" s="30"/>
      <c r="IR266" s="30"/>
      <c r="IS266" s="30"/>
      <c r="IT266" s="30"/>
      <c r="IU266" s="30"/>
      <c r="IV266" s="30"/>
      <c r="IW266" s="30"/>
      <c r="IX266" s="30"/>
      <c r="IY266" s="30"/>
      <c r="IZ266" s="30"/>
      <c r="JA266" s="30"/>
      <c r="JB266" s="30"/>
      <c r="JC266" s="30"/>
      <c r="JD266" s="30"/>
      <c r="JE266" s="30"/>
      <c r="JF266" s="30"/>
      <c r="JG266" s="30"/>
      <c r="JH266" s="30"/>
      <c r="JI266" s="30"/>
      <c r="JJ266" s="30"/>
      <c r="JK266" s="30"/>
      <c r="JL266" s="30"/>
      <c r="JM266" s="30"/>
      <c r="JN266" s="30"/>
      <c r="JO266" s="30"/>
      <c r="JP266" s="30"/>
      <c r="JQ266" s="30"/>
      <c r="JR266" s="30"/>
      <c r="JS266" s="30"/>
      <c r="JT266" s="30"/>
      <c r="JU266" s="30"/>
      <c r="JV266" s="30"/>
      <c r="JW266" s="30"/>
      <c r="JX266" s="30"/>
      <c r="JY266" s="30"/>
      <c r="JZ266" s="30"/>
      <c r="KA266" s="30"/>
      <c r="KB266" s="30"/>
      <c r="KC266" s="30"/>
      <c r="KD266" s="30"/>
      <c r="KE266" s="30"/>
      <c r="KF266" s="30"/>
      <c r="KG266" s="30"/>
      <c r="KH266" s="30"/>
      <c r="KI266" s="30"/>
      <c r="KJ266" s="30"/>
      <c r="KK266" s="30"/>
      <c r="KL266" s="30"/>
      <c r="KM266" s="30"/>
      <c r="KN266" s="30"/>
      <c r="KO266" s="30"/>
      <c r="KP266" s="30"/>
      <c r="KQ266" s="30"/>
      <c r="KR266" s="30"/>
      <c r="KS266" s="30"/>
      <c r="KT266" s="30"/>
      <c r="KU266" s="30"/>
      <c r="KV266" s="30"/>
      <c r="KW266" s="30"/>
      <c r="KX266" s="30"/>
      <c r="KY266" s="30"/>
      <c r="KZ266" s="30"/>
      <c r="LA266" s="30"/>
      <c r="LB266" s="30"/>
      <c r="LC266" s="30"/>
      <c r="LD266" s="30"/>
      <c r="LE266" s="30"/>
      <c r="LF266" s="30"/>
      <c r="LG266" s="30"/>
      <c r="LH266" s="30"/>
      <c r="LI266" s="30"/>
      <c r="LJ266" s="30"/>
      <c r="LK266" s="30"/>
      <c r="LL266" s="30"/>
      <c r="LM266" s="30"/>
      <c r="LN266" s="30"/>
      <c r="LO266" s="30"/>
      <c r="LP266" s="30"/>
      <c r="LQ266" s="30"/>
      <c r="LR266" s="30"/>
      <c r="LS266" s="30"/>
      <c r="LT266" s="30"/>
      <c r="LU266" s="30"/>
      <c r="LV266" s="30"/>
      <c r="LW266" s="30"/>
      <c r="LX266" s="30"/>
      <c r="LY266" s="30"/>
      <c r="LZ266" s="30"/>
      <c r="MA266" s="30"/>
      <c r="MB266" s="30"/>
      <c r="MC266" s="30"/>
      <c r="MD266" s="30"/>
      <c r="ME266" s="30"/>
      <c r="MF266" s="30"/>
      <c r="MG266" s="30"/>
      <c r="MH266" s="30"/>
      <c r="MI266" s="30"/>
      <c r="MJ266" s="30"/>
      <c r="MK266" s="30"/>
      <c r="ML266" s="30"/>
      <c r="MM266" s="30"/>
      <c r="MN266" s="30"/>
      <c r="MO266" s="30"/>
      <c r="MP266" s="30"/>
      <c r="MQ266" s="30"/>
      <c r="MR266" s="30"/>
      <c r="MS266" s="30"/>
      <c r="MT266" s="30"/>
      <c r="MU266" s="30"/>
      <c r="MV266" s="30"/>
      <c r="MW266" s="30"/>
      <c r="MX266" s="30"/>
      <c r="MY266" s="30"/>
      <c r="MZ266" s="30"/>
      <c r="NA266" s="30"/>
      <c r="NB266" s="30"/>
      <c r="NC266" s="30"/>
      <c r="ND266" s="30"/>
      <c r="NE266" s="30"/>
      <c r="NF266" s="30"/>
      <c r="NG266" s="30"/>
      <c r="NH266" s="30"/>
      <c r="NI266" s="30"/>
      <c r="NJ266" s="30"/>
      <c r="NK266" s="30"/>
      <c r="NL266" s="30"/>
      <c r="NM266" s="30"/>
      <c r="NN266" s="30"/>
      <c r="NO266" s="30"/>
      <c r="NP266" s="30"/>
      <c r="NQ266" s="30"/>
      <c r="NR266" s="30"/>
      <c r="NS266" s="30"/>
      <c r="NT266" s="30"/>
      <c r="NU266" s="30"/>
      <c r="NV266" s="30"/>
      <c r="NW266" s="30"/>
      <c r="NX266" s="30"/>
      <c r="NY266" s="30"/>
      <c r="NZ266" s="30"/>
      <c r="OA266" s="30"/>
      <c r="OB266" s="30"/>
      <c r="OC266" s="30"/>
      <c r="OD266" s="30"/>
      <c r="OE266" s="30"/>
      <c r="OF266" s="30"/>
      <c r="OG266" s="30"/>
      <c r="OH266" s="30"/>
      <c r="OI266" s="30"/>
      <c r="OJ266" s="30"/>
      <c r="OK266" s="30"/>
      <c r="OL266" s="30"/>
      <c r="OM266" s="30"/>
      <c r="ON266" s="30"/>
      <c r="OO266" s="30"/>
      <c r="OP266" s="30"/>
      <c r="OQ266" s="30"/>
      <c r="OR266" s="30"/>
      <c r="OS266" s="30"/>
      <c r="OT266" s="30"/>
      <c r="OU266" s="30"/>
      <c r="OV266" s="30"/>
      <c r="OW266" s="30"/>
      <c r="OX266" s="30"/>
      <c r="OY266" s="30"/>
      <c r="OZ266" s="30"/>
      <c r="PA266" s="30"/>
      <c r="PB266" s="30"/>
      <c r="PC266" s="30"/>
      <c r="PD266" s="30"/>
      <c r="PE266" s="30"/>
      <c r="PF266" s="30"/>
      <c r="PG266" s="30"/>
      <c r="PH266" s="30"/>
      <c r="PI266" s="30"/>
      <c r="PJ266" s="30"/>
      <c r="PK266" s="30"/>
      <c r="PL266" s="30"/>
      <c r="PM266" s="30"/>
      <c r="PN266" s="30"/>
      <c r="PO266" s="30"/>
      <c r="PP266" s="30"/>
      <c r="PQ266" s="30"/>
      <c r="PR266" s="30"/>
      <c r="PS266" s="30"/>
      <c r="PT266" s="30"/>
      <c r="PU266" s="30"/>
      <c r="PV266" s="30"/>
      <c r="PW266" s="30"/>
      <c r="PX266" s="30"/>
      <c r="PY266" s="30"/>
      <c r="PZ266" s="30"/>
      <c r="QA266" s="30"/>
      <c r="QB266" s="30"/>
      <c r="QC266" s="30"/>
      <c r="QD266" s="30"/>
      <c r="QE266" s="30"/>
      <c r="QF266" s="30"/>
      <c r="QG266" s="30"/>
      <c r="QH266" s="30"/>
      <c r="QI266" s="30"/>
      <c r="QJ266" s="30"/>
      <c r="QK266" s="30"/>
      <c r="QL266" s="30"/>
      <c r="QM266" s="30"/>
      <c r="QN266" s="30"/>
      <c r="QO266" s="30"/>
      <c r="QP266" s="30"/>
      <c r="QQ266" s="30"/>
      <c r="QR266" s="30"/>
      <c r="QS266" s="30"/>
      <c r="QT266" s="30"/>
      <c r="QU266" s="30"/>
      <c r="QV266" s="30"/>
      <c r="QW266" s="30"/>
      <c r="QX266" s="30"/>
      <c r="QY266" s="30"/>
      <c r="QZ266" s="30"/>
      <c r="RA266" s="30"/>
      <c r="RB266" s="30"/>
      <c r="RC266" s="30"/>
      <c r="RD266" s="30"/>
      <c r="RE266" s="30"/>
      <c r="RF266" s="30"/>
      <c r="RG266" s="30"/>
      <c r="RH266" s="30"/>
      <c r="RI266" s="30"/>
      <c r="RJ266" s="30"/>
      <c r="RK266" s="30"/>
      <c r="RL266" s="30"/>
      <c r="RM266" s="30"/>
      <c r="RN266" s="30"/>
      <c r="RO266" s="30"/>
      <c r="RP266" s="30"/>
      <c r="RQ266" s="30"/>
      <c r="RR266" s="30"/>
      <c r="RS266" s="30"/>
      <c r="RT266" s="30"/>
      <c r="RU266" s="30"/>
      <c r="RV266" s="30"/>
      <c r="RW266" s="30"/>
      <c r="RX266" s="30"/>
      <c r="RY266" s="30"/>
      <c r="RZ266" s="30"/>
      <c r="SA266" s="30"/>
      <c r="SB266" s="30"/>
      <c r="SC266" s="30"/>
      <c r="SD266" s="30"/>
      <c r="SE266" s="30"/>
      <c r="SF266" s="30"/>
      <c r="SG266" s="30"/>
      <c r="SH266" s="30"/>
      <c r="SI266" s="30"/>
      <c r="SJ266" s="30"/>
      <c r="SK266" s="30"/>
      <c r="SL266" s="30"/>
      <c r="SM266" s="30"/>
      <c r="SN266" s="30"/>
      <c r="SO266" s="30"/>
      <c r="SP266" s="30"/>
      <c r="SQ266" s="30"/>
      <c r="SR266" s="30"/>
      <c r="SS266" s="30"/>
      <c r="ST266" s="30"/>
      <c r="SU266" s="30"/>
      <c r="SV266" s="30"/>
      <c r="SW266" s="30"/>
      <c r="SX266" s="30"/>
      <c r="SY266" s="30"/>
      <c r="SZ266" s="30"/>
      <c r="TA266" s="30"/>
      <c r="TB266" s="30"/>
      <c r="TC266" s="30"/>
      <c r="TD266" s="30"/>
      <c r="TE266" s="30"/>
      <c r="TF266" s="30"/>
      <c r="TG266" s="30"/>
      <c r="TH266" s="30"/>
      <c r="TI266" s="30"/>
      <c r="TJ266" s="30"/>
      <c r="TK266" s="30"/>
      <c r="TL266" s="30"/>
      <c r="TM266" s="30"/>
      <c r="TN266" s="30"/>
      <c r="TO266" s="30"/>
      <c r="TP266" s="30"/>
      <c r="TQ266" s="30"/>
      <c r="TR266" s="30"/>
      <c r="TS266" s="30"/>
      <c r="TT266" s="30"/>
      <c r="TU266" s="30"/>
      <c r="TV266" s="30"/>
      <c r="TW266" s="30"/>
      <c r="TX266" s="30"/>
      <c r="TY266" s="30"/>
      <c r="TZ266" s="30"/>
      <c r="UA266" s="30"/>
      <c r="UB266" s="30"/>
      <c r="UC266" s="30"/>
      <c r="UD266" s="30"/>
      <c r="UE266" s="30"/>
      <c r="UF266" s="30"/>
      <c r="UG266" s="30"/>
      <c r="UH266" s="30"/>
      <c r="UI266" s="30"/>
      <c r="UJ266" s="30"/>
      <c r="UK266" s="30"/>
      <c r="UL266" s="30"/>
      <c r="UM266" s="30"/>
      <c r="UN266" s="30"/>
      <c r="UO266" s="30"/>
      <c r="UP266" s="30"/>
      <c r="UQ266" s="30"/>
      <c r="UR266" s="30"/>
      <c r="US266" s="30"/>
      <c r="UT266" s="30"/>
      <c r="UU266" s="30"/>
      <c r="UV266" s="30"/>
      <c r="UW266" s="30"/>
      <c r="UX266" s="30"/>
      <c r="UY266" s="30"/>
      <c r="UZ266" s="30"/>
      <c r="VA266" s="30"/>
      <c r="VB266" s="30"/>
      <c r="VC266" s="30"/>
      <c r="VD266" s="30"/>
      <c r="VE266" s="30"/>
      <c r="VF266" s="30"/>
      <c r="VG266" s="30"/>
      <c r="VH266" s="30"/>
      <c r="VI266" s="30"/>
      <c r="VJ266" s="30"/>
      <c r="VK266" s="30"/>
      <c r="VL266" s="30"/>
      <c r="VM266" s="30"/>
      <c r="VN266" s="30"/>
      <c r="VO266" s="30"/>
      <c r="VP266" s="30"/>
      <c r="VQ266" s="30"/>
      <c r="VR266" s="30"/>
      <c r="VS266" s="30"/>
      <c r="VT266" s="30"/>
      <c r="VU266" s="30"/>
      <c r="VV266" s="30"/>
      <c r="VW266" s="30"/>
      <c r="VX266" s="30"/>
      <c r="VY266" s="30"/>
      <c r="VZ266" s="30"/>
      <c r="WA266" s="30"/>
      <c r="WB266" s="30"/>
      <c r="WC266" s="30"/>
      <c r="WD266" s="30"/>
      <c r="WE266" s="30"/>
      <c r="WF266" s="30"/>
      <c r="WG266" s="30"/>
      <c r="WH266" s="30"/>
      <c r="WI266" s="30"/>
      <c r="WJ266" s="30"/>
      <c r="WK266" s="30"/>
      <c r="WL266" s="30"/>
      <c r="WM266" s="30"/>
      <c r="WN266" s="30"/>
      <c r="WO266" s="30"/>
      <c r="WP266" s="30"/>
      <c r="WQ266" s="30"/>
      <c r="WR266" s="30"/>
      <c r="WS266" s="30"/>
      <c r="WT266" s="30"/>
      <c r="WU266" s="30"/>
      <c r="WV266" s="30"/>
      <c r="WW266" s="30"/>
      <c r="WX266" s="30"/>
      <c r="WY266" s="30"/>
      <c r="WZ266" s="30"/>
      <c r="XA266" s="30"/>
      <c r="XB266" s="30"/>
      <c r="XC266" s="30"/>
      <c r="XD266" s="30"/>
      <c r="XE266" s="30"/>
      <c r="XF266" s="30"/>
      <c r="XG266" s="30"/>
      <c r="XH266" s="30"/>
      <c r="XI266" s="30"/>
      <c r="XJ266" s="30"/>
      <c r="XK266" s="30"/>
      <c r="XL266" s="30"/>
      <c r="XM266" s="30"/>
      <c r="XN266" s="30"/>
      <c r="XO266" s="30"/>
      <c r="XP266" s="30"/>
      <c r="XQ266" s="30"/>
      <c r="XR266" s="30"/>
      <c r="XS266" s="30"/>
      <c r="XT266" s="30"/>
      <c r="XU266" s="30"/>
      <c r="XV266" s="30"/>
      <c r="XW266" s="30"/>
      <c r="XX266" s="30"/>
      <c r="XY266" s="30"/>
      <c r="XZ266" s="30"/>
      <c r="YA266" s="30"/>
      <c r="YB266" s="30"/>
      <c r="YC266" s="30"/>
      <c r="YD266" s="30"/>
      <c r="YE266" s="30"/>
      <c r="YF266" s="30"/>
      <c r="YG266" s="30"/>
      <c r="YH266" s="30"/>
      <c r="YI266" s="30"/>
      <c r="YJ266" s="30"/>
      <c r="YK266" s="30"/>
      <c r="YL266" s="30"/>
      <c r="YM266" s="30"/>
      <c r="YN266" s="30"/>
      <c r="YO266" s="30"/>
      <c r="YP266" s="30"/>
      <c r="YQ266" s="30"/>
      <c r="YR266" s="30"/>
      <c r="YS266" s="30"/>
      <c r="YT266" s="30"/>
      <c r="YU266" s="30"/>
      <c r="YV266" s="30"/>
      <c r="YW266" s="30"/>
      <c r="YX266" s="30"/>
      <c r="YY266" s="30"/>
      <c r="YZ266" s="30"/>
      <c r="ZA266" s="30"/>
      <c r="ZB266" s="30"/>
      <c r="ZC266" s="30"/>
      <c r="ZD266" s="30"/>
      <c r="ZE266" s="30"/>
      <c r="ZF266" s="30"/>
      <c r="ZG266" s="30"/>
      <c r="ZH266" s="30"/>
      <c r="ZI266" s="30"/>
      <c r="ZJ266" s="30"/>
      <c r="ZK266" s="30"/>
      <c r="ZL266" s="30"/>
      <c r="ZM266" s="30"/>
      <c r="ZN266" s="30"/>
      <c r="ZO266" s="30"/>
      <c r="ZP266" s="30"/>
      <c r="ZQ266" s="30"/>
      <c r="ZR266" s="30"/>
      <c r="ZS266" s="30"/>
      <c r="ZT266" s="30"/>
      <c r="ZU266" s="30"/>
      <c r="ZV266" s="30"/>
      <c r="ZW266" s="30"/>
      <c r="ZX266" s="30"/>
      <c r="ZY266" s="30"/>
      <c r="ZZ266" s="30"/>
      <c r="AAA266" s="30"/>
      <c r="AAB266" s="30"/>
      <c r="AAC266" s="30"/>
      <c r="AAD266" s="30"/>
      <c r="AAE266" s="30"/>
      <c r="AAF266" s="30"/>
      <c r="AAG266" s="30"/>
      <c r="AAH266" s="30"/>
      <c r="AAI266" s="30"/>
      <c r="AAJ266" s="30"/>
      <c r="AAK266" s="30"/>
      <c r="AAL266" s="30"/>
      <c r="AAM266" s="30"/>
      <c r="AAN266" s="30"/>
      <c r="AAO266" s="30"/>
      <c r="AAP266" s="30"/>
      <c r="AAQ266" s="30"/>
      <c r="AAR266" s="30"/>
      <c r="AAS266" s="30"/>
      <c r="AAT266" s="30"/>
      <c r="AAU266" s="30"/>
      <c r="AAV266" s="30"/>
      <c r="AAW266" s="30"/>
      <c r="AAX266" s="30"/>
      <c r="AAY266" s="30"/>
      <c r="AAZ266" s="30"/>
      <c r="ABA266" s="30"/>
      <c r="ABB266" s="30"/>
      <c r="ABC266" s="30"/>
      <c r="ABD266" s="30"/>
      <c r="ABE266" s="30"/>
      <c r="ABF266" s="30"/>
      <c r="ABG266" s="30"/>
      <c r="ABH266" s="30"/>
      <c r="ABI266" s="30"/>
      <c r="ABJ266" s="30"/>
      <c r="ABK266" s="30"/>
      <c r="ABL266" s="30"/>
      <c r="ABM266" s="30"/>
      <c r="ABN266" s="30"/>
      <c r="ABO266" s="30"/>
      <c r="ABP266" s="30"/>
      <c r="ABQ266" s="30"/>
      <c r="ABR266" s="30"/>
      <c r="ABS266" s="30"/>
      <c r="ABT266" s="30"/>
      <c r="ABU266" s="30"/>
      <c r="ABV266" s="30"/>
      <c r="ABW266" s="30"/>
      <c r="ABX266" s="30"/>
      <c r="ABY266" s="30"/>
      <c r="ABZ266" s="30"/>
      <c r="ACA266" s="30"/>
      <c r="ACB266" s="30"/>
      <c r="ACC266" s="30"/>
      <c r="ACD266" s="30"/>
      <c r="ACE266" s="30"/>
      <c r="ACF266" s="30"/>
      <c r="ACG266" s="30"/>
      <c r="ACH266" s="30"/>
      <c r="ACI266" s="30"/>
      <c r="ACJ266" s="30"/>
      <c r="ACK266" s="30"/>
      <c r="ACL266" s="30"/>
      <c r="ACM266" s="30"/>
      <c r="ACN266" s="30"/>
      <c r="ACO266" s="30"/>
      <c r="ACP266" s="30"/>
      <c r="ACQ266" s="30"/>
      <c r="ACR266" s="30"/>
      <c r="ACS266" s="30"/>
      <c r="ACT266" s="30"/>
      <c r="ACU266" s="30"/>
      <c r="ACV266" s="30"/>
      <c r="ACW266" s="30"/>
      <c r="ACX266" s="30"/>
      <c r="ACY266" s="30"/>
      <c r="ACZ266" s="30"/>
      <c r="ADA266" s="30"/>
      <c r="ADB266" s="30"/>
      <c r="ADC266" s="30"/>
      <c r="ADD266" s="30"/>
      <c r="ADE266" s="30"/>
      <c r="ADF266" s="30"/>
      <c r="ADG266" s="30"/>
      <c r="ADH266" s="30"/>
      <c r="ADI266" s="30"/>
      <c r="ADJ266" s="30"/>
      <c r="ADK266" s="30"/>
      <c r="ADL266" s="30"/>
      <c r="ADM266" s="30"/>
      <c r="ADN266" s="30"/>
      <c r="ADO266" s="30"/>
      <c r="ADP266" s="30"/>
      <c r="ADQ266" s="30"/>
      <c r="ADR266" s="30"/>
      <c r="ADS266" s="30"/>
      <c r="ADT266" s="30"/>
      <c r="ADU266" s="30"/>
      <c r="ADV266" s="30"/>
      <c r="ADW266" s="30"/>
      <c r="ADX266" s="30"/>
      <c r="ADY266" s="30"/>
      <c r="ADZ266" s="30"/>
      <c r="AEA266" s="30"/>
      <c r="AEB266" s="30"/>
      <c r="AEC266" s="30"/>
      <c r="AED266" s="30"/>
      <c r="AEE266" s="30"/>
      <c r="AEF266" s="30"/>
      <c r="AEG266" s="30"/>
      <c r="AEH266" s="30"/>
      <c r="AEI266" s="30"/>
      <c r="AEJ266" s="30"/>
      <c r="AEK266" s="30"/>
      <c r="AEL266" s="30"/>
      <c r="AEM266" s="30"/>
      <c r="AEN266" s="30"/>
      <c r="AEO266" s="30"/>
      <c r="AEP266" s="30"/>
      <c r="AEQ266" s="30"/>
      <c r="AER266" s="30"/>
      <c r="AES266" s="30"/>
      <c r="AET266" s="30"/>
      <c r="AEU266" s="30"/>
      <c r="AEV266" s="30"/>
      <c r="AEW266" s="30"/>
      <c r="AEX266" s="30"/>
      <c r="AEY266" s="30"/>
      <c r="AEZ266" s="30"/>
      <c r="AFA266" s="30"/>
      <c r="AFB266" s="30"/>
      <c r="AFC266" s="30"/>
      <c r="AFD266" s="30"/>
      <c r="AFE266" s="30"/>
      <c r="AFF266" s="30"/>
      <c r="AFG266" s="30"/>
      <c r="AFH266" s="30"/>
      <c r="AFI266" s="30"/>
      <c r="AFJ266" s="30"/>
      <c r="AFK266" s="30"/>
      <c r="AFL266" s="30"/>
      <c r="AFM266" s="30"/>
      <c r="AFN266" s="30"/>
      <c r="AFO266" s="30"/>
      <c r="AFP266" s="30"/>
      <c r="AFQ266" s="30"/>
      <c r="AFR266" s="30"/>
      <c r="AFS266" s="30"/>
      <c r="AFT266" s="30"/>
      <c r="AFU266" s="30"/>
      <c r="AFV266" s="30"/>
      <c r="AFW266" s="30"/>
      <c r="AFX266" s="30"/>
      <c r="AFY266" s="30"/>
      <c r="AFZ266" s="30"/>
      <c r="AGA266" s="30"/>
      <c r="AGB266" s="30"/>
      <c r="AGC266" s="30"/>
      <c r="AGD266" s="30"/>
      <c r="AGE266" s="30"/>
      <c r="AGF266" s="30"/>
      <c r="AGG266" s="30"/>
      <c r="AGH266" s="30"/>
      <c r="AGI266" s="30"/>
      <c r="AGJ266" s="30"/>
      <c r="AGK266" s="30"/>
      <c r="AGL266" s="30"/>
      <c r="AGM266" s="30"/>
      <c r="AGN266" s="30"/>
      <c r="AGO266" s="30"/>
      <c r="AGP266" s="30"/>
      <c r="AGQ266" s="30"/>
      <c r="AGR266" s="30"/>
      <c r="AGS266" s="30"/>
      <c r="AGT266" s="30"/>
      <c r="AGU266" s="30"/>
      <c r="AGV266" s="30"/>
      <c r="AGW266" s="30"/>
      <c r="AGX266" s="30"/>
      <c r="AGY266" s="30"/>
      <c r="AGZ266" s="30"/>
      <c r="AHA266" s="30"/>
      <c r="AHB266" s="30"/>
      <c r="AHC266" s="30"/>
      <c r="AHD266" s="30"/>
      <c r="AHE266" s="30"/>
      <c r="AHF266" s="30"/>
      <c r="AHG266" s="30"/>
      <c r="AHH266" s="30"/>
      <c r="AHI266" s="30"/>
      <c r="AHJ266" s="30"/>
      <c r="AHK266" s="30"/>
      <c r="AHL266" s="30"/>
      <c r="AHM266" s="30"/>
      <c r="AHN266" s="30"/>
      <c r="AHO266" s="30"/>
      <c r="AHP266" s="30"/>
      <c r="AHQ266" s="30"/>
      <c r="AHR266" s="30"/>
      <c r="AHS266" s="30"/>
      <c r="AHT266" s="30"/>
      <c r="AHU266" s="30"/>
      <c r="AHV266" s="30"/>
      <c r="AHW266" s="30"/>
      <c r="AHX266" s="30"/>
      <c r="AHY266" s="30"/>
      <c r="AHZ266" s="30"/>
      <c r="AIA266" s="30"/>
      <c r="AIB266" s="30"/>
      <c r="AIC266" s="30"/>
      <c r="AID266" s="30"/>
      <c r="AIE266" s="30"/>
      <c r="AIF266" s="30"/>
      <c r="AIG266" s="30"/>
      <c r="AIH266" s="30"/>
      <c r="AII266" s="30"/>
      <c r="AIJ266" s="30"/>
      <c r="AIK266" s="30"/>
      <c r="AIL266" s="30"/>
      <c r="AIM266" s="30"/>
      <c r="AIN266" s="30"/>
      <c r="AIO266" s="30"/>
      <c r="AIP266" s="30"/>
      <c r="AIQ266" s="30"/>
      <c r="AIR266" s="30"/>
      <c r="AIS266" s="30"/>
      <c r="AIT266" s="30"/>
      <c r="AIU266" s="30"/>
      <c r="AIV266" s="30"/>
      <c r="AIW266" s="30"/>
      <c r="AIX266" s="30"/>
      <c r="AIY266" s="30"/>
      <c r="AIZ266" s="30"/>
      <c r="AJA266" s="30"/>
      <c r="AJB266" s="30"/>
      <c r="AJC266" s="30"/>
      <c r="AJD266" s="30"/>
      <c r="AJE266" s="30"/>
      <c r="AJF266" s="30"/>
      <c r="AJG266" s="30"/>
      <c r="AJH266" s="30"/>
      <c r="AJI266" s="30"/>
      <c r="AJJ266" s="30"/>
      <c r="AJK266" s="30"/>
      <c r="AJL266" s="30"/>
      <c r="AJM266" s="30"/>
      <c r="AJN266" s="30"/>
      <c r="AJO266" s="30"/>
      <c r="AJP266" s="30"/>
      <c r="AJQ266" s="30"/>
      <c r="AJR266" s="30"/>
      <c r="AJS266" s="30"/>
      <c r="AJT266" s="30"/>
      <c r="AJU266" s="30"/>
      <c r="AJV266" s="30"/>
      <c r="AJW266" s="30"/>
      <c r="AJX266" s="30"/>
      <c r="AJY266" s="30"/>
      <c r="AJZ266" s="30"/>
      <c r="AKA266" s="30"/>
      <c r="AKB266" s="30"/>
      <c r="AKC266" s="30"/>
      <c r="AKD266" s="30"/>
      <c r="AKE266" s="30"/>
      <c r="AKF266" s="30"/>
      <c r="AKG266" s="30"/>
      <c r="AKH266" s="30"/>
      <c r="AKI266" s="30"/>
      <c r="AKJ266" s="30"/>
      <c r="AKK266" s="30"/>
      <c r="AKL266" s="30"/>
      <c r="AKM266" s="30"/>
      <c r="AKN266" s="30"/>
      <c r="AKO266" s="30"/>
      <c r="AKP266" s="30"/>
      <c r="AKQ266" s="30"/>
      <c r="AKR266" s="30"/>
      <c r="AKS266" s="30"/>
      <c r="AKT266" s="30"/>
      <c r="AKU266" s="30"/>
      <c r="AKV266" s="30"/>
      <c r="AKW266" s="30"/>
      <c r="AKX266" s="30"/>
      <c r="AKY266" s="30"/>
      <c r="AKZ266" s="30"/>
      <c r="ALA266" s="30"/>
      <c r="ALB266" s="30"/>
      <c r="ALC266" s="30"/>
      <c r="ALD266" s="30"/>
      <c r="ALE266" s="30"/>
      <c r="ALF266" s="30"/>
      <c r="ALG266" s="30"/>
      <c r="ALH266" s="30"/>
      <c r="ALI266" s="30"/>
      <c r="ALJ266" s="30"/>
      <c r="ALK266" s="30"/>
      <c r="ALL266" s="30"/>
      <c r="ALM266" s="30"/>
      <c r="ALN266" s="30"/>
      <c r="ALO266" s="30"/>
      <c r="ALP266" s="30"/>
      <c r="ALQ266" s="30"/>
      <c r="ALR266" s="30"/>
      <c r="ALS266" s="30"/>
      <c r="ALT266" s="30"/>
      <c r="ALU266" s="30"/>
      <c r="ALV266" s="30"/>
      <c r="ALW266" s="30"/>
      <c r="ALX266" s="30"/>
      <c r="ALY266" s="30"/>
      <c r="ALZ266" s="30"/>
      <c r="AMA266" s="30"/>
      <c r="AMB266" s="30"/>
      <c r="AMC266" s="30"/>
      <c r="AMD266" s="30"/>
      <c r="AME266" s="30"/>
      <c r="AMF266" s="30"/>
      <c r="AMG266" s="30"/>
      <c r="AMH266" s="30"/>
      <c r="AMI266" s="30"/>
      <c r="AMJ266" s="30"/>
      <c r="AMK266" s="30"/>
      <c r="AML266" s="30"/>
      <c r="AMM266" s="30"/>
      <c r="AMN266" s="30"/>
      <c r="AMO266" s="30"/>
      <c r="AMP266" s="30"/>
      <c r="AMQ266" s="30"/>
      <c r="AMR266" s="30"/>
      <c r="AMS266" s="30"/>
      <c r="AMT266" s="30"/>
      <c r="AMU266" s="30"/>
      <c r="AMV266" s="30"/>
      <c r="AMW266" s="30"/>
      <c r="AMX266" s="30"/>
      <c r="AMY266" s="30"/>
      <c r="AMZ266" s="30"/>
      <c r="ANA266" s="30"/>
      <c r="ANB266" s="30"/>
      <c r="ANC266" s="30"/>
      <c r="AND266" s="30"/>
      <c r="ANE266" s="30"/>
      <c r="ANF266" s="30"/>
      <c r="ANG266" s="30"/>
      <c r="ANH266" s="30"/>
      <c r="ANI266" s="30"/>
      <c r="ANJ266" s="30"/>
      <c r="ANK266" s="30"/>
      <c r="ANL266" s="30"/>
      <c r="ANM266" s="30"/>
      <c r="ANN266" s="30"/>
      <c r="ANO266" s="30"/>
      <c r="ANP266" s="30"/>
      <c r="ANQ266" s="30"/>
      <c r="ANR266" s="30"/>
      <c r="ANS266" s="30"/>
      <c r="ANT266" s="30"/>
      <c r="ANU266" s="30"/>
      <c r="ANV266" s="30"/>
      <c r="ANW266" s="30"/>
      <c r="ANX266" s="30"/>
      <c r="ANY266" s="30"/>
      <c r="ANZ266" s="30"/>
      <c r="AOA266" s="30"/>
      <c r="AOB266" s="30"/>
      <c r="AOC266" s="30"/>
      <c r="AOD266" s="30"/>
      <c r="AOE266" s="30"/>
      <c r="AOF266" s="30"/>
      <c r="AOG266" s="30"/>
      <c r="AOH266" s="30"/>
      <c r="AOI266" s="30"/>
      <c r="AOJ266" s="30"/>
      <c r="AOK266" s="30"/>
      <c r="AOL266" s="30"/>
      <c r="AOM266" s="30"/>
      <c r="AON266" s="30"/>
      <c r="AOO266" s="30"/>
      <c r="AOP266" s="30"/>
      <c r="AOQ266" s="30"/>
      <c r="AOR266" s="30"/>
      <c r="AOS266" s="30"/>
      <c r="AOT266" s="30"/>
      <c r="AOU266" s="30"/>
      <c r="AOV266" s="30"/>
      <c r="AOW266" s="30"/>
      <c r="AOX266" s="30"/>
      <c r="AOY266" s="30"/>
      <c r="AOZ266" s="30"/>
      <c r="APA266" s="30"/>
      <c r="APB266" s="30"/>
      <c r="APC266" s="30"/>
      <c r="APD266" s="30"/>
      <c r="APE266" s="30"/>
      <c r="APF266" s="30"/>
      <c r="APG266" s="30"/>
      <c r="APH266" s="30"/>
      <c r="API266" s="30"/>
      <c r="APJ266" s="30"/>
      <c r="APK266" s="30"/>
      <c r="APL266" s="30"/>
      <c r="APM266" s="30"/>
      <c r="APN266" s="30"/>
      <c r="APO266" s="30"/>
      <c r="APP266" s="30"/>
      <c r="APQ266" s="30"/>
      <c r="APR266" s="30"/>
      <c r="APS266" s="30"/>
      <c r="APT266" s="30"/>
      <c r="APU266" s="30"/>
      <c r="APV266" s="30"/>
      <c r="APW266" s="30"/>
      <c r="APX266" s="30"/>
      <c r="APY266" s="30"/>
      <c r="APZ266" s="30"/>
      <c r="AQA266" s="30"/>
      <c r="AQB266" s="30"/>
      <c r="AQC266" s="30"/>
      <c r="AQD266" s="30"/>
      <c r="AQE266" s="30"/>
      <c r="AQF266" s="30"/>
      <c r="AQG266" s="30"/>
      <c r="AQH266" s="30"/>
      <c r="AQI266" s="30"/>
      <c r="AQJ266" s="30"/>
      <c r="AQK266" s="30"/>
      <c r="AQL266" s="30"/>
      <c r="AQM266" s="30"/>
      <c r="AQN266" s="30"/>
      <c r="AQO266" s="30"/>
      <c r="AQP266" s="30"/>
      <c r="AQQ266" s="30"/>
      <c r="AQR266" s="30"/>
      <c r="AQS266" s="30"/>
      <c r="AQT266" s="30"/>
      <c r="AQU266" s="30"/>
      <c r="AQV266" s="30"/>
      <c r="AQW266" s="30"/>
      <c r="AQX266" s="30"/>
      <c r="AQY266" s="30"/>
      <c r="AQZ266" s="30"/>
      <c r="ARA266" s="30"/>
      <c r="ARB266" s="30"/>
      <c r="ARC266" s="30"/>
      <c r="ARD266" s="30"/>
      <c r="ARE266" s="30"/>
      <c r="ARF266" s="30"/>
      <c r="ARG266" s="30"/>
      <c r="ARH266" s="30"/>
      <c r="ARI266" s="30"/>
      <c r="ARJ266" s="30"/>
      <c r="ARK266" s="30"/>
      <c r="ARL266" s="30"/>
      <c r="ARM266" s="30"/>
      <c r="ARN266" s="30"/>
      <c r="ARO266" s="30"/>
      <c r="ARP266" s="30"/>
      <c r="ARQ266" s="30"/>
      <c r="ARR266" s="30"/>
      <c r="ARS266" s="30"/>
      <c r="ART266" s="30"/>
      <c r="ARU266" s="30"/>
      <c r="ARV266" s="30"/>
      <c r="ARW266" s="30"/>
      <c r="ARX266" s="30"/>
      <c r="ARY266" s="30"/>
      <c r="ARZ266" s="30"/>
      <c r="ASA266" s="30"/>
      <c r="ASB266" s="30"/>
      <c r="ASC266" s="30"/>
      <c r="ASD266" s="30"/>
      <c r="ASE266" s="30"/>
      <c r="ASF266" s="30"/>
      <c r="ASG266" s="30"/>
      <c r="ASH266" s="30"/>
      <c r="ASI266" s="30"/>
      <c r="ASJ266" s="30"/>
      <c r="ASK266" s="30"/>
      <c r="ASL266" s="30"/>
      <c r="ASM266" s="30"/>
      <c r="ASN266" s="30"/>
      <c r="ASO266" s="30"/>
      <c r="ASP266" s="30"/>
      <c r="ASQ266" s="30"/>
      <c r="ASR266" s="30"/>
      <c r="ASS266" s="30"/>
      <c r="AST266" s="30"/>
      <c r="ASU266" s="30"/>
      <c r="ASV266" s="30"/>
      <c r="ASW266" s="30"/>
      <c r="ASX266" s="30"/>
      <c r="ASY266" s="30"/>
      <c r="ASZ266" s="30"/>
      <c r="ATA266" s="30"/>
      <c r="ATB266" s="30"/>
      <c r="ATC266" s="30"/>
      <c r="ATD266" s="30"/>
      <c r="ATE266" s="30"/>
      <c r="ATF266" s="30"/>
      <c r="ATG266" s="30"/>
      <c r="ATH266" s="30"/>
      <c r="ATI266" s="30"/>
      <c r="ATJ266" s="30"/>
      <c r="ATK266" s="30"/>
      <c r="ATL266" s="30"/>
      <c r="ATM266" s="30"/>
      <c r="ATN266" s="30"/>
      <c r="ATO266" s="30"/>
      <c r="ATP266" s="30"/>
      <c r="ATQ266" s="30"/>
      <c r="ATR266" s="30"/>
      <c r="ATS266" s="30"/>
      <c r="ATT266" s="30"/>
      <c r="ATU266" s="30"/>
      <c r="ATV266" s="30"/>
      <c r="ATW266" s="30"/>
      <c r="ATX266" s="30"/>
      <c r="ATY266" s="30"/>
      <c r="ATZ266" s="30"/>
      <c r="AUA266" s="30"/>
      <c r="AUB266" s="30"/>
      <c r="AUC266" s="30"/>
      <c r="AUD266" s="30"/>
      <c r="AUE266" s="30"/>
      <c r="AUF266" s="30"/>
      <c r="AUG266" s="30"/>
      <c r="AUH266" s="30"/>
      <c r="AUI266" s="30"/>
      <c r="AUJ266" s="30"/>
      <c r="AUK266" s="30"/>
      <c r="AUL266" s="30"/>
      <c r="AUM266" s="30"/>
      <c r="AUN266" s="30"/>
      <c r="AUO266" s="30"/>
      <c r="AUP266" s="30"/>
      <c r="AUQ266" s="30"/>
      <c r="AUR266" s="30"/>
      <c r="AUS266" s="30"/>
      <c r="AUT266" s="30"/>
      <c r="AUU266" s="30"/>
      <c r="AUV266" s="30"/>
      <c r="AUW266" s="30"/>
      <c r="AUX266" s="30"/>
      <c r="AUY266" s="30"/>
      <c r="AUZ266" s="30"/>
      <c r="AVA266" s="30"/>
      <c r="AVB266" s="30"/>
      <c r="AVC266" s="30"/>
      <c r="AVD266" s="30"/>
      <c r="AVE266" s="30"/>
      <c r="AVF266" s="30"/>
      <c r="AVG266" s="30"/>
      <c r="AVH266" s="30"/>
      <c r="AVI266" s="30"/>
      <c r="AVJ266" s="30"/>
      <c r="AVK266" s="30"/>
      <c r="AVL266" s="30"/>
      <c r="AVM266" s="30"/>
      <c r="AVN266" s="30"/>
      <c r="AVO266" s="30"/>
      <c r="AVP266" s="30"/>
      <c r="AVQ266" s="30"/>
      <c r="AVR266" s="30"/>
      <c r="AVS266" s="30"/>
      <c r="AVT266" s="30"/>
      <c r="AVU266" s="30"/>
      <c r="AVV266" s="30"/>
      <c r="AVW266" s="30"/>
      <c r="AVX266" s="30"/>
      <c r="AVY266" s="30"/>
      <c r="AVZ266" s="30"/>
      <c r="AWA266" s="30"/>
      <c r="AWB266" s="30"/>
      <c r="AWC266" s="30"/>
      <c r="AWD266" s="30"/>
      <c r="AWE266" s="30"/>
      <c r="AWF266" s="30"/>
      <c r="AWG266" s="30"/>
      <c r="AWH266" s="30"/>
      <c r="AWI266" s="30"/>
      <c r="AWJ266" s="30"/>
      <c r="AWK266" s="30"/>
      <c r="AWL266" s="30"/>
      <c r="AWM266" s="30"/>
      <c r="AWN266" s="30"/>
      <c r="AWO266" s="30"/>
      <c r="AWP266" s="30"/>
      <c r="AWQ266" s="30"/>
      <c r="AWR266" s="30"/>
      <c r="AWS266" s="30"/>
      <c r="AWT266" s="30"/>
      <c r="AWU266" s="30"/>
      <c r="AWV266" s="30"/>
      <c r="AWW266" s="30"/>
      <c r="AWX266" s="30"/>
      <c r="AWY266" s="30"/>
      <c r="AWZ266" s="30"/>
      <c r="AXA266" s="30"/>
      <c r="AXB266" s="30"/>
      <c r="AXC266" s="30"/>
      <c r="AXD266" s="30"/>
      <c r="AXE266" s="30"/>
      <c r="AXF266" s="30"/>
      <c r="AXG266" s="30"/>
      <c r="AXH266" s="30"/>
      <c r="AXI266" s="30"/>
      <c r="AXJ266" s="30"/>
      <c r="AXK266" s="30"/>
      <c r="AXL266" s="30"/>
      <c r="AXM266" s="30"/>
      <c r="AXN266" s="30"/>
      <c r="AXO266" s="30"/>
      <c r="AXP266" s="30"/>
      <c r="AXQ266" s="30"/>
      <c r="AXR266" s="30"/>
      <c r="AXS266" s="30"/>
      <c r="AXT266" s="30"/>
      <c r="AXU266" s="30"/>
      <c r="AXV266" s="30"/>
      <c r="AXW266" s="30"/>
      <c r="AXX266" s="30"/>
      <c r="AXY266" s="30"/>
      <c r="AXZ266" s="30"/>
      <c r="AYA266" s="30"/>
      <c r="AYB266" s="30"/>
      <c r="AYC266" s="30"/>
      <c r="AYD266" s="30"/>
      <c r="AYE266" s="30"/>
      <c r="AYF266" s="30"/>
      <c r="AYG266" s="30"/>
      <c r="AYH266" s="30"/>
      <c r="AYI266" s="30"/>
      <c r="AYJ266" s="30"/>
      <c r="AYK266" s="30"/>
      <c r="AYL266" s="30"/>
      <c r="AYM266" s="30"/>
      <c r="AYN266" s="30"/>
      <c r="AYO266" s="30"/>
      <c r="AYP266" s="30"/>
      <c r="AYQ266" s="30"/>
      <c r="AYR266" s="30"/>
      <c r="AYS266" s="30"/>
      <c r="AYT266" s="30"/>
      <c r="AYU266" s="30"/>
      <c r="AYV266" s="30"/>
      <c r="AYW266" s="30"/>
      <c r="AYX266" s="30"/>
      <c r="AYY266" s="30"/>
      <c r="AYZ266" s="30"/>
      <c r="AZA266" s="30"/>
      <c r="AZB266" s="30"/>
      <c r="AZC266" s="30"/>
      <c r="AZD266" s="30"/>
      <c r="AZE266" s="30"/>
      <c r="AZF266" s="30"/>
      <c r="AZG266" s="30"/>
      <c r="AZH266" s="30"/>
      <c r="AZI266" s="30"/>
      <c r="AZJ266" s="30"/>
      <c r="AZK266" s="30"/>
      <c r="AZL266" s="30"/>
      <c r="AZM266" s="30"/>
      <c r="AZN266" s="30"/>
      <c r="AZO266" s="30"/>
      <c r="AZP266" s="30"/>
      <c r="AZQ266" s="30"/>
      <c r="AZR266" s="30"/>
      <c r="AZS266" s="30"/>
      <c r="AZT266" s="30"/>
      <c r="AZU266" s="30"/>
      <c r="AZV266" s="30"/>
      <c r="AZW266" s="30"/>
      <c r="AZX266" s="30"/>
      <c r="AZY266" s="30"/>
      <c r="AZZ266" s="30"/>
      <c r="BAA266" s="30"/>
      <c r="BAB266" s="30"/>
      <c r="BAC266" s="30"/>
      <c r="BAD266" s="30"/>
      <c r="BAE266" s="30"/>
      <c r="BAF266" s="30"/>
      <c r="BAG266" s="30"/>
      <c r="BAH266" s="30"/>
      <c r="BAI266" s="30"/>
      <c r="BAJ266" s="30"/>
      <c r="BAK266" s="30"/>
      <c r="BAL266" s="30"/>
      <c r="BAM266" s="30"/>
      <c r="BAN266" s="30"/>
      <c r="BAO266" s="30"/>
      <c r="BAP266" s="30"/>
      <c r="BAQ266" s="30"/>
      <c r="BAR266" s="30"/>
      <c r="BAS266" s="30"/>
      <c r="BAT266" s="30"/>
      <c r="BAU266" s="30"/>
      <c r="BAV266" s="30"/>
      <c r="BAW266" s="30"/>
      <c r="BAX266" s="30"/>
      <c r="BAY266" s="30"/>
      <c r="BAZ266" s="30"/>
      <c r="BBA266" s="30"/>
      <c r="BBB266" s="30"/>
      <c r="BBC266" s="30"/>
      <c r="BBD266" s="30"/>
      <c r="BBE266" s="30"/>
      <c r="BBF266" s="30"/>
      <c r="BBG266" s="30"/>
      <c r="BBH266" s="30"/>
      <c r="BBI266" s="30"/>
      <c r="BBJ266" s="30"/>
      <c r="BBK266" s="30"/>
      <c r="BBL266" s="30"/>
      <c r="BBM266" s="30"/>
      <c r="BBN266" s="30"/>
      <c r="BBO266" s="30"/>
      <c r="BBP266" s="30"/>
      <c r="BBQ266" s="30"/>
      <c r="BBR266" s="30"/>
      <c r="BBS266" s="30"/>
      <c r="BBT266" s="30"/>
      <c r="BBU266" s="30"/>
      <c r="BBV266" s="30"/>
      <c r="BBW266" s="30"/>
      <c r="BBX266" s="30"/>
      <c r="BBY266" s="30"/>
      <c r="BBZ266" s="30"/>
      <c r="BCA266" s="30"/>
      <c r="BCB266" s="30"/>
      <c r="BCC266" s="30"/>
      <c r="BCD266" s="30"/>
      <c r="BCE266" s="30"/>
      <c r="BCF266" s="30"/>
      <c r="BCG266" s="30"/>
      <c r="BCH266" s="30"/>
      <c r="BCI266" s="30"/>
      <c r="BCJ266" s="30"/>
      <c r="BCK266" s="30"/>
      <c r="BCL266" s="30"/>
      <c r="BCM266" s="30"/>
      <c r="BCN266" s="30"/>
      <c r="BCO266" s="30"/>
      <c r="BCP266" s="30"/>
      <c r="BCQ266" s="30"/>
      <c r="BCR266" s="30"/>
      <c r="BCS266" s="30"/>
      <c r="BCT266" s="30"/>
      <c r="BCU266" s="30"/>
      <c r="BCV266" s="30"/>
      <c r="BCW266" s="30"/>
      <c r="BCX266" s="30"/>
      <c r="BCY266" s="30"/>
      <c r="BCZ266" s="30"/>
      <c r="BDA266" s="30"/>
      <c r="BDB266" s="30"/>
      <c r="BDC266" s="30"/>
      <c r="BDD266" s="30"/>
      <c r="BDE266" s="30"/>
      <c r="BDF266" s="30"/>
      <c r="BDG266" s="30"/>
      <c r="BDH266" s="30"/>
      <c r="BDI266" s="30"/>
      <c r="BDJ266" s="30"/>
      <c r="BDK266" s="30"/>
      <c r="BDL266" s="30"/>
      <c r="BDM266" s="30"/>
      <c r="BDN266" s="30"/>
      <c r="BDO266" s="30"/>
      <c r="BDP266" s="30"/>
      <c r="BDQ266" s="30"/>
      <c r="BDR266" s="30"/>
      <c r="BDS266" s="30"/>
      <c r="BDT266" s="30"/>
      <c r="BDU266" s="30"/>
      <c r="BDV266" s="30"/>
      <c r="BDW266" s="30"/>
      <c r="BDX266" s="30"/>
      <c r="BDY266" s="30"/>
      <c r="BDZ266" s="30"/>
      <c r="BEA266" s="30"/>
      <c r="BEB266" s="30"/>
      <c r="BEC266" s="30"/>
      <c r="BED266" s="30"/>
      <c r="BEE266" s="30"/>
      <c r="BEF266" s="30"/>
      <c r="BEG266" s="30"/>
      <c r="BEH266" s="30"/>
      <c r="BEI266" s="30"/>
      <c r="BEJ266" s="30"/>
      <c r="BEK266" s="30"/>
      <c r="BEL266" s="30"/>
      <c r="BEM266" s="30"/>
      <c r="BEN266" s="30"/>
      <c r="BEO266" s="30"/>
      <c r="BEP266" s="30"/>
      <c r="BEQ266" s="30"/>
      <c r="BER266" s="30"/>
      <c r="BES266" s="30"/>
      <c r="BET266" s="30"/>
      <c r="BEU266" s="30"/>
      <c r="BEV266" s="30"/>
      <c r="BEW266" s="30"/>
      <c r="BEX266" s="30"/>
      <c r="BEY266" s="30"/>
      <c r="BEZ266" s="30"/>
      <c r="BFA266" s="30"/>
      <c r="BFB266" s="30"/>
      <c r="BFC266" s="30"/>
      <c r="BFD266" s="30"/>
      <c r="BFE266" s="30"/>
      <c r="BFF266" s="30"/>
      <c r="BFG266" s="30"/>
      <c r="BFH266" s="30"/>
      <c r="BFI266" s="30"/>
      <c r="BFJ266" s="30"/>
      <c r="BFK266" s="30"/>
      <c r="BFL266" s="30"/>
      <c r="BFM266" s="30"/>
      <c r="BFN266" s="30"/>
      <c r="BFO266" s="30"/>
      <c r="BFP266" s="30"/>
      <c r="BFQ266" s="30"/>
      <c r="BFR266" s="30"/>
      <c r="BFS266" s="30"/>
      <c r="BFT266" s="30"/>
      <c r="BFU266" s="30"/>
      <c r="BFV266" s="30"/>
      <c r="BFW266" s="30"/>
      <c r="BFX266" s="30"/>
      <c r="BFY266" s="30"/>
      <c r="BFZ266" s="30"/>
      <c r="BGA266" s="30"/>
      <c r="BGB266" s="30"/>
      <c r="BGC266" s="30"/>
      <c r="BGD266" s="30"/>
      <c r="BGE266" s="30"/>
      <c r="BGF266" s="30"/>
      <c r="BGG266" s="30"/>
      <c r="BGH266" s="30"/>
      <c r="BGI266" s="30"/>
      <c r="BGJ266" s="30"/>
      <c r="BGK266" s="30"/>
      <c r="BGL266" s="30"/>
      <c r="BGM266" s="30"/>
      <c r="BGN266" s="30"/>
      <c r="BGO266" s="30"/>
      <c r="BGP266" s="30"/>
      <c r="BGQ266" s="30"/>
      <c r="BGR266" s="30"/>
      <c r="BGS266" s="30"/>
      <c r="BGT266" s="30"/>
      <c r="BGU266" s="30"/>
      <c r="BGV266" s="30"/>
      <c r="BGW266" s="30"/>
      <c r="BGX266" s="30"/>
      <c r="BGY266" s="30"/>
      <c r="BGZ266" s="30"/>
      <c r="BHA266" s="30"/>
      <c r="BHB266" s="30"/>
      <c r="BHC266" s="30"/>
      <c r="BHD266" s="30"/>
      <c r="BHE266" s="30"/>
      <c r="BHF266" s="30"/>
      <c r="BHG266" s="30"/>
      <c r="BHH266" s="30"/>
      <c r="BHI266" s="30"/>
      <c r="BHJ266" s="30"/>
      <c r="BHK266" s="30"/>
      <c r="BHL266" s="30"/>
      <c r="BHM266" s="30"/>
      <c r="BHN266" s="30"/>
      <c r="BHO266" s="30"/>
      <c r="BHP266" s="30"/>
      <c r="BHQ266" s="30"/>
      <c r="BHR266" s="30"/>
      <c r="BHS266" s="30"/>
      <c r="BHT266" s="30"/>
      <c r="BHU266" s="30"/>
      <c r="BHV266" s="30"/>
      <c r="BHW266" s="30"/>
      <c r="BHX266" s="30"/>
      <c r="BHY266" s="30"/>
      <c r="BHZ266" s="30"/>
      <c r="BIA266" s="30"/>
      <c r="BIB266" s="30"/>
      <c r="BIC266" s="30"/>
      <c r="BID266" s="30"/>
      <c r="BIE266" s="30"/>
      <c r="BIF266" s="30"/>
      <c r="BIG266" s="30"/>
      <c r="BIH266" s="30"/>
      <c r="BII266" s="30"/>
      <c r="BIJ266" s="30"/>
      <c r="BIK266" s="30"/>
      <c r="BIL266" s="30"/>
      <c r="BIM266" s="30"/>
      <c r="BIN266" s="30"/>
      <c r="BIO266" s="30"/>
      <c r="BIP266" s="30"/>
      <c r="BIQ266" s="30"/>
      <c r="BIR266" s="30"/>
      <c r="BIS266" s="30"/>
      <c r="BIT266" s="30"/>
      <c r="BIU266" s="30"/>
      <c r="BIV266" s="30"/>
      <c r="BIW266" s="30"/>
      <c r="BIX266" s="30"/>
      <c r="BIY266" s="30"/>
      <c r="BIZ266" s="30"/>
      <c r="BJA266" s="30"/>
      <c r="BJB266" s="30"/>
      <c r="BJC266" s="30"/>
      <c r="BJD266" s="30"/>
      <c r="BJE266" s="30"/>
      <c r="BJF266" s="30"/>
      <c r="BJG266" s="30"/>
      <c r="BJH266" s="30"/>
      <c r="BJI266" s="30"/>
      <c r="BJJ266" s="30"/>
      <c r="BJK266" s="30"/>
      <c r="BJL266" s="30"/>
      <c r="BJM266" s="30"/>
      <c r="BJN266" s="30"/>
      <c r="BJO266" s="30"/>
      <c r="BJP266" s="30"/>
      <c r="BJQ266" s="30"/>
      <c r="BJR266" s="30"/>
      <c r="BJS266" s="30"/>
      <c r="BJT266" s="30"/>
      <c r="BJU266" s="30"/>
      <c r="BJV266" s="30"/>
      <c r="BJW266" s="30"/>
      <c r="BJX266" s="30"/>
      <c r="BJY266" s="30"/>
      <c r="BJZ266" s="30"/>
      <c r="BKA266" s="30"/>
      <c r="BKB266" s="30"/>
      <c r="BKC266" s="30"/>
      <c r="BKD266" s="30"/>
      <c r="BKE266" s="30"/>
      <c r="BKF266" s="30"/>
      <c r="BKG266" s="30"/>
      <c r="BKH266" s="30"/>
      <c r="BKI266" s="30"/>
      <c r="BKJ266" s="30"/>
      <c r="BKK266" s="30"/>
      <c r="BKL266" s="30"/>
      <c r="BKM266" s="30"/>
      <c r="BKN266" s="30"/>
      <c r="BKO266" s="30"/>
      <c r="BKP266" s="30"/>
      <c r="BKQ266" s="30"/>
      <c r="BKR266" s="30"/>
      <c r="BKS266" s="30"/>
      <c r="BKT266" s="30"/>
      <c r="BKU266" s="30"/>
      <c r="BKV266" s="30"/>
      <c r="BKW266" s="30"/>
      <c r="BKX266" s="30"/>
      <c r="BKY266" s="30"/>
      <c r="BKZ266" s="30"/>
      <c r="BLA266" s="30"/>
      <c r="BLB266" s="30"/>
      <c r="BLC266" s="30"/>
      <c r="BLD266" s="30"/>
      <c r="BLE266" s="30"/>
      <c r="BLF266" s="30"/>
      <c r="BLG266" s="30"/>
      <c r="BLH266" s="30"/>
      <c r="BLI266" s="30"/>
      <c r="BLJ266" s="30"/>
      <c r="BLK266" s="30"/>
      <c r="BLL266" s="30"/>
      <c r="BLM266" s="30"/>
      <c r="BLN266" s="30"/>
      <c r="BLO266" s="30"/>
      <c r="BLP266" s="30"/>
      <c r="BLQ266" s="30"/>
      <c r="BLR266" s="30"/>
      <c r="BLS266" s="30"/>
      <c r="BLT266" s="30"/>
      <c r="BLU266" s="30"/>
      <c r="BLV266" s="30"/>
      <c r="BLW266" s="30"/>
      <c r="BLX266" s="30"/>
      <c r="BLY266" s="30"/>
      <c r="BLZ266" s="30"/>
      <c r="BMA266" s="30"/>
      <c r="BMB266" s="30"/>
      <c r="BMC266" s="30"/>
      <c r="BMD266" s="30"/>
      <c r="BME266" s="30"/>
      <c r="BMF266" s="30"/>
      <c r="BMG266" s="30"/>
      <c r="BMH266" s="30"/>
      <c r="BMI266" s="30"/>
      <c r="BMJ266" s="30"/>
      <c r="BMK266" s="30"/>
      <c r="BML266" s="30"/>
      <c r="BMM266" s="30"/>
      <c r="BMN266" s="30"/>
      <c r="BMO266" s="30"/>
      <c r="BMP266" s="30"/>
      <c r="BMQ266" s="30"/>
      <c r="BMR266" s="30"/>
      <c r="BMS266" s="30"/>
      <c r="BMT266" s="30"/>
      <c r="BMU266" s="30"/>
      <c r="BMV266" s="30"/>
      <c r="BMW266" s="30"/>
      <c r="BMX266" s="30"/>
      <c r="BMY266" s="30"/>
      <c r="BMZ266" s="30"/>
      <c r="BNA266" s="30"/>
      <c r="BNB266" s="30"/>
      <c r="BNC266" s="30"/>
      <c r="BND266" s="30"/>
      <c r="BNE266" s="30"/>
      <c r="BNF266" s="30"/>
      <c r="BNG266" s="30"/>
      <c r="BNH266" s="30"/>
      <c r="BNI266" s="30"/>
      <c r="BNJ266" s="30"/>
      <c r="BNK266" s="30"/>
      <c r="BNL266" s="30"/>
      <c r="BNM266" s="30"/>
      <c r="BNN266" s="30"/>
      <c r="BNO266" s="30"/>
      <c r="BNP266" s="30"/>
      <c r="BNQ266" s="30"/>
      <c r="BNR266" s="30"/>
      <c r="BNS266" s="30"/>
      <c r="BNT266" s="30"/>
      <c r="BNU266" s="30"/>
      <c r="BNV266" s="30"/>
      <c r="BNW266" s="30"/>
      <c r="BNX266" s="30"/>
      <c r="BNY266" s="30"/>
      <c r="BNZ266" s="30"/>
      <c r="BOA266" s="30"/>
      <c r="BOB266" s="30"/>
      <c r="BOC266" s="30"/>
      <c r="BOD266" s="30"/>
      <c r="BOE266" s="30"/>
      <c r="BOF266" s="30"/>
      <c r="BOG266" s="30"/>
      <c r="BOH266" s="30"/>
      <c r="BOI266" s="30"/>
      <c r="BOJ266" s="30"/>
      <c r="BOK266" s="30"/>
      <c r="BOL266" s="30"/>
      <c r="BOM266" s="30"/>
      <c r="BON266" s="30"/>
      <c r="BOO266" s="30"/>
      <c r="BOP266" s="30"/>
      <c r="BOQ266" s="30"/>
      <c r="BOR266" s="30"/>
      <c r="BOS266" s="30"/>
      <c r="BOT266" s="30"/>
      <c r="BOU266" s="30"/>
      <c r="BOV266" s="30"/>
      <c r="BOW266" s="30"/>
      <c r="BOX266" s="30"/>
      <c r="BOY266" s="30"/>
      <c r="BOZ266" s="30"/>
      <c r="BPA266" s="30"/>
      <c r="BPB266" s="30"/>
      <c r="BPC266" s="30"/>
      <c r="BPD266" s="30"/>
      <c r="BPE266" s="30"/>
      <c r="BPF266" s="30"/>
      <c r="BPG266" s="30"/>
      <c r="BPH266" s="30"/>
      <c r="BPI266" s="30"/>
      <c r="BPJ266" s="30"/>
      <c r="BPK266" s="30"/>
      <c r="BPL266" s="30"/>
      <c r="BPM266" s="30"/>
      <c r="BPN266" s="30"/>
      <c r="BPO266" s="30"/>
      <c r="BPP266" s="30"/>
      <c r="BPQ266" s="30"/>
      <c r="BPR266" s="30"/>
      <c r="BPS266" s="30"/>
      <c r="BPT266" s="30"/>
      <c r="BPU266" s="30"/>
      <c r="BPV266" s="30"/>
      <c r="BPW266" s="30"/>
      <c r="BPX266" s="30"/>
      <c r="BPY266" s="30"/>
      <c r="BPZ266" s="30"/>
      <c r="BQA266" s="30"/>
      <c r="BQB266" s="30"/>
      <c r="BQC266" s="30"/>
      <c r="BQD266" s="30"/>
      <c r="BQE266" s="30"/>
      <c r="BQF266" s="30"/>
      <c r="BQG266" s="30"/>
      <c r="BQH266" s="30"/>
      <c r="BQI266" s="30"/>
      <c r="BQJ266" s="30"/>
      <c r="BQK266" s="30"/>
      <c r="BQL266" s="30"/>
      <c r="BQM266" s="30"/>
      <c r="BQN266" s="30"/>
      <c r="BQO266" s="30"/>
      <c r="BQP266" s="30"/>
      <c r="BQQ266" s="30"/>
      <c r="BQR266" s="30"/>
      <c r="BQS266" s="30"/>
      <c r="BQT266" s="30"/>
      <c r="BQU266" s="30"/>
      <c r="BQV266" s="30"/>
      <c r="BQW266" s="30"/>
      <c r="BQX266" s="30"/>
      <c r="BQY266" s="30"/>
      <c r="BQZ266" s="30"/>
      <c r="BRA266" s="30"/>
      <c r="BRB266" s="30"/>
      <c r="BRC266" s="30"/>
      <c r="BRD266" s="30"/>
      <c r="BRE266" s="30"/>
      <c r="BRF266" s="30"/>
      <c r="BRG266" s="30"/>
      <c r="BRH266" s="30"/>
      <c r="BRI266" s="30"/>
      <c r="BRJ266" s="30"/>
      <c r="BRK266" s="30"/>
      <c r="BRL266" s="30"/>
      <c r="BRM266" s="30"/>
      <c r="BRN266" s="30"/>
      <c r="BRO266" s="30"/>
      <c r="BRP266" s="30"/>
      <c r="BRQ266" s="30"/>
      <c r="BRR266" s="30"/>
      <c r="BRS266" s="30"/>
      <c r="BRT266" s="30"/>
      <c r="BRU266" s="30"/>
      <c r="BRV266" s="30"/>
      <c r="BRW266" s="30"/>
      <c r="BRX266" s="30"/>
      <c r="BRY266" s="30"/>
      <c r="BRZ266" s="30"/>
      <c r="BSA266" s="30"/>
      <c r="BSB266" s="30"/>
      <c r="BSC266" s="30"/>
      <c r="BSD266" s="30"/>
      <c r="BSE266" s="30"/>
      <c r="BSF266" s="30"/>
      <c r="BSG266" s="30"/>
      <c r="BSH266" s="30"/>
      <c r="BSI266" s="30"/>
      <c r="BSJ266" s="30"/>
      <c r="BSK266" s="30"/>
      <c r="BSL266" s="30"/>
      <c r="BSM266" s="30"/>
      <c r="BSN266" s="30"/>
      <c r="BSO266" s="30"/>
      <c r="BSP266" s="30"/>
      <c r="BSQ266" s="30"/>
      <c r="BSR266" s="30"/>
      <c r="BSS266" s="30"/>
      <c r="BST266" s="30"/>
      <c r="BSU266" s="30"/>
      <c r="BSV266" s="30"/>
      <c r="BSW266" s="30"/>
      <c r="BSX266" s="30"/>
      <c r="BSY266" s="30"/>
      <c r="BSZ266" s="30"/>
      <c r="BTA266" s="30"/>
      <c r="BTB266" s="30"/>
      <c r="BTC266" s="30"/>
      <c r="BTD266" s="30"/>
      <c r="BTE266" s="30"/>
      <c r="BTF266" s="30"/>
      <c r="BTG266" s="30"/>
      <c r="BTH266" s="30"/>
      <c r="BTI266" s="30"/>
      <c r="BTJ266" s="30"/>
      <c r="BTK266" s="30"/>
      <c r="BTL266" s="30"/>
      <c r="BTM266" s="30"/>
      <c r="BTN266" s="30"/>
      <c r="BTO266" s="30"/>
      <c r="BTP266" s="30"/>
      <c r="BTQ266" s="30"/>
      <c r="BTR266" s="30"/>
      <c r="BTS266" s="30"/>
      <c r="BTT266" s="30"/>
      <c r="BTU266" s="30"/>
      <c r="BTV266" s="30"/>
      <c r="BTW266" s="30"/>
      <c r="BTX266" s="30"/>
      <c r="BTY266" s="30"/>
      <c r="BTZ266" s="30"/>
      <c r="BUA266" s="30"/>
      <c r="BUB266" s="30"/>
      <c r="BUC266" s="30"/>
      <c r="BUD266" s="30"/>
      <c r="BUE266" s="30"/>
      <c r="BUF266" s="30"/>
      <c r="BUG266" s="30"/>
      <c r="BUH266" s="30"/>
      <c r="BUI266" s="30"/>
      <c r="BUJ266" s="30"/>
      <c r="BUK266" s="30"/>
      <c r="BUL266" s="30"/>
      <c r="BUM266" s="30"/>
      <c r="BUN266" s="30"/>
      <c r="BUO266" s="30"/>
      <c r="BUP266" s="30"/>
      <c r="BUQ266" s="30"/>
      <c r="BUR266" s="30"/>
      <c r="BUS266" s="30"/>
      <c r="BUT266" s="30"/>
      <c r="BUU266" s="30"/>
      <c r="BUV266" s="30"/>
      <c r="BUW266" s="30"/>
      <c r="BUX266" s="30"/>
      <c r="BUY266" s="30"/>
      <c r="BUZ266" s="30"/>
      <c r="BVA266" s="30"/>
      <c r="BVB266" s="30"/>
      <c r="BVC266" s="30"/>
      <c r="BVD266" s="30"/>
      <c r="BVE266" s="30"/>
      <c r="BVF266" s="30"/>
      <c r="BVG266" s="30"/>
      <c r="BVH266" s="30"/>
      <c r="BVI266" s="30"/>
      <c r="BVJ266" s="30"/>
      <c r="BVK266" s="30"/>
      <c r="BVL266" s="30"/>
      <c r="BVM266" s="30"/>
      <c r="BVN266" s="30"/>
      <c r="BVO266" s="30"/>
      <c r="BVP266" s="30"/>
      <c r="BVQ266" s="30"/>
      <c r="BVR266" s="30"/>
      <c r="BVS266" s="30"/>
      <c r="BVT266" s="30"/>
      <c r="BVU266" s="30"/>
      <c r="BVV266" s="30"/>
      <c r="BVW266" s="30"/>
      <c r="BVX266" s="30"/>
      <c r="BVY266" s="30"/>
      <c r="BVZ266" s="30"/>
      <c r="BWA266" s="30"/>
      <c r="BWB266" s="30"/>
      <c r="BWC266" s="30"/>
      <c r="BWD266" s="30"/>
      <c r="BWE266" s="30"/>
      <c r="BWF266" s="30"/>
      <c r="BWG266" s="30"/>
      <c r="BWH266" s="30"/>
      <c r="BWI266" s="30"/>
      <c r="BWJ266" s="30"/>
      <c r="BWK266" s="30"/>
      <c r="BWL266" s="30"/>
      <c r="BWM266" s="30"/>
      <c r="BWN266" s="30"/>
      <c r="BWO266" s="30"/>
      <c r="BWP266" s="30"/>
      <c r="BWQ266" s="30"/>
      <c r="BWR266" s="30"/>
      <c r="BWS266" s="30"/>
      <c r="BWT266" s="30"/>
      <c r="BWU266" s="30"/>
      <c r="BWV266" s="30"/>
      <c r="BWW266" s="30"/>
      <c r="BWX266" s="30"/>
      <c r="BWY266" s="30"/>
      <c r="BWZ266" s="30"/>
      <c r="BXA266" s="30"/>
      <c r="BXB266" s="30"/>
      <c r="BXC266" s="30"/>
      <c r="BXD266" s="30"/>
      <c r="BXE266" s="30"/>
      <c r="BXF266" s="30"/>
      <c r="BXG266" s="30"/>
      <c r="BXH266" s="30"/>
      <c r="BXI266" s="30"/>
      <c r="BXJ266" s="30"/>
      <c r="BXK266" s="30"/>
      <c r="BXL266" s="30"/>
      <c r="BXM266" s="30"/>
      <c r="BXN266" s="30"/>
      <c r="BXO266" s="30"/>
      <c r="BXP266" s="30"/>
      <c r="BXQ266" s="30"/>
      <c r="BXR266" s="30"/>
      <c r="BXS266" s="30"/>
      <c r="BXT266" s="30"/>
      <c r="BXU266" s="30"/>
      <c r="BXV266" s="30"/>
      <c r="BXW266" s="30"/>
      <c r="BXX266" s="30"/>
      <c r="BXY266" s="30"/>
      <c r="BXZ266" s="30"/>
      <c r="BYA266" s="30"/>
      <c r="BYB266" s="30"/>
      <c r="BYC266" s="30"/>
      <c r="BYD266" s="30"/>
      <c r="BYE266" s="30"/>
      <c r="BYF266" s="30"/>
      <c r="BYG266" s="30"/>
      <c r="BYH266" s="30"/>
      <c r="BYI266" s="30"/>
      <c r="BYJ266" s="30"/>
      <c r="BYK266" s="30"/>
      <c r="BYL266" s="30"/>
      <c r="BYM266" s="30"/>
      <c r="BYN266" s="30"/>
      <c r="BYO266" s="30"/>
      <c r="BYP266" s="30"/>
      <c r="BYQ266" s="30"/>
      <c r="BYR266" s="30"/>
      <c r="BYS266" s="30"/>
      <c r="BYT266" s="30"/>
      <c r="BYU266" s="30"/>
      <c r="BYV266" s="30"/>
      <c r="BYW266" s="30"/>
      <c r="BYX266" s="30"/>
      <c r="BYY266" s="30"/>
      <c r="BYZ266" s="30"/>
      <c r="BZA266" s="30"/>
      <c r="BZB266" s="30"/>
      <c r="BZC266" s="30"/>
      <c r="BZD266" s="30"/>
      <c r="BZE266" s="30"/>
      <c r="BZF266" s="30"/>
      <c r="BZG266" s="30"/>
      <c r="BZH266" s="30"/>
      <c r="BZI266" s="30"/>
      <c r="BZJ266" s="30"/>
      <c r="BZK266" s="30"/>
      <c r="BZL266" s="30"/>
      <c r="BZM266" s="30"/>
      <c r="BZN266" s="30"/>
      <c r="BZO266" s="30"/>
      <c r="BZP266" s="30"/>
      <c r="BZQ266" s="30"/>
      <c r="BZR266" s="30"/>
      <c r="BZS266" s="30"/>
      <c r="BZT266" s="30"/>
      <c r="BZU266" s="30"/>
      <c r="BZV266" s="30"/>
      <c r="BZW266" s="30"/>
      <c r="BZX266" s="30"/>
      <c r="BZY266" s="30"/>
      <c r="BZZ266" s="30"/>
      <c r="CAA266" s="30"/>
      <c r="CAB266" s="30"/>
      <c r="CAC266" s="30"/>
      <c r="CAD266" s="30"/>
      <c r="CAE266" s="30"/>
      <c r="CAF266" s="30"/>
      <c r="CAG266" s="30"/>
      <c r="CAH266" s="30"/>
      <c r="CAI266" s="30"/>
      <c r="CAJ266" s="30"/>
      <c r="CAK266" s="30"/>
      <c r="CAL266" s="30"/>
      <c r="CAM266" s="30"/>
      <c r="CAN266" s="30"/>
      <c r="CAO266" s="30"/>
      <c r="CAP266" s="30"/>
      <c r="CAQ266" s="30"/>
      <c r="CAR266" s="30"/>
      <c r="CAS266" s="30"/>
      <c r="CAT266" s="30"/>
      <c r="CAU266" s="30"/>
      <c r="CAV266" s="30"/>
      <c r="CAW266" s="30"/>
      <c r="CAX266" s="30"/>
      <c r="CAY266" s="30"/>
      <c r="CAZ266" s="30"/>
      <c r="CBA266" s="30"/>
      <c r="CBB266" s="30"/>
      <c r="CBC266" s="30"/>
      <c r="CBD266" s="30"/>
      <c r="CBE266" s="30"/>
      <c r="CBF266" s="30"/>
      <c r="CBG266" s="30"/>
      <c r="CBH266" s="30"/>
      <c r="CBI266" s="30"/>
      <c r="CBJ266" s="30"/>
      <c r="CBK266" s="30"/>
      <c r="CBL266" s="30"/>
      <c r="CBM266" s="30"/>
      <c r="CBN266" s="30"/>
      <c r="CBO266" s="30"/>
      <c r="CBP266" s="30"/>
      <c r="CBQ266" s="30"/>
      <c r="CBR266" s="30"/>
      <c r="CBS266" s="30"/>
      <c r="CBT266" s="30"/>
      <c r="CBU266" s="30"/>
      <c r="CBV266" s="30"/>
      <c r="CBW266" s="30"/>
      <c r="CBX266" s="30"/>
      <c r="CBY266" s="30"/>
      <c r="CBZ266" s="30"/>
      <c r="CCA266" s="30"/>
      <c r="CCB266" s="30"/>
      <c r="CCC266" s="30"/>
      <c r="CCD266" s="30"/>
      <c r="CCE266" s="30"/>
      <c r="CCF266" s="30"/>
      <c r="CCG266" s="30"/>
      <c r="CCH266" s="30"/>
      <c r="CCI266" s="30"/>
      <c r="CCJ266" s="30"/>
      <c r="CCK266" s="30"/>
      <c r="CCL266" s="30"/>
      <c r="CCM266" s="30"/>
      <c r="CCN266" s="30"/>
      <c r="CCO266" s="30"/>
      <c r="CCP266" s="30"/>
      <c r="CCQ266" s="30"/>
      <c r="CCR266" s="30"/>
      <c r="CCS266" s="30"/>
      <c r="CCT266" s="30"/>
      <c r="CCU266" s="30"/>
      <c r="CCV266" s="30"/>
      <c r="CCW266" s="30"/>
      <c r="CCX266" s="30"/>
      <c r="CCY266" s="30"/>
      <c r="CCZ266" s="30"/>
      <c r="CDA266" s="30"/>
      <c r="CDB266" s="30"/>
      <c r="CDC266" s="30"/>
      <c r="CDD266" s="30"/>
      <c r="CDE266" s="30"/>
      <c r="CDF266" s="30"/>
      <c r="CDG266" s="30"/>
      <c r="CDH266" s="30"/>
      <c r="CDI266" s="30"/>
      <c r="CDJ266" s="30"/>
      <c r="CDK266" s="30"/>
      <c r="CDL266" s="30"/>
      <c r="CDM266" s="30"/>
      <c r="CDN266" s="30"/>
      <c r="CDO266" s="30"/>
      <c r="CDP266" s="30"/>
      <c r="CDQ266" s="30"/>
      <c r="CDR266" s="30"/>
      <c r="CDS266" s="30"/>
      <c r="CDT266" s="30"/>
      <c r="CDU266" s="30"/>
      <c r="CDV266" s="30"/>
      <c r="CDW266" s="30"/>
      <c r="CDX266" s="30"/>
      <c r="CDY266" s="30"/>
      <c r="CDZ266" s="30"/>
      <c r="CEA266" s="30"/>
      <c r="CEB266" s="30"/>
      <c r="CEC266" s="30"/>
      <c r="CED266" s="30"/>
      <c r="CEE266" s="30"/>
      <c r="CEF266" s="30"/>
      <c r="CEG266" s="30"/>
      <c r="CEH266" s="30"/>
      <c r="CEI266" s="30"/>
      <c r="CEJ266" s="30"/>
      <c r="CEK266" s="30"/>
      <c r="CEL266" s="30"/>
      <c r="CEM266" s="30"/>
      <c r="CEN266" s="30"/>
      <c r="CEO266" s="30"/>
      <c r="CEP266" s="30"/>
      <c r="CEQ266" s="30"/>
      <c r="CER266" s="30"/>
      <c r="CES266" s="30"/>
      <c r="CET266" s="30"/>
      <c r="CEU266" s="30"/>
      <c r="CEV266" s="30"/>
      <c r="CEW266" s="30"/>
      <c r="CEX266" s="30"/>
      <c r="CEY266" s="30"/>
      <c r="CEZ266" s="30"/>
      <c r="CFA266" s="30"/>
      <c r="CFB266" s="30"/>
      <c r="CFC266" s="30"/>
      <c r="CFD266" s="30"/>
      <c r="CFE266" s="30"/>
      <c r="CFF266" s="30"/>
      <c r="CFG266" s="30"/>
      <c r="CFH266" s="30"/>
      <c r="CFI266" s="30"/>
      <c r="CFJ266" s="30"/>
      <c r="CFK266" s="30"/>
      <c r="CFL266" s="30"/>
      <c r="CFM266" s="30"/>
      <c r="CFN266" s="30"/>
      <c r="CFO266" s="30"/>
      <c r="CFP266" s="30"/>
      <c r="CFQ266" s="30"/>
      <c r="CFR266" s="30"/>
      <c r="CFS266" s="30"/>
      <c r="CFT266" s="30"/>
      <c r="CFU266" s="30"/>
      <c r="CFV266" s="30"/>
      <c r="CFW266" s="30"/>
      <c r="CFX266" s="30"/>
      <c r="CFY266" s="30"/>
      <c r="CFZ266" s="30"/>
      <c r="CGA266" s="30"/>
      <c r="CGB266" s="30"/>
      <c r="CGC266" s="30"/>
      <c r="CGD266" s="30"/>
      <c r="CGE266" s="30"/>
      <c r="CGF266" s="30"/>
      <c r="CGG266" s="30"/>
      <c r="CGH266" s="30"/>
      <c r="CGI266" s="30"/>
      <c r="CGJ266" s="30"/>
      <c r="CGK266" s="30"/>
      <c r="CGL266" s="30"/>
      <c r="CGM266" s="30"/>
      <c r="CGN266" s="30"/>
      <c r="CGO266" s="30"/>
      <c r="CGP266" s="30"/>
      <c r="CGQ266" s="30"/>
      <c r="CGR266" s="30"/>
      <c r="CGS266" s="30"/>
      <c r="CGT266" s="30"/>
      <c r="CGU266" s="30"/>
      <c r="CGV266" s="30"/>
      <c r="CGW266" s="30"/>
      <c r="CGX266" s="30"/>
      <c r="CGY266" s="30"/>
      <c r="CGZ266" s="30"/>
      <c r="CHA266" s="30"/>
      <c r="CHB266" s="30"/>
      <c r="CHC266" s="30"/>
      <c r="CHD266" s="30"/>
      <c r="CHE266" s="30"/>
      <c r="CHF266" s="30"/>
      <c r="CHG266" s="30"/>
      <c r="CHH266" s="30"/>
      <c r="CHI266" s="30"/>
      <c r="CHJ266" s="30"/>
      <c r="CHK266" s="30"/>
      <c r="CHL266" s="30"/>
      <c r="CHM266" s="30"/>
      <c r="CHN266" s="30"/>
      <c r="CHO266" s="30"/>
      <c r="CHP266" s="30"/>
      <c r="CHQ266" s="30"/>
      <c r="CHR266" s="30"/>
      <c r="CHS266" s="30"/>
      <c r="CHT266" s="30"/>
      <c r="CHU266" s="30"/>
      <c r="CHV266" s="30"/>
      <c r="CHW266" s="30"/>
      <c r="CHX266" s="30"/>
      <c r="CHY266" s="30"/>
      <c r="CHZ266" s="30"/>
      <c r="CIA266" s="30"/>
      <c r="CIB266" s="30"/>
      <c r="CIC266" s="30"/>
      <c r="CID266" s="30"/>
      <c r="CIE266" s="30"/>
      <c r="CIF266" s="30"/>
      <c r="CIG266" s="30"/>
      <c r="CIH266" s="30"/>
      <c r="CII266" s="30"/>
      <c r="CIJ266" s="30"/>
      <c r="CIK266" s="30"/>
      <c r="CIL266" s="30"/>
      <c r="CIM266" s="30"/>
      <c r="CIN266" s="30"/>
      <c r="CIO266" s="30"/>
      <c r="CIP266" s="30"/>
      <c r="CIQ266" s="30"/>
      <c r="CIR266" s="30"/>
      <c r="CIS266" s="30"/>
      <c r="CIT266" s="30"/>
      <c r="CIU266" s="30"/>
      <c r="CIV266" s="30"/>
      <c r="CIW266" s="30"/>
      <c r="CIX266" s="30"/>
      <c r="CIY266" s="30"/>
      <c r="CIZ266" s="30"/>
      <c r="CJA266" s="30"/>
      <c r="CJB266" s="30"/>
      <c r="CJC266" s="30"/>
      <c r="CJD266" s="30"/>
      <c r="CJE266" s="30"/>
      <c r="CJF266" s="30"/>
      <c r="CJG266" s="30"/>
      <c r="CJH266" s="30"/>
      <c r="CJI266" s="30"/>
      <c r="CJJ266" s="30"/>
      <c r="CJK266" s="30"/>
      <c r="CJL266" s="30"/>
      <c r="CJM266" s="30"/>
      <c r="CJN266" s="30"/>
      <c r="CJO266" s="30"/>
      <c r="CJP266" s="30"/>
      <c r="CJQ266" s="30"/>
      <c r="CJR266" s="30"/>
      <c r="CJS266" s="30"/>
      <c r="CJT266" s="30"/>
      <c r="CJU266" s="30"/>
      <c r="CJV266" s="30"/>
      <c r="CJW266" s="30"/>
      <c r="CJX266" s="30"/>
      <c r="CJY266" s="30"/>
      <c r="CJZ266" s="30"/>
      <c r="CKA266" s="30"/>
      <c r="CKB266" s="30"/>
      <c r="CKC266" s="30"/>
      <c r="CKD266" s="30"/>
      <c r="CKE266" s="30"/>
      <c r="CKF266" s="30"/>
      <c r="CKG266" s="30"/>
      <c r="CKH266" s="30"/>
      <c r="CKI266" s="30"/>
      <c r="CKJ266" s="30"/>
      <c r="CKK266" s="30"/>
      <c r="CKL266" s="30"/>
      <c r="CKM266" s="30"/>
      <c r="CKN266" s="30"/>
      <c r="CKO266" s="30"/>
      <c r="CKP266" s="30"/>
      <c r="CKQ266" s="30"/>
      <c r="CKR266" s="30"/>
      <c r="CKS266" s="30"/>
      <c r="CKT266" s="30"/>
      <c r="CKU266" s="30"/>
      <c r="CKV266" s="30"/>
      <c r="CKW266" s="30"/>
      <c r="CKX266" s="30"/>
      <c r="CKY266" s="30"/>
      <c r="CKZ266" s="30"/>
      <c r="CLA266" s="30"/>
      <c r="CLB266" s="30"/>
      <c r="CLC266" s="30"/>
      <c r="CLD266" s="30"/>
      <c r="CLE266" s="30"/>
      <c r="CLF266" s="30"/>
      <c r="CLG266" s="30"/>
      <c r="CLH266" s="30"/>
      <c r="CLI266" s="30"/>
      <c r="CLJ266" s="30"/>
      <c r="CLK266" s="30"/>
      <c r="CLL266" s="30"/>
      <c r="CLM266" s="30"/>
      <c r="CLN266" s="30"/>
      <c r="CLO266" s="30"/>
      <c r="CLP266" s="30"/>
      <c r="CLQ266" s="30"/>
      <c r="CLR266" s="30"/>
      <c r="CLS266" s="30"/>
      <c r="CLT266" s="30"/>
      <c r="CLU266" s="30"/>
      <c r="CLV266" s="30"/>
      <c r="CLW266" s="30"/>
      <c r="CLX266" s="30"/>
      <c r="CLY266" s="30"/>
      <c r="CLZ266" s="30"/>
      <c r="CMA266" s="30"/>
      <c r="CMB266" s="30"/>
      <c r="CMC266" s="30"/>
      <c r="CMD266" s="30"/>
      <c r="CME266" s="30"/>
      <c r="CMF266" s="30"/>
      <c r="CMG266" s="30"/>
      <c r="CMH266" s="30"/>
      <c r="CMI266" s="30"/>
      <c r="CMJ266" s="30"/>
      <c r="CMK266" s="30"/>
      <c r="CML266" s="30"/>
      <c r="CMM266" s="30"/>
      <c r="CMN266" s="30"/>
      <c r="CMO266" s="30"/>
      <c r="CMP266" s="30"/>
      <c r="CMQ266" s="30"/>
      <c r="CMR266" s="30"/>
      <c r="CMS266" s="30"/>
      <c r="CMT266" s="30"/>
      <c r="CMU266" s="30"/>
      <c r="CMV266" s="30"/>
      <c r="CMW266" s="30"/>
      <c r="CMX266" s="30"/>
      <c r="CMY266" s="30"/>
      <c r="CMZ266" s="30"/>
      <c r="CNA266" s="30"/>
      <c r="CNB266" s="30"/>
      <c r="CNC266" s="30"/>
      <c r="CND266" s="30"/>
      <c r="CNE266" s="30"/>
      <c r="CNF266" s="30"/>
      <c r="CNG266" s="30"/>
      <c r="CNH266" s="30"/>
      <c r="CNI266" s="30"/>
      <c r="CNJ266" s="30"/>
      <c r="CNK266" s="30"/>
      <c r="CNL266" s="30"/>
      <c r="CNM266" s="30"/>
      <c r="CNN266" s="30"/>
      <c r="CNO266" s="30"/>
      <c r="CNP266" s="30"/>
      <c r="CNQ266" s="30"/>
      <c r="CNR266" s="30"/>
      <c r="CNS266" s="30"/>
      <c r="CNT266" s="30"/>
      <c r="CNU266" s="30"/>
      <c r="CNV266" s="30"/>
      <c r="CNW266" s="30"/>
      <c r="CNX266" s="30"/>
      <c r="CNY266" s="30"/>
      <c r="CNZ266" s="30"/>
      <c r="COA266" s="30"/>
      <c r="COB266" s="30"/>
      <c r="COC266" s="30"/>
      <c r="COD266" s="30"/>
      <c r="COE266" s="30"/>
      <c r="COF266" s="30"/>
      <c r="COG266" s="30"/>
      <c r="COH266" s="30"/>
      <c r="COI266" s="30"/>
      <c r="COJ266" s="30"/>
      <c r="COK266" s="30"/>
      <c r="COL266" s="30"/>
      <c r="COM266" s="30"/>
      <c r="CON266" s="30"/>
      <c r="COO266" s="30"/>
      <c r="COP266" s="30"/>
      <c r="COQ266" s="30"/>
      <c r="COR266" s="30"/>
      <c r="COS266" s="30"/>
      <c r="COT266" s="30"/>
      <c r="COU266" s="30"/>
      <c r="COV266" s="30"/>
      <c r="COW266" s="30"/>
      <c r="COX266" s="30"/>
      <c r="COY266" s="30"/>
      <c r="COZ266" s="30"/>
      <c r="CPA266" s="30"/>
      <c r="CPB266" s="30"/>
      <c r="CPC266" s="30"/>
      <c r="CPD266" s="30"/>
      <c r="CPE266" s="30"/>
      <c r="CPF266" s="30"/>
      <c r="CPG266" s="30"/>
      <c r="CPH266" s="30"/>
      <c r="CPI266" s="30"/>
      <c r="CPJ266" s="30"/>
      <c r="CPK266" s="30"/>
      <c r="CPL266" s="30"/>
      <c r="CPM266" s="30"/>
      <c r="CPN266" s="30"/>
      <c r="CPO266" s="30"/>
      <c r="CPP266" s="30"/>
      <c r="CPQ266" s="30"/>
      <c r="CPR266" s="30"/>
      <c r="CPS266" s="30"/>
      <c r="CPT266" s="30"/>
      <c r="CPU266" s="30"/>
      <c r="CPV266" s="30"/>
      <c r="CPW266" s="30"/>
      <c r="CPX266" s="30"/>
      <c r="CPY266" s="30"/>
      <c r="CPZ266" s="30"/>
      <c r="CQA266" s="30"/>
      <c r="CQB266" s="30"/>
      <c r="CQC266" s="30"/>
      <c r="CQD266" s="30"/>
      <c r="CQE266" s="30"/>
      <c r="CQF266" s="30"/>
      <c r="CQG266" s="30"/>
      <c r="CQH266" s="30"/>
      <c r="CQI266" s="30"/>
      <c r="CQJ266" s="30"/>
      <c r="CQK266" s="30"/>
      <c r="CQL266" s="30"/>
      <c r="CQM266" s="30"/>
      <c r="CQN266" s="30"/>
      <c r="CQO266" s="30"/>
      <c r="CQP266" s="30"/>
      <c r="CQQ266" s="30"/>
      <c r="CQR266" s="30"/>
      <c r="CQS266" s="30"/>
      <c r="CQT266" s="30"/>
      <c r="CQU266" s="30"/>
      <c r="CQV266" s="30"/>
      <c r="CQW266" s="30"/>
      <c r="CQX266" s="30"/>
      <c r="CQY266" s="30"/>
      <c r="CQZ266" s="30"/>
      <c r="CRA266" s="30"/>
      <c r="CRB266" s="30"/>
      <c r="CRC266" s="30"/>
      <c r="CRD266" s="30"/>
      <c r="CRE266" s="30"/>
      <c r="CRF266" s="30"/>
      <c r="CRG266" s="30"/>
      <c r="CRH266" s="30"/>
      <c r="CRI266" s="30"/>
      <c r="CRJ266" s="30"/>
      <c r="CRK266" s="30"/>
      <c r="CRL266" s="30"/>
      <c r="CRM266" s="30"/>
      <c r="CRN266" s="30"/>
      <c r="CRO266" s="30"/>
      <c r="CRP266" s="30"/>
      <c r="CRQ266" s="30"/>
      <c r="CRR266" s="30"/>
      <c r="CRS266" s="30"/>
      <c r="CRT266" s="30"/>
      <c r="CRU266" s="30"/>
      <c r="CRV266" s="30"/>
      <c r="CRW266" s="30"/>
      <c r="CRX266" s="30"/>
      <c r="CRY266" s="30"/>
      <c r="CRZ266" s="30"/>
      <c r="CSA266" s="30"/>
      <c r="CSB266" s="30"/>
      <c r="CSC266" s="30"/>
      <c r="CSD266" s="30"/>
      <c r="CSE266" s="30"/>
      <c r="CSF266" s="30"/>
      <c r="CSG266" s="30"/>
      <c r="CSH266" s="30"/>
      <c r="CSI266" s="30"/>
      <c r="CSJ266" s="30"/>
      <c r="CSK266" s="30"/>
      <c r="CSL266" s="30"/>
      <c r="CSM266" s="30"/>
      <c r="CSN266" s="30"/>
      <c r="CSO266" s="30"/>
      <c r="CSP266" s="30"/>
      <c r="CSQ266" s="30"/>
      <c r="CSR266" s="30"/>
      <c r="CSS266" s="30"/>
      <c r="CST266" s="30"/>
      <c r="CSU266" s="30"/>
      <c r="CSV266" s="30"/>
      <c r="CSW266" s="30"/>
      <c r="CSX266" s="30"/>
      <c r="CSY266" s="30"/>
      <c r="CSZ266" s="30"/>
      <c r="CTA266" s="30"/>
      <c r="CTB266" s="30"/>
      <c r="CTC266" s="30"/>
      <c r="CTD266" s="30"/>
      <c r="CTE266" s="30"/>
      <c r="CTF266" s="30"/>
      <c r="CTG266" s="30"/>
      <c r="CTH266" s="30"/>
      <c r="CTI266" s="30"/>
      <c r="CTJ266" s="30"/>
      <c r="CTK266" s="30"/>
      <c r="CTL266" s="30"/>
      <c r="CTM266" s="30"/>
      <c r="CTN266" s="30"/>
      <c r="CTO266" s="30"/>
      <c r="CTP266" s="30"/>
      <c r="CTQ266" s="30"/>
      <c r="CTR266" s="30"/>
      <c r="CTS266" s="30"/>
      <c r="CTT266" s="30"/>
      <c r="CTU266" s="30"/>
      <c r="CTV266" s="30"/>
      <c r="CTW266" s="30"/>
      <c r="CTX266" s="30"/>
      <c r="CTY266" s="30"/>
      <c r="CTZ266" s="30"/>
      <c r="CUA266" s="30"/>
      <c r="CUB266" s="30"/>
      <c r="CUC266" s="30"/>
      <c r="CUD266" s="30"/>
      <c r="CUE266" s="30"/>
      <c r="CUF266" s="30"/>
      <c r="CUG266" s="30"/>
      <c r="CUH266" s="30"/>
      <c r="CUI266" s="30"/>
      <c r="CUJ266" s="30"/>
      <c r="CUK266" s="30"/>
      <c r="CUL266" s="30"/>
      <c r="CUM266" s="30"/>
      <c r="CUN266" s="30"/>
      <c r="CUO266" s="30"/>
      <c r="CUP266" s="30"/>
      <c r="CUQ266" s="30"/>
      <c r="CUR266" s="30"/>
      <c r="CUS266" s="30"/>
      <c r="CUT266" s="30"/>
      <c r="CUU266" s="30"/>
      <c r="CUV266" s="30"/>
      <c r="CUW266" s="30"/>
      <c r="CUX266" s="30"/>
      <c r="CUY266" s="30"/>
      <c r="CUZ266" s="30"/>
      <c r="CVA266" s="30"/>
      <c r="CVB266" s="30"/>
      <c r="CVC266" s="30"/>
      <c r="CVD266" s="30"/>
      <c r="CVE266" s="30"/>
      <c r="CVF266" s="30"/>
      <c r="CVG266" s="30"/>
      <c r="CVH266" s="30"/>
      <c r="CVI266" s="30"/>
      <c r="CVJ266" s="30"/>
      <c r="CVK266" s="30"/>
      <c r="CVL266" s="30"/>
      <c r="CVM266" s="30"/>
      <c r="CVN266" s="30"/>
      <c r="CVO266" s="30"/>
      <c r="CVP266" s="30"/>
      <c r="CVQ266" s="30"/>
      <c r="CVR266" s="30"/>
      <c r="CVS266" s="30"/>
      <c r="CVT266" s="30"/>
      <c r="CVU266" s="30"/>
      <c r="CVV266" s="30"/>
      <c r="CVW266" s="30"/>
      <c r="CVX266" s="30"/>
      <c r="CVY266" s="30"/>
      <c r="CVZ266" s="30"/>
      <c r="CWA266" s="30"/>
      <c r="CWB266" s="30"/>
      <c r="CWC266" s="30"/>
      <c r="CWD266" s="30"/>
      <c r="CWE266" s="30"/>
      <c r="CWF266" s="30"/>
      <c r="CWG266" s="30"/>
      <c r="CWH266" s="30"/>
      <c r="CWI266" s="30"/>
      <c r="CWJ266" s="30"/>
      <c r="CWK266" s="30"/>
      <c r="CWL266" s="30"/>
      <c r="CWM266" s="30"/>
      <c r="CWN266" s="30"/>
      <c r="CWO266" s="30"/>
      <c r="CWP266" s="30"/>
      <c r="CWQ266" s="30"/>
      <c r="CWR266" s="30"/>
      <c r="CWS266" s="30"/>
      <c r="CWT266" s="30"/>
      <c r="CWU266" s="30"/>
      <c r="CWV266" s="30"/>
      <c r="CWW266" s="30"/>
      <c r="CWX266" s="30"/>
      <c r="CWY266" s="30"/>
      <c r="CWZ266" s="30"/>
      <c r="CXA266" s="30"/>
      <c r="CXB266" s="30"/>
      <c r="CXC266" s="30"/>
      <c r="CXD266" s="30"/>
      <c r="CXE266" s="30"/>
      <c r="CXF266" s="30"/>
      <c r="CXG266" s="30"/>
      <c r="CXH266" s="30"/>
      <c r="CXI266" s="30"/>
      <c r="CXJ266" s="30"/>
      <c r="CXK266" s="30"/>
      <c r="CXL266" s="30"/>
      <c r="CXM266" s="30"/>
      <c r="CXN266" s="30"/>
      <c r="CXO266" s="30"/>
      <c r="CXP266" s="30"/>
      <c r="CXQ266" s="30"/>
      <c r="CXR266" s="30"/>
      <c r="CXS266" s="30"/>
      <c r="CXT266" s="30"/>
      <c r="CXU266" s="30"/>
      <c r="CXV266" s="30"/>
      <c r="CXW266" s="30"/>
      <c r="CXX266" s="30"/>
      <c r="CXY266" s="30"/>
      <c r="CXZ266" s="30"/>
      <c r="CYA266" s="30"/>
      <c r="CYB266" s="30"/>
      <c r="CYC266" s="30"/>
      <c r="CYD266" s="30"/>
      <c r="CYE266" s="30"/>
      <c r="CYF266" s="30"/>
      <c r="CYG266" s="30"/>
      <c r="CYH266" s="30"/>
      <c r="CYI266" s="30"/>
      <c r="CYJ266" s="30"/>
      <c r="CYK266" s="30"/>
      <c r="CYL266" s="30"/>
      <c r="CYM266" s="30"/>
      <c r="CYN266" s="30"/>
      <c r="CYO266" s="30"/>
      <c r="CYP266" s="30"/>
      <c r="CYQ266" s="30"/>
      <c r="CYR266" s="30"/>
      <c r="CYS266" s="30"/>
      <c r="CYT266" s="30"/>
      <c r="CYU266" s="30"/>
      <c r="CYV266" s="30"/>
      <c r="CYW266" s="30"/>
      <c r="CYX266" s="30"/>
      <c r="CYY266" s="30"/>
      <c r="CYZ266" s="30"/>
      <c r="CZA266" s="30"/>
      <c r="CZB266" s="30"/>
      <c r="CZC266" s="30"/>
      <c r="CZD266" s="30"/>
      <c r="CZE266" s="30"/>
      <c r="CZF266" s="30"/>
      <c r="CZG266" s="30"/>
      <c r="CZH266" s="30"/>
      <c r="CZI266" s="30"/>
      <c r="CZJ266" s="30"/>
      <c r="CZK266" s="30"/>
      <c r="CZL266" s="30"/>
      <c r="CZM266" s="30"/>
      <c r="CZN266" s="30"/>
      <c r="CZO266" s="30"/>
      <c r="CZP266" s="30"/>
      <c r="CZQ266" s="30"/>
      <c r="CZR266" s="30"/>
      <c r="CZS266" s="30"/>
      <c r="CZT266" s="30"/>
      <c r="CZU266" s="30"/>
      <c r="CZV266" s="30"/>
      <c r="CZW266" s="30"/>
      <c r="CZX266" s="30"/>
      <c r="CZY266" s="30"/>
      <c r="CZZ266" s="30"/>
      <c r="DAA266" s="30"/>
      <c r="DAB266" s="30"/>
      <c r="DAC266" s="30"/>
      <c r="DAD266" s="30"/>
      <c r="DAE266" s="30"/>
      <c r="DAF266" s="30"/>
      <c r="DAG266" s="30"/>
      <c r="DAH266" s="30"/>
      <c r="DAI266" s="30"/>
      <c r="DAJ266" s="30"/>
      <c r="DAK266" s="30"/>
      <c r="DAL266" s="30"/>
      <c r="DAM266" s="30"/>
      <c r="DAN266" s="30"/>
      <c r="DAO266" s="30"/>
      <c r="DAP266" s="30"/>
      <c r="DAQ266" s="30"/>
      <c r="DAR266" s="30"/>
      <c r="DAS266" s="30"/>
      <c r="DAT266" s="30"/>
      <c r="DAU266" s="30"/>
      <c r="DAV266" s="30"/>
      <c r="DAW266" s="30"/>
      <c r="DAX266" s="30"/>
      <c r="DAY266" s="30"/>
      <c r="DAZ266" s="30"/>
      <c r="DBA266" s="30"/>
      <c r="DBB266" s="30"/>
      <c r="DBC266" s="30"/>
      <c r="DBD266" s="30"/>
      <c r="DBE266" s="30"/>
      <c r="DBF266" s="30"/>
      <c r="DBG266" s="30"/>
      <c r="DBH266" s="30"/>
      <c r="DBI266" s="30"/>
      <c r="DBJ266" s="30"/>
      <c r="DBK266" s="30"/>
      <c r="DBL266" s="30"/>
      <c r="DBM266" s="30"/>
      <c r="DBN266" s="30"/>
      <c r="DBO266" s="30"/>
      <c r="DBP266" s="30"/>
      <c r="DBQ266" s="30"/>
      <c r="DBR266" s="30"/>
      <c r="DBS266" s="30"/>
      <c r="DBT266" s="30"/>
      <c r="DBU266" s="30"/>
      <c r="DBV266" s="30"/>
      <c r="DBW266" s="30"/>
      <c r="DBX266" s="30"/>
      <c r="DBY266" s="30"/>
      <c r="DBZ266" s="30"/>
      <c r="DCA266" s="30"/>
      <c r="DCB266" s="30"/>
      <c r="DCC266" s="30"/>
      <c r="DCD266" s="30"/>
      <c r="DCE266" s="30"/>
      <c r="DCF266" s="30"/>
      <c r="DCG266" s="30"/>
      <c r="DCH266" s="30"/>
      <c r="DCI266" s="30"/>
      <c r="DCJ266" s="30"/>
      <c r="DCK266" s="30"/>
      <c r="DCL266" s="30"/>
      <c r="DCM266" s="30"/>
      <c r="DCN266" s="30"/>
      <c r="DCO266" s="30"/>
      <c r="DCP266" s="30"/>
      <c r="DCQ266" s="30"/>
      <c r="DCR266" s="30"/>
      <c r="DCS266" s="30"/>
      <c r="DCT266" s="30"/>
      <c r="DCU266" s="30"/>
      <c r="DCV266" s="30"/>
      <c r="DCW266" s="30"/>
      <c r="DCX266" s="30"/>
      <c r="DCY266" s="30"/>
      <c r="DCZ266" s="30"/>
      <c r="DDA266" s="30"/>
      <c r="DDB266" s="30"/>
      <c r="DDC266" s="30"/>
      <c r="DDD266" s="30"/>
      <c r="DDE266" s="30"/>
      <c r="DDF266" s="30"/>
      <c r="DDG266" s="30"/>
      <c r="DDH266" s="30"/>
      <c r="DDI266" s="30"/>
      <c r="DDJ266" s="30"/>
      <c r="DDK266" s="30"/>
      <c r="DDL266" s="30"/>
      <c r="DDM266" s="30"/>
      <c r="DDN266" s="30"/>
      <c r="DDO266" s="30"/>
      <c r="DDP266" s="30"/>
      <c r="DDQ266" s="30"/>
      <c r="DDR266" s="30"/>
      <c r="DDS266" s="30"/>
      <c r="DDT266" s="30"/>
      <c r="DDU266" s="30"/>
      <c r="DDV266" s="30"/>
      <c r="DDW266" s="30"/>
      <c r="DDX266" s="30"/>
      <c r="DDY266" s="30"/>
      <c r="DDZ266" s="30"/>
      <c r="DEA266" s="30"/>
      <c r="DEB266" s="30"/>
      <c r="DEC266" s="30"/>
      <c r="DED266" s="30"/>
      <c r="DEE266" s="30"/>
      <c r="DEF266" s="30"/>
      <c r="DEG266" s="30"/>
      <c r="DEH266" s="30"/>
      <c r="DEI266" s="30"/>
      <c r="DEJ266" s="30"/>
      <c r="DEK266" s="30"/>
      <c r="DEL266" s="30"/>
      <c r="DEM266" s="30"/>
      <c r="DEN266" s="30"/>
      <c r="DEO266" s="30"/>
      <c r="DEP266" s="30"/>
      <c r="DEQ266" s="30"/>
      <c r="DER266" s="30"/>
      <c r="DES266" s="30"/>
      <c r="DET266" s="30"/>
      <c r="DEU266" s="30"/>
      <c r="DEV266" s="30"/>
      <c r="DEW266" s="30"/>
      <c r="DEX266" s="30"/>
      <c r="DEY266" s="30"/>
      <c r="DEZ266" s="30"/>
      <c r="DFA266" s="30"/>
      <c r="DFB266" s="30"/>
      <c r="DFC266" s="30"/>
      <c r="DFD266" s="30"/>
      <c r="DFE266" s="30"/>
      <c r="DFF266" s="30"/>
      <c r="DFG266" s="30"/>
      <c r="DFH266" s="30"/>
      <c r="DFI266" s="30"/>
      <c r="DFJ266" s="30"/>
      <c r="DFK266" s="30"/>
      <c r="DFL266" s="30"/>
      <c r="DFM266" s="30"/>
      <c r="DFN266" s="30"/>
      <c r="DFO266" s="30"/>
      <c r="DFP266" s="30"/>
      <c r="DFQ266" s="30"/>
      <c r="DFR266" s="30"/>
      <c r="DFS266" s="30"/>
      <c r="DFT266" s="30"/>
      <c r="DFU266" s="30"/>
      <c r="DFV266" s="30"/>
      <c r="DFW266" s="30"/>
      <c r="DFX266" s="30"/>
      <c r="DFY266" s="30"/>
      <c r="DFZ266" s="30"/>
      <c r="DGA266" s="30"/>
      <c r="DGB266" s="30"/>
      <c r="DGC266" s="30"/>
      <c r="DGD266" s="30"/>
      <c r="DGE266" s="30"/>
      <c r="DGF266" s="30"/>
      <c r="DGG266" s="30"/>
      <c r="DGH266" s="30"/>
      <c r="DGI266" s="30"/>
      <c r="DGJ266" s="30"/>
      <c r="DGK266" s="30"/>
      <c r="DGL266" s="30"/>
      <c r="DGM266" s="30"/>
      <c r="DGN266" s="30"/>
      <c r="DGO266" s="30"/>
      <c r="DGP266" s="30"/>
      <c r="DGQ266" s="30"/>
      <c r="DGR266" s="30"/>
      <c r="DGS266" s="30"/>
      <c r="DGT266" s="30"/>
      <c r="DGU266" s="30"/>
      <c r="DGV266" s="30"/>
      <c r="DGW266" s="30"/>
      <c r="DGX266" s="30"/>
      <c r="DGY266" s="30"/>
      <c r="DGZ266" s="30"/>
      <c r="DHA266" s="30"/>
      <c r="DHB266" s="30"/>
      <c r="DHC266" s="30"/>
      <c r="DHD266" s="30"/>
      <c r="DHE266" s="30"/>
      <c r="DHF266" s="30"/>
      <c r="DHG266" s="30"/>
      <c r="DHH266" s="30"/>
      <c r="DHI266" s="30"/>
      <c r="DHJ266" s="30"/>
      <c r="DHK266" s="30"/>
      <c r="DHL266" s="30"/>
      <c r="DHM266" s="30"/>
      <c r="DHN266" s="30"/>
      <c r="DHO266" s="30"/>
      <c r="DHP266" s="30"/>
      <c r="DHQ266" s="30"/>
      <c r="DHR266" s="30"/>
      <c r="DHS266" s="30"/>
      <c r="DHT266" s="30"/>
      <c r="DHU266" s="30"/>
      <c r="DHV266" s="30"/>
      <c r="DHW266" s="30"/>
      <c r="DHX266" s="30"/>
      <c r="DHY266" s="30"/>
      <c r="DHZ266" s="30"/>
      <c r="DIA266" s="30"/>
      <c r="DIB266" s="30"/>
      <c r="DIC266" s="30"/>
      <c r="DID266" s="30"/>
      <c r="DIE266" s="30"/>
      <c r="DIF266" s="30"/>
      <c r="DIG266" s="30"/>
      <c r="DIH266" s="30"/>
      <c r="DII266" s="30"/>
      <c r="DIJ266" s="30"/>
      <c r="DIK266" s="30"/>
      <c r="DIL266" s="30"/>
      <c r="DIM266" s="30"/>
      <c r="DIN266" s="30"/>
      <c r="DIO266" s="30"/>
      <c r="DIP266" s="30"/>
      <c r="DIQ266" s="30"/>
      <c r="DIR266" s="30"/>
      <c r="DIS266" s="30"/>
      <c r="DIT266" s="30"/>
      <c r="DIU266" s="30"/>
      <c r="DIV266" s="30"/>
      <c r="DIW266" s="30"/>
      <c r="DIX266" s="30"/>
      <c r="DIY266" s="30"/>
      <c r="DIZ266" s="30"/>
      <c r="DJA266" s="30"/>
      <c r="DJB266" s="30"/>
      <c r="DJC266" s="30"/>
      <c r="DJD266" s="30"/>
      <c r="DJE266" s="30"/>
      <c r="DJF266" s="30"/>
      <c r="DJG266" s="30"/>
      <c r="DJH266" s="30"/>
      <c r="DJI266" s="30"/>
      <c r="DJJ266" s="30"/>
      <c r="DJK266" s="30"/>
      <c r="DJL266" s="30"/>
      <c r="DJM266" s="30"/>
      <c r="DJN266" s="30"/>
      <c r="DJO266" s="30"/>
      <c r="DJP266" s="30"/>
      <c r="DJQ266" s="30"/>
      <c r="DJR266" s="30"/>
      <c r="DJS266" s="30"/>
      <c r="DJT266" s="30"/>
      <c r="DJU266" s="30"/>
      <c r="DJV266" s="30"/>
      <c r="DJW266" s="30"/>
      <c r="DJX266" s="30"/>
      <c r="DJY266" s="30"/>
      <c r="DJZ266" s="30"/>
      <c r="DKA266" s="30"/>
      <c r="DKB266" s="30"/>
      <c r="DKC266" s="30"/>
      <c r="DKD266" s="30"/>
      <c r="DKE266" s="30"/>
      <c r="DKF266" s="30"/>
      <c r="DKG266" s="30"/>
      <c r="DKH266" s="30"/>
      <c r="DKI266" s="30"/>
      <c r="DKJ266" s="30"/>
      <c r="DKK266" s="30"/>
      <c r="DKL266" s="30"/>
      <c r="DKM266" s="30"/>
      <c r="DKN266" s="30"/>
      <c r="DKO266" s="30"/>
      <c r="DKP266" s="30"/>
      <c r="DKQ266" s="30"/>
      <c r="DKR266" s="30"/>
      <c r="DKS266" s="30"/>
      <c r="DKT266" s="30"/>
      <c r="DKU266" s="30"/>
      <c r="DKV266" s="30"/>
      <c r="DKW266" s="30"/>
      <c r="DKX266" s="30"/>
      <c r="DKY266" s="30"/>
      <c r="DKZ266" s="30"/>
      <c r="DLA266" s="30"/>
      <c r="DLB266" s="30"/>
      <c r="DLC266" s="30"/>
      <c r="DLD266" s="30"/>
      <c r="DLE266" s="30"/>
      <c r="DLF266" s="30"/>
      <c r="DLG266" s="30"/>
      <c r="DLH266" s="30"/>
      <c r="DLI266" s="30"/>
      <c r="DLJ266" s="30"/>
      <c r="DLK266" s="30"/>
      <c r="DLL266" s="30"/>
      <c r="DLM266" s="30"/>
      <c r="DLN266" s="30"/>
      <c r="DLO266" s="30"/>
      <c r="DLP266" s="30"/>
      <c r="DLQ266" s="30"/>
      <c r="DLR266" s="30"/>
      <c r="DLS266" s="30"/>
      <c r="DLT266" s="30"/>
      <c r="DLU266" s="30"/>
      <c r="DLV266" s="30"/>
      <c r="DLW266" s="30"/>
      <c r="DLX266" s="30"/>
      <c r="DLY266" s="30"/>
      <c r="DLZ266" s="30"/>
      <c r="DMA266" s="30"/>
      <c r="DMB266" s="30"/>
      <c r="DMC266" s="30"/>
      <c r="DMD266" s="30"/>
      <c r="DME266" s="30"/>
      <c r="DMF266" s="30"/>
      <c r="DMG266" s="30"/>
      <c r="DMH266" s="30"/>
      <c r="DMI266" s="30"/>
      <c r="DMJ266" s="30"/>
      <c r="DMK266" s="30"/>
      <c r="DML266" s="30"/>
      <c r="DMM266" s="30"/>
      <c r="DMN266" s="30"/>
      <c r="DMO266" s="30"/>
      <c r="DMP266" s="30"/>
      <c r="DMQ266" s="30"/>
      <c r="DMR266" s="30"/>
      <c r="DMS266" s="30"/>
      <c r="DMT266" s="30"/>
      <c r="DMU266" s="30"/>
      <c r="DMV266" s="30"/>
      <c r="DMW266" s="30"/>
      <c r="DMX266" s="30"/>
      <c r="DMY266" s="30"/>
      <c r="DMZ266" s="30"/>
      <c r="DNA266" s="30"/>
      <c r="DNB266" s="30"/>
      <c r="DNC266" s="30"/>
      <c r="DND266" s="30"/>
      <c r="DNE266" s="30"/>
      <c r="DNF266" s="30"/>
      <c r="DNG266" s="30"/>
      <c r="DNH266" s="30"/>
      <c r="DNI266" s="30"/>
      <c r="DNJ266" s="30"/>
      <c r="DNK266" s="30"/>
      <c r="DNL266" s="30"/>
      <c r="DNM266" s="30"/>
      <c r="DNN266" s="30"/>
      <c r="DNO266" s="30"/>
      <c r="DNP266" s="30"/>
      <c r="DNQ266" s="30"/>
      <c r="DNR266" s="30"/>
      <c r="DNS266" s="30"/>
      <c r="DNT266" s="30"/>
      <c r="DNU266" s="30"/>
      <c r="DNV266" s="30"/>
      <c r="DNW266" s="30"/>
      <c r="DNX266" s="30"/>
      <c r="DNY266" s="30"/>
      <c r="DNZ266" s="30"/>
      <c r="DOA266" s="30"/>
      <c r="DOB266" s="30"/>
      <c r="DOC266" s="30"/>
      <c r="DOD266" s="30"/>
      <c r="DOE266" s="30"/>
      <c r="DOF266" s="30"/>
      <c r="DOG266" s="30"/>
      <c r="DOH266" s="30"/>
      <c r="DOI266" s="30"/>
      <c r="DOJ266" s="30"/>
      <c r="DOK266" s="30"/>
      <c r="DOL266" s="30"/>
      <c r="DOM266" s="30"/>
      <c r="DON266" s="30"/>
      <c r="DOO266" s="30"/>
      <c r="DOP266" s="30"/>
      <c r="DOQ266" s="30"/>
      <c r="DOR266" s="30"/>
      <c r="DOS266" s="30"/>
      <c r="DOT266" s="30"/>
      <c r="DOU266" s="30"/>
      <c r="DOV266" s="30"/>
      <c r="DOW266" s="30"/>
      <c r="DOX266" s="30"/>
      <c r="DOY266" s="30"/>
      <c r="DOZ266" s="30"/>
      <c r="DPA266" s="30"/>
      <c r="DPB266" s="30"/>
      <c r="DPC266" s="30"/>
      <c r="DPD266" s="30"/>
      <c r="DPE266" s="30"/>
      <c r="DPF266" s="30"/>
      <c r="DPG266" s="30"/>
      <c r="DPH266" s="30"/>
      <c r="DPI266" s="30"/>
      <c r="DPJ266" s="30"/>
      <c r="DPK266" s="30"/>
      <c r="DPL266" s="30"/>
      <c r="DPM266" s="30"/>
      <c r="DPN266" s="30"/>
      <c r="DPO266" s="30"/>
      <c r="DPP266" s="30"/>
      <c r="DPQ266" s="30"/>
      <c r="DPR266" s="30"/>
      <c r="DPS266" s="30"/>
      <c r="DPT266" s="30"/>
      <c r="DPU266" s="30"/>
      <c r="DPV266" s="30"/>
      <c r="DPW266" s="30"/>
      <c r="DPX266" s="30"/>
      <c r="DPY266" s="30"/>
      <c r="DPZ266" s="30"/>
      <c r="DQA266" s="30"/>
      <c r="DQB266" s="30"/>
      <c r="DQC266" s="30"/>
      <c r="DQD266" s="30"/>
      <c r="DQE266" s="30"/>
      <c r="DQF266" s="30"/>
      <c r="DQG266" s="30"/>
      <c r="DQH266" s="30"/>
      <c r="DQI266" s="30"/>
      <c r="DQJ266" s="30"/>
      <c r="DQK266" s="30"/>
      <c r="DQL266" s="30"/>
      <c r="DQM266" s="30"/>
      <c r="DQN266" s="30"/>
      <c r="DQO266" s="30"/>
      <c r="DQP266" s="30"/>
      <c r="DQQ266" s="30"/>
      <c r="DQR266" s="30"/>
      <c r="DQS266" s="30"/>
      <c r="DQT266" s="30"/>
      <c r="DQU266" s="30"/>
      <c r="DQV266" s="30"/>
      <c r="DQW266" s="30"/>
      <c r="DQX266" s="30"/>
      <c r="DQY266" s="30"/>
      <c r="DQZ266" s="30"/>
      <c r="DRA266" s="30"/>
      <c r="DRB266" s="30"/>
      <c r="DRC266" s="30"/>
      <c r="DRD266" s="30"/>
      <c r="DRE266" s="30"/>
      <c r="DRF266" s="30"/>
      <c r="DRG266" s="30"/>
      <c r="DRH266" s="30"/>
      <c r="DRI266" s="30"/>
      <c r="DRJ266" s="30"/>
      <c r="DRK266" s="30"/>
      <c r="DRL266" s="30"/>
      <c r="DRM266" s="30"/>
      <c r="DRN266" s="30"/>
      <c r="DRO266" s="30"/>
      <c r="DRP266" s="30"/>
      <c r="DRQ266" s="30"/>
      <c r="DRR266" s="30"/>
      <c r="DRS266" s="30"/>
      <c r="DRT266" s="30"/>
      <c r="DRU266" s="30"/>
      <c r="DRV266" s="30"/>
      <c r="DRW266" s="30"/>
      <c r="DRX266" s="30"/>
      <c r="DRY266" s="30"/>
      <c r="DRZ266" s="30"/>
      <c r="DSA266" s="30"/>
      <c r="DSB266" s="30"/>
      <c r="DSC266" s="30"/>
      <c r="DSD266" s="30"/>
      <c r="DSE266" s="30"/>
      <c r="DSF266" s="30"/>
      <c r="DSG266" s="30"/>
      <c r="DSH266" s="30"/>
      <c r="DSI266" s="30"/>
      <c r="DSJ266" s="30"/>
      <c r="DSK266" s="30"/>
      <c r="DSL266" s="30"/>
      <c r="DSM266" s="30"/>
      <c r="DSN266" s="30"/>
      <c r="DSO266" s="30"/>
      <c r="DSP266" s="30"/>
      <c r="DSQ266" s="30"/>
      <c r="DSR266" s="30"/>
      <c r="DSS266" s="30"/>
      <c r="DST266" s="30"/>
      <c r="DSU266" s="30"/>
      <c r="DSV266" s="30"/>
      <c r="DSW266" s="30"/>
      <c r="DSX266" s="30"/>
      <c r="DSY266" s="30"/>
      <c r="DSZ266" s="30"/>
      <c r="DTA266" s="30"/>
      <c r="DTB266" s="30"/>
      <c r="DTC266" s="30"/>
      <c r="DTD266" s="30"/>
      <c r="DTE266" s="30"/>
      <c r="DTF266" s="30"/>
      <c r="DTG266" s="30"/>
      <c r="DTH266" s="30"/>
      <c r="DTI266" s="30"/>
      <c r="DTJ266" s="30"/>
      <c r="DTK266" s="30"/>
      <c r="DTL266" s="30"/>
      <c r="DTM266" s="30"/>
      <c r="DTN266" s="30"/>
      <c r="DTO266" s="30"/>
      <c r="DTP266" s="30"/>
      <c r="DTQ266" s="30"/>
      <c r="DTR266" s="30"/>
      <c r="DTS266" s="30"/>
      <c r="DTT266" s="30"/>
      <c r="DTU266" s="30"/>
      <c r="DTV266" s="30"/>
      <c r="DTW266" s="30"/>
      <c r="DTX266" s="30"/>
      <c r="DTY266" s="30"/>
      <c r="DTZ266" s="30"/>
      <c r="DUA266" s="30"/>
      <c r="DUB266" s="30"/>
      <c r="DUC266" s="30"/>
      <c r="DUD266" s="30"/>
      <c r="DUE266" s="30"/>
      <c r="DUF266" s="30"/>
      <c r="DUG266" s="30"/>
      <c r="DUH266" s="30"/>
      <c r="DUI266" s="30"/>
      <c r="DUJ266" s="30"/>
      <c r="DUK266" s="30"/>
      <c r="DUL266" s="30"/>
      <c r="DUM266" s="30"/>
      <c r="DUN266" s="30"/>
      <c r="DUO266" s="30"/>
      <c r="DUP266" s="30"/>
      <c r="DUQ266" s="30"/>
      <c r="DUR266" s="30"/>
      <c r="DUS266" s="30"/>
      <c r="DUT266" s="30"/>
      <c r="DUU266" s="30"/>
      <c r="DUV266" s="30"/>
      <c r="DUW266" s="30"/>
      <c r="DUX266" s="30"/>
      <c r="DUY266" s="30"/>
      <c r="DUZ266" s="30"/>
      <c r="DVA266" s="30"/>
      <c r="DVB266" s="30"/>
      <c r="DVC266" s="30"/>
      <c r="DVD266" s="30"/>
      <c r="DVE266" s="30"/>
      <c r="DVF266" s="30"/>
      <c r="DVG266" s="30"/>
      <c r="DVH266" s="30"/>
      <c r="DVI266" s="30"/>
      <c r="DVJ266" s="30"/>
      <c r="DVK266" s="30"/>
      <c r="DVL266" s="30"/>
      <c r="DVM266" s="30"/>
      <c r="DVN266" s="30"/>
      <c r="DVO266" s="30"/>
      <c r="DVP266" s="30"/>
      <c r="DVQ266" s="30"/>
      <c r="DVR266" s="30"/>
      <c r="DVS266" s="30"/>
      <c r="DVT266" s="30"/>
      <c r="DVU266" s="30"/>
      <c r="DVV266" s="30"/>
      <c r="DVW266" s="30"/>
      <c r="DVX266" s="30"/>
      <c r="DVY266" s="30"/>
      <c r="DVZ266" s="30"/>
      <c r="DWA266" s="30"/>
      <c r="DWB266" s="30"/>
      <c r="DWC266" s="30"/>
      <c r="DWD266" s="30"/>
      <c r="DWE266" s="30"/>
      <c r="DWF266" s="30"/>
      <c r="DWG266" s="30"/>
      <c r="DWH266" s="30"/>
      <c r="DWI266" s="30"/>
      <c r="DWJ266" s="30"/>
      <c r="DWK266" s="30"/>
      <c r="DWL266" s="30"/>
      <c r="DWM266" s="30"/>
      <c r="DWN266" s="30"/>
      <c r="DWO266" s="30"/>
      <c r="DWP266" s="30"/>
      <c r="DWQ266" s="30"/>
      <c r="DWR266" s="30"/>
      <c r="DWS266" s="30"/>
      <c r="DWT266" s="30"/>
      <c r="DWU266" s="30"/>
      <c r="DWV266" s="30"/>
      <c r="DWW266" s="30"/>
      <c r="DWX266" s="30"/>
      <c r="DWY266" s="30"/>
      <c r="DWZ266" s="30"/>
      <c r="DXA266" s="30"/>
      <c r="DXB266" s="30"/>
      <c r="DXC266" s="30"/>
      <c r="DXD266" s="30"/>
      <c r="DXE266" s="30"/>
      <c r="DXF266" s="30"/>
      <c r="DXG266" s="30"/>
      <c r="DXH266" s="30"/>
      <c r="DXI266" s="30"/>
      <c r="DXJ266" s="30"/>
      <c r="DXK266" s="30"/>
      <c r="DXL266" s="30"/>
      <c r="DXM266" s="30"/>
      <c r="DXN266" s="30"/>
      <c r="DXO266" s="30"/>
      <c r="DXP266" s="30"/>
      <c r="DXQ266" s="30"/>
      <c r="DXR266" s="30"/>
      <c r="DXS266" s="30"/>
      <c r="DXT266" s="30"/>
      <c r="DXU266" s="30"/>
      <c r="DXV266" s="30"/>
      <c r="DXW266" s="30"/>
      <c r="DXX266" s="30"/>
      <c r="DXY266" s="30"/>
      <c r="DXZ266" s="30"/>
      <c r="DYA266" s="30"/>
      <c r="DYB266" s="30"/>
      <c r="DYC266" s="30"/>
      <c r="DYD266" s="30"/>
      <c r="DYE266" s="30"/>
      <c r="DYF266" s="30"/>
      <c r="DYG266" s="30"/>
      <c r="DYH266" s="30"/>
      <c r="DYI266" s="30"/>
      <c r="DYJ266" s="30"/>
      <c r="DYK266" s="30"/>
      <c r="DYL266" s="30"/>
      <c r="DYM266" s="30"/>
      <c r="DYN266" s="30"/>
      <c r="DYO266" s="30"/>
      <c r="DYP266" s="30"/>
      <c r="DYQ266" s="30"/>
      <c r="DYR266" s="30"/>
      <c r="DYS266" s="30"/>
      <c r="DYT266" s="30"/>
      <c r="DYU266" s="30"/>
      <c r="DYV266" s="30"/>
      <c r="DYW266" s="30"/>
      <c r="DYX266" s="30"/>
      <c r="DYY266" s="30"/>
      <c r="DYZ266" s="30"/>
      <c r="DZA266" s="30"/>
      <c r="DZB266" s="30"/>
      <c r="DZC266" s="30"/>
      <c r="DZD266" s="30"/>
      <c r="DZE266" s="30"/>
      <c r="DZF266" s="30"/>
      <c r="DZG266" s="30"/>
      <c r="DZH266" s="30"/>
      <c r="DZI266" s="30"/>
      <c r="DZJ266" s="30"/>
      <c r="DZK266" s="30"/>
      <c r="DZL266" s="30"/>
      <c r="DZM266" s="30"/>
      <c r="DZN266" s="30"/>
      <c r="DZO266" s="30"/>
      <c r="DZP266" s="30"/>
      <c r="DZQ266" s="30"/>
      <c r="DZR266" s="30"/>
      <c r="DZS266" s="30"/>
      <c r="DZT266" s="30"/>
      <c r="DZU266" s="30"/>
      <c r="DZV266" s="30"/>
      <c r="DZW266" s="30"/>
      <c r="DZX266" s="30"/>
      <c r="DZY266" s="30"/>
      <c r="DZZ266" s="30"/>
      <c r="EAA266" s="30"/>
      <c r="EAB266" s="30"/>
      <c r="EAC266" s="30"/>
      <c r="EAD266" s="30"/>
      <c r="EAE266" s="30"/>
      <c r="EAF266" s="30"/>
      <c r="EAG266" s="30"/>
      <c r="EAH266" s="30"/>
      <c r="EAI266" s="30"/>
      <c r="EAJ266" s="30"/>
      <c r="EAK266" s="30"/>
      <c r="EAL266" s="30"/>
      <c r="EAM266" s="30"/>
      <c r="EAN266" s="30"/>
      <c r="EAO266" s="30"/>
      <c r="EAP266" s="30"/>
      <c r="EAQ266" s="30"/>
      <c r="EAR266" s="30"/>
      <c r="EAS266" s="30"/>
      <c r="EAT266" s="30"/>
      <c r="EAU266" s="30"/>
      <c r="EAV266" s="30"/>
      <c r="EAW266" s="30"/>
      <c r="EAX266" s="30"/>
      <c r="EAY266" s="30"/>
      <c r="EAZ266" s="30"/>
      <c r="EBA266" s="30"/>
      <c r="EBB266" s="30"/>
      <c r="EBC266" s="30"/>
      <c r="EBD266" s="30"/>
      <c r="EBE266" s="30"/>
      <c r="EBF266" s="30"/>
      <c r="EBG266" s="30"/>
      <c r="EBH266" s="30"/>
      <c r="EBI266" s="30"/>
      <c r="EBJ266" s="30"/>
      <c r="EBK266" s="30"/>
      <c r="EBL266" s="30"/>
      <c r="EBM266" s="30"/>
      <c r="EBN266" s="30"/>
      <c r="EBO266" s="30"/>
      <c r="EBP266" s="30"/>
      <c r="EBQ266" s="30"/>
      <c r="EBR266" s="30"/>
      <c r="EBS266" s="30"/>
      <c r="EBT266" s="30"/>
      <c r="EBU266" s="30"/>
      <c r="EBV266" s="30"/>
      <c r="EBW266" s="30"/>
      <c r="EBX266" s="30"/>
      <c r="EBY266" s="30"/>
      <c r="EBZ266" s="30"/>
      <c r="ECA266" s="30"/>
      <c r="ECB266" s="30"/>
      <c r="ECC266" s="30"/>
      <c r="ECD266" s="30"/>
      <c r="ECE266" s="30"/>
      <c r="ECF266" s="30"/>
      <c r="ECG266" s="30"/>
      <c r="ECH266" s="30"/>
      <c r="ECI266" s="30"/>
      <c r="ECJ266" s="30"/>
      <c r="ECK266" s="30"/>
      <c r="ECL266" s="30"/>
      <c r="ECM266" s="30"/>
      <c r="ECN266" s="30"/>
      <c r="ECO266" s="30"/>
      <c r="ECP266" s="30"/>
      <c r="ECQ266" s="30"/>
      <c r="ECR266" s="30"/>
      <c r="ECS266" s="30"/>
      <c r="ECT266" s="30"/>
      <c r="ECU266" s="30"/>
      <c r="ECV266" s="30"/>
      <c r="ECW266" s="30"/>
      <c r="ECX266" s="30"/>
      <c r="ECY266" s="30"/>
      <c r="ECZ266" s="30"/>
      <c r="EDA266" s="30"/>
      <c r="EDB266" s="30"/>
      <c r="EDC266" s="30"/>
      <c r="EDD266" s="30"/>
      <c r="EDE266" s="30"/>
      <c r="EDF266" s="30"/>
      <c r="EDG266" s="30"/>
      <c r="EDH266" s="30"/>
      <c r="EDI266" s="30"/>
      <c r="EDJ266" s="30"/>
      <c r="EDK266" s="30"/>
      <c r="EDL266" s="30"/>
      <c r="EDM266" s="30"/>
      <c r="EDN266" s="30"/>
      <c r="EDO266" s="30"/>
      <c r="EDP266" s="30"/>
      <c r="EDQ266" s="30"/>
      <c r="EDR266" s="30"/>
      <c r="EDS266" s="30"/>
      <c r="EDT266" s="30"/>
      <c r="EDU266" s="30"/>
      <c r="EDV266" s="30"/>
      <c r="EDW266" s="30"/>
      <c r="EDX266" s="30"/>
      <c r="EDY266" s="30"/>
      <c r="EDZ266" s="30"/>
      <c r="EEA266" s="30"/>
      <c r="EEB266" s="30"/>
      <c r="EEC266" s="30"/>
      <c r="EED266" s="30"/>
      <c r="EEE266" s="30"/>
      <c r="EEF266" s="30"/>
      <c r="EEG266" s="30"/>
      <c r="EEH266" s="30"/>
      <c r="EEI266" s="30"/>
      <c r="EEJ266" s="30"/>
      <c r="EEK266" s="30"/>
      <c r="EEL266" s="30"/>
      <c r="EEM266" s="30"/>
      <c r="EEN266" s="30"/>
      <c r="EEO266" s="30"/>
      <c r="EEP266" s="30"/>
      <c r="EEQ266" s="30"/>
      <c r="EER266" s="30"/>
      <c r="EES266" s="30"/>
      <c r="EET266" s="30"/>
      <c r="EEU266" s="30"/>
      <c r="EEV266" s="30"/>
      <c r="EEW266" s="30"/>
      <c r="EEX266" s="30"/>
      <c r="EEY266" s="30"/>
      <c r="EEZ266" s="30"/>
      <c r="EFA266" s="30"/>
      <c r="EFB266" s="30"/>
      <c r="EFC266" s="30"/>
      <c r="EFD266" s="30"/>
      <c r="EFE266" s="30"/>
      <c r="EFF266" s="30"/>
      <c r="EFG266" s="30"/>
      <c r="EFH266" s="30"/>
      <c r="EFI266" s="30"/>
      <c r="EFJ266" s="30"/>
      <c r="EFK266" s="30"/>
      <c r="EFL266" s="30"/>
      <c r="EFM266" s="30"/>
      <c r="EFN266" s="30"/>
      <c r="EFO266" s="30"/>
      <c r="EFP266" s="30"/>
      <c r="EFQ266" s="30"/>
      <c r="EFR266" s="30"/>
      <c r="EFS266" s="30"/>
      <c r="EFT266" s="30"/>
      <c r="EFU266" s="30"/>
      <c r="EFV266" s="30"/>
      <c r="EFW266" s="30"/>
      <c r="EFX266" s="30"/>
      <c r="EFY266" s="30"/>
      <c r="EFZ266" s="30"/>
      <c r="EGA266" s="30"/>
      <c r="EGB266" s="30"/>
      <c r="EGC266" s="30"/>
      <c r="EGD266" s="30"/>
      <c r="EGE266" s="30"/>
      <c r="EGF266" s="30"/>
      <c r="EGG266" s="30"/>
      <c r="EGH266" s="30"/>
      <c r="EGI266" s="30"/>
      <c r="EGJ266" s="30"/>
      <c r="EGK266" s="30"/>
      <c r="EGL266" s="30"/>
      <c r="EGM266" s="30"/>
      <c r="EGN266" s="30"/>
      <c r="EGO266" s="30"/>
      <c r="EGP266" s="30"/>
      <c r="EGQ266" s="30"/>
      <c r="EGR266" s="30"/>
      <c r="EGS266" s="30"/>
      <c r="EGT266" s="30"/>
      <c r="EGU266" s="30"/>
      <c r="EGV266" s="30"/>
      <c r="EGW266" s="30"/>
      <c r="EGX266" s="30"/>
      <c r="EGY266" s="30"/>
      <c r="EGZ266" s="30"/>
      <c r="EHA266" s="30"/>
      <c r="EHB266" s="30"/>
      <c r="EHC266" s="30"/>
      <c r="EHD266" s="30"/>
      <c r="EHE266" s="30"/>
      <c r="EHF266" s="30"/>
      <c r="EHG266" s="30"/>
      <c r="EHH266" s="30"/>
      <c r="EHI266" s="30"/>
      <c r="EHJ266" s="30"/>
      <c r="EHK266" s="30"/>
      <c r="EHL266" s="30"/>
      <c r="EHM266" s="30"/>
      <c r="EHN266" s="30"/>
      <c r="EHO266" s="30"/>
      <c r="EHP266" s="30"/>
      <c r="EHQ266" s="30"/>
      <c r="EHR266" s="30"/>
      <c r="EHS266" s="30"/>
      <c r="EHT266" s="30"/>
      <c r="EHU266" s="30"/>
      <c r="EHV266" s="30"/>
      <c r="EHW266" s="30"/>
      <c r="EHX266" s="30"/>
      <c r="EHY266" s="30"/>
      <c r="EHZ266" s="30"/>
      <c r="EIA266" s="30"/>
      <c r="EIB266" s="30"/>
      <c r="EIC266" s="30"/>
      <c r="EID266" s="30"/>
      <c r="EIE266" s="30"/>
      <c r="EIF266" s="30"/>
      <c r="EIG266" s="30"/>
      <c r="EIH266" s="30"/>
      <c r="EII266" s="30"/>
      <c r="EIJ266" s="30"/>
      <c r="EIK266" s="30"/>
      <c r="EIL266" s="30"/>
      <c r="EIM266" s="30"/>
      <c r="EIN266" s="30"/>
      <c r="EIO266" s="30"/>
      <c r="EIP266" s="30"/>
      <c r="EIQ266" s="30"/>
      <c r="EIR266" s="30"/>
      <c r="EIS266" s="30"/>
      <c r="EIT266" s="30"/>
      <c r="EIU266" s="30"/>
      <c r="EIV266" s="30"/>
      <c r="EIW266" s="30"/>
      <c r="EIX266" s="30"/>
      <c r="EIY266" s="30"/>
      <c r="EIZ266" s="30"/>
      <c r="EJA266" s="30"/>
      <c r="EJB266" s="30"/>
      <c r="EJC266" s="30"/>
      <c r="EJD266" s="30"/>
      <c r="EJE266" s="30"/>
      <c r="EJF266" s="30"/>
      <c r="EJG266" s="30"/>
      <c r="EJH266" s="30"/>
      <c r="EJI266" s="30"/>
      <c r="EJJ266" s="30"/>
      <c r="EJK266" s="30"/>
      <c r="EJL266" s="30"/>
      <c r="EJM266" s="30"/>
      <c r="EJN266" s="30"/>
      <c r="EJO266" s="30"/>
      <c r="EJP266" s="30"/>
      <c r="EJQ266" s="30"/>
      <c r="EJR266" s="30"/>
      <c r="EJS266" s="30"/>
      <c r="EJT266" s="30"/>
      <c r="EJU266" s="30"/>
      <c r="EJV266" s="30"/>
      <c r="EJW266" s="30"/>
      <c r="EJX266" s="30"/>
      <c r="EJY266" s="30"/>
      <c r="EJZ266" s="30"/>
      <c r="EKA266" s="30"/>
      <c r="EKB266" s="30"/>
      <c r="EKC266" s="30"/>
      <c r="EKD266" s="30"/>
      <c r="EKE266" s="30"/>
      <c r="EKF266" s="30"/>
      <c r="EKG266" s="30"/>
      <c r="EKH266" s="30"/>
      <c r="EKI266" s="30"/>
      <c r="EKJ266" s="30"/>
      <c r="EKK266" s="30"/>
      <c r="EKL266" s="30"/>
      <c r="EKM266" s="30"/>
      <c r="EKN266" s="30"/>
      <c r="EKO266" s="30"/>
      <c r="EKP266" s="30"/>
      <c r="EKQ266" s="30"/>
      <c r="EKR266" s="30"/>
      <c r="EKS266" s="30"/>
      <c r="EKT266" s="30"/>
      <c r="EKU266" s="30"/>
      <c r="EKV266" s="30"/>
      <c r="EKW266" s="30"/>
      <c r="EKX266" s="30"/>
      <c r="EKY266" s="30"/>
      <c r="EKZ266" s="30"/>
      <c r="ELA266" s="30"/>
      <c r="ELB266" s="30"/>
      <c r="ELC266" s="30"/>
      <c r="ELD266" s="30"/>
      <c r="ELE266" s="30"/>
      <c r="ELF266" s="30"/>
      <c r="ELG266" s="30"/>
      <c r="ELH266" s="30"/>
      <c r="ELI266" s="30"/>
      <c r="ELJ266" s="30"/>
      <c r="ELK266" s="30"/>
      <c r="ELL266" s="30"/>
      <c r="ELM266" s="30"/>
      <c r="ELN266" s="30"/>
      <c r="ELO266" s="30"/>
      <c r="ELP266" s="30"/>
      <c r="ELQ266" s="30"/>
      <c r="ELR266" s="30"/>
      <c r="ELS266" s="30"/>
      <c r="ELT266" s="30"/>
      <c r="ELU266" s="30"/>
      <c r="ELV266" s="30"/>
      <c r="ELW266" s="30"/>
      <c r="ELX266" s="30"/>
      <c r="ELY266" s="30"/>
      <c r="ELZ266" s="30"/>
      <c r="EMA266" s="30"/>
      <c r="EMB266" s="30"/>
      <c r="EMC266" s="30"/>
      <c r="EMD266" s="30"/>
      <c r="EME266" s="30"/>
      <c r="EMF266" s="30"/>
      <c r="EMG266" s="30"/>
      <c r="EMH266" s="30"/>
      <c r="EMI266" s="30"/>
      <c r="EMJ266" s="30"/>
      <c r="EMK266" s="30"/>
      <c r="EML266" s="30"/>
      <c r="EMM266" s="30"/>
      <c r="EMN266" s="30"/>
      <c r="EMO266" s="30"/>
      <c r="EMP266" s="30"/>
      <c r="EMQ266" s="30"/>
      <c r="EMR266" s="30"/>
      <c r="EMS266" s="30"/>
      <c r="EMT266" s="30"/>
      <c r="EMU266" s="30"/>
      <c r="EMV266" s="30"/>
      <c r="EMW266" s="30"/>
      <c r="EMX266" s="30"/>
      <c r="EMY266" s="30"/>
      <c r="EMZ266" s="30"/>
      <c r="ENA266" s="30"/>
      <c r="ENB266" s="30"/>
      <c r="ENC266" s="30"/>
      <c r="END266" s="30"/>
      <c r="ENE266" s="30"/>
      <c r="ENF266" s="30"/>
      <c r="ENG266" s="30"/>
      <c r="ENH266" s="30"/>
      <c r="ENI266" s="30"/>
      <c r="ENJ266" s="30"/>
      <c r="ENK266" s="30"/>
      <c r="ENL266" s="30"/>
      <c r="ENM266" s="30"/>
      <c r="ENN266" s="30"/>
      <c r="ENO266" s="30"/>
      <c r="ENP266" s="30"/>
      <c r="ENQ266" s="30"/>
      <c r="ENR266" s="30"/>
      <c r="ENS266" s="30"/>
      <c r="ENT266" s="30"/>
      <c r="ENU266" s="30"/>
      <c r="ENV266" s="30"/>
      <c r="ENW266" s="30"/>
      <c r="ENX266" s="30"/>
      <c r="ENY266" s="30"/>
      <c r="ENZ266" s="30"/>
      <c r="EOA266" s="30"/>
      <c r="EOB266" s="30"/>
      <c r="EOC266" s="30"/>
      <c r="EOD266" s="30"/>
      <c r="EOE266" s="30"/>
      <c r="EOF266" s="30"/>
      <c r="EOG266" s="30"/>
      <c r="EOH266" s="30"/>
      <c r="EOI266" s="30"/>
      <c r="EOJ266" s="30"/>
      <c r="EOK266" s="30"/>
      <c r="EOL266" s="30"/>
      <c r="EOM266" s="30"/>
      <c r="EON266" s="30"/>
      <c r="EOO266" s="30"/>
      <c r="EOP266" s="30"/>
      <c r="EOQ266" s="30"/>
      <c r="EOR266" s="30"/>
      <c r="EOS266" s="30"/>
      <c r="EOT266" s="30"/>
      <c r="EOU266" s="30"/>
      <c r="EOV266" s="30"/>
      <c r="EOW266" s="30"/>
      <c r="EOX266" s="30"/>
      <c r="EOY266" s="30"/>
      <c r="EOZ266" s="30"/>
      <c r="EPA266" s="30"/>
      <c r="EPB266" s="30"/>
      <c r="EPC266" s="30"/>
      <c r="EPD266" s="30"/>
      <c r="EPE266" s="30"/>
      <c r="EPF266" s="30"/>
      <c r="EPG266" s="30"/>
      <c r="EPH266" s="30"/>
      <c r="EPI266" s="30"/>
      <c r="EPJ266" s="30"/>
      <c r="EPK266" s="30"/>
      <c r="EPL266" s="30"/>
      <c r="EPM266" s="30"/>
      <c r="EPN266" s="30"/>
      <c r="EPO266" s="30"/>
      <c r="EPP266" s="30"/>
      <c r="EPQ266" s="30"/>
      <c r="EPR266" s="30"/>
      <c r="EPS266" s="30"/>
      <c r="EPT266" s="30"/>
      <c r="EPU266" s="30"/>
      <c r="EPV266" s="30"/>
      <c r="EPW266" s="30"/>
      <c r="EPX266" s="30"/>
      <c r="EPY266" s="30"/>
      <c r="EPZ266" s="30"/>
      <c r="EQA266" s="30"/>
      <c r="EQB266" s="30"/>
      <c r="EQC266" s="30"/>
      <c r="EQD266" s="30"/>
      <c r="EQE266" s="30"/>
      <c r="EQF266" s="30"/>
      <c r="EQG266" s="30"/>
      <c r="EQH266" s="30"/>
      <c r="EQI266" s="30"/>
      <c r="EQJ266" s="30"/>
      <c r="EQK266" s="30"/>
      <c r="EQL266" s="30"/>
      <c r="EQM266" s="30"/>
      <c r="EQN266" s="30"/>
      <c r="EQO266" s="30"/>
      <c r="EQP266" s="30"/>
      <c r="EQQ266" s="30"/>
      <c r="EQR266" s="30"/>
      <c r="EQS266" s="30"/>
      <c r="EQT266" s="30"/>
      <c r="EQU266" s="30"/>
      <c r="EQV266" s="30"/>
      <c r="EQW266" s="30"/>
      <c r="EQX266" s="30"/>
      <c r="EQY266" s="30"/>
      <c r="EQZ266" s="30"/>
      <c r="ERA266" s="30"/>
      <c r="ERB266" s="30"/>
      <c r="ERC266" s="30"/>
      <c r="ERD266" s="30"/>
      <c r="ERE266" s="30"/>
      <c r="ERF266" s="30"/>
      <c r="ERG266" s="30"/>
      <c r="ERH266" s="30"/>
      <c r="ERI266" s="30"/>
      <c r="ERJ266" s="30"/>
      <c r="ERK266" s="30"/>
      <c r="ERL266" s="30"/>
      <c r="ERM266" s="30"/>
      <c r="ERN266" s="30"/>
      <c r="ERO266" s="30"/>
      <c r="ERP266" s="30"/>
      <c r="ERQ266" s="30"/>
      <c r="ERR266" s="30"/>
      <c r="ERS266" s="30"/>
      <c r="ERT266" s="30"/>
      <c r="ERU266" s="30"/>
      <c r="ERV266" s="30"/>
      <c r="ERW266" s="30"/>
      <c r="ERX266" s="30"/>
      <c r="ERY266" s="30"/>
      <c r="ERZ266" s="30"/>
      <c r="ESA266" s="30"/>
      <c r="ESB266" s="30"/>
      <c r="ESC266" s="30"/>
      <c r="ESD266" s="30"/>
      <c r="ESE266" s="30"/>
      <c r="ESF266" s="30"/>
      <c r="ESG266" s="30"/>
      <c r="ESH266" s="30"/>
      <c r="ESI266" s="30"/>
      <c r="ESJ266" s="30"/>
      <c r="ESK266" s="30"/>
      <c r="ESL266" s="30"/>
      <c r="ESM266" s="30"/>
      <c r="ESN266" s="30"/>
      <c r="ESO266" s="30"/>
      <c r="ESP266" s="30"/>
      <c r="ESQ266" s="30"/>
      <c r="ESR266" s="30"/>
      <c r="ESS266" s="30"/>
      <c r="EST266" s="30"/>
      <c r="ESU266" s="30"/>
      <c r="ESV266" s="30"/>
      <c r="ESW266" s="30"/>
      <c r="ESX266" s="30"/>
      <c r="ESY266" s="30"/>
      <c r="ESZ266" s="30"/>
      <c r="ETA266" s="30"/>
      <c r="ETB266" s="30"/>
      <c r="ETC266" s="30"/>
      <c r="ETD266" s="30"/>
      <c r="ETE266" s="30"/>
      <c r="ETF266" s="30"/>
      <c r="ETG266" s="30"/>
      <c r="ETH266" s="30"/>
      <c r="ETI266" s="30"/>
      <c r="ETJ266" s="30"/>
      <c r="ETK266" s="30"/>
      <c r="ETL266" s="30"/>
      <c r="ETM266" s="30"/>
      <c r="ETN266" s="30"/>
      <c r="ETO266" s="30"/>
      <c r="ETP266" s="30"/>
      <c r="ETQ266" s="30"/>
      <c r="ETR266" s="30"/>
      <c r="ETS266" s="30"/>
      <c r="ETT266" s="30"/>
      <c r="ETU266" s="30"/>
      <c r="ETV266" s="30"/>
      <c r="ETW266" s="30"/>
      <c r="ETX266" s="30"/>
      <c r="ETY266" s="30"/>
      <c r="ETZ266" s="30"/>
      <c r="EUA266" s="30"/>
      <c r="EUB266" s="30"/>
      <c r="EUC266" s="30"/>
      <c r="EUD266" s="30"/>
      <c r="EUE266" s="30"/>
      <c r="EUF266" s="30"/>
      <c r="EUG266" s="30"/>
      <c r="EUH266" s="30"/>
      <c r="EUI266" s="30"/>
      <c r="EUJ266" s="30"/>
      <c r="EUK266" s="30"/>
      <c r="EUL266" s="30"/>
      <c r="EUM266" s="30"/>
      <c r="EUN266" s="30"/>
      <c r="EUO266" s="30"/>
      <c r="EUP266" s="30"/>
      <c r="EUQ266" s="30"/>
      <c r="EUR266" s="30"/>
      <c r="EUS266" s="30"/>
      <c r="EUT266" s="30"/>
      <c r="EUU266" s="30"/>
      <c r="EUV266" s="30"/>
      <c r="EUW266" s="30"/>
      <c r="EUX266" s="30"/>
      <c r="EUY266" s="30"/>
      <c r="EUZ266" s="30"/>
      <c r="EVA266" s="30"/>
      <c r="EVB266" s="30"/>
      <c r="EVC266" s="30"/>
      <c r="EVD266" s="30"/>
      <c r="EVE266" s="30"/>
      <c r="EVF266" s="30"/>
      <c r="EVG266" s="30"/>
      <c r="EVH266" s="30"/>
      <c r="EVI266" s="30"/>
      <c r="EVJ266" s="30"/>
      <c r="EVK266" s="30"/>
      <c r="EVL266" s="30"/>
      <c r="EVM266" s="30"/>
      <c r="EVN266" s="30"/>
      <c r="EVO266" s="30"/>
      <c r="EVP266" s="30"/>
      <c r="EVQ266" s="30"/>
      <c r="EVR266" s="30"/>
      <c r="EVS266" s="30"/>
      <c r="EVT266" s="30"/>
      <c r="EVU266" s="30"/>
      <c r="EVV266" s="30"/>
      <c r="EVW266" s="30"/>
      <c r="EVX266" s="30"/>
      <c r="EVY266" s="30"/>
      <c r="EVZ266" s="30"/>
      <c r="EWA266" s="30"/>
      <c r="EWB266" s="30"/>
      <c r="EWC266" s="30"/>
      <c r="EWD266" s="30"/>
      <c r="EWE266" s="30"/>
      <c r="EWF266" s="30"/>
      <c r="EWG266" s="30"/>
      <c r="EWH266" s="30"/>
      <c r="EWI266" s="30"/>
      <c r="EWJ266" s="30"/>
      <c r="EWK266" s="30"/>
      <c r="EWL266" s="30"/>
      <c r="EWM266" s="30"/>
      <c r="EWN266" s="30"/>
      <c r="EWO266" s="30"/>
      <c r="EWP266" s="30"/>
      <c r="EWQ266" s="30"/>
      <c r="EWR266" s="30"/>
      <c r="EWS266" s="30"/>
      <c r="EWT266" s="30"/>
      <c r="EWU266" s="30"/>
      <c r="EWV266" s="30"/>
      <c r="EWW266" s="30"/>
      <c r="EWX266" s="30"/>
      <c r="EWY266" s="30"/>
      <c r="EWZ266" s="30"/>
      <c r="EXA266" s="30"/>
      <c r="EXB266" s="30"/>
      <c r="EXC266" s="30"/>
      <c r="EXD266" s="30"/>
      <c r="EXE266" s="30"/>
      <c r="EXF266" s="30"/>
      <c r="EXG266" s="30"/>
      <c r="EXH266" s="30"/>
      <c r="EXI266" s="30"/>
      <c r="EXJ266" s="30"/>
      <c r="EXK266" s="30"/>
      <c r="EXL266" s="30"/>
      <c r="EXM266" s="30"/>
      <c r="EXN266" s="30"/>
      <c r="EXO266" s="30"/>
      <c r="EXP266" s="30"/>
      <c r="EXQ266" s="30"/>
      <c r="EXR266" s="30"/>
      <c r="EXS266" s="30"/>
      <c r="EXT266" s="30"/>
      <c r="EXU266" s="30"/>
      <c r="EXV266" s="30"/>
      <c r="EXW266" s="30"/>
      <c r="EXX266" s="30"/>
      <c r="EXY266" s="30"/>
      <c r="EXZ266" s="30"/>
      <c r="EYA266" s="30"/>
      <c r="EYB266" s="30"/>
      <c r="EYC266" s="30"/>
      <c r="EYD266" s="30"/>
      <c r="EYE266" s="30"/>
      <c r="EYF266" s="30"/>
      <c r="EYG266" s="30"/>
      <c r="EYH266" s="30"/>
      <c r="EYI266" s="30"/>
      <c r="EYJ266" s="30"/>
      <c r="EYK266" s="30"/>
      <c r="EYL266" s="30"/>
      <c r="EYM266" s="30"/>
      <c r="EYN266" s="30"/>
      <c r="EYO266" s="30"/>
      <c r="EYP266" s="30"/>
      <c r="EYQ266" s="30"/>
      <c r="EYR266" s="30"/>
      <c r="EYS266" s="30"/>
      <c r="EYT266" s="30"/>
      <c r="EYU266" s="30"/>
      <c r="EYV266" s="30"/>
      <c r="EYW266" s="30"/>
      <c r="EYX266" s="30"/>
      <c r="EYY266" s="30"/>
      <c r="EYZ266" s="30"/>
      <c r="EZA266" s="30"/>
      <c r="EZB266" s="30"/>
      <c r="EZC266" s="30"/>
      <c r="EZD266" s="30"/>
      <c r="EZE266" s="30"/>
      <c r="EZF266" s="30"/>
      <c r="EZG266" s="30"/>
      <c r="EZH266" s="30"/>
      <c r="EZI266" s="30"/>
      <c r="EZJ266" s="30"/>
      <c r="EZK266" s="30"/>
      <c r="EZL266" s="30"/>
      <c r="EZM266" s="30"/>
      <c r="EZN266" s="30"/>
      <c r="EZO266" s="30"/>
      <c r="EZP266" s="30"/>
      <c r="EZQ266" s="30"/>
      <c r="EZR266" s="30"/>
      <c r="EZS266" s="30"/>
      <c r="EZT266" s="30"/>
      <c r="EZU266" s="30"/>
      <c r="EZV266" s="30"/>
      <c r="EZW266" s="30"/>
      <c r="EZX266" s="30"/>
      <c r="EZY266" s="30"/>
      <c r="EZZ266" s="30"/>
      <c r="FAA266" s="30"/>
      <c r="FAB266" s="30"/>
      <c r="FAC266" s="30"/>
      <c r="FAD266" s="30"/>
      <c r="FAE266" s="30"/>
      <c r="FAF266" s="30"/>
      <c r="FAG266" s="30"/>
      <c r="FAH266" s="30"/>
      <c r="FAI266" s="30"/>
      <c r="FAJ266" s="30"/>
      <c r="FAK266" s="30"/>
      <c r="FAL266" s="30"/>
      <c r="FAM266" s="30"/>
      <c r="FAN266" s="30"/>
      <c r="FAO266" s="30"/>
      <c r="FAP266" s="30"/>
      <c r="FAQ266" s="30"/>
      <c r="FAR266" s="30"/>
      <c r="FAS266" s="30"/>
      <c r="FAT266" s="30"/>
      <c r="FAU266" s="30"/>
      <c r="FAV266" s="30"/>
      <c r="FAW266" s="30"/>
      <c r="FAX266" s="30"/>
      <c r="FAY266" s="30"/>
      <c r="FAZ266" s="30"/>
      <c r="FBA266" s="30"/>
      <c r="FBB266" s="30"/>
      <c r="FBC266" s="30"/>
      <c r="FBD266" s="30"/>
      <c r="FBE266" s="30"/>
      <c r="FBF266" s="30"/>
      <c r="FBG266" s="30"/>
      <c r="FBH266" s="30"/>
      <c r="FBI266" s="30"/>
      <c r="FBJ266" s="30"/>
      <c r="FBK266" s="30"/>
      <c r="FBL266" s="30"/>
      <c r="FBM266" s="30"/>
      <c r="FBN266" s="30"/>
      <c r="FBO266" s="30"/>
      <c r="FBP266" s="30"/>
      <c r="FBQ266" s="30"/>
      <c r="FBR266" s="30"/>
      <c r="FBS266" s="30"/>
      <c r="FBT266" s="30"/>
      <c r="FBU266" s="30"/>
      <c r="FBV266" s="30"/>
      <c r="FBW266" s="30"/>
      <c r="FBX266" s="30"/>
      <c r="FBY266" s="30"/>
      <c r="FBZ266" s="30"/>
      <c r="FCA266" s="30"/>
      <c r="FCB266" s="30"/>
      <c r="FCC266" s="30"/>
      <c r="FCD266" s="30"/>
      <c r="FCE266" s="30"/>
      <c r="FCF266" s="30"/>
      <c r="FCG266" s="30"/>
      <c r="FCH266" s="30"/>
      <c r="FCI266" s="30"/>
      <c r="FCJ266" s="30"/>
      <c r="FCK266" s="30"/>
      <c r="FCL266" s="30"/>
      <c r="FCM266" s="30"/>
      <c r="FCN266" s="30"/>
      <c r="FCO266" s="30"/>
      <c r="FCP266" s="30"/>
      <c r="FCQ266" s="30"/>
      <c r="FCR266" s="30"/>
      <c r="FCS266" s="30"/>
      <c r="FCT266" s="30"/>
      <c r="FCU266" s="30"/>
      <c r="FCV266" s="30"/>
      <c r="FCW266" s="30"/>
      <c r="FCX266" s="30"/>
      <c r="FCY266" s="30"/>
      <c r="FCZ266" s="30"/>
      <c r="FDA266" s="30"/>
      <c r="FDB266" s="30"/>
      <c r="FDC266" s="30"/>
      <c r="FDD266" s="30"/>
      <c r="FDE266" s="30"/>
      <c r="FDF266" s="30"/>
      <c r="FDG266" s="30"/>
      <c r="FDH266" s="30"/>
      <c r="FDI266" s="30"/>
      <c r="FDJ266" s="30"/>
      <c r="FDK266" s="30"/>
      <c r="FDL266" s="30"/>
      <c r="FDM266" s="30"/>
      <c r="FDN266" s="30"/>
      <c r="FDO266" s="30"/>
      <c r="FDP266" s="30"/>
      <c r="FDQ266" s="30"/>
      <c r="FDR266" s="30"/>
      <c r="FDS266" s="30"/>
      <c r="FDT266" s="30"/>
      <c r="FDU266" s="30"/>
      <c r="FDV266" s="30"/>
      <c r="FDW266" s="30"/>
      <c r="FDX266" s="30"/>
      <c r="FDY266" s="30"/>
      <c r="FDZ266" s="30"/>
      <c r="FEA266" s="30"/>
      <c r="FEB266" s="30"/>
      <c r="FEC266" s="30"/>
      <c r="FED266" s="30"/>
      <c r="FEE266" s="30"/>
      <c r="FEF266" s="30"/>
      <c r="FEG266" s="30"/>
      <c r="FEH266" s="30"/>
      <c r="FEI266" s="30"/>
      <c r="FEJ266" s="30"/>
      <c r="FEK266" s="30"/>
      <c r="FEL266" s="30"/>
      <c r="FEM266" s="30"/>
      <c r="FEN266" s="30"/>
      <c r="FEO266" s="30"/>
      <c r="FEP266" s="30"/>
      <c r="FEQ266" s="30"/>
      <c r="FER266" s="30"/>
      <c r="FES266" s="30"/>
      <c r="FET266" s="30"/>
      <c r="FEU266" s="30"/>
      <c r="FEV266" s="30"/>
      <c r="FEW266" s="30"/>
      <c r="FEX266" s="30"/>
      <c r="FEY266" s="30"/>
      <c r="FEZ266" s="30"/>
      <c r="FFA266" s="30"/>
      <c r="FFB266" s="30"/>
      <c r="FFC266" s="30"/>
      <c r="FFD266" s="30"/>
      <c r="FFE266" s="30"/>
      <c r="FFF266" s="30"/>
      <c r="FFG266" s="30"/>
      <c r="FFH266" s="30"/>
      <c r="FFI266" s="30"/>
      <c r="FFJ266" s="30"/>
      <c r="FFK266" s="30"/>
      <c r="FFL266" s="30"/>
      <c r="FFM266" s="30"/>
      <c r="FFN266" s="30"/>
      <c r="FFO266" s="30"/>
      <c r="FFP266" s="30"/>
      <c r="FFQ266" s="30"/>
      <c r="FFR266" s="30"/>
      <c r="FFS266" s="30"/>
      <c r="FFT266" s="30"/>
      <c r="FFU266" s="30"/>
      <c r="FFV266" s="30"/>
      <c r="FFW266" s="30"/>
      <c r="FFX266" s="30"/>
      <c r="FFY266" s="30"/>
      <c r="FFZ266" s="30"/>
      <c r="FGA266" s="30"/>
      <c r="FGB266" s="30"/>
      <c r="FGC266" s="30"/>
      <c r="FGD266" s="30"/>
      <c r="FGE266" s="30"/>
      <c r="FGF266" s="30"/>
      <c r="FGG266" s="30"/>
      <c r="FGH266" s="30"/>
      <c r="FGI266" s="30"/>
      <c r="FGJ266" s="30"/>
      <c r="FGK266" s="30"/>
      <c r="FGL266" s="30"/>
      <c r="FGM266" s="30"/>
      <c r="FGN266" s="30"/>
      <c r="FGO266" s="30"/>
      <c r="FGP266" s="30"/>
      <c r="FGQ266" s="30"/>
      <c r="FGR266" s="30"/>
      <c r="FGS266" s="30"/>
      <c r="FGT266" s="30"/>
      <c r="FGU266" s="30"/>
      <c r="FGV266" s="30"/>
      <c r="FGW266" s="30"/>
      <c r="FGX266" s="30"/>
      <c r="FGY266" s="30"/>
      <c r="FGZ266" s="30"/>
      <c r="FHA266" s="30"/>
      <c r="FHB266" s="30"/>
      <c r="FHC266" s="30"/>
      <c r="FHD266" s="30"/>
      <c r="FHE266" s="30"/>
      <c r="FHF266" s="30"/>
      <c r="FHG266" s="30"/>
      <c r="FHH266" s="30"/>
      <c r="FHI266" s="30"/>
      <c r="FHJ266" s="30"/>
      <c r="FHK266" s="30"/>
      <c r="FHL266" s="30"/>
      <c r="FHM266" s="30"/>
      <c r="FHN266" s="30"/>
      <c r="FHO266" s="30"/>
      <c r="FHP266" s="30"/>
      <c r="FHQ266" s="30"/>
      <c r="FHR266" s="30"/>
      <c r="FHS266" s="30"/>
      <c r="FHT266" s="30"/>
      <c r="FHU266" s="30"/>
      <c r="FHV266" s="30"/>
      <c r="FHW266" s="30"/>
      <c r="FHX266" s="30"/>
      <c r="FHY266" s="30"/>
      <c r="FHZ266" s="30"/>
      <c r="FIA266" s="30"/>
      <c r="FIB266" s="30"/>
      <c r="FIC266" s="30"/>
      <c r="FID266" s="30"/>
      <c r="FIE266" s="30"/>
      <c r="FIF266" s="30"/>
      <c r="FIG266" s="30"/>
      <c r="FIH266" s="30"/>
      <c r="FII266" s="30"/>
      <c r="FIJ266" s="30"/>
      <c r="FIK266" s="30"/>
      <c r="FIL266" s="30"/>
      <c r="FIM266" s="30"/>
      <c r="FIN266" s="30"/>
      <c r="FIO266" s="30"/>
      <c r="FIP266" s="30"/>
      <c r="FIQ266" s="30"/>
      <c r="FIR266" s="30"/>
      <c r="FIS266" s="30"/>
      <c r="FIT266" s="30"/>
      <c r="FIU266" s="30"/>
      <c r="FIV266" s="30"/>
      <c r="FIW266" s="30"/>
      <c r="FIX266" s="30"/>
      <c r="FIY266" s="30"/>
      <c r="FIZ266" s="30"/>
      <c r="FJA266" s="30"/>
      <c r="FJB266" s="30"/>
      <c r="FJC266" s="30"/>
      <c r="FJD266" s="30"/>
      <c r="FJE266" s="30"/>
      <c r="FJF266" s="30"/>
      <c r="FJG266" s="30"/>
      <c r="FJH266" s="30"/>
      <c r="FJI266" s="30"/>
      <c r="FJJ266" s="30"/>
      <c r="FJK266" s="30"/>
      <c r="FJL266" s="30"/>
      <c r="FJM266" s="30"/>
      <c r="FJN266" s="30"/>
      <c r="FJO266" s="30"/>
      <c r="FJP266" s="30"/>
      <c r="FJQ266" s="30"/>
      <c r="FJR266" s="30"/>
      <c r="FJS266" s="30"/>
      <c r="FJT266" s="30"/>
      <c r="FJU266" s="30"/>
      <c r="FJV266" s="30"/>
      <c r="FJW266" s="30"/>
      <c r="FJX266" s="30"/>
      <c r="FJY266" s="30"/>
      <c r="FJZ266" s="30"/>
      <c r="FKA266" s="30"/>
      <c r="FKB266" s="30"/>
      <c r="FKC266" s="30"/>
      <c r="FKD266" s="30"/>
      <c r="FKE266" s="30"/>
      <c r="FKF266" s="30"/>
      <c r="FKG266" s="30"/>
      <c r="FKH266" s="30"/>
      <c r="FKI266" s="30"/>
      <c r="FKJ266" s="30"/>
      <c r="FKK266" s="30"/>
      <c r="FKL266" s="30"/>
      <c r="FKM266" s="30"/>
      <c r="FKN266" s="30"/>
      <c r="FKO266" s="30"/>
      <c r="FKP266" s="30"/>
      <c r="FKQ266" s="30"/>
      <c r="FKR266" s="30"/>
      <c r="FKS266" s="30"/>
      <c r="FKT266" s="30"/>
      <c r="FKU266" s="30"/>
      <c r="FKV266" s="30"/>
      <c r="FKW266" s="30"/>
      <c r="FKX266" s="30"/>
      <c r="FKY266" s="30"/>
      <c r="FKZ266" s="30"/>
      <c r="FLA266" s="30"/>
      <c r="FLB266" s="30"/>
      <c r="FLC266" s="30"/>
      <c r="FLD266" s="30"/>
      <c r="FLE266" s="30"/>
      <c r="FLF266" s="30"/>
      <c r="FLG266" s="30"/>
      <c r="FLH266" s="30"/>
      <c r="FLI266" s="30"/>
      <c r="FLJ266" s="30"/>
      <c r="FLK266" s="30"/>
      <c r="FLL266" s="30"/>
      <c r="FLM266" s="30"/>
      <c r="FLN266" s="30"/>
      <c r="FLO266" s="30"/>
      <c r="FLP266" s="30"/>
      <c r="FLQ266" s="30"/>
      <c r="FLR266" s="30"/>
      <c r="FLS266" s="30"/>
      <c r="FLT266" s="30"/>
      <c r="FLU266" s="30"/>
      <c r="FLV266" s="30"/>
      <c r="FLW266" s="30"/>
      <c r="FLX266" s="30"/>
      <c r="FLY266" s="30"/>
      <c r="FLZ266" s="30"/>
      <c r="FMA266" s="30"/>
      <c r="FMB266" s="30"/>
      <c r="FMC266" s="30"/>
      <c r="FMD266" s="30"/>
      <c r="FME266" s="30"/>
      <c r="FMF266" s="30"/>
      <c r="FMG266" s="30"/>
      <c r="FMH266" s="30"/>
      <c r="FMI266" s="30"/>
      <c r="FMJ266" s="30"/>
      <c r="FMK266" s="30"/>
      <c r="FML266" s="30"/>
      <c r="FMM266" s="30"/>
      <c r="FMN266" s="30"/>
      <c r="FMO266" s="30"/>
      <c r="FMP266" s="30"/>
      <c r="FMQ266" s="30"/>
      <c r="FMR266" s="30"/>
      <c r="FMS266" s="30"/>
      <c r="FMT266" s="30"/>
      <c r="FMU266" s="30"/>
      <c r="FMV266" s="30"/>
      <c r="FMW266" s="30"/>
      <c r="FMX266" s="30"/>
      <c r="FMY266" s="30"/>
      <c r="FMZ266" s="30"/>
      <c r="FNA266" s="30"/>
      <c r="FNB266" s="30"/>
      <c r="FNC266" s="30"/>
      <c r="FND266" s="30"/>
      <c r="FNE266" s="30"/>
      <c r="FNF266" s="30"/>
      <c r="FNG266" s="30"/>
      <c r="FNH266" s="30"/>
      <c r="FNI266" s="30"/>
      <c r="FNJ266" s="30"/>
      <c r="FNK266" s="30"/>
      <c r="FNL266" s="30"/>
      <c r="FNM266" s="30"/>
      <c r="FNN266" s="30"/>
      <c r="FNO266" s="30"/>
      <c r="FNP266" s="30"/>
      <c r="FNQ266" s="30"/>
      <c r="FNR266" s="30"/>
      <c r="FNS266" s="30"/>
      <c r="FNT266" s="30"/>
      <c r="FNU266" s="30"/>
      <c r="FNV266" s="30"/>
      <c r="FNW266" s="30"/>
      <c r="FNX266" s="30"/>
      <c r="FNY266" s="30"/>
      <c r="FNZ266" s="30"/>
      <c r="FOA266" s="30"/>
      <c r="FOB266" s="30"/>
      <c r="FOC266" s="30"/>
      <c r="FOD266" s="30"/>
      <c r="FOE266" s="30"/>
      <c r="FOF266" s="30"/>
      <c r="FOG266" s="30"/>
      <c r="FOH266" s="30"/>
      <c r="FOI266" s="30"/>
      <c r="FOJ266" s="30"/>
      <c r="FOK266" s="30"/>
      <c r="FOL266" s="30"/>
      <c r="FOM266" s="30"/>
      <c r="FON266" s="30"/>
      <c r="FOO266" s="30"/>
      <c r="FOP266" s="30"/>
      <c r="FOQ266" s="30"/>
      <c r="FOR266" s="30"/>
      <c r="FOS266" s="30"/>
      <c r="FOT266" s="30"/>
      <c r="FOU266" s="30"/>
      <c r="FOV266" s="30"/>
      <c r="FOW266" s="30"/>
      <c r="FOX266" s="30"/>
      <c r="FOY266" s="30"/>
      <c r="FOZ266" s="30"/>
      <c r="FPA266" s="30"/>
      <c r="FPB266" s="30"/>
      <c r="FPC266" s="30"/>
      <c r="FPD266" s="30"/>
      <c r="FPE266" s="30"/>
      <c r="FPF266" s="30"/>
      <c r="FPG266" s="30"/>
      <c r="FPH266" s="30"/>
      <c r="FPI266" s="30"/>
      <c r="FPJ266" s="30"/>
      <c r="FPK266" s="30"/>
      <c r="FPL266" s="30"/>
      <c r="FPM266" s="30"/>
      <c r="FPN266" s="30"/>
      <c r="FPO266" s="30"/>
      <c r="FPP266" s="30"/>
      <c r="FPQ266" s="30"/>
      <c r="FPR266" s="30"/>
      <c r="FPS266" s="30"/>
      <c r="FPT266" s="30"/>
      <c r="FPU266" s="30"/>
      <c r="FPV266" s="30"/>
      <c r="FPW266" s="30"/>
      <c r="FPX266" s="30"/>
      <c r="FPY266" s="30"/>
      <c r="FPZ266" s="30"/>
      <c r="FQA266" s="30"/>
      <c r="FQB266" s="30"/>
      <c r="FQC266" s="30"/>
      <c r="FQD266" s="30"/>
      <c r="FQE266" s="30"/>
      <c r="FQF266" s="30"/>
      <c r="FQG266" s="30"/>
      <c r="FQH266" s="30"/>
      <c r="FQI266" s="30"/>
      <c r="FQJ266" s="30"/>
      <c r="FQK266" s="30"/>
      <c r="FQL266" s="30"/>
      <c r="FQM266" s="30"/>
      <c r="FQN266" s="30"/>
      <c r="FQO266" s="30"/>
      <c r="FQP266" s="30"/>
      <c r="FQQ266" s="30"/>
      <c r="FQR266" s="30"/>
      <c r="FQS266" s="30"/>
      <c r="FQT266" s="30"/>
      <c r="FQU266" s="30"/>
      <c r="FQV266" s="30"/>
      <c r="FQW266" s="30"/>
      <c r="FQX266" s="30"/>
      <c r="FQY266" s="30"/>
      <c r="FQZ266" s="30"/>
      <c r="FRA266" s="30"/>
      <c r="FRB266" s="30"/>
      <c r="FRC266" s="30"/>
      <c r="FRD266" s="30"/>
      <c r="FRE266" s="30"/>
      <c r="FRF266" s="30"/>
      <c r="FRG266" s="30"/>
      <c r="FRH266" s="30"/>
      <c r="FRI266" s="30"/>
      <c r="FRJ266" s="30"/>
      <c r="FRK266" s="30"/>
      <c r="FRL266" s="30"/>
      <c r="FRM266" s="30"/>
      <c r="FRN266" s="30"/>
      <c r="FRO266" s="30"/>
      <c r="FRP266" s="30"/>
      <c r="FRQ266" s="30"/>
      <c r="FRR266" s="30"/>
      <c r="FRS266" s="30"/>
      <c r="FRT266" s="30"/>
      <c r="FRU266" s="30"/>
      <c r="FRV266" s="30"/>
      <c r="FRW266" s="30"/>
      <c r="FRX266" s="30"/>
      <c r="FRY266" s="30"/>
      <c r="FRZ266" s="30"/>
      <c r="FSA266" s="30"/>
      <c r="FSB266" s="30"/>
      <c r="FSC266" s="30"/>
      <c r="FSD266" s="30"/>
      <c r="FSE266" s="30"/>
      <c r="FSF266" s="30"/>
      <c r="FSG266" s="30"/>
      <c r="FSH266" s="30"/>
      <c r="FSI266" s="30"/>
      <c r="FSJ266" s="30"/>
      <c r="FSK266" s="30"/>
      <c r="FSL266" s="30"/>
      <c r="FSM266" s="30"/>
      <c r="FSN266" s="30"/>
      <c r="FSO266" s="30"/>
      <c r="FSP266" s="30"/>
      <c r="FSQ266" s="30"/>
      <c r="FSR266" s="30"/>
      <c r="FSS266" s="30"/>
      <c r="FST266" s="30"/>
      <c r="FSU266" s="30"/>
      <c r="FSV266" s="30"/>
      <c r="FSW266" s="30"/>
      <c r="FSX266" s="30"/>
      <c r="FSY266" s="30"/>
      <c r="FSZ266" s="30"/>
      <c r="FTA266" s="30"/>
      <c r="FTB266" s="30"/>
      <c r="FTC266" s="30"/>
      <c r="FTD266" s="30"/>
      <c r="FTE266" s="30"/>
      <c r="FTF266" s="30"/>
      <c r="FTG266" s="30"/>
      <c r="FTH266" s="30"/>
      <c r="FTI266" s="30"/>
      <c r="FTJ266" s="30"/>
      <c r="FTK266" s="30"/>
      <c r="FTL266" s="30"/>
      <c r="FTM266" s="30"/>
      <c r="FTN266" s="30"/>
      <c r="FTO266" s="30"/>
      <c r="FTP266" s="30"/>
      <c r="FTQ266" s="30"/>
      <c r="FTR266" s="30"/>
      <c r="FTS266" s="30"/>
      <c r="FTT266" s="30"/>
      <c r="FTU266" s="30"/>
      <c r="FTV266" s="30"/>
      <c r="FTW266" s="30"/>
      <c r="FTX266" s="30"/>
      <c r="FTY266" s="30"/>
      <c r="FTZ266" s="30"/>
      <c r="FUA266" s="30"/>
      <c r="FUB266" s="30"/>
      <c r="FUC266" s="30"/>
      <c r="FUD266" s="30"/>
      <c r="FUE266" s="30"/>
      <c r="FUF266" s="30"/>
      <c r="FUG266" s="30"/>
      <c r="FUH266" s="30"/>
      <c r="FUI266" s="30"/>
      <c r="FUJ266" s="30"/>
      <c r="FUK266" s="30"/>
      <c r="FUL266" s="30"/>
      <c r="FUM266" s="30"/>
      <c r="FUN266" s="30"/>
      <c r="FUO266" s="30"/>
      <c r="FUP266" s="30"/>
      <c r="FUQ266" s="30"/>
      <c r="FUR266" s="30"/>
      <c r="FUS266" s="30"/>
      <c r="FUT266" s="30"/>
      <c r="FUU266" s="30"/>
      <c r="FUV266" s="30"/>
      <c r="FUW266" s="30"/>
      <c r="FUX266" s="30"/>
      <c r="FUY266" s="30"/>
      <c r="FUZ266" s="30"/>
      <c r="FVA266" s="30"/>
      <c r="FVB266" s="30"/>
      <c r="FVC266" s="30"/>
      <c r="FVD266" s="30"/>
      <c r="FVE266" s="30"/>
      <c r="FVF266" s="30"/>
      <c r="FVG266" s="30"/>
      <c r="FVH266" s="30"/>
      <c r="FVI266" s="30"/>
      <c r="FVJ266" s="30"/>
      <c r="FVK266" s="30"/>
      <c r="FVL266" s="30"/>
      <c r="FVM266" s="30"/>
      <c r="FVN266" s="30"/>
      <c r="FVO266" s="30"/>
      <c r="FVP266" s="30"/>
      <c r="FVQ266" s="30"/>
      <c r="FVR266" s="30"/>
      <c r="FVS266" s="30"/>
      <c r="FVT266" s="30"/>
      <c r="FVU266" s="30"/>
      <c r="FVV266" s="30"/>
      <c r="FVW266" s="30"/>
      <c r="FVX266" s="30"/>
      <c r="FVY266" s="30"/>
      <c r="FVZ266" s="30"/>
      <c r="FWA266" s="30"/>
      <c r="FWB266" s="30"/>
      <c r="FWC266" s="30"/>
      <c r="FWD266" s="30"/>
      <c r="FWE266" s="30"/>
      <c r="FWF266" s="30"/>
      <c r="FWG266" s="30"/>
      <c r="FWH266" s="30"/>
      <c r="FWI266" s="30"/>
      <c r="FWJ266" s="30"/>
      <c r="FWK266" s="30"/>
      <c r="FWL266" s="30"/>
      <c r="FWM266" s="30"/>
      <c r="FWN266" s="30"/>
      <c r="FWO266" s="30"/>
      <c r="FWP266" s="30"/>
      <c r="FWQ266" s="30"/>
      <c r="FWR266" s="30"/>
      <c r="FWS266" s="30"/>
      <c r="FWT266" s="30"/>
      <c r="FWU266" s="30"/>
      <c r="FWV266" s="30"/>
      <c r="FWW266" s="30"/>
      <c r="FWX266" s="30"/>
      <c r="FWY266" s="30"/>
      <c r="FWZ266" s="30"/>
      <c r="FXA266" s="30"/>
      <c r="FXB266" s="30"/>
      <c r="FXC266" s="30"/>
      <c r="FXD266" s="30"/>
      <c r="FXE266" s="30"/>
      <c r="FXF266" s="30"/>
      <c r="FXG266" s="30"/>
      <c r="FXH266" s="30"/>
      <c r="FXI266" s="30"/>
      <c r="FXJ266" s="30"/>
      <c r="FXK266" s="30"/>
      <c r="FXL266" s="30"/>
      <c r="FXM266" s="30"/>
      <c r="FXN266" s="30"/>
      <c r="FXO266" s="30"/>
      <c r="FXP266" s="30"/>
      <c r="FXQ266" s="30"/>
      <c r="FXR266" s="30"/>
      <c r="FXS266" s="30"/>
      <c r="FXT266" s="30"/>
      <c r="FXU266" s="30"/>
      <c r="FXV266" s="30"/>
      <c r="FXW266" s="30"/>
      <c r="FXX266" s="30"/>
      <c r="FXY266" s="30"/>
      <c r="FXZ266" s="30"/>
      <c r="FYA266" s="30"/>
      <c r="FYB266" s="30"/>
      <c r="FYC266" s="30"/>
      <c r="FYD266" s="30"/>
      <c r="FYE266" s="30"/>
      <c r="FYF266" s="30"/>
      <c r="FYG266" s="30"/>
      <c r="FYH266" s="30"/>
      <c r="FYI266" s="30"/>
      <c r="FYJ266" s="30"/>
      <c r="FYK266" s="30"/>
      <c r="FYL266" s="30"/>
      <c r="FYM266" s="30"/>
      <c r="FYN266" s="30"/>
      <c r="FYO266" s="30"/>
      <c r="FYP266" s="30"/>
      <c r="FYQ266" s="30"/>
      <c r="FYR266" s="30"/>
      <c r="FYS266" s="30"/>
      <c r="FYT266" s="30"/>
      <c r="FYU266" s="30"/>
      <c r="FYV266" s="30"/>
      <c r="FYW266" s="30"/>
      <c r="FYX266" s="30"/>
      <c r="FYY266" s="30"/>
      <c r="FYZ266" s="30"/>
      <c r="FZA266" s="30"/>
      <c r="FZB266" s="30"/>
      <c r="FZC266" s="30"/>
      <c r="FZD266" s="30"/>
      <c r="FZE266" s="30"/>
      <c r="FZF266" s="30"/>
      <c r="FZG266" s="30"/>
      <c r="FZH266" s="30"/>
      <c r="FZI266" s="30"/>
      <c r="FZJ266" s="30"/>
      <c r="FZK266" s="30"/>
      <c r="FZL266" s="30"/>
      <c r="FZM266" s="30"/>
      <c r="FZN266" s="30"/>
      <c r="FZO266" s="30"/>
      <c r="FZP266" s="30"/>
      <c r="FZQ266" s="30"/>
      <c r="FZR266" s="30"/>
      <c r="FZS266" s="30"/>
      <c r="FZT266" s="30"/>
      <c r="FZU266" s="30"/>
      <c r="FZV266" s="30"/>
      <c r="FZW266" s="30"/>
      <c r="FZX266" s="30"/>
      <c r="FZY266" s="30"/>
      <c r="FZZ266" s="30"/>
      <c r="GAA266" s="30"/>
      <c r="GAB266" s="30"/>
      <c r="GAC266" s="30"/>
      <c r="GAD266" s="30"/>
      <c r="GAE266" s="30"/>
      <c r="GAF266" s="30"/>
      <c r="GAG266" s="30"/>
      <c r="GAH266" s="30"/>
      <c r="GAI266" s="30"/>
      <c r="GAJ266" s="30"/>
      <c r="GAK266" s="30"/>
      <c r="GAL266" s="30"/>
      <c r="GAM266" s="30"/>
      <c r="GAN266" s="30"/>
      <c r="GAO266" s="30"/>
      <c r="GAP266" s="30"/>
      <c r="GAQ266" s="30"/>
      <c r="GAR266" s="30"/>
      <c r="GAS266" s="30"/>
      <c r="GAT266" s="30"/>
      <c r="GAU266" s="30"/>
      <c r="GAV266" s="30"/>
      <c r="GAW266" s="30"/>
      <c r="GAX266" s="30"/>
      <c r="GAY266" s="30"/>
      <c r="GAZ266" s="30"/>
      <c r="GBA266" s="30"/>
      <c r="GBB266" s="30"/>
      <c r="GBC266" s="30"/>
      <c r="GBD266" s="30"/>
      <c r="GBE266" s="30"/>
      <c r="GBF266" s="30"/>
      <c r="GBG266" s="30"/>
      <c r="GBH266" s="30"/>
      <c r="GBI266" s="30"/>
      <c r="GBJ266" s="30"/>
      <c r="GBK266" s="30"/>
      <c r="GBL266" s="30"/>
      <c r="GBM266" s="30"/>
      <c r="GBN266" s="30"/>
      <c r="GBO266" s="30"/>
      <c r="GBP266" s="30"/>
      <c r="GBQ266" s="30"/>
      <c r="GBR266" s="30"/>
      <c r="GBS266" s="30"/>
      <c r="GBT266" s="30"/>
      <c r="GBU266" s="30"/>
      <c r="GBV266" s="30"/>
      <c r="GBW266" s="30"/>
      <c r="GBX266" s="30"/>
      <c r="GBY266" s="30"/>
      <c r="GBZ266" s="30"/>
      <c r="GCA266" s="30"/>
      <c r="GCB266" s="30"/>
      <c r="GCC266" s="30"/>
      <c r="GCD266" s="30"/>
      <c r="GCE266" s="30"/>
      <c r="GCF266" s="30"/>
      <c r="GCG266" s="30"/>
      <c r="GCH266" s="30"/>
      <c r="GCI266" s="30"/>
      <c r="GCJ266" s="30"/>
      <c r="GCK266" s="30"/>
      <c r="GCL266" s="30"/>
      <c r="GCM266" s="30"/>
      <c r="GCN266" s="30"/>
      <c r="GCO266" s="30"/>
      <c r="GCP266" s="30"/>
      <c r="GCQ266" s="30"/>
      <c r="GCR266" s="30"/>
      <c r="GCS266" s="30"/>
      <c r="GCT266" s="30"/>
      <c r="GCU266" s="30"/>
      <c r="GCV266" s="30"/>
      <c r="GCW266" s="30"/>
      <c r="GCX266" s="30"/>
      <c r="GCY266" s="30"/>
      <c r="GCZ266" s="30"/>
      <c r="GDA266" s="30"/>
      <c r="GDB266" s="30"/>
      <c r="GDC266" s="30"/>
      <c r="GDD266" s="30"/>
      <c r="GDE266" s="30"/>
      <c r="GDF266" s="30"/>
      <c r="GDG266" s="30"/>
      <c r="GDH266" s="30"/>
      <c r="GDI266" s="30"/>
      <c r="GDJ266" s="30"/>
      <c r="GDK266" s="30"/>
      <c r="GDL266" s="30"/>
      <c r="GDM266" s="30"/>
      <c r="GDN266" s="30"/>
      <c r="GDO266" s="30"/>
      <c r="GDP266" s="30"/>
      <c r="GDQ266" s="30"/>
      <c r="GDR266" s="30"/>
      <c r="GDS266" s="30"/>
      <c r="GDT266" s="30"/>
      <c r="GDU266" s="30"/>
      <c r="GDV266" s="30"/>
      <c r="GDW266" s="30"/>
      <c r="GDX266" s="30"/>
      <c r="GDY266" s="30"/>
      <c r="GDZ266" s="30"/>
      <c r="GEA266" s="30"/>
      <c r="GEB266" s="30"/>
      <c r="GEC266" s="30"/>
      <c r="GED266" s="30"/>
      <c r="GEE266" s="30"/>
      <c r="GEF266" s="30"/>
      <c r="GEG266" s="30"/>
      <c r="GEH266" s="30"/>
      <c r="GEI266" s="30"/>
      <c r="GEJ266" s="30"/>
      <c r="GEK266" s="30"/>
      <c r="GEL266" s="30"/>
      <c r="GEM266" s="30"/>
      <c r="GEN266" s="30"/>
      <c r="GEO266" s="30"/>
      <c r="GEP266" s="30"/>
      <c r="GEQ266" s="30"/>
      <c r="GER266" s="30"/>
      <c r="GES266" s="30"/>
      <c r="GET266" s="30"/>
      <c r="GEU266" s="30"/>
      <c r="GEV266" s="30"/>
      <c r="GEW266" s="30"/>
      <c r="GEX266" s="30"/>
      <c r="GEY266" s="30"/>
      <c r="GEZ266" s="30"/>
      <c r="GFA266" s="30"/>
      <c r="GFB266" s="30"/>
      <c r="GFC266" s="30"/>
      <c r="GFD266" s="30"/>
      <c r="GFE266" s="30"/>
      <c r="GFF266" s="30"/>
      <c r="GFG266" s="30"/>
      <c r="GFH266" s="30"/>
      <c r="GFI266" s="30"/>
      <c r="GFJ266" s="30"/>
      <c r="GFK266" s="30"/>
      <c r="GFL266" s="30"/>
      <c r="GFM266" s="30"/>
      <c r="GFN266" s="30"/>
      <c r="GFO266" s="30"/>
      <c r="GFP266" s="30"/>
      <c r="GFQ266" s="30"/>
      <c r="GFR266" s="30"/>
      <c r="GFS266" s="30"/>
      <c r="GFT266" s="30"/>
      <c r="GFU266" s="30"/>
      <c r="GFV266" s="30"/>
      <c r="GFW266" s="30"/>
      <c r="GFX266" s="30"/>
      <c r="GFY266" s="30"/>
      <c r="GFZ266" s="30"/>
      <c r="GGA266" s="30"/>
      <c r="GGB266" s="30"/>
      <c r="GGC266" s="30"/>
      <c r="GGD266" s="30"/>
      <c r="GGE266" s="30"/>
      <c r="GGF266" s="30"/>
      <c r="GGG266" s="30"/>
      <c r="GGH266" s="30"/>
      <c r="GGI266" s="30"/>
      <c r="GGJ266" s="30"/>
      <c r="GGK266" s="30"/>
      <c r="GGL266" s="30"/>
      <c r="GGM266" s="30"/>
      <c r="GGN266" s="30"/>
      <c r="GGO266" s="30"/>
      <c r="GGP266" s="30"/>
      <c r="GGQ266" s="30"/>
      <c r="GGR266" s="30"/>
      <c r="GGS266" s="30"/>
      <c r="GGT266" s="30"/>
      <c r="GGU266" s="30"/>
      <c r="GGV266" s="30"/>
      <c r="GGW266" s="30"/>
      <c r="GGX266" s="30"/>
      <c r="GGY266" s="30"/>
      <c r="GGZ266" s="30"/>
      <c r="GHA266" s="30"/>
      <c r="GHB266" s="30"/>
      <c r="GHC266" s="30"/>
      <c r="GHD266" s="30"/>
      <c r="GHE266" s="30"/>
      <c r="GHF266" s="30"/>
      <c r="GHG266" s="30"/>
      <c r="GHH266" s="30"/>
      <c r="GHI266" s="30"/>
      <c r="GHJ266" s="30"/>
      <c r="GHK266" s="30"/>
      <c r="GHL266" s="30"/>
      <c r="GHM266" s="30"/>
      <c r="GHN266" s="30"/>
      <c r="GHO266" s="30"/>
      <c r="GHP266" s="30"/>
      <c r="GHQ266" s="30"/>
      <c r="GHR266" s="30"/>
      <c r="GHS266" s="30"/>
      <c r="GHT266" s="30"/>
      <c r="GHU266" s="30"/>
      <c r="GHV266" s="30"/>
      <c r="GHW266" s="30"/>
      <c r="GHX266" s="30"/>
      <c r="GHY266" s="30"/>
      <c r="GHZ266" s="30"/>
      <c r="GIA266" s="30"/>
      <c r="GIB266" s="30"/>
      <c r="GIC266" s="30"/>
      <c r="GID266" s="30"/>
      <c r="GIE266" s="30"/>
      <c r="GIF266" s="30"/>
      <c r="GIG266" s="30"/>
      <c r="GIH266" s="30"/>
      <c r="GII266" s="30"/>
      <c r="GIJ266" s="30"/>
      <c r="GIK266" s="30"/>
      <c r="GIL266" s="30"/>
      <c r="GIM266" s="30"/>
      <c r="GIN266" s="30"/>
      <c r="GIO266" s="30"/>
      <c r="GIP266" s="30"/>
      <c r="GIQ266" s="30"/>
      <c r="GIR266" s="30"/>
      <c r="GIS266" s="30"/>
      <c r="GIT266" s="30"/>
      <c r="GIU266" s="30"/>
      <c r="GIV266" s="30"/>
      <c r="GIW266" s="30"/>
      <c r="GIX266" s="30"/>
      <c r="GIY266" s="30"/>
      <c r="GIZ266" s="30"/>
      <c r="GJA266" s="30"/>
      <c r="GJB266" s="30"/>
      <c r="GJC266" s="30"/>
      <c r="GJD266" s="30"/>
      <c r="GJE266" s="30"/>
      <c r="GJF266" s="30"/>
      <c r="GJG266" s="30"/>
      <c r="GJH266" s="30"/>
      <c r="GJI266" s="30"/>
      <c r="GJJ266" s="30"/>
      <c r="GJK266" s="30"/>
      <c r="GJL266" s="30"/>
      <c r="GJM266" s="30"/>
      <c r="GJN266" s="30"/>
      <c r="GJO266" s="30"/>
      <c r="GJP266" s="30"/>
      <c r="GJQ266" s="30"/>
      <c r="GJR266" s="30"/>
      <c r="GJS266" s="30"/>
      <c r="GJT266" s="30"/>
      <c r="GJU266" s="30"/>
      <c r="GJV266" s="30"/>
      <c r="GJW266" s="30"/>
      <c r="GJX266" s="30"/>
      <c r="GJY266" s="30"/>
      <c r="GJZ266" s="30"/>
      <c r="GKA266" s="30"/>
      <c r="GKB266" s="30"/>
      <c r="GKC266" s="30"/>
      <c r="GKD266" s="30"/>
      <c r="GKE266" s="30"/>
      <c r="GKF266" s="30"/>
      <c r="GKG266" s="30"/>
      <c r="GKH266" s="30"/>
      <c r="GKI266" s="30"/>
      <c r="GKJ266" s="30"/>
      <c r="GKK266" s="30"/>
      <c r="GKL266" s="30"/>
      <c r="GKM266" s="30"/>
      <c r="GKN266" s="30"/>
      <c r="GKO266" s="30"/>
      <c r="GKP266" s="30"/>
      <c r="GKQ266" s="30"/>
      <c r="GKR266" s="30"/>
      <c r="GKS266" s="30"/>
      <c r="GKT266" s="30"/>
      <c r="GKU266" s="30"/>
      <c r="GKV266" s="30"/>
      <c r="GKW266" s="30"/>
      <c r="GKX266" s="30"/>
      <c r="GKY266" s="30"/>
      <c r="GKZ266" s="30"/>
      <c r="GLA266" s="30"/>
      <c r="GLB266" s="30"/>
      <c r="GLC266" s="30"/>
      <c r="GLD266" s="30"/>
      <c r="GLE266" s="30"/>
      <c r="GLF266" s="30"/>
      <c r="GLG266" s="30"/>
      <c r="GLH266" s="30"/>
      <c r="GLI266" s="30"/>
      <c r="GLJ266" s="30"/>
      <c r="GLK266" s="30"/>
      <c r="GLL266" s="30"/>
      <c r="GLM266" s="30"/>
      <c r="GLN266" s="30"/>
      <c r="GLO266" s="30"/>
      <c r="GLP266" s="30"/>
      <c r="GLQ266" s="30"/>
      <c r="GLR266" s="30"/>
      <c r="GLS266" s="30"/>
      <c r="GLT266" s="30"/>
      <c r="GLU266" s="30"/>
      <c r="GLV266" s="30"/>
      <c r="GLW266" s="30"/>
      <c r="GLX266" s="30"/>
      <c r="GLY266" s="30"/>
      <c r="GLZ266" s="30"/>
      <c r="GMA266" s="30"/>
      <c r="GMB266" s="30"/>
      <c r="GMC266" s="30"/>
      <c r="GMD266" s="30"/>
      <c r="GME266" s="30"/>
      <c r="GMF266" s="30"/>
      <c r="GMG266" s="30"/>
      <c r="GMH266" s="30"/>
      <c r="GMI266" s="30"/>
      <c r="GMJ266" s="30"/>
      <c r="GMK266" s="30"/>
      <c r="GML266" s="30"/>
      <c r="GMM266" s="30"/>
      <c r="GMN266" s="30"/>
      <c r="GMO266" s="30"/>
      <c r="GMP266" s="30"/>
      <c r="GMQ266" s="30"/>
      <c r="GMR266" s="30"/>
      <c r="GMS266" s="30"/>
      <c r="GMT266" s="30"/>
      <c r="GMU266" s="30"/>
      <c r="GMV266" s="30"/>
      <c r="GMW266" s="30"/>
      <c r="GMX266" s="30"/>
      <c r="GMY266" s="30"/>
      <c r="GMZ266" s="30"/>
      <c r="GNA266" s="30"/>
      <c r="GNB266" s="30"/>
      <c r="GNC266" s="30"/>
      <c r="GND266" s="30"/>
      <c r="GNE266" s="30"/>
      <c r="GNF266" s="30"/>
      <c r="GNG266" s="30"/>
      <c r="GNH266" s="30"/>
      <c r="GNI266" s="30"/>
      <c r="GNJ266" s="30"/>
      <c r="GNK266" s="30"/>
      <c r="GNL266" s="30"/>
      <c r="GNM266" s="30"/>
      <c r="GNN266" s="30"/>
      <c r="GNO266" s="30"/>
      <c r="GNP266" s="30"/>
      <c r="GNQ266" s="30"/>
      <c r="GNR266" s="30"/>
      <c r="GNS266" s="30"/>
      <c r="GNT266" s="30"/>
      <c r="GNU266" s="30"/>
      <c r="GNV266" s="30"/>
      <c r="GNW266" s="30"/>
      <c r="GNX266" s="30"/>
      <c r="GNY266" s="30"/>
      <c r="GNZ266" s="30"/>
      <c r="GOA266" s="30"/>
      <c r="GOB266" s="30"/>
      <c r="GOC266" s="30"/>
      <c r="GOD266" s="30"/>
      <c r="GOE266" s="30"/>
      <c r="GOF266" s="30"/>
      <c r="GOG266" s="30"/>
      <c r="GOH266" s="30"/>
      <c r="GOI266" s="30"/>
      <c r="GOJ266" s="30"/>
      <c r="GOK266" s="30"/>
      <c r="GOL266" s="30"/>
      <c r="GOM266" s="30"/>
      <c r="GON266" s="30"/>
      <c r="GOO266" s="30"/>
      <c r="GOP266" s="30"/>
      <c r="GOQ266" s="30"/>
      <c r="GOR266" s="30"/>
      <c r="GOS266" s="30"/>
      <c r="GOT266" s="30"/>
      <c r="GOU266" s="30"/>
      <c r="GOV266" s="30"/>
      <c r="GOW266" s="30"/>
      <c r="GOX266" s="30"/>
      <c r="GOY266" s="30"/>
      <c r="GOZ266" s="30"/>
      <c r="GPA266" s="30"/>
      <c r="GPB266" s="30"/>
      <c r="GPC266" s="30"/>
      <c r="GPD266" s="30"/>
      <c r="GPE266" s="30"/>
      <c r="GPF266" s="30"/>
      <c r="GPG266" s="30"/>
      <c r="GPH266" s="30"/>
      <c r="GPI266" s="30"/>
      <c r="GPJ266" s="30"/>
      <c r="GPK266" s="30"/>
      <c r="GPL266" s="30"/>
      <c r="GPM266" s="30"/>
      <c r="GPN266" s="30"/>
      <c r="GPO266" s="30"/>
      <c r="GPP266" s="30"/>
      <c r="GPQ266" s="30"/>
      <c r="GPR266" s="30"/>
      <c r="GPS266" s="30"/>
      <c r="GPT266" s="30"/>
      <c r="GPU266" s="30"/>
      <c r="GPV266" s="30"/>
      <c r="GPW266" s="30"/>
      <c r="GPX266" s="30"/>
      <c r="GPY266" s="30"/>
      <c r="GPZ266" s="30"/>
      <c r="GQA266" s="30"/>
      <c r="GQB266" s="30"/>
      <c r="GQC266" s="30"/>
      <c r="GQD266" s="30"/>
      <c r="GQE266" s="30"/>
      <c r="GQF266" s="30"/>
      <c r="GQG266" s="30"/>
      <c r="GQH266" s="30"/>
      <c r="GQI266" s="30"/>
      <c r="GQJ266" s="30"/>
      <c r="GQK266" s="30"/>
      <c r="GQL266" s="30"/>
      <c r="GQM266" s="30"/>
      <c r="GQN266" s="30"/>
      <c r="GQO266" s="30"/>
      <c r="GQP266" s="30"/>
      <c r="GQQ266" s="30"/>
      <c r="GQR266" s="30"/>
      <c r="GQS266" s="30"/>
      <c r="GQT266" s="30"/>
      <c r="GQU266" s="30"/>
      <c r="GQV266" s="30"/>
      <c r="GQW266" s="30"/>
      <c r="GQX266" s="30"/>
      <c r="GQY266" s="30"/>
      <c r="GQZ266" s="30"/>
      <c r="GRA266" s="30"/>
      <c r="GRB266" s="30"/>
      <c r="GRC266" s="30"/>
      <c r="GRD266" s="30"/>
      <c r="GRE266" s="30"/>
      <c r="GRF266" s="30"/>
      <c r="GRG266" s="30"/>
      <c r="GRH266" s="30"/>
      <c r="GRI266" s="30"/>
      <c r="GRJ266" s="30"/>
      <c r="GRK266" s="30"/>
      <c r="GRL266" s="30"/>
      <c r="GRM266" s="30"/>
      <c r="GRN266" s="30"/>
      <c r="GRO266" s="30"/>
      <c r="GRP266" s="30"/>
      <c r="GRQ266" s="30"/>
      <c r="GRR266" s="30"/>
      <c r="GRS266" s="30"/>
      <c r="GRT266" s="30"/>
      <c r="GRU266" s="30"/>
      <c r="GRV266" s="30"/>
      <c r="GRW266" s="30"/>
      <c r="GRX266" s="30"/>
      <c r="GRY266" s="30"/>
      <c r="GRZ266" s="30"/>
      <c r="GSA266" s="30"/>
      <c r="GSB266" s="30"/>
      <c r="GSC266" s="30"/>
      <c r="GSD266" s="30"/>
      <c r="GSE266" s="30"/>
      <c r="GSF266" s="30"/>
      <c r="GSG266" s="30"/>
      <c r="GSH266" s="30"/>
      <c r="GSI266" s="30"/>
      <c r="GSJ266" s="30"/>
      <c r="GSK266" s="30"/>
      <c r="GSL266" s="30"/>
      <c r="GSM266" s="30"/>
      <c r="GSN266" s="30"/>
      <c r="GSO266" s="30"/>
      <c r="GSP266" s="30"/>
      <c r="GSQ266" s="30"/>
      <c r="GSR266" s="30"/>
      <c r="GSS266" s="30"/>
      <c r="GST266" s="30"/>
      <c r="GSU266" s="30"/>
      <c r="GSV266" s="30"/>
      <c r="GSW266" s="30"/>
      <c r="GSX266" s="30"/>
      <c r="GSY266" s="30"/>
      <c r="GSZ266" s="30"/>
      <c r="GTA266" s="30"/>
      <c r="GTB266" s="30"/>
      <c r="GTC266" s="30"/>
      <c r="GTD266" s="30"/>
      <c r="GTE266" s="30"/>
      <c r="GTF266" s="30"/>
      <c r="GTG266" s="30"/>
      <c r="GTH266" s="30"/>
      <c r="GTI266" s="30"/>
      <c r="GTJ266" s="30"/>
      <c r="GTK266" s="30"/>
      <c r="GTL266" s="30"/>
      <c r="GTM266" s="30"/>
      <c r="GTN266" s="30"/>
      <c r="GTO266" s="30"/>
      <c r="GTP266" s="30"/>
      <c r="GTQ266" s="30"/>
      <c r="GTR266" s="30"/>
      <c r="GTS266" s="30"/>
      <c r="GTT266" s="30"/>
      <c r="GTU266" s="30"/>
      <c r="GTV266" s="30"/>
      <c r="GTW266" s="30"/>
      <c r="GTX266" s="30"/>
      <c r="GTY266" s="30"/>
      <c r="GTZ266" s="30"/>
      <c r="GUA266" s="30"/>
      <c r="GUB266" s="30"/>
      <c r="GUC266" s="30"/>
      <c r="GUD266" s="30"/>
      <c r="GUE266" s="30"/>
      <c r="GUF266" s="30"/>
      <c r="GUG266" s="30"/>
      <c r="GUH266" s="30"/>
      <c r="GUI266" s="30"/>
      <c r="GUJ266" s="30"/>
      <c r="GUK266" s="30"/>
      <c r="GUL266" s="30"/>
      <c r="GUM266" s="30"/>
      <c r="GUN266" s="30"/>
      <c r="GUO266" s="30"/>
      <c r="GUP266" s="30"/>
      <c r="GUQ266" s="30"/>
      <c r="GUR266" s="30"/>
      <c r="GUS266" s="30"/>
      <c r="GUT266" s="30"/>
      <c r="GUU266" s="30"/>
      <c r="GUV266" s="30"/>
      <c r="GUW266" s="30"/>
      <c r="GUX266" s="30"/>
      <c r="GUY266" s="30"/>
      <c r="GUZ266" s="30"/>
      <c r="GVA266" s="30"/>
      <c r="GVB266" s="30"/>
      <c r="GVC266" s="30"/>
      <c r="GVD266" s="30"/>
      <c r="GVE266" s="30"/>
      <c r="GVF266" s="30"/>
      <c r="GVG266" s="30"/>
      <c r="GVH266" s="30"/>
      <c r="GVI266" s="30"/>
      <c r="GVJ266" s="30"/>
      <c r="GVK266" s="30"/>
      <c r="GVL266" s="30"/>
      <c r="GVM266" s="30"/>
      <c r="GVN266" s="30"/>
      <c r="GVO266" s="30"/>
      <c r="GVP266" s="30"/>
      <c r="GVQ266" s="30"/>
      <c r="GVR266" s="30"/>
      <c r="GVS266" s="30"/>
      <c r="GVT266" s="30"/>
      <c r="GVU266" s="30"/>
      <c r="GVV266" s="30"/>
      <c r="GVW266" s="30"/>
      <c r="GVX266" s="30"/>
      <c r="GVY266" s="30"/>
      <c r="GVZ266" s="30"/>
      <c r="GWA266" s="30"/>
      <c r="GWB266" s="30"/>
      <c r="GWC266" s="30"/>
      <c r="GWD266" s="30"/>
      <c r="GWE266" s="30"/>
      <c r="GWF266" s="30"/>
      <c r="GWG266" s="30"/>
      <c r="GWH266" s="30"/>
      <c r="GWI266" s="30"/>
      <c r="GWJ266" s="30"/>
      <c r="GWK266" s="30"/>
      <c r="GWL266" s="30"/>
      <c r="GWM266" s="30"/>
      <c r="GWN266" s="30"/>
      <c r="GWO266" s="30"/>
      <c r="GWP266" s="30"/>
      <c r="GWQ266" s="30"/>
      <c r="GWR266" s="30"/>
      <c r="GWS266" s="30"/>
      <c r="GWT266" s="30"/>
      <c r="GWU266" s="30"/>
      <c r="GWV266" s="30"/>
      <c r="GWW266" s="30"/>
      <c r="GWX266" s="30"/>
      <c r="GWY266" s="30"/>
      <c r="GWZ266" s="30"/>
      <c r="GXA266" s="30"/>
      <c r="GXB266" s="30"/>
      <c r="GXC266" s="30"/>
      <c r="GXD266" s="30"/>
      <c r="GXE266" s="30"/>
      <c r="GXF266" s="30"/>
      <c r="GXG266" s="30"/>
      <c r="GXH266" s="30"/>
      <c r="GXI266" s="30"/>
      <c r="GXJ266" s="30"/>
      <c r="GXK266" s="30"/>
      <c r="GXL266" s="30"/>
      <c r="GXM266" s="30"/>
      <c r="GXN266" s="30"/>
      <c r="GXO266" s="30"/>
      <c r="GXP266" s="30"/>
      <c r="GXQ266" s="30"/>
      <c r="GXR266" s="30"/>
      <c r="GXS266" s="30"/>
      <c r="GXT266" s="30"/>
      <c r="GXU266" s="30"/>
      <c r="GXV266" s="30"/>
      <c r="GXW266" s="30"/>
      <c r="GXX266" s="30"/>
      <c r="GXY266" s="30"/>
      <c r="GXZ266" s="30"/>
      <c r="GYA266" s="30"/>
      <c r="GYB266" s="30"/>
      <c r="GYC266" s="30"/>
      <c r="GYD266" s="30"/>
      <c r="GYE266" s="30"/>
      <c r="GYF266" s="30"/>
      <c r="GYG266" s="30"/>
      <c r="GYH266" s="30"/>
      <c r="GYI266" s="30"/>
      <c r="GYJ266" s="30"/>
      <c r="GYK266" s="30"/>
      <c r="GYL266" s="30"/>
      <c r="GYM266" s="30"/>
      <c r="GYN266" s="30"/>
      <c r="GYO266" s="30"/>
      <c r="GYP266" s="30"/>
      <c r="GYQ266" s="30"/>
      <c r="GYR266" s="30"/>
      <c r="GYS266" s="30"/>
      <c r="GYT266" s="30"/>
      <c r="GYU266" s="30"/>
      <c r="GYV266" s="30"/>
      <c r="GYW266" s="30"/>
      <c r="GYX266" s="30"/>
      <c r="GYY266" s="30"/>
      <c r="GYZ266" s="30"/>
      <c r="GZA266" s="30"/>
      <c r="GZB266" s="30"/>
      <c r="GZC266" s="30"/>
      <c r="GZD266" s="30"/>
      <c r="GZE266" s="30"/>
      <c r="GZF266" s="30"/>
      <c r="GZG266" s="30"/>
      <c r="GZH266" s="30"/>
      <c r="GZI266" s="30"/>
      <c r="GZJ266" s="30"/>
      <c r="GZK266" s="30"/>
      <c r="GZL266" s="30"/>
      <c r="GZM266" s="30"/>
      <c r="GZN266" s="30"/>
      <c r="GZO266" s="30"/>
      <c r="GZP266" s="30"/>
      <c r="GZQ266" s="30"/>
      <c r="GZR266" s="30"/>
      <c r="GZS266" s="30"/>
      <c r="GZT266" s="30"/>
      <c r="GZU266" s="30"/>
      <c r="GZV266" s="30"/>
      <c r="GZW266" s="30"/>
      <c r="GZX266" s="30"/>
      <c r="GZY266" s="30"/>
      <c r="GZZ266" s="30"/>
      <c r="HAA266" s="30"/>
      <c r="HAB266" s="30"/>
      <c r="HAC266" s="30"/>
      <c r="HAD266" s="30"/>
      <c r="HAE266" s="30"/>
      <c r="HAF266" s="30"/>
      <c r="HAG266" s="30"/>
      <c r="HAH266" s="30"/>
      <c r="HAI266" s="30"/>
      <c r="HAJ266" s="30"/>
      <c r="HAK266" s="30"/>
      <c r="HAL266" s="30"/>
      <c r="HAM266" s="30"/>
      <c r="HAN266" s="30"/>
      <c r="HAO266" s="30"/>
      <c r="HAP266" s="30"/>
      <c r="HAQ266" s="30"/>
      <c r="HAR266" s="30"/>
      <c r="HAS266" s="30"/>
      <c r="HAT266" s="30"/>
      <c r="HAU266" s="30"/>
      <c r="HAV266" s="30"/>
      <c r="HAW266" s="30"/>
      <c r="HAX266" s="30"/>
      <c r="HAY266" s="30"/>
      <c r="HAZ266" s="30"/>
      <c r="HBA266" s="30"/>
      <c r="HBB266" s="30"/>
      <c r="HBC266" s="30"/>
      <c r="HBD266" s="30"/>
      <c r="HBE266" s="30"/>
      <c r="HBF266" s="30"/>
      <c r="HBG266" s="30"/>
      <c r="HBH266" s="30"/>
      <c r="HBI266" s="30"/>
      <c r="HBJ266" s="30"/>
      <c r="HBK266" s="30"/>
      <c r="HBL266" s="30"/>
      <c r="HBM266" s="30"/>
      <c r="HBN266" s="30"/>
      <c r="HBO266" s="30"/>
      <c r="HBP266" s="30"/>
      <c r="HBQ266" s="30"/>
      <c r="HBR266" s="30"/>
      <c r="HBS266" s="30"/>
      <c r="HBT266" s="30"/>
      <c r="HBU266" s="30"/>
      <c r="HBV266" s="30"/>
      <c r="HBW266" s="30"/>
      <c r="HBX266" s="30"/>
      <c r="HBY266" s="30"/>
      <c r="HBZ266" s="30"/>
      <c r="HCA266" s="30"/>
      <c r="HCB266" s="30"/>
      <c r="HCC266" s="30"/>
      <c r="HCD266" s="30"/>
      <c r="HCE266" s="30"/>
      <c r="HCF266" s="30"/>
      <c r="HCG266" s="30"/>
      <c r="HCH266" s="30"/>
      <c r="HCI266" s="30"/>
      <c r="HCJ266" s="30"/>
      <c r="HCK266" s="30"/>
      <c r="HCL266" s="30"/>
      <c r="HCM266" s="30"/>
      <c r="HCN266" s="30"/>
      <c r="HCO266" s="30"/>
      <c r="HCP266" s="30"/>
      <c r="HCQ266" s="30"/>
      <c r="HCR266" s="30"/>
      <c r="HCS266" s="30"/>
      <c r="HCT266" s="30"/>
      <c r="HCU266" s="30"/>
      <c r="HCV266" s="30"/>
      <c r="HCW266" s="30"/>
      <c r="HCX266" s="30"/>
      <c r="HCY266" s="30"/>
      <c r="HCZ266" s="30"/>
      <c r="HDA266" s="30"/>
      <c r="HDB266" s="30"/>
      <c r="HDC266" s="30"/>
      <c r="HDD266" s="30"/>
      <c r="HDE266" s="30"/>
      <c r="HDF266" s="30"/>
      <c r="HDG266" s="30"/>
      <c r="HDH266" s="30"/>
      <c r="HDI266" s="30"/>
      <c r="HDJ266" s="30"/>
      <c r="HDK266" s="30"/>
      <c r="HDL266" s="30"/>
      <c r="HDM266" s="30"/>
      <c r="HDN266" s="30"/>
      <c r="HDO266" s="30"/>
      <c r="HDP266" s="30"/>
      <c r="HDQ266" s="30"/>
      <c r="HDR266" s="30"/>
      <c r="HDS266" s="30"/>
      <c r="HDT266" s="30"/>
      <c r="HDU266" s="30"/>
      <c r="HDV266" s="30"/>
      <c r="HDW266" s="30"/>
      <c r="HDX266" s="30"/>
      <c r="HDY266" s="30"/>
      <c r="HDZ266" s="30"/>
      <c r="HEA266" s="30"/>
      <c r="HEB266" s="30"/>
      <c r="HEC266" s="30"/>
      <c r="HED266" s="30"/>
      <c r="HEE266" s="30"/>
      <c r="HEF266" s="30"/>
      <c r="HEG266" s="30"/>
      <c r="HEH266" s="30"/>
      <c r="HEI266" s="30"/>
      <c r="HEJ266" s="30"/>
      <c r="HEK266" s="30"/>
      <c r="HEL266" s="30"/>
      <c r="HEM266" s="30"/>
      <c r="HEN266" s="30"/>
      <c r="HEO266" s="30"/>
      <c r="HEP266" s="30"/>
      <c r="HEQ266" s="30"/>
      <c r="HER266" s="30"/>
      <c r="HES266" s="30"/>
      <c r="HET266" s="30"/>
      <c r="HEU266" s="30"/>
      <c r="HEV266" s="30"/>
      <c r="HEW266" s="30"/>
      <c r="HEX266" s="30"/>
      <c r="HEY266" s="30"/>
      <c r="HEZ266" s="30"/>
      <c r="HFA266" s="30"/>
      <c r="HFB266" s="30"/>
      <c r="HFC266" s="30"/>
      <c r="HFD266" s="30"/>
      <c r="HFE266" s="30"/>
      <c r="HFF266" s="30"/>
      <c r="HFG266" s="30"/>
      <c r="HFH266" s="30"/>
      <c r="HFI266" s="30"/>
      <c r="HFJ266" s="30"/>
      <c r="HFK266" s="30"/>
      <c r="HFL266" s="30"/>
      <c r="HFM266" s="30"/>
      <c r="HFN266" s="30"/>
      <c r="HFO266" s="30"/>
      <c r="HFP266" s="30"/>
      <c r="HFQ266" s="30"/>
      <c r="HFR266" s="30"/>
      <c r="HFS266" s="30"/>
      <c r="HFT266" s="30"/>
      <c r="HFU266" s="30"/>
      <c r="HFV266" s="30"/>
      <c r="HFW266" s="30"/>
      <c r="HFX266" s="30"/>
      <c r="HFY266" s="30"/>
      <c r="HFZ266" s="30"/>
      <c r="HGA266" s="30"/>
      <c r="HGB266" s="30"/>
      <c r="HGC266" s="30"/>
      <c r="HGD266" s="30"/>
      <c r="HGE266" s="30"/>
      <c r="HGF266" s="30"/>
      <c r="HGG266" s="30"/>
      <c r="HGH266" s="30"/>
      <c r="HGI266" s="30"/>
      <c r="HGJ266" s="30"/>
      <c r="HGK266" s="30"/>
      <c r="HGL266" s="30"/>
      <c r="HGM266" s="30"/>
      <c r="HGN266" s="30"/>
      <c r="HGO266" s="30"/>
      <c r="HGP266" s="30"/>
      <c r="HGQ266" s="30"/>
      <c r="HGR266" s="30"/>
      <c r="HGS266" s="30"/>
      <c r="HGT266" s="30"/>
      <c r="HGU266" s="30"/>
      <c r="HGV266" s="30"/>
      <c r="HGW266" s="30"/>
      <c r="HGX266" s="30"/>
      <c r="HGY266" s="30"/>
      <c r="HGZ266" s="30"/>
      <c r="HHA266" s="30"/>
      <c r="HHB266" s="30"/>
      <c r="HHC266" s="30"/>
      <c r="HHD266" s="30"/>
      <c r="HHE266" s="30"/>
      <c r="HHF266" s="30"/>
      <c r="HHG266" s="30"/>
      <c r="HHH266" s="30"/>
      <c r="HHI266" s="30"/>
      <c r="HHJ266" s="30"/>
      <c r="HHK266" s="30"/>
      <c r="HHL266" s="30"/>
      <c r="HHM266" s="30"/>
      <c r="HHN266" s="30"/>
      <c r="HHO266" s="30"/>
      <c r="HHP266" s="30"/>
      <c r="HHQ266" s="30"/>
      <c r="HHR266" s="30"/>
      <c r="HHS266" s="30"/>
      <c r="HHT266" s="30"/>
      <c r="HHU266" s="30"/>
      <c r="HHV266" s="30"/>
      <c r="HHW266" s="30"/>
      <c r="HHX266" s="30"/>
      <c r="HHY266" s="30"/>
      <c r="HHZ266" s="30"/>
      <c r="HIA266" s="30"/>
      <c r="HIB266" s="30"/>
      <c r="HIC266" s="30"/>
      <c r="HID266" s="30"/>
      <c r="HIE266" s="30"/>
      <c r="HIF266" s="30"/>
      <c r="HIG266" s="30"/>
      <c r="HIH266" s="30"/>
      <c r="HII266" s="30"/>
      <c r="HIJ266" s="30"/>
      <c r="HIK266" s="30"/>
      <c r="HIL266" s="30"/>
      <c r="HIM266" s="30"/>
      <c r="HIN266" s="30"/>
      <c r="HIO266" s="30"/>
      <c r="HIP266" s="30"/>
      <c r="HIQ266" s="30"/>
      <c r="HIR266" s="30"/>
      <c r="HIS266" s="30"/>
      <c r="HIT266" s="30"/>
      <c r="HIU266" s="30"/>
      <c r="HIV266" s="30"/>
      <c r="HIW266" s="30"/>
      <c r="HIX266" s="30"/>
      <c r="HIY266" s="30"/>
      <c r="HIZ266" s="30"/>
      <c r="HJA266" s="30"/>
      <c r="HJB266" s="30"/>
      <c r="HJC266" s="30"/>
      <c r="HJD266" s="30"/>
      <c r="HJE266" s="30"/>
      <c r="HJF266" s="30"/>
      <c r="HJG266" s="30"/>
      <c r="HJH266" s="30"/>
      <c r="HJI266" s="30"/>
      <c r="HJJ266" s="30"/>
      <c r="HJK266" s="30"/>
      <c r="HJL266" s="30"/>
      <c r="HJM266" s="30"/>
      <c r="HJN266" s="30"/>
      <c r="HJO266" s="30"/>
      <c r="HJP266" s="30"/>
      <c r="HJQ266" s="30"/>
      <c r="HJR266" s="30"/>
      <c r="HJS266" s="30"/>
      <c r="HJT266" s="30"/>
      <c r="HJU266" s="30"/>
      <c r="HJV266" s="30"/>
      <c r="HJW266" s="30"/>
      <c r="HJX266" s="30"/>
      <c r="HJY266" s="30"/>
      <c r="HJZ266" s="30"/>
      <c r="HKA266" s="30"/>
      <c r="HKB266" s="30"/>
      <c r="HKC266" s="30"/>
      <c r="HKD266" s="30"/>
      <c r="HKE266" s="30"/>
      <c r="HKF266" s="30"/>
      <c r="HKG266" s="30"/>
      <c r="HKH266" s="30"/>
      <c r="HKI266" s="30"/>
      <c r="HKJ266" s="30"/>
      <c r="HKK266" s="30"/>
      <c r="HKL266" s="30"/>
      <c r="HKM266" s="30"/>
      <c r="HKN266" s="30"/>
      <c r="HKO266" s="30"/>
      <c r="HKP266" s="30"/>
      <c r="HKQ266" s="30"/>
      <c r="HKR266" s="30"/>
      <c r="HKS266" s="30"/>
      <c r="HKT266" s="30"/>
      <c r="HKU266" s="30"/>
      <c r="HKV266" s="30"/>
      <c r="HKW266" s="30"/>
      <c r="HKX266" s="30"/>
      <c r="HKY266" s="30"/>
      <c r="HKZ266" s="30"/>
      <c r="HLA266" s="30"/>
      <c r="HLB266" s="30"/>
      <c r="HLC266" s="30"/>
      <c r="HLD266" s="30"/>
      <c r="HLE266" s="30"/>
      <c r="HLF266" s="30"/>
      <c r="HLG266" s="30"/>
      <c r="HLH266" s="30"/>
      <c r="HLI266" s="30"/>
      <c r="HLJ266" s="30"/>
      <c r="HLK266" s="30"/>
      <c r="HLL266" s="30"/>
      <c r="HLM266" s="30"/>
      <c r="HLN266" s="30"/>
      <c r="HLO266" s="30"/>
      <c r="HLP266" s="30"/>
      <c r="HLQ266" s="30"/>
      <c r="HLR266" s="30"/>
      <c r="HLS266" s="30"/>
      <c r="HLT266" s="30"/>
      <c r="HLU266" s="30"/>
      <c r="HLV266" s="30"/>
      <c r="HLW266" s="30"/>
      <c r="HLX266" s="30"/>
      <c r="HLY266" s="30"/>
      <c r="HLZ266" s="30"/>
      <c r="HMA266" s="30"/>
      <c r="HMB266" s="30"/>
      <c r="HMC266" s="30"/>
      <c r="HMD266" s="30"/>
      <c r="HME266" s="30"/>
      <c r="HMF266" s="30"/>
      <c r="HMG266" s="30"/>
      <c r="HMH266" s="30"/>
      <c r="HMI266" s="30"/>
      <c r="HMJ266" s="30"/>
      <c r="HMK266" s="30"/>
      <c r="HML266" s="30"/>
      <c r="HMM266" s="30"/>
      <c r="HMN266" s="30"/>
      <c r="HMO266" s="30"/>
      <c r="HMP266" s="30"/>
      <c r="HMQ266" s="30"/>
      <c r="HMR266" s="30"/>
      <c r="HMS266" s="30"/>
      <c r="HMT266" s="30"/>
      <c r="HMU266" s="30"/>
      <c r="HMV266" s="30"/>
      <c r="HMW266" s="30"/>
      <c r="HMX266" s="30"/>
      <c r="HMY266" s="30"/>
      <c r="HMZ266" s="30"/>
      <c r="HNA266" s="30"/>
      <c r="HNB266" s="30"/>
      <c r="HNC266" s="30"/>
      <c r="HND266" s="30"/>
      <c r="HNE266" s="30"/>
      <c r="HNF266" s="30"/>
      <c r="HNG266" s="30"/>
      <c r="HNH266" s="30"/>
      <c r="HNI266" s="30"/>
      <c r="HNJ266" s="30"/>
      <c r="HNK266" s="30"/>
      <c r="HNL266" s="30"/>
      <c r="HNM266" s="30"/>
      <c r="HNN266" s="30"/>
      <c r="HNO266" s="30"/>
      <c r="HNP266" s="30"/>
      <c r="HNQ266" s="30"/>
      <c r="HNR266" s="30"/>
      <c r="HNS266" s="30"/>
      <c r="HNT266" s="30"/>
      <c r="HNU266" s="30"/>
      <c r="HNV266" s="30"/>
      <c r="HNW266" s="30"/>
      <c r="HNX266" s="30"/>
      <c r="HNY266" s="30"/>
      <c r="HNZ266" s="30"/>
      <c r="HOA266" s="30"/>
      <c r="HOB266" s="30"/>
      <c r="HOC266" s="30"/>
      <c r="HOD266" s="30"/>
      <c r="HOE266" s="30"/>
      <c r="HOF266" s="30"/>
      <c r="HOG266" s="30"/>
      <c r="HOH266" s="30"/>
      <c r="HOI266" s="30"/>
      <c r="HOJ266" s="30"/>
      <c r="HOK266" s="30"/>
      <c r="HOL266" s="30"/>
      <c r="HOM266" s="30"/>
      <c r="HON266" s="30"/>
      <c r="HOO266" s="30"/>
      <c r="HOP266" s="30"/>
      <c r="HOQ266" s="30"/>
      <c r="HOR266" s="30"/>
      <c r="HOS266" s="30"/>
      <c r="HOT266" s="30"/>
      <c r="HOU266" s="30"/>
      <c r="HOV266" s="30"/>
      <c r="HOW266" s="30"/>
      <c r="HOX266" s="30"/>
      <c r="HOY266" s="30"/>
      <c r="HOZ266" s="30"/>
      <c r="HPA266" s="30"/>
      <c r="HPB266" s="30"/>
      <c r="HPC266" s="30"/>
      <c r="HPD266" s="30"/>
      <c r="HPE266" s="30"/>
      <c r="HPF266" s="30"/>
      <c r="HPG266" s="30"/>
      <c r="HPH266" s="30"/>
      <c r="HPI266" s="30"/>
      <c r="HPJ266" s="30"/>
      <c r="HPK266" s="30"/>
      <c r="HPL266" s="30"/>
      <c r="HPM266" s="30"/>
      <c r="HPN266" s="30"/>
      <c r="HPO266" s="30"/>
      <c r="HPP266" s="30"/>
      <c r="HPQ266" s="30"/>
      <c r="HPR266" s="30"/>
      <c r="HPS266" s="30"/>
      <c r="HPT266" s="30"/>
      <c r="HPU266" s="30"/>
      <c r="HPV266" s="30"/>
      <c r="HPW266" s="30"/>
      <c r="HPX266" s="30"/>
      <c r="HPY266" s="30"/>
      <c r="HPZ266" s="30"/>
      <c r="HQA266" s="30"/>
      <c r="HQB266" s="30"/>
      <c r="HQC266" s="30"/>
      <c r="HQD266" s="30"/>
      <c r="HQE266" s="30"/>
      <c r="HQF266" s="30"/>
      <c r="HQG266" s="30"/>
      <c r="HQH266" s="30"/>
      <c r="HQI266" s="30"/>
      <c r="HQJ266" s="30"/>
      <c r="HQK266" s="30"/>
      <c r="HQL266" s="30"/>
      <c r="HQM266" s="30"/>
      <c r="HQN266" s="30"/>
      <c r="HQO266" s="30"/>
      <c r="HQP266" s="30"/>
      <c r="HQQ266" s="30"/>
      <c r="HQR266" s="30"/>
      <c r="HQS266" s="30"/>
      <c r="HQT266" s="30"/>
      <c r="HQU266" s="30"/>
      <c r="HQV266" s="30"/>
      <c r="HQW266" s="30"/>
      <c r="HQX266" s="30"/>
      <c r="HQY266" s="30"/>
      <c r="HQZ266" s="30"/>
      <c r="HRA266" s="30"/>
      <c r="HRB266" s="30"/>
      <c r="HRC266" s="30"/>
      <c r="HRD266" s="30"/>
      <c r="HRE266" s="30"/>
      <c r="HRF266" s="30"/>
      <c r="HRG266" s="30"/>
      <c r="HRH266" s="30"/>
      <c r="HRI266" s="30"/>
      <c r="HRJ266" s="30"/>
      <c r="HRK266" s="30"/>
      <c r="HRL266" s="30"/>
      <c r="HRM266" s="30"/>
      <c r="HRN266" s="30"/>
      <c r="HRO266" s="30"/>
      <c r="HRP266" s="30"/>
      <c r="HRQ266" s="30"/>
      <c r="HRR266" s="30"/>
      <c r="HRS266" s="30"/>
      <c r="HRT266" s="30"/>
      <c r="HRU266" s="30"/>
      <c r="HRV266" s="30"/>
      <c r="HRW266" s="30"/>
      <c r="HRX266" s="30"/>
      <c r="HRY266" s="30"/>
      <c r="HRZ266" s="30"/>
      <c r="HSA266" s="30"/>
      <c r="HSB266" s="30"/>
      <c r="HSC266" s="30"/>
      <c r="HSD266" s="30"/>
      <c r="HSE266" s="30"/>
      <c r="HSF266" s="30"/>
      <c r="HSG266" s="30"/>
      <c r="HSH266" s="30"/>
      <c r="HSI266" s="30"/>
      <c r="HSJ266" s="30"/>
      <c r="HSK266" s="30"/>
      <c r="HSL266" s="30"/>
      <c r="HSM266" s="30"/>
      <c r="HSN266" s="30"/>
      <c r="HSO266" s="30"/>
      <c r="HSP266" s="30"/>
      <c r="HSQ266" s="30"/>
      <c r="HSR266" s="30"/>
      <c r="HSS266" s="30"/>
      <c r="HST266" s="30"/>
      <c r="HSU266" s="30"/>
      <c r="HSV266" s="30"/>
      <c r="HSW266" s="30"/>
      <c r="HSX266" s="30"/>
      <c r="HSY266" s="30"/>
      <c r="HSZ266" s="30"/>
      <c r="HTA266" s="30"/>
      <c r="HTB266" s="30"/>
      <c r="HTC266" s="30"/>
      <c r="HTD266" s="30"/>
      <c r="HTE266" s="30"/>
      <c r="HTF266" s="30"/>
      <c r="HTG266" s="30"/>
      <c r="HTH266" s="30"/>
      <c r="HTI266" s="30"/>
      <c r="HTJ266" s="30"/>
      <c r="HTK266" s="30"/>
      <c r="HTL266" s="30"/>
      <c r="HTM266" s="30"/>
      <c r="HTN266" s="30"/>
      <c r="HTO266" s="30"/>
      <c r="HTP266" s="30"/>
      <c r="HTQ266" s="30"/>
      <c r="HTR266" s="30"/>
      <c r="HTS266" s="30"/>
      <c r="HTT266" s="30"/>
      <c r="HTU266" s="30"/>
      <c r="HTV266" s="30"/>
      <c r="HTW266" s="30"/>
      <c r="HTX266" s="30"/>
      <c r="HTY266" s="30"/>
      <c r="HTZ266" s="30"/>
      <c r="HUA266" s="30"/>
      <c r="HUB266" s="30"/>
      <c r="HUC266" s="30"/>
      <c r="HUD266" s="30"/>
      <c r="HUE266" s="30"/>
      <c r="HUF266" s="30"/>
      <c r="HUG266" s="30"/>
      <c r="HUH266" s="30"/>
      <c r="HUI266" s="30"/>
      <c r="HUJ266" s="30"/>
      <c r="HUK266" s="30"/>
      <c r="HUL266" s="30"/>
      <c r="HUM266" s="30"/>
      <c r="HUN266" s="30"/>
      <c r="HUO266" s="30"/>
      <c r="HUP266" s="30"/>
      <c r="HUQ266" s="30"/>
      <c r="HUR266" s="30"/>
      <c r="HUS266" s="30"/>
      <c r="HUT266" s="30"/>
      <c r="HUU266" s="30"/>
      <c r="HUV266" s="30"/>
      <c r="HUW266" s="30"/>
      <c r="HUX266" s="30"/>
      <c r="HUY266" s="30"/>
      <c r="HUZ266" s="30"/>
      <c r="HVA266" s="30"/>
      <c r="HVB266" s="30"/>
      <c r="HVC266" s="30"/>
      <c r="HVD266" s="30"/>
      <c r="HVE266" s="30"/>
      <c r="HVF266" s="30"/>
      <c r="HVG266" s="30"/>
      <c r="HVH266" s="30"/>
      <c r="HVI266" s="30"/>
      <c r="HVJ266" s="30"/>
      <c r="HVK266" s="30"/>
      <c r="HVL266" s="30"/>
      <c r="HVM266" s="30"/>
      <c r="HVN266" s="30"/>
      <c r="HVO266" s="30"/>
      <c r="HVP266" s="30"/>
      <c r="HVQ266" s="30"/>
      <c r="HVR266" s="30"/>
      <c r="HVS266" s="30"/>
      <c r="HVT266" s="30"/>
      <c r="HVU266" s="30"/>
      <c r="HVV266" s="30"/>
      <c r="HVW266" s="30"/>
      <c r="HVX266" s="30"/>
      <c r="HVY266" s="30"/>
      <c r="HVZ266" s="30"/>
      <c r="HWA266" s="30"/>
      <c r="HWB266" s="30"/>
      <c r="HWC266" s="30"/>
      <c r="HWD266" s="30"/>
      <c r="HWE266" s="30"/>
      <c r="HWF266" s="30"/>
      <c r="HWG266" s="30"/>
      <c r="HWH266" s="30"/>
      <c r="HWI266" s="30"/>
      <c r="HWJ266" s="30"/>
      <c r="HWK266" s="30"/>
      <c r="HWL266" s="30"/>
      <c r="HWM266" s="30"/>
      <c r="HWN266" s="30"/>
      <c r="HWO266" s="30"/>
      <c r="HWP266" s="30"/>
      <c r="HWQ266" s="30"/>
      <c r="HWR266" s="30"/>
      <c r="HWS266" s="30"/>
      <c r="HWT266" s="30"/>
      <c r="HWU266" s="30"/>
      <c r="HWV266" s="30"/>
      <c r="HWW266" s="30"/>
      <c r="HWX266" s="30"/>
      <c r="HWY266" s="30"/>
      <c r="HWZ266" s="30"/>
      <c r="HXA266" s="30"/>
      <c r="HXB266" s="30"/>
      <c r="HXC266" s="30"/>
      <c r="HXD266" s="30"/>
      <c r="HXE266" s="30"/>
      <c r="HXF266" s="30"/>
      <c r="HXG266" s="30"/>
      <c r="HXH266" s="30"/>
      <c r="HXI266" s="30"/>
      <c r="HXJ266" s="30"/>
      <c r="HXK266" s="30"/>
      <c r="HXL266" s="30"/>
      <c r="HXM266" s="30"/>
      <c r="HXN266" s="30"/>
      <c r="HXO266" s="30"/>
      <c r="HXP266" s="30"/>
      <c r="HXQ266" s="30"/>
      <c r="HXR266" s="30"/>
      <c r="HXS266" s="30"/>
      <c r="HXT266" s="30"/>
      <c r="HXU266" s="30"/>
      <c r="HXV266" s="30"/>
      <c r="HXW266" s="30"/>
      <c r="HXX266" s="30"/>
      <c r="HXY266" s="30"/>
      <c r="HXZ266" s="30"/>
      <c r="HYA266" s="30"/>
      <c r="HYB266" s="30"/>
      <c r="HYC266" s="30"/>
      <c r="HYD266" s="30"/>
      <c r="HYE266" s="30"/>
      <c r="HYF266" s="30"/>
      <c r="HYG266" s="30"/>
      <c r="HYH266" s="30"/>
      <c r="HYI266" s="30"/>
      <c r="HYJ266" s="30"/>
      <c r="HYK266" s="30"/>
      <c r="HYL266" s="30"/>
      <c r="HYM266" s="30"/>
      <c r="HYN266" s="30"/>
      <c r="HYO266" s="30"/>
      <c r="HYP266" s="30"/>
      <c r="HYQ266" s="30"/>
      <c r="HYR266" s="30"/>
      <c r="HYS266" s="30"/>
      <c r="HYT266" s="30"/>
      <c r="HYU266" s="30"/>
      <c r="HYV266" s="30"/>
      <c r="HYW266" s="30"/>
      <c r="HYX266" s="30"/>
      <c r="HYY266" s="30"/>
      <c r="HYZ266" s="30"/>
      <c r="HZA266" s="30"/>
      <c r="HZB266" s="30"/>
      <c r="HZC266" s="30"/>
      <c r="HZD266" s="30"/>
      <c r="HZE266" s="30"/>
      <c r="HZF266" s="30"/>
      <c r="HZG266" s="30"/>
      <c r="HZH266" s="30"/>
      <c r="HZI266" s="30"/>
      <c r="HZJ266" s="30"/>
      <c r="HZK266" s="30"/>
      <c r="HZL266" s="30"/>
      <c r="HZM266" s="30"/>
      <c r="HZN266" s="30"/>
      <c r="HZO266" s="30"/>
      <c r="HZP266" s="30"/>
      <c r="HZQ266" s="30"/>
      <c r="HZR266" s="30"/>
      <c r="HZS266" s="30"/>
      <c r="HZT266" s="30"/>
      <c r="HZU266" s="30"/>
      <c r="HZV266" s="30"/>
      <c r="HZW266" s="30"/>
      <c r="HZX266" s="30"/>
      <c r="HZY266" s="30"/>
      <c r="HZZ266" s="30"/>
      <c r="IAA266" s="30"/>
      <c r="IAB266" s="30"/>
      <c r="IAC266" s="30"/>
      <c r="IAD266" s="30"/>
      <c r="IAE266" s="30"/>
      <c r="IAF266" s="30"/>
      <c r="IAG266" s="30"/>
      <c r="IAH266" s="30"/>
      <c r="IAI266" s="30"/>
      <c r="IAJ266" s="30"/>
      <c r="IAK266" s="30"/>
      <c r="IAL266" s="30"/>
      <c r="IAM266" s="30"/>
      <c r="IAN266" s="30"/>
      <c r="IAO266" s="30"/>
      <c r="IAP266" s="30"/>
      <c r="IAQ266" s="30"/>
      <c r="IAR266" s="30"/>
      <c r="IAS266" s="30"/>
      <c r="IAT266" s="30"/>
      <c r="IAU266" s="30"/>
      <c r="IAV266" s="30"/>
      <c r="IAW266" s="30"/>
      <c r="IAX266" s="30"/>
      <c r="IAY266" s="30"/>
      <c r="IAZ266" s="30"/>
      <c r="IBA266" s="30"/>
      <c r="IBB266" s="30"/>
      <c r="IBC266" s="30"/>
      <c r="IBD266" s="30"/>
      <c r="IBE266" s="30"/>
      <c r="IBF266" s="30"/>
      <c r="IBG266" s="30"/>
      <c r="IBH266" s="30"/>
      <c r="IBI266" s="30"/>
      <c r="IBJ266" s="30"/>
      <c r="IBK266" s="30"/>
      <c r="IBL266" s="30"/>
      <c r="IBM266" s="30"/>
      <c r="IBN266" s="30"/>
      <c r="IBO266" s="30"/>
      <c r="IBP266" s="30"/>
      <c r="IBQ266" s="30"/>
      <c r="IBR266" s="30"/>
      <c r="IBS266" s="30"/>
      <c r="IBT266" s="30"/>
      <c r="IBU266" s="30"/>
      <c r="IBV266" s="30"/>
      <c r="IBW266" s="30"/>
      <c r="IBX266" s="30"/>
      <c r="IBY266" s="30"/>
      <c r="IBZ266" s="30"/>
      <c r="ICA266" s="30"/>
      <c r="ICB266" s="30"/>
      <c r="ICC266" s="30"/>
      <c r="ICD266" s="30"/>
      <c r="ICE266" s="30"/>
      <c r="ICF266" s="30"/>
      <c r="ICG266" s="30"/>
      <c r="ICH266" s="30"/>
      <c r="ICI266" s="30"/>
      <c r="ICJ266" s="30"/>
      <c r="ICK266" s="30"/>
      <c r="ICL266" s="30"/>
      <c r="ICM266" s="30"/>
      <c r="ICN266" s="30"/>
      <c r="ICO266" s="30"/>
      <c r="ICP266" s="30"/>
      <c r="ICQ266" s="30"/>
      <c r="ICR266" s="30"/>
      <c r="ICS266" s="30"/>
      <c r="ICT266" s="30"/>
      <c r="ICU266" s="30"/>
      <c r="ICV266" s="30"/>
      <c r="ICW266" s="30"/>
      <c r="ICX266" s="30"/>
      <c r="ICY266" s="30"/>
      <c r="ICZ266" s="30"/>
      <c r="IDA266" s="30"/>
      <c r="IDB266" s="30"/>
      <c r="IDC266" s="30"/>
      <c r="IDD266" s="30"/>
      <c r="IDE266" s="30"/>
      <c r="IDF266" s="30"/>
      <c r="IDG266" s="30"/>
      <c r="IDH266" s="30"/>
      <c r="IDI266" s="30"/>
      <c r="IDJ266" s="30"/>
      <c r="IDK266" s="30"/>
      <c r="IDL266" s="30"/>
      <c r="IDM266" s="30"/>
      <c r="IDN266" s="30"/>
      <c r="IDO266" s="30"/>
      <c r="IDP266" s="30"/>
      <c r="IDQ266" s="30"/>
      <c r="IDR266" s="30"/>
      <c r="IDS266" s="30"/>
      <c r="IDT266" s="30"/>
      <c r="IDU266" s="30"/>
      <c r="IDV266" s="30"/>
      <c r="IDW266" s="30"/>
      <c r="IDX266" s="30"/>
      <c r="IDY266" s="30"/>
      <c r="IDZ266" s="30"/>
      <c r="IEA266" s="30"/>
      <c r="IEB266" s="30"/>
      <c r="IEC266" s="30"/>
      <c r="IED266" s="30"/>
      <c r="IEE266" s="30"/>
      <c r="IEF266" s="30"/>
      <c r="IEG266" s="30"/>
      <c r="IEH266" s="30"/>
      <c r="IEI266" s="30"/>
      <c r="IEJ266" s="30"/>
      <c r="IEK266" s="30"/>
      <c r="IEL266" s="30"/>
      <c r="IEM266" s="30"/>
      <c r="IEN266" s="30"/>
      <c r="IEO266" s="30"/>
      <c r="IEP266" s="30"/>
      <c r="IEQ266" s="30"/>
      <c r="IER266" s="30"/>
      <c r="IES266" s="30"/>
      <c r="IET266" s="30"/>
      <c r="IEU266" s="30"/>
      <c r="IEV266" s="30"/>
      <c r="IEW266" s="30"/>
      <c r="IEX266" s="30"/>
      <c r="IEY266" s="30"/>
      <c r="IEZ266" s="30"/>
      <c r="IFA266" s="30"/>
      <c r="IFB266" s="30"/>
      <c r="IFC266" s="30"/>
      <c r="IFD266" s="30"/>
      <c r="IFE266" s="30"/>
      <c r="IFF266" s="30"/>
      <c r="IFG266" s="30"/>
      <c r="IFH266" s="30"/>
      <c r="IFI266" s="30"/>
      <c r="IFJ266" s="30"/>
      <c r="IFK266" s="30"/>
      <c r="IFL266" s="30"/>
      <c r="IFM266" s="30"/>
      <c r="IFN266" s="30"/>
      <c r="IFO266" s="30"/>
      <c r="IFP266" s="30"/>
      <c r="IFQ266" s="30"/>
      <c r="IFR266" s="30"/>
      <c r="IFS266" s="30"/>
      <c r="IFT266" s="30"/>
      <c r="IFU266" s="30"/>
      <c r="IFV266" s="30"/>
      <c r="IFW266" s="30"/>
      <c r="IFX266" s="30"/>
      <c r="IFY266" s="30"/>
      <c r="IFZ266" s="30"/>
      <c r="IGA266" s="30"/>
      <c r="IGB266" s="30"/>
      <c r="IGC266" s="30"/>
      <c r="IGD266" s="30"/>
      <c r="IGE266" s="30"/>
      <c r="IGF266" s="30"/>
      <c r="IGG266" s="30"/>
      <c r="IGH266" s="30"/>
      <c r="IGI266" s="30"/>
      <c r="IGJ266" s="30"/>
      <c r="IGK266" s="30"/>
      <c r="IGL266" s="30"/>
      <c r="IGM266" s="30"/>
      <c r="IGN266" s="30"/>
      <c r="IGO266" s="30"/>
      <c r="IGP266" s="30"/>
      <c r="IGQ266" s="30"/>
      <c r="IGR266" s="30"/>
      <c r="IGS266" s="30"/>
      <c r="IGT266" s="30"/>
      <c r="IGU266" s="30"/>
      <c r="IGV266" s="30"/>
      <c r="IGW266" s="30"/>
      <c r="IGX266" s="30"/>
      <c r="IGY266" s="30"/>
      <c r="IGZ266" s="30"/>
      <c r="IHA266" s="30"/>
      <c r="IHB266" s="30"/>
      <c r="IHC266" s="30"/>
      <c r="IHD266" s="30"/>
      <c r="IHE266" s="30"/>
      <c r="IHF266" s="30"/>
      <c r="IHG266" s="30"/>
      <c r="IHH266" s="30"/>
      <c r="IHI266" s="30"/>
      <c r="IHJ266" s="30"/>
      <c r="IHK266" s="30"/>
      <c r="IHL266" s="30"/>
      <c r="IHM266" s="30"/>
      <c r="IHN266" s="30"/>
      <c r="IHO266" s="30"/>
      <c r="IHP266" s="30"/>
      <c r="IHQ266" s="30"/>
      <c r="IHR266" s="30"/>
      <c r="IHS266" s="30"/>
      <c r="IHT266" s="30"/>
      <c r="IHU266" s="30"/>
      <c r="IHV266" s="30"/>
      <c r="IHW266" s="30"/>
      <c r="IHX266" s="30"/>
      <c r="IHY266" s="30"/>
      <c r="IHZ266" s="30"/>
      <c r="IIA266" s="30"/>
      <c r="IIB266" s="30"/>
      <c r="IIC266" s="30"/>
      <c r="IID266" s="30"/>
      <c r="IIE266" s="30"/>
      <c r="IIF266" s="30"/>
      <c r="IIG266" s="30"/>
      <c r="IIH266" s="30"/>
      <c r="III266" s="30"/>
      <c r="IIJ266" s="30"/>
      <c r="IIK266" s="30"/>
      <c r="IIL266" s="30"/>
      <c r="IIM266" s="30"/>
      <c r="IIN266" s="30"/>
      <c r="IIO266" s="30"/>
      <c r="IIP266" s="30"/>
      <c r="IIQ266" s="30"/>
      <c r="IIR266" s="30"/>
      <c r="IIS266" s="30"/>
      <c r="IIT266" s="30"/>
      <c r="IIU266" s="30"/>
      <c r="IIV266" s="30"/>
      <c r="IIW266" s="30"/>
      <c r="IIX266" s="30"/>
      <c r="IIY266" s="30"/>
      <c r="IIZ266" s="30"/>
      <c r="IJA266" s="30"/>
      <c r="IJB266" s="30"/>
      <c r="IJC266" s="30"/>
      <c r="IJD266" s="30"/>
      <c r="IJE266" s="30"/>
      <c r="IJF266" s="30"/>
      <c r="IJG266" s="30"/>
      <c r="IJH266" s="30"/>
      <c r="IJI266" s="30"/>
      <c r="IJJ266" s="30"/>
      <c r="IJK266" s="30"/>
      <c r="IJL266" s="30"/>
      <c r="IJM266" s="30"/>
      <c r="IJN266" s="30"/>
      <c r="IJO266" s="30"/>
      <c r="IJP266" s="30"/>
      <c r="IJQ266" s="30"/>
      <c r="IJR266" s="30"/>
      <c r="IJS266" s="30"/>
      <c r="IJT266" s="30"/>
      <c r="IJU266" s="30"/>
      <c r="IJV266" s="30"/>
      <c r="IJW266" s="30"/>
      <c r="IJX266" s="30"/>
      <c r="IJY266" s="30"/>
      <c r="IJZ266" s="30"/>
      <c r="IKA266" s="30"/>
      <c r="IKB266" s="30"/>
      <c r="IKC266" s="30"/>
      <c r="IKD266" s="30"/>
      <c r="IKE266" s="30"/>
      <c r="IKF266" s="30"/>
      <c r="IKG266" s="30"/>
      <c r="IKH266" s="30"/>
      <c r="IKI266" s="30"/>
      <c r="IKJ266" s="30"/>
      <c r="IKK266" s="30"/>
      <c r="IKL266" s="30"/>
      <c r="IKM266" s="30"/>
      <c r="IKN266" s="30"/>
      <c r="IKO266" s="30"/>
      <c r="IKP266" s="30"/>
      <c r="IKQ266" s="30"/>
      <c r="IKR266" s="30"/>
      <c r="IKS266" s="30"/>
      <c r="IKT266" s="30"/>
      <c r="IKU266" s="30"/>
      <c r="IKV266" s="30"/>
      <c r="IKW266" s="30"/>
      <c r="IKX266" s="30"/>
      <c r="IKY266" s="30"/>
      <c r="IKZ266" s="30"/>
      <c r="ILA266" s="30"/>
      <c r="ILB266" s="30"/>
      <c r="ILC266" s="30"/>
      <c r="ILD266" s="30"/>
      <c r="ILE266" s="30"/>
      <c r="ILF266" s="30"/>
      <c r="ILG266" s="30"/>
      <c r="ILH266" s="30"/>
      <c r="ILI266" s="30"/>
      <c r="ILJ266" s="30"/>
      <c r="ILK266" s="30"/>
      <c r="ILL266" s="30"/>
      <c r="ILM266" s="30"/>
      <c r="ILN266" s="30"/>
      <c r="ILO266" s="30"/>
      <c r="ILP266" s="30"/>
      <c r="ILQ266" s="30"/>
      <c r="ILR266" s="30"/>
      <c r="ILS266" s="30"/>
      <c r="ILT266" s="30"/>
      <c r="ILU266" s="30"/>
      <c r="ILV266" s="30"/>
      <c r="ILW266" s="30"/>
      <c r="ILX266" s="30"/>
      <c r="ILY266" s="30"/>
      <c r="ILZ266" s="30"/>
      <c r="IMA266" s="30"/>
      <c r="IMB266" s="30"/>
      <c r="IMC266" s="30"/>
      <c r="IMD266" s="30"/>
      <c r="IME266" s="30"/>
      <c r="IMF266" s="30"/>
      <c r="IMG266" s="30"/>
      <c r="IMH266" s="30"/>
      <c r="IMI266" s="30"/>
      <c r="IMJ266" s="30"/>
      <c r="IMK266" s="30"/>
      <c r="IML266" s="30"/>
      <c r="IMM266" s="30"/>
      <c r="IMN266" s="30"/>
      <c r="IMO266" s="30"/>
      <c r="IMP266" s="30"/>
      <c r="IMQ266" s="30"/>
      <c r="IMR266" s="30"/>
      <c r="IMS266" s="30"/>
      <c r="IMT266" s="30"/>
      <c r="IMU266" s="30"/>
      <c r="IMV266" s="30"/>
      <c r="IMW266" s="30"/>
      <c r="IMX266" s="30"/>
      <c r="IMY266" s="30"/>
      <c r="IMZ266" s="30"/>
      <c r="INA266" s="30"/>
      <c r="INB266" s="30"/>
      <c r="INC266" s="30"/>
      <c r="IND266" s="30"/>
      <c r="INE266" s="30"/>
      <c r="INF266" s="30"/>
      <c r="ING266" s="30"/>
      <c r="INH266" s="30"/>
      <c r="INI266" s="30"/>
      <c r="INJ266" s="30"/>
      <c r="INK266" s="30"/>
      <c r="INL266" s="30"/>
      <c r="INM266" s="30"/>
      <c r="INN266" s="30"/>
      <c r="INO266" s="30"/>
      <c r="INP266" s="30"/>
      <c r="INQ266" s="30"/>
      <c r="INR266" s="30"/>
      <c r="INS266" s="30"/>
      <c r="INT266" s="30"/>
      <c r="INU266" s="30"/>
      <c r="INV266" s="30"/>
      <c r="INW266" s="30"/>
      <c r="INX266" s="30"/>
      <c r="INY266" s="30"/>
      <c r="INZ266" s="30"/>
      <c r="IOA266" s="30"/>
      <c r="IOB266" s="30"/>
      <c r="IOC266" s="30"/>
      <c r="IOD266" s="30"/>
      <c r="IOE266" s="30"/>
      <c r="IOF266" s="30"/>
      <c r="IOG266" s="30"/>
      <c r="IOH266" s="30"/>
      <c r="IOI266" s="30"/>
      <c r="IOJ266" s="30"/>
      <c r="IOK266" s="30"/>
      <c r="IOL266" s="30"/>
      <c r="IOM266" s="30"/>
      <c r="ION266" s="30"/>
      <c r="IOO266" s="30"/>
      <c r="IOP266" s="30"/>
      <c r="IOQ266" s="30"/>
      <c r="IOR266" s="30"/>
      <c r="IOS266" s="30"/>
      <c r="IOT266" s="30"/>
      <c r="IOU266" s="30"/>
      <c r="IOV266" s="30"/>
      <c r="IOW266" s="30"/>
      <c r="IOX266" s="30"/>
      <c r="IOY266" s="30"/>
      <c r="IOZ266" s="30"/>
      <c r="IPA266" s="30"/>
      <c r="IPB266" s="30"/>
      <c r="IPC266" s="30"/>
      <c r="IPD266" s="30"/>
      <c r="IPE266" s="30"/>
      <c r="IPF266" s="30"/>
      <c r="IPG266" s="30"/>
      <c r="IPH266" s="30"/>
      <c r="IPI266" s="30"/>
      <c r="IPJ266" s="30"/>
      <c r="IPK266" s="30"/>
      <c r="IPL266" s="30"/>
      <c r="IPM266" s="30"/>
      <c r="IPN266" s="30"/>
      <c r="IPO266" s="30"/>
      <c r="IPP266" s="30"/>
      <c r="IPQ266" s="30"/>
      <c r="IPR266" s="30"/>
      <c r="IPS266" s="30"/>
      <c r="IPT266" s="30"/>
      <c r="IPU266" s="30"/>
      <c r="IPV266" s="30"/>
      <c r="IPW266" s="30"/>
      <c r="IPX266" s="30"/>
      <c r="IPY266" s="30"/>
      <c r="IPZ266" s="30"/>
      <c r="IQA266" s="30"/>
      <c r="IQB266" s="30"/>
      <c r="IQC266" s="30"/>
      <c r="IQD266" s="30"/>
      <c r="IQE266" s="30"/>
      <c r="IQF266" s="30"/>
      <c r="IQG266" s="30"/>
      <c r="IQH266" s="30"/>
      <c r="IQI266" s="30"/>
      <c r="IQJ266" s="30"/>
      <c r="IQK266" s="30"/>
      <c r="IQL266" s="30"/>
      <c r="IQM266" s="30"/>
      <c r="IQN266" s="30"/>
      <c r="IQO266" s="30"/>
      <c r="IQP266" s="30"/>
      <c r="IQQ266" s="30"/>
      <c r="IQR266" s="30"/>
      <c r="IQS266" s="30"/>
      <c r="IQT266" s="30"/>
      <c r="IQU266" s="30"/>
      <c r="IQV266" s="30"/>
      <c r="IQW266" s="30"/>
      <c r="IQX266" s="30"/>
      <c r="IQY266" s="30"/>
      <c r="IQZ266" s="30"/>
      <c r="IRA266" s="30"/>
      <c r="IRB266" s="30"/>
      <c r="IRC266" s="30"/>
      <c r="IRD266" s="30"/>
      <c r="IRE266" s="30"/>
      <c r="IRF266" s="30"/>
      <c r="IRG266" s="30"/>
      <c r="IRH266" s="30"/>
      <c r="IRI266" s="30"/>
      <c r="IRJ266" s="30"/>
      <c r="IRK266" s="30"/>
      <c r="IRL266" s="30"/>
      <c r="IRM266" s="30"/>
      <c r="IRN266" s="30"/>
      <c r="IRO266" s="30"/>
      <c r="IRP266" s="30"/>
      <c r="IRQ266" s="30"/>
      <c r="IRR266" s="30"/>
      <c r="IRS266" s="30"/>
      <c r="IRT266" s="30"/>
      <c r="IRU266" s="30"/>
      <c r="IRV266" s="30"/>
      <c r="IRW266" s="30"/>
      <c r="IRX266" s="30"/>
      <c r="IRY266" s="30"/>
      <c r="IRZ266" s="30"/>
      <c r="ISA266" s="30"/>
      <c r="ISB266" s="30"/>
      <c r="ISC266" s="30"/>
      <c r="ISD266" s="30"/>
      <c r="ISE266" s="30"/>
      <c r="ISF266" s="30"/>
      <c r="ISG266" s="30"/>
      <c r="ISH266" s="30"/>
      <c r="ISI266" s="30"/>
      <c r="ISJ266" s="30"/>
      <c r="ISK266" s="30"/>
      <c r="ISL266" s="30"/>
      <c r="ISM266" s="30"/>
      <c r="ISN266" s="30"/>
      <c r="ISO266" s="30"/>
      <c r="ISP266" s="30"/>
      <c r="ISQ266" s="30"/>
      <c r="ISR266" s="30"/>
      <c r="ISS266" s="30"/>
      <c r="IST266" s="30"/>
      <c r="ISU266" s="30"/>
      <c r="ISV266" s="30"/>
      <c r="ISW266" s="30"/>
      <c r="ISX266" s="30"/>
      <c r="ISY266" s="30"/>
      <c r="ISZ266" s="30"/>
      <c r="ITA266" s="30"/>
      <c r="ITB266" s="30"/>
      <c r="ITC266" s="30"/>
      <c r="ITD266" s="30"/>
      <c r="ITE266" s="30"/>
      <c r="ITF266" s="30"/>
      <c r="ITG266" s="30"/>
      <c r="ITH266" s="30"/>
      <c r="ITI266" s="30"/>
      <c r="ITJ266" s="30"/>
      <c r="ITK266" s="30"/>
      <c r="ITL266" s="30"/>
      <c r="ITM266" s="30"/>
      <c r="ITN266" s="30"/>
      <c r="ITO266" s="30"/>
      <c r="ITP266" s="30"/>
      <c r="ITQ266" s="30"/>
      <c r="ITR266" s="30"/>
      <c r="ITS266" s="30"/>
      <c r="ITT266" s="30"/>
      <c r="ITU266" s="30"/>
      <c r="ITV266" s="30"/>
      <c r="ITW266" s="30"/>
      <c r="ITX266" s="30"/>
      <c r="ITY266" s="30"/>
      <c r="ITZ266" s="30"/>
      <c r="IUA266" s="30"/>
      <c r="IUB266" s="30"/>
      <c r="IUC266" s="30"/>
      <c r="IUD266" s="30"/>
      <c r="IUE266" s="30"/>
      <c r="IUF266" s="30"/>
      <c r="IUG266" s="30"/>
      <c r="IUH266" s="30"/>
      <c r="IUI266" s="30"/>
      <c r="IUJ266" s="30"/>
      <c r="IUK266" s="30"/>
      <c r="IUL266" s="30"/>
      <c r="IUM266" s="30"/>
      <c r="IUN266" s="30"/>
      <c r="IUO266" s="30"/>
      <c r="IUP266" s="30"/>
      <c r="IUQ266" s="30"/>
      <c r="IUR266" s="30"/>
      <c r="IUS266" s="30"/>
      <c r="IUT266" s="30"/>
      <c r="IUU266" s="30"/>
      <c r="IUV266" s="30"/>
      <c r="IUW266" s="30"/>
      <c r="IUX266" s="30"/>
      <c r="IUY266" s="30"/>
      <c r="IUZ266" s="30"/>
      <c r="IVA266" s="30"/>
      <c r="IVB266" s="30"/>
      <c r="IVC266" s="30"/>
      <c r="IVD266" s="30"/>
      <c r="IVE266" s="30"/>
      <c r="IVF266" s="30"/>
      <c r="IVG266" s="30"/>
      <c r="IVH266" s="30"/>
      <c r="IVI266" s="30"/>
      <c r="IVJ266" s="30"/>
      <c r="IVK266" s="30"/>
      <c r="IVL266" s="30"/>
      <c r="IVM266" s="30"/>
      <c r="IVN266" s="30"/>
      <c r="IVO266" s="30"/>
      <c r="IVP266" s="30"/>
      <c r="IVQ266" s="30"/>
      <c r="IVR266" s="30"/>
      <c r="IVS266" s="30"/>
      <c r="IVT266" s="30"/>
      <c r="IVU266" s="30"/>
      <c r="IVV266" s="30"/>
      <c r="IVW266" s="30"/>
      <c r="IVX266" s="30"/>
      <c r="IVY266" s="30"/>
      <c r="IVZ266" s="30"/>
      <c r="IWA266" s="30"/>
      <c r="IWB266" s="30"/>
      <c r="IWC266" s="30"/>
      <c r="IWD266" s="30"/>
      <c r="IWE266" s="30"/>
      <c r="IWF266" s="30"/>
      <c r="IWG266" s="30"/>
      <c r="IWH266" s="30"/>
      <c r="IWI266" s="30"/>
      <c r="IWJ266" s="30"/>
      <c r="IWK266" s="30"/>
      <c r="IWL266" s="30"/>
      <c r="IWM266" s="30"/>
      <c r="IWN266" s="30"/>
      <c r="IWO266" s="30"/>
      <c r="IWP266" s="30"/>
      <c r="IWQ266" s="30"/>
      <c r="IWR266" s="30"/>
      <c r="IWS266" s="30"/>
      <c r="IWT266" s="30"/>
      <c r="IWU266" s="30"/>
      <c r="IWV266" s="30"/>
      <c r="IWW266" s="30"/>
      <c r="IWX266" s="30"/>
      <c r="IWY266" s="30"/>
      <c r="IWZ266" s="30"/>
      <c r="IXA266" s="30"/>
      <c r="IXB266" s="30"/>
      <c r="IXC266" s="30"/>
      <c r="IXD266" s="30"/>
      <c r="IXE266" s="30"/>
      <c r="IXF266" s="30"/>
      <c r="IXG266" s="30"/>
      <c r="IXH266" s="30"/>
      <c r="IXI266" s="30"/>
      <c r="IXJ266" s="30"/>
      <c r="IXK266" s="30"/>
      <c r="IXL266" s="30"/>
      <c r="IXM266" s="30"/>
      <c r="IXN266" s="30"/>
      <c r="IXO266" s="30"/>
      <c r="IXP266" s="30"/>
      <c r="IXQ266" s="30"/>
      <c r="IXR266" s="30"/>
      <c r="IXS266" s="30"/>
      <c r="IXT266" s="30"/>
      <c r="IXU266" s="30"/>
      <c r="IXV266" s="30"/>
      <c r="IXW266" s="30"/>
      <c r="IXX266" s="30"/>
      <c r="IXY266" s="30"/>
      <c r="IXZ266" s="30"/>
      <c r="IYA266" s="30"/>
      <c r="IYB266" s="30"/>
      <c r="IYC266" s="30"/>
      <c r="IYD266" s="30"/>
      <c r="IYE266" s="30"/>
      <c r="IYF266" s="30"/>
      <c r="IYG266" s="30"/>
      <c r="IYH266" s="30"/>
      <c r="IYI266" s="30"/>
      <c r="IYJ266" s="30"/>
      <c r="IYK266" s="30"/>
      <c r="IYL266" s="30"/>
      <c r="IYM266" s="30"/>
      <c r="IYN266" s="30"/>
      <c r="IYO266" s="30"/>
      <c r="IYP266" s="30"/>
      <c r="IYQ266" s="30"/>
      <c r="IYR266" s="30"/>
      <c r="IYS266" s="30"/>
      <c r="IYT266" s="30"/>
      <c r="IYU266" s="30"/>
      <c r="IYV266" s="30"/>
      <c r="IYW266" s="30"/>
      <c r="IYX266" s="30"/>
      <c r="IYY266" s="30"/>
      <c r="IYZ266" s="30"/>
      <c r="IZA266" s="30"/>
      <c r="IZB266" s="30"/>
      <c r="IZC266" s="30"/>
      <c r="IZD266" s="30"/>
      <c r="IZE266" s="30"/>
      <c r="IZF266" s="30"/>
      <c r="IZG266" s="30"/>
      <c r="IZH266" s="30"/>
      <c r="IZI266" s="30"/>
      <c r="IZJ266" s="30"/>
      <c r="IZK266" s="30"/>
      <c r="IZL266" s="30"/>
      <c r="IZM266" s="30"/>
      <c r="IZN266" s="30"/>
      <c r="IZO266" s="30"/>
      <c r="IZP266" s="30"/>
      <c r="IZQ266" s="30"/>
      <c r="IZR266" s="30"/>
      <c r="IZS266" s="30"/>
      <c r="IZT266" s="30"/>
      <c r="IZU266" s="30"/>
      <c r="IZV266" s="30"/>
      <c r="IZW266" s="30"/>
      <c r="IZX266" s="30"/>
      <c r="IZY266" s="30"/>
      <c r="IZZ266" s="30"/>
      <c r="JAA266" s="30"/>
      <c r="JAB266" s="30"/>
      <c r="JAC266" s="30"/>
      <c r="JAD266" s="30"/>
      <c r="JAE266" s="30"/>
      <c r="JAF266" s="30"/>
      <c r="JAG266" s="30"/>
      <c r="JAH266" s="30"/>
      <c r="JAI266" s="30"/>
      <c r="JAJ266" s="30"/>
      <c r="JAK266" s="30"/>
      <c r="JAL266" s="30"/>
      <c r="JAM266" s="30"/>
      <c r="JAN266" s="30"/>
      <c r="JAO266" s="30"/>
      <c r="JAP266" s="30"/>
      <c r="JAQ266" s="30"/>
      <c r="JAR266" s="30"/>
      <c r="JAS266" s="30"/>
      <c r="JAT266" s="30"/>
      <c r="JAU266" s="30"/>
      <c r="JAV266" s="30"/>
      <c r="JAW266" s="30"/>
      <c r="JAX266" s="30"/>
      <c r="JAY266" s="30"/>
      <c r="JAZ266" s="30"/>
      <c r="JBA266" s="30"/>
      <c r="JBB266" s="30"/>
      <c r="JBC266" s="30"/>
      <c r="JBD266" s="30"/>
      <c r="JBE266" s="30"/>
      <c r="JBF266" s="30"/>
      <c r="JBG266" s="30"/>
      <c r="JBH266" s="30"/>
      <c r="JBI266" s="30"/>
      <c r="JBJ266" s="30"/>
      <c r="JBK266" s="30"/>
      <c r="JBL266" s="30"/>
      <c r="JBM266" s="30"/>
      <c r="JBN266" s="30"/>
      <c r="JBO266" s="30"/>
      <c r="JBP266" s="30"/>
      <c r="JBQ266" s="30"/>
      <c r="JBR266" s="30"/>
      <c r="JBS266" s="30"/>
      <c r="JBT266" s="30"/>
      <c r="JBU266" s="30"/>
      <c r="JBV266" s="30"/>
      <c r="JBW266" s="30"/>
      <c r="JBX266" s="30"/>
      <c r="JBY266" s="30"/>
      <c r="JBZ266" s="30"/>
      <c r="JCA266" s="30"/>
      <c r="JCB266" s="30"/>
      <c r="JCC266" s="30"/>
      <c r="JCD266" s="30"/>
      <c r="JCE266" s="30"/>
      <c r="JCF266" s="30"/>
      <c r="JCG266" s="30"/>
      <c r="JCH266" s="30"/>
      <c r="JCI266" s="30"/>
      <c r="JCJ266" s="30"/>
      <c r="JCK266" s="30"/>
      <c r="JCL266" s="30"/>
      <c r="JCM266" s="30"/>
      <c r="JCN266" s="30"/>
      <c r="JCO266" s="30"/>
      <c r="JCP266" s="30"/>
      <c r="JCQ266" s="30"/>
      <c r="JCR266" s="30"/>
      <c r="JCS266" s="30"/>
      <c r="JCT266" s="30"/>
      <c r="JCU266" s="30"/>
      <c r="JCV266" s="30"/>
      <c r="JCW266" s="30"/>
      <c r="JCX266" s="30"/>
      <c r="JCY266" s="30"/>
      <c r="JCZ266" s="30"/>
      <c r="JDA266" s="30"/>
      <c r="JDB266" s="30"/>
      <c r="JDC266" s="30"/>
      <c r="JDD266" s="30"/>
      <c r="JDE266" s="30"/>
      <c r="JDF266" s="30"/>
      <c r="JDG266" s="30"/>
      <c r="JDH266" s="30"/>
      <c r="JDI266" s="30"/>
      <c r="JDJ266" s="30"/>
      <c r="JDK266" s="30"/>
      <c r="JDL266" s="30"/>
      <c r="JDM266" s="30"/>
      <c r="JDN266" s="30"/>
      <c r="JDO266" s="30"/>
      <c r="JDP266" s="30"/>
      <c r="JDQ266" s="30"/>
      <c r="JDR266" s="30"/>
      <c r="JDS266" s="30"/>
      <c r="JDT266" s="30"/>
      <c r="JDU266" s="30"/>
      <c r="JDV266" s="30"/>
      <c r="JDW266" s="30"/>
      <c r="JDX266" s="30"/>
      <c r="JDY266" s="30"/>
      <c r="JDZ266" s="30"/>
      <c r="JEA266" s="30"/>
      <c r="JEB266" s="30"/>
      <c r="JEC266" s="30"/>
      <c r="JED266" s="30"/>
      <c r="JEE266" s="30"/>
      <c r="JEF266" s="30"/>
      <c r="JEG266" s="30"/>
      <c r="JEH266" s="30"/>
      <c r="JEI266" s="30"/>
      <c r="JEJ266" s="30"/>
      <c r="JEK266" s="30"/>
      <c r="JEL266" s="30"/>
      <c r="JEM266" s="30"/>
      <c r="JEN266" s="30"/>
      <c r="JEO266" s="30"/>
      <c r="JEP266" s="30"/>
      <c r="JEQ266" s="30"/>
      <c r="JER266" s="30"/>
      <c r="JES266" s="30"/>
      <c r="JET266" s="30"/>
      <c r="JEU266" s="30"/>
      <c r="JEV266" s="30"/>
      <c r="JEW266" s="30"/>
      <c r="JEX266" s="30"/>
      <c r="JEY266" s="30"/>
      <c r="JEZ266" s="30"/>
      <c r="JFA266" s="30"/>
      <c r="JFB266" s="30"/>
      <c r="JFC266" s="30"/>
      <c r="JFD266" s="30"/>
      <c r="JFE266" s="30"/>
      <c r="JFF266" s="30"/>
      <c r="JFG266" s="30"/>
      <c r="JFH266" s="30"/>
      <c r="JFI266" s="30"/>
      <c r="JFJ266" s="30"/>
      <c r="JFK266" s="30"/>
      <c r="JFL266" s="30"/>
      <c r="JFM266" s="30"/>
      <c r="JFN266" s="30"/>
      <c r="JFO266" s="30"/>
      <c r="JFP266" s="30"/>
      <c r="JFQ266" s="30"/>
      <c r="JFR266" s="30"/>
      <c r="JFS266" s="30"/>
      <c r="JFT266" s="30"/>
      <c r="JFU266" s="30"/>
      <c r="JFV266" s="30"/>
      <c r="JFW266" s="30"/>
      <c r="JFX266" s="30"/>
      <c r="JFY266" s="30"/>
      <c r="JFZ266" s="30"/>
      <c r="JGA266" s="30"/>
      <c r="JGB266" s="30"/>
      <c r="JGC266" s="30"/>
      <c r="JGD266" s="30"/>
      <c r="JGE266" s="30"/>
      <c r="JGF266" s="30"/>
      <c r="JGG266" s="30"/>
      <c r="JGH266" s="30"/>
      <c r="JGI266" s="30"/>
      <c r="JGJ266" s="30"/>
      <c r="JGK266" s="30"/>
      <c r="JGL266" s="30"/>
      <c r="JGM266" s="30"/>
      <c r="JGN266" s="30"/>
      <c r="JGO266" s="30"/>
      <c r="JGP266" s="30"/>
      <c r="JGQ266" s="30"/>
      <c r="JGR266" s="30"/>
      <c r="JGS266" s="30"/>
      <c r="JGT266" s="30"/>
      <c r="JGU266" s="30"/>
      <c r="JGV266" s="30"/>
      <c r="JGW266" s="30"/>
      <c r="JGX266" s="30"/>
      <c r="JGY266" s="30"/>
      <c r="JGZ266" s="30"/>
      <c r="JHA266" s="30"/>
      <c r="JHB266" s="30"/>
      <c r="JHC266" s="30"/>
      <c r="JHD266" s="30"/>
      <c r="JHE266" s="30"/>
      <c r="JHF266" s="30"/>
      <c r="JHG266" s="30"/>
      <c r="JHH266" s="30"/>
      <c r="JHI266" s="30"/>
      <c r="JHJ266" s="30"/>
      <c r="JHK266" s="30"/>
      <c r="JHL266" s="30"/>
      <c r="JHM266" s="30"/>
      <c r="JHN266" s="30"/>
      <c r="JHO266" s="30"/>
      <c r="JHP266" s="30"/>
      <c r="JHQ266" s="30"/>
      <c r="JHR266" s="30"/>
      <c r="JHS266" s="30"/>
      <c r="JHT266" s="30"/>
      <c r="JHU266" s="30"/>
      <c r="JHV266" s="30"/>
      <c r="JHW266" s="30"/>
      <c r="JHX266" s="30"/>
      <c r="JHY266" s="30"/>
      <c r="JHZ266" s="30"/>
      <c r="JIA266" s="30"/>
      <c r="JIB266" s="30"/>
      <c r="JIC266" s="30"/>
      <c r="JID266" s="30"/>
      <c r="JIE266" s="30"/>
      <c r="JIF266" s="30"/>
      <c r="JIG266" s="30"/>
      <c r="JIH266" s="30"/>
      <c r="JII266" s="30"/>
      <c r="JIJ266" s="30"/>
      <c r="JIK266" s="30"/>
      <c r="JIL266" s="30"/>
      <c r="JIM266" s="30"/>
      <c r="JIN266" s="30"/>
      <c r="JIO266" s="30"/>
      <c r="JIP266" s="30"/>
      <c r="JIQ266" s="30"/>
      <c r="JIR266" s="30"/>
      <c r="JIS266" s="30"/>
      <c r="JIT266" s="30"/>
      <c r="JIU266" s="30"/>
      <c r="JIV266" s="30"/>
      <c r="JIW266" s="30"/>
      <c r="JIX266" s="30"/>
      <c r="JIY266" s="30"/>
      <c r="JIZ266" s="30"/>
      <c r="JJA266" s="30"/>
      <c r="JJB266" s="30"/>
      <c r="JJC266" s="30"/>
      <c r="JJD266" s="30"/>
      <c r="JJE266" s="30"/>
      <c r="JJF266" s="30"/>
      <c r="JJG266" s="30"/>
      <c r="JJH266" s="30"/>
      <c r="JJI266" s="30"/>
      <c r="JJJ266" s="30"/>
      <c r="JJK266" s="30"/>
      <c r="JJL266" s="30"/>
      <c r="JJM266" s="30"/>
      <c r="JJN266" s="30"/>
      <c r="JJO266" s="30"/>
      <c r="JJP266" s="30"/>
      <c r="JJQ266" s="30"/>
      <c r="JJR266" s="30"/>
      <c r="JJS266" s="30"/>
      <c r="JJT266" s="30"/>
      <c r="JJU266" s="30"/>
      <c r="JJV266" s="30"/>
      <c r="JJW266" s="30"/>
      <c r="JJX266" s="30"/>
      <c r="JJY266" s="30"/>
      <c r="JJZ266" s="30"/>
      <c r="JKA266" s="30"/>
      <c r="JKB266" s="30"/>
      <c r="JKC266" s="30"/>
      <c r="JKD266" s="30"/>
      <c r="JKE266" s="30"/>
      <c r="JKF266" s="30"/>
      <c r="JKG266" s="30"/>
      <c r="JKH266" s="30"/>
      <c r="JKI266" s="30"/>
      <c r="JKJ266" s="30"/>
      <c r="JKK266" s="30"/>
      <c r="JKL266" s="30"/>
      <c r="JKM266" s="30"/>
      <c r="JKN266" s="30"/>
      <c r="JKO266" s="30"/>
      <c r="JKP266" s="30"/>
      <c r="JKQ266" s="30"/>
      <c r="JKR266" s="30"/>
      <c r="JKS266" s="30"/>
      <c r="JKT266" s="30"/>
      <c r="JKU266" s="30"/>
      <c r="JKV266" s="30"/>
      <c r="JKW266" s="30"/>
      <c r="JKX266" s="30"/>
      <c r="JKY266" s="30"/>
      <c r="JKZ266" s="30"/>
      <c r="JLA266" s="30"/>
      <c r="JLB266" s="30"/>
      <c r="JLC266" s="30"/>
      <c r="JLD266" s="30"/>
      <c r="JLE266" s="30"/>
      <c r="JLF266" s="30"/>
      <c r="JLG266" s="30"/>
      <c r="JLH266" s="30"/>
      <c r="JLI266" s="30"/>
      <c r="JLJ266" s="30"/>
      <c r="JLK266" s="30"/>
      <c r="JLL266" s="30"/>
      <c r="JLM266" s="30"/>
      <c r="JLN266" s="30"/>
      <c r="JLO266" s="30"/>
      <c r="JLP266" s="30"/>
      <c r="JLQ266" s="30"/>
      <c r="JLR266" s="30"/>
      <c r="JLS266" s="30"/>
      <c r="JLT266" s="30"/>
      <c r="JLU266" s="30"/>
      <c r="JLV266" s="30"/>
      <c r="JLW266" s="30"/>
      <c r="JLX266" s="30"/>
      <c r="JLY266" s="30"/>
      <c r="JLZ266" s="30"/>
      <c r="JMA266" s="30"/>
      <c r="JMB266" s="30"/>
      <c r="JMC266" s="30"/>
      <c r="JMD266" s="30"/>
      <c r="JME266" s="30"/>
      <c r="JMF266" s="30"/>
      <c r="JMG266" s="30"/>
      <c r="JMH266" s="30"/>
      <c r="JMI266" s="30"/>
      <c r="JMJ266" s="30"/>
      <c r="JMK266" s="30"/>
      <c r="JML266" s="30"/>
      <c r="JMM266" s="30"/>
      <c r="JMN266" s="30"/>
      <c r="JMO266" s="30"/>
      <c r="JMP266" s="30"/>
      <c r="JMQ266" s="30"/>
      <c r="JMR266" s="30"/>
      <c r="JMS266" s="30"/>
      <c r="JMT266" s="30"/>
      <c r="JMU266" s="30"/>
      <c r="JMV266" s="30"/>
      <c r="JMW266" s="30"/>
      <c r="JMX266" s="30"/>
      <c r="JMY266" s="30"/>
      <c r="JMZ266" s="30"/>
      <c r="JNA266" s="30"/>
      <c r="JNB266" s="30"/>
      <c r="JNC266" s="30"/>
      <c r="JND266" s="30"/>
      <c r="JNE266" s="30"/>
      <c r="JNF266" s="30"/>
      <c r="JNG266" s="30"/>
      <c r="JNH266" s="30"/>
      <c r="JNI266" s="30"/>
      <c r="JNJ266" s="30"/>
      <c r="JNK266" s="30"/>
      <c r="JNL266" s="30"/>
      <c r="JNM266" s="30"/>
      <c r="JNN266" s="30"/>
      <c r="JNO266" s="30"/>
      <c r="JNP266" s="30"/>
      <c r="JNQ266" s="30"/>
      <c r="JNR266" s="30"/>
      <c r="JNS266" s="30"/>
      <c r="JNT266" s="30"/>
      <c r="JNU266" s="30"/>
      <c r="JNV266" s="30"/>
      <c r="JNW266" s="30"/>
      <c r="JNX266" s="30"/>
      <c r="JNY266" s="30"/>
      <c r="JNZ266" s="30"/>
      <c r="JOA266" s="30"/>
      <c r="JOB266" s="30"/>
      <c r="JOC266" s="30"/>
      <c r="JOD266" s="30"/>
      <c r="JOE266" s="30"/>
      <c r="JOF266" s="30"/>
      <c r="JOG266" s="30"/>
      <c r="JOH266" s="30"/>
      <c r="JOI266" s="30"/>
      <c r="JOJ266" s="30"/>
      <c r="JOK266" s="30"/>
      <c r="JOL266" s="30"/>
      <c r="JOM266" s="30"/>
      <c r="JON266" s="30"/>
      <c r="JOO266" s="30"/>
      <c r="JOP266" s="30"/>
      <c r="JOQ266" s="30"/>
      <c r="JOR266" s="30"/>
      <c r="JOS266" s="30"/>
      <c r="JOT266" s="30"/>
      <c r="JOU266" s="30"/>
      <c r="JOV266" s="30"/>
      <c r="JOW266" s="30"/>
      <c r="JOX266" s="30"/>
      <c r="JOY266" s="30"/>
      <c r="JOZ266" s="30"/>
      <c r="JPA266" s="30"/>
      <c r="JPB266" s="30"/>
      <c r="JPC266" s="30"/>
      <c r="JPD266" s="30"/>
      <c r="JPE266" s="30"/>
      <c r="JPF266" s="30"/>
      <c r="JPG266" s="30"/>
      <c r="JPH266" s="30"/>
      <c r="JPI266" s="30"/>
      <c r="JPJ266" s="30"/>
      <c r="JPK266" s="30"/>
      <c r="JPL266" s="30"/>
      <c r="JPM266" s="30"/>
      <c r="JPN266" s="30"/>
      <c r="JPO266" s="30"/>
      <c r="JPP266" s="30"/>
      <c r="JPQ266" s="30"/>
      <c r="JPR266" s="30"/>
      <c r="JPS266" s="30"/>
      <c r="JPT266" s="30"/>
      <c r="JPU266" s="30"/>
      <c r="JPV266" s="30"/>
      <c r="JPW266" s="30"/>
      <c r="JPX266" s="30"/>
      <c r="JPY266" s="30"/>
      <c r="JPZ266" s="30"/>
      <c r="JQA266" s="30"/>
      <c r="JQB266" s="30"/>
      <c r="JQC266" s="30"/>
      <c r="JQD266" s="30"/>
      <c r="JQE266" s="30"/>
      <c r="JQF266" s="30"/>
      <c r="JQG266" s="30"/>
      <c r="JQH266" s="30"/>
      <c r="JQI266" s="30"/>
      <c r="JQJ266" s="30"/>
      <c r="JQK266" s="30"/>
      <c r="JQL266" s="30"/>
      <c r="JQM266" s="30"/>
      <c r="JQN266" s="30"/>
      <c r="JQO266" s="30"/>
      <c r="JQP266" s="30"/>
      <c r="JQQ266" s="30"/>
      <c r="JQR266" s="30"/>
      <c r="JQS266" s="30"/>
      <c r="JQT266" s="30"/>
      <c r="JQU266" s="30"/>
      <c r="JQV266" s="30"/>
      <c r="JQW266" s="30"/>
      <c r="JQX266" s="30"/>
      <c r="JQY266" s="30"/>
      <c r="JQZ266" s="30"/>
      <c r="JRA266" s="30"/>
      <c r="JRB266" s="30"/>
      <c r="JRC266" s="30"/>
      <c r="JRD266" s="30"/>
      <c r="JRE266" s="30"/>
      <c r="JRF266" s="30"/>
      <c r="JRG266" s="30"/>
      <c r="JRH266" s="30"/>
      <c r="JRI266" s="30"/>
      <c r="JRJ266" s="30"/>
      <c r="JRK266" s="30"/>
      <c r="JRL266" s="30"/>
      <c r="JRM266" s="30"/>
      <c r="JRN266" s="30"/>
      <c r="JRO266" s="30"/>
      <c r="JRP266" s="30"/>
      <c r="JRQ266" s="30"/>
      <c r="JRR266" s="30"/>
      <c r="JRS266" s="30"/>
      <c r="JRT266" s="30"/>
      <c r="JRU266" s="30"/>
      <c r="JRV266" s="30"/>
      <c r="JRW266" s="30"/>
      <c r="JRX266" s="30"/>
      <c r="JRY266" s="30"/>
      <c r="JRZ266" s="30"/>
      <c r="JSA266" s="30"/>
      <c r="JSB266" s="30"/>
      <c r="JSC266" s="30"/>
      <c r="JSD266" s="30"/>
      <c r="JSE266" s="30"/>
      <c r="JSF266" s="30"/>
      <c r="JSG266" s="30"/>
      <c r="JSH266" s="30"/>
      <c r="JSI266" s="30"/>
      <c r="JSJ266" s="30"/>
      <c r="JSK266" s="30"/>
      <c r="JSL266" s="30"/>
      <c r="JSM266" s="30"/>
      <c r="JSN266" s="30"/>
      <c r="JSO266" s="30"/>
      <c r="JSP266" s="30"/>
      <c r="JSQ266" s="30"/>
      <c r="JSR266" s="30"/>
      <c r="JSS266" s="30"/>
      <c r="JST266" s="30"/>
      <c r="JSU266" s="30"/>
      <c r="JSV266" s="30"/>
      <c r="JSW266" s="30"/>
      <c r="JSX266" s="30"/>
      <c r="JSY266" s="30"/>
      <c r="JSZ266" s="30"/>
      <c r="JTA266" s="30"/>
      <c r="JTB266" s="30"/>
      <c r="JTC266" s="30"/>
      <c r="JTD266" s="30"/>
      <c r="JTE266" s="30"/>
      <c r="JTF266" s="30"/>
      <c r="JTG266" s="30"/>
      <c r="JTH266" s="30"/>
      <c r="JTI266" s="30"/>
      <c r="JTJ266" s="30"/>
      <c r="JTK266" s="30"/>
      <c r="JTL266" s="30"/>
      <c r="JTM266" s="30"/>
      <c r="JTN266" s="30"/>
      <c r="JTO266" s="30"/>
      <c r="JTP266" s="30"/>
      <c r="JTQ266" s="30"/>
      <c r="JTR266" s="30"/>
      <c r="JTS266" s="30"/>
      <c r="JTT266" s="30"/>
      <c r="JTU266" s="30"/>
      <c r="JTV266" s="30"/>
      <c r="JTW266" s="30"/>
      <c r="JTX266" s="30"/>
      <c r="JTY266" s="30"/>
      <c r="JTZ266" s="30"/>
      <c r="JUA266" s="30"/>
      <c r="JUB266" s="30"/>
      <c r="JUC266" s="30"/>
      <c r="JUD266" s="30"/>
      <c r="JUE266" s="30"/>
      <c r="JUF266" s="30"/>
      <c r="JUG266" s="30"/>
      <c r="JUH266" s="30"/>
      <c r="JUI266" s="30"/>
      <c r="JUJ266" s="30"/>
      <c r="JUK266" s="30"/>
      <c r="JUL266" s="30"/>
      <c r="JUM266" s="30"/>
      <c r="JUN266" s="30"/>
      <c r="JUO266" s="30"/>
      <c r="JUP266" s="30"/>
      <c r="JUQ266" s="30"/>
      <c r="JUR266" s="30"/>
      <c r="JUS266" s="30"/>
      <c r="JUT266" s="30"/>
      <c r="JUU266" s="30"/>
      <c r="JUV266" s="30"/>
      <c r="JUW266" s="30"/>
      <c r="JUX266" s="30"/>
      <c r="JUY266" s="30"/>
      <c r="JUZ266" s="30"/>
      <c r="JVA266" s="30"/>
      <c r="JVB266" s="30"/>
      <c r="JVC266" s="30"/>
      <c r="JVD266" s="30"/>
      <c r="JVE266" s="30"/>
      <c r="JVF266" s="30"/>
      <c r="JVG266" s="30"/>
      <c r="JVH266" s="30"/>
      <c r="JVI266" s="30"/>
      <c r="JVJ266" s="30"/>
      <c r="JVK266" s="30"/>
      <c r="JVL266" s="30"/>
      <c r="JVM266" s="30"/>
      <c r="JVN266" s="30"/>
      <c r="JVO266" s="30"/>
      <c r="JVP266" s="30"/>
      <c r="JVQ266" s="30"/>
      <c r="JVR266" s="30"/>
      <c r="JVS266" s="30"/>
      <c r="JVT266" s="30"/>
      <c r="JVU266" s="30"/>
      <c r="JVV266" s="30"/>
      <c r="JVW266" s="30"/>
      <c r="JVX266" s="30"/>
      <c r="JVY266" s="30"/>
      <c r="JVZ266" s="30"/>
      <c r="JWA266" s="30"/>
      <c r="JWB266" s="30"/>
      <c r="JWC266" s="30"/>
      <c r="JWD266" s="30"/>
      <c r="JWE266" s="30"/>
      <c r="JWF266" s="30"/>
      <c r="JWG266" s="30"/>
      <c r="JWH266" s="30"/>
      <c r="JWI266" s="30"/>
      <c r="JWJ266" s="30"/>
      <c r="JWK266" s="30"/>
      <c r="JWL266" s="30"/>
      <c r="JWM266" s="30"/>
      <c r="JWN266" s="30"/>
      <c r="JWO266" s="30"/>
      <c r="JWP266" s="30"/>
      <c r="JWQ266" s="30"/>
      <c r="JWR266" s="30"/>
      <c r="JWS266" s="30"/>
      <c r="JWT266" s="30"/>
      <c r="JWU266" s="30"/>
      <c r="JWV266" s="30"/>
      <c r="JWW266" s="30"/>
      <c r="JWX266" s="30"/>
      <c r="JWY266" s="30"/>
      <c r="JWZ266" s="30"/>
      <c r="JXA266" s="30"/>
      <c r="JXB266" s="30"/>
      <c r="JXC266" s="30"/>
      <c r="JXD266" s="30"/>
      <c r="JXE266" s="30"/>
      <c r="JXF266" s="30"/>
      <c r="JXG266" s="30"/>
      <c r="JXH266" s="30"/>
      <c r="JXI266" s="30"/>
      <c r="JXJ266" s="30"/>
      <c r="JXK266" s="30"/>
      <c r="JXL266" s="30"/>
      <c r="JXM266" s="30"/>
      <c r="JXN266" s="30"/>
      <c r="JXO266" s="30"/>
      <c r="JXP266" s="30"/>
      <c r="JXQ266" s="30"/>
      <c r="JXR266" s="30"/>
      <c r="JXS266" s="30"/>
      <c r="JXT266" s="30"/>
      <c r="JXU266" s="30"/>
      <c r="JXV266" s="30"/>
      <c r="JXW266" s="30"/>
      <c r="JXX266" s="30"/>
      <c r="JXY266" s="30"/>
      <c r="JXZ266" s="30"/>
      <c r="JYA266" s="30"/>
      <c r="JYB266" s="30"/>
      <c r="JYC266" s="30"/>
      <c r="JYD266" s="30"/>
      <c r="JYE266" s="30"/>
      <c r="JYF266" s="30"/>
      <c r="JYG266" s="30"/>
      <c r="JYH266" s="30"/>
      <c r="JYI266" s="30"/>
      <c r="JYJ266" s="30"/>
      <c r="JYK266" s="30"/>
      <c r="JYL266" s="30"/>
      <c r="JYM266" s="30"/>
      <c r="JYN266" s="30"/>
      <c r="JYO266" s="30"/>
      <c r="JYP266" s="30"/>
      <c r="JYQ266" s="30"/>
      <c r="JYR266" s="30"/>
      <c r="JYS266" s="30"/>
      <c r="JYT266" s="30"/>
      <c r="JYU266" s="30"/>
      <c r="JYV266" s="30"/>
      <c r="JYW266" s="30"/>
      <c r="JYX266" s="30"/>
      <c r="JYY266" s="30"/>
      <c r="JYZ266" s="30"/>
      <c r="JZA266" s="30"/>
      <c r="JZB266" s="30"/>
      <c r="JZC266" s="30"/>
      <c r="JZD266" s="30"/>
      <c r="JZE266" s="30"/>
      <c r="JZF266" s="30"/>
      <c r="JZG266" s="30"/>
      <c r="JZH266" s="30"/>
      <c r="JZI266" s="30"/>
      <c r="JZJ266" s="30"/>
      <c r="JZK266" s="30"/>
      <c r="JZL266" s="30"/>
      <c r="JZM266" s="30"/>
      <c r="JZN266" s="30"/>
      <c r="JZO266" s="30"/>
      <c r="JZP266" s="30"/>
      <c r="JZQ266" s="30"/>
      <c r="JZR266" s="30"/>
      <c r="JZS266" s="30"/>
      <c r="JZT266" s="30"/>
      <c r="JZU266" s="30"/>
      <c r="JZV266" s="30"/>
      <c r="JZW266" s="30"/>
      <c r="JZX266" s="30"/>
      <c r="JZY266" s="30"/>
      <c r="JZZ266" s="30"/>
      <c r="KAA266" s="30"/>
      <c r="KAB266" s="30"/>
      <c r="KAC266" s="30"/>
      <c r="KAD266" s="30"/>
      <c r="KAE266" s="30"/>
      <c r="KAF266" s="30"/>
      <c r="KAG266" s="30"/>
      <c r="KAH266" s="30"/>
      <c r="KAI266" s="30"/>
      <c r="KAJ266" s="30"/>
      <c r="KAK266" s="30"/>
      <c r="KAL266" s="30"/>
      <c r="KAM266" s="30"/>
      <c r="KAN266" s="30"/>
      <c r="KAO266" s="30"/>
      <c r="KAP266" s="30"/>
      <c r="KAQ266" s="30"/>
      <c r="KAR266" s="30"/>
      <c r="KAS266" s="30"/>
      <c r="KAT266" s="30"/>
      <c r="KAU266" s="30"/>
      <c r="KAV266" s="30"/>
      <c r="KAW266" s="30"/>
      <c r="KAX266" s="30"/>
      <c r="KAY266" s="30"/>
      <c r="KAZ266" s="30"/>
      <c r="KBA266" s="30"/>
      <c r="KBB266" s="30"/>
      <c r="KBC266" s="30"/>
      <c r="KBD266" s="30"/>
      <c r="KBE266" s="30"/>
      <c r="KBF266" s="30"/>
      <c r="KBG266" s="30"/>
      <c r="KBH266" s="30"/>
      <c r="KBI266" s="30"/>
      <c r="KBJ266" s="30"/>
      <c r="KBK266" s="30"/>
      <c r="KBL266" s="30"/>
      <c r="KBM266" s="30"/>
      <c r="KBN266" s="30"/>
      <c r="KBO266" s="30"/>
      <c r="KBP266" s="30"/>
      <c r="KBQ266" s="30"/>
      <c r="KBR266" s="30"/>
      <c r="KBS266" s="30"/>
      <c r="KBT266" s="30"/>
      <c r="KBU266" s="30"/>
      <c r="KBV266" s="30"/>
      <c r="KBW266" s="30"/>
      <c r="KBX266" s="30"/>
      <c r="KBY266" s="30"/>
      <c r="KBZ266" s="30"/>
      <c r="KCA266" s="30"/>
      <c r="KCB266" s="30"/>
      <c r="KCC266" s="30"/>
      <c r="KCD266" s="30"/>
      <c r="KCE266" s="30"/>
      <c r="KCF266" s="30"/>
      <c r="KCG266" s="30"/>
      <c r="KCH266" s="30"/>
      <c r="KCI266" s="30"/>
      <c r="KCJ266" s="30"/>
      <c r="KCK266" s="30"/>
      <c r="KCL266" s="30"/>
      <c r="KCM266" s="30"/>
      <c r="KCN266" s="30"/>
      <c r="KCO266" s="30"/>
      <c r="KCP266" s="30"/>
      <c r="KCQ266" s="30"/>
      <c r="KCR266" s="30"/>
      <c r="KCS266" s="30"/>
      <c r="KCT266" s="30"/>
      <c r="KCU266" s="30"/>
      <c r="KCV266" s="30"/>
      <c r="KCW266" s="30"/>
      <c r="KCX266" s="30"/>
      <c r="KCY266" s="30"/>
      <c r="KCZ266" s="30"/>
      <c r="KDA266" s="30"/>
      <c r="KDB266" s="30"/>
      <c r="KDC266" s="30"/>
      <c r="KDD266" s="30"/>
      <c r="KDE266" s="30"/>
      <c r="KDF266" s="30"/>
      <c r="KDG266" s="30"/>
      <c r="KDH266" s="30"/>
      <c r="KDI266" s="30"/>
      <c r="KDJ266" s="30"/>
      <c r="KDK266" s="30"/>
      <c r="KDL266" s="30"/>
      <c r="KDM266" s="30"/>
      <c r="KDN266" s="30"/>
      <c r="KDO266" s="30"/>
      <c r="KDP266" s="30"/>
      <c r="KDQ266" s="30"/>
      <c r="KDR266" s="30"/>
      <c r="KDS266" s="30"/>
      <c r="KDT266" s="30"/>
      <c r="KDU266" s="30"/>
      <c r="KDV266" s="30"/>
      <c r="KDW266" s="30"/>
      <c r="KDX266" s="30"/>
      <c r="KDY266" s="30"/>
      <c r="KDZ266" s="30"/>
      <c r="KEA266" s="30"/>
      <c r="KEB266" s="30"/>
      <c r="KEC266" s="30"/>
      <c r="KED266" s="30"/>
      <c r="KEE266" s="30"/>
      <c r="KEF266" s="30"/>
      <c r="KEG266" s="30"/>
      <c r="KEH266" s="30"/>
      <c r="KEI266" s="30"/>
      <c r="KEJ266" s="30"/>
      <c r="KEK266" s="30"/>
      <c r="KEL266" s="30"/>
      <c r="KEM266" s="30"/>
      <c r="KEN266" s="30"/>
      <c r="KEO266" s="30"/>
      <c r="KEP266" s="30"/>
      <c r="KEQ266" s="30"/>
      <c r="KER266" s="30"/>
      <c r="KES266" s="30"/>
      <c r="KET266" s="30"/>
      <c r="KEU266" s="30"/>
      <c r="KEV266" s="30"/>
      <c r="KEW266" s="30"/>
      <c r="KEX266" s="30"/>
      <c r="KEY266" s="30"/>
      <c r="KEZ266" s="30"/>
      <c r="KFA266" s="30"/>
      <c r="KFB266" s="30"/>
      <c r="KFC266" s="30"/>
      <c r="KFD266" s="30"/>
      <c r="KFE266" s="30"/>
      <c r="KFF266" s="30"/>
      <c r="KFG266" s="30"/>
      <c r="KFH266" s="30"/>
      <c r="KFI266" s="30"/>
      <c r="KFJ266" s="30"/>
      <c r="KFK266" s="30"/>
      <c r="KFL266" s="30"/>
      <c r="KFM266" s="30"/>
      <c r="KFN266" s="30"/>
      <c r="KFO266" s="30"/>
      <c r="KFP266" s="30"/>
      <c r="KFQ266" s="30"/>
      <c r="KFR266" s="30"/>
      <c r="KFS266" s="30"/>
      <c r="KFT266" s="30"/>
      <c r="KFU266" s="30"/>
      <c r="KFV266" s="30"/>
      <c r="KFW266" s="30"/>
      <c r="KFX266" s="30"/>
      <c r="KFY266" s="30"/>
      <c r="KFZ266" s="30"/>
      <c r="KGA266" s="30"/>
      <c r="KGB266" s="30"/>
      <c r="KGC266" s="30"/>
      <c r="KGD266" s="30"/>
      <c r="KGE266" s="30"/>
      <c r="KGF266" s="30"/>
      <c r="KGG266" s="30"/>
      <c r="KGH266" s="30"/>
      <c r="KGI266" s="30"/>
      <c r="KGJ266" s="30"/>
      <c r="KGK266" s="30"/>
      <c r="KGL266" s="30"/>
      <c r="KGM266" s="30"/>
      <c r="KGN266" s="30"/>
      <c r="KGO266" s="30"/>
      <c r="KGP266" s="30"/>
      <c r="KGQ266" s="30"/>
      <c r="KGR266" s="30"/>
      <c r="KGS266" s="30"/>
      <c r="KGT266" s="30"/>
      <c r="KGU266" s="30"/>
      <c r="KGV266" s="30"/>
      <c r="KGW266" s="30"/>
      <c r="KGX266" s="30"/>
      <c r="KGY266" s="30"/>
      <c r="KGZ266" s="30"/>
      <c r="KHA266" s="30"/>
      <c r="KHB266" s="30"/>
      <c r="KHC266" s="30"/>
      <c r="KHD266" s="30"/>
      <c r="KHE266" s="30"/>
      <c r="KHF266" s="30"/>
      <c r="KHG266" s="30"/>
      <c r="KHH266" s="30"/>
      <c r="KHI266" s="30"/>
      <c r="KHJ266" s="30"/>
      <c r="KHK266" s="30"/>
      <c r="KHL266" s="30"/>
      <c r="KHM266" s="30"/>
      <c r="KHN266" s="30"/>
      <c r="KHO266" s="30"/>
      <c r="KHP266" s="30"/>
      <c r="KHQ266" s="30"/>
      <c r="KHR266" s="30"/>
      <c r="KHS266" s="30"/>
      <c r="KHT266" s="30"/>
      <c r="KHU266" s="30"/>
      <c r="KHV266" s="30"/>
      <c r="KHW266" s="30"/>
      <c r="KHX266" s="30"/>
      <c r="KHY266" s="30"/>
      <c r="KHZ266" s="30"/>
      <c r="KIA266" s="30"/>
      <c r="KIB266" s="30"/>
      <c r="KIC266" s="30"/>
      <c r="KID266" s="30"/>
      <c r="KIE266" s="30"/>
      <c r="KIF266" s="30"/>
      <c r="KIG266" s="30"/>
      <c r="KIH266" s="30"/>
      <c r="KII266" s="30"/>
      <c r="KIJ266" s="30"/>
      <c r="KIK266" s="30"/>
      <c r="KIL266" s="30"/>
      <c r="KIM266" s="30"/>
      <c r="KIN266" s="30"/>
      <c r="KIO266" s="30"/>
      <c r="KIP266" s="30"/>
      <c r="KIQ266" s="30"/>
      <c r="KIR266" s="30"/>
      <c r="KIS266" s="30"/>
      <c r="KIT266" s="30"/>
      <c r="KIU266" s="30"/>
      <c r="KIV266" s="30"/>
      <c r="KIW266" s="30"/>
      <c r="KIX266" s="30"/>
      <c r="KIY266" s="30"/>
      <c r="KIZ266" s="30"/>
      <c r="KJA266" s="30"/>
      <c r="KJB266" s="30"/>
      <c r="KJC266" s="30"/>
      <c r="KJD266" s="30"/>
      <c r="KJE266" s="30"/>
      <c r="KJF266" s="30"/>
      <c r="KJG266" s="30"/>
      <c r="KJH266" s="30"/>
      <c r="KJI266" s="30"/>
      <c r="KJJ266" s="30"/>
      <c r="KJK266" s="30"/>
      <c r="KJL266" s="30"/>
      <c r="KJM266" s="30"/>
      <c r="KJN266" s="30"/>
      <c r="KJO266" s="30"/>
      <c r="KJP266" s="30"/>
      <c r="KJQ266" s="30"/>
      <c r="KJR266" s="30"/>
      <c r="KJS266" s="30"/>
      <c r="KJT266" s="30"/>
      <c r="KJU266" s="30"/>
      <c r="KJV266" s="30"/>
      <c r="KJW266" s="30"/>
      <c r="KJX266" s="30"/>
      <c r="KJY266" s="30"/>
      <c r="KJZ266" s="30"/>
      <c r="KKA266" s="30"/>
      <c r="KKB266" s="30"/>
      <c r="KKC266" s="30"/>
      <c r="KKD266" s="30"/>
      <c r="KKE266" s="30"/>
      <c r="KKF266" s="30"/>
      <c r="KKG266" s="30"/>
      <c r="KKH266" s="30"/>
      <c r="KKI266" s="30"/>
      <c r="KKJ266" s="30"/>
      <c r="KKK266" s="30"/>
      <c r="KKL266" s="30"/>
      <c r="KKM266" s="30"/>
      <c r="KKN266" s="30"/>
      <c r="KKO266" s="30"/>
      <c r="KKP266" s="30"/>
      <c r="KKQ266" s="30"/>
      <c r="KKR266" s="30"/>
      <c r="KKS266" s="30"/>
      <c r="KKT266" s="30"/>
      <c r="KKU266" s="30"/>
      <c r="KKV266" s="30"/>
      <c r="KKW266" s="30"/>
      <c r="KKX266" s="30"/>
      <c r="KKY266" s="30"/>
      <c r="KKZ266" s="30"/>
      <c r="KLA266" s="30"/>
      <c r="KLB266" s="30"/>
      <c r="KLC266" s="30"/>
      <c r="KLD266" s="30"/>
      <c r="KLE266" s="30"/>
      <c r="KLF266" s="30"/>
      <c r="KLG266" s="30"/>
      <c r="KLH266" s="30"/>
      <c r="KLI266" s="30"/>
      <c r="KLJ266" s="30"/>
      <c r="KLK266" s="30"/>
      <c r="KLL266" s="30"/>
      <c r="KLM266" s="30"/>
      <c r="KLN266" s="30"/>
      <c r="KLO266" s="30"/>
      <c r="KLP266" s="30"/>
      <c r="KLQ266" s="30"/>
      <c r="KLR266" s="30"/>
      <c r="KLS266" s="30"/>
      <c r="KLT266" s="30"/>
      <c r="KLU266" s="30"/>
      <c r="KLV266" s="30"/>
      <c r="KLW266" s="30"/>
      <c r="KLX266" s="30"/>
      <c r="KLY266" s="30"/>
      <c r="KLZ266" s="30"/>
      <c r="KMA266" s="30"/>
      <c r="KMB266" s="30"/>
      <c r="KMC266" s="30"/>
      <c r="KMD266" s="30"/>
      <c r="KME266" s="30"/>
      <c r="KMF266" s="30"/>
      <c r="KMG266" s="30"/>
      <c r="KMH266" s="30"/>
      <c r="KMI266" s="30"/>
      <c r="KMJ266" s="30"/>
      <c r="KMK266" s="30"/>
      <c r="KML266" s="30"/>
      <c r="KMM266" s="30"/>
      <c r="KMN266" s="30"/>
      <c r="KMO266" s="30"/>
      <c r="KMP266" s="30"/>
      <c r="KMQ266" s="30"/>
      <c r="KMR266" s="30"/>
      <c r="KMS266" s="30"/>
      <c r="KMT266" s="30"/>
      <c r="KMU266" s="30"/>
      <c r="KMV266" s="30"/>
      <c r="KMW266" s="30"/>
      <c r="KMX266" s="30"/>
      <c r="KMY266" s="30"/>
      <c r="KMZ266" s="30"/>
      <c r="KNA266" s="30"/>
      <c r="KNB266" s="30"/>
      <c r="KNC266" s="30"/>
      <c r="KND266" s="30"/>
      <c r="KNE266" s="30"/>
      <c r="KNF266" s="30"/>
      <c r="KNG266" s="30"/>
      <c r="KNH266" s="30"/>
      <c r="KNI266" s="30"/>
      <c r="KNJ266" s="30"/>
      <c r="KNK266" s="30"/>
      <c r="KNL266" s="30"/>
      <c r="KNM266" s="30"/>
      <c r="KNN266" s="30"/>
      <c r="KNO266" s="30"/>
      <c r="KNP266" s="30"/>
      <c r="KNQ266" s="30"/>
      <c r="KNR266" s="30"/>
      <c r="KNS266" s="30"/>
      <c r="KNT266" s="30"/>
      <c r="KNU266" s="30"/>
      <c r="KNV266" s="30"/>
      <c r="KNW266" s="30"/>
      <c r="KNX266" s="30"/>
      <c r="KNY266" s="30"/>
      <c r="KNZ266" s="30"/>
      <c r="KOA266" s="30"/>
      <c r="KOB266" s="30"/>
      <c r="KOC266" s="30"/>
      <c r="KOD266" s="30"/>
      <c r="KOE266" s="30"/>
      <c r="KOF266" s="30"/>
      <c r="KOG266" s="30"/>
      <c r="KOH266" s="30"/>
      <c r="KOI266" s="30"/>
      <c r="KOJ266" s="30"/>
      <c r="KOK266" s="30"/>
      <c r="KOL266" s="30"/>
      <c r="KOM266" s="30"/>
      <c r="KON266" s="30"/>
      <c r="KOO266" s="30"/>
      <c r="KOP266" s="30"/>
      <c r="KOQ266" s="30"/>
      <c r="KOR266" s="30"/>
      <c r="KOS266" s="30"/>
      <c r="KOT266" s="30"/>
      <c r="KOU266" s="30"/>
      <c r="KOV266" s="30"/>
      <c r="KOW266" s="30"/>
      <c r="KOX266" s="30"/>
      <c r="KOY266" s="30"/>
      <c r="KOZ266" s="30"/>
      <c r="KPA266" s="30"/>
      <c r="KPB266" s="30"/>
      <c r="KPC266" s="30"/>
      <c r="KPD266" s="30"/>
      <c r="KPE266" s="30"/>
      <c r="KPF266" s="30"/>
      <c r="KPG266" s="30"/>
      <c r="KPH266" s="30"/>
      <c r="KPI266" s="30"/>
      <c r="KPJ266" s="30"/>
      <c r="KPK266" s="30"/>
      <c r="KPL266" s="30"/>
      <c r="KPM266" s="30"/>
      <c r="KPN266" s="30"/>
      <c r="KPO266" s="30"/>
      <c r="KPP266" s="30"/>
      <c r="KPQ266" s="30"/>
      <c r="KPR266" s="30"/>
      <c r="KPS266" s="30"/>
      <c r="KPT266" s="30"/>
      <c r="KPU266" s="30"/>
      <c r="KPV266" s="30"/>
      <c r="KPW266" s="30"/>
      <c r="KPX266" s="30"/>
      <c r="KPY266" s="30"/>
      <c r="KPZ266" s="30"/>
      <c r="KQA266" s="30"/>
      <c r="KQB266" s="30"/>
      <c r="KQC266" s="30"/>
      <c r="KQD266" s="30"/>
      <c r="KQE266" s="30"/>
      <c r="KQF266" s="30"/>
      <c r="KQG266" s="30"/>
      <c r="KQH266" s="30"/>
      <c r="KQI266" s="30"/>
      <c r="KQJ266" s="30"/>
      <c r="KQK266" s="30"/>
      <c r="KQL266" s="30"/>
      <c r="KQM266" s="30"/>
      <c r="KQN266" s="30"/>
      <c r="KQO266" s="30"/>
      <c r="KQP266" s="30"/>
      <c r="KQQ266" s="30"/>
      <c r="KQR266" s="30"/>
      <c r="KQS266" s="30"/>
      <c r="KQT266" s="30"/>
      <c r="KQU266" s="30"/>
      <c r="KQV266" s="30"/>
      <c r="KQW266" s="30"/>
      <c r="KQX266" s="30"/>
      <c r="KQY266" s="30"/>
      <c r="KQZ266" s="30"/>
      <c r="KRA266" s="30"/>
      <c r="KRB266" s="30"/>
      <c r="KRC266" s="30"/>
      <c r="KRD266" s="30"/>
      <c r="KRE266" s="30"/>
      <c r="KRF266" s="30"/>
      <c r="KRG266" s="30"/>
      <c r="KRH266" s="30"/>
      <c r="KRI266" s="30"/>
      <c r="KRJ266" s="30"/>
      <c r="KRK266" s="30"/>
      <c r="KRL266" s="30"/>
      <c r="KRM266" s="30"/>
      <c r="KRN266" s="30"/>
      <c r="KRO266" s="30"/>
      <c r="KRP266" s="30"/>
      <c r="KRQ266" s="30"/>
      <c r="KRR266" s="30"/>
      <c r="KRS266" s="30"/>
      <c r="KRT266" s="30"/>
      <c r="KRU266" s="30"/>
      <c r="KRV266" s="30"/>
      <c r="KRW266" s="30"/>
      <c r="KRX266" s="30"/>
      <c r="KRY266" s="30"/>
      <c r="KRZ266" s="30"/>
      <c r="KSA266" s="30"/>
      <c r="KSB266" s="30"/>
      <c r="KSC266" s="30"/>
      <c r="KSD266" s="30"/>
      <c r="KSE266" s="30"/>
      <c r="KSF266" s="30"/>
      <c r="KSG266" s="30"/>
      <c r="KSH266" s="30"/>
      <c r="KSI266" s="30"/>
      <c r="KSJ266" s="30"/>
      <c r="KSK266" s="30"/>
      <c r="KSL266" s="30"/>
      <c r="KSM266" s="30"/>
      <c r="KSN266" s="30"/>
      <c r="KSO266" s="30"/>
      <c r="KSP266" s="30"/>
      <c r="KSQ266" s="30"/>
      <c r="KSR266" s="30"/>
      <c r="KSS266" s="30"/>
      <c r="KST266" s="30"/>
      <c r="KSU266" s="30"/>
      <c r="KSV266" s="30"/>
      <c r="KSW266" s="30"/>
      <c r="KSX266" s="30"/>
      <c r="KSY266" s="30"/>
      <c r="KSZ266" s="30"/>
      <c r="KTA266" s="30"/>
      <c r="KTB266" s="30"/>
      <c r="KTC266" s="30"/>
      <c r="KTD266" s="30"/>
      <c r="KTE266" s="30"/>
      <c r="KTF266" s="30"/>
      <c r="KTG266" s="30"/>
      <c r="KTH266" s="30"/>
      <c r="KTI266" s="30"/>
      <c r="KTJ266" s="30"/>
      <c r="KTK266" s="30"/>
      <c r="KTL266" s="30"/>
      <c r="KTM266" s="30"/>
      <c r="KTN266" s="30"/>
      <c r="KTO266" s="30"/>
      <c r="KTP266" s="30"/>
      <c r="KTQ266" s="30"/>
      <c r="KTR266" s="30"/>
      <c r="KTS266" s="30"/>
      <c r="KTT266" s="30"/>
      <c r="KTU266" s="30"/>
      <c r="KTV266" s="30"/>
      <c r="KTW266" s="30"/>
      <c r="KTX266" s="30"/>
      <c r="KTY266" s="30"/>
      <c r="KTZ266" s="30"/>
      <c r="KUA266" s="30"/>
      <c r="KUB266" s="30"/>
      <c r="KUC266" s="30"/>
      <c r="KUD266" s="30"/>
      <c r="KUE266" s="30"/>
      <c r="KUF266" s="30"/>
      <c r="KUG266" s="30"/>
      <c r="KUH266" s="30"/>
      <c r="KUI266" s="30"/>
      <c r="KUJ266" s="30"/>
      <c r="KUK266" s="30"/>
      <c r="KUL266" s="30"/>
      <c r="KUM266" s="30"/>
      <c r="KUN266" s="30"/>
      <c r="KUO266" s="30"/>
      <c r="KUP266" s="30"/>
      <c r="KUQ266" s="30"/>
      <c r="KUR266" s="30"/>
      <c r="KUS266" s="30"/>
      <c r="KUT266" s="30"/>
      <c r="KUU266" s="30"/>
      <c r="KUV266" s="30"/>
      <c r="KUW266" s="30"/>
      <c r="KUX266" s="30"/>
      <c r="KUY266" s="30"/>
      <c r="KUZ266" s="30"/>
      <c r="KVA266" s="30"/>
      <c r="KVB266" s="30"/>
      <c r="KVC266" s="30"/>
      <c r="KVD266" s="30"/>
      <c r="KVE266" s="30"/>
      <c r="KVF266" s="30"/>
      <c r="KVG266" s="30"/>
      <c r="KVH266" s="30"/>
      <c r="KVI266" s="30"/>
      <c r="KVJ266" s="30"/>
      <c r="KVK266" s="30"/>
      <c r="KVL266" s="30"/>
      <c r="KVM266" s="30"/>
      <c r="KVN266" s="30"/>
      <c r="KVO266" s="30"/>
      <c r="KVP266" s="30"/>
      <c r="KVQ266" s="30"/>
      <c r="KVR266" s="30"/>
      <c r="KVS266" s="30"/>
      <c r="KVT266" s="30"/>
      <c r="KVU266" s="30"/>
      <c r="KVV266" s="30"/>
      <c r="KVW266" s="30"/>
      <c r="KVX266" s="30"/>
      <c r="KVY266" s="30"/>
      <c r="KVZ266" s="30"/>
      <c r="KWA266" s="30"/>
      <c r="KWB266" s="30"/>
      <c r="KWC266" s="30"/>
      <c r="KWD266" s="30"/>
      <c r="KWE266" s="30"/>
      <c r="KWF266" s="30"/>
      <c r="KWG266" s="30"/>
      <c r="KWH266" s="30"/>
      <c r="KWI266" s="30"/>
      <c r="KWJ266" s="30"/>
      <c r="KWK266" s="30"/>
      <c r="KWL266" s="30"/>
      <c r="KWM266" s="30"/>
      <c r="KWN266" s="30"/>
      <c r="KWO266" s="30"/>
      <c r="KWP266" s="30"/>
      <c r="KWQ266" s="30"/>
      <c r="KWR266" s="30"/>
      <c r="KWS266" s="30"/>
      <c r="KWT266" s="30"/>
      <c r="KWU266" s="30"/>
      <c r="KWV266" s="30"/>
      <c r="KWW266" s="30"/>
      <c r="KWX266" s="30"/>
      <c r="KWY266" s="30"/>
      <c r="KWZ266" s="30"/>
      <c r="KXA266" s="30"/>
      <c r="KXB266" s="30"/>
      <c r="KXC266" s="30"/>
      <c r="KXD266" s="30"/>
      <c r="KXE266" s="30"/>
      <c r="KXF266" s="30"/>
      <c r="KXG266" s="30"/>
      <c r="KXH266" s="30"/>
      <c r="KXI266" s="30"/>
      <c r="KXJ266" s="30"/>
      <c r="KXK266" s="30"/>
      <c r="KXL266" s="30"/>
      <c r="KXM266" s="30"/>
      <c r="KXN266" s="30"/>
      <c r="KXO266" s="30"/>
      <c r="KXP266" s="30"/>
      <c r="KXQ266" s="30"/>
      <c r="KXR266" s="30"/>
      <c r="KXS266" s="30"/>
      <c r="KXT266" s="30"/>
      <c r="KXU266" s="30"/>
      <c r="KXV266" s="30"/>
      <c r="KXW266" s="30"/>
      <c r="KXX266" s="30"/>
      <c r="KXY266" s="30"/>
      <c r="KXZ266" s="30"/>
      <c r="KYA266" s="30"/>
      <c r="KYB266" s="30"/>
      <c r="KYC266" s="30"/>
      <c r="KYD266" s="30"/>
      <c r="KYE266" s="30"/>
      <c r="KYF266" s="30"/>
      <c r="KYG266" s="30"/>
      <c r="KYH266" s="30"/>
      <c r="KYI266" s="30"/>
      <c r="KYJ266" s="30"/>
      <c r="KYK266" s="30"/>
      <c r="KYL266" s="30"/>
      <c r="KYM266" s="30"/>
      <c r="KYN266" s="30"/>
      <c r="KYO266" s="30"/>
      <c r="KYP266" s="30"/>
      <c r="KYQ266" s="30"/>
      <c r="KYR266" s="30"/>
      <c r="KYS266" s="30"/>
      <c r="KYT266" s="30"/>
      <c r="KYU266" s="30"/>
      <c r="KYV266" s="30"/>
      <c r="KYW266" s="30"/>
      <c r="KYX266" s="30"/>
      <c r="KYY266" s="30"/>
      <c r="KYZ266" s="30"/>
      <c r="KZA266" s="30"/>
      <c r="KZB266" s="30"/>
      <c r="KZC266" s="30"/>
      <c r="KZD266" s="30"/>
      <c r="KZE266" s="30"/>
      <c r="KZF266" s="30"/>
      <c r="KZG266" s="30"/>
      <c r="KZH266" s="30"/>
      <c r="KZI266" s="30"/>
      <c r="KZJ266" s="30"/>
      <c r="KZK266" s="30"/>
      <c r="KZL266" s="30"/>
      <c r="KZM266" s="30"/>
      <c r="KZN266" s="30"/>
      <c r="KZO266" s="30"/>
      <c r="KZP266" s="30"/>
      <c r="KZQ266" s="30"/>
      <c r="KZR266" s="30"/>
      <c r="KZS266" s="30"/>
      <c r="KZT266" s="30"/>
      <c r="KZU266" s="30"/>
      <c r="KZV266" s="30"/>
      <c r="KZW266" s="30"/>
      <c r="KZX266" s="30"/>
      <c r="KZY266" s="30"/>
      <c r="KZZ266" s="30"/>
      <c r="LAA266" s="30"/>
      <c r="LAB266" s="30"/>
      <c r="LAC266" s="30"/>
      <c r="LAD266" s="30"/>
      <c r="LAE266" s="30"/>
      <c r="LAF266" s="30"/>
      <c r="LAG266" s="30"/>
      <c r="LAH266" s="30"/>
      <c r="LAI266" s="30"/>
      <c r="LAJ266" s="30"/>
      <c r="LAK266" s="30"/>
      <c r="LAL266" s="30"/>
      <c r="LAM266" s="30"/>
      <c r="LAN266" s="30"/>
      <c r="LAO266" s="30"/>
      <c r="LAP266" s="30"/>
      <c r="LAQ266" s="30"/>
      <c r="LAR266" s="30"/>
      <c r="LAS266" s="30"/>
      <c r="LAT266" s="30"/>
      <c r="LAU266" s="30"/>
      <c r="LAV266" s="30"/>
      <c r="LAW266" s="30"/>
      <c r="LAX266" s="30"/>
      <c r="LAY266" s="30"/>
      <c r="LAZ266" s="30"/>
      <c r="LBA266" s="30"/>
      <c r="LBB266" s="30"/>
      <c r="LBC266" s="30"/>
      <c r="LBD266" s="30"/>
      <c r="LBE266" s="30"/>
      <c r="LBF266" s="30"/>
      <c r="LBG266" s="30"/>
      <c r="LBH266" s="30"/>
      <c r="LBI266" s="30"/>
      <c r="LBJ266" s="30"/>
      <c r="LBK266" s="30"/>
      <c r="LBL266" s="30"/>
      <c r="LBM266" s="30"/>
      <c r="LBN266" s="30"/>
      <c r="LBO266" s="30"/>
      <c r="LBP266" s="30"/>
      <c r="LBQ266" s="30"/>
      <c r="LBR266" s="30"/>
      <c r="LBS266" s="30"/>
      <c r="LBT266" s="30"/>
      <c r="LBU266" s="30"/>
      <c r="LBV266" s="30"/>
      <c r="LBW266" s="30"/>
      <c r="LBX266" s="30"/>
      <c r="LBY266" s="30"/>
      <c r="LBZ266" s="30"/>
      <c r="LCA266" s="30"/>
      <c r="LCB266" s="30"/>
      <c r="LCC266" s="30"/>
      <c r="LCD266" s="30"/>
      <c r="LCE266" s="30"/>
      <c r="LCF266" s="30"/>
      <c r="LCG266" s="30"/>
      <c r="LCH266" s="30"/>
      <c r="LCI266" s="30"/>
      <c r="LCJ266" s="30"/>
      <c r="LCK266" s="30"/>
      <c r="LCL266" s="30"/>
      <c r="LCM266" s="30"/>
      <c r="LCN266" s="30"/>
      <c r="LCO266" s="30"/>
      <c r="LCP266" s="30"/>
      <c r="LCQ266" s="30"/>
      <c r="LCR266" s="30"/>
      <c r="LCS266" s="30"/>
      <c r="LCT266" s="30"/>
      <c r="LCU266" s="30"/>
      <c r="LCV266" s="30"/>
      <c r="LCW266" s="30"/>
      <c r="LCX266" s="30"/>
      <c r="LCY266" s="30"/>
      <c r="LCZ266" s="30"/>
      <c r="LDA266" s="30"/>
      <c r="LDB266" s="30"/>
      <c r="LDC266" s="30"/>
      <c r="LDD266" s="30"/>
      <c r="LDE266" s="30"/>
      <c r="LDF266" s="30"/>
      <c r="LDG266" s="30"/>
      <c r="LDH266" s="30"/>
      <c r="LDI266" s="30"/>
      <c r="LDJ266" s="30"/>
      <c r="LDK266" s="30"/>
      <c r="LDL266" s="30"/>
      <c r="LDM266" s="30"/>
      <c r="LDN266" s="30"/>
      <c r="LDO266" s="30"/>
      <c r="LDP266" s="30"/>
      <c r="LDQ266" s="30"/>
      <c r="LDR266" s="30"/>
      <c r="LDS266" s="30"/>
      <c r="LDT266" s="30"/>
      <c r="LDU266" s="30"/>
      <c r="LDV266" s="30"/>
      <c r="LDW266" s="30"/>
      <c r="LDX266" s="30"/>
      <c r="LDY266" s="30"/>
      <c r="LDZ266" s="30"/>
      <c r="LEA266" s="30"/>
      <c r="LEB266" s="30"/>
      <c r="LEC266" s="30"/>
      <c r="LED266" s="30"/>
      <c r="LEE266" s="30"/>
      <c r="LEF266" s="30"/>
      <c r="LEG266" s="30"/>
      <c r="LEH266" s="30"/>
      <c r="LEI266" s="30"/>
      <c r="LEJ266" s="30"/>
      <c r="LEK266" s="30"/>
      <c r="LEL266" s="30"/>
      <c r="LEM266" s="30"/>
      <c r="LEN266" s="30"/>
      <c r="LEO266" s="30"/>
      <c r="LEP266" s="30"/>
      <c r="LEQ266" s="30"/>
      <c r="LER266" s="30"/>
      <c r="LES266" s="30"/>
      <c r="LET266" s="30"/>
      <c r="LEU266" s="30"/>
      <c r="LEV266" s="30"/>
      <c r="LEW266" s="30"/>
      <c r="LEX266" s="30"/>
      <c r="LEY266" s="30"/>
      <c r="LEZ266" s="30"/>
      <c r="LFA266" s="30"/>
      <c r="LFB266" s="30"/>
      <c r="LFC266" s="30"/>
      <c r="LFD266" s="30"/>
      <c r="LFE266" s="30"/>
      <c r="LFF266" s="30"/>
      <c r="LFG266" s="30"/>
      <c r="LFH266" s="30"/>
      <c r="LFI266" s="30"/>
      <c r="LFJ266" s="30"/>
      <c r="LFK266" s="30"/>
      <c r="LFL266" s="30"/>
      <c r="LFM266" s="30"/>
      <c r="LFN266" s="30"/>
      <c r="LFO266" s="30"/>
      <c r="LFP266" s="30"/>
      <c r="LFQ266" s="30"/>
      <c r="LFR266" s="30"/>
      <c r="LFS266" s="30"/>
      <c r="LFT266" s="30"/>
      <c r="LFU266" s="30"/>
      <c r="LFV266" s="30"/>
      <c r="LFW266" s="30"/>
      <c r="LFX266" s="30"/>
      <c r="LFY266" s="30"/>
      <c r="LFZ266" s="30"/>
      <c r="LGA266" s="30"/>
      <c r="LGB266" s="30"/>
      <c r="LGC266" s="30"/>
      <c r="LGD266" s="30"/>
      <c r="LGE266" s="30"/>
      <c r="LGF266" s="30"/>
      <c r="LGG266" s="30"/>
      <c r="LGH266" s="30"/>
      <c r="LGI266" s="30"/>
      <c r="LGJ266" s="30"/>
      <c r="LGK266" s="30"/>
      <c r="LGL266" s="30"/>
      <c r="LGM266" s="30"/>
      <c r="LGN266" s="30"/>
      <c r="LGO266" s="30"/>
      <c r="LGP266" s="30"/>
      <c r="LGQ266" s="30"/>
      <c r="LGR266" s="30"/>
      <c r="LGS266" s="30"/>
      <c r="LGT266" s="30"/>
      <c r="LGU266" s="30"/>
      <c r="LGV266" s="30"/>
      <c r="LGW266" s="30"/>
      <c r="LGX266" s="30"/>
      <c r="LGY266" s="30"/>
      <c r="LGZ266" s="30"/>
      <c r="LHA266" s="30"/>
      <c r="LHB266" s="30"/>
      <c r="LHC266" s="30"/>
      <c r="LHD266" s="30"/>
      <c r="LHE266" s="30"/>
      <c r="LHF266" s="30"/>
      <c r="LHG266" s="30"/>
      <c r="LHH266" s="30"/>
      <c r="LHI266" s="30"/>
      <c r="LHJ266" s="30"/>
      <c r="LHK266" s="30"/>
      <c r="LHL266" s="30"/>
      <c r="LHM266" s="30"/>
      <c r="LHN266" s="30"/>
      <c r="LHO266" s="30"/>
      <c r="LHP266" s="30"/>
      <c r="LHQ266" s="30"/>
      <c r="LHR266" s="30"/>
      <c r="LHS266" s="30"/>
      <c r="LHT266" s="30"/>
      <c r="LHU266" s="30"/>
      <c r="LHV266" s="30"/>
      <c r="LHW266" s="30"/>
      <c r="LHX266" s="30"/>
      <c r="LHY266" s="30"/>
      <c r="LHZ266" s="30"/>
      <c r="LIA266" s="30"/>
      <c r="LIB266" s="30"/>
      <c r="LIC266" s="30"/>
      <c r="LID266" s="30"/>
      <c r="LIE266" s="30"/>
      <c r="LIF266" s="30"/>
      <c r="LIG266" s="30"/>
      <c r="LIH266" s="30"/>
      <c r="LII266" s="30"/>
      <c r="LIJ266" s="30"/>
      <c r="LIK266" s="30"/>
      <c r="LIL266" s="30"/>
      <c r="LIM266" s="30"/>
      <c r="LIN266" s="30"/>
      <c r="LIO266" s="30"/>
      <c r="LIP266" s="30"/>
      <c r="LIQ266" s="30"/>
      <c r="LIR266" s="30"/>
      <c r="LIS266" s="30"/>
      <c r="LIT266" s="30"/>
      <c r="LIU266" s="30"/>
      <c r="LIV266" s="30"/>
      <c r="LIW266" s="30"/>
      <c r="LIX266" s="30"/>
      <c r="LIY266" s="30"/>
      <c r="LIZ266" s="30"/>
      <c r="LJA266" s="30"/>
      <c r="LJB266" s="30"/>
      <c r="LJC266" s="30"/>
      <c r="LJD266" s="30"/>
      <c r="LJE266" s="30"/>
      <c r="LJF266" s="30"/>
      <c r="LJG266" s="30"/>
      <c r="LJH266" s="30"/>
      <c r="LJI266" s="30"/>
      <c r="LJJ266" s="30"/>
      <c r="LJK266" s="30"/>
      <c r="LJL266" s="30"/>
      <c r="LJM266" s="30"/>
      <c r="LJN266" s="30"/>
      <c r="LJO266" s="30"/>
      <c r="LJP266" s="30"/>
      <c r="LJQ266" s="30"/>
      <c r="LJR266" s="30"/>
      <c r="LJS266" s="30"/>
      <c r="LJT266" s="30"/>
      <c r="LJU266" s="30"/>
      <c r="LJV266" s="30"/>
      <c r="LJW266" s="30"/>
      <c r="LJX266" s="30"/>
      <c r="LJY266" s="30"/>
      <c r="LJZ266" s="30"/>
      <c r="LKA266" s="30"/>
      <c r="LKB266" s="30"/>
      <c r="LKC266" s="30"/>
      <c r="LKD266" s="30"/>
      <c r="LKE266" s="30"/>
      <c r="LKF266" s="30"/>
      <c r="LKG266" s="30"/>
      <c r="LKH266" s="30"/>
      <c r="LKI266" s="30"/>
      <c r="LKJ266" s="30"/>
      <c r="LKK266" s="30"/>
      <c r="LKL266" s="30"/>
      <c r="LKM266" s="30"/>
      <c r="LKN266" s="30"/>
      <c r="LKO266" s="30"/>
      <c r="LKP266" s="30"/>
      <c r="LKQ266" s="30"/>
      <c r="LKR266" s="30"/>
      <c r="LKS266" s="30"/>
      <c r="LKT266" s="30"/>
      <c r="LKU266" s="30"/>
      <c r="LKV266" s="30"/>
      <c r="LKW266" s="30"/>
      <c r="LKX266" s="30"/>
      <c r="LKY266" s="30"/>
      <c r="LKZ266" s="30"/>
      <c r="LLA266" s="30"/>
      <c r="LLB266" s="30"/>
      <c r="LLC266" s="30"/>
      <c r="LLD266" s="30"/>
      <c r="LLE266" s="30"/>
      <c r="LLF266" s="30"/>
      <c r="LLG266" s="30"/>
      <c r="LLH266" s="30"/>
      <c r="LLI266" s="30"/>
      <c r="LLJ266" s="30"/>
      <c r="LLK266" s="30"/>
      <c r="LLL266" s="30"/>
      <c r="LLM266" s="30"/>
      <c r="LLN266" s="30"/>
      <c r="LLO266" s="30"/>
      <c r="LLP266" s="30"/>
      <c r="LLQ266" s="30"/>
      <c r="LLR266" s="30"/>
      <c r="LLS266" s="30"/>
      <c r="LLT266" s="30"/>
      <c r="LLU266" s="30"/>
      <c r="LLV266" s="30"/>
      <c r="LLW266" s="30"/>
      <c r="LLX266" s="30"/>
      <c r="LLY266" s="30"/>
      <c r="LLZ266" s="30"/>
      <c r="LMA266" s="30"/>
      <c r="LMB266" s="30"/>
      <c r="LMC266" s="30"/>
      <c r="LMD266" s="30"/>
      <c r="LME266" s="30"/>
      <c r="LMF266" s="30"/>
      <c r="LMG266" s="30"/>
      <c r="LMH266" s="30"/>
      <c r="LMI266" s="30"/>
      <c r="LMJ266" s="30"/>
      <c r="LMK266" s="30"/>
      <c r="LML266" s="30"/>
      <c r="LMM266" s="30"/>
      <c r="LMN266" s="30"/>
      <c r="LMO266" s="30"/>
      <c r="LMP266" s="30"/>
      <c r="LMQ266" s="30"/>
      <c r="LMR266" s="30"/>
      <c r="LMS266" s="30"/>
      <c r="LMT266" s="30"/>
      <c r="LMU266" s="30"/>
      <c r="LMV266" s="30"/>
      <c r="LMW266" s="30"/>
      <c r="LMX266" s="30"/>
      <c r="LMY266" s="30"/>
      <c r="LMZ266" s="30"/>
      <c r="LNA266" s="30"/>
      <c r="LNB266" s="30"/>
      <c r="LNC266" s="30"/>
      <c r="LND266" s="30"/>
      <c r="LNE266" s="30"/>
      <c r="LNF266" s="30"/>
      <c r="LNG266" s="30"/>
      <c r="LNH266" s="30"/>
      <c r="LNI266" s="30"/>
      <c r="LNJ266" s="30"/>
      <c r="LNK266" s="30"/>
      <c r="LNL266" s="30"/>
      <c r="LNM266" s="30"/>
      <c r="LNN266" s="30"/>
      <c r="LNO266" s="30"/>
      <c r="LNP266" s="30"/>
      <c r="LNQ266" s="30"/>
      <c r="LNR266" s="30"/>
      <c r="LNS266" s="30"/>
      <c r="LNT266" s="30"/>
      <c r="LNU266" s="30"/>
      <c r="LNV266" s="30"/>
      <c r="LNW266" s="30"/>
      <c r="LNX266" s="30"/>
      <c r="LNY266" s="30"/>
      <c r="LNZ266" s="30"/>
      <c r="LOA266" s="30"/>
      <c r="LOB266" s="30"/>
      <c r="LOC266" s="30"/>
      <c r="LOD266" s="30"/>
      <c r="LOE266" s="30"/>
      <c r="LOF266" s="30"/>
      <c r="LOG266" s="30"/>
      <c r="LOH266" s="30"/>
      <c r="LOI266" s="30"/>
      <c r="LOJ266" s="30"/>
      <c r="LOK266" s="30"/>
      <c r="LOL266" s="30"/>
      <c r="LOM266" s="30"/>
      <c r="LON266" s="30"/>
      <c r="LOO266" s="30"/>
      <c r="LOP266" s="30"/>
      <c r="LOQ266" s="30"/>
      <c r="LOR266" s="30"/>
      <c r="LOS266" s="30"/>
      <c r="LOT266" s="30"/>
      <c r="LOU266" s="30"/>
      <c r="LOV266" s="30"/>
      <c r="LOW266" s="30"/>
      <c r="LOX266" s="30"/>
      <c r="LOY266" s="30"/>
      <c r="LOZ266" s="30"/>
      <c r="LPA266" s="30"/>
      <c r="LPB266" s="30"/>
      <c r="LPC266" s="30"/>
      <c r="LPD266" s="30"/>
      <c r="LPE266" s="30"/>
      <c r="LPF266" s="30"/>
      <c r="LPG266" s="30"/>
      <c r="LPH266" s="30"/>
      <c r="LPI266" s="30"/>
      <c r="LPJ266" s="30"/>
      <c r="LPK266" s="30"/>
      <c r="LPL266" s="30"/>
      <c r="LPM266" s="30"/>
      <c r="LPN266" s="30"/>
      <c r="LPO266" s="30"/>
      <c r="LPP266" s="30"/>
      <c r="LPQ266" s="30"/>
      <c r="LPR266" s="30"/>
      <c r="LPS266" s="30"/>
      <c r="LPT266" s="30"/>
      <c r="LPU266" s="30"/>
      <c r="LPV266" s="30"/>
      <c r="LPW266" s="30"/>
      <c r="LPX266" s="30"/>
      <c r="LPY266" s="30"/>
      <c r="LPZ266" s="30"/>
      <c r="LQA266" s="30"/>
      <c r="LQB266" s="30"/>
      <c r="LQC266" s="30"/>
      <c r="LQD266" s="30"/>
      <c r="LQE266" s="30"/>
      <c r="LQF266" s="30"/>
      <c r="LQG266" s="30"/>
      <c r="LQH266" s="30"/>
      <c r="LQI266" s="30"/>
      <c r="LQJ266" s="30"/>
      <c r="LQK266" s="30"/>
      <c r="LQL266" s="30"/>
      <c r="LQM266" s="30"/>
      <c r="LQN266" s="30"/>
      <c r="LQO266" s="30"/>
      <c r="LQP266" s="30"/>
      <c r="LQQ266" s="30"/>
      <c r="LQR266" s="30"/>
      <c r="LQS266" s="30"/>
      <c r="LQT266" s="30"/>
      <c r="LQU266" s="30"/>
      <c r="LQV266" s="30"/>
      <c r="LQW266" s="30"/>
      <c r="LQX266" s="30"/>
      <c r="LQY266" s="30"/>
      <c r="LQZ266" s="30"/>
      <c r="LRA266" s="30"/>
      <c r="LRB266" s="30"/>
      <c r="LRC266" s="30"/>
      <c r="LRD266" s="30"/>
      <c r="LRE266" s="30"/>
      <c r="LRF266" s="30"/>
      <c r="LRG266" s="30"/>
      <c r="LRH266" s="30"/>
      <c r="LRI266" s="30"/>
      <c r="LRJ266" s="30"/>
      <c r="LRK266" s="30"/>
      <c r="LRL266" s="30"/>
      <c r="LRM266" s="30"/>
      <c r="LRN266" s="30"/>
      <c r="LRO266" s="30"/>
      <c r="LRP266" s="30"/>
      <c r="LRQ266" s="30"/>
      <c r="LRR266" s="30"/>
      <c r="LRS266" s="30"/>
      <c r="LRT266" s="30"/>
      <c r="LRU266" s="30"/>
      <c r="LRV266" s="30"/>
      <c r="LRW266" s="30"/>
      <c r="LRX266" s="30"/>
      <c r="LRY266" s="30"/>
      <c r="LRZ266" s="30"/>
      <c r="LSA266" s="30"/>
      <c r="LSB266" s="30"/>
      <c r="LSC266" s="30"/>
      <c r="LSD266" s="30"/>
      <c r="LSE266" s="30"/>
      <c r="LSF266" s="30"/>
      <c r="LSG266" s="30"/>
      <c r="LSH266" s="30"/>
      <c r="LSI266" s="30"/>
      <c r="LSJ266" s="30"/>
      <c r="LSK266" s="30"/>
      <c r="LSL266" s="30"/>
      <c r="LSM266" s="30"/>
      <c r="LSN266" s="30"/>
      <c r="LSO266" s="30"/>
      <c r="LSP266" s="30"/>
      <c r="LSQ266" s="30"/>
      <c r="LSR266" s="30"/>
      <c r="LSS266" s="30"/>
      <c r="LST266" s="30"/>
      <c r="LSU266" s="30"/>
      <c r="LSV266" s="30"/>
      <c r="LSW266" s="30"/>
      <c r="LSX266" s="30"/>
      <c r="LSY266" s="30"/>
      <c r="LSZ266" s="30"/>
      <c r="LTA266" s="30"/>
      <c r="LTB266" s="30"/>
      <c r="LTC266" s="30"/>
      <c r="LTD266" s="30"/>
      <c r="LTE266" s="30"/>
      <c r="LTF266" s="30"/>
      <c r="LTG266" s="30"/>
      <c r="LTH266" s="30"/>
      <c r="LTI266" s="30"/>
      <c r="LTJ266" s="30"/>
      <c r="LTK266" s="30"/>
      <c r="LTL266" s="30"/>
      <c r="LTM266" s="30"/>
      <c r="LTN266" s="30"/>
      <c r="LTO266" s="30"/>
      <c r="LTP266" s="30"/>
      <c r="LTQ266" s="30"/>
      <c r="LTR266" s="30"/>
      <c r="LTS266" s="30"/>
      <c r="LTT266" s="30"/>
      <c r="LTU266" s="30"/>
      <c r="LTV266" s="30"/>
      <c r="LTW266" s="30"/>
      <c r="LTX266" s="30"/>
      <c r="LTY266" s="30"/>
      <c r="LTZ266" s="30"/>
      <c r="LUA266" s="30"/>
      <c r="LUB266" s="30"/>
      <c r="LUC266" s="30"/>
      <c r="LUD266" s="30"/>
      <c r="LUE266" s="30"/>
      <c r="LUF266" s="30"/>
      <c r="LUG266" s="30"/>
      <c r="LUH266" s="30"/>
      <c r="LUI266" s="30"/>
      <c r="LUJ266" s="30"/>
      <c r="LUK266" s="30"/>
      <c r="LUL266" s="30"/>
      <c r="LUM266" s="30"/>
      <c r="LUN266" s="30"/>
      <c r="LUO266" s="30"/>
      <c r="LUP266" s="30"/>
      <c r="LUQ266" s="30"/>
      <c r="LUR266" s="30"/>
      <c r="LUS266" s="30"/>
      <c r="LUT266" s="30"/>
      <c r="LUU266" s="30"/>
      <c r="LUV266" s="30"/>
      <c r="LUW266" s="30"/>
      <c r="LUX266" s="30"/>
      <c r="LUY266" s="30"/>
      <c r="LUZ266" s="30"/>
      <c r="LVA266" s="30"/>
      <c r="LVB266" s="30"/>
      <c r="LVC266" s="30"/>
      <c r="LVD266" s="30"/>
      <c r="LVE266" s="30"/>
      <c r="LVF266" s="30"/>
      <c r="LVG266" s="30"/>
      <c r="LVH266" s="30"/>
      <c r="LVI266" s="30"/>
      <c r="LVJ266" s="30"/>
      <c r="LVK266" s="30"/>
      <c r="LVL266" s="30"/>
      <c r="LVM266" s="30"/>
      <c r="LVN266" s="30"/>
      <c r="LVO266" s="30"/>
      <c r="LVP266" s="30"/>
      <c r="LVQ266" s="30"/>
      <c r="LVR266" s="30"/>
      <c r="LVS266" s="30"/>
      <c r="LVT266" s="30"/>
      <c r="LVU266" s="30"/>
      <c r="LVV266" s="30"/>
      <c r="LVW266" s="30"/>
      <c r="LVX266" s="30"/>
      <c r="LVY266" s="30"/>
      <c r="LVZ266" s="30"/>
      <c r="LWA266" s="30"/>
      <c r="LWB266" s="30"/>
      <c r="LWC266" s="30"/>
      <c r="LWD266" s="30"/>
      <c r="LWE266" s="30"/>
      <c r="LWF266" s="30"/>
      <c r="LWG266" s="30"/>
      <c r="LWH266" s="30"/>
      <c r="LWI266" s="30"/>
      <c r="LWJ266" s="30"/>
      <c r="LWK266" s="30"/>
      <c r="LWL266" s="30"/>
      <c r="LWM266" s="30"/>
      <c r="LWN266" s="30"/>
      <c r="LWO266" s="30"/>
      <c r="LWP266" s="30"/>
      <c r="LWQ266" s="30"/>
      <c r="LWR266" s="30"/>
      <c r="LWS266" s="30"/>
      <c r="LWT266" s="30"/>
      <c r="LWU266" s="30"/>
      <c r="LWV266" s="30"/>
      <c r="LWW266" s="30"/>
      <c r="LWX266" s="30"/>
      <c r="LWY266" s="30"/>
      <c r="LWZ266" s="30"/>
      <c r="LXA266" s="30"/>
      <c r="LXB266" s="30"/>
      <c r="LXC266" s="30"/>
      <c r="LXD266" s="30"/>
      <c r="LXE266" s="30"/>
      <c r="LXF266" s="30"/>
      <c r="LXG266" s="30"/>
      <c r="LXH266" s="30"/>
      <c r="LXI266" s="30"/>
      <c r="LXJ266" s="30"/>
      <c r="LXK266" s="30"/>
      <c r="LXL266" s="30"/>
      <c r="LXM266" s="30"/>
      <c r="LXN266" s="30"/>
      <c r="LXO266" s="30"/>
      <c r="LXP266" s="30"/>
      <c r="LXQ266" s="30"/>
      <c r="LXR266" s="30"/>
      <c r="LXS266" s="30"/>
      <c r="LXT266" s="30"/>
      <c r="LXU266" s="30"/>
      <c r="LXV266" s="30"/>
      <c r="LXW266" s="30"/>
      <c r="LXX266" s="30"/>
      <c r="LXY266" s="30"/>
      <c r="LXZ266" s="30"/>
      <c r="LYA266" s="30"/>
      <c r="LYB266" s="30"/>
      <c r="LYC266" s="30"/>
      <c r="LYD266" s="30"/>
      <c r="LYE266" s="30"/>
      <c r="LYF266" s="30"/>
      <c r="LYG266" s="30"/>
      <c r="LYH266" s="30"/>
      <c r="LYI266" s="30"/>
      <c r="LYJ266" s="30"/>
      <c r="LYK266" s="30"/>
      <c r="LYL266" s="30"/>
      <c r="LYM266" s="30"/>
      <c r="LYN266" s="30"/>
      <c r="LYO266" s="30"/>
      <c r="LYP266" s="30"/>
      <c r="LYQ266" s="30"/>
      <c r="LYR266" s="30"/>
      <c r="LYS266" s="30"/>
      <c r="LYT266" s="30"/>
      <c r="LYU266" s="30"/>
      <c r="LYV266" s="30"/>
      <c r="LYW266" s="30"/>
      <c r="LYX266" s="30"/>
      <c r="LYY266" s="30"/>
      <c r="LYZ266" s="30"/>
      <c r="LZA266" s="30"/>
      <c r="LZB266" s="30"/>
      <c r="LZC266" s="30"/>
      <c r="LZD266" s="30"/>
      <c r="LZE266" s="30"/>
      <c r="LZF266" s="30"/>
      <c r="LZG266" s="30"/>
      <c r="LZH266" s="30"/>
      <c r="LZI266" s="30"/>
      <c r="LZJ266" s="30"/>
      <c r="LZK266" s="30"/>
      <c r="LZL266" s="30"/>
      <c r="LZM266" s="30"/>
      <c r="LZN266" s="30"/>
      <c r="LZO266" s="30"/>
      <c r="LZP266" s="30"/>
      <c r="LZQ266" s="30"/>
      <c r="LZR266" s="30"/>
      <c r="LZS266" s="30"/>
      <c r="LZT266" s="30"/>
      <c r="LZU266" s="30"/>
      <c r="LZV266" s="30"/>
      <c r="LZW266" s="30"/>
      <c r="LZX266" s="30"/>
      <c r="LZY266" s="30"/>
      <c r="LZZ266" s="30"/>
      <c r="MAA266" s="30"/>
      <c r="MAB266" s="30"/>
      <c r="MAC266" s="30"/>
      <c r="MAD266" s="30"/>
      <c r="MAE266" s="30"/>
      <c r="MAF266" s="30"/>
      <c r="MAG266" s="30"/>
      <c r="MAH266" s="30"/>
      <c r="MAI266" s="30"/>
      <c r="MAJ266" s="30"/>
      <c r="MAK266" s="30"/>
      <c r="MAL266" s="30"/>
      <c r="MAM266" s="30"/>
      <c r="MAN266" s="30"/>
      <c r="MAO266" s="30"/>
      <c r="MAP266" s="30"/>
      <c r="MAQ266" s="30"/>
      <c r="MAR266" s="30"/>
      <c r="MAS266" s="30"/>
      <c r="MAT266" s="30"/>
      <c r="MAU266" s="30"/>
      <c r="MAV266" s="30"/>
      <c r="MAW266" s="30"/>
      <c r="MAX266" s="30"/>
      <c r="MAY266" s="30"/>
      <c r="MAZ266" s="30"/>
      <c r="MBA266" s="30"/>
      <c r="MBB266" s="30"/>
      <c r="MBC266" s="30"/>
      <c r="MBD266" s="30"/>
      <c r="MBE266" s="30"/>
      <c r="MBF266" s="30"/>
      <c r="MBG266" s="30"/>
      <c r="MBH266" s="30"/>
      <c r="MBI266" s="30"/>
      <c r="MBJ266" s="30"/>
      <c r="MBK266" s="30"/>
      <c r="MBL266" s="30"/>
      <c r="MBM266" s="30"/>
      <c r="MBN266" s="30"/>
      <c r="MBO266" s="30"/>
      <c r="MBP266" s="30"/>
      <c r="MBQ266" s="30"/>
      <c r="MBR266" s="30"/>
      <c r="MBS266" s="30"/>
      <c r="MBT266" s="30"/>
      <c r="MBU266" s="30"/>
      <c r="MBV266" s="30"/>
      <c r="MBW266" s="30"/>
      <c r="MBX266" s="30"/>
      <c r="MBY266" s="30"/>
      <c r="MBZ266" s="30"/>
      <c r="MCA266" s="30"/>
      <c r="MCB266" s="30"/>
      <c r="MCC266" s="30"/>
      <c r="MCD266" s="30"/>
      <c r="MCE266" s="30"/>
      <c r="MCF266" s="30"/>
      <c r="MCG266" s="30"/>
      <c r="MCH266" s="30"/>
      <c r="MCI266" s="30"/>
      <c r="MCJ266" s="30"/>
      <c r="MCK266" s="30"/>
      <c r="MCL266" s="30"/>
      <c r="MCM266" s="30"/>
      <c r="MCN266" s="30"/>
      <c r="MCO266" s="30"/>
      <c r="MCP266" s="30"/>
      <c r="MCQ266" s="30"/>
      <c r="MCR266" s="30"/>
      <c r="MCS266" s="30"/>
      <c r="MCT266" s="30"/>
      <c r="MCU266" s="30"/>
      <c r="MCV266" s="30"/>
      <c r="MCW266" s="30"/>
      <c r="MCX266" s="30"/>
      <c r="MCY266" s="30"/>
      <c r="MCZ266" s="30"/>
      <c r="MDA266" s="30"/>
      <c r="MDB266" s="30"/>
      <c r="MDC266" s="30"/>
      <c r="MDD266" s="30"/>
      <c r="MDE266" s="30"/>
      <c r="MDF266" s="30"/>
      <c r="MDG266" s="30"/>
      <c r="MDH266" s="30"/>
      <c r="MDI266" s="30"/>
      <c r="MDJ266" s="30"/>
      <c r="MDK266" s="30"/>
      <c r="MDL266" s="30"/>
      <c r="MDM266" s="30"/>
      <c r="MDN266" s="30"/>
      <c r="MDO266" s="30"/>
      <c r="MDP266" s="30"/>
      <c r="MDQ266" s="30"/>
      <c r="MDR266" s="30"/>
      <c r="MDS266" s="30"/>
      <c r="MDT266" s="30"/>
      <c r="MDU266" s="30"/>
      <c r="MDV266" s="30"/>
      <c r="MDW266" s="30"/>
      <c r="MDX266" s="30"/>
      <c r="MDY266" s="30"/>
      <c r="MDZ266" s="30"/>
      <c r="MEA266" s="30"/>
      <c r="MEB266" s="30"/>
      <c r="MEC266" s="30"/>
      <c r="MED266" s="30"/>
      <c r="MEE266" s="30"/>
      <c r="MEF266" s="30"/>
      <c r="MEG266" s="30"/>
      <c r="MEH266" s="30"/>
      <c r="MEI266" s="30"/>
      <c r="MEJ266" s="30"/>
      <c r="MEK266" s="30"/>
      <c r="MEL266" s="30"/>
      <c r="MEM266" s="30"/>
      <c r="MEN266" s="30"/>
      <c r="MEO266" s="30"/>
      <c r="MEP266" s="30"/>
      <c r="MEQ266" s="30"/>
      <c r="MER266" s="30"/>
      <c r="MES266" s="30"/>
      <c r="MET266" s="30"/>
      <c r="MEU266" s="30"/>
      <c r="MEV266" s="30"/>
      <c r="MEW266" s="30"/>
      <c r="MEX266" s="30"/>
      <c r="MEY266" s="30"/>
      <c r="MEZ266" s="30"/>
      <c r="MFA266" s="30"/>
      <c r="MFB266" s="30"/>
      <c r="MFC266" s="30"/>
      <c r="MFD266" s="30"/>
      <c r="MFE266" s="30"/>
      <c r="MFF266" s="30"/>
      <c r="MFG266" s="30"/>
      <c r="MFH266" s="30"/>
      <c r="MFI266" s="30"/>
      <c r="MFJ266" s="30"/>
      <c r="MFK266" s="30"/>
      <c r="MFL266" s="30"/>
      <c r="MFM266" s="30"/>
      <c r="MFN266" s="30"/>
      <c r="MFO266" s="30"/>
      <c r="MFP266" s="30"/>
      <c r="MFQ266" s="30"/>
      <c r="MFR266" s="30"/>
      <c r="MFS266" s="30"/>
      <c r="MFT266" s="30"/>
      <c r="MFU266" s="30"/>
      <c r="MFV266" s="30"/>
      <c r="MFW266" s="30"/>
      <c r="MFX266" s="30"/>
      <c r="MFY266" s="30"/>
      <c r="MFZ266" s="30"/>
      <c r="MGA266" s="30"/>
      <c r="MGB266" s="30"/>
      <c r="MGC266" s="30"/>
      <c r="MGD266" s="30"/>
      <c r="MGE266" s="30"/>
      <c r="MGF266" s="30"/>
      <c r="MGG266" s="30"/>
      <c r="MGH266" s="30"/>
      <c r="MGI266" s="30"/>
      <c r="MGJ266" s="30"/>
      <c r="MGK266" s="30"/>
      <c r="MGL266" s="30"/>
      <c r="MGM266" s="30"/>
      <c r="MGN266" s="30"/>
      <c r="MGO266" s="30"/>
      <c r="MGP266" s="30"/>
      <c r="MGQ266" s="30"/>
      <c r="MGR266" s="30"/>
      <c r="MGS266" s="30"/>
      <c r="MGT266" s="30"/>
      <c r="MGU266" s="30"/>
      <c r="MGV266" s="30"/>
      <c r="MGW266" s="30"/>
      <c r="MGX266" s="30"/>
      <c r="MGY266" s="30"/>
      <c r="MGZ266" s="30"/>
      <c r="MHA266" s="30"/>
      <c r="MHB266" s="30"/>
      <c r="MHC266" s="30"/>
      <c r="MHD266" s="30"/>
      <c r="MHE266" s="30"/>
      <c r="MHF266" s="30"/>
      <c r="MHG266" s="30"/>
      <c r="MHH266" s="30"/>
      <c r="MHI266" s="30"/>
      <c r="MHJ266" s="30"/>
      <c r="MHK266" s="30"/>
      <c r="MHL266" s="30"/>
      <c r="MHM266" s="30"/>
      <c r="MHN266" s="30"/>
      <c r="MHO266" s="30"/>
      <c r="MHP266" s="30"/>
      <c r="MHQ266" s="30"/>
      <c r="MHR266" s="30"/>
      <c r="MHS266" s="30"/>
      <c r="MHT266" s="30"/>
      <c r="MHU266" s="30"/>
      <c r="MHV266" s="30"/>
      <c r="MHW266" s="30"/>
      <c r="MHX266" s="30"/>
      <c r="MHY266" s="30"/>
      <c r="MHZ266" s="30"/>
      <c r="MIA266" s="30"/>
      <c r="MIB266" s="30"/>
      <c r="MIC266" s="30"/>
      <c r="MID266" s="30"/>
      <c r="MIE266" s="30"/>
      <c r="MIF266" s="30"/>
      <c r="MIG266" s="30"/>
      <c r="MIH266" s="30"/>
      <c r="MII266" s="30"/>
      <c r="MIJ266" s="30"/>
      <c r="MIK266" s="30"/>
      <c r="MIL266" s="30"/>
      <c r="MIM266" s="30"/>
      <c r="MIN266" s="30"/>
      <c r="MIO266" s="30"/>
      <c r="MIP266" s="30"/>
      <c r="MIQ266" s="30"/>
      <c r="MIR266" s="30"/>
      <c r="MIS266" s="30"/>
      <c r="MIT266" s="30"/>
      <c r="MIU266" s="30"/>
      <c r="MIV266" s="30"/>
      <c r="MIW266" s="30"/>
      <c r="MIX266" s="30"/>
      <c r="MIY266" s="30"/>
      <c r="MIZ266" s="30"/>
      <c r="MJA266" s="30"/>
      <c r="MJB266" s="30"/>
      <c r="MJC266" s="30"/>
      <c r="MJD266" s="30"/>
      <c r="MJE266" s="30"/>
      <c r="MJF266" s="30"/>
      <c r="MJG266" s="30"/>
      <c r="MJH266" s="30"/>
      <c r="MJI266" s="30"/>
      <c r="MJJ266" s="30"/>
      <c r="MJK266" s="30"/>
      <c r="MJL266" s="30"/>
      <c r="MJM266" s="30"/>
      <c r="MJN266" s="30"/>
      <c r="MJO266" s="30"/>
      <c r="MJP266" s="30"/>
      <c r="MJQ266" s="30"/>
      <c r="MJR266" s="30"/>
      <c r="MJS266" s="30"/>
      <c r="MJT266" s="30"/>
      <c r="MJU266" s="30"/>
      <c r="MJV266" s="30"/>
      <c r="MJW266" s="30"/>
      <c r="MJX266" s="30"/>
      <c r="MJY266" s="30"/>
      <c r="MJZ266" s="30"/>
      <c r="MKA266" s="30"/>
      <c r="MKB266" s="30"/>
      <c r="MKC266" s="30"/>
      <c r="MKD266" s="30"/>
      <c r="MKE266" s="30"/>
      <c r="MKF266" s="30"/>
      <c r="MKG266" s="30"/>
      <c r="MKH266" s="30"/>
      <c r="MKI266" s="30"/>
      <c r="MKJ266" s="30"/>
      <c r="MKK266" s="30"/>
      <c r="MKL266" s="30"/>
      <c r="MKM266" s="30"/>
      <c r="MKN266" s="30"/>
      <c r="MKO266" s="30"/>
      <c r="MKP266" s="30"/>
      <c r="MKQ266" s="30"/>
      <c r="MKR266" s="30"/>
      <c r="MKS266" s="30"/>
      <c r="MKT266" s="30"/>
      <c r="MKU266" s="30"/>
      <c r="MKV266" s="30"/>
      <c r="MKW266" s="30"/>
      <c r="MKX266" s="30"/>
      <c r="MKY266" s="30"/>
      <c r="MKZ266" s="30"/>
      <c r="MLA266" s="30"/>
      <c r="MLB266" s="30"/>
      <c r="MLC266" s="30"/>
      <c r="MLD266" s="30"/>
      <c r="MLE266" s="30"/>
      <c r="MLF266" s="30"/>
      <c r="MLG266" s="30"/>
      <c r="MLH266" s="30"/>
      <c r="MLI266" s="30"/>
      <c r="MLJ266" s="30"/>
      <c r="MLK266" s="30"/>
      <c r="MLL266" s="30"/>
      <c r="MLM266" s="30"/>
      <c r="MLN266" s="30"/>
      <c r="MLO266" s="30"/>
      <c r="MLP266" s="30"/>
      <c r="MLQ266" s="30"/>
      <c r="MLR266" s="30"/>
      <c r="MLS266" s="30"/>
      <c r="MLT266" s="30"/>
      <c r="MLU266" s="30"/>
      <c r="MLV266" s="30"/>
      <c r="MLW266" s="30"/>
      <c r="MLX266" s="30"/>
      <c r="MLY266" s="30"/>
      <c r="MLZ266" s="30"/>
      <c r="MMA266" s="30"/>
      <c r="MMB266" s="30"/>
      <c r="MMC266" s="30"/>
      <c r="MMD266" s="30"/>
      <c r="MME266" s="30"/>
      <c r="MMF266" s="30"/>
      <c r="MMG266" s="30"/>
      <c r="MMH266" s="30"/>
      <c r="MMI266" s="30"/>
      <c r="MMJ266" s="30"/>
      <c r="MMK266" s="30"/>
      <c r="MML266" s="30"/>
      <c r="MMM266" s="30"/>
      <c r="MMN266" s="30"/>
      <c r="MMO266" s="30"/>
      <c r="MMP266" s="30"/>
      <c r="MMQ266" s="30"/>
      <c r="MMR266" s="30"/>
      <c r="MMS266" s="30"/>
      <c r="MMT266" s="30"/>
      <c r="MMU266" s="30"/>
      <c r="MMV266" s="30"/>
      <c r="MMW266" s="30"/>
      <c r="MMX266" s="30"/>
      <c r="MMY266" s="30"/>
      <c r="MMZ266" s="30"/>
      <c r="MNA266" s="30"/>
      <c r="MNB266" s="30"/>
      <c r="MNC266" s="30"/>
      <c r="MND266" s="30"/>
      <c r="MNE266" s="30"/>
      <c r="MNF266" s="30"/>
      <c r="MNG266" s="30"/>
      <c r="MNH266" s="30"/>
      <c r="MNI266" s="30"/>
      <c r="MNJ266" s="30"/>
      <c r="MNK266" s="30"/>
      <c r="MNL266" s="30"/>
      <c r="MNM266" s="30"/>
      <c r="MNN266" s="30"/>
      <c r="MNO266" s="30"/>
      <c r="MNP266" s="30"/>
      <c r="MNQ266" s="30"/>
      <c r="MNR266" s="30"/>
      <c r="MNS266" s="30"/>
      <c r="MNT266" s="30"/>
      <c r="MNU266" s="30"/>
      <c r="MNV266" s="30"/>
      <c r="MNW266" s="30"/>
      <c r="MNX266" s="30"/>
      <c r="MNY266" s="30"/>
      <c r="MNZ266" s="30"/>
      <c r="MOA266" s="30"/>
      <c r="MOB266" s="30"/>
      <c r="MOC266" s="30"/>
      <c r="MOD266" s="30"/>
      <c r="MOE266" s="30"/>
      <c r="MOF266" s="30"/>
      <c r="MOG266" s="30"/>
      <c r="MOH266" s="30"/>
      <c r="MOI266" s="30"/>
      <c r="MOJ266" s="30"/>
      <c r="MOK266" s="30"/>
      <c r="MOL266" s="30"/>
      <c r="MOM266" s="30"/>
      <c r="MON266" s="30"/>
      <c r="MOO266" s="30"/>
      <c r="MOP266" s="30"/>
      <c r="MOQ266" s="30"/>
      <c r="MOR266" s="30"/>
      <c r="MOS266" s="30"/>
      <c r="MOT266" s="30"/>
      <c r="MOU266" s="30"/>
      <c r="MOV266" s="30"/>
      <c r="MOW266" s="30"/>
      <c r="MOX266" s="30"/>
      <c r="MOY266" s="30"/>
      <c r="MOZ266" s="30"/>
      <c r="MPA266" s="30"/>
      <c r="MPB266" s="30"/>
      <c r="MPC266" s="30"/>
      <c r="MPD266" s="30"/>
      <c r="MPE266" s="30"/>
      <c r="MPF266" s="30"/>
      <c r="MPG266" s="30"/>
      <c r="MPH266" s="30"/>
      <c r="MPI266" s="30"/>
      <c r="MPJ266" s="30"/>
      <c r="MPK266" s="30"/>
      <c r="MPL266" s="30"/>
      <c r="MPM266" s="30"/>
      <c r="MPN266" s="30"/>
      <c r="MPO266" s="30"/>
      <c r="MPP266" s="30"/>
      <c r="MPQ266" s="30"/>
      <c r="MPR266" s="30"/>
      <c r="MPS266" s="30"/>
      <c r="MPT266" s="30"/>
      <c r="MPU266" s="30"/>
      <c r="MPV266" s="30"/>
      <c r="MPW266" s="30"/>
      <c r="MPX266" s="30"/>
      <c r="MPY266" s="30"/>
      <c r="MPZ266" s="30"/>
      <c r="MQA266" s="30"/>
      <c r="MQB266" s="30"/>
      <c r="MQC266" s="30"/>
      <c r="MQD266" s="30"/>
      <c r="MQE266" s="30"/>
      <c r="MQF266" s="30"/>
      <c r="MQG266" s="30"/>
      <c r="MQH266" s="30"/>
      <c r="MQI266" s="30"/>
      <c r="MQJ266" s="30"/>
      <c r="MQK266" s="30"/>
      <c r="MQL266" s="30"/>
      <c r="MQM266" s="30"/>
      <c r="MQN266" s="30"/>
      <c r="MQO266" s="30"/>
      <c r="MQP266" s="30"/>
      <c r="MQQ266" s="30"/>
      <c r="MQR266" s="30"/>
      <c r="MQS266" s="30"/>
      <c r="MQT266" s="30"/>
      <c r="MQU266" s="30"/>
      <c r="MQV266" s="30"/>
      <c r="MQW266" s="30"/>
      <c r="MQX266" s="30"/>
      <c r="MQY266" s="30"/>
      <c r="MQZ266" s="30"/>
      <c r="MRA266" s="30"/>
      <c r="MRB266" s="30"/>
      <c r="MRC266" s="30"/>
      <c r="MRD266" s="30"/>
      <c r="MRE266" s="30"/>
      <c r="MRF266" s="30"/>
      <c r="MRG266" s="30"/>
      <c r="MRH266" s="30"/>
      <c r="MRI266" s="30"/>
      <c r="MRJ266" s="30"/>
      <c r="MRK266" s="30"/>
      <c r="MRL266" s="30"/>
      <c r="MRM266" s="30"/>
      <c r="MRN266" s="30"/>
      <c r="MRO266" s="30"/>
      <c r="MRP266" s="30"/>
      <c r="MRQ266" s="30"/>
      <c r="MRR266" s="30"/>
      <c r="MRS266" s="30"/>
      <c r="MRT266" s="30"/>
      <c r="MRU266" s="30"/>
      <c r="MRV266" s="30"/>
      <c r="MRW266" s="30"/>
      <c r="MRX266" s="30"/>
      <c r="MRY266" s="30"/>
      <c r="MRZ266" s="30"/>
      <c r="MSA266" s="30"/>
      <c r="MSB266" s="30"/>
      <c r="MSC266" s="30"/>
      <c r="MSD266" s="30"/>
      <c r="MSE266" s="30"/>
      <c r="MSF266" s="30"/>
      <c r="MSG266" s="30"/>
      <c r="MSH266" s="30"/>
      <c r="MSI266" s="30"/>
      <c r="MSJ266" s="30"/>
      <c r="MSK266" s="30"/>
      <c r="MSL266" s="30"/>
      <c r="MSM266" s="30"/>
      <c r="MSN266" s="30"/>
      <c r="MSO266" s="30"/>
      <c r="MSP266" s="30"/>
      <c r="MSQ266" s="30"/>
      <c r="MSR266" s="30"/>
      <c r="MSS266" s="30"/>
      <c r="MST266" s="30"/>
      <c r="MSU266" s="30"/>
      <c r="MSV266" s="30"/>
      <c r="MSW266" s="30"/>
      <c r="MSX266" s="30"/>
      <c r="MSY266" s="30"/>
      <c r="MSZ266" s="30"/>
      <c r="MTA266" s="30"/>
      <c r="MTB266" s="30"/>
      <c r="MTC266" s="30"/>
      <c r="MTD266" s="30"/>
      <c r="MTE266" s="30"/>
      <c r="MTF266" s="30"/>
      <c r="MTG266" s="30"/>
      <c r="MTH266" s="30"/>
      <c r="MTI266" s="30"/>
      <c r="MTJ266" s="30"/>
      <c r="MTK266" s="30"/>
      <c r="MTL266" s="30"/>
      <c r="MTM266" s="30"/>
      <c r="MTN266" s="30"/>
      <c r="MTO266" s="30"/>
      <c r="MTP266" s="30"/>
      <c r="MTQ266" s="30"/>
      <c r="MTR266" s="30"/>
      <c r="MTS266" s="30"/>
      <c r="MTT266" s="30"/>
      <c r="MTU266" s="30"/>
      <c r="MTV266" s="30"/>
      <c r="MTW266" s="30"/>
      <c r="MTX266" s="30"/>
      <c r="MTY266" s="30"/>
      <c r="MTZ266" s="30"/>
      <c r="MUA266" s="30"/>
      <c r="MUB266" s="30"/>
      <c r="MUC266" s="30"/>
      <c r="MUD266" s="30"/>
      <c r="MUE266" s="30"/>
      <c r="MUF266" s="30"/>
      <c r="MUG266" s="30"/>
      <c r="MUH266" s="30"/>
      <c r="MUI266" s="30"/>
      <c r="MUJ266" s="30"/>
      <c r="MUK266" s="30"/>
      <c r="MUL266" s="30"/>
      <c r="MUM266" s="30"/>
      <c r="MUN266" s="30"/>
      <c r="MUO266" s="30"/>
      <c r="MUP266" s="30"/>
      <c r="MUQ266" s="30"/>
      <c r="MUR266" s="30"/>
      <c r="MUS266" s="30"/>
      <c r="MUT266" s="30"/>
      <c r="MUU266" s="30"/>
      <c r="MUV266" s="30"/>
      <c r="MUW266" s="30"/>
      <c r="MUX266" s="30"/>
      <c r="MUY266" s="30"/>
      <c r="MUZ266" s="30"/>
      <c r="MVA266" s="30"/>
      <c r="MVB266" s="30"/>
      <c r="MVC266" s="30"/>
      <c r="MVD266" s="30"/>
      <c r="MVE266" s="30"/>
      <c r="MVF266" s="30"/>
      <c r="MVG266" s="30"/>
      <c r="MVH266" s="30"/>
      <c r="MVI266" s="30"/>
      <c r="MVJ266" s="30"/>
      <c r="MVK266" s="30"/>
      <c r="MVL266" s="30"/>
      <c r="MVM266" s="30"/>
      <c r="MVN266" s="30"/>
      <c r="MVO266" s="30"/>
      <c r="MVP266" s="30"/>
      <c r="MVQ266" s="30"/>
      <c r="MVR266" s="30"/>
      <c r="MVS266" s="30"/>
      <c r="MVT266" s="30"/>
      <c r="MVU266" s="30"/>
      <c r="MVV266" s="30"/>
      <c r="MVW266" s="30"/>
      <c r="MVX266" s="30"/>
      <c r="MVY266" s="30"/>
      <c r="MVZ266" s="30"/>
      <c r="MWA266" s="30"/>
      <c r="MWB266" s="30"/>
      <c r="MWC266" s="30"/>
      <c r="MWD266" s="30"/>
      <c r="MWE266" s="30"/>
      <c r="MWF266" s="30"/>
      <c r="MWG266" s="30"/>
      <c r="MWH266" s="30"/>
      <c r="MWI266" s="30"/>
      <c r="MWJ266" s="30"/>
      <c r="MWK266" s="30"/>
      <c r="MWL266" s="30"/>
      <c r="MWM266" s="30"/>
      <c r="MWN266" s="30"/>
      <c r="MWO266" s="30"/>
      <c r="MWP266" s="30"/>
      <c r="MWQ266" s="30"/>
      <c r="MWR266" s="30"/>
      <c r="MWS266" s="30"/>
      <c r="MWT266" s="30"/>
      <c r="MWU266" s="30"/>
      <c r="MWV266" s="30"/>
      <c r="MWW266" s="30"/>
      <c r="MWX266" s="30"/>
      <c r="MWY266" s="30"/>
      <c r="MWZ266" s="30"/>
      <c r="MXA266" s="30"/>
      <c r="MXB266" s="30"/>
      <c r="MXC266" s="30"/>
      <c r="MXD266" s="30"/>
      <c r="MXE266" s="30"/>
      <c r="MXF266" s="30"/>
      <c r="MXG266" s="30"/>
      <c r="MXH266" s="30"/>
      <c r="MXI266" s="30"/>
      <c r="MXJ266" s="30"/>
      <c r="MXK266" s="30"/>
      <c r="MXL266" s="30"/>
      <c r="MXM266" s="30"/>
      <c r="MXN266" s="30"/>
      <c r="MXO266" s="30"/>
      <c r="MXP266" s="30"/>
      <c r="MXQ266" s="30"/>
      <c r="MXR266" s="30"/>
      <c r="MXS266" s="30"/>
      <c r="MXT266" s="30"/>
      <c r="MXU266" s="30"/>
      <c r="MXV266" s="30"/>
      <c r="MXW266" s="30"/>
      <c r="MXX266" s="30"/>
      <c r="MXY266" s="30"/>
      <c r="MXZ266" s="30"/>
      <c r="MYA266" s="30"/>
      <c r="MYB266" s="30"/>
      <c r="MYC266" s="30"/>
      <c r="MYD266" s="30"/>
      <c r="MYE266" s="30"/>
      <c r="MYF266" s="30"/>
      <c r="MYG266" s="30"/>
      <c r="MYH266" s="30"/>
      <c r="MYI266" s="30"/>
      <c r="MYJ266" s="30"/>
      <c r="MYK266" s="30"/>
      <c r="MYL266" s="30"/>
      <c r="MYM266" s="30"/>
      <c r="MYN266" s="30"/>
      <c r="MYO266" s="30"/>
      <c r="MYP266" s="30"/>
      <c r="MYQ266" s="30"/>
      <c r="MYR266" s="30"/>
      <c r="MYS266" s="30"/>
      <c r="MYT266" s="30"/>
      <c r="MYU266" s="30"/>
      <c r="MYV266" s="30"/>
      <c r="MYW266" s="30"/>
      <c r="MYX266" s="30"/>
      <c r="MYY266" s="30"/>
      <c r="MYZ266" s="30"/>
      <c r="MZA266" s="30"/>
      <c r="MZB266" s="30"/>
      <c r="MZC266" s="30"/>
      <c r="MZD266" s="30"/>
      <c r="MZE266" s="30"/>
      <c r="MZF266" s="30"/>
      <c r="MZG266" s="30"/>
      <c r="MZH266" s="30"/>
      <c r="MZI266" s="30"/>
      <c r="MZJ266" s="30"/>
      <c r="MZK266" s="30"/>
      <c r="MZL266" s="30"/>
      <c r="MZM266" s="30"/>
      <c r="MZN266" s="30"/>
      <c r="MZO266" s="30"/>
      <c r="MZP266" s="30"/>
      <c r="MZQ266" s="30"/>
      <c r="MZR266" s="30"/>
      <c r="MZS266" s="30"/>
      <c r="MZT266" s="30"/>
      <c r="MZU266" s="30"/>
      <c r="MZV266" s="30"/>
      <c r="MZW266" s="30"/>
      <c r="MZX266" s="30"/>
      <c r="MZY266" s="30"/>
      <c r="MZZ266" s="30"/>
      <c r="NAA266" s="30"/>
      <c r="NAB266" s="30"/>
      <c r="NAC266" s="30"/>
      <c r="NAD266" s="30"/>
      <c r="NAE266" s="30"/>
      <c r="NAF266" s="30"/>
      <c r="NAG266" s="30"/>
      <c r="NAH266" s="30"/>
      <c r="NAI266" s="30"/>
      <c r="NAJ266" s="30"/>
      <c r="NAK266" s="30"/>
      <c r="NAL266" s="30"/>
      <c r="NAM266" s="30"/>
      <c r="NAN266" s="30"/>
      <c r="NAO266" s="30"/>
      <c r="NAP266" s="30"/>
      <c r="NAQ266" s="30"/>
      <c r="NAR266" s="30"/>
      <c r="NAS266" s="30"/>
      <c r="NAT266" s="30"/>
      <c r="NAU266" s="30"/>
      <c r="NAV266" s="30"/>
      <c r="NAW266" s="30"/>
      <c r="NAX266" s="30"/>
      <c r="NAY266" s="30"/>
      <c r="NAZ266" s="30"/>
      <c r="NBA266" s="30"/>
      <c r="NBB266" s="30"/>
      <c r="NBC266" s="30"/>
      <c r="NBD266" s="30"/>
      <c r="NBE266" s="30"/>
      <c r="NBF266" s="30"/>
      <c r="NBG266" s="30"/>
      <c r="NBH266" s="30"/>
      <c r="NBI266" s="30"/>
      <c r="NBJ266" s="30"/>
      <c r="NBK266" s="30"/>
      <c r="NBL266" s="30"/>
      <c r="NBM266" s="30"/>
      <c r="NBN266" s="30"/>
      <c r="NBO266" s="30"/>
      <c r="NBP266" s="30"/>
      <c r="NBQ266" s="30"/>
      <c r="NBR266" s="30"/>
      <c r="NBS266" s="30"/>
      <c r="NBT266" s="30"/>
      <c r="NBU266" s="30"/>
      <c r="NBV266" s="30"/>
      <c r="NBW266" s="30"/>
      <c r="NBX266" s="30"/>
      <c r="NBY266" s="30"/>
      <c r="NBZ266" s="30"/>
      <c r="NCA266" s="30"/>
      <c r="NCB266" s="30"/>
      <c r="NCC266" s="30"/>
      <c r="NCD266" s="30"/>
      <c r="NCE266" s="30"/>
      <c r="NCF266" s="30"/>
      <c r="NCG266" s="30"/>
      <c r="NCH266" s="30"/>
      <c r="NCI266" s="30"/>
      <c r="NCJ266" s="30"/>
      <c r="NCK266" s="30"/>
      <c r="NCL266" s="30"/>
      <c r="NCM266" s="30"/>
      <c r="NCN266" s="30"/>
      <c r="NCO266" s="30"/>
      <c r="NCP266" s="30"/>
      <c r="NCQ266" s="30"/>
      <c r="NCR266" s="30"/>
      <c r="NCS266" s="30"/>
      <c r="NCT266" s="30"/>
      <c r="NCU266" s="30"/>
      <c r="NCV266" s="30"/>
      <c r="NCW266" s="30"/>
      <c r="NCX266" s="30"/>
      <c r="NCY266" s="30"/>
      <c r="NCZ266" s="30"/>
      <c r="NDA266" s="30"/>
      <c r="NDB266" s="30"/>
      <c r="NDC266" s="30"/>
      <c r="NDD266" s="30"/>
      <c r="NDE266" s="30"/>
      <c r="NDF266" s="30"/>
      <c r="NDG266" s="30"/>
      <c r="NDH266" s="30"/>
      <c r="NDI266" s="30"/>
      <c r="NDJ266" s="30"/>
      <c r="NDK266" s="30"/>
      <c r="NDL266" s="30"/>
      <c r="NDM266" s="30"/>
      <c r="NDN266" s="30"/>
      <c r="NDO266" s="30"/>
      <c r="NDP266" s="30"/>
      <c r="NDQ266" s="30"/>
      <c r="NDR266" s="30"/>
      <c r="NDS266" s="30"/>
      <c r="NDT266" s="30"/>
      <c r="NDU266" s="30"/>
      <c r="NDV266" s="30"/>
      <c r="NDW266" s="30"/>
      <c r="NDX266" s="30"/>
      <c r="NDY266" s="30"/>
      <c r="NDZ266" s="30"/>
      <c r="NEA266" s="30"/>
      <c r="NEB266" s="30"/>
      <c r="NEC266" s="30"/>
      <c r="NED266" s="30"/>
      <c r="NEE266" s="30"/>
      <c r="NEF266" s="30"/>
      <c r="NEG266" s="30"/>
      <c r="NEH266" s="30"/>
      <c r="NEI266" s="30"/>
      <c r="NEJ266" s="30"/>
      <c r="NEK266" s="30"/>
      <c r="NEL266" s="30"/>
      <c r="NEM266" s="30"/>
      <c r="NEN266" s="30"/>
      <c r="NEO266" s="30"/>
      <c r="NEP266" s="30"/>
      <c r="NEQ266" s="30"/>
      <c r="NER266" s="30"/>
      <c r="NES266" s="30"/>
      <c r="NET266" s="30"/>
      <c r="NEU266" s="30"/>
      <c r="NEV266" s="30"/>
      <c r="NEW266" s="30"/>
      <c r="NEX266" s="30"/>
      <c r="NEY266" s="30"/>
      <c r="NEZ266" s="30"/>
      <c r="NFA266" s="30"/>
      <c r="NFB266" s="30"/>
      <c r="NFC266" s="30"/>
      <c r="NFD266" s="30"/>
      <c r="NFE266" s="30"/>
      <c r="NFF266" s="30"/>
      <c r="NFG266" s="30"/>
      <c r="NFH266" s="30"/>
      <c r="NFI266" s="30"/>
      <c r="NFJ266" s="30"/>
      <c r="NFK266" s="30"/>
      <c r="NFL266" s="30"/>
      <c r="NFM266" s="30"/>
      <c r="NFN266" s="30"/>
      <c r="NFO266" s="30"/>
      <c r="NFP266" s="30"/>
      <c r="NFQ266" s="30"/>
      <c r="NFR266" s="30"/>
      <c r="NFS266" s="30"/>
      <c r="NFT266" s="30"/>
      <c r="NFU266" s="30"/>
      <c r="NFV266" s="30"/>
      <c r="NFW266" s="30"/>
      <c r="NFX266" s="30"/>
      <c r="NFY266" s="30"/>
      <c r="NFZ266" s="30"/>
      <c r="NGA266" s="30"/>
      <c r="NGB266" s="30"/>
      <c r="NGC266" s="30"/>
      <c r="NGD266" s="30"/>
      <c r="NGE266" s="30"/>
      <c r="NGF266" s="30"/>
      <c r="NGG266" s="30"/>
      <c r="NGH266" s="30"/>
      <c r="NGI266" s="30"/>
      <c r="NGJ266" s="30"/>
      <c r="NGK266" s="30"/>
      <c r="NGL266" s="30"/>
      <c r="NGM266" s="30"/>
      <c r="NGN266" s="30"/>
      <c r="NGO266" s="30"/>
      <c r="NGP266" s="30"/>
      <c r="NGQ266" s="30"/>
      <c r="NGR266" s="30"/>
      <c r="NGS266" s="30"/>
      <c r="NGT266" s="30"/>
      <c r="NGU266" s="30"/>
      <c r="NGV266" s="30"/>
      <c r="NGW266" s="30"/>
      <c r="NGX266" s="30"/>
      <c r="NGY266" s="30"/>
      <c r="NGZ266" s="30"/>
      <c r="NHA266" s="30"/>
      <c r="NHB266" s="30"/>
      <c r="NHC266" s="30"/>
      <c r="NHD266" s="30"/>
      <c r="NHE266" s="30"/>
      <c r="NHF266" s="30"/>
      <c r="NHG266" s="30"/>
      <c r="NHH266" s="30"/>
      <c r="NHI266" s="30"/>
      <c r="NHJ266" s="30"/>
      <c r="NHK266" s="30"/>
      <c r="NHL266" s="30"/>
      <c r="NHM266" s="30"/>
      <c r="NHN266" s="30"/>
      <c r="NHO266" s="30"/>
      <c r="NHP266" s="30"/>
      <c r="NHQ266" s="30"/>
      <c r="NHR266" s="30"/>
      <c r="NHS266" s="30"/>
      <c r="NHT266" s="30"/>
      <c r="NHU266" s="30"/>
      <c r="NHV266" s="30"/>
      <c r="NHW266" s="30"/>
      <c r="NHX266" s="30"/>
      <c r="NHY266" s="30"/>
      <c r="NHZ266" s="30"/>
      <c r="NIA266" s="30"/>
      <c r="NIB266" s="30"/>
      <c r="NIC266" s="30"/>
      <c r="NID266" s="30"/>
      <c r="NIE266" s="30"/>
      <c r="NIF266" s="30"/>
      <c r="NIG266" s="30"/>
      <c r="NIH266" s="30"/>
      <c r="NII266" s="30"/>
      <c r="NIJ266" s="30"/>
      <c r="NIK266" s="30"/>
      <c r="NIL266" s="30"/>
      <c r="NIM266" s="30"/>
      <c r="NIN266" s="30"/>
      <c r="NIO266" s="30"/>
      <c r="NIP266" s="30"/>
      <c r="NIQ266" s="30"/>
      <c r="NIR266" s="30"/>
      <c r="NIS266" s="30"/>
      <c r="NIT266" s="30"/>
      <c r="NIU266" s="30"/>
      <c r="NIV266" s="30"/>
      <c r="NIW266" s="30"/>
      <c r="NIX266" s="30"/>
      <c r="NIY266" s="30"/>
      <c r="NIZ266" s="30"/>
      <c r="NJA266" s="30"/>
      <c r="NJB266" s="30"/>
      <c r="NJC266" s="30"/>
      <c r="NJD266" s="30"/>
      <c r="NJE266" s="30"/>
      <c r="NJF266" s="30"/>
      <c r="NJG266" s="30"/>
      <c r="NJH266" s="30"/>
      <c r="NJI266" s="30"/>
      <c r="NJJ266" s="30"/>
      <c r="NJK266" s="30"/>
      <c r="NJL266" s="30"/>
      <c r="NJM266" s="30"/>
      <c r="NJN266" s="30"/>
      <c r="NJO266" s="30"/>
      <c r="NJP266" s="30"/>
      <c r="NJQ266" s="30"/>
      <c r="NJR266" s="30"/>
      <c r="NJS266" s="30"/>
      <c r="NJT266" s="30"/>
      <c r="NJU266" s="30"/>
      <c r="NJV266" s="30"/>
      <c r="NJW266" s="30"/>
      <c r="NJX266" s="30"/>
      <c r="NJY266" s="30"/>
      <c r="NJZ266" s="30"/>
      <c r="NKA266" s="30"/>
      <c r="NKB266" s="30"/>
      <c r="NKC266" s="30"/>
      <c r="NKD266" s="30"/>
      <c r="NKE266" s="30"/>
      <c r="NKF266" s="30"/>
      <c r="NKG266" s="30"/>
      <c r="NKH266" s="30"/>
      <c r="NKI266" s="30"/>
      <c r="NKJ266" s="30"/>
      <c r="NKK266" s="30"/>
      <c r="NKL266" s="30"/>
      <c r="NKM266" s="30"/>
      <c r="NKN266" s="30"/>
      <c r="NKO266" s="30"/>
      <c r="NKP266" s="30"/>
      <c r="NKQ266" s="30"/>
      <c r="NKR266" s="30"/>
      <c r="NKS266" s="30"/>
      <c r="NKT266" s="30"/>
      <c r="NKU266" s="30"/>
      <c r="NKV266" s="30"/>
      <c r="NKW266" s="30"/>
      <c r="NKX266" s="30"/>
      <c r="NKY266" s="30"/>
      <c r="NKZ266" s="30"/>
      <c r="NLA266" s="30"/>
      <c r="NLB266" s="30"/>
      <c r="NLC266" s="30"/>
      <c r="NLD266" s="30"/>
      <c r="NLE266" s="30"/>
      <c r="NLF266" s="30"/>
      <c r="NLG266" s="30"/>
      <c r="NLH266" s="30"/>
      <c r="NLI266" s="30"/>
      <c r="NLJ266" s="30"/>
      <c r="NLK266" s="30"/>
      <c r="NLL266" s="30"/>
      <c r="NLM266" s="30"/>
      <c r="NLN266" s="30"/>
      <c r="NLO266" s="30"/>
      <c r="NLP266" s="30"/>
      <c r="NLQ266" s="30"/>
      <c r="NLR266" s="30"/>
      <c r="NLS266" s="30"/>
      <c r="NLT266" s="30"/>
      <c r="NLU266" s="30"/>
      <c r="NLV266" s="30"/>
      <c r="NLW266" s="30"/>
      <c r="NLX266" s="30"/>
      <c r="NLY266" s="30"/>
      <c r="NLZ266" s="30"/>
      <c r="NMA266" s="30"/>
      <c r="NMB266" s="30"/>
      <c r="NMC266" s="30"/>
      <c r="NMD266" s="30"/>
      <c r="NME266" s="30"/>
      <c r="NMF266" s="30"/>
      <c r="NMG266" s="30"/>
      <c r="NMH266" s="30"/>
      <c r="NMI266" s="30"/>
      <c r="NMJ266" s="30"/>
      <c r="NMK266" s="30"/>
      <c r="NML266" s="30"/>
      <c r="NMM266" s="30"/>
      <c r="NMN266" s="30"/>
      <c r="NMO266" s="30"/>
      <c r="NMP266" s="30"/>
      <c r="NMQ266" s="30"/>
      <c r="NMR266" s="30"/>
      <c r="NMS266" s="30"/>
      <c r="NMT266" s="30"/>
      <c r="NMU266" s="30"/>
      <c r="NMV266" s="30"/>
      <c r="NMW266" s="30"/>
      <c r="NMX266" s="30"/>
      <c r="NMY266" s="30"/>
      <c r="NMZ266" s="30"/>
      <c r="NNA266" s="30"/>
      <c r="NNB266" s="30"/>
      <c r="NNC266" s="30"/>
      <c r="NND266" s="30"/>
      <c r="NNE266" s="30"/>
      <c r="NNF266" s="30"/>
      <c r="NNG266" s="30"/>
      <c r="NNH266" s="30"/>
      <c r="NNI266" s="30"/>
      <c r="NNJ266" s="30"/>
      <c r="NNK266" s="30"/>
      <c r="NNL266" s="30"/>
      <c r="NNM266" s="30"/>
      <c r="NNN266" s="30"/>
      <c r="NNO266" s="30"/>
      <c r="NNP266" s="30"/>
      <c r="NNQ266" s="30"/>
      <c r="NNR266" s="30"/>
      <c r="NNS266" s="30"/>
      <c r="NNT266" s="30"/>
      <c r="NNU266" s="30"/>
      <c r="NNV266" s="30"/>
      <c r="NNW266" s="30"/>
      <c r="NNX266" s="30"/>
      <c r="NNY266" s="30"/>
      <c r="NNZ266" s="30"/>
      <c r="NOA266" s="30"/>
      <c r="NOB266" s="30"/>
      <c r="NOC266" s="30"/>
      <c r="NOD266" s="30"/>
      <c r="NOE266" s="30"/>
      <c r="NOF266" s="30"/>
      <c r="NOG266" s="30"/>
      <c r="NOH266" s="30"/>
      <c r="NOI266" s="30"/>
      <c r="NOJ266" s="30"/>
      <c r="NOK266" s="30"/>
      <c r="NOL266" s="30"/>
      <c r="NOM266" s="30"/>
      <c r="NON266" s="30"/>
      <c r="NOO266" s="30"/>
      <c r="NOP266" s="30"/>
      <c r="NOQ266" s="30"/>
      <c r="NOR266" s="30"/>
      <c r="NOS266" s="30"/>
      <c r="NOT266" s="30"/>
      <c r="NOU266" s="30"/>
      <c r="NOV266" s="30"/>
      <c r="NOW266" s="30"/>
      <c r="NOX266" s="30"/>
      <c r="NOY266" s="30"/>
      <c r="NOZ266" s="30"/>
      <c r="NPA266" s="30"/>
      <c r="NPB266" s="30"/>
      <c r="NPC266" s="30"/>
      <c r="NPD266" s="30"/>
      <c r="NPE266" s="30"/>
      <c r="NPF266" s="30"/>
      <c r="NPG266" s="30"/>
      <c r="NPH266" s="30"/>
      <c r="NPI266" s="30"/>
      <c r="NPJ266" s="30"/>
      <c r="NPK266" s="30"/>
      <c r="NPL266" s="30"/>
      <c r="NPM266" s="30"/>
      <c r="NPN266" s="30"/>
      <c r="NPO266" s="30"/>
      <c r="NPP266" s="30"/>
      <c r="NPQ266" s="30"/>
      <c r="NPR266" s="30"/>
      <c r="NPS266" s="30"/>
      <c r="NPT266" s="30"/>
      <c r="NPU266" s="30"/>
      <c r="NPV266" s="30"/>
      <c r="NPW266" s="30"/>
      <c r="NPX266" s="30"/>
      <c r="NPY266" s="30"/>
      <c r="NPZ266" s="30"/>
      <c r="NQA266" s="30"/>
      <c r="NQB266" s="30"/>
      <c r="NQC266" s="30"/>
      <c r="NQD266" s="30"/>
      <c r="NQE266" s="30"/>
      <c r="NQF266" s="30"/>
      <c r="NQG266" s="30"/>
      <c r="NQH266" s="30"/>
      <c r="NQI266" s="30"/>
      <c r="NQJ266" s="30"/>
      <c r="NQK266" s="30"/>
      <c r="NQL266" s="30"/>
      <c r="NQM266" s="30"/>
      <c r="NQN266" s="30"/>
      <c r="NQO266" s="30"/>
      <c r="NQP266" s="30"/>
      <c r="NQQ266" s="30"/>
      <c r="NQR266" s="30"/>
      <c r="NQS266" s="30"/>
      <c r="NQT266" s="30"/>
      <c r="NQU266" s="30"/>
      <c r="NQV266" s="30"/>
      <c r="NQW266" s="30"/>
      <c r="NQX266" s="30"/>
      <c r="NQY266" s="30"/>
      <c r="NQZ266" s="30"/>
      <c r="NRA266" s="30"/>
      <c r="NRB266" s="30"/>
      <c r="NRC266" s="30"/>
      <c r="NRD266" s="30"/>
      <c r="NRE266" s="30"/>
      <c r="NRF266" s="30"/>
      <c r="NRG266" s="30"/>
      <c r="NRH266" s="30"/>
      <c r="NRI266" s="30"/>
      <c r="NRJ266" s="30"/>
      <c r="NRK266" s="30"/>
      <c r="NRL266" s="30"/>
      <c r="NRM266" s="30"/>
      <c r="NRN266" s="30"/>
      <c r="NRO266" s="30"/>
      <c r="NRP266" s="30"/>
      <c r="NRQ266" s="30"/>
      <c r="NRR266" s="30"/>
      <c r="NRS266" s="30"/>
      <c r="NRT266" s="30"/>
      <c r="NRU266" s="30"/>
      <c r="NRV266" s="30"/>
      <c r="NRW266" s="30"/>
      <c r="NRX266" s="30"/>
      <c r="NRY266" s="30"/>
      <c r="NRZ266" s="30"/>
      <c r="NSA266" s="30"/>
      <c r="NSB266" s="30"/>
      <c r="NSC266" s="30"/>
      <c r="NSD266" s="30"/>
      <c r="NSE266" s="30"/>
      <c r="NSF266" s="30"/>
      <c r="NSG266" s="30"/>
      <c r="NSH266" s="30"/>
      <c r="NSI266" s="30"/>
      <c r="NSJ266" s="30"/>
      <c r="NSK266" s="30"/>
      <c r="NSL266" s="30"/>
      <c r="NSM266" s="30"/>
      <c r="NSN266" s="30"/>
      <c r="NSO266" s="30"/>
      <c r="NSP266" s="30"/>
      <c r="NSQ266" s="30"/>
      <c r="NSR266" s="30"/>
      <c r="NSS266" s="30"/>
      <c r="NST266" s="30"/>
      <c r="NSU266" s="30"/>
      <c r="NSV266" s="30"/>
      <c r="NSW266" s="30"/>
      <c r="NSX266" s="30"/>
      <c r="NSY266" s="30"/>
      <c r="NSZ266" s="30"/>
      <c r="NTA266" s="30"/>
      <c r="NTB266" s="30"/>
      <c r="NTC266" s="30"/>
      <c r="NTD266" s="30"/>
      <c r="NTE266" s="30"/>
      <c r="NTF266" s="30"/>
      <c r="NTG266" s="30"/>
      <c r="NTH266" s="30"/>
      <c r="NTI266" s="30"/>
      <c r="NTJ266" s="30"/>
      <c r="NTK266" s="30"/>
      <c r="NTL266" s="30"/>
      <c r="NTM266" s="30"/>
      <c r="NTN266" s="30"/>
      <c r="NTO266" s="30"/>
      <c r="NTP266" s="30"/>
      <c r="NTQ266" s="30"/>
      <c r="NTR266" s="30"/>
      <c r="NTS266" s="30"/>
      <c r="NTT266" s="30"/>
      <c r="NTU266" s="30"/>
      <c r="NTV266" s="30"/>
      <c r="NTW266" s="30"/>
      <c r="NTX266" s="30"/>
      <c r="NTY266" s="30"/>
      <c r="NTZ266" s="30"/>
      <c r="NUA266" s="30"/>
      <c r="NUB266" s="30"/>
      <c r="NUC266" s="30"/>
      <c r="NUD266" s="30"/>
      <c r="NUE266" s="30"/>
      <c r="NUF266" s="30"/>
      <c r="NUG266" s="30"/>
      <c r="NUH266" s="30"/>
      <c r="NUI266" s="30"/>
      <c r="NUJ266" s="30"/>
      <c r="NUK266" s="30"/>
      <c r="NUL266" s="30"/>
      <c r="NUM266" s="30"/>
      <c r="NUN266" s="30"/>
      <c r="NUO266" s="30"/>
      <c r="NUP266" s="30"/>
      <c r="NUQ266" s="30"/>
      <c r="NUR266" s="30"/>
      <c r="NUS266" s="30"/>
      <c r="NUT266" s="30"/>
      <c r="NUU266" s="30"/>
      <c r="NUV266" s="30"/>
      <c r="NUW266" s="30"/>
      <c r="NUX266" s="30"/>
      <c r="NUY266" s="30"/>
      <c r="NUZ266" s="30"/>
      <c r="NVA266" s="30"/>
      <c r="NVB266" s="30"/>
      <c r="NVC266" s="30"/>
      <c r="NVD266" s="30"/>
      <c r="NVE266" s="30"/>
      <c r="NVF266" s="30"/>
      <c r="NVG266" s="30"/>
      <c r="NVH266" s="30"/>
      <c r="NVI266" s="30"/>
      <c r="NVJ266" s="30"/>
      <c r="NVK266" s="30"/>
      <c r="NVL266" s="30"/>
      <c r="NVM266" s="30"/>
      <c r="NVN266" s="30"/>
      <c r="NVO266" s="30"/>
      <c r="NVP266" s="30"/>
      <c r="NVQ266" s="30"/>
      <c r="NVR266" s="30"/>
      <c r="NVS266" s="30"/>
      <c r="NVT266" s="30"/>
      <c r="NVU266" s="30"/>
      <c r="NVV266" s="30"/>
      <c r="NVW266" s="30"/>
      <c r="NVX266" s="30"/>
      <c r="NVY266" s="30"/>
      <c r="NVZ266" s="30"/>
      <c r="NWA266" s="30"/>
      <c r="NWB266" s="30"/>
      <c r="NWC266" s="30"/>
      <c r="NWD266" s="30"/>
      <c r="NWE266" s="30"/>
      <c r="NWF266" s="30"/>
      <c r="NWG266" s="30"/>
      <c r="NWH266" s="30"/>
      <c r="NWI266" s="30"/>
      <c r="NWJ266" s="30"/>
      <c r="NWK266" s="30"/>
      <c r="NWL266" s="30"/>
      <c r="NWM266" s="30"/>
      <c r="NWN266" s="30"/>
      <c r="NWO266" s="30"/>
      <c r="NWP266" s="30"/>
      <c r="NWQ266" s="30"/>
      <c r="NWR266" s="30"/>
      <c r="NWS266" s="30"/>
      <c r="NWT266" s="30"/>
      <c r="NWU266" s="30"/>
      <c r="NWV266" s="30"/>
      <c r="NWW266" s="30"/>
      <c r="NWX266" s="30"/>
      <c r="NWY266" s="30"/>
      <c r="NWZ266" s="30"/>
      <c r="NXA266" s="30"/>
      <c r="NXB266" s="30"/>
      <c r="NXC266" s="30"/>
      <c r="NXD266" s="30"/>
      <c r="NXE266" s="30"/>
      <c r="NXF266" s="30"/>
      <c r="NXG266" s="30"/>
      <c r="NXH266" s="30"/>
      <c r="NXI266" s="30"/>
      <c r="NXJ266" s="30"/>
      <c r="NXK266" s="30"/>
      <c r="NXL266" s="30"/>
      <c r="NXM266" s="30"/>
      <c r="NXN266" s="30"/>
      <c r="NXO266" s="30"/>
      <c r="NXP266" s="30"/>
      <c r="NXQ266" s="30"/>
      <c r="NXR266" s="30"/>
      <c r="NXS266" s="30"/>
      <c r="NXT266" s="30"/>
      <c r="NXU266" s="30"/>
      <c r="NXV266" s="30"/>
      <c r="NXW266" s="30"/>
      <c r="NXX266" s="30"/>
      <c r="NXY266" s="30"/>
      <c r="NXZ266" s="30"/>
      <c r="NYA266" s="30"/>
      <c r="NYB266" s="30"/>
      <c r="NYC266" s="30"/>
      <c r="NYD266" s="30"/>
      <c r="NYE266" s="30"/>
      <c r="NYF266" s="30"/>
      <c r="NYG266" s="30"/>
      <c r="NYH266" s="30"/>
      <c r="NYI266" s="30"/>
      <c r="NYJ266" s="30"/>
      <c r="NYK266" s="30"/>
      <c r="NYL266" s="30"/>
      <c r="NYM266" s="30"/>
      <c r="NYN266" s="30"/>
      <c r="NYO266" s="30"/>
      <c r="NYP266" s="30"/>
      <c r="NYQ266" s="30"/>
      <c r="NYR266" s="30"/>
      <c r="NYS266" s="30"/>
      <c r="NYT266" s="30"/>
      <c r="NYU266" s="30"/>
      <c r="NYV266" s="30"/>
      <c r="NYW266" s="30"/>
      <c r="NYX266" s="30"/>
      <c r="NYY266" s="30"/>
      <c r="NYZ266" s="30"/>
      <c r="NZA266" s="30"/>
      <c r="NZB266" s="30"/>
      <c r="NZC266" s="30"/>
      <c r="NZD266" s="30"/>
      <c r="NZE266" s="30"/>
      <c r="NZF266" s="30"/>
      <c r="NZG266" s="30"/>
      <c r="NZH266" s="30"/>
      <c r="NZI266" s="30"/>
      <c r="NZJ266" s="30"/>
      <c r="NZK266" s="30"/>
      <c r="NZL266" s="30"/>
      <c r="NZM266" s="30"/>
      <c r="NZN266" s="30"/>
      <c r="NZO266" s="30"/>
      <c r="NZP266" s="30"/>
      <c r="NZQ266" s="30"/>
      <c r="NZR266" s="30"/>
      <c r="NZS266" s="30"/>
      <c r="NZT266" s="30"/>
      <c r="NZU266" s="30"/>
      <c r="NZV266" s="30"/>
      <c r="NZW266" s="30"/>
      <c r="NZX266" s="30"/>
      <c r="NZY266" s="30"/>
      <c r="NZZ266" s="30"/>
      <c r="OAA266" s="30"/>
      <c r="OAB266" s="30"/>
      <c r="OAC266" s="30"/>
      <c r="OAD266" s="30"/>
      <c r="OAE266" s="30"/>
      <c r="OAF266" s="30"/>
      <c r="OAG266" s="30"/>
      <c r="OAH266" s="30"/>
      <c r="OAI266" s="30"/>
      <c r="OAJ266" s="30"/>
      <c r="OAK266" s="30"/>
      <c r="OAL266" s="30"/>
      <c r="OAM266" s="30"/>
      <c r="OAN266" s="30"/>
      <c r="OAO266" s="30"/>
      <c r="OAP266" s="30"/>
      <c r="OAQ266" s="30"/>
      <c r="OAR266" s="30"/>
      <c r="OAS266" s="30"/>
      <c r="OAT266" s="30"/>
      <c r="OAU266" s="30"/>
      <c r="OAV266" s="30"/>
      <c r="OAW266" s="30"/>
      <c r="OAX266" s="30"/>
      <c r="OAY266" s="30"/>
      <c r="OAZ266" s="30"/>
      <c r="OBA266" s="30"/>
      <c r="OBB266" s="30"/>
      <c r="OBC266" s="30"/>
      <c r="OBD266" s="30"/>
      <c r="OBE266" s="30"/>
      <c r="OBF266" s="30"/>
      <c r="OBG266" s="30"/>
      <c r="OBH266" s="30"/>
      <c r="OBI266" s="30"/>
      <c r="OBJ266" s="30"/>
      <c r="OBK266" s="30"/>
      <c r="OBL266" s="30"/>
      <c r="OBM266" s="30"/>
      <c r="OBN266" s="30"/>
      <c r="OBO266" s="30"/>
      <c r="OBP266" s="30"/>
      <c r="OBQ266" s="30"/>
      <c r="OBR266" s="30"/>
      <c r="OBS266" s="30"/>
      <c r="OBT266" s="30"/>
      <c r="OBU266" s="30"/>
      <c r="OBV266" s="30"/>
      <c r="OBW266" s="30"/>
      <c r="OBX266" s="30"/>
      <c r="OBY266" s="30"/>
      <c r="OBZ266" s="30"/>
      <c r="OCA266" s="30"/>
      <c r="OCB266" s="30"/>
      <c r="OCC266" s="30"/>
      <c r="OCD266" s="30"/>
      <c r="OCE266" s="30"/>
      <c r="OCF266" s="30"/>
      <c r="OCG266" s="30"/>
      <c r="OCH266" s="30"/>
      <c r="OCI266" s="30"/>
      <c r="OCJ266" s="30"/>
      <c r="OCK266" s="30"/>
      <c r="OCL266" s="30"/>
      <c r="OCM266" s="30"/>
      <c r="OCN266" s="30"/>
      <c r="OCO266" s="30"/>
      <c r="OCP266" s="30"/>
      <c r="OCQ266" s="30"/>
      <c r="OCR266" s="30"/>
      <c r="OCS266" s="30"/>
      <c r="OCT266" s="30"/>
      <c r="OCU266" s="30"/>
      <c r="OCV266" s="30"/>
      <c r="OCW266" s="30"/>
      <c r="OCX266" s="30"/>
      <c r="OCY266" s="30"/>
      <c r="OCZ266" s="30"/>
      <c r="ODA266" s="30"/>
      <c r="ODB266" s="30"/>
      <c r="ODC266" s="30"/>
      <c r="ODD266" s="30"/>
      <c r="ODE266" s="30"/>
      <c r="ODF266" s="30"/>
      <c r="ODG266" s="30"/>
      <c r="ODH266" s="30"/>
      <c r="ODI266" s="30"/>
      <c r="ODJ266" s="30"/>
      <c r="ODK266" s="30"/>
      <c r="ODL266" s="30"/>
      <c r="ODM266" s="30"/>
      <c r="ODN266" s="30"/>
      <c r="ODO266" s="30"/>
      <c r="ODP266" s="30"/>
      <c r="ODQ266" s="30"/>
      <c r="ODR266" s="30"/>
      <c r="ODS266" s="30"/>
      <c r="ODT266" s="30"/>
      <c r="ODU266" s="30"/>
      <c r="ODV266" s="30"/>
      <c r="ODW266" s="30"/>
      <c r="ODX266" s="30"/>
      <c r="ODY266" s="30"/>
      <c r="ODZ266" s="30"/>
      <c r="OEA266" s="30"/>
      <c r="OEB266" s="30"/>
      <c r="OEC266" s="30"/>
      <c r="OED266" s="30"/>
      <c r="OEE266" s="30"/>
      <c r="OEF266" s="30"/>
      <c r="OEG266" s="30"/>
      <c r="OEH266" s="30"/>
      <c r="OEI266" s="30"/>
      <c r="OEJ266" s="30"/>
      <c r="OEK266" s="30"/>
      <c r="OEL266" s="30"/>
      <c r="OEM266" s="30"/>
      <c r="OEN266" s="30"/>
      <c r="OEO266" s="30"/>
      <c r="OEP266" s="30"/>
      <c r="OEQ266" s="30"/>
      <c r="OER266" s="30"/>
      <c r="OES266" s="30"/>
      <c r="OET266" s="30"/>
      <c r="OEU266" s="30"/>
      <c r="OEV266" s="30"/>
      <c r="OEW266" s="30"/>
      <c r="OEX266" s="30"/>
      <c r="OEY266" s="30"/>
      <c r="OEZ266" s="30"/>
      <c r="OFA266" s="30"/>
      <c r="OFB266" s="30"/>
      <c r="OFC266" s="30"/>
      <c r="OFD266" s="30"/>
      <c r="OFE266" s="30"/>
      <c r="OFF266" s="30"/>
      <c r="OFG266" s="30"/>
      <c r="OFH266" s="30"/>
      <c r="OFI266" s="30"/>
      <c r="OFJ266" s="30"/>
      <c r="OFK266" s="30"/>
      <c r="OFL266" s="30"/>
      <c r="OFM266" s="30"/>
      <c r="OFN266" s="30"/>
      <c r="OFO266" s="30"/>
      <c r="OFP266" s="30"/>
      <c r="OFQ266" s="30"/>
      <c r="OFR266" s="30"/>
      <c r="OFS266" s="30"/>
      <c r="OFT266" s="30"/>
      <c r="OFU266" s="30"/>
      <c r="OFV266" s="30"/>
      <c r="OFW266" s="30"/>
      <c r="OFX266" s="30"/>
      <c r="OFY266" s="30"/>
      <c r="OFZ266" s="30"/>
      <c r="OGA266" s="30"/>
      <c r="OGB266" s="30"/>
      <c r="OGC266" s="30"/>
      <c r="OGD266" s="30"/>
      <c r="OGE266" s="30"/>
      <c r="OGF266" s="30"/>
      <c r="OGG266" s="30"/>
      <c r="OGH266" s="30"/>
      <c r="OGI266" s="30"/>
      <c r="OGJ266" s="30"/>
      <c r="OGK266" s="30"/>
      <c r="OGL266" s="30"/>
      <c r="OGM266" s="30"/>
      <c r="OGN266" s="30"/>
      <c r="OGO266" s="30"/>
      <c r="OGP266" s="30"/>
      <c r="OGQ266" s="30"/>
      <c r="OGR266" s="30"/>
      <c r="OGS266" s="30"/>
      <c r="OGT266" s="30"/>
      <c r="OGU266" s="30"/>
      <c r="OGV266" s="30"/>
      <c r="OGW266" s="30"/>
      <c r="OGX266" s="30"/>
      <c r="OGY266" s="30"/>
      <c r="OGZ266" s="30"/>
      <c r="OHA266" s="30"/>
      <c r="OHB266" s="30"/>
      <c r="OHC266" s="30"/>
      <c r="OHD266" s="30"/>
      <c r="OHE266" s="30"/>
      <c r="OHF266" s="30"/>
      <c r="OHG266" s="30"/>
      <c r="OHH266" s="30"/>
      <c r="OHI266" s="30"/>
      <c r="OHJ266" s="30"/>
      <c r="OHK266" s="30"/>
      <c r="OHL266" s="30"/>
      <c r="OHM266" s="30"/>
      <c r="OHN266" s="30"/>
      <c r="OHO266" s="30"/>
      <c r="OHP266" s="30"/>
      <c r="OHQ266" s="30"/>
      <c r="OHR266" s="30"/>
      <c r="OHS266" s="30"/>
      <c r="OHT266" s="30"/>
      <c r="OHU266" s="30"/>
      <c r="OHV266" s="30"/>
      <c r="OHW266" s="30"/>
      <c r="OHX266" s="30"/>
      <c r="OHY266" s="30"/>
      <c r="OHZ266" s="30"/>
      <c r="OIA266" s="30"/>
      <c r="OIB266" s="30"/>
      <c r="OIC266" s="30"/>
      <c r="OID266" s="30"/>
      <c r="OIE266" s="30"/>
      <c r="OIF266" s="30"/>
      <c r="OIG266" s="30"/>
      <c r="OIH266" s="30"/>
      <c r="OII266" s="30"/>
      <c r="OIJ266" s="30"/>
      <c r="OIK266" s="30"/>
      <c r="OIL266" s="30"/>
      <c r="OIM266" s="30"/>
      <c r="OIN266" s="30"/>
      <c r="OIO266" s="30"/>
      <c r="OIP266" s="30"/>
      <c r="OIQ266" s="30"/>
      <c r="OIR266" s="30"/>
      <c r="OIS266" s="30"/>
      <c r="OIT266" s="30"/>
      <c r="OIU266" s="30"/>
      <c r="OIV266" s="30"/>
      <c r="OIW266" s="30"/>
      <c r="OIX266" s="30"/>
      <c r="OIY266" s="30"/>
      <c r="OIZ266" s="30"/>
      <c r="OJA266" s="30"/>
      <c r="OJB266" s="30"/>
      <c r="OJC266" s="30"/>
      <c r="OJD266" s="30"/>
      <c r="OJE266" s="30"/>
      <c r="OJF266" s="30"/>
      <c r="OJG266" s="30"/>
      <c r="OJH266" s="30"/>
      <c r="OJI266" s="30"/>
      <c r="OJJ266" s="30"/>
      <c r="OJK266" s="30"/>
      <c r="OJL266" s="30"/>
      <c r="OJM266" s="30"/>
      <c r="OJN266" s="30"/>
      <c r="OJO266" s="30"/>
      <c r="OJP266" s="30"/>
      <c r="OJQ266" s="30"/>
      <c r="OJR266" s="30"/>
      <c r="OJS266" s="30"/>
      <c r="OJT266" s="30"/>
      <c r="OJU266" s="30"/>
      <c r="OJV266" s="30"/>
      <c r="OJW266" s="30"/>
      <c r="OJX266" s="30"/>
      <c r="OJY266" s="30"/>
      <c r="OJZ266" s="30"/>
      <c r="OKA266" s="30"/>
      <c r="OKB266" s="30"/>
      <c r="OKC266" s="30"/>
      <c r="OKD266" s="30"/>
      <c r="OKE266" s="30"/>
      <c r="OKF266" s="30"/>
      <c r="OKG266" s="30"/>
      <c r="OKH266" s="30"/>
      <c r="OKI266" s="30"/>
      <c r="OKJ266" s="30"/>
      <c r="OKK266" s="30"/>
      <c r="OKL266" s="30"/>
      <c r="OKM266" s="30"/>
      <c r="OKN266" s="30"/>
      <c r="OKO266" s="30"/>
      <c r="OKP266" s="30"/>
      <c r="OKQ266" s="30"/>
      <c r="OKR266" s="30"/>
      <c r="OKS266" s="30"/>
      <c r="OKT266" s="30"/>
      <c r="OKU266" s="30"/>
      <c r="OKV266" s="30"/>
      <c r="OKW266" s="30"/>
      <c r="OKX266" s="30"/>
      <c r="OKY266" s="30"/>
      <c r="OKZ266" s="30"/>
      <c r="OLA266" s="30"/>
      <c r="OLB266" s="30"/>
      <c r="OLC266" s="30"/>
      <c r="OLD266" s="30"/>
      <c r="OLE266" s="30"/>
      <c r="OLF266" s="30"/>
      <c r="OLG266" s="30"/>
      <c r="OLH266" s="30"/>
      <c r="OLI266" s="30"/>
      <c r="OLJ266" s="30"/>
      <c r="OLK266" s="30"/>
      <c r="OLL266" s="30"/>
      <c r="OLM266" s="30"/>
      <c r="OLN266" s="30"/>
      <c r="OLO266" s="30"/>
      <c r="OLP266" s="30"/>
      <c r="OLQ266" s="30"/>
      <c r="OLR266" s="30"/>
      <c r="OLS266" s="30"/>
      <c r="OLT266" s="30"/>
      <c r="OLU266" s="30"/>
      <c r="OLV266" s="30"/>
      <c r="OLW266" s="30"/>
      <c r="OLX266" s="30"/>
      <c r="OLY266" s="30"/>
      <c r="OLZ266" s="30"/>
      <c r="OMA266" s="30"/>
      <c r="OMB266" s="30"/>
      <c r="OMC266" s="30"/>
      <c r="OMD266" s="30"/>
      <c r="OME266" s="30"/>
      <c r="OMF266" s="30"/>
      <c r="OMG266" s="30"/>
      <c r="OMH266" s="30"/>
      <c r="OMI266" s="30"/>
      <c r="OMJ266" s="30"/>
      <c r="OMK266" s="30"/>
      <c r="OML266" s="30"/>
      <c r="OMM266" s="30"/>
      <c r="OMN266" s="30"/>
      <c r="OMO266" s="30"/>
      <c r="OMP266" s="30"/>
      <c r="OMQ266" s="30"/>
      <c r="OMR266" s="30"/>
      <c r="OMS266" s="30"/>
      <c r="OMT266" s="30"/>
      <c r="OMU266" s="30"/>
      <c r="OMV266" s="30"/>
      <c r="OMW266" s="30"/>
      <c r="OMX266" s="30"/>
      <c r="OMY266" s="30"/>
      <c r="OMZ266" s="30"/>
      <c r="ONA266" s="30"/>
      <c r="ONB266" s="30"/>
      <c r="ONC266" s="30"/>
      <c r="OND266" s="30"/>
      <c r="ONE266" s="30"/>
      <c r="ONF266" s="30"/>
      <c r="ONG266" s="30"/>
      <c r="ONH266" s="30"/>
      <c r="ONI266" s="30"/>
      <c r="ONJ266" s="30"/>
      <c r="ONK266" s="30"/>
      <c r="ONL266" s="30"/>
      <c r="ONM266" s="30"/>
      <c r="ONN266" s="30"/>
      <c r="ONO266" s="30"/>
      <c r="ONP266" s="30"/>
      <c r="ONQ266" s="30"/>
      <c r="ONR266" s="30"/>
      <c r="ONS266" s="30"/>
      <c r="ONT266" s="30"/>
      <c r="ONU266" s="30"/>
      <c r="ONV266" s="30"/>
      <c r="ONW266" s="30"/>
      <c r="ONX266" s="30"/>
      <c r="ONY266" s="30"/>
      <c r="ONZ266" s="30"/>
      <c r="OOA266" s="30"/>
      <c r="OOB266" s="30"/>
      <c r="OOC266" s="30"/>
      <c r="OOD266" s="30"/>
      <c r="OOE266" s="30"/>
      <c r="OOF266" s="30"/>
      <c r="OOG266" s="30"/>
      <c r="OOH266" s="30"/>
      <c r="OOI266" s="30"/>
      <c r="OOJ266" s="30"/>
      <c r="OOK266" s="30"/>
      <c r="OOL266" s="30"/>
      <c r="OOM266" s="30"/>
      <c r="OON266" s="30"/>
      <c r="OOO266" s="30"/>
      <c r="OOP266" s="30"/>
      <c r="OOQ266" s="30"/>
      <c r="OOR266" s="30"/>
      <c r="OOS266" s="30"/>
      <c r="OOT266" s="30"/>
      <c r="OOU266" s="30"/>
      <c r="OOV266" s="30"/>
      <c r="OOW266" s="30"/>
      <c r="OOX266" s="30"/>
      <c r="OOY266" s="30"/>
      <c r="OOZ266" s="30"/>
      <c r="OPA266" s="30"/>
      <c r="OPB266" s="30"/>
      <c r="OPC266" s="30"/>
      <c r="OPD266" s="30"/>
      <c r="OPE266" s="30"/>
      <c r="OPF266" s="30"/>
      <c r="OPG266" s="30"/>
      <c r="OPH266" s="30"/>
      <c r="OPI266" s="30"/>
      <c r="OPJ266" s="30"/>
      <c r="OPK266" s="30"/>
      <c r="OPL266" s="30"/>
      <c r="OPM266" s="30"/>
      <c r="OPN266" s="30"/>
      <c r="OPO266" s="30"/>
      <c r="OPP266" s="30"/>
      <c r="OPQ266" s="30"/>
      <c r="OPR266" s="30"/>
      <c r="OPS266" s="30"/>
      <c r="OPT266" s="30"/>
      <c r="OPU266" s="30"/>
      <c r="OPV266" s="30"/>
      <c r="OPW266" s="30"/>
      <c r="OPX266" s="30"/>
      <c r="OPY266" s="30"/>
      <c r="OPZ266" s="30"/>
      <c r="OQA266" s="30"/>
      <c r="OQB266" s="30"/>
      <c r="OQC266" s="30"/>
      <c r="OQD266" s="30"/>
      <c r="OQE266" s="30"/>
      <c r="OQF266" s="30"/>
      <c r="OQG266" s="30"/>
      <c r="OQH266" s="30"/>
      <c r="OQI266" s="30"/>
      <c r="OQJ266" s="30"/>
      <c r="OQK266" s="30"/>
      <c r="OQL266" s="30"/>
      <c r="OQM266" s="30"/>
      <c r="OQN266" s="30"/>
      <c r="OQO266" s="30"/>
      <c r="OQP266" s="30"/>
      <c r="OQQ266" s="30"/>
      <c r="OQR266" s="30"/>
      <c r="OQS266" s="30"/>
      <c r="OQT266" s="30"/>
      <c r="OQU266" s="30"/>
      <c r="OQV266" s="30"/>
      <c r="OQW266" s="30"/>
      <c r="OQX266" s="30"/>
      <c r="OQY266" s="30"/>
      <c r="OQZ266" s="30"/>
      <c r="ORA266" s="30"/>
      <c r="ORB266" s="30"/>
      <c r="ORC266" s="30"/>
      <c r="ORD266" s="30"/>
      <c r="ORE266" s="30"/>
      <c r="ORF266" s="30"/>
      <c r="ORG266" s="30"/>
      <c r="ORH266" s="30"/>
      <c r="ORI266" s="30"/>
      <c r="ORJ266" s="30"/>
      <c r="ORK266" s="30"/>
      <c r="ORL266" s="30"/>
      <c r="ORM266" s="30"/>
      <c r="ORN266" s="30"/>
      <c r="ORO266" s="30"/>
      <c r="ORP266" s="30"/>
      <c r="ORQ266" s="30"/>
      <c r="ORR266" s="30"/>
      <c r="ORS266" s="30"/>
      <c r="ORT266" s="30"/>
      <c r="ORU266" s="30"/>
      <c r="ORV266" s="30"/>
      <c r="ORW266" s="30"/>
      <c r="ORX266" s="30"/>
      <c r="ORY266" s="30"/>
      <c r="ORZ266" s="30"/>
      <c r="OSA266" s="30"/>
      <c r="OSB266" s="30"/>
      <c r="OSC266" s="30"/>
      <c r="OSD266" s="30"/>
      <c r="OSE266" s="30"/>
      <c r="OSF266" s="30"/>
      <c r="OSG266" s="30"/>
      <c r="OSH266" s="30"/>
      <c r="OSI266" s="30"/>
      <c r="OSJ266" s="30"/>
      <c r="OSK266" s="30"/>
      <c r="OSL266" s="30"/>
      <c r="OSM266" s="30"/>
      <c r="OSN266" s="30"/>
      <c r="OSO266" s="30"/>
      <c r="OSP266" s="30"/>
      <c r="OSQ266" s="30"/>
      <c r="OSR266" s="30"/>
      <c r="OSS266" s="30"/>
      <c r="OST266" s="30"/>
      <c r="OSU266" s="30"/>
      <c r="OSV266" s="30"/>
      <c r="OSW266" s="30"/>
      <c r="OSX266" s="30"/>
      <c r="OSY266" s="30"/>
      <c r="OSZ266" s="30"/>
      <c r="OTA266" s="30"/>
      <c r="OTB266" s="30"/>
      <c r="OTC266" s="30"/>
      <c r="OTD266" s="30"/>
      <c r="OTE266" s="30"/>
      <c r="OTF266" s="30"/>
      <c r="OTG266" s="30"/>
      <c r="OTH266" s="30"/>
      <c r="OTI266" s="30"/>
      <c r="OTJ266" s="30"/>
      <c r="OTK266" s="30"/>
      <c r="OTL266" s="30"/>
      <c r="OTM266" s="30"/>
      <c r="OTN266" s="30"/>
      <c r="OTO266" s="30"/>
      <c r="OTP266" s="30"/>
      <c r="OTQ266" s="30"/>
      <c r="OTR266" s="30"/>
      <c r="OTS266" s="30"/>
      <c r="OTT266" s="30"/>
      <c r="OTU266" s="30"/>
      <c r="OTV266" s="30"/>
      <c r="OTW266" s="30"/>
      <c r="OTX266" s="30"/>
      <c r="OTY266" s="30"/>
      <c r="OTZ266" s="30"/>
      <c r="OUA266" s="30"/>
      <c r="OUB266" s="30"/>
      <c r="OUC266" s="30"/>
      <c r="OUD266" s="30"/>
      <c r="OUE266" s="30"/>
      <c r="OUF266" s="30"/>
      <c r="OUG266" s="30"/>
      <c r="OUH266" s="30"/>
      <c r="OUI266" s="30"/>
      <c r="OUJ266" s="30"/>
      <c r="OUK266" s="30"/>
      <c r="OUL266" s="30"/>
      <c r="OUM266" s="30"/>
      <c r="OUN266" s="30"/>
      <c r="OUO266" s="30"/>
      <c r="OUP266" s="30"/>
      <c r="OUQ266" s="30"/>
      <c r="OUR266" s="30"/>
      <c r="OUS266" s="30"/>
      <c r="OUT266" s="30"/>
      <c r="OUU266" s="30"/>
      <c r="OUV266" s="30"/>
      <c r="OUW266" s="30"/>
      <c r="OUX266" s="30"/>
      <c r="OUY266" s="30"/>
      <c r="OUZ266" s="30"/>
      <c r="OVA266" s="30"/>
      <c r="OVB266" s="30"/>
      <c r="OVC266" s="30"/>
      <c r="OVD266" s="30"/>
      <c r="OVE266" s="30"/>
      <c r="OVF266" s="30"/>
      <c r="OVG266" s="30"/>
      <c r="OVH266" s="30"/>
      <c r="OVI266" s="30"/>
      <c r="OVJ266" s="30"/>
      <c r="OVK266" s="30"/>
      <c r="OVL266" s="30"/>
      <c r="OVM266" s="30"/>
      <c r="OVN266" s="30"/>
      <c r="OVO266" s="30"/>
      <c r="OVP266" s="30"/>
      <c r="OVQ266" s="30"/>
      <c r="OVR266" s="30"/>
      <c r="OVS266" s="30"/>
      <c r="OVT266" s="30"/>
      <c r="OVU266" s="30"/>
      <c r="OVV266" s="30"/>
      <c r="OVW266" s="30"/>
      <c r="OVX266" s="30"/>
      <c r="OVY266" s="30"/>
      <c r="OVZ266" s="30"/>
      <c r="OWA266" s="30"/>
      <c r="OWB266" s="30"/>
      <c r="OWC266" s="30"/>
      <c r="OWD266" s="30"/>
      <c r="OWE266" s="30"/>
      <c r="OWF266" s="30"/>
      <c r="OWG266" s="30"/>
      <c r="OWH266" s="30"/>
      <c r="OWI266" s="30"/>
      <c r="OWJ266" s="30"/>
      <c r="OWK266" s="30"/>
      <c r="OWL266" s="30"/>
      <c r="OWM266" s="30"/>
      <c r="OWN266" s="30"/>
      <c r="OWO266" s="30"/>
      <c r="OWP266" s="30"/>
      <c r="OWQ266" s="30"/>
      <c r="OWR266" s="30"/>
      <c r="OWS266" s="30"/>
      <c r="OWT266" s="30"/>
      <c r="OWU266" s="30"/>
      <c r="OWV266" s="30"/>
      <c r="OWW266" s="30"/>
      <c r="OWX266" s="30"/>
      <c r="OWY266" s="30"/>
      <c r="OWZ266" s="30"/>
      <c r="OXA266" s="30"/>
      <c r="OXB266" s="30"/>
      <c r="OXC266" s="30"/>
      <c r="OXD266" s="30"/>
      <c r="OXE266" s="30"/>
      <c r="OXF266" s="30"/>
      <c r="OXG266" s="30"/>
      <c r="OXH266" s="30"/>
      <c r="OXI266" s="30"/>
      <c r="OXJ266" s="30"/>
      <c r="OXK266" s="30"/>
      <c r="OXL266" s="30"/>
      <c r="OXM266" s="30"/>
      <c r="OXN266" s="30"/>
      <c r="OXO266" s="30"/>
      <c r="OXP266" s="30"/>
      <c r="OXQ266" s="30"/>
      <c r="OXR266" s="30"/>
      <c r="OXS266" s="30"/>
      <c r="OXT266" s="30"/>
      <c r="OXU266" s="30"/>
      <c r="OXV266" s="30"/>
      <c r="OXW266" s="30"/>
      <c r="OXX266" s="30"/>
      <c r="OXY266" s="30"/>
      <c r="OXZ266" s="30"/>
      <c r="OYA266" s="30"/>
      <c r="OYB266" s="30"/>
      <c r="OYC266" s="30"/>
      <c r="OYD266" s="30"/>
      <c r="OYE266" s="30"/>
      <c r="OYF266" s="30"/>
      <c r="OYG266" s="30"/>
      <c r="OYH266" s="30"/>
      <c r="OYI266" s="30"/>
      <c r="OYJ266" s="30"/>
      <c r="OYK266" s="30"/>
      <c r="OYL266" s="30"/>
      <c r="OYM266" s="30"/>
      <c r="OYN266" s="30"/>
      <c r="OYO266" s="30"/>
      <c r="OYP266" s="30"/>
      <c r="OYQ266" s="30"/>
      <c r="OYR266" s="30"/>
      <c r="OYS266" s="30"/>
      <c r="OYT266" s="30"/>
      <c r="OYU266" s="30"/>
      <c r="OYV266" s="30"/>
      <c r="OYW266" s="30"/>
      <c r="OYX266" s="30"/>
      <c r="OYY266" s="30"/>
      <c r="OYZ266" s="30"/>
      <c r="OZA266" s="30"/>
      <c r="OZB266" s="30"/>
      <c r="OZC266" s="30"/>
      <c r="OZD266" s="30"/>
      <c r="OZE266" s="30"/>
      <c r="OZF266" s="30"/>
      <c r="OZG266" s="30"/>
      <c r="OZH266" s="30"/>
      <c r="OZI266" s="30"/>
      <c r="OZJ266" s="30"/>
      <c r="OZK266" s="30"/>
      <c r="OZL266" s="30"/>
      <c r="OZM266" s="30"/>
      <c r="OZN266" s="30"/>
      <c r="OZO266" s="30"/>
      <c r="OZP266" s="30"/>
      <c r="OZQ266" s="30"/>
      <c r="OZR266" s="30"/>
      <c r="OZS266" s="30"/>
      <c r="OZT266" s="30"/>
      <c r="OZU266" s="30"/>
      <c r="OZV266" s="30"/>
      <c r="OZW266" s="30"/>
      <c r="OZX266" s="30"/>
      <c r="OZY266" s="30"/>
      <c r="OZZ266" s="30"/>
      <c r="PAA266" s="30"/>
      <c r="PAB266" s="30"/>
      <c r="PAC266" s="30"/>
      <c r="PAD266" s="30"/>
      <c r="PAE266" s="30"/>
      <c r="PAF266" s="30"/>
      <c r="PAG266" s="30"/>
      <c r="PAH266" s="30"/>
      <c r="PAI266" s="30"/>
      <c r="PAJ266" s="30"/>
      <c r="PAK266" s="30"/>
      <c r="PAL266" s="30"/>
      <c r="PAM266" s="30"/>
      <c r="PAN266" s="30"/>
      <c r="PAO266" s="30"/>
      <c r="PAP266" s="30"/>
      <c r="PAQ266" s="30"/>
      <c r="PAR266" s="30"/>
      <c r="PAS266" s="30"/>
      <c r="PAT266" s="30"/>
      <c r="PAU266" s="30"/>
      <c r="PAV266" s="30"/>
      <c r="PAW266" s="30"/>
      <c r="PAX266" s="30"/>
      <c r="PAY266" s="30"/>
      <c r="PAZ266" s="30"/>
      <c r="PBA266" s="30"/>
      <c r="PBB266" s="30"/>
      <c r="PBC266" s="30"/>
      <c r="PBD266" s="30"/>
      <c r="PBE266" s="30"/>
      <c r="PBF266" s="30"/>
      <c r="PBG266" s="30"/>
      <c r="PBH266" s="30"/>
      <c r="PBI266" s="30"/>
      <c r="PBJ266" s="30"/>
      <c r="PBK266" s="30"/>
      <c r="PBL266" s="30"/>
      <c r="PBM266" s="30"/>
      <c r="PBN266" s="30"/>
      <c r="PBO266" s="30"/>
      <c r="PBP266" s="30"/>
      <c r="PBQ266" s="30"/>
      <c r="PBR266" s="30"/>
      <c r="PBS266" s="30"/>
      <c r="PBT266" s="30"/>
      <c r="PBU266" s="30"/>
      <c r="PBV266" s="30"/>
      <c r="PBW266" s="30"/>
      <c r="PBX266" s="30"/>
      <c r="PBY266" s="30"/>
      <c r="PBZ266" s="30"/>
      <c r="PCA266" s="30"/>
      <c r="PCB266" s="30"/>
      <c r="PCC266" s="30"/>
      <c r="PCD266" s="30"/>
      <c r="PCE266" s="30"/>
      <c r="PCF266" s="30"/>
      <c r="PCG266" s="30"/>
      <c r="PCH266" s="30"/>
      <c r="PCI266" s="30"/>
      <c r="PCJ266" s="30"/>
      <c r="PCK266" s="30"/>
      <c r="PCL266" s="30"/>
      <c r="PCM266" s="30"/>
      <c r="PCN266" s="30"/>
      <c r="PCO266" s="30"/>
      <c r="PCP266" s="30"/>
      <c r="PCQ266" s="30"/>
      <c r="PCR266" s="30"/>
      <c r="PCS266" s="30"/>
      <c r="PCT266" s="30"/>
      <c r="PCU266" s="30"/>
      <c r="PCV266" s="30"/>
      <c r="PCW266" s="30"/>
      <c r="PCX266" s="30"/>
      <c r="PCY266" s="30"/>
      <c r="PCZ266" s="30"/>
      <c r="PDA266" s="30"/>
      <c r="PDB266" s="30"/>
      <c r="PDC266" s="30"/>
      <c r="PDD266" s="30"/>
      <c r="PDE266" s="30"/>
      <c r="PDF266" s="30"/>
      <c r="PDG266" s="30"/>
      <c r="PDH266" s="30"/>
      <c r="PDI266" s="30"/>
      <c r="PDJ266" s="30"/>
      <c r="PDK266" s="30"/>
      <c r="PDL266" s="30"/>
      <c r="PDM266" s="30"/>
      <c r="PDN266" s="30"/>
      <c r="PDO266" s="30"/>
      <c r="PDP266" s="30"/>
      <c r="PDQ266" s="30"/>
      <c r="PDR266" s="30"/>
      <c r="PDS266" s="30"/>
      <c r="PDT266" s="30"/>
      <c r="PDU266" s="30"/>
      <c r="PDV266" s="30"/>
      <c r="PDW266" s="30"/>
      <c r="PDX266" s="30"/>
      <c r="PDY266" s="30"/>
      <c r="PDZ266" s="30"/>
      <c r="PEA266" s="30"/>
      <c r="PEB266" s="30"/>
      <c r="PEC266" s="30"/>
      <c r="PED266" s="30"/>
      <c r="PEE266" s="30"/>
      <c r="PEF266" s="30"/>
      <c r="PEG266" s="30"/>
      <c r="PEH266" s="30"/>
      <c r="PEI266" s="30"/>
      <c r="PEJ266" s="30"/>
      <c r="PEK266" s="30"/>
      <c r="PEL266" s="30"/>
      <c r="PEM266" s="30"/>
      <c r="PEN266" s="30"/>
      <c r="PEO266" s="30"/>
      <c r="PEP266" s="30"/>
      <c r="PEQ266" s="30"/>
      <c r="PER266" s="30"/>
      <c r="PES266" s="30"/>
      <c r="PET266" s="30"/>
      <c r="PEU266" s="30"/>
      <c r="PEV266" s="30"/>
      <c r="PEW266" s="30"/>
      <c r="PEX266" s="30"/>
      <c r="PEY266" s="30"/>
      <c r="PEZ266" s="30"/>
      <c r="PFA266" s="30"/>
      <c r="PFB266" s="30"/>
      <c r="PFC266" s="30"/>
      <c r="PFD266" s="30"/>
      <c r="PFE266" s="30"/>
      <c r="PFF266" s="30"/>
      <c r="PFG266" s="30"/>
      <c r="PFH266" s="30"/>
      <c r="PFI266" s="30"/>
      <c r="PFJ266" s="30"/>
      <c r="PFK266" s="30"/>
      <c r="PFL266" s="30"/>
      <c r="PFM266" s="30"/>
      <c r="PFN266" s="30"/>
      <c r="PFO266" s="30"/>
      <c r="PFP266" s="30"/>
      <c r="PFQ266" s="30"/>
      <c r="PFR266" s="30"/>
      <c r="PFS266" s="30"/>
      <c r="PFT266" s="30"/>
      <c r="PFU266" s="30"/>
      <c r="PFV266" s="30"/>
      <c r="PFW266" s="30"/>
      <c r="PFX266" s="30"/>
      <c r="PFY266" s="30"/>
      <c r="PFZ266" s="30"/>
      <c r="PGA266" s="30"/>
      <c r="PGB266" s="30"/>
      <c r="PGC266" s="30"/>
      <c r="PGD266" s="30"/>
      <c r="PGE266" s="30"/>
      <c r="PGF266" s="30"/>
      <c r="PGG266" s="30"/>
      <c r="PGH266" s="30"/>
      <c r="PGI266" s="30"/>
      <c r="PGJ266" s="30"/>
      <c r="PGK266" s="30"/>
      <c r="PGL266" s="30"/>
      <c r="PGM266" s="30"/>
      <c r="PGN266" s="30"/>
      <c r="PGO266" s="30"/>
      <c r="PGP266" s="30"/>
      <c r="PGQ266" s="30"/>
      <c r="PGR266" s="30"/>
      <c r="PGS266" s="30"/>
      <c r="PGT266" s="30"/>
      <c r="PGU266" s="30"/>
      <c r="PGV266" s="30"/>
      <c r="PGW266" s="30"/>
      <c r="PGX266" s="30"/>
      <c r="PGY266" s="30"/>
      <c r="PGZ266" s="30"/>
      <c r="PHA266" s="30"/>
      <c r="PHB266" s="30"/>
      <c r="PHC266" s="30"/>
      <c r="PHD266" s="30"/>
      <c r="PHE266" s="30"/>
      <c r="PHF266" s="30"/>
      <c r="PHG266" s="30"/>
      <c r="PHH266" s="30"/>
      <c r="PHI266" s="30"/>
      <c r="PHJ266" s="30"/>
      <c r="PHK266" s="30"/>
      <c r="PHL266" s="30"/>
      <c r="PHM266" s="30"/>
      <c r="PHN266" s="30"/>
      <c r="PHO266" s="30"/>
      <c r="PHP266" s="30"/>
      <c r="PHQ266" s="30"/>
      <c r="PHR266" s="30"/>
      <c r="PHS266" s="30"/>
      <c r="PHT266" s="30"/>
      <c r="PHU266" s="30"/>
      <c r="PHV266" s="30"/>
      <c r="PHW266" s="30"/>
      <c r="PHX266" s="30"/>
      <c r="PHY266" s="30"/>
      <c r="PHZ266" s="30"/>
      <c r="PIA266" s="30"/>
      <c r="PIB266" s="30"/>
      <c r="PIC266" s="30"/>
      <c r="PID266" s="30"/>
      <c r="PIE266" s="30"/>
      <c r="PIF266" s="30"/>
      <c r="PIG266" s="30"/>
      <c r="PIH266" s="30"/>
      <c r="PII266" s="30"/>
      <c r="PIJ266" s="30"/>
      <c r="PIK266" s="30"/>
      <c r="PIL266" s="30"/>
      <c r="PIM266" s="30"/>
      <c r="PIN266" s="30"/>
      <c r="PIO266" s="30"/>
      <c r="PIP266" s="30"/>
      <c r="PIQ266" s="30"/>
      <c r="PIR266" s="30"/>
      <c r="PIS266" s="30"/>
      <c r="PIT266" s="30"/>
      <c r="PIU266" s="30"/>
      <c r="PIV266" s="30"/>
      <c r="PIW266" s="30"/>
      <c r="PIX266" s="30"/>
      <c r="PIY266" s="30"/>
      <c r="PIZ266" s="30"/>
      <c r="PJA266" s="30"/>
      <c r="PJB266" s="30"/>
      <c r="PJC266" s="30"/>
      <c r="PJD266" s="30"/>
      <c r="PJE266" s="30"/>
      <c r="PJF266" s="30"/>
      <c r="PJG266" s="30"/>
      <c r="PJH266" s="30"/>
      <c r="PJI266" s="30"/>
      <c r="PJJ266" s="30"/>
      <c r="PJK266" s="30"/>
      <c r="PJL266" s="30"/>
      <c r="PJM266" s="30"/>
      <c r="PJN266" s="30"/>
      <c r="PJO266" s="30"/>
      <c r="PJP266" s="30"/>
      <c r="PJQ266" s="30"/>
      <c r="PJR266" s="30"/>
      <c r="PJS266" s="30"/>
      <c r="PJT266" s="30"/>
      <c r="PJU266" s="30"/>
      <c r="PJV266" s="30"/>
      <c r="PJW266" s="30"/>
      <c r="PJX266" s="30"/>
      <c r="PJY266" s="30"/>
      <c r="PJZ266" s="30"/>
      <c r="PKA266" s="30"/>
      <c r="PKB266" s="30"/>
      <c r="PKC266" s="30"/>
      <c r="PKD266" s="30"/>
      <c r="PKE266" s="30"/>
      <c r="PKF266" s="30"/>
      <c r="PKG266" s="30"/>
      <c r="PKH266" s="30"/>
      <c r="PKI266" s="30"/>
      <c r="PKJ266" s="30"/>
      <c r="PKK266" s="30"/>
      <c r="PKL266" s="30"/>
      <c r="PKM266" s="30"/>
      <c r="PKN266" s="30"/>
      <c r="PKO266" s="30"/>
      <c r="PKP266" s="30"/>
      <c r="PKQ266" s="30"/>
      <c r="PKR266" s="30"/>
      <c r="PKS266" s="30"/>
      <c r="PKT266" s="30"/>
      <c r="PKU266" s="30"/>
      <c r="PKV266" s="30"/>
      <c r="PKW266" s="30"/>
      <c r="PKX266" s="30"/>
      <c r="PKY266" s="30"/>
      <c r="PKZ266" s="30"/>
      <c r="PLA266" s="30"/>
      <c r="PLB266" s="30"/>
      <c r="PLC266" s="30"/>
      <c r="PLD266" s="30"/>
      <c r="PLE266" s="30"/>
      <c r="PLF266" s="30"/>
      <c r="PLG266" s="30"/>
      <c r="PLH266" s="30"/>
      <c r="PLI266" s="30"/>
      <c r="PLJ266" s="30"/>
      <c r="PLK266" s="30"/>
      <c r="PLL266" s="30"/>
      <c r="PLM266" s="30"/>
      <c r="PLN266" s="30"/>
      <c r="PLO266" s="30"/>
      <c r="PLP266" s="30"/>
      <c r="PLQ266" s="30"/>
      <c r="PLR266" s="30"/>
      <c r="PLS266" s="30"/>
      <c r="PLT266" s="30"/>
      <c r="PLU266" s="30"/>
      <c r="PLV266" s="30"/>
      <c r="PLW266" s="30"/>
      <c r="PLX266" s="30"/>
      <c r="PLY266" s="30"/>
      <c r="PLZ266" s="30"/>
      <c r="PMA266" s="30"/>
      <c r="PMB266" s="30"/>
      <c r="PMC266" s="30"/>
      <c r="PMD266" s="30"/>
      <c r="PME266" s="30"/>
      <c r="PMF266" s="30"/>
      <c r="PMG266" s="30"/>
      <c r="PMH266" s="30"/>
      <c r="PMI266" s="30"/>
      <c r="PMJ266" s="30"/>
      <c r="PMK266" s="30"/>
      <c r="PML266" s="30"/>
      <c r="PMM266" s="30"/>
      <c r="PMN266" s="30"/>
      <c r="PMO266" s="30"/>
      <c r="PMP266" s="30"/>
      <c r="PMQ266" s="30"/>
      <c r="PMR266" s="30"/>
      <c r="PMS266" s="30"/>
      <c r="PMT266" s="30"/>
      <c r="PMU266" s="30"/>
      <c r="PMV266" s="30"/>
      <c r="PMW266" s="30"/>
      <c r="PMX266" s="30"/>
      <c r="PMY266" s="30"/>
      <c r="PMZ266" s="30"/>
      <c r="PNA266" s="30"/>
      <c r="PNB266" s="30"/>
      <c r="PNC266" s="30"/>
      <c r="PND266" s="30"/>
      <c r="PNE266" s="30"/>
      <c r="PNF266" s="30"/>
      <c r="PNG266" s="30"/>
      <c r="PNH266" s="30"/>
      <c r="PNI266" s="30"/>
      <c r="PNJ266" s="30"/>
      <c r="PNK266" s="30"/>
      <c r="PNL266" s="30"/>
      <c r="PNM266" s="30"/>
      <c r="PNN266" s="30"/>
      <c r="PNO266" s="30"/>
      <c r="PNP266" s="30"/>
      <c r="PNQ266" s="30"/>
      <c r="PNR266" s="30"/>
      <c r="PNS266" s="30"/>
      <c r="PNT266" s="30"/>
      <c r="PNU266" s="30"/>
      <c r="PNV266" s="30"/>
      <c r="PNW266" s="30"/>
      <c r="PNX266" s="30"/>
      <c r="PNY266" s="30"/>
      <c r="PNZ266" s="30"/>
      <c r="POA266" s="30"/>
      <c r="POB266" s="30"/>
      <c r="POC266" s="30"/>
      <c r="POD266" s="30"/>
      <c r="POE266" s="30"/>
      <c r="POF266" s="30"/>
      <c r="POG266" s="30"/>
      <c r="POH266" s="30"/>
      <c r="POI266" s="30"/>
      <c r="POJ266" s="30"/>
      <c r="POK266" s="30"/>
      <c r="POL266" s="30"/>
      <c r="POM266" s="30"/>
      <c r="PON266" s="30"/>
      <c r="POO266" s="30"/>
      <c r="POP266" s="30"/>
      <c r="POQ266" s="30"/>
      <c r="POR266" s="30"/>
      <c r="POS266" s="30"/>
      <c r="POT266" s="30"/>
      <c r="POU266" s="30"/>
      <c r="POV266" s="30"/>
      <c r="POW266" s="30"/>
      <c r="POX266" s="30"/>
      <c r="POY266" s="30"/>
      <c r="POZ266" s="30"/>
      <c r="PPA266" s="30"/>
      <c r="PPB266" s="30"/>
      <c r="PPC266" s="30"/>
      <c r="PPD266" s="30"/>
      <c r="PPE266" s="30"/>
      <c r="PPF266" s="30"/>
      <c r="PPG266" s="30"/>
      <c r="PPH266" s="30"/>
      <c r="PPI266" s="30"/>
      <c r="PPJ266" s="30"/>
      <c r="PPK266" s="30"/>
      <c r="PPL266" s="30"/>
      <c r="PPM266" s="30"/>
      <c r="PPN266" s="30"/>
      <c r="PPO266" s="30"/>
      <c r="PPP266" s="30"/>
      <c r="PPQ266" s="30"/>
      <c r="PPR266" s="30"/>
      <c r="PPS266" s="30"/>
      <c r="PPT266" s="30"/>
      <c r="PPU266" s="30"/>
      <c r="PPV266" s="30"/>
      <c r="PPW266" s="30"/>
      <c r="PPX266" s="30"/>
      <c r="PPY266" s="30"/>
      <c r="PPZ266" s="30"/>
      <c r="PQA266" s="30"/>
      <c r="PQB266" s="30"/>
      <c r="PQC266" s="30"/>
      <c r="PQD266" s="30"/>
      <c r="PQE266" s="30"/>
      <c r="PQF266" s="30"/>
      <c r="PQG266" s="30"/>
      <c r="PQH266" s="30"/>
      <c r="PQI266" s="30"/>
      <c r="PQJ266" s="30"/>
      <c r="PQK266" s="30"/>
      <c r="PQL266" s="30"/>
      <c r="PQM266" s="30"/>
      <c r="PQN266" s="30"/>
      <c r="PQO266" s="30"/>
      <c r="PQP266" s="30"/>
      <c r="PQQ266" s="30"/>
      <c r="PQR266" s="30"/>
      <c r="PQS266" s="30"/>
      <c r="PQT266" s="30"/>
      <c r="PQU266" s="30"/>
      <c r="PQV266" s="30"/>
      <c r="PQW266" s="30"/>
      <c r="PQX266" s="30"/>
      <c r="PQY266" s="30"/>
      <c r="PQZ266" s="30"/>
      <c r="PRA266" s="30"/>
      <c r="PRB266" s="30"/>
      <c r="PRC266" s="30"/>
      <c r="PRD266" s="30"/>
      <c r="PRE266" s="30"/>
      <c r="PRF266" s="30"/>
      <c r="PRG266" s="30"/>
      <c r="PRH266" s="30"/>
      <c r="PRI266" s="30"/>
      <c r="PRJ266" s="30"/>
      <c r="PRK266" s="30"/>
      <c r="PRL266" s="30"/>
      <c r="PRM266" s="30"/>
      <c r="PRN266" s="30"/>
      <c r="PRO266" s="30"/>
      <c r="PRP266" s="30"/>
      <c r="PRQ266" s="30"/>
      <c r="PRR266" s="30"/>
      <c r="PRS266" s="30"/>
      <c r="PRT266" s="30"/>
      <c r="PRU266" s="30"/>
      <c r="PRV266" s="30"/>
      <c r="PRW266" s="30"/>
      <c r="PRX266" s="30"/>
      <c r="PRY266" s="30"/>
      <c r="PRZ266" s="30"/>
      <c r="PSA266" s="30"/>
      <c r="PSB266" s="30"/>
      <c r="PSC266" s="30"/>
      <c r="PSD266" s="30"/>
      <c r="PSE266" s="30"/>
      <c r="PSF266" s="30"/>
      <c r="PSG266" s="30"/>
      <c r="PSH266" s="30"/>
      <c r="PSI266" s="30"/>
      <c r="PSJ266" s="30"/>
      <c r="PSK266" s="30"/>
      <c r="PSL266" s="30"/>
      <c r="PSM266" s="30"/>
      <c r="PSN266" s="30"/>
      <c r="PSO266" s="30"/>
      <c r="PSP266" s="30"/>
      <c r="PSQ266" s="30"/>
      <c r="PSR266" s="30"/>
      <c r="PSS266" s="30"/>
      <c r="PST266" s="30"/>
      <c r="PSU266" s="30"/>
      <c r="PSV266" s="30"/>
      <c r="PSW266" s="30"/>
      <c r="PSX266" s="30"/>
      <c r="PSY266" s="30"/>
      <c r="PSZ266" s="30"/>
      <c r="PTA266" s="30"/>
      <c r="PTB266" s="30"/>
      <c r="PTC266" s="30"/>
      <c r="PTD266" s="30"/>
      <c r="PTE266" s="30"/>
      <c r="PTF266" s="30"/>
      <c r="PTG266" s="30"/>
      <c r="PTH266" s="30"/>
      <c r="PTI266" s="30"/>
      <c r="PTJ266" s="30"/>
      <c r="PTK266" s="30"/>
      <c r="PTL266" s="30"/>
      <c r="PTM266" s="30"/>
      <c r="PTN266" s="30"/>
      <c r="PTO266" s="30"/>
      <c r="PTP266" s="30"/>
      <c r="PTQ266" s="30"/>
      <c r="PTR266" s="30"/>
      <c r="PTS266" s="30"/>
      <c r="PTT266" s="30"/>
      <c r="PTU266" s="30"/>
      <c r="PTV266" s="30"/>
      <c r="PTW266" s="30"/>
      <c r="PTX266" s="30"/>
      <c r="PTY266" s="30"/>
      <c r="PTZ266" s="30"/>
      <c r="PUA266" s="30"/>
      <c r="PUB266" s="30"/>
      <c r="PUC266" s="30"/>
      <c r="PUD266" s="30"/>
      <c r="PUE266" s="30"/>
      <c r="PUF266" s="30"/>
      <c r="PUG266" s="30"/>
      <c r="PUH266" s="30"/>
      <c r="PUI266" s="30"/>
      <c r="PUJ266" s="30"/>
      <c r="PUK266" s="30"/>
      <c r="PUL266" s="30"/>
      <c r="PUM266" s="30"/>
      <c r="PUN266" s="30"/>
      <c r="PUO266" s="30"/>
      <c r="PUP266" s="30"/>
      <c r="PUQ266" s="30"/>
      <c r="PUR266" s="30"/>
      <c r="PUS266" s="30"/>
      <c r="PUT266" s="30"/>
      <c r="PUU266" s="30"/>
      <c r="PUV266" s="30"/>
      <c r="PUW266" s="30"/>
      <c r="PUX266" s="30"/>
      <c r="PUY266" s="30"/>
      <c r="PUZ266" s="30"/>
      <c r="PVA266" s="30"/>
      <c r="PVB266" s="30"/>
      <c r="PVC266" s="30"/>
      <c r="PVD266" s="30"/>
      <c r="PVE266" s="30"/>
      <c r="PVF266" s="30"/>
      <c r="PVG266" s="30"/>
      <c r="PVH266" s="30"/>
      <c r="PVI266" s="30"/>
      <c r="PVJ266" s="30"/>
      <c r="PVK266" s="30"/>
      <c r="PVL266" s="30"/>
      <c r="PVM266" s="30"/>
      <c r="PVN266" s="30"/>
      <c r="PVO266" s="30"/>
      <c r="PVP266" s="30"/>
      <c r="PVQ266" s="30"/>
      <c r="PVR266" s="30"/>
      <c r="PVS266" s="30"/>
      <c r="PVT266" s="30"/>
      <c r="PVU266" s="30"/>
      <c r="PVV266" s="30"/>
      <c r="PVW266" s="30"/>
      <c r="PVX266" s="30"/>
      <c r="PVY266" s="30"/>
      <c r="PVZ266" s="30"/>
      <c r="PWA266" s="30"/>
      <c r="PWB266" s="30"/>
      <c r="PWC266" s="30"/>
      <c r="PWD266" s="30"/>
      <c r="PWE266" s="30"/>
      <c r="PWF266" s="30"/>
      <c r="PWG266" s="30"/>
      <c r="PWH266" s="30"/>
      <c r="PWI266" s="30"/>
      <c r="PWJ266" s="30"/>
      <c r="PWK266" s="30"/>
      <c r="PWL266" s="30"/>
      <c r="PWM266" s="30"/>
      <c r="PWN266" s="30"/>
      <c r="PWO266" s="30"/>
      <c r="PWP266" s="30"/>
      <c r="PWQ266" s="30"/>
      <c r="PWR266" s="30"/>
      <c r="PWS266" s="30"/>
      <c r="PWT266" s="30"/>
      <c r="PWU266" s="30"/>
      <c r="PWV266" s="30"/>
      <c r="PWW266" s="30"/>
      <c r="PWX266" s="30"/>
      <c r="PWY266" s="30"/>
      <c r="PWZ266" s="30"/>
      <c r="PXA266" s="30"/>
      <c r="PXB266" s="30"/>
      <c r="PXC266" s="30"/>
      <c r="PXD266" s="30"/>
      <c r="PXE266" s="30"/>
      <c r="PXF266" s="30"/>
      <c r="PXG266" s="30"/>
      <c r="PXH266" s="30"/>
      <c r="PXI266" s="30"/>
      <c r="PXJ266" s="30"/>
      <c r="PXK266" s="30"/>
      <c r="PXL266" s="30"/>
      <c r="PXM266" s="30"/>
      <c r="PXN266" s="30"/>
      <c r="PXO266" s="30"/>
      <c r="PXP266" s="30"/>
      <c r="PXQ266" s="30"/>
      <c r="PXR266" s="30"/>
      <c r="PXS266" s="30"/>
      <c r="PXT266" s="30"/>
      <c r="PXU266" s="30"/>
      <c r="PXV266" s="30"/>
      <c r="PXW266" s="30"/>
      <c r="PXX266" s="30"/>
      <c r="PXY266" s="30"/>
      <c r="PXZ266" s="30"/>
      <c r="PYA266" s="30"/>
      <c r="PYB266" s="30"/>
      <c r="PYC266" s="30"/>
      <c r="PYD266" s="30"/>
      <c r="PYE266" s="30"/>
      <c r="PYF266" s="30"/>
      <c r="PYG266" s="30"/>
      <c r="PYH266" s="30"/>
      <c r="PYI266" s="30"/>
      <c r="PYJ266" s="30"/>
      <c r="PYK266" s="30"/>
      <c r="PYL266" s="30"/>
      <c r="PYM266" s="30"/>
      <c r="PYN266" s="30"/>
      <c r="PYO266" s="30"/>
      <c r="PYP266" s="30"/>
      <c r="PYQ266" s="30"/>
      <c r="PYR266" s="30"/>
      <c r="PYS266" s="30"/>
      <c r="PYT266" s="30"/>
      <c r="PYU266" s="30"/>
      <c r="PYV266" s="30"/>
      <c r="PYW266" s="30"/>
      <c r="PYX266" s="30"/>
      <c r="PYY266" s="30"/>
      <c r="PYZ266" s="30"/>
      <c r="PZA266" s="30"/>
      <c r="PZB266" s="30"/>
      <c r="PZC266" s="30"/>
      <c r="PZD266" s="30"/>
      <c r="PZE266" s="30"/>
      <c r="PZF266" s="30"/>
      <c r="PZG266" s="30"/>
      <c r="PZH266" s="30"/>
      <c r="PZI266" s="30"/>
      <c r="PZJ266" s="30"/>
      <c r="PZK266" s="30"/>
      <c r="PZL266" s="30"/>
      <c r="PZM266" s="30"/>
      <c r="PZN266" s="30"/>
      <c r="PZO266" s="30"/>
      <c r="PZP266" s="30"/>
      <c r="PZQ266" s="30"/>
      <c r="PZR266" s="30"/>
      <c r="PZS266" s="30"/>
      <c r="PZT266" s="30"/>
      <c r="PZU266" s="30"/>
      <c r="PZV266" s="30"/>
      <c r="PZW266" s="30"/>
      <c r="PZX266" s="30"/>
      <c r="PZY266" s="30"/>
      <c r="PZZ266" s="30"/>
      <c r="QAA266" s="30"/>
      <c r="QAB266" s="30"/>
      <c r="QAC266" s="30"/>
      <c r="QAD266" s="30"/>
      <c r="QAE266" s="30"/>
      <c r="QAF266" s="30"/>
      <c r="QAG266" s="30"/>
      <c r="QAH266" s="30"/>
      <c r="QAI266" s="30"/>
      <c r="QAJ266" s="30"/>
      <c r="QAK266" s="30"/>
      <c r="QAL266" s="30"/>
      <c r="QAM266" s="30"/>
      <c r="QAN266" s="30"/>
      <c r="QAO266" s="30"/>
      <c r="QAP266" s="30"/>
      <c r="QAQ266" s="30"/>
      <c r="QAR266" s="30"/>
      <c r="QAS266" s="30"/>
      <c r="QAT266" s="30"/>
      <c r="QAU266" s="30"/>
      <c r="QAV266" s="30"/>
      <c r="QAW266" s="30"/>
      <c r="QAX266" s="30"/>
      <c r="QAY266" s="30"/>
      <c r="QAZ266" s="30"/>
      <c r="QBA266" s="30"/>
      <c r="QBB266" s="30"/>
      <c r="QBC266" s="30"/>
      <c r="QBD266" s="30"/>
      <c r="QBE266" s="30"/>
      <c r="QBF266" s="30"/>
      <c r="QBG266" s="30"/>
      <c r="QBH266" s="30"/>
      <c r="QBI266" s="30"/>
      <c r="QBJ266" s="30"/>
      <c r="QBK266" s="30"/>
      <c r="QBL266" s="30"/>
      <c r="QBM266" s="30"/>
      <c r="QBN266" s="30"/>
      <c r="QBO266" s="30"/>
      <c r="QBP266" s="30"/>
      <c r="QBQ266" s="30"/>
      <c r="QBR266" s="30"/>
      <c r="QBS266" s="30"/>
      <c r="QBT266" s="30"/>
      <c r="QBU266" s="30"/>
      <c r="QBV266" s="30"/>
      <c r="QBW266" s="30"/>
      <c r="QBX266" s="30"/>
      <c r="QBY266" s="30"/>
      <c r="QBZ266" s="30"/>
      <c r="QCA266" s="30"/>
      <c r="QCB266" s="30"/>
      <c r="QCC266" s="30"/>
      <c r="QCD266" s="30"/>
      <c r="QCE266" s="30"/>
      <c r="QCF266" s="30"/>
      <c r="QCG266" s="30"/>
      <c r="QCH266" s="30"/>
      <c r="QCI266" s="30"/>
      <c r="QCJ266" s="30"/>
      <c r="QCK266" s="30"/>
      <c r="QCL266" s="30"/>
      <c r="QCM266" s="30"/>
      <c r="QCN266" s="30"/>
      <c r="QCO266" s="30"/>
      <c r="QCP266" s="30"/>
      <c r="QCQ266" s="30"/>
      <c r="QCR266" s="30"/>
      <c r="QCS266" s="30"/>
      <c r="QCT266" s="30"/>
      <c r="QCU266" s="30"/>
      <c r="QCV266" s="30"/>
      <c r="QCW266" s="30"/>
      <c r="QCX266" s="30"/>
      <c r="QCY266" s="30"/>
      <c r="QCZ266" s="30"/>
      <c r="QDA266" s="30"/>
      <c r="QDB266" s="30"/>
      <c r="QDC266" s="30"/>
      <c r="QDD266" s="30"/>
      <c r="QDE266" s="30"/>
      <c r="QDF266" s="30"/>
      <c r="QDG266" s="30"/>
      <c r="QDH266" s="30"/>
      <c r="QDI266" s="30"/>
      <c r="QDJ266" s="30"/>
      <c r="QDK266" s="30"/>
      <c r="QDL266" s="30"/>
      <c r="QDM266" s="30"/>
      <c r="QDN266" s="30"/>
      <c r="QDO266" s="30"/>
      <c r="QDP266" s="30"/>
      <c r="QDQ266" s="30"/>
      <c r="QDR266" s="30"/>
      <c r="QDS266" s="30"/>
      <c r="QDT266" s="30"/>
      <c r="QDU266" s="30"/>
      <c r="QDV266" s="30"/>
      <c r="QDW266" s="30"/>
      <c r="QDX266" s="30"/>
      <c r="QDY266" s="30"/>
      <c r="QDZ266" s="30"/>
      <c r="QEA266" s="30"/>
      <c r="QEB266" s="30"/>
      <c r="QEC266" s="30"/>
      <c r="QED266" s="30"/>
      <c r="QEE266" s="30"/>
      <c r="QEF266" s="30"/>
      <c r="QEG266" s="30"/>
      <c r="QEH266" s="30"/>
      <c r="QEI266" s="30"/>
      <c r="QEJ266" s="30"/>
      <c r="QEK266" s="30"/>
      <c r="QEL266" s="30"/>
      <c r="QEM266" s="30"/>
      <c r="QEN266" s="30"/>
      <c r="QEO266" s="30"/>
      <c r="QEP266" s="30"/>
      <c r="QEQ266" s="30"/>
      <c r="QER266" s="30"/>
      <c r="QES266" s="30"/>
      <c r="QET266" s="30"/>
      <c r="QEU266" s="30"/>
      <c r="QEV266" s="30"/>
      <c r="QEW266" s="30"/>
      <c r="QEX266" s="30"/>
      <c r="QEY266" s="30"/>
      <c r="QEZ266" s="30"/>
      <c r="QFA266" s="30"/>
      <c r="QFB266" s="30"/>
      <c r="QFC266" s="30"/>
      <c r="QFD266" s="30"/>
      <c r="QFE266" s="30"/>
      <c r="QFF266" s="30"/>
      <c r="QFG266" s="30"/>
      <c r="QFH266" s="30"/>
      <c r="QFI266" s="30"/>
      <c r="QFJ266" s="30"/>
      <c r="QFK266" s="30"/>
      <c r="QFL266" s="30"/>
      <c r="QFM266" s="30"/>
      <c r="QFN266" s="30"/>
      <c r="QFO266" s="30"/>
      <c r="QFP266" s="30"/>
      <c r="QFQ266" s="30"/>
      <c r="QFR266" s="30"/>
      <c r="QFS266" s="30"/>
      <c r="QFT266" s="30"/>
      <c r="QFU266" s="30"/>
      <c r="QFV266" s="30"/>
      <c r="QFW266" s="30"/>
      <c r="QFX266" s="30"/>
      <c r="QFY266" s="30"/>
      <c r="QFZ266" s="30"/>
      <c r="QGA266" s="30"/>
      <c r="QGB266" s="30"/>
      <c r="QGC266" s="30"/>
      <c r="QGD266" s="30"/>
      <c r="QGE266" s="30"/>
      <c r="QGF266" s="30"/>
      <c r="QGG266" s="30"/>
      <c r="QGH266" s="30"/>
      <c r="QGI266" s="30"/>
      <c r="QGJ266" s="30"/>
      <c r="QGK266" s="30"/>
      <c r="QGL266" s="30"/>
      <c r="QGM266" s="30"/>
      <c r="QGN266" s="30"/>
      <c r="QGO266" s="30"/>
      <c r="QGP266" s="30"/>
      <c r="QGQ266" s="30"/>
      <c r="QGR266" s="30"/>
      <c r="QGS266" s="30"/>
      <c r="QGT266" s="30"/>
      <c r="QGU266" s="30"/>
      <c r="QGV266" s="30"/>
      <c r="QGW266" s="30"/>
      <c r="QGX266" s="30"/>
      <c r="QGY266" s="30"/>
      <c r="QGZ266" s="30"/>
      <c r="QHA266" s="30"/>
      <c r="QHB266" s="30"/>
      <c r="QHC266" s="30"/>
      <c r="QHD266" s="30"/>
      <c r="QHE266" s="30"/>
      <c r="QHF266" s="30"/>
      <c r="QHG266" s="30"/>
      <c r="QHH266" s="30"/>
      <c r="QHI266" s="30"/>
      <c r="QHJ266" s="30"/>
      <c r="QHK266" s="30"/>
      <c r="QHL266" s="30"/>
      <c r="QHM266" s="30"/>
      <c r="QHN266" s="30"/>
      <c r="QHO266" s="30"/>
      <c r="QHP266" s="30"/>
      <c r="QHQ266" s="30"/>
      <c r="QHR266" s="30"/>
      <c r="QHS266" s="30"/>
      <c r="QHT266" s="30"/>
      <c r="QHU266" s="30"/>
      <c r="QHV266" s="30"/>
      <c r="QHW266" s="30"/>
      <c r="QHX266" s="30"/>
      <c r="QHY266" s="30"/>
      <c r="QHZ266" s="30"/>
      <c r="QIA266" s="30"/>
      <c r="QIB266" s="30"/>
      <c r="QIC266" s="30"/>
      <c r="QID266" s="30"/>
      <c r="QIE266" s="30"/>
      <c r="QIF266" s="30"/>
      <c r="QIG266" s="30"/>
      <c r="QIH266" s="30"/>
      <c r="QII266" s="30"/>
      <c r="QIJ266" s="30"/>
      <c r="QIK266" s="30"/>
      <c r="QIL266" s="30"/>
      <c r="QIM266" s="30"/>
      <c r="QIN266" s="30"/>
      <c r="QIO266" s="30"/>
      <c r="QIP266" s="30"/>
      <c r="QIQ266" s="30"/>
      <c r="QIR266" s="30"/>
      <c r="QIS266" s="30"/>
      <c r="QIT266" s="30"/>
      <c r="QIU266" s="30"/>
      <c r="QIV266" s="30"/>
      <c r="QIW266" s="30"/>
      <c r="QIX266" s="30"/>
      <c r="QIY266" s="30"/>
      <c r="QIZ266" s="30"/>
      <c r="QJA266" s="30"/>
      <c r="QJB266" s="30"/>
      <c r="QJC266" s="30"/>
      <c r="QJD266" s="30"/>
      <c r="QJE266" s="30"/>
      <c r="QJF266" s="30"/>
      <c r="QJG266" s="30"/>
      <c r="QJH266" s="30"/>
      <c r="QJI266" s="30"/>
      <c r="QJJ266" s="30"/>
      <c r="QJK266" s="30"/>
      <c r="QJL266" s="30"/>
      <c r="QJM266" s="30"/>
      <c r="QJN266" s="30"/>
      <c r="QJO266" s="30"/>
      <c r="QJP266" s="30"/>
      <c r="QJQ266" s="30"/>
      <c r="QJR266" s="30"/>
      <c r="QJS266" s="30"/>
      <c r="QJT266" s="30"/>
      <c r="QJU266" s="30"/>
      <c r="QJV266" s="30"/>
      <c r="QJW266" s="30"/>
      <c r="QJX266" s="30"/>
      <c r="QJY266" s="30"/>
      <c r="QJZ266" s="30"/>
      <c r="QKA266" s="30"/>
      <c r="QKB266" s="30"/>
      <c r="QKC266" s="30"/>
      <c r="QKD266" s="30"/>
      <c r="QKE266" s="30"/>
      <c r="QKF266" s="30"/>
      <c r="QKG266" s="30"/>
      <c r="QKH266" s="30"/>
      <c r="QKI266" s="30"/>
      <c r="QKJ266" s="30"/>
      <c r="QKK266" s="30"/>
      <c r="QKL266" s="30"/>
      <c r="QKM266" s="30"/>
      <c r="QKN266" s="30"/>
      <c r="QKO266" s="30"/>
      <c r="QKP266" s="30"/>
      <c r="QKQ266" s="30"/>
      <c r="QKR266" s="30"/>
      <c r="QKS266" s="30"/>
      <c r="QKT266" s="30"/>
      <c r="QKU266" s="30"/>
      <c r="QKV266" s="30"/>
      <c r="QKW266" s="30"/>
      <c r="QKX266" s="30"/>
      <c r="QKY266" s="30"/>
      <c r="QKZ266" s="30"/>
      <c r="QLA266" s="30"/>
      <c r="QLB266" s="30"/>
      <c r="QLC266" s="30"/>
      <c r="QLD266" s="30"/>
      <c r="QLE266" s="30"/>
      <c r="QLF266" s="30"/>
      <c r="QLG266" s="30"/>
      <c r="QLH266" s="30"/>
      <c r="QLI266" s="30"/>
      <c r="QLJ266" s="30"/>
      <c r="QLK266" s="30"/>
      <c r="QLL266" s="30"/>
      <c r="QLM266" s="30"/>
      <c r="QLN266" s="30"/>
      <c r="QLO266" s="30"/>
      <c r="QLP266" s="30"/>
      <c r="QLQ266" s="30"/>
      <c r="QLR266" s="30"/>
      <c r="QLS266" s="30"/>
      <c r="QLT266" s="30"/>
      <c r="QLU266" s="30"/>
      <c r="QLV266" s="30"/>
      <c r="QLW266" s="30"/>
      <c r="QLX266" s="30"/>
      <c r="QLY266" s="30"/>
      <c r="QLZ266" s="30"/>
      <c r="QMA266" s="30"/>
      <c r="QMB266" s="30"/>
      <c r="QMC266" s="30"/>
      <c r="QMD266" s="30"/>
      <c r="QME266" s="30"/>
      <c r="QMF266" s="30"/>
      <c r="QMG266" s="30"/>
      <c r="QMH266" s="30"/>
      <c r="QMI266" s="30"/>
      <c r="QMJ266" s="30"/>
      <c r="QMK266" s="30"/>
      <c r="QML266" s="30"/>
      <c r="QMM266" s="30"/>
      <c r="QMN266" s="30"/>
      <c r="QMO266" s="30"/>
      <c r="QMP266" s="30"/>
      <c r="QMQ266" s="30"/>
      <c r="QMR266" s="30"/>
      <c r="QMS266" s="30"/>
      <c r="QMT266" s="30"/>
      <c r="QMU266" s="30"/>
      <c r="QMV266" s="30"/>
      <c r="QMW266" s="30"/>
      <c r="QMX266" s="30"/>
      <c r="QMY266" s="30"/>
      <c r="QMZ266" s="30"/>
      <c r="QNA266" s="30"/>
      <c r="QNB266" s="30"/>
      <c r="QNC266" s="30"/>
      <c r="QND266" s="30"/>
      <c r="QNE266" s="30"/>
      <c r="QNF266" s="30"/>
      <c r="QNG266" s="30"/>
      <c r="QNH266" s="30"/>
      <c r="QNI266" s="30"/>
      <c r="QNJ266" s="30"/>
      <c r="QNK266" s="30"/>
      <c r="QNL266" s="30"/>
      <c r="QNM266" s="30"/>
      <c r="QNN266" s="30"/>
      <c r="QNO266" s="30"/>
      <c r="QNP266" s="30"/>
      <c r="QNQ266" s="30"/>
      <c r="QNR266" s="30"/>
      <c r="QNS266" s="30"/>
      <c r="QNT266" s="30"/>
      <c r="QNU266" s="30"/>
      <c r="QNV266" s="30"/>
      <c r="QNW266" s="30"/>
      <c r="QNX266" s="30"/>
      <c r="QNY266" s="30"/>
      <c r="QNZ266" s="30"/>
      <c r="QOA266" s="30"/>
      <c r="QOB266" s="30"/>
      <c r="QOC266" s="30"/>
      <c r="QOD266" s="30"/>
      <c r="QOE266" s="30"/>
      <c r="QOF266" s="30"/>
      <c r="QOG266" s="30"/>
      <c r="QOH266" s="30"/>
      <c r="QOI266" s="30"/>
      <c r="QOJ266" s="30"/>
      <c r="QOK266" s="30"/>
      <c r="QOL266" s="30"/>
      <c r="QOM266" s="30"/>
      <c r="QON266" s="30"/>
      <c r="QOO266" s="30"/>
      <c r="QOP266" s="30"/>
      <c r="QOQ266" s="30"/>
      <c r="QOR266" s="30"/>
      <c r="QOS266" s="30"/>
      <c r="QOT266" s="30"/>
      <c r="QOU266" s="30"/>
      <c r="QOV266" s="30"/>
      <c r="QOW266" s="30"/>
      <c r="QOX266" s="30"/>
      <c r="QOY266" s="30"/>
      <c r="QOZ266" s="30"/>
      <c r="QPA266" s="30"/>
      <c r="QPB266" s="30"/>
      <c r="QPC266" s="30"/>
      <c r="QPD266" s="30"/>
      <c r="QPE266" s="30"/>
      <c r="QPF266" s="30"/>
      <c r="QPG266" s="30"/>
      <c r="QPH266" s="30"/>
      <c r="QPI266" s="30"/>
      <c r="QPJ266" s="30"/>
      <c r="QPK266" s="30"/>
      <c r="QPL266" s="30"/>
      <c r="QPM266" s="30"/>
      <c r="QPN266" s="30"/>
      <c r="QPO266" s="30"/>
      <c r="QPP266" s="30"/>
      <c r="QPQ266" s="30"/>
      <c r="QPR266" s="30"/>
      <c r="QPS266" s="30"/>
      <c r="QPT266" s="30"/>
      <c r="QPU266" s="30"/>
      <c r="QPV266" s="30"/>
      <c r="QPW266" s="30"/>
      <c r="QPX266" s="30"/>
      <c r="QPY266" s="30"/>
      <c r="QPZ266" s="30"/>
      <c r="QQA266" s="30"/>
      <c r="QQB266" s="30"/>
      <c r="QQC266" s="30"/>
      <c r="QQD266" s="30"/>
      <c r="QQE266" s="30"/>
      <c r="QQF266" s="30"/>
      <c r="QQG266" s="30"/>
      <c r="QQH266" s="30"/>
      <c r="QQI266" s="30"/>
      <c r="QQJ266" s="30"/>
      <c r="QQK266" s="30"/>
      <c r="QQL266" s="30"/>
      <c r="QQM266" s="30"/>
      <c r="QQN266" s="30"/>
      <c r="QQO266" s="30"/>
      <c r="QQP266" s="30"/>
      <c r="QQQ266" s="30"/>
      <c r="QQR266" s="30"/>
      <c r="QQS266" s="30"/>
      <c r="QQT266" s="30"/>
      <c r="QQU266" s="30"/>
      <c r="QQV266" s="30"/>
      <c r="QQW266" s="30"/>
      <c r="QQX266" s="30"/>
      <c r="QQY266" s="30"/>
      <c r="QQZ266" s="30"/>
      <c r="QRA266" s="30"/>
      <c r="QRB266" s="30"/>
      <c r="QRC266" s="30"/>
      <c r="QRD266" s="30"/>
      <c r="QRE266" s="30"/>
      <c r="QRF266" s="30"/>
      <c r="QRG266" s="30"/>
      <c r="QRH266" s="30"/>
      <c r="QRI266" s="30"/>
      <c r="QRJ266" s="30"/>
      <c r="QRK266" s="30"/>
      <c r="QRL266" s="30"/>
      <c r="QRM266" s="30"/>
      <c r="QRN266" s="30"/>
      <c r="QRO266" s="30"/>
      <c r="QRP266" s="30"/>
      <c r="QRQ266" s="30"/>
      <c r="QRR266" s="30"/>
      <c r="QRS266" s="30"/>
      <c r="QRT266" s="30"/>
      <c r="QRU266" s="30"/>
      <c r="QRV266" s="30"/>
      <c r="QRW266" s="30"/>
      <c r="QRX266" s="30"/>
      <c r="QRY266" s="30"/>
      <c r="QRZ266" s="30"/>
      <c r="QSA266" s="30"/>
      <c r="QSB266" s="30"/>
      <c r="QSC266" s="30"/>
      <c r="QSD266" s="30"/>
      <c r="QSE266" s="30"/>
      <c r="QSF266" s="30"/>
      <c r="QSG266" s="30"/>
      <c r="QSH266" s="30"/>
      <c r="QSI266" s="30"/>
      <c r="QSJ266" s="30"/>
      <c r="QSK266" s="30"/>
      <c r="QSL266" s="30"/>
      <c r="QSM266" s="30"/>
      <c r="QSN266" s="30"/>
      <c r="QSO266" s="30"/>
      <c r="QSP266" s="30"/>
      <c r="QSQ266" s="30"/>
      <c r="QSR266" s="30"/>
      <c r="QSS266" s="30"/>
      <c r="QST266" s="30"/>
      <c r="QSU266" s="30"/>
      <c r="QSV266" s="30"/>
      <c r="QSW266" s="30"/>
      <c r="QSX266" s="30"/>
      <c r="QSY266" s="30"/>
      <c r="QSZ266" s="30"/>
      <c r="QTA266" s="30"/>
      <c r="QTB266" s="30"/>
      <c r="QTC266" s="30"/>
      <c r="QTD266" s="30"/>
      <c r="QTE266" s="30"/>
      <c r="QTF266" s="30"/>
      <c r="QTG266" s="30"/>
      <c r="QTH266" s="30"/>
      <c r="QTI266" s="30"/>
      <c r="QTJ266" s="30"/>
      <c r="QTK266" s="30"/>
      <c r="QTL266" s="30"/>
      <c r="QTM266" s="30"/>
      <c r="QTN266" s="30"/>
      <c r="QTO266" s="30"/>
      <c r="QTP266" s="30"/>
      <c r="QTQ266" s="30"/>
      <c r="QTR266" s="30"/>
      <c r="QTS266" s="30"/>
      <c r="QTT266" s="30"/>
      <c r="QTU266" s="30"/>
      <c r="QTV266" s="30"/>
      <c r="QTW266" s="30"/>
      <c r="QTX266" s="30"/>
      <c r="QTY266" s="30"/>
      <c r="QTZ266" s="30"/>
      <c r="QUA266" s="30"/>
      <c r="QUB266" s="30"/>
      <c r="QUC266" s="30"/>
      <c r="QUD266" s="30"/>
      <c r="QUE266" s="30"/>
      <c r="QUF266" s="30"/>
      <c r="QUG266" s="30"/>
      <c r="QUH266" s="30"/>
      <c r="QUI266" s="30"/>
      <c r="QUJ266" s="30"/>
      <c r="QUK266" s="30"/>
      <c r="QUL266" s="30"/>
      <c r="QUM266" s="30"/>
      <c r="QUN266" s="30"/>
      <c r="QUO266" s="30"/>
      <c r="QUP266" s="30"/>
      <c r="QUQ266" s="30"/>
      <c r="QUR266" s="30"/>
      <c r="QUS266" s="30"/>
      <c r="QUT266" s="30"/>
      <c r="QUU266" s="30"/>
      <c r="QUV266" s="30"/>
      <c r="QUW266" s="30"/>
      <c r="QUX266" s="30"/>
      <c r="QUY266" s="30"/>
      <c r="QUZ266" s="30"/>
      <c r="QVA266" s="30"/>
      <c r="QVB266" s="30"/>
      <c r="QVC266" s="30"/>
      <c r="QVD266" s="30"/>
      <c r="QVE266" s="30"/>
      <c r="QVF266" s="30"/>
      <c r="QVG266" s="30"/>
      <c r="QVH266" s="30"/>
      <c r="QVI266" s="30"/>
      <c r="QVJ266" s="30"/>
      <c r="QVK266" s="30"/>
      <c r="QVL266" s="30"/>
      <c r="QVM266" s="30"/>
      <c r="QVN266" s="30"/>
      <c r="QVO266" s="30"/>
      <c r="QVP266" s="30"/>
      <c r="QVQ266" s="30"/>
      <c r="QVR266" s="30"/>
      <c r="QVS266" s="30"/>
      <c r="QVT266" s="30"/>
      <c r="QVU266" s="30"/>
      <c r="QVV266" s="30"/>
      <c r="QVW266" s="30"/>
      <c r="QVX266" s="30"/>
      <c r="QVY266" s="30"/>
      <c r="QVZ266" s="30"/>
      <c r="QWA266" s="30"/>
      <c r="QWB266" s="30"/>
      <c r="QWC266" s="30"/>
      <c r="QWD266" s="30"/>
      <c r="QWE266" s="30"/>
      <c r="QWF266" s="30"/>
      <c r="QWG266" s="30"/>
      <c r="QWH266" s="30"/>
      <c r="QWI266" s="30"/>
      <c r="QWJ266" s="30"/>
      <c r="QWK266" s="30"/>
      <c r="QWL266" s="30"/>
      <c r="QWM266" s="30"/>
      <c r="QWN266" s="30"/>
      <c r="QWO266" s="30"/>
      <c r="QWP266" s="30"/>
      <c r="QWQ266" s="30"/>
      <c r="QWR266" s="30"/>
      <c r="QWS266" s="30"/>
      <c r="QWT266" s="30"/>
      <c r="QWU266" s="30"/>
      <c r="QWV266" s="30"/>
      <c r="QWW266" s="30"/>
      <c r="QWX266" s="30"/>
      <c r="QWY266" s="30"/>
      <c r="QWZ266" s="30"/>
      <c r="QXA266" s="30"/>
      <c r="QXB266" s="30"/>
      <c r="QXC266" s="30"/>
      <c r="QXD266" s="30"/>
      <c r="QXE266" s="30"/>
      <c r="QXF266" s="30"/>
      <c r="QXG266" s="30"/>
      <c r="QXH266" s="30"/>
      <c r="QXI266" s="30"/>
      <c r="QXJ266" s="30"/>
      <c r="QXK266" s="30"/>
      <c r="QXL266" s="30"/>
      <c r="QXM266" s="30"/>
      <c r="QXN266" s="30"/>
      <c r="QXO266" s="30"/>
      <c r="QXP266" s="30"/>
      <c r="QXQ266" s="30"/>
      <c r="QXR266" s="30"/>
      <c r="QXS266" s="30"/>
      <c r="QXT266" s="30"/>
      <c r="QXU266" s="30"/>
      <c r="QXV266" s="30"/>
      <c r="QXW266" s="30"/>
      <c r="QXX266" s="30"/>
      <c r="QXY266" s="30"/>
      <c r="QXZ266" s="30"/>
      <c r="QYA266" s="30"/>
      <c r="QYB266" s="30"/>
      <c r="QYC266" s="30"/>
      <c r="QYD266" s="30"/>
      <c r="QYE266" s="30"/>
      <c r="QYF266" s="30"/>
      <c r="QYG266" s="30"/>
      <c r="QYH266" s="30"/>
      <c r="QYI266" s="30"/>
      <c r="QYJ266" s="30"/>
      <c r="QYK266" s="30"/>
      <c r="QYL266" s="30"/>
      <c r="QYM266" s="30"/>
      <c r="QYN266" s="30"/>
      <c r="QYO266" s="30"/>
      <c r="QYP266" s="30"/>
      <c r="QYQ266" s="30"/>
      <c r="QYR266" s="30"/>
      <c r="QYS266" s="30"/>
      <c r="QYT266" s="30"/>
      <c r="QYU266" s="30"/>
      <c r="QYV266" s="30"/>
      <c r="QYW266" s="30"/>
      <c r="QYX266" s="30"/>
      <c r="QYY266" s="30"/>
      <c r="QYZ266" s="30"/>
      <c r="QZA266" s="30"/>
      <c r="QZB266" s="30"/>
      <c r="QZC266" s="30"/>
      <c r="QZD266" s="30"/>
      <c r="QZE266" s="30"/>
      <c r="QZF266" s="30"/>
      <c r="QZG266" s="30"/>
      <c r="QZH266" s="30"/>
      <c r="QZI266" s="30"/>
      <c r="QZJ266" s="30"/>
      <c r="QZK266" s="30"/>
      <c r="QZL266" s="30"/>
      <c r="QZM266" s="30"/>
      <c r="QZN266" s="30"/>
      <c r="QZO266" s="30"/>
      <c r="QZP266" s="30"/>
      <c r="QZQ266" s="30"/>
      <c r="QZR266" s="30"/>
      <c r="QZS266" s="30"/>
      <c r="QZT266" s="30"/>
      <c r="QZU266" s="30"/>
      <c r="QZV266" s="30"/>
      <c r="QZW266" s="30"/>
      <c r="QZX266" s="30"/>
      <c r="QZY266" s="30"/>
      <c r="QZZ266" s="30"/>
      <c r="RAA266" s="30"/>
      <c r="RAB266" s="30"/>
      <c r="RAC266" s="30"/>
      <c r="RAD266" s="30"/>
      <c r="RAE266" s="30"/>
      <c r="RAF266" s="30"/>
      <c r="RAG266" s="30"/>
      <c r="RAH266" s="30"/>
      <c r="RAI266" s="30"/>
      <c r="RAJ266" s="30"/>
      <c r="RAK266" s="30"/>
      <c r="RAL266" s="30"/>
      <c r="RAM266" s="30"/>
      <c r="RAN266" s="30"/>
      <c r="RAO266" s="30"/>
      <c r="RAP266" s="30"/>
      <c r="RAQ266" s="30"/>
      <c r="RAR266" s="30"/>
      <c r="RAS266" s="30"/>
      <c r="RAT266" s="30"/>
      <c r="RAU266" s="30"/>
      <c r="RAV266" s="30"/>
      <c r="RAW266" s="30"/>
      <c r="RAX266" s="30"/>
      <c r="RAY266" s="30"/>
      <c r="RAZ266" s="30"/>
      <c r="RBA266" s="30"/>
      <c r="RBB266" s="30"/>
      <c r="RBC266" s="30"/>
      <c r="RBD266" s="30"/>
      <c r="RBE266" s="30"/>
      <c r="RBF266" s="30"/>
      <c r="RBG266" s="30"/>
      <c r="RBH266" s="30"/>
      <c r="RBI266" s="30"/>
      <c r="RBJ266" s="30"/>
      <c r="RBK266" s="30"/>
      <c r="RBL266" s="30"/>
      <c r="RBM266" s="30"/>
      <c r="RBN266" s="30"/>
      <c r="RBO266" s="30"/>
      <c r="RBP266" s="30"/>
      <c r="RBQ266" s="30"/>
      <c r="RBR266" s="30"/>
      <c r="RBS266" s="30"/>
      <c r="RBT266" s="30"/>
      <c r="RBU266" s="30"/>
      <c r="RBV266" s="30"/>
      <c r="RBW266" s="30"/>
      <c r="RBX266" s="30"/>
      <c r="RBY266" s="30"/>
      <c r="RBZ266" s="30"/>
      <c r="RCA266" s="30"/>
      <c r="RCB266" s="30"/>
      <c r="RCC266" s="30"/>
      <c r="RCD266" s="30"/>
      <c r="RCE266" s="30"/>
      <c r="RCF266" s="30"/>
      <c r="RCG266" s="30"/>
      <c r="RCH266" s="30"/>
      <c r="RCI266" s="30"/>
      <c r="RCJ266" s="30"/>
      <c r="RCK266" s="30"/>
      <c r="RCL266" s="30"/>
      <c r="RCM266" s="30"/>
      <c r="RCN266" s="30"/>
      <c r="RCO266" s="30"/>
      <c r="RCP266" s="30"/>
      <c r="RCQ266" s="30"/>
      <c r="RCR266" s="30"/>
      <c r="RCS266" s="30"/>
      <c r="RCT266" s="30"/>
      <c r="RCU266" s="30"/>
      <c r="RCV266" s="30"/>
      <c r="RCW266" s="30"/>
      <c r="RCX266" s="30"/>
      <c r="RCY266" s="30"/>
      <c r="RCZ266" s="30"/>
      <c r="RDA266" s="30"/>
      <c r="RDB266" s="30"/>
      <c r="RDC266" s="30"/>
      <c r="RDD266" s="30"/>
      <c r="RDE266" s="30"/>
      <c r="RDF266" s="30"/>
      <c r="RDG266" s="30"/>
      <c r="RDH266" s="30"/>
      <c r="RDI266" s="30"/>
      <c r="RDJ266" s="30"/>
      <c r="RDK266" s="30"/>
      <c r="RDL266" s="30"/>
      <c r="RDM266" s="30"/>
      <c r="RDN266" s="30"/>
      <c r="RDO266" s="30"/>
      <c r="RDP266" s="30"/>
      <c r="RDQ266" s="30"/>
      <c r="RDR266" s="30"/>
      <c r="RDS266" s="30"/>
      <c r="RDT266" s="30"/>
      <c r="RDU266" s="30"/>
      <c r="RDV266" s="30"/>
      <c r="RDW266" s="30"/>
      <c r="RDX266" s="30"/>
      <c r="RDY266" s="30"/>
      <c r="RDZ266" s="30"/>
      <c r="REA266" s="30"/>
      <c r="REB266" s="30"/>
      <c r="REC266" s="30"/>
      <c r="RED266" s="30"/>
      <c r="REE266" s="30"/>
      <c r="REF266" s="30"/>
      <c r="REG266" s="30"/>
      <c r="REH266" s="30"/>
      <c r="REI266" s="30"/>
      <c r="REJ266" s="30"/>
      <c r="REK266" s="30"/>
      <c r="REL266" s="30"/>
      <c r="REM266" s="30"/>
      <c r="REN266" s="30"/>
      <c r="REO266" s="30"/>
      <c r="REP266" s="30"/>
      <c r="REQ266" s="30"/>
      <c r="RER266" s="30"/>
      <c r="RES266" s="30"/>
      <c r="RET266" s="30"/>
      <c r="REU266" s="30"/>
      <c r="REV266" s="30"/>
      <c r="REW266" s="30"/>
      <c r="REX266" s="30"/>
      <c r="REY266" s="30"/>
      <c r="REZ266" s="30"/>
      <c r="RFA266" s="30"/>
      <c r="RFB266" s="30"/>
      <c r="RFC266" s="30"/>
      <c r="RFD266" s="30"/>
      <c r="RFE266" s="30"/>
      <c r="RFF266" s="30"/>
      <c r="RFG266" s="30"/>
      <c r="RFH266" s="30"/>
      <c r="RFI266" s="30"/>
      <c r="RFJ266" s="30"/>
      <c r="RFK266" s="30"/>
      <c r="RFL266" s="30"/>
      <c r="RFM266" s="30"/>
      <c r="RFN266" s="30"/>
      <c r="RFO266" s="30"/>
      <c r="RFP266" s="30"/>
      <c r="RFQ266" s="30"/>
      <c r="RFR266" s="30"/>
      <c r="RFS266" s="30"/>
      <c r="RFT266" s="30"/>
      <c r="RFU266" s="30"/>
      <c r="RFV266" s="30"/>
      <c r="RFW266" s="30"/>
      <c r="RFX266" s="30"/>
      <c r="RFY266" s="30"/>
      <c r="RFZ266" s="30"/>
      <c r="RGA266" s="30"/>
      <c r="RGB266" s="30"/>
      <c r="RGC266" s="30"/>
      <c r="RGD266" s="30"/>
      <c r="RGE266" s="30"/>
      <c r="RGF266" s="30"/>
      <c r="RGG266" s="30"/>
      <c r="RGH266" s="30"/>
      <c r="RGI266" s="30"/>
      <c r="RGJ266" s="30"/>
      <c r="RGK266" s="30"/>
      <c r="RGL266" s="30"/>
      <c r="RGM266" s="30"/>
      <c r="RGN266" s="30"/>
      <c r="RGO266" s="30"/>
      <c r="RGP266" s="30"/>
      <c r="RGQ266" s="30"/>
      <c r="RGR266" s="30"/>
      <c r="RGS266" s="30"/>
      <c r="RGT266" s="30"/>
      <c r="RGU266" s="30"/>
      <c r="RGV266" s="30"/>
      <c r="RGW266" s="30"/>
      <c r="RGX266" s="30"/>
      <c r="RGY266" s="30"/>
      <c r="RGZ266" s="30"/>
      <c r="RHA266" s="30"/>
      <c r="RHB266" s="30"/>
      <c r="RHC266" s="30"/>
      <c r="RHD266" s="30"/>
      <c r="RHE266" s="30"/>
      <c r="RHF266" s="30"/>
      <c r="RHG266" s="30"/>
      <c r="RHH266" s="30"/>
      <c r="RHI266" s="30"/>
      <c r="RHJ266" s="30"/>
      <c r="RHK266" s="30"/>
      <c r="RHL266" s="30"/>
      <c r="RHM266" s="30"/>
      <c r="RHN266" s="30"/>
      <c r="RHO266" s="30"/>
      <c r="RHP266" s="30"/>
      <c r="RHQ266" s="30"/>
      <c r="RHR266" s="30"/>
      <c r="RHS266" s="30"/>
      <c r="RHT266" s="30"/>
      <c r="RHU266" s="30"/>
      <c r="RHV266" s="30"/>
      <c r="RHW266" s="30"/>
      <c r="RHX266" s="30"/>
      <c r="RHY266" s="30"/>
      <c r="RHZ266" s="30"/>
      <c r="RIA266" s="30"/>
      <c r="RIB266" s="30"/>
      <c r="RIC266" s="30"/>
      <c r="RID266" s="30"/>
      <c r="RIE266" s="30"/>
      <c r="RIF266" s="30"/>
      <c r="RIG266" s="30"/>
      <c r="RIH266" s="30"/>
      <c r="RII266" s="30"/>
      <c r="RIJ266" s="30"/>
      <c r="RIK266" s="30"/>
      <c r="RIL266" s="30"/>
      <c r="RIM266" s="30"/>
      <c r="RIN266" s="30"/>
      <c r="RIO266" s="30"/>
      <c r="RIP266" s="30"/>
      <c r="RIQ266" s="30"/>
      <c r="RIR266" s="30"/>
      <c r="RIS266" s="30"/>
      <c r="RIT266" s="30"/>
      <c r="RIU266" s="30"/>
      <c r="RIV266" s="30"/>
      <c r="RIW266" s="30"/>
      <c r="RIX266" s="30"/>
      <c r="RIY266" s="30"/>
      <c r="RIZ266" s="30"/>
      <c r="RJA266" s="30"/>
      <c r="RJB266" s="30"/>
      <c r="RJC266" s="30"/>
      <c r="RJD266" s="30"/>
      <c r="RJE266" s="30"/>
      <c r="RJF266" s="30"/>
      <c r="RJG266" s="30"/>
      <c r="RJH266" s="30"/>
      <c r="RJI266" s="30"/>
      <c r="RJJ266" s="30"/>
      <c r="RJK266" s="30"/>
      <c r="RJL266" s="30"/>
      <c r="RJM266" s="30"/>
      <c r="RJN266" s="30"/>
      <c r="RJO266" s="30"/>
      <c r="RJP266" s="30"/>
      <c r="RJQ266" s="30"/>
      <c r="RJR266" s="30"/>
      <c r="RJS266" s="30"/>
      <c r="RJT266" s="30"/>
      <c r="RJU266" s="30"/>
      <c r="RJV266" s="30"/>
      <c r="RJW266" s="30"/>
      <c r="RJX266" s="30"/>
      <c r="RJY266" s="30"/>
      <c r="RJZ266" s="30"/>
      <c r="RKA266" s="30"/>
      <c r="RKB266" s="30"/>
      <c r="RKC266" s="30"/>
      <c r="RKD266" s="30"/>
      <c r="RKE266" s="30"/>
      <c r="RKF266" s="30"/>
      <c r="RKG266" s="30"/>
      <c r="RKH266" s="30"/>
      <c r="RKI266" s="30"/>
      <c r="RKJ266" s="30"/>
      <c r="RKK266" s="30"/>
      <c r="RKL266" s="30"/>
      <c r="RKM266" s="30"/>
      <c r="RKN266" s="30"/>
      <c r="RKO266" s="30"/>
      <c r="RKP266" s="30"/>
      <c r="RKQ266" s="30"/>
      <c r="RKR266" s="30"/>
      <c r="RKS266" s="30"/>
      <c r="RKT266" s="30"/>
      <c r="RKU266" s="30"/>
      <c r="RKV266" s="30"/>
      <c r="RKW266" s="30"/>
      <c r="RKX266" s="30"/>
      <c r="RKY266" s="30"/>
      <c r="RKZ266" s="30"/>
      <c r="RLA266" s="30"/>
      <c r="RLB266" s="30"/>
      <c r="RLC266" s="30"/>
      <c r="RLD266" s="30"/>
      <c r="RLE266" s="30"/>
      <c r="RLF266" s="30"/>
      <c r="RLG266" s="30"/>
      <c r="RLH266" s="30"/>
      <c r="RLI266" s="30"/>
      <c r="RLJ266" s="30"/>
      <c r="RLK266" s="30"/>
      <c r="RLL266" s="30"/>
      <c r="RLM266" s="30"/>
      <c r="RLN266" s="30"/>
      <c r="RLO266" s="30"/>
      <c r="RLP266" s="30"/>
      <c r="RLQ266" s="30"/>
      <c r="RLR266" s="30"/>
      <c r="RLS266" s="30"/>
      <c r="RLT266" s="30"/>
      <c r="RLU266" s="30"/>
      <c r="RLV266" s="30"/>
      <c r="RLW266" s="30"/>
      <c r="RLX266" s="30"/>
      <c r="RLY266" s="30"/>
      <c r="RLZ266" s="30"/>
      <c r="RMA266" s="30"/>
      <c r="RMB266" s="30"/>
      <c r="RMC266" s="30"/>
      <c r="RMD266" s="30"/>
      <c r="RME266" s="30"/>
      <c r="RMF266" s="30"/>
      <c r="RMG266" s="30"/>
      <c r="RMH266" s="30"/>
      <c r="RMI266" s="30"/>
      <c r="RMJ266" s="30"/>
      <c r="RMK266" s="30"/>
      <c r="RML266" s="30"/>
      <c r="RMM266" s="30"/>
      <c r="RMN266" s="30"/>
      <c r="RMO266" s="30"/>
      <c r="RMP266" s="30"/>
      <c r="RMQ266" s="30"/>
      <c r="RMR266" s="30"/>
      <c r="RMS266" s="30"/>
      <c r="RMT266" s="30"/>
      <c r="RMU266" s="30"/>
      <c r="RMV266" s="30"/>
      <c r="RMW266" s="30"/>
      <c r="RMX266" s="30"/>
      <c r="RMY266" s="30"/>
      <c r="RMZ266" s="30"/>
      <c r="RNA266" s="30"/>
      <c r="RNB266" s="30"/>
      <c r="RNC266" s="30"/>
      <c r="RND266" s="30"/>
      <c r="RNE266" s="30"/>
      <c r="RNF266" s="30"/>
      <c r="RNG266" s="30"/>
      <c r="RNH266" s="30"/>
      <c r="RNI266" s="30"/>
      <c r="RNJ266" s="30"/>
      <c r="RNK266" s="30"/>
      <c r="RNL266" s="30"/>
      <c r="RNM266" s="30"/>
      <c r="RNN266" s="30"/>
      <c r="RNO266" s="30"/>
      <c r="RNP266" s="30"/>
      <c r="RNQ266" s="30"/>
      <c r="RNR266" s="30"/>
      <c r="RNS266" s="30"/>
      <c r="RNT266" s="30"/>
      <c r="RNU266" s="30"/>
      <c r="RNV266" s="30"/>
      <c r="RNW266" s="30"/>
      <c r="RNX266" s="30"/>
      <c r="RNY266" s="30"/>
      <c r="RNZ266" s="30"/>
      <c r="ROA266" s="30"/>
      <c r="ROB266" s="30"/>
      <c r="ROC266" s="30"/>
      <c r="ROD266" s="30"/>
      <c r="ROE266" s="30"/>
      <c r="ROF266" s="30"/>
      <c r="ROG266" s="30"/>
      <c r="ROH266" s="30"/>
      <c r="ROI266" s="30"/>
      <c r="ROJ266" s="30"/>
      <c r="ROK266" s="30"/>
      <c r="ROL266" s="30"/>
      <c r="ROM266" s="30"/>
      <c r="RON266" s="30"/>
      <c r="ROO266" s="30"/>
      <c r="ROP266" s="30"/>
      <c r="ROQ266" s="30"/>
      <c r="ROR266" s="30"/>
      <c r="ROS266" s="30"/>
      <c r="ROT266" s="30"/>
      <c r="ROU266" s="30"/>
      <c r="ROV266" s="30"/>
      <c r="ROW266" s="30"/>
      <c r="ROX266" s="30"/>
      <c r="ROY266" s="30"/>
      <c r="ROZ266" s="30"/>
      <c r="RPA266" s="30"/>
      <c r="RPB266" s="30"/>
      <c r="RPC266" s="30"/>
      <c r="RPD266" s="30"/>
      <c r="RPE266" s="30"/>
      <c r="RPF266" s="30"/>
      <c r="RPG266" s="30"/>
      <c r="RPH266" s="30"/>
      <c r="RPI266" s="30"/>
      <c r="RPJ266" s="30"/>
      <c r="RPK266" s="30"/>
      <c r="RPL266" s="30"/>
      <c r="RPM266" s="30"/>
      <c r="RPN266" s="30"/>
      <c r="RPO266" s="30"/>
      <c r="RPP266" s="30"/>
      <c r="RPQ266" s="30"/>
      <c r="RPR266" s="30"/>
      <c r="RPS266" s="30"/>
      <c r="RPT266" s="30"/>
      <c r="RPU266" s="30"/>
      <c r="RPV266" s="30"/>
      <c r="RPW266" s="30"/>
      <c r="RPX266" s="30"/>
      <c r="RPY266" s="30"/>
      <c r="RPZ266" s="30"/>
      <c r="RQA266" s="30"/>
      <c r="RQB266" s="30"/>
      <c r="RQC266" s="30"/>
      <c r="RQD266" s="30"/>
      <c r="RQE266" s="30"/>
      <c r="RQF266" s="30"/>
      <c r="RQG266" s="30"/>
      <c r="RQH266" s="30"/>
      <c r="RQI266" s="30"/>
      <c r="RQJ266" s="30"/>
      <c r="RQK266" s="30"/>
      <c r="RQL266" s="30"/>
      <c r="RQM266" s="30"/>
      <c r="RQN266" s="30"/>
      <c r="RQO266" s="30"/>
      <c r="RQP266" s="30"/>
      <c r="RQQ266" s="30"/>
      <c r="RQR266" s="30"/>
      <c r="RQS266" s="30"/>
      <c r="RQT266" s="30"/>
      <c r="RQU266" s="30"/>
      <c r="RQV266" s="30"/>
      <c r="RQW266" s="30"/>
      <c r="RQX266" s="30"/>
      <c r="RQY266" s="30"/>
      <c r="RQZ266" s="30"/>
      <c r="RRA266" s="30"/>
      <c r="RRB266" s="30"/>
      <c r="RRC266" s="30"/>
      <c r="RRD266" s="30"/>
      <c r="RRE266" s="30"/>
      <c r="RRF266" s="30"/>
      <c r="RRG266" s="30"/>
      <c r="RRH266" s="30"/>
      <c r="RRI266" s="30"/>
      <c r="RRJ266" s="30"/>
      <c r="RRK266" s="30"/>
      <c r="RRL266" s="30"/>
      <c r="RRM266" s="30"/>
      <c r="RRN266" s="30"/>
      <c r="RRO266" s="30"/>
      <c r="RRP266" s="30"/>
      <c r="RRQ266" s="30"/>
      <c r="RRR266" s="30"/>
      <c r="RRS266" s="30"/>
      <c r="RRT266" s="30"/>
      <c r="RRU266" s="30"/>
      <c r="RRV266" s="30"/>
      <c r="RRW266" s="30"/>
      <c r="RRX266" s="30"/>
      <c r="RRY266" s="30"/>
      <c r="RRZ266" s="30"/>
      <c r="RSA266" s="30"/>
      <c r="RSB266" s="30"/>
      <c r="RSC266" s="30"/>
      <c r="RSD266" s="30"/>
      <c r="RSE266" s="30"/>
      <c r="RSF266" s="30"/>
      <c r="RSG266" s="30"/>
      <c r="RSH266" s="30"/>
      <c r="RSI266" s="30"/>
      <c r="RSJ266" s="30"/>
      <c r="RSK266" s="30"/>
      <c r="RSL266" s="30"/>
      <c r="RSM266" s="30"/>
      <c r="RSN266" s="30"/>
      <c r="RSO266" s="30"/>
      <c r="RSP266" s="30"/>
      <c r="RSQ266" s="30"/>
      <c r="RSR266" s="30"/>
      <c r="RSS266" s="30"/>
      <c r="RST266" s="30"/>
      <c r="RSU266" s="30"/>
      <c r="RSV266" s="30"/>
      <c r="RSW266" s="30"/>
      <c r="RSX266" s="30"/>
      <c r="RSY266" s="30"/>
      <c r="RSZ266" s="30"/>
      <c r="RTA266" s="30"/>
      <c r="RTB266" s="30"/>
      <c r="RTC266" s="30"/>
      <c r="RTD266" s="30"/>
      <c r="RTE266" s="30"/>
      <c r="RTF266" s="30"/>
      <c r="RTG266" s="30"/>
      <c r="RTH266" s="30"/>
      <c r="RTI266" s="30"/>
      <c r="RTJ266" s="30"/>
      <c r="RTK266" s="30"/>
      <c r="RTL266" s="30"/>
      <c r="RTM266" s="30"/>
      <c r="RTN266" s="30"/>
      <c r="RTO266" s="30"/>
      <c r="RTP266" s="30"/>
      <c r="RTQ266" s="30"/>
      <c r="RTR266" s="30"/>
      <c r="RTS266" s="30"/>
      <c r="RTT266" s="30"/>
      <c r="RTU266" s="30"/>
      <c r="RTV266" s="30"/>
      <c r="RTW266" s="30"/>
      <c r="RTX266" s="30"/>
      <c r="RTY266" s="30"/>
      <c r="RTZ266" s="30"/>
      <c r="RUA266" s="30"/>
      <c r="RUB266" s="30"/>
      <c r="RUC266" s="30"/>
      <c r="RUD266" s="30"/>
      <c r="RUE266" s="30"/>
      <c r="RUF266" s="30"/>
      <c r="RUG266" s="30"/>
      <c r="RUH266" s="30"/>
      <c r="RUI266" s="30"/>
      <c r="RUJ266" s="30"/>
      <c r="RUK266" s="30"/>
      <c r="RUL266" s="30"/>
      <c r="RUM266" s="30"/>
      <c r="RUN266" s="30"/>
      <c r="RUO266" s="30"/>
      <c r="RUP266" s="30"/>
      <c r="RUQ266" s="30"/>
      <c r="RUR266" s="30"/>
      <c r="RUS266" s="30"/>
      <c r="RUT266" s="30"/>
      <c r="RUU266" s="30"/>
      <c r="RUV266" s="30"/>
      <c r="RUW266" s="30"/>
      <c r="RUX266" s="30"/>
      <c r="RUY266" s="30"/>
      <c r="RUZ266" s="30"/>
      <c r="RVA266" s="30"/>
      <c r="RVB266" s="30"/>
      <c r="RVC266" s="30"/>
      <c r="RVD266" s="30"/>
      <c r="RVE266" s="30"/>
      <c r="RVF266" s="30"/>
      <c r="RVG266" s="30"/>
      <c r="RVH266" s="30"/>
      <c r="RVI266" s="30"/>
      <c r="RVJ266" s="30"/>
      <c r="RVK266" s="30"/>
      <c r="RVL266" s="30"/>
      <c r="RVM266" s="30"/>
      <c r="RVN266" s="30"/>
      <c r="RVO266" s="30"/>
      <c r="RVP266" s="30"/>
      <c r="RVQ266" s="30"/>
      <c r="RVR266" s="30"/>
      <c r="RVS266" s="30"/>
      <c r="RVT266" s="30"/>
      <c r="RVU266" s="30"/>
      <c r="RVV266" s="30"/>
      <c r="RVW266" s="30"/>
      <c r="RVX266" s="30"/>
      <c r="RVY266" s="30"/>
      <c r="RVZ266" s="30"/>
      <c r="RWA266" s="30"/>
      <c r="RWB266" s="30"/>
      <c r="RWC266" s="30"/>
      <c r="RWD266" s="30"/>
      <c r="RWE266" s="30"/>
      <c r="RWF266" s="30"/>
      <c r="RWG266" s="30"/>
      <c r="RWH266" s="30"/>
      <c r="RWI266" s="30"/>
      <c r="RWJ266" s="30"/>
      <c r="RWK266" s="30"/>
      <c r="RWL266" s="30"/>
      <c r="RWM266" s="30"/>
      <c r="RWN266" s="30"/>
      <c r="RWO266" s="30"/>
      <c r="RWP266" s="30"/>
      <c r="RWQ266" s="30"/>
      <c r="RWR266" s="30"/>
      <c r="RWS266" s="30"/>
      <c r="RWT266" s="30"/>
      <c r="RWU266" s="30"/>
      <c r="RWV266" s="30"/>
      <c r="RWW266" s="30"/>
      <c r="RWX266" s="30"/>
      <c r="RWY266" s="30"/>
      <c r="RWZ266" s="30"/>
      <c r="RXA266" s="30"/>
      <c r="RXB266" s="30"/>
      <c r="RXC266" s="30"/>
      <c r="RXD266" s="30"/>
      <c r="RXE266" s="30"/>
      <c r="RXF266" s="30"/>
      <c r="RXG266" s="30"/>
      <c r="RXH266" s="30"/>
      <c r="RXI266" s="30"/>
      <c r="RXJ266" s="30"/>
      <c r="RXK266" s="30"/>
      <c r="RXL266" s="30"/>
      <c r="RXM266" s="30"/>
      <c r="RXN266" s="30"/>
      <c r="RXO266" s="30"/>
      <c r="RXP266" s="30"/>
      <c r="RXQ266" s="30"/>
      <c r="RXR266" s="30"/>
      <c r="RXS266" s="30"/>
      <c r="RXT266" s="30"/>
      <c r="RXU266" s="30"/>
      <c r="RXV266" s="30"/>
      <c r="RXW266" s="30"/>
      <c r="RXX266" s="30"/>
      <c r="RXY266" s="30"/>
      <c r="RXZ266" s="30"/>
      <c r="RYA266" s="30"/>
      <c r="RYB266" s="30"/>
      <c r="RYC266" s="30"/>
      <c r="RYD266" s="30"/>
      <c r="RYE266" s="30"/>
      <c r="RYF266" s="30"/>
      <c r="RYG266" s="30"/>
      <c r="RYH266" s="30"/>
      <c r="RYI266" s="30"/>
      <c r="RYJ266" s="30"/>
      <c r="RYK266" s="30"/>
      <c r="RYL266" s="30"/>
      <c r="RYM266" s="30"/>
      <c r="RYN266" s="30"/>
      <c r="RYO266" s="30"/>
      <c r="RYP266" s="30"/>
      <c r="RYQ266" s="30"/>
      <c r="RYR266" s="30"/>
      <c r="RYS266" s="30"/>
      <c r="RYT266" s="30"/>
      <c r="RYU266" s="30"/>
      <c r="RYV266" s="30"/>
      <c r="RYW266" s="30"/>
      <c r="RYX266" s="30"/>
      <c r="RYY266" s="30"/>
      <c r="RYZ266" s="30"/>
      <c r="RZA266" s="30"/>
      <c r="RZB266" s="30"/>
      <c r="RZC266" s="30"/>
      <c r="RZD266" s="30"/>
      <c r="RZE266" s="30"/>
      <c r="RZF266" s="30"/>
      <c r="RZG266" s="30"/>
      <c r="RZH266" s="30"/>
      <c r="RZI266" s="30"/>
      <c r="RZJ266" s="30"/>
      <c r="RZK266" s="30"/>
      <c r="RZL266" s="30"/>
      <c r="RZM266" s="30"/>
      <c r="RZN266" s="30"/>
      <c r="RZO266" s="30"/>
      <c r="RZP266" s="30"/>
      <c r="RZQ266" s="30"/>
      <c r="RZR266" s="30"/>
      <c r="RZS266" s="30"/>
      <c r="RZT266" s="30"/>
      <c r="RZU266" s="30"/>
      <c r="RZV266" s="30"/>
      <c r="RZW266" s="30"/>
      <c r="RZX266" s="30"/>
      <c r="RZY266" s="30"/>
      <c r="RZZ266" s="30"/>
      <c r="SAA266" s="30"/>
      <c r="SAB266" s="30"/>
      <c r="SAC266" s="30"/>
      <c r="SAD266" s="30"/>
      <c r="SAE266" s="30"/>
      <c r="SAF266" s="30"/>
      <c r="SAG266" s="30"/>
      <c r="SAH266" s="30"/>
      <c r="SAI266" s="30"/>
      <c r="SAJ266" s="30"/>
      <c r="SAK266" s="30"/>
      <c r="SAL266" s="30"/>
      <c r="SAM266" s="30"/>
      <c r="SAN266" s="30"/>
      <c r="SAO266" s="30"/>
      <c r="SAP266" s="30"/>
      <c r="SAQ266" s="30"/>
      <c r="SAR266" s="30"/>
      <c r="SAS266" s="30"/>
      <c r="SAT266" s="30"/>
      <c r="SAU266" s="30"/>
      <c r="SAV266" s="30"/>
      <c r="SAW266" s="30"/>
      <c r="SAX266" s="30"/>
      <c r="SAY266" s="30"/>
      <c r="SAZ266" s="30"/>
      <c r="SBA266" s="30"/>
      <c r="SBB266" s="30"/>
      <c r="SBC266" s="30"/>
      <c r="SBD266" s="30"/>
      <c r="SBE266" s="30"/>
      <c r="SBF266" s="30"/>
      <c r="SBG266" s="30"/>
      <c r="SBH266" s="30"/>
      <c r="SBI266" s="30"/>
      <c r="SBJ266" s="30"/>
      <c r="SBK266" s="30"/>
      <c r="SBL266" s="30"/>
      <c r="SBM266" s="30"/>
      <c r="SBN266" s="30"/>
      <c r="SBO266" s="30"/>
      <c r="SBP266" s="30"/>
      <c r="SBQ266" s="30"/>
      <c r="SBR266" s="30"/>
      <c r="SBS266" s="30"/>
      <c r="SBT266" s="30"/>
      <c r="SBU266" s="30"/>
      <c r="SBV266" s="30"/>
      <c r="SBW266" s="30"/>
      <c r="SBX266" s="30"/>
      <c r="SBY266" s="30"/>
      <c r="SBZ266" s="30"/>
      <c r="SCA266" s="30"/>
      <c r="SCB266" s="30"/>
      <c r="SCC266" s="30"/>
      <c r="SCD266" s="30"/>
      <c r="SCE266" s="30"/>
      <c r="SCF266" s="30"/>
      <c r="SCG266" s="30"/>
      <c r="SCH266" s="30"/>
      <c r="SCI266" s="30"/>
      <c r="SCJ266" s="30"/>
      <c r="SCK266" s="30"/>
      <c r="SCL266" s="30"/>
      <c r="SCM266" s="30"/>
      <c r="SCN266" s="30"/>
      <c r="SCO266" s="30"/>
      <c r="SCP266" s="30"/>
      <c r="SCQ266" s="30"/>
      <c r="SCR266" s="30"/>
      <c r="SCS266" s="30"/>
      <c r="SCT266" s="30"/>
      <c r="SCU266" s="30"/>
      <c r="SCV266" s="30"/>
      <c r="SCW266" s="30"/>
      <c r="SCX266" s="30"/>
      <c r="SCY266" s="30"/>
      <c r="SCZ266" s="30"/>
      <c r="SDA266" s="30"/>
      <c r="SDB266" s="30"/>
      <c r="SDC266" s="30"/>
      <c r="SDD266" s="30"/>
      <c r="SDE266" s="30"/>
      <c r="SDF266" s="30"/>
      <c r="SDG266" s="30"/>
      <c r="SDH266" s="30"/>
      <c r="SDI266" s="30"/>
      <c r="SDJ266" s="30"/>
      <c r="SDK266" s="30"/>
      <c r="SDL266" s="30"/>
      <c r="SDM266" s="30"/>
      <c r="SDN266" s="30"/>
      <c r="SDO266" s="30"/>
      <c r="SDP266" s="30"/>
      <c r="SDQ266" s="30"/>
      <c r="SDR266" s="30"/>
      <c r="SDS266" s="30"/>
      <c r="SDT266" s="30"/>
      <c r="SDU266" s="30"/>
      <c r="SDV266" s="30"/>
      <c r="SDW266" s="30"/>
      <c r="SDX266" s="30"/>
      <c r="SDY266" s="30"/>
      <c r="SDZ266" s="30"/>
      <c r="SEA266" s="30"/>
      <c r="SEB266" s="30"/>
      <c r="SEC266" s="30"/>
      <c r="SED266" s="30"/>
      <c r="SEE266" s="30"/>
      <c r="SEF266" s="30"/>
      <c r="SEG266" s="30"/>
      <c r="SEH266" s="30"/>
      <c r="SEI266" s="30"/>
      <c r="SEJ266" s="30"/>
      <c r="SEK266" s="30"/>
      <c r="SEL266" s="30"/>
      <c r="SEM266" s="30"/>
      <c r="SEN266" s="30"/>
      <c r="SEO266" s="30"/>
      <c r="SEP266" s="30"/>
      <c r="SEQ266" s="30"/>
      <c r="SER266" s="30"/>
      <c r="SES266" s="30"/>
      <c r="SET266" s="30"/>
      <c r="SEU266" s="30"/>
      <c r="SEV266" s="30"/>
      <c r="SEW266" s="30"/>
      <c r="SEX266" s="30"/>
      <c r="SEY266" s="30"/>
      <c r="SEZ266" s="30"/>
      <c r="SFA266" s="30"/>
      <c r="SFB266" s="30"/>
      <c r="SFC266" s="30"/>
      <c r="SFD266" s="30"/>
      <c r="SFE266" s="30"/>
      <c r="SFF266" s="30"/>
      <c r="SFG266" s="30"/>
      <c r="SFH266" s="30"/>
      <c r="SFI266" s="30"/>
      <c r="SFJ266" s="30"/>
      <c r="SFK266" s="30"/>
      <c r="SFL266" s="30"/>
      <c r="SFM266" s="30"/>
      <c r="SFN266" s="30"/>
      <c r="SFO266" s="30"/>
      <c r="SFP266" s="30"/>
      <c r="SFQ266" s="30"/>
      <c r="SFR266" s="30"/>
      <c r="SFS266" s="30"/>
      <c r="SFT266" s="30"/>
      <c r="SFU266" s="30"/>
      <c r="SFV266" s="30"/>
      <c r="SFW266" s="30"/>
      <c r="SFX266" s="30"/>
      <c r="SFY266" s="30"/>
      <c r="SFZ266" s="30"/>
      <c r="SGA266" s="30"/>
      <c r="SGB266" s="30"/>
      <c r="SGC266" s="30"/>
      <c r="SGD266" s="30"/>
      <c r="SGE266" s="30"/>
      <c r="SGF266" s="30"/>
      <c r="SGG266" s="30"/>
      <c r="SGH266" s="30"/>
      <c r="SGI266" s="30"/>
      <c r="SGJ266" s="30"/>
      <c r="SGK266" s="30"/>
      <c r="SGL266" s="30"/>
      <c r="SGM266" s="30"/>
      <c r="SGN266" s="30"/>
      <c r="SGO266" s="30"/>
      <c r="SGP266" s="30"/>
      <c r="SGQ266" s="30"/>
      <c r="SGR266" s="30"/>
      <c r="SGS266" s="30"/>
      <c r="SGT266" s="30"/>
      <c r="SGU266" s="30"/>
      <c r="SGV266" s="30"/>
      <c r="SGW266" s="30"/>
      <c r="SGX266" s="30"/>
      <c r="SGY266" s="30"/>
      <c r="SGZ266" s="30"/>
      <c r="SHA266" s="30"/>
      <c r="SHB266" s="30"/>
      <c r="SHC266" s="30"/>
      <c r="SHD266" s="30"/>
      <c r="SHE266" s="30"/>
      <c r="SHF266" s="30"/>
      <c r="SHG266" s="30"/>
      <c r="SHH266" s="30"/>
      <c r="SHI266" s="30"/>
      <c r="SHJ266" s="30"/>
      <c r="SHK266" s="30"/>
      <c r="SHL266" s="30"/>
      <c r="SHM266" s="30"/>
      <c r="SHN266" s="30"/>
      <c r="SHO266" s="30"/>
      <c r="SHP266" s="30"/>
      <c r="SHQ266" s="30"/>
      <c r="SHR266" s="30"/>
      <c r="SHS266" s="30"/>
      <c r="SHT266" s="30"/>
      <c r="SHU266" s="30"/>
      <c r="SHV266" s="30"/>
      <c r="SHW266" s="30"/>
      <c r="SHX266" s="30"/>
      <c r="SHY266" s="30"/>
      <c r="SHZ266" s="30"/>
      <c r="SIA266" s="30"/>
      <c r="SIB266" s="30"/>
      <c r="SIC266" s="30"/>
      <c r="SID266" s="30"/>
      <c r="SIE266" s="30"/>
      <c r="SIF266" s="30"/>
      <c r="SIG266" s="30"/>
      <c r="SIH266" s="30"/>
      <c r="SII266" s="30"/>
      <c r="SIJ266" s="30"/>
      <c r="SIK266" s="30"/>
      <c r="SIL266" s="30"/>
      <c r="SIM266" s="30"/>
      <c r="SIN266" s="30"/>
      <c r="SIO266" s="30"/>
      <c r="SIP266" s="30"/>
      <c r="SIQ266" s="30"/>
      <c r="SIR266" s="30"/>
      <c r="SIS266" s="30"/>
      <c r="SIT266" s="30"/>
      <c r="SIU266" s="30"/>
      <c r="SIV266" s="30"/>
      <c r="SIW266" s="30"/>
      <c r="SIX266" s="30"/>
      <c r="SIY266" s="30"/>
      <c r="SIZ266" s="30"/>
      <c r="SJA266" s="30"/>
      <c r="SJB266" s="30"/>
      <c r="SJC266" s="30"/>
      <c r="SJD266" s="30"/>
      <c r="SJE266" s="30"/>
      <c r="SJF266" s="30"/>
      <c r="SJG266" s="30"/>
      <c r="SJH266" s="30"/>
      <c r="SJI266" s="30"/>
      <c r="SJJ266" s="30"/>
      <c r="SJK266" s="30"/>
      <c r="SJL266" s="30"/>
      <c r="SJM266" s="30"/>
      <c r="SJN266" s="30"/>
      <c r="SJO266" s="30"/>
      <c r="SJP266" s="30"/>
      <c r="SJQ266" s="30"/>
      <c r="SJR266" s="30"/>
      <c r="SJS266" s="30"/>
      <c r="SJT266" s="30"/>
      <c r="SJU266" s="30"/>
      <c r="SJV266" s="30"/>
      <c r="SJW266" s="30"/>
      <c r="SJX266" s="30"/>
      <c r="SJY266" s="30"/>
      <c r="SJZ266" s="30"/>
      <c r="SKA266" s="30"/>
      <c r="SKB266" s="30"/>
      <c r="SKC266" s="30"/>
      <c r="SKD266" s="30"/>
      <c r="SKE266" s="30"/>
      <c r="SKF266" s="30"/>
      <c r="SKG266" s="30"/>
      <c r="SKH266" s="30"/>
      <c r="SKI266" s="30"/>
      <c r="SKJ266" s="30"/>
      <c r="SKK266" s="30"/>
      <c r="SKL266" s="30"/>
      <c r="SKM266" s="30"/>
      <c r="SKN266" s="30"/>
      <c r="SKO266" s="30"/>
      <c r="SKP266" s="30"/>
      <c r="SKQ266" s="30"/>
      <c r="SKR266" s="30"/>
      <c r="SKS266" s="30"/>
      <c r="SKT266" s="30"/>
      <c r="SKU266" s="30"/>
      <c r="SKV266" s="30"/>
      <c r="SKW266" s="30"/>
      <c r="SKX266" s="30"/>
      <c r="SKY266" s="30"/>
      <c r="SKZ266" s="30"/>
      <c r="SLA266" s="30"/>
      <c r="SLB266" s="30"/>
      <c r="SLC266" s="30"/>
      <c r="SLD266" s="30"/>
      <c r="SLE266" s="30"/>
      <c r="SLF266" s="30"/>
      <c r="SLG266" s="30"/>
      <c r="SLH266" s="30"/>
      <c r="SLI266" s="30"/>
      <c r="SLJ266" s="30"/>
      <c r="SLK266" s="30"/>
      <c r="SLL266" s="30"/>
      <c r="SLM266" s="30"/>
      <c r="SLN266" s="30"/>
      <c r="SLO266" s="30"/>
      <c r="SLP266" s="30"/>
      <c r="SLQ266" s="30"/>
      <c r="SLR266" s="30"/>
      <c r="SLS266" s="30"/>
      <c r="SLT266" s="30"/>
      <c r="SLU266" s="30"/>
      <c r="SLV266" s="30"/>
      <c r="SLW266" s="30"/>
      <c r="SLX266" s="30"/>
      <c r="SLY266" s="30"/>
      <c r="SLZ266" s="30"/>
      <c r="SMA266" s="30"/>
      <c r="SMB266" s="30"/>
      <c r="SMC266" s="30"/>
      <c r="SMD266" s="30"/>
      <c r="SME266" s="30"/>
      <c r="SMF266" s="30"/>
      <c r="SMG266" s="30"/>
      <c r="SMH266" s="30"/>
      <c r="SMI266" s="30"/>
      <c r="SMJ266" s="30"/>
      <c r="SMK266" s="30"/>
      <c r="SML266" s="30"/>
      <c r="SMM266" s="30"/>
      <c r="SMN266" s="30"/>
      <c r="SMO266" s="30"/>
      <c r="SMP266" s="30"/>
      <c r="SMQ266" s="30"/>
      <c r="SMR266" s="30"/>
      <c r="SMS266" s="30"/>
      <c r="SMT266" s="30"/>
      <c r="SMU266" s="30"/>
      <c r="SMV266" s="30"/>
      <c r="SMW266" s="30"/>
      <c r="SMX266" s="30"/>
      <c r="SMY266" s="30"/>
      <c r="SMZ266" s="30"/>
      <c r="SNA266" s="30"/>
      <c r="SNB266" s="30"/>
      <c r="SNC266" s="30"/>
      <c r="SND266" s="30"/>
      <c r="SNE266" s="30"/>
      <c r="SNF266" s="30"/>
      <c r="SNG266" s="30"/>
      <c r="SNH266" s="30"/>
      <c r="SNI266" s="30"/>
      <c r="SNJ266" s="30"/>
      <c r="SNK266" s="30"/>
      <c r="SNL266" s="30"/>
      <c r="SNM266" s="30"/>
      <c r="SNN266" s="30"/>
      <c r="SNO266" s="30"/>
      <c r="SNP266" s="30"/>
      <c r="SNQ266" s="30"/>
      <c r="SNR266" s="30"/>
      <c r="SNS266" s="30"/>
      <c r="SNT266" s="30"/>
      <c r="SNU266" s="30"/>
      <c r="SNV266" s="30"/>
      <c r="SNW266" s="30"/>
      <c r="SNX266" s="30"/>
      <c r="SNY266" s="30"/>
      <c r="SNZ266" s="30"/>
      <c r="SOA266" s="30"/>
      <c r="SOB266" s="30"/>
      <c r="SOC266" s="30"/>
      <c r="SOD266" s="30"/>
      <c r="SOE266" s="30"/>
      <c r="SOF266" s="30"/>
      <c r="SOG266" s="30"/>
      <c r="SOH266" s="30"/>
      <c r="SOI266" s="30"/>
      <c r="SOJ266" s="30"/>
      <c r="SOK266" s="30"/>
      <c r="SOL266" s="30"/>
      <c r="SOM266" s="30"/>
      <c r="SON266" s="30"/>
      <c r="SOO266" s="30"/>
      <c r="SOP266" s="30"/>
      <c r="SOQ266" s="30"/>
      <c r="SOR266" s="30"/>
      <c r="SOS266" s="30"/>
      <c r="SOT266" s="30"/>
      <c r="SOU266" s="30"/>
      <c r="SOV266" s="30"/>
      <c r="SOW266" s="30"/>
      <c r="SOX266" s="30"/>
      <c r="SOY266" s="30"/>
      <c r="SOZ266" s="30"/>
      <c r="SPA266" s="30"/>
      <c r="SPB266" s="30"/>
      <c r="SPC266" s="30"/>
      <c r="SPD266" s="30"/>
      <c r="SPE266" s="30"/>
      <c r="SPF266" s="30"/>
      <c r="SPG266" s="30"/>
      <c r="SPH266" s="30"/>
      <c r="SPI266" s="30"/>
      <c r="SPJ266" s="30"/>
      <c r="SPK266" s="30"/>
      <c r="SPL266" s="30"/>
      <c r="SPM266" s="30"/>
      <c r="SPN266" s="30"/>
      <c r="SPO266" s="30"/>
      <c r="SPP266" s="30"/>
      <c r="SPQ266" s="30"/>
      <c r="SPR266" s="30"/>
      <c r="SPS266" s="30"/>
      <c r="SPT266" s="30"/>
      <c r="SPU266" s="30"/>
      <c r="SPV266" s="30"/>
      <c r="SPW266" s="30"/>
      <c r="SPX266" s="30"/>
      <c r="SPY266" s="30"/>
      <c r="SPZ266" s="30"/>
      <c r="SQA266" s="30"/>
      <c r="SQB266" s="30"/>
      <c r="SQC266" s="30"/>
      <c r="SQD266" s="30"/>
      <c r="SQE266" s="30"/>
      <c r="SQF266" s="30"/>
      <c r="SQG266" s="30"/>
      <c r="SQH266" s="30"/>
      <c r="SQI266" s="30"/>
      <c r="SQJ266" s="30"/>
      <c r="SQK266" s="30"/>
      <c r="SQL266" s="30"/>
      <c r="SQM266" s="30"/>
      <c r="SQN266" s="30"/>
      <c r="SQO266" s="30"/>
      <c r="SQP266" s="30"/>
      <c r="SQQ266" s="30"/>
      <c r="SQR266" s="30"/>
      <c r="SQS266" s="30"/>
      <c r="SQT266" s="30"/>
      <c r="SQU266" s="30"/>
      <c r="SQV266" s="30"/>
      <c r="SQW266" s="30"/>
      <c r="SQX266" s="30"/>
      <c r="SQY266" s="30"/>
      <c r="SQZ266" s="30"/>
      <c r="SRA266" s="30"/>
      <c r="SRB266" s="30"/>
      <c r="SRC266" s="30"/>
      <c r="SRD266" s="30"/>
      <c r="SRE266" s="30"/>
      <c r="SRF266" s="30"/>
      <c r="SRG266" s="30"/>
      <c r="SRH266" s="30"/>
      <c r="SRI266" s="30"/>
      <c r="SRJ266" s="30"/>
      <c r="SRK266" s="30"/>
      <c r="SRL266" s="30"/>
      <c r="SRM266" s="30"/>
      <c r="SRN266" s="30"/>
      <c r="SRO266" s="30"/>
      <c r="SRP266" s="30"/>
      <c r="SRQ266" s="30"/>
      <c r="SRR266" s="30"/>
      <c r="SRS266" s="30"/>
      <c r="SRT266" s="30"/>
      <c r="SRU266" s="30"/>
      <c r="SRV266" s="30"/>
      <c r="SRW266" s="30"/>
      <c r="SRX266" s="30"/>
      <c r="SRY266" s="30"/>
      <c r="SRZ266" s="30"/>
      <c r="SSA266" s="30"/>
      <c r="SSB266" s="30"/>
      <c r="SSC266" s="30"/>
      <c r="SSD266" s="30"/>
      <c r="SSE266" s="30"/>
      <c r="SSF266" s="30"/>
      <c r="SSG266" s="30"/>
      <c r="SSH266" s="30"/>
      <c r="SSI266" s="30"/>
      <c r="SSJ266" s="30"/>
      <c r="SSK266" s="30"/>
      <c r="SSL266" s="30"/>
      <c r="SSM266" s="30"/>
      <c r="SSN266" s="30"/>
      <c r="SSO266" s="30"/>
      <c r="SSP266" s="30"/>
      <c r="SSQ266" s="30"/>
      <c r="SSR266" s="30"/>
      <c r="SSS266" s="30"/>
      <c r="SST266" s="30"/>
      <c r="SSU266" s="30"/>
      <c r="SSV266" s="30"/>
      <c r="SSW266" s="30"/>
      <c r="SSX266" s="30"/>
      <c r="SSY266" s="30"/>
      <c r="SSZ266" s="30"/>
      <c r="STA266" s="30"/>
      <c r="STB266" s="30"/>
      <c r="STC266" s="30"/>
      <c r="STD266" s="30"/>
      <c r="STE266" s="30"/>
      <c r="STF266" s="30"/>
      <c r="STG266" s="30"/>
      <c r="STH266" s="30"/>
      <c r="STI266" s="30"/>
      <c r="STJ266" s="30"/>
      <c r="STK266" s="30"/>
      <c r="STL266" s="30"/>
      <c r="STM266" s="30"/>
      <c r="STN266" s="30"/>
      <c r="STO266" s="30"/>
      <c r="STP266" s="30"/>
      <c r="STQ266" s="30"/>
      <c r="STR266" s="30"/>
      <c r="STS266" s="30"/>
      <c r="STT266" s="30"/>
      <c r="STU266" s="30"/>
      <c r="STV266" s="30"/>
      <c r="STW266" s="30"/>
      <c r="STX266" s="30"/>
      <c r="STY266" s="30"/>
      <c r="STZ266" s="30"/>
      <c r="SUA266" s="30"/>
      <c r="SUB266" s="30"/>
      <c r="SUC266" s="30"/>
      <c r="SUD266" s="30"/>
      <c r="SUE266" s="30"/>
      <c r="SUF266" s="30"/>
      <c r="SUG266" s="30"/>
      <c r="SUH266" s="30"/>
      <c r="SUI266" s="30"/>
      <c r="SUJ266" s="30"/>
      <c r="SUK266" s="30"/>
      <c r="SUL266" s="30"/>
      <c r="SUM266" s="30"/>
      <c r="SUN266" s="30"/>
      <c r="SUO266" s="30"/>
      <c r="SUP266" s="30"/>
      <c r="SUQ266" s="30"/>
      <c r="SUR266" s="30"/>
      <c r="SUS266" s="30"/>
      <c r="SUT266" s="30"/>
      <c r="SUU266" s="30"/>
      <c r="SUV266" s="30"/>
      <c r="SUW266" s="30"/>
      <c r="SUX266" s="30"/>
      <c r="SUY266" s="30"/>
      <c r="SUZ266" s="30"/>
      <c r="SVA266" s="30"/>
      <c r="SVB266" s="30"/>
      <c r="SVC266" s="30"/>
      <c r="SVD266" s="30"/>
      <c r="SVE266" s="30"/>
      <c r="SVF266" s="30"/>
      <c r="SVG266" s="30"/>
      <c r="SVH266" s="30"/>
      <c r="SVI266" s="30"/>
      <c r="SVJ266" s="30"/>
      <c r="SVK266" s="30"/>
      <c r="SVL266" s="30"/>
      <c r="SVM266" s="30"/>
      <c r="SVN266" s="30"/>
      <c r="SVO266" s="30"/>
      <c r="SVP266" s="30"/>
      <c r="SVQ266" s="30"/>
      <c r="SVR266" s="30"/>
      <c r="SVS266" s="30"/>
      <c r="SVT266" s="30"/>
      <c r="SVU266" s="30"/>
      <c r="SVV266" s="30"/>
      <c r="SVW266" s="30"/>
      <c r="SVX266" s="30"/>
      <c r="SVY266" s="30"/>
      <c r="SVZ266" s="30"/>
      <c r="SWA266" s="30"/>
      <c r="SWB266" s="30"/>
      <c r="SWC266" s="30"/>
      <c r="SWD266" s="30"/>
      <c r="SWE266" s="30"/>
      <c r="SWF266" s="30"/>
      <c r="SWG266" s="30"/>
      <c r="SWH266" s="30"/>
      <c r="SWI266" s="30"/>
      <c r="SWJ266" s="30"/>
      <c r="SWK266" s="30"/>
      <c r="SWL266" s="30"/>
      <c r="SWM266" s="30"/>
      <c r="SWN266" s="30"/>
      <c r="SWO266" s="30"/>
      <c r="SWP266" s="30"/>
      <c r="SWQ266" s="30"/>
      <c r="SWR266" s="30"/>
      <c r="SWS266" s="30"/>
      <c r="SWT266" s="30"/>
      <c r="SWU266" s="30"/>
      <c r="SWV266" s="30"/>
      <c r="SWW266" s="30"/>
      <c r="SWX266" s="30"/>
      <c r="SWY266" s="30"/>
      <c r="SWZ266" s="30"/>
      <c r="SXA266" s="30"/>
      <c r="SXB266" s="30"/>
      <c r="SXC266" s="30"/>
      <c r="SXD266" s="30"/>
      <c r="SXE266" s="30"/>
      <c r="SXF266" s="30"/>
      <c r="SXG266" s="30"/>
      <c r="SXH266" s="30"/>
      <c r="SXI266" s="30"/>
      <c r="SXJ266" s="30"/>
      <c r="SXK266" s="30"/>
      <c r="SXL266" s="30"/>
      <c r="SXM266" s="30"/>
      <c r="SXN266" s="30"/>
      <c r="SXO266" s="30"/>
      <c r="SXP266" s="30"/>
      <c r="SXQ266" s="30"/>
      <c r="SXR266" s="30"/>
      <c r="SXS266" s="30"/>
      <c r="SXT266" s="30"/>
      <c r="SXU266" s="30"/>
      <c r="SXV266" s="30"/>
      <c r="SXW266" s="30"/>
      <c r="SXX266" s="30"/>
      <c r="SXY266" s="30"/>
      <c r="SXZ266" s="30"/>
      <c r="SYA266" s="30"/>
      <c r="SYB266" s="30"/>
      <c r="SYC266" s="30"/>
      <c r="SYD266" s="30"/>
      <c r="SYE266" s="30"/>
      <c r="SYF266" s="30"/>
      <c r="SYG266" s="30"/>
      <c r="SYH266" s="30"/>
      <c r="SYI266" s="30"/>
      <c r="SYJ266" s="30"/>
      <c r="SYK266" s="30"/>
      <c r="SYL266" s="30"/>
      <c r="SYM266" s="30"/>
      <c r="SYN266" s="30"/>
      <c r="SYO266" s="30"/>
      <c r="SYP266" s="30"/>
      <c r="SYQ266" s="30"/>
      <c r="SYR266" s="30"/>
      <c r="SYS266" s="30"/>
      <c r="SYT266" s="30"/>
      <c r="SYU266" s="30"/>
      <c r="SYV266" s="30"/>
      <c r="SYW266" s="30"/>
      <c r="SYX266" s="30"/>
      <c r="SYY266" s="30"/>
      <c r="SYZ266" s="30"/>
      <c r="SZA266" s="30"/>
      <c r="SZB266" s="30"/>
      <c r="SZC266" s="30"/>
      <c r="SZD266" s="30"/>
      <c r="SZE266" s="30"/>
      <c r="SZF266" s="30"/>
      <c r="SZG266" s="30"/>
      <c r="SZH266" s="30"/>
      <c r="SZI266" s="30"/>
      <c r="SZJ266" s="30"/>
      <c r="SZK266" s="30"/>
      <c r="SZL266" s="30"/>
      <c r="SZM266" s="30"/>
      <c r="SZN266" s="30"/>
      <c r="SZO266" s="30"/>
      <c r="SZP266" s="30"/>
      <c r="SZQ266" s="30"/>
      <c r="SZR266" s="30"/>
      <c r="SZS266" s="30"/>
      <c r="SZT266" s="30"/>
      <c r="SZU266" s="30"/>
      <c r="SZV266" s="30"/>
      <c r="SZW266" s="30"/>
      <c r="SZX266" s="30"/>
      <c r="SZY266" s="30"/>
      <c r="SZZ266" s="30"/>
      <c r="TAA266" s="30"/>
      <c r="TAB266" s="30"/>
      <c r="TAC266" s="30"/>
      <c r="TAD266" s="30"/>
      <c r="TAE266" s="30"/>
      <c r="TAF266" s="30"/>
      <c r="TAG266" s="30"/>
      <c r="TAH266" s="30"/>
      <c r="TAI266" s="30"/>
      <c r="TAJ266" s="30"/>
      <c r="TAK266" s="30"/>
      <c r="TAL266" s="30"/>
      <c r="TAM266" s="30"/>
      <c r="TAN266" s="30"/>
      <c r="TAO266" s="30"/>
      <c r="TAP266" s="30"/>
      <c r="TAQ266" s="30"/>
      <c r="TAR266" s="30"/>
      <c r="TAS266" s="30"/>
      <c r="TAT266" s="30"/>
      <c r="TAU266" s="30"/>
      <c r="TAV266" s="30"/>
      <c r="TAW266" s="30"/>
      <c r="TAX266" s="30"/>
      <c r="TAY266" s="30"/>
      <c r="TAZ266" s="30"/>
      <c r="TBA266" s="30"/>
      <c r="TBB266" s="30"/>
      <c r="TBC266" s="30"/>
      <c r="TBD266" s="30"/>
      <c r="TBE266" s="30"/>
      <c r="TBF266" s="30"/>
      <c r="TBG266" s="30"/>
      <c r="TBH266" s="30"/>
      <c r="TBI266" s="30"/>
      <c r="TBJ266" s="30"/>
      <c r="TBK266" s="30"/>
      <c r="TBL266" s="30"/>
      <c r="TBM266" s="30"/>
      <c r="TBN266" s="30"/>
      <c r="TBO266" s="30"/>
      <c r="TBP266" s="30"/>
      <c r="TBQ266" s="30"/>
      <c r="TBR266" s="30"/>
      <c r="TBS266" s="30"/>
      <c r="TBT266" s="30"/>
      <c r="TBU266" s="30"/>
      <c r="TBV266" s="30"/>
      <c r="TBW266" s="30"/>
      <c r="TBX266" s="30"/>
      <c r="TBY266" s="30"/>
      <c r="TBZ266" s="30"/>
      <c r="TCA266" s="30"/>
      <c r="TCB266" s="30"/>
      <c r="TCC266" s="30"/>
      <c r="TCD266" s="30"/>
      <c r="TCE266" s="30"/>
      <c r="TCF266" s="30"/>
      <c r="TCG266" s="30"/>
      <c r="TCH266" s="30"/>
      <c r="TCI266" s="30"/>
      <c r="TCJ266" s="30"/>
      <c r="TCK266" s="30"/>
      <c r="TCL266" s="30"/>
      <c r="TCM266" s="30"/>
      <c r="TCN266" s="30"/>
      <c r="TCO266" s="30"/>
      <c r="TCP266" s="30"/>
      <c r="TCQ266" s="30"/>
      <c r="TCR266" s="30"/>
      <c r="TCS266" s="30"/>
      <c r="TCT266" s="30"/>
      <c r="TCU266" s="30"/>
      <c r="TCV266" s="30"/>
      <c r="TCW266" s="30"/>
      <c r="TCX266" s="30"/>
      <c r="TCY266" s="30"/>
      <c r="TCZ266" s="30"/>
      <c r="TDA266" s="30"/>
      <c r="TDB266" s="30"/>
      <c r="TDC266" s="30"/>
      <c r="TDD266" s="30"/>
      <c r="TDE266" s="30"/>
      <c r="TDF266" s="30"/>
      <c r="TDG266" s="30"/>
      <c r="TDH266" s="30"/>
      <c r="TDI266" s="30"/>
      <c r="TDJ266" s="30"/>
      <c r="TDK266" s="30"/>
      <c r="TDL266" s="30"/>
      <c r="TDM266" s="30"/>
      <c r="TDN266" s="30"/>
      <c r="TDO266" s="30"/>
      <c r="TDP266" s="30"/>
      <c r="TDQ266" s="30"/>
      <c r="TDR266" s="30"/>
      <c r="TDS266" s="30"/>
      <c r="TDT266" s="30"/>
      <c r="TDU266" s="30"/>
      <c r="TDV266" s="30"/>
      <c r="TDW266" s="30"/>
      <c r="TDX266" s="30"/>
      <c r="TDY266" s="30"/>
      <c r="TDZ266" s="30"/>
      <c r="TEA266" s="30"/>
      <c r="TEB266" s="30"/>
      <c r="TEC266" s="30"/>
      <c r="TED266" s="30"/>
      <c r="TEE266" s="30"/>
      <c r="TEF266" s="30"/>
      <c r="TEG266" s="30"/>
      <c r="TEH266" s="30"/>
      <c r="TEI266" s="30"/>
      <c r="TEJ266" s="30"/>
      <c r="TEK266" s="30"/>
      <c r="TEL266" s="30"/>
      <c r="TEM266" s="30"/>
      <c r="TEN266" s="30"/>
      <c r="TEO266" s="30"/>
      <c r="TEP266" s="30"/>
      <c r="TEQ266" s="30"/>
      <c r="TER266" s="30"/>
      <c r="TES266" s="30"/>
      <c r="TET266" s="30"/>
      <c r="TEU266" s="30"/>
      <c r="TEV266" s="30"/>
      <c r="TEW266" s="30"/>
      <c r="TEX266" s="30"/>
      <c r="TEY266" s="30"/>
      <c r="TEZ266" s="30"/>
      <c r="TFA266" s="30"/>
      <c r="TFB266" s="30"/>
      <c r="TFC266" s="30"/>
      <c r="TFD266" s="30"/>
      <c r="TFE266" s="30"/>
      <c r="TFF266" s="30"/>
      <c r="TFG266" s="30"/>
      <c r="TFH266" s="30"/>
      <c r="TFI266" s="30"/>
      <c r="TFJ266" s="30"/>
      <c r="TFK266" s="30"/>
      <c r="TFL266" s="30"/>
      <c r="TFM266" s="30"/>
      <c r="TFN266" s="30"/>
      <c r="TFO266" s="30"/>
      <c r="TFP266" s="30"/>
      <c r="TFQ266" s="30"/>
      <c r="TFR266" s="30"/>
      <c r="TFS266" s="30"/>
      <c r="TFT266" s="30"/>
      <c r="TFU266" s="30"/>
      <c r="TFV266" s="30"/>
      <c r="TFW266" s="30"/>
      <c r="TFX266" s="30"/>
      <c r="TFY266" s="30"/>
      <c r="TFZ266" s="30"/>
      <c r="TGA266" s="30"/>
      <c r="TGB266" s="30"/>
      <c r="TGC266" s="30"/>
      <c r="TGD266" s="30"/>
      <c r="TGE266" s="30"/>
      <c r="TGF266" s="30"/>
      <c r="TGG266" s="30"/>
      <c r="TGH266" s="30"/>
      <c r="TGI266" s="30"/>
      <c r="TGJ266" s="30"/>
      <c r="TGK266" s="30"/>
      <c r="TGL266" s="30"/>
      <c r="TGM266" s="30"/>
      <c r="TGN266" s="30"/>
      <c r="TGO266" s="30"/>
      <c r="TGP266" s="30"/>
      <c r="TGQ266" s="30"/>
      <c r="TGR266" s="30"/>
      <c r="TGS266" s="30"/>
      <c r="TGT266" s="30"/>
      <c r="TGU266" s="30"/>
      <c r="TGV266" s="30"/>
      <c r="TGW266" s="30"/>
      <c r="TGX266" s="30"/>
      <c r="TGY266" s="30"/>
      <c r="TGZ266" s="30"/>
      <c r="THA266" s="30"/>
      <c r="THB266" s="30"/>
      <c r="THC266" s="30"/>
      <c r="THD266" s="30"/>
      <c r="THE266" s="30"/>
      <c r="THF266" s="30"/>
      <c r="THG266" s="30"/>
      <c r="THH266" s="30"/>
      <c r="THI266" s="30"/>
      <c r="THJ266" s="30"/>
      <c r="THK266" s="30"/>
      <c r="THL266" s="30"/>
      <c r="THM266" s="30"/>
      <c r="THN266" s="30"/>
      <c r="THO266" s="30"/>
      <c r="THP266" s="30"/>
      <c r="THQ266" s="30"/>
      <c r="THR266" s="30"/>
      <c r="THS266" s="30"/>
      <c r="THT266" s="30"/>
      <c r="THU266" s="30"/>
      <c r="THV266" s="30"/>
      <c r="THW266" s="30"/>
      <c r="THX266" s="30"/>
      <c r="THY266" s="30"/>
      <c r="THZ266" s="30"/>
      <c r="TIA266" s="30"/>
      <c r="TIB266" s="30"/>
      <c r="TIC266" s="30"/>
      <c r="TID266" s="30"/>
      <c r="TIE266" s="30"/>
      <c r="TIF266" s="30"/>
      <c r="TIG266" s="30"/>
      <c r="TIH266" s="30"/>
      <c r="TII266" s="30"/>
      <c r="TIJ266" s="30"/>
      <c r="TIK266" s="30"/>
      <c r="TIL266" s="30"/>
      <c r="TIM266" s="30"/>
      <c r="TIN266" s="30"/>
      <c r="TIO266" s="30"/>
      <c r="TIP266" s="30"/>
      <c r="TIQ266" s="30"/>
      <c r="TIR266" s="30"/>
      <c r="TIS266" s="30"/>
      <c r="TIT266" s="30"/>
      <c r="TIU266" s="30"/>
      <c r="TIV266" s="30"/>
      <c r="TIW266" s="30"/>
      <c r="TIX266" s="30"/>
      <c r="TIY266" s="30"/>
      <c r="TIZ266" s="30"/>
      <c r="TJA266" s="30"/>
      <c r="TJB266" s="30"/>
      <c r="TJC266" s="30"/>
      <c r="TJD266" s="30"/>
      <c r="TJE266" s="30"/>
      <c r="TJF266" s="30"/>
      <c r="TJG266" s="30"/>
      <c r="TJH266" s="30"/>
      <c r="TJI266" s="30"/>
      <c r="TJJ266" s="30"/>
      <c r="TJK266" s="30"/>
      <c r="TJL266" s="30"/>
      <c r="TJM266" s="30"/>
      <c r="TJN266" s="30"/>
      <c r="TJO266" s="30"/>
      <c r="TJP266" s="30"/>
      <c r="TJQ266" s="30"/>
      <c r="TJR266" s="30"/>
      <c r="TJS266" s="30"/>
      <c r="TJT266" s="30"/>
      <c r="TJU266" s="30"/>
      <c r="TJV266" s="30"/>
      <c r="TJW266" s="30"/>
      <c r="TJX266" s="30"/>
      <c r="TJY266" s="30"/>
      <c r="TJZ266" s="30"/>
      <c r="TKA266" s="30"/>
      <c r="TKB266" s="30"/>
      <c r="TKC266" s="30"/>
      <c r="TKD266" s="30"/>
      <c r="TKE266" s="30"/>
      <c r="TKF266" s="30"/>
      <c r="TKG266" s="30"/>
      <c r="TKH266" s="30"/>
      <c r="TKI266" s="30"/>
      <c r="TKJ266" s="30"/>
      <c r="TKK266" s="30"/>
      <c r="TKL266" s="30"/>
      <c r="TKM266" s="30"/>
      <c r="TKN266" s="30"/>
      <c r="TKO266" s="30"/>
      <c r="TKP266" s="30"/>
      <c r="TKQ266" s="30"/>
      <c r="TKR266" s="30"/>
      <c r="TKS266" s="30"/>
      <c r="TKT266" s="30"/>
      <c r="TKU266" s="30"/>
      <c r="TKV266" s="30"/>
      <c r="TKW266" s="30"/>
      <c r="TKX266" s="30"/>
      <c r="TKY266" s="30"/>
      <c r="TKZ266" s="30"/>
      <c r="TLA266" s="30"/>
      <c r="TLB266" s="30"/>
      <c r="TLC266" s="30"/>
      <c r="TLD266" s="30"/>
      <c r="TLE266" s="30"/>
      <c r="TLF266" s="30"/>
      <c r="TLG266" s="30"/>
      <c r="TLH266" s="30"/>
      <c r="TLI266" s="30"/>
      <c r="TLJ266" s="30"/>
      <c r="TLK266" s="30"/>
      <c r="TLL266" s="30"/>
      <c r="TLM266" s="30"/>
      <c r="TLN266" s="30"/>
      <c r="TLO266" s="30"/>
      <c r="TLP266" s="30"/>
      <c r="TLQ266" s="30"/>
      <c r="TLR266" s="30"/>
      <c r="TLS266" s="30"/>
      <c r="TLT266" s="30"/>
      <c r="TLU266" s="30"/>
      <c r="TLV266" s="30"/>
      <c r="TLW266" s="30"/>
      <c r="TLX266" s="30"/>
      <c r="TLY266" s="30"/>
      <c r="TLZ266" s="30"/>
      <c r="TMA266" s="30"/>
      <c r="TMB266" s="30"/>
      <c r="TMC266" s="30"/>
      <c r="TMD266" s="30"/>
      <c r="TME266" s="30"/>
      <c r="TMF266" s="30"/>
      <c r="TMG266" s="30"/>
      <c r="TMH266" s="30"/>
      <c r="TMI266" s="30"/>
      <c r="TMJ266" s="30"/>
      <c r="TMK266" s="30"/>
      <c r="TML266" s="30"/>
      <c r="TMM266" s="30"/>
      <c r="TMN266" s="30"/>
      <c r="TMO266" s="30"/>
      <c r="TMP266" s="30"/>
      <c r="TMQ266" s="30"/>
      <c r="TMR266" s="30"/>
      <c r="TMS266" s="30"/>
      <c r="TMT266" s="30"/>
      <c r="TMU266" s="30"/>
      <c r="TMV266" s="30"/>
      <c r="TMW266" s="30"/>
      <c r="TMX266" s="30"/>
      <c r="TMY266" s="30"/>
      <c r="TMZ266" s="30"/>
      <c r="TNA266" s="30"/>
      <c r="TNB266" s="30"/>
      <c r="TNC266" s="30"/>
      <c r="TND266" s="30"/>
      <c r="TNE266" s="30"/>
      <c r="TNF266" s="30"/>
      <c r="TNG266" s="30"/>
      <c r="TNH266" s="30"/>
      <c r="TNI266" s="30"/>
      <c r="TNJ266" s="30"/>
      <c r="TNK266" s="30"/>
      <c r="TNL266" s="30"/>
      <c r="TNM266" s="30"/>
      <c r="TNN266" s="30"/>
      <c r="TNO266" s="30"/>
      <c r="TNP266" s="30"/>
      <c r="TNQ266" s="30"/>
      <c r="TNR266" s="30"/>
      <c r="TNS266" s="30"/>
      <c r="TNT266" s="30"/>
      <c r="TNU266" s="30"/>
      <c r="TNV266" s="30"/>
      <c r="TNW266" s="30"/>
      <c r="TNX266" s="30"/>
      <c r="TNY266" s="30"/>
      <c r="TNZ266" s="30"/>
      <c r="TOA266" s="30"/>
      <c r="TOB266" s="30"/>
      <c r="TOC266" s="30"/>
      <c r="TOD266" s="30"/>
      <c r="TOE266" s="30"/>
      <c r="TOF266" s="30"/>
      <c r="TOG266" s="30"/>
      <c r="TOH266" s="30"/>
      <c r="TOI266" s="30"/>
      <c r="TOJ266" s="30"/>
      <c r="TOK266" s="30"/>
      <c r="TOL266" s="30"/>
      <c r="TOM266" s="30"/>
      <c r="TON266" s="30"/>
      <c r="TOO266" s="30"/>
      <c r="TOP266" s="30"/>
      <c r="TOQ266" s="30"/>
      <c r="TOR266" s="30"/>
      <c r="TOS266" s="30"/>
      <c r="TOT266" s="30"/>
      <c r="TOU266" s="30"/>
      <c r="TOV266" s="30"/>
      <c r="TOW266" s="30"/>
      <c r="TOX266" s="30"/>
      <c r="TOY266" s="30"/>
      <c r="TOZ266" s="30"/>
      <c r="TPA266" s="30"/>
      <c r="TPB266" s="30"/>
      <c r="TPC266" s="30"/>
      <c r="TPD266" s="30"/>
      <c r="TPE266" s="30"/>
      <c r="TPF266" s="30"/>
      <c r="TPG266" s="30"/>
      <c r="TPH266" s="30"/>
      <c r="TPI266" s="30"/>
      <c r="TPJ266" s="30"/>
      <c r="TPK266" s="30"/>
      <c r="TPL266" s="30"/>
      <c r="TPM266" s="30"/>
      <c r="TPN266" s="30"/>
      <c r="TPO266" s="30"/>
      <c r="TPP266" s="30"/>
      <c r="TPQ266" s="30"/>
      <c r="TPR266" s="30"/>
      <c r="TPS266" s="30"/>
      <c r="TPT266" s="30"/>
      <c r="TPU266" s="30"/>
      <c r="TPV266" s="30"/>
      <c r="TPW266" s="30"/>
      <c r="TPX266" s="30"/>
      <c r="TPY266" s="30"/>
      <c r="TPZ266" s="30"/>
      <c r="TQA266" s="30"/>
      <c r="TQB266" s="30"/>
      <c r="TQC266" s="30"/>
      <c r="TQD266" s="30"/>
      <c r="TQE266" s="30"/>
      <c r="TQF266" s="30"/>
      <c r="TQG266" s="30"/>
      <c r="TQH266" s="30"/>
      <c r="TQI266" s="30"/>
      <c r="TQJ266" s="30"/>
      <c r="TQK266" s="30"/>
      <c r="TQL266" s="30"/>
      <c r="TQM266" s="30"/>
      <c r="TQN266" s="30"/>
      <c r="TQO266" s="30"/>
      <c r="TQP266" s="30"/>
      <c r="TQQ266" s="30"/>
      <c r="TQR266" s="30"/>
      <c r="TQS266" s="30"/>
      <c r="TQT266" s="30"/>
      <c r="TQU266" s="30"/>
      <c r="TQV266" s="30"/>
      <c r="TQW266" s="30"/>
      <c r="TQX266" s="30"/>
      <c r="TQY266" s="30"/>
      <c r="TQZ266" s="30"/>
      <c r="TRA266" s="30"/>
      <c r="TRB266" s="30"/>
      <c r="TRC266" s="30"/>
      <c r="TRD266" s="30"/>
      <c r="TRE266" s="30"/>
      <c r="TRF266" s="30"/>
      <c r="TRG266" s="30"/>
      <c r="TRH266" s="30"/>
      <c r="TRI266" s="30"/>
      <c r="TRJ266" s="30"/>
      <c r="TRK266" s="30"/>
      <c r="TRL266" s="30"/>
      <c r="TRM266" s="30"/>
      <c r="TRN266" s="30"/>
      <c r="TRO266" s="30"/>
      <c r="TRP266" s="30"/>
      <c r="TRQ266" s="30"/>
      <c r="TRR266" s="30"/>
      <c r="TRS266" s="30"/>
      <c r="TRT266" s="30"/>
      <c r="TRU266" s="30"/>
      <c r="TRV266" s="30"/>
      <c r="TRW266" s="30"/>
      <c r="TRX266" s="30"/>
      <c r="TRY266" s="30"/>
      <c r="TRZ266" s="30"/>
      <c r="TSA266" s="30"/>
      <c r="TSB266" s="30"/>
      <c r="TSC266" s="30"/>
      <c r="TSD266" s="30"/>
      <c r="TSE266" s="30"/>
      <c r="TSF266" s="30"/>
      <c r="TSG266" s="30"/>
      <c r="TSH266" s="30"/>
      <c r="TSI266" s="30"/>
      <c r="TSJ266" s="30"/>
      <c r="TSK266" s="30"/>
      <c r="TSL266" s="30"/>
      <c r="TSM266" s="30"/>
      <c r="TSN266" s="30"/>
      <c r="TSO266" s="30"/>
      <c r="TSP266" s="30"/>
      <c r="TSQ266" s="30"/>
      <c r="TSR266" s="30"/>
      <c r="TSS266" s="30"/>
      <c r="TST266" s="30"/>
      <c r="TSU266" s="30"/>
      <c r="TSV266" s="30"/>
      <c r="TSW266" s="30"/>
      <c r="TSX266" s="30"/>
      <c r="TSY266" s="30"/>
      <c r="TSZ266" s="30"/>
      <c r="TTA266" s="30"/>
      <c r="TTB266" s="30"/>
      <c r="TTC266" s="30"/>
      <c r="TTD266" s="30"/>
      <c r="TTE266" s="30"/>
      <c r="TTF266" s="30"/>
      <c r="TTG266" s="30"/>
      <c r="TTH266" s="30"/>
      <c r="TTI266" s="30"/>
      <c r="TTJ266" s="30"/>
      <c r="TTK266" s="30"/>
      <c r="TTL266" s="30"/>
      <c r="TTM266" s="30"/>
      <c r="TTN266" s="30"/>
      <c r="TTO266" s="30"/>
      <c r="TTP266" s="30"/>
      <c r="TTQ266" s="30"/>
      <c r="TTR266" s="30"/>
      <c r="TTS266" s="30"/>
      <c r="TTT266" s="30"/>
      <c r="TTU266" s="30"/>
      <c r="TTV266" s="30"/>
      <c r="TTW266" s="30"/>
      <c r="TTX266" s="30"/>
      <c r="TTY266" s="30"/>
      <c r="TTZ266" s="30"/>
      <c r="TUA266" s="30"/>
      <c r="TUB266" s="30"/>
      <c r="TUC266" s="30"/>
      <c r="TUD266" s="30"/>
      <c r="TUE266" s="30"/>
      <c r="TUF266" s="30"/>
      <c r="TUG266" s="30"/>
      <c r="TUH266" s="30"/>
      <c r="TUI266" s="30"/>
      <c r="TUJ266" s="30"/>
      <c r="TUK266" s="30"/>
      <c r="TUL266" s="30"/>
      <c r="TUM266" s="30"/>
      <c r="TUN266" s="30"/>
      <c r="TUO266" s="30"/>
      <c r="TUP266" s="30"/>
      <c r="TUQ266" s="30"/>
      <c r="TUR266" s="30"/>
      <c r="TUS266" s="30"/>
      <c r="TUT266" s="30"/>
      <c r="TUU266" s="30"/>
      <c r="TUV266" s="30"/>
      <c r="TUW266" s="30"/>
      <c r="TUX266" s="30"/>
      <c r="TUY266" s="30"/>
      <c r="TUZ266" s="30"/>
      <c r="TVA266" s="30"/>
      <c r="TVB266" s="30"/>
      <c r="TVC266" s="30"/>
      <c r="TVD266" s="30"/>
      <c r="TVE266" s="30"/>
      <c r="TVF266" s="30"/>
      <c r="TVG266" s="30"/>
      <c r="TVH266" s="30"/>
      <c r="TVI266" s="30"/>
      <c r="TVJ266" s="30"/>
      <c r="TVK266" s="30"/>
      <c r="TVL266" s="30"/>
      <c r="TVM266" s="30"/>
      <c r="TVN266" s="30"/>
      <c r="TVO266" s="30"/>
      <c r="TVP266" s="30"/>
      <c r="TVQ266" s="30"/>
      <c r="TVR266" s="30"/>
      <c r="TVS266" s="30"/>
      <c r="TVT266" s="30"/>
      <c r="TVU266" s="30"/>
      <c r="TVV266" s="30"/>
      <c r="TVW266" s="30"/>
      <c r="TVX266" s="30"/>
      <c r="TVY266" s="30"/>
      <c r="TVZ266" s="30"/>
      <c r="TWA266" s="30"/>
      <c r="TWB266" s="30"/>
      <c r="TWC266" s="30"/>
      <c r="TWD266" s="30"/>
      <c r="TWE266" s="30"/>
      <c r="TWF266" s="30"/>
      <c r="TWG266" s="30"/>
      <c r="TWH266" s="30"/>
      <c r="TWI266" s="30"/>
      <c r="TWJ266" s="30"/>
      <c r="TWK266" s="30"/>
      <c r="TWL266" s="30"/>
      <c r="TWM266" s="30"/>
      <c r="TWN266" s="30"/>
      <c r="TWO266" s="30"/>
      <c r="TWP266" s="30"/>
      <c r="TWQ266" s="30"/>
      <c r="TWR266" s="30"/>
      <c r="TWS266" s="30"/>
      <c r="TWT266" s="30"/>
      <c r="TWU266" s="30"/>
      <c r="TWV266" s="30"/>
      <c r="TWW266" s="30"/>
      <c r="TWX266" s="30"/>
      <c r="TWY266" s="30"/>
      <c r="TWZ266" s="30"/>
      <c r="TXA266" s="30"/>
      <c r="TXB266" s="30"/>
      <c r="TXC266" s="30"/>
      <c r="TXD266" s="30"/>
      <c r="TXE266" s="30"/>
      <c r="TXF266" s="30"/>
      <c r="TXG266" s="30"/>
      <c r="TXH266" s="30"/>
      <c r="TXI266" s="30"/>
      <c r="TXJ266" s="30"/>
      <c r="TXK266" s="30"/>
      <c r="TXL266" s="30"/>
      <c r="TXM266" s="30"/>
      <c r="TXN266" s="30"/>
      <c r="TXO266" s="30"/>
      <c r="TXP266" s="30"/>
      <c r="TXQ266" s="30"/>
      <c r="TXR266" s="30"/>
      <c r="TXS266" s="30"/>
      <c r="TXT266" s="30"/>
      <c r="TXU266" s="30"/>
      <c r="TXV266" s="30"/>
      <c r="TXW266" s="30"/>
      <c r="TXX266" s="30"/>
      <c r="TXY266" s="30"/>
      <c r="TXZ266" s="30"/>
      <c r="TYA266" s="30"/>
      <c r="TYB266" s="30"/>
      <c r="TYC266" s="30"/>
      <c r="TYD266" s="30"/>
      <c r="TYE266" s="30"/>
      <c r="TYF266" s="30"/>
      <c r="TYG266" s="30"/>
      <c r="TYH266" s="30"/>
      <c r="TYI266" s="30"/>
      <c r="TYJ266" s="30"/>
      <c r="TYK266" s="30"/>
      <c r="TYL266" s="30"/>
      <c r="TYM266" s="30"/>
      <c r="TYN266" s="30"/>
      <c r="TYO266" s="30"/>
      <c r="TYP266" s="30"/>
      <c r="TYQ266" s="30"/>
      <c r="TYR266" s="30"/>
      <c r="TYS266" s="30"/>
      <c r="TYT266" s="30"/>
      <c r="TYU266" s="30"/>
      <c r="TYV266" s="30"/>
      <c r="TYW266" s="30"/>
      <c r="TYX266" s="30"/>
      <c r="TYY266" s="30"/>
      <c r="TYZ266" s="30"/>
      <c r="TZA266" s="30"/>
      <c r="TZB266" s="30"/>
      <c r="TZC266" s="30"/>
      <c r="TZD266" s="30"/>
      <c r="TZE266" s="30"/>
      <c r="TZF266" s="30"/>
      <c r="TZG266" s="30"/>
      <c r="TZH266" s="30"/>
      <c r="TZI266" s="30"/>
      <c r="TZJ266" s="30"/>
      <c r="TZK266" s="30"/>
      <c r="TZL266" s="30"/>
      <c r="TZM266" s="30"/>
      <c r="TZN266" s="30"/>
      <c r="TZO266" s="30"/>
      <c r="TZP266" s="30"/>
      <c r="TZQ266" s="30"/>
      <c r="TZR266" s="30"/>
      <c r="TZS266" s="30"/>
      <c r="TZT266" s="30"/>
      <c r="TZU266" s="30"/>
      <c r="TZV266" s="30"/>
      <c r="TZW266" s="30"/>
      <c r="TZX266" s="30"/>
      <c r="TZY266" s="30"/>
      <c r="TZZ266" s="30"/>
      <c r="UAA266" s="30"/>
      <c r="UAB266" s="30"/>
      <c r="UAC266" s="30"/>
      <c r="UAD266" s="30"/>
      <c r="UAE266" s="30"/>
      <c r="UAF266" s="30"/>
      <c r="UAG266" s="30"/>
      <c r="UAH266" s="30"/>
      <c r="UAI266" s="30"/>
      <c r="UAJ266" s="30"/>
      <c r="UAK266" s="30"/>
      <c r="UAL266" s="30"/>
      <c r="UAM266" s="30"/>
      <c r="UAN266" s="30"/>
      <c r="UAO266" s="30"/>
      <c r="UAP266" s="30"/>
      <c r="UAQ266" s="30"/>
      <c r="UAR266" s="30"/>
      <c r="UAS266" s="30"/>
      <c r="UAT266" s="30"/>
      <c r="UAU266" s="30"/>
      <c r="UAV266" s="30"/>
      <c r="UAW266" s="30"/>
      <c r="UAX266" s="30"/>
      <c r="UAY266" s="30"/>
      <c r="UAZ266" s="30"/>
      <c r="UBA266" s="30"/>
      <c r="UBB266" s="30"/>
      <c r="UBC266" s="30"/>
      <c r="UBD266" s="30"/>
      <c r="UBE266" s="30"/>
      <c r="UBF266" s="30"/>
      <c r="UBG266" s="30"/>
      <c r="UBH266" s="30"/>
      <c r="UBI266" s="30"/>
      <c r="UBJ266" s="30"/>
      <c r="UBK266" s="30"/>
      <c r="UBL266" s="30"/>
      <c r="UBM266" s="30"/>
      <c r="UBN266" s="30"/>
      <c r="UBO266" s="30"/>
      <c r="UBP266" s="30"/>
      <c r="UBQ266" s="30"/>
      <c r="UBR266" s="30"/>
      <c r="UBS266" s="30"/>
      <c r="UBT266" s="30"/>
      <c r="UBU266" s="30"/>
      <c r="UBV266" s="30"/>
      <c r="UBW266" s="30"/>
      <c r="UBX266" s="30"/>
      <c r="UBY266" s="30"/>
      <c r="UBZ266" s="30"/>
      <c r="UCA266" s="30"/>
      <c r="UCB266" s="30"/>
      <c r="UCC266" s="30"/>
      <c r="UCD266" s="30"/>
      <c r="UCE266" s="30"/>
      <c r="UCF266" s="30"/>
      <c r="UCG266" s="30"/>
      <c r="UCH266" s="30"/>
      <c r="UCI266" s="30"/>
      <c r="UCJ266" s="30"/>
      <c r="UCK266" s="30"/>
      <c r="UCL266" s="30"/>
      <c r="UCM266" s="30"/>
      <c r="UCN266" s="30"/>
      <c r="UCO266" s="30"/>
      <c r="UCP266" s="30"/>
      <c r="UCQ266" s="30"/>
      <c r="UCR266" s="30"/>
      <c r="UCS266" s="30"/>
      <c r="UCT266" s="30"/>
      <c r="UCU266" s="30"/>
      <c r="UCV266" s="30"/>
      <c r="UCW266" s="30"/>
      <c r="UCX266" s="30"/>
      <c r="UCY266" s="30"/>
      <c r="UCZ266" s="30"/>
      <c r="UDA266" s="30"/>
      <c r="UDB266" s="30"/>
      <c r="UDC266" s="30"/>
      <c r="UDD266" s="30"/>
      <c r="UDE266" s="30"/>
      <c r="UDF266" s="30"/>
      <c r="UDG266" s="30"/>
      <c r="UDH266" s="30"/>
      <c r="UDI266" s="30"/>
      <c r="UDJ266" s="30"/>
      <c r="UDK266" s="30"/>
      <c r="UDL266" s="30"/>
      <c r="UDM266" s="30"/>
      <c r="UDN266" s="30"/>
      <c r="UDO266" s="30"/>
      <c r="UDP266" s="30"/>
      <c r="UDQ266" s="30"/>
      <c r="UDR266" s="30"/>
      <c r="UDS266" s="30"/>
      <c r="UDT266" s="30"/>
      <c r="UDU266" s="30"/>
      <c r="UDV266" s="30"/>
      <c r="UDW266" s="30"/>
      <c r="UDX266" s="30"/>
      <c r="UDY266" s="30"/>
      <c r="UDZ266" s="30"/>
      <c r="UEA266" s="30"/>
      <c r="UEB266" s="30"/>
      <c r="UEC266" s="30"/>
      <c r="UED266" s="30"/>
      <c r="UEE266" s="30"/>
      <c r="UEF266" s="30"/>
      <c r="UEG266" s="30"/>
      <c r="UEH266" s="30"/>
      <c r="UEI266" s="30"/>
      <c r="UEJ266" s="30"/>
      <c r="UEK266" s="30"/>
      <c r="UEL266" s="30"/>
      <c r="UEM266" s="30"/>
      <c r="UEN266" s="30"/>
      <c r="UEO266" s="30"/>
      <c r="UEP266" s="30"/>
      <c r="UEQ266" s="30"/>
      <c r="UER266" s="30"/>
      <c r="UES266" s="30"/>
      <c r="UET266" s="30"/>
      <c r="UEU266" s="30"/>
      <c r="UEV266" s="30"/>
      <c r="UEW266" s="30"/>
      <c r="UEX266" s="30"/>
      <c r="UEY266" s="30"/>
      <c r="UEZ266" s="30"/>
      <c r="UFA266" s="30"/>
      <c r="UFB266" s="30"/>
      <c r="UFC266" s="30"/>
      <c r="UFD266" s="30"/>
      <c r="UFE266" s="30"/>
      <c r="UFF266" s="30"/>
      <c r="UFG266" s="30"/>
      <c r="UFH266" s="30"/>
      <c r="UFI266" s="30"/>
      <c r="UFJ266" s="30"/>
      <c r="UFK266" s="30"/>
      <c r="UFL266" s="30"/>
      <c r="UFM266" s="30"/>
      <c r="UFN266" s="30"/>
      <c r="UFO266" s="30"/>
      <c r="UFP266" s="30"/>
      <c r="UFQ266" s="30"/>
      <c r="UFR266" s="30"/>
      <c r="UFS266" s="30"/>
      <c r="UFT266" s="30"/>
      <c r="UFU266" s="30"/>
      <c r="UFV266" s="30"/>
      <c r="UFW266" s="30"/>
      <c r="UFX266" s="30"/>
      <c r="UFY266" s="30"/>
      <c r="UFZ266" s="30"/>
      <c r="UGA266" s="30"/>
      <c r="UGB266" s="30"/>
      <c r="UGC266" s="30"/>
      <c r="UGD266" s="30"/>
      <c r="UGE266" s="30"/>
      <c r="UGF266" s="30"/>
      <c r="UGG266" s="30"/>
      <c r="UGH266" s="30"/>
      <c r="UGI266" s="30"/>
      <c r="UGJ266" s="30"/>
      <c r="UGK266" s="30"/>
      <c r="UGL266" s="30"/>
      <c r="UGM266" s="30"/>
      <c r="UGN266" s="30"/>
      <c r="UGO266" s="30"/>
      <c r="UGP266" s="30"/>
      <c r="UGQ266" s="30"/>
      <c r="UGR266" s="30"/>
      <c r="UGS266" s="30"/>
      <c r="UGT266" s="30"/>
      <c r="UGU266" s="30"/>
      <c r="UGV266" s="30"/>
      <c r="UGW266" s="30"/>
      <c r="UGX266" s="30"/>
      <c r="UGY266" s="30"/>
      <c r="UGZ266" s="30"/>
      <c r="UHA266" s="30"/>
      <c r="UHB266" s="30"/>
      <c r="UHC266" s="30"/>
      <c r="UHD266" s="30"/>
      <c r="UHE266" s="30"/>
      <c r="UHF266" s="30"/>
      <c r="UHG266" s="30"/>
      <c r="UHH266" s="30"/>
      <c r="UHI266" s="30"/>
      <c r="UHJ266" s="30"/>
      <c r="UHK266" s="30"/>
      <c r="UHL266" s="30"/>
      <c r="UHM266" s="30"/>
      <c r="UHN266" s="30"/>
      <c r="UHO266" s="30"/>
      <c r="UHP266" s="30"/>
      <c r="UHQ266" s="30"/>
      <c r="UHR266" s="30"/>
      <c r="UHS266" s="30"/>
      <c r="UHT266" s="30"/>
      <c r="UHU266" s="30"/>
      <c r="UHV266" s="30"/>
      <c r="UHW266" s="30"/>
      <c r="UHX266" s="30"/>
      <c r="UHY266" s="30"/>
      <c r="UHZ266" s="30"/>
      <c r="UIA266" s="30"/>
      <c r="UIB266" s="30"/>
      <c r="UIC266" s="30"/>
      <c r="UID266" s="30"/>
      <c r="UIE266" s="30"/>
      <c r="UIF266" s="30"/>
      <c r="UIG266" s="30"/>
      <c r="UIH266" s="30"/>
      <c r="UII266" s="30"/>
      <c r="UIJ266" s="30"/>
      <c r="UIK266" s="30"/>
      <c r="UIL266" s="30"/>
      <c r="UIM266" s="30"/>
      <c r="UIN266" s="30"/>
      <c r="UIO266" s="30"/>
      <c r="UIP266" s="30"/>
      <c r="UIQ266" s="30"/>
      <c r="UIR266" s="30"/>
      <c r="UIS266" s="30"/>
      <c r="UIT266" s="30"/>
      <c r="UIU266" s="30"/>
      <c r="UIV266" s="30"/>
      <c r="UIW266" s="30"/>
      <c r="UIX266" s="30"/>
      <c r="UIY266" s="30"/>
      <c r="UIZ266" s="30"/>
      <c r="UJA266" s="30"/>
      <c r="UJB266" s="30"/>
      <c r="UJC266" s="30"/>
      <c r="UJD266" s="30"/>
      <c r="UJE266" s="30"/>
      <c r="UJF266" s="30"/>
      <c r="UJG266" s="30"/>
      <c r="UJH266" s="30"/>
      <c r="UJI266" s="30"/>
      <c r="UJJ266" s="30"/>
      <c r="UJK266" s="30"/>
      <c r="UJL266" s="30"/>
      <c r="UJM266" s="30"/>
      <c r="UJN266" s="30"/>
      <c r="UJO266" s="30"/>
      <c r="UJP266" s="30"/>
      <c r="UJQ266" s="30"/>
      <c r="UJR266" s="30"/>
      <c r="UJS266" s="30"/>
      <c r="UJT266" s="30"/>
      <c r="UJU266" s="30"/>
      <c r="UJV266" s="30"/>
      <c r="UJW266" s="30"/>
      <c r="UJX266" s="30"/>
      <c r="UJY266" s="30"/>
      <c r="UJZ266" s="30"/>
      <c r="UKA266" s="30"/>
      <c r="UKB266" s="30"/>
      <c r="UKC266" s="30"/>
      <c r="UKD266" s="30"/>
      <c r="UKE266" s="30"/>
      <c r="UKF266" s="30"/>
      <c r="UKG266" s="30"/>
      <c r="UKH266" s="30"/>
      <c r="UKI266" s="30"/>
      <c r="UKJ266" s="30"/>
      <c r="UKK266" s="30"/>
      <c r="UKL266" s="30"/>
      <c r="UKM266" s="30"/>
      <c r="UKN266" s="30"/>
      <c r="UKO266" s="30"/>
      <c r="UKP266" s="30"/>
      <c r="UKQ266" s="30"/>
      <c r="UKR266" s="30"/>
      <c r="UKS266" s="30"/>
      <c r="UKT266" s="30"/>
      <c r="UKU266" s="30"/>
      <c r="UKV266" s="30"/>
      <c r="UKW266" s="30"/>
      <c r="UKX266" s="30"/>
      <c r="UKY266" s="30"/>
      <c r="UKZ266" s="30"/>
      <c r="ULA266" s="30"/>
      <c r="ULB266" s="30"/>
      <c r="ULC266" s="30"/>
      <c r="ULD266" s="30"/>
      <c r="ULE266" s="30"/>
      <c r="ULF266" s="30"/>
      <c r="ULG266" s="30"/>
      <c r="ULH266" s="30"/>
      <c r="ULI266" s="30"/>
      <c r="ULJ266" s="30"/>
      <c r="ULK266" s="30"/>
      <c r="ULL266" s="30"/>
      <c r="ULM266" s="30"/>
      <c r="ULN266" s="30"/>
      <c r="ULO266" s="30"/>
      <c r="ULP266" s="30"/>
      <c r="ULQ266" s="30"/>
      <c r="ULR266" s="30"/>
      <c r="ULS266" s="30"/>
      <c r="ULT266" s="30"/>
      <c r="ULU266" s="30"/>
      <c r="ULV266" s="30"/>
      <c r="ULW266" s="30"/>
      <c r="ULX266" s="30"/>
      <c r="ULY266" s="30"/>
      <c r="ULZ266" s="30"/>
      <c r="UMA266" s="30"/>
      <c r="UMB266" s="30"/>
      <c r="UMC266" s="30"/>
      <c r="UMD266" s="30"/>
      <c r="UME266" s="30"/>
      <c r="UMF266" s="30"/>
      <c r="UMG266" s="30"/>
      <c r="UMH266" s="30"/>
      <c r="UMI266" s="30"/>
      <c r="UMJ266" s="30"/>
      <c r="UMK266" s="30"/>
      <c r="UML266" s="30"/>
      <c r="UMM266" s="30"/>
      <c r="UMN266" s="30"/>
      <c r="UMO266" s="30"/>
      <c r="UMP266" s="30"/>
      <c r="UMQ266" s="30"/>
      <c r="UMR266" s="30"/>
      <c r="UMS266" s="30"/>
      <c r="UMT266" s="30"/>
      <c r="UMU266" s="30"/>
      <c r="UMV266" s="30"/>
      <c r="UMW266" s="30"/>
      <c r="UMX266" s="30"/>
      <c r="UMY266" s="30"/>
      <c r="UMZ266" s="30"/>
      <c r="UNA266" s="30"/>
      <c r="UNB266" s="30"/>
      <c r="UNC266" s="30"/>
      <c r="UND266" s="30"/>
      <c r="UNE266" s="30"/>
      <c r="UNF266" s="30"/>
      <c r="UNG266" s="30"/>
      <c r="UNH266" s="30"/>
      <c r="UNI266" s="30"/>
      <c r="UNJ266" s="30"/>
      <c r="UNK266" s="30"/>
      <c r="UNL266" s="30"/>
      <c r="UNM266" s="30"/>
      <c r="UNN266" s="30"/>
      <c r="UNO266" s="30"/>
      <c r="UNP266" s="30"/>
      <c r="UNQ266" s="30"/>
      <c r="UNR266" s="30"/>
      <c r="UNS266" s="30"/>
      <c r="UNT266" s="30"/>
      <c r="UNU266" s="30"/>
      <c r="UNV266" s="30"/>
      <c r="UNW266" s="30"/>
      <c r="UNX266" s="30"/>
      <c r="UNY266" s="30"/>
      <c r="UNZ266" s="30"/>
      <c r="UOA266" s="30"/>
      <c r="UOB266" s="30"/>
      <c r="UOC266" s="30"/>
      <c r="UOD266" s="30"/>
      <c r="UOE266" s="30"/>
      <c r="UOF266" s="30"/>
      <c r="UOG266" s="30"/>
      <c r="UOH266" s="30"/>
      <c r="UOI266" s="30"/>
      <c r="UOJ266" s="30"/>
      <c r="UOK266" s="30"/>
      <c r="UOL266" s="30"/>
      <c r="UOM266" s="30"/>
      <c r="UON266" s="30"/>
      <c r="UOO266" s="30"/>
      <c r="UOP266" s="30"/>
      <c r="UOQ266" s="30"/>
      <c r="UOR266" s="30"/>
      <c r="UOS266" s="30"/>
      <c r="UOT266" s="30"/>
      <c r="UOU266" s="30"/>
      <c r="UOV266" s="30"/>
      <c r="UOW266" s="30"/>
      <c r="UOX266" s="30"/>
      <c r="UOY266" s="30"/>
      <c r="UOZ266" s="30"/>
      <c r="UPA266" s="30"/>
      <c r="UPB266" s="30"/>
      <c r="UPC266" s="30"/>
      <c r="UPD266" s="30"/>
      <c r="UPE266" s="30"/>
      <c r="UPF266" s="30"/>
      <c r="UPG266" s="30"/>
      <c r="UPH266" s="30"/>
      <c r="UPI266" s="30"/>
      <c r="UPJ266" s="30"/>
      <c r="UPK266" s="30"/>
      <c r="UPL266" s="30"/>
      <c r="UPM266" s="30"/>
      <c r="UPN266" s="30"/>
      <c r="UPO266" s="30"/>
      <c r="UPP266" s="30"/>
      <c r="UPQ266" s="30"/>
      <c r="UPR266" s="30"/>
      <c r="UPS266" s="30"/>
      <c r="UPT266" s="30"/>
      <c r="UPU266" s="30"/>
      <c r="UPV266" s="30"/>
      <c r="UPW266" s="30"/>
      <c r="UPX266" s="30"/>
      <c r="UPY266" s="30"/>
      <c r="UPZ266" s="30"/>
      <c r="UQA266" s="30"/>
      <c r="UQB266" s="30"/>
      <c r="UQC266" s="30"/>
      <c r="UQD266" s="30"/>
      <c r="UQE266" s="30"/>
      <c r="UQF266" s="30"/>
      <c r="UQG266" s="30"/>
      <c r="UQH266" s="30"/>
      <c r="UQI266" s="30"/>
      <c r="UQJ266" s="30"/>
      <c r="UQK266" s="30"/>
      <c r="UQL266" s="30"/>
      <c r="UQM266" s="30"/>
      <c r="UQN266" s="30"/>
      <c r="UQO266" s="30"/>
      <c r="UQP266" s="30"/>
      <c r="UQQ266" s="30"/>
      <c r="UQR266" s="30"/>
      <c r="UQS266" s="30"/>
      <c r="UQT266" s="30"/>
      <c r="UQU266" s="30"/>
      <c r="UQV266" s="30"/>
      <c r="UQW266" s="30"/>
      <c r="UQX266" s="30"/>
      <c r="UQY266" s="30"/>
      <c r="UQZ266" s="30"/>
      <c r="URA266" s="30"/>
      <c r="URB266" s="30"/>
      <c r="URC266" s="30"/>
      <c r="URD266" s="30"/>
      <c r="URE266" s="30"/>
      <c r="URF266" s="30"/>
      <c r="URG266" s="30"/>
      <c r="URH266" s="30"/>
      <c r="URI266" s="30"/>
      <c r="URJ266" s="30"/>
      <c r="URK266" s="30"/>
      <c r="URL266" s="30"/>
      <c r="URM266" s="30"/>
      <c r="URN266" s="30"/>
      <c r="URO266" s="30"/>
      <c r="URP266" s="30"/>
      <c r="URQ266" s="30"/>
      <c r="URR266" s="30"/>
      <c r="URS266" s="30"/>
      <c r="URT266" s="30"/>
      <c r="URU266" s="30"/>
      <c r="URV266" s="30"/>
      <c r="URW266" s="30"/>
      <c r="URX266" s="30"/>
      <c r="URY266" s="30"/>
      <c r="URZ266" s="30"/>
      <c r="USA266" s="30"/>
      <c r="USB266" s="30"/>
      <c r="USC266" s="30"/>
      <c r="USD266" s="30"/>
      <c r="USE266" s="30"/>
      <c r="USF266" s="30"/>
      <c r="USG266" s="30"/>
      <c r="USH266" s="30"/>
      <c r="USI266" s="30"/>
      <c r="USJ266" s="30"/>
      <c r="USK266" s="30"/>
      <c r="USL266" s="30"/>
      <c r="USM266" s="30"/>
      <c r="USN266" s="30"/>
      <c r="USO266" s="30"/>
      <c r="USP266" s="30"/>
      <c r="USQ266" s="30"/>
      <c r="USR266" s="30"/>
      <c r="USS266" s="30"/>
      <c r="UST266" s="30"/>
      <c r="USU266" s="30"/>
      <c r="USV266" s="30"/>
      <c r="USW266" s="30"/>
      <c r="USX266" s="30"/>
      <c r="USY266" s="30"/>
      <c r="USZ266" s="30"/>
      <c r="UTA266" s="30"/>
      <c r="UTB266" s="30"/>
      <c r="UTC266" s="30"/>
      <c r="UTD266" s="30"/>
      <c r="UTE266" s="30"/>
      <c r="UTF266" s="30"/>
      <c r="UTG266" s="30"/>
      <c r="UTH266" s="30"/>
      <c r="UTI266" s="30"/>
      <c r="UTJ266" s="30"/>
      <c r="UTK266" s="30"/>
      <c r="UTL266" s="30"/>
      <c r="UTM266" s="30"/>
      <c r="UTN266" s="30"/>
      <c r="UTO266" s="30"/>
      <c r="UTP266" s="30"/>
      <c r="UTQ266" s="30"/>
      <c r="UTR266" s="30"/>
      <c r="UTS266" s="30"/>
      <c r="UTT266" s="30"/>
      <c r="UTU266" s="30"/>
      <c r="UTV266" s="30"/>
      <c r="UTW266" s="30"/>
      <c r="UTX266" s="30"/>
      <c r="UTY266" s="30"/>
      <c r="UTZ266" s="30"/>
      <c r="UUA266" s="30"/>
      <c r="UUB266" s="30"/>
      <c r="UUC266" s="30"/>
      <c r="UUD266" s="30"/>
      <c r="UUE266" s="30"/>
      <c r="UUF266" s="30"/>
      <c r="UUG266" s="30"/>
      <c r="UUH266" s="30"/>
      <c r="UUI266" s="30"/>
      <c r="UUJ266" s="30"/>
      <c r="UUK266" s="30"/>
      <c r="UUL266" s="30"/>
      <c r="UUM266" s="30"/>
      <c r="UUN266" s="30"/>
      <c r="UUO266" s="30"/>
      <c r="UUP266" s="30"/>
      <c r="UUQ266" s="30"/>
      <c r="UUR266" s="30"/>
      <c r="UUS266" s="30"/>
      <c r="UUT266" s="30"/>
      <c r="UUU266" s="30"/>
      <c r="UUV266" s="30"/>
      <c r="UUW266" s="30"/>
      <c r="UUX266" s="30"/>
      <c r="UUY266" s="30"/>
      <c r="UUZ266" s="30"/>
      <c r="UVA266" s="30"/>
      <c r="UVB266" s="30"/>
      <c r="UVC266" s="30"/>
      <c r="UVD266" s="30"/>
      <c r="UVE266" s="30"/>
      <c r="UVF266" s="30"/>
      <c r="UVG266" s="30"/>
      <c r="UVH266" s="30"/>
      <c r="UVI266" s="30"/>
      <c r="UVJ266" s="30"/>
      <c r="UVK266" s="30"/>
      <c r="UVL266" s="30"/>
      <c r="UVM266" s="30"/>
      <c r="UVN266" s="30"/>
      <c r="UVO266" s="30"/>
      <c r="UVP266" s="30"/>
      <c r="UVQ266" s="30"/>
      <c r="UVR266" s="30"/>
      <c r="UVS266" s="30"/>
      <c r="UVT266" s="30"/>
      <c r="UVU266" s="30"/>
      <c r="UVV266" s="30"/>
      <c r="UVW266" s="30"/>
      <c r="UVX266" s="30"/>
      <c r="UVY266" s="30"/>
      <c r="UVZ266" s="30"/>
      <c r="UWA266" s="30"/>
      <c r="UWB266" s="30"/>
      <c r="UWC266" s="30"/>
      <c r="UWD266" s="30"/>
      <c r="UWE266" s="30"/>
      <c r="UWF266" s="30"/>
      <c r="UWG266" s="30"/>
      <c r="UWH266" s="30"/>
      <c r="UWI266" s="30"/>
      <c r="UWJ266" s="30"/>
      <c r="UWK266" s="30"/>
      <c r="UWL266" s="30"/>
      <c r="UWM266" s="30"/>
      <c r="UWN266" s="30"/>
      <c r="UWO266" s="30"/>
      <c r="UWP266" s="30"/>
      <c r="UWQ266" s="30"/>
      <c r="UWR266" s="30"/>
      <c r="UWS266" s="30"/>
      <c r="UWT266" s="30"/>
      <c r="UWU266" s="30"/>
      <c r="UWV266" s="30"/>
      <c r="UWW266" s="30"/>
      <c r="UWX266" s="30"/>
      <c r="UWY266" s="30"/>
      <c r="UWZ266" s="30"/>
      <c r="UXA266" s="30"/>
      <c r="UXB266" s="30"/>
      <c r="UXC266" s="30"/>
      <c r="UXD266" s="30"/>
      <c r="UXE266" s="30"/>
      <c r="UXF266" s="30"/>
      <c r="UXG266" s="30"/>
      <c r="UXH266" s="30"/>
      <c r="UXI266" s="30"/>
      <c r="UXJ266" s="30"/>
      <c r="UXK266" s="30"/>
      <c r="UXL266" s="30"/>
      <c r="UXM266" s="30"/>
      <c r="UXN266" s="30"/>
      <c r="UXO266" s="30"/>
      <c r="UXP266" s="30"/>
      <c r="UXQ266" s="30"/>
      <c r="UXR266" s="30"/>
      <c r="UXS266" s="30"/>
      <c r="UXT266" s="30"/>
      <c r="UXU266" s="30"/>
      <c r="UXV266" s="30"/>
      <c r="UXW266" s="30"/>
      <c r="UXX266" s="30"/>
      <c r="UXY266" s="30"/>
      <c r="UXZ266" s="30"/>
      <c r="UYA266" s="30"/>
      <c r="UYB266" s="30"/>
      <c r="UYC266" s="30"/>
      <c r="UYD266" s="30"/>
      <c r="UYE266" s="30"/>
      <c r="UYF266" s="30"/>
      <c r="UYG266" s="30"/>
      <c r="UYH266" s="30"/>
      <c r="UYI266" s="30"/>
      <c r="UYJ266" s="30"/>
      <c r="UYK266" s="30"/>
      <c r="UYL266" s="30"/>
      <c r="UYM266" s="30"/>
      <c r="UYN266" s="30"/>
      <c r="UYO266" s="30"/>
      <c r="UYP266" s="30"/>
      <c r="UYQ266" s="30"/>
      <c r="UYR266" s="30"/>
      <c r="UYS266" s="30"/>
      <c r="UYT266" s="30"/>
      <c r="UYU266" s="30"/>
      <c r="UYV266" s="30"/>
      <c r="UYW266" s="30"/>
      <c r="UYX266" s="30"/>
      <c r="UYY266" s="30"/>
      <c r="UYZ266" s="30"/>
      <c r="UZA266" s="30"/>
      <c r="UZB266" s="30"/>
      <c r="UZC266" s="30"/>
      <c r="UZD266" s="30"/>
      <c r="UZE266" s="30"/>
      <c r="UZF266" s="30"/>
      <c r="UZG266" s="30"/>
      <c r="UZH266" s="30"/>
      <c r="UZI266" s="30"/>
      <c r="UZJ266" s="30"/>
      <c r="UZK266" s="30"/>
      <c r="UZL266" s="30"/>
      <c r="UZM266" s="30"/>
      <c r="UZN266" s="30"/>
      <c r="UZO266" s="30"/>
      <c r="UZP266" s="30"/>
      <c r="UZQ266" s="30"/>
      <c r="UZR266" s="30"/>
      <c r="UZS266" s="30"/>
      <c r="UZT266" s="30"/>
      <c r="UZU266" s="30"/>
      <c r="UZV266" s="30"/>
      <c r="UZW266" s="30"/>
      <c r="UZX266" s="30"/>
      <c r="UZY266" s="30"/>
      <c r="UZZ266" s="30"/>
      <c r="VAA266" s="30"/>
      <c r="VAB266" s="30"/>
      <c r="VAC266" s="30"/>
      <c r="VAD266" s="30"/>
      <c r="VAE266" s="30"/>
      <c r="VAF266" s="30"/>
      <c r="VAG266" s="30"/>
      <c r="VAH266" s="30"/>
      <c r="VAI266" s="30"/>
      <c r="VAJ266" s="30"/>
      <c r="VAK266" s="30"/>
      <c r="VAL266" s="30"/>
      <c r="VAM266" s="30"/>
      <c r="VAN266" s="30"/>
      <c r="VAO266" s="30"/>
      <c r="VAP266" s="30"/>
      <c r="VAQ266" s="30"/>
      <c r="VAR266" s="30"/>
      <c r="VAS266" s="30"/>
      <c r="VAT266" s="30"/>
      <c r="VAU266" s="30"/>
      <c r="VAV266" s="30"/>
      <c r="VAW266" s="30"/>
      <c r="VAX266" s="30"/>
      <c r="VAY266" s="30"/>
      <c r="VAZ266" s="30"/>
      <c r="VBA266" s="30"/>
      <c r="VBB266" s="30"/>
      <c r="VBC266" s="30"/>
      <c r="VBD266" s="30"/>
      <c r="VBE266" s="30"/>
      <c r="VBF266" s="30"/>
      <c r="VBG266" s="30"/>
      <c r="VBH266" s="30"/>
      <c r="VBI266" s="30"/>
      <c r="VBJ266" s="30"/>
      <c r="VBK266" s="30"/>
      <c r="VBL266" s="30"/>
      <c r="VBM266" s="30"/>
      <c r="VBN266" s="30"/>
      <c r="VBO266" s="30"/>
      <c r="VBP266" s="30"/>
      <c r="VBQ266" s="30"/>
      <c r="VBR266" s="30"/>
      <c r="VBS266" s="30"/>
      <c r="VBT266" s="30"/>
      <c r="VBU266" s="30"/>
      <c r="VBV266" s="30"/>
      <c r="VBW266" s="30"/>
      <c r="VBX266" s="30"/>
      <c r="VBY266" s="30"/>
      <c r="VBZ266" s="30"/>
      <c r="VCA266" s="30"/>
      <c r="VCB266" s="30"/>
      <c r="VCC266" s="30"/>
      <c r="VCD266" s="30"/>
      <c r="VCE266" s="30"/>
      <c r="VCF266" s="30"/>
      <c r="VCG266" s="30"/>
      <c r="VCH266" s="30"/>
      <c r="VCI266" s="30"/>
      <c r="VCJ266" s="30"/>
      <c r="VCK266" s="30"/>
      <c r="VCL266" s="30"/>
      <c r="VCM266" s="30"/>
      <c r="VCN266" s="30"/>
      <c r="VCO266" s="30"/>
      <c r="VCP266" s="30"/>
      <c r="VCQ266" s="30"/>
      <c r="VCR266" s="30"/>
      <c r="VCS266" s="30"/>
      <c r="VCT266" s="30"/>
      <c r="VCU266" s="30"/>
      <c r="VCV266" s="30"/>
      <c r="VCW266" s="30"/>
      <c r="VCX266" s="30"/>
      <c r="VCY266" s="30"/>
      <c r="VCZ266" s="30"/>
      <c r="VDA266" s="30"/>
      <c r="VDB266" s="30"/>
      <c r="VDC266" s="30"/>
      <c r="VDD266" s="30"/>
      <c r="VDE266" s="30"/>
      <c r="VDF266" s="30"/>
      <c r="VDG266" s="30"/>
      <c r="VDH266" s="30"/>
      <c r="VDI266" s="30"/>
      <c r="VDJ266" s="30"/>
      <c r="VDK266" s="30"/>
      <c r="VDL266" s="30"/>
      <c r="VDM266" s="30"/>
      <c r="VDN266" s="30"/>
      <c r="VDO266" s="30"/>
      <c r="VDP266" s="30"/>
      <c r="VDQ266" s="30"/>
      <c r="VDR266" s="30"/>
      <c r="VDS266" s="30"/>
      <c r="VDT266" s="30"/>
      <c r="VDU266" s="30"/>
      <c r="VDV266" s="30"/>
      <c r="VDW266" s="30"/>
      <c r="VDX266" s="30"/>
      <c r="VDY266" s="30"/>
      <c r="VDZ266" s="30"/>
      <c r="VEA266" s="30"/>
      <c r="VEB266" s="30"/>
      <c r="VEC266" s="30"/>
      <c r="VED266" s="30"/>
      <c r="VEE266" s="30"/>
      <c r="VEF266" s="30"/>
      <c r="VEG266" s="30"/>
      <c r="VEH266" s="30"/>
      <c r="VEI266" s="30"/>
      <c r="VEJ266" s="30"/>
      <c r="VEK266" s="30"/>
      <c r="VEL266" s="30"/>
      <c r="VEM266" s="30"/>
      <c r="VEN266" s="30"/>
      <c r="VEO266" s="30"/>
      <c r="VEP266" s="30"/>
      <c r="VEQ266" s="30"/>
      <c r="VER266" s="30"/>
      <c r="VES266" s="30"/>
      <c r="VET266" s="30"/>
      <c r="VEU266" s="30"/>
      <c r="VEV266" s="30"/>
      <c r="VEW266" s="30"/>
      <c r="VEX266" s="30"/>
      <c r="VEY266" s="30"/>
      <c r="VEZ266" s="30"/>
      <c r="VFA266" s="30"/>
      <c r="VFB266" s="30"/>
      <c r="VFC266" s="30"/>
      <c r="VFD266" s="30"/>
      <c r="VFE266" s="30"/>
      <c r="VFF266" s="30"/>
      <c r="VFG266" s="30"/>
      <c r="VFH266" s="30"/>
      <c r="VFI266" s="30"/>
      <c r="VFJ266" s="30"/>
      <c r="VFK266" s="30"/>
      <c r="VFL266" s="30"/>
      <c r="VFM266" s="30"/>
      <c r="VFN266" s="30"/>
      <c r="VFO266" s="30"/>
      <c r="VFP266" s="30"/>
      <c r="VFQ266" s="30"/>
      <c r="VFR266" s="30"/>
      <c r="VFS266" s="30"/>
      <c r="VFT266" s="30"/>
      <c r="VFU266" s="30"/>
      <c r="VFV266" s="30"/>
      <c r="VFW266" s="30"/>
      <c r="VFX266" s="30"/>
      <c r="VFY266" s="30"/>
      <c r="VFZ266" s="30"/>
      <c r="VGA266" s="30"/>
      <c r="VGB266" s="30"/>
      <c r="VGC266" s="30"/>
      <c r="VGD266" s="30"/>
      <c r="VGE266" s="30"/>
      <c r="VGF266" s="30"/>
      <c r="VGG266" s="30"/>
      <c r="VGH266" s="30"/>
      <c r="VGI266" s="30"/>
      <c r="VGJ266" s="30"/>
      <c r="VGK266" s="30"/>
      <c r="VGL266" s="30"/>
      <c r="VGM266" s="30"/>
      <c r="VGN266" s="30"/>
      <c r="VGO266" s="30"/>
      <c r="VGP266" s="30"/>
      <c r="VGQ266" s="30"/>
      <c r="VGR266" s="30"/>
      <c r="VGS266" s="30"/>
      <c r="VGT266" s="30"/>
      <c r="VGU266" s="30"/>
      <c r="VGV266" s="30"/>
      <c r="VGW266" s="30"/>
      <c r="VGX266" s="30"/>
      <c r="VGY266" s="30"/>
      <c r="VGZ266" s="30"/>
      <c r="VHA266" s="30"/>
      <c r="VHB266" s="30"/>
      <c r="VHC266" s="30"/>
      <c r="VHD266" s="30"/>
      <c r="VHE266" s="30"/>
      <c r="VHF266" s="30"/>
      <c r="VHG266" s="30"/>
      <c r="VHH266" s="30"/>
      <c r="VHI266" s="30"/>
      <c r="VHJ266" s="30"/>
      <c r="VHK266" s="30"/>
      <c r="VHL266" s="30"/>
      <c r="VHM266" s="30"/>
      <c r="VHN266" s="30"/>
      <c r="VHO266" s="30"/>
      <c r="VHP266" s="30"/>
      <c r="VHQ266" s="30"/>
      <c r="VHR266" s="30"/>
      <c r="VHS266" s="30"/>
      <c r="VHT266" s="30"/>
      <c r="VHU266" s="30"/>
      <c r="VHV266" s="30"/>
      <c r="VHW266" s="30"/>
      <c r="VHX266" s="30"/>
      <c r="VHY266" s="30"/>
      <c r="VHZ266" s="30"/>
      <c r="VIA266" s="30"/>
      <c r="VIB266" s="30"/>
      <c r="VIC266" s="30"/>
      <c r="VID266" s="30"/>
      <c r="VIE266" s="30"/>
      <c r="VIF266" s="30"/>
      <c r="VIG266" s="30"/>
      <c r="VIH266" s="30"/>
      <c r="VII266" s="30"/>
      <c r="VIJ266" s="30"/>
      <c r="VIK266" s="30"/>
      <c r="VIL266" s="30"/>
      <c r="VIM266" s="30"/>
      <c r="VIN266" s="30"/>
      <c r="VIO266" s="30"/>
      <c r="VIP266" s="30"/>
      <c r="VIQ266" s="30"/>
      <c r="VIR266" s="30"/>
      <c r="VIS266" s="30"/>
      <c r="VIT266" s="30"/>
      <c r="VIU266" s="30"/>
      <c r="VIV266" s="30"/>
      <c r="VIW266" s="30"/>
      <c r="VIX266" s="30"/>
      <c r="VIY266" s="30"/>
      <c r="VIZ266" s="30"/>
      <c r="VJA266" s="30"/>
      <c r="VJB266" s="30"/>
      <c r="VJC266" s="30"/>
      <c r="VJD266" s="30"/>
      <c r="VJE266" s="30"/>
      <c r="VJF266" s="30"/>
      <c r="VJG266" s="30"/>
      <c r="VJH266" s="30"/>
      <c r="VJI266" s="30"/>
      <c r="VJJ266" s="30"/>
      <c r="VJK266" s="30"/>
      <c r="VJL266" s="30"/>
      <c r="VJM266" s="30"/>
      <c r="VJN266" s="30"/>
      <c r="VJO266" s="30"/>
      <c r="VJP266" s="30"/>
      <c r="VJQ266" s="30"/>
      <c r="VJR266" s="30"/>
      <c r="VJS266" s="30"/>
      <c r="VJT266" s="30"/>
      <c r="VJU266" s="30"/>
      <c r="VJV266" s="30"/>
      <c r="VJW266" s="30"/>
      <c r="VJX266" s="30"/>
      <c r="VJY266" s="30"/>
      <c r="VJZ266" s="30"/>
      <c r="VKA266" s="30"/>
      <c r="VKB266" s="30"/>
      <c r="VKC266" s="30"/>
      <c r="VKD266" s="30"/>
      <c r="VKE266" s="30"/>
      <c r="VKF266" s="30"/>
      <c r="VKG266" s="30"/>
      <c r="VKH266" s="30"/>
      <c r="VKI266" s="30"/>
      <c r="VKJ266" s="30"/>
      <c r="VKK266" s="30"/>
      <c r="VKL266" s="30"/>
      <c r="VKM266" s="30"/>
      <c r="VKN266" s="30"/>
      <c r="VKO266" s="30"/>
      <c r="VKP266" s="30"/>
      <c r="VKQ266" s="30"/>
      <c r="VKR266" s="30"/>
      <c r="VKS266" s="30"/>
      <c r="VKT266" s="30"/>
      <c r="VKU266" s="30"/>
      <c r="VKV266" s="30"/>
      <c r="VKW266" s="30"/>
      <c r="VKX266" s="30"/>
      <c r="VKY266" s="30"/>
      <c r="VKZ266" s="30"/>
      <c r="VLA266" s="30"/>
      <c r="VLB266" s="30"/>
      <c r="VLC266" s="30"/>
      <c r="VLD266" s="30"/>
      <c r="VLE266" s="30"/>
      <c r="VLF266" s="30"/>
      <c r="VLG266" s="30"/>
      <c r="VLH266" s="30"/>
      <c r="VLI266" s="30"/>
      <c r="VLJ266" s="30"/>
      <c r="VLK266" s="30"/>
      <c r="VLL266" s="30"/>
      <c r="VLM266" s="30"/>
      <c r="VLN266" s="30"/>
      <c r="VLO266" s="30"/>
      <c r="VLP266" s="30"/>
      <c r="VLQ266" s="30"/>
      <c r="VLR266" s="30"/>
      <c r="VLS266" s="30"/>
      <c r="VLT266" s="30"/>
      <c r="VLU266" s="30"/>
      <c r="VLV266" s="30"/>
      <c r="VLW266" s="30"/>
      <c r="VLX266" s="30"/>
      <c r="VLY266" s="30"/>
      <c r="VLZ266" s="30"/>
      <c r="VMA266" s="30"/>
      <c r="VMB266" s="30"/>
      <c r="VMC266" s="30"/>
      <c r="VMD266" s="30"/>
      <c r="VME266" s="30"/>
      <c r="VMF266" s="30"/>
      <c r="VMG266" s="30"/>
      <c r="VMH266" s="30"/>
      <c r="VMI266" s="30"/>
      <c r="VMJ266" s="30"/>
      <c r="VMK266" s="30"/>
      <c r="VML266" s="30"/>
      <c r="VMM266" s="30"/>
      <c r="VMN266" s="30"/>
      <c r="VMO266" s="30"/>
      <c r="VMP266" s="30"/>
      <c r="VMQ266" s="30"/>
      <c r="VMR266" s="30"/>
      <c r="VMS266" s="30"/>
      <c r="VMT266" s="30"/>
      <c r="VMU266" s="30"/>
      <c r="VMV266" s="30"/>
      <c r="VMW266" s="30"/>
      <c r="VMX266" s="30"/>
      <c r="VMY266" s="30"/>
      <c r="VMZ266" s="30"/>
      <c r="VNA266" s="30"/>
      <c r="VNB266" s="30"/>
      <c r="VNC266" s="30"/>
      <c r="VND266" s="30"/>
      <c r="VNE266" s="30"/>
      <c r="VNF266" s="30"/>
      <c r="VNG266" s="30"/>
      <c r="VNH266" s="30"/>
      <c r="VNI266" s="30"/>
      <c r="VNJ266" s="30"/>
      <c r="VNK266" s="30"/>
      <c r="VNL266" s="30"/>
      <c r="VNM266" s="30"/>
      <c r="VNN266" s="30"/>
      <c r="VNO266" s="30"/>
      <c r="VNP266" s="30"/>
      <c r="VNQ266" s="30"/>
      <c r="VNR266" s="30"/>
      <c r="VNS266" s="30"/>
      <c r="VNT266" s="30"/>
      <c r="VNU266" s="30"/>
      <c r="VNV266" s="30"/>
      <c r="VNW266" s="30"/>
      <c r="VNX266" s="30"/>
      <c r="VNY266" s="30"/>
      <c r="VNZ266" s="30"/>
      <c r="VOA266" s="30"/>
      <c r="VOB266" s="30"/>
      <c r="VOC266" s="30"/>
      <c r="VOD266" s="30"/>
      <c r="VOE266" s="30"/>
      <c r="VOF266" s="30"/>
      <c r="VOG266" s="30"/>
      <c r="VOH266" s="30"/>
      <c r="VOI266" s="30"/>
      <c r="VOJ266" s="30"/>
      <c r="VOK266" s="30"/>
      <c r="VOL266" s="30"/>
      <c r="VOM266" s="30"/>
      <c r="VON266" s="30"/>
      <c r="VOO266" s="30"/>
      <c r="VOP266" s="30"/>
      <c r="VOQ266" s="30"/>
      <c r="VOR266" s="30"/>
      <c r="VOS266" s="30"/>
      <c r="VOT266" s="30"/>
      <c r="VOU266" s="30"/>
      <c r="VOV266" s="30"/>
      <c r="VOW266" s="30"/>
      <c r="VOX266" s="30"/>
      <c r="VOY266" s="30"/>
      <c r="VOZ266" s="30"/>
      <c r="VPA266" s="30"/>
      <c r="VPB266" s="30"/>
      <c r="VPC266" s="30"/>
      <c r="VPD266" s="30"/>
      <c r="VPE266" s="30"/>
      <c r="VPF266" s="30"/>
      <c r="VPG266" s="30"/>
      <c r="VPH266" s="30"/>
      <c r="VPI266" s="30"/>
      <c r="VPJ266" s="30"/>
      <c r="VPK266" s="30"/>
      <c r="VPL266" s="30"/>
      <c r="VPM266" s="30"/>
      <c r="VPN266" s="30"/>
      <c r="VPO266" s="30"/>
      <c r="VPP266" s="30"/>
      <c r="VPQ266" s="30"/>
      <c r="VPR266" s="30"/>
      <c r="VPS266" s="30"/>
      <c r="VPT266" s="30"/>
      <c r="VPU266" s="30"/>
      <c r="VPV266" s="30"/>
      <c r="VPW266" s="30"/>
      <c r="VPX266" s="30"/>
      <c r="VPY266" s="30"/>
      <c r="VPZ266" s="30"/>
      <c r="VQA266" s="30"/>
      <c r="VQB266" s="30"/>
      <c r="VQC266" s="30"/>
      <c r="VQD266" s="30"/>
      <c r="VQE266" s="30"/>
      <c r="VQF266" s="30"/>
      <c r="VQG266" s="30"/>
      <c r="VQH266" s="30"/>
      <c r="VQI266" s="30"/>
      <c r="VQJ266" s="30"/>
      <c r="VQK266" s="30"/>
      <c r="VQL266" s="30"/>
      <c r="VQM266" s="30"/>
      <c r="VQN266" s="30"/>
      <c r="VQO266" s="30"/>
      <c r="VQP266" s="30"/>
      <c r="VQQ266" s="30"/>
      <c r="VQR266" s="30"/>
      <c r="VQS266" s="30"/>
      <c r="VQT266" s="30"/>
      <c r="VQU266" s="30"/>
      <c r="VQV266" s="30"/>
      <c r="VQW266" s="30"/>
      <c r="VQX266" s="30"/>
      <c r="VQY266" s="30"/>
      <c r="VQZ266" s="30"/>
      <c r="VRA266" s="30"/>
      <c r="VRB266" s="30"/>
      <c r="VRC266" s="30"/>
      <c r="VRD266" s="30"/>
      <c r="VRE266" s="30"/>
      <c r="VRF266" s="30"/>
      <c r="VRG266" s="30"/>
      <c r="VRH266" s="30"/>
      <c r="VRI266" s="30"/>
      <c r="VRJ266" s="30"/>
      <c r="VRK266" s="30"/>
      <c r="VRL266" s="30"/>
      <c r="VRM266" s="30"/>
      <c r="VRN266" s="30"/>
      <c r="VRO266" s="30"/>
      <c r="VRP266" s="30"/>
      <c r="VRQ266" s="30"/>
      <c r="VRR266" s="30"/>
      <c r="VRS266" s="30"/>
      <c r="VRT266" s="30"/>
      <c r="VRU266" s="30"/>
      <c r="VRV266" s="30"/>
      <c r="VRW266" s="30"/>
      <c r="VRX266" s="30"/>
      <c r="VRY266" s="30"/>
      <c r="VRZ266" s="30"/>
      <c r="VSA266" s="30"/>
      <c r="VSB266" s="30"/>
      <c r="VSC266" s="30"/>
      <c r="VSD266" s="30"/>
      <c r="VSE266" s="30"/>
      <c r="VSF266" s="30"/>
      <c r="VSG266" s="30"/>
      <c r="VSH266" s="30"/>
      <c r="VSI266" s="30"/>
      <c r="VSJ266" s="30"/>
      <c r="VSK266" s="30"/>
      <c r="VSL266" s="30"/>
      <c r="VSM266" s="30"/>
      <c r="VSN266" s="30"/>
      <c r="VSO266" s="30"/>
      <c r="VSP266" s="30"/>
      <c r="VSQ266" s="30"/>
      <c r="VSR266" s="30"/>
      <c r="VSS266" s="30"/>
      <c r="VST266" s="30"/>
      <c r="VSU266" s="30"/>
      <c r="VSV266" s="30"/>
      <c r="VSW266" s="30"/>
      <c r="VSX266" s="30"/>
      <c r="VSY266" s="30"/>
      <c r="VSZ266" s="30"/>
      <c r="VTA266" s="30"/>
      <c r="VTB266" s="30"/>
      <c r="VTC266" s="30"/>
      <c r="VTD266" s="30"/>
      <c r="VTE266" s="30"/>
      <c r="VTF266" s="30"/>
      <c r="VTG266" s="30"/>
      <c r="VTH266" s="30"/>
      <c r="VTI266" s="30"/>
      <c r="VTJ266" s="30"/>
      <c r="VTK266" s="30"/>
      <c r="VTL266" s="30"/>
      <c r="VTM266" s="30"/>
      <c r="VTN266" s="30"/>
      <c r="VTO266" s="30"/>
      <c r="VTP266" s="30"/>
      <c r="VTQ266" s="30"/>
      <c r="VTR266" s="30"/>
      <c r="VTS266" s="30"/>
      <c r="VTT266" s="30"/>
      <c r="VTU266" s="30"/>
      <c r="VTV266" s="30"/>
      <c r="VTW266" s="30"/>
      <c r="VTX266" s="30"/>
      <c r="VTY266" s="30"/>
      <c r="VTZ266" s="30"/>
      <c r="VUA266" s="30"/>
      <c r="VUB266" s="30"/>
      <c r="VUC266" s="30"/>
      <c r="VUD266" s="30"/>
      <c r="VUE266" s="30"/>
      <c r="VUF266" s="30"/>
      <c r="VUG266" s="30"/>
      <c r="VUH266" s="30"/>
      <c r="VUI266" s="30"/>
      <c r="VUJ266" s="30"/>
      <c r="VUK266" s="30"/>
      <c r="VUL266" s="30"/>
      <c r="VUM266" s="30"/>
      <c r="VUN266" s="30"/>
      <c r="VUO266" s="30"/>
      <c r="VUP266" s="30"/>
      <c r="VUQ266" s="30"/>
      <c r="VUR266" s="30"/>
      <c r="VUS266" s="30"/>
      <c r="VUT266" s="30"/>
      <c r="VUU266" s="30"/>
      <c r="VUV266" s="30"/>
      <c r="VUW266" s="30"/>
      <c r="VUX266" s="30"/>
      <c r="VUY266" s="30"/>
      <c r="VUZ266" s="30"/>
      <c r="VVA266" s="30"/>
      <c r="VVB266" s="30"/>
      <c r="VVC266" s="30"/>
      <c r="VVD266" s="30"/>
      <c r="VVE266" s="30"/>
      <c r="VVF266" s="30"/>
      <c r="VVG266" s="30"/>
      <c r="VVH266" s="30"/>
      <c r="VVI266" s="30"/>
      <c r="VVJ266" s="30"/>
      <c r="VVK266" s="30"/>
      <c r="VVL266" s="30"/>
      <c r="VVM266" s="30"/>
      <c r="VVN266" s="30"/>
      <c r="VVO266" s="30"/>
      <c r="VVP266" s="30"/>
      <c r="VVQ266" s="30"/>
      <c r="VVR266" s="30"/>
      <c r="VVS266" s="30"/>
      <c r="VVT266" s="30"/>
      <c r="VVU266" s="30"/>
      <c r="VVV266" s="30"/>
      <c r="VVW266" s="30"/>
      <c r="VVX266" s="30"/>
      <c r="VVY266" s="30"/>
      <c r="VVZ266" s="30"/>
      <c r="VWA266" s="30"/>
      <c r="VWB266" s="30"/>
      <c r="VWC266" s="30"/>
      <c r="VWD266" s="30"/>
      <c r="VWE266" s="30"/>
      <c r="VWF266" s="30"/>
      <c r="VWG266" s="30"/>
      <c r="VWH266" s="30"/>
      <c r="VWI266" s="30"/>
      <c r="VWJ266" s="30"/>
      <c r="VWK266" s="30"/>
      <c r="VWL266" s="30"/>
      <c r="VWM266" s="30"/>
      <c r="VWN266" s="30"/>
      <c r="VWO266" s="30"/>
      <c r="VWP266" s="30"/>
      <c r="VWQ266" s="30"/>
      <c r="VWR266" s="30"/>
      <c r="VWS266" s="30"/>
      <c r="VWT266" s="30"/>
      <c r="VWU266" s="30"/>
      <c r="VWV266" s="30"/>
      <c r="VWW266" s="30"/>
      <c r="VWX266" s="30"/>
      <c r="VWY266" s="30"/>
      <c r="VWZ266" s="30"/>
      <c r="VXA266" s="30"/>
      <c r="VXB266" s="30"/>
      <c r="VXC266" s="30"/>
      <c r="VXD266" s="30"/>
      <c r="VXE266" s="30"/>
      <c r="VXF266" s="30"/>
      <c r="VXG266" s="30"/>
      <c r="VXH266" s="30"/>
      <c r="VXI266" s="30"/>
      <c r="VXJ266" s="30"/>
      <c r="VXK266" s="30"/>
      <c r="VXL266" s="30"/>
      <c r="VXM266" s="30"/>
      <c r="VXN266" s="30"/>
      <c r="VXO266" s="30"/>
      <c r="VXP266" s="30"/>
      <c r="VXQ266" s="30"/>
      <c r="VXR266" s="30"/>
      <c r="VXS266" s="30"/>
      <c r="VXT266" s="30"/>
      <c r="VXU266" s="30"/>
      <c r="VXV266" s="30"/>
      <c r="VXW266" s="30"/>
      <c r="VXX266" s="30"/>
      <c r="VXY266" s="30"/>
      <c r="VXZ266" s="30"/>
      <c r="VYA266" s="30"/>
      <c r="VYB266" s="30"/>
      <c r="VYC266" s="30"/>
      <c r="VYD266" s="30"/>
      <c r="VYE266" s="30"/>
      <c r="VYF266" s="30"/>
      <c r="VYG266" s="30"/>
      <c r="VYH266" s="30"/>
      <c r="VYI266" s="30"/>
      <c r="VYJ266" s="30"/>
      <c r="VYK266" s="30"/>
      <c r="VYL266" s="30"/>
      <c r="VYM266" s="30"/>
      <c r="VYN266" s="30"/>
      <c r="VYO266" s="30"/>
      <c r="VYP266" s="30"/>
      <c r="VYQ266" s="30"/>
      <c r="VYR266" s="30"/>
      <c r="VYS266" s="30"/>
      <c r="VYT266" s="30"/>
      <c r="VYU266" s="30"/>
      <c r="VYV266" s="30"/>
      <c r="VYW266" s="30"/>
      <c r="VYX266" s="30"/>
      <c r="VYY266" s="30"/>
      <c r="VYZ266" s="30"/>
      <c r="VZA266" s="30"/>
      <c r="VZB266" s="30"/>
      <c r="VZC266" s="30"/>
      <c r="VZD266" s="30"/>
      <c r="VZE266" s="30"/>
      <c r="VZF266" s="30"/>
      <c r="VZG266" s="30"/>
      <c r="VZH266" s="30"/>
      <c r="VZI266" s="30"/>
      <c r="VZJ266" s="30"/>
      <c r="VZK266" s="30"/>
      <c r="VZL266" s="30"/>
      <c r="VZM266" s="30"/>
      <c r="VZN266" s="30"/>
      <c r="VZO266" s="30"/>
      <c r="VZP266" s="30"/>
      <c r="VZQ266" s="30"/>
      <c r="VZR266" s="30"/>
      <c r="VZS266" s="30"/>
      <c r="VZT266" s="30"/>
      <c r="VZU266" s="30"/>
      <c r="VZV266" s="30"/>
      <c r="VZW266" s="30"/>
      <c r="VZX266" s="30"/>
      <c r="VZY266" s="30"/>
      <c r="VZZ266" s="30"/>
      <c r="WAA266" s="30"/>
      <c r="WAB266" s="30"/>
      <c r="WAC266" s="30"/>
      <c r="WAD266" s="30"/>
      <c r="WAE266" s="30"/>
      <c r="WAF266" s="30"/>
      <c r="WAG266" s="30"/>
      <c r="WAH266" s="30"/>
      <c r="WAI266" s="30"/>
      <c r="WAJ266" s="30"/>
      <c r="WAK266" s="30"/>
      <c r="WAL266" s="30"/>
      <c r="WAM266" s="30"/>
      <c r="WAN266" s="30"/>
      <c r="WAO266" s="30"/>
      <c r="WAP266" s="30"/>
      <c r="WAQ266" s="30"/>
      <c r="WAR266" s="30"/>
      <c r="WAS266" s="30"/>
      <c r="WAT266" s="30"/>
      <c r="WAU266" s="30"/>
      <c r="WAV266" s="30"/>
      <c r="WAW266" s="30"/>
      <c r="WAX266" s="30"/>
      <c r="WAY266" s="30"/>
      <c r="WAZ266" s="30"/>
      <c r="WBA266" s="30"/>
      <c r="WBB266" s="30"/>
      <c r="WBC266" s="30"/>
      <c r="WBD266" s="30"/>
      <c r="WBE266" s="30"/>
      <c r="WBF266" s="30"/>
      <c r="WBG266" s="30"/>
      <c r="WBH266" s="30"/>
      <c r="WBI266" s="30"/>
      <c r="WBJ266" s="30"/>
      <c r="WBK266" s="30"/>
      <c r="WBL266" s="30"/>
      <c r="WBM266" s="30"/>
      <c r="WBN266" s="30"/>
      <c r="WBO266" s="30"/>
      <c r="WBP266" s="30"/>
      <c r="WBQ266" s="30"/>
      <c r="WBR266" s="30"/>
      <c r="WBS266" s="30"/>
      <c r="WBT266" s="30"/>
      <c r="WBU266" s="30"/>
      <c r="WBV266" s="30"/>
      <c r="WBW266" s="30"/>
      <c r="WBX266" s="30"/>
      <c r="WBY266" s="30"/>
      <c r="WBZ266" s="30"/>
      <c r="WCA266" s="30"/>
      <c r="WCB266" s="30"/>
      <c r="WCC266" s="30"/>
      <c r="WCD266" s="30"/>
      <c r="WCE266" s="30"/>
      <c r="WCF266" s="30"/>
      <c r="WCG266" s="30"/>
      <c r="WCH266" s="30"/>
      <c r="WCI266" s="30"/>
      <c r="WCJ266" s="30"/>
      <c r="WCK266" s="30"/>
      <c r="WCL266" s="30"/>
      <c r="WCM266" s="30"/>
      <c r="WCN266" s="30"/>
      <c r="WCO266" s="30"/>
      <c r="WCP266" s="30"/>
      <c r="WCQ266" s="30"/>
      <c r="WCR266" s="30"/>
      <c r="WCS266" s="30"/>
      <c r="WCT266" s="30"/>
      <c r="WCU266" s="30"/>
      <c r="WCV266" s="30"/>
      <c r="WCW266" s="30"/>
      <c r="WCX266" s="30"/>
      <c r="WCY266" s="30"/>
      <c r="WCZ266" s="30"/>
      <c r="WDA266" s="30"/>
      <c r="WDB266" s="30"/>
      <c r="WDC266" s="30"/>
      <c r="WDD266" s="30"/>
      <c r="WDE266" s="30"/>
      <c r="WDF266" s="30"/>
      <c r="WDG266" s="30"/>
      <c r="WDH266" s="30"/>
      <c r="WDI266" s="30"/>
      <c r="WDJ266" s="30"/>
      <c r="WDK266" s="30"/>
      <c r="WDL266" s="30"/>
      <c r="WDM266" s="30"/>
      <c r="WDN266" s="30"/>
      <c r="WDO266" s="30"/>
      <c r="WDP266" s="30"/>
      <c r="WDQ266" s="30"/>
      <c r="WDR266" s="30"/>
      <c r="WDS266" s="30"/>
      <c r="WDT266" s="30"/>
      <c r="WDU266" s="30"/>
      <c r="WDV266" s="30"/>
      <c r="WDW266" s="30"/>
      <c r="WDX266" s="30"/>
      <c r="WDY266" s="30"/>
      <c r="WDZ266" s="30"/>
      <c r="WEA266" s="30"/>
      <c r="WEB266" s="30"/>
      <c r="WEC266" s="30"/>
      <c r="WED266" s="30"/>
      <c r="WEE266" s="30"/>
      <c r="WEF266" s="30"/>
      <c r="WEG266" s="30"/>
      <c r="WEH266" s="30"/>
      <c r="WEI266" s="30"/>
      <c r="WEJ266" s="30"/>
      <c r="WEK266" s="30"/>
      <c r="WEL266" s="30"/>
      <c r="WEM266" s="30"/>
      <c r="WEN266" s="30"/>
      <c r="WEO266" s="30"/>
      <c r="WEP266" s="30"/>
      <c r="WEQ266" s="30"/>
      <c r="WER266" s="30"/>
      <c r="WES266" s="30"/>
      <c r="WET266" s="30"/>
      <c r="WEU266" s="30"/>
      <c r="WEV266" s="30"/>
      <c r="WEW266" s="30"/>
      <c r="WEX266" s="30"/>
      <c r="WEY266" s="30"/>
      <c r="WEZ266" s="30"/>
      <c r="WFA266" s="30"/>
      <c r="WFB266" s="30"/>
      <c r="WFC266" s="30"/>
      <c r="WFD266" s="30"/>
      <c r="WFE266" s="30"/>
      <c r="WFF266" s="30"/>
      <c r="WFG266" s="30"/>
      <c r="WFH266" s="30"/>
      <c r="WFI266" s="30"/>
      <c r="WFJ266" s="30"/>
      <c r="WFK266" s="30"/>
      <c r="WFL266" s="30"/>
      <c r="WFM266" s="30"/>
      <c r="WFN266" s="30"/>
      <c r="WFO266" s="30"/>
      <c r="WFP266" s="30"/>
      <c r="WFQ266" s="30"/>
      <c r="WFR266" s="30"/>
      <c r="WFS266" s="30"/>
      <c r="WFT266" s="30"/>
      <c r="WFU266" s="30"/>
      <c r="WFV266" s="30"/>
      <c r="WFW266" s="30"/>
      <c r="WFX266" s="30"/>
      <c r="WFY266" s="30"/>
      <c r="WFZ266" s="30"/>
      <c r="WGA266" s="30"/>
      <c r="WGB266" s="30"/>
      <c r="WGC266" s="30"/>
      <c r="WGD266" s="30"/>
      <c r="WGE266" s="30"/>
      <c r="WGF266" s="30"/>
      <c r="WGG266" s="30"/>
      <c r="WGH266" s="30"/>
      <c r="WGI266" s="30"/>
      <c r="WGJ266" s="30"/>
      <c r="WGK266" s="30"/>
      <c r="WGL266" s="30"/>
      <c r="WGM266" s="30"/>
      <c r="WGN266" s="30"/>
      <c r="WGO266" s="30"/>
      <c r="WGP266" s="30"/>
      <c r="WGQ266" s="30"/>
      <c r="WGR266" s="30"/>
      <c r="WGS266" s="30"/>
      <c r="WGT266" s="30"/>
      <c r="WGU266" s="30"/>
      <c r="WGV266" s="30"/>
      <c r="WGW266" s="30"/>
      <c r="WGX266" s="30"/>
      <c r="WGY266" s="30"/>
      <c r="WGZ266" s="30"/>
      <c r="WHA266" s="30"/>
      <c r="WHB266" s="30"/>
      <c r="WHC266" s="30"/>
      <c r="WHD266" s="30"/>
      <c r="WHE266" s="30"/>
      <c r="WHF266" s="30"/>
      <c r="WHG266" s="30"/>
      <c r="WHH266" s="30"/>
      <c r="WHI266" s="30"/>
      <c r="WHJ266" s="30"/>
      <c r="WHK266" s="30"/>
      <c r="WHL266" s="30"/>
      <c r="WHM266" s="30"/>
      <c r="WHN266" s="30"/>
      <c r="WHO266" s="30"/>
      <c r="WHP266" s="30"/>
      <c r="WHQ266" s="30"/>
      <c r="WHR266" s="30"/>
      <c r="WHS266" s="30"/>
      <c r="WHT266" s="30"/>
      <c r="WHU266" s="30"/>
      <c r="WHV266" s="30"/>
      <c r="WHW266" s="30"/>
      <c r="WHX266" s="30"/>
      <c r="WHY266" s="30"/>
      <c r="WHZ266" s="30"/>
      <c r="WIA266" s="30"/>
      <c r="WIB266" s="30"/>
      <c r="WIC266" s="30"/>
      <c r="WID266" s="30"/>
      <c r="WIE266" s="30"/>
      <c r="WIF266" s="30"/>
      <c r="WIG266" s="30"/>
      <c r="WIH266" s="30"/>
      <c r="WII266" s="30"/>
      <c r="WIJ266" s="30"/>
      <c r="WIK266" s="30"/>
      <c r="WIL266" s="30"/>
      <c r="WIM266" s="30"/>
      <c r="WIN266" s="30"/>
      <c r="WIO266" s="30"/>
      <c r="WIP266" s="30"/>
      <c r="WIQ266" s="30"/>
      <c r="WIR266" s="30"/>
      <c r="WIS266" s="30"/>
      <c r="WIT266" s="30"/>
      <c r="WIU266" s="30"/>
      <c r="WIV266" s="30"/>
      <c r="WIW266" s="30"/>
      <c r="WIX266" s="30"/>
      <c r="WIY266" s="30"/>
      <c r="WIZ266" s="30"/>
      <c r="WJA266" s="30"/>
      <c r="WJB266" s="30"/>
      <c r="WJC266" s="30"/>
      <c r="WJD266" s="30"/>
      <c r="WJE266" s="30"/>
      <c r="WJF266" s="30"/>
      <c r="WJG266" s="30"/>
      <c r="WJH266" s="30"/>
      <c r="WJI266" s="30"/>
      <c r="WJJ266" s="30"/>
      <c r="WJK266" s="30"/>
      <c r="WJL266" s="30"/>
      <c r="WJM266" s="30"/>
      <c r="WJN266" s="30"/>
      <c r="WJO266" s="30"/>
      <c r="WJP266" s="30"/>
      <c r="WJQ266" s="30"/>
      <c r="WJR266" s="30"/>
      <c r="WJS266" s="30"/>
      <c r="WJT266" s="30"/>
      <c r="WJU266" s="30"/>
      <c r="WJV266" s="30"/>
      <c r="WJW266" s="30"/>
      <c r="WJX266" s="30"/>
      <c r="WJY266" s="30"/>
      <c r="WJZ266" s="30"/>
      <c r="WKA266" s="30"/>
      <c r="WKB266" s="30"/>
      <c r="WKC266" s="30"/>
      <c r="WKD266" s="30"/>
      <c r="WKE266" s="30"/>
      <c r="WKF266" s="30"/>
      <c r="WKG266" s="30"/>
      <c r="WKH266" s="30"/>
      <c r="WKI266" s="30"/>
      <c r="WKJ266" s="30"/>
      <c r="WKK266" s="30"/>
      <c r="WKL266" s="30"/>
      <c r="WKM266" s="30"/>
      <c r="WKN266" s="30"/>
      <c r="WKO266" s="30"/>
      <c r="WKP266" s="30"/>
      <c r="WKQ266" s="30"/>
      <c r="WKR266" s="30"/>
      <c r="WKS266" s="30"/>
      <c r="WKT266" s="30"/>
      <c r="WKU266" s="30"/>
      <c r="WKV266" s="30"/>
      <c r="WKW266" s="30"/>
      <c r="WKX266" s="30"/>
      <c r="WKY266" s="30"/>
      <c r="WKZ266" s="30"/>
      <c r="WLA266" s="30"/>
      <c r="WLB266" s="30"/>
      <c r="WLC266" s="30"/>
      <c r="WLD266" s="30"/>
      <c r="WLE266" s="30"/>
      <c r="WLF266" s="30"/>
      <c r="WLG266" s="30"/>
      <c r="WLH266" s="30"/>
      <c r="WLI266" s="30"/>
      <c r="WLJ266" s="30"/>
      <c r="WLK266" s="30"/>
      <c r="WLL266" s="30"/>
      <c r="WLM266" s="30"/>
      <c r="WLN266" s="30"/>
      <c r="WLO266" s="30"/>
      <c r="WLP266" s="30"/>
      <c r="WLQ266" s="30"/>
      <c r="WLR266" s="30"/>
      <c r="WLS266" s="30"/>
      <c r="WLT266" s="30"/>
      <c r="WLU266" s="30"/>
      <c r="WLV266" s="30"/>
      <c r="WLW266" s="30"/>
      <c r="WLX266" s="30"/>
      <c r="WLY266" s="30"/>
      <c r="WLZ266" s="30"/>
      <c r="WMA266" s="30"/>
      <c r="WMB266" s="30"/>
      <c r="WMC266" s="30"/>
      <c r="WMD266" s="30"/>
      <c r="WME266" s="30"/>
      <c r="WMF266" s="30"/>
      <c r="WMG266" s="30"/>
      <c r="WMH266" s="30"/>
      <c r="WMI266" s="30"/>
      <c r="WMJ266" s="30"/>
      <c r="WMK266" s="30"/>
      <c r="WML266" s="30"/>
      <c r="WMM266" s="30"/>
      <c r="WMN266" s="30"/>
      <c r="WMO266" s="30"/>
      <c r="WMP266" s="30"/>
      <c r="WMQ266" s="30"/>
      <c r="WMR266" s="30"/>
      <c r="WMS266" s="30"/>
      <c r="WMT266" s="30"/>
      <c r="WMU266" s="30"/>
      <c r="WMV266" s="30"/>
      <c r="WMW266" s="30"/>
      <c r="WMX266" s="30"/>
      <c r="WMY266" s="30"/>
      <c r="WMZ266" s="30"/>
      <c r="WNA266" s="30"/>
      <c r="WNB266" s="30"/>
      <c r="WNC266" s="30"/>
      <c r="WND266" s="30"/>
      <c r="WNE266" s="30"/>
      <c r="WNF266" s="30"/>
      <c r="WNG266" s="30"/>
      <c r="WNH266" s="30"/>
      <c r="WNI266" s="30"/>
      <c r="WNJ266" s="30"/>
      <c r="WNK266" s="30"/>
      <c r="WNL266" s="30"/>
      <c r="WNM266" s="30"/>
      <c r="WNN266" s="30"/>
      <c r="WNO266" s="30"/>
      <c r="WNP266" s="30"/>
      <c r="WNQ266" s="30"/>
      <c r="WNR266" s="30"/>
      <c r="WNS266" s="30"/>
      <c r="WNT266" s="30"/>
      <c r="WNU266" s="30"/>
      <c r="WNV266" s="30"/>
      <c r="WNW266" s="30"/>
      <c r="WNX266" s="30"/>
      <c r="WNY266" s="30"/>
      <c r="WNZ266" s="30"/>
      <c r="WOA266" s="30"/>
      <c r="WOB266" s="30"/>
      <c r="WOC266" s="30"/>
      <c r="WOD266" s="30"/>
      <c r="WOE266" s="30"/>
      <c r="WOF266" s="30"/>
      <c r="WOG266" s="30"/>
      <c r="WOH266" s="30"/>
      <c r="WOI266" s="30"/>
      <c r="WOJ266" s="30"/>
      <c r="WOK266" s="30"/>
      <c r="WOL266" s="30"/>
      <c r="WOM266" s="30"/>
      <c r="WON266" s="30"/>
      <c r="WOO266" s="30"/>
      <c r="WOP266" s="30"/>
      <c r="WOQ266" s="30"/>
      <c r="WOR266" s="30"/>
      <c r="WOS266" s="30"/>
      <c r="WOT266" s="30"/>
      <c r="WOU266" s="30"/>
      <c r="WOV266" s="30"/>
      <c r="WOW266" s="30"/>
      <c r="WOX266" s="30"/>
      <c r="WOY266" s="30"/>
      <c r="WOZ266" s="30"/>
      <c r="WPA266" s="30"/>
      <c r="WPB266" s="30"/>
      <c r="WPC266" s="30"/>
      <c r="WPD266" s="30"/>
      <c r="WPE266" s="30"/>
      <c r="WPF266" s="30"/>
      <c r="WPG266" s="30"/>
      <c r="WPH266" s="30"/>
      <c r="WPI266" s="30"/>
      <c r="WPJ266" s="30"/>
      <c r="WPK266" s="30"/>
      <c r="WPL266" s="30"/>
      <c r="WPM266" s="30"/>
      <c r="WPN266" s="30"/>
      <c r="WPO266" s="30"/>
      <c r="WPP266" s="30"/>
      <c r="WPQ266" s="30"/>
      <c r="WPR266" s="30"/>
      <c r="WPS266" s="30"/>
      <c r="WPT266" s="30"/>
      <c r="WPU266" s="30"/>
      <c r="WPV266" s="30"/>
      <c r="WPW266" s="30"/>
      <c r="WPX266" s="30"/>
      <c r="WPY266" s="30"/>
      <c r="WPZ266" s="30"/>
      <c r="WQA266" s="30"/>
      <c r="WQB266" s="30"/>
      <c r="WQC266" s="30"/>
      <c r="WQD266" s="30"/>
      <c r="WQE266" s="30"/>
      <c r="WQF266" s="30"/>
      <c r="WQG266" s="30"/>
      <c r="WQH266" s="30"/>
      <c r="WQI266" s="30"/>
      <c r="WQJ266" s="30"/>
      <c r="WQK266" s="30"/>
      <c r="WQL266" s="30"/>
      <c r="WQM266" s="30"/>
      <c r="WQN266" s="30"/>
      <c r="WQO266" s="30"/>
      <c r="WQP266" s="30"/>
      <c r="WQQ266" s="30"/>
      <c r="WQR266" s="30"/>
      <c r="WQS266" s="30"/>
      <c r="WQT266" s="30"/>
      <c r="WQU266" s="30"/>
      <c r="WQV266" s="30"/>
      <c r="WQW266" s="30"/>
      <c r="WQX266" s="30"/>
      <c r="WQY266" s="30"/>
      <c r="WQZ266" s="30"/>
      <c r="WRA266" s="30"/>
      <c r="WRB266" s="30"/>
      <c r="WRC266" s="30"/>
      <c r="WRD266" s="30"/>
      <c r="WRE266" s="30"/>
      <c r="WRF266" s="30"/>
      <c r="WRG266" s="30"/>
      <c r="WRH266" s="30"/>
      <c r="WRI266" s="30"/>
      <c r="WRJ266" s="30"/>
      <c r="WRK266" s="30"/>
      <c r="WRL266" s="30"/>
      <c r="WRM266" s="30"/>
      <c r="WRN266" s="30"/>
      <c r="WRO266" s="30"/>
      <c r="WRP266" s="30"/>
      <c r="WRQ266" s="30"/>
      <c r="WRR266" s="30"/>
      <c r="WRS266" s="30"/>
      <c r="WRT266" s="30"/>
      <c r="WRU266" s="30"/>
      <c r="WRV266" s="30"/>
      <c r="WRW266" s="30"/>
      <c r="WRX266" s="30"/>
      <c r="WRY266" s="30"/>
      <c r="WRZ266" s="30"/>
      <c r="WSA266" s="30"/>
      <c r="WSB266" s="30"/>
      <c r="WSC266" s="30"/>
      <c r="WSD266" s="30"/>
      <c r="WSE266" s="30"/>
      <c r="WSF266" s="30"/>
      <c r="WSG266" s="30"/>
      <c r="WSH266" s="30"/>
      <c r="WSI266" s="30"/>
      <c r="WSJ266" s="30"/>
      <c r="WSK266" s="30"/>
      <c r="WSL266" s="30"/>
      <c r="WSM266" s="30"/>
      <c r="WSN266" s="30"/>
      <c r="WSO266" s="30"/>
      <c r="WSP266" s="30"/>
      <c r="WSQ266" s="30"/>
      <c r="WSR266" s="30"/>
      <c r="WSS266" s="30"/>
      <c r="WST266" s="30"/>
      <c r="WSU266" s="30"/>
      <c r="WSV266" s="30"/>
      <c r="WSW266" s="30"/>
      <c r="WSX266" s="30"/>
      <c r="WSY266" s="30"/>
      <c r="WSZ266" s="30"/>
      <c r="WTA266" s="30"/>
      <c r="WTB266" s="30"/>
      <c r="WTC266" s="30"/>
      <c r="WTD266" s="30"/>
      <c r="WTE266" s="30"/>
      <c r="WTF266" s="30"/>
      <c r="WTG266" s="30"/>
      <c r="WTH266" s="30"/>
      <c r="WTI266" s="30"/>
      <c r="WTJ266" s="30"/>
      <c r="WTK266" s="30"/>
      <c r="WTL266" s="30"/>
      <c r="WTM266" s="30"/>
      <c r="WTN266" s="30"/>
      <c r="WTO266" s="30"/>
      <c r="WTP266" s="30"/>
      <c r="WTQ266" s="30"/>
      <c r="WTR266" s="30"/>
      <c r="WTS266" s="30"/>
      <c r="WTT266" s="30"/>
      <c r="WTU266" s="30"/>
      <c r="WTV266" s="30"/>
      <c r="WTW266" s="30"/>
      <c r="WTX266" s="30"/>
      <c r="WTY266" s="30"/>
      <c r="WTZ266" s="30"/>
      <c r="WUA266" s="30"/>
      <c r="WUB266" s="30"/>
      <c r="WUC266" s="30"/>
      <c r="WUD266" s="30"/>
      <c r="WUE266" s="30"/>
      <c r="WUF266" s="30"/>
      <c r="WUG266" s="30"/>
      <c r="WUH266" s="30"/>
      <c r="WUI266" s="30"/>
      <c r="WUJ266" s="30"/>
      <c r="WUK266" s="30"/>
      <c r="WUL266" s="30"/>
      <c r="WUM266" s="30"/>
      <c r="WUN266" s="30"/>
      <c r="WUO266" s="30"/>
      <c r="WUP266" s="30"/>
      <c r="WUQ266" s="30"/>
      <c r="WUR266" s="30"/>
      <c r="WUS266" s="30"/>
      <c r="WUT266" s="30"/>
      <c r="WUU266" s="30"/>
      <c r="WUV266" s="30"/>
      <c r="WUW266" s="30"/>
      <c r="WUX266" s="30"/>
      <c r="WUY266" s="30"/>
      <c r="WUZ266" s="30"/>
      <c r="WVA266" s="30"/>
      <c r="WVB266" s="30"/>
      <c r="WVC266" s="30"/>
      <c r="WVD266" s="30"/>
      <c r="WVE266" s="30"/>
      <c r="WVF266" s="30"/>
      <c r="WVG266" s="30"/>
      <c r="WVH266" s="30"/>
      <c r="WVI266" s="30"/>
      <c r="WVJ266" s="30"/>
      <c r="WVK266" s="30"/>
      <c r="WVL266" s="30"/>
      <c r="WVM266" s="30"/>
      <c r="WVN266" s="30"/>
      <c r="WVO266" s="30"/>
      <c r="WVP266" s="30"/>
      <c r="WVQ266" s="30"/>
      <c r="WVR266" s="30"/>
      <c r="WVS266" s="30"/>
      <c r="WVT266" s="30"/>
      <c r="WVU266" s="30"/>
      <c r="WVV266" s="30"/>
      <c r="WVW266" s="30"/>
      <c r="WVX266" s="30"/>
      <c r="WVY266" s="30"/>
      <c r="WVZ266" s="30"/>
      <c r="WWA266" s="30"/>
      <c r="WWB266" s="30"/>
      <c r="WWC266" s="30"/>
      <c r="WWD266" s="30"/>
      <c r="WWE266" s="30"/>
      <c r="WWF266" s="30"/>
      <c r="WWG266" s="30"/>
      <c r="WWH266" s="30"/>
      <c r="WWI266" s="30"/>
      <c r="WWJ266" s="30"/>
      <c r="WWK266" s="30"/>
      <c r="WWL266" s="30"/>
      <c r="WWM266" s="30"/>
      <c r="WWN266" s="30"/>
      <c r="WWO266" s="30"/>
      <c r="WWP266" s="30"/>
      <c r="WWQ266" s="30"/>
      <c r="WWR266" s="30"/>
      <c r="WWS266" s="30"/>
      <c r="WWT266" s="30"/>
      <c r="WWU266" s="30"/>
      <c r="WWV266" s="30"/>
      <c r="WWW266" s="30"/>
      <c r="WWX266" s="30"/>
      <c r="WWY266" s="30"/>
      <c r="WWZ266" s="30"/>
      <c r="WXA266" s="30"/>
      <c r="WXB266" s="30"/>
      <c r="WXC266" s="30"/>
      <c r="WXD266" s="30"/>
      <c r="WXE266" s="30"/>
      <c r="WXF266" s="30"/>
      <c r="WXG266" s="30"/>
      <c r="WXH266" s="30"/>
      <c r="WXI266" s="30"/>
      <c r="WXJ266" s="30"/>
      <c r="WXK266" s="30"/>
      <c r="WXL266" s="30"/>
      <c r="WXM266" s="30"/>
      <c r="WXN266" s="30"/>
      <c r="WXO266" s="30"/>
      <c r="WXP266" s="30"/>
      <c r="WXQ266" s="30"/>
      <c r="WXR266" s="30"/>
      <c r="WXS266" s="30"/>
      <c r="WXT266" s="30"/>
      <c r="WXU266" s="30"/>
      <c r="WXV266" s="30"/>
      <c r="WXW266" s="30"/>
      <c r="WXX266" s="30"/>
      <c r="WXY266" s="30"/>
      <c r="WXZ266" s="30"/>
      <c r="WYA266" s="30"/>
      <c r="WYB266" s="30"/>
      <c r="WYC266" s="30"/>
      <c r="WYD266" s="30"/>
      <c r="WYE266" s="30"/>
      <c r="WYF266" s="30"/>
      <c r="WYG266" s="30"/>
      <c r="WYH266" s="30"/>
      <c r="WYI266" s="30"/>
      <c r="WYJ266" s="30"/>
      <c r="WYK266" s="30"/>
      <c r="WYL266" s="30"/>
      <c r="WYM266" s="30"/>
      <c r="WYN266" s="30"/>
      <c r="WYO266" s="30"/>
      <c r="WYP266" s="30"/>
      <c r="WYQ266" s="30"/>
      <c r="WYR266" s="30"/>
      <c r="WYS266" s="30"/>
      <c r="WYT266" s="30"/>
      <c r="WYU266" s="30"/>
      <c r="WYV266" s="30"/>
      <c r="WYW266" s="30"/>
      <c r="WYX266" s="30"/>
      <c r="WYY266" s="30"/>
      <c r="WYZ266" s="30"/>
      <c r="WZA266" s="30"/>
      <c r="WZB266" s="30"/>
      <c r="WZC266" s="30"/>
      <c r="WZD266" s="30"/>
      <c r="WZE266" s="30"/>
      <c r="WZF266" s="30"/>
      <c r="WZG266" s="30"/>
      <c r="WZH266" s="30"/>
      <c r="WZI266" s="30"/>
      <c r="WZJ266" s="30"/>
      <c r="WZK266" s="30"/>
      <c r="WZL266" s="30"/>
      <c r="WZM266" s="30"/>
      <c r="WZN266" s="30"/>
      <c r="WZO266" s="30"/>
      <c r="WZP266" s="30"/>
      <c r="WZQ266" s="30"/>
      <c r="WZR266" s="30"/>
      <c r="WZS266" s="30"/>
      <c r="WZT266" s="30"/>
      <c r="WZU266" s="30"/>
      <c r="WZV266" s="30"/>
      <c r="WZW266" s="30"/>
      <c r="WZX266" s="30"/>
      <c r="WZY266" s="30"/>
      <c r="WZZ266" s="30"/>
      <c r="XAA266" s="30"/>
      <c r="XAB266" s="30"/>
      <c r="XAC266" s="30"/>
      <c r="XAD266" s="30"/>
      <c r="XAE266" s="30"/>
      <c r="XAF266" s="30"/>
      <c r="XAG266" s="30"/>
      <c r="XAH266" s="30"/>
      <c r="XAI266" s="30"/>
      <c r="XAJ266" s="30"/>
      <c r="XAK266" s="30"/>
      <c r="XAL266" s="30"/>
      <c r="XAM266" s="30"/>
      <c r="XAN266" s="30"/>
      <c r="XAO266" s="30"/>
      <c r="XAP266" s="30"/>
      <c r="XAQ266" s="30"/>
      <c r="XAR266" s="30"/>
      <c r="XAS266" s="30"/>
      <c r="XAT266" s="30"/>
      <c r="XAU266" s="30"/>
      <c r="XAV266" s="30"/>
      <c r="XAW266" s="30"/>
      <c r="XAX266" s="30"/>
      <c r="XAY266" s="30"/>
      <c r="XAZ266" s="30"/>
      <c r="XBA266" s="30"/>
      <c r="XBB266" s="30"/>
      <c r="XBC266" s="30"/>
      <c r="XBD266" s="30"/>
      <c r="XBE266" s="30"/>
      <c r="XBF266" s="30"/>
      <c r="XBG266" s="30"/>
      <c r="XBH266" s="30"/>
      <c r="XBI266" s="30"/>
      <c r="XBJ266" s="30"/>
      <c r="XBK266" s="30"/>
      <c r="XBL266" s="30"/>
      <c r="XBM266" s="30"/>
      <c r="XBN266" s="30"/>
      <c r="XBO266" s="30"/>
      <c r="XBP266" s="30"/>
      <c r="XBQ266" s="30"/>
      <c r="XBR266" s="30"/>
      <c r="XBS266" s="30"/>
      <c r="XBT266" s="30"/>
      <c r="XBU266" s="30"/>
      <c r="XBV266" s="30"/>
      <c r="XBW266" s="30"/>
      <c r="XBX266" s="30"/>
      <c r="XBY266" s="30"/>
      <c r="XBZ266" s="30"/>
      <c r="XCA266" s="30"/>
      <c r="XCB266" s="30"/>
      <c r="XCC266" s="30"/>
      <c r="XCD266" s="30"/>
      <c r="XCE266" s="30"/>
      <c r="XCF266" s="30"/>
      <c r="XCG266" s="30"/>
      <c r="XCH266" s="30"/>
      <c r="XCI266" s="30"/>
      <c r="XCJ266" s="30"/>
      <c r="XCK266" s="30"/>
      <c r="XCL266" s="30"/>
      <c r="XCM266" s="30"/>
      <c r="XCN266" s="30"/>
      <c r="XCO266" s="30"/>
      <c r="XCP266" s="30"/>
      <c r="XCQ266" s="30"/>
      <c r="XCR266" s="30"/>
      <c r="XCS266" s="30"/>
      <c r="XCT266" s="30"/>
      <c r="XCU266" s="30"/>
      <c r="XCV266" s="30"/>
      <c r="XCW266" s="30"/>
      <c r="XCX266" s="30"/>
      <c r="XCY266" s="30"/>
      <c r="XCZ266" s="30"/>
      <c r="XDA266" s="30"/>
      <c r="XDB266" s="30"/>
      <c r="XDC266" s="30"/>
      <c r="XDD266" s="30"/>
      <c r="XDE266" s="30"/>
      <c r="XDF266" s="30"/>
      <c r="XDG266" s="30"/>
      <c r="XDH266" s="30"/>
      <c r="XDI266" s="30"/>
      <c r="XDJ266" s="30"/>
      <c r="XDK266" s="30"/>
      <c r="XDL266" s="30"/>
      <c r="XDM266" s="30"/>
      <c r="XDN266" s="30"/>
      <c r="XDO266" s="30"/>
      <c r="XDP266" s="30"/>
      <c r="XDQ266" s="30"/>
      <c r="XDR266" s="30"/>
      <c r="XDS266" s="30"/>
      <c r="XDT266" s="30"/>
      <c r="XDU266" s="30"/>
      <c r="XDV266" s="30"/>
      <c r="XDW266" s="30"/>
      <c r="XDX266" s="30"/>
      <c r="XDY266" s="30"/>
      <c r="XDZ266" s="30"/>
      <c r="XEA266" s="30"/>
      <c r="XEB266" s="30"/>
      <c r="XEC266" s="30"/>
      <c r="XED266" s="30"/>
      <c r="XEE266" s="30"/>
      <c r="XEF266" s="30"/>
      <c r="XEG266" s="30"/>
      <c r="XEH266" s="30"/>
      <c r="XEI266" s="30"/>
      <c r="XEJ266" s="30"/>
      <c r="XEK266" s="30"/>
      <c r="XEL266" s="30"/>
      <c r="XEM266" s="30"/>
      <c r="XEN266" s="30"/>
      <c r="XEO266" s="30"/>
      <c r="XEP266" s="30"/>
      <c r="XEQ266" s="30"/>
      <c r="XER266" s="30"/>
      <c r="XES266" s="30"/>
      <c r="XET266" s="30"/>
      <c r="XEU266" s="30"/>
      <c r="XEV266" s="30"/>
      <c r="XEW266" s="30"/>
      <c r="XEX266" s="30"/>
      <c r="XEY266" s="30"/>
      <c r="XEZ266" s="30"/>
      <c r="XFA266" s="30"/>
      <c r="XFB266" s="30"/>
      <c r="XFC266" s="30"/>
    </row>
    <row r="267" spans="1:16383" s="39" customFormat="1" ht="12.75" customHeight="1">
      <c r="A267" s="32" t="s">
        <v>52</v>
      </c>
      <c r="B267" s="32" t="s">
        <v>836</v>
      </c>
      <c r="C267" s="25" t="s">
        <v>837</v>
      </c>
      <c r="D267" s="25" t="s">
        <v>838</v>
      </c>
      <c r="E267" s="25" t="s">
        <v>47</v>
      </c>
      <c r="F267" s="9" t="s">
        <v>839</v>
      </c>
      <c r="G267" s="11">
        <v>56455</v>
      </c>
      <c r="H267" s="11">
        <f t="shared" si="28"/>
        <v>59263</v>
      </c>
      <c r="I267" s="11"/>
      <c r="J267" s="11">
        <f t="shared" si="31"/>
        <v>65665</v>
      </c>
      <c r="K267" s="11">
        <f t="shared" si="32"/>
        <v>0</v>
      </c>
      <c r="L267" s="11">
        <f t="shared" si="29"/>
        <v>68682</v>
      </c>
      <c r="M267" s="11">
        <f t="shared" si="30"/>
        <v>0</v>
      </c>
      <c r="N267" s="11">
        <f t="shared" si="33"/>
        <v>72303</v>
      </c>
      <c r="O267" s="11">
        <f t="shared" si="34"/>
        <v>0</v>
      </c>
      <c r="P267" s="11"/>
      <c r="Q267" s="47"/>
      <c r="R267" s="81"/>
      <c r="S267" s="81"/>
      <c r="T267" s="81"/>
      <c r="U267" s="81"/>
      <c r="V267" s="81"/>
      <c r="W267" s="81"/>
      <c r="X267"/>
      <c r="Y267"/>
      <c r="Z267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  <c r="BI267" s="30"/>
      <c r="BJ267" s="30"/>
      <c r="BK267" s="30"/>
      <c r="BL267" s="30"/>
      <c r="BM267" s="30"/>
      <c r="BN267" s="30"/>
      <c r="BO267" s="30"/>
      <c r="BP267" s="30"/>
      <c r="BQ267" s="30"/>
      <c r="BR267" s="30"/>
      <c r="BS267" s="30"/>
      <c r="BT267" s="30"/>
      <c r="BU267" s="30"/>
      <c r="BV267" s="30"/>
      <c r="BW267" s="30"/>
      <c r="BX267" s="30"/>
      <c r="BY267" s="30"/>
      <c r="BZ267" s="30"/>
      <c r="CA267" s="30"/>
      <c r="CB267" s="30"/>
      <c r="CC267" s="30"/>
      <c r="CD267" s="30"/>
      <c r="CE267" s="30"/>
      <c r="CF267" s="30"/>
      <c r="CG267" s="30"/>
      <c r="CH267" s="30"/>
      <c r="CI267" s="30"/>
      <c r="CJ267" s="30"/>
      <c r="CK267" s="30"/>
      <c r="CL267" s="30"/>
      <c r="CM267" s="30"/>
      <c r="CN267" s="30"/>
      <c r="CO267" s="30"/>
      <c r="CP267" s="30"/>
      <c r="CQ267" s="30"/>
      <c r="CR267" s="30"/>
      <c r="CS267" s="30"/>
      <c r="CT267" s="30"/>
      <c r="CU267" s="30"/>
      <c r="CV267" s="30"/>
      <c r="CW267" s="30"/>
      <c r="CX267" s="30"/>
      <c r="CY267" s="30"/>
      <c r="CZ267" s="30"/>
      <c r="DA267" s="30"/>
      <c r="DB267" s="30"/>
      <c r="DC267" s="30"/>
      <c r="DD267" s="30"/>
      <c r="DE267" s="30"/>
      <c r="DF267" s="30"/>
      <c r="DG267" s="30"/>
      <c r="DH267" s="30"/>
      <c r="DI267" s="30"/>
      <c r="DJ267" s="30"/>
      <c r="DK267" s="30"/>
      <c r="DL267" s="30"/>
      <c r="DM267" s="30"/>
      <c r="DN267" s="30"/>
      <c r="DO267" s="30"/>
      <c r="DP267" s="30"/>
      <c r="DQ267" s="30"/>
      <c r="DR267" s="30"/>
      <c r="DS267" s="30"/>
      <c r="DT267" s="30"/>
      <c r="DU267" s="30"/>
      <c r="DV267" s="30"/>
      <c r="DW267" s="30"/>
      <c r="DX267" s="30"/>
      <c r="DY267" s="30"/>
      <c r="DZ267" s="30"/>
      <c r="EA267" s="30"/>
      <c r="EB267" s="30"/>
      <c r="EC267" s="30"/>
      <c r="ED267" s="30"/>
      <c r="EE267" s="30"/>
      <c r="EF267" s="30"/>
      <c r="EG267" s="30"/>
      <c r="EH267" s="30"/>
      <c r="EI267" s="30"/>
      <c r="EJ267" s="30"/>
      <c r="EK267" s="30"/>
      <c r="EL267" s="30"/>
      <c r="EM267" s="30"/>
      <c r="EN267" s="30"/>
      <c r="EO267" s="30"/>
      <c r="EP267" s="30"/>
      <c r="EQ267" s="30"/>
      <c r="ER267" s="30"/>
      <c r="ES267" s="30"/>
      <c r="ET267" s="30"/>
      <c r="EU267" s="30"/>
      <c r="EV267" s="30"/>
      <c r="EW267" s="30"/>
      <c r="EX267" s="30"/>
      <c r="EY267" s="30"/>
      <c r="EZ267" s="30"/>
      <c r="FA267" s="30"/>
      <c r="FB267" s="30"/>
      <c r="FC267" s="30"/>
      <c r="FD267" s="30"/>
      <c r="FE267" s="30"/>
      <c r="FF267" s="30"/>
      <c r="FG267" s="30"/>
      <c r="FH267" s="30"/>
      <c r="FI267" s="30"/>
      <c r="FJ267" s="30"/>
      <c r="FK267" s="30"/>
      <c r="FL267" s="30"/>
      <c r="FM267" s="30"/>
      <c r="FN267" s="30"/>
      <c r="FO267" s="30"/>
      <c r="FP267" s="30"/>
      <c r="FQ267" s="30"/>
      <c r="FR267" s="30"/>
      <c r="FS267" s="30"/>
      <c r="FT267" s="30"/>
      <c r="FU267" s="30"/>
      <c r="FV267" s="30"/>
      <c r="FW267" s="30"/>
      <c r="FX267" s="30"/>
      <c r="FY267" s="30"/>
      <c r="FZ267" s="30"/>
      <c r="GA267" s="30"/>
      <c r="GB267" s="30"/>
      <c r="GC267" s="30"/>
      <c r="GD267" s="30"/>
      <c r="GE267" s="30"/>
      <c r="GF267" s="30"/>
      <c r="GG267" s="30"/>
      <c r="GH267" s="30"/>
      <c r="GI267" s="30"/>
      <c r="GJ267" s="30"/>
      <c r="GK267" s="30"/>
      <c r="GL267" s="30"/>
      <c r="GM267" s="30"/>
      <c r="GN267" s="30"/>
      <c r="GO267" s="30"/>
      <c r="GP267" s="30"/>
      <c r="GQ267" s="30"/>
      <c r="GR267" s="30"/>
      <c r="GS267" s="30"/>
      <c r="GT267" s="30"/>
      <c r="GU267" s="30"/>
      <c r="GV267" s="30"/>
      <c r="GW267" s="30"/>
      <c r="GX267" s="30"/>
      <c r="GY267" s="30"/>
      <c r="GZ267" s="30"/>
      <c r="HA267" s="30"/>
      <c r="HB267" s="30"/>
      <c r="HC267" s="30"/>
      <c r="HD267" s="30"/>
      <c r="HE267" s="30"/>
      <c r="HF267" s="30"/>
      <c r="HG267" s="30"/>
      <c r="HH267" s="30"/>
      <c r="HI267" s="30"/>
      <c r="HJ267" s="30"/>
      <c r="HK267" s="30"/>
      <c r="HL267" s="30"/>
      <c r="HM267" s="30"/>
      <c r="HN267" s="30"/>
      <c r="HO267" s="30"/>
      <c r="HP267" s="30"/>
      <c r="HQ267" s="30"/>
      <c r="HR267" s="30"/>
      <c r="HS267" s="30"/>
      <c r="HT267" s="30"/>
      <c r="HU267" s="30"/>
      <c r="HV267" s="30"/>
      <c r="HW267" s="30"/>
      <c r="HX267" s="30"/>
      <c r="HY267" s="30"/>
      <c r="HZ267" s="30"/>
      <c r="IA267" s="30"/>
      <c r="IB267" s="30"/>
      <c r="IC267" s="30"/>
      <c r="ID267" s="30"/>
      <c r="IE267" s="30"/>
      <c r="IF267" s="30"/>
      <c r="IG267" s="30"/>
      <c r="IH267" s="30"/>
      <c r="II267" s="30"/>
      <c r="IJ267" s="30"/>
      <c r="IK267" s="30"/>
      <c r="IL267" s="30"/>
      <c r="IM267" s="30"/>
      <c r="IN267" s="30"/>
      <c r="IO267" s="30"/>
      <c r="IP267" s="30"/>
      <c r="IQ267" s="30"/>
      <c r="IR267" s="30"/>
      <c r="IS267" s="30"/>
      <c r="IT267" s="30"/>
      <c r="IU267" s="30"/>
      <c r="IV267" s="30"/>
      <c r="IW267" s="30"/>
      <c r="IX267" s="30"/>
      <c r="IY267" s="30"/>
      <c r="IZ267" s="30"/>
      <c r="JA267" s="30"/>
      <c r="JB267" s="30"/>
      <c r="JC267" s="30"/>
      <c r="JD267" s="30"/>
      <c r="JE267" s="30"/>
      <c r="JF267" s="30"/>
      <c r="JG267" s="30"/>
      <c r="JH267" s="30"/>
      <c r="JI267" s="30"/>
      <c r="JJ267" s="30"/>
      <c r="JK267" s="30"/>
      <c r="JL267" s="30"/>
      <c r="JM267" s="30"/>
      <c r="JN267" s="30"/>
      <c r="JO267" s="30"/>
      <c r="JP267" s="30"/>
      <c r="JQ267" s="30"/>
      <c r="JR267" s="30"/>
      <c r="JS267" s="30"/>
      <c r="JT267" s="30"/>
      <c r="JU267" s="30"/>
      <c r="JV267" s="30"/>
      <c r="JW267" s="30"/>
      <c r="JX267" s="30"/>
      <c r="JY267" s="30"/>
      <c r="JZ267" s="30"/>
      <c r="KA267" s="30"/>
      <c r="KB267" s="30"/>
      <c r="KC267" s="30"/>
      <c r="KD267" s="30"/>
      <c r="KE267" s="30"/>
      <c r="KF267" s="30"/>
      <c r="KG267" s="30"/>
      <c r="KH267" s="30"/>
      <c r="KI267" s="30"/>
      <c r="KJ267" s="30"/>
      <c r="KK267" s="30"/>
      <c r="KL267" s="30"/>
      <c r="KM267" s="30"/>
      <c r="KN267" s="30"/>
      <c r="KO267" s="30"/>
      <c r="KP267" s="30"/>
      <c r="KQ267" s="30"/>
      <c r="KR267" s="30"/>
      <c r="KS267" s="30"/>
      <c r="KT267" s="30"/>
      <c r="KU267" s="30"/>
      <c r="KV267" s="30"/>
      <c r="KW267" s="30"/>
      <c r="KX267" s="30"/>
      <c r="KY267" s="30"/>
      <c r="KZ267" s="30"/>
      <c r="LA267" s="30"/>
      <c r="LB267" s="30"/>
      <c r="LC267" s="30"/>
      <c r="LD267" s="30"/>
      <c r="LE267" s="30"/>
      <c r="LF267" s="30"/>
      <c r="LG267" s="30"/>
      <c r="LH267" s="30"/>
      <c r="LI267" s="30"/>
      <c r="LJ267" s="30"/>
      <c r="LK267" s="30"/>
      <c r="LL267" s="30"/>
      <c r="LM267" s="30"/>
      <c r="LN267" s="30"/>
      <c r="LO267" s="30"/>
      <c r="LP267" s="30"/>
      <c r="LQ267" s="30"/>
      <c r="LR267" s="30"/>
      <c r="LS267" s="30"/>
      <c r="LT267" s="30"/>
      <c r="LU267" s="30"/>
      <c r="LV267" s="30"/>
      <c r="LW267" s="30"/>
      <c r="LX267" s="30"/>
      <c r="LY267" s="30"/>
      <c r="LZ267" s="30"/>
      <c r="MA267" s="30"/>
      <c r="MB267" s="30"/>
      <c r="MC267" s="30"/>
      <c r="MD267" s="30"/>
      <c r="ME267" s="30"/>
      <c r="MF267" s="30"/>
      <c r="MG267" s="30"/>
      <c r="MH267" s="30"/>
      <c r="MI267" s="30"/>
      <c r="MJ267" s="30"/>
      <c r="MK267" s="30"/>
      <c r="ML267" s="30"/>
      <c r="MM267" s="30"/>
      <c r="MN267" s="30"/>
      <c r="MO267" s="30"/>
      <c r="MP267" s="30"/>
      <c r="MQ267" s="30"/>
      <c r="MR267" s="30"/>
      <c r="MS267" s="30"/>
      <c r="MT267" s="30"/>
      <c r="MU267" s="30"/>
      <c r="MV267" s="30"/>
      <c r="MW267" s="30"/>
      <c r="MX267" s="30"/>
      <c r="MY267" s="30"/>
      <c r="MZ267" s="30"/>
      <c r="NA267" s="30"/>
      <c r="NB267" s="30"/>
      <c r="NC267" s="30"/>
      <c r="ND267" s="30"/>
      <c r="NE267" s="30"/>
      <c r="NF267" s="30"/>
      <c r="NG267" s="30"/>
      <c r="NH267" s="30"/>
      <c r="NI267" s="30"/>
      <c r="NJ267" s="30"/>
      <c r="NK267" s="30"/>
      <c r="NL267" s="30"/>
      <c r="NM267" s="30"/>
      <c r="NN267" s="30"/>
      <c r="NO267" s="30"/>
      <c r="NP267" s="30"/>
      <c r="NQ267" s="30"/>
      <c r="NR267" s="30"/>
      <c r="NS267" s="30"/>
      <c r="NT267" s="30"/>
      <c r="NU267" s="30"/>
      <c r="NV267" s="30"/>
      <c r="NW267" s="30"/>
      <c r="NX267" s="30"/>
      <c r="NY267" s="30"/>
      <c r="NZ267" s="30"/>
      <c r="OA267" s="30"/>
      <c r="OB267" s="30"/>
      <c r="OC267" s="30"/>
      <c r="OD267" s="30"/>
      <c r="OE267" s="30"/>
      <c r="OF267" s="30"/>
      <c r="OG267" s="30"/>
      <c r="OH267" s="30"/>
      <c r="OI267" s="30"/>
      <c r="OJ267" s="30"/>
      <c r="OK267" s="30"/>
      <c r="OL267" s="30"/>
      <c r="OM267" s="30"/>
      <c r="ON267" s="30"/>
      <c r="OO267" s="30"/>
      <c r="OP267" s="30"/>
      <c r="OQ267" s="30"/>
      <c r="OR267" s="30"/>
      <c r="OS267" s="30"/>
      <c r="OT267" s="30"/>
      <c r="OU267" s="30"/>
      <c r="OV267" s="30"/>
      <c r="OW267" s="30"/>
      <c r="OX267" s="30"/>
      <c r="OY267" s="30"/>
      <c r="OZ267" s="30"/>
      <c r="PA267" s="30"/>
      <c r="PB267" s="30"/>
      <c r="PC267" s="30"/>
      <c r="PD267" s="30"/>
      <c r="PE267" s="30"/>
      <c r="PF267" s="30"/>
      <c r="PG267" s="30"/>
      <c r="PH267" s="30"/>
      <c r="PI267" s="30"/>
      <c r="PJ267" s="30"/>
      <c r="PK267" s="30"/>
      <c r="PL267" s="30"/>
      <c r="PM267" s="30"/>
      <c r="PN267" s="30"/>
      <c r="PO267" s="30"/>
      <c r="PP267" s="30"/>
      <c r="PQ267" s="30"/>
      <c r="PR267" s="30"/>
      <c r="PS267" s="30"/>
      <c r="PT267" s="30"/>
      <c r="PU267" s="30"/>
      <c r="PV267" s="30"/>
      <c r="PW267" s="30"/>
      <c r="PX267" s="30"/>
      <c r="PY267" s="30"/>
      <c r="PZ267" s="30"/>
      <c r="QA267" s="30"/>
      <c r="QB267" s="30"/>
      <c r="QC267" s="30"/>
      <c r="QD267" s="30"/>
      <c r="QE267" s="30"/>
      <c r="QF267" s="30"/>
      <c r="QG267" s="30"/>
      <c r="QH267" s="30"/>
      <c r="QI267" s="30"/>
      <c r="QJ267" s="30"/>
      <c r="QK267" s="30"/>
      <c r="QL267" s="30"/>
      <c r="QM267" s="30"/>
      <c r="QN267" s="30"/>
      <c r="QO267" s="30"/>
      <c r="QP267" s="30"/>
      <c r="QQ267" s="30"/>
      <c r="QR267" s="30"/>
      <c r="QS267" s="30"/>
      <c r="QT267" s="30"/>
      <c r="QU267" s="30"/>
      <c r="QV267" s="30"/>
      <c r="QW267" s="30"/>
      <c r="QX267" s="30"/>
      <c r="QY267" s="30"/>
      <c r="QZ267" s="30"/>
      <c r="RA267" s="30"/>
      <c r="RB267" s="30"/>
      <c r="RC267" s="30"/>
      <c r="RD267" s="30"/>
      <c r="RE267" s="30"/>
      <c r="RF267" s="30"/>
      <c r="RG267" s="30"/>
      <c r="RH267" s="30"/>
      <c r="RI267" s="30"/>
      <c r="RJ267" s="30"/>
      <c r="RK267" s="30"/>
      <c r="RL267" s="30"/>
      <c r="RM267" s="30"/>
      <c r="RN267" s="30"/>
      <c r="RO267" s="30"/>
      <c r="RP267" s="30"/>
      <c r="RQ267" s="30"/>
      <c r="RR267" s="30"/>
      <c r="RS267" s="30"/>
      <c r="RT267" s="30"/>
      <c r="RU267" s="30"/>
      <c r="RV267" s="30"/>
      <c r="RW267" s="30"/>
      <c r="RX267" s="30"/>
      <c r="RY267" s="30"/>
      <c r="RZ267" s="30"/>
      <c r="SA267" s="30"/>
      <c r="SB267" s="30"/>
      <c r="SC267" s="30"/>
      <c r="SD267" s="30"/>
      <c r="SE267" s="30"/>
      <c r="SF267" s="30"/>
      <c r="SG267" s="30"/>
      <c r="SH267" s="30"/>
      <c r="SI267" s="30"/>
      <c r="SJ267" s="30"/>
      <c r="SK267" s="30"/>
      <c r="SL267" s="30"/>
      <c r="SM267" s="30"/>
      <c r="SN267" s="30"/>
      <c r="SO267" s="30"/>
      <c r="SP267" s="30"/>
      <c r="SQ267" s="30"/>
      <c r="SR267" s="30"/>
      <c r="SS267" s="30"/>
      <c r="ST267" s="30"/>
      <c r="SU267" s="30"/>
      <c r="SV267" s="30"/>
      <c r="SW267" s="30"/>
      <c r="SX267" s="30"/>
      <c r="SY267" s="30"/>
      <c r="SZ267" s="30"/>
      <c r="TA267" s="30"/>
      <c r="TB267" s="30"/>
      <c r="TC267" s="30"/>
      <c r="TD267" s="30"/>
      <c r="TE267" s="30"/>
      <c r="TF267" s="30"/>
      <c r="TG267" s="30"/>
      <c r="TH267" s="30"/>
      <c r="TI267" s="30"/>
      <c r="TJ267" s="30"/>
      <c r="TK267" s="30"/>
      <c r="TL267" s="30"/>
      <c r="TM267" s="30"/>
      <c r="TN267" s="30"/>
      <c r="TO267" s="30"/>
      <c r="TP267" s="30"/>
      <c r="TQ267" s="30"/>
      <c r="TR267" s="30"/>
      <c r="TS267" s="30"/>
      <c r="TT267" s="30"/>
      <c r="TU267" s="30"/>
      <c r="TV267" s="30"/>
      <c r="TW267" s="30"/>
      <c r="TX267" s="30"/>
      <c r="TY267" s="30"/>
      <c r="TZ267" s="30"/>
      <c r="UA267" s="30"/>
      <c r="UB267" s="30"/>
      <c r="UC267" s="30"/>
      <c r="UD267" s="30"/>
      <c r="UE267" s="30"/>
      <c r="UF267" s="30"/>
      <c r="UG267" s="30"/>
      <c r="UH267" s="30"/>
      <c r="UI267" s="30"/>
      <c r="UJ267" s="30"/>
      <c r="UK267" s="30"/>
      <c r="UL267" s="30"/>
      <c r="UM267" s="30"/>
      <c r="UN267" s="30"/>
      <c r="UO267" s="30"/>
      <c r="UP267" s="30"/>
      <c r="UQ267" s="30"/>
      <c r="UR267" s="30"/>
      <c r="US267" s="30"/>
      <c r="UT267" s="30"/>
      <c r="UU267" s="30"/>
      <c r="UV267" s="30"/>
      <c r="UW267" s="30"/>
      <c r="UX267" s="30"/>
      <c r="UY267" s="30"/>
      <c r="UZ267" s="30"/>
      <c r="VA267" s="30"/>
      <c r="VB267" s="30"/>
      <c r="VC267" s="30"/>
      <c r="VD267" s="30"/>
      <c r="VE267" s="30"/>
      <c r="VF267" s="30"/>
      <c r="VG267" s="30"/>
      <c r="VH267" s="30"/>
      <c r="VI267" s="30"/>
      <c r="VJ267" s="30"/>
      <c r="VK267" s="30"/>
      <c r="VL267" s="30"/>
      <c r="VM267" s="30"/>
      <c r="VN267" s="30"/>
      <c r="VO267" s="30"/>
      <c r="VP267" s="30"/>
      <c r="VQ267" s="30"/>
      <c r="VR267" s="30"/>
      <c r="VS267" s="30"/>
      <c r="VT267" s="30"/>
      <c r="VU267" s="30"/>
      <c r="VV267" s="30"/>
      <c r="VW267" s="30"/>
      <c r="VX267" s="30"/>
      <c r="VY267" s="30"/>
      <c r="VZ267" s="30"/>
      <c r="WA267" s="30"/>
      <c r="WB267" s="30"/>
      <c r="WC267" s="30"/>
      <c r="WD267" s="30"/>
      <c r="WE267" s="30"/>
      <c r="WF267" s="30"/>
      <c r="WG267" s="30"/>
      <c r="WH267" s="30"/>
      <c r="WI267" s="30"/>
      <c r="WJ267" s="30"/>
      <c r="WK267" s="30"/>
      <c r="WL267" s="30"/>
      <c r="WM267" s="30"/>
      <c r="WN267" s="30"/>
      <c r="WO267" s="30"/>
      <c r="WP267" s="30"/>
      <c r="WQ267" s="30"/>
      <c r="WR267" s="30"/>
      <c r="WS267" s="30"/>
      <c r="WT267" s="30"/>
      <c r="WU267" s="30"/>
      <c r="WV267" s="30"/>
      <c r="WW267" s="30"/>
      <c r="WX267" s="30"/>
      <c r="WY267" s="30"/>
      <c r="WZ267" s="30"/>
      <c r="XA267" s="30"/>
      <c r="XB267" s="30"/>
      <c r="XC267" s="30"/>
      <c r="XD267" s="30"/>
      <c r="XE267" s="30"/>
      <c r="XF267" s="30"/>
      <c r="XG267" s="30"/>
      <c r="XH267" s="30"/>
      <c r="XI267" s="30"/>
      <c r="XJ267" s="30"/>
      <c r="XK267" s="30"/>
      <c r="XL267" s="30"/>
      <c r="XM267" s="30"/>
      <c r="XN267" s="30"/>
      <c r="XO267" s="30"/>
      <c r="XP267" s="30"/>
      <c r="XQ267" s="30"/>
      <c r="XR267" s="30"/>
      <c r="XS267" s="30"/>
      <c r="XT267" s="30"/>
      <c r="XU267" s="30"/>
      <c r="XV267" s="30"/>
      <c r="XW267" s="30"/>
      <c r="XX267" s="30"/>
      <c r="XY267" s="30"/>
      <c r="XZ267" s="30"/>
      <c r="YA267" s="30"/>
      <c r="YB267" s="30"/>
      <c r="YC267" s="30"/>
      <c r="YD267" s="30"/>
      <c r="YE267" s="30"/>
      <c r="YF267" s="30"/>
      <c r="YG267" s="30"/>
      <c r="YH267" s="30"/>
      <c r="YI267" s="30"/>
      <c r="YJ267" s="30"/>
      <c r="YK267" s="30"/>
      <c r="YL267" s="30"/>
      <c r="YM267" s="30"/>
      <c r="YN267" s="30"/>
      <c r="YO267" s="30"/>
      <c r="YP267" s="30"/>
      <c r="YQ267" s="30"/>
      <c r="YR267" s="30"/>
      <c r="YS267" s="30"/>
      <c r="YT267" s="30"/>
      <c r="YU267" s="30"/>
      <c r="YV267" s="30"/>
      <c r="YW267" s="30"/>
      <c r="YX267" s="30"/>
      <c r="YY267" s="30"/>
      <c r="YZ267" s="30"/>
      <c r="ZA267" s="30"/>
      <c r="ZB267" s="30"/>
      <c r="ZC267" s="30"/>
      <c r="ZD267" s="30"/>
      <c r="ZE267" s="30"/>
      <c r="ZF267" s="30"/>
      <c r="ZG267" s="30"/>
      <c r="ZH267" s="30"/>
      <c r="ZI267" s="30"/>
      <c r="ZJ267" s="30"/>
      <c r="ZK267" s="30"/>
      <c r="ZL267" s="30"/>
      <c r="ZM267" s="30"/>
      <c r="ZN267" s="30"/>
      <c r="ZO267" s="30"/>
      <c r="ZP267" s="30"/>
      <c r="ZQ267" s="30"/>
      <c r="ZR267" s="30"/>
      <c r="ZS267" s="30"/>
      <c r="ZT267" s="30"/>
      <c r="ZU267" s="30"/>
      <c r="ZV267" s="30"/>
      <c r="ZW267" s="30"/>
      <c r="ZX267" s="30"/>
      <c r="ZY267" s="30"/>
      <c r="ZZ267" s="30"/>
      <c r="AAA267" s="30"/>
      <c r="AAB267" s="30"/>
      <c r="AAC267" s="30"/>
      <c r="AAD267" s="30"/>
      <c r="AAE267" s="30"/>
      <c r="AAF267" s="30"/>
      <c r="AAG267" s="30"/>
      <c r="AAH267" s="30"/>
      <c r="AAI267" s="30"/>
      <c r="AAJ267" s="30"/>
      <c r="AAK267" s="30"/>
      <c r="AAL267" s="30"/>
      <c r="AAM267" s="30"/>
      <c r="AAN267" s="30"/>
      <c r="AAO267" s="30"/>
      <c r="AAP267" s="30"/>
      <c r="AAQ267" s="30"/>
      <c r="AAR267" s="30"/>
      <c r="AAS267" s="30"/>
      <c r="AAT267" s="30"/>
      <c r="AAU267" s="30"/>
      <c r="AAV267" s="30"/>
      <c r="AAW267" s="30"/>
      <c r="AAX267" s="30"/>
      <c r="AAY267" s="30"/>
      <c r="AAZ267" s="30"/>
      <c r="ABA267" s="30"/>
      <c r="ABB267" s="30"/>
      <c r="ABC267" s="30"/>
      <c r="ABD267" s="30"/>
      <c r="ABE267" s="30"/>
      <c r="ABF267" s="30"/>
      <c r="ABG267" s="30"/>
      <c r="ABH267" s="30"/>
      <c r="ABI267" s="30"/>
      <c r="ABJ267" s="30"/>
      <c r="ABK267" s="30"/>
      <c r="ABL267" s="30"/>
      <c r="ABM267" s="30"/>
      <c r="ABN267" s="30"/>
      <c r="ABO267" s="30"/>
      <c r="ABP267" s="30"/>
      <c r="ABQ267" s="30"/>
      <c r="ABR267" s="30"/>
      <c r="ABS267" s="30"/>
      <c r="ABT267" s="30"/>
      <c r="ABU267" s="30"/>
      <c r="ABV267" s="30"/>
      <c r="ABW267" s="30"/>
      <c r="ABX267" s="30"/>
      <c r="ABY267" s="30"/>
      <c r="ABZ267" s="30"/>
      <c r="ACA267" s="30"/>
      <c r="ACB267" s="30"/>
      <c r="ACC267" s="30"/>
      <c r="ACD267" s="30"/>
      <c r="ACE267" s="30"/>
      <c r="ACF267" s="30"/>
      <c r="ACG267" s="30"/>
      <c r="ACH267" s="30"/>
      <c r="ACI267" s="30"/>
      <c r="ACJ267" s="30"/>
      <c r="ACK267" s="30"/>
      <c r="ACL267" s="30"/>
      <c r="ACM267" s="30"/>
      <c r="ACN267" s="30"/>
      <c r="ACO267" s="30"/>
      <c r="ACP267" s="30"/>
      <c r="ACQ267" s="30"/>
      <c r="ACR267" s="30"/>
      <c r="ACS267" s="30"/>
      <c r="ACT267" s="30"/>
      <c r="ACU267" s="30"/>
      <c r="ACV267" s="30"/>
      <c r="ACW267" s="30"/>
      <c r="ACX267" s="30"/>
      <c r="ACY267" s="30"/>
      <c r="ACZ267" s="30"/>
      <c r="ADA267" s="30"/>
      <c r="ADB267" s="30"/>
      <c r="ADC267" s="30"/>
      <c r="ADD267" s="30"/>
      <c r="ADE267" s="30"/>
      <c r="ADF267" s="30"/>
      <c r="ADG267" s="30"/>
      <c r="ADH267" s="30"/>
      <c r="ADI267" s="30"/>
      <c r="ADJ267" s="30"/>
      <c r="ADK267" s="30"/>
      <c r="ADL267" s="30"/>
      <c r="ADM267" s="30"/>
      <c r="ADN267" s="30"/>
      <c r="ADO267" s="30"/>
      <c r="ADP267" s="30"/>
      <c r="ADQ267" s="30"/>
      <c r="ADR267" s="30"/>
      <c r="ADS267" s="30"/>
      <c r="ADT267" s="30"/>
      <c r="ADU267" s="30"/>
      <c r="ADV267" s="30"/>
      <c r="ADW267" s="30"/>
      <c r="ADX267" s="30"/>
      <c r="ADY267" s="30"/>
      <c r="ADZ267" s="30"/>
      <c r="AEA267" s="30"/>
      <c r="AEB267" s="30"/>
      <c r="AEC267" s="30"/>
      <c r="AED267" s="30"/>
      <c r="AEE267" s="30"/>
      <c r="AEF267" s="30"/>
      <c r="AEG267" s="30"/>
      <c r="AEH267" s="30"/>
      <c r="AEI267" s="30"/>
      <c r="AEJ267" s="30"/>
      <c r="AEK267" s="30"/>
      <c r="AEL267" s="30"/>
      <c r="AEM267" s="30"/>
      <c r="AEN267" s="30"/>
      <c r="AEO267" s="30"/>
      <c r="AEP267" s="30"/>
      <c r="AEQ267" s="30"/>
      <c r="AER267" s="30"/>
      <c r="AES267" s="30"/>
      <c r="AET267" s="30"/>
      <c r="AEU267" s="30"/>
      <c r="AEV267" s="30"/>
      <c r="AEW267" s="30"/>
      <c r="AEX267" s="30"/>
      <c r="AEY267" s="30"/>
      <c r="AEZ267" s="30"/>
      <c r="AFA267" s="30"/>
      <c r="AFB267" s="30"/>
      <c r="AFC267" s="30"/>
      <c r="AFD267" s="30"/>
      <c r="AFE267" s="30"/>
      <c r="AFF267" s="30"/>
      <c r="AFG267" s="30"/>
      <c r="AFH267" s="30"/>
      <c r="AFI267" s="30"/>
      <c r="AFJ267" s="30"/>
      <c r="AFK267" s="30"/>
      <c r="AFL267" s="30"/>
      <c r="AFM267" s="30"/>
      <c r="AFN267" s="30"/>
      <c r="AFO267" s="30"/>
      <c r="AFP267" s="30"/>
      <c r="AFQ267" s="30"/>
      <c r="AFR267" s="30"/>
      <c r="AFS267" s="30"/>
      <c r="AFT267" s="30"/>
      <c r="AFU267" s="30"/>
      <c r="AFV267" s="30"/>
      <c r="AFW267" s="30"/>
      <c r="AFX267" s="30"/>
      <c r="AFY267" s="30"/>
      <c r="AFZ267" s="30"/>
      <c r="AGA267" s="30"/>
      <c r="AGB267" s="30"/>
      <c r="AGC267" s="30"/>
      <c r="AGD267" s="30"/>
      <c r="AGE267" s="30"/>
      <c r="AGF267" s="30"/>
      <c r="AGG267" s="30"/>
      <c r="AGH267" s="30"/>
      <c r="AGI267" s="30"/>
      <c r="AGJ267" s="30"/>
      <c r="AGK267" s="30"/>
      <c r="AGL267" s="30"/>
      <c r="AGM267" s="30"/>
      <c r="AGN267" s="30"/>
      <c r="AGO267" s="30"/>
      <c r="AGP267" s="30"/>
      <c r="AGQ267" s="30"/>
      <c r="AGR267" s="30"/>
      <c r="AGS267" s="30"/>
      <c r="AGT267" s="30"/>
      <c r="AGU267" s="30"/>
      <c r="AGV267" s="30"/>
      <c r="AGW267" s="30"/>
      <c r="AGX267" s="30"/>
      <c r="AGY267" s="30"/>
      <c r="AGZ267" s="30"/>
      <c r="AHA267" s="30"/>
      <c r="AHB267" s="30"/>
      <c r="AHC267" s="30"/>
      <c r="AHD267" s="30"/>
      <c r="AHE267" s="30"/>
      <c r="AHF267" s="30"/>
      <c r="AHG267" s="30"/>
      <c r="AHH267" s="30"/>
      <c r="AHI267" s="30"/>
      <c r="AHJ267" s="30"/>
      <c r="AHK267" s="30"/>
      <c r="AHL267" s="30"/>
      <c r="AHM267" s="30"/>
      <c r="AHN267" s="30"/>
      <c r="AHO267" s="30"/>
      <c r="AHP267" s="30"/>
      <c r="AHQ267" s="30"/>
      <c r="AHR267" s="30"/>
      <c r="AHS267" s="30"/>
      <c r="AHT267" s="30"/>
      <c r="AHU267" s="30"/>
      <c r="AHV267" s="30"/>
      <c r="AHW267" s="30"/>
      <c r="AHX267" s="30"/>
      <c r="AHY267" s="30"/>
      <c r="AHZ267" s="30"/>
      <c r="AIA267" s="30"/>
      <c r="AIB267" s="30"/>
      <c r="AIC267" s="30"/>
      <c r="AID267" s="30"/>
      <c r="AIE267" s="30"/>
      <c r="AIF267" s="30"/>
      <c r="AIG267" s="30"/>
      <c r="AIH267" s="30"/>
      <c r="AII267" s="30"/>
      <c r="AIJ267" s="30"/>
      <c r="AIK267" s="30"/>
      <c r="AIL267" s="30"/>
      <c r="AIM267" s="30"/>
      <c r="AIN267" s="30"/>
      <c r="AIO267" s="30"/>
      <c r="AIP267" s="30"/>
      <c r="AIQ267" s="30"/>
      <c r="AIR267" s="30"/>
      <c r="AIS267" s="30"/>
      <c r="AIT267" s="30"/>
      <c r="AIU267" s="30"/>
      <c r="AIV267" s="30"/>
      <c r="AIW267" s="30"/>
      <c r="AIX267" s="30"/>
      <c r="AIY267" s="30"/>
      <c r="AIZ267" s="30"/>
      <c r="AJA267" s="30"/>
      <c r="AJB267" s="30"/>
      <c r="AJC267" s="30"/>
      <c r="AJD267" s="30"/>
      <c r="AJE267" s="30"/>
      <c r="AJF267" s="30"/>
      <c r="AJG267" s="30"/>
      <c r="AJH267" s="30"/>
      <c r="AJI267" s="30"/>
      <c r="AJJ267" s="30"/>
      <c r="AJK267" s="30"/>
      <c r="AJL267" s="30"/>
      <c r="AJM267" s="30"/>
      <c r="AJN267" s="30"/>
      <c r="AJO267" s="30"/>
      <c r="AJP267" s="30"/>
      <c r="AJQ267" s="30"/>
      <c r="AJR267" s="30"/>
      <c r="AJS267" s="30"/>
      <c r="AJT267" s="30"/>
      <c r="AJU267" s="30"/>
      <c r="AJV267" s="30"/>
      <c r="AJW267" s="30"/>
      <c r="AJX267" s="30"/>
      <c r="AJY267" s="30"/>
      <c r="AJZ267" s="30"/>
      <c r="AKA267" s="30"/>
      <c r="AKB267" s="30"/>
      <c r="AKC267" s="30"/>
      <c r="AKD267" s="30"/>
      <c r="AKE267" s="30"/>
      <c r="AKF267" s="30"/>
      <c r="AKG267" s="30"/>
      <c r="AKH267" s="30"/>
      <c r="AKI267" s="30"/>
      <c r="AKJ267" s="30"/>
      <c r="AKK267" s="30"/>
      <c r="AKL267" s="30"/>
      <c r="AKM267" s="30"/>
      <c r="AKN267" s="30"/>
      <c r="AKO267" s="30"/>
      <c r="AKP267" s="30"/>
      <c r="AKQ267" s="30"/>
      <c r="AKR267" s="30"/>
      <c r="AKS267" s="30"/>
      <c r="AKT267" s="30"/>
      <c r="AKU267" s="30"/>
      <c r="AKV267" s="30"/>
      <c r="AKW267" s="30"/>
      <c r="AKX267" s="30"/>
      <c r="AKY267" s="30"/>
      <c r="AKZ267" s="30"/>
      <c r="ALA267" s="30"/>
      <c r="ALB267" s="30"/>
      <c r="ALC267" s="30"/>
      <c r="ALD267" s="30"/>
      <c r="ALE267" s="30"/>
      <c r="ALF267" s="30"/>
      <c r="ALG267" s="30"/>
      <c r="ALH267" s="30"/>
      <c r="ALI267" s="30"/>
      <c r="ALJ267" s="30"/>
      <c r="ALK267" s="30"/>
      <c r="ALL267" s="30"/>
      <c r="ALM267" s="30"/>
      <c r="ALN267" s="30"/>
      <c r="ALO267" s="30"/>
      <c r="ALP267" s="30"/>
      <c r="ALQ267" s="30"/>
      <c r="ALR267" s="30"/>
      <c r="ALS267" s="30"/>
      <c r="ALT267" s="30"/>
      <c r="ALU267" s="30"/>
      <c r="ALV267" s="30"/>
      <c r="ALW267" s="30"/>
      <c r="ALX267" s="30"/>
      <c r="ALY267" s="30"/>
      <c r="ALZ267" s="30"/>
      <c r="AMA267" s="30"/>
      <c r="AMB267" s="30"/>
      <c r="AMC267" s="30"/>
      <c r="AMD267" s="30"/>
      <c r="AME267" s="30"/>
      <c r="AMF267" s="30"/>
      <c r="AMG267" s="30"/>
      <c r="AMH267" s="30"/>
      <c r="AMI267" s="30"/>
      <c r="AMJ267" s="30"/>
      <c r="AMK267" s="30"/>
      <c r="AML267" s="30"/>
      <c r="AMM267" s="30"/>
      <c r="AMN267" s="30"/>
      <c r="AMO267" s="30"/>
      <c r="AMP267" s="30"/>
      <c r="AMQ267" s="30"/>
      <c r="AMR267" s="30"/>
      <c r="AMS267" s="30"/>
      <c r="AMT267" s="30"/>
      <c r="AMU267" s="30"/>
      <c r="AMV267" s="30"/>
      <c r="AMW267" s="30"/>
      <c r="AMX267" s="30"/>
      <c r="AMY267" s="30"/>
      <c r="AMZ267" s="30"/>
      <c r="ANA267" s="30"/>
      <c r="ANB267" s="30"/>
      <c r="ANC267" s="30"/>
      <c r="AND267" s="30"/>
      <c r="ANE267" s="30"/>
      <c r="ANF267" s="30"/>
      <c r="ANG267" s="30"/>
      <c r="ANH267" s="30"/>
      <c r="ANI267" s="30"/>
      <c r="ANJ267" s="30"/>
      <c r="ANK267" s="30"/>
      <c r="ANL267" s="30"/>
      <c r="ANM267" s="30"/>
      <c r="ANN267" s="30"/>
      <c r="ANO267" s="30"/>
      <c r="ANP267" s="30"/>
      <c r="ANQ267" s="30"/>
      <c r="ANR267" s="30"/>
      <c r="ANS267" s="30"/>
      <c r="ANT267" s="30"/>
      <c r="ANU267" s="30"/>
      <c r="ANV267" s="30"/>
      <c r="ANW267" s="30"/>
      <c r="ANX267" s="30"/>
      <c r="ANY267" s="30"/>
      <c r="ANZ267" s="30"/>
      <c r="AOA267" s="30"/>
      <c r="AOB267" s="30"/>
      <c r="AOC267" s="30"/>
      <c r="AOD267" s="30"/>
      <c r="AOE267" s="30"/>
      <c r="AOF267" s="30"/>
      <c r="AOG267" s="30"/>
      <c r="AOH267" s="30"/>
      <c r="AOI267" s="30"/>
      <c r="AOJ267" s="30"/>
      <c r="AOK267" s="30"/>
      <c r="AOL267" s="30"/>
      <c r="AOM267" s="30"/>
      <c r="AON267" s="30"/>
      <c r="AOO267" s="30"/>
      <c r="AOP267" s="30"/>
      <c r="AOQ267" s="30"/>
      <c r="AOR267" s="30"/>
      <c r="AOS267" s="30"/>
      <c r="AOT267" s="30"/>
      <c r="AOU267" s="30"/>
      <c r="AOV267" s="30"/>
      <c r="AOW267" s="30"/>
      <c r="AOX267" s="30"/>
      <c r="AOY267" s="30"/>
      <c r="AOZ267" s="30"/>
      <c r="APA267" s="30"/>
      <c r="APB267" s="30"/>
      <c r="APC267" s="30"/>
      <c r="APD267" s="30"/>
      <c r="APE267" s="30"/>
      <c r="APF267" s="30"/>
      <c r="APG267" s="30"/>
      <c r="APH267" s="30"/>
      <c r="API267" s="30"/>
      <c r="APJ267" s="30"/>
      <c r="APK267" s="30"/>
      <c r="APL267" s="30"/>
      <c r="APM267" s="30"/>
      <c r="APN267" s="30"/>
      <c r="APO267" s="30"/>
      <c r="APP267" s="30"/>
      <c r="APQ267" s="30"/>
      <c r="APR267" s="30"/>
      <c r="APS267" s="30"/>
      <c r="APT267" s="30"/>
      <c r="APU267" s="30"/>
      <c r="APV267" s="30"/>
      <c r="APW267" s="30"/>
      <c r="APX267" s="30"/>
      <c r="APY267" s="30"/>
      <c r="APZ267" s="30"/>
      <c r="AQA267" s="30"/>
      <c r="AQB267" s="30"/>
      <c r="AQC267" s="30"/>
      <c r="AQD267" s="30"/>
      <c r="AQE267" s="30"/>
      <c r="AQF267" s="30"/>
      <c r="AQG267" s="30"/>
      <c r="AQH267" s="30"/>
      <c r="AQI267" s="30"/>
      <c r="AQJ267" s="30"/>
      <c r="AQK267" s="30"/>
      <c r="AQL267" s="30"/>
      <c r="AQM267" s="30"/>
      <c r="AQN267" s="30"/>
      <c r="AQO267" s="30"/>
      <c r="AQP267" s="30"/>
      <c r="AQQ267" s="30"/>
      <c r="AQR267" s="30"/>
      <c r="AQS267" s="30"/>
      <c r="AQT267" s="30"/>
      <c r="AQU267" s="30"/>
      <c r="AQV267" s="30"/>
      <c r="AQW267" s="30"/>
      <c r="AQX267" s="30"/>
      <c r="AQY267" s="30"/>
      <c r="AQZ267" s="30"/>
      <c r="ARA267" s="30"/>
      <c r="ARB267" s="30"/>
      <c r="ARC267" s="30"/>
      <c r="ARD267" s="30"/>
      <c r="ARE267" s="30"/>
      <c r="ARF267" s="30"/>
      <c r="ARG267" s="30"/>
      <c r="ARH267" s="30"/>
      <c r="ARI267" s="30"/>
      <c r="ARJ267" s="30"/>
      <c r="ARK267" s="30"/>
      <c r="ARL267" s="30"/>
      <c r="ARM267" s="30"/>
      <c r="ARN267" s="30"/>
      <c r="ARO267" s="30"/>
      <c r="ARP267" s="30"/>
      <c r="ARQ267" s="30"/>
      <c r="ARR267" s="30"/>
      <c r="ARS267" s="30"/>
      <c r="ART267" s="30"/>
      <c r="ARU267" s="30"/>
      <c r="ARV267" s="30"/>
      <c r="ARW267" s="30"/>
      <c r="ARX267" s="30"/>
      <c r="ARY267" s="30"/>
      <c r="ARZ267" s="30"/>
      <c r="ASA267" s="30"/>
      <c r="ASB267" s="30"/>
      <c r="ASC267" s="30"/>
      <c r="ASD267" s="30"/>
      <c r="ASE267" s="30"/>
      <c r="ASF267" s="30"/>
      <c r="ASG267" s="30"/>
      <c r="ASH267" s="30"/>
      <c r="ASI267" s="30"/>
      <c r="ASJ267" s="30"/>
      <c r="ASK267" s="30"/>
      <c r="ASL267" s="30"/>
      <c r="ASM267" s="30"/>
      <c r="ASN267" s="30"/>
      <c r="ASO267" s="30"/>
      <c r="ASP267" s="30"/>
      <c r="ASQ267" s="30"/>
      <c r="ASR267" s="30"/>
      <c r="ASS267" s="30"/>
      <c r="AST267" s="30"/>
      <c r="ASU267" s="30"/>
      <c r="ASV267" s="30"/>
      <c r="ASW267" s="30"/>
      <c r="ASX267" s="30"/>
      <c r="ASY267" s="30"/>
      <c r="ASZ267" s="30"/>
      <c r="ATA267" s="30"/>
      <c r="ATB267" s="30"/>
      <c r="ATC267" s="30"/>
      <c r="ATD267" s="30"/>
      <c r="ATE267" s="30"/>
      <c r="ATF267" s="30"/>
      <c r="ATG267" s="30"/>
      <c r="ATH267" s="30"/>
      <c r="ATI267" s="30"/>
      <c r="ATJ267" s="30"/>
      <c r="ATK267" s="30"/>
      <c r="ATL267" s="30"/>
      <c r="ATM267" s="30"/>
      <c r="ATN267" s="30"/>
      <c r="ATO267" s="30"/>
      <c r="ATP267" s="30"/>
      <c r="ATQ267" s="30"/>
      <c r="ATR267" s="30"/>
      <c r="ATS267" s="30"/>
      <c r="ATT267" s="30"/>
      <c r="ATU267" s="30"/>
      <c r="ATV267" s="30"/>
      <c r="ATW267" s="30"/>
      <c r="ATX267" s="30"/>
      <c r="ATY267" s="30"/>
      <c r="ATZ267" s="30"/>
      <c r="AUA267" s="30"/>
      <c r="AUB267" s="30"/>
      <c r="AUC267" s="30"/>
      <c r="AUD267" s="30"/>
      <c r="AUE267" s="30"/>
      <c r="AUF267" s="30"/>
      <c r="AUG267" s="30"/>
      <c r="AUH267" s="30"/>
      <c r="AUI267" s="30"/>
      <c r="AUJ267" s="30"/>
      <c r="AUK267" s="30"/>
      <c r="AUL267" s="30"/>
      <c r="AUM267" s="30"/>
      <c r="AUN267" s="30"/>
      <c r="AUO267" s="30"/>
      <c r="AUP267" s="30"/>
      <c r="AUQ267" s="30"/>
      <c r="AUR267" s="30"/>
      <c r="AUS267" s="30"/>
      <c r="AUT267" s="30"/>
      <c r="AUU267" s="30"/>
      <c r="AUV267" s="30"/>
      <c r="AUW267" s="30"/>
      <c r="AUX267" s="30"/>
      <c r="AUY267" s="30"/>
      <c r="AUZ267" s="30"/>
      <c r="AVA267" s="30"/>
      <c r="AVB267" s="30"/>
      <c r="AVC267" s="30"/>
      <c r="AVD267" s="30"/>
      <c r="AVE267" s="30"/>
      <c r="AVF267" s="30"/>
      <c r="AVG267" s="30"/>
      <c r="AVH267" s="30"/>
      <c r="AVI267" s="30"/>
      <c r="AVJ267" s="30"/>
      <c r="AVK267" s="30"/>
      <c r="AVL267" s="30"/>
      <c r="AVM267" s="30"/>
      <c r="AVN267" s="30"/>
      <c r="AVO267" s="30"/>
      <c r="AVP267" s="30"/>
      <c r="AVQ267" s="30"/>
      <c r="AVR267" s="30"/>
      <c r="AVS267" s="30"/>
      <c r="AVT267" s="30"/>
      <c r="AVU267" s="30"/>
      <c r="AVV267" s="30"/>
      <c r="AVW267" s="30"/>
      <c r="AVX267" s="30"/>
      <c r="AVY267" s="30"/>
      <c r="AVZ267" s="30"/>
      <c r="AWA267" s="30"/>
      <c r="AWB267" s="30"/>
      <c r="AWC267" s="30"/>
      <c r="AWD267" s="30"/>
      <c r="AWE267" s="30"/>
      <c r="AWF267" s="30"/>
      <c r="AWG267" s="30"/>
      <c r="AWH267" s="30"/>
      <c r="AWI267" s="30"/>
      <c r="AWJ267" s="30"/>
      <c r="AWK267" s="30"/>
      <c r="AWL267" s="30"/>
      <c r="AWM267" s="30"/>
      <c r="AWN267" s="30"/>
      <c r="AWO267" s="30"/>
      <c r="AWP267" s="30"/>
      <c r="AWQ267" s="30"/>
      <c r="AWR267" s="30"/>
      <c r="AWS267" s="30"/>
      <c r="AWT267" s="30"/>
      <c r="AWU267" s="30"/>
      <c r="AWV267" s="30"/>
      <c r="AWW267" s="30"/>
      <c r="AWX267" s="30"/>
      <c r="AWY267" s="30"/>
      <c r="AWZ267" s="30"/>
      <c r="AXA267" s="30"/>
      <c r="AXB267" s="30"/>
      <c r="AXC267" s="30"/>
      <c r="AXD267" s="30"/>
      <c r="AXE267" s="30"/>
      <c r="AXF267" s="30"/>
      <c r="AXG267" s="30"/>
      <c r="AXH267" s="30"/>
      <c r="AXI267" s="30"/>
      <c r="AXJ267" s="30"/>
      <c r="AXK267" s="30"/>
      <c r="AXL267" s="30"/>
      <c r="AXM267" s="30"/>
      <c r="AXN267" s="30"/>
      <c r="AXO267" s="30"/>
      <c r="AXP267" s="30"/>
      <c r="AXQ267" s="30"/>
      <c r="AXR267" s="30"/>
      <c r="AXS267" s="30"/>
      <c r="AXT267" s="30"/>
      <c r="AXU267" s="30"/>
      <c r="AXV267" s="30"/>
      <c r="AXW267" s="30"/>
      <c r="AXX267" s="30"/>
      <c r="AXY267" s="30"/>
      <c r="AXZ267" s="30"/>
      <c r="AYA267" s="30"/>
      <c r="AYB267" s="30"/>
      <c r="AYC267" s="30"/>
      <c r="AYD267" s="30"/>
      <c r="AYE267" s="30"/>
      <c r="AYF267" s="30"/>
      <c r="AYG267" s="30"/>
      <c r="AYH267" s="30"/>
      <c r="AYI267" s="30"/>
      <c r="AYJ267" s="30"/>
      <c r="AYK267" s="30"/>
      <c r="AYL267" s="30"/>
      <c r="AYM267" s="30"/>
      <c r="AYN267" s="30"/>
      <c r="AYO267" s="30"/>
      <c r="AYP267" s="30"/>
      <c r="AYQ267" s="30"/>
      <c r="AYR267" s="30"/>
      <c r="AYS267" s="30"/>
      <c r="AYT267" s="30"/>
      <c r="AYU267" s="30"/>
      <c r="AYV267" s="30"/>
      <c r="AYW267" s="30"/>
      <c r="AYX267" s="30"/>
      <c r="AYY267" s="30"/>
      <c r="AYZ267" s="30"/>
      <c r="AZA267" s="30"/>
      <c r="AZB267" s="30"/>
      <c r="AZC267" s="30"/>
      <c r="AZD267" s="30"/>
      <c r="AZE267" s="30"/>
      <c r="AZF267" s="30"/>
      <c r="AZG267" s="30"/>
      <c r="AZH267" s="30"/>
      <c r="AZI267" s="30"/>
      <c r="AZJ267" s="30"/>
      <c r="AZK267" s="30"/>
      <c r="AZL267" s="30"/>
      <c r="AZM267" s="30"/>
      <c r="AZN267" s="30"/>
      <c r="AZO267" s="30"/>
      <c r="AZP267" s="30"/>
      <c r="AZQ267" s="30"/>
      <c r="AZR267" s="30"/>
      <c r="AZS267" s="30"/>
      <c r="AZT267" s="30"/>
      <c r="AZU267" s="30"/>
      <c r="AZV267" s="30"/>
      <c r="AZW267" s="30"/>
      <c r="AZX267" s="30"/>
      <c r="AZY267" s="30"/>
      <c r="AZZ267" s="30"/>
      <c r="BAA267" s="30"/>
      <c r="BAB267" s="30"/>
      <c r="BAC267" s="30"/>
      <c r="BAD267" s="30"/>
      <c r="BAE267" s="30"/>
      <c r="BAF267" s="30"/>
      <c r="BAG267" s="30"/>
      <c r="BAH267" s="30"/>
      <c r="BAI267" s="30"/>
      <c r="BAJ267" s="30"/>
      <c r="BAK267" s="30"/>
      <c r="BAL267" s="30"/>
      <c r="BAM267" s="30"/>
      <c r="BAN267" s="30"/>
      <c r="BAO267" s="30"/>
      <c r="BAP267" s="30"/>
      <c r="BAQ267" s="30"/>
      <c r="BAR267" s="30"/>
      <c r="BAS267" s="30"/>
      <c r="BAT267" s="30"/>
      <c r="BAU267" s="30"/>
      <c r="BAV267" s="30"/>
      <c r="BAW267" s="30"/>
      <c r="BAX267" s="30"/>
      <c r="BAY267" s="30"/>
      <c r="BAZ267" s="30"/>
      <c r="BBA267" s="30"/>
      <c r="BBB267" s="30"/>
      <c r="BBC267" s="30"/>
      <c r="BBD267" s="30"/>
      <c r="BBE267" s="30"/>
      <c r="BBF267" s="30"/>
      <c r="BBG267" s="30"/>
      <c r="BBH267" s="30"/>
      <c r="BBI267" s="30"/>
      <c r="BBJ267" s="30"/>
      <c r="BBK267" s="30"/>
      <c r="BBL267" s="30"/>
      <c r="BBM267" s="30"/>
      <c r="BBN267" s="30"/>
      <c r="BBO267" s="30"/>
      <c r="BBP267" s="30"/>
      <c r="BBQ267" s="30"/>
      <c r="BBR267" s="30"/>
      <c r="BBS267" s="30"/>
      <c r="BBT267" s="30"/>
      <c r="BBU267" s="30"/>
      <c r="BBV267" s="30"/>
      <c r="BBW267" s="30"/>
      <c r="BBX267" s="30"/>
      <c r="BBY267" s="30"/>
      <c r="BBZ267" s="30"/>
      <c r="BCA267" s="30"/>
      <c r="BCB267" s="30"/>
      <c r="BCC267" s="30"/>
      <c r="BCD267" s="30"/>
      <c r="BCE267" s="30"/>
      <c r="BCF267" s="30"/>
      <c r="BCG267" s="30"/>
      <c r="BCH267" s="30"/>
      <c r="BCI267" s="30"/>
      <c r="BCJ267" s="30"/>
      <c r="BCK267" s="30"/>
      <c r="BCL267" s="30"/>
      <c r="BCM267" s="30"/>
      <c r="BCN267" s="30"/>
      <c r="BCO267" s="30"/>
      <c r="BCP267" s="30"/>
      <c r="BCQ267" s="30"/>
      <c r="BCR267" s="30"/>
      <c r="BCS267" s="30"/>
      <c r="BCT267" s="30"/>
      <c r="BCU267" s="30"/>
      <c r="BCV267" s="30"/>
      <c r="BCW267" s="30"/>
      <c r="BCX267" s="30"/>
      <c r="BCY267" s="30"/>
      <c r="BCZ267" s="30"/>
      <c r="BDA267" s="30"/>
      <c r="BDB267" s="30"/>
      <c r="BDC267" s="30"/>
      <c r="BDD267" s="30"/>
      <c r="BDE267" s="30"/>
      <c r="BDF267" s="30"/>
      <c r="BDG267" s="30"/>
      <c r="BDH267" s="30"/>
      <c r="BDI267" s="30"/>
      <c r="BDJ267" s="30"/>
      <c r="BDK267" s="30"/>
      <c r="BDL267" s="30"/>
      <c r="BDM267" s="30"/>
      <c r="BDN267" s="30"/>
      <c r="BDO267" s="30"/>
      <c r="BDP267" s="30"/>
      <c r="BDQ267" s="30"/>
      <c r="BDR267" s="30"/>
      <c r="BDS267" s="30"/>
      <c r="BDT267" s="30"/>
      <c r="BDU267" s="30"/>
      <c r="BDV267" s="30"/>
      <c r="BDW267" s="30"/>
      <c r="BDX267" s="30"/>
      <c r="BDY267" s="30"/>
      <c r="BDZ267" s="30"/>
      <c r="BEA267" s="30"/>
      <c r="BEB267" s="30"/>
      <c r="BEC267" s="30"/>
      <c r="BED267" s="30"/>
      <c r="BEE267" s="30"/>
      <c r="BEF267" s="30"/>
      <c r="BEG267" s="30"/>
      <c r="BEH267" s="30"/>
      <c r="BEI267" s="30"/>
      <c r="BEJ267" s="30"/>
      <c r="BEK267" s="30"/>
      <c r="BEL267" s="30"/>
      <c r="BEM267" s="30"/>
      <c r="BEN267" s="30"/>
      <c r="BEO267" s="30"/>
      <c r="BEP267" s="30"/>
      <c r="BEQ267" s="30"/>
      <c r="BER267" s="30"/>
      <c r="BES267" s="30"/>
      <c r="BET267" s="30"/>
      <c r="BEU267" s="30"/>
      <c r="BEV267" s="30"/>
      <c r="BEW267" s="30"/>
      <c r="BEX267" s="30"/>
      <c r="BEY267" s="30"/>
      <c r="BEZ267" s="30"/>
      <c r="BFA267" s="30"/>
      <c r="BFB267" s="30"/>
      <c r="BFC267" s="30"/>
      <c r="BFD267" s="30"/>
      <c r="BFE267" s="30"/>
      <c r="BFF267" s="30"/>
      <c r="BFG267" s="30"/>
      <c r="BFH267" s="30"/>
      <c r="BFI267" s="30"/>
      <c r="BFJ267" s="30"/>
      <c r="BFK267" s="30"/>
      <c r="BFL267" s="30"/>
      <c r="BFM267" s="30"/>
      <c r="BFN267" s="30"/>
      <c r="BFO267" s="30"/>
      <c r="BFP267" s="30"/>
      <c r="BFQ267" s="30"/>
      <c r="BFR267" s="30"/>
      <c r="BFS267" s="30"/>
      <c r="BFT267" s="30"/>
      <c r="BFU267" s="30"/>
      <c r="BFV267" s="30"/>
      <c r="BFW267" s="30"/>
      <c r="BFX267" s="30"/>
      <c r="BFY267" s="30"/>
      <c r="BFZ267" s="30"/>
      <c r="BGA267" s="30"/>
      <c r="BGB267" s="30"/>
      <c r="BGC267" s="30"/>
      <c r="BGD267" s="30"/>
      <c r="BGE267" s="30"/>
      <c r="BGF267" s="30"/>
      <c r="BGG267" s="30"/>
      <c r="BGH267" s="30"/>
      <c r="BGI267" s="30"/>
      <c r="BGJ267" s="30"/>
      <c r="BGK267" s="30"/>
      <c r="BGL267" s="30"/>
      <c r="BGM267" s="30"/>
      <c r="BGN267" s="30"/>
      <c r="BGO267" s="30"/>
      <c r="BGP267" s="30"/>
      <c r="BGQ267" s="30"/>
      <c r="BGR267" s="30"/>
      <c r="BGS267" s="30"/>
      <c r="BGT267" s="30"/>
      <c r="BGU267" s="30"/>
      <c r="BGV267" s="30"/>
      <c r="BGW267" s="30"/>
      <c r="BGX267" s="30"/>
      <c r="BGY267" s="30"/>
      <c r="BGZ267" s="30"/>
      <c r="BHA267" s="30"/>
      <c r="BHB267" s="30"/>
      <c r="BHC267" s="30"/>
      <c r="BHD267" s="30"/>
      <c r="BHE267" s="30"/>
      <c r="BHF267" s="30"/>
      <c r="BHG267" s="30"/>
      <c r="BHH267" s="30"/>
      <c r="BHI267" s="30"/>
      <c r="BHJ267" s="30"/>
      <c r="BHK267" s="30"/>
      <c r="BHL267" s="30"/>
      <c r="BHM267" s="30"/>
      <c r="BHN267" s="30"/>
      <c r="BHO267" s="30"/>
      <c r="BHP267" s="30"/>
      <c r="BHQ267" s="30"/>
      <c r="BHR267" s="30"/>
      <c r="BHS267" s="30"/>
      <c r="BHT267" s="30"/>
      <c r="BHU267" s="30"/>
      <c r="BHV267" s="30"/>
      <c r="BHW267" s="30"/>
      <c r="BHX267" s="30"/>
      <c r="BHY267" s="30"/>
      <c r="BHZ267" s="30"/>
      <c r="BIA267" s="30"/>
      <c r="BIB267" s="30"/>
      <c r="BIC267" s="30"/>
      <c r="BID267" s="30"/>
      <c r="BIE267" s="30"/>
      <c r="BIF267" s="30"/>
      <c r="BIG267" s="30"/>
      <c r="BIH267" s="30"/>
      <c r="BII267" s="30"/>
      <c r="BIJ267" s="30"/>
      <c r="BIK267" s="30"/>
      <c r="BIL267" s="30"/>
      <c r="BIM267" s="30"/>
      <c r="BIN267" s="30"/>
      <c r="BIO267" s="30"/>
      <c r="BIP267" s="30"/>
      <c r="BIQ267" s="30"/>
      <c r="BIR267" s="30"/>
      <c r="BIS267" s="30"/>
      <c r="BIT267" s="30"/>
      <c r="BIU267" s="30"/>
      <c r="BIV267" s="30"/>
      <c r="BIW267" s="30"/>
      <c r="BIX267" s="30"/>
      <c r="BIY267" s="30"/>
      <c r="BIZ267" s="30"/>
      <c r="BJA267" s="30"/>
      <c r="BJB267" s="30"/>
      <c r="BJC267" s="30"/>
      <c r="BJD267" s="30"/>
      <c r="BJE267" s="30"/>
      <c r="BJF267" s="30"/>
      <c r="BJG267" s="30"/>
      <c r="BJH267" s="30"/>
      <c r="BJI267" s="30"/>
      <c r="BJJ267" s="30"/>
      <c r="BJK267" s="30"/>
      <c r="BJL267" s="30"/>
      <c r="BJM267" s="30"/>
      <c r="BJN267" s="30"/>
      <c r="BJO267" s="30"/>
      <c r="BJP267" s="30"/>
      <c r="BJQ267" s="30"/>
      <c r="BJR267" s="30"/>
      <c r="BJS267" s="30"/>
      <c r="BJT267" s="30"/>
      <c r="BJU267" s="30"/>
      <c r="BJV267" s="30"/>
      <c r="BJW267" s="30"/>
      <c r="BJX267" s="30"/>
      <c r="BJY267" s="30"/>
      <c r="BJZ267" s="30"/>
      <c r="BKA267" s="30"/>
      <c r="BKB267" s="30"/>
      <c r="BKC267" s="30"/>
      <c r="BKD267" s="30"/>
      <c r="BKE267" s="30"/>
      <c r="BKF267" s="30"/>
      <c r="BKG267" s="30"/>
      <c r="BKH267" s="30"/>
      <c r="BKI267" s="30"/>
      <c r="BKJ267" s="30"/>
      <c r="BKK267" s="30"/>
      <c r="BKL267" s="30"/>
      <c r="BKM267" s="30"/>
      <c r="BKN267" s="30"/>
      <c r="BKO267" s="30"/>
      <c r="BKP267" s="30"/>
      <c r="BKQ267" s="30"/>
      <c r="BKR267" s="30"/>
      <c r="BKS267" s="30"/>
      <c r="BKT267" s="30"/>
      <c r="BKU267" s="30"/>
      <c r="BKV267" s="30"/>
      <c r="BKW267" s="30"/>
      <c r="BKX267" s="30"/>
      <c r="BKY267" s="30"/>
      <c r="BKZ267" s="30"/>
      <c r="BLA267" s="30"/>
      <c r="BLB267" s="30"/>
      <c r="BLC267" s="30"/>
      <c r="BLD267" s="30"/>
      <c r="BLE267" s="30"/>
      <c r="BLF267" s="30"/>
      <c r="BLG267" s="30"/>
      <c r="BLH267" s="30"/>
      <c r="BLI267" s="30"/>
      <c r="BLJ267" s="30"/>
      <c r="BLK267" s="30"/>
      <c r="BLL267" s="30"/>
      <c r="BLM267" s="30"/>
      <c r="BLN267" s="30"/>
      <c r="BLO267" s="30"/>
      <c r="BLP267" s="30"/>
      <c r="BLQ267" s="30"/>
      <c r="BLR267" s="30"/>
      <c r="BLS267" s="30"/>
      <c r="BLT267" s="30"/>
      <c r="BLU267" s="30"/>
      <c r="BLV267" s="30"/>
      <c r="BLW267" s="30"/>
      <c r="BLX267" s="30"/>
      <c r="BLY267" s="30"/>
      <c r="BLZ267" s="30"/>
      <c r="BMA267" s="30"/>
      <c r="BMB267" s="30"/>
      <c r="BMC267" s="30"/>
      <c r="BMD267" s="30"/>
      <c r="BME267" s="30"/>
      <c r="BMF267" s="30"/>
      <c r="BMG267" s="30"/>
      <c r="BMH267" s="30"/>
      <c r="BMI267" s="30"/>
      <c r="BMJ267" s="30"/>
      <c r="BMK267" s="30"/>
      <c r="BML267" s="30"/>
      <c r="BMM267" s="30"/>
      <c r="BMN267" s="30"/>
      <c r="BMO267" s="30"/>
      <c r="BMP267" s="30"/>
      <c r="BMQ267" s="30"/>
      <c r="BMR267" s="30"/>
      <c r="BMS267" s="30"/>
      <c r="BMT267" s="30"/>
      <c r="BMU267" s="30"/>
      <c r="BMV267" s="30"/>
      <c r="BMW267" s="30"/>
      <c r="BMX267" s="30"/>
      <c r="BMY267" s="30"/>
      <c r="BMZ267" s="30"/>
      <c r="BNA267" s="30"/>
      <c r="BNB267" s="30"/>
      <c r="BNC267" s="30"/>
      <c r="BND267" s="30"/>
      <c r="BNE267" s="30"/>
      <c r="BNF267" s="30"/>
      <c r="BNG267" s="30"/>
      <c r="BNH267" s="30"/>
      <c r="BNI267" s="30"/>
      <c r="BNJ267" s="30"/>
      <c r="BNK267" s="30"/>
      <c r="BNL267" s="30"/>
      <c r="BNM267" s="30"/>
      <c r="BNN267" s="30"/>
      <c r="BNO267" s="30"/>
      <c r="BNP267" s="30"/>
      <c r="BNQ267" s="30"/>
      <c r="BNR267" s="30"/>
      <c r="BNS267" s="30"/>
      <c r="BNT267" s="30"/>
      <c r="BNU267" s="30"/>
      <c r="BNV267" s="30"/>
      <c r="BNW267" s="30"/>
      <c r="BNX267" s="30"/>
      <c r="BNY267" s="30"/>
      <c r="BNZ267" s="30"/>
      <c r="BOA267" s="30"/>
      <c r="BOB267" s="30"/>
      <c r="BOC267" s="30"/>
      <c r="BOD267" s="30"/>
      <c r="BOE267" s="30"/>
      <c r="BOF267" s="30"/>
      <c r="BOG267" s="30"/>
      <c r="BOH267" s="30"/>
      <c r="BOI267" s="30"/>
      <c r="BOJ267" s="30"/>
      <c r="BOK267" s="30"/>
      <c r="BOL267" s="30"/>
      <c r="BOM267" s="30"/>
      <c r="BON267" s="30"/>
      <c r="BOO267" s="30"/>
      <c r="BOP267" s="30"/>
      <c r="BOQ267" s="30"/>
      <c r="BOR267" s="30"/>
      <c r="BOS267" s="30"/>
      <c r="BOT267" s="30"/>
      <c r="BOU267" s="30"/>
      <c r="BOV267" s="30"/>
      <c r="BOW267" s="30"/>
      <c r="BOX267" s="30"/>
      <c r="BOY267" s="30"/>
      <c r="BOZ267" s="30"/>
      <c r="BPA267" s="30"/>
      <c r="BPB267" s="30"/>
      <c r="BPC267" s="30"/>
      <c r="BPD267" s="30"/>
      <c r="BPE267" s="30"/>
      <c r="BPF267" s="30"/>
      <c r="BPG267" s="30"/>
      <c r="BPH267" s="30"/>
      <c r="BPI267" s="30"/>
      <c r="BPJ267" s="30"/>
      <c r="BPK267" s="30"/>
      <c r="BPL267" s="30"/>
      <c r="BPM267" s="30"/>
      <c r="BPN267" s="30"/>
      <c r="BPO267" s="30"/>
      <c r="BPP267" s="30"/>
      <c r="BPQ267" s="30"/>
      <c r="BPR267" s="30"/>
      <c r="BPS267" s="30"/>
      <c r="BPT267" s="30"/>
      <c r="BPU267" s="30"/>
      <c r="BPV267" s="30"/>
      <c r="BPW267" s="30"/>
      <c r="BPX267" s="30"/>
      <c r="BPY267" s="30"/>
      <c r="BPZ267" s="30"/>
      <c r="BQA267" s="30"/>
      <c r="BQB267" s="30"/>
      <c r="BQC267" s="30"/>
      <c r="BQD267" s="30"/>
      <c r="BQE267" s="30"/>
      <c r="BQF267" s="30"/>
      <c r="BQG267" s="30"/>
      <c r="BQH267" s="30"/>
      <c r="BQI267" s="30"/>
      <c r="BQJ267" s="30"/>
      <c r="BQK267" s="30"/>
      <c r="BQL267" s="30"/>
      <c r="BQM267" s="30"/>
      <c r="BQN267" s="30"/>
      <c r="BQO267" s="30"/>
      <c r="BQP267" s="30"/>
      <c r="BQQ267" s="30"/>
      <c r="BQR267" s="30"/>
      <c r="BQS267" s="30"/>
      <c r="BQT267" s="30"/>
      <c r="BQU267" s="30"/>
      <c r="BQV267" s="30"/>
      <c r="BQW267" s="30"/>
      <c r="BQX267" s="30"/>
      <c r="BQY267" s="30"/>
      <c r="BQZ267" s="30"/>
      <c r="BRA267" s="30"/>
      <c r="BRB267" s="30"/>
      <c r="BRC267" s="30"/>
      <c r="BRD267" s="30"/>
      <c r="BRE267" s="30"/>
      <c r="BRF267" s="30"/>
      <c r="BRG267" s="30"/>
      <c r="BRH267" s="30"/>
      <c r="BRI267" s="30"/>
      <c r="BRJ267" s="30"/>
      <c r="BRK267" s="30"/>
      <c r="BRL267" s="30"/>
      <c r="BRM267" s="30"/>
      <c r="BRN267" s="30"/>
      <c r="BRO267" s="30"/>
      <c r="BRP267" s="30"/>
      <c r="BRQ267" s="30"/>
      <c r="BRR267" s="30"/>
      <c r="BRS267" s="30"/>
      <c r="BRT267" s="30"/>
      <c r="BRU267" s="30"/>
      <c r="BRV267" s="30"/>
      <c r="BRW267" s="30"/>
      <c r="BRX267" s="30"/>
      <c r="BRY267" s="30"/>
      <c r="BRZ267" s="30"/>
      <c r="BSA267" s="30"/>
      <c r="BSB267" s="30"/>
      <c r="BSC267" s="30"/>
      <c r="BSD267" s="30"/>
      <c r="BSE267" s="30"/>
      <c r="BSF267" s="30"/>
      <c r="BSG267" s="30"/>
      <c r="BSH267" s="30"/>
      <c r="BSI267" s="30"/>
      <c r="BSJ267" s="30"/>
      <c r="BSK267" s="30"/>
      <c r="BSL267" s="30"/>
      <c r="BSM267" s="30"/>
      <c r="BSN267" s="30"/>
      <c r="BSO267" s="30"/>
      <c r="BSP267" s="30"/>
      <c r="BSQ267" s="30"/>
      <c r="BSR267" s="30"/>
      <c r="BSS267" s="30"/>
      <c r="BST267" s="30"/>
      <c r="BSU267" s="30"/>
      <c r="BSV267" s="30"/>
      <c r="BSW267" s="30"/>
      <c r="BSX267" s="30"/>
      <c r="BSY267" s="30"/>
      <c r="BSZ267" s="30"/>
      <c r="BTA267" s="30"/>
      <c r="BTB267" s="30"/>
      <c r="BTC267" s="30"/>
      <c r="BTD267" s="30"/>
      <c r="BTE267" s="30"/>
      <c r="BTF267" s="30"/>
      <c r="BTG267" s="30"/>
      <c r="BTH267" s="30"/>
      <c r="BTI267" s="30"/>
      <c r="BTJ267" s="30"/>
      <c r="BTK267" s="30"/>
      <c r="BTL267" s="30"/>
      <c r="BTM267" s="30"/>
      <c r="BTN267" s="30"/>
      <c r="BTO267" s="30"/>
      <c r="BTP267" s="30"/>
      <c r="BTQ267" s="30"/>
      <c r="BTR267" s="30"/>
      <c r="BTS267" s="30"/>
      <c r="BTT267" s="30"/>
      <c r="BTU267" s="30"/>
      <c r="BTV267" s="30"/>
      <c r="BTW267" s="30"/>
      <c r="BTX267" s="30"/>
      <c r="BTY267" s="30"/>
      <c r="BTZ267" s="30"/>
      <c r="BUA267" s="30"/>
      <c r="BUB267" s="30"/>
      <c r="BUC267" s="30"/>
      <c r="BUD267" s="30"/>
      <c r="BUE267" s="30"/>
      <c r="BUF267" s="30"/>
      <c r="BUG267" s="30"/>
      <c r="BUH267" s="30"/>
      <c r="BUI267" s="30"/>
      <c r="BUJ267" s="30"/>
      <c r="BUK267" s="30"/>
      <c r="BUL267" s="30"/>
      <c r="BUM267" s="30"/>
      <c r="BUN267" s="30"/>
      <c r="BUO267" s="30"/>
      <c r="BUP267" s="30"/>
      <c r="BUQ267" s="30"/>
      <c r="BUR267" s="30"/>
      <c r="BUS267" s="30"/>
      <c r="BUT267" s="30"/>
      <c r="BUU267" s="30"/>
      <c r="BUV267" s="30"/>
      <c r="BUW267" s="30"/>
      <c r="BUX267" s="30"/>
      <c r="BUY267" s="30"/>
      <c r="BUZ267" s="30"/>
      <c r="BVA267" s="30"/>
      <c r="BVB267" s="30"/>
      <c r="BVC267" s="30"/>
      <c r="BVD267" s="30"/>
      <c r="BVE267" s="30"/>
      <c r="BVF267" s="30"/>
      <c r="BVG267" s="30"/>
      <c r="BVH267" s="30"/>
      <c r="BVI267" s="30"/>
      <c r="BVJ267" s="30"/>
      <c r="BVK267" s="30"/>
      <c r="BVL267" s="30"/>
      <c r="BVM267" s="30"/>
      <c r="BVN267" s="30"/>
      <c r="BVO267" s="30"/>
      <c r="BVP267" s="30"/>
      <c r="BVQ267" s="30"/>
      <c r="BVR267" s="30"/>
      <c r="BVS267" s="30"/>
      <c r="BVT267" s="30"/>
      <c r="BVU267" s="30"/>
      <c r="BVV267" s="30"/>
      <c r="BVW267" s="30"/>
      <c r="BVX267" s="30"/>
      <c r="BVY267" s="30"/>
      <c r="BVZ267" s="30"/>
      <c r="BWA267" s="30"/>
      <c r="BWB267" s="30"/>
      <c r="BWC267" s="30"/>
      <c r="BWD267" s="30"/>
      <c r="BWE267" s="30"/>
      <c r="BWF267" s="30"/>
      <c r="BWG267" s="30"/>
      <c r="BWH267" s="30"/>
      <c r="BWI267" s="30"/>
      <c r="BWJ267" s="30"/>
      <c r="BWK267" s="30"/>
      <c r="BWL267" s="30"/>
      <c r="BWM267" s="30"/>
      <c r="BWN267" s="30"/>
      <c r="BWO267" s="30"/>
      <c r="BWP267" s="30"/>
      <c r="BWQ267" s="30"/>
      <c r="BWR267" s="30"/>
      <c r="BWS267" s="30"/>
      <c r="BWT267" s="30"/>
      <c r="BWU267" s="30"/>
      <c r="BWV267" s="30"/>
      <c r="BWW267" s="30"/>
      <c r="BWX267" s="30"/>
      <c r="BWY267" s="30"/>
      <c r="BWZ267" s="30"/>
      <c r="BXA267" s="30"/>
      <c r="BXB267" s="30"/>
      <c r="BXC267" s="30"/>
      <c r="BXD267" s="30"/>
      <c r="BXE267" s="30"/>
      <c r="BXF267" s="30"/>
      <c r="BXG267" s="30"/>
      <c r="BXH267" s="30"/>
      <c r="BXI267" s="30"/>
      <c r="BXJ267" s="30"/>
      <c r="BXK267" s="30"/>
      <c r="BXL267" s="30"/>
      <c r="BXM267" s="30"/>
      <c r="BXN267" s="30"/>
      <c r="BXO267" s="30"/>
      <c r="BXP267" s="30"/>
      <c r="BXQ267" s="30"/>
      <c r="BXR267" s="30"/>
      <c r="BXS267" s="30"/>
      <c r="BXT267" s="30"/>
      <c r="BXU267" s="30"/>
      <c r="BXV267" s="30"/>
      <c r="BXW267" s="30"/>
      <c r="BXX267" s="30"/>
      <c r="BXY267" s="30"/>
      <c r="BXZ267" s="30"/>
      <c r="BYA267" s="30"/>
      <c r="BYB267" s="30"/>
      <c r="BYC267" s="30"/>
      <c r="BYD267" s="30"/>
      <c r="BYE267" s="30"/>
      <c r="BYF267" s="30"/>
      <c r="BYG267" s="30"/>
      <c r="BYH267" s="30"/>
      <c r="BYI267" s="30"/>
      <c r="BYJ267" s="30"/>
      <c r="BYK267" s="30"/>
      <c r="BYL267" s="30"/>
      <c r="BYM267" s="30"/>
      <c r="BYN267" s="30"/>
      <c r="BYO267" s="30"/>
      <c r="BYP267" s="30"/>
      <c r="BYQ267" s="30"/>
      <c r="BYR267" s="30"/>
      <c r="BYS267" s="30"/>
      <c r="BYT267" s="30"/>
      <c r="BYU267" s="30"/>
      <c r="BYV267" s="30"/>
      <c r="BYW267" s="30"/>
      <c r="BYX267" s="30"/>
      <c r="BYY267" s="30"/>
      <c r="BYZ267" s="30"/>
      <c r="BZA267" s="30"/>
      <c r="BZB267" s="30"/>
      <c r="BZC267" s="30"/>
      <c r="BZD267" s="30"/>
      <c r="BZE267" s="30"/>
      <c r="BZF267" s="30"/>
      <c r="BZG267" s="30"/>
      <c r="BZH267" s="30"/>
      <c r="BZI267" s="30"/>
      <c r="BZJ267" s="30"/>
      <c r="BZK267" s="30"/>
      <c r="BZL267" s="30"/>
      <c r="BZM267" s="30"/>
      <c r="BZN267" s="30"/>
      <c r="BZO267" s="30"/>
      <c r="BZP267" s="30"/>
      <c r="BZQ267" s="30"/>
      <c r="BZR267" s="30"/>
      <c r="BZS267" s="30"/>
      <c r="BZT267" s="30"/>
      <c r="BZU267" s="30"/>
      <c r="BZV267" s="30"/>
      <c r="BZW267" s="30"/>
      <c r="BZX267" s="30"/>
      <c r="BZY267" s="30"/>
      <c r="BZZ267" s="30"/>
      <c r="CAA267" s="30"/>
      <c r="CAB267" s="30"/>
      <c r="CAC267" s="30"/>
      <c r="CAD267" s="30"/>
      <c r="CAE267" s="30"/>
      <c r="CAF267" s="30"/>
      <c r="CAG267" s="30"/>
      <c r="CAH267" s="30"/>
      <c r="CAI267" s="30"/>
      <c r="CAJ267" s="30"/>
      <c r="CAK267" s="30"/>
      <c r="CAL267" s="30"/>
      <c r="CAM267" s="30"/>
      <c r="CAN267" s="30"/>
      <c r="CAO267" s="30"/>
      <c r="CAP267" s="30"/>
      <c r="CAQ267" s="30"/>
      <c r="CAR267" s="30"/>
      <c r="CAS267" s="30"/>
      <c r="CAT267" s="30"/>
      <c r="CAU267" s="30"/>
      <c r="CAV267" s="30"/>
      <c r="CAW267" s="30"/>
      <c r="CAX267" s="30"/>
      <c r="CAY267" s="30"/>
      <c r="CAZ267" s="30"/>
      <c r="CBA267" s="30"/>
      <c r="CBB267" s="30"/>
      <c r="CBC267" s="30"/>
      <c r="CBD267" s="30"/>
      <c r="CBE267" s="30"/>
      <c r="CBF267" s="30"/>
      <c r="CBG267" s="30"/>
      <c r="CBH267" s="30"/>
      <c r="CBI267" s="30"/>
      <c r="CBJ267" s="30"/>
      <c r="CBK267" s="30"/>
      <c r="CBL267" s="30"/>
      <c r="CBM267" s="30"/>
      <c r="CBN267" s="30"/>
      <c r="CBO267" s="30"/>
      <c r="CBP267" s="30"/>
      <c r="CBQ267" s="30"/>
      <c r="CBR267" s="30"/>
      <c r="CBS267" s="30"/>
      <c r="CBT267" s="30"/>
      <c r="CBU267" s="30"/>
      <c r="CBV267" s="30"/>
      <c r="CBW267" s="30"/>
      <c r="CBX267" s="30"/>
      <c r="CBY267" s="30"/>
      <c r="CBZ267" s="30"/>
      <c r="CCA267" s="30"/>
      <c r="CCB267" s="30"/>
      <c r="CCC267" s="30"/>
      <c r="CCD267" s="30"/>
      <c r="CCE267" s="30"/>
      <c r="CCF267" s="30"/>
      <c r="CCG267" s="30"/>
      <c r="CCH267" s="30"/>
      <c r="CCI267" s="30"/>
      <c r="CCJ267" s="30"/>
      <c r="CCK267" s="30"/>
      <c r="CCL267" s="30"/>
      <c r="CCM267" s="30"/>
      <c r="CCN267" s="30"/>
      <c r="CCO267" s="30"/>
      <c r="CCP267" s="30"/>
      <c r="CCQ267" s="30"/>
      <c r="CCR267" s="30"/>
      <c r="CCS267" s="30"/>
      <c r="CCT267" s="30"/>
      <c r="CCU267" s="30"/>
      <c r="CCV267" s="30"/>
      <c r="CCW267" s="30"/>
      <c r="CCX267" s="30"/>
      <c r="CCY267" s="30"/>
      <c r="CCZ267" s="30"/>
      <c r="CDA267" s="30"/>
      <c r="CDB267" s="30"/>
      <c r="CDC267" s="30"/>
      <c r="CDD267" s="30"/>
      <c r="CDE267" s="30"/>
      <c r="CDF267" s="30"/>
      <c r="CDG267" s="30"/>
      <c r="CDH267" s="30"/>
      <c r="CDI267" s="30"/>
      <c r="CDJ267" s="30"/>
      <c r="CDK267" s="30"/>
      <c r="CDL267" s="30"/>
      <c r="CDM267" s="30"/>
      <c r="CDN267" s="30"/>
      <c r="CDO267" s="30"/>
      <c r="CDP267" s="30"/>
      <c r="CDQ267" s="30"/>
      <c r="CDR267" s="30"/>
      <c r="CDS267" s="30"/>
      <c r="CDT267" s="30"/>
      <c r="CDU267" s="30"/>
      <c r="CDV267" s="30"/>
      <c r="CDW267" s="30"/>
      <c r="CDX267" s="30"/>
      <c r="CDY267" s="30"/>
      <c r="CDZ267" s="30"/>
      <c r="CEA267" s="30"/>
      <c r="CEB267" s="30"/>
      <c r="CEC267" s="30"/>
      <c r="CED267" s="30"/>
      <c r="CEE267" s="30"/>
      <c r="CEF267" s="30"/>
      <c r="CEG267" s="30"/>
      <c r="CEH267" s="30"/>
      <c r="CEI267" s="30"/>
      <c r="CEJ267" s="30"/>
      <c r="CEK267" s="30"/>
      <c r="CEL267" s="30"/>
      <c r="CEM267" s="30"/>
      <c r="CEN267" s="30"/>
      <c r="CEO267" s="30"/>
      <c r="CEP267" s="30"/>
      <c r="CEQ267" s="30"/>
      <c r="CER267" s="30"/>
      <c r="CES267" s="30"/>
      <c r="CET267" s="30"/>
      <c r="CEU267" s="30"/>
      <c r="CEV267" s="30"/>
      <c r="CEW267" s="30"/>
      <c r="CEX267" s="30"/>
      <c r="CEY267" s="30"/>
      <c r="CEZ267" s="30"/>
      <c r="CFA267" s="30"/>
      <c r="CFB267" s="30"/>
      <c r="CFC267" s="30"/>
      <c r="CFD267" s="30"/>
      <c r="CFE267" s="30"/>
      <c r="CFF267" s="30"/>
      <c r="CFG267" s="30"/>
      <c r="CFH267" s="30"/>
      <c r="CFI267" s="30"/>
      <c r="CFJ267" s="30"/>
      <c r="CFK267" s="30"/>
      <c r="CFL267" s="30"/>
      <c r="CFM267" s="30"/>
      <c r="CFN267" s="30"/>
      <c r="CFO267" s="30"/>
      <c r="CFP267" s="30"/>
      <c r="CFQ267" s="30"/>
      <c r="CFR267" s="30"/>
      <c r="CFS267" s="30"/>
      <c r="CFT267" s="30"/>
      <c r="CFU267" s="30"/>
      <c r="CFV267" s="30"/>
      <c r="CFW267" s="30"/>
      <c r="CFX267" s="30"/>
      <c r="CFY267" s="30"/>
      <c r="CFZ267" s="30"/>
      <c r="CGA267" s="30"/>
      <c r="CGB267" s="30"/>
      <c r="CGC267" s="30"/>
      <c r="CGD267" s="30"/>
      <c r="CGE267" s="30"/>
      <c r="CGF267" s="30"/>
      <c r="CGG267" s="30"/>
      <c r="CGH267" s="30"/>
      <c r="CGI267" s="30"/>
      <c r="CGJ267" s="30"/>
      <c r="CGK267" s="30"/>
      <c r="CGL267" s="30"/>
      <c r="CGM267" s="30"/>
      <c r="CGN267" s="30"/>
      <c r="CGO267" s="30"/>
      <c r="CGP267" s="30"/>
      <c r="CGQ267" s="30"/>
      <c r="CGR267" s="30"/>
      <c r="CGS267" s="30"/>
      <c r="CGT267" s="30"/>
      <c r="CGU267" s="30"/>
      <c r="CGV267" s="30"/>
      <c r="CGW267" s="30"/>
      <c r="CGX267" s="30"/>
      <c r="CGY267" s="30"/>
      <c r="CGZ267" s="30"/>
      <c r="CHA267" s="30"/>
      <c r="CHB267" s="30"/>
      <c r="CHC267" s="30"/>
      <c r="CHD267" s="30"/>
      <c r="CHE267" s="30"/>
      <c r="CHF267" s="30"/>
      <c r="CHG267" s="30"/>
      <c r="CHH267" s="30"/>
      <c r="CHI267" s="30"/>
      <c r="CHJ267" s="30"/>
      <c r="CHK267" s="30"/>
      <c r="CHL267" s="30"/>
      <c r="CHM267" s="30"/>
      <c r="CHN267" s="30"/>
      <c r="CHO267" s="30"/>
      <c r="CHP267" s="30"/>
      <c r="CHQ267" s="30"/>
      <c r="CHR267" s="30"/>
      <c r="CHS267" s="30"/>
      <c r="CHT267" s="30"/>
      <c r="CHU267" s="30"/>
      <c r="CHV267" s="30"/>
      <c r="CHW267" s="30"/>
      <c r="CHX267" s="30"/>
      <c r="CHY267" s="30"/>
      <c r="CHZ267" s="30"/>
      <c r="CIA267" s="30"/>
      <c r="CIB267" s="30"/>
      <c r="CIC267" s="30"/>
      <c r="CID267" s="30"/>
      <c r="CIE267" s="30"/>
      <c r="CIF267" s="30"/>
      <c r="CIG267" s="30"/>
      <c r="CIH267" s="30"/>
      <c r="CII267" s="30"/>
      <c r="CIJ267" s="30"/>
      <c r="CIK267" s="30"/>
      <c r="CIL267" s="30"/>
      <c r="CIM267" s="30"/>
      <c r="CIN267" s="30"/>
      <c r="CIO267" s="30"/>
      <c r="CIP267" s="30"/>
      <c r="CIQ267" s="30"/>
      <c r="CIR267" s="30"/>
      <c r="CIS267" s="30"/>
      <c r="CIT267" s="30"/>
      <c r="CIU267" s="30"/>
      <c r="CIV267" s="30"/>
      <c r="CIW267" s="30"/>
      <c r="CIX267" s="30"/>
      <c r="CIY267" s="30"/>
      <c r="CIZ267" s="30"/>
      <c r="CJA267" s="30"/>
      <c r="CJB267" s="30"/>
      <c r="CJC267" s="30"/>
      <c r="CJD267" s="30"/>
      <c r="CJE267" s="30"/>
      <c r="CJF267" s="30"/>
      <c r="CJG267" s="30"/>
      <c r="CJH267" s="30"/>
      <c r="CJI267" s="30"/>
      <c r="CJJ267" s="30"/>
      <c r="CJK267" s="30"/>
      <c r="CJL267" s="30"/>
      <c r="CJM267" s="30"/>
      <c r="CJN267" s="30"/>
      <c r="CJO267" s="30"/>
      <c r="CJP267" s="30"/>
      <c r="CJQ267" s="30"/>
      <c r="CJR267" s="30"/>
      <c r="CJS267" s="30"/>
      <c r="CJT267" s="30"/>
      <c r="CJU267" s="30"/>
      <c r="CJV267" s="30"/>
      <c r="CJW267" s="30"/>
      <c r="CJX267" s="30"/>
      <c r="CJY267" s="30"/>
      <c r="CJZ267" s="30"/>
      <c r="CKA267" s="30"/>
      <c r="CKB267" s="30"/>
      <c r="CKC267" s="30"/>
      <c r="CKD267" s="30"/>
      <c r="CKE267" s="30"/>
      <c r="CKF267" s="30"/>
      <c r="CKG267" s="30"/>
      <c r="CKH267" s="30"/>
      <c r="CKI267" s="30"/>
      <c r="CKJ267" s="30"/>
      <c r="CKK267" s="30"/>
      <c r="CKL267" s="30"/>
      <c r="CKM267" s="30"/>
      <c r="CKN267" s="30"/>
      <c r="CKO267" s="30"/>
      <c r="CKP267" s="30"/>
      <c r="CKQ267" s="30"/>
      <c r="CKR267" s="30"/>
      <c r="CKS267" s="30"/>
      <c r="CKT267" s="30"/>
      <c r="CKU267" s="30"/>
      <c r="CKV267" s="30"/>
      <c r="CKW267" s="30"/>
      <c r="CKX267" s="30"/>
      <c r="CKY267" s="30"/>
      <c r="CKZ267" s="30"/>
      <c r="CLA267" s="30"/>
      <c r="CLB267" s="30"/>
      <c r="CLC267" s="30"/>
      <c r="CLD267" s="30"/>
      <c r="CLE267" s="30"/>
      <c r="CLF267" s="30"/>
      <c r="CLG267" s="30"/>
      <c r="CLH267" s="30"/>
      <c r="CLI267" s="30"/>
      <c r="CLJ267" s="30"/>
      <c r="CLK267" s="30"/>
      <c r="CLL267" s="30"/>
      <c r="CLM267" s="30"/>
      <c r="CLN267" s="30"/>
      <c r="CLO267" s="30"/>
      <c r="CLP267" s="30"/>
      <c r="CLQ267" s="30"/>
      <c r="CLR267" s="30"/>
      <c r="CLS267" s="30"/>
      <c r="CLT267" s="30"/>
      <c r="CLU267" s="30"/>
      <c r="CLV267" s="30"/>
      <c r="CLW267" s="30"/>
      <c r="CLX267" s="30"/>
      <c r="CLY267" s="30"/>
      <c r="CLZ267" s="30"/>
      <c r="CMA267" s="30"/>
      <c r="CMB267" s="30"/>
      <c r="CMC267" s="30"/>
      <c r="CMD267" s="30"/>
      <c r="CME267" s="30"/>
      <c r="CMF267" s="30"/>
      <c r="CMG267" s="30"/>
      <c r="CMH267" s="30"/>
      <c r="CMI267" s="30"/>
      <c r="CMJ267" s="30"/>
      <c r="CMK267" s="30"/>
      <c r="CML267" s="30"/>
      <c r="CMM267" s="30"/>
      <c r="CMN267" s="30"/>
      <c r="CMO267" s="30"/>
      <c r="CMP267" s="30"/>
      <c r="CMQ267" s="30"/>
      <c r="CMR267" s="30"/>
      <c r="CMS267" s="30"/>
      <c r="CMT267" s="30"/>
      <c r="CMU267" s="30"/>
      <c r="CMV267" s="30"/>
      <c r="CMW267" s="30"/>
      <c r="CMX267" s="30"/>
      <c r="CMY267" s="30"/>
      <c r="CMZ267" s="30"/>
      <c r="CNA267" s="30"/>
      <c r="CNB267" s="30"/>
      <c r="CNC267" s="30"/>
      <c r="CND267" s="30"/>
      <c r="CNE267" s="30"/>
      <c r="CNF267" s="30"/>
      <c r="CNG267" s="30"/>
      <c r="CNH267" s="30"/>
      <c r="CNI267" s="30"/>
      <c r="CNJ267" s="30"/>
      <c r="CNK267" s="30"/>
      <c r="CNL267" s="30"/>
      <c r="CNM267" s="30"/>
      <c r="CNN267" s="30"/>
      <c r="CNO267" s="30"/>
      <c r="CNP267" s="30"/>
      <c r="CNQ267" s="30"/>
      <c r="CNR267" s="30"/>
      <c r="CNS267" s="30"/>
      <c r="CNT267" s="30"/>
      <c r="CNU267" s="30"/>
      <c r="CNV267" s="30"/>
      <c r="CNW267" s="30"/>
      <c r="CNX267" s="30"/>
      <c r="CNY267" s="30"/>
      <c r="CNZ267" s="30"/>
      <c r="COA267" s="30"/>
      <c r="COB267" s="30"/>
      <c r="COC267" s="30"/>
      <c r="COD267" s="30"/>
      <c r="COE267" s="30"/>
      <c r="COF267" s="30"/>
      <c r="COG267" s="30"/>
      <c r="COH267" s="30"/>
      <c r="COI267" s="30"/>
      <c r="COJ267" s="30"/>
      <c r="COK267" s="30"/>
      <c r="COL267" s="30"/>
      <c r="COM267" s="30"/>
      <c r="CON267" s="30"/>
      <c r="COO267" s="30"/>
      <c r="COP267" s="30"/>
      <c r="COQ267" s="30"/>
      <c r="COR267" s="30"/>
      <c r="COS267" s="30"/>
      <c r="COT267" s="30"/>
      <c r="COU267" s="30"/>
      <c r="COV267" s="30"/>
      <c r="COW267" s="30"/>
      <c r="COX267" s="30"/>
      <c r="COY267" s="30"/>
      <c r="COZ267" s="30"/>
      <c r="CPA267" s="30"/>
      <c r="CPB267" s="30"/>
      <c r="CPC267" s="30"/>
      <c r="CPD267" s="30"/>
      <c r="CPE267" s="30"/>
      <c r="CPF267" s="30"/>
      <c r="CPG267" s="30"/>
      <c r="CPH267" s="30"/>
      <c r="CPI267" s="30"/>
      <c r="CPJ267" s="30"/>
      <c r="CPK267" s="30"/>
      <c r="CPL267" s="30"/>
      <c r="CPM267" s="30"/>
      <c r="CPN267" s="30"/>
      <c r="CPO267" s="30"/>
      <c r="CPP267" s="30"/>
      <c r="CPQ267" s="30"/>
      <c r="CPR267" s="30"/>
      <c r="CPS267" s="30"/>
      <c r="CPT267" s="30"/>
      <c r="CPU267" s="30"/>
      <c r="CPV267" s="30"/>
      <c r="CPW267" s="30"/>
      <c r="CPX267" s="30"/>
      <c r="CPY267" s="30"/>
      <c r="CPZ267" s="30"/>
      <c r="CQA267" s="30"/>
      <c r="CQB267" s="30"/>
      <c r="CQC267" s="30"/>
      <c r="CQD267" s="30"/>
      <c r="CQE267" s="30"/>
      <c r="CQF267" s="30"/>
      <c r="CQG267" s="30"/>
      <c r="CQH267" s="30"/>
      <c r="CQI267" s="30"/>
      <c r="CQJ267" s="30"/>
      <c r="CQK267" s="30"/>
      <c r="CQL267" s="30"/>
      <c r="CQM267" s="30"/>
      <c r="CQN267" s="30"/>
      <c r="CQO267" s="30"/>
      <c r="CQP267" s="30"/>
      <c r="CQQ267" s="30"/>
      <c r="CQR267" s="30"/>
      <c r="CQS267" s="30"/>
      <c r="CQT267" s="30"/>
      <c r="CQU267" s="30"/>
      <c r="CQV267" s="30"/>
      <c r="CQW267" s="30"/>
      <c r="CQX267" s="30"/>
      <c r="CQY267" s="30"/>
      <c r="CQZ267" s="30"/>
      <c r="CRA267" s="30"/>
      <c r="CRB267" s="30"/>
      <c r="CRC267" s="30"/>
      <c r="CRD267" s="30"/>
      <c r="CRE267" s="30"/>
      <c r="CRF267" s="30"/>
      <c r="CRG267" s="30"/>
      <c r="CRH267" s="30"/>
      <c r="CRI267" s="30"/>
      <c r="CRJ267" s="30"/>
      <c r="CRK267" s="30"/>
      <c r="CRL267" s="30"/>
      <c r="CRM267" s="30"/>
      <c r="CRN267" s="30"/>
      <c r="CRO267" s="30"/>
      <c r="CRP267" s="30"/>
      <c r="CRQ267" s="30"/>
      <c r="CRR267" s="30"/>
      <c r="CRS267" s="30"/>
      <c r="CRT267" s="30"/>
      <c r="CRU267" s="30"/>
      <c r="CRV267" s="30"/>
      <c r="CRW267" s="30"/>
      <c r="CRX267" s="30"/>
      <c r="CRY267" s="30"/>
      <c r="CRZ267" s="30"/>
      <c r="CSA267" s="30"/>
      <c r="CSB267" s="30"/>
      <c r="CSC267" s="30"/>
      <c r="CSD267" s="30"/>
      <c r="CSE267" s="30"/>
      <c r="CSF267" s="30"/>
      <c r="CSG267" s="30"/>
      <c r="CSH267" s="30"/>
      <c r="CSI267" s="30"/>
      <c r="CSJ267" s="30"/>
      <c r="CSK267" s="30"/>
      <c r="CSL267" s="30"/>
      <c r="CSM267" s="30"/>
      <c r="CSN267" s="30"/>
      <c r="CSO267" s="30"/>
      <c r="CSP267" s="30"/>
      <c r="CSQ267" s="30"/>
      <c r="CSR267" s="30"/>
      <c r="CSS267" s="30"/>
      <c r="CST267" s="30"/>
      <c r="CSU267" s="30"/>
      <c r="CSV267" s="30"/>
      <c r="CSW267" s="30"/>
      <c r="CSX267" s="30"/>
      <c r="CSY267" s="30"/>
      <c r="CSZ267" s="30"/>
      <c r="CTA267" s="30"/>
      <c r="CTB267" s="30"/>
      <c r="CTC267" s="30"/>
      <c r="CTD267" s="30"/>
      <c r="CTE267" s="30"/>
      <c r="CTF267" s="30"/>
      <c r="CTG267" s="30"/>
      <c r="CTH267" s="30"/>
      <c r="CTI267" s="30"/>
      <c r="CTJ267" s="30"/>
      <c r="CTK267" s="30"/>
      <c r="CTL267" s="30"/>
      <c r="CTM267" s="30"/>
      <c r="CTN267" s="30"/>
      <c r="CTO267" s="30"/>
      <c r="CTP267" s="30"/>
      <c r="CTQ267" s="30"/>
      <c r="CTR267" s="30"/>
      <c r="CTS267" s="30"/>
      <c r="CTT267" s="30"/>
      <c r="CTU267" s="30"/>
      <c r="CTV267" s="30"/>
      <c r="CTW267" s="30"/>
      <c r="CTX267" s="30"/>
      <c r="CTY267" s="30"/>
      <c r="CTZ267" s="30"/>
      <c r="CUA267" s="30"/>
      <c r="CUB267" s="30"/>
      <c r="CUC267" s="30"/>
      <c r="CUD267" s="30"/>
      <c r="CUE267" s="30"/>
      <c r="CUF267" s="30"/>
      <c r="CUG267" s="30"/>
      <c r="CUH267" s="30"/>
      <c r="CUI267" s="30"/>
      <c r="CUJ267" s="30"/>
      <c r="CUK267" s="30"/>
      <c r="CUL267" s="30"/>
      <c r="CUM267" s="30"/>
      <c r="CUN267" s="30"/>
      <c r="CUO267" s="30"/>
      <c r="CUP267" s="30"/>
      <c r="CUQ267" s="30"/>
      <c r="CUR267" s="30"/>
      <c r="CUS267" s="30"/>
      <c r="CUT267" s="30"/>
      <c r="CUU267" s="30"/>
      <c r="CUV267" s="30"/>
      <c r="CUW267" s="30"/>
      <c r="CUX267" s="30"/>
      <c r="CUY267" s="30"/>
      <c r="CUZ267" s="30"/>
      <c r="CVA267" s="30"/>
      <c r="CVB267" s="30"/>
      <c r="CVC267" s="30"/>
      <c r="CVD267" s="30"/>
      <c r="CVE267" s="30"/>
      <c r="CVF267" s="30"/>
      <c r="CVG267" s="30"/>
      <c r="CVH267" s="30"/>
      <c r="CVI267" s="30"/>
      <c r="CVJ267" s="30"/>
      <c r="CVK267" s="30"/>
      <c r="CVL267" s="30"/>
      <c r="CVM267" s="30"/>
      <c r="CVN267" s="30"/>
      <c r="CVO267" s="30"/>
      <c r="CVP267" s="30"/>
      <c r="CVQ267" s="30"/>
      <c r="CVR267" s="30"/>
      <c r="CVS267" s="30"/>
      <c r="CVT267" s="30"/>
      <c r="CVU267" s="30"/>
      <c r="CVV267" s="30"/>
      <c r="CVW267" s="30"/>
      <c r="CVX267" s="30"/>
      <c r="CVY267" s="30"/>
      <c r="CVZ267" s="30"/>
      <c r="CWA267" s="30"/>
      <c r="CWB267" s="30"/>
      <c r="CWC267" s="30"/>
      <c r="CWD267" s="30"/>
      <c r="CWE267" s="30"/>
      <c r="CWF267" s="30"/>
      <c r="CWG267" s="30"/>
      <c r="CWH267" s="30"/>
      <c r="CWI267" s="30"/>
      <c r="CWJ267" s="30"/>
      <c r="CWK267" s="30"/>
      <c r="CWL267" s="30"/>
      <c r="CWM267" s="30"/>
      <c r="CWN267" s="30"/>
      <c r="CWO267" s="30"/>
      <c r="CWP267" s="30"/>
      <c r="CWQ267" s="30"/>
      <c r="CWR267" s="30"/>
      <c r="CWS267" s="30"/>
      <c r="CWT267" s="30"/>
      <c r="CWU267" s="30"/>
      <c r="CWV267" s="30"/>
      <c r="CWW267" s="30"/>
      <c r="CWX267" s="30"/>
      <c r="CWY267" s="30"/>
      <c r="CWZ267" s="30"/>
      <c r="CXA267" s="30"/>
      <c r="CXB267" s="30"/>
      <c r="CXC267" s="30"/>
      <c r="CXD267" s="30"/>
      <c r="CXE267" s="30"/>
      <c r="CXF267" s="30"/>
      <c r="CXG267" s="30"/>
      <c r="CXH267" s="30"/>
      <c r="CXI267" s="30"/>
      <c r="CXJ267" s="30"/>
      <c r="CXK267" s="30"/>
      <c r="CXL267" s="30"/>
      <c r="CXM267" s="30"/>
      <c r="CXN267" s="30"/>
      <c r="CXO267" s="30"/>
      <c r="CXP267" s="30"/>
      <c r="CXQ267" s="30"/>
      <c r="CXR267" s="30"/>
      <c r="CXS267" s="30"/>
      <c r="CXT267" s="30"/>
      <c r="CXU267" s="30"/>
      <c r="CXV267" s="30"/>
      <c r="CXW267" s="30"/>
      <c r="CXX267" s="30"/>
      <c r="CXY267" s="30"/>
      <c r="CXZ267" s="30"/>
      <c r="CYA267" s="30"/>
      <c r="CYB267" s="30"/>
      <c r="CYC267" s="30"/>
      <c r="CYD267" s="30"/>
      <c r="CYE267" s="30"/>
      <c r="CYF267" s="30"/>
      <c r="CYG267" s="30"/>
      <c r="CYH267" s="30"/>
      <c r="CYI267" s="30"/>
      <c r="CYJ267" s="30"/>
      <c r="CYK267" s="30"/>
      <c r="CYL267" s="30"/>
      <c r="CYM267" s="30"/>
      <c r="CYN267" s="30"/>
      <c r="CYO267" s="30"/>
      <c r="CYP267" s="30"/>
      <c r="CYQ267" s="30"/>
      <c r="CYR267" s="30"/>
      <c r="CYS267" s="30"/>
      <c r="CYT267" s="30"/>
      <c r="CYU267" s="30"/>
      <c r="CYV267" s="30"/>
      <c r="CYW267" s="30"/>
      <c r="CYX267" s="30"/>
      <c r="CYY267" s="30"/>
      <c r="CYZ267" s="30"/>
      <c r="CZA267" s="30"/>
      <c r="CZB267" s="30"/>
      <c r="CZC267" s="30"/>
      <c r="CZD267" s="30"/>
      <c r="CZE267" s="30"/>
      <c r="CZF267" s="30"/>
      <c r="CZG267" s="30"/>
      <c r="CZH267" s="30"/>
      <c r="CZI267" s="30"/>
      <c r="CZJ267" s="30"/>
      <c r="CZK267" s="30"/>
      <c r="CZL267" s="30"/>
      <c r="CZM267" s="30"/>
      <c r="CZN267" s="30"/>
      <c r="CZO267" s="30"/>
      <c r="CZP267" s="30"/>
      <c r="CZQ267" s="30"/>
      <c r="CZR267" s="30"/>
      <c r="CZS267" s="30"/>
      <c r="CZT267" s="30"/>
      <c r="CZU267" s="30"/>
      <c r="CZV267" s="30"/>
      <c r="CZW267" s="30"/>
      <c r="CZX267" s="30"/>
      <c r="CZY267" s="30"/>
      <c r="CZZ267" s="30"/>
      <c r="DAA267" s="30"/>
      <c r="DAB267" s="30"/>
      <c r="DAC267" s="30"/>
      <c r="DAD267" s="30"/>
      <c r="DAE267" s="30"/>
      <c r="DAF267" s="30"/>
      <c r="DAG267" s="30"/>
      <c r="DAH267" s="30"/>
      <c r="DAI267" s="30"/>
      <c r="DAJ267" s="30"/>
      <c r="DAK267" s="30"/>
      <c r="DAL267" s="30"/>
      <c r="DAM267" s="30"/>
      <c r="DAN267" s="30"/>
      <c r="DAO267" s="30"/>
      <c r="DAP267" s="30"/>
      <c r="DAQ267" s="30"/>
      <c r="DAR267" s="30"/>
      <c r="DAS267" s="30"/>
      <c r="DAT267" s="30"/>
      <c r="DAU267" s="30"/>
      <c r="DAV267" s="30"/>
      <c r="DAW267" s="30"/>
      <c r="DAX267" s="30"/>
      <c r="DAY267" s="30"/>
      <c r="DAZ267" s="30"/>
      <c r="DBA267" s="30"/>
      <c r="DBB267" s="30"/>
      <c r="DBC267" s="30"/>
      <c r="DBD267" s="30"/>
      <c r="DBE267" s="30"/>
      <c r="DBF267" s="30"/>
      <c r="DBG267" s="30"/>
      <c r="DBH267" s="30"/>
      <c r="DBI267" s="30"/>
      <c r="DBJ267" s="30"/>
      <c r="DBK267" s="30"/>
      <c r="DBL267" s="30"/>
      <c r="DBM267" s="30"/>
      <c r="DBN267" s="30"/>
      <c r="DBO267" s="30"/>
      <c r="DBP267" s="30"/>
      <c r="DBQ267" s="30"/>
      <c r="DBR267" s="30"/>
      <c r="DBS267" s="30"/>
      <c r="DBT267" s="30"/>
      <c r="DBU267" s="30"/>
      <c r="DBV267" s="30"/>
      <c r="DBW267" s="30"/>
      <c r="DBX267" s="30"/>
      <c r="DBY267" s="30"/>
      <c r="DBZ267" s="30"/>
      <c r="DCA267" s="30"/>
      <c r="DCB267" s="30"/>
      <c r="DCC267" s="30"/>
      <c r="DCD267" s="30"/>
      <c r="DCE267" s="30"/>
      <c r="DCF267" s="30"/>
      <c r="DCG267" s="30"/>
      <c r="DCH267" s="30"/>
      <c r="DCI267" s="30"/>
      <c r="DCJ267" s="30"/>
      <c r="DCK267" s="30"/>
      <c r="DCL267" s="30"/>
      <c r="DCM267" s="30"/>
      <c r="DCN267" s="30"/>
      <c r="DCO267" s="30"/>
      <c r="DCP267" s="30"/>
      <c r="DCQ267" s="30"/>
      <c r="DCR267" s="30"/>
      <c r="DCS267" s="30"/>
      <c r="DCT267" s="30"/>
      <c r="DCU267" s="30"/>
      <c r="DCV267" s="30"/>
      <c r="DCW267" s="30"/>
      <c r="DCX267" s="30"/>
      <c r="DCY267" s="30"/>
      <c r="DCZ267" s="30"/>
      <c r="DDA267" s="30"/>
      <c r="DDB267" s="30"/>
      <c r="DDC267" s="30"/>
      <c r="DDD267" s="30"/>
      <c r="DDE267" s="30"/>
      <c r="DDF267" s="30"/>
      <c r="DDG267" s="30"/>
      <c r="DDH267" s="30"/>
      <c r="DDI267" s="30"/>
      <c r="DDJ267" s="30"/>
      <c r="DDK267" s="30"/>
      <c r="DDL267" s="30"/>
      <c r="DDM267" s="30"/>
      <c r="DDN267" s="30"/>
      <c r="DDO267" s="30"/>
      <c r="DDP267" s="30"/>
      <c r="DDQ267" s="30"/>
      <c r="DDR267" s="30"/>
      <c r="DDS267" s="30"/>
      <c r="DDT267" s="30"/>
      <c r="DDU267" s="30"/>
      <c r="DDV267" s="30"/>
      <c r="DDW267" s="30"/>
      <c r="DDX267" s="30"/>
      <c r="DDY267" s="30"/>
      <c r="DDZ267" s="30"/>
      <c r="DEA267" s="30"/>
      <c r="DEB267" s="30"/>
      <c r="DEC267" s="30"/>
      <c r="DED267" s="30"/>
      <c r="DEE267" s="30"/>
      <c r="DEF267" s="30"/>
      <c r="DEG267" s="30"/>
      <c r="DEH267" s="30"/>
      <c r="DEI267" s="30"/>
      <c r="DEJ267" s="30"/>
      <c r="DEK267" s="30"/>
      <c r="DEL267" s="30"/>
      <c r="DEM267" s="30"/>
      <c r="DEN267" s="30"/>
      <c r="DEO267" s="30"/>
      <c r="DEP267" s="30"/>
      <c r="DEQ267" s="30"/>
      <c r="DER267" s="30"/>
      <c r="DES267" s="30"/>
      <c r="DET267" s="30"/>
      <c r="DEU267" s="30"/>
      <c r="DEV267" s="30"/>
      <c r="DEW267" s="30"/>
      <c r="DEX267" s="30"/>
      <c r="DEY267" s="30"/>
      <c r="DEZ267" s="30"/>
      <c r="DFA267" s="30"/>
      <c r="DFB267" s="30"/>
      <c r="DFC267" s="30"/>
      <c r="DFD267" s="30"/>
      <c r="DFE267" s="30"/>
      <c r="DFF267" s="30"/>
      <c r="DFG267" s="30"/>
      <c r="DFH267" s="30"/>
      <c r="DFI267" s="30"/>
      <c r="DFJ267" s="30"/>
      <c r="DFK267" s="30"/>
      <c r="DFL267" s="30"/>
      <c r="DFM267" s="30"/>
      <c r="DFN267" s="30"/>
      <c r="DFO267" s="30"/>
      <c r="DFP267" s="30"/>
      <c r="DFQ267" s="30"/>
      <c r="DFR267" s="30"/>
      <c r="DFS267" s="30"/>
      <c r="DFT267" s="30"/>
      <c r="DFU267" s="30"/>
      <c r="DFV267" s="30"/>
      <c r="DFW267" s="30"/>
      <c r="DFX267" s="30"/>
      <c r="DFY267" s="30"/>
      <c r="DFZ267" s="30"/>
      <c r="DGA267" s="30"/>
      <c r="DGB267" s="30"/>
      <c r="DGC267" s="30"/>
      <c r="DGD267" s="30"/>
      <c r="DGE267" s="30"/>
      <c r="DGF267" s="30"/>
      <c r="DGG267" s="30"/>
      <c r="DGH267" s="30"/>
      <c r="DGI267" s="30"/>
      <c r="DGJ267" s="30"/>
      <c r="DGK267" s="30"/>
      <c r="DGL267" s="30"/>
      <c r="DGM267" s="30"/>
      <c r="DGN267" s="30"/>
      <c r="DGO267" s="30"/>
      <c r="DGP267" s="30"/>
      <c r="DGQ267" s="30"/>
      <c r="DGR267" s="30"/>
      <c r="DGS267" s="30"/>
      <c r="DGT267" s="30"/>
      <c r="DGU267" s="30"/>
      <c r="DGV267" s="30"/>
      <c r="DGW267" s="30"/>
      <c r="DGX267" s="30"/>
      <c r="DGY267" s="30"/>
      <c r="DGZ267" s="30"/>
      <c r="DHA267" s="30"/>
      <c r="DHB267" s="30"/>
      <c r="DHC267" s="30"/>
      <c r="DHD267" s="30"/>
      <c r="DHE267" s="30"/>
      <c r="DHF267" s="30"/>
      <c r="DHG267" s="30"/>
      <c r="DHH267" s="30"/>
      <c r="DHI267" s="30"/>
      <c r="DHJ267" s="30"/>
      <c r="DHK267" s="30"/>
      <c r="DHL267" s="30"/>
      <c r="DHM267" s="30"/>
      <c r="DHN267" s="30"/>
      <c r="DHO267" s="30"/>
      <c r="DHP267" s="30"/>
      <c r="DHQ267" s="30"/>
      <c r="DHR267" s="30"/>
      <c r="DHS267" s="30"/>
      <c r="DHT267" s="30"/>
      <c r="DHU267" s="30"/>
      <c r="DHV267" s="30"/>
      <c r="DHW267" s="30"/>
      <c r="DHX267" s="30"/>
      <c r="DHY267" s="30"/>
      <c r="DHZ267" s="30"/>
      <c r="DIA267" s="30"/>
      <c r="DIB267" s="30"/>
      <c r="DIC267" s="30"/>
      <c r="DID267" s="30"/>
      <c r="DIE267" s="30"/>
      <c r="DIF267" s="30"/>
      <c r="DIG267" s="30"/>
      <c r="DIH267" s="30"/>
      <c r="DII267" s="30"/>
      <c r="DIJ267" s="30"/>
      <c r="DIK267" s="30"/>
      <c r="DIL267" s="30"/>
      <c r="DIM267" s="30"/>
      <c r="DIN267" s="30"/>
      <c r="DIO267" s="30"/>
      <c r="DIP267" s="30"/>
      <c r="DIQ267" s="30"/>
      <c r="DIR267" s="30"/>
      <c r="DIS267" s="30"/>
      <c r="DIT267" s="30"/>
      <c r="DIU267" s="30"/>
      <c r="DIV267" s="30"/>
      <c r="DIW267" s="30"/>
      <c r="DIX267" s="30"/>
      <c r="DIY267" s="30"/>
      <c r="DIZ267" s="30"/>
      <c r="DJA267" s="30"/>
      <c r="DJB267" s="30"/>
      <c r="DJC267" s="30"/>
      <c r="DJD267" s="30"/>
      <c r="DJE267" s="30"/>
      <c r="DJF267" s="30"/>
      <c r="DJG267" s="30"/>
      <c r="DJH267" s="30"/>
      <c r="DJI267" s="30"/>
      <c r="DJJ267" s="30"/>
      <c r="DJK267" s="30"/>
      <c r="DJL267" s="30"/>
      <c r="DJM267" s="30"/>
      <c r="DJN267" s="30"/>
      <c r="DJO267" s="30"/>
      <c r="DJP267" s="30"/>
      <c r="DJQ267" s="30"/>
      <c r="DJR267" s="30"/>
      <c r="DJS267" s="30"/>
      <c r="DJT267" s="30"/>
      <c r="DJU267" s="30"/>
      <c r="DJV267" s="30"/>
      <c r="DJW267" s="30"/>
      <c r="DJX267" s="30"/>
      <c r="DJY267" s="30"/>
      <c r="DJZ267" s="30"/>
      <c r="DKA267" s="30"/>
      <c r="DKB267" s="30"/>
      <c r="DKC267" s="30"/>
      <c r="DKD267" s="30"/>
      <c r="DKE267" s="30"/>
      <c r="DKF267" s="30"/>
      <c r="DKG267" s="30"/>
      <c r="DKH267" s="30"/>
      <c r="DKI267" s="30"/>
      <c r="DKJ267" s="30"/>
      <c r="DKK267" s="30"/>
      <c r="DKL267" s="30"/>
      <c r="DKM267" s="30"/>
      <c r="DKN267" s="30"/>
      <c r="DKO267" s="30"/>
      <c r="DKP267" s="30"/>
      <c r="DKQ267" s="30"/>
      <c r="DKR267" s="30"/>
      <c r="DKS267" s="30"/>
      <c r="DKT267" s="30"/>
      <c r="DKU267" s="30"/>
      <c r="DKV267" s="30"/>
      <c r="DKW267" s="30"/>
      <c r="DKX267" s="30"/>
      <c r="DKY267" s="30"/>
      <c r="DKZ267" s="30"/>
      <c r="DLA267" s="30"/>
      <c r="DLB267" s="30"/>
      <c r="DLC267" s="30"/>
      <c r="DLD267" s="30"/>
      <c r="DLE267" s="30"/>
      <c r="DLF267" s="30"/>
      <c r="DLG267" s="30"/>
      <c r="DLH267" s="30"/>
      <c r="DLI267" s="30"/>
      <c r="DLJ267" s="30"/>
      <c r="DLK267" s="30"/>
      <c r="DLL267" s="30"/>
      <c r="DLM267" s="30"/>
      <c r="DLN267" s="30"/>
      <c r="DLO267" s="30"/>
      <c r="DLP267" s="30"/>
      <c r="DLQ267" s="30"/>
      <c r="DLR267" s="30"/>
      <c r="DLS267" s="30"/>
      <c r="DLT267" s="30"/>
      <c r="DLU267" s="30"/>
      <c r="DLV267" s="30"/>
      <c r="DLW267" s="30"/>
      <c r="DLX267" s="30"/>
      <c r="DLY267" s="30"/>
      <c r="DLZ267" s="30"/>
      <c r="DMA267" s="30"/>
      <c r="DMB267" s="30"/>
      <c r="DMC267" s="30"/>
      <c r="DMD267" s="30"/>
      <c r="DME267" s="30"/>
      <c r="DMF267" s="30"/>
      <c r="DMG267" s="30"/>
      <c r="DMH267" s="30"/>
      <c r="DMI267" s="30"/>
      <c r="DMJ267" s="30"/>
      <c r="DMK267" s="30"/>
      <c r="DML267" s="30"/>
      <c r="DMM267" s="30"/>
      <c r="DMN267" s="30"/>
      <c r="DMO267" s="30"/>
      <c r="DMP267" s="30"/>
      <c r="DMQ267" s="30"/>
      <c r="DMR267" s="30"/>
      <c r="DMS267" s="30"/>
      <c r="DMT267" s="30"/>
      <c r="DMU267" s="30"/>
      <c r="DMV267" s="30"/>
      <c r="DMW267" s="30"/>
      <c r="DMX267" s="30"/>
      <c r="DMY267" s="30"/>
      <c r="DMZ267" s="30"/>
      <c r="DNA267" s="30"/>
      <c r="DNB267" s="30"/>
      <c r="DNC267" s="30"/>
      <c r="DND267" s="30"/>
      <c r="DNE267" s="30"/>
      <c r="DNF267" s="30"/>
      <c r="DNG267" s="30"/>
      <c r="DNH267" s="30"/>
      <c r="DNI267" s="30"/>
      <c r="DNJ267" s="30"/>
      <c r="DNK267" s="30"/>
      <c r="DNL267" s="30"/>
      <c r="DNM267" s="30"/>
      <c r="DNN267" s="30"/>
      <c r="DNO267" s="30"/>
      <c r="DNP267" s="30"/>
      <c r="DNQ267" s="30"/>
      <c r="DNR267" s="30"/>
      <c r="DNS267" s="30"/>
      <c r="DNT267" s="30"/>
      <c r="DNU267" s="30"/>
      <c r="DNV267" s="30"/>
      <c r="DNW267" s="30"/>
      <c r="DNX267" s="30"/>
      <c r="DNY267" s="30"/>
      <c r="DNZ267" s="30"/>
      <c r="DOA267" s="30"/>
      <c r="DOB267" s="30"/>
      <c r="DOC267" s="30"/>
      <c r="DOD267" s="30"/>
      <c r="DOE267" s="30"/>
      <c r="DOF267" s="30"/>
      <c r="DOG267" s="30"/>
      <c r="DOH267" s="30"/>
      <c r="DOI267" s="30"/>
      <c r="DOJ267" s="30"/>
      <c r="DOK267" s="30"/>
      <c r="DOL267" s="30"/>
      <c r="DOM267" s="30"/>
      <c r="DON267" s="30"/>
      <c r="DOO267" s="30"/>
      <c r="DOP267" s="30"/>
      <c r="DOQ267" s="30"/>
      <c r="DOR267" s="30"/>
      <c r="DOS267" s="30"/>
      <c r="DOT267" s="30"/>
      <c r="DOU267" s="30"/>
      <c r="DOV267" s="30"/>
      <c r="DOW267" s="30"/>
      <c r="DOX267" s="30"/>
      <c r="DOY267" s="30"/>
      <c r="DOZ267" s="30"/>
      <c r="DPA267" s="30"/>
      <c r="DPB267" s="30"/>
      <c r="DPC267" s="30"/>
      <c r="DPD267" s="30"/>
      <c r="DPE267" s="30"/>
      <c r="DPF267" s="30"/>
      <c r="DPG267" s="30"/>
      <c r="DPH267" s="30"/>
      <c r="DPI267" s="30"/>
      <c r="DPJ267" s="30"/>
      <c r="DPK267" s="30"/>
      <c r="DPL267" s="30"/>
      <c r="DPM267" s="30"/>
      <c r="DPN267" s="30"/>
      <c r="DPO267" s="30"/>
      <c r="DPP267" s="30"/>
      <c r="DPQ267" s="30"/>
      <c r="DPR267" s="30"/>
      <c r="DPS267" s="30"/>
      <c r="DPT267" s="30"/>
      <c r="DPU267" s="30"/>
      <c r="DPV267" s="30"/>
      <c r="DPW267" s="30"/>
      <c r="DPX267" s="30"/>
      <c r="DPY267" s="30"/>
      <c r="DPZ267" s="30"/>
      <c r="DQA267" s="30"/>
      <c r="DQB267" s="30"/>
      <c r="DQC267" s="30"/>
      <c r="DQD267" s="30"/>
      <c r="DQE267" s="30"/>
      <c r="DQF267" s="30"/>
      <c r="DQG267" s="30"/>
      <c r="DQH267" s="30"/>
      <c r="DQI267" s="30"/>
      <c r="DQJ267" s="30"/>
      <c r="DQK267" s="30"/>
      <c r="DQL267" s="30"/>
      <c r="DQM267" s="30"/>
      <c r="DQN267" s="30"/>
      <c r="DQO267" s="30"/>
      <c r="DQP267" s="30"/>
      <c r="DQQ267" s="30"/>
      <c r="DQR267" s="30"/>
      <c r="DQS267" s="30"/>
      <c r="DQT267" s="30"/>
      <c r="DQU267" s="30"/>
      <c r="DQV267" s="30"/>
      <c r="DQW267" s="30"/>
      <c r="DQX267" s="30"/>
      <c r="DQY267" s="30"/>
      <c r="DQZ267" s="30"/>
      <c r="DRA267" s="30"/>
      <c r="DRB267" s="30"/>
      <c r="DRC267" s="30"/>
      <c r="DRD267" s="30"/>
      <c r="DRE267" s="30"/>
      <c r="DRF267" s="30"/>
      <c r="DRG267" s="30"/>
      <c r="DRH267" s="30"/>
      <c r="DRI267" s="30"/>
      <c r="DRJ267" s="30"/>
      <c r="DRK267" s="30"/>
      <c r="DRL267" s="30"/>
      <c r="DRM267" s="30"/>
      <c r="DRN267" s="30"/>
      <c r="DRO267" s="30"/>
      <c r="DRP267" s="30"/>
      <c r="DRQ267" s="30"/>
      <c r="DRR267" s="30"/>
      <c r="DRS267" s="30"/>
      <c r="DRT267" s="30"/>
      <c r="DRU267" s="30"/>
      <c r="DRV267" s="30"/>
      <c r="DRW267" s="30"/>
      <c r="DRX267" s="30"/>
      <c r="DRY267" s="30"/>
      <c r="DRZ267" s="30"/>
      <c r="DSA267" s="30"/>
      <c r="DSB267" s="30"/>
      <c r="DSC267" s="30"/>
      <c r="DSD267" s="30"/>
      <c r="DSE267" s="30"/>
      <c r="DSF267" s="30"/>
      <c r="DSG267" s="30"/>
      <c r="DSH267" s="30"/>
      <c r="DSI267" s="30"/>
      <c r="DSJ267" s="30"/>
      <c r="DSK267" s="30"/>
      <c r="DSL267" s="30"/>
      <c r="DSM267" s="30"/>
      <c r="DSN267" s="30"/>
      <c r="DSO267" s="30"/>
      <c r="DSP267" s="30"/>
      <c r="DSQ267" s="30"/>
      <c r="DSR267" s="30"/>
      <c r="DSS267" s="30"/>
      <c r="DST267" s="30"/>
      <c r="DSU267" s="30"/>
      <c r="DSV267" s="30"/>
      <c r="DSW267" s="30"/>
      <c r="DSX267" s="30"/>
      <c r="DSY267" s="30"/>
      <c r="DSZ267" s="30"/>
      <c r="DTA267" s="30"/>
      <c r="DTB267" s="30"/>
      <c r="DTC267" s="30"/>
      <c r="DTD267" s="30"/>
      <c r="DTE267" s="30"/>
      <c r="DTF267" s="30"/>
      <c r="DTG267" s="30"/>
      <c r="DTH267" s="30"/>
      <c r="DTI267" s="30"/>
      <c r="DTJ267" s="30"/>
      <c r="DTK267" s="30"/>
      <c r="DTL267" s="30"/>
      <c r="DTM267" s="30"/>
      <c r="DTN267" s="30"/>
      <c r="DTO267" s="30"/>
      <c r="DTP267" s="30"/>
      <c r="DTQ267" s="30"/>
      <c r="DTR267" s="30"/>
      <c r="DTS267" s="30"/>
      <c r="DTT267" s="30"/>
      <c r="DTU267" s="30"/>
      <c r="DTV267" s="30"/>
      <c r="DTW267" s="30"/>
      <c r="DTX267" s="30"/>
      <c r="DTY267" s="30"/>
      <c r="DTZ267" s="30"/>
      <c r="DUA267" s="30"/>
      <c r="DUB267" s="30"/>
      <c r="DUC267" s="30"/>
      <c r="DUD267" s="30"/>
      <c r="DUE267" s="30"/>
      <c r="DUF267" s="30"/>
      <c r="DUG267" s="30"/>
      <c r="DUH267" s="30"/>
      <c r="DUI267" s="30"/>
      <c r="DUJ267" s="30"/>
      <c r="DUK267" s="30"/>
      <c r="DUL267" s="30"/>
      <c r="DUM267" s="30"/>
      <c r="DUN267" s="30"/>
      <c r="DUO267" s="30"/>
      <c r="DUP267" s="30"/>
      <c r="DUQ267" s="30"/>
      <c r="DUR267" s="30"/>
      <c r="DUS267" s="30"/>
      <c r="DUT267" s="30"/>
      <c r="DUU267" s="30"/>
      <c r="DUV267" s="30"/>
      <c r="DUW267" s="30"/>
      <c r="DUX267" s="30"/>
      <c r="DUY267" s="30"/>
      <c r="DUZ267" s="30"/>
      <c r="DVA267" s="30"/>
      <c r="DVB267" s="30"/>
      <c r="DVC267" s="30"/>
      <c r="DVD267" s="30"/>
      <c r="DVE267" s="30"/>
      <c r="DVF267" s="30"/>
      <c r="DVG267" s="30"/>
      <c r="DVH267" s="30"/>
      <c r="DVI267" s="30"/>
      <c r="DVJ267" s="30"/>
      <c r="DVK267" s="30"/>
      <c r="DVL267" s="30"/>
      <c r="DVM267" s="30"/>
      <c r="DVN267" s="30"/>
      <c r="DVO267" s="30"/>
      <c r="DVP267" s="30"/>
      <c r="DVQ267" s="30"/>
      <c r="DVR267" s="30"/>
      <c r="DVS267" s="30"/>
      <c r="DVT267" s="30"/>
      <c r="DVU267" s="30"/>
      <c r="DVV267" s="30"/>
      <c r="DVW267" s="30"/>
      <c r="DVX267" s="30"/>
      <c r="DVY267" s="30"/>
      <c r="DVZ267" s="30"/>
      <c r="DWA267" s="30"/>
      <c r="DWB267" s="30"/>
      <c r="DWC267" s="30"/>
      <c r="DWD267" s="30"/>
      <c r="DWE267" s="30"/>
      <c r="DWF267" s="30"/>
      <c r="DWG267" s="30"/>
      <c r="DWH267" s="30"/>
      <c r="DWI267" s="30"/>
      <c r="DWJ267" s="30"/>
      <c r="DWK267" s="30"/>
      <c r="DWL267" s="30"/>
      <c r="DWM267" s="30"/>
      <c r="DWN267" s="30"/>
      <c r="DWO267" s="30"/>
      <c r="DWP267" s="30"/>
      <c r="DWQ267" s="30"/>
      <c r="DWR267" s="30"/>
      <c r="DWS267" s="30"/>
      <c r="DWT267" s="30"/>
      <c r="DWU267" s="30"/>
      <c r="DWV267" s="30"/>
      <c r="DWW267" s="30"/>
      <c r="DWX267" s="30"/>
      <c r="DWY267" s="30"/>
      <c r="DWZ267" s="30"/>
      <c r="DXA267" s="30"/>
      <c r="DXB267" s="30"/>
      <c r="DXC267" s="30"/>
      <c r="DXD267" s="30"/>
      <c r="DXE267" s="30"/>
      <c r="DXF267" s="30"/>
      <c r="DXG267" s="30"/>
      <c r="DXH267" s="30"/>
      <c r="DXI267" s="30"/>
      <c r="DXJ267" s="30"/>
      <c r="DXK267" s="30"/>
      <c r="DXL267" s="30"/>
      <c r="DXM267" s="30"/>
      <c r="DXN267" s="30"/>
      <c r="DXO267" s="30"/>
      <c r="DXP267" s="30"/>
      <c r="DXQ267" s="30"/>
      <c r="DXR267" s="30"/>
      <c r="DXS267" s="30"/>
      <c r="DXT267" s="30"/>
      <c r="DXU267" s="30"/>
      <c r="DXV267" s="30"/>
      <c r="DXW267" s="30"/>
      <c r="DXX267" s="30"/>
      <c r="DXY267" s="30"/>
      <c r="DXZ267" s="30"/>
      <c r="DYA267" s="30"/>
      <c r="DYB267" s="30"/>
      <c r="DYC267" s="30"/>
      <c r="DYD267" s="30"/>
      <c r="DYE267" s="30"/>
      <c r="DYF267" s="30"/>
      <c r="DYG267" s="30"/>
      <c r="DYH267" s="30"/>
      <c r="DYI267" s="30"/>
      <c r="DYJ267" s="30"/>
      <c r="DYK267" s="30"/>
      <c r="DYL267" s="30"/>
      <c r="DYM267" s="30"/>
      <c r="DYN267" s="30"/>
      <c r="DYO267" s="30"/>
      <c r="DYP267" s="30"/>
      <c r="DYQ267" s="30"/>
      <c r="DYR267" s="30"/>
      <c r="DYS267" s="30"/>
      <c r="DYT267" s="30"/>
      <c r="DYU267" s="30"/>
      <c r="DYV267" s="30"/>
      <c r="DYW267" s="30"/>
      <c r="DYX267" s="30"/>
      <c r="DYY267" s="30"/>
      <c r="DYZ267" s="30"/>
      <c r="DZA267" s="30"/>
      <c r="DZB267" s="30"/>
      <c r="DZC267" s="30"/>
      <c r="DZD267" s="30"/>
      <c r="DZE267" s="30"/>
      <c r="DZF267" s="30"/>
      <c r="DZG267" s="30"/>
      <c r="DZH267" s="30"/>
      <c r="DZI267" s="30"/>
      <c r="DZJ267" s="30"/>
      <c r="DZK267" s="30"/>
      <c r="DZL267" s="30"/>
      <c r="DZM267" s="30"/>
      <c r="DZN267" s="30"/>
      <c r="DZO267" s="30"/>
      <c r="DZP267" s="30"/>
      <c r="DZQ267" s="30"/>
      <c r="DZR267" s="30"/>
      <c r="DZS267" s="30"/>
      <c r="DZT267" s="30"/>
      <c r="DZU267" s="30"/>
      <c r="DZV267" s="30"/>
      <c r="DZW267" s="30"/>
      <c r="DZX267" s="30"/>
      <c r="DZY267" s="30"/>
      <c r="DZZ267" s="30"/>
      <c r="EAA267" s="30"/>
      <c r="EAB267" s="30"/>
      <c r="EAC267" s="30"/>
      <c r="EAD267" s="30"/>
      <c r="EAE267" s="30"/>
      <c r="EAF267" s="30"/>
      <c r="EAG267" s="30"/>
      <c r="EAH267" s="30"/>
      <c r="EAI267" s="30"/>
      <c r="EAJ267" s="30"/>
      <c r="EAK267" s="30"/>
      <c r="EAL267" s="30"/>
      <c r="EAM267" s="30"/>
      <c r="EAN267" s="30"/>
      <c r="EAO267" s="30"/>
      <c r="EAP267" s="30"/>
      <c r="EAQ267" s="30"/>
      <c r="EAR267" s="30"/>
      <c r="EAS267" s="30"/>
      <c r="EAT267" s="30"/>
      <c r="EAU267" s="30"/>
      <c r="EAV267" s="30"/>
      <c r="EAW267" s="30"/>
      <c r="EAX267" s="30"/>
      <c r="EAY267" s="30"/>
      <c r="EAZ267" s="30"/>
      <c r="EBA267" s="30"/>
      <c r="EBB267" s="30"/>
      <c r="EBC267" s="30"/>
      <c r="EBD267" s="30"/>
      <c r="EBE267" s="30"/>
      <c r="EBF267" s="30"/>
      <c r="EBG267" s="30"/>
      <c r="EBH267" s="30"/>
      <c r="EBI267" s="30"/>
      <c r="EBJ267" s="30"/>
      <c r="EBK267" s="30"/>
      <c r="EBL267" s="30"/>
      <c r="EBM267" s="30"/>
      <c r="EBN267" s="30"/>
      <c r="EBO267" s="30"/>
      <c r="EBP267" s="30"/>
      <c r="EBQ267" s="30"/>
      <c r="EBR267" s="30"/>
      <c r="EBS267" s="30"/>
      <c r="EBT267" s="30"/>
      <c r="EBU267" s="30"/>
      <c r="EBV267" s="30"/>
      <c r="EBW267" s="30"/>
      <c r="EBX267" s="30"/>
      <c r="EBY267" s="30"/>
      <c r="EBZ267" s="30"/>
      <c r="ECA267" s="30"/>
      <c r="ECB267" s="30"/>
      <c r="ECC267" s="30"/>
      <c r="ECD267" s="30"/>
      <c r="ECE267" s="30"/>
      <c r="ECF267" s="30"/>
      <c r="ECG267" s="30"/>
      <c r="ECH267" s="30"/>
      <c r="ECI267" s="30"/>
      <c r="ECJ267" s="30"/>
      <c r="ECK267" s="30"/>
      <c r="ECL267" s="30"/>
      <c r="ECM267" s="30"/>
      <c r="ECN267" s="30"/>
      <c r="ECO267" s="30"/>
      <c r="ECP267" s="30"/>
      <c r="ECQ267" s="30"/>
      <c r="ECR267" s="30"/>
      <c r="ECS267" s="30"/>
      <c r="ECT267" s="30"/>
      <c r="ECU267" s="30"/>
      <c r="ECV267" s="30"/>
      <c r="ECW267" s="30"/>
      <c r="ECX267" s="30"/>
      <c r="ECY267" s="30"/>
      <c r="ECZ267" s="30"/>
      <c r="EDA267" s="30"/>
      <c r="EDB267" s="30"/>
      <c r="EDC267" s="30"/>
      <c r="EDD267" s="30"/>
      <c r="EDE267" s="30"/>
      <c r="EDF267" s="30"/>
      <c r="EDG267" s="30"/>
      <c r="EDH267" s="30"/>
      <c r="EDI267" s="30"/>
      <c r="EDJ267" s="30"/>
      <c r="EDK267" s="30"/>
      <c r="EDL267" s="30"/>
      <c r="EDM267" s="30"/>
      <c r="EDN267" s="30"/>
      <c r="EDO267" s="30"/>
      <c r="EDP267" s="30"/>
      <c r="EDQ267" s="30"/>
      <c r="EDR267" s="30"/>
      <c r="EDS267" s="30"/>
      <c r="EDT267" s="30"/>
      <c r="EDU267" s="30"/>
      <c r="EDV267" s="30"/>
      <c r="EDW267" s="30"/>
      <c r="EDX267" s="30"/>
      <c r="EDY267" s="30"/>
      <c r="EDZ267" s="30"/>
      <c r="EEA267" s="30"/>
      <c r="EEB267" s="30"/>
      <c r="EEC267" s="30"/>
      <c r="EED267" s="30"/>
      <c r="EEE267" s="30"/>
      <c r="EEF267" s="30"/>
      <c r="EEG267" s="30"/>
      <c r="EEH267" s="30"/>
      <c r="EEI267" s="30"/>
      <c r="EEJ267" s="30"/>
      <c r="EEK267" s="30"/>
      <c r="EEL267" s="30"/>
      <c r="EEM267" s="30"/>
      <c r="EEN267" s="30"/>
      <c r="EEO267" s="30"/>
      <c r="EEP267" s="30"/>
      <c r="EEQ267" s="30"/>
      <c r="EER267" s="30"/>
      <c r="EES267" s="30"/>
      <c r="EET267" s="30"/>
      <c r="EEU267" s="30"/>
      <c r="EEV267" s="30"/>
      <c r="EEW267" s="30"/>
      <c r="EEX267" s="30"/>
      <c r="EEY267" s="30"/>
      <c r="EEZ267" s="30"/>
      <c r="EFA267" s="30"/>
      <c r="EFB267" s="30"/>
      <c r="EFC267" s="30"/>
      <c r="EFD267" s="30"/>
      <c r="EFE267" s="30"/>
      <c r="EFF267" s="30"/>
      <c r="EFG267" s="30"/>
      <c r="EFH267" s="30"/>
      <c r="EFI267" s="30"/>
      <c r="EFJ267" s="30"/>
      <c r="EFK267" s="30"/>
      <c r="EFL267" s="30"/>
      <c r="EFM267" s="30"/>
      <c r="EFN267" s="30"/>
      <c r="EFO267" s="30"/>
      <c r="EFP267" s="30"/>
      <c r="EFQ267" s="30"/>
      <c r="EFR267" s="30"/>
      <c r="EFS267" s="30"/>
      <c r="EFT267" s="30"/>
      <c r="EFU267" s="30"/>
      <c r="EFV267" s="30"/>
      <c r="EFW267" s="30"/>
      <c r="EFX267" s="30"/>
      <c r="EFY267" s="30"/>
      <c r="EFZ267" s="30"/>
      <c r="EGA267" s="30"/>
      <c r="EGB267" s="30"/>
      <c r="EGC267" s="30"/>
      <c r="EGD267" s="30"/>
      <c r="EGE267" s="30"/>
      <c r="EGF267" s="30"/>
      <c r="EGG267" s="30"/>
      <c r="EGH267" s="30"/>
      <c r="EGI267" s="30"/>
      <c r="EGJ267" s="30"/>
      <c r="EGK267" s="30"/>
      <c r="EGL267" s="30"/>
      <c r="EGM267" s="30"/>
      <c r="EGN267" s="30"/>
      <c r="EGO267" s="30"/>
      <c r="EGP267" s="30"/>
      <c r="EGQ267" s="30"/>
      <c r="EGR267" s="30"/>
      <c r="EGS267" s="30"/>
      <c r="EGT267" s="30"/>
      <c r="EGU267" s="30"/>
      <c r="EGV267" s="30"/>
      <c r="EGW267" s="30"/>
      <c r="EGX267" s="30"/>
      <c r="EGY267" s="30"/>
      <c r="EGZ267" s="30"/>
      <c r="EHA267" s="30"/>
      <c r="EHB267" s="30"/>
      <c r="EHC267" s="30"/>
      <c r="EHD267" s="30"/>
      <c r="EHE267" s="30"/>
      <c r="EHF267" s="30"/>
      <c r="EHG267" s="30"/>
      <c r="EHH267" s="30"/>
      <c r="EHI267" s="30"/>
      <c r="EHJ267" s="30"/>
      <c r="EHK267" s="30"/>
      <c r="EHL267" s="30"/>
      <c r="EHM267" s="30"/>
      <c r="EHN267" s="30"/>
      <c r="EHO267" s="30"/>
      <c r="EHP267" s="30"/>
      <c r="EHQ267" s="30"/>
      <c r="EHR267" s="30"/>
      <c r="EHS267" s="30"/>
      <c r="EHT267" s="30"/>
      <c r="EHU267" s="30"/>
      <c r="EHV267" s="30"/>
      <c r="EHW267" s="30"/>
      <c r="EHX267" s="30"/>
      <c r="EHY267" s="30"/>
      <c r="EHZ267" s="30"/>
      <c r="EIA267" s="30"/>
      <c r="EIB267" s="30"/>
      <c r="EIC267" s="30"/>
      <c r="EID267" s="30"/>
      <c r="EIE267" s="30"/>
      <c r="EIF267" s="30"/>
      <c r="EIG267" s="30"/>
      <c r="EIH267" s="30"/>
      <c r="EII267" s="30"/>
      <c r="EIJ267" s="30"/>
      <c r="EIK267" s="30"/>
      <c r="EIL267" s="30"/>
      <c r="EIM267" s="30"/>
      <c r="EIN267" s="30"/>
      <c r="EIO267" s="30"/>
      <c r="EIP267" s="30"/>
      <c r="EIQ267" s="30"/>
      <c r="EIR267" s="30"/>
      <c r="EIS267" s="30"/>
      <c r="EIT267" s="30"/>
      <c r="EIU267" s="30"/>
      <c r="EIV267" s="30"/>
      <c r="EIW267" s="30"/>
      <c r="EIX267" s="30"/>
      <c r="EIY267" s="30"/>
      <c r="EIZ267" s="30"/>
      <c r="EJA267" s="30"/>
      <c r="EJB267" s="30"/>
      <c r="EJC267" s="30"/>
      <c r="EJD267" s="30"/>
      <c r="EJE267" s="30"/>
      <c r="EJF267" s="30"/>
      <c r="EJG267" s="30"/>
      <c r="EJH267" s="30"/>
      <c r="EJI267" s="30"/>
      <c r="EJJ267" s="30"/>
      <c r="EJK267" s="30"/>
      <c r="EJL267" s="30"/>
      <c r="EJM267" s="30"/>
      <c r="EJN267" s="30"/>
      <c r="EJO267" s="30"/>
      <c r="EJP267" s="30"/>
      <c r="EJQ267" s="30"/>
      <c r="EJR267" s="30"/>
      <c r="EJS267" s="30"/>
      <c r="EJT267" s="30"/>
      <c r="EJU267" s="30"/>
      <c r="EJV267" s="30"/>
      <c r="EJW267" s="30"/>
      <c r="EJX267" s="30"/>
      <c r="EJY267" s="30"/>
      <c r="EJZ267" s="30"/>
      <c r="EKA267" s="30"/>
      <c r="EKB267" s="30"/>
      <c r="EKC267" s="30"/>
      <c r="EKD267" s="30"/>
      <c r="EKE267" s="30"/>
      <c r="EKF267" s="30"/>
      <c r="EKG267" s="30"/>
      <c r="EKH267" s="30"/>
      <c r="EKI267" s="30"/>
      <c r="EKJ267" s="30"/>
      <c r="EKK267" s="30"/>
      <c r="EKL267" s="30"/>
      <c r="EKM267" s="30"/>
      <c r="EKN267" s="30"/>
      <c r="EKO267" s="30"/>
      <c r="EKP267" s="30"/>
      <c r="EKQ267" s="30"/>
      <c r="EKR267" s="30"/>
      <c r="EKS267" s="30"/>
      <c r="EKT267" s="30"/>
      <c r="EKU267" s="30"/>
      <c r="EKV267" s="30"/>
      <c r="EKW267" s="30"/>
      <c r="EKX267" s="30"/>
      <c r="EKY267" s="30"/>
      <c r="EKZ267" s="30"/>
      <c r="ELA267" s="30"/>
      <c r="ELB267" s="30"/>
      <c r="ELC267" s="30"/>
      <c r="ELD267" s="30"/>
      <c r="ELE267" s="30"/>
      <c r="ELF267" s="30"/>
      <c r="ELG267" s="30"/>
      <c r="ELH267" s="30"/>
      <c r="ELI267" s="30"/>
      <c r="ELJ267" s="30"/>
      <c r="ELK267" s="30"/>
      <c r="ELL267" s="30"/>
      <c r="ELM267" s="30"/>
      <c r="ELN267" s="30"/>
      <c r="ELO267" s="30"/>
      <c r="ELP267" s="30"/>
      <c r="ELQ267" s="30"/>
      <c r="ELR267" s="30"/>
      <c r="ELS267" s="30"/>
      <c r="ELT267" s="30"/>
      <c r="ELU267" s="30"/>
      <c r="ELV267" s="30"/>
      <c r="ELW267" s="30"/>
      <c r="ELX267" s="30"/>
      <c r="ELY267" s="30"/>
      <c r="ELZ267" s="30"/>
      <c r="EMA267" s="30"/>
      <c r="EMB267" s="30"/>
      <c r="EMC267" s="30"/>
      <c r="EMD267" s="30"/>
      <c r="EME267" s="30"/>
      <c r="EMF267" s="30"/>
      <c r="EMG267" s="30"/>
      <c r="EMH267" s="30"/>
      <c r="EMI267" s="30"/>
      <c r="EMJ267" s="30"/>
      <c r="EMK267" s="30"/>
      <c r="EML267" s="30"/>
      <c r="EMM267" s="30"/>
      <c r="EMN267" s="30"/>
      <c r="EMO267" s="30"/>
      <c r="EMP267" s="30"/>
      <c r="EMQ267" s="30"/>
      <c r="EMR267" s="30"/>
      <c r="EMS267" s="30"/>
      <c r="EMT267" s="30"/>
      <c r="EMU267" s="30"/>
      <c r="EMV267" s="30"/>
      <c r="EMW267" s="30"/>
      <c r="EMX267" s="30"/>
      <c r="EMY267" s="30"/>
      <c r="EMZ267" s="30"/>
      <c r="ENA267" s="30"/>
      <c r="ENB267" s="30"/>
      <c r="ENC267" s="30"/>
      <c r="END267" s="30"/>
      <c r="ENE267" s="30"/>
      <c r="ENF267" s="30"/>
      <c r="ENG267" s="30"/>
      <c r="ENH267" s="30"/>
      <c r="ENI267" s="30"/>
      <c r="ENJ267" s="30"/>
      <c r="ENK267" s="30"/>
      <c r="ENL267" s="30"/>
      <c r="ENM267" s="30"/>
      <c r="ENN267" s="30"/>
      <c r="ENO267" s="30"/>
      <c r="ENP267" s="30"/>
      <c r="ENQ267" s="30"/>
      <c r="ENR267" s="30"/>
      <c r="ENS267" s="30"/>
      <c r="ENT267" s="30"/>
      <c r="ENU267" s="30"/>
      <c r="ENV267" s="30"/>
      <c r="ENW267" s="30"/>
      <c r="ENX267" s="30"/>
      <c r="ENY267" s="30"/>
      <c r="ENZ267" s="30"/>
      <c r="EOA267" s="30"/>
      <c r="EOB267" s="30"/>
      <c r="EOC267" s="30"/>
      <c r="EOD267" s="30"/>
      <c r="EOE267" s="30"/>
      <c r="EOF267" s="30"/>
      <c r="EOG267" s="30"/>
      <c r="EOH267" s="30"/>
      <c r="EOI267" s="30"/>
      <c r="EOJ267" s="30"/>
      <c r="EOK267" s="30"/>
      <c r="EOL267" s="30"/>
      <c r="EOM267" s="30"/>
      <c r="EON267" s="30"/>
      <c r="EOO267" s="30"/>
      <c r="EOP267" s="30"/>
      <c r="EOQ267" s="30"/>
      <c r="EOR267" s="30"/>
      <c r="EOS267" s="30"/>
      <c r="EOT267" s="30"/>
      <c r="EOU267" s="30"/>
      <c r="EOV267" s="30"/>
      <c r="EOW267" s="30"/>
      <c r="EOX267" s="30"/>
      <c r="EOY267" s="30"/>
      <c r="EOZ267" s="30"/>
      <c r="EPA267" s="30"/>
      <c r="EPB267" s="30"/>
      <c r="EPC267" s="30"/>
      <c r="EPD267" s="30"/>
      <c r="EPE267" s="30"/>
      <c r="EPF267" s="30"/>
      <c r="EPG267" s="30"/>
      <c r="EPH267" s="30"/>
      <c r="EPI267" s="30"/>
      <c r="EPJ267" s="30"/>
      <c r="EPK267" s="30"/>
      <c r="EPL267" s="30"/>
      <c r="EPM267" s="30"/>
      <c r="EPN267" s="30"/>
      <c r="EPO267" s="30"/>
      <c r="EPP267" s="30"/>
      <c r="EPQ267" s="30"/>
      <c r="EPR267" s="30"/>
      <c r="EPS267" s="30"/>
      <c r="EPT267" s="30"/>
      <c r="EPU267" s="30"/>
      <c r="EPV267" s="30"/>
      <c r="EPW267" s="30"/>
      <c r="EPX267" s="30"/>
      <c r="EPY267" s="30"/>
      <c r="EPZ267" s="30"/>
      <c r="EQA267" s="30"/>
      <c r="EQB267" s="30"/>
      <c r="EQC267" s="30"/>
      <c r="EQD267" s="30"/>
      <c r="EQE267" s="30"/>
      <c r="EQF267" s="30"/>
      <c r="EQG267" s="30"/>
      <c r="EQH267" s="30"/>
      <c r="EQI267" s="30"/>
      <c r="EQJ267" s="30"/>
      <c r="EQK267" s="30"/>
      <c r="EQL267" s="30"/>
      <c r="EQM267" s="30"/>
      <c r="EQN267" s="30"/>
      <c r="EQO267" s="30"/>
      <c r="EQP267" s="30"/>
      <c r="EQQ267" s="30"/>
      <c r="EQR267" s="30"/>
      <c r="EQS267" s="30"/>
      <c r="EQT267" s="30"/>
      <c r="EQU267" s="30"/>
      <c r="EQV267" s="30"/>
      <c r="EQW267" s="30"/>
      <c r="EQX267" s="30"/>
      <c r="EQY267" s="30"/>
      <c r="EQZ267" s="30"/>
      <c r="ERA267" s="30"/>
      <c r="ERB267" s="30"/>
      <c r="ERC267" s="30"/>
      <c r="ERD267" s="30"/>
      <c r="ERE267" s="30"/>
      <c r="ERF267" s="30"/>
      <c r="ERG267" s="30"/>
      <c r="ERH267" s="30"/>
      <c r="ERI267" s="30"/>
      <c r="ERJ267" s="30"/>
      <c r="ERK267" s="30"/>
      <c r="ERL267" s="30"/>
      <c r="ERM267" s="30"/>
      <c r="ERN267" s="30"/>
      <c r="ERO267" s="30"/>
      <c r="ERP267" s="30"/>
      <c r="ERQ267" s="30"/>
      <c r="ERR267" s="30"/>
      <c r="ERS267" s="30"/>
      <c r="ERT267" s="30"/>
      <c r="ERU267" s="30"/>
      <c r="ERV267" s="30"/>
      <c r="ERW267" s="30"/>
      <c r="ERX267" s="30"/>
      <c r="ERY267" s="30"/>
      <c r="ERZ267" s="30"/>
      <c r="ESA267" s="30"/>
      <c r="ESB267" s="30"/>
      <c r="ESC267" s="30"/>
      <c r="ESD267" s="30"/>
      <c r="ESE267" s="30"/>
      <c r="ESF267" s="30"/>
      <c r="ESG267" s="30"/>
      <c r="ESH267" s="30"/>
      <c r="ESI267" s="30"/>
      <c r="ESJ267" s="30"/>
      <c r="ESK267" s="30"/>
      <c r="ESL267" s="30"/>
      <c r="ESM267" s="30"/>
      <c r="ESN267" s="30"/>
      <c r="ESO267" s="30"/>
      <c r="ESP267" s="30"/>
      <c r="ESQ267" s="30"/>
      <c r="ESR267" s="30"/>
      <c r="ESS267" s="30"/>
      <c r="EST267" s="30"/>
      <c r="ESU267" s="30"/>
      <c r="ESV267" s="30"/>
      <c r="ESW267" s="30"/>
      <c r="ESX267" s="30"/>
      <c r="ESY267" s="30"/>
      <c r="ESZ267" s="30"/>
      <c r="ETA267" s="30"/>
      <c r="ETB267" s="30"/>
      <c r="ETC267" s="30"/>
      <c r="ETD267" s="30"/>
      <c r="ETE267" s="30"/>
      <c r="ETF267" s="30"/>
      <c r="ETG267" s="30"/>
      <c r="ETH267" s="30"/>
      <c r="ETI267" s="30"/>
      <c r="ETJ267" s="30"/>
      <c r="ETK267" s="30"/>
      <c r="ETL267" s="30"/>
      <c r="ETM267" s="30"/>
      <c r="ETN267" s="30"/>
      <c r="ETO267" s="30"/>
      <c r="ETP267" s="30"/>
      <c r="ETQ267" s="30"/>
      <c r="ETR267" s="30"/>
      <c r="ETS267" s="30"/>
      <c r="ETT267" s="30"/>
      <c r="ETU267" s="30"/>
      <c r="ETV267" s="30"/>
      <c r="ETW267" s="30"/>
      <c r="ETX267" s="30"/>
      <c r="ETY267" s="30"/>
      <c r="ETZ267" s="30"/>
      <c r="EUA267" s="30"/>
      <c r="EUB267" s="30"/>
      <c r="EUC267" s="30"/>
      <c r="EUD267" s="30"/>
      <c r="EUE267" s="30"/>
      <c r="EUF267" s="30"/>
      <c r="EUG267" s="30"/>
      <c r="EUH267" s="30"/>
      <c r="EUI267" s="30"/>
      <c r="EUJ267" s="30"/>
      <c r="EUK267" s="30"/>
      <c r="EUL267" s="30"/>
      <c r="EUM267" s="30"/>
      <c r="EUN267" s="30"/>
      <c r="EUO267" s="30"/>
      <c r="EUP267" s="30"/>
      <c r="EUQ267" s="30"/>
      <c r="EUR267" s="30"/>
      <c r="EUS267" s="30"/>
      <c r="EUT267" s="30"/>
      <c r="EUU267" s="30"/>
      <c r="EUV267" s="30"/>
      <c r="EUW267" s="30"/>
      <c r="EUX267" s="30"/>
      <c r="EUY267" s="30"/>
      <c r="EUZ267" s="30"/>
      <c r="EVA267" s="30"/>
      <c r="EVB267" s="30"/>
      <c r="EVC267" s="30"/>
      <c r="EVD267" s="30"/>
      <c r="EVE267" s="30"/>
      <c r="EVF267" s="30"/>
      <c r="EVG267" s="30"/>
      <c r="EVH267" s="30"/>
      <c r="EVI267" s="30"/>
      <c r="EVJ267" s="30"/>
      <c r="EVK267" s="30"/>
      <c r="EVL267" s="30"/>
      <c r="EVM267" s="30"/>
      <c r="EVN267" s="30"/>
      <c r="EVO267" s="30"/>
      <c r="EVP267" s="30"/>
      <c r="EVQ267" s="30"/>
      <c r="EVR267" s="30"/>
      <c r="EVS267" s="30"/>
      <c r="EVT267" s="30"/>
      <c r="EVU267" s="30"/>
      <c r="EVV267" s="30"/>
      <c r="EVW267" s="30"/>
      <c r="EVX267" s="30"/>
      <c r="EVY267" s="30"/>
      <c r="EVZ267" s="30"/>
      <c r="EWA267" s="30"/>
      <c r="EWB267" s="30"/>
      <c r="EWC267" s="30"/>
      <c r="EWD267" s="30"/>
      <c r="EWE267" s="30"/>
      <c r="EWF267" s="30"/>
      <c r="EWG267" s="30"/>
      <c r="EWH267" s="30"/>
      <c r="EWI267" s="30"/>
      <c r="EWJ267" s="30"/>
      <c r="EWK267" s="30"/>
      <c r="EWL267" s="30"/>
      <c r="EWM267" s="30"/>
      <c r="EWN267" s="30"/>
      <c r="EWO267" s="30"/>
      <c r="EWP267" s="30"/>
      <c r="EWQ267" s="30"/>
      <c r="EWR267" s="30"/>
      <c r="EWS267" s="30"/>
      <c r="EWT267" s="30"/>
      <c r="EWU267" s="30"/>
      <c r="EWV267" s="30"/>
      <c r="EWW267" s="30"/>
      <c r="EWX267" s="30"/>
      <c r="EWY267" s="30"/>
      <c r="EWZ267" s="30"/>
      <c r="EXA267" s="30"/>
      <c r="EXB267" s="30"/>
      <c r="EXC267" s="30"/>
      <c r="EXD267" s="30"/>
      <c r="EXE267" s="30"/>
      <c r="EXF267" s="30"/>
      <c r="EXG267" s="30"/>
      <c r="EXH267" s="30"/>
      <c r="EXI267" s="30"/>
      <c r="EXJ267" s="30"/>
      <c r="EXK267" s="30"/>
      <c r="EXL267" s="30"/>
      <c r="EXM267" s="30"/>
      <c r="EXN267" s="30"/>
      <c r="EXO267" s="30"/>
      <c r="EXP267" s="30"/>
      <c r="EXQ267" s="30"/>
      <c r="EXR267" s="30"/>
      <c r="EXS267" s="30"/>
      <c r="EXT267" s="30"/>
      <c r="EXU267" s="30"/>
      <c r="EXV267" s="30"/>
      <c r="EXW267" s="30"/>
      <c r="EXX267" s="30"/>
      <c r="EXY267" s="30"/>
      <c r="EXZ267" s="30"/>
      <c r="EYA267" s="30"/>
      <c r="EYB267" s="30"/>
      <c r="EYC267" s="30"/>
      <c r="EYD267" s="30"/>
      <c r="EYE267" s="30"/>
      <c r="EYF267" s="30"/>
      <c r="EYG267" s="30"/>
      <c r="EYH267" s="30"/>
      <c r="EYI267" s="30"/>
      <c r="EYJ267" s="30"/>
      <c r="EYK267" s="30"/>
      <c r="EYL267" s="30"/>
      <c r="EYM267" s="30"/>
      <c r="EYN267" s="30"/>
      <c r="EYO267" s="30"/>
      <c r="EYP267" s="30"/>
      <c r="EYQ267" s="30"/>
      <c r="EYR267" s="30"/>
      <c r="EYS267" s="30"/>
      <c r="EYT267" s="30"/>
      <c r="EYU267" s="30"/>
      <c r="EYV267" s="30"/>
      <c r="EYW267" s="30"/>
      <c r="EYX267" s="30"/>
      <c r="EYY267" s="30"/>
      <c r="EYZ267" s="30"/>
      <c r="EZA267" s="30"/>
      <c r="EZB267" s="30"/>
      <c r="EZC267" s="30"/>
      <c r="EZD267" s="30"/>
      <c r="EZE267" s="30"/>
      <c r="EZF267" s="30"/>
      <c r="EZG267" s="30"/>
      <c r="EZH267" s="30"/>
      <c r="EZI267" s="30"/>
      <c r="EZJ267" s="30"/>
      <c r="EZK267" s="30"/>
      <c r="EZL267" s="30"/>
      <c r="EZM267" s="30"/>
      <c r="EZN267" s="30"/>
      <c r="EZO267" s="30"/>
      <c r="EZP267" s="30"/>
      <c r="EZQ267" s="30"/>
      <c r="EZR267" s="30"/>
      <c r="EZS267" s="30"/>
      <c r="EZT267" s="30"/>
      <c r="EZU267" s="30"/>
      <c r="EZV267" s="30"/>
      <c r="EZW267" s="30"/>
      <c r="EZX267" s="30"/>
      <c r="EZY267" s="30"/>
      <c r="EZZ267" s="30"/>
      <c r="FAA267" s="30"/>
      <c r="FAB267" s="30"/>
      <c r="FAC267" s="30"/>
      <c r="FAD267" s="30"/>
      <c r="FAE267" s="30"/>
      <c r="FAF267" s="30"/>
      <c r="FAG267" s="30"/>
      <c r="FAH267" s="30"/>
      <c r="FAI267" s="30"/>
      <c r="FAJ267" s="30"/>
      <c r="FAK267" s="30"/>
      <c r="FAL267" s="30"/>
      <c r="FAM267" s="30"/>
      <c r="FAN267" s="30"/>
      <c r="FAO267" s="30"/>
      <c r="FAP267" s="30"/>
      <c r="FAQ267" s="30"/>
      <c r="FAR267" s="30"/>
      <c r="FAS267" s="30"/>
      <c r="FAT267" s="30"/>
      <c r="FAU267" s="30"/>
      <c r="FAV267" s="30"/>
      <c r="FAW267" s="30"/>
      <c r="FAX267" s="30"/>
      <c r="FAY267" s="30"/>
      <c r="FAZ267" s="30"/>
      <c r="FBA267" s="30"/>
      <c r="FBB267" s="30"/>
      <c r="FBC267" s="30"/>
      <c r="FBD267" s="30"/>
      <c r="FBE267" s="30"/>
      <c r="FBF267" s="30"/>
      <c r="FBG267" s="30"/>
      <c r="FBH267" s="30"/>
      <c r="FBI267" s="30"/>
      <c r="FBJ267" s="30"/>
      <c r="FBK267" s="30"/>
      <c r="FBL267" s="30"/>
      <c r="FBM267" s="30"/>
      <c r="FBN267" s="30"/>
      <c r="FBO267" s="30"/>
      <c r="FBP267" s="30"/>
      <c r="FBQ267" s="30"/>
      <c r="FBR267" s="30"/>
      <c r="FBS267" s="30"/>
      <c r="FBT267" s="30"/>
      <c r="FBU267" s="30"/>
      <c r="FBV267" s="30"/>
      <c r="FBW267" s="30"/>
      <c r="FBX267" s="30"/>
      <c r="FBY267" s="30"/>
      <c r="FBZ267" s="30"/>
      <c r="FCA267" s="30"/>
      <c r="FCB267" s="30"/>
      <c r="FCC267" s="30"/>
      <c r="FCD267" s="30"/>
      <c r="FCE267" s="30"/>
      <c r="FCF267" s="30"/>
      <c r="FCG267" s="30"/>
      <c r="FCH267" s="30"/>
      <c r="FCI267" s="30"/>
      <c r="FCJ267" s="30"/>
      <c r="FCK267" s="30"/>
      <c r="FCL267" s="30"/>
      <c r="FCM267" s="30"/>
      <c r="FCN267" s="30"/>
      <c r="FCO267" s="30"/>
      <c r="FCP267" s="30"/>
      <c r="FCQ267" s="30"/>
      <c r="FCR267" s="30"/>
      <c r="FCS267" s="30"/>
      <c r="FCT267" s="30"/>
      <c r="FCU267" s="30"/>
      <c r="FCV267" s="30"/>
      <c r="FCW267" s="30"/>
      <c r="FCX267" s="30"/>
      <c r="FCY267" s="30"/>
      <c r="FCZ267" s="30"/>
      <c r="FDA267" s="30"/>
      <c r="FDB267" s="30"/>
      <c r="FDC267" s="30"/>
      <c r="FDD267" s="30"/>
      <c r="FDE267" s="30"/>
      <c r="FDF267" s="30"/>
      <c r="FDG267" s="30"/>
      <c r="FDH267" s="30"/>
      <c r="FDI267" s="30"/>
      <c r="FDJ267" s="30"/>
      <c r="FDK267" s="30"/>
      <c r="FDL267" s="30"/>
      <c r="FDM267" s="30"/>
      <c r="FDN267" s="30"/>
      <c r="FDO267" s="30"/>
      <c r="FDP267" s="30"/>
      <c r="FDQ267" s="30"/>
      <c r="FDR267" s="30"/>
      <c r="FDS267" s="30"/>
      <c r="FDT267" s="30"/>
      <c r="FDU267" s="30"/>
      <c r="FDV267" s="30"/>
      <c r="FDW267" s="30"/>
      <c r="FDX267" s="30"/>
      <c r="FDY267" s="30"/>
      <c r="FDZ267" s="30"/>
      <c r="FEA267" s="30"/>
      <c r="FEB267" s="30"/>
      <c r="FEC267" s="30"/>
      <c r="FED267" s="30"/>
      <c r="FEE267" s="30"/>
      <c r="FEF267" s="30"/>
      <c r="FEG267" s="30"/>
      <c r="FEH267" s="30"/>
      <c r="FEI267" s="30"/>
      <c r="FEJ267" s="30"/>
      <c r="FEK267" s="30"/>
      <c r="FEL267" s="30"/>
      <c r="FEM267" s="30"/>
      <c r="FEN267" s="30"/>
      <c r="FEO267" s="30"/>
      <c r="FEP267" s="30"/>
      <c r="FEQ267" s="30"/>
      <c r="FER267" s="30"/>
      <c r="FES267" s="30"/>
      <c r="FET267" s="30"/>
      <c r="FEU267" s="30"/>
      <c r="FEV267" s="30"/>
      <c r="FEW267" s="30"/>
      <c r="FEX267" s="30"/>
      <c r="FEY267" s="30"/>
      <c r="FEZ267" s="30"/>
      <c r="FFA267" s="30"/>
      <c r="FFB267" s="30"/>
      <c r="FFC267" s="30"/>
      <c r="FFD267" s="30"/>
      <c r="FFE267" s="30"/>
      <c r="FFF267" s="30"/>
      <c r="FFG267" s="30"/>
      <c r="FFH267" s="30"/>
      <c r="FFI267" s="30"/>
      <c r="FFJ267" s="30"/>
      <c r="FFK267" s="30"/>
      <c r="FFL267" s="30"/>
      <c r="FFM267" s="30"/>
      <c r="FFN267" s="30"/>
      <c r="FFO267" s="30"/>
      <c r="FFP267" s="30"/>
      <c r="FFQ267" s="30"/>
      <c r="FFR267" s="30"/>
      <c r="FFS267" s="30"/>
      <c r="FFT267" s="30"/>
      <c r="FFU267" s="30"/>
      <c r="FFV267" s="30"/>
      <c r="FFW267" s="30"/>
      <c r="FFX267" s="30"/>
      <c r="FFY267" s="30"/>
      <c r="FFZ267" s="30"/>
      <c r="FGA267" s="30"/>
      <c r="FGB267" s="30"/>
      <c r="FGC267" s="30"/>
      <c r="FGD267" s="30"/>
      <c r="FGE267" s="30"/>
      <c r="FGF267" s="30"/>
      <c r="FGG267" s="30"/>
      <c r="FGH267" s="30"/>
      <c r="FGI267" s="30"/>
      <c r="FGJ267" s="30"/>
      <c r="FGK267" s="30"/>
      <c r="FGL267" s="30"/>
      <c r="FGM267" s="30"/>
      <c r="FGN267" s="30"/>
      <c r="FGO267" s="30"/>
      <c r="FGP267" s="30"/>
      <c r="FGQ267" s="30"/>
      <c r="FGR267" s="30"/>
      <c r="FGS267" s="30"/>
      <c r="FGT267" s="30"/>
      <c r="FGU267" s="30"/>
      <c r="FGV267" s="30"/>
      <c r="FGW267" s="30"/>
      <c r="FGX267" s="30"/>
      <c r="FGY267" s="30"/>
      <c r="FGZ267" s="30"/>
      <c r="FHA267" s="30"/>
      <c r="FHB267" s="30"/>
      <c r="FHC267" s="30"/>
      <c r="FHD267" s="30"/>
      <c r="FHE267" s="30"/>
      <c r="FHF267" s="30"/>
      <c r="FHG267" s="30"/>
      <c r="FHH267" s="30"/>
      <c r="FHI267" s="30"/>
      <c r="FHJ267" s="30"/>
      <c r="FHK267" s="30"/>
      <c r="FHL267" s="30"/>
      <c r="FHM267" s="30"/>
      <c r="FHN267" s="30"/>
      <c r="FHO267" s="30"/>
      <c r="FHP267" s="30"/>
      <c r="FHQ267" s="30"/>
      <c r="FHR267" s="30"/>
      <c r="FHS267" s="30"/>
      <c r="FHT267" s="30"/>
      <c r="FHU267" s="30"/>
      <c r="FHV267" s="30"/>
      <c r="FHW267" s="30"/>
      <c r="FHX267" s="30"/>
      <c r="FHY267" s="30"/>
      <c r="FHZ267" s="30"/>
      <c r="FIA267" s="30"/>
      <c r="FIB267" s="30"/>
      <c r="FIC267" s="30"/>
      <c r="FID267" s="30"/>
      <c r="FIE267" s="30"/>
      <c r="FIF267" s="30"/>
      <c r="FIG267" s="30"/>
      <c r="FIH267" s="30"/>
      <c r="FII267" s="30"/>
      <c r="FIJ267" s="30"/>
      <c r="FIK267" s="30"/>
      <c r="FIL267" s="30"/>
      <c r="FIM267" s="30"/>
      <c r="FIN267" s="30"/>
      <c r="FIO267" s="30"/>
      <c r="FIP267" s="30"/>
      <c r="FIQ267" s="30"/>
      <c r="FIR267" s="30"/>
      <c r="FIS267" s="30"/>
      <c r="FIT267" s="30"/>
      <c r="FIU267" s="30"/>
      <c r="FIV267" s="30"/>
      <c r="FIW267" s="30"/>
      <c r="FIX267" s="30"/>
      <c r="FIY267" s="30"/>
      <c r="FIZ267" s="30"/>
      <c r="FJA267" s="30"/>
      <c r="FJB267" s="30"/>
      <c r="FJC267" s="30"/>
      <c r="FJD267" s="30"/>
      <c r="FJE267" s="30"/>
      <c r="FJF267" s="30"/>
      <c r="FJG267" s="30"/>
      <c r="FJH267" s="30"/>
      <c r="FJI267" s="30"/>
      <c r="FJJ267" s="30"/>
      <c r="FJK267" s="30"/>
      <c r="FJL267" s="30"/>
      <c r="FJM267" s="30"/>
      <c r="FJN267" s="30"/>
      <c r="FJO267" s="30"/>
      <c r="FJP267" s="30"/>
      <c r="FJQ267" s="30"/>
      <c r="FJR267" s="30"/>
      <c r="FJS267" s="30"/>
      <c r="FJT267" s="30"/>
      <c r="FJU267" s="30"/>
      <c r="FJV267" s="30"/>
      <c r="FJW267" s="30"/>
      <c r="FJX267" s="30"/>
      <c r="FJY267" s="30"/>
      <c r="FJZ267" s="30"/>
      <c r="FKA267" s="30"/>
      <c r="FKB267" s="30"/>
      <c r="FKC267" s="30"/>
      <c r="FKD267" s="30"/>
      <c r="FKE267" s="30"/>
      <c r="FKF267" s="30"/>
      <c r="FKG267" s="30"/>
      <c r="FKH267" s="30"/>
      <c r="FKI267" s="30"/>
      <c r="FKJ267" s="30"/>
      <c r="FKK267" s="30"/>
      <c r="FKL267" s="30"/>
      <c r="FKM267" s="30"/>
      <c r="FKN267" s="30"/>
      <c r="FKO267" s="30"/>
      <c r="FKP267" s="30"/>
      <c r="FKQ267" s="30"/>
      <c r="FKR267" s="30"/>
      <c r="FKS267" s="30"/>
      <c r="FKT267" s="30"/>
      <c r="FKU267" s="30"/>
      <c r="FKV267" s="30"/>
      <c r="FKW267" s="30"/>
      <c r="FKX267" s="30"/>
      <c r="FKY267" s="30"/>
      <c r="FKZ267" s="30"/>
      <c r="FLA267" s="30"/>
      <c r="FLB267" s="30"/>
      <c r="FLC267" s="30"/>
      <c r="FLD267" s="30"/>
      <c r="FLE267" s="30"/>
      <c r="FLF267" s="30"/>
      <c r="FLG267" s="30"/>
      <c r="FLH267" s="30"/>
      <c r="FLI267" s="30"/>
      <c r="FLJ267" s="30"/>
      <c r="FLK267" s="30"/>
      <c r="FLL267" s="30"/>
      <c r="FLM267" s="30"/>
      <c r="FLN267" s="30"/>
      <c r="FLO267" s="30"/>
      <c r="FLP267" s="30"/>
      <c r="FLQ267" s="30"/>
      <c r="FLR267" s="30"/>
      <c r="FLS267" s="30"/>
      <c r="FLT267" s="30"/>
      <c r="FLU267" s="30"/>
      <c r="FLV267" s="30"/>
      <c r="FLW267" s="30"/>
      <c r="FLX267" s="30"/>
      <c r="FLY267" s="30"/>
      <c r="FLZ267" s="30"/>
      <c r="FMA267" s="30"/>
      <c r="FMB267" s="30"/>
      <c r="FMC267" s="30"/>
      <c r="FMD267" s="30"/>
      <c r="FME267" s="30"/>
      <c r="FMF267" s="30"/>
      <c r="FMG267" s="30"/>
      <c r="FMH267" s="30"/>
      <c r="FMI267" s="30"/>
      <c r="FMJ267" s="30"/>
      <c r="FMK267" s="30"/>
      <c r="FML267" s="30"/>
      <c r="FMM267" s="30"/>
      <c r="FMN267" s="30"/>
      <c r="FMO267" s="30"/>
      <c r="FMP267" s="30"/>
      <c r="FMQ267" s="30"/>
      <c r="FMR267" s="30"/>
      <c r="FMS267" s="30"/>
      <c r="FMT267" s="30"/>
      <c r="FMU267" s="30"/>
      <c r="FMV267" s="30"/>
      <c r="FMW267" s="30"/>
      <c r="FMX267" s="30"/>
      <c r="FMY267" s="30"/>
      <c r="FMZ267" s="30"/>
      <c r="FNA267" s="30"/>
      <c r="FNB267" s="30"/>
      <c r="FNC267" s="30"/>
      <c r="FND267" s="30"/>
      <c r="FNE267" s="30"/>
      <c r="FNF267" s="30"/>
      <c r="FNG267" s="30"/>
      <c r="FNH267" s="30"/>
      <c r="FNI267" s="30"/>
      <c r="FNJ267" s="30"/>
      <c r="FNK267" s="30"/>
      <c r="FNL267" s="30"/>
      <c r="FNM267" s="30"/>
      <c r="FNN267" s="30"/>
      <c r="FNO267" s="30"/>
      <c r="FNP267" s="30"/>
      <c r="FNQ267" s="30"/>
      <c r="FNR267" s="30"/>
      <c r="FNS267" s="30"/>
      <c r="FNT267" s="30"/>
      <c r="FNU267" s="30"/>
      <c r="FNV267" s="30"/>
      <c r="FNW267" s="30"/>
      <c r="FNX267" s="30"/>
      <c r="FNY267" s="30"/>
      <c r="FNZ267" s="30"/>
      <c r="FOA267" s="30"/>
      <c r="FOB267" s="30"/>
      <c r="FOC267" s="30"/>
      <c r="FOD267" s="30"/>
      <c r="FOE267" s="30"/>
      <c r="FOF267" s="30"/>
      <c r="FOG267" s="30"/>
      <c r="FOH267" s="30"/>
      <c r="FOI267" s="30"/>
      <c r="FOJ267" s="30"/>
      <c r="FOK267" s="30"/>
      <c r="FOL267" s="30"/>
      <c r="FOM267" s="30"/>
      <c r="FON267" s="30"/>
      <c r="FOO267" s="30"/>
      <c r="FOP267" s="30"/>
      <c r="FOQ267" s="30"/>
      <c r="FOR267" s="30"/>
      <c r="FOS267" s="30"/>
      <c r="FOT267" s="30"/>
      <c r="FOU267" s="30"/>
      <c r="FOV267" s="30"/>
      <c r="FOW267" s="30"/>
      <c r="FOX267" s="30"/>
      <c r="FOY267" s="30"/>
      <c r="FOZ267" s="30"/>
      <c r="FPA267" s="30"/>
      <c r="FPB267" s="30"/>
      <c r="FPC267" s="30"/>
      <c r="FPD267" s="30"/>
      <c r="FPE267" s="30"/>
      <c r="FPF267" s="30"/>
      <c r="FPG267" s="30"/>
      <c r="FPH267" s="30"/>
      <c r="FPI267" s="30"/>
      <c r="FPJ267" s="30"/>
      <c r="FPK267" s="30"/>
      <c r="FPL267" s="30"/>
      <c r="FPM267" s="30"/>
      <c r="FPN267" s="30"/>
      <c r="FPO267" s="30"/>
      <c r="FPP267" s="30"/>
      <c r="FPQ267" s="30"/>
      <c r="FPR267" s="30"/>
      <c r="FPS267" s="30"/>
      <c r="FPT267" s="30"/>
      <c r="FPU267" s="30"/>
      <c r="FPV267" s="30"/>
      <c r="FPW267" s="30"/>
      <c r="FPX267" s="30"/>
      <c r="FPY267" s="30"/>
      <c r="FPZ267" s="30"/>
      <c r="FQA267" s="30"/>
      <c r="FQB267" s="30"/>
      <c r="FQC267" s="30"/>
      <c r="FQD267" s="30"/>
      <c r="FQE267" s="30"/>
      <c r="FQF267" s="30"/>
      <c r="FQG267" s="30"/>
      <c r="FQH267" s="30"/>
      <c r="FQI267" s="30"/>
      <c r="FQJ267" s="30"/>
      <c r="FQK267" s="30"/>
      <c r="FQL267" s="30"/>
      <c r="FQM267" s="30"/>
      <c r="FQN267" s="30"/>
      <c r="FQO267" s="30"/>
      <c r="FQP267" s="30"/>
      <c r="FQQ267" s="30"/>
      <c r="FQR267" s="30"/>
      <c r="FQS267" s="30"/>
      <c r="FQT267" s="30"/>
      <c r="FQU267" s="30"/>
      <c r="FQV267" s="30"/>
      <c r="FQW267" s="30"/>
      <c r="FQX267" s="30"/>
      <c r="FQY267" s="30"/>
      <c r="FQZ267" s="30"/>
      <c r="FRA267" s="30"/>
      <c r="FRB267" s="30"/>
      <c r="FRC267" s="30"/>
      <c r="FRD267" s="30"/>
      <c r="FRE267" s="30"/>
      <c r="FRF267" s="30"/>
      <c r="FRG267" s="30"/>
      <c r="FRH267" s="30"/>
      <c r="FRI267" s="30"/>
      <c r="FRJ267" s="30"/>
      <c r="FRK267" s="30"/>
      <c r="FRL267" s="30"/>
      <c r="FRM267" s="30"/>
      <c r="FRN267" s="30"/>
      <c r="FRO267" s="30"/>
      <c r="FRP267" s="30"/>
      <c r="FRQ267" s="30"/>
      <c r="FRR267" s="30"/>
      <c r="FRS267" s="30"/>
      <c r="FRT267" s="30"/>
      <c r="FRU267" s="30"/>
      <c r="FRV267" s="30"/>
      <c r="FRW267" s="30"/>
      <c r="FRX267" s="30"/>
      <c r="FRY267" s="30"/>
      <c r="FRZ267" s="30"/>
      <c r="FSA267" s="30"/>
      <c r="FSB267" s="30"/>
      <c r="FSC267" s="30"/>
      <c r="FSD267" s="30"/>
      <c r="FSE267" s="30"/>
      <c r="FSF267" s="30"/>
      <c r="FSG267" s="30"/>
      <c r="FSH267" s="30"/>
      <c r="FSI267" s="30"/>
      <c r="FSJ267" s="30"/>
      <c r="FSK267" s="30"/>
      <c r="FSL267" s="30"/>
      <c r="FSM267" s="30"/>
      <c r="FSN267" s="30"/>
      <c r="FSO267" s="30"/>
      <c r="FSP267" s="30"/>
      <c r="FSQ267" s="30"/>
      <c r="FSR267" s="30"/>
      <c r="FSS267" s="30"/>
      <c r="FST267" s="30"/>
      <c r="FSU267" s="30"/>
      <c r="FSV267" s="30"/>
      <c r="FSW267" s="30"/>
      <c r="FSX267" s="30"/>
      <c r="FSY267" s="30"/>
      <c r="FSZ267" s="30"/>
      <c r="FTA267" s="30"/>
      <c r="FTB267" s="30"/>
      <c r="FTC267" s="30"/>
      <c r="FTD267" s="30"/>
      <c r="FTE267" s="30"/>
      <c r="FTF267" s="30"/>
      <c r="FTG267" s="30"/>
      <c r="FTH267" s="30"/>
      <c r="FTI267" s="30"/>
      <c r="FTJ267" s="30"/>
      <c r="FTK267" s="30"/>
      <c r="FTL267" s="30"/>
      <c r="FTM267" s="30"/>
      <c r="FTN267" s="30"/>
      <c r="FTO267" s="30"/>
      <c r="FTP267" s="30"/>
      <c r="FTQ267" s="30"/>
      <c r="FTR267" s="30"/>
      <c r="FTS267" s="30"/>
      <c r="FTT267" s="30"/>
      <c r="FTU267" s="30"/>
      <c r="FTV267" s="30"/>
      <c r="FTW267" s="30"/>
      <c r="FTX267" s="30"/>
      <c r="FTY267" s="30"/>
      <c r="FTZ267" s="30"/>
      <c r="FUA267" s="30"/>
      <c r="FUB267" s="30"/>
      <c r="FUC267" s="30"/>
      <c r="FUD267" s="30"/>
      <c r="FUE267" s="30"/>
      <c r="FUF267" s="30"/>
      <c r="FUG267" s="30"/>
      <c r="FUH267" s="30"/>
      <c r="FUI267" s="30"/>
      <c r="FUJ267" s="30"/>
      <c r="FUK267" s="30"/>
      <c r="FUL267" s="30"/>
      <c r="FUM267" s="30"/>
      <c r="FUN267" s="30"/>
      <c r="FUO267" s="30"/>
      <c r="FUP267" s="30"/>
      <c r="FUQ267" s="30"/>
      <c r="FUR267" s="30"/>
      <c r="FUS267" s="30"/>
      <c r="FUT267" s="30"/>
      <c r="FUU267" s="30"/>
      <c r="FUV267" s="30"/>
      <c r="FUW267" s="30"/>
      <c r="FUX267" s="30"/>
      <c r="FUY267" s="30"/>
      <c r="FUZ267" s="30"/>
      <c r="FVA267" s="30"/>
      <c r="FVB267" s="30"/>
      <c r="FVC267" s="30"/>
      <c r="FVD267" s="30"/>
      <c r="FVE267" s="30"/>
      <c r="FVF267" s="30"/>
      <c r="FVG267" s="30"/>
      <c r="FVH267" s="30"/>
      <c r="FVI267" s="30"/>
      <c r="FVJ267" s="30"/>
      <c r="FVK267" s="30"/>
      <c r="FVL267" s="30"/>
      <c r="FVM267" s="30"/>
      <c r="FVN267" s="30"/>
      <c r="FVO267" s="30"/>
      <c r="FVP267" s="30"/>
      <c r="FVQ267" s="30"/>
      <c r="FVR267" s="30"/>
      <c r="FVS267" s="30"/>
      <c r="FVT267" s="30"/>
      <c r="FVU267" s="30"/>
      <c r="FVV267" s="30"/>
      <c r="FVW267" s="30"/>
      <c r="FVX267" s="30"/>
      <c r="FVY267" s="30"/>
      <c r="FVZ267" s="30"/>
      <c r="FWA267" s="30"/>
      <c r="FWB267" s="30"/>
      <c r="FWC267" s="30"/>
      <c r="FWD267" s="30"/>
      <c r="FWE267" s="30"/>
      <c r="FWF267" s="30"/>
      <c r="FWG267" s="30"/>
      <c r="FWH267" s="30"/>
      <c r="FWI267" s="30"/>
      <c r="FWJ267" s="30"/>
      <c r="FWK267" s="30"/>
      <c r="FWL267" s="30"/>
      <c r="FWM267" s="30"/>
      <c r="FWN267" s="30"/>
      <c r="FWO267" s="30"/>
      <c r="FWP267" s="30"/>
      <c r="FWQ267" s="30"/>
      <c r="FWR267" s="30"/>
      <c r="FWS267" s="30"/>
      <c r="FWT267" s="30"/>
      <c r="FWU267" s="30"/>
      <c r="FWV267" s="30"/>
      <c r="FWW267" s="30"/>
      <c r="FWX267" s="30"/>
      <c r="FWY267" s="30"/>
      <c r="FWZ267" s="30"/>
      <c r="FXA267" s="30"/>
      <c r="FXB267" s="30"/>
      <c r="FXC267" s="30"/>
      <c r="FXD267" s="30"/>
      <c r="FXE267" s="30"/>
      <c r="FXF267" s="30"/>
      <c r="FXG267" s="30"/>
      <c r="FXH267" s="30"/>
      <c r="FXI267" s="30"/>
      <c r="FXJ267" s="30"/>
      <c r="FXK267" s="30"/>
      <c r="FXL267" s="30"/>
      <c r="FXM267" s="30"/>
      <c r="FXN267" s="30"/>
      <c r="FXO267" s="30"/>
      <c r="FXP267" s="30"/>
      <c r="FXQ267" s="30"/>
      <c r="FXR267" s="30"/>
      <c r="FXS267" s="30"/>
      <c r="FXT267" s="30"/>
      <c r="FXU267" s="30"/>
      <c r="FXV267" s="30"/>
      <c r="FXW267" s="30"/>
      <c r="FXX267" s="30"/>
      <c r="FXY267" s="30"/>
      <c r="FXZ267" s="30"/>
      <c r="FYA267" s="30"/>
      <c r="FYB267" s="30"/>
      <c r="FYC267" s="30"/>
      <c r="FYD267" s="30"/>
      <c r="FYE267" s="30"/>
      <c r="FYF267" s="30"/>
      <c r="FYG267" s="30"/>
      <c r="FYH267" s="30"/>
      <c r="FYI267" s="30"/>
      <c r="FYJ267" s="30"/>
      <c r="FYK267" s="30"/>
      <c r="FYL267" s="30"/>
      <c r="FYM267" s="30"/>
      <c r="FYN267" s="30"/>
      <c r="FYO267" s="30"/>
      <c r="FYP267" s="30"/>
      <c r="FYQ267" s="30"/>
      <c r="FYR267" s="30"/>
      <c r="FYS267" s="30"/>
      <c r="FYT267" s="30"/>
      <c r="FYU267" s="30"/>
      <c r="FYV267" s="30"/>
      <c r="FYW267" s="30"/>
      <c r="FYX267" s="30"/>
      <c r="FYY267" s="30"/>
      <c r="FYZ267" s="30"/>
      <c r="FZA267" s="30"/>
      <c r="FZB267" s="30"/>
      <c r="FZC267" s="30"/>
      <c r="FZD267" s="30"/>
      <c r="FZE267" s="30"/>
      <c r="FZF267" s="30"/>
      <c r="FZG267" s="30"/>
      <c r="FZH267" s="30"/>
      <c r="FZI267" s="30"/>
      <c r="FZJ267" s="30"/>
      <c r="FZK267" s="30"/>
      <c r="FZL267" s="30"/>
      <c r="FZM267" s="30"/>
      <c r="FZN267" s="30"/>
      <c r="FZO267" s="30"/>
      <c r="FZP267" s="30"/>
      <c r="FZQ267" s="30"/>
      <c r="FZR267" s="30"/>
      <c r="FZS267" s="30"/>
      <c r="FZT267" s="30"/>
      <c r="FZU267" s="30"/>
      <c r="FZV267" s="30"/>
      <c r="FZW267" s="30"/>
      <c r="FZX267" s="30"/>
      <c r="FZY267" s="30"/>
      <c r="FZZ267" s="30"/>
      <c r="GAA267" s="30"/>
      <c r="GAB267" s="30"/>
      <c r="GAC267" s="30"/>
      <c r="GAD267" s="30"/>
      <c r="GAE267" s="30"/>
      <c r="GAF267" s="30"/>
      <c r="GAG267" s="30"/>
      <c r="GAH267" s="30"/>
      <c r="GAI267" s="30"/>
      <c r="GAJ267" s="30"/>
      <c r="GAK267" s="30"/>
      <c r="GAL267" s="30"/>
      <c r="GAM267" s="30"/>
      <c r="GAN267" s="30"/>
      <c r="GAO267" s="30"/>
      <c r="GAP267" s="30"/>
      <c r="GAQ267" s="30"/>
      <c r="GAR267" s="30"/>
      <c r="GAS267" s="30"/>
      <c r="GAT267" s="30"/>
      <c r="GAU267" s="30"/>
      <c r="GAV267" s="30"/>
      <c r="GAW267" s="30"/>
      <c r="GAX267" s="30"/>
      <c r="GAY267" s="30"/>
      <c r="GAZ267" s="30"/>
      <c r="GBA267" s="30"/>
      <c r="GBB267" s="30"/>
      <c r="GBC267" s="30"/>
      <c r="GBD267" s="30"/>
      <c r="GBE267" s="30"/>
      <c r="GBF267" s="30"/>
      <c r="GBG267" s="30"/>
      <c r="GBH267" s="30"/>
      <c r="GBI267" s="30"/>
      <c r="GBJ267" s="30"/>
      <c r="GBK267" s="30"/>
      <c r="GBL267" s="30"/>
      <c r="GBM267" s="30"/>
      <c r="GBN267" s="30"/>
      <c r="GBO267" s="30"/>
      <c r="GBP267" s="30"/>
      <c r="GBQ267" s="30"/>
      <c r="GBR267" s="30"/>
      <c r="GBS267" s="30"/>
      <c r="GBT267" s="30"/>
      <c r="GBU267" s="30"/>
      <c r="GBV267" s="30"/>
      <c r="GBW267" s="30"/>
      <c r="GBX267" s="30"/>
      <c r="GBY267" s="30"/>
      <c r="GBZ267" s="30"/>
      <c r="GCA267" s="30"/>
      <c r="GCB267" s="30"/>
      <c r="GCC267" s="30"/>
      <c r="GCD267" s="30"/>
      <c r="GCE267" s="30"/>
      <c r="GCF267" s="30"/>
      <c r="GCG267" s="30"/>
      <c r="GCH267" s="30"/>
      <c r="GCI267" s="30"/>
      <c r="GCJ267" s="30"/>
      <c r="GCK267" s="30"/>
      <c r="GCL267" s="30"/>
      <c r="GCM267" s="30"/>
      <c r="GCN267" s="30"/>
      <c r="GCO267" s="30"/>
      <c r="GCP267" s="30"/>
      <c r="GCQ267" s="30"/>
      <c r="GCR267" s="30"/>
      <c r="GCS267" s="30"/>
      <c r="GCT267" s="30"/>
      <c r="GCU267" s="30"/>
      <c r="GCV267" s="30"/>
      <c r="GCW267" s="30"/>
      <c r="GCX267" s="30"/>
      <c r="GCY267" s="30"/>
      <c r="GCZ267" s="30"/>
      <c r="GDA267" s="30"/>
      <c r="GDB267" s="30"/>
      <c r="GDC267" s="30"/>
      <c r="GDD267" s="30"/>
      <c r="GDE267" s="30"/>
      <c r="GDF267" s="30"/>
      <c r="GDG267" s="30"/>
      <c r="GDH267" s="30"/>
      <c r="GDI267" s="30"/>
      <c r="GDJ267" s="30"/>
      <c r="GDK267" s="30"/>
      <c r="GDL267" s="30"/>
      <c r="GDM267" s="30"/>
      <c r="GDN267" s="30"/>
      <c r="GDO267" s="30"/>
      <c r="GDP267" s="30"/>
      <c r="GDQ267" s="30"/>
      <c r="GDR267" s="30"/>
      <c r="GDS267" s="30"/>
      <c r="GDT267" s="30"/>
      <c r="GDU267" s="30"/>
      <c r="GDV267" s="30"/>
      <c r="GDW267" s="30"/>
      <c r="GDX267" s="30"/>
      <c r="GDY267" s="30"/>
      <c r="GDZ267" s="30"/>
      <c r="GEA267" s="30"/>
      <c r="GEB267" s="30"/>
      <c r="GEC267" s="30"/>
      <c r="GED267" s="30"/>
      <c r="GEE267" s="30"/>
      <c r="GEF267" s="30"/>
      <c r="GEG267" s="30"/>
      <c r="GEH267" s="30"/>
      <c r="GEI267" s="30"/>
      <c r="GEJ267" s="30"/>
      <c r="GEK267" s="30"/>
      <c r="GEL267" s="30"/>
      <c r="GEM267" s="30"/>
      <c r="GEN267" s="30"/>
      <c r="GEO267" s="30"/>
      <c r="GEP267" s="30"/>
      <c r="GEQ267" s="30"/>
      <c r="GER267" s="30"/>
      <c r="GES267" s="30"/>
      <c r="GET267" s="30"/>
      <c r="GEU267" s="30"/>
      <c r="GEV267" s="30"/>
      <c r="GEW267" s="30"/>
      <c r="GEX267" s="30"/>
      <c r="GEY267" s="30"/>
      <c r="GEZ267" s="30"/>
      <c r="GFA267" s="30"/>
      <c r="GFB267" s="30"/>
      <c r="GFC267" s="30"/>
      <c r="GFD267" s="30"/>
      <c r="GFE267" s="30"/>
      <c r="GFF267" s="30"/>
      <c r="GFG267" s="30"/>
      <c r="GFH267" s="30"/>
      <c r="GFI267" s="30"/>
      <c r="GFJ267" s="30"/>
      <c r="GFK267" s="30"/>
      <c r="GFL267" s="30"/>
      <c r="GFM267" s="30"/>
      <c r="GFN267" s="30"/>
      <c r="GFO267" s="30"/>
      <c r="GFP267" s="30"/>
      <c r="GFQ267" s="30"/>
      <c r="GFR267" s="30"/>
      <c r="GFS267" s="30"/>
      <c r="GFT267" s="30"/>
      <c r="GFU267" s="30"/>
      <c r="GFV267" s="30"/>
      <c r="GFW267" s="30"/>
      <c r="GFX267" s="30"/>
      <c r="GFY267" s="30"/>
      <c r="GFZ267" s="30"/>
      <c r="GGA267" s="30"/>
      <c r="GGB267" s="30"/>
      <c r="GGC267" s="30"/>
      <c r="GGD267" s="30"/>
      <c r="GGE267" s="30"/>
      <c r="GGF267" s="30"/>
      <c r="GGG267" s="30"/>
      <c r="GGH267" s="30"/>
      <c r="GGI267" s="30"/>
      <c r="GGJ267" s="30"/>
      <c r="GGK267" s="30"/>
      <c r="GGL267" s="30"/>
      <c r="GGM267" s="30"/>
      <c r="GGN267" s="30"/>
      <c r="GGO267" s="30"/>
      <c r="GGP267" s="30"/>
      <c r="GGQ267" s="30"/>
      <c r="GGR267" s="30"/>
      <c r="GGS267" s="30"/>
      <c r="GGT267" s="30"/>
      <c r="GGU267" s="30"/>
      <c r="GGV267" s="30"/>
      <c r="GGW267" s="30"/>
      <c r="GGX267" s="30"/>
      <c r="GGY267" s="30"/>
      <c r="GGZ267" s="30"/>
      <c r="GHA267" s="30"/>
      <c r="GHB267" s="30"/>
      <c r="GHC267" s="30"/>
      <c r="GHD267" s="30"/>
      <c r="GHE267" s="30"/>
      <c r="GHF267" s="30"/>
      <c r="GHG267" s="30"/>
      <c r="GHH267" s="30"/>
      <c r="GHI267" s="30"/>
      <c r="GHJ267" s="30"/>
      <c r="GHK267" s="30"/>
      <c r="GHL267" s="30"/>
      <c r="GHM267" s="30"/>
      <c r="GHN267" s="30"/>
      <c r="GHO267" s="30"/>
      <c r="GHP267" s="30"/>
      <c r="GHQ267" s="30"/>
      <c r="GHR267" s="30"/>
      <c r="GHS267" s="30"/>
      <c r="GHT267" s="30"/>
      <c r="GHU267" s="30"/>
      <c r="GHV267" s="30"/>
      <c r="GHW267" s="30"/>
      <c r="GHX267" s="30"/>
      <c r="GHY267" s="30"/>
      <c r="GHZ267" s="30"/>
      <c r="GIA267" s="30"/>
      <c r="GIB267" s="30"/>
      <c r="GIC267" s="30"/>
      <c r="GID267" s="30"/>
      <c r="GIE267" s="30"/>
      <c r="GIF267" s="30"/>
      <c r="GIG267" s="30"/>
      <c r="GIH267" s="30"/>
      <c r="GII267" s="30"/>
      <c r="GIJ267" s="30"/>
      <c r="GIK267" s="30"/>
      <c r="GIL267" s="30"/>
      <c r="GIM267" s="30"/>
      <c r="GIN267" s="30"/>
      <c r="GIO267" s="30"/>
      <c r="GIP267" s="30"/>
      <c r="GIQ267" s="30"/>
      <c r="GIR267" s="30"/>
      <c r="GIS267" s="30"/>
      <c r="GIT267" s="30"/>
      <c r="GIU267" s="30"/>
      <c r="GIV267" s="30"/>
      <c r="GIW267" s="30"/>
      <c r="GIX267" s="30"/>
      <c r="GIY267" s="30"/>
      <c r="GIZ267" s="30"/>
      <c r="GJA267" s="30"/>
      <c r="GJB267" s="30"/>
      <c r="GJC267" s="30"/>
      <c r="GJD267" s="30"/>
      <c r="GJE267" s="30"/>
      <c r="GJF267" s="30"/>
      <c r="GJG267" s="30"/>
      <c r="GJH267" s="30"/>
      <c r="GJI267" s="30"/>
      <c r="GJJ267" s="30"/>
      <c r="GJK267" s="30"/>
      <c r="GJL267" s="30"/>
      <c r="GJM267" s="30"/>
      <c r="GJN267" s="30"/>
      <c r="GJO267" s="30"/>
      <c r="GJP267" s="30"/>
      <c r="GJQ267" s="30"/>
      <c r="GJR267" s="30"/>
      <c r="GJS267" s="30"/>
      <c r="GJT267" s="30"/>
      <c r="GJU267" s="30"/>
      <c r="GJV267" s="30"/>
      <c r="GJW267" s="30"/>
      <c r="GJX267" s="30"/>
      <c r="GJY267" s="30"/>
      <c r="GJZ267" s="30"/>
      <c r="GKA267" s="30"/>
      <c r="GKB267" s="30"/>
      <c r="GKC267" s="30"/>
      <c r="GKD267" s="30"/>
      <c r="GKE267" s="30"/>
      <c r="GKF267" s="30"/>
      <c r="GKG267" s="30"/>
      <c r="GKH267" s="30"/>
      <c r="GKI267" s="30"/>
      <c r="GKJ267" s="30"/>
      <c r="GKK267" s="30"/>
      <c r="GKL267" s="30"/>
      <c r="GKM267" s="30"/>
      <c r="GKN267" s="30"/>
      <c r="GKO267" s="30"/>
      <c r="GKP267" s="30"/>
      <c r="GKQ267" s="30"/>
      <c r="GKR267" s="30"/>
      <c r="GKS267" s="30"/>
      <c r="GKT267" s="30"/>
      <c r="GKU267" s="30"/>
      <c r="GKV267" s="30"/>
      <c r="GKW267" s="30"/>
      <c r="GKX267" s="30"/>
      <c r="GKY267" s="30"/>
      <c r="GKZ267" s="30"/>
      <c r="GLA267" s="30"/>
      <c r="GLB267" s="30"/>
      <c r="GLC267" s="30"/>
      <c r="GLD267" s="30"/>
      <c r="GLE267" s="30"/>
      <c r="GLF267" s="30"/>
      <c r="GLG267" s="30"/>
      <c r="GLH267" s="30"/>
      <c r="GLI267" s="30"/>
      <c r="GLJ267" s="30"/>
      <c r="GLK267" s="30"/>
      <c r="GLL267" s="30"/>
      <c r="GLM267" s="30"/>
      <c r="GLN267" s="30"/>
      <c r="GLO267" s="30"/>
      <c r="GLP267" s="30"/>
      <c r="GLQ267" s="30"/>
      <c r="GLR267" s="30"/>
      <c r="GLS267" s="30"/>
      <c r="GLT267" s="30"/>
      <c r="GLU267" s="30"/>
      <c r="GLV267" s="30"/>
      <c r="GLW267" s="30"/>
      <c r="GLX267" s="30"/>
      <c r="GLY267" s="30"/>
      <c r="GLZ267" s="30"/>
      <c r="GMA267" s="30"/>
      <c r="GMB267" s="30"/>
      <c r="GMC267" s="30"/>
      <c r="GMD267" s="30"/>
      <c r="GME267" s="30"/>
      <c r="GMF267" s="30"/>
      <c r="GMG267" s="30"/>
      <c r="GMH267" s="30"/>
      <c r="GMI267" s="30"/>
      <c r="GMJ267" s="30"/>
      <c r="GMK267" s="30"/>
      <c r="GML267" s="30"/>
      <c r="GMM267" s="30"/>
      <c r="GMN267" s="30"/>
      <c r="GMO267" s="30"/>
      <c r="GMP267" s="30"/>
      <c r="GMQ267" s="30"/>
      <c r="GMR267" s="30"/>
      <c r="GMS267" s="30"/>
      <c r="GMT267" s="30"/>
      <c r="GMU267" s="30"/>
      <c r="GMV267" s="30"/>
      <c r="GMW267" s="30"/>
      <c r="GMX267" s="30"/>
      <c r="GMY267" s="30"/>
      <c r="GMZ267" s="30"/>
      <c r="GNA267" s="30"/>
      <c r="GNB267" s="30"/>
      <c r="GNC267" s="30"/>
      <c r="GND267" s="30"/>
      <c r="GNE267" s="30"/>
      <c r="GNF267" s="30"/>
      <c r="GNG267" s="30"/>
      <c r="GNH267" s="30"/>
      <c r="GNI267" s="30"/>
      <c r="GNJ267" s="30"/>
      <c r="GNK267" s="30"/>
      <c r="GNL267" s="30"/>
      <c r="GNM267" s="30"/>
      <c r="GNN267" s="30"/>
      <c r="GNO267" s="30"/>
      <c r="GNP267" s="30"/>
      <c r="GNQ267" s="30"/>
      <c r="GNR267" s="30"/>
      <c r="GNS267" s="30"/>
      <c r="GNT267" s="30"/>
      <c r="GNU267" s="30"/>
      <c r="GNV267" s="30"/>
      <c r="GNW267" s="30"/>
      <c r="GNX267" s="30"/>
      <c r="GNY267" s="30"/>
      <c r="GNZ267" s="30"/>
      <c r="GOA267" s="30"/>
      <c r="GOB267" s="30"/>
      <c r="GOC267" s="30"/>
      <c r="GOD267" s="30"/>
      <c r="GOE267" s="30"/>
      <c r="GOF267" s="30"/>
      <c r="GOG267" s="30"/>
      <c r="GOH267" s="30"/>
      <c r="GOI267" s="30"/>
      <c r="GOJ267" s="30"/>
      <c r="GOK267" s="30"/>
      <c r="GOL267" s="30"/>
      <c r="GOM267" s="30"/>
      <c r="GON267" s="30"/>
      <c r="GOO267" s="30"/>
      <c r="GOP267" s="30"/>
      <c r="GOQ267" s="30"/>
      <c r="GOR267" s="30"/>
      <c r="GOS267" s="30"/>
      <c r="GOT267" s="30"/>
      <c r="GOU267" s="30"/>
      <c r="GOV267" s="30"/>
      <c r="GOW267" s="30"/>
      <c r="GOX267" s="30"/>
      <c r="GOY267" s="30"/>
      <c r="GOZ267" s="30"/>
      <c r="GPA267" s="30"/>
      <c r="GPB267" s="30"/>
      <c r="GPC267" s="30"/>
      <c r="GPD267" s="30"/>
      <c r="GPE267" s="30"/>
      <c r="GPF267" s="30"/>
      <c r="GPG267" s="30"/>
      <c r="GPH267" s="30"/>
      <c r="GPI267" s="30"/>
      <c r="GPJ267" s="30"/>
      <c r="GPK267" s="30"/>
      <c r="GPL267" s="30"/>
      <c r="GPM267" s="30"/>
      <c r="GPN267" s="30"/>
      <c r="GPO267" s="30"/>
      <c r="GPP267" s="30"/>
      <c r="GPQ267" s="30"/>
      <c r="GPR267" s="30"/>
      <c r="GPS267" s="30"/>
      <c r="GPT267" s="30"/>
      <c r="GPU267" s="30"/>
      <c r="GPV267" s="30"/>
      <c r="GPW267" s="30"/>
      <c r="GPX267" s="30"/>
      <c r="GPY267" s="30"/>
      <c r="GPZ267" s="30"/>
      <c r="GQA267" s="30"/>
      <c r="GQB267" s="30"/>
      <c r="GQC267" s="30"/>
      <c r="GQD267" s="30"/>
      <c r="GQE267" s="30"/>
      <c r="GQF267" s="30"/>
      <c r="GQG267" s="30"/>
      <c r="GQH267" s="30"/>
      <c r="GQI267" s="30"/>
      <c r="GQJ267" s="30"/>
      <c r="GQK267" s="30"/>
      <c r="GQL267" s="30"/>
      <c r="GQM267" s="30"/>
      <c r="GQN267" s="30"/>
      <c r="GQO267" s="30"/>
      <c r="GQP267" s="30"/>
      <c r="GQQ267" s="30"/>
      <c r="GQR267" s="30"/>
      <c r="GQS267" s="30"/>
      <c r="GQT267" s="30"/>
      <c r="GQU267" s="30"/>
      <c r="GQV267" s="30"/>
      <c r="GQW267" s="30"/>
      <c r="GQX267" s="30"/>
      <c r="GQY267" s="30"/>
      <c r="GQZ267" s="30"/>
      <c r="GRA267" s="30"/>
      <c r="GRB267" s="30"/>
      <c r="GRC267" s="30"/>
      <c r="GRD267" s="30"/>
      <c r="GRE267" s="30"/>
      <c r="GRF267" s="30"/>
      <c r="GRG267" s="30"/>
      <c r="GRH267" s="30"/>
      <c r="GRI267" s="30"/>
      <c r="GRJ267" s="30"/>
      <c r="GRK267" s="30"/>
      <c r="GRL267" s="30"/>
      <c r="GRM267" s="30"/>
      <c r="GRN267" s="30"/>
      <c r="GRO267" s="30"/>
      <c r="GRP267" s="30"/>
      <c r="GRQ267" s="30"/>
      <c r="GRR267" s="30"/>
      <c r="GRS267" s="30"/>
      <c r="GRT267" s="30"/>
      <c r="GRU267" s="30"/>
      <c r="GRV267" s="30"/>
      <c r="GRW267" s="30"/>
      <c r="GRX267" s="30"/>
      <c r="GRY267" s="30"/>
      <c r="GRZ267" s="30"/>
      <c r="GSA267" s="30"/>
      <c r="GSB267" s="30"/>
      <c r="GSC267" s="30"/>
      <c r="GSD267" s="30"/>
      <c r="GSE267" s="30"/>
      <c r="GSF267" s="30"/>
      <c r="GSG267" s="30"/>
      <c r="GSH267" s="30"/>
      <c r="GSI267" s="30"/>
      <c r="GSJ267" s="30"/>
      <c r="GSK267" s="30"/>
      <c r="GSL267" s="30"/>
      <c r="GSM267" s="30"/>
      <c r="GSN267" s="30"/>
      <c r="GSO267" s="30"/>
      <c r="GSP267" s="30"/>
      <c r="GSQ267" s="30"/>
      <c r="GSR267" s="30"/>
      <c r="GSS267" s="30"/>
      <c r="GST267" s="30"/>
      <c r="GSU267" s="30"/>
      <c r="GSV267" s="30"/>
      <c r="GSW267" s="30"/>
      <c r="GSX267" s="30"/>
      <c r="GSY267" s="30"/>
      <c r="GSZ267" s="30"/>
      <c r="GTA267" s="30"/>
      <c r="GTB267" s="30"/>
      <c r="GTC267" s="30"/>
      <c r="GTD267" s="30"/>
      <c r="GTE267" s="30"/>
      <c r="GTF267" s="30"/>
      <c r="GTG267" s="30"/>
      <c r="GTH267" s="30"/>
      <c r="GTI267" s="30"/>
      <c r="GTJ267" s="30"/>
      <c r="GTK267" s="30"/>
      <c r="GTL267" s="30"/>
      <c r="GTM267" s="30"/>
      <c r="GTN267" s="30"/>
      <c r="GTO267" s="30"/>
      <c r="GTP267" s="30"/>
      <c r="GTQ267" s="30"/>
      <c r="GTR267" s="30"/>
      <c r="GTS267" s="30"/>
      <c r="GTT267" s="30"/>
      <c r="GTU267" s="30"/>
      <c r="GTV267" s="30"/>
      <c r="GTW267" s="30"/>
      <c r="GTX267" s="30"/>
      <c r="GTY267" s="30"/>
      <c r="GTZ267" s="30"/>
      <c r="GUA267" s="30"/>
      <c r="GUB267" s="30"/>
      <c r="GUC267" s="30"/>
      <c r="GUD267" s="30"/>
      <c r="GUE267" s="30"/>
      <c r="GUF267" s="30"/>
      <c r="GUG267" s="30"/>
      <c r="GUH267" s="30"/>
      <c r="GUI267" s="30"/>
      <c r="GUJ267" s="30"/>
      <c r="GUK267" s="30"/>
      <c r="GUL267" s="30"/>
      <c r="GUM267" s="30"/>
      <c r="GUN267" s="30"/>
      <c r="GUO267" s="30"/>
      <c r="GUP267" s="30"/>
      <c r="GUQ267" s="30"/>
      <c r="GUR267" s="30"/>
      <c r="GUS267" s="30"/>
      <c r="GUT267" s="30"/>
      <c r="GUU267" s="30"/>
      <c r="GUV267" s="30"/>
      <c r="GUW267" s="30"/>
      <c r="GUX267" s="30"/>
      <c r="GUY267" s="30"/>
      <c r="GUZ267" s="30"/>
      <c r="GVA267" s="30"/>
      <c r="GVB267" s="30"/>
      <c r="GVC267" s="30"/>
      <c r="GVD267" s="30"/>
      <c r="GVE267" s="30"/>
      <c r="GVF267" s="30"/>
      <c r="GVG267" s="30"/>
      <c r="GVH267" s="30"/>
      <c r="GVI267" s="30"/>
      <c r="GVJ267" s="30"/>
      <c r="GVK267" s="30"/>
      <c r="GVL267" s="30"/>
      <c r="GVM267" s="30"/>
      <c r="GVN267" s="30"/>
      <c r="GVO267" s="30"/>
      <c r="GVP267" s="30"/>
      <c r="GVQ267" s="30"/>
      <c r="GVR267" s="30"/>
      <c r="GVS267" s="30"/>
      <c r="GVT267" s="30"/>
      <c r="GVU267" s="30"/>
      <c r="GVV267" s="30"/>
      <c r="GVW267" s="30"/>
      <c r="GVX267" s="30"/>
      <c r="GVY267" s="30"/>
      <c r="GVZ267" s="30"/>
      <c r="GWA267" s="30"/>
      <c r="GWB267" s="30"/>
      <c r="GWC267" s="30"/>
      <c r="GWD267" s="30"/>
      <c r="GWE267" s="30"/>
      <c r="GWF267" s="30"/>
      <c r="GWG267" s="30"/>
      <c r="GWH267" s="30"/>
      <c r="GWI267" s="30"/>
      <c r="GWJ267" s="30"/>
      <c r="GWK267" s="30"/>
      <c r="GWL267" s="30"/>
      <c r="GWM267" s="30"/>
      <c r="GWN267" s="30"/>
      <c r="GWO267" s="30"/>
      <c r="GWP267" s="30"/>
      <c r="GWQ267" s="30"/>
      <c r="GWR267" s="30"/>
      <c r="GWS267" s="30"/>
      <c r="GWT267" s="30"/>
      <c r="GWU267" s="30"/>
      <c r="GWV267" s="30"/>
      <c r="GWW267" s="30"/>
      <c r="GWX267" s="30"/>
      <c r="GWY267" s="30"/>
      <c r="GWZ267" s="30"/>
      <c r="GXA267" s="30"/>
      <c r="GXB267" s="30"/>
      <c r="GXC267" s="30"/>
      <c r="GXD267" s="30"/>
      <c r="GXE267" s="30"/>
      <c r="GXF267" s="30"/>
      <c r="GXG267" s="30"/>
      <c r="GXH267" s="30"/>
      <c r="GXI267" s="30"/>
      <c r="GXJ267" s="30"/>
      <c r="GXK267" s="30"/>
      <c r="GXL267" s="30"/>
      <c r="GXM267" s="30"/>
      <c r="GXN267" s="30"/>
      <c r="GXO267" s="30"/>
      <c r="GXP267" s="30"/>
      <c r="GXQ267" s="30"/>
      <c r="GXR267" s="30"/>
      <c r="GXS267" s="30"/>
      <c r="GXT267" s="30"/>
      <c r="GXU267" s="30"/>
      <c r="GXV267" s="30"/>
      <c r="GXW267" s="30"/>
      <c r="GXX267" s="30"/>
      <c r="GXY267" s="30"/>
      <c r="GXZ267" s="30"/>
      <c r="GYA267" s="30"/>
      <c r="GYB267" s="30"/>
      <c r="GYC267" s="30"/>
      <c r="GYD267" s="30"/>
      <c r="GYE267" s="30"/>
      <c r="GYF267" s="30"/>
      <c r="GYG267" s="30"/>
      <c r="GYH267" s="30"/>
      <c r="GYI267" s="30"/>
      <c r="GYJ267" s="30"/>
      <c r="GYK267" s="30"/>
      <c r="GYL267" s="30"/>
      <c r="GYM267" s="30"/>
      <c r="GYN267" s="30"/>
      <c r="GYO267" s="30"/>
      <c r="GYP267" s="30"/>
      <c r="GYQ267" s="30"/>
      <c r="GYR267" s="30"/>
      <c r="GYS267" s="30"/>
      <c r="GYT267" s="30"/>
      <c r="GYU267" s="30"/>
      <c r="GYV267" s="30"/>
      <c r="GYW267" s="30"/>
      <c r="GYX267" s="30"/>
      <c r="GYY267" s="30"/>
      <c r="GYZ267" s="30"/>
      <c r="GZA267" s="30"/>
      <c r="GZB267" s="30"/>
      <c r="GZC267" s="30"/>
      <c r="GZD267" s="30"/>
      <c r="GZE267" s="30"/>
      <c r="GZF267" s="30"/>
      <c r="GZG267" s="30"/>
      <c r="GZH267" s="30"/>
      <c r="GZI267" s="30"/>
      <c r="GZJ267" s="30"/>
      <c r="GZK267" s="30"/>
      <c r="GZL267" s="30"/>
      <c r="GZM267" s="30"/>
      <c r="GZN267" s="30"/>
      <c r="GZO267" s="30"/>
      <c r="GZP267" s="30"/>
      <c r="GZQ267" s="30"/>
      <c r="GZR267" s="30"/>
      <c r="GZS267" s="30"/>
      <c r="GZT267" s="30"/>
      <c r="GZU267" s="30"/>
      <c r="GZV267" s="30"/>
      <c r="GZW267" s="30"/>
      <c r="GZX267" s="30"/>
      <c r="GZY267" s="30"/>
      <c r="GZZ267" s="30"/>
      <c r="HAA267" s="30"/>
      <c r="HAB267" s="30"/>
      <c r="HAC267" s="30"/>
      <c r="HAD267" s="30"/>
      <c r="HAE267" s="30"/>
      <c r="HAF267" s="30"/>
      <c r="HAG267" s="30"/>
      <c r="HAH267" s="30"/>
      <c r="HAI267" s="30"/>
      <c r="HAJ267" s="30"/>
      <c r="HAK267" s="30"/>
      <c r="HAL267" s="30"/>
      <c r="HAM267" s="30"/>
      <c r="HAN267" s="30"/>
      <c r="HAO267" s="30"/>
      <c r="HAP267" s="30"/>
      <c r="HAQ267" s="30"/>
      <c r="HAR267" s="30"/>
      <c r="HAS267" s="30"/>
      <c r="HAT267" s="30"/>
      <c r="HAU267" s="30"/>
      <c r="HAV267" s="30"/>
      <c r="HAW267" s="30"/>
      <c r="HAX267" s="30"/>
      <c r="HAY267" s="30"/>
      <c r="HAZ267" s="30"/>
      <c r="HBA267" s="30"/>
      <c r="HBB267" s="30"/>
      <c r="HBC267" s="30"/>
      <c r="HBD267" s="30"/>
      <c r="HBE267" s="30"/>
      <c r="HBF267" s="30"/>
      <c r="HBG267" s="30"/>
      <c r="HBH267" s="30"/>
      <c r="HBI267" s="30"/>
      <c r="HBJ267" s="30"/>
      <c r="HBK267" s="30"/>
      <c r="HBL267" s="30"/>
      <c r="HBM267" s="30"/>
      <c r="HBN267" s="30"/>
      <c r="HBO267" s="30"/>
      <c r="HBP267" s="30"/>
      <c r="HBQ267" s="30"/>
      <c r="HBR267" s="30"/>
      <c r="HBS267" s="30"/>
      <c r="HBT267" s="30"/>
      <c r="HBU267" s="30"/>
      <c r="HBV267" s="30"/>
      <c r="HBW267" s="30"/>
      <c r="HBX267" s="30"/>
      <c r="HBY267" s="30"/>
      <c r="HBZ267" s="30"/>
      <c r="HCA267" s="30"/>
      <c r="HCB267" s="30"/>
      <c r="HCC267" s="30"/>
      <c r="HCD267" s="30"/>
      <c r="HCE267" s="30"/>
      <c r="HCF267" s="30"/>
      <c r="HCG267" s="30"/>
      <c r="HCH267" s="30"/>
      <c r="HCI267" s="30"/>
      <c r="HCJ267" s="30"/>
      <c r="HCK267" s="30"/>
      <c r="HCL267" s="30"/>
      <c r="HCM267" s="30"/>
      <c r="HCN267" s="30"/>
      <c r="HCO267" s="30"/>
      <c r="HCP267" s="30"/>
      <c r="HCQ267" s="30"/>
      <c r="HCR267" s="30"/>
      <c r="HCS267" s="30"/>
      <c r="HCT267" s="30"/>
      <c r="HCU267" s="30"/>
      <c r="HCV267" s="30"/>
      <c r="HCW267" s="30"/>
      <c r="HCX267" s="30"/>
      <c r="HCY267" s="30"/>
      <c r="HCZ267" s="30"/>
      <c r="HDA267" s="30"/>
      <c r="HDB267" s="30"/>
      <c r="HDC267" s="30"/>
      <c r="HDD267" s="30"/>
      <c r="HDE267" s="30"/>
      <c r="HDF267" s="30"/>
      <c r="HDG267" s="30"/>
      <c r="HDH267" s="30"/>
      <c r="HDI267" s="30"/>
      <c r="HDJ267" s="30"/>
      <c r="HDK267" s="30"/>
      <c r="HDL267" s="30"/>
      <c r="HDM267" s="30"/>
      <c r="HDN267" s="30"/>
      <c r="HDO267" s="30"/>
      <c r="HDP267" s="30"/>
      <c r="HDQ267" s="30"/>
      <c r="HDR267" s="30"/>
      <c r="HDS267" s="30"/>
      <c r="HDT267" s="30"/>
      <c r="HDU267" s="30"/>
      <c r="HDV267" s="30"/>
      <c r="HDW267" s="30"/>
      <c r="HDX267" s="30"/>
      <c r="HDY267" s="30"/>
      <c r="HDZ267" s="30"/>
      <c r="HEA267" s="30"/>
      <c r="HEB267" s="30"/>
      <c r="HEC267" s="30"/>
      <c r="HED267" s="30"/>
      <c r="HEE267" s="30"/>
      <c r="HEF267" s="30"/>
      <c r="HEG267" s="30"/>
      <c r="HEH267" s="30"/>
      <c r="HEI267" s="30"/>
      <c r="HEJ267" s="30"/>
      <c r="HEK267" s="30"/>
      <c r="HEL267" s="30"/>
      <c r="HEM267" s="30"/>
      <c r="HEN267" s="30"/>
      <c r="HEO267" s="30"/>
      <c r="HEP267" s="30"/>
      <c r="HEQ267" s="30"/>
      <c r="HER267" s="30"/>
      <c r="HES267" s="30"/>
      <c r="HET267" s="30"/>
      <c r="HEU267" s="30"/>
      <c r="HEV267" s="30"/>
      <c r="HEW267" s="30"/>
      <c r="HEX267" s="30"/>
      <c r="HEY267" s="30"/>
      <c r="HEZ267" s="30"/>
      <c r="HFA267" s="30"/>
      <c r="HFB267" s="30"/>
      <c r="HFC267" s="30"/>
      <c r="HFD267" s="30"/>
      <c r="HFE267" s="30"/>
      <c r="HFF267" s="30"/>
      <c r="HFG267" s="30"/>
      <c r="HFH267" s="30"/>
      <c r="HFI267" s="30"/>
      <c r="HFJ267" s="30"/>
      <c r="HFK267" s="30"/>
      <c r="HFL267" s="30"/>
      <c r="HFM267" s="30"/>
      <c r="HFN267" s="30"/>
      <c r="HFO267" s="30"/>
      <c r="HFP267" s="30"/>
      <c r="HFQ267" s="30"/>
      <c r="HFR267" s="30"/>
      <c r="HFS267" s="30"/>
      <c r="HFT267" s="30"/>
      <c r="HFU267" s="30"/>
      <c r="HFV267" s="30"/>
      <c r="HFW267" s="30"/>
      <c r="HFX267" s="30"/>
      <c r="HFY267" s="30"/>
      <c r="HFZ267" s="30"/>
      <c r="HGA267" s="30"/>
      <c r="HGB267" s="30"/>
      <c r="HGC267" s="30"/>
      <c r="HGD267" s="30"/>
      <c r="HGE267" s="30"/>
      <c r="HGF267" s="30"/>
      <c r="HGG267" s="30"/>
      <c r="HGH267" s="30"/>
      <c r="HGI267" s="30"/>
      <c r="HGJ267" s="30"/>
      <c r="HGK267" s="30"/>
      <c r="HGL267" s="30"/>
      <c r="HGM267" s="30"/>
      <c r="HGN267" s="30"/>
      <c r="HGO267" s="30"/>
      <c r="HGP267" s="30"/>
      <c r="HGQ267" s="30"/>
      <c r="HGR267" s="30"/>
      <c r="HGS267" s="30"/>
      <c r="HGT267" s="30"/>
      <c r="HGU267" s="30"/>
      <c r="HGV267" s="30"/>
      <c r="HGW267" s="30"/>
      <c r="HGX267" s="30"/>
      <c r="HGY267" s="30"/>
      <c r="HGZ267" s="30"/>
      <c r="HHA267" s="30"/>
      <c r="HHB267" s="30"/>
      <c r="HHC267" s="30"/>
      <c r="HHD267" s="30"/>
      <c r="HHE267" s="30"/>
      <c r="HHF267" s="30"/>
      <c r="HHG267" s="30"/>
      <c r="HHH267" s="30"/>
      <c r="HHI267" s="30"/>
      <c r="HHJ267" s="30"/>
      <c r="HHK267" s="30"/>
      <c r="HHL267" s="30"/>
      <c r="HHM267" s="30"/>
      <c r="HHN267" s="30"/>
      <c r="HHO267" s="30"/>
      <c r="HHP267" s="30"/>
      <c r="HHQ267" s="30"/>
      <c r="HHR267" s="30"/>
      <c r="HHS267" s="30"/>
      <c r="HHT267" s="30"/>
      <c r="HHU267" s="30"/>
      <c r="HHV267" s="30"/>
      <c r="HHW267" s="30"/>
      <c r="HHX267" s="30"/>
      <c r="HHY267" s="30"/>
      <c r="HHZ267" s="30"/>
      <c r="HIA267" s="30"/>
      <c r="HIB267" s="30"/>
      <c r="HIC267" s="30"/>
      <c r="HID267" s="30"/>
      <c r="HIE267" s="30"/>
      <c r="HIF267" s="30"/>
      <c r="HIG267" s="30"/>
      <c r="HIH267" s="30"/>
      <c r="HII267" s="30"/>
      <c r="HIJ267" s="30"/>
      <c r="HIK267" s="30"/>
      <c r="HIL267" s="30"/>
      <c r="HIM267" s="30"/>
      <c r="HIN267" s="30"/>
      <c r="HIO267" s="30"/>
      <c r="HIP267" s="30"/>
      <c r="HIQ267" s="30"/>
      <c r="HIR267" s="30"/>
      <c r="HIS267" s="30"/>
      <c r="HIT267" s="30"/>
      <c r="HIU267" s="30"/>
      <c r="HIV267" s="30"/>
      <c r="HIW267" s="30"/>
      <c r="HIX267" s="30"/>
      <c r="HIY267" s="30"/>
      <c r="HIZ267" s="30"/>
      <c r="HJA267" s="30"/>
      <c r="HJB267" s="30"/>
      <c r="HJC267" s="30"/>
      <c r="HJD267" s="30"/>
      <c r="HJE267" s="30"/>
      <c r="HJF267" s="30"/>
      <c r="HJG267" s="30"/>
      <c r="HJH267" s="30"/>
      <c r="HJI267" s="30"/>
      <c r="HJJ267" s="30"/>
      <c r="HJK267" s="30"/>
      <c r="HJL267" s="30"/>
      <c r="HJM267" s="30"/>
      <c r="HJN267" s="30"/>
      <c r="HJO267" s="30"/>
      <c r="HJP267" s="30"/>
      <c r="HJQ267" s="30"/>
      <c r="HJR267" s="30"/>
      <c r="HJS267" s="30"/>
      <c r="HJT267" s="30"/>
      <c r="HJU267" s="30"/>
      <c r="HJV267" s="30"/>
      <c r="HJW267" s="30"/>
      <c r="HJX267" s="30"/>
      <c r="HJY267" s="30"/>
      <c r="HJZ267" s="30"/>
      <c r="HKA267" s="30"/>
      <c r="HKB267" s="30"/>
      <c r="HKC267" s="30"/>
      <c r="HKD267" s="30"/>
      <c r="HKE267" s="30"/>
      <c r="HKF267" s="30"/>
      <c r="HKG267" s="30"/>
      <c r="HKH267" s="30"/>
      <c r="HKI267" s="30"/>
      <c r="HKJ267" s="30"/>
      <c r="HKK267" s="30"/>
      <c r="HKL267" s="30"/>
      <c r="HKM267" s="30"/>
      <c r="HKN267" s="30"/>
      <c r="HKO267" s="30"/>
      <c r="HKP267" s="30"/>
      <c r="HKQ267" s="30"/>
      <c r="HKR267" s="30"/>
      <c r="HKS267" s="30"/>
      <c r="HKT267" s="30"/>
      <c r="HKU267" s="30"/>
      <c r="HKV267" s="30"/>
      <c r="HKW267" s="30"/>
      <c r="HKX267" s="30"/>
      <c r="HKY267" s="30"/>
      <c r="HKZ267" s="30"/>
      <c r="HLA267" s="30"/>
      <c r="HLB267" s="30"/>
      <c r="HLC267" s="30"/>
      <c r="HLD267" s="30"/>
      <c r="HLE267" s="30"/>
      <c r="HLF267" s="30"/>
      <c r="HLG267" s="30"/>
      <c r="HLH267" s="30"/>
      <c r="HLI267" s="30"/>
      <c r="HLJ267" s="30"/>
      <c r="HLK267" s="30"/>
      <c r="HLL267" s="30"/>
      <c r="HLM267" s="30"/>
      <c r="HLN267" s="30"/>
      <c r="HLO267" s="30"/>
      <c r="HLP267" s="30"/>
      <c r="HLQ267" s="30"/>
      <c r="HLR267" s="30"/>
      <c r="HLS267" s="30"/>
      <c r="HLT267" s="30"/>
      <c r="HLU267" s="30"/>
      <c r="HLV267" s="30"/>
      <c r="HLW267" s="30"/>
      <c r="HLX267" s="30"/>
      <c r="HLY267" s="30"/>
      <c r="HLZ267" s="30"/>
      <c r="HMA267" s="30"/>
      <c r="HMB267" s="30"/>
      <c r="HMC267" s="30"/>
      <c r="HMD267" s="30"/>
      <c r="HME267" s="30"/>
      <c r="HMF267" s="30"/>
      <c r="HMG267" s="30"/>
      <c r="HMH267" s="30"/>
      <c r="HMI267" s="30"/>
      <c r="HMJ267" s="30"/>
      <c r="HMK267" s="30"/>
      <c r="HML267" s="30"/>
      <c r="HMM267" s="30"/>
      <c r="HMN267" s="30"/>
      <c r="HMO267" s="30"/>
      <c r="HMP267" s="30"/>
      <c r="HMQ267" s="30"/>
      <c r="HMR267" s="30"/>
      <c r="HMS267" s="30"/>
      <c r="HMT267" s="30"/>
      <c r="HMU267" s="30"/>
      <c r="HMV267" s="30"/>
      <c r="HMW267" s="30"/>
      <c r="HMX267" s="30"/>
      <c r="HMY267" s="30"/>
      <c r="HMZ267" s="30"/>
      <c r="HNA267" s="30"/>
      <c r="HNB267" s="30"/>
      <c r="HNC267" s="30"/>
      <c r="HND267" s="30"/>
      <c r="HNE267" s="30"/>
      <c r="HNF267" s="30"/>
      <c r="HNG267" s="30"/>
      <c r="HNH267" s="30"/>
      <c r="HNI267" s="30"/>
      <c r="HNJ267" s="30"/>
      <c r="HNK267" s="30"/>
      <c r="HNL267" s="30"/>
      <c r="HNM267" s="30"/>
      <c r="HNN267" s="30"/>
      <c r="HNO267" s="30"/>
      <c r="HNP267" s="30"/>
      <c r="HNQ267" s="30"/>
      <c r="HNR267" s="30"/>
      <c r="HNS267" s="30"/>
      <c r="HNT267" s="30"/>
      <c r="HNU267" s="30"/>
      <c r="HNV267" s="30"/>
      <c r="HNW267" s="30"/>
      <c r="HNX267" s="30"/>
      <c r="HNY267" s="30"/>
      <c r="HNZ267" s="30"/>
      <c r="HOA267" s="30"/>
      <c r="HOB267" s="30"/>
      <c r="HOC267" s="30"/>
      <c r="HOD267" s="30"/>
      <c r="HOE267" s="30"/>
      <c r="HOF267" s="30"/>
      <c r="HOG267" s="30"/>
      <c r="HOH267" s="30"/>
      <c r="HOI267" s="30"/>
      <c r="HOJ267" s="30"/>
      <c r="HOK267" s="30"/>
      <c r="HOL267" s="30"/>
      <c r="HOM267" s="30"/>
      <c r="HON267" s="30"/>
      <c r="HOO267" s="30"/>
      <c r="HOP267" s="30"/>
      <c r="HOQ267" s="30"/>
      <c r="HOR267" s="30"/>
      <c r="HOS267" s="30"/>
      <c r="HOT267" s="30"/>
      <c r="HOU267" s="30"/>
      <c r="HOV267" s="30"/>
      <c r="HOW267" s="30"/>
      <c r="HOX267" s="30"/>
      <c r="HOY267" s="30"/>
      <c r="HOZ267" s="30"/>
      <c r="HPA267" s="30"/>
      <c r="HPB267" s="30"/>
      <c r="HPC267" s="30"/>
      <c r="HPD267" s="30"/>
      <c r="HPE267" s="30"/>
      <c r="HPF267" s="30"/>
      <c r="HPG267" s="30"/>
      <c r="HPH267" s="30"/>
      <c r="HPI267" s="30"/>
      <c r="HPJ267" s="30"/>
      <c r="HPK267" s="30"/>
      <c r="HPL267" s="30"/>
      <c r="HPM267" s="30"/>
      <c r="HPN267" s="30"/>
      <c r="HPO267" s="30"/>
      <c r="HPP267" s="30"/>
      <c r="HPQ267" s="30"/>
      <c r="HPR267" s="30"/>
      <c r="HPS267" s="30"/>
      <c r="HPT267" s="30"/>
      <c r="HPU267" s="30"/>
      <c r="HPV267" s="30"/>
      <c r="HPW267" s="30"/>
      <c r="HPX267" s="30"/>
      <c r="HPY267" s="30"/>
      <c r="HPZ267" s="30"/>
      <c r="HQA267" s="30"/>
      <c r="HQB267" s="30"/>
      <c r="HQC267" s="30"/>
      <c r="HQD267" s="30"/>
      <c r="HQE267" s="30"/>
      <c r="HQF267" s="30"/>
      <c r="HQG267" s="30"/>
      <c r="HQH267" s="30"/>
      <c r="HQI267" s="30"/>
      <c r="HQJ267" s="30"/>
      <c r="HQK267" s="30"/>
      <c r="HQL267" s="30"/>
      <c r="HQM267" s="30"/>
      <c r="HQN267" s="30"/>
      <c r="HQO267" s="30"/>
      <c r="HQP267" s="30"/>
      <c r="HQQ267" s="30"/>
      <c r="HQR267" s="30"/>
      <c r="HQS267" s="30"/>
      <c r="HQT267" s="30"/>
      <c r="HQU267" s="30"/>
      <c r="HQV267" s="30"/>
      <c r="HQW267" s="30"/>
      <c r="HQX267" s="30"/>
      <c r="HQY267" s="30"/>
      <c r="HQZ267" s="30"/>
      <c r="HRA267" s="30"/>
      <c r="HRB267" s="30"/>
      <c r="HRC267" s="30"/>
      <c r="HRD267" s="30"/>
      <c r="HRE267" s="30"/>
      <c r="HRF267" s="30"/>
      <c r="HRG267" s="30"/>
      <c r="HRH267" s="30"/>
      <c r="HRI267" s="30"/>
      <c r="HRJ267" s="30"/>
      <c r="HRK267" s="30"/>
      <c r="HRL267" s="30"/>
      <c r="HRM267" s="30"/>
      <c r="HRN267" s="30"/>
      <c r="HRO267" s="30"/>
      <c r="HRP267" s="30"/>
      <c r="HRQ267" s="30"/>
      <c r="HRR267" s="30"/>
      <c r="HRS267" s="30"/>
      <c r="HRT267" s="30"/>
      <c r="HRU267" s="30"/>
      <c r="HRV267" s="30"/>
      <c r="HRW267" s="30"/>
      <c r="HRX267" s="30"/>
      <c r="HRY267" s="30"/>
      <c r="HRZ267" s="30"/>
      <c r="HSA267" s="30"/>
      <c r="HSB267" s="30"/>
      <c r="HSC267" s="30"/>
      <c r="HSD267" s="30"/>
      <c r="HSE267" s="30"/>
      <c r="HSF267" s="30"/>
      <c r="HSG267" s="30"/>
      <c r="HSH267" s="30"/>
      <c r="HSI267" s="30"/>
      <c r="HSJ267" s="30"/>
      <c r="HSK267" s="30"/>
      <c r="HSL267" s="30"/>
      <c r="HSM267" s="30"/>
      <c r="HSN267" s="30"/>
      <c r="HSO267" s="30"/>
      <c r="HSP267" s="30"/>
      <c r="HSQ267" s="30"/>
      <c r="HSR267" s="30"/>
      <c r="HSS267" s="30"/>
      <c r="HST267" s="30"/>
      <c r="HSU267" s="30"/>
      <c r="HSV267" s="30"/>
      <c r="HSW267" s="30"/>
      <c r="HSX267" s="30"/>
      <c r="HSY267" s="30"/>
      <c r="HSZ267" s="30"/>
      <c r="HTA267" s="30"/>
      <c r="HTB267" s="30"/>
      <c r="HTC267" s="30"/>
      <c r="HTD267" s="30"/>
      <c r="HTE267" s="30"/>
      <c r="HTF267" s="30"/>
      <c r="HTG267" s="30"/>
      <c r="HTH267" s="30"/>
      <c r="HTI267" s="30"/>
      <c r="HTJ267" s="30"/>
      <c r="HTK267" s="30"/>
      <c r="HTL267" s="30"/>
      <c r="HTM267" s="30"/>
      <c r="HTN267" s="30"/>
      <c r="HTO267" s="30"/>
      <c r="HTP267" s="30"/>
      <c r="HTQ267" s="30"/>
      <c r="HTR267" s="30"/>
      <c r="HTS267" s="30"/>
      <c r="HTT267" s="30"/>
      <c r="HTU267" s="30"/>
      <c r="HTV267" s="30"/>
      <c r="HTW267" s="30"/>
      <c r="HTX267" s="30"/>
      <c r="HTY267" s="30"/>
      <c r="HTZ267" s="30"/>
      <c r="HUA267" s="30"/>
      <c r="HUB267" s="30"/>
      <c r="HUC267" s="30"/>
      <c r="HUD267" s="30"/>
      <c r="HUE267" s="30"/>
      <c r="HUF267" s="30"/>
      <c r="HUG267" s="30"/>
      <c r="HUH267" s="30"/>
      <c r="HUI267" s="30"/>
      <c r="HUJ267" s="30"/>
      <c r="HUK267" s="30"/>
      <c r="HUL267" s="30"/>
      <c r="HUM267" s="30"/>
      <c r="HUN267" s="30"/>
      <c r="HUO267" s="30"/>
      <c r="HUP267" s="30"/>
      <c r="HUQ267" s="30"/>
      <c r="HUR267" s="30"/>
      <c r="HUS267" s="30"/>
      <c r="HUT267" s="30"/>
      <c r="HUU267" s="30"/>
      <c r="HUV267" s="30"/>
      <c r="HUW267" s="30"/>
      <c r="HUX267" s="30"/>
      <c r="HUY267" s="30"/>
      <c r="HUZ267" s="30"/>
      <c r="HVA267" s="30"/>
      <c r="HVB267" s="30"/>
      <c r="HVC267" s="30"/>
      <c r="HVD267" s="30"/>
      <c r="HVE267" s="30"/>
      <c r="HVF267" s="30"/>
      <c r="HVG267" s="30"/>
      <c r="HVH267" s="30"/>
      <c r="HVI267" s="30"/>
      <c r="HVJ267" s="30"/>
      <c r="HVK267" s="30"/>
      <c r="HVL267" s="30"/>
      <c r="HVM267" s="30"/>
      <c r="HVN267" s="30"/>
      <c r="HVO267" s="30"/>
      <c r="HVP267" s="30"/>
      <c r="HVQ267" s="30"/>
      <c r="HVR267" s="30"/>
      <c r="HVS267" s="30"/>
      <c r="HVT267" s="30"/>
      <c r="HVU267" s="30"/>
      <c r="HVV267" s="30"/>
      <c r="HVW267" s="30"/>
      <c r="HVX267" s="30"/>
      <c r="HVY267" s="30"/>
      <c r="HVZ267" s="30"/>
      <c r="HWA267" s="30"/>
      <c r="HWB267" s="30"/>
      <c r="HWC267" s="30"/>
      <c r="HWD267" s="30"/>
      <c r="HWE267" s="30"/>
      <c r="HWF267" s="30"/>
      <c r="HWG267" s="30"/>
      <c r="HWH267" s="30"/>
      <c r="HWI267" s="30"/>
      <c r="HWJ267" s="30"/>
      <c r="HWK267" s="30"/>
      <c r="HWL267" s="30"/>
      <c r="HWM267" s="30"/>
      <c r="HWN267" s="30"/>
      <c r="HWO267" s="30"/>
      <c r="HWP267" s="30"/>
      <c r="HWQ267" s="30"/>
      <c r="HWR267" s="30"/>
      <c r="HWS267" s="30"/>
      <c r="HWT267" s="30"/>
      <c r="HWU267" s="30"/>
      <c r="HWV267" s="30"/>
      <c r="HWW267" s="30"/>
      <c r="HWX267" s="30"/>
      <c r="HWY267" s="30"/>
      <c r="HWZ267" s="30"/>
      <c r="HXA267" s="30"/>
      <c r="HXB267" s="30"/>
      <c r="HXC267" s="30"/>
      <c r="HXD267" s="30"/>
      <c r="HXE267" s="30"/>
      <c r="HXF267" s="30"/>
      <c r="HXG267" s="30"/>
      <c r="HXH267" s="30"/>
      <c r="HXI267" s="30"/>
      <c r="HXJ267" s="30"/>
      <c r="HXK267" s="30"/>
      <c r="HXL267" s="30"/>
      <c r="HXM267" s="30"/>
      <c r="HXN267" s="30"/>
      <c r="HXO267" s="30"/>
      <c r="HXP267" s="30"/>
      <c r="HXQ267" s="30"/>
      <c r="HXR267" s="30"/>
      <c r="HXS267" s="30"/>
      <c r="HXT267" s="30"/>
      <c r="HXU267" s="30"/>
      <c r="HXV267" s="30"/>
      <c r="HXW267" s="30"/>
      <c r="HXX267" s="30"/>
      <c r="HXY267" s="30"/>
      <c r="HXZ267" s="30"/>
      <c r="HYA267" s="30"/>
      <c r="HYB267" s="30"/>
      <c r="HYC267" s="30"/>
      <c r="HYD267" s="30"/>
      <c r="HYE267" s="30"/>
      <c r="HYF267" s="30"/>
      <c r="HYG267" s="30"/>
      <c r="HYH267" s="30"/>
      <c r="HYI267" s="30"/>
      <c r="HYJ267" s="30"/>
      <c r="HYK267" s="30"/>
      <c r="HYL267" s="30"/>
      <c r="HYM267" s="30"/>
      <c r="HYN267" s="30"/>
      <c r="HYO267" s="30"/>
      <c r="HYP267" s="30"/>
      <c r="HYQ267" s="30"/>
      <c r="HYR267" s="30"/>
      <c r="HYS267" s="30"/>
      <c r="HYT267" s="30"/>
      <c r="HYU267" s="30"/>
      <c r="HYV267" s="30"/>
      <c r="HYW267" s="30"/>
      <c r="HYX267" s="30"/>
      <c r="HYY267" s="30"/>
      <c r="HYZ267" s="30"/>
      <c r="HZA267" s="30"/>
      <c r="HZB267" s="30"/>
      <c r="HZC267" s="30"/>
      <c r="HZD267" s="30"/>
      <c r="HZE267" s="30"/>
      <c r="HZF267" s="30"/>
      <c r="HZG267" s="30"/>
      <c r="HZH267" s="30"/>
      <c r="HZI267" s="30"/>
      <c r="HZJ267" s="30"/>
      <c r="HZK267" s="30"/>
      <c r="HZL267" s="30"/>
      <c r="HZM267" s="30"/>
      <c r="HZN267" s="30"/>
      <c r="HZO267" s="30"/>
      <c r="HZP267" s="30"/>
      <c r="HZQ267" s="30"/>
      <c r="HZR267" s="30"/>
      <c r="HZS267" s="30"/>
      <c r="HZT267" s="30"/>
      <c r="HZU267" s="30"/>
      <c r="HZV267" s="30"/>
      <c r="HZW267" s="30"/>
      <c r="HZX267" s="30"/>
      <c r="HZY267" s="30"/>
      <c r="HZZ267" s="30"/>
      <c r="IAA267" s="30"/>
      <c r="IAB267" s="30"/>
      <c r="IAC267" s="30"/>
      <c r="IAD267" s="30"/>
      <c r="IAE267" s="30"/>
      <c r="IAF267" s="30"/>
      <c r="IAG267" s="30"/>
      <c r="IAH267" s="30"/>
      <c r="IAI267" s="30"/>
      <c r="IAJ267" s="30"/>
      <c r="IAK267" s="30"/>
      <c r="IAL267" s="30"/>
      <c r="IAM267" s="30"/>
      <c r="IAN267" s="30"/>
      <c r="IAO267" s="30"/>
      <c r="IAP267" s="30"/>
      <c r="IAQ267" s="30"/>
      <c r="IAR267" s="30"/>
      <c r="IAS267" s="30"/>
      <c r="IAT267" s="30"/>
      <c r="IAU267" s="30"/>
      <c r="IAV267" s="30"/>
      <c r="IAW267" s="30"/>
      <c r="IAX267" s="30"/>
      <c r="IAY267" s="30"/>
      <c r="IAZ267" s="30"/>
      <c r="IBA267" s="30"/>
      <c r="IBB267" s="30"/>
      <c r="IBC267" s="30"/>
      <c r="IBD267" s="30"/>
      <c r="IBE267" s="30"/>
      <c r="IBF267" s="30"/>
      <c r="IBG267" s="30"/>
      <c r="IBH267" s="30"/>
      <c r="IBI267" s="30"/>
      <c r="IBJ267" s="30"/>
      <c r="IBK267" s="30"/>
      <c r="IBL267" s="30"/>
      <c r="IBM267" s="30"/>
      <c r="IBN267" s="30"/>
      <c r="IBO267" s="30"/>
      <c r="IBP267" s="30"/>
      <c r="IBQ267" s="30"/>
      <c r="IBR267" s="30"/>
      <c r="IBS267" s="30"/>
      <c r="IBT267" s="30"/>
      <c r="IBU267" s="30"/>
      <c r="IBV267" s="30"/>
      <c r="IBW267" s="30"/>
      <c r="IBX267" s="30"/>
      <c r="IBY267" s="30"/>
      <c r="IBZ267" s="30"/>
      <c r="ICA267" s="30"/>
      <c r="ICB267" s="30"/>
      <c r="ICC267" s="30"/>
      <c r="ICD267" s="30"/>
      <c r="ICE267" s="30"/>
      <c r="ICF267" s="30"/>
      <c r="ICG267" s="30"/>
      <c r="ICH267" s="30"/>
      <c r="ICI267" s="30"/>
      <c r="ICJ267" s="30"/>
      <c r="ICK267" s="30"/>
      <c r="ICL267" s="30"/>
      <c r="ICM267" s="30"/>
      <c r="ICN267" s="30"/>
      <c r="ICO267" s="30"/>
      <c r="ICP267" s="30"/>
      <c r="ICQ267" s="30"/>
      <c r="ICR267" s="30"/>
      <c r="ICS267" s="30"/>
      <c r="ICT267" s="30"/>
      <c r="ICU267" s="30"/>
      <c r="ICV267" s="30"/>
      <c r="ICW267" s="30"/>
      <c r="ICX267" s="30"/>
      <c r="ICY267" s="30"/>
      <c r="ICZ267" s="30"/>
      <c r="IDA267" s="30"/>
      <c r="IDB267" s="30"/>
      <c r="IDC267" s="30"/>
      <c r="IDD267" s="30"/>
      <c r="IDE267" s="30"/>
      <c r="IDF267" s="30"/>
      <c r="IDG267" s="30"/>
      <c r="IDH267" s="30"/>
      <c r="IDI267" s="30"/>
      <c r="IDJ267" s="30"/>
      <c r="IDK267" s="30"/>
      <c r="IDL267" s="30"/>
      <c r="IDM267" s="30"/>
      <c r="IDN267" s="30"/>
      <c r="IDO267" s="30"/>
      <c r="IDP267" s="30"/>
      <c r="IDQ267" s="30"/>
      <c r="IDR267" s="30"/>
      <c r="IDS267" s="30"/>
      <c r="IDT267" s="30"/>
      <c r="IDU267" s="30"/>
      <c r="IDV267" s="30"/>
      <c r="IDW267" s="30"/>
      <c r="IDX267" s="30"/>
      <c r="IDY267" s="30"/>
      <c r="IDZ267" s="30"/>
      <c r="IEA267" s="30"/>
      <c r="IEB267" s="30"/>
      <c r="IEC267" s="30"/>
      <c r="IED267" s="30"/>
      <c r="IEE267" s="30"/>
      <c r="IEF267" s="30"/>
      <c r="IEG267" s="30"/>
      <c r="IEH267" s="30"/>
      <c r="IEI267" s="30"/>
      <c r="IEJ267" s="30"/>
      <c r="IEK267" s="30"/>
      <c r="IEL267" s="30"/>
      <c r="IEM267" s="30"/>
      <c r="IEN267" s="30"/>
      <c r="IEO267" s="30"/>
      <c r="IEP267" s="30"/>
      <c r="IEQ267" s="30"/>
      <c r="IER267" s="30"/>
      <c r="IES267" s="30"/>
      <c r="IET267" s="30"/>
      <c r="IEU267" s="30"/>
      <c r="IEV267" s="30"/>
      <c r="IEW267" s="30"/>
      <c r="IEX267" s="30"/>
      <c r="IEY267" s="30"/>
      <c r="IEZ267" s="30"/>
      <c r="IFA267" s="30"/>
      <c r="IFB267" s="30"/>
      <c r="IFC267" s="30"/>
      <c r="IFD267" s="30"/>
      <c r="IFE267" s="30"/>
      <c r="IFF267" s="30"/>
      <c r="IFG267" s="30"/>
      <c r="IFH267" s="30"/>
      <c r="IFI267" s="30"/>
      <c r="IFJ267" s="30"/>
      <c r="IFK267" s="30"/>
      <c r="IFL267" s="30"/>
      <c r="IFM267" s="30"/>
      <c r="IFN267" s="30"/>
      <c r="IFO267" s="30"/>
      <c r="IFP267" s="30"/>
      <c r="IFQ267" s="30"/>
      <c r="IFR267" s="30"/>
      <c r="IFS267" s="30"/>
      <c r="IFT267" s="30"/>
      <c r="IFU267" s="30"/>
      <c r="IFV267" s="30"/>
      <c r="IFW267" s="30"/>
      <c r="IFX267" s="30"/>
      <c r="IFY267" s="30"/>
      <c r="IFZ267" s="30"/>
      <c r="IGA267" s="30"/>
      <c r="IGB267" s="30"/>
      <c r="IGC267" s="30"/>
      <c r="IGD267" s="30"/>
      <c r="IGE267" s="30"/>
      <c r="IGF267" s="30"/>
      <c r="IGG267" s="30"/>
      <c r="IGH267" s="30"/>
      <c r="IGI267" s="30"/>
      <c r="IGJ267" s="30"/>
      <c r="IGK267" s="30"/>
      <c r="IGL267" s="30"/>
      <c r="IGM267" s="30"/>
      <c r="IGN267" s="30"/>
      <c r="IGO267" s="30"/>
      <c r="IGP267" s="30"/>
      <c r="IGQ267" s="30"/>
      <c r="IGR267" s="30"/>
      <c r="IGS267" s="30"/>
      <c r="IGT267" s="30"/>
      <c r="IGU267" s="30"/>
      <c r="IGV267" s="30"/>
      <c r="IGW267" s="30"/>
      <c r="IGX267" s="30"/>
      <c r="IGY267" s="30"/>
      <c r="IGZ267" s="30"/>
      <c r="IHA267" s="30"/>
      <c r="IHB267" s="30"/>
      <c r="IHC267" s="30"/>
      <c r="IHD267" s="30"/>
      <c r="IHE267" s="30"/>
      <c r="IHF267" s="30"/>
      <c r="IHG267" s="30"/>
      <c r="IHH267" s="30"/>
      <c r="IHI267" s="30"/>
      <c r="IHJ267" s="30"/>
      <c r="IHK267" s="30"/>
      <c r="IHL267" s="30"/>
      <c r="IHM267" s="30"/>
      <c r="IHN267" s="30"/>
      <c r="IHO267" s="30"/>
      <c r="IHP267" s="30"/>
      <c r="IHQ267" s="30"/>
      <c r="IHR267" s="30"/>
      <c r="IHS267" s="30"/>
      <c r="IHT267" s="30"/>
      <c r="IHU267" s="30"/>
      <c r="IHV267" s="30"/>
      <c r="IHW267" s="30"/>
      <c r="IHX267" s="30"/>
      <c r="IHY267" s="30"/>
      <c r="IHZ267" s="30"/>
      <c r="IIA267" s="30"/>
      <c r="IIB267" s="30"/>
      <c r="IIC267" s="30"/>
      <c r="IID267" s="30"/>
      <c r="IIE267" s="30"/>
      <c r="IIF267" s="30"/>
      <c r="IIG267" s="30"/>
      <c r="IIH267" s="30"/>
      <c r="III267" s="30"/>
      <c r="IIJ267" s="30"/>
      <c r="IIK267" s="30"/>
      <c r="IIL267" s="30"/>
      <c r="IIM267" s="30"/>
      <c r="IIN267" s="30"/>
      <c r="IIO267" s="30"/>
      <c r="IIP267" s="30"/>
      <c r="IIQ267" s="30"/>
      <c r="IIR267" s="30"/>
      <c r="IIS267" s="30"/>
      <c r="IIT267" s="30"/>
      <c r="IIU267" s="30"/>
      <c r="IIV267" s="30"/>
      <c r="IIW267" s="30"/>
      <c r="IIX267" s="30"/>
      <c r="IIY267" s="30"/>
      <c r="IIZ267" s="30"/>
      <c r="IJA267" s="30"/>
      <c r="IJB267" s="30"/>
      <c r="IJC267" s="30"/>
      <c r="IJD267" s="30"/>
      <c r="IJE267" s="30"/>
      <c r="IJF267" s="30"/>
      <c r="IJG267" s="30"/>
      <c r="IJH267" s="30"/>
      <c r="IJI267" s="30"/>
      <c r="IJJ267" s="30"/>
      <c r="IJK267" s="30"/>
      <c r="IJL267" s="30"/>
      <c r="IJM267" s="30"/>
      <c r="IJN267" s="30"/>
      <c r="IJO267" s="30"/>
      <c r="IJP267" s="30"/>
      <c r="IJQ267" s="30"/>
      <c r="IJR267" s="30"/>
      <c r="IJS267" s="30"/>
      <c r="IJT267" s="30"/>
      <c r="IJU267" s="30"/>
      <c r="IJV267" s="30"/>
      <c r="IJW267" s="30"/>
      <c r="IJX267" s="30"/>
      <c r="IJY267" s="30"/>
      <c r="IJZ267" s="30"/>
      <c r="IKA267" s="30"/>
      <c r="IKB267" s="30"/>
      <c r="IKC267" s="30"/>
      <c r="IKD267" s="30"/>
      <c r="IKE267" s="30"/>
      <c r="IKF267" s="30"/>
      <c r="IKG267" s="30"/>
      <c r="IKH267" s="30"/>
      <c r="IKI267" s="30"/>
      <c r="IKJ267" s="30"/>
      <c r="IKK267" s="30"/>
      <c r="IKL267" s="30"/>
      <c r="IKM267" s="30"/>
      <c r="IKN267" s="30"/>
      <c r="IKO267" s="30"/>
      <c r="IKP267" s="30"/>
      <c r="IKQ267" s="30"/>
      <c r="IKR267" s="30"/>
      <c r="IKS267" s="30"/>
      <c r="IKT267" s="30"/>
      <c r="IKU267" s="30"/>
      <c r="IKV267" s="30"/>
      <c r="IKW267" s="30"/>
      <c r="IKX267" s="30"/>
      <c r="IKY267" s="30"/>
      <c r="IKZ267" s="30"/>
      <c r="ILA267" s="30"/>
      <c r="ILB267" s="30"/>
      <c r="ILC267" s="30"/>
      <c r="ILD267" s="30"/>
      <c r="ILE267" s="30"/>
      <c r="ILF267" s="30"/>
      <c r="ILG267" s="30"/>
      <c r="ILH267" s="30"/>
      <c r="ILI267" s="30"/>
      <c r="ILJ267" s="30"/>
      <c r="ILK267" s="30"/>
      <c r="ILL267" s="30"/>
      <c r="ILM267" s="30"/>
      <c r="ILN267" s="30"/>
      <c r="ILO267" s="30"/>
      <c r="ILP267" s="30"/>
      <c r="ILQ267" s="30"/>
      <c r="ILR267" s="30"/>
      <c r="ILS267" s="30"/>
      <c r="ILT267" s="30"/>
      <c r="ILU267" s="30"/>
      <c r="ILV267" s="30"/>
      <c r="ILW267" s="30"/>
      <c r="ILX267" s="30"/>
      <c r="ILY267" s="30"/>
      <c r="ILZ267" s="30"/>
      <c r="IMA267" s="30"/>
      <c r="IMB267" s="30"/>
      <c r="IMC267" s="30"/>
      <c r="IMD267" s="30"/>
      <c r="IME267" s="30"/>
      <c r="IMF267" s="30"/>
      <c r="IMG267" s="30"/>
      <c r="IMH267" s="30"/>
      <c r="IMI267" s="30"/>
      <c r="IMJ267" s="30"/>
      <c r="IMK267" s="30"/>
      <c r="IML267" s="30"/>
      <c r="IMM267" s="30"/>
      <c r="IMN267" s="30"/>
      <c r="IMO267" s="30"/>
      <c r="IMP267" s="30"/>
      <c r="IMQ267" s="30"/>
      <c r="IMR267" s="30"/>
      <c r="IMS267" s="30"/>
      <c r="IMT267" s="30"/>
      <c r="IMU267" s="30"/>
      <c r="IMV267" s="30"/>
      <c r="IMW267" s="30"/>
      <c r="IMX267" s="30"/>
      <c r="IMY267" s="30"/>
      <c r="IMZ267" s="30"/>
      <c r="INA267" s="30"/>
      <c r="INB267" s="30"/>
      <c r="INC267" s="30"/>
      <c r="IND267" s="30"/>
      <c r="INE267" s="30"/>
      <c r="INF267" s="30"/>
      <c r="ING267" s="30"/>
      <c r="INH267" s="30"/>
      <c r="INI267" s="30"/>
      <c r="INJ267" s="30"/>
      <c r="INK267" s="30"/>
      <c r="INL267" s="30"/>
      <c r="INM267" s="30"/>
      <c r="INN267" s="30"/>
      <c r="INO267" s="30"/>
      <c r="INP267" s="30"/>
      <c r="INQ267" s="30"/>
      <c r="INR267" s="30"/>
      <c r="INS267" s="30"/>
      <c r="INT267" s="30"/>
      <c r="INU267" s="30"/>
      <c r="INV267" s="30"/>
      <c r="INW267" s="30"/>
      <c r="INX267" s="30"/>
      <c r="INY267" s="30"/>
      <c r="INZ267" s="30"/>
      <c r="IOA267" s="30"/>
      <c r="IOB267" s="30"/>
      <c r="IOC267" s="30"/>
      <c r="IOD267" s="30"/>
      <c r="IOE267" s="30"/>
      <c r="IOF267" s="30"/>
      <c r="IOG267" s="30"/>
      <c r="IOH267" s="30"/>
      <c r="IOI267" s="30"/>
      <c r="IOJ267" s="30"/>
      <c r="IOK267" s="30"/>
      <c r="IOL267" s="30"/>
      <c r="IOM267" s="30"/>
      <c r="ION267" s="30"/>
      <c r="IOO267" s="30"/>
      <c r="IOP267" s="30"/>
      <c r="IOQ267" s="30"/>
      <c r="IOR267" s="30"/>
      <c r="IOS267" s="30"/>
      <c r="IOT267" s="30"/>
      <c r="IOU267" s="30"/>
      <c r="IOV267" s="30"/>
      <c r="IOW267" s="30"/>
      <c r="IOX267" s="30"/>
      <c r="IOY267" s="30"/>
      <c r="IOZ267" s="30"/>
      <c r="IPA267" s="30"/>
      <c r="IPB267" s="30"/>
      <c r="IPC267" s="30"/>
      <c r="IPD267" s="30"/>
      <c r="IPE267" s="30"/>
      <c r="IPF267" s="30"/>
      <c r="IPG267" s="30"/>
      <c r="IPH267" s="30"/>
      <c r="IPI267" s="30"/>
      <c r="IPJ267" s="30"/>
      <c r="IPK267" s="30"/>
      <c r="IPL267" s="30"/>
      <c r="IPM267" s="30"/>
      <c r="IPN267" s="30"/>
      <c r="IPO267" s="30"/>
      <c r="IPP267" s="30"/>
      <c r="IPQ267" s="30"/>
      <c r="IPR267" s="30"/>
      <c r="IPS267" s="30"/>
      <c r="IPT267" s="30"/>
      <c r="IPU267" s="30"/>
      <c r="IPV267" s="30"/>
      <c r="IPW267" s="30"/>
      <c r="IPX267" s="30"/>
      <c r="IPY267" s="30"/>
      <c r="IPZ267" s="30"/>
      <c r="IQA267" s="30"/>
      <c r="IQB267" s="30"/>
      <c r="IQC267" s="30"/>
      <c r="IQD267" s="30"/>
      <c r="IQE267" s="30"/>
      <c r="IQF267" s="30"/>
      <c r="IQG267" s="30"/>
      <c r="IQH267" s="30"/>
      <c r="IQI267" s="30"/>
      <c r="IQJ267" s="30"/>
      <c r="IQK267" s="30"/>
      <c r="IQL267" s="30"/>
      <c r="IQM267" s="30"/>
      <c r="IQN267" s="30"/>
      <c r="IQO267" s="30"/>
      <c r="IQP267" s="30"/>
      <c r="IQQ267" s="30"/>
      <c r="IQR267" s="30"/>
      <c r="IQS267" s="30"/>
      <c r="IQT267" s="30"/>
      <c r="IQU267" s="30"/>
      <c r="IQV267" s="30"/>
      <c r="IQW267" s="30"/>
      <c r="IQX267" s="30"/>
      <c r="IQY267" s="30"/>
      <c r="IQZ267" s="30"/>
      <c r="IRA267" s="30"/>
      <c r="IRB267" s="30"/>
      <c r="IRC267" s="30"/>
      <c r="IRD267" s="30"/>
      <c r="IRE267" s="30"/>
      <c r="IRF267" s="30"/>
      <c r="IRG267" s="30"/>
      <c r="IRH267" s="30"/>
      <c r="IRI267" s="30"/>
      <c r="IRJ267" s="30"/>
      <c r="IRK267" s="30"/>
      <c r="IRL267" s="30"/>
      <c r="IRM267" s="30"/>
      <c r="IRN267" s="30"/>
      <c r="IRO267" s="30"/>
      <c r="IRP267" s="30"/>
      <c r="IRQ267" s="30"/>
      <c r="IRR267" s="30"/>
      <c r="IRS267" s="30"/>
      <c r="IRT267" s="30"/>
      <c r="IRU267" s="30"/>
      <c r="IRV267" s="30"/>
      <c r="IRW267" s="30"/>
      <c r="IRX267" s="30"/>
      <c r="IRY267" s="30"/>
      <c r="IRZ267" s="30"/>
      <c r="ISA267" s="30"/>
      <c r="ISB267" s="30"/>
      <c r="ISC267" s="30"/>
      <c r="ISD267" s="30"/>
      <c r="ISE267" s="30"/>
      <c r="ISF267" s="30"/>
      <c r="ISG267" s="30"/>
      <c r="ISH267" s="30"/>
      <c r="ISI267" s="30"/>
      <c r="ISJ267" s="30"/>
      <c r="ISK267" s="30"/>
      <c r="ISL267" s="30"/>
      <c r="ISM267" s="30"/>
      <c r="ISN267" s="30"/>
      <c r="ISO267" s="30"/>
      <c r="ISP267" s="30"/>
      <c r="ISQ267" s="30"/>
      <c r="ISR267" s="30"/>
      <c r="ISS267" s="30"/>
      <c r="IST267" s="30"/>
      <c r="ISU267" s="30"/>
      <c r="ISV267" s="30"/>
      <c r="ISW267" s="30"/>
      <c r="ISX267" s="30"/>
      <c r="ISY267" s="30"/>
      <c r="ISZ267" s="30"/>
      <c r="ITA267" s="30"/>
      <c r="ITB267" s="30"/>
      <c r="ITC267" s="30"/>
      <c r="ITD267" s="30"/>
      <c r="ITE267" s="30"/>
      <c r="ITF267" s="30"/>
      <c r="ITG267" s="30"/>
      <c r="ITH267" s="30"/>
      <c r="ITI267" s="30"/>
      <c r="ITJ267" s="30"/>
      <c r="ITK267" s="30"/>
      <c r="ITL267" s="30"/>
      <c r="ITM267" s="30"/>
      <c r="ITN267" s="30"/>
      <c r="ITO267" s="30"/>
      <c r="ITP267" s="30"/>
      <c r="ITQ267" s="30"/>
      <c r="ITR267" s="30"/>
      <c r="ITS267" s="30"/>
      <c r="ITT267" s="30"/>
      <c r="ITU267" s="30"/>
      <c r="ITV267" s="30"/>
      <c r="ITW267" s="30"/>
      <c r="ITX267" s="30"/>
      <c r="ITY267" s="30"/>
      <c r="ITZ267" s="30"/>
      <c r="IUA267" s="30"/>
      <c r="IUB267" s="30"/>
      <c r="IUC267" s="30"/>
      <c r="IUD267" s="30"/>
      <c r="IUE267" s="30"/>
      <c r="IUF267" s="30"/>
      <c r="IUG267" s="30"/>
      <c r="IUH267" s="30"/>
      <c r="IUI267" s="30"/>
      <c r="IUJ267" s="30"/>
      <c r="IUK267" s="30"/>
      <c r="IUL267" s="30"/>
      <c r="IUM267" s="30"/>
      <c r="IUN267" s="30"/>
      <c r="IUO267" s="30"/>
      <c r="IUP267" s="30"/>
      <c r="IUQ267" s="30"/>
      <c r="IUR267" s="30"/>
      <c r="IUS267" s="30"/>
      <c r="IUT267" s="30"/>
      <c r="IUU267" s="30"/>
      <c r="IUV267" s="30"/>
      <c r="IUW267" s="30"/>
      <c r="IUX267" s="30"/>
      <c r="IUY267" s="30"/>
      <c r="IUZ267" s="30"/>
      <c r="IVA267" s="30"/>
      <c r="IVB267" s="30"/>
      <c r="IVC267" s="30"/>
      <c r="IVD267" s="30"/>
      <c r="IVE267" s="30"/>
      <c r="IVF267" s="30"/>
      <c r="IVG267" s="30"/>
      <c r="IVH267" s="30"/>
      <c r="IVI267" s="30"/>
      <c r="IVJ267" s="30"/>
      <c r="IVK267" s="30"/>
      <c r="IVL267" s="30"/>
      <c r="IVM267" s="30"/>
      <c r="IVN267" s="30"/>
      <c r="IVO267" s="30"/>
      <c r="IVP267" s="30"/>
      <c r="IVQ267" s="30"/>
      <c r="IVR267" s="30"/>
      <c r="IVS267" s="30"/>
      <c r="IVT267" s="30"/>
      <c r="IVU267" s="30"/>
      <c r="IVV267" s="30"/>
      <c r="IVW267" s="30"/>
      <c r="IVX267" s="30"/>
      <c r="IVY267" s="30"/>
      <c r="IVZ267" s="30"/>
      <c r="IWA267" s="30"/>
      <c r="IWB267" s="30"/>
      <c r="IWC267" s="30"/>
      <c r="IWD267" s="30"/>
      <c r="IWE267" s="30"/>
      <c r="IWF267" s="30"/>
      <c r="IWG267" s="30"/>
      <c r="IWH267" s="30"/>
      <c r="IWI267" s="30"/>
      <c r="IWJ267" s="30"/>
      <c r="IWK267" s="30"/>
      <c r="IWL267" s="30"/>
      <c r="IWM267" s="30"/>
      <c r="IWN267" s="30"/>
      <c r="IWO267" s="30"/>
      <c r="IWP267" s="30"/>
      <c r="IWQ267" s="30"/>
      <c r="IWR267" s="30"/>
      <c r="IWS267" s="30"/>
      <c r="IWT267" s="30"/>
      <c r="IWU267" s="30"/>
      <c r="IWV267" s="30"/>
      <c r="IWW267" s="30"/>
      <c r="IWX267" s="30"/>
      <c r="IWY267" s="30"/>
      <c r="IWZ267" s="30"/>
      <c r="IXA267" s="30"/>
      <c r="IXB267" s="30"/>
      <c r="IXC267" s="30"/>
      <c r="IXD267" s="30"/>
      <c r="IXE267" s="30"/>
      <c r="IXF267" s="30"/>
      <c r="IXG267" s="30"/>
      <c r="IXH267" s="30"/>
      <c r="IXI267" s="30"/>
      <c r="IXJ267" s="30"/>
      <c r="IXK267" s="30"/>
      <c r="IXL267" s="30"/>
      <c r="IXM267" s="30"/>
      <c r="IXN267" s="30"/>
      <c r="IXO267" s="30"/>
      <c r="IXP267" s="30"/>
      <c r="IXQ267" s="30"/>
      <c r="IXR267" s="30"/>
      <c r="IXS267" s="30"/>
      <c r="IXT267" s="30"/>
      <c r="IXU267" s="30"/>
      <c r="IXV267" s="30"/>
      <c r="IXW267" s="30"/>
      <c r="IXX267" s="30"/>
      <c r="IXY267" s="30"/>
      <c r="IXZ267" s="30"/>
      <c r="IYA267" s="30"/>
      <c r="IYB267" s="30"/>
      <c r="IYC267" s="30"/>
      <c r="IYD267" s="30"/>
      <c r="IYE267" s="30"/>
      <c r="IYF267" s="30"/>
      <c r="IYG267" s="30"/>
      <c r="IYH267" s="30"/>
      <c r="IYI267" s="30"/>
      <c r="IYJ267" s="30"/>
      <c r="IYK267" s="30"/>
      <c r="IYL267" s="30"/>
      <c r="IYM267" s="30"/>
      <c r="IYN267" s="30"/>
      <c r="IYO267" s="30"/>
      <c r="IYP267" s="30"/>
      <c r="IYQ267" s="30"/>
      <c r="IYR267" s="30"/>
      <c r="IYS267" s="30"/>
      <c r="IYT267" s="30"/>
      <c r="IYU267" s="30"/>
      <c r="IYV267" s="30"/>
      <c r="IYW267" s="30"/>
      <c r="IYX267" s="30"/>
      <c r="IYY267" s="30"/>
      <c r="IYZ267" s="30"/>
      <c r="IZA267" s="30"/>
      <c r="IZB267" s="30"/>
      <c r="IZC267" s="30"/>
      <c r="IZD267" s="30"/>
      <c r="IZE267" s="30"/>
      <c r="IZF267" s="30"/>
      <c r="IZG267" s="30"/>
      <c r="IZH267" s="30"/>
      <c r="IZI267" s="30"/>
      <c r="IZJ267" s="30"/>
      <c r="IZK267" s="30"/>
      <c r="IZL267" s="30"/>
      <c r="IZM267" s="30"/>
      <c r="IZN267" s="30"/>
      <c r="IZO267" s="30"/>
      <c r="IZP267" s="30"/>
      <c r="IZQ267" s="30"/>
      <c r="IZR267" s="30"/>
      <c r="IZS267" s="30"/>
      <c r="IZT267" s="30"/>
      <c r="IZU267" s="30"/>
      <c r="IZV267" s="30"/>
      <c r="IZW267" s="30"/>
      <c r="IZX267" s="30"/>
      <c r="IZY267" s="30"/>
      <c r="IZZ267" s="30"/>
      <c r="JAA267" s="30"/>
      <c r="JAB267" s="30"/>
      <c r="JAC267" s="30"/>
      <c r="JAD267" s="30"/>
      <c r="JAE267" s="30"/>
      <c r="JAF267" s="30"/>
      <c r="JAG267" s="30"/>
      <c r="JAH267" s="30"/>
      <c r="JAI267" s="30"/>
      <c r="JAJ267" s="30"/>
      <c r="JAK267" s="30"/>
      <c r="JAL267" s="30"/>
      <c r="JAM267" s="30"/>
      <c r="JAN267" s="30"/>
      <c r="JAO267" s="30"/>
      <c r="JAP267" s="30"/>
      <c r="JAQ267" s="30"/>
      <c r="JAR267" s="30"/>
      <c r="JAS267" s="30"/>
      <c r="JAT267" s="30"/>
      <c r="JAU267" s="30"/>
      <c r="JAV267" s="30"/>
      <c r="JAW267" s="30"/>
      <c r="JAX267" s="30"/>
      <c r="JAY267" s="30"/>
      <c r="JAZ267" s="30"/>
      <c r="JBA267" s="30"/>
      <c r="JBB267" s="30"/>
      <c r="JBC267" s="30"/>
      <c r="JBD267" s="30"/>
      <c r="JBE267" s="30"/>
      <c r="JBF267" s="30"/>
      <c r="JBG267" s="30"/>
      <c r="JBH267" s="30"/>
      <c r="JBI267" s="30"/>
      <c r="JBJ267" s="30"/>
      <c r="JBK267" s="30"/>
      <c r="JBL267" s="30"/>
      <c r="JBM267" s="30"/>
      <c r="JBN267" s="30"/>
      <c r="JBO267" s="30"/>
      <c r="JBP267" s="30"/>
      <c r="JBQ267" s="30"/>
      <c r="JBR267" s="30"/>
      <c r="JBS267" s="30"/>
      <c r="JBT267" s="30"/>
      <c r="JBU267" s="30"/>
      <c r="JBV267" s="30"/>
      <c r="JBW267" s="30"/>
      <c r="JBX267" s="30"/>
      <c r="JBY267" s="30"/>
      <c r="JBZ267" s="30"/>
      <c r="JCA267" s="30"/>
      <c r="JCB267" s="30"/>
      <c r="JCC267" s="30"/>
      <c r="JCD267" s="30"/>
      <c r="JCE267" s="30"/>
      <c r="JCF267" s="30"/>
      <c r="JCG267" s="30"/>
      <c r="JCH267" s="30"/>
      <c r="JCI267" s="30"/>
      <c r="JCJ267" s="30"/>
      <c r="JCK267" s="30"/>
      <c r="JCL267" s="30"/>
      <c r="JCM267" s="30"/>
      <c r="JCN267" s="30"/>
      <c r="JCO267" s="30"/>
      <c r="JCP267" s="30"/>
      <c r="JCQ267" s="30"/>
      <c r="JCR267" s="30"/>
      <c r="JCS267" s="30"/>
      <c r="JCT267" s="30"/>
      <c r="JCU267" s="30"/>
      <c r="JCV267" s="30"/>
      <c r="JCW267" s="30"/>
      <c r="JCX267" s="30"/>
      <c r="JCY267" s="30"/>
      <c r="JCZ267" s="30"/>
      <c r="JDA267" s="30"/>
      <c r="JDB267" s="30"/>
      <c r="JDC267" s="30"/>
      <c r="JDD267" s="30"/>
      <c r="JDE267" s="30"/>
      <c r="JDF267" s="30"/>
      <c r="JDG267" s="30"/>
      <c r="JDH267" s="30"/>
      <c r="JDI267" s="30"/>
      <c r="JDJ267" s="30"/>
      <c r="JDK267" s="30"/>
      <c r="JDL267" s="30"/>
      <c r="JDM267" s="30"/>
      <c r="JDN267" s="30"/>
      <c r="JDO267" s="30"/>
      <c r="JDP267" s="30"/>
      <c r="JDQ267" s="30"/>
      <c r="JDR267" s="30"/>
      <c r="JDS267" s="30"/>
      <c r="JDT267" s="30"/>
      <c r="JDU267" s="30"/>
      <c r="JDV267" s="30"/>
      <c r="JDW267" s="30"/>
      <c r="JDX267" s="30"/>
      <c r="JDY267" s="30"/>
      <c r="JDZ267" s="30"/>
      <c r="JEA267" s="30"/>
      <c r="JEB267" s="30"/>
      <c r="JEC267" s="30"/>
      <c r="JED267" s="30"/>
      <c r="JEE267" s="30"/>
      <c r="JEF267" s="30"/>
      <c r="JEG267" s="30"/>
      <c r="JEH267" s="30"/>
      <c r="JEI267" s="30"/>
      <c r="JEJ267" s="30"/>
      <c r="JEK267" s="30"/>
      <c r="JEL267" s="30"/>
      <c r="JEM267" s="30"/>
      <c r="JEN267" s="30"/>
      <c r="JEO267" s="30"/>
      <c r="JEP267" s="30"/>
      <c r="JEQ267" s="30"/>
      <c r="JER267" s="30"/>
      <c r="JES267" s="30"/>
      <c r="JET267" s="30"/>
      <c r="JEU267" s="30"/>
      <c r="JEV267" s="30"/>
      <c r="JEW267" s="30"/>
      <c r="JEX267" s="30"/>
      <c r="JEY267" s="30"/>
      <c r="JEZ267" s="30"/>
      <c r="JFA267" s="30"/>
      <c r="JFB267" s="30"/>
      <c r="JFC267" s="30"/>
      <c r="JFD267" s="30"/>
      <c r="JFE267" s="30"/>
      <c r="JFF267" s="30"/>
      <c r="JFG267" s="30"/>
      <c r="JFH267" s="30"/>
      <c r="JFI267" s="30"/>
      <c r="JFJ267" s="30"/>
      <c r="JFK267" s="30"/>
      <c r="JFL267" s="30"/>
      <c r="JFM267" s="30"/>
      <c r="JFN267" s="30"/>
      <c r="JFO267" s="30"/>
      <c r="JFP267" s="30"/>
      <c r="JFQ267" s="30"/>
      <c r="JFR267" s="30"/>
      <c r="JFS267" s="30"/>
      <c r="JFT267" s="30"/>
      <c r="JFU267" s="30"/>
      <c r="JFV267" s="30"/>
      <c r="JFW267" s="30"/>
      <c r="JFX267" s="30"/>
      <c r="JFY267" s="30"/>
      <c r="JFZ267" s="30"/>
      <c r="JGA267" s="30"/>
      <c r="JGB267" s="30"/>
      <c r="JGC267" s="30"/>
      <c r="JGD267" s="30"/>
      <c r="JGE267" s="30"/>
      <c r="JGF267" s="30"/>
      <c r="JGG267" s="30"/>
      <c r="JGH267" s="30"/>
      <c r="JGI267" s="30"/>
      <c r="JGJ267" s="30"/>
      <c r="JGK267" s="30"/>
      <c r="JGL267" s="30"/>
      <c r="JGM267" s="30"/>
      <c r="JGN267" s="30"/>
      <c r="JGO267" s="30"/>
      <c r="JGP267" s="30"/>
      <c r="JGQ267" s="30"/>
      <c r="JGR267" s="30"/>
      <c r="JGS267" s="30"/>
      <c r="JGT267" s="30"/>
      <c r="JGU267" s="30"/>
      <c r="JGV267" s="30"/>
      <c r="JGW267" s="30"/>
      <c r="JGX267" s="30"/>
      <c r="JGY267" s="30"/>
      <c r="JGZ267" s="30"/>
      <c r="JHA267" s="30"/>
      <c r="JHB267" s="30"/>
      <c r="JHC267" s="30"/>
      <c r="JHD267" s="30"/>
      <c r="JHE267" s="30"/>
      <c r="JHF267" s="30"/>
      <c r="JHG267" s="30"/>
      <c r="JHH267" s="30"/>
      <c r="JHI267" s="30"/>
      <c r="JHJ267" s="30"/>
      <c r="JHK267" s="30"/>
      <c r="JHL267" s="30"/>
      <c r="JHM267" s="30"/>
      <c r="JHN267" s="30"/>
      <c r="JHO267" s="30"/>
      <c r="JHP267" s="30"/>
      <c r="JHQ267" s="30"/>
      <c r="JHR267" s="30"/>
      <c r="JHS267" s="30"/>
      <c r="JHT267" s="30"/>
      <c r="JHU267" s="30"/>
      <c r="JHV267" s="30"/>
      <c r="JHW267" s="30"/>
      <c r="JHX267" s="30"/>
      <c r="JHY267" s="30"/>
      <c r="JHZ267" s="30"/>
      <c r="JIA267" s="30"/>
      <c r="JIB267" s="30"/>
      <c r="JIC267" s="30"/>
      <c r="JID267" s="30"/>
      <c r="JIE267" s="30"/>
      <c r="JIF267" s="30"/>
      <c r="JIG267" s="30"/>
      <c r="JIH267" s="30"/>
      <c r="JII267" s="30"/>
      <c r="JIJ267" s="30"/>
      <c r="JIK267" s="30"/>
      <c r="JIL267" s="30"/>
      <c r="JIM267" s="30"/>
      <c r="JIN267" s="30"/>
      <c r="JIO267" s="30"/>
      <c r="JIP267" s="30"/>
      <c r="JIQ267" s="30"/>
      <c r="JIR267" s="30"/>
      <c r="JIS267" s="30"/>
      <c r="JIT267" s="30"/>
      <c r="JIU267" s="30"/>
      <c r="JIV267" s="30"/>
      <c r="JIW267" s="30"/>
      <c r="JIX267" s="30"/>
      <c r="JIY267" s="30"/>
      <c r="JIZ267" s="30"/>
      <c r="JJA267" s="30"/>
      <c r="JJB267" s="30"/>
      <c r="JJC267" s="30"/>
      <c r="JJD267" s="30"/>
      <c r="JJE267" s="30"/>
      <c r="JJF267" s="30"/>
      <c r="JJG267" s="30"/>
      <c r="JJH267" s="30"/>
      <c r="JJI267" s="30"/>
      <c r="JJJ267" s="30"/>
      <c r="JJK267" s="30"/>
      <c r="JJL267" s="30"/>
      <c r="JJM267" s="30"/>
      <c r="JJN267" s="30"/>
      <c r="JJO267" s="30"/>
      <c r="JJP267" s="30"/>
      <c r="JJQ267" s="30"/>
      <c r="JJR267" s="30"/>
      <c r="JJS267" s="30"/>
      <c r="JJT267" s="30"/>
      <c r="JJU267" s="30"/>
      <c r="JJV267" s="30"/>
      <c r="JJW267" s="30"/>
      <c r="JJX267" s="30"/>
      <c r="JJY267" s="30"/>
      <c r="JJZ267" s="30"/>
      <c r="JKA267" s="30"/>
      <c r="JKB267" s="30"/>
      <c r="JKC267" s="30"/>
      <c r="JKD267" s="30"/>
      <c r="JKE267" s="30"/>
      <c r="JKF267" s="30"/>
      <c r="JKG267" s="30"/>
      <c r="JKH267" s="30"/>
      <c r="JKI267" s="30"/>
      <c r="JKJ267" s="30"/>
      <c r="JKK267" s="30"/>
      <c r="JKL267" s="30"/>
      <c r="JKM267" s="30"/>
      <c r="JKN267" s="30"/>
      <c r="JKO267" s="30"/>
      <c r="JKP267" s="30"/>
      <c r="JKQ267" s="30"/>
      <c r="JKR267" s="30"/>
      <c r="JKS267" s="30"/>
      <c r="JKT267" s="30"/>
      <c r="JKU267" s="30"/>
      <c r="JKV267" s="30"/>
      <c r="JKW267" s="30"/>
      <c r="JKX267" s="30"/>
      <c r="JKY267" s="30"/>
      <c r="JKZ267" s="30"/>
      <c r="JLA267" s="30"/>
      <c r="JLB267" s="30"/>
      <c r="JLC267" s="30"/>
      <c r="JLD267" s="30"/>
      <c r="JLE267" s="30"/>
      <c r="JLF267" s="30"/>
      <c r="JLG267" s="30"/>
      <c r="JLH267" s="30"/>
      <c r="JLI267" s="30"/>
      <c r="JLJ267" s="30"/>
      <c r="JLK267" s="30"/>
      <c r="JLL267" s="30"/>
      <c r="JLM267" s="30"/>
      <c r="JLN267" s="30"/>
      <c r="JLO267" s="30"/>
      <c r="JLP267" s="30"/>
      <c r="JLQ267" s="30"/>
      <c r="JLR267" s="30"/>
      <c r="JLS267" s="30"/>
      <c r="JLT267" s="30"/>
      <c r="JLU267" s="30"/>
      <c r="JLV267" s="30"/>
      <c r="JLW267" s="30"/>
      <c r="JLX267" s="30"/>
      <c r="JLY267" s="30"/>
      <c r="JLZ267" s="30"/>
      <c r="JMA267" s="30"/>
      <c r="JMB267" s="30"/>
      <c r="JMC267" s="30"/>
      <c r="JMD267" s="30"/>
      <c r="JME267" s="30"/>
      <c r="JMF267" s="30"/>
      <c r="JMG267" s="30"/>
      <c r="JMH267" s="30"/>
      <c r="JMI267" s="30"/>
      <c r="JMJ267" s="30"/>
      <c r="JMK267" s="30"/>
      <c r="JML267" s="30"/>
      <c r="JMM267" s="30"/>
      <c r="JMN267" s="30"/>
      <c r="JMO267" s="30"/>
      <c r="JMP267" s="30"/>
      <c r="JMQ267" s="30"/>
      <c r="JMR267" s="30"/>
      <c r="JMS267" s="30"/>
      <c r="JMT267" s="30"/>
      <c r="JMU267" s="30"/>
      <c r="JMV267" s="30"/>
      <c r="JMW267" s="30"/>
      <c r="JMX267" s="30"/>
      <c r="JMY267" s="30"/>
      <c r="JMZ267" s="30"/>
      <c r="JNA267" s="30"/>
      <c r="JNB267" s="30"/>
      <c r="JNC267" s="30"/>
      <c r="JND267" s="30"/>
      <c r="JNE267" s="30"/>
      <c r="JNF267" s="30"/>
      <c r="JNG267" s="30"/>
      <c r="JNH267" s="30"/>
      <c r="JNI267" s="30"/>
      <c r="JNJ267" s="30"/>
      <c r="JNK267" s="30"/>
      <c r="JNL267" s="30"/>
      <c r="JNM267" s="30"/>
      <c r="JNN267" s="30"/>
      <c r="JNO267" s="30"/>
      <c r="JNP267" s="30"/>
      <c r="JNQ267" s="30"/>
      <c r="JNR267" s="30"/>
      <c r="JNS267" s="30"/>
      <c r="JNT267" s="30"/>
      <c r="JNU267" s="30"/>
      <c r="JNV267" s="30"/>
      <c r="JNW267" s="30"/>
      <c r="JNX267" s="30"/>
      <c r="JNY267" s="30"/>
      <c r="JNZ267" s="30"/>
      <c r="JOA267" s="30"/>
      <c r="JOB267" s="30"/>
      <c r="JOC267" s="30"/>
      <c r="JOD267" s="30"/>
      <c r="JOE267" s="30"/>
      <c r="JOF267" s="30"/>
      <c r="JOG267" s="30"/>
      <c r="JOH267" s="30"/>
      <c r="JOI267" s="30"/>
      <c r="JOJ267" s="30"/>
      <c r="JOK267" s="30"/>
      <c r="JOL267" s="30"/>
      <c r="JOM267" s="30"/>
      <c r="JON267" s="30"/>
      <c r="JOO267" s="30"/>
      <c r="JOP267" s="30"/>
      <c r="JOQ267" s="30"/>
      <c r="JOR267" s="30"/>
      <c r="JOS267" s="30"/>
      <c r="JOT267" s="30"/>
      <c r="JOU267" s="30"/>
      <c r="JOV267" s="30"/>
      <c r="JOW267" s="30"/>
      <c r="JOX267" s="30"/>
      <c r="JOY267" s="30"/>
      <c r="JOZ267" s="30"/>
      <c r="JPA267" s="30"/>
      <c r="JPB267" s="30"/>
      <c r="JPC267" s="30"/>
      <c r="JPD267" s="30"/>
      <c r="JPE267" s="30"/>
      <c r="JPF267" s="30"/>
      <c r="JPG267" s="30"/>
      <c r="JPH267" s="30"/>
      <c r="JPI267" s="30"/>
      <c r="JPJ267" s="30"/>
      <c r="JPK267" s="30"/>
      <c r="JPL267" s="30"/>
      <c r="JPM267" s="30"/>
      <c r="JPN267" s="30"/>
      <c r="JPO267" s="30"/>
      <c r="JPP267" s="30"/>
      <c r="JPQ267" s="30"/>
      <c r="JPR267" s="30"/>
      <c r="JPS267" s="30"/>
      <c r="JPT267" s="30"/>
      <c r="JPU267" s="30"/>
      <c r="JPV267" s="30"/>
      <c r="JPW267" s="30"/>
      <c r="JPX267" s="30"/>
      <c r="JPY267" s="30"/>
      <c r="JPZ267" s="30"/>
      <c r="JQA267" s="30"/>
      <c r="JQB267" s="30"/>
      <c r="JQC267" s="30"/>
      <c r="JQD267" s="30"/>
      <c r="JQE267" s="30"/>
      <c r="JQF267" s="30"/>
      <c r="JQG267" s="30"/>
      <c r="JQH267" s="30"/>
      <c r="JQI267" s="30"/>
      <c r="JQJ267" s="30"/>
      <c r="JQK267" s="30"/>
      <c r="JQL267" s="30"/>
      <c r="JQM267" s="30"/>
      <c r="JQN267" s="30"/>
      <c r="JQO267" s="30"/>
      <c r="JQP267" s="30"/>
      <c r="JQQ267" s="30"/>
      <c r="JQR267" s="30"/>
      <c r="JQS267" s="30"/>
      <c r="JQT267" s="30"/>
      <c r="JQU267" s="30"/>
      <c r="JQV267" s="30"/>
      <c r="JQW267" s="30"/>
      <c r="JQX267" s="30"/>
      <c r="JQY267" s="30"/>
      <c r="JQZ267" s="30"/>
      <c r="JRA267" s="30"/>
      <c r="JRB267" s="30"/>
      <c r="JRC267" s="30"/>
      <c r="JRD267" s="30"/>
      <c r="JRE267" s="30"/>
      <c r="JRF267" s="30"/>
      <c r="JRG267" s="30"/>
      <c r="JRH267" s="30"/>
      <c r="JRI267" s="30"/>
      <c r="JRJ267" s="30"/>
      <c r="JRK267" s="30"/>
      <c r="JRL267" s="30"/>
      <c r="JRM267" s="30"/>
      <c r="JRN267" s="30"/>
      <c r="JRO267" s="30"/>
      <c r="JRP267" s="30"/>
      <c r="JRQ267" s="30"/>
      <c r="JRR267" s="30"/>
      <c r="JRS267" s="30"/>
      <c r="JRT267" s="30"/>
      <c r="JRU267" s="30"/>
      <c r="JRV267" s="30"/>
      <c r="JRW267" s="30"/>
      <c r="JRX267" s="30"/>
      <c r="JRY267" s="30"/>
      <c r="JRZ267" s="30"/>
      <c r="JSA267" s="30"/>
      <c r="JSB267" s="30"/>
      <c r="JSC267" s="30"/>
      <c r="JSD267" s="30"/>
      <c r="JSE267" s="30"/>
      <c r="JSF267" s="30"/>
      <c r="JSG267" s="30"/>
      <c r="JSH267" s="30"/>
      <c r="JSI267" s="30"/>
      <c r="JSJ267" s="30"/>
      <c r="JSK267" s="30"/>
      <c r="JSL267" s="30"/>
      <c r="JSM267" s="30"/>
      <c r="JSN267" s="30"/>
      <c r="JSO267" s="30"/>
      <c r="JSP267" s="30"/>
      <c r="JSQ267" s="30"/>
      <c r="JSR267" s="30"/>
      <c r="JSS267" s="30"/>
      <c r="JST267" s="30"/>
      <c r="JSU267" s="30"/>
      <c r="JSV267" s="30"/>
      <c r="JSW267" s="30"/>
      <c r="JSX267" s="30"/>
      <c r="JSY267" s="30"/>
      <c r="JSZ267" s="30"/>
      <c r="JTA267" s="30"/>
      <c r="JTB267" s="30"/>
      <c r="JTC267" s="30"/>
      <c r="JTD267" s="30"/>
      <c r="JTE267" s="30"/>
      <c r="JTF267" s="30"/>
      <c r="JTG267" s="30"/>
      <c r="JTH267" s="30"/>
      <c r="JTI267" s="30"/>
      <c r="JTJ267" s="30"/>
      <c r="JTK267" s="30"/>
      <c r="JTL267" s="30"/>
      <c r="JTM267" s="30"/>
      <c r="JTN267" s="30"/>
      <c r="JTO267" s="30"/>
      <c r="JTP267" s="30"/>
      <c r="JTQ267" s="30"/>
      <c r="JTR267" s="30"/>
      <c r="JTS267" s="30"/>
      <c r="JTT267" s="30"/>
      <c r="JTU267" s="30"/>
      <c r="JTV267" s="30"/>
      <c r="JTW267" s="30"/>
      <c r="JTX267" s="30"/>
      <c r="JTY267" s="30"/>
      <c r="JTZ267" s="30"/>
      <c r="JUA267" s="30"/>
      <c r="JUB267" s="30"/>
      <c r="JUC267" s="30"/>
      <c r="JUD267" s="30"/>
      <c r="JUE267" s="30"/>
      <c r="JUF267" s="30"/>
      <c r="JUG267" s="30"/>
      <c r="JUH267" s="30"/>
      <c r="JUI267" s="30"/>
      <c r="JUJ267" s="30"/>
      <c r="JUK267" s="30"/>
      <c r="JUL267" s="30"/>
      <c r="JUM267" s="30"/>
      <c r="JUN267" s="30"/>
      <c r="JUO267" s="30"/>
      <c r="JUP267" s="30"/>
      <c r="JUQ267" s="30"/>
      <c r="JUR267" s="30"/>
      <c r="JUS267" s="30"/>
      <c r="JUT267" s="30"/>
      <c r="JUU267" s="30"/>
      <c r="JUV267" s="30"/>
      <c r="JUW267" s="30"/>
      <c r="JUX267" s="30"/>
      <c r="JUY267" s="30"/>
      <c r="JUZ267" s="30"/>
      <c r="JVA267" s="30"/>
      <c r="JVB267" s="30"/>
      <c r="JVC267" s="30"/>
      <c r="JVD267" s="30"/>
      <c r="JVE267" s="30"/>
      <c r="JVF267" s="30"/>
      <c r="JVG267" s="30"/>
      <c r="JVH267" s="30"/>
      <c r="JVI267" s="30"/>
      <c r="JVJ267" s="30"/>
      <c r="JVK267" s="30"/>
      <c r="JVL267" s="30"/>
      <c r="JVM267" s="30"/>
      <c r="JVN267" s="30"/>
      <c r="JVO267" s="30"/>
      <c r="JVP267" s="30"/>
      <c r="JVQ267" s="30"/>
      <c r="JVR267" s="30"/>
      <c r="JVS267" s="30"/>
      <c r="JVT267" s="30"/>
      <c r="JVU267" s="30"/>
      <c r="JVV267" s="30"/>
      <c r="JVW267" s="30"/>
      <c r="JVX267" s="30"/>
      <c r="JVY267" s="30"/>
      <c r="JVZ267" s="30"/>
      <c r="JWA267" s="30"/>
      <c r="JWB267" s="30"/>
      <c r="JWC267" s="30"/>
      <c r="JWD267" s="30"/>
      <c r="JWE267" s="30"/>
      <c r="JWF267" s="30"/>
      <c r="JWG267" s="30"/>
      <c r="JWH267" s="30"/>
      <c r="JWI267" s="30"/>
      <c r="JWJ267" s="30"/>
      <c r="JWK267" s="30"/>
      <c r="JWL267" s="30"/>
      <c r="JWM267" s="30"/>
      <c r="JWN267" s="30"/>
      <c r="JWO267" s="30"/>
      <c r="JWP267" s="30"/>
      <c r="JWQ267" s="30"/>
      <c r="JWR267" s="30"/>
      <c r="JWS267" s="30"/>
      <c r="JWT267" s="30"/>
      <c r="JWU267" s="30"/>
      <c r="JWV267" s="30"/>
      <c r="JWW267" s="30"/>
      <c r="JWX267" s="30"/>
      <c r="JWY267" s="30"/>
      <c r="JWZ267" s="30"/>
      <c r="JXA267" s="30"/>
      <c r="JXB267" s="30"/>
      <c r="JXC267" s="30"/>
      <c r="JXD267" s="30"/>
      <c r="JXE267" s="30"/>
      <c r="JXF267" s="30"/>
      <c r="JXG267" s="30"/>
      <c r="JXH267" s="30"/>
      <c r="JXI267" s="30"/>
      <c r="JXJ267" s="30"/>
      <c r="JXK267" s="30"/>
      <c r="JXL267" s="30"/>
      <c r="JXM267" s="30"/>
      <c r="JXN267" s="30"/>
      <c r="JXO267" s="30"/>
      <c r="JXP267" s="30"/>
      <c r="JXQ267" s="30"/>
      <c r="JXR267" s="30"/>
      <c r="JXS267" s="30"/>
      <c r="JXT267" s="30"/>
      <c r="JXU267" s="30"/>
      <c r="JXV267" s="30"/>
      <c r="JXW267" s="30"/>
      <c r="JXX267" s="30"/>
      <c r="JXY267" s="30"/>
      <c r="JXZ267" s="30"/>
      <c r="JYA267" s="30"/>
      <c r="JYB267" s="30"/>
      <c r="JYC267" s="30"/>
      <c r="JYD267" s="30"/>
      <c r="JYE267" s="30"/>
      <c r="JYF267" s="30"/>
      <c r="JYG267" s="30"/>
      <c r="JYH267" s="30"/>
      <c r="JYI267" s="30"/>
      <c r="JYJ267" s="30"/>
      <c r="JYK267" s="30"/>
      <c r="JYL267" s="30"/>
      <c r="JYM267" s="30"/>
      <c r="JYN267" s="30"/>
      <c r="JYO267" s="30"/>
      <c r="JYP267" s="30"/>
      <c r="JYQ267" s="30"/>
      <c r="JYR267" s="30"/>
      <c r="JYS267" s="30"/>
      <c r="JYT267" s="30"/>
      <c r="JYU267" s="30"/>
      <c r="JYV267" s="30"/>
      <c r="JYW267" s="30"/>
      <c r="JYX267" s="30"/>
      <c r="JYY267" s="30"/>
      <c r="JYZ267" s="30"/>
      <c r="JZA267" s="30"/>
      <c r="JZB267" s="30"/>
      <c r="JZC267" s="30"/>
      <c r="JZD267" s="30"/>
      <c r="JZE267" s="30"/>
      <c r="JZF267" s="30"/>
      <c r="JZG267" s="30"/>
      <c r="JZH267" s="30"/>
      <c r="JZI267" s="30"/>
      <c r="JZJ267" s="30"/>
      <c r="JZK267" s="30"/>
      <c r="JZL267" s="30"/>
      <c r="JZM267" s="30"/>
      <c r="JZN267" s="30"/>
      <c r="JZO267" s="30"/>
      <c r="JZP267" s="30"/>
      <c r="JZQ267" s="30"/>
      <c r="JZR267" s="30"/>
      <c r="JZS267" s="30"/>
      <c r="JZT267" s="30"/>
      <c r="JZU267" s="30"/>
      <c r="JZV267" s="30"/>
      <c r="JZW267" s="30"/>
      <c r="JZX267" s="30"/>
      <c r="JZY267" s="30"/>
      <c r="JZZ267" s="30"/>
      <c r="KAA267" s="30"/>
      <c r="KAB267" s="30"/>
      <c r="KAC267" s="30"/>
      <c r="KAD267" s="30"/>
      <c r="KAE267" s="30"/>
      <c r="KAF267" s="30"/>
      <c r="KAG267" s="30"/>
      <c r="KAH267" s="30"/>
      <c r="KAI267" s="30"/>
      <c r="KAJ267" s="30"/>
      <c r="KAK267" s="30"/>
      <c r="KAL267" s="30"/>
      <c r="KAM267" s="30"/>
      <c r="KAN267" s="30"/>
      <c r="KAO267" s="30"/>
      <c r="KAP267" s="30"/>
      <c r="KAQ267" s="30"/>
      <c r="KAR267" s="30"/>
      <c r="KAS267" s="30"/>
      <c r="KAT267" s="30"/>
      <c r="KAU267" s="30"/>
      <c r="KAV267" s="30"/>
      <c r="KAW267" s="30"/>
      <c r="KAX267" s="30"/>
      <c r="KAY267" s="30"/>
      <c r="KAZ267" s="30"/>
      <c r="KBA267" s="30"/>
      <c r="KBB267" s="30"/>
      <c r="KBC267" s="30"/>
      <c r="KBD267" s="30"/>
      <c r="KBE267" s="30"/>
      <c r="KBF267" s="30"/>
      <c r="KBG267" s="30"/>
      <c r="KBH267" s="30"/>
      <c r="KBI267" s="30"/>
      <c r="KBJ267" s="30"/>
      <c r="KBK267" s="30"/>
      <c r="KBL267" s="30"/>
      <c r="KBM267" s="30"/>
      <c r="KBN267" s="30"/>
      <c r="KBO267" s="30"/>
      <c r="KBP267" s="30"/>
      <c r="KBQ267" s="30"/>
      <c r="KBR267" s="30"/>
      <c r="KBS267" s="30"/>
      <c r="KBT267" s="30"/>
      <c r="KBU267" s="30"/>
      <c r="KBV267" s="30"/>
      <c r="KBW267" s="30"/>
      <c r="KBX267" s="30"/>
      <c r="KBY267" s="30"/>
      <c r="KBZ267" s="30"/>
      <c r="KCA267" s="30"/>
      <c r="KCB267" s="30"/>
      <c r="KCC267" s="30"/>
      <c r="KCD267" s="30"/>
      <c r="KCE267" s="30"/>
      <c r="KCF267" s="30"/>
      <c r="KCG267" s="30"/>
      <c r="KCH267" s="30"/>
      <c r="KCI267" s="30"/>
      <c r="KCJ267" s="30"/>
      <c r="KCK267" s="30"/>
      <c r="KCL267" s="30"/>
      <c r="KCM267" s="30"/>
      <c r="KCN267" s="30"/>
      <c r="KCO267" s="30"/>
      <c r="KCP267" s="30"/>
      <c r="KCQ267" s="30"/>
      <c r="KCR267" s="30"/>
      <c r="KCS267" s="30"/>
      <c r="KCT267" s="30"/>
      <c r="KCU267" s="30"/>
      <c r="KCV267" s="30"/>
      <c r="KCW267" s="30"/>
      <c r="KCX267" s="30"/>
      <c r="KCY267" s="30"/>
      <c r="KCZ267" s="30"/>
      <c r="KDA267" s="30"/>
      <c r="KDB267" s="30"/>
      <c r="KDC267" s="30"/>
      <c r="KDD267" s="30"/>
      <c r="KDE267" s="30"/>
      <c r="KDF267" s="30"/>
      <c r="KDG267" s="30"/>
      <c r="KDH267" s="30"/>
      <c r="KDI267" s="30"/>
      <c r="KDJ267" s="30"/>
      <c r="KDK267" s="30"/>
      <c r="KDL267" s="30"/>
      <c r="KDM267" s="30"/>
      <c r="KDN267" s="30"/>
      <c r="KDO267" s="30"/>
      <c r="KDP267" s="30"/>
      <c r="KDQ267" s="30"/>
      <c r="KDR267" s="30"/>
      <c r="KDS267" s="30"/>
      <c r="KDT267" s="30"/>
      <c r="KDU267" s="30"/>
      <c r="KDV267" s="30"/>
      <c r="KDW267" s="30"/>
      <c r="KDX267" s="30"/>
      <c r="KDY267" s="30"/>
      <c r="KDZ267" s="30"/>
      <c r="KEA267" s="30"/>
      <c r="KEB267" s="30"/>
      <c r="KEC267" s="30"/>
      <c r="KED267" s="30"/>
      <c r="KEE267" s="30"/>
      <c r="KEF267" s="30"/>
      <c r="KEG267" s="30"/>
      <c r="KEH267" s="30"/>
      <c r="KEI267" s="30"/>
      <c r="KEJ267" s="30"/>
      <c r="KEK267" s="30"/>
      <c r="KEL267" s="30"/>
      <c r="KEM267" s="30"/>
      <c r="KEN267" s="30"/>
      <c r="KEO267" s="30"/>
      <c r="KEP267" s="30"/>
      <c r="KEQ267" s="30"/>
      <c r="KER267" s="30"/>
      <c r="KES267" s="30"/>
      <c r="KET267" s="30"/>
      <c r="KEU267" s="30"/>
      <c r="KEV267" s="30"/>
      <c r="KEW267" s="30"/>
      <c r="KEX267" s="30"/>
      <c r="KEY267" s="30"/>
      <c r="KEZ267" s="30"/>
      <c r="KFA267" s="30"/>
      <c r="KFB267" s="30"/>
      <c r="KFC267" s="30"/>
      <c r="KFD267" s="30"/>
      <c r="KFE267" s="30"/>
      <c r="KFF267" s="30"/>
      <c r="KFG267" s="30"/>
      <c r="KFH267" s="30"/>
      <c r="KFI267" s="30"/>
      <c r="KFJ267" s="30"/>
      <c r="KFK267" s="30"/>
      <c r="KFL267" s="30"/>
      <c r="KFM267" s="30"/>
      <c r="KFN267" s="30"/>
      <c r="KFO267" s="30"/>
      <c r="KFP267" s="30"/>
      <c r="KFQ267" s="30"/>
      <c r="KFR267" s="30"/>
      <c r="KFS267" s="30"/>
      <c r="KFT267" s="30"/>
      <c r="KFU267" s="30"/>
      <c r="KFV267" s="30"/>
      <c r="KFW267" s="30"/>
      <c r="KFX267" s="30"/>
      <c r="KFY267" s="30"/>
      <c r="KFZ267" s="30"/>
      <c r="KGA267" s="30"/>
      <c r="KGB267" s="30"/>
      <c r="KGC267" s="30"/>
      <c r="KGD267" s="30"/>
      <c r="KGE267" s="30"/>
      <c r="KGF267" s="30"/>
      <c r="KGG267" s="30"/>
      <c r="KGH267" s="30"/>
      <c r="KGI267" s="30"/>
      <c r="KGJ267" s="30"/>
      <c r="KGK267" s="30"/>
      <c r="KGL267" s="30"/>
      <c r="KGM267" s="30"/>
      <c r="KGN267" s="30"/>
      <c r="KGO267" s="30"/>
      <c r="KGP267" s="30"/>
      <c r="KGQ267" s="30"/>
      <c r="KGR267" s="30"/>
      <c r="KGS267" s="30"/>
      <c r="KGT267" s="30"/>
      <c r="KGU267" s="30"/>
      <c r="KGV267" s="30"/>
      <c r="KGW267" s="30"/>
      <c r="KGX267" s="30"/>
      <c r="KGY267" s="30"/>
      <c r="KGZ267" s="30"/>
      <c r="KHA267" s="30"/>
      <c r="KHB267" s="30"/>
      <c r="KHC267" s="30"/>
      <c r="KHD267" s="30"/>
      <c r="KHE267" s="30"/>
      <c r="KHF267" s="30"/>
      <c r="KHG267" s="30"/>
      <c r="KHH267" s="30"/>
      <c r="KHI267" s="30"/>
      <c r="KHJ267" s="30"/>
      <c r="KHK267" s="30"/>
      <c r="KHL267" s="30"/>
      <c r="KHM267" s="30"/>
      <c r="KHN267" s="30"/>
      <c r="KHO267" s="30"/>
      <c r="KHP267" s="30"/>
      <c r="KHQ267" s="30"/>
      <c r="KHR267" s="30"/>
      <c r="KHS267" s="30"/>
      <c r="KHT267" s="30"/>
      <c r="KHU267" s="30"/>
      <c r="KHV267" s="30"/>
      <c r="KHW267" s="30"/>
      <c r="KHX267" s="30"/>
      <c r="KHY267" s="30"/>
      <c r="KHZ267" s="30"/>
      <c r="KIA267" s="30"/>
      <c r="KIB267" s="30"/>
      <c r="KIC267" s="30"/>
      <c r="KID267" s="30"/>
      <c r="KIE267" s="30"/>
      <c r="KIF267" s="30"/>
      <c r="KIG267" s="30"/>
      <c r="KIH267" s="30"/>
      <c r="KII267" s="30"/>
      <c r="KIJ267" s="30"/>
      <c r="KIK267" s="30"/>
      <c r="KIL267" s="30"/>
      <c r="KIM267" s="30"/>
      <c r="KIN267" s="30"/>
      <c r="KIO267" s="30"/>
      <c r="KIP267" s="30"/>
      <c r="KIQ267" s="30"/>
      <c r="KIR267" s="30"/>
      <c r="KIS267" s="30"/>
      <c r="KIT267" s="30"/>
      <c r="KIU267" s="30"/>
      <c r="KIV267" s="30"/>
      <c r="KIW267" s="30"/>
      <c r="KIX267" s="30"/>
      <c r="KIY267" s="30"/>
      <c r="KIZ267" s="30"/>
      <c r="KJA267" s="30"/>
      <c r="KJB267" s="30"/>
      <c r="KJC267" s="30"/>
      <c r="KJD267" s="30"/>
      <c r="KJE267" s="30"/>
      <c r="KJF267" s="30"/>
      <c r="KJG267" s="30"/>
      <c r="KJH267" s="30"/>
      <c r="KJI267" s="30"/>
      <c r="KJJ267" s="30"/>
      <c r="KJK267" s="30"/>
      <c r="KJL267" s="30"/>
      <c r="KJM267" s="30"/>
      <c r="KJN267" s="30"/>
      <c r="KJO267" s="30"/>
      <c r="KJP267" s="30"/>
      <c r="KJQ267" s="30"/>
      <c r="KJR267" s="30"/>
      <c r="KJS267" s="30"/>
      <c r="KJT267" s="30"/>
      <c r="KJU267" s="30"/>
      <c r="KJV267" s="30"/>
      <c r="KJW267" s="30"/>
      <c r="KJX267" s="30"/>
      <c r="KJY267" s="30"/>
      <c r="KJZ267" s="30"/>
      <c r="KKA267" s="30"/>
      <c r="KKB267" s="30"/>
      <c r="KKC267" s="30"/>
      <c r="KKD267" s="30"/>
      <c r="KKE267" s="30"/>
      <c r="KKF267" s="30"/>
      <c r="KKG267" s="30"/>
      <c r="KKH267" s="30"/>
      <c r="KKI267" s="30"/>
      <c r="KKJ267" s="30"/>
      <c r="KKK267" s="30"/>
      <c r="KKL267" s="30"/>
      <c r="KKM267" s="30"/>
      <c r="KKN267" s="30"/>
      <c r="KKO267" s="30"/>
      <c r="KKP267" s="30"/>
      <c r="KKQ267" s="30"/>
      <c r="KKR267" s="30"/>
      <c r="KKS267" s="30"/>
      <c r="KKT267" s="30"/>
      <c r="KKU267" s="30"/>
      <c r="KKV267" s="30"/>
      <c r="KKW267" s="30"/>
      <c r="KKX267" s="30"/>
      <c r="KKY267" s="30"/>
      <c r="KKZ267" s="30"/>
      <c r="KLA267" s="30"/>
      <c r="KLB267" s="30"/>
      <c r="KLC267" s="30"/>
      <c r="KLD267" s="30"/>
      <c r="KLE267" s="30"/>
      <c r="KLF267" s="30"/>
      <c r="KLG267" s="30"/>
      <c r="KLH267" s="30"/>
      <c r="KLI267" s="30"/>
      <c r="KLJ267" s="30"/>
      <c r="KLK267" s="30"/>
      <c r="KLL267" s="30"/>
      <c r="KLM267" s="30"/>
      <c r="KLN267" s="30"/>
      <c r="KLO267" s="30"/>
      <c r="KLP267" s="30"/>
      <c r="KLQ267" s="30"/>
      <c r="KLR267" s="30"/>
      <c r="KLS267" s="30"/>
      <c r="KLT267" s="30"/>
      <c r="KLU267" s="30"/>
      <c r="KLV267" s="30"/>
      <c r="KLW267" s="30"/>
      <c r="KLX267" s="30"/>
      <c r="KLY267" s="30"/>
      <c r="KLZ267" s="30"/>
      <c r="KMA267" s="30"/>
      <c r="KMB267" s="30"/>
      <c r="KMC267" s="30"/>
      <c r="KMD267" s="30"/>
      <c r="KME267" s="30"/>
      <c r="KMF267" s="30"/>
      <c r="KMG267" s="30"/>
      <c r="KMH267" s="30"/>
      <c r="KMI267" s="30"/>
      <c r="KMJ267" s="30"/>
      <c r="KMK267" s="30"/>
      <c r="KML267" s="30"/>
      <c r="KMM267" s="30"/>
      <c r="KMN267" s="30"/>
      <c r="KMO267" s="30"/>
      <c r="KMP267" s="30"/>
      <c r="KMQ267" s="30"/>
      <c r="KMR267" s="30"/>
      <c r="KMS267" s="30"/>
      <c r="KMT267" s="30"/>
      <c r="KMU267" s="30"/>
      <c r="KMV267" s="30"/>
      <c r="KMW267" s="30"/>
      <c r="KMX267" s="30"/>
      <c r="KMY267" s="30"/>
      <c r="KMZ267" s="30"/>
      <c r="KNA267" s="30"/>
      <c r="KNB267" s="30"/>
      <c r="KNC267" s="30"/>
      <c r="KND267" s="30"/>
      <c r="KNE267" s="30"/>
      <c r="KNF267" s="30"/>
      <c r="KNG267" s="30"/>
      <c r="KNH267" s="30"/>
      <c r="KNI267" s="30"/>
      <c r="KNJ267" s="30"/>
      <c r="KNK267" s="30"/>
      <c r="KNL267" s="30"/>
      <c r="KNM267" s="30"/>
      <c r="KNN267" s="30"/>
      <c r="KNO267" s="30"/>
      <c r="KNP267" s="30"/>
      <c r="KNQ267" s="30"/>
      <c r="KNR267" s="30"/>
      <c r="KNS267" s="30"/>
      <c r="KNT267" s="30"/>
      <c r="KNU267" s="30"/>
      <c r="KNV267" s="30"/>
      <c r="KNW267" s="30"/>
      <c r="KNX267" s="30"/>
      <c r="KNY267" s="30"/>
      <c r="KNZ267" s="30"/>
      <c r="KOA267" s="30"/>
      <c r="KOB267" s="30"/>
      <c r="KOC267" s="30"/>
      <c r="KOD267" s="30"/>
      <c r="KOE267" s="30"/>
      <c r="KOF267" s="30"/>
      <c r="KOG267" s="30"/>
      <c r="KOH267" s="30"/>
      <c r="KOI267" s="30"/>
      <c r="KOJ267" s="30"/>
      <c r="KOK267" s="30"/>
      <c r="KOL267" s="30"/>
      <c r="KOM267" s="30"/>
      <c r="KON267" s="30"/>
      <c r="KOO267" s="30"/>
      <c r="KOP267" s="30"/>
      <c r="KOQ267" s="30"/>
      <c r="KOR267" s="30"/>
      <c r="KOS267" s="30"/>
      <c r="KOT267" s="30"/>
      <c r="KOU267" s="30"/>
      <c r="KOV267" s="30"/>
      <c r="KOW267" s="30"/>
      <c r="KOX267" s="30"/>
      <c r="KOY267" s="30"/>
      <c r="KOZ267" s="30"/>
      <c r="KPA267" s="30"/>
      <c r="KPB267" s="30"/>
      <c r="KPC267" s="30"/>
      <c r="KPD267" s="30"/>
      <c r="KPE267" s="30"/>
      <c r="KPF267" s="30"/>
      <c r="KPG267" s="30"/>
      <c r="KPH267" s="30"/>
      <c r="KPI267" s="30"/>
      <c r="KPJ267" s="30"/>
      <c r="KPK267" s="30"/>
      <c r="KPL267" s="30"/>
      <c r="KPM267" s="30"/>
      <c r="KPN267" s="30"/>
      <c r="KPO267" s="30"/>
      <c r="KPP267" s="30"/>
      <c r="KPQ267" s="30"/>
      <c r="KPR267" s="30"/>
      <c r="KPS267" s="30"/>
      <c r="KPT267" s="30"/>
      <c r="KPU267" s="30"/>
      <c r="KPV267" s="30"/>
      <c r="KPW267" s="30"/>
      <c r="KPX267" s="30"/>
      <c r="KPY267" s="30"/>
      <c r="KPZ267" s="30"/>
      <c r="KQA267" s="30"/>
      <c r="KQB267" s="30"/>
      <c r="KQC267" s="30"/>
      <c r="KQD267" s="30"/>
      <c r="KQE267" s="30"/>
      <c r="KQF267" s="30"/>
      <c r="KQG267" s="30"/>
      <c r="KQH267" s="30"/>
      <c r="KQI267" s="30"/>
      <c r="KQJ267" s="30"/>
      <c r="KQK267" s="30"/>
      <c r="KQL267" s="30"/>
      <c r="KQM267" s="30"/>
      <c r="KQN267" s="30"/>
      <c r="KQO267" s="30"/>
      <c r="KQP267" s="30"/>
      <c r="KQQ267" s="30"/>
      <c r="KQR267" s="30"/>
      <c r="KQS267" s="30"/>
      <c r="KQT267" s="30"/>
      <c r="KQU267" s="30"/>
      <c r="KQV267" s="30"/>
      <c r="KQW267" s="30"/>
      <c r="KQX267" s="30"/>
      <c r="KQY267" s="30"/>
      <c r="KQZ267" s="30"/>
      <c r="KRA267" s="30"/>
      <c r="KRB267" s="30"/>
      <c r="KRC267" s="30"/>
      <c r="KRD267" s="30"/>
      <c r="KRE267" s="30"/>
      <c r="KRF267" s="30"/>
      <c r="KRG267" s="30"/>
      <c r="KRH267" s="30"/>
      <c r="KRI267" s="30"/>
      <c r="KRJ267" s="30"/>
      <c r="KRK267" s="30"/>
      <c r="KRL267" s="30"/>
      <c r="KRM267" s="30"/>
      <c r="KRN267" s="30"/>
      <c r="KRO267" s="30"/>
      <c r="KRP267" s="30"/>
      <c r="KRQ267" s="30"/>
      <c r="KRR267" s="30"/>
      <c r="KRS267" s="30"/>
      <c r="KRT267" s="30"/>
      <c r="KRU267" s="30"/>
      <c r="KRV267" s="30"/>
      <c r="KRW267" s="30"/>
      <c r="KRX267" s="30"/>
      <c r="KRY267" s="30"/>
      <c r="KRZ267" s="30"/>
      <c r="KSA267" s="30"/>
      <c r="KSB267" s="30"/>
      <c r="KSC267" s="30"/>
      <c r="KSD267" s="30"/>
      <c r="KSE267" s="30"/>
      <c r="KSF267" s="30"/>
      <c r="KSG267" s="30"/>
      <c r="KSH267" s="30"/>
      <c r="KSI267" s="30"/>
      <c r="KSJ267" s="30"/>
      <c r="KSK267" s="30"/>
      <c r="KSL267" s="30"/>
      <c r="KSM267" s="30"/>
      <c r="KSN267" s="30"/>
      <c r="KSO267" s="30"/>
      <c r="KSP267" s="30"/>
      <c r="KSQ267" s="30"/>
      <c r="KSR267" s="30"/>
      <c r="KSS267" s="30"/>
      <c r="KST267" s="30"/>
      <c r="KSU267" s="30"/>
      <c r="KSV267" s="30"/>
      <c r="KSW267" s="30"/>
      <c r="KSX267" s="30"/>
      <c r="KSY267" s="30"/>
      <c r="KSZ267" s="30"/>
      <c r="KTA267" s="30"/>
      <c r="KTB267" s="30"/>
      <c r="KTC267" s="30"/>
      <c r="KTD267" s="30"/>
      <c r="KTE267" s="30"/>
      <c r="KTF267" s="30"/>
      <c r="KTG267" s="30"/>
      <c r="KTH267" s="30"/>
      <c r="KTI267" s="30"/>
      <c r="KTJ267" s="30"/>
      <c r="KTK267" s="30"/>
      <c r="KTL267" s="30"/>
      <c r="KTM267" s="30"/>
      <c r="KTN267" s="30"/>
      <c r="KTO267" s="30"/>
      <c r="KTP267" s="30"/>
      <c r="KTQ267" s="30"/>
      <c r="KTR267" s="30"/>
      <c r="KTS267" s="30"/>
      <c r="KTT267" s="30"/>
      <c r="KTU267" s="30"/>
      <c r="KTV267" s="30"/>
      <c r="KTW267" s="30"/>
      <c r="KTX267" s="30"/>
      <c r="KTY267" s="30"/>
      <c r="KTZ267" s="30"/>
      <c r="KUA267" s="30"/>
      <c r="KUB267" s="30"/>
      <c r="KUC267" s="30"/>
      <c r="KUD267" s="30"/>
      <c r="KUE267" s="30"/>
      <c r="KUF267" s="30"/>
      <c r="KUG267" s="30"/>
      <c r="KUH267" s="30"/>
      <c r="KUI267" s="30"/>
      <c r="KUJ267" s="30"/>
      <c r="KUK267" s="30"/>
      <c r="KUL267" s="30"/>
      <c r="KUM267" s="30"/>
      <c r="KUN267" s="30"/>
      <c r="KUO267" s="30"/>
      <c r="KUP267" s="30"/>
      <c r="KUQ267" s="30"/>
      <c r="KUR267" s="30"/>
      <c r="KUS267" s="30"/>
      <c r="KUT267" s="30"/>
      <c r="KUU267" s="30"/>
      <c r="KUV267" s="30"/>
      <c r="KUW267" s="30"/>
      <c r="KUX267" s="30"/>
      <c r="KUY267" s="30"/>
      <c r="KUZ267" s="30"/>
      <c r="KVA267" s="30"/>
      <c r="KVB267" s="30"/>
      <c r="KVC267" s="30"/>
      <c r="KVD267" s="30"/>
      <c r="KVE267" s="30"/>
      <c r="KVF267" s="30"/>
      <c r="KVG267" s="30"/>
      <c r="KVH267" s="30"/>
      <c r="KVI267" s="30"/>
      <c r="KVJ267" s="30"/>
      <c r="KVK267" s="30"/>
      <c r="KVL267" s="30"/>
      <c r="KVM267" s="30"/>
      <c r="KVN267" s="30"/>
      <c r="KVO267" s="30"/>
      <c r="KVP267" s="30"/>
      <c r="KVQ267" s="30"/>
      <c r="KVR267" s="30"/>
      <c r="KVS267" s="30"/>
      <c r="KVT267" s="30"/>
      <c r="KVU267" s="30"/>
      <c r="KVV267" s="30"/>
      <c r="KVW267" s="30"/>
      <c r="KVX267" s="30"/>
      <c r="KVY267" s="30"/>
      <c r="KVZ267" s="30"/>
      <c r="KWA267" s="30"/>
      <c r="KWB267" s="30"/>
      <c r="KWC267" s="30"/>
      <c r="KWD267" s="30"/>
      <c r="KWE267" s="30"/>
      <c r="KWF267" s="30"/>
      <c r="KWG267" s="30"/>
      <c r="KWH267" s="30"/>
      <c r="KWI267" s="30"/>
      <c r="KWJ267" s="30"/>
      <c r="KWK267" s="30"/>
      <c r="KWL267" s="30"/>
      <c r="KWM267" s="30"/>
      <c r="KWN267" s="30"/>
      <c r="KWO267" s="30"/>
      <c r="KWP267" s="30"/>
      <c r="KWQ267" s="30"/>
      <c r="KWR267" s="30"/>
      <c r="KWS267" s="30"/>
      <c r="KWT267" s="30"/>
      <c r="KWU267" s="30"/>
      <c r="KWV267" s="30"/>
      <c r="KWW267" s="30"/>
      <c r="KWX267" s="30"/>
      <c r="KWY267" s="30"/>
      <c r="KWZ267" s="30"/>
      <c r="KXA267" s="30"/>
      <c r="KXB267" s="30"/>
      <c r="KXC267" s="30"/>
      <c r="KXD267" s="30"/>
      <c r="KXE267" s="30"/>
      <c r="KXF267" s="30"/>
      <c r="KXG267" s="30"/>
      <c r="KXH267" s="30"/>
      <c r="KXI267" s="30"/>
      <c r="KXJ267" s="30"/>
      <c r="KXK267" s="30"/>
      <c r="KXL267" s="30"/>
      <c r="KXM267" s="30"/>
      <c r="KXN267" s="30"/>
      <c r="KXO267" s="30"/>
      <c r="KXP267" s="30"/>
      <c r="KXQ267" s="30"/>
      <c r="KXR267" s="30"/>
      <c r="KXS267" s="30"/>
      <c r="KXT267" s="30"/>
      <c r="KXU267" s="30"/>
      <c r="KXV267" s="30"/>
      <c r="KXW267" s="30"/>
      <c r="KXX267" s="30"/>
      <c r="KXY267" s="30"/>
      <c r="KXZ267" s="30"/>
      <c r="KYA267" s="30"/>
      <c r="KYB267" s="30"/>
      <c r="KYC267" s="30"/>
      <c r="KYD267" s="30"/>
      <c r="KYE267" s="30"/>
      <c r="KYF267" s="30"/>
      <c r="KYG267" s="30"/>
      <c r="KYH267" s="30"/>
      <c r="KYI267" s="30"/>
      <c r="KYJ267" s="30"/>
      <c r="KYK267" s="30"/>
      <c r="KYL267" s="30"/>
      <c r="KYM267" s="30"/>
      <c r="KYN267" s="30"/>
      <c r="KYO267" s="30"/>
      <c r="KYP267" s="30"/>
      <c r="KYQ267" s="30"/>
      <c r="KYR267" s="30"/>
      <c r="KYS267" s="30"/>
      <c r="KYT267" s="30"/>
      <c r="KYU267" s="30"/>
      <c r="KYV267" s="30"/>
      <c r="KYW267" s="30"/>
      <c r="KYX267" s="30"/>
      <c r="KYY267" s="30"/>
      <c r="KYZ267" s="30"/>
      <c r="KZA267" s="30"/>
      <c r="KZB267" s="30"/>
      <c r="KZC267" s="30"/>
      <c r="KZD267" s="30"/>
      <c r="KZE267" s="30"/>
      <c r="KZF267" s="30"/>
      <c r="KZG267" s="30"/>
      <c r="KZH267" s="30"/>
      <c r="KZI267" s="30"/>
      <c r="KZJ267" s="30"/>
      <c r="KZK267" s="30"/>
      <c r="KZL267" s="30"/>
      <c r="KZM267" s="30"/>
      <c r="KZN267" s="30"/>
      <c r="KZO267" s="30"/>
      <c r="KZP267" s="30"/>
      <c r="KZQ267" s="30"/>
      <c r="KZR267" s="30"/>
      <c r="KZS267" s="30"/>
      <c r="KZT267" s="30"/>
      <c r="KZU267" s="30"/>
      <c r="KZV267" s="30"/>
      <c r="KZW267" s="30"/>
      <c r="KZX267" s="30"/>
      <c r="KZY267" s="30"/>
      <c r="KZZ267" s="30"/>
      <c r="LAA267" s="30"/>
      <c r="LAB267" s="30"/>
      <c r="LAC267" s="30"/>
      <c r="LAD267" s="30"/>
      <c r="LAE267" s="30"/>
      <c r="LAF267" s="30"/>
      <c r="LAG267" s="30"/>
      <c r="LAH267" s="30"/>
      <c r="LAI267" s="30"/>
      <c r="LAJ267" s="30"/>
      <c r="LAK267" s="30"/>
      <c r="LAL267" s="30"/>
      <c r="LAM267" s="30"/>
      <c r="LAN267" s="30"/>
      <c r="LAO267" s="30"/>
      <c r="LAP267" s="30"/>
      <c r="LAQ267" s="30"/>
      <c r="LAR267" s="30"/>
      <c r="LAS267" s="30"/>
      <c r="LAT267" s="30"/>
      <c r="LAU267" s="30"/>
      <c r="LAV267" s="30"/>
      <c r="LAW267" s="30"/>
      <c r="LAX267" s="30"/>
      <c r="LAY267" s="30"/>
      <c r="LAZ267" s="30"/>
      <c r="LBA267" s="30"/>
      <c r="LBB267" s="30"/>
      <c r="LBC267" s="30"/>
      <c r="LBD267" s="30"/>
      <c r="LBE267" s="30"/>
      <c r="LBF267" s="30"/>
      <c r="LBG267" s="30"/>
      <c r="LBH267" s="30"/>
      <c r="LBI267" s="30"/>
      <c r="LBJ267" s="30"/>
      <c r="LBK267" s="30"/>
      <c r="LBL267" s="30"/>
      <c r="LBM267" s="30"/>
      <c r="LBN267" s="30"/>
      <c r="LBO267" s="30"/>
      <c r="LBP267" s="30"/>
      <c r="LBQ267" s="30"/>
      <c r="LBR267" s="30"/>
      <c r="LBS267" s="30"/>
      <c r="LBT267" s="30"/>
      <c r="LBU267" s="30"/>
      <c r="LBV267" s="30"/>
      <c r="LBW267" s="30"/>
      <c r="LBX267" s="30"/>
      <c r="LBY267" s="30"/>
      <c r="LBZ267" s="30"/>
      <c r="LCA267" s="30"/>
      <c r="LCB267" s="30"/>
      <c r="LCC267" s="30"/>
      <c r="LCD267" s="30"/>
      <c r="LCE267" s="30"/>
      <c r="LCF267" s="30"/>
      <c r="LCG267" s="30"/>
      <c r="LCH267" s="30"/>
      <c r="LCI267" s="30"/>
      <c r="LCJ267" s="30"/>
      <c r="LCK267" s="30"/>
      <c r="LCL267" s="30"/>
      <c r="LCM267" s="30"/>
      <c r="LCN267" s="30"/>
      <c r="LCO267" s="30"/>
      <c r="LCP267" s="30"/>
      <c r="LCQ267" s="30"/>
      <c r="LCR267" s="30"/>
      <c r="LCS267" s="30"/>
      <c r="LCT267" s="30"/>
      <c r="LCU267" s="30"/>
      <c r="LCV267" s="30"/>
      <c r="LCW267" s="30"/>
      <c r="LCX267" s="30"/>
      <c r="LCY267" s="30"/>
      <c r="LCZ267" s="30"/>
      <c r="LDA267" s="30"/>
      <c r="LDB267" s="30"/>
      <c r="LDC267" s="30"/>
      <c r="LDD267" s="30"/>
      <c r="LDE267" s="30"/>
      <c r="LDF267" s="30"/>
      <c r="LDG267" s="30"/>
      <c r="LDH267" s="30"/>
      <c r="LDI267" s="30"/>
      <c r="LDJ267" s="30"/>
      <c r="LDK267" s="30"/>
      <c r="LDL267" s="30"/>
      <c r="LDM267" s="30"/>
      <c r="LDN267" s="30"/>
      <c r="LDO267" s="30"/>
      <c r="LDP267" s="30"/>
      <c r="LDQ267" s="30"/>
      <c r="LDR267" s="30"/>
      <c r="LDS267" s="30"/>
      <c r="LDT267" s="30"/>
      <c r="LDU267" s="30"/>
      <c r="LDV267" s="30"/>
      <c r="LDW267" s="30"/>
      <c r="LDX267" s="30"/>
      <c r="LDY267" s="30"/>
      <c r="LDZ267" s="30"/>
      <c r="LEA267" s="30"/>
      <c r="LEB267" s="30"/>
      <c r="LEC267" s="30"/>
      <c r="LED267" s="30"/>
      <c r="LEE267" s="30"/>
      <c r="LEF267" s="30"/>
      <c r="LEG267" s="30"/>
      <c r="LEH267" s="30"/>
      <c r="LEI267" s="30"/>
      <c r="LEJ267" s="30"/>
      <c r="LEK267" s="30"/>
      <c r="LEL267" s="30"/>
      <c r="LEM267" s="30"/>
      <c r="LEN267" s="30"/>
      <c r="LEO267" s="30"/>
      <c r="LEP267" s="30"/>
      <c r="LEQ267" s="30"/>
      <c r="LER267" s="30"/>
      <c r="LES267" s="30"/>
      <c r="LET267" s="30"/>
      <c r="LEU267" s="30"/>
      <c r="LEV267" s="30"/>
      <c r="LEW267" s="30"/>
      <c r="LEX267" s="30"/>
      <c r="LEY267" s="30"/>
      <c r="LEZ267" s="30"/>
      <c r="LFA267" s="30"/>
      <c r="LFB267" s="30"/>
      <c r="LFC267" s="30"/>
      <c r="LFD267" s="30"/>
      <c r="LFE267" s="30"/>
      <c r="LFF267" s="30"/>
      <c r="LFG267" s="30"/>
      <c r="LFH267" s="30"/>
      <c r="LFI267" s="30"/>
      <c r="LFJ267" s="30"/>
      <c r="LFK267" s="30"/>
      <c r="LFL267" s="30"/>
      <c r="LFM267" s="30"/>
      <c r="LFN267" s="30"/>
      <c r="LFO267" s="30"/>
      <c r="LFP267" s="30"/>
      <c r="LFQ267" s="30"/>
      <c r="LFR267" s="30"/>
      <c r="LFS267" s="30"/>
      <c r="LFT267" s="30"/>
      <c r="LFU267" s="30"/>
      <c r="LFV267" s="30"/>
      <c r="LFW267" s="30"/>
      <c r="LFX267" s="30"/>
      <c r="LFY267" s="30"/>
      <c r="LFZ267" s="30"/>
      <c r="LGA267" s="30"/>
      <c r="LGB267" s="30"/>
      <c r="LGC267" s="30"/>
      <c r="LGD267" s="30"/>
      <c r="LGE267" s="30"/>
      <c r="LGF267" s="30"/>
      <c r="LGG267" s="30"/>
      <c r="LGH267" s="30"/>
      <c r="LGI267" s="30"/>
      <c r="LGJ267" s="30"/>
      <c r="LGK267" s="30"/>
      <c r="LGL267" s="30"/>
      <c r="LGM267" s="30"/>
      <c r="LGN267" s="30"/>
      <c r="LGO267" s="30"/>
      <c r="LGP267" s="30"/>
      <c r="LGQ267" s="30"/>
      <c r="LGR267" s="30"/>
      <c r="LGS267" s="30"/>
      <c r="LGT267" s="30"/>
      <c r="LGU267" s="30"/>
      <c r="LGV267" s="30"/>
      <c r="LGW267" s="30"/>
      <c r="LGX267" s="30"/>
      <c r="LGY267" s="30"/>
      <c r="LGZ267" s="30"/>
      <c r="LHA267" s="30"/>
      <c r="LHB267" s="30"/>
      <c r="LHC267" s="30"/>
      <c r="LHD267" s="30"/>
      <c r="LHE267" s="30"/>
      <c r="LHF267" s="30"/>
      <c r="LHG267" s="30"/>
      <c r="LHH267" s="30"/>
      <c r="LHI267" s="30"/>
      <c r="LHJ267" s="30"/>
      <c r="LHK267" s="30"/>
      <c r="LHL267" s="30"/>
      <c r="LHM267" s="30"/>
      <c r="LHN267" s="30"/>
      <c r="LHO267" s="30"/>
      <c r="LHP267" s="30"/>
      <c r="LHQ267" s="30"/>
      <c r="LHR267" s="30"/>
      <c r="LHS267" s="30"/>
      <c r="LHT267" s="30"/>
      <c r="LHU267" s="30"/>
      <c r="LHV267" s="30"/>
      <c r="LHW267" s="30"/>
      <c r="LHX267" s="30"/>
      <c r="LHY267" s="30"/>
      <c r="LHZ267" s="30"/>
      <c r="LIA267" s="30"/>
      <c r="LIB267" s="30"/>
      <c r="LIC267" s="30"/>
      <c r="LID267" s="30"/>
      <c r="LIE267" s="30"/>
      <c r="LIF267" s="30"/>
      <c r="LIG267" s="30"/>
      <c r="LIH267" s="30"/>
      <c r="LII267" s="30"/>
      <c r="LIJ267" s="30"/>
      <c r="LIK267" s="30"/>
      <c r="LIL267" s="30"/>
      <c r="LIM267" s="30"/>
      <c r="LIN267" s="30"/>
      <c r="LIO267" s="30"/>
      <c r="LIP267" s="30"/>
      <c r="LIQ267" s="30"/>
      <c r="LIR267" s="30"/>
      <c r="LIS267" s="30"/>
      <c r="LIT267" s="30"/>
      <c r="LIU267" s="30"/>
      <c r="LIV267" s="30"/>
      <c r="LIW267" s="30"/>
      <c r="LIX267" s="30"/>
      <c r="LIY267" s="30"/>
      <c r="LIZ267" s="30"/>
      <c r="LJA267" s="30"/>
      <c r="LJB267" s="30"/>
      <c r="LJC267" s="30"/>
      <c r="LJD267" s="30"/>
      <c r="LJE267" s="30"/>
      <c r="LJF267" s="30"/>
      <c r="LJG267" s="30"/>
      <c r="LJH267" s="30"/>
      <c r="LJI267" s="30"/>
      <c r="LJJ267" s="30"/>
      <c r="LJK267" s="30"/>
      <c r="LJL267" s="30"/>
      <c r="LJM267" s="30"/>
      <c r="LJN267" s="30"/>
      <c r="LJO267" s="30"/>
      <c r="LJP267" s="30"/>
      <c r="LJQ267" s="30"/>
      <c r="LJR267" s="30"/>
      <c r="LJS267" s="30"/>
      <c r="LJT267" s="30"/>
      <c r="LJU267" s="30"/>
      <c r="LJV267" s="30"/>
      <c r="LJW267" s="30"/>
      <c r="LJX267" s="30"/>
      <c r="LJY267" s="30"/>
      <c r="LJZ267" s="30"/>
      <c r="LKA267" s="30"/>
      <c r="LKB267" s="30"/>
      <c r="LKC267" s="30"/>
      <c r="LKD267" s="30"/>
      <c r="LKE267" s="30"/>
      <c r="LKF267" s="30"/>
      <c r="LKG267" s="30"/>
      <c r="LKH267" s="30"/>
      <c r="LKI267" s="30"/>
      <c r="LKJ267" s="30"/>
      <c r="LKK267" s="30"/>
      <c r="LKL267" s="30"/>
      <c r="LKM267" s="30"/>
      <c r="LKN267" s="30"/>
      <c r="LKO267" s="30"/>
      <c r="LKP267" s="30"/>
      <c r="LKQ267" s="30"/>
      <c r="LKR267" s="30"/>
      <c r="LKS267" s="30"/>
      <c r="LKT267" s="30"/>
      <c r="LKU267" s="30"/>
      <c r="LKV267" s="30"/>
      <c r="LKW267" s="30"/>
      <c r="LKX267" s="30"/>
      <c r="LKY267" s="30"/>
      <c r="LKZ267" s="30"/>
      <c r="LLA267" s="30"/>
      <c r="LLB267" s="30"/>
      <c r="LLC267" s="30"/>
      <c r="LLD267" s="30"/>
      <c r="LLE267" s="30"/>
      <c r="LLF267" s="30"/>
      <c r="LLG267" s="30"/>
      <c r="LLH267" s="30"/>
      <c r="LLI267" s="30"/>
      <c r="LLJ267" s="30"/>
      <c r="LLK267" s="30"/>
      <c r="LLL267" s="30"/>
      <c r="LLM267" s="30"/>
      <c r="LLN267" s="30"/>
      <c r="LLO267" s="30"/>
      <c r="LLP267" s="30"/>
      <c r="LLQ267" s="30"/>
      <c r="LLR267" s="30"/>
      <c r="LLS267" s="30"/>
      <c r="LLT267" s="30"/>
      <c r="LLU267" s="30"/>
      <c r="LLV267" s="30"/>
      <c r="LLW267" s="30"/>
      <c r="LLX267" s="30"/>
      <c r="LLY267" s="30"/>
      <c r="LLZ267" s="30"/>
      <c r="LMA267" s="30"/>
      <c r="LMB267" s="30"/>
      <c r="LMC267" s="30"/>
      <c r="LMD267" s="30"/>
      <c r="LME267" s="30"/>
      <c r="LMF267" s="30"/>
      <c r="LMG267" s="30"/>
      <c r="LMH267" s="30"/>
      <c r="LMI267" s="30"/>
      <c r="LMJ267" s="30"/>
      <c r="LMK267" s="30"/>
      <c r="LML267" s="30"/>
      <c r="LMM267" s="30"/>
      <c r="LMN267" s="30"/>
      <c r="LMO267" s="30"/>
      <c r="LMP267" s="30"/>
      <c r="LMQ267" s="30"/>
      <c r="LMR267" s="30"/>
      <c r="LMS267" s="30"/>
      <c r="LMT267" s="30"/>
      <c r="LMU267" s="30"/>
      <c r="LMV267" s="30"/>
      <c r="LMW267" s="30"/>
      <c r="LMX267" s="30"/>
      <c r="LMY267" s="30"/>
      <c r="LMZ267" s="30"/>
      <c r="LNA267" s="30"/>
      <c r="LNB267" s="30"/>
      <c r="LNC267" s="30"/>
      <c r="LND267" s="30"/>
      <c r="LNE267" s="30"/>
      <c r="LNF267" s="30"/>
      <c r="LNG267" s="30"/>
      <c r="LNH267" s="30"/>
      <c r="LNI267" s="30"/>
      <c r="LNJ267" s="30"/>
      <c r="LNK267" s="30"/>
      <c r="LNL267" s="30"/>
      <c r="LNM267" s="30"/>
      <c r="LNN267" s="30"/>
      <c r="LNO267" s="30"/>
      <c r="LNP267" s="30"/>
      <c r="LNQ267" s="30"/>
      <c r="LNR267" s="30"/>
      <c r="LNS267" s="30"/>
      <c r="LNT267" s="30"/>
      <c r="LNU267" s="30"/>
      <c r="LNV267" s="30"/>
      <c r="LNW267" s="30"/>
      <c r="LNX267" s="30"/>
      <c r="LNY267" s="30"/>
      <c r="LNZ267" s="30"/>
      <c r="LOA267" s="30"/>
      <c r="LOB267" s="30"/>
      <c r="LOC267" s="30"/>
      <c r="LOD267" s="30"/>
      <c r="LOE267" s="30"/>
      <c r="LOF267" s="30"/>
      <c r="LOG267" s="30"/>
      <c r="LOH267" s="30"/>
      <c r="LOI267" s="30"/>
      <c r="LOJ267" s="30"/>
      <c r="LOK267" s="30"/>
      <c r="LOL267" s="30"/>
      <c r="LOM267" s="30"/>
      <c r="LON267" s="30"/>
      <c r="LOO267" s="30"/>
      <c r="LOP267" s="30"/>
      <c r="LOQ267" s="30"/>
      <c r="LOR267" s="30"/>
      <c r="LOS267" s="30"/>
      <c r="LOT267" s="30"/>
      <c r="LOU267" s="30"/>
      <c r="LOV267" s="30"/>
      <c r="LOW267" s="30"/>
      <c r="LOX267" s="30"/>
      <c r="LOY267" s="30"/>
      <c r="LOZ267" s="30"/>
      <c r="LPA267" s="30"/>
      <c r="LPB267" s="30"/>
      <c r="LPC267" s="30"/>
      <c r="LPD267" s="30"/>
      <c r="LPE267" s="30"/>
      <c r="LPF267" s="30"/>
      <c r="LPG267" s="30"/>
      <c r="LPH267" s="30"/>
      <c r="LPI267" s="30"/>
      <c r="LPJ267" s="30"/>
      <c r="LPK267" s="30"/>
      <c r="LPL267" s="30"/>
      <c r="LPM267" s="30"/>
      <c r="LPN267" s="30"/>
      <c r="LPO267" s="30"/>
      <c r="LPP267" s="30"/>
      <c r="LPQ267" s="30"/>
      <c r="LPR267" s="30"/>
      <c r="LPS267" s="30"/>
      <c r="LPT267" s="30"/>
      <c r="LPU267" s="30"/>
      <c r="LPV267" s="30"/>
      <c r="LPW267" s="30"/>
      <c r="LPX267" s="30"/>
      <c r="LPY267" s="30"/>
      <c r="LPZ267" s="30"/>
      <c r="LQA267" s="30"/>
      <c r="LQB267" s="30"/>
      <c r="LQC267" s="30"/>
      <c r="LQD267" s="30"/>
      <c r="LQE267" s="30"/>
      <c r="LQF267" s="30"/>
      <c r="LQG267" s="30"/>
      <c r="LQH267" s="30"/>
      <c r="LQI267" s="30"/>
      <c r="LQJ267" s="30"/>
      <c r="LQK267" s="30"/>
      <c r="LQL267" s="30"/>
      <c r="LQM267" s="30"/>
      <c r="LQN267" s="30"/>
      <c r="LQO267" s="30"/>
      <c r="LQP267" s="30"/>
      <c r="LQQ267" s="30"/>
      <c r="LQR267" s="30"/>
      <c r="LQS267" s="30"/>
      <c r="LQT267" s="30"/>
      <c r="LQU267" s="30"/>
      <c r="LQV267" s="30"/>
      <c r="LQW267" s="30"/>
      <c r="LQX267" s="30"/>
      <c r="LQY267" s="30"/>
      <c r="LQZ267" s="30"/>
      <c r="LRA267" s="30"/>
      <c r="LRB267" s="30"/>
      <c r="LRC267" s="30"/>
      <c r="LRD267" s="30"/>
      <c r="LRE267" s="30"/>
      <c r="LRF267" s="30"/>
      <c r="LRG267" s="30"/>
      <c r="LRH267" s="30"/>
      <c r="LRI267" s="30"/>
      <c r="LRJ267" s="30"/>
      <c r="LRK267" s="30"/>
      <c r="LRL267" s="30"/>
      <c r="LRM267" s="30"/>
      <c r="LRN267" s="30"/>
      <c r="LRO267" s="30"/>
      <c r="LRP267" s="30"/>
      <c r="LRQ267" s="30"/>
      <c r="LRR267" s="30"/>
      <c r="LRS267" s="30"/>
      <c r="LRT267" s="30"/>
      <c r="LRU267" s="30"/>
      <c r="LRV267" s="30"/>
      <c r="LRW267" s="30"/>
      <c r="LRX267" s="30"/>
      <c r="LRY267" s="30"/>
      <c r="LRZ267" s="30"/>
      <c r="LSA267" s="30"/>
      <c r="LSB267" s="30"/>
      <c r="LSC267" s="30"/>
      <c r="LSD267" s="30"/>
      <c r="LSE267" s="30"/>
      <c r="LSF267" s="30"/>
      <c r="LSG267" s="30"/>
      <c r="LSH267" s="30"/>
      <c r="LSI267" s="30"/>
      <c r="LSJ267" s="30"/>
      <c r="LSK267" s="30"/>
      <c r="LSL267" s="30"/>
      <c r="LSM267" s="30"/>
      <c r="LSN267" s="30"/>
      <c r="LSO267" s="30"/>
      <c r="LSP267" s="30"/>
      <c r="LSQ267" s="30"/>
      <c r="LSR267" s="30"/>
      <c r="LSS267" s="30"/>
      <c r="LST267" s="30"/>
      <c r="LSU267" s="30"/>
      <c r="LSV267" s="30"/>
      <c r="LSW267" s="30"/>
      <c r="LSX267" s="30"/>
      <c r="LSY267" s="30"/>
      <c r="LSZ267" s="30"/>
      <c r="LTA267" s="30"/>
      <c r="LTB267" s="30"/>
      <c r="LTC267" s="30"/>
      <c r="LTD267" s="30"/>
      <c r="LTE267" s="30"/>
      <c r="LTF267" s="30"/>
      <c r="LTG267" s="30"/>
      <c r="LTH267" s="30"/>
      <c r="LTI267" s="30"/>
      <c r="LTJ267" s="30"/>
      <c r="LTK267" s="30"/>
      <c r="LTL267" s="30"/>
      <c r="LTM267" s="30"/>
      <c r="LTN267" s="30"/>
      <c r="LTO267" s="30"/>
      <c r="LTP267" s="30"/>
      <c r="LTQ267" s="30"/>
      <c r="LTR267" s="30"/>
      <c r="LTS267" s="30"/>
      <c r="LTT267" s="30"/>
      <c r="LTU267" s="30"/>
      <c r="LTV267" s="30"/>
      <c r="LTW267" s="30"/>
      <c r="LTX267" s="30"/>
      <c r="LTY267" s="30"/>
      <c r="LTZ267" s="30"/>
      <c r="LUA267" s="30"/>
      <c r="LUB267" s="30"/>
      <c r="LUC267" s="30"/>
      <c r="LUD267" s="30"/>
      <c r="LUE267" s="30"/>
      <c r="LUF267" s="30"/>
      <c r="LUG267" s="30"/>
      <c r="LUH267" s="30"/>
      <c r="LUI267" s="30"/>
      <c r="LUJ267" s="30"/>
      <c r="LUK267" s="30"/>
      <c r="LUL267" s="30"/>
      <c r="LUM267" s="30"/>
      <c r="LUN267" s="30"/>
      <c r="LUO267" s="30"/>
      <c r="LUP267" s="30"/>
      <c r="LUQ267" s="30"/>
      <c r="LUR267" s="30"/>
      <c r="LUS267" s="30"/>
      <c r="LUT267" s="30"/>
      <c r="LUU267" s="30"/>
      <c r="LUV267" s="30"/>
      <c r="LUW267" s="30"/>
      <c r="LUX267" s="30"/>
      <c r="LUY267" s="30"/>
      <c r="LUZ267" s="30"/>
      <c r="LVA267" s="30"/>
      <c r="LVB267" s="30"/>
      <c r="LVC267" s="30"/>
      <c r="LVD267" s="30"/>
      <c r="LVE267" s="30"/>
      <c r="LVF267" s="30"/>
      <c r="LVG267" s="30"/>
      <c r="LVH267" s="30"/>
      <c r="LVI267" s="30"/>
      <c r="LVJ267" s="30"/>
      <c r="LVK267" s="30"/>
      <c r="LVL267" s="30"/>
      <c r="LVM267" s="30"/>
      <c r="LVN267" s="30"/>
      <c r="LVO267" s="30"/>
      <c r="LVP267" s="30"/>
      <c r="LVQ267" s="30"/>
      <c r="LVR267" s="30"/>
      <c r="LVS267" s="30"/>
      <c r="LVT267" s="30"/>
      <c r="LVU267" s="30"/>
      <c r="LVV267" s="30"/>
      <c r="LVW267" s="30"/>
      <c r="LVX267" s="30"/>
      <c r="LVY267" s="30"/>
      <c r="LVZ267" s="30"/>
      <c r="LWA267" s="30"/>
      <c r="LWB267" s="30"/>
      <c r="LWC267" s="30"/>
      <c r="LWD267" s="30"/>
      <c r="LWE267" s="30"/>
      <c r="LWF267" s="30"/>
      <c r="LWG267" s="30"/>
      <c r="LWH267" s="30"/>
      <c r="LWI267" s="30"/>
      <c r="LWJ267" s="30"/>
      <c r="LWK267" s="30"/>
      <c r="LWL267" s="30"/>
      <c r="LWM267" s="30"/>
      <c r="LWN267" s="30"/>
      <c r="LWO267" s="30"/>
      <c r="LWP267" s="30"/>
      <c r="LWQ267" s="30"/>
      <c r="LWR267" s="30"/>
      <c r="LWS267" s="30"/>
      <c r="LWT267" s="30"/>
      <c r="LWU267" s="30"/>
      <c r="LWV267" s="30"/>
      <c r="LWW267" s="30"/>
      <c r="LWX267" s="30"/>
      <c r="LWY267" s="30"/>
      <c r="LWZ267" s="30"/>
      <c r="LXA267" s="30"/>
      <c r="LXB267" s="30"/>
      <c r="LXC267" s="30"/>
      <c r="LXD267" s="30"/>
      <c r="LXE267" s="30"/>
      <c r="LXF267" s="30"/>
      <c r="LXG267" s="30"/>
      <c r="LXH267" s="30"/>
      <c r="LXI267" s="30"/>
      <c r="LXJ267" s="30"/>
      <c r="LXK267" s="30"/>
      <c r="LXL267" s="30"/>
      <c r="LXM267" s="30"/>
      <c r="LXN267" s="30"/>
      <c r="LXO267" s="30"/>
      <c r="LXP267" s="30"/>
      <c r="LXQ267" s="30"/>
      <c r="LXR267" s="30"/>
      <c r="LXS267" s="30"/>
      <c r="LXT267" s="30"/>
      <c r="LXU267" s="30"/>
      <c r="LXV267" s="30"/>
      <c r="LXW267" s="30"/>
      <c r="LXX267" s="30"/>
      <c r="LXY267" s="30"/>
      <c r="LXZ267" s="30"/>
      <c r="LYA267" s="30"/>
      <c r="LYB267" s="30"/>
      <c r="LYC267" s="30"/>
      <c r="LYD267" s="30"/>
      <c r="LYE267" s="30"/>
      <c r="LYF267" s="30"/>
      <c r="LYG267" s="30"/>
      <c r="LYH267" s="30"/>
      <c r="LYI267" s="30"/>
      <c r="LYJ267" s="30"/>
      <c r="LYK267" s="30"/>
      <c r="LYL267" s="30"/>
      <c r="LYM267" s="30"/>
      <c r="LYN267" s="30"/>
      <c r="LYO267" s="30"/>
      <c r="LYP267" s="30"/>
      <c r="LYQ267" s="30"/>
      <c r="LYR267" s="30"/>
      <c r="LYS267" s="30"/>
      <c r="LYT267" s="30"/>
      <c r="LYU267" s="30"/>
      <c r="LYV267" s="30"/>
      <c r="LYW267" s="30"/>
      <c r="LYX267" s="30"/>
      <c r="LYY267" s="30"/>
      <c r="LYZ267" s="30"/>
      <c r="LZA267" s="30"/>
      <c r="LZB267" s="30"/>
      <c r="LZC267" s="30"/>
      <c r="LZD267" s="30"/>
      <c r="LZE267" s="30"/>
      <c r="LZF267" s="30"/>
      <c r="LZG267" s="30"/>
      <c r="LZH267" s="30"/>
      <c r="LZI267" s="30"/>
      <c r="LZJ267" s="30"/>
      <c r="LZK267" s="30"/>
      <c r="LZL267" s="30"/>
      <c r="LZM267" s="30"/>
      <c r="LZN267" s="30"/>
      <c r="LZO267" s="30"/>
      <c r="LZP267" s="30"/>
      <c r="LZQ267" s="30"/>
      <c r="LZR267" s="30"/>
      <c r="LZS267" s="30"/>
      <c r="LZT267" s="30"/>
      <c r="LZU267" s="30"/>
      <c r="LZV267" s="30"/>
      <c r="LZW267" s="30"/>
      <c r="LZX267" s="30"/>
      <c r="LZY267" s="30"/>
      <c r="LZZ267" s="30"/>
      <c r="MAA267" s="30"/>
      <c r="MAB267" s="30"/>
      <c r="MAC267" s="30"/>
      <c r="MAD267" s="30"/>
      <c r="MAE267" s="30"/>
      <c r="MAF267" s="30"/>
      <c r="MAG267" s="30"/>
      <c r="MAH267" s="30"/>
      <c r="MAI267" s="30"/>
      <c r="MAJ267" s="30"/>
      <c r="MAK267" s="30"/>
      <c r="MAL267" s="30"/>
      <c r="MAM267" s="30"/>
      <c r="MAN267" s="30"/>
      <c r="MAO267" s="30"/>
      <c r="MAP267" s="30"/>
      <c r="MAQ267" s="30"/>
      <c r="MAR267" s="30"/>
      <c r="MAS267" s="30"/>
      <c r="MAT267" s="30"/>
      <c r="MAU267" s="30"/>
      <c r="MAV267" s="30"/>
      <c r="MAW267" s="30"/>
      <c r="MAX267" s="30"/>
      <c r="MAY267" s="30"/>
      <c r="MAZ267" s="30"/>
      <c r="MBA267" s="30"/>
      <c r="MBB267" s="30"/>
      <c r="MBC267" s="30"/>
      <c r="MBD267" s="30"/>
      <c r="MBE267" s="30"/>
      <c r="MBF267" s="30"/>
      <c r="MBG267" s="30"/>
      <c r="MBH267" s="30"/>
      <c r="MBI267" s="30"/>
      <c r="MBJ267" s="30"/>
      <c r="MBK267" s="30"/>
      <c r="MBL267" s="30"/>
      <c r="MBM267" s="30"/>
      <c r="MBN267" s="30"/>
      <c r="MBO267" s="30"/>
      <c r="MBP267" s="30"/>
      <c r="MBQ267" s="30"/>
      <c r="MBR267" s="30"/>
      <c r="MBS267" s="30"/>
      <c r="MBT267" s="30"/>
      <c r="MBU267" s="30"/>
      <c r="MBV267" s="30"/>
      <c r="MBW267" s="30"/>
      <c r="MBX267" s="30"/>
      <c r="MBY267" s="30"/>
      <c r="MBZ267" s="30"/>
      <c r="MCA267" s="30"/>
      <c r="MCB267" s="30"/>
      <c r="MCC267" s="30"/>
      <c r="MCD267" s="30"/>
      <c r="MCE267" s="30"/>
      <c r="MCF267" s="30"/>
      <c r="MCG267" s="30"/>
      <c r="MCH267" s="30"/>
      <c r="MCI267" s="30"/>
      <c r="MCJ267" s="30"/>
      <c r="MCK267" s="30"/>
      <c r="MCL267" s="30"/>
      <c r="MCM267" s="30"/>
      <c r="MCN267" s="30"/>
      <c r="MCO267" s="30"/>
      <c r="MCP267" s="30"/>
      <c r="MCQ267" s="30"/>
      <c r="MCR267" s="30"/>
      <c r="MCS267" s="30"/>
      <c r="MCT267" s="30"/>
      <c r="MCU267" s="30"/>
      <c r="MCV267" s="30"/>
      <c r="MCW267" s="30"/>
      <c r="MCX267" s="30"/>
      <c r="MCY267" s="30"/>
      <c r="MCZ267" s="30"/>
      <c r="MDA267" s="30"/>
      <c r="MDB267" s="30"/>
      <c r="MDC267" s="30"/>
      <c r="MDD267" s="30"/>
      <c r="MDE267" s="30"/>
      <c r="MDF267" s="30"/>
      <c r="MDG267" s="30"/>
      <c r="MDH267" s="30"/>
      <c r="MDI267" s="30"/>
      <c r="MDJ267" s="30"/>
      <c r="MDK267" s="30"/>
      <c r="MDL267" s="30"/>
      <c r="MDM267" s="30"/>
      <c r="MDN267" s="30"/>
      <c r="MDO267" s="30"/>
      <c r="MDP267" s="30"/>
      <c r="MDQ267" s="30"/>
      <c r="MDR267" s="30"/>
      <c r="MDS267" s="30"/>
      <c r="MDT267" s="30"/>
      <c r="MDU267" s="30"/>
      <c r="MDV267" s="30"/>
      <c r="MDW267" s="30"/>
      <c r="MDX267" s="30"/>
      <c r="MDY267" s="30"/>
      <c r="MDZ267" s="30"/>
      <c r="MEA267" s="30"/>
      <c r="MEB267" s="30"/>
      <c r="MEC267" s="30"/>
      <c r="MED267" s="30"/>
      <c r="MEE267" s="30"/>
      <c r="MEF267" s="30"/>
      <c r="MEG267" s="30"/>
      <c r="MEH267" s="30"/>
      <c r="MEI267" s="30"/>
      <c r="MEJ267" s="30"/>
      <c r="MEK267" s="30"/>
      <c r="MEL267" s="30"/>
      <c r="MEM267" s="30"/>
      <c r="MEN267" s="30"/>
      <c r="MEO267" s="30"/>
      <c r="MEP267" s="30"/>
      <c r="MEQ267" s="30"/>
      <c r="MER267" s="30"/>
      <c r="MES267" s="30"/>
      <c r="MET267" s="30"/>
      <c r="MEU267" s="30"/>
      <c r="MEV267" s="30"/>
      <c r="MEW267" s="30"/>
      <c r="MEX267" s="30"/>
      <c r="MEY267" s="30"/>
      <c r="MEZ267" s="30"/>
      <c r="MFA267" s="30"/>
      <c r="MFB267" s="30"/>
      <c r="MFC267" s="30"/>
      <c r="MFD267" s="30"/>
      <c r="MFE267" s="30"/>
      <c r="MFF267" s="30"/>
      <c r="MFG267" s="30"/>
      <c r="MFH267" s="30"/>
      <c r="MFI267" s="30"/>
      <c r="MFJ267" s="30"/>
      <c r="MFK267" s="30"/>
      <c r="MFL267" s="30"/>
      <c r="MFM267" s="30"/>
      <c r="MFN267" s="30"/>
      <c r="MFO267" s="30"/>
      <c r="MFP267" s="30"/>
      <c r="MFQ267" s="30"/>
      <c r="MFR267" s="30"/>
      <c r="MFS267" s="30"/>
      <c r="MFT267" s="30"/>
      <c r="MFU267" s="30"/>
      <c r="MFV267" s="30"/>
      <c r="MFW267" s="30"/>
      <c r="MFX267" s="30"/>
      <c r="MFY267" s="30"/>
      <c r="MFZ267" s="30"/>
      <c r="MGA267" s="30"/>
      <c r="MGB267" s="30"/>
      <c r="MGC267" s="30"/>
      <c r="MGD267" s="30"/>
      <c r="MGE267" s="30"/>
      <c r="MGF267" s="30"/>
      <c r="MGG267" s="30"/>
      <c r="MGH267" s="30"/>
      <c r="MGI267" s="30"/>
      <c r="MGJ267" s="30"/>
      <c r="MGK267" s="30"/>
      <c r="MGL267" s="30"/>
      <c r="MGM267" s="30"/>
      <c r="MGN267" s="30"/>
      <c r="MGO267" s="30"/>
      <c r="MGP267" s="30"/>
      <c r="MGQ267" s="30"/>
      <c r="MGR267" s="30"/>
      <c r="MGS267" s="30"/>
      <c r="MGT267" s="30"/>
      <c r="MGU267" s="30"/>
      <c r="MGV267" s="30"/>
      <c r="MGW267" s="30"/>
      <c r="MGX267" s="30"/>
      <c r="MGY267" s="30"/>
      <c r="MGZ267" s="30"/>
      <c r="MHA267" s="30"/>
      <c r="MHB267" s="30"/>
      <c r="MHC267" s="30"/>
      <c r="MHD267" s="30"/>
      <c r="MHE267" s="30"/>
      <c r="MHF267" s="30"/>
      <c r="MHG267" s="30"/>
      <c r="MHH267" s="30"/>
      <c r="MHI267" s="30"/>
      <c r="MHJ267" s="30"/>
      <c r="MHK267" s="30"/>
      <c r="MHL267" s="30"/>
      <c r="MHM267" s="30"/>
      <c r="MHN267" s="30"/>
      <c r="MHO267" s="30"/>
      <c r="MHP267" s="30"/>
      <c r="MHQ267" s="30"/>
      <c r="MHR267" s="30"/>
      <c r="MHS267" s="30"/>
      <c r="MHT267" s="30"/>
      <c r="MHU267" s="30"/>
      <c r="MHV267" s="30"/>
      <c r="MHW267" s="30"/>
      <c r="MHX267" s="30"/>
      <c r="MHY267" s="30"/>
      <c r="MHZ267" s="30"/>
      <c r="MIA267" s="30"/>
      <c r="MIB267" s="30"/>
      <c r="MIC267" s="30"/>
      <c r="MID267" s="30"/>
      <c r="MIE267" s="30"/>
      <c r="MIF267" s="30"/>
      <c r="MIG267" s="30"/>
      <c r="MIH267" s="30"/>
      <c r="MII267" s="30"/>
      <c r="MIJ267" s="30"/>
      <c r="MIK267" s="30"/>
      <c r="MIL267" s="30"/>
      <c r="MIM267" s="30"/>
      <c r="MIN267" s="30"/>
      <c r="MIO267" s="30"/>
      <c r="MIP267" s="30"/>
      <c r="MIQ267" s="30"/>
      <c r="MIR267" s="30"/>
      <c r="MIS267" s="30"/>
      <c r="MIT267" s="30"/>
      <c r="MIU267" s="30"/>
      <c r="MIV267" s="30"/>
      <c r="MIW267" s="30"/>
      <c r="MIX267" s="30"/>
      <c r="MIY267" s="30"/>
      <c r="MIZ267" s="30"/>
      <c r="MJA267" s="30"/>
      <c r="MJB267" s="30"/>
      <c r="MJC267" s="30"/>
      <c r="MJD267" s="30"/>
      <c r="MJE267" s="30"/>
      <c r="MJF267" s="30"/>
      <c r="MJG267" s="30"/>
      <c r="MJH267" s="30"/>
      <c r="MJI267" s="30"/>
      <c r="MJJ267" s="30"/>
      <c r="MJK267" s="30"/>
      <c r="MJL267" s="30"/>
      <c r="MJM267" s="30"/>
      <c r="MJN267" s="30"/>
      <c r="MJO267" s="30"/>
      <c r="MJP267" s="30"/>
      <c r="MJQ267" s="30"/>
      <c r="MJR267" s="30"/>
      <c r="MJS267" s="30"/>
      <c r="MJT267" s="30"/>
      <c r="MJU267" s="30"/>
      <c r="MJV267" s="30"/>
      <c r="MJW267" s="30"/>
      <c r="MJX267" s="30"/>
      <c r="MJY267" s="30"/>
      <c r="MJZ267" s="30"/>
      <c r="MKA267" s="30"/>
      <c r="MKB267" s="30"/>
      <c r="MKC267" s="30"/>
      <c r="MKD267" s="30"/>
      <c r="MKE267" s="30"/>
      <c r="MKF267" s="30"/>
      <c r="MKG267" s="30"/>
      <c r="MKH267" s="30"/>
      <c r="MKI267" s="30"/>
      <c r="MKJ267" s="30"/>
      <c r="MKK267" s="30"/>
      <c r="MKL267" s="30"/>
      <c r="MKM267" s="30"/>
      <c r="MKN267" s="30"/>
      <c r="MKO267" s="30"/>
      <c r="MKP267" s="30"/>
      <c r="MKQ267" s="30"/>
      <c r="MKR267" s="30"/>
      <c r="MKS267" s="30"/>
      <c r="MKT267" s="30"/>
      <c r="MKU267" s="30"/>
      <c r="MKV267" s="30"/>
      <c r="MKW267" s="30"/>
      <c r="MKX267" s="30"/>
      <c r="MKY267" s="30"/>
      <c r="MKZ267" s="30"/>
      <c r="MLA267" s="30"/>
      <c r="MLB267" s="30"/>
      <c r="MLC267" s="30"/>
      <c r="MLD267" s="30"/>
      <c r="MLE267" s="30"/>
      <c r="MLF267" s="30"/>
      <c r="MLG267" s="30"/>
      <c r="MLH267" s="30"/>
      <c r="MLI267" s="30"/>
      <c r="MLJ267" s="30"/>
      <c r="MLK267" s="30"/>
      <c r="MLL267" s="30"/>
      <c r="MLM267" s="30"/>
      <c r="MLN267" s="30"/>
      <c r="MLO267" s="30"/>
      <c r="MLP267" s="30"/>
      <c r="MLQ267" s="30"/>
      <c r="MLR267" s="30"/>
      <c r="MLS267" s="30"/>
      <c r="MLT267" s="30"/>
      <c r="MLU267" s="30"/>
      <c r="MLV267" s="30"/>
      <c r="MLW267" s="30"/>
      <c r="MLX267" s="30"/>
      <c r="MLY267" s="30"/>
      <c r="MLZ267" s="30"/>
      <c r="MMA267" s="30"/>
      <c r="MMB267" s="30"/>
      <c r="MMC267" s="30"/>
      <c r="MMD267" s="30"/>
      <c r="MME267" s="30"/>
      <c r="MMF267" s="30"/>
      <c r="MMG267" s="30"/>
      <c r="MMH267" s="30"/>
      <c r="MMI267" s="30"/>
      <c r="MMJ267" s="30"/>
      <c r="MMK267" s="30"/>
      <c r="MML267" s="30"/>
      <c r="MMM267" s="30"/>
      <c r="MMN267" s="30"/>
      <c r="MMO267" s="30"/>
      <c r="MMP267" s="30"/>
      <c r="MMQ267" s="30"/>
      <c r="MMR267" s="30"/>
      <c r="MMS267" s="30"/>
      <c r="MMT267" s="30"/>
      <c r="MMU267" s="30"/>
      <c r="MMV267" s="30"/>
      <c r="MMW267" s="30"/>
      <c r="MMX267" s="30"/>
      <c r="MMY267" s="30"/>
      <c r="MMZ267" s="30"/>
      <c r="MNA267" s="30"/>
      <c r="MNB267" s="30"/>
      <c r="MNC267" s="30"/>
      <c r="MND267" s="30"/>
      <c r="MNE267" s="30"/>
      <c r="MNF267" s="30"/>
      <c r="MNG267" s="30"/>
      <c r="MNH267" s="30"/>
      <c r="MNI267" s="30"/>
      <c r="MNJ267" s="30"/>
      <c r="MNK267" s="30"/>
      <c r="MNL267" s="30"/>
      <c r="MNM267" s="30"/>
      <c r="MNN267" s="30"/>
      <c r="MNO267" s="30"/>
      <c r="MNP267" s="30"/>
      <c r="MNQ267" s="30"/>
      <c r="MNR267" s="30"/>
      <c r="MNS267" s="30"/>
      <c r="MNT267" s="30"/>
      <c r="MNU267" s="30"/>
      <c r="MNV267" s="30"/>
      <c r="MNW267" s="30"/>
      <c r="MNX267" s="30"/>
      <c r="MNY267" s="30"/>
      <c r="MNZ267" s="30"/>
      <c r="MOA267" s="30"/>
      <c r="MOB267" s="30"/>
      <c r="MOC267" s="30"/>
      <c r="MOD267" s="30"/>
      <c r="MOE267" s="30"/>
      <c r="MOF267" s="30"/>
      <c r="MOG267" s="30"/>
      <c r="MOH267" s="30"/>
      <c r="MOI267" s="30"/>
      <c r="MOJ267" s="30"/>
      <c r="MOK267" s="30"/>
      <c r="MOL267" s="30"/>
      <c r="MOM267" s="30"/>
      <c r="MON267" s="30"/>
      <c r="MOO267" s="30"/>
      <c r="MOP267" s="30"/>
      <c r="MOQ267" s="30"/>
      <c r="MOR267" s="30"/>
      <c r="MOS267" s="30"/>
      <c r="MOT267" s="30"/>
      <c r="MOU267" s="30"/>
      <c r="MOV267" s="30"/>
      <c r="MOW267" s="30"/>
      <c r="MOX267" s="30"/>
      <c r="MOY267" s="30"/>
      <c r="MOZ267" s="30"/>
      <c r="MPA267" s="30"/>
      <c r="MPB267" s="30"/>
      <c r="MPC267" s="30"/>
      <c r="MPD267" s="30"/>
      <c r="MPE267" s="30"/>
      <c r="MPF267" s="30"/>
      <c r="MPG267" s="30"/>
      <c r="MPH267" s="30"/>
      <c r="MPI267" s="30"/>
      <c r="MPJ267" s="30"/>
      <c r="MPK267" s="30"/>
      <c r="MPL267" s="30"/>
      <c r="MPM267" s="30"/>
      <c r="MPN267" s="30"/>
      <c r="MPO267" s="30"/>
      <c r="MPP267" s="30"/>
      <c r="MPQ267" s="30"/>
      <c r="MPR267" s="30"/>
      <c r="MPS267" s="30"/>
      <c r="MPT267" s="30"/>
      <c r="MPU267" s="30"/>
      <c r="MPV267" s="30"/>
      <c r="MPW267" s="30"/>
      <c r="MPX267" s="30"/>
      <c r="MPY267" s="30"/>
      <c r="MPZ267" s="30"/>
      <c r="MQA267" s="30"/>
      <c r="MQB267" s="30"/>
      <c r="MQC267" s="30"/>
      <c r="MQD267" s="30"/>
      <c r="MQE267" s="30"/>
      <c r="MQF267" s="30"/>
      <c r="MQG267" s="30"/>
      <c r="MQH267" s="30"/>
      <c r="MQI267" s="30"/>
      <c r="MQJ267" s="30"/>
      <c r="MQK267" s="30"/>
      <c r="MQL267" s="30"/>
      <c r="MQM267" s="30"/>
      <c r="MQN267" s="30"/>
      <c r="MQO267" s="30"/>
      <c r="MQP267" s="30"/>
      <c r="MQQ267" s="30"/>
      <c r="MQR267" s="30"/>
      <c r="MQS267" s="30"/>
      <c r="MQT267" s="30"/>
      <c r="MQU267" s="30"/>
      <c r="MQV267" s="30"/>
      <c r="MQW267" s="30"/>
      <c r="MQX267" s="30"/>
      <c r="MQY267" s="30"/>
      <c r="MQZ267" s="30"/>
      <c r="MRA267" s="30"/>
      <c r="MRB267" s="30"/>
      <c r="MRC267" s="30"/>
      <c r="MRD267" s="30"/>
      <c r="MRE267" s="30"/>
      <c r="MRF267" s="30"/>
      <c r="MRG267" s="30"/>
      <c r="MRH267" s="30"/>
      <c r="MRI267" s="30"/>
      <c r="MRJ267" s="30"/>
      <c r="MRK267" s="30"/>
      <c r="MRL267" s="30"/>
      <c r="MRM267" s="30"/>
      <c r="MRN267" s="30"/>
      <c r="MRO267" s="30"/>
      <c r="MRP267" s="30"/>
      <c r="MRQ267" s="30"/>
      <c r="MRR267" s="30"/>
      <c r="MRS267" s="30"/>
      <c r="MRT267" s="30"/>
      <c r="MRU267" s="30"/>
      <c r="MRV267" s="30"/>
      <c r="MRW267" s="30"/>
      <c r="MRX267" s="30"/>
      <c r="MRY267" s="30"/>
      <c r="MRZ267" s="30"/>
      <c r="MSA267" s="30"/>
      <c r="MSB267" s="30"/>
      <c r="MSC267" s="30"/>
      <c r="MSD267" s="30"/>
      <c r="MSE267" s="30"/>
      <c r="MSF267" s="30"/>
      <c r="MSG267" s="30"/>
      <c r="MSH267" s="30"/>
      <c r="MSI267" s="30"/>
      <c r="MSJ267" s="30"/>
      <c r="MSK267" s="30"/>
      <c r="MSL267" s="30"/>
      <c r="MSM267" s="30"/>
      <c r="MSN267" s="30"/>
      <c r="MSO267" s="30"/>
      <c r="MSP267" s="30"/>
      <c r="MSQ267" s="30"/>
      <c r="MSR267" s="30"/>
      <c r="MSS267" s="30"/>
      <c r="MST267" s="30"/>
      <c r="MSU267" s="30"/>
      <c r="MSV267" s="30"/>
      <c r="MSW267" s="30"/>
      <c r="MSX267" s="30"/>
      <c r="MSY267" s="30"/>
      <c r="MSZ267" s="30"/>
      <c r="MTA267" s="30"/>
      <c r="MTB267" s="30"/>
      <c r="MTC267" s="30"/>
      <c r="MTD267" s="30"/>
      <c r="MTE267" s="30"/>
      <c r="MTF267" s="30"/>
      <c r="MTG267" s="30"/>
      <c r="MTH267" s="30"/>
      <c r="MTI267" s="30"/>
      <c r="MTJ267" s="30"/>
      <c r="MTK267" s="30"/>
      <c r="MTL267" s="30"/>
      <c r="MTM267" s="30"/>
      <c r="MTN267" s="30"/>
      <c r="MTO267" s="30"/>
      <c r="MTP267" s="30"/>
      <c r="MTQ267" s="30"/>
      <c r="MTR267" s="30"/>
      <c r="MTS267" s="30"/>
      <c r="MTT267" s="30"/>
      <c r="MTU267" s="30"/>
      <c r="MTV267" s="30"/>
      <c r="MTW267" s="30"/>
      <c r="MTX267" s="30"/>
      <c r="MTY267" s="30"/>
      <c r="MTZ267" s="30"/>
      <c r="MUA267" s="30"/>
      <c r="MUB267" s="30"/>
      <c r="MUC267" s="30"/>
      <c r="MUD267" s="30"/>
      <c r="MUE267" s="30"/>
      <c r="MUF267" s="30"/>
      <c r="MUG267" s="30"/>
      <c r="MUH267" s="30"/>
      <c r="MUI267" s="30"/>
      <c r="MUJ267" s="30"/>
      <c r="MUK267" s="30"/>
      <c r="MUL267" s="30"/>
      <c r="MUM267" s="30"/>
      <c r="MUN267" s="30"/>
      <c r="MUO267" s="30"/>
      <c r="MUP267" s="30"/>
      <c r="MUQ267" s="30"/>
      <c r="MUR267" s="30"/>
      <c r="MUS267" s="30"/>
      <c r="MUT267" s="30"/>
      <c r="MUU267" s="30"/>
      <c r="MUV267" s="30"/>
      <c r="MUW267" s="30"/>
      <c r="MUX267" s="30"/>
      <c r="MUY267" s="30"/>
      <c r="MUZ267" s="30"/>
      <c r="MVA267" s="30"/>
      <c r="MVB267" s="30"/>
      <c r="MVC267" s="30"/>
      <c r="MVD267" s="30"/>
      <c r="MVE267" s="30"/>
      <c r="MVF267" s="30"/>
      <c r="MVG267" s="30"/>
      <c r="MVH267" s="30"/>
      <c r="MVI267" s="30"/>
      <c r="MVJ267" s="30"/>
      <c r="MVK267" s="30"/>
      <c r="MVL267" s="30"/>
      <c r="MVM267" s="30"/>
      <c r="MVN267" s="30"/>
      <c r="MVO267" s="30"/>
      <c r="MVP267" s="30"/>
      <c r="MVQ267" s="30"/>
      <c r="MVR267" s="30"/>
      <c r="MVS267" s="30"/>
      <c r="MVT267" s="30"/>
      <c r="MVU267" s="30"/>
      <c r="MVV267" s="30"/>
      <c r="MVW267" s="30"/>
      <c r="MVX267" s="30"/>
      <c r="MVY267" s="30"/>
      <c r="MVZ267" s="30"/>
      <c r="MWA267" s="30"/>
      <c r="MWB267" s="30"/>
      <c r="MWC267" s="30"/>
      <c r="MWD267" s="30"/>
      <c r="MWE267" s="30"/>
      <c r="MWF267" s="30"/>
      <c r="MWG267" s="30"/>
      <c r="MWH267" s="30"/>
      <c r="MWI267" s="30"/>
      <c r="MWJ267" s="30"/>
      <c r="MWK267" s="30"/>
      <c r="MWL267" s="30"/>
      <c r="MWM267" s="30"/>
      <c r="MWN267" s="30"/>
      <c r="MWO267" s="30"/>
      <c r="MWP267" s="30"/>
      <c r="MWQ267" s="30"/>
      <c r="MWR267" s="30"/>
      <c r="MWS267" s="30"/>
      <c r="MWT267" s="30"/>
      <c r="MWU267" s="30"/>
      <c r="MWV267" s="30"/>
      <c r="MWW267" s="30"/>
      <c r="MWX267" s="30"/>
      <c r="MWY267" s="30"/>
      <c r="MWZ267" s="30"/>
      <c r="MXA267" s="30"/>
      <c r="MXB267" s="30"/>
      <c r="MXC267" s="30"/>
      <c r="MXD267" s="30"/>
      <c r="MXE267" s="30"/>
      <c r="MXF267" s="30"/>
      <c r="MXG267" s="30"/>
      <c r="MXH267" s="30"/>
      <c r="MXI267" s="30"/>
      <c r="MXJ267" s="30"/>
      <c r="MXK267" s="30"/>
      <c r="MXL267" s="30"/>
      <c r="MXM267" s="30"/>
      <c r="MXN267" s="30"/>
      <c r="MXO267" s="30"/>
      <c r="MXP267" s="30"/>
      <c r="MXQ267" s="30"/>
      <c r="MXR267" s="30"/>
      <c r="MXS267" s="30"/>
      <c r="MXT267" s="30"/>
      <c r="MXU267" s="30"/>
      <c r="MXV267" s="30"/>
      <c r="MXW267" s="30"/>
      <c r="MXX267" s="30"/>
      <c r="MXY267" s="30"/>
      <c r="MXZ267" s="30"/>
      <c r="MYA267" s="30"/>
      <c r="MYB267" s="30"/>
      <c r="MYC267" s="30"/>
      <c r="MYD267" s="30"/>
      <c r="MYE267" s="30"/>
      <c r="MYF267" s="30"/>
      <c r="MYG267" s="30"/>
      <c r="MYH267" s="30"/>
      <c r="MYI267" s="30"/>
      <c r="MYJ267" s="30"/>
      <c r="MYK267" s="30"/>
      <c r="MYL267" s="30"/>
      <c r="MYM267" s="30"/>
      <c r="MYN267" s="30"/>
      <c r="MYO267" s="30"/>
      <c r="MYP267" s="30"/>
      <c r="MYQ267" s="30"/>
      <c r="MYR267" s="30"/>
      <c r="MYS267" s="30"/>
      <c r="MYT267" s="30"/>
      <c r="MYU267" s="30"/>
      <c r="MYV267" s="30"/>
      <c r="MYW267" s="30"/>
      <c r="MYX267" s="30"/>
      <c r="MYY267" s="30"/>
      <c r="MYZ267" s="30"/>
      <c r="MZA267" s="30"/>
      <c r="MZB267" s="30"/>
      <c r="MZC267" s="30"/>
      <c r="MZD267" s="30"/>
      <c r="MZE267" s="30"/>
      <c r="MZF267" s="30"/>
      <c r="MZG267" s="30"/>
      <c r="MZH267" s="30"/>
      <c r="MZI267" s="30"/>
      <c r="MZJ267" s="30"/>
      <c r="MZK267" s="30"/>
      <c r="MZL267" s="30"/>
      <c r="MZM267" s="30"/>
      <c r="MZN267" s="30"/>
      <c r="MZO267" s="30"/>
      <c r="MZP267" s="30"/>
      <c r="MZQ267" s="30"/>
      <c r="MZR267" s="30"/>
      <c r="MZS267" s="30"/>
      <c r="MZT267" s="30"/>
      <c r="MZU267" s="30"/>
      <c r="MZV267" s="30"/>
      <c r="MZW267" s="30"/>
      <c r="MZX267" s="30"/>
      <c r="MZY267" s="30"/>
      <c r="MZZ267" s="30"/>
      <c r="NAA267" s="30"/>
      <c r="NAB267" s="30"/>
      <c r="NAC267" s="30"/>
      <c r="NAD267" s="30"/>
      <c r="NAE267" s="30"/>
      <c r="NAF267" s="30"/>
      <c r="NAG267" s="30"/>
      <c r="NAH267" s="30"/>
      <c r="NAI267" s="30"/>
      <c r="NAJ267" s="30"/>
      <c r="NAK267" s="30"/>
      <c r="NAL267" s="30"/>
      <c r="NAM267" s="30"/>
      <c r="NAN267" s="30"/>
      <c r="NAO267" s="30"/>
      <c r="NAP267" s="30"/>
      <c r="NAQ267" s="30"/>
      <c r="NAR267" s="30"/>
      <c r="NAS267" s="30"/>
      <c r="NAT267" s="30"/>
      <c r="NAU267" s="30"/>
      <c r="NAV267" s="30"/>
      <c r="NAW267" s="30"/>
      <c r="NAX267" s="30"/>
      <c r="NAY267" s="30"/>
      <c r="NAZ267" s="30"/>
      <c r="NBA267" s="30"/>
      <c r="NBB267" s="30"/>
      <c r="NBC267" s="30"/>
      <c r="NBD267" s="30"/>
      <c r="NBE267" s="30"/>
      <c r="NBF267" s="30"/>
      <c r="NBG267" s="30"/>
      <c r="NBH267" s="30"/>
      <c r="NBI267" s="30"/>
      <c r="NBJ267" s="30"/>
      <c r="NBK267" s="30"/>
      <c r="NBL267" s="30"/>
      <c r="NBM267" s="30"/>
      <c r="NBN267" s="30"/>
      <c r="NBO267" s="30"/>
      <c r="NBP267" s="30"/>
      <c r="NBQ267" s="30"/>
      <c r="NBR267" s="30"/>
      <c r="NBS267" s="30"/>
      <c r="NBT267" s="30"/>
      <c r="NBU267" s="30"/>
      <c r="NBV267" s="30"/>
      <c r="NBW267" s="30"/>
      <c r="NBX267" s="30"/>
      <c r="NBY267" s="30"/>
      <c r="NBZ267" s="30"/>
      <c r="NCA267" s="30"/>
      <c r="NCB267" s="30"/>
      <c r="NCC267" s="30"/>
      <c r="NCD267" s="30"/>
      <c r="NCE267" s="30"/>
      <c r="NCF267" s="30"/>
      <c r="NCG267" s="30"/>
      <c r="NCH267" s="30"/>
      <c r="NCI267" s="30"/>
      <c r="NCJ267" s="30"/>
      <c r="NCK267" s="30"/>
      <c r="NCL267" s="30"/>
      <c r="NCM267" s="30"/>
      <c r="NCN267" s="30"/>
      <c r="NCO267" s="30"/>
      <c r="NCP267" s="30"/>
      <c r="NCQ267" s="30"/>
      <c r="NCR267" s="30"/>
      <c r="NCS267" s="30"/>
      <c r="NCT267" s="30"/>
      <c r="NCU267" s="30"/>
      <c r="NCV267" s="30"/>
      <c r="NCW267" s="30"/>
      <c r="NCX267" s="30"/>
      <c r="NCY267" s="30"/>
      <c r="NCZ267" s="30"/>
      <c r="NDA267" s="30"/>
      <c r="NDB267" s="30"/>
      <c r="NDC267" s="30"/>
      <c r="NDD267" s="30"/>
      <c r="NDE267" s="30"/>
      <c r="NDF267" s="30"/>
      <c r="NDG267" s="30"/>
      <c r="NDH267" s="30"/>
      <c r="NDI267" s="30"/>
      <c r="NDJ267" s="30"/>
      <c r="NDK267" s="30"/>
      <c r="NDL267" s="30"/>
      <c r="NDM267" s="30"/>
      <c r="NDN267" s="30"/>
      <c r="NDO267" s="30"/>
      <c r="NDP267" s="30"/>
      <c r="NDQ267" s="30"/>
      <c r="NDR267" s="30"/>
      <c r="NDS267" s="30"/>
      <c r="NDT267" s="30"/>
      <c r="NDU267" s="30"/>
      <c r="NDV267" s="30"/>
      <c r="NDW267" s="30"/>
      <c r="NDX267" s="30"/>
      <c r="NDY267" s="30"/>
      <c r="NDZ267" s="30"/>
      <c r="NEA267" s="30"/>
      <c r="NEB267" s="30"/>
      <c r="NEC267" s="30"/>
      <c r="NED267" s="30"/>
      <c r="NEE267" s="30"/>
      <c r="NEF267" s="30"/>
      <c r="NEG267" s="30"/>
      <c r="NEH267" s="30"/>
      <c r="NEI267" s="30"/>
      <c r="NEJ267" s="30"/>
      <c r="NEK267" s="30"/>
      <c r="NEL267" s="30"/>
      <c r="NEM267" s="30"/>
      <c r="NEN267" s="30"/>
      <c r="NEO267" s="30"/>
      <c r="NEP267" s="30"/>
      <c r="NEQ267" s="30"/>
      <c r="NER267" s="30"/>
      <c r="NES267" s="30"/>
      <c r="NET267" s="30"/>
      <c r="NEU267" s="30"/>
      <c r="NEV267" s="30"/>
      <c r="NEW267" s="30"/>
      <c r="NEX267" s="30"/>
      <c r="NEY267" s="30"/>
      <c r="NEZ267" s="30"/>
      <c r="NFA267" s="30"/>
      <c r="NFB267" s="30"/>
      <c r="NFC267" s="30"/>
      <c r="NFD267" s="30"/>
      <c r="NFE267" s="30"/>
      <c r="NFF267" s="30"/>
      <c r="NFG267" s="30"/>
      <c r="NFH267" s="30"/>
      <c r="NFI267" s="30"/>
      <c r="NFJ267" s="30"/>
      <c r="NFK267" s="30"/>
      <c r="NFL267" s="30"/>
      <c r="NFM267" s="30"/>
      <c r="NFN267" s="30"/>
      <c r="NFO267" s="30"/>
      <c r="NFP267" s="30"/>
      <c r="NFQ267" s="30"/>
      <c r="NFR267" s="30"/>
      <c r="NFS267" s="30"/>
      <c r="NFT267" s="30"/>
      <c r="NFU267" s="30"/>
      <c r="NFV267" s="30"/>
      <c r="NFW267" s="30"/>
      <c r="NFX267" s="30"/>
      <c r="NFY267" s="30"/>
      <c r="NFZ267" s="30"/>
      <c r="NGA267" s="30"/>
      <c r="NGB267" s="30"/>
      <c r="NGC267" s="30"/>
      <c r="NGD267" s="30"/>
      <c r="NGE267" s="30"/>
      <c r="NGF267" s="30"/>
      <c r="NGG267" s="30"/>
      <c r="NGH267" s="30"/>
      <c r="NGI267" s="30"/>
      <c r="NGJ267" s="30"/>
      <c r="NGK267" s="30"/>
      <c r="NGL267" s="30"/>
      <c r="NGM267" s="30"/>
      <c r="NGN267" s="30"/>
      <c r="NGO267" s="30"/>
      <c r="NGP267" s="30"/>
      <c r="NGQ267" s="30"/>
      <c r="NGR267" s="30"/>
      <c r="NGS267" s="30"/>
      <c r="NGT267" s="30"/>
      <c r="NGU267" s="30"/>
      <c r="NGV267" s="30"/>
      <c r="NGW267" s="30"/>
      <c r="NGX267" s="30"/>
      <c r="NGY267" s="30"/>
      <c r="NGZ267" s="30"/>
      <c r="NHA267" s="30"/>
      <c r="NHB267" s="30"/>
      <c r="NHC267" s="30"/>
      <c r="NHD267" s="30"/>
      <c r="NHE267" s="30"/>
      <c r="NHF267" s="30"/>
      <c r="NHG267" s="30"/>
      <c r="NHH267" s="30"/>
      <c r="NHI267" s="30"/>
      <c r="NHJ267" s="30"/>
      <c r="NHK267" s="30"/>
      <c r="NHL267" s="30"/>
      <c r="NHM267" s="30"/>
      <c r="NHN267" s="30"/>
      <c r="NHO267" s="30"/>
      <c r="NHP267" s="30"/>
      <c r="NHQ267" s="30"/>
      <c r="NHR267" s="30"/>
      <c r="NHS267" s="30"/>
      <c r="NHT267" s="30"/>
      <c r="NHU267" s="30"/>
      <c r="NHV267" s="30"/>
      <c r="NHW267" s="30"/>
      <c r="NHX267" s="30"/>
      <c r="NHY267" s="30"/>
      <c r="NHZ267" s="30"/>
      <c r="NIA267" s="30"/>
      <c r="NIB267" s="30"/>
      <c r="NIC267" s="30"/>
      <c r="NID267" s="30"/>
      <c r="NIE267" s="30"/>
      <c r="NIF267" s="30"/>
      <c r="NIG267" s="30"/>
      <c r="NIH267" s="30"/>
      <c r="NII267" s="30"/>
      <c r="NIJ267" s="30"/>
      <c r="NIK267" s="30"/>
      <c r="NIL267" s="30"/>
      <c r="NIM267" s="30"/>
      <c r="NIN267" s="30"/>
      <c r="NIO267" s="30"/>
      <c r="NIP267" s="30"/>
      <c r="NIQ267" s="30"/>
      <c r="NIR267" s="30"/>
      <c r="NIS267" s="30"/>
      <c r="NIT267" s="30"/>
      <c r="NIU267" s="30"/>
      <c r="NIV267" s="30"/>
      <c r="NIW267" s="30"/>
      <c r="NIX267" s="30"/>
      <c r="NIY267" s="30"/>
      <c r="NIZ267" s="30"/>
      <c r="NJA267" s="30"/>
      <c r="NJB267" s="30"/>
      <c r="NJC267" s="30"/>
      <c r="NJD267" s="30"/>
      <c r="NJE267" s="30"/>
      <c r="NJF267" s="30"/>
      <c r="NJG267" s="30"/>
      <c r="NJH267" s="30"/>
      <c r="NJI267" s="30"/>
      <c r="NJJ267" s="30"/>
      <c r="NJK267" s="30"/>
      <c r="NJL267" s="30"/>
      <c r="NJM267" s="30"/>
      <c r="NJN267" s="30"/>
      <c r="NJO267" s="30"/>
      <c r="NJP267" s="30"/>
      <c r="NJQ267" s="30"/>
      <c r="NJR267" s="30"/>
      <c r="NJS267" s="30"/>
      <c r="NJT267" s="30"/>
      <c r="NJU267" s="30"/>
      <c r="NJV267" s="30"/>
      <c r="NJW267" s="30"/>
      <c r="NJX267" s="30"/>
      <c r="NJY267" s="30"/>
      <c r="NJZ267" s="30"/>
      <c r="NKA267" s="30"/>
      <c r="NKB267" s="30"/>
      <c r="NKC267" s="30"/>
      <c r="NKD267" s="30"/>
      <c r="NKE267" s="30"/>
      <c r="NKF267" s="30"/>
      <c r="NKG267" s="30"/>
      <c r="NKH267" s="30"/>
      <c r="NKI267" s="30"/>
      <c r="NKJ267" s="30"/>
      <c r="NKK267" s="30"/>
      <c r="NKL267" s="30"/>
      <c r="NKM267" s="30"/>
      <c r="NKN267" s="30"/>
      <c r="NKO267" s="30"/>
      <c r="NKP267" s="30"/>
      <c r="NKQ267" s="30"/>
      <c r="NKR267" s="30"/>
      <c r="NKS267" s="30"/>
      <c r="NKT267" s="30"/>
      <c r="NKU267" s="30"/>
      <c r="NKV267" s="30"/>
      <c r="NKW267" s="30"/>
      <c r="NKX267" s="30"/>
      <c r="NKY267" s="30"/>
      <c r="NKZ267" s="30"/>
      <c r="NLA267" s="30"/>
      <c r="NLB267" s="30"/>
      <c r="NLC267" s="30"/>
      <c r="NLD267" s="30"/>
      <c r="NLE267" s="30"/>
      <c r="NLF267" s="30"/>
      <c r="NLG267" s="30"/>
      <c r="NLH267" s="30"/>
      <c r="NLI267" s="30"/>
      <c r="NLJ267" s="30"/>
      <c r="NLK267" s="30"/>
      <c r="NLL267" s="30"/>
      <c r="NLM267" s="30"/>
      <c r="NLN267" s="30"/>
      <c r="NLO267" s="30"/>
      <c r="NLP267" s="30"/>
      <c r="NLQ267" s="30"/>
      <c r="NLR267" s="30"/>
      <c r="NLS267" s="30"/>
      <c r="NLT267" s="30"/>
      <c r="NLU267" s="30"/>
      <c r="NLV267" s="30"/>
      <c r="NLW267" s="30"/>
      <c r="NLX267" s="30"/>
      <c r="NLY267" s="30"/>
      <c r="NLZ267" s="30"/>
      <c r="NMA267" s="30"/>
      <c r="NMB267" s="30"/>
      <c r="NMC267" s="30"/>
      <c r="NMD267" s="30"/>
      <c r="NME267" s="30"/>
      <c r="NMF267" s="30"/>
      <c r="NMG267" s="30"/>
      <c r="NMH267" s="30"/>
      <c r="NMI267" s="30"/>
      <c r="NMJ267" s="30"/>
      <c r="NMK267" s="30"/>
      <c r="NML267" s="30"/>
      <c r="NMM267" s="30"/>
      <c r="NMN267" s="30"/>
      <c r="NMO267" s="30"/>
      <c r="NMP267" s="30"/>
      <c r="NMQ267" s="30"/>
      <c r="NMR267" s="30"/>
      <c r="NMS267" s="30"/>
      <c r="NMT267" s="30"/>
      <c r="NMU267" s="30"/>
      <c r="NMV267" s="30"/>
      <c r="NMW267" s="30"/>
      <c r="NMX267" s="30"/>
      <c r="NMY267" s="30"/>
      <c r="NMZ267" s="30"/>
      <c r="NNA267" s="30"/>
      <c r="NNB267" s="30"/>
      <c r="NNC267" s="30"/>
      <c r="NND267" s="30"/>
      <c r="NNE267" s="30"/>
      <c r="NNF267" s="30"/>
      <c r="NNG267" s="30"/>
      <c r="NNH267" s="30"/>
      <c r="NNI267" s="30"/>
      <c r="NNJ267" s="30"/>
      <c r="NNK267" s="30"/>
      <c r="NNL267" s="30"/>
      <c r="NNM267" s="30"/>
      <c r="NNN267" s="30"/>
      <c r="NNO267" s="30"/>
      <c r="NNP267" s="30"/>
      <c r="NNQ267" s="30"/>
      <c r="NNR267" s="30"/>
      <c r="NNS267" s="30"/>
      <c r="NNT267" s="30"/>
      <c r="NNU267" s="30"/>
      <c r="NNV267" s="30"/>
      <c r="NNW267" s="30"/>
      <c r="NNX267" s="30"/>
      <c r="NNY267" s="30"/>
      <c r="NNZ267" s="30"/>
      <c r="NOA267" s="30"/>
      <c r="NOB267" s="30"/>
      <c r="NOC267" s="30"/>
      <c r="NOD267" s="30"/>
      <c r="NOE267" s="30"/>
      <c r="NOF267" s="30"/>
      <c r="NOG267" s="30"/>
      <c r="NOH267" s="30"/>
      <c r="NOI267" s="30"/>
      <c r="NOJ267" s="30"/>
      <c r="NOK267" s="30"/>
      <c r="NOL267" s="30"/>
      <c r="NOM267" s="30"/>
      <c r="NON267" s="30"/>
      <c r="NOO267" s="30"/>
      <c r="NOP267" s="30"/>
      <c r="NOQ267" s="30"/>
      <c r="NOR267" s="30"/>
      <c r="NOS267" s="30"/>
      <c r="NOT267" s="30"/>
      <c r="NOU267" s="30"/>
      <c r="NOV267" s="30"/>
      <c r="NOW267" s="30"/>
      <c r="NOX267" s="30"/>
      <c r="NOY267" s="30"/>
      <c r="NOZ267" s="30"/>
      <c r="NPA267" s="30"/>
      <c r="NPB267" s="30"/>
      <c r="NPC267" s="30"/>
      <c r="NPD267" s="30"/>
      <c r="NPE267" s="30"/>
      <c r="NPF267" s="30"/>
      <c r="NPG267" s="30"/>
      <c r="NPH267" s="30"/>
      <c r="NPI267" s="30"/>
      <c r="NPJ267" s="30"/>
      <c r="NPK267" s="30"/>
      <c r="NPL267" s="30"/>
      <c r="NPM267" s="30"/>
      <c r="NPN267" s="30"/>
      <c r="NPO267" s="30"/>
      <c r="NPP267" s="30"/>
      <c r="NPQ267" s="30"/>
      <c r="NPR267" s="30"/>
      <c r="NPS267" s="30"/>
      <c r="NPT267" s="30"/>
      <c r="NPU267" s="30"/>
      <c r="NPV267" s="30"/>
      <c r="NPW267" s="30"/>
      <c r="NPX267" s="30"/>
      <c r="NPY267" s="30"/>
      <c r="NPZ267" s="30"/>
      <c r="NQA267" s="30"/>
      <c r="NQB267" s="30"/>
      <c r="NQC267" s="30"/>
      <c r="NQD267" s="30"/>
      <c r="NQE267" s="30"/>
      <c r="NQF267" s="30"/>
      <c r="NQG267" s="30"/>
      <c r="NQH267" s="30"/>
      <c r="NQI267" s="30"/>
      <c r="NQJ267" s="30"/>
      <c r="NQK267" s="30"/>
      <c r="NQL267" s="30"/>
      <c r="NQM267" s="30"/>
      <c r="NQN267" s="30"/>
      <c r="NQO267" s="30"/>
      <c r="NQP267" s="30"/>
      <c r="NQQ267" s="30"/>
      <c r="NQR267" s="30"/>
      <c r="NQS267" s="30"/>
      <c r="NQT267" s="30"/>
      <c r="NQU267" s="30"/>
      <c r="NQV267" s="30"/>
      <c r="NQW267" s="30"/>
      <c r="NQX267" s="30"/>
      <c r="NQY267" s="30"/>
      <c r="NQZ267" s="30"/>
      <c r="NRA267" s="30"/>
      <c r="NRB267" s="30"/>
      <c r="NRC267" s="30"/>
      <c r="NRD267" s="30"/>
      <c r="NRE267" s="30"/>
      <c r="NRF267" s="30"/>
      <c r="NRG267" s="30"/>
      <c r="NRH267" s="30"/>
      <c r="NRI267" s="30"/>
      <c r="NRJ267" s="30"/>
      <c r="NRK267" s="30"/>
      <c r="NRL267" s="30"/>
      <c r="NRM267" s="30"/>
      <c r="NRN267" s="30"/>
      <c r="NRO267" s="30"/>
      <c r="NRP267" s="30"/>
      <c r="NRQ267" s="30"/>
      <c r="NRR267" s="30"/>
      <c r="NRS267" s="30"/>
      <c r="NRT267" s="30"/>
      <c r="NRU267" s="30"/>
      <c r="NRV267" s="30"/>
      <c r="NRW267" s="30"/>
      <c r="NRX267" s="30"/>
      <c r="NRY267" s="30"/>
      <c r="NRZ267" s="30"/>
      <c r="NSA267" s="30"/>
      <c r="NSB267" s="30"/>
      <c r="NSC267" s="30"/>
      <c r="NSD267" s="30"/>
      <c r="NSE267" s="30"/>
      <c r="NSF267" s="30"/>
      <c r="NSG267" s="30"/>
      <c r="NSH267" s="30"/>
      <c r="NSI267" s="30"/>
      <c r="NSJ267" s="30"/>
      <c r="NSK267" s="30"/>
      <c r="NSL267" s="30"/>
      <c r="NSM267" s="30"/>
      <c r="NSN267" s="30"/>
      <c r="NSO267" s="30"/>
      <c r="NSP267" s="30"/>
      <c r="NSQ267" s="30"/>
      <c r="NSR267" s="30"/>
      <c r="NSS267" s="30"/>
      <c r="NST267" s="30"/>
      <c r="NSU267" s="30"/>
      <c r="NSV267" s="30"/>
      <c r="NSW267" s="30"/>
      <c r="NSX267" s="30"/>
      <c r="NSY267" s="30"/>
      <c r="NSZ267" s="30"/>
      <c r="NTA267" s="30"/>
      <c r="NTB267" s="30"/>
      <c r="NTC267" s="30"/>
      <c r="NTD267" s="30"/>
      <c r="NTE267" s="30"/>
      <c r="NTF267" s="30"/>
      <c r="NTG267" s="30"/>
      <c r="NTH267" s="30"/>
      <c r="NTI267" s="30"/>
      <c r="NTJ267" s="30"/>
      <c r="NTK267" s="30"/>
      <c r="NTL267" s="30"/>
      <c r="NTM267" s="30"/>
      <c r="NTN267" s="30"/>
      <c r="NTO267" s="30"/>
      <c r="NTP267" s="30"/>
      <c r="NTQ267" s="30"/>
      <c r="NTR267" s="30"/>
      <c r="NTS267" s="30"/>
      <c r="NTT267" s="30"/>
      <c r="NTU267" s="30"/>
      <c r="NTV267" s="30"/>
      <c r="NTW267" s="30"/>
      <c r="NTX267" s="30"/>
      <c r="NTY267" s="30"/>
      <c r="NTZ267" s="30"/>
      <c r="NUA267" s="30"/>
      <c r="NUB267" s="30"/>
      <c r="NUC267" s="30"/>
      <c r="NUD267" s="30"/>
      <c r="NUE267" s="30"/>
      <c r="NUF267" s="30"/>
      <c r="NUG267" s="30"/>
      <c r="NUH267" s="30"/>
      <c r="NUI267" s="30"/>
      <c r="NUJ267" s="30"/>
      <c r="NUK267" s="30"/>
      <c r="NUL267" s="30"/>
      <c r="NUM267" s="30"/>
      <c r="NUN267" s="30"/>
      <c r="NUO267" s="30"/>
      <c r="NUP267" s="30"/>
      <c r="NUQ267" s="30"/>
      <c r="NUR267" s="30"/>
      <c r="NUS267" s="30"/>
      <c r="NUT267" s="30"/>
      <c r="NUU267" s="30"/>
      <c r="NUV267" s="30"/>
      <c r="NUW267" s="30"/>
      <c r="NUX267" s="30"/>
      <c r="NUY267" s="30"/>
      <c r="NUZ267" s="30"/>
      <c r="NVA267" s="30"/>
      <c r="NVB267" s="30"/>
      <c r="NVC267" s="30"/>
      <c r="NVD267" s="30"/>
      <c r="NVE267" s="30"/>
      <c r="NVF267" s="30"/>
      <c r="NVG267" s="30"/>
      <c r="NVH267" s="30"/>
      <c r="NVI267" s="30"/>
      <c r="NVJ267" s="30"/>
      <c r="NVK267" s="30"/>
      <c r="NVL267" s="30"/>
      <c r="NVM267" s="30"/>
      <c r="NVN267" s="30"/>
      <c r="NVO267" s="30"/>
      <c r="NVP267" s="30"/>
      <c r="NVQ267" s="30"/>
      <c r="NVR267" s="30"/>
      <c r="NVS267" s="30"/>
      <c r="NVT267" s="30"/>
      <c r="NVU267" s="30"/>
      <c r="NVV267" s="30"/>
      <c r="NVW267" s="30"/>
      <c r="NVX267" s="30"/>
      <c r="NVY267" s="30"/>
      <c r="NVZ267" s="30"/>
      <c r="NWA267" s="30"/>
      <c r="NWB267" s="30"/>
      <c r="NWC267" s="30"/>
      <c r="NWD267" s="30"/>
      <c r="NWE267" s="30"/>
      <c r="NWF267" s="30"/>
      <c r="NWG267" s="30"/>
      <c r="NWH267" s="30"/>
      <c r="NWI267" s="30"/>
      <c r="NWJ267" s="30"/>
      <c r="NWK267" s="30"/>
      <c r="NWL267" s="30"/>
      <c r="NWM267" s="30"/>
      <c r="NWN267" s="30"/>
      <c r="NWO267" s="30"/>
      <c r="NWP267" s="30"/>
      <c r="NWQ267" s="30"/>
      <c r="NWR267" s="30"/>
      <c r="NWS267" s="30"/>
      <c r="NWT267" s="30"/>
      <c r="NWU267" s="30"/>
      <c r="NWV267" s="30"/>
      <c r="NWW267" s="30"/>
      <c r="NWX267" s="30"/>
      <c r="NWY267" s="30"/>
      <c r="NWZ267" s="30"/>
      <c r="NXA267" s="30"/>
      <c r="NXB267" s="30"/>
      <c r="NXC267" s="30"/>
      <c r="NXD267" s="30"/>
      <c r="NXE267" s="30"/>
      <c r="NXF267" s="30"/>
      <c r="NXG267" s="30"/>
      <c r="NXH267" s="30"/>
      <c r="NXI267" s="30"/>
      <c r="NXJ267" s="30"/>
      <c r="NXK267" s="30"/>
      <c r="NXL267" s="30"/>
      <c r="NXM267" s="30"/>
      <c r="NXN267" s="30"/>
      <c r="NXO267" s="30"/>
      <c r="NXP267" s="30"/>
      <c r="NXQ267" s="30"/>
      <c r="NXR267" s="30"/>
      <c r="NXS267" s="30"/>
      <c r="NXT267" s="30"/>
      <c r="NXU267" s="30"/>
      <c r="NXV267" s="30"/>
      <c r="NXW267" s="30"/>
      <c r="NXX267" s="30"/>
      <c r="NXY267" s="30"/>
      <c r="NXZ267" s="30"/>
      <c r="NYA267" s="30"/>
      <c r="NYB267" s="30"/>
      <c r="NYC267" s="30"/>
      <c r="NYD267" s="30"/>
      <c r="NYE267" s="30"/>
      <c r="NYF267" s="30"/>
      <c r="NYG267" s="30"/>
      <c r="NYH267" s="30"/>
      <c r="NYI267" s="30"/>
      <c r="NYJ267" s="30"/>
      <c r="NYK267" s="30"/>
      <c r="NYL267" s="30"/>
      <c r="NYM267" s="30"/>
      <c r="NYN267" s="30"/>
      <c r="NYO267" s="30"/>
      <c r="NYP267" s="30"/>
      <c r="NYQ267" s="30"/>
      <c r="NYR267" s="30"/>
      <c r="NYS267" s="30"/>
      <c r="NYT267" s="30"/>
      <c r="NYU267" s="30"/>
      <c r="NYV267" s="30"/>
      <c r="NYW267" s="30"/>
      <c r="NYX267" s="30"/>
      <c r="NYY267" s="30"/>
      <c r="NYZ267" s="30"/>
      <c r="NZA267" s="30"/>
      <c r="NZB267" s="30"/>
      <c r="NZC267" s="30"/>
      <c r="NZD267" s="30"/>
      <c r="NZE267" s="30"/>
      <c r="NZF267" s="30"/>
      <c r="NZG267" s="30"/>
      <c r="NZH267" s="30"/>
      <c r="NZI267" s="30"/>
      <c r="NZJ267" s="30"/>
      <c r="NZK267" s="30"/>
      <c r="NZL267" s="30"/>
      <c r="NZM267" s="30"/>
      <c r="NZN267" s="30"/>
      <c r="NZO267" s="30"/>
      <c r="NZP267" s="30"/>
      <c r="NZQ267" s="30"/>
      <c r="NZR267" s="30"/>
      <c r="NZS267" s="30"/>
      <c r="NZT267" s="30"/>
      <c r="NZU267" s="30"/>
      <c r="NZV267" s="30"/>
      <c r="NZW267" s="30"/>
      <c r="NZX267" s="30"/>
      <c r="NZY267" s="30"/>
      <c r="NZZ267" s="30"/>
      <c r="OAA267" s="30"/>
      <c r="OAB267" s="30"/>
      <c r="OAC267" s="30"/>
      <c r="OAD267" s="30"/>
      <c r="OAE267" s="30"/>
      <c r="OAF267" s="30"/>
      <c r="OAG267" s="30"/>
      <c r="OAH267" s="30"/>
      <c r="OAI267" s="30"/>
      <c r="OAJ267" s="30"/>
      <c r="OAK267" s="30"/>
      <c r="OAL267" s="30"/>
      <c r="OAM267" s="30"/>
      <c r="OAN267" s="30"/>
      <c r="OAO267" s="30"/>
      <c r="OAP267" s="30"/>
      <c r="OAQ267" s="30"/>
      <c r="OAR267" s="30"/>
      <c r="OAS267" s="30"/>
      <c r="OAT267" s="30"/>
      <c r="OAU267" s="30"/>
      <c r="OAV267" s="30"/>
      <c r="OAW267" s="30"/>
      <c r="OAX267" s="30"/>
      <c r="OAY267" s="30"/>
      <c r="OAZ267" s="30"/>
      <c r="OBA267" s="30"/>
      <c r="OBB267" s="30"/>
      <c r="OBC267" s="30"/>
      <c r="OBD267" s="30"/>
      <c r="OBE267" s="30"/>
      <c r="OBF267" s="30"/>
      <c r="OBG267" s="30"/>
      <c r="OBH267" s="30"/>
      <c r="OBI267" s="30"/>
      <c r="OBJ267" s="30"/>
      <c r="OBK267" s="30"/>
      <c r="OBL267" s="30"/>
      <c r="OBM267" s="30"/>
      <c r="OBN267" s="30"/>
      <c r="OBO267" s="30"/>
      <c r="OBP267" s="30"/>
      <c r="OBQ267" s="30"/>
      <c r="OBR267" s="30"/>
      <c r="OBS267" s="30"/>
      <c r="OBT267" s="30"/>
      <c r="OBU267" s="30"/>
      <c r="OBV267" s="30"/>
      <c r="OBW267" s="30"/>
      <c r="OBX267" s="30"/>
      <c r="OBY267" s="30"/>
      <c r="OBZ267" s="30"/>
      <c r="OCA267" s="30"/>
      <c r="OCB267" s="30"/>
      <c r="OCC267" s="30"/>
      <c r="OCD267" s="30"/>
      <c r="OCE267" s="30"/>
      <c r="OCF267" s="30"/>
      <c r="OCG267" s="30"/>
      <c r="OCH267" s="30"/>
      <c r="OCI267" s="30"/>
      <c r="OCJ267" s="30"/>
      <c r="OCK267" s="30"/>
      <c r="OCL267" s="30"/>
      <c r="OCM267" s="30"/>
      <c r="OCN267" s="30"/>
      <c r="OCO267" s="30"/>
      <c r="OCP267" s="30"/>
      <c r="OCQ267" s="30"/>
      <c r="OCR267" s="30"/>
      <c r="OCS267" s="30"/>
      <c r="OCT267" s="30"/>
      <c r="OCU267" s="30"/>
      <c r="OCV267" s="30"/>
      <c r="OCW267" s="30"/>
      <c r="OCX267" s="30"/>
      <c r="OCY267" s="30"/>
      <c r="OCZ267" s="30"/>
      <c r="ODA267" s="30"/>
      <c r="ODB267" s="30"/>
      <c r="ODC267" s="30"/>
      <c r="ODD267" s="30"/>
      <c r="ODE267" s="30"/>
      <c r="ODF267" s="30"/>
      <c r="ODG267" s="30"/>
      <c r="ODH267" s="30"/>
      <c r="ODI267" s="30"/>
      <c r="ODJ267" s="30"/>
      <c r="ODK267" s="30"/>
      <c r="ODL267" s="30"/>
      <c r="ODM267" s="30"/>
      <c r="ODN267" s="30"/>
      <c r="ODO267" s="30"/>
      <c r="ODP267" s="30"/>
      <c r="ODQ267" s="30"/>
      <c r="ODR267" s="30"/>
      <c r="ODS267" s="30"/>
      <c r="ODT267" s="30"/>
      <c r="ODU267" s="30"/>
      <c r="ODV267" s="30"/>
      <c r="ODW267" s="30"/>
      <c r="ODX267" s="30"/>
      <c r="ODY267" s="30"/>
      <c r="ODZ267" s="30"/>
      <c r="OEA267" s="30"/>
      <c r="OEB267" s="30"/>
      <c r="OEC267" s="30"/>
      <c r="OED267" s="30"/>
      <c r="OEE267" s="30"/>
      <c r="OEF267" s="30"/>
      <c r="OEG267" s="30"/>
      <c r="OEH267" s="30"/>
      <c r="OEI267" s="30"/>
      <c r="OEJ267" s="30"/>
      <c r="OEK267" s="30"/>
      <c r="OEL267" s="30"/>
      <c r="OEM267" s="30"/>
      <c r="OEN267" s="30"/>
      <c r="OEO267" s="30"/>
      <c r="OEP267" s="30"/>
      <c r="OEQ267" s="30"/>
      <c r="OER267" s="30"/>
      <c r="OES267" s="30"/>
      <c r="OET267" s="30"/>
      <c r="OEU267" s="30"/>
      <c r="OEV267" s="30"/>
      <c r="OEW267" s="30"/>
      <c r="OEX267" s="30"/>
      <c r="OEY267" s="30"/>
      <c r="OEZ267" s="30"/>
      <c r="OFA267" s="30"/>
      <c r="OFB267" s="30"/>
      <c r="OFC267" s="30"/>
      <c r="OFD267" s="30"/>
      <c r="OFE267" s="30"/>
      <c r="OFF267" s="30"/>
      <c r="OFG267" s="30"/>
      <c r="OFH267" s="30"/>
      <c r="OFI267" s="30"/>
      <c r="OFJ267" s="30"/>
      <c r="OFK267" s="30"/>
      <c r="OFL267" s="30"/>
      <c r="OFM267" s="30"/>
      <c r="OFN267" s="30"/>
      <c r="OFO267" s="30"/>
      <c r="OFP267" s="30"/>
      <c r="OFQ267" s="30"/>
      <c r="OFR267" s="30"/>
      <c r="OFS267" s="30"/>
      <c r="OFT267" s="30"/>
      <c r="OFU267" s="30"/>
      <c r="OFV267" s="30"/>
      <c r="OFW267" s="30"/>
      <c r="OFX267" s="30"/>
      <c r="OFY267" s="30"/>
      <c r="OFZ267" s="30"/>
      <c r="OGA267" s="30"/>
      <c r="OGB267" s="30"/>
      <c r="OGC267" s="30"/>
      <c r="OGD267" s="30"/>
      <c r="OGE267" s="30"/>
      <c r="OGF267" s="30"/>
      <c r="OGG267" s="30"/>
      <c r="OGH267" s="30"/>
      <c r="OGI267" s="30"/>
      <c r="OGJ267" s="30"/>
      <c r="OGK267" s="30"/>
      <c r="OGL267" s="30"/>
      <c r="OGM267" s="30"/>
      <c r="OGN267" s="30"/>
      <c r="OGO267" s="30"/>
      <c r="OGP267" s="30"/>
      <c r="OGQ267" s="30"/>
      <c r="OGR267" s="30"/>
      <c r="OGS267" s="30"/>
      <c r="OGT267" s="30"/>
      <c r="OGU267" s="30"/>
      <c r="OGV267" s="30"/>
      <c r="OGW267" s="30"/>
      <c r="OGX267" s="30"/>
      <c r="OGY267" s="30"/>
      <c r="OGZ267" s="30"/>
      <c r="OHA267" s="30"/>
      <c r="OHB267" s="30"/>
      <c r="OHC267" s="30"/>
      <c r="OHD267" s="30"/>
      <c r="OHE267" s="30"/>
      <c r="OHF267" s="30"/>
      <c r="OHG267" s="30"/>
      <c r="OHH267" s="30"/>
      <c r="OHI267" s="30"/>
      <c r="OHJ267" s="30"/>
      <c r="OHK267" s="30"/>
      <c r="OHL267" s="30"/>
      <c r="OHM267" s="30"/>
      <c r="OHN267" s="30"/>
      <c r="OHO267" s="30"/>
      <c r="OHP267" s="30"/>
      <c r="OHQ267" s="30"/>
      <c r="OHR267" s="30"/>
      <c r="OHS267" s="30"/>
      <c r="OHT267" s="30"/>
      <c r="OHU267" s="30"/>
      <c r="OHV267" s="30"/>
      <c r="OHW267" s="30"/>
      <c r="OHX267" s="30"/>
      <c r="OHY267" s="30"/>
      <c r="OHZ267" s="30"/>
      <c r="OIA267" s="30"/>
      <c r="OIB267" s="30"/>
      <c r="OIC267" s="30"/>
      <c r="OID267" s="30"/>
      <c r="OIE267" s="30"/>
      <c r="OIF267" s="30"/>
      <c r="OIG267" s="30"/>
      <c r="OIH267" s="30"/>
      <c r="OII267" s="30"/>
      <c r="OIJ267" s="30"/>
      <c r="OIK267" s="30"/>
      <c r="OIL267" s="30"/>
      <c r="OIM267" s="30"/>
      <c r="OIN267" s="30"/>
      <c r="OIO267" s="30"/>
      <c r="OIP267" s="30"/>
      <c r="OIQ267" s="30"/>
      <c r="OIR267" s="30"/>
      <c r="OIS267" s="30"/>
      <c r="OIT267" s="30"/>
      <c r="OIU267" s="30"/>
      <c r="OIV267" s="30"/>
      <c r="OIW267" s="30"/>
      <c r="OIX267" s="30"/>
      <c r="OIY267" s="30"/>
      <c r="OIZ267" s="30"/>
      <c r="OJA267" s="30"/>
      <c r="OJB267" s="30"/>
      <c r="OJC267" s="30"/>
      <c r="OJD267" s="30"/>
      <c r="OJE267" s="30"/>
      <c r="OJF267" s="30"/>
      <c r="OJG267" s="30"/>
      <c r="OJH267" s="30"/>
      <c r="OJI267" s="30"/>
      <c r="OJJ267" s="30"/>
      <c r="OJK267" s="30"/>
      <c r="OJL267" s="30"/>
      <c r="OJM267" s="30"/>
      <c r="OJN267" s="30"/>
      <c r="OJO267" s="30"/>
      <c r="OJP267" s="30"/>
      <c r="OJQ267" s="30"/>
      <c r="OJR267" s="30"/>
      <c r="OJS267" s="30"/>
      <c r="OJT267" s="30"/>
      <c r="OJU267" s="30"/>
      <c r="OJV267" s="30"/>
      <c r="OJW267" s="30"/>
      <c r="OJX267" s="30"/>
      <c r="OJY267" s="30"/>
      <c r="OJZ267" s="30"/>
      <c r="OKA267" s="30"/>
      <c r="OKB267" s="30"/>
      <c r="OKC267" s="30"/>
      <c r="OKD267" s="30"/>
      <c r="OKE267" s="30"/>
      <c r="OKF267" s="30"/>
      <c r="OKG267" s="30"/>
      <c r="OKH267" s="30"/>
      <c r="OKI267" s="30"/>
      <c r="OKJ267" s="30"/>
      <c r="OKK267" s="30"/>
      <c r="OKL267" s="30"/>
      <c r="OKM267" s="30"/>
      <c r="OKN267" s="30"/>
      <c r="OKO267" s="30"/>
      <c r="OKP267" s="30"/>
      <c r="OKQ267" s="30"/>
      <c r="OKR267" s="30"/>
      <c r="OKS267" s="30"/>
      <c r="OKT267" s="30"/>
      <c r="OKU267" s="30"/>
      <c r="OKV267" s="30"/>
      <c r="OKW267" s="30"/>
      <c r="OKX267" s="30"/>
      <c r="OKY267" s="30"/>
      <c r="OKZ267" s="30"/>
      <c r="OLA267" s="30"/>
      <c r="OLB267" s="30"/>
      <c r="OLC267" s="30"/>
      <c r="OLD267" s="30"/>
      <c r="OLE267" s="30"/>
      <c r="OLF267" s="30"/>
      <c r="OLG267" s="30"/>
      <c r="OLH267" s="30"/>
      <c r="OLI267" s="30"/>
      <c r="OLJ267" s="30"/>
      <c r="OLK267" s="30"/>
      <c r="OLL267" s="30"/>
      <c r="OLM267" s="30"/>
      <c r="OLN267" s="30"/>
      <c r="OLO267" s="30"/>
      <c r="OLP267" s="30"/>
      <c r="OLQ267" s="30"/>
      <c r="OLR267" s="30"/>
      <c r="OLS267" s="30"/>
      <c r="OLT267" s="30"/>
      <c r="OLU267" s="30"/>
      <c r="OLV267" s="30"/>
      <c r="OLW267" s="30"/>
      <c r="OLX267" s="30"/>
      <c r="OLY267" s="30"/>
      <c r="OLZ267" s="30"/>
      <c r="OMA267" s="30"/>
      <c r="OMB267" s="30"/>
      <c r="OMC267" s="30"/>
      <c r="OMD267" s="30"/>
      <c r="OME267" s="30"/>
      <c r="OMF267" s="30"/>
      <c r="OMG267" s="30"/>
      <c r="OMH267" s="30"/>
      <c r="OMI267" s="30"/>
      <c r="OMJ267" s="30"/>
      <c r="OMK267" s="30"/>
      <c r="OML267" s="30"/>
      <c r="OMM267" s="30"/>
      <c r="OMN267" s="30"/>
      <c r="OMO267" s="30"/>
      <c r="OMP267" s="30"/>
      <c r="OMQ267" s="30"/>
      <c r="OMR267" s="30"/>
      <c r="OMS267" s="30"/>
      <c r="OMT267" s="30"/>
      <c r="OMU267" s="30"/>
      <c r="OMV267" s="30"/>
      <c r="OMW267" s="30"/>
      <c r="OMX267" s="30"/>
      <c r="OMY267" s="30"/>
      <c r="OMZ267" s="30"/>
      <c r="ONA267" s="30"/>
      <c r="ONB267" s="30"/>
      <c r="ONC267" s="30"/>
      <c r="OND267" s="30"/>
      <c r="ONE267" s="30"/>
      <c r="ONF267" s="30"/>
      <c r="ONG267" s="30"/>
      <c r="ONH267" s="30"/>
      <c r="ONI267" s="30"/>
      <c r="ONJ267" s="30"/>
      <c r="ONK267" s="30"/>
      <c r="ONL267" s="30"/>
      <c r="ONM267" s="30"/>
      <c r="ONN267" s="30"/>
      <c r="ONO267" s="30"/>
      <c r="ONP267" s="30"/>
      <c r="ONQ267" s="30"/>
      <c r="ONR267" s="30"/>
      <c r="ONS267" s="30"/>
      <c r="ONT267" s="30"/>
      <c r="ONU267" s="30"/>
      <c r="ONV267" s="30"/>
      <c r="ONW267" s="30"/>
      <c r="ONX267" s="30"/>
      <c r="ONY267" s="30"/>
      <c r="ONZ267" s="30"/>
      <c r="OOA267" s="30"/>
      <c r="OOB267" s="30"/>
      <c r="OOC267" s="30"/>
      <c r="OOD267" s="30"/>
      <c r="OOE267" s="30"/>
      <c r="OOF267" s="30"/>
      <c r="OOG267" s="30"/>
      <c r="OOH267" s="30"/>
      <c r="OOI267" s="30"/>
      <c r="OOJ267" s="30"/>
      <c r="OOK267" s="30"/>
      <c r="OOL267" s="30"/>
      <c r="OOM267" s="30"/>
      <c r="OON267" s="30"/>
      <c r="OOO267" s="30"/>
      <c r="OOP267" s="30"/>
      <c r="OOQ267" s="30"/>
      <c r="OOR267" s="30"/>
      <c r="OOS267" s="30"/>
      <c r="OOT267" s="30"/>
      <c r="OOU267" s="30"/>
      <c r="OOV267" s="30"/>
      <c r="OOW267" s="30"/>
      <c r="OOX267" s="30"/>
      <c r="OOY267" s="30"/>
      <c r="OOZ267" s="30"/>
      <c r="OPA267" s="30"/>
      <c r="OPB267" s="30"/>
      <c r="OPC267" s="30"/>
      <c r="OPD267" s="30"/>
      <c r="OPE267" s="30"/>
      <c r="OPF267" s="30"/>
      <c r="OPG267" s="30"/>
      <c r="OPH267" s="30"/>
      <c r="OPI267" s="30"/>
      <c r="OPJ267" s="30"/>
      <c r="OPK267" s="30"/>
      <c r="OPL267" s="30"/>
      <c r="OPM267" s="30"/>
      <c r="OPN267" s="30"/>
      <c r="OPO267" s="30"/>
      <c r="OPP267" s="30"/>
      <c r="OPQ267" s="30"/>
      <c r="OPR267" s="30"/>
      <c r="OPS267" s="30"/>
      <c r="OPT267" s="30"/>
      <c r="OPU267" s="30"/>
      <c r="OPV267" s="30"/>
      <c r="OPW267" s="30"/>
      <c r="OPX267" s="30"/>
      <c r="OPY267" s="30"/>
      <c r="OPZ267" s="30"/>
      <c r="OQA267" s="30"/>
      <c r="OQB267" s="30"/>
      <c r="OQC267" s="30"/>
      <c r="OQD267" s="30"/>
      <c r="OQE267" s="30"/>
      <c r="OQF267" s="30"/>
      <c r="OQG267" s="30"/>
      <c r="OQH267" s="30"/>
      <c r="OQI267" s="30"/>
      <c r="OQJ267" s="30"/>
      <c r="OQK267" s="30"/>
      <c r="OQL267" s="30"/>
      <c r="OQM267" s="30"/>
      <c r="OQN267" s="30"/>
      <c r="OQO267" s="30"/>
      <c r="OQP267" s="30"/>
      <c r="OQQ267" s="30"/>
      <c r="OQR267" s="30"/>
      <c r="OQS267" s="30"/>
      <c r="OQT267" s="30"/>
      <c r="OQU267" s="30"/>
      <c r="OQV267" s="30"/>
      <c r="OQW267" s="30"/>
      <c r="OQX267" s="30"/>
      <c r="OQY267" s="30"/>
      <c r="OQZ267" s="30"/>
      <c r="ORA267" s="30"/>
      <c r="ORB267" s="30"/>
      <c r="ORC267" s="30"/>
      <c r="ORD267" s="30"/>
      <c r="ORE267" s="30"/>
      <c r="ORF267" s="30"/>
      <c r="ORG267" s="30"/>
      <c r="ORH267" s="30"/>
      <c r="ORI267" s="30"/>
      <c r="ORJ267" s="30"/>
      <c r="ORK267" s="30"/>
      <c r="ORL267" s="30"/>
      <c r="ORM267" s="30"/>
      <c r="ORN267" s="30"/>
      <c r="ORO267" s="30"/>
      <c r="ORP267" s="30"/>
      <c r="ORQ267" s="30"/>
      <c r="ORR267" s="30"/>
      <c r="ORS267" s="30"/>
      <c r="ORT267" s="30"/>
      <c r="ORU267" s="30"/>
      <c r="ORV267" s="30"/>
      <c r="ORW267" s="30"/>
      <c r="ORX267" s="30"/>
      <c r="ORY267" s="30"/>
      <c r="ORZ267" s="30"/>
      <c r="OSA267" s="30"/>
      <c r="OSB267" s="30"/>
      <c r="OSC267" s="30"/>
      <c r="OSD267" s="30"/>
      <c r="OSE267" s="30"/>
      <c r="OSF267" s="30"/>
      <c r="OSG267" s="30"/>
      <c r="OSH267" s="30"/>
      <c r="OSI267" s="30"/>
      <c r="OSJ267" s="30"/>
      <c r="OSK267" s="30"/>
      <c r="OSL267" s="30"/>
      <c r="OSM267" s="30"/>
      <c r="OSN267" s="30"/>
      <c r="OSO267" s="30"/>
      <c r="OSP267" s="30"/>
      <c r="OSQ267" s="30"/>
      <c r="OSR267" s="30"/>
      <c r="OSS267" s="30"/>
      <c r="OST267" s="30"/>
      <c r="OSU267" s="30"/>
      <c r="OSV267" s="30"/>
      <c r="OSW267" s="30"/>
      <c r="OSX267" s="30"/>
      <c r="OSY267" s="30"/>
      <c r="OSZ267" s="30"/>
      <c r="OTA267" s="30"/>
      <c r="OTB267" s="30"/>
      <c r="OTC267" s="30"/>
      <c r="OTD267" s="30"/>
      <c r="OTE267" s="30"/>
      <c r="OTF267" s="30"/>
      <c r="OTG267" s="30"/>
      <c r="OTH267" s="30"/>
      <c r="OTI267" s="30"/>
      <c r="OTJ267" s="30"/>
      <c r="OTK267" s="30"/>
      <c r="OTL267" s="30"/>
      <c r="OTM267" s="30"/>
      <c r="OTN267" s="30"/>
      <c r="OTO267" s="30"/>
      <c r="OTP267" s="30"/>
      <c r="OTQ267" s="30"/>
      <c r="OTR267" s="30"/>
      <c r="OTS267" s="30"/>
      <c r="OTT267" s="30"/>
      <c r="OTU267" s="30"/>
      <c r="OTV267" s="30"/>
      <c r="OTW267" s="30"/>
      <c r="OTX267" s="30"/>
      <c r="OTY267" s="30"/>
      <c r="OTZ267" s="30"/>
      <c r="OUA267" s="30"/>
      <c r="OUB267" s="30"/>
      <c r="OUC267" s="30"/>
      <c r="OUD267" s="30"/>
      <c r="OUE267" s="30"/>
      <c r="OUF267" s="30"/>
      <c r="OUG267" s="30"/>
      <c r="OUH267" s="30"/>
      <c r="OUI267" s="30"/>
      <c r="OUJ267" s="30"/>
      <c r="OUK267" s="30"/>
      <c r="OUL267" s="30"/>
      <c r="OUM267" s="30"/>
      <c r="OUN267" s="30"/>
      <c r="OUO267" s="30"/>
      <c r="OUP267" s="30"/>
      <c r="OUQ267" s="30"/>
      <c r="OUR267" s="30"/>
      <c r="OUS267" s="30"/>
      <c r="OUT267" s="30"/>
      <c r="OUU267" s="30"/>
      <c r="OUV267" s="30"/>
      <c r="OUW267" s="30"/>
      <c r="OUX267" s="30"/>
      <c r="OUY267" s="30"/>
      <c r="OUZ267" s="30"/>
      <c r="OVA267" s="30"/>
      <c r="OVB267" s="30"/>
      <c r="OVC267" s="30"/>
      <c r="OVD267" s="30"/>
      <c r="OVE267" s="30"/>
      <c r="OVF267" s="30"/>
      <c r="OVG267" s="30"/>
      <c r="OVH267" s="30"/>
      <c r="OVI267" s="30"/>
      <c r="OVJ267" s="30"/>
      <c r="OVK267" s="30"/>
      <c r="OVL267" s="30"/>
      <c r="OVM267" s="30"/>
      <c r="OVN267" s="30"/>
      <c r="OVO267" s="30"/>
      <c r="OVP267" s="30"/>
      <c r="OVQ267" s="30"/>
      <c r="OVR267" s="30"/>
      <c r="OVS267" s="30"/>
      <c r="OVT267" s="30"/>
      <c r="OVU267" s="30"/>
      <c r="OVV267" s="30"/>
      <c r="OVW267" s="30"/>
      <c r="OVX267" s="30"/>
      <c r="OVY267" s="30"/>
      <c r="OVZ267" s="30"/>
      <c r="OWA267" s="30"/>
      <c r="OWB267" s="30"/>
      <c r="OWC267" s="30"/>
      <c r="OWD267" s="30"/>
      <c r="OWE267" s="30"/>
      <c r="OWF267" s="30"/>
      <c r="OWG267" s="30"/>
      <c r="OWH267" s="30"/>
      <c r="OWI267" s="30"/>
      <c r="OWJ267" s="30"/>
      <c r="OWK267" s="30"/>
      <c r="OWL267" s="30"/>
      <c r="OWM267" s="30"/>
      <c r="OWN267" s="30"/>
      <c r="OWO267" s="30"/>
      <c r="OWP267" s="30"/>
      <c r="OWQ267" s="30"/>
      <c r="OWR267" s="30"/>
      <c r="OWS267" s="30"/>
      <c r="OWT267" s="30"/>
      <c r="OWU267" s="30"/>
      <c r="OWV267" s="30"/>
      <c r="OWW267" s="30"/>
      <c r="OWX267" s="30"/>
      <c r="OWY267" s="30"/>
      <c r="OWZ267" s="30"/>
      <c r="OXA267" s="30"/>
      <c r="OXB267" s="30"/>
      <c r="OXC267" s="30"/>
      <c r="OXD267" s="30"/>
      <c r="OXE267" s="30"/>
      <c r="OXF267" s="30"/>
      <c r="OXG267" s="30"/>
      <c r="OXH267" s="30"/>
      <c r="OXI267" s="30"/>
      <c r="OXJ267" s="30"/>
      <c r="OXK267" s="30"/>
      <c r="OXL267" s="30"/>
      <c r="OXM267" s="30"/>
      <c r="OXN267" s="30"/>
      <c r="OXO267" s="30"/>
      <c r="OXP267" s="30"/>
      <c r="OXQ267" s="30"/>
      <c r="OXR267" s="30"/>
      <c r="OXS267" s="30"/>
      <c r="OXT267" s="30"/>
      <c r="OXU267" s="30"/>
      <c r="OXV267" s="30"/>
      <c r="OXW267" s="30"/>
      <c r="OXX267" s="30"/>
      <c r="OXY267" s="30"/>
      <c r="OXZ267" s="30"/>
      <c r="OYA267" s="30"/>
      <c r="OYB267" s="30"/>
      <c r="OYC267" s="30"/>
      <c r="OYD267" s="30"/>
      <c r="OYE267" s="30"/>
      <c r="OYF267" s="30"/>
      <c r="OYG267" s="30"/>
      <c r="OYH267" s="30"/>
      <c r="OYI267" s="30"/>
      <c r="OYJ267" s="30"/>
      <c r="OYK267" s="30"/>
      <c r="OYL267" s="30"/>
      <c r="OYM267" s="30"/>
      <c r="OYN267" s="30"/>
      <c r="OYO267" s="30"/>
      <c r="OYP267" s="30"/>
      <c r="OYQ267" s="30"/>
      <c r="OYR267" s="30"/>
      <c r="OYS267" s="30"/>
      <c r="OYT267" s="30"/>
      <c r="OYU267" s="30"/>
      <c r="OYV267" s="30"/>
      <c r="OYW267" s="30"/>
      <c r="OYX267" s="30"/>
      <c r="OYY267" s="30"/>
      <c r="OYZ267" s="30"/>
      <c r="OZA267" s="30"/>
      <c r="OZB267" s="30"/>
      <c r="OZC267" s="30"/>
      <c r="OZD267" s="30"/>
      <c r="OZE267" s="30"/>
      <c r="OZF267" s="30"/>
      <c r="OZG267" s="30"/>
      <c r="OZH267" s="30"/>
      <c r="OZI267" s="30"/>
      <c r="OZJ267" s="30"/>
      <c r="OZK267" s="30"/>
      <c r="OZL267" s="30"/>
      <c r="OZM267" s="30"/>
      <c r="OZN267" s="30"/>
      <c r="OZO267" s="30"/>
      <c r="OZP267" s="30"/>
      <c r="OZQ267" s="30"/>
      <c r="OZR267" s="30"/>
      <c r="OZS267" s="30"/>
      <c r="OZT267" s="30"/>
      <c r="OZU267" s="30"/>
      <c r="OZV267" s="30"/>
      <c r="OZW267" s="30"/>
      <c r="OZX267" s="30"/>
      <c r="OZY267" s="30"/>
      <c r="OZZ267" s="30"/>
      <c r="PAA267" s="30"/>
      <c r="PAB267" s="30"/>
      <c r="PAC267" s="30"/>
      <c r="PAD267" s="30"/>
      <c r="PAE267" s="30"/>
      <c r="PAF267" s="30"/>
      <c r="PAG267" s="30"/>
      <c r="PAH267" s="30"/>
      <c r="PAI267" s="30"/>
      <c r="PAJ267" s="30"/>
      <c r="PAK267" s="30"/>
      <c r="PAL267" s="30"/>
      <c r="PAM267" s="30"/>
      <c r="PAN267" s="30"/>
      <c r="PAO267" s="30"/>
      <c r="PAP267" s="30"/>
      <c r="PAQ267" s="30"/>
      <c r="PAR267" s="30"/>
      <c r="PAS267" s="30"/>
      <c r="PAT267" s="30"/>
      <c r="PAU267" s="30"/>
      <c r="PAV267" s="30"/>
      <c r="PAW267" s="30"/>
      <c r="PAX267" s="30"/>
      <c r="PAY267" s="30"/>
      <c r="PAZ267" s="30"/>
      <c r="PBA267" s="30"/>
      <c r="PBB267" s="30"/>
      <c r="PBC267" s="30"/>
      <c r="PBD267" s="30"/>
      <c r="PBE267" s="30"/>
      <c r="PBF267" s="30"/>
      <c r="PBG267" s="30"/>
      <c r="PBH267" s="30"/>
      <c r="PBI267" s="30"/>
      <c r="PBJ267" s="30"/>
      <c r="PBK267" s="30"/>
      <c r="PBL267" s="30"/>
      <c r="PBM267" s="30"/>
      <c r="PBN267" s="30"/>
      <c r="PBO267" s="30"/>
      <c r="PBP267" s="30"/>
      <c r="PBQ267" s="30"/>
      <c r="PBR267" s="30"/>
      <c r="PBS267" s="30"/>
      <c r="PBT267" s="30"/>
      <c r="PBU267" s="30"/>
      <c r="PBV267" s="30"/>
      <c r="PBW267" s="30"/>
      <c r="PBX267" s="30"/>
      <c r="PBY267" s="30"/>
      <c r="PBZ267" s="30"/>
      <c r="PCA267" s="30"/>
      <c r="PCB267" s="30"/>
      <c r="PCC267" s="30"/>
      <c r="PCD267" s="30"/>
      <c r="PCE267" s="30"/>
      <c r="PCF267" s="30"/>
      <c r="PCG267" s="30"/>
      <c r="PCH267" s="30"/>
      <c r="PCI267" s="30"/>
      <c r="PCJ267" s="30"/>
      <c r="PCK267" s="30"/>
      <c r="PCL267" s="30"/>
      <c r="PCM267" s="30"/>
      <c r="PCN267" s="30"/>
      <c r="PCO267" s="30"/>
      <c r="PCP267" s="30"/>
      <c r="PCQ267" s="30"/>
      <c r="PCR267" s="30"/>
      <c r="PCS267" s="30"/>
      <c r="PCT267" s="30"/>
      <c r="PCU267" s="30"/>
      <c r="PCV267" s="30"/>
      <c r="PCW267" s="30"/>
      <c r="PCX267" s="30"/>
      <c r="PCY267" s="30"/>
      <c r="PCZ267" s="30"/>
      <c r="PDA267" s="30"/>
      <c r="PDB267" s="30"/>
      <c r="PDC267" s="30"/>
      <c r="PDD267" s="30"/>
      <c r="PDE267" s="30"/>
      <c r="PDF267" s="30"/>
      <c r="PDG267" s="30"/>
      <c r="PDH267" s="30"/>
      <c r="PDI267" s="30"/>
      <c r="PDJ267" s="30"/>
      <c r="PDK267" s="30"/>
      <c r="PDL267" s="30"/>
      <c r="PDM267" s="30"/>
      <c r="PDN267" s="30"/>
      <c r="PDO267" s="30"/>
      <c r="PDP267" s="30"/>
      <c r="PDQ267" s="30"/>
      <c r="PDR267" s="30"/>
      <c r="PDS267" s="30"/>
      <c r="PDT267" s="30"/>
      <c r="PDU267" s="30"/>
      <c r="PDV267" s="30"/>
      <c r="PDW267" s="30"/>
      <c r="PDX267" s="30"/>
      <c r="PDY267" s="30"/>
      <c r="PDZ267" s="30"/>
      <c r="PEA267" s="30"/>
      <c r="PEB267" s="30"/>
      <c r="PEC267" s="30"/>
      <c r="PED267" s="30"/>
      <c r="PEE267" s="30"/>
      <c r="PEF267" s="30"/>
      <c r="PEG267" s="30"/>
      <c r="PEH267" s="30"/>
      <c r="PEI267" s="30"/>
      <c r="PEJ267" s="30"/>
      <c r="PEK267" s="30"/>
      <c r="PEL267" s="30"/>
      <c r="PEM267" s="30"/>
      <c r="PEN267" s="30"/>
      <c r="PEO267" s="30"/>
      <c r="PEP267" s="30"/>
      <c r="PEQ267" s="30"/>
      <c r="PER267" s="30"/>
      <c r="PES267" s="30"/>
      <c r="PET267" s="30"/>
      <c r="PEU267" s="30"/>
      <c r="PEV267" s="30"/>
      <c r="PEW267" s="30"/>
      <c r="PEX267" s="30"/>
      <c r="PEY267" s="30"/>
      <c r="PEZ267" s="30"/>
      <c r="PFA267" s="30"/>
      <c r="PFB267" s="30"/>
      <c r="PFC267" s="30"/>
      <c r="PFD267" s="30"/>
      <c r="PFE267" s="30"/>
      <c r="PFF267" s="30"/>
      <c r="PFG267" s="30"/>
      <c r="PFH267" s="30"/>
      <c r="PFI267" s="30"/>
      <c r="PFJ267" s="30"/>
      <c r="PFK267" s="30"/>
      <c r="PFL267" s="30"/>
      <c r="PFM267" s="30"/>
      <c r="PFN267" s="30"/>
      <c r="PFO267" s="30"/>
      <c r="PFP267" s="30"/>
      <c r="PFQ267" s="30"/>
      <c r="PFR267" s="30"/>
      <c r="PFS267" s="30"/>
      <c r="PFT267" s="30"/>
      <c r="PFU267" s="30"/>
      <c r="PFV267" s="30"/>
      <c r="PFW267" s="30"/>
      <c r="PFX267" s="30"/>
      <c r="PFY267" s="30"/>
      <c r="PFZ267" s="30"/>
      <c r="PGA267" s="30"/>
      <c r="PGB267" s="30"/>
      <c r="PGC267" s="30"/>
      <c r="PGD267" s="30"/>
      <c r="PGE267" s="30"/>
      <c r="PGF267" s="30"/>
      <c r="PGG267" s="30"/>
      <c r="PGH267" s="30"/>
      <c r="PGI267" s="30"/>
      <c r="PGJ267" s="30"/>
      <c r="PGK267" s="30"/>
      <c r="PGL267" s="30"/>
      <c r="PGM267" s="30"/>
      <c r="PGN267" s="30"/>
      <c r="PGO267" s="30"/>
      <c r="PGP267" s="30"/>
      <c r="PGQ267" s="30"/>
      <c r="PGR267" s="30"/>
      <c r="PGS267" s="30"/>
      <c r="PGT267" s="30"/>
      <c r="PGU267" s="30"/>
      <c r="PGV267" s="30"/>
      <c r="PGW267" s="30"/>
      <c r="PGX267" s="30"/>
      <c r="PGY267" s="30"/>
      <c r="PGZ267" s="30"/>
      <c r="PHA267" s="30"/>
      <c r="PHB267" s="30"/>
      <c r="PHC267" s="30"/>
      <c r="PHD267" s="30"/>
      <c r="PHE267" s="30"/>
      <c r="PHF267" s="30"/>
      <c r="PHG267" s="30"/>
      <c r="PHH267" s="30"/>
      <c r="PHI267" s="30"/>
      <c r="PHJ267" s="30"/>
      <c r="PHK267" s="30"/>
      <c r="PHL267" s="30"/>
      <c r="PHM267" s="30"/>
      <c r="PHN267" s="30"/>
      <c r="PHO267" s="30"/>
      <c r="PHP267" s="30"/>
      <c r="PHQ267" s="30"/>
      <c r="PHR267" s="30"/>
      <c r="PHS267" s="30"/>
      <c r="PHT267" s="30"/>
      <c r="PHU267" s="30"/>
      <c r="PHV267" s="30"/>
      <c r="PHW267" s="30"/>
      <c r="PHX267" s="30"/>
      <c r="PHY267" s="30"/>
      <c r="PHZ267" s="30"/>
      <c r="PIA267" s="30"/>
      <c r="PIB267" s="30"/>
      <c r="PIC267" s="30"/>
      <c r="PID267" s="30"/>
      <c r="PIE267" s="30"/>
      <c r="PIF267" s="30"/>
      <c r="PIG267" s="30"/>
      <c r="PIH267" s="30"/>
      <c r="PII267" s="30"/>
      <c r="PIJ267" s="30"/>
      <c r="PIK267" s="30"/>
      <c r="PIL267" s="30"/>
      <c r="PIM267" s="30"/>
      <c r="PIN267" s="30"/>
      <c r="PIO267" s="30"/>
      <c r="PIP267" s="30"/>
      <c r="PIQ267" s="30"/>
      <c r="PIR267" s="30"/>
      <c r="PIS267" s="30"/>
      <c r="PIT267" s="30"/>
      <c r="PIU267" s="30"/>
      <c r="PIV267" s="30"/>
      <c r="PIW267" s="30"/>
      <c r="PIX267" s="30"/>
      <c r="PIY267" s="30"/>
      <c r="PIZ267" s="30"/>
      <c r="PJA267" s="30"/>
      <c r="PJB267" s="30"/>
      <c r="PJC267" s="30"/>
      <c r="PJD267" s="30"/>
      <c r="PJE267" s="30"/>
      <c r="PJF267" s="30"/>
      <c r="PJG267" s="30"/>
      <c r="PJH267" s="30"/>
      <c r="PJI267" s="30"/>
      <c r="PJJ267" s="30"/>
      <c r="PJK267" s="30"/>
      <c r="PJL267" s="30"/>
      <c r="PJM267" s="30"/>
      <c r="PJN267" s="30"/>
      <c r="PJO267" s="30"/>
      <c r="PJP267" s="30"/>
      <c r="PJQ267" s="30"/>
      <c r="PJR267" s="30"/>
      <c r="PJS267" s="30"/>
      <c r="PJT267" s="30"/>
      <c r="PJU267" s="30"/>
      <c r="PJV267" s="30"/>
      <c r="PJW267" s="30"/>
      <c r="PJX267" s="30"/>
      <c r="PJY267" s="30"/>
      <c r="PJZ267" s="30"/>
      <c r="PKA267" s="30"/>
      <c r="PKB267" s="30"/>
      <c r="PKC267" s="30"/>
      <c r="PKD267" s="30"/>
      <c r="PKE267" s="30"/>
      <c r="PKF267" s="30"/>
      <c r="PKG267" s="30"/>
      <c r="PKH267" s="30"/>
      <c r="PKI267" s="30"/>
      <c r="PKJ267" s="30"/>
      <c r="PKK267" s="30"/>
      <c r="PKL267" s="30"/>
      <c r="PKM267" s="30"/>
      <c r="PKN267" s="30"/>
      <c r="PKO267" s="30"/>
      <c r="PKP267" s="30"/>
      <c r="PKQ267" s="30"/>
      <c r="PKR267" s="30"/>
      <c r="PKS267" s="30"/>
      <c r="PKT267" s="30"/>
      <c r="PKU267" s="30"/>
      <c r="PKV267" s="30"/>
      <c r="PKW267" s="30"/>
      <c r="PKX267" s="30"/>
      <c r="PKY267" s="30"/>
      <c r="PKZ267" s="30"/>
      <c r="PLA267" s="30"/>
      <c r="PLB267" s="30"/>
      <c r="PLC267" s="30"/>
      <c r="PLD267" s="30"/>
      <c r="PLE267" s="30"/>
      <c r="PLF267" s="30"/>
      <c r="PLG267" s="30"/>
      <c r="PLH267" s="30"/>
      <c r="PLI267" s="30"/>
      <c r="PLJ267" s="30"/>
      <c r="PLK267" s="30"/>
      <c r="PLL267" s="30"/>
      <c r="PLM267" s="30"/>
      <c r="PLN267" s="30"/>
      <c r="PLO267" s="30"/>
      <c r="PLP267" s="30"/>
      <c r="PLQ267" s="30"/>
      <c r="PLR267" s="30"/>
      <c r="PLS267" s="30"/>
      <c r="PLT267" s="30"/>
      <c r="PLU267" s="30"/>
      <c r="PLV267" s="30"/>
      <c r="PLW267" s="30"/>
      <c r="PLX267" s="30"/>
      <c r="PLY267" s="30"/>
      <c r="PLZ267" s="30"/>
      <c r="PMA267" s="30"/>
      <c r="PMB267" s="30"/>
      <c r="PMC267" s="30"/>
      <c r="PMD267" s="30"/>
      <c r="PME267" s="30"/>
      <c r="PMF267" s="30"/>
      <c r="PMG267" s="30"/>
      <c r="PMH267" s="30"/>
      <c r="PMI267" s="30"/>
      <c r="PMJ267" s="30"/>
      <c r="PMK267" s="30"/>
      <c r="PML267" s="30"/>
      <c r="PMM267" s="30"/>
      <c r="PMN267" s="30"/>
      <c r="PMO267" s="30"/>
      <c r="PMP267" s="30"/>
      <c r="PMQ267" s="30"/>
      <c r="PMR267" s="30"/>
      <c r="PMS267" s="30"/>
      <c r="PMT267" s="30"/>
      <c r="PMU267" s="30"/>
      <c r="PMV267" s="30"/>
      <c r="PMW267" s="30"/>
      <c r="PMX267" s="30"/>
      <c r="PMY267" s="30"/>
      <c r="PMZ267" s="30"/>
      <c r="PNA267" s="30"/>
      <c r="PNB267" s="30"/>
      <c r="PNC267" s="30"/>
      <c r="PND267" s="30"/>
      <c r="PNE267" s="30"/>
      <c r="PNF267" s="30"/>
      <c r="PNG267" s="30"/>
      <c r="PNH267" s="30"/>
      <c r="PNI267" s="30"/>
      <c r="PNJ267" s="30"/>
      <c r="PNK267" s="30"/>
      <c r="PNL267" s="30"/>
      <c r="PNM267" s="30"/>
      <c r="PNN267" s="30"/>
      <c r="PNO267" s="30"/>
      <c r="PNP267" s="30"/>
      <c r="PNQ267" s="30"/>
      <c r="PNR267" s="30"/>
      <c r="PNS267" s="30"/>
      <c r="PNT267" s="30"/>
      <c r="PNU267" s="30"/>
      <c r="PNV267" s="30"/>
      <c r="PNW267" s="30"/>
      <c r="PNX267" s="30"/>
      <c r="PNY267" s="30"/>
      <c r="PNZ267" s="30"/>
      <c r="POA267" s="30"/>
      <c r="POB267" s="30"/>
      <c r="POC267" s="30"/>
      <c r="POD267" s="30"/>
      <c r="POE267" s="30"/>
      <c r="POF267" s="30"/>
      <c r="POG267" s="30"/>
      <c r="POH267" s="30"/>
      <c r="POI267" s="30"/>
      <c r="POJ267" s="30"/>
      <c r="POK267" s="30"/>
      <c r="POL267" s="30"/>
      <c r="POM267" s="30"/>
      <c r="PON267" s="30"/>
      <c r="POO267" s="30"/>
      <c r="POP267" s="30"/>
      <c r="POQ267" s="30"/>
      <c r="POR267" s="30"/>
      <c r="POS267" s="30"/>
      <c r="POT267" s="30"/>
      <c r="POU267" s="30"/>
      <c r="POV267" s="30"/>
      <c r="POW267" s="30"/>
      <c r="POX267" s="30"/>
      <c r="POY267" s="30"/>
      <c r="POZ267" s="30"/>
      <c r="PPA267" s="30"/>
      <c r="PPB267" s="30"/>
      <c r="PPC267" s="30"/>
      <c r="PPD267" s="30"/>
      <c r="PPE267" s="30"/>
      <c r="PPF267" s="30"/>
      <c r="PPG267" s="30"/>
      <c r="PPH267" s="30"/>
      <c r="PPI267" s="30"/>
      <c r="PPJ267" s="30"/>
      <c r="PPK267" s="30"/>
      <c r="PPL267" s="30"/>
      <c r="PPM267" s="30"/>
      <c r="PPN267" s="30"/>
      <c r="PPO267" s="30"/>
      <c r="PPP267" s="30"/>
      <c r="PPQ267" s="30"/>
      <c r="PPR267" s="30"/>
      <c r="PPS267" s="30"/>
      <c r="PPT267" s="30"/>
      <c r="PPU267" s="30"/>
      <c r="PPV267" s="30"/>
      <c r="PPW267" s="30"/>
      <c r="PPX267" s="30"/>
      <c r="PPY267" s="30"/>
      <c r="PPZ267" s="30"/>
      <c r="PQA267" s="30"/>
      <c r="PQB267" s="30"/>
      <c r="PQC267" s="30"/>
      <c r="PQD267" s="30"/>
      <c r="PQE267" s="30"/>
      <c r="PQF267" s="30"/>
      <c r="PQG267" s="30"/>
      <c r="PQH267" s="30"/>
      <c r="PQI267" s="30"/>
      <c r="PQJ267" s="30"/>
      <c r="PQK267" s="30"/>
      <c r="PQL267" s="30"/>
      <c r="PQM267" s="30"/>
      <c r="PQN267" s="30"/>
      <c r="PQO267" s="30"/>
      <c r="PQP267" s="30"/>
      <c r="PQQ267" s="30"/>
      <c r="PQR267" s="30"/>
      <c r="PQS267" s="30"/>
      <c r="PQT267" s="30"/>
      <c r="PQU267" s="30"/>
      <c r="PQV267" s="30"/>
      <c r="PQW267" s="30"/>
      <c r="PQX267" s="30"/>
      <c r="PQY267" s="30"/>
      <c r="PQZ267" s="30"/>
      <c r="PRA267" s="30"/>
      <c r="PRB267" s="30"/>
      <c r="PRC267" s="30"/>
      <c r="PRD267" s="30"/>
      <c r="PRE267" s="30"/>
      <c r="PRF267" s="30"/>
      <c r="PRG267" s="30"/>
      <c r="PRH267" s="30"/>
      <c r="PRI267" s="30"/>
      <c r="PRJ267" s="30"/>
      <c r="PRK267" s="30"/>
      <c r="PRL267" s="30"/>
      <c r="PRM267" s="30"/>
      <c r="PRN267" s="30"/>
      <c r="PRO267" s="30"/>
      <c r="PRP267" s="30"/>
      <c r="PRQ267" s="30"/>
      <c r="PRR267" s="30"/>
      <c r="PRS267" s="30"/>
      <c r="PRT267" s="30"/>
      <c r="PRU267" s="30"/>
      <c r="PRV267" s="30"/>
      <c r="PRW267" s="30"/>
      <c r="PRX267" s="30"/>
      <c r="PRY267" s="30"/>
      <c r="PRZ267" s="30"/>
      <c r="PSA267" s="30"/>
      <c r="PSB267" s="30"/>
      <c r="PSC267" s="30"/>
      <c r="PSD267" s="30"/>
      <c r="PSE267" s="30"/>
      <c r="PSF267" s="30"/>
      <c r="PSG267" s="30"/>
      <c r="PSH267" s="30"/>
      <c r="PSI267" s="30"/>
      <c r="PSJ267" s="30"/>
      <c r="PSK267" s="30"/>
      <c r="PSL267" s="30"/>
      <c r="PSM267" s="30"/>
      <c r="PSN267" s="30"/>
      <c r="PSO267" s="30"/>
      <c r="PSP267" s="30"/>
      <c r="PSQ267" s="30"/>
      <c r="PSR267" s="30"/>
      <c r="PSS267" s="30"/>
      <c r="PST267" s="30"/>
      <c r="PSU267" s="30"/>
      <c r="PSV267" s="30"/>
      <c r="PSW267" s="30"/>
      <c r="PSX267" s="30"/>
      <c r="PSY267" s="30"/>
      <c r="PSZ267" s="30"/>
      <c r="PTA267" s="30"/>
      <c r="PTB267" s="30"/>
      <c r="PTC267" s="30"/>
      <c r="PTD267" s="30"/>
      <c r="PTE267" s="30"/>
      <c r="PTF267" s="30"/>
      <c r="PTG267" s="30"/>
      <c r="PTH267" s="30"/>
      <c r="PTI267" s="30"/>
      <c r="PTJ267" s="30"/>
      <c r="PTK267" s="30"/>
      <c r="PTL267" s="30"/>
      <c r="PTM267" s="30"/>
      <c r="PTN267" s="30"/>
      <c r="PTO267" s="30"/>
      <c r="PTP267" s="30"/>
      <c r="PTQ267" s="30"/>
      <c r="PTR267" s="30"/>
      <c r="PTS267" s="30"/>
      <c r="PTT267" s="30"/>
      <c r="PTU267" s="30"/>
      <c r="PTV267" s="30"/>
      <c r="PTW267" s="30"/>
      <c r="PTX267" s="30"/>
      <c r="PTY267" s="30"/>
      <c r="PTZ267" s="30"/>
      <c r="PUA267" s="30"/>
      <c r="PUB267" s="30"/>
      <c r="PUC267" s="30"/>
      <c r="PUD267" s="30"/>
      <c r="PUE267" s="30"/>
      <c r="PUF267" s="30"/>
      <c r="PUG267" s="30"/>
      <c r="PUH267" s="30"/>
      <c r="PUI267" s="30"/>
      <c r="PUJ267" s="30"/>
      <c r="PUK267" s="30"/>
      <c r="PUL267" s="30"/>
      <c r="PUM267" s="30"/>
      <c r="PUN267" s="30"/>
      <c r="PUO267" s="30"/>
      <c r="PUP267" s="30"/>
      <c r="PUQ267" s="30"/>
      <c r="PUR267" s="30"/>
      <c r="PUS267" s="30"/>
      <c r="PUT267" s="30"/>
      <c r="PUU267" s="30"/>
      <c r="PUV267" s="30"/>
      <c r="PUW267" s="30"/>
      <c r="PUX267" s="30"/>
      <c r="PUY267" s="30"/>
      <c r="PUZ267" s="30"/>
      <c r="PVA267" s="30"/>
      <c r="PVB267" s="30"/>
      <c r="PVC267" s="30"/>
      <c r="PVD267" s="30"/>
      <c r="PVE267" s="30"/>
      <c r="PVF267" s="30"/>
      <c r="PVG267" s="30"/>
      <c r="PVH267" s="30"/>
      <c r="PVI267" s="30"/>
      <c r="PVJ267" s="30"/>
      <c r="PVK267" s="30"/>
      <c r="PVL267" s="30"/>
      <c r="PVM267" s="30"/>
      <c r="PVN267" s="30"/>
      <c r="PVO267" s="30"/>
      <c r="PVP267" s="30"/>
      <c r="PVQ267" s="30"/>
      <c r="PVR267" s="30"/>
      <c r="PVS267" s="30"/>
      <c r="PVT267" s="30"/>
      <c r="PVU267" s="30"/>
      <c r="PVV267" s="30"/>
      <c r="PVW267" s="30"/>
      <c r="PVX267" s="30"/>
      <c r="PVY267" s="30"/>
      <c r="PVZ267" s="30"/>
      <c r="PWA267" s="30"/>
      <c r="PWB267" s="30"/>
      <c r="PWC267" s="30"/>
      <c r="PWD267" s="30"/>
      <c r="PWE267" s="30"/>
      <c r="PWF267" s="30"/>
      <c r="PWG267" s="30"/>
      <c r="PWH267" s="30"/>
      <c r="PWI267" s="30"/>
      <c r="PWJ267" s="30"/>
      <c r="PWK267" s="30"/>
      <c r="PWL267" s="30"/>
      <c r="PWM267" s="30"/>
      <c r="PWN267" s="30"/>
      <c r="PWO267" s="30"/>
      <c r="PWP267" s="30"/>
      <c r="PWQ267" s="30"/>
      <c r="PWR267" s="30"/>
      <c r="PWS267" s="30"/>
      <c r="PWT267" s="30"/>
      <c r="PWU267" s="30"/>
      <c r="PWV267" s="30"/>
      <c r="PWW267" s="30"/>
      <c r="PWX267" s="30"/>
      <c r="PWY267" s="30"/>
      <c r="PWZ267" s="30"/>
      <c r="PXA267" s="30"/>
      <c r="PXB267" s="30"/>
      <c r="PXC267" s="30"/>
      <c r="PXD267" s="30"/>
      <c r="PXE267" s="30"/>
      <c r="PXF267" s="30"/>
      <c r="PXG267" s="30"/>
      <c r="PXH267" s="30"/>
      <c r="PXI267" s="30"/>
      <c r="PXJ267" s="30"/>
      <c r="PXK267" s="30"/>
      <c r="PXL267" s="30"/>
      <c r="PXM267" s="30"/>
      <c r="PXN267" s="30"/>
      <c r="PXO267" s="30"/>
      <c r="PXP267" s="30"/>
      <c r="PXQ267" s="30"/>
      <c r="PXR267" s="30"/>
      <c r="PXS267" s="30"/>
      <c r="PXT267" s="30"/>
      <c r="PXU267" s="30"/>
      <c r="PXV267" s="30"/>
      <c r="PXW267" s="30"/>
      <c r="PXX267" s="30"/>
      <c r="PXY267" s="30"/>
      <c r="PXZ267" s="30"/>
      <c r="PYA267" s="30"/>
      <c r="PYB267" s="30"/>
      <c r="PYC267" s="30"/>
      <c r="PYD267" s="30"/>
      <c r="PYE267" s="30"/>
      <c r="PYF267" s="30"/>
      <c r="PYG267" s="30"/>
      <c r="PYH267" s="30"/>
      <c r="PYI267" s="30"/>
      <c r="PYJ267" s="30"/>
      <c r="PYK267" s="30"/>
      <c r="PYL267" s="30"/>
      <c r="PYM267" s="30"/>
      <c r="PYN267" s="30"/>
      <c r="PYO267" s="30"/>
      <c r="PYP267" s="30"/>
      <c r="PYQ267" s="30"/>
      <c r="PYR267" s="30"/>
      <c r="PYS267" s="30"/>
      <c r="PYT267" s="30"/>
      <c r="PYU267" s="30"/>
      <c r="PYV267" s="30"/>
      <c r="PYW267" s="30"/>
      <c r="PYX267" s="30"/>
      <c r="PYY267" s="30"/>
      <c r="PYZ267" s="30"/>
      <c r="PZA267" s="30"/>
      <c r="PZB267" s="30"/>
      <c r="PZC267" s="30"/>
      <c r="PZD267" s="30"/>
      <c r="PZE267" s="30"/>
      <c r="PZF267" s="30"/>
      <c r="PZG267" s="30"/>
      <c r="PZH267" s="30"/>
      <c r="PZI267" s="30"/>
      <c r="PZJ267" s="30"/>
      <c r="PZK267" s="30"/>
      <c r="PZL267" s="30"/>
      <c r="PZM267" s="30"/>
      <c r="PZN267" s="30"/>
      <c r="PZO267" s="30"/>
      <c r="PZP267" s="30"/>
      <c r="PZQ267" s="30"/>
      <c r="PZR267" s="30"/>
      <c r="PZS267" s="30"/>
      <c r="PZT267" s="30"/>
      <c r="PZU267" s="30"/>
      <c r="PZV267" s="30"/>
      <c r="PZW267" s="30"/>
      <c r="PZX267" s="30"/>
      <c r="PZY267" s="30"/>
      <c r="PZZ267" s="30"/>
      <c r="QAA267" s="30"/>
      <c r="QAB267" s="30"/>
      <c r="QAC267" s="30"/>
      <c r="QAD267" s="30"/>
      <c r="QAE267" s="30"/>
      <c r="QAF267" s="30"/>
      <c r="QAG267" s="30"/>
      <c r="QAH267" s="30"/>
      <c r="QAI267" s="30"/>
      <c r="QAJ267" s="30"/>
      <c r="QAK267" s="30"/>
      <c r="QAL267" s="30"/>
      <c r="QAM267" s="30"/>
      <c r="QAN267" s="30"/>
      <c r="QAO267" s="30"/>
      <c r="QAP267" s="30"/>
      <c r="QAQ267" s="30"/>
      <c r="QAR267" s="30"/>
      <c r="QAS267" s="30"/>
      <c r="QAT267" s="30"/>
      <c r="QAU267" s="30"/>
      <c r="QAV267" s="30"/>
      <c r="QAW267" s="30"/>
      <c r="QAX267" s="30"/>
      <c r="QAY267" s="30"/>
      <c r="QAZ267" s="30"/>
      <c r="QBA267" s="30"/>
      <c r="QBB267" s="30"/>
      <c r="QBC267" s="30"/>
      <c r="QBD267" s="30"/>
      <c r="QBE267" s="30"/>
      <c r="QBF267" s="30"/>
      <c r="QBG267" s="30"/>
      <c r="QBH267" s="30"/>
      <c r="QBI267" s="30"/>
      <c r="QBJ267" s="30"/>
      <c r="QBK267" s="30"/>
      <c r="QBL267" s="30"/>
      <c r="QBM267" s="30"/>
      <c r="QBN267" s="30"/>
      <c r="QBO267" s="30"/>
      <c r="QBP267" s="30"/>
      <c r="QBQ267" s="30"/>
      <c r="QBR267" s="30"/>
      <c r="QBS267" s="30"/>
      <c r="QBT267" s="30"/>
      <c r="QBU267" s="30"/>
      <c r="QBV267" s="30"/>
      <c r="QBW267" s="30"/>
      <c r="QBX267" s="30"/>
      <c r="QBY267" s="30"/>
      <c r="QBZ267" s="30"/>
      <c r="QCA267" s="30"/>
      <c r="QCB267" s="30"/>
      <c r="QCC267" s="30"/>
      <c r="QCD267" s="30"/>
      <c r="QCE267" s="30"/>
      <c r="QCF267" s="30"/>
      <c r="QCG267" s="30"/>
      <c r="QCH267" s="30"/>
      <c r="QCI267" s="30"/>
      <c r="QCJ267" s="30"/>
      <c r="QCK267" s="30"/>
      <c r="QCL267" s="30"/>
      <c r="QCM267" s="30"/>
      <c r="QCN267" s="30"/>
      <c r="QCO267" s="30"/>
      <c r="QCP267" s="30"/>
      <c r="QCQ267" s="30"/>
      <c r="QCR267" s="30"/>
      <c r="QCS267" s="30"/>
      <c r="QCT267" s="30"/>
      <c r="QCU267" s="30"/>
      <c r="QCV267" s="30"/>
      <c r="QCW267" s="30"/>
      <c r="QCX267" s="30"/>
      <c r="QCY267" s="30"/>
      <c r="QCZ267" s="30"/>
      <c r="QDA267" s="30"/>
      <c r="QDB267" s="30"/>
      <c r="QDC267" s="30"/>
      <c r="QDD267" s="30"/>
      <c r="QDE267" s="30"/>
      <c r="QDF267" s="30"/>
      <c r="QDG267" s="30"/>
      <c r="QDH267" s="30"/>
      <c r="QDI267" s="30"/>
      <c r="QDJ267" s="30"/>
      <c r="QDK267" s="30"/>
      <c r="QDL267" s="30"/>
      <c r="QDM267" s="30"/>
      <c r="QDN267" s="30"/>
      <c r="QDO267" s="30"/>
      <c r="QDP267" s="30"/>
      <c r="QDQ267" s="30"/>
      <c r="QDR267" s="30"/>
      <c r="QDS267" s="30"/>
      <c r="QDT267" s="30"/>
      <c r="QDU267" s="30"/>
      <c r="QDV267" s="30"/>
      <c r="QDW267" s="30"/>
      <c r="QDX267" s="30"/>
      <c r="QDY267" s="30"/>
      <c r="QDZ267" s="30"/>
      <c r="QEA267" s="30"/>
      <c r="QEB267" s="30"/>
      <c r="QEC267" s="30"/>
      <c r="QED267" s="30"/>
      <c r="QEE267" s="30"/>
      <c r="QEF267" s="30"/>
      <c r="QEG267" s="30"/>
      <c r="QEH267" s="30"/>
      <c r="QEI267" s="30"/>
      <c r="QEJ267" s="30"/>
      <c r="QEK267" s="30"/>
      <c r="QEL267" s="30"/>
      <c r="QEM267" s="30"/>
      <c r="QEN267" s="30"/>
      <c r="QEO267" s="30"/>
      <c r="QEP267" s="30"/>
      <c r="QEQ267" s="30"/>
      <c r="QER267" s="30"/>
      <c r="QES267" s="30"/>
      <c r="QET267" s="30"/>
      <c r="QEU267" s="30"/>
      <c r="QEV267" s="30"/>
      <c r="QEW267" s="30"/>
      <c r="QEX267" s="30"/>
      <c r="QEY267" s="30"/>
      <c r="QEZ267" s="30"/>
      <c r="QFA267" s="30"/>
      <c r="QFB267" s="30"/>
      <c r="QFC267" s="30"/>
      <c r="QFD267" s="30"/>
      <c r="QFE267" s="30"/>
      <c r="QFF267" s="30"/>
      <c r="QFG267" s="30"/>
      <c r="QFH267" s="30"/>
      <c r="QFI267" s="30"/>
      <c r="QFJ267" s="30"/>
      <c r="QFK267" s="30"/>
      <c r="QFL267" s="30"/>
      <c r="QFM267" s="30"/>
      <c r="QFN267" s="30"/>
      <c r="QFO267" s="30"/>
      <c r="QFP267" s="30"/>
      <c r="QFQ267" s="30"/>
      <c r="QFR267" s="30"/>
      <c r="QFS267" s="30"/>
      <c r="QFT267" s="30"/>
      <c r="QFU267" s="30"/>
      <c r="QFV267" s="30"/>
      <c r="QFW267" s="30"/>
      <c r="QFX267" s="30"/>
      <c r="QFY267" s="30"/>
      <c r="QFZ267" s="30"/>
      <c r="QGA267" s="30"/>
      <c r="QGB267" s="30"/>
      <c r="QGC267" s="30"/>
      <c r="QGD267" s="30"/>
      <c r="QGE267" s="30"/>
      <c r="QGF267" s="30"/>
      <c r="QGG267" s="30"/>
      <c r="QGH267" s="30"/>
      <c r="QGI267" s="30"/>
      <c r="QGJ267" s="30"/>
      <c r="QGK267" s="30"/>
      <c r="QGL267" s="30"/>
      <c r="QGM267" s="30"/>
      <c r="QGN267" s="30"/>
      <c r="QGO267" s="30"/>
      <c r="QGP267" s="30"/>
      <c r="QGQ267" s="30"/>
      <c r="QGR267" s="30"/>
      <c r="QGS267" s="30"/>
      <c r="QGT267" s="30"/>
      <c r="QGU267" s="30"/>
      <c r="QGV267" s="30"/>
      <c r="QGW267" s="30"/>
      <c r="QGX267" s="30"/>
      <c r="QGY267" s="30"/>
      <c r="QGZ267" s="30"/>
      <c r="QHA267" s="30"/>
      <c r="QHB267" s="30"/>
      <c r="QHC267" s="30"/>
      <c r="QHD267" s="30"/>
      <c r="QHE267" s="30"/>
      <c r="QHF267" s="30"/>
      <c r="QHG267" s="30"/>
      <c r="QHH267" s="30"/>
      <c r="QHI267" s="30"/>
      <c r="QHJ267" s="30"/>
      <c r="QHK267" s="30"/>
      <c r="QHL267" s="30"/>
      <c r="QHM267" s="30"/>
      <c r="QHN267" s="30"/>
      <c r="QHO267" s="30"/>
      <c r="QHP267" s="30"/>
      <c r="QHQ267" s="30"/>
      <c r="QHR267" s="30"/>
      <c r="QHS267" s="30"/>
      <c r="QHT267" s="30"/>
      <c r="QHU267" s="30"/>
      <c r="QHV267" s="30"/>
      <c r="QHW267" s="30"/>
      <c r="QHX267" s="30"/>
      <c r="QHY267" s="30"/>
      <c r="QHZ267" s="30"/>
      <c r="QIA267" s="30"/>
      <c r="QIB267" s="30"/>
      <c r="QIC267" s="30"/>
      <c r="QID267" s="30"/>
      <c r="QIE267" s="30"/>
      <c r="QIF267" s="30"/>
      <c r="QIG267" s="30"/>
      <c r="QIH267" s="30"/>
      <c r="QII267" s="30"/>
      <c r="QIJ267" s="30"/>
      <c r="QIK267" s="30"/>
      <c r="QIL267" s="30"/>
      <c r="QIM267" s="30"/>
      <c r="QIN267" s="30"/>
      <c r="QIO267" s="30"/>
      <c r="QIP267" s="30"/>
      <c r="QIQ267" s="30"/>
      <c r="QIR267" s="30"/>
      <c r="QIS267" s="30"/>
      <c r="QIT267" s="30"/>
      <c r="QIU267" s="30"/>
      <c r="QIV267" s="30"/>
      <c r="QIW267" s="30"/>
      <c r="QIX267" s="30"/>
      <c r="QIY267" s="30"/>
      <c r="QIZ267" s="30"/>
      <c r="QJA267" s="30"/>
      <c r="QJB267" s="30"/>
      <c r="QJC267" s="30"/>
      <c r="QJD267" s="30"/>
      <c r="QJE267" s="30"/>
      <c r="QJF267" s="30"/>
      <c r="QJG267" s="30"/>
      <c r="QJH267" s="30"/>
      <c r="QJI267" s="30"/>
      <c r="QJJ267" s="30"/>
      <c r="QJK267" s="30"/>
      <c r="QJL267" s="30"/>
      <c r="QJM267" s="30"/>
      <c r="QJN267" s="30"/>
      <c r="QJO267" s="30"/>
      <c r="QJP267" s="30"/>
      <c r="QJQ267" s="30"/>
      <c r="QJR267" s="30"/>
      <c r="QJS267" s="30"/>
      <c r="QJT267" s="30"/>
      <c r="QJU267" s="30"/>
      <c r="QJV267" s="30"/>
      <c r="QJW267" s="30"/>
      <c r="QJX267" s="30"/>
      <c r="QJY267" s="30"/>
      <c r="QJZ267" s="30"/>
      <c r="QKA267" s="30"/>
      <c r="QKB267" s="30"/>
      <c r="QKC267" s="30"/>
      <c r="QKD267" s="30"/>
      <c r="QKE267" s="30"/>
      <c r="QKF267" s="30"/>
      <c r="QKG267" s="30"/>
      <c r="QKH267" s="30"/>
      <c r="QKI267" s="30"/>
      <c r="QKJ267" s="30"/>
      <c r="QKK267" s="30"/>
      <c r="QKL267" s="30"/>
      <c r="QKM267" s="30"/>
      <c r="QKN267" s="30"/>
      <c r="QKO267" s="30"/>
      <c r="QKP267" s="30"/>
      <c r="QKQ267" s="30"/>
      <c r="QKR267" s="30"/>
      <c r="QKS267" s="30"/>
      <c r="QKT267" s="30"/>
      <c r="QKU267" s="30"/>
      <c r="QKV267" s="30"/>
      <c r="QKW267" s="30"/>
      <c r="QKX267" s="30"/>
      <c r="QKY267" s="30"/>
      <c r="QKZ267" s="30"/>
      <c r="QLA267" s="30"/>
      <c r="QLB267" s="30"/>
      <c r="QLC267" s="30"/>
      <c r="QLD267" s="30"/>
      <c r="QLE267" s="30"/>
      <c r="QLF267" s="30"/>
      <c r="QLG267" s="30"/>
      <c r="QLH267" s="30"/>
      <c r="QLI267" s="30"/>
      <c r="QLJ267" s="30"/>
      <c r="QLK267" s="30"/>
      <c r="QLL267" s="30"/>
      <c r="QLM267" s="30"/>
      <c r="QLN267" s="30"/>
      <c r="QLO267" s="30"/>
      <c r="QLP267" s="30"/>
      <c r="QLQ267" s="30"/>
      <c r="QLR267" s="30"/>
      <c r="QLS267" s="30"/>
      <c r="QLT267" s="30"/>
      <c r="QLU267" s="30"/>
      <c r="QLV267" s="30"/>
      <c r="QLW267" s="30"/>
      <c r="QLX267" s="30"/>
      <c r="QLY267" s="30"/>
      <c r="QLZ267" s="30"/>
      <c r="QMA267" s="30"/>
      <c r="QMB267" s="30"/>
      <c r="QMC267" s="30"/>
      <c r="QMD267" s="30"/>
      <c r="QME267" s="30"/>
      <c r="QMF267" s="30"/>
      <c r="QMG267" s="30"/>
      <c r="QMH267" s="30"/>
      <c r="QMI267" s="30"/>
      <c r="QMJ267" s="30"/>
      <c r="QMK267" s="30"/>
      <c r="QML267" s="30"/>
      <c r="QMM267" s="30"/>
      <c r="QMN267" s="30"/>
      <c r="QMO267" s="30"/>
      <c r="QMP267" s="30"/>
      <c r="QMQ267" s="30"/>
      <c r="QMR267" s="30"/>
      <c r="QMS267" s="30"/>
      <c r="QMT267" s="30"/>
      <c r="QMU267" s="30"/>
      <c r="QMV267" s="30"/>
      <c r="QMW267" s="30"/>
      <c r="QMX267" s="30"/>
      <c r="QMY267" s="30"/>
      <c r="QMZ267" s="30"/>
      <c r="QNA267" s="30"/>
      <c r="QNB267" s="30"/>
      <c r="QNC267" s="30"/>
      <c r="QND267" s="30"/>
      <c r="QNE267" s="30"/>
      <c r="QNF267" s="30"/>
      <c r="QNG267" s="30"/>
      <c r="QNH267" s="30"/>
      <c r="QNI267" s="30"/>
      <c r="QNJ267" s="30"/>
      <c r="QNK267" s="30"/>
      <c r="QNL267" s="30"/>
      <c r="QNM267" s="30"/>
      <c r="QNN267" s="30"/>
      <c r="QNO267" s="30"/>
      <c r="QNP267" s="30"/>
      <c r="QNQ267" s="30"/>
      <c r="QNR267" s="30"/>
      <c r="QNS267" s="30"/>
      <c r="QNT267" s="30"/>
      <c r="QNU267" s="30"/>
      <c r="QNV267" s="30"/>
      <c r="QNW267" s="30"/>
      <c r="QNX267" s="30"/>
      <c r="QNY267" s="30"/>
      <c r="QNZ267" s="30"/>
      <c r="QOA267" s="30"/>
      <c r="QOB267" s="30"/>
      <c r="QOC267" s="30"/>
      <c r="QOD267" s="30"/>
      <c r="QOE267" s="30"/>
      <c r="QOF267" s="30"/>
      <c r="QOG267" s="30"/>
      <c r="QOH267" s="30"/>
      <c r="QOI267" s="30"/>
      <c r="QOJ267" s="30"/>
      <c r="QOK267" s="30"/>
      <c r="QOL267" s="30"/>
      <c r="QOM267" s="30"/>
      <c r="QON267" s="30"/>
      <c r="QOO267" s="30"/>
      <c r="QOP267" s="30"/>
      <c r="QOQ267" s="30"/>
      <c r="QOR267" s="30"/>
      <c r="QOS267" s="30"/>
      <c r="QOT267" s="30"/>
      <c r="QOU267" s="30"/>
      <c r="QOV267" s="30"/>
      <c r="QOW267" s="30"/>
      <c r="QOX267" s="30"/>
      <c r="QOY267" s="30"/>
      <c r="QOZ267" s="30"/>
      <c r="QPA267" s="30"/>
      <c r="QPB267" s="30"/>
      <c r="QPC267" s="30"/>
      <c r="QPD267" s="30"/>
      <c r="QPE267" s="30"/>
      <c r="QPF267" s="30"/>
      <c r="QPG267" s="30"/>
      <c r="QPH267" s="30"/>
      <c r="QPI267" s="30"/>
      <c r="QPJ267" s="30"/>
      <c r="QPK267" s="30"/>
      <c r="QPL267" s="30"/>
      <c r="QPM267" s="30"/>
      <c r="QPN267" s="30"/>
      <c r="QPO267" s="30"/>
      <c r="QPP267" s="30"/>
      <c r="QPQ267" s="30"/>
      <c r="QPR267" s="30"/>
      <c r="QPS267" s="30"/>
      <c r="QPT267" s="30"/>
      <c r="QPU267" s="30"/>
      <c r="QPV267" s="30"/>
      <c r="QPW267" s="30"/>
      <c r="QPX267" s="30"/>
      <c r="QPY267" s="30"/>
      <c r="QPZ267" s="30"/>
      <c r="QQA267" s="30"/>
      <c r="QQB267" s="30"/>
      <c r="QQC267" s="30"/>
      <c r="QQD267" s="30"/>
      <c r="QQE267" s="30"/>
      <c r="QQF267" s="30"/>
      <c r="QQG267" s="30"/>
      <c r="QQH267" s="30"/>
      <c r="QQI267" s="30"/>
      <c r="QQJ267" s="30"/>
      <c r="QQK267" s="30"/>
      <c r="QQL267" s="30"/>
      <c r="QQM267" s="30"/>
      <c r="QQN267" s="30"/>
      <c r="QQO267" s="30"/>
      <c r="QQP267" s="30"/>
      <c r="QQQ267" s="30"/>
      <c r="QQR267" s="30"/>
      <c r="QQS267" s="30"/>
      <c r="QQT267" s="30"/>
      <c r="QQU267" s="30"/>
      <c r="QQV267" s="30"/>
      <c r="QQW267" s="30"/>
      <c r="QQX267" s="30"/>
      <c r="QQY267" s="30"/>
      <c r="QQZ267" s="30"/>
      <c r="QRA267" s="30"/>
      <c r="QRB267" s="30"/>
      <c r="QRC267" s="30"/>
      <c r="QRD267" s="30"/>
      <c r="QRE267" s="30"/>
      <c r="QRF267" s="30"/>
      <c r="QRG267" s="30"/>
      <c r="QRH267" s="30"/>
      <c r="QRI267" s="30"/>
      <c r="QRJ267" s="30"/>
      <c r="QRK267" s="30"/>
      <c r="QRL267" s="30"/>
      <c r="QRM267" s="30"/>
      <c r="QRN267" s="30"/>
      <c r="QRO267" s="30"/>
      <c r="QRP267" s="30"/>
      <c r="QRQ267" s="30"/>
      <c r="QRR267" s="30"/>
      <c r="QRS267" s="30"/>
      <c r="QRT267" s="30"/>
      <c r="QRU267" s="30"/>
      <c r="QRV267" s="30"/>
      <c r="QRW267" s="30"/>
      <c r="QRX267" s="30"/>
      <c r="QRY267" s="30"/>
      <c r="QRZ267" s="30"/>
      <c r="QSA267" s="30"/>
      <c r="QSB267" s="30"/>
      <c r="QSC267" s="30"/>
      <c r="QSD267" s="30"/>
      <c r="QSE267" s="30"/>
      <c r="QSF267" s="30"/>
      <c r="QSG267" s="30"/>
      <c r="QSH267" s="30"/>
      <c r="QSI267" s="30"/>
      <c r="QSJ267" s="30"/>
      <c r="QSK267" s="30"/>
      <c r="QSL267" s="30"/>
      <c r="QSM267" s="30"/>
      <c r="QSN267" s="30"/>
      <c r="QSO267" s="30"/>
      <c r="QSP267" s="30"/>
      <c r="QSQ267" s="30"/>
      <c r="QSR267" s="30"/>
      <c r="QSS267" s="30"/>
      <c r="QST267" s="30"/>
      <c r="QSU267" s="30"/>
      <c r="QSV267" s="30"/>
      <c r="QSW267" s="30"/>
      <c r="QSX267" s="30"/>
      <c r="QSY267" s="30"/>
      <c r="QSZ267" s="30"/>
      <c r="QTA267" s="30"/>
      <c r="QTB267" s="30"/>
      <c r="QTC267" s="30"/>
      <c r="QTD267" s="30"/>
      <c r="QTE267" s="30"/>
      <c r="QTF267" s="30"/>
      <c r="QTG267" s="30"/>
      <c r="QTH267" s="30"/>
      <c r="QTI267" s="30"/>
      <c r="QTJ267" s="30"/>
      <c r="QTK267" s="30"/>
      <c r="QTL267" s="30"/>
      <c r="QTM267" s="30"/>
      <c r="QTN267" s="30"/>
      <c r="QTO267" s="30"/>
      <c r="QTP267" s="30"/>
      <c r="QTQ267" s="30"/>
      <c r="QTR267" s="30"/>
      <c r="QTS267" s="30"/>
      <c r="QTT267" s="30"/>
      <c r="QTU267" s="30"/>
      <c r="QTV267" s="30"/>
      <c r="QTW267" s="30"/>
      <c r="QTX267" s="30"/>
      <c r="QTY267" s="30"/>
      <c r="QTZ267" s="30"/>
      <c r="QUA267" s="30"/>
      <c r="QUB267" s="30"/>
      <c r="QUC267" s="30"/>
      <c r="QUD267" s="30"/>
      <c r="QUE267" s="30"/>
      <c r="QUF267" s="30"/>
      <c r="QUG267" s="30"/>
      <c r="QUH267" s="30"/>
      <c r="QUI267" s="30"/>
      <c r="QUJ267" s="30"/>
      <c r="QUK267" s="30"/>
      <c r="QUL267" s="30"/>
      <c r="QUM267" s="30"/>
      <c r="QUN267" s="30"/>
      <c r="QUO267" s="30"/>
      <c r="QUP267" s="30"/>
      <c r="QUQ267" s="30"/>
      <c r="QUR267" s="30"/>
      <c r="QUS267" s="30"/>
      <c r="QUT267" s="30"/>
      <c r="QUU267" s="30"/>
      <c r="QUV267" s="30"/>
      <c r="QUW267" s="30"/>
      <c r="QUX267" s="30"/>
      <c r="QUY267" s="30"/>
      <c r="QUZ267" s="30"/>
      <c r="QVA267" s="30"/>
      <c r="QVB267" s="30"/>
      <c r="QVC267" s="30"/>
      <c r="QVD267" s="30"/>
      <c r="QVE267" s="30"/>
      <c r="QVF267" s="30"/>
      <c r="QVG267" s="30"/>
      <c r="QVH267" s="30"/>
      <c r="QVI267" s="30"/>
      <c r="QVJ267" s="30"/>
      <c r="QVK267" s="30"/>
      <c r="QVL267" s="30"/>
      <c r="QVM267" s="30"/>
      <c r="QVN267" s="30"/>
      <c r="QVO267" s="30"/>
      <c r="QVP267" s="30"/>
      <c r="QVQ267" s="30"/>
      <c r="QVR267" s="30"/>
      <c r="QVS267" s="30"/>
      <c r="QVT267" s="30"/>
      <c r="QVU267" s="30"/>
      <c r="QVV267" s="30"/>
      <c r="QVW267" s="30"/>
      <c r="QVX267" s="30"/>
      <c r="QVY267" s="30"/>
      <c r="QVZ267" s="30"/>
      <c r="QWA267" s="30"/>
      <c r="QWB267" s="30"/>
      <c r="QWC267" s="30"/>
      <c r="QWD267" s="30"/>
      <c r="QWE267" s="30"/>
      <c r="QWF267" s="30"/>
      <c r="QWG267" s="30"/>
      <c r="QWH267" s="30"/>
      <c r="QWI267" s="30"/>
      <c r="QWJ267" s="30"/>
      <c r="QWK267" s="30"/>
      <c r="QWL267" s="30"/>
      <c r="QWM267" s="30"/>
      <c r="QWN267" s="30"/>
      <c r="QWO267" s="30"/>
      <c r="QWP267" s="30"/>
      <c r="QWQ267" s="30"/>
      <c r="QWR267" s="30"/>
      <c r="QWS267" s="30"/>
      <c r="QWT267" s="30"/>
      <c r="QWU267" s="30"/>
      <c r="QWV267" s="30"/>
      <c r="QWW267" s="30"/>
      <c r="QWX267" s="30"/>
      <c r="QWY267" s="30"/>
      <c r="QWZ267" s="30"/>
      <c r="QXA267" s="30"/>
      <c r="QXB267" s="30"/>
      <c r="QXC267" s="30"/>
      <c r="QXD267" s="30"/>
      <c r="QXE267" s="30"/>
      <c r="QXF267" s="30"/>
      <c r="QXG267" s="30"/>
      <c r="QXH267" s="30"/>
      <c r="QXI267" s="30"/>
      <c r="QXJ267" s="30"/>
      <c r="QXK267" s="30"/>
      <c r="QXL267" s="30"/>
      <c r="QXM267" s="30"/>
      <c r="QXN267" s="30"/>
      <c r="QXO267" s="30"/>
      <c r="QXP267" s="30"/>
      <c r="QXQ267" s="30"/>
      <c r="QXR267" s="30"/>
      <c r="QXS267" s="30"/>
      <c r="QXT267" s="30"/>
      <c r="QXU267" s="30"/>
      <c r="QXV267" s="30"/>
      <c r="QXW267" s="30"/>
      <c r="QXX267" s="30"/>
      <c r="QXY267" s="30"/>
      <c r="QXZ267" s="30"/>
      <c r="QYA267" s="30"/>
      <c r="QYB267" s="30"/>
      <c r="QYC267" s="30"/>
      <c r="QYD267" s="30"/>
      <c r="QYE267" s="30"/>
      <c r="QYF267" s="30"/>
      <c r="QYG267" s="30"/>
      <c r="QYH267" s="30"/>
      <c r="QYI267" s="30"/>
      <c r="QYJ267" s="30"/>
      <c r="QYK267" s="30"/>
      <c r="QYL267" s="30"/>
      <c r="QYM267" s="30"/>
      <c r="QYN267" s="30"/>
      <c r="QYO267" s="30"/>
      <c r="QYP267" s="30"/>
      <c r="QYQ267" s="30"/>
      <c r="QYR267" s="30"/>
      <c r="QYS267" s="30"/>
      <c r="QYT267" s="30"/>
      <c r="QYU267" s="30"/>
      <c r="QYV267" s="30"/>
      <c r="QYW267" s="30"/>
      <c r="QYX267" s="30"/>
      <c r="QYY267" s="30"/>
      <c r="QYZ267" s="30"/>
      <c r="QZA267" s="30"/>
      <c r="QZB267" s="30"/>
      <c r="QZC267" s="30"/>
      <c r="QZD267" s="30"/>
      <c r="QZE267" s="30"/>
      <c r="QZF267" s="30"/>
      <c r="QZG267" s="30"/>
      <c r="QZH267" s="30"/>
      <c r="QZI267" s="30"/>
      <c r="QZJ267" s="30"/>
      <c r="QZK267" s="30"/>
      <c r="QZL267" s="30"/>
      <c r="QZM267" s="30"/>
      <c r="QZN267" s="30"/>
      <c r="QZO267" s="30"/>
      <c r="QZP267" s="30"/>
      <c r="QZQ267" s="30"/>
      <c r="QZR267" s="30"/>
      <c r="QZS267" s="30"/>
      <c r="QZT267" s="30"/>
      <c r="QZU267" s="30"/>
      <c r="QZV267" s="30"/>
      <c r="QZW267" s="30"/>
      <c r="QZX267" s="30"/>
      <c r="QZY267" s="30"/>
      <c r="QZZ267" s="30"/>
      <c r="RAA267" s="30"/>
      <c r="RAB267" s="30"/>
      <c r="RAC267" s="30"/>
      <c r="RAD267" s="30"/>
      <c r="RAE267" s="30"/>
      <c r="RAF267" s="30"/>
      <c r="RAG267" s="30"/>
      <c r="RAH267" s="30"/>
      <c r="RAI267" s="30"/>
      <c r="RAJ267" s="30"/>
      <c r="RAK267" s="30"/>
      <c r="RAL267" s="30"/>
      <c r="RAM267" s="30"/>
      <c r="RAN267" s="30"/>
      <c r="RAO267" s="30"/>
      <c r="RAP267" s="30"/>
      <c r="RAQ267" s="30"/>
      <c r="RAR267" s="30"/>
      <c r="RAS267" s="30"/>
      <c r="RAT267" s="30"/>
      <c r="RAU267" s="30"/>
      <c r="RAV267" s="30"/>
      <c r="RAW267" s="30"/>
      <c r="RAX267" s="30"/>
      <c r="RAY267" s="30"/>
      <c r="RAZ267" s="30"/>
      <c r="RBA267" s="30"/>
      <c r="RBB267" s="30"/>
      <c r="RBC267" s="30"/>
      <c r="RBD267" s="30"/>
      <c r="RBE267" s="30"/>
      <c r="RBF267" s="30"/>
      <c r="RBG267" s="30"/>
      <c r="RBH267" s="30"/>
      <c r="RBI267" s="30"/>
      <c r="RBJ267" s="30"/>
      <c r="RBK267" s="30"/>
      <c r="RBL267" s="30"/>
      <c r="RBM267" s="30"/>
      <c r="RBN267" s="30"/>
      <c r="RBO267" s="30"/>
      <c r="RBP267" s="30"/>
      <c r="RBQ267" s="30"/>
      <c r="RBR267" s="30"/>
      <c r="RBS267" s="30"/>
      <c r="RBT267" s="30"/>
      <c r="RBU267" s="30"/>
      <c r="RBV267" s="30"/>
      <c r="RBW267" s="30"/>
      <c r="RBX267" s="30"/>
      <c r="RBY267" s="30"/>
      <c r="RBZ267" s="30"/>
      <c r="RCA267" s="30"/>
      <c r="RCB267" s="30"/>
      <c r="RCC267" s="30"/>
      <c r="RCD267" s="30"/>
      <c r="RCE267" s="30"/>
      <c r="RCF267" s="30"/>
      <c r="RCG267" s="30"/>
      <c r="RCH267" s="30"/>
      <c r="RCI267" s="30"/>
      <c r="RCJ267" s="30"/>
      <c r="RCK267" s="30"/>
      <c r="RCL267" s="30"/>
      <c r="RCM267" s="30"/>
      <c r="RCN267" s="30"/>
      <c r="RCO267" s="30"/>
      <c r="RCP267" s="30"/>
      <c r="RCQ267" s="30"/>
      <c r="RCR267" s="30"/>
      <c r="RCS267" s="30"/>
      <c r="RCT267" s="30"/>
      <c r="RCU267" s="30"/>
      <c r="RCV267" s="30"/>
      <c r="RCW267" s="30"/>
      <c r="RCX267" s="30"/>
      <c r="RCY267" s="30"/>
      <c r="RCZ267" s="30"/>
      <c r="RDA267" s="30"/>
      <c r="RDB267" s="30"/>
      <c r="RDC267" s="30"/>
      <c r="RDD267" s="30"/>
      <c r="RDE267" s="30"/>
      <c r="RDF267" s="30"/>
      <c r="RDG267" s="30"/>
      <c r="RDH267" s="30"/>
      <c r="RDI267" s="30"/>
      <c r="RDJ267" s="30"/>
      <c r="RDK267" s="30"/>
      <c r="RDL267" s="30"/>
      <c r="RDM267" s="30"/>
      <c r="RDN267" s="30"/>
      <c r="RDO267" s="30"/>
      <c r="RDP267" s="30"/>
      <c r="RDQ267" s="30"/>
      <c r="RDR267" s="30"/>
      <c r="RDS267" s="30"/>
      <c r="RDT267" s="30"/>
      <c r="RDU267" s="30"/>
      <c r="RDV267" s="30"/>
      <c r="RDW267" s="30"/>
      <c r="RDX267" s="30"/>
      <c r="RDY267" s="30"/>
      <c r="RDZ267" s="30"/>
      <c r="REA267" s="30"/>
      <c r="REB267" s="30"/>
      <c r="REC267" s="30"/>
      <c r="RED267" s="30"/>
      <c r="REE267" s="30"/>
      <c r="REF267" s="30"/>
      <c r="REG267" s="30"/>
      <c r="REH267" s="30"/>
      <c r="REI267" s="30"/>
      <c r="REJ267" s="30"/>
      <c r="REK267" s="30"/>
      <c r="REL267" s="30"/>
      <c r="REM267" s="30"/>
      <c r="REN267" s="30"/>
      <c r="REO267" s="30"/>
      <c r="REP267" s="30"/>
      <c r="REQ267" s="30"/>
      <c r="RER267" s="30"/>
      <c r="RES267" s="30"/>
      <c r="RET267" s="30"/>
      <c r="REU267" s="30"/>
      <c r="REV267" s="30"/>
      <c r="REW267" s="30"/>
      <c r="REX267" s="30"/>
      <c r="REY267" s="30"/>
      <c r="REZ267" s="30"/>
      <c r="RFA267" s="30"/>
      <c r="RFB267" s="30"/>
      <c r="RFC267" s="30"/>
      <c r="RFD267" s="30"/>
      <c r="RFE267" s="30"/>
      <c r="RFF267" s="30"/>
      <c r="RFG267" s="30"/>
      <c r="RFH267" s="30"/>
      <c r="RFI267" s="30"/>
      <c r="RFJ267" s="30"/>
      <c r="RFK267" s="30"/>
      <c r="RFL267" s="30"/>
      <c r="RFM267" s="30"/>
      <c r="RFN267" s="30"/>
      <c r="RFO267" s="30"/>
      <c r="RFP267" s="30"/>
      <c r="RFQ267" s="30"/>
      <c r="RFR267" s="30"/>
      <c r="RFS267" s="30"/>
      <c r="RFT267" s="30"/>
      <c r="RFU267" s="30"/>
      <c r="RFV267" s="30"/>
      <c r="RFW267" s="30"/>
      <c r="RFX267" s="30"/>
      <c r="RFY267" s="30"/>
      <c r="RFZ267" s="30"/>
      <c r="RGA267" s="30"/>
      <c r="RGB267" s="30"/>
      <c r="RGC267" s="30"/>
      <c r="RGD267" s="30"/>
      <c r="RGE267" s="30"/>
      <c r="RGF267" s="30"/>
      <c r="RGG267" s="30"/>
      <c r="RGH267" s="30"/>
      <c r="RGI267" s="30"/>
      <c r="RGJ267" s="30"/>
      <c r="RGK267" s="30"/>
      <c r="RGL267" s="30"/>
      <c r="RGM267" s="30"/>
      <c r="RGN267" s="30"/>
      <c r="RGO267" s="30"/>
      <c r="RGP267" s="30"/>
      <c r="RGQ267" s="30"/>
      <c r="RGR267" s="30"/>
      <c r="RGS267" s="30"/>
      <c r="RGT267" s="30"/>
      <c r="RGU267" s="30"/>
      <c r="RGV267" s="30"/>
      <c r="RGW267" s="30"/>
      <c r="RGX267" s="30"/>
      <c r="RGY267" s="30"/>
      <c r="RGZ267" s="30"/>
      <c r="RHA267" s="30"/>
      <c r="RHB267" s="30"/>
      <c r="RHC267" s="30"/>
      <c r="RHD267" s="30"/>
      <c r="RHE267" s="30"/>
      <c r="RHF267" s="30"/>
      <c r="RHG267" s="30"/>
      <c r="RHH267" s="30"/>
      <c r="RHI267" s="30"/>
      <c r="RHJ267" s="30"/>
      <c r="RHK267" s="30"/>
      <c r="RHL267" s="30"/>
      <c r="RHM267" s="30"/>
      <c r="RHN267" s="30"/>
      <c r="RHO267" s="30"/>
      <c r="RHP267" s="30"/>
      <c r="RHQ267" s="30"/>
      <c r="RHR267" s="30"/>
      <c r="RHS267" s="30"/>
      <c r="RHT267" s="30"/>
      <c r="RHU267" s="30"/>
      <c r="RHV267" s="30"/>
      <c r="RHW267" s="30"/>
      <c r="RHX267" s="30"/>
      <c r="RHY267" s="30"/>
      <c r="RHZ267" s="30"/>
      <c r="RIA267" s="30"/>
      <c r="RIB267" s="30"/>
      <c r="RIC267" s="30"/>
      <c r="RID267" s="30"/>
      <c r="RIE267" s="30"/>
      <c r="RIF267" s="30"/>
      <c r="RIG267" s="30"/>
      <c r="RIH267" s="30"/>
      <c r="RII267" s="30"/>
      <c r="RIJ267" s="30"/>
      <c r="RIK267" s="30"/>
      <c r="RIL267" s="30"/>
      <c r="RIM267" s="30"/>
      <c r="RIN267" s="30"/>
      <c r="RIO267" s="30"/>
      <c r="RIP267" s="30"/>
      <c r="RIQ267" s="30"/>
      <c r="RIR267" s="30"/>
      <c r="RIS267" s="30"/>
      <c r="RIT267" s="30"/>
      <c r="RIU267" s="30"/>
      <c r="RIV267" s="30"/>
      <c r="RIW267" s="30"/>
      <c r="RIX267" s="30"/>
      <c r="RIY267" s="30"/>
      <c r="RIZ267" s="30"/>
      <c r="RJA267" s="30"/>
      <c r="RJB267" s="30"/>
      <c r="RJC267" s="30"/>
      <c r="RJD267" s="30"/>
      <c r="RJE267" s="30"/>
      <c r="RJF267" s="30"/>
      <c r="RJG267" s="30"/>
      <c r="RJH267" s="30"/>
      <c r="RJI267" s="30"/>
      <c r="RJJ267" s="30"/>
      <c r="RJK267" s="30"/>
      <c r="RJL267" s="30"/>
      <c r="RJM267" s="30"/>
      <c r="RJN267" s="30"/>
      <c r="RJO267" s="30"/>
      <c r="RJP267" s="30"/>
      <c r="RJQ267" s="30"/>
      <c r="RJR267" s="30"/>
      <c r="RJS267" s="30"/>
      <c r="RJT267" s="30"/>
      <c r="RJU267" s="30"/>
      <c r="RJV267" s="30"/>
      <c r="RJW267" s="30"/>
      <c r="RJX267" s="30"/>
      <c r="RJY267" s="30"/>
      <c r="RJZ267" s="30"/>
      <c r="RKA267" s="30"/>
      <c r="RKB267" s="30"/>
      <c r="RKC267" s="30"/>
      <c r="RKD267" s="30"/>
      <c r="RKE267" s="30"/>
      <c r="RKF267" s="30"/>
      <c r="RKG267" s="30"/>
      <c r="RKH267" s="30"/>
      <c r="RKI267" s="30"/>
      <c r="RKJ267" s="30"/>
      <c r="RKK267" s="30"/>
      <c r="RKL267" s="30"/>
      <c r="RKM267" s="30"/>
      <c r="RKN267" s="30"/>
      <c r="RKO267" s="30"/>
      <c r="RKP267" s="30"/>
      <c r="RKQ267" s="30"/>
      <c r="RKR267" s="30"/>
      <c r="RKS267" s="30"/>
      <c r="RKT267" s="30"/>
      <c r="RKU267" s="30"/>
      <c r="RKV267" s="30"/>
      <c r="RKW267" s="30"/>
      <c r="RKX267" s="30"/>
      <c r="RKY267" s="30"/>
      <c r="RKZ267" s="30"/>
      <c r="RLA267" s="30"/>
      <c r="RLB267" s="30"/>
      <c r="RLC267" s="30"/>
      <c r="RLD267" s="30"/>
      <c r="RLE267" s="30"/>
      <c r="RLF267" s="30"/>
      <c r="RLG267" s="30"/>
      <c r="RLH267" s="30"/>
      <c r="RLI267" s="30"/>
      <c r="RLJ267" s="30"/>
      <c r="RLK267" s="30"/>
      <c r="RLL267" s="30"/>
      <c r="RLM267" s="30"/>
      <c r="RLN267" s="30"/>
      <c r="RLO267" s="30"/>
      <c r="RLP267" s="30"/>
      <c r="RLQ267" s="30"/>
      <c r="RLR267" s="30"/>
      <c r="RLS267" s="30"/>
      <c r="RLT267" s="30"/>
      <c r="RLU267" s="30"/>
      <c r="RLV267" s="30"/>
      <c r="RLW267" s="30"/>
      <c r="RLX267" s="30"/>
      <c r="RLY267" s="30"/>
      <c r="RLZ267" s="30"/>
      <c r="RMA267" s="30"/>
      <c r="RMB267" s="30"/>
      <c r="RMC267" s="30"/>
      <c r="RMD267" s="30"/>
      <c r="RME267" s="30"/>
      <c r="RMF267" s="30"/>
      <c r="RMG267" s="30"/>
      <c r="RMH267" s="30"/>
      <c r="RMI267" s="30"/>
      <c r="RMJ267" s="30"/>
      <c r="RMK267" s="30"/>
      <c r="RML267" s="30"/>
      <c r="RMM267" s="30"/>
      <c r="RMN267" s="30"/>
      <c r="RMO267" s="30"/>
      <c r="RMP267" s="30"/>
      <c r="RMQ267" s="30"/>
      <c r="RMR267" s="30"/>
      <c r="RMS267" s="30"/>
      <c r="RMT267" s="30"/>
      <c r="RMU267" s="30"/>
      <c r="RMV267" s="30"/>
      <c r="RMW267" s="30"/>
      <c r="RMX267" s="30"/>
      <c r="RMY267" s="30"/>
      <c r="RMZ267" s="30"/>
      <c r="RNA267" s="30"/>
      <c r="RNB267" s="30"/>
      <c r="RNC267" s="30"/>
      <c r="RND267" s="30"/>
      <c r="RNE267" s="30"/>
      <c r="RNF267" s="30"/>
      <c r="RNG267" s="30"/>
      <c r="RNH267" s="30"/>
      <c r="RNI267" s="30"/>
      <c r="RNJ267" s="30"/>
      <c r="RNK267" s="30"/>
      <c r="RNL267" s="30"/>
      <c r="RNM267" s="30"/>
      <c r="RNN267" s="30"/>
      <c r="RNO267" s="30"/>
      <c r="RNP267" s="30"/>
      <c r="RNQ267" s="30"/>
      <c r="RNR267" s="30"/>
      <c r="RNS267" s="30"/>
      <c r="RNT267" s="30"/>
      <c r="RNU267" s="30"/>
      <c r="RNV267" s="30"/>
      <c r="RNW267" s="30"/>
      <c r="RNX267" s="30"/>
      <c r="RNY267" s="30"/>
      <c r="RNZ267" s="30"/>
      <c r="ROA267" s="30"/>
      <c r="ROB267" s="30"/>
      <c r="ROC267" s="30"/>
      <c r="ROD267" s="30"/>
      <c r="ROE267" s="30"/>
      <c r="ROF267" s="30"/>
      <c r="ROG267" s="30"/>
      <c r="ROH267" s="30"/>
      <c r="ROI267" s="30"/>
      <c r="ROJ267" s="30"/>
      <c r="ROK267" s="30"/>
      <c r="ROL267" s="30"/>
      <c r="ROM267" s="30"/>
      <c r="RON267" s="30"/>
      <c r="ROO267" s="30"/>
      <c r="ROP267" s="30"/>
      <c r="ROQ267" s="30"/>
      <c r="ROR267" s="30"/>
      <c r="ROS267" s="30"/>
      <c r="ROT267" s="30"/>
      <c r="ROU267" s="30"/>
      <c r="ROV267" s="30"/>
      <c r="ROW267" s="30"/>
      <c r="ROX267" s="30"/>
      <c r="ROY267" s="30"/>
      <c r="ROZ267" s="30"/>
      <c r="RPA267" s="30"/>
      <c r="RPB267" s="30"/>
      <c r="RPC267" s="30"/>
      <c r="RPD267" s="30"/>
      <c r="RPE267" s="30"/>
      <c r="RPF267" s="30"/>
      <c r="RPG267" s="30"/>
      <c r="RPH267" s="30"/>
      <c r="RPI267" s="30"/>
      <c r="RPJ267" s="30"/>
      <c r="RPK267" s="30"/>
      <c r="RPL267" s="30"/>
      <c r="RPM267" s="30"/>
      <c r="RPN267" s="30"/>
      <c r="RPO267" s="30"/>
      <c r="RPP267" s="30"/>
      <c r="RPQ267" s="30"/>
      <c r="RPR267" s="30"/>
      <c r="RPS267" s="30"/>
      <c r="RPT267" s="30"/>
      <c r="RPU267" s="30"/>
      <c r="RPV267" s="30"/>
      <c r="RPW267" s="30"/>
      <c r="RPX267" s="30"/>
      <c r="RPY267" s="30"/>
      <c r="RPZ267" s="30"/>
      <c r="RQA267" s="30"/>
      <c r="RQB267" s="30"/>
      <c r="RQC267" s="30"/>
      <c r="RQD267" s="30"/>
      <c r="RQE267" s="30"/>
      <c r="RQF267" s="30"/>
      <c r="RQG267" s="30"/>
      <c r="RQH267" s="30"/>
      <c r="RQI267" s="30"/>
      <c r="RQJ267" s="30"/>
      <c r="RQK267" s="30"/>
      <c r="RQL267" s="30"/>
      <c r="RQM267" s="30"/>
      <c r="RQN267" s="30"/>
      <c r="RQO267" s="30"/>
      <c r="RQP267" s="30"/>
      <c r="RQQ267" s="30"/>
      <c r="RQR267" s="30"/>
      <c r="RQS267" s="30"/>
      <c r="RQT267" s="30"/>
      <c r="RQU267" s="30"/>
      <c r="RQV267" s="30"/>
      <c r="RQW267" s="30"/>
      <c r="RQX267" s="30"/>
      <c r="RQY267" s="30"/>
      <c r="RQZ267" s="30"/>
      <c r="RRA267" s="30"/>
      <c r="RRB267" s="30"/>
      <c r="RRC267" s="30"/>
      <c r="RRD267" s="30"/>
      <c r="RRE267" s="30"/>
      <c r="RRF267" s="30"/>
      <c r="RRG267" s="30"/>
      <c r="RRH267" s="30"/>
      <c r="RRI267" s="30"/>
      <c r="RRJ267" s="30"/>
      <c r="RRK267" s="30"/>
      <c r="RRL267" s="30"/>
      <c r="RRM267" s="30"/>
      <c r="RRN267" s="30"/>
      <c r="RRO267" s="30"/>
      <c r="RRP267" s="30"/>
      <c r="RRQ267" s="30"/>
      <c r="RRR267" s="30"/>
      <c r="RRS267" s="30"/>
      <c r="RRT267" s="30"/>
      <c r="RRU267" s="30"/>
      <c r="RRV267" s="30"/>
      <c r="RRW267" s="30"/>
      <c r="RRX267" s="30"/>
      <c r="RRY267" s="30"/>
      <c r="RRZ267" s="30"/>
      <c r="RSA267" s="30"/>
      <c r="RSB267" s="30"/>
      <c r="RSC267" s="30"/>
      <c r="RSD267" s="30"/>
      <c r="RSE267" s="30"/>
      <c r="RSF267" s="30"/>
      <c r="RSG267" s="30"/>
      <c r="RSH267" s="30"/>
      <c r="RSI267" s="30"/>
      <c r="RSJ267" s="30"/>
      <c r="RSK267" s="30"/>
      <c r="RSL267" s="30"/>
      <c r="RSM267" s="30"/>
      <c r="RSN267" s="30"/>
      <c r="RSO267" s="30"/>
      <c r="RSP267" s="30"/>
      <c r="RSQ267" s="30"/>
      <c r="RSR267" s="30"/>
      <c r="RSS267" s="30"/>
      <c r="RST267" s="30"/>
      <c r="RSU267" s="30"/>
      <c r="RSV267" s="30"/>
      <c r="RSW267" s="30"/>
      <c r="RSX267" s="30"/>
      <c r="RSY267" s="30"/>
      <c r="RSZ267" s="30"/>
      <c r="RTA267" s="30"/>
      <c r="RTB267" s="30"/>
      <c r="RTC267" s="30"/>
      <c r="RTD267" s="30"/>
      <c r="RTE267" s="30"/>
      <c r="RTF267" s="30"/>
      <c r="RTG267" s="30"/>
      <c r="RTH267" s="30"/>
      <c r="RTI267" s="30"/>
      <c r="RTJ267" s="30"/>
      <c r="RTK267" s="30"/>
      <c r="RTL267" s="30"/>
      <c r="RTM267" s="30"/>
      <c r="RTN267" s="30"/>
      <c r="RTO267" s="30"/>
      <c r="RTP267" s="30"/>
      <c r="RTQ267" s="30"/>
      <c r="RTR267" s="30"/>
      <c r="RTS267" s="30"/>
      <c r="RTT267" s="30"/>
      <c r="RTU267" s="30"/>
      <c r="RTV267" s="30"/>
      <c r="RTW267" s="30"/>
      <c r="RTX267" s="30"/>
      <c r="RTY267" s="30"/>
      <c r="RTZ267" s="30"/>
      <c r="RUA267" s="30"/>
      <c r="RUB267" s="30"/>
      <c r="RUC267" s="30"/>
      <c r="RUD267" s="30"/>
      <c r="RUE267" s="30"/>
      <c r="RUF267" s="30"/>
      <c r="RUG267" s="30"/>
      <c r="RUH267" s="30"/>
      <c r="RUI267" s="30"/>
      <c r="RUJ267" s="30"/>
      <c r="RUK267" s="30"/>
      <c r="RUL267" s="30"/>
      <c r="RUM267" s="30"/>
      <c r="RUN267" s="30"/>
      <c r="RUO267" s="30"/>
      <c r="RUP267" s="30"/>
      <c r="RUQ267" s="30"/>
      <c r="RUR267" s="30"/>
      <c r="RUS267" s="30"/>
      <c r="RUT267" s="30"/>
      <c r="RUU267" s="30"/>
      <c r="RUV267" s="30"/>
      <c r="RUW267" s="30"/>
      <c r="RUX267" s="30"/>
      <c r="RUY267" s="30"/>
      <c r="RUZ267" s="30"/>
      <c r="RVA267" s="30"/>
      <c r="RVB267" s="30"/>
      <c r="RVC267" s="30"/>
      <c r="RVD267" s="30"/>
      <c r="RVE267" s="30"/>
      <c r="RVF267" s="30"/>
      <c r="RVG267" s="30"/>
      <c r="RVH267" s="30"/>
      <c r="RVI267" s="30"/>
      <c r="RVJ267" s="30"/>
      <c r="RVK267" s="30"/>
      <c r="RVL267" s="30"/>
      <c r="RVM267" s="30"/>
      <c r="RVN267" s="30"/>
      <c r="RVO267" s="30"/>
      <c r="RVP267" s="30"/>
      <c r="RVQ267" s="30"/>
      <c r="RVR267" s="30"/>
      <c r="RVS267" s="30"/>
      <c r="RVT267" s="30"/>
      <c r="RVU267" s="30"/>
      <c r="RVV267" s="30"/>
      <c r="RVW267" s="30"/>
      <c r="RVX267" s="30"/>
      <c r="RVY267" s="30"/>
      <c r="RVZ267" s="30"/>
      <c r="RWA267" s="30"/>
      <c r="RWB267" s="30"/>
      <c r="RWC267" s="30"/>
      <c r="RWD267" s="30"/>
      <c r="RWE267" s="30"/>
      <c r="RWF267" s="30"/>
      <c r="RWG267" s="30"/>
      <c r="RWH267" s="30"/>
      <c r="RWI267" s="30"/>
      <c r="RWJ267" s="30"/>
      <c r="RWK267" s="30"/>
      <c r="RWL267" s="30"/>
      <c r="RWM267" s="30"/>
      <c r="RWN267" s="30"/>
      <c r="RWO267" s="30"/>
      <c r="RWP267" s="30"/>
      <c r="RWQ267" s="30"/>
      <c r="RWR267" s="30"/>
      <c r="RWS267" s="30"/>
      <c r="RWT267" s="30"/>
      <c r="RWU267" s="30"/>
      <c r="RWV267" s="30"/>
      <c r="RWW267" s="30"/>
      <c r="RWX267" s="30"/>
      <c r="RWY267" s="30"/>
      <c r="RWZ267" s="30"/>
      <c r="RXA267" s="30"/>
      <c r="RXB267" s="30"/>
      <c r="RXC267" s="30"/>
      <c r="RXD267" s="30"/>
      <c r="RXE267" s="30"/>
      <c r="RXF267" s="30"/>
      <c r="RXG267" s="30"/>
      <c r="RXH267" s="30"/>
      <c r="RXI267" s="30"/>
      <c r="RXJ267" s="30"/>
      <c r="RXK267" s="30"/>
      <c r="RXL267" s="30"/>
      <c r="RXM267" s="30"/>
      <c r="RXN267" s="30"/>
      <c r="RXO267" s="30"/>
      <c r="RXP267" s="30"/>
      <c r="RXQ267" s="30"/>
      <c r="RXR267" s="30"/>
      <c r="RXS267" s="30"/>
      <c r="RXT267" s="30"/>
      <c r="RXU267" s="30"/>
      <c r="RXV267" s="30"/>
      <c r="RXW267" s="30"/>
      <c r="RXX267" s="30"/>
      <c r="RXY267" s="30"/>
      <c r="RXZ267" s="30"/>
      <c r="RYA267" s="30"/>
      <c r="RYB267" s="30"/>
      <c r="RYC267" s="30"/>
      <c r="RYD267" s="30"/>
      <c r="RYE267" s="30"/>
      <c r="RYF267" s="30"/>
      <c r="RYG267" s="30"/>
      <c r="RYH267" s="30"/>
      <c r="RYI267" s="30"/>
      <c r="RYJ267" s="30"/>
      <c r="RYK267" s="30"/>
      <c r="RYL267" s="30"/>
      <c r="RYM267" s="30"/>
      <c r="RYN267" s="30"/>
      <c r="RYO267" s="30"/>
      <c r="RYP267" s="30"/>
      <c r="RYQ267" s="30"/>
      <c r="RYR267" s="30"/>
      <c r="RYS267" s="30"/>
      <c r="RYT267" s="30"/>
      <c r="RYU267" s="30"/>
      <c r="RYV267" s="30"/>
      <c r="RYW267" s="30"/>
      <c r="RYX267" s="30"/>
      <c r="RYY267" s="30"/>
      <c r="RYZ267" s="30"/>
      <c r="RZA267" s="30"/>
      <c r="RZB267" s="30"/>
      <c r="RZC267" s="30"/>
      <c r="RZD267" s="30"/>
      <c r="RZE267" s="30"/>
      <c r="RZF267" s="30"/>
      <c r="RZG267" s="30"/>
      <c r="RZH267" s="30"/>
      <c r="RZI267" s="30"/>
      <c r="RZJ267" s="30"/>
      <c r="RZK267" s="30"/>
      <c r="RZL267" s="30"/>
      <c r="RZM267" s="30"/>
      <c r="RZN267" s="30"/>
      <c r="RZO267" s="30"/>
      <c r="RZP267" s="30"/>
      <c r="RZQ267" s="30"/>
      <c r="RZR267" s="30"/>
      <c r="RZS267" s="30"/>
      <c r="RZT267" s="30"/>
      <c r="RZU267" s="30"/>
      <c r="RZV267" s="30"/>
      <c r="RZW267" s="30"/>
      <c r="RZX267" s="30"/>
      <c r="RZY267" s="30"/>
      <c r="RZZ267" s="30"/>
      <c r="SAA267" s="30"/>
      <c r="SAB267" s="30"/>
      <c r="SAC267" s="30"/>
      <c r="SAD267" s="30"/>
      <c r="SAE267" s="30"/>
      <c r="SAF267" s="30"/>
      <c r="SAG267" s="30"/>
      <c r="SAH267" s="30"/>
      <c r="SAI267" s="30"/>
      <c r="SAJ267" s="30"/>
      <c r="SAK267" s="30"/>
      <c r="SAL267" s="30"/>
      <c r="SAM267" s="30"/>
      <c r="SAN267" s="30"/>
      <c r="SAO267" s="30"/>
      <c r="SAP267" s="30"/>
      <c r="SAQ267" s="30"/>
      <c r="SAR267" s="30"/>
      <c r="SAS267" s="30"/>
      <c r="SAT267" s="30"/>
      <c r="SAU267" s="30"/>
      <c r="SAV267" s="30"/>
      <c r="SAW267" s="30"/>
      <c r="SAX267" s="30"/>
      <c r="SAY267" s="30"/>
      <c r="SAZ267" s="30"/>
      <c r="SBA267" s="30"/>
      <c r="SBB267" s="30"/>
      <c r="SBC267" s="30"/>
      <c r="SBD267" s="30"/>
      <c r="SBE267" s="30"/>
      <c r="SBF267" s="30"/>
      <c r="SBG267" s="30"/>
      <c r="SBH267" s="30"/>
      <c r="SBI267" s="30"/>
      <c r="SBJ267" s="30"/>
      <c r="SBK267" s="30"/>
      <c r="SBL267" s="30"/>
      <c r="SBM267" s="30"/>
      <c r="SBN267" s="30"/>
      <c r="SBO267" s="30"/>
      <c r="SBP267" s="30"/>
      <c r="SBQ267" s="30"/>
      <c r="SBR267" s="30"/>
      <c r="SBS267" s="30"/>
      <c r="SBT267" s="30"/>
      <c r="SBU267" s="30"/>
      <c r="SBV267" s="30"/>
      <c r="SBW267" s="30"/>
      <c r="SBX267" s="30"/>
      <c r="SBY267" s="30"/>
      <c r="SBZ267" s="30"/>
      <c r="SCA267" s="30"/>
      <c r="SCB267" s="30"/>
      <c r="SCC267" s="30"/>
      <c r="SCD267" s="30"/>
      <c r="SCE267" s="30"/>
      <c r="SCF267" s="30"/>
      <c r="SCG267" s="30"/>
      <c r="SCH267" s="30"/>
      <c r="SCI267" s="30"/>
      <c r="SCJ267" s="30"/>
      <c r="SCK267" s="30"/>
      <c r="SCL267" s="30"/>
      <c r="SCM267" s="30"/>
      <c r="SCN267" s="30"/>
      <c r="SCO267" s="30"/>
      <c r="SCP267" s="30"/>
      <c r="SCQ267" s="30"/>
      <c r="SCR267" s="30"/>
      <c r="SCS267" s="30"/>
      <c r="SCT267" s="30"/>
      <c r="SCU267" s="30"/>
      <c r="SCV267" s="30"/>
      <c r="SCW267" s="30"/>
      <c r="SCX267" s="30"/>
      <c r="SCY267" s="30"/>
      <c r="SCZ267" s="30"/>
      <c r="SDA267" s="30"/>
      <c r="SDB267" s="30"/>
      <c r="SDC267" s="30"/>
      <c r="SDD267" s="30"/>
      <c r="SDE267" s="30"/>
      <c r="SDF267" s="30"/>
      <c r="SDG267" s="30"/>
      <c r="SDH267" s="30"/>
      <c r="SDI267" s="30"/>
      <c r="SDJ267" s="30"/>
      <c r="SDK267" s="30"/>
      <c r="SDL267" s="30"/>
      <c r="SDM267" s="30"/>
      <c r="SDN267" s="30"/>
      <c r="SDO267" s="30"/>
      <c r="SDP267" s="30"/>
      <c r="SDQ267" s="30"/>
      <c r="SDR267" s="30"/>
      <c r="SDS267" s="30"/>
      <c r="SDT267" s="30"/>
      <c r="SDU267" s="30"/>
      <c r="SDV267" s="30"/>
      <c r="SDW267" s="30"/>
      <c r="SDX267" s="30"/>
      <c r="SDY267" s="30"/>
      <c r="SDZ267" s="30"/>
      <c r="SEA267" s="30"/>
      <c r="SEB267" s="30"/>
      <c r="SEC267" s="30"/>
      <c r="SED267" s="30"/>
      <c r="SEE267" s="30"/>
      <c r="SEF267" s="30"/>
      <c r="SEG267" s="30"/>
      <c r="SEH267" s="30"/>
      <c r="SEI267" s="30"/>
      <c r="SEJ267" s="30"/>
      <c r="SEK267" s="30"/>
      <c r="SEL267" s="30"/>
      <c r="SEM267" s="30"/>
      <c r="SEN267" s="30"/>
      <c r="SEO267" s="30"/>
      <c r="SEP267" s="30"/>
      <c r="SEQ267" s="30"/>
      <c r="SER267" s="30"/>
      <c r="SES267" s="30"/>
      <c r="SET267" s="30"/>
      <c r="SEU267" s="30"/>
      <c r="SEV267" s="30"/>
      <c r="SEW267" s="30"/>
      <c r="SEX267" s="30"/>
      <c r="SEY267" s="30"/>
      <c r="SEZ267" s="30"/>
      <c r="SFA267" s="30"/>
      <c r="SFB267" s="30"/>
      <c r="SFC267" s="30"/>
      <c r="SFD267" s="30"/>
      <c r="SFE267" s="30"/>
      <c r="SFF267" s="30"/>
      <c r="SFG267" s="30"/>
      <c r="SFH267" s="30"/>
      <c r="SFI267" s="30"/>
      <c r="SFJ267" s="30"/>
      <c r="SFK267" s="30"/>
      <c r="SFL267" s="30"/>
      <c r="SFM267" s="30"/>
      <c r="SFN267" s="30"/>
      <c r="SFO267" s="30"/>
      <c r="SFP267" s="30"/>
      <c r="SFQ267" s="30"/>
      <c r="SFR267" s="30"/>
      <c r="SFS267" s="30"/>
      <c r="SFT267" s="30"/>
      <c r="SFU267" s="30"/>
      <c r="SFV267" s="30"/>
      <c r="SFW267" s="30"/>
      <c r="SFX267" s="30"/>
      <c r="SFY267" s="30"/>
      <c r="SFZ267" s="30"/>
      <c r="SGA267" s="30"/>
      <c r="SGB267" s="30"/>
      <c r="SGC267" s="30"/>
      <c r="SGD267" s="30"/>
      <c r="SGE267" s="30"/>
      <c r="SGF267" s="30"/>
      <c r="SGG267" s="30"/>
      <c r="SGH267" s="30"/>
      <c r="SGI267" s="30"/>
      <c r="SGJ267" s="30"/>
      <c r="SGK267" s="30"/>
      <c r="SGL267" s="30"/>
      <c r="SGM267" s="30"/>
      <c r="SGN267" s="30"/>
      <c r="SGO267" s="30"/>
      <c r="SGP267" s="30"/>
      <c r="SGQ267" s="30"/>
      <c r="SGR267" s="30"/>
      <c r="SGS267" s="30"/>
      <c r="SGT267" s="30"/>
      <c r="SGU267" s="30"/>
      <c r="SGV267" s="30"/>
      <c r="SGW267" s="30"/>
      <c r="SGX267" s="30"/>
      <c r="SGY267" s="30"/>
      <c r="SGZ267" s="30"/>
      <c r="SHA267" s="30"/>
      <c r="SHB267" s="30"/>
      <c r="SHC267" s="30"/>
      <c r="SHD267" s="30"/>
      <c r="SHE267" s="30"/>
      <c r="SHF267" s="30"/>
      <c r="SHG267" s="30"/>
      <c r="SHH267" s="30"/>
      <c r="SHI267" s="30"/>
      <c r="SHJ267" s="30"/>
      <c r="SHK267" s="30"/>
      <c r="SHL267" s="30"/>
      <c r="SHM267" s="30"/>
      <c r="SHN267" s="30"/>
      <c r="SHO267" s="30"/>
      <c r="SHP267" s="30"/>
      <c r="SHQ267" s="30"/>
      <c r="SHR267" s="30"/>
      <c r="SHS267" s="30"/>
      <c r="SHT267" s="30"/>
      <c r="SHU267" s="30"/>
      <c r="SHV267" s="30"/>
      <c r="SHW267" s="30"/>
      <c r="SHX267" s="30"/>
      <c r="SHY267" s="30"/>
      <c r="SHZ267" s="30"/>
      <c r="SIA267" s="30"/>
      <c r="SIB267" s="30"/>
      <c r="SIC267" s="30"/>
      <c r="SID267" s="30"/>
      <c r="SIE267" s="30"/>
      <c r="SIF267" s="30"/>
      <c r="SIG267" s="30"/>
      <c r="SIH267" s="30"/>
      <c r="SII267" s="30"/>
      <c r="SIJ267" s="30"/>
      <c r="SIK267" s="30"/>
      <c r="SIL267" s="30"/>
      <c r="SIM267" s="30"/>
      <c r="SIN267" s="30"/>
      <c r="SIO267" s="30"/>
      <c r="SIP267" s="30"/>
      <c r="SIQ267" s="30"/>
      <c r="SIR267" s="30"/>
      <c r="SIS267" s="30"/>
      <c r="SIT267" s="30"/>
      <c r="SIU267" s="30"/>
      <c r="SIV267" s="30"/>
      <c r="SIW267" s="30"/>
      <c r="SIX267" s="30"/>
      <c r="SIY267" s="30"/>
      <c r="SIZ267" s="30"/>
      <c r="SJA267" s="30"/>
      <c r="SJB267" s="30"/>
      <c r="SJC267" s="30"/>
      <c r="SJD267" s="30"/>
      <c r="SJE267" s="30"/>
      <c r="SJF267" s="30"/>
      <c r="SJG267" s="30"/>
      <c r="SJH267" s="30"/>
      <c r="SJI267" s="30"/>
      <c r="SJJ267" s="30"/>
      <c r="SJK267" s="30"/>
      <c r="SJL267" s="30"/>
      <c r="SJM267" s="30"/>
      <c r="SJN267" s="30"/>
      <c r="SJO267" s="30"/>
      <c r="SJP267" s="30"/>
      <c r="SJQ267" s="30"/>
      <c r="SJR267" s="30"/>
      <c r="SJS267" s="30"/>
      <c r="SJT267" s="30"/>
      <c r="SJU267" s="30"/>
      <c r="SJV267" s="30"/>
      <c r="SJW267" s="30"/>
      <c r="SJX267" s="30"/>
      <c r="SJY267" s="30"/>
      <c r="SJZ267" s="30"/>
      <c r="SKA267" s="30"/>
      <c r="SKB267" s="30"/>
      <c r="SKC267" s="30"/>
      <c r="SKD267" s="30"/>
      <c r="SKE267" s="30"/>
      <c r="SKF267" s="30"/>
      <c r="SKG267" s="30"/>
      <c r="SKH267" s="30"/>
      <c r="SKI267" s="30"/>
      <c r="SKJ267" s="30"/>
      <c r="SKK267" s="30"/>
      <c r="SKL267" s="30"/>
      <c r="SKM267" s="30"/>
      <c r="SKN267" s="30"/>
      <c r="SKO267" s="30"/>
      <c r="SKP267" s="30"/>
      <c r="SKQ267" s="30"/>
      <c r="SKR267" s="30"/>
      <c r="SKS267" s="30"/>
      <c r="SKT267" s="30"/>
      <c r="SKU267" s="30"/>
      <c r="SKV267" s="30"/>
      <c r="SKW267" s="30"/>
      <c r="SKX267" s="30"/>
      <c r="SKY267" s="30"/>
      <c r="SKZ267" s="30"/>
      <c r="SLA267" s="30"/>
      <c r="SLB267" s="30"/>
      <c r="SLC267" s="30"/>
      <c r="SLD267" s="30"/>
      <c r="SLE267" s="30"/>
      <c r="SLF267" s="30"/>
      <c r="SLG267" s="30"/>
      <c r="SLH267" s="30"/>
      <c r="SLI267" s="30"/>
      <c r="SLJ267" s="30"/>
      <c r="SLK267" s="30"/>
      <c r="SLL267" s="30"/>
      <c r="SLM267" s="30"/>
      <c r="SLN267" s="30"/>
      <c r="SLO267" s="30"/>
      <c r="SLP267" s="30"/>
      <c r="SLQ267" s="30"/>
      <c r="SLR267" s="30"/>
      <c r="SLS267" s="30"/>
      <c r="SLT267" s="30"/>
      <c r="SLU267" s="30"/>
      <c r="SLV267" s="30"/>
      <c r="SLW267" s="30"/>
      <c r="SLX267" s="30"/>
      <c r="SLY267" s="30"/>
      <c r="SLZ267" s="30"/>
      <c r="SMA267" s="30"/>
      <c r="SMB267" s="30"/>
      <c r="SMC267" s="30"/>
      <c r="SMD267" s="30"/>
      <c r="SME267" s="30"/>
      <c r="SMF267" s="30"/>
      <c r="SMG267" s="30"/>
      <c r="SMH267" s="30"/>
      <c r="SMI267" s="30"/>
      <c r="SMJ267" s="30"/>
      <c r="SMK267" s="30"/>
      <c r="SML267" s="30"/>
      <c r="SMM267" s="30"/>
      <c r="SMN267" s="30"/>
      <c r="SMO267" s="30"/>
      <c r="SMP267" s="30"/>
      <c r="SMQ267" s="30"/>
      <c r="SMR267" s="30"/>
      <c r="SMS267" s="30"/>
      <c r="SMT267" s="30"/>
      <c r="SMU267" s="30"/>
      <c r="SMV267" s="30"/>
      <c r="SMW267" s="30"/>
      <c r="SMX267" s="30"/>
      <c r="SMY267" s="30"/>
      <c r="SMZ267" s="30"/>
      <c r="SNA267" s="30"/>
      <c r="SNB267" s="30"/>
      <c r="SNC267" s="30"/>
      <c r="SND267" s="30"/>
      <c r="SNE267" s="30"/>
      <c r="SNF267" s="30"/>
      <c r="SNG267" s="30"/>
      <c r="SNH267" s="30"/>
      <c r="SNI267" s="30"/>
      <c r="SNJ267" s="30"/>
      <c r="SNK267" s="30"/>
      <c r="SNL267" s="30"/>
      <c r="SNM267" s="30"/>
      <c r="SNN267" s="30"/>
      <c r="SNO267" s="30"/>
      <c r="SNP267" s="30"/>
      <c r="SNQ267" s="30"/>
      <c r="SNR267" s="30"/>
      <c r="SNS267" s="30"/>
      <c r="SNT267" s="30"/>
      <c r="SNU267" s="30"/>
      <c r="SNV267" s="30"/>
      <c r="SNW267" s="30"/>
      <c r="SNX267" s="30"/>
      <c r="SNY267" s="30"/>
      <c r="SNZ267" s="30"/>
      <c r="SOA267" s="30"/>
      <c r="SOB267" s="30"/>
      <c r="SOC267" s="30"/>
      <c r="SOD267" s="30"/>
      <c r="SOE267" s="30"/>
      <c r="SOF267" s="30"/>
      <c r="SOG267" s="30"/>
      <c r="SOH267" s="30"/>
      <c r="SOI267" s="30"/>
      <c r="SOJ267" s="30"/>
      <c r="SOK267" s="30"/>
      <c r="SOL267" s="30"/>
      <c r="SOM267" s="30"/>
      <c r="SON267" s="30"/>
      <c r="SOO267" s="30"/>
      <c r="SOP267" s="30"/>
      <c r="SOQ267" s="30"/>
      <c r="SOR267" s="30"/>
      <c r="SOS267" s="30"/>
      <c r="SOT267" s="30"/>
      <c r="SOU267" s="30"/>
      <c r="SOV267" s="30"/>
      <c r="SOW267" s="30"/>
      <c r="SOX267" s="30"/>
      <c r="SOY267" s="30"/>
      <c r="SOZ267" s="30"/>
      <c r="SPA267" s="30"/>
      <c r="SPB267" s="30"/>
      <c r="SPC267" s="30"/>
      <c r="SPD267" s="30"/>
      <c r="SPE267" s="30"/>
      <c r="SPF267" s="30"/>
      <c r="SPG267" s="30"/>
      <c r="SPH267" s="30"/>
      <c r="SPI267" s="30"/>
      <c r="SPJ267" s="30"/>
      <c r="SPK267" s="30"/>
      <c r="SPL267" s="30"/>
      <c r="SPM267" s="30"/>
      <c r="SPN267" s="30"/>
      <c r="SPO267" s="30"/>
      <c r="SPP267" s="30"/>
      <c r="SPQ267" s="30"/>
      <c r="SPR267" s="30"/>
      <c r="SPS267" s="30"/>
      <c r="SPT267" s="30"/>
      <c r="SPU267" s="30"/>
      <c r="SPV267" s="30"/>
      <c r="SPW267" s="30"/>
      <c r="SPX267" s="30"/>
      <c r="SPY267" s="30"/>
      <c r="SPZ267" s="30"/>
      <c r="SQA267" s="30"/>
      <c r="SQB267" s="30"/>
      <c r="SQC267" s="30"/>
      <c r="SQD267" s="30"/>
      <c r="SQE267" s="30"/>
      <c r="SQF267" s="30"/>
      <c r="SQG267" s="30"/>
      <c r="SQH267" s="30"/>
      <c r="SQI267" s="30"/>
      <c r="SQJ267" s="30"/>
      <c r="SQK267" s="30"/>
      <c r="SQL267" s="30"/>
      <c r="SQM267" s="30"/>
      <c r="SQN267" s="30"/>
      <c r="SQO267" s="30"/>
      <c r="SQP267" s="30"/>
      <c r="SQQ267" s="30"/>
      <c r="SQR267" s="30"/>
      <c r="SQS267" s="30"/>
      <c r="SQT267" s="30"/>
      <c r="SQU267" s="30"/>
      <c r="SQV267" s="30"/>
      <c r="SQW267" s="30"/>
      <c r="SQX267" s="30"/>
      <c r="SQY267" s="30"/>
      <c r="SQZ267" s="30"/>
      <c r="SRA267" s="30"/>
      <c r="SRB267" s="30"/>
      <c r="SRC267" s="30"/>
      <c r="SRD267" s="30"/>
      <c r="SRE267" s="30"/>
      <c r="SRF267" s="30"/>
      <c r="SRG267" s="30"/>
      <c r="SRH267" s="30"/>
      <c r="SRI267" s="30"/>
      <c r="SRJ267" s="30"/>
      <c r="SRK267" s="30"/>
      <c r="SRL267" s="30"/>
      <c r="SRM267" s="30"/>
      <c r="SRN267" s="30"/>
      <c r="SRO267" s="30"/>
      <c r="SRP267" s="30"/>
      <c r="SRQ267" s="30"/>
      <c r="SRR267" s="30"/>
      <c r="SRS267" s="30"/>
      <c r="SRT267" s="30"/>
      <c r="SRU267" s="30"/>
      <c r="SRV267" s="30"/>
      <c r="SRW267" s="30"/>
      <c r="SRX267" s="30"/>
      <c r="SRY267" s="30"/>
      <c r="SRZ267" s="30"/>
      <c r="SSA267" s="30"/>
      <c r="SSB267" s="30"/>
      <c r="SSC267" s="30"/>
      <c r="SSD267" s="30"/>
      <c r="SSE267" s="30"/>
      <c r="SSF267" s="30"/>
      <c r="SSG267" s="30"/>
      <c r="SSH267" s="30"/>
      <c r="SSI267" s="30"/>
      <c r="SSJ267" s="30"/>
      <c r="SSK267" s="30"/>
      <c r="SSL267" s="30"/>
      <c r="SSM267" s="30"/>
      <c r="SSN267" s="30"/>
      <c r="SSO267" s="30"/>
      <c r="SSP267" s="30"/>
      <c r="SSQ267" s="30"/>
      <c r="SSR267" s="30"/>
      <c r="SSS267" s="30"/>
      <c r="SST267" s="30"/>
      <c r="SSU267" s="30"/>
      <c r="SSV267" s="30"/>
      <c r="SSW267" s="30"/>
      <c r="SSX267" s="30"/>
      <c r="SSY267" s="30"/>
      <c r="SSZ267" s="30"/>
      <c r="STA267" s="30"/>
      <c r="STB267" s="30"/>
      <c r="STC267" s="30"/>
      <c r="STD267" s="30"/>
      <c r="STE267" s="30"/>
      <c r="STF267" s="30"/>
      <c r="STG267" s="30"/>
      <c r="STH267" s="30"/>
      <c r="STI267" s="30"/>
      <c r="STJ267" s="30"/>
      <c r="STK267" s="30"/>
      <c r="STL267" s="30"/>
      <c r="STM267" s="30"/>
      <c r="STN267" s="30"/>
      <c r="STO267" s="30"/>
      <c r="STP267" s="30"/>
      <c r="STQ267" s="30"/>
      <c r="STR267" s="30"/>
      <c r="STS267" s="30"/>
      <c r="STT267" s="30"/>
      <c r="STU267" s="30"/>
      <c r="STV267" s="30"/>
      <c r="STW267" s="30"/>
      <c r="STX267" s="30"/>
      <c r="STY267" s="30"/>
      <c r="STZ267" s="30"/>
      <c r="SUA267" s="30"/>
      <c r="SUB267" s="30"/>
      <c r="SUC267" s="30"/>
      <c r="SUD267" s="30"/>
      <c r="SUE267" s="30"/>
      <c r="SUF267" s="30"/>
      <c r="SUG267" s="30"/>
      <c r="SUH267" s="30"/>
      <c r="SUI267" s="30"/>
      <c r="SUJ267" s="30"/>
      <c r="SUK267" s="30"/>
      <c r="SUL267" s="30"/>
      <c r="SUM267" s="30"/>
      <c r="SUN267" s="30"/>
      <c r="SUO267" s="30"/>
      <c r="SUP267" s="30"/>
      <c r="SUQ267" s="30"/>
      <c r="SUR267" s="30"/>
      <c r="SUS267" s="30"/>
      <c r="SUT267" s="30"/>
      <c r="SUU267" s="30"/>
      <c r="SUV267" s="30"/>
      <c r="SUW267" s="30"/>
      <c r="SUX267" s="30"/>
      <c r="SUY267" s="30"/>
      <c r="SUZ267" s="30"/>
      <c r="SVA267" s="30"/>
      <c r="SVB267" s="30"/>
      <c r="SVC267" s="30"/>
      <c r="SVD267" s="30"/>
      <c r="SVE267" s="30"/>
      <c r="SVF267" s="30"/>
      <c r="SVG267" s="30"/>
      <c r="SVH267" s="30"/>
      <c r="SVI267" s="30"/>
      <c r="SVJ267" s="30"/>
      <c r="SVK267" s="30"/>
      <c r="SVL267" s="30"/>
      <c r="SVM267" s="30"/>
      <c r="SVN267" s="30"/>
      <c r="SVO267" s="30"/>
      <c r="SVP267" s="30"/>
      <c r="SVQ267" s="30"/>
      <c r="SVR267" s="30"/>
      <c r="SVS267" s="30"/>
      <c r="SVT267" s="30"/>
      <c r="SVU267" s="30"/>
      <c r="SVV267" s="30"/>
      <c r="SVW267" s="30"/>
      <c r="SVX267" s="30"/>
      <c r="SVY267" s="30"/>
      <c r="SVZ267" s="30"/>
      <c r="SWA267" s="30"/>
      <c r="SWB267" s="30"/>
      <c r="SWC267" s="30"/>
      <c r="SWD267" s="30"/>
      <c r="SWE267" s="30"/>
      <c r="SWF267" s="30"/>
      <c r="SWG267" s="30"/>
      <c r="SWH267" s="30"/>
      <c r="SWI267" s="30"/>
      <c r="SWJ267" s="30"/>
      <c r="SWK267" s="30"/>
      <c r="SWL267" s="30"/>
      <c r="SWM267" s="30"/>
      <c r="SWN267" s="30"/>
      <c r="SWO267" s="30"/>
      <c r="SWP267" s="30"/>
      <c r="SWQ267" s="30"/>
      <c r="SWR267" s="30"/>
      <c r="SWS267" s="30"/>
      <c r="SWT267" s="30"/>
      <c r="SWU267" s="30"/>
      <c r="SWV267" s="30"/>
      <c r="SWW267" s="30"/>
      <c r="SWX267" s="30"/>
      <c r="SWY267" s="30"/>
      <c r="SWZ267" s="30"/>
      <c r="SXA267" s="30"/>
      <c r="SXB267" s="30"/>
      <c r="SXC267" s="30"/>
      <c r="SXD267" s="30"/>
      <c r="SXE267" s="30"/>
      <c r="SXF267" s="30"/>
      <c r="SXG267" s="30"/>
      <c r="SXH267" s="30"/>
      <c r="SXI267" s="30"/>
      <c r="SXJ267" s="30"/>
      <c r="SXK267" s="30"/>
      <c r="SXL267" s="30"/>
      <c r="SXM267" s="30"/>
      <c r="SXN267" s="30"/>
      <c r="SXO267" s="30"/>
      <c r="SXP267" s="30"/>
      <c r="SXQ267" s="30"/>
      <c r="SXR267" s="30"/>
      <c r="SXS267" s="30"/>
      <c r="SXT267" s="30"/>
      <c r="SXU267" s="30"/>
      <c r="SXV267" s="30"/>
      <c r="SXW267" s="30"/>
      <c r="SXX267" s="30"/>
      <c r="SXY267" s="30"/>
      <c r="SXZ267" s="30"/>
      <c r="SYA267" s="30"/>
      <c r="SYB267" s="30"/>
      <c r="SYC267" s="30"/>
      <c r="SYD267" s="30"/>
      <c r="SYE267" s="30"/>
      <c r="SYF267" s="30"/>
      <c r="SYG267" s="30"/>
      <c r="SYH267" s="30"/>
      <c r="SYI267" s="30"/>
      <c r="SYJ267" s="30"/>
      <c r="SYK267" s="30"/>
      <c r="SYL267" s="30"/>
      <c r="SYM267" s="30"/>
      <c r="SYN267" s="30"/>
      <c r="SYO267" s="30"/>
      <c r="SYP267" s="30"/>
      <c r="SYQ267" s="30"/>
      <c r="SYR267" s="30"/>
      <c r="SYS267" s="30"/>
      <c r="SYT267" s="30"/>
      <c r="SYU267" s="30"/>
      <c r="SYV267" s="30"/>
      <c r="SYW267" s="30"/>
      <c r="SYX267" s="30"/>
      <c r="SYY267" s="30"/>
      <c r="SYZ267" s="30"/>
      <c r="SZA267" s="30"/>
      <c r="SZB267" s="30"/>
      <c r="SZC267" s="30"/>
      <c r="SZD267" s="30"/>
      <c r="SZE267" s="30"/>
      <c r="SZF267" s="30"/>
      <c r="SZG267" s="30"/>
      <c r="SZH267" s="30"/>
      <c r="SZI267" s="30"/>
      <c r="SZJ267" s="30"/>
      <c r="SZK267" s="30"/>
      <c r="SZL267" s="30"/>
      <c r="SZM267" s="30"/>
      <c r="SZN267" s="30"/>
      <c r="SZO267" s="30"/>
      <c r="SZP267" s="30"/>
      <c r="SZQ267" s="30"/>
      <c r="SZR267" s="30"/>
      <c r="SZS267" s="30"/>
      <c r="SZT267" s="30"/>
      <c r="SZU267" s="30"/>
      <c r="SZV267" s="30"/>
      <c r="SZW267" s="30"/>
      <c r="SZX267" s="30"/>
      <c r="SZY267" s="30"/>
      <c r="SZZ267" s="30"/>
      <c r="TAA267" s="30"/>
      <c r="TAB267" s="30"/>
      <c r="TAC267" s="30"/>
      <c r="TAD267" s="30"/>
      <c r="TAE267" s="30"/>
      <c r="TAF267" s="30"/>
      <c r="TAG267" s="30"/>
      <c r="TAH267" s="30"/>
      <c r="TAI267" s="30"/>
      <c r="TAJ267" s="30"/>
      <c r="TAK267" s="30"/>
      <c r="TAL267" s="30"/>
      <c r="TAM267" s="30"/>
      <c r="TAN267" s="30"/>
      <c r="TAO267" s="30"/>
      <c r="TAP267" s="30"/>
      <c r="TAQ267" s="30"/>
      <c r="TAR267" s="30"/>
      <c r="TAS267" s="30"/>
      <c r="TAT267" s="30"/>
      <c r="TAU267" s="30"/>
      <c r="TAV267" s="30"/>
      <c r="TAW267" s="30"/>
      <c r="TAX267" s="30"/>
      <c r="TAY267" s="30"/>
      <c r="TAZ267" s="30"/>
      <c r="TBA267" s="30"/>
      <c r="TBB267" s="30"/>
      <c r="TBC267" s="30"/>
      <c r="TBD267" s="30"/>
      <c r="TBE267" s="30"/>
      <c r="TBF267" s="30"/>
      <c r="TBG267" s="30"/>
      <c r="TBH267" s="30"/>
      <c r="TBI267" s="30"/>
      <c r="TBJ267" s="30"/>
      <c r="TBK267" s="30"/>
      <c r="TBL267" s="30"/>
      <c r="TBM267" s="30"/>
      <c r="TBN267" s="30"/>
      <c r="TBO267" s="30"/>
      <c r="TBP267" s="30"/>
      <c r="TBQ267" s="30"/>
      <c r="TBR267" s="30"/>
      <c r="TBS267" s="30"/>
      <c r="TBT267" s="30"/>
      <c r="TBU267" s="30"/>
      <c r="TBV267" s="30"/>
      <c r="TBW267" s="30"/>
      <c r="TBX267" s="30"/>
      <c r="TBY267" s="30"/>
      <c r="TBZ267" s="30"/>
      <c r="TCA267" s="30"/>
      <c r="TCB267" s="30"/>
      <c r="TCC267" s="30"/>
      <c r="TCD267" s="30"/>
      <c r="TCE267" s="30"/>
      <c r="TCF267" s="30"/>
      <c r="TCG267" s="30"/>
      <c r="TCH267" s="30"/>
      <c r="TCI267" s="30"/>
      <c r="TCJ267" s="30"/>
      <c r="TCK267" s="30"/>
      <c r="TCL267" s="30"/>
      <c r="TCM267" s="30"/>
      <c r="TCN267" s="30"/>
      <c r="TCO267" s="30"/>
      <c r="TCP267" s="30"/>
      <c r="TCQ267" s="30"/>
      <c r="TCR267" s="30"/>
      <c r="TCS267" s="30"/>
      <c r="TCT267" s="30"/>
      <c r="TCU267" s="30"/>
      <c r="TCV267" s="30"/>
      <c r="TCW267" s="30"/>
      <c r="TCX267" s="30"/>
      <c r="TCY267" s="30"/>
      <c r="TCZ267" s="30"/>
      <c r="TDA267" s="30"/>
      <c r="TDB267" s="30"/>
      <c r="TDC267" s="30"/>
      <c r="TDD267" s="30"/>
      <c r="TDE267" s="30"/>
      <c r="TDF267" s="30"/>
      <c r="TDG267" s="30"/>
      <c r="TDH267" s="30"/>
      <c r="TDI267" s="30"/>
      <c r="TDJ267" s="30"/>
      <c r="TDK267" s="30"/>
      <c r="TDL267" s="30"/>
      <c r="TDM267" s="30"/>
      <c r="TDN267" s="30"/>
      <c r="TDO267" s="30"/>
      <c r="TDP267" s="30"/>
      <c r="TDQ267" s="30"/>
      <c r="TDR267" s="30"/>
      <c r="TDS267" s="30"/>
      <c r="TDT267" s="30"/>
      <c r="TDU267" s="30"/>
      <c r="TDV267" s="30"/>
      <c r="TDW267" s="30"/>
      <c r="TDX267" s="30"/>
      <c r="TDY267" s="30"/>
      <c r="TDZ267" s="30"/>
      <c r="TEA267" s="30"/>
      <c r="TEB267" s="30"/>
      <c r="TEC267" s="30"/>
      <c r="TED267" s="30"/>
      <c r="TEE267" s="30"/>
      <c r="TEF267" s="30"/>
      <c r="TEG267" s="30"/>
      <c r="TEH267" s="30"/>
      <c r="TEI267" s="30"/>
      <c r="TEJ267" s="30"/>
      <c r="TEK267" s="30"/>
      <c r="TEL267" s="30"/>
      <c r="TEM267" s="30"/>
      <c r="TEN267" s="30"/>
      <c r="TEO267" s="30"/>
      <c r="TEP267" s="30"/>
      <c r="TEQ267" s="30"/>
      <c r="TER267" s="30"/>
      <c r="TES267" s="30"/>
      <c r="TET267" s="30"/>
      <c r="TEU267" s="30"/>
      <c r="TEV267" s="30"/>
      <c r="TEW267" s="30"/>
      <c r="TEX267" s="30"/>
      <c r="TEY267" s="30"/>
      <c r="TEZ267" s="30"/>
      <c r="TFA267" s="30"/>
      <c r="TFB267" s="30"/>
      <c r="TFC267" s="30"/>
      <c r="TFD267" s="30"/>
      <c r="TFE267" s="30"/>
      <c r="TFF267" s="30"/>
      <c r="TFG267" s="30"/>
      <c r="TFH267" s="30"/>
      <c r="TFI267" s="30"/>
      <c r="TFJ267" s="30"/>
      <c r="TFK267" s="30"/>
      <c r="TFL267" s="30"/>
      <c r="TFM267" s="30"/>
      <c r="TFN267" s="30"/>
      <c r="TFO267" s="30"/>
      <c r="TFP267" s="30"/>
      <c r="TFQ267" s="30"/>
      <c r="TFR267" s="30"/>
      <c r="TFS267" s="30"/>
      <c r="TFT267" s="30"/>
      <c r="TFU267" s="30"/>
      <c r="TFV267" s="30"/>
      <c r="TFW267" s="30"/>
      <c r="TFX267" s="30"/>
      <c r="TFY267" s="30"/>
      <c r="TFZ267" s="30"/>
      <c r="TGA267" s="30"/>
      <c r="TGB267" s="30"/>
      <c r="TGC267" s="30"/>
      <c r="TGD267" s="30"/>
      <c r="TGE267" s="30"/>
      <c r="TGF267" s="30"/>
      <c r="TGG267" s="30"/>
      <c r="TGH267" s="30"/>
      <c r="TGI267" s="30"/>
      <c r="TGJ267" s="30"/>
      <c r="TGK267" s="30"/>
      <c r="TGL267" s="30"/>
      <c r="TGM267" s="30"/>
      <c r="TGN267" s="30"/>
      <c r="TGO267" s="30"/>
      <c r="TGP267" s="30"/>
      <c r="TGQ267" s="30"/>
      <c r="TGR267" s="30"/>
      <c r="TGS267" s="30"/>
      <c r="TGT267" s="30"/>
      <c r="TGU267" s="30"/>
      <c r="TGV267" s="30"/>
      <c r="TGW267" s="30"/>
      <c r="TGX267" s="30"/>
      <c r="TGY267" s="30"/>
      <c r="TGZ267" s="30"/>
      <c r="THA267" s="30"/>
      <c r="THB267" s="30"/>
      <c r="THC267" s="30"/>
      <c r="THD267" s="30"/>
      <c r="THE267" s="30"/>
      <c r="THF267" s="30"/>
      <c r="THG267" s="30"/>
      <c r="THH267" s="30"/>
      <c r="THI267" s="30"/>
      <c r="THJ267" s="30"/>
      <c r="THK267" s="30"/>
      <c r="THL267" s="30"/>
      <c r="THM267" s="30"/>
      <c r="THN267" s="30"/>
      <c r="THO267" s="30"/>
      <c r="THP267" s="30"/>
      <c r="THQ267" s="30"/>
      <c r="THR267" s="30"/>
      <c r="THS267" s="30"/>
      <c r="THT267" s="30"/>
      <c r="THU267" s="30"/>
      <c r="THV267" s="30"/>
      <c r="THW267" s="30"/>
      <c r="THX267" s="30"/>
      <c r="THY267" s="30"/>
      <c r="THZ267" s="30"/>
      <c r="TIA267" s="30"/>
      <c r="TIB267" s="30"/>
      <c r="TIC267" s="30"/>
      <c r="TID267" s="30"/>
      <c r="TIE267" s="30"/>
      <c r="TIF267" s="30"/>
      <c r="TIG267" s="30"/>
      <c r="TIH267" s="30"/>
      <c r="TII267" s="30"/>
      <c r="TIJ267" s="30"/>
      <c r="TIK267" s="30"/>
      <c r="TIL267" s="30"/>
      <c r="TIM267" s="30"/>
      <c r="TIN267" s="30"/>
      <c r="TIO267" s="30"/>
      <c r="TIP267" s="30"/>
      <c r="TIQ267" s="30"/>
      <c r="TIR267" s="30"/>
      <c r="TIS267" s="30"/>
      <c r="TIT267" s="30"/>
      <c r="TIU267" s="30"/>
      <c r="TIV267" s="30"/>
      <c r="TIW267" s="30"/>
      <c r="TIX267" s="30"/>
      <c r="TIY267" s="30"/>
      <c r="TIZ267" s="30"/>
      <c r="TJA267" s="30"/>
      <c r="TJB267" s="30"/>
      <c r="TJC267" s="30"/>
      <c r="TJD267" s="30"/>
      <c r="TJE267" s="30"/>
      <c r="TJF267" s="30"/>
      <c r="TJG267" s="30"/>
      <c r="TJH267" s="30"/>
      <c r="TJI267" s="30"/>
      <c r="TJJ267" s="30"/>
      <c r="TJK267" s="30"/>
      <c r="TJL267" s="30"/>
      <c r="TJM267" s="30"/>
      <c r="TJN267" s="30"/>
      <c r="TJO267" s="30"/>
      <c r="TJP267" s="30"/>
      <c r="TJQ267" s="30"/>
      <c r="TJR267" s="30"/>
      <c r="TJS267" s="30"/>
      <c r="TJT267" s="30"/>
      <c r="TJU267" s="30"/>
      <c r="TJV267" s="30"/>
      <c r="TJW267" s="30"/>
      <c r="TJX267" s="30"/>
      <c r="TJY267" s="30"/>
      <c r="TJZ267" s="30"/>
      <c r="TKA267" s="30"/>
      <c r="TKB267" s="30"/>
      <c r="TKC267" s="30"/>
      <c r="TKD267" s="30"/>
      <c r="TKE267" s="30"/>
      <c r="TKF267" s="30"/>
      <c r="TKG267" s="30"/>
      <c r="TKH267" s="30"/>
      <c r="TKI267" s="30"/>
      <c r="TKJ267" s="30"/>
      <c r="TKK267" s="30"/>
      <c r="TKL267" s="30"/>
      <c r="TKM267" s="30"/>
      <c r="TKN267" s="30"/>
      <c r="TKO267" s="30"/>
      <c r="TKP267" s="30"/>
      <c r="TKQ267" s="30"/>
      <c r="TKR267" s="30"/>
      <c r="TKS267" s="30"/>
      <c r="TKT267" s="30"/>
      <c r="TKU267" s="30"/>
      <c r="TKV267" s="30"/>
      <c r="TKW267" s="30"/>
      <c r="TKX267" s="30"/>
      <c r="TKY267" s="30"/>
      <c r="TKZ267" s="30"/>
      <c r="TLA267" s="30"/>
      <c r="TLB267" s="30"/>
      <c r="TLC267" s="30"/>
      <c r="TLD267" s="30"/>
      <c r="TLE267" s="30"/>
      <c r="TLF267" s="30"/>
      <c r="TLG267" s="30"/>
      <c r="TLH267" s="30"/>
      <c r="TLI267" s="30"/>
      <c r="TLJ267" s="30"/>
      <c r="TLK267" s="30"/>
      <c r="TLL267" s="30"/>
      <c r="TLM267" s="30"/>
      <c r="TLN267" s="30"/>
      <c r="TLO267" s="30"/>
      <c r="TLP267" s="30"/>
      <c r="TLQ267" s="30"/>
      <c r="TLR267" s="30"/>
      <c r="TLS267" s="30"/>
      <c r="TLT267" s="30"/>
      <c r="TLU267" s="30"/>
      <c r="TLV267" s="30"/>
      <c r="TLW267" s="30"/>
      <c r="TLX267" s="30"/>
      <c r="TLY267" s="30"/>
      <c r="TLZ267" s="30"/>
      <c r="TMA267" s="30"/>
      <c r="TMB267" s="30"/>
      <c r="TMC267" s="30"/>
      <c r="TMD267" s="30"/>
      <c r="TME267" s="30"/>
      <c r="TMF267" s="30"/>
      <c r="TMG267" s="30"/>
      <c r="TMH267" s="30"/>
      <c r="TMI267" s="30"/>
      <c r="TMJ267" s="30"/>
      <c r="TMK267" s="30"/>
      <c r="TML267" s="30"/>
      <c r="TMM267" s="30"/>
      <c r="TMN267" s="30"/>
      <c r="TMO267" s="30"/>
      <c r="TMP267" s="30"/>
      <c r="TMQ267" s="30"/>
      <c r="TMR267" s="30"/>
      <c r="TMS267" s="30"/>
      <c r="TMT267" s="30"/>
      <c r="TMU267" s="30"/>
      <c r="TMV267" s="30"/>
      <c r="TMW267" s="30"/>
      <c r="TMX267" s="30"/>
      <c r="TMY267" s="30"/>
      <c r="TMZ267" s="30"/>
      <c r="TNA267" s="30"/>
      <c r="TNB267" s="30"/>
      <c r="TNC267" s="30"/>
      <c r="TND267" s="30"/>
      <c r="TNE267" s="30"/>
      <c r="TNF267" s="30"/>
      <c r="TNG267" s="30"/>
      <c r="TNH267" s="30"/>
      <c r="TNI267" s="30"/>
      <c r="TNJ267" s="30"/>
      <c r="TNK267" s="30"/>
      <c r="TNL267" s="30"/>
      <c r="TNM267" s="30"/>
      <c r="TNN267" s="30"/>
      <c r="TNO267" s="30"/>
      <c r="TNP267" s="30"/>
      <c r="TNQ267" s="30"/>
      <c r="TNR267" s="30"/>
      <c r="TNS267" s="30"/>
      <c r="TNT267" s="30"/>
      <c r="TNU267" s="30"/>
      <c r="TNV267" s="30"/>
      <c r="TNW267" s="30"/>
      <c r="TNX267" s="30"/>
      <c r="TNY267" s="30"/>
      <c r="TNZ267" s="30"/>
      <c r="TOA267" s="30"/>
      <c r="TOB267" s="30"/>
      <c r="TOC267" s="30"/>
      <c r="TOD267" s="30"/>
      <c r="TOE267" s="30"/>
      <c r="TOF267" s="30"/>
      <c r="TOG267" s="30"/>
      <c r="TOH267" s="30"/>
      <c r="TOI267" s="30"/>
      <c r="TOJ267" s="30"/>
      <c r="TOK267" s="30"/>
      <c r="TOL267" s="30"/>
      <c r="TOM267" s="30"/>
      <c r="TON267" s="30"/>
      <c r="TOO267" s="30"/>
      <c r="TOP267" s="30"/>
      <c r="TOQ267" s="30"/>
      <c r="TOR267" s="30"/>
      <c r="TOS267" s="30"/>
      <c r="TOT267" s="30"/>
      <c r="TOU267" s="30"/>
      <c r="TOV267" s="30"/>
      <c r="TOW267" s="30"/>
      <c r="TOX267" s="30"/>
      <c r="TOY267" s="30"/>
      <c r="TOZ267" s="30"/>
      <c r="TPA267" s="30"/>
      <c r="TPB267" s="30"/>
      <c r="TPC267" s="30"/>
      <c r="TPD267" s="30"/>
      <c r="TPE267" s="30"/>
      <c r="TPF267" s="30"/>
      <c r="TPG267" s="30"/>
      <c r="TPH267" s="30"/>
      <c r="TPI267" s="30"/>
      <c r="TPJ267" s="30"/>
      <c r="TPK267" s="30"/>
      <c r="TPL267" s="30"/>
      <c r="TPM267" s="30"/>
      <c r="TPN267" s="30"/>
      <c r="TPO267" s="30"/>
      <c r="TPP267" s="30"/>
      <c r="TPQ267" s="30"/>
      <c r="TPR267" s="30"/>
      <c r="TPS267" s="30"/>
      <c r="TPT267" s="30"/>
      <c r="TPU267" s="30"/>
      <c r="TPV267" s="30"/>
      <c r="TPW267" s="30"/>
      <c r="TPX267" s="30"/>
      <c r="TPY267" s="30"/>
      <c r="TPZ267" s="30"/>
      <c r="TQA267" s="30"/>
      <c r="TQB267" s="30"/>
      <c r="TQC267" s="30"/>
      <c r="TQD267" s="30"/>
      <c r="TQE267" s="30"/>
      <c r="TQF267" s="30"/>
      <c r="TQG267" s="30"/>
      <c r="TQH267" s="30"/>
      <c r="TQI267" s="30"/>
      <c r="TQJ267" s="30"/>
      <c r="TQK267" s="30"/>
      <c r="TQL267" s="30"/>
      <c r="TQM267" s="30"/>
      <c r="TQN267" s="30"/>
      <c r="TQO267" s="30"/>
      <c r="TQP267" s="30"/>
      <c r="TQQ267" s="30"/>
      <c r="TQR267" s="30"/>
      <c r="TQS267" s="30"/>
      <c r="TQT267" s="30"/>
      <c r="TQU267" s="30"/>
      <c r="TQV267" s="30"/>
      <c r="TQW267" s="30"/>
      <c r="TQX267" s="30"/>
      <c r="TQY267" s="30"/>
      <c r="TQZ267" s="30"/>
      <c r="TRA267" s="30"/>
      <c r="TRB267" s="30"/>
      <c r="TRC267" s="30"/>
      <c r="TRD267" s="30"/>
      <c r="TRE267" s="30"/>
      <c r="TRF267" s="30"/>
      <c r="TRG267" s="30"/>
      <c r="TRH267" s="30"/>
      <c r="TRI267" s="30"/>
      <c r="TRJ267" s="30"/>
      <c r="TRK267" s="30"/>
      <c r="TRL267" s="30"/>
      <c r="TRM267" s="30"/>
      <c r="TRN267" s="30"/>
      <c r="TRO267" s="30"/>
      <c r="TRP267" s="30"/>
      <c r="TRQ267" s="30"/>
      <c r="TRR267" s="30"/>
      <c r="TRS267" s="30"/>
      <c r="TRT267" s="30"/>
      <c r="TRU267" s="30"/>
      <c r="TRV267" s="30"/>
      <c r="TRW267" s="30"/>
      <c r="TRX267" s="30"/>
      <c r="TRY267" s="30"/>
      <c r="TRZ267" s="30"/>
      <c r="TSA267" s="30"/>
      <c r="TSB267" s="30"/>
      <c r="TSC267" s="30"/>
      <c r="TSD267" s="30"/>
      <c r="TSE267" s="30"/>
      <c r="TSF267" s="30"/>
      <c r="TSG267" s="30"/>
      <c r="TSH267" s="30"/>
      <c r="TSI267" s="30"/>
      <c r="TSJ267" s="30"/>
      <c r="TSK267" s="30"/>
      <c r="TSL267" s="30"/>
      <c r="TSM267" s="30"/>
      <c r="TSN267" s="30"/>
      <c r="TSO267" s="30"/>
      <c r="TSP267" s="30"/>
      <c r="TSQ267" s="30"/>
      <c r="TSR267" s="30"/>
      <c r="TSS267" s="30"/>
      <c r="TST267" s="30"/>
      <c r="TSU267" s="30"/>
      <c r="TSV267" s="30"/>
      <c r="TSW267" s="30"/>
      <c r="TSX267" s="30"/>
      <c r="TSY267" s="30"/>
      <c r="TSZ267" s="30"/>
      <c r="TTA267" s="30"/>
      <c r="TTB267" s="30"/>
      <c r="TTC267" s="30"/>
      <c r="TTD267" s="30"/>
      <c r="TTE267" s="30"/>
      <c r="TTF267" s="30"/>
      <c r="TTG267" s="30"/>
      <c r="TTH267" s="30"/>
      <c r="TTI267" s="30"/>
      <c r="TTJ267" s="30"/>
      <c r="TTK267" s="30"/>
      <c r="TTL267" s="30"/>
      <c r="TTM267" s="30"/>
      <c r="TTN267" s="30"/>
      <c r="TTO267" s="30"/>
      <c r="TTP267" s="30"/>
      <c r="TTQ267" s="30"/>
      <c r="TTR267" s="30"/>
      <c r="TTS267" s="30"/>
      <c r="TTT267" s="30"/>
      <c r="TTU267" s="30"/>
      <c r="TTV267" s="30"/>
      <c r="TTW267" s="30"/>
      <c r="TTX267" s="30"/>
      <c r="TTY267" s="30"/>
      <c r="TTZ267" s="30"/>
      <c r="TUA267" s="30"/>
      <c r="TUB267" s="30"/>
      <c r="TUC267" s="30"/>
      <c r="TUD267" s="30"/>
      <c r="TUE267" s="30"/>
      <c r="TUF267" s="30"/>
      <c r="TUG267" s="30"/>
      <c r="TUH267" s="30"/>
      <c r="TUI267" s="30"/>
      <c r="TUJ267" s="30"/>
      <c r="TUK267" s="30"/>
      <c r="TUL267" s="30"/>
      <c r="TUM267" s="30"/>
      <c r="TUN267" s="30"/>
      <c r="TUO267" s="30"/>
      <c r="TUP267" s="30"/>
      <c r="TUQ267" s="30"/>
      <c r="TUR267" s="30"/>
      <c r="TUS267" s="30"/>
      <c r="TUT267" s="30"/>
      <c r="TUU267" s="30"/>
      <c r="TUV267" s="30"/>
      <c r="TUW267" s="30"/>
      <c r="TUX267" s="30"/>
      <c r="TUY267" s="30"/>
      <c r="TUZ267" s="30"/>
      <c r="TVA267" s="30"/>
      <c r="TVB267" s="30"/>
      <c r="TVC267" s="30"/>
      <c r="TVD267" s="30"/>
      <c r="TVE267" s="30"/>
      <c r="TVF267" s="30"/>
      <c r="TVG267" s="30"/>
      <c r="TVH267" s="30"/>
      <c r="TVI267" s="30"/>
      <c r="TVJ267" s="30"/>
      <c r="TVK267" s="30"/>
      <c r="TVL267" s="30"/>
      <c r="TVM267" s="30"/>
      <c r="TVN267" s="30"/>
      <c r="TVO267" s="30"/>
      <c r="TVP267" s="30"/>
      <c r="TVQ267" s="30"/>
      <c r="TVR267" s="30"/>
      <c r="TVS267" s="30"/>
      <c r="TVT267" s="30"/>
      <c r="TVU267" s="30"/>
      <c r="TVV267" s="30"/>
      <c r="TVW267" s="30"/>
      <c r="TVX267" s="30"/>
      <c r="TVY267" s="30"/>
      <c r="TVZ267" s="30"/>
      <c r="TWA267" s="30"/>
      <c r="TWB267" s="30"/>
      <c r="TWC267" s="30"/>
      <c r="TWD267" s="30"/>
      <c r="TWE267" s="30"/>
      <c r="TWF267" s="30"/>
      <c r="TWG267" s="30"/>
      <c r="TWH267" s="30"/>
      <c r="TWI267" s="30"/>
      <c r="TWJ267" s="30"/>
      <c r="TWK267" s="30"/>
      <c r="TWL267" s="30"/>
      <c r="TWM267" s="30"/>
      <c r="TWN267" s="30"/>
      <c r="TWO267" s="30"/>
      <c r="TWP267" s="30"/>
      <c r="TWQ267" s="30"/>
      <c r="TWR267" s="30"/>
      <c r="TWS267" s="30"/>
      <c r="TWT267" s="30"/>
      <c r="TWU267" s="30"/>
      <c r="TWV267" s="30"/>
      <c r="TWW267" s="30"/>
      <c r="TWX267" s="30"/>
      <c r="TWY267" s="30"/>
      <c r="TWZ267" s="30"/>
      <c r="TXA267" s="30"/>
      <c r="TXB267" s="30"/>
      <c r="TXC267" s="30"/>
      <c r="TXD267" s="30"/>
      <c r="TXE267" s="30"/>
      <c r="TXF267" s="30"/>
      <c r="TXG267" s="30"/>
      <c r="TXH267" s="30"/>
      <c r="TXI267" s="30"/>
      <c r="TXJ267" s="30"/>
      <c r="TXK267" s="30"/>
      <c r="TXL267" s="30"/>
      <c r="TXM267" s="30"/>
      <c r="TXN267" s="30"/>
      <c r="TXO267" s="30"/>
      <c r="TXP267" s="30"/>
      <c r="TXQ267" s="30"/>
      <c r="TXR267" s="30"/>
      <c r="TXS267" s="30"/>
      <c r="TXT267" s="30"/>
      <c r="TXU267" s="30"/>
      <c r="TXV267" s="30"/>
      <c r="TXW267" s="30"/>
      <c r="TXX267" s="30"/>
      <c r="TXY267" s="30"/>
      <c r="TXZ267" s="30"/>
      <c r="TYA267" s="30"/>
      <c r="TYB267" s="30"/>
      <c r="TYC267" s="30"/>
      <c r="TYD267" s="30"/>
      <c r="TYE267" s="30"/>
      <c r="TYF267" s="30"/>
      <c r="TYG267" s="30"/>
      <c r="TYH267" s="30"/>
      <c r="TYI267" s="30"/>
      <c r="TYJ267" s="30"/>
      <c r="TYK267" s="30"/>
      <c r="TYL267" s="30"/>
      <c r="TYM267" s="30"/>
      <c r="TYN267" s="30"/>
      <c r="TYO267" s="30"/>
      <c r="TYP267" s="30"/>
      <c r="TYQ267" s="30"/>
      <c r="TYR267" s="30"/>
      <c r="TYS267" s="30"/>
      <c r="TYT267" s="30"/>
      <c r="TYU267" s="30"/>
      <c r="TYV267" s="30"/>
      <c r="TYW267" s="30"/>
      <c r="TYX267" s="30"/>
      <c r="TYY267" s="30"/>
      <c r="TYZ267" s="30"/>
      <c r="TZA267" s="30"/>
      <c r="TZB267" s="30"/>
      <c r="TZC267" s="30"/>
      <c r="TZD267" s="30"/>
      <c r="TZE267" s="30"/>
      <c r="TZF267" s="30"/>
      <c r="TZG267" s="30"/>
      <c r="TZH267" s="30"/>
      <c r="TZI267" s="30"/>
      <c r="TZJ267" s="30"/>
      <c r="TZK267" s="30"/>
      <c r="TZL267" s="30"/>
      <c r="TZM267" s="30"/>
      <c r="TZN267" s="30"/>
      <c r="TZO267" s="30"/>
      <c r="TZP267" s="30"/>
      <c r="TZQ267" s="30"/>
      <c r="TZR267" s="30"/>
      <c r="TZS267" s="30"/>
      <c r="TZT267" s="30"/>
      <c r="TZU267" s="30"/>
      <c r="TZV267" s="30"/>
      <c r="TZW267" s="30"/>
      <c r="TZX267" s="30"/>
      <c r="TZY267" s="30"/>
      <c r="TZZ267" s="30"/>
      <c r="UAA267" s="30"/>
      <c r="UAB267" s="30"/>
      <c r="UAC267" s="30"/>
      <c r="UAD267" s="30"/>
      <c r="UAE267" s="30"/>
      <c r="UAF267" s="30"/>
      <c r="UAG267" s="30"/>
      <c r="UAH267" s="30"/>
      <c r="UAI267" s="30"/>
      <c r="UAJ267" s="30"/>
      <c r="UAK267" s="30"/>
      <c r="UAL267" s="30"/>
      <c r="UAM267" s="30"/>
      <c r="UAN267" s="30"/>
      <c r="UAO267" s="30"/>
      <c r="UAP267" s="30"/>
      <c r="UAQ267" s="30"/>
      <c r="UAR267" s="30"/>
      <c r="UAS267" s="30"/>
      <c r="UAT267" s="30"/>
      <c r="UAU267" s="30"/>
      <c r="UAV267" s="30"/>
      <c r="UAW267" s="30"/>
      <c r="UAX267" s="30"/>
      <c r="UAY267" s="30"/>
      <c r="UAZ267" s="30"/>
      <c r="UBA267" s="30"/>
      <c r="UBB267" s="30"/>
      <c r="UBC267" s="30"/>
      <c r="UBD267" s="30"/>
      <c r="UBE267" s="30"/>
      <c r="UBF267" s="30"/>
      <c r="UBG267" s="30"/>
      <c r="UBH267" s="30"/>
      <c r="UBI267" s="30"/>
      <c r="UBJ267" s="30"/>
      <c r="UBK267" s="30"/>
      <c r="UBL267" s="30"/>
      <c r="UBM267" s="30"/>
      <c r="UBN267" s="30"/>
      <c r="UBO267" s="30"/>
      <c r="UBP267" s="30"/>
      <c r="UBQ267" s="30"/>
      <c r="UBR267" s="30"/>
      <c r="UBS267" s="30"/>
      <c r="UBT267" s="30"/>
      <c r="UBU267" s="30"/>
      <c r="UBV267" s="30"/>
      <c r="UBW267" s="30"/>
      <c r="UBX267" s="30"/>
      <c r="UBY267" s="30"/>
      <c r="UBZ267" s="30"/>
      <c r="UCA267" s="30"/>
      <c r="UCB267" s="30"/>
      <c r="UCC267" s="30"/>
      <c r="UCD267" s="30"/>
      <c r="UCE267" s="30"/>
      <c r="UCF267" s="30"/>
      <c r="UCG267" s="30"/>
      <c r="UCH267" s="30"/>
      <c r="UCI267" s="30"/>
      <c r="UCJ267" s="30"/>
      <c r="UCK267" s="30"/>
      <c r="UCL267" s="30"/>
      <c r="UCM267" s="30"/>
      <c r="UCN267" s="30"/>
      <c r="UCO267" s="30"/>
      <c r="UCP267" s="30"/>
      <c r="UCQ267" s="30"/>
      <c r="UCR267" s="30"/>
      <c r="UCS267" s="30"/>
      <c r="UCT267" s="30"/>
      <c r="UCU267" s="30"/>
      <c r="UCV267" s="30"/>
      <c r="UCW267" s="30"/>
      <c r="UCX267" s="30"/>
      <c r="UCY267" s="30"/>
      <c r="UCZ267" s="30"/>
      <c r="UDA267" s="30"/>
      <c r="UDB267" s="30"/>
      <c r="UDC267" s="30"/>
      <c r="UDD267" s="30"/>
      <c r="UDE267" s="30"/>
      <c r="UDF267" s="30"/>
      <c r="UDG267" s="30"/>
      <c r="UDH267" s="30"/>
      <c r="UDI267" s="30"/>
      <c r="UDJ267" s="30"/>
      <c r="UDK267" s="30"/>
      <c r="UDL267" s="30"/>
      <c r="UDM267" s="30"/>
      <c r="UDN267" s="30"/>
      <c r="UDO267" s="30"/>
      <c r="UDP267" s="30"/>
      <c r="UDQ267" s="30"/>
      <c r="UDR267" s="30"/>
      <c r="UDS267" s="30"/>
      <c r="UDT267" s="30"/>
      <c r="UDU267" s="30"/>
      <c r="UDV267" s="30"/>
      <c r="UDW267" s="30"/>
      <c r="UDX267" s="30"/>
      <c r="UDY267" s="30"/>
      <c r="UDZ267" s="30"/>
      <c r="UEA267" s="30"/>
      <c r="UEB267" s="30"/>
      <c r="UEC267" s="30"/>
      <c r="UED267" s="30"/>
      <c r="UEE267" s="30"/>
      <c r="UEF267" s="30"/>
      <c r="UEG267" s="30"/>
      <c r="UEH267" s="30"/>
      <c r="UEI267" s="30"/>
      <c r="UEJ267" s="30"/>
      <c r="UEK267" s="30"/>
      <c r="UEL267" s="30"/>
      <c r="UEM267" s="30"/>
      <c r="UEN267" s="30"/>
      <c r="UEO267" s="30"/>
      <c r="UEP267" s="30"/>
      <c r="UEQ267" s="30"/>
      <c r="UER267" s="30"/>
      <c r="UES267" s="30"/>
      <c r="UET267" s="30"/>
      <c r="UEU267" s="30"/>
      <c r="UEV267" s="30"/>
      <c r="UEW267" s="30"/>
      <c r="UEX267" s="30"/>
      <c r="UEY267" s="30"/>
      <c r="UEZ267" s="30"/>
      <c r="UFA267" s="30"/>
      <c r="UFB267" s="30"/>
      <c r="UFC267" s="30"/>
      <c r="UFD267" s="30"/>
      <c r="UFE267" s="30"/>
      <c r="UFF267" s="30"/>
      <c r="UFG267" s="30"/>
      <c r="UFH267" s="30"/>
      <c r="UFI267" s="30"/>
      <c r="UFJ267" s="30"/>
      <c r="UFK267" s="30"/>
      <c r="UFL267" s="30"/>
      <c r="UFM267" s="30"/>
      <c r="UFN267" s="30"/>
      <c r="UFO267" s="30"/>
      <c r="UFP267" s="30"/>
      <c r="UFQ267" s="30"/>
      <c r="UFR267" s="30"/>
      <c r="UFS267" s="30"/>
      <c r="UFT267" s="30"/>
      <c r="UFU267" s="30"/>
      <c r="UFV267" s="30"/>
      <c r="UFW267" s="30"/>
      <c r="UFX267" s="30"/>
      <c r="UFY267" s="30"/>
      <c r="UFZ267" s="30"/>
      <c r="UGA267" s="30"/>
      <c r="UGB267" s="30"/>
      <c r="UGC267" s="30"/>
      <c r="UGD267" s="30"/>
      <c r="UGE267" s="30"/>
      <c r="UGF267" s="30"/>
      <c r="UGG267" s="30"/>
      <c r="UGH267" s="30"/>
      <c r="UGI267" s="30"/>
      <c r="UGJ267" s="30"/>
      <c r="UGK267" s="30"/>
      <c r="UGL267" s="30"/>
      <c r="UGM267" s="30"/>
      <c r="UGN267" s="30"/>
      <c r="UGO267" s="30"/>
      <c r="UGP267" s="30"/>
      <c r="UGQ267" s="30"/>
      <c r="UGR267" s="30"/>
      <c r="UGS267" s="30"/>
      <c r="UGT267" s="30"/>
      <c r="UGU267" s="30"/>
      <c r="UGV267" s="30"/>
      <c r="UGW267" s="30"/>
      <c r="UGX267" s="30"/>
      <c r="UGY267" s="30"/>
      <c r="UGZ267" s="30"/>
      <c r="UHA267" s="30"/>
      <c r="UHB267" s="30"/>
      <c r="UHC267" s="30"/>
      <c r="UHD267" s="30"/>
      <c r="UHE267" s="30"/>
      <c r="UHF267" s="30"/>
      <c r="UHG267" s="30"/>
      <c r="UHH267" s="30"/>
      <c r="UHI267" s="30"/>
      <c r="UHJ267" s="30"/>
      <c r="UHK267" s="30"/>
      <c r="UHL267" s="30"/>
      <c r="UHM267" s="30"/>
      <c r="UHN267" s="30"/>
      <c r="UHO267" s="30"/>
      <c r="UHP267" s="30"/>
      <c r="UHQ267" s="30"/>
      <c r="UHR267" s="30"/>
      <c r="UHS267" s="30"/>
      <c r="UHT267" s="30"/>
      <c r="UHU267" s="30"/>
      <c r="UHV267" s="30"/>
      <c r="UHW267" s="30"/>
      <c r="UHX267" s="30"/>
      <c r="UHY267" s="30"/>
      <c r="UHZ267" s="30"/>
      <c r="UIA267" s="30"/>
      <c r="UIB267" s="30"/>
      <c r="UIC267" s="30"/>
      <c r="UID267" s="30"/>
      <c r="UIE267" s="30"/>
      <c r="UIF267" s="30"/>
      <c r="UIG267" s="30"/>
      <c r="UIH267" s="30"/>
      <c r="UII267" s="30"/>
      <c r="UIJ267" s="30"/>
      <c r="UIK267" s="30"/>
      <c r="UIL267" s="30"/>
      <c r="UIM267" s="30"/>
      <c r="UIN267" s="30"/>
      <c r="UIO267" s="30"/>
      <c r="UIP267" s="30"/>
      <c r="UIQ267" s="30"/>
      <c r="UIR267" s="30"/>
      <c r="UIS267" s="30"/>
      <c r="UIT267" s="30"/>
      <c r="UIU267" s="30"/>
      <c r="UIV267" s="30"/>
      <c r="UIW267" s="30"/>
      <c r="UIX267" s="30"/>
      <c r="UIY267" s="30"/>
      <c r="UIZ267" s="30"/>
      <c r="UJA267" s="30"/>
      <c r="UJB267" s="30"/>
      <c r="UJC267" s="30"/>
      <c r="UJD267" s="30"/>
      <c r="UJE267" s="30"/>
      <c r="UJF267" s="30"/>
      <c r="UJG267" s="30"/>
      <c r="UJH267" s="30"/>
      <c r="UJI267" s="30"/>
      <c r="UJJ267" s="30"/>
      <c r="UJK267" s="30"/>
      <c r="UJL267" s="30"/>
      <c r="UJM267" s="30"/>
      <c r="UJN267" s="30"/>
      <c r="UJO267" s="30"/>
      <c r="UJP267" s="30"/>
      <c r="UJQ267" s="30"/>
      <c r="UJR267" s="30"/>
      <c r="UJS267" s="30"/>
      <c r="UJT267" s="30"/>
      <c r="UJU267" s="30"/>
      <c r="UJV267" s="30"/>
      <c r="UJW267" s="30"/>
      <c r="UJX267" s="30"/>
      <c r="UJY267" s="30"/>
      <c r="UJZ267" s="30"/>
      <c r="UKA267" s="30"/>
      <c r="UKB267" s="30"/>
      <c r="UKC267" s="30"/>
      <c r="UKD267" s="30"/>
      <c r="UKE267" s="30"/>
      <c r="UKF267" s="30"/>
      <c r="UKG267" s="30"/>
      <c r="UKH267" s="30"/>
      <c r="UKI267" s="30"/>
      <c r="UKJ267" s="30"/>
      <c r="UKK267" s="30"/>
      <c r="UKL267" s="30"/>
      <c r="UKM267" s="30"/>
      <c r="UKN267" s="30"/>
      <c r="UKO267" s="30"/>
      <c r="UKP267" s="30"/>
      <c r="UKQ267" s="30"/>
      <c r="UKR267" s="30"/>
      <c r="UKS267" s="30"/>
      <c r="UKT267" s="30"/>
      <c r="UKU267" s="30"/>
      <c r="UKV267" s="30"/>
      <c r="UKW267" s="30"/>
      <c r="UKX267" s="30"/>
      <c r="UKY267" s="30"/>
      <c r="UKZ267" s="30"/>
      <c r="ULA267" s="30"/>
      <c r="ULB267" s="30"/>
      <c r="ULC267" s="30"/>
      <c r="ULD267" s="30"/>
      <c r="ULE267" s="30"/>
      <c r="ULF267" s="30"/>
      <c r="ULG267" s="30"/>
      <c r="ULH267" s="30"/>
      <c r="ULI267" s="30"/>
      <c r="ULJ267" s="30"/>
      <c r="ULK267" s="30"/>
      <c r="ULL267" s="30"/>
      <c r="ULM267" s="30"/>
      <c r="ULN267" s="30"/>
      <c r="ULO267" s="30"/>
      <c r="ULP267" s="30"/>
      <c r="ULQ267" s="30"/>
      <c r="ULR267" s="30"/>
      <c r="ULS267" s="30"/>
      <c r="ULT267" s="30"/>
      <c r="ULU267" s="30"/>
      <c r="ULV267" s="30"/>
      <c r="ULW267" s="30"/>
      <c r="ULX267" s="30"/>
      <c r="ULY267" s="30"/>
      <c r="ULZ267" s="30"/>
      <c r="UMA267" s="30"/>
      <c r="UMB267" s="30"/>
      <c r="UMC267" s="30"/>
      <c r="UMD267" s="30"/>
      <c r="UME267" s="30"/>
      <c r="UMF267" s="30"/>
      <c r="UMG267" s="30"/>
      <c r="UMH267" s="30"/>
      <c r="UMI267" s="30"/>
      <c r="UMJ267" s="30"/>
      <c r="UMK267" s="30"/>
      <c r="UML267" s="30"/>
      <c r="UMM267" s="30"/>
      <c r="UMN267" s="30"/>
      <c r="UMO267" s="30"/>
      <c r="UMP267" s="30"/>
      <c r="UMQ267" s="30"/>
      <c r="UMR267" s="30"/>
      <c r="UMS267" s="30"/>
      <c r="UMT267" s="30"/>
      <c r="UMU267" s="30"/>
      <c r="UMV267" s="30"/>
      <c r="UMW267" s="30"/>
      <c r="UMX267" s="30"/>
      <c r="UMY267" s="30"/>
      <c r="UMZ267" s="30"/>
      <c r="UNA267" s="30"/>
      <c r="UNB267" s="30"/>
      <c r="UNC267" s="30"/>
      <c r="UND267" s="30"/>
      <c r="UNE267" s="30"/>
      <c r="UNF267" s="30"/>
      <c r="UNG267" s="30"/>
      <c r="UNH267" s="30"/>
      <c r="UNI267" s="30"/>
      <c r="UNJ267" s="30"/>
      <c r="UNK267" s="30"/>
      <c r="UNL267" s="30"/>
      <c r="UNM267" s="30"/>
      <c r="UNN267" s="30"/>
      <c r="UNO267" s="30"/>
      <c r="UNP267" s="30"/>
      <c r="UNQ267" s="30"/>
      <c r="UNR267" s="30"/>
      <c r="UNS267" s="30"/>
      <c r="UNT267" s="30"/>
      <c r="UNU267" s="30"/>
      <c r="UNV267" s="30"/>
      <c r="UNW267" s="30"/>
      <c r="UNX267" s="30"/>
      <c r="UNY267" s="30"/>
      <c r="UNZ267" s="30"/>
      <c r="UOA267" s="30"/>
      <c r="UOB267" s="30"/>
      <c r="UOC267" s="30"/>
      <c r="UOD267" s="30"/>
      <c r="UOE267" s="30"/>
      <c r="UOF267" s="30"/>
      <c r="UOG267" s="30"/>
      <c r="UOH267" s="30"/>
      <c r="UOI267" s="30"/>
      <c r="UOJ267" s="30"/>
      <c r="UOK267" s="30"/>
      <c r="UOL267" s="30"/>
      <c r="UOM267" s="30"/>
      <c r="UON267" s="30"/>
      <c r="UOO267" s="30"/>
      <c r="UOP267" s="30"/>
      <c r="UOQ267" s="30"/>
      <c r="UOR267" s="30"/>
      <c r="UOS267" s="30"/>
      <c r="UOT267" s="30"/>
      <c r="UOU267" s="30"/>
      <c r="UOV267" s="30"/>
      <c r="UOW267" s="30"/>
      <c r="UOX267" s="30"/>
      <c r="UOY267" s="30"/>
      <c r="UOZ267" s="30"/>
      <c r="UPA267" s="30"/>
      <c r="UPB267" s="30"/>
      <c r="UPC267" s="30"/>
      <c r="UPD267" s="30"/>
      <c r="UPE267" s="30"/>
      <c r="UPF267" s="30"/>
      <c r="UPG267" s="30"/>
      <c r="UPH267" s="30"/>
      <c r="UPI267" s="30"/>
      <c r="UPJ267" s="30"/>
      <c r="UPK267" s="30"/>
      <c r="UPL267" s="30"/>
      <c r="UPM267" s="30"/>
      <c r="UPN267" s="30"/>
      <c r="UPO267" s="30"/>
      <c r="UPP267" s="30"/>
      <c r="UPQ267" s="30"/>
      <c r="UPR267" s="30"/>
      <c r="UPS267" s="30"/>
      <c r="UPT267" s="30"/>
      <c r="UPU267" s="30"/>
      <c r="UPV267" s="30"/>
      <c r="UPW267" s="30"/>
      <c r="UPX267" s="30"/>
      <c r="UPY267" s="30"/>
      <c r="UPZ267" s="30"/>
      <c r="UQA267" s="30"/>
      <c r="UQB267" s="30"/>
      <c r="UQC267" s="30"/>
      <c r="UQD267" s="30"/>
      <c r="UQE267" s="30"/>
      <c r="UQF267" s="30"/>
      <c r="UQG267" s="30"/>
      <c r="UQH267" s="30"/>
      <c r="UQI267" s="30"/>
      <c r="UQJ267" s="30"/>
      <c r="UQK267" s="30"/>
      <c r="UQL267" s="30"/>
      <c r="UQM267" s="30"/>
      <c r="UQN267" s="30"/>
      <c r="UQO267" s="30"/>
      <c r="UQP267" s="30"/>
      <c r="UQQ267" s="30"/>
      <c r="UQR267" s="30"/>
      <c r="UQS267" s="30"/>
      <c r="UQT267" s="30"/>
      <c r="UQU267" s="30"/>
      <c r="UQV267" s="30"/>
      <c r="UQW267" s="30"/>
      <c r="UQX267" s="30"/>
      <c r="UQY267" s="30"/>
      <c r="UQZ267" s="30"/>
      <c r="URA267" s="30"/>
      <c r="URB267" s="30"/>
      <c r="URC267" s="30"/>
      <c r="URD267" s="30"/>
      <c r="URE267" s="30"/>
      <c r="URF267" s="30"/>
      <c r="URG267" s="30"/>
      <c r="URH267" s="30"/>
      <c r="URI267" s="30"/>
      <c r="URJ267" s="30"/>
      <c r="URK267" s="30"/>
      <c r="URL267" s="30"/>
      <c r="URM267" s="30"/>
      <c r="URN267" s="30"/>
      <c r="URO267" s="30"/>
      <c r="URP267" s="30"/>
      <c r="URQ267" s="30"/>
      <c r="URR267" s="30"/>
      <c r="URS267" s="30"/>
      <c r="URT267" s="30"/>
      <c r="URU267" s="30"/>
      <c r="URV267" s="30"/>
      <c r="URW267" s="30"/>
      <c r="URX267" s="30"/>
      <c r="URY267" s="30"/>
      <c r="URZ267" s="30"/>
      <c r="USA267" s="30"/>
      <c r="USB267" s="30"/>
      <c r="USC267" s="30"/>
      <c r="USD267" s="30"/>
      <c r="USE267" s="30"/>
      <c r="USF267" s="30"/>
      <c r="USG267" s="30"/>
      <c r="USH267" s="30"/>
      <c r="USI267" s="30"/>
      <c r="USJ267" s="30"/>
      <c r="USK267" s="30"/>
      <c r="USL267" s="30"/>
      <c r="USM267" s="30"/>
      <c r="USN267" s="30"/>
      <c r="USO267" s="30"/>
      <c r="USP267" s="30"/>
      <c r="USQ267" s="30"/>
      <c r="USR267" s="30"/>
      <c r="USS267" s="30"/>
      <c r="UST267" s="30"/>
      <c r="USU267" s="30"/>
      <c r="USV267" s="30"/>
      <c r="USW267" s="30"/>
      <c r="USX267" s="30"/>
      <c r="USY267" s="30"/>
      <c r="USZ267" s="30"/>
      <c r="UTA267" s="30"/>
      <c r="UTB267" s="30"/>
      <c r="UTC267" s="30"/>
      <c r="UTD267" s="30"/>
      <c r="UTE267" s="30"/>
      <c r="UTF267" s="30"/>
      <c r="UTG267" s="30"/>
      <c r="UTH267" s="30"/>
      <c r="UTI267" s="30"/>
      <c r="UTJ267" s="30"/>
      <c r="UTK267" s="30"/>
      <c r="UTL267" s="30"/>
      <c r="UTM267" s="30"/>
      <c r="UTN267" s="30"/>
      <c r="UTO267" s="30"/>
      <c r="UTP267" s="30"/>
      <c r="UTQ267" s="30"/>
      <c r="UTR267" s="30"/>
      <c r="UTS267" s="30"/>
      <c r="UTT267" s="30"/>
      <c r="UTU267" s="30"/>
      <c r="UTV267" s="30"/>
      <c r="UTW267" s="30"/>
      <c r="UTX267" s="30"/>
      <c r="UTY267" s="30"/>
      <c r="UTZ267" s="30"/>
      <c r="UUA267" s="30"/>
      <c r="UUB267" s="30"/>
      <c r="UUC267" s="30"/>
      <c r="UUD267" s="30"/>
      <c r="UUE267" s="30"/>
      <c r="UUF267" s="30"/>
      <c r="UUG267" s="30"/>
      <c r="UUH267" s="30"/>
      <c r="UUI267" s="30"/>
      <c r="UUJ267" s="30"/>
      <c r="UUK267" s="30"/>
      <c r="UUL267" s="30"/>
      <c r="UUM267" s="30"/>
      <c r="UUN267" s="30"/>
      <c r="UUO267" s="30"/>
      <c r="UUP267" s="30"/>
      <c r="UUQ267" s="30"/>
      <c r="UUR267" s="30"/>
      <c r="UUS267" s="30"/>
      <c r="UUT267" s="30"/>
      <c r="UUU267" s="30"/>
      <c r="UUV267" s="30"/>
      <c r="UUW267" s="30"/>
      <c r="UUX267" s="30"/>
      <c r="UUY267" s="30"/>
      <c r="UUZ267" s="30"/>
      <c r="UVA267" s="30"/>
      <c r="UVB267" s="30"/>
      <c r="UVC267" s="30"/>
      <c r="UVD267" s="30"/>
      <c r="UVE267" s="30"/>
      <c r="UVF267" s="30"/>
      <c r="UVG267" s="30"/>
      <c r="UVH267" s="30"/>
      <c r="UVI267" s="30"/>
      <c r="UVJ267" s="30"/>
      <c r="UVK267" s="30"/>
      <c r="UVL267" s="30"/>
      <c r="UVM267" s="30"/>
      <c r="UVN267" s="30"/>
      <c r="UVO267" s="30"/>
      <c r="UVP267" s="30"/>
      <c r="UVQ267" s="30"/>
      <c r="UVR267" s="30"/>
      <c r="UVS267" s="30"/>
      <c r="UVT267" s="30"/>
      <c r="UVU267" s="30"/>
      <c r="UVV267" s="30"/>
      <c r="UVW267" s="30"/>
      <c r="UVX267" s="30"/>
      <c r="UVY267" s="30"/>
      <c r="UVZ267" s="30"/>
      <c r="UWA267" s="30"/>
      <c r="UWB267" s="30"/>
      <c r="UWC267" s="30"/>
      <c r="UWD267" s="30"/>
      <c r="UWE267" s="30"/>
      <c r="UWF267" s="30"/>
      <c r="UWG267" s="30"/>
      <c r="UWH267" s="30"/>
      <c r="UWI267" s="30"/>
      <c r="UWJ267" s="30"/>
      <c r="UWK267" s="30"/>
      <c r="UWL267" s="30"/>
      <c r="UWM267" s="30"/>
      <c r="UWN267" s="30"/>
      <c r="UWO267" s="30"/>
      <c r="UWP267" s="30"/>
      <c r="UWQ267" s="30"/>
      <c r="UWR267" s="30"/>
      <c r="UWS267" s="30"/>
      <c r="UWT267" s="30"/>
      <c r="UWU267" s="30"/>
      <c r="UWV267" s="30"/>
      <c r="UWW267" s="30"/>
      <c r="UWX267" s="30"/>
      <c r="UWY267" s="30"/>
      <c r="UWZ267" s="30"/>
      <c r="UXA267" s="30"/>
      <c r="UXB267" s="30"/>
      <c r="UXC267" s="30"/>
      <c r="UXD267" s="30"/>
      <c r="UXE267" s="30"/>
      <c r="UXF267" s="30"/>
      <c r="UXG267" s="30"/>
      <c r="UXH267" s="30"/>
      <c r="UXI267" s="30"/>
      <c r="UXJ267" s="30"/>
      <c r="UXK267" s="30"/>
      <c r="UXL267" s="30"/>
      <c r="UXM267" s="30"/>
      <c r="UXN267" s="30"/>
      <c r="UXO267" s="30"/>
      <c r="UXP267" s="30"/>
      <c r="UXQ267" s="30"/>
      <c r="UXR267" s="30"/>
      <c r="UXS267" s="30"/>
      <c r="UXT267" s="30"/>
      <c r="UXU267" s="30"/>
      <c r="UXV267" s="30"/>
      <c r="UXW267" s="30"/>
      <c r="UXX267" s="30"/>
      <c r="UXY267" s="30"/>
      <c r="UXZ267" s="30"/>
      <c r="UYA267" s="30"/>
      <c r="UYB267" s="30"/>
      <c r="UYC267" s="30"/>
      <c r="UYD267" s="30"/>
      <c r="UYE267" s="30"/>
      <c r="UYF267" s="30"/>
      <c r="UYG267" s="30"/>
      <c r="UYH267" s="30"/>
      <c r="UYI267" s="30"/>
      <c r="UYJ267" s="30"/>
      <c r="UYK267" s="30"/>
      <c r="UYL267" s="30"/>
      <c r="UYM267" s="30"/>
      <c r="UYN267" s="30"/>
      <c r="UYO267" s="30"/>
      <c r="UYP267" s="30"/>
      <c r="UYQ267" s="30"/>
      <c r="UYR267" s="30"/>
      <c r="UYS267" s="30"/>
      <c r="UYT267" s="30"/>
      <c r="UYU267" s="30"/>
      <c r="UYV267" s="30"/>
      <c r="UYW267" s="30"/>
      <c r="UYX267" s="30"/>
      <c r="UYY267" s="30"/>
      <c r="UYZ267" s="30"/>
      <c r="UZA267" s="30"/>
      <c r="UZB267" s="30"/>
      <c r="UZC267" s="30"/>
      <c r="UZD267" s="30"/>
      <c r="UZE267" s="30"/>
      <c r="UZF267" s="30"/>
      <c r="UZG267" s="30"/>
      <c r="UZH267" s="30"/>
      <c r="UZI267" s="30"/>
      <c r="UZJ267" s="30"/>
      <c r="UZK267" s="30"/>
      <c r="UZL267" s="30"/>
      <c r="UZM267" s="30"/>
      <c r="UZN267" s="30"/>
      <c r="UZO267" s="30"/>
      <c r="UZP267" s="30"/>
      <c r="UZQ267" s="30"/>
      <c r="UZR267" s="30"/>
      <c r="UZS267" s="30"/>
      <c r="UZT267" s="30"/>
      <c r="UZU267" s="30"/>
      <c r="UZV267" s="30"/>
      <c r="UZW267" s="30"/>
      <c r="UZX267" s="30"/>
      <c r="UZY267" s="30"/>
      <c r="UZZ267" s="30"/>
      <c r="VAA267" s="30"/>
      <c r="VAB267" s="30"/>
      <c r="VAC267" s="30"/>
      <c r="VAD267" s="30"/>
      <c r="VAE267" s="30"/>
      <c r="VAF267" s="30"/>
      <c r="VAG267" s="30"/>
      <c r="VAH267" s="30"/>
      <c r="VAI267" s="30"/>
      <c r="VAJ267" s="30"/>
      <c r="VAK267" s="30"/>
      <c r="VAL267" s="30"/>
      <c r="VAM267" s="30"/>
      <c r="VAN267" s="30"/>
      <c r="VAO267" s="30"/>
      <c r="VAP267" s="30"/>
      <c r="VAQ267" s="30"/>
      <c r="VAR267" s="30"/>
      <c r="VAS267" s="30"/>
      <c r="VAT267" s="30"/>
      <c r="VAU267" s="30"/>
      <c r="VAV267" s="30"/>
      <c r="VAW267" s="30"/>
      <c r="VAX267" s="30"/>
      <c r="VAY267" s="30"/>
      <c r="VAZ267" s="30"/>
      <c r="VBA267" s="30"/>
      <c r="VBB267" s="30"/>
      <c r="VBC267" s="30"/>
      <c r="VBD267" s="30"/>
      <c r="VBE267" s="30"/>
      <c r="VBF267" s="30"/>
      <c r="VBG267" s="30"/>
      <c r="VBH267" s="30"/>
      <c r="VBI267" s="30"/>
      <c r="VBJ267" s="30"/>
      <c r="VBK267" s="30"/>
      <c r="VBL267" s="30"/>
      <c r="VBM267" s="30"/>
      <c r="VBN267" s="30"/>
      <c r="VBO267" s="30"/>
      <c r="VBP267" s="30"/>
      <c r="VBQ267" s="30"/>
      <c r="VBR267" s="30"/>
      <c r="VBS267" s="30"/>
      <c r="VBT267" s="30"/>
      <c r="VBU267" s="30"/>
      <c r="VBV267" s="30"/>
      <c r="VBW267" s="30"/>
      <c r="VBX267" s="30"/>
      <c r="VBY267" s="30"/>
      <c r="VBZ267" s="30"/>
      <c r="VCA267" s="30"/>
      <c r="VCB267" s="30"/>
      <c r="VCC267" s="30"/>
      <c r="VCD267" s="30"/>
      <c r="VCE267" s="30"/>
      <c r="VCF267" s="30"/>
      <c r="VCG267" s="30"/>
      <c r="VCH267" s="30"/>
      <c r="VCI267" s="30"/>
      <c r="VCJ267" s="30"/>
      <c r="VCK267" s="30"/>
      <c r="VCL267" s="30"/>
      <c r="VCM267" s="30"/>
      <c r="VCN267" s="30"/>
      <c r="VCO267" s="30"/>
      <c r="VCP267" s="30"/>
      <c r="VCQ267" s="30"/>
      <c r="VCR267" s="30"/>
      <c r="VCS267" s="30"/>
      <c r="VCT267" s="30"/>
      <c r="VCU267" s="30"/>
      <c r="VCV267" s="30"/>
      <c r="VCW267" s="30"/>
      <c r="VCX267" s="30"/>
      <c r="VCY267" s="30"/>
      <c r="VCZ267" s="30"/>
      <c r="VDA267" s="30"/>
      <c r="VDB267" s="30"/>
      <c r="VDC267" s="30"/>
      <c r="VDD267" s="30"/>
      <c r="VDE267" s="30"/>
      <c r="VDF267" s="30"/>
      <c r="VDG267" s="30"/>
      <c r="VDH267" s="30"/>
      <c r="VDI267" s="30"/>
      <c r="VDJ267" s="30"/>
      <c r="VDK267" s="30"/>
      <c r="VDL267" s="30"/>
      <c r="VDM267" s="30"/>
      <c r="VDN267" s="30"/>
      <c r="VDO267" s="30"/>
      <c r="VDP267" s="30"/>
      <c r="VDQ267" s="30"/>
      <c r="VDR267" s="30"/>
      <c r="VDS267" s="30"/>
      <c r="VDT267" s="30"/>
      <c r="VDU267" s="30"/>
      <c r="VDV267" s="30"/>
      <c r="VDW267" s="30"/>
      <c r="VDX267" s="30"/>
      <c r="VDY267" s="30"/>
      <c r="VDZ267" s="30"/>
      <c r="VEA267" s="30"/>
      <c r="VEB267" s="30"/>
      <c r="VEC267" s="30"/>
      <c r="VED267" s="30"/>
      <c r="VEE267" s="30"/>
      <c r="VEF267" s="30"/>
      <c r="VEG267" s="30"/>
      <c r="VEH267" s="30"/>
      <c r="VEI267" s="30"/>
      <c r="VEJ267" s="30"/>
      <c r="VEK267" s="30"/>
      <c r="VEL267" s="30"/>
      <c r="VEM267" s="30"/>
      <c r="VEN267" s="30"/>
      <c r="VEO267" s="30"/>
      <c r="VEP267" s="30"/>
      <c r="VEQ267" s="30"/>
      <c r="VER267" s="30"/>
      <c r="VES267" s="30"/>
      <c r="VET267" s="30"/>
      <c r="VEU267" s="30"/>
      <c r="VEV267" s="30"/>
      <c r="VEW267" s="30"/>
      <c r="VEX267" s="30"/>
      <c r="VEY267" s="30"/>
      <c r="VEZ267" s="30"/>
      <c r="VFA267" s="30"/>
      <c r="VFB267" s="30"/>
      <c r="VFC267" s="30"/>
      <c r="VFD267" s="30"/>
      <c r="VFE267" s="30"/>
      <c r="VFF267" s="30"/>
      <c r="VFG267" s="30"/>
      <c r="VFH267" s="30"/>
      <c r="VFI267" s="30"/>
      <c r="VFJ267" s="30"/>
      <c r="VFK267" s="30"/>
      <c r="VFL267" s="30"/>
      <c r="VFM267" s="30"/>
      <c r="VFN267" s="30"/>
      <c r="VFO267" s="30"/>
      <c r="VFP267" s="30"/>
      <c r="VFQ267" s="30"/>
      <c r="VFR267" s="30"/>
      <c r="VFS267" s="30"/>
      <c r="VFT267" s="30"/>
      <c r="VFU267" s="30"/>
      <c r="VFV267" s="30"/>
      <c r="VFW267" s="30"/>
      <c r="VFX267" s="30"/>
      <c r="VFY267" s="30"/>
      <c r="VFZ267" s="30"/>
      <c r="VGA267" s="30"/>
      <c r="VGB267" s="30"/>
      <c r="VGC267" s="30"/>
      <c r="VGD267" s="30"/>
      <c r="VGE267" s="30"/>
      <c r="VGF267" s="30"/>
      <c r="VGG267" s="30"/>
      <c r="VGH267" s="30"/>
      <c r="VGI267" s="30"/>
      <c r="VGJ267" s="30"/>
      <c r="VGK267" s="30"/>
      <c r="VGL267" s="30"/>
      <c r="VGM267" s="30"/>
      <c r="VGN267" s="30"/>
      <c r="VGO267" s="30"/>
      <c r="VGP267" s="30"/>
      <c r="VGQ267" s="30"/>
      <c r="VGR267" s="30"/>
      <c r="VGS267" s="30"/>
      <c r="VGT267" s="30"/>
      <c r="VGU267" s="30"/>
      <c r="VGV267" s="30"/>
      <c r="VGW267" s="30"/>
      <c r="VGX267" s="30"/>
      <c r="VGY267" s="30"/>
      <c r="VGZ267" s="30"/>
      <c r="VHA267" s="30"/>
      <c r="VHB267" s="30"/>
      <c r="VHC267" s="30"/>
      <c r="VHD267" s="30"/>
      <c r="VHE267" s="30"/>
      <c r="VHF267" s="30"/>
      <c r="VHG267" s="30"/>
      <c r="VHH267" s="30"/>
      <c r="VHI267" s="30"/>
      <c r="VHJ267" s="30"/>
      <c r="VHK267" s="30"/>
      <c r="VHL267" s="30"/>
      <c r="VHM267" s="30"/>
      <c r="VHN267" s="30"/>
      <c r="VHO267" s="30"/>
      <c r="VHP267" s="30"/>
      <c r="VHQ267" s="30"/>
      <c r="VHR267" s="30"/>
      <c r="VHS267" s="30"/>
      <c r="VHT267" s="30"/>
      <c r="VHU267" s="30"/>
      <c r="VHV267" s="30"/>
      <c r="VHW267" s="30"/>
      <c r="VHX267" s="30"/>
      <c r="VHY267" s="30"/>
      <c r="VHZ267" s="30"/>
      <c r="VIA267" s="30"/>
      <c r="VIB267" s="30"/>
      <c r="VIC267" s="30"/>
      <c r="VID267" s="30"/>
      <c r="VIE267" s="30"/>
      <c r="VIF267" s="30"/>
      <c r="VIG267" s="30"/>
      <c r="VIH267" s="30"/>
      <c r="VII267" s="30"/>
      <c r="VIJ267" s="30"/>
      <c r="VIK267" s="30"/>
      <c r="VIL267" s="30"/>
      <c r="VIM267" s="30"/>
      <c r="VIN267" s="30"/>
      <c r="VIO267" s="30"/>
      <c r="VIP267" s="30"/>
      <c r="VIQ267" s="30"/>
      <c r="VIR267" s="30"/>
      <c r="VIS267" s="30"/>
      <c r="VIT267" s="30"/>
      <c r="VIU267" s="30"/>
      <c r="VIV267" s="30"/>
      <c r="VIW267" s="30"/>
      <c r="VIX267" s="30"/>
      <c r="VIY267" s="30"/>
      <c r="VIZ267" s="30"/>
      <c r="VJA267" s="30"/>
      <c r="VJB267" s="30"/>
      <c r="VJC267" s="30"/>
      <c r="VJD267" s="30"/>
      <c r="VJE267" s="30"/>
      <c r="VJF267" s="30"/>
      <c r="VJG267" s="30"/>
      <c r="VJH267" s="30"/>
      <c r="VJI267" s="30"/>
      <c r="VJJ267" s="30"/>
      <c r="VJK267" s="30"/>
      <c r="VJL267" s="30"/>
      <c r="VJM267" s="30"/>
      <c r="VJN267" s="30"/>
      <c r="VJO267" s="30"/>
      <c r="VJP267" s="30"/>
      <c r="VJQ267" s="30"/>
      <c r="VJR267" s="30"/>
      <c r="VJS267" s="30"/>
      <c r="VJT267" s="30"/>
      <c r="VJU267" s="30"/>
      <c r="VJV267" s="30"/>
      <c r="VJW267" s="30"/>
      <c r="VJX267" s="30"/>
      <c r="VJY267" s="30"/>
      <c r="VJZ267" s="30"/>
      <c r="VKA267" s="30"/>
      <c r="VKB267" s="30"/>
      <c r="VKC267" s="30"/>
      <c r="VKD267" s="30"/>
      <c r="VKE267" s="30"/>
      <c r="VKF267" s="30"/>
      <c r="VKG267" s="30"/>
      <c r="VKH267" s="30"/>
      <c r="VKI267" s="30"/>
      <c r="VKJ267" s="30"/>
      <c r="VKK267" s="30"/>
      <c r="VKL267" s="30"/>
      <c r="VKM267" s="30"/>
      <c r="VKN267" s="30"/>
      <c r="VKO267" s="30"/>
      <c r="VKP267" s="30"/>
      <c r="VKQ267" s="30"/>
      <c r="VKR267" s="30"/>
      <c r="VKS267" s="30"/>
      <c r="VKT267" s="30"/>
      <c r="VKU267" s="30"/>
      <c r="VKV267" s="30"/>
      <c r="VKW267" s="30"/>
      <c r="VKX267" s="30"/>
      <c r="VKY267" s="30"/>
      <c r="VKZ267" s="30"/>
      <c r="VLA267" s="30"/>
      <c r="VLB267" s="30"/>
      <c r="VLC267" s="30"/>
      <c r="VLD267" s="30"/>
      <c r="VLE267" s="30"/>
      <c r="VLF267" s="30"/>
      <c r="VLG267" s="30"/>
      <c r="VLH267" s="30"/>
      <c r="VLI267" s="30"/>
      <c r="VLJ267" s="30"/>
      <c r="VLK267" s="30"/>
      <c r="VLL267" s="30"/>
      <c r="VLM267" s="30"/>
      <c r="VLN267" s="30"/>
      <c r="VLO267" s="30"/>
      <c r="VLP267" s="30"/>
      <c r="VLQ267" s="30"/>
      <c r="VLR267" s="30"/>
      <c r="VLS267" s="30"/>
      <c r="VLT267" s="30"/>
      <c r="VLU267" s="30"/>
      <c r="VLV267" s="30"/>
      <c r="VLW267" s="30"/>
      <c r="VLX267" s="30"/>
      <c r="VLY267" s="30"/>
      <c r="VLZ267" s="30"/>
      <c r="VMA267" s="30"/>
      <c r="VMB267" s="30"/>
      <c r="VMC267" s="30"/>
      <c r="VMD267" s="30"/>
      <c r="VME267" s="30"/>
      <c r="VMF267" s="30"/>
      <c r="VMG267" s="30"/>
      <c r="VMH267" s="30"/>
      <c r="VMI267" s="30"/>
      <c r="VMJ267" s="30"/>
      <c r="VMK267" s="30"/>
      <c r="VML267" s="30"/>
      <c r="VMM267" s="30"/>
      <c r="VMN267" s="30"/>
      <c r="VMO267" s="30"/>
      <c r="VMP267" s="30"/>
      <c r="VMQ267" s="30"/>
      <c r="VMR267" s="30"/>
      <c r="VMS267" s="30"/>
      <c r="VMT267" s="30"/>
      <c r="VMU267" s="30"/>
      <c r="VMV267" s="30"/>
      <c r="VMW267" s="30"/>
      <c r="VMX267" s="30"/>
      <c r="VMY267" s="30"/>
      <c r="VMZ267" s="30"/>
      <c r="VNA267" s="30"/>
      <c r="VNB267" s="30"/>
      <c r="VNC267" s="30"/>
      <c r="VND267" s="30"/>
      <c r="VNE267" s="30"/>
      <c r="VNF267" s="30"/>
      <c r="VNG267" s="30"/>
      <c r="VNH267" s="30"/>
      <c r="VNI267" s="30"/>
      <c r="VNJ267" s="30"/>
      <c r="VNK267" s="30"/>
      <c r="VNL267" s="30"/>
      <c r="VNM267" s="30"/>
      <c r="VNN267" s="30"/>
      <c r="VNO267" s="30"/>
      <c r="VNP267" s="30"/>
      <c r="VNQ267" s="30"/>
      <c r="VNR267" s="30"/>
      <c r="VNS267" s="30"/>
      <c r="VNT267" s="30"/>
      <c r="VNU267" s="30"/>
      <c r="VNV267" s="30"/>
      <c r="VNW267" s="30"/>
      <c r="VNX267" s="30"/>
      <c r="VNY267" s="30"/>
      <c r="VNZ267" s="30"/>
      <c r="VOA267" s="30"/>
      <c r="VOB267" s="30"/>
      <c r="VOC267" s="30"/>
      <c r="VOD267" s="30"/>
      <c r="VOE267" s="30"/>
      <c r="VOF267" s="30"/>
      <c r="VOG267" s="30"/>
      <c r="VOH267" s="30"/>
      <c r="VOI267" s="30"/>
      <c r="VOJ267" s="30"/>
      <c r="VOK267" s="30"/>
      <c r="VOL267" s="30"/>
      <c r="VOM267" s="30"/>
      <c r="VON267" s="30"/>
      <c r="VOO267" s="30"/>
      <c r="VOP267" s="30"/>
      <c r="VOQ267" s="30"/>
      <c r="VOR267" s="30"/>
      <c r="VOS267" s="30"/>
      <c r="VOT267" s="30"/>
      <c r="VOU267" s="30"/>
      <c r="VOV267" s="30"/>
      <c r="VOW267" s="30"/>
      <c r="VOX267" s="30"/>
      <c r="VOY267" s="30"/>
      <c r="VOZ267" s="30"/>
      <c r="VPA267" s="30"/>
      <c r="VPB267" s="30"/>
      <c r="VPC267" s="30"/>
      <c r="VPD267" s="30"/>
      <c r="VPE267" s="30"/>
      <c r="VPF267" s="30"/>
      <c r="VPG267" s="30"/>
      <c r="VPH267" s="30"/>
      <c r="VPI267" s="30"/>
      <c r="VPJ267" s="30"/>
      <c r="VPK267" s="30"/>
      <c r="VPL267" s="30"/>
      <c r="VPM267" s="30"/>
      <c r="VPN267" s="30"/>
      <c r="VPO267" s="30"/>
      <c r="VPP267" s="30"/>
      <c r="VPQ267" s="30"/>
      <c r="VPR267" s="30"/>
      <c r="VPS267" s="30"/>
      <c r="VPT267" s="30"/>
      <c r="VPU267" s="30"/>
      <c r="VPV267" s="30"/>
      <c r="VPW267" s="30"/>
      <c r="VPX267" s="30"/>
      <c r="VPY267" s="30"/>
      <c r="VPZ267" s="30"/>
      <c r="VQA267" s="30"/>
      <c r="VQB267" s="30"/>
      <c r="VQC267" s="30"/>
      <c r="VQD267" s="30"/>
      <c r="VQE267" s="30"/>
      <c r="VQF267" s="30"/>
      <c r="VQG267" s="30"/>
      <c r="VQH267" s="30"/>
      <c r="VQI267" s="30"/>
      <c r="VQJ267" s="30"/>
      <c r="VQK267" s="30"/>
      <c r="VQL267" s="30"/>
      <c r="VQM267" s="30"/>
      <c r="VQN267" s="30"/>
      <c r="VQO267" s="30"/>
      <c r="VQP267" s="30"/>
      <c r="VQQ267" s="30"/>
      <c r="VQR267" s="30"/>
      <c r="VQS267" s="30"/>
      <c r="VQT267" s="30"/>
      <c r="VQU267" s="30"/>
      <c r="VQV267" s="30"/>
      <c r="VQW267" s="30"/>
      <c r="VQX267" s="30"/>
      <c r="VQY267" s="30"/>
      <c r="VQZ267" s="30"/>
      <c r="VRA267" s="30"/>
      <c r="VRB267" s="30"/>
      <c r="VRC267" s="30"/>
      <c r="VRD267" s="30"/>
      <c r="VRE267" s="30"/>
      <c r="VRF267" s="30"/>
      <c r="VRG267" s="30"/>
      <c r="VRH267" s="30"/>
      <c r="VRI267" s="30"/>
      <c r="VRJ267" s="30"/>
      <c r="VRK267" s="30"/>
      <c r="VRL267" s="30"/>
      <c r="VRM267" s="30"/>
      <c r="VRN267" s="30"/>
      <c r="VRO267" s="30"/>
      <c r="VRP267" s="30"/>
      <c r="VRQ267" s="30"/>
      <c r="VRR267" s="30"/>
      <c r="VRS267" s="30"/>
      <c r="VRT267" s="30"/>
      <c r="VRU267" s="30"/>
      <c r="VRV267" s="30"/>
      <c r="VRW267" s="30"/>
      <c r="VRX267" s="30"/>
      <c r="VRY267" s="30"/>
      <c r="VRZ267" s="30"/>
      <c r="VSA267" s="30"/>
      <c r="VSB267" s="30"/>
      <c r="VSC267" s="30"/>
      <c r="VSD267" s="30"/>
      <c r="VSE267" s="30"/>
      <c r="VSF267" s="30"/>
      <c r="VSG267" s="30"/>
      <c r="VSH267" s="30"/>
      <c r="VSI267" s="30"/>
      <c r="VSJ267" s="30"/>
      <c r="VSK267" s="30"/>
      <c r="VSL267" s="30"/>
      <c r="VSM267" s="30"/>
      <c r="VSN267" s="30"/>
      <c r="VSO267" s="30"/>
      <c r="VSP267" s="30"/>
      <c r="VSQ267" s="30"/>
      <c r="VSR267" s="30"/>
      <c r="VSS267" s="30"/>
      <c r="VST267" s="30"/>
      <c r="VSU267" s="30"/>
      <c r="VSV267" s="30"/>
      <c r="VSW267" s="30"/>
      <c r="VSX267" s="30"/>
      <c r="VSY267" s="30"/>
      <c r="VSZ267" s="30"/>
      <c r="VTA267" s="30"/>
      <c r="VTB267" s="30"/>
      <c r="VTC267" s="30"/>
      <c r="VTD267" s="30"/>
      <c r="VTE267" s="30"/>
      <c r="VTF267" s="30"/>
      <c r="VTG267" s="30"/>
      <c r="VTH267" s="30"/>
      <c r="VTI267" s="30"/>
      <c r="VTJ267" s="30"/>
      <c r="VTK267" s="30"/>
      <c r="VTL267" s="30"/>
      <c r="VTM267" s="30"/>
      <c r="VTN267" s="30"/>
      <c r="VTO267" s="30"/>
      <c r="VTP267" s="30"/>
      <c r="VTQ267" s="30"/>
      <c r="VTR267" s="30"/>
      <c r="VTS267" s="30"/>
      <c r="VTT267" s="30"/>
      <c r="VTU267" s="30"/>
      <c r="VTV267" s="30"/>
      <c r="VTW267" s="30"/>
      <c r="VTX267" s="30"/>
      <c r="VTY267" s="30"/>
      <c r="VTZ267" s="30"/>
      <c r="VUA267" s="30"/>
      <c r="VUB267" s="30"/>
      <c r="VUC267" s="30"/>
      <c r="VUD267" s="30"/>
      <c r="VUE267" s="30"/>
      <c r="VUF267" s="30"/>
      <c r="VUG267" s="30"/>
      <c r="VUH267" s="30"/>
      <c r="VUI267" s="30"/>
      <c r="VUJ267" s="30"/>
      <c r="VUK267" s="30"/>
      <c r="VUL267" s="30"/>
      <c r="VUM267" s="30"/>
      <c r="VUN267" s="30"/>
      <c r="VUO267" s="30"/>
      <c r="VUP267" s="30"/>
      <c r="VUQ267" s="30"/>
      <c r="VUR267" s="30"/>
      <c r="VUS267" s="30"/>
      <c r="VUT267" s="30"/>
      <c r="VUU267" s="30"/>
      <c r="VUV267" s="30"/>
      <c r="VUW267" s="30"/>
      <c r="VUX267" s="30"/>
      <c r="VUY267" s="30"/>
      <c r="VUZ267" s="30"/>
      <c r="VVA267" s="30"/>
      <c r="VVB267" s="30"/>
      <c r="VVC267" s="30"/>
      <c r="VVD267" s="30"/>
      <c r="VVE267" s="30"/>
      <c r="VVF267" s="30"/>
      <c r="VVG267" s="30"/>
      <c r="VVH267" s="30"/>
      <c r="VVI267" s="30"/>
      <c r="VVJ267" s="30"/>
      <c r="VVK267" s="30"/>
      <c r="VVL267" s="30"/>
      <c r="VVM267" s="30"/>
      <c r="VVN267" s="30"/>
      <c r="VVO267" s="30"/>
      <c r="VVP267" s="30"/>
      <c r="VVQ267" s="30"/>
      <c r="VVR267" s="30"/>
      <c r="VVS267" s="30"/>
      <c r="VVT267" s="30"/>
      <c r="VVU267" s="30"/>
      <c r="VVV267" s="30"/>
      <c r="VVW267" s="30"/>
      <c r="VVX267" s="30"/>
      <c r="VVY267" s="30"/>
      <c r="VVZ267" s="30"/>
      <c r="VWA267" s="30"/>
      <c r="VWB267" s="30"/>
      <c r="VWC267" s="30"/>
      <c r="VWD267" s="30"/>
      <c r="VWE267" s="30"/>
      <c r="VWF267" s="30"/>
      <c r="VWG267" s="30"/>
      <c r="VWH267" s="30"/>
      <c r="VWI267" s="30"/>
      <c r="VWJ267" s="30"/>
      <c r="VWK267" s="30"/>
      <c r="VWL267" s="30"/>
      <c r="VWM267" s="30"/>
      <c r="VWN267" s="30"/>
      <c r="VWO267" s="30"/>
      <c r="VWP267" s="30"/>
      <c r="VWQ267" s="30"/>
      <c r="VWR267" s="30"/>
      <c r="VWS267" s="30"/>
      <c r="VWT267" s="30"/>
      <c r="VWU267" s="30"/>
      <c r="VWV267" s="30"/>
      <c r="VWW267" s="30"/>
      <c r="VWX267" s="30"/>
      <c r="VWY267" s="30"/>
      <c r="VWZ267" s="30"/>
      <c r="VXA267" s="30"/>
      <c r="VXB267" s="30"/>
      <c r="VXC267" s="30"/>
      <c r="VXD267" s="30"/>
      <c r="VXE267" s="30"/>
      <c r="VXF267" s="30"/>
      <c r="VXG267" s="30"/>
      <c r="VXH267" s="30"/>
      <c r="VXI267" s="30"/>
      <c r="VXJ267" s="30"/>
      <c r="VXK267" s="30"/>
      <c r="VXL267" s="30"/>
      <c r="VXM267" s="30"/>
      <c r="VXN267" s="30"/>
      <c r="VXO267" s="30"/>
      <c r="VXP267" s="30"/>
      <c r="VXQ267" s="30"/>
      <c r="VXR267" s="30"/>
      <c r="VXS267" s="30"/>
      <c r="VXT267" s="30"/>
      <c r="VXU267" s="30"/>
      <c r="VXV267" s="30"/>
      <c r="VXW267" s="30"/>
      <c r="VXX267" s="30"/>
      <c r="VXY267" s="30"/>
      <c r="VXZ267" s="30"/>
      <c r="VYA267" s="30"/>
      <c r="VYB267" s="30"/>
      <c r="VYC267" s="30"/>
      <c r="VYD267" s="30"/>
      <c r="VYE267" s="30"/>
      <c r="VYF267" s="30"/>
      <c r="VYG267" s="30"/>
      <c r="VYH267" s="30"/>
      <c r="VYI267" s="30"/>
      <c r="VYJ267" s="30"/>
      <c r="VYK267" s="30"/>
      <c r="VYL267" s="30"/>
      <c r="VYM267" s="30"/>
      <c r="VYN267" s="30"/>
      <c r="VYO267" s="30"/>
      <c r="VYP267" s="30"/>
      <c r="VYQ267" s="30"/>
      <c r="VYR267" s="30"/>
      <c r="VYS267" s="30"/>
      <c r="VYT267" s="30"/>
      <c r="VYU267" s="30"/>
      <c r="VYV267" s="30"/>
      <c r="VYW267" s="30"/>
      <c r="VYX267" s="30"/>
      <c r="VYY267" s="30"/>
      <c r="VYZ267" s="30"/>
      <c r="VZA267" s="30"/>
      <c r="VZB267" s="30"/>
      <c r="VZC267" s="30"/>
      <c r="VZD267" s="30"/>
      <c r="VZE267" s="30"/>
      <c r="VZF267" s="30"/>
      <c r="VZG267" s="30"/>
      <c r="VZH267" s="30"/>
      <c r="VZI267" s="30"/>
      <c r="VZJ267" s="30"/>
      <c r="VZK267" s="30"/>
      <c r="VZL267" s="30"/>
      <c r="VZM267" s="30"/>
      <c r="VZN267" s="30"/>
      <c r="VZO267" s="30"/>
      <c r="VZP267" s="30"/>
      <c r="VZQ267" s="30"/>
      <c r="VZR267" s="30"/>
      <c r="VZS267" s="30"/>
      <c r="VZT267" s="30"/>
      <c r="VZU267" s="30"/>
      <c r="VZV267" s="30"/>
      <c r="VZW267" s="30"/>
      <c r="VZX267" s="30"/>
      <c r="VZY267" s="30"/>
      <c r="VZZ267" s="30"/>
      <c r="WAA267" s="30"/>
      <c r="WAB267" s="30"/>
      <c r="WAC267" s="30"/>
      <c r="WAD267" s="30"/>
      <c r="WAE267" s="30"/>
      <c r="WAF267" s="30"/>
      <c r="WAG267" s="30"/>
      <c r="WAH267" s="30"/>
      <c r="WAI267" s="30"/>
      <c r="WAJ267" s="30"/>
      <c r="WAK267" s="30"/>
      <c r="WAL267" s="30"/>
      <c r="WAM267" s="30"/>
      <c r="WAN267" s="30"/>
      <c r="WAO267" s="30"/>
      <c r="WAP267" s="30"/>
      <c r="WAQ267" s="30"/>
      <c r="WAR267" s="30"/>
      <c r="WAS267" s="30"/>
      <c r="WAT267" s="30"/>
      <c r="WAU267" s="30"/>
      <c r="WAV267" s="30"/>
      <c r="WAW267" s="30"/>
      <c r="WAX267" s="30"/>
      <c r="WAY267" s="30"/>
      <c r="WAZ267" s="30"/>
      <c r="WBA267" s="30"/>
      <c r="WBB267" s="30"/>
      <c r="WBC267" s="30"/>
      <c r="WBD267" s="30"/>
      <c r="WBE267" s="30"/>
      <c r="WBF267" s="30"/>
      <c r="WBG267" s="30"/>
      <c r="WBH267" s="30"/>
      <c r="WBI267" s="30"/>
      <c r="WBJ267" s="30"/>
      <c r="WBK267" s="30"/>
      <c r="WBL267" s="30"/>
      <c r="WBM267" s="30"/>
      <c r="WBN267" s="30"/>
      <c r="WBO267" s="30"/>
      <c r="WBP267" s="30"/>
      <c r="WBQ267" s="30"/>
      <c r="WBR267" s="30"/>
      <c r="WBS267" s="30"/>
      <c r="WBT267" s="30"/>
      <c r="WBU267" s="30"/>
      <c r="WBV267" s="30"/>
      <c r="WBW267" s="30"/>
      <c r="WBX267" s="30"/>
      <c r="WBY267" s="30"/>
      <c r="WBZ267" s="30"/>
      <c r="WCA267" s="30"/>
      <c r="WCB267" s="30"/>
      <c r="WCC267" s="30"/>
      <c r="WCD267" s="30"/>
      <c r="WCE267" s="30"/>
      <c r="WCF267" s="30"/>
      <c r="WCG267" s="30"/>
      <c r="WCH267" s="30"/>
      <c r="WCI267" s="30"/>
      <c r="WCJ267" s="30"/>
      <c r="WCK267" s="30"/>
      <c r="WCL267" s="30"/>
      <c r="WCM267" s="30"/>
      <c r="WCN267" s="30"/>
      <c r="WCO267" s="30"/>
      <c r="WCP267" s="30"/>
      <c r="WCQ267" s="30"/>
      <c r="WCR267" s="30"/>
      <c r="WCS267" s="30"/>
      <c r="WCT267" s="30"/>
      <c r="WCU267" s="30"/>
      <c r="WCV267" s="30"/>
      <c r="WCW267" s="30"/>
      <c r="WCX267" s="30"/>
      <c r="WCY267" s="30"/>
      <c r="WCZ267" s="30"/>
      <c r="WDA267" s="30"/>
      <c r="WDB267" s="30"/>
      <c r="WDC267" s="30"/>
      <c r="WDD267" s="30"/>
      <c r="WDE267" s="30"/>
      <c r="WDF267" s="30"/>
      <c r="WDG267" s="30"/>
      <c r="WDH267" s="30"/>
      <c r="WDI267" s="30"/>
      <c r="WDJ267" s="30"/>
      <c r="WDK267" s="30"/>
      <c r="WDL267" s="30"/>
      <c r="WDM267" s="30"/>
      <c r="WDN267" s="30"/>
      <c r="WDO267" s="30"/>
      <c r="WDP267" s="30"/>
      <c r="WDQ267" s="30"/>
      <c r="WDR267" s="30"/>
      <c r="WDS267" s="30"/>
      <c r="WDT267" s="30"/>
      <c r="WDU267" s="30"/>
      <c r="WDV267" s="30"/>
      <c r="WDW267" s="30"/>
      <c r="WDX267" s="30"/>
      <c r="WDY267" s="30"/>
      <c r="WDZ267" s="30"/>
      <c r="WEA267" s="30"/>
      <c r="WEB267" s="30"/>
      <c r="WEC267" s="30"/>
      <c r="WED267" s="30"/>
      <c r="WEE267" s="30"/>
      <c r="WEF267" s="30"/>
      <c r="WEG267" s="30"/>
      <c r="WEH267" s="30"/>
      <c r="WEI267" s="30"/>
      <c r="WEJ267" s="30"/>
      <c r="WEK267" s="30"/>
      <c r="WEL267" s="30"/>
      <c r="WEM267" s="30"/>
      <c r="WEN267" s="30"/>
      <c r="WEO267" s="30"/>
      <c r="WEP267" s="30"/>
      <c r="WEQ267" s="30"/>
      <c r="WER267" s="30"/>
      <c r="WES267" s="30"/>
      <c r="WET267" s="30"/>
      <c r="WEU267" s="30"/>
      <c r="WEV267" s="30"/>
      <c r="WEW267" s="30"/>
      <c r="WEX267" s="30"/>
      <c r="WEY267" s="30"/>
      <c r="WEZ267" s="30"/>
      <c r="WFA267" s="30"/>
      <c r="WFB267" s="30"/>
      <c r="WFC267" s="30"/>
      <c r="WFD267" s="30"/>
      <c r="WFE267" s="30"/>
      <c r="WFF267" s="30"/>
      <c r="WFG267" s="30"/>
      <c r="WFH267" s="30"/>
      <c r="WFI267" s="30"/>
      <c r="WFJ267" s="30"/>
      <c r="WFK267" s="30"/>
      <c r="WFL267" s="30"/>
      <c r="WFM267" s="30"/>
      <c r="WFN267" s="30"/>
      <c r="WFO267" s="30"/>
      <c r="WFP267" s="30"/>
      <c r="WFQ267" s="30"/>
      <c r="WFR267" s="30"/>
      <c r="WFS267" s="30"/>
      <c r="WFT267" s="30"/>
      <c r="WFU267" s="30"/>
      <c r="WFV267" s="30"/>
      <c r="WFW267" s="30"/>
      <c r="WFX267" s="30"/>
      <c r="WFY267" s="30"/>
      <c r="WFZ267" s="30"/>
      <c r="WGA267" s="30"/>
      <c r="WGB267" s="30"/>
      <c r="WGC267" s="30"/>
      <c r="WGD267" s="30"/>
      <c r="WGE267" s="30"/>
      <c r="WGF267" s="30"/>
      <c r="WGG267" s="30"/>
      <c r="WGH267" s="30"/>
      <c r="WGI267" s="30"/>
      <c r="WGJ267" s="30"/>
      <c r="WGK267" s="30"/>
      <c r="WGL267" s="30"/>
      <c r="WGM267" s="30"/>
      <c r="WGN267" s="30"/>
      <c r="WGO267" s="30"/>
      <c r="WGP267" s="30"/>
      <c r="WGQ267" s="30"/>
      <c r="WGR267" s="30"/>
      <c r="WGS267" s="30"/>
      <c r="WGT267" s="30"/>
      <c r="WGU267" s="30"/>
      <c r="WGV267" s="30"/>
      <c r="WGW267" s="30"/>
      <c r="WGX267" s="30"/>
      <c r="WGY267" s="30"/>
      <c r="WGZ267" s="30"/>
      <c r="WHA267" s="30"/>
      <c r="WHB267" s="30"/>
      <c r="WHC267" s="30"/>
      <c r="WHD267" s="30"/>
      <c r="WHE267" s="30"/>
      <c r="WHF267" s="30"/>
      <c r="WHG267" s="30"/>
      <c r="WHH267" s="30"/>
      <c r="WHI267" s="30"/>
      <c r="WHJ267" s="30"/>
      <c r="WHK267" s="30"/>
      <c r="WHL267" s="30"/>
      <c r="WHM267" s="30"/>
      <c r="WHN267" s="30"/>
      <c r="WHO267" s="30"/>
      <c r="WHP267" s="30"/>
      <c r="WHQ267" s="30"/>
      <c r="WHR267" s="30"/>
      <c r="WHS267" s="30"/>
      <c r="WHT267" s="30"/>
      <c r="WHU267" s="30"/>
      <c r="WHV267" s="30"/>
      <c r="WHW267" s="30"/>
      <c r="WHX267" s="30"/>
      <c r="WHY267" s="30"/>
      <c r="WHZ267" s="30"/>
      <c r="WIA267" s="30"/>
      <c r="WIB267" s="30"/>
      <c r="WIC267" s="30"/>
      <c r="WID267" s="30"/>
      <c r="WIE267" s="30"/>
      <c r="WIF267" s="30"/>
      <c r="WIG267" s="30"/>
      <c r="WIH267" s="30"/>
      <c r="WII267" s="30"/>
      <c r="WIJ267" s="30"/>
      <c r="WIK267" s="30"/>
      <c r="WIL267" s="30"/>
      <c r="WIM267" s="30"/>
      <c r="WIN267" s="30"/>
      <c r="WIO267" s="30"/>
      <c r="WIP267" s="30"/>
      <c r="WIQ267" s="30"/>
      <c r="WIR267" s="30"/>
      <c r="WIS267" s="30"/>
      <c r="WIT267" s="30"/>
      <c r="WIU267" s="30"/>
      <c r="WIV267" s="30"/>
      <c r="WIW267" s="30"/>
      <c r="WIX267" s="30"/>
      <c r="WIY267" s="30"/>
      <c r="WIZ267" s="30"/>
      <c r="WJA267" s="30"/>
      <c r="WJB267" s="30"/>
      <c r="WJC267" s="30"/>
      <c r="WJD267" s="30"/>
      <c r="WJE267" s="30"/>
      <c r="WJF267" s="30"/>
      <c r="WJG267" s="30"/>
      <c r="WJH267" s="30"/>
      <c r="WJI267" s="30"/>
      <c r="WJJ267" s="30"/>
      <c r="WJK267" s="30"/>
      <c r="WJL267" s="30"/>
      <c r="WJM267" s="30"/>
      <c r="WJN267" s="30"/>
      <c r="WJO267" s="30"/>
      <c r="WJP267" s="30"/>
      <c r="WJQ267" s="30"/>
      <c r="WJR267" s="30"/>
      <c r="WJS267" s="30"/>
      <c r="WJT267" s="30"/>
      <c r="WJU267" s="30"/>
      <c r="WJV267" s="30"/>
      <c r="WJW267" s="30"/>
      <c r="WJX267" s="30"/>
      <c r="WJY267" s="30"/>
      <c r="WJZ267" s="30"/>
      <c r="WKA267" s="30"/>
      <c r="WKB267" s="30"/>
      <c r="WKC267" s="30"/>
      <c r="WKD267" s="30"/>
      <c r="WKE267" s="30"/>
      <c r="WKF267" s="30"/>
      <c r="WKG267" s="30"/>
      <c r="WKH267" s="30"/>
      <c r="WKI267" s="30"/>
      <c r="WKJ267" s="30"/>
      <c r="WKK267" s="30"/>
      <c r="WKL267" s="30"/>
      <c r="WKM267" s="30"/>
      <c r="WKN267" s="30"/>
      <c r="WKO267" s="30"/>
      <c r="WKP267" s="30"/>
      <c r="WKQ267" s="30"/>
      <c r="WKR267" s="30"/>
      <c r="WKS267" s="30"/>
      <c r="WKT267" s="30"/>
      <c r="WKU267" s="30"/>
      <c r="WKV267" s="30"/>
      <c r="WKW267" s="30"/>
      <c r="WKX267" s="30"/>
      <c r="WKY267" s="30"/>
      <c r="WKZ267" s="30"/>
      <c r="WLA267" s="30"/>
      <c r="WLB267" s="30"/>
      <c r="WLC267" s="30"/>
      <c r="WLD267" s="30"/>
      <c r="WLE267" s="30"/>
      <c r="WLF267" s="30"/>
      <c r="WLG267" s="30"/>
      <c r="WLH267" s="30"/>
      <c r="WLI267" s="30"/>
      <c r="WLJ267" s="30"/>
      <c r="WLK267" s="30"/>
      <c r="WLL267" s="30"/>
      <c r="WLM267" s="30"/>
      <c r="WLN267" s="30"/>
      <c r="WLO267" s="30"/>
      <c r="WLP267" s="30"/>
      <c r="WLQ267" s="30"/>
      <c r="WLR267" s="30"/>
      <c r="WLS267" s="30"/>
      <c r="WLT267" s="30"/>
      <c r="WLU267" s="30"/>
      <c r="WLV267" s="30"/>
      <c r="WLW267" s="30"/>
      <c r="WLX267" s="30"/>
      <c r="WLY267" s="30"/>
      <c r="WLZ267" s="30"/>
      <c r="WMA267" s="30"/>
      <c r="WMB267" s="30"/>
      <c r="WMC267" s="30"/>
      <c r="WMD267" s="30"/>
      <c r="WME267" s="30"/>
      <c r="WMF267" s="30"/>
      <c r="WMG267" s="30"/>
      <c r="WMH267" s="30"/>
      <c r="WMI267" s="30"/>
      <c r="WMJ267" s="30"/>
      <c r="WMK267" s="30"/>
      <c r="WML267" s="30"/>
      <c r="WMM267" s="30"/>
      <c r="WMN267" s="30"/>
      <c r="WMO267" s="30"/>
      <c r="WMP267" s="30"/>
      <c r="WMQ267" s="30"/>
      <c r="WMR267" s="30"/>
      <c r="WMS267" s="30"/>
      <c r="WMT267" s="30"/>
      <c r="WMU267" s="30"/>
      <c r="WMV267" s="30"/>
      <c r="WMW267" s="30"/>
      <c r="WMX267" s="30"/>
      <c r="WMY267" s="30"/>
      <c r="WMZ267" s="30"/>
      <c r="WNA267" s="30"/>
      <c r="WNB267" s="30"/>
      <c r="WNC267" s="30"/>
      <c r="WND267" s="30"/>
      <c r="WNE267" s="30"/>
      <c r="WNF267" s="30"/>
      <c r="WNG267" s="30"/>
      <c r="WNH267" s="30"/>
      <c r="WNI267" s="30"/>
      <c r="WNJ267" s="30"/>
      <c r="WNK267" s="30"/>
      <c r="WNL267" s="30"/>
      <c r="WNM267" s="30"/>
      <c r="WNN267" s="30"/>
      <c r="WNO267" s="30"/>
      <c r="WNP267" s="30"/>
      <c r="WNQ267" s="30"/>
      <c r="WNR267" s="30"/>
      <c r="WNS267" s="30"/>
      <c r="WNT267" s="30"/>
      <c r="WNU267" s="30"/>
      <c r="WNV267" s="30"/>
      <c r="WNW267" s="30"/>
      <c r="WNX267" s="30"/>
      <c r="WNY267" s="30"/>
      <c r="WNZ267" s="30"/>
      <c r="WOA267" s="30"/>
      <c r="WOB267" s="30"/>
      <c r="WOC267" s="30"/>
      <c r="WOD267" s="30"/>
      <c r="WOE267" s="30"/>
      <c r="WOF267" s="30"/>
      <c r="WOG267" s="30"/>
      <c r="WOH267" s="30"/>
      <c r="WOI267" s="30"/>
      <c r="WOJ267" s="30"/>
      <c r="WOK267" s="30"/>
      <c r="WOL267" s="30"/>
      <c r="WOM267" s="30"/>
      <c r="WON267" s="30"/>
      <c r="WOO267" s="30"/>
      <c r="WOP267" s="30"/>
      <c r="WOQ267" s="30"/>
      <c r="WOR267" s="30"/>
      <c r="WOS267" s="30"/>
      <c r="WOT267" s="30"/>
      <c r="WOU267" s="30"/>
      <c r="WOV267" s="30"/>
      <c r="WOW267" s="30"/>
      <c r="WOX267" s="30"/>
      <c r="WOY267" s="30"/>
      <c r="WOZ267" s="30"/>
      <c r="WPA267" s="30"/>
      <c r="WPB267" s="30"/>
      <c r="WPC267" s="30"/>
      <c r="WPD267" s="30"/>
      <c r="WPE267" s="30"/>
      <c r="WPF267" s="30"/>
      <c r="WPG267" s="30"/>
      <c r="WPH267" s="30"/>
      <c r="WPI267" s="30"/>
      <c r="WPJ267" s="30"/>
      <c r="WPK267" s="30"/>
      <c r="WPL267" s="30"/>
      <c r="WPM267" s="30"/>
      <c r="WPN267" s="30"/>
      <c r="WPO267" s="30"/>
      <c r="WPP267" s="30"/>
      <c r="WPQ267" s="30"/>
      <c r="WPR267" s="30"/>
      <c r="WPS267" s="30"/>
      <c r="WPT267" s="30"/>
      <c r="WPU267" s="30"/>
      <c r="WPV267" s="30"/>
      <c r="WPW267" s="30"/>
      <c r="WPX267" s="30"/>
      <c r="WPY267" s="30"/>
      <c r="WPZ267" s="30"/>
      <c r="WQA267" s="30"/>
      <c r="WQB267" s="30"/>
      <c r="WQC267" s="30"/>
      <c r="WQD267" s="30"/>
      <c r="WQE267" s="30"/>
      <c r="WQF267" s="30"/>
      <c r="WQG267" s="30"/>
      <c r="WQH267" s="30"/>
      <c r="WQI267" s="30"/>
      <c r="WQJ267" s="30"/>
      <c r="WQK267" s="30"/>
      <c r="WQL267" s="30"/>
      <c r="WQM267" s="30"/>
      <c r="WQN267" s="30"/>
      <c r="WQO267" s="30"/>
      <c r="WQP267" s="30"/>
      <c r="WQQ267" s="30"/>
      <c r="WQR267" s="30"/>
      <c r="WQS267" s="30"/>
      <c r="WQT267" s="30"/>
      <c r="WQU267" s="30"/>
      <c r="WQV267" s="30"/>
      <c r="WQW267" s="30"/>
      <c r="WQX267" s="30"/>
      <c r="WQY267" s="30"/>
      <c r="WQZ267" s="30"/>
      <c r="WRA267" s="30"/>
      <c r="WRB267" s="30"/>
      <c r="WRC267" s="30"/>
      <c r="WRD267" s="30"/>
      <c r="WRE267" s="30"/>
      <c r="WRF267" s="30"/>
      <c r="WRG267" s="30"/>
      <c r="WRH267" s="30"/>
      <c r="WRI267" s="30"/>
      <c r="WRJ267" s="30"/>
      <c r="WRK267" s="30"/>
      <c r="WRL267" s="30"/>
      <c r="WRM267" s="30"/>
      <c r="WRN267" s="30"/>
      <c r="WRO267" s="30"/>
      <c r="WRP267" s="30"/>
      <c r="WRQ267" s="30"/>
      <c r="WRR267" s="30"/>
      <c r="WRS267" s="30"/>
      <c r="WRT267" s="30"/>
      <c r="WRU267" s="30"/>
      <c r="WRV267" s="30"/>
      <c r="WRW267" s="30"/>
      <c r="WRX267" s="30"/>
      <c r="WRY267" s="30"/>
      <c r="WRZ267" s="30"/>
      <c r="WSA267" s="30"/>
      <c r="WSB267" s="30"/>
      <c r="WSC267" s="30"/>
      <c r="WSD267" s="30"/>
      <c r="WSE267" s="30"/>
      <c r="WSF267" s="30"/>
      <c r="WSG267" s="30"/>
      <c r="WSH267" s="30"/>
      <c r="WSI267" s="30"/>
      <c r="WSJ267" s="30"/>
      <c r="WSK267" s="30"/>
      <c r="WSL267" s="30"/>
      <c r="WSM267" s="30"/>
      <c r="WSN267" s="30"/>
      <c r="WSO267" s="30"/>
      <c r="WSP267" s="30"/>
      <c r="WSQ267" s="30"/>
      <c r="WSR267" s="30"/>
      <c r="WSS267" s="30"/>
      <c r="WST267" s="30"/>
      <c r="WSU267" s="30"/>
      <c r="WSV267" s="30"/>
      <c r="WSW267" s="30"/>
      <c r="WSX267" s="30"/>
      <c r="WSY267" s="30"/>
      <c r="WSZ267" s="30"/>
      <c r="WTA267" s="30"/>
      <c r="WTB267" s="30"/>
      <c r="WTC267" s="30"/>
      <c r="WTD267" s="30"/>
      <c r="WTE267" s="30"/>
      <c r="WTF267" s="30"/>
      <c r="WTG267" s="30"/>
      <c r="WTH267" s="30"/>
      <c r="WTI267" s="30"/>
      <c r="WTJ267" s="30"/>
      <c r="WTK267" s="30"/>
      <c r="WTL267" s="30"/>
      <c r="WTM267" s="30"/>
      <c r="WTN267" s="30"/>
      <c r="WTO267" s="30"/>
      <c r="WTP267" s="30"/>
      <c r="WTQ267" s="30"/>
      <c r="WTR267" s="30"/>
      <c r="WTS267" s="30"/>
      <c r="WTT267" s="30"/>
      <c r="WTU267" s="30"/>
      <c r="WTV267" s="30"/>
      <c r="WTW267" s="30"/>
      <c r="WTX267" s="30"/>
      <c r="WTY267" s="30"/>
      <c r="WTZ267" s="30"/>
      <c r="WUA267" s="30"/>
      <c r="WUB267" s="30"/>
      <c r="WUC267" s="30"/>
      <c r="WUD267" s="30"/>
      <c r="WUE267" s="30"/>
      <c r="WUF267" s="30"/>
      <c r="WUG267" s="30"/>
      <c r="WUH267" s="30"/>
      <c r="WUI267" s="30"/>
      <c r="WUJ267" s="30"/>
      <c r="WUK267" s="30"/>
      <c r="WUL267" s="30"/>
      <c r="WUM267" s="30"/>
      <c r="WUN267" s="30"/>
      <c r="WUO267" s="30"/>
      <c r="WUP267" s="30"/>
      <c r="WUQ267" s="30"/>
      <c r="WUR267" s="30"/>
      <c r="WUS267" s="30"/>
      <c r="WUT267" s="30"/>
      <c r="WUU267" s="30"/>
      <c r="WUV267" s="30"/>
      <c r="WUW267" s="30"/>
      <c r="WUX267" s="30"/>
      <c r="WUY267" s="30"/>
      <c r="WUZ267" s="30"/>
      <c r="WVA267" s="30"/>
      <c r="WVB267" s="30"/>
      <c r="WVC267" s="30"/>
      <c r="WVD267" s="30"/>
      <c r="WVE267" s="30"/>
      <c r="WVF267" s="30"/>
      <c r="WVG267" s="30"/>
      <c r="WVH267" s="30"/>
      <c r="WVI267" s="30"/>
      <c r="WVJ267" s="30"/>
      <c r="WVK267" s="30"/>
      <c r="WVL267" s="30"/>
      <c r="WVM267" s="30"/>
      <c r="WVN267" s="30"/>
      <c r="WVO267" s="30"/>
      <c r="WVP267" s="30"/>
      <c r="WVQ267" s="30"/>
      <c r="WVR267" s="30"/>
      <c r="WVS267" s="30"/>
      <c r="WVT267" s="30"/>
      <c r="WVU267" s="30"/>
      <c r="WVV267" s="30"/>
      <c r="WVW267" s="30"/>
      <c r="WVX267" s="30"/>
      <c r="WVY267" s="30"/>
      <c r="WVZ267" s="30"/>
      <c r="WWA267" s="30"/>
      <c r="WWB267" s="30"/>
      <c r="WWC267" s="30"/>
      <c r="WWD267" s="30"/>
      <c r="WWE267" s="30"/>
      <c r="WWF267" s="30"/>
      <c r="WWG267" s="30"/>
      <c r="WWH267" s="30"/>
      <c r="WWI267" s="30"/>
      <c r="WWJ267" s="30"/>
      <c r="WWK267" s="30"/>
      <c r="WWL267" s="30"/>
      <c r="WWM267" s="30"/>
      <c r="WWN267" s="30"/>
      <c r="WWO267" s="30"/>
      <c r="WWP267" s="30"/>
      <c r="WWQ267" s="30"/>
      <c r="WWR267" s="30"/>
      <c r="WWS267" s="30"/>
      <c r="WWT267" s="30"/>
      <c r="WWU267" s="30"/>
      <c r="WWV267" s="30"/>
      <c r="WWW267" s="30"/>
      <c r="WWX267" s="30"/>
      <c r="WWY267" s="30"/>
      <c r="WWZ267" s="30"/>
      <c r="WXA267" s="30"/>
      <c r="WXB267" s="30"/>
      <c r="WXC267" s="30"/>
      <c r="WXD267" s="30"/>
      <c r="WXE267" s="30"/>
      <c r="WXF267" s="30"/>
      <c r="WXG267" s="30"/>
      <c r="WXH267" s="30"/>
      <c r="WXI267" s="30"/>
      <c r="WXJ267" s="30"/>
      <c r="WXK267" s="30"/>
      <c r="WXL267" s="30"/>
      <c r="WXM267" s="30"/>
      <c r="WXN267" s="30"/>
      <c r="WXO267" s="30"/>
      <c r="WXP267" s="30"/>
      <c r="WXQ267" s="30"/>
      <c r="WXR267" s="30"/>
      <c r="WXS267" s="30"/>
      <c r="WXT267" s="30"/>
      <c r="WXU267" s="30"/>
      <c r="WXV267" s="30"/>
      <c r="WXW267" s="30"/>
      <c r="WXX267" s="30"/>
      <c r="WXY267" s="30"/>
      <c r="WXZ267" s="30"/>
      <c r="WYA267" s="30"/>
      <c r="WYB267" s="30"/>
      <c r="WYC267" s="30"/>
      <c r="WYD267" s="30"/>
      <c r="WYE267" s="30"/>
      <c r="WYF267" s="30"/>
      <c r="WYG267" s="30"/>
      <c r="WYH267" s="30"/>
      <c r="WYI267" s="30"/>
      <c r="WYJ267" s="30"/>
      <c r="WYK267" s="30"/>
      <c r="WYL267" s="30"/>
      <c r="WYM267" s="30"/>
      <c r="WYN267" s="30"/>
      <c r="WYO267" s="30"/>
      <c r="WYP267" s="30"/>
      <c r="WYQ267" s="30"/>
      <c r="WYR267" s="30"/>
      <c r="WYS267" s="30"/>
      <c r="WYT267" s="30"/>
      <c r="WYU267" s="30"/>
      <c r="WYV267" s="30"/>
      <c r="WYW267" s="30"/>
      <c r="WYX267" s="30"/>
      <c r="WYY267" s="30"/>
      <c r="WYZ267" s="30"/>
      <c r="WZA267" s="30"/>
      <c r="WZB267" s="30"/>
      <c r="WZC267" s="30"/>
      <c r="WZD267" s="30"/>
      <c r="WZE267" s="30"/>
      <c r="WZF267" s="30"/>
      <c r="WZG267" s="30"/>
      <c r="WZH267" s="30"/>
      <c r="WZI267" s="30"/>
      <c r="WZJ267" s="30"/>
      <c r="WZK267" s="30"/>
      <c r="WZL267" s="30"/>
      <c r="WZM267" s="30"/>
      <c r="WZN267" s="30"/>
      <c r="WZO267" s="30"/>
      <c r="WZP267" s="30"/>
      <c r="WZQ267" s="30"/>
      <c r="WZR267" s="30"/>
      <c r="WZS267" s="30"/>
      <c r="WZT267" s="30"/>
      <c r="WZU267" s="30"/>
      <c r="WZV267" s="30"/>
      <c r="WZW267" s="30"/>
      <c r="WZX267" s="30"/>
      <c r="WZY267" s="30"/>
      <c r="WZZ267" s="30"/>
      <c r="XAA267" s="30"/>
      <c r="XAB267" s="30"/>
      <c r="XAC267" s="30"/>
      <c r="XAD267" s="30"/>
      <c r="XAE267" s="30"/>
      <c r="XAF267" s="30"/>
      <c r="XAG267" s="30"/>
      <c r="XAH267" s="30"/>
      <c r="XAI267" s="30"/>
      <c r="XAJ267" s="30"/>
      <c r="XAK267" s="30"/>
      <c r="XAL267" s="30"/>
      <c r="XAM267" s="30"/>
      <c r="XAN267" s="30"/>
      <c r="XAO267" s="30"/>
      <c r="XAP267" s="30"/>
      <c r="XAQ267" s="30"/>
      <c r="XAR267" s="30"/>
      <c r="XAS267" s="30"/>
      <c r="XAT267" s="30"/>
      <c r="XAU267" s="30"/>
      <c r="XAV267" s="30"/>
      <c r="XAW267" s="30"/>
      <c r="XAX267" s="30"/>
      <c r="XAY267" s="30"/>
      <c r="XAZ267" s="30"/>
      <c r="XBA267" s="30"/>
      <c r="XBB267" s="30"/>
      <c r="XBC267" s="30"/>
      <c r="XBD267" s="30"/>
      <c r="XBE267" s="30"/>
      <c r="XBF267" s="30"/>
      <c r="XBG267" s="30"/>
      <c r="XBH267" s="30"/>
      <c r="XBI267" s="30"/>
      <c r="XBJ267" s="30"/>
      <c r="XBK267" s="30"/>
      <c r="XBL267" s="30"/>
      <c r="XBM267" s="30"/>
      <c r="XBN267" s="30"/>
      <c r="XBO267" s="30"/>
      <c r="XBP267" s="30"/>
      <c r="XBQ267" s="30"/>
      <c r="XBR267" s="30"/>
      <c r="XBS267" s="30"/>
      <c r="XBT267" s="30"/>
      <c r="XBU267" s="30"/>
      <c r="XBV267" s="30"/>
      <c r="XBW267" s="30"/>
      <c r="XBX267" s="30"/>
      <c r="XBY267" s="30"/>
      <c r="XBZ267" s="30"/>
      <c r="XCA267" s="30"/>
      <c r="XCB267" s="30"/>
      <c r="XCC267" s="30"/>
      <c r="XCD267" s="30"/>
      <c r="XCE267" s="30"/>
      <c r="XCF267" s="30"/>
      <c r="XCG267" s="30"/>
      <c r="XCH267" s="30"/>
      <c r="XCI267" s="30"/>
      <c r="XCJ267" s="30"/>
      <c r="XCK267" s="30"/>
      <c r="XCL267" s="30"/>
      <c r="XCM267" s="30"/>
      <c r="XCN267" s="30"/>
      <c r="XCO267" s="30"/>
      <c r="XCP267" s="30"/>
      <c r="XCQ267" s="30"/>
      <c r="XCR267" s="30"/>
      <c r="XCS267" s="30"/>
      <c r="XCT267" s="30"/>
      <c r="XCU267" s="30"/>
      <c r="XCV267" s="30"/>
      <c r="XCW267" s="30"/>
      <c r="XCX267" s="30"/>
      <c r="XCY267" s="30"/>
      <c r="XCZ267" s="30"/>
      <c r="XDA267" s="30"/>
      <c r="XDB267" s="30"/>
      <c r="XDC267" s="30"/>
      <c r="XDD267" s="30"/>
      <c r="XDE267" s="30"/>
      <c r="XDF267" s="30"/>
      <c r="XDG267" s="30"/>
      <c r="XDH267" s="30"/>
      <c r="XDI267" s="30"/>
      <c r="XDJ267" s="30"/>
      <c r="XDK267" s="30"/>
      <c r="XDL267" s="30"/>
      <c r="XDM267" s="30"/>
      <c r="XDN267" s="30"/>
      <c r="XDO267" s="30"/>
      <c r="XDP267" s="30"/>
      <c r="XDQ267" s="30"/>
      <c r="XDR267" s="30"/>
      <c r="XDS267" s="30"/>
      <c r="XDT267" s="30"/>
      <c r="XDU267" s="30"/>
      <c r="XDV267" s="30"/>
      <c r="XDW267" s="30"/>
      <c r="XDX267" s="30"/>
      <c r="XDY267" s="30"/>
      <c r="XDZ267" s="30"/>
      <c r="XEA267" s="30"/>
      <c r="XEB267" s="30"/>
      <c r="XEC267" s="30"/>
      <c r="XED267" s="30"/>
      <c r="XEE267" s="30"/>
      <c r="XEF267" s="30"/>
      <c r="XEG267" s="30"/>
      <c r="XEH267" s="30"/>
      <c r="XEI267" s="30"/>
      <c r="XEJ267" s="30"/>
      <c r="XEK267" s="30"/>
      <c r="XEL267" s="30"/>
      <c r="XEM267" s="30"/>
      <c r="XEN267" s="30"/>
      <c r="XEO267" s="30"/>
      <c r="XEP267" s="30"/>
      <c r="XEQ267" s="30"/>
      <c r="XER267" s="30"/>
      <c r="XES267" s="30"/>
      <c r="XET267" s="30"/>
      <c r="XEU267" s="30"/>
      <c r="XEV267" s="30"/>
      <c r="XEW267" s="30"/>
      <c r="XEX267" s="30"/>
      <c r="XEY267" s="30"/>
      <c r="XEZ267" s="30"/>
      <c r="XFA267" s="30"/>
      <c r="XFB267" s="30"/>
      <c r="XFC267" s="30"/>
    </row>
    <row r="268" spans="1:16383" s="39" customFormat="1">
      <c r="A268" s="32" t="s">
        <v>36</v>
      </c>
      <c r="B268" s="24" t="s">
        <v>840</v>
      </c>
      <c r="C268" s="25" t="s">
        <v>841</v>
      </c>
      <c r="D268" s="25" t="s">
        <v>842</v>
      </c>
      <c r="E268" s="25" t="s">
        <v>47</v>
      </c>
      <c r="F268" s="9" t="s">
        <v>843</v>
      </c>
      <c r="G268" s="11">
        <v>7370632</v>
      </c>
      <c r="H268" s="11">
        <f t="shared" si="28"/>
        <v>7737209</v>
      </c>
      <c r="I268" s="11">
        <v>570000</v>
      </c>
      <c r="J268" s="11">
        <f t="shared" si="31"/>
        <v>8573004</v>
      </c>
      <c r="K268" s="11">
        <f t="shared" si="32"/>
        <v>634937</v>
      </c>
      <c r="L268" s="11">
        <f t="shared" si="29"/>
        <v>8966918</v>
      </c>
      <c r="M268" s="11">
        <f t="shared" si="30"/>
        <v>680171</v>
      </c>
      <c r="N268" s="11">
        <f t="shared" si="33"/>
        <v>9439615</v>
      </c>
      <c r="O268" s="11">
        <f t="shared" si="34"/>
        <v>707753</v>
      </c>
      <c r="P268" s="11"/>
      <c r="Q268" s="47"/>
      <c r="R268" s="81"/>
      <c r="S268" s="81"/>
      <c r="T268" s="81"/>
      <c r="U268" s="81"/>
      <c r="V268" s="81"/>
      <c r="W268" s="81"/>
      <c r="X268"/>
      <c r="Y268"/>
      <c r="Z268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30"/>
      <c r="BO268" s="30"/>
      <c r="BP268" s="30"/>
      <c r="BQ268" s="30"/>
      <c r="BR268" s="30"/>
      <c r="BS268" s="30"/>
      <c r="BT268" s="30"/>
      <c r="BU268" s="30"/>
      <c r="BV268" s="30"/>
      <c r="BW268" s="30"/>
      <c r="BX268" s="30"/>
      <c r="BY268" s="30"/>
      <c r="BZ268" s="30"/>
      <c r="CA268" s="30"/>
      <c r="CB268" s="30"/>
      <c r="CC268" s="30"/>
      <c r="CD268" s="30"/>
      <c r="CE268" s="30"/>
      <c r="CF268" s="30"/>
      <c r="CG268" s="30"/>
      <c r="CH268" s="30"/>
      <c r="CI268" s="30"/>
      <c r="CJ268" s="30"/>
      <c r="CK268" s="30"/>
      <c r="CL268" s="30"/>
      <c r="CM268" s="30"/>
      <c r="CN268" s="30"/>
      <c r="CO268" s="30"/>
      <c r="CP268" s="30"/>
      <c r="CQ268" s="30"/>
      <c r="CR268" s="30"/>
      <c r="CS268" s="30"/>
      <c r="CT268" s="30"/>
      <c r="CU268" s="30"/>
      <c r="CV268" s="30"/>
      <c r="CW268" s="30"/>
      <c r="CX268" s="30"/>
      <c r="CY268" s="30"/>
      <c r="CZ268" s="30"/>
      <c r="DA268" s="30"/>
      <c r="DB268" s="30"/>
      <c r="DC268" s="30"/>
      <c r="DD268" s="30"/>
      <c r="DE268" s="30"/>
      <c r="DF268" s="30"/>
      <c r="DG268" s="30"/>
      <c r="DH268" s="30"/>
      <c r="DI268" s="30"/>
      <c r="DJ268" s="30"/>
      <c r="DK268" s="30"/>
      <c r="DL268" s="30"/>
      <c r="DM268" s="30"/>
      <c r="DN268" s="30"/>
      <c r="DO268" s="30"/>
      <c r="DP268" s="30"/>
      <c r="DQ268" s="30"/>
      <c r="DR268" s="30"/>
      <c r="DS268" s="30"/>
      <c r="DT268" s="30"/>
      <c r="DU268" s="30"/>
      <c r="DV268" s="30"/>
      <c r="DW268" s="30"/>
      <c r="DX268" s="30"/>
      <c r="DY268" s="30"/>
      <c r="DZ268" s="30"/>
      <c r="EA268" s="30"/>
      <c r="EB268" s="30"/>
      <c r="EC268" s="30"/>
      <c r="ED268" s="30"/>
      <c r="EE268" s="30"/>
      <c r="EF268" s="30"/>
      <c r="EG268" s="30"/>
      <c r="EH268" s="30"/>
      <c r="EI268" s="30"/>
      <c r="EJ268" s="30"/>
      <c r="EK268" s="30"/>
      <c r="EL268" s="30"/>
      <c r="EM268" s="30"/>
      <c r="EN268" s="30"/>
      <c r="EO268" s="30"/>
      <c r="EP268" s="30"/>
      <c r="EQ268" s="30"/>
      <c r="ER268" s="30"/>
      <c r="ES268" s="30"/>
      <c r="ET268" s="30"/>
      <c r="EU268" s="30"/>
      <c r="EV268" s="30"/>
      <c r="EW268" s="30"/>
      <c r="EX268" s="30"/>
      <c r="EY268" s="30"/>
      <c r="EZ268" s="30"/>
      <c r="FA268" s="30"/>
      <c r="FB268" s="30"/>
      <c r="FC268" s="30"/>
      <c r="FD268" s="30"/>
      <c r="FE268" s="30"/>
      <c r="FF268" s="30"/>
      <c r="FG268" s="30"/>
      <c r="FH268" s="30"/>
      <c r="FI268" s="30"/>
      <c r="FJ268" s="30"/>
      <c r="FK268" s="30"/>
      <c r="FL268" s="30"/>
      <c r="FM268" s="30"/>
      <c r="FN268" s="30"/>
      <c r="FO268" s="30"/>
      <c r="FP268" s="30"/>
      <c r="FQ268" s="30"/>
      <c r="FR268" s="30"/>
      <c r="FS268" s="30"/>
      <c r="FT268" s="30"/>
      <c r="FU268" s="30"/>
      <c r="FV268" s="30"/>
      <c r="FW268" s="30"/>
      <c r="FX268" s="30"/>
      <c r="FY268" s="30"/>
      <c r="FZ268" s="30"/>
      <c r="GA268" s="30"/>
      <c r="GB268" s="30"/>
      <c r="GC268" s="30"/>
      <c r="GD268" s="30"/>
      <c r="GE268" s="30"/>
      <c r="GF268" s="30"/>
      <c r="GG268" s="30"/>
      <c r="GH268" s="30"/>
      <c r="GI268" s="30"/>
      <c r="GJ268" s="30"/>
      <c r="GK268" s="30"/>
      <c r="GL268" s="30"/>
      <c r="GM268" s="30"/>
      <c r="GN268" s="30"/>
      <c r="GO268" s="30"/>
      <c r="GP268" s="30"/>
      <c r="GQ268" s="30"/>
      <c r="GR268" s="30"/>
      <c r="GS268" s="30"/>
      <c r="GT268" s="30"/>
      <c r="GU268" s="30"/>
      <c r="GV268" s="30"/>
      <c r="GW268" s="30"/>
      <c r="GX268" s="30"/>
      <c r="GY268" s="30"/>
      <c r="GZ268" s="30"/>
      <c r="HA268" s="30"/>
      <c r="HB268" s="30"/>
      <c r="HC268" s="30"/>
      <c r="HD268" s="30"/>
      <c r="HE268" s="30"/>
      <c r="HF268" s="30"/>
      <c r="HG268" s="30"/>
      <c r="HH268" s="30"/>
      <c r="HI268" s="30"/>
      <c r="HJ268" s="30"/>
      <c r="HK268" s="30"/>
      <c r="HL268" s="30"/>
      <c r="HM268" s="30"/>
      <c r="HN268" s="30"/>
      <c r="HO268" s="30"/>
      <c r="HP268" s="30"/>
      <c r="HQ268" s="30"/>
      <c r="HR268" s="30"/>
      <c r="HS268" s="30"/>
      <c r="HT268" s="30"/>
      <c r="HU268" s="30"/>
      <c r="HV268" s="30"/>
      <c r="HW268" s="30"/>
      <c r="HX268" s="30"/>
      <c r="HY268" s="30"/>
      <c r="HZ268" s="30"/>
      <c r="IA268" s="30"/>
      <c r="IB268" s="30"/>
      <c r="IC268" s="30"/>
      <c r="ID268" s="30"/>
      <c r="IE268" s="30"/>
      <c r="IF268" s="30"/>
      <c r="IG268" s="30"/>
      <c r="IH268" s="30"/>
      <c r="II268" s="30"/>
      <c r="IJ268" s="30"/>
      <c r="IK268" s="30"/>
      <c r="IL268" s="30"/>
      <c r="IM268" s="30"/>
      <c r="IN268" s="30"/>
      <c r="IO268" s="30"/>
      <c r="IP268" s="30"/>
      <c r="IQ268" s="30"/>
      <c r="IR268" s="30"/>
      <c r="IS268" s="30"/>
      <c r="IT268" s="30"/>
      <c r="IU268" s="30"/>
      <c r="IV268" s="30"/>
      <c r="IW268" s="30"/>
      <c r="IX268" s="30"/>
      <c r="IY268" s="30"/>
      <c r="IZ268" s="30"/>
      <c r="JA268" s="30"/>
      <c r="JB268" s="30"/>
      <c r="JC268" s="30"/>
      <c r="JD268" s="30"/>
      <c r="JE268" s="30"/>
      <c r="JF268" s="30"/>
      <c r="JG268" s="30"/>
      <c r="JH268" s="30"/>
      <c r="JI268" s="30"/>
      <c r="JJ268" s="30"/>
      <c r="JK268" s="30"/>
      <c r="JL268" s="30"/>
      <c r="JM268" s="30"/>
      <c r="JN268" s="30"/>
      <c r="JO268" s="30"/>
      <c r="JP268" s="30"/>
      <c r="JQ268" s="30"/>
      <c r="JR268" s="30"/>
      <c r="JS268" s="30"/>
      <c r="JT268" s="30"/>
      <c r="JU268" s="30"/>
      <c r="JV268" s="30"/>
      <c r="JW268" s="30"/>
      <c r="JX268" s="30"/>
      <c r="JY268" s="30"/>
      <c r="JZ268" s="30"/>
      <c r="KA268" s="30"/>
      <c r="KB268" s="30"/>
      <c r="KC268" s="30"/>
      <c r="KD268" s="30"/>
      <c r="KE268" s="30"/>
      <c r="KF268" s="30"/>
      <c r="KG268" s="30"/>
      <c r="KH268" s="30"/>
      <c r="KI268" s="30"/>
      <c r="KJ268" s="30"/>
      <c r="KK268" s="30"/>
      <c r="KL268" s="30"/>
      <c r="KM268" s="30"/>
      <c r="KN268" s="30"/>
      <c r="KO268" s="30"/>
      <c r="KP268" s="30"/>
      <c r="KQ268" s="30"/>
      <c r="KR268" s="30"/>
      <c r="KS268" s="30"/>
      <c r="KT268" s="30"/>
      <c r="KU268" s="30"/>
      <c r="KV268" s="30"/>
      <c r="KW268" s="30"/>
      <c r="KX268" s="30"/>
      <c r="KY268" s="30"/>
      <c r="KZ268" s="30"/>
      <c r="LA268" s="30"/>
      <c r="LB268" s="30"/>
      <c r="LC268" s="30"/>
      <c r="LD268" s="30"/>
      <c r="LE268" s="30"/>
      <c r="LF268" s="30"/>
      <c r="LG268" s="30"/>
      <c r="LH268" s="30"/>
      <c r="LI268" s="30"/>
      <c r="LJ268" s="30"/>
      <c r="LK268" s="30"/>
      <c r="LL268" s="30"/>
      <c r="LM268" s="30"/>
      <c r="LN268" s="30"/>
      <c r="LO268" s="30"/>
      <c r="LP268" s="30"/>
      <c r="LQ268" s="30"/>
      <c r="LR268" s="30"/>
      <c r="LS268" s="30"/>
      <c r="LT268" s="30"/>
      <c r="LU268" s="30"/>
      <c r="LV268" s="30"/>
      <c r="LW268" s="30"/>
      <c r="LX268" s="30"/>
      <c r="LY268" s="30"/>
      <c r="LZ268" s="30"/>
      <c r="MA268" s="30"/>
      <c r="MB268" s="30"/>
      <c r="MC268" s="30"/>
      <c r="MD268" s="30"/>
      <c r="ME268" s="30"/>
      <c r="MF268" s="30"/>
      <c r="MG268" s="30"/>
      <c r="MH268" s="30"/>
      <c r="MI268" s="30"/>
      <c r="MJ268" s="30"/>
      <c r="MK268" s="30"/>
      <c r="ML268" s="30"/>
      <c r="MM268" s="30"/>
      <c r="MN268" s="30"/>
      <c r="MO268" s="30"/>
      <c r="MP268" s="30"/>
      <c r="MQ268" s="30"/>
      <c r="MR268" s="30"/>
      <c r="MS268" s="30"/>
      <c r="MT268" s="30"/>
      <c r="MU268" s="30"/>
      <c r="MV268" s="30"/>
      <c r="MW268" s="30"/>
      <c r="MX268" s="30"/>
      <c r="MY268" s="30"/>
      <c r="MZ268" s="30"/>
      <c r="NA268" s="30"/>
      <c r="NB268" s="30"/>
      <c r="NC268" s="30"/>
      <c r="ND268" s="30"/>
      <c r="NE268" s="30"/>
      <c r="NF268" s="30"/>
      <c r="NG268" s="30"/>
      <c r="NH268" s="30"/>
      <c r="NI268" s="30"/>
      <c r="NJ268" s="30"/>
      <c r="NK268" s="30"/>
      <c r="NL268" s="30"/>
      <c r="NM268" s="30"/>
      <c r="NN268" s="30"/>
      <c r="NO268" s="30"/>
      <c r="NP268" s="30"/>
      <c r="NQ268" s="30"/>
      <c r="NR268" s="30"/>
      <c r="NS268" s="30"/>
      <c r="NT268" s="30"/>
      <c r="NU268" s="30"/>
      <c r="NV268" s="30"/>
      <c r="NW268" s="30"/>
      <c r="NX268" s="30"/>
      <c r="NY268" s="30"/>
      <c r="NZ268" s="30"/>
      <c r="OA268" s="30"/>
      <c r="OB268" s="30"/>
      <c r="OC268" s="30"/>
      <c r="OD268" s="30"/>
      <c r="OE268" s="30"/>
      <c r="OF268" s="30"/>
      <c r="OG268" s="30"/>
      <c r="OH268" s="30"/>
      <c r="OI268" s="30"/>
      <c r="OJ268" s="30"/>
      <c r="OK268" s="30"/>
      <c r="OL268" s="30"/>
      <c r="OM268" s="30"/>
      <c r="ON268" s="30"/>
      <c r="OO268" s="30"/>
      <c r="OP268" s="30"/>
      <c r="OQ268" s="30"/>
      <c r="OR268" s="30"/>
      <c r="OS268" s="30"/>
      <c r="OT268" s="30"/>
      <c r="OU268" s="30"/>
      <c r="OV268" s="30"/>
      <c r="OW268" s="30"/>
      <c r="OX268" s="30"/>
      <c r="OY268" s="30"/>
      <c r="OZ268" s="30"/>
      <c r="PA268" s="30"/>
      <c r="PB268" s="30"/>
      <c r="PC268" s="30"/>
      <c r="PD268" s="30"/>
      <c r="PE268" s="30"/>
      <c r="PF268" s="30"/>
      <c r="PG268" s="30"/>
      <c r="PH268" s="30"/>
      <c r="PI268" s="30"/>
      <c r="PJ268" s="30"/>
      <c r="PK268" s="30"/>
      <c r="PL268" s="30"/>
      <c r="PM268" s="30"/>
      <c r="PN268" s="30"/>
      <c r="PO268" s="30"/>
      <c r="PP268" s="30"/>
      <c r="PQ268" s="30"/>
      <c r="PR268" s="30"/>
      <c r="PS268" s="30"/>
      <c r="PT268" s="30"/>
      <c r="PU268" s="30"/>
      <c r="PV268" s="30"/>
      <c r="PW268" s="30"/>
      <c r="PX268" s="30"/>
      <c r="PY268" s="30"/>
      <c r="PZ268" s="30"/>
      <c r="QA268" s="30"/>
      <c r="QB268" s="30"/>
      <c r="QC268" s="30"/>
      <c r="QD268" s="30"/>
      <c r="QE268" s="30"/>
      <c r="QF268" s="30"/>
      <c r="QG268" s="30"/>
      <c r="QH268" s="30"/>
      <c r="QI268" s="30"/>
      <c r="QJ268" s="30"/>
      <c r="QK268" s="30"/>
      <c r="QL268" s="30"/>
      <c r="QM268" s="30"/>
      <c r="QN268" s="30"/>
      <c r="QO268" s="30"/>
      <c r="QP268" s="30"/>
      <c r="QQ268" s="30"/>
      <c r="QR268" s="30"/>
      <c r="QS268" s="30"/>
      <c r="QT268" s="30"/>
      <c r="QU268" s="30"/>
      <c r="QV268" s="30"/>
      <c r="QW268" s="30"/>
      <c r="QX268" s="30"/>
      <c r="QY268" s="30"/>
      <c r="QZ268" s="30"/>
      <c r="RA268" s="30"/>
      <c r="RB268" s="30"/>
      <c r="RC268" s="30"/>
      <c r="RD268" s="30"/>
      <c r="RE268" s="30"/>
      <c r="RF268" s="30"/>
      <c r="RG268" s="30"/>
      <c r="RH268" s="30"/>
      <c r="RI268" s="30"/>
      <c r="RJ268" s="30"/>
      <c r="RK268" s="30"/>
      <c r="RL268" s="30"/>
      <c r="RM268" s="30"/>
      <c r="RN268" s="30"/>
      <c r="RO268" s="30"/>
      <c r="RP268" s="30"/>
      <c r="RQ268" s="30"/>
      <c r="RR268" s="30"/>
      <c r="RS268" s="30"/>
      <c r="RT268" s="30"/>
      <c r="RU268" s="30"/>
      <c r="RV268" s="30"/>
      <c r="RW268" s="30"/>
      <c r="RX268" s="30"/>
      <c r="RY268" s="30"/>
      <c r="RZ268" s="30"/>
      <c r="SA268" s="30"/>
      <c r="SB268" s="30"/>
      <c r="SC268" s="30"/>
      <c r="SD268" s="30"/>
      <c r="SE268" s="30"/>
      <c r="SF268" s="30"/>
      <c r="SG268" s="30"/>
      <c r="SH268" s="30"/>
      <c r="SI268" s="30"/>
      <c r="SJ268" s="30"/>
      <c r="SK268" s="30"/>
      <c r="SL268" s="30"/>
      <c r="SM268" s="30"/>
      <c r="SN268" s="30"/>
      <c r="SO268" s="30"/>
      <c r="SP268" s="30"/>
      <c r="SQ268" s="30"/>
      <c r="SR268" s="30"/>
      <c r="SS268" s="30"/>
      <c r="ST268" s="30"/>
      <c r="SU268" s="30"/>
      <c r="SV268" s="30"/>
      <c r="SW268" s="30"/>
      <c r="SX268" s="30"/>
      <c r="SY268" s="30"/>
      <c r="SZ268" s="30"/>
      <c r="TA268" s="30"/>
      <c r="TB268" s="30"/>
      <c r="TC268" s="30"/>
      <c r="TD268" s="30"/>
      <c r="TE268" s="30"/>
      <c r="TF268" s="30"/>
      <c r="TG268" s="30"/>
      <c r="TH268" s="30"/>
      <c r="TI268" s="30"/>
      <c r="TJ268" s="30"/>
      <c r="TK268" s="30"/>
      <c r="TL268" s="30"/>
      <c r="TM268" s="30"/>
      <c r="TN268" s="30"/>
      <c r="TO268" s="30"/>
      <c r="TP268" s="30"/>
      <c r="TQ268" s="30"/>
      <c r="TR268" s="30"/>
      <c r="TS268" s="30"/>
      <c r="TT268" s="30"/>
      <c r="TU268" s="30"/>
      <c r="TV268" s="30"/>
      <c r="TW268" s="30"/>
      <c r="TX268" s="30"/>
      <c r="TY268" s="30"/>
      <c r="TZ268" s="30"/>
      <c r="UA268" s="30"/>
      <c r="UB268" s="30"/>
      <c r="UC268" s="30"/>
      <c r="UD268" s="30"/>
      <c r="UE268" s="30"/>
      <c r="UF268" s="30"/>
      <c r="UG268" s="30"/>
      <c r="UH268" s="30"/>
      <c r="UI268" s="30"/>
      <c r="UJ268" s="30"/>
      <c r="UK268" s="30"/>
      <c r="UL268" s="30"/>
      <c r="UM268" s="30"/>
      <c r="UN268" s="30"/>
      <c r="UO268" s="30"/>
      <c r="UP268" s="30"/>
      <c r="UQ268" s="30"/>
      <c r="UR268" s="30"/>
      <c r="US268" s="30"/>
      <c r="UT268" s="30"/>
      <c r="UU268" s="30"/>
      <c r="UV268" s="30"/>
      <c r="UW268" s="30"/>
      <c r="UX268" s="30"/>
      <c r="UY268" s="30"/>
      <c r="UZ268" s="30"/>
      <c r="VA268" s="30"/>
      <c r="VB268" s="30"/>
      <c r="VC268" s="30"/>
      <c r="VD268" s="30"/>
      <c r="VE268" s="30"/>
      <c r="VF268" s="30"/>
      <c r="VG268" s="30"/>
      <c r="VH268" s="30"/>
      <c r="VI268" s="30"/>
      <c r="VJ268" s="30"/>
      <c r="VK268" s="30"/>
      <c r="VL268" s="30"/>
      <c r="VM268" s="30"/>
      <c r="VN268" s="30"/>
      <c r="VO268" s="30"/>
      <c r="VP268" s="30"/>
      <c r="VQ268" s="30"/>
      <c r="VR268" s="30"/>
      <c r="VS268" s="30"/>
      <c r="VT268" s="30"/>
      <c r="VU268" s="30"/>
      <c r="VV268" s="30"/>
      <c r="VW268" s="30"/>
      <c r="VX268" s="30"/>
      <c r="VY268" s="30"/>
      <c r="VZ268" s="30"/>
      <c r="WA268" s="30"/>
      <c r="WB268" s="30"/>
      <c r="WC268" s="30"/>
      <c r="WD268" s="30"/>
      <c r="WE268" s="30"/>
      <c r="WF268" s="30"/>
      <c r="WG268" s="30"/>
      <c r="WH268" s="30"/>
      <c r="WI268" s="30"/>
      <c r="WJ268" s="30"/>
      <c r="WK268" s="30"/>
      <c r="WL268" s="30"/>
      <c r="WM268" s="30"/>
      <c r="WN268" s="30"/>
      <c r="WO268" s="30"/>
      <c r="WP268" s="30"/>
      <c r="WQ268" s="30"/>
      <c r="WR268" s="30"/>
      <c r="WS268" s="30"/>
      <c r="WT268" s="30"/>
      <c r="WU268" s="30"/>
      <c r="WV268" s="30"/>
      <c r="WW268" s="30"/>
      <c r="WX268" s="30"/>
      <c r="WY268" s="30"/>
      <c r="WZ268" s="30"/>
      <c r="XA268" s="30"/>
      <c r="XB268" s="30"/>
      <c r="XC268" s="30"/>
      <c r="XD268" s="30"/>
      <c r="XE268" s="30"/>
      <c r="XF268" s="30"/>
      <c r="XG268" s="30"/>
      <c r="XH268" s="30"/>
      <c r="XI268" s="30"/>
      <c r="XJ268" s="30"/>
      <c r="XK268" s="30"/>
      <c r="XL268" s="30"/>
      <c r="XM268" s="30"/>
      <c r="XN268" s="30"/>
      <c r="XO268" s="30"/>
      <c r="XP268" s="30"/>
      <c r="XQ268" s="30"/>
      <c r="XR268" s="30"/>
      <c r="XS268" s="30"/>
      <c r="XT268" s="30"/>
      <c r="XU268" s="30"/>
      <c r="XV268" s="30"/>
      <c r="XW268" s="30"/>
      <c r="XX268" s="30"/>
      <c r="XY268" s="30"/>
      <c r="XZ268" s="30"/>
      <c r="YA268" s="30"/>
      <c r="YB268" s="30"/>
      <c r="YC268" s="30"/>
      <c r="YD268" s="30"/>
      <c r="YE268" s="30"/>
      <c r="YF268" s="30"/>
      <c r="YG268" s="30"/>
      <c r="YH268" s="30"/>
      <c r="YI268" s="30"/>
      <c r="YJ268" s="30"/>
      <c r="YK268" s="30"/>
      <c r="YL268" s="30"/>
      <c r="YM268" s="30"/>
      <c r="YN268" s="30"/>
      <c r="YO268" s="30"/>
      <c r="YP268" s="30"/>
      <c r="YQ268" s="30"/>
      <c r="YR268" s="30"/>
      <c r="YS268" s="30"/>
      <c r="YT268" s="30"/>
      <c r="YU268" s="30"/>
      <c r="YV268" s="30"/>
      <c r="YW268" s="30"/>
      <c r="YX268" s="30"/>
      <c r="YY268" s="30"/>
      <c r="YZ268" s="30"/>
      <c r="ZA268" s="30"/>
      <c r="ZB268" s="30"/>
      <c r="ZC268" s="30"/>
      <c r="ZD268" s="30"/>
      <c r="ZE268" s="30"/>
      <c r="ZF268" s="30"/>
      <c r="ZG268" s="30"/>
      <c r="ZH268" s="30"/>
      <c r="ZI268" s="30"/>
      <c r="ZJ268" s="30"/>
      <c r="ZK268" s="30"/>
      <c r="ZL268" s="30"/>
      <c r="ZM268" s="30"/>
      <c r="ZN268" s="30"/>
      <c r="ZO268" s="30"/>
      <c r="ZP268" s="30"/>
      <c r="ZQ268" s="30"/>
      <c r="ZR268" s="30"/>
      <c r="ZS268" s="30"/>
      <c r="ZT268" s="30"/>
      <c r="ZU268" s="30"/>
      <c r="ZV268" s="30"/>
      <c r="ZW268" s="30"/>
      <c r="ZX268" s="30"/>
      <c r="ZY268" s="30"/>
      <c r="ZZ268" s="30"/>
      <c r="AAA268" s="30"/>
      <c r="AAB268" s="30"/>
      <c r="AAC268" s="30"/>
      <c r="AAD268" s="30"/>
      <c r="AAE268" s="30"/>
      <c r="AAF268" s="30"/>
      <c r="AAG268" s="30"/>
      <c r="AAH268" s="30"/>
      <c r="AAI268" s="30"/>
      <c r="AAJ268" s="30"/>
      <c r="AAK268" s="30"/>
      <c r="AAL268" s="30"/>
      <c r="AAM268" s="30"/>
      <c r="AAN268" s="30"/>
      <c r="AAO268" s="30"/>
      <c r="AAP268" s="30"/>
      <c r="AAQ268" s="30"/>
      <c r="AAR268" s="30"/>
      <c r="AAS268" s="30"/>
      <c r="AAT268" s="30"/>
      <c r="AAU268" s="30"/>
      <c r="AAV268" s="30"/>
      <c r="AAW268" s="30"/>
      <c r="AAX268" s="30"/>
      <c r="AAY268" s="30"/>
      <c r="AAZ268" s="30"/>
      <c r="ABA268" s="30"/>
      <c r="ABB268" s="30"/>
      <c r="ABC268" s="30"/>
      <c r="ABD268" s="30"/>
      <c r="ABE268" s="30"/>
      <c r="ABF268" s="30"/>
      <c r="ABG268" s="30"/>
      <c r="ABH268" s="30"/>
      <c r="ABI268" s="30"/>
      <c r="ABJ268" s="30"/>
      <c r="ABK268" s="30"/>
      <c r="ABL268" s="30"/>
      <c r="ABM268" s="30"/>
      <c r="ABN268" s="30"/>
      <c r="ABO268" s="30"/>
      <c r="ABP268" s="30"/>
      <c r="ABQ268" s="30"/>
      <c r="ABR268" s="30"/>
      <c r="ABS268" s="30"/>
      <c r="ABT268" s="30"/>
      <c r="ABU268" s="30"/>
      <c r="ABV268" s="30"/>
      <c r="ABW268" s="30"/>
      <c r="ABX268" s="30"/>
      <c r="ABY268" s="30"/>
      <c r="ABZ268" s="30"/>
      <c r="ACA268" s="30"/>
      <c r="ACB268" s="30"/>
      <c r="ACC268" s="30"/>
      <c r="ACD268" s="30"/>
      <c r="ACE268" s="30"/>
      <c r="ACF268" s="30"/>
      <c r="ACG268" s="30"/>
      <c r="ACH268" s="30"/>
      <c r="ACI268" s="30"/>
      <c r="ACJ268" s="30"/>
      <c r="ACK268" s="30"/>
      <c r="ACL268" s="30"/>
      <c r="ACM268" s="30"/>
      <c r="ACN268" s="30"/>
      <c r="ACO268" s="30"/>
      <c r="ACP268" s="30"/>
      <c r="ACQ268" s="30"/>
      <c r="ACR268" s="30"/>
      <c r="ACS268" s="30"/>
      <c r="ACT268" s="30"/>
      <c r="ACU268" s="30"/>
      <c r="ACV268" s="30"/>
      <c r="ACW268" s="30"/>
      <c r="ACX268" s="30"/>
      <c r="ACY268" s="30"/>
      <c r="ACZ268" s="30"/>
      <c r="ADA268" s="30"/>
      <c r="ADB268" s="30"/>
      <c r="ADC268" s="30"/>
      <c r="ADD268" s="30"/>
      <c r="ADE268" s="30"/>
      <c r="ADF268" s="30"/>
      <c r="ADG268" s="30"/>
      <c r="ADH268" s="30"/>
      <c r="ADI268" s="30"/>
      <c r="ADJ268" s="30"/>
      <c r="ADK268" s="30"/>
      <c r="ADL268" s="30"/>
      <c r="ADM268" s="30"/>
      <c r="ADN268" s="30"/>
      <c r="ADO268" s="30"/>
      <c r="ADP268" s="30"/>
      <c r="ADQ268" s="30"/>
      <c r="ADR268" s="30"/>
      <c r="ADS268" s="30"/>
      <c r="ADT268" s="30"/>
      <c r="ADU268" s="30"/>
      <c r="ADV268" s="30"/>
      <c r="ADW268" s="30"/>
      <c r="ADX268" s="30"/>
      <c r="ADY268" s="30"/>
      <c r="ADZ268" s="30"/>
      <c r="AEA268" s="30"/>
      <c r="AEB268" s="30"/>
      <c r="AEC268" s="30"/>
      <c r="AED268" s="30"/>
      <c r="AEE268" s="30"/>
      <c r="AEF268" s="30"/>
      <c r="AEG268" s="30"/>
      <c r="AEH268" s="30"/>
      <c r="AEI268" s="30"/>
      <c r="AEJ268" s="30"/>
      <c r="AEK268" s="30"/>
      <c r="AEL268" s="30"/>
      <c r="AEM268" s="30"/>
      <c r="AEN268" s="30"/>
      <c r="AEO268" s="30"/>
      <c r="AEP268" s="30"/>
      <c r="AEQ268" s="30"/>
      <c r="AER268" s="30"/>
      <c r="AES268" s="30"/>
      <c r="AET268" s="30"/>
      <c r="AEU268" s="30"/>
      <c r="AEV268" s="30"/>
      <c r="AEW268" s="30"/>
      <c r="AEX268" s="30"/>
      <c r="AEY268" s="30"/>
      <c r="AEZ268" s="30"/>
      <c r="AFA268" s="30"/>
      <c r="AFB268" s="30"/>
      <c r="AFC268" s="30"/>
      <c r="AFD268" s="30"/>
      <c r="AFE268" s="30"/>
      <c r="AFF268" s="30"/>
      <c r="AFG268" s="30"/>
      <c r="AFH268" s="30"/>
      <c r="AFI268" s="30"/>
      <c r="AFJ268" s="30"/>
      <c r="AFK268" s="30"/>
      <c r="AFL268" s="30"/>
      <c r="AFM268" s="30"/>
      <c r="AFN268" s="30"/>
      <c r="AFO268" s="30"/>
      <c r="AFP268" s="30"/>
      <c r="AFQ268" s="30"/>
      <c r="AFR268" s="30"/>
      <c r="AFS268" s="30"/>
      <c r="AFT268" s="30"/>
      <c r="AFU268" s="30"/>
      <c r="AFV268" s="30"/>
      <c r="AFW268" s="30"/>
      <c r="AFX268" s="30"/>
      <c r="AFY268" s="30"/>
      <c r="AFZ268" s="30"/>
      <c r="AGA268" s="30"/>
      <c r="AGB268" s="30"/>
      <c r="AGC268" s="30"/>
      <c r="AGD268" s="30"/>
      <c r="AGE268" s="30"/>
      <c r="AGF268" s="30"/>
      <c r="AGG268" s="30"/>
      <c r="AGH268" s="30"/>
      <c r="AGI268" s="30"/>
      <c r="AGJ268" s="30"/>
      <c r="AGK268" s="30"/>
      <c r="AGL268" s="30"/>
      <c r="AGM268" s="30"/>
      <c r="AGN268" s="30"/>
      <c r="AGO268" s="30"/>
      <c r="AGP268" s="30"/>
      <c r="AGQ268" s="30"/>
      <c r="AGR268" s="30"/>
      <c r="AGS268" s="30"/>
      <c r="AGT268" s="30"/>
      <c r="AGU268" s="30"/>
      <c r="AGV268" s="30"/>
      <c r="AGW268" s="30"/>
      <c r="AGX268" s="30"/>
      <c r="AGY268" s="30"/>
      <c r="AGZ268" s="30"/>
      <c r="AHA268" s="30"/>
      <c r="AHB268" s="30"/>
      <c r="AHC268" s="30"/>
      <c r="AHD268" s="30"/>
      <c r="AHE268" s="30"/>
      <c r="AHF268" s="30"/>
      <c r="AHG268" s="30"/>
      <c r="AHH268" s="30"/>
      <c r="AHI268" s="30"/>
      <c r="AHJ268" s="30"/>
      <c r="AHK268" s="30"/>
      <c r="AHL268" s="30"/>
      <c r="AHM268" s="30"/>
      <c r="AHN268" s="30"/>
      <c r="AHO268" s="30"/>
      <c r="AHP268" s="30"/>
      <c r="AHQ268" s="30"/>
      <c r="AHR268" s="30"/>
      <c r="AHS268" s="30"/>
      <c r="AHT268" s="30"/>
      <c r="AHU268" s="30"/>
      <c r="AHV268" s="30"/>
      <c r="AHW268" s="30"/>
      <c r="AHX268" s="30"/>
      <c r="AHY268" s="30"/>
      <c r="AHZ268" s="30"/>
      <c r="AIA268" s="30"/>
      <c r="AIB268" s="30"/>
      <c r="AIC268" s="30"/>
      <c r="AID268" s="30"/>
      <c r="AIE268" s="30"/>
      <c r="AIF268" s="30"/>
      <c r="AIG268" s="30"/>
      <c r="AIH268" s="30"/>
      <c r="AII268" s="30"/>
      <c r="AIJ268" s="30"/>
      <c r="AIK268" s="30"/>
      <c r="AIL268" s="30"/>
      <c r="AIM268" s="30"/>
      <c r="AIN268" s="30"/>
      <c r="AIO268" s="30"/>
      <c r="AIP268" s="30"/>
      <c r="AIQ268" s="30"/>
      <c r="AIR268" s="30"/>
      <c r="AIS268" s="30"/>
      <c r="AIT268" s="30"/>
      <c r="AIU268" s="30"/>
      <c r="AIV268" s="30"/>
      <c r="AIW268" s="30"/>
      <c r="AIX268" s="30"/>
      <c r="AIY268" s="30"/>
      <c r="AIZ268" s="30"/>
      <c r="AJA268" s="30"/>
      <c r="AJB268" s="30"/>
      <c r="AJC268" s="30"/>
      <c r="AJD268" s="30"/>
      <c r="AJE268" s="30"/>
      <c r="AJF268" s="30"/>
      <c r="AJG268" s="30"/>
      <c r="AJH268" s="30"/>
      <c r="AJI268" s="30"/>
      <c r="AJJ268" s="30"/>
      <c r="AJK268" s="30"/>
      <c r="AJL268" s="30"/>
      <c r="AJM268" s="30"/>
      <c r="AJN268" s="30"/>
      <c r="AJO268" s="30"/>
      <c r="AJP268" s="30"/>
      <c r="AJQ268" s="30"/>
      <c r="AJR268" s="30"/>
      <c r="AJS268" s="30"/>
      <c r="AJT268" s="30"/>
      <c r="AJU268" s="30"/>
      <c r="AJV268" s="30"/>
      <c r="AJW268" s="30"/>
      <c r="AJX268" s="30"/>
      <c r="AJY268" s="30"/>
      <c r="AJZ268" s="30"/>
      <c r="AKA268" s="30"/>
      <c r="AKB268" s="30"/>
      <c r="AKC268" s="30"/>
      <c r="AKD268" s="30"/>
      <c r="AKE268" s="30"/>
      <c r="AKF268" s="30"/>
      <c r="AKG268" s="30"/>
      <c r="AKH268" s="30"/>
      <c r="AKI268" s="30"/>
      <c r="AKJ268" s="30"/>
      <c r="AKK268" s="30"/>
      <c r="AKL268" s="30"/>
      <c r="AKM268" s="30"/>
      <c r="AKN268" s="30"/>
      <c r="AKO268" s="30"/>
      <c r="AKP268" s="30"/>
      <c r="AKQ268" s="30"/>
      <c r="AKR268" s="30"/>
      <c r="AKS268" s="30"/>
      <c r="AKT268" s="30"/>
      <c r="AKU268" s="30"/>
      <c r="AKV268" s="30"/>
      <c r="AKW268" s="30"/>
      <c r="AKX268" s="30"/>
      <c r="AKY268" s="30"/>
      <c r="AKZ268" s="30"/>
      <c r="ALA268" s="30"/>
      <c r="ALB268" s="30"/>
      <c r="ALC268" s="30"/>
      <c r="ALD268" s="30"/>
      <c r="ALE268" s="30"/>
      <c r="ALF268" s="30"/>
      <c r="ALG268" s="30"/>
      <c r="ALH268" s="30"/>
      <c r="ALI268" s="30"/>
      <c r="ALJ268" s="30"/>
      <c r="ALK268" s="30"/>
      <c r="ALL268" s="30"/>
      <c r="ALM268" s="30"/>
      <c r="ALN268" s="30"/>
      <c r="ALO268" s="30"/>
      <c r="ALP268" s="30"/>
      <c r="ALQ268" s="30"/>
      <c r="ALR268" s="30"/>
      <c r="ALS268" s="30"/>
      <c r="ALT268" s="30"/>
      <c r="ALU268" s="30"/>
      <c r="ALV268" s="30"/>
      <c r="ALW268" s="30"/>
      <c r="ALX268" s="30"/>
      <c r="ALY268" s="30"/>
      <c r="ALZ268" s="30"/>
      <c r="AMA268" s="30"/>
      <c r="AMB268" s="30"/>
      <c r="AMC268" s="30"/>
      <c r="AMD268" s="30"/>
      <c r="AME268" s="30"/>
      <c r="AMF268" s="30"/>
      <c r="AMG268" s="30"/>
      <c r="AMH268" s="30"/>
      <c r="AMI268" s="30"/>
      <c r="AMJ268" s="30"/>
      <c r="AMK268" s="30"/>
      <c r="AML268" s="30"/>
      <c r="AMM268" s="30"/>
      <c r="AMN268" s="30"/>
      <c r="AMO268" s="30"/>
      <c r="AMP268" s="30"/>
      <c r="AMQ268" s="30"/>
      <c r="AMR268" s="30"/>
      <c r="AMS268" s="30"/>
      <c r="AMT268" s="30"/>
      <c r="AMU268" s="30"/>
      <c r="AMV268" s="30"/>
      <c r="AMW268" s="30"/>
      <c r="AMX268" s="30"/>
      <c r="AMY268" s="30"/>
      <c r="AMZ268" s="30"/>
      <c r="ANA268" s="30"/>
      <c r="ANB268" s="30"/>
      <c r="ANC268" s="30"/>
      <c r="AND268" s="30"/>
      <c r="ANE268" s="30"/>
      <c r="ANF268" s="30"/>
      <c r="ANG268" s="30"/>
      <c r="ANH268" s="30"/>
      <c r="ANI268" s="30"/>
      <c r="ANJ268" s="30"/>
      <c r="ANK268" s="30"/>
      <c r="ANL268" s="30"/>
      <c r="ANM268" s="30"/>
      <c r="ANN268" s="30"/>
      <c r="ANO268" s="30"/>
      <c r="ANP268" s="30"/>
      <c r="ANQ268" s="30"/>
      <c r="ANR268" s="30"/>
      <c r="ANS268" s="30"/>
      <c r="ANT268" s="30"/>
      <c r="ANU268" s="30"/>
      <c r="ANV268" s="30"/>
      <c r="ANW268" s="30"/>
      <c r="ANX268" s="30"/>
      <c r="ANY268" s="30"/>
      <c r="ANZ268" s="30"/>
      <c r="AOA268" s="30"/>
      <c r="AOB268" s="30"/>
      <c r="AOC268" s="30"/>
      <c r="AOD268" s="30"/>
      <c r="AOE268" s="30"/>
      <c r="AOF268" s="30"/>
      <c r="AOG268" s="30"/>
      <c r="AOH268" s="30"/>
      <c r="AOI268" s="30"/>
      <c r="AOJ268" s="30"/>
      <c r="AOK268" s="30"/>
      <c r="AOL268" s="30"/>
      <c r="AOM268" s="30"/>
      <c r="AON268" s="30"/>
      <c r="AOO268" s="30"/>
      <c r="AOP268" s="30"/>
      <c r="AOQ268" s="30"/>
      <c r="AOR268" s="30"/>
      <c r="AOS268" s="30"/>
      <c r="AOT268" s="30"/>
      <c r="AOU268" s="30"/>
      <c r="AOV268" s="30"/>
      <c r="AOW268" s="30"/>
      <c r="AOX268" s="30"/>
      <c r="AOY268" s="30"/>
      <c r="AOZ268" s="30"/>
      <c r="APA268" s="30"/>
      <c r="APB268" s="30"/>
      <c r="APC268" s="30"/>
      <c r="APD268" s="30"/>
      <c r="APE268" s="30"/>
      <c r="APF268" s="30"/>
      <c r="APG268" s="30"/>
      <c r="APH268" s="30"/>
      <c r="API268" s="30"/>
      <c r="APJ268" s="30"/>
      <c r="APK268" s="30"/>
      <c r="APL268" s="30"/>
      <c r="APM268" s="30"/>
      <c r="APN268" s="30"/>
      <c r="APO268" s="30"/>
      <c r="APP268" s="30"/>
      <c r="APQ268" s="30"/>
      <c r="APR268" s="30"/>
      <c r="APS268" s="30"/>
      <c r="APT268" s="30"/>
      <c r="APU268" s="30"/>
      <c r="APV268" s="30"/>
      <c r="APW268" s="30"/>
      <c r="APX268" s="30"/>
      <c r="APY268" s="30"/>
      <c r="APZ268" s="30"/>
      <c r="AQA268" s="30"/>
      <c r="AQB268" s="30"/>
      <c r="AQC268" s="30"/>
      <c r="AQD268" s="30"/>
      <c r="AQE268" s="30"/>
      <c r="AQF268" s="30"/>
      <c r="AQG268" s="30"/>
      <c r="AQH268" s="30"/>
      <c r="AQI268" s="30"/>
      <c r="AQJ268" s="30"/>
      <c r="AQK268" s="30"/>
      <c r="AQL268" s="30"/>
      <c r="AQM268" s="30"/>
      <c r="AQN268" s="30"/>
      <c r="AQO268" s="30"/>
      <c r="AQP268" s="30"/>
      <c r="AQQ268" s="30"/>
      <c r="AQR268" s="30"/>
      <c r="AQS268" s="30"/>
      <c r="AQT268" s="30"/>
      <c r="AQU268" s="30"/>
      <c r="AQV268" s="30"/>
      <c r="AQW268" s="30"/>
      <c r="AQX268" s="30"/>
      <c r="AQY268" s="30"/>
      <c r="AQZ268" s="30"/>
      <c r="ARA268" s="30"/>
      <c r="ARB268" s="30"/>
      <c r="ARC268" s="30"/>
      <c r="ARD268" s="30"/>
      <c r="ARE268" s="30"/>
      <c r="ARF268" s="30"/>
      <c r="ARG268" s="30"/>
      <c r="ARH268" s="30"/>
      <c r="ARI268" s="30"/>
      <c r="ARJ268" s="30"/>
      <c r="ARK268" s="30"/>
      <c r="ARL268" s="30"/>
      <c r="ARM268" s="30"/>
      <c r="ARN268" s="30"/>
      <c r="ARO268" s="30"/>
      <c r="ARP268" s="30"/>
      <c r="ARQ268" s="30"/>
      <c r="ARR268" s="30"/>
      <c r="ARS268" s="30"/>
      <c r="ART268" s="30"/>
      <c r="ARU268" s="30"/>
      <c r="ARV268" s="30"/>
      <c r="ARW268" s="30"/>
      <c r="ARX268" s="30"/>
      <c r="ARY268" s="30"/>
      <c r="ARZ268" s="30"/>
      <c r="ASA268" s="30"/>
      <c r="ASB268" s="30"/>
      <c r="ASC268" s="30"/>
      <c r="ASD268" s="30"/>
      <c r="ASE268" s="30"/>
      <c r="ASF268" s="30"/>
      <c r="ASG268" s="30"/>
      <c r="ASH268" s="30"/>
      <c r="ASI268" s="30"/>
      <c r="ASJ268" s="30"/>
      <c r="ASK268" s="30"/>
      <c r="ASL268" s="30"/>
      <c r="ASM268" s="30"/>
      <c r="ASN268" s="30"/>
      <c r="ASO268" s="30"/>
      <c r="ASP268" s="30"/>
      <c r="ASQ268" s="30"/>
      <c r="ASR268" s="30"/>
      <c r="ASS268" s="30"/>
      <c r="AST268" s="30"/>
      <c r="ASU268" s="30"/>
      <c r="ASV268" s="30"/>
      <c r="ASW268" s="30"/>
      <c r="ASX268" s="30"/>
      <c r="ASY268" s="30"/>
      <c r="ASZ268" s="30"/>
      <c r="ATA268" s="30"/>
      <c r="ATB268" s="30"/>
      <c r="ATC268" s="30"/>
      <c r="ATD268" s="30"/>
      <c r="ATE268" s="30"/>
      <c r="ATF268" s="30"/>
      <c r="ATG268" s="30"/>
      <c r="ATH268" s="30"/>
      <c r="ATI268" s="30"/>
      <c r="ATJ268" s="30"/>
      <c r="ATK268" s="30"/>
      <c r="ATL268" s="30"/>
      <c r="ATM268" s="30"/>
      <c r="ATN268" s="30"/>
      <c r="ATO268" s="30"/>
      <c r="ATP268" s="30"/>
      <c r="ATQ268" s="30"/>
      <c r="ATR268" s="30"/>
      <c r="ATS268" s="30"/>
      <c r="ATT268" s="30"/>
      <c r="ATU268" s="30"/>
      <c r="ATV268" s="30"/>
      <c r="ATW268" s="30"/>
      <c r="ATX268" s="30"/>
      <c r="ATY268" s="30"/>
      <c r="ATZ268" s="30"/>
      <c r="AUA268" s="30"/>
      <c r="AUB268" s="30"/>
      <c r="AUC268" s="30"/>
      <c r="AUD268" s="30"/>
      <c r="AUE268" s="30"/>
      <c r="AUF268" s="30"/>
      <c r="AUG268" s="30"/>
      <c r="AUH268" s="30"/>
      <c r="AUI268" s="30"/>
      <c r="AUJ268" s="30"/>
      <c r="AUK268" s="30"/>
      <c r="AUL268" s="30"/>
      <c r="AUM268" s="30"/>
      <c r="AUN268" s="30"/>
      <c r="AUO268" s="30"/>
      <c r="AUP268" s="30"/>
      <c r="AUQ268" s="30"/>
      <c r="AUR268" s="30"/>
      <c r="AUS268" s="30"/>
      <c r="AUT268" s="30"/>
      <c r="AUU268" s="30"/>
      <c r="AUV268" s="30"/>
      <c r="AUW268" s="30"/>
      <c r="AUX268" s="30"/>
      <c r="AUY268" s="30"/>
      <c r="AUZ268" s="30"/>
      <c r="AVA268" s="30"/>
      <c r="AVB268" s="30"/>
      <c r="AVC268" s="30"/>
      <c r="AVD268" s="30"/>
      <c r="AVE268" s="30"/>
      <c r="AVF268" s="30"/>
      <c r="AVG268" s="30"/>
      <c r="AVH268" s="30"/>
      <c r="AVI268" s="30"/>
      <c r="AVJ268" s="30"/>
      <c r="AVK268" s="30"/>
      <c r="AVL268" s="30"/>
      <c r="AVM268" s="30"/>
      <c r="AVN268" s="30"/>
      <c r="AVO268" s="30"/>
      <c r="AVP268" s="30"/>
      <c r="AVQ268" s="30"/>
      <c r="AVR268" s="30"/>
      <c r="AVS268" s="30"/>
      <c r="AVT268" s="30"/>
      <c r="AVU268" s="30"/>
      <c r="AVV268" s="30"/>
      <c r="AVW268" s="30"/>
      <c r="AVX268" s="30"/>
      <c r="AVY268" s="30"/>
      <c r="AVZ268" s="30"/>
      <c r="AWA268" s="30"/>
      <c r="AWB268" s="30"/>
      <c r="AWC268" s="30"/>
      <c r="AWD268" s="30"/>
      <c r="AWE268" s="30"/>
      <c r="AWF268" s="30"/>
      <c r="AWG268" s="30"/>
      <c r="AWH268" s="30"/>
      <c r="AWI268" s="30"/>
      <c r="AWJ268" s="30"/>
      <c r="AWK268" s="30"/>
      <c r="AWL268" s="30"/>
      <c r="AWM268" s="30"/>
      <c r="AWN268" s="30"/>
      <c r="AWO268" s="30"/>
      <c r="AWP268" s="30"/>
      <c r="AWQ268" s="30"/>
      <c r="AWR268" s="30"/>
      <c r="AWS268" s="30"/>
      <c r="AWT268" s="30"/>
      <c r="AWU268" s="30"/>
      <c r="AWV268" s="30"/>
      <c r="AWW268" s="30"/>
      <c r="AWX268" s="30"/>
      <c r="AWY268" s="30"/>
      <c r="AWZ268" s="30"/>
      <c r="AXA268" s="30"/>
      <c r="AXB268" s="30"/>
      <c r="AXC268" s="30"/>
      <c r="AXD268" s="30"/>
      <c r="AXE268" s="30"/>
      <c r="AXF268" s="30"/>
      <c r="AXG268" s="30"/>
      <c r="AXH268" s="30"/>
      <c r="AXI268" s="30"/>
      <c r="AXJ268" s="30"/>
      <c r="AXK268" s="30"/>
      <c r="AXL268" s="30"/>
      <c r="AXM268" s="30"/>
      <c r="AXN268" s="30"/>
      <c r="AXO268" s="30"/>
      <c r="AXP268" s="30"/>
      <c r="AXQ268" s="30"/>
      <c r="AXR268" s="30"/>
      <c r="AXS268" s="30"/>
      <c r="AXT268" s="30"/>
      <c r="AXU268" s="30"/>
      <c r="AXV268" s="30"/>
      <c r="AXW268" s="30"/>
      <c r="AXX268" s="30"/>
      <c r="AXY268" s="30"/>
      <c r="AXZ268" s="30"/>
      <c r="AYA268" s="30"/>
      <c r="AYB268" s="30"/>
      <c r="AYC268" s="30"/>
      <c r="AYD268" s="30"/>
      <c r="AYE268" s="30"/>
      <c r="AYF268" s="30"/>
      <c r="AYG268" s="30"/>
      <c r="AYH268" s="30"/>
      <c r="AYI268" s="30"/>
      <c r="AYJ268" s="30"/>
      <c r="AYK268" s="30"/>
      <c r="AYL268" s="30"/>
      <c r="AYM268" s="30"/>
      <c r="AYN268" s="30"/>
      <c r="AYO268" s="30"/>
      <c r="AYP268" s="30"/>
      <c r="AYQ268" s="30"/>
      <c r="AYR268" s="30"/>
      <c r="AYS268" s="30"/>
      <c r="AYT268" s="30"/>
      <c r="AYU268" s="30"/>
      <c r="AYV268" s="30"/>
      <c r="AYW268" s="30"/>
      <c r="AYX268" s="30"/>
      <c r="AYY268" s="30"/>
      <c r="AYZ268" s="30"/>
      <c r="AZA268" s="30"/>
      <c r="AZB268" s="30"/>
      <c r="AZC268" s="30"/>
      <c r="AZD268" s="30"/>
      <c r="AZE268" s="30"/>
      <c r="AZF268" s="30"/>
      <c r="AZG268" s="30"/>
      <c r="AZH268" s="30"/>
      <c r="AZI268" s="30"/>
      <c r="AZJ268" s="30"/>
      <c r="AZK268" s="30"/>
      <c r="AZL268" s="30"/>
      <c r="AZM268" s="30"/>
      <c r="AZN268" s="30"/>
      <c r="AZO268" s="30"/>
      <c r="AZP268" s="30"/>
      <c r="AZQ268" s="30"/>
      <c r="AZR268" s="30"/>
      <c r="AZS268" s="30"/>
      <c r="AZT268" s="30"/>
      <c r="AZU268" s="30"/>
      <c r="AZV268" s="30"/>
      <c r="AZW268" s="30"/>
      <c r="AZX268" s="30"/>
      <c r="AZY268" s="30"/>
      <c r="AZZ268" s="30"/>
      <c r="BAA268" s="30"/>
      <c r="BAB268" s="30"/>
      <c r="BAC268" s="30"/>
      <c r="BAD268" s="30"/>
      <c r="BAE268" s="30"/>
      <c r="BAF268" s="30"/>
      <c r="BAG268" s="30"/>
      <c r="BAH268" s="30"/>
      <c r="BAI268" s="30"/>
      <c r="BAJ268" s="30"/>
      <c r="BAK268" s="30"/>
      <c r="BAL268" s="30"/>
      <c r="BAM268" s="30"/>
      <c r="BAN268" s="30"/>
      <c r="BAO268" s="30"/>
      <c r="BAP268" s="30"/>
      <c r="BAQ268" s="30"/>
      <c r="BAR268" s="30"/>
      <c r="BAS268" s="30"/>
      <c r="BAT268" s="30"/>
      <c r="BAU268" s="30"/>
      <c r="BAV268" s="30"/>
      <c r="BAW268" s="30"/>
      <c r="BAX268" s="30"/>
      <c r="BAY268" s="30"/>
      <c r="BAZ268" s="30"/>
      <c r="BBA268" s="30"/>
      <c r="BBB268" s="30"/>
      <c r="BBC268" s="30"/>
      <c r="BBD268" s="30"/>
      <c r="BBE268" s="30"/>
      <c r="BBF268" s="30"/>
      <c r="BBG268" s="30"/>
      <c r="BBH268" s="30"/>
      <c r="BBI268" s="30"/>
      <c r="BBJ268" s="30"/>
      <c r="BBK268" s="30"/>
      <c r="BBL268" s="30"/>
      <c r="BBM268" s="30"/>
      <c r="BBN268" s="30"/>
      <c r="BBO268" s="30"/>
      <c r="BBP268" s="30"/>
      <c r="BBQ268" s="30"/>
      <c r="BBR268" s="30"/>
      <c r="BBS268" s="30"/>
      <c r="BBT268" s="30"/>
      <c r="BBU268" s="30"/>
      <c r="BBV268" s="30"/>
      <c r="BBW268" s="30"/>
      <c r="BBX268" s="30"/>
      <c r="BBY268" s="30"/>
      <c r="BBZ268" s="30"/>
      <c r="BCA268" s="30"/>
      <c r="BCB268" s="30"/>
      <c r="BCC268" s="30"/>
      <c r="BCD268" s="30"/>
      <c r="BCE268" s="30"/>
      <c r="BCF268" s="30"/>
      <c r="BCG268" s="30"/>
      <c r="BCH268" s="30"/>
      <c r="BCI268" s="30"/>
      <c r="BCJ268" s="30"/>
      <c r="BCK268" s="30"/>
      <c r="BCL268" s="30"/>
      <c r="BCM268" s="30"/>
      <c r="BCN268" s="30"/>
      <c r="BCO268" s="30"/>
      <c r="BCP268" s="30"/>
      <c r="BCQ268" s="30"/>
      <c r="BCR268" s="30"/>
      <c r="BCS268" s="30"/>
      <c r="BCT268" s="30"/>
      <c r="BCU268" s="30"/>
      <c r="BCV268" s="30"/>
      <c r="BCW268" s="30"/>
      <c r="BCX268" s="30"/>
      <c r="BCY268" s="30"/>
      <c r="BCZ268" s="30"/>
      <c r="BDA268" s="30"/>
      <c r="BDB268" s="30"/>
      <c r="BDC268" s="30"/>
      <c r="BDD268" s="30"/>
      <c r="BDE268" s="30"/>
      <c r="BDF268" s="30"/>
      <c r="BDG268" s="30"/>
      <c r="BDH268" s="30"/>
      <c r="BDI268" s="30"/>
      <c r="BDJ268" s="30"/>
      <c r="BDK268" s="30"/>
      <c r="BDL268" s="30"/>
      <c r="BDM268" s="30"/>
      <c r="BDN268" s="30"/>
      <c r="BDO268" s="30"/>
      <c r="BDP268" s="30"/>
      <c r="BDQ268" s="30"/>
      <c r="BDR268" s="30"/>
      <c r="BDS268" s="30"/>
      <c r="BDT268" s="30"/>
      <c r="BDU268" s="30"/>
      <c r="BDV268" s="30"/>
      <c r="BDW268" s="30"/>
      <c r="BDX268" s="30"/>
      <c r="BDY268" s="30"/>
      <c r="BDZ268" s="30"/>
      <c r="BEA268" s="30"/>
      <c r="BEB268" s="30"/>
      <c r="BEC268" s="30"/>
      <c r="BED268" s="30"/>
      <c r="BEE268" s="30"/>
      <c r="BEF268" s="30"/>
      <c r="BEG268" s="30"/>
      <c r="BEH268" s="30"/>
      <c r="BEI268" s="30"/>
      <c r="BEJ268" s="30"/>
      <c r="BEK268" s="30"/>
      <c r="BEL268" s="30"/>
      <c r="BEM268" s="30"/>
      <c r="BEN268" s="30"/>
      <c r="BEO268" s="30"/>
      <c r="BEP268" s="30"/>
      <c r="BEQ268" s="30"/>
      <c r="BER268" s="30"/>
      <c r="BES268" s="30"/>
      <c r="BET268" s="30"/>
      <c r="BEU268" s="30"/>
      <c r="BEV268" s="30"/>
      <c r="BEW268" s="30"/>
      <c r="BEX268" s="30"/>
      <c r="BEY268" s="30"/>
      <c r="BEZ268" s="30"/>
      <c r="BFA268" s="30"/>
      <c r="BFB268" s="30"/>
      <c r="BFC268" s="30"/>
      <c r="BFD268" s="30"/>
      <c r="BFE268" s="30"/>
      <c r="BFF268" s="30"/>
      <c r="BFG268" s="30"/>
      <c r="BFH268" s="30"/>
      <c r="BFI268" s="30"/>
      <c r="BFJ268" s="30"/>
      <c r="BFK268" s="30"/>
      <c r="BFL268" s="30"/>
      <c r="BFM268" s="30"/>
      <c r="BFN268" s="30"/>
      <c r="BFO268" s="30"/>
      <c r="BFP268" s="30"/>
      <c r="BFQ268" s="30"/>
      <c r="BFR268" s="30"/>
      <c r="BFS268" s="30"/>
      <c r="BFT268" s="30"/>
      <c r="BFU268" s="30"/>
      <c r="BFV268" s="30"/>
      <c r="BFW268" s="30"/>
      <c r="BFX268" s="30"/>
      <c r="BFY268" s="30"/>
      <c r="BFZ268" s="30"/>
      <c r="BGA268" s="30"/>
      <c r="BGB268" s="30"/>
      <c r="BGC268" s="30"/>
      <c r="BGD268" s="30"/>
      <c r="BGE268" s="30"/>
      <c r="BGF268" s="30"/>
      <c r="BGG268" s="30"/>
      <c r="BGH268" s="30"/>
      <c r="BGI268" s="30"/>
      <c r="BGJ268" s="30"/>
      <c r="BGK268" s="30"/>
      <c r="BGL268" s="30"/>
      <c r="BGM268" s="30"/>
      <c r="BGN268" s="30"/>
      <c r="BGO268" s="30"/>
      <c r="BGP268" s="30"/>
      <c r="BGQ268" s="30"/>
      <c r="BGR268" s="30"/>
      <c r="BGS268" s="30"/>
      <c r="BGT268" s="30"/>
      <c r="BGU268" s="30"/>
      <c r="BGV268" s="30"/>
      <c r="BGW268" s="30"/>
      <c r="BGX268" s="30"/>
      <c r="BGY268" s="30"/>
      <c r="BGZ268" s="30"/>
      <c r="BHA268" s="30"/>
      <c r="BHB268" s="30"/>
      <c r="BHC268" s="30"/>
      <c r="BHD268" s="30"/>
      <c r="BHE268" s="30"/>
      <c r="BHF268" s="30"/>
      <c r="BHG268" s="30"/>
      <c r="BHH268" s="30"/>
      <c r="BHI268" s="30"/>
      <c r="BHJ268" s="30"/>
      <c r="BHK268" s="30"/>
      <c r="BHL268" s="30"/>
      <c r="BHM268" s="30"/>
      <c r="BHN268" s="30"/>
      <c r="BHO268" s="30"/>
      <c r="BHP268" s="30"/>
      <c r="BHQ268" s="30"/>
      <c r="BHR268" s="30"/>
      <c r="BHS268" s="30"/>
      <c r="BHT268" s="30"/>
      <c r="BHU268" s="30"/>
      <c r="BHV268" s="30"/>
      <c r="BHW268" s="30"/>
      <c r="BHX268" s="30"/>
      <c r="BHY268" s="30"/>
      <c r="BHZ268" s="30"/>
      <c r="BIA268" s="30"/>
      <c r="BIB268" s="30"/>
      <c r="BIC268" s="30"/>
      <c r="BID268" s="30"/>
      <c r="BIE268" s="30"/>
      <c r="BIF268" s="30"/>
      <c r="BIG268" s="30"/>
      <c r="BIH268" s="30"/>
      <c r="BII268" s="30"/>
      <c r="BIJ268" s="30"/>
      <c r="BIK268" s="30"/>
      <c r="BIL268" s="30"/>
      <c r="BIM268" s="30"/>
      <c r="BIN268" s="30"/>
      <c r="BIO268" s="30"/>
      <c r="BIP268" s="30"/>
      <c r="BIQ268" s="30"/>
      <c r="BIR268" s="30"/>
      <c r="BIS268" s="30"/>
      <c r="BIT268" s="30"/>
      <c r="BIU268" s="30"/>
      <c r="BIV268" s="30"/>
      <c r="BIW268" s="30"/>
      <c r="BIX268" s="30"/>
      <c r="BIY268" s="30"/>
      <c r="BIZ268" s="30"/>
      <c r="BJA268" s="30"/>
      <c r="BJB268" s="30"/>
      <c r="BJC268" s="30"/>
      <c r="BJD268" s="30"/>
      <c r="BJE268" s="30"/>
      <c r="BJF268" s="30"/>
      <c r="BJG268" s="30"/>
      <c r="BJH268" s="30"/>
      <c r="BJI268" s="30"/>
      <c r="BJJ268" s="30"/>
      <c r="BJK268" s="30"/>
      <c r="BJL268" s="30"/>
      <c r="BJM268" s="30"/>
      <c r="BJN268" s="30"/>
      <c r="BJO268" s="30"/>
      <c r="BJP268" s="30"/>
      <c r="BJQ268" s="30"/>
      <c r="BJR268" s="30"/>
      <c r="BJS268" s="30"/>
      <c r="BJT268" s="30"/>
      <c r="BJU268" s="30"/>
      <c r="BJV268" s="30"/>
      <c r="BJW268" s="30"/>
      <c r="BJX268" s="30"/>
      <c r="BJY268" s="30"/>
      <c r="BJZ268" s="30"/>
      <c r="BKA268" s="30"/>
      <c r="BKB268" s="30"/>
      <c r="BKC268" s="30"/>
      <c r="BKD268" s="30"/>
      <c r="BKE268" s="30"/>
      <c r="BKF268" s="30"/>
      <c r="BKG268" s="30"/>
      <c r="BKH268" s="30"/>
      <c r="BKI268" s="30"/>
      <c r="BKJ268" s="30"/>
      <c r="BKK268" s="30"/>
      <c r="BKL268" s="30"/>
      <c r="BKM268" s="30"/>
      <c r="BKN268" s="30"/>
      <c r="BKO268" s="30"/>
      <c r="BKP268" s="30"/>
      <c r="BKQ268" s="30"/>
      <c r="BKR268" s="30"/>
      <c r="BKS268" s="30"/>
      <c r="BKT268" s="30"/>
      <c r="BKU268" s="30"/>
      <c r="BKV268" s="30"/>
      <c r="BKW268" s="30"/>
      <c r="BKX268" s="30"/>
      <c r="BKY268" s="30"/>
      <c r="BKZ268" s="30"/>
      <c r="BLA268" s="30"/>
      <c r="BLB268" s="30"/>
      <c r="BLC268" s="30"/>
      <c r="BLD268" s="30"/>
      <c r="BLE268" s="30"/>
      <c r="BLF268" s="30"/>
      <c r="BLG268" s="30"/>
      <c r="BLH268" s="30"/>
      <c r="BLI268" s="30"/>
      <c r="BLJ268" s="30"/>
      <c r="BLK268" s="30"/>
      <c r="BLL268" s="30"/>
      <c r="BLM268" s="30"/>
      <c r="BLN268" s="30"/>
      <c r="BLO268" s="30"/>
      <c r="BLP268" s="30"/>
      <c r="BLQ268" s="30"/>
      <c r="BLR268" s="30"/>
      <c r="BLS268" s="30"/>
      <c r="BLT268" s="30"/>
      <c r="BLU268" s="30"/>
      <c r="BLV268" s="30"/>
      <c r="BLW268" s="30"/>
      <c r="BLX268" s="30"/>
      <c r="BLY268" s="30"/>
      <c r="BLZ268" s="30"/>
      <c r="BMA268" s="30"/>
      <c r="BMB268" s="30"/>
      <c r="BMC268" s="30"/>
      <c r="BMD268" s="30"/>
      <c r="BME268" s="30"/>
      <c r="BMF268" s="30"/>
      <c r="BMG268" s="30"/>
      <c r="BMH268" s="30"/>
      <c r="BMI268" s="30"/>
      <c r="BMJ268" s="30"/>
      <c r="BMK268" s="30"/>
      <c r="BML268" s="30"/>
      <c r="BMM268" s="30"/>
      <c r="BMN268" s="30"/>
      <c r="BMO268" s="30"/>
      <c r="BMP268" s="30"/>
      <c r="BMQ268" s="30"/>
      <c r="BMR268" s="30"/>
      <c r="BMS268" s="30"/>
      <c r="BMT268" s="30"/>
      <c r="BMU268" s="30"/>
      <c r="BMV268" s="30"/>
      <c r="BMW268" s="30"/>
      <c r="BMX268" s="30"/>
      <c r="BMY268" s="30"/>
      <c r="BMZ268" s="30"/>
      <c r="BNA268" s="30"/>
      <c r="BNB268" s="30"/>
      <c r="BNC268" s="30"/>
      <c r="BND268" s="30"/>
      <c r="BNE268" s="30"/>
      <c r="BNF268" s="30"/>
      <c r="BNG268" s="30"/>
      <c r="BNH268" s="30"/>
      <c r="BNI268" s="30"/>
      <c r="BNJ268" s="30"/>
      <c r="BNK268" s="30"/>
      <c r="BNL268" s="30"/>
      <c r="BNM268" s="30"/>
      <c r="BNN268" s="30"/>
      <c r="BNO268" s="30"/>
      <c r="BNP268" s="30"/>
      <c r="BNQ268" s="30"/>
      <c r="BNR268" s="30"/>
      <c r="BNS268" s="30"/>
      <c r="BNT268" s="30"/>
      <c r="BNU268" s="30"/>
      <c r="BNV268" s="30"/>
      <c r="BNW268" s="30"/>
      <c r="BNX268" s="30"/>
      <c r="BNY268" s="30"/>
      <c r="BNZ268" s="30"/>
      <c r="BOA268" s="30"/>
      <c r="BOB268" s="30"/>
      <c r="BOC268" s="30"/>
      <c r="BOD268" s="30"/>
      <c r="BOE268" s="30"/>
      <c r="BOF268" s="30"/>
      <c r="BOG268" s="30"/>
      <c r="BOH268" s="30"/>
      <c r="BOI268" s="30"/>
      <c r="BOJ268" s="30"/>
      <c r="BOK268" s="30"/>
      <c r="BOL268" s="30"/>
      <c r="BOM268" s="30"/>
      <c r="BON268" s="30"/>
      <c r="BOO268" s="30"/>
      <c r="BOP268" s="30"/>
      <c r="BOQ268" s="30"/>
      <c r="BOR268" s="30"/>
      <c r="BOS268" s="30"/>
      <c r="BOT268" s="30"/>
      <c r="BOU268" s="30"/>
      <c r="BOV268" s="30"/>
      <c r="BOW268" s="30"/>
      <c r="BOX268" s="30"/>
      <c r="BOY268" s="30"/>
      <c r="BOZ268" s="30"/>
      <c r="BPA268" s="30"/>
      <c r="BPB268" s="30"/>
      <c r="BPC268" s="30"/>
      <c r="BPD268" s="30"/>
      <c r="BPE268" s="30"/>
      <c r="BPF268" s="30"/>
      <c r="BPG268" s="30"/>
      <c r="BPH268" s="30"/>
      <c r="BPI268" s="30"/>
      <c r="BPJ268" s="30"/>
      <c r="BPK268" s="30"/>
      <c r="BPL268" s="30"/>
      <c r="BPM268" s="30"/>
      <c r="BPN268" s="30"/>
      <c r="BPO268" s="30"/>
      <c r="BPP268" s="30"/>
      <c r="BPQ268" s="30"/>
      <c r="BPR268" s="30"/>
      <c r="BPS268" s="30"/>
      <c r="BPT268" s="30"/>
      <c r="BPU268" s="30"/>
      <c r="BPV268" s="30"/>
      <c r="BPW268" s="30"/>
      <c r="BPX268" s="30"/>
      <c r="BPY268" s="30"/>
      <c r="BPZ268" s="30"/>
      <c r="BQA268" s="30"/>
      <c r="BQB268" s="30"/>
      <c r="BQC268" s="30"/>
      <c r="BQD268" s="30"/>
      <c r="BQE268" s="30"/>
      <c r="BQF268" s="30"/>
      <c r="BQG268" s="30"/>
      <c r="BQH268" s="30"/>
      <c r="BQI268" s="30"/>
      <c r="BQJ268" s="30"/>
      <c r="BQK268" s="30"/>
      <c r="BQL268" s="30"/>
      <c r="BQM268" s="30"/>
      <c r="BQN268" s="30"/>
      <c r="BQO268" s="30"/>
      <c r="BQP268" s="30"/>
      <c r="BQQ268" s="30"/>
      <c r="BQR268" s="30"/>
      <c r="BQS268" s="30"/>
      <c r="BQT268" s="30"/>
      <c r="BQU268" s="30"/>
      <c r="BQV268" s="30"/>
      <c r="BQW268" s="30"/>
      <c r="BQX268" s="30"/>
      <c r="BQY268" s="30"/>
      <c r="BQZ268" s="30"/>
      <c r="BRA268" s="30"/>
      <c r="BRB268" s="30"/>
      <c r="BRC268" s="30"/>
      <c r="BRD268" s="30"/>
      <c r="BRE268" s="30"/>
      <c r="BRF268" s="30"/>
      <c r="BRG268" s="30"/>
      <c r="BRH268" s="30"/>
      <c r="BRI268" s="30"/>
      <c r="BRJ268" s="30"/>
      <c r="BRK268" s="30"/>
      <c r="BRL268" s="30"/>
      <c r="BRM268" s="30"/>
      <c r="BRN268" s="30"/>
      <c r="BRO268" s="30"/>
      <c r="BRP268" s="30"/>
      <c r="BRQ268" s="30"/>
      <c r="BRR268" s="30"/>
      <c r="BRS268" s="30"/>
      <c r="BRT268" s="30"/>
      <c r="BRU268" s="30"/>
      <c r="BRV268" s="30"/>
      <c r="BRW268" s="30"/>
      <c r="BRX268" s="30"/>
      <c r="BRY268" s="30"/>
      <c r="BRZ268" s="30"/>
      <c r="BSA268" s="30"/>
      <c r="BSB268" s="30"/>
      <c r="BSC268" s="30"/>
      <c r="BSD268" s="30"/>
      <c r="BSE268" s="30"/>
      <c r="BSF268" s="30"/>
      <c r="BSG268" s="30"/>
      <c r="BSH268" s="30"/>
      <c r="BSI268" s="30"/>
      <c r="BSJ268" s="30"/>
      <c r="BSK268" s="30"/>
      <c r="BSL268" s="30"/>
      <c r="BSM268" s="30"/>
      <c r="BSN268" s="30"/>
      <c r="BSO268" s="30"/>
      <c r="BSP268" s="30"/>
      <c r="BSQ268" s="30"/>
      <c r="BSR268" s="30"/>
      <c r="BSS268" s="30"/>
      <c r="BST268" s="30"/>
      <c r="BSU268" s="30"/>
      <c r="BSV268" s="30"/>
      <c r="BSW268" s="30"/>
      <c r="BSX268" s="30"/>
      <c r="BSY268" s="30"/>
      <c r="BSZ268" s="30"/>
      <c r="BTA268" s="30"/>
      <c r="BTB268" s="30"/>
      <c r="BTC268" s="30"/>
      <c r="BTD268" s="30"/>
      <c r="BTE268" s="30"/>
      <c r="BTF268" s="30"/>
      <c r="BTG268" s="30"/>
      <c r="BTH268" s="30"/>
      <c r="BTI268" s="30"/>
      <c r="BTJ268" s="30"/>
      <c r="BTK268" s="30"/>
      <c r="BTL268" s="30"/>
      <c r="BTM268" s="30"/>
      <c r="BTN268" s="30"/>
      <c r="BTO268" s="30"/>
      <c r="BTP268" s="30"/>
      <c r="BTQ268" s="30"/>
      <c r="BTR268" s="30"/>
      <c r="BTS268" s="30"/>
      <c r="BTT268" s="30"/>
      <c r="BTU268" s="30"/>
      <c r="BTV268" s="30"/>
      <c r="BTW268" s="30"/>
      <c r="BTX268" s="30"/>
      <c r="BTY268" s="30"/>
      <c r="BTZ268" s="30"/>
      <c r="BUA268" s="30"/>
      <c r="BUB268" s="30"/>
      <c r="BUC268" s="30"/>
      <c r="BUD268" s="30"/>
      <c r="BUE268" s="30"/>
      <c r="BUF268" s="30"/>
      <c r="BUG268" s="30"/>
      <c r="BUH268" s="30"/>
      <c r="BUI268" s="30"/>
      <c r="BUJ268" s="30"/>
      <c r="BUK268" s="30"/>
      <c r="BUL268" s="30"/>
      <c r="BUM268" s="30"/>
      <c r="BUN268" s="30"/>
      <c r="BUO268" s="30"/>
      <c r="BUP268" s="30"/>
      <c r="BUQ268" s="30"/>
      <c r="BUR268" s="30"/>
      <c r="BUS268" s="30"/>
      <c r="BUT268" s="30"/>
      <c r="BUU268" s="30"/>
      <c r="BUV268" s="30"/>
      <c r="BUW268" s="30"/>
      <c r="BUX268" s="30"/>
      <c r="BUY268" s="30"/>
      <c r="BUZ268" s="30"/>
      <c r="BVA268" s="30"/>
      <c r="BVB268" s="30"/>
      <c r="BVC268" s="30"/>
      <c r="BVD268" s="30"/>
      <c r="BVE268" s="30"/>
      <c r="BVF268" s="30"/>
      <c r="BVG268" s="30"/>
      <c r="BVH268" s="30"/>
      <c r="BVI268" s="30"/>
      <c r="BVJ268" s="30"/>
      <c r="BVK268" s="30"/>
      <c r="BVL268" s="30"/>
      <c r="BVM268" s="30"/>
      <c r="BVN268" s="30"/>
      <c r="BVO268" s="30"/>
      <c r="BVP268" s="30"/>
      <c r="BVQ268" s="30"/>
      <c r="BVR268" s="30"/>
      <c r="BVS268" s="30"/>
      <c r="BVT268" s="30"/>
      <c r="BVU268" s="30"/>
      <c r="BVV268" s="30"/>
      <c r="BVW268" s="30"/>
      <c r="BVX268" s="30"/>
      <c r="BVY268" s="30"/>
      <c r="BVZ268" s="30"/>
      <c r="BWA268" s="30"/>
      <c r="BWB268" s="30"/>
      <c r="BWC268" s="30"/>
      <c r="BWD268" s="30"/>
      <c r="BWE268" s="30"/>
      <c r="BWF268" s="30"/>
      <c r="BWG268" s="30"/>
      <c r="BWH268" s="30"/>
      <c r="BWI268" s="30"/>
      <c r="BWJ268" s="30"/>
      <c r="BWK268" s="30"/>
      <c r="BWL268" s="30"/>
      <c r="BWM268" s="30"/>
      <c r="BWN268" s="30"/>
      <c r="BWO268" s="30"/>
      <c r="BWP268" s="30"/>
      <c r="BWQ268" s="30"/>
      <c r="BWR268" s="30"/>
      <c r="BWS268" s="30"/>
      <c r="BWT268" s="30"/>
      <c r="BWU268" s="30"/>
      <c r="BWV268" s="30"/>
      <c r="BWW268" s="30"/>
      <c r="BWX268" s="30"/>
      <c r="BWY268" s="30"/>
      <c r="BWZ268" s="30"/>
      <c r="BXA268" s="30"/>
      <c r="BXB268" s="30"/>
      <c r="BXC268" s="30"/>
      <c r="BXD268" s="30"/>
      <c r="BXE268" s="30"/>
      <c r="BXF268" s="30"/>
      <c r="BXG268" s="30"/>
      <c r="BXH268" s="30"/>
      <c r="BXI268" s="30"/>
      <c r="BXJ268" s="30"/>
      <c r="BXK268" s="30"/>
      <c r="BXL268" s="30"/>
      <c r="BXM268" s="30"/>
      <c r="BXN268" s="30"/>
      <c r="BXO268" s="30"/>
      <c r="BXP268" s="30"/>
      <c r="BXQ268" s="30"/>
      <c r="BXR268" s="30"/>
      <c r="BXS268" s="30"/>
      <c r="BXT268" s="30"/>
      <c r="BXU268" s="30"/>
      <c r="BXV268" s="30"/>
      <c r="BXW268" s="30"/>
      <c r="BXX268" s="30"/>
      <c r="BXY268" s="30"/>
      <c r="BXZ268" s="30"/>
      <c r="BYA268" s="30"/>
      <c r="BYB268" s="30"/>
      <c r="BYC268" s="30"/>
      <c r="BYD268" s="30"/>
      <c r="BYE268" s="30"/>
      <c r="BYF268" s="30"/>
      <c r="BYG268" s="30"/>
      <c r="BYH268" s="30"/>
      <c r="BYI268" s="30"/>
      <c r="BYJ268" s="30"/>
      <c r="BYK268" s="30"/>
      <c r="BYL268" s="30"/>
      <c r="BYM268" s="30"/>
      <c r="BYN268" s="30"/>
      <c r="BYO268" s="30"/>
      <c r="BYP268" s="30"/>
      <c r="BYQ268" s="30"/>
      <c r="BYR268" s="30"/>
      <c r="BYS268" s="30"/>
      <c r="BYT268" s="30"/>
      <c r="BYU268" s="30"/>
      <c r="BYV268" s="30"/>
      <c r="BYW268" s="30"/>
      <c r="BYX268" s="30"/>
      <c r="BYY268" s="30"/>
      <c r="BYZ268" s="30"/>
      <c r="BZA268" s="30"/>
      <c r="BZB268" s="30"/>
      <c r="BZC268" s="30"/>
      <c r="BZD268" s="30"/>
      <c r="BZE268" s="30"/>
      <c r="BZF268" s="30"/>
      <c r="BZG268" s="30"/>
      <c r="BZH268" s="30"/>
      <c r="BZI268" s="30"/>
      <c r="BZJ268" s="30"/>
      <c r="BZK268" s="30"/>
      <c r="BZL268" s="30"/>
      <c r="BZM268" s="30"/>
      <c r="BZN268" s="30"/>
      <c r="BZO268" s="30"/>
      <c r="BZP268" s="30"/>
      <c r="BZQ268" s="30"/>
      <c r="BZR268" s="30"/>
      <c r="BZS268" s="30"/>
      <c r="BZT268" s="30"/>
      <c r="BZU268" s="30"/>
      <c r="BZV268" s="30"/>
      <c r="BZW268" s="30"/>
      <c r="BZX268" s="30"/>
      <c r="BZY268" s="30"/>
      <c r="BZZ268" s="30"/>
      <c r="CAA268" s="30"/>
      <c r="CAB268" s="30"/>
      <c r="CAC268" s="30"/>
      <c r="CAD268" s="30"/>
      <c r="CAE268" s="30"/>
      <c r="CAF268" s="30"/>
      <c r="CAG268" s="30"/>
      <c r="CAH268" s="30"/>
      <c r="CAI268" s="30"/>
      <c r="CAJ268" s="30"/>
      <c r="CAK268" s="30"/>
      <c r="CAL268" s="30"/>
      <c r="CAM268" s="30"/>
      <c r="CAN268" s="30"/>
      <c r="CAO268" s="30"/>
      <c r="CAP268" s="30"/>
      <c r="CAQ268" s="30"/>
      <c r="CAR268" s="30"/>
      <c r="CAS268" s="30"/>
      <c r="CAT268" s="30"/>
      <c r="CAU268" s="30"/>
      <c r="CAV268" s="30"/>
      <c r="CAW268" s="30"/>
      <c r="CAX268" s="30"/>
      <c r="CAY268" s="30"/>
      <c r="CAZ268" s="30"/>
      <c r="CBA268" s="30"/>
      <c r="CBB268" s="30"/>
      <c r="CBC268" s="30"/>
      <c r="CBD268" s="30"/>
      <c r="CBE268" s="30"/>
      <c r="CBF268" s="30"/>
      <c r="CBG268" s="30"/>
      <c r="CBH268" s="30"/>
      <c r="CBI268" s="30"/>
      <c r="CBJ268" s="30"/>
      <c r="CBK268" s="30"/>
      <c r="CBL268" s="30"/>
      <c r="CBM268" s="30"/>
      <c r="CBN268" s="30"/>
      <c r="CBO268" s="30"/>
      <c r="CBP268" s="30"/>
      <c r="CBQ268" s="30"/>
      <c r="CBR268" s="30"/>
      <c r="CBS268" s="30"/>
      <c r="CBT268" s="30"/>
      <c r="CBU268" s="30"/>
      <c r="CBV268" s="30"/>
      <c r="CBW268" s="30"/>
      <c r="CBX268" s="30"/>
      <c r="CBY268" s="30"/>
      <c r="CBZ268" s="30"/>
      <c r="CCA268" s="30"/>
      <c r="CCB268" s="30"/>
      <c r="CCC268" s="30"/>
      <c r="CCD268" s="30"/>
      <c r="CCE268" s="30"/>
      <c r="CCF268" s="30"/>
      <c r="CCG268" s="30"/>
      <c r="CCH268" s="30"/>
      <c r="CCI268" s="30"/>
      <c r="CCJ268" s="30"/>
      <c r="CCK268" s="30"/>
      <c r="CCL268" s="30"/>
      <c r="CCM268" s="30"/>
      <c r="CCN268" s="30"/>
      <c r="CCO268" s="30"/>
      <c r="CCP268" s="30"/>
      <c r="CCQ268" s="30"/>
      <c r="CCR268" s="30"/>
      <c r="CCS268" s="30"/>
      <c r="CCT268" s="30"/>
      <c r="CCU268" s="30"/>
      <c r="CCV268" s="30"/>
      <c r="CCW268" s="30"/>
      <c r="CCX268" s="30"/>
      <c r="CCY268" s="30"/>
      <c r="CCZ268" s="30"/>
      <c r="CDA268" s="30"/>
      <c r="CDB268" s="30"/>
      <c r="CDC268" s="30"/>
      <c r="CDD268" s="30"/>
      <c r="CDE268" s="30"/>
      <c r="CDF268" s="30"/>
      <c r="CDG268" s="30"/>
      <c r="CDH268" s="30"/>
      <c r="CDI268" s="30"/>
      <c r="CDJ268" s="30"/>
      <c r="CDK268" s="30"/>
      <c r="CDL268" s="30"/>
      <c r="CDM268" s="30"/>
      <c r="CDN268" s="30"/>
      <c r="CDO268" s="30"/>
      <c r="CDP268" s="30"/>
      <c r="CDQ268" s="30"/>
      <c r="CDR268" s="30"/>
      <c r="CDS268" s="30"/>
      <c r="CDT268" s="30"/>
      <c r="CDU268" s="30"/>
      <c r="CDV268" s="30"/>
      <c r="CDW268" s="30"/>
      <c r="CDX268" s="30"/>
      <c r="CDY268" s="30"/>
      <c r="CDZ268" s="30"/>
      <c r="CEA268" s="30"/>
      <c r="CEB268" s="30"/>
      <c r="CEC268" s="30"/>
      <c r="CED268" s="30"/>
      <c r="CEE268" s="30"/>
      <c r="CEF268" s="30"/>
      <c r="CEG268" s="30"/>
      <c r="CEH268" s="30"/>
      <c r="CEI268" s="30"/>
      <c r="CEJ268" s="30"/>
      <c r="CEK268" s="30"/>
      <c r="CEL268" s="30"/>
      <c r="CEM268" s="30"/>
      <c r="CEN268" s="30"/>
      <c r="CEO268" s="30"/>
      <c r="CEP268" s="30"/>
      <c r="CEQ268" s="30"/>
      <c r="CER268" s="30"/>
      <c r="CES268" s="30"/>
      <c r="CET268" s="30"/>
      <c r="CEU268" s="30"/>
      <c r="CEV268" s="30"/>
      <c r="CEW268" s="30"/>
      <c r="CEX268" s="30"/>
      <c r="CEY268" s="30"/>
      <c r="CEZ268" s="30"/>
      <c r="CFA268" s="30"/>
      <c r="CFB268" s="30"/>
      <c r="CFC268" s="30"/>
      <c r="CFD268" s="30"/>
      <c r="CFE268" s="30"/>
      <c r="CFF268" s="30"/>
      <c r="CFG268" s="30"/>
      <c r="CFH268" s="30"/>
      <c r="CFI268" s="30"/>
      <c r="CFJ268" s="30"/>
      <c r="CFK268" s="30"/>
      <c r="CFL268" s="30"/>
      <c r="CFM268" s="30"/>
      <c r="CFN268" s="30"/>
      <c r="CFO268" s="30"/>
      <c r="CFP268" s="30"/>
      <c r="CFQ268" s="30"/>
      <c r="CFR268" s="30"/>
      <c r="CFS268" s="30"/>
      <c r="CFT268" s="30"/>
      <c r="CFU268" s="30"/>
      <c r="CFV268" s="30"/>
      <c r="CFW268" s="30"/>
      <c r="CFX268" s="30"/>
      <c r="CFY268" s="30"/>
      <c r="CFZ268" s="30"/>
      <c r="CGA268" s="30"/>
      <c r="CGB268" s="30"/>
      <c r="CGC268" s="30"/>
      <c r="CGD268" s="30"/>
      <c r="CGE268" s="30"/>
      <c r="CGF268" s="30"/>
      <c r="CGG268" s="30"/>
      <c r="CGH268" s="30"/>
      <c r="CGI268" s="30"/>
      <c r="CGJ268" s="30"/>
      <c r="CGK268" s="30"/>
      <c r="CGL268" s="30"/>
      <c r="CGM268" s="30"/>
      <c r="CGN268" s="30"/>
      <c r="CGO268" s="30"/>
      <c r="CGP268" s="30"/>
      <c r="CGQ268" s="30"/>
      <c r="CGR268" s="30"/>
      <c r="CGS268" s="30"/>
      <c r="CGT268" s="30"/>
      <c r="CGU268" s="30"/>
      <c r="CGV268" s="30"/>
      <c r="CGW268" s="30"/>
      <c r="CGX268" s="30"/>
      <c r="CGY268" s="30"/>
      <c r="CGZ268" s="30"/>
      <c r="CHA268" s="30"/>
      <c r="CHB268" s="30"/>
      <c r="CHC268" s="30"/>
      <c r="CHD268" s="30"/>
      <c r="CHE268" s="30"/>
      <c r="CHF268" s="30"/>
      <c r="CHG268" s="30"/>
      <c r="CHH268" s="30"/>
      <c r="CHI268" s="30"/>
      <c r="CHJ268" s="30"/>
      <c r="CHK268" s="30"/>
      <c r="CHL268" s="30"/>
      <c r="CHM268" s="30"/>
      <c r="CHN268" s="30"/>
      <c r="CHO268" s="30"/>
      <c r="CHP268" s="30"/>
      <c r="CHQ268" s="30"/>
      <c r="CHR268" s="30"/>
      <c r="CHS268" s="30"/>
      <c r="CHT268" s="30"/>
      <c r="CHU268" s="30"/>
      <c r="CHV268" s="30"/>
      <c r="CHW268" s="30"/>
      <c r="CHX268" s="30"/>
      <c r="CHY268" s="30"/>
      <c r="CHZ268" s="30"/>
      <c r="CIA268" s="30"/>
      <c r="CIB268" s="30"/>
      <c r="CIC268" s="30"/>
      <c r="CID268" s="30"/>
      <c r="CIE268" s="30"/>
      <c r="CIF268" s="30"/>
      <c r="CIG268" s="30"/>
      <c r="CIH268" s="30"/>
      <c r="CII268" s="30"/>
      <c r="CIJ268" s="30"/>
      <c r="CIK268" s="30"/>
      <c r="CIL268" s="30"/>
      <c r="CIM268" s="30"/>
      <c r="CIN268" s="30"/>
      <c r="CIO268" s="30"/>
      <c r="CIP268" s="30"/>
      <c r="CIQ268" s="30"/>
      <c r="CIR268" s="30"/>
      <c r="CIS268" s="30"/>
      <c r="CIT268" s="30"/>
      <c r="CIU268" s="30"/>
      <c r="CIV268" s="30"/>
      <c r="CIW268" s="30"/>
      <c r="CIX268" s="30"/>
      <c r="CIY268" s="30"/>
      <c r="CIZ268" s="30"/>
      <c r="CJA268" s="30"/>
      <c r="CJB268" s="30"/>
      <c r="CJC268" s="30"/>
      <c r="CJD268" s="30"/>
      <c r="CJE268" s="30"/>
      <c r="CJF268" s="30"/>
      <c r="CJG268" s="30"/>
      <c r="CJH268" s="30"/>
      <c r="CJI268" s="30"/>
      <c r="CJJ268" s="30"/>
      <c r="CJK268" s="30"/>
      <c r="CJL268" s="30"/>
      <c r="CJM268" s="30"/>
      <c r="CJN268" s="30"/>
      <c r="CJO268" s="30"/>
      <c r="CJP268" s="30"/>
      <c r="CJQ268" s="30"/>
      <c r="CJR268" s="30"/>
      <c r="CJS268" s="30"/>
      <c r="CJT268" s="30"/>
      <c r="CJU268" s="30"/>
      <c r="CJV268" s="30"/>
      <c r="CJW268" s="30"/>
      <c r="CJX268" s="30"/>
      <c r="CJY268" s="30"/>
      <c r="CJZ268" s="30"/>
      <c r="CKA268" s="30"/>
      <c r="CKB268" s="30"/>
      <c r="CKC268" s="30"/>
      <c r="CKD268" s="30"/>
      <c r="CKE268" s="30"/>
      <c r="CKF268" s="30"/>
      <c r="CKG268" s="30"/>
      <c r="CKH268" s="30"/>
      <c r="CKI268" s="30"/>
      <c r="CKJ268" s="30"/>
      <c r="CKK268" s="30"/>
      <c r="CKL268" s="30"/>
      <c r="CKM268" s="30"/>
      <c r="CKN268" s="30"/>
      <c r="CKO268" s="30"/>
      <c r="CKP268" s="30"/>
      <c r="CKQ268" s="30"/>
      <c r="CKR268" s="30"/>
      <c r="CKS268" s="30"/>
      <c r="CKT268" s="30"/>
      <c r="CKU268" s="30"/>
      <c r="CKV268" s="30"/>
      <c r="CKW268" s="30"/>
      <c r="CKX268" s="30"/>
      <c r="CKY268" s="30"/>
      <c r="CKZ268" s="30"/>
      <c r="CLA268" s="30"/>
      <c r="CLB268" s="30"/>
      <c r="CLC268" s="30"/>
      <c r="CLD268" s="30"/>
      <c r="CLE268" s="30"/>
      <c r="CLF268" s="30"/>
      <c r="CLG268" s="30"/>
      <c r="CLH268" s="30"/>
      <c r="CLI268" s="30"/>
      <c r="CLJ268" s="30"/>
      <c r="CLK268" s="30"/>
      <c r="CLL268" s="30"/>
      <c r="CLM268" s="30"/>
      <c r="CLN268" s="30"/>
      <c r="CLO268" s="30"/>
      <c r="CLP268" s="30"/>
      <c r="CLQ268" s="30"/>
      <c r="CLR268" s="30"/>
      <c r="CLS268" s="30"/>
      <c r="CLT268" s="30"/>
      <c r="CLU268" s="30"/>
      <c r="CLV268" s="30"/>
      <c r="CLW268" s="30"/>
      <c r="CLX268" s="30"/>
      <c r="CLY268" s="30"/>
      <c r="CLZ268" s="30"/>
      <c r="CMA268" s="30"/>
      <c r="CMB268" s="30"/>
      <c r="CMC268" s="30"/>
      <c r="CMD268" s="30"/>
      <c r="CME268" s="30"/>
      <c r="CMF268" s="30"/>
      <c r="CMG268" s="30"/>
      <c r="CMH268" s="30"/>
      <c r="CMI268" s="30"/>
      <c r="CMJ268" s="30"/>
      <c r="CMK268" s="30"/>
      <c r="CML268" s="30"/>
      <c r="CMM268" s="30"/>
      <c r="CMN268" s="30"/>
      <c r="CMO268" s="30"/>
      <c r="CMP268" s="30"/>
      <c r="CMQ268" s="30"/>
      <c r="CMR268" s="30"/>
      <c r="CMS268" s="30"/>
      <c r="CMT268" s="30"/>
      <c r="CMU268" s="30"/>
      <c r="CMV268" s="30"/>
      <c r="CMW268" s="30"/>
      <c r="CMX268" s="30"/>
      <c r="CMY268" s="30"/>
      <c r="CMZ268" s="30"/>
      <c r="CNA268" s="30"/>
      <c r="CNB268" s="30"/>
      <c r="CNC268" s="30"/>
      <c r="CND268" s="30"/>
      <c r="CNE268" s="30"/>
      <c r="CNF268" s="30"/>
      <c r="CNG268" s="30"/>
      <c r="CNH268" s="30"/>
      <c r="CNI268" s="30"/>
      <c r="CNJ268" s="30"/>
      <c r="CNK268" s="30"/>
      <c r="CNL268" s="30"/>
      <c r="CNM268" s="30"/>
      <c r="CNN268" s="30"/>
      <c r="CNO268" s="30"/>
      <c r="CNP268" s="30"/>
      <c r="CNQ268" s="30"/>
      <c r="CNR268" s="30"/>
      <c r="CNS268" s="30"/>
      <c r="CNT268" s="30"/>
      <c r="CNU268" s="30"/>
      <c r="CNV268" s="30"/>
      <c r="CNW268" s="30"/>
      <c r="CNX268" s="30"/>
      <c r="CNY268" s="30"/>
      <c r="CNZ268" s="30"/>
      <c r="COA268" s="30"/>
      <c r="COB268" s="30"/>
      <c r="COC268" s="30"/>
      <c r="COD268" s="30"/>
      <c r="COE268" s="30"/>
      <c r="COF268" s="30"/>
      <c r="COG268" s="30"/>
      <c r="COH268" s="30"/>
      <c r="COI268" s="30"/>
      <c r="COJ268" s="30"/>
      <c r="COK268" s="30"/>
      <c r="COL268" s="30"/>
      <c r="COM268" s="30"/>
      <c r="CON268" s="30"/>
      <c r="COO268" s="30"/>
      <c r="COP268" s="30"/>
      <c r="COQ268" s="30"/>
      <c r="COR268" s="30"/>
      <c r="COS268" s="30"/>
      <c r="COT268" s="30"/>
      <c r="COU268" s="30"/>
      <c r="COV268" s="30"/>
      <c r="COW268" s="30"/>
      <c r="COX268" s="30"/>
      <c r="COY268" s="30"/>
      <c r="COZ268" s="30"/>
      <c r="CPA268" s="30"/>
      <c r="CPB268" s="30"/>
      <c r="CPC268" s="30"/>
      <c r="CPD268" s="30"/>
      <c r="CPE268" s="30"/>
      <c r="CPF268" s="30"/>
      <c r="CPG268" s="30"/>
      <c r="CPH268" s="30"/>
      <c r="CPI268" s="30"/>
      <c r="CPJ268" s="30"/>
      <c r="CPK268" s="30"/>
      <c r="CPL268" s="30"/>
      <c r="CPM268" s="30"/>
      <c r="CPN268" s="30"/>
      <c r="CPO268" s="30"/>
      <c r="CPP268" s="30"/>
      <c r="CPQ268" s="30"/>
      <c r="CPR268" s="30"/>
      <c r="CPS268" s="30"/>
      <c r="CPT268" s="30"/>
      <c r="CPU268" s="30"/>
      <c r="CPV268" s="30"/>
      <c r="CPW268" s="30"/>
      <c r="CPX268" s="30"/>
      <c r="CPY268" s="30"/>
      <c r="CPZ268" s="30"/>
      <c r="CQA268" s="30"/>
      <c r="CQB268" s="30"/>
      <c r="CQC268" s="30"/>
      <c r="CQD268" s="30"/>
      <c r="CQE268" s="30"/>
      <c r="CQF268" s="30"/>
      <c r="CQG268" s="30"/>
      <c r="CQH268" s="30"/>
      <c r="CQI268" s="30"/>
      <c r="CQJ268" s="30"/>
      <c r="CQK268" s="30"/>
      <c r="CQL268" s="30"/>
      <c r="CQM268" s="30"/>
      <c r="CQN268" s="30"/>
      <c r="CQO268" s="30"/>
      <c r="CQP268" s="30"/>
      <c r="CQQ268" s="30"/>
      <c r="CQR268" s="30"/>
      <c r="CQS268" s="30"/>
      <c r="CQT268" s="30"/>
      <c r="CQU268" s="30"/>
      <c r="CQV268" s="30"/>
      <c r="CQW268" s="30"/>
      <c r="CQX268" s="30"/>
      <c r="CQY268" s="30"/>
      <c r="CQZ268" s="30"/>
      <c r="CRA268" s="30"/>
      <c r="CRB268" s="30"/>
      <c r="CRC268" s="30"/>
      <c r="CRD268" s="30"/>
      <c r="CRE268" s="30"/>
      <c r="CRF268" s="30"/>
      <c r="CRG268" s="30"/>
      <c r="CRH268" s="30"/>
      <c r="CRI268" s="30"/>
      <c r="CRJ268" s="30"/>
      <c r="CRK268" s="30"/>
      <c r="CRL268" s="30"/>
      <c r="CRM268" s="30"/>
      <c r="CRN268" s="30"/>
      <c r="CRO268" s="30"/>
      <c r="CRP268" s="30"/>
      <c r="CRQ268" s="30"/>
      <c r="CRR268" s="30"/>
      <c r="CRS268" s="30"/>
      <c r="CRT268" s="30"/>
      <c r="CRU268" s="30"/>
      <c r="CRV268" s="30"/>
      <c r="CRW268" s="30"/>
      <c r="CRX268" s="30"/>
      <c r="CRY268" s="30"/>
      <c r="CRZ268" s="30"/>
      <c r="CSA268" s="30"/>
      <c r="CSB268" s="30"/>
      <c r="CSC268" s="30"/>
      <c r="CSD268" s="30"/>
      <c r="CSE268" s="30"/>
      <c r="CSF268" s="30"/>
      <c r="CSG268" s="30"/>
      <c r="CSH268" s="30"/>
      <c r="CSI268" s="30"/>
      <c r="CSJ268" s="30"/>
      <c r="CSK268" s="30"/>
      <c r="CSL268" s="30"/>
      <c r="CSM268" s="30"/>
      <c r="CSN268" s="30"/>
      <c r="CSO268" s="30"/>
      <c r="CSP268" s="30"/>
      <c r="CSQ268" s="30"/>
      <c r="CSR268" s="30"/>
      <c r="CSS268" s="30"/>
      <c r="CST268" s="30"/>
      <c r="CSU268" s="30"/>
      <c r="CSV268" s="30"/>
      <c r="CSW268" s="30"/>
      <c r="CSX268" s="30"/>
      <c r="CSY268" s="30"/>
      <c r="CSZ268" s="30"/>
      <c r="CTA268" s="30"/>
      <c r="CTB268" s="30"/>
      <c r="CTC268" s="30"/>
      <c r="CTD268" s="30"/>
      <c r="CTE268" s="30"/>
      <c r="CTF268" s="30"/>
      <c r="CTG268" s="30"/>
      <c r="CTH268" s="30"/>
      <c r="CTI268" s="30"/>
      <c r="CTJ268" s="30"/>
      <c r="CTK268" s="30"/>
      <c r="CTL268" s="30"/>
      <c r="CTM268" s="30"/>
      <c r="CTN268" s="30"/>
      <c r="CTO268" s="30"/>
      <c r="CTP268" s="30"/>
      <c r="CTQ268" s="30"/>
      <c r="CTR268" s="30"/>
      <c r="CTS268" s="30"/>
      <c r="CTT268" s="30"/>
      <c r="CTU268" s="30"/>
      <c r="CTV268" s="30"/>
      <c r="CTW268" s="30"/>
      <c r="CTX268" s="30"/>
      <c r="CTY268" s="30"/>
      <c r="CTZ268" s="30"/>
      <c r="CUA268" s="30"/>
      <c r="CUB268" s="30"/>
      <c r="CUC268" s="30"/>
      <c r="CUD268" s="30"/>
      <c r="CUE268" s="30"/>
      <c r="CUF268" s="30"/>
      <c r="CUG268" s="30"/>
      <c r="CUH268" s="30"/>
      <c r="CUI268" s="30"/>
      <c r="CUJ268" s="30"/>
      <c r="CUK268" s="30"/>
      <c r="CUL268" s="30"/>
      <c r="CUM268" s="30"/>
      <c r="CUN268" s="30"/>
      <c r="CUO268" s="30"/>
      <c r="CUP268" s="30"/>
      <c r="CUQ268" s="30"/>
      <c r="CUR268" s="30"/>
      <c r="CUS268" s="30"/>
      <c r="CUT268" s="30"/>
      <c r="CUU268" s="30"/>
      <c r="CUV268" s="30"/>
      <c r="CUW268" s="30"/>
      <c r="CUX268" s="30"/>
      <c r="CUY268" s="30"/>
      <c r="CUZ268" s="30"/>
      <c r="CVA268" s="30"/>
      <c r="CVB268" s="30"/>
      <c r="CVC268" s="30"/>
      <c r="CVD268" s="30"/>
      <c r="CVE268" s="30"/>
      <c r="CVF268" s="30"/>
      <c r="CVG268" s="30"/>
      <c r="CVH268" s="30"/>
      <c r="CVI268" s="30"/>
      <c r="CVJ268" s="30"/>
      <c r="CVK268" s="30"/>
      <c r="CVL268" s="30"/>
      <c r="CVM268" s="30"/>
      <c r="CVN268" s="30"/>
      <c r="CVO268" s="30"/>
      <c r="CVP268" s="30"/>
      <c r="CVQ268" s="30"/>
      <c r="CVR268" s="30"/>
      <c r="CVS268" s="30"/>
      <c r="CVT268" s="30"/>
      <c r="CVU268" s="30"/>
      <c r="CVV268" s="30"/>
      <c r="CVW268" s="30"/>
      <c r="CVX268" s="30"/>
      <c r="CVY268" s="30"/>
      <c r="CVZ268" s="30"/>
      <c r="CWA268" s="30"/>
      <c r="CWB268" s="30"/>
      <c r="CWC268" s="30"/>
      <c r="CWD268" s="30"/>
      <c r="CWE268" s="30"/>
      <c r="CWF268" s="30"/>
      <c r="CWG268" s="30"/>
      <c r="CWH268" s="30"/>
      <c r="CWI268" s="30"/>
      <c r="CWJ268" s="30"/>
      <c r="CWK268" s="30"/>
      <c r="CWL268" s="30"/>
      <c r="CWM268" s="30"/>
      <c r="CWN268" s="30"/>
      <c r="CWO268" s="30"/>
      <c r="CWP268" s="30"/>
      <c r="CWQ268" s="30"/>
      <c r="CWR268" s="30"/>
      <c r="CWS268" s="30"/>
      <c r="CWT268" s="30"/>
      <c r="CWU268" s="30"/>
      <c r="CWV268" s="30"/>
      <c r="CWW268" s="30"/>
      <c r="CWX268" s="30"/>
      <c r="CWY268" s="30"/>
      <c r="CWZ268" s="30"/>
      <c r="CXA268" s="30"/>
      <c r="CXB268" s="30"/>
      <c r="CXC268" s="30"/>
      <c r="CXD268" s="30"/>
      <c r="CXE268" s="30"/>
      <c r="CXF268" s="30"/>
      <c r="CXG268" s="30"/>
      <c r="CXH268" s="30"/>
      <c r="CXI268" s="30"/>
      <c r="CXJ268" s="30"/>
      <c r="CXK268" s="30"/>
      <c r="CXL268" s="30"/>
      <c r="CXM268" s="30"/>
      <c r="CXN268" s="30"/>
      <c r="CXO268" s="30"/>
      <c r="CXP268" s="30"/>
      <c r="CXQ268" s="30"/>
      <c r="CXR268" s="30"/>
      <c r="CXS268" s="30"/>
      <c r="CXT268" s="30"/>
      <c r="CXU268" s="30"/>
      <c r="CXV268" s="30"/>
      <c r="CXW268" s="30"/>
      <c r="CXX268" s="30"/>
      <c r="CXY268" s="30"/>
      <c r="CXZ268" s="30"/>
      <c r="CYA268" s="30"/>
      <c r="CYB268" s="30"/>
      <c r="CYC268" s="30"/>
      <c r="CYD268" s="30"/>
      <c r="CYE268" s="30"/>
      <c r="CYF268" s="30"/>
      <c r="CYG268" s="30"/>
      <c r="CYH268" s="30"/>
      <c r="CYI268" s="30"/>
      <c r="CYJ268" s="30"/>
      <c r="CYK268" s="30"/>
      <c r="CYL268" s="30"/>
      <c r="CYM268" s="30"/>
      <c r="CYN268" s="30"/>
      <c r="CYO268" s="30"/>
      <c r="CYP268" s="30"/>
      <c r="CYQ268" s="30"/>
      <c r="CYR268" s="30"/>
      <c r="CYS268" s="30"/>
      <c r="CYT268" s="30"/>
      <c r="CYU268" s="30"/>
      <c r="CYV268" s="30"/>
      <c r="CYW268" s="30"/>
      <c r="CYX268" s="30"/>
      <c r="CYY268" s="30"/>
      <c r="CYZ268" s="30"/>
      <c r="CZA268" s="30"/>
      <c r="CZB268" s="30"/>
      <c r="CZC268" s="30"/>
      <c r="CZD268" s="30"/>
      <c r="CZE268" s="30"/>
      <c r="CZF268" s="30"/>
      <c r="CZG268" s="30"/>
      <c r="CZH268" s="30"/>
      <c r="CZI268" s="30"/>
      <c r="CZJ268" s="30"/>
      <c r="CZK268" s="30"/>
      <c r="CZL268" s="30"/>
      <c r="CZM268" s="30"/>
      <c r="CZN268" s="30"/>
      <c r="CZO268" s="30"/>
      <c r="CZP268" s="30"/>
      <c r="CZQ268" s="30"/>
      <c r="CZR268" s="30"/>
      <c r="CZS268" s="30"/>
      <c r="CZT268" s="30"/>
      <c r="CZU268" s="30"/>
      <c r="CZV268" s="30"/>
      <c r="CZW268" s="30"/>
      <c r="CZX268" s="30"/>
      <c r="CZY268" s="30"/>
      <c r="CZZ268" s="30"/>
      <c r="DAA268" s="30"/>
      <c r="DAB268" s="30"/>
      <c r="DAC268" s="30"/>
      <c r="DAD268" s="30"/>
      <c r="DAE268" s="30"/>
      <c r="DAF268" s="30"/>
      <c r="DAG268" s="30"/>
      <c r="DAH268" s="30"/>
      <c r="DAI268" s="30"/>
      <c r="DAJ268" s="30"/>
      <c r="DAK268" s="30"/>
      <c r="DAL268" s="30"/>
      <c r="DAM268" s="30"/>
      <c r="DAN268" s="30"/>
      <c r="DAO268" s="30"/>
      <c r="DAP268" s="30"/>
      <c r="DAQ268" s="30"/>
      <c r="DAR268" s="30"/>
      <c r="DAS268" s="30"/>
      <c r="DAT268" s="30"/>
      <c r="DAU268" s="30"/>
      <c r="DAV268" s="30"/>
      <c r="DAW268" s="30"/>
      <c r="DAX268" s="30"/>
      <c r="DAY268" s="30"/>
      <c r="DAZ268" s="30"/>
      <c r="DBA268" s="30"/>
      <c r="DBB268" s="30"/>
      <c r="DBC268" s="30"/>
      <c r="DBD268" s="30"/>
      <c r="DBE268" s="30"/>
      <c r="DBF268" s="30"/>
      <c r="DBG268" s="30"/>
      <c r="DBH268" s="30"/>
      <c r="DBI268" s="30"/>
      <c r="DBJ268" s="30"/>
      <c r="DBK268" s="30"/>
      <c r="DBL268" s="30"/>
      <c r="DBM268" s="30"/>
      <c r="DBN268" s="30"/>
      <c r="DBO268" s="30"/>
      <c r="DBP268" s="30"/>
      <c r="DBQ268" s="30"/>
      <c r="DBR268" s="30"/>
      <c r="DBS268" s="30"/>
      <c r="DBT268" s="30"/>
      <c r="DBU268" s="30"/>
      <c r="DBV268" s="30"/>
      <c r="DBW268" s="30"/>
      <c r="DBX268" s="30"/>
      <c r="DBY268" s="30"/>
      <c r="DBZ268" s="30"/>
      <c r="DCA268" s="30"/>
      <c r="DCB268" s="30"/>
      <c r="DCC268" s="30"/>
      <c r="DCD268" s="30"/>
      <c r="DCE268" s="30"/>
      <c r="DCF268" s="30"/>
      <c r="DCG268" s="30"/>
      <c r="DCH268" s="30"/>
      <c r="DCI268" s="30"/>
      <c r="DCJ268" s="30"/>
      <c r="DCK268" s="30"/>
      <c r="DCL268" s="30"/>
      <c r="DCM268" s="30"/>
      <c r="DCN268" s="30"/>
      <c r="DCO268" s="30"/>
      <c r="DCP268" s="30"/>
      <c r="DCQ268" s="30"/>
      <c r="DCR268" s="30"/>
      <c r="DCS268" s="30"/>
      <c r="DCT268" s="30"/>
      <c r="DCU268" s="30"/>
      <c r="DCV268" s="30"/>
      <c r="DCW268" s="30"/>
      <c r="DCX268" s="30"/>
      <c r="DCY268" s="30"/>
      <c r="DCZ268" s="30"/>
      <c r="DDA268" s="30"/>
      <c r="DDB268" s="30"/>
      <c r="DDC268" s="30"/>
      <c r="DDD268" s="30"/>
      <c r="DDE268" s="30"/>
      <c r="DDF268" s="30"/>
      <c r="DDG268" s="30"/>
      <c r="DDH268" s="30"/>
      <c r="DDI268" s="30"/>
      <c r="DDJ268" s="30"/>
      <c r="DDK268" s="30"/>
      <c r="DDL268" s="30"/>
      <c r="DDM268" s="30"/>
      <c r="DDN268" s="30"/>
      <c r="DDO268" s="30"/>
      <c r="DDP268" s="30"/>
      <c r="DDQ268" s="30"/>
      <c r="DDR268" s="30"/>
      <c r="DDS268" s="30"/>
      <c r="DDT268" s="30"/>
      <c r="DDU268" s="30"/>
      <c r="DDV268" s="30"/>
      <c r="DDW268" s="30"/>
      <c r="DDX268" s="30"/>
      <c r="DDY268" s="30"/>
      <c r="DDZ268" s="30"/>
      <c r="DEA268" s="30"/>
      <c r="DEB268" s="30"/>
      <c r="DEC268" s="30"/>
      <c r="DED268" s="30"/>
      <c r="DEE268" s="30"/>
      <c r="DEF268" s="30"/>
      <c r="DEG268" s="30"/>
      <c r="DEH268" s="30"/>
      <c r="DEI268" s="30"/>
      <c r="DEJ268" s="30"/>
      <c r="DEK268" s="30"/>
      <c r="DEL268" s="30"/>
      <c r="DEM268" s="30"/>
      <c r="DEN268" s="30"/>
      <c r="DEO268" s="30"/>
      <c r="DEP268" s="30"/>
      <c r="DEQ268" s="30"/>
      <c r="DER268" s="30"/>
      <c r="DES268" s="30"/>
      <c r="DET268" s="30"/>
      <c r="DEU268" s="30"/>
      <c r="DEV268" s="30"/>
      <c r="DEW268" s="30"/>
      <c r="DEX268" s="30"/>
      <c r="DEY268" s="30"/>
      <c r="DEZ268" s="30"/>
      <c r="DFA268" s="30"/>
      <c r="DFB268" s="30"/>
      <c r="DFC268" s="30"/>
      <c r="DFD268" s="30"/>
      <c r="DFE268" s="30"/>
      <c r="DFF268" s="30"/>
      <c r="DFG268" s="30"/>
      <c r="DFH268" s="30"/>
      <c r="DFI268" s="30"/>
      <c r="DFJ268" s="30"/>
      <c r="DFK268" s="30"/>
      <c r="DFL268" s="30"/>
      <c r="DFM268" s="30"/>
      <c r="DFN268" s="30"/>
      <c r="DFO268" s="30"/>
      <c r="DFP268" s="30"/>
      <c r="DFQ268" s="30"/>
      <c r="DFR268" s="30"/>
      <c r="DFS268" s="30"/>
      <c r="DFT268" s="30"/>
      <c r="DFU268" s="30"/>
      <c r="DFV268" s="30"/>
      <c r="DFW268" s="30"/>
      <c r="DFX268" s="30"/>
      <c r="DFY268" s="30"/>
      <c r="DFZ268" s="30"/>
      <c r="DGA268" s="30"/>
      <c r="DGB268" s="30"/>
      <c r="DGC268" s="30"/>
      <c r="DGD268" s="30"/>
      <c r="DGE268" s="30"/>
      <c r="DGF268" s="30"/>
      <c r="DGG268" s="30"/>
      <c r="DGH268" s="30"/>
      <c r="DGI268" s="30"/>
      <c r="DGJ268" s="30"/>
      <c r="DGK268" s="30"/>
      <c r="DGL268" s="30"/>
      <c r="DGM268" s="30"/>
      <c r="DGN268" s="30"/>
      <c r="DGO268" s="30"/>
      <c r="DGP268" s="30"/>
      <c r="DGQ268" s="30"/>
      <c r="DGR268" s="30"/>
      <c r="DGS268" s="30"/>
      <c r="DGT268" s="30"/>
      <c r="DGU268" s="30"/>
      <c r="DGV268" s="30"/>
      <c r="DGW268" s="30"/>
      <c r="DGX268" s="30"/>
      <c r="DGY268" s="30"/>
      <c r="DGZ268" s="30"/>
      <c r="DHA268" s="30"/>
      <c r="DHB268" s="30"/>
      <c r="DHC268" s="30"/>
      <c r="DHD268" s="30"/>
      <c r="DHE268" s="30"/>
      <c r="DHF268" s="30"/>
      <c r="DHG268" s="30"/>
      <c r="DHH268" s="30"/>
      <c r="DHI268" s="30"/>
      <c r="DHJ268" s="30"/>
      <c r="DHK268" s="30"/>
      <c r="DHL268" s="30"/>
      <c r="DHM268" s="30"/>
      <c r="DHN268" s="30"/>
      <c r="DHO268" s="30"/>
      <c r="DHP268" s="30"/>
      <c r="DHQ268" s="30"/>
      <c r="DHR268" s="30"/>
      <c r="DHS268" s="30"/>
      <c r="DHT268" s="30"/>
      <c r="DHU268" s="30"/>
      <c r="DHV268" s="30"/>
      <c r="DHW268" s="30"/>
      <c r="DHX268" s="30"/>
      <c r="DHY268" s="30"/>
      <c r="DHZ268" s="30"/>
      <c r="DIA268" s="30"/>
      <c r="DIB268" s="30"/>
      <c r="DIC268" s="30"/>
      <c r="DID268" s="30"/>
      <c r="DIE268" s="30"/>
      <c r="DIF268" s="30"/>
      <c r="DIG268" s="30"/>
      <c r="DIH268" s="30"/>
      <c r="DII268" s="30"/>
      <c r="DIJ268" s="30"/>
      <c r="DIK268" s="30"/>
      <c r="DIL268" s="30"/>
      <c r="DIM268" s="30"/>
      <c r="DIN268" s="30"/>
      <c r="DIO268" s="30"/>
      <c r="DIP268" s="30"/>
      <c r="DIQ268" s="30"/>
      <c r="DIR268" s="30"/>
      <c r="DIS268" s="30"/>
      <c r="DIT268" s="30"/>
      <c r="DIU268" s="30"/>
      <c r="DIV268" s="30"/>
      <c r="DIW268" s="30"/>
      <c r="DIX268" s="30"/>
      <c r="DIY268" s="30"/>
      <c r="DIZ268" s="30"/>
      <c r="DJA268" s="30"/>
      <c r="DJB268" s="30"/>
      <c r="DJC268" s="30"/>
      <c r="DJD268" s="30"/>
      <c r="DJE268" s="30"/>
      <c r="DJF268" s="30"/>
      <c r="DJG268" s="30"/>
      <c r="DJH268" s="30"/>
      <c r="DJI268" s="30"/>
      <c r="DJJ268" s="30"/>
      <c r="DJK268" s="30"/>
      <c r="DJL268" s="30"/>
      <c r="DJM268" s="30"/>
      <c r="DJN268" s="30"/>
      <c r="DJO268" s="30"/>
      <c r="DJP268" s="30"/>
      <c r="DJQ268" s="30"/>
      <c r="DJR268" s="30"/>
      <c r="DJS268" s="30"/>
      <c r="DJT268" s="30"/>
      <c r="DJU268" s="30"/>
      <c r="DJV268" s="30"/>
      <c r="DJW268" s="30"/>
      <c r="DJX268" s="30"/>
      <c r="DJY268" s="30"/>
      <c r="DJZ268" s="30"/>
      <c r="DKA268" s="30"/>
      <c r="DKB268" s="30"/>
      <c r="DKC268" s="30"/>
      <c r="DKD268" s="30"/>
      <c r="DKE268" s="30"/>
      <c r="DKF268" s="30"/>
      <c r="DKG268" s="30"/>
      <c r="DKH268" s="30"/>
      <c r="DKI268" s="30"/>
      <c r="DKJ268" s="30"/>
      <c r="DKK268" s="30"/>
      <c r="DKL268" s="30"/>
      <c r="DKM268" s="30"/>
      <c r="DKN268" s="30"/>
      <c r="DKO268" s="30"/>
      <c r="DKP268" s="30"/>
      <c r="DKQ268" s="30"/>
      <c r="DKR268" s="30"/>
      <c r="DKS268" s="30"/>
      <c r="DKT268" s="30"/>
      <c r="DKU268" s="30"/>
      <c r="DKV268" s="30"/>
      <c r="DKW268" s="30"/>
      <c r="DKX268" s="30"/>
      <c r="DKY268" s="30"/>
      <c r="DKZ268" s="30"/>
      <c r="DLA268" s="30"/>
      <c r="DLB268" s="30"/>
      <c r="DLC268" s="30"/>
      <c r="DLD268" s="30"/>
      <c r="DLE268" s="30"/>
      <c r="DLF268" s="30"/>
      <c r="DLG268" s="30"/>
      <c r="DLH268" s="30"/>
      <c r="DLI268" s="30"/>
      <c r="DLJ268" s="30"/>
      <c r="DLK268" s="30"/>
      <c r="DLL268" s="30"/>
      <c r="DLM268" s="30"/>
      <c r="DLN268" s="30"/>
      <c r="DLO268" s="30"/>
      <c r="DLP268" s="30"/>
      <c r="DLQ268" s="30"/>
      <c r="DLR268" s="30"/>
      <c r="DLS268" s="30"/>
      <c r="DLT268" s="30"/>
      <c r="DLU268" s="30"/>
      <c r="DLV268" s="30"/>
      <c r="DLW268" s="30"/>
      <c r="DLX268" s="30"/>
      <c r="DLY268" s="30"/>
      <c r="DLZ268" s="30"/>
      <c r="DMA268" s="30"/>
      <c r="DMB268" s="30"/>
      <c r="DMC268" s="30"/>
      <c r="DMD268" s="30"/>
      <c r="DME268" s="30"/>
      <c r="DMF268" s="30"/>
      <c r="DMG268" s="30"/>
      <c r="DMH268" s="30"/>
      <c r="DMI268" s="30"/>
      <c r="DMJ268" s="30"/>
      <c r="DMK268" s="30"/>
      <c r="DML268" s="30"/>
      <c r="DMM268" s="30"/>
      <c r="DMN268" s="30"/>
      <c r="DMO268" s="30"/>
      <c r="DMP268" s="30"/>
      <c r="DMQ268" s="30"/>
      <c r="DMR268" s="30"/>
      <c r="DMS268" s="30"/>
      <c r="DMT268" s="30"/>
      <c r="DMU268" s="30"/>
      <c r="DMV268" s="30"/>
      <c r="DMW268" s="30"/>
      <c r="DMX268" s="30"/>
      <c r="DMY268" s="30"/>
      <c r="DMZ268" s="30"/>
      <c r="DNA268" s="30"/>
      <c r="DNB268" s="30"/>
      <c r="DNC268" s="30"/>
      <c r="DND268" s="30"/>
      <c r="DNE268" s="30"/>
      <c r="DNF268" s="30"/>
      <c r="DNG268" s="30"/>
      <c r="DNH268" s="30"/>
      <c r="DNI268" s="30"/>
      <c r="DNJ268" s="30"/>
      <c r="DNK268" s="30"/>
      <c r="DNL268" s="30"/>
      <c r="DNM268" s="30"/>
      <c r="DNN268" s="30"/>
      <c r="DNO268" s="30"/>
      <c r="DNP268" s="30"/>
      <c r="DNQ268" s="30"/>
      <c r="DNR268" s="30"/>
      <c r="DNS268" s="30"/>
      <c r="DNT268" s="30"/>
      <c r="DNU268" s="30"/>
      <c r="DNV268" s="30"/>
      <c r="DNW268" s="30"/>
      <c r="DNX268" s="30"/>
      <c r="DNY268" s="30"/>
      <c r="DNZ268" s="30"/>
      <c r="DOA268" s="30"/>
      <c r="DOB268" s="30"/>
      <c r="DOC268" s="30"/>
      <c r="DOD268" s="30"/>
      <c r="DOE268" s="30"/>
      <c r="DOF268" s="30"/>
      <c r="DOG268" s="30"/>
      <c r="DOH268" s="30"/>
      <c r="DOI268" s="30"/>
      <c r="DOJ268" s="30"/>
      <c r="DOK268" s="30"/>
      <c r="DOL268" s="30"/>
      <c r="DOM268" s="30"/>
      <c r="DON268" s="30"/>
      <c r="DOO268" s="30"/>
      <c r="DOP268" s="30"/>
      <c r="DOQ268" s="30"/>
      <c r="DOR268" s="30"/>
      <c r="DOS268" s="30"/>
      <c r="DOT268" s="30"/>
      <c r="DOU268" s="30"/>
      <c r="DOV268" s="30"/>
      <c r="DOW268" s="30"/>
      <c r="DOX268" s="30"/>
      <c r="DOY268" s="30"/>
      <c r="DOZ268" s="30"/>
      <c r="DPA268" s="30"/>
      <c r="DPB268" s="30"/>
      <c r="DPC268" s="30"/>
      <c r="DPD268" s="30"/>
      <c r="DPE268" s="30"/>
      <c r="DPF268" s="30"/>
      <c r="DPG268" s="30"/>
      <c r="DPH268" s="30"/>
      <c r="DPI268" s="30"/>
      <c r="DPJ268" s="30"/>
      <c r="DPK268" s="30"/>
      <c r="DPL268" s="30"/>
      <c r="DPM268" s="30"/>
      <c r="DPN268" s="30"/>
      <c r="DPO268" s="30"/>
      <c r="DPP268" s="30"/>
      <c r="DPQ268" s="30"/>
      <c r="DPR268" s="30"/>
      <c r="DPS268" s="30"/>
      <c r="DPT268" s="30"/>
      <c r="DPU268" s="30"/>
      <c r="DPV268" s="30"/>
      <c r="DPW268" s="30"/>
      <c r="DPX268" s="30"/>
      <c r="DPY268" s="30"/>
      <c r="DPZ268" s="30"/>
      <c r="DQA268" s="30"/>
      <c r="DQB268" s="30"/>
      <c r="DQC268" s="30"/>
      <c r="DQD268" s="30"/>
      <c r="DQE268" s="30"/>
      <c r="DQF268" s="30"/>
      <c r="DQG268" s="30"/>
      <c r="DQH268" s="30"/>
      <c r="DQI268" s="30"/>
      <c r="DQJ268" s="30"/>
      <c r="DQK268" s="30"/>
      <c r="DQL268" s="30"/>
      <c r="DQM268" s="30"/>
      <c r="DQN268" s="30"/>
      <c r="DQO268" s="30"/>
      <c r="DQP268" s="30"/>
      <c r="DQQ268" s="30"/>
      <c r="DQR268" s="30"/>
      <c r="DQS268" s="30"/>
      <c r="DQT268" s="30"/>
      <c r="DQU268" s="30"/>
      <c r="DQV268" s="30"/>
      <c r="DQW268" s="30"/>
      <c r="DQX268" s="30"/>
      <c r="DQY268" s="30"/>
      <c r="DQZ268" s="30"/>
      <c r="DRA268" s="30"/>
      <c r="DRB268" s="30"/>
      <c r="DRC268" s="30"/>
      <c r="DRD268" s="30"/>
      <c r="DRE268" s="30"/>
      <c r="DRF268" s="30"/>
      <c r="DRG268" s="30"/>
      <c r="DRH268" s="30"/>
      <c r="DRI268" s="30"/>
      <c r="DRJ268" s="30"/>
      <c r="DRK268" s="30"/>
      <c r="DRL268" s="30"/>
      <c r="DRM268" s="30"/>
      <c r="DRN268" s="30"/>
      <c r="DRO268" s="30"/>
      <c r="DRP268" s="30"/>
      <c r="DRQ268" s="30"/>
      <c r="DRR268" s="30"/>
      <c r="DRS268" s="30"/>
      <c r="DRT268" s="30"/>
      <c r="DRU268" s="30"/>
      <c r="DRV268" s="30"/>
      <c r="DRW268" s="30"/>
      <c r="DRX268" s="30"/>
      <c r="DRY268" s="30"/>
      <c r="DRZ268" s="30"/>
      <c r="DSA268" s="30"/>
      <c r="DSB268" s="30"/>
      <c r="DSC268" s="30"/>
      <c r="DSD268" s="30"/>
      <c r="DSE268" s="30"/>
      <c r="DSF268" s="30"/>
      <c r="DSG268" s="30"/>
      <c r="DSH268" s="30"/>
      <c r="DSI268" s="30"/>
      <c r="DSJ268" s="30"/>
      <c r="DSK268" s="30"/>
      <c r="DSL268" s="30"/>
      <c r="DSM268" s="30"/>
      <c r="DSN268" s="30"/>
      <c r="DSO268" s="30"/>
      <c r="DSP268" s="30"/>
      <c r="DSQ268" s="30"/>
      <c r="DSR268" s="30"/>
      <c r="DSS268" s="30"/>
      <c r="DST268" s="30"/>
      <c r="DSU268" s="30"/>
      <c r="DSV268" s="30"/>
      <c r="DSW268" s="30"/>
      <c r="DSX268" s="30"/>
      <c r="DSY268" s="30"/>
      <c r="DSZ268" s="30"/>
      <c r="DTA268" s="30"/>
      <c r="DTB268" s="30"/>
      <c r="DTC268" s="30"/>
      <c r="DTD268" s="30"/>
      <c r="DTE268" s="30"/>
      <c r="DTF268" s="30"/>
      <c r="DTG268" s="30"/>
      <c r="DTH268" s="30"/>
      <c r="DTI268" s="30"/>
      <c r="DTJ268" s="30"/>
      <c r="DTK268" s="30"/>
      <c r="DTL268" s="30"/>
      <c r="DTM268" s="30"/>
      <c r="DTN268" s="30"/>
      <c r="DTO268" s="30"/>
      <c r="DTP268" s="30"/>
      <c r="DTQ268" s="30"/>
      <c r="DTR268" s="30"/>
      <c r="DTS268" s="30"/>
      <c r="DTT268" s="30"/>
      <c r="DTU268" s="30"/>
      <c r="DTV268" s="30"/>
      <c r="DTW268" s="30"/>
      <c r="DTX268" s="30"/>
      <c r="DTY268" s="30"/>
      <c r="DTZ268" s="30"/>
      <c r="DUA268" s="30"/>
      <c r="DUB268" s="30"/>
      <c r="DUC268" s="30"/>
      <c r="DUD268" s="30"/>
      <c r="DUE268" s="30"/>
      <c r="DUF268" s="30"/>
      <c r="DUG268" s="30"/>
      <c r="DUH268" s="30"/>
      <c r="DUI268" s="30"/>
      <c r="DUJ268" s="30"/>
      <c r="DUK268" s="30"/>
      <c r="DUL268" s="30"/>
      <c r="DUM268" s="30"/>
      <c r="DUN268" s="30"/>
      <c r="DUO268" s="30"/>
      <c r="DUP268" s="30"/>
      <c r="DUQ268" s="30"/>
      <c r="DUR268" s="30"/>
      <c r="DUS268" s="30"/>
      <c r="DUT268" s="30"/>
      <c r="DUU268" s="30"/>
      <c r="DUV268" s="30"/>
      <c r="DUW268" s="30"/>
      <c r="DUX268" s="30"/>
      <c r="DUY268" s="30"/>
      <c r="DUZ268" s="30"/>
      <c r="DVA268" s="30"/>
      <c r="DVB268" s="30"/>
      <c r="DVC268" s="30"/>
      <c r="DVD268" s="30"/>
      <c r="DVE268" s="30"/>
      <c r="DVF268" s="30"/>
      <c r="DVG268" s="30"/>
      <c r="DVH268" s="30"/>
      <c r="DVI268" s="30"/>
      <c r="DVJ268" s="30"/>
      <c r="DVK268" s="30"/>
      <c r="DVL268" s="30"/>
      <c r="DVM268" s="30"/>
      <c r="DVN268" s="30"/>
      <c r="DVO268" s="30"/>
      <c r="DVP268" s="30"/>
      <c r="DVQ268" s="30"/>
      <c r="DVR268" s="30"/>
      <c r="DVS268" s="30"/>
      <c r="DVT268" s="30"/>
      <c r="DVU268" s="30"/>
      <c r="DVV268" s="30"/>
      <c r="DVW268" s="30"/>
      <c r="DVX268" s="30"/>
      <c r="DVY268" s="30"/>
      <c r="DVZ268" s="30"/>
      <c r="DWA268" s="30"/>
      <c r="DWB268" s="30"/>
      <c r="DWC268" s="30"/>
      <c r="DWD268" s="30"/>
      <c r="DWE268" s="30"/>
      <c r="DWF268" s="30"/>
      <c r="DWG268" s="30"/>
      <c r="DWH268" s="30"/>
      <c r="DWI268" s="30"/>
      <c r="DWJ268" s="30"/>
      <c r="DWK268" s="30"/>
      <c r="DWL268" s="30"/>
      <c r="DWM268" s="30"/>
      <c r="DWN268" s="30"/>
      <c r="DWO268" s="30"/>
      <c r="DWP268" s="30"/>
      <c r="DWQ268" s="30"/>
      <c r="DWR268" s="30"/>
      <c r="DWS268" s="30"/>
      <c r="DWT268" s="30"/>
      <c r="DWU268" s="30"/>
      <c r="DWV268" s="30"/>
      <c r="DWW268" s="30"/>
      <c r="DWX268" s="30"/>
      <c r="DWY268" s="30"/>
      <c r="DWZ268" s="30"/>
      <c r="DXA268" s="30"/>
      <c r="DXB268" s="30"/>
      <c r="DXC268" s="30"/>
      <c r="DXD268" s="30"/>
      <c r="DXE268" s="30"/>
      <c r="DXF268" s="30"/>
      <c r="DXG268" s="30"/>
      <c r="DXH268" s="30"/>
      <c r="DXI268" s="30"/>
      <c r="DXJ268" s="30"/>
      <c r="DXK268" s="30"/>
      <c r="DXL268" s="30"/>
      <c r="DXM268" s="30"/>
      <c r="DXN268" s="30"/>
      <c r="DXO268" s="30"/>
      <c r="DXP268" s="30"/>
      <c r="DXQ268" s="30"/>
      <c r="DXR268" s="30"/>
      <c r="DXS268" s="30"/>
      <c r="DXT268" s="30"/>
      <c r="DXU268" s="30"/>
      <c r="DXV268" s="30"/>
      <c r="DXW268" s="30"/>
      <c r="DXX268" s="30"/>
      <c r="DXY268" s="30"/>
      <c r="DXZ268" s="30"/>
      <c r="DYA268" s="30"/>
      <c r="DYB268" s="30"/>
      <c r="DYC268" s="30"/>
      <c r="DYD268" s="30"/>
      <c r="DYE268" s="30"/>
      <c r="DYF268" s="30"/>
      <c r="DYG268" s="30"/>
      <c r="DYH268" s="30"/>
      <c r="DYI268" s="30"/>
      <c r="DYJ268" s="30"/>
      <c r="DYK268" s="30"/>
      <c r="DYL268" s="30"/>
      <c r="DYM268" s="30"/>
      <c r="DYN268" s="30"/>
      <c r="DYO268" s="30"/>
      <c r="DYP268" s="30"/>
      <c r="DYQ268" s="30"/>
      <c r="DYR268" s="30"/>
      <c r="DYS268" s="30"/>
      <c r="DYT268" s="30"/>
      <c r="DYU268" s="30"/>
      <c r="DYV268" s="30"/>
      <c r="DYW268" s="30"/>
      <c r="DYX268" s="30"/>
      <c r="DYY268" s="30"/>
      <c r="DYZ268" s="30"/>
      <c r="DZA268" s="30"/>
      <c r="DZB268" s="30"/>
      <c r="DZC268" s="30"/>
      <c r="DZD268" s="30"/>
      <c r="DZE268" s="30"/>
      <c r="DZF268" s="30"/>
      <c r="DZG268" s="30"/>
      <c r="DZH268" s="30"/>
      <c r="DZI268" s="30"/>
      <c r="DZJ268" s="30"/>
      <c r="DZK268" s="30"/>
      <c r="DZL268" s="30"/>
      <c r="DZM268" s="30"/>
      <c r="DZN268" s="30"/>
      <c r="DZO268" s="30"/>
      <c r="DZP268" s="30"/>
      <c r="DZQ268" s="30"/>
      <c r="DZR268" s="30"/>
      <c r="DZS268" s="30"/>
      <c r="DZT268" s="30"/>
      <c r="DZU268" s="30"/>
      <c r="DZV268" s="30"/>
      <c r="DZW268" s="30"/>
      <c r="DZX268" s="30"/>
      <c r="DZY268" s="30"/>
      <c r="DZZ268" s="30"/>
      <c r="EAA268" s="30"/>
      <c r="EAB268" s="30"/>
      <c r="EAC268" s="30"/>
      <c r="EAD268" s="30"/>
      <c r="EAE268" s="30"/>
      <c r="EAF268" s="30"/>
      <c r="EAG268" s="30"/>
      <c r="EAH268" s="30"/>
      <c r="EAI268" s="30"/>
      <c r="EAJ268" s="30"/>
      <c r="EAK268" s="30"/>
      <c r="EAL268" s="30"/>
      <c r="EAM268" s="30"/>
      <c r="EAN268" s="30"/>
      <c r="EAO268" s="30"/>
      <c r="EAP268" s="30"/>
      <c r="EAQ268" s="30"/>
      <c r="EAR268" s="30"/>
      <c r="EAS268" s="30"/>
      <c r="EAT268" s="30"/>
      <c r="EAU268" s="30"/>
      <c r="EAV268" s="30"/>
      <c r="EAW268" s="30"/>
      <c r="EAX268" s="30"/>
      <c r="EAY268" s="30"/>
      <c r="EAZ268" s="30"/>
      <c r="EBA268" s="30"/>
      <c r="EBB268" s="30"/>
      <c r="EBC268" s="30"/>
      <c r="EBD268" s="30"/>
      <c r="EBE268" s="30"/>
      <c r="EBF268" s="30"/>
      <c r="EBG268" s="30"/>
      <c r="EBH268" s="30"/>
      <c r="EBI268" s="30"/>
      <c r="EBJ268" s="30"/>
      <c r="EBK268" s="30"/>
      <c r="EBL268" s="30"/>
      <c r="EBM268" s="30"/>
      <c r="EBN268" s="30"/>
      <c r="EBO268" s="30"/>
      <c r="EBP268" s="30"/>
      <c r="EBQ268" s="30"/>
      <c r="EBR268" s="30"/>
      <c r="EBS268" s="30"/>
      <c r="EBT268" s="30"/>
      <c r="EBU268" s="30"/>
      <c r="EBV268" s="30"/>
      <c r="EBW268" s="30"/>
      <c r="EBX268" s="30"/>
      <c r="EBY268" s="30"/>
      <c r="EBZ268" s="30"/>
      <c r="ECA268" s="30"/>
      <c r="ECB268" s="30"/>
      <c r="ECC268" s="30"/>
      <c r="ECD268" s="30"/>
      <c r="ECE268" s="30"/>
      <c r="ECF268" s="30"/>
      <c r="ECG268" s="30"/>
      <c r="ECH268" s="30"/>
      <c r="ECI268" s="30"/>
      <c r="ECJ268" s="30"/>
      <c r="ECK268" s="30"/>
      <c r="ECL268" s="30"/>
      <c r="ECM268" s="30"/>
      <c r="ECN268" s="30"/>
      <c r="ECO268" s="30"/>
      <c r="ECP268" s="30"/>
      <c r="ECQ268" s="30"/>
      <c r="ECR268" s="30"/>
      <c r="ECS268" s="30"/>
      <c r="ECT268" s="30"/>
      <c r="ECU268" s="30"/>
      <c r="ECV268" s="30"/>
      <c r="ECW268" s="30"/>
      <c r="ECX268" s="30"/>
      <c r="ECY268" s="30"/>
      <c r="ECZ268" s="30"/>
      <c r="EDA268" s="30"/>
      <c r="EDB268" s="30"/>
      <c r="EDC268" s="30"/>
      <c r="EDD268" s="30"/>
      <c r="EDE268" s="30"/>
      <c r="EDF268" s="30"/>
      <c r="EDG268" s="30"/>
      <c r="EDH268" s="30"/>
      <c r="EDI268" s="30"/>
      <c r="EDJ268" s="30"/>
      <c r="EDK268" s="30"/>
      <c r="EDL268" s="30"/>
      <c r="EDM268" s="30"/>
      <c r="EDN268" s="30"/>
      <c r="EDO268" s="30"/>
      <c r="EDP268" s="30"/>
      <c r="EDQ268" s="30"/>
      <c r="EDR268" s="30"/>
      <c r="EDS268" s="30"/>
      <c r="EDT268" s="30"/>
      <c r="EDU268" s="30"/>
      <c r="EDV268" s="30"/>
      <c r="EDW268" s="30"/>
      <c r="EDX268" s="30"/>
      <c r="EDY268" s="30"/>
      <c r="EDZ268" s="30"/>
      <c r="EEA268" s="30"/>
      <c r="EEB268" s="30"/>
      <c r="EEC268" s="30"/>
      <c r="EED268" s="30"/>
      <c r="EEE268" s="30"/>
      <c r="EEF268" s="30"/>
      <c r="EEG268" s="30"/>
      <c r="EEH268" s="30"/>
      <c r="EEI268" s="30"/>
      <c r="EEJ268" s="30"/>
      <c r="EEK268" s="30"/>
      <c r="EEL268" s="30"/>
      <c r="EEM268" s="30"/>
      <c r="EEN268" s="30"/>
      <c r="EEO268" s="30"/>
      <c r="EEP268" s="30"/>
      <c r="EEQ268" s="30"/>
      <c r="EER268" s="30"/>
      <c r="EES268" s="30"/>
      <c r="EET268" s="30"/>
      <c r="EEU268" s="30"/>
      <c r="EEV268" s="30"/>
      <c r="EEW268" s="30"/>
      <c r="EEX268" s="30"/>
      <c r="EEY268" s="30"/>
      <c r="EEZ268" s="30"/>
      <c r="EFA268" s="30"/>
      <c r="EFB268" s="30"/>
      <c r="EFC268" s="30"/>
      <c r="EFD268" s="30"/>
      <c r="EFE268" s="30"/>
      <c r="EFF268" s="30"/>
      <c r="EFG268" s="30"/>
      <c r="EFH268" s="30"/>
      <c r="EFI268" s="30"/>
      <c r="EFJ268" s="30"/>
      <c r="EFK268" s="30"/>
      <c r="EFL268" s="30"/>
      <c r="EFM268" s="30"/>
      <c r="EFN268" s="30"/>
      <c r="EFO268" s="30"/>
      <c r="EFP268" s="30"/>
      <c r="EFQ268" s="30"/>
      <c r="EFR268" s="30"/>
      <c r="EFS268" s="30"/>
      <c r="EFT268" s="30"/>
      <c r="EFU268" s="30"/>
      <c r="EFV268" s="30"/>
      <c r="EFW268" s="30"/>
      <c r="EFX268" s="30"/>
      <c r="EFY268" s="30"/>
      <c r="EFZ268" s="30"/>
      <c r="EGA268" s="30"/>
      <c r="EGB268" s="30"/>
      <c r="EGC268" s="30"/>
      <c r="EGD268" s="30"/>
      <c r="EGE268" s="30"/>
      <c r="EGF268" s="30"/>
      <c r="EGG268" s="30"/>
      <c r="EGH268" s="30"/>
      <c r="EGI268" s="30"/>
      <c r="EGJ268" s="30"/>
      <c r="EGK268" s="30"/>
      <c r="EGL268" s="30"/>
      <c r="EGM268" s="30"/>
      <c r="EGN268" s="30"/>
      <c r="EGO268" s="30"/>
      <c r="EGP268" s="30"/>
      <c r="EGQ268" s="30"/>
      <c r="EGR268" s="30"/>
      <c r="EGS268" s="30"/>
      <c r="EGT268" s="30"/>
      <c r="EGU268" s="30"/>
      <c r="EGV268" s="30"/>
      <c r="EGW268" s="30"/>
      <c r="EGX268" s="30"/>
      <c r="EGY268" s="30"/>
      <c r="EGZ268" s="30"/>
      <c r="EHA268" s="30"/>
      <c r="EHB268" s="30"/>
      <c r="EHC268" s="30"/>
      <c r="EHD268" s="30"/>
      <c r="EHE268" s="30"/>
      <c r="EHF268" s="30"/>
      <c r="EHG268" s="30"/>
      <c r="EHH268" s="30"/>
      <c r="EHI268" s="30"/>
      <c r="EHJ268" s="30"/>
      <c r="EHK268" s="30"/>
      <c r="EHL268" s="30"/>
      <c r="EHM268" s="30"/>
      <c r="EHN268" s="30"/>
      <c r="EHO268" s="30"/>
      <c r="EHP268" s="30"/>
      <c r="EHQ268" s="30"/>
      <c r="EHR268" s="30"/>
      <c r="EHS268" s="30"/>
      <c r="EHT268" s="30"/>
      <c r="EHU268" s="30"/>
      <c r="EHV268" s="30"/>
      <c r="EHW268" s="30"/>
      <c r="EHX268" s="30"/>
      <c r="EHY268" s="30"/>
      <c r="EHZ268" s="30"/>
      <c r="EIA268" s="30"/>
      <c r="EIB268" s="30"/>
      <c r="EIC268" s="30"/>
      <c r="EID268" s="30"/>
      <c r="EIE268" s="30"/>
      <c r="EIF268" s="30"/>
      <c r="EIG268" s="30"/>
      <c r="EIH268" s="30"/>
      <c r="EII268" s="30"/>
      <c r="EIJ268" s="30"/>
      <c r="EIK268" s="30"/>
      <c r="EIL268" s="30"/>
      <c r="EIM268" s="30"/>
      <c r="EIN268" s="30"/>
      <c r="EIO268" s="30"/>
      <c r="EIP268" s="30"/>
      <c r="EIQ268" s="30"/>
      <c r="EIR268" s="30"/>
      <c r="EIS268" s="30"/>
      <c r="EIT268" s="30"/>
      <c r="EIU268" s="30"/>
      <c r="EIV268" s="30"/>
      <c r="EIW268" s="30"/>
      <c r="EIX268" s="30"/>
      <c r="EIY268" s="30"/>
      <c r="EIZ268" s="30"/>
      <c r="EJA268" s="30"/>
      <c r="EJB268" s="30"/>
      <c r="EJC268" s="30"/>
      <c r="EJD268" s="30"/>
      <c r="EJE268" s="30"/>
      <c r="EJF268" s="30"/>
      <c r="EJG268" s="30"/>
      <c r="EJH268" s="30"/>
      <c r="EJI268" s="30"/>
      <c r="EJJ268" s="30"/>
      <c r="EJK268" s="30"/>
      <c r="EJL268" s="30"/>
      <c r="EJM268" s="30"/>
      <c r="EJN268" s="30"/>
      <c r="EJO268" s="30"/>
      <c r="EJP268" s="30"/>
      <c r="EJQ268" s="30"/>
      <c r="EJR268" s="30"/>
      <c r="EJS268" s="30"/>
      <c r="EJT268" s="30"/>
      <c r="EJU268" s="30"/>
      <c r="EJV268" s="30"/>
      <c r="EJW268" s="30"/>
      <c r="EJX268" s="30"/>
      <c r="EJY268" s="30"/>
      <c r="EJZ268" s="30"/>
      <c r="EKA268" s="30"/>
      <c r="EKB268" s="30"/>
      <c r="EKC268" s="30"/>
      <c r="EKD268" s="30"/>
      <c r="EKE268" s="30"/>
      <c r="EKF268" s="30"/>
      <c r="EKG268" s="30"/>
      <c r="EKH268" s="30"/>
      <c r="EKI268" s="30"/>
      <c r="EKJ268" s="30"/>
      <c r="EKK268" s="30"/>
      <c r="EKL268" s="30"/>
      <c r="EKM268" s="30"/>
      <c r="EKN268" s="30"/>
      <c r="EKO268" s="30"/>
      <c r="EKP268" s="30"/>
      <c r="EKQ268" s="30"/>
      <c r="EKR268" s="30"/>
      <c r="EKS268" s="30"/>
      <c r="EKT268" s="30"/>
      <c r="EKU268" s="30"/>
      <c r="EKV268" s="30"/>
      <c r="EKW268" s="30"/>
      <c r="EKX268" s="30"/>
      <c r="EKY268" s="30"/>
      <c r="EKZ268" s="30"/>
      <c r="ELA268" s="30"/>
      <c r="ELB268" s="30"/>
      <c r="ELC268" s="30"/>
      <c r="ELD268" s="30"/>
      <c r="ELE268" s="30"/>
      <c r="ELF268" s="30"/>
      <c r="ELG268" s="30"/>
      <c r="ELH268" s="30"/>
      <c r="ELI268" s="30"/>
      <c r="ELJ268" s="30"/>
      <c r="ELK268" s="30"/>
      <c r="ELL268" s="30"/>
      <c r="ELM268" s="30"/>
      <c r="ELN268" s="30"/>
      <c r="ELO268" s="30"/>
      <c r="ELP268" s="30"/>
      <c r="ELQ268" s="30"/>
      <c r="ELR268" s="30"/>
      <c r="ELS268" s="30"/>
      <c r="ELT268" s="30"/>
      <c r="ELU268" s="30"/>
      <c r="ELV268" s="30"/>
      <c r="ELW268" s="30"/>
      <c r="ELX268" s="30"/>
      <c r="ELY268" s="30"/>
      <c r="ELZ268" s="30"/>
      <c r="EMA268" s="30"/>
      <c r="EMB268" s="30"/>
      <c r="EMC268" s="30"/>
      <c r="EMD268" s="30"/>
      <c r="EME268" s="30"/>
      <c r="EMF268" s="30"/>
      <c r="EMG268" s="30"/>
      <c r="EMH268" s="30"/>
      <c r="EMI268" s="30"/>
      <c r="EMJ268" s="30"/>
      <c r="EMK268" s="30"/>
      <c r="EML268" s="30"/>
      <c r="EMM268" s="30"/>
      <c r="EMN268" s="30"/>
      <c r="EMO268" s="30"/>
      <c r="EMP268" s="30"/>
      <c r="EMQ268" s="30"/>
      <c r="EMR268" s="30"/>
      <c r="EMS268" s="30"/>
      <c r="EMT268" s="30"/>
      <c r="EMU268" s="30"/>
      <c r="EMV268" s="30"/>
      <c r="EMW268" s="30"/>
      <c r="EMX268" s="30"/>
      <c r="EMY268" s="30"/>
      <c r="EMZ268" s="30"/>
      <c r="ENA268" s="30"/>
      <c r="ENB268" s="30"/>
      <c r="ENC268" s="30"/>
      <c r="END268" s="30"/>
      <c r="ENE268" s="30"/>
      <c r="ENF268" s="30"/>
      <c r="ENG268" s="30"/>
      <c r="ENH268" s="30"/>
      <c r="ENI268" s="30"/>
      <c r="ENJ268" s="30"/>
      <c r="ENK268" s="30"/>
      <c r="ENL268" s="30"/>
      <c r="ENM268" s="30"/>
      <c r="ENN268" s="30"/>
      <c r="ENO268" s="30"/>
      <c r="ENP268" s="30"/>
      <c r="ENQ268" s="30"/>
      <c r="ENR268" s="30"/>
      <c r="ENS268" s="30"/>
      <c r="ENT268" s="30"/>
      <c r="ENU268" s="30"/>
      <c r="ENV268" s="30"/>
      <c r="ENW268" s="30"/>
      <c r="ENX268" s="30"/>
      <c r="ENY268" s="30"/>
      <c r="ENZ268" s="30"/>
      <c r="EOA268" s="30"/>
      <c r="EOB268" s="30"/>
      <c r="EOC268" s="30"/>
      <c r="EOD268" s="30"/>
      <c r="EOE268" s="30"/>
      <c r="EOF268" s="30"/>
      <c r="EOG268" s="30"/>
      <c r="EOH268" s="30"/>
      <c r="EOI268" s="30"/>
      <c r="EOJ268" s="30"/>
      <c r="EOK268" s="30"/>
      <c r="EOL268" s="30"/>
      <c r="EOM268" s="30"/>
      <c r="EON268" s="30"/>
      <c r="EOO268" s="30"/>
      <c r="EOP268" s="30"/>
      <c r="EOQ268" s="30"/>
      <c r="EOR268" s="30"/>
      <c r="EOS268" s="30"/>
      <c r="EOT268" s="30"/>
      <c r="EOU268" s="30"/>
      <c r="EOV268" s="30"/>
      <c r="EOW268" s="30"/>
      <c r="EOX268" s="30"/>
      <c r="EOY268" s="30"/>
      <c r="EOZ268" s="30"/>
      <c r="EPA268" s="30"/>
      <c r="EPB268" s="30"/>
      <c r="EPC268" s="30"/>
      <c r="EPD268" s="30"/>
      <c r="EPE268" s="30"/>
      <c r="EPF268" s="30"/>
      <c r="EPG268" s="30"/>
      <c r="EPH268" s="30"/>
      <c r="EPI268" s="30"/>
      <c r="EPJ268" s="30"/>
      <c r="EPK268" s="30"/>
      <c r="EPL268" s="30"/>
      <c r="EPM268" s="30"/>
      <c r="EPN268" s="30"/>
      <c r="EPO268" s="30"/>
      <c r="EPP268" s="30"/>
      <c r="EPQ268" s="30"/>
      <c r="EPR268" s="30"/>
      <c r="EPS268" s="30"/>
      <c r="EPT268" s="30"/>
      <c r="EPU268" s="30"/>
      <c r="EPV268" s="30"/>
      <c r="EPW268" s="30"/>
      <c r="EPX268" s="30"/>
      <c r="EPY268" s="30"/>
      <c r="EPZ268" s="30"/>
      <c r="EQA268" s="30"/>
      <c r="EQB268" s="30"/>
      <c r="EQC268" s="30"/>
      <c r="EQD268" s="30"/>
      <c r="EQE268" s="30"/>
      <c r="EQF268" s="30"/>
      <c r="EQG268" s="30"/>
      <c r="EQH268" s="30"/>
      <c r="EQI268" s="30"/>
      <c r="EQJ268" s="30"/>
      <c r="EQK268" s="30"/>
      <c r="EQL268" s="30"/>
      <c r="EQM268" s="30"/>
      <c r="EQN268" s="30"/>
      <c r="EQO268" s="30"/>
      <c r="EQP268" s="30"/>
      <c r="EQQ268" s="30"/>
      <c r="EQR268" s="30"/>
      <c r="EQS268" s="30"/>
      <c r="EQT268" s="30"/>
      <c r="EQU268" s="30"/>
      <c r="EQV268" s="30"/>
      <c r="EQW268" s="30"/>
      <c r="EQX268" s="30"/>
      <c r="EQY268" s="30"/>
      <c r="EQZ268" s="30"/>
      <c r="ERA268" s="30"/>
      <c r="ERB268" s="30"/>
      <c r="ERC268" s="30"/>
      <c r="ERD268" s="30"/>
      <c r="ERE268" s="30"/>
      <c r="ERF268" s="30"/>
      <c r="ERG268" s="30"/>
      <c r="ERH268" s="30"/>
      <c r="ERI268" s="30"/>
      <c r="ERJ268" s="30"/>
      <c r="ERK268" s="30"/>
      <c r="ERL268" s="30"/>
      <c r="ERM268" s="30"/>
      <c r="ERN268" s="30"/>
      <c r="ERO268" s="30"/>
      <c r="ERP268" s="30"/>
      <c r="ERQ268" s="30"/>
      <c r="ERR268" s="30"/>
      <c r="ERS268" s="30"/>
      <c r="ERT268" s="30"/>
      <c r="ERU268" s="30"/>
      <c r="ERV268" s="30"/>
      <c r="ERW268" s="30"/>
      <c r="ERX268" s="30"/>
      <c r="ERY268" s="30"/>
      <c r="ERZ268" s="30"/>
      <c r="ESA268" s="30"/>
      <c r="ESB268" s="30"/>
      <c r="ESC268" s="30"/>
      <c r="ESD268" s="30"/>
      <c r="ESE268" s="30"/>
      <c r="ESF268" s="30"/>
      <c r="ESG268" s="30"/>
      <c r="ESH268" s="30"/>
      <c r="ESI268" s="30"/>
      <c r="ESJ268" s="30"/>
      <c r="ESK268" s="30"/>
      <c r="ESL268" s="30"/>
      <c r="ESM268" s="30"/>
      <c r="ESN268" s="30"/>
      <c r="ESO268" s="30"/>
      <c r="ESP268" s="30"/>
      <c r="ESQ268" s="30"/>
      <c r="ESR268" s="30"/>
      <c r="ESS268" s="30"/>
      <c r="EST268" s="30"/>
      <c r="ESU268" s="30"/>
      <c r="ESV268" s="30"/>
      <c r="ESW268" s="30"/>
      <c r="ESX268" s="30"/>
      <c r="ESY268" s="30"/>
      <c r="ESZ268" s="30"/>
      <c r="ETA268" s="30"/>
      <c r="ETB268" s="30"/>
      <c r="ETC268" s="30"/>
      <c r="ETD268" s="30"/>
      <c r="ETE268" s="30"/>
      <c r="ETF268" s="30"/>
      <c r="ETG268" s="30"/>
      <c r="ETH268" s="30"/>
      <c r="ETI268" s="30"/>
      <c r="ETJ268" s="30"/>
      <c r="ETK268" s="30"/>
      <c r="ETL268" s="30"/>
      <c r="ETM268" s="30"/>
      <c r="ETN268" s="30"/>
      <c r="ETO268" s="30"/>
      <c r="ETP268" s="30"/>
      <c r="ETQ268" s="30"/>
      <c r="ETR268" s="30"/>
      <c r="ETS268" s="30"/>
      <c r="ETT268" s="30"/>
      <c r="ETU268" s="30"/>
      <c r="ETV268" s="30"/>
      <c r="ETW268" s="30"/>
      <c r="ETX268" s="30"/>
      <c r="ETY268" s="30"/>
      <c r="ETZ268" s="30"/>
      <c r="EUA268" s="30"/>
      <c r="EUB268" s="30"/>
      <c r="EUC268" s="30"/>
      <c r="EUD268" s="30"/>
      <c r="EUE268" s="30"/>
      <c r="EUF268" s="30"/>
      <c r="EUG268" s="30"/>
      <c r="EUH268" s="30"/>
      <c r="EUI268" s="30"/>
      <c r="EUJ268" s="30"/>
      <c r="EUK268" s="30"/>
      <c r="EUL268" s="30"/>
      <c r="EUM268" s="30"/>
      <c r="EUN268" s="30"/>
      <c r="EUO268" s="30"/>
      <c r="EUP268" s="30"/>
      <c r="EUQ268" s="30"/>
      <c r="EUR268" s="30"/>
      <c r="EUS268" s="30"/>
      <c r="EUT268" s="30"/>
      <c r="EUU268" s="30"/>
      <c r="EUV268" s="30"/>
      <c r="EUW268" s="30"/>
      <c r="EUX268" s="30"/>
      <c r="EUY268" s="30"/>
      <c r="EUZ268" s="30"/>
      <c r="EVA268" s="30"/>
      <c r="EVB268" s="30"/>
      <c r="EVC268" s="30"/>
      <c r="EVD268" s="30"/>
      <c r="EVE268" s="30"/>
      <c r="EVF268" s="30"/>
      <c r="EVG268" s="30"/>
      <c r="EVH268" s="30"/>
      <c r="EVI268" s="30"/>
      <c r="EVJ268" s="30"/>
      <c r="EVK268" s="30"/>
      <c r="EVL268" s="30"/>
      <c r="EVM268" s="30"/>
      <c r="EVN268" s="30"/>
      <c r="EVO268" s="30"/>
      <c r="EVP268" s="30"/>
      <c r="EVQ268" s="30"/>
      <c r="EVR268" s="30"/>
      <c r="EVS268" s="30"/>
      <c r="EVT268" s="30"/>
      <c r="EVU268" s="30"/>
      <c r="EVV268" s="30"/>
      <c r="EVW268" s="30"/>
      <c r="EVX268" s="30"/>
      <c r="EVY268" s="30"/>
      <c r="EVZ268" s="30"/>
      <c r="EWA268" s="30"/>
      <c r="EWB268" s="30"/>
      <c r="EWC268" s="30"/>
      <c r="EWD268" s="30"/>
      <c r="EWE268" s="30"/>
      <c r="EWF268" s="30"/>
      <c r="EWG268" s="30"/>
      <c r="EWH268" s="30"/>
      <c r="EWI268" s="30"/>
      <c r="EWJ268" s="30"/>
      <c r="EWK268" s="30"/>
      <c r="EWL268" s="30"/>
      <c r="EWM268" s="30"/>
      <c r="EWN268" s="30"/>
      <c r="EWO268" s="30"/>
      <c r="EWP268" s="30"/>
      <c r="EWQ268" s="30"/>
      <c r="EWR268" s="30"/>
      <c r="EWS268" s="30"/>
      <c r="EWT268" s="30"/>
      <c r="EWU268" s="30"/>
      <c r="EWV268" s="30"/>
      <c r="EWW268" s="30"/>
      <c r="EWX268" s="30"/>
      <c r="EWY268" s="30"/>
      <c r="EWZ268" s="30"/>
      <c r="EXA268" s="30"/>
      <c r="EXB268" s="30"/>
      <c r="EXC268" s="30"/>
      <c r="EXD268" s="30"/>
      <c r="EXE268" s="30"/>
      <c r="EXF268" s="30"/>
      <c r="EXG268" s="30"/>
      <c r="EXH268" s="30"/>
      <c r="EXI268" s="30"/>
      <c r="EXJ268" s="30"/>
      <c r="EXK268" s="30"/>
      <c r="EXL268" s="30"/>
      <c r="EXM268" s="30"/>
      <c r="EXN268" s="30"/>
      <c r="EXO268" s="30"/>
      <c r="EXP268" s="30"/>
      <c r="EXQ268" s="30"/>
      <c r="EXR268" s="30"/>
      <c r="EXS268" s="30"/>
      <c r="EXT268" s="30"/>
      <c r="EXU268" s="30"/>
      <c r="EXV268" s="30"/>
      <c r="EXW268" s="30"/>
      <c r="EXX268" s="30"/>
      <c r="EXY268" s="30"/>
      <c r="EXZ268" s="30"/>
      <c r="EYA268" s="30"/>
      <c r="EYB268" s="30"/>
      <c r="EYC268" s="30"/>
      <c r="EYD268" s="30"/>
      <c r="EYE268" s="30"/>
      <c r="EYF268" s="30"/>
      <c r="EYG268" s="30"/>
      <c r="EYH268" s="30"/>
      <c r="EYI268" s="30"/>
      <c r="EYJ268" s="30"/>
      <c r="EYK268" s="30"/>
      <c r="EYL268" s="30"/>
      <c r="EYM268" s="30"/>
      <c r="EYN268" s="30"/>
      <c r="EYO268" s="30"/>
      <c r="EYP268" s="30"/>
      <c r="EYQ268" s="30"/>
      <c r="EYR268" s="30"/>
      <c r="EYS268" s="30"/>
      <c r="EYT268" s="30"/>
      <c r="EYU268" s="30"/>
      <c r="EYV268" s="30"/>
      <c r="EYW268" s="30"/>
      <c r="EYX268" s="30"/>
      <c r="EYY268" s="30"/>
      <c r="EYZ268" s="30"/>
      <c r="EZA268" s="30"/>
      <c r="EZB268" s="30"/>
      <c r="EZC268" s="30"/>
      <c r="EZD268" s="30"/>
      <c r="EZE268" s="30"/>
      <c r="EZF268" s="30"/>
      <c r="EZG268" s="30"/>
      <c r="EZH268" s="30"/>
      <c r="EZI268" s="30"/>
      <c r="EZJ268" s="30"/>
      <c r="EZK268" s="30"/>
      <c r="EZL268" s="30"/>
      <c r="EZM268" s="30"/>
      <c r="EZN268" s="30"/>
      <c r="EZO268" s="30"/>
      <c r="EZP268" s="30"/>
      <c r="EZQ268" s="30"/>
      <c r="EZR268" s="30"/>
      <c r="EZS268" s="30"/>
      <c r="EZT268" s="30"/>
      <c r="EZU268" s="30"/>
      <c r="EZV268" s="30"/>
      <c r="EZW268" s="30"/>
      <c r="EZX268" s="30"/>
      <c r="EZY268" s="30"/>
      <c r="EZZ268" s="30"/>
      <c r="FAA268" s="30"/>
      <c r="FAB268" s="30"/>
      <c r="FAC268" s="30"/>
      <c r="FAD268" s="30"/>
      <c r="FAE268" s="30"/>
      <c r="FAF268" s="30"/>
      <c r="FAG268" s="30"/>
      <c r="FAH268" s="30"/>
      <c r="FAI268" s="30"/>
      <c r="FAJ268" s="30"/>
      <c r="FAK268" s="30"/>
      <c r="FAL268" s="30"/>
      <c r="FAM268" s="30"/>
      <c r="FAN268" s="30"/>
      <c r="FAO268" s="30"/>
      <c r="FAP268" s="30"/>
      <c r="FAQ268" s="30"/>
      <c r="FAR268" s="30"/>
      <c r="FAS268" s="30"/>
      <c r="FAT268" s="30"/>
      <c r="FAU268" s="30"/>
      <c r="FAV268" s="30"/>
      <c r="FAW268" s="30"/>
      <c r="FAX268" s="30"/>
      <c r="FAY268" s="30"/>
      <c r="FAZ268" s="30"/>
      <c r="FBA268" s="30"/>
      <c r="FBB268" s="30"/>
      <c r="FBC268" s="30"/>
      <c r="FBD268" s="30"/>
      <c r="FBE268" s="30"/>
      <c r="FBF268" s="30"/>
      <c r="FBG268" s="30"/>
      <c r="FBH268" s="30"/>
      <c r="FBI268" s="30"/>
      <c r="FBJ268" s="30"/>
      <c r="FBK268" s="30"/>
      <c r="FBL268" s="30"/>
      <c r="FBM268" s="30"/>
      <c r="FBN268" s="30"/>
      <c r="FBO268" s="30"/>
      <c r="FBP268" s="30"/>
      <c r="FBQ268" s="30"/>
      <c r="FBR268" s="30"/>
      <c r="FBS268" s="30"/>
      <c r="FBT268" s="30"/>
      <c r="FBU268" s="30"/>
      <c r="FBV268" s="30"/>
      <c r="FBW268" s="30"/>
      <c r="FBX268" s="30"/>
      <c r="FBY268" s="30"/>
      <c r="FBZ268" s="30"/>
      <c r="FCA268" s="30"/>
      <c r="FCB268" s="30"/>
      <c r="FCC268" s="30"/>
      <c r="FCD268" s="30"/>
      <c r="FCE268" s="30"/>
      <c r="FCF268" s="30"/>
      <c r="FCG268" s="30"/>
      <c r="FCH268" s="30"/>
      <c r="FCI268" s="30"/>
      <c r="FCJ268" s="30"/>
      <c r="FCK268" s="30"/>
      <c r="FCL268" s="30"/>
      <c r="FCM268" s="30"/>
      <c r="FCN268" s="30"/>
      <c r="FCO268" s="30"/>
      <c r="FCP268" s="30"/>
      <c r="FCQ268" s="30"/>
      <c r="FCR268" s="30"/>
      <c r="FCS268" s="30"/>
      <c r="FCT268" s="30"/>
      <c r="FCU268" s="30"/>
      <c r="FCV268" s="30"/>
      <c r="FCW268" s="30"/>
      <c r="FCX268" s="30"/>
      <c r="FCY268" s="30"/>
      <c r="FCZ268" s="30"/>
      <c r="FDA268" s="30"/>
      <c r="FDB268" s="30"/>
      <c r="FDC268" s="30"/>
      <c r="FDD268" s="30"/>
      <c r="FDE268" s="30"/>
      <c r="FDF268" s="30"/>
      <c r="FDG268" s="30"/>
      <c r="FDH268" s="30"/>
      <c r="FDI268" s="30"/>
      <c r="FDJ268" s="30"/>
      <c r="FDK268" s="30"/>
      <c r="FDL268" s="30"/>
      <c r="FDM268" s="30"/>
      <c r="FDN268" s="30"/>
      <c r="FDO268" s="30"/>
      <c r="FDP268" s="30"/>
      <c r="FDQ268" s="30"/>
      <c r="FDR268" s="30"/>
      <c r="FDS268" s="30"/>
      <c r="FDT268" s="30"/>
      <c r="FDU268" s="30"/>
      <c r="FDV268" s="30"/>
      <c r="FDW268" s="30"/>
      <c r="FDX268" s="30"/>
      <c r="FDY268" s="30"/>
      <c r="FDZ268" s="30"/>
      <c r="FEA268" s="30"/>
      <c r="FEB268" s="30"/>
      <c r="FEC268" s="30"/>
      <c r="FED268" s="30"/>
      <c r="FEE268" s="30"/>
      <c r="FEF268" s="30"/>
      <c r="FEG268" s="30"/>
      <c r="FEH268" s="30"/>
      <c r="FEI268" s="30"/>
      <c r="FEJ268" s="30"/>
      <c r="FEK268" s="30"/>
      <c r="FEL268" s="30"/>
      <c r="FEM268" s="30"/>
      <c r="FEN268" s="30"/>
      <c r="FEO268" s="30"/>
      <c r="FEP268" s="30"/>
      <c r="FEQ268" s="30"/>
      <c r="FER268" s="30"/>
      <c r="FES268" s="30"/>
      <c r="FET268" s="30"/>
      <c r="FEU268" s="30"/>
      <c r="FEV268" s="30"/>
      <c r="FEW268" s="30"/>
      <c r="FEX268" s="30"/>
      <c r="FEY268" s="30"/>
      <c r="FEZ268" s="30"/>
      <c r="FFA268" s="30"/>
      <c r="FFB268" s="30"/>
      <c r="FFC268" s="30"/>
      <c r="FFD268" s="30"/>
      <c r="FFE268" s="30"/>
      <c r="FFF268" s="30"/>
      <c r="FFG268" s="30"/>
      <c r="FFH268" s="30"/>
      <c r="FFI268" s="30"/>
      <c r="FFJ268" s="30"/>
      <c r="FFK268" s="30"/>
      <c r="FFL268" s="30"/>
      <c r="FFM268" s="30"/>
      <c r="FFN268" s="30"/>
      <c r="FFO268" s="30"/>
      <c r="FFP268" s="30"/>
      <c r="FFQ268" s="30"/>
      <c r="FFR268" s="30"/>
      <c r="FFS268" s="30"/>
      <c r="FFT268" s="30"/>
      <c r="FFU268" s="30"/>
      <c r="FFV268" s="30"/>
      <c r="FFW268" s="30"/>
      <c r="FFX268" s="30"/>
      <c r="FFY268" s="30"/>
      <c r="FFZ268" s="30"/>
      <c r="FGA268" s="30"/>
      <c r="FGB268" s="30"/>
      <c r="FGC268" s="30"/>
      <c r="FGD268" s="30"/>
      <c r="FGE268" s="30"/>
      <c r="FGF268" s="30"/>
      <c r="FGG268" s="30"/>
      <c r="FGH268" s="30"/>
      <c r="FGI268" s="30"/>
      <c r="FGJ268" s="30"/>
      <c r="FGK268" s="30"/>
      <c r="FGL268" s="30"/>
      <c r="FGM268" s="30"/>
      <c r="FGN268" s="30"/>
      <c r="FGO268" s="30"/>
      <c r="FGP268" s="30"/>
      <c r="FGQ268" s="30"/>
      <c r="FGR268" s="30"/>
      <c r="FGS268" s="30"/>
      <c r="FGT268" s="30"/>
      <c r="FGU268" s="30"/>
      <c r="FGV268" s="30"/>
      <c r="FGW268" s="30"/>
      <c r="FGX268" s="30"/>
      <c r="FGY268" s="30"/>
      <c r="FGZ268" s="30"/>
      <c r="FHA268" s="30"/>
      <c r="FHB268" s="30"/>
      <c r="FHC268" s="30"/>
      <c r="FHD268" s="30"/>
      <c r="FHE268" s="30"/>
      <c r="FHF268" s="30"/>
      <c r="FHG268" s="30"/>
      <c r="FHH268" s="30"/>
      <c r="FHI268" s="30"/>
      <c r="FHJ268" s="30"/>
      <c r="FHK268" s="30"/>
      <c r="FHL268" s="30"/>
      <c r="FHM268" s="30"/>
      <c r="FHN268" s="30"/>
      <c r="FHO268" s="30"/>
      <c r="FHP268" s="30"/>
      <c r="FHQ268" s="30"/>
      <c r="FHR268" s="30"/>
      <c r="FHS268" s="30"/>
      <c r="FHT268" s="30"/>
      <c r="FHU268" s="30"/>
      <c r="FHV268" s="30"/>
      <c r="FHW268" s="30"/>
      <c r="FHX268" s="30"/>
      <c r="FHY268" s="30"/>
      <c r="FHZ268" s="30"/>
      <c r="FIA268" s="30"/>
      <c r="FIB268" s="30"/>
      <c r="FIC268" s="30"/>
      <c r="FID268" s="30"/>
      <c r="FIE268" s="30"/>
      <c r="FIF268" s="30"/>
      <c r="FIG268" s="30"/>
      <c r="FIH268" s="30"/>
      <c r="FII268" s="30"/>
      <c r="FIJ268" s="30"/>
      <c r="FIK268" s="30"/>
      <c r="FIL268" s="30"/>
      <c r="FIM268" s="30"/>
      <c r="FIN268" s="30"/>
      <c r="FIO268" s="30"/>
      <c r="FIP268" s="30"/>
      <c r="FIQ268" s="30"/>
      <c r="FIR268" s="30"/>
      <c r="FIS268" s="30"/>
      <c r="FIT268" s="30"/>
      <c r="FIU268" s="30"/>
      <c r="FIV268" s="30"/>
      <c r="FIW268" s="30"/>
      <c r="FIX268" s="30"/>
      <c r="FIY268" s="30"/>
      <c r="FIZ268" s="30"/>
      <c r="FJA268" s="30"/>
      <c r="FJB268" s="30"/>
      <c r="FJC268" s="30"/>
      <c r="FJD268" s="30"/>
      <c r="FJE268" s="30"/>
      <c r="FJF268" s="30"/>
      <c r="FJG268" s="30"/>
      <c r="FJH268" s="30"/>
      <c r="FJI268" s="30"/>
      <c r="FJJ268" s="30"/>
      <c r="FJK268" s="30"/>
      <c r="FJL268" s="30"/>
      <c r="FJM268" s="30"/>
      <c r="FJN268" s="30"/>
      <c r="FJO268" s="30"/>
      <c r="FJP268" s="30"/>
      <c r="FJQ268" s="30"/>
      <c r="FJR268" s="30"/>
      <c r="FJS268" s="30"/>
      <c r="FJT268" s="30"/>
      <c r="FJU268" s="30"/>
      <c r="FJV268" s="30"/>
      <c r="FJW268" s="30"/>
      <c r="FJX268" s="30"/>
      <c r="FJY268" s="30"/>
      <c r="FJZ268" s="30"/>
      <c r="FKA268" s="30"/>
      <c r="FKB268" s="30"/>
      <c r="FKC268" s="30"/>
      <c r="FKD268" s="30"/>
      <c r="FKE268" s="30"/>
      <c r="FKF268" s="30"/>
      <c r="FKG268" s="30"/>
      <c r="FKH268" s="30"/>
      <c r="FKI268" s="30"/>
      <c r="FKJ268" s="30"/>
      <c r="FKK268" s="30"/>
      <c r="FKL268" s="30"/>
      <c r="FKM268" s="30"/>
      <c r="FKN268" s="30"/>
      <c r="FKO268" s="30"/>
      <c r="FKP268" s="30"/>
      <c r="FKQ268" s="30"/>
      <c r="FKR268" s="30"/>
      <c r="FKS268" s="30"/>
      <c r="FKT268" s="30"/>
      <c r="FKU268" s="30"/>
      <c r="FKV268" s="30"/>
      <c r="FKW268" s="30"/>
      <c r="FKX268" s="30"/>
      <c r="FKY268" s="30"/>
      <c r="FKZ268" s="30"/>
      <c r="FLA268" s="30"/>
      <c r="FLB268" s="30"/>
      <c r="FLC268" s="30"/>
      <c r="FLD268" s="30"/>
      <c r="FLE268" s="30"/>
      <c r="FLF268" s="30"/>
      <c r="FLG268" s="30"/>
      <c r="FLH268" s="30"/>
      <c r="FLI268" s="30"/>
      <c r="FLJ268" s="30"/>
      <c r="FLK268" s="30"/>
      <c r="FLL268" s="30"/>
      <c r="FLM268" s="30"/>
      <c r="FLN268" s="30"/>
      <c r="FLO268" s="30"/>
      <c r="FLP268" s="30"/>
      <c r="FLQ268" s="30"/>
      <c r="FLR268" s="30"/>
      <c r="FLS268" s="30"/>
      <c r="FLT268" s="30"/>
      <c r="FLU268" s="30"/>
      <c r="FLV268" s="30"/>
      <c r="FLW268" s="30"/>
      <c r="FLX268" s="30"/>
      <c r="FLY268" s="30"/>
      <c r="FLZ268" s="30"/>
      <c r="FMA268" s="30"/>
      <c r="FMB268" s="30"/>
      <c r="FMC268" s="30"/>
      <c r="FMD268" s="30"/>
      <c r="FME268" s="30"/>
      <c r="FMF268" s="30"/>
      <c r="FMG268" s="30"/>
      <c r="FMH268" s="30"/>
      <c r="FMI268" s="30"/>
      <c r="FMJ268" s="30"/>
      <c r="FMK268" s="30"/>
      <c r="FML268" s="30"/>
      <c r="FMM268" s="30"/>
      <c r="FMN268" s="30"/>
      <c r="FMO268" s="30"/>
      <c r="FMP268" s="30"/>
      <c r="FMQ268" s="30"/>
      <c r="FMR268" s="30"/>
      <c r="FMS268" s="30"/>
      <c r="FMT268" s="30"/>
      <c r="FMU268" s="30"/>
      <c r="FMV268" s="30"/>
      <c r="FMW268" s="30"/>
      <c r="FMX268" s="30"/>
      <c r="FMY268" s="30"/>
      <c r="FMZ268" s="30"/>
      <c r="FNA268" s="30"/>
      <c r="FNB268" s="30"/>
      <c r="FNC268" s="30"/>
      <c r="FND268" s="30"/>
      <c r="FNE268" s="30"/>
      <c r="FNF268" s="30"/>
      <c r="FNG268" s="30"/>
      <c r="FNH268" s="30"/>
      <c r="FNI268" s="30"/>
      <c r="FNJ268" s="30"/>
      <c r="FNK268" s="30"/>
      <c r="FNL268" s="30"/>
      <c r="FNM268" s="30"/>
      <c r="FNN268" s="30"/>
      <c r="FNO268" s="30"/>
      <c r="FNP268" s="30"/>
      <c r="FNQ268" s="30"/>
      <c r="FNR268" s="30"/>
      <c r="FNS268" s="30"/>
      <c r="FNT268" s="30"/>
      <c r="FNU268" s="30"/>
      <c r="FNV268" s="30"/>
      <c r="FNW268" s="30"/>
      <c r="FNX268" s="30"/>
      <c r="FNY268" s="30"/>
      <c r="FNZ268" s="30"/>
      <c r="FOA268" s="30"/>
      <c r="FOB268" s="30"/>
      <c r="FOC268" s="30"/>
      <c r="FOD268" s="30"/>
      <c r="FOE268" s="30"/>
      <c r="FOF268" s="30"/>
      <c r="FOG268" s="30"/>
      <c r="FOH268" s="30"/>
      <c r="FOI268" s="30"/>
      <c r="FOJ268" s="30"/>
      <c r="FOK268" s="30"/>
      <c r="FOL268" s="30"/>
      <c r="FOM268" s="30"/>
      <c r="FON268" s="30"/>
      <c r="FOO268" s="30"/>
      <c r="FOP268" s="30"/>
      <c r="FOQ268" s="30"/>
      <c r="FOR268" s="30"/>
      <c r="FOS268" s="30"/>
      <c r="FOT268" s="30"/>
      <c r="FOU268" s="30"/>
      <c r="FOV268" s="30"/>
      <c r="FOW268" s="30"/>
      <c r="FOX268" s="30"/>
      <c r="FOY268" s="30"/>
      <c r="FOZ268" s="30"/>
      <c r="FPA268" s="30"/>
      <c r="FPB268" s="30"/>
      <c r="FPC268" s="30"/>
      <c r="FPD268" s="30"/>
      <c r="FPE268" s="30"/>
      <c r="FPF268" s="30"/>
      <c r="FPG268" s="30"/>
      <c r="FPH268" s="30"/>
      <c r="FPI268" s="30"/>
      <c r="FPJ268" s="30"/>
      <c r="FPK268" s="30"/>
      <c r="FPL268" s="30"/>
      <c r="FPM268" s="30"/>
      <c r="FPN268" s="30"/>
      <c r="FPO268" s="30"/>
      <c r="FPP268" s="30"/>
      <c r="FPQ268" s="30"/>
      <c r="FPR268" s="30"/>
      <c r="FPS268" s="30"/>
      <c r="FPT268" s="30"/>
      <c r="FPU268" s="30"/>
      <c r="FPV268" s="30"/>
      <c r="FPW268" s="30"/>
      <c r="FPX268" s="30"/>
      <c r="FPY268" s="30"/>
      <c r="FPZ268" s="30"/>
      <c r="FQA268" s="30"/>
      <c r="FQB268" s="30"/>
      <c r="FQC268" s="30"/>
      <c r="FQD268" s="30"/>
      <c r="FQE268" s="30"/>
      <c r="FQF268" s="30"/>
      <c r="FQG268" s="30"/>
      <c r="FQH268" s="30"/>
      <c r="FQI268" s="30"/>
      <c r="FQJ268" s="30"/>
      <c r="FQK268" s="30"/>
      <c r="FQL268" s="30"/>
      <c r="FQM268" s="30"/>
      <c r="FQN268" s="30"/>
      <c r="FQO268" s="30"/>
      <c r="FQP268" s="30"/>
      <c r="FQQ268" s="30"/>
      <c r="FQR268" s="30"/>
      <c r="FQS268" s="30"/>
      <c r="FQT268" s="30"/>
      <c r="FQU268" s="30"/>
      <c r="FQV268" s="30"/>
      <c r="FQW268" s="30"/>
      <c r="FQX268" s="30"/>
      <c r="FQY268" s="30"/>
      <c r="FQZ268" s="30"/>
      <c r="FRA268" s="30"/>
      <c r="FRB268" s="30"/>
      <c r="FRC268" s="30"/>
      <c r="FRD268" s="30"/>
      <c r="FRE268" s="30"/>
      <c r="FRF268" s="30"/>
      <c r="FRG268" s="30"/>
      <c r="FRH268" s="30"/>
      <c r="FRI268" s="30"/>
      <c r="FRJ268" s="30"/>
      <c r="FRK268" s="30"/>
      <c r="FRL268" s="30"/>
      <c r="FRM268" s="30"/>
      <c r="FRN268" s="30"/>
      <c r="FRO268" s="30"/>
      <c r="FRP268" s="30"/>
      <c r="FRQ268" s="30"/>
      <c r="FRR268" s="30"/>
      <c r="FRS268" s="30"/>
      <c r="FRT268" s="30"/>
      <c r="FRU268" s="30"/>
      <c r="FRV268" s="30"/>
      <c r="FRW268" s="30"/>
      <c r="FRX268" s="30"/>
      <c r="FRY268" s="30"/>
      <c r="FRZ268" s="30"/>
      <c r="FSA268" s="30"/>
      <c r="FSB268" s="30"/>
      <c r="FSC268" s="30"/>
      <c r="FSD268" s="30"/>
      <c r="FSE268" s="30"/>
      <c r="FSF268" s="30"/>
      <c r="FSG268" s="30"/>
      <c r="FSH268" s="30"/>
      <c r="FSI268" s="30"/>
      <c r="FSJ268" s="30"/>
      <c r="FSK268" s="30"/>
      <c r="FSL268" s="30"/>
      <c r="FSM268" s="30"/>
      <c r="FSN268" s="30"/>
      <c r="FSO268" s="30"/>
      <c r="FSP268" s="30"/>
      <c r="FSQ268" s="30"/>
      <c r="FSR268" s="30"/>
      <c r="FSS268" s="30"/>
      <c r="FST268" s="30"/>
      <c r="FSU268" s="30"/>
      <c r="FSV268" s="30"/>
      <c r="FSW268" s="30"/>
      <c r="FSX268" s="30"/>
      <c r="FSY268" s="30"/>
      <c r="FSZ268" s="30"/>
      <c r="FTA268" s="30"/>
      <c r="FTB268" s="30"/>
      <c r="FTC268" s="30"/>
      <c r="FTD268" s="30"/>
      <c r="FTE268" s="30"/>
      <c r="FTF268" s="30"/>
      <c r="FTG268" s="30"/>
      <c r="FTH268" s="30"/>
      <c r="FTI268" s="30"/>
      <c r="FTJ268" s="30"/>
      <c r="FTK268" s="30"/>
      <c r="FTL268" s="30"/>
      <c r="FTM268" s="30"/>
      <c r="FTN268" s="30"/>
      <c r="FTO268" s="30"/>
      <c r="FTP268" s="30"/>
      <c r="FTQ268" s="30"/>
      <c r="FTR268" s="30"/>
      <c r="FTS268" s="30"/>
      <c r="FTT268" s="30"/>
      <c r="FTU268" s="30"/>
      <c r="FTV268" s="30"/>
      <c r="FTW268" s="30"/>
      <c r="FTX268" s="30"/>
      <c r="FTY268" s="30"/>
      <c r="FTZ268" s="30"/>
      <c r="FUA268" s="30"/>
      <c r="FUB268" s="30"/>
      <c r="FUC268" s="30"/>
      <c r="FUD268" s="30"/>
      <c r="FUE268" s="30"/>
      <c r="FUF268" s="30"/>
      <c r="FUG268" s="30"/>
      <c r="FUH268" s="30"/>
      <c r="FUI268" s="30"/>
      <c r="FUJ268" s="30"/>
      <c r="FUK268" s="30"/>
      <c r="FUL268" s="30"/>
      <c r="FUM268" s="30"/>
      <c r="FUN268" s="30"/>
      <c r="FUO268" s="30"/>
      <c r="FUP268" s="30"/>
      <c r="FUQ268" s="30"/>
      <c r="FUR268" s="30"/>
      <c r="FUS268" s="30"/>
      <c r="FUT268" s="30"/>
      <c r="FUU268" s="30"/>
      <c r="FUV268" s="30"/>
      <c r="FUW268" s="30"/>
      <c r="FUX268" s="30"/>
      <c r="FUY268" s="30"/>
      <c r="FUZ268" s="30"/>
      <c r="FVA268" s="30"/>
      <c r="FVB268" s="30"/>
      <c r="FVC268" s="30"/>
      <c r="FVD268" s="30"/>
      <c r="FVE268" s="30"/>
      <c r="FVF268" s="30"/>
      <c r="FVG268" s="30"/>
      <c r="FVH268" s="30"/>
      <c r="FVI268" s="30"/>
      <c r="FVJ268" s="30"/>
      <c r="FVK268" s="30"/>
      <c r="FVL268" s="30"/>
      <c r="FVM268" s="30"/>
      <c r="FVN268" s="30"/>
      <c r="FVO268" s="30"/>
      <c r="FVP268" s="30"/>
      <c r="FVQ268" s="30"/>
      <c r="FVR268" s="30"/>
      <c r="FVS268" s="30"/>
      <c r="FVT268" s="30"/>
      <c r="FVU268" s="30"/>
      <c r="FVV268" s="30"/>
      <c r="FVW268" s="30"/>
      <c r="FVX268" s="30"/>
      <c r="FVY268" s="30"/>
      <c r="FVZ268" s="30"/>
      <c r="FWA268" s="30"/>
      <c r="FWB268" s="30"/>
      <c r="FWC268" s="30"/>
      <c r="FWD268" s="30"/>
      <c r="FWE268" s="30"/>
      <c r="FWF268" s="30"/>
      <c r="FWG268" s="30"/>
      <c r="FWH268" s="30"/>
      <c r="FWI268" s="30"/>
      <c r="FWJ268" s="30"/>
      <c r="FWK268" s="30"/>
      <c r="FWL268" s="30"/>
      <c r="FWM268" s="30"/>
      <c r="FWN268" s="30"/>
      <c r="FWO268" s="30"/>
      <c r="FWP268" s="30"/>
      <c r="FWQ268" s="30"/>
      <c r="FWR268" s="30"/>
      <c r="FWS268" s="30"/>
      <c r="FWT268" s="30"/>
      <c r="FWU268" s="30"/>
      <c r="FWV268" s="30"/>
      <c r="FWW268" s="30"/>
      <c r="FWX268" s="30"/>
      <c r="FWY268" s="30"/>
      <c r="FWZ268" s="30"/>
      <c r="FXA268" s="30"/>
      <c r="FXB268" s="30"/>
      <c r="FXC268" s="30"/>
      <c r="FXD268" s="30"/>
      <c r="FXE268" s="30"/>
      <c r="FXF268" s="30"/>
      <c r="FXG268" s="30"/>
      <c r="FXH268" s="30"/>
      <c r="FXI268" s="30"/>
      <c r="FXJ268" s="30"/>
      <c r="FXK268" s="30"/>
      <c r="FXL268" s="30"/>
      <c r="FXM268" s="30"/>
      <c r="FXN268" s="30"/>
      <c r="FXO268" s="30"/>
      <c r="FXP268" s="30"/>
      <c r="FXQ268" s="30"/>
      <c r="FXR268" s="30"/>
      <c r="FXS268" s="30"/>
      <c r="FXT268" s="30"/>
      <c r="FXU268" s="30"/>
      <c r="FXV268" s="30"/>
      <c r="FXW268" s="30"/>
      <c r="FXX268" s="30"/>
      <c r="FXY268" s="30"/>
      <c r="FXZ268" s="30"/>
      <c r="FYA268" s="30"/>
      <c r="FYB268" s="30"/>
      <c r="FYC268" s="30"/>
      <c r="FYD268" s="30"/>
      <c r="FYE268" s="30"/>
      <c r="FYF268" s="30"/>
      <c r="FYG268" s="30"/>
      <c r="FYH268" s="30"/>
      <c r="FYI268" s="30"/>
      <c r="FYJ268" s="30"/>
      <c r="FYK268" s="30"/>
      <c r="FYL268" s="30"/>
      <c r="FYM268" s="30"/>
      <c r="FYN268" s="30"/>
      <c r="FYO268" s="30"/>
      <c r="FYP268" s="30"/>
      <c r="FYQ268" s="30"/>
      <c r="FYR268" s="30"/>
      <c r="FYS268" s="30"/>
      <c r="FYT268" s="30"/>
      <c r="FYU268" s="30"/>
      <c r="FYV268" s="30"/>
      <c r="FYW268" s="30"/>
      <c r="FYX268" s="30"/>
      <c r="FYY268" s="30"/>
      <c r="FYZ268" s="30"/>
      <c r="FZA268" s="30"/>
      <c r="FZB268" s="30"/>
      <c r="FZC268" s="30"/>
      <c r="FZD268" s="30"/>
      <c r="FZE268" s="30"/>
      <c r="FZF268" s="30"/>
      <c r="FZG268" s="30"/>
      <c r="FZH268" s="30"/>
      <c r="FZI268" s="30"/>
      <c r="FZJ268" s="30"/>
      <c r="FZK268" s="30"/>
      <c r="FZL268" s="30"/>
      <c r="FZM268" s="30"/>
      <c r="FZN268" s="30"/>
      <c r="FZO268" s="30"/>
      <c r="FZP268" s="30"/>
      <c r="FZQ268" s="30"/>
      <c r="FZR268" s="30"/>
      <c r="FZS268" s="30"/>
      <c r="FZT268" s="30"/>
      <c r="FZU268" s="30"/>
      <c r="FZV268" s="30"/>
      <c r="FZW268" s="30"/>
      <c r="FZX268" s="30"/>
      <c r="FZY268" s="30"/>
      <c r="FZZ268" s="30"/>
      <c r="GAA268" s="30"/>
      <c r="GAB268" s="30"/>
      <c r="GAC268" s="30"/>
      <c r="GAD268" s="30"/>
      <c r="GAE268" s="30"/>
      <c r="GAF268" s="30"/>
      <c r="GAG268" s="30"/>
      <c r="GAH268" s="30"/>
      <c r="GAI268" s="30"/>
      <c r="GAJ268" s="30"/>
      <c r="GAK268" s="30"/>
      <c r="GAL268" s="30"/>
      <c r="GAM268" s="30"/>
      <c r="GAN268" s="30"/>
      <c r="GAO268" s="30"/>
      <c r="GAP268" s="30"/>
      <c r="GAQ268" s="30"/>
      <c r="GAR268" s="30"/>
      <c r="GAS268" s="30"/>
      <c r="GAT268" s="30"/>
      <c r="GAU268" s="30"/>
      <c r="GAV268" s="30"/>
      <c r="GAW268" s="30"/>
      <c r="GAX268" s="30"/>
      <c r="GAY268" s="30"/>
      <c r="GAZ268" s="30"/>
      <c r="GBA268" s="30"/>
      <c r="GBB268" s="30"/>
      <c r="GBC268" s="30"/>
      <c r="GBD268" s="30"/>
      <c r="GBE268" s="30"/>
      <c r="GBF268" s="30"/>
      <c r="GBG268" s="30"/>
      <c r="GBH268" s="30"/>
      <c r="GBI268" s="30"/>
      <c r="GBJ268" s="30"/>
      <c r="GBK268" s="30"/>
      <c r="GBL268" s="30"/>
      <c r="GBM268" s="30"/>
      <c r="GBN268" s="30"/>
      <c r="GBO268" s="30"/>
      <c r="GBP268" s="30"/>
      <c r="GBQ268" s="30"/>
      <c r="GBR268" s="30"/>
      <c r="GBS268" s="30"/>
      <c r="GBT268" s="30"/>
      <c r="GBU268" s="30"/>
      <c r="GBV268" s="30"/>
      <c r="GBW268" s="30"/>
      <c r="GBX268" s="30"/>
      <c r="GBY268" s="30"/>
      <c r="GBZ268" s="30"/>
      <c r="GCA268" s="30"/>
      <c r="GCB268" s="30"/>
      <c r="GCC268" s="30"/>
      <c r="GCD268" s="30"/>
      <c r="GCE268" s="30"/>
      <c r="GCF268" s="30"/>
      <c r="GCG268" s="30"/>
      <c r="GCH268" s="30"/>
      <c r="GCI268" s="30"/>
      <c r="GCJ268" s="30"/>
      <c r="GCK268" s="30"/>
      <c r="GCL268" s="30"/>
      <c r="GCM268" s="30"/>
      <c r="GCN268" s="30"/>
      <c r="GCO268" s="30"/>
      <c r="GCP268" s="30"/>
      <c r="GCQ268" s="30"/>
      <c r="GCR268" s="30"/>
      <c r="GCS268" s="30"/>
      <c r="GCT268" s="30"/>
      <c r="GCU268" s="30"/>
      <c r="GCV268" s="30"/>
      <c r="GCW268" s="30"/>
      <c r="GCX268" s="30"/>
      <c r="GCY268" s="30"/>
      <c r="GCZ268" s="30"/>
      <c r="GDA268" s="30"/>
      <c r="GDB268" s="30"/>
      <c r="GDC268" s="30"/>
      <c r="GDD268" s="30"/>
      <c r="GDE268" s="30"/>
      <c r="GDF268" s="30"/>
      <c r="GDG268" s="30"/>
      <c r="GDH268" s="30"/>
      <c r="GDI268" s="30"/>
      <c r="GDJ268" s="30"/>
      <c r="GDK268" s="30"/>
      <c r="GDL268" s="30"/>
      <c r="GDM268" s="30"/>
      <c r="GDN268" s="30"/>
      <c r="GDO268" s="30"/>
      <c r="GDP268" s="30"/>
      <c r="GDQ268" s="30"/>
      <c r="GDR268" s="30"/>
      <c r="GDS268" s="30"/>
      <c r="GDT268" s="30"/>
      <c r="GDU268" s="30"/>
      <c r="GDV268" s="30"/>
      <c r="GDW268" s="30"/>
      <c r="GDX268" s="30"/>
      <c r="GDY268" s="30"/>
      <c r="GDZ268" s="30"/>
      <c r="GEA268" s="30"/>
      <c r="GEB268" s="30"/>
      <c r="GEC268" s="30"/>
      <c r="GED268" s="30"/>
      <c r="GEE268" s="30"/>
      <c r="GEF268" s="30"/>
      <c r="GEG268" s="30"/>
      <c r="GEH268" s="30"/>
      <c r="GEI268" s="30"/>
      <c r="GEJ268" s="30"/>
      <c r="GEK268" s="30"/>
      <c r="GEL268" s="30"/>
      <c r="GEM268" s="30"/>
      <c r="GEN268" s="30"/>
      <c r="GEO268" s="30"/>
      <c r="GEP268" s="30"/>
      <c r="GEQ268" s="30"/>
      <c r="GER268" s="30"/>
      <c r="GES268" s="30"/>
      <c r="GET268" s="30"/>
      <c r="GEU268" s="30"/>
      <c r="GEV268" s="30"/>
      <c r="GEW268" s="30"/>
      <c r="GEX268" s="30"/>
      <c r="GEY268" s="30"/>
      <c r="GEZ268" s="30"/>
      <c r="GFA268" s="30"/>
      <c r="GFB268" s="30"/>
      <c r="GFC268" s="30"/>
      <c r="GFD268" s="30"/>
      <c r="GFE268" s="30"/>
      <c r="GFF268" s="30"/>
      <c r="GFG268" s="30"/>
      <c r="GFH268" s="30"/>
      <c r="GFI268" s="30"/>
      <c r="GFJ268" s="30"/>
      <c r="GFK268" s="30"/>
      <c r="GFL268" s="30"/>
      <c r="GFM268" s="30"/>
      <c r="GFN268" s="30"/>
      <c r="GFO268" s="30"/>
      <c r="GFP268" s="30"/>
      <c r="GFQ268" s="30"/>
      <c r="GFR268" s="30"/>
      <c r="GFS268" s="30"/>
      <c r="GFT268" s="30"/>
      <c r="GFU268" s="30"/>
      <c r="GFV268" s="30"/>
      <c r="GFW268" s="30"/>
      <c r="GFX268" s="30"/>
      <c r="GFY268" s="30"/>
      <c r="GFZ268" s="30"/>
      <c r="GGA268" s="30"/>
      <c r="GGB268" s="30"/>
      <c r="GGC268" s="30"/>
      <c r="GGD268" s="30"/>
      <c r="GGE268" s="30"/>
      <c r="GGF268" s="30"/>
      <c r="GGG268" s="30"/>
      <c r="GGH268" s="30"/>
      <c r="GGI268" s="30"/>
      <c r="GGJ268" s="30"/>
      <c r="GGK268" s="30"/>
      <c r="GGL268" s="30"/>
      <c r="GGM268" s="30"/>
      <c r="GGN268" s="30"/>
      <c r="GGO268" s="30"/>
      <c r="GGP268" s="30"/>
      <c r="GGQ268" s="30"/>
      <c r="GGR268" s="30"/>
      <c r="GGS268" s="30"/>
      <c r="GGT268" s="30"/>
      <c r="GGU268" s="30"/>
      <c r="GGV268" s="30"/>
      <c r="GGW268" s="30"/>
      <c r="GGX268" s="30"/>
      <c r="GGY268" s="30"/>
      <c r="GGZ268" s="30"/>
      <c r="GHA268" s="30"/>
      <c r="GHB268" s="30"/>
      <c r="GHC268" s="30"/>
      <c r="GHD268" s="30"/>
      <c r="GHE268" s="30"/>
      <c r="GHF268" s="30"/>
      <c r="GHG268" s="30"/>
      <c r="GHH268" s="30"/>
      <c r="GHI268" s="30"/>
      <c r="GHJ268" s="30"/>
      <c r="GHK268" s="30"/>
      <c r="GHL268" s="30"/>
      <c r="GHM268" s="30"/>
      <c r="GHN268" s="30"/>
      <c r="GHO268" s="30"/>
      <c r="GHP268" s="30"/>
      <c r="GHQ268" s="30"/>
      <c r="GHR268" s="30"/>
      <c r="GHS268" s="30"/>
      <c r="GHT268" s="30"/>
      <c r="GHU268" s="30"/>
      <c r="GHV268" s="30"/>
      <c r="GHW268" s="30"/>
      <c r="GHX268" s="30"/>
      <c r="GHY268" s="30"/>
      <c r="GHZ268" s="30"/>
      <c r="GIA268" s="30"/>
      <c r="GIB268" s="30"/>
      <c r="GIC268" s="30"/>
      <c r="GID268" s="30"/>
      <c r="GIE268" s="30"/>
      <c r="GIF268" s="30"/>
      <c r="GIG268" s="30"/>
      <c r="GIH268" s="30"/>
      <c r="GII268" s="30"/>
      <c r="GIJ268" s="30"/>
      <c r="GIK268" s="30"/>
      <c r="GIL268" s="30"/>
      <c r="GIM268" s="30"/>
      <c r="GIN268" s="30"/>
      <c r="GIO268" s="30"/>
      <c r="GIP268" s="30"/>
      <c r="GIQ268" s="30"/>
      <c r="GIR268" s="30"/>
      <c r="GIS268" s="30"/>
      <c r="GIT268" s="30"/>
      <c r="GIU268" s="30"/>
      <c r="GIV268" s="30"/>
      <c r="GIW268" s="30"/>
      <c r="GIX268" s="30"/>
      <c r="GIY268" s="30"/>
      <c r="GIZ268" s="30"/>
      <c r="GJA268" s="30"/>
      <c r="GJB268" s="30"/>
      <c r="GJC268" s="30"/>
      <c r="GJD268" s="30"/>
      <c r="GJE268" s="30"/>
      <c r="GJF268" s="30"/>
      <c r="GJG268" s="30"/>
      <c r="GJH268" s="30"/>
      <c r="GJI268" s="30"/>
      <c r="GJJ268" s="30"/>
      <c r="GJK268" s="30"/>
      <c r="GJL268" s="30"/>
      <c r="GJM268" s="30"/>
      <c r="GJN268" s="30"/>
      <c r="GJO268" s="30"/>
      <c r="GJP268" s="30"/>
      <c r="GJQ268" s="30"/>
      <c r="GJR268" s="30"/>
      <c r="GJS268" s="30"/>
      <c r="GJT268" s="30"/>
      <c r="GJU268" s="30"/>
      <c r="GJV268" s="30"/>
      <c r="GJW268" s="30"/>
      <c r="GJX268" s="30"/>
      <c r="GJY268" s="30"/>
      <c r="GJZ268" s="30"/>
      <c r="GKA268" s="30"/>
      <c r="GKB268" s="30"/>
      <c r="GKC268" s="30"/>
      <c r="GKD268" s="30"/>
      <c r="GKE268" s="30"/>
      <c r="GKF268" s="30"/>
      <c r="GKG268" s="30"/>
      <c r="GKH268" s="30"/>
      <c r="GKI268" s="30"/>
      <c r="GKJ268" s="30"/>
      <c r="GKK268" s="30"/>
      <c r="GKL268" s="30"/>
      <c r="GKM268" s="30"/>
      <c r="GKN268" s="30"/>
      <c r="GKO268" s="30"/>
      <c r="GKP268" s="30"/>
      <c r="GKQ268" s="30"/>
      <c r="GKR268" s="30"/>
      <c r="GKS268" s="30"/>
      <c r="GKT268" s="30"/>
      <c r="GKU268" s="30"/>
      <c r="GKV268" s="30"/>
      <c r="GKW268" s="30"/>
      <c r="GKX268" s="30"/>
      <c r="GKY268" s="30"/>
      <c r="GKZ268" s="30"/>
      <c r="GLA268" s="30"/>
      <c r="GLB268" s="30"/>
      <c r="GLC268" s="30"/>
      <c r="GLD268" s="30"/>
      <c r="GLE268" s="30"/>
      <c r="GLF268" s="30"/>
      <c r="GLG268" s="30"/>
      <c r="GLH268" s="30"/>
      <c r="GLI268" s="30"/>
      <c r="GLJ268" s="30"/>
      <c r="GLK268" s="30"/>
      <c r="GLL268" s="30"/>
      <c r="GLM268" s="30"/>
      <c r="GLN268" s="30"/>
      <c r="GLO268" s="30"/>
      <c r="GLP268" s="30"/>
      <c r="GLQ268" s="30"/>
      <c r="GLR268" s="30"/>
      <c r="GLS268" s="30"/>
      <c r="GLT268" s="30"/>
      <c r="GLU268" s="30"/>
      <c r="GLV268" s="30"/>
      <c r="GLW268" s="30"/>
      <c r="GLX268" s="30"/>
      <c r="GLY268" s="30"/>
      <c r="GLZ268" s="30"/>
      <c r="GMA268" s="30"/>
      <c r="GMB268" s="30"/>
      <c r="GMC268" s="30"/>
      <c r="GMD268" s="30"/>
      <c r="GME268" s="30"/>
      <c r="GMF268" s="30"/>
      <c r="GMG268" s="30"/>
      <c r="GMH268" s="30"/>
      <c r="GMI268" s="30"/>
      <c r="GMJ268" s="30"/>
      <c r="GMK268" s="30"/>
      <c r="GML268" s="30"/>
      <c r="GMM268" s="30"/>
      <c r="GMN268" s="30"/>
      <c r="GMO268" s="30"/>
      <c r="GMP268" s="30"/>
      <c r="GMQ268" s="30"/>
      <c r="GMR268" s="30"/>
      <c r="GMS268" s="30"/>
      <c r="GMT268" s="30"/>
      <c r="GMU268" s="30"/>
      <c r="GMV268" s="30"/>
      <c r="GMW268" s="30"/>
      <c r="GMX268" s="30"/>
      <c r="GMY268" s="30"/>
      <c r="GMZ268" s="30"/>
      <c r="GNA268" s="30"/>
      <c r="GNB268" s="30"/>
      <c r="GNC268" s="30"/>
      <c r="GND268" s="30"/>
      <c r="GNE268" s="30"/>
      <c r="GNF268" s="30"/>
      <c r="GNG268" s="30"/>
      <c r="GNH268" s="30"/>
      <c r="GNI268" s="30"/>
      <c r="GNJ268" s="30"/>
      <c r="GNK268" s="30"/>
      <c r="GNL268" s="30"/>
      <c r="GNM268" s="30"/>
      <c r="GNN268" s="30"/>
      <c r="GNO268" s="30"/>
      <c r="GNP268" s="30"/>
      <c r="GNQ268" s="30"/>
      <c r="GNR268" s="30"/>
      <c r="GNS268" s="30"/>
      <c r="GNT268" s="30"/>
      <c r="GNU268" s="30"/>
      <c r="GNV268" s="30"/>
      <c r="GNW268" s="30"/>
      <c r="GNX268" s="30"/>
      <c r="GNY268" s="30"/>
      <c r="GNZ268" s="30"/>
      <c r="GOA268" s="30"/>
      <c r="GOB268" s="30"/>
      <c r="GOC268" s="30"/>
      <c r="GOD268" s="30"/>
      <c r="GOE268" s="30"/>
      <c r="GOF268" s="30"/>
      <c r="GOG268" s="30"/>
      <c r="GOH268" s="30"/>
      <c r="GOI268" s="30"/>
      <c r="GOJ268" s="30"/>
      <c r="GOK268" s="30"/>
      <c r="GOL268" s="30"/>
      <c r="GOM268" s="30"/>
      <c r="GON268" s="30"/>
      <c r="GOO268" s="30"/>
      <c r="GOP268" s="30"/>
      <c r="GOQ268" s="30"/>
      <c r="GOR268" s="30"/>
      <c r="GOS268" s="30"/>
      <c r="GOT268" s="30"/>
      <c r="GOU268" s="30"/>
      <c r="GOV268" s="30"/>
      <c r="GOW268" s="30"/>
      <c r="GOX268" s="30"/>
      <c r="GOY268" s="30"/>
      <c r="GOZ268" s="30"/>
      <c r="GPA268" s="30"/>
      <c r="GPB268" s="30"/>
      <c r="GPC268" s="30"/>
      <c r="GPD268" s="30"/>
      <c r="GPE268" s="30"/>
      <c r="GPF268" s="30"/>
      <c r="GPG268" s="30"/>
      <c r="GPH268" s="30"/>
      <c r="GPI268" s="30"/>
      <c r="GPJ268" s="30"/>
      <c r="GPK268" s="30"/>
      <c r="GPL268" s="30"/>
      <c r="GPM268" s="30"/>
      <c r="GPN268" s="30"/>
      <c r="GPO268" s="30"/>
      <c r="GPP268" s="30"/>
      <c r="GPQ268" s="30"/>
      <c r="GPR268" s="30"/>
      <c r="GPS268" s="30"/>
      <c r="GPT268" s="30"/>
      <c r="GPU268" s="30"/>
      <c r="GPV268" s="30"/>
      <c r="GPW268" s="30"/>
      <c r="GPX268" s="30"/>
      <c r="GPY268" s="30"/>
      <c r="GPZ268" s="30"/>
      <c r="GQA268" s="30"/>
      <c r="GQB268" s="30"/>
      <c r="GQC268" s="30"/>
      <c r="GQD268" s="30"/>
      <c r="GQE268" s="30"/>
      <c r="GQF268" s="30"/>
      <c r="GQG268" s="30"/>
      <c r="GQH268" s="30"/>
      <c r="GQI268" s="30"/>
      <c r="GQJ268" s="30"/>
      <c r="GQK268" s="30"/>
      <c r="GQL268" s="30"/>
      <c r="GQM268" s="30"/>
      <c r="GQN268" s="30"/>
      <c r="GQO268" s="30"/>
      <c r="GQP268" s="30"/>
      <c r="GQQ268" s="30"/>
      <c r="GQR268" s="30"/>
      <c r="GQS268" s="30"/>
      <c r="GQT268" s="30"/>
      <c r="GQU268" s="30"/>
      <c r="GQV268" s="30"/>
      <c r="GQW268" s="30"/>
      <c r="GQX268" s="30"/>
      <c r="GQY268" s="30"/>
      <c r="GQZ268" s="30"/>
      <c r="GRA268" s="30"/>
      <c r="GRB268" s="30"/>
      <c r="GRC268" s="30"/>
      <c r="GRD268" s="30"/>
      <c r="GRE268" s="30"/>
      <c r="GRF268" s="30"/>
      <c r="GRG268" s="30"/>
      <c r="GRH268" s="30"/>
      <c r="GRI268" s="30"/>
      <c r="GRJ268" s="30"/>
      <c r="GRK268" s="30"/>
      <c r="GRL268" s="30"/>
      <c r="GRM268" s="30"/>
      <c r="GRN268" s="30"/>
      <c r="GRO268" s="30"/>
      <c r="GRP268" s="30"/>
      <c r="GRQ268" s="30"/>
      <c r="GRR268" s="30"/>
      <c r="GRS268" s="30"/>
      <c r="GRT268" s="30"/>
      <c r="GRU268" s="30"/>
      <c r="GRV268" s="30"/>
      <c r="GRW268" s="30"/>
      <c r="GRX268" s="30"/>
      <c r="GRY268" s="30"/>
      <c r="GRZ268" s="30"/>
      <c r="GSA268" s="30"/>
      <c r="GSB268" s="30"/>
      <c r="GSC268" s="30"/>
      <c r="GSD268" s="30"/>
      <c r="GSE268" s="30"/>
      <c r="GSF268" s="30"/>
      <c r="GSG268" s="30"/>
      <c r="GSH268" s="30"/>
      <c r="GSI268" s="30"/>
      <c r="GSJ268" s="30"/>
      <c r="GSK268" s="30"/>
      <c r="GSL268" s="30"/>
      <c r="GSM268" s="30"/>
      <c r="GSN268" s="30"/>
      <c r="GSO268" s="30"/>
      <c r="GSP268" s="30"/>
      <c r="GSQ268" s="30"/>
      <c r="GSR268" s="30"/>
      <c r="GSS268" s="30"/>
      <c r="GST268" s="30"/>
      <c r="GSU268" s="30"/>
      <c r="GSV268" s="30"/>
      <c r="GSW268" s="30"/>
      <c r="GSX268" s="30"/>
      <c r="GSY268" s="30"/>
      <c r="GSZ268" s="30"/>
      <c r="GTA268" s="30"/>
      <c r="GTB268" s="30"/>
      <c r="GTC268" s="30"/>
      <c r="GTD268" s="30"/>
      <c r="GTE268" s="30"/>
      <c r="GTF268" s="30"/>
      <c r="GTG268" s="30"/>
      <c r="GTH268" s="30"/>
      <c r="GTI268" s="30"/>
      <c r="GTJ268" s="30"/>
      <c r="GTK268" s="30"/>
      <c r="GTL268" s="30"/>
      <c r="GTM268" s="30"/>
      <c r="GTN268" s="30"/>
      <c r="GTO268" s="30"/>
      <c r="GTP268" s="30"/>
      <c r="GTQ268" s="30"/>
      <c r="GTR268" s="30"/>
      <c r="GTS268" s="30"/>
      <c r="GTT268" s="30"/>
      <c r="GTU268" s="30"/>
      <c r="GTV268" s="30"/>
      <c r="GTW268" s="30"/>
      <c r="GTX268" s="30"/>
      <c r="GTY268" s="30"/>
      <c r="GTZ268" s="30"/>
      <c r="GUA268" s="30"/>
      <c r="GUB268" s="30"/>
      <c r="GUC268" s="30"/>
      <c r="GUD268" s="30"/>
      <c r="GUE268" s="30"/>
      <c r="GUF268" s="30"/>
      <c r="GUG268" s="30"/>
      <c r="GUH268" s="30"/>
      <c r="GUI268" s="30"/>
      <c r="GUJ268" s="30"/>
      <c r="GUK268" s="30"/>
      <c r="GUL268" s="30"/>
      <c r="GUM268" s="30"/>
      <c r="GUN268" s="30"/>
      <c r="GUO268" s="30"/>
      <c r="GUP268" s="30"/>
      <c r="GUQ268" s="30"/>
      <c r="GUR268" s="30"/>
      <c r="GUS268" s="30"/>
      <c r="GUT268" s="30"/>
      <c r="GUU268" s="30"/>
      <c r="GUV268" s="30"/>
      <c r="GUW268" s="30"/>
      <c r="GUX268" s="30"/>
      <c r="GUY268" s="30"/>
      <c r="GUZ268" s="30"/>
      <c r="GVA268" s="30"/>
      <c r="GVB268" s="30"/>
      <c r="GVC268" s="30"/>
      <c r="GVD268" s="30"/>
      <c r="GVE268" s="30"/>
      <c r="GVF268" s="30"/>
      <c r="GVG268" s="30"/>
      <c r="GVH268" s="30"/>
      <c r="GVI268" s="30"/>
      <c r="GVJ268" s="30"/>
      <c r="GVK268" s="30"/>
      <c r="GVL268" s="30"/>
      <c r="GVM268" s="30"/>
      <c r="GVN268" s="30"/>
      <c r="GVO268" s="30"/>
      <c r="GVP268" s="30"/>
      <c r="GVQ268" s="30"/>
      <c r="GVR268" s="30"/>
      <c r="GVS268" s="30"/>
      <c r="GVT268" s="30"/>
      <c r="GVU268" s="30"/>
      <c r="GVV268" s="30"/>
      <c r="GVW268" s="30"/>
      <c r="GVX268" s="30"/>
      <c r="GVY268" s="30"/>
      <c r="GVZ268" s="30"/>
      <c r="GWA268" s="30"/>
      <c r="GWB268" s="30"/>
      <c r="GWC268" s="30"/>
      <c r="GWD268" s="30"/>
      <c r="GWE268" s="30"/>
      <c r="GWF268" s="30"/>
      <c r="GWG268" s="30"/>
      <c r="GWH268" s="30"/>
      <c r="GWI268" s="30"/>
      <c r="GWJ268" s="30"/>
      <c r="GWK268" s="30"/>
      <c r="GWL268" s="30"/>
      <c r="GWM268" s="30"/>
      <c r="GWN268" s="30"/>
      <c r="GWO268" s="30"/>
      <c r="GWP268" s="30"/>
      <c r="GWQ268" s="30"/>
      <c r="GWR268" s="30"/>
      <c r="GWS268" s="30"/>
      <c r="GWT268" s="30"/>
      <c r="GWU268" s="30"/>
      <c r="GWV268" s="30"/>
      <c r="GWW268" s="30"/>
      <c r="GWX268" s="30"/>
      <c r="GWY268" s="30"/>
      <c r="GWZ268" s="30"/>
      <c r="GXA268" s="30"/>
      <c r="GXB268" s="30"/>
      <c r="GXC268" s="30"/>
      <c r="GXD268" s="30"/>
      <c r="GXE268" s="30"/>
      <c r="GXF268" s="30"/>
      <c r="GXG268" s="30"/>
      <c r="GXH268" s="30"/>
      <c r="GXI268" s="30"/>
      <c r="GXJ268" s="30"/>
      <c r="GXK268" s="30"/>
      <c r="GXL268" s="30"/>
      <c r="GXM268" s="30"/>
      <c r="GXN268" s="30"/>
      <c r="GXO268" s="30"/>
      <c r="GXP268" s="30"/>
      <c r="GXQ268" s="30"/>
      <c r="GXR268" s="30"/>
      <c r="GXS268" s="30"/>
      <c r="GXT268" s="30"/>
      <c r="GXU268" s="30"/>
      <c r="GXV268" s="30"/>
      <c r="GXW268" s="30"/>
      <c r="GXX268" s="30"/>
      <c r="GXY268" s="30"/>
      <c r="GXZ268" s="30"/>
      <c r="GYA268" s="30"/>
      <c r="GYB268" s="30"/>
      <c r="GYC268" s="30"/>
      <c r="GYD268" s="30"/>
      <c r="GYE268" s="30"/>
      <c r="GYF268" s="30"/>
      <c r="GYG268" s="30"/>
      <c r="GYH268" s="30"/>
      <c r="GYI268" s="30"/>
      <c r="GYJ268" s="30"/>
      <c r="GYK268" s="30"/>
      <c r="GYL268" s="30"/>
      <c r="GYM268" s="30"/>
      <c r="GYN268" s="30"/>
      <c r="GYO268" s="30"/>
      <c r="GYP268" s="30"/>
      <c r="GYQ268" s="30"/>
      <c r="GYR268" s="30"/>
      <c r="GYS268" s="30"/>
      <c r="GYT268" s="30"/>
      <c r="GYU268" s="30"/>
      <c r="GYV268" s="30"/>
      <c r="GYW268" s="30"/>
      <c r="GYX268" s="30"/>
      <c r="GYY268" s="30"/>
      <c r="GYZ268" s="30"/>
      <c r="GZA268" s="30"/>
      <c r="GZB268" s="30"/>
      <c r="GZC268" s="30"/>
      <c r="GZD268" s="30"/>
      <c r="GZE268" s="30"/>
      <c r="GZF268" s="30"/>
      <c r="GZG268" s="30"/>
      <c r="GZH268" s="30"/>
      <c r="GZI268" s="30"/>
      <c r="GZJ268" s="30"/>
      <c r="GZK268" s="30"/>
      <c r="GZL268" s="30"/>
      <c r="GZM268" s="30"/>
      <c r="GZN268" s="30"/>
      <c r="GZO268" s="30"/>
      <c r="GZP268" s="30"/>
      <c r="GZQ268" s="30"/>
      <c r="GZR268" s="30"/>
      <c r="GZS268" s="30"/>
      <c r="GZT268" s="30"/>
      <c r="GZU268" s="30"/>
      <c r="GZV268" s="30"/>
      <c r="GZW268" s="30"/>
      <c r="GZX268" s="30"/>
      <c r="GZY268" s="30"/>
      <c r="GZZ268" s="30"/>
      <c r="HAA268" s="30"/>
      <c r="HAB268" s="30"/>
      <c r="HAC268" s="30"/>
      <c r="HAD268" s="30"/>
      <c r="HAE268" s="30"/>
      <c r="HAF268" s="30"/>
      <c r="HAG268" s="30"/>
      <c r="HAH268" s="30"/>
      <c r="HAI268" s="30"/>
      <c r="HAJ268" s="30"/>
      <c r="HAK268" s="30"/>
      <c r="HAL268" s="30"/>
      <c r="HAM268" s="30"/>
      <c r="HAN268" s="30"/>
      <c r="HAO268" s="30"/>
      <c r="HAP268" s="30"/>
      <c r="HAQ268" s="30"/>
      <c r="HAR268" s="30"/>
      <c r="HAS268" s="30"/>
      <c r="HAT268" s="30"/>
      <c r="HAU268" s="30"/>
      <c r="HAV268" s="30"/>
      <c r="HAW268" s="30"/>
      <c r="HAX268" s="30"/>
      <c r="HAY268" s="30"/>
      <c r="HAZ268" s="30"/>
      <c r="HBA268" s="30"/>
      <c r="HBB268" s="30"/>
      <c r="HBC268" s="30"/>
      <c r="HBD268" s="30"/>
      <c r="HBE268" s="30"/>
      <c r="HBF268" s="30"/>
      <c r="HBG268" s="30"/>
      <c r="HBH268" s="30"/>
      <c r="HBI268" s="30"/>
      <c r="HBJ268" s="30"/>
      <c r="HBK268" s="30"/>
      <c r="HBL268" s="30"/>
      <c r="HBM268" s="30"/>
      <c r="HBN268" s="30"/>
      <c r="HBO268" s="30"/>
      <c r="HBP268" s="30"/>
      <c r="HBQ268" s="30"/>
      <c r="HBR268" s="30"/>
      <c r="HBS268" s="30"/>
      <c r="HBT268" s="30"/>
      <c r="HBU268" s="30"/>
      <c r="HBV268" s="30"/>
      <c r="HBW268" s="30"/>
      <c r="HBX268" s="30"/>
      <c r="HBY268" s="30"/>
      <c r="HBZ268" s="30"/>
      <c r="HCA268" s="30"/>
      <c r="HCB268" s="30"/>
      <c r="HCC268" s="30"/>
      <c r="HCD268" s="30"/>
      <c r="HCE268" s="30"/>
      <c r="HCF268" s="30"/>
      <c r="HCG268" s="30"/>
      <c r="HCH268" s="30"/>
      <c r="HCI268" s="30"/>
      <c r="HCJ268" s="30"/>
      <c r="HCK268" s="30"/>
      <c r="HCL268" s="30"/>
      <c r="HCM268" s="30"/>
      <c r="HCN268" s="30"/>
      <c r="HCO268" s="30"/>
      <c r="HCP268" s="30"/>
      <c r="HCQ268" s="30"/>
      <c r="HCR268" s="30"/>
      <c r="HCS268" s="30"/>
      <c r="HCT268" s="30"/>
      <c r="HCU268" s="30"/>
      <c r="HCV268" s="30"/>
      <c r="HCW268" s="30"/>
      <c r="HCX268" s="30"/>
      <c r="HCY268" s="30"/>
      <c r="HCZ268" s="30"/>
      <c r="HDA268" s="30"/>
      <c r="HDB268" s="30"/>
      <c r="HDC268" s="30"/>
      <c r="HDD268" s="30"/>
      <c r="HDE268" s="30"/>
      <c r="HDF268" s="30"/>
      <c r="HDG268" s="30"/>
      <c r="HDH268" s="30"/>
      <c r="HDI268" s="30"/>
      <c r="HDJ268" s="30"/>
      <c r="HDK268" s="30"/>
      <c r="HDL268" s="30"/>
      <c r="HDM268" s="30"/>
      <c r="HDN268" s="30"/>
      <c r="HDO268" s="30"/>
      <c r="HDP268" s="30"/>
      <c r="HDQ268" s="30"/>
      <c r="HDR268" s="30"/>
      <c r="HDS268" s="30"/>
      <c r="HDT268" s="30"/>
      <c r="HDU268" s="30"/>
      <c r="HDV268" s="30"/>
      <c r="HDW268" s="30"/>
      <c r="HDX268" s="30"/>
      <c r="HDY268" s="30"/>
      <c r="HDZ268" s="30"/>
      <c r="HEA268" s="30"/>
      <c r="HEB268" s="30"/>
      <c r="HEC268" s="30"/>
      <c r="HED268" s="30"/>
      <c r="HEE268" s="30"/>
      <c r="HEF268" s="30"/>
      <c r="HEG268" s="30"/>
      <c r="HEH268" s="30"/>
      <c r="HEI268" s="30"/>
      <c r="HEJ268" s="30"/>
      <c r="HEK268" s="30"/>
      <c r="HEL268" s="30"/>
      <c r="HEM268" s="30"/>
      <c r="HEN268" s="30"/>
      <c r="HEO268" s="30"/>
      <c r="HEP268" s="30"/>
      <c r="HEQ268" s="30"/>
      <c r="HER268" s="30"/>
      <c r="HES268" s="30"/>
      <c r="HET268" s="30"/>
      <c r="HEU268" s="30"/>
      <c r="HEV268" s="30"/>
      <c r="HEW268" s="30"/>
      <c r="HEX268" s="30"/>
      <c r="HEY268" s="30"/>
      <c r="HEZ268" s="30"/>
      <c r="HFA268" s="30"/>
      <c r="HFB268" s="30"/>
      <c r="HFC268" s="30"/>
      <c r="HFD268" s="30"/>
      <c r="HFE268" s="30"/>
      <c r="HFF268" s="30"/>
      <c r="HFG268" s="30"/>
      <c r="HFH268" s="30"/>
      <c r="HFI268" s="30"/>
      <c r="HFJ268" s="30"/>
      <c r="HFK268" s="30"/>
      <c r="HFL268" s="30"/>
      <c r="HFM268" s="30"/>
      <c r="HFN268" s="30"/>
      <c r="HFO268" s="30"/>
      <c r="HFP268" s="30"/>
      <c r="HFQ268" s="30"/>
      <c r="HFR268" s="30"/>
      <c r="HFS268" s="30"/>
      <c r="HFT268" s="30"/>
      <c r="HFU268" s="30"/>
      <c r="HFV268" s="30"/>
      <c r="HFW268" s="30"/>
      <c r="HFX268" s="30"/>
      <c r="HFY268" s="30"/>
      <c r="HFZ268" s="30"/>
      <c r="HGA268" s="30"/>
      <c r="HGB268" s="30"/>
      <c r="HGC268" s="30"/>
      <c r="HGD268" s="30"/>
      <c r="HGE268" s="30"/>
      <c r="HGF268" s="30"/>
      <c r="HGG268" s="30"/>
      <c r="HGH268" s="30"/>
      <c r="HGI268" s="30"/>
      <c r="HGJ268" s="30"/>
      <c r="HGK268" s="30"/>
      <c r="HGL268" s="30"/>
      <c r="HGM268" s="30"/>
      <c r="HGN268" s="30"/>
      <c r="HGO268" s="30"/>
      <c r="HGP268" s="30"/>
      <c r="HGQ268" s="30"/>
      <c r="HGR268" s="30"/>
      <c r="HGS268" s="30"/>
      <c r="HGT268" s="30"/>
      <c r="HGU268" s="30"/>
      <c r="HGV268" s="30"/>
      <c r="HGW268" s="30"/>
      <c r="HGX268" s="30"/>
      <c r="HGY268" s="30"/>
      <c r="HGZ268" s="30"/>
      <c r="HHA268" s="30"/>
      <c r="HHB268" s="30"/>
      <c r="HHC268" s="30"/>
      <c r="HHD268" s="30"/>
      <c r="HHE268" s="30"/>
      <c r="HHF268" s="30"/>
      <c r="HHG268" s="30"/>
      <c r="HHH268" s="30"/>
      <c r="HHI268" s="30"/>
      <c r="HHJ268" s="30"/>
      <c r="HHK268" s="30"/>
      <c r="HHL268" s="30"/>
      <c r="HHM268" s="30"/>
      <c r="HHN268" s="30"/>
      <c r="HHO268" s="30"/>
      <c r="HHP268" s="30"/>
      <c r="HHQ268" s="30"/>
      <c r="HHR268" s="30"/>
      <c r="HHS268" s="30"/>
      <c r="HHT268" s="30"/>
      <c r="HHU268" s="30"/>
      <c r="HHV268" s="30"/>
      <c r="HHW268" s="30"/>
      <c r="HHX268" s="30"/>
      <c r="HHY268" s="30"/>
      <c r="HHZ268" s="30"/>
      <c r="HIA268" s="30"/>
      <c r="HIB268" s="30"/>
      <c r="HIC268" s="30"/>
      <c r="HID268" s="30"/>
      <c r="HIE268" s="30"/>
      <c r="HIF268" s="30"/>
      <c r="HIG268" s="30"/>
      <c r="HIH268" s="30"/>
      <c r="HII268" s="30"/>
      <c r="HIJ268" s="30"/>
      <c r="HIK268" s="30"/>
      <c r="HIL268" s="30"/>
      <c r="HIM268" s="30"/>
      <c r="HIN268" s="30"/>
      <c r="HIO268" s="30"/>
      <c r="HIP268" s="30"/>
      <c r="HIQ268" s="30"/>
      <c r="HIR268" s="30"/>
      <c r="HIS268" s="30"/>
      <c r="HIT268" s="30"/>
      <c r="HIU268" s="30"/>
      <c r="HIV268" s="30"/>
      <c r="HIW268" s="30"/>
      <c r="HIX268" s="30"/>
      <c r="HIY268" s="30"/>
      <c r="HIZ268" s="30"/>
      <c r="HJA268" s="30"/>
      <c r="HJB268" s="30"/>
      <c r="HJC268" s="30"/>
      <c r="HJD268" s="30"/>
      <c r="HJE268" s="30"/>
      <c r="HJF268" s="30"/>
      <c r="HJG268" s="30"/>
      <c r="HJH268" s="30"/>
      <c r="HJI268" s="30"/>
      <c r="HJJ268" s="30"/>
      <c r="HJK268" s="30"/>
      <c r="HJL268" s="30"/>
      <c r="HJM268" s="30"/>
      <c r="HJN268" s="30"/>
      <c r="HJO268" s="30"/>
      <c r="HJP268" s="30"/>
      <c r="HJQ268" s="30"/>
      <c r="HJR268" s="30"/>
      <c r="HJS268" s="30"/>
      <c r="HJT268" s="30"/>
      <c r="HJU268" s="30"/>
      <c r="HJV268" s="30"/>
      <c r="HJW268" s="30"/>
      <c r="HJX268" s="30"/>
      <c r="HJY268" s="30"/>
      <c r="HJZ268" s="30"/>
      <c r="HKA268" s="30"/>
      <c r="HKB268" s="30"/>
      <c r="HKC268" s="30"/>
      <c r="HKD268" s="30"/>
      <c r="HKE268" s="30"/>
      <c r="HKF268" s="30"/>
      <c r="HKG268" s="30"/>
      <c r="HKH268" s="30"/>
      <c r="HKI268" s="30"/>
      <c r="HKJ268" s="30"/>
      <c r="HKK268" s="30"/>
      <c r="HKL268" s="30"/>
      <c r="HKM268" s="30"/>
      <c r="HKN268" s="30"/>
      <c r="HKO268" s="30"/>
      <c r="HKP268" s="30"/>
      <c r="HKQ268" s="30"/>
      <c r="HKR268" s="30"/>
      <c r="HKS268" s="30"/>
      <c r="HKT268" s="30"/>
      <c r="HKU268" s="30"/>
      <c r="HKV268" s="30"/>
      <c r="HKW268" s="30"/>
      <c r="HKX268" s="30"/>
      <c r="HKY268" s="30"/>
      <c r="HKZ268" s="30"/>
      <c r="HLA268" s="30"/>
      <c r="HLB268" s="30"/>
      <c r="HLC268" s="30"/>
      <c r="HLD268" s="30"/>
      <c r="HLE268" s="30"/>
      <c r="HLF268" s="30"/>
      <c r="HLG268" s="30"/>
      <c r="HLH268" s="30"/>
      <c r="HLI268" s="30"/>
      <c r="HLJ268" s="30"/>
      <c r="HLK268" s="30"/>
      <c r="HLL268" s="30"/>
      <c r="HLM268" s="30"/>
      <c r="HLN268" s="30"/>
      <c r="HLO268" s="30"/>
      <c r="HLP268" s="30"/>
      <c r="HLQ268" s="30"/>
      <c r="HLR268" s="30"/>
      <c r="HLS268" s="30"/>
      <c r="HLT268" s="30"/>
      <c r="HLU268" s="30"/>
      <c r="HLV268" s="30"/>
      <c r="HLW268" s="30"/>
      <c r="HLX268" s="30"/>
      <c r="HLY268" s="30"/>
      <c r="HLZ268" s="30"/>
      <c r="HMA268" s="30"/>
      <c r="HMB268" s="30"/>
      <c r="HMC268" s="30"/>
      <c r="HMD268" s="30"/>
      <c r="HME268" s="30"/>
      <c r="HMF268" s="30"/>
      <c r="HMG268" s="30"/>
      <c r="HMH268" s="30"/>
      <c r="HMI268" s="30"/>
      <c r="HMJ268" s="30"/>
      <c r="HMK268" s="30"/>
      <c r="HML268" s="30"/>
      <c r="HMM268" s="30"/>
      <c r="HMN268" s="30"/>
      <c r="HMO268" s="30"/>
      <c r="HMP268" s="30"/>
      <c r="HMQ268" s="30"/>
      <c r="HMR268" s="30"/>
      <c r="HMS268" s="30"/>
      <c r="HMT268" s="30"/>
      <c r="HMU268" s="30"/>
      <c r="HMV268" s="30"/>
      <c r="HMW268" s="30"/>
      <c r="HMX268" s="30"/>
      <c r="HMY268" s="30"/>
      <c r="HMZ268" s="30"/>
      <c r="HNA268" s="30"/>
      <c r="HNB268" s="30"/>
      <c r="HNC268" s="30"/>
      <c r="HND268" s="30"/>
      <c r="HNE268" s="30"/>
      <c r="HNF268" s="30"/>
      <c r="HNG268" s="30"/>
      <c r="HNH268" s="30"/>
      <c r="HNI268" s="30"/>
      <c r="HNJ268" s="30"/>
      <c r="HNK268" s="30"/>
      <c r="HNL268" s="30"/>
      <c r="HNM268" s="30"/>
      <c r="HNN268" s="30"/>
      <c r="HNO268" s="30"/>
      <c r="HNP268" s="30"/>
      <c r="HNQ268" s="30"/>
      <c r="HNR268" s="30"/>
      <c r="HNS268" s="30"/>
      <c r="HNT268" s="30"/>
      <c r="HNU268" s="30"/>
      <c r="HNV268" s="30"/>
      <c r="HNW268" s="30"/>
      <c r="HNX268" s="30"/>
      <c r="HNY268" s="30"/>
      <c r="HNZ268" s="30"/>
      <c r="HOA268" s="30"/>
      <c r="HOB268" s="30"/>
      <c r="HOC268" s="30"/>
      <c r="HOD268" s="30"/>
      <c r="HOE268" s="30"/>
      <c r="HOF268" s="30"/>
      <c r="HOG268" s="30"/>
      <c r="HOH268" s="30"/>
      <c r="HOI268" s="30"/>
      <c r="HOJ268" s="30"/>
      <c r="HOK268" s="30"/>
      <c r="HOL268" s="30"/>
      <c r="HOM268" s="30"/>
      <c r="HON268" s="30"/>
      <c r="HOO268" s="30"/>
      <c r="HOP268" s="30"/>
      <c r="HOQ268" s="30"/>
      <c r="HOR268" s="30"/>
      <c r="HOS268" s="30"/>
      <c r="HOT268" s="30"/>
      <c r="HOU268" s="30"/>
      <c r="HOV268" s="30"/>
      <c r="HOW268" s="30"/>
      <c r="HOX268" s="30"/>
      <c r="HOY268" s="30"/>
      <c r="HOZ268" s="30"/>
      <c r="HPA268" s="30"/>
      <c r="HPB268" s="30"/>
      <c r="HPC268" s="30"/>
      <c r="HPD268" s="30"/>
      <c r="HPE268" s="30"/>
      <c r="HPF268" s="30"/>
      <c r="HPG268" s="30"/>
      <c r="HPH268" s="30"/>
      <c r="HPI268" s="30"/>
      <c r="HPJ268" s="30"/>
      <c r="HPK268" s="30"/>
      <c r="HPL268" s="30"/>
      <c r="HPM268" s="30"/>
      <c r="HPN268" s="30"/>
      <c r="HPO268" s="30"/>
      <c r="HPP268" s="30"/>
      <c r="HPQ268" s="30"/>
      <c r="HPR268" s="30"/>
      <c r="HPS268" s="30"/>
      <c r="HPT268" s="30"/>
      <c r="HPU268" s="30"/>
      <c r="HPV268" s="30"/>
      <c r="HPW268" s="30"/>
      <c r="HPX268" s="30"/>
      <c r="HPY268" s="30"/>
      <c r="HPZ268" s="30"/>
      <c r="HQA268" s="30"/>
      <c r="HQB268" s="30"/>
      <c r="HQC268" s="30"/>
      <c r="HQD268" s="30"/>
      <c r="HQE268" s="30"/>
      <c r="HQF268" s="30"/>
      <c r="HQG268" s="30"/>
      <c r="HQH268" s="30"/>
      <c r="HQI268" s="30"/>
      <c r="HQJ268" s="30"/>
      <c r="HQK268" s="30"/>
      <c r="HQL268" s="30"/>
      <c r="HQM268" s="30"/>
      <c r="HQN268" s="30"/>
      <c r="HQO268" s="30"/>
      <c r="HQP268" s="30"/>
      <c r="HQQ268" s="30"/>
      <c r="HQR268" s="30"/>
      <c r="HQS268" s="30"/>
      <c r="HQT268" s="30"/>
      <c r="HQU268" s="30"/>
      <c r="HQV268" s="30"/>
      <c r="HQW268" s="30"/>
      <c r="HQX268" s="30"/>
      <c r="HQY268" s="30"/>
      <c r="HQZ268" s="30"/>
      <c r="HRA268" s="30"/>
      <c r="HRB268" s="30"/>
      <c r="HRC268" s="30"/>
      <c r="HRD268" s="30"/>
      <c r="HRE268" s="30"/>
      <c r="HRF268" s="30"/>
      <c r="HRG268" s="30"/>
      <c r="HRH268" s="30"/>
      <c r="HRI268" s="30"/>
      <c r="HRJ268" s="30"/>
      <c r="HRK268" s="30"/>
      <c r="HRL268" s="30"/>
      <c r="HRM268" s="30"/>
      <c r="HRN268" s="30"/>
      <c r="HRO268" s="30"/>
      <c r="HRP268" s="30"/>
      <c r="HRQ268" s="30"/>
      <c r="HRR268" s="30"/>
      <c r="HRS268" s="30"/>
      <c r="HRT268" s="30"/>
      <c r="HRU268" s="30"/>
      <c r="HRV268" s="30"/>
      <c r="HRW268" s="30"/>
      <c r="HRX268" s="30"/>
      <c r="HRY268" s="30"/>
      <c r="HRZ268" s="30"/>
      <c r="HSA268" s="30"/>
      <c r="HSB268" s="30"/>
      <c r="HSC268" s="30"/>
      <c r="HSD268" s="30"/>
      <c r="HSE268" s="30"/>
      <c r="HSF268" s="30"/>
      <c r="HSG268" s="30"/>
      <c r="HSH268" s="30"/>
      <c r="HSI268" s="30"/>
      <c r="HSJ268" s="30"/>
      <c r="HSK268" s="30"/>
      <c r="HSL268" s="30"/>
      <c r="HSM268" s="30"/>
      <c r="HSN268" s="30"/>
      <c r="HSO268" s="30"/>
      <c r="HSP268" s="30"/>
      <c r="HSQ268" s="30"/>
      <c r="HSR268" s="30"/>
      <c r="HSS268" s="30"/>
      <c r="HST268" s="30"/>
      <c r="HSU268" s="30"/>
      <c r="HSV268" s="30"/>
      <c r="HSW268" s="30"/>
      <c r="HSX268" s="30"/>
      <c r="HSY268" s="30"/>
      <c r="HSZ268" s="30"/>
      <c r="HTA268" s="30"/>
      <c r="HTB268" s="30"/>
      <c r="HTC268" s="30"/>
      <c r="HTD268" s="30"/>
      <c r="HTE268" s="30"/>
      <c r="HTF268" s="30"/>
      <c r="HTG268" s="30"/>
      <c r="HTH268" s="30"/>
      <c r="HTI268" s="30"/>
      <c r="HTJ268" s="30"/>
      <c r="HTK268" s="30"/>
      <c r="HTL268" s="30"/>
      <c r="HTM268" s="30"/>
      <c r="HTN268" s="30"/>
      <c r="HTO268" s="30"/>
      <c r="HTP268" s="30"/>
      <c r="HTQ268" s="30"/>
      <c r="HTR268" s="30"/>
      <c r="HTS268" s="30"/>
      <c r="HTT268" s="30"/>
      <c r="HTU268" s="30"/>
      <c r="HTV268" s="30"/>
      <c r="HTW268" s="30"/>
      <c r="HTX268" s="30"/>
      <c r="HTY268" s="30"/>
      <c r="HTZ268" s="30"/>
      <c r="HUA268" s="30"/>
      <c r="HUB268" s="30"/>
      <c r="HUC268" s="30"/>
      <c r="HUD268" s="30"/>
      <c r="HUE268" s="30"/>
      <c r="HUF268" s="30"/>
      <c r="HUG268" s="30"/>
      <c r="HUH268" s="30"/>
      <c r="HUI268" s="30"/>
      <c r="HUJ268" s="30"/>
      <c r="HUK268" s="30"/>
      <c r="HUL268" s="30"/>
      <c r="HUM268" s="30"/>
      <c r="HUN268" s="30"/>
      <c r="HUO268" s="30"/>
      <c r="HUP268" s="30"/>
      <c r="HUQ268" s="30"/>
      <c r="HUR268" s="30"/>
      <c r="HUS268" s="30"/>
      <c r="HUT268" s="30"/>
      <c r="HUU268" s="30"/>
      <c r="HUV268" s="30"/>
      <c r="HUW268" s="30"/>
      <c r="HUX268" s="30"/>
      <c r="HUY268" s="30"/>
      <c r="HUZ268" s="30"/>
      <c r="HVA268" s="30"/>
      <c r="HVB268" s="30"/>
      <c r="HVC268" s="30"/>
      <c r="HVD268" s="30"/>
      <c r="HVE268" s="30"/>
      <c r="HVF268" s="30"/>
      <c r="HVG268" s="30"/>
      <c r="HVH268" s="30"/>
      <c r="HVI268" s="30"/>
      <c r="HVJ268" s="30"/>
      <c r="HVK268" s="30"/>
      <c r="HVL268" s="30"/>
      <c r="HVM268" s="30"/>
      <c r="HVN268" s="30"/>
      <c r="HVO268" s="30"/>
      <c r="HVP268" s="30"/>
      <c r="HVQ268" s="30"/>
      <c r="HVR268" s="30"/>
      <c r="HVS268" s="30"/>
      <c r="HVT268" s="30"/>
      <c r="HVU268" s="30"/>
      <c r="HVV268" s="30"/>
      <c r="HVW268" s="30"/>
      <c r="HVX268" s="30"/>
      <c r="HVY268" s="30"/>
      <c r="HVZ268" s="30"/>
      <c r="HWA268" s="30"/>
      <c r="HWB268" s="30"/>
      <c r="HWC268" s="30"/>
      <c r="HWD268" s="30"/>
      <c r="HWE268" s="30"/>
      <c r="HWF268" s="30"/>
      <c r="HWG268" s="30"/>
      <c r="HWH268" s="30"/>
      <c r="HWI268" s="30"/>
      <c r="HWJ268" s="30"/>
      <c r="HWK268" s="30"/>
      <c r="HWL268" s="30"/>
      <c r="HWM268" s="30"/>
      <c r="HWN268" s="30"/>
      <c r="HWO268" s="30"/>
      <c r="HWP268" s="30"/>
      <c r="HWQ268" s="30"/>
      <c r="HWR268" s="30"/>
      <c r="HWS268" s="30"/>
      <c r="HWT268" s="30"/>
      <c r="HWU268" s="30"/>
      <c r="HWV268" s="30"/>
      <c r="HWW268" s="30"/>
      <c r="HWX268" s="30"/>
      <c r="HWY268" s="30"/>
      <c r="HWZ268" s="30"/>
      <c r="HXA268" s="30"/>
      <c r="HXB268" s="30"/>
      <c r="HXC268" s="30"/>
      <c r="HXD268" s="30"/>
      <c r="HXE268" s="30"/>
      <c r="HXF268" s="30"/>
      <c r="HXG268" s="30"/>
      <c r="HXH268" s="30"/>
      <c r="HXI268" s="30"/>
      <c r="HXJ268" s="30"/>
      <c r="HXK268" s="30"/>
      <c r="HXL268" s="30"/>
      <c r="HXM268" s="30"/>
      <c r="HXN268" s="30"/>
      <c r="HXO268" s="30"/>
      <c r="HXP268" s="30"/>
      <c r="HXQ268" s="30"/>
      <c r="HXR268" s="30"/>
      <c r="HXS268" s="30"/>
      <c r="HXT268" s="30"/>
      <c r="HXU268" s="30"/>
      <c r="HXV268" s="30"/>
      <c r="HXW268" s="30"/>
      <c r="HXX268" s="30"/>
      <c r="HXY268" s="30"/>
      <c r="HXZ268" s="30"/>
      <c r="HYA268" s="30"/>
      <c r="HYB268" s="30"/>
      <c r="HYC268" s="30"/>
      <c r="HYD268" s="30"/>
      <c r="HYE268" s="30"/>
      <c r="HYF268" s="30"/>
      <c r="HYG268" s="30"/>
      <c r="HYH268" s="30"/>
      <c r="HYI268" s="30"/>
      <c r="HYJ268" s="30"/>
      <c r="HYK268" s="30"/>
      <c r="HYL268" s="30"/>
      <c r="HYM268" s="30"/>
      <c r="HYN268" s="30"/>
      <c r="HYO268" s="30"/>
      <c r="HYP268" s="30"/>
      <c r="HYQ268" s="30"/>
      <c r="HYR268" s="30"/>
      <c r="HYS268" s="30"/>
      <c r="HYT268" s="30"/>
      <c r="HYU268" s="30"/>
      <c r="HYV268" s="30"/>
      <c r="HYW268" s="30"/>
      <c r="HYX268" s="30"/>
      <c r="HYY268" s="30"/>
      <c r="HYZ268" s="30"/>
      <c r="HZA268" s="30"/>
      <c r="HZB268" s="30"/>
      <c r="HZC268" s="30"/>
      <c r="HZD268" s="30"/>
      <c r="HZE268" s="30"/>
      <c r="HZF268" s="30"/>
      <c r="HZG268" s="30"/>
      <c r="HZH268" s="30"/>
      <c r="HZI268" s="30"/>
      <c r="HZJ268" s="30"/>
      <c r="HZK268" s="30"/>
      <c r="HZL268" s="30"/>
      <c r="HZM268" s="30"/>
      <c r="HZN268" s="30"/>
      <c r="HZO268" s="30"/>
      <c r="HZP268" s="30"/>
      <c r="HZQ268" s="30"/>
      <c r="HZR268" s="30"/>
      <c r="HZS268" s="30"/>
      <c r="HZT268" s="30"/>
      <c r="HZU268" s="30"/>
      <c r="HZV268" s="30"/>
      <c r="HZW268" s="30"/>
      <c r="HZX268" s="30"/>
      <c r="HZY268" s="30"/>
      <c r="HZZ268" s="30"/>
      <c r="IAA268" s="30"/>
      <c r="IAB268" s="30"/>
      <c r="IAC268" s="30"/>
      <c r="IAD268" s="30"/>
      <c r="IAE268" s="30"/>
      <c r="IAF268" s="30"/>
      <c r="IAG268" s="30"/>
      <c r="IAH268" s="30"/>
      <c r="IAI268" s="30"/>
      <c r="IAJ268" s="30"/>
      <c r="IAK268" s="30"/>
      <c r="IAL268" s="30"/>
      <c r="IAM268" s="30"/>
      <c r="IAN268" s="30"/>
      <c r="IAO268" s="30"/>
      <c r="IAP268" s="30"/>
      <c r="IAQ268" s="30"/>
      <c r="IAR268" s="30"/>
      <c r="IAS268" s="30"/>
      <c r="IAT268" s="30"/>
      <c r="IAU268" s="30"/>
      <c r="IAV268" s="30"/>
      <c r="IAW268" s="30"/>
      <c r="IAX268" s="30"/>
      <c r="IAY268" s="30"/>
      <c r="IAZ268" s="30"/>
      <c r="IBA268" s="30"/>
      <c r="IBB268" s="30"/>
      <c r="IBC268" s="30"/>
      <c r="IBD268" s="30"/>
      <c r="IBE268" s="30"/>
      <c r="IBF268" s="30"/>
      <c r="IBG268" s="30"/>
      <c r="IBH268" s="30"/>
      <c r="IBI268" s="30"/>
      <c r="IBJ268" s="30"/>
      <c r="IBK268" s="30"/>
      <c r="IBL268" s="30"/>
      <c r="IBM268" s="30"/>
      <c r="IBN268" s="30"/>
      <c r="IBO268" s="30"/>
      <c r="IBP268" s="30"/>
      <c r="IBQ268" s="30"/>
      <c r="IBR268" s="30"/>
      <c r="IBS268" s="30"/>
      <c r="IBT268" s="30"/>
      <c r="IBU268" s="30"/>
      <c r="IBV268" s="30"/>
      <c r="IBW268" s="30"/>
      <c r="IBX268" s="30"/>
      <c r="IBY268" s="30"/>
      <c r="IBZ268" s="30"/>
      <c r="ICA268" s="30"/>
      <c r="ICB268" s="30"/>
      <c r="ICC268" s="30"/>
      <c r="ICD268" s="30"/>
      <c r="ICE268" s="30"/>
      <c r="ICF268" s="30"/>
      <c r="ICG268" s="30"/>
      <c r="ICH268" s="30"/>
      <c r="ICI268" s="30"/>
      <c r="ICJ268" s="30"/>
      <c r="ICK268" s="30"/>
      <c r="ICL268" s="30"/>
      <c r="ICM268" s="30"/>
      <c r="ICN268" s="30"/>
      <c r="ICO268" s="30"/>
      <c r="ICP268" s="30"/>
      <c r="ICQ268" s="30"/>
      <c r="ICR268" s="30"/>
      <c r="ICS268" s="30"/>
      <c r="ICT268" s="30"/>
      <c r="ICU268" s="30"/>
      <c r="ICV268" s="30"/>
      <c r="ICW268" s="30"/>
      <c r="ICX268" s="30"/>
      <c r="ICY268" s="30"/>
      <c r="ICZ268" s="30"/>
      <c r="IDA268" s="30"/>
      <c r="IDB268" s="30"/>
      <c r="IDC268" s="30"/>
      <c r="IDD268" s="30"/>
      <c r="IDE268" s="30"/>
      <c r="IDF268" s="30"/>
      <c r="IDG268" s="30"/>
      <c r="IDH268" s="30"/>
      <c r="IDI268" s="30"/>
      <c r="IDJ268" s="30"/>
      <c r="IDK268" s="30"/>
      <c r="IDL268" s="30"/>
      <c r="IDM268" s="30"/>
      <c r="IDN268" s="30"/>
      <c r="IDO268" s="30"/>
      <c r="IDP268" s="30"/>
      <c r="IDQ268" s="30"/>
      <c r="IDR268" s="30"/>
      <c r="IDS268" s="30"/>
      <c r="IDT268" s="30"/>
      <c r="IDU268" s="30"/>
      <c r="IDV268" s="30"/>
      <c r="IDW268" s="30"/>
      <c r="IDX268" s="30"/>
      <c r="IDY268" s="30"/>
      <c r="IDZ268" s="30"/>
      <c r="IEA268" s="30"/>
      <c r="IEB268" s="30"/>
      <c r="IEC268" s="30"/>
      <c r="IED268" s="30"/>
      <c r="IEE268" s="30"/>
      <c r="IEF268" s="30"/>
      <c r="IEG268" s="30"/>
      <c r="IEH268" s="30"/>
      <c r="IEI268" s="30"/>
      <c r="IEJ268" s="30"/>
      <c r="IEK268" s="30"/>
      <c r="IEL268" s="30"/>
      <c r="IEM268" s="30"/>
      <c r="IEN268" s="30"/>
      <c r="IEO268" s="30"/>
      <c r="IEP268" s="30"/>
      <c r="IEQ268" s="30"/>
      <c r="IER268" s="30"/>
      <c r="IES268" s="30"/>
      <c r="IET268" s="30"/>
      <c r="IEU268" s="30"/>
      <c r="IEV268" s="30"/>
      <c r="IEW268" s="30"/>
      <c r="IEX268" s="30"/>
      <c r="IEY268" s="30"/>
      <c r="IEZ268" s="30"/>
      <c r="IFA268" s="30"/>
      <c r="IFB268" s="30"/>
      <c r="IFC268" s="30"/>
      <c r="IFD268" s="30"/>
      <c r="IFE268" s="30"/>
      <c r="IFF268" s="30"/>
      <c r="IFG268" s="30"/>
      <c r="IFH268" s="30"/>
      <c r="IFI268" s="30"/>
      <c r="IFJ268" s="30"/>
      <c r="IFK268" s="30"/>
      <c r="IFL268" s="30"/>
      <c r="IFM268" s="30"/>
      <c r="IFN268" s="30"/>
      <c r="IFO268" s="30"/>
      <c r="IFP268" s="30"/>
      <c r="IFQ268" s="30"/>
      <c r="IFR268" s="30"/>
      <c r="IFS268" s="30"/>
      <c r="IFT268" s="30"/>
      <c r="IFU268" s="30"/>
      <c r="IFV268" s="30"/>
      <c r="IFW268" s="30"/>
      <c r="IFX268" s="30"/>
      <c r="IFY268" s="30"/>
      <c r="IFZ268" s="30"/>
      <c r="IGA268" s="30"/>
      <c r="IGB268" s="30"/>
      <c r="IGC268" s="30"/>
      <c r="IGD268" s="30"/>
      <c r="IGE268" s="30"/>
      <c r="IGF268" s="30"/>
      <c r="IGG268" s="30"/>
      <c r="IGH268" s="30"/>
      <c r="IGI268" s="30"/>
      <c r="IGJ268" s="30"/>
      <c r="IGK268" s="30"/>
      <c r="IGL268" s="30"/>
      <c r="IGM268" s="30"/>
      <c r="IGN268" s="30"/>
      <c r="IGO268" s="30"/>
      <c r="IGP268" s="30"/>
      <c r="IGQ268" s="30"/>
      <c r="IGR268" s="30"/>
      <c r="IGS268" s="30"/>
      <c r="IGT268" s="30"/>
      <c r="IGU268" s="30"/>
      <c r="IGV268" s="30"/>
      <c r="IGW268" s="30"/>
      <c r="IGX268" s="30"/>
      <c r="IGY268" s="30"/>
      <c r="IGZ268" s="30"/>
      <c r="IHA268" s="30"/>
      <c r="IHB268" s="30"/>
      <c r="IHC268" s="30"/>
      <c r="IHD268" s="30"/>
      <c r="IHE268" s="30"/>
      <c r="IHF268" s="30"/>
      <c r="IHG268" s="30"/>
      <c r="IHH268" s="30"/>
      <c r="IHI268" s="30"/>
      <c r="IHJ268" s="30"/>
      <c r="IHK268" s="30"/>
      <c r="IHL268" s="30"/>
      <c r="IHM268" s="30"/>
      <c r="IHN268" s="30"/>
      <c r="IHO268" s="30"/>
      <c r="IHP268" s="30"/>
      <c r="IHQ268" s="30"/>
      <c r="IHR268" s="30"/>
      <c r="IHS268" s="30"/>
      <c r="IHT268" s="30"/>
      <c r="IHU268" s="30"/>
      <c r="IHV268" s="30"/>
      <c r="IHW268" s="30"/>
      <c r="IHX268" s="30"/>
      <c r="IHY268" s="30"/>
      <c r="IHZ268" s="30"/>
      <c r="IIA268" s="30"/>
      <c r="IIB268" s="30"/>
      <c r="IIC268" s="30"/>
      <c r="IID268" s="30"/>
      <c r="IIE268" s="30"/>
      <c r="IIF268" s="30"/>
      <c r="IIG268" s="30"/>
      <c r="IIH268" s="30"/>
      <c r="III268" s="30"/>
      <c r="IIJ268" s="30"/>
      <c r="IIK268" s="30"/>
      <c r="IIL268" s="30"/>
      <c r="IIM268" s="30"/>
      <c r="IIN268" s="30"/>
      <c r="IIO268" s="30"/>
      <c r="IIP268" s="30"/>
      <c r="IIQ268" s="30"/>
      <c r="IIR268" s="30"/>
      <c r="IIS268" s="30"/>
      <c r="IIT268" s="30"/>
      <c r="IIU268" s="30"/>
      <c r="IIV268" s="30"/>
      <c r="IIW268" s="30"/>
      <c r="IIX268" s="30"/>
      <c r="IIY268" s="30"/>
      <c r="IIZ268" s="30"/>
      <c r="IJA268" s="30"/>
      <c r="IJB268" s="30"/>
      <c r="IJC268" s="30"/>
      <c r="IJD268" s="30"/>
      <c r="IJE268" s="30"/>
      <c r="IJF268" s="30"/>
      <c r="IJG268" s="30"/>
      <c r="IJH268" s="30"/>
      <c r="IJI268" s="30"/>
      <c r="IJJ268" s="30"/>
      <c r="IJK268" s="30"/>
      <c r="IJL268" s="30"/>
      <c r="IJM268" s="30"/>
      <c r="IJN268" s="30"/>
      <c r="IJO268" s="30"/>
      <c r="IJP268" s="30"/>
      <c r="IJQ268" s="30"/>
      <c r="IJR268" s="30"/>
      <c r="IJS268" s="30"/>
      <c r="IJT268" s="30"/>
      <c r="IJU268" s="30"/>
      <c r="IJV268" s="30"/>
      <c r="IJW268" s="30"/>
      <c r="IJX268" s="30"/>
      <c r="IJY268" s="30"/>
      <c r="IJZ268" s="30"/>
      <c r="IKA268" s="30"/>
      <c r="IKB268" s="30"/>
      <c r="IKC268" s="30"/>
      <c r="IKD268" s="30"/>
      <c r="IKE268" s="30"/>
      <c r="IKF268" s="30"/>
      <c r="IKG268" s="30"/>
      <c r="IKH268" s="30"/>
      <c r="IKI268" s="30"/>
      <c r="IKJ268" s="30"/>
      <c r="IKK268" s="30"/>
      <c r="IKL268" s="30"/>
      <c r="IKM268" s="30"/>
      <c r="IKN268" s="30"/>
      <c r="IKO268" s="30"/>
      <c r="IKP268" s="30"/>
      <c r="IKQ268" s="30"/>
      <c r="IKR268" s="30"/>
      <c r="IKS268" s="30"/>
      <c r="IKT268" s="30"/>
      <c r="IKU268" s="30"/>
      <c r="IKV268" s="30"/>
      <c r="IKW268" s="30"/>
      <c r="IKX268" s="30"/>
      <c r="IKY268" s="30"/>
      <c r="IKZ268" s="30"/>
      <c r="ILA268" s="30"/>
      <c r="ILB268" s="30"/>
      <c r="ILC268" s="30"/>
      <c r="ILD268" s="30"/>
      <c r="ILE268" s="30"/>
      <c r="ILF268" s="30"/>
      <c r="ILG268" s="30"/>
      <c r="ILH268" s="30"/>
      <c r="ILI268" s="30"/>
      <c r="ILJ268" s="30"/>
      <c r="ILK268" s="30"/>
      <c r="ILL268" s="30"/>
      <c r="ILM268" s="30"/>
      <c r="ILN268" s="30"/>
      <c r="ILO268" s="30"/>
      <c r="ILP268" s="30"/>
      <c r="ILQ268" s="30"/>
      <c r="ILR268" s="30"/>
      <c r="ILS268" s="30"/>
      <c r="ILT268" s="30"/>
      <c r="ILU268" s="30"/>
      <c r="ILV268" s="30"/>
      <c r="ILW268" s="30"/>
      <c r="ILX268" s="30"/>
      <c r="ILY268" s="30"/>
      <c r="ILZ268" s="30"/>
      <c r="IMA268" s="30"/>
      <c r="IMB268" s="30"/>
      <c r="IMC268" s="30"/>
      <c r="IMD268" s="30"/>
      <c r="IME268" s="30"/>
      <c r="IMF268" s="30"/>
      <c r="IMG268" s="30"/>
      <c r="IMH268" s="30"/>
      <c r="IMI268" s="30"/>
      <c r="IMJ268" s="30"/>
      <c r="IMK268" s="30"/>
      <c r="IML268" s="30"/>
      <c r="IMM268" s="30"/>
      <c r="IMN268" s="30"/>
      <c r="IMO268" s="30"/>
      <c r="IMP268" s="30"/>
      <c r="IMQ268" s="30"/>
      <c r="IMR268" s="30"/>
      <c r="IMS268" s="30"/>
      <c r="IMT268" s="30"/>
      <c r="IMU268" s="30"/>
      <c r="IMV268" s="30"/>
      <c r="IMW268" s="30"/>
      <c r="IMX268" s="30"/>
      <c r="IMY268" s="30"/>
      <c r="IMZ268" s="30"/>
      <c r="INA268" s="30"/>
      <c r="INB268" s="30"/>
      <c r="INC268" s="30"/>
      <c r="IND268" s="30"/>
      <c r="INE268" s="30"/>
      <c r="INF268" s="30"/>
      <c r="ING268" s="30"/>
      <c r="INH268" s="30"/>
      <c r="INI268" s="30"/>
      <c r="INJ268" s="30"/>
      <c r="INK268" s="30"/>
      <c r="INL268" s="30"/>
      <c r="INM268" s="30"/>
      <c r="INN268" s="30"/>
      <c r="INO268" s="30"/>
      <c r="INP268" s="30"/>
      <c r="INQ268" s="30"/>
      <c r="INR268" s="30"/>
      <c r="INS268" s="30"/>
      <c r="INT268" s="30"/>
      <c r="INU268" s="30"/>
      <c r="INV268" s="30"/>
      <c r="INW268" s="30"/>
      <c r="INX268" s="30"/>
      <c r="INY268" s="30"/>
      <c r="INZ268" s="30"/>
      <c r="IOA268" s="30"/>
      <c r="IOB268" s="30"/>
      <c r="IOC268" s="30"/>
      <c r="IOD268" s="30"/>
      <c r="IOE268" s="30"/>
      <c r="IOF268" s="30"/>
      <c r="IOG268" s="30"/>
      <c r="IOH268" s="30"/>
      <c r="IOI268" s="30"/>
      <c r="IOJ268" s="30"/>
      <c r="IOK268" s="30"/>
      <c r="IOL268" s="30"/>
      <c r="IOM268" s="30"/>
      <c r="ION268" s="30"/>
      <c r="IOO268" s="30"/>
      <c r="IOP268" s="30"/>
      <c r="IOQ268" s="30"/>
      <c r="IOR268" s="30"/>
      <c r="IOS268" s="30"/>
      <c r="IOT268" s="30"/>
      <c r="IOU268" s="30"/>
      <c r="IOV268" s="30"/>
      <c r="IOW268" s="30"/>
      <c r="IOX268" s="30"/>
      <c r="IOY268" s="30"/>
      <c r="IOZ268" s="30"/>
      <c r="IPA268" s="30"/>
      <c r="IPB268" s="30"/>
      <c r="IPC268" s="30"/>
      <c r="IPD268" s="30"/>
      <c r="IPE268" s="30"/>
      <c r="IPF268" s="30"/>
      <c r="IPG268" s="30"/>
      <c r="IPH268" s="30"/>
      <c r="IPI268" s="30"/>
      <c r="IPJ268" s="30"/>
      <c r="IPK268" s="30"/>
      <c r="IPL268" s="30"/>
      <c r="IPM268" s="30"/>
      <c r="IPN268" s="30"/>
      <c r="IPO268" s="30"/>
      <c r="IPP268" s="30"/>
      <c r="IPQ268" s="30"/>
      <c r="IPR268" s="30"/>
      <c r="IPS268" s="30"/>
      <c r="IPT268" s="30"/>
      <c r="IPU268" s="30"/>
      <c r="IPV268" s="30"/>
      <c r="IPW268" s="30"/>
      <c r="IPX268" s="30"/>
      <c r="IPY268" s="30"/>
      <c r="IPZ268" s="30"/>
      <c r="IQA268" s="30"/>
      <c r="IQB268" s="30"/>
      <c r="IQC268" s="30"/>
      <c r="IQD268" s="30"/>
      <c r="IQE268" s="30"/>
      <c r="IQF268" s="30"/>
      <c r="IQG268" s="30"/>
      <c r="IQH268" s="30"/>
      <c r="IQI268" s="30"/>
      <c r="IQJ268" s="30"/>
      <c r="IQK268" s="30"/>
      <c r="IQL268" s="30"/>
      <c r="IQM268" s="30"/>
      <c r="IQN268" s="30"/>
      <c r="IQO268" s="30"/>
      <c r="IQP268" s="30"/>
      <c r="IQQ268" s="30"/>
      <c r="IQR268" s="30"/>
      <c r="IQS268" s="30"/>
      <c r="IQT268" s="30"/>
      <c r="IQU268" s="30"/>
      <c r="IQV268" s="30"/>
      <c r="IQW268" s="30"/>
      <c r="IQX268" s="30"/>
      <c r="IQY268" s="30"/>
      <c r="IQZ268" s="30"/>
      <c r="IRA268" s="30"/>
      <c r="IRB268" s="30"/>
      <c r="IRC268" s="30"/>
      <c r="IRD268" s="30"/>
      <c r="IRE268" s="30"/>
      <c r="IRF268" s="30"/>
      <c r="IRG268" s="30"/>
      <c r="IRH268" s="30"/>
      <c r="IRI268" s="30"/>
      <c r="IRJ268" s="30"/>
      <c r="IRK268" s="30"/>
      <c r="IRL268" s="30"/>
      <c r="IRM268" s="30"/>
      <c r="IRN268" s="30"/>
      <c r="IRO268" s="30"/>
      <c r="IRP268" s="30"/>
      <c r="IRQ268" s="30"/>
      <c r="IRR268" s="30"/>
      <c r="IRS268" s="30"/>
      <c r="IRT268" s="30"/>
      <c r="IRU268" s="30"/>
      <c r="IRV268" s="30"/>
      <c r="IRW268" s="30"/>
      <c r="IRX268" s="30"/>
      <c r="IRY268" s="30"/>
      <c r="IRZ268" s="30"/>
      <c r="ISA268" s="30"/>
      <c r="ISB268" s="30"/>
      <c r="ISC268" s="30"/>
      <c r="ISD268" s="30"/>
      <c r="ISE268" s="30"/>
      <c r="ISF268" s="30"/>
      <c r="ISG268" s="30"/>
      <c r="ISH268" s="30"/>
      <c r="ISI268" s="30"/>
      <c r="ISJ268" s="30"/>
      <c r="ISK268" s="30"/>
      <c r="ISL268" s="30"/>
      <c r="ISM268" s="30"/>
      <c r="ISN268" s="30"/>
      <c r="ISO268" s="30"/>
      <c r="ISP268" s="30"/>
      <c r="ISQ268" s="30"/>
      <c r="ISR268" s="30"/>
      <c r="ISS268" s="30"/>
      <c r="IST268" s="30"/>
      <c r="ISU268" s="30"/>
      <c r="ISV268" s="30"/>
      <c r="ISW268" s="30"/>
      <c r="ISX268" s="30"/>
      <c r="ISY268" s="30"/>
      <c r="ISZ268" s="30"/>
      <c r="ITA268" s="30"/>
      <c r="ITB268" s="30"/>
      <c r="ITC268" s="30"/>
      <c r="ITD268" s="30"/>
      <c r="ITE268" s="30"/>
      <c r="ITF268" s="30"/>
      <c r="ITG268" s="30"/>
      <c r="ITH268" s="30"/>
      <c r="ITI268" s="30"/>
      <c r="ITJ268" s="30"/>
      <c r="ITK268" s="30"/>
      <c r="ITL268" s="30"/>
      <c r="ITM268" s="30"/>
      <c r="ITN268" s="30"/>
      <c r="ITO268" s="30"/>
      <c r="ITP268" s="30"/>
      <c r="ITQ268" s="30"/>
      <c r="ITR268" s="30"/>
      <c r="ITS268" s="30"/>
      <c r="ITT268" s="30"/>
      <c r="ITU268" s="30"/>
      <c r="ITV268" s="30"/>
      <c r="ITW268" s="30"/>
      <c r="ITX268" s="30"/>
      <c r="ITY268" s="30"/>
      <c r="ITZ268" s="30"/>
      <c r="IUA268" s="30"/>
      <c r="IUB268" s="30"/>
      <c r="IUC268" s="30"/>
      <c r="IUD268" s="30"/>
      <c r="IUE268" s="30"/>
      <c r="IUF268" s="30"/>
      <c r="IUG268" s="30"/>
      <c r="IUH268" s="30"/>
      <c r="IUI268" s="30"/>
      <c r="IUJ268" s="30"/>
      <c r="IUK268" s="30"/>
      <c r="IUL268" s="30"/>
      <c r="IUM268" s="30"/>
      <c r="IUN268" s="30"/>
      <c r="IUO268" s="30"/>
      <c r="IUP268" s="30"/>
      <c r="IUQ268" s="30"/>
      <c r="IUR268" s="30"/>
      <c r="IUS268" s="30"/>
      <c r="IUT268" s="30"/>
      <c r="IUU268" s="30"/>
      <c r="IUV268" s="30"/>
      <c r="IUW268" s="30"/>
      <c r="IUX268" s="30"/>
      <c r="IUY268" s="30"/>
      <c r="IUZ268" s="30"/>
      <c r="IVA268" s="30"/>
      <c r="IVB268" s="30"/>
      <c r="IVC268" s="30"/>
      <c r="IVD268" s="30"/>
      <c r="IVE268" s="30"/>
      <c r="IVF268" s="30"/>
      <c r="IVG268" s="30"/>
      <c r="IVH268" s="30"/>
      <c r="IVI268" s="30"/>
      <c r="IVJ268" s="30"/>
      <c r="IVK268" s="30"/>
      <c r="IVL268" s="30"/>
      <c r="IVM268" s="30"/>
      <c r="IVN268" s="30"/>
      <c r="IVO268" s="30"/>
      <c r="IVP268" s="30"/>
      <c r="IVQ268" s="30"/>
      <c r="IVR268" s="30"/>
      <c r="IVS268" s="30"/>
      <c r="IVT268" s="30"/>
      <c r="IVU268" s="30"/>
      <c r="IVV268" s="30"/>
      <c r="IVW268" s="30"/>
      <c r="IVX268" s="30"/>
      <c r="IVY268" s="30"/>
      <c r="IVZ268" s="30"/>
      <c r="IWA268" s="30"/>
      <c r="IWB268" s="30"/>
      <c r="IWC268" s="30"/>
      <c r="IWD268" s="30"/>
      <c r="IWE268" s="30"/>
      <c r="IWF268" s="30"/>
      <c r="IWG268" s="30"/>
      <c r="IWH268" s="30"/>
      <c r="IWI268" s="30"/>
      <c r="IWJ268" s="30"/>
      <c r="IWK268" s="30"/>
      <c r="IWL268" s="30"/>
      <c r="IWM268" s="30"/>
      <c r="IWN268" s="30"/>
      <c r="IWO268" s="30"/>
      <c r="IWP268" s="30"/>
      <c r="IWQ268" s="30"/>
      <c r="IWR268" s="30"/>
      <c r="IWS268" s="30"/>
      <c r="IWT268" s="30"/>
      <c r="IWU268" s="30"/>
      <c r="IWV268" s="30"/>
      <c r="IWW268" s="30"/>
      <c r="IWX268" s="30"/>
      <c r="IWY268" s="30"/>
      <c r="IWZ268" s="30"/>
      <c r="IXA268" s="30"/>
      <c r="IXB268" s="30"/>
      <c r="IXC268" s="30"/>
      <c r="IXD268" s="30"/>
      <c r="IXE268" s="30"/>
      <c r="IXF268" s="30"/>
      <c r="IXG268" s="30"/>
      <c r="IXH268" s="30"/>
      <c r="IXI268" s="30"/>
      <c r="IXJ268" s="30"/>
      <c r="IXK268" s="30"/>
      <c r="IXL268" s="30"/>
      <c r="IXM268" s="30"/>
      <c r="IXN268" s="30"/>
      <c r="IXO268" s="30"/>
      <c r="IXP268" s="30"/>
      <c r="IXQ268" s="30"/>
      <c r="IXR268" s="30"/>
      <c r="IXS268" s="30"/>
      <c r="IXT268" s="30"/>
      <c r="IXU268" s="30"/>
      <c r="IXV268" s="30"/>
      <c r="IXW268" s="30"/>
      <c r="IXX268" s="30"/>
      <c r="IXY268" s="30"/>
      <c r="IXZ268" s="30"/>
      <c r="IYA268" s="30"/>
      <c r="IYB268" s="30"/>
      <c r="IYC268" s="30"/>
      <c r="IYD268" s="30"/>
      <c r="IYE268" s="30"/>
      <c r="IYF268" s="30"/>
      <c r="IYG268" s="30"/>
      <c r="IYH268" s="30"/>
      <c r="IYI268" s="30"/>
      <c r="IYJ268" s="30"/>
      <c r="IYK268" s="30"/>
      <c r="IYL268" s="30"/>
      <c r="IYM268" s="30"/>
      <c r="IYN268" s="30"/>
      <c r="IYO268" s="30"/>
      <c r="IYP268" s="30"/>
      <c r="IYQ268" s="30"/>
      <c r="IYR268" s="30"/>
      <c r="IYS268" s="30"/>
      <c r="IYT268" s="30"/>
      <c r="IYU268" s="30"/>
      <c r="IYV268" s="30"/>
      <c r="IYW268" s="30"/>
      <c r="IYX268" s="30"/>
      <c r="IYY268" s="30"/>
      <c r="IYZ268" s="30"/>
      <c r="IZA268" s="30"/>
      <c r="IZB268" s="30"/>
      <c r="IZC268" s="30"/>
      <c r="IZD268" s="30"/>
      <c r="IZE268" s="30"/>
      <c r="IZF268" s="30"/>
      <c r="IZG268" s="30"/>
      <c r="IZH268" s="30"/>
      <c r="IZI268" s="30"/>
      <c r="IZJ268" s="30"/>
      <c r="IZK268" s="30"/>
      <c r="IZL268" s="30"/>
      <c r="IZM268" s="30"/>
      <c r="IZN268" s="30"/>
      <c r="IZO268" s="30"/>
      <c r="IZP268" s="30"/>
      <c r="IZQ268" s="30"/>
      <c r="IZR268" s="30"/>
      <c r="IZS268" s="30"/>
      <c r="IZT268" s="30"/>
      <c r="IZU268" s="30"/>
      <c r="IZV268" s="30"/>
      <c r="IZW268" s="30"/>
      <c r="IZX268" s="30"/>
      <c r="IZY268" s="30"/>
      <c r="IZZ268" s="30"/>
      <c r="JAA268" s="30"/>
      <c r="JAB268" s="30"/>
      <c r="JAC268" s="30"/>
      <c r="JAD268" s="30"/>
      <c r="JAE268" s="30"/>
      <c r="JAF268" s="30"/>
      <c r="JAG268" s="30"/>
      <c r="JAH268" s="30"/>
      <c r="JAI268" s="30"/>
      <c r="JAJ268" s="30"/>
      <c r="JAK268" s="30"/>
      <c r="JAL268" s="30"/>
      <c r="JAM268" s="30"/>
      <c r="JAN268" s="30"/>
      <c r="JAO268" s="30"/>
      <c r="JAP268" s="30"/>
      <c r="JAQ268" s="30"/>
      <c r="JAR268" s="30"/>
      <c r="JAS268" s="30"/>
      <c r="JAT268" s="30"/>
      <c r="JAU268" s="30"/>
      <c r="JAV268" s="30"/>
      <c r="JAW268" s="30"/>
      <c r="JAX268" s="30"/>
      <c r="JAY268" s="30"/>
      <c r="JAZ268" s="30"/>
      <c r="JBA268" s="30"/>
      <c r="JBB268" s="30"/>
      <c r="JBC268" s="30"/>
      <c r="JBD268" s="30"/>
      <c r="JBE268" s="30"/>
      <c r="JBF268" s="30"/>
      <c r="JBG268" s="30"/>
      <c r="JBH268" s="30"/>
      <c r="JBI268" s="30"/>
      <c r="JBJ268" s="30"/>
      <c r="JBK268" s="30"/>
      <c r="JBL268" s="30"/>
      <c r="JBM268" s="30"/>
      <c r="JBN268" s="30"/>
      <c r="JBO268" s="30"/>
      <c r="JBP268" s="30"/>
      <c r="JBQ268" s="30"/>
      <c r="JBR268" s="30"/>
      <c r="JBS268" s="30"/>
      <c r="JBT268" s="30"/>
      <c r="JBU268" s="30"/>
      <c r="JBV268" s="30"/>
      <c r="JBW268" s="30"/>
      <c r="JBX268" s="30"/>
      <c r="JBY268" s="30"/>
      <c r="JBZ268" s="30"/>
      <c r="JCA268" s="30"/>
      <c r="JCB268" s="30"/>
      <c r="JCC268" s="30"/>
      <c r="JCD268" s="30"/>
      <c r="JCE268" s="30"/>
      <c r="JCF268" s="30"/>
      <c r="JCG268" s="30"/>
      <c r="JCH268" s="30"/>
      <c r="JCI268" s="30"/>
      <c r="JCJ268" s="30"/>
      <c r="JCK268" s="30"/>
      <c r="JCL268" s="30"/>
      <c r="JCM268" s="30"/>
      <c r="JCN268" s="30"/>
      <c r="JCO268" s="30"/>
      <c r="JCP268" s="30"/>
      <c r="JCQ268" s="30"/>
      <c r="JCR268" s="30"/>
      <c r="JCS268" s="30"/>
      <c r="JCT268" s="30"/>
      <c r="JCU268" s="30"/>
      <c r="JCV268" s="30"/>
      <c r="JCW268" s="30"/>
      <c r="JCX268" s="30"/>
      <c r="JCY268" s="30"/>
      <c r="JCZ268" s="30"/>
      <c r="JDA268" s="30"/>
      <c r="JDB268" s="30"/>
      <c r="JDC268" s="30"/>
      <c r="JDD268" s="30"/>
      <c r="JDE268" s="30"/>
      <c r="JDF268" s="30"/>
      <c r="JDG268" s="30"/>
      <c r="JDH268" s="30"/>
      <c r="JDI268" s="30"/>
      <c r="JDJ268" s="30"/>
      <c r="JDK268" s="30"/>
      <c r="JDL268" s="30"/>
      <c r="JDM268" s="30"/>
      <c r="JDN268" s="30"/>
      <c r="JDO268" s="30"/>
      <c r="JDP268" s="30"/>
      <c r="JDQ268" s="30"/>
      <c r="JDR268" s="30"/>
      <c r="JDS268" s="30"/>
      <c r="JDT268" s="30"/>
      <c r="JDU268" s="30"/>
      <c r="JDV268" s="30"/>
      <c r="JDW268" s="30"/>
      <c r="JDX268" s="30"/>
      <c r="JDY268" s="30"/>
      <c r="JDZ268" s="30"/>
      <c r="JEA268" s="30"/>
      <c r="JEB268" s="30"/>
      <c r="JEC268" s="30"/>
      <c r="JED268" s="30"/>
      <c r="JEE268" s="30"/>
      <c r="JEF268" s="30"/>
      <c r="JEG268" s="30"/>
      <c r="JEH268" s="30"/>
      <c r="JEI268" s="30"/>
      <c r="JEJ268" s="30"/>
      <c r="JEK268" s="30"/>
      <c r="JEL268" s="30"/>
      <c r="JEM268" s="30"/>
      <c r="JEN268" s="30"/>
      <c r="JEO268" s="30"/>
      <c r="JEP268" s="30"/>
      <c r="JEQ268" s="30"/>
      <c r="JER268" s="30"/>
      <c r="JES268" s="30"/>
      <c r="JET268" s="30"/>
      <c r="JEU268" s="30"/>
      <c r="JEV268" s="30"/>
      <c r="JEW268" s="30"/>
      <c r="JEX268" s="30"/>
      <c r="JEY268" s="30"/>
      <c r="JEZ268" s="30"/>
      <c r="JFA268" s="30"/>
      <c r="JFB268" s="30"/>
      <c r="JFC268" s="30"/>
      <c r="JFD268" s="30"/>
      <c r="JFE268" s="30"/>
      <c r="JFF268" s="30"/>
      <c r="JFG268" s="30"/>
      <c r="JFH268" s="30"/>
      <c r="JFI268" s="30"/>
      <c r="JFJ268" s="30"/>
      <c r="JFK268" s="30"/>
      <c r="JFL268" s="30"/>
      <c r="JFM268" s="30"/>
      <c r="JFN268" s="30"/>
      <c r="JFO268" s="30"/>
      <c r="JFP268" s="30"/>
      <c r="JFQ268" s="30"/>
      <c r="JFR268" s="30"/>
      <c r="JFS268" s="30"/>
      <c r="JFT268" s="30"/>
      <c r="JFU268" s="30"/>
      <c r="JFV268" s="30"/>
      <c r="JFW268" s="30"/>
      <c r="JFX268" s="30"/>
      <c r="JFY268" s="30"/>
      <c r="JFZ268" s="30"/>
      <c r="JGA268" s="30"/>
      <c r="JGB268" s="30"/>
      <c r="JGC268" s="30"/>
      <c r="JGD268" s="30"/>
      <c r="JGE268" s="30"/>
      <c r="JGF268" s="30"/>
      <c r="JGG268" s="30"/>
      <c r="JGH268" s="30"/>
      <c r="JGI268" s="30"/>
      <c r="JGJ268" s="30"/>
      <c r="JGK268" s="30"/>
      <c r="JGL268" s="30"/>
      <c r="JGM268" s="30"/>
      <c r="JGN268" s="30"/>
      <c r="JGO268" s="30"/>
      <c r="JGP268" s="30"/>
      <c r="JGQ268" s="30"/>
      <c r="JGR268" s="30"/>
      <c r="JGS268" s="30"/>
      <c r="JGT268" s="30"/>
      <c r="JGU268" s="30"/>
      <c r="JGV268" s="30"/>
      <c r="JGW268" s="30"/>
      <c r="JGX268" s="30"/>
      <c r="JGY268" s="30"/>
      <c r="JGZ268" s="30"/>
      <c r="JHA268" s="30"/>
      <c r="JHB268" s="30"/>
      <c r="JHC268" s="30"/>
      <c r="JHD268" s="30"/>
      <c r="JHE268" s="30"/>
      <c r="JHF268" s="30"/>
      <c r="JHG268" s="30"/>
      <c r="JHH268" s="30"/>
      <c r="JHI268" s="30"/>
      <c r="JHJ268" s="30"/>
      <c r="JHK268" s="30"/>
      <c r="JHL268" s="30"/>
      <c r="JHM268" s="30"/>
      <c r="JHN268" s="30"/>
      <c r="JHO268" s="30"/>
      <c r="JHP268" s="30"/>
      <c r="JHQ268" s="30"/>
      <c r="JHR268" s="30"/>
      <c r="JHS268" s="30"/>
      <c r="JHT268" s="30"/>
      <c r="JHU268" s="30"/>
      <c r="JHV268" s="30"/>
      <c r="JHW268" s="30"/>
      <c r="JHX268" s="30"/>
      <c r="JHY268" s="30"/>
      <c r="JHZ268" s="30"/>
      <c r="JIA268" s="30"/>
      <c r="JIB268" s="30"/>
      <c r="JIC268" s="30"/>
      <c r="JID268" s="30"/>
      <c r="JIE268" s="30"/>
      <c r="JIF268" s="30"/>
      <c r="JIG268" s="30"/>
      <c r="JIH268" s="30"/>
      <c r="JII268" s="30"/>
      <c r="JIJ268" s="30"/>
      <c r="JIK268" s="30"/>
      <c r="JIL268" s="30"/>
      <c r="JIM268" s="30"/>
      <c r="JIN268" s="30"/>
      <c r="JIO268" s="30"/>
      <c r="JIP268" s="30"/>
      <c r="JIQ268" s="30"/>
      <c r="JIR268" s="30"/>
      <c r="JIS268" s="30"/>
      <c r="JIT268" s="30"/>
      <c r="JIU268" s="30"/>
      <c r="JIV268" s="30"/>
      <c r="JIW268" s="30"/>
      <c r="JIX268" s="30"/>
      <c r="JIY268" s="30"/>
      <c r="JIZ268" s="30"/>
      <c r="JJA268" s="30"/>
      <c r="JJB268" s="30"/>
      <c r="JJC268" s="30"/>
      <c r="JJD268" s="30"/>
      <c r="JJE268" s="30"/>
      <c r="JJF268" s="30"/>
      <c r="JJG268" s="30"/>
      <c r="JJH268" s="30"/>
      <c r="JJI268" s="30"/>
      <c r="JJJ268" s="30"/>
      <c r="JJK268" s="30"/>
      <c r="JJL268" s="30"/>
      <c r="JJM268" s="30"/>
      <c r="JJN268" s="30"/>
      <c r="JJO268" s="30"/>
      <c r="JJP268" s="30"/>
      <c r="JJQ268" s="30"/>
      <c r="JJR268" s="30"/>
      <c r="JJS268" s="30"/>
      <c r="JJT268" s="30"/>
      <c r="JJU268" s="30"/>
      <c r="JJV268" s="30"/>
      <c r="JJW268" s="30"/>
      <c r="JJX268" s="30"/>
      <c r="JJY268" s="30"/>
      <c r="JJZ268" s="30"/>
      <c r="JKA268" s="30"/>
      <c r="JKB268" s="30"/>
      <c r="JKC268" s="30"/>
      <c r="JKD268" s="30"/>
      <c r="JKE268" s="30"/>
      <c r="JKF268" s="30"/>
      <c r="JKG268" s="30"/>
      <c r="JKH268" s="30"/>
      <c r="JKI268" s="30"/>
      <c r="JKJ268" s="30"/>
      <c r="JKK268" s="30"/>
      <c r="JKL268" s="30"/>
      <c r="JKM268" s="30"/>
      <c r="JKN268" s="30"/>
      <c r="JKO268" s="30"/>
      <c r="JKP268" s="30"/>
      <c r="JKQ268" s="30"/>
      <c r="JKR268" s="30"/>
      <c r="JKS268" s="30"/>
      <c r="JKT268" s="30"/>
      <c r="JKU268" s="30"/>
      <c r="JKV268" s="30"/>
      <c r="JKW268" s="30"/>
      <c r="JKX268" s="30"/>
      <c r="JKY268" s="30"/>
      <c r="JKZ268" s="30"/>
      <c r="JLA268" s="30"/>
      <c r="JLB268" s="30"/>
      <c r="JLC268" s="30"/>
      <c r="JLD268" s="30"/>
      <c r="JLE268" s="30"/>
      <c r="JLF268" s="30"/>
      <c r="JLG268" s="30"/>
      <c r="JLH268" s="30"/>
      <c r="JLI268" s="30"/>
      <c r="JLJ268" s="30"/>
      <c r="JLK268" s="30"/>
      <c r="JLL268" s="30"/>
      <c r="JLM268" s="30"/>
      <c r="JLN268" s="30"/>
      <c r="JLO268" s="30"/>
      <c r="JLP268" s="30"/>
      <c r="JLQ268" s="30"/>
      <c r="JLR268" s="30"/>
      <c r="JLS268" s="30"/>
      <c r="JLT268" s="30"/>
      <c r="JLU268" s="30"/>
      <c r="JLV268" s="30"/>
      <c r="JLW268" s="30"/>
      <c r="JLX268" s="30"/>
      <c r="JLY268" s="30"/>
      <c r="JLZ268" s="30"/>
      <c r="JMA268" s="30"/>
      <c r="JMB268" s="30"/>
      <c r="JMC268" s="30"/>
      <c r="JMD268" s="30"/>
      <c r="JME268" s="30"/>
      <c r="JMF268" s="30"/>
      <c r="JMG268" s="30"/>
      <c r="JMH268" s="30"/>
      <c r="JMI268" s="30"/>
      <c r="JMJ268" s="30"/>
      <c r="JMK268" s="30"/>
      <c r="JML268" s="30"/>
      <c r="JMM268" s="30"/>
      <c r="JMN268" s="30"/>
      <c r="JMO268" s="30"/>
      <c r="JMP268" s="30"/>
      <c r="JMQ268" s="30"/>
      <c r="JMR268" s="30"/>
      <c r="JMS268" s="30"/>
      <c r="JMT268" s="30"/>
      <c r="JMU268" s="30"/>
      <c r="JMV268" s="30"/>
      <c r="JMW268" s="30"/>
      <c r="JMX268" s="30"/>
      <c r="JMY268" s="30"/>
      <c r="JMZ268" s="30"/>
      <c r="JNA268" s="30"/>
      <c r="JNB268" s="30"/>
      <c r="JNC268" s="30"/>
      <c r="JND268" s="30"/>
      <c r="JNE268" s="30"/>
      <c r="JNF268" s="30"/>
      <c r="JNG268" s="30"/>
      <c r="JNH268" s="30"/>
      <c r="JNI268" s="30"/>
      <c r="JNJ268" s="30"/>
      <c r="JNK268" s="30"/>
      <c r="JNL268" s="30"/>
      <c r="JNM268" s="30"/>
      <c r="JNN268" s="30"/>
      <c r="JNO268" s="30"/>
      <c r="JNP268" s="30"/>
      <c r="JNQ268" s="30"/>
      <c r="JNR268" s="30"/>
      <c r="JNS268" s="30"/>
      <c r="JNT268" s="30"/>
      <c r="JNU268" s="30"/>
      <c r="JNV268" s="30"/>
      <c r="JNW268" s="30"/>
      <c r="JNX268" s="30"/>
      <c r="JNY268" s="30"/>
      <c r="JNZ268" s="30"/>
      <c r="JOA268" s="30"/>
      <c r="JOB268" s="30"/>
      <c r="JOC268" s="30"/>
      <c r="JOD268" s="30"/>
      <c r="JOE268" s="30"/>
      <c r="JOF268" s="30"/>
      <c r="JOG268" s="30"/>
      <c r="JOH268" s="30"/>
      <c r="JOI268" s="30"/>
      <c r="JOJ268" s="30"/>
      <c r="JOK268" s="30"/>
      <c r="JOL268" s="30"/>
      <c r="JOM268" s="30"/>
      <c r="JON268" s="30"/>
      <c r="JOO268" s="30"/>
      <c r="JOP268" s="30"/>
      <c r="JOQ268" s="30"/>
      <c r="JOR268" s="30"/>
      <c r="JOS268" s="30"/>
      <c r="JOT268" s="30"/>
      <c r="JOU268" s="30"/>
      <c r="JOV268" s="30"/>
      <c r="JOW268" s="30"/>
      <c r="JOX268" s="30"/>
      <c r="JOY268" s="30"/>
      <c r="JOZ268" s="30"/>
      <c r="JPA268" s="30"/>
      <c r="JPB268" s="30"/>
      <c r="JPC268" s="30"/>
      <c r="JPD268" s="30"/>
      <c r="JPE268" s="30"/>
      <c r="JPF268" s="30"/>
      <c r="JPG268" s="30"/>
      <c r="JPH268" s="30"/>
      <c r="JPI268" s="30"/>
      <c r="JPJ268" s="30"/>
      <c r="JPK268" s="30"/>
      <c r="JPL268" s="30"/>
      <c r="JPM268" s="30"/>
      <c r="JPN268" s="30"/>
      <c r="JPO268" s="30"/>
      <c r="JPP268" s="30"/>
      <c r="JPQ268" s="30"/>
      <c r="JPR268" s="30"/>
      <c r="JPS268" s="30"/>
      <c r="JPT268" s="30"/>
      <c r="JPU268" s="30"/>
      <c r="JPV268" s="30"/>
      <c r="JPW268" s="30"/>
      <c r="JPX268" s="30"/>
      <c r="JPY268" s="30"/>
      <c r="JPZ268" s="30"/>
      <c r="JQA268" s="30"/>
      <c r="JQB268" s="30"/>
      <c r="JQC268" s="30"/>
      <c r="JQD268" s="30"/>
      <c r="JQE268" s="30"/>
      <c r="JQF268" s="30"/>
      <c r="JQG268" s="30"/>
      <c r="JQH268" s="30"/>
      <c r="JQI268" s="30"/>
      <c r="JQJ268" s="30"/>
      <c r="JQK268" s="30"/>
      <c r="JQL268" s="30"/>
      <c r="JQM268" s="30"/>
      <c r="JQN268" s="30"/>
      <c r="JQO268" s="30"/>
      <c r="JQP268" s="30"/>
      <c r="JQQ268" s="30"/>
      <c r="JQR268" s="30"/>
      <c r="JQS268" s="30"/>
      <c r="JQT268" s="30"/>
      <c r="JQU268" s="30"/>
      <c r="JQV268" s="30"/>
      <c r="JQW268" s="30"/>
      <c r="JQX268" s="30"/>
      <c r="JQY268" s="30"/>
      <c r="JQZ268" s="30"/>
      <c r="JRA268" s="30"/>
      <c r="JRB268" s="30"/>
      <c r="JRC268" s="30"/>
      <c r="JRD268" s="30"/>
      <c r="JRE268" s="30"/>
      <c r="JRF268" s="30"/>
      <c r="JRG268" s="30"/>
      <c r="JRH268" s="30"/>
      <c r="JRI268" s="30"/>
      <c r="JRJ268" s="30"/>
      <c r="JRK268" s="30"/>
      <c r="JRL268" s="30"/>
      <c r="JRM268" s="30"/>
      <c r="JRN268" s="30"/>
      <c r="JRO268" s="30"/>
      <c r="JRP268" s="30"/>
      <c r="JRQ268" s="30"/>
      <c r="JRR268" s="30"/>
      <c r="JRS268" s="30"/>
      <c r="JRT268" s="30"/>
      <c r="JRU268" s="30"/>
      <c r="JRV268" s="30"/>
      <c r="JRW268" s="30"/>
      <c r="JRX268" s="30"/>
      <c r="JRY268" s="30"/>
      <c r="JRZ268" s="30"/>
      <c r="JSA268" s="30"/>
      <c r="JSB268" s="30"/>
      <c r="JSC268" s="30"/>
      <c r="JSD268" s="30"/>
      <c r="JSE268" s="30"/>
      <c r="JSF268" s="30"/>
      <c r="JSG268" s="30"/>
      <c r="JSH268" s="30"/>
      <c r="JSI268" s="30"/>
      <c r="JSJ268" s="30"/>
      <c r="JSK268" s="30"/>
      <c r="JSL268" s="30"/>
      <c r="JSM268" s="30"/>
      <c r="JSN268" s="30"/>
      <c r="JSO268" s="30"/>
      <c r="JSP268" s="30"/>
      <c r="JSQ268" s="30"/>
      <c r="JSR268" s="30"/>
      <c r="JSS268" s="30"/>
      <c r="JST268" s="30"/>
      <c r="JSU268" s="30"/>
      <c r="JSV268" s="30"/>
      <c r="JSW268" s="30"/>
      <c r="JSX268" s="30"/>
      <c r="JSY268" s="30"/>
      <c r="JSZ268" s="30"/>
      <c r="JTA268" s="30"/>
      <c r="JTB268" s="30"/>
      <c r="JTC268" s="30"/>
      <c r="JTD268" s="30"/>
      <c r="JTE268" s="30"/>
      <c r="JTF268" s="30"/>
      <c r="JTG268" s="30"/>
      <c r="JTH268" s="30"/>
      <c r="JTI268" s="30"/>
      <c r="JTJ268" s="30"/>
      <c r="JTK268" s="30"/>
      <c r="JTL268" s="30"/>
      <c r="JTM268" s="30"/>
      <c r="JTN268" s="30"/>
      <c r="JTO268" s="30"/>
      <c r="JTP268" s="30"/>
      <c r="JTQ268" s="30"/>
      <c r="JTR268" s="30"/>
      <c r="JTS268" s="30"/>
      <c r="JTT268" s="30"/>
      <c r="JTU268" s="30"/>
      <c r="JTV268" s="30"/>
      <c r="JTW268" s="30"/>
      <c r="JTX268" s="30"/>
      <c r="JTY268" s="30"/>
      <c r="JTZ268" s="30"/>
      <c r="JUA268" s="30"/>
      <c r="JUB268" s="30"/>
      <c r="JUC268" s="30"/>
      <c r="JUD268" s="30"/>
      <c r="JUE268" s="30"/>
      <c r="JUF268" s="30"/>
      <c r="JUG268" s="30"/>
      <c r="JUH268" s="30"/>
      <c r="JUI268" s="30"/>
      <c r="JUJ268" s="30"/>
      <c r="JUK268" s="30"/>
      <c r="JUL268" s="30"/>
      <c r="JUM268" s="30"/>
      <c r="JUN268" s="30"/>
      <c r="JUO268" s="30"/>
      <c r="JUP268" s="30"/>
      <c r="JUQ268" s="30"/>
      <c r="JUR268" s="30"/>
      <c r="JUS268" s="30"/>
      <c r="JUT268" s="30"/>
      <c r="JUU268" s="30"/>
      <c r="JUV268" s="30"/>
      <c r="JUW268" s="30"/>
      <c r="JUX268" s="30"/>
      <c r="JUY268" s="30"/>
      <c r="JUZ268" s="30"/>
      <c r="JVA268" s="30"/>
      <c r="JVB268" s="30"/>
      <c r="JVC268" s="30"/>
      <c r="JVD268" s="30"/>
      <c r="JVE268" s="30"/>
      <c r="JVF268" s="30"/>
      <c r="JVG268" s="30"/>
      <c r="JVH268" s="30"/>
      <c r="JVI268" s="30"/>
      <c r="JVJ268" s="30"/>
      <c r="JVK268" s="30"/>
      <c r="JVL268" s="30"/>
      <c r="JVM268" s="30"/>
      <c r="JVN268" s="30"/>
      <c r="JVO268" s="30"/>
      <c r="JVP268" s="30"/>
      <c r="JVQ268" s="30"/>
      <c r="JVR268" s="30"/>
      <c r="JVS268" s="30"/>
      <c r="JVT268" s="30"/>
      <c r="JVU268" s="30"/>
      <c r="JVV268" s="30"/>
      <c r="JVW268" s="30"/>
      <c r="JVX268" s="30"/>
      <c r="JVY268" s="30"/>
      <c r="JVZ268" s="30"/>
      <c r="JWA268" s="30"/>
      <c r="JWB268" s="30"/>
      <c r="JWC268" s="30"/>
      <c r="JWD268" s="30"/>
      <c r="JWE268" s="30"/>
      <c r="JWF268" s="30"/>
      <c r="JWG268" s="30"/>
      <c r="JWH268" s="30"/>
      <c r="JWI268" s="30"/>
      <c r="JWJ268" s="30"/>
      <c r="JWK268" s="30"/>
      <c r="JWL268" s="30"/>
      <c r="JWM268" s="30"/>
      <c r="JWN268" s="30"/>
      <c r="JWO268" s="30"/>
      <c r="JWP268" s="30"/>
      <c r="JWQ268" s="30"/>
      <c r="JWR268" s="30"/>
      <c r="JWS268" s="30"/>
      <c r="JWT268" s="30"/>
      <c r="JWU268" s="30"/>
      <c r="JWV268" s="30"/>
      <c r="JWW268" s="30"/>
      <c r="JWX268" s="30"/>
      <c r="JWY268" s="30"/>
      <c r="JWZ268" s="30"/>
      <c r="JXA268" s="30"/>
      <c r="JXB268" s="30"/>
      <c r="JXC268" s="30"/>
      <c r="JXD268" s="30"/>
      <c r="JXE268" s="30"/>
      <c r="JXF268" s="30"/>
      <c r="JXG268" s="30"/>
      <c r="JXH268" s="30"/>
      <c r="JXI268" s="30"/>
      <c r="JXJ268" s="30"/>
      <c r="JXK268" s="30"/>
      <c r="JXL268" s="30"/>
      <c r="JXM268" s="30"/>
      <c r="JXN268" s="30"/>
      <c r="JXO268" s="30"/>
      <c r="JXP268" s="30"/>
      <c r="JXQ268" s="30"/>
      <c r="JXR268" s="30"/>
      <c r="JXS268" s="30"/>
      <c r="JXT268" s="30"/>
      <c r="JXU268" s="30"/>
      <c r="JXV268" s="30"/>
      <c r="JXW268" s="30"/>
      <c r="JXX268" s="30"/>
      <c r="JXY268" s="30"/>
      <c r="JXZ268" s="30"/>
      <c r="JYA268" s="30"/>
      <c r="JYB268" s="30"/>
      <c r="JYC268" s="30"/>
      <c r="JYD268" s="30"/>
      <c r="JYE268" s="30"/>
      <c r="JYF268" s="30"/>
      <c r="JYG268" s="30"/>
      <c r="JYH268" s="30"/>
      <c r="JYI268" s="30"/>
      <c r="JYJ268" s="30"/>
      <c r="JYK268" s="30"/>
      <c r="JYL268" s="30"/>
      <c r="JYM268" s="30"/>
      <c r="JYN268" s="30"/>
      <c r="JYO268" s="30"/>
      <c r="JYP268" s="30"/>
      <c r="JYQ268" s="30"/>
      <c r="JYR268" s="30"/>
      <c r="JYS268" s="30"/>
      <c r="JYT268" s="30"/>
      <c r="JYU268" s="30"/>
      <c r="JYV268" s="30"/>
      <c r="JYW268" s="30"/>
      <c r="JYX268" s="30"/>
      <c r="JYY268" s="30"/>
      <c r="JYZ268" s="30"/>
      <c r="JZA268" s="30"/>
      <c r="JZB268" s="30"/>
      <c r="JZC268" s="30"/>
      <c r="JZD268" s="30"/>
      <c r="JZE268" s="30"/>
      <c r="JZF268" s="30"/>
      <c r="JZG268" s="30"/>
      <c r="JZH268" s="30"/>
      <c r="JZI268" s="30"/>
      <c r="JZJ268" s="30"/>
      <c r="JZK268" s="30"/>
      <c r="JZL268" s="30"/>
      <c r="JZM268" s="30"/>
      <c r="JZN268" s="30"/>
      <c r="JZO268" s="30"/>
      <c r="JZP268" s="30"/>
      <c r="JZQ268" s="30"/>
      <c r="JZR268" s="30"/>
      <c r="JZS268" s="30"/>
      <c r="JZT268" s="30"/>
      <c r="JZU268" s="30"/>
      <c r="JZV268" s="30"/>
      <c r="JZW268" s="30"/>
      <c r="JZX268" s="30"/>
      <c r="JZY268" s="30"/>
      <c r="JZZ268" s="30"/>
      <c r="KAA268" s="30"/>
      <c r="KAB268" s="30"/>
      <c r="KAC268" s="30"/>
      <c r="KAD268" s="30"/>
      <c r="KAE268" s="30"/>
      <c r="KAF268" s="30"/>
      <c r="KAG268" s="30"/>
      <c r="KAH268" s="30"/>
      <c r="KAI268" s="30"/>
      <c r="KAJ268" s="30"/>
      <c r="KAK268" s="30"/>
      <c r="KAL268" s="30"/>
      <c r="KAM268" s="30"/>
      <c r="KAN268" s="30"/>
      <c r="KAO268" s="30"/>
      <c r="KAP268" s="30"/>
      <c r="KAQ268" s="30"/>
      <c r="KAR268" s="30"/>
      <c r="KAS268" s="30"/>
      <c r="KAT268" s="30"/>
      <c r="KAU268" s="30"/>
      <c r="KAV268" s="30"/>
      <c r="KAW268" s="30"/>
      <c r="KAX268" s="30"/>
      <c r="KAY268" s="30"/>
      <c r="KAZ268" s="30"/>
      <c r="KBA268" s="30"/>
      <c r="KBB268" s="30"/>
      <c r="KBC268" s="30"/>
      <c r="KBD268" s="30"/>
      <c r="KBE268" s="30"/>
      <c r="KBF268" s="30"/>
      <c r="KBG268" s="30"/>
      <c r="KBH268" s="30"/>
      <c r="KBI268" s="30"/>
      <c r="KBJ268" s="30"/>
      <c r="KBK268" s="30"/>
      <c r="KBL268" s="30"/>
      <c r="KBM268" s="30"/>
      <c r="KBN268" s="30"/>
      <c r="KBO268" s="30"/>
      <c r="KBP268" s="30"/>
      <c r="KBQ268" s="30"/>
      <c r="KBR268" s="30"/>
      <c r="KBS268" s="30"/>
      <c r="KBT268" s="30"/>
      <c r="KBU268" s="30"/>
      <c r="KBV268" s="30"/>
      <c r="KBW268" s="30"/>
      <c r="KBX268" s="30"/>
      <c r="KBY268" s="30"/>
      <c r="KBZ268" s="30"/>
      <c r="KCA268" s="30"/>
      <c r="KCB268" s="30"/>
      <c r="KCC268" s="30"/>
      <c r="KCD268" s="30"/>
      <c r="KCE268" s="30"/>
      <c r="KCF268" s="30"/>
      <c r="KCG268" s="30"/>
      <c r="KCH268" s="30"/>
      <c r="KCI268" s="30"/>
      <c r="KCJ268" s="30"/>
      <c r="KCK268" s="30"/>
      <c r="KCL268" s="30"/>
      <c r="KCM268" s="30"/>
      <c r="KCN268" s="30"/>
      <c r="KCO268" s="30"/>
      <c r="KCP268" s="30"/>
      <c r="KCQ268" s="30"/>
      <c r="KCR268" s="30"/>
      <c r="KCS268" s="30"/>
      <c r="KCT268" s="30"/>
      <c r="KCU268" s="30"/>
      <c r="KCV268" s="30"/>
      <c r="KCW268" s="30"/>
      <c r="KCX268" s="30"/>
      <c r="KCY268" s="30"/>
      <c r="KCZ268" s="30"/>
      <c r="KDA268" s="30"/>
      <c r="KDB268" s="30"/>
      <c r="KDC268" s="30"/>
      <c r="KDD268" s="30"/>
      <c r="KDE268" s="30"/>
      <c r="KDF268" s="30"/>
      <c r="KDG268" s="30"/>
      <c r="KDH268" s="30"/>
      <c r="KDI268" s="30"/>
      <c r="KDJ268" s="30"/>
      <c r="KDK268" s="30"/>
      <c r="KDL268" s="30"/>
      <c r="KDM268" s="30"/>
      <c r="KDN268" s="30"/>
      <c r="KDO268" s="30"/>
      <c r="KDP268" s="30"/>
      <c r="KDQ268" s="30"/>
      <c r="KDR268" s="30"/>
      <c r="KDS268" s="30"/>
      <c r="KDT268" s="30"/>
      <c r="KDU268" s="30"/>
      <c r="KDV268" s="30"/>
      <c r="KDW268" s="30"/>
      <c r="KDX268" s="30"/>
      <c r="KDY268" s="30"/>
      <c r="KDZ268" s="30"/>
      <c r="KEA268" s="30"/>
      <c r="KEB268" s="30"/>
      <c r="KEC268" s="30"/>
      <c r="KED268" s="30"/>
      <c r="KEE268" s="30"/>
      <c r="KEF268" s="30"/>
      <c r="KEG268" s="30"/>
      <c r="KEH268" s="30"/>
      <c r="KEI268" s="30"/>
      <c r="KEJ268" s="30"/>
      <c r="KEK268" s="30"/>
      <c r="KEL268" s="30"/>
      <c r="KEM268" s="30"/>
      <c r="KEN268" s="30"/>
      <c r="KEO268" s="30"/>
      <c r="KEP268" s="30"/>
      <c r="KEQ268" s="30"/>
      <c r="KER268" s="30"/>
      <c r="KES268" s="30"/>
      <c r="KET268" s="30"/>
      <c r="KEU268" s="30"/>
      <c r="KEV268" s="30"/>
      <c r="KEW268" s="30"/>
      <c r="KEX268" s="30"/>
      <c r="KEY268" s="30"/>
      <c r="KEZ268" s="30"/>
      <c r="KFA268" s="30"/>
      <c r="KFB268" s="30"/>
      <c r="KFC268" s="30"/>
      <c r="KFD268" s="30"/>
      <c r="KFE268" s="30"/>
      <c r="KFF268" s="30"/>
      <c r="KFG268" s="30"/>
      <c r="KFH268" s="30"/>
      <c r="KFI268" s="30"/>
      <c r="KFJ268" s="30"/>
      <c r="KFK268" s="30"/>
      <c r="KFL268" s="30"/>
      <c r="KFM268" s="30"/>
      <c r="KFN268" s="30"/>
      <c r="KFO268" s="30"/>
      <c r="KFP268" s="30"/>
      <c r="KFQ268" s="30"/>
      <c r="KFR268" s="30"/>
      <c r="KFS268" s="30"/>
      <c r="KFT268" s="30"/>
      <c r="KFU268" s="30"/>
      <c r="KFV268" s="30"/>
      <c r="KFW268" s="30"/>
      <c r="KFX268" s="30"/>
      <c r="KFY268" s="30"/>
      <c r="KFZ268" s="30"/>
      <c r="KGA268" s="30"/>
      <c r="KGB268" s="30"/>
      <c r="KGC268" s="30"/>
      <c r="KGD268" s="30"/>
      <c r="KGE268" s="30"/>
      <c r="KGF268" s="30"/>
      <c r="KGG268" s="30"/>
      <c r="KGH268" s="30"/>
      <c r="KGI268" s="30"/>
      <c r="KGJ268" s="30"/>
      <c r="KGK268" s="30"/>
      <c r="KGL268" s="30"/>
      <c r="KGM268" s="30"/>
      <c r="KGN268" s="30"/>
      <c r="KGO268" s="30"/>
      <c r="KGP268" s="30"/>
      <c r="KGQ268" s="30"/>
      <c r="KGR268" s="30"/>
      <c r="KGS268" s="30"/>
      <c r="KGT268" s="30"/>
      <c r="KGU268" s="30"/>
      <c r="KGV268" s="30"/>
      <c r="KGW268" s="30"/>
      <c r="KGX268" s="30"/>
      <c r="KGY268" s="30"/>
      <c r="KGZ268" s="30"/>
      <c r="KHA268" s="30"/>
      <c r="KHB268" s="30"/>
      <c r="KHC268" s="30"/>
      <c r="KHD268" s="30"/>
      <c r="KHE268" s="30"/>
      <c r="KHF268" s="30"/>
      <c r="KHG268" s="30"/>
      <c r="KHH268" s="30"/>
      <c r="KHI268" s="30"/>
      <c r="KHJ268" s="30"/>
      <c r="KHK268" s="30"/>
      <c r="KHL268" s="30"/>
      <c r="KHM268" s="30"/>
      <c r="KHN268" s="30"/>
      <c r="KHO268" s="30"/>
      <c r="KHP268" s="30"/>
      <c r="KHQ268" s="30"/>
      <c r="KHR268" s="30"/>
      <c r="KHS268" s="30"/>
      <c r="KHT268" s="30"/>
      <c r="KHU268" s="30"/>
      <c r="KHV268" s="30"/>
      <c r="KHW268" s="30"/>
      <c r="KHX268" s="30"/>
      <c r="KHY268" s="30"/>
      <c r="KHZ268" s="30"/>
      <c r="KIA268" s="30"/>
      <c r="KIB268" s="30"/>
      <c r="KIC268" s="30"/>
      <c r="KID268" s="30"/>
      <c r="KIE268" s="30"/>
      <c r="KIF268" s="30"/>
      <c r="KIG268" s="30"/>
      <c r="KIH268" s="30"/>
      <c r="KII268" s="30"/>
      <c r="KIJ268" s="30"/>
      <c r="KIK268" s="30"/>
      <c r="KIL268" s="30"/>
      <c r="KIM268" s="30"/>
      <c r="KIN268" s="30"/>
      <c r="KIO268" s="30"/>
      <c r="KIP268" s="30"/>
      <c r="KIQ268" s="30"/>
      <c r="KIR268" s="30"/>
      <c r="KIS268" s="30"/>
      <c r="KIT268" s="30"/>
      <c r="KIU268" s="30"/>
      <c r="KIV268" s="30"/>
      <c r="KIW268" s="30"/>
      <c r="KIX268" s="30"/>
      <c r="KIY268" s="30"/>
      <c r="KIZ268" s="30"/>
      <c r="KJA268" s="30"/>
      <c r="KJB268" s="30"/>
      <c r="KJC268" s="30"/>
      <c r="KJD268" s="30"/>
      <c r="KJE268" s="30"/>
      <c r="KJF268" s="30"/>
      <c r="KJG268" s="30"/>
      <c r="KJH268" s="30"/>
      <c r="KJI268" s="30"/>
      <c r="KJJ268" s="30"/>
      <c r="KJK268" s="30"/>
      <c r="KJL268" s="30"/>
      <c r="KJM268" s="30"/>
      <c r="KJN268" s="30"/>
      <c r="KJO268" s="30"/>
      <c r="KJP268" s="30"/>
      <c r="KJQ268" s="30"/>
      <c r="KJR268" s="30"/>
      <c r="KJS268" s="30"/>
      <c r="KJT268" s="30"/>
      <c r="KJU268" s="30"/>
      <c r="KJV268" s="30"/>
      <c r="KJW268" s="30"/>
      <c r="KJX268" s="30"/>
      <c r="KJY268" s="30"/>
      <c r="KJZ268" s="30"/>
      <c r="KKA268" s="30"/>
      <c r="KKB268" s="30"/>
      <c r="KKC268" s="30"/>
      <c r="KKD268" s="30"/>
      <c r="KKE268" s="30"/>
      <c r="KKF268" s="30"/>
      <c r="KKG268" s="30"/>
      <c r="KKH268" s="30"/>
      <c r="KKI268" s="30"/>
      <c r="KKJ268" s="30"/>
      <c r="KKK268" s="30"/>
      <c r="KKL268" s="30"/>
      <c r="KKM268" s="30"/>
      <c r="KKN268" s="30"/>
      <c r="KKO268" s="30"/>
      <c r="KKP268" s="30"/>
      <c r="KKQ268" s="30"/>
      <c r="KKR268" s="30"/>
      <c r="KKS268" s="30"/>
      <c r="KKT268" s="30"/>
      <c r="KKU268" s="30"/>
      <c r="KKV268" s="30"/>
      <c r="KKW268" s="30"/>
      <c r="KKX268" s="30"/>
      <c r="KKY268" s="30"/>
      <c r="KKZ268" s="30"/>
      <c r="KLA268" s="30"/>
      <c r="KLB268" s="30"/>
      <c r="KLC268" s="30"/>
      <c r="KLD268" s="30"/>
      <c r="KLE268" s="30"/>
      <c r="KLF268" s="30"/>
      <c r="KLG268" s="30"/>
      <c r="KLH268" s="30"/>
      <c r="KLI268" s="30"/>
      <c r="KLJ268" s="30"/>
      <c r="KLK268" s="30"/>
      <c r="KLL268" s="30"/>
      <c r="KLM268" s="30"/>
      <c r="KLN268" s="30"/>
      <c r="KLO268" s="30"/>
      <c r="KLP268" s="30"/>
      <c r="KLQ268" s="30"/>
      <c r="KLR268" s="30"/>
      <c r="KLS268" s="30"/>
      <c r="KLT268" s="30"/>
      <c r="KLU268" s="30"/>
      <c r="KLV268" s="30"/>
      <c r="KLW268" s="30"/>
      <c r="KLX268" s="30"/>
      <c r="KLY268" s="30"/>
      <c r="KLZ268" s="30"/>
      <c r="KMA268" s="30"/>
      <c r="KMB268" s="30"/>
      <c r="KMC268" s="30"/>
      <c r="KMD268" s="30"/>
      <c r="KME268" s="30"/>
      <c r="KMF268" s="30"/>
      <c r="KMG268" s="30"/>
      <c r="KMH268" s="30"/>
      <c r="KMI268" s="30"/>
      <c r="KMJ268" s="30"/>
      <c r="KMK268" s="30"/>
      <c r="KML268" s="30"/>
      <c r="KMM268" s="30"/>
      <c r="KMN268" s="30"/>
      <c r="KMO268" s="30"/>
      <c r="KMP268" s="30"/>
      <c r="KMQ268" s="30"/>
      <c r="KMR268" s="30"/>
      <c r="KMS268" s="30"/>
      <c r="KMT268" s="30"/>
      <c r="KMU268" s="30"/>
      <c r="KMV268" s="30"/>
      <c r="KMW268" s="30"/>
      <c r="KMX268" s="30"/>
      <c r="KMY268" s="30"/>
      <c r="KMZ268" s="30"/>
      <c r="KNA268" s="30"/>
      <c r="KNB268" s="30"/>
      <c r="KNC268" s="30"/>
      <c r="KND268" s="30"/>
      <c r="KNE268" s="30"/>
      <c r="KNF268" s="30"/>
      <c r="KNG268" s="30"/>
      <c r="KNH268" s="30"/>
      <c r="KNI268" s="30"/>
      <c r="KNJ268" s="30"/>
      <c r="KNK268" s="30"/>
      <c r="KNL268" s="30"/>
      <c r="KNM268" s="30"/>
      <c r="KNN268" s="30"/>
      <c r="KNO268" s="30"/>
      <c r="KNP268" s="30"/>
      <c r="KNQ268" s="30"/>
      <c r="KNR268" s="30"/>
      <c r="KNS268" s="30"/>
      <c r="KNT268" s="30"/>
      <c r="KNU268" s="30"/>
      <c r="KNV268" s="30"/>
      <c r="KNW268" s="30"/>
      <c r="KNX268" s="30"/>
      <c r="KNY268" s="30"/>
      <c r="KNZ268" s="30"/>
      <c r="KOA268" s="30"/>
      <c r="KOB268" s="30"/>
      <c r="KOC268" s="30"/>
      <c r="KOD268" s="30"/>
      <c r="KOE268" s="30"/>
      <c r="KOF268" s="30"/>
      <c r="KOG268" s="30"/>
      <c r="KOH268" s="30"/>
      <c r="KOI268" s="30"/>
      <c r="KOJ268" s="30"/>
      <c r="KOK268" s="30"/>
      <c r="KOL268" s="30"/>
      <c r="KOM268" s="30"/>
      <c r="KON268" s="30"/>
      <c r="KOO268" s="30"/>
      <c r="KOP268" s="30"/>
      <c r="KOQ268" s="30"/>
      <c r="KOR268" s="30"/>
      <c r="KOS268" s="30"/>
      <c r="KOT268" s="30"/>
      <c r="KOU268" s="30"/>
      <c r="KOV268" s="30"/>
      <c r="KOW268" s="30"/>
      <c r="KOX268" s="30"/>
      <c r="KOY268" s="30"/>
      <c r="KOZ268" s="30"/>
      <c r="KPA268" s="30"/>
      <c r="KPB268" s="30"/>
      <c r="KPC268" s="30"/>
      <c r="KPD268" s="30"/>
      <c r="KPE268" s="30"/>
      <c r="KPF268" s="30"/>
      <c r="KPG268" s="30"/>
      <c r="KPH268" s="30"/>
      <c r="KPI268" s="30"/>
      <c r="KPJ268" s="30"/>
      <c r="KPK268" s="30"/>
      <c r="KPL268" s="30"/>
      <c r="KPM268" s="30"/>
      <c r="KPN268" s="30"/>
      <c r="KPO268" s="30"/>
      <c r="KPP268" s="30"/>
      <c r="KPQ268" s="30"/>
      <c r="KPR268" s="30"/>
      <c r="KPS268" s="30"/>
      <c r="KPT268" s="30"/>
      <c r="KPU268" s="30"/>
      <c r="KPV268" s="30"/>
      <c r="KPW268" s="30"/>
      <c r="KPX268" s="30"/>
      <c r="KPY268" s="30"/>
      <c r="KPZ268" s="30"/>
      <c r="KQA268" s="30"/>
      <c r="KQB268" s="30"/>
      <c r="KQC268" s="30"/>
      <c r="KQD268" s="30"/>
      <c r="KQE268" s="30"/>
      <c r="KQF268" s="30"/>
      <c r="KQG268" s="30"/>
      <c r="KQH268" s="30"/>
      <c r="KQI268" s="30"/>
      <c r="KQJ268" s="30"/>
      <c r="KQK268" s="30"/>
      <c r="KQL268" s="30"/>
      <c r="KQM268" s="30"/>
      <c r="KQN268" s="30"/>
      <c r="KQO268" s="30"/>
      <c r="KQP268" s="30"/>
      <c r="KQQ268" s="30"/>
      <c r="KQR268" s="30"/>
      <c r="KQS268" s="30"/>
      <c r="KQT268" s="30"/>
      <c r="KQU268" s="30"/>
      <c r="KQV268" s="30"/>
      <c r="KQW268" s="30"/>
      <c r="KQX268" s="30"/>
      <c r="KQY268" s="30"/>
      <c r="KQZ268" s="30"/>
      <c r="KRA268" s="30"/>
      <c r="KRB268" s="30"/>
      <c r="KRC268" s="30"/>
      <c r="KRD268" s="30"/>
      <c r="KRE268" s="30"/>
      <c r="KRF268" s="30"/>
      <c r="KRG268" s="30"/>
      <c r="KRH268" s="30"/>
      <c r="KRI268" s="30"/>
      <c r="KRJ268" s="30"/>
      <c r="KRK268" s="30"/>
      <c r="KRL268" s="30"/>
      <c r="KRM268" s="30"/>
      <c r="KRN268" s="30"/>
      <c r="KRO268" s="30"/>
      <c r="KRP268" s="30"/>
      <c r="KRQ268" s="30"/>
      <c r="KRR268" s="30"/>
      <c r="KRS268" s="30"/>
      <c r="KRT268" s="30"/>
      <c r="KRU268" s="30"/>
      <c r="KRV268" s="30"/>
      <c r="KRW268" s="30"/>
      <c r="KRX268" s="30"/>
      <c r="KRY268" s="30"/>
      <c r="KRZ268" s="30"/>
      <c r="KSA268" s="30"/>
      <c r="KSB268" s="30"/>
      <c r="KSC268" s="30"/>
      <c r="KSD268" s="30"/>
      <c r="KSE268" s="30"/>
      <c r="KSF268" s="30"/>
      <c r="KSG268" s="30"/>
      <c r="KSH268" s="30"/>
      <c r="KSI268" s="30"/>
      <c r="KSJ268" s="30"/>
      <c r="KSK268" s="30"/>
      <c r="KSL268" s="30"/>
      <c r="KSM268" s="30"/>
      <c r="KSN268" s="30"/>
      <c r="KSO268" s="30"/>
      <c r="KSP268" s="30"/>
      <c r="KSQ268" s="30"/>
      <c r="KSR268" s="30"/>
      <c r="KSS268" s="30"/>
      <c r="KST268" s="30"/>
      <c r="KSU268" s="30"/>
      <c r="KSV268" s="30"/>
      <c r="KSW268" s="30"/>
      <c r="KSX268" s="30"/>
      <c r="KSY268" s="30"/>
      <c r="KSZ268" s="30"/>
      <c r="KTA268" s="30"/>
      <c r="KTB268" s="30"/>
      <c r="KTC268" s="30"/>
      <c r="KTD268" s="30"/>
      <c r="KTE268" s="30"/>
      <c r="KTF268" s="30"/>
      <c r="KTG268" s="30"/>
      <c r="KTH268" s="30"/>
      <c r="KTI268" s="30"/>
      <c r="KTJ268" s="30"/>
      <c r="KTK268" s="30"/>
      <c r="KTL268" s="30"/>
      <c r="KTM268" s="30"/>
      <c r="KTN268" s="30"/>
      <c r="KTO268" s="30"/>
      <c r="KTP268" s="30"/>
      <c r="KTQ268" s="30"/>
      <c r="KTR268" s="30"/>
      <c r="KTS268" s="30"/>
      <c r="KTT268" s="30"/>
      <c r="KTU268" s="30"/>
      <c r="KTV268" s="30"/>
      <c r="KTW268" s="30"/>
      <c r="KTX268" s="30"/>
      <c r="KTY268" s="30"/>
      <c r="KTZ268" s="30"/>
      <c r="KUA268" s="30"/>
      <c r="KUB268" s="30"/>
      <c r="KUC268" s="30"/>
      <c r="KUD268" s="30"/>
      <c r="KUE268" s="30"/>
      <c r="KUF268" s="30"/>
      <c r="KUG268" s="30"/>
      <c r="KUH268" s="30"/>
      <c r="KUI268" s="30"/>
      <c r="KUJ268" s="30"/>
      <c r="KUK268" s="30"/>
      <c r="KUL268" s="30"/>
      <c r="KUM268" s="30"/>
      <c r="KUN268" s="30"/>
      <c r="KUO268" s="30"/>
      <c r="KUP268" s="30"/>
      <c r="KUQ268" s="30"/>
      <c r="KUR268" s="30"/>
      <c r="KUS268" s="30"/>
      <c r="KUT268" s="30"/>
      <c r="KUU268" s="30"/>
      <c r="KUV268" s="30"/>
      <c r="KUW268" s="30"/>
      <c r="KUX268" s="30"/>
      <c r="KUY268" s="30"/>
      <c r="KUZ268" s="30"/>
      <c r="KVA268" s="30"/>
      <c r="KVB268" s="30"/>
      <c r="KVC268" s="30"/>
      <c r="KVD268" s="30"/>
      <c r="KVE268" s="30"/>
      <c r="KVF268" s="30"/>
      <c r="KVG268" s="30"/>
      <c r="KVH268" s="30"/>
      <c r="KVI268" s="30"/>
      <c r="KVJ268" s="30"/>
      <c r="KVK268" s="30"/>
      <c r="KVL268" s="30"/>
      <c r="KVM268" s="30"/>
      <c r="KVN268" s="30"/>
      <c r="KVO268" s="30"/>
      <c r="KVP268" s="30"/>
      <c r="KVQ268" s="30"/>
      <c r="KVR268" s="30"/>
      <c r="KVS268" s="30"/>
      <c r="KVT268" s="30"/>
      <c r="KVU268" s="30"/>
      <c r="KVV268" s="30"/>
      <c r="KVW268" s="30"/>
      <c r="KVX268" s="30"/>
      <c r="KVY268" s="30"/>
      <c r="KVZ268" s="30"/>
      <c r="KWA268" s="30"/>
      <c r="KWB268" s="30"/>
      <c r="KWC268" s="30"/>
      <c r="KWD268" s="30"/>
      <c r="KWE268" s="30"/>
      <c r="KWF268" s="30"/>
      <c r="KWG268" s="30"/>
      <c r="KWH268" s="30"/>
      <c r="KWI268" s="30"/>
      <c r="KWJ268" s="30"/>
      <c r="KWK268" s="30"/>
      <c r="KWL268" s="30"/>
      <c r="KWM268" s="30"/>
      <c r="KWN268" s="30"/>
      <c r="KWO268" s="30"/>
      <c r="KWP268" s="30"/>
      <c r="KWQ268" s="30"/>
      <c r="KWR268" s="30"/>
      <c r="KWS268" s="30"/>
      <c r="KWT268" s="30"/>
      <c r="KWU268" s="30"/>
      <c r="KWV268" s="30"/>
      <c r="KWW268" s="30"/>
      <c r="KWX268" s="30"/>
      <c r="KWY268" s="30"/>
      <c r="KWZ268" s="30"/>
      <c r="KXA268" s="30"/>
      <c r="KXB268" s="30"/>
      <c r="KXC268" s="30"/>
      <c r="KXD268" s="30"/>
      <c r="KXE268" s="30"/>
      <c r="KXF268" s="30"/>
      <c r="KXG268" s="30"/>
      <c r="KXH268" s="30"/>
      <c r="KXI268" s="30"/>
      <c r="KXJ268" s="30"/>
      <c r="KXK268" s="30"/>
      <c r="KXL268" s="30"/>
      <c r="KXM268" s="30"/>
      <c r="KXN268" s="30"/>
      <c r="KXO268" s="30"/>
      <c r="KXP268" s="30"/>
      <c r="KXQ268" s="30"/>
      <c r="KXR268" s="30"/>
      <c r="KXS268" s="30"/>
      <c r="KXT268" s="30"/>
      <c r="KXU268" s="30"/>
      <c r="KXV268" s="30"/>
      <c r="KXW268" s="30"/>
      <c r="KXX268" s="30"/>
      <c r="KXY268" s="30"/>
      <c r="KXZ268" s="30"/>
      <c r="KYA268" s="30"/>
      <c r="KYB268" s="30"/>
      <c r="KYC268" s="30"/>
      <c r="KYD268" s="30"/>
      <c r="KYE268" s="30"/>
      <c r="KYF268" s="30"/>
      <c r="KYG268" s="30"/>
      <c r="KYH268" s="30"/>
      <c r="KYI268" s="30"/>
      <c r="KYJ268" s="30"/>
      <c r="KYK268" s="30"/>
      <c r="KYL268" s="30"/>
      <c r="KYM268" s="30"/>
      <c r="KYN268" s="30"/>
      <c r="KYO268" s="30"/>
      <c r="KYP268" s="30"/>
      <c r="KYQ268" s="30"/>
      <c r="KYR268" s="30"/>
      <c r="KYS268" s="30"/>
      <c r="KYT268" s="30"/>
      <c r="KYU268" s="30"/>
      <c r="KYV268" s="30"/>
      <c r="KYW268" s="30"/>
      <c r="KYX268" s="30"/>
      <c r="KYY268" s="30"/>
      <c r="KYZ268" s="30"/>
      <c r="KZA268" s="30"/>
      <c r="KZB268" s="30"/>
      <c r="KZC268" s="30"/>
      <c r="KZD268" s="30"/>
      <c r="KZE268" s="30"/>
      <c r="KZF268" s="30"/>
      <c r="KZG268" s="30"/>
      <c r="KZH268" s="30"/>
      <c r="KZI268" s="30"/>
      <c r="KZJ268" s="30"/>
      <c r="KZK268" s="30"/>
      <c r="KZL268" s="30"/>
      <c r="KZM268" s="30"/>
      <c r="KZN268" s="30"/>
      <c r="KZO268" s="30"/>
      <c r="KZP268" s="30"/>
      <c r="KZQ268" s="30"/>
      <c r="KZR268" s="30"/>
      <c r="KZS268" s="30"/>
      <c r="KZT268" s="30"/>
      <c r="KZU268" s="30"/>
      <c r="KZV268" s="30"/>
      <c r="KZW268" s="30"/>
      <c r="KZX268" s="30"/>
      <c r="KZY268" s="30"/>
      <c r="KZZ268" s="30"/>
      <c r="LAA268" s="30"/>
      <c r="LAB268" s="30"/>
      <c r="LAC268" s="30"/>
      <c r="LAD268" s="30"/>
      <c r="LAE268" s="30"/>
      <c r="LAF268" s="30"/>
      <c r="LAG268" s="30"/>
      <c r="LAH268" s="30"/>
      <c r="LAI268" s="30"/>
      <c r="LAJ268" s="30"/>
      <c r="LAK268" s="30"/>
      <c r="LAL268" s="30"/>
      <c r="LAM268" s="30"/>
      <c r="LAN268" s="30"/>
      <c r="LAO268" s="30"/>
      <c r="LAP268" s="30"/>
      <c r="LAQ268" s="30"/>
      <c r="LAR268" s="30"/>
      <c r="LAS268" s="30"/>
      <c r="LAT268" s="30"/>
      <c r="LAU268" s="30"/>
      <c r="LAV268" s="30"/>
      <c r="LAW268" s="30"/>
      <c r="LAX268" s="30"/>
      <c r="LAY268" s="30"/>
      <c r="LAZ268" s="30"/>
      <c r="LBA268" s="30"/>
      <c r="LBB268" s="30"/>
      <c r="LBC268" s="30"/>
      <c r="LBD268" s="30"/>
      <c r="LBE268" s="30"/>
      <c r="LBF268" s="30"/>
      <c r="LBG268" s="30"/>
      <c r="LBH268" s="30"/>
      <c r="LBI268" s="30"/>
      <c r="LBJ268" s="30"/>
      <c r="LBK268" s="30"/>
      <c r="LBL268" s="30"/>
      <c r="LBM268" s="30"/>
      <c r="LBN268" s="30"/>
      <c r="LBO268" s="30"/>
      <c r="LBP268" s="30"/>
      <c r="LBQ268" s="30"/>
      <c r="LBR268" s="30"/>
      <c r="LBS268" s="30"/>
      <c r="LBT268" s="30"/>
      <c r="LBU268" s="30"/>
      <c r="LBV268" s="30"/>
      <c r="LBW268" s="30"/>
      <c r="LBX268" s="30"/>
      <c r="LBY268" s="30"/>
      <c r="LBZ268" s="30"/>
      <c r="LCA268" s="30"/>
      <c r="LCB268" s="30"/>
      <c r="LCC268" s="30"/>
      <c r="LCD268" s="30"/>
      <c r="LCE268" s="30"/>
      <c r="LCF268" s="30"/>
      <c r="LCG268" s="30"/>
      <c r="LCH268" s="30"/>
      <c r="LCI268" s="30"/>
      <c r="LCJ268" s="30"/>
      <c r="LCK268" s="30"/>
      <c r="LCL268" s="30"/>
      <c r="LCM268" s="30"/>
      <c r="LCN268" s="30"/>
      <c r="LCO268" s="30"/>
      <c r="LCP268" s="30"/>
      <c r="LCQ268" s="30"/>
      <c r="LCR268" s="30"/>
      <c r="LCS268" s="30"/>
      <c r="LCT268" s="30"/>
      <c r="LCU268" s="30"/>
      <c r="LCV268" s="30"/>
      <c r="LCW268" s="30"/>
      <c r="LCX268" s="30"/>
      <c r="LCY268" s="30"/>
      <c r="LCZ268" s="30"/>
      <c r="LDA268" s="30"/>
      <c r="LDB268" s="30"/>
      <c r="LDC268" s="30"/>
      <c r="LDD268" s="30"/>
      <c r="LDE268" s="30"/>
      <c r="LDF268" s="30"/>
      <c r="LDG268" s="30"/>
      <c r="LDH268" s="30"/>
      <c r="LDI268" s="30"/>
      <c r="LDJ268" s="30"/>
      <c r="LDK268" s="30"/>
      <c r="LDL268" s="30"/>
      <c r="LDM268" s="30"/>
      <c r="LDN268" s="30"/>
      <c r="LDO268" s="30"/>
      <c r="LDP268" s="30"/>
      <c r="LDQ268" s="30"/>
      <c r="LDR268" s="30"/>
      <c r="LDS268" s="30"/>
      <c r="LDT268" s="30"/>
      <c r="LDU268" s="30"/>
      <c r="LDV268" s="30"/>
      <c r="LDW268" s="30"/>
      <c r="LDX268" s="30"/>
      <c r="LDY268" s="30"/>
      <c r="LDZ268" s="30"/>
      <c r="LEA268" s="30"/>
      <c r="LEB268" s="30"/>
      <c r="LEC268" s="30"/>
      <c r="LED268" s="30"/>
      <c r="LEE268" s="30"/>
      <c r="LEF268" s="30"/>
      <c r="LEG268" s="30"/>
      <c r="LEH268" s="30"/>
      <c r="LEI268" s="30"/>
      <c r="LEJ268" s="30"/>
      <c r="LEK268" s="30"/>
      <c r="LEL268" s="30"/>
      <c r="LEM268" s="30"/>
      <c r="LEN268" s="30"/>
      <c r="LEO268" s="30"/>
      <c r="LEP268" s="30"/>
      <c r="LEQ268" s="30"/>
      <c r="LER268" s="30"/>
      <c r="LES268" s="30"/>
      <c r="LET268" s="30"/>
      <c r="LEU268" s="30"/>
      <c r="LEV268" s="30"/>
      <c r="LEW268" s="30"/>
      <c r="LEX268" s="30"/>
      <c r="LEY268" s="30"/>
      <c r="LEZ268" s="30"/>
      <c r="LFA268" s="30"/>
      <c r="LFB268" s="30"/>
      <c r="LFC268" s="30"/>
      <c r="LFD268" s="30"/>
      <c r="LFE268" s="30"/>
      <c r="LFF268" s="30"/>
      <c r="LFG268" s="30"/>
      <c r="LFH268" s="30"/>
      <c r="LFI268" s="30"/>
      <c r="LFJ268" s="30"/>
      <c r="LFK268" s="30"/>
      <c r="LFL268" s="30"/>
      <c r="LFM268" s="30"/>
      <c r="LFN268" s="30"/>
      <c r="LFO268" s="30"/>
      <c r="LFP268" s="30"/>
      <c r="LFQ268" s="30"/>
      <c r="LFR268" s="30"/>
      <c r="LFS268" s="30"/>
      <c r="LFT268" s="30"/>
      <c r="LFU268" s="30"/>
      <c r="LFV268" s="30"/>
      <c r="LFW268" s="30"/>
      <c r="LFX268" s="30"/>
      <c r="LFY268" s="30"/>
      <c r="LFZ268" s="30"/>
      <c r="LGA268" s="30"/>
      <c r="LGB268" s="30"/>
      <c r="LGC268" s="30"/>
      <c r="LGD268" s="30"/>
      <c r="LGE268" s="30"/>
      <c r="LGF268" s="30"/>
      <c r="LGG268" s="30"/>
      <c r="LGH268" s="30"/>
      <c r="LGI268" s="30"/>
      <c r="LGJ268" s="30"/>
      <c r="LGK268" s="30"/>
      <c r="LGL268" s="30"/>
      <c r="LGM268" s="30"/>
      <c r="LGN268" s="30"/>
      <c r="LGO268" s="30"/>
      <c r="LGP268" s="30"/>
      <c r="LGQ268" s="30"/>
      <c r="LGR268" s="30"/>
      <c r="LGS268" s="30"/>
      <c r="LGT268" s="30"/>
      <c r="LGU268" s="30"/>
      <c r="LGV268" s="30"/>
      <c r="LGW268" s="30"/>
      <c r="LGX268" s="30"/>
      <c r="LGY268" s="30"/>
      <c r="LGZ268" s="30"/>
      <c r="LHA268" s="30"/>
      <c r="LHB268" s="30"/>
      <c r="LHC268" s="30"/>
      <c r="LHD268" s="30"/>
      <c r="LHE268" s="30"/>
      <c r="LHF268" s="30"/>
      <c r="LHG268" s="30"/>
      <c r="LHH268" s="30"/>
      <c r="LHI268" s="30"/>
      <c r="LHJ268" s="30"/>
      <c r="LHK268" s="30"/>
      <c r="LHL268" s="30"/>
      <c r="LHM268" s="30"/>
      <c r="LHN268" s="30"/>
      <c r="LHO268" s="30"/>
      <c r="LHP268" s="30"/>
      <c r="LHQ268" s="30"/>
      <c r="LHR268" s="30"/>
      <c r="LHS268" s="30"/>
      <c r="LHT268" s="30"/>
      <c r="LHU268" s="30"/>
      <c r="LHV268" s="30"/>
      <c r="LHW268" s="30"/>
      <c r="LHX268" s="30"/>
      <c r="LHY268" s="30"/>
      <c r="LHZ268" s="30"/>
      <c r="LIA268" s="30"/>
      <c r="LIB268" s="30"/>
      <c r="LIC268" s="30"/>
      <c r="LID268" s="30"/>
      <c r="LIE268" s="30"/>
      <c r="LIF268" s="30"/>
      <c r="LIG268" s="30"/>
      <c r="LIH268" s="30"/>
      <c r="LII268" s="30"/>
      <c r="LIJ268" s="30"/>
      <c r="LIK268" s="30"/>
      <c r="LIL268" s="30"/>
      <c r="LIM268" s="30"/>
      <c r="LIN268" s="30"/>
      <c r="LIO268" s="30"/>
      <c r="LIP268" s="30"/>
      <c r="LIQ268" s="30"/>
      <c r="LIR268" s="30"/>
      <c r="LIS268" s="30"/>
      <c r="LIT268" s="30"/>
      <c r="LIU268" s="30"/>
      <c r="LIV268" s="30"/>
      <c r="LIW268" s="30"/>
      <c r="LIX268" s="30"/>
      <c r="LIY268" s="30"/>
      <c r="LIZ268" s="30"/>
      <c r="LJA268" s="30"/>
      <c r="LJB268" s="30"/>
      <c r="LJC268" s="30"/>
      <c r="LJD268" s="30"/>
      <c r="LJE268" s="30"/>
      <c r="LJF268" s="30"/>
      <c r="LJG268" s="30"/>
      <c r="LJH268" s="30"/>
      <c r="LJI268" s="30"/>
      <c r="LJJ268" s="30"/>
      <c r="LJK268" s="30"/>
      <c r="LJL268" s="30"/>
      <c r="LJM268" s="30"/>
      <c r="LJN268" s="30"/>
      <c r="LJO268" s="30"/>
      <c r="LJP268" s="30"/>
      <c r="LJQ268" s="30"/>
      <c r="LJR268" s="30"/>
      <c r="LJS268" s="30"/>
      <c r="LJT268" s="30"/>
      <c r="LJU268" s="30"/>
      <c r="LJV268" s="30"/>
      <c r="LJW268" s="30"/>
      <c r="LJX268" s="30"/>
      <c r="LJY268" s="30"/>
      <c r="LJZ268" s="30"/>
      <c r="LKA268" s="30"/>
      <c r="LKB268" s="30"/>
      <c r="LKC268" s="30"/>
      <c r="LKD268" s="30"/>
      <c r="LKE268" s="30"/>
      <c r="LKF268" s="30"/>
      <c r="LKG268" s="30"/>
      <c r="LKH268" s="30"/>
      <c r="LKI268" s="30"/>
      <c r="LKJ268" s="30"/>
      <c r="LKK268" s="30"/>
      <c r="LKL268" s="30"/>
      <c r="LKM268" s="30"/>
      <c r="LKN268" s="30"/>
      <c r="LKO268" s="30"/>
      <c r="LKP268" s="30"/>
      <c r="LKQ268" s="30"/>
      <c r="LKR268" s="30"/>
      <c r="LKS268" s="30"/>
      <c r="LKT268" s="30"/>
      <c r="LKU268" s="30"/>
      <c r="LKV268" s="30"/>
      <c r="LKW268" s="30"/>
      <c r="LKX268" s="30"/>
      <c r="LKY268" s="30"/>
      <c r="LKZ268" s="30"/>
      <c r="LLA268" s="30"/>
      <c r="LLB268" s="30"/>
      <c r="LLC268" s="30"/>
      <c r="LLD268" s="30"/>
      <c r="LLE268" s="30"/>
      <c r="LLF268" s="30"/>
      <c r="LLG268" s="30"/>
      <c r="LLH268" s="30"/>
      <c r="LLI268" s="30"/>
      <c r="LLJ268" s="30"/>
      <c r="LLK268" s="30"/>
      <c r="LLL268" s="30"/>
      <c r="LLM268" s="30"/>
      <c r="LLN268" s="30"/>
      <c r="LLO268" s="30"/>
      <c r="LLP268" s="30"/>
      <c r="LLQ268" s="30"/>
      <c r="LLR268" s="30"/>
      <c r="LLS268" s="30"/>
      <c r="LLT268" s="30"/>
      <c r="LLU268" s="30"/>
      <c r="LLV268" s="30"/>
      <c r="LLW268" s="30"/>
      <c r="LLX268" s="30"/>
      <c r="LLY268" s="30"/>
      <c r="LLZ268" s="30"/>
      <c r="LMA268" s="30"/>
      <c r="LMB268" s="30"/>
      <c r="LMC268" s="30"/>
      <c r="LMD268" s="30"/>
      <c r="LME268" s="30"/>
      <c r="LMF268" s="30"/>
      <c r="LMG268" s="30"/>
      <c r="LMH268" s="30"/>
      <c r="LMI268" s="30"/>
      <c r="LMJ268" s="30"/>
      <c r="LMK268" s="30"/>
      <c r="LML268" s="30"/>
      <c r="LMM268" s="30"/>
      <c r="LMN268" s="30"/>
      <c r="LMO268" s="30"/>
      <c r="LMP268" s="30"/>
      <c r="LMQ268" s="30"/>
      <c r="LMR268" s="30"/>
      <c r="LMS268" s="30"/>
      <c r="LMT268" s="30"/>
      <c r="LMU268" s="30"/>
      <c r="LMV268" s="30"/>
      <c r="LMW268" s="30"/>
      <c r="LMX268" s="30"/>
      <c r="LMY268" s="30"/>
      <c r="LMZ268" s="30"/>
      <c r="LNA268" s="30"/>
      <c r="LNB268" s="30"/>
      <c r="LNC268" s="30"/>
      <c r="LND268" s="30"/>
      <c r="LNE268" s="30"/>
      <c r="LNF268" s="30"/>
      <c r="LNG268" s="30"/>
      <c r="LNH268" s="30"/>
      <c r="LNI268" s="30"/>
      <c r="LNJ268" s="30"/>
      <c r="LNK268" s="30"/>
      <c r="LNL268" s="30"/>
      <c r="LNM268" s="30"/>
      <c r="LNN268" s="30"/>
      <c r="LNO268" s="30"/>
      <c r="LNP268" s="30"/>
      <c r="LNQ268" s="30"/>
      <c r="LNR268" s="30"/>
      <c r="LNS268" s="30"/>
      <c r="LNT268" s="30"/>
      <c r="LNU268" s="30"/>
      <c r="LNV268" s="30"/>
      <c r="LNW268" s="30"/>
      <c r="LNX268" s="30"/>
      <c r="LNY268" s="30"/>
      <c r="LNZ268" s="30"/>
      <c r="LOA268" s="30"/>
      <c r="LOB268" s="30"/>
      <c r="LOC268" s="30"/>
      <c r="LOD268" s="30"/>
      <c r="LOE268" s="30"/>
      <c r="LOF268" s="30"/>
      <c r="LOG268" s="30"/>
      <c r="LOH268" s="30"/>
      <c r="LOI268" s="30"/>
      <c r="LOJ268" s="30"/>
      <c r="LOK268" s="30"/>
      <c r="LOL268" s="30"/>
      <c r="LOM268" s="30"/>
      <c r="LON268" s="30"/>
      <c r="LOO268" s="30"/>
      <c r="LOP268" s="30"/>
      <c r="LOQ268" s="30"/>
      <c r="LOR268" s="30"/>
      <c r="LOS268" s="30"/>
      <c r="LOT268" s="30"/>
      <c r="LOU268" s="30"/>
      <c r="LOV268" s="30"/>
      <c r="LOW268" s="30"/>
      <c r="LOX268" s="30"/>
      <c r="LOY268" s="30"/>
      <c r="LOZ268" s="30"/>
      <c r="LPA268" s="30"/>
      <c r="LPB268" s="30"/>
      <c r="LPC268" s="30"/>
      <c r="LPD268" s="30"/>
      <c r="LPE268" s="30"/>
      <c r="LPF268" s="30"/>
      <c r="LPG268" s="30"/>
      <c r="LPH268" s="30"/>
      <c r="LPI268" s="30"/>
      <c r="LPJ268" s="30"/>
      <c r="LPK268" s="30"/>
      <c r="LPL268" s="30"/>
      <c r="LPM268" s="30"/>
      <c r="LPN268" s="30"/>
      <c r="LPO268" s="30"/>
      <c r="LPP268" s="30"/>
      <c r="LPQ268" s="30"/>
      <c r="LPR268" s="30"/>
      <c r="LPS268" s="30"/>
      <c r="LPT268" s="30"/>
      <c r="LPU268" s="30"/>
      <c r="LPV268" s="30"/>
      <c r="LPW268" s="30"/>
      <c r="LPX268" s="30"/>
      <c r="LPY268" s="30"/>
      <c r="LPZ268" s="30"/>
      <c r="LQA268" s="30"/>
      <c r="LQB268" s="30"/>
      <c r="LQC268" s="30"/>
      <c r="LQD268" s="30"/>
      <c r="LQE268" s="30"/>
      <c r="LQF268" s="30"/>
      <c r="LQG268" s="30"/>
      <c r="LQH268" s="30"/>
      <c r="LQI268" s="30"/>
      <c r="LQJ268" s="30"/>
      <c r="LQK268" s="30"/>
      <c r="LQL268" s="30"/>
      <c r="LQM268" s="30"/>
      <c r="LQN268" s="30"/>
      <c r="LQO268" s="30"/>
      <c r="LQP268" s="30"/>
      <c r="LQQ268" s="30"/>
      <c r="LQR268" s="30"/>
      <c r="LQS268" s="30"/>
      <c r="LQT268" s="30"/>
      <c r="LQU268" s="30"/>
      <c r="LQV268" s="30"/>
      <c r="LQW268" s="30"/>
      <c r="LQX268" s="30"/>
      <c r="LQY268" s="30"/>
      <c r="LQZ268" s="30"/>
      <c r="LRA268" s="30"/>
      <c r="LRB268" s="30"/>
      <c r="LRC268" s="30"/>
      <c r="LRD268" s="30"/>
      <c r="LRE268" s="30"/>
      <c r="LRF268" s="30"/>
      <c r="LRG268" s="30"/>
      <c r="LRH268" s="30"/>
      <c r="LRI268" s="30"/>
      <c r="LRJ268" s="30"/>
      <c r="LRK268" s="30"/>
      <c r="LRL268" s="30"/>
      <c r="LRM268" s="30"/>
      <c r="LRN268" s="30"/>
      <c r="LRO268" s="30"/>
      <c r="LRP268" s="30"/>
      <c r="LRQ268" s="30"/>
      <c r="LRR268" s="30"/>
      <c r="LRS268" s="30"/>
      <c r="LRT268" s="30"/>
      <c r="LRU268" s="30"/>
      <c r="LRV268" s="30"/>
      <c r="LRW268" s="30"/>
      <c r="LRX268" s="30"/>
      <c r="LRY268" s="30"/>
      <c r="LRZ268" s="30"/>
      <c r="LSA268" s="30"/>
      <c r="LSB268" s="30"/>
      <c r="LSC268" s="30"/>
      <c r="LSD268" s="30"/>
      <c r="LSE268" s="30"/>
      <c r="LSF268" s="30"/>
      <c r="LSG268" s="30"/>
      <c r="LSH268" s="30"/>
      <c r="LSI268" s="30"/>
      <c r="LSJ268" s="30"/>
      <c r="LSK268" s="30"/>
      <c r="LSL268" s="30"/>
      <c r="LSM268" s="30"/>
      <c r="LSN268" s="30"/>
      <c r="LSO268" s="30"/>
      <c r="LSP268" s="30"/>
      <c r="LSQ268" s="30"/>
      <c r="LSR268" s="30"/>
      <c r="LSS268" s="30"/>
      <c r="LST268" s="30"/>
      <c r="LSU268" s="30"/>
      <c r="LSV268" s="30"/>
      <c r="LSW268" s="30"/>
      <c r="LSX268" s="30"/>
      <c r="LSY268" s="30"/>
      <c r="LSZ268" s="30"/>
      <c r="LTA268" s="30"/>
      <c r="LTB268" s="30"/>
      <c r="LTC268" s="30"/>
      <c r="LTD268" s="30"/>
      <c r="LTE268" s="30"/>
      <c r="LTF268" s="30"/>
      <c r="LTG268" s="30"/>
      <c r="LTH268" s="30"/>
      <c r="LTI268" s="30"/>
      <c r="LTJ268" s="30"/>
      <c r="LTK268" s="30"/>
      <c r="LTL268" s="30"/>
      <c r="LTM268" s="30"/>
      <c r="LTN268" s="30"/>
      <c r="LTO268" s="30"/>
      <c r="LTP268" s="30"/>
      <c r="LTQ268" s="30"/>
      <c r="LTR268" s="30"/>
      <c r="LTS268" s="30"/>
      <c r="LTT268" s="30"/>
      <c r="LTU268" s="30"/>
      <c r="LTV268" s="30"/>
      <c r="LTW268" s="30"/>
      <c r="LTX268" s="30"/>
      <c r="LTY268" s="30"/>
      <c r="LTZ268" s="30"/>
      <c r="LUA268" s="30"/>
      <c r="LUB268" s="30"/>
      <c r="LUC268" s="30"/>
      <c r="LUD268" s="30"/>
      <c r="LUE268" s="30"/>
      <c r="LUF268" s="30"/>
      <c r="LUG268" s="30"/>
      <c r="LUH268" s="30"/>
      <c r="LUI268" s="30"/>
      <c r="LUJ268" s="30"/>
      <c r="LUK268" s="30"/>
      <c r="LUL268" s="30"/>
      <c r="LUM268" s="30"/>
      <c r="LUN268" s="30"/>
      <c r="LUO268" s="30"/>
      <c r="LUP268" s="30"/>
      <c r="LUQ268" s="30"/>
      <c r="LUR268" s="30"/>
      <c r="LUS268" s="30"/>
      <c r="LUT268" s="30"/>
      <c r="LUU268" s="30"/>
      <c r="LUV268" s="30"/>
      <c r="LUW268" s="30"/>
      <c r="LUX268" s="30"/>
      <c r="LUY268" s="30"/>
      <c r="LUZ268" s="30"/>
      <c r="LVA268" s="30"/>
      <c r="LVB268" s="30"/>
      <c r="LVC268" s="30"/>
      <c r="LVD268" s="30"/>
      <c r="LVE268" s="30"/>
      <c r="LVF268" s="30"/>
      <c r="LVG268" s="30"/>
      <c r="LVH268" s="30"/>
      <c r="LVI268" s="30"/>
      <c r="LVJ268" s="30"/>
      <c r="LVK268" s="30"/>
      <c r="LVL268" s="30"/>
      <c r="LVM268" s="30"/>
      <c r="LVN268" s="30"/>
      <c r="LVO268" s="30"/>
      <c r="LVP268" s="30"/>
      <c r="LVQ268" s="30"/>
      <c r="LVR268" s="30"/>
      <c r="LVS268" s="30"/>
      <c r="LVT268" s="30"/>
      <c r="LVU268" s="30"/>
      <c r="LVV268" s="30"/>
      <c r="LVW268" s="30"/>
      <c r="LVX268" s="30"/>
      <c r="LVY268" s="30"/>
      <c r="LVZ268" s="30"/>
      <c r="LWA268" s="30"/>
      <c r="LWB268" s="30"/>
      <c r="LWC268" s="30"/>
      <c r="LWD268" s="30"/>
      <c r="LWE268" s="30"/>
      <c r="LWF268" s="30"/>
      <c r="LWG268" s="30"/>
      <c r="LWH268" s="30"/>
      <c r="LWI268" s="30"/>
      <c r="LWJ268" s="30"/>
      <c r="LWK268" s="30"/>
      <c r="LWL268" s="30"/>
      <c r="LWM268" s="30"/>
      <c r="LWN268" s="30"/>
      <c r="LWO268" s="30"/>
      <c r="LWP268" s="30"/>
      <c r="LWQ268" s="30"/>
      <c r="LWR268" s="30"/>
      <c r="LWS268" s="30"/>
      <c r="LWT268" s="30"/>
      <c r="LWU268" s="30"/>
      <c r="LWV268" s="30"/>
      <c r="LWW268" s="30"/>
      <c r="LWX268" s="30"/>
      <c r="LWY268" s="30"/>
      <c r="LWZ268" s="30"/>
      <c r="LXA268" s="30"/>
      <c r="LXB268" s="30"/>
      <c r="LXC268" s="30"/>
      <c r="LXD268" s="30"/>
      <c r="LXE268" s="30"/>
      <c r="LXF268" s="30"/>
      <c r="LXG268" s="30"/>
      <c r="LXH268" s="30"/>
      <c r="LXI268" s="30"/>
      <c r="LXJ268" s="30"/>
      <c r="LXK268" s="30"/>
      <c r="LXL268" s="30"/>
      <c r="LXM268" s="30"/>
      <c r="LXN268" s="30"/>
      <c r="LXO268" s="30"/>
      <c r="LXP268" s="30"/>
      <c r="LXQ268" s="30"/>
      <c r="LXR268" s="30"/>
      <c r="LXS268" s="30"/>
      <c r="LXT268" s="30"/>
      <c r="LXU268" s="30"/>
      <c r="LXV268" s="30"/>
      <c r="LXW268" s="30"/>
      <c r="LXX268" s="30"/>
      <c r="LXY268" s="30"/>
      <c r="LXZ268" s="30"/>
      <c r="LYA268" s="30"/>
      <c r="LYB268" s="30"/>
      <c r="LYC268" s="30"/>
      <c r="LYD268" s="30"/>
      <c r="LYE268" s="30"/>
      <c r="LYF268" s="30"/>
      <c r="LYG268" s="30"/>
      <c r="LYH268" s="30"/>
      <c r="LYI268" s="30"/>
      <c r="LYJ268" s="30"/>
      <c r="LYK268" s="30"/>
      <c r="LYL268" s="30"/>
      <c r="LYM268" s="30"/>
      <c r="LYN268" s="30"/>
      <c r="LYO268" s="30"/>
      <c r="LYP268" s="30"/>
      <c r="LYQ268" s="30"/>
      <c r="LYR268" s="30"/>
      <c r="LYS268" s="30"/>
      <c r="LYT268" s="30"/>
      <c r="LYU268" s="30"/>
      <c r="LYV268" s="30"/>
      <c r="LYW268" s="30"/>
      <c r="LYX268" s="30"/>
      <c r="LYY268" s="30"/>
      <c r="LYZ268" s="30"/>
      <c r="LZA268" s="30"/>
      <c r="LZB268" s="30"/>
      <c r="LZC268" s="30"/>
      <c r="LZD268" s="30"/>
      <c r="LZE268" s="30"/>
      <c r="LZF268" s="30"/>
      <c r="LZG268" s="30"/>
      <c r="LZH268" s="30"/>
      <c r="LZI268" s="30"/>
      <c r="LZJ268" s="30"/>
      <c r="LZK268" s="30"/>
      <c r="LZL268" s="30"/>
      <c r="LZM268" s="30"/>
      <c r="LZN268" s="30"/>
      <c r="LZO268" s="30"/>
      <c r="LZP268" s="30"/>
      <c r="LZQ268" s="30"/>
      <c r="LZR268" s="30"/>
      <c r="LZS268" s="30"/>
      <c r="LZT268" s="30"/>
      <c r="LZU268" s="30"/>
      <c r="LZV268" s="30"/>
      <c r="LZW268" s="30"/>
      <c r="LZX268" s="30"/>
      <c r="LZY268" s="30"/>
      <c r="LZZ268" s="30"/>
      <c r="MAA268" s="30"/>
      <c r="MAB268" s="30"/>
      <c r="MAC268" s="30"/>
      <c r="MAD268" s="30"/>
      <c r="MAE268" s="30"/>
      <c r="MAF268" s="30"/>
      <c r="MAG268" s="30"/>
      <c r="MAH268" s="30"/>
      <c r="MAI268" s="30"/>
      <c r="MAJ268" s="30"/>
      <c r="MAK268" s="30"/>
      <c r="MAL268" s="30"/>
      <c r="MAM268" s="30"/>
      <c r="MAN268" s="30"/>
      <c r="MAO268" s="30"/>
      <c r="MAP268" s="30"/>
      <c r="MAQ268" s="30"/>
      <c r="MAR268" s="30"/>
      <c r="MAS268" s="30"/>
      <c r="MAT268" s="30"/>
      <c r="MAU268" s="30"/>
      <c r="MAV268" s="30"/>
      <c r="MAW268" s="30"/>
      <c r="MAX268" s="30"/>
      <c r="MAY268" s="30"/>
      <c r="MAZ268" s="30"/>
      <c r="MBA268" s="30"/>
      <c r="MBB268" s="30"/>
      <c r="MBC268" s="30"/>
      <c r="MBD268" s="30"/>
      <c r="MBE268" s="30"/>
      <c r="MBF268" s="30"/>
      <c r="MBG268" s="30"/>
      <c r="MBH268" s="30"/>
      <c r="MBI268" s="30"/>
      <c r="MBJ268" s="30"/>
      <c r="MBK268" s="30"/>
      <c r="MBL268" s="30"/>
      <c r="MBM268" s="30"/>
      <c r="MBN268" s="30"/>
      <c r="MBO268" s="30"/>
      <c r="MBP268" s="30"/>
      <c r="MBQ268" s="30"/>
      <c r="MBR268" s="30"/>
      <c r="MBS268" s="30"/>
      <c r="MBT268" s="30"/>
      <c r="MBU268" s="30"/>
      <c r="MBV268" s="30"/>
      <c r="MBW268" s="30"/>
      <c r="MBX268" s="30"/>
      <c r="MBY268" s="30"/>
      <c r="MBZ268" s="30"/>
      <c r="MCA268" s="30"/>
      <c r="MCB268" s="30"/>
      <c r="MCC268" s="30"/>
      <c r="MCD268" s="30"/>
      <c r="MCE268" s="30"/>
      <c r="MCF268" s="30"/>
      <c r="MCG268" s="30"/>
      <c r="MCH268" s="30"/>
      <c r="MCI268" s="30"/>
      <c r="MCJ268" s="30"/>
      <c r="MCK268" s="30"/>
      <c r="MCL268" s="30"/>
      <c r="MCM268" s="30"/>
      <c r="MCN268" s="30"/>
      <c r="MCO268" s="30"/>
      <c r="MCP268" s="30"/>
      <c r="MCQ268" s="30"/>
      <c r="MCR268" s="30"/>
      <c r="MCS268" s="30"/>
      <c r="MCT268" s="30"/>
      <c r="MCU268" s="30"/>
      <c r="MCV268" s="30"/>
      <c r="MCW268" s="30"/>
      <c r="MCX268" s="30"/>
      <c r="MCY268" s="30"/>
      <c r="MCZ268" s="30"/>
      <c r="MDA268" s="30"/>
      <c r="MDB268" s="30"/>
      <c r="MDC268" s="30"/>
      <c r="MDD268" s="30"/>
      <c r="MDE268" s="30"/>
      <c r="MDF268" s="30"/>
      <c r="MDG268" s="30"/>
      <c r="MDH268" s="30"/>
      <c r="MDI268" s="30"/>
      <c r="MDJ268" s="30"/>
      <c r="MDK268" s="30"/>
      <c r="MDL268" s="30"/>
      <c r="MDM268" s="30"/>
      <c r="MDN268" s="30"/>
      <c r="MDO268" s="30"/>
      <c r="MDP268" s="30"/>
      <c r="MDQ268" s="30"/>
      <c r="MDR268" s="30"/>
      <c r="MDS268" s="30"/>
      <c r="MDT268" s="30"/>
      <c r="MDU268" s="30"/>
      <c r="MDV268" s="30"/>
      <c r="MDW268" s="30"/>
      <c r="MDX268" s="30"/>
      <c r="MDY268" s="30"/>
      <c r="MDZ268" s="30"/>
      <c r="MEA268" s="30"/>
      <c r="MEB268" s="30"/>
      <c r="MEC268" s="30"/>
      <c r="MED268" s="30"/>
      <c r="MEE268" s="30"/>
      <c r="MEF268" s="30"/>
      <c r="MEG268" s="30"/>
      <c r="MEH268" s="30"/>
      <c r="MEI268" s="30"/>
      <c r="MEJ268" s="30"/>
      <c r="MEK268" s="30"/>
      <c r="MEL268" s="30"/>
      <c r="MEM268" s="30"/>
      <c r="MEN268" s="30"/>
      <c r="MEO268" s="30"/>
      <c r="MEP268" s="30"/>
      <c r="MEQ268" s="30"/>
      <c r="MER268" s="30"/>
      <c r="MES268" s="30"/>
      <c r="MET268" s="30"/>
      <c r="MEU268" s="30"/>
      <c r="MEV268" s="30"/>
      <c r="MEW268" s="30"/>
      <c r="MEX268" s="30"/>
      <c r="MEY268" s="30"/>
      <c r="MEZ268" s="30"/>
      <c r="MFA268" s="30"/>
      <c r="MFB268" s="30"/>
      <c r="MFC268" s="30"/>
      <c r="MFD268" s="30"/>
      <c r="MFE268" s="30"/>
      <c r="MFF268" s="30"/>
      <c r="MFG268" s="30"/>
      <c r="MFH268" s="30"/>
      <c r="MFI268" s="30"/>
      <c r="MFJ268" s="30"/>
      <c r="MFK268" s="30"/>
      <c r="MFL268" s="30"/>
      <c r="MFM268" s="30"/>
      <c r="MFN268" s="30"/>
      <c r="MFO268" s="30"/>
      <c r="MFP268" s="30"/>
      <c r="MFQ268" s="30"/>
      <c r="MFR268" s="30"/>
      <c r="MFS268" s="30"/>
      <c r="MFT268" s="30"/>
      <c r="MFU268" s="30"/>
      <c r="MFV268" s="30"/>
      <c r="MFW268" s="30"/>
      <c r="MFX268" s="30"/>
      <c r="MFY268" s="30"/>
      <c r="MFZ268" s="30"/>
      <c r="MGA268" s="30"/>
      <c r="MGB268" s="30"/>
      <c r="MGC268" s="30"/>
      <c r="MGD268" s="30"/>
      <c r="MGE268" s="30"/>
      <c r="MGF268" s="30"/>
      <c r="MGG268" s="30"/>
      <c r="MGH268" s="30"/>
      <c r="MGI268" s="30"/>
      <c r="MGJ268" s="30"/>
      <c r="MGK268" s="30"/>
      <c r="MGL268" s="30"/>
      <c r="MGM268" s="30"/>
      <c r="MGN268" s="30"/>
      <c r="MGO268" s="30"/>
      <c r="MGP268" s="30"/>
      <c r="MGQ268" s="30"/>
      <c r="MGR268" s="30"/>
      <c r="MGS268" s="30"/>
      <c r="MGT268" s="30"/>
      <c r="MGU268" s="30"/>
      <c r="MGV268" s="30"/>
      <c r="MGW268" s="30"/>
      <c r="MGX268" s="30"/>
      <c r="MGY268" s="30"/>
      <c r="MGZ268" s="30"/>
      <c r="MHA268" s="30"/>
      <c r="MHB268" s="30"/>
      <c r="MHC268" s="30"/>
      <c r="MHD268" s="30"/>
      <c r="MHE268" s="30"/>
      <c r="MHF268" s="30"/>
      <c r="MHG268" s="30"/>
      <c r="MHH268" s="30"/>
      <c r="MHI268" s="30"/>
      <c r="MHJ268" s="30"/>
      <c r="MHK268" s="30"/>
      <c r="MHL268" s="30"/>
      <c r="MHM268" s="30"/>
      <c r="MHN268" s="30"/>
      <c r="MHO268" s="30"/>
      <c r="MHP268" s="30"/>
      <c r="MHQ268" s="30"/>
      <c r="MHR268" s="30"/>
      <c r="MHS268" s="30"/>
      <c r="MHT268" s="30"/>
      <c r="MHU268" s="30"/>
      <c r="MHV268" s="30"/>
      <c r="MHW268" s="30"/>
      <c r="MHX268" s="30"/>
      <c r="MHY268" s="30"/>
      <c r="MHZ268" s="30"/>
      <c r="MIA268" s="30"/>
      <c r="MIB268" s="30"/>
      <c r="MIC268" s="30"/>
      <c r="MID268" s="30"/>
      <c r="MIE268" s="30"/>
      <c r="MIF268" s="30"/>
      <c r="MIG268" s="30"/>
      <c r="MIH268" s="30"/>
      <c r="MII268" s="30"/>
      <c r="MIJ268" s="30"/>
      <c r="MIK268" s="30"/>
      <c r="MIL268" s="30"/>
      <c r="MIM268" s="30"/>
      <c r="MIN268" s="30"/>
      <c r="MIO268" s="30"/>
      <c r="MIP268" s="30"/>
      <c r="MIQ268" s="30"/>
      <c r="MIR268" s="30"/>
      <c r="MIS268" s="30"/>
      <c r="MIT268" s="30"/>
      <c r="MIU268" s="30"/>
      <c r="MIV268" s="30"/>
      <c r="MIW268" s="30"/>
      <c r="MIX268" s="30"/>
      <c r="MIY268" s="30"/>
      <c r="MIZ268" s="30"/>
      <c r="MJA268" s="30"/>
      <c r="MJB268" s="30"/>
      <c r="MJC268" s="30"/>
      <c r="MJD268" s="30"/>
      <c r="MJE268" s="30"/>
      <c r="MJF268" s="30"/>
      <c r="MJG268" s="30"/>
      <c r="MJH268" s="30"/>
      <c r="MJI268" s="30"/>
      <c r="MJJ268" s="30"/>
      <c r="MJK268" s="30"/>
      <c r="MJL268" s="30"/>
      <c r="MJM268" s="30"/>
      <c r="MJN268" s="30"/>
      <c r="MJO268" s="30"/>
      <c r="MJP268" s="30"/>
      <c r="MJQ268" s="30"/>
      <c r="MJR268" s="30"/>
      <c r="MJS268" s="30"/>
      <c r="MJT268" s="30"/>
      <c r="MJU268" s="30"/>
      <c r="MJV268" s="30"/>
      <c r="MJW268" s="30"/>
      <c r="MJX268" s="30"/>
      <c r="MJY268" s="30"/>
      <c r="MJZ268" s="30"/>
      <c r="MKA268" s="30"/>
      <c r="MKB268" s="30"/>
      <c r="MKC268" s="30"/>
      <c r="MKD268" s="30"/>
      <c r="MKE268" s="30"/>
      <c r="MKF268" s="30"/>
      <c r="MKG268" s="30"/>
      <c r="MKH268" s="30"/>
      <c r="MKI268" s="30"/>
      <c r="MKJ268" s="30"/>
      <c r="MKK268" s="30"/>
      <c r="MKL268" s="30"/>
      <c r="MKM268" s="30"/>
      <c r="MKN268" s="30"/>
      <c r="MKO268" s="30"/>
      <c r="MKP268" s="30"/>
      <c r="MKQ268" s="30"/>
      <c r="MKR268" s="30"/>
      <c r="MKS268" s="30"/>
      <c r="MKT268" s="30"/>
      <c r="MKU268" s="30"/>
      <c r="MKV268" s="30"/>
      <c r="MKW268" s="30"/>
      <c r="MKX268" s="30"/>
      <c r="MKY268" s="30"/>
      <c r="MKZ268" s="30"/>
      <c r="MLA268" s="30"/>
      <c r="MLB268" s="30"/>
      <c r="MLC268" s="30"/>
      <c r="MLD268" s="30"/>
      <c r="MLE268" s="30"/>
      <c r="MLF268" s="30"/>
      <c r="MLG268" s="30"/>
      <c r="MLH268" s="30"/>
      <c r="MLI268" s="30"/>
      <c r="MLJ268" s="30"/>
      <c r="MLK268" s="30"/>
      <c r="MLL268" s="30"/>
      <c r="MLM268" s="30"/>
      <c r="MLN268" s="30"/>
      <c r="MLO268" s="30"/>
      <c r="MLP268" s="30"/>
      <c r="MLQ268" s="30"/>
      <c r="MLR268" s="30"/>
      <c r="MLS268" s="30"/>
      <c r="MLT268" s="30"/>
      <c r="MLU268" s="30"/>
      <c r="MLV268" s="30"/>
      <c r="MLW268" s="30"/>
      <c r="MLX268" s="30"/>
      <c r="MLY268" s="30"/>
      <c r="MLZ268" s="30"/>
      <c r="MMA268" s="30"/>
      <c r="MMB268" s="30"/>
      <c r="MMC268" s="30"/>
      <c r="MMD268" s="30"/>
      <c r="MME268" s="30"/>
      <c r="MMF268" s="30"/>
      <c r="MMG268" s="30"/>
      <c r="MMH268" s="30"/>
      <c r="MMI268" s="30"/>
      <c r="MMJ268" s="30"/>
      <c r="MMK268" s="30"/>
      <c r="MML268" s="30"/>
      <c r="MMM268" s="30"/>
      <c r="MMN268" s="30"/>
      <c r="MMO268" s="30"/>
      <c r="MMP268" s="30"/>
      <c r="MMQ268" s="30"/>
      <c r="MMR268" s="30"/>
      <c r="MMS268" s="30"/>
      <c r="MMT268" s="30"/>
      <c r="MMU268" s="30"/>
      <c r="MMV268" s="30"/>
      <c r="MMW268" s="30"/>
      <c r="MMX268" s="30"/>
      <c r="MMY268" s="30"/>
      <c r="MMZ268" s="30"/>
      <c r="MNA268" s="30"/>
      <c r="MNB268" s="30"/>
      <c r="MNC268" s="30"/>
      <c r="MND268" s="30"/>
      <c r="MNE268" s="30"/>
      <c r="MNF268" s="30"/>
      <c r="MNG268" s="30"/>
      <c r="MNH268" s="30"/>
      <c r="MNI268" s="30"/>
      <c r="MNJ268" s="30"/>
      <c r="MNK268" s="30"/>
      <c r="MNL268" s="30"/>
      <c r="MNM268" s="30"/>
      <c r="MNN268" s="30"/>
      <c r="MNO268" s="30"/>
      <c r="MNP268" s="30"/>
      <c r="MNQ268" s="30"/>
      <c r="MNR268" s="30"/>
      <c r="MNS268" s="30"/>
      <c r="MNT268" s="30"/>
      <c r="MNU268" s="30"/>
      <c r="MNV268" s="30"/>
      <c r="MNW268" s="30"/>
      <c r="MNX268" s="30"/>
      <c r="MNY268" s="30"/>
      <c r="MNZ268" s="30"/>
      <c r="MOA268" s="30"/>
      <c r="MOB268" s="30"/>
      <c r="MOC268" s="30"/>
      <c r="MOD268" s="30"/>
      <c r="MOE268" s="30"/>
      <c r="MOF268" s="30"/>
      <c r="MOG268" s="30"/>
      <c r="MOH268" s="30"/>
      <c r="MOI268" s="30"/>
      <c r="MOJ268" s="30"/>
      <c r="MOK268" s="30"/>
      <c r="MOL268" s="30"/>
      <c r="MOM268" s="30"/>
      <c r="MON268" s="30"/>
      <c r="MOO268" s="30"/>
      <c r="MOP268" s="30"/>
      <c r="MOQ268" s="30"/>
      <c r="MOR268" s="30"/>
      <c r="MOS268" s="30"/>
      <c r="MOT268" s="30"/>
      <c r="MOU268" s="30"/>
      <c r="MOV268" s="30"/>
      <c r="MOW268" s="30"/>
      <c r="MOX268" s="30"/>
      <c r="MOY268" s="30"/>
      <c r="MOZ268" s="30"/>
      <c r="MPA268" s="30"/>
      <c r="MPB268" s="30"/>
      <c r="MPC268" s="30"/>
      <c r="MPD268" s="30"/>
      <c r="MPE268" s="30"/>
      <c r="MPF268" s="30"/>
      <c r="MPG268" s="30"/>
      <c r="MPH268" s="30"/>
      <c r="MPI268" s="30"/>
      <c r="MPJ268" s="30"/>
      <c r="MPK268" s="30"/>
      <c r="MPL268" s="30"/>
      <c r="MPM268" s="30"/>
      <c r="MPN268" s="30"/>
      <c r="MPO268" s="30"/>
      <c r="MPP268" s="30"/>
      <c r="MPQ268" s="30"/>
      <c r="MPR268" s="30"/>
      <c r="MPS268" s="30"/>
      <c r="MPT268" s="30"/>
      <c r="MPU268" s="30"/>
      <c r="MPV268" s="30"/>
      <c r="MPW268" s="30"/>
      <c r="MPX268" s="30"/>
      <c r="MPY268" s="30"/>
      <c r="MPZ268" s="30"/>
      <c r="MQA268" s="30"/>
      <c r="MQB268" s="30"/>
      <c r="MQC268" s="30"/>
      <c r="MQD268" s="30"/>
      <c r="MQE268" s="30"/>
      <c r="MQF268" s="30"/>
      <c r="MQG268" s="30"/>
      <c r="MQH268" s="30"/>
      <c r="MQI268" s="30"/>
      <c r="MQJ268" s="30"/>
      <c r="MQK268" s="30"/>
      <c r="MQL268" s="30"/>
      <c r="MQM268" s="30"/>
      <c r="MQN268" s="30"/>
      <c r="MQO268" s="30"/>
      <c r="MQP268" s="30"/>
      <c r="MQQ268" s="30"/>
      <c r="MQR268" s="30"/>
      <c r="MQS268" s="30"/>
      <c r="MQT268" s="30"/>
      <c r="MQU268" s="30"/>
      <c r="MQV268" s="30"/>
      <c r="MQW268" s="30"/>
      <c r="MQX268" s="30"/>
      <c r="MQY268" s="30"/>
      <c r="MQZ268" s="30"/>
      <c r="MRA268" s="30"/>
      <c r="MRB268" s="30"/>
      <c r="MRC268" s="30"/>
      <c r="MRD268" s="30"/>
      <c r="MRE268" s="30"/>
      <c r="MRF268" s="30"/>
      <c r="MRG268" s="30"/>
      <c r="MRH268" s="30"/>
      <c r="MRI268" s="30"/>
      <c r="MRJ268" s="30"/>
      <c r="MRK268" s="30"/>
      <c r="MRL268" s="30"/>
      <c r="MRM268" s="30"/>
      <c r="MRN268" s="30"/>
      <c r="MRO268" s="30"/>
      <c r="MRP268" s="30"/>
      <c r="MRQ268" s="30"/>
      <c r="MRR268" s="30"/>
      <c r="MRS268" s="30"/>
      <c r="MRT268" s="30"/>
      <c r="MRU268" s="30"/>
      <c r="MRV268" s="30"/>
      <c r="MRW268" s="30"/>
      <c r="MRX268" s="30"/>
      <c r="MRY268" s="30"/>
      <c r="MRZ268" s="30"/>
      <c r="MSA268" s="30"/>
      <c r="MSB268" s="30"/>
      <c r="MSC268" s="30"/>
      <c r="MSD268" s="30"/>
      <c r="MSE268" s="30"/>
      <c r="MSF268" s="30"/>
      <c r="MSG268" s="30"/>
      <c r="MSH268" s="30"/>
      <c r="MSI268" s="30"/>
      <c r="MSJ268" s="30"/>
      <c r="MSK268" s="30"/>
      <c r="MSL268" s="30"/>
      <c r="MSM268" s="30"/>
      <c r="MSN268" s="30"/>
      <c r="MSO268" s="30"/>
      <c r="MSP268" s="30"/>
      <c r="MSQ268" s="30"/>
      <c r="MSR268" s="30"/>
      <c r="MSS268" s="30"/>
      <c r="MST268" s="30"/>
      <c r="MSU268" s="30"/>
      <c r="MSV268" s="30"/>
      <c r="MSW268" s="30"/>
      <c r="MSX268" s="30"/>
      <c r="MSY268" s="30"/>
      <c r="MSZ268" s="30"/>
      <c r="MTA268" s="30"/>
      <c r="MTB268" s="30"/>
      <c r="MTC268" s="30"/>
      <c r="MTD268" s="30"/>
      <c r="MTE268" s="30"/>
      <c r="MTF268" s="30"/>
      <c r="MTG268" s="30"/>
      <c r="MTH268" s="30"/>
      <c r="MTI268" s="30"/>
      <c r="MTJ268" s="30"/>
      <c r="MTK268" s="30"/>
      <c r="MTL268" s="30"/>
      <c r="MTM268" s="30"/>
      <c r="MTN268" s="30"/>
      <c r="MTO268" s="30"/>
      <c r="MTP268" s="30"/>
      <c r="MTQ268" s="30"/>
      <c r="MTR268" s="30"/>
      <c r="MTS268" s="30"/>
      <c r="MTT268" s="30"/>
      <c r="MTU268" s="30"/>
      <c r="MTV268" s="30"/>
      <c r="MTW268" s="30"/>
      <c r="MTX268" s="30"/>
      <c r="MTY268" s="30"/>
      <c r="MTZ268" s="30"/>
      <c r="MUA268" s="30"/>
      <c r="MUB268" s="30"/>
      <c r="MUC268" s="30"/>
      <c r="MUD268" s="30"/>
      <c r="MUE268" s="30"/>
      <c r="MUF268" s="30"/>
      <c r="MUG268" s="30"/>
      <c r="MUH268" s="30"/>
      <c r="MUI268" s="30"/>
      <c r="MUJ268" s="30"/>
      <c r="MUK268" s="30"/>
      <c r="MUL268" s="30"/>
      <c r="MUM268" s="30"/>
      <c r="MUN268" s="30"/>
      <c r="MUO268" s="30"/>
      <c r="MUP268" s="30"/>
      <c r="MUQ268" s="30"/>
      <c r="MUR268" s="30"/>
      <c r="MUS268" s="30"/>
      <c r="MUT268" s="30"/>
      <c r="MUU268" s="30"/>
      <c r="MUV268" s="30"/>
      <c r="MUW268" s="30"/>
      <c r="MUX268" s="30"/>
      <c r="MUY268" s="30"/>
      <c r="MUZ268" s="30"/>
      <c r="MVA268" s="30"/>
      <c r="MVB268" s="30"/>
      <c r="MVC268" s="30"/>
      <c r="MVD268" s="30"/>
      <c r="MVE268" s="30"/>
      <c r="MVF268" s="30"/>
      <c r="MVG268" s="30"/>
      <c r="MVH268" s="30"/>
      <c r="MVI268" s="30"/>
      <c r="MVJ268" s="30"/>
      <c r="MVK268" s="30"/>
      <c r="MVL268" s="30"/>
      <c r="MVM268" s="30"/>
      <c r="MVN268" s="30"/>
      <c r="MVO268" s="30"/>
      <c r="MVP268" s="30"/>
      <c r="MVQ268" s="30"/>
      <c r="MVR268" s="30"/>
      <c r="MVS268" s="30"/>
      <c r="MVT268" s="30"/>
      <c r="MVU268" s="30"/>
      <c r="MVV268" s="30"/>
      <c r="MVW268" s="30"/>
      <c r="MVX268" s="30"/>
      <c r="MVY268" s="30"/>
      <c r="MVZ268" s="30"/>
      <c r="MWA268" s="30"/>
      <c r="MWB268" s="30"/>
      <c r="MWC268" s="30"/>
      <c r="MWD268" s="30"/>
      <c r="MWE268" s="30"/>
      <c r="MWF268" s="30"/>
      <c r="MWG268" s="30"/>
      <c r="MWH268" s="30"/>
      <c r="MWI268" s="30"/>
      <c r="MWJ268" s="30"/>
      <c r="MWK268" s="30"/>
      <c r="MWL268" s="30"/>
      <c r="MWM268" s="30"/>
      <c r="MWN268" s="30"/>
      <c r="MWO268" s="30"/>
      <c r="MWP268" s="30"/>
      <c r="MWQ268" s="30"/>
      <c r="MWR268" s="30"/>
      <c r="MWS268" s="30"/>
      <c r="MWT268" s="30"/>
      <c r="MWU268" s="30"/>
      <c r="MWV268" s="30"/>
      <c r="MWW268" s="30"/>
      <c r="MWX268" s="30"/>
      <c r="MWY268" s="30"/>
      <c r="MWZ268" s="30"/>
      <c r="MXA268" s="30"/>
      <c r="MXB268" s="30"/>
      <c r="MXC268" s="30"/>
      <c r="MXD268" s="30"/>
      <c r="MXE268" s="30"/>
      <c r="MXF268" s="30"/>
      <c r="MXG268" s="30"/>
      <c r="MXH268" s="30"/>
      <c r="MXI268" s="30"/>
      <c r="MXJ268" s="30"/>
      <c r="MXK268" s="30"/>
      <c r="MXL268" s="30"/>
      <c r="MXM268" s="30"/>
      <c r="MXN268" s="30"/>
      <c r="MXO268" s="30"/>
      <c r="MXP268" s="30"/>
      <c r="MXQ268" s="30"/>
      <c r="MXR268" s="30"/>
      <c r="MXS268" s="30"/>
      <c r="MXT268" s="30"/>
      <c r="MXU268" s="30"/>
      <c r="MXV268" s="30"/>
      <c r="MXW268" s="30"/>
      <c r="MXX268" s="30"/>
      <c r="MXY268" s="30"/>
      <c r="MXZ268" s="30"/>
      <c r="MYA268" s="30"/>
      <c r="MYB268" s="30"/>
      <c r="MYC268" s="30"/>
      <c r="MYD268" s="30"/>
      <c r="MYE268" s="30"/>
      <c r="MYF268" s="30"/>
      <c r="MYG268" s="30"/>
      <c r="MYH268" s="30"/>
      <c r="MYI268" s="30"/>
      <c r="MYJ268" s="30"/>
      <c r="MYK268" s="30"/>
      <c r="MYL268" s="30"/>
      <c r="MYM268" s="30"/>
      <c r="MYN268" s="30"/>
      <c r="MYO268" s="30"/>
      <c r="MYP268" s="30"/>
      <c r="MYQ268" s="30"/>
      <c r="MYR268" s="30"/>
      <c r="MYS268" s="30"/>
      <c r="MYT268" s="30"/>
      <c r="MYU268" s="30"/>
      <c r="MYV268" s="30"/>
      <c r="MYW268" s="30"/>
      <c r="MYX268" s="30"/>
      <c r="MYY268" s="30"/>
      <c r="MYZ268" s="30"/>
      <c r="MZA268" s="30"/>
      <c r="MZB268" s="30"/>
      <c r="MZC268" s="30"/>
      <c r="MZD268" s="30"/>
      <c r="MZE268" s="30"/>
      <c r="MZF268" s="30"/>
      <c r="MZG268" s="30"/>
      <c r="MZH268" s="30"/>
      <c r="MZI268" s="30"/>
      <c r="MZJ268" s="30"/>
      <c r="MZK268" s="30"/>
      <c r="MZL268" s="30"/>
      <c r="MZM268" s="30"/>
      <c r="MZN268" s="30"/>
      <c r="MZO268" s="30"/>
      <c r="MZP268" s="30"/>
      <c r="MZQ268" s="30"/>
      <c r="MZR268" s="30"/>
      <c r="MZS268" s="30"/>
      <c r="MZT268" s="30"/>
      <c r="MZU268" s="30"/>
      <c r="MZV268" s="30"/>
      <c r="MZW268" s="30"/>
      <c r="MZX268" s="30"/>
      <c r="MZY268" s="30"/>
      <c r="MZZ268" s="30"/>
      <c r="NAA268" s="30"/>
      <c r="NAB268" s="30"/>
      <c r="NAC268" s="30"/>
      <c r="NAD268" s="30"/>
      <c r="NAE268" s="30"/>
      <c r="NAF268" s="30"/>
      <c r="NAG268" s="30"/>
      <c r="NAH268" s="30"/>
      <c r="NAI268" s="30"/>
      <c r="NAJ268" s="30"/>
      <c r="NAK268" s="30"/>
      <c r="NAL268" s="30"/>
      <c r="NAM268" s="30"/>
      <c r="NAN268" s="30"/>
      <c r="NAO268" s="30"/>
      <c r="NAP268" s="30"/>
      <c r="NAQ268" s="30"/>
      <c r="NAR268" s="30"/>
      <c r="NAS268" s="30"/>
      <c r="NAT268" s="30"/>
      <c r="NAU268" s="30"/>
      <c r="NAV268" s="30"/>
      <c r="NAW268" s="30"/>
      <c r="NAX268" s="30"/>
      <c r="NAY268" s="30"/>
      <c r="NAZ268" s="30"/>
      <c r="NBA268" s="30"/>
      <c r="NBB268" s="30"/>
      <c r="NBC268" s="30"/>
      <c r="NBD268" s="30"/>
      <c r="NBE268" s="30"/>
      <c r="NBF268" s="30"/>
      <c r="NBG268" s="30"/>
      <c r="NBH268" s="30"/>
      <c r="NBI268" s="30"/>
      <c r="NBJ268" s="30"/>
      <c r="NBK268" s="30"/>
      <c r="NBL268" s="30"/>
      <c r="NBM268" s="30"/>
      <c r="NBN268" s="30"/>
      <c r="NBO268" s="30"/>
      <c r="NBP268" s="30"/>
      <c r="NBQ268" s="30"/>
      <c r="NBR268" s="30"/>
      <c r="NBS268" s="30"/>
      <c r="NBT268" s="30"/>
      <c r="NBU268" s="30"/>
      <c r="NBV268" s="30"/>
      <c r="NBW268" s="30"/>
      <c r="NBX268" s="30"/>
      <c r="NBY268" s="30"/>
      <c r="NBZ268" s="30"/>
      <c r="NCA268" s="30"/>
      <c r="NCB268" s="30"/>
      <c r="NCC268" s="30"/>
      <c r="NCD268" s="30"/>
      <c r="NCE268" s="30"/>
      <c r="NCF268" s="30"/>
      <c r="NCG268" s="30"/>
      <c r="NCH268" s="30"/>
      <c r="NCI268" s="30"/>
      <c r="NCJ268" s="30"/>
      <c r="NCK268" s="30"/>
      <c r="NCL268" s="30"/>
      <c r="NCM268" s="30"/>
      <c r="NCN268" s="30"/>
      <c r="NCO268" s="30"/>
      <c r="NCP268" s="30"/>
      <c r="NCQ268" s="30"/>
      <c r="NCR268" s="30"/>
      <c r="NCS268" s="30"/>
      <c r="NCT268" s="30"/>
      <c r="NCU268" s="30"/>
      <c r="NCV268" s="30"/>
      <c r="NCW268" s="30"/>
      <c r="NCX268" s="30"/>
      <c r="NCY268" s="30"/>
      <c r="NCZ268" s="30"/>
      <c r="NDA268" s="30"/>
      <c r="NDB268" s="30"/>
      <c r="NDC268" s="30"/>
      <c r="NDD268" s="30"/>
      <c r="NDE268" s="30"/>
      <c r="NDF268" s="30"/>
      <c r="NDG268" s="30"/>
      <c r="NDH268" s="30"/>
      <c r="NDI268" s="30"/>
      <c r="NDJ268" s="30"/>
      <c r="NDK268" s="30"/>
      <c r="NDL268" s="30"/>
      <c r="NDM268" s="30"/>
      <c r="NDN268" s="30"/>
      <c r="NDO268" s="30"/>
      <c r="NDP268" s="30"/>
      <c r="NDQ268" s="30"/>
      <c r="NDR268" s="30"/>
      <c r="NDS268" s="30"/>
      <c r="NDT268" s="30"/>
      <c r="NDU268" s="30"/>
      <c r="NDV268" s="30"/>
      <c r="NDW268" s="30"/>
      <c r="NDX268" s="30"/>
      <c r="NDY268" s="30"/>
      <c r="NDZ268" s="30"/>
      <c r="NEA268" s="30"/>
      <c r="NEB268" s="30"/>
      <c r="NEC268" s="30"/>
      <c r="NED268" s="30"/>
      <c r="NEE268" s="30"/>
      <c r="NEF268" s="30"/>
      <c r="NEG268" s="30"/>
      <c r="NEH268" s="30"/>
      <c r="NEI268" s="30"/>
      <c r="NEJ268" s="30"/>
      <c r="NEK268" s="30"/>
      <c r="NEL268" s="30"/>
      <c r="NEM268" s="30"/>
      <c r="NEN268" s="30"/>
      <c r="NEO268" s="30"/>
      <c r="NEP268" s="30"/>
      <c r="NEQ268" s="30"/>
      <c r="NER268" s="30"/>
      <c r="NES268" s="30"/>
      <c r="NET268" s="30"/>
      <c r="NEU268" s="30"/>
      <c r="NEV268" s="30"/>
      <c r="NEW268" s="30"/>
      <c r="NEX268" s="30"/>
      <c r="NEY268" s="30"/>
      <c r="NEZ268" s="30"/>
      <c r="NFA268" s="30"/>
      <c r="NFB268" s="30"/>
      <c r="NFC268" s="30"/>
      <c r="NFD268" s="30"/>
      <c r="NFE268" s="30"/>
      <c r="NFF268" s="30"/>
      <c r="NFG268" s="30"/>
      <c r="NFH268" s="30"/>
      <c r="NFI268" s="30"/>
      <c r="NFJ268" s="30"/>
      <c r="NFK268" s="30"/>
      <c r="NFL268" s="30"/>
      <c r="NFM268" s="30"/>
      <c r="NFN268" s="30"/>
      <c r="NFO268" s="30"/>
      <c r="NFP268" s="30"/>
      <c r="NFQ268" s="30"/>
      <c r="NFR268" s="30"/>
      <c r="NFS268" s="30"/>
      <c r="NFT268" s="30"/>
      <c r="NFU268" s="30"/>
      <c r="NFV268" s="30"/>
      <c r="NFW268" s="30"/>
      <c r="NFX268" s="30"/>
      <c r="NFY268" s="30"/>
      <c r="NFZ268" s="30"/>
      <c r="NGA268" s="30"/>
      <c r="NGB268" s="30"/>
      <c r="NGC268" s="30"/>
      <c r="NGD268" s="30"/>
      <c r="NGE268" s="30"/>
      <c r="NGF268" s="30"/>
      <c r="NGG268" s="30"/>
      <c r="NGH268" s="30"/>
      <c r="NGI268" s="30"/>
      <c r="NGJ268" s="30"/>
      <c r="NGK268" s="30"/>
      <c r="NGL268" s="30"/>
      <c r="NGM268" s="30"/>
      <c r="NGN268" s="30"/>
      <c r="NGO268" s="30"/>
      <c r="NGP268" s="30"/>
      <c r="NGQ268" s="30"/>
      <c r="NGR268" s="30"/>
      <c r="NGS268" s="30"/>
      <c r="NGT268" s="30"/>
      <c r="NGU268" s="30"/>
      <c r="NGV268" s="30"/>
      <c r="NGW268" s="30"/>
      <c r="NGX268" s="30"/>
      <c r="NGY268" s="30"/>
      <c r="NGZ268" s="30"/>
      <c r="NHA268" s="30"/>
      <c r="NHB268" s="30"/>
      <c r="NHC268" s="30"/>
      <c r="NHD268" s="30"/>
      <c r="NHE268" s="30"/>
      <c r="NHF268" s="30"/>
      <c r="NHG268" s="30"/>
      <c r="NHH268" s="30"/>
      <c r="NHI268" s="30"/>
      <c r="NHJ268" s="30"/>
      <c r="NHK268" s="30"/>
      <c r="NHL268" s="30"/>
      <c r="NHM268" s="30"/>
      <c r="NHN268" s="30"/>
      <c r="NHO268" s="30"/>
      <c r="NHP268" s="30"/>
      <c r="NHQ268" s="30"/>
      <c r="NHR268" s="30"/>
      <c r="NHS268" s="30"/>
      <c r="NHT268" s="30"/>
      <c r="NHU268" s="30"/>
      <c r="NHV268" s="30"/>
      <c r="NHW268" s="30"/>
      <c r="NHX268" s="30"/>
      <c r="NHY268" s="30"/>
      <c r="NHZ268" s="30"/>
      <c r="NIA268" s="30"/>
      <c r="NIB268" s="30"/>
      <c r="NIC268" s="30"/>
      <c r="NID268" s="30"/>
      <c r="NIE268" s="30"/>
      <c r="NIF268" s="30"/>
      <c r="NIG268" s="30"/>
      <c r="NIH268" s="30"/>
      <c r="NII268" s="30"/>
      <c r="NIJ268" s="30"/>
      <c r="NIK268" s="30"/>
      <c r="NIL268" s="30"/>
      <c r="NIM268" s="30"/>
      <c r="NIN268" s="30"/>
      <c r="NIO268" s="30"/>
      <c r="NIP268" s="30"/>
      <c r="NIQ268" s="30"/>
      <c r="NIR268" s="30"/>
      <c r="NIS268" s="30"/>
      <c r="NIT268" s="30"/>
      <c r="NIU268" s="30"/>
      <c r="NIV268" s="30"/>
      <c r="NIW268" s="30"/>
      <c r="NIX268" s="30"/>
      <c r="NIY268" s="30"/>
      <c r="NIZ268" s="30"/>
      <c r="NJA268" s="30"/>
      <c r="NJB268" s="30"/>
      <c r="NJC268" s="30"/>
      <c r="NJD268" s="30"/>
      <c r="NJE268" s="30"/>
      <c r="NJF268" s="30"/>
      <c r="NJG268" s="30"/>
      <c r="NJH268" s="30"/>
      <c r="NJI268" s="30"/>
      <c r="NJJ268" s="30"/>
      <c r="NJK268" s="30"/>
      <c r="NJL268" s="30"/>
      <c r="NJM268" s="30"/>
      <c r="NJN268" s="30"/>
      <c r="NJO268" s="30"/>
      <c r="NJP268" s="30"/>
      <c r="NJQ268" s="30"/>
      <c r="NJR268" s="30"/>
      <c r="NJS268" s="30"/>
      <c r="NJT268" s="30"/>
      <c r="NJU268" s="30"/>
      <c r="NJV268" s="30"/>
      <c r="NJW268" s="30"/>
      <c r="NJX268" s="30"/>
      <c r="NJY268" s="30"/>
      <c r="NJZ268" s="30"/>
      <c r="NKA268" s="30"/>
      <c r="NKB268" s="30"/>
      <c r="NKC268" s="30"/>
      <c r="NKD268" s="30"/>
      <c r="NKE268" s="30"/>
      <c r="NKF268" s="30"/>
      <c r="NKG268" s="30"/>
      <c r="NKH268" s="30"/>
      <c r="NKI268" s="30"/>
      <c r="NKJ268" s="30"/>
      <c r="NKK268" s="30"/>
      <c r="NKL268" s="30"/>
      <c r="NKM268" s="30"/>
      <c r="NKN268" s="30"/>
      <c r="NKO268" s="30"/>
      <c r="NKP268" s="30"/>
      <c r="NKQ268" s="30"/>
      <c r="NKR268" s="30"/>
      <c r="NKS268" s="30"/>
      <c r="NKT268" s="30"/>
      <c r="NKU268" s="30"/>
      <c r="NKV268" s="30"/>
      <c r="NKW268" s="30"/>
      <c r="NKX268" s="30"/>
      <c r="NKY268" s="30"/>
      <c r="NKZ268" s="30"/>
      <c r="NLA268" s="30"/>
      <c r="NLB268" s="30"/>
      <c r="NLC268" s="30"/>
      <c r="NLD268" s="30"/>
      <c r="NLE268" s="30"/>
      <c r="NLF268" s="30"/>
      <c r="NLG268" s="30"/>
      <c r="NLH268" s="30"/>
      <c r="NLI268" s="30"/>
      <c r="NLJ268" s="30"/>
      <c r="NLK268" s="30"/>
      <c r="NLL268" s="30"/>
      <c r="NLM268" s="30"/>
      <c r="NLN268" s="30"/>
      <c r="NLO268" s="30"/>
      <c r="NLP268" s="30"/>
      <c r="NLQ268" s="30"/>
      <c r="NLR268" s="30"/>
      <c r="NLS268" s="30"/>
      <c r="NLT268" s="30"/>
      <c r="NLU268" s="30"/>
      <c r="NLV268" s="30"/>
      <c r="NLW268" s="30"/>
      <c r="NLX268" s="30"/>
      <c r="NLY268" s="30"/>
      <c r="NLZ268" s="30"/>
      <c r="NMA268" s="30"/>
      <c r="NMB268" s="30"/>
      <c r="NMC268" s="30"/>
      <c r="NMD268" s="30"/>
      <c r="NME268" s="30"/>
      <c r="NMF268" s="30"/>
      <c r="NMG268" s="30"/>
      <c r="NMH268" s="30"/>
      <c r="NMI268" s="30"/>
      <c r="NMJ268" s="30"/>
      <c r="NMK268" s="30"/>
      <c r="NML268" s="30"/>
      <c r="NMM268" s="30"/>
      <c r="NMN268" s="30"/>
      <c r="NMO268" s="30"/>
      <c r="NMP268" s="30"/>
      <c r="NMQ268" s="30"/>
      <c r="NMR268" s="30"/>
      <c r="NMS268" s="30"/>
      <c r="NMT268" s="30"/>
      <c r="NMU268" s="30"/>
      <c r="NMV268" s="30"/>
      <c r="NMW268" s="30"/>
      <c r="NMX268" s="30"/>
      <c r="NMY268" s="30"/>
      <c r="NMZ268" s="30"/>
      <c r="NNA268" s="30"/>
      <c r="NNB268" s="30"/>
      <c r="NNC268" s="30"/>
      <c r="NND268" s="30"/>
      <c r="NNE268" s="30"/>
      <c r="NNF268" s="30"/>
      <c r="NNG268" s="30"/>
      <c r="NNH268" s="30"/>
      <c r="NNI268" s="30"/>
      <c r="NNJ268" s="30"/>
      <c r="NNK268" s="30"/>
      <c r="NNL268" s="30"/>
      <c r="NNM268" s="30"/>
      <c r="NNN268" s="30"/>
      <c r="NNO268" s="30"/>
      <c r="NNP268" s="30"/>
      <c r="NNQ268" s="30"/>
      <c r="NNR268" s="30"/>
      <c r="NNS268" s="30"/>
      <c r="NNT268" s="30"/>
      <c r="NNU268" s="30"/>
      <c r="NNV268" s="30"/>
      <c r="NNW268" s="30"/>
      <c r="NNX268" s="30"/>
      <c r="NNY268" s="30"/>
      <c r="NNZ268" s="30"/>
      <c r="NOA268" s="30"/>
      <c r="NOB268" s="30"/>
      <c r="NOC268" s="30"/>
      <c r="NOD268" s="30"/>
      <c r="NOE268" s="30"/>
      <c r="NOF268" s="30"/>
      <c r="NOG268" s="30"/>
      <c r="NOH268" s="30"/>
      <c r="NOI268" s="30"/>
      <c r="NOJ268" s="30"/>
      <c r="NOK268" s="30"/>
      <c r="NOL268" s="30"/>
      <c r="NOM268" s="30"/>
      <c r="NON268" s="30"/>
      <c r="NOO268" s="30"/>
      <c r="NOP268" s="30"/>
      <c r="NOQ268" s="30"/>
      <c r="NOR268" s="30"/>
      <c r="NOS268" s="30"/>
      <c r="NOT268" s="30"/>
      <c r="NOU268" s="30"/>
      <c r="NOV268" s="30"/>
      <c r="NOW268" s="30"/>
      <c r="NOX268" s="30"/>
      <c r="NOY268" s="30"/>
      <c r="NOZ268" s="30"/>
      <c r="NPA268" s="30"/>
      <c r="NPB268" s="30"/>
      <c r="NPC268" s="30"/>
      <c r="NPD268" s="30"/>
      <c r="NPE268" s="30"/>
      <c r="NPF268" s="30"/>
      <c r="NPG268" s="30"/>
      <c r="NPH268" s="30"/>
      <c r="NPI268" s="30"/>
      <c r="NPJ268" s="30"/>
      <c r="NPK268" s="30"/>
      <c r="NPL268" s="30"/>
      <c r="NPM268" s="30"/>
      <c r="NPN268" s="30"/>
      <c r="NPO268" s="30"/>
      <c r="NPP268" s="30"/>
      <c r="NPQ268" s="30"/>
      <c r="NPR268" s="30"/>
      <c r="NPS268" s="30"/>
      <c r="NPT268" s="30"/>
      <c r="NPU268" s="30"/>
      <c r="NPV268" s="30"/>
      <c r="NPW268" s="30"/>
      <c r="NPX268" s="30"/>
      <c r="NPY268" s="30"/>
      <c r="NPZ268" s="30"/>
      <c r="NQA268" s="30"/>
      <c r="NQB268" s="30"/>
      <c r="NQC268" s="30"/>
      <c r="NQD268" s="30"/>
      <c r="NQE268" s="30"/>
      <c r="NQF268" s="30"/>
      <c r="NQG268" s="30"/>
      <c r="NQH268" s="30"/>
      <c r="NQI268" s="30"/>
      <c r="NQJ268" s="30"/>
      <c r="NQK268" s="30"/>
      <c r="NQL268" s="30"/>
      <c r="NQM268" s="30"/>
      <c r="NQN268" s="30"/>
      <c r="NQO268" s="30"/>
      <c r="NQP268" s="30"/>
      <c r="NQQ268" s="30"/>
      <c r="NQR268" s="30"/>
      <c r="NQS268" s="30"/>
      <c r="NQT268" s="30"/>
      <c r="NQU268" s="30"/>
      <c r="NQV268" s="30"/>
      <c r="NQW268" s="30"/>
      <c r="NQX268" s="30"/>
      <c r="NQY268" s="30"/>
      <c r="NQZ268" s="30"/>
      <c r="NRA268" s="30"/>
      <c r="NRB268" s="30"/>
      <c r="NRC268" s="30"/>
      <c r="NRD268" s="30"/>
      <c r="NRE268" s="30"/>
      <c r="NRF268" s="30"/>
      <c r="NRG268" s="30"/>
      <c r="NRH268" s="30"/>
      <c r="NRI268" s="30"/>
      <c r="NRJ268" s="30"/>
      <c r="NRK268" s="30"/>
      <c r="NRL268" s="30"/>
      <c r="NRM268" s="30"/>
      <c r="NRN268" s="30"/>
      <c r="NRO268" s="30"/>
      <c r="NRP268" s="30"/>
      <c r="NRQ268" s="30"/>
      <c r="NRR268" s="30"/>
      <c r="NRS268" s="30"/>
      <c r="NRT268" s="30"/>
      <c r="NRU268" s="30"/>
      <c r="NRV268" s="30"/>
      <c r="NRW268" s="30"/>
      <c r="NRX268" s="30"/>
      <c r="NRY268" s="30"/>
      <c r="NRZ268" s="30"/>
      <c r="NSA268" s="30"/>
      <c r="NSB268" s="30"/>
      <c r="NSC268" s="30"/>
      <c r="NSD268" s="30"/>
      <c r="NSE268" s="30"/>
      <c r="NSF268" s="30"/>
      <c r="NSG268" s="30"/>
      <c r="NSH268" s="30"/>
      <c r="NSI268" s="30"/>
      <c r="NSJ268" s="30"/>
      <c r="NSK268" s="30"/>
      <c r="NSL268" s="30"/>
      <c r="NSM268" s="30"/>
      <c r="NSN268" s="30"/>
      <c r="NSO268" s="30"/>
      <c r="NSP268" s="30"/>
      <c r="NSQ268" s="30"/>
      <c r="NSR268" s="30"/>
      <c r="NSS268" s="30"/>
      <c r="NST268" s="30"/>
      <c r="NSU268" s="30"/>
      <c r="NSV268" s="30"/>
      <c r="NSW268" s="30"/>
      <c r="NSX268" s="30"/>
      <c r="NSY268" s="30"/>
      <c r="NSZ268" s="30"/>
      <c r="NTA268" s="30"/>
      <c r="NTB268" s="30"/>
      <c r="NTC268" s="30"/>
      <c r="NTD268" s="30"/>
      <c r="NTE268" s="30"/>
      <c r="NTF268" s="30"/>
      <c r="NTG268" s="30"/>
      <c r="NTH268" s="30"/>
      <c r="NTI268" s="30"/>
      <c r="NTJ268" s="30"/>
      <c r="NTK268" s="30"/>
      <c r="NTL268" s="30"/>
      <c r="NTM268" s="30"/>
      <c r="NTN268" s="30"/>
      <c r="NTO268" s="30"/>
      <c r="NTP268" s="30"/>
      <c r="NTQ268" s="30"/>
      <c r="NTR268" s="30"/>
      <c r="NTS268" s="30"/>
      <c r="NTT268" s="30"/>
      <c r="NTU268" s="30"/>
      <c r="NTV268" s="30"/>
      <c r="NTW268" s="30"/>
      <c r="NTX268" s="30"/>
      <c r="NTY268" s="30"/>
      <c r="NTZ268" s="30"/>
      <c r="NUA268" s="30"/>
      <c r="NUB268" s="30"/>
      <c r="NUC268" s="30"/>
      <c r="NUD268" s="30"/>
      <c r="NUE268" s="30"/>
      <c r="NUF268" s="30"/>
      <c r="NUG268" s="30"/>
      <c r="NUH268" s="30"/>
      <c r="NUI268" s="30"/>
      <c r="NUJ268" s="30"/>
      <c r="NUK268" s="30"/>
      <c r="NUL268" s="30"/>
      <c r="NUM268" s="30"/>
      <c r="NUN268" s="30"/>
      <c r="NUO268" s="30"/>
      <c r="NUP268" s="30"/>
      <c r="NUQ268" s="30"/>
      <c r="NUR268" s="30"/>
      <c r="NUS268" s="30"/>
      <c r="NUT268" s="30"/>
      <c r="NUU268" s="30"/>
      <c r="NUV268" s="30"/>
      <c r="NUW268" s="30"/>
      <c r="NUX268" s="30"/>
      <c r="NUY268" s="30"/>
      <c r="NUZ268" s="30"/>
      <c r="NVA268" s="30"/>
      <c r="NVB268" s="30"/>
      <c r="NVC268" s="30"/>
      <c r="NVD268" s="30"/>
      <c r="NVE268" s="30"/>
      <c r="NVF268" s="30"/>
      <c r="NVG268" s="30"/>
      <c r="NVH268" s="30"/>
      <c r="NVI268" s="30"/>
      <c r="NVJ268" s="30"/>
      <c r="NVK268" s="30"/>
      <c r="NVL268" s="30"/>
      <c r="NVM268" s="30"/>
      <c r="NVN268" s="30"/>
      <c r="NVO268" s="30"/>
      <c r="NVP268" s="30"/>
      <c r="NVQ268" s="30"/>
      <c r="NVR268" s="30"/>
      <c r="NVS268" s="30"/>
      <c r="NVT268" s="30"/>
      <c r="NVU268" s="30"/>
      <c r="NVV268" s="30"/>
      <c r="NVW268" s="30"/>
      <c r="NVX268" s="30"/>
      <c r="NVY268" s="30"/>
      <c r="NVZ268" s="30"/>
      <c r="NWA268" s="30"/>
      <c r="NWB268" s="30"/>
      <c r="NWC268" s="30"/>
      <c r="NWD268" s="30"/>
      <c r="NWE268" s="30"/>
      <c r="NWF268" s="30"/>
      <c r="NWG268" s="30"/>
      <c r="NWH268" s="30"/>
      <c r="NWI268" s="30"/>
      <c r="NWJ268" s="30"/>
      <c r="NWK268" s="30"/>
      <c r="NWL268" s="30"/>
      <c r="NWM268" s="30"/>
      <c r="NWN268" s="30"/>
      <c r="NWO268" s="30"/>
      <c r="NWP268" s="30"/>
      <c r="NWQ268" s="30"/>
      <c r="NWR268" s="30"/>
      <c r="NWS268" s="30"/>
      <c r="NWT268" s="30"/>
      <c r="NWU268" s="30"/>
      <c r="NWV268" s="30"/>
      <c r="NWW268" s="30"/>
      <c r="NWX268" s="30"/>
      <c r="NWY268" s="30"/>
      <c r="NWZ268" s="30"/>
      <c r="NXA268" s="30"/>
      <c r="NXB268" s="30"/>
      <c r="NXC268" s="30"/>
      <c r="NXD268" s="30"/>
      <c r="NXE268" s="30"/>
      <c r="NXF268" s="30"/>
      <c r="NXG268" s="30"/>
      <c r="NXH268" s="30"/>
      <c r="NXI268" s="30"/>
      <c r="NXJ268" s="30"/>
      <c r="NXK268" s="30"/>
      <c r="NXL268" s="30"/>
      <c r="NXM268" s="30"/>
      <c r="NXN268" s="30"/>
      <c r="NXO268" s="30"/>
      <c r="NXP268" s="30"/>
      <c r="NXQ268" s="30"/>
      <c r="NXR268" s="30"/>
      <c r="NXS268" s="30"/>
      <c r="NXT268" s="30"/>
      <c r="NXU268" s="30"/>
      <c r="NXV268" s="30"/>
      <c r="NXW268" s="30"/>
      <c r="NXX268" s="30"/>
      <c r="NXY268" s="30"/>
      <c r="NXZ268" s="30"/>
      <c r="NYA268" s="30"/>
      <c r="NYB268" s="30"/>
      <c r="NYC268" s="30"/>
      <c r="NYD268" s="30"/>
      <c r="NYE268" s="30"/>
      <c r="NYF268" s="30"/>
      <c r="NYG268" s="30"/>
      <c r="NYH268" s="30"/>
      <c r="NYI268" s="30"/>
      <c r="NYJ268" s="30"/>
      <c r="NYK268" s="30"/>
      <c r="NYL268" s="30"/>
      <c r="NYM268" s="30"/>
      <c r="NYN268" s="30"/>
      <c r="NYO268" s="30"/>
      <c r="NYP268" s="30"/>
      <c r="NYQ268" s="30"/>
      <c r="NYR268" s="30"/>
      <c r="NYS268" s="30"/>
      <c r="NYT268" s="30"/>
      <c r="NYU268" s="30"/>
      <c r="NYV268" s="30"/>
      <c r="NYW268" s="30"/>
      <c r="NYX268" s="30"/>
      <c r="NYY268" s="30"/>
      <c r="NYZ268" s="30"/>
      <c r="NZA268" s="30"/>
      <c r="NZB268" s="30"/>
      <c r="NZC268" s="30"/>
      <c r="NZD268" s="30"/>
      <c r="NZE268" s="30"/>
      <c r="NZF268" s="30"/>
      <c r="NZG268" s="30"/>
      <c r="NZH268" s="30"/>
      <c r="NZI268" s="30"/>
      <c r="NZJ268" s="30"/>
      <c r="NZK268" s="30"/>
      <c r="NZL268" s="30"/>
      <c r="NZM268" s="30"/>
      <c r="NZN268" s="30"/>
      <c r="NZO268" s="30"/>
      <c r="NZP268" s="30"/>
      <c r="NZQ268" s="30"/>
      <c r="NZR268" s="30"/>
      <c r="NZS268" s="30"/>
      <c r="NZT268" s="30"/>
      <c r="NZU268" s="30"/>
      <c r="NZV268" s="30"/>
      <c r="NZW268" s="30"/>
      <c r="NZX268" s="30"/>
      <c r="NZY268" s="30"/>
      <c r="NZZ268" s="30"/>
      <c r="OAA268" s="30"/>
      <c r="OAB268" s="30"/>
      <c r="OAC268" s="30"/>
      <c r="OAD268" s="30"/>
      <c r="OAE268" s="30"/>
      <c r="OAF268" s="30"/>
      <c r="OAG268" s="30"/>
      <c r="OAH268" s="30"/>
      <c r="OAI268" s="30"/>
      <c r="OAJ268" s="30"/>
      <c r="OAK268" s="30"/>
      <c r="OAL268" s="30"/>
      <c r="OAM268" s="30"/>
      <c r="OAN268" s="30"/>
      <c r="OAO268" s="30"/>
      <c r="OAP268" s="30"/>
      <c r="OAQ268" s="30"/>
      <c r="OAR268" s="30"/>
      <c r="OAS268" s="30"/>
      <c r="OAT268" s="30"/>
      <c r="OAU268" s="30"/>
      <c r="OAV268" s="30"/>
      <c r="OAW268" s="30"/>
      <c r="OAX268" s="30"/>
      <c r="OAY268" s="30"/>
      <c r="OAZ268" s="30"/>
      <c r="OBA268" s="30"/>
      <c r="OBB268" s="30"/>
      <c r="OBC268" s="30"/>
      <c r="OBD268" s="30"/>
      <c r="OBE268" s="30"/>
      <c r="OBF268" s="30"/>
      <c r="OBG268" s="30"/>
      <c r="OBH268" s="30"/>
      <c r="OBI268" s="30"/>
      <c r="OBJ268" s="30"/>
      <c r="OBK268" s="30"/>
      <c r="OBL268" s="30"/>
      <c r="OBM268" s="30"/>
      <c r="OBN268" s="30"/>
      <c r="OBO268" s="30"/>
      <c r="OBP268" s="30"/>
      <c r="OBQ268" s="30"/>
      <c r="OBR268" s="30"/>
      <c r="OBS268" s="30"/>
      <c r="OBT268" s="30"/>
      <c r="OBU268" s="30"/>
      <c r="OBV268" s="30"/>
      <c r="OBW268" s="30"/>
      <c r="OBX268" s="30"/>
      <c r="OBY268" s="30"/>
      <c r="OBZ268" s="30"/>
      <c r="OCA268" s="30"/>
      <c r="OCB268" s="30"/>
      <c r="OCC268" s="30"/>
      <c r="OCD268" s="30"/>
      <c r="OCE268" s="30"/>
      <c r="OCF268" s="30"/>
      <c r="OCG268" s="30"/>
      <c r="OCH268" s="30"/>
      <c r="OCI268" s="30"/>
      <c r="OCJ268" s="30"/>
      <c r="OCK268" s="30"/>
      <c r="OCL268" s="30"/>
      <c r="OCM268" s="30"/>
      <c r="OCN268" s="30"/>
      <c r="OCO268" s="30"/>
      <c r="OCP268" s="30"/>
      <c r="OCQ268" s="30"/>
      <c r="OCR268" s="30"/>
      <c r="OCS268" s="30"/>
      <c r="OCT268" s="30"/>
      <c r="OCU268" s="30"/>
      <c r="OCV268" s="30"/>
      <c r="OCW268" s="30"/>
      <c r="OCX268" s="30"/>
      <c r="OCY268" s="30"/>
      <c r="OCZ268" s="30"/>
      <c r="ODA268" s="30"/>
      <c r="ODB268" s="30"/>
      <c r="ODC268" s="30"/>
      <c r="ODD268" s="30"/>
      <c r="ODE268" s="30"/>
      <c r="ODF268" s="30"/>
      <c r="ODG268" s="30"/>
      <c r="ODH268" s="30"/>
      <c r="ODI268" s="30"/>
      <c r="ODJ268" s="30"/>
      <c r="ODK268" s="30"/>
      <c r="ODL268" s="30"/>
      <c r="ODM268" s="30"/>
      <c r="ODN268" s="30"/>
      <c r="ODO268" s="30"/>
      <c r="ODP268" s="30"/>
      <c r="ODQ268" s="30"/>
      <c r="ODR268" s="30"/>
      <c r="ODS268" s="30"/>
      <c r="ODT268" s="30"/>
      <c r="ODU268" s="30"/>
      <c r="ODV268" s="30"/>
      <c r="ODW268" s="30"/>
      <c r="ODX268" s="30"/>
      <c r="ODY268" s="30"/>
      <c r="ODZ268" s="30"/>
      <c r="OEA268" s="30"/>
      <c r="OEB268" s="30"/>
      <c r="OEC268" s="30"/>
      <c r="OED268" s="30"/>
      <c r="OEE268" s="30"/>
      <c r="OEF268" s="30"/>
      <c r="OEG268" s="30"/>
      <c r="OEH268" s="30"/>
      <c r="OEI268" s="30"/>
      <c r="OEJ268" s="30"/>
      <c r="OEK268" s="30"/>
      <c r="OEL268" s="30"/>
      <c r="OEM268" s="30"/>
      <c r="OEN268" s="30"/>
      <c r="OEO268" s="30"/>
      <c r="OEP268" s="30"/>
      <c r="OEQ268" s="30"/>
      <c r="OER268" s="30"/>
      <c r="OES268" s="30"/>
      <c r="OET268" s="30"/>
      <c r="OEU268" s="30"/>
      <c r="OEV268" s="30"/>
      <c r="OEW268" s="30"/>
      <c r="OEX268" s="30"/>
      <c r="OEY268" s="30"/>
      <c r="OEZ268" s="30"/>
      <c r="OFA268" s="30"/>
      <c r="OFB268" s="30"/>
      <c r="OFC268" s="30"/>
      <c r="OFD268" s="30"/>
      <c r="OFE268" s="30"/>
      <c r="OFF268" s="30"/>
      <c r="OFG268" s="30"/>
      <c r="OFH268" s="30"/>
      <c r="OFI268" s="30"/>
      <c r="OFJ268" s="30"/>
      <c r="OFK268" s="30"/>
      <c r="OFL268" s="30"/>
      <c r="OFM268" s="30"/>
      <c r="OFN268" s="30"/>
      <c r="OFO268" s="30"/>
      <c r="OFP268" s="30"/>
      <c r="OFQ268" s="30"/>
      <c r="OFR268" s="30"/>
      <c r="OFS268" s="30"/>
      <c r="OFT268" s="30"/>
      <c r="OFU268" s="30"/>
      <c r="OFV268" s="30"/>
      <c r="OFW268" s="30"/>
      <c r="OFX268" s="30"/>
      <c r="OFY268" s="30"/>
      <c r="OFZ268" s="30"/>
      <c r="OGA268" s="30"/>
      <c r="OGB268" s="30"/>
      <c r="OGC268" s="30"/>
      <c r="OGD268" s="30"/>
      <c r="OGE268" s="30"/>
      <c r="OGF268" s="30"/>
      <c r="OGG268" s="30"/>
      <c r="OGH268" s="30"/>
      <c r="OGI268" s="30"/>
      <c r="OGJ268" s="30"/>
      <c r="OGK268" s="30"/>
      <c r="OGL268" s="30"/>
      <c r="OGM268" s="30"/>
      <c r="OGN268" s="30"/>
      <c r="OGO268" s="30"/>
      <c r="OGP268" s="30"/>
      <c r="OGQ268" s="30"/>
      <c r="OGR268" s="30"/>
      <c r="OGS268" s="30"/>
      <c r="OGT268" s="30"/>
      <c r="OGU268" s="30"/>
      <c r="OGV268" s="30"/>
      <c r="OGW268" s="30"/>
      <c r="OGX268" s="30"/>
      <c r="OGY268" s="30"/>
      <c r="OGZ268" s="30"/>
      <c r="OHA268" s="30"/>
      <c r="OHB268" s="30"/>
      <c r="OHC268" s="30"/>
      <c r="OHD268" s="30"/>
      <c r="OHE268" s="30"/>
      <c r="OHF268" s="30"/>
      <c r="OHG268" s="30"/>
      <c r="OHH268" s="30"/>
      <c r="OHI268" s="30"/>
      <c r="OHJ268" s="30"/>
      <c r="OHK268" s="30"/>
      <c r="OHL268" s="30"/>
      <c r="OHM268" s="30"/>
      <c r="OHN268" s="30"/>
      <c r="OHO268" s="30"/>
      <c r="OHP268" s="30"/>
      <c r="OHQ268" s="30"/>
      <c r="OHR268" s="30"/>
      <c r="OHS268" s="30"/>
      <c r="OHT268" s="30"/>
      <c r="OHU268" s="30"/>
      <c r="OHV268" s="30"/>
      <c r="OHW268" s="30"/>
      <c r="OHX268" s="30"/>
      <c r="OHY268" s="30"/>
      <c r="OHZ268" s="30"/>
      <c r="OIA268" s="30"/>
      <c r="OIB268" s="30"/>
      <c r="OIC268" s="30"/>
      <c r="OID268" s="30"/>
      <c r="OIE268" s="30"/>
      <c r="OIF268" s="30"/>
      <c r="OIG268" s="30"/>
      <c r="OIH268" s="30"/>
      <c r="OII268" s="30"/>
      <c r="OIJ268" s="30"/>
      <c r="OIK268" s="30"/>
      <c r="OIL268" s="30"/>
      <c r="OIM268" s="30"/>
      <c r="OIN268" s="30"/>
      <c r="OIO268" s="30"/>
      <c r="OIP268" s="30"/>
      <c r="OIQ268" s="30"/>
      <c r="OIR268" s="30"/>
      <c r="OIS268" s="30"/>
      <c r="OIT268" s="30"/>
      <c r="OIU268" s="30"/>
      <c r="OIV268" s="30"/>
      <c r="OIW268" s="30"/>
      <c r="OIX268" s="30"/>
      <c r="OIY268" s="30"/>
      <c r="OIZ268" s="30"/>
      <c r="OJA268" s="30"/>
      <c r="OJB268" s="30"/>
      <c r="OJC268" s="30"/>
      <c r="OJD268" s="30"/>
      <c r="OJE268" s="30"/>
      <c r="OJF268" s="30"/>
      <c r="OJG268" s="30"/>
      <c r="OJH268" s="30"/>
      <c r="OJI268" s="30"/>
      <c r="OJJ268" s="30"/>
      <c r="OJK268" s="30"/>
      <c r="OJL268" s="30"/>
      <c r="OJM268" s="30"/>
      <c r="OJN268" s="30"/>
      <c r="OJO268" s="30"/>
      <c r="OJP268" s="30"/>
      <c r="OJQ268" s="30"/>
      <c r="OJR268" s="30"/>
      <c r="OJS268" s="30"/>
      <c r="OJT268" s="30"/>
      <c r="OJU268" s="30"/>
      <c r="OJV268" s="30"/>
      <c r="OJW268" s="30"/>
      <c r="OJX268" s="30"/>
      <c r="OJY268" s="30"/>
      <c r="OJZ268" s="30"/>
      <c r="OKA268" s="30"/>
      <c r="OKB268" s="30"/>
      <c r="OKC268" s="30"/>
      <c r="OKD268" s="30"/>
      <c r="OKE268" s="30"/>
      <c r="OKF268" s="30"/>
      <c r="OKG268" s="30"/>
      <c r="OKH268" s="30"/>
      <c r="OKI268" s="30"/>
      <c r="OKJ268" s="30"/>
      <c r="OKK268" s="30"/>
      <c r="OKL268" s="30"/>
      <c r="OKM268" s="30"/>
      <c r="OKN268" s="30"/>
      <c r="OKO268" s="30"/>
      <c r="OKP268" s="30"/>
      <c r="OKQ268" s="30"/>
      <c r="OKR268" s="30"/>
      <c r="OKS268" s="30"/>
      <c r="OKT268" s="30"/>
      <c r="OKU268" s="30"/>
      <c r="OKV268" s="30"/>
      <c r="OKW268" s="30"/>
      <c r="OKX268" s="30"/>
      <c r="OKY268" s="30"/>
      <c r="OKZ268" s="30"/>
      <c r="OLA268" s="30"/>
      <c r="OLB268" s="30"/>
      <c r="OLC268" s="30"/>
      <c r="OLD268" s="30"/>
      <c r="OLE268" s="30"/>
      <c r="OLF268" s="30"/>
      <c r="OLG268" s="30"/>
      <c r="OLH268" s="30"/>
      <c r="OLI268" s="30"/>
      <c r="OLJ268" s="30"/>
      <c r="OLK268" s="30"/>
      <c r="OLL268" s="30"/>
      <c r="OLM268" s="30"/>
      <c r="OLN268" s="30"/>
      <c r="OLO268" s="30"/>
      <c r="OLP268" s="30"/>
      <c r="OLQ268" s="30"/>
      <c r="OLR268" s="30"/>
      <c r="OLS268" s="30"/>
      <c r="OLT268" s="30"/>
      <c r="OLU268" s="30"/>
      <c r="OLV268" s="30"/>
      <c r="OLW268" s="30"/>
      <c r="OLX268" s="30"/>
      <c r="OLY268" s="30"/>
      <c r="OLZ268" s="30"/>
      <c r="OMA268" s="30"/>
      <c r="OMB268" s="30"/>
      <c r="OMC268" s="30"/>
      <c r="OMD268" s="30"/>
      <c r="OME268" s="30"/>
      <c r="OMF268" s="30"/>
      <c r="OMG268" s="30"/>
      <c r="OMH268" s="30"/>
      <c r="OMI268" s="30"/>
      <c r="OMJ268" s="30"/>
      <c r="OMK268" s="30"/>
      <c r="OML268" s="30"/>
      <c r="OMM268" s="30"/>
      <c r="OMN268" s="30"/>
      <c r="OMO268" s="30"/>
      <c r="OMP268" s="30"/>
      <c r="OMQ268" s="30"/>
      <c r="OMR268" s="30"/>
      <c r="OMS268" s="30"/>
      <c r="OMT268" s="30"/>
      <c r="OMU268" s="30"/>
      <c r="OMV268" s="30"/>
      <c r="OMW268" s="30"/>
      <c r="OMX268" s="30"/>
      <c r="OMY268" s="30"/>
      <c r="OMZ268" s="30"/>
      <c r="ONA268" s="30"/>
      <c r="ONB268" s="30"/>
      <c r="ONC268" s="30"/>
      <c r="OND268" s="30"/>
      <c r="ONE268" s="30"/>
      <c r="ONF268" s="30"/>
      <c r="ONG268" s="30"/>
      <c r="ONH268" s="30"/>
      <c r="ONI268" s="30"/>
      <c r="ONJ268" s="30"/>
      <c r="ONK268" s="30"/>
      <c r="ONL268" s="30"/>
      <c r="ONM268" s="30"/>
      <c r="ONN268" s="30"/>
      <c r="ONO268" s="30"/>
      <c r="ONP268" s="30"/>
      <c r="ONQ268" s="30"/>
      <c r="ONR268" s="30"/>
      <c r="ONS268" s="30"/>
      <c r="ONT268" s="30"/>
      <c r="ONU268" s="30"/>
      <c r="ONV268" s="30"/>
      <c r="ONW268" s="30"/>
      <c r="ONX268" s="30"/>
      <c r="ONY268" s="30"/>
      <c r="ONZ268" s="30"/>
      <c r="OOA268" s="30"/>
      <c r="OOB268" s="30"/>
      <c r="OOC268" s="30"/>
      <c r="OOD268" s="30"/>
      <c r="OOE268" s="30"/>
      <c r="OOF268" s="30"/>
      <c r="OOG268" s="30"/>
      <c r="OOH268" s="30"/>
      <c r="OOI268" s="30"/>
      <c r="OOJ268" s="30"/>
      <c r="OOK268" s="30"/>
      <c r="OOL268" s="30"/>
      <c r="OOM268" s="30"/>
      <c r="OON268" s="30"/>
      <c r="OOO268" s="30"/>
      <c r="OOP268" s="30"/>
      <c r="OOQ268" s="30"/>
      <c r="OOR268" s="30"/>
      <c r="OOS268" s="30"/>
      <c r="OOT268" s="30"/>
      <c r="OOU268" s="30"/>
      <c r="OOV268" s="30"/>
      <c r="OOW268" s="30"/>
      <c r="OOX268" s="30"/>
      <c r="OOY268" s="30"/>
      <c r="OOZ268" s="30"/>
      <c r="OPA268" s="30"/>
      <c r="OPB268" s="30"/>
      <c r="OPC268" s="30"/>
      <c r="OPD268" s="30"/>
      <c r="OPE268" s="30"/>
      <c r="OPF268" s="30"/>
      <c r="OPG268" s="30"/>
      <c r="OPH268" s="30"/>
      <c r="OPI268" s="30"/>
      <c r="OPJ268" s="30"/>
      <c r="OPK268" s="30"/>
      <c r="OPL268" s="30"/>
      <c r="OPM268" s="30"/>
      <c r="OPN268" s="30"/>
      <c r="OPO268" s="30"/>
      <c r="OPP268" s="30"/>
      <c r="OPQ268" s="30"/>
      <c r="OPR268" s="30"/>
      <c r="OPS268" s="30"/>
      <c r="OPT268" s="30"/>
      <c r="OPU268" s="30"/>
      <c r="OPV268" s="30"/>
      <c r="OPW268" s="30"/>
      <c r="OPX268" s="30"/>
      <c r="OPY268" s="30"/>
      <c r="OPZ268" s="30"/>
      <c r="OQA268" s="30"/>
      <c r="OQB268" s="30"/>
      <c r="OQC268" s="30"/>
      <c r="OQD268" s="30"/>
      <c r="OQE268" s="30"/>
      <c r="OQF268" s="30"/>
      <c r="OQG268" s="30"/>
      <c r="OQH268" s="30"/>
      <c r="OQI268" s="30"/>
      <c r="OQJ268" s="30"/>
      <c r="OQK268" s="30"/>
      <c r="OQL268" s="30"/>
      <c r="OQM268" s="30"/>
      <c r="OQN268" s="30"/>
      <c r="OQO268" s="30"/>
      <c r="OQP268" s="30"/>
      <c r="OQQ268" s="30"/>
      <c r="OQR268" s="30"/>
      <c r="OQS268" s="30"/>
      <c r="OQT268" s="30"/>
      <c r="OQU268" s="30"/>
      <c r="OQV268" s="30"/>
      <c r="OQW268" s="30"/>
      <c r="OQX268" s="30"/>
      <c r="OQY268" s="30"/>
      <c r="OQZ268" s="30"/>
      <c r="ORA268" s="30"/>
      <c r="ORB268" s="30"/>
      <c r="ORC268" s="30"/>
      <c r="ORD268" s="30"/>
      <c r="ORE268" s="30"/>
      <c r="ORF268" s="30"/>
      <c r="ORG268" s="30"/>
      <c r="ORH268" s="30"/>
      <c r="ORI268" s="30"/>
      <c r="ORJ268" s="30"/>
      <c r="ORK268" s="30"/>
      <c r="ORL268" s="30"/>
      <c r="ORM268" s="30"/>
      <c r="ORN268" s="30"/>
      <c r="ORO268" s="30"/>
      <c r="ORP268" s="30"/>
      <c r="ORQ268" s="30"/>
      <c r="ORR268" s="30"/>
      <c r="ORS268" s="30"/>
      <c r="ORT268" s="30"/>
      <c r="ORU268" s="30"/>
      <c r="ORV268" s="30"/>
      <c r="ORW268" s="30"/>
      <c r="ORX268" s="30"/>
      <c r="ORY268" s="30"/>
      <c r="ORZ268" s="30"/>
      <c r="OSA268" s="30"/>
      <c r="OSB268" s="30"/>
      <c r="OSC268" s="30"/>
      <c r="OSD268" s="30"/>
      <c r="OSE268" s="30"/>
      <c r="OSF268" s="30"/>
      <c r="OSG268" s="30"/>
      <c r="OSH268" s="30"/>
      <c r="OSI268" s="30"/>
      <c r="OSJ268" s="30"/>
      <c r="OSK268" s="30"/>
      <c r="OSL268" s="30"/>
      <c r="OSM268" s="30"/>
      <c r="OSN268" s="30"/>
      <c r="OSO268" s="30"/>
      <c r="OSP268" s="30"/>
      <c r="OSQ268" s="30"/>
      <c r="OSR268" s="30"/>
      <c r="OSS268" s="30"/>
      <c r="OST268" s="30"/>
      <c r="OSU268" s="30"/>
      <c r="OSV268" s="30"/>
      <c r="OSW268" s="30"/>
      <c r="OSX268" s="30"/>
      <c r="OSY268" s="30"/>
      <c r="OSZ268" s="30"/>
      <c r="OTA268" s="30"/>
      <c r="OTB268" s="30"/>
      <c r="OTC268" s="30"/>
      <c r="OTD268" s="30"/>
      <c r="OTE268" s="30"/>
      <c r="OTF268" s="30"/>
      <c r="OTG268" s="30"/>
      <c r="OTH268" s="30"/>
      <c r="OTI268" s="30"/>
      <c r="OTJ268" s="30"/>
      <c r="OTK268" s="30"/>
      <c r="OTL268" s="30"/>
      <c r="OTM268" s="30"/>
      <c r="OTN268" s="30"/>
      <c r="OTO268" s="30"/>
      <c r="OTP268" s="30"/>
      <c r="OTQ268" s="30"/>
      <c r="OTR268" s="30"/>
      <c r="OTS268" s="30"/>
      <c r="OTT268" s="30"/>
      <c r="OTU268" s="30"/>
      <c r="OTV268" s="30"/>
      <c r="OTW268" s="30"/>
      <c r="OTX268" s="30"/>
      <c r="OTY268" s="30"/>
      <c r="OTZ268" s="30"/>
      <c r="OUA268" s="30"/>
      <c r="OUB268" s="30"/>
      <c r="OUC268" s="30"/>
      <c r="OUD268" s="30"/>
      <c r="OUE268" s="30"/>
      <c r="OUF268" s="30"/>
      <c r="OUG268" s="30"/>
      <c r="OUH268" s="30"/>
      <c r="OUI268" s="30"/>
      <c r="OUJ268" s="30"/>
      <c r="OUK268" s="30"/>
      <c r="OUL268" s="30"/>
      <c r="OUM268" s="30"/>
      <c r="OUN268" s="30"/>
      <c r="OUO268" s="30"/>
      <c r="OUP268" s="30"/>
      <c r="OUQ268" s="30"/>
      <c r="OUR268" s="30"/>
      <c r="OUS268" s="30"/>
      <c r="OUT268" s="30"/>
      <c r="OUU268" s="30"/>
      <c r="OUV268" s="30"/>
      <c r="OUW268" s="30"/>
      <c r="OUX268" s="30"/>
      <c r="OUY268" s="30"/>
      <c r="OUZ268" s="30"/>
      <c r="OVA268" s="30"/>
      <c r="OVB268" s="30"/>
      <c r="OVC268" s="30"/>
      <c r="OVD268" s="30"/>
      <c r="OVE268" s="30"/>
      <c r="OVF268" s="30"/>
      <c r="OVG268" s="30"/>
      <c r="OVH268" s="30"/>
      <c r="OVI268" s="30"/>
      <c r="OVJ268" s="30"/>
      <c r="OVK268" s="30"/>
      <c r="OVL268" s="30"/>
      <c r="OVM268" s="30"/>
      <c r="OVN268" s="30"/>
      <c r="OVO268" s="30"/>
      <c r="OVP268" s="30"/>
      <c r="OVQ268" s="30"/>
      <c r="OVR268" s="30"/>
      <c r="OVS268" s="30"/>
      <c r="OVT268" s="30"/>
      <c r="OVU268" s="30"/>
      <c r="OVV268" s="30"/>
      <c r="OVW268" s="30"/>
      <c r="OVX268" s="30"/>
      <c r="OVY268" s="30"/>
      <c r="OVZ268" s="30"/>
      <c r="OWA268" s="30"/>
      <c r="OWB268" s="30"/>
      <c r="OWC268" s="30"/>
      <c r="OWD268" s="30"/>
      <c r="OWE268" s="30"/>
      <c r="OWF268" s="30"/>
      <c r="OWG268" s="30"/>
      <c r="OWH268" s="30"/>
      <c r="OWI268" s="30"/>
      <c r="OWJ268" s="30"/>
      <c r="OWK268" s="30"/>
      <c r="OWL268" s="30"/>
      <c r="OWM268" s="30"/>
      <c r="OWN268" s="30"/>
      <c r="OWO268" s="30"/>
      <c r="OWP268" s="30"/>
      <c r="OWQ268" s="30"/>
      <c r="OWR268" s="30"/>
      <c r="OWS268" s="30"/>
      <c r="OWT268" s="30"/>
      <c r="OWU268" s="30"/>
      <c r="OWV268" s="30"/>
      <c r="OWW268" s="30"/>
      <c r="OWX268" s="30"/>
      <c r="OWY268" s="30"/>
      <c r="OWZ268" s="30"/>
      <c r="OXA268" s="30"/>
      <c r="OXB268" s="30"/>
      <c r="OXC268" s="30"/>
      <c r="OXD268" s="30"/>
      <c r="OXE268" s="30"/>
      <c r="OXF268" s="30"/>
      <c r="OXG268" s="30"/>
      <c r="OXH268" s="30"/>
      <c r="OXI268" s="30"/>
      <c r="OXJ268" s="30"/>
      <c r="OXK268" s="30"/>
      <c r="OXL268" s="30"/>
      <c r="OXM268" s="30"/>
      <c r="OXN268" s="30"/>
      <c r="OXO268" s="30"/>
      <c r="OXP268" s="30"/>
      <c r="OXQ268" s="30"/>
      <c r="OXR268" s="30"/>
      <c r="OXS268" s="30"/>
      <c r="OXT268" s="30"/>
      <c r="OXU268" s="30"/>
      <c r="OXV268" s="30"/>
      <c r="OXW268" s="30"/>
      <c r="OXX268" s="30"/>
      <c r="OXY268" s="30"/>
      <c r="OXZ268" s="30"/>
      <c r="OYA268" s="30"/>
      <c r="OYB268" s="30"/>
      <c r="OYC268" s="30"/>
      <c r="OYD268" s="30"/>
      <c r="OYE268" s="30"/>
      <c r="OYF268" s="30"/>
      <c r="OYG268" s="30"/>
      <c r="OYH268" s="30"/>
      <c r="OYI268" s="30"/>
      <c r="OYJ268" s="30"/>
      <c r="OYK268" s="30"/>
      <c r="OYL268" s="30"/>
      <c r="OYM268" s="30"/>
      <c r="OYN268" s="30"/>
      <c r="OYO268" s="30"/>
      <c r="OYP268" s="30"/>
      <c r="OYQ268" s="30"/>
      <c r="OYR268" s="30"/>
      <c r="OYS268" s="30"/>
      <c r="OYT268" s="30"/>
      <c r="OYU268" s="30"/>
      <c r="OYV268" s="30"/>
      <c r="OYW268" s="30"/>
      <c r="OYX268" s="30"/>
      <c r="OYY268" s="30"/>
      <c r="OYZ268" s="30"/>
      <c r="OZA268" s="30"/>
      <c r="OZB268" s="30"/>
      <c r="OZC268" s="30"/>
      <c r="OZD268" s="30"/>
      <c r="OZE268" s="30"/>
      <c r="OZF268" s="30"/>
      <c r="OZG268" s="30"/>
      <c r="OZH268" s="30"/>
      <c r="OZI268" s="30"/>
      <c r="OZJ268" s="30"/>
      <c r="OZK268" s="30"/>
      <c r="OZL268" s="30"/>
      <c r="OZM268" s="30"/>
      <c r="OZN268" s="30"/>
      <c r="OZO268" s="30"/>
      <c r="OZP268" s="30"/>
      <c r="OZQ268" s="30"/>
      <c r="OZR268" s="30"/>
      <c r="OZS268" s="30"/>
      <c r="OZT268" s="30"/>
      <c r="OZU268" s="30"/>
      <c r="OZV268" s="30"/>
      <c r="OZW268" s="30"/>
      <c r="OZX268" s="30"/>
      <c r="OZY268" s="30"/>
      <c r="OZZ268" s="30"/>
      <c r="PAA268" s="30"/>
      <c r="PAB268" s="30"/>
      <c r="PAC268" s="30"/>
      <c r="PAD268" s="30"/>
      <c r="PAE268" s="30"/>
      <c r="PAF268" s="30"/>
      <c r="PAG268" s="30"/>
      <c r="PAH268" s="30"/>
      <c r="PAI268" s="30"/>
      <c r="PAJ268" s="30"/>
      <c r="PAK268" s="30"/>
      <c r="PAL268" s="30"/>
      <c r="PAM268" s="30"/>
      <c r="PAN268" s="30"/>
      <c r="PAO268" s="30"/>
      <c r="PAP268" s="30"/>
      <c r="PAQ268" s="30"/>
      <c r="PAR268" s="30"/>
      <c r="PAS268" s="30"/>
      <c r="PAT268" s="30"/>
      <c r="PAU268" s="30"/>
      <c r="PAV268" s="30"/>
      <c r="PAW268" s="30"/>
      <c r="PAX268" s="30"/>
      <c r="PAY268" s="30"/>
      <c r="PAZ268" s="30"/>
      <c r="PBA268" s="30"/>
      <c r="PBB268" s="30"/>
      <c r="PBC268" s="30"/>
      <c r="PBD268" s="30"/>
      <c r="PBE268" s="30"/>
      <c r="PBF268" s="30"/>
      <c r="PBG268" s="30"/>
      <c r="PBH268" s="30"/>
      <c r="PBI268" s="30"/>
      <c r="PBJ268" s="30"/>
      <c r="PBK268" s="30"/>
      <c r="PBL268" s="30"/>
      <c r="PBM268" s="30"/>
      <c r="PBN268" s="30"/>
      <c r="PBO268" s="30"/>
      <c r="PBP268" s="30"/>
      <c r="PBQ268" s="30"/>
      <c r="PBR268" s="30"/>
      <c r="PBS268" s="30"/>
      <c r="PBT268" s="30"/>
      <c r="PBU268" s="30"/>
      <c r="PBV268" s="30"/>
      <c r="PBW268" s="30"/>
      <c r="PBX268" s="30"/>
      <c r="PBY268" s="30"/>
      <c r="PBZ268" s="30"/>
      <c r="PCA268" s="30"/>
      <c r="PCB268" s="30"/>
      <c r="PCC268" s="30"/>
      <c r="PCD268" s="30"/>
      <c r="PCE268" s="30"/>
      <c r="PCF268" s="30"/>
      <c r="PCG268" s="30"/>
      <c r="PCH268" s="30"/>
      <c r="PCI268" s="30"/>
      <c r="PCJ268" s="30"/>
      <c r="PCK268" s="30"/>
      <c r="PCL268" s="30"/>
      <c r="PCM268" s="30"/>
      <c r="PCN268" s="30"/>
      <c r="PCO268" s="30"/>
      <c r="PCP268" s="30"/>
      <c r="PCQ268" s="30"/>
      <c r="PCR268" s="30"/>
      <c r="PCS268" s="30"/>
      <c r="PCT268" s="30"/>
      <c r="PCU268" s="30"/>
      <c r="PCV268" s="30"/>
      <c r="PCW268" s="30"/>
      <c r="PCX268" s="30"/>
      <c r="PCY268" s="30"/>
      <c r="PCZ268" s="30"/>
      <c r="PDA268" s="30"/>
      <c r="PDB268" s="30"/>
      <c r="PDC268" s="30"/>
      <c r="PDD268" s="30"/>
      <c r="PDE268" s="30"/>
      <c r="PDF268" s="30"/>
      <c r="PDG268" s="30"/>
      <c r="PDH268" s="30"/>
      <c r="PDI268" s="30"/>
      <c r="PDJ268" s="30"/>
      <c r="PDK268" s="30"/>
      <c r="PDL268" s="30"/>
      <c r="PDM268" s="30"/>
      <c r="PDN268" s="30"/>
      <c r="PDO268" s="30"/>
      <c r="PDP268" s="30"/>
      <c r="PDQ268" s="30"/>
      <c r="PDR268" s="30"/>
      <c r="PDS268" s="30"/>
      <c r="PDT268" s="30"/>
      <c r="PDU268" s="30"/>
      <c r="PDV268" s="30"/>
      <c r="PDW268" s="30"/>
      <c r="PDX268" s="30"/>
      <c r="PDY268" s="30"/>
      <c r="PDZ268" s="30"/>
      <c r="PEA268" s="30"/>
      <c r="PEB268" s="30"/>
      <c r="PEC268" s="30"/>
      <c r="PED268" s="30"/>
      <c r="PEE268" s="30"/>
      <c r="PEF268" s="30"/>
      <c r="PEG268" s="30"/>
      <c r="PEH268" s="30"/>
      <c r="PEI268" s="30"/>
      <c r="PEJ268" s="30"/>
      <c r="PEK268" s="30"/>
      <c r="PEL268" s="30"/>
      <c r="PEM268" s="30"/>
      <c r="PEN268" s="30"/>
      <c r="PEO268" s="30"/>
      <c r="PEP268" s="30"/>
      <c r="PEQ268" s="30"/>
      <c r="PER268" s="30"/>
      <c r="PES268" s="30"/>
      <c r="PET268" s="30"/>
      <c r="PEU268" s="30"/>
      <c r="PEV268" s="30"/>
      <c r="PEW268" s="30"/>
      <c r="PEX268" s="30"/>
      <c r="PEY268" s="30"/>
      <c r="PEZ268" s="30"/>
      <c r="PFA268" s="30"/>
      <c r="PFB268" s="30"/>
      <c r="PFC268" s="30"/>
      <c r="PFD268" s="30"/>
      <c r="PFE268" s="30"/>
      <c r="PFF268" s="30"/>
      <c r="PFG268" s="30"/>
      <c r="PFH268" s="30"/>
      <c r="PFI268" s="30"/>
      <c r="PFJ268" s="30"/>
      <c r="PFK268" s="30"/>
      <c r="PFL268" s="30"/>
      <c r="PFM268" s="30"/>
      <c r="PFN268" s="30"/>
      <c r="PFO268" s="30"/>
      <c r="PFP268" s="30"/>
      <c r="PFQ268" s="30"/>
      <c r="PFR268" s="30"/>
      <c r="PFS268" s="30"/>
      <c r="PFT268" s="30"/>
      <c r="PFU268" s="30"/>
      <c r="PFV268" s="30"/>
      <c r="PFW268" s="30"/>
      <c r="PFX268" s="30"/>
      <c r="PFY268" s="30"/>
      <c r="PFZ268" s="30"/>
      <c r="PGA268" s="30"/>
      <c r="PGB268" s="30"/>
      <c r="PGC268" s="30"/>
      <c r="PGD268" s="30"/>
      <c r="PGE268" s="30"/>
      <c r="PGF268" s="30"/>
      <c r="PGG268" s="30"/>
      <c r="PGH268" s="30"/>
      <c r="PGI268" s="30"/>
      <c r="PGJ268" s="30"/>
      <c r="PGK268" s="30"/>
      <c r="PGL268" s="30"/>
      <c r="PGM268" s="30"/>
      <c r="PGN268" s="30"/>
      <c r="PGO268" s="30"/>
      <c r="PGP268" s="30"/>
      <c r="PGQ268" s="30"/>
      <c r="PGR268" s="30"/>
      <c r="PGS268" s="30"/>
      <c r="PGT268" s="30"/>
      <c r="PGU268" s="30"/>
      <c r="PGV268" s="30"/>
      <c r="PGW268" s="30"/>
      <c r="PGX268" s="30"/>
      <c r="PGY268" s="30"/>
      <c r="PGZ268" s="30"/>
      <c r="PHA268" s="30"/>
      <c r="PHB268" s="30"/>
      <c r="PHC268" s="30"/>
      <c r="PHD268" s="30"/>
      <c r="PHE268" s="30"/>
      <c r="PHF268" s="30"/>
      <c r="PHG268" s="30"/>
      <c r="PHH268" s="30"/>
      <c r="PHI268" s="30"/>
      <c r="PHJ268" s="30"/>
      <c r="PHK268" s="30"/>
      <c r="PHL268" s="30"/>
      <c r="PHM268" s="30"/>
      <c r="PHN268" s="30"/>
      <c r="PHO268" s="30"/>
      <c r="PHP268" s="30"/>
      <c r="PHQ268" s="30"/>
      <c r="PHR268" s="30"/>
      <c r="PHS268" s="30"/>
      <c r="PHT268" s="30"/>
      <c r="PHU268" s="30"/>
      <c r="PHV268" s="30"/>
      <c r="PHW268" s="30"/>
      <c r="PHX268" s="30"/>
      <c r="PHY268" s="30"/>
      <c r="PHZ268" s="30"/>
      <c r="PIA268" s="30"/>
      <c r="PIB268" s="30"/>
      <c r="PIC268" s="30"/>
      <c r="PID268" s="30"/>
      <c r="PIE268" s="30"/>
      <c r="PIF268" s="30"/>
      <c r="PIG268" s="30"/>
      <c r="PIH268" s="30"/>
      <c r="PII268" s="30"/>
      <c r="PIJ268" s="30"/>
      <c r="PIK268" s="30"/>
      <c r="PIL268" s="30"/>
      <c r="PIM268" s="30"/>
      <c r="PIN268" s="30"/>
      <c r="PIO268" s="30"/>
      <c r="PIP268" s="30"/>
      <c r="PIQ268" s="30"/>
      <c r="PIR268" s="30"/>
      <c r="PIS268" s="30"/>
      <c r="PIT268" s="30"/>
      <c r="PIU268" s="30"/>
      <c r="PIV268" s="30"/>
      <c r="PIW268" s="30"/>
      <c r="PIX268" s="30"/>
      <c r="PIY268" s="30"/>
      <c r="PIZ268" s="30"/>
      <c r="PJA268" s="30"/>
      <c r="PJB268" s="30"/>
      <c r="PJC268" s="30"/>
      <c r="PJD268" s="30"/>
      <c r="PJE268" s="30"/>
      <c r="PJF268" s="30"/>
      <c r="PJG268" s="30"/>
      <c r="PJH268" s="30"/>
      <c r="PJI268" s="30"/>
      <c r="PJJ268" s="30"/>
      <c r="PJK268" s="30"/>
      <c r="PJL268" s="30"/>
      <c r="PJM268" s="30"/>
      <c r="PJN268" s="30"/>
      <c r="PJO268" s="30"/>
      <c r="PJP268" s="30"/>
      <c r="PJQ268" s="30"/>
      <c r="PJR268" s="30"/>
      <c r="PJS268" s="30"/>
      <c r="PJT268" s="30"/>
      <c r="PJU268" s="30"/>
      <c r="PJV268" s="30"/>
      <c r="PJW268" s="30"/>
      <c r="PJX268" s="30"/>
      <c r="PJY268" s="30"/>
      <c r="PJZ268" s="30"/>
      <c r="PKA268" s="30"/>
      <c r="PKB268" s="30"/>
      <c r="PKC268" s="30"/>
      <c r="PKD268" s="30"/>
      <c r="PKE268" s="30"/>
      <c r="PKF268" s="30"/>
      <c r="PKG268" s="30"/>
      <c r="PKH268" s="30"/>
      <c r="PKI268" s="30"/>
      <c r="PKJ268" s="30"/>
      <c r="PKK268" s="30"/>
      <c r="PKL268" s="30"/>
      <c r="PKM268" s="30"/>
      <c r="PKN268" s="30"/>
      <c r="PKO268" s="30"/>
      <c r="PKP268" s="30"/>
      <c r="PKQ268" s="30"/>
      <c r="PKR268" s="30"/>
      <c r="PKS268" s="30"/>
      <c r="PKT268" s="30"/>
      <c r="PKU268" s="30"/>
      <c r="PKV268" s="30"/>
      <c r="PKW268" s="30"/>
      <c r="PKX268" s="30"/>
      <c r="PKY268" s="30"/>
      <c r="PKZ268" s="30"/>
      <c r="PLA268" s="30"/>
      <c r="PLB268" s="30"/>
      <c r="PLC268" s="30"/>
      <c r="PLD268" s="30"/>
      <c r="PLE268" s="30"/>
      <c r="PLF268" s="30"/>
      <c r="PLG268" s="30"/>
      <c r="PLH268" s="30"/>
      <c r="PLI268" s="30"/>
      <c r="PLJ268" s="30"/>
      <c r="PLK268" s="30"/>
      <c r="PLL268" s="30"/>
      <c r="PLM268" s="30"/>
      <c r="PLN268" s="30"/>
      <c r="PLO268" s="30"/>
      <c r="PLP268" s="30"/>
      <c r="PLQ268" s="30"/>
      <c r="PLR268" s="30"/>
      <c r="PLS268" s="30"/>
      <c r="PLT268" s="30"/>
      <c r="PLU268" s="30"/>
      <c r="PLV268" s="30"/>
      <c r="PLW268" s="30"/>
      <c r="PLX268" s="30"/>
      <c r="PLY268" s="30"/>
      <c r="PLZ268" s="30"/>
      <c r="PMA268" s="30"/>
      <c r="PMB268" s="30"/>
      <c r="PMC268" s="30"/>
      <c r="PMD268" s="30"/>
      <c r="PME268" s="30"/>
      <c r="PMF268" s="30"/>
      <c r="PMG268" s="30"/>
      <c r="PMH268" s="30"/>
      <c r="PMI268" s="30"/>
      <c r="PMJ268" s="30"/>
      <c r="PMK268" s="30"/>
      <c r="PML268" s="30"/>
      <c r="PMM268" s="30"/>
      <c r="PMN268" s="30"/>
      <c r="PMO268" s="30"/>
      <c r="PMP268" s="30"/>
      <c r="PMQ268" s="30"/>
      <c r="PMR268" s="30"/>
      <c r="PMS268" s="30"/>
      <c r="PMT268" s="30"/>
      <c r="PMU268" s="30"/>
      <c r="PMV268" s="30"/>
      <c r="PMW268" s="30"/>
      <c r="PMX268" s="30"/>
      <c r="PMY268" s="30"/>
      <c r="PMZ268" s="30"/>
      <c r="PNA268" s="30"/>
      <c r="PNB268" s="30"/>
      <c r="PNC268" s="30"/>
      <c r="PND268" s="30"/>
      <c r="PNE268" s="30"/>
      <c r="PNF268" s="30"/>
      <c r="PNG268" s="30"/>
      <c r="PNH268" s="30"/>
      <c r="PNI268" s="30"/>
      <c r="PNJ268" s="30"/>
      <c r="PNK268" s="30"/>
      <c r="PNL268" s="30"/>
      <c r="PNM268" s="30"/>
      <c r="PNN268" s="30"/>
      <c r="PNO268" s="30"/>
      <c r="PNP268" s="30"/>
      <c r="PNQ268" s="30"/>
      <c r="PNR268" s="30"/>
      <c r="PNS268" s="30"/>
      <c r="PNT268" s="30"/>
      <c r="PNU268" s="30"/>
      <c r="PNV268" s="30"/>
      <c r="PNW268" s="30"/>
      <c r="PNX268" s="30"/>
      <c r="PNY268" s="30"/>
      <c r="PNZ268" s="30"/>
      <c r="POA268" s="30"/>
      <c r="POB268" s="30"/>
      <c r="POC268" s="30"/>
      <c r="POD268" s="30"/>
      <c r="POE268" s="30"/>
      <c r="POF268" s="30"/>
      <c r="POG268" s="30"/>
      <c r="POH268" s="30"/>
      <c r="POI268" s="30"/>
      <c r="POJ268" s="30"/>
      <c r="POK268" s="30"/>
      <c r="POL268" s="30"/>
      <c r="POM268" s="30"/>
      <c r="PON268" s="30"/>
      <c r="POO268" s="30"/>
      <c r="POP268" s="30"/>
      <c r="POQ268" s="30"/>
      <c r="POR268" s="30"/>
      <c r="POS268" s="30"/>
      <c r="POT268" s="30"/>
      <c r="POU268" s="30"/>
      <c r="POV268" s="30"/>
      <c r="POW268" s="30"/>
      <c r="POX268" s="30"/>
      <c r="POY268" s="30"/>
      <c r="POZ268" s="30"/>
      <c r="PPA268" s="30"/>
      <c r="PPB268" s="30"/>
      <c r="PPC268" s="30"/>
      <c r="PPD268" s="30"/>
      <c r="PPE268" s="30"/>
      <c r="PPF268" s="30"/>
      <c r="PPG268" s="30"/>
      <c r="PPH268" s="30"/>
      <c r="PPI268" s="30"/>
      <c r="PPJ268" s="30"/>
      <c r="PPK268" s="30"/>
      <c r="PPL268" s="30"/>
      <c r="PPM268" s="30"/>
      <c r="PPN268" s="30"/>
      <c r="PPO268" s="30"/>
      <c r="PPP268" s="30"/>
      <c r="PPQ268" s="30"/>
      <c r="PPR268" s="30"/>
      <c r="PPS268" s="30"/>
      <c r="PPT268" s="30"/>
      <c r="PPU268" s="30"/>
      <c r="PPV268" s="30"/>
      <c r="PPW268" s="30"/>
      <c r="PPX268" s="30"/>
      <c r="PPY268" s="30"/>
      <c r="PPZ268" s="30"/>
      <c r="PQA268" s="30"/>
      <c r="PQB268" s="30"/>
      <c r="PQC268" s="30"/>
      <c r="PQD268" s="30"/>
      <c r="PQE268" s="30"/>
      <c r="PQF268" s="30"/>
      <c r="PQG268" s="30"/>
      <c r="PQH268" s="30"/>
      <c r="PQI268" s="30"/>
      <c r="PQJ268" s="30"/>
      <c r="PQK268" s="30"/>
      <c r="PQL268" s="30"/>
      <c r="PQM268" s="30"/>
      <c r="PQN268" s="30"/>
      <c r="PQO268" s="30"/>
      <c r="PQP268" s="30"/>
      <c r="PQQ268" s="30"/>
      <c r="PQR268" s="30"/>
      <c r="PQS268" s="30"/>
      <c r="PQT268" s="30"/>
      <c r="PQU268" s="30"/>
      <c r="PQV268" s="30"/>
      <c r="PQW268" s="30"/>
      <c r="PQX268" s="30"/>
      <c r="PQY268" s="30"/>
      <c r="PQZ268" s="30"/>
      <c r="PRA268" s="30"/>
      <c r="PRB268" s="30"/>
      <c r="PRC268" s="30"/>
      <c r="PRD268" s="30"/>
      <c r="PRE268" s="30"/>
      <c r="PRF268" s="30"/>
      <c r="PRG268" s="30"/>
      <c r="PRH268" s="30"/>
      <c r="PRI268" s="30"/>
      <c r="PRJ268" s="30"/>
      <c r="PRK268" s="30"/>
      <c r="PRL268" s="30"/>
      <c r="PRM268" s="30"/>
      <c r="PRN268" s="30"/>
      <c r="PRO268" s="30"/>
      <c r="PRP268" s="30"/>
      <c r="PRQ268" s="30"/>
      <c r="PRR268" s="30"/>
      <c r="PRS268" s="30"/>
      <c r="PRT268" s="30"/>
      <c r="PRU268" s="30"/>
      <c r="PRV268" s="30"/>
      <c r="PRW268" s="30"/>
      <c r="PRX268" s="30"/>
      <c r="PRY268" s="30"/>
      <c r="PRZ268" s="30"/>
      <c r="PSA268" s="30"/>
      <c r="PSB268" s="30"/>
      <c r="PSC268" s="30"/>
      <c r="PSD268" s="30"/>
      <c r="PSE268" s="30"/>
      <c r="PSF268" s="30"/>
      <c r="PSG268" s="30"/>
      <c r="PSH268" s="30"/>
      <c r="PSI268" s="30"/>
      <c r="PSJ268" s="30"/>
      <c r="PSK268" s="30"/>
      <c r="PSL268" s="30"/>
      <c r="PSM268" s="30"/>
      <c r="PSN268" s="30"/>
      <c r="PSO268" s="30"/>
      <c r="PSP268" s="30"/>
      <c r="PSQ268" s="30"/>
      <c r="PSR268" s="30"/>
      <c r="PSS268" s="30"/>
      <c r="PST268" s="30"/>
      <c r="PSU268" s="30"/>
      <c r="PSV268" s="30"/>
      <c r="PSW268" s="30"/>
      <c r="PSX268" s="30"/>
      <c r="PSY268" s="30"/>
      <c r="PSZ268" s="30"/>
      <c r="PTA268" s="30"/>
      <c r="PTB268" s="30"/>
      <c r="PTC268" s="30"/>
      <c r="PTD268" s="30"/>
      <c r="PTE268" s="30"/>
      <c r="PTF268" s="30"/>
      <c r="PTG268" s="30"/>
      <c r="PTH268" s="30"/>
      <c r="PTI268" s="30"/>
      <c r="PTJ268" s="30"/>
      <c r="PTK268" s="30"/>
      <c r="PTL268" s="30"/>
      <c r="PTM268" s="30"/>
      <c r="PTN268" s="30"/>
      <c r="PTO268" s="30"/>
      <c r="PTP268" s="30"/>
      <c r="PTQ268" s="30"/>
      <c r="PTR268" s="30"/>
      <c r="PTS268" s="30"/>
      <c r="PTT268" s="30"/>
      <c r="PTU268" s="30"/>
      <c r="PTV268" s="30"/>
      <c r="PTW268" s="30"/>
      <c r="PTX268" s="30"/>
      <c r="PTY268" s="30"/>
      <c r="PTZ268" s="30"/>
      <c r="PUA268" s="30"/>
      <c r="PUB268" s="30"/>
      <c r="PUC268" s="30"/>
      <c r="PUD268" s="30"/>
      <c r="PUE268" s="30"/>
      <c r="PUF268" s="30"/>
      <c r="PUG268" s="30"/>
      <c r="PUH268" s="30"/>
      <c r="PUI268" s="30"/>
      <c r="PUJ268" s="30"/>
      <c r="PUK268" s="30"/>
      <c r="PUL268" s="30"/>
      <c r="PUM268" s="30"/>
      <c r="PUN268" s="30"/>
      <c r="PUO268" s="30"/>
      <c r="PUP268" s="30"/>
      <c r="PUQ268" s="30"/>
      <c r="PUR268" s="30"/>
      <c r="PUS268" s="30"/>
      <c r="PUT268" s="30"/>
      <c r="PUU268" s="30"/>
      <c r="PUV268" s="30"/>
      <c r="PUW268" s="30"/>
      <c r="PUX268" s="30"/>
      <c r="PUY268" s="30"/>
      <c r="PUZ268" s="30"/>
      <c r="PVA268" s="30"/>
      <c r="PVB268" s="30"/>
      <c r="PVC268" s="30"/>
      <c r="PVD268" s="30"/>
      <c r="PVE268" s="30"/>
      <c r="PVF268" s="30"/>
      <c r="PVG268" s="30"/>
      <c r="PVH268" s="30"/>
      <c r="PVI268" s="30"/>
      <c r="PVJ268" s="30"/>
      <c r="PVK268" s="30"/>
      <c r="PVL268" s="30"/>
      <c r="PVM268" s="30"/>
      <c r="PVN268" s="30"/>
      <c r="PVO268" s="30"/>
      <c r="PVP268" s="30"/>
      <c r="PVQ268" s="30"/>
      <c r="PVR268" s="30"/>
      <c r="PVS268" s="30"/>
      <c r="PVT268" s="30"/>
      <c r="PVU268" s="30"/>
      <c r="PVV268" s="30"/>
      <c r="PVW268" s="30"/>
      <c r="PVX268" s="30"/>
      <c r="PVY268" s="30"/>
      <c r="PVZ268" s="30"/>
      <c r="PWA268" s="30"/>
      <c r="PWB268" s="30"/>
      <c r="PWC268" s="30"/>
      <c r="PWD268" s="30"/>
      <c r="PWE268" s="30"/>
      <c r="PWF268" s="30"/>
      <c r="PWG268" s="30"/>
      <c r="PWH268" s="30"/>
      <c r="PWI268" s="30"/>
      <c r="PWJ268" s="30"/>
      <c r="PWK268" s="30"/>
      <c r="PWL268" s="30"/>
      <c r="PWM268" s="30"/>
      <c r="PWN268" s="30"/>
      <c r="PWO268" s="30"/>
      <c r="PWP268" s="30"/>
      <c r="PWQ268" s="30"/>
      <c r="PWR268" s="30"/>
      <c r="PWS268" s="30"/>
      <c r="PWT268" s="30"/>
      <c r="PWU268" s="30"/>
      <c r="PWV268" s="30"/>
      <c r="PWW268" s="30"/>
      <c r="PWX268" s="30"/>
      <c r="PWY268" s="30"/>
      <c r="PWZ268" s="30"/>
      <c r="PXA268" s="30"/>
      <c r="PXB268" s="30"/>
      <c r="PXC268" s="30"/>
      <c r="PXD268" s="30"/>
      <c r="PXE268" s="30"/>
      <c r="PXF268" s="30"/>
      <c r="PXG268" s="30"/>
      <c r="PXH268" s="30"/>
      <c r="PXI268" s="30"/>
      <c r="PXJ268" s="30"/>
      <c r="PXK268" s="30"/>
      <c r="PXL268" s="30"/>
      <c r="PXM268" s="30"/>
      <c r="PXN268" s="30"/>
      <c r="PXO268" s="30"/>
      <c r="PXP268" s="30"/>
      <c r="PXQ268" s="30"/>
      <c r="PXR268" s="30"/>
      <c r="PXS268" s="30"/>
      <c r="PXT268" s="30"/>
      <c r="PXU268" s="30"/>
      <c r="PXV268" s="30"/>
      <c r="PXW268" s="30"/>
      <c r="PXX268" s="30"/>
      <c r="PXY268" s="30"/>
      <c r="PXZ268" s="30"/>
      <c r="PYA268" s="30"/>
      <c r="PYB268" s="30"/>
      <c r="PYC268" s="30"/>
      <c r="PYD268" s="30"/>
      <c r="PYE268" s="30"/>
      <c r="PYF268" s="30"/>
      <c r="PYG268" s="30"/>
      <c r="PYH268" s="30"/>
      <c r="PYI268" s="30"/>
      <c r="PYJ268" s="30"/>
      <c r="PYK268" s="30"/>
      <c r="PYL268" s="30"/>
      <c r="PYM268" s="30"/>
      <c r="PYN268" s="30"/>
      <c r="PYO268" s="30"/>
      <c r="PYP268" s="30"/>
      <c r="PYQ268" s="30"/>
      <c r="PYR268" s="30"/>
      <c r="PYS268" s="30"/>
      <c r="PYT268" s="30"/>
      <c r="PYU268" s="30"/>
      <c r="PYV268" s="30"/>
      <c r="PYW268" s="30"/>
      <c r="PYX268" s="30"/>
      <c r="PYY268" s="30"/>
      <c r="PYZ268" s="30"/>
      <c r="PZA268" s="30"/>
      <c r="PZB268" s="30"/>
      <c r="PZC268" s="30"/>
      <c r="PZD268" s="30"/>
      <c r="PZE268" s="30"/>
      <c r="PZF268" s="30"/>
      <c r="PZG268" s="30"/>
      <c r="PZH268" s="30"/>
      <c r="PZI268" s="30"/>
      <c r="PZJ268" s="30"/>
      <c r="PZK268" s="30"/>
      <c r="PZL268" s="30"/>
      <c r="PZM268" s="30"/>
      <c r="PZN268" s="30"/>
      <c r="PZO268" s="30"/>
      <c r="PZP268" s="30"/>
      <c r="PZQ268" s="30"/>
      <c r="PZR268" s="30"/>
      <c r="PZS268" s="30"/>
      <c r="PZT268" s="30"/>
      <c r="PZU268" s="30"/>
      <c r="PZV268" s="30"/>
      <c r="PZW268" s="30"/>
      <c r="PZX268" s="30"/>
      <c r="PZY268" s="30"/>
      <c r="PZZ268" s="30"/>
      <c r="QAA268" s="30"/>
      <c r="QAB268" s="30"/>
      <c r="QAC268" s="30"/>
      <c r="QAD268" s="30"/>
      <c r="QAE268" s="30"/>
      <c r="QAF268" s="30"/>
      <c r="QAG268" s="30"/>
      <c r="QAH268" s="30"/>
      <c r="QAI268" s="30"/>
      <c r="QAJ268" s="30"/>
      <c r="QAK268" s="30"/>
      <c r="QAL268" s="30"/>
      <c r="QAM268" s="30"/>
      <c r="QAN268" s="30"/>
      <c r="QAO268" s="30"/>
      <c r="QAP268" s="30"/>
      <c r="QAQ268" s="30"/>
      <c r="QAR268" s="30"/>
      <c r="QAS268" s="30"/>
      <c r="QAT268" s="30"/>
      <c r="QAU268" s="30"/>
      <c r="QAV268" s="30"/>
      <c r="QAW268" s="30"/>
      <c r="QAX268" s="30"/>
      <c r="QAY268" s="30"/>
      <c r="QAZ268" s="30"/>
      <c r="QBA268" s="30"/>
      <c r="QBB268" s="30"/>
      <c r="QBC268" s="30"/>
      <c r="QBD268" s="30"/>
      <c r="QBE268" s="30"/>
      <c r="QBF268" s="30"/>
      <c r="QBG268" s="30"/>
      <c r="QBH268" s="30"/>
      <c r="QBI268" s="30"/>
      <c r="QBJ268" s="30"/>
      <c r="QBK268" s="30"/>
      <c r="QBL268" s="30"/>
      <c r="QBM268" s="30"/>
      <c r="QBN268" s="30"/>
      <c r="QBO268" s="30"/>
      <c r="QBP268" s="30"/>
      <c r="QBQ268" s="30"/>
      <c r="QBR268" s="30"/>
      <c r="QBS268" s="30"/>
      <c r="QBT268" s="30"/>
      <c r="QBU268" s="30"/>
      <c r="QBV268" s="30"/>
      <c r="QBW268" s="30"/>
      <c r="QBX268" s="30"/>
      <c r="QBY268" s="30"/>
      <c r="QBZ268" s="30"/>
      <c r="QCA268" s="30"/>
      <c r="QCB268" s="30"/>
      <c r="QCC268" s="30"/>
      <c r="QCD268" s="30"/>
      <c r="QCE268" s="30"/>
      <c r="QCF268" s="30"/>
      <c r="QCG268" s="30"/>
      <c r="QCH268" s="30"/>
      <c r="QCI268" s="30"/>
      <c r="QCJ268" s="30"/>
      <c r="QCK268" s="30"/>
      <c r="QCL268" s="30"/>
      <c r="QCM268" s="30"/>
      <c r="QCN268" s="30"/>
      <c r="QCO268" s="30"/>
      <c r="QCP268" s="30"/>
      <c r="QCQ268" s="30"/>
      <c r="QCR268" s="30"/>
      <c r="QCS268" s="30"/>
      <c r="QCT268" s="30"/>
      <c r="QCU268" s="30"/>
      <c r="QCV268" s="30"/>
      <c r="QCW268" s="30"/>
      <c r="QCX268" s="30"/>
      <c r="QCY268" s="30"/>
      <c r="QCZ268" s="30"/>
      <c r="QDA268" s="30"/>
      <c r="QDB268" s="30"/>
      <c r="QDC268" s="30"/>
      <c r="QDD268" s="30"/>
      <c r="QDE268" s="30"/>
      <c r="QDF268" s="30"/>
      <c r="QDG268" s="30"/>
      <c r="QDH268" s="30"/>
      <c r="QDI268" s="30"/>
      <c r="QDJ268" s="30"/>
      <c r="QDK268" s="30"/>
      <c r="QDL268" s="30"/>
      <c r="QDM268" s="30"/>
      <c r="QDN268" s="30"/>
      <c r="QDO268" s="30"/>
      <c r="QDP268" s="30"/>
      <c r="QDQ268" s="30"/>
      <c r="QDR268" s="30"/>
      <c r="QDS268" s="30"/>
      <c r="QDT268" s="30"/>
      <c r="QDU268" s="30"/>
      <c r="QDV268" s="30"/>
      <c r="QDW268" s="30"/>
      <c r="QDX268" s="30"/>
      <c r="QDY268" s="30"/>
      <c r="QDZ268" s="30"/>
      <c r="QEA268" s="30"/>
      <c r="QEB268" s="30"/>
      <c r="QEC268" s="30"/>
      <c r="QED268" s="30"/>
      <c r="QEE268" s="30"/>
      <c r="QEF268" s="30"/>
      <c r="QEG268" s="30"/>
      <c r="QEH268" s="30"/>
      <c r="QEI268" s="30"/>
      <c r="QEJ268" s="30"/>
      <c r="QEK268" s="30"/>
      <c r="QEL268" s="30"/>
      <c r="QEM268" s="30"/>
      <c r="QEN268" s="30"/>
      <c r="QEO268" s="30"/>
      <c r="QEP268" s="30"/>
      <c r="QEQ268" s="30"/>
      <c r="QER268" s="30"/>
      <c r="QES268" s="30"/>
      <c r="QET268" s="30"/>
      <c r="QEU268" s="30"/>
      <c r="QEV268" s="30"/>
      <c r="QEW268" s="30"/>
      <c r="QEX268" s="30"/>
      <c r="QEY268" s="30"/>
      <c r="QEZ268" s="30"/>
      <c r="QFA268" s="30"/>
      <c r="QFB268" s="30"/>
      <c r="QFC268" s="30"/>
      <c r="QFD268" s="30"/>
      <c r="QFE268" s="30"/>
      <c r="QFF268" s="30"/>
      <c r="QFG268" s="30"/>
      <c r="QFH268" s="30"/>
      <c r="QFI268" s="30"/>
      <c r="QFJ268" s="30"/>
      <c r="QFK268" s="30"/>
      <c r="QFL268" s="30"/>
      <c r="QFM268" s="30"/>
      <c r="QFN268" s="30"/>
      <c r="QFO268" s="30"/>
      <c r="QFP268" s="30"/>
      <c r="QFQ268" s="30"/>
      <c r="QFR268" s="30"/>
      <c r="QFS268" s="30"/>
      <c r="QFT268" s="30"/>
      <c r="QFU268" s="30"/>
      <c r="QFV268" s="30"/>
      <c r="QFW268" s="30"/>
      <c r="QFX268" s="30"/>
      <c r="QFY268" s="30"/>
      <c r="QFZ268" s="30"/>
      <c r="QGA268" s="30"/>
      <c r="QGB268" s="30"/>
      <c r="QGC268" s="30"/>
      <c r="QGD268" s="30"/>
      <c r="QGE268" s="30"/>
      <c r="QGF268" s="30"/>
      <c r="QGG268" s="30"/>
      <c r="QGH268" s="30"/>
      <c r="QGI268" s="30"/>
      <c r="QGJ268" s="30"/>
      <c r="QGK268" s="30"/>
      <c r="QGL268" s="30"/>
      <c r="QGM268" s="30"/>
      <c r="QGN268" s="30"/>
      <c r="QGO268" s="30"/>
      <c r="QGP268" s="30"/>
      <c r="QGQ268" s="30"/>
      <c r="QGR268" s="30"/>
      <c r="QGS268" s="30"/>
      <c r="QGT268" s="30"/>
      <c r="QGU268" s="30"/>
      <c r="QGV268" s="30"/>
      <c r="QGW268" s="30"/>
      <c r="QGX268" s="30"/>
      <c r="QGY268" s="30"/>
      <c r="QGZ268" s="30"/>
      <c r="QHA268" s="30"/>
      <c r="QHB268" s="30"/>
      <c r="QHC268" s="30"/>
      <c r="QHD268" s="30"/>
      <c r="QHE268" s="30"/>
      <c r="QHF268" s="30"/>
      <c r="QHG268" s="30"/>
      <c r="QHH268" s="30"/>
      <c r="QHI268" s="30"/>
      <c r="QHJ268" s="30"/>
      <c r="QHK268" s="30"/>
      <c r="QHL268" s="30"/>
      <c r="QHM268" s="30"/>
      <c r="QHN268" s="30"/>
      <c r="QHO268" s="30"/>
      <c r="QHP268" s="30"/>
      <c r="QHQ268" s="30"/>
      <c r="QHR268" s="30"/>
      <c r="QHS268" s="30"/>
      <c r="QHT268" s="30"/>
      <c r="QHU268" s="30"/>
      <c r="QHV268" s="30"/>
      <c r="QHW268" s="30"/>
      <c r="QHX268" s="30"/>
      <c r="QHY268" s="30"/>
      <c r="QHZ268" s="30"/>
      <c r="QIA268" s="30"/>
      <c r="QIB268" s="30"/>
      <c r="QIC268" s="30"/>
      <c r="QID268" s="30"/>
      <c r="QIE268" s="30"/>
      <c r="QIF268" s="30"/>
      <c r="QIG268" s="30"/>
      <c r="QIH268" s="30"/>
      <c r="QII268" s="30"/>
      <c r="QIJ268" s="30"/>
      <c r="QIK268" s="30"/>
      <c r="QIL268" s="30"/>
      <c r="QIM268" s="30"/>
      <c r="QIN268" s="30"/>
      <c r="QIO268" s="30"/>
      <c r="QIP268" s="30"/>
      <c r="QIQ268" s="30"/>
      <c r="QIR268" s="30"/>
      <c r="QIS268" s="30"/>
      <c r="QIT268" s="30"/>
      <c r="QIU268" s="30"/>
      <c r="QIV268" s="30"/>
      <c r="QIW268" s="30"/>
      <c r="QIX268" s="30"/>
      <c r="QIY268" s="30"/>
      <c r="QIZ268" s="30"/>
      <c r="QJA268" s="30"/>
      <c r="QJB268" s="30"/>
      <c r="QJC268" s="30"/>
      <c r="QJD268" s="30"/>
      <c r="QJE268" s="30"/>
      <c r="QJF268" s="30"/>
      <c r="QJG268" s="30"/>
      <c r="QJH268" s="30"/>
      <c r="QJI268" s="30"/>
      <c r="QJJ268" s="30"/>
      <c r="QJK268" s="30"/>
      <c r="QJL268" s="30"/>
      <c r="QJM268" s="30"/>
      <c r="QJN268" s="30"/>
      <c r="QJO268" s="30"/>
      <c r="QJP268" s="30"/>
      <c r="QJQ268" s="30"/>
      <c r="QJR268" s="30"/>
      <c r="QJS268" s="30"/>
      <c r="QJT268" s="30"/>
      <c r="QJU268" s="30"/>
      <c r="QJV268" s="30"/>
      <c r="QJW268" s="30"/>
      <c r="QJX268" s="30"/>
      <c r="QJY268" s="30"/>
      <c r="QJZ268" s="30"/>
      <c r="QKA268" s="30"/>
      <c r="QKB268" s="30"/>
      <c r="QKC268" s="30"/>
      <c r="QKD268" s="30"/>
      <c r="QKE268" s="30"/>
      <c r="QKF268" s="30"/>
      <c r="QKG268" s="30"/>
      <c r="QKH268" s="30"/>
      <c r="QKI268" s="30"/>
      <c r="QKJ268" s="30"/>
      <c r="QKK268" s="30"/>
      <c r="QKL268" s="30"/>
      <c r="QKM268" s="30"/>
      <c r="QKN268" s="30"/>
      <c r="QKO268" s="30"/>
      <c r="QKP268" s="30"/>
      <c r="QKQ268" s="30"/>
      <c r="QKR268" s="30"/>
      <c r="QKS268" s="30"/>
      <c r="QKT268" s="30"/>
      <c r="QKU268" s="30"/>
      <c r="QKV268" s="30"/>
      <c r="QKW268" s="30"/>
      <c r="QKX268" s="30"/>
      <c r="QKY268" s="30"/>
      <c r="QKZ268" s="30"/>
      <c r="QLA268" s="30"/>
      <c r="QLB268" s="30"/>
      <c r="QLC268" s="30"/>
      <c r="QLD268" s="30"/>
      <c r="QLE268" s="30"/>
      <c r="QLF268" s="30"/>
      <c r="QLG268" s="30"/>
      <c r="QLH268" s="30"/>
      <c r="QLI268" s="30"/>
      <c r="QLJ268" s="30"/>
      <c r="QLK268" s="30"/>
      <c r="QLL268" s="30"/>
      <c r="QLM268" s="30"/>
      <c r="QLN268" s="30"/>
      <c r="QLO268" s="30"/>
      <c r="QLP268" s="30"/>
      <c r="QLQ268" s="30"/>
      <c r="QLR268" s="30"/>
      <c r="QLS268" s="30"/>
      <c r="QLT268" s="30"/>
      <c r="QLU268" s="30"/>
      <c r="QLV268" s="30"/>
      <c r="QLW268" s="30"/>
      <c r="QLX268" s="30"/>
      <c r="QLY268" s="30"/>
      <c r="QLZ268" s="30"/>
      <c r="QMA268" s="30"/>
      <c r="QMB268" s="30"/>
      <c r="QMC268" s="30"/>
      <c r="QMD268" s="30"/>
      <c r="QME268" s="30"/>
      <c r="QMF268" s="30"/>
      <c r="QMG268" s="30"/>
      <c r="QMH268" s="30"/>
      <c r="QMI268" s="30"/>
      <c r="QMJ268" s="30"/>
      <c r="QMK268" s="30"/>
      <c r="QML268" s="30"/>
      <c r="QMM268" s="30"/>
      <c r="QMN268" s="30"/>
      <c r="QMO268" s="30"/>
      <c r="QMP268" s="30"/>
      <c r="QMQ268" s="30"/>
      <c r="QMR268" s="30"/>
      <c r="QMS268" s="30"/>
      <c r="QMT268" s="30"/>
      <c r="QMU268" s="30"/>
      <c r="QMV268" s="30"/>
      <c r="QMW268" s="30"/>
      <c r="QMX268" s="30"/>
      <c r="QMY268" s="30"/>
      <c r="QMZ268" s="30"/>
      <c r="QNA268" s="30"/>
      <c r="QNB268" s="30"/>
      <c r="QNC268" s="30"/>
      <c r="QND268" s="30"/>
      <c r="QNE268" s="30"/>
      <c r="QNF268" s="30"/>
      <c r="QNG268" s="30"/>
      <c r="QNH268" s="30"/>
      <c r="QNI268" s="30"/>
      <c r="QNJ268" s="30"/>
      <c r="QNK268" s="30"/>
      <c r="QNL268" s="30"/>
      <c r="QNM268" s="30"/>
      <c r="QNN268" s="30"/>
      <c r="QNO268" s="30"/>
      <c r="QNP268" s="30"/>
      <c r="QNQ268" s="30"/>
      <c r="QNR268" s="30"/>
      <c r="QNS268" s="30"/>
      <c r="QNT268" s="30"/>
      <c r="QNU268" s="30"/>
      <c r="QNV268" s="30"/>
      <c r="QNW268" s="30"/>
      <c r="QNX268" s="30"/>
      <c r="QNY268" s="30"/>
      <c r="QNZ268" s="30"/>
      <c r="QOA268" s="30"/>
      <c r="QOB268" s="30"/>
      <c r="QOC268" s="30"/>
      <c r="QOD268" s="30"/>
      <c r="QOE268" s="30"/>
      <c r="QOF268" s="30"/>
      <c r="QOG268" s="30"/>
      <c r="QOH268" s="30"/>
      <c r="QOI268" s="30"/>
      <c r="QOJ268" s="30"/>
      <c r="QOK268" s="30"/>
      <c r="QOL268" s="30"/>
      <c r="QOM268" s="30"/>
      <c r="QON268" s="30"/>
      <c r="QOO268" s="30"/>
      <c r="QOP268" s="30"/>
      <c r="QOQ268" s="30"/>
      <c r="QOR268" s="30"/>
      <c r="QOS268" s="30"/>
      <c r="QOT268" s="30"/>
      <c r="QOU268" s="30"/>
      <c r="QOV268" s="30"/>
      <c r="QOW268" s="30"/>
      <c r="QOX268" s="30"/>
      <c r="QOY268" s="30"/>
      <c r="QOZ268" s="30"/>
      <c r="QPA268" s="30"/>
      <c r="QPB268" s="30"/>
      <c r="QPC268" s="30"/>
      <c r="QPD268" s="30"/>
      <c r="QPE268" s="30"/>
      <c r="QPF268" s="30"/>
      <c r="QPG268" s="30"/>
      <c r="QPH268" s="30"/>
      <c r="QPI268" s="30"/>
      <c r="QPJ268" s="30"/>
      <c r="QPK268" s="30"/>
      <c r="QPL268" s="30"/>
      <c r="QPM268" s="30"/>
      <c r="QPN268" s="30"/>
      <c r="QPO268" s="30"/>
      <c r="QPP268" s="30"/>
      <c r="QPQ268" s="30"/>
      <c r="QPR268" s="30"/>
      <c r="QPS268" s="30"/>
      <c r="QPT268" s="30"/>
      <c r="QPU268" s="30"/>
      <c r="QPV268" s="30"/>
      <c r="QPW268" s="30"/>
      <c r="QPX268" s="30"/>
      <c r="QPY268" s="30"/>
      <c r="QPZ268" s="30"/>
      <c r="QQA268" s="30"/>
      <c r="QQB268" s="30"/>
      <c r="QQC268" s="30"/>
      <c r="QQD268" s="30"/>
      <c r="QQE268" s="30"/>
      <c r="QQF268" s="30"/>
      <c r="QQG268" s="30"/>
      <c r="QQH268" s="30"/>
      <c r="QQI268" s="30"/>
      <c r="QQJ268" s="30"/>
      <c r="QQK268" s="30"/>
      <c r="QQL268" s="30"/>
      <c r="QQM268" s="30"/>
      <c r="QQN268" s="30"/>
      <c r="QQO268" s="30"/>
      <c r="QQP268" s="30"/>
      <c r="QQQ268" s="30"/>
      <c r="QQR268" s="30"/>
      <c r="QQS268" s="30"/>
      <c r="QQT268" s="30"/>
      <c r="QQU268" s="30"/>
      <c r="QQV268" s="30"/>
      <c r="QQW268" s="30"/>
      <c r="QQX268" s="30"/>
      <c r="QQY268" s="30"/>
      <c r="QQZ268" s="30"/>
      <c r="QRA268" s="30"/>
      <c r="QRB268" s="30"/>
      <c r="QRC268" s="30"/>
      <c r="QRD268" s="30"/>
      <c r="QRE268" s="30"/>
      <c r="QRF268" s="30"/>
      <c r="QRG268" s="30"/>
      <c r="QRH268" s="30"/>
      <c r="QRI268" s="30"/>
      <c r="QRJ268" s="30"/>
      <c r="QRK268" s="30"/>
      <c r="QRL268" s="30"/>
      <c r="QRM268" s="30"/>
      <c r="QRN268" s="30"/>
      <c r="QRO268" s="30"/>
      <c r="QRP268" s="30"/>
      <c r="QRQ268" s="30"/>
      <c r="QRR268" s="30"/>
      <c r="QRS268" s="30"/>
      <c r="QRT268" s="30"/>
      <c r="QRU268" s="30"/>
      <c r="QRV268" s="30"/>
      <c r="QRW268" s="30"/>
      <c r="QRX268" s="30"/>
      <c r="QRY268" s="30"/>
      <c r="QRZ268" s="30"/>
      <c r="QSA268" s="30"/>
      <c r="QSB268" s="30"/>
      <c r="QSC268" s="30"/>
      <c r="QSD268" s="30"/>
      <c r="QSE268" s="30"/>
      <c r="QSF268" s="30"/>
      <c r="QSG268" s="30"/>
      <c r="QSH268" s="30"/>
      <c r="QSI268" s="30"/>
      <c r="QSJ268" s="30"/>
      <c r="QSK268" s="30"/>
      <c r="QSL268" s="30"/>
      <c r="QSM268" s="30"/>
      <c r="QSN268" s="30"/>
      <c r="QSO268" s="30"/>
      <c r="QSP268" s="30"/>
      <c r="QSQ268" s="30"/>
      <c r="QSR268" s="30"/>
      <c r="QSS268" s="30"/>
      <c r="QST268" s="30"/>
      <c r="QSU268" s="30"/>
      <c r="QSV268" s="30"/>
      <c r="QSW268" s="30"/>
      <c r="QSX268" s="30"/>
      <c r="QSY268" s="30"/>
      <c r="QSZ268" s="30"/>
      <c r="QTA268" s="30"/>
      <c r="QTB268" s="30"/>
      <c r="QTC268" s="30"/>
      <c r="QTD268" s="30"/>
      <c r="QTE268" s="30"/>
      <c r="QTF268" s="30"/>
      <c r="QTG268" s="30"/>
      <c r="QTH268" s="30"/>
      <c r="QTI268" s="30"/>
      <c r="QTJ268" s="30"/>
      <c r="QTK268" s="30"/>
      <c r="QTL268" s="30"/>
      <c r="QTM268" s="30"/>
      <c r="QTN268" s="30"/>
      <c r="QTO268" s="30"/>
      <c r="QTP268" s="30"/>
      <c r="QTQ268" s="30"/>
      <c r="QTR268" s="30"/>
      <c r="QTS268" s="30"/>
      <c r="QTT268" s="30"/>
      <c r="QTU268" s="30"/>
      <c r="QTV268" s="30"/>
      <c r="QTW268" s="30"/>
      <c r="QTX268" s="30"/>
      <c r="QTY268" s="30"/>
      <c r="QTZ268" s="30"/>
      <c r="QUA268" s="30"/>
      <c r="QUB268" s="30"/>
      <c r="QUC268" s="30"/>
      <c r="QUD268" s="30"/>
      <c r="QUE268" s="30"/>
      <c r="QUF268" s="30"/>
      <c r="QUG268" s="30"/>
      <c r="QUH268" s="30"/>
      <c r="QUI268" s="30"/>
      <c r="QUJ268" s="30"/>
      <c r="QUK268" s="30"/>
      <c r="QUL268" s="30"/>
      <c r="QUM268" s="30"/>
      <c r="QUN268" s="30"/>
      <c r="QUO268" s="30"/>
      <c r="QUP268" s="30"/>
      <c r="QUQ268" s="30"/>
      <c r="QUR268" s="30"/>
      <c r="QUS268" s="30"/>
      <c r="QUT268" s="30"/>
      <c r="QUU268" s="30"/>
      <c r="QUV268" s="30"/>
      <c r="QUW268" s="30"/>
      <c r="QUX268" s="30"/>
      <c r="QUY268" s="30"/>
      <c r="QUZ268" s="30"/>
      <c r="QVA268" s="30"/>
      <c r="QVB268" s="30"/>
      <c r="QVC268" s="30"/>
      <c r="QVD268" s="30"/>
      <c r="QVE268" s="30"/>
      <c r="QVF268" s="30"/>
      <c r="QVG268" s="30"/>
      <c r="QVH268" s="30"/>
      <c r="QVI268" s="30"/>
      <c r="QVJ268" s="30"/>
      <c r="QVK268" s="30"/>
      <c r="QVL268" s="30"/>
      <c r="QVM268" s="30"/>
      <c r="QVN268" s="30"/>
      <c r="QVO268" s="30"/>
      <c r="QVP268" s="30"/>
      <c r="QVQ268" s="30"/>
      <c r="QVR268" s="30"/>
      <c r="QVS268" s="30"/>
      <c r="QVT268" s="30"/>
      <c r="QVU268" s="30"/>
      <c r="QVV268" s="30"/>
      <c r="QVW268" s="30"/>
      <c r="QVX268" s="30"/>
      <c r="QVY268" s="30"/>
      <c r="QVZ268" s="30"/>
      <c r="QWA268" s="30"/>
      <c r="QWB268" s="30"/>
      <c r="QWC268" s="30"/>
      <c r="QWD268" s="30"/>
      <c r="QWE268" s="30"/>
      <c r="QWF268" s="30"/>
      <c r="QWG268" s="30"/>
      <c r="QWH268" s="30"/>
      <c r="QWI268" s="30"/>
      <c r="QWJ268" s="30"/>
      <c r="QWK268" s="30"/>
      <c r="QWL268" s="30"/>
      <c r="QWM268" s="30"/>
      <c r="QWN268" s="30"/>
      <c r="QWO268" s="30"/>
      <c r="QWP268" s="30"/>
      <c r="QWQ268" s="30"/>
      <c r="QWR268" s="30"/>
      <c r="QWS268" s="30"/>
      <c r="QWT268" s="30"/>
      <c r="QWU268" s="30"/>
      <c r="QWV268" s="30"/>
      <c r="QWW268" s="30"/>
      <c r="QWX268" s="30"/>
      <c r="QWY268" s="30"/>
      <c r="QWZ268" s="30"/>
      <c r="QXA268" s="30"/>
      <c r="QXB268" s="30"/>
      <c r="QXC268" s="30"/>
      <c r="QXD268" s="30"/>
      <c r="QXE268" s="30"/>
      <c r="QXF268" s="30"/>
      <c r="QXG268" s="30"/>
      <c r="QXH268" s="30"/>
      <c r="QXI268" s="30"/>
      <c r="QXJ268" s="30"/>
      <c r="QXK268" s="30"/>
      <c r="QXL268" s="30"/>
      <c r="QXM268" s="30"/>
      <c r="QXN268" s="30"/>
      <c r="QXO268" s="30"/>
      <c r="QXP268" s="30"/>
      <c r="QXQ268" s="30"/>
      <c r="QXR268" s="30"/>
      <c r="QXS268" s="30"/>
      <c r="QXT268" s="30"/>
      <c r="QXU268" s="30"/>
      <c r="QXV268" s="30"/>
      <c r="QXW268" s="30"/>
      <c r="QXX268" s="30"/>
      <c r="QXY268" s="30"/>
      <c r="QXZ268" s="30"/>
      <c r="QYA268" s="30"/>
      <c r="QYB268" s="30"/>
      <c r="QYC268" s="30"/>
      <c r="QYD268" s="30"/>
      <c r="QYE268" s="30"/>
      <c r="QYF268" s="30"/>
      <c r="QYG268" s="30"/>
      <c r="QYH268" s="30"/>
      <c r="QYI268" s="30"/>
      <c r="QYJ268" s="30"/>
      <c r="QYK268" s="30"/>
      <c r="QYL268" s="30"/>
      <c r="QYM268" s="30"/>
      <c r="QYN268" s="30"/>
      <c r="QYO268" s="30"/>
      <c r="QYP268" s="30"/>
      <c r="QYQ268" s="30"/>
      <c r="QYR268" s="30"/>
      <c r="QYS268" s="30"/>
      <c r="QYT268" s="30"/>
      <c r="QYU268" s="30"/>
      <c r="QYV268" s="30"/>
      <c r="QYW268" s="30"/>
      <c r="QYX268" s="30"/>
      <c r="QYY268" s="30"/>
      <c r="QYZ268" s="30"/>
      <c r="QZA268" s="30"/>
      <c r="QZB268" s="30"/>
      <c r="QZC268" s="30"/>
      <c r="QZD268" s="30"/>
      <c r="QZE268" s="30"/>
      <c r="QZF268" s="30"/>
      <c r="QZG268" s="30"/>
      <c r="QZH268" s="30"/>
      <c r="QZI268" s="30"/>
      <c r="QZJ268" s="30"/>
      <c r="QZK268" s="30"/>
      <c r="QZL268" s="30"/>
      <c r="QZM268" s="30"/>
      <c r="QZN268" s="30"/>
      <c r="QZO268" s="30"/>
      <c r="QZP268" s="30"/>
      <c r="QZQ268" s="30"/>
      <c r="QZR268" s="30"/>
      <c r="QZS268" s="30"/>
      <c r="QZT268" s="30"/>
      <c r="QZU268" s="30"/>
      <c r="QZV268" s="30"/>
      <c r="QZW268" s="30"/>
      <c r="QZX268" s="30"/>
      <c r="QZY268" s="30"/>
      <c r="QZZ268" s="30"/>
      <c r="RAA268" s="30"/>
      <c r="RAB268" s="30"/>
      <c r="RAC268" s="30"/>
      <c r="RAD268" s="30"/>
      <c r="RAE268" s="30"/>
      <c r="RAF268" s="30"/>
      <c r="RAG268" s="30"/>
      <c r="RAH268" s="30"/>
      <c r="RAI268" s="30"/>
      <c r="RAJ268" s="30"/>
      <c r="RAK268" s="30"/>
      <c r="RAL268" s="30"/>
      <c r="RAM268" s="30"/>
      <c r="RAN268" s="30"/>
      <c r="RAO268" s="30"/>
      <c r="RAP268" s="30"/>
      <c r="RAQ268" s="30"/>
      <c r="RAR268" s="30"/>
      <c r="RAS268" s="30"/>
      <c r="RAT268" s="30"/>
      <c r="RAU268" s="30"/>
      <c r="RAV268" s="30"/>
      <c r="RAW268" s="30"/>
      <c r="RAX268" s="30"/>
      <c r="RAY268" s="30"/>
      <c r="RAZ268" s="30"/>
      <c r="RBA268" s="30"/>
      <c r="RBB268" s="30"/>
      <c r="RBC268" s="30"/>
      <c r="RBD268" s="30"/>
      <c r="RBE268" s="30"/>
      <c r="RBF268" s="30"/>
      <c r="RBG268" s="30"/>
      <c r="RBH268" s="30"/>
      <c r="RBI268" s="30"/>
      <c r="RBJ268" s="30"/>
      <c r="RBK268" s="30"/>
      <c r="RBL268" s="30"/>
      <c r="RBM268" s="30"/>
      <c r="RBN268" s="30"/>
      <c r="RBO268" s="30"/>
      <c r="RBP268" s="30"/>
      <c r="RBQ268" s="30"/>
      <c r="RBR268" s="30"/>
      <c r="RBS268" s="30"/>
      <c r="RBT268" s="30"/>
      <c r="RBU268" s="30"/>
      <c r="RBV268" s="30"/>
      <c r="RBW268" s="30"/>
      <c r="RBX268" s="30"/>
      <c r="RBY268" s="30"/>
      <c r="RBZ268" s="30"/>
      <c r="RCA268" s="30"/>
      <c r="RCB268" s="30"/>
      <c r="RCC268" s="30"/>
      <c r="RCD268" s="30"/>
      <c r="RCE268" s="30"/>
      <c r="RCF268" s="30"/>
      <c r="RCG268" s="30"/>
      <c r="RCH268" s="30"/>
      <c r="RCI268" s="30"/>
      <c r="RCJ268" s="30"/>
      <c r="RCK268" s="30"/>
      <c r="RCL268" s="30"/>
      <c r="RCM268" s="30"/>
      <c r="RCN268" s="30"/>
      <c r="RCO268" s="30"/>
      <c r="RCP268" s="30"/>
      <c r="RCQ268" s="30"/>
      <c r="RCR268" s="30"/>
      <c r="RCS268" s="30"/>
      <c r="RCT268" s="30"/>
      <c r="RCU268" s="30"/>
      <c r="RCV268" s="30"/>
      <c r="RCW268" s="30"/>
      <c r="RCX268" s="30"/>
      <c r="RCY268" s="30"/>
      <c r="RCZ268" s="30"/>
      <c r="RDA268" s="30"/>
      <c r="RDB268" s="30"/>
      <c r="RDC268" s="30"/>
      <c r="RDD268" s="30"/>
      <c r="RDE268" s="30"/>
      <c r="RDF268" s="30"/>
      <c r="RDG268" s="30"/>
      <c r="RDH268" s="30"/>
      <c r="RDI268" s="30"/>
      <c r="RDJ268" s="30"/>
      <c r="RDK268" s="30"/>
      <c r="RDL268" s="30"/>
      <c r="RDM268" s="30"/>
      <c r="RDN268" s="30"/>
      <c r="RDO268" s="30"/>
      <c r="RDP268" s="30"/>
      <c r="RDQ268" s="30"/>
      <c r="RDR268" s="30"/>
      <c r="RDS268" s="30"/>
      <c r="RDT268" s="30"/>
      <c r="RDU268" s="30"/>
      <c r="RDV268" s="30"/>
      <c r="RDW268" s="30"/>
      <c r="RDX268" s="30"/>
      <c r="RDY268" s="30"/>
      <c r="RDZ268" s="30"/>
      <c r="REA268" s="30"/>
      <c r="REB268" s="30"/>
      <c r="REC268" s="30"/>
      <c r="RED268" s="30"/>
      <c r="REE268" s="30"/>
      <c r="REF268" s="30"/>
      <c r="REG268" s="30"/>
      <c r="REH268" s="30"/>
      <c r="REI268" s="30"/>
      <c r="REJ268" s="30"/>
      <c r="REK268" s="30"/>
      <c r="REL268" s="30"/>
      <c r="REM268" s="30"/>
      <c r="REN268" s="30"/>
      <c r="REO268" s="30"/>
      <c r="REP268" s="30"/>
      <c r="REQ268" s="30"/>
      <c r="RER268" s="30"/>
      <c r="RES268" s="30"/>
      <c r="RET268" s="30"/>
      <c r="REU268" s="30"/>
      <c r="REV268" s="30"/>
      <c r="REW268" s="30"/>
      <c r="REX268" s="30"/>
      <c r="REY268" s="30"/>
      <c r="REZ268" s="30"/>
      <c r="RFA268" s="30"/>
      <c r="RFB268" s="30"/>
      <c r="RFC268" s="30"/>
      <c r="RFD268" s="30"/>
      <c r="RFE268" s="30"/>
      <c r="RFF268" s="30"/>
      <c r="RFG268" s="30"/>
      <c r="RFH268" s="30"/>
      <c r="RFI268" s="30"/>
      <c r="RFJ268" s="30"/>
      <c r="RFK268" s="30"/>
      <c r="RFL268" s="30"/>
      <c r="RFM268" s="30"/>
      <c r="RFN268" s="30"/>
      <c r="RFO268" s="30"/>
      <c r="RFP268" s="30"/>
      <c r="RFQ268" s="30"/>
      <c r="RFR268" s="30"/>
      <c r="RFS268" s="30"/>
      <c r="RFT268" s="30"/>
      <c r="RFU268" s="30"/>
      <c r="RFV268" s="30"/>
      <c r="RFW268" s="30"/>
      <c r="RFX268" s="30"/>
      <c r="RFY268" s="30"/>
      <c r="RFZ268" s="30"/>
      <c r="RGA268" s="30"/>
      <c r="RGB268" s="30"/>
      <c r="RGC268" s="30"/>
      <c r="RGD268" s="30"/>
      <c r="RGE268" s="30"/>
      <c r="RGF268" s="30"/>
      <c r="RGG268" s="30"/>
      <c r="RGH268" s="30"/>
      <c r="RGI268" s="30"/>
      <c r="RGJ268" s="30"/>
      <c r="RGK268" s="30"/>
      <c r="RGL268" s="30"/>
      <c r="RGM268" s="30"/>
      <c r="RGN268" s="30"/>
      <c r="RGO268" s="30"/>
      <c r="RGP268" s="30"/>
      <c r="RGQ268" s="30"/>
      <c r="RGR268" s="30"/>
      <c r="RGS268" s="30"/>
      <c r="RGT268" s="30"/>
      <c r="RGU268" s="30"/>
      <c r="RGV268" s="30"/>
      <c r="RGW268" s="30"/>
      <c r="RGX268" s="30"/>
      <c r="RGY268" s="30"/>
      <c r="RGZ268" s="30"/>
      <c r="RHA268" s="30"/>
      <c r="RHB268" s="30"/>
      <c r="RHC268" s="30"/>
      <c r="RHD268" s="30"/>
      <c r="RHE268" s="30"/>
      <c r="RHF268" s="30"/>
      <c r="RHG268" s="30"/>
      <c r="RHH268" s="30"/>
      <c r="RHI268" s="30"/>
      <c r="RHJ268" s="30"/>
      <c r="RHK268" s="30"/>
      <c r="RHL268" s="30"/>
      <c r="RHM268" s="30"/>
      <c r="RHN268" s="30"/>
      <c r="RHO268" s="30"/>
      <c r="RHP268" s="30"/>
      <c r="RHQ268" s="30"/>
      <c r="RHR268" s="30"/>
      <c r="RHS268" s="30"/>
      <c r="RHT268" s="30"/>
      <c r="RHU268" s="30"/>
      <c r="RHV268" s="30"/>
      <c r="RHW268" s="30"/>
      <c r="RHX268" s="30"/>
      <c r="RHY268" s="30"/>
      <c r="RHZ268" s="30"/>
      <c r="RIA268" s="30"/>
      <c r="RIB268" s="30"/>
      <c r="RIC268" s="30"/>
      <c r="RID268" s="30"/>
      <c r="RIE268" s="30"/>
      <c r="RIF268" s="30"/>
      <c r="RIG268" s="30"/>
      <c r="RIH268" s="30"/>
      <c r="RII268" s="30"/>
      <c r="RIJ268" s="30"/>
      <c r="RIK268" s="30"/>
      <c r="RIL268" s="30"/>
      <c r="RIM268" s="30"/>
      <c r="RIN268" s="30"/>
      <c r="RIO268" s="30"/>
      <c r="RIP268" s="30"/>
      <c r="RIQ268" s="30"/>
      <c r="RIR268" s="30"/>
      <c r="RIS268" s="30"/>
      <c r="RIT268" s="30"/>
      <c r="RIU268" s="30"/>
      <c r="RIV268" s="30"/>
      <c r="RIW268" s="30"/>
      <c r="RIX268" s="30"/>
      <c r="RIY268" s="30"/>
      <c r="RIZ268" s="30"/>
      <c r="RJA268" s="30"/>
      <c r="RJB268" s="30"/>
      <c r="RJC268" s="30"/>
      <c r="RJD268" s="30"/>
      <c r="RJE268" s="30"/>
      <c r="RJF268" s="30"/>
      <c r="RJG268" s="30"/>
      <c r="RJH268" s="30"/>
      <c r="RJI268" s="30"/>
      <c r="RJJ268" s="30"/>
      <c r="RJK268" s="30"/>
      <c r="RJL268" s="30"/>
      <c r="RJM268" s="30"/>
      <c r="RJN268" s="30"/>
      <c r="RJO268" s="30"/>
      <c r="RJP268" s="30"/>
      <c r="RJQ268" s="30"/>
      <c r="RJR268" s="30"/>
      <c r="RJS268" s="30"/>
      <c r="RJT268" s="30"/>
      <c r="RJU268" s="30"/>
      <c r="RJV268" s="30"/>
      <c r="RJW268" s="30"/>
      <c r="RJX268" s="30"/>
      <c r="RJY268" s="30"/>
      <c r="RJZ268" s="30"/>
      <c r="RKA268" s="30"/>
      <c r="RKB268" s="30"/>
      <c r="RKC268" s="30"/>
      <c r="RKD268" s="30"/>
      <c r="RKE268" s="30"/>
      <c r="RKF268" s="30"/>
      <c r="RKG268" s="30"/>
      <c r="RKH268" s="30"/>
      <c r="RKI268" s="30"/>
      <c r="RKJ268" s="30"/>
      <c r="RKK268" s="30"/>
      <c r="RKL268" s="30"/>
      <c r="RKM268" s="30"/>
      <c r="RKN268" s="30"/>
      <c r="RKO268" s="30"/>
      <c r="RKP268" s="30"/>
      <c r="RKQ268" s="30"/>
      <c r="RKR268" s="30"/>
      <c r="RKS268" s="30"/>
      <c r="RKT268" s="30"/>
      <c r="RKU268" s="30"/>
      <c r="RKV268" s="30"/>
      <c r="RKW268" s="30"/>
      <c r="RKX268" s="30"/>
      <c r="RKY268" s="30"/>
      <c r="RKZ268" s="30"/>
      <c r="RLA268" s="30"/>
      <c r="RLB268" s="30"/>
      <c r="RLC268" s="30"/>
      <c r="RLD268" s="30"/>
      <c r="RLE268" s="30"/>
      <c r="RLF268" s="30"/>
      <c r="RLG268" s="30"/>
      <c r="RLH268" s="30"/>
      <c r="RLI268" s="30"/>
      <c r="RLJ268" s="30"/>
      <c r="RLK268" s="30"/>
      <c r="RLL268" s="30"/>
      <c r="RLM268" s="30"/>
      <c r="RLN268" s="30"/>
      <c r="RLO268" s="30"/>
      <c r="RLP268" s="30"/>
      <c r="RLQ268" s="30"/>
      <c r="RLR268" s="30"/>
      <c r="RLS268" s="30"/>
      <c r="RLT268" s="30"/>
      <c r="RLU268" s="30"/>
      <c r="RLV268" s="30"/>
      <c r="RLW268" s="30"/>
      <c r="RLX268" s="30"/>
      <c r="RLY268" s="30"/>
      <c r="RLZ268" s="30"/>
      <c r="RMA268" s="30"/>
      <c r="RMB268" s="30"/>
      <c r="RMC268" s="30"/>
      <c r="RMD268" s="30"/>
      <c r="RME268" s="30"/>
      <c r="RMF268" s="30"/>
      <c r="RMG268" s="30"/>
      <c r="RMH268" s="30"/>
      <c r="RMI268" s="30"/>
      <c r="RMJ268" s="30"/>
      <c r="RMK268" s="30"/>
      <c r="RML268" s="30"/>
      <c r="RMM268" s="30"/>
      <c r="RMN268" s="30"/>
      <c r="RMO268" s="30"/>
      <c r="RMP268" s="30"/>
      <c r="RMQ268" s="30"/>
      <c r="RMR268" s="30"/>
      <c r="RMS268" s="30"/>
      <c r="RMT268" s="30"/>
      <c r="RMU268" s="30"/>
      <c r="RMV268" s="30"/>
      <c r="RMW268" s="30"/>
      <c r="RMX268" s="30"/>
      <c r="RMY268" s="30"/>
      <c r="RMZ268" s="30"/>
      <c r="RNA268" s="30"/>
      <c r="RNB268" s="30"/>
      <c r="RNC268" s="30"/>
      <c r="RND268" s="30"/>
      <c r="RNE268" s="30"/>
      <c r="RNF268" s="30"/>
      <c r="RNG268" s="30"/>
      <c r="RNH268" s="30"/>
      <c r="RNI268" s="30"/>
      <c r="RNJ268" s="30"/>
      <c r="RNK268" s="30"/>
      <c r="RNL268" s="30"/>
      <c r="RNM268" s="30"/>
      <c r="RNN268" s="30"/>
      <c r="RNO268" s="30"/>
      <c r="RNP268" s="30"/>
      <c r="RNQ268" s="30"/>
      <c r="RNR268" s="30"/>
      <c r="RNS268" s="30"/>
      <c r="RNT268" s="30"/>
      <c r="RNU268" s="30"/>
      <c r="RNV268" s="30"/>
      <c r="RNW268" s="30"/>
      <c r="RNX268" s="30"/>
      <c r="RNY268" s="30"/>
      <c r="RNZ268" s="30"/>
      <c r="ROA268" s="30"/>
      <c r="ROB268" s="30"/>
      <c r="ROC268" s="30"/>
      <c r="ROD268" s="30"/>
      <c r="ROE268" s="30"/>
      <c r="ROF268" s="30"/>
      <c r="ROG268" s="30"/>
      <c r="ROH268" s="30"/>
      <c r="ROI268" s="30"/>
      <c r="ROJ268" s="30"/>
      <c r="ROK268" s="30"/>
      <c r="ROL268" s="30"/>
      <c r="ROM268" s="30"/>
      <c r="RON268" s="30"/>
      <c r="ROO268" s="30"/>
      <c r="ROP268" s="30"/>
      <c r="ROQ268" s="30"/>
      <c r="ROR268" s="30"/>
      <c r="ROS268" s="30"/>
      <c r="ROT268" s="30"/>
      <c r="ROU268" s="30"/>
      <c r="ROV268" s="30"/>
      <c r="ROW268" s="30"/>
      <c r="ROX268" s="30"/>
      <c r="ROY268" s="30"/>
      <c r="ROZ268" s="30"/>
      <c r="RPA268" s="30"/>
      <c r="RPB268" s="30"/>
      <c r="RPC268" s="30"/>
      <c r="RPD268" s="30"/>
      <c r="RPE268" s="30"/>
      <c r="RPF268" s="30"/>
      <c r="RPG268" s="30"/>
      <c r="RPH268" s="30"/>
      <c r="RPI268" s="30"/>
      <c r="RPJ268" s="30"/>
      <c r="RPK268" s="30"/>
      <c r="RPL268" s="30"/>
      <c r="RPM268" s="30"/>
      <c r="RPN268" s="30"/>
      <c r="RPO268" s="30"/>
      <c r="RPP268" s="30"/>
      <c r="RPQ268" s="30"/>
      <c r="RPR268" s="30"/>
      <c r="RPS268" s="30"/>
      <c r="RPT268" s="30"/>
      <c r="RPU268" s="30"/>
      <c r="RPV268" s="30"/>
      <c r="RPW268" s="30"/>
      <c r="RPX268" s="30"/>
      <c r="RPY268" s="30"/>
      <c r="RPZ268" s="30"/>
      <c r="RQA268" s="30"/>
      <c r="RQB268" s="30"/>
      <c r="RQC268" s="30"/>
      <c r="RQD268" s="30"/>
      <c r="RQE268" s="30"/>
      <c r="RQF268" s="30"/>
      <c r="RQG268" s="30"/>
      <c r="RQH268" s="30"/>
      <c r="RQI268" s="30"/>
      <c r="RQJ268" s="30"/>
      <c r="RQK268" s="30"/>
      <c r="RQL268" s="30"/>
      <c r="RQM268" s="30"/>
      <c r="RQN268" s="30"/>
      <c r="RQO268" s="30"/>
      <c r="RQP268" s="30"/>
      <c r="RQQ268" s="30"/>
      <c r="RQR268" s="30"/>
      <c r="RQS268" s="30"/>
      <c r="RQT268" s="30"/>
      <c r="RQU268" s="30"/>
      <c r="RQV268" s="30"/>
      <c r="RQW268" s="30"/>
      <c r="RQX268" s="30"/>
      <c r="RQY268" s="30"/>
      <c r="RQZ268" s="30"/>
      <c r="RRA268" s="30"/>
      <c r="RRB268" s="30"/>
      <c r="RRC268" s="30"/>
      <c r="RRD268" s="30"/>
      <c r="RRE268" s="30"/>
      <c r="RRF268" s="30"/>
      <c r="RRG268" s="30"/>
      <c r="RRH268" s="30"/>
      <c r="RRI268" s="30"/>
      <c r="RRJ268" s="30"/>
      <c r="RRK268" s="30"/>
      <c r="RRL268" s="30"/>
      <c r="RRM268" s="30"/>
      <c r="RRN268" s="30"/>
      <c r="RRO268" s="30"/>
      <c r="RRP268" s="30"/>
      <c r="RRQ268" s="30"/>
      <c r="RRR268" s="30"/>
      <c r="RRS268" s="30"/>
      <c r="RRT268" s="30"/>
      <c r="RRU268" s="30"/>
      <c r="RRV268" s="30"/>
      <c r="RRW268" s="30"/>
      <c r="RRX268" s="30"/>
      <c r="RRY268" s="30"/>
      <c r="RRZ268" s="30"/>
      <c r="RSA268" s="30"/>
      <c r="RSB268" s="30"/>
      <c r="RSC268" s="30"/>
      <c r="RSD268" s="30"/>
      <c r="RSE268" s="30"/>
      <c r="RSF268" s="30"/>
      <c r="RSG268" s="30"/>
      <c r="RSH268" s="30"/>
      <c r="RSI268" s="30"/>
      <c r="RSJ268" s="30"/>
      <c r="RSK268" s="30"/>
      <c r="RSL268" s="30"/>
      <c r="RSM268" s="30"/>
      <c r="RSN268" s="30"/>
      <c r="RSO268" s="30"/>
      <c r="RSP268" s="30"/>
      <c r="RSQ268" s="30"/>
      <c r="RSR268" s="30"/>
      <c r="RSS268" s="30"/>
      <c r="RST268" s="30"/>
      <c r="RSU268" s="30"/>
      <c r="RSV268" s="30"/>
      <c r="RSW268" s="30"/>
      <c r="RSX268" s="30"/>
      <c r="RSY268" s="30"/>
      <c r="RSZ268" s="30"/>
      <c r="RTA268" s="30"/>
      <c r="RTB268" s="30"/>
      <c r="RTC268" s="30"/>
      <c r="RTD268" s="30"/>
      <c r="RTE268" s="30"/>
      <c r="RTF268" s="30"/>
      <c r="RTG268" s="30"/>
      <c r="RTH268" s="30"/>
      <c r="RTI268" s="30"/>
      <c r="RTJ268" s="30"/>
      <c r="RTK268" s="30"/>
      <c r="RTL268" s="30"/>
      <c r="RTM268" s="30"/>
      <c r="RTN268" s="30"/>
      <c r="RTO268" s="30"/>
      <c r="RTP268" s="30"/>
      <c r="RTQ268" s="30"/>
      <c r="RTR268" s="30"/>
      <c r="RTS268" s="30"/>
      <c r="RTT268" s="30"/>
      <c r="RTU268" s="30"/>
      <c r="RTV268" s="30"/>
      <c r="RTW268" s="30"/>
      <c r="RTX268" s="30"/>
      <c r="RTY268" s="30"/>
      <c r="RTZ268" s="30"/>
      <c r="RUA268" s="30"/>
      <c r="RUB268" s="30"/>
      <c r="RUC268" s="30"/>
      <c r="RUD268" s="30"/>
      <c r="RUE268" s="30"/>
      <c r="RUF268" s="30"/>
      <c r="RUG268" s="30"/>
      <c r="RUH268" s="30"/>
      <c r="RUI268" s="30"/>
      <c r="RUJ268" s="30"/>
      <c r="RUK268" s="30"/>
      <c r="RUL268" s="30"/>
      <c r="RUM268" s="30"/>
      <c r="RUN268" s="30"/>
      <c r="RUO268" s="30"/>
      <c r="RUP268" s="30"/>
      <c r="RUQ268" s="30"/>
      <c r="RUR268" s="30"/>
      <c r="RUS268" s="30"/>
      <c r="RUT268" s="30"/>
      <c r="RUU268" s="30"/>
      <c r="RUV268" s="30"/>
      <c r="RUW268" s="30"/>
      <c r="RUX268" s="30"/>
      <c r="RUY268" s="30"/>
      <c r="RUZ268" s="30"/>
      <c r="RVA268" s="30"/>
      <c r="RVB268" s="30"/>
      <c r="RVC268" s="30"/>
      <c r="RVD268" s="30"/>
      <c r="RVE268" s="30"/>
      <c r="RVF268" s="30"/>
      <c r="RVG268" s="30"/>
      <c r="RVH268" s="30"/>
      <c r="RVI268" s="30"/>
      <c r="RVJ268" s="30"/>
      <c r="RVK268" s="30"/>
      <c r="RVL268" s="30"/>
      <c r="RVM268" s="30"/>
      <c r="RVN268" s="30"/>
      <c r="RVO268" s="30"/>
      <c r="RVP268" s="30"/>
      <c r="RVQ268" s="30"/>
      <c r="RVR268" s="30"/>
      <c r="RVS268" s="30"/>
      <c r="RVT268" s="30"/>
      <c r="RVU268" s="30"/>
      <c r="RVV268" s="30"/>
      <c r="RVW268" s="30"/>
      <c r="RVX268" s="30"/>
      <c r="RVY268" s="30"/>
      <c r="RVZ268" s="30"/>
      <c r="RWA268" s="30"/>
      <c r="RWB268" s="30"/>
      <c r="RWC268" s="30"/>
      <c r="RWD268" s="30"/>
      <c r="RWE268" s="30"/>
      <c r="RWF268" s="30"/>
      <c r="RWG268" s="30"/>
      <c r="RWH268" s="30"/>
      <c r="RWI268" s="30"/>
      <c r="RWJ268" s="30"/>
      <c r="RWK268" s="30"/>
      <c r="RWL268" s="30"/>
      <c r="RWM268" s="30"/>
      <c r="RWN268" s="30"/>
      <c r="RWO268" s="30"/>
      <c r="RWP268" s="30"/>
      <c r="RWQ268" s="30"/>
      <c r="RWR268" s="30"/>
      <c r="RWS268" s="30"/>
      <c r="RWT268" s="30"/>
      <c r="RWU268" s="30"/>
      <c r="RWV268" s="30"/>
      <c r="RWW268" s="30"/>
      <c r="RWX268" s="30"/>
      <c r="RWY268" s="30"/>
      <c r="RWZ268" s="30"/>
      <c r="RXA268" s="30"/>
      <c r="RXB268" s="30"/>
      <c r="RXC268" s="30"/>
      <c r="RXD268" s="30"/>
      <c r="RXE268" s="30"/>
      <c r="RXF268" s="30"/>
      <c r="RXG268" s="30"/>
      <c r="RXH268" s="30"/>
      <c r="RXI268" s="30"/>
      <c r="RXJ268" s="30"/>
      <c r="RXK268" s="30"/>
      <c r="RXL268" s="30"/>
      <c r="RXM268" s="30"/>
      <c r="RXN268" s="30"/>
      <c r="RXO268" s="30"/>
      <c r="RXP268" s="30"/>
      <c r="RXQ268" s="30"/>
      <c r="RXR268" s="30"/>
      <c r="RXS268" s="30"/>
      <c r="RXT268" s="30"/>
      <c r="RXU268" s="30"/>
      <c r="RXV268" s="30"/>
      <c r="RXW268" s="30"/>
      <c r="RXX268" s="30"/>
      <c r="RXY268" s="30"/>
      <c r="RXZ268" s="30"/>
      <c r="RYA268" s="30"/>
      <c r="RYB268" s="30"/>
      <c r="RYC268" s="30"/>
      <c r="RYD268" s="30"/>
      <c r="RYE268" s="30"/>
      <c r="RYF268" s="30"/>
      <c r="RYG268" s="30"/>
      <c r="RYH268" s="30"/>
      <c r="RYI268" s="30"/>
      <c r="RYJ268" s="30"/>
      <c r="RYK268" s="30"/>
      <c r="RYL268" s="30"/>
      <c r="RYM268" s="30"/>
      <c r="RYN268" s="30"/>
      <c r="RYO268" s="30"/>
      <c r="RYP268" s="30"/>
      <c r="RYQ268" s="30"/>
      <c r="RYR268" s="30"/>
      <c r="RYS268" s="30"/>
      <c r="RYT268" s="30"/>
      <c r="RYU268" s="30"/>
      <c r="RYV268" s="30"/>
      <c r="RYW268" s="30"/>
      <c r="RYX268" s="30"/>
      <c r="RYY268" s="30"/>
      <c r="RYZ268" s="30"/>
      <c r="RZA268" s="30"/>
      <c r="RZB268" s="30"/>
      <c r="RZC268" s="30"/>
      <c r="RZD268" s="30"/>
      <c r="RZE268" s="30"/>
      <c r="RZF268" s="30"/>
      <c r="RZG268" s="30"/>
      <c r="RZH268" s="30"/>
      <c r="RZI268" s="30"/>
      <c r="RZJ268" s="30"/>
      <c r="RZK268" s="30"/>
      <c r="RZL268" s="30"/>
      <c r="RZM268" s="30"/>
      <c r="RZN268" s="30"/>
      <c r="RZO268" s="30"/>
      <c r="RZP268" s="30"/>
      <c r="RZQ268" s="30"/>
      <c r="RZR268" s="30"/>
      <c r="RZS268" s="30"/>
      <c r="RZT268" s="30"/>
      <c r="RZU268" s="30"/>
      <c r="RZV268" s="30"/>
      <c r="RZW268" s="30"/>
      <c r="RZX268" s="30"/>
      <c r="RZY268" s="30"/>
      <c r="RZZ268" s="30"/>
      <c r="SAA268" s="30"/>
      <c r="SAB268" s="30"/>
      <c r="SAC268" s="30"/>
      <c r="SAD268" s="30"/>
      <c r="SAE268" s="30"/>
      <c r="SAF268" s="30"/>
      <c r="SAG268" s="30"/>
      <c r="SAH268" s="30"/>
      <c r="SAI268" s="30"/>
      <c r="SAJ268" s="30"/>
      <c r="SAK268" s="30"/>
      <c r="SAL268" s="30"/>
      <c r="SAM268" s="30"/>
      <c r="SAN268" s="30"/>
      <c r="SAO268" s="30"/>
      <c r="SAP268" s="30"/>
      <c r="SAQ268" s="30"/>
      <c r="SAR268" s="30"/>
      <c r="SAS268" s="30"/>
      <c r="SAT268" s="30"/>
      <c r="SAU268" s="30"/>
      <c r="SAV268" s="30"/>
      <c r="SAW268" s="30"/>
      <c r="SAX268" s="30"/>
      <c r="SAY268" s="30"/>
      <c r="SAZ268" s="30"/>
      <c r="SBA268" s="30"/>
      <c r="SBB268" s="30"/>
      <c r="SBC268" s="30"/>
      <c r="SBD268" s="30"/>
      <c r="SBE268" s="30"/>
      <c r="SBF268" s="30"/>
      <c r="SBG268" s="30"/>
      <c r="SBH268" s="30"/>
      <c r="SBI268" s="30"/>
      <c r="SBJ268" s="30"/>
      <c r="SBK268" s="30"/>
      <c r="SBL268" s="30"/>
      <c r="SBM268" s="30"/>
      <c r="SBN268" s="30"/>
      <c r="SBO268" s="30"/>
      <c r="SBP268" s="30"/>
      <c r="SBQ268" s="30"/>
      <c r="SBR268" s="30"/>
      <c r="SBS268" s="30"/>
      <c r="SBT268" s="30"/>
      <c r="SBU268" s="30"/>
      <c r="SBV268" s="30"/>
      <c r="SBW268" s="30"/>
      <c r="SBX268" s="30"/>
      <c r="SBY268" s="30"/>
      <c r="SBZ268" s="30"/>
      <c r="SCA268" s="30"/>
      <c r="SCB268" s="30"/>
      <c r="SCC268" s="30"/>
      <c r="SCD268" s="30"/>
      <c r="SCE268" s="30"/>
      <c r="SCF268" s="30"/>
      <c r="SCG268" s="30"/>
      <c r="SCH268" s="30"/>
      <c r="SCI268" s="30"/>
      <c r="SCJ268" s="30"/>
      <c r="SCK268" s="30"/>
      <c r="SCL268" s="30"/>
      <c r="SCM268" s="30"/>
      <c r="SCN268" s="30"/>
      <c r="SCO268" s="30"/>
      <c r="SCP268" s="30"/>
      <c r="SCQ268" s="30"/>
      <c r="SCR268" s="30"/>
      <c r="SCS268" s="30"/>
      <c r="SCT268" s="30"/>
      <c r="SCU268" s="30"/>
      <c r="SCV268" s="30"/>
      <c r="SCW268" s="30"/>
      <c r="SCX268" s="30"/>
      <c r="SCY268" s="30"/>
      <c r="SCZ268" s="30"/>
      <c r="SDA268" s="30"/>
      <c r="SDB268" s="30"/>
      <c r="SDC268" s="30"/>
      <c r="SDD268" s="30"/>
      <c r="SDE268" s="30"/>
      <c r="SDF268" s="30"/>
      <c r="SDG268" s="30"/>
      <c r="SDH268" s="30"/>
      <c r="SDI268" s="30"/>
      <c r="SDJ268" s="30"/>
      <c r="SDK268" s="30"/>
      <c r="SDL268" s="30"/>
      <c r="SDM268" s="30"/>
      <c r="SDN268" s="30"/>
      <c r="SDO268" s="30"/>
      <c r="SDP268" s="30"/>
      <c r="SDQ268" s="30"/>
      <c r="SDR268" s="30"/>
      <c r="SDS268" s="30"/>
      <c r="SDT268" s="30"/>
      <c r="SDU268" s="30"/>
      <c r="SDV268" s="30"/>
      <c r="SDW268" s="30"/>
      <c r="SDX268" s="30"/>
      <c r="SDY268" s="30"/>
      <c r="SDZ268" s="30"/>
      <c r="SEA268" s="30"/>
      <c r="SEB268" s="30"/>
      <c r="SEC268" s="30"/>
      <c r="SED268" s="30"/>
      <c r="SEE268" s="30"/>
      <c r="SEF268" s="30"/>
      <c r="SEG268" s="30"/>
      <c r="SEH268" s="30"/>
      <c r="SEI268" s="30"/>
      <c r="SEJ268" s="30"/>
      <c r="SEK268" s="30"/>
      <c r="SEL268" s="30"/>
      <c r="SEM268" s="30"/>
      <c r="SEN268" s="30"/>
      <c r="SEO268" s="30"/>
      <c r="SEP268" s="30"/>
      <c r="SEQ268" s="30"/>
      <c r="SER268" s="30"/>
      <c r="SES268" s="30"/>
      <c r="SET268" s="30"/>
      <c r="SEU268" s="30"/>
      <c r="SEV268" s="30"/>
      <c r="SEW268" s="30"/>
      <c r="SEX268" s="30"/>
      <c r="SEY268" s="30"/>
      <c r="SEZ268" s="30"/>
      <c r="SFA268" s="30"/>
      <c r="SFB268" s="30"/>
      <c r="SFC268" s="30"/>
      <c r="SFD268" s="30"/>
      <c r="SFE268" s="30"/>
      <c r="SFF268" s="30"/>
      <c r="SFG268" s="30"/>
      <c r="SFH268" s="30"/>
      <c r="SFI268" s="30"/>
      <c r="SFJ268" s="30"/>
      <c r="SFK268" s="30"/>
      <c r="SFL268" s="30"/>
      <c r="SFM268" s="30"/>
      <c r="SFN268" s="30"/>
      <c r="SFO268" s="30"/>
      <c r="SFP268" s="30"/>
      <c r="SFQ268" s="30"/>
      <c r="SFR268" s="30"/>
      <c r="SFS268" s="30"/>
      <c r="SFT268" s="30"/>
      <c r="SFU268" s="30"/>
      <c r="SFV268" s="30"/>
      <c r="SFW268" s="30"/>
      <c r="SFX268" s="30"/>
      <c r="SFY268" s="30"/>
      <c r="SFZ268" s="30"/>
      <c r="SGA268" s="30"/>
      <c r="SGB268" s="30"/>
      <c r="SGC268" s="30"/>
      <c r="SGD268" s="30"/>
      <c r="SGE268" s="30"/>
      <c r="SGF268" s="30"/>
      <c r="SGG268" s="30"/>
      <c r="SGH268" s="30"/>
      <c r="SGI268" s="30"/>
      <c r="SGJ268" s="30"/>
      <c r="SGK268" s="30"/>
      <c r="SGL268" s="30"/>
      <c r="SGM268" s="30"/>
      <c r="SGN268" s="30"/>
      <c r="SGO268" s="30"/>
      <c r="SGP268" s="30"/>
      <c r="SGQ268" s="30"/>
      <c r="SGR268" s="30"/>
      <c r="SGS268" s="30"/>
      <c r="SGT268" s="30"/>
      <c r="SGU268" s="30"/>
      <c r="SGV268" s="30"/>
      <c r="SGW268" s="30"/>
      <c r="SGX268" s="30"/>
      <c r="SGY268" s="30"/>
      <c r="SGZ268" s="30"/>
      <c r="SHA268" s="30"/>
      <c r="SHB268" s="30"/>
      <c r="SHC268" s="30"/>
      <c r="SHD268" s="30"/>
      <c r="SHE268" s="30"/>
      <c r="SHF268" s="30"/>
      <c r="SHG268" s="30"/>
      <c r="SHH268" s="30"/>
      <c r="SHI268" s="30"/>
      <c r="SHJ268" s="30"/>
      <c r="SHK268" s="30"/>
      <c r="SHL268" s="30"/>
      <c r="SHM268" s="30"/>
      <c r="SHN268" s="30"/>
      <c r="SHO268" s="30"/>
      <c r="SHP268" s="30"/>
      <c r="SHQ268" s="30"/>
      <c r="SHR268" s="30"/>
      <c r="SHS268" s="30"/>
      <c r="SHT268" s="30"/>
      <c r="SHU268" s="30"/>
      <c r="SHV268" s="30"/>
      <c r="SHW268" s="30"/>
      <c r="SHX268" s="30"/>
      <c r="SHY268" s="30"/>
      <c r="SHZ268" s="30"/>
      <c r="SIA268" s="30"/>
      <c r="SIB268" s="30"/>
      <c r="SIC268" s="30"/>
      <c r="SID268" s="30"/>
      <c r="SIE268" s="30"/>
      <c r="SIF268" s="30"/>
      <c r="SIG268" s="30"/>
      <c r="SIH268" s="30"/>
      <c r="SII268" s="30"/>
      <c r="SIJ268" s="30"/>
      <c r="SIK268" s="30"/>
      <c r="SIL268" s="30"/>
      <c r="SIM268" s="30"/>
      <c r="SIN268" s="30"/>
      <c r="SIO268" s="30"/>
      <c r="SIP268" s="30"/>
      <c r="SIQ268" s="30"/>
      <c r="SIR268" s="30"/>
      <c r="SIS268" s="30"/>
      <c r="SIT268" s="30"/>
      <c r="SIU268" s="30"/>
      <c r="SIV268" s="30"/>
      <c r="SIW268" s="30"/>
      <c r="SIX268" s="30"/>
      <c r="SIY268" s="30"/>
      <c r="SIZ268" s="30"/>
      <c r="SJA268" s="30"/>
      <c r="SJB268" s="30"/>
      <c r="SJC268" s="30"/>
      <c r="SJD268" s="30"/>
      <c r="SJE268" s="30"/>
      <c r="SJF268" s="30"/>
      <c r="SJG268" s="30"/>
      <c r="SJH268" s="30"/>
      <c r="SJI268" s="30"/>
      <c r="SJJ268" s="30"/>
      <c r="SJK268" s="30"/>
      <c r="SJL268" s="30"/>
      <c r="SJM268" s="30"/>
      <c r="SJN268" s="30"/>
      <c r="SJO268" s="30"/>
      <c r="SJP268" s="30"/>
      <c r="SJQ268" s="30"/>
      <c r="SJR268" s="30"/>
      <c r="SJS268" s="30"/>
      <c r="SJT268" s="30"/>
      <c r="SJU268" s="30"/>
      <c r="SJV268" s="30"/>
      <c r="SJW268" s="30"/>
      <c r="SJX268" s="30"/>
      <c r="SJY268" s="30"/>
      <c r="SJZ268" s="30"/>
      <c r="SKA268" s="30"/>
      <c r="SKB268" s="30"/>
      <c r="SKC268" s="30"/>
      <c r="SKD268" s="30"/>
      <c r="SKE268" s="30"/>
      <c r="SKF268" s="30"/>
      <c r="SKG268" s="30"/>
      <c r="SKH268" s="30"/>
      <c r="SKI268" s="30"/>
      <c r="SKJ268" s="30"/>
      <c r="SKK268" s="30"/>
      <c r="SKL268" s="30"/>
      <c r="SKM268" s="30"/>
      <c r="SKN268" s="30"/>
      <c r="SKO268" s="30"/>
      <c r="SKP268" s="30"/>
      <c r="SKQ268" s="30"/>
      <c r="SKR268" s="30"/>
      <c r="SKS268" s="30"/>
      <c r="SKT268" s="30"/>
      <c r="SKU268" s="30"/>
      <c r="SKV268" s="30"/>
      <c r="SKW268" s="30"/>
      <c r="SKX268" s="30"/>
      <c r="SKY268" s="30"/>
      <c r="SKZ268" s="30"/>
      <c r="SLA268" s="30"/>
      <c r="SLB268" s="30"/>
      <c r="SLC268" s="30"/>
      <c r="SLD268" s="30"/>
      <c r="SLE268" s="30"/>
      <c r="SLF268" s="30"/>
      <c r="SLG268" s="30"/>
      <c r="SLH268" s="30"/>
      <c r="SLI268" s="30"/>
      <c r="SLJ268" s="30"/>
      <c r="SLK268" s="30"/>
      <c r="SLL268" s="30"/>
      <c r="SLM268" s="30"/>
      <c r="SLN268" s="30"/>
      <c r="SLO268" s="30"/>
      <c r="SLP268" s="30"/>
      <c r="SLQ268" s="30"/>
      <c r="SLR268" s="30"/>
      <c r="SLS268" s="30"/>
      <c r="SLT268" s="30"/>
      <c r="SLU268" s="30"/>
      <c r="SLV268" s="30"/>
      <c r="SLW268" s="30"/>
      <c r="SLX268" s="30"/>
      <c r="SLY268" s="30"/>
      <c r="SLZ268" s="30"/>
      <c r="SMA268" s="30"/>
      <c r="SMB268" s="30"/>
      <c r="SMC268" s="30"/>
      <c r="SMD268" s="30"/>
      <c r="SME268" s="30"/>
      <c r="SMF268" s="30"/>
      <c r="SMG268" s="30"/>
      <c r="SMH268" s="30"/>
      <c r="SMI268" s="30"/>
      <c r="SMJ268" s="30"/>
      <c r="SMK268" s="30"/>
      <c r="SML268" s="30"/>
      <c r="SMM268" s="30"/>
      <c r="SMN268" s="30"/>
      <c r="SMO268" s="30"/>
      <c r="SMP268" s="30"/>
      <c r="SMQ268" s="30"/>
      <c r="SMR268" s="30"/>
      <c r="SMS268" s="30"/>
      <c r="SMT268" s="30"/>
      <c r="SMU268" s="30"/>
      <c r="SMV268" s="30"/>
      <c r="SMW268" s="30"/>
      <c r="SMX268" s="30"/>
      <c r="SMY268" s="30"/>
      <c r="SMZ268" s="30"/>
      <c r="SNA268" s="30"/>
      <c r="SNB268" s="30"/>
      <c r="SNC268" s="30"/>
      <c r="SND268" s="30"/>
      <c r="SNE268" s="30"/>
      <c r="SNF268" s="30"/>
      <c r="SNG268" s="30"/>
      <c r="SNH268" s="30"/>
      <c r="SNI268" s="30"/>
      <c r="SNJ268" s="30"/>
      <c r="SNK268" s="30"/>
      <c r="SNL268" s="30"/>
      <c r="SNM268" s="30"/>
      <c r="SNN268" s="30"/>
      <c r="SNO268" s="30"/>
      <c r="SNP268" s="30"/>
      <c r="SNQ268" s="30"/>
      <c r="SNR268" s="30"/>
      <c r="SNS268" s="30"/>
      <c r="SNT268" s="30"/>
      <c r="SNU268" s="30"/>
      <c r="SNV268" s="30"/>
      <c r="SNW268" s="30"/>
      <c r="SNX268" s="30"/>
      <c r="SNY268" s="30"/>
      <c r="SNZ268" s="30"/>
      <c r="SOA268" s="30"/>
      <c r="SOB268" s="30"/>
      <c r="SOC268" s="30"/>
      <c r="SOD268" s="30"/>
      <c r="SOE268" s="30"/>
      <c r="SOF268" s="30"/>
      <c r="SOG268" s="30"/>
      <c r="SOH268" s="30"/>
      <c r="SOI268" s="30"/>
      <c r="SOJ268" s="30"/>
      <c r="SOK268" s="30"/>
      <c r="SOL268" s="30"/>
      <c r="SOM268" s="30"/>
      <c r="SON268" s="30"/>
      <c r="SOO268" s="30"/>
      <c r="SOP268" s="30"/>
      <c r="SOQ268" s="30"/>
      <c r="SOR268" s="30"/>
      <c r="SOS268" s="30"/>
      <c r="SOT268" s="30"/>
      <c r="SOU268" s="30"/>
      <c r="SOV268" s="30"/>
      <c r="SOW268" s="30"/>
      <c r="SOX268" s="30"/>
      <c r="SOY268" s="30"/>
      <c r="SOZ268" s="30"/>
      <c r="SPA268" s="30"/>
      <c r="SPB268" s="30"/>
      <c r="SPC268" s="30"/>
      <c r="SPD268" s="30"/>
      <c r="SPE268" s="30"/>
      <c r="SPF268" s="30"/>
      <c r="SPG268" s="30"/>
      <c r="SPH268" s="30"/>
      <c r="SPI268" s="30"/>
      <c r="SPJ268" s="30"/>
      <c r="SPK268" s="30"/>
      <c r="SPL268" s="30"/>
      <c r="SPM268" s="30"/>
      <c r="SPN268" s="30"/>
      <c r="SPO268" s="30"/>
      <c r="SPP268" s="30"/>
      <c r="SPQ268" s="30"/>
      <c r="SPR268" s="30"/>
      <c r="SPS268" s="30"/>
      <c r="SPT268" s="30"/>
      <c r="SPU268" s="30"/>
      <c r="SPV268" s="30"/>
      <c r="SPW268" s="30"/>
      <c r="SPX268" s="30"/>
      <c r="SPY268" s="30"/>
      <c r="SPZ268" s="30"/>
      <c r="SQA268" s="30"/>
      <c r="SQB268" s="30"/>
      <c r="SQC268" s="30"/>
      <c r="SQD268" s="30"/>
      <c r="SQE268" s="30"/>
      <c r="SQF268" s="30"/>
      <c r="SQG268" s="30"/>
      <c r="SQH268" s="30"/>
      <c r="SQI268" s="30"/>
      <c r="SQJ268" s="30"/>
      <c r="SQK268" s="30"/>
      <c r="SQL268" s="30"/>
      <c r="SQM268" s="30"/>
      <c r="SQN268" s="30"/>
      <c r="SQO268" s="30"/>
      <c r="SQP268" s="30"/>
      <c r="SQQ268" s="30"/>
      <c r="SQR268" s="30"/>
      <c r="SQS268" s="30"/>
      <c r="SQT268" s="30"/>
      <c r="SQU268" s="30"/>
      <c r="SQV268" s="30"/>
      <c r="SQW268" s="30"/>
      <c r="SQX268" s="30"/>
      <c r="SQY268" s="30"/>
      <c r="SQZ268" s="30"/>
      <c r="SRA268" s="30"/>
      <c r="SRB268" s="30"/>
      <c r="SRC268" s="30"/>
      <c r="SRD268" s="30"/>
      <c r="SRE268" s="30"/>
      <c r="SRF268" s="30"/>
      <c r="SRG268" s="30"/>
      <c r="SRH268" s="30"/>
      <c r="SRI268" s="30"/>
      <c r="SRJ268" s="30"/>
      <c r="SRK268" s="30"/>
      <c r="SRL268" s="30"/>
      <c r="SRM268" s="30"/>
      <c r="SRN268" s="30"/>
      <c r="SRO268" s="30"/>
      <c r="SRP268" s="30"/>
      <c r="SRQ268" s="30"/>
      <c r="SRR268" s="30"/>
      <c r="SRS268" s="30"/>
      <c r="SRT268" s="30"/>
      <c r="SRU268" s="30"/>
      <c r="SRV268" s="30"/>
      <c r="SRW268" s="30"/>
      <c r="SRX268" s="30"/>
      <c r="SRY268" s="30"/>
      <c r="SRZ268" s="30"/>
      <c r="SSA268" s="30"/>
      <c r="SSB268" s="30"/>
      <c r="SSC268" s="30"/>
      <c r="SSD268" s="30"/>
      <c r="SSE268" s="30"/>
      <c r="SSF268" s="30"/>
      <c r="SSG268" s="30"/>
      <c r="SSH268" s="30"/>
      <c r="SSI268" s="30"/>
      <c r="SSJ268" s="30"/>
      <c r="SSK268" s="30"/>
      <c r="SSL268" s="30"/>
      <c r="SSM268" s="30"/>
      <c r="SSN268" s="30"/>
      <c r="SSO268" s="30"/>
      <c r="SSP268" s="30"/>
      <c r="SSQ268" s="30"/>
      <c r="SSR268" s="30"/>
      <c r="SSS268" s="30"/>
      <c r="SST268" s="30"/>
      <c r="SSU268" s="30"/>
      <c r="SSV268" s="30"/>
      <c r="SSW268" s="30"/>
      <c r="SSX268" s="30"/>
      <c r="SSY268" s="30"/>
      <c r="SSZ268" s="30"/>
      <c r="STA268" s="30"/>
      <c r="STB268" s="30"/>
      <c r="STC268" s="30"/>
      <c r="STD268" s="30"/>
      <c r="STE268" s="30"/>
      <c r="STF268" s="30"/>
      <c r="STG268" s="30"/>
      <c r="STH268" s="30"/>
      <c r="STI268" s="30"/>
      <c r="STJ268" s="30"/>
      <c r="STK268" s="30"/>
      <c r="STL268" s="30"/>
      <c r="STM268" s="30"/>
      <c r="STN268" s="30"/>
      <c r="STO268" s="30"/>
      <c r="STP268" s="30"/>
      <c r="STQ268" s="30"/>
      <c r="STR268" s="30"/>
      <c r="STS268" s="30"/>
      <c r="STT268" s="30"/>
      <c r="STU268" s="30"/>
      <c r="STV268" s="30"/>
      <c r="STW268" s="30"/>
      <c r="STX268" s="30"/>
      <c r="STY268" s="30"/>
      <c r="STZ268" s="30"/>
      <c r="SUA268" s="30"/>
      <c r="SUB268" s="30"/>
      <c r="SUC268" s="30"/>
      <c r="SUD268" s="30"/>
      <c r="SUE268" s="30"/>
      <c r="SUF268" s="30"/>
      <c r="SUG268" s="30"/>
      <c r="SUH268" s="30"/>
      <c r="SUI268" s="30"/>
      <c r="SUJ268" s="30"/>
      <c r="SUK268" s="30"/>
      <c r="SUL268" s="30"/>
      <c r="SUM268" s="30"/>
      <c r="SUN268" s="30"/>
      <c r="SUO268" s="30"/>
      <c r="SUP268" s="30"/>
      <c r="SUQ268" s="30"/>
      <c r="SUR268" s="30"/>
      <c r="SUS268" s="30"/>
      <c r="SUT268" s="30"/>
      <c r="SUU268" s="30"/>
      <c r="SUV268" s="30"/>
      <c r="SUW268" s="30"/>
      <c r="SUX268" s="30"/>
      <c r="SUY268" s="30"/>
      <c r="SUZ268" s="30"/>
      <c r="SVA268" s="30"/>
      <c r="SVB268" s="30"/>
      <c r="SVC268" s="30"/>
      <c r="SVD268" s="30"/>
      <c r="SVE268" s="30"/>
      <c r="SVF268" s="30"/>
      <c r="SVG268" s="30"/>
      <c r="SVH268" s="30"/>
      <c r="SVI268" s="30"/>
      <c r="SVJ268" s="30"/>
      <c r="SVK268" s="30"/>
      <c r="SVL268" s="30"/>
      <c r="SVM268" s="30"/>
      <c r="SVN268" s="30"/>
      <c r="SVO268" s="30"/>
      <c r="SVP268" s="30"/>
      <c r="SVQ268" s="30"/>
      <c r="SVR268" s="30"/>
      <c r="SVS268" s="30"/>
      <c r="SVT268" s="30"/>
      <c r="SVU268" s="30"/>
      <c r="SVV268" s="30"/>
      <c r="SVW268" s="30"/>
      <c r="SVX268" s="30"/>
      <c r="SVY268" s="30"/>
      <c r="SVZ268" s="30"/>
      <c r="SWA268" s="30"/>
      <c r="SWB268" s="30"/>
      <c r="SWC268" s="30"/>
      <c r="SWD268" s="30"/>
      <c r="SWE268" s="30"/>
      <c r="SWF268" s="30"/>
      <c r="SWG268" s="30"/>
      <c r="SWH268" s="30"/>
      <c r="SWI268" s="30"/>
      <c r="SWJ268" s="30"/>
      <c r="SWK268" s="30"/>
      <c r="SWL268" s="30"/>
      <c r="SWM268" s="30"/>
      <c r="SWN268" s="30"/>
      <c r="SWO268" s="30"/>
      <c r="SWP268" s="30"/>
      <c r="SWQ268" s="30"/>
      <c r="SWR268" s="30"/>
      <c r="SWS268" s="30"/>
      <c r="SWT268" s="30"/>
      <c r="SWU268" s="30"/>
      <c r="SWV268" s="30"/>
      <c r="SWW268" s="30"/>
      <c r="SWX268" s="30"/>
      <c r="SWY268" s="30"/>
      <c r="SWZ268" s="30"/>
      <c r="SXA268" s="30"/>
      <c r="SXB268" s="30"/>
      <c r="SXC268" s="30"/>
      <c r="SXD268" s="30"/>
      <c r="SXE268" s="30"/>
      <c r="SXF268" s="30"/>
      <c r="SXG268" s="30"/>
      <c r="SXH268" s="30"/>
      <c r="SXI268" s="30"/>
      <c r="SXJ268" s="30"/>
      <c r="SXK268" s="30"/>
      <c r="SXL268" s="30"/>
      <c r="SXM268" s="30"/>
      <c r="SXN268" s="30"/>
      <c r="SXO268" s="30"/>
      <c r="SXP268" s="30"/>
      <c r="SXQ268" s="30"/>
      <c r="SXR268" s="30"/>
      <c r="SXS268" s="30"/>
      <c r="SXT268" s="30"/>
      <c r="SXU268" s="30"/>
      <c r="SXV268" s="30"/>
      <c r="SXW268" s="30"/>
      <c r="SXX268" s="30"/>
      <c r="SXY268" s="30"/>
      <c r="SXZ268" s="30"/>
      <c r="SYA268" s="30"/>
      <c r="SYB268" s="30"/>
      <c r="SYC268" s="30"/>
      <c r="SYD268" s="30"/>
      <c r="SYE268" s="30"/>
      <c r="SYF268" s="30"/>
      <c r="SYG268" s="30"/>
      <c r="SYH268" s="30"/>
      <c r="SYI268" s="30"/>
      <c r="SYJ268" s="30"/>
      <c r="SYK268" s="30"/>
      <c r="SYL268" s="30"/>
      <c r="SYM268" s="30"/>
      <c r="SYN268" s="30"/>
      <c r="SYO268" s="30"/>
      <c r="SYP268" s="30"/>
      <c r="SYQ268" s="30"/>
      <c r="SYR268" s="30"/>
      <c r="SYS268" s="30"/>
      <c r="SYT268" s="30"/>
      <c r="SYU268" s="30"/>
      <c r="SYV268" s="30"/>
      <c r="SYW268" s="30"/>
      <c r="SYX268" s="30"/>
      <c r="SYY268" s="30"/>
      <c r="SYZ268" s="30"/>
      <c r="SZA268" s="30"/>
      <c r="SZB268" s="30"/>
      <c r="SZC268" s="30"/>
      <c r="SZD268" s="30"/>
      <c r="SZE268" s="30"/>
      <c r="SZF268" s="30"/>
      <c r="SZG268" s="30"/>
      <c r="SZH268" s="30"/>
      <c r="SZI268" s="30"/>
      <c r="SZJ268" s="30"/>
      <c r="SZK268" s="30"/>
      <c r="SZL268" s="30"/>
      <c r="SZM268" s="30"/>
      <c r="SZN268" s="30"/>
      <c r="SZO268" s="30"/>
      <c r="SZP268" s="30"/>
      <c r="SZQ268" s="30"/>
      <c r="SZR268" s="30"/>
      <c r="SZS268" s="30"/>
      <c r="SZT268" s="30"/>
      <c r="SZU268" s="30"/>
      <c r="SZV268" s="30"/>
      <c r="SZW268" s="30"/>
      <c r="SZX268" s="30"/>
      <c r="SZY268" s="30"/>
      <c r="SZZ268" s="30"/>
      <c r="TAA268" s="30"/>
      <c r="TAB268" s="30"/>
      <c r="TAC268" s="30"/>
      <c r="TAD268" s="30"/>
      <c r="TAE268" s="30"/>
      <c r="TAF268" s="30"/>
      <c r="TAG268" s="30"/>
      <c r="TAH268" s="30"/>
      <c r="TAI268" s="30"/>
      <c r="TAJ268" s="30"/>
      <c r="TAK268" s="30"/>
      <c r="TAL268" s="30"/>
      <c r="TAM268" s="30"/>
      <c r="TAN268" s="30"/>
      <c r="TAO268" s="30"/>
      <c r="TAP268" s="30"/>
      <c r="TAQ268" s="30"/>
      <c r="TAR268" s="30"/>
      <c r="TAS268" s="30"/>
      <c r="TAT268" s="30"/>
      <c r="TAU268" s="30"/>
      <c r="TAV268" s="30"/>
      <c r="TAW268" s="30"/>
      <c r="TAX268" s="30"/>
      <c r="TAY268" s="30"/>
      <c r="TAZ268" s="30"/>
      <c r="TBA268" s="30"/>
      <c r="TBB268" s="30"/>
      <c r="TBC268" s="30"/>
      <c r="TBD268" s="30"/>
      <c r="TBE268" s="30"/>
      <c r="TBF268" s="30"/>
      <c r="TBG268" s="30"/>
      <c r="TBH268" s="30"/>
      <c r="TBI268" s="30"/>
      <c r="TBJ268" s="30"/>
      <c r="TBK268" s="30"/>
      <c r="TBL268" s="30"/>
      <c r="TBM268" s="30"/>
      <c r="TBN268" s="30"/>
      <c r="TBO268" s="30"/>
      <c r="TBP268" s="30"/>
      <c r="TBQ268" s="30"/>
      <c r="TBR268" s="30"/>
      <c r="TBS268" s="30"/>
      <c r="TBT268" s="30"/>
      <c r="TBU268" s="30"/>
      <c r="TBV268" s="30"/>
      <c r="TBW268" s="30"/>
      <c r="TBX268" s="30"/>
      <c r="TBY268" s="30"/>
      <c r="TBZ268" s="30"/>
      <c r="TCA268" s="30"/>
      <c r="TCB268" s="30"/>
      <c r="TCC268" s="30"/>
      <c r="TCD268" s="30"/>
      <c r="TCE268" s="30"/>
      <c r="TCF268" s="30"/>
      <c r="TCG268" s="30"/>
      <c r="TCH268" s="30"/>
      <c r="TCI268" s="30"/>
      <c r="TCJ268" s="30"/>
      <c r="TCK268" s="30"/>
      <c r="TCL268" s="30"/>
      <c r="TCM268" s="30"/>
      <c r="TCN268" s="30"/>
      <c r="TCO268" s="30"/>
      <c r="TCP268" s="30"/>
      <c r="TCQ268" s="30"/>
      <c r="TCR268" s="30"/>
      <c r="TCS268" s="30"/>
      <c r="TCT268" s="30"/>
      <c r="TCU268" s="30"/>
      <c r="TCV268" s="30"/>
      <c r="TCW268" s="30"/>
      <c r="TCX268" s="30"/>
      <c r="TCY268" s="30"/>
      <c r="TCZ268" s="30"/>
      <c r="TDA268" s="30"/>
      <c r="TDB268" s="30"/>
      <c r="TDC268" s="30"/>
      <c r="TDD268" s="30"/>
      <c r="TDE268" s="30"/>
      <c r="TDF268" s="30"/>
      <c r="TDG268" s="30"/>
      <c r="TDH268" s="30"/>
      <c r="TDI268" s="30"/>
      <c r="TDJ268" s="30"/>
      <c r="TDK268" s="30"/>
      <c r="TDL268" s="30"/>
      <c r="TDM268" s="30"/>
      <c r="TDN268" s="30"/>
      <c r="TDO268" s="30"/>
      <c r="TDP268" s="30"/>
      <c r="TDQ268" s="30"/>
      <c r="TDR268" s="30"/>
      <c r="TDS268" s="30"/>
      <c r="TDT268" s="30"/>
      <c r="TDU268" s="30"/>
      <c r="TDV268" s="30"/>
      <c r="TDW268" s="30"/>
      <c r="TDX268" s="30"/>
      <c r="TDY268" s="30"/>
      <c r="TDZ268" s="30"/>
      <c r="TEA268" s="30"/>
      <c r="TEB268" s="30"/>
      <c r="TEC268" s="30"/>
      <c r="TED268" s="30"/>
      <c r="TEE268" s="30"/>
      <c r="TEF268" s="30"/>
      <c r="TEG268" s="30"/>
      <c r="TEH268" s="30"/>
      <c r="TEI268" s="30"/>
      <c r="TEJ268" s="30"/>
      <c r="TEK268" s="30"/>
      <c r="TEL268" s="30"/>
      <c r="TEM268" s="30"/>
      <c r="TEN268" s="30"/>
      <c r="TEO268" s="30"/>
      <c r="TEP268" s="30"/>
      <c r="TEQ268" s="30"/>
      <c r="TER268" s="30"/>
      <c r="TES268" s="30"/>
      <c r="TET268" s="30"/>
      <c r="TEU268" s="30"/>
      <c r="TEV268" s="30"/>
      <c r="TEW268" s="30"/>
      <c r="TEX268" s="30"/>
      <c r="TEY268" s="30"/>
      <c r="TEZ268" s="30"/>
      <c r="TFA268" s="30"/>
      <c r="TFB268" s="30"/>
      <c r="TFC268" s="30"/>
      <c r="TFD268" s="30"/>
      <c r="TFE268" s="30"/>
      <c r="TFF268" s="30"/>
      <c r="TFG268" s="30"/>
      <c r="TFH268" s="30"/>
      <c r="TFI268" s="30"/>
      <c r="TFJ268" s="30"/>
      <c r="TFK268" s="30"/>
      <c r="TFL268" s="30"/>
      <c r="TFM268" s="30"/>
      <c r="TFN268" s="30"/>
      <c r="TFO268" s="30"/>
      <c r="TFP268" s="30"/>
      <c r="TFQ268" s="30"/>
      <c r="TFR268" s="30"/>
      <c r="TFS268" s="30"/>
      <c r="TFT268" s="30"/>
      <c r="TFU268" s="30"/>
      <c r="TFV268" s="30"/>
      <c r="TFW268" s="30"/>
      <c r="TFX268" s="30"/>
      <c r="TFY268" s="30"/>
      <c r="TFZ268" s="30"/>
      <c r="TGA268" s="30"/>
      <c r="TGB268" s="30"/>
      <c r="TGC268" s="30"/>
      <c r="TGD268" s="30"/>
      <c r="TGE268" s="30"/>
      <c r="TGF268" s="30"/>
      <c r="TGG268" s="30"/>
      <c r="TGH268" s="30"/>
      <c r="TGI268" s="30"/>
      <c r="TGJ268" s="30"/>
      <c r="TGK268" s="30"/>
      <c r="TGL268" s="30"/>
      <c r="TGM268" s="30"/>
      <c r="TGN268" s="30"/>
      <c r="TGO268" s="30"/>
      <c r="TGP268" s="30"/>
      <c r="TGQ268" s="30"/>
      <c r="TGR268" s="30"/>
      <c r="TGS268" s="30"/>
      <c r="TGT268" s="30"/>
      <c r="TGU268" s="30"/>
      <c r="TGV268" s="30"/>
      <c r="TGW268" s="30"/>
      <c r="TGX268" s="30"/>
      <c r="TGY268" s="30"/>
      <c r="TGZ268" s="30"/>
      <c r="THA268" s="30"/>
      <c r="THB268" s="30"/>
      <c r="THC268" s="30"/>
      <c r="THD268" s="30"/>
      <c r="THE268" s="30"/>
      <c r="THF268" s="30"/>
      <c r="THG268" s="30"/>
      <c r="THH268" s="30"/>
      <c r="THI268" s="30"/>
      <c r="THJ268" s="30"/>
      <c r="THK268" s="30"/>
      <c r="THL268" s="30"/>
      <c r="THM268" s="30"/>
      <c r="THN268" s="30"/>
      <c r="THO268" s="30"/>
      <c r="THP268" s="30"/>
      <c r="THQ268" s="30"/>
      <c r="THR268" s="30"/>
      <c r="THS268" s="30"/>
      <c r="THT268" s="30"/>
      <c r="THU268" s="30"/>
      <c r="THV268" s="30"/>
      <c r="THW268" s="30"/>
      <c r="THX268" s="30"/>
      <c r="THY268" s="30"/>
      <c r="THZ268" s="30"/>
      <c r="TIA268" s="30"/>
      <c r="TIB268" s="30"/>
      <c r="TIC268" s="30"/>
      <c r="TID268" s="30"/>
      <c r="TIE268" s="30"/>
      <c r="TIF268" s="30"/>
      <c r="TIG268" s="30"/>
      <c r="TIH268" s="30"/>
      <c r="TII268" s="30"/>
      <c r="TIJ268" s="30"/>
      <c r="TIK268" s="30"/>
      <c r="TIL268" s="30"/>
      <c r="TIM268" s="30"/>
      <c r="TIN268" s="30"/>
      <c r="TIO268" s="30"/>
      <c r="TIP268" s="30"/>
      <c r="TIQ268" s="30"/>
      <c r="TIR268" s="30"/>
      <c r="TIS268" s="30"/>
      <c r="TIT268" s="30"/>
      <c r="TIU268" s="30"/>
      <c r="TIV268" s="30"/>
      <c r="TIW268" s="30"/>
      <c r="TIX268" s="30"/>
      <c r="TIY268" s="30"/>
      <c r="TIZ268" s="30"/>
      <c r="TJA268" s="30"/>
      <c r="TJB268" s="30"/>
      <c r="TJC268" s="30"/>
      <c r="TJD268" s="30"/>
      <c r="TJE268" s="30"/>
      <c r="TJF268" s="30"/>
      <c r="TJG268" s="30"/>
      <c r="TJH268" s="30"/>
      <c r="TJI268" s="30"/>
      <c r="TJJ268" s="30"/>
      <c r="TJK268" s="30"/>
      <c r="TJL268" s="30"/>
      <c r="TJM268" s="30"/>
      <c r="TJN268" s="30"/>
      <c r="TJO268" s="30"/>
      <c r="TJP268" s="30"/>
      <c r="TJQ268" s="30"/>
      <c r="TJR268" s="30"/>
      <c r="TJS268" s="30"/>
      <c r="TJT268" s="30"/>
      <c r="TJU268" s="30"/>
      <c r="TJV268" s="30"/>
      <c r="TJW268" s="30"/>
      <c r="TJX268" s="30"/>
      <c r="TJY268" s="30"/>
      <c r="TJZ268" s="30"/>
      <c r="TKA268" s="30"/>
      <c r="TKB268" s="30"/>
      <c r="TKC268" s="30"/>
      <c r="TKD268" s="30"/>
      <c r="TKE268" s="30"/>
      <c r="TKF268" s="30"/>
      <c r="TKG268" s="30"/>
      <c r="TKH268" s="30"/>
      <c r="TKI268" s="30"/>
      <c r="TKJ268" s="30"/>
      <c r="TKK268" s="30"/>
      <c r="TKL268" s="30"/>
      <c r="TKM268" s="30"/>
      <c r="TKN268" s="30"/>
      <c r="TKO268" s="30"/>
      <c r="TKP268" s="30"/>
      <c r="TKQ268" s="30"/>
      <c r="TKR268" s="30"/>
      <c r="TKS268" s="30"/>
      <c r="TKT268" s="30"/>
      <c r="TKU268" s="30"/>
      <c r="TKV268" s="30"/>
      <c r="TKW268" s="30"/>
      <c r="TKX268" s="30"/>
      <c r="TKY268" s="30"/>
      <c r="TKZ268" s="30"/>
      <c r="TLA268" s="30"/>
      <c r="TLB268" s="30"/>
      <c r="TLC268" s="30"/>
      <c r="TLD268" s="30"/>
      <c r="TLE268" s="30"/>
      <c r="TLF268" s="30"/>
      <c r="TLG268" s="30"/>
      <c r="TLH268" s="30"/>
      <c r="TLI268" s="30"/>
      <c r="TLJ268" s="30"/>
      <c r="TLK268" s="30"/>
      <c r="TLL268" s="30"/>
      <c r="TLM268" s="30"/>
      <c r="TLN268" s="30"/>
      <c r="TLO268" s="30"/>
      <c r="TLP268" s="30"/>
      <c r="TLQ268" s="30"/>
      <c r="TLR268" s="30"/>
      <c r="TLS268" s="30"/>
      <c r="TLT268" s="30"/>
      <c r="TLU268" s="30"/>
      <c r="TLV268" s="30"/>
      <c r="TLW268" s="30"/>
      <c r="TLX268" s="30"/>
      <c r="TLY268" s="30"/>
      <c r="TLZ268" s="30"/>
      <c r="TMA268" s="30"/>
      <c r="TMB268" s="30"/>
      <c r="TMC268" s="30"/>
      <c r="TMD268" s="30"/>
      <c r="TME268" s="30"/>
      <c r="TMF268" s="30"/>
      <c r="TMG268" s="30"/>
      <c r="TMH268" s="30"/>
      <c r="TMI268" s="30"/>
      <c r="TMJ268" s="30"/>
      <c r="TMK268" s="30"/>
      <c r="TML268" s="30"/>
      <c r="TMM268" s="30"/>
      <c r="TMN268" s="30"/>
      <c r="TMO268" s="30"/>
      <c r="TMP268" s="30"/>
      <c r="TMQ268" s="30"/>
      <c r="TMR268" s="30"/>
      <c r="TMS268" s="30"/>
      <c r="TMT268" s="30"/>
      <c r="TMU268" s="30"/>
      <c r="TMV268" s="30"/>
      <c r="TMW268" s="30"/>
      <c r="TMX268" s="30"/>
      <c r="TMY268" s="30"/>
      <c r="TMZ268" s="30"/>
      <c r="TNA268" s="30"/>
      <c r="TNB268" s="30"/>
      <c r="TNC268" s="30"/>
      <c r="TND268" s="30"/>
      <c r="TNE268" s="30"/>
      <c r="TNF268" s="30"/>
      <c r="TNG268" s="30"/>
      <c r="TNH268" s="30"/>
      <c r="TNI268" s="30"/>
      <c r="TNJ268" s="30"/>
      <c r="TNK268" s="30"/>
      <c r="TNL268" s="30"/>
      <c r="TNM268" s="30"/>
      <c r="TNN268" s="30"/>
      <c r="TNO268" s="30"/>
      <c r="TNP268" s="30"/>
      <c r="TNQ268" s="30"/>
      <c r="TNR268" s="30"/>
      <c r="TNS268" s="30"/>
      <c r="TNT268" s="30"/>
      <c r="TNU268" s="30"/>
      <c r="TNV268" s="30"/>
      <c r="TNW268" s="30"/>
      <c r="TNX268" s="30"/>
      <c r="TNY268" s="30"/>
      <c r="TNZ268" s="30"/>
      <c r="TOA268" s="30"/>
      <c r="TOB268" s="30"/>
      <c r="TOC268" s="30"/>
      <c r="TOD268" s="30"/>
      <c r="TOE268" s="30"/>
      <c r="TOF268" s="30"/>
      <c r="TOG268" s="30"/>
      <c r="TOH268" s="30"/>
      <c r="TOI268" s="30"/>
      <c r="TOJ268" s="30"/>
      <c r="TOK268" s="30"/>
      <c r="TOL268" s="30"/>
      <c r="TOM268" s="30"/>
      <c r="TON268" s="30"/>
      <c r="TOO268" s="30"/>
      <c r="TOP268" s="30"/>
      <c r="TOQ268" s="30"/>
      <c r="TOR268" s="30"/>
      <c r="TOS268" s="30"/>
      <c r="TOT268" s="30"/>
      <c r="TOU268" s="30"/>
      <c r="TOV268" s="30"/>
      <c r="TOW268" s="30"/>
      <c r="TOX268" s="30"/>
      <c r="TOY268" s="30"/>
      <c r="TOZ268" s="30"/>
      <c r="TPA268" s="30"/>
      <c r="TPB268" s="30"/>
      <c r="TPC268" s="30"/>
      <c r="TPD268" s="30"/>
      <c r="TPE268" s="30"/>
      <c r="TPF268" s="30"/>
      <c r="TPG268" s="30"/>
      <c r="TPH268" s="30"/>
      <c r="TPI268" s="30"/>
      <c r="TPJ268" s="30"/>
      <c r="TPK268" s="30"/>
      <c r="TPL268" s="30"/>
      <c r="TPM268" s="30"/>
      <c r="TPN268" s="30"/>
      <c r="TPO268" s="30"/>
      <c r="TPP268" s="30"/>
      <c r="TPQ268" s="30"/>
      <c r="TPR268" s="30"/>
      <c r="TPS268" s="30"/>
      <c r="TPT268" s="30"/>
      <c r="TPU268" s="30"/>
      <c r="TPV268" s="30"/>
      <c r="TPW268" s="30"/>
      <c r="TPX268" s="30"/>
      <c r="TPY268" s="30"/>
      <c r="TPZ268" s="30"/>
      <c r="TQA268" s="30"/>
      <c r="TQB268" s="30"/>
      <c r="TQC268" s="30"/>
      <c r="TQD268" s="30"/>
      <c r="TQE268" s="30"/>
      <c r="TQF268" s="30"/>
      <c r="TQG268" s="30"/>
      <c r="TQH268" s="30"/>
      <c r="TQI268" s="30"/>
      <c r="TQJ268" s="30"/>
      <c r="TQK268" s="30"/>
      <c r="TQL268" s="30"/>
      <c r="TQM268" s="30"/>
      <c r="TQN268" s="30"/>
      <c r="TQO268" s="30"/>
      <c r="TQP268" s="30"/>
      <c r="TQQ268" s="30"/>
      <c r="TQR268" s="30"/>
      <c r="TQS268" s="30"/>
      <c r="TQT268" s="30"/>
      <c r="TQU268" s="30"/>
      <c r="TQV268" s="30"/>
      <c r="TQW268" s="30"/>
      <c r="TQX268" s="30"/>
      <c r="TQY268" s="30"/>
      <c r="TQZ268" s="30"/>
      <c r="TRA268" s="30"/>
      <c r="TRB268" s="30"/>
      <c r="TRC268" s="30"/>
      <c r="TRD268" s="30"/>
      <c r="TRE268" s="30"/>
      <c r="TRF268" s="30"/>
      <c r="TRG268" s="30"/>
      <c r="TRH268" s="30"/>
      <c r="TRI268" s="30"/>
      <c r="TRJ268" s="30"/>
      <c r="TRK268" s="30"/>
      <c r="TRL268" s="30"/>
      <c r="TRM268" s="30"/>
      <c r="TRN268" s="30"/>
      <c r="TRO268" s="30"/>
      <c r="TRP268" s="30"/>
      <c r="TRQ268" s="30"/>
      <c r="TRR268" s="30"/>
      <c r="TRS268" s="30"/>
      <c r="TRT268" s="30"/>
      <c r="TRU268" s="30"/>
      <c r="TRV268" s="30"/>
      <c r="TRW268" s="30"/>
      <c r="TRX268" s="30"/>
      <c r="TRY268" s="30"/>
      <c r="TRZ268" s="30"/>
      <c r="TSA268" s="30"/>
      <c r="TSB268" s="30"/>
      <c r="TSC268" s="30"/>
      <c r="TSD268" s="30"/>
      <c r="TSE268" s="30"/>
      <c r="TSF268" s="30"/>
      <c r="TSG268" s="30"/>
      <c r="TSH268" s="30"/>
      <c r="TSI268" s="30"/>
      <c r="TSJ268" s="30"/>
      <c r="TSK268" s="30"/>
      <c r="TSL268" s="30"/>
      <c r="TSM268" s="30"/>
      <c r="TSN268" s="30"/>
      <c r="TSO268" s="30"/>
      <c r="TSP268" s="30"/>
      <c r="TSQ268" s="30"/>
      <c r="TSR268" s="30"/>
      <c r="TSS268" s="30"/>
      <c r="TST268" s="30"/>
      <c r="TSU268" s="30"/>
      <c r="TSV268" s="30"/>
      <c r="TSW268" s="30"/>
      <c r="TSX268" s="30"/>
      <c r="TSY268" s="30"/>
      <c r="TSZ268" s="30"/>
      <c r="TTA268" s="30"/>
      <c r="TTB268" s="30"/>
      <c r="TTC268" s="30"/>
      <c r="TTD268" s="30"/>
      <c r="TTE268" s="30"/>
      <c r="TTF268" s="30"/>
      <c r="TTG268" s="30"/>
      <c r="TTH268" s="30"/>
      <c r="TTI268" s="30"/>
      <c r="TTJ268" s="30"/>
      <c r="TTK268" s="30"/>
      <c r="TTL268" s="30"/>
      <c r="TTM268" s="30"/>
      <c r="TTN268" s="30"/>
      <c r="TTO268" s="30"/>
      <c r="TTP268" s="30"/>
      <c r="TTQ268" s="30"/>
      <c r="TTR268" s="30"/>
      <c r="TTS268" s="30"/>
      <c r="TTT268" s="30"/>
      <c r="TTU268" s="30"/>
      <c r="TTV268" s="30"/>
      <c r="TTW268" s="30"/>
      <c r="TTX268" s="30"/>
      <c r="TTY268" s="30"/>
      <c r="TTZ268" s="30"/>
      <c r="TUA268" s="30"/>
      <c r="TUB268" s="30"/>
      <c r="TUC268" s="30"/>
      <c r="TUD268" s="30"/>
      <c r="TUE268" s="30"/>
      <c r="TUF268" s="30"/>
      <c r="TUG268" s="30"/>
      <c r="TUH268" s="30"/>
      <c r="TUI268" s="30"/>
      <c r="TUJ268" s="30"/>
      <c r="TUK268" s="30"/>
      <c r="TUL268" s="30"/>
      <c r="TUM268" s="30"/>
      <c r="TUN268" s="30"/>
      <c r="TUO268" s="30"/>
      <c r="TUP268" s="30"/>
      <c r="TUQ268" s="30"/>
      <c r="TUR268" s="30"/>
      <c r="TUS268" s="30"/>
      <c r="TUT268" s="30"/>
      <c r="TUU268" s="30"/>
      <c r="TUV268" s="30"/>
      <c r="TUW268" s="30"/>
      <c r="TUX268" s="30"/>
      <c r="TUY268" s="30"/>
      <c r="TUZ268" s="30"/>
      <c r="TVA268" s="30"/>
      <c r="TVB268" s="30"/>
      <c r="TVC268" s="30"/>
      <c r="TVD268" s="30"/>
      <c r="TVE268" s="30"/>
      <c r="TVF268" s="30"/>
      <c r="TVG268" s="30"/>
      <c r="TVH268" s="30"/>
      <c r="TVI268" s="30"/>
      <c r="TVJ268" s="30"/>
      <c r="TVK268" s="30"/>
      <c r="TVL268" s="30"/>
      <c r="TVM268" s="30"/>
      <c r="TVN268" s="30"/>
      <c r="TVO268" s="30"/>
      <c r="TVP268" s="30"/>
      <c r="TVQ268" s="30"/>
      <c r="TVR268" s="30"/>
      <c r="TVS268" s="30"/>
      <c r="TVT268" s="30"/>
      <c r="TVU268" s="30"/>
      <c r="TVV268" s="30"/>
      <c r="TVW268" s="30"/>
      <c r="TVX268" s="30"/>
      <c r="TVY268" s="30"/>
      <c r="TVZ268" s="30"/>
      <c r="TWA268" s="30"/>
      <c r="TWB268" s="30"/>
      <c r="TWC268" s="30"/>
      <c r="TWD268" s="30"/>
      <c r="TWE268" s="30"/>
      <c r="TWF268" s="30"/>
      <c r="TWG268" s="30"/>
      <c r="TWH268" s="30"/>
      <c r="TWI268" s="30"/>
      <c r="TWJ268" s="30"/>
      <c r="TWK268" s="30"/>
      <c r="TWL268" s="30"/>
      <c r="TWM268" s="30"/>
      <c r="TWN268" s="30"/>
      <c r="TWO268" s="30"/>
      <c r="TWP268" s="30"/>
      <c r="TWQ268" s="30"/>
      <c r="TWR268" s="30"/>
      <c r="TWS268" s="30"/>
      <c r="TWT268" s="30"/>
      <c r="TWU268" s="30"/>
      <c r="TWV268" s="30"/>
      <c r="TWW268" s="30"/>
      <c r="TWX268" s="30"/>
      <c r="TWY268" s="30"/>
      <c r="TWZ268" s="30"/>
      <c r="TXA268" s="30"/>
      <c r="TXB268" s="30"/>
      <c r="TXC268" s="30"/>
      <c r="TXD268" s="30"/>
      <c r="TXE268" s="30"/>
      <c r="TXF268" s="30"/>
      <c r="TXG268" s="30"/>
      <c r="TXH268" s="30"/>
      <c r="TXI268" s="30"/>
      <c r="TXJ268" s="30"/>
      <c r="TXK268" s="30"/>
      <c r="TXL268" s="30"/>
      <c r="TXM268" s="30"/>
      <c r="TXN268" s="30"/>
      <c r="TXO268" s="30"/>
      <c r="TXP268" s="30"/>
      <c r="TXQ268" s="30"/>
      <c r="TXR268" s="30"/>
      <c r="TXS268" s="30"/>
      <c r="TXT268" s="30"/>
      <c r="TXU268" s="30"/>
      <c r="TXV268" s="30"/>
      <c r="TXW268" s="30"/>
      <c r="TXX268" s="30"/>
      <c r="TXY268" s="30"/>
      <c r="TXZ268" s="30"/>
      <c r="TYA268" s="30"/>
      <c r="TYB268" s="30"/>
      <c r="TYC268" s="30"/>
      <c r="TYD268" s="30"/>
      <c r="TYE268" s="30"/>
      <c r="TYF268" s="30"/>
      <c r="TYG268" s="30"/>
      <c r="TYH268" s="30"/>
      <c r="TYI268" s="30"/>
      <c r="TYJ268" s="30"/>
      <c r="TYK268" s="30"/>
      <c r="TYL268" s="30"/>
      <c r="TYM268" s="30"/>
      <c r="TYN268" s="30"/>
      <c r="TYO268" s="30"/>
      <c r="TYP268" s="30"/>
      <c r="TYQ268" s="30"/>
      <c r="TYR268" s="30"/>
      <c r="TYS268" s="30"/>
      <c r="TYT268" s="30"/>
      <c r="TYU268" s="30"/>
      <c r="TYV268" s="30"/>
      <c r="TYW268" s="30"/>
      <c r="TYX268" s="30"/>
      <c r="TYY268" s="30"/>
      <c r="TYZ268" s="30"/>
      <c r="TZA268" s="30"/>
      <c r="TZB268" s="30"/>
      <c r="TZC268" s="30"/>
      <c r="TZD268" s="30"/>
      <c r="TZE268" s="30"/>
      <c r="TZF268" s="30"/>
      <c r="TZG268" s="30"/>
      <c r="TZH268" s="30"/>
      <c r="TZI268" s="30"/>
      <c r="TZJ268" s="30"/>
      <c r="TZK268" s="30"/>
      <c r="TZL268" s="30"/>
      <c r="TZM268" s="30"/>
      <c r="TZN268" s="30"/>
      <c r="TZO268" s="30"/>
      <c r="TZP268" s="30"/>
      <c r="TZQ268" s="30"/>
      <c r="TZR268" s="30"/>
      <c r="TZS268" s="30"/>
      <c r="TZT268" s="30"/>
      <c r="TZU268" s="30"/>
      <c r="TZV268" s="30"/>
      <c r="TZW268" s="30"/>
      <c r="TZX268" s="30"/>
      <c r="TZY268" s="30"/>
      <c r="TZZ268" s="30"/>
      <c r="UAA268" s="30"/>
      <c r="UAB268" s="30"/>
      <c r="UAC268" s="30"/>
      <c r="UAD268" s="30"/>
      <c r="UAE268" s="30"/>
      <c r="UAF268" s="30"/>
      <c r="UAG268" s="30"/>
      <c r="UAH268" s="30"/>
      <c r="UAI268" s="30"/>
      <c r="UAJ268" s="30"/>
      <c r="UAK268" s="30"/>
      <c r="UAL268" s="30"/>
      <c r="UAM268" s="30"/>
      <c r="UAN268" s="30"/>
      <c r="UAO268" s="30"/>
      <c r="UAP268" s="30"/>
      <c r="UAQ268" s="30"/>
      <c r="UAR268" s="30"/>
      <c r="UAS268" s="30"/>
      <c r="UAT268" s="30"/>
      <c r="UAU268" s="30"/>
      <c r="UAV268" s="30"/>
      <c r="UAW268" s="30"/>
      <c r="UAX268" s="30"/>
      <c r="UAY268" s="30"/>
      <c r="UAZ268" s="30"/>
      <c r="UBA268" s="30"/>
      <c r="UBB268" s="30"/>
      <c r="UBC268" s="30"/>
      <c r="UBD268" s="30"/>
      <c r="UBE268" s="30"/>
      <c r="UBF268" s="30"/>
      <c r="UBG268" s="30"/>
      <c r="UBH268" s="30"/>
      <c r="UBI268" s="30"/>
      <c r="UBJ268" s="30"/>
      <c r="UBK268" s="30"/>
      <c r="UBL268" s="30"/>
      <c r="UBM268" s="30"/>
      <c r="UBN268" s="30"/>
      <c r="UBO268" s="30"/>
      <c r="UBP268" s="30"/>
      <c r="UBQ268" s="30"/>
      <c r="UBR268" s="30"/>
      <c r="UBS268" s="30"/>
      <c r="UBT268" s="30"/>
      <c r="UBU268" s="30"/>
      <c r="UBV268" s="30"/>
      <c r="UBW268" s="30"/>
      <c r="UBX268" s="30"/>
      <c r="UBY268" s="30"/>
      <c r="UBZ268" s="30"/>
      <c r="UCA268" s="30"/>
      <c r="UCB268" s="30"/>
      <c r="UCC268" s="30"/>
      <c r="UCD268" s="30"/>
      <c r="UCE268" s="30"/>
      <c r="UCF268" s="30"/>
      <c r="UCG268" s="30"/>
      <c r="UCH268" s="30"/>
      <c r="UCI268" s="30"/>
      <c r="UCJ268" s="30"/>
      <c r="UCK268" s="30"/>
      <c r="UCL268" s="30"/>
      <c r="UCM268" s="30"/>
      <c r="UCN268" s="30"/>
      <c r="UCO268" s="30"/>
      <c r="UCP268" s="30"/>
      <c r="UCQ268" s="30"/>
      <c r="UCR268" s="30"/>
      <c r="UCS268" s="30"/>
      <c r="UCT268" s="30"/>
      <c r="UCU268" s="30"/>
      <c r="UCV268" s="30"/>
      <c r="UCW268" s="30"/>
      <c r="UCX268" s="30"/>
      <c r="UCY268" s="30"/>
      <c r="UCZ268" s="30"/>
      <c r="UDA268" s="30"/>
      <c r="UDB268" s="30"/>
      <c r="UDC268" s="30"/>
      <c r="UDD268" s="30"/>
      <c r="UDE268" s="30"/>
      <c r="UDF268" s="30"/>
      <c r="UDG268" s="30"/>
      <c r="UDH268" s="30"/>
      <c r="UDI268" s="30"/>
      <c r="UDJ268" s="30"/>
      <c r="UDK268" s="30"/>
      <c r="UDL268" s="30"/>
      <c r="UDM268" s="30"/>
      <c r="UDN268" s="30"/>
      <c r="UDO268" s="30"/>
      <c r="UDP268" s="30"/>
      <c r="UDQ268" s="30"/>
      <c r="UDR268" s="30"/>
      <c r="UDS268" s="30"/>
      <c r="UDT268" s="30"/>
      <c r="UDU268" s="30"/>
      <c r="UDV268" s="30"/>
      <c r="UDW268" s="30"/>
      <c r="UDX268" s="30"/>
      <c r="UDY268" s="30"/>
      <c r="UDZ268" s="30"/>
      <c r="UEA268" s="30"/>
      <c r="UEB268" s="30"/>
      <c r="UEC268" s="30"/>
      <c r="UED268" s="30"/>
      <c r="UEE268" s="30"/>
      <c r="UEF268" s="30"/>
      <c r="UEG268" s="30"/>
      <c r="UEH268" s="30"/>
      <c r="UEI268" s="30"/>
      <c r="UEJ268" s="30"/>
      <c r="UEK268" s="30"/>
      <c r="UEL268" s="30"/>
      <c r="UEM268" s="30"/>
      <c r="UEN268" s="30"/>
      <c r="UEO268" s="30"/>
      <c r="UEP268" s="30"/>
      <c r="UEQ268" s="30"/>
      <c r="UER268" s="30"/>
      <c r="UES268" s="30"/>
      <c r="UET268" s="30"/>
      <c r="UEU268" s="30"/>
      <c r="UEV268" s="30"/>
      <c r="UEW268" s="30"/>
      <c r="UEX268" s="30"/>
      <c r="UEY268" s="30"/>
      <c r="UEZ268" s="30"/>
      <c r="UFA268" s="30"/>
      <c r="UFB268" s="30"/>
      <c r="UFC268" s="30"/>
      <c r="UFD268" s="30"/>
      <c r="UFE268" s="30"/>
      <c r="UFF268" s="30"/>
      <c r="UFG268" s="30"/>
      <c r="UFH268" s="30"/>
      <c r="UFI268" s="30"/>
      <c r="UFJ268" s="30"/>
      <c r="UFK268" s="30"/>
      <c r="UFL268" s="30"/>
      <c r="UFM268" s="30"/>
      <c r="UFN268" s="30"/>
      <c r="UFO268" s="30"/>
      <c r="UFP268" s="30"/>
      <c r="UFQ268" s="30"/>
      <c r="UFR268" s="30"/>
      <c r="UFS268" s="30"/>
      <c r="UFT268" s="30"/>
      <c r="UFU268" s="30"/>
      <c r="UFV268" s="30"/>
      <c r="UFW268" s="30"/>
      <c r="UFX268" s="30"/>
      <c r="UFY268" s="30"/>
      <c r="UFZ268" s="30"/>
      <c r="UGA268" s="30"/>
      <c r="UGB268" s="30"/>
      <c r="UGC268" s="30"/>
      <c r="UGD268" s="30"/>
      <c r="UGE268" s="30"/>
      <c r="UGF268" s="30"/>
      <c r="UGG268" s="30"/>
      <c r="UGH268" s="30"/>
      <c r="UGI268" s="30"/>
      <c r="UGJ268" s="30"/>
      <c r="UGK268" s="30"/>
      <c r="UGL268" s="30"/>
      <c r="UGM268" s="30"/>
      <c r="UGN268" s="30"/>
      <c r="UGO268" s="30"/>
      <c r="UGP268" s="30"/>
      <c r="UGQ268" s="30"/>
      <c r="UGR268" s="30"/>
      <c r="UGS268" s="30"/>
      <c r="UGT268" s="30"/>
      <c r="UGU268" s="30"/>
      <c r="UGV268" s="30"/>
      <c r="UGW268" s="30"/>
      <c r="UGX268" s="30"/>
      <c r="UGY268" s="30"/>
      <c r="UGZ268" s="30"/>
      <c r="UHA268" s="30"/>
      <c r="UHB268" s="30"/>
      <c r="UHC268" s="30"/>
      <c r="UHD268" s="30"/>
      <c r="UHE268" s="30"/>
      <c r="UHF268" s="30"/>
      <c r="UHG268" s="30"/>
      <c r="UHH268" s="30"/>
      <c r="UHI268" s="30"/>
      <c r="UHJ268" s="30"/>
      <c r="UHK268" s="30"/>
      <c r="UHL268" s="30"/>
      <c r="UHM268" s="30"/>
      <c r="UHN268" s="30"/>
      <c r="UHO268" s="30"/>
      <c r="UHP268" s="30"/>
      <c r="UHQ268" s="30"/>
      <c r="UHR268" s="30"/>
      <c r="UHS268" s="30"/>
      <c r="UHT268" s="30"/>
      <c r="UHU268" s="30"/>
      <c r="UHV268" s="30"/>
      <c r="UHW268" s="30"/>
      <c r="UHX268" s="30"/>
      <c r="UHY268" s="30"/>
      <c r="UHZ268" s="30"/>
      <c r="UIA268" s="30"/>
      <c r="UIB268" s="30"/>
      <c r="UIC268" s="30"/>
      <c r="UID268" s="30"/>
      <c r="UIE268" s="30"/>
      <c r="UIF268" s="30"/>
      <c r="UIG268" s="30"/>
      <c r="UIH268" s="30"/>
      <c r="UII268" s="30"/>
      <c r="UIJ268" s="30"/>
      <c r="UIK268" s="30"/>
      <c r="UIL268" s="30"/>
      <c r="UIM268" s="30"/>
      <c r="UIN268" s="30"/>
      <c r="UIO268" s="30"/>
      <c r="UIP268" s="30"/>
      <c r="UIQ268" s="30"/>
      <c r="UIR268" s="30"/>
      <c r="UIS268" s="30"/>
      <c r="UIT268" s="30"/>
      <c r="UIU268" s="30"/>
      <c r="UIV268" s="30"/>
      <c r="UIW268" s="30"/>
      <c r="UIX268" s="30"/>
      <c r="UIY268" s="30"/>
      <c r="UIZ268" s="30"/>
      <c r="UJA268" s="30"/>
      <c r="UJB268" s="30"/>
      <c r="UJC268" s="30"/>
      <c r="UJD268" s="30"/>
      <c r="UJE268" s="30"/>
      <c r="UJF268" s="30"/>
      <c r="UJG268" s="30"/>
      <c r="UJH268" s="30"/>
      <c r="UJI268" s="30"/>
      <c r="UJJ268" s="30"/>
      <c r="UJK268" s="30"/>
      <c r="UJL268" s="30"/>
      <c r="UJM268" s="30"/>
      <c r="UJN268" s="30"/>
      <c r="UJO268" s="30"/>
      <c r="UJP268" s="30"/>
      <c r="UJQ268" s="30"/>
      <c r="UJR268" s="30"/>
      <c r="UJS268" s="30"/>
      <c r="UJT268" s="30"/>
      <c r="UJU268" s="30"/>
      <c r="UJV268" s="30"/>
      <c r="UJW268" s="30"/>
      <c r="UJX268" s="30"/>
      <c r="UJY268" s="30"/>
      <c r="UJZ268" s="30"/>
      <c r="UKA268" s="30"/>
      <c r="UKB268" s="30"/>
      <c r="UKC268" s="30"/>
      <c r="UKD268" s="30"/>
      <c r="UKE268" s="30"/>
      <c r="UKF268" s="30"/>
      <c r="UKG268" s="30"/>
      <c r="UKH268" s="30"/>
      <c r="UKI268" s="30"/>
      <c r="UKJ268" s="30"/>
      <c r="UKK268" s="30"/>
      <c r="UKL268" s="30"/>
      <c r="UKM268" s="30"/>
      <c r="UKN268" s="30"/>
      <c r="UKO268" s="30"/>
      <c r="UKP268" s="30"/>
      <c r="UKQ268" s="30"/>
      <c r="UKR268" s="30"/>
      <c r="UKS268" s="30"/>
      <c r="UKT268" s="30"/>
      <c r="UKU268" s="30"/>
      <c r="UKV268" s="30"/>
      <c r="UKW268" s="30"/>
      <c r="UKX268" s="30"/>
      <c r="UKY268" s="30"/>
      <c r="UKZ268" s="30"/>
      <c r="ULA268" s="30"/>
      <c r="ULB268" s="30"/>
      <c r="ULC268" s="30"/>
      <c r="ULD268" s="30"/>
      <c r="ULE268" s="30"/>
      <c r="ULF268" s="30"/>
      <c r="ULG268" s="30"/>
      <c r="ULH268" s="30"/>
      <c r="ULI268" s="30"/>
      <c r="ULJ268" s="30"/>
      <c r="ULK268" s="30"/>
      <c r="ULL268" s="30"/>
      <c r="ULM268" s="30"/>
      <c r="ULN268" s="30"/>
      <c r="ULO268" s="30"/>
      <c r="ULP268" s="30"/>
      <c r="ULQ268" s="30"/>
      <c r="ULR268" s="30"/>
      <c r="ULS268" s="30"/>
      <c r="ULT268" s="30"/>
      <c r="ULU268" s="30"/>
      <c r="ULV268" s="30"/>
      <c r="ULW268" s="30"/>
      <c r="ULX268" s="30"/>
      <c r="ULY268" s="30"/>
      <c r="ULZ268" s="30"/>
      <c r="UMA268" s="30"/>
      <c r="UMB268" s="30"/>
      <c r="UMC268" s="30"/>
      <c r="UMD268" s="30"/>
      <c r="UME268" s="30"/>
      <c r="UMF268" s="30"/>
      <c r="UMG268" s="30"/>
      <c r="UMH268" s="30"/>
      <c r="UMI268" s="30"/>
      <c r="UMJ268" s="30"/>
      <c r="UMK268" s="30"/>
      <c r="UML268" s="30"/>
      <c r="UMM268" s="30"/>
      <c r="UMN268" s="30"/>
      <c r="UMO268" s="30"/>
      <c r="UMP268" s="30"/>
      <c r="UMQ268" s="30"/>
      <c r="UMR268" s="30"/>
      <c r="UMS268" s="30"/>
      <c r="UMT268" s="30"/>
      <c r="UMU268" s="30"/>
      <c r="UMV268" s="30"/>
      <c r="UMW268" s="30"/>
      <c r="UMX268" s="30"/>
      <c r="UMY268" s="30"/>
      <c r="UMZ268" s="30"/>
      <c r="UNA268" s="30"/>
      <c r="UNB268" s="30"/>
      <c r="UNC268" s="30"/>
      <c r="UND268" s="30"/>
      <c r="UNE268" s="30"/>
      <c r="UNF268" s="30"/>
      <c r="UNG268" s="30"/>
      <c r="UNH268" s="30"/>
      <c r="UNI268" s="30"/>
      <c r="UNJ268" s="30"/>
      <c r="UNK268" s="30"/>
      <c r="UNL268" s="30"/>
      <c r="UNM268" s="30"/>
      <c r="UNN268" s="30"/>
      <c r="UNO268" s="30"/>
      <c r="UNP268" s="30"/>
      <c r="UNQ268" s="30"/>
      <c r="UNR268" s="30"/>
      <c r="UNS268" s="30"/>
      <c r="UNT268" s="30"/>
      <c r="UNU268" s="30"/>
      <c r="UNV268" s="30"/>
      <c r="UNW268" s="30"/>
      <c r="UNX268" s="30"/>
      <c r="UNY268" s="30"/>
      <c r="UNZ268" s="30"/>
      <c r="UOA268" s="30"/>
      <c r="UOB268" s="30"/>
      <c r="UOC268" s="30"/>
      <c r="UOD268" s="30"/>
      <c r="UOE268" s="30"/>
      <c r="UOF268" s="30"/>
      <c r="UOG268" s="30"/>
      <c r="UOH268" s="30"/>
      <c r="UOI268" s="30"/>
      <c r="UOJ268" s="30"/>
      <c r="UOK268" s="30"/>
      <c r="UOL268" s="30"/>
      <c r="UOM268" s="30"/>
      <c r="UON268" s="30"/>
      <c r="UOO268" s="30"/>
      <c r="UOP268" s="30"/>
      <c r="UOQ268" s="30"/>
      <c r="UOR268" s="30"/>
      <c r="UOS268" s="30"/>
      <c r="UOT268" s="30"/>
      <c r="UOU268" s="30"/>
      <c r="UOV268" s="30"/>
      <c r="UOW268" s="30"/>
      <c r="UOX268" s="30"/>
      <c r="UOY268" s="30"/>
      <c r="UOZ268" s="30"/>
      <c r="UPA268" s="30"/>
      <c r="UPB268" s="30"/>
      <c r="UPC268" s="30"/>
      <c r="UPD268" s="30"/>
      <c r="UPE268" s="30"/>
      <c r="UPF268" s="30"/>
      <c r="UPG268" s="30"/>
      <c r="UPH268" s="30"/>
      <c r="UPI268" s="30"/>
      <c r="UPJ268" s="30"/>
      <c r="UPK268" s="30"/>
      <c r="UPL268" s="30"/>
      <c r="UPM268" s="30"/>
      <c r="UPN268" s="30"/>
      <c r="UPO268" s="30"/>
      <c r="UPP268" s="30"/>
      <c r="UPQ268" s="30"/>
      <c r="UPR268" s="30"/>
      <c r="UPS268" s="30"/>
      <c r="UPT268" s="30"/>
      <c r="UPU268" s="30"/>
      <c r="UPV268" s="30"/>
      <c r="UPW268" s="30"/>
      <c r="UPX268" s="30"/>
      <c r="UPY268" s="30"/>
      <c r="UPZ268" s="30"/>
      <c r="UQA268" s="30"/>
      <c r="UQB268" s="30"/>
      <c r="UQC268" s="30"/>
      <c r="UQD268" s="30"/>
      <c r="UQE268" s="30"/>
      <c r="UQF268" s="30"/>
      <c r="UQG268" s="30"/>
      <c r="UQH268" s="30"/>
      <c r="UQI268" s="30"/>
      <c r="UQJ268" s="30"/>
      <c r="UQK268" s="30"/>
      <c r="UQL268" s="30"/>
      <c r="UQM268" s="30"/>
      <c r="UQN268" s="30"/>
      <c r="UQO268" s="30"/>
      <c r="UQP268" s="30"/>
      <c r="UQQ268" s="30"/>
      <c r="UQR268" s="30"/>
      <c r="UQS268" s="30"/>
      <c r="UQT268" s="30"/>
      <c r="UQU268" s="30"/>
      <c r="UQV268" s="30"/>
      <c r="UQW268" s="30"/>
      <c r="UQX268" s="30"/>
      <c r="UQY268" s="30"/>
      <c r="UQZ268" s="30"/>
      <c r="URA268" s="30"/>
      <c r="URB268" s="30"/>
      <c r="URC268" s="30"/>
      <c r="URD268" s="30"/>
      <c r="URE268" s="30"/>
      <c r="URF268" s="30"/>
      <c r="URG268" s="30"/>
      <c r="URH268" s="30"/>
      <c r="URI268" s="30"/>
      <c r="URJ268" s="30"/>
      <c r="URK268" s="30"/>
      <c r="URL268" s="30"/>
      <c r="URM268" s="30"/>
      <c r="URN268" s="30"/>
      <c r="URO268" s="30"/>
      <c r="URP268" s="30"/>
      <c r="URQ268" s="30"/>
      <c r="URR268" s="30"/>
      <c r="URS268" s="30"/>
      <c r="URT268" s="30"/>
      <c r="URU268" s="30"/>
      <c r="URV268" s="30"/>
      <c r="URW268" s="30"/>
      <c r="URX268" s="30"/>
      <c r="URY268" s="30"/>
      <c r="URZ268" s="30"/>
      <c r="USA268" s="30"/>
      <c r="USB268" s="30"/>
      <c r="USC268" s="30"/>
      <c r="USD268" s="30"/>
      <c r="USE268" s="30"/>
      <c r="USF268" s="30"/>
      <c r="USG268" s="30"/>
      <c r="USH268" s="30"/>
      <c r="USI268" s="30"/>
      <c r="USJ268" s="30"/>
      <c r="USK268" s="30"/>
      <c r="USL268" s="30"/>
      <c r="USM268" s="30"/>
      <c r="USN268" s="30"/>
      <c r="USO268" s="30"/>
      <c r="USP268" s="30"/>
      <c r="USQ268" s="30"/>
      <c r="USR268" s="30"/>
      <c r="USS268" s="30"/>
      <c r="UST268" s="30"/>
      <c r="USU268" s="30"/>
      <c r="USV268" s="30"/>
      <c r="USW268" s="30"/>
      <c r="USX268" s="30"/>
      <c r="USY268" s="30"/>
      <c r="USZ268" s="30"/>
      <c r="UTA268" s="30"/>
      <c r="UTB268" s="30"/>
      <c r="UTC268" s="30"/>
      <c r="UTD268" s="30"/>
      <c r="UTE268" s="30"/>
      <c r="UTF268" s="30"/>
      <c r="UTG268" s="30"/>
      <c r="UTH268" s="30"/>
      <c r="UTI268" s="30"/>
      <c r="UTJ268" s="30"/>
      <c r="UTK268" s="30"/>
      <c r="UTL268" s="30"/>
      <c r="UTM268" s="30"/>
      <c r="UTN268" s="30"/>
      <c r="UTO268" s="30"/>
      <c r="UTP268" s="30"/>
      <c r="UTQ268" s="30"/>
      <c r="UTR268" s="30"/>
      <c r="UTS268" s="30"/>
      <c r="UTT268" s="30"/>
      <c r="UTU268" s="30"/>
      <c r="UTV268" s="30"/>
      <c r="UTW268" s="30"/>
      <c r="UTX268" s="30"/>
      <c r="UTY268" s="30"/>
      <c r="UTZ268" s="30"/>
      <c r="UUA268" s="30"/>
      <c r="UUB268" s="30"/>
      <c r="UUC268" s="30"/>
      <c r="UUD268" s="30"/>
      <c r="UUE268" s="30"/>
      <c r="UUF268" s="30"/>
      <c r="UUG268" s="30"/>
      <c r="UUH268" s="30"/>
      <c r="UUI268" s="30"/>
      <c r="UUJ268" s="30"/>
      <c r="UUK268" s="30"/>
      <c r="UUL268" s="30"/>
      <c r="UUM268" s="30"/>
      <c r="UUN268" s="30"/>
      <c r="UUO268" s="30"/>
      <c r="UUP268" s="30"/>
      <c r="UUQ268" s="30"/>
      <c r="UUR268" s="30"/>
      <c r="UUS268" s="30"/>
      <c r="UUT268" s="30"/>
      <c r="UUU268" s="30"/>
      <c r="UUV268" s="30"/>
      <c r="UUW268" s="30"/>
      <c r="UUX268" s="30"/>
      <c r="UUY268" s="30"/>
      <c r="UUZ268" s="30"/>
      <c r="UVA268" s="30"/>
      <c r="UVB268" s="30"/>
      <c r="UVC268" s="30"/>
      <c r="UVD268" s="30"/>
      <c r="UVE268" s="30"/>
      <c r="UVF268" s="30"/>
      <c r="UVG268" s="30"/>
      <c r="UVH268" s="30"/>
      <c r="UVI268" s="30"/>
      <c r="UVJ268" s="30"/>
      <c r="UVK268" s="30"/>
      <c r="UVL268" s="30"/>
      <c r="UVM268" s="30"/>
      <c r="UVN268" s="30"/>
      <c r="UVO268" s="30"/>
      <c r="UVP268" s="30"/>
      <c r="UVQ268" s="30"/>
      <c r="UVR268" s="30"/>
      <c r="UVS268" s="30"/>
      <c r="UVT268" s="30"/>
      <c r="UVU268" s="30"/>
      <c r="UVV268" s="30"/>
      <c r="UVW268" s="30"/>
      <c r="UVX268" s="30"/>
      <c r="UVY268" s="30"/>
      <c r="UVZ268" s="30"/>
      <c r="UWA268" s="30"/>
      <c r="UWB268" s="30"/>
      <c r="UWC268" s="30"/>
      <c r="UWD268" s="30"/>
      <c r="UWE268" s="30"/>
      <c r="UWF268" s="30"/>
      <c r="UWG268" s="30"/>
      <c r="UWH268" s="30"/>
      <c r="UWI268" s="30"/>
      <c r="UWJ268" s="30"/>
      <c r="UWK268" s="30"/>
      <c r="UWL268" s="30"/>
      <c r="UWM268" s="30"/>
      <c r="UWN268" s="30"/>
      <c r="UWO268" s="30"/>
      <c r="UWP268" s="30"/>
      <c r="UWQ268" s="30"/>
      <c r="UWR268" s="30"/>
      <c r="UWS268" s="30"/>
      <c r="UWT268" s="30"/>
      <c r="UWU268" s="30"/>
      <c r="UWV268" s="30"/>
      <c r="UWW268" s="30"/>
      <c r="UWX268" s="30"/>
      <c r="UWY268" s="30"/>
      <c r="UWZ268" s="30"/>
      <c r="UXA268" s="30"/>
      <c r="UXB268" s="30"/>
      <c r="UXC268" s="30"/>
      <c r="UXD268" s="30"/>
      <c r="UXE268" s="30"/>
      <c r="UXF268" s="30"/>
      <c r="UXG268" s="30"/>
      <c r="UXH268" s="30"/>
      <c r="UXI268" s="30"/>
      <c r="UXJ268" s="30"/>
      <c r="UXK268" s="30"/>
      <c r="UXL268" s="30"/>
      <c r="UXM268" s="30"/>
      <c r="UXN268" s="30"/>
      <c r="UXO268" s="30"/>
      <c r="UXP268" s="30"/>
      <c r="UXQ268" s="30"/>
      <c r="UXR268" s="30"/>
      <c r="UXS268" s="30"/>
      <c r="UXT268" s="30"/>
      <c r="UXU268" s="30"/>
      <c r="UXV268" s="30"/>
      <c r="UXW268" s="30"/>
      <c r="UXX268" s="30"/>
      <c r="UXY268" s="30"/>
      <c r="UXZ268" s="30"/>
      <c r="UYA268" s="30"/>
      <c r="UYB268" s="30"/>
      <c r="UYC268" s="30"/>
      <c r="UYD268" s="30"/>
      <c r="UYE268" s="30"/>
      <c r="UYF268" s="30"/>
      <c r="UYG268" s="30"/>
      <c r="UYH268" s="30"/>
      <c r="UYI268" s="30"/>
      <c r="UYJ268" s="30"/>
      <c r="UYK268" s="30"/>
      <c r="UYL268" s="30"/>
      <c r="UYM268" s="30"/>
      <c r="UYN268" s="30"/>
      <c r="UYO268" s="30"/>
      <c r="UYP268" s="30"/>
      <c r="UYQ268" s="30"/>
      <c r="UYR268" s="30"/>
      <c r="UYS268" s="30"/>
      <c r="UYT268" s="30"/>
      <c r="UYU268" s="30"/>
      <c r="UYV268" s="30"/>
      <c r="UYW268" s="30"/>
      <c r="UYX268" s="30"/>
      <c r="UYY268" s="30"/>
      <c r="UYZ268" s="30"/>
      <c r="UZA268" s="30"/>
      <c r="UZB268" s="30"/>
      <c r="UZC268" s="30"/>
      <c r="UZD268" s="30"/>
      <c r="UZE268" s="30"/>
      <c r="UZF268" s="30"/>
      <c r="UZG268" s="30"/>
      <c r="UZH268" s="30"/>
      <c r="UZI268" s="30"/>
      <c r="UZJ268" s="30"/>
      <c r="UZK268" s="30"/>
      <c r="UZL268" s="30"/>
      <c r="UZM268" s="30"/>
      <c r="UZN268" s="30"/>
      <c r="UZO268" s="30"/>
      <c r="UZP268" s="30"/>
      <c r="UZQ268" s="30"/>
      <c r="UZR268" s="30"/>
      <c r="UZS268" s="30"/>
      <c r="UZT268" s="30"/>
      <c r="UZU268" s="30"/>
      <c r="UZV268" s="30"/>
      <c r="UZW268" s="30"/>
      <c r="UZX268" s="30"/>
      <c r="UZY268" s="30"/>
      <c r="UZZ268" s="30"/>
      <c r="VAA268" s="30"/>
      <c r="VAB268" s="30"/>
      <c r="VAC268" s="30"/>
      <c r="VAD268" s="30"/>
      <c r="VAE268" s="30"/>
      <c r="VAF268" s="30"/>
      <c r="VAG268" s="30"/>
      <c r="VAH268" s="30"/>
      <c r="VAI268" s="30"/>
      <c r="VAJ268" s="30"/>
      <c r="VAK268" s="30"/>
      <c r="VAL268" s="30"/>
      <c r="VAM268" s="30"/>
      <c r="VAN268" s="30"/>
      <c r="VAO268" s="30"/>
      <c r="VAP268" s="30"/>
      <c r="VAQ268" s="30"/>
      <c r="VAR268" s="30"/>
      <c r="VAS268" s="30"/>
      <c r="VAT268" s="30"/>
      <c r="VAU268" s="30"/>
      <c r="VAV268" s="30"/>
      <c r="VAW268" s="30"/>
      <c r="VAX268" s="30"/>
      <c r="VAY268" s="30"/>
      <c r="VAZ268" s="30"/>
      <c r="VBA268" s="30"/>
      <c r="VBB268" s="30"/>
      <c r="VBC268" s="30"/>
      <c r="VBD268" s="30"/>
      <c r="VBE268" s="30"/>
      <c r="VBF268" s="30"/>
      <c r="VBG268" s="30"/>
      <c r="VBH268" s="30"/>
      <c r="VBI268" s="30"/>
      <c r="VBJ268" s="30"/>
      <c r="VBK268" s="30"/>
      <c r="VBL268" s="30"/>
      <c r="VBM268" s="30"/>
      <c r="VBN268" s="30"/>
      <c r="VBO268" s="30"/>
      <c r="VBP268" s="30"/>
      <c r="VBQ268" s="30"/>
      <c r="VBR268" s="30"/>
      <c r="VBS268" s="30"/>
      <c r="VBT268" s="30"/>
      <c r="VBU268" s="30"/>
      <c r="VBV268" s="30"/>
      <c r="VBW268" s="30"/>
      <c r="VBX268" s="30"/>
      <c r="VBY268" s="30"/>
      <c r="VBZ268" s="30"/>
      <c r="VCA268" s="30"/>
      <c r="VCB268" s="30"/>
      <c r="VCC268" s="30"/>
      <c r="VCD268" s="30"/>
      <c r="VCE268" s="30"/>
      <c r="VCF268" s="30"/>
      <c r="VCG268" s="30"/>
      <c r="VCH268" s="30"/>
      <c r="VCI268" s="30"/>
      <c r="VCJ268" s="30"/>
      <c r="VCK268" s="30"/>
      <c r="VCL268" s="30"/>
      <c r="VCM268" s="30"/>
      <c r="VCN268" s="30"/>
      <c r="VCO268" s="30"/>
      <c r="VCP268" s="30"/>
      <c r="VCQ268" s="30"/>
      <c r="VCR268" s="30"/>
      <c r="VCS268" s="30"/>
      <c r="VCT268" s="30"/>
      <c r="VCU268" s="30"/>
      <c r="VCV268" s="30"/>
      <c r="VCW268" s="30"/>
      <c r="VCX268" s="30"/>
      <c r="VCY268" s="30"/>
      <c r="VCZ268" s="30"/>
      <c r="VDA268" s="30"/>
      <c r="VDB268" s="30"/>
      <c r="VDC268" s="30"/>
      <c r="VDD268" s="30"/>
      <c r="VDE268" s="30"/>
      <c r="VDF268" s="30"/>
      <c r="VDG268" s="30"/>
      <c r="VDH268" s="30"/>
      <c r="VDI268" s="30"/>
      <c r="VDJ268" s="30"/>
      <c r="VDK268" s="30"/>
      <c r="VDL268" s="30"/>
      <c r="VDM268" s="30"/>
      <c r="VDN268" s="30"/>
      <c r="VDO268" s="30"/>
      <c r="VDP268" s="30"/>
      <c r="VDQ268" s="30"/>
      <c r="VDR268" s="30"/>
      <c r="VDS268" s="30"/>
      <c r="VDT268" s="30"/>
      <c r="VDU268" s="30"/>
      <c r="VDV268" s="30"/>
      <c r="VDW268" s="30"/>
      <c r="VDX268" s="30"/>
      <c r="VDY268" s="30"/>
      <c r="VDZ268" s="30"/>
      <c r="VEA268" s="30"/>
      <c r="VEB268" s="30"/>
      <c r="VEC268" s="30"/>
      <c r="VED268" s="30"/>
      <c r="VEE268" s="30"/>
      <c r="VEF268" s="30"/>
      <c r="VEG268" s="30"/>
      <c r="VEH268" s="30"/>
      <c r="VEI268" s="30"/>
      <c r="VEJ268" s="30"/>
      <c r="VEK268" s="30"/>
      <c r="VEL268" s="30"/>
      <c r="VEM268" s="30"/>
      <c r="VEN268" s="30"/>
      <c r="VEO268" s="30"/>
      <c r="VEP268" s="30"/>
      <c r="VEQ268" s="30"/>
      <c r="VER268" s="30"/>
      <c r="VES268" s="30"/>
      <c r="VET268" s="30"/>
      <c r="VEU268" s="30"/>
      <c r="VEV268" s="30"/>
      <c r="VEW268" s="30"/>
      <c r="VEX268" s="30"/>
      <c r="VEY268" s="30"/>
      <c r="VEZ268" s="30"/>
      <c r="VFA268" s="30"/>
      <c r="VFB268" s="30"/>
      <c r="VFC268" s="30"/>
      <c r="VFD268" s="30"/>
      <c r="VFE268" s="30"/>
      <c r="VFF268" s="30"/>
      <c r="VFG268" s="30"/>
      <c r="VFH268" s="30"/>
      <c r="VFI268" s="30"/>
      <c r="VFJ268" s="30"/>
      <c r="VFK268" s="30"/>
      <c r="VFL268" s="30"/>
      <c r="VFM268" s="30"/>
      <c r="VFN268" s="30"/>
      <c r="VFO268" s="30"/>
      <c r="VFP268" s="30"/>
      <c r="VFQ268" s="30"/>
      <c r="VFR268" s="30"/>
      <c r="VFS268" s="30"/>
      <c r="VFT268" s="30"/>
      <c r="VFU268" s="30"/>
      <c r="VFV268" s="30"/>
      <c r="VFW268" s="30"/>
      <c r="VFX268" s="30"/>
      <c r="VFY268" s="30"/>
      <c r="VFZ268" s="30"/>
      <c r="VGA268" s="30"/>
      <c r="VGB268" s="30"/>
      <c r="VGC268" s="30"/>
      <c r="VGD268" s="30"/>
      <c r="VGE268" s="30"/>
      <c r="VGF268" s="30"/>
      <c r="VGG268" s="30"/>
      <c r="VGH268" s="30"/>
      <c r="VGI268" s="30"/>
      <c r="VGJ268" s="30"/>
      <c r="VGK268" s="30"/>
      <c r="VGL268" s="30"/>
      <c r="VGM268" s="30"/>
      <c r="VGN268" s="30"/>
      <c r="VGO268" s="30"/>
      <c r="VGP268" s="30"/>
      <c r="VGQ268" s="30"/>
      <c r="VGR268" s="30"/>
      <c r="VGS268" s="30"/>
      <c r="VGT268" s="30"/>
      <c r="VGU268" s="30"/>
      <c r="VGV268" s="30"/>
      <c r="VGW268" s="30"/>
      <c r="VGX268" s="30"/>
      <c r="VGY268" s="30"/>
      <c r="VGZ268" s="30"/>
      <c r="VHA268" s="30"/>
      <c r="VHB268" s="30"/>
      <c r="VHC268" s="30"/>
      <c r="VHD268" s="30"/>
      <c r="VHE268" s="30"/>
      <c r="VHF268" s="30"/>
      <c r="VHG268" s="30"/>
      <c r="VHH268" s="30"/>
      <c r="VHI268" s="30"/>
      <c r="VHJ268" s="30"/>
      <c r="VHK268" s="30"/>
      <c r="VHL268" s="30"/>
      <c r="VHM268" s="30"/>
      <c r="VHN268" s="30"/>
      <c r="VHO268" s="30"/>
      <c r="VHP268" s="30"/>
      <c r="VHQ268" s="30"/>
      <c r="VHR268" s="30"/>
      <c r="VHS268" s="30"/>
      <c r="VHT268" s="30"/>
      <c r="VHU268" s="30"/>
      <c r="VHV268" s="30"/>
      <c r="VHW268" s="30"/>
      <c r="VHX268" s="30"/>
      <c r="VHY268" s="30"/>
      <c r="VHZ268" s="30"/>
      <c r="VIA268" s="30"/>
      <c r="VIB268" s="30"/>
      <c r="VIC268" s="30"/>
      <c r="VID268" s="30"/>
      <c r="VIE268" s="30"/>
      <c r="VIF268" s="30"/>
      <c r="VIG268" s="30"/>
      <c r="VIH268" s="30"/>
      <c r="VII268" s="30"/>
      <c r="VIJ268" s="30"/>
      <c r="VIK268" s="30"/>
      <c r="VIL268" s="30"/>
      <c r="VIM268" s="30"/>
      <c r="VIN268" s="30"/>
      <c r="VIO268" s="30"/>
      <c r="VIP268" s="30"/>
      <c r="VIQ268" s="30"/>
      <c r="VIR268" s="30"/>
      <c r="VIS268" s="30"/>
      <c r="VIT268" s="30"/>
      <c r="VIU268" s="30"/>
      <c r="VIV268" s="30"/>
      <c r="VIW268" s="30"/>
      <c r="VIX268" s="30"/>
      <c r="VIY268" s="30"/>
      <c r="VIZ268" s="30"/>
      <c r="VJA268" s="30"/>
      <c r="VJB268" s="30"/>
      <c r="VJC268" s="30"/>
      <c r="VJD268" s="30"/>
      <c r="VJE268" s="30"/>
      <c r="VJF268" s="30"/>
      <c r="VJG268" s="30"/>
      <c r="VJH268" s="30"/>
      <c r="VJI268" s="30"/>
      <c r="VJJ268" s="30"/>
      <c r="VJK268" s="30"/>
      <c r="VJL268" s="30"/>
      <c r="VJM268" s="30"/>
      <c r="VJN268" s="30"/>
      <c r="VJO268" s="30"/>
      <c r="VJP268" s="30"/>
      <c r="VJQ268" s="30"/>
      <c r="VJR268" s="30"/>
      <c r="VJS268" s="30"/>
      <c r="VJT268" s="30"/>
      <c r="VJU268" s="30"/>
      <c r="VJV268" s="30"/>
      <c r="VJW268" s="30"/>
      <c r="VJX268" s="30"/>
      <c r="VJY268" s="30"/>
      <c r="VJZ268" s="30"/>
      <c r="VKA268" s="30"/>
      <c r="VKB268" s="30"/>
      <c r="VKC268" s="30"/>
      <c r="VKD268" s="30"/>
      <c r="VKE268" s="30"/>
      <c r="VKF268" s="30"/>
      <c r="VKG268" s="30"/>
      <c r="VKH268" s="30"/>
      <c r="VKI268" s="30"/>
      <c r="VKJ268" s="30"/>
      <c r="VKK268" s="30"/>
      <c r="VKL268" s="30"/>
      <c r="VKM268" s="30"/>
      <c r="VKN268" s="30"/>
      <c r="VKO268" s="30"/>
      <c r="VKP268" s="30"/>
      <c r="VKQ268" s="30"/>
      <c r="VKR268" s="30"/>
      <c r="VKS268" s="30"/>
      <c r="VKT268" s="30"/>
      <c r="VKU268" s="30"/>
      <c r="VKV268" s="30"/>
      <c r="VKW268" s="30"/>
      <c r="VKX268" s="30"/>
      <c r="VKY268" s="30"/>
      <c r="VKZ268" s="30"/>
      <c r="VLA268" s="30"/>
      <c r="VLB268" s="30"/>
      <c r="VLC268" s="30"/>
      <c r="VLD268" s="30"/>
      <c r="VLE268" s="30"/>
      <c r="VLF268" s="30"/>
      <c r="VLG268" s="30"/>
      <c r="VLH268" s="30"/>
      <c r="VLI268" s="30"/>
      <c r="VLJ268" s="30"/>
      <c r="VLK268" s="30"/>
      <c r="VLL268" s="30"/>
      <c r="VLM268" s="30"/>
      <c r="VLN268" s="30"/>
      <c r="VLO268" s="30"/>
      <c r="VLP268" s="30"/>
      <c r="VLQ268" s="30"/>
      <c r="VLR268" s="30"/>
      <c r="VLS268" s="30"/>
      <c r="VLT268" s="30"/>
      <c r="VLU268" s="30"/>
      <c r="VLV268" s="30"/>
      <c r="VLW268" s="30"/>
      <c r="VLX268" s="30"/>
      <c r="VLY268" s="30"/>
      <c r="VLZ268" s="30"/>
      <c r="VMA268" s="30"/>
      <c r="VMB268" s="30"/>
      <c r="VMC268" s="30"/>
      <c r="VMD268" s="30"/>
      <c r="VME268" s="30"/>
      <c r="VMF268" s="30"/>
      <c r="VMG268" s="30"/>
      <c r="VMH268" s="30"/>
      <c r="VMI268" s="30"/>
      <c r="VMJ268" s="30"/>
      <c r="VMK268" s="30"/>
      <c r="VML268" s="30"/>
      <c r="VMM268" s="30"/>
      <c r="VMN268" s="30"/>
      <c r="VMO268" s="30"/>
      <c r="VMP268" s="30"/>
      <c r="VMQ268" s="30"/>
      <c r="VMR268" s="30"/>
      <c r="VMS268" s="30"/>
      <c r="VMT268" s="30"/>
      <c r="VMU268" s="30"/>
      <c r="VMV268" s="30"/>
      <c r="VMW268" s="30"/>
      <c r="VMX268" s="30"/>
      <c r="VMY268" s="30"/>
      <c r="VMZ268" s="30"/>
      <c r="VNA268" s="30"/>
      <c r="VNB268" s="30"/>
      <c r="VNC268" s="30"/>
      <c r="VND268" s="30"/>
      <c r="VNE268" s="30"/>
      <c r="VNF268" s="30"/>
      <c r="VNG268" s="30"/>
      <c r="VNH268" s="30"/>
      <c r="VNI268" s="30"/>
      <c r="VNJ268" s="30"/>
      <c r="VNK268" s="30"/>
      <c r="VNL268" s="30"/>
      <c r="VNM268" s="30"/>
      <c r="VNN268" s="30"/>
      <c r="VNO268" s="30"/>
      <c r="VNP268" s="30"/>
      <c r="VNQ268" s="30"/>
      <c r="VNR268" s="30"/>
      <c r="VNS268" s="30"/>
      <c r="VNT268" s="30"/>
      <c r="VNU268" s="30"/>
      <c r="VNV268" s="30"/>
      <c r="VNW268" s="30"/>
      <c r="VNX268" s="30"/>
      <c r="VNY268" s="30"/>
      <c r="VNZ268" s="30"/>
      <c r="VOA268" s="30"/>
      <c r="VOB268" s="30"/>
      <c r="VOC268" s="30"/>
      <c r="VOD268" s="30"/>
      <c r="VOE268" s="30"/>
      <c r="VOF268" s="30"/>
      <c r="VOG268" s="30"/>
      <c r="VOH268" s="30"/>
      <c r="VOI268" s="30"/>
      <c r="VOJ268" s="30"/>
      <c r="VOK268" s="30"/>
      <c r="VOL268" s="30"/>
      <c r="VOM268" s="30"/>
      <c r="VON268" s="30"/>
      <c r="VOO268" s="30"/>
      <c r="VOP268" s="30"/>
      <c r="VOQ268" s="30"/>
      <c r="VOR268" s="30"/>
      <c r="VOS268" s="30"/>
      <c r="VOT268" s="30"/>
      <c r="VOU268" s="30"/>
      <c r="VOV268" s="30"/>
      <c r="VOW268" s="30"/>
      <c r="VOX268" s="30"/>
      <c r="VOY268" s="30"/>
      <c r="VOZ268" s="30"/>
      <c r="VPA268" s="30"/>
      <c r="VPB268" s="30"/>
      <c r="VPC268" s="30"/>
      <c r="VPD268" s="30"/>
      <c r="VPE268" s="30"/>
      <c r="VPF268" s="30"/>
      <c r="VPG268" s="30"/>
      <c r="VPH268" s="30"/>
      <c r="VPI268" s="30"/>
      <c r="VPJ268" s="30"/>
      <c r="VPK268" s="30"/>
      <c r="VPL268" s="30"/>
      <c r="VPM268" s="30"/>
      <c r="VPN268" s="30"/>
      <c r="VPO268" s="30"/>
      <c r="VPP268" s="30"/>
      <c r="VPQ268" s="30"/>
      <c r="VPR268" s="30"/>
      <c r="VPS268" s="30"/>
      <c r="VPT268" s="30"/>
      <c r="VPU268" s="30"/>
      <c r="VPV268" s="30"/>
      <c r="VPW268" s="30"/>
      <c r="VPX268" s="30"/>
      <c r="VPY268" s="30"/>
      <c r="VPZ268" s="30"/>
      <c r="VQA268" s="30"/>
      <c r="VQB268" s="30"/>
      <c r="VQC268" s="30"/>
      <c r="VQD268" s="30"/>
      <c r="VQE268" s="30"/>
      <c r="VQF268" s="30"/>
      <c r="VQG268" s="30"/>
      <c r="VQH268" s="30"/>
      <c r="VQI268" s="30"/>
      <c r="VQJ268" s="30"/>
      <c r="VQK268" s="30"/>
      <c r="VQL268" s="30"/>
      <c r="VQM268" s="30"/>
      <c r="VQN268" s="30"/>
      <c r="VQO268" s="30"/>
      <c r="VQP268" s="30"/>
      <c r="VQQ268" s="30"/>
      <c r="VQR268" s="30"/>
      <c r="VQS268" s="30"/>
      <c r="VQT268" s="30"/>
      <c r="VQU268" s="30"/>
      <c r="VQV268" s="30"/>
      <c r="VQW268" s="30"/>
      <c r="VQX268" s="30"/>
      <c r="VQY268" s="30"/>
      <c r="VQZ268" s="30"/>
      <c r="VRA268" s="30"/>
      <c r="VRB268" s="30"/>
      <c r="VRC268" s="30"/>
      <c r="VRD268" s="30"/>
      <c r="VRE268" s="30"/>
      <c r="VRF268" s="30"/>
      <c r="VRG268" s="30"/>
      <c r="VRH268" s="30"/>
      <c r="VRI268" s="30"/>
      <c r="VRJ268" s="30"/>
      <c r="VRK268" s="30"/>
      <c r="VRL268" s="30"/>
      <c r="VRM268" s="30"/>
      <c r="VRN268" s="30"/>
      <c r="VRO268" s="30"/>
      <c r="VRP268" s="30"/>
      <c r="VRQ268" s="30"/>
      <c r="VRR268" s="30"/>
      <c r="VRS268" s="30"/>
      <c r="VRT268" s="30"/>
      <c r="VRU268" s="30"/>
      <c r="VRV268" s="30"/>
      <c r="VRW268" s="30"/>
      <c r="VRX268" s="30"/>
      <c r="VRY268" s="30"/>
      <c r="VRZ268" s="30"/>
      <c r="VSA268" s="30"/>
      <c r="VSB268" s="30"/>
      <c r="VSC268" s="30"/>
      <c r="VSD268" s="30"/>
      <c r="VSE268" s="30"/>
      <c r="VSF268" s="30"/>
      <c r="VSG268" s="30"/>
      <c r="VSH268" s="30"/>
      <c r="VSI268" s="30"/>
      <c r="VSJ268" s="30"/>
      <c r="VSK268" s="30"/>
      <c r="VSL268" s="30"/>
      <c r="VSM268" s="30"/>
      <c r="VSN268" s="30"/>
      <c r="VSO268" s="30"/>
      <c r="VSP268" s="30"/>
      <c r="VSQ268" s="30"/>
      <c r="VSR268" s="30"/>
      <c r="VSS268" s="30"/>
      <c r="VST268" s="30"/>
      <c r="VSU268" s="30"/>
      <c r="VSV268" s="30"/>
      <c r="VSW268" s="30"/>
      <c r="VSX268" s="30"/>
      <c r="VSY268" s="30"/>
      <c r="VSZ268" s="30"/>
      <c r="VTA268" s="30"/>
      <c r="VTB268" s="30"/>
      <c r="VTC268" s="30"/>
      <c r="VTD268" s="30"/>
      <c r="VTE268" s="30"/>
      <c r="VTF268" s="30"/>
      <c r="VTG268" s="30"/>
      <c r="VTH268" s="30"/>
      <c r="VTI268" s="30"/>
      <c r="VTJ268" s="30"/>
      <c r="VTK268" s="30"/>
      <c r="VTL268" s="30"/>
      <c r="VTM268" s="30"/>
      <c r="VTN268" s="30"/>
      <c r="VTO268" s="30"/>
      <c r="VTP268" s="30"/>
      <c r="VTQ268" s="30"/>
      <c r="VTR268" s="30"/>
      <c r="VTS268" s="30"/>
      <c r="VTT268" s="30"/>
      <c r="VTU268" s="30"/>
      <c r="VTV268" s="30"/>
      <c r="VTW268" s="30"/>
      <c r="VTX268" s="30"/>
      <c r="VTY268" s="30"/>
      <c r="VTZ268" s="30"/>
      <c r="VUA268" s="30"/>
      <c r="VUB268" s="30"/>
      <c r="VUC268" s="30"/>
      <c r="VUD268" s="30"/>
      <c r="VUE268" s="30"/>
      <c r="VUF268" s="30"/>
      <c r="VUG268" s="30"/>
      <c r="VUH268" s="30"/>
      <c r="VUI268" s="30"/>
      <c r="VUJ268" s="30"/>
      <c r="VUK268" s="30"/>
      <c r="VUL268" s="30"/>
      <c r="VUM268" s="30"/>
      <c r="VUN268" s="30"/>
      <c r="VUO268" s="30"/>
      <c r="VUP268" s="30"/>
      <c r="VUQ268" s="30"/>
      <c r="VUR268" s="30"/>
      <c r="VUS268" s="30"/>
      <c r="VUT268" s="30"/>
      <c r="VUU268" s="30"/>
      <c r="VUV268" s="30"/>
      <c r="VUW268" s="30"/>
      <c r="VUX268" s="30"/>
      <c r="VUY268" s="30"/>
      <c r="VUZ268" s="30"/>
      <c r="VVA268" s="30"/>
      <c r="VVB268" s="30"/>
      <c r="VVC268" s="30"/>
      <c r="VVD268" s="30"/>
      <c r="VVE268" s="30"/>
      <c r="VVF268" s="30"/>
      <c r="VVG268" s="30"/>
      <c r="VVH268" s="30"/>
      <c r="VVI268" s="30"/>
      <c r="VVJ268" s="30"/>
      <c r="VVK268" s="30"/>
      <c r="VVL268" s="30"/>
      <c r="VVM268" s="30"/>
      <c r="VVN268" s="30"/>
      <c r="VVO268" s="30"/>
      <c r="VVP268" s="30"/>
      <c r="VVQ268" s="30"/>
      <c r="VVR268" s="30"/>
      <c r="VVS268" s="30"/>
      <c r="VVT268" s="30"/>
      <c r="VVU268" s="30"/>
      <c r="VVV268" s="30"/>
      <c r="VVW268" s="30"/>
      <c r="VVX268" s="30"/>
      <c r="VVY268" s="30"/>
      <c r="VVZ268" s="30"/>
      <c r="VWA268" s="30"/>
      <c r="VWB268" s="30"/>
      <c r="VWC268" s="30"/>
      <c r="VWD268" s="30"/>
      <c r="VWE268" s="30"/>
      <c r="VWF268" s="30"/>
      <c r="VWG268" s="30"/>
      <c r="VWH268" s="30"/>
      <c r="VWI268" s="30"/>
      <c r="VWJ268" s="30"/>
      <c r="VWK268" s="30"/>
      <c r="VWL268" s="30"/>
      <c r="VWM268" s="30"/>
      <c r="VWN268" s="30"/>
      <c r="VWO268" s="30"/>
      <c r="VWP268" s="30"/>
      <c r="VWQ268" s="30"/>
      <c r="VWR268" s="30"/>
      <c r="VWS268" s="30"/>
      <c r="VWT268" s="30"/>
      <c r="VWU268" s="30"/>
      <c r="VWV268" s="30"/>
      <c r="VWW268" s="30"/>
      <c r="VWX268" s="30"/>
      <c r="VWY268" s="30"/>
      <c r="VWZ268" s="30"/>
      <c r="VXA268" s="30"/>
      <c r="VXB268" s="30"/>
      <c r="VXC268" s="30"/>
      <c r="VXD268" s="30"/>
      <c r="VXE268" s="30"/>
      <c r="VXF268" s="30"/>
      <c r="VXG268" s="30"/>
      <c r="VXH268" s="30"/>
      <c r="VXI268" s="30"/>
      <c r="VXJ268" s="30"/>
      <c r="VXK268" s="30"/>
      <c r="VXL268" s="30"/>
      <c r="VXM268" s="30"/>
      <c r="VXN268" s="30"/>
      <c r="VXO268" s="30"/>
      <c r="VXP268" s="30"/>
      <c r="VXQ268" s="30"/>
      <c r="VXR268" s="30"/>
      <c r="VXS268" s="30"/>
      <c r="VXT268" s="30"/>
      <c r="VXU268" s="30"/>
      <c r="VXV268" s="30"/>
      <c r="VXW268" s="30"/>
      <c r="VXX268" s="30"/>
      <c r="VXY268" s="30"/>
      <c r="VXZ268" s="30"/>
      <c r="VYA268" s="30"/>
      <c r="VYB268" s="30"/>
      <c r="VYC268" s="30"/>
      <c r="VYD268" s="30"/>
      <c r="VYE268" s="30"/>
      <c r="VYF268" s="30"/>
      <c r="VYG268" s="30"/>
      <c r="VYH268" s="30"/>
      <c r="VYI268" s="30"/>
      <c r="VYJ268" s="30"/>
      <c r="VYK268" s="30"/>
      <c r="VYL268" s="30"/>
      <c r="VYM268" s="30"/>
      <c r="VYN268" s="30"/>
      <c r="VYO268" s="30"/>
      <c r="VYP268" s="30"/>
      <c r="VYQ268" s="30"/>
      <c r="VYR268" s="30"/>
      <c r="VYS268" s="30"/>
      <c r="VYT268" s="30"/>
      <c r="VYU268" s="30"/>
      <c r="VYV268" s="30"/>
      <c r="VYW268" s="30"/>
      <c r="VYX268" s="30"/>
      <c r="VYY268" s="30"/>
      <c r="VYZ268" s="30"/>
      <c r="VZA268" s="30"/>
      <c r="VZB268" s="30"/>
      <c r="VZC268" s="30"/>
      <c r="VZD268" s="30"/>
      <c r="VZE268" s="30"/>
      <c r="VZF268" s="30"/>
      <c r="VZG268" s="30"/>
      <c r="VZH268" s="30"/>
      <c r="VZI268" s="30"/>
      <c r="VZJ268" s="30"/>
      <c r="VZK268" s="30"/>
      <c r="VZL268" s="30"/>
      <c r="VZM268" s="30"/>
      <c r="VZN268" s="30"/>
      <c r="VZO268" s="30"/>
      <c r="VZP268" s="30"/>
      <c r="VZQ268" s="30"/>
      <c r="VZR268" s="30"/>
      <c r="VZS268" s="30"/>
      <c r="VZT268" s="30"/>
      <c r="VZU268" s="30"/>
      <c r="VZV268" s="30"/>
      <c r="VZW268" s="30"/>
      <c r="VZX268" s="30"/>
      <c r="VZY268" s="30"/>
      <c r="VZZ268" s="30"/>
      <c r="WAA268" s="30"/>
      <c r="WAB268" s="30"/>
      <c r="WAC268" s="30"/>
      <c r="WAD268" s="30"/>
      <c r="WAE268" s="30"/>
      <c r="WAF268" s="30"/>
      <c r="WAG268" s="30"/>
      <c r="WAH268" s="30"/>
      <c r="WAI268" s="30"/>
      <c r="WAJ268" s="30"/>
      <c r="WAK268" s="30"/>
      <c r="WAL268" s="30"/>
      <c r="WAM268" s="30"/>
      <c r="WAN268" s="30"/>
      <c r="WAO268" s="30"/>
      <c r="WAP268" s="30"/>
      <c r="WAQ268" s="30"/>
      <c r="WAR268" s="30"/>
      <c r="WAS268" s="30"/>
      <c r="WAT268" s="30"/>
      <c r="WAU268" s="30"/>
      <c r="WAV268" s="30"/>
      <c r="WAW268" s="30"/>
      <c r="WAX268" s="30"/>
      <c r="WAY268" s="30"/>
      <c r="WAZ268" s="30"/>
      <c r="WBA268" s="30"/>
      <c r="WBB268" s="30"/>
      <c r="WBC268" s="30"/>
      <c r="WBD268" s="30"/>
      <c r="WBE268" s="30"/>
      <c r="WBF268" s="30"/>
      <c r="WBG268" s="30"/>
      <c r="WBH268" s="30"/>
      <c r="WBI268" s="30"/>
      <c r="WBJ268" s="30"/>
      <c r="WBK268" s="30"/>
      <c r="WBL268" s="30"/>
      <c r="WBM268" s="30"/>
      <c r="WBN268" s="30"/>
      <c r="WBO268" s="30"/>
      <c r="WBP268" s="30"/>
      <c r="WBQ268" s="30"/>
      <c r="WBR268" s="30"/>
      <c r="WBS268" s="30"/>
      <c r="WBT268" s="30"/>
      <c r="WBU268" s="30"/>
      <c r="WBV268" s="30"/>
      <c r="WBW268" s="30"/>
      <c r="WBX268" s="30"/>
      <c r="WBY268" s="30"/>
      <c r="WBZ268" s="30"/>
      <c r="WCA268" s="30"/>
      <c r="WCB268" s="30"/>
      <c r="WCC268" s="30"/>
      <c r="WCD268" s="30"/>
      <c r="WCE268" s="30"/>
      <c r="WCF268" s="30"/>
      <c r="WCG268" s="30"/>
      <c r="WCH268" s="30"/>
      <c r="WCI268" s="30"/>
      <c r="WCJ268" s="30"/>
      <c r="WCK268" s="30"/>
      <c r="WCL268" s="30"/>
      <c r="WCM268" s="30"/>
      <c r="WCN268" s="30"/>
      <c r="WCO268" s="30"/>
      <c r="WCP268" s="30"/>
      <c r="WCQ268" s="30"/>
      <c r="WCR268" s="30"/>
      <c r="WCS268" s="30"/>
      <c r="WCT268" s="30"/>
      <c r="WCU268" s="30"/>
      <c r="WCV268" s="30"/>
      <c r="WCW268" s="30"/>
      <c r="WCX268" s="30"/>
      <c r="WCY268" s="30"/>
      <c r="WCZ268" s="30"/>
      <c r="WDA268" s="30"/>
      <c r="WDB268" s="30"/>
      <c r="WDC268" s="30"/>
      <c r="WDD268" s="30"/>
      <c r="WDE268" s="30"/>
      <c r="WDF268" s="30"/>
      <c r="WDG268" s="30"/>
      <c r="WDH268" s="30"/>
      <c r="WDI268" s="30"/>
      <c r="WDJ268" s="30"/>
      <c r="WDK268" s="30"/>
      <c r="WDL268" s="30"/>
      <c r="WDM268" s="30"/>
      <c r="WDN268" s="30"/>
      <c r="WDO268" s="30"/>
      <c r="WDP268" s="30"/>
      <c r="WDQ268" s="30"/>
      <c r="WDR268" s="30"/>
      <c r="WDS268" s="30"/>
      <c r="WDT268" s="30"/>
      <c r="WDU268" s="30"/>
      <c r="WDV268" s="30"/>
      <c r="WDW268" s="30"/>
      <c r="WDX268" s="30"/>
      <c r="WDY268" s="30"/>
      <c r="WDZ268" s="30"/>
      <c r="WEA268" s="30"/>
      <c r="WEB268" s="30"/>
      <c r="WEC268" s="30"/>
      <c r="WED268" s="30"/>
      <c r="WEE268" s="30"/>
      <c r="WEF268" s="30"/>
      <c r="WEG268" s="30"/>
      <c r="WEH268" s="30"/>
      <c r="WEI268" s="30"/>
      <c r="WEJ268" s="30"/>
      <c r="WEK268" s="30"/>
      <c r="WEL268" s="30"/>
      <c r="WEM268" s="30"/>
      <c r="WEN268" s="30"/>
      <c r="WEO268" s="30"/>
      <c r="WEP268" s="30"/>
      <c r="WEQ268" s="30"/>
      <c r="WER268" s="30"/>
      <c r="WES268" s="30"/>
      <c r="WET268" s="30"/>
      <c r="WEU268" s="30"/>
      <c r="WEV268" s="30"/>
      <c r="WEW268" s="30"/>
      <c r="WEX268" s="30"/>
      <c r="WEY268" s="30"/>
      <c r="WEZ268" s="30"/>
      <c r="WFA268" s="30"/>
      <c r="WFB268" s="30"/>
      <c r="WFC268" s="30"/>
      <c r="WFD268" s="30"/>
      <c r="WFE268" s="30"/>
      <c r="WFF268" s="30"/>
      <c r="WFG268" s="30"/>
      <c r="WFH268" s="30"/>
      <c r="WFI268" s="30"/>
      <c r="WFJ268" s="30"/>
      <c r="WFK268" s="30"/>
      <c r="WFL268" s="30"/>
      <c r="WFM268" s="30"/>
      <c r="WFN268" s="30"/>
      <c r="WFO268" s="30"/>
      <c r="WFP268" s="30"/>
      <c r="WFQ268" s="30"/>
      <c r="WFR268" s="30"/>
      <c r="WFS268" s="30"/>
      <c r="WFT268" s="30"/>
      <c r="WFU268" s="30"/>
      <c r="WFV268" s="30"/>
      <c r="WFW268" s="30"/>
      <c r="WFX268" s="30"/>
      <c r="WFY268" s="30"/>
      <c r="WFZ268" s="30"/>
      <c r="WGA268" s="30"/>
      <c r="WGB268" s="30"/>
      <c r="WGC268" s="30"/>
      <c r="WGD268" s="30"/>
      <c r="WGE268" s="30"/>
      <c r="WGF268" s="30"/>
      <c r="WGG268" s="30"/>
      <c r="WGH268" s="30"/>
      <c r="WGI268" s="30"/>
      <c r="WGJ268" s="30"/>
      <c r="WGK268" s="30"/>
      <c r="WGL268" s="30"/>
      <c r="WGM268" s="30"/>
      <c r="WGN268" s="30"/>
      <c r="WGO268" s="30"/>
      <c r="WGP268" s="30"/>
      <c r="WGQ268" s="30"/>
      <c r="WGR268" s="30"/>
      <c r="WGS268" s="30"/>
      <c r="WGT268" s="30"/>
      <c r="WGU268" s="30"/>
      <c r="WGV268" s="30"/>
      <c r="WGW268" s="30"/>
      <c r="WGX268" s="30"/>
      <c r="WGY268" s="30"/>
      <c r="WGZ268" s="30"/>
      <c r="WHA268" s="30"/>
      <c r="WHB268" s="30"/>
      <c r="WHC268" s="30"/>
      <c r="WHD268" s="30"/>
      <c r="WHE268" s="30"/>
      <c r="WHF268" s="30"/>
      <c r="WHG268" s="30"/>
      <c r="WHH268" s="30"/>
      <c r="WHI268" s="30"/>
      <c r="WHJ268" s="30"/>
      <c r="WHK268" s="30"/>
      <c r="WHL268" s="30"/>
      <c r="WHM268" s="30"/>
      <c r="WHN268" s="30"/>
      <c r="WHO268" s="30"/>
      <c r="WHP268" s="30"/>
      <c r="WHQ268" s="30"/>
      <c r="WHR268" s="30"/>
      <c r="WHS268" s="30"/>
      <c r="WHT268" s="30"/>
      <c r="WHU268" s="30"/>
      <c r="WHV268" s="30"/>
      <c r="WHW268" s="30"/>
      <c r="WHX268" s="30"/>
      <c r="WHY268" s="30"/>
      <c r="WHZ268" s="30"/>
      <c r="WIA268" s="30"/>
      <c r="WIB268" s="30"/>
      <c r="WIC268" s="30"/>
      <c r="WID268" s="30"/>
      <c r="WIE268" s="30"/>
      <c r="WIF268" s="30"/>
      <c r="WIG268" s="30"/>
      <c r="WIH268" s="30"/>
      <c r="WII268" s="30"/>
      <c r="WIJ268" s="30"/>
      <c r="WIK268" s="30"/>
      <c r="WIL268" s="30"/>
      <c r="WIM268" s="30"/>
      <c r="WIN268" s="30"/>
      <c r="WIO268" s="30"/>
      <c r="WIP268" s="30"/>
      <c r="WIQ268" s="30"/>
      <c r="WIR268" s="30"/>
      <c r="WIS268" s="30"/>
      <c r="WIT268" s="30"/>
      <c r="WIU268" s="30"/>
      <c r="WIV268" s="30"/>
      <c r="WIW268" s="30"/>
      <c r="WIX268" s="30"/>
      <c r="WIY268" s="30"/>
      <c r="WIZ268" s="30"/>
      <c r="WJA268" s="30"/>
      <c r="WJB268" s="30"/>
      <c r="WJC268" s="30"/>
      <c r="WJD268" s="30"/>
      <c r="WJE268" s="30"/>
      <c r="WJF268" s="30"/>
      <c r="WJG268" s="30"/>
      <c r="WJH268" s="30"/>
      <c r="WJI268" s="30"/>
      <c r="WJJ268" s="30"/>
      <c r="WJK268" s="30"/>
      <c r="WJL268" s="30"/>
      <c r="WJM268" s="30"/>
      <c r="WJN268" s="30"/>
      <c r="WJO268" s="30"/>
      <c r="WJP268" s="30"/>
      <c r="WJQ268" s="30"/>
      <c r="WJR268" s="30"/>
      <c r="WJS268" s="30"/>
      <c r="WJT268" s="30"/>
      <c r="WJU268" s="30"/>
      <c r="WJV268" s="30"/>
      <c r="WJW268" s="30"/>
      <c r="WJX268" s="30"/>
      <c r="WJY268" s="30"/>
      <c r="WJZ268" s="30"/>
      <c r="WKA268" s="30"/>
      <c r="WKB268" s="30"/>
      <c r="WKC268" s="30"/>
      <c r="WKD268" s="30"/>
      <c r="WKE268" s="30"/>
      <c r="WKF268" s="30"/>
      <c r="WKG268" s="30"/>
      <c r="WKH268" s="30"/>
      <c r="WKI268" s="30"/>
      <c r="WKJ268" s="30"/>
      <c r="WKK268" s="30"/>
      <c r="WKL268" s="30"/>
      <c r="WKM268" s="30"/>
      <c r="WKN268" s="30"/>
      <c r="WKO268" s="30"/>
      <c r="WKP268" s="30"/>
      <c r="WKQ268" s="30"/>
      <c r="WKR268" s="30"/>
      <c r="WKS268" s="30"/>
      <c r="WKT268" s="30"/>
      <c r="WKU268" s="30"/>
      <c r="WKV268" s="30"/>
      <c r="WKW268" s="30"/>
      <c r="WKX268" s="30"/>
      <c r="WKY268" s="30"/>
      <c r="WKZ268" s="30"/>
      <c r="WLA268" s="30"/>
      <c r="WLB268" s="30"/>
      <c r="WLC268" s="30"/>
      <c r="WLD268" s="30"/>
      <c r="WLE268" s="30"/>
      <c r="WLF268" s="30"/>
      <c r="WLG268" s="30"/>
      <c r="WLH268" s="30"/>
      <c r="WLI268" s="30"/>
      <c r="WLJ268" s="30"/>
      <c r="WLK268" s="30"/>
      <c r="WLL268" s="30"/>
      <c r="WLM268" s="30"/>
      <c r="WLN268" s="30"/>
      <c r="WLO268" s="30"/>
      <c r="WLP268" s="30"/>
      <c r="WLQ268" s="30"/>
      <c r="WLR268" s="30"/>
      <c r="WLS268" s="30"/>
      <c r="WLT268" s="30"/>
      <c r="WLU268" s="30"/>
      <c r="WLV268" s="30"/>
      <c r="WLW268" s="30"/>
      <c r="WLX268" s="30"/>
      <c r="WLY268" s="30"/>
      <c r="WLZ268" s="30"/>
      <c r="WMA268" s="30"/>
      <c r="WMB268" s="30"/>
      <c r="WMC268" s="30"/>
      <c r="WMD268" s="30"/>
      <c r="WME268" s="30"/>
      <c r="WMF268" s="30"/>
      <c r="WMG268" s="30"/>
      <c r="WMH268" s="30"/>
      <c r="WMI268" s="30"/>
      <c r="WMJ268" s="30"/>
      <c r="WMK268" s="30"/>
      <c r="WML268" s="30"/>
      <c r="WMM268" s="30"/>
      <c r="WMN268" s="30"/>
      <c r="WMO268" s="30"/>
      <c r="WMP268" s="30"/>
      <c r="WMQ268" s="30"/>
      <c r="WMR268" s="30"/>
      <c r="WMS268" s="30"/>
      <c r="WMT268" s="30"/>
      <c r="WMU268" s="30"/>
      <c r="WMV268" s="30"/>
      <c r="WMW268" s="30"/>
      <c r="WMX268" s="30"/>
      <c r="WMY268" s="30"/>
      <c r="WMZ268" s="30"/>
      <c r="WNA268" s="30"/>
      <c r="WNB268" s="30"/>
      <c r="WNC268" s="30"/>
      <c r="WND268" s="30"/>
      <c r="WNE268" s="30"/>
      <c r="WNF268" s="30"/>
      <c r="WNG268" s="30"/>
      <c r="WNH268" s="30"/>
      <c r="WNI268" s="30"/>
      <c r="WNJ268" s="30"/>
      <c r="WNK268" s="30"/>
      <c r="WNL268" s="30"/>
      <c r="WNM268" s="30"/>
      <c r="WNN268" s="30"/>
      <c r="WNO268" s="30"/>
      <c r="WNP268" s="30"/>
      <c r="WNQ268" s="30"/>
      <c r="WNR268" s="30"/>
      <c r="WNS268" s="30"/>
      <c r="WNT268" s="30"/>
      <c r="WNU268" s="30"/>
      <c r="WNV268" s="30"/>
      <c r="WNW268" s="30"/>
      <c r="WNX268" s="30"/>
      <c r="WNY268" s="30"/>
      <c r="WNZ268" s="30"/>
      <c r="WOA268" s="30"/>
      <c r="WOB268" s="30"/>
      <c r="WOC268" s="30"/>
      <c r="WOD268" s="30"/>
      <c r="WOE268" s="30"/>
      <c r="WOF268" s="30"/>
      <c r="WOG268" s="30"/>
      <c r="WOH268" s="30"/>
      <c r="WOI268" s="30"/>
      <c r="WOJ268" s="30"/>
      <c r="WOK268" s="30"/>
      <c r="WOL268" s="30"/>
      <c r="WOM268" s="30"/>
      <c r="WON268" s="30"/>
      <c r="WOO268" s="30"/>
      <c r="WOP268" s="30"/>
      <c r="WOQ268" s="30"/>
      <c r="WOR268" s="30"/>
      <c r="WOS268" s="30"/>
      <c r="WOT268" s="30"/>
      <c r="WOU268" s="30"/>
      <c r="WOV268" s="30"/>
      <c r="WOW268" s="30"/>
      <c r="WOX268" s="30"/>
      <c r="WOY268" s="30"/>
      <c r="WOZ268" s="30"/>
      <c r="WPA268" s="30"/>
      <c r="WPB268" s="30"/>
      <c r="WPC268" s="30"/>
      <c r="WPD268" s="30"/>
      <c r="WPE268" s="30"/>
      <c r="WPF268" s="30"/>
      <c r="WPG268" s="30"/>
      <c r="WPH268" s="30"/>
      <c r="WPI268" s="30"/>
      <c r="WPJ268" s="30"/>
      <c r="WPK268" s="30"/>
      <c r="WPL268" s="30"/>
      <c r="WPM268" s="30"/>
      <c r="WPN268" s="30"/>
      <c r="WPO268" s="30"/>
      <c r="WPP268" s="30"/>
      <c r="WPQ268" s="30"/>
      <c r="WPR268" s="30"/>
      <c r="WPS268" s="30"/>
      <c r="WPT268" s="30"/>
      <c r="WPU268" s="30"/>
      <c r="WPV268" s="30"/>
      <c r="WPW268" s="30"/>
      <c r="WPX268" s="30"/>
      <c r="WPY268" s="30"/>
      <c r="WPZ268" s="30"/>
      <c r="WQA268" s="30"/>
      <c r="WQB268" s="30"/>
      <c r="WQC268" s="30"/>
      <c r="WQD268" s="30"/>
      <c r="WQE268" s="30"/>
      <c r="WQF268" s="30"/>
      <c r="WQG268" s="30"/>
      <c r="WQH268" s="30"/>
      <c r="WQI268" s="30"/>
      <c r="WQJ268" s="30"/>
      <c r="WQK268" s="30"/>
      <c r="WQL268" s="30"/>
      <c r="WQM268" s="30"/>
      <c r="WQN268" s="30"/>
      <c r="WQO268" s="30"/>
      <c r="WQP268" s="30"/>
      <c r="WQQ268" s="30"/>
      <c r="WQR268" s="30"/>
      <c r="WQS268" s="30"/>
      <c r="WQT268" s="30"/>
      <c r="WQU268" s="30"/>
      <c r="WQV268" s="30"/>
      <c r="WQW268" s="30"/>
      <c r="WQX268" s="30"/>
      <c r="WQY268" s="30"/>
      <c r="WQZ268" s="30"/>
      <c r="WRA268" s="30"/>
      <c r="WRB268" s="30"/>
      <c r="WRC268" s="30"/>
      <c r="WRD268" s="30"/>
      <c r="WRE268" s="30"/>
      <c r="WRF268" s="30"/>
      <c r="WRG268" s="30"/>
      <c r="WRH268" s="30"/>
      <c r="WRI268" s="30"/>
      <c r="WRJ268" s="30"/>
      <c r="WRK268" s="30"/>
      <c r="WRL268" s="30"/>
      <c r="WRM268" s="30"/>
      <c r="WRN268" s="30"/>
      <c r="WRO268" s="30"/>
      <c r="WRP268" s="30"/>
      <c r="WRQ268" s="30"/>
      <c r="WRR268" s="30"/>
      <c r="WRS268" s="30"/>
      <c r="WRT268" s="30"/>
      <c r="WRU268" s="30"/>
      <c r="WRV268" s="30"/>
      <c r="WRW268" s="30"/>
      <c r="WRX268" s="30"/>
      <c r="WRY268" s="30"/>
      <c r="WRZ268" s="30"/>
      <c r="WSA268" s="30"/>
      <c r="WSB268" s="30"/>
      <c r="WSC268" s="30"/>
      <c r="WSD268" s="30"/>
      <c r="WSE268" s="30"/>
      <c r="WSF268" s="30"/>
      <c r="WSG268" s="30"/>
      <c r="WSH268" s="30"/>
      <c r="WSI268" s="30"/>
      <c r="WSJ268" s="30"/>
      <c r="WSK268" s="30"/>
      <c r="WSL268" s="30"/>
      <c r="WSM268" s="30"/>
      <c r="WSN268" s="30"/>
      <c r="WSO268" s="30"/>
      <c r="WSP268" s="30"/>
      <c r="WSQ268" s="30"/>
      <c r="WSR268" s="30"/>
      <c r="WSS268" s="30"/>
      <c r="WST268" s="30"/>
      <c r="WSU268" s="30"/>
      <c r="WSV268" s="30"/>
      <c r="WSW268" s="30"/>
      <c r="WSX268" s="30"/>
      <c r="WSY268" s="30"/>
      <c r="WSZ268" s="30"/>
      <c r="WTA268" s="30"/>
      <c r="WTB268" s="30"/>
      <c r="WTC268" s="30"/>
      <c r="WTD268" s="30"/>
      <c r="WTE268" s="30"/>
      <c r="WTF268" s="30"/>
      <c r="WTG268" s="30"/>
      <c r="WTH268" s="30"/>
      <c r="WTI268" s="30"/>
      <c r="WTJ268" s="30"/>
      <c r="WTK268" s="30"/>
      <c r="WTL268" s="30"/>
      <c r="WTM268" s="30"/>
      <c r="WTN268" s="30"/>
      <c r="WTO268" s="30"/>
      <c r="WTP268" s="30"/>
      <c r="WTQ268" s="30"/>
      <c r="WTR268" s="30"/>
      <c r="WTS268" s="30"/>
      <c r="WTT268" s="30"/>
      <c r="WTU268" s="30"/>
      <c r="WTV268" s="30"/>
      <c r="WTW268" s="30"/>
      <c r="WTX268" s="30"/>
      <c r="WTY268" s="30"/>
      <c r="WTZ268" s="30"/>
      <c r="WUA268" s="30"/>
      <c r="WUB268" s="30"/>
      <c r="WUC268" s="30"/>
      <c r="WUD268" s="30"/>
      <c r="WUE268" s="30"/>
      <c r="WUF268" s="30"/>
      <c r="WUG268" s="30"/>
      <c r="WUH268" s="30"/>
      <c r="WUI268" s="30"/>
      <c r="WUJ268" s="30"/>
      <c r="WUK268" s="30"/>
      <c r="WUL268" s="30"/>
      <c r="WUM268" s="30"/>
      <c r="WUN268" s="30"/>
      <c r="WUO268" s="30"/>
      <c r="WUP268" s="30"/>
      <c r="WUQ268" s="30"/>
      <c r="WUR268" s="30"/>
      <c r="WUS268" s="30"/>
      <c r="WUT268" s="30"/>
      <c r="WUU268" s="30"/>
      <c r="WUV268" s="30"/>
      <c r="WUW268" s="30"/>
      <c r="WUX268" s="30"/>
      <c r="WUY268" s="30"/>
      <c r="WUZ268" s="30"/>
      <c r="WVA268" s="30"/>
      <c r="WVB268" s="30"/>
      <c r="WVC268" s="30"/>
      <c r="WVD268" s="30"/>
      <c r="WVE268" s="30"/>
      <c r="WVF268" s="30"/>
      <c r="WVG268" s="30"/>
      <c r="WVH268" s="30"/>
      <c r="WVI268" s="30"/>
      <c r="WVJ268" s="30"/>
      <c r="WVK268" s="30"/>
      <c r="WVL268" s="30"/>
      <c r="WVM268" s="30"/>
      <c r="WVN268" s="30"/>
      <c r="WVO268" s="30"/>
      <c r="WVP268" s="30"/>
      <c r="WVQ268" s="30"/>
      <c r="WVR268" s="30"/>
      <c r="WVS268" s="30"/>
      <c r="WVT268" s="30"/>
      <c r="WVU268" s="30"/>
      <c r="WVV268" s="30"/>
      <c r="WVW268" s="30"/>
      <c r="WVX268" s="30"/>
      <c r="WVY268" s="30"/>
      <c r="WVZ268" s="30"/>
      <c r="WWA268" s="30"/>
      <c r="WWB268" s="30"/>
      <c r="WWC268" s="30"/>
      <c r="WWD268" s="30"/>
      <c r="WWE268" s="30"/>
      <c r="WWF268" s="30"/>
      <c r="WWG268" s="30"/>
      <c r="WWH268" s="30"/>
      <c r="WWI268" s="30"/>
      <c r="WWJ268" s="30"/>
      <c r="WWK268" s="30"/>
      <c r="WWL268" s="30"/>
      <c r="WWM268" s="30"/>
      <c r="WWN268" s="30"/>
      <c r="WWO268" s="30"/>
      <c r="WWP268" s="30"/>
      <c r="WWQ268" s="30"/>
      <c r="WWR268" s="30"/>
      <c r="WWS268" s="30"/>
      <c r="WWT268" s="30"/>
      <c r="WWU268" s="30"/>
      <c r="WWV268" s="30"/>
      <c r="WWW268" s="30"/>
      <c r="WWX268" s="30"/>
      <c r="WWY268" s="30"/>
      <c r="WWZ268" s="30"/>
      <c r="WXA268" s="30"/>
      <c r="WXB268" s="30"/>
      <c r="WXC268" s="30"/>
      <c r="WXD268" s="30"/>
      <c r="WXE268" s="30"/>
      <c r="WXF268" s="30"/>
      <c r="WXG268" s="30"/>
      <c r="WXH268" s="30"/>
      <c r="WXI268" s="30"/>
      <c r="WXJ268" s="30"/>
      <c r="WXK268" s="30"/>
      <c r="WXL268" s="30"/>
      <c r="WXM268" s="30"/>
      <c r="WXN268" s="30"/>
      <c r="WXO268" s="30"/>
      <c r="WXP268" s="30"/>
      <c r="WXQ268" s="30"/>
      <c r="WXR268" s="30"/>
      <c r="WXS268" s="30"/>
      <c r="WXT268" s="30"/>
      <c r="WXU268" s="30"/>
      <c r="WXV268" s="30"/>
      <c r="WXW268" s="30"/>
      <c r="WXX268" s="30"/>
      <c r="WXY268" s="30"/>
      <c r="WXZ268" s="30"/>
      <c r="WYA268" s="30"/>
      <c r="WYB268" s="30"/>
      <c r="WYC268" s="30"/>
      <c r="WYD268" s="30"/>
      <c r="WYE268" s="30"/>
      <c r="WYF268" s="30"/>
      <c r="WYG268" s="30"/>
      <c r="WYH268" s="30"/>
      <c r="WYI268" s="30"/>
      <c r="WYJ268" s="30"/>
      <c r="WYK268" s="30"/>
      <c r="WYL268" s="30"/>
      <c r="WYM268" s="30"/>
      <c r="WYN268" s="30"/>
      <c r="WYO268" s="30"/>
      <c r="WYP268" s="30"/>
      <c r="WYQ268" s="30"/>
      <c r="WYR268" s="30"/>
      <c r="WYS268" s="30"/>
      <c r="WYT268" s="30"/>
      <c r="WYU268" s="30"/>
      <c r="WYV268" s="30"/>
      <c r="WYW268" s="30"/>
      <c r="WYX268" s="30"/>
      <c r="WYY268" s="30"/>
      <c r="WYZ268" s="30"/>
      <c r="WZA268" s="30"/>
      <c r="WZB268" s="30"/>
      <c r="WZC268" s="30"/>
      <c r="WZD268" s="30"/>
      <c r="WZE268" s="30"/>
      <c r="WZF268" s="30"/>
      <c r="WZG268" s="30"/>
      <c r="WZH268" s="30"/>
      <c r="WZI268" s="30"/>
      <c r="WZJ268" s="30"/>
      <c r="WZK268" s="30"/>
      <c r="WZL268" s="30"/>
      <c r="WZM268" s="30"/>
      <c r="WZN268" s="30"/>
      <c r="WZO268" s="30"/>
      <c r="WZP268" s="30"/>
      <c r="WZQ268" s="30"/>
      <c r="WZR268" s="30"/>
      <c r="WZS268" s="30"/>
      <c r="WZT268" s="30"/>
      <c r="WZU268" s="30"/>
      <c r="WZV268" s="30"/>
      <c r="WZW268" s="30"/>
      <c r="WZX268" s="30"/>
      <c r="WZY268" s="30"/>
      <c r="WZZ268" s="30"/>
      <c r="XAA268" s="30"/>
      <c r="XAB268" s="30"/>
      <c r="XAC268" s="30"/>
      <c r="XAD268" s="30"/>
      <c r="XAE268" s="30"/>
      <c r="XAF268" s="30"/>
      <c r="XAG268" s="30"/>
      <c r="XAH268" s="30"/>
      <c r="XAI268" s="30"/>
      <c r="XAJ268" s="30"/>
      <c r="XAK268" s="30"/>
      <c r="XAL268" s="30"/>
      <c r="XAM268" s="30"/>
      <c r="XAN268" s="30"/>
      <c r="XAO268" s="30"/>
      <c r="XAP268" s="30"/>
      <c r="XAQ268" s="30"/>
      <c r="XAR268" s="30"/>
      <c r="XAS268" s="30"/>
      <c r="XAT268" s="30"/>
      <c r="XAU268" s="30"/>
      <c r="XAV268" s="30"/>
      <c r="XAW268" s="30"/>
      <c r="XAX268" s="30"/>
      <c r="XAY268" s="30"/>
      <c r="XAZ268" s="30"/>
      <c r="XBA268" s="30"/>
      <c r="XBB268" s="30"/>
      <c r="XBC268" s="30"/>
      <c r="XBD268" s="30"/>
      <c r="XBE268" s="30"/>
      <c r="XBF268" s="30"/>
      <c r="XBG268" s="30"/>
      <c r="XBH268" s="30"/>
      <c r="XBI268" s="30"/>
      <c r="XBJ268" s="30"/>
      <c r="XBK268" s="30"/>
      <c r="XBL268" s="30"/>
      <c r="XBM268" s="30"/>
      <c r="XBN268" s="30"/>
      <c r="XBO268" s="30"/>
      <c r="XBP268" s="30"/>
      <c r="XBQ268" s="30"/>
      <c r="XBR268" s="30"/>
      <c r="XBS268" s="30"/>
      <c r="XBT268" s="30"/>
      <c r="XBU268" s="30"/>
      <c r="XBV268" s="30"/>
      <c r="XBW268" s="30"/>
      <c r="XBX268" s="30"/>
      <c r="XBY268" s="30"/>
      <c r="XBZ268" s="30"/>
      <c r="XCA268" s="30"/>
      <c r="XCB268" s="30"/>
      <c r="XCC268" s="30"/>
      <c r="XCD268" s="30"/>
      <c r="XCE268" s="30"/>
      <c r="XCF268" s="30"/>
      <c r="XCG268" s="30"/>
      <c r="XCH268" s="30"/>
      <c r="XCI268" s="30"/>
      <c r="XCJ268" s="30"/>
      <c r="XCK268" s="30"/>
      <c r="XCL268" s="30"/>
      <c r="XCM268" s="30"/>
      <c r="XCN268" s="30"/>
      <c r="XCO268" s="30"/>
      <c r="XCP268" s="30"/>
      <c r="XCQ268" s="30"/>
      <c r="XCR268" s="30"/>
      <c r="XCS268" s="30"/>
      <c r="XCT268" s="30"/>
      <c r="XCU268" s="30"/>
      <c r="XCV268" s="30"/>
      <c r="XCW268" s="30"/>
      <c r="XCX268" s="30"/>
      <c r="XCY268" s="30"/>
      <c r="XCZ268" s="30"/>
      <c r="XDA268" s="30"/>
      <c r="XDB268" s="30"/>
      <c r="XDC268" s="30"/>
      <c r="XDD268" s="30"/>
      <c r="XDE268" s="30"/>
      <c r="XDF268" s="30"/>
      <c r="XDG268" s="30"/>
      <c r="XDH268" s="30"/>
      <c r="XDI268" s="30"/>
      <c r="XDJ268" s="30"/>
      <c r="XDK268" s="30"/>
      <c r="XDL268" s="30"/>
      <c r="XDM268" s="30"/>
      <c r="XDN268" s="30"/>
      <c r="XDO268" s="30"/>
      <c r="XDP268" s="30"/>
      <c r="XDQ268" s="30"/>
      <c r="XDR268" s="30"/>
      <c r="XDS268" s="30"/>
      <c r="XDT268" s="30"/>
      <c r="XDU268" s="30"/>
      <c r="XDV268" s="30"/>
      <c r="XDW268" s="30"/>
      <c r="XDX268" s="30"/>
      <c r="XDY268" s="30"/>
      <c r="XDZ268" s="30"/>
      <c r="XEA268" s="30"/>
      <c r="XEB268" s="30"/>
      <c r="XEC268" s="30"/>
      <c r="XED268" s="30"/>
      <c r="XEE268" s="30"/>
      <c r="XEF268" s="30"/>
      <c r="XEG268" s="30"/>
      <c r="XEH268" s="30"/>
      <c r="XEI268" s="30"/>
      <c r="XEJ268" s="30"/>
      <c r="XEK268" s="30"/>
      <c r="XEL268" s="30"/>
      <c r="XEM268" s="30"/>
      <c r="XEN268" s="30"/>
      <c r="XEO268" s="30"/>
      <c r="XEP268" s="30"/>
      <c r="XEQ268" s="30"/>
      <c r="XER268" s="30"/>
      <c r="XES268" s="30"/>
      <c r="XET268" s="30"/>
      <c r="XEU268" s="30"/>
      <c r="XEV268" s="30"/>
      <c r="XEW268" s="30"/>
      <c r="XEX268" s="30"/>
      <c r="XEY268" s="30"/>
      <c r="XEZ268" s="30"/>
      <c r="XFA268" s="30"/>
      <c r="XFB268" s="30"/>
      <c r="XFC268" s="30"/>
    </row>
    <row r="269" spans="1:16383" s="39" customFormat="1" ht="12.75" customHeight="1">
      <c r="A269" s="32" t="s">
        <v>36</v>
      </c>
      <c r="B269" s="32" t="s">
        <v>73</v>
      </c>
      <c r="C269" s="25" t="s">
        <v>844</v>
      </c>
      <c r="D269" s="25" t="s">
        <v>842</v>
      </c>
      <c r="E269" s="25" t="s">
        <v>47</v>
      </c>
      <c r="F269" s="9" t="s">
        <v>845</v>
      </c>
      <c r="G269" s="11">
        <v>940931</v>
      </c>
      <c r="H269" s="11">
        <f t="shared" si="28"/>
        <v>987728</v>
      </c>
      <c r="I269" s="11">
        <v>70000</v>
      </c>
      <c r="J269" s="11">
        <f t="shared" si="31"/>
        <v>1094425</v>
      </c>
      <c r="K269" s="11">
        <f t="shared" si="32"/>
        <v>77975</v>
      </c>
      <c r="L269" s="11">
        <f t="shared" si="29"/>
        <v>1144712</v>
      </c>
      <c r="M269" s="11">
        <f t="shared" si="30"/>
        <v>83530</v>
      </c>
      <c r="N269" s="11">
        <f t="shared" si="33"/>
        <v>1205056</v>
      </c>
      <c r="O269" s="11">
        <f t="shared" si="34"/>
        <v>86917</v>
      </c>
      <c r="P269" s="11"/>
      <c r="Q269" s="47"/>
      <c r="R269" s="81"/>
      <c r="S269" s="81"/>
      <c r="T269" s="81"/>
      <c r="U269" s="81"/>
      <c r="V269" s="81"/>
      <c r="W269" s="81"/>
      <c r="X269"/>
      <c r="Y269"/>
      <c r="Z269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  <c r="BI269" s="30"/>
      <c r="BJ269" s="30"/>
      <c r="BK269" s="30"/>
      <c r="BL269" s="30"/>
      <c r="BM269" s="30"/>
      <c r="BN269" s="30"/>
      <c r="BO269" s="30"/>
      <c r="BP269" s="30"/>
      <c r="BQ269" s="30"/>
      <c r="BR269" s="30"/>
      <c r="BS269" s="30"/>
      <c r="BT269" s="30"/>
      <c r="BU269" s="30"/>
      <c r="BV269" s="30"/>
      <c r="BW269" s="30"/>
      <c r="BX269" s="30"/>
      <c r="BY269" s="30"/>
      <c r="BZ269" s="30"/>
      <c r="CA269" s="30"/>
      <c r="CB269" s="30"/>
      <c r="CC269" s="30"/>
      <c r="CD269" s="30"/>
      <c r="CE269" s="30"/>
      <c r="CF269" s="30"/>
      <c r="CG269" s="30"/>
      <c r="CH269" s="30"/>
      <c r="CI269" s="30"/>
      <c r="CJ269" s="30"/>
      <c r="CK269" s="30"/>
      <c r="CL269" s="30"/>
      <c r="CM269" s="30"/>
      <c r="CN269" s="30"/>
      <c r="CO269" s="30"/>
      <c r="CP269" s="30"/>
      <c r="CQ269" s="30"/>
      <c r="CR269" s="30"/>
      <c r="CS269" s="30"/>
      <c r="CT269" s="30"/>
      <c r="CU269" s="30"/>
      <c r="CV269" s="30"/>
      <c r="CW269" s="30"/>
      <c r="CX269" s="30"/>
      <c r="CY269" s="30"/>
      <c r="CZ269" s="30"/>
      <c r="DA269" s="30"/>
      <c r="DB269" s="30"/>
      <c r="DC269" s="30"/>
      <c r="DD269" s="30"/>
      <c r="DE269" s="30"/>
      <c r="DF269" s="30"/>
      <c r="DG269" s="30"/>
      <c r="DH269" s="30"/>
      <c r="DI269" s="30"/>
      <c r="DJ269" s="30"/>
      <c r="DK269" s="30"/>
      <c r="DL269" s="30"/>
      <c r="DM269" s="30"/>
      <c r="DN269" s="30"/>
      <c r="DO269" s="30"/>
      <c r="DP269" s="30"/>
      <c r="DQ269" s="30"/>
      <c r="DR269" s="30"/>
      <c r="DS269" s="30"/>
      <c r="DT269" s="30"/>
      <c r="DU269" s="30"/>
      <c r="DV269" s="30"/>
      <c r="DW269" s="30"/>
      <c r="DX269" s="30"/>
      <c r="DY269" s="30"/>
      <c r="DZ269" s="30"/>
      <c r="EA269" s="30"/>
      <c r="EB269" s="30"/>
      <c r="EC269" s="30"/>
      <c r="ED269" s="30"/>
      <c r="EE269" s="30"/>
      <c r="EF269" s="30"/>
      <c r="EG269" s="30"/>
      <c r="EH269" s="30"/>
      <c r="EI269" s="30"/>
      <c r="EJ269" s="30"/>
      <c r="EK269" s="30"/>
      <c r="EL269" s="30"/>
      <c r="EM269" s="30"/>
      <c r="EN269" s="30"/>
      <c r="EO269" s="30"/>
      <c r="EP269" s="30"/>
      <c r="EQ269" s="30"/>
      <c r="ER269" s="30"/>
      <c r="ES269" s="30"/>
      <c r="ET269" s="30"/>
      <c r="EU269" s="30"/>
      <c r="EV269" s="30"/>
      <c r="EW269" s="30"/>
      <c r="EX269" s="30"/>
      <c r="EY269" s="30"/>
      <c r="EZ269" s="30"/>
      <c r="FA269" s="30"/>
      <c r="FB269" s="30"/>
      <c r="FC269" s="30"/>
      <c r="FD269" s="30"/>
      <c r="FE269" s="30"/>
      <c r="FF269" s="30"/>
      <c r="FG269" s="30"/>
      <c r="FH269" s="30"/>
      <c r="FI269" s="30"/>
      <c r="FJ269" s="30"/>
      <c r="FK269" s="30"/>
      <c r="FL269" s="30"/>
      <c r="FM269" s="30"/>
      <c r="FN269" s="30"/>
      <c r="FO269" s="30"/>
      <c r="FP269" s="30"/>
      <c r="FQ269" s="30"/>
      <c r="FR269" s="30"/>
      <c r="FS269" s="30"/>
      <c r="FT269" s="30"/>
      <c r="FU269" s="30"/>
      <c r="FV269" s="30"/>
      <c r="FW269" s="30"/>
      <c r="FX269" s="30"/>
      <c r="FY269" s="30"/>
      <c r="FZ269" s="30"/>
      <c r="GA269" s="30"/>
      <c r="GB269" s="30"/>
      <c r="GC269" s="30"/>
      <c r="GD269" s="30"/>
      <c r="GE269" s="30"/>
      <c r="GF269" s="30"/>
      <c r="GG269" s="30"/>
      <c r="GH269" s="30"/>
      <c r="GI269" s="30"/>
      <c r="GJ269" s="30"/>
      <c r="GK269" s="30"/>
      <c r="GL269" s="30"/>
      <c r="GM269" s="30"/>
      <c r="GN269" s="30"/>
      <c r="GO269" s="30"/>
      <c r="GP269" s="30"/>
      <c r="GQ269" s="30"/>
      <c r="GR269" s="30"/>
      <c r="GS269" s="30"/>
      <c r="GT269" s="30"/>
      <c r="GU269" s="30"/>
      <c r="GV269" s="30"/>
      <c r="GW269" s="30"/>
      <c r="GX269" s="30"/>
      <c r="GY269" s="30"/>
      <c r="GZ269" s="30"/>
      <c r="HA269" s="30"/>
      <c r="HB269" s="30"/>
      <c r="HC269" s="30"/>
      <c r="HD269" s="30"/>
      <c r="HE269" s="30"/>
      <c r="HF269" s="30"/>
      <c r="HG269" s="30"/>
      <c r="HH269" s="30"/>
      <c r="HI269" s="30"/>
      <c r="HJ269" s="30"/>
      <c r="HK269" s="30"/>
      <c r="HL269" s="30"/>
      <c r="HM269" s="30"/>
      <c r="HN269" s="30"/>
      <c r="HO269" s="30"/>
      <c r="HP269" s="30"/>
      <c r="HQ269" s="30"/>
      <c r="HR269" s="30"/>
      <c r="HS269" s="30"/>
      <c r="HT269" s="30"/>
      <c r="HU269" s="30"/>
      <c r="HV269" s="30"/>
      <c r="HW269" s="30"/>
      <c r="HX269" s="30"/>
      <c r="HY269" s="30"/>
      <c r="HZ269" s="30"/>
      <c r="IA269" s="30"/>
      <c r="IB269" s="30"/>
      <c r="IC269" s="30"/>
      <c r="ID269" s="30"/>
      <c r="IE269" s="30"/>
      <c r="IF269" s="30"/>
      <c r="IG269" s="30"/>
      <c r="IH269" s="30"/>
      <c r="II269" s="30"/>
      <c r="IJ269" s="30"/>
      <c r="IK269" s="30"/>
      <c r="IL269" s="30"/>
      <c r="IM269" s="30"/>
      <c r="IN269" s="30"/>
      <c r="IO269" s="30"/>
      <c r="IP269" s="30"/>
      <c r="IQ269" s="30"/>
      <c r="IR269" s="30"/>
      <c r="IS269" s="30"/>
      <c r="IT269" s="30"/>
      <c r="IU269" s="30"/>
      <c r="IV269" s="30"/>
      <c r="IW269" s="30"/>
      <c r="IX269" s="30"/>
      <c r="IY269" s="30"/>
      <c r="IZ269" s="30"/>
      <c r="JA269" s="30"/>
      <c r="JB269" s="30"/>
      <c r="JC269" s="30"/>
      <c r="JD269" s="30"/>
      <c r="JE269" s="30"/>
      <c r="JF269" s="30"/>
      <c r="JG269" s="30"/>
      <c r="JH269" s="30"/>
      <c r="JI269" s="30"/>
      <c r="JJ269" s="30"/>
      <c r="JK269" s="30"/>
      <c r="JL269" s="30"/>
      <c r="JM269" s="30"/>
      <c r="JN269" s="30"/>
      <c r="JO269" s="30"/>
      <c r="JP269" s="30"/>
      <c r="JQ269" s="30"/>
      <c r="JR269" s="30"/>
      <c r="JS269" s="30"/>
      <c r="JT269" s="30"/>
      <c r="JU269" s="30"/>
      <c r="JV269" s="30"/>
      <c r="JW269" s="30"/>
      <c r="JX269" s="30"/>
      <c r="JY269" s="30"/>
      <c r="JZ269" s="30"/>
      <c r="KA269" s="30"/>
      <c r="KB269" s="30"/>
      <c r="KC269" s="30"/>
      <c r="KD269" s="30"/>
      <c r="KE269" s="30"/>
      <c r="KF269" s="30"/>
      <c r="KG269" s="30"/>
      <c r="KH269" s="30"/>
      <c r="KI269" s="30"/>
      <c r="KJ269" s="30"/>
      <c r="KK269" s="30"/>
      <c r="KL269" s="30"/>
      <c r="KM269" s="30"/>
      <c r="KN269" s="30"/>
      <c r="KO269" s="30"/>
      <c r="KP269" s="30"/>
      <c r="KQ269" s="30"/>
      <c r="KR269" s="30"/>
      <c r="KS269" s="30"/>
      <c r="KT269" s="30"/>
      <c r="KU269" s="30"/>
      <c r="KV269" s="30"/>
      <c r="KW269" s="30"/>
      <c r="KX269" s="30"/>
      <c r="KY269" s="30"/>
      <c r="KZ269" s="30"/>
      <c r="LA269" s="30"/>
      <c r="LB269" s="30"/>
      <c r="LC269" s="30"/>
      <c r="LD269" s="30"/>
      <c r="LE269" s="30"/>
      <c r="LF269" s="30"/>
      <c r="LG269" s="30"/>
      <c r="LH269" s="30"/>
      <c r="LI269" s="30"/>
      <c r="LJ269" s="30"/>
      <c r="LK269" s="30"/>
      <c r="LL269" s="30"/>
      <c r="LM269" s="30"/>
      <c r="LN269" s="30"/>
      <c r="LO269" s="30"/>
      <c r="LP269" s="30"/>
      <c r="LQ269" s="30"/>
      <c r="LR269" s="30"/>
      <c r="LS269" s="30"/>
      <c r="LT269" s="30"/>
      <c r="LU269" s="30"/>
      <c r="LV269" s="30"/>
      <c r="LW269" s="30"/>
      <c r="LX269" s="30"/>
      <c r="LY269" s="30"/>
      <c r="LZ269" s="30"/>
      <c r="MA269" s="30"/>
      <c r="MB269" s="30"/>
      <c r="MC269" s="30"/>
      <c r="MD269" s="30"/>
      <c r="ME269" s="30"/>
      <c r="MF269" s="30"/>
      <c r="MG269" s="30"/>
      <c r="MH269" s="30"/>
      <c r="MI269" s="30"/>
      <c r="MJ269" s="30"/>
      <c r="MK269" s="30"/>
      <c r="ML269" s="30"/>
      <c r="MM269" s="30"/>
      <c r="MN269" s="30"/>
      <c r="MO269" s="30"/>
      <c r="MP269" s="30"/>
      <c r="MQ269" s="30"/>
      <c r="MR269" s="30"/>
      <c r="MS269" s="30"/>
      <c r="MT269" s="30"/>
      <c r="MU269" s="30"/>
      <c r="MV269" s="30"/>
      <c r="MW269" s="30"/>
      <c r="MX269" s="30"/>
      <c r="MY269" s="30"/>
      <c r="MZ269" s="30"/>
      <c r="NA269" s="30"/>
      <c r="NB269" s="30"/>
      <c r="NC269" s="30"/>
      <c r="ND269" s="30"/>
      <c r="NE269" s="30"/>
      <c r="NF269" s="30"/>
      <c r="NG269" s="30"/>
      <c r="NH269" s="30"/>
      <c r="NI269" s="30"/>
      <c r="NJ269" s="30"/>
      <c r="NK269" s="30"/>
      <c r="NL269" s="30"/>
      <c r="NM269" s="30"/>
      <c r="NN269" s="30"/>
      <c r="NO269" s="30"/>
      <c r="NP269" s="30"/>
      <c r="NQ269" s="30"/>
      <c r="NR269" s="30"/>
      <c r="NS269" s="30"/>
      <c r="NT269" s="30"/>
      <c r="NU269" s="30"/>
      <c r="NV269" s="30"/>
      <c r="NW269" s="30"/>
      <c r="NX269" s="30"/>
      <c r="NY269" s="30"/>
      <c r="NZ269" s="30"/>
      <c r="OA269" s="30"/>
      <c r="OB269" s="30"/>
      <c r="OC269" s="30"/>
      <c r="OD269" s="30"/>
      <c r="OE269" s="30"/>
      <c r="OF269" s="30"/>
      <c r="OG269" s="30"/>
      <c r="OH269" s="30"/>
      <c r="OI269" s="30"/>
      <c r="OJ269" s="30"/>
      <c r="OK269" s="30"/>
      <c r="OL269" s="30"/>
      <c r="OM269" s="30"/>
      <c r="ON269" s="30"/>
      <c r="OO269" s="30"/>
      <c r="OP269" s="30"/>
      <c r="OQ269" s="30"/>
      <c r="OR269" s="30"/>
      <c r="OS269" s="30"/>
      <c r="OT269" s="30"/>
      <c r="OU269" s="30"/>
      <c r="OV269" s="30"/>
      <c r="OW269" s="30"/>
      <c r="OX269" s="30"/>
      <c r="OY269" s="30"/>
      <c r="OZ269" s="30"/>
      <c r="PA269" s="30"/>
      <c r="PB269" s="30"/>
      <c r="PC269" s="30"/>
      <c r="PD269" s="30"/>
      <c r="PE269" s="30"/>
      <c r="PF269" s="30"/>
      <c r="PG269" s="30"/>
      <c r="PH269" s="30"/>
      <c r="PI269" s="30"/>
      <c r="PJ269" s="30"/>
      <c r="PK269" s="30"/>
      <c r="PL269" s="30"/>
      <c r="PM269" s="30"/>
      <c r="PN269" s="30"/>
      <c r="PO269" s="30"/>
      <c r="PP269" s="30"/>
      <c r="PQ269" s="30"/>
      <c r="PR269" s="30"/>
      <c r="PS269" s="30"/>
      <c r="PT269" s="30"/>
      <c r="PU269" s="30"/>
      <c r="PV269" s="30"/>
      <c r="PW269" s="30"/>
      <c r="PX269" s="30"/>
      <c r="PY269" s="30"/>
      <c r="PZ269" s="30"/>
      <c r="QA269" s="30"/>
      <c r="QB269" s="30"/>
      <c r="QC269" s="30"/>
      <c r="QD269" s="30"/>
      <c r="QE269" s="30"/>
      <c r="QF269" s="30"/>
      <c r="QG269" s="30"/>
      <c r="QH269" s="30"/>
      <c r="QI269" s="30"/>
      <c r="QJ269" s="30"/>
      <c r="QK269" s="30"/>
      <c r="QL269" s="30"/>
      <c r="QM269" s="30"/>
      <c r="QN269" s="30"/>
      <c r="QO269" s="30"/>
      <c r="QP269" s="30"/>
      <c r="QQ269" s="30"/>
      <c r="QR269" s="30"/>
      <c r="QS269" s="30"/>
      <c r="QT269" s="30"/>
      <c r="QU269" s="30"/>
      <c r="QV269" s="30"/>
      <c r="QW269" s="30"/>
      <c r="QX269" s="30"/>
      <c r="QY269" s="30"/>
      <c r="QZ269" s="30"/>
      <c r="RA269" s="30"/>
      <c r="RB269" s="30"/>
      <c r="RC269" s="30"/>
      <c r="RD269" s="30"/>
      <c r="RE269" s="30"/>
      <c r="RF269" s="30"/>
      <c r="RG269" s="30"/>
      <c r="RH269" s="30"/>
      <c r="RI269" s="30"/>
      <c r="RJ269" s="30"/>
      <c r="RK269" s="30"/>
      <c r="RL269" s="30"/>
      <c r="RM269" s="30"/>
      <c r="RN269" s="30"/>
      <c r="RO269" s="30"/>
      <c r="RP269" s="30"/>
      <c r="RQ269" s="30"/>
      <c r="RR269" s="30"/>
      <c r="RS269" s="30"/>
      <c r="RT269" s="30"/>
      <c r="RU269" s="30"/>
      <c r="RV269" s="30"/>
      <c r="RW269" s="30"/>
      <c r="RX269" s="30"/>
      <c r="RY269" s="30"/>
      <c r="RZ269" s="30"/>
      <c r="SA269" s="30"/>
      <c r="SB269" s="30"/>
      <c r="SC269" s="30"/>
      <c r="SD269" s="30"/>
      <c r="SE269" s="30"/>
      <c r="SF269" s="30"/>
      <c r="SG269" s="30"/>
      <c r="SH269" s="30"/>
      <c r="SI269" s="30"/>
      <c r="SJ269" s="30"/>
      <c r="SK269" s="30"/>
      <c r="SL269" s="30"/>
      <c r="SM269" s="30"/>
      <c r="SN269" s="30"/>
      <c r="SO269" s="30"/>
      <c r="SP269" s="30"/>
      <c r="SQ269" s="30"/>
      <c r="SR269" s="30"/>
      <c r="SS269" s="30"/>
      <c r="ST269" s="30"/>
      <c r="SU269" s="30"/>
      <c r="SV269" s="30"/>
      <c r="SW269" s="30"/>
      <c r="SX269" s="30"/>
      <c r="SY269" s="30"/>
      <c r="SZ269" s="30"/>
      <c r="TA269" s="30"/>
      <c r="TB269" s="30"/>
      <c r="TC269" s="30"/>
      <c r="TD269" s="30"/>
      <c r="TE269" s="30"/>
      <c r="TF269" s="30"/>
      <c r="TG269" s="30"/>
      <c r="TH269" s="30"/>
      <c r="TI269" s="30"/>
      <c r="TJ269" s="30"/>
      <c r="TK269" s="30"/>
      <c r="TL269" s="30"/>
      <c r="TM269" s="30"/>
      <c r="TN269" s="30"/>
      <c r="TO269" s="30"/>
      <c r="TP269" s="30"/>
      <c r="TQ269" s="30"/>
      <c r="TR269" s="30"/>
      <c r="TS269" s="30"/>
      <c r="TT269" s="30"/>
      <c r="TU269" s="30"/>
      <c r="TV269" s="30"/>
      <c r="TW269" s="30"/>
      <c r="TX269" s="30"/>
      <c r="TY269" s="30"/>
      <c r="TZ269" s="30"/>
      <c r="UA269" s="30"/>
      <c r="UB269" s="30"/>
      <c r="UC269" s="30"/>
      <c r="UD269" s="30"/>
      <c r="UE269" s="30"/>
      <c r="UF269" s="30"/>
      <c r="UG269" s="30"/>
      <c r="UH269" s="30"/>
      <c r="UI269" s="30"/>
      <c r="UJ269" s="30"/>
      <c r="UK269" s="30"/>
      <c r="UL269" s="30"/>
      <c r="UM269" s="30"/>
      <c r="UN269" s="30"/>
      <c r="UO269" s="30"/>
      <c r="UP269" s="30"/>
      <c r="UQ269" s="30"/>
      <c r="UR269" s="30"/>
      <c r="US269" s="30"/>
      <c r="UT269" s="30"/>
      <c r="UU269" s="30"/>
      <c r="UV269" s="30"/>
      <c r="UW269" s="30"/>
      <c r="UX269" s="30"/>
      <c r="UY269" s="30"/>
      <c r="UZ269" s="30"/>
      <c r="VA269" s="30"/>
      <c r="VB269" s="30"/>
      <c r="VC269" s="30"/>
      <c r="VD269" s="30"/>
      <c r="VE269" s="30"/>
      <c r="VF269" s="30"/>
      <c r="VG269" s="30"/>
      <c r="VH269" s="30"/>
      <c r="VI269" s="30"/>
      <c r="VJ269" s="30"/>
      <c r="VK269" s="30"/>
      <c r="VL269" s="30"/>
      <c r="VM269" s="30"/>
      <c r="VN269" s="30"/>
      <c r="VO269" s="30"/>
      <c r="VP269" s="30"/>
      <c r="VQ269" s="30"/>
      <c r="VR269" s="30"/>
      <c r="VS269" s="30"/>
      <c r="VT269" s="30"/>
      <c r="VU269" s="30"/>
      <c r="VV269" s="30"/>
      <c r="VW269" s="30"/>
      <c r="VX269" s="30"/>
      <c r="VY269" s="30"/>
      <c r="VZ269" s="30"/>
      <c r="WA269" s="30"/>
      <c r="WB269" s="30"/>
      <c r="WC269" s="30"/>
      <c r="WD269" s="30"/>
      <c r="WE269" s="30"/>
      <c r="WF269" s="30"/>
      <c r="WG269" s="30"/>
      <c r="WH269" s="30"/>
      <c r="WI269" s="30"/>
      <c r="WJ269" s="30"/>
      <c r="WK269" s="30"/>
      <c r="WL269" s="30"/>
      <c r="WM269" s="30"/>
      <c r="WN269" s="30"/>
      <c r="WO269" s="30"/>
      <c r="WP269" s="30"/>
      <c r="WQ269" s="30"/>
      <c r="WR269" s="30"/>
      <c r="WS269" s="30"/>
      <c r="WT269" s="30"/>
      <c r="WU269" s="30"/>
      <c r="WV269" s="30"/>
      <c r="WW269" s="30"/>
      <c r="WX269" s="30"/>
      <c r="WY269" s="30"/>
      <c r="WZ269" s="30"/>
      <c r="XA269" s="30"/>
      <c r="XB269" s="30"/>
      <c r="XC269" s="30"/>
      <c r="XD269" s="30"/>
      <c r="XE269" s="30"/>
      <c r="XF269" s="30"/>
      <c r="XG269" s="30"/>
      <c r="XH269" s="30"/>
      <c r="XI269" s="30"/>
      <c r="XJ269" s="30"/>
      <c r="XK269" s="30"/>
      <c r="XL269" s="30"/>
      <c r="XM269" s="30"/>
      <c r="XN269" s="30"/>
      <c r="XO269" s="30"/>
      <c r="XP269" s="30"/>
      <c r="XQ269" s="30"/>
      <c r="XR269" s="30"/>
      <c r="XS269" s="30"/>
      <c r="XT269" s="30"/>
      <c r="XU269" s="30"/>
      <c r="XV269" s="30"/>
      <c r="XW269" s="30"/>
      <c r="XX269" s="30"/>
      <c r="XY269" s="30"/>
      <c r="XZ269" s="30"/>
      <c r="YA269" s="30"/>
      <c r="YB269" s="30"/>
      <c r="YC269" s="30"/>
      <c r="YD269" s="30"/>
      <c r="YE269" s="30"/>
      <c r="YF269" s="30"/>
      <c r="YG269" s="30"/>
      <c r="YH269" s="30"/>
      <c r="YI269" s="30"/>
      <c r="YJ269" s="30"/>
      <c r="YK269" s="30"/>
      <c r="YL269" s="30"/>
      <c r="YM269" s="30"/>
      <c r="YN269" s="30"/>
      <c r="YO269" s="30"/>
      <c r="YP269" s="30"/>
      <c r="YQ269" s="30"/>
      <c r="YR269" s="30"/>
      <c r="YS269" s="30"/>
      <c r="YT269" s="30"/>
      <c r="YU269" s="30"/>
      <c r="YV269" s="30"/>
      <c r="YW269" s="30"/>
      <c r="YX269" s="30"/>
      <c r="YY269" s="30"/>
      <c r="YZ269" s="30"/>
      <c r="ZA269" s="30"/>
      <c r="ZB269" s="30"/>
      <c r="ZC269" s="30"/>
      <c r="ZD269" s="30"/>
      <c r="ZE269" s="30"/>
      <c r="ZF269" s="30"/>
      <c r="ZG269" s="30"/>
      <c r="ZH269" s="30"/>
      <c r="ZI269" s="30"/>
      <c r="ZJ269" s="30"/>
      <c r="ZK269" s="30"/>
      <c r="ZL269" s="30"/>
      <c r="ZM269" s="30"/>
      <c r="ZN269" s="30"/>
      <c r="ZO269" s="30"/>
      <c r="ZP269" s="30"/>
      <c r="ZQ269" s="30"/>
      <c r="ZR269" s="30"/>
      <c r="ZS269" s="30"/>
      <c r="ZT269" s="30"/>
      <c r="ZU269" s="30"/>
      <c r="ZV269" s="30"/>
      <c r="ZW269" s="30"/>
      <c r="ZX269" s="30"/>
      <c r="ZY269" s="30"/>
      <c r="ZZ269" s="30"/>
      <c r="AAA269" s="30"/>
      <c r="AAB269" s="30"/>
      <c r="AAC269" s="30"/>
      <c r="AAD269" s="30"/>
      <c r="AAE269" s="30"/>
      <c r="AAF269" s="30"/>
      <c r="AAG269" s="30"/>
      <c r="AAH269" s="30"/>
      <c r="AAI269" s="30"/>
      <c r="AAJ269" s="30"/>
      <c r="AAK269" s="30"/>
      <c r="AAL269" s="30"/>
      <c r="AAM269" s="30"/>
      <c r="AAN269" s="30"/>
      <c r="AAO269" s="30"/>
      <c r="AAP269" s="30"/>
      <c r="AAQ269" s="30"/>
      <c r="AAR269" s="30"/>
      <c r="AAS269" s="30"/>
      <c r="AAT269" s="30"/>
      <c r="AAU269" s="30"/>
      <c r="AAV269" s="30"/>
      <c r="AAW269" s="30"/>
      <c r="AAX269" s="30"/>
      <c r="AAY269" s="30"/>
      <c r="AAZ269" s="30"/>
      <c r="ABA269" s="30"/>
      <c r="ABB269" s="30"/>
      <c r="ABC269" s="30"/>
      <c r="ABD269" s="30"/>
      <c r="ABE269" s="30"/>
      <c r="ABF269" s="30"/>
      <c r="ABG269" s="30"/>
      <c r="ABH269" s="30"/>
      <c r="ABI269" s="30"/>
      <c r="ABJ269" s="30"/>
      <c r="ABK269" s="30"/>
      <c r="ABL269" s="30"/>
      <c r="ABM269" s="30"/>
      <c r="ABN269" s="30"/>
      <c r="ABO269" s="30"/>
      <c r="ABP269" s="30"/>
      <c r="ABQ269" s="30"/>
      <c r="ABR269" s="30"/>
      <c r="ABS269" s="30"/>
      <c r="ABT269" s="30"/>
      <c r="ABU269" s="30"/>
      <c r="ABV269" s="30"/>
      <c r="ABW269" s="30"/>
      <c r="ABX269" s="30"/>
      <c r="ABY269" s="30"/>
      <c r="ABZ269" s="30"/>
      <c r="ACA269" s="30"/>
      <c r="ACB269" s="30"/>
      <c r="ACC269" s="30"/>
      <c r="ACD269" s="30"/>
      <c r="ACE269" s="30"/>
      <c r="ACF269" s="30"/>
      <c r="ACG269" s="30"/>
      <c r="ACH269" s="30"/>
      <c r="ACI269" s="30"/>
      <c r="ACJ269" s="30"/>
      <c r="ACK269" s="30"/>
      <c r="ACL269" s="30"/>
      <c r="ACM269" s="30"/>
      <c r="ACN269" s="30"/>
      <c r="ACO269" s="30"/>
      <c r="ACP269" s="30"/>
      <c r="ACQ269" s="30"/>
      <c r="ACR269" s="30"/>
      <c r="ACS269" s="30"/>
      <c r="ACT269" s="30"/>
      <c r="ACU269" s="30"/>
      <c r="ACV269" s="30"/>
      <c r="ACW269" s="30"/>
      <c r="ACX269" s="30"/>
      <c r="ACY269" s="30"/>
      <c r="ACZ269" s="30"/>
      <c r="ADA269" s="30"/>
      <c r="ADB269" s="30"/>
      <c r="ADC269" s="30"/>
      <c r="ADD269" s="30"/>
      <c r="ADE269" s="30"/>
      <c r="ADF269" s="30"/>
      <c r="ADG269" s="30"/>
      <c r="ADH269" s="30"/>
      <c r="ADI269" s="30"/>
      <c r="ADJ269" s="30"/>
      <c r="ADK269" s="30"/>
      <c r="ADL269" s="30"/>
      <c r="ADM269" s="30"/>
      <c r="ADN269" s="30"/>
      <c r="ADO269" s="30"/>
      <c r="ADP269" s="30"/>
      <c r="ADQ269" s="30"/>
      <c r="ADR269" s="30"/>
      <c r="ADS269" s="30"/>
      <c r="ADT269" s="30"/>
      <c r="ADU269" s="30"/>
      <c r="ADV269" s="30"/>
      <c r="ADW269" s="30"/>
      <c r="ADX269" s="30"/>
      <c r="ADY269" s="30"/>
      <c r="ADZ269" s="30"/>
      <c r="AEA269" s="30"/>
      <c r="AEB269" s="30"/>
      <c r="AEC269" s="30"/>
      <c r="AED269" s="30"/>
      <c r="AEE269" s="30"/>
      <c r="AEF269" s="30"/>
      <c r="AEG269" s="30"/>
      <c r="AEH269" s="30"/>
      <c r="AEI269" s="30"/>
      <c r="AEJ269" s="30"/>
      <c r="AEK269" s="30"/>
      <c r="AEL269" s="30"/>
      <c r="AEM269" s="30"/>
      <c r="AEN269" s="30"/>
      <c r="AEO269" s="30"/>
      <c r="AEP269" s="30"/>
      <c r="AEQ269" s="30"/>
      <c r="AER269" s="30"/>
      <c r="AES269" s="30"/>
      <c r="AET269" s="30"/>
      <c r="AEU269" s="30"/>
      <c r="AEV269" s="30"/>
      <c r="AEW269" s="30"/>
      <c r="AEX269" s="30"/>
      <c r="AEY269" s="30"/>
      <c r="AEZ269" s="30"/>
      <c r="AFA269" s="30"/>
      <c r="AFB269" s="30"/>
      <c r="AFC269" s="30"/>
      <c r="AFD269" s="30"/>
      <c r="AFE269" s="30"/>
      <c r="AFF269" s="30"/>
      <c r="AFG269" s="30"/>
      <c r="AFH269" s="30"/>
      <c r="AFI269" s="30"/>
      <c r="AFJ269" s="30"/>
      <c r="AFK269" s="30"/>
      <c r="AFL269" s="30"/>
      <c r="AFM269" s="30"/>
      <c r="AFN269" s="30"/>
      <c r="AFO269" s="30"/>
      <c r="AFP269" s="30"/>
      <c r="AFQ269" s="30"/>
      <c r="AFR269" s="30"/>
      <c r="AFS269" s="30"/>
      <c r="AFT269" s="30"/>
      <c r="AFU269" s="30"/>
      <c r="AFV269" s="30"/>
      <c r="AFW269" s="30"/>
      <c r="AFX269" s="30"/>
      <c r="AFY269" s="30"/>
      <c r="AFZ269" s="30"/>
      <c r="AGA269" s="30"/>
      <c r="AGB269" s="30"/>
      <c r="AGC269" s="30"/>
      <c r="AGD269" s="30"/>
      <c r="AGE269" s="30"/>
      <c r="AGF269" s="30"/>
      <c r="AGG269" s="30"/>
      <c r="AGH269" s="30"/>
      <c r="AGI269" s="30"/>
      <c r="AGJ269" s="30"/>
      <c r="AGK269" s="30"/>
      <c r="AGL269" s="30"/>
      <c r="AGM269" s="30"/>
      <c r="AGN269" s="30"/>
      <c r="AGO269" s="30"/>
      <c r="AGP269" s="30"/>
      <c r="AGQ269" s="30"/>
      <c r="AGR269" s="30"/>
      <c r="AGS269" s="30"/>
      <c r="AGT269" s="30"/>
      <c r="AGU269" s="30"/>
      <c r="AGV269" s="30"/>
      <c r="AGW269" s="30"/>
      <c r="AGX269" s="30"/>
      <c r="AGY269" s="30"/>
      <c r="AGZ269" s="30"/>
      <c r="AHA269" s="30"/>
      <c r="AHB269" s="30"/>
      <c r="AHC269" s="30"/>
      <c r="AHD269" s="30"/>
      <c r="AHE269" s="30"/>
      <c r="AHF269" s="30"/>
      <c r="AHG269" s="30"/>
      <c r="AHH269" s="30"/>
      <c r="AHI269" s="30"/>
      <c r="AHJ269" s="30"/>
      <c r="AHK269" s="30"/>
      <c r="AHL269" s="30"/>
      <c r="AHM269" s="30"/>
      <c r="AHN269" s="30"/>
      <c r="AHO269" s="30"/>
      <c r="AHP269" s="30"/>
      <c r="AHQ269" s="30"/>
      <c r="AHR269" s="30"/>
      <c r="AHS269" s="30"/>
      <c r="AHT269" s="30"/>
      <c r="AHU269" s="30"/>
      <c r="AHV269" s="30"/>
      <c r="AHW269" s="30"/>
      <c r="AHX269" s="30"/>
      <c r="AHY269" s="30"/>
      <c r="AHZ269" s="30"/>
      <c r="AIA269" s="30"/>
      <c r="AIB269" s="30"/>
      <c r="AIC269" s="30"/>
      <c r="AID269" s="30"/>
      <c r="AIE269" s="30"/>
      <c r="AIF269" s="30"/>
      <c r="AIG269" s="30"/>
      <c r="AIH269" s="30"/>
      <c r="AII269" s="30"/>
      <c r="AIJ269" s="30"/>
      <c r="AIK269" s="30"/>
      <c r="AIL269" s="30"/>
      <c r="AIM269" s="30"/>
      <c r="AIN269" s="30"/>
      <c r="AIO269" s="30"/>
      <c r="AIP269" s="30"/>
      <c r="AIQ269" s="30"/>
      <c r="AIR269" s="30"/>
      <c r="AIS269" s="30"/>
      <c r="AIT269" s="30"/>
      <c r="AIU269" s="30"/>
      <c r="AIV269" s="30"/>
      <c r="AIW269" s="30"/>
      <c r="AIX269" s="30"/>
      <c r="AIY269" s="30"/>
      <c r="AIZ269" s="30"/>
      <c r="AJA269" s="30"/>
      <c r="AJB269" s="30"/>
      <c r="AJC269" s="30"/>
      <c r="AJD269" s="30"/>
      <c r="AJE269" s="30"/>
      <c r="AJF269" s="30"/>
      <c r="AJG269" s="30"/>
      <c r="AJH269" s="30"/>
      <c r="AJI269" s="30"/>
      <c r="AJJ269" s="30"/>
      <c r="AJK269" s="30"/>
      <c r="AJL269" s="30"/>
      <c r="AJM269" s="30"/>
      <c r="AJN269" s="30"/>
      <c r="AJO269" s="30"/>
      <c r="AJP269" s="30"/>
      <c r="AJQ269" s="30"/>
      <c r="AJR269" s="30"/>
      <c r="AJS269" s="30"/>
      <c r="AJT269" s="30"/>
      <c r="AJU269" s="30"/>
      <c r="AJV269" s="30"/>
      <c r="AJW269" s="30"/>
      <c r="AJX269" s="30"/>
      <c r="AJY269" s="30"/>
      <c r="AJZ269" s="30"/>
      <c r="AKA269" s="30"/>
      <c r="AKB269" s="30"/>
      <c r="AKC269" s="30"/>
      <c r="AKD269" s="30"/>
      <c r="AKE269" s="30"/>
      <c r="AKF269" s="30"/>
      <c r="AKG269" s="30"/>
      <c r="AKH269" s="30"/>
      <c r="AKI269" s="30"/>
      <c r="AKJ269" s="30"/>
      <c r="AKK269" s="30"/>
      <c r="AKL269" s="30"/>
      <c r="AKM269" s="30"/>
      <c r="AKN269" s="30"/>
      <c r="AKO269" s="30"/>
      <c r="AKP269" s="30"/>
      <c r="AKQ269" s="30"/>
      <c r="AKR269" s="30"/>
      <c r="AKS269" s="30"/>
      <c r="AKT269" s="30"/>
      <c r="AKU269" s="30"/>
      <c r="AKV269" s="30"/>
      <c r="AKW269" s="30"/>
      <c r="AKX269" s="30"/>
      <c r="AKY269" s="30"/>
      <c r="AKZ269" s="30"/>
      <c r="ALA269" s="30"/>
      <c r="ALB269" s="30"/>
      <c r="ALC269" s="30"/>
      <c r="ALD269" s="30"/>
      <c r="ALE269" s="30"/>
      <c r="ALF269" s="30"/>
      <c r="ALG269" s="30"/>
      <c r="ALH269" s="30"/>
      <c r="ALI269" s="30"/>
      <c r="ALJ269" s="30"/>
      <c r="ALK269" s="30"/>
      <c r="ALL269" s="30"/>
      <c r="ALM269" s="30"/>
      <c r="ALN269" s="30"/>
      <c r="ALO269" s="30"/>
      <c r="ALP269" s="30"/>
      <c r="ALQ269" s="30"/>
      <c r="ALR269" s="30"/>
      <c r="ALS269" s="30"/>
      <c r="ALT269" s="30"/>
      <c r="ALU269" s="30"/>
      <c r="ALV269" s="30"/>
      <c r="ALW269" s="30"/>
      <c r="ALX269" s="30"/>
      <c r="ALY269" s="30"/>
      <c r="ALZ269" s="30"/>
      <c r="AMA269" s="30"/>
      <c r="AMB269" s="30"/>
      <c r="AMC269" s="30"/>
      <c r="AMD269" s="30"/>
      <c r="AME269" s="30"/>
      <c r="AMF269" s="30"/>
      <c r="AMG269" s="30"/>
      <c r="AMH269" s="30"/>
      <c r="AMI269" s="30"/>
      <c r="AMJ269" s="30"/>
      <c r="AMK269" s="30"/>
      <c r="AML269" s="30"/>
      <c r="AMM269" s="30"/>
      <c r="AMN269" s="30"/>
      <c r="AMO269" s="30"/>
      <c r="AMP269" s="30"/>
      <c r="AMQ269" s="30"/>
      <c r="AMR269" s="30"/>
      <c r="AMS269" s="30"/>
      <c r="AMT269" s="30"/>
      <c r="AMU269" s="30"/>
      <c r="AMV269" s="30"/>
      <c r="AMW269" s="30"/>
      <c r="AMX269" s="30"/>
      <c r="AMY269" s="30"/>
      <c r="AMZ269" s="30"/>
      <c r="ANA269" s="30"/>
      <c r="ANB269" s="30"/>
      <c r="ANC269" s="30"/>
      <c r="AND269" s="30"/>
      <c r="ANE269" s="30"/>
      <c r="ANF269" s="30"/>
      <c r="ANG269" s="30"/>
      <c r="ANH269" s="30"/>
      <c r="ANI269" s="30"/>
      <c r="ANJ269" s="30"/>
      <c r="ANK269" s="30"/>
      <c r="ANL269" s="30"/>
      <c r="ANM269" s="30"/>
      <c r="ANN269" s="30"/>
      <c r="ANO269" s="30"/>
      <c r="ANP269" s="30"/>
      <c r="ANQ269" s="30"/>
      <c r="ANR269" s="30"/>
      <c r="ANS269" s="30"/>
      <c r="ANT269" s="30"/>
      <c r="ANU269" s="30"/>
      <c r="ANV269" s="30"/>
      <c r="ANW269" s="30"/>
      <c r="ANX269" s="30"/>
      <c r="ANY269" s="30"/>
      <c r="ANZ269" s="30"/>
      <c r="AOA269" s="30"/>
      <c r="AOB269" s="30"/>
      <c r="AOC269" s="30"/>
      <c r="AOD269" s="30"/>
      <c r="AOE269" s="30"/>
      <c r="AOF269" s="30"/>
      <c r="AOG269" s="30"/>
      <c r="AOH269" s="30"/>
      <c r="AOI269" s="30"/>
      <c r="AOJ269" s="30"/>
      <c r="AOK269" s="30"/>
      <c r="AOL269" s="30"/>
      <c r="AOM269" s="30"/>
      <c r="AON269" s="30"/>
      <c r="AOO269" s="30"/>
      <c r="AOP269" s="30"/>
      <c r="AOQ269" s="30"/>
      <c r="AOR269" s="30"/>
      <c r="AOS269" s="30"/>
      <c r="AOT269" s="30"/>
      <c r="AOU269" s="30"/>
      <c r="AOV269" s="30"/>
      <c r="AOW269" s="30"/>
      <c r="AOX269" s="30"/>
      <c r="AOY269" s="30"/>
      <c r="AOZ269" s="30"/>
      <c r="APA269" s="30"/>
      <c r="APB269" s="30"/>
      <c r="APC269" s="30"/>
      <c r="APD269" s="30"/>
      <c r="APE269" s="30"/>
      <c r="APF269" s="30"/>
      <c r="APG269" s="30"/>
      <c r="APH269" s="30"/>
      <c r="API269" s="30"/>
      <c r="APJ269" s="30"/>
      <c r="APK269" s="30"/>
      <c r="APL269" s="30"/>
      <c r="APM269" s="30"/>
      <c r="APN269" s="30"/>
      <c r="APO269" s="30"/>
      <c r="APP269" s="30"/>
      <c r="APQ269" s="30"/>
      <c r="APR269" s="30"/>
      <c r="APS269" s="30"/>
      <c r="APT269" s="30"/>
      <c r="APU269" s="30"/>
      <c r="APV269" s="30"/>
      <c r="APW269" s="30"/>
      <c r="APX269" s="30"/>
      <c r="APY269" s="30"/>
      <c r="APZ269" s="30"/>
      <c r="AQA269" s="30"/>
      <c r="AQB269" s="30"/>
      <c r="AQC269" s="30"/>
      <c r="AQD269" s="30"/>
      <c r="AQE269" s="30"/>
      <c r="AQF269" s="30"/>
      <c r="AQG269" s="30"/>
      <c r="AQH269" s="30"/>
      <c r="AQI269" s="30"/>
      <c r="AQJ269" s="30"/>
      <c r="AQK269" s="30"/>
      <c r="AQL269" s="30"/>
      <c r="AQM269" s="30"/>
      <c r="AQN269" s="30"/>
      <c r="AQO269" s="30"/>
      <c r="AQP269" s="30"/>
      <c r="AQQ269" s="30"/>
      <c r="AQR269" s="30"/>
      <c r="AQS269" s="30"/>
      <c r="AQT269" s="30"/>
      <c r="AQU269" s="30"/>
      <c r="AQV269" s="30"/>
      <c r="AQW269" s="30"/>
      <c r="AQX269" s="30"/>
      <c r="AQY269" s="30"/>
      <c r="AQZ269" s="30"/>
      <c r="ARA269" s="30"/>
      <c r="ARB269" s="30"/>
      <c r="ARC269" s="30"/>
      <c r="ARD269" s="30"/>
      <c r="ARE269" s="30"/>
      <c r="ARF269" s="30"/>
      <c r="ARG269" s="30"/>
      <c r="ARH269" s="30"/>
      <c r="ARI269" s="30"/>
      <c r="ARJ269" s="30"/>
      <c r="ARK269" s="30"/>
      <c r="ARL269" s="30"/>
      <c r="ARM269" s="30"/>
      <c r="ARN269" s="30"/>
      <c r="ARO269" s="30"/>
      <c r="ARP269" s="30"/>
      <c r="ARQ269" s="30"/>
      <c r="ARR269" s="30"/>
      <c r="ARS269" s="30"/>
      <c r="ART269" s="30"/>
      <c r="ARU269" s="30"/>
      <c r="ARV269" s="30"/>
      <c r="ARW269" s="30"/>
      <c r="ARX269" s="30"/>
      <c r="ARY269" s="30"/>
      <c r="ARZ269" s="30"/>
      <c r="ASA269" s="30"/>
      <c r="ASB269" s="30"/>
      <c r="ASC269" s="30"/>
      <c r="ASD269" s="30"/>
      <c r="ASE269" s="30"/>
      <c r="ASF269" s="30"/>
      <c r="ASG269" s="30"/>
      <c r="ASH269" s="30"/>
      <c r="ASI269" s="30"/>
      <c r="ASJ269" s="30"/>
      <c r="ASK269" s="30"/>
      <c r="ASL269" s="30"/>
      <c r="ASM269" s="30"/>
      <c r="ASN269" s="30"/>
      <c r="ASO269" s="30"/>
      <c r="ASP269" s="30"/>
      <c r="ASQ269" s="30"/>
      <c r="ASR269" s="30"/>
      <c r="ASS269" s="30"/>
      <c r="AST269" s="30"/>
      <c r="ASU269" s="30"/>
      <c r="ASV269" s="30"/>
      <c r="ASW269" s="30"/>
      <c r="ASX269" s="30"/>
      <c r="ASY269" s="30"/>
      <c r="ASZ269" s="30"/>
      <c r="ATA269" s="30"/>
      <c r="ATB269" s="30"/>
      <c r="ATC269" s="30"/>
      <c r="ATD269" s="30"/>
      <c r="ATE269" s="30"/>
      <c r="ATF269" s="30"/>
      <c r="ATG269" s="30"/>
      <c r="ATH269" s="30"/>
      <c r="ATI269" s="30"/>
      <c r="ATJ269" s="30"/>
      <c r="ATK269" s="30"/>
      <c r="ATL269" s="30"/>
      <c r="ATM269" s="30"/>
      <c r="ATN269" s="30"/>
      <c r="ATO269" s="30"/>
      <c r="ATP269" s="30"/>
      <c r="ATQ269" s="30"/>
      <c r="ATR269" s="30"/>
      <c r="ATS269" s="30"/>
      <c r="ATT269" s="30"/>
      <c r="ATU269" s="30"/>
      <c r="ATV269" s="30"/>
      <c r="ATW269" s="30"/>
      <c r="ATX269" s="30"/>
      <c r="ATY269" s="30"/>
      <c r="ATZ269" s="30"/>
      <c r="AUA269" s="30"/>
      <c r="AUB269" s="30"/>
      <c r="AUC269" s="30"/>
      <c r="AUD269" s="30"/>
      <c r="AUE269" s="30"/>
      <c r="AUF269" s="30"/>
      <c r="AUG269" s="30"/>
      <c r="AUH269" s="30"/>
      <c r="AUI269" s="30"/>
      <c r="AUJ269" s="30"/>
      <c r="AUK269" s="30"/>
      <c r="AUL269" s="30"/>
      <c r="AUM269" s="30"/>
      <c r="AUN269" s="30"/>
      <c r="AUO269" s="30"/>
      <c r="AUP269" s="30"/>
      <c r="AUQ269" s="30"/>
      <c r="AUR269" s="30"/>
      <c r="AUS269" s="30"/>
      <c r="AUT269" s="30"/>
      <c r="AUU269" s="30"/>
      <c r="AUV269" s="30"/>
      <c r="AUW269" s="30"/>
      <c r="AUX269" s="30"/>
      <c r="AUY269" s="30"/>
      <c r="AUZ269" s="30"/>
      <c r="AVA269" s="30"/>
      <c r="AVB269" s="30"/>
      <c r="AVC269" s="30"/>
      <c r="AVD269" s="30"/>
      <c r="AVE269" s="30"/>
      <c r="AVF269" s="30"/>
      <c r="AVG269" s="30"/>
      <c r="AVH269" s="30"/>
      <c r="AVI269" s="30"/>
      <c r="AVJ269" s="30"/>
      <c r="AVK269" s="30"/>
      <c r="AVL269" s="30"/>
      <c r="AVM269" s="30"/>
      <c r="AVN269" s="30"/>
      <c r="AVO269" s="30"/>
      <c r="AVP269" s="30"/>
      <c r="AVQ269" s="30"/>
      <c r="AVR269" s="30"/>
      <c r="AVS269" s="30"/>
      <c r="AVT269" s="30"/>
      <c r="AVU269" s="30"/>
      <c r="AVV269" s="30"/>
      <c r="AVW269" s="30"/>
      <c r="AVX269" s="30"/>
      <c r="AVY269" s="30"/>
      <c r="AVZ269" s="30"/>
      <c r="AWA269" s="30"/>
      <c r="AWB269" s="30"/>
      <c r="AWC269" s="30"/>
      <c r="AWD269" s="30"/>
      <c r="AWE269" s="30"/>
      <c r="AWF269" s="30"/>
      <c r="AWG269" s="30"/>
      <c r="AWH269" s="30"/>
      <c r="AWI269" s="30"/>
      <c r="AWJ269" s="30"/>
      <c r="AWK269" s="30"/>
      <c r="AWL269" s="30"/>
      <c r="AWM269" s="30"/>
      <c r="AWN269" s="30"/>
      <c r="AWO269" s="30"/>
      <c r="AWP269" s="30"/>
      <c r="AWQ269" s="30"/>
      <c r="AWR269" s="30"/>
      <c r="AWS269" s="30"/>
      <c r="AWT269" s="30"/>
      <c r="AWU269" s="30"/>
      <c r="AWV269" s="30"/>
      <c r="AWW269" s="30"/>
      <c r="AWX269" s="30"/>
      <c r="AWY269" s="30"/>
      <c r="AWZ269" s="30"/>
      <c r="AXA269" s="30"/>
      <c r="AXB269" s="30"/>
      <c r="AXC269" s="30"/>
      <c r="AXD269" s="30"/>
      <c r="AXE269" s="30"/>
      <c r="AXF269" s="30"/>
      <c r="AXG269" s="30"/>
      <c r="AXH269" s="30"/>
      <c r="AXI269" s="30"/>
      <c r="AXJ269" s="30"/>
      <c r="AXK269" s="30"/>
      <c r="AXL269" s="30"/>
      <c r="AXM269" s="30"/>
      <c r="AXN269" s="30"/>
      <c r="AXO269" s="30"/>
      <c r="AXP269" s="30"/>
      <c r="AXQ269" s="30"/>
      <c r="AXR269" s="30"/>
      <c r="AXS269" s="30"/>
      <c r="AXT269" s="30"/>
      <c r="AXU269" s="30"/>
      <c r="AXV269" s="30"/>
      <c r="AXW269" s="30"/>
      <c r="AXX269" s="30"/>
      <c r="AXY269" s="30"/>
      <c r="AXZ269" s="30"/>
      <c r="AYA269" s="30"/>
      <c r="AYB269" s="30"/>
      <c r="AYC269" s="30"/>
      <c r="AYD269" s="30"/>
      <c r="AYE269" s="30"/>
      <c r="AYF269" s="30"/>
      <c r="AYG269" s="30"/>
      <c r="AYH269" s="30"/>
      <c r="AYI269" s="30"/>
      <c r="AYJ269" s="30"/>
      <c r="AYK269" s="30"/>
      <c r="AYL269" s="30"/>
      <c r="AYM269" s="30"/>
      <c r="AYN269" s="30"/>
      <c r="AYO269" s="30"/>
      <c r="AYP269" s="30"/>
      <c r="AYQ269" s="30"/>
      <c r="AYR269" s="30"/>
      <c r="AYS269" s="30"/>
      <c r="AYT269" s="30"/>
      <c r="AYU269" s="30"/>
      <c r="AYV269" s="30"/>
      <c r="AYW269" s="30"/>
      <c r="AYX269" s="30"/>
      <c r="AYY269" s="30"/>
      <c r="AYZ269" s="30"/>
      <c r="AZA269" s="30"/>
      <c r="AZB269" s="30"/>
      <c r="AZC269" s="30"/>
      <c r="AZD269" s="30"/>
      <c r="AZE269" s="30"/>
      <c r="AZF269" s="30"/>
      <c r="AZG269" s="30"/>
      <c r="AZH269" s="30"/>
      <c r="AZI269" s="30"/>
      <c r="AZJ269" s="30"/>
      <c r="AZK269" s="30"/>
      <c r="AZL269" s="30"/>
      <c r="AZM269" s="30"/>
      <c r="AZN269" s="30"/>
      <c r="AZO269" s="30"/>
      <c r="AZP269" s="30"/>
      <c r="AZQ269" s="30"/>
      <c r="AZR269" s="30"/>
      <c r="AZS269" s="30"/>
      <c r="AZT269" s="30"/>
      <c r="AZU269" s="30"/>
      <c r="AZV269" s="30"/>
      <c r="AZW269" s="30"/>
      <c r="AZX269" s="30"/>
      <c r="AZY269" s="30"/>
      <c r="AZZ269" s="30"/>
      <c r="BAA269" s="30"/>
      <c r="BAB269" s="30"/>
      <c r="BAC269" s="30"/>
      <c r="BAD269" s="30"/>
      <c r="BAE269" s="30"/>
      <c r="BAF269" s="30"/>
      <c r="BAG269" s="30"/>
      <c r="BAH269" s="30"/>
      <c r="BAI269" s="30"/>
      <c r="BAJ269" s="30"/>
      <c r="BAK269" s="30"/>
      <c r="BAL269" s="30"/>
      <c r="BAM269" s="30"/>
      <c r="BAN269" s="30"/>
      <c r="BAO269" s="30"/>
      <c r="BAP269" s="30"/>
      <c r="BAQ269" s="30"/>
      <c r="BAR269" s="30"/>
      <c r="BAS269" s="30"/>
      <c r="BAT269" s="30"/>
      <c r="BAU269" s="30"/>
      <c r="BAV269" s="30"/>
      <c r="BAW269" s="30"/>
      <c r="BAX269" s="30"/>
      <c r="BAY269" s="30"/>
      <c r="BAZ269" s="30"/>
      <c r="BBA269" s="30"/>
      <c r="BBB269" s="30"/>
      <c r="BBC269" s="30"/>
      <c r="BBD269" s="30"/>
      <c r="BBE269" s="30"/>
      <c r="BBF269" s="30"/>
      <c r="BBG269" s="30"/>
      <c r="BBH269" s="30"/>
      <c r="BBI269" s="30"/>
      <c r="BBJ269" s="30"/>
      <c r="BBK269" s="30"/>
      <c r="BBL269" s="30"/>
      <c r="BBM269" s="30"/>
      <c r="BBN269" s="30"/>
      <c r="BBO269" s="30"/>
      <c r="BBP269" s="30"/>
      <c r="BBQ269" s="30"/>
      <c r="BBR269" s="30"/>
      <c r="BBS269" s="30"/>
      <c r="BBT269" s="30"/>
      <c r="BBU269" s="30"/>
      <c r="BBV269" s="30"/>
      <c r="BBW269" s="30"/>
      <c r="BBX269" s="30"/>
      <c r="BBY269" s="30"/>
      <c r="BBZ269" s="30"/>
      <c r="BCA269" s="30"/>
      <c r="BCB269" s="30"/>
      <c r="BCC269" s="30"/>
      <c r="BCD269" s="30"/>
      <c r="BCE269" s="30"/>
      <c r="BCF269" s="30"/>
      <c r="BCG269" s="30"/>
      <c r="BCH269" s="30"/>
      <c r="BCI269" s="30"/>
      <c r="BCJ269" s="30"/>
      <c r="BCK269" s="30"/>
      <c r="BCL269" s="30"/>
      <c r="BCM269" s="30"/>
      <c r="BCN269" s="30"/>
      <c r="BCO269" s="30"/>
      <c r="BCP269" s="30"/>
      <c r="BCQ269" s="30"/>
      <c r="BCR269" s="30"/>
      <c r="BCS269" s="30"/>
      <c r="BCT269" s="30"/>
      <c r="BCU269" s="30"/>
      <c r="BCV269" s="30"/>
      <c r="BCW269" s="30"/>
      <c r="BCX269" s="30"/>
      <c r="BCY269" s="30"/>
      <c r="BCZ269" s="30"/>
      <c r="BDA269" s="30"/>
      <c r="BDB269" s="30"/>
      <c r="BDC269" s="30"/>
      <c r="BDD269" s="30"/>
      <c r="BDE269" s="30"/>
      <c r="BDF269" s="30"/>
      <c r="BDG269" s="30"/>
      <c r="BDH269" s="30"/>
      <c r="BDI269" s="30"/>
      <c r="BDJ269" s="30"/>
      <c r="BDK269" s="30"/>
      <c r="BDL269" s="30"/>
      <c r="BDM269" s="30"/>
      <c r="BDN269" s="30"/>
      <c r="BDO269" s="30"/>
      <c r="BDP269" s="30"/>
      <c r="BDQ269" s="30"/>
      <c r="BDR269" s="30"/>
      <c r="BDS269" s="30"/>
      <c r="BDT269" s="30"/>
      <c r="BDU269" s="30"/>
      <c r="BDV269" s="30"/>
      <c r="BDW269" s="30"/>
      <c r="BDX269" s="30"/>
      <c r="BDY269" s="30"/>
      <c r="BDZ269" s="30"/>
      <c r="BEA269" s="30"/>
      <c r="BEB269" s="30"/>
      <c r="BEC269" s="30"/>
      <c r="BED269" s="30"/>
      <c r="BEE269" s="30"/>
      <c r="BEF269" s="30"/>
      <c r="BEG269" s="30"/>
      <c r="BEH269" s="30"/>
      <c r="BEI269" s="30"/>
      <c r="BEJ269" s="30"/>
      <c r="BEK269" s="30"/>
      <c r="BEL269" s="30"/>
      <c r="BEM269" s="30"/>
      <c r="BEN269" s="30"/>
      <c r="BEO269" s="30"/>
      <c r="BEP269" s="30"/>
      <c r="BEQ269" s="30"/>
      <c r="BER269" s="30"/>
      <c r="BES269" s="30"/>
      <c r="BET269" s="30"/>
      <c r="BEU269" s="30"/>
      <c r="BEV269" s="30"/>
      <c r="BEW269" s="30"/>
      <c r="BEX269" s="30"/>
      <c r="BEY269" s="30"/>
      <c r="BEZ269" s="30"/>
      <c r="BFA269" s="30"/>
      <c r="BFB269" s="30"/>
      <c r="BFC269" s="30"/>
      <c r="BFD269" s="30"/>
      <c r="BFE269" s="30"/>
      <c r="BFF269" s="30"/>
      <c r="BFG269" s="30"/>
      <c r="BFH269" s="30"/>
      <c r="BFI269" s="30"/>
      <c r="BFJ269" s="30"/>
      <c r="BFK269" s="30"/>
      <c r="BFL269" s="30"/>
      <c r="BFM269" s="30"/>
      <c r="BFN269" s="30"/>
      <c r="BFO269" s="30"/>
      <c r="BFP269" s="30"/>
      <c r="BFQ269" s="30"/>
      <c r="BFR269" s="30"/>
      <c r="BFS269" s="30"/>
      <c r="BFT269" s="30"/>
      <c r="BFU269" s="30"/>
      <c r="BFV269" s="30"/>
      <c r="BFW269" s="30"/>
      <c r="BFX269" s="30"/>
      <c r="BFY269" s="30"/>
      <c r="BFZ269" s="30"/>
      <c r="BGA269" s="30"/>
      <c r="BGB269" s="30"/>
      <c r="BGC269" s="30"/>
      <c r="BGD269" s="30"/>
      <c r="BGE269" s="30"/>
      <c r="BGF269" s="30"/>
      <c r="BGG269" s="30"/>
      <c r="BGH269" s="30"/>
      <c r="BGI269" s="30"/>
      <c r="BGJ269" s="30"/>
      <c r="BGK269" s="30"/>
      <c r="BGL269" s="30"/>
      <c r="BGM269" s="30"/>
      <c r="BGN269" s="30"/>
      <c r="BGO269" s="30"/>
      <c r="BGP269" s="30"/>
      <c r="BGQ269" s="30"/>
      <c r="BGR269" s="30"/>
      <c r="BGS269" s="30"/>
      <c r="BGT269" s="30"/>
      <c r="BGU269" s="30"/>
      <c r="BGV269" s="30"/>
      <c r="BGW269" s="30"/>
      <c r="BGX269" s="30"/>
      <c r="BGY269" s="30"/>
      <c r="BGZ269" s="30"/>
      <c r="BHA269" s="30"/>
      <c r="BHB269" s="30"/>
      <c r="BHC269" s="30"/>
      <c r="BHD269" s="30"/>
      <c r="BHE269" s="30"/>
      <c r="BHF269" s="30"/>
      <c r="BHG269" s="30"/>
      <c r="BHH269" s="30"/>
      <c r="BHI269" s="30"/>
      <c r="BHJ269" s="30"/>
      <c r="BHK269" s="30"/>
      <c r="BHL269" s="30"/>
      <c r="BHM269" s="30"/>
      <c r="BHN269" s="30"/>
      <c r="BHO269" s="30"/>
      <c r="BHP269" s="30"/>
      <c r="BHQ269" s="30"/>
      <c r="BHR269" s="30"/>
      <c r="BHS269" s="30"/>
      <c r="BHT269" s="30"/>
      <c r="BHU269" s="30"/>
      <c r="BHV269" s="30"/>
      <c r="BHW269" s="30"/>
      <c r="BHX269" s="30"/>
      <c r="BHY269" s="30"/>
      <c r="BHZ269" s="30"/>
      <c r="BIA269" s="30"/>
      <c r="BIB269" s="30"/>
      <c r="BIC269" s="30"/>
      <c r="BID269" s="30"/>
      <c r="BIE269" s="30"/>
      <c r="BIF269" s="30"/>
      <c r="BIG269" s="30"/>
      <c r="BIH269" s="30"/>
      <c r="BII269" s="30"/>
      <c r="BIJ269" s="30"/>
      <c r="BIK269" s="30"/>
      <c r="BIL269" s="30"/>
      <c r="BIM269" s="30"/>
      <c r="BIN269" s="30"/>
      <c r="BIO269" s="30"/>
      <c r="BIP269" s="30"/>
      <c r="BIQ269" s="30"/>
      <c r="BIR269" s="30"/>
      <c r="BIS269" s="30"/>
      <c r="BIT269" s="30"/>
      <c r="BIU269" s="30"/>
      <c r="BIV269" s="30"/>
      <c r="BIW269" s="30"/>
      <c r="BIX269" s="30"/>
      <c r="BIY269" s="30"/>
      <c r="BIZ269" s="30"/>
      <c r="BJA269" s="30"/>
      <c r="BJB269" s="30"/>
      <c r="BJC269" s="30"/>
      <c r="BJD269" s="30"/>
      <c r="BJE269" s="30"/>
      <c r="BJF269" s="30"/>
      <c r="BJG269" s="30"/>
      <c r="BJH269" s="30"/>
      <c r="BJI269" s="30"/>
      <c r="BJJ269" s="30"/>
      <c r="BJK269" s="30"/>
      <c r="BJL269" s="30"/>
      <c r="BJM269" s="30"/>
      <c r="BJN269" s="30"/>
      <c r="BJO269" s="30"/>
      <c r="BJP269" s="30"/>
      <c r="BJQ269" s="30"/>
      <c r="BJR269" s="30"/>
      <c r="BJS269" s="30"/>
      <c r="BJT269" s="30"/>
      <c r="BJU269" s="30"/>
      <c r="BJV269" s="30"/>
      <c r="BJW269" s="30"/>
      <c r="BJX269" s="30"/>
      <c r="BJY269" s="30"/>
      <c r="BJZ269" s="30"/>
      <c r="BKA269" s="30"/>
      <c r="BKB269" s="30"/>
      <c r="BKC269" s="30"/>
      <c r="BKD269" s="30"/>
      <c r="BKE269" s="30"/>
      <c r="BKF269" s="30"/>
      <c r="BKG269" s="30"/>
      <c r="BKH269" s="30"/>
      <c r="BKI269" s="30"/>
      <c r="BKJ269" s="30"/>
      <c r="BKK269" s="30"/>
      <c r="BKL269" s="30"/>
      <c r="BKM269" s="30"/>
      <c r="BKN269" s="30"/>
      <c r="BKO269" s="30"/>
      <c r="BKP269" s="30"/>
      <c r="BKQ269" s="30"/>
      <c r="BKR269" s="30"/>
      <c r="BKS269" s="30"/>
      <c r="BKT269" s="30"/>
      <c r="BKU269" s="30"/>
      <c r="BKV269" s="30"/>
      <c r="BKW269" s="30"/>
      <c r="BKX269" s="30"/>
      <c r="BKY269" s="30"/>
      <c r="BKZ269" s="30"/>
      <c r="BLA269" s="30"/>
      <c r="BLB269" s="30"/>
      <c r="BLC269" s="30"/>
      <c r="BLD269" s="30"/>
      <c r="BLE269" s="30"/>
      <c r="BLF269" s="30"/>
      <c r="BLG269" s="30"/>
      <c r="BLH269" s="30"/>
      <c r="BLI269" s="30"/>
      <c r="BLJ269" s="30"/>
      <c r="BLK269" s="30"/>
      <c r="BLL269" s="30"/>
      <c r="BLM269" s="30"/>
      <c r="BLN269" s="30"/>
      <c r="BLO269" s="30"/>
      <c r="BLP269" s="30"/>
      <c r="BLQ269" s="30"/>
      <c r="BLR269" s="30"/>
      <c r="BLS269" s="30"/>
      <c r="BLT269" s="30"/>
      <c r="BLU269" s="30"/>
      <c r="BLV269" s="30"/>
      <c r="BLW269" s="30"/>
      <c r="BLX269" s="30"/>
      <c r="BLY269" s="30"/>
      <c r="BLZ269" s="30"/>
      <c r="BMA269" s="30"/>
      <c r="BMB269" s="30"/>
      <c r="BMC269" s="30"/>
      <c r="BMD269" s="30"/>
      <c r="BME269" s="30"/>
      <c r="BMF269" s="30"/>
      <c r="BMG269" s="30"/>
      <c r="BMH269" s="30"/>
      <c r="BMI269" s="30"/>
      <c r="BMJ269" s="30"/>
      <c r="BMK269" s="30"/>
      <c r="BML269" s="30"/>
      <c r="BMM269" s="30"/>
      <c r="BMN269" s="30"/>
      <c r="BMO269" s="30"/>
      <c r="BMP269" s="30"/>
      <c r="BMQ269" s="30"/>
      <c r="BMR269" s="30"/>
      <c r="BMS269" s="30"/>
      <c r="BMT269" s="30"/>
      <c r="BMU269" s="30"/>
      <c r="BMV269" s="30"/>
      <c r="BMW269" s="30"/>
      <c r="BMX269" s="30"/>
      <c r="BMY269" s="30"/>
      <c r="BMZ269" s="30"/>
      <c r="BNA269" s="30"/>
      <c r="BNB269" s="30"/>
      <c r="BNC269" s="30"/>
      <c r="BND269" s="30"/>
      <c r="BNE269" s="30"/>
      <c r="BNF269" s="30"/>
      <c r="BNG269" s="30"/>
      <c r="BNH269" s="30"/>
      <c r="BNI269" s="30"/>
      <c r="BNJ269" s="30"/>
      <c r="BNK269" s="30"/>
      <c r="BNL269" s="30"/>
      <c r="BNM269" s="30"/>
      <c r="BNN269" s="30"/>
      <c r="BNO269" s="30"/>
      <c r="BNP269" s="30"/>
      <c r="BNQ269" s="30"/>
      <c r="BNR269" s="30"/>
      <c r="BNS269" s="30"/>
      <c r="BNT269" s="30"/>
      <c r="BNU269" s="30"/>
      <c r="BNV269" s="30"/>
      <c r="BNW269" s="30"/>
      <c r="BNX269" s="30"/>
      <c r="BNY269" s="30"/>
      <c r="BNZ269" s="30"/>
      <c r="BOA269" s="30"/>
      <c r="BOB269" s="30"/>
      <c r="BOC269" s="30"/>
      <c r="BOD269" s="30"/>
      <c r="BOE269" s="30"/>
      <c r="BOF269" s="30"/>
      <c r="BOG269" s="30"/>
      <c r="BOH269" s="30"/>
      <c r="BOI269" s="30"/>
      <c r="BOJ269" s="30"/>
      <c r="BOK269" s="30"/>
      <c r="BOL269" s="30"/>
      <c r="BOM269" s="30"/>
      <c r="BON269" s="30"/>
      <c r="BOO269" s="30"/>
      <c r="BOP269" s="30"/>
      <c r="BOQ269" s="30"/>
      <c r="BOR269" s="30"/>
      <c r="BOS269" s="30"/>
      <c r="BOT269" s="30"/>
      <c r="BOU269" s="30"/>
      <c r="BOV269" s="30"/>
      <c r="BOW269" s="30"/>
      <c r="BOX269" s="30"/>
      <c r="BOY269" s="30"/>
      <c r="BOZ269" s="30"/>
      <c r="BPA269" s="30"/>
      <c r="BPB269" s="30"/>
      <c r="BPC269" s="30"/>
      <c r="BPD269" s="30"/>
      <c r="BPE269" s="30"/>
      <c r="BPF269" s="30"/>
      <c r="BPG269" s="30"/>
      <c r="BPH269" s="30"/>
      <c r="BPI269" s="30"/>
      <c r="BPJ269" s="30"/>
      <c r="BPK269" s="30"/>
      <c r="BPL269" s="30"/>
      <c r="BPM269" s="30"/>
      <c r="BPN269" s="30"/>
      <c r="BPO269" s="30"/>
      <c r="BPP269" s="30"/>
      <c r="BPQ269" s="30"/>
      <c r="BPR269" s="30"/>
      <c r="BPS269" s="30"/>
      <c r="BPT269" s="30"/>
      <c r="BPU269" s="30"/>
      <c r="BPV269" s="30"/>
      <c r="BPW269" s="30"/>
      <c r="BPX269" s="30"/>
      <c r="BPY269" s="30"/>
      <c r="BPZ269" s="30"/>
      <c r="BQA269" s="30"/>
      <c r="BQB269" s="30"/>
      <c r="BQC269" s="30"/>
      <c r="BQD269" s="30"/>
      <c r="BQE269" s="30"/>
      <c r="BQF269" s="30"/>
      <c r="BQG269" s="30"/>
      <c r="BQH269" s="30"/>
      <c r="BQI269" s="30"/>
      <c r="BQJ269" s="30"/>
      <c r="BQK269" s="30"/>
      <c r="BQL269" s="30"/>
      <c r="BQM269" s="30"/>
      <c r="BQN269" s="30"/>
      <c r="BQO269" s="30"/>
      <c r="BQP269" s="30"/>
      <c r="BQQ269" s="30"/>
      <c r="BQR269" s="30"/>
      <c r="BQS269" s="30"/>
      <c r="BQT269" s="30"/>
      <c r="BQU269" s="30"/>
      <c r="BQV269" s="30"/>
      <c r="BQW269" s="30"/>
      <c r="BQX269" s="30"/>
      <c r="BQY269" s="30"/>
      <c r="BQZ269" s="30"/>
      <c r="BRA269" s="30"/>
      <c r="BRB269" s="30"/>
      <c r="BRC269" s="30"/>
      <c r="BRD269" s="30"/>
      <c r="BRE269" s="30"/>
      <c r="BRF269" s="30"/>
      <c r="BRG269" s="30"/>
      <c r="BRH269" s="30"/>
      <c r="BRI269" s="30"/>
      <c r="BRJ269" s="30"/>
      <c r="BRK269" s="30"/>
      <c r="BRL269" s="30"/>
      <c r="BRM269" s="30"/>
      <c r="BRN269" s="30"/>
      <c r="BRO269" s="30"/>
      <c r="BRP269" s="30"/>
      <c r="BRQ269" s="30"/>
      <c r="BRR269" s="30"/>
      <c r="BRS269" s="30"/>
      <c r="BRT269" s="30"/>
      <c r="BRU269" s="30"/>
      <c r="BRV269" s="30"/>
      <c r="BRW269" s="30"/>
      <c r="BRX269" s="30"/>
      <c r="BRY269" s="30"/>
      <c r="BRZ269" s="30"/>
      <c r="BSA269" s="30"/>
      <c r="BSB269" s="30"/>
      <c r="BSC269" s="30"/>
      <c r="BSD269" s="30"/>
      <c r="BSE269" s="30"/>
      <c r="BSF269" s="30"/>
      <c r="BSG269" s="30"/>
      <c r="BSH269" s="30"/>
      <c r="BSI269" s="30"/>
      <c r="BSJ269" s="30"/>
      <c r="BSK269" s="30"/>
      <c r="BSL269" s="30"/>
      <c r="BSM269" s="30"/>
      <c r="BSN269" s="30"/>
      <c r="BSO269" s="30"/>
      <c r="BSP269" s="30"/>
      <c r="BSQ269" s="30"/>
      <c r="BSR269" s="30"/>
      <c r="BSS269" s="30"/>
      <c r="BST269" s="30"/>
      <c r="BSU269" s="30"/>
      <c r="BSV269" s="30"/>
      <c r="BSW269" s="30"/>
      <c r="BSX269" s="30"/>
      <c r="BSY269" s="30"/>
      <c r="BSZ269" s="30"/>
      <c r="BTA269" s="30"/>
      <c r="BTB269" s="30"/>
      <c r="BTC269" s="30"/>
      <c r="BTD269" s="30"/>
      <c r="BTE269" s="30"/>
      <c r="BTF269" s="30"/>
      <c r="BTG269" s="30"/>
      <c r="BTH269" s="30"/>
      <c r="BTI269" s="30"/>
      <c r="BTJ269" s="30"/>
      <c r="BTK269" s="30"/>
      <c r="BTL269" s="30"/>
      <c r="BTM269" s="30"/>
      <c r="BTN269" s="30"/>
      <c r="BTO269" s="30"/>
      <c r="BTP269" s="30"/>
      <c r="BTQ269" s="30"/>
      <c r="BTR269" s="30"/>
      <c r="BTS269" s="30"/>
      <c r="BTT269" s="30"/>
      <c r="BTU269" s="30"/>
      <c r="BTV269" s="30"/>
      <c r="BTW269" s="30"/>
      <c r="BTX269" s="30"/>
      <c r="BTY269" s="30"/>
      <c r="BTZ269" s="30"/>
      <c r="BUA269" s="30"/>
      <c r="BUB269" s="30"/>
      <c r="BUC269" s="30"/>
      <c r="BUD269" s="30"/>
      <c r="BUE269" s="30"/>
      <c r="BUF269" s="30"/>
      <c r="BUG269" s="30"/>
      <c r="BUH269" s="30"/>
      <c r="BUI269" s="30"/>
      <c r="BUJ269" s="30"/>
      <c r="BUK269" s="30"/>
      <c r="BUL269" s="30"/>
      <c r="BUM269" s="30"/>
      <c r="BUN269" s="30"/>
      <c r="BUO269" s="30"/>
      <c r="BUP269" s="30"/>
      <c r="BUQ269" s="30"/>
      <c r="BUR269" s="30"/>
      <c r="BUS269" s="30"/>
      <c r="BUT269" s="30"/>
      <c r="BUU269" s="30"/>
      <c r="BUV269" s="30"/>
      <c r="BUW269" s="30"/>
      <c r="BUX269" s="30"/>
      <c r="BUY269" s="30"/>
      <c r="BUZ269" s="30"/>
      <c r="BVA269" s="30"/>
      <c r="BVB269" s="30"/>
      <c r="BVC269" s="30"/>
      <c r="BVD269" s="30"/>
      <c r="BVE269" s="30"/>
      <c r="BVF269" s="30"/>
      <c r="BVG269" s="30"/>
      <c r="BVH269" s="30"/>
      <c r="BVI269" s="30"/>
      <c r="BVJ269" s="30"/>
      <c r="BVK269" s="30"/>
      <c r="BVL269" s="30"/>
      <c r="BVM269" s="30"/>
      <c r="BVN269" s="30"/>
      <c r="BVO269" s="30"/>
      <c r="BVP269" s="30"/>
      <c r="BVQ269" s="30"/>
      <c r="BVR269" s="30"/>
      <c r="BVS269" s="30"/>
      <c r="BVT269" s="30"/>
      <c r="BVU269" s="30"/>
      <c r="BVV269" s="30"/>
      <c r="BVW269" s="30"/>
      <c r="BVX269" s="30"/>
      <c r="BVY269" s="30"/>
      <c r="BVZ269" s="30"/>
      <c r="BWA269" s="30"/>
      <c r="BWB269" s="30"/>
      <c r="BWC269" s="30"/>
      <c r="BWD269" s="30"/>
      <c r="BWE269" s="30"/>
      <c r="BWF269" s="30"/>
      <c r="BWG269" s="30"/>
      <c r="BWH269" s="30"/>
      <c r="BWI269" s="30"/>
      <c r="BWJ269" s="30"/>
      <c r="BWK269" s="30"/>
      <c r="BWL269" s="30"/>
      <c r="BWM269" s="30"/>
      <c r="BWN269" s="30"/>
      <c r="BWO269" s="30"/>
      <c r="BWP269" s="30"/>
      <c r="BWQ269" s="30"/>
      <c r="BWR269" s="30"/>
      <c r="BWS269" s="30"/>
      <c r="BWT269" s="30"/>
      <c r="BWU269" s="30"/>
      <c r="BWV269" s="30"/>
      <c r="BWW269" s="30"/>
      <c r="BWX269" s="30"/>
      <c r="BWY269" s="30"/>
      <c r="BWZ269" s="30"/>
      <c r="BXA269" s="30"/>
      <c r="BXB269" s="30"/>
      <c r="BXC269" s="30"/>
      <c r="BXD269" s="30"/>
      <c r="BXE269" s="30"/>
      <c r="BXF269" s="30"/>
      <c r="BXG269" s="30"/>
      <c r="BXH269" s="30"/>
      <c r="BXI269" s="30"/>
      <c r="BXJ269" s="30"/>
      <c r="BXK269" s="30"/>
      <c r="BXL269" s="30"/>
      <c r="BXM269" s="30"/>
      <c r="BXN269" s="30"/>
      <c r="BXO269" s="30"/>
      <c r="BXP269" s="30"/>
      <c r="BXQ269" s="30"/>
      <c r="BXR269" s="30"/>
      <c r="BXS269" s="30"/>
      <c r="BXT269" s="30"/>
      <c r="BXU269" s="30"/>
      <c r="BXV269" s="30"/>
      <c r="BXW269" s="30"/>
      <c r="BXX269" s="30"/>
      <c r="BXY269" s="30"/>
      <c r="BXZ269" s="30"/>
      <c r="BYA269" s="30"/>
      <c r="BYB269" s="30"/>
      <c r="BYC269" s="30"/>
      <c r="BYD269" s="30"/>
      <c r="BYE269" s="30"/>
      <c r="BYF269" s="30"/>
      <c r="BYG269" s="30"/>
      <c r="BYH269" s="30"/>
      <c r="BYI269" s="30"/>
      <c r="BYJ269" s="30"/>
      <c r="BYK269" s="30"/>
      <c r="BYL269" s="30"/>
      <c r="BYM269" s="30"/>
      <c r="BYN269" s="30"/>
      <c r="BYO269" s="30"/>
      <c r="BYP269" s="30"/>
      <c r="BYQ269" s="30"/>
      <c r="BYR269" s="30"/>
      <c r="BYS269" s="30"/>
      <c r="BYT269" s="30"/>
      <c r="BYU269" s="30"/>
      <c r="BYV269" s="30"/>
      <c r="BYW269" s="30"/>
      <c r="BYX269" s="30"/>
      <c r="BYY269" s="30"/>
      <c r="BYZ269" s="30"/>
      <c r="BZA269" s="30"/>
      <c r="BZB269" s="30"/>
      <c r="BZC269" s="30"/>
      <c r="BZD269" s="30"/>
      <c r="BZE269" s="30"/>
      <c r="BZF269" s="30"/>
      <c r="BZG269" s="30"/>
      <c r="BZH269" s="30"/>
      <c r="BZI269" s="30"/>
      <c r="BZJ269" s="30"/>
      <c r="BZK269" s="30"/>
      <c r="BZL269" s="30"/>
      <c r="BZM269" s="30"/>
      <c r="BZN269" s="30"/>
      <c r="BZO269" s="30"/>
      <c r="BZP269" s="30"/>
      <c r="BZQ269" s="30"/>
      <c r="BZR269" s="30"/>
      <c r="BZS269" s="30"/>
      <c r="BZT269" s="30"/>
      <c r="BZU269" s="30"/>
      <c r="BZV269" s="30"/>
      <c r="BZW269" s="30"/>
      <c r="BZX269" s="30"/>
      <c r="BZY269" s="30"/>
      <c r="BZZ269" s="30"/>
      <c r="CAA269" s="30"/>
      <c r="CAB269" s="30"/>
      <c r="CAC269" s="30"/>
      <c r="CAD269" s="30"/>
      <c r="CAE269" s="30"/>
      <c r="CAF269" s="30"/>
      <c r="CAG269" s="30"/>
      <c r="CAH269" s="30"/>
      <c r="CAI269" s="30"/>
      <c r="CAJ269" s="30"/>
      <c r="CAK269" s="30"/>
      <c r="CAL269" s="30"/>
      <c r="CAM269" s="30"/>
      <c r="CAN269" s="30"/>
      <c r="CAO269" s="30"/>
      <c r="CAP269" s="30"/>
      <c r="CAQ269" s="30"/>
      <c r="CAR269" s="30"/>
      <c r="CAS269" s="30"/>
      <c r="CAT269" s="30"/>
      <c r="CAU269" s="30"/>
      <c r="CAV269" s="30"/>
      <c r="CAW269" s="30"/>
      <c r="CAX269" s="30"/>
      <c r="CAY269" s="30"/>
      <c r="CAZ269" s="30"/>
      <c r="CBA269" s="30"/>
      <c r="CBB269" s="30"/>
      <c r="CBC269" s="30"/>
      <c r="CBD269" s="30"/>
      <c r="CBE269" s="30"/>
      <c r="CBF269" s="30"/>
      <c r="CBG269" s="30"/>
      <c r="CBH269" s="30"/>
      <c r="CBI269" s="30"/>
      <c r="CBJ269" s="30"/>
      <c r="CBK269" s="30"/>
      <c r="CBL269" s="30"/>
      <c r="CBM269" s="30"/>
      <c r="CBN269" s="30"/>
      <c r="CBO269" s="30"/>
      <c r="CBP269" s="30"/>
      <c r="CBQ269" s="30"/>
      <c r="CBR269" s="30"/>
      <c r="CBS269" s="30"/>
      <c r="CBT269" s="30"/>
      <c r="CBU269" s="30"/>
      <c r="CBV269" s="30"/>
      <c r="CBW269" s="30"/>
      <c r="CBX269" s="30"/>
      <c r="CBY269" s="30"/>
      <c r="CBZ269" s="30"/>
      <c r="CCA269" s="30"/>
      <c r="CCB269" s="30"/>
      <c r="CCC269" s="30"/>
      <c r="CCD269" s="30"/>
      <c r="CCE269" s="30"/>
      <c r="CCF269" s="30"/>
      <c r="CCG269" s="30"/>
      <c r="CCH269" s="30"/>
      <c r="CCI269" s="30"/>
      <c r="CCJ269" s="30"/>
      <c r="CCK269" s="30"/>
      <c r="CCL269" s="30"/>
      <c r="CCM269" s="30"/>
      <c r="CCN269" s="30"/>
      <c r="CCO269" s="30"/>
      <c r="CCP269" s="30"/>
      <c r="CCQ269" s="30"/>
      <c r="CCR269" s="30"/>
      <c r="CCS269" s="30"/>
      <c r="CCT269" s="30"/>
      <c r="CCU269" s="30"/>
      <c r="CCV269" s="30"/>
      <c r="CCW269" s="30"/>
      <c r="CCX269" s="30"/>
      <c r="CCY269" s="30"/>
      <c r="CCZ269" s="30"/>
      <c r="CDA269" s="30"/>
      <c r="CDB269" s="30"/>
      <c r="CDC269" s="30"/>
      <c r="CDD269" s="30"/>
      <c r="CDE269" s="30"/>
      <c r="CDF269" s="30"/>
      <c r="CDG269" s="30"/>
      <c r="CDH269" s="30"/>
      <c r="CDI269" s="30"/>
      <c r="CDJ269" s="30"/>
      <c r="CDK269" s="30"/>
      <c r="CDL269" s="30"/>
      <c r="CDM269" s="30"/>
      <c r="CDN269" s="30"/>
      <c r="CDO269" s="30"/>
      <c r="CDP269" s="30"/>
      <c r="CDQ269" s="30"/>
      <c r="CDR269" s="30"/>
      <c r="CDS269" s="30"/>
      <c r="CDT269" s="30"/>
      <c r="CDU269" s="30"/>
      <c r="CDV269" s="30"/>
      <c r="CDW269" s="30"/>
      <c r="CDX269" s="30"/>
      <c r="CDY269" s="30"/>
      <c r="CDZ269" s="30"/>
      <c r="CEA269" s="30"/>
      <c r="CEB269" s="30"/>
      <c r="CEC269" s="30"/>
      <c r="CED269" s="30"/>
      <c r="CEE269" s="30"/>
      <c r="CEF269" s="30"/>
      <c r="CEG269" s="30"/>
      <c r="CEH269" s="30"/>
      <c r="CEI269" s="30"/>
      <c r="CEJ269" s="30"/>
      <c r="CEK269" s="30"/>
      <c r="CEL269" s="30"/>
      <c r="CEM269" s="30"/>
      <c r="CEN269" s="30"/>
      <c r="CEO269" s="30"/>
      <c r="CEP269" s="30"/>
      <c r="CEQ269" s="30"/>
      <c r="CER269" s="30"/>
      <c r="CES269" s="30"/>
      <c r="CET269" s="30"/>
      <c r="CEU269" s="30"/>
      <c r="CEV269" s="30"/>
      <c r="CEW269" s="30"/>
      <c r="CEX269" s="30"/>
      <c r="CEY269" s="30"/>
      <c r="CEZ269" s="30"/>
      <c r="CFA269" s="30"/>
      <c r="CFB269" s="30"/>
      <c r="CFC269" s="30"/>
      <c r="CFD269" s="30"/>
      <c r="CFE269" s="30"/>
      <c r="CFF269" s="30"/>
      <c r="CFG269" s="30"/>
      <c r="CFH269" s="30"/>
      <c r="CFI269" s="30"/>
      <c r="CFJ269" s="30"/>
      <c r="CFK269" s="30"/>
      <c r="CFL269" s="30"/>
      <c r="CFM269" s="30"/>
      <c r="CFN269" s="30"/>
      <c r="CFO269" s="30"/>
      <c r="CFP269" s="30"/>
      <c r="CFQ269" s="30"/>
      <c r="CFR269" s="30"/>
      <c r="CFS269" s="30"/>
      <c r="CFT269" s="30"/>
      <c r="CFU269" s="30"/>
      <c r="CFV269" s="30"/>
      <c r="CFW269" s="30"/>
      <c r="CFX269" s="30"/>
      <c r="CFY269" s="30"/>
      <c r="CFZ269" s="30"/>
      <c r="CGA269" s="30"/>
      <c r="CGB269" s="30"/>
      <c r="CGC269" s="30"/>
      <c r="CGD269" s="30"/>
      <c r="CGE269" s="30"/>
      <c r="CGF269" s="30"/>
      <c r="CGG269" s="30"/>
      <c r="CGH269" s="30"/>
      <c r="CGI269" s="30"/>
      <c r="CGJ269" s="30"/>
      <c r="CGK269" s="30"/>
      <c r="CGL269" s="30"/>
      <c r="CGM269" s="30"/>
      <c r="CGN269" s="30"/>
      <c r="CGO269" s="30"/>
      <c r="CGP269" s="30"/>
      <c r="CGQ269" s="30"/>
      <c r="CGR269" s="30"/>
      <c r="CGS269" s="30"/>
      <c r="CGT269" s="30"/>
      <c r="CGU269" s="30"/>
      <c r="CGV269" s="30"/>
      <c r="CGW269" s="30"/>
      <c r="CGX269" s="30"/>
      <c r="CGY269" s="30"/>
      <c r="CGZ269" s="30"/>
      <c r="CHA269" s="30"/>
      <c r="CHB269" s="30"/>
      <c r="CHC269" s="30"/>
      <c r="CHD269" s="30"/>
      <c r="CHE269" s="30"/>
      <c r="CHF269" s="30"/>
      <c r="CHG269" s="30"/>
      <c r="CHH269" s="30"/>
      <c r="CHI269" s="30"/>
      <c r="CHJ269" s="30"/>
      <c r="CHK269" s="30"/>
      <c r="CHL269" s="30"/>
      <c r="CHM269" s="30"/>
      <c r="CHN269" s="30"/>
      <c r="CHO269" s="30"/>
      <c r="CHP269" s="30"/>
      <c r="CHQ269" s="30"/>
      <c r="CHR269" s="30"/>
      <c r="CHS269" s="30"/>
      <c r="CHT269" s="30"/>
      <c r="CHU269" s="30"/>
      <c r="CHV269" s="30"/>
      <c r="CHW269" s="30"/>
      <c r="CHX269" s="30"/>
      <c r="CHY269" s="30"/>
      <c r="CHZ269" s="30"/>
      <c r="CIA269" s="30"/>
      <c r="CIB269" s="30"/>
      <c r="CIC269" s="30"/>
      <c r="CID269" s="30"/>
      <c r="CIE269" s="30"/>
      <c r="CIF269" s="30"/>
      <c r="CIG269" s="30"/>
      <c r="CIH269" s="30"/>
      <c r="CII269" s="30"/>
      <c r="CIJ269" s="30"/>
      <c r="CIK269" s="30"/>
      <c r="CIL269" s="30"/>
      <c r="CIM269" s="30"/>
      <c r="CIN269" s="30"/>
      <c r="CIO269" s="30"/>
      <c r="CIP269" s="30"/>
      <c r="CIQ269" s="30"/>
      <c r="CIR269" s="30"/>
      <c r="CIS269" s="30"/>
      <c r="CIT269" s="30"/>
      <c r="CIU269" s="30"/>
      <c r="CIV269" s="30"/>
      <c r="CIW269" s="30"/>
      <c r="CIX269" s="30"/>
      <c r="CIY269" s="30"/>
      <c r="CIZ269" s="30"/>
      <c r="CJA269" s="30"/>
      <c r="CJB269" s="30"/>
      <c r="CJC269" s="30"/>
      <c r="CJD269" s="30"/>
      <c r="CJE269" s="30"/>
      <c r="CJF269" s="30"/>
      <c r="CJG269" s="30"/>
      <c r="CJH269" s="30"/>
      <c r="CJI269" s="30"/>
      <c r="CJJ269" s="30"/>
      <c r="CJK269" s="30"/>
      <c r="CJL269" s="30"/>
      <c r="CJM269" s="30"/>
      <c r="CJN269" s="30"/>
      <c r="CJO269" s="30"/>
      <c r="CJP269" s="30"/>
      <c r="CJQ269" s="30"/>
      <c r="CJR269" s="30"/>
      <c r="CJS269" s="30"/>
      <c r="CJT269" s="30"/>
      <c r="CJU269" s="30"/>
      <c r="CJV269" s="30"/>
      <c r="CJW269" s="30"/>
      <c r="CJX269" s="30"/>
      <c r="CJY269" s="30"/>
      <c r="CJZ269" s="30"/>
      <c r="CKA269" s="30"/>
      <c r="CKB269" s="30"/>
      <c r="CKC269" s="30"/>
      <c r="CKD269" s="30"/>
      <c r="CKE269" s="30"/>
      <c r="CKF269" s="30"/>
      <c r="CKG269" s="30"/>
      <c r="CKH269" s="30"/>
      <c r="CKI269" s="30"/>
      <c r="CKJ269" s="30"/>
      <c r="CKK269" s="30"/>
      <c r="CKL269" s="30"/>
      <c r="CKM269" s="30"/>
      <c r="CKN269" s="30"/>
      <c r="CKO269" s="30"/>
      <c r="CKP269" s="30"/>
      <c r="CKQ269" s="30"/>
      <c r="CKR269" s="30"/>
      <c r="CKS269" s="30"/>
      <c r="CKT269" s="30"/>
      <c r="CKU269" s="30"/>
      <c r="CKV269" s="30"/>
      <c r="CKW269" s="30"/>
      <c r="CKX269" s="30"/>
      <c r="CKY269" s="30"/>
      <c r="CKZ269" s="30"/>
      <c r="CLA269" s="30"/>
      <c r="CLB269" s="30"/>
      <c r="CLC269" s="30"/>
      <c r="CLD269" s="30"/>
      <c r="CLE269" s="30"/>
      <c r="CLF269" s="30"/>
      <c r="CLG269" s="30"/>
      <c r="CLH269" s="30"/>
      <c r="CLI269" s="30"/>
      <c r="CLJ269" s="30"/>
      <c r="CLK269" s="30"/>
      <c r="CLL269" s="30"/>
      <c r="CLM269" s="30"/>
      <c r="CLN269" s="30"/>
      <c r="CLO269" s="30"/>
      <c r="CLP269" s="30"/>
      <c r="CLQ269" s="30"/>
      <c r="CLR269" s="30"/>
      <c r="CLS269" s="30"/>
      <c r="CLT269" s="30"/>
      <c r="CLU269" s="30"/>
      <c r="CLV269" s="30"/>
      <c r="CLW269" s="30"/>
      <c r="CLX269" s="30"/>
      <c r="CLY269" s="30"/>
      <c r="CLZ269" s="30"/>
      <c r="CMA269" s="30"/>
      <c r="CMB269" s="30"/>
      <c r="CMC269" s="30"/>
      <c r="CMD269" s="30"/>
      <c r="CME269" s="30"/>
      <c r="CMF269" s="30"/>
      <c r="CMG269" s="30"/>
      <c r="CMH269" s="30"/>
      <c r="CMI269" s="30"/>
      <c r="CMJ269" s="30"/>
      <c r="CMK269" s="30"/>
      <c r="CML269" s="30"/>
      <c r="CMM269" s="30"/>
      <c r="CMN269" s="30"/>
      <c r="CMO269" s="30"/>
      <c r="CMP269" s="30"/>
      <c r="CMQ269" s="30"/>
      <c r="CMR269" s="30"/>
      <c r="CMS269" s="30"/>
      <c r="CMT269" s="30"/>
      <c r="CMU269" s="30"/>
      <c r="CMV269" s="30"/>
      <c r="CMW269" s="30"/>
      <c r="CMX269" s="30"/>
      <c r="CMY269" s="30"/>
      <c r="CMZ269" s="30"/>
      <c r="CNA269" s="30"/>
      <c r="CNB269" s="30"/>
      <c r="CNC269" s="30"/>
      <c r="CND269" s="30"/>
      <c r="CNE269" s="30"/>
      <c r="CNF269" s="30"/>
      <c r="CNG269" s="30"/>
      <c r="CNH269" s="30"/>
      <c r="CNI269" s="30"/>
      <c r="CNJ269" s="30"/>
      <c r="CNK269" s="30"/>
      <c r="CNL269" s="30"/>
      <c r="CNM269" s="30"/>
      <c r="CNN269" s="30"/>
      <c r="CNO269" s="30"/>
      <c r="CNP269" s="30"/>
      <c r="CNQ269" s="30"/>
      <c r="CNR269" s="30"/>
      <c r="CNS269" s="30"/>
      <c r="CNT269" s="30"/>
      <c r="CNU269" s="30"/>
      <c r="CNV269" s="30"/>
      <c r="CNW269" s="30"/>
      <c r="CNX269" s="30"/>
      <c r="CNY269" s="30"/>
      <c r="CNZ269" s="30"/>
      <c r="COA269" s="30"/>
      <c r="COB269" s="30"/>
      <c r="COC269" s="30"/>
      <c r="COD269" s="30"/>
      <c r="COE269" s="30"/>
      <c r="COF269" s="30"/>
      <c r="COG269" s="30"/>
      <c r="COH269" s="30"/>
      <c r="COI269" s="30"/>
      <c r="COJ269" s="30"/>
      <c r="COK269" s="30"/>
      <c r="COL269" s="30"/>
      <c r="COM269" s="30"/>
      <c r="CON269" s="30"/>
      <c r="COO269" s="30"/>
      <c r="COP269" s="30"/>
      <c r="COQ269" s="30"/>
      <c r="COR269" s="30"/>
      <c r="COS269" s="30"/>
      <c r="COT269" s="30"/>
      <c r="COU269" s="30"/>
      <c r="COV269" s="30"/>
      <c r="COW269" s="30"/>
      <c r="COX269" s="30"/>
      <c r="COY269" s="30"/>
      <c r="COZ269" s="30"/>
      <c r="CPA269" s="30"/>
      <c r="CPB269" s="30"/>
      <c r="CPC269" s="30"/>
      <c r="CPD269" s="30"/>
      <c r="CPE269" s="30"/>
      <c r="CPF269" s="30"/>
      <c r="CPG269" s="30"/>
      <c r="CPH269" s="30"/>
      <c r="CPI269" s="30"/>
      <c r="CPJ269" s="30"/>
      <c r="CPK269" s="30"/>
      <c r="CPL269" s="30"/>
      <c r="CPM269" s="30"/>
      <c r="CPN269" s="30"/>
      <c r="CPO269" s="30"/>
      <c r="CPP269" s="30"/>
      <c r="CPQ269" s="30"/>
      <c r="CPR269" s="30"/>
      <c r="CPS269" s="30"/>
      <c r="CPT269" s="30"/>
      <c r="CPU269" s="30"/>
      <c r="CPV269" s="30"/>
      <c r="CPW269" s="30"/>
      <c r="CPX269" s="30"/>
      <c r="CPY269" s="30"/>
      <c r="CPZ269" s="30"/>
      <c r="CQA269" s="30"/>
      <c r="CQB269" s="30"/>
      <c r="CQC269" s="30"/>
      <c r="CQD269" s="30"/>
      <c r="CQE269" s="30"/>
      <c r="CQF269" s="30"/>
      <c r="CQG269" s="30"/>
      <c r="CQH269" s="30"/>
      <c r="CQI269" s="30"/>
      <c r="CQJ269" s="30"/>
      <c r="CQK269" s="30"/>
      <c r="CQL269" s="30"/>
      <c r="CQM269" s="30"/>
      <c r="CQN269" s="30"/>
      <c r="CQO269" s="30"/>
      <c r="CQP269" s="30"/>
      <c r="CQQ269" s="30"/>
      <c r="CQR269" s="30"/>
      <c r="CQS269" s="30"/>
      <c r="CQT269" s="30"/>
      <c r="CQU269" s="30"/>
      <c r="CQV269" s="30"/>
      <c r="CQW269" s="30"/>
      <c r="CQX269" s="30"/>
      <c r="CQY269" s="30"/>
      <c r="CQZ269" s="30"/>
      <c r="CRA269" s="30"/>
      <c r="CRB269" s="30"/>
      <c r="CRC269" s="30"/>
      <c r="CRD269" s="30"/>
      <c r="CRE269" s="30"/>
      <c r="CRF269" s="30"/>
      <c r="CRG269" s="30"/>
      <c r="CRH269" s="30"/>
      <c r="CRI269" s="30"/>
      <c r="CRJ269" s="30"/>
      <c r="CRK269" s="30"/>
      <c r="CRL269" s="30"/>
      <c r="CRM269" s="30"/>
      <c r="CRN269" s="30"/>
      <c r="CRO269" s="30"/>
      <c r="CRP269" s="30"/>
      <c r="CRQ269" s="30"/>
      <c r="CRR269" s="30"/>
      <c r="CRS269" s="30"/>
      <c r="CRT269" s="30"/>
      <c r="CRU269" s="30"/>
      <c r="CRV269" s="30"/>
      <c r="CRW269" s="30"/>
      <c r="CRX269" s="30"/>
      <c r="CRY269" s="30"/>
      <c r="CRZ269" s="30"/>
      <c r="CSA269" s="30"/>
      <c r="CSB269" s="30"/>
      <c r="CSC269" s="30"/>
      <c r="CSD269" s="30"/>
      <c r="CSE269" s="30"/>
      <c r="CSF269" s="30"/>
      <c r="CSG269" s="30"/>
      <c r="CSH269" s="30"/>
      <c r="CSI269" s="30"/>
      <c r="CSJ269" s="30"/>
      <c r="CSK269" s="30"/>
      <c r="CSL269" s="30"/>
      <c r="CSM269" s="30"/>
      <c r="CSN269" s="30"/>
      <c r="CSO269" s="30"/>
      <c r="CSP269" s="30"/>
      <c r="CSQ269" s="30"/>
      <c r="CSR269" s="30"/>
      <c r="CSS269" s="30"/>
      <c r="CST269" s="30"/>
      <c r="CSU269" s="30"/>
      <c r="CSV269" s="30"/>
      <c r="CSW269" s="30"/>
      <c r="CSX269" s="30"/>
      <c r="CSY269" s="30"/>
      <c r="CSZ269" s="30"/>
      <c r="CTA269" s="30"/>
      <c r="CTB269" s="30"/>
      <c r="CTC269" s="30"/>
      <c r="CTD269" s="30"/>
      <c r="CTE269" s="30"/>
      <c r="CTF269" s="30"/>
      <c r="CTG269" s="30"/>
      <c r="CTH269" s="30"/>
      <c r="CTI269" s="30"/>
      <c r="CTJ269" s="30"/>
      <c r="CTK269" s="30"/>
      <c r="CTL269" s="30"/>
      <c r="CTM269" s="30"/>
      <c r="CTN269" s="30"/>
      <c r="CTO269" s="30"/>
      <c r="CTP269" s="30"/>
      <c r="CTQ269" s="30"/>
      <c r="CTR269" s="30"/>
      <c r="CTS269" s="30"/>
      <c r="CTT269" s="30"/>
      <c r="CTU269" s="30"/>
      <c r="CTV269" s="30"/>
      <c r="CTW269" s="30"/>
      <c r="CTX269" s="30"/>
      <c r="CTY269" s="30"/>
      <c r="CTZ269" s="30"/>
      <c r="CUA269" s="30"/>
      <c r="CUB269" s="30"/>
      <c r="CUC269" s="30"/>
      <c r="CUD269" s="30"/>
      <c r="CUE269" s="30"/>
      <c r="CUF269" s="30"/>
      <c r="CUG269" s="30"/>
      <c r="CUH269" s="30"/>
      <c r="CUI269" s="30"/>
      <c r="CUJ269" s="30"/>
      <c r="CUK269" s="30"/>
      <c r="CUL269" s="30"/>
      <c r="CUM269" s="30"/>
      <c r="CUN269" s="30"/>
      <c r="CUO269" s="30"/>
      <c r="CUP269" s="30"/>
      <c r="CUQ269" s="30"/>
      <c r="CUR269" s="30"/>
      <c r="CUS269" s="30"/>
      <c r="CUT269" s="30"/>
      <c r="CUU269" s="30"/>
      <c r="CUV269" s="30"/>
      <c r="CUW269" s="30"/>
      <c r="CUX269" s="30"/>
      <c r="CUY269" s="30"/>
      <c r="CUZ269" s="30"/>
      <c r="CVA269" s="30"/>
      <c r="CVB269" s="30"/>
      <c r="CVC269" s="30"/>
      <c r="CVD269" s="30"/>
      <c r="CVE269" s="30"/>
      <c r="CVF269" s="30"/>
      <c r="CVG269" s="30"/>
      <c r="CVH269" s="30"/>
      <c r="CVI269" s="30"/>
      <c r="CVJ269" s="30"/>
      <c r="CVK269" s="30"/>
      <c r="CVL269" s="30"/>
      <c r="CVM269" s="30"/>
      <c r="CVN269" s="30"/>
      <c r="CVO269" s="30"/>
      <c r="CVP269" s="30"/>
      <c r="CVQ269" s="30"/>
      <c r="CVR269" s="30"/>
      <c r="CVS269" s="30"/>
      <c r="CVT269" s="30"/>
      <c r="CVU269" s="30"/>
      <c r="CVV269" s="30"/>
      <c r="CVW269" s="30"/>
      <c r="CVX269" s="30"/>
      <c r="CVY269" s="30"/>
      <c r="CVZ269" s="30"/>
      <c r="CWA269" s="30"/>
      <c r="CWB269" s="30"/>
      <c r="CWC269" s="30"/>
      <c r="CWD269" s="30"/>
      <c r="CWE269" s="30"/>
      <c r="CWF269" s="30"/>
      <c r="CWG269" s="30"/>
      <c r="CWH269" s="30"/>
      <c r="CWI269" s="30"/>
      <c r="CWJ269" s="30"/>
      <c r="CWK269" s="30"/>
      <c r="CWL269" s="30"/>
      <c r="CWM269" s="30"/>
      <c r="CWN269" s="30"/>
      <c r="CWO269" s="30"/>
      <c r="CWP269" s="30"/>
      <c r="CWQ269" s="30"/>
      <c r="CWR269" s="30"/>
      <c r="CWS269" s="30"/>
      <c r="CWT269" s="30"/>
      <c r="CWU269" s="30"/>
      <c r="CWV269" s="30"/>
      <c r="CWW269" s="30"/>
      <c r="CWX269" s="30"/>
      <c r="CWY269" s="30"/>
      <c r="CWZ269" s="30"/>
      <c r="CXA269" s="30"/>
      <c r="CXB269" s="30"/>
      <c r="CXC269" s="30"/>
      <c r="CXD269" s="30"/>
      <c r="CXE269" s="30"/>
      <c r="CXF269" s="30"/>
      <c r="CXG269" s="30"/>
      <c r="CXH269" s="30"/>
      <c r="CXI269" s="30"/>
      <c r="CXJ269" s="30"/>
      <c r="CXK269" s="30"/>
      <c r="CXL269" s="30"/>
      <c r="CXM269" s="30"/>
      <c r="CXN269" s="30"/>
      <c r="CXO269" s="30"/>
      <c r="CXP269" s="30"/>
      <c r="CXQ269" s="30"/>
      <c r="CXR269" s="30"/>
      <c r="CXS269" s="30"/>
      <c r="CXT269" s="30"/>
      <c r="CXU269" s="30"/>
      <c r="CXV269" s="30"/>
      <c r="CXW269" s="30"/>
      <c r="CXX269" s="30"/>
      <c r="CXY269" s="30"/>
      <c r="CXZ269" s="30"/>
      <c r="CYA269" s="30"/>
      <c r="CYB269" s="30"/>
      <c r="CYC269" s="30"/>
      <c r="CYD269" s="30"/>
      <c r="CYE269" s="30"/>
      <c r="CYF269" s="30"/>
      <c r="CYG269" s="30"/>
      <c r="CYH269" s="30"/>
      <c r="CYI269" s="30"/>
      <c r="CYJ269" s="30"/>
      <c r="CYK269" s="30"/>
      <c r="CYL269" s="30"/>
      <c r="CYM269" s="30"/>
      <c r="CYN269" s="30"/>
      <c r="CYO269" s="30"/>
      <c r="CYP269" s="30"/>
      <c r="CYQ269" s="30"/>
      <c r="CYR269" s="30"/>
      <c r="CYS269" s="30"/>
      <c r="CYT269" s="30"/>
      <c r="CYU269" s="30"/>
      <c r="CYV269" s="30"/>
      <c r="CYW269" s="30"/>
      <c r="CYX269" s="30"/>
      <c r="CYY269" s="30"/>
      <c r="CYZ269" s="30"/>
      <c r="CZA269" s="30"/>
      <c r="CZB269" s="30"/>
      <c r="CZC269" s="30"/>
      <c r="CZD269" s="30"/>
      <c r="CZE269" s="30"/>
      <c r="CZF269" s="30"/>
      <c r="CZG269" s="30"/>
      <c r="CZH269" s="30"/>
      <c r="CZI269" s="30"/>
      <c r="CZJ269" s="30"/>
      <c r="CZK269" s="30"/>
      <c r="CZL269" s="30"/>
      <c r="CZM269" s="30"/>
      <c r="CZN269" s="30"/>
      <c r="CZO269" s="30"/>
      <c r="CZP269" s="30"/>
      <c r="CZQ269" s="30"/>
      <c r="CZR269" s="30"/>
      <c r="CZS269" s="30"/>
      <c r="CZT269" s="30"/>
      <c r="CZU269" s="30"/>
      <c r="CZV269" s="30"/>
      <c r="CZW269" s="30"/>
      <c r="CZX269" s="30"/>
      <c r="CZY269" s="30"/>
      <c r="CZZ269" s="30"/>
      <c r="DAA269" s="30"/>
      <c r="DAB269" s="30"/>
      <c r="DAC269" s="30"/>
      <c r="DAD269" s="30"/>
      <c r="DAE269" s="30"/>
      <c r="DAF269" s="30"/>
      <c r="DAG269" s="30"/>
      <c r="DAH269" s="30"/>
      <c r="DAI269" s="30"/>
      <c r="DAJ269" s="30"/>
      <c r="DAK269" s="30"/>
      <c r="DAL269" s="30"/>
      <c r="DAM269" s="30"/>
      <c r="DAN269" s="30"/>
      <c r="DAO269" s="30"/>
      <c r="DAP269" s="30"/>
      <c r="DAQ269" s="30"/>
      <c r="DAR269" s="30"/>
      <c r="DAS269" s="30"/>
      <c r="DAT269" s="30"/>
      <c r="DAU269" s="30"/>
      <c r="DAV269" s="30"/>
      <c r="DAW269" s="30"/>
      <c r="DAX269" s="30"/>
      <c r="DAY269" s="30"/>
      <c r="DAZ269" s="30"/>
      <c r="DBA269" s="30"/>
      <c r="DBB269" s="30"/>
      <c r="DBC269" s="30"/>
      <c r="DBD269" s="30"/>
      <c r="DBE269" s="30"/>
      <c r="DBF269" s="30"/>
      <c r="DBG269" s="30"/>
      <c r="DBH269" s="30"/>
      <c r="DBI269" s="30"/>
      <c r="DBJ269" s="30"/>
      <c r="DBK269" s="30"/>
      <c r="DBL269" s="30"/>
      <c r="DBM269" s="30"/>
      <c r="DBN269" s="30"/>
      <c r="DBO269" s="30"/>
      <c r="DBP269" s="30"/>
      <c r="DBQ269" s="30"/>
      <c r="DBR269" s="30"/>
      <c r="DBS269" s="30"/>
      <c r="DBT269" s="30"/>
      <c r="DBU269" s="30"/>
      <c r="DBV269" s="30"/>
      <c r="DBW269" s="30"/>
      <c r="DBX269" s="30"/>
      <c r="DBY269" s="30"/>
      <c r="DBZ269" s="30"/>
      <c r="DCA269" s="30"/>
      <c r="DCB269" s="30"/>
      <c r="DCC269" s="30"/>
      <c r="DCD269" s="30"/>
      <c r="DCE269" s="30"/>
      <c r="DCF269" s="30"/>
      <c r="DCG269" s="30"/>
      <c r="DCH269" s="30"/>
      <c r="DCI269" s="30"/>
      <c r="DCJ269" s="30"/>
      <c r="DCK269" s="30"/>
      <c r="DCL269" s="30"/>
      <c r="DCM269" s="30"/>
      <c r="DCN269" s="30"/>
      <c r="DCO269" s="30"/>
      <c r="DCP269" s="30"/>
      <c r="DCQ269" s="30"/>
      <c r="DCR269" s="30"/>
      <c r="DCS269" s="30"/>
      <c r="DCT269" s="30"/>
      <c r="DCU269" s="30"/>
      <c r="DCV269" s="30"/>
      <c r="DCW269" s="30"/>
      <c r="DCX269" s="30"/>
      <c r="DCY269" s="30"/>
      <c r="DCZ269" s="30"/>
      <c r="DDA269" s="30"/>
      <c r="DDB269" s="30"/>
      <c r="DDC269" s="30"/>
      <c r="DDD269" s="30"/>
      <c r="DDE269" s="30"/>
      <c r="DDF269" s="30"/>
      <c r="DDG269" s="30"/>
      <c r="DDH269" s="30"/>
      <c r="DDI269" s="30"/>
      <c r="DDJ269" s="30"/>
      <c r="DDK269" s="30"/>
      <c r="DDL269" s="30"/>
      <c r="DDM269" s="30"/>
      <c r="DDN269" s="30"/>
      <c r="DDO269" s="30"/>
      <c r="DDP269" s="30"/>
      <c r="DDQ269" s="30"/>
      <c r="DDR269" s="30"/>
      <c r="DDS269" s="30"/>
      <c r="DDT269" s="30"/>
      <c r="DDU269" s="30"/>
      <c r="DDV269" s="30"/>
      <c r="DDW269" s="30"/>
      <c r="DDX269" s="30"/>
      <c r="DDY269" s="30"/>
      <c r="DDZ269" s="30"/>
      <c r="DEA269" s="30"/>
      <c r="DEB269" s="30"/>
      <c r="DEC269" s="30"/>
      <c r="DED269" s="30"/>
      <c r="DEE269" s="30"/>
      <c r="DEF269" s="30"/>
      <c r="DEG269" s="30"/>
      <c r="DEH269" s="30"/>
      <c r="DEI269" s="30"/>
      <c r="DEJ269" s="30"/>
      <c r="DEK269" s="30"/>
      <c r="DEL269" s="30"/>
      <c r="DEM269" s="30"/>
      <c r="DEN269" s="30"/>
      <c r="DEO269" s="30"/>
      <c r="DEP269" s="30"/>
      <c r="DEQ269" s="30"/>
      <c r="DER269" s="30"/>
      <c r="DES269" s="30"/>
      <c r="DET269" s="30"/>
      <c r="DEU269" s="30"/>
      <c r="DEV269" s="30"/>
      <c r="DEW269" s="30"/>
      <c r="DEX269" s="30"/>
      <c r="DEY269" s="30"/>
      <c r="DEZ269" s="30"/>
      <c r="DFA269" s="30"/>
      <c r="DFB269" s="30"/>
      <c r="DFC269" s="30"/>
      <c r="DFD269" s="30"/>
      <c r="DFE269" s="30"/>
      <c r="DFF269" s="30"/>
      <c r="DFG269" s="30"/>
      <c r="DFH269" s="30"/>
      <c r="DFI269" s="30"/>
      <c r="DFJ269" s="30"/>
      <c r="DFK269" s="30"/>
      <c r="DFL269" s="30"/>
      <c r="DFM269" s="30"/>
      <c r="DFN269" s="30"/>
      <c r="DFO269" s="30"/>
      <c r="DFP269" s="30"/>
      <c r="DFQ269" s="30"/>
      <c r="DFR269" s="30"/>
      <c r="DFS269" s="30"/>
      <c r="DFT269" s="30"/>
      <c r="DFU269" s="30"/>
      <c r="DFV269" s="30"/>
      <c r="DFW269" s="30"/>
      <c r="DFX269" s="30"/>
      <c r="DFY269" s="30"/>
      <c r="DFZ269" s="30"/>
      <c r="DGA269" s="30"/>
      <c r="DGB269" s="30"/>
      <c r="DGC269" s="30"/>
      <c r="DGD269" s="30"/>
      <c r="DGE269" s="30"/>
      <c r="DGF269" s="30"/>
      <c r="DGG269" s="30"/>
      <c r="DGH269" s="30"/>
      <c r="DGI269" s="30"/>
      <c r="DGJ269" s="30"/>
      <c r="DGK269" s="30"/>
      <c r="DGL269" s="30"/>
      <c r="DGM269" s="30"/>
      <c r="DGN269" s="30"/>
      <c r="DGO269" s="30"/>
      <c r="DGP269" s="30"/>
      <c r="DGQ269" s="30"/>
      <c r="DGR269" s="30"/>
      <c r="DGS269" s="30"/>
      <c r="DGT269" s="30"/>
      <c r="DGU269" s="30"/>
      <c r="DGV269" s="30"/>
      <c r="DGW269" s="30"/>
      <c r="DGX269" s="30"/>
      <c r="DGY269" s="30"/>
      <c r="DGZ269" s="30"/>
      <c r="DHA269" s="30"/>
      <c r="DHB269" s="30"/>
      <c r="DHC269" s="30"/>
      <c r="DHD269" s="30"/>
      <c r="DHE269" s="30"/>
      <c r="DHF269" s="30"/>
      <c r="DHG269" s="30"/>
      <c r="DHH269" s="30"/>
      <c r="DHI269" s="30"/>
      <c r="DHJ269" s="30"/>
      <c r="DHK269" s="30"/>
      <c r="DHL269" s="30"/>
      <c r="DHM269" s="30"/>
      <c r="DHN269" s="30"/>
      <c r="DHO269" s="30"/>
      <c r="DHP269" s="30"/>
      <c r="DHQ269" s="30"/>
      <c r="DHR269" s="30"/>
      <c r="DHS269" s="30"/>
      <c r="DHT269" s="30"/>
      <c r="DHU269" s="30"/>
      <c r="DHV269" s="30"/>
      <c r="DHW269" s="30"/>
      <c r="DHX269" s="30"/>
      <c r="DHY269" s="30"/>
      <c r="DHZ269" s="30"/>
      <c r="DIA269" s="30"/>
      <c r="DIB269" s="30"/>
      <c r="DIC269" s="30"/>
      <c r="DID269" s="30"/>
      <c r="DIE269" s="30"/>
      <c r="DIF269" s="30"/>
      <c r="DIG269" s="30"/>
      <c r="DIH269" s="30"/>
      <c r="DII269" s="30"/>
      <c r="DIJ269" s="30"/>
      <c r="DIK269" s="30"/>
      <c r="DIL269" s="30"/>
      <c r="DIM269" s="30"/>
      <c r="DIN269" s="30"/>
      <c r="DIO269" s="30"/>
      <c r="DIP269" s="30"/>
      <c r="DIQ269" s="30"/>
      <c r="DIR269" s="30"/>
      <c r="DIS269" s="30"/>
      <c r="DIT269" s="30"/>
      <c r="DIU269" s="30"/>
      <c r="DIV269" s="30"/>
      <c r="DIW269" s="30"/>
      <c r="DIX269" s="30"/>
      <c r="DIY269" s="30"/>
      <c r="DIZ269" s="30"/>
      <c r="DJA269" s="30"/>
      <c r="DJB269" s="30"/>
      <c r="DJC269" s="30"/>
      <c r="DJD269" s="30"/>
      <c r="DJE269" s="30"/>
      <c r="DJF269" s="30"/>
      <c r="DJG269" s="30"/>
      <c r="DJH269" s="30"/>
      <c r="DJI269" s="30"/>
      <c r="DJJ269" s="30"/>
      <c r="DJK269" s="30"/>
      <c r="DJL269" s="30"/>
      <c r="DJM269" s="30"/>
      <c r="DJN269" s="30"/>
      <c r="DJO269" s="30"/>
      <c r="DJP269" s="30"/>
      <c r="DJQ269" s="30"/>
      <c r="DJR269" s="30"/>
      <c r="DJS269" s="30"/>
      <c r="DJT269" s="30"/>
      <c r="DJU269" s="30"/>
      <c r="DJV269" s="30"/>
      <c r="DJW269" s="30"/>
      <c r="DJX269" s="30"/>
      <c r="DJY269" s="30"/>
      <c r="DJZ269" s="30"/>
      <c r="DKA269" s="30"/>
      <c r="DKB269" s="30"/>
      <c r="DKC269" s="30"/>
      <c r="DKD269" s="30"/>
      <c r="DKE269" s="30"/>
      <c r="DKF269" s="30"/>
      <c r="DKG269" s="30"/>
      <c r="DKH269" s="30"/>
      <c r="DKI269" s="30"/>
      <c r="DKJ269" s="30"/>
      <c r="DKK269" s="30"/>
      <c r="DKL269" s="30"/>
      <c r="DKM269" s="30"/>
      <c r="DKN269" s="30"/>
      <c r="DKO269" s="30"/>
      <c r="DKP269" s="30"/>
      <c r="DKQ269" s="30"/>
      <c r="DKR269" s="30"/>
      <c r="DKS269" s="30"/>
      <c r="DKT269" s="30"/>
      <c r="DKU269" s="30"/>
      <c r="DKV269" s="30"/>
      <c r="DKW269" s="30"/>
      <c r="DKX269" s="30"/>
      <c r="DKY269" s="30"/>
      <c r="DKZ269" s="30"/>
      <c r="DLA269" s="30"/>
      <c r="DLB269" s="30"/>
      <c r="DLC269" s="30"/>
      <c r="DLD269" s="30"/>
      <c r="DLE269" s="30"/>
      <c r="DLF269" s="30"/>
      <c r="DLG269" s="30"/>
      <c r="DLH269" s="30"/>
      <c r="DLI269" s="30"/>
      <c r="DLJ269" s="30"/>
      <c r="DLK269" s="30"/>
      <c r="DLL269" s="30"/>
      <c r="DLM269" s="30"/>
      <c r="DLN269" s="30"/>
      <c r="DLO269" s="30"/>
      <c r="DLP269" s="30"/>
      <c r="DLQ269" s="30"/>
      <c r="DLR269" s="30"/>
      <c r="DLS269" s="30"/>
      <c r="DLT269" s="30"/>
      <c r="DLU269" s="30"/>
      <c r="DLV269" s="30"/>
      <c r="DLW269" s="30"/>
      <c r="DLX269" s="30"/>
      <c r="DLY269" s="30"/>
      <c r="DLZ269" s="30"/>
      <c r="DMA269" s="30"/>
      <c r="DMB269" s="30"/>
      <c r="DMC269" s="30"/>
      <c r="DMD269" s="30"/>
      <c r="DME269" s="30"/>
      <c r="DMF269" s="30"/>
      <c r="DMG269" s="30"/>
      <c r="DMH269" s="30"/>
      <c r="DMI269" s="30"/>
      <c r="DMJ269" s="30"/>
      <c r="DMK269" s="30"/>
      <c r="DML269" s="30"/>
      <c r="DMM269" s="30"/>
      <c r="DMN269" s="30"/>
      <c r="DMO269" s="30"/>
      <c r="DMP269" s="30"/>
      <c r="DMQ269" s="30"/>
      <c r="DMR269" s="30"/>
      <c r="DMS269" s="30"/>
      <c r="DMT269" s="30"/>
      <c r="DMU269" s="30"/>
      <c r="DMV269" s="30"/>
      <c r="DMW269" s="30"/>
      <c r="DMX269" s="30"/>
      <c r="DMY269" s="30"/>
      <c r="DMZ269" s="30"/>
      <c r="DNA269" s="30"/>
      <c r="DNB269" s="30"/>
      <c r="DNC269" s="30"/>
      <c r="DND269" s="30"/>
      <c r="DNE269" s="30"/>
      <c r="DNF269" s="30"/>
      <c r="DNG269" s="30"/>
      <c r="DNH269" s="30"/>
      <c r="DNI269" s="30"/>
      <c r="DNJ269" s="30"/>
      <c r="DNK269" s="30"/>
      <c r="DNL269" s="30"/>
      <c r="DNM269" s="30"/>
      <c r="DNN269" s="30"/>
      <c r="DNO269" s="30"/>
      <c r="DNP269" s="30"/>
      <c r="DNQ269" s="30"/>
      <c r="DNR269" s="30"/>
      <c r="DNS269" s="30"/>
      <c r="DNT269" s="30"/>
      <c r="DNU269" s="30"/>
      <c r="DNV269" s="30"/>
      <c r="DNW269" s="30"/>
      <c r="DNX269" s="30"/>
      <c r="DNY269" s="30"/>
      <c r="DNZ269" s="30"/>
      <c r="DOA269" s="30"/>
      <c r="DOB269" s="30"/>
      <c r="DOC269" s="30"/>
      <c r="DOD269" s="30"/>
      <c r="DOE269" s="30"/>
      <c r="DOF269" s="30"/>
      <c r="DOG269" s="30"/>
      <c r="DOH269" s="30"/>
      <c r="DOI269" s="30"/>
      <c r="DOJ269" s="30"/>
      <c r="DOK269" s="30"/>
      <c r="DOL269" s="30"/>
      <c r="DOM269" s="30"/>
      <c r="DON269" s="30"/>
      <c r="DOO269" s="30"/>
      <c r="DOP269" s="30"/>
      <c r="DOQ269" s="30"/>
      <c r="DOR269" s="30"/>
      <c r="DOS269" s="30"/>
      <c r="DOT269" s="30"/>
      <c r="DOU269" s="30"/>
      <c r="DOV269" s="30"/>
      <c r="DOW269" s="30"/>
      <c r="DOX269" s="30"/>
      <c r="DOY269" s="30"/>
      <c r="DOZ269" s="30"/>
      <c r="DPA269" s="30"/>
      <c r="DPB269" s="30"/>
      <c r="DPC269" s="30"/>
      <c r="DPD269" s="30"/>
      <c r="DPE269" s="30"/>
      <c r="DPF269" s="30"/>
      <c r="DPG269" s="30"/>
      <c r="DPH269" s="30"/>
      <c r="DPI269" s="30"/>
      <c r="DPJ269" s="30"/>
      <c r="DPK269" s="30"/>
      <c r="DPL269" s="30"/>
      <c r="DPM269" s="30"/>
      <c r="DPN269" s="30"/>
      <c r="DPO269" s="30"/>
      <c r="DPP269" s="30"/>
      <c r="DPQ269" s="30"/>
      <c r="DPR269" s="30"/>
      <c r="DPS269" s="30"/>
      <c r="DPT269" s="30"/>
      <c r="DPU269" s="30"/>
      <c r="DPV269" s="30"/>
      <c r="DPW269" s="30"/>
      <c r="DPX269" s="30"/>
      <c r="DPY269" s="30"/>
      <c r="DPZ269" s="30"/>
      <c r="DQA269" s="30"/>
      <c r="DQB269" s="30"/>
      <c r="DQC269" s="30"/>
      <c r="DQD269" s="30"/>
      <c r="DQE269" s="30"/>
      <c r="DQF269" s="30"/>
      <c r="DQG269" s="30"/>
      <c r="DQH269" s="30"/>
      <c r="DQI269" s="30"/>
      <c r="DQJ269" s="30"/>
      <c r="DQK269" s="30"/>
      <c r="DQL269" s="30"/>
      <c r="DQM269" s="30"/>
      <c r="DQN269" s="30"/>
      <c r="DQO269" s="30"/>
      <c r="DQP269" s="30"/>
      <c r="DQQ269" s="30"/>
      <c r="DQR269" s="30"/>
      <c r="DQS269" s="30"/>
      <c r="DQT269" s="30"/>
      <c r="DQU269" s="30"/>
      <c r="DQV269" s="30"/>
      <c r="DQW269" s="30"/>
      <c r="DQX269" s="30"/>
      <c r="DQY269" s="30"/>
      <c r="DQZ269" s="30"/>
      <c r="DRA269" s="30"/>
      <c r="DRB269" s="30"/>
      <c r="DRC269" s="30"/>
      <c r="DRD269" s="30"/>
      <c r="DRE269" s="30"/>
      <c r="DRF269" s="30"/>
      <c r="DRG269" s="30"/>
      <c r="DRH269" s="30"/>
      <c r="DRI269" s="30"/>
      <c r="DRJ269" s="30"/>
      <c r="DRK269" s="30"/>
      <c r="DRL269" s="30"/>
      <c r="DRM269" s="30"/>
      <c r="DRN269" s="30"/>
      <c r="DRO269" s="30"/>
      <c r="DRP269" s="30"/>
      <c r="DRQ269" s="30"/>
      <c r="DRR269" s="30"/>
      <c r="DRS269" s="30"/>
      <c r="DRT269" s="30"/>
      <c r="DRU269" s="30"/>
      <c r="DRV269" s="30"/>
      <c r="DRW269" s="30"/>
      <c r="DRX269" s="30"/>
      <c r="DRY269" s="30"/>
      <c r="DRZ269" s="30"/>
      <c r="DSA269" s="30"/>
      <c r="DSB269" s="30"/>
      <c r="DSC269" s="30"/>
      <c r="DSD269" s="30"/>
      <c r="DSE269" s="30"/>
      <c r="DSF269" s="30"/>
      <c r="DSG269" s="30"/>
      <c r="DSH269" s="30"/>
      <c r="DSI269" s="30"/>
      <c r="DSJ269" s="30"/>
      <c r="DSK269" s="30"/>
      <c r="DSL269" s="30"/>
      <c r="DSM269" s="30"/>
      <c r="DSN269" s="30"/>
      <c r="DSO269" s="30"/>
      <c r="DSP269" s="30"/>
      <c r="DSQ269" s="30"/>
      <c r="DSR269" s="30"/>
      <c r="DSS269" s="30"/>
      <c r="DST269" s="30"/>
      <c r="DSU269" s="30"/>
      <c r="DSV269" s="30"/>
      <c r="DSW269" s="30"/>
      <c r="DSX269" s="30"/>
      <c r="DSY269" s="30"/>
      <c r="DSZ269" s="30"/>
      <c r="DTA269" s="30"/>
      <c r="DTB269" s="30"/>
      <c r="DTC269" s="30"/>
      <c r="DTD269" s="30"/>
      <c r="DTE269" s="30"/>
      <c r="DTF269" s="30"/>
      <c r="DTG269" s="30"/>
      <c r="DTH269" s="30"/>
      <c r="DTI269" s="30"/>
      <c r="DTJ269" s="30"/>
      <c r="DTK269" s="30"/>
      <c r="DTL269" s="30"/>
      <c r="DTM269" s="30"/>
      <c r="DTN269" s="30"/>
      <c r="DTO269" s="30"/>
      <c r="DTP269" s="30"/>
      <c r="DTQ269" s="30"/>
      <c r="DTR269" s="30"/>
      <c r="DTS269" s="30"/>
      <c r="DTT269" s="30"/>
      <c r="DTU269" s="30"/>
      <c r="DTV269" s="30"/>
      <c r="DTW269" s="30"/>
      <c r="DTX269" s="30"/>
      <c r="DTY269" s="30"/>
      <c r="DTZ269" s="30"/>
      <c r="DUA269" s="30"/>
      <c r="DUB269" s="30"/>
      <c r="DUC269" s="30"/>
      <c r="DUD269" s="30"/>
      <c r="DUE269" s="30"/>
      <c r="DUF269" s="30"/>
      <c r="DUG269" s="30"/>
      <c r="DUH269" s="30"/>
      <c r="DUI269" s="30"/>
      <c r="DUJ269" s="30"/>
      <c r="DUK269" s="30"/>
      <c r="DUL269" s="30"/>
      <c r="DUM269" s="30"/>
      <c r="DUN269" s="30"/>
      <c r="DUO269" s="30"/>
      <c r="DUP269" s="30"/>
      <c r="DUQ269" s="30"/>
      <c r="DUR269" s="30"/>
      <c r="DUS269" s="30"/>
      <c r="DUT269" s="30"/>
      <c r="DUU269" s="30"/>
      <c r="DUV269" s="30"/>
      <c r="DUW269" s="30"/>
      <c r="DUX269" s="30"/>
      <c r="DUY269" s="30"/>
      <c r="DUZ269" s="30"/>
      <c r="DVA269" s="30"/>
      <c r="DVB269" s="30"/>
      <c r="DVC269" s="30"/>
      <c r="DVD269" s="30"/>
      <c r="DVE269" s="30"/>
      <c r="DVF269" s="30"/>
      <c r="DVG269" s="30"/>
      <c r="DVH269" s="30"/>
      <c r="DVI269" s="30"/>
      <c r="DVJ269" s="30"/>
      <c r="DVK269" s="30"/>
      <c r="DVL269" s="30"/>
      <c r="DVM269" s="30"/>
      <c r="DVN269" s="30"/>
      <c r="DVO269" s="30"/>
      <c r="DVP269" s="30"/>
      <c r="DVQ269" s="30"/>
      <c r="DVR269" s="30"/>
      <c r="DVS269" s="30"/>
      <c r="DVT269" s="30"/>
      <c r="DVU269" s="30"/>
      <c r="DVV269" s="30"/>
      <c r="DVW269" s="30"/>
      <c r="DVX269" s="30"/>
      <c r="DVY269" s="30"/>
      <c r="DVZ269" s="30"/>
      <c r="DWA269" s="30"/>
      <c r="DWB269" s="30"/>
      <c r="DWC269" s="30"/>
      <c r="DWD269" s="30"/>
      <c r="DWE269" s="30"/>
      <c r="DWF269" s="30"/>
      <c r="DWG269" s="30"/>
      <c r="DWH269" s="30"/>
      <c r="DWI269" s="30"/>
      <c r="DWJ269" s="30"/>
      <c r="DWK269" s="30"/>
      <c r="DWL269" s="30"/>
      <c r="DWM269" s="30"/>
      <c r="DWN269" s="30"/>
      <c r="DWO269" s="30"/>
      <c r="DWP269" s="30"/>
      <c r="DWQ269" s="30"/>
      <c r="DWR269" s="30"/>
      <c r="DWS269" s="30"/>
      <c r="DWT269" s="30"/>
      <c r="DWU269" s="30"/>
      <c r="DWV269" s="30"/>
      <c r="DWW269" s="30"/>
      <c r="DWX269" s="30"/>
      <c r="DWY269" s="30"/>
      <c r="DWZ269" s="30"/>
      <c r="DXA269" s="30"/>
      <c r="DXB269" s="30"/>
      <c r="DXC269" s="30"/>
      <c r="DXD269" s="30"/>
      <c r="DXE269" s="30"/>
      <c r="DXF269" s="30"/>
      <c r="DXG269" s="30"/>
      <c r="DXH269" s="30"/>
      <c r="DXI269" s="30"/>
      <c r="DXJ269" s="30"/>
      <c r="DXK269" s="30"/>
      <c r="DXL269" s="30"/>
      <c r="DXM269" s="30"/>
      <c r="DXN269" s="30"/>
      <c r="DXO269" s="30"/>
      <c r="DXP269" s="30"/>
      <c r="DXQ269" s="30"/>
      <c r="DXR269" s="30"/>
      <c r="DXS269" s="30"/>
      <c r="DXT269" s="30"/>
      <c r="DXU269" s="30"/>
      <c r="DXV269" s="30"/>
      <c r="DXW269" s="30"/>
      <c r="DXX269" s="30"/>
      <c r="DXY269" s="30"/>
      <c r="DXZ269" s="30"/>
      <c r="DYA269" s="30"/>
      <c r="DYB269" s="30"/>
      <c r="DYC269" s="30"/>
      <c r="DYD269" s="30"/>
      <c r="DYE269" s="30"/>
      <c r="DYF269" s="30"/>
      <c r="DYG269" s="30"/>
      <c r="DYH269" s="30"/>
      <c r="DYI269" s="30"/>
      <c r="DYJ269" s="30"/>
      <c r="DYK269" s="30"/>
      <c r="DYL269" s="30"/>
      <c r="DYM269" s="30"/>
      <c r="DYN269" s="30"/>
      <c r="DYO269" s="30"/>
      <c r="DYP269" s="30"/>
      <c r="DYQ269" s="30"/>
      <c r="DYR269" s="30"/>
      <c r="DYS269" s="30"/>
      <c r="DYT269" s="30"/>
      <c r="DYU269" s="30"/>
      <c r="DYV269" s="30"/>
      <c r="DYW269" s="30"/>
      <c r="DYX269" s="30"/>
      <c r="DYY269" s="30"/>
      <c r="DYZ269" s="30"/>
      <c r="DZA269" s="30"/>
      <c r="DZB269" s="30"/>
      <c r="DZC269" s="30"/>
      <c r="DZD269" s="30"/>
      <c r="DZE269" s="30"/>
      <c r="DZF269" s="30"/>
      <c r="DZG269" s="30"/>
      <c r="DZH269" s="30"/>
      <c r="DZI269" s="30"/>
      <c r="DZJ269" s="30"/>
      <c r="DZK269" s="30"/>
      <c r="DZL269" s="30"/>
      <c r="DZM269" s="30"/>
      <c r="DZN269" s="30"/>
      <c r="DZO269" s="30"/>
      <c r="DZP269" s="30"/>
      <c r="DZQ269" s="30"/>
      <c r="DZR269" s="30"/>
      <c r="DZS269" s="30"/>
      <c r="DZT269" s="30"/>
      <c r="DZU269" s="30"/>
      <c r="DZV269" s="30"/>
      <c r="DZW269" s="30"/>
      <c r="DZX269" s="30"/>
      <c r="DZY269" s="30"/>
      <c r="DZZ269" s="30"/>
      <c r="EAA269" s="30"/>
      <c r="EAB269" s="30"/>
      <c r="EAC269" s="30"/>
      <c r="EAD269" s="30"/>
      <c r="EAE269" s="30"/>
      <c r="EAF269" s="30"/>
      <c r="EAG269" s="30"/>
      <c r="EAH269" s="30"/>
      <c r="EAI269" s="30"/>
      <c r="EAJ269" s="30"/>
      <c r="EAK269" s="30"/>
      <c r="EAL269" s="30"/>
      <c r="EAM269" s="30"/>
      <c r="EAN269" s="30"/>
      <c r="EAO269" s="30"/>
      <c r="EAP269" s="30"/>
      <c r="EAQ269" s="30"/>
      <c r="EAR269" s="30"/>
      <c r="EAS269" s="30"/>
      <c r="EAT269" s="30"/>
      <c r="EAU269" s="30"/>
      <c r="EAV269" s="30"/>
      <c r="EAW269" s="30"/>
      <c r="EAX269" s="30"/>
      <c r="EAY269" s="30"/>
      <c r="EAZ269" s="30"/>
      <c r="EBA269" s="30"/>
      <c r="EBB269" s="30"/>
      <c r="EBC269" s="30"/>
      <c r="EBD269" s="30"/>
      <c r="EBE269" s="30"/>
      <c r="EBF269" s="30"/>
      <c r="EBG269" s="30"/>
      <c r="EBH269" s="30"/>
      <c r="EBI269" s="30"/>
      <c r="EBJ269" s="30"/>
      <c r="EBK269" s="30"/>
      <c r="EBL269" s="30"/>
      <c r="EBM269" s="30"/>
      <c r="EBN269" s="30"/>
      <c r="EBO269" s="30"/>
      <c r="EBP269" s="30"/>
      <c r="EBQ269" s="30"/>
      <c r="EBR269" s="30"/>
      <c r="EBS269" s="30"/>
      <c r="EBT269" s="30"/>
      <c r="EBU269" s="30"/>
      <c r="EBV269" s="30"/>
      <c r="EBW269" s="30"/>
      <c r="EBX269" s="30"/>
      <c r="EBY269" s="30"/>
      <c r="EBZ269" s="30"/>
      <c r="ECA269" s="30"/>
      <c r="ECB269" s="30"/>
      <c r="ECC269" s="30"/>
      <c r="ECD269" s="30"/>
      <c r="ECE269" s="30"/>
      <c r="ECF269" s="30"/>
      <c r="ECG269" s="30"/>
      <c r="ECH269" s="30"/>
      <c r="ECI269" s="30"/>
      <c r="ECJ269" s="30"/>
      <c r="ECK269" s="30"/>
      <c r="ECL269" s="30"/>
      <c r="ECM269" s="30"/>
      <c r="ECN269" s="30"/>
      <c r="ECO269" s="30"/>
      <c r="ECP269" s="30"/>
      <c r="ECQ269" s="30"/>
      <c r="ECR269" s="30"/>
      <c r="ECS269" s="30"/>
      <c r="ECT269" s="30"/>
      <c r="ECU269" s="30"/>
      <c r="ECV269" s="30"/>
      <c r="ECW269" s="30"/>
      <c r="ECX269" s="30"/>
      <c r="ECY269" s="30"/>
      <c r="ECZ269" s="30"/>
      <c r="EDA269" s="30"/>
      <c r="EDB269" s="30"/>
      <c r="EDC269" s="30"/>
      <c r="EDD269" s="30"/>
      <c r="EDE269" s="30"/>
      <c r="EDF269" s="30"/>
      <c r="EDG269" s="30"/>
      <c r="EDH269" s="30"/>
      <c r="EDI269" s="30"/>
      <c r="EDJ269" s="30"/>
      <c r="EDK269" s="30"/>
      <c r="EDL269" s="30"/>
      <c r="EDM269" s="30"/>
      <c r="EDN269" s="30"/>
      <c r="EDO269" s="30"/>
      <c r="EDP269" s="30"/>
      <c r="EDQ269" s="30"/>
      <c r="EDR269" s="30"/>
      <c r="EDS269" s="30"/>
      <c r="EDT269" s="30"/>
      <c r="EDU269" s="30"/>
      <c r="EDV269" s="30"/>
      <c r="EDW269" s="30"/>
      <c r="EDX269" s="30"/>
      <c r="EDY269" s="30"/>
      <c r="EDZ269" s="30"/>
      <c r="EEA269" s="30"/>
      <c r="EEB269" s="30"/>
      <c r="EEC269" s="30"/>
      <c r="EED269" s="30"/>
      <c r="EEE269" s="30"/>
      <c r="EEF269" s="30"/>
      <c r="EEG269" s="30"/>
      <c r="EEH269" s="30"/>
      <c r="EEI269" s="30"/>
      <c r="EEJ269" s="30"/>
      <c r="EEK269" s="30"/>
      <c r="EEL269" s="30"/>
      <c r="EEM269" s="30"/>
      <c r="EEN269" s="30"/>
      <c r="EEO269" s="30"/>
      <c r="EEP269" s="30"/>
      <c r="EEQ269" s="30"/>
      <c r="EER269" s="30"/>
      <c r="EES269" s="30"/>
      <c r="EET269" s="30"/>
      <c r="EEU269" s="30"/>
      <c r="EEV269" s="30"/>
      <c r="EEW269" s="30"/>
      <c r="EEX269" s="30"/>
      <c r="EEY269" s="30"/>
      <c r="EEZ269" s="30"/>
      <c r="EFA269" s="30"/>
      <c r="EFB269" s="30"/>
      <c r="EFC269" s="30"/>
      <c r="EFD269" s="30"/>
      <c r="EFE269" s="30"/>
      <c r="EFF269" s="30"/>
      <c r="EFG269" s="30"/>
      <c r="EFH269" s="30"/>
      <c r="EFI269" s="30"/>
      <c r="EFJ269" s="30"/>
      <c r="EFK269" s="30"/>
      <c r="EFL269" s="30"/>
      <c r="EFM269" s="30"/>
      <c r="EFN269" s="30"/>
      <c r="EFO269" s="30"/>
      <c r="EFP269" s="30"/>
      <c r="EFQ269" s="30"/>
      <c r="EFR269" s="30"/>
      <c r="EFS269" s="30"/>
      <c r="EFT269" s="30"/>
      <c r="EFU269" s="30"/>
      <c r="EFV269" s="30"/>
      <c r="EFW269" s="30"/>
      <c r="EFX269" s="30"/>
      <c r="EFY269" s="30"/>
      <c r="EFZ269" s="30"/>
      <c r="EGA269" s="30"/>
      <c r="EGB269" s="30"/>
      <c r="EGC269" s="30"/>
      <c r="EGD269" s="30"/>
      <c r="EGE269" s="30"/>
      <c r="EGF269" s="30"/>
      <c r="EGG269" s="30"/>
      <c r="EGH269" s="30"/>
      <c r="EGI269" s="30"/>
      <c r="EGJ269" s="30"/>
      <c r="EGK269" s="30"/>
      <c r="EGL269" s="30"/>
      <c r="EGM269" s="30"/>
      <c r="EGN269" s="30"/>
      <c r="EGO269" s="30"/>
      <c r="EGP269" s="30"/>
      <c r="EGQ269" s="30"/>
      <c r="EGR269" s="30"/>
      <c r="EGS269" s="30"/>
      <c r="EGT269" s="30"/>
      <c r="EGU269" s="30"/>
      <c r="EGV269" s="30"/>
      <c r="EGW269" s="30"/>
      <c r="EGX269" s="30"/>
      <c r="EGY269" s="30"/>
      <c r="EGZ269" s="30"/>
      <c r="EHA269" s="30"/>
      <c r="EHB269" s="30"/>
      <c r="EHC269" s="30"/>
      <c r="EHD269" s="30"/>
      <c r="EHE269" s="30"/>
      <c r="EHF269" s="30"/>
      <c r="EHG269" s="30"/>
      <c r="EHH269" s="30"/>
      <c r="EHI269" s="30"/>
      <c r="EHJ269" s="30"/>
      <c r="EHK269" s="30"/>
      <c r="EHL269" s="30"/>
      <c r="EHM269" s="30"/>
      <c r="EHN269" s="30"/>
      <c r="EHO269" s="30"/>
      <c r="EHP269" s="30"/>
      <c r="EHQ269" s="30"/>
      <c r="EHR269" s="30"/>
      <c r="EHS269" s="30"/>
      <c r="EHT269" s="30"/>
      <c r="EHU269" s="30"/>
      <c r="EHV269" s="30"/>
      <c r="EHW269" s="30"/>
      <c r="EHX269" s="30"/>
      <c r="EHY269" s="30"/>
      <c r="EHZ269" s="30"/>
      <c r="EIA269" s="30"/>
      <c r="EIB269" s="30"/>
      <c r="EIC269" s="30"/>
      <c r="EID269" s="30"/>
      <c r="EIE269" s="30"/>
      <c r="EIF269" s="30"/>
      <c r="EIG269" s="30"/>
      <c r="EIH269" s="30"/>
      <c r="EII269" s="30"/>
      <c r="EIJ269" s="30"/>
      <c r="EIK269" s="30"/>
      <c r="EIL269" s="30"/>
      <c r="EIM269" s="30"/>
      <c r="EIN269" s="30"/>
      <c r="EIO269" s="30"/>
      <c r="EIP269" s="30"/>
      <c r="EIQ269" s="30"/>
      <c r="EIR269" s="30"/>
      <c r="EIS269" s="30"/>
      <c r="EIT269" s="30"/>
      <c r="EIU269" s="30"/>
      <c r="EIV269" s="30"/>
      <c r="EIW269" s="30"/>
      <c r="EIX269" s="30"/>
      <c r="EIY269" s="30"/>
      <c r="EIZ269" s="30"/>
      <c r="EJA269" s="30"/>
      <c r="EJB269" s="30"/>
      <c r="EJC269" s="30"/>
      <c r="EJD269" s="30"/>
      <c r="EJE269" s="30"/>
      <c r="EJF269" s="30"/>
      <c r="EJG269" s="30"/>
      <c r="EJH269" s="30"/>
      <c r="EJI269" s="30"/>
      <c r="EJJ269" s="30"/>
      <c r="EJK269" s="30"/>
      <c r="EJL269" s="30"/>
      <c r="EJM269" s="30"/>
      <c r="EJN269" s="30"/>
      <c r="EJO269" s="30"/>
      <c r="EJP269" s="30"/>
      <c r="EJQ269" s="30"/>
      <c r="EJR269" s="30"/>
      <c r="EJS269" s="30"/>
      <c r="EJT269" s="30"/>
      <c r="EJU269" s="30"/>
      <c r="EJV269" s="30"/>
      <c r="EJW269" s="30"/>
      <c r="EJX269" s="30"/>
      <c r="EJY269" s="30"/>
      <c r="EJZ269" s="30"/>
      <c r="EKA269" s="30"/>
      <c r="EKB269" s="30"/>
      <c r="EKC269" s="30"/>
      <c r="EKD269" s="30"/>
      <c r="EKE269" s="30"/>
      <c r="EKF269" s="30"/>
      <c r="EKG269" s="30"/>
      <c r="EKH269" s="30"/>
      <c r="EKI269" s="30"/>
      <c r="EKJ269" s="30"/>
      <c r="EKK269" s="30"/>
      <c r="EKL269" s="30"/>
      <c r="EKM269" s="30"/>
      <c r="EKN269" s="30"/>
      <c r="EKO269" s="30"/>
      <c r="EKP269" s="30"/>
      <c r="EKQ269" s="30"/>
      <c r="EKR269" s="30"/>
      <c r="EKS269" s="30"/>
      <c r="EKT269" s="30"/>
      <c r="EKU269" s="30"/>
      <c r="EKV269" s="30"/>
      <c r="EKW269" s="30"/>
      <c r="EKX269" s="30"/>
      <c r="EKY269" s="30"/>
      <c r="EKZ269" s="30"/>
      <c r="ELA269" s="30"/>
      <c r="ELB269" s="30"/>
      <c r="ELC269" s="30"/>
      <c r="ELD269" s="30"/>
      <c r="ELE269" s="30"/>
      <c r="ELF269" s="30"/>
      <c r="ELG269" s="30"/>
      <c r="ELH269" s="30"/>
      <c r="ELI269" s="30"/>
      <c r="ELJ269" s="30"/>
      <c r="ELK269" s="30"/>
      <c r="ELL269" s="30"/>
      <c r="ELM269" s="30"/>
      <c r="ELN269" s="30"/>
      <c r="ELO269" s="30"/>
      <c r="ELP269" s="30"/>
      <c r="ELQ269" s="30"/>
      <c r="ELR269" s="30"/>
      <c r="ELS269" s="30"/>
      <c r="ELT269" s="30"/>
      <c r="ELU269" s="30"/>
      <c r="ELV269" s="30"/>
      <c r="ELW269" s="30"/>
      <c r="ELX269" s="30"/>
      <c r="ELY269" s="30"/>
      <c r="ELZ269" s="30"/>
      <c r="EMA269" s="30"/>
      <c r="EMB269" s="30"/>
      <c r="EMC269" s="30"/>
      <c r="EMD269" s="30"/>
      <c r="EME269" s="30"/>
      <c r="EMF269" s="30"/>
      <c r="EMG269" s="30"/>
      <c r="EMH269" s="30"/>
      <c r="EMI269" s="30"/>
      <c r="EMJ269" s="30"/>
      <c r="EMK269" s="30"/>
      <c r="EML269" s="30"/>
      <c r="EMM269" s="30"/>
      <c r="EMN269" s="30"/>
      <c r="EMO269" s="30"/>
      <c r="EMP269" s="30"/>
      <c r="EMQ269" s="30"/>
      <c r="EMR269" s="30"/>
      <c r="EMS269" s="30"/>
      <c r="EMT269" s="30"/>
      <c r="EMU269" s="30"/>
      <c r="EMV269" s="30"/>
      <c r="EMW269" s="30"/>
      <c r="EMX269" s="30"/>
      <c r="EMY269" s="30"/>
      <c r="EMZ269" s="30"/>
      <c r="ENA269" s="30"/>
      <c r="ENB269" s="30"/>
      <c r="ENC269" s="30"/>
      <c r="END269" s="30"/>
      <c r="ENE269" s="30"/>
      <c r="ENF269" s="30"/>
      <c r="ENG269" s="30"/>
      <c r="ENH269" s="30"/>
      <c r="ENI269" s="30"/>
      <c r="ENJ269" s="30"/>
      <c r="ENK269" s="30"/>
      <c r="ENL269" s="30"/>
      <c r="ENM269" s="30"/>
      <c r="ENN269" s="30"/>
      <c r="ENO269" s="30"/>
      <c r="ENP269" s="30"/>
      <c r="ENQ269" s="30"/>
      <c r="ENR269" s="30"/>
      <c r="ENS269" s="30"/>
      <c r="ENT269" s="30"/>
      <c r="ENU269" s="30"/>
      <c r="ENV269" s="30"/>
      <c r="ENW269" s="30"/>
      <c r="ENX269" s="30"/>
      <c r="ENY269" s="30"/>
      <c r="ENZ269" s="30"/>
      <c r="EOA269" s="30"/>
      <c r="EOB269" s="30"/>
      <c r="EOC269" s="30"/>
      <c r="EOD269" s="30"/>
      <c r="EOE269" s="30"/>
      <c r="EOF269" s="30"/>
      <c r="EOG269" s="30"/>
      <c r="EOH269" s="30"/>
      <c r="EOI269" s="30"/>
      <c r="EOJ269" s="30"/>
      <c r="EOK269" s="30"/>
      <c r="EOL269" s="30"/>
      <c r="EOM269" s="30"/>
      <c r="EON269" s="30"/>
      <c r="EOO269" s="30"/>
      <c r="EOP269" s="30"/>
      <c r="EOQ269" s="30"/>
      <c r="EOR269" s="30"/>
      <c r="EOS269" s="30"/>
      <c r="EOT269" s="30"/>
      <c r="EOU269" s="30"/>
      <c r="EOV269" s="30"/>
      <c r="EOW269" s="30"/>
      <c r="EOX269" s="30"/>
      <c r="EOY269" s="30"/>
      <c r="EOZ269" s="30"/>
      <c r="EPA269" s="30"/>
      <c r="EPB269" s="30"/>
      <c r="EPC269" s="30"/>
      <c r="EPD269" s="30"/>
      <c r="EPE269" s="30"/>
      <c r="EPF269" s="30"/>
      <c r="EPG269" s="30"/>
      <c r="EPH269" s="30"/>
      <c r="EPI269" s="30"/>
      <c r="EPJ269" s="30"/>
      <c r="EPK269" s="30"/>
      <c r="EPL269" s="30"/>
      <c r="EPM269" s="30"/>
      <c r="EPN269" s="30"/>
      <c r="EPO269" s="30"/>
      <c r="EPP269" s="30"/>
      <c r="EPQ269" s="30"/>
      <c r="EPR269" s="30"/>
      <c r="EPS269" s="30"/>
      <c r="EPT269" s="30"/>
      <c r="EPU269" s="30"/>
      <c r="EPV269" s="30"/>
      <c r="EPW269" s="30"/>
      <c r="EPX269" s="30"/>
      <c r="EPY269" s="30"/>
      <c r="EPZ269" s="30"/>
      <c r="EQA269" s="30"/>
      <c r="EQB269" s="30"/>
      <c r="EQC269" s="30"/>
      <c r="EQD269" s="30"/>
      <c r="EQE269" s="30"/>
      <c r="EQF269" s="30"/>
      <c r="EQG269" s="30"/>
      <c r="EQH269" s="30"/>
      <c r="EQI269" s="30"/>
      <c r="EQJ269" s="30"/>
      <c r="EQK269" s="30"/>
      <c r="EQL269" s="30"/>
      <c r="EQM269" s="30"/>
      <c r="EQN269" s="30"/>
      <c r="EQO269" s="30"/>
      <c r="EQP269" s="30"/>
      <c r="EQQ269" s="30"/>
      <c r="EQR269" s="30"/>
      <c r="EQS269" s="30"/>
      <c r="EQT269" s="30"/>
      <c r="EQU269" s="30"/>
      <c r="EQV269" s="30"/>
      <c r="EQW269" s="30"/>
      <c r="EQX269" s="30"/>
      <c r="EQY269" s="30"/>
      <c r="EQZ269" s="30"/>
      <c r="ERA269" s="30"/>
      <c r="ERB269" s="30"/>
      <c r="ERC269" s="30"/>
      <c r="ERD269" s="30"/>
      <c r="ERE269" s="30"/>
      <c r="ERF269" s="30"/>
      <c r="ERG269" s="30"/>
      <c r="ERH269" s="30"/>
      <c r="ERI269" s="30"/>
      <c r="ERJ269" s="30"/>
      <c r="ERK269" s="30"/>
      <c r="ERL269" s="30"/>
      <c r="ERM269" s="30"/>
      <c r="ERN269" s="30"/>
      <c r="ERO269" s="30"/>
      <c r="ERP269" s="30"/>
      <c r="ERQ269" s="30"/>
      <c r="ERR269" s="30"/>
      <c r="ERS269" s="30"/>
      <c r="ERT269" s="30"/>
      <c r="ERU269" s="30"/>
      <c r="ERV269" s="30"/>
      <c r="ERW269" s="30"/>
      <c r="ERX269" s="30"/>
      <c r="ERY269" s="30"/>
      <c r="ERZ269" s="30"/>
      <c r="ESA269" s="30"/>
      <c r="ESB269" s="30"/>
      <c r="ESC269" s="30"/>
      <c r="ESD269" s="30"/>
      <c r="ESE269" s="30"/>
      <c r="ESF269" s="30"/>
      <c r="ESG269" s="30"/>
      <c r="ESH269" s="30"/>
      <c r="ESI269" s="30"/>
      <c r="ESJ269" s="30"/>
      <c r="ESK269" s="30"/>
      <c r="ESL269" s="30"/>
      <c r="ESM269" s="30"/>
      <c r="ESN269" s="30"/>
      <c r="ESO269" s="30"/>
      <c r="ESP269" s="30"/>
      <c r="ESQ269" s="30"/>
      <c r="ESR269" s="30"/>
      <c r="ESS269" s="30"/>
      <c r="EST269" s="30"/>
      <c r="ESU269" s="30"/>
      <c r="ESV269" s="30"/>
      <c r="ESW269" s="30"/>
      <c r="ESX269" s="30"/>
      <c r="ESY269" s="30"/>
      <c r="ESZ269" s="30"/>
      <c r="ETA269" s="30"/>
      <c r="ETB269" s="30"/>
      <c r="ETC269" s="30"/>
      <c r="ETD269" s="30"/>
      <c r="ETE269" s="30"/>
      <c r="ETF269" s="30"/>
      <c r="ETG269" s="30"/>
      <c r="ETH269" s="30"/>
      <c r="ETI269" s="30"/>
      <c r="ETJ269" s="30"/>
      <c r="ETK269" s="30"/>
      <c r="ETL269" s="30"/>
      <c r="ETM269" s="30"/>
      <c r="ETN269" s="30"/>
      <c r="ETO269" s="30"/>
      <c r="ETP269" s="30"/>
      <c r="ETQ269" s="30"/>
      <c r="ETR269" s="30"/>
      <c r="ETS269" s="30"/>
      <c r="ETT269" s="30"/>
      <c r="ETU269" s="30"/>
      <c r="ETV269" s="30"/>
      <c r="ETW269" s="30"/>
      <c r="ETX269" s="30"/>
      <c r="ETY269" s="30"/>
      <c r="ETZ269" s="30"/>
      <c r="EUA269" s="30"/>
      <c r="EUB269" s="30"/>
      <c r="EUC269" s="30"/>
      <c r="EUD269" s="30"/>
      <c r="EUE269" s="30"/>
      <c r="EUF269" s="30"/>
      <c r="EUG269" s="30"/>
      <c r="EUH269" s="30"/>
      <c r="EUI269" s="30"/>
      <c r="EUJ269" s="30"/>
      <c r="EUK269" s="30"/>
      <c r="EUL269" s="30"/>
      <c r="EUM269" s="30"/>
      <c r="EUN269" s="30"/>
      <c r="EUO269" s="30"/>
      <c r="EUP269" s="30"/>
      <c r="EUQ269" s="30"/>
      <c r="EUR269" s="30"/>
      <c r="EUS269" s="30"/>
      <c r="EUT269" s="30"/>
      <c r="EUU269" s="30"/>
      <c r="EUV269" s="30"/>
      <c r="EUW269" s="30"/>
      <c r="EUX269" s="30"/>
      <c r="EUY269" s="30"/>
      <c r="EUZ269" s="30"/>
      <c r="EVA269" s="30"/>
      <c r="EVB269" s="30"/>
      <c r="EVC269" s="30"/>
      <c r="EVD269" s="30"/>
      <c r="EVE269" s="30"/>
      <c r="EVF269" s="30"/>
      <c r="EVG269" s="30"/>
      <c r="EVH269" s="30"/>
      <c r="EVI269" s="30"/>
      <c r="EVJ269" s="30"/>
      <c r="EVK269" s="30"/>
      <c r="EVL269" s="30"/>
      <c r="EVM269" s="30"/>
      <c r="EVN269" s="30"/>
      <c r="EVO269" s="30"/>
      <c r="EVP269" s="30"/>
      <c r="EVQ269" s="30"/>
      <c r="EVR269" s="30"/>
      <c r="EVS269" s="30"/>
      <c r="EVT269" s="30"/>
      <c r="EVU269" s="30"/>
      <c r="EVV269" s="30"/>
      <c r="EVW269" s="30"/>
      <c r="EVX269" s="30"/>
      <c r="EVY269" s="30"/>
      <c r="EVZ269" s="30"/>
      <c r="EWA269" s="30"/>
      <c r="EWB269" s="30"/>
      <c r="EWC269" s="30"/>
      <c r="EWD269" s="30"/>
      <c r="EWE269" s="30"/>
      <c r="EWF269" s="30"/>
      <c r="EWG269" s="30"/>
      <c r="EWH269" s="30"/>
      <c r="EWI269" s="30"/>
      <c r="EWJ269" s="30"/>
      <c r="EWK269" s="30"/>
      <c r="EWL269" s="30"/>
      <c r="EWM269" s="30"/>
      <c r="EWN269" s="30"/>
      <c r="EWO269" s="30"/>
      <c r="EWP269" s="30"/>
      <c r="EWQ269" s="30"/>
      <c r="EWR269" s="30"/>
      <c r="EWS269" s="30"/>
      <c r="EWT269" s="30"/>
      <c r="EWU269" s="30"/>
      <c r="EWV269" s="30"/>
      <c r="EWW269" s="30"/>
      <c r="EWX269" s="30"/>
      <c r="EWY269" s="30"/>
      <c r="EWZ269" s="30"/>
      <c r="EXA269" s="30"/>
      <c r="EXB269" s="30"/>
      <c r="EXC269" s="30"/>
      <c r="EXD269" s="30"/>
      <c r="EXE269" s="30"/>
      <c r="EXF269" s="30"/>
      <c r="EXG269" s="30"/>
      <c r="EXH269" s="30"/>
      <c r="EXI269" s="30"/>
      <c r="EXJ269" s="30"/>
      <c r="EXK269" s="30"/>
      <c r="EXL269" s="30"/>
      <c r="EXM269" s="30"/>
      <c r="EXN269" s="30"/>
      <c r="EXO269" s="30"/>
      <c r="EXP269" s="30"/>
      <c r="EXQ269" s="30"/>
      <c r="EXR269" s="30"/>
      <c r="EXS269" s="30"/>
      <c r="EXT269" s="30"/>
      <c r="EXU269" s="30"/>
      <c r="EXV269" s="30"/>
      <c r="EXW269" s="30"/>
      <c r="EXX269" s="30"/>
      <c r="EXY269" s="30"/>
      <c r="EXZ269" s="30"/>
      <c r="EYA269" s="30"/>
      <c r="EYB269" s="30"/>
      <c r="EYC269" s="30"/>
      <c r="EYD269" s="30"/>
      <c r="EYE269" s="30"/>
      <c r="EYF269" s="30"/>
      <c r="EYG269" s="30"/>
      <c r="EYH269" s="30"/>
      <c r="EYI269" s="30"/>
      <c r="EYJ269" s="30"/>
      <c r="EYK269" s="30"/>
      <c r="EYL269" s="30"/>
      <c r="EYM269" s="30"/>
      <c r="EYN269" s="30"/>
      <c r="EYO269" s="30"/>
      <c r="EYP269" s="30"/>
      <c r="EYQ269" s="30"/>
      <c r="EYR269" s="30"/>
      <c r="EYS269" s="30"/>
      <c r="EYT269" s="30"/>
      <c r="EYU269" s="30"/>
      <c r="EYV269" s="30"/>
      <c r="EYW269" s="30"/>
      <c r="EYX269" s="30"/>
      <c r="EYY269" s="30"/>
      <c r="EYZ269" s="30"/>
      <c r="EZA269" s="30"/>
      <c r="EZB269" s="30"/>
      <c r="EZC269" s="30"/>
      <c r="EZD269" s="30"/>
      <c r="EZE269" s="30"/>
      <c r="EZF269" s="30"/>
      <c r="EZG269" s="30"/>
      <c r="EZH269" s="30"/>
      <c r="EZI269" s="30"/>
      <c r="EZJ269" s="30"/>
      <c r="EZK269" s="30"/>
      <c r="EZL269" s="30"/>
      <c r="EZM269" s="30"/>
      <c r="EZN269" s="30"/>
      <c r="EZO269" s="30"/>
      <c r="EZP269" s="30"/>
      <c r="EZQ269" s="30"/>
      <c r="EZR269" s="30"/>
      <c r="EZS269" s="30"/>
      <c r="EZT269" s="30"/>
      <c r="EZU269" s="30"/>
      <c r="EZV269" s="30"/>
      <c r="EZW269" s="30"/>
      <c r="EZX269" s="30"/>
      <c r="EZY269" s="30"/>
      <c r="EZZ269" s="30"/>
      <c r="FAA269" s="30"/>
      <c r="FAB269" s="30"/>
      <c r="FAC269" s="30"/>
      <c r="FAD269" s="30"/>
      <c r="FAE269" s="30"/>
      <c r="FAF269" s="30"/>
      <c r="FAG269" s="30"/>
      <c r="FAH269" s="30"/>
      <c r="FAI269" s="30"/>
      <c r="FAJ269" s="30"/>
      <c r="FAK269" s="30"/>
      <c r="FAL269" s="30"/>
      <c r="FAM269" s="30"/>
      <c r="FAN269" s="30"/>
      <c r="FAO269" s="30"/>
      <c r="FAP269" s="30"/>
      <c r="FAQ269" s="30"/>
      <c r="FAR269" s="30"/>
      <c r="FAS269" s="30"/>
      <c r="FAT269" s="30"/>
      <c r="FAU269" s="30"/>
      <c r="FAV269" s="30"/>
      <c r="FAW269" s="30"/>
      <c r="FAX269" s="30"/>
      <c r="FAY269" s="30"/>
      <c r="FAZ269" s="30"/>
      <c r="FBA269" s="30"/>
      <c r="FBB269" s="30"/>
      <c r="FBC269" s="30"/>
      <c r="FBD269" s="30"/>
      <c r="FBE269" s="30"/>
      <c r="FBF269" s="30"/>
      <c r="FBG269" s="30"/>
      <c r="FBH269" s="30"/>
      <c r="FBI269" s="30"/>
      <c r="FBJ269" s="30"/>
      <c r="FBK269" s="30"/>
      <c r="FBL269" s="30"/>
      <c r="FBM269" s="30"/>
      <c r="FBN269" s="30"/>
      <c r="FBO269" s="30"/>
      <c r="FBP269" s="30"/>
      <c r="FBQ269" s="30"/>
      <c r="FBR269" s="30"/>
      <c r="FBS269" s="30"/>
      <c r="FBT269" s="30"/>
      <c r="FBU269" s="30"/>
      <c r="FBV269" s="30"/>
      <c r="FBW269" s="30"/>
      <c r="FBX269" s="30"/>
      <c r="FBY269" s="30"/>
      <c r="FBZ269" s="30"/>
      <c r="FCA269" s="30"/>
      <c r="FCB269" s="30"/>
      <c r="FCC269" s="30"/>
      <c r="FCD269" s="30"/>
      <c r="FCE269" s="30"/>
      <c r="FCF269" s="30"/>
      <c r="FCG269" s="30"/>
      <c r="FCH269" s="30"/>
      <c r="FCI269" s="30"/>
      <c r="FCJ269" s="30"/>
      <c r="FCK269" s="30"/>
      <c r="FCL269" s="30"/>
      <c r="FCM269" s="30"/>
      <c r="FCN269" s="30"/>
      <c r="FCO269" s="30"/>
      <c r="FCP269" s="30"/>
      <c r="FCQ269" s="30"/>
      <c r="FCR269" s="30"/>
      <c r="FCS269" s="30"/>
      <c r="FCT269" s="30"/>
      <c r="FCU269" s="30"/>
      <c r="FCV269" s="30"/>
      <c r="FCW269" s="30"/>
      <c r="FCX269" s="30"/>
      <c r="FCY269" s="30"/>
      <c r="FCZ269" s="30"/>
      <c r="FDA269" s="30"/>
      <c r="FDB269" s="30"/>
      <c r="FDC269" s="30"/>
      <c r="FDD269" s="30"/>
      <c r="FDE269" s="30"/>
      <c r="FDF269" s="30"/>
      <c r="FDG269" s="30"/>
      <c r="FDH269" s="30"/>
      <c r="FDI269" s="30"/>
      <c r="FDJ269" s="30"/>
      <c r="FDK269" s="30"/>
      <c r="FDL269" s="30"/>
      <c r="FDM269" s="30"/>
      <c r="FDN269" s="30"/>
      <c r="FDO269" s="30"/>
      <c r="FDP269" s="30"/>
      <c r="FDQ269" s="30"/>
      <c r="FDR269" s="30"/>
      <c r="FDS269" s="30"/>
      <c r="FDT269" s="30"/>
      <c r="FDU269" s="30"/>
      <c r="FDV269" s="30"/>
      <c r="FDW269" s="30"/>
      <c r="FDX269" s="30"/>
      <c r="FDY269" s="30"/>
      <c r="FDZ269" s="30"/>
      <c r="FEA269" s="30"/>
      <c r="FEB269" s="30"/>
      <c r="FEC269" s="30"/>
      <c r="FED269" s="30"/>
      <c r="FEE269" s="30"/>
      <c r="FEF269" s="30"/>
      <c r="FEG269" s="30"/>
      <c r="FEH269" s="30"/>
      <c r="FEI269" s="30"/>
      <c r="FEJ269" s="30"/>
      <c r="FEK269" s="30"/>
      <c r="FEL269" s="30"/>
      <c r="FEM269" s="30"/>
      <c r="FEN269" s="30"/>
      <c r="FEO269" s="30"/>
      <c r="FEP269" s="30"/>
      <c r="FEQ269" s="30"/>
      <c r="FER269" s="30"/>
      <c r="FES269" s="30"/>
      <c r="FET269" s="30"/>
      <c r="FEU269" s="30"/>
      <c r="FEV269" s="30"/>
      <c r="FEW269" s="30"/>
      <c r="FEX269" s="30"/>
      <c r="FEY269" s="30"/>
      <c r="FEZ269" s="30"/>
      <c r="FFA269" s="30"/>
      <c r="FFB269" s="30"/>
      <c r="FFC269" s="30"/>
      <c r="FFD269" s="30"/>
      <c r="FFE269" s="30"/>
      <c r="FFF269" s="30"/>
      <c r="FFG269" s="30"/>
      <c r="FFH269" s="30"/>
      <c r="FFI269" s="30"/>
      <c r="FFJ269" s="30"/>
      <c r="FFK269" s="30"/>
      <c r="FFL269" s="30"/>
      <c r="FFM269" s="30"/>
      <c r="FFN269" s="30"/>
      <c r="FFO269" s="30"/>
      <c r="FFP269" s="30"/>
      <c r="FFQ269" s="30"/>
      <c r="FFR269" s="30"/>
      <c r="FFS269" s="30"/>
      <c r="FFT269" s="30"/>
      <c r="FFU269" s="30"/>
      <c r="FFV269" s="30"/>
      <c r="FFW269" s="30"/>
      <c r="FFX269" s="30"/>
      <c r="FFY269" s="30"/>
      <c r="FFZ269" s="30"/>
      <c r="FGA269" s="30"/>
      <c r="FGB269" s="30"/>
      <c r="FGC269" s="30"/>
      <c r="FGD269" s="30"/>
      <c r="FGE269" s="30"/>
      <c r="FGF269" s="30"/>
      <c r="FGG269" s="30"/>
      <c r="FGH269" s="30"/>
      <c r="FGI269" s="30"/>
      <c r="FGJ269" s="30"/>
      <c r="FGK269" s="30"/>
      <c r="FGL269" s="30"/>
      <c r="FGM269" s="30"/>
      <c r="FGN269" s="30"/>
      <c r="FGO269" s="30"/>
      <c r="FGP269" s="30"/>
      <c r="FGQ269" s="30"/>
      <c r="FGR269" s="30"/>
      <c r="FGS269" s="30"/>
      <c r="FGT269" s="30"/>
      <c r="FGU269" s="30"/>
      <c r="FGV269" s="30"/>
      <c r="FGW269" s="30"/>
      <c r="FGX269" s="30"/>
      <c r="FGY269" s="30"/>
      <c r="FGZ269" s="30"/>
      <c r="FHA269" s="30"/>
      <c r="FHB269" s="30"/>
      <c r="FHC269" s="30"/>
      <c r="FHD269" s="30"/>
      <c r="FHE269" s="30"/>
      <c r="FHF269" s="30"/>
      <c r="FHG269" s="30"/>
      <c r="FHH269" s="30"/>
      <c r="FHI269" s="30"/>
      <c r="FHJ269" s="30"/>
      <c r="FHK269" s="30"/>
      <c r="FHL269" s="30"/>
      <c r="FHM269" s="30"/>
      <c r="FHN269" s="30"/>
      <c r="FHO269" s="30"/>
      <c r="FHP269" s="30"/>
      <c r="FHQ269" s="30"/>
      <c r="FHR269" s="30"/>
      <c r="FHS269" s="30"/>
      <c r="FHT269" s="30"/>
      <c r="FHU269" s="30"/>
      <c r="FHV269" s="30"/>
      <c r="FHW269" s="30"/>
      <c r="FHX269" s="30"/>
      <c r="FHY269" s="30"/>
      <c r="FHZ269" s="30"/>
      <c r="FIA269" s="30"/>
      <c r="FIB269" s="30"/>
      <c r="FIC269" s="30"/>
      <c r="FID269" s="30"/>
      <c r="FIE269" s="30"/>
      <c r="FIF269" s="30"/>
      <c r="FIG269" s="30"/>
      <c r="FIH269" s="30"/>
      <c r="FII269" s="30"/>
      <c r="FIJ269" s="30"/>
      <c r="FIK269" s="30"/>
      <c r="FIL269" s="30"/>
      <c r="FIM269" s="30"/>
      <c r="FIN269" s="30"/>
      <c r="FIO269" s="30"/>
      <c r="FIP269" s="30"/>
      <c r="FIQ269" s="30"/>
      <c r="FIR269" s="30"/>
      <c r="FIS269" s="30"/>
      <c r="FIT269" s="30"/>
      <c r="FIU269" s="30"/>
      <c r="FIV269" s="30"/>
      <c r="FIW269" s="30"/>
      <c r="FIX269" s="30"/>
      <c r="FIY269" s="30"/>
      <c r="FIZ269" s="30"/>
      <c r="FJA269" s="30"/>
      <c r="FJB269" s="30"/>
      <c r="FJC269" s="30"/>
      <c r="FJD269" s="30"/>
      <c r="FJE269" s="30"/>
      <c r="FJF269" s="30"/>
      <c r="FJG269" s="30"/>
      <c r="FJH269" s="30"/>
      <c r="FJI269" s="30"/>
      <c r="FJJ269" s="30"/>
      <c r="FJK269" s="30"/>
      <c r="FJL269" s="30"/>
      <c r="FJM269" s="30"/>
      <c r="FJN269" s="30"/>
      <c r="FJO269" s="30"/>
      <c r="FJP269" s="30"/>
      <c r="FJQ269" s="30"/>
      <c r="FJR269" s="30"/>
      <c r="FJS269" s="30"/>
      <c r="FJT269" s="30"/>
      <c r="FJU269" s="30"/>
      <c r="FJV269" s="30"/>
      <c r="FJW269" s="30"/>
      <c r="FJX269" s="30"/>
      <c r="FJY269" s="30"/>
      <c r="FJZ269" s="30"/>
      <c r="FKA269" s="30"/>
      <c r="FKB269" s="30"/>
      <c r="FKC269" s="30"/>
      <c r="FKD269" s="30"/>
      <c r="FKE269" s="30"/>
      <c r="FKF269" s="30"/>
      <c r="FKG269" s="30"/>
      <c r="FKH269" s="30"/>
      <c r="FKI269" s="30"/>
      <c r="FKJ269" s="30"/>
      <c r="FKK269" s="30"/>
      <c r="FKL269" s="30"/>
      <c r="FKM269" s="30"/>
      <c r="FKN269" s="30"/>
      <c r="FKO269" s="30"/>
      <c r="FKP269" s="30"/>
      <c r="FKQ269" s="30"/>
      <c r="FKR269" s="30"/>
      <c r="FKS269" s="30"/>
      <c r="FKT269" s="30"/>
      <c r="FKU269" s="30"/>
      <c r="FKV269" s="30"/>
      <c r="FKW269" s="30"/>
      <c r="FKX269" s="30"/>
      <c r="FKY269" s="30"/>
      <c r="FKZ269" s="30"/>
      <c r="FLA269" s="30"/>
      <c r="FLB269" s="30"/>
      <c r="FLC269" s="30"/>
      <c r="FLD269" s="30"/>
      <c r="FLE269" s="30"/>
      <c r="FLF269" s="30"/>
      <c r="FLG269" s="30"/>
      <c r="FLH269" s="30"/>
      <c r="FLI269" s="30"/>
      <c r="FLJ269" s="30"/>
      <c r="FLK269" s="30"/>
      <c r="FLL269" s="30"/>
      <c r="FLM269" s="30"/>
      <c r="FLN269" s="30"/>
      <c r="FLO269" s="30"/>
      <c r="FLP269" s="30"/>
      <c r="FLQ269" s="30"/>
      <c r="FLR269" s="30"/>
      <c r="FLS269" s="30"/>
      <c r="FLT269" s="30"/>
      <c r="FLU269" s="30"/>
      <c r="FLV269" s="30"/>
      <c r="FLW269" s="30"/>
      <c r="FLX269" s="30"/>
      <c r="FLY269" s="30"/>
      <c r="FLZ269" s="30"/>
      <c r="FMA269" s="30"/>
      <c r="FMB269" s="30"/>
      <c r="FMC269" s="30"/>
      <c r="FMD269" s="30"/>
      <c r="FME269" s="30"/>
      <c r="FMF269" s="30"/>
      <c r="FMG269" s="30"/>
      <c r="FMH269" s="30"/>
      <c r="FMI269" s="30"/>
      <c r="FMJ269" s="30"/>
      <c r="FMK269" s="30"/>
      <c r="FML269" s="30"/>
      <c r="FMM269" s="30"/>
      <c r="FMN269" s="30"/>
      <c r="FMO269" s="30"/>
      <c r="FMP269" s="30"/>
      <c r="FMQ269" s="30"/>
      <c r="FMR269" s="30"/>
      <c r="FMS269" s="30"/>
      <c r="FMT269" s="30"/>
      <c r="FMU269" s="30"/>
      <c r="FMV269" s="30"/>
      <c r="FMW269" s="30"/>
      <c r="FMX269" s="30"/>
      <c r="FMY269" s="30"/>
      <c r="FMZ269" s="30"/>
      <c r="FNA269" s="30"/>
      <c r="FNB269" s="30"/>
      <c r="FNC269" s="30"/>
      <c r="FND269" s="30"/>
      <c r="FNE269" s="30"/>
      <c r="FNF269" s="30"/>
      <c r="FNG269" s="30"/>
      <c r="FNH269" s="30"/>
      <c r="FNI269" s="30"/>
      <c r="FNJ269" s="30"/>
      <c r="FNK269" s="30"/>
      <c r="FNL269" s="30"/>
      <c r="FNM269" s="30"/>
      <c r="FNN269" s="30"/>
      <c r="FNO269" s="30"/>
      <c r="FNP269" s="30"/>
      <c r="FNQ269" s="30"/>
      <c r="FNR269" s="30"/>
      <c r="FNS269" s="30"/>
      <c r="FNT269" s="30"/>
      <c r="FNU269" s="30"/>
      <c r="FNV269" s="30"/>
      <c r="FNW269" s="30"/>
      <c r="FNX269" s="30"/>
      <c r="FNY269" s="30"/>
      <c r="FNZ269" s="30"/>
      <c r="FOA269" s="30"/>
      <c r="FOB269" s="30"/>
      <c r="FOC269" s="30"/>
      <c r="FOD269" s="30"/>
      <c r="FOE269" s="30"/>
      <c r="FOF269" s="30"/>
      <c r="FOG269" s="30"/>
      <c r="FOH269" s="30"/>
      <c r="FOI269" s="30"/>
      <c r="FOJ269" s="30"/>
      <c r="FOK269" s="30"/>
      <c r="FOL269" s="30"/>
      <c r="FOM269" s="30"/>
      <c r="FON269" s="30"/>
      <c r="FOO269" s="30"/>
      <c r="FOP269" s="30"/>
      <c r="FOQ269" s="30"/>
      <c r="FOR269" s="30"/>
      <c r="FOS269" s="30"/>
      <c r="FOT269" s="30"/>
      <c r="FOU269" s="30"/>
      <c r="FOV269" s="30"/>
      <c r="FOW269" s="30"/>
      <c r="FOX269" s="30"/>
      <c r="FOY269" s="30"/>
      <c r="FOZ269" s="30"/>
      <c r="FPA269" s="30"/>
      <c r="FPB269" s="30"/>
      <c r="FPC269" s="30"/>
      <c r="FPD269" s="30"/>
      <c r="FPE269" s="30"/>
      <c r="FPF269" s="30"/>
      <c r="FPG269" s="30"/>
      <c r="FPH269" s="30"/>
      <c r="FPI269" s="30"/>
      <c r="FPJ269" s="30"/>
      <c r="FPK269" s="30"/>
      <c r="FPL269" s="30"/>
      <c r="FPM269" s="30"/>
      <c r="FPN269" s="30"/>
      <c r="FPO269" s="30"/>
      <c r="FPP269" s="30"/>
      <c r="FPQ269" s="30"/>
      <c r="FPR269" s="30"/>
      <c r="FPS269" s="30"/>
      <c r="FPT269" s="30"/>
      <c r="FPU269" s="30"/>
      <c r="FPV269" s="30"/>
      <c r="FPW269" s="30"/>
      <c r="FPX269" s="30"/>
      <c r="FPY269" s="30"/>
      <c r="FPZ269" s="30"/>
      <c r="FQA269" s="30"/>
      <c r="FQB269" s="30"/>
      <c r="FQC269" s="30"/>
      <c r="FQD269" s="30"/>
      <c r="FQE269" s="30"/>
      <c r="FQF269" s="30"/>
      <c r="FQG269" s="30"/>
      <c r="FQH269" s="30"/>
      <c r="FQI269" s="30"/>
      <c r="FQJ269" s="30"/>
      <c r="FQK269" s="30"/>
      <c r="FQL269" s="30"/>
      <c r="FQM269" s="30"/>
      <c r="FQN269" s="30"/>
      <c r="FQO269" s="30"/>
      <c r="FQP269" s="30"/>
      <c r="FQQ269" s="30"/>
      <c r="FQR269" s="30"/>
      <c r="FQS269" s="30"/>
      <c r="FQT269" s="30"/>
      <c r="FQU269" s="30"/>
      <c r="FQV269" s="30"/>
      <c r="FQW269" s="30"/>
      <c r="FQX269" s="30"/>
      <c r="FQY269" s="30"/>
      <c r="FQZ269" s="30"/>
      <c r="FRA269" s="30"/>
      <c r="FRB269" s="30"/>
      <c r="FRC269" s="30"/>
      <c r="FRD269" s="30"/>
      <c r="FRE269" s="30"/>
      <c r="FRF269" s="30"/>
      <c r="FRG269" s="30"/>
      <c r="FRH269" s="30"/>
      <c r="FRI269" s="30"/>
      <c r="FRJ269" s="30"/>
      <c r="FRK269" s="30"/>
      <c r="FRL269" s="30"/>
      <c r="FRM269" s="30"/>
      <c r="FRN269" s="30"/>
      <c r="FRO269" s="30"/>
      <c r="FRP269" s="30"/>
      <c r="FRQ269" s="30"/>
      <c r="FRR269" s="30"/>
      <c r="FRS269" s="30"/>
      <c r="FRT269" s="30"/>
      <c r="FRU269" s="30"/>
      <c r="FRV269" s="30"/>
      <c r="FRW269" s="30"/>
      <c r="FRX269" s="30"/>
      <c r="FRY269" s="30"/>
      <c r="FRZ269" s="30"/>
      <c r="FSA269" s="30"/>
      <c r="FSB269" s="30"/>
      <c r="FSC269" s="30"/>
      <c r="FSD269" s="30"/>
      <c r="FSE269" s="30"/>
      <c r="FSF269" s="30"/>
      <c r="FSG269" s="30"/>
      <c r="FSH269" s="30"/>
      <c r="FSI269" s="30"/>
      <c r="FSJ269" s="30"/>
      <c r="FSK269" s="30"/>
      <c r="FSL269" s="30"/>
      <c r="FSM269" s="30"/>
      <c r="FSN269" s="30"/>
      <c r="FSO269" s="30"/>
      <c r="FSP269" s="30"/>
      <c r="FSQ269" s="30"/>
      <c r="FSR269" s="30"/>
      <c r="FSS269" s="30"/>
      <c r="FST269" s="30"/>
      <c r="FSU269" s="30"/>
      <c r="FSV269" s="30"/>
      <c r="FSW269" s="30"/>
      <c r="FSX269" s="30"/>
      <c r="FSY269" s="30"/>
      <c r="FSZ269" s="30"/>
      <c r="FTA269" s="30"/>
      <c r="FTB269" s="30"/>
      <c r="FTC269" s="30"/>
      <c r="FTD269" s="30"/>
      <c r="FTE269" s="30"/>
      <c r="FTF269" s="30"/>
      <c r="FTG269" s="30"/>
      <c r="FTH269" s="30"/>
      <c r="FTI269" s="30"/>
      <c r="FTJ269" s="30"/>
      <c r="FTK269" s="30"/>
      <c r="FTL269" s="30"/>
      <c r="FTM269" s="30"/>
      <c r="FTN269" s="30"/>
      <c r="FTO269" s="30"/>
      <c r="FTP269" s="30"/>
      <c r="FTQ269" s="30"/>
      <c r="FTR269" s="30"/>
      <c r="FTS269" s="30"/>
      <c r="FTT269" s="30"/>
      <c r="FTU269" s="30"/>
      <c r="FTV269" s="30"/>
      <c r="FTW269" s="30"/>
      <c r="FTX269" s="30"/>
      <c r="FTY269" s="30"/>
      <c r="FTZ269" s="30"/>
      <c r="FUA269" s="30"/>
      <c r="FUB269" s="30"/>
      <c r="FUC269" s="30"/>
      <c r="FUD269" s="30"/>
      <c r="FUE269" s="30"/>
      <c r="FUF269" s="30"/>
      <c r="FUG269" s="30"/>
      <c r="FUH269" s="30"/>
      <c r="FUI269" s="30"/>
      <c r="FUJ269" s="30"/>
      <c r="FUK269" s="30"/>
      <c r="FUL269" s="30"/>
      <c r="FUM269" s="30"/>
      <c r="FUN269" s="30"/>
      <c r="FUO269" s="30"/>
      <c r="FUP269" s="30"/>
      <c r="FUQ269" s="30"/>
      <c r="FUR269" s="30"/>
      <c r="FUS269" s="30"/>
      <c r="FUT269" s="30"/>
      <c r="FUU269" s="30"/>
      <c r="FUV269" s="30"/>
      <c r="FUW269" s="30"/>
      <c r="FUX269" s="30"/>
      <c r="FUY269" s="30"/>
      <c r="FUZ269" s="30"/>
      <c r="FVA269" s="30"/>
      <c r="FVB269" s="30"/>
      <c r="FVC269" s="30"/>
      <c r="FVD269" s="30"/>
      <c r="FVE269" s="30"/>
      <c r="FVF269" s="30"/>
      <c r="FVG269" s="30"/>
      <c r="FVH269" s="30"/>
      <c r="FVI269" s="30"/>
      <c r="FVJ269" s="30"/>
      <c r="FVK269" s="30"/>
      <c r="FVL269" s="30"/>
      <c r="FVM269" s="30"/>
      <c r="FVN269" s="30"/>
      <c r="FVO269" s="30"/>
      <c r="FVP269" s="30"/>
      <c r="FVQ269" s="30"/>
      <c r="FVR269" s="30"/>
      <c r="FVS269" s="30"/>
      <c r="FVT269" s="30"/>
      <c r="FVU269" s="30"/>
      <c r="FVV269" s="30"/>
      <c r="FVW269" s="30"/>
      <c r="FVX269" s="30"/>
      <c r="FVY269" s="30"/>
      <c r="FVZ269" s="30"/>
      <c r="FWA269" s="30"/>
      <c r="FWB269" s="30"/>
      <c r="FWC269" s="30"/>
      <c r="FWD269" s="30"/>
      <c r="FWE269" s="30"/>
      <c r="FWF269" s="30"/>
      <c r="FWG269" s="30"/>
      <c r="FWH269" s="30"/>
      <c r="FWI269" s="30"/>
      <c r="FWJ269" s="30"/>
      <c r="FWK269" s="30"/>
      <c r="FWL269" s="30"/>
      <c r="FWM269" s="30"/>
      <c r="FWN269" s="30"/>
      <c r="FWO269" s="30"/>
      <c r="FWP269" s="30"/>
      <c r="FWQ269" s="30"/>
      <c r="FWR269" s="30"/>
      <c r="FWS269" s="30"/>
      <c r="FWT269" s="30"/>
      <c r="FWU269" s="30"/>
      <c r="FWV269" s="30"/>
      <c r="FWW269" s="30"/>
      <c r="FWX269" s="30"/>
      <c r="FWY269" s="30"/>
      <c r="FWZ269" s="30"/>
      <c r="FXA269" s="30"/>
      <c r="FXB269" s="30"/>
      <c r="FXC269" s="30"/>
      <c r="FXD269" s="30"/>
      <c r="FXE269" s="30"/>
      <c r="FXF269" s="30"/>
      <c r="FXG269" s="30"/>
      <c r="FXH269" s="30"/>
      <c r="FXI269" s="30"/>
      <c r="FXJ269" s="30"/>
      <c r="FXK269" s="30"/>
      <c r="FXL269" s="30"/>
      <c r="FXM269" s="30"/>
      <c r="FXN269" s="30"/>
      <c r="FXO269" s="30"/>
      <c r="FXP269" s="30"/>
      <c r="FXQ269" s="30"/>
      <c r="FXR269" s="30"/>
      <c r="FXS269" s="30"/>
      <c r="FXT269" s="30"/>
      <c r="FXU269" s="30"/>
      <c r="FXV269" s="30"/>
      <c r="FXW269" s="30"/>
      <c r="FXX269" s="30"/>
      <c r="FXY269" s="30"/>
      <c r="FXZ269" s="30"/>
      <c r="FYA269" s="30"/>
      <c r="FYB269" s="30"/>
      <c r="FYC269" s="30"/>
      <c r="FYD269" s="30"/>
      <c r="FYE269" s="30"/>
      <c r="FYF269" s="30"/>
      <c r="FYG269" s="30"/>
      <c r="FYH269" s="30"/>
      <c r="FYI269" s="30"/>
      <c r="FYJ269" s="30"/>
      <c r="FYK269" s="30"/>
      <c r="FYL269" s="30"/>
      <c r="FYM269" s="30"/>
      <c r="FYN269" s="30"/>
      <c r="FYO269" s="30"/>
      <c r="FYP269" s="30"/>
      <c r="FYQ269" s="30"/>
      <c r="FYR269" s="30"/>
      <c r="FYS269" s="30"/>
      <c r="FYT269" s="30"/>
      <c r="FYU269" s="30"/>
      <c r="FYV269" s="30"/>
      <c r="FYW269" s="30"/>
      <c r="FYX269" s="30"/>
      <c r="FYY269" s="30"/>
      <c r="FYZ269" s="30"/>
      <c r="FZA269" s="30"/>
      <c r="FZB269" s="30"/>
      <c r="FZC269" s="30"/>
      <c r="FZD269" s="30"/>
      <c r="FZE269" s="30"/>
      <c r="FZF269" s="30"/>
      <c r="FZG269" s="30"/>
      <c r="FZH269" s="30"/>
      <c r="FZI269" s="30"/>
      <c r="FZJ269" s="30"/>
      <c r="FZK269" s="30"/>
      <c r="FZL269" s="30"/>
      <c r="FZM269" s="30"/>
      <c r="FZN269" s="30"/>
      <c r="FZO269" s="30"/>
      <c r="FZP269" s="30"/>
      <c r="FZQ269" s="30"/>
      <c r="FZR269" s="30"/>
      <c r="FZS269" s="30"/>
      <c r="FZT269" s="30"/>
      <c r="FZU269" s="30"/>
      <c r="FZV269" s="30"/>
      <c r="FZW269" s="30"/>
      <c r="FZX269" s="30"/>
      <c r="FZY269" s="30"/>
      <c r="FZZ269" s="30"/>
      <c r="GAA269" s="30"/>
      <c r="GAB269" s="30"/>
      <c r="GAC269" s="30"/>
      <c r="GAD269" s="30"/>
      <c r="GAE269" s="30"/>
      <c r="GAF269" s="30"/>
      <c r="GAG269" s="30"/>
      <c r="GAH269" s="30"/>
      <c r="GAI269" s="30"/>
      <c r="GAJ269" s="30"/>
      <c r="GAK269" s="30"/>
      <c r="GAL269" s="30"/>
      <c r="GAM269" s="30"/>
      <c r="GAN269" s="30"/>
      <c r="GAO269" s="30"/>
      <c r="GAP269" s="30"/>
      <c r="GAQ269" s="30"/>
      <c r="GAR269" s="30"/>
      <c r="GAS269" s="30"/>
      <c r="GAT269" s="30"/>
      <c r="GAU269" s="30"/>
      <c r="GAV269" s="30"/>
      <c r="GAW269" s="30"/>
      <c r="GAX269" s="30"/>
      <c r="GAY269" s="30"/>
      <c r="GAZ269" s="30"/>
      <c r="GBA269" s="30"/>
      <c r="GBB269" s="30"/>
      <c r="GBC269" s="30"/>
      <c r="GBD269" s="30"/>
      <c r="GBE269" s="30"/>
      <c r="GBF269" s="30"/>
      <c r="GBG269" s="30"/>
      <c r="GBH269" s="30"/>
      <c r="GBI269" s="30"/>
      <c r="GBJ269" s="30"/>
      <c r="GBK269" s="30"/>
      <c r="GBL269" s="30"/>
      <c r="GBM269" s="30"/>
      <c r="GBN269" s="30"/>
      <c r="GBO269" s="30"/>
      <c r="GBP269" s="30"/>
      <c r="GBQ269" s="30"/>
      <c r="GBR269" s="30"/>
      <c r="GBS269" s="30"/>
      <c r="GBT269" s="30"/>
      <c r="GBU269" s="30"/>
      <c r="GBV269" s="30"/>
      <c r="GBW269" s="30"/>
      <c r="GBX269" s="30"/>
      <c r="GBY269" s="30"/>
      <c r="GBZ269" s="30"/>
      <c r="GCA269" s="30"/>
      <c r="GCB269" s="30"/>
      <c r="GCC269" s="30"/>
      <c r="GCD269" s="30"/>
      <c r="GCE269" s="30"/>
      <c r="GCF269" s="30"/>
      <c r="GCG269" s="30"/>
      <c r="GCH269" s="30"/>
      <c r="GCI269" s="30"/>
      <c r="GCJ269" s="30"/>
      <c r="GCK269" s="30"/>
      <c r="GCL269" s="30"/>
      <c r="GCM269" s="30"/>
      <c r="GCN269" s="30"/>
      <c r="GCO269" s="30"/>
      <c r="GCP269" s="30"/>
      <c r="GCQ269" s="30"/>
      <c r="GCR269" s="30"/>
      <c r="GCS269" s="30"/>
      <c r="GCT269" s="30"/>
      <c r="GCU269" s="30"/>
      <c r="GCV269" s="30"/>
      <c r="GCW269" s="30"/>
      <c r="GCX269" s="30"/>
      <c r="GCY269" s="30"/>
      <c r="GCZ269" s="30"/>
      <c r="GDA269" s="30"/>
      <c r="GDB269" s="30"/>
      <c r="GDC269" s="30"/>
      <c r="GDD269" s="30"/>
      <c r="GDE269" s="30"/>
      <c r="GDF269" s="30"/>
      <c r="GDG269" s="30"/>
      <c r="GDH269" s="30"/>
      <c r="GDI269" s="30"/>
      <c r="GDJ269" s="30"/>
      <c r="GDK269" s="30"/>
      <c r="GDL269" s="30"/>
      <c r="GDM269" s="30"/>
      <c r="GDN269" s="30"/>
      <c r="GDO269" s="30"/>
      <c r="GDP269" s="30"/>
      <c r="GDQ269" s="30"/>
      <c r="GDR269" s="30"/>
      <c r="GDS269" s="30"/>
      <c r="GDT269" s="30"/>
      <c r="GDU269" s="30"/>
      <c r="GDV269" s="30"/>
      <c r="GDW269" s="30"/>
      <c r="GDX269" s="30"/>
      <c r="GDY269" s="30"/>
      <c r="GDZ269" s="30"/>
      <c r="GEA269" s="30"/>
      <c r="GEB269" s="30"/>
      <c r="GEC269" s="30"/>
      <c r="GED269" s="30"/>
      <c r="GEE269" s="30"/>
      <c r="GEF269" s="30"/>
      <c r="GEG269" s="30"/>
      <c r="GEH269" s="30"/>
      <c r="GEI269" s="30"/>
      <c r="GEJ269" s="30"/>
      <c r="GEK269" s="30"/>
      <c r="GEL269" s="30"/>
      <c r="GEM269" s="30"/>
      <c r="GEN269" s="30"/>
      <c r="GEO269" s="30"/>
      <c r="GEP269" s="30"/>
      <c r="GEQ269" s="30"/>
      <c r="GER269" s="30"/>
      <c r="GES269" s="30"/>
      <c r="GET269" s="30"/>
      <c r="GEU269" s="30"/>
      <c r="GEV269" s="30"/>
      <c r="GEW269" s="30"/>
      <c r="GEX269" s="30"/>
      <c r="GEY269" s="30"/>
      <c r="GEZ269" s="30"/>
      <c r="GFA269" s="30"/>
      <c r="GFB269" s="30"/>
      <c r="GFC269" s="30"/>
      <c r="GFD269" s="30"/>
      <c r="GFE269" s="30"/>
      <c r="GFF269" s="30"/>
      <c r="GFG269" s="30"/>
      <c r="GFH269" s="30"/>
      <c r="GFI269" s="30"/>
      <c r="GFJ269" s="30"/>
      <c r="GFK269" s="30"/>
      <c r="GFL269" s="30"/>
      <c r="GFM269" s="30"/>
      <c r="GFN269" s="30"/>
      <c r="GFO269" s="30"/>
      <c r="GFP269" s="30"/>
      <c r="GFQ269" s="30"/>
      <c r="GFR269" s="30"/>
      <c r="GFS269" s="30"/>
      <c r="GFT269" s="30"/>
      <c r="GFU269" s="30"/>
      <c r="GFV269" s="30"/>
      <c r="GFW269" s="30"/>
      <c r="GFX269" s="30"/>
      <c r="GFY269" s="30"/>
      <c r="GFZ269" s="30"/>
      <c r="GGA269" s="30"/>
      <c r="GGB269" s="30"/>
      <c r="GGC269" s="30"/>
      <c r="GGD269" s="30"/>
      <c r="GGE269" s="30"/>
      <c r="GGF269" s="30"/>
      <c r="GGG269" s="30"/>
      <c r="GGH269" s="30"/>
      <c r="GGI269" s="30"/>
      <c r="GGJ269" s="30"/>
      <c r="GGK269" s="30"/>
      <c r="GGL269" s="30"/>
      <c r="GGM269" s="30"/>
      <c r="GGN269" s="30"/>
      <c r="GGO269" s="30"/>
      <c r="GGP269" s="30"/>
      <c r="GGQ269" s="30"/>
      <c r="GGR269" s="30"/>
      <c r="GGS269" s="30"/>
      <c r="GGT269" s="30"/>
      <c r="GGU269" s="30"/>
      <c r="GGV269" s="30"/>
      <c r="GGW269" s="30"/>
      <c r="GGX269" s="30"/>
      <c r="GGY269" s="30"/>
      <c r="GGZ269" s="30"/>
      <c r="GHA269" s="30"/>
      <c r="GHB269" s="30"/>
      <c r="GHC269" s="30"/>
      <c r="GHD269" s="30"/>
      <c r="GHE269" s="30"/>
      <c r="GHF269" s="30"/>
      <c r="GHG269" s="30"/>
      <c r="GHH269" s="30"/>
      <c r="GHI269" s="30"/>
      <c r="GHJ269" s="30"/>
      <c r="GHK269" s="30"/>
      <c r="GHL269" s="30"/>
      <c r="GHM269" s="30"/>
      <c r="GHN269" s="30"/>
      <c r="GHO269" s="30"/>
      <c r="GHP269" s="30"/>
      <c r="GHQ269" s="30"/>
      <c r="GHR269" s="30"/>
      <c r="GHS269" s="30"/>
      <c r="GHT269" s="30"/>
      <c r="GHU269" s="30"/>
      <c r="GHV269" s="30"/>
      <c r="GHW269" s="30"/>
      <c r="GHX269" s="30"/>
      <c r="GHY269" s="30"/>
      <c r="GHZ269" s="30"/>
      <c r="GIA269" s="30"/>
      <c r="GIB269" s="30"/>
      <c r="GIC269" s="30"/>
      <c r="GID269" s="30"/>
      <c r="GIE269" s="30"/>
      <c r="GIF269" s="30"/>
      <c r="GIG269" s="30"/>
      <c r="GIH269" s="30"/>
      <c r="GII269" s="30"/>
      <c r="GIJ269" s="30"/>
      <c r="GIK269" s="30"/>
      <c r="GIL269" s="30"/>
      <c r="GIM269" s="30"/>
      <c r="GIN269" s="30"/>
      <c r="GIO269" s="30"/>
      <c r="GIP269" s="30"/>
      <c r="GIQ269" s="30"/>
      <c r="GIR269" s="30"/>
      <c r="GIS269" s="30"/>
      <c r="GIT269" s="30"/>
      <c r="GIU269" s="30"/>
      <c r="GIV269" s="30"/>
      <c r="GIW269" s="30"/>
      <c r="GIX269" s="30"/>
      <c r="GIY269" s="30"/>
      <c r="GIZ269" s="30"/>
      <c r="GJA269" s="30"/>
      <c r="GJB269" s="30"/>
      <c r="GJC269" s="30"/>
      <c r="GJD269" s="30"/>
      <c r="GJE269" s="30"/>
      <c r="GJF269" s="30"/>
      <c r="GJG269" s="30"/>
      <c r="GJH269" s="30"/>
      <c r="GJI269" s="30"/>
      <c r="GJJ269" s="30"/>
      <c r="GJK269" s="30"/>
      <c r="GJL269" s="30"/>
      <c r="GJM269" s="30"/>
      <c r="GJN269" s="30"/>
      <c r="GJO269" s="30"/>
      <c r="GJP269" s="30"/>
      <c r="GJQ269" s="30"/>
      <c r="GJR269" s="30"/>
      <c r="GJS269" s="30"/>
      <c r="GJT269" s="30"/>
      <c r="GJU269" s="30"/>
      <c r="GJV269" s="30"/>
      <c r="GJW269" s="30"/>
      <c r="GJX269" s="30"/>
      <c r="GJY269" s="30"/>
      <c r="GJZ269" s="30"/>
      <c r="GKA269" s="30"/>
      <c r="GKB269" s="30"/>
      <c r="GKC269" s="30"/>
      <c r="GKD269" s="30"/>
      <c r="GKE269" s="30"/>
      <c r="GKF269" s="30"/>
      <c r="GKG269" s="30"/>
      <c r="GKH269" s="30"/>
      <c r="GKI269" s="30"/>
      <c r="GKJ269" s="30"/>
      <c r="GKK269" s="30"/>
      <c r="GKL269" s="30"/>
      <c r="GKM269" s="30"/>
      <c r="GKN269" s="30"/>
      <c r="GKO269" s="30"/>
      <c r="GKP269" s="30"/>
      <c r="GKQ269" s="30"/>
      <c r="GKR269" s="30"/>
      <c r="GKS269" s="30"/>
      <c r="GKT269" s="30"/>
      <c r="GKU269" s="30"/>
      <c r="GKV269" s="30"/>
      <c r="GKW269" s="30"/>
      <c r="GKX269" s="30"/>
      <c r="GKY269" s="30"/>
      <c r="GKZ269" s="30"/>
      <c r="GLA269" s="30"/>
      <c r="GLB269" s="30"/>
      <c r="GLC269" s="30"/>
      <c r="GLD269" s="30"/>
      <c r="GLE269" s="30"/>
      <c r="GLF269" s="30"/>
      <c r="GLG269" s="30"/>
      <c r="GLH269" s="30"/>
      <c r="GLI269" s="30"/>
      <c r="GLJ269" s="30"/>
      <c r="GLK269" s="30"/>
      <c r="GLL269" s="30"/>
      <c r="GLM269" s="30"/>
      <c r="GLN269" s="30"/>
      <c r="GLO269" s="30"/>
      <c r="GLP269" s="30"/>
      <c r="GLQ269" s="30"/>
      <c r="GLR269" s="30"/>
      <c r="GLS269" s="30"/>
      <c r="GLT269" s="30"/>
      <c r="GLU269" s="30"/>
      <c r="GLV269" s="30"/>
      <c r="GLW269" s="30"/>
      <c r="GLX269" s="30"/>
      <c r="GLY269" s="30"/>
      <c r="GLZ269" s="30"/>
      <c r="GMA269" s="30"/>
      <c r="GMB269" s="30"/>
      <c r="GMC269" s="30"/>
      <c r="GMD269" s="30"/>
      <c r="GME269" s="30"/>
      <c r="GMF269" s="30"/>
      <c r="GMG269" s="30"/>
      <c r="GMH269" s="30"/>
      <c r="GMI269" s="30"/>
      <c r="GMJ269" s="30"/>
      <c r="GMK269" s="30"/>
      <c r="GML269" s="30"/>
      <c r="GMM269" s="30"/>
      <c r="GMN269" s="30"/>
      <c r="GMO269" s="30"/>
      <c r="GMP269" s="30"/>
      <c r="GMQ269" s="30"/>
      <c r="GMR269" s="30"/>
      <c r="GMS269" s="30"/>
      <c r="GMT269" s="30"/>
      <c r="GMU269" s="30"/>
      <c r="GMV269" s="30"/>
      <c r="GMW269" s="30"/>
      <c r="GMX269" s="30"/>
      <c r="GMY269" s="30"/>
      <c r="GMZ269" s="30"/>
      <c r="GNA269" s="30"/>
      <c r="GNB269" s="30"/>
      <c r="GNC269" s="30"/>
      <c r="GND269" s="30"/>
      <c r="GNE269" s="30"/>
      <c r="GNF269" s="30"/>
      <c r="GNG269" s="30"/>
      <c r="GNH269" s="30"/>
      <c r="GNI269" s="30"/>
      <c r="GNJ269" s="30"/>
      <c r="GNK269" s="30"/>
      <c r="GNL269" s="30"/>
      <c r="GNM269" s="30"/>
      <c r="GNN269" s="30"/>
      <c r="GNO269" s="30"/>
      <c r="GNP269" s="30"/>
      <c r="GNQ269" s="30"/>
      <c r="GNR269" s="30"/>
      <c r="GNS269" s="30"/>
      <c r="GNT269" s="30"/>
      <c r="GNU269" s="30"/>
      <c r="GNV269" s="30"/>
      <c r="GNW269" s="30"/>
      <c r="GNX269" s="30"/>
      <c r="GNY269" s="30"/>
      <c r="GNZ269" s="30"/>
      <c r="GOA269" s="30"/>
      <c r="GOB269" s="30"/>
      <c r="GOC269" s="30"/>
      <c r="GOD269" s="30"/>
      <c r="GOE269" s="30"/>
      <c r="GOF269" s="30"/>
      <c r="GOG269" s="30"/>
      <c r="GOH269" s="30"/>
      <c r="GOI269" s="30"/>
      <c r="GOJ269" s="30"/>
      <c r="GOK269" s="30"/>
      <c r="GOL269" s="30"/>
      <c r="GOM269" s="30"/>
      <c r="GON269" s="30"/>
      <c r="GOO269" s="30"/>
      <c r="GOP269" s="30"/>
      <c r="GOQ269" s="30"/>
      <c r="GOR269" s="30"/>
      <c r="GOS269" s="30"/>
      <c r="GOT269" s="30"/>
      <c r="GOU269" s="30"/>
      <c r="GOV269" s="30"/>
      <c r="GOW269" s="30"/>
      <c r="GOX269" s="30"/>
      <c r="GOY269" s="30"/>
      <c r="GOZ269" s="30"/>
      <c r="GPA269" s="30"/>
      <c r="GPB269" s="30"/>
      <c r="GPC269" s="30"/>
      <c r="GPD269" s="30"/>
      <c r="GPE269" s="30"/>
      <c r="GPF269" s="30"/>
      <c r="GPG269" s="30"/>
      <c r="GPH269" s="30"/>
      <c r="GPI269" s="30"/>
      <c r="GPJ269" s="30"/>
      <c r="GPK269" s="30"/>
      <c r="GPL269" s="30"/>
      <c r="GPM269" s="30"/>
      <c r="GPN269" s="30"/>
      <c r="GPO269" s="30"/>
      <c r="GPP269" s="30"/>
      <c r="GPQ269" s="30"/>
      <c r="GPR269" s="30"/>
      <c r="GPS269" s="30"/>
      <c r="GPT269" s="30"/>
      <c r="GPU269" s="30"/>
      <c r="GPV269" s="30"/>
      <c r="GPW269" s="30"/>
      <c r="GPX269" s="30"/>
      <c r="GPY269" s="30"/>
      <c r="GPZ269" s="30"/>
      <c r="GQA269" s="30"/>
      <c r="GQB269" s="30"/>
      <c r="GQC269" s="30"/>
      <c r="GQD269" s="30"/>
      <c r="GQE269" s="30"/>
      <c r="GQF269" s="30"/>
      <c r="GQG269" s="30"/>
      <c r="GQH269" s="30"/>
      <c r="GQI269" s="30"/>
      <c r="GQJ269" s="30"/>
      <c r="GQK269" s="30"/>
      <c r="GQL269" s="30"/>
      <c r="GQM269" s="30"/>
      <c r="GQN269" s="30"/>
      <c r="GQO269" s="30"/>
      <c r="GQP269" s="30"/>
      <c r="GQQ269" s="30"/>
      <c r="GQR269" s="30"/>
      <c r="GQS269" s="30"/>
      <c r="GQT269" s="30"/>
      <c r="GQU269" s="30"/>
      <c r="GQV269" s="30"/>
      <c r="GQW269" s="30"/>
      <c r="GQX269" s="30"/>
      <c r="GQY269" s="30"/>
      <c r="GQZ269" s="30"/>
      <c r="GRA269" s="30"/>
      <c r="GRB269" s="30"/>
      <c r="GRC269" s="30"/>
      <c r="GRD269" s="30"/>
      <c r="GRE269" s="30"/>
      <c r="GRF269" s="30"/>
      <c r="GRG269" s="30"/>
      <c r="GRH269" s="30"/>
      <c r="GRI269" s="30"/>
      <c r="GRJ269" s="30"/>
      <c r="GRK269" s="30"/>
      <c r="GRL269" s="30"/>
      <c r="GRM269" s="30"/>
      <c r="GRN269" s="30"/>
      <c r="GRO269" s="30"/>
      <c r="GRP269" s="30"/>
      <c r="GRQ269" s="30"/>
      <c r="GRR269" s="30"/>
      <c r="GRS269" s="30"/>
      <c r="GRT269" s="30"/>
      <c r="GRU269" s="30"/>
      <c r="GRV269" s="30"/>
      <c r="GRW269" s="30"/>
      <c r="GRX269" s="30"/>
      <c r="GRY269" s="30"/>
      <c r="GRZ269" s="30"/>
      <c r="GSA269" s="30"/>
      <c r="GSB269" s="30"/>
      <c r="GSC269" s="30"/>
      <c r="GSD269" s="30"/>
      <c r="GSE269" s="30"/>
      <c r="GSF269" s="30"/>
      <c r="GSG269" s="30"/>
      <c r="GSH269" s="30"/>
      <c r="GSI269" s="30"/>
      <c r="GSJ269" s="30"/>
      <c r="GSK269" s="30"/>
      <c r="GSL269" s="30"/>
      <c r="GSM269" s="30"/>
      <c r="GSN269" s="30"/>
      <c r="GSO269" s="30"/>
      <c r="GSP269" s="30"/>
      <c r="GSQ269" s="30"/>
      <c r="GSR269" s="30"/>
      <c r="GSS269" s="30"/>
      <c r="GST269" s="30"/>
      <c r="GSU269" s="30"/>
      <c r="GSV269" s="30"/>
      <c r="GSW269" s="30"/>
      <c r="GSX269" s="30"/>
      <c r="GSY269" s="30"/>
      <c r="GSZ269" s="30"/>
      <c r="GTA269" s="30"/>
      <c r="GTB269" s="30"/>
      <c r="GTC269" s="30"/>
      <c r="GTD269" s="30"/>
      <c r="GTE269" s="30"/>
      <c r="GTF269" s="30"/>
      <c r="GTG269" s="30"/>
      <c r="GTH269" s="30"/>
      <c r="GTI269" s="30"/>
      <c r="GTJ269" s="30"/>
      <c r="GTK269" s="30"/>
      <c r="GTL269" s="30"/>
      <c r="GTM269" s="30"/>
      <c r="GTN269" s="30"/>
      <c r="GTO269" s="30"/>
      <c r="GTP269" s="30"/>
      <c r="GTQ269" s="30"/>
      <c r="GTR269" s="30"/>
      <c r="GTS269" s="30"/>
      <c r="GTT269" s="30"/>
      <c r="GTU269" s="30"/>
      <c r="GTV269" s="30"/>
      <c r="GTW269" s="30"/>
      <c r="GTX269" s="30"/>
      <c r="GTY269" s="30"/>
      <c r="GTZ269" s="30"/>
      <c r="GUA269" s="30"/>
      <c r="GUB269" s="30"/>
      <c r="GUC269" s="30"/>
      <c r="GUD269" s="30"/>
      <c r="GUE269" s="30"/>
      <c r="GUF269" s="30"/>
      <c r="GUG269" s="30"/>
      <c r="GUH269" s="30"/>
      <c r="GUI269" s="30"/>
      <c r="GUJ269" s="30"/>
      <c r="GUK269" s="30"/>
      <c r="GUL269" s="30"/>
      <c r="GUM269" s="30"/>
      <c r="GUN269" s="30"/>
      <c r="GUO269" s="30"/>
      <c r="GUP269" s="30"/>
      <c r="GUQ269" s="30"/>
      <c r="GUR269" s="30"/>
      <c r="GUS269" s="30"/>
      <c r="GUT269" s="30"/>
      <c r="GUU269" s="30"/>
      <c r="GUV269" s="30"/>
      <c r="GUW269" s="30"/>
      <c r="GUX269" s="30"/>
      <c r="GUY269" s="30"/>
      <c r="GUZ269" s="30"/>
      <c r="GVA269" s="30"/>
      <c r="GVB269" s="30"/>
      <c r="GVC269" s="30"/>
      <c r="GVD269" s="30"/>
      <c r="GVE269" s="30"/>
      <c r="GVF269" s="30"/>
      <c r="GVG269" s="30"/>
      <c r="GVH269" s="30"/>
      <c r="GVI269" s="30"/>
      <c r="GVJ269" s="30"/>
      <c r="GVK269" s="30"/>
      <c r="GVL269" s="30"/>
      <c r="GVM269" s="30"/>
      <c r="GVN269" s="30"/>
      <c r="GVO269" s="30"/>
      <c r="GVP269" s="30"/>
      <c r="GVQ269" s="30"/>
      <c r="GVR269" s="30"/>
      <c r="GVS269" s="30"/>
      <c r="GVT269" s="30"/>
      <c r="GVU269" s="30"/>
      <c r="GVV269" s="30"/>
      <c r="GVW269" s="30"/>
      <c r="GVX269" s="30"/>
      <c r="GVY269" s="30"/>
      <c r="GVZ269" s="30"/>
      <c r="GWA269" s="30"/>
      <c r="GWB269" s="30"/>
      <c r="GWC269" s="30"/>
      <c r="GWD269" s="30"/>
      <c r="GWE269" s="30"/>
      <c r="GWF269" s="30"/>
      <c r="GWG269" s="30"/>
      <c r="GWH269" s="30"/>
      <c r="GWI269" s="30"/>
      <c r="GWJ269" s="30"/>
      <c r="GWK269" s="30"/>
      <c r="GWL269" s="30"/>
      <c r="GWM269" s="30"/>
      <c r="GWN269" s="30"/>
      <c r="GWO269" s="30"/>
      <c r="GWP269" s="30"/>
      <c r="GWQ269" s="30"/>
      <c r="GWR269" s="30"/>
      <c r="GWS269" s="30"/>
      <c r="GWT269" s="30"/>
      <c r="GWU269" s="30"/>
      <c r="GWV269" s="30"/>
      <c r="GWW269" s="30"/>
      <c r="GWX269" s="30"/>
      <c r="GWY269" s="30"/>
      <c r="GWZ269" s="30"/>
      <c r="GXA269" s="30"/>
      <c r="GXB269" s="30"/>
      <c r="GXC269" s="30"/>
      <c r="GXD269" s="30"/>
      <c r="GXE269" s="30"/>
      <c r="GXF269" s="30"/>
      <c r="GXG269" s="30"/>
      <c r="GXH269" s="30"/>
      <c r="GXI269" s="30"/>
      <c r="GXJ269" s="30"/>
      <c r="GXK269" s="30"/>
      <c r="GXL269" s="30"/>
      <c r="GXM269" s="30"/>
      <c r="GXN269" s="30"/>
      <c r="GXO269" s="30"/>
      <c r="GXP269" s="30"/>
      <c r="GXQ269" s="30"/>
      <c r="GXR269" s="30"/>
      <c r="GXS269" s="30"/>
      <c r="GXT269" s="30"/>
      <c r="GXU269" s="30"/>
      <c r="GXV269" s="30"/>
      <c r="GXW269" s="30"/>
      <c r="GXX269" s="30"/>
      <c r="GXY269" s="30"/>
      <c r="GXZ269" s="30"/>
      <c r="GYA269" s="30"/>
      <c r="GYB269" s="30"/>
      <c r="GYC269" s="30"/>
      <c r="GYD269" s="30"/>
      <c r="GYE269" s="30"/>
      <c r="GYF269" s="30"/>
      <c r="GYG269" s="30"/>
      <c r="GYH269" s="30"/>
      <c r="GYI269" s="30"/>
      <c r="GYJ269" s="30"/>
      <c r="GYK269" s="30"/>
      <c r="GYL269" s="30"/>
      <c r="GYM269" s="30"/>
      <c r="GYN269" s="30"/>
      <c r="GYO269" s="30"/>
      <c r="GYP269" s="30"/>
      <c r="GYQ269" s="30"/>
      <c r="GYR269" s="30"/>
      <c r="GYS269" s="30"/>
      <c r="GYT269" s="30"/>
      <c r="GYU269" s="30"/>
      <c r="GYV269" s="30"/>
      <c r="GYW269" s="30"/>
      <c r="GYX269" s="30"/>
      <c r="GYY269" s="30"/>
      <c r="GYZ269" s="30"/>
      <c r="GZA269" s="30"/>
      <c r="GZB269" s="30"/>
      <c r="GZC269" s="30"/>
      <c r="GZD269" s="30"/>
      <c r="GZE269" s="30"/>
      <c r="GZF269" s="30"/>
      <c r="GZG269" s="30"/>
      <c r="GZH269" s="30"/>
      <c r="GZI269" s="30"/>
      <c r="GZJ269" s="30"/>
      <c r="GZK269" s="30"/>
      <c r="GZL269" s="30"/>
      <c r="GZM269" s="30"/>
      <c r="GZN269" s="30"/>
      <c r="GZO269" s="30"/>
      <c r="GZP269" s="30"/>
      <c r="GZQ269" s="30"/>
      <c r="GZR269" s="30"/>
      <c r="GZS269" s="30"/>
      <c r="GZT269" s="30"/>
      <c r="GZU269" s="30"/>
      <c r="GZV269" s="30"/>
      <c r="GZW269" s="30"/>
      <c r="GZX269" s="30"/>
      <c r="GZY269" s="30"/>
      <c r="GZZ269" s="30"/>
      <c r="HAA269" s="30"/>
      <c r="HAB269" s="30"/>
      <c r="HAC269" s="30"/>
      <c r="HAD269" s="30"/>
      <c r="HAE269" s="30"/>
      <c r="HAF269" s="30"/>
      <c r="HAG269" s="30"/>
      <c r="HAH269" s="30"/>
      <c r="HAI269" s="30"/>
      <c r="HAJ269" s="30"/>
      <c r="HAK269" s="30"/>
      <c r="HAL269" s="30"/>
      <c r="HAM269" s="30"/>
      <c r="HAN269" s="30"/>
      <c r="HAO269" s="30"/>
      <c r="HAP269" s="30"/>
      <c r="HAQ269" s="30"/>
      <c r="HAR269" s="30"/>
      <c r="HAS269" s="30"/>
      <c r="HAT269" s="30"/>
      <c r="HAU269" s="30"/>
      <c r="HAV269" s="30"/>
      <c r="HAW269" s="30"/>
      <c r="HAX269" s="30"/>
      <c r="HAY269" s="30"/>
      <c r="HAZ269" s="30"/>
      <c r="HBA269" s="30"/>
      <c r="HBB269" s="30"/>
      <c r="HBC269" s="30"/>
      <c r="HBD269" s="30"/>
      <c r="HBE269" s="30"/>
      <c r="HBF269" s="30"/>
      <c r="HBG269" s="30"/>
      <c r="HBH269" s="30"/>
      <c r="HBI269" s="30"/>
      <c r="HBJ269" s="30"/>
      <c r="HBK269" s="30"/>
      <c r="HBL269" s="30"/>
      <c r="HBM269" s="30"/>
      <c r="HBN269" s="30"/>
      <c r="HBO269" s="30"/>
      <c r="HBP269" s="30"/>
      <c r="HBQ269" s="30"/>
      <c r="HBR269" s="30"/>
      <c r="HBS269" s="30"/>
      <c r="HBT269" s="30"/>
      <c r="HBU269" s="30"/>
      <c r="HBV269" s="30"/>
      <c r="HBW269" s="30"/>
      <c r="HBX269" s="30"/>
      <c r="HBY269" s="30"/>
      <c r="HBZ269" s="30"/>
      <c r="HCA269" s="30"/>
      <c r="HCB269" s="30"/>
      <c r="HCC269" s="30"/>
      <c r="HCD269" s="30"/>
      <c r="HCE269" s="30"/>
      <c r="HCF269" s="30"/>
      <c r="HCG269" s="30"/>
      <c r="HCH269" s="30"/>
      <c r="HCI269" s="30"/>
      <c r="HCJ269" s="30"/>
      <c r="HCK269" s="30"/>
      <c r="HCL269" s="30"/>
      <c r="HCM269" s="30"/>
      <c r="HCN269" s="30"/>
      <c r="HCO269" s="30"/>
      <c r="HCP269" s="30"/>
      <c r="HCQ269" s="30"/>
      <c r="HCR269" s="30"/>
      <c r="HCS269" s="30"/>
      <c r="HCT269" s="30"/>
      <c r="HCU269" s="30"/>
      <c r="HCV269" s="30"/>
      <c r="HCW269" s="30"/>
      <c r="HCX269" s="30"/>
      <c r="HCY269" s="30"/>
      <c r="HCZ269" s="30"/>
      <c r="HDA269" s="30"/>
      <c r="HDB269" s="30"/>
      <c r="HDC269" s="30"/>
      <c r="HDD269" s="30"/>
      <c r="HDE269" s="30"/>
      <c r="HDF269" s="30"/>
      <c r="HDG269" s="30"/>
      <c r="HDH269" s="30"/>
      <c r="HDI269" s="30"/>
      <c r="HDJ269" s="30"/>
      <c r="HDK269" s="30"/>
      <c r="HDL269" s="30"/>
      <c r="HDM269" s="30"/>
      <c r="HDN269" s="30"/>
      <c r="HDO269" s="30"/>
      <c r="HDP269" s="30"/>
      <c r="HDQ269" s="30"/>
      <c r="HDR269" s="30"/>
      <c r="HDS269" s="30"/>
      <c r="HDT269" s="30"/>
      <c r="HDU269" s="30"/>
      <c r="HDV269" s="30"/>
      <c r="HDW269" s="30"/>
      <c r="HDX269" s="30"/>
      <c r="HDY269" s="30"/>
      <c r="HDZ269" s="30"/>
      <c r="HEA269" s="30"/>
      <c r="HEB269" s="30"/>
      <c r="HEC269" s="30"/>
      <c r="HED269" s="30"/>
      <c r="HEE269" s="30"/>
      <c r="HEF269" s="30"/>
      <c r="HEG269" s="30"/>
      <c r="HEH269" s="30"/>
      <c r="HEI269" s="30"/>
      <c r="HEJ269" s="30"/>
      <c r="HEK269" s="30"/>
      <c r="HEL269" s="30"/>
      <c r="HEM269" s="30"/>
      <c r="HEN269" s="30"/>
      <c r="HEO269" s="30"/>
      <c r="HEP269" s="30"/>
      <c r="HEQ269" s="30"/>
      <c r="HER269" s="30"/>
      <c r="HES269" s="30"/>
      <c r="HET269" s="30"/>
      <c r="HEU269" s="30"/>
      <c r="HEV269" s="30"/>
      <c r="HEW269" s="30"/>
      <c r="HEX269" s="30"/>
      <c r="HEY269" s="30"/>
      <c r="HEZ269" s="30"/>
      <c r="HFA269" s="30"/>
      <c r="HFB269" s="30"/>
      <c r="HFC269" s="30"/>
      <c r="HFD269" s="30"/>
      <c r="HFE269" s="30"/>
      <c r="HFF269" s="30"/>
      <c r="HFG269" s="30"/>
      <c r="HFH269" s="30"/>
      <c r="HFI269" s="30"/>
      <c r="HFJ269" s="30"/>
      <c r="HFK269" s="30"/>
      <c r="HFL269" s="30"/>
      <c r="HFM269" s="30"/>
      <c r="HFN269" s="30"/>
      <c r="HFO269" s="30"/>
      <c r="HFP269" s="30"/>
      <c r="HFQ269" s="30"/>
      <c r="HFR269" s="30"/>
      <c r="HFS269" s="30"/>
      <c r="HFT269" s="30"/>
      <c r="HFU269" s="30"/>
      <c r="HFV269" s="30"/>
      <c r="HFW269" s="30"/>
      <c r="HFX269" s="30"/>
      <c r="HFY269" s="30"/>
      <c r="HFZ269" s="30"/>
      <c r="HGA269" s="30"/>
      <c r="HGB269" s="30"/>
      <c r="HGC269" s="30"/>
      <c r="HGD269" s="30"/>
      <c r="HGE269" s="30"/>
      <c r="HGF269" s="30"/>
      <c r="HGG269" s="30"/>
      <c r="HGH269" s="30"/>
      <c r="HGI269" s="30"/>
      <c r="HGJ269" s="30"/>
      <c r="HGK269" s="30"/>
      <c r="HGL269" s="30"/>
      <c r="HGM269" s="30"/>
      <c r="HGN269" s="30"/>
      <c r="HGO269" s="30"/>
      <c r="HGP269" s="30"/>
      <c r="HGQ269" s="30"/>
      <c r="HGR269" s="30"/>
      <c r="HGS269" s="30"/>
      <c r="HGT269" s="30"/>
      <c r="HGU269" s="30"/>
      <c r="HGV269" s="30"/>
      <c r="HGW269" s="30"/>
      <c r="HGX269" s="30"/>
      <c r="HGY269" s="30"/>
      <c r="HGZ269" s="30"/>
      <c r="HHA269" s="30"/>
      <c r="HHB269" s="30"/>
      <c r="HHC269" s="30"/>
      <c r="HHD269" s="30"/>
      <c r="HHE269" s="30"/>
      <c r="HHF269" s="30"/>
      <c r="HHG269" s="30"/>
      <c r="HHH269" s="30"/>
      <c r="HHI269" s="30"/>
      <c r="HHJ269" s="30"/>
      <c r="HHK269" s="30"/>
      <c r="HHL269" s="30"/>
      <c r="HHM269" s="30"/>
      <c r="HHN269" s="30"/>
      <c r="HHO269" s="30"/>
      <c r="HHP269" s="30"/>
      <c r="HHQ269" s="30"/>
      <c r="HHR269" s="30"/>
      <c r="HHS269" s="30"/>
      <c r="HHT269" s="30"/>
      <c r="HHU269" s="30"/>
      <c r="HHV269" s="30"/>
      <c r="HHW269" s="30"/>
      <c r="HHX269" s="30"/>
      <c r="HHY269" s="30"/>
      <c r="HHZ269" s="30"/>
      <c r="HIA269" s="30"/>
      <c r="HIB269" s="30"/>
      <c r="HIC269" s="30"/>
      <c r="HID269" s="30"/>
      <c r="HIE269" s="30"/>
      <c r="HIF269" s="30"/>
      <c r="HIG269" s="30"/>
      <c r="HIH269" s="30"/>
      <c r="HII269" s="30"/>
      <c r="HIJ269" s="30"/>
      <c r="HIK269" s="30"/>
      <c r="HIL269" s="30"/>
      <c r="HIM269" s="30"/>
      <c r="HIN269" s="30"/>
      <c r="HIO269" s="30"/>
      <c r="HIP269" s="30"/>
      <c r="HIQ269" s="30"/>
      <c r="HIR269" s="30"/>
      <c r="HIS269" s="30"/>
      <c r="HIT269" s="30"/>
      <c r="HIU269" s="30"/>
      <c r="HIV269" s="30"/>
      <c r="HIW269" s="30"/>
      <c r="HIX269" s="30"/>
      <c r="HIY269" s="30"/>
      <c r="HIZ269" s="30"/>
      <c r="HJA269" s="30"/>
      <c r="HJB269" s="30"/>
      <c r="HJC269" s="30"/>
      <c r="HJD269" s="30"/>
      <c r="HJE269" s="30"/>
      <c r="HJF269" s="30"/>
      <c r="HJG269" s="30"/>
      <c r="HJH269" s="30"/>
      <c r="HJI269" s="30"/>
      <c r="HJJ269" s="30"/>
      <c r="HJK269" s="30"/>
      <c r="HJL269" s="30"/>
      <c r="HJM269" s="30"/>
      <c r="HJN269" s="30"/>
      <c r="HJO269" s="30"/>
      <c r="HJP269" s="30"/>
      <c r="HJQ269" s="30"/>
      <c r="HJR269" s="30"/>
      <c r="HJS269" s="30"/>
      <c r="HJT269" s="30"/>
      <c r="HJU269" s="30"/>
      <c r="HJV269" s="30"/>
      <c r="HJW269" s="30"/>
      <c r="HJX269" s="30"/>
      <c r="HJY269" s="30"/>
      <c r="HJZ269" s="30"/>
      <c r="HKA269" s="30"/>
      <c r="HKB269" s="30"/>
      <c r="HKC269" s="30"/>
      <c r="HKD269" s="30"/>
      <c r="HKE269" s="30"/>
      <c r="HKF269" s="30"/>
      <c r="HKG269" s="30"/>
      <c r="HKH269" s="30"/>
      <c r="HKI269" s="30"/>
      <c r="HKJ269" s="30"/>
      <c r="HKK269" s="30"/>
      <c r="HKL269" s="30"/>
      <c r="HKM269" s="30"/>
      <c r="HKN269" s="30"/>
      <c r="HKO269" s="30"/>
      <c r="HKP269" s="30"/>
      <c r="HKQ269" s="30"/>
      <c r="HKR269" s="30"/>
      <c r="HKS269" s="30"/>
      <c r="HKT269" s="30"/>
      <c r="HKU269" s="30"/>
      <c r="HKV269" s="30"/>
      <c r="HKW269" s="30"/>
      <c r="HKX269" s="30"/>
      <c r="HKY269" s="30"/>
      <c r="HKZ269" s="30"/>
      <c r="HLA269" s="30"/>
      <c r="HLB269" s="30"/>
      <c r="HLC269" s="30"/>
      <c r="HLD269" s="30"/>
      <c r="HLE269" s="30"/>
      <c r="HLF269" s="30"/>
      <c r="HLG269" s="30"/>
      <c r="HLH269" s="30"/>
      <c r="HLI269" s="30"/>
      <c r="HLJ269" s="30"/>
      <c r="HLK269" s="30"/>
      <c r="HLL269" s="30"/>
      <c r="HLM269" s="30"/>
      <c r="HLN269" s="30"/>
      <c r="HLO269" s="30"/>
      <c r="HLP269" s="30"/>
      <c r="HLQ269" s="30"/>
      <c r="HLR269" s="30"/>
      <c r="HLS269" s="30"/>
      <c r="HLT269" s="30"/>
      <c r="HLU269" s="30"/>
      <c r="HLV269" s="30"/>
      <c r="HLW269" s="30"/>
      <c r="HLX269" s="30"/>
      <c r="HLY269" s="30"/>
      <c r="HLZ269" s="30"/>
      <c r="HMA269" s="30"/>
      <c r="HMB269" s="30"/>
      <c r="HMC269" s="30"/>
      <c r="HMD269" s="30"/>
      <c r="HME269" s="30"/>
      <c r="HMF269" s="30"/>
      <c r="HMG269" s="30"/>
      <c r="HMH269" s="30"/>
      <c r="HMI269" s="30"/>
      <c r="HMJ269" s="30"/>
      <c r="HMK269" s="30"/>
      <c r="HML269" s="30"/>
      <c r="HMM269" s="30"/>
      <c r="HMN269" s="30"/>
      <c r="HMO269" s="30"/>
      <c r="HMP269" s="30"/>
      <c r="HMQ269" s="30"/>
      <c r="HMR269" s="30"/>
      <c r="HMS269" s="30"/>
      <c r="HMT269" s="30"/>
      <c r="HMU269" s="30"/>
      <c r="HMV269" s="30"/>
      <c r="HMW269" s="30"/>
      <c r="HMX269" s="30"/>
      <c r="HMY269" s="30"/>
      <c r="HMZ269" s="30"/>
      <c r="HNA269" s="30"/>
      <c r="HNB269" s="30"/>
      <c r="HNC269" s="30"/>
      <c r="HND269" s="30"/>
      <c r="HNE269" s="30"/>
      <c r="HNF269" s="30"/>
      <c r="HNG269" s="30"/>
      <c r="HNH269" s="30"/>
      <c r="HNI269" s="30"/>
      <c r="HNJ269" s="30"/>
      <c r="HNK269" s="30"/>
      <c r="HNL269" s="30"/>
      <c r="HNM269" s="30"/>
      <c r="HNN269" s="30"/>
      <c r="HNO269" s="30"/>
      <c r="HNP269" s="30"/>
      <c r="HNQ269" s="30"/>
      <c r="HNR269" s="30"/>
      <c r="HNS269" s="30"/>
      <c r="HNT269" s="30"/>
      <c r="HNU269" s="30"/>
      <c r="HNV269" s="30"/>
      <c r="HNW269" s="30"/>
      <c r="HNX269" s="30"/>
      <c r="HNY269" s="30"/>
      <c r="HNZ269" s="30"/>
      <c r="HOA269" s="30"/>
      <c r="HOB269" s="30"/>
      <c r="HOC269" s="30"/>
      <c r="HOD269" s="30"/>
      <c r="HOE269" s="30"/>
      <c r="HOF269" s="30"/>
      <c r="HOG269" s="30"/>
      <c r="HOH269" s="30"/>
      <c r="HOI269" s="30"/>
      <c r="HOJ269" s="30"/>
      <c r="HOK269" s="30"/>
      <c r="HOL269" s="30"/>
      <c r="HOM269" s="30"/>
      <c r="HON269" s="30"/>
      <c r="HOO269" s="30"/>
      <c r="HOP269" s="30"/>
      <c r="HOQ269" s="30"/>
      <c r="HOR269" s="30"/>
      <c r="HOS269" s="30"/>
      <c r="HOT269" s="30"/>
      <c r="HOU269" s="30"/>
      <c r="HOV269" s="30"/>
      <c r="HOW269" s="30"/>
      <c r="HOX269" s="30"/>
      <c r="HOY269" s="30"/>
      <c r="HOZ269" s="30"/>
      <c r="HPA269" s="30"/>
      <c r="HPB269" s="30"/>
      <c r="HPC269" s="30"/>
      <c r="HPD269" s="30"/>
      <c r="HPE269" s="30"/>
      <c r="HPF269" s="30"/>
      <c r="HPG269" s="30"/>
      <c r="HPH269" s="30"/>
      <c r="HPI269" s="30"/>
      <c r="HPJ269" s="30"/>
      <c r="HPK269" s="30"/>
      <c r="HPL269" s="30"/>
      <c r="HPM269" s="30"/>
      <c r="HPN269" s="30"/>
      <c r="HPO269" s="30"/>
      <c r="HPP269" s="30"/>
      <c r="HPQ269" s="30"/>
      <c r="HPR269" s="30"/>
      <c r="HPS269" s="30"/>
      <c r="HPT269" s="30"/>
      <c r="HPU269" s="30"/>
      <c r="HPV269" s="30"/>
      <c r="HPW269" s="30"/>
      <c r="HPX269" s="30"/>
      <c r="HPY269" s="30"/>
      <c r="HPZ269" s="30"/>
      <c r="HQA269" s="30"/>
      <c r="HQB269" s="30"/>
      <c r="HQC269" s="30"/>
      <c r="HQD269" s="30"/>
      <c r="HQE269" s="30"/>
      <c r="HQF269" s="30"/>
      <c r="HQG269" s="30"/>
      <c r="HQH269" s="30"/>
      <c r="HQI269" s="30"/>
      <c r="HQJ269" s="30"/>
      <c r="HQK269" s="30"/>
      <c r="HQL269" s="30"/>
      <c r="HQM269" s="30"/>
      <c r="HQN269" s="30"/>
      <c r="HQO269" s="30"/>
      <c r="HQP269" s="30"/>
      <c r="HQQ269" s="30"/>
      <c r="HQR269" s="30"/>
      <c r="HQS269" s="30"/>
      <c r="HQT269" s="30"/>
      <c r="HQU269" s="30"/>
      <c r="HQV269" s="30"/>
      <c r="HQW269" s="30"/>
      <c r="HQX269" s="30"/>
      <c r="HQY269" s="30"/>
      <c r="HQZ269" s="30"/>
      <c r="HRA269" s="30"/>
      <c r="HRB269" s="30"/>
      <c r="HRC269" s="30"/>
      <c r="HRD269" s="30"/>
      <c r="HRE269" s="30"/>
      <c r="HRF269" s="30"/>
      <c r="HRG269" s="30"/>
      <c r="HRH269" s="30"/>
      <c r="HRI269" s="30"/>
      <c r="HRJ269" s="30"/>
      <c r="HRK269" s="30"/>
      <c r="HRL269" s="30"/>
      <c r="HRM269" s="30"/>
      <c r="HRN269" s="30"/>
      <c r="HRO269" s="30"/>
      <c r="HRP269" s="30"/>
      <c r="HRQ269" s="30"/>
      <c r="HRR269" s="30"/>
      <c r="HRS269" s="30"/>
      <c r="HRT269" s="30"/>
      <c r="HRU269" s="30"/>
      <c r="HRV269" s="30"/>
      <c r="HRW269" s="30"/>
      <c r="HRX269" s="30"/>
      <c r="HRY269" s="30"/>
      <c r="HRZ269" s="30"/>
      <c r="HSA269" s="30"/>
      <c r="HSB269" s="30"/>
      <c r="HSC269" s="30"/>
      <c r="HSD269" s="30"/>
      <c r="HSE269" s="30"/>
      <c r="HSF269" s="30"/>
      <c r="HSG269" s="30"/>
      <c r="HSH269" s="30"/>
      <c r="HSI269" s="30"/>
      <c r="HSJ269" s="30"/>
      <c r="HSK269" s="30"/>
      <c r="HSL269" s="30"/>
      <c r="HSM269" s="30"/>
      <c r="HSN269" s="30"/>
      <c r="HSO269" s="30"/>
      <c r="HSP269" s="30"/>
      <c r="HSQ269" s="30"/>
      <c r="HSR269" s="30"/>
      <c r="HSS269" s="30"/>
      <c r="HST269" s="30"/>
      <c r="HSU269" s="30"/>
      <c r="HSV269" s="30"/>
      <c r="HSW269" s="30"/>
      <c r="HSX269" s="30"/>
      <c r="HSY269" s="30"/>
      <c r="HSZ269" s="30"/>
      <c r="HTA269" s="30"/>
      <c r="HTB269" s="30"/>
      <c r="HTC269" s="30"/>
      <c r="HTD269" s="30"/>
      <c r="HTE269" s="30"/>
      <c r="HTF269" s="30"/>
      <c r="HTG269" s="30"/>
      <c r="HTH269" s="30"/>
      <c r="HTI269" s="30"/>
      <c r="HTJ269" s="30"/>
      <c r="HTK269" s="30"/>
      <c r="HTL269" s="30"/>
      <c r="HTM269" s="30"/>
      <c r="HTN269" s="30"/>
      <c r="HTO269" s="30"/>
      <c r="HTP269" s="30"/>
      <c r="HTQ269" s="30"/>
      <c r="HTR269" s="30"/>
      <c r="HTS269" s="30"/>
      <c r="HTT269" s="30"/>
      <c r="HTU269" s="30"/>
      <c r="HTV269" s="30"/>
      <c r="HTW269" s="30"/>
      <c r="HTX269" s="30"/>
      <c r="HTY269" s="30"/>
      <c r="HTZ269" s="30"/>
      <c r="HUA269" s="30"/>
      <c r="HUB269" s="30"/>
      <c r="HUC269" s="30"/>
      <c r="HUD269" s="30"/>
      <c r="HUE269" s="30"/>
      <c r="HUF269" s="30"/>
      <c r="HUG269" s="30"/>
      <c r="HUH269" s="30"/>
      <c r="HUI269" s="30"/>
      <c r="HUJ269" s="30"/>
      <c r="HUK269" s="30"/>
      <c r="HUL269" s="30"/>
      <c r="HUM269" s="30"/>
      <c r="HUN269" s="30"/>
      <c r="HUO269" s="30"/>
      <c r="HUP269" s="30"/>
      <c r="HUQ269" s="30"/>
      <c r="HUR269" s="30"/>
      <c r="HUS269" s="30"/>
      <c r="HUT269" s="30"/>
      <c r="HUU269" s="30"/>
      <c r="HUV269" s="30"/>
      <c r="HUW269" s="30"/>
      <c r="HUX269" s="30"/>
      <c r="HUY269" s="30"/>
      <c r="HUZ269" s="30"/>
      <c r="HVA269" s="30"/>
      <c r="HVB269" s="30"/>
      <c r="HVC269" s="30"/>
      <c r="HVD269" s="30"/>
      <c r="HVE269" s="30"/>
      <c r="HVF269" s="30"/>
      <c r="HVG269" s="30"/>
      <c r="HVH269" s="30"/>
      <c r="HVI269" s="30"/>
      <c r="HVJ269" s="30"/>
      <c r="HVK269" s="30"/>
      <c r="HVL269" s="30"/>
      <c r="HVM269" s="30"/>
      <c r="HVN269" s="30"/>
      <c r="HVO269" s="30"/>
      <c r="HVP269" s="30"/>
      <c r="HVQ269" s="30"/>
      <c r="HVR269" s="30"/>
      <c r="HVS269" s="30"/>
      <c r="HVT269" s="30"/>
      <c r="HVU269" s="30"/>
      <c r="HVV269" s="30"/>
      <c r="HVW269" s="30"/>
      <c r="HVX269" s="30"/>
      <c r="HVY269" s="30"/>
      <c r="HVZ269" s="30"/>
      <c r="HWA269" s="30"/>
      <c r="HWB269" s="30"/>
      <c r="HWC269" s="30"/>
      <c r="HWD269" s="30"/>
      <c r="HWE269" s="30"/>
      <c r="HWF269" s="30"/>
      <c r="HWG269" s="30"/>
      <c r="HWH269" s="30"/>
      <c r="HWI269" s="30"/>
      <c r="HWJ269" s="30"/>
      <c r="HWK269" s="30"/>
      <c r="HWL269" s="30"/>
      <c r="HWM269" s="30"/>
      <c r="HWN269" s="30"/>
      <c r="HWO269" s="30"/>
      <c r="HWP269" s="30"/>
      <c r="HWQ269" s="30"/>
      <c r="HWR269" s="30"/>
      <c r="HWS269" s="30"/>
      <c r="HWT269" s="30"/>
      <c r="HWU269" s="30"/>
      <c r="HWV269" s="30"/>
      <c r="HWW269" s="30"/>
      <c r="HWX269" s="30"/>
      <c r="HWY269" s="30"/>
      <c r="HWZ269" s="30"/>
      <c r="HXA269" s="30"/>
      <c r="HXB269" s="30"/>
      <c r="HXC269" s="30"/>
      <c r="HXD269" s="30"/>
      <c r="HXE269" s="30"/>
      <c r="HXF269" s="30"/>
      <c r="HXG269" s="30"/>
      <c r="HXH269" s="30"/>
      <c r="HXI269" s="30"/>
      <c r="HXJ269" s="30"/>
      <c r="HXK269" s="30"/>
      <c r="HXL269" s="30"/>
      <c r="HXM269" s="30"/>
      <c r="HXN269" s="30"/>
      <c r="HXO269" s="30"/>
      <c r="HXP269" s="30"/>
      <c r="HXQ269" s="30"/>
      <c r="HXR269" s="30"/>
      <c r="HXS269" s="30"/>
      <c r="HXT269" s="30"/>
      <c r="HXU269" s="30"/>
      <c r="HXV269" s="30"/>
      <c r="HXW269" s="30"/>
      <c r="HXX269" s="30"/>
      <c r="HXY269" s="30"/>
      <c r="HXZ269" s="30"/>
      <c r="HYA269" s="30"/>
      <c r="HYB269" s="30"/>
      <c r="HYC269" s="30"/>
      <c r="HYD269" s="30"/>
      <c r="HYE269" s="30"/>
      <c r="HYF269" s="30"/>
      <c r="HYG269" s="30"/>
      <c r="HYH269" s="30"/>
      <c r="HYI269" s="30"/>
      <c r="HYJ269" s="30"/>
      <c r="HYK269" s="30"/>
      <c r="HYL269" s="30"/>
      <c r="HYM269" s="30"/>
      <c r="HYN269" s="30"/>
      <c r="HYO269" s="30"/>
      <c r="HYP269" s="30"/>
      <c r="HYQ269" s="30"/>
      <c r="HYR269" s="30"/>
      <c r="HYS269" s="30"/>
      <c r="HYT269" s="30"/>
      <c r="HYU269" s="30"/>
      <c r="HYV269" s="30"/>
      <c r="HYW269" s="30"/>
      <c r="HYX269" s="30"/>
      <c r="HYY269" s="30"/>
      <c r="HYZ269" s="30"/>
      <c r="HZA269" s="30"/>
      <c r="HZB269" s="30"/>
      <c r="HZC269" s="30"/>
      <c r="HZD269" s="30"/>
      <c r="HZE269" s="30"/>
      <c r="HZF269" s="30"/>
      <c r="HZG269" s="30"/>
      <c r="HZH269" s="30"/>
      <c r="HZI269" s="30"/>
      <c r="HZJ269" s="30"/>
      <c r="HZK269" s="30"/>
      <c r="HZL269" s="30"/>
      <c r="HZM269" s="30"/>
      <c r="HZN269" s="30"/>
      <c r="HZO269" s="30"/>
      <c r="HZP269" s="30"/>
      <c r="HZQ269" s="30"/>
      <c r="HZR269" s="30"/>
      <c r="HZS269" s="30"/>
      <c r="HZT269" s="30"/>
      <c r="HZU269" s="30"/>
      <c r="HZV269" s="30"/>
      <c r="HZW269" s="30"/>
      <c r="HZX269" s="30"/>
      <c r="HZY269" s="30"/>
      <c r="HZZ269" s="30"/>
      <c r="IAA269" s="30"/>
      <c r="IAB269" s="30"/>
      <c r="IAC269" s="30"/>
      <c r="IAD269" s="30"/>
      <c r="IAE269" s="30"/>
      <c r="IAF269" s="30"/>
      <c r="IAG269" s="30"/>
      <c r="IAH269" s="30"/>
      <c r="IAI269" s="30"/>
      <c r="IAJ269" s="30"/>
      <c r="IAK269" s="30"/>
      <c r="IAL269" s="30"/>
      <c r="IAM269" s="30"/>
      <c r="IAN269" s="30"/>
      <c r="IAO269" s="30"/>
      <c r="IAP269" s="30"/>
      <c r="IAQ269" s="30"/>
      <c r="IAR269" s="30"/>
      <c r="IAS269" s="30"/>
      <c r="IAT269" s="30"/>
      <c r="IAU269" s="30"/>
      <c r="IAV269" s="30"/>
      <c r="IAW269" s="30"/>
      <c r="IAX269" s="30"/>
      <c r="IAY269" s="30"/>
      <c r="IAZ269" s="30"/>
      <c r="IBA269" s="30"/>
      <c r="IBB269" s="30"/>
      <c r="IBC269" s="30"/>
      <c r="IBD269" s="30"/>
      <c r="IBE269" s="30"/>
      <c r="IBF269" s="30"/>
      <c r="IBG269" s="30"/>
      <c r="IBH269" s="30"/>
      <c r="IBI269" s="30"/>
      <c r="IBJ269" s="30"/>
      <c r="IBK269" s="30"/>
      <c r="IBL269" s="30"/>
      <c r="IBM269" s="30"/>
      <c r="IBN269" s="30"/>
      <c r="IBO269" s="30"/>
      <c r="IBP269" s="30"/>
      <c r="IBQ269" s="30"/>
      <c r="IBR269" s="30"/>
      <c r="IBS269" s="30"/>
      <c r="IBT269" s="30"/>
      <c r="IBU269" s="30"/>
      <c r="IBV269" s="30"/>
      <c r="IBW269" s="30"/>
      <c r="IBX269" s="30"/>
      <c r="IBY269" s="30"/>
      <c r="IBZ269" s="30"/>
      <c r="ICA269" s="30"/>
      <c r="ICB269" s="30"/>
      <c r="ICC269" s="30"/>
      <c r="ICD269" s="30"/>
      <c r="ICE269" s="30"/>
      <c r="ICF269" s="30"/>
      <c r="ICG269" s="30"/>
      <c r="ICH269" s="30"/>
      <c r="ICI269" s="30"/>
      <c r="ICJ269" s="30"/>
      <c r="ICK269" s="30"/>
      <c r="ICL269" s="30"/>
      <c r="ICM269" s="30"/>
      <c r="ICN269" s="30"/>
      <c r="ICO269" s="30"/>
      <c r="ICP269" s="30"/>
      <c r="ICQ269" s="30"/>
      <c r="ICR269" s="30"/>
      <c r="ICS269" s="30"/>
      <c r="ICT269" s="30"/>
      <c r="ICU269" s="30"/>
      <c r="ICV269" s="30"/>
      <c r="ICW269" s="30"/>
      <c r="ICX269" s="30"/>
      <c r="ICY269" s="30"/>
      <c r="ICZ269" s="30"/>
      <c r="IDA269" s="30"/>
      <c r="IDB269" s="30"/>
      <c r="IDC269" s="30"/>
      <c r="IDD269" s="30"/>
      <c r="IDE269" s="30"/>
      <c r="IDF269" s="30"/>
      <c r="IDG269" s="30"/>
      <c r="IDH269" s="30"/>
      <c r="IDI269" s="30"/>
      <c r="IDJ269" s="30"/>
      <c r="IDK269" s="30"/>
      <c r="IDL269" s="30"/>
      <c r="IDM269" s="30"/>
      <c r="IDN269" s="30"/>
      <c r="IDO269" s="30"/>
      <c r="IDP269" s="30"/>
      <c r="IDQ269" s="30"/>
      <c r="IDR269" s="30"/>
      <c r="IDS269" s="30"/>
      <c r="IDT269" s="30"/>
      <c r="IDU269" s="30"/>
      <c r="IDV269" s="30"/>
      <c r="IDW269" s="30"/>
      <c r="IDX269" s="30"/>
      <c r="IDY269" s="30"/>
      <c r="IDZ269" s="30"/>
      <c r="IEA269" s="30"/>
      <c r="IEB269" s="30"/>
      <c r="IEC269" s="30"/>
      <c r="IED269" s="30"/>
      <c r="IEE269" s="30"/>
      <c r="IEF269" s="30"/>
      <c r="IEG269" s="30"/>
      <c r="IEH269" s="30"/>
      <c r="IEI269" s="30"/>
      <c r="IEJ269" s="30"/>
      <c r="IEK269" s="30"/>
      <c r="IEL269" s="30"/>
      <c r="IEM269" s="30"/>
      <c r="IEN269" s="30"/>
      <c r="IEO269" s="30"/>
      <c r="IEP269" s="30"/>
      <c r="IEQ269" s="30"/>
      <c r="IER269" s="30"/>
      <c r="IES269" s="30"/>
      <c r="IET269" s="30"/>
      <c r="IEU269" s="30"/>
      <c r="IEV269" s="30"/>
      <c r="IEW269" s="30"/>
      <c r="IEX269" s="30"/>
      <c r="IEY269" s="30"/>
      <c r="IEZ269" s="30"/>
      <c r="IFA269" s="30"/>
      <c r="IFB269" s="30"/>
      <c r="IFC269" s="30"/>
      <c r="IFD269" s="30"/>
      <c r="IFE269" s="30"/>
      <c r="IFF269" s="30"/>
      <c r="IFG269" s="30"/>
      <c r="IFH269" s="30"/>
      <c r="IFI269" s="30"/>
      <c r="IFJ269" s="30"/>
      <c r="IFK269" s="30"/>
      <c r="IFL269" s="30"/>
      <c r="IFM269" s="30"/>
      <c r="IFN269" s="30"/>
      <c r="IFO269" s="30"/>
      <c r="IFP269" s="30"/>
      <c r="IFQ269" s="30"/>
      <c r="IFR269" s="30"/>
      <c r="IFS269" s="30"/>
      <c r="IFT269" s="30"/>
      <c r="IFU269" s="30"/>
      <c r="IFV269" s="30"/>
      <c r="IFW269" s="30"/>
      <c r="IFX269" s="30"/>
      <c r="IFY269" s="30"/>
      <c r="IFZ269" s="30"/>
      <c r="IGA269" s="30"/>
      <c r="IGB269" s="30"/>
      <c r="IGC269" s="30"/>
      <c r="IGD269" s="30"/>
      <c r="IGE269" s="30"/>
      <c r="IGF269" s="30"/>
      <c r="IGG269" s="30"/>
      <c r="IGH269" s="30"/>
      <c r="IGI269" s="30"/>
      <c r="IGJ269" s="30"/>
      <c r="IGK269" s="30"/>
      <c r="IGL269" s="30"/>
      <c r="IGM269" s="30"/>
      <c r="IGN269" s="30"/>
      <c r="IGO269" s="30"/>
      <c r="IGP269" s="30"/>
      <c r="IGQ269" s="30"/>
      <c r="IGR269" s="30"/>
      <c r="IGS269" s="30"/>
      <c r="IGT269" s="30"/>
      <c r="IGU269" s="30"/>
      <c r="IGV269" s="30"/>
      <c r="IGW269" s="30"/>
      <c r="IGX269" s="30"/>
      <c r="IGY269" s="30"/>
      <c r="IGZ269" s="30"/>
      <c r="IHA269" s="30"/>
      <c r="IHB269" s="30"/>
      <c r="IHC269" s="30"/>
      <c r="IHD269" s="30"/>
      <c r="IHE269" s="30"/>
      <c r="IHF269" s="30"/>
      <c r="IHG269" s="30"/>
      <c r="IHH269" s="30"/>
      <c r="IHI269" s="30"/>
      <c r="IHJ269" s="30"/>
      <c r="IHK269" s="30"/>
      <c r="IHL269" s="30"/>
      <c r="IHM269" s="30"/>
      <c r="IHN269" s="30"/>
      <c r="IHO269" s="30"/>
      <c r="IHP269" s="30"/>
      <c r="IHQ269" s="30"/>
      <c r="IHR269" s="30"/>
      <c r="IHS269" s="30"/>
      <c r="IHT269" s="30"/>
      <c r="IHU269" s="30"/>
      <c r="IHV269" s="30"/>
      <c r="IHW269" s="30"/>
      <c r="IHX269" s="30"/>
      <c r="IHY269" s="30"/>
      <c r="IHZ269" s="30"/>
      <c r="IIA269" s="30"/>
      <c r="IIB269" s="30"/>
      <c r="IIC269" s="30"/>
      <c r="IID269" s="30"/>
      <c r="IIE269" s="30"/>
      <c r="IIF269" s="30"/>
      <c r="IIG269" s="30"/>
      <c r="IIH269" s="30"/>
      <c r="III269" s="30"/>
      <c r="IIJ269" s="30"/>
      <c r="IIK269" s="30"/>
      <c r="IIL269" s="30"/>
      <c r="IIM269" s="30"/>
      <c r="IIN269" s="30"/>
      <c r="IIO269" s="30"/>
      <c r="IIP269" s="30"/>
      <c r="IIQ269" s="30"/>
      <c r="IIR269" s="30"/>
      <c r="IIS269" s="30"/>
      <c r="IIT269" s="30"/>
      <c r="IIU269" s="30"/>
      <c r="IIV269" s="30"/>
      <c r="IIW269" s="30"/>
      <c r="IIX269" s="30"/>
      <c r="IIY269" s="30"/>
      <c r="IIZ269" s="30"/>
      <c r="IJA269" s="30"/>
      <c r="IJB269" s="30"/>
      <c r="IJC269" s="30"/>
      <c r="IJD269" s="30"/>
      <c r="IJE269" s="30"/>
      <c r="IJF269" s="30"/>
      <c r="IJG269" s="30"/>
      <c r="IJH269" s="30"/>
      <c r="IJI269" s="30"/>
      <c r="IJJ269" s="30"/>
      <c r="IJK269" s="30"/>
      <c r="IJL269" s="30"/>
      <c r="IJM269" s="30"/>
      <c r="IJN269" s="30"/>
      <c r="IJO269" s="30"/>
      <c r="IJP269" s="30"/>
      <c r="IJQ269" s="30"/>
      <c r="IJR269" s="30"/>
      <c r="IJS269" s="30"/>
      <c r="IJT269" s="30"/>
      <c r="IJU269" s="30"/>
      <c r="IJV269" s="30"/>
      <c r="IJW269" s="30"/>
      <c r="IJX269" s="30"/>
      <c r="IJY269" s="30"/>
      <c r="IJZ269" s="30"/>
      <c r="IKA269" s="30"/>
      <c r="IKB269" s="30"/>
      <c r="IKC269" s="30"/>
      <c r="IKD269" s="30"/>
      <c r="IKE269" s="30"/>
      <c r="IKF269" s="30"/>
      <c r="IKG269" s="30"/>
      <c r="IKH269" s="30"/>
      <c r="IKI269" s="30"/>
      <c r="IKJ269" s="30"/>
      <c r="IKK269" s="30"/>
      <c r="IKL269" s="30"/>
      <c r="IKM269" s="30"/>
      <c r="IKN269" s="30"/>
      <c r="IKO269" s="30"/>
      <c r="IKP269" s="30"/>
      <c r="IKQ269" s="30"/>
      <c r="IKR269" s="30"/>
      <c r="IKS269" s="30"/>
      <c r="IKT269" s="30"/>
      <c r="IKU269" s="30"/>
      <c r="IKV269" s="30"/>
      <c r="IKW269" s="30"/>
      <c r="IKX269" s="30"/>
      <c r="IKY269" s="30"/>
      <c r="IKZ269" s="30"/>
      <c r="ILA269" s="30"/>
      <c r="ILB269" s="30"/>
      <c r="ILC269" s="30"/>
      <c r="ILD269" s="30"/>
      <c r="ILE269" s="30"/>
      <c r="ILF269" s="30"/>
      <c r="ILG269" s="30"/>
      <c r="ILH269" s="30"/>
      <c r="ILI269" s="30"/>
      <c r="ILJ269" s="30"/>
      <c r="ILK269" s="30"/>
      <c r="ILL269" s="30"/>
      <c r="ILM269" s="30"/>
      <c r="ILN269" s="30"/>
      <c r="ILO269" s="30"/>
      <c r="ILP269" s="30"/>
      <c r="ILQ269" s="30"/>
      <c r="ILR269" s="30"/>
      <c r="ILS269" s="30"/>
      <c r="ILT269" s="30"/>
      <c r="ILU269" s="30"/>
      <c r="ILV269" s="30"/>
      <c r="ILW269" s="30"/>
      <c r="ILX269" s="30"/>
      <c r="ILY269" s="30"/>
      <c r="ILZ269" s="30"/>
      <c r="IMA269" s="30"/>
      <c r="IMB269" s="30"/>
      <c r="IMC269" s="30"/>
      <c r="IMD269" s="30"/>
      <c r="IME269" s="30"/>
      <c r="IMF269" s="30"/>
      <c r="IMG269" s="30"/>
      <c r="IMH269" s="30"/>
      <c r="IMI269" s="30"/>
      <c r="IMJ269" s="30"/>
      <c r="IMK269" s="30"/>
      <c r="IML269" s="30"/>
      <c r="IMM269" s="30"/>
      <c r="IMN269" s="30"/>
      <c r="IMO269" s="30"/>
      <c r="IMP269" s="30"/>
      <c r="IMQ269" s="30"/>
      <c r="IMR269" s="30"/>
      <c r="IMS269" s="30"/>
      <c r="IMT269" s="30"/>
      <c r="IMU269" s="30"/>
      <c r="IMV269" s="30"/>
      <c r="IMW269" s="30"/>
      <c r="IMX269" s="30"/>
      <c r="IMY269" s="30"/>
      <c r="IMZ269" s="30"/>
      <c r="INA269" s="30"/>
      <c r="INB269" s="30"/>
      <c r="INC269" s="30"/>
      <c r="IND269" s="30"/>
      <c r="INE269" s="30"/>
      <c r="INF269" s="30"/>
      <c r="ING269" s="30"/>
      <c r="INH269" s="30"/>
      <c r="INI269" s="30"/>
      <c r="INJ269" s="30"/>
      <c r="INK269" s="30"/>
      <c r="INL269" s="30"/>
      <c r="INM269" s="30"/>
      <c r="INN269" s="30"/>
      <c r="INO269" s="30"/>
      <c r="INP269" s="30"/>
      <c r="INQ269" s="30"/>
      <c r="INR269" s="30"/>
      <c r="INS269" s="30"/>
      <c r="INT269" s="30"/>
      <c r="INU269" s="30"/>
      <c r="INV269" s="30"/>
      <c r="INW269" s="30"/>
      <c r="INX269" s="30"/>
      <c r="INY269" s="30"/>
      <c r="INZ269" s="30"/>
      <c r="IOA269" s="30"/>
      <c r="IOB269" s="30"/>
      <c r="IOC269" s="30"/>
      <c r="IOD269" s="30"/>
      <c r="IOE269" s="30"/>
      <c r="IOF269" s="30"/>
      <c r="IOG269" s="30"/>
      <c r="IOH269" s="30"/>
      <c r="IOI269" s="30"/>
      <c r="IOJ269" s="30"/>
      <c r="IOK269" s="30"/>
      <c r="IOL269" s="30"/>
      <c r="IOM269" s="30"/>
      <c r="ION269" s="30"/>
      <c r="IOO269" s="30"/>
      <c r="IOP269" s="30"/>
      <c r="IOQ269" s="30"/>
      <c r="IOR269" s="30"/>
      <c r="IOS269" s="30"/>
      <c r="IOT269" s="30"/>
      <c r="IOU269" s="30"/>
      <c r="IOV269" s="30"/>
      <c r="IOW269" s="30"/>
      <c r="IOX269" s="30"/>
      <c r="IOY269" s="30"/>
      <c r="IOZ269" s="30"/>
      <c r="IPA269" s="30"/>
      <c r="IPB269" s="30"/>
      <c r="IPC269" s="30"/>
      <c r="IPD269" s="30"/>
      <c r="IPE269" s="30"/>
      <c r="IPF269" s="30"/>
      <c r="IPG269" s="30"/>
      <c r="IPH269" s="30"/>
      <c r="IPI269" s="30"/>
      <c r="IPJ269" s="30"/>
      <c r="IPK269" s="30"/>
      <c r="IPL269" s="30"/>
      <c r="IPM269" s="30"/>
      <c r="IPN269" s="30"/>
      <c r="IPO269" s="30"/>
      <c r="IPP269" s="30"/>
      <c r="IPQ269" s="30"/>
      <c r="IPR269" s="30"/>
      <c r="IPS269" s="30"/>
      <c r="IPT269" s="30"/>
      <c r="IPU269" s="30"/>
      <c r="IPV269" s="30"/>
      <c r="IPW269" s="30"/>
      <c r="IPX269" s="30"/>
      <c r="IPY269" s="30"/>
      <c r="IPZ269" s="30"/>
      <c r="IQA269" s="30"/>
      <c r="IQB269" s="30"/>
      <c r="IQC269" s="30"/>
      <c r="IQD269" s="30"/>
      <c r="IQE269" s="30"/>
      <c r="IQF269" s="30"/>
      <c r="IQG269" s="30"/>
      <c r="IQH269" s="30"/>
      <c r="IQI269" s="30"/>
      <c r="IQJ269" s="30"/>
      <c r="IQK269" s="30"/>
      <c r="IQL269" s="30"/>
      <c r="IQM269" s="30"/>
      <c r="IQN269" s="30"/>
      <c r="IQO269" s="30"/>
      <c r="IQP269" s="30"/>
      <c r="IQQ269" s="30"/>
      <c r="IQR269" s="30"/>
      <c r="IQS269" s="30"/>
      <c r="IQT269" s="30"/>
      <c r="IQU269" s="30"/>
      <c r="IQV269" s="30"/>
      <c r="IQW269" s="30"/>
      <c r="IQX269" s="30"/>
      <c r="IQY269" s="30"/>
      <c r="IQZ269" s="30"/>
      <c r="IRA269" s="30"/>
      <c r="IRB269" s="30"/>
      <c r="IRC269" s="30"/>
      <c r="IRD269" s="30"/>
      <c r="IRE269" s="30"/>
      <c r="IRF269" s="30"/>
      <c r="IRG269" s="30"/>
      <c r="IRH269" s="30"/>
      <c r="IRI269" s="30"/>
      <c r="IRJ269" s="30"/>
      <c r="IRK269" s="30"/>
      <c r="IRL269" s="30"/>
      <c r="IRM269" s="30"/>
      <c r="IRN269" s="30"/>
      <c r="IRO269" s="30"/>
      <c r="IRP269" s="30"/>
      <c r="IRQ269" s="30"/>
      <c r="IRR269" s="30"/>
      <c r="IRS269" s="30"/>
      <c r="IRT269" s="30"/>
      <c r="IRU269" s="30"/>
      <c r="IRV269" s="30"/>
      <c r="IRW269" s="30"/>
      <c r="IRX269" s="30"/>
      <c r="IRY269" s="30"/>
      <c r="IRZ269" s="30"/>
      <c r="ISA269" s="30"/>
      <c r="ISB269" s="30"/>
      <c r="ISC269" s="30"/>
      <c r="ISD269" s="30"/>
      <c r="ISE269" s="30"/>
      <c r="ISF269" s="30"/>
      <c r="ISG269" s="30"/>
      <c r="ISH269" s="30"/>
      <c r="ISI269" s="30"/>
      <c r="ISJ269" s="30"/>
      <c r="ISK269" s="30"/>
      <c r="ISL269" s="30"/>
      <c r="ISM269" s="30"/>
      <c r="ISN269" s="30"/>
      <c r="ISO269" s="30"/>
      <c r="ISP269" s="30"/>
      <c r="ISQ269" s="30"/>
      <c r="ISR269" s="30"/>
      <c r="ISS269" s="30"/>
      <c r="IST269" s="30"/>
      <c r="ISU269" s="30"/>
      <c r="ISV269" s="30"/>
      <c r="ISW269" s="30"/>
      <c r="ISX269" s="30"/>
      <c r="ISY269" s="30"/>
      <c r="ISZ269" s="30"/>
      <c r="ITA269" s="30"/>
      <c r="ITB269" s="30"/>
      <c r="ITC269" s="30"/>
      <c r="ITD269" s="30"/>
      <c r="ITE269" s="30"/>
      <c r="ITF269" s="30"/>
      <c r="ITG269" s="30"/>
      <c r="ITH269" s="30"/>
      <c r="ITI269" s="30"/>
      <c r="ITJ269" s="30"/>
      <c r="ITK269" s="30"/>
      <c r="ITL269" s="30"/>
      <c r="ITM269" s="30"/>
      <c r="ITN269" s="30"/>
      <c r="ITO269" s="30"/>
      <c r="ITP269" s="30"/>
      <c r="ITQ269" s="30"/>
      <c r="ITR269" s="30"/>
      <c r="ITS269" s="30"/>
      <c r="ITT269" s="30"/>
      <c r="ITU269" s="30"/>
      <c r="ITV269" s="30"/>
      <c r="ITW269" s="30"/>
      <c r="ITX269" s="30"/>
      <c r="ITY269" s="30"/>
      <c r="ITZ269" s="30"/>
      <c r="IUA269" s="30"/>
      <c r="IUB269" s="30"/>
      <c r="IUC269" s="30"/>
      <c r="IUD269" s="30"/>
      <c r="IUE269" s="30"/>
      <c r="IUF269" s="30"/>
      <c r="IUG269" s="30"/>
      <c r="IUH269" s="30"/>
      <c r="IUI269" s="30"/>
      <c r="IUJ269" s="30"/>
      <c r="IUK269" s="30"/>
      <c r="IUL269" s="30"/>
      <c r="IUM269" s="30"/>
      <c r="IUN269" s="30"/>
      <c r="IUO269" s="30"/>
      <c r="IUP269" s="30"/>
      <c r="IUQ269" s="30"/>
      <c r="IUR269" s="30"/>
      <c r="IUS269" s="30"/>
      <c r="IUT269" s="30"/>
      <c r="IUU269" s="30"/>
      <c r="IUV269" s="30"/>
      <c r="IUW269" s="30"/>
      <c r="IUX269" s="30"/>
      <c r="IUY269" s="30"/>
      <c r="IUZ269" s="30"/>
      <c r="IVA269" s="30"/>
      <c r="IVB269" s="30"/>
      <c r="IVC269" s="30"/>
      <c r="IVD269" s="30"/>
      <c r="IVE269" s="30"/>
      <c r="IVF269" s="30"/>
      <c r="IVG269" s="30"/>
      <c r="IVH269" s="30"/>
      <c r="IVI269" s="30"/>
      <c r="IVJ269" s="30"/>
      <c r="IVK269" s="30"/>
      <c r="IVL269" s="30"/>
      <c r="IVM269" s="30"/>
      <c r="IVN269" s="30"/>
      <c r="IVO269" s="30"/>
      <c r="IVP269" s="30"/>
      <c r="IVQ269" s="30"/>
      <c r="IVR269" s="30"/>
      <c r="IVS269" s="30"/>
      <c r="IVT269" s="30"/>
      <c r="IVU269" s="30"/>
      <c r="IVV269" s="30"/>
      <c r="IVW269" s="30"/>
      <c r="IVX269" s="30"/>
      <c r="IVY269" s="30"/>
      <c r="IVZ269" s="30"/>
      <c r="IWA269" s="30"/>
      <c r="IWB269" s="30"/>
      <c r="IWC269" s="30"/>
      <c r="IWD269" s="30"/>
      <c r="IWE269" s="30"/>
      <c r="IWF269" s="30"/>
      <c r="IWG269" s="30"/>
      <c r="IWH269" s="30"/>
      <c r="IWI269" s="30"/>
      <c r="IWJ269" s="30"/>
      <c r="IWK269" s="30"/>
      <c r="IWL269" s="30"/>
      <c r="IWM269" s="30"/>
      <c r="IWN269" s="30"/>
      <c r="IWO269" s="30"/>
      <c r="IWP269" s="30"/>
      <c r="IWQ269" s="30"/>
      <c r="IWR269" s="30"/>
      <c r="IWS269" s="30"/>
      <c r="IWT269" s="30"/>
      <c r="IWU269" s="30"/>
      <c r="IWV269" s="30"/>
      <c r="IWW269" s="30"/>
      <c r="IWX269" s="30"/>
      <c r="IWY269" s="30"/>
      <c r="IWZ269" s="30"/>
      <c r="IXA269" s="30"/>
      <c r="IXB269" s="30"/>
      <c r="IXC269" s="30"/>
      <c r="IXD269" s="30"/>
      <c r="IXE269" s="30"/>
      <c r="IXF269" s="30"/>
      <c r="IXG269" s="30"/>
      <c r="IXH269" s="30"/>
      <c r="IXI269" s="30"/>
      <c r="IXJ269" s="30"/>
      <c r="IXK269" s="30"/>
      <c r="IXL269" s="30"/>
      <c r="IXM269" s="30"/>
      <c r="IXN269" s="30"/>
      <c r="IXO269" s="30"/>
      <c r="IXP269" s="30"/>
      <c r="IXQ269" s="30"/>
      <c r="IXR269" s="30"/>
      <c r="IXS269" s="30"/>
      <c r="IXT269" s="30"/>
      <c r="IXU269" s="30"/>
      <c r="IXV269" s="30"/>
      <c r="IXW269" s="30"/>
      <c r="IXX269" s="30"/>
      <c r="IXY269" s="30"/>
      <c r="IXZ269" s="30"/>
      <c r="IYA269" s="30"/>
      <c r="IYB269" s="30"/>
      <c r="IYC269" s="30"/>
      <c r="IYD269" s="30"/>
      <c r="IYE269" s="30"/>
      <c r="IYF269" s="30"/>
      <c r="IYG269" s="30"/>
      <c r="IYH269" s="30"/>
      <c r="IYI269" s="30"/>
      <c r="IYJ269" s="30"/>
      <c r="IYK269" s="30"/>
      <c r="IYL269" s="30"/>
      <c r="IYM269" s="30"/>
      <c r="IYN269" s="30"/>
      <c r="IYO269" s="30"/>
      <c r="IYP269" s="30"/>
      <c r="IYQ269" s="30"/>
      <c r="IYR269" s="30"/>
      <c r="IYS269" s="30"/>
      <c r="IYT269" s="30"/>
      <c r="IYU269" s="30"/>
      <c r="IYV269" s="30"/>
      <c r="IYW269" s="30"/>
      <c r="IYX269" s="30"/>
      <c r="IYY269" s="30"/>
      <c r="IYZ269" s="30"/>
      <c r="IZA269" s="30"/>
      <c r="IZB269" s="30"/>
      <c r="IZC269" s="30"/>
      <c r="IZD269" s="30"/>
      <c r="IZE269" s="30"/>
      <c r="IZF269" s="30"/>
      <c r="IZG269" s="30"/>
      <c r="IZH269" s="30"/>
      <c r="IZI269" s="30"/>
      <c r="IZJ269" s="30"/>
      <c r="IZK269" s="30"/>
      <c r="IZL269" s="30"/>
      <c r="IZM269" s="30"/>
      <c r="IZN269" s="30"/>
      <c r="IZO269" s="30"/>
      <c r="IZP269" s="30"/>
      <c r="IZQ269" s="30"/>
      <c r="IZR269" s="30"/>
      <c r="IZS269" s="30"/>
      <c r="IZT269" s="30"/>
      <c r="IZU269" s="30"/>
      <c r="IZV269" s="30"/>
      <c r="IZW269" s="30"/>
      <c r="IZX269" s="30"/>
      <c r="IZY269" s="30"/>
      <c r="IZZ269" s="30"/>
      <c r="JAA269" s="30"/>
      <c r="JAB269" s="30"/>
      <c r="JAC269" s="30"/>
      <c r="JAD269" s="30"/>
      <c r="JAE269" s="30"/>
      <c r="JAF269" s="30"/>
      <c r="JAG269" s="30"/>
      <c r="JAH269" s="30"/>
      <c r="JAI269" s="30"/>
      <c r="JAJ269" s="30"/>
      <c r="JAK269" s="30"/>
      <c r="JAL269" s="30"/>
      <c r="JAM269" s="30"/>
      <c r="JAN269" s="30"/>
      <c r="JAO269" s="30"/>
      <c r="JAP269" s="30"/>
      <c r="JAQ269" s="30"/>
      <c r="JAR269" s="30"/>
      <c r="JAS269" s="30"/>
      <c r="JAT269" s="30"/>
      <c r="JAU269" s="30"/>
      <c r="JAV269" s="30"/>
      <c r="JAW269" s="30"/>
      <c r="JAX269" s="30"/>
      <c r="JAY269" s="30"/>
      <c r="JAZ269" s="30"/>
      <c r="JBA269" s="30"/>
      <c r="JBB269" s="30"/>
      <c r="JBC269" s="30"/>
      <c r="JBD269" s="30"/>
      <c r="JBE269" s="30"/>
      <c r="JBF269" s="30"/>
      <c r="JBG269" s="30"/>
      <c r="JBH269" s="30"/>
      <c r="JBI269" s="30"/>
      <c r="JBJ269" s="30"/>
      <c r="JBK269" s="30"/>
      <c r="JBL269" s="30"/>
      <c r="JBM269" s="30"/>
      <c r="JBN269" s="30"/>
      <c r="JBO269" s="30"/>
      <c r="JBP269" s="30"/>
      <c r="JBQ269" s="30"/>
      <c r="JBR269" s="30"/>
      <c r="JBS269" s="30"/>
      <c r="JBT269" s="30"/>
      <c r="JBU269" s="30"/>
      <c r="JBV269" s="30"/>
      <c r="JBW269" s="30"/>
      <c r="JBX269" s="30"/>
      <c r="JBY269" s="30"/>
      <c r="JBZ269" s="30"/>
      <c r="JCA269" s="30"/>
      <c r="JCB269" s="30"/>
      <c r="JCC269" s="30"/>
      <c r="JCD269" s="30"/>
      <c r="JCE269" s="30"/>
      <c r="JCF269" s="30"/>
      <c r="JCG269" s="30"/>
      <c r="JCH269" s="30"/>
      <c r="JCI269" s="30"/>
      <c r="JCJ269" s="30"/>
      <c r="JCK269" s="30"/>
      <c r="JCL269" s="30"/>
      <c r="JCM269" s="30"/>
      <c r="JCN269" s="30"/>
      <c r="JCO269" s="30"/>
      <c r="JCP269" s="30"/>
      <c r="JCQ269" s="30"/>
      <c r="JCR269" s="30"/>
      <c r="JCS269" s="30"/>
      <c r="JCT269" s="30"/>
      <c r="JCU269" s="30"/>
      <c r="JCV269" s="30"/>
      <c r="JCW269" s="30"/>
      <c r="JCX269" s="30"/>
      <c r="JCY269" s="30"/>
      <c r="JCZ269" s="30"/>
      <c r="JDA269" s="30"/>
      <c r="JDB269" s="30"/>
      <c r="JDC269" s="30"/>
      <c r="JDD269" s="30"/>
      <c r="JDE269" s="30"/>
      <c r="JDF269" s="30"/>
      <c r="JDG269" s="30"/>
      <c r="JDH269" s="30"/>
      <c r="JDI269" s="30"/>
      <c r="JDJ269" s="30"/>
      <c r="JDK269" s="30"/>
      <c r="JDL269" s="30"/>
      <c r="JDM269" s="30"/>
      <c r="JDN269" s="30"/>
      <c r="JDO269" s="30"/>
      <c r="JDP269" s="30"/>
      <c r="JDQ269" s="30"/>
      <c r="JDR269" s="30"/>
      <c r="JDS269" s="30"/>
      <c r="JDT269" s="30"/>
      <c r="JDU269" s="30"/>
      <c r="JDV269" s="30"/>
      <c r="JDW269" s="30"/>
      <c r="JDX269" s="30"/>
      <c r="JDY269" s="30"/>
      <c r="JDZ269" s="30"/>
      <c r="JEA269" s="30"/>
      <c r="JEB269" s="30"/>
      <c r="JEC269" s="30"/>
      <c r="JED269" s="30"/>
      <c r="JEE269" s="30"/>
      <c r="JEF269" s="30"/>
      <c r="JEG269" s="30"/>
      <c r="JEH269" s="30"/>
      <c r="JEI269" s="30"/>
      <c r="JEJ269" s="30"/>
      <c r="JEK269" s="30"/>
      <c r="JEL269" s="30"/>
      <c r="JEM269" s="30"/>
      <c r="JEN269" s="30"/>
      <c r="JEO269" s="30"/>
      <c r="JEP269" s="30"/>
      <c r="JEQ269" s="30"/>
      <c r="JER269" s="30"/>
      <c r="JES269" s="30"/>
      <c r="JET269" s="30"/>
      <c r="JEU269" s="30"/>
      <c r="JEV269" s="30"/>
      <c r="JEW269" s="30"/>
      <c r="JEX269" s="30"/>
      <c r="JEY269" s="30"/>
      <c r="JEZ269" s="30"/>
      <c r="JFA269" s="30"/>
      <c r="JFB269" s="30"/>
      <c r="JFC269" s="30"/>
      <c r="JFD269" s="30"/>
      <c r="JFE269" s="30"/>
      <c r="JFF269" s="30"/>
      <c r="JFG269" s="30"/>
      <c r="JFH269" s="30"/>
      <c r="JFI269" s="30"/>
      <c r="JFJ269" s="30"/>
      <c r="JFK269" s="30"/>
      <c r="JFL269" s="30"/>
      <c r="JFM269" s="30"/>
      <c r="JFN269" s="30"/>
      <c r="JFO269" s="30"/>
      <c r="JFP269" s="30"/>
      <c r="JFQ269" s="30"/>
      <c r="JFR269" s="30"/>
      <c r="JFS269" s="30"/>
      <c r="JFT269" s="30"/>
      <c r="JFU269" s="30"/>
      <c r="JFV269" s="30"/>
      <c r="JFW269" s="30"/>
      <c r="JFX269" s="30"/>
      <c r="JFY269" s="30"/>
      <c r="JFZ269" s="30"/>
      <c r="JGA269" s="30"/>
      <c r="JGB269" s="30"/>
      <c r="JGC269" s="30"/>
      <c r="JGD269" s="30"/>
      <c r="JGE269" s="30"/>
      <c r="JGF269" s="30"/>
      <c r="JGG269" s="30"/>
      <c r="JGH269" s="30"/>
      <c r="JGI269" s="30"/>
      <c r="JGJ269" s="30"/>
      <c r="JGK269" s="30"/>
      <c r="JGL269" s="30"/>
      <c r="JGM269" s="30"/>
      <c r="JGN269" s="30"/>
      <c r="JGO269" s="30"/>
      <c r="JGP269" s="30"/>
      <c r="JGQ269" s="30"/>
      <c r="JGR269" s="30"/>
      <c r="JGS269" s="30"/>
      <c r="JGT269" s="30"/>
      <c r="JGU269" s="30"/>
      <c r="JGV269" s="30"/>
      <c r="JGW269" s="30"/>
      <c r="JGX269" s="30"/>
      <c r="JGY269" s="30"/>
      <c r="JGZ269" s="30"/>
      <c r="JHA269" s="30"/>
      <c r="JHB269" s="30"/>
      <c r="JHC269" s="30"/>
      <c r="JHD269" s="30"/>
      <c r="JHE269" s="30"/>
      <c r="JHF269" s="30"/>
      <c r="JHG269" s="30"/>
      <c r="JHH269" s="30"/>
      <c r="JHI269" s="30"/>
      <c r="JHJ269" s="30"/>
      <c r="JHK269" s="30"/>
      <c r="JHL269" s="30"/>
      <c r="JHM269" s="30"/>
      <c r="JHN269" s="30"/>
      <c r="JHO269" s="30"/>
      <c r="JHP269" s="30"/>
      <c r="JHQ269" s="30"/>
      <c r="JHR269" s="30"/>
      <c r="JHS269" s="30"/>
      <c r="JHT269" s="30"/>
      <c r="JHU269" s="30"/>
      <c r="JHV269" s="30"/>
      <c r="JHW269" s="30"/>
      <c r="JHX269" s="30"/>
      <c r="JHY269" s="30"/>
      <c r="JHZ269" s="30"/>
      <c r="JIA269" s="30"/>
      <c r="JIB269" s="30"/>
      <c r="JIC269" s="30"/>
      <c r="JID269" s="30"/>
      <c r="JIE269" s="30"/>
      <c r="JIF269" s="30"/>
      <c r="JIG269" s="30"/>
      <c r="JIH269" s="30"/>
      <c r="JII269" s="30"/>
      <c r="JIJ269" s="30"/>
      <c r="JIK269" s="30"/>
      <c r="JIL269" s="30"/>
      <c r="JIM269" s="30"/>
      <c r="JIN269" s="30"/>
      <c r="JIO269" s="30"/>
      <c r="JIP269" s="30"/>
      <c r="JIQ269" s="30"/>
      <c r="JIR269" s="30"/>
      <c r="JIS269" s="30"/>
      <c r="JIT269" s="30"/>
      <c r="JIU269" s="30"/>
      <c r="JIV269" s="30"/>
      <c r="JIW269" s="30"/>
      <c r="JIX269" s="30"/>
      <c r="JIY269" s="30"/>
      <c r="JIZ269" s="30"/>
      <c r="JJA269" s="30"/>
      <c r="JJB269" s="30"/>
      <c r="JJC269" s="30"/>
      <c r="JJD269" s="30"/>
      <c r="JJE269" s="30"/>
      <c r="JJF269" s="30"/>
      <c r="JJG269" s="30"/>
      <c r="JJH269" s="30"/>
      <c r="JJI269" s="30"/>
      <c r="JJJ269" s="30"/>
      <c r="JJK269" s="30"/>
      <c r="JJL269" s="30"/>
      <c r="JJM269" s="30"/>
      <c r="JJN269" s="30"/>
      <c r="JJO269" s="30"/>
      <c r="JJP269" s="30"/>
      <c r="JJQ269" s="30"/>
      <c r="JJR269" s="30"/>
      <c r="JJS269" s="30"/>
      <c r="JJT269" s="30"/>
      <c r="JJU269" s="30"/>
      <c r="JJV269" s="30"/>
      <c r="JJW269" s="30"/>
      <c r="JJX269" s="30"/>
      <c r="JJY269" s="30"/>
      <c r="JJZ269" s="30"/>
      <c r="JKA269" s="30"/>
      <c r="JKB269" s="30"/>
      <c r="JKC269" s="30"/>
      <c r="JKD269" s="30"/>
      <c r="JKE269" s="30"/>
      <c r="JKF269" s="30"/>
      <c r="JKG269" s="30"/>
      <c r="JKH269" s="30"/>
      <c r="JKI269" s="30"/>
      <c r="JKJ269" s="30"/>
      <c r="JKK269" s="30"/>
      <c r="JKL269" s="30"/>
      <c r="JKM269" s="30"/>
      <c r="JKN269" s="30"/>
      <c r="JKO269" s="30"/>
      <c r="JKP269" s="30"/>
      <c r="JKQ269" s="30"/>
      <c r="JKR269" s="30"/>
      <c r="JKS269" s="30"/>
      <c r="JKT269" s="30"/>
      <c r="JKU269" s="30"/>
      <c r="JKV269" s="30"/>
      <c r="JKW269" s="30"/>
      <c r="JKX269" s="30"/>
      <c r="JKY269" s="30"/>
      <c r="JKZ269" s="30"/>
      <c r="JLA269" s="30"/>
      <c r="JLB269" s="30"/>
      <c r="JLC269" s="30"/>
      <c r="JLD269" s="30"/>
      <c r="JLE269" s="30"/>
      <c r="JLF269" s="30"/>
      <c r="JLG269" s="30"/>
      <c r="JLH269" s="30"/>
      <c r="JLI269" s="30"/>
      <c r="JLJ269" s="30"/>
      <c r="JLK269" s="30"/>
      <c r="JLL269" s="30"/>
      <c r="JLM269" s="30"/>
      <c r="JLN269" s="30"/>
      <c r="JLO269" s="30"/>
      <c r="JLP269" s="30"/>
      <c r="JLQ269" s="30"/>
      <c r="JLR269" s="30"/>
      <c r="JLS269" s="30"/>
      <c r="JLT269" s="30"/>
      <c r="JLU269" s="30"/>
      <c r="JLV269" s="30"/>
      <c r="JLW269" s="30"/>
      <c r="JLX269" s="30"/>
      <c r="JLY269" s="30"/>
      <c r="JLZ269" s="30"/>
      <c r="JMA269" s="30"/>
      <c r="JMB269" s="30"/>
      <c r="JMC269" s="30"/>
      <c r="JMD269" s="30"/>
      <c r="JME269" s="30"/>
      <c r="JMF269" s="30"/>
      <c r="JMG269" s="30"/>
      <c r="JMH269" s="30"/>
      <c r="JMI269" s="30"/>
      <c r="JMJ269" s="30"/>
      <c r="JMK269" s="30"/>
      <c r="JML269" s="30"/>
      <c r="JMM269" s="30"/>
      <c r="JMN269" s="30"/>
      <c r="JMO269" s="30"/>
      <c r="JMP269" s="30"/>
      <c r="JMQ269" s="30"/>
      <c r="JMR269" s="30"/>
      <c r="JMS269" s="30"/>
      <c r="JMT269" s="30"/>
      <c r="JMU269" s="30"/>
      <c r="JMV269" s="30"/>
      <c r="JMW269" s="30"/>
      <c r="JMX269" s="30"/>
      <c r="JMY269" s="30"/>
      <c r="JMZ269" s="30"/>
      <c r="JNA269" s="30"/>
      <c r="JNB269" s="30"/>
      <c r="JNC269" s="30"/>
      <c r="JND269" s="30"/>
      <c r="JNE269" s="30"/>
      <c r="JNF269" s="30"/>
      <c r="JNG269" s="30"/>
      <c r="JNH269" s="30"/>
      <c r="JNI269" s="30"/>
      <c r="JNJ269" s="30"/>
      <c r="JNK269" s="30"/>
      <c r="JNL269" s="30"/>
      <c r="JNM269" s="30"/>
      <c r="JNN269" s="30"/>
      <c r="JNO269" s="30"/>
      <c r="JNP269" s="30"/>
      <c r="JNQ269" s="30"/>
      <c r="JNR269" s="30"/>
      <c r="JNS269" s="30"/>
      <c r="JNT269" s="30"/>
      <c r="JNU269" s="30"/>
      <c r="JNV269" s="30"/>
      <c r="JNW269" s="30"/>
      <c r="JNX269" s="30"/>
      <c r="JNY269" s="30"/>
      <c r="JNZ269" s="30"/>
      <c r="JOA269" s="30"/>
      <c r="JOB269" s="30"/>
      <c r="JOC269" s="30"/>
      <c r="JOD269" s="30"/>
      <c r="JOE269" s="30"/>
      <c r="JOF269" s="30"/>
      <c r="JOG269" s="30"/>
      <c r="JOH269" s="30"/>
      <c r="JOI269" s="30"/>
      <c r="JOJ269" s="30"/>
      <c r="JOK269" s="30"/>
      <c r="JOL269" s="30"/>
      <c r="JOM269" s="30"/>
      <c r="JON269" s="30"/>
      <c r="JOO269" s="30"/>
      <c r="JOP269" s="30"/>
      <c r="JOQ269" s="30"/>
      <c r="JOR269" s="30"/>
      <c r="JOS269" s="30"/>
      <c r="JOT269" s="30"/>
      <c r="JOU269" s="30"/>
      <c r="JOV269" s="30"/>
      <c r="JOW269" s="30"/>
      <c r="JOX269" s="30"/>
      <c r="JOY269" s="30"/>
      <c r="JOZ269" s="30"/>
      <c r="JPA269" s="30"/>
      <c r="JPB269" s="30"/>
      <c r="JPC269" s="30"/>
      <c r="JPD269" s="30"/>
      <c r="JPE269" s="30"/>
      <c r="JPF269" s="30"/>
      <c r="JPG269" s="30"/>
      <c r="JPH269" s="30"/>
      <c r="JPI269" s="30"/>
      <c r="JPJ269" s="30"/>
      <c r="JPK269" s="30"/>
      <c r="JPL269" s="30"/>
      <c r="JPM269" s="30"/>
      <c r="JPN269" s="30"/>
      <c r="JPO269" s="30"/>
      <c r="JPP269" s="30"/>
      <c r="JPQ269" s="30"/>
      <c r="JPR269" s="30"/>
      <c r="JPS269" s="30"/>
      <c r="JPT269" s="30"/>
      <c r="JPU269" s="30"/>
      <c r="JPV269" s="30"/>
      <c r="JPW269" s="30"/>
      <c r="JPX269" s="30"/>
      <c r="JPY269" s="30"/>
      <c r="JPZ269" s="30"/>
      <c r="JQA269" s="30"/>
      <c r="JQB269" s="30"/>
      <c r="JQC269" s="30"/>
      <c r="JQD269" s="30"/>
      <c r="JQE269" s="30"/>
      <c r="JQF269" s="30"/>
      <c r="JQG269" s="30"/>
      <c r="JQH269" s="30"/>
      <c r="JQI269" s="30"/>
      <c r="JQJ269" s="30"/>
      <c r="JQK269" s="30"/>
      <c r="JQL269" s="30"/>
      <c r="JQM269" s="30"/>
      <c r="JQN269" s="30"/>
      <c r="JQO269" s="30"/>
      <c r="JQP269" s="30"/>
      <c r="JQQ269" s="30"/>
      <c r="JQR269" s="30"/>
      <c r="JQS269" s="30"/>
      <c r="JQT269" s="30"/>
      <c r="JQU269" s="30"/>
      <c r="JQV269" s="30"/>
      <c r="JQW269" s="30"/>
      <c r="JQX269" s="30"/>
      <c r="JQY269" s="30"/>
      <c r="JQZ269" s="30"/>
      <c r="JRA269" s="30"/>
      <c r="JRB269" s="30"/>
      <c r="JRC269" s="30"/>
      <c r="JRD269" s="30"/>
      <c r="JRE269" s="30"/>
      <c r="JRF269" s="30"/>
      <c r="JRG269" s="30"/>
      <c r="JRH269" s="30"/>
      <c r="JRI269" s="30"/>
      <c r="JRJ269" s="30"/>
      <c r="JRK269" s="30"/>
      <c r="JRL269" s="30"/>
      <c r="JRM269" s="30"/>
      <c r="JRN269" s="30"/>
      <c r="JRO269" s="30"/>
      <c r="JRP269" s="30"/>
      <c r="JRQ269" s="30"/>
      <c r="JRR269" s="30"/>
      <c r="JRS269" s="30"/>
      <c r="JRT269" s="30"/>
      <c r="JRU269" s="30"/>
      <c r="JRV269" s="30"/>
      <c r="JRW269" s="30"/>
      <c r="JRX269" s="30"/>
      <c r="JRY269" s="30"/>
      <c r="JRZ269" s="30"/>
      <c r="JSA269" s="30"/>
      <c r="JSB269" s="30"/>
      <c r="JSC269" s="30"/>
      <c r="JSD269" s="30"/>
      <c r="JSE269" s="30"/>
      <c r="JSF269" s="30"/>
      <c r="JSG269" s="30"/>
      <c r="JSH269" s="30"/>
      <c r="JSI269" s="30"/>
      <c r="JSJ269" s="30"/>
      <c r="JSK269" s="30"/>
      <c r="JSL269" s="30"/>
      <c r="JSM269" s="30"/>
      <c r="JSN269" s="30"/>
      <c r="JSO269" s="30"/>
      <c r="JSP269" s="30"/>
      <c r="JSQ269" s="30"/>
      <c r="JSR269" s="30"/>
      <c r="JSS269" s="30"/>
      <c r="JST269" s="30"/>
      <c r="JSU269" s="30"/>
      <c r="JSV269" s="30"/>
      <c r="JSW269" s="30"/>
      <c r="JSX269" s="30"/>
      <c r="JSY269" s="30"/>
      <c r="JSZ269" s="30"/>
      <c r="JTA269" s="30"/>
      <c r="JTB269" s="30"/>
      <c r="JTC269" s="30"/>
      <c r="JTD269" s="30"/>
      <c r="JTE269" s="30"/>
      <c r="JTF269" s="30"/>
      <c r="JTG269" s="30"/>
      <c r="JTH269" s="30"/>
      <c r="JTI269" s="30"/>
      <c r="JTJ269" s="30"/>
      <c r="JTK269" s="30"/>
      <c r="JTL269" s="30"/>
      <c r="JTM269" s="30"/>
      <c r="JTN269" s="30"/>
      <c r="JTO269" s="30"/>
      <c r="JTP269" s="30"/>
      <c r="JTQ269" s="30"/>
      <c r="JTR269" s="30"/>
      <c r="JTS269" s="30"/>
      <c r="JTT269" s="30"/>
      <c r="JTU269" s="30"/>
      <c r="JTV269" s="30"/>
      <c r="JTW269" s="30"/>
      <c r="JTX269" s="30"/>
      <c r="JTY269" s="30"/>
      <c r="JTZ269" s="30"/>
      <c r="JUA269" s="30"/>
      <c r="JUB269" s="30"/>
      <c r="JUC269" s="30"/>
      <c r="JUD269" s="30"/>
      <c r="JUE269" s="30"/>
      <c r="JUF269" s="30"/>
      <c r="JUG269" s="30"/>
      <c r="JUH269" s="30"/>
      <c r="JUI269" s="30"/>
      <c r="JUJ269" s="30"/>
      <c r="JUK269" s="30"/>
      <c r="JUL269" s="30"/>
      <c r="JUM269" s="30"/>
      <c r="JUN269" s="30"/>
      <c r="JUO269" s="30"/>
      <c r="JUP269" s="30"/>
      <c r="JUQ269" s="30"/>
      <c r="JUR269" s="30"/>
      <c r="JUS269" s="30"/>
      <c r="JUT269" s="30"/>
      <c r="JUU269" s="30"/>
      <c r="JUV269" s="30"/>
      <c r="JUW269" s="30"/>
      <c r="JUX269" s="30"/>
      <c r="JUY269" s="30"/>
      <c r="JUZ269" s="30"/>
      <c r="JVA269" s="30"/>
      <c r="JVB269" s="30"/>
      <c r="JVC269" s="30"/>
      <c r="JVD269" s="30"/>
      <c r="JVE269" s="30"/>
      <c r="JVF269" s="30"/>
      <c r="JVG269" s="30"/>
      <c r="JVH269" s="30"/>
      <c r="JVI269" s="30"/>
      <c r="JVJ269" s="30"/>
      <c r="JVK269" s="30"/>
      <c r="JVL269" s="30"/>
      <c r="JVM269" s="30"/>
      <c r="JVN269" s="30"/>
      <c r="JVO269" s="30"/>
      <c r="JVP269" s="30"/>
      <c r="JVQ269" s="30"/>
      <c r="JVR269" s="30"/>
      <c r="JVS269" s="30"/>
      <c r="JVT269" s="30"/>
      <c r="JVU269" s="30"/>
      <c r="JVV269" s="30"/>
      <c r="JVW269" s="30"/>
      <c r="JVX269" s="30"/>
      <c r="JVY269" s="30"/>
      <c r="JVZ269" s="30"/>
      <c r="JWA269" s="30"/>
      <c r="JWB269" s="30"/>
      <c r="JWC269" s="30"/>
      <c r="JWD269" s="30"/>
      <c r="JWE269" s="30"/>
      <c r="JWF269" s="30"/>
      <c r="JWG269" s="30"/>
      <c r="JWH269" s="30"/>
      <c r="JWI269" s="30"/>
      <c r="JWJ269" s="30"/>
      <c r="JWK269" s="30"/>
      <c r="JWL269" s="30"/>
      <c r="JWM269" s="30"/>
      <c r="JWN269" s="30"/>
      <c r="JWO269" s="30"/>
      <c r="JWP269" s="30"/>
      <c r="JWQ269" s="30"/>
      <c r="JWR269" s="30"/>
      <c r="JWS269" s="30"/>
      <c r="JWT269" s="30"/>
      <c r="JWU269" s="30"/>
      <c r="JWV269" s="30"/>
      <c r="JWW269" s="30"/>
      <c r="JWX269" s="30"/>
      <c r="JWY269" s="30"/>
      <c r="JWZ269" s="30"/>
      <c r="JXA269" s="30"/>
      <c r="JXB269" s="30"/>
      <c r="JXC269" s="30"/>
      <c r="JXD269" s="30"/>
      <c r="JXE269" s="30"/>
      <c r="JXF269" s="30"/>
      <c r="JXG269" s="30"/>
      <c r="JXH269" s="30"/>
      <c r="JXI269" s="30"/>
      <c r="JXJ269" s="30"/>
      <c r="JXK269" s="30"/>
      <c r="JXL269" s="30"/>
      <c r="JXM269" s="30"/>
      <c r="JXN269" s="30"/>
      <c r="JXO269" s="30"/>
      <c r="JXP269" s="30"/>
      <c r="JXQ269" s="30"/>
      <c r="JXR269" s="30"/>
      <c r="JXS269" s="30"/>
      <c r="JXT269" s="30"/>
      <c r="JXU269" s="30"/>
      <c r="JXV269" s="30"/>
      <c r="JXW269" s="30"/>
      <c r="JXX269" s="30"/>
      <c r="JXY269" s="30"/>
      <c r="JXZ269" s="30"/>
      <c r="JYA269" s="30"/>
      <c r="JYB269" s="30"/>
      <c r="JYC269" s="30"/>
      <c r="JYD269" s="30"/>
      <c r="JYE269" s="30"/>
      <c r="JYF269" s="30"/>
      <c r="JYG269" s="30"/>
      <c r="JYH269" s="30"/>
      <c r="JYI269" s="30"/>
      <c r="JYJ269" s="30"/>
      <c r="JYK269" s="30"/>
      <c r="JYL269" s="30"/>
      <c r="JYM269" s="30"/>
      <c r="JYN269" s="30"/>
      <c r="JYO269" s="30"/>
      <c r="JYP269" s="30"/>
      <c r="JYQ269" s="30"/>
      <c r="JYR269" s="30"/>
      <c r="JYS269" s="30"/>
      <c r="JYT269" s="30"/>
      <c r="JYU269" s="30"/>
      <c r="JYV269" s="30"/>
      <c r="JYW269" s="30"/>
      <c r="JYX269" s="30"/>
      <c r="JYY269" s="30"/>
      <c r="JYZ269" s="30"/>
      <c r="JZA269" s="30"/>
      <c r="JZB269" s="30"/>
      <c r="JZC269" s="30"/>
      <c r="JZD269" s="30"/>
      <c r="JZE269" s="30"/>
      <c r="JZF269" s="30"/>
      <c r="JZG269" s="30"/>
      <c r="JZH269" s="30"/>
      <c r="JZI269" s="30"/>
      <c r="JZJ269" s="30"/>
      <c r="JZK269" s="30"/>
      <c r="JZL269" s="30"/>
      <c r="JZM269" s="30"/>
      <c r="JZN269" s="30"/>
      <c r="JZO269" s="30"/>
      <c r="JZP269" s="30"/>
      <c r="JZQ269" s="30"/>
      <c r="JZR269" s="30"/>
      <c r="JZS269" s="30"/>
      <c r="JZT269" s="30"/>
      <c r="JZU269" s="30"/>
      <c r="JZV269" s="30"/>
      <c r="JZW269" s="30"/>
      <c r="JZX269" s="30"/>
      <c r="JZY269" s="30"/>
      <c r="JZZ269" s="30"/>
      <c r="KAA269" s="30"/>
      <c r="KAB269" s="30"/>
      <c r="KAC269" s="30"/>
      <c r="KAD269" s="30"/>
      <c r="KAE269" s="30"/>
      <c r="KAF269" s="30"/>
      <c r="KAG269" s="30"/>
      <c r="KAH269" s="30"/>
      <c r="KAI269" s="30"/>
      <c r="KAJ269" s="30"/>
      <c r="KAK269" s="30"/>
      <c r="KAL269" s="30"/>
      <c r="KAM269" s="30"/>
      <c r="KAN269" s="30"/>
      <c r="KAO269" s="30"/>
      <c r="KAP269" s="30"/>
      <c r="KAQ269" s="30"/>
      <c r="KAR269" s="30"/>
      <c r="KAS269" s="30"/>
      <c r="KAT269" s="30"/>
      <c r="KAU269" s="30"/>
      <c r="KAV269" s="30"/>
      <c r="KAW269" s="30"/>
      <c r="KAX269" s="30"/>
      <c r="KAY269" s="30"/>
      <c r="KAZ269" s="30"/>
      <c r="KBA269" s="30"/>
      <c r="KBB269" s="30"/>
      <c r="KBC269" s="30"/>
      <c r="KBD269" s="30"/>
      <c r="KBE269" s="30"/>
      <c r="KBF269" s="30"/>
      <c r="KBG269" s="30"/>
      <c r="KBH269" s="30"/>
      <c r="KBI269" s="30"/>
      <c r="KBJ269" s="30"/>
      <c r="KBK269" s="30"/>
      <c r="KBL269" s="30"/>
      <c r="KBM269" s="30"/>
      <c r="KBN269" s="30"/>
      <c r="KBO269" s="30"/>
      <c r="KBP269" s="30"/>
      <c r="KBQ269" s="30"/>
      <c r="KBR269" s="30"/>
      <c r="KBS269" s="30"/>
      <c r="KBT269" s="30"/>
      <c r="KBU269" s="30"/>
      <c r="KBV269" s="30"/>
      <c r="KBW269" s="30"/>
      <c r="KBX269" s="30"/>
      <c r="KBY269" s="30"/>
      <c r="KBZ269" s="30"/>
      <c r="KCA269" s="30"/>
      <c r="KCB269" s="30"/>
      <c r="KCC269" s="30"/>
      <c r="KCD269" s="30"/>
      <c r="KCE269" s="30"/>
      <c r="KCF269" s="30"/>
      <c r="KCG269" s="30"/>
      <c r="KCH269" s="30"/>
      <c r="KCI269" s="30"/>
      <c r="KCJ269" s="30"/>
      <c r="KCK269" s="30"/>
      <c r="KCL269" s="30"/>
      <c r="KCM269" s="30"/>
      <c r="KCN269" s="30"/>
      <c r="KCO269" s="30"/>
      <c r="KCP269" s="30"/>
      <c r="KCQ269" s="30"/>
      <c r="KCR269" s="30"/>
      <c r="KCS269" s="30"/>
      <c r="KCT269" s="30"/>
      <c r="KCU269" s="30"/>
      <c r="KCV269" s="30"/>
      <c r="KCW269" s="30"/>
      <c r="KCX269" s="30"/>
      <c r="KCY269" s="30"/>
      <c r="KCZ269" s="30"/>
      <c r="KDA269" s="30"/>
      <c r="KDB269" s="30"/>
      <c r="KDC269" s="30"/>
      <c r="KDD269" s="30"/>
      <c r="KDE269" s="30"/>
      <c r="KDF269" s="30"/>
      <c r="KDG269" s="30"/>
      <c r="KDH269" s="30"/>
      <c r="KDI269" s="30"/>
      <c r="KDJ269" s="30"/>
      <c r="KDK269" s="30"/>
      <c r="KDL269" s="30"/>
      <c r="KDM269" s="30"/>
      <c r="KDN269" s="30"/>
      <c r="KDO269" s="30"/>
      <c r="KDP269" s="30"/>
      <c r="KDQ269" s="30"/>
      <c r="KDR269" s="30"/>
      <c r="KDS269" s="30"/>
      <c r="KDT269" s="30"/>
      <c r="KDU269" s="30"/>
      <c r="KDV269" s="30"/>
      <c r="KDW269" s="30"/>
      <c r="KDX269" s="30"/>
      <c r="KDY269" s="30"/>
      <c r="KDZ269" s="30"/>
      <c r="KEA269" s="30"/>
      <c r="KEB269" s="30"/>
      <c r="KEC269" s="30"/>
      <c r="KED269" s="30"/>
      <c r="KEE269" s="30"/>
      <c r="KEF269" s="30"/>
      <c r="KEG269" s="30"/>
      <c r="KEH269" s="30"/>
      <c r="KEI269" s="30"/>
      <c r="KEJ269" s="30"/>
      <c r="KEK269" s="30"/>
      <c r="KEL269" s="30"/>
      <c r="KEM269" s="30"/>
      <c r="KEN269" s="30"/>
      <c r="KEO269" s="30"/>
      <c r="KEP269" s="30"/>
      <c r="KEQ269" s="30"/>
      <c r="KER269" s="30"/>
      <c r="KES269" s="30"/>
      <c r="KET269" s="30"/>
      <c r="KEU269" s="30"/>
      <c r="KEV269" s="30"/>
      <c r="KEW269" s="30"/>
      <c r="KEX269" s="30"/>
      <c r="KEY269" s="30"/>
      <c r="KEZ269" s="30"/>
      <c r="KFA269" s="30"/>
      <c r="KFB269" s="30"/>
      <c r="KFC269" s="30"/>
      <c r="KFD269" s="30"/>
      <c r="KFE269" s="30"/>
      <c r="KFF269" s="30"/>
      <c r="KFG269" s="30"/>
      <c r="KFH269" s="30"/>
      <c r="KFI269" s="30"/>
      <c r="KFJ269" s="30"/>
      <c r="KFK269" s="30"/>
      <c r="KFL269" s="30"/>
      <c r="KFM269" s="30"/>
      <c r="KFN269" s="30"/>
      <c r="KFO269" s="30"/>
      <c r="KFP269" s="30"/>
      <c r="KFQ269" s="30"/>
      <c r="KFR269" s="30"/>
      <c r="KFS269" s="30"/>
      <c r="KFT269" s="30"/>
      <c r="KFU269" s="30"/>
      <c r="KFV269" s="30"/>
      <c r="KFW269" s="30"/>
      <c r="KFX269" s="30"/>
      <c r="KFY269" s="30"/>
      <c r="KFZ269" s="30"/>
      <c r="KGA269" s="30"/>
      <c r="KGB269" s="30"/>
      <c r="KGC269" s="30"/>
      <c r="KGD269" s="30"/>
      <c r="KGE269" s="30"/>
      <c r="KGF269" s="30"/>
      <c r="KGG269" s="30"/>
      <c r="KGH269" s="30"/>
      <c r="KGI269" s="30"/>
      <c r="KGJ269" s="30"/>
      <c r="KGK269" s="30"/>
      <c r="KGL269" s="30"/>
      <c r="KGM269" s="30"/>
      <c r="KGN269" s="30"/>
      <c r="KGO269" s="30"/>
      <c r="KGP269" s="30"/>
      <c r="KGQ269" s="30"/>
      <c r="KGR269" s="30"/>
      <c r="KGS269" s="30"/>
      <c r="KGT269" s="30"/>
      <c r="KGU269" s="30"/>
      <c r="KGV269" s="30"/>
      <c r="KGW269" s="30"/>
      <c r="KGX269" s="30"/>
      <c r="KGY269" s="30"/>
      <c r="KGZ269" s="30"/>
      <c r="KHA269" s="30"/>
      <c r="KHB269" s="30"/>
      <c r="KHC269" s="30"/>
      <c r="KHD269" s="30"/>
      <c r="KHE269" s="30"/>
      <c r="KHF269" s="30"/>
      <c r="KHG269" s="30"/>
      <c r="KHH269" s="30"/>
      <c r="KHI269" s="30"/>
      <c r="KHJ269" s="30"/>
      <c r="KHK269" s="30"/>
      <c r="KHL269" s="30"/>
      <c r="KHM269" s="30"/>
      <c r="KHN269" s="30"/>
      <c r="KHO269" s="30"/>
      <c r="KHP269" s="30"/>
      <c r="KHQ269" s="30"/>
      <c r="KHR269" s="30"/>
      <c r="KHS269" s="30"/>
      <c r="KHT269" s="30"/>
      <c r="KHU269" s="30"/>
      <c r="KHV269" s="30"/>
      <c r="KHW269" s="30"/>
      <c r="KHX269" s="30"/>
      <c r="KHY269" s="30"/>
      <c r="KHZ269" s="30"/>
      <c r="KIA269" s="30"/>
      <c r="KIB269" s="30"/>
      <c r="KIC269" s="30"/>
      <c r="KID269" s="30"/>
      <c r="KIE269" s="30"/>
      <c r="KIF269" s="30"/>
      <c r="KIG269" s="30"/>
      <c r="KIH269" s="30"/>
      <c r="KII269" s="30"/>
      <c r="KIJ269" s="30"/>
      <c r="KIK269" s="30"/>
      <c r="KIL269" s="30"/>
      <c r="KIM269" s="30"/>
      <c r="KIN269" s="30"/>
      <c r="KIO269" s="30"/>
      <c r="KIP269" s="30"/>
      <c r="KIQ269" s="30"/>
      <c r="KIR269" s="30"/>
      <c r="KIS269" s="30"/>
      <c r="KIT269" s="30"/>
      <c r="KIU269" s="30"/>
      <c r="KIV269" s="30"/>
      <c r="KIW269" s="30"/>
      <c r="KIX269" s="30"/>
      <c r="KIY269" s="30"/>
      <c r="KIZ269" s="30"/>
      <c r="KJA269" s="30"/>
      <c r="KJB269" s="30"/>
      <c r="KJC269" s="30"/>
      <c r="KJD269" s="30"/>
      <c r="KJE269" s="30"/>
      <c r="KJF269" s="30"/>
      <c r="KJG269" s="30"/>
      <c r="KJH269" s="30"/>
      <c r="KJI269" s="30"/>
      <c r="KJJ269" s="30"/>
      <c r="KJK269" s="30"/>
      <c r="KJL269" s="30"/>
      <c r="KJM269" s="30"/>
      <c r="KJN269" s="30"/>
      <c r="KJO269" s="30"/>
      <c r="KJP269" s="30"/>
      <c r="KJQ269" s="30"/>
      <c r="KJR269" s="30"/>
      <c r="KJS269" s="30"/>
      <c r="KJT269" s="30"/>
      <c r="KJU269" s="30"/>
      <c r="KJV269" s="30"/>
      <c r="KJW269" s="30"/>
      <c r="KJX269" s="30"/>
      <c r="KJY269" s="30"/>
      <c r="KJZ269" s="30"/>
      <c r="KKA269" s="30"/>
      <c r="KKB269" s="30"/>
      <c r="KKC269" s="30"/>
      <c r="KKD269" s="30"/>
      <c r="KKE269" s="30"/>
      <c r="KKF269" s="30"/>
      <c r="KKG269" s="30"/>
      <c r="KKH269" s="30"/>
      <c r="KKI269" s="30"/>
      <c r="KKJ269" s="30"/>
      <c r="KKK269" s="30"/>
      <c r="KKL269" s="30"/>
      <c r="KKM269" s="30"/>
      <c r="KKN269" s="30"/>
      <c r="KKO269" s="30"/>
      <c r="KKP269" s="30"/>
      <c r="KKQ269" s="30"/>
      <c r="KKR269" s="30"/>
      <c r="KKS269" s="30"/>
      <c r="KKT269" s="30"/>
      <c r="KKU269" s="30"/>
      <c r="KKV269" s="30"/>
      <c r="KKW269" s="30"/>
      <c r="KKX269" s="30"/>
      <c r="KKY269" s="30"/>
      <c r="KKZ269" s="30"/>
      <c r="KLA269" s="30"/>
      <c r="KLB269" s="30"/>
      <c r="KLC269" s="30"/>
      <c r="KLD269" s="30"/>
      <c r="KLE269" s="30"/>
      <c r="KLF269" s="30"/>
      <c r="KLG269" s="30"/>
      <c r="KLH269" s="30"/>
      <c r="KLI269" s="30"/>
      <c r="KLJ269" s="30"/>
      <c r="KLK269" s="30"/>
      <c r="KLL269" s="30"/>
      <c r="KLM269" s="30"/>
      <c r="KLN269" s="30"/>
      <c r="KLO269" s="30"/>
      <c r="KLP269" s="30"/>
      <c r="KLQ269" s="30"/>
      <c r="KLR269" s="30"/>
      <c r="KLS269" s="30"/>
      <c r="KLT269" s="30"/>
      <c r="KLU269" s="30"/>
      <c r="KLV269" s="30"/>
      <c r="KLW269" s="30"/>
      <c r="KLX269" s="30"/>
      <c r="KLY269" s="30"/>
      <c r="KLZ269" s="30"/>
      <c r="KMA269" s="30"/>
      <c r="KMB269" s="30"/>
      <c r="KMC269" s="30"/>
      <c r="KMD269" s="30"/>
      <c r="KME269" s="30"/>
      <c r="KMF269" s="30"/>
      <c r="KMG269" s="30"/>
      <c r="KMH269" s="30"/>
      <c r="KMI269" s="30"/>
      <c r="KMJ269" s="30"/>
      <c r="KMK269" s="30"/>
      <c r="KML269" s="30"/>
      <c r="KMM269" s="30"/>
      <c r="KMN269" s="30"/>
      <c r="KMO269" s="30"/>
      <c r="KMP269" s="30"/>
      <c r="KMQ269" s="30"/>
      <c r="KMR269" s="30"/>
      <c r="KMS269" s="30"/>
      <c r="KMT269" s="30"/>
      <c r="KMU269" s="30"/>
      <c r="KMV269" s="30"/>
      <c r="KMW269" s="30"/>
      <c r="KMX269" s="30"/>
      <c r="KMY269" s="30"/>
      <c r="KMZ269" s="30"/>
      <c r="KNA269" s="30"/>
      <c r="KNB269" s="30"/>
      <c r="KNC269" s="30"/>
      <c r="KND269" s="30"/>
      <c r="KNE269" s="30"/>
      <c r="KNF269" s="30"/>
      <c r="KNG269" s="30"/>
      <c r="KNH269" s="30"/>
      <c r="KNI269" s="30"/>
      <c r="KNJ269" s="30"/>
      <c r="KNK269" s="30"/>
      <c r="KNL269" s="30"/>
      <c r="KNM269" s="30"/>
      <c r="KNN269" s="30"/>
      <c r="KNO269" s="30"/>
      <c r="KNP269" s="30"/>
      <c r="KNQ269" s="30"/>
      <c r="KNR269" s="30"/>
      <c r="KNS269" s="30"/>
      <c r="KNT269" s="30"/>
      <c r="KNU269" s="30"/>
      <c r="KNV269" s="30"/>
      <c r="KNW269" s="30"/>
      <c r="KNX269" s="30"/>
      <c r="KNY269" s="30"/>
      <c r="KNZ269" s="30"/>
      <c r="KOA269" s="30"/>
      <c r="KOB269" s="30"/>
      <c r="KOC269" s="30"/>
      <c r="KOD269" s="30"/>
      <c r="KOE269" s="30"/>
      <c r="KOF269" s="30"/>
      <c r="KOG269" s="30"/>
      <c r="KOH269" s="30"/>
      <c r="KOI269" s="30"/>
      <c r="KOJ269" s="30"/>
      <c r="KOK269" s="30"/>
      <c r="KOL269" s="30"/>
      <c r="KOM269" s="30"/>
      <c r="KON269" s="30"/>
      <c r="KOO269" s="30"/>
      <c r="KOP269" s="30"/>
      <c r="KOQ269" s="30"/>
      <c r="KOR269" s="30"/>
      <c r="KOS269" s="30"/>
      <c r="KOT269" s="30"/>
      <c r="KOU269" s="30"/>
      <c r="KOV269" s="30"/>
      <c r="KOW269" s="30"/>
      <c r="KOX269" s="30"/>
      <c r="KOY269" s="30"/>
      <c r="KOZ269" s="30"/>
      <c r="KPA269" s="30"/>
      <c r="KPB269" s="30"/>
      <c r="KPC269" s="30"/>
      <c r="KPD269" s="30"/>
      <c r="KPE269" s="30"/>
      <c r="KPF269" s="30"/>
      <c r="KPG269" s="30"/>
      <c r="KPH269" s="30"/>
      <c r="KPI269" s="30"/>
      <c r="KPJ269" s="30"/>
      <c r="KPK269" s="30"/>
      <c r="KPL269" s="30"/>
      <c r="KPM269" s="30"/>
      <c r="KPN269" s="30"/>
      <c r="KPO269" s="30"/>
      <c r="KPP269" s="30"/>
      <c r="KPQ269" s="30"/>
      <c r="KPR269" s="30"/>
      <c r="KPS269" s="30"/>
      <c r="KPT269" s="30"/>
      <c r="KPU269" s="30"/>
      <c r="KPV269" s="30"/>
      <c r="KPW269" s="30"/>
      <c r="KPX269" s="30"/>
      <c r="KPY269" s="30"/>
      <c r="KPZ269" s="30"/>
      <c r="KQA269" s="30"/>
      <c r="KQB269" s="30"/>
      <c r="KQC269" s="30"/>
      <c r="KQD269" s="30"/>
      <c r="KQE269" s="30"/>
      <c r="KQF269" s="30"/>
      <c r="KQG269" s="30"/>
      <c r="KQH269" s="30"/>
      <c r="KQI269" s="30"/>
      <c r="KQJ269" s="30"/>
      <c r="KQK269" s="30"/>
      <c r="KQL269" s="30"/>
      <c r="KQM269" s="30"/>
      <c r="KQN269" s="30"/>
      <c r="KQO269" s="30"/>
      <c r="KQP269" s="30"/>
      <c r="KQQ269" s="30"/>
      <c r="KQR269" s="30"/>
      <c r="KQS269" s="30"/>
      <c r="KQT269" s="30"/>
      <c r="KQU269" s="30"/>
      <c r="KQV269" s="30"/>
      <c r="KQW269" s="30"/>
      <c r="KQX269" s="30"/>
      <c r="KQY269" s="30"/>
      <c r="KQZ269" s="30"/>
      <c r="KRA269" s="30"/>
      <c r="KRB269" s="30"/>
      <c r="KRC269" s="30"/>
      <c r="KRD269" s="30"/>
      <c r="KRE269" s="30"/>
      <c r="KRF269" s="30"/>
      <c r="KRG269" s="30"/>
      <c r="KRH269" s="30"/>
      <c r="KRI269" s="30"/>
      <c r="KRJ269" s="30"/>
      <c r="KRK269" s="30"/>
      <c r="KRL269" s="30"/>
      <c r="KRM269" s="30"/>
      <c r="KRN269" s="30"/>
      <c r="KRO269" s="30"/>
      <c r="KRP269" s="30"/>
      <c r="KRQ269" s="30"/>
      <c r="KRR269" s="30"/>
      <c r="KRS269" s="30"/>
      <c r="KRT269" s="30"/>
      <c r="KRU269" s="30"/>
      <c r="KRV269" s="30"/>
      <c r="KRW269" s="30"/>
      <c r="KRX269" s="30"/>
      <c r="KRY269" s="30"/>
      <c r="KRZ269" s="30"/>
      <c r="KSA269" s="30"/>
      <c r="KSB269" s="30"/>
      <c r="KSC269" s="30"/>
      <c r="KSD269" s="30"/>
      <c r="KSE269" s="30"/>
      <c r="KSF269" s="30"/>
      <c r="KSG269" s="30"/>
      <c r="KSH269" s="30"/>
      <c r="KSI269" s="30"/>
      <c r="KSJ269" s="30"/>
      <c r="KSK269" s="30"/>
      <c r="KSL269" s="30"/>
      <c r="KSM269" s="30"/>
      <c r="KSN269" s="30"/>
      <c r="KSO269" s="30"/>
      <c r="KSP269" s="30"/>
      <c r="KSQ269" s="30"/>
      <c r="KSR269" s="30"/>
      <c r="KSS269" s="30"/>
      <c r="KST269" s="30"/>
      <c r="KSU269" s="30"/>
      <c r="KSV269" s="30"/>
      <c r="KSW269" s="30"/>
      <c r="KSX269" s="30"/>
      <c r="KSY269" s="30"/>
      <c r="KSZ269" s="30"/>
      <c r="KTA269" s="30"/>
      <c r="KTB269" s="30"/>
      <c r="KTC269" s="30"/>
      <c r="KTD269" s="30"/>
      <c r="KTE269" s="30"/>
      <c r="KTF269" s="30"/>
      <c r="KTG269" s="30"/>
      <c r="KTH269" s="30"/>
      <c r="KTI269" s="30"/>
      <c r="KTJ269" s="30"/>
      <c r="KTK269" s="30"/>
      <c r="KTL269" s="30"/>
      <c r="KTM269" s="30"/>
      <c r="KTN269" s="30"/>
      <c r="KTO269" s="30"/>
      <c r="KTP269" s="30"/>
      <c r="KTQ269" s="30"/>
      <c r="KTR269" s="30"/>
      <c r="KTS269" s="30"/>
      <c r="KTT269" s="30"/>
      <c r="KTU269" s="30"/>
      <c r="KTV269" s="30"/>
      <c r="KTW269" s="30"/>
      <c r="KTX269" s="30"/>
      <c r="KTY269" s="30"/>
      <c r="KTZ269" s="30"/>
      <c r="KUA269" s="30"/>
      <c r="KUB269" s="30"/>
      <c r="KUC269" s="30"/>
      <c r="KUD269" s="30"/>
      <c r="KUE269" s="30"/>
      <c r="KUF269" s="30"/>
      <c r="KUG269" s="30"/>
      <c r="KUH269" s="30"/>
      <c r="KUI269" s="30"/>
      <c r="KUJ269" s="30"/>
      <c r="KUK269" s="30"/>
      <c r="KUL269" s="30"/>
      <c r="KUM269" s="30"/>
      <c r="KUN269" s="30"/>
      <c r="KUO269" s="30"/>
      <c r="KUP269" s="30"/>
      <c r="KUQ269" s="30"/>
      <c r="KUR269" s="30"/>
      <c r="KUS269" s="30"/>
      <c r="KUT269" s="30"/>
      <c r="KUU269" s="30"/>
      <c r="KUV269" s="30"/>
      <c r="KUW269" s="30"/>
      <c r="KUX269" s="30"/>
      <c r="KUY269" s="30"/>
      <c r="KUZ269" s="30"/>
      <c r="KVA269" s="30"/>
      <c r="KVB269" s="30"/>
      <c r="KVC269" s="30"/>
      <c r="KVD269" s="30"/>
      <c r="KVE269" s="30"/>
      <c r="KVF269" s="30"/>
      <c r="KVG269" s="30"/>
      <c r="KVH269" s="30"/>
      <c r="KVI269" s="30"/>
      <c r="KVJ269" s="30"/>
      <c r="KVK269" s="30"/>
      <c r="KVL269" s="30"/>
      <c r="KVM269" s="30"/>
      <c r="KVN269" s="30"/>
      <c r="KVO269" s="30"/>
      <c r="KVP269" s="30"/>
      <c r="KVQ269" s="30"/>
      <c r="KVR269" s="30"/>
      <c r="KVS269" s="30"/>
      <c r="KVT269" s="30"/>
      <c r="KVU269" s="30"/>
      <c r="KVV269" s="30"/>
      <c r="KVW269" s="30"/>
      <c r="KVX269" s="30"/>
      <c r="KVY269" s="30"/>
      <c r="KVZ269" s="30"/>
      <c r="KWA269" s="30"/>
      <c r="KWB269" s="30"/>
      <c r="KWC269" s="30"/>
      <c r="KWD269" s="30"/>
      <c r="KWE269" s="30"/>
      <c r="KWF269" s="30"/>
      <c r="KWG269" s="30"/>
      <c r="KWH269" s="30"/>
      <c r="KWI269" s="30"/>
      <c r="KWJ269" s="30"/>
      <c r="KWK269" s="30"/>
      <c r="KWL269" s="30"/>
      <c r="KWM269" s="30"/>
      <c r="KWN269" s="30"/>
      <c r="KWO269" s="30"/>
      <c r="KWP269" s="30"/>
      <c r="KWQ269" s="30"/>
      <c r="KWR269" s="30"/>
      <c r="KWS269" s="30"/>
      <c r="KWT269" s="30"/>
      <c r="KWU269" s="30"/>
      <c r="KWV269" s="30"/>
      <c r="KWW269" s="30"/>
      <c r="KWX269" s="30"/>
      <c r="KWY269" s="30"/>
      <c r="KWZ269" s="30"/>
      <c r="KXA269" s="30"/>
      <c r="KXB269" s="30"/>
      <c r="KXC269" s="30"/>
      <c r="KXD269" s="30"/>
      <c r="KXE269" s="30"/>
      <c r="KXF269" s="30"/>
      <c r="KXG269" s="30"/>
      <c r="KXH269" s="30"/>
      <c r="KXI269" s="30"/>
      <c r="KXJ269" s="30"/>
      <c r="KXK269" s="30"/>
      <c r="KXL269" s="30"/>
      <c r="KXM269" s="30"/>
      <c r="KXN269" s="30"/>
      <c r="KXO269" s="30"/>
      <c r="KXP269" s="30"/>
      <c r="KXQ269" s="30"/>
      <c r="KXR269" s="30"/>
      <c r="KXS269" s="30"/>
      <c r="KXT269" s="30"/>
      <c r="KXU269" s="30"/>
      <c r="KXV269" s="30"/>
      <c r="KXW269" s="30"/>
      <c r="KXX269" s="30"/>
      <c r="KXY269" s="30"/>
      <c r="KXZ269" s="30"/>
      <c r="KYA269" s="30"/>
      <c r="KYB269" s="30"/>
      <c r="KYC269" s="30"/>
      <c r="KYD269" s="30"/>
      <c r="KYE269" s="30"/>
      <c r="KYF269" s="30"/>
      <c r="KYG269" s="30"/>
      <c r="KYH269" s="30"/>
      <c r="KYI269" s="30"/>
      <c r="KYJ269" s="30"/>
      <c r="KYK269" s="30"/>
      <c r="KYL269" s="30"/>
      <c r="KYM269" s="30"/>
      <c r="KYN269" s="30"/>
      <c r="KYO269" s="30"/>
      <c r="KYP269" s="30"/>
      <c r="KYQ269" s="30"/>
      <c r="KYR269" s="30"/>
      <c r="KYS269" s="30"/>
      <c r="KYT269" s="30"/>
      <c r="KYU269" s="30"/>
      <c r="KYV269" s="30"/>
      <c r="KYW269" s="30"/>
      <c r="KYX269" s="30"/>
      <c r="KYY269" s="30"/>
      <c r="KYZ269" s="30"/>
      <c r="KZA269" s="30"/>
      <c r="KZB269" s="30"/>
      <c r="KZC269" s="30"/>
      <c r="KZD269" s="30"/>
      <c r="KZE269" s="30"/>
      <c r="KZF269" s="30"/>
      <c r="KZG269" s="30"/>
      <c r="KZH269" s="30"/>
      <c r="KZI269" s="30"/>
      <c r="KZJ269" s="30"/>
      <c r="KZK269" s="30"/>
      <c r="KZL269" s="30"/>
      <c r="KZM269" s="30"/>
      <c r="KZN269" s="30"/>
      <c r="KZO269" s="30"/>
      <c r="KZP269" s="30"/>
      <c r="KZQ269" s="30"/>
      <c r="KZR269" s="30"/>
      <c r="KZS269" s="30"/>
      <c r="KZT269" s="30"/>
      <c r="KZU269" s="30"/>
      <c r="KZV269" s="30"/>
      <c r="KZW269" s="30"/>
      <c r="KZX269" s="30"/>
      <c r="KZY269" s="30"/>
      <c r="KZZ269" s="30"/>
      <c r="LAA269" s="30"/>
      <c r="LAB269" s="30"/>
      <c r="LAC269" s="30"/>
      <c r="LAD269" s="30"/>
      <c r="LAE269" s="30"/>
      <c r="LAF269" s="30"/>
      <c r="LAG269" s="30"/>
      <c r="LAH269" s="30"/>
      <c r="LAI269" s="30"/>
      <c r="LAJ269" s="30"/>
      <c r="LAK269" s="30"/>
      <c r="LAL269" s="30"/>
      <c r="LAM269" s="30"/>
      <c r="LAN269" s="30"/>
      <c r="LAO269" s="30"/>
      <c r="LAP269" s="30"/>
      <c r="LAQ269" s="30"/>
      <c r="LAR269" s="30"/>
      <c r="LAS269" s="30"/>
      <c r="LAT269" s="30"/>
      <c r="LAU269" s="30"/>
      <c r="LAV269" s="30"/>
      <c r="LAW269" s="30"/>
      <c r="LAX269" s="30"/>
      <c r="LAY269" s="30"/>
      <c r="LAZ269" s="30"/>
      <c r="LBA269" s="30"/>
      <c r="LBB269" s="30"/>
      <c r="LBC269" s="30"/>
      <c r="LBD269" s="30"/>
      <c r="LBE269" s="30"/>
      <c r="LBF269" s="30"/>
      <c r="LBG269" s="30"/>
      <c r="LBH269" s="30"/>
      <c r="LBI269" s="30"/>
      <c r="LBJ269" s="30"/>
      <c r="LBK269" s="30"/>
      <c r="LBL269" s="30"/>
      <c r="LBM269" s="30"/>
      <c r="LBN269" s="30"/>
      <c r="LBO269" s="30"/>
      <c r="LBP269" s="30"/>
      <c r="LBQ269" s="30"/>
      <c r="LBR269" s="30"/>
      <c r="LBS269" s="30"/>
      <c r="LBT269" s="30"/>
      <c r="LBU269" s="30"/>
      <c r="LBV269" s="30"/>
      <c r="LBW269" s="30"/>
      <c r="LBX269" s="30"/>
      <c r="LBY269" s="30"/>
      <c r="LBZ269" s="30"/>
      <c r="LCA269" s="30"/>
      <c r="LCB269" s="30"/>
      <c r="LCC269" s="30"/>
      <c r="LCD269" s="30"/>
      <c r="LCE269" s="30"/>
      <c r="LCF269" s="30"/>
      <c r="LCG269" s="30"/>
      <c r="LCH269" s="30"/>
      <c r="LCI269" s="30"/>
      <c r="LCJ269" s="30"/>
      <c r="LCK269" s="30"/>
      <c r="LCL269" s="30"/>
      <c r="LCM269" s="30"/>
      <c r="LCN269" s="30"/>
      <c r="LCO269" s="30"/>
      <c r="LCP269" s="30"/>
      <c r="LCQ269" s="30"/>
      <c r="LCR269" s="30"/>
      <c r="LCS269" s="30"/>
      <c r="LCT269" s="30"/>
      <c r="LCU269" s="30"/>
      <c r="LCV269" s="30"/>
      <c r="LCW269" s="30"/>
      <c r="LCX269" s="30"/>
      <c r="LCY269" s="30"/>
      <c r="LCZ269" s="30"/>
      <c r="LDA269" s="30"/>
      <c r="LDB269" s="30"/>
      <c r="LDC269" s="30"/>
      <c r="LDD269" s="30"/>
      <c r="LDE269" s="30"/>
      <c r="LDF269" s="30"/>
      <c r="LDG269" s="30"/>
      <c r="LDH269" s="30"/>
      <c r="LDI269" s="30"/>
      <c r="LDJ269" s="30"/>
      <c r="LDK269" s="30"/>
      <c r="LDL269" s="30"/>
      <c r="LDM269" s="30"/>
      <c r="LDN269" s="30"/>
      <c r="LDO269" s="30"/>
      <c r="LDP269" s="30"/>
      <c r="LDQ269" s="30"/>
      <c r="LDR269" s="30"/>
      <c r="LDS269" s="30"/>
      <c r="LDT269" s="30"/>
      <c r="LDU269" s="30"/>
      <c r="LDV269" s="30"/>
      <c r="LDW269" s="30"/>
      <c r="LDX269" s="30"/>
      <c r="LDY269" s="30"/>
      <c r="LDZ269" s="30"/>
      <c r="LEA269" s="30"/>
      <c r="LEB269" s="30"/>
      <c r="LEC269" s="30"/>
      <c r="LED269" s="30"/>
      <c r="LEE269" s="30"/>
      <c r="LEF269" s="30"/>
      <c r="LEG269" s="30"/>
      <c r="LEH269" s="30"/>
      <c r="LEI269" s="30"/>
      <c r="LEJ269" s="30"/>
      <c r="LEK269" s="30"/>
      <c r="LEL269" s="30"/>
      <c r="LEM269" s="30"/>
      <c r="LEN269" s="30"/>
      <c r="LEO269" s="30"/>
      <c r="LEP269" s="30"/>
      <c r="LEQ269" s="30"/>
      <c r="LER269" s="30"/>
      <c r="LES269" s="30"/>
      <c r="LET269" s="30"/>
      <c r="LEU269" s="30"/>
      <c r="LEV269" s="30"/>
      <c r="LEW269" s="30"/>
      <c r="LEX269" s="30"/>
      <c r="LEY269" s="30"/>
      <c r="LEZ269" s="30"/>
      <c r="LFA269" s="30"/>
      <c r="LFB269" s="30"/>
      <c r="LFC269" s="30"/>
      <c r="LFD269" s="30"/>
      <c r="LFE269" s="30"/>
      <c r="LFF269" s="30"/>
      <c r="LFG269" s="30"/>
      <c r="LFH269" s="30"/>
      <c r="LFI269" s="30"/>
      <c r="LFJ269" s="30"/>
      <c r="LFK269" s="30"/>
      <c r="LFL269" s="30"/>
      <c r="LFM269" s="30"/>
      <c r="LFN269" s="30"/>
      <c r="LFO269" s="30"/>
      <c r="LFP269" s="30"/>
      <c r="LFQ269" s="30"/>
      <c r="LFR269" s="30"/>
      <c r="LFS269" s="30"/>
      <c r="LFT269" s="30"/>
      <c r="LFU269" s="30"/>
      <c r="LFV269" s="30"/>
      <c r="LFW269" s="30"/>
      <c r="LFX269" s="30"/>
      <c r="LFY269" s="30"/>
      <c r="LFZ269" s="30"/>
      <c r="LGA269" s="30"/>
      <c r="LGB269" s="30"/>
      <c r="LGC269" s="30"/>
      <c r="LGD269" s="30"/>
      <c r="LGE269" s="30"/>
      <c r="LGF269" s="30"/>
      <c r="LGG269" s="30"/>
      <c r="LGH269" s="30"/>
      <c r="LGI269" s="30"/>
      <c r="LGJ269" s="30"/>
      <c r="LGK269" s="30"/>
      <c r="LGL269" s="30"/>
      <c r="LGM269" s="30"/>
      <c r="LGN269" s="30"/>
      <c r="LGO269" s="30"/>
      <c r="LGP269" s="30"/>
      <c r="LGQ269" s="30"/>
      <c r="LGR269" s="30"/>
      <c r="LGS269" s="30"/>
      <c r="LGT269" s="30"/>
      <c r="LGU269" s="30"/>
      <c r="LGV269" s="30"/>
      <c r="LGW269" s="30"/>
      <c r="LGX269" s="30"/>
      <c r="LGY269" s="30"/>
      <c r="LGZ269" s="30"/>
      <c r="LHA269" s="30"/>
      <c r="LHB269" s="30"/>
      <c r="LHC269" s="30"/>
      <c r="LHD269" s="30"/>
      <c r="LHE269" s="30"/>
      <c r="LHF269" s="30"/>
      <c r="LHG269" s="30"/>
      <c r="LHH269" s="30"/>
      <c r="LHI269" s="30"/>
      <c r="LHJ269" s="30"/>
      <c r="LHK269" s="30"/>
      <c r="LHL269" s="30"/>
      <c r="LHM269" s="30"/>
      <c r="LHN269" s="30"/>
      <c r="LHO269" s="30"/>
      <c r="LHP269" s="30"/>
      <c r="LHQ269" s="30"/>
      <c r="LHR269" s="30"/>
      <c r="LHS269" s="30"/>
      <c r="LHT269" s="30"/>
      <c r="LHU269" s="30"/>
      <c r="LHV269" s="30"/>
      <c r="LHW269" s="30"/>
      <c r="LHX269" s="30"/>
      <c r="LHY269" s="30"/>
      <c r="LHZ269" s="30"/>
      <c r="LIA269" s="30"/>
      <c r="LIB269" s="30"/>
      <c r="LIC269" s="30"/>
      <c r="LID269" s="30"/>
      <c r="LIE269" s="30"/>
      <c r="LIF269" s="30"/>
      <c r="LIG269" s="30"/>
      <c r="LIH269" s="30"/>
      <c r="LII269" s="30"/>
      <c r="LIJ269" s="30"/>
      <c r="LIK269" s="30"/>
      <c r="LIL269" s="30"/>
      <c r="LIM269" s="30"/>
      <c r="LIN269" s="30"/>
      <c r="LIO269" s="30"/>
      <c r="LIP269" s="30"/>
      <c r="LIQ269" s="30"/>
      <c r="LIR269" s="30"/>
      <c r="LIS269" s="30"/>
      <c r="LIT269" s="30"/>
      <c r="LIU269" s="30"/>
      <c r="LIV269" s="30"/>
      <c r="LIW269" s="30"/>
      <c r="LIX269" s="30"/>
      <c r="LIY269" s="30"/>
      <c r="LIZ269" s="30"/>
      <c r="LJA269" s="30"/>
      <c r="LJB269" s="30"/>
      <c r="LJC269" s="30"/>
      <c r="LJD269" s="30"/>
      <c r="LJE269" s="30"/>
      <c r="LJF269" s="30"/>
      <c r="LJG269" s="30"/>
      <c r="LJH269" s="30"/>
      <c r="LJI269" s="30"/>
      <c r="LJJ269" s="30"/>
      <c r="LJK269" s="30"/>
      <c r="LJL269" s="30"/>
      <c r="LJM269" s="30"/>
      <c r="LJN269" s="30"/>
      <c r="LJO269" s="30"/>
      <c r="LJP269" s="30"/>
      <c r="LJQ269" s="30"/>
      <c r="LJR269" s="30"/>
      <c r="LJS269" s="30"/>
      <c r="LJT269" s="30"/>
      <c r="LJU269" s="30"/>
      <c r="LJV269" s="30"/>
      <c r="LJW269" s="30"/>
      <c r="LJX269" s="30"/>
      <c r="LJY269" s="30"/>
      <c r="LJZ269" s="30"/>
      <c r="LKA269" s="30"/>
      <c r="LKB269" s="30"/>
      <c r="LKC269" s="30"/>
      <c r="LKD269" s="30"/>
      <c r="LKE269" s="30"/>
      <c r="LKF269" s="30"/>
      <c r="LKG269" s="30"/>
      <c r="LKH269" s="30"/>
      <c r="LKI269" s="30"/>
      <c r="LKJ269" s="30"/>
      <c r="LKK269" s="30"/>
      <c r="LKL269" s="30"/>
      <c r="LKM269" s="30"/>
      <c r="LKN269" s="30"/>
      <c r="LKO269" s="30"/>
      <c r="LKP269" s="30"/>
      <c r="LKQ269" s="30"/>
      <c r="LKR269" s="30"/>
      <c r="LKS269" s="30"/>
      <c r="LKT269" s="30"/>
      <c r="LKU269" s="30"/>
      <c r="LKV269" s="30"/>
      <c r="LKW269" s="30"/>
      <c r="LKX269" s="30"/>
      <c r="LKY269" s="30"/>
      <c r="LKZ269" s="30"/>
      <c r="LLA269" s="30"/>
      <c r="LLB269" s="30"/>
      <c r="LLC269" s="30"/>
      <c r="LLD269" s="30"/>
      <c r="LLE269" s="30"/>
      <c r="LLF269" s="30"/>
      <c r="LLG269" s="30"/>
      <c r="LLH269" s="30"/>
      <c r="LLI269" s="30"/>
      <c r="LLJ269" s="30"/>
      <c r="LLK269" s="30"/>
      <c r="LLL269" s="30"/>
      <c r="LLM269" s="30"/>
      <c r="LLN269" s="30"/>
      <c r="LLO269" s="30"/>
      <c r="LLP269" s="30"/>
      <c r="LLQ269" s="30"/>
      <c r="LLR269" s="30"/>
      <c r="LLS269" s="30"/>
      <c r="LLT269" s="30"/>
      <c r="LLU269" s="30"/>
      <c r="LLV269" s="30"/>
      <c r="LLW269" s="30"/>
      <c r="LLX269" s="30"/>
      <c r="LLY269" s="30"/>
      <c r="LLZ269" s="30"/>
      <c r="LMA269" s="30"/>
      <c r="LMB269" s="30"/>
      <c r="LMC269" s="30"/>
      <c r="LMD269" s="30"/>
      <c r="LME269" s="30"/>
      <c r="LMF269" s="30"/>
      <c r="LMG269" s="30"/>
      <c r="LMH269" s="30"/>
      <c r="LMI269" s="30"/>
      <c r="LMJ269" s="30"/>
      <c r="LMK269" s="30"/>
      <c r="LML269" s="30"/>
      <c r="LMM269" s="30"/>
      <c r="LMN269" s="30"/>
      <c r="LMO269" s="30"/>
      <c r="LMP269" s="30"/>
      <c r="LMQ269" s="30"/>
      <c r="LMR269" s="30"/>
      <c r="LMS269" s="30"/>
      <c r="LMT269" s="30"/>
      <c r="LMU269" s="30"/>
      <c r="LMV269" s="30"/>
      <c r="LMW269" s="30"/>
      <c r="LMX269" s="30"/>
      <c r="LMY269" s="30"/>
      <c r="LMZ269" s="30"/>
      <c r="LNA269" s="30"/>
      <c r="LNB269" s="30"/>
      <c r="LNC269" s="30"/>
      <c r="LND269" s="30"/>
      <c r="LNE269" s="30"/>
      <c r="LNF269" s="30"/>
      <c r="LNG269" s="30"/>
      <c r="LNH269" s="30"/>
      <c r="LNI269" s="30"/>
      <c r="LNJ269" s="30"/>
      <c r="LNK269" s="30"/>
      <c r="LNL269" s="30"/>
      <c r="LNM269" s="30"/>
      <c r="LNN269" s="30"/>
      <c r="LNO269" s="30"/>
      <c r="LNP269" s="30"/>
      <c r="LNQ269" s="30"/>
      <c r="LNR269" s="30"/>
      <c r="LNS269" s="30"/>
      <c r="LNT269" s="30"/>
      <c r="LNU269" s="30"/>
      <c r="LNV269" s="30"/>
      <c r="LNW269" s="30"/>
      <c r="LNX269" s="30"/>
      <c r="LNY269" s="30"/>
      <c r="LNZ269" s="30"/>
      <c r="LOA269" s="30"/>
      <c r="LOB269" s="30"/>
      <c r="LOC269" s="30"/>
      <c r="LOD269" s="30"/>
      <c r="LOE269" s="30"/>
      <c r="LOF269" s="30"/>
      <c r="LOG269" s="30"/>
      <c r="LOH269" s="30"/>
      <c r="LOI269" s="30"/>
      <c r="LOJ269" s="30"/>
      <c r="LOK269" s="30"/>
      <c r="LOL269" s="30"/>
      <c r="LOM269" s="30"/>
      <c r="LON269" s="30"/>
      <c r="LOO269" s="30"/>
      <c r="LOP269" s="30"/>
      <c r="LOQ269" s="30"/>
      <c r="LOR269" s="30"/>
      <c r="LOS269" s="30"/>
      <c r="LOT269" s="30"/>
      <c r="LOU269" s="30"/>
      <c r="LOV269" s="30"/>
      <c r="LOW269" s="30"/>
      <c r="LOX269" s="30"/>
      <c r="LOY269" s="30"/>
      <c r="LOZ269" s="30"/>
      <c r="LPA269" s="30"/>
      <c r="LPB269" s="30"/>
      <c r="LPC269" s="30"/>
      <c r="LPD269" s="30"/>
      <c r="LPE269" s="30"/>
      <c r="LPF269" s="30"/>
      <c r="LPG269" s="30"/>
      <c r="LPH269" s="30"/>
      <c r="LPI269" s="30"/>
      <c r="LPJ269" s="30"/>
      <c r="LPK269" s="30"/>
      <c r="LPL269" s="30"/>
      <c r="LPM269" s="30"/>
      <c r="LPN269" s="30"/>
      <c r="LPO269" s="30"/>
      <c r="LPP269" s="30"/>
      <c r="LPQ269" s="30"/>
      <c r="LPR269" s="30"/>
      <c r="LPS269" s="30"/>
      <c r="LPT269" s="30"/>
      <c r="LPU269" s="30"/>
      <c r="LPV269" s="30"/>
      <c r="LPW269" s="30"/>
      <c r="LPX269" s="30"/>
      <c r="LPY269" s="30"/>
      <c r="LPZ269" s="30"/>
      <c r="LQA269" s="30"/>
      <c r="LQB269" s="30"/>
      <c r="LQC269" s="30"/>
      <c r="LQD269" s="30"/>
      <c r="LQE269" s="30"/>
      <c r="LQF269" s="30"/>
      <c r="LQG269" s="30"/>
      <c r="LQH269" s="30"/>
      <c r="LQI269" s="30"/>
      <c r="LQJ269" s="30"/>
      <c r="LQK269" s="30"/>
      <c r="LQL269" s="30"/>
      <c r="LQM269" s="30"/>
      <c r="LQN269" s="30"/>
      <c r="LQO269" s="30"/>
      <c r="LQP269" s="30"/>
      <c r="LQQ269" s="30"/>
      <c r="LQR269" s="30"/>
      <c r="LQS269" s="30"/>
      <c r="LQT269" s="30"/>
      <c r="LQU269" s="30"/>
      <c r="LQV269" s="30"/>
      <c r="LQW269" s="30"/>
      <c r="LQX269" s="30"/>
      <c r="LQY269" s="30"/>
      <c r="LQZ269" s="30"/>
      <c r="LRA269" s="30"/>
      <c r="LRB269" s="30"/>
      <c r="LRC269" s="30"/>
      <c r="LRD269" s="30"/>
      <c r="LRE269" s="30"/>
      <c r="LRF269" s="30"/>
      <c r="LRG269" s="30"/>
      <c r="LRH269" s="30"/>
      <c r="LRI269" s="30"/>
      <c r="LRJ269" s="30"/>
      <c r="LRK269" s="30"/>
      <c r="LRL269" s="30"/>
      <c r="LRM269" s="30"/>
      <c r="LRN269" s="30"/>
      <c r="LRO269" s="30"/>
      <c r="LRP269" s="30"/>
      <c r="LRQ269" s="30"/>
      <c r="LRR269" s="30"/>
      <c r="LRS269" s="30"/>
      <c r="LRT269" s="30"/>
      <c r="LRU269" s="30"/>
      <c r="LRV269" s="30"/>
      <c r="LRW269" s="30"/>
      <c r="LRX269" s="30"/>
      <c r="LRY269" s="30"/>
      <c r="LRZ269" s="30"/>
      <c r="LSA269" s="30"/>
      <c r="LSB269" s="30"/>
      <c r="LSC269" s="30"/>
      <c r="LSD269" s="30"/>
      <c r="LSE269" s="30"/>
      <c r="LSF269" s="30"/>
      <c r="LSG269" s="30"/>
      <c r="LSH269" s="30"/>
      <c r="LSI269" s="30"/>
      <c r="LSJ269" s="30"/>
      <c r="LSK269" s="30"/>
      <c r="LSL269" s="30"/>
      <c r="LSM269" s="30"/>
      <c r="LSN269" s="30"/>
      <c r="LSO269" s="30"/>
      <c r="LSP269" s="30"/>
      <c r="LSQ269" s="30"/>
      <c r="LSR269" s="30"/>
      <c r="LSS269" s="30"/>
      <c r="LST269" s="30"/>
      <c r="LSU269" s="30"/>
      <c r="LSV269" s="30"/>
      <c r="LSW269" s="30"/>
      <c r="LSX269" s="30"/>
      <c r="LSY269" s="30"/>
      <c r="LSZ269" s="30"/>
      <c r="LTA269" s="30"/>
      <c r="LTB269" s="30"/>
      <c r="LTC269" s="30"/>
      <c r="LTD269" s="30"/>
      <c r="LTE269" s="30"/>
      <c r="LTF269" s="30"/>
      <c r="LTG269" s="30"/>
      <c r="LTH269" s="30"/>
      <c r="LTI269" s="30"/>
      <c r="LTJ269" s="30"/>
      <c r="LTK269" s="30"/>
      <c r="LTL269" s="30"/>
      <c r="LTM269" s="30"/>
      <c r="LTN269" s="30"/>
      <c r="LTO269" s="30"/>
      <c r="LTP269" s="30"/>
      <c r="LTQ269" s="30"/>
      <c r="LTR269" s="30"/>
      <c r="LTS269" s="30"/>
      <c r="LTT269" s="30"/>
      <c r="LTU269" s="30"/>
      <c r="LTV269" s="30"/>
      <c r="LTW269" s="30"/>
      <c r="LTX269" s="30"/>
      <c r="LTY269" s="30"/>
      <c r="LTZ269" s="30"/>
      <c r="LUA269" s="30"/>
      <c r="LUB269" s="30"/>
      <c r="LUC269" s="30"/>
      <c r="LUD269" s="30"/>
      <c r="LUE269" s="30"/>
      <c r="LUF269" s="30"/>
      <c r="LUG269" s="30"/>
      <c r="LUH269" s="30"/>
      <c r="LUI269" s="30"/>
      <c r="LUJ269" s="30"/>
      <c r="LUK269" s="30"/>
      <c r="LUL269" s="30"/>
      <c r="LUM269" s="30"/>
      <c r="LUN269" s="30"/>
      <c r="LUO269" s="30"/>
      <c r="LUP269" s="30"/>
      <c r="LUQ269" s="30"/>
      <c r="LUR269" s="30"/>
      <c r="LUS269" s="30"/>
      <c r="LUT269" s="30"/>
      <c r="LUU269" s="30"/>
      <c r="LUV269" s="30"/>
      <c r="LUW269" s="30"/>
      <c r="LUX269" s="30"/>
      <c r="LUY269" s="30"/>
      <c r="LUZ269" s="30"/>
      <c r="LVA269" s="30"/>
      <c r="LVB269" s="30"/>
      <c r="LVC269" s="30"/>
      <c r="LVD269" s="30"/>
      <c r="LVE269" s="30"/>
      <c r="LVF269" s="30"/>
      <c r="LVG269" s="30"/>
      <c r="LVH269" s="30"/>
      <c r="LVI269" s="30"/>
      <c r="LVJ269" s="30"/>
      <c r="LVK269" s="30"/>
      <c r="LVL269" s="30"/>
      <c r="LVM269" s="30"/>
      <c r="LVN269" s="30"/>
      <c r="LVO269" s="30"/>
      <c r="LVP269" s="30"/>
      <c r="LVQ269" s="30"/>
      <c r="LVR269" s="30"/>
      <c r="LVS269" s="30"/>
      <c r="LVT269" s="30"/>
      <c r="LVU269" s="30"/>
      <c r="LVV269" s="30"/>
      <c r="LVW269" s="30"/>
      <c r="LVX269" s="30"/>
      <c r="LVY269" s="30"/>
      <c r="LVZ269" s="30"/>
      <c r="LWA269" s="30"/>
      <c r="LWB269" s="30"/>
      <c r="LWC269" s="30"/>
      <c r="LWD269" s="30"/>
      <c r="LWE269" s="30"/>
      <c r="LWF269" s="30"/>
      <c r="LWG269" s="30"/>
      <c r="LWH269" s="30"/>
      <c r="LWI269" s="30"/>
      <c r="LWJ269" s="30"/>
      <c r="LWK269" s="30"/>
      <c r="LWL269" s="30"/>
      <c r="LWM269" s="30"/>
      <c r="LWN269" s="30"/>
      <c r="LWO269" s="30"/>
      <c r="LWP269" s="30"/>
      <c r="LWQ269" s="30"/>
      <c r="LWR269" s="30"/>
      <c r="LWS269" s="30"/>
      <c r="LWT269" s="30"/>
      <c r="LWU269" s="30"/>
      <c r="LWV269" s="30"/>
      <c r="LWW269" s="30"/>
      <c r="LWX269" s="30"/>
      <c r="LWY269" s="30"/>
      <c r="LWZ269" s="30"/>
      <c r="LXA269" s="30"/>
      <c r="LXB269" s="30"/>
      <c r="LXC269" s="30"/>
      <c r="LXD269" s="30"/>
      <c r="LXE269" s="30"/>
      <c r="LXF269" s="30"/>
      <c r="LXG269" s="30"/>
      <c r="LXH269" s="30"/>
      <c r="LXI269" s="30"/>
      <c r="LXJ269" s="30"/>
      <c r="LXK269" s="30"/>
      <c r="LXL269" s="30"/>
      <c r="LXM269" s="30"/>
      <c r="LXN269" s="30"/>
      <c r="LXO269" s="30"/>
      <c r="LXP269" s="30"/>
      <c r="LXQ269" s="30"/>
      <c r="LXR269" s="30"/>
      <c r="LXS269" s="30"/>
      <c r="LXT269" s="30"/>
      <c r="LXU269" s="30"/>
      <c r="LXV269" s="30"/>
      <c r="LXW269" s="30"/>
      <c r="LXX269" s="30"/>
      <c r="LXY269" s="30"/>
      <c r="LXZ269" s="30"/>
      <c r="LYA269" s="30"/>
      <c r="LYB269" s="30"/>
      <c r="LYC269" s="30"/>
      <c r="LYD269" s="30"/>
      <c r="LYE269" s="30"/>
      <c r="LYF269" s="30"/>
      <c r="LYG269" s="30"/>
      <c r="LYH269" s="30"/>
      <c r="LYI269" s="30"/>
      <c r="LYJ269" s="30"/>
      <c r="LYK269" s="30"/>
      <c r="LYL269" s="30"/>
      <c r="LYM269" s="30"/>
      <c r="LYN269" s="30"/>
      <c r="LYO269" s="30"/>
      <c r="LYP269" s="30"/>
      <c r="LYQ269" s="30"/>
      <c r="LYR269" s="30"/>
      <c r="LYS269" s="30"/>
      <c r="LYT269" s="30"/>
      <c r="LYU269" s="30"/>
      <c r="LYV269" s="30"/>
      <c r="LYW269" s="30"/>
      <c r="LYX269" s="30"/>
      <c r="LYY269" s="30"/>
      <c r="LYZ269" s="30"/>
      <c r="LZA269" s="30"/>
      <c r="LZB269" s="30"/>
      <c r="LZC269" s="30"/>
      <c r="LZD269" s="30"/>
      <c r="LZE269" s="30"/>
      <c r="LZF269" s="30"/>
      <c r="LZG269" s="30"/>
      <c r="LZH269" s="30"/>
      <c r="LZI269" s="30"/>
      <c r="LZJ269" s="30"/>
      <c r="LZK269" s="30"/>
      <c r="LZL269" s="30"/>
      <c r="LZM269" s="30"/>
      <c r="LZN269" s="30"/>
      <c r="LZO269" s="30"/>
      <c r="LZP269" s="30"/>
      <c r="LZQ269" s="30"/>
      <c r="LZR269" s="30"/>
      <c r="LZS269" s="30"/>
      <c r="LZT269" s="30"/>
      <c r="LZU269" s="30"/>
      <c r="LZV269" s="30"/>
      <c r="LZW269" s="30"/>
      <c r="LZX269" s="30"/>
      <c r="LZY269" s="30"/>
      <c r="LZZ269" s="30"/>
      <c r="MAA269" s="30"/>
      <c r="MAB269" s="30"/>
      <c r="MAC269" s="30"/>
      <c r="MAD269" s="30"/>
      <c r="MAE269" s="30"/>
      <c r="MAF269" s="30"/>
      <c r="MAG269" s="30"/>
      <c r="MAH269" s="30"/>
      <c r="MAI269" s="30"/>
      <c r="MAJ269" s="30"/>
      <c r="MAK269" s="30"/>
      <c r="MAL269" s="30"/>
      <c r="MAM269" s="30"/>
      <c r="MAN269" s="30"/>
      <c r="MAO269" s="30"/>
      <c r="MAP269" s="30"/>
      <c r="MAQ269" s="30"/>
      <c r="MAR269" s="30"/>
      <c r="MAS269" s="30"/>
      <c r="MAT269" s="30"/>
      <c r="MAU269" s="30"/>
      <c r="MAV269" s="30"/>
      <c r="MAW269" s="30"/>
      <c r="MAX269" s="30"/>
      <c r="MAY269" s="30"/>
      <c r="MAZ269" s="30"/>
      <c r="MBA269" s="30"/>
      <c r="MBB269" s="30"/>
      <c r="MBC269" s="30"/>
      <c r="MBD269" s="30"/>
      <c r="MBE269" s="30"/>
      <c r="MBF269" s="30"/>
      <c r="MBG269" s="30"/>
      <c r="MBH269" s="30"/>
      <c r="MBI269" s="30"/>
      <c r="MBJ269" s="30"/>
      <c r="MBK269" s="30"/>
      <c r="MBL269" s="30"/>
      <c r="MBM269" s="30"/>
      <c r="MBN269" s="30"/>
      <c r="MBO269" s="30"/>
      <c r="MBP269" s="30"/>
      <c r="MBQ269" s="30"/>
      <c r="MBR269" s="30"/>
      <c r="MBS269" s="30"/>
      <c r="MBT269" s="30"/>
      <c r="MBU269" s="30"/>
      <c r="MBV269" s="30"/>
      <c r="MBW269" s="30"/>
      <c r="MBX269" s="30"/>
      <c r="MBY269" s="30"/>
      <c r="MBZ269" s="30"/>
      <c r="MCA269" s="30"/>
      <c r="MCB269" s="30"/>
      <c r="MCC269" s="30"/>
      <c r="MCD269" s="30"/>
      <c r="MCE269" s="30"/>
      <c r="MCF269" s="30"/>
      <c r="MCG269" s="30"/>
      <c r="MCH269" s="30"/>
      <c r="MCI269" s="30"/>
      <c r="MCJ269" s="30"/>
      <c r="MCK269" s="30"/>
      <c r="MCL269" s="30"/>
      <c r="MCM269" s="30"/>
      <c r="MCN269" s="30"/>
      <c r="MCO269" s="30"/>
      <c r="MCP269" s="30"/>
      <c r="MCQ269" s="30"/>
      <c r="MCR269" s="30"/>
      <c r="MCS269" s="30"/>
      <c r="MCT269" s="30"/>
      <c r="MCU269" s="30"/>
      <c r="MCV269" s="30"/>
      <c r="MCW269" s="30"/>
      <c r="MCX269" s="30"/>
      <c r="MCY269" s="30"/>
      <c r="MCZ269" s="30"/>
      <c r="MDA269" s="30"/>
      <c r="MDB269" s="30"/>
      <c r="MDC269" s="30"/>
      <c r="MDD269" s="30"/>
      <c r="MDE269" s="30"/>
      <c r="MDF269" s="30"/>
      <c r="MDG269" s="30"/>
      <c r="MDH269" s="30"/>
      <c r="MDI269" s="30"/>
      <c r="MDJ269" s="30"/>
      <c r="MDK269" s="30"/>
      <c r="MDL269" s="30"/>
      <c r="MDM269" s="30"/>
      <c r="MDN269" s="30"/>
      <c r="MDO269" s="30"/>
      <c r="MDP269" s="30"/>
      <c r="MDQ269" s="30"/>
      <c r="MDR269" s="30"/>
      <c r="MDS269" s="30"/>
      <c r="MDT269" s="30"/>
      <c r="MDU269" s="30"/>
      <c r="MDV269" s="30"/>
      <c r="MDW269" s="30"/>
      <c r="MDX269" s="30"/>
      <c r="MDY269" s="30"/>
      <c r="MDZ269" s="30"/>
      <c r="MEA269" s="30"/>
      <c r="MEB269" s="30"/>
      <c r="MEC269" s="30"/>
      <c r="MED269" s="30"/>
      <c r="MEE269" s="30"/>
      <c r="MEF269" s="30"/>
      <c r="MEG269" s="30"/>
      <c r="MEH269" s="30"/>
      <c r="MEI269" s="30"/>
      <c r="MEJ269" s="30"/>
      <c r="MEK269" s="30"/>
      <c r="MEL269" s="30"/>
      <c r="MEM269" s="30"/>
      <c r="MEN269" s="30"/>
      <c r="MEO269" s="30"/>
      <c r="MEP269" s="30"/>
      <c r="MEQ269" s="30"/>
      <c r="MER269" s="30"/>
      <c r="MES269" s="30"/>
      <c r="MET269" s="30"/>
      <c r="MEU269" s="30"/>
      <c r="MEV269" s="30"/>
      <c r="MEW269" s="30"/>
      <c r="MEX269" s="30"/>
      <c r="MEY269" s="30"/>
      <c r="MEZ269" s="30"/>
      <c r="MFA269" s="30"/>
      <c r="MFB269" s="30"/>
      <c r="MFC269" s="30"/>
      <c r="MFD269" s="30"/>
      <c r="MFE269" s="30"/>
      <c r="MFF269" s="30"/>
      <c r="MFG269" s="30"/>
      <c r="MFH269" s="30"/>
      <c r="MFI269" s="30"/>
      <c r="MFJ269" s="30"/>
      <c r="MFK269" s="30"/>
      <c r="MFL269" s="30"/>
      <c r="MFM269" s="30"/>
      <c r="MFN269" s="30"/>
      <c r="MFO269" s="30"/>
      <c r="MFP269" s="30"/>
      <c r="MFQ269" s="30"/>
      <c r="MFR269" s="30"/>
      <c r="MFS269" s="30"/>
      <c r="MFT269" s="30"/>
      <c r="MFU269" s="30"/>
      <c r="MFV269" s="30"/>
      <c r="MFW269" s="30"/>
      <c r="MFX269" s="30"/>
      <c r="MFY269" s="30"/>
      <c r="MFZ269" s="30"/>
      <c r="MGA269" s="30"/>
      <c r="MGB269" s="30"/>
      <c r="MGC269" s="30"/>
      <c r="MGD269" s="30"/>
      <c r="MGE269" s="30"/>
      <c r="MGF269" s="30"/>
      <c r="MGG269" s="30"/>
      <c r="MGH269" s="30"/>
      <c r="MGI269" s="30"/>
      <c r="MGJ269" s="30"/>
      <c r="MGK269" s="30"/>
      <c r="MGL269" s="30"/>
      <c r="MGM269" s="30"/>
      <c r="MGN269" s="30"/>
      <c r="MGO269" s="30"/>
      <c r="MGP269" s="30"/>
      <c r="MGQ269" s="30"/>
      <c r="MGR269" s="30"/>
      <c r="MGS269" s="30"/>
      <c r="MGT269" s="30"/>
      <c r="MGU269" s="30"/>
      <c r="MGV269" s="30"/>
      <c r="MGW269" s="30"/>
      <c r="MGX269" s="30"/>
      <c r="MGY269" s="30"/>
      <c r="MGZ269" s="30"/>
      <c r="MHA269" s="30"/>
      <c r="MHB269" s="30"/>
      <c r="MHC269" s="30"/>
      <c r="MHD269" s="30"/>
      <c r="MHE269" s="30"/>
      <c r="MHF269" s="30"/>
      <c r="MHG269" s="30"/>
      <c r="MHH269" s="30"/>
      <c r="MHI269" s="30"/>
      <c r="MHJ269" s="30"/>
      <c r="MHK269" s="30"/>
      <c r="MHL269" s="30"/>
      <c r="MHM269" s="30"/>
      <c r="MHN269" s="30"/>
      <c r="MHO269" s="30"/>
      <c r="MHP269" s="30"/>
      <c r="MHQ269" s="30"/>
      <c r="MHR269" s="30"/>
      <c r="MHS269" s="30"/>
      <c r="MHT269" s="30"/>
      <c r="MHU269" s="30"/>
      <c r="MHV269" s="30"/>
      <c r="MHW269" s="30"/>
      <c r="MHX269" s="30"/>
      <c r="MHY269" s="30"/>
      <c r="MHZ269" s="30"/>
      <c r="MIA269" s="30"/>
      <c r="MIB269" s="30"/>
      <c r="MIC269" s="30"/>
      <c r="MID269" s="30"/>
      <c r="MIE269" s="30"/>
      <c r="MIF269" s="30"/>
      <c r="MIG269" s="30"/>
      <c r="MIH269" s="30"/>
      <c r="MII269" s="30"/>
      <c r="MIJ269" s="30"/>
      <c r="MIK269" s="30"/>
      <c r="MIL269" s="30"/>
      <c r="MIM269" s="30"/>
      <c r="MIN269" s="30"/>
      <c r="MIO269" s="30"/>
      <c r="MIP269" s="30"/>
      <c r="MIQ269" s="30"/>
      <c r="MIR269" s="30"/>
      <c r="MIS269" s="30"/>
      <c r="MIT269" s="30"/>
      <c r="MIU269" s="30"/>
      <c r="MIV269" s="30"/>
      <c r="MIW269" s="30"/>
      <c r="MIX269" s="30"/>
      <c r="MIY269" s="30"/>
      <c r="MIZ269" s="30"/>
      <c r="MJA269" s="30"/>
      <c r="MJB269" s="30"/>
      <c r="MJC269" s="30"/>
      <c r="MJD269" s="30"/>
      <c r="MJE269" s="30"/>
      <c r="MJF269" s="30"/>
      <c r="MJG269" s="30"/>
      <c r="MJH269" s="30"/>
      <c r="MJI269" s="30"/>
      <c r="MJJ269" s="30"/>
      <c r="MJK269" s="30"/>
      <c r="MJL269" s="30"/>
      <c r="MJM269" s="30"/>
      <c r="MJN269" s="30"/>
      <c r="MJO269" s="30"/>
      <c r="MJP269" s="30"/>
      <c r="MJQ269" s="30"/>
      <c r="MJR269" s="30"/>
      <c r="MJS269" s="30"/>
      <c r="MJT269" s="30"/>
      <c r="MJU269" s="30"/>
      <c r="MJV269" s="30"/>
      <c r="MJW269" s="30"/>
      <c r="MJX269" s="30"/>
      <c r="MJY269" s="30"/>
      <c r="MJZ269" s="30"/>
      <c r="MKA269" s="30"/>
      <c r="MKB269" s="30"/>
      <c r="MKC269" s="30"/>
      <c r="MKD269" s="30"/>
      <c r="MKE269" s="30"/>
      <c r="MKF269" s="30"/>
      <c r="MKG269" s="30"/>
      <c r="MKH269" s="30"/>
      <c r="MKI269" s="30"/>
      <c r="MKJ269" s="30"/>
      <c r="MKK269" s="30"/>
      <c r="MKL269" s="30"/>
      <c r="MKM269" s="30"/>
      <c r="MKN269" s="30"/>
      <c r="MKO269" s="30"/>
      <c r="MKP269" s="30"/>
      <c r="MKQ269" s="30"/>
      <c r="MKR269" s="30"/>
      <c r="MKS269" s="30"/>
      <c r="MKT269" s="30"/>
      <c r="MKU269" s="30"/>
      <c r="MKV269" s="30"/>
      <c r="MKW269" s="30"/>
      <c r="MKX269" s="30"/>
      <c r="MKY269" s="30"/>
      <c r="MKZ269" s="30"/>
      <c r="MLA269" s="30"/>
      <c r="MLB269" s="30"/>
      <c r="MLC269" s="30"/>
      <c r="MLD269" s="30"/>
      <c r="MLE269" s="30"/>
      <c r="MLF269" s="30"/>
      <c r="MLG269" s="30"/>
      <c r="MLH269" s="30"/>
      <c r="MLI269" s="30"/>
      <c r="MLJ269" s="30"/>
      <c r="MLK269" s="30"/>
      <c r="MLL269" s="30"/>
      <c r="MLM269" s="30"/>
      <c r="MLN269" s="30"/>
      <c r="MLO269" s="30"/>
      <c r="MLP269" s="30"/>
      <c r="MLQ269" s="30"/>
      <c r="MLR269" s="30"/>
      <c r="MLS269" s="30"/>
      <c r="MLT269" s="30"/>
      <c r="MLU269" s="30"/>
      <c r="MLV269" s="30"/>
      <c r="MLW269" s="30"/>
      <c r="MLX269" s="30"/>
      <c r="MLY269" s="30"/>
      <c r="MLZ269" s="30"/>
      <c r="MMA269" s="30"/>
      <c r="MMB269" s="30"/>
      <c r="MMC269" s="30"/>
      <c r="MMD269" s="30"/>
      <c r="MME269" s="30"/>
      <c r="MMF269" s="30"/>
      <c r="MMG269" s="30"/>
      <c r="MMH269" s="30"/>
      <c r="MMI269" s="30"/>
      <c r="MMJ269" s="30"/>
      <c r="MMK269" s="30"/>
      <c r="MML269" s="30"/>
      <c r="MMM269" s="30"/>
      <c r="MMN269" s="30"/>
      <c r="MMO269" s="30"/>
      <c r="MMP269" s="30"/>
      <c r="MMQ269" s="30"/>
      <c r="MMR269" s="30"/>
      <c r="MMS269" s="30"/>
      <c r="MMT269" s="30"/>
      <c r="MMU269" s="30"/>
      <c r="MMV269" s="30"/>
      <c r="MMW269" s="30"/>
      <c r="MMX269" s="30"/>
      <c r="MMY269" s="30"/>
      <c r="MMZ269" s="30"/>
      <c r="MNA269" s="30"/>
      <c r="MNB269" s="30"/>
      <c r="MNC269" s="30"/>
      <c r="MND269" s="30"/>
      <c r="MNE269" s="30"/>
      <c r="MNF269" s="30"/>
      <c r="MNG269" s="30"/>
      <c r="MNH269" s="30"/>
      <c r="MNI269" s="30"/>
      <c r="MNJ269" s="30"/>
      <c r="MNK269" s="30"/>
      <c r="MNL269" s="30"/>
      <c r="MNM269" s="30"/>
      <c r="MNN269" s="30"/>
      <c r="MNO269" s="30"/>
      <c r="MNP269" s="30"/>
      <c r="MNQ269" s="30"/>
      <c r="MNR269" s="30"/>
      <c r="MNS269" s="30"/>
      <c r="MNT269" s="30"/>
      <c r="MNU269" s="30"/>
      <c r="MNV269" s="30"/>
      <c r="MNW269" s="30"/>
      <c r="MNX269" s="30"/>
      <c r="MNY269" s="30"/>
      <c r="MNZ269" s="30"/>
      <c r="MOA269" s="30"/>
      <c r="MOB269" s="30"/>
      <c r="MOC269" s="30"/>
      <c r="MOD269" s="30"/>
      <c r="MOE269" s="30"/>
      <c r="MOF269" s="30"/>
      <c r="MOG269" s="30"/>
      <c r="MOH269" s="30"/>
      <c r="MOI269" s="30"/>
      <c r="MOJ269" s="30"/>
      <c r="MOK269" s="30"/>
      <c r="MOL269" s="30"/>
      <c r="MOM269" s="30"/>
      <c r="MON269" s="30"/>
      <c r="MOO269" s="30"/>
      <c r="MOP269" s="30"/>
      <c r="MOQ269" s="30"/>
      <c r="MOR269" s="30"/>
      <c r="MOS269" s="30"/>
      <c r="MOT269" s="30"/>
      <c r="MOU269" s="30"/>
      <c r="MOV269" s="30"/>
      <c r="MOW269" s="30"/>
      <c r="MOX269" s="30"/>
      <c r="MOY269" s="30"/>
      <c r="MOZ269" s="30"/>
      <c r="MPA269" s="30"/>
      <c r="MPB269" s="30"/>
      <c r="MPC269" s="30"/>
      <c r="MPD269" s="30"/>
      <c r="MPE269" s="30"/>
      <c r="MPF269" s="30"/>
      <c r="MPG269" s="30"/>
      <c r="MPH269" s="30"/>
      <c r="MPI269" s="30"/>
      <c r="MPJ269" s="30"/>
      <c r="MPK269" s="30"/>
      <c r="MPL269" s="30"/>
      <c r="MPM269" s="30"/>
      <c r="MPN269" s="30"/>
      <c r="MPO269" s="30"/>
      <c r="MPP269" s="30"/>
      <c r="MPQ269" s="30"/>
      <c r="MPR269" s="30"/>
      <c r="MPS269" s="30"/>
      <c r="MPT269" s="30"/>
      <c r="MPU269" s="30"/>
      <c r="MPV269" s="30"/>
      <c r="MPW269" s="30"/>
      <c r="MPX269" s="30"/>
      <c r="MPY269" s="30"/>
      <c r="MPZ269" s="30"/>
      <c r="MQA269" s="30"/>
      <c r="MQB269" s="30"/>
      <c r="MQC269" s="30"/>
      <c r="MQD269" s="30"/>
      <c r="MQE269" s="30"/>
      <c r="MQF269" s="30"/>
      <c r="MQG269" s="30"/>
      <c r="MQH269" s="30"/>
      <c r="MQI269" s="30"/>
      <c r="MQJ269" s="30"/>
      <c r="MQK269" s="30"/>
      <c r="MQL269" s="30"/>
      <c r="MQM269" s="30"/>
      <c r="MQN269" s="30"/>
      <c r="MQO269" s="30"/>
      <c r="MQP269" s="30"/>
      <c r="MQQ269" s="30"/>
      <c r="MQR269" s="30"/>
      <c r="MQS269" s="30"/>
      <c r="MQT269" s="30"/>
      <c r="MQU269" s="30"/>
      <c r="MQV269" s="30"/>
      <c r="MQW269" s="30"/>
      <c r="MQX269" s="30"/>
      <c r="MQY269" s="30"/>
      <c r="MQZ269" s="30"/>
      <c r="MRA269" s="30"/>
      <c r="MRB269" s="30"/>
      <c r="MRC269" s="30"/>
      <c r="MRD269" s="30"/>
      <c r="MRE269" s="30"/>
      <c r="MRF269" s="30"/>
      <c r="MRG269" s="30"/>
      <c r="MRH269" s="30"/>
      <c r="MRI269" s="30"/>
      <c r="MRJ269" s="30"/>
      <c r="MRK269" s="30"/>
      <c r="MRL269" s="30"/>
      <c r="MRM269" s="30"/>
      <c r="MRN269" s="30"/>
      <c r="MRO269" s="30"/>
      <c r="MRP269" s="30"/>
      <c r="MRQ269" s="30"/>
      <c r="MRR269" s="30"/>
      <c r="MRS269" s="30"/>
      <c r="MRT269" s="30"/>
      <c r="MRU269" s="30"/>
      <c r="MRV269" s="30"/>
      <c r="MRW269" s="30"/>
      <c r="MRX269" s="30"/>
      <c r="MRY269" s="30"/>
      <c r="MRZ269" s="30"/>
      <c r="MSA269" s="30"/>
      <c r="MSB269" s="30"/>
      <c r="MSC269" s="30"/>
      <c r="MSD269" s="30"/>
      <c r="MSE269" s="30"/>
      <c r="MSF269" s="30"/>
      <c r="MSG269" s="30"/>
      <c r="MSH269" s="30"/>
      <c r="MSI269" s="30"/>
      <c r="MSJ269" s="30"/>
      <c r="MSK269" s="30"/>
      <c r="MSL269" s="30"/>
      <c r="MSM269" s="30"/>
      <c r="MSN269" s="30"/>
      <c r="MSO269" s="30"/>
      <c r="MSP269" s="30"/>
      <c r="MSQ269" s="30"/>
      <c r="MSR269" s="30"/>
      <c r="MSS269" s="30"/>
      <c r="MST269" s="30"/>
      <c r="MSU269" s="30"/>
      <c r="MSV269" s="30"/>
      <c r="MSW269" s="30"/>
      <c r="MSX269" s="30"/>
      <c r="MSY269" s="30"/>
      <c r="MSZ269" s="30"/>
      <c r="MTA269" s="30"/>
      <c r="MTB269" s="30"/>
      <c r="MTC269" s="30"/>
      <c r="MTD269" s="30"/>
      <c r="MTE269" s="30"/>
      <c r="MTF269" s="30"/>
      <c r="MTG269" s="30"/>
      <c r="MTH269" s="30"/>
      <c r="MTI269" s="30"/>
      <c r="MTJ269" s="30"/>
      <c r="MTK269" s="30"/>
      <c r="MTL269" s="30"/>
      <c r="MTM269" s="30"/>
      <c r="MTN269" s="30"/>
      <c r="MTO269" s="30"/>
      <c r="MTP269" s="30"/>
      <c r="MTQ269" s="30"/>
      <c r="MTR269" s="30"/>
      <c r="MTS269" s="30"/>
      <c r="MTT269" s="30"/>
      <c r="MTU269" s="30"/>
      <c r="MTV269" s="30"/>
      <c r="MTW269" s="30"/>
      <c r="MTX269" s="30"/>
      <c r="MTY269" s="30"/>
      <c r="MTZ269" s="30"/>
      <c r="MUA269" s="30"/>
      <c r="MUB269" s="30"/>
      <c r="MUC269" s="30"/>
      <c r="MUD269" s="30"/>
      <c r="MUE269" s="30"/>
      <c r="MUF269" s="30"/>
      <c r="MUG269" s="30"/>
      <c r="MUH269" s="30"/>
      <c r="MUI269" s="30"/>
      <c r="MUJ269" s="30"/>
      <c r="MUK269" s="30"/>
      <c r="MUL269" s="30"/>
      <c r="MUM269" s="30"/>
      <c r="MUN269" s="30"/>
      <c r="MUO269" s="30"/>
      <c r="MUP269" s="30"/>
      <c r="MUQ269" s="30"/>
      <c r="MUR269" s="30"/>
      <c r="MUS269" s="30"/>
      <c r="MUT269" s="30"/>
      <c r="MUU269" s="30"/>
      <c r="MUV269" s="30"/>
      <c r="MUW269" s="30"/>
      <c r="MUX269" s="30"/>
      <c r="MUY269" s="30"/>
      <c r="MUZ269" s="30"/>
      <c r="MVA269" s="30"/>
      <c r="MVB269" s="30"/>
      <c r="MVC269" s="30"/>
      <c r="MVD269" s="30"/>
      <c r="MVE269" s="30"/>
      <c r="MVF269" s="30"/>
      <c r="MVG269" s="30"/>
      <c r="MVH269" s="30"/>
      <c r="MVI269" s="30"/>
      <c r="MVJ269" s="30"/>
      <c r="MVK269" s="30"/>
      <c r="MVL269" s="30"/>
      <c r="MVM269" s="30"/>
      <c r="MVN269" s="30"/>
      <c r="MVO269" s="30"/>
      <c r="MVP269" s="30"/>
      <c r="MVQ269" s="30"/>
      <c r="MVR269" s="30"/>
      <c r="MVS269" s="30"/>
      <c r="MVT269" s="30"/>
      <c r="MVU269" s="30"/>
      <c r="MVV269" s="30"/>
      <c r="MVW269" s="30"/>
      <c r="MVX269" s="30"/>
      <c r="MVY269" s="30"/>
      <c r="MVZ269" s="30"/>
      <c r="MWA269" s="30"/>
      <c r="MWB269" s="30"/>
      <c r="MWC269" s="30"/>
      <c r="MWD269" s="30"/>
      <c r="MWE269" s="30"/>
      <c r="MWF269" s="30"/>
      <c r="MWG269" s="30"/>
      <c r="MWH269" s="30"/>
      <c r="MWI269" s="30"/>
      <c r="MWJ269" s="30"/>
      <c r="MWK269" s="30"/>
      <c r="MWL269" s="30"/>
      <c r="MWM269" s="30"/>
      <c r="MWN269" s="30"/>
      <c r="MWO269" s="30"/>
      <c r="MWP269" s="30"/>
      <c r="MWQ269" s="30"/>
      <c r="MWR269" s="30"/>
      <c r="MWS269" s="30"/>
      <c r="MWT269" s="30"/>
      <c r="MWU269" s="30"/>
      <c r="MWV269" s="30"/>
      <c r="MWW269" s="30"/>
      <c r="MWX269" s="30"/>
      <c r="MWY269" s="30"/>
      <c r="MWZ269" s="30"/>
      <c r="MXA269" s="30"/>
      <c r="MXB269" s="30"/>
      <c r="MXC269" s="30"/>
      <c r="MXD269" s="30"/>
      <c r="MXE269" s="30"/>
      <c r="MXF269" s="30"/>
      <c r="MXG269" s="30"/>
      <c r="MXH269" s="30"/>
      <c r="MXI269" s="30"/>
      <c r="MXJ269" s="30"/>
      <c r="MXK269" s="30"/>
      <c r="MXL269" s="30"/>
      <c r="MXM269" s="30"/>
      <c r="MXN269" s="30"/>
      <c r="MXO269" s="30"/>
      <c r="MXP269" s="30"/>
      <c r="MXQ269" s="30"/>
      <c r="MXR269" s="30"/>
      <c r="MXS269" s="30"/>
      <c r="MXT269" s="30"/>
      <c r="MXU269" s="30"/>
      <c r="MXV269" s="30"/>
      <c r="MXW269" s="30"/>
      <c r="MXX269" s="30"/>
      <c r="MXY269" s="30"/>
      <c r="MXZ269" s="30"/>
      <c r="MYA269" s="30"/>
      <c r="MYB269" s="30"/>
      <c r="MYC269" s="30"/>
      <c r="MYD269" s="30"/>
      <c r="MYE269" s="30"/>
      <c r="MYF269" s="30"/>
      <c r="MYG269" s="30"/>
      <c r="MYH269" s="30"/>
      <c r="MYI269" s="30"/>
      <c r="MYJ269" s="30"/>
      <c r="MYK269" s="30"/>
      <c r="MYL269" s="30"/>
      <c r="MYM269" s="30"/>
      <c r="MYN269" s="30"/>
      <c r="MYO269" s="30"/>
      <c r="MYP269" s="30"/>
      <c r="MYQ269" s="30"/>
      <c r="MYR269" s="30"/>
      <c r="MYS269" s="30"/>
      <c r="MYT269" s="30"/>
      <c r="MYU269" s="30"/>
      <c r="MYV269" s="30"/>
      <c r="MYW269" s="30"/>
      <c r="MYX269" s="30"/>
      <c r="MYY269" s="30"/>
      <c r="MYZ269" s="30"/>
      <c r="MZA269" s="30"/>
      <c r="MZB269" s="30"/>
      <c r="MZC269" s="30"/>
      <c r="MZD269" s="30"/>
      <c r="MZE269" s="30"/>
      <c r="MZF269" s="30"/>
      <c r="MZG269" s="30"/>
      <c r="MZH269" s="30"/>
      <c r="MZI269" s="30"/>
      <c r="MZJ269" s="30"/>
      <c r="MZK269" s="30"/>
      <c r="MZL269" s="30"/>
      <c r="MZM269" s="30"/>
      <c r="MZN269" s="30"/>
      <c r="MZO269" s="30"/>
      <c r="MZP269" s="30"/>
      <c r="MZQ269" s="30"/>
      <c r="MZR269" s="30"/>
      <c r="MZS269" s="30"/>
      <c r="MZT269" s="30"/>
      <c r="MZU269" s="30"/>
      <c r="MZV269" s="30"/>
      <c r="MZW269" s="30"/>
      <c r="MZX269" s="30"/>
      <c r="MZY269" s="30"/>
      <c r="MZZ269" s="30"/>
      <c r="NAA269" s="30"/>
      <c r="NAB269" s="30"/>
      <c r="NAC269" s="30"/>
      <c r="NAD269" s="30"/>
      <c r="NAE269" s="30"/>
      <c r="NAF269" s="30"/>
      <c r="NAG269" s="30"/>
      <c r="NAH269" s="30"/>
      <c r="NAI269" s="30"/>
      <c r="NAJ269" s="30"/>
      <c r="NAK269" s="30"/>
      <c r="NAL269" s="30"/>
      <c r="NAM269" s="30"/>
      <c r="NAN269" s="30"/>
      <c r="NAO269" s="30"/>
      <c r="NAP269" s="30"/>
      <c r="NAQ269" s="30"/>
      <c r="NAR269" s="30"/>
      <c r="NAS269" s="30"/>
      <c r="NAT269" s="30"/>
      <c r="NAU269" s="30"/>
      <c r="NAV269" s="30"/>
      <c r="NAW269" s="30"/>
      <c r="NAX269" s="30"/>
      <c r="NAY269" s="30"/>
      <c r="NAZ269" s="30"/>
      <c r="NBA269" s="30"/>
      <c r="NBB269" s="30"/>
      <c r="NBC269" s="30"/>
      <c r="NBD269" s="30"/>
      <c r="NBE269" s="30"/>
      <c r="NBF269" s="30"/>
      <c r="NBG269" s="30"/>
      <c r="NBH269" s="30"/>
      <c r="NBI269" s="30"/>
      <c r="NBJ269" s="30"/>
      <c r="NBK269" s="30"/>
      <c r="NBL269" s="30"/>
      <c r="NBM269" s="30"/>
      <c r="NBN269" s="30"/>
      <c r="NBO269" s="30"/>
      <c r="NBP269" s="30"/>
      <c r="NBQ269" s="30"/>
      <c r="NBR269" s="30"/>
      <c r="NBS269" s="30"/>
      <c r="NBT269" s="30"/>
      <c r="NBU269" s="30"/>
      <c r="NBV269" s="30"/>
      <c r="NBW269" s="30"/>
      <c r="NBX269" s="30"/>
      <c r="NBY269" s="30"/>
      <c r="NBZ269" s="30"/>
      <c r="NCA269" s="30"/>
      <c r="NCB269" s="30"/>
      <c r="NCC269" s="30"/>
      <c r="NCD269" s="30"/>
      <c r="NCE269" s="30"/>
      <c r="NCF269" s="30"/>
      <c r="NCG269" s="30"/>
      <c r="NCH269" s="30"/>
      <c r="NCI269" s="30"/>
      <c r="NCJ269" s="30"/>
      <c r="NCK269" s="30"/>
      <c r="NCL269" s="30"/>
      <c r="NCM269" s="30"/>
      <c r="NCN269" s="30"/>
      <c r="NCO269" s="30"/>
      <c r="NCP269" s="30"/>
      <c r="NCQ269" s="30"/>
      <c r="NCR269" s="30"/>
      <c r="NCS269" s="30"/>
      <c r="NCT269" s="30"/>
      <c r="NCU269" s="30"/>
      <c r="NCV269" s="30"/>
      <c r="NCW269" s="30"/>
      <c r="NCX269" s="30"/>
      <c r="NCY269" s="30"/>
      <c r="NCZ269" s="30"/>
      <c r="NDA269" s="30"/>
      <c r="NDB269" s="30"/>
      <c r="NDC269" s="30"/>
      <c r="NDD269" s="30"/>
      <c r="NDE269" s="30"/>
      <c r="NDF269" s="30"/>
      <c r="NDG269" s="30"/>
      <c r="NDH269" s="30"/>
      <c r="NDI269" s="30"/>
      <c r="NDJ269" s="30"/>
      <c r="NDK269" s="30"/>
      <c r="NDL269" s="30"/>
      <c r="NDM269" s="30"/>
      <c r="NDN269" s="30"/>
      <c r="NDO269" s="30"/>
      <c r="NDP269" s="30"/>
      <c r="NDQ269" s="30"/>
      <c r="NDR269" s="30"/>
      <c r="NDS269" s="30"/>
      <c r="NDT269" s="30"/>
      <c r="NDU269" s="30"/>
      <c r="NDV269" s="30"/>
      <c r="NDW269" s="30"/>
      <c r="NDX269" s="30"/>
      <c r="NDY269" s="30"/>
      <c r="NDZ269" s="30"/>
      <c r="NEA269" s="30"/>
      <c r="NEB269" s="30"/>
      <c r="NEC269" s="30"/>
      <c r="NED269" s="30"/>
      <c r="NEE269" s="30"/>
      <c r="NEF269" s="30"/>
      <c r="NEG269" s="30"/>
      <c r="NEH269" s="30"/>
      <c r="NEI269" s="30"/>
      <c r="NEJ269" s="30"/>
      <c r="NEK269" s="30"/>
      <c r="NEL269" s="30"/>
      <c r="NEM269" s="30"/>
      <c r="NEN269" s="30"/>
      <c r="NEO269" s="30"/>
      <c r="NEP269" s="30"/>
      <c r="NEQ269" s="30"/>
      <c r="NER269" s="30"/>
      <c r="NES269" s="30"/>
      <c r="NET269" s="30"/>
      <c r="NEU269" s="30"/>
      <c r="NEV269" s="30"/>
      <c r="NEW269" s="30"/>
      <c r="NEX269" s="30"/>
      <c r="NEY269" s="30"/>
      <c r="NEZ269" s="30"/>
      <c r="NFA269" s="30"/>
      <c r="NFB269" s="30"/>
      <c r="NFC269" s="30"/>
      <c r="NFD269" s="30"/>
      <c r="NFE269" s="30"/>
      <c r="NFF269" s="30"/>
      <c r="NFG269" s="30"/>
      <c r="NFH269" s="30"/>
      <c r="NFI269" s="30"/>
      <c r="NFJ269" s="30"/>
      <c r="NFK269" s="30"/>
      <c r="NFL269" s="30"/>
      <c r="NFM269" s="30"/>
      <c r="NFN269" s="30"/>
      <c r="NFO269" s="30"/>
      <c r="NFP269" s="30"/>
      <c r="NFQ269" s="30"/>
      <c r="NFR269" s="30"/>
      <c r="NFS269" s="30"/>
      <c r="NFT269" s="30"/>
      <c r="NFU269" s="30"/>
      <c r="NFV269" s="30"/>
      <c r="NFW269" s="30"/>
      <c r="NFX269" s="30"/>
      <c r="NFY269" s="30"/>
      <c r="NFZ269" s="30"/>
      <c r="NGA269" s="30"/>
      <c r="NGB269" s="30"/>
      <c r="NGC269" s="30"/>
      <c r="NGD269" s="30"/>
      <c r="NGE269" s="30"/>
      <c r="NGF269" s="30"/>
      <c r="NGG269" s="30"/>
      <c r="NGH269" s="30"/>
      <c r="NGI269" s="30"/>
      <c r="NGJ269" s="30"/>
      <c r="NGK269" s="30"/>
      <c r="NGL269" s="30"/>
      <c r="NGM269" s="30"/>
      <c r="NGN269" s="30"/>
      <c r="NGO269" s="30"/>
      <c r="NGP269" s="30"/>
      <c r="NGQ269" s="30"/>
      <c r="NGR269" s="30"/>
      <c r="NGS269" s="30"/>
      <c r="NGT269" s="30"/>
      <c r="NGU269" s="30"/>
      <c r="NGV269" s="30"/>
      <c r="NGW269" s="30"/>
      <c r="NGX269" s="30"/>
      <c r="NGY269" s="30"/>
      <c r="NGZ269" s="30"/>
      <c r="NHA269" s="30"/>
      <c r="NHB269" s="30"/>
      <c r="NHC269" s="30"/>
      <c r="NHD269" s="30"/>
      <c r="NHE269" s="30"/>
      <c r="NHF269" s="30"/>
      <c r="NHG269" s="30"/>
      <c r="NHH269" s="30"/>
      <c r="NHI269" s="30"/>
      <c r="NHJ269" s="30"/>
      <c r="NHK269" s="30"/>
      <c r="NHL269" s="30"/>
      <c r="NHM269" s="30"/>
      <c r="NHN269" s="30"/>
      <c r="NHO269" s="30"/>
      <c r="NHP269" s="30"/>
      <c r="NHQ269" s="30"/>
      <c r="NHR269" s="30"/>
      <c r="NHS269" s="30"/>
      <c r="NHT269" s="30"/>
      <c r="NHU269" s="30"/>
      <c r="NHV269" s="30"/>
      <c r="NHW269" s="30"/>
      <c r="NHX269" s="30"/>
      <c r="NHY269" s="30"/>
      <c r="NHZ269" s="30"/>
      <c r="NIA269" s="30"/>
      <c r="NIB269" s="30"/>
      <c r="NIC269" s="30"/>
      <c r="NID269" s="30"/>
      <c r="NIE269" s="30"/>
      <c r="NIF269" s="30"/>
      <c r="NIG269" s="30"/>
      <c r="NIH269" s="30"/>
      <c r="NII269" s="30"/>
      <c r="NIJ269" s="30"/>
      <c r="NIK269" s="30"/>
      <c r="NIL269" s="30"/>
      <c r="NIM269" s="30"/>
      <c r="NIN269" s="30"/>
      <c r="NIO269" s="30"/>
      <c r="NIP269" s="30"/>
      <c r="NIQ269" s="30"/>
      <c r="NIR269" s="30"/>
      <c r="NIS269" s="30"/>
      <c r="NIT269" s="30"/>
      <c r="NIU269" s="30"/>
      <c r="NIV269" s="30"/>
      <c r="NIW269" s="30"/>
      <c r="NIX269" s="30"/>
      <c r="NIY269" s="30"/>
      <c r="NIZ269" s="30"/>
      <c r="NJA269" s="30"/>
      <c r="NJB269" s="30"/>
      <c r="NJC269" s="30"/>
      <c r="NJD269" s="30"/>
      <c r="NJE269" s="30"/>
      <c r="NJF269" s="30"/>
      <c r="NJG269" s="30"/>
      <c r="NJH269" s="30"/>
      <c r="NJI269" s="30"/>
      <c r="NJJ269" s="30"/>
      <c r="NJK269" s="30"/>
      <c r="NJL269" s="30"/>
      <c r="NJM269" s="30"/>
      <c r="NJN269" s="30"/>
      <c r="NJO269" s="30"/>
      <c r="NJP269" s="30"/>
      <c r="NJQ269" s="30"/>
      <c r="NJR269" s="30"/>
      <c r="NJS269" s="30"/>
      <c r="NJT269" s="30"/>
      <c r="NJU269" s="30"/>
      <c r="NJV269" s="30"/>
      <c r="NJW269" s="30"/>
      <c r="NJX269" s="30"/>
      <c r="NJY269" s="30"/>
      <c r="NJZ269" s="30"/>
      <c r="NKA269" s="30"/>
      <c r="NKB269" s="30"/>
      <c r="NKC269" s="30"/>
      <c r="NKD269" s="30"/>
      <c r="NKE269" s="30"/>
      <c r="NKF269" s="30"/>
      <c r="NKG269" s="30"/>
      <c r="NKH269" s="30"/>
      <c r="NKI269" s="30"/>
      <c r="NKJ269" s="30"/>
      <c r="NKK269" s="30"/>
      <c r="NKL269" s="30"/>
      <c r="NKM269" s="30"/>
      <c r="NKN269" s="30"/>
      <c r="NKO269" s="30"/>
      <c r="NKP269" s="30"/>
      <c r="NKQ269" s="30"/>
      <c r="NKR269" s="30"/>
      <c r="NKS269" s="30"/>
      <c r="NKT269" s="30"/>
      <c r="NKU269" s="30"/>
      <c r="NKV269" s="30"/>
      <c r="NKW269" s="30"/>
      <c r="NKX269" s="30"/>
      <c r="NKY269" s="30"/>
      <c r="NKZ269" s="30"/>
      <c r="NLA269" s="30"/>
      <c r="NLB269" s="30"/>
      <c r="NLC269" s="30"/>
      <c r="NLD269" s="30"/>
      <c r="NLE269" s="30"/>
      <c r="NLF269" s="30"/>
      <c r="NLG269" s="30"/>
      <c r="NLH269" s="30"/>
      <c r="NLI269" s="30"/>
      <c r="NLJ269" s="30"/>
      <c r="NLK269" s="30"/>
      <c r="NLL269" s="30"/>
      <c r="NLM269" s="30"/>
      <c r="NLN269" s="30"/>
      <c r="NLO269" s="30"/>
      <c r="NLP269" s="30"/>
      <c r="NLQ269" s="30"/>
      <c r="NLR269" s="30"/>
      <c r="NLS269" s="30"/>
      <c r="NLT269" s="30"/>
      <c r="NLU269" s="30"/>
      <c r="NLV269" s="30"/>
      <c r="NLW269" s="30"/>
      <c r="NLX269" s="30"/>
      <c r="NLY269" s="30"/>
      <c r="NLZ269" s="30"/>
      <c r="NMA269" s="30"/>
      <c r="NMB269" s="30"/>
      <c r="NMC269" s="30"/>
      <c r="NMD269" s="30"/>
      <c r="NME269" s="30"/>
      <c r="NMF269" s="30"/>
      <c r="NMG269" s="30"/>
      <c r="NMH269" s="30"/>
      <c r="NMI269" s="30"/>
      <c r="NMJ269" s="30"/>
      <c r="NMK269" s="30"/>
      <c r="NML269" s="30"/>
      <c r="NMM269" s="30"/>
      <c r="NMN269" s="30"/>
      <c r="NMO269" s="30"/>
      <c r="NMP269" s="30"/>
      <c r="NMQ269" s="30"/>
      <c r="NMR269" s="30"/>
      <c r="NMS269" s="30"/>
      <c r="NMT269" s="30"/>
      <c r="NMU269" s="30"/>
      <c r="NMV269" s="30"/>
      <c r="NMW269" s="30"/>
      <c r="NMX269" s="30"/>
      <c r="NMY269" s="30"/>
      <c r="NMZ269" s="30"/>
      <c r="NNA269" s="30"/>
      <c r="NNB269" s="30"/>
      <c r="NNC269" s="30"/>
      <c r="NND269" s="30"/>
      <c r="NNE269" s="30"/>
      <c r="NNF269" s="30"/>
      <c r="NNG269" s="30"/>
      <c r="NNH269" s="30"/>
      <c r="NNI269" s="30"/>
      <c r="NNJ269" s="30"/>
      <c r="NNK269" s="30"/>
      <c r="NNL269" s="30"/>
      <c r="NNM269" s="30"/>
      <c r="NNN269" s="30"/>
      <c r="NNO269" s="30"/>
      <c r="NNP269" s="30"/>
      <c r="NNQ269" s="30"/>
      <c r="NNR269" s="30"/>
      <c r="NNS269" s="30"/>
      <c r="NNT269" s="30"/>
      <c r="NNU269" s="30"/>
      <c r="NNV269" s="30"/>
      <c r="NNW269" s="30"/>
      <c r="NNX269" s="30"/>
      <c r="NNY269" s="30"/>
      <c r="NNZ269" s="30"/>
      <c r="NOA269" s="30"/>
      <c r="NOB269" s="30"/>
      <c r="NOC269" s="30"/>
      <c r="NOD269" s="30"/>
      <c r="NOE269" s="30"/>
      <c r="NOF269" s="30"/>
      <c r="NOG269" s="30"/>
      <c r="NOH269" s="30"/>
      <c r="NOI269" s="30"/>
      <c r="NOJ269" s="30"/>
      <c r="NOK269" s="30"/>
      <c r="NOL269" s="30"/>
      <c r="NOM269" s="30"/>
      <c r="NON269" s="30"/>
      <c r="NOO269" s="30"/>
      <c r="NOP269" s="30"/>
      <c r="NOQ269" s="30"/>
      <c r="NOR269" s="30"/>
      <c r="NOS269" s="30"/>
      <c r="NOT269" s="30"/>
      <c r="NOU269" s="30"/>
      <c r="NOV269" s="30"/>
      <c r="NOW269" s="30"/>
      <c r="NOX269" s="30"/>
      <c r="NOY269" s="30"/>
      <c r="NOZ269" s="30"/>
      <c r="NPA269" s="30"/>
      <c r="NPB269" s="30"/>
      <c r="NPC269" s="30"/>
      <c r="NPD269" s="30"/>
      <c r="NPE269" s="30"/>
      <c r="NPF269" s="30"/>
      <c r="NPG269" s="30"/>
      <c r="NPH269" s="30"/>
      <c r="NPI269" s="30"/>
      <c r="NPJ269" s="30"/>
      <c r="NPK269" s="30"/>
      <c r="NPL269" s="30"/>
      <c r="NPM269" s="30"/>
      <c r="NPN269" s="30"/>
      <c r="NPO269" s="30"/>
      <c r="NPP269" s="30"/>
      <c r="NPQ269" s="30"/>
      <c r="NPR269" s="30"/>
      <c r="NPS269" s="30"/>
      <c r="NPT269" s="30"/>
      <c r="NPU269" s="30"/>
      <c r="NPV269" s="30"/>
      <c r="NPW269" s="30"/>
      <c r="NPX269" s="30"/>
      <c r="NPY269" s="30"/>
      <c r="NPZ269" s="30"/>
      <c r="NQA269" s="30"/>
      <c r="NQB269" s="30"/>
      <c r="NQC269" s="30"/>
      <c r="NQD269" s="30"/>
      <c r="NQE269" s="30"/>
      <c r="NQF269" s="30"/>
      <c r="NQG269" s="30"/>
      <c r="NQH269" s="30"/>
      <c r="NQI269" s="30"/>
      <c r="NQJ269" s="30"/>
      <c r="NQK269" s="30"/>
      <c r="NQL269" s="30"/>
      <c r="NQM269" s="30"/>
      <c r="NQN269" s="30"/>
      <c r="NQO269" s="30"/>
      <c r="NQP269" s="30"/>
      <c r="NQQ269" s="30"/>
      <c r="NQR269" s="30"/>
      <c r="NQS269" s="30"/>
      <c r="NQT269" s="30"/>
      <c r="NQU269" s="30"/>
      <c r="NQV269" s="30"/>
      <c r="NQW269" s="30"/>
      <c r="NQX269" s="30"/>
      <c r="NQY269" s="30"/>
      <c r="NQZ269" s="30"/>
      <c r="NRA269" s="30"/>
      <c r="NRB269" s="30"/>
      <c r="NRC269" s="30"/>
      <c r="NRD269" s="30"/>
      <c r="NRE269" s="30"/>
      <c r="NRF269" s="30"/>
      <c r="NRG269" s="30"/>
      <c r="NRH269" s="30"/>
      <c r="NRI269" s="30"/>
      <c r="NRJ269" s="30"/>
      <c r="NRK269" s="30"/>
      <c r="NRL269" s="30"/>
      <c r="NRM269" s="30"/>
      <c r="NRN269" s="30"/>
      <c r="NRO269" s="30"/>
      <c r="NRP269" s="30"/>
      <c r="NRQ269" s="30"/>
      <c r="NRR269" s="30"/>
      <c r="NRS269" s="30"/>
      <c r="NRT269" s="30"/>
      <c r="NRU269" s="30"/>
      <c r="NRV269" s="30"/>
      <c r="NRW269" s="30"/>
      <c r="NRX269" s="30"/>
      <c r="NRY269" s="30"/>
      <c r="NRZ269" s="30"/>
      <c r="NSA269" s="30"/>
      <c r="NSB269" s="30"/>
      <c r="NSC269" s="30"/>
      <c r="NSD269" s="30"/>
      <c r="NSE269" s="30"/>
      <c r="NSF269" s="30"/>
      <c r="NSG269" s="30"/>
      <c r="NSH269" s="30"/>
      <c r="NSI269" s="30"/>
      <c r="NSJ269" s="30"/>
      <c r="NSK269" s="30"/>
      <c r="NSL269" s="30"/>
      <c r="NSM269" s="30"/>
      <c r="NSN269" s="30"/>
      <c r="NSO269" s="30"/>
      <c r="NSP269" s="30"/>
      <c r="NSQ269" s="30"/>
      <c r="NSR269" s="30"/>
      <c r="NSS269" s="30"/>
      <c r="NST269" s="30"/>
      <c r="NSU269" s="30"/>
      <c r="NSV269" s="30"/>
      <c r="NSW269" s="30"/>
      <c r="NSX269" s="30"/>
      <c r="NSY269" s="30"/>
      <c r="NSZ269" s="30"/>
      <c r="NTA269" s="30"/>
      <c r="NTB269" s="30"/>
      <c r="NTC269" s="30"/>
      <c r="NTD269" s="30"/>
      <c r="NTE269" s="30"/>
      <c r="NTF269" s="30"/>
      <c r="NTG269" s="30"/>
      <c r="NTH269" s="30"/>
      <c r="NTI269" s="30"/>
      <c r="NTJ269" s="30"/>
      <c r="NTK269" s="30"/>
      <c r="NTL269" s="30"/>
      <c r="NTM269" s="30"/>
      <c r="NTN269" s="30"/>
      <c r="NTO269" s="30"/>
      <c r="NTP269" s="30"/>
      <c r="NTQ269" s="30"/>
      <c r="NTR269" s="30"/>
      <c r="NTS269" s="30"/>
      <c r="NTT269" s="30"/>
      <c r="NTU269" s="30"/>
      <c r="NTV269" s="30"/>
      <c r="NTW269" s="30"/>
      <c r="NTX269" s="30"/>
      <c r="NTY269" s="30"/>
      <c r="NTZ269" s="30"/>
      <c r="NUA269" s="30"/>
      <c r="NUB269" s="30"/>
      <c r="NUC269" s="30"/>
      <c r="NUD269" s="30"/>
      <c r="NUE269" s="30"/>
      <c r="NUF269" s="30"/>
      <c r="NUG269" s="30"/>
      <c r="NUH269" s="30"/>
      <c r="NUI269" s="30"/>
      <c r="NUJ269" s="30"/>
      <c r="NUK269" s="30"/>
      <c r="NUL269" s="30"/>
      <c r="NUM269" s="30"/>
      <c r="NUN269" s="30"/>
      <c r="NUO269" s="30"/>
      <c r="NUP269" s="30"/>
      <c r="NUQ269" s="30"/>
      <c r="NUR269" s="30"/>
      <c r="NUS269" s="30"/>
      <c r="NUT269" s="30"/>
      <c r="NUU269" s="30"/>
      <c r="NUV269" s="30"/>
      <c r="NUW269" s="30"/>
      <c r="NUX269" s="30"/>
      <c r="NUY269" s="30"/>
      <c r="NUZ269" s="30"/>
      <c r="NVA269" s="30"/>
      <c r="NVB269" s="30"/>
      <c r="NVC269" s="30"/>
      <c r="NVD269" s="30"/>
      <c r="NVE269" s="30"/>
      <c r="NVF269" s="30"/>
      <c r="NVG269" s="30"/>
      <c r="NVH269" s="30"/>
      <c r="NVI269" s="30"/>
      <c r="NVJ269" s="30"/>
      <c r="NVK269" s="30"/>
      <c r="NVL269" s="30"/>
      <c r="NVM269" s="30"/>
      <c r="NVN269" s="30"/>
      <c r="NVO269" s="30"/>
      <c r="NVP269" s="30"/>
      <c r="NVQ269" s="30"/>
      <c r="NVR269" s="30"/>
      <c r="NVS269" s="30"/>
      <c r="NVT269" s="30"/>
      <c r="NVU269" s="30"/>
      <c r="NVV269" s="30"/>
      <c r="NVW269" s="30"/>
      <c r="NVX269" s="30"/>
      <c r="NVY269" s="30"/>
      <c r="NVZ269" s="30"/>
      <c r="NWA269" s="30"/>
      <c r="NWB269" s="30"/>
      <c r="NWC269" s="30"/>
      <c r="NWD269" s="30"/>
      <c r="NWE269" s="30"/>
      <c r="NWF269" s="30"/>
      <c r="NWG269" s="30"/>
      <c r="NWH269" s="30"/>
      <c r="NWI269" s="30"/>
      <c r="NWJ269" s="30"/>
      <c r="NWK269" s="30"/>
      <c r="NWL269" s="30"/>
      <c r="NWM269" s="30"/>
      <c r="NWN269" s="30"/>
      <c r="NWO269" s="30"/>
      <c r="NWP269" s="30"/>
      <c r="NWQ269" s="30"/>
      <c r="NWR269" s="30"/>
      <c r="NWS269" s="30"/>
      <c r="NWT269" s="30"/>
      <c r="NWU269" s="30"/>
      <c r="NWV269" s="30"/>
      <c r="NWW269" s="30"/>
      <c r="NWX269" s="30"/>
      <c r="NWY269" s="30"/>
      <c r="NWZ269" s="30"/>
      <c r="NXA269" s="30"/>
      <c r="NXB269" s="30"/>
      <c r="NXC269" s="30"/>
      <c r="NXD269" s="30"/>
      <c r="NXE269" s="30"/>
      <c r="NXF269" s="30"/>
      <c r="NXG269" s="30"/>
      <c r="NXH269" s="30"/>
      <c r="NXI269" s="30"/>
      <c r="NXJ269" s="30"/>
      <c r="NXK269" s="30"/>
      <c r="NXL269" s="30"/>
      <c r="NXM269" s="30"/>
      <c r="NXN269" s="30"/>
      <c r="NXO269" s="30"/>
      <c r="NXP269" s="30"/>
      <c r="NXQ269" s="30"/>
      <c r="NXR269" s="30"/>
      <c r="NXS269" s="30"/>
      <c r="NXT269" s="30"/>
      <c r="NXU269" s="30"/>
      <c r="NXV269" s="30"/>
      <c r="NXW269" s="30"/>
      <c r="NXX269" s="30"/>
      <c r="NXY269" s="30"/>
      <c r="NXZ269" s="30"/>
      <c r="NYA269" s="30"/>
      <c r="NYB269" s="30"/>
      <c r="NYC269" s="30"/>
      <c r="NYD269" s="30"/>
      <c r="NYE269" s="30"/>
      <c r="NYF269" s="30"/>
      <c r="NYG269" s="30"/>
      <c r="NYH269" s="30"/>
      <c r="NYI269" s="30"/>
      <c r="NYJ269" s="30"/>
      <c r="NYK269" s="30"/>
      <c r="NYL269" s="30"/>
      <c r="NYM269" s="30"/>
      <c r="NYN269" s="30"/>
      <c r="NYO269" s="30"/>
      <c r="NYP269" s="30"/>
      <c r="NYQ269" s="30"/>
      <c r="NYR269" s="30"/>
      <c r="NYS269" s="30"/>
      <c r="NYT269" s="30"/>
      <c r="NYU269" s="30"/>
      <c r="NYV269" s="30"/>
      <c r="NYW269" s="30"/>
      <c r="NYX269" s="30"/>
      <c r="NYY269" s="30"/>
      <c r="NYZ269" s="30"/>
      <c r="NZA269" s="30"/>
      <c r="NZB269" s="30"/>
      <c r="NZC269" s="30"/>
      <c r="NZD269" s="30"/>
      <c r="NZE269" s="30"/>
      <c r="NZF269" s="30"/>
      <c r="NZG269" s="30"/>
      <c r="NZH269" s="30"/>
      <c r="NZI269" s="30"/>
      <c r="NZJ269" s="30"/>
      <c r="NZK269" s="30"/>
      <c r="NZL269" s="30"/>
      <c r="NZM269" s="30"/>
      <c r="NZN269" s="30"/>
      <c r="NZO269" s="30"/>
      <c r="NZP269" s="30"/>
      <c r="NZQ269" s="30"/>
      <c r="NZR269" s="30"/>
      <c r="NZS269" s="30"/>
      <c r="NZT269" s="30"/>
      <c r="NZU269" s="30"/>
      <c r="NZV269" s="30"/>
      <c r="NZW269" s="30"/>
      <c r="NZX269" s="30"/>
      <c r="NZY269" s="30"/>
      <c r="NZZ269" s="30"/>
      <c r="OAA269" s="30"/>
      <c r="OAB269" s="30"/>
      <c r="OAC269" s="30"/>
      <c r="OAD269" s="30"/>
      <c r="OAE269" s="30"/>
      <c r="OAF269" s="30"/>
      <c r="OAG269" s="30"/>
      <c r="OAH269" s="30"/>
      <c r="OAI269" s="30"/>
      <c r="OAJ269" s="30"/>
      <c r="OAK269" s="30"/>
      <c r="OAL269" s="30"/>
      <c r="OAM269" s="30"/>
      <c r="OAN269" s="30"/>
      <c r="OAO269" s="30"/>
      <c r="OAP269" s="30"/>
      <c r="OAQ269" s="30"/>
      <c r="OAR269" s="30"/>
      <c r="OAS269" s="30"/>
      <c r="OAT269" s="30"/>
      <c r="OAU269" s="30"/>
      <c r="OAV269" s="30"/>
      <c r="OAW269" s="30"/>
      <c r="OAX269" s="30"/>
      <c r="OAY269" s="30"/>
      <c r="OAZ269" s="30"/>
      <c r="OBA269" s="30"/>
      <c r="OBB269" s="30"/>
      <c r="OBC269" s="30"/>
      <c r="OBD269" s="30"/>
      <c r="OBE269" s="30"/>
      <c r="OBF269" s="30"/>
      <c r="OBG269" s="30"/>
      <c r="OBH269" s="30"/>
      <c r="OBI269" s="30"/>
      <c r="OBJ269" s="30"/>
      <c r="OBK269" s="30"/>
      <c r="OBL269" s="30"/>
      <c r="OBM269" s="30"/>
      <c r="OBN269" s="30"/>
      <c r="OBO269" s="30"/>
      <c r="OBP269" s="30"/>
      <c r="OBQ269" s="30"/>
      <c r="OBR269" s="30"/>
      <c r="OBS269" s="30"/>
      <c r="OBT269" s="30"/>
      <c r="OBU269" s="30"/>
      <c r="OBV269" s="30"/>
      <c r="OBW269" s="30"/>
      <c r="OBX269" s="30"/>
      <c r="OBY269" s="30"/>
      <c r="OBZ269" s="30"/>
      <c r="OCA269" s="30"/>
      <c r="OCB269" s="30"/>
      <c r="OCC269" s="30"/>
      <c r="OCD269" s="30"/>
      <c r="OCE269" s="30"/>
      <c r="OCF269" s="30"/>
      <c r="OCG269" s="30"/>
      <c r="OCH269" s="30"/>
      <c r="OCI269" s="30"/>
      <c r="OCJ269" s="30"/>
      <c r="OCK269" s="30"/>
      <c r="OCL269" s="30"/>
      <c r="OCM269" s="30"/>
      <c r="OCN269" s="30"/>
      <c r="OCO269" s="30"/>
      <c r="OCP269" s="30"/>
      <c r="OCQ269" s="30"/>
      <c r="OCR269" s="30"/>
      <c r="OCS269" s="30"/>
      <c r="OCT269" s="30"/>
      <c r="OCU269" s="30"/>
      <c r="OCV269" s="30"/>
      <c r="OCW269" s="30"/>
      <c r="OCX269" s="30"/>
      <c r="OCY269" s="30"/>
      <c r="OCZ269" s="30"/>
      <c r="ODA269" s="30"/>
      <c r="ODB269" s="30"/>
      <c r="ODC269" s="30"/>
      <c r="ODD269" s="30"/>
      <c r="ODE269" s="30"/>
      <c r="ODF269" s="30"/>
      <c r="ODG269" s="30"/>
      <c r="ODH269" s="30"/>
      <c r="ODI269" s="30"/>
      <c r="ODJ269" s="30"/>
      <c r="ODK269" s="30"/>
      <c r="ODL269" s="30"/>
      <c r="ODM269" s="30"/>
      <c r="ODN269" s="30"/>
      <c r="ODO269" s="30"/>
      <c r="ODP269" s="30"/>
      <c r="ODQ269" s="30"/>
      <c r="ODR269" s="30"/>
      <c r="ODS269" s="30"/>
      <c r="ODT269" s="30"/>
      <c r="ODU269" s="30"/>
      <c r="ODV269" s="30"/>
      <c r="ODW269" s="30"/>
      <c r="ODX269" s="30"/>
      <c r="ODY269" s="30"/>
      <c r="ODZ269" s="30"/>
      <c r="OEA269" s="30"/>
      <c r="OEB269" s="30"/>
      <c r="OEC269" s="30"/>
      <c r="OED269" s="30"/>
      <c r="OEE269" s="30"/>
      <c r="OEF269" s="30"/>
      <c r="OEG269" s="30"/>
      <c r="OEH269" s="30"/>
      <c r="OEI269" s="30"/>
      <c r="OEJ269" s="30"/>
      <c r="OEK269" s="30"/>
      <c r="OEL269" s="30"/>
      <c r="OEM269" s="30"/>
      <c r="OEN269" s="30"/>
      <c r="OEO269" s="30"/>
      <c r="OEP269" s="30"/>
      <c r="OEQ269" s="30"/>
      <c r="OER269" s="30"/>
      <c r="OES269" s="30"/>
      <c r="OET269" s="30"/>
      <c r="OEU269" s="30"/>
      <c r="OEV269" s="30"/>
      <c r="OEW269" s="30"/>
      <c r="OEX269" s="30"/>
      <c r="OEY269" s="30"/>
      <c r="OEZ269" s="30"/>
      <c r="OFA269" s="30"/>
      <c r="OFB269" s="30"/>
      <c r="OFC269" s="30"/>
      <c r="OFD269" s="30"/>
      <c r="OFE269" s="30"/>
      <c r="OFF269" s="30"/>
      <c r="OFG269" s="30"/>
      <c r="OFH269" s="30"/>
      <c r="OFI269" s="30"/>
      <c r="OFJ269" s="30"/>
      <c r="OFK269" s="30"/>
      <c r="OFL269" s="30"/>
      <c r="OFM269" s="30"/>
      <c r="OFN269" s="30"/>
      <c r="OFO269" s="30"/>
      <c r="OFP269" s="30"/>
      <c r="OFQ269" s="30"/>
      <c r="OFR269" s="30"/>
      <c r="OFS269" s="30"/>
      <c r="OFT269" s="30"/>
      <c r="OFU269" s="30"/>
      <c r="OFV269" s="30"/>
      <c r="OFW269" s="30"/>
      <c r="OFX269" s="30"/>
      <c r="OFY269" s="30"/>
      <c r="OFZ269" s="30"/>
      <c r="OGA269" s="30"/>
      <c r="OGB269" s="30"/>
      <c r="OGC269" s="30"/>
      <c r="OGD269" s="30"/>
      <c r="OGE269" s="30"/>
      <c r="OGF269" s="30"/>
      <c r="OGG269" s="30"/>
      <c r="OGH269" s="30"/>
      <c r="OGI269" s="30"/>
      <c r="OGJ269" s="30"/>
      <c r="OGK269" s="30"/>
      <c r="OGL269" s="30"/>
      <c r="OGM269" s="30"/>
      <c r="OGN269" s="30"/>
      <c r="OGO269" s="30"/>
      <c r="OGP269" s="30"/>
      <c r="OGQ269" s="30"/>
      <c r="OGR269" s="30"/>
      <c r="OGS269" s="30"/>
      <c r="OGT269" s="30"/>
      <c r="OGU269" s="30"/>
      <c r="OGV269" s="30"/>
      <c r="OGW269" s="30"/>
      <c r="OGX269" s="30"/>
      <c r="OGY269" s="30"/>
      <c r="OGZ269" s="30"/>
      <c r="OHA269" s="30"/>
      <c r="OHB269" s="30"/>
      <c r="OHC269" s="30"/>
      <c r="OHD269" s="30"/>
      <c r="OHE269" s="30"/>
      <c r="OHF269" s="30"/>
      <c r="OHG269" s="30"/>
      <c r="OHH269" s="30"/>
      <c r="OHI269" s="30"/>
      <c r="OHJ269" s="30"/>
      <c r="OHK269" s="30"/>
      <c r="OHL269" s="30"/>
      <c r="OHM269" s="30"/>
      <c r="OHN269" s="30"/>
      <c r="OHO269" s="30"/>
      <c r="OHP269" s="30"/>
      <c r="OHQ269" s="30"/>
      <c r="OHR269" s="30"/>
      <c r="OHS269" s="30"/>
      <c r="OHT269" s="30"/>
      <c r="OHU269" s="30"/>
      <c r="OHV269" s="30"/>
      <c r="OHW269" s="30"/>
      <c r="OHX269" s="30"/>
      <c r="OHY269" s="30"/>
      <c r="OHZ269" s="30"/>
      <c r="OIA269" s="30"/>
      <c r="OIB269" s="30"/>
      <c r="OIC269" s="30"/>
      <c r="OID269" s="30"/>
      <c r="OIE269" s="30"/>
      <c r="OIF269" s="30"/>
      <c r="OIG269" s="30"/>
      <c r="OIH269" s="30"/>
      <c r="OII269" s="30"/>
      <c r="OIJ269" s="30"/>
      <c r="OIK269" s="30"/>
      <c r="OIL269" s="30"/>
      <c r="OIM269" s="30"/>
      <c r="OIN269" s="30"/>
      <c r="OIO269" s="30"/>
      <c r="OIP269" s="30"/>
      <c r="OIQ269" s="30"/>
      <c r="OIR269" s="30"/>
      <c r="OIS269" s="30"/>
      <c r="OIT269" s="30"/>
      <c r="OIU269" s="30"/>
      <c r="OIV269" s="30"/>
      <c r="OIW269" s="30"/>
      <c r="OIX269" s="30"/>
      <c r="OIY269" s="30"/>
      <c r="OIZ269" s="30"/>
      <c r="OJA269" s="30"/>
      <c r="OJB269" s="30"/>
      <c r="OJC269" s="30"/>
      <c r="OJD269" s="30"/>
      <c r="OJE269" s="30"/>
      <c r="OJF269" s="30"/>
      <c r="OJG269" s="30"/>
      <c r="OJH269" s="30"/>
      <c r="OJI269" s="30"/>
      <c r="OJJ269" s="30"/>
      <c r="OJK269" s="30"/>
      <c r="OJL269" s="30"/>
      <c r="OJM269" s="30"/>
      <c r="OJN269" s="30"/>
      <c r="OJO269" s="30"/>
      <c r="OJP269" s="30"/>
      <c r="OJQ269" s="30"/>
      <c r="OJR269" s="30"/>
      <c r="OJS269" s="30"/>
      <c r="OJT269" s="30"/>
      <c r="OJU269" s="30"/>
      <c r="OJV269" s="30"/>
      <c r="OJW269" s="30"/>
      <c r="OJX269" s="30"/>
      <c r="OJY269" s="30"/>
      <c r="OJZ269" s="30"/>
      <c r="OKA269" s="30"/>
      <c r="OKB269" s="30"/>
      <c r="OKC269" s="30"/>
      <c r="OKD269" s="30"/>
      <c r="OKE269" s="30"/>
      <c r="OKF269" s="30"/>
      <c r="OKG269" s="30"/>
      <c r="OKH269" s="30"/>
      <c r="OKI269" s="30"/>
      <c r="OKJ269" s="30"/>
      <c r="OKK269" s="30"/>
      <c r="OKL269" s="30"/>
      <c r="OKM269" s="30"/>
      <c r="OKN269" s="30"/>
      <c r="OKO269" s="30"/>
      <c r="OKP269" s="30"/>
      <c r="OKQ269" s="30"/>
      <c r="OKR269" s="30"/>
      <c r="OKS269" s="30"/>
      <c r="OKT269" s="30"/>
      <c r="OKU269" s="30"/>
      <c r="OKV269" s="30"/>
      <c r="OKW269" s="30"/>
      <c r="OKX269" s="30"/>
      <c r="OKY269" s="30"/>
      <c r="OKZ269" s="30"/>
      <c r="OLA269" s="30"/>
      <c r="OLB269" s="30"/>
      <c r="OLC269" s="30"/>
      <c r="OLD269" s="30"/>
      <c r="OLE269" s="30"/>
      <c r="OLF269" s="30"/>
      <c r="OLG269" s="30"/>
      <c r="OLH269" s="30"/>
      <c r="OLI269" s="30"/>
      <c r="OLJ269" s="30"/>
      <c r="OLK269" s="30"/>
      <c r="OLL269" s="30"/>
      <c r="OLM269" s="30"/>
      <c r="OLN269" s="30"/>
      <c r="OLO269" s="30"/>
      <c r="OLP269" s="30"/>
      <c r="OLQ269" s="30"/>
      <c r="OLR269" s="30"/>
      <c r="OLS269" s="30"/>
      <c r="OLT269" s="30"/>
      <c r="OLU269" s="30"/>
      <c r="OLV269" s="30"/>
      <c r="OLW269" s="30"/>
      <c r="OLX269" s="30"/>
      <c r="OLY269" s="30"/>
      <c r="OLZ269" s="30"/>
      <c r="OMA269" s="30"/>
      <c r="OMB269" s="30"/>
      <c r="OMC269" s="30"/>
      <c r="OMD269" s="30"/>
      <c r="OME269" s="30"/>
      <c r="OMF269" s="30"/>
      <c r="OMG269" s="30"/>
      <c r="OMH269" s="30"/>
      <c r="OMI269" s="30"/>
      <c r="OMJ269" s="30"/>
      <c r="OMK269" s="30"/>
      <c r="OML269" s="30"/>
      <c r="OMM269" s="30"/>
      <c r="OMN269" s="30"/>
      <c r="OMO269" s="30"/>
      <c r="OMP269" s="30"/>
      <c r="OMQ269" s="30"/>
      <c r="OMR269" s="30"/>
      <c r="OMS269" s="30"/>
      <c r="OMT269" s="30"/>
      <c r="OMU269" s="30"/>
      <c r="OMV269" s="30"/>
      <c r="OMW269" s="30"/>
      <c r="OMX269" s="30"/>
      <c r="OMY269" s="30"/>
      <c r="OMZ269" s="30"/>
      <c r="ONA269" s="30"/>
      <c r="ONB269" s="30"/>
      <c r="ONC269" s="30"/>
      <c r="OND269" s="30"/>
      <c r="ONE269" s="30"/>
      <c r="ONF269" s="30"/>
      <c r="ONG269" s="30"/>
      <c r="ONH269" s="30"/>
      <c r="ONI269" s="30"/>
      <c r="ONJ269" s="30"/>
      <c r="ONK269" s="30"/>
      <c r="ONL269" s="30"/>
      <c r="ONM269" s="30"/>
      <c r="ONN269" s="30"/>
      <c r="ONO269" s="30"/>
      <c r="ONP269" s="30"/>
      <c r="ONQ269" s="30"/>
      <c r="ONR269" s="30"/>
      <c r="ONS269" s="30"/>
      <c r="ONT269" s="30"/>
      <c r="ONU269" s="30"/>
      <c r="ONV269" s="30"/>
      <c r="ONW269" s="30"/>
      <c r="ONX269" s="30"/>
      <c r="ONY269" s="30"/>
      <c r="ONZ269" s="30"/>
      <c r="OOA269" s="30"/>
      <c r="OOB269" s="30"/>
      <c r="OOC269" s="30"/>
      <c r="OOD269" s="30"/>
      <c r="OOE269" s="30"/>
      <c r="OOF269" s="30"/>
      <c r="OOG269" s="30"/>
      <c r="OOH269" s="30"/>
      <c r="OOI269" s="30"/>
      <c r="OOJ269" s="30"/>
      <c r="OOK269" s="30"/>
      <c r="OOL269" s="30"/>
      <c r="OOM269" s="30"/>
      <c r="OON269" s="30"/>
      <c r="OOO269" s="30"/>
      <c r="OOP269" s="30"/>
      <c r="OOQ269" s="30"/>
      <c r="OOR269" s="30"/>
      <c r="OOS269" s="30"/>
      <c r="OOT269" s="30"/>
      <c r="OOU269" s="30"/>
      <c r="OOV269" s="30"/>
      <c r="OOW269" s="30"/>
      <c r="OOX269" s="30"/>
      <c r="OOY269" s="30"/>
      <c r="OOZ269" s="30"/>
      <c r="OPA269" s="30"/>
      <c r="OPB269" s="30"/>
      <c r="OPC269" s="30"/>
      <c r="OPD269" s="30"/>
      <c r="OPE269" s="30"/>
      <c r="OPF269" s="30"/>
      <c r="OPG269" s="30"/>
      <c r="OPH269" s="30"/>
      <c r="OPI269" s="30"/>
      <c r="OPJ269" s="30"/>
      <c r="OPK269" s="30"/>
      <c r="OPL269" s="30"/>
      <c r="OPM269" s="30"/>
      <c r="OPN269" s="30"/>
      <c r="OPO269" s="30"/>
      <c r="OPP269" s="30"/>
      <c r="OPQ269" s="30"/>
      <c r="OPR269" s="30"/>
      <c r="OPS269" s="30"/>
      <c r="OPT269" s="30"/>
      <c r="OPU269" s="30"/>
      <c r="OPV269" s="30"/>
      <c r="OPW269" s="30"/>
      <c r="OPX269" s="30"/>
      <c r="OPY269" s="30"/>
      <c r="OPZ269" s="30"/>
      <c r="OQA269" s="30"/>
      <c r="OQB269" s="30"/>
      <c r="OQC269" s="30"/>
      <c r="OQD269" s="30"/>
      <c r="OQE269" s="30"/>
      <c r="OQF269" s="30"/>
      <c r="OQG269" s="30"/>
      <c r="OQH269" s="30"/>
      <c r="OQI269" s="30"/>
      <c r="OQJ269" s="30"/>
      <c r="OQK269" s="30"/>
      <c r="OQL269" s="30"/>
      <c r="OQM269" s="30"/>
      <c r="OQN269" s="30"/>
      <c r="OQO269" s="30"/>
      <c r="OQP269" s="30"/>
      <c r="OQQ269" s="30"/>
      <c r="OQR269" s="30"/>
      <c r="OQS269" s="30"/>
      <c r="OQT269" s="30"/>
      <c r="OQU269" s="30"/>
      <c r="OQV269" s="30"/>
      <c r="OQW269" s="30"/>
      <c r="OQX269" s="30"/>
      <c r="OQY269" s="30"/>
      <c r="OQZ269" s="30"/>
      <c r="ORA269" s="30"/>
      <c r="ORB269" s="30"/>
      <c r="ORC269" s="30"/>
      <c r="ORD269" s="30"/>
      <c r="ORE269" s="30"/>
      <c r="ORF269" s="30"/>
      <c r="ORG269" s="30"/>
      <c r="ORH269" s="30"/>
      <c r="ORI269" s="30"/>
      <c r="ORJ269" s="30"/>
      <c r="ORK269" s="30"/>
      <c r="ORL269" s="30"/>
      <c r="ORM269" s="30"/>
      <c r="ORN269" s="30"/>
      <c r="ORO269" s="30"/>
      <c r="ORP269" s="30"/>
      <c r="ORQ269" s="30"/>
      <c r="ORR269" s="30"/>
      <c r="ORS269" s="30"/>
      <c r="ORT269" s="30"/>
      <c r="ORU269" s="30"/>
      <c r="ORV269" s="30"/>
      <c r="ORW269" s="30"/>
      <c r="ORX269" s="30"/>
      <c r="ORY269" s="30"/>
      <c r="ORZ269" s="30"/>
      <c r="OSA269" s="30"/>
      <c r="OSB269" s="30"/>
      <c r="OSC269" s="30"/>
      <c r="OSD269" s="30"/>
      <c r="OSE269" s="30"/>
      <c r="OSF269" s="30"/>
      <c r="OSG269" s="30"/>
      <c r="OSH269" s="30"/>
      <c r="OSI269" s="30"/>
      <c r="OSJ269" s="30"/>
      <c r="OSK269" s="30"/>
      <c r="OSL269" s="30"/>
      <c r="OSM269" s="30"/>
      <c r="OSN269" s="30"/>
      <c r="OSO269" s="30"/>
      <c r="OSP269" s="30"/>
      <c r="OSQ269" s="30"/>
      <c r="OSR269" s="30"/>
      <c r="OSS269" s="30"/>
      <c r="OST269" s="30"/>
      <c r="OSU269" s="30"/>
      <c r="OSV269" s="30"/>
      <c r="OSW269" s="30"/>
      <c r="OSX269" s="30"/>
      <c r="OSY269" s="30"/>
      <c r="OSZ269" s="30"/>
      <c r="OTA269" s="30"/>
      <c r="OTB269" s="30"/>
      <c r="OTC269" s="30"/>
      <c r="OTD269" s="30"/>
      <c r="OTE269" s="30"/>
      <c r="OTF269" s="30"/>
      <c r="OTG269" s="30"/>
      <c r="OTH269" s="30"/>
      <c r="OTI269" s="30"/>
      <c r="OTJ269" s="30"/>
      <c r="OTK269" s="30"/>
      <c r="OTL269" s="30"/>
      <c r="OTM269" s="30"/>
      <c r="OTN269" s="30"/>
      <c r="OTO269" s="30"/>
      <c r="OTP269" s="30"/>
      <c r="OTQ269" s="30"/>
      <c r="OTR269" s="30"/>
      <c r="OTS269" s="30"/>
      <c r="OTT269" s="30"/>
      <c r="OTU269" s="30"/>
      <c r="OTV269" s="30"/>
      <c r="OTW269" s="30"/>
      <c r="OTX269" s="30"/>
      <c r="OTY269" s="30"/>
      <c r="OTZ269" s="30"/>
      <c r="OUA269" s="30"/>
      <c r="OUB269" s="30"/>
      <c r="OUC269" s="30"/>
      <c r="OUD269" s="30"/>
      <c r="OUE269" s="30"/>
      <c r="OUF269" s="30"/>
      <c r="OUG269" s="30"/>
      <c r="OUH269" s="30"/>
      <c r="OUI269" s="30"/>
      <c r="OUJ269" s="30"/>
      <c r="OUK269" s="30"/>
      <c r="OUL269" s="30"/>
      <c r="OUM269" s="30"/>
      <c r="OUN269" s="30"/>
      <c r="OUO269" s="30"/>
      <c r="OUP269" s="30"/>
      <c r="OUQ269" s="30"/>
      <c r="OUR269" s="30"/>
      <c r="OUS269" s="30"/>
      <c r="OUT269" s="30"/>
      <c r="OUU269" s="30"/>
      <c r="OUV269" s="30"/>
      <c r="OUW269" s="30"/>
      <c r="OUX269" s="30"/>
      <c r="OUY269" s="30"/>
      <c r="OUZ269" s="30"/>
      <c r="OVA269" s="30"/>
      <c r="OVB269" s="30"/>
      <c r="OVC269" s="30"/>
      <c r="OVD269" s="30"/>
      <c r="OVE269" s="30"/>
      <c r="OVF269" s="30"/>
      <c r="OVG269" s="30"/>
      <c r="OVH269" s="30"/>
      <c r="OVI269" s="30"/>
      <c r="OVJ269" s="30"/>
      <c r="OVK269" s="30"/>
      <c r="OVL269" s="30"/>
      <c r="OVM269" s="30"/>
      <c r="OVN269" s="30"/>
      <c r="OVO269" s="30"/>
      <c r="OVP269" s="30"/>
      <c r="OVQ269" s="30"/>
      <c r="OVR269" s="30"/>
      <c r="OVS269" s="30"/>
      <c r="OVT269" s="30"/>
      <c r="OVU269" s="30"/>
      <c r="OVV269" s="30"/>
      <c r="OVW269" s="30"/>
      <c r="OVX269" s="30"/>
      <c r="OVY269" s="30"/>
      <c r="OVZ269" s="30"/>
      <c r="OWA269" s="30"/>
      <c r="OWB269" s="30"/>
      <c r="OWC269" s="30"/>
      <c r="OWD269" s="30"/>
      <c r="OWE269" s="30"/>
      <c r="OWF269" s="30"/>
      <c r="OWG269" s="30"/>
      <c r="OWH269" s="30"/>
      <c r="OWI269" s="30"/>
      <c r="OWJ269" s="30"/>
      <c r="OWK269" s="30"/>
      <c r="OWL269" s="30"/>
      <c r="OWM269" s="30"/>
      <c r="OWN269" s="30"/>
      <c r="OWO269" s="30"/>
      <c r="OWP269" s="30"/>
      <c r="OWQ269" s="30"/>
      <c r="OWR269" s="30"/>
      <c r="OWS269" s="30"/>
      <c r="OWT269" s="30"/>
      <c r="OWU269" s="30"/>
      <c r="OWV269" s="30"/>
      <c r="OWW269" s="30"/>
      <c r="OWX269" s="30"/>
      <c r="OWY269" s="30"/>
      <c r="OWZ269" s="30"/>
      <c r="OXA269" s="30"/>
      <c r="OXB269" s="30"/>
      <c r="OXC269" s="30"/>
      <c r="OXD269" s="30"/>
      <c r="OXE269" s="30"/>
      <c r="OXF269" s="30"/>
      <c r="OXG269" s="30"/>
      <c r="OXH269" s="30"/>
      <c r="OXI269" s="30"/>
      <c r="OXJ269" s="30"/>
      <c r="OXK269" s="30"/>
      <c r="OXL269" s="30"/>
      <c r="OXM269" s="30"/>
      <c r="OXN269" s="30"/>
      <c r="OXO269" s="30"/>
      <c r="OXP269" s="30"/>
      <c r="OXQ269" s="30"/>
      <c r="OXR269" s="30"/>
      <c r="OXS269" s="30"/>
      <c r="OXT269" s="30"/>
      <c r="OXU269" s="30"/>
      <c r="OXV269" s="30"/>
      <c r="OXW269" s="30"/>
      <c r="OXX269" s="30"/>
      <c r="OXY269" s="30"/>
      <c r="OXZ269" s="30"/>
      <c r="OYA269" s="30"/>
      <c r="OYB269" s="30"/>
      <c r="OYC269" s="30"/>
      <c r="OYD269" s="30"/>
      <c r="OYE269" s="30"/>
      <c r="OYF269" s="30"/>
      <c r="OYG269" s="30"/>
      <c r="OYH269" s="30"/>
      <c r="OYI269" s="30"/>
      <c r="OYJ269" s="30"/>
      <c r="OYK269" s="30"/>
      <c r="OYL269" s="30"/>
      <c r="OYM269" s="30"/>
      <c r="OYN269" s="30"/>
      <c r="OYO269" s="30"/>
      <c r="OYP269" s="30"/>
      <c r="OYQ269" s="30"/>
      <c r="OYR269" s="30"/>
      <c r="OYS269" s="30"/>
      <c r="OYT269" s="30"/>
      <c r="OYU269" s="30"/>
      <c r="OYV269" s="30"/>
      <c r="OYW269" s="30"/>
      <c r="OYX269" s="30"/>
      <c r="OYY269" s="30"/>
      <c r="OYZ269" s="30"/>
      <c r="OZA269" s="30"/>
      <c r="OZB269" s="30"/>
      <c r="OZC269" s="30"/>
      <c r="OZD269" s="30"/>
      <c r="OZE269" s="30"/>
      <c r="OZF269" s="30"/>
      <c r="OZG269" s="30"/>
      <c r="OZH269" s="30"/>
      <c r="OZI269" s="30"/>
      <c r="OZJ269" s="30"/>
      <c r="OZK269" s="30"/>
      <c r="OZL269" s="30"/>
      <c r="OZM269" s="30"/>
      <c r="OZN269" s="30"/>
      <c r="OZO269" s="30"/>
      <c r="OZP269" s="30"/>
      <c r="OZQ269" s="30"/>
      <c r="OZR269" s="30"/>
      <c r="OZS269" s="30"/>
      <c r="OZT269" s="30"/>
      <c r="OZU269" s="30"/>
      <c r="OZV269" s="30"/>
      <c r="OZW269" s="30"/>
      <c r="OZX269" s="30"/>
      <c r="OZY269" s="30"/>
      <c r="OZZ269" s="30"/>
      <c r="PAA269" s="30"/>
      <c r="PAB269" s="30"/>
      <c r="PAC269" s="30"/>
      <c r="PAD269" s="30"/>
      <c r="PAE269" s="30"/>
      <c r="PAF269" s="30"/>
      <c r="PAG269" s="30"/>
      <c r="PAH269" s="30"/>
      <c r="PAI269" s="30"/>
      <c r="PAJ269" s="30"/>
      <c r="PAK269" s="30"/>
      <c r="PAL269" s="30"/>
      <c r="PAM269" s="30"/>
      <c r="PAN269" s="30"/>
      <c r="PAO269" s="30"/>
      <c r="PAP269" s="30"/>
      <c r="PAQ269" s="30"/>
      <c r="PAR269" s="30"/>
      <c r="PAS269" s="30"/>
      <c r="PAT269" s="30"/>
      <c r="PAU269" s="30"/>
      <c r="PAV269" s="30"/>
      <c r="PAW269" s="30"/>
      <c r="PAX269" s="30"/>
      <c r="PAY269" s="30"/>
      <c r="PAZ269" s="30"/>
      <c r="PBA269" s="30"/>
      <c r="PBB269" s="30"/>
      <c r="PBC269" s="30"/>
      <c r="PBD269" s="30"/>
      <c r="PBE269" s="30"/>
      <c r="PBF269" s="30"/>
      <c r="PBG269" s="30"/>
      <c r="PBH269" s="30"/>
      <c r="PBI269" s="30"/>
      <c r="PBJ269" s="30"/>
      <c r="PBK269" s="30"/>
      <c r="PBL269" s="30"/>
      <c r="PBM269" s="30"/>
      <c r="PBN269" s="30"/>
      <c r="PBO269" s="30"/>
      <c r="PBP269" s="30"/>
      <c r="PBQ269" s="30"/>
      <c r="PBR269" s="30"/>
      <c r="PBS269" s="30"/>
      <c r="PBT269" s="30"/>
      <c r="PBU269" s="30"/>
      <c r="PBV269" s="30"/>
      <c r="PBW269" s="30"/>
      <c r="PBX269" s="30"/>
      <c r="PBY269" s="30"/>
      <c r="PBZ269" s="30"/>
      <c r="PCA269" s="30"/>
      <c r="PCB269" s="30"/>
      <c r="PCC269" s="30"/>
      <c r="PCD269" s="30"/>
      <c r="PCE269" s="30"/>
      <c r="PCF269" s="30"/>
      <c r="PCG269" s="30"/>
      <c r="PCH269" s="30"/>
      <c r="PCI269" s="30"/>
      <c r="PCJ269" s="30"/>
      <c r="PCK269" s="30"/>
      <c r="PCL269" s="30"/>
      <c r="PCM269" s="30"/>
      <c r="PCN269" s="30"/>
      <c r="PCO269" s="30"/>
      <c r="PCP269" s="30"/>
      <c r="PCQ269" s="30"/>
      <c r="PCR269" s="30"/>
      <c r="PCS269" s="30"/>
      <c r="PCT269" s="30"/>
      <c r="PCU269" s="30"/>
      <c r="PCV269" s="30"/>
      <c r="PCW269" s="30"/>
      <c r="PCX269" s="30"/>
      <c r="PCY269" s="30"/>
      <c r="PCZ269" s="30"/>
      <c r="PDA269" s="30"/>
      <c r="PDB269" s="30"/>
      <c r="PDC269" s="30"/>
      <c r="PDD269" s="30"/>
      <c r="PDE269" s="30"/>
      <c r="PDF269" s="30"/>
      <c r="PDG269" s="30"/>
      <c r="PDH269" s="30"/>
      <c r="PDI269" s="30"/>
      <c r="PDJ269" s="30"/>
      <c r="PDK269" s="30"/>
      <c r="PDL269" s="30"/>
      <c r="PDM269" s="30"/>
      <c r="PDN269" s="30"/>
      <c r="PDO269" s="30"/>
      <c r="PDP269" s="30"/>
      <c r="PDQ269" s="30"/>
      <c r="PDR269" s="30"/>
      <c r="PDS269" s="30"/>
      <c r="PDT269" s="30"/>
      <c r="PDU269" s="30"/>
      <c r="PDV269" s="30"/>
      <c r="PDW269" s="30"/>
      <c r="PDX269" s="30"/>
      <c r="PDY269" s="30"/>
      <c r="PDZ269" s="30"/>
      <c r="PEA269" s="30"/>
      <c r="PEB269" s="30"/>
      <c r="PEC269" s="30"/>
      <c r="PED269" s="30"/>
      <c r="PEE269" s="30"/>
      <c r="PEF269" s="30"/>
      <c r="PEG269" s="30"/>
      <c r="PEH269" s="30"/>
      <c r="PEI269" s="30"/>
      <c r="PEJ269" s="30"/>
      <c r="PEK269" s="30"/>
      <c r="PEL269" s="30"/>
      <c r="PEM269" s="30"/>
      <c r="PEN269" s="30"/>
      <c r="PEO269" s="30"/>
      <c r="PEP269" s="30"/>
      <c r="PEQ269" s="30"/>
      <c r="PER269" s="30"/>
      <c r="PES269" s="30"/>
      <c r="PET269" s="30"/>
      <c r="PEU269" s="30"/>
      <c r="PEV269" s="30"/>
      <c r="PEW269" s="30"/>
      <c r="PEX269" s="30"/>
      <c r="PEY269" s="30"/>
      <c r="PEZ269" s="30"/>
      <c r="PFA269" s="30"/>
      <c r="PFB269" s="30"/>
      <c r="PFC269" s="30"/>
      <c r="PFD269" s="30"/>
      <c r="PFE269" s="30"/>
      <c r="PFF269" s="30"/>
      <c r="PFG269" s="30"/>
      <c r="PFH269" s="30"/>
      <c r="PFI269" s="30"/>
      <c r="PFJ269" s="30"/>
      <c r="PFK269" s="30"/>
      <c r="PFL269" s="30"/>
      <c r="PFM269" s="30"/>
      <c r="PFN269" s="30"/>
      <c r="PFO269" s="30"/>
      <c r="PFP269" s="30"/>
      <c r="PFQ269" s="30"/>
      <c r="PFR269" s="30"/>
      <c r="PFS269" s="30"/>
      <c r="PFT269" s="30"/>
      <c r="PFU269" s="30"/>
      <c r="PFV269" s="30"/>
      <c r="PFW269" s="30"/>
      <c r="PFX269" s="30"/>
      <c r="PFY269" s="30"/>
      <c r="PFZ269" s="30"/>
      <c r="PGA269" s="30"/>
      <c r="PGB269" s="30"/>
      <c r="PGC269" s="30"/>
      <c r="PGD269" s="30"/>
      <c r="PGE269" s="30"/>
      <c r="PGF269" s="30"/>
      <c r="PGG269" s="30"/>
      <c r="PGH269" s="30"/>
      <c r="PGI269" s="30"/>
      <c r="PGJ269" s="30"/>
      <c r="PGK269" s="30"/>
      <c r="PGL269" s="30"/>
      <c r="PGM269" s="30"/>
      <c r="PGN269" s="30"/>
      <c r="PGO269" s="30"/>
      <c r="PGP269" s="30"/>
      <c r="PGQ269" s="30"/>
      <c r="PGR269" s="30"/>
      <c r="PGS269" s="30"/>
      <c r="PGT269" s="30"/>
      <c r="PGU269" s="30"/>
      <c r="PGV269" s="30"/>
      <c r="PGW269" s="30"/>
      <c r="PGX269" s="30"/>
      <c r="PGY269" s="30"/>
      <c r="PGZ269" s="30"/>
      <c r="PHA269" s="30"/>
      <c r="PHB269" s="30"/>
      <c r="PHC269" s="30"/>
      <c r="PHD269" s="30"/>
      <c r="PHE269" s="30"/>
      <c r="PHF269" s="30"/>
      <c r="PHG269" s="30"/>
      <c r="PHH269" s="30"/>
      <c r="PHI269" s="30"/>
      <c r="PHJ269" s="30"/>
      <c r="PHK269" s="30"/>
      <c r="PHL269" s="30"/>
      <c r="PHM269" s="30"/>
      <c r="PHN269" s="30"/>
      <c r="PHO269" s="30"/>
      <c r="PHP269" s="30"/>
      <c r="PHQ269" s="30"/>
      <c r="PHR269" s="30"/>
      <c r="PHS269" s="30"/>
      <c r="PHT269" s="30"/>
      <c r="PHU269" s="30"/>
      <c r="PHV269" s="30"/>
      <c r="PHW269" s="30"/>
      <c r="PHX269" s="30"/>
      <c r="PHY269" s="30"/>
      <c r="PHZ269" s="30"/>
      <c r="PIA269" s="30"/>
      <c r="PIB269" s="30"/>
      <c r="PIC269" s="30"/>
      <c r="PID269" s="30"/>
      <c r="PIE269" s="30"/>
      <c r="PIF269" s="30"/>
      <c r="PIG269" s="30"/>
      <c r="PIH269" s="30"/>
      <c r="PII269" s="30"/>
      <c r="PIJ269" s="30"/>
      <c r="PIK269" s="30"/>
      <c r="PIL269" s="30"/>
      <c r="PIM269" s="30"/>
      <c r="PIN269" s="30"/>
      <c r="PIO269" s="30"/>
      <c r="PIP269" s="30"/>
      <c r="PIQ269" s="30"/>
      <c r="PIR269" s="30"/>
      <c r="PIS269" s="30"/>
      <c r="PIT269" s="30"/>
      <c r="PIU269" s="30"/>
      <c r="PIV269" s="30"/>
      <c r="PIW269" s="30"/>
      <c r="PIX269" s="30"/>
      <c r="PIY269" s="30"/>
      <c r="PIZ269" s="30"/>
      <c r="PJA269" s="30"/>
      <c r="PJB269" s="30"/>
      <c r="PJC269" s="30"/>
      <c r="PJD269" s="30"/>
      <c r="PJE269" s="30"/>
      <c r="PJF269" s="30"/>
      <c r="PJG269" s="30"/>
      <c r="PJH269" s="30"/>
      <c r="PJI269" s="30"/>
      <c r="PJJ269" s="30"/>
      <c r="PJK269" s="30"/>
      <c r="PJL269" s="30"/>
      <c r="PJM269" s="30"/>
      <c r="PJN269" s="30"/>
      <c r="PJO269" s="30"/>
      <c r="PJP269" s="30"/>
      <c r="PJQ269" s="30"/>
      <c r="PJR269" s="30"/>
      <c r="PJS269" s="30"/>
      <c r="PJT269" s="30"/>
      <c r="PJU269" s="30"/>
      <c r="PJV269" s="30"/>
      <c r="PJW269" s="30"/>
      <c r="PJX269" s="30"/>
      <c r="PJY269" s="30"/>
      <c r="PJZ269" s="30"/>
      <c r="PKA269" s="30"/>
      <c r="PKB269" s="30"/>
      <c r="PKC269" s="30"/>
      <c r="PKD269" s="30"/>
      <c r="PKE269" s="30"/>
      <c r="PKF269" s="30"/>
      <c r="PKG269" s="30"/>
      <c r="PKH269" s="30"/>
      <c r="PKI269" s="30"/>
      <c r="PKJ269" s="30"/>
      <c r="PKK269" s="30"/>
      <c r="PKL269" s="30"/>
      <c r="PKM269" s="30"/>
      <c r="PKN269" s="30"/>
      <c r="PKO269" s="30"/>
      <c r="PKP269" s="30"/>
      <c r="PKQ269" s="30"/>
      <c r="PKR269" s="30"/>
      <c r="PKS269" s="30"/>
      <c r="PKT269" s="30"/>
      <c r="PKU269" s="30"/>
      <c r="PKV269" s="30"/>
      <c r="PKW269" s="30"/>
      <c r="PKX269" s="30"/>
      <c r="PKY269" s="30"/>
      <c r="PKZ269" s="30"/>
      <c r="PLA269" s="30"/>
      <c r="PLB269" s="30"/>
      <c r="PLC269" s="30"/>
      <c r="PLD269" s="30"/>
      <c r="PLE269" s="30"/>
      <c r="PLF269" s="30"/>
      <c r="PLG269" s="30"/>
      <c r="PLH269" s="30"/>
      <c r="PLI269" s="30"/>
      <c r="PLJ269" s="30"/>
      <c r="PLK269" s="30"/>
      <c r="PLL269" s="30"/>
      <c r="PLM269" s="30"/>
      <c r="PLN269" s="30"/>
      <c r="PLO269" s="30"/>
      <c r="PLP269" s="30"/>
      <c r="PLQ269" s="30"/>
      <c r="PLR269" s="30"/>
      <c r="PLS269" s="30"/>
      <c r="PLT269" s="30"/>
      <c r="PLU269" s="30"/>
      <c r="PLV269" s="30"/>
      <c r="PLW269" s="30"/>
      <c r="PLX269" s="30"/>
      <c r="PLY269" s="30"/>
      <c r="PLZ269" s="30"/>
      <c r="PMA269" s="30"/>
      <c r="PMB269" s="30"/>
      <c r="PMC269" s="30"/>
      <c r="PMD269" s="30"/>
      <c r="PME269" s="30"/>
      <c r="PMF269" s="30"/>
      <c r="PMG269" s="30"/>
      <c r="PMH269" s="30"/>
      <c r="PMI269" s="30"/>
      <c r="PMJ269" s="30"/>
      <c r="PMK269" s="30"/>
      <c r="PML269" s="30"/>
      <c r="PMM269" s="30"/>
      <c r="PMN269" s="30"/>
      <c r="PMO269" s="30"/>
      <c r="PMP269" s="30"/>
      <c r="PMQ269" s="30"/>
      <c r="PMR269" s="30"/>
      <c r="PMS269" s="30"/>
      <c r="PMT269" s="30"/>
      <c r="PMU269" s="30"/>
      <c r="PMV269" s="30"/>
      <c r="PMW269" s="30"/>
      <c r="PMX269" s="30"/>
      <c r="PMY269" s="30"/>
      <c r="PMZ269" s="30"/>
      <c r="PNA269" s="30"/>
      <c r="PNB269" s="30"/>
      <c r="PNC269" s="30"/>
      <c r="PND269" s="30"/>
      <c r="PNE269" s="30"/>
      <c r="PNF269" s="30"/>
      <c r="PNG269" s="30"/>
      <c r="PNH269" s="30"/>
      <c r="PNI269" s="30"/>
      <c r="PNJ269" s="30"/>
      <c r="PNK269" s="30"/>
      <c r="PNL269" s="30"/>
      <c r="PNM269" s="30"/>
      <c r="PNN269" s="30"/>
      <c r="PNO269" s="30"/>
      <c r="PNP269" s="30"/>
      <c r="PNQ269" s="30"/>
      <c r="PNR269" s="30"/>
      <c r="PNS269" s="30"/>
      <c r="PNT269" s="30"/>
      <c r="PNU269" s="30"/>
      <c r="PNV269" s="30"/>
      <c r="PNW269" s="30"/>
      <c r="PNX269" s="30"/>
      <c r="PNY269" s="30"/>
      <c r="PNZ269" s="30"/>
      <c r="POA269" s="30"/>
      <c r="POB269" s="30"/>
      <c r="POC269" s="30"/>
      <c r="POD269" s="30"/>
      <c r="POE269" s="30"/>
      <c r="POF269" s="30"/>
      <c r="POG269" s="30"/>
      <c r="POH269" s="30"/>
      <c r="POI269" s="30"/>
      <c r="POJ269" s="30"/>
      <c r="POK269" s="30"/>
      <c r="POL269" s="30"/>
      <c r="POM269" s="30"/>
      <c r="PON269" s="30"/>
      <c r="POO269" s="30"/>
      <c r="POP269" s="30"/>
      <c r="POQ269" s="30"/>
      <c r="POR269" s="30"/>
      <c r="POS269" s="30"/>
      <c r="POT269" s="30"/>
      <c r="POU269" s="30"/>
      <c r="POV269" s="30"/>
      <c r="POW269" s="30"/>
      <c r="POX269" s="30"/>
      <c r="POY269" s="30"/>
      <c r="POZ269" s="30"/>
      <c r="PPA269" s="30"/>
      <c r="PPB269" s="30"/>
      <c r="PPC269" s="30"/>
      <c r="PPD269" s="30"/>
      <c r="PPE269" s="30"/>
      <c r="PPF269" s="30"/>
      <c r="PPG269" s="30"/>
      <c r="PPH269" s="30"/>
      <c r="PPI269" s="30"/>
      <c r="PPJ269" s="30"/>
      <c r="PPK269" s="30"/>
      <c r="PPL269" s="30"/>
      <c r="PPM269" s="30"/>
      <c r="PPN269" s="30"/>
      <c r="PPO269" s="30"/>
      <c r="PPP269" s="30"/>
      <c r="PPQ269" s="30"/>
      <c r="PPR269" s="30"/>
      <c r="PPS269" s="30"/>
      <c r="PPT269" s="30"/>
      <c r="PPU269" s="30"/>
      <c r="PPV269" s="30"/>
      <c r="PPW269" s="30"/>
      <c r="PPX269" s="30"/>
      <c r="PPY269" s="30"/>
      <c r="PPZ269" s="30"/>
      <c r="PQA269" s="30"/>
      <c r="PQB269" s="30"/>
      <c r="PQC269" s="30"/>
      <c r="PQD269" s="30"/>
      <c r="PQE269" s="30"/>
      <c r="PQF269" s="30"/>
      <c r="PQG269" s="30"/>
      <c r="PQH269" s="30"/>
      <c r="PQI269" s="30"/>
      <c r="PQJ269" s="30"/>
      <c r="PQK269" s="30"/>
      <c r="PQL269" s="30"/>
      <c r="PQM269" s="30"/>
      <c r="PQN269" s="30"/>
      <c r="PQO269" s="30"/>
      <c r="PQP269" s="30"/>
      <c r="PQQ269" s="30"/>
      <c r="PQR269" s="30"/>
      <c r="PQS269" s="30"/>
      <c r="PQT269" s="30"/>
      <c r="PQU269" s="30"/>
      <c r="PQV269" s="30"/>
      <c r="PQW269" s="30"/>
      <c r="PQX269" s="30"/>
      <c r="PQY269" s="30"/>
      <c r="PQZ269" s="30"/>
      <c r="PRA269" s="30"/>
      <c r="PRB269" s="30"/>
      <c r="PRC269" s="30"/>
      <c r="PRD269" s="30"/>
      <c r="PRE269" s="30"/>
      <c r="PRF269" s="30"/>
      <c r="PRG269" s="30"/>
      <c r="PRH269" s="30"/>
      <c r="PRI269" s="30"/>
      <c r="PRJ269" s="30"/>
      <c r="PRK269" s="30"/>
      <c r="PRL269" s="30"/>
      <c r="PRM269" s="30"/>
      <c r="PRN269" s="30"/>
      <c r="PRO269" s="30"/>
      <c r="PRP269" s="30"/>
      <c r="PRQ269" s="30"/>
      <c r="PRR269" s="30"/>
      <c r="PRS269" s="30"/>
      <c r="PRT269" s="30"/>
      <c r="PRU269" s="30"/>
      <c r="PRV269" s="30"/>
      <c r="PRW269" s="30"/>
      <c r="PRX269" s="30"/>
      <c r="PRY269" s="30"/>
      <c r="PRZ269" s="30"/>
      <c r="PSA269" s="30"/>
      <c r="PSB269" s="30"/>
      <c r="PSC269" s="30"/>
      <c r="PSD269" s="30"/>
      <c r="PSE269" s="30"/>
      <c r="PSF269" s="30"/>
      <c r="PSG269" s="30"/>
      <c r="PSH269" s="30"/>
      <c r="PSI269" s="30"/>
      <c r="PSJ269" s="30"/>
      <c r="PSK269" s="30"/>
      <c r="PSL269" s="30"/>
      <c r="PSM269" s="30"/>
      <c r="PSN269" s="30"/>
      <c r="PSO269" s="30"/>
      <c r="PSP269" s="30"/>
      <c r="PSQ269" s="30"/>
      <c r="PSR269" s="30"/>
      <c r="PSS269" s="30"/>
      <c r="PST269" s="30"/>
      <c r="PSU269" s="30"/>
      <c r="PSV269" s="30"/>
      <c r="PSW269" s="30"/>
      <c r="PSX269" s="30"/>
      <c r="PSY269" s="30"/>
      <c r="PSZ269" s="30"/>
      <c r="PTA269" s="30"/>
      <c r="PTB269" s="30"/>
      <c r="PTC269" s="30"/>
      <c r="PTD269" s="30"/>
      <c r="PTE269" s="30"/>
      <c r="PTF269" s="30"/>
      <c r="PTG269" s="30"/>
      <c r="PTH269" s="30"/>
      <c r="PTI269" s="30"/>
      <c r="PTJ269" s="30"/>
      <c r="PTK269" s="30"/>
      <c r="PTL269" s="30"/>
      <c r="PTM269" s="30"/>
      <c r="PTN269" s="30"/>
      <c r="PTO269" s="30"/>
      <c r="PTP269" s="30"/>
      <c r="PTQ269" s="30"/>
      <c r="PTR269" s="30"/>
      <c r="PTS269" s="30"/>
      <c r="PTT269" s="30"/>
      <c r="PTU269" s="30"/>
      <c r="PTV269" s="30"/>
      <c r="PTW269" s="30"/>
      <c r="PTX269" s="30"/>
      <c r="PTY269" s="30"/>
      <c r="PTZ269" s="30"/>
      <c r="PUA269" s="30"/>
      <c r="PUB269" s="30"/>
      <c r="PUC269" s="30"/>
      <c r="PUD269" s="30"/>
      <c r="PUE269" s="30"/>
      <c r="PUF269" s="30"/>
      <c r="PUG269" s="30"/>
      <c r="PUH269" s="30"/>
      <c r="PUI269" s="30"/>
      <c r="PUJ269" s="30"/>
      <c r="PUK269" s="30"/>
      <c r="PUL269" s="30"/>
      <c r="PUM269" s="30"/>
      <c r="PUN269" s="30"/>
      <c r="PUO269" s="30"/>
      <c r="PUP269" s="30"/>
      <c r="PUQ269" s="30"/>
      <c r="PUR269" s="30"/>
      <c r="PUS269" s="30"/>
      <c r="PUT269" s="30"/>
      <c r="PUU269" s="30"/>
      <c r="PUV269" s="30"/>
      <c r="PUW269" s="30"/>
      <c r="PUX269" s="30"/>
      <c r="PUY269" s="30"/>
      <c r="PUZ269" s="30"/>
      <c r="PVA269" s="30"/>
      <c r="PVB269" s="30"/>
      <c r="PVC269" s="30"/>
      <c r="PVD269" s="30"/>
      <c r="PVE269" s="30"/>
      <c r="PVF269" s="30"/>
      <c r="PVG269" s="30"/>
      <c r="PVH269" s="30"/>
      <c r="PVI269" s="30"/>
      <c r="PVJ269" s="30"/>
      <c r="PVK269" s="30"/>
      <c r="PVL269" s="30"/>
      <c r="PVM269" s="30"/>
      <c r="PVN269" s="30"/>
      <c r="PVO269" s="30"/>
      <c r="PVP269" s="30"/>
      <c r="PVQ269" s="30"/>
      <c r="PVR269" s="30"/>
      <c r="PVS269" s="30"/>
      <c r="PVT269" s="30"/>
      <c r="PVU269" s="30"/>
      <c r="PVV269" s="30"/>
      <c r="PVW269" s="30"/>
      <c r="PVX269" s="30"/>
      <c r="PVY269" s="30"/>
      <c r="PVZ269" s="30"/>
      <c r="PWA269" s="30"/>
      <c r="PWB269" s="30"/>
      <c r="PWC269" s="30"/>
      <c r="PWD269" s="30"/>
      <c r="PWE269" s="30"/>
      <c r="PWF269" s="30"/>
      <c r="PWG269" s="30"/>
      <c r="PWH269" s="30"/>
      <c r="PWI269" s="30"/>
      <c r="PWJ269" s="30"/>
      <c r="PWK269" s="30"/>
      <c r="PWL269" s="30"/>
      <c r="PWM269" s="30"/>
      <c r="PWN269" s="30"/>
      <c r="PWO269" s="30"/>
      <c r="PWP269" s="30"/>
      <c r="PWQ269" s="30"/>
      <c r="PWR269" s="30"/>
      <c r="PWS269" s="30"/>
      <c r="PWT269" s="30"/>
      <c r="PWU269" s="30"/>
      <c r="PWV269" s="30"/>
      <c r="PWW269" s="30"/>
      <c r="PWX269" s="30"/>
      <c r="PWY269" s="30"/>
      <c r="PWZ269" s="30"/>
      <c r="PXA269" s="30"/>
      <c r="PXB269" s="30"/>
      <c r="PXC269" s="30"/>
      <c r="PXD269" s="30"/>
      <c r="PXE269" s="30"/>
      <c r="PXF269" s="30"/>
      <c r="PXG269" s="30"/>
      <c r="PXH269" s="30"/>
      <c r="PXI269" s="30"/>
      <c r="PXJ269" s="30"/>
      <c r="PXK269" s="30"/>
      <c r="PXL269" s="30"/>
      <c r="PXM269" s="30"/>
      <c r="PXN269" s="30"/>
      <c r="PXO269" s="30"/>
      <c r="PXP269" s="30"/>
      <c r="PXQ269" s="30"/>
      <c r="PXR269" s="30"/>
      <c r="PXS269" s="30"/>
      <c r="PXT269" s="30"/>
      <c r="PXU269" s="30"/>
      <c r="PXV269" s="30"/>
      <c r="PXW269" s="30"/>
      <c r="PXX269" s="30"/>
      <c r="PXY269" s="30"/>
      <c r="PXZ269" s="30"/>
      <c r="PYA269" s="30"/>
      <c r="PYB269" s="30"/>
      <c r="PYC269" s="30"/>
      <c r="PYD269" s="30"/>
      <c r="PYE269" s="30"/>
      <c r="PYF269" s="30"/>
      <c r="PYG269" s="30"/>
      <c r="PYH269" s="30"/>
      <c r="PYI269" s="30"/>
      <c r="PYJ269" s="30"/>
      <c r="PYK269" s="30"/>
      <c r="PYL269" s="30"/>
      <c r="PYM269" s="30"/>
      <c r="PYN269" s="30"/>
      <c r="PYO269" s="30"/>
      <c r="PYP269" s="30"/>
      <c r="PYQ269" s="30"/>
      <c r="PYR269" s="30"/>
      <c r="PYS269" s="30"/>
      <c r="PYT269" s="30"/>
      <c r="PYU269" s="30"/>
      <c r="PYV269" s="30"/>
      <c r="PYW269" s="30"/>
      <c r="PYX269" s="30"/>
      <c r="PYY269" s="30"/>
      <c r="PYZ269" s="30"/>
      <c r="PZA269" s="30"/>
      <c r="PZB269" s="30"/>
      <c r="PZC269" s="30"/>
      <c r="PZD269" s="30"/>
      <c r="PZE269" s="30"/>
      <c r="PZF269" s="30"/>
      <c r="PZG269" s="30"/>
      <c r="PZH269" s="30"/>
      <c r="PZI269" s="30"/>
      <c r="PZJ269" s="30"/>
      <c r="PZK269" s="30"/>
      <c r="PZL269" s="30"/>
      <c r="PZM269" s="30"/>
      <c r="PZN269" s="30"/>
      <c r="PZO269" s="30"/>
      <c r="PZP269" s="30"/>
      <c r="PZQ269" s="30"/>
      <c r="PZR269" s="30"/>
      <c r="PZS269" s="30"/>
      <c r="PZT269" s="30"/>
      <c r="PZU269" s="30"/>
      <c r="PZV269" s="30"/>
      <c r="PZW269" s="30"/>
      <c r="PZX269" s="30"/>
      <c r="PZY269" s="30"/>
      <c r="PZZ269" s="30"/>
      <c r="QAA269" s="30"/>
      <c r="QAB269" s="30"/>
      <c r="QAC269" s="30"/>
      <c r="QAD269" s="30"/>
      <c r="QAE269" s="30"/>
      <c r="QAF269" s="30"/>
      <c r="QAG269" s="30"/>
      <c r="QAH269" s="30"/>
      <c r="QAI269" s="30"/>
      <c r="QAJ269" s="30"/>
      <c r="QAK269" s="30"/>
      <c r="QAL269" s="30"/>
      <c r="QAM269" s="30"/>
      <c r="QAN269" s="30"/>
      <c r="QAO269" s="30"/>
      <c r="QAP269" s="30"/>
      <c r="QAQ269" s="30"/>
      <c r="QAR269" s="30"/>
      <c r="QAS269" s="30"/>
      <c r="QAT269" s="30"/>
      <c r="QAU269" s="30"/>
      <c r="QAV269" s="30"/>
      <c r="QAW269" s="30"/>
      <c r="QAX269" s="30"/>
      <c r="QAY269" s="30"/>
      <c r="QAZ269" s="30"/>
      <c r="QBA269" s="30"/>
      <c r="QBB269" s="30"/>
      <c r="QBC269" s="30"/>
      <c r="QBD269" s="30"/>
      <c r="QBE269" s="30"/>
      <c r="QBF269" s="30"/>
      <c r="QBG269" s="30"/>
      <c r="QBH269" s="30"/>
      <c r="QBI269" s="30"/>
      <c r="QBJ269" s="30"/>
      <c r="QBK269" s="30"/>
      <c r="QBL269" s="30"/>
      <c r="QBM269" s="30"/>
      <c r="QBN269" s="30"/>
      <c r="QBO269" s="30"/>
      <c r="QBP269" s="30"/>
      <c r="QBQ269" s="30"/>
      <c r="QBR269" s="30"/>
      <c r="QBS269" s="30"/>
      <c r="QBT269" s="30"/>
      <c r="QBU269" s="30"/>
      <c r="QBV269" s="30"/>
      <c r="QBW269" s="30"/>
      <c r="QBX269" s="30"/>
      <c r="QBY269" s="30"/>
      <c r="QBZ269" s="30"/>
      <c r="QCA269" s="30"/>
      <c r="QCB269" s="30"/>
      <c r="QCC269" s="30"/>
      <c r="QCD269" s="30"/>
      <c r="QCE269" s="30"/>
      <c r="QCF269" s="30"/>
      <c r="QCG269" s="30"/>
      <c r="QCH269" s="30"/>
      <c r="QCI269" s="30"/>
      <c r="QCJ269" s="30"/>
      <c r="QCK269" s="30"/>
      <c r="QCL269" s="30"/>
      <c r="QCM269" s="30"/>
      <c r="QCN269" s="30"/>
      <c r="QCO269" s="30"/>
      <c r="QCP269" s="30"/>
      <c r="QCQ269" s="30"/>
      <c r="QCR269" s="30"/>
      <c r="QCS269" s="30"/>
      <c r="QCT269" s="30"/>
      <c r="QCU269" s="30"/>
      <c r="QCV269" s="30"/>
      <c r="QCW269" s="30"/>
      <c r="QCX269" s="30"/>
      <c r="QCY269" s="30"/>
      <c r="QCZ269" s="30"/>
      <c r="QDA269" s="30"/>
      <c r="QDB269" s="30"/>
      <c r="QDC269" s="30"/>
      <c r="QDD269" s="30"/>
      <c r="QDE269" s="30"/>
      <c r="QDF269" s="30"/>
      <c r="QDG269" s="30"/>
      <c r="QDH269" s="30"/>
      <c r="QDI269" s="30"/>
      <c r="QDJ269" s="30"/>
      <c r="QDK269" s="30"/>
      <c r="QDL269" s="30"/>
      <c r="QDM269" s="30"/>
      <c r="QDN269" s="30"/>
      <c r="QDO269" s="30"/>
      <c r="QDP269" s="30"/>
      <c r="QDQ269" s="30"/>
      <c r="QDR269" s="30"/>
      <c r="QDS269" s="30"/>
      <c r="QDT269" s="30"/>
      <c r="QDU269" s="30"/>
      <c r="QDV269" s="30"/>
      <c r="QDW269" s="30"/>
      <c r="QDX269" s="30"/>
      <c r="QDY269" s="30"/>
      <c r="QDZ269" s="30"/>
      <c r="QEA269" s="30"/>
      <c r="QEB269" s="30"/>
      <c r="QEC269" s="30"/>
      <c r="QED269" s="30"/>
      <c r="QEE269" s="30"/>
      <c r="QEF269" s="30"/>
      <c r="QEG269" s="30"/>
      <c r="QEH269" s="30"/>
      <c r="QEI269" s="30"/>
      <c r="QEJ269" s="30"/>
      <c r="QEK269" s="30"/>
      <c r="QEL269" s="30"/>
      <c r="QEM269" s="30"/>
      <c r="QEN269" s="30"/>
      <c r="QEO269" s="30"/>
      <c r="QEP269" s="30"/>
      <c r="QEQ269" s="30"/>
      <c r="QER269" s="30"/>
      <c r="QES269" s="30"/>
      <c r="QET269" s="30"/>
      <c r="QEU269" s="30"/>
      <c r="QEV269" s="30"/>
      <c r="QEW269" s="30"/>
      <c r="QEX269" s="30"/>
      <c r="QEY269" s="30"/>
      <c r="QEZ269" s="30"/>
      <c r="QFA269" s="30"/>
      <c r="QFB269" s="30"/>
      <c r="QFC269" s="30"/>
      <c r="QFD269" s="30"/>
      <c r="QFE269" s="30"/>
      <c r="QFF269" s="30"/>
      <c r="QFG269" s="30"/>
      <c r="QFH269" s="30"/>
      <c r="QFI269" s="30"/>
      <c r="QFJ269" s="30"/>
      <c r="QFK269" s="30"/>
      <c r="QFL269" s="30"/>
      <c r="QFM269" s="30"/>
      <c r="QFN269" s="30"/>
      <c r="QFO269" s="30"/>
      <c r="QFP269" s="30"/>
      <c r="QFQ269" s="30"/>
      <c r="QFR269" s="30"/>
      <c r="QFS269" s="30"/>
      <c r="QFT269" s="30"/>
      <c r="QFU269" s="30"/>
      <c r="QFV269" s="30"/>
      <c r="QFW269" s="30"/>
      <c r="QFX269" s="30"/>
      <c r="QFY269" s="30"/>
      <c r="QFZ269" s="30"/>
      <c r="QGA269" s="30"/>
      <c r="QGB269" s="30"/>
      <c r="QGC269" s="30"/>
      <c r="QGD269" s="30"/>
      <c r="QGE269" s="30"/>
      <c r="QGF269" s="30"/>
      <c r="QGG269" s="30"/>
      <c r="QGH269" s="30"/>
      <c r="QGI269" s="30"/>
      <c r="QGJ269" s="30"/>
      <c r="QGK269" s="30"/>
      <c r="QGL269" s="30"/>
      <c r="QGM269" s="30"/>
      <c r="QGN269" s="30"/>
      <c r="QGO269" s="30"/>
      <c r="QGP269" s="30"/>
      <c r="QGQ269" s="30"/>
      <c r="QGR269" s="30"/>
      <c r="QGS269" s="30"/>
      <c r="QGT269" s="30"/>
      <c r="QGU269" s="30"/>
      <c r="QGV269" s="30"/>
      <c r="QGW269" s="30"/>
      <c r="QGX269" s="30"/>
      <c r="QGY269" s="30"/>
      <c r="QGZ269" s="30"/>
      <c r="QHA269" s="30"/>
      <c r="QHB269" s="30"/>
      <c r="QHC269" s="30"/>
      <c r="QHD269" s="30"/>
      <c r="QHE269" s="30"/>
      <c r="QHF269" s="30"/>
      <c r="QHG269" s="30"/>
      <c r="QHH269" s="30"/>
      <c r="QHI269" s="30"/>
      <c r="QHJ269" s="30"/>
      <c r="QHK269" s="30"/>
      <c r="QHL269" s="30"/>
      <c r="QHM269" s="30"/>
      <c r="QHN269" s="30"/>
      <c r="QHO269" s="30"/>
      <c r="QHP269" s="30"/>
      <c r="QHQ269" s="30"/>
      <c r="QHR269" s="30"/>
      <c r="QHS269" s="30"/>
      <c r="QHT269" s="30"/>
      <c r="QHU269" s="30"/>
      <c r="QHV269" s="30"/>
      <c r="QHW269" s="30"/>
      <c r="QHX269" s="30"/>
      <c r="QHY269" s="30"/>
      <c r="QHZ269" s="30"/>
      <c r="QIA269" s="30"/>
      <c r="QIB269" s="30"/>
      <c r="QIC269" s="30"/>
      <c r="QID269" s="30"/>
      <c r="QIE269" s="30"/>
      <c r="QIF269" s="30"/>
      <c r="QIG269" s="30"/>
      <c r="QIH269" s="30"/>
      <c r="QII269" s="30"/>
      <c r="QIJ269" s="30"/>
      <c r="QIK269" s="30"/>
      <c r="QIL269" s="30"/>
      <c r="QIM269" s="30"/>
      <c r="QIN269" s="30"/>
      <c r="QIO269" s="30"/>
      <c r="QIP269" s="30"/>
      <c r="QIQ269" s="30"/>
      <c r="QIR269" s="30"/>
      <c r="QIS269" s="30"/>
      <c r="QIT269" s="30"/>
      <c r="QIU269" s="30"/>
      <c r="QIV269" s="30"/>
      <c r="QIW269" s="30"/>
      <c r="QIX269" s="30"/>
      <c r="QIY269" s="30"/>
      <c r="QIZ269" s="30"/>
      <c r="QJA269" s="30"/>
      <c r="QJB269" s="30"/>
      <c r="QJC269" s="30"/>
      <c r="QJD269" s="30"/>
      <c r="QJE269" s="30"/>
      <c r="QJF269" s="30"/>
      <c r="QJG269" s="30"/>
      <c r="QJH269" s="30"/>
      <c r="QJI269" s="30"/>
      <c r="QJJ269" s="30"/>
      <c r="QJK269" s="30"/>
      <c r="QJL269" s="30"/>
      <c r="QJM269" s="30"/>
      <c r="QJN269" s="30"/>
      <c r="QJO269" s="30"/>
      <c r="QJP269" s="30"/>
      <c r="QJQ269" s="30"/>
      <c r="QJR269" s="30"/>
      <c r="QJS269" s="30"/>
      <c r="QJT269" s="30"/>
      <c r="QJU269" s="30"/>
      <c r="QJV269" s="30"/>
      <c r="QJW269" s="30"/>
      <c r="QJX269" s="30"/>
      <c r="QJY269" s="30"/>
      <c r="QJZ269" s="30"/>
      <c r="QKA269" s="30"/>
      <c r="QKB269" s="30"/>
      <c r="QKC269" s="30"/>
      <c r="QKD269" s="30"/>
      <c r="QKE269" s="30"/>
      <c r="QKF269" s="30"/>
      <c r="QKG269" s="30"/>
      <c r="QKH269" s="30"/>
      <c r="QKI269" s="30"/>
      <c r="QKJ269" s="30"/>
      <c r="QKK269" s="30"/>
      <c r="QKL269" s="30"/>
      <c r="QKM269" s="30"/>
      <c r="QKN269" s="30"/>
      <c r="QKO269" s="30"/>
      <c r="QKP269" s="30"/>
      <c r="QKQ269" s="30"/>
      <c r="QKR269" s="30"/>
      <c r="QKS269" s="30"/>
      <c r="QKT269" s="30"/>
      <c r="QKU269" s="30"/>
      <c r="QKV269" s="30"/>
      <c r="QKW269" s="30"/>
      <c r="QKX269" s="30"/>
      <c r="QKY269" s="30"/>
      <c r="QKZ269" s="30"/>
      <c r="QLA269" s="30"/>
      <c r="QLB269" s="30"/>
      <c r="QLC269" s="30"/>
      <c r="QLD269" s="30"/>
      <c r="QLE269" s="30"/>
      <c r="QLF269" s="30"/>
      <c r="QLG269" s="30"/>
      <c r="QLH269" s="30"/>
      <c r="QLI269" s="30"/>
      <c r="QLJ269" s="30"/>
      <c r="QLK269" s="30"/>
      <c r="QLL269" s="30"/>
      <c r="QLM269" s="30"/>
      <c r="QLN269" s="30"/>
      <c r="QLO269" s="30"/>
      <c r="QLP269" s="30"/>
      <c r="QLQ269" s="30"/>
      <c r="QLR269" s="30"/>
      <c r="QLS269" s="30"/>
      <c r="QLT269" s="30"/>
      <c r="QLU269" s="30"/>
      <c r="QLV269" s="30"/>
      <c r="QLW269" s="30"/>
      <c r="QLX269" s="30"/>
      <c r="QLY269" s="30"/>
      <c r="QLZ269" s="30"/>
      <c r="QMA269" s="30"/>
      <c r="QMB269" s="30"/>
      <c r="QMC269" s="30"/>
      <c r="QMD269" s="30"/>
      <c r="QME269" s="30"/>
      <c r="QMF269" s="30"/>
      <c r="QMG269" s="30"/>
      <c r="QMH269" s="30"/>
      <c r="QMI269" s="30"/>
      <c r="QMJ269" s="30"/>
      <c r="QMK269" s="30"/>
      <c r="QML269" s="30"/>
      <c r="QMM269" s="30"/>
      <c r="QMN269" s="30"/>
      <c r="QMO269" s="30"/>
      <c r="QMP269" s="30"/>
      <c r="QMQ269" s="30"/>
      <c r="QMR269" s="30"/>
      <c r="QMS269" s="30"/>
      <c r="QMT269" s="30"/>
      <c r="QMU269" s="30"/>
      <c r="QMV269" s="30"/>
      <c r="QMW269" s="30"/>
      <c r="QMX269" s="30"/>
      <c r="QMY269" s="30"/>
      <c r="QMZ269" s="30"/>
      <c r="QNA269" s="30"/>
      <c r="QNB269" s="30"/>
      <c r="QNC269" s="30"/>
      <c r="QND269" s="30"/>
      <c r="QNE269" s="30"/>
      <c r="QNF269" s="30"/>
      <c r="QNG269" s="30"/>
      <c r="QNH269" s="30"/>
      <c r="QNI269" s="30"/>
      <c r="QNJ269" s="30"/>
      <c r="QNK269" s="30"/>
      <c r="QNL269" s="30"/>
      <c r="QNM269" s="30"/>
      <c r="QNN269" s="30"/>
      <c r="QNO269" s="30"/>
      <c r="QNP269" s="30"/>
      <c r="QNQ269" s="30"/>
      <c r="QNR269" s="30"/>
      <c r="QNS269" s="30"/>
      <c r="QNT269" s="30"/>
      <c r="QNU269" s="30"/>
      <c r="QNV269" s="30"/>
      <c r="QNW269" s="30"/>
      <c r="QNX269" s="30"/>
      <c r="QNY269" s="30"/>
      <c r="QNZ269" s="30"/>
      <c r="QOA269" s="30"/>
      <c r="QOB269" s="30"/>
      <c r="QOC269" s="30"/>
      <c r="QOD269" s="30"/>
      <c r="QOE269" s="30"/>
      <c r="QOF269" s="30"/>
      <c r="QOG269" s="30"/>
      <c r="QOH269" s="30"/>
      <c r="QOI269" s="30"/>
      <c r="QOJ269" s="30"/>
      <c r="QOK269" s="30"/>
      <c r="QOL269" s="30"/>
      <c r="QOM269" s="30"/>
      <c r="QON269" s="30"/>
      <c r="QOO269" s="30"/>
      <c r="QOP269" s="30"/>
      <c r="QOQ269" s="30"/>
      <c r="QOR269" s="30"/>
      <c r="QOS269" s="30"/>
      <c r="QOT269" s="30"/>
      <c r="QOU269" s="30"/>
      <c r="QOV269" s="30"/>
      <c r="QOW269" s="30"/>
      <c r="QOX269" s="30"/>
      <c r="QOY269" s="30"/>
      <c r="QOZ269" s="30"/>
      <c r="QPA269" s="30"/>
      <c r="QPB269" s="30"/>
      <c r="QPC269" s="30"/>
      <c r="QPD269" s="30"/>
      <c r="QPE269" s="30"/>
      <c r="QPF269" s="30"/>
      <c r="QPG269" s="30"/>
      <c r="QPH269" s="30"/>
      <c r="QPI269" s="30"/>
      <c r="QPJ269" s="30"/>
      <c r="QPK269" s="30"/>
      <c r="QPL269" s="30"/>
      <c r="QPM269" s="30"/>
      <c r="QPN269" s="30"/>
      <c r="QPO269" s="30"/>
      <c r="QPP269" s="30"/>
      <c r="QPQ269" s="30"/>
      <c r="QPR269" s="30"/>
      <c r="QPS269" s="30"/>
      <c r="QPT269" s="30"/>
      <c r="QPU269" s="30"/>
      <c r="QPV269" s="30"/>
      <c r="QPW269" s="30"/>
      <c r="QPX269" s="30"/>
      <c r="QPY269" s="30"/>
      <c r="QPZ269" s="30"/>
      <c r="QQA269" s="30"/>
      <c r="QQB269" s="30"/>
      <c r="QQC269" s="30"/>
      <c r="QQD269" s="30"/>
      <c r="QQE269" s="30"/>
      <c r="QQF269" s="30"/>
      <c r="QQG269" s="30"/>
      <c r="QQH269" s="30"/>
      <c r="QQI269" s="30"/>
      <c r="QQJ269" s="30"/>
      <c r="QQK269" s="30"/>
      <c r="QQL269" s="30"/>
      <c r="QQM269" s="30"/>
      <c r="QQN269" s="30"/>
      <c r="QQO269" s="30"/>
      <c r="QQP269" s="30"/>
      <c r="QQQ269" s="30"/>
      <c r="QQR269" s="30"/>
      <c r="QQS269" s="30"/>
      <c r="QQT269" s="30"/>
      <c r="QQU269" s="30"/>
      <c r="QQV269" s="30"/>
      <c r="QQW269" s="30"/>
      <c r="QQX269" s="30"/>
      <c r="QQY269" s="30"/>
      <c r="QQZ269" s="30"/>
      <c r="QRA269" s="30"/>
      <c r="QRB269" s="30"/>
      <c r="QRC269" s="30"/>
      <c r="QRD269" s="30"/>
      <c r="QRE269" s="30"/>
      <c r="QRF269" s="30"/>
      <c r="QRG269" s="30"/>
      <c r="QRH269" s="30"/>
      <c r="QRI269" s="30"/>
      <c r="QRJ269" s="30"/>
      <c r="QRK269" s="30"/>
      <c r="QRL269" s="30"/>
      <c r="QRM269" s="30"/>
      <c r="QRN269" s="30"/>
      <c r="QRO269" s="30"/>
      <c r="QRP269" s="30"/>
      <c r="QRQ269" s="30"/>
      <c r="QRR269" s="30"/>
      <c r="QRS269" s="30"/>
      <c r="QRT269" s="30"/>
      <c r="QRU269" s="30"/>
      <c r="QRV269" s="30"/>
      <c r="QRW269" s="30"/>
      <c r="QRX269" s="30"/>
      <c r="QRY269" s="30"/>
      <c r="QRZ269" s="30"/>
      <c r="QSA269" s="30"/>
      <c r="QSB269" s="30"/>
      <c r="QSC269" s="30"/>
      <c r="QSD269" s="30"/>
      <c r="QSE269" s="30"/>
      <c r="QSF269" s="30"/>
      <c r="QSG269" s="30"/>
      <c r="QSH269" s="30"/>
      <c r="QSI269" s="30"/>
      <c r="QSJ269" s="30"/>
      <c r="QSK269" s="30"/>
      <c r="QSL269" s="30"/>
      <c r="QSM269" s="30"/>
      <c r="QSN269" s="30"/>
      <c r="QSO269" s="30"/>
      <c r="QSP269" s="30"/>
      <c r="QSQ269" s="30"/>
      <c r="QSR269" s="30"/>
      <c r="QSS269" s="30"/>
      <c r="QST269" s="30"/>
      <c r="QSU269" s="30"/>
      <c r="QSV269" s="30"/>
      <c r="QSW269" s="30"/>
      <c r="QSX269" s="30"/>
      <c r="QSY269" s="30"/>
      <c r="QSZ269" s="30"/>
      <c r="QTA269" s="30"/>
      <c r="QTB269" s="30"/>
      <c r="QTC269" s="30"/>
      <c r="QTD269" s="30"/>
      <c r="QTE269" s="30"/>
      <c r="QTF269" s="30"/>
      <c r="QTG269" s="30"/>
      <c r="QTH269" s="30"/>
      <c r="QTI269" s="30"/>
      <c r="QTJ269" s="30"/>
      <c r="QTK269" s="30"/>
      <c r="QTL269" s="30"/>
      <c r="QTM269" s="30"/>
      <c r="QTN269" s="30"/>
      <c r="QTO269" s="30"/>
      <c r="QTP269" s="30"/>
      <c r="QTQ269" s="30"/>
      <c r="QTR269" s="30"/>
      <c r="QTS269" s="30"/>
      <c r="QTT269" s="30"/>
      <c r="QTU269" s="30"/>
      <c r="QTV269" s="30"/>
      <c r="QTW269" s="30"/>
      <c r="QTX269" s="30"/>
      <c r="QTY269" s="30"/>
      <c r="QTZ269" s="30"/>
      <c r="QUA269" s="30"/>
      <c r="QUB269" s="30"/>
      <c r="QUC269" s="30"/>
      <c r="QUD269" s="30"/>
      <c r="QUE269" s="30"/>
      <c r="QUF269" s="30"/>
      <c r="QUG269" s="30"/>
      <c r="QUH269" s="30"/>
      <c r="QUI269" s="30"/>
      <c r="QUJ269" s="30"/>
      <c r="QUK269" s="30"/>
      <c r="QUL269" s="30"/>
      <c r="QUM269" s="30"/>
      <c r="QUN269" s="30"/>
      <c r="QUO269" s="30"/>
      <c r="QUP269" s="30"/>
      <c r="QUQ269" s="30"/>
      <c r="QUR269" s="30"/>
      <c r="QUS269" s="30"/>
      <c r="QUT269" s="30"/>
      <c r="QUU269" s="30"/>
      <c r="QUV269" s="30"/>
      <c r="QUW269" s="30"/>
      <c r="QUX269" s="30"/>
      <c r="QUY269" s="30"/>
      <c r="QUZ269" s="30"/>
      <c r="QVA269" s="30"/>
      <c r="QVB269" s="30"/>
      <c r="QVC269" s="30"/>
      <c r="QVD269" s="30"/>
      <c r="QVE269" s="30"/>
      <c r="QVF269" s="30"/>
      <c r="QVG269" s="30"/>
      <c r="QVH269" s="30"/>
      <c r="QVI269" s="30"/>
      <c r="QVJ269" s="30"/>
      <c r="QVK269" s="30"/>
      <c r="QVL269" s="30"/>
      <c r="QVM269" s="30"/>
      <c r="QVN269" s="30"/>
      <c r="QVO269" s="30"/>
      <c r="QVP269" s="30"/>
      <c r="QVQ269" s="30"/>
      <c r="QVR269" s="30"/>
      <c r="QVS269" s="30"/>
      <c r="QVT269" s="30"/>
      <c r="QVU269" s="30"/>
      <c r="QVV269" s="30"/>
      <c r="QVW269" s="30"/>
      <c r="QVX269" s="30"/>
      <c r="QVY269" s="30"/>
      <c r="QVZ269" s="30"/>
      <c r="QWA269" s="30"/>
      <c r="QWB269" s="30"/>
      <c r="QWC269" s="30"/>
      <c r="QWD269" s="30"/>
      <c r="QWE269" s="30"/>
      <c r="QWF269" s="30"/>
      <c r="QWG269" s="30"/>
      <c r="QWH269" s="30"/>
      <c r="QWI269" s="30"/>
      <c r="QWJ269" s="30"/>
      <c r="QWK269" s="30"/>
      <c r="QWL269" s="30"/>
      <c r="QWM269" s="30"/>
      <c r="QWN269" s="30"/>
      <c r="QWO269" s="30"/>
      <c r="QWP269" s="30"/>
      <c r="QWQ269" s="30"/>
      <c r="QWR269" s="30"/>
      <c r="QWS269" s="30"/>
      <c r="QWT269" s="30"/>
      <c r="QWU269" s="30"/>
      <c r="QWV269" s="30"/>
      <c r="QWW269" s="30"/>
      <c r="QWX269" s="30"/>
      <c r="QWY269" s="30"/>
      <c r="QWZ269" s="30"/>
      <c r="QXA269" s="30"/>
      <c r="QXB269" s="30"/>
      <c r="QXC269" s="30"/>
      <c r="QXD269" s="30"/>
      <c r="QXE269" s="30"/>
      <c r="QXF269" s="30"/>
      <c r="QXG269" s="30"/>
      <c r="QXH269" s="30"/>
      <c r="QXI269" s="30"/>
      <c r="QXJ269" s="30"/>
      <c r="QXK269" s="30"/>
      <c r="QXL269" s="30"/>
      <c r="QXM269" s="30"/>
      <c r="QXN269" s="30"/>
      <c r="QXO269" s="30"/>
      <c r="QXP269" s="30"/>
      <c r="QXQ269" s="30"/>
      <c r="QXR269" s="30"/>
      <c r="QXS269" s="30"/>
      <c r="QXT269" s="30"/>
      <c r="QXU269" s="30"/>
      <c r="QXV269" s="30"/>
      <c r="QXW269" s="30"/>
      <c r="QXX269" s="30"/>
      <c r="QXY269" s="30"/>
      <c r="QXZ269" s="30"/>
      <c r="QYA269" s="30"/>
      <c r="QYB269" s="30"/>
      <c r="QYC269" s="30"/>
      <c r="QYD269" s="30"/>
      <c r="QYE269" s="30"/>
      <c r="QYF269" s="30"/>
      <c r="QYG269" s="30"/>
      <c r="QYH269" s="30"/>
      <c r="QYI269" s="30"/>
      <c r="QYJ269" s="30"/>
      <c r="QYK269" s="30"/>
      <c r="QYL269" s="30"/>
      <c r="QYM269" s="30"/>
      <c r="QYN269" s="30"/>
      <c r="QYO269" s="30"/>
      <c r="QYP269" s="30"/>
      <c r="QYQ269" s="30"/>
      <c r="QYR269" s="30"/>
      <c r="QYS269" s="30"/>
      <c r="QYT269" s="30"/>
      <c r="QYU269" s="30"/>
      <c r="QYV269" s="30"/>
      <c r="QYW269" s="30"/>
      <c r="QYX269" s="30"/>
      <c r="QYY269" s="30"/>
      <c r="QYZ269" s="30"/>
      <c r="QZA269" s="30"/>
      <c r="QZB269" s="30"/>
      <c r="QZC269" s="30"/>
      <c r="QZD269" s="30"/>
      <c r="QZE269" s="30"/>
      <c r="QZF269" s="30"/>
      <c r="QZG269" s="30"/>
      <c r="QZH269" s="30"/>
      <c r="QZI269" s="30"/>
      <c r="QZJ269" s="30"/>
      <c r="QZK269" s="30"/>
      <c r="QZL269" s="30"/>
      <c r="QZM269" s="30"/>
      <c r="QZN269" s="30"/>
      <c r="QZO269" s="30"/>
      <c r="QZP269" s="30"/>
      <c r="QZQ269" s="30"/>
      <c r="QZR269" s="30"/>
      <c r="QZS269" s="30"/>
      <c r="QZT269" s="30"/>
      <c r="QZU269" s="30"/>
      <c r="QZV269" s="30"/>
      <c r="QZW269" s="30"/>
      <c r="QZX269" s="30"/>
      <c r="QZY269" s="30"/>
      <c r="QZZ269" s="30"/>
      <c r="RAA269" s="30"/>
      <c r="RAB269" s="30"/>
      <c r="RAC269" s="30"/>
      <c r="RAD269" s="30"/>
      <c r="RAE269" s="30"/>
      <c r="RAF269" s="30"/>
      <c r="RAG269" s="30"/>
      <c r="RAH269" s="30"/>
      <c r="RAI269" s="30"/>
      <c r="RAJ269" s="30"/>
      <c r="RAK269" s="30"/>
      <c r="RAL269" s="30"/>
      <c r="RAM269" s="30"/>
      <c r="RAN269" s="30"/>
      <c r="RAO269" s="30"/>
      <c r="RAP269" s="30"/>
      <c r="RAQ269" s="30"/>
      <c r="RAR269" s="30"/>
      <c r="RAS269" s="30"/>
      <c r="RAT269" s="30"/>
      <c r="RAU269" s="30"/>
      <c r="RAV269" s="30"/>
      <c r="RAW269" s="30"/>
      <c r="RAX269" s="30"/>
      <c r="RAY269" s="30"/>
      <c r="RAZ269" s="30"/>
      <c r="RBA269" s="30"/>
      <c r="RBB269" s="30"/>
      <c r="RBC269" s="30"/>
      <c r="RBD269" s="30"/>
      <c r="RBE269" s="30"/>
      <c r="RBF269" s="30"/>
      <c r="RBG269" s="30"/>
      <c r="RBH269" s="30"/>
      <c r="RBI269" s="30"/>
      <c r="RBJ269" s="30"/>
      <c r="RBK269" s="30"/>
      <c r="RBL269" s="30"/>
      <c r="RBM269" s="30"/>
      <c r="RBN269" s="30"/>
      <c r="RBO269" s="30"/>
      <c r="RBP269" s="30"/>
      <c r="RBQ269" s="30"/>
      <c r="RBR269" s="30"/>
      <c r="RBS269" s="30"/>
      <c r="RBT269" s="30"/>
      <c r="RBU269" s="30"/>
      <c r="RBV269" s="30"/>
      <c r="RBW269" s="30"/>
      <c r="RBX269" s="30"/>
      <c r="RBY269" s="30"/>
      <c r="RBZ269" s="30"/>
      <c r="RCA269" s="30"/>
      <c r="RCB269" s="30"/>
      <c r="RCC269" s="30"/>
      <c r="RCD269" s="30"/>
      <c r="RCE269" s="30"/>
      <c r="RCF269" s="30"/>
      <c r="RCG269" s="30"/>
      <c r="RCH269" s="30"/>
      <c r="RCI269" s="30"/>
      <c r="RCJ269" s="30"/>
      <c r="RCK269" s="30"/>
      <c r="RCL269" s="30"/>
      <c r="RCM269" s="30"/>
      <c r="RCN269" s="30"/>
      <c r="RCO269" s="30"/>
      <c r="RCP269" s="30"/>
      <c r="RCQ269" s="30"/>
      <c r="RCR269" s="30"/>
      <c r="RCS269" s="30"/>
      <c r="RCT269" s="30"/>
      <c r="RCU269" s="30"/>
      <c r="RCV269" s="30"/>
      <c r="RCW269" s="30"/>
      <c r="RCX269" s="30"/>
      <c r="RCY269" s="30"/>
      <c r="RCZ269" s="30"/>
      <c r="RDA269" s="30"/>
      <c r="RDB269" s="30"/>
      <c r="RDC269" s="30"/>
      <c r="RDD269" s="30"/>
      <c r="RDE269" s="30"/>
      <c r="RDF269" s="30"/>
      <c r="RDG269" s="30"/>
      <c r="RDH269" s="30"/>
      <c r="RDI269" s="30"/>
      <c r="RDJ269" s="30"/>
      <c r="RDK269" s="30"/>
      <c r="RDL269" s="30"/>
      <c r="RDM269" s="30"/>
      <c r="RDN269" s="30"/>
      <c r="RDO269" s="30"/>
      <c r="RDP269" s="30"/>
      <c r="RDQ269" s="30"/>
      <c r="RDR269" s="30"/>
      <c r="RDS269" s="30"/>
      <c r="RDT269" s="30"/>
      <c r="RDU269" s="30"/>
      <c r="RDV269" s="30"/>
      <c r="RDW269" s="30"/>
      <c r="RDX269" s="30"/>
      <c r="RDY269" s="30"/>
      <c r="RDZ269" s="30"/>
      <c r="REA269" s="30"/>
      <c r="REB269" s="30"/>
      <c r="REC269" s="30"/>
      <c r="RED269" s="30"/>
      <c r="REE269" s="30"/>
      <c r="REF269" s="30"/>
      <c r="REG269" s="30"/>
      <c r="REH269" s="30"/>
      <c r="REI269" s="30"/>
      <c r="REJ269" s="30"/>
      <c r="REK269" s="30"/>
      <c r="REL269" s="30"/>
      <c r="REM269" s="30"/>
      <c r="REN269" s="30"/>
      <c r="REO269" s="30"/>
      <c r="REP269" s="30"/>
      <c r="REQ269" s="30"/>
      <c r="RER269" s="30"/>
      <c r="RES269" s="30"/>
      <c r="RET269" s="30"/>
      <c r="REU269" s="30"/>
      <c r="REV269" s="30"/>
      <c r="REW269" s="30"/>
      <c r="REX269" s="30"/>
      <c r="REY269" s="30"/>
      <c r="REZ269" s="30"/>
      <c r="RFA269" s="30"/>
      <c r="RFB269" s="30"/>
      <c r="RFC269" s="30"/>
      <c r="RFD269" s="30"/>
      <c r="RFE269" s="30"/>
      <c r="RFF269" s="30"/>
      <c r="RFG269" s="30"/>
      <c r="RFH269" s="30"/>
      <c r="RFI269" s="30"/>
      <c r="RFJ269" s="30"/>
      <c r="RFK269" s="30"/>
      <c r="RFL269" s="30"/>
      <c r="RFM269" s="30"/>
      <c r="RFN269" s="30"/>
      <c r="RFO269" s="30"/>
      <c r="RFP269" s="30"/>
      <c r="RFQ269" s="30"/>
      <c r="RFR269" s="30"/>
      <c r="RFS269" s="30"/>
      <c r="RFT269" s="30"/>
      <c r="RFU269" s="30"/>
      <c r="RFV269" s="30"/>
      <c r="RFW269" s="30"/>
      <c r="RFX269" s="30"/>
      <c r="RFY269" s="30"/>
      <c r="RFZ269" s="30"/>
      <c r="RGA269" s="30"/>
      <c r="RGB269" s="30"/>
      <c r="RGC269" s="30"/>
      <c r="RGD269" s="30"/>
      <c r="RGE269" s="30"/>
      <c r="RGF269" s="30"/>
      <c r="RGG269" s="30"/>
      <c r="RGH269" s="30"/>
      <c r="RGI269" s="30"/>
      <c r="RGJ269" s="30"/>
      <c r="RGK269" s="30"/>
      <c r="RGL269" s="30"/>
      <c r="RGM269" s="30"/>
      <c r="RGN269" s="30"/>
      <c r="RGO269" s="30"/>
      <c r="RGP269" s="30"/>
      <c r="RGQ269" s="30"/>
      <c r="RGR269" s="30"/>
      <c r="RGS269" s="30"/>
      <c r="RGT269" s="30"/>
      <c r="RGU269" s="30"/>
      <c r="RGV269" s="30"/>
      <c r="RGW269" s="30"/>
      <c r="RGX269" s="30"/>
      <c r="RGY269" s="30"/>
      <c r="RGZ269" s="30"/>
      <c r="RHA269" s="30"/>
      <c r="RHB269" s="30"/>
      <c r="RHC269" s="30"/>
      <c r="RHD269" s="30"/>
      <c r="RHE269" s="30"/>
      <c r="RHF269" s="30"/>
      <c r="RHG269" s="30"/>
      <c r="RHH269" s="30"/>
      <c r="RHI269" s="30"/>
      <c r="RHJ269" s="30"/>
      <c r="RHK269" s="30"/>
      <c r="RHL269" s="30"/>
      <c r="RHM269" s="30"/>
      <c r="RHN269" s="30"/>
      <c r="RHO269" s="30"/>
      <c r="RHP269" s="30"/>
      <c r="RHQ269" s="30"/>
      <c r="RHR269" s="30"/>
      <c r="RHS269" s="30"/>
      <c r="RHT269" s="30"/>
      <c r="RHU269" s="30"/>
      <c r="RHV269" s="30"/>
      <c r="RHW269" s="30"/>
      <c r="RHX269" s="30"/>
      <c r="RHY269" s="30"/>
      <c r="RHZ269" s="30"/>
      <c r="RIA269" s="30"/>
      <c r="RIB269" s="30"/>
      <c r="RIC269" s="30"/>
      <c r="RID269" s="30"/>
      <c r="RIE269" s="30"/>
      <c r="RIF269" s="30"/>
      <c r="RIG269" s="30"/>
      <c r="RIH269" s="30"/>
      <c r="RII269" s="30"/>
      <c r="RIJ269" s="30"/>
      <c r="RIK269" s="30"/>
      <c r="RIL269" s="30"/>
      <c r="RIM269" s="30"/>
      <c r="RIN269" s="30"/>
      <c r="RIO269" s="30"/>
      <c r="RIP269" s="30"/>
      <c r="RIQ269" s="30"/>
      <c r="RIR269" s="30"/>
      <c r="RIS269" s="30"/>
      <c r="RIT269" s="30"/>
      <c r="RIU269" s="30"/>
      <c r="RIV269" s="30"/>
      <c r="RIW269" s="30"/>
      <c r="RIX269" s="30"/>
      <c r="RIY269" s="30"/>
      <c r="RIZ269" s="30"/>
      <c r="RJA269" s="30"/>
      <c r="RJB269" s="30"/>
      <c r="RJC269" s="30"/>
      <c r="RJD269" s="30"/>
      <c r="RJE269" s="30"/>
      <c r="RJF269" s="30"/>
      <c r="RJG269" s="30"/>
      <c r="RJH269" s="30"/>
      <c r="RJI269" s="30"/>
      <c r="RJJ269" s="30"/>
      <c r="RJK269" s="30"/>
      <c r="RJL269" s="30"/>
      <c r="RJM269" s="30"/>
      <c r="RJN269" s="30"/>
      <c r="RJO269" s="30"/>
      <c r="RJP269" s="30"/>
      <c r="RJQ269" s="30"/>
      <c r="RJR269" s="30"/>
      <c r="RJS269" s="30"/>
      <c r="RJT269" s="30"/>
      <c r="RJU269" s="30"/>
      <c r="RJV269" s="30"/>
      <c r="RJW269" s="30"/>
      <c r="RJX269" s="30"/>
      <c r="RJY269" s="30"/>
      <c r="RJZ269" s="30"/>
      <c r="RKA269" s="30"/>
      <c r="RKB269" s="30"/>
      <c r="RKC269" s="30"/>
      <c r="RKD269" s="30"/>
      <c r="RKE269" s="30"/>
      <c r="RKF269" s="30"/>
      <c r="RKG269" s="30"/>
      <c r="RKH269" s="30"/>
      <c r="RKI269" s="30"/>
      <c r="RKJ269" s="30"/>
      <c r="RKK269" s="30"/>
      <c r="RKL269" s="30"/>
      <c r="RKM269" s="30"/>
      <c r="RKN269" s="30"/>
      <c r="RKO269" s="30"/>
      <c r="RKP269" s="30"/>
      <c r="RKQ269" s="30"/>
      <c r="RKR269" s="30"/>
      <c r="RKS269" s="30"/>
      <c r="RKT269" s="30"/>
      <c r="RKU269" s="30"/>
      <c r="RKV269" s="30"/>
      <c r="RKW269" s="30"/>
      <c r="RKX269" s="30"/>
      <c r="RKY269" s="30"/>
      <c r="RKZ269" s="30"/>
      <c r="RLA269" s="30"/>
      <c r="RLB269" s="30"/>
      <c r="RLC269" s="30"/>
      <c r="RLD269" s="30"/>
      <c r="RLE269" s="30"/>
      <c r="RLF269" s="30"/>
      <c r="RLG269" s="30"/>
      <c r="RLH269" s="30"/>
      <c r="RLI269" s="30"/>
      <c r="RLJ269" s="30"/>
      <c r="RLK269" s="30"/>
      <c r="RLL269" s="30"/>
      <c r="RLM269" s="30"/>
      <c r="RLN269" s="30"/>
      <c r="RLO269" s="30"/>
      <c r="RLP269" s="30"/>
      <c r="RLQ269" s="30"/>
      <c r="RLR269" s="30"/>
      <c r="RLS269" s="30"/>
      <c r="RLT269" s="30"/>
      <c r="RLU269" s="30"/>
      <c r="RLV269" s="30"/>
      <c r="RLW269" s="30"/>
      <c r="RLX269" s="30"/>
      <c r="RLY269" s="30"/>
      <c r="RLZ269" s="30"/>
      <c r="RMA269" s="30"/>
      <c r="RMB269" s="30"/>
      <c r="RMC269" s="30"/>
      <c r="RMD269" s="30"/>
      <c r="RME269" s="30"/>
      <c r="RMF269" s="30"/>
      <c r="RMG269" s="30"/>
      <c r="RMH269" s="30"/>
      <c r="RMI269" s="30"/>
      <c r="RMJ269" s="30"/>
      <c r="RMK269" s="30"/>
      <c r="RML269" s="30"/>
      <c r="RMM269" s="30"/>
      <c r="RMN269" s="30"/>
      <c r="RMO269" s="30"/>
      <c r="RMP269" s="30"/>
      <c r="RMQ269" s="30"/>
      <c r="RMR269" s="30"/>
      <c r="RMS269" s="30"/>
      <c r="RMT269" s="30"/>
      <c r="RMU269" s="30"/>
      <c r="RMV269" s="30"/>
      <c r="RMW269" s="30"/>
      <c r="RMX269" s="30"/>
      <c r="RMY269" s="30"/>
      <c r="RMZ269" s="30"/>
      <c r="RNA269" s="30"/>
      <c r="RNB269" s="30"/>
      <c r="RNC269" s="30"/>
      <c r="RND269" s="30"/>
      <c r="RNE269" s="30"/>
      <c r="RNF269" s="30"/>
      <c r="RNG269" s="30"/>
      <c r="RNH269" s="30"/>
      <c r="RNI269" s="30"/>
      <c r="RNJ269" s="30"/>
      <c r="RNK269" s="30"/>
      <c r="RNL269" s="30"/>
      <c r="RNM269" s="30"/>
      <c r="RNN269" s="30"/>
      <c r="RNO269" s="30"/>
      <c r="RNP269" s="30"/>
      <c r="RNQ269" s="30"/>
      <c r="RNR269" s="30"/>
      <c r="RNS269" s="30"/>
      <c r="RNT269" s="30"/>
      <c r="RNU269" s="30"/>
      <c r="RNV269" s="30"/>
      <c r="RNW269" s="30"/>
      <c r="RNX269" s="30"/>
      <c r="RNY269" s="30"/>
      <c r="RNZ269" s="30"/>
      <c r="ROA269" s="30"/>
      <c r="ROB269" s="30"/>
      <c r="ROC269" s="30"/>
      <c r="ROD269" s="30"/>
      <c r="ROE269" s="30"/>
      <c r="ROF269" s="30"/>
      <c r="ROG269" s="30"/>
      <c r="ROH269" s="30"/>
      <c r="ROI269" s="30"/>
      <c r="ROJ269" s="30"/>
      <c r="ROK269" s="30"/>
      <c r="ROL269" s="30"/>
      <c r="ROM269" s="30"/>
      <c r="RON269" s="30"/>
      <c r="ROO269" s="30"/>
      <c r="ROP269" s="30"/>
      <c r="ROQ269" s="30"/>
      <c r="ROR269" s="30"/>
      <c r="ROS269" s="30"/>
      <c r="ROT269" s="30"/>
      <c r="ROU269" s="30"/>
      <c r="ROV269" s="30"/>
      <c r="ROW269" s="30"/>
      <c r="ROX269" s="30"/>
      <c r="ROY269" s="30"/>
      <c r="ROZ269" s="30"/>
      <c r="RPA269" s="30"/>
      <c r="RPB269" s="30"/>
      <c r="RPC269" s="30"/>
      <c r="RPD269" s="30"/>
      <c r="RPE269" s="30"/>
      <c r="RPF269" s="30"/>
      <c r="RPG269" s="30"/>
      <c r="RPH269" s="30"/>
      <c r="RPI269" s="30"/>
      <c r="RPJ269" s="30"/>
      <c r="RPK269" s="30"/>
      <c r="RPL269" s="30"/>
      <c r="RPM269" s="30"/>
      <c r="RPN269" s="30"/>
      <c r="RPO269" s="30"/>
      <c r="RPP269" s="30"/>
      <c r="RPQ269" s="30"/>
      <c r="RPR269" s="30"/>
      <c r="RPS269" s="30"/>
      <c r="RPT269" s="30"/>
      <c r="RPU269" s="30"/>
      <c r="RPV269" s="30"/>
      <c r="RPW269" s="30"/>
      <c r="RPX269" s="30"/>
      <c r="RPY269" s="30"/>
      <c r="RPZ269" s="30"/>
      <c r="RQA269" s="30"/>
      <c r="RQB269" s="30"/>
      <c r="RQC269" s="30"/>
      <c r="RQD269" s="30"/>
      <c r="RQE269" s="30"/>
      <c r="RQF269" s="30"/>
      <c r="RQG269" s="30"/>
      <c r="RQH269" s="30"/>
      <c r="RQI269" s="30"/>
      <c r="RQJ269" s="30"/>
      <c r="RQK269" s="30"/>
      <c r="RQL269" s="30"/>
      <c r="RQM269" s="30"/>
      <c r="RQN269" s="30"/>
      <c r="RQO269" s="30"/>
      <c r="RQP269" s="30"/>
      <c r="RQQ269" s="30"/>
      <c r="RQR269" s="30"/>
      <c r="RQS269" s="30"/>
      <c r="RQT269" s="30"/>
      <c r="RQU269" s="30"/>
      <c r="RQV269" s="30"/>
      <c r="RQW269" s="30"/>
      <c r="RQX269" s="30"/>
      <c r="RQY269" s="30"/>
      <c r="RQZ269" s="30"/>
      <c r="RRA269" s="30"/>
      <c r="RRB269" s="30"/>
      <c r="RRC269" s="30"/>
      <c r="RRD269" s="30"/>
      <c r="RRE269" s="30"/>
      <c r="RRF269" s="30"/>
      <c r="RRG269" s="30"/>
      <c r="RRH269" s="30"/>
      <c r="RRI269" s="30"/>
      <c r="RRJ269" s="30"/>
      <c r="RRK269" s="30"/>
      <c r="RRL269" s="30"/>
      <c r="RRM269" s="30"/>
      <c r="RRN269" s="30"/>
      <c r="RRO269" s="30"/>
      <c r="RRP269" s="30"/>
      <c r="RRQ269" s="30"/>
      <c r="RRR269" s="30"/>
      <c r="RRS269" s="30"/>
      <c r="RRT269" s="30"/>
      <c r="RRU269" s="30"/>
      <c r="RRV269" s="30"/>
      <c r="RRW269" s="30"/>
      <c r="RRX269" s="30"/>
      <c r="RRY269" s="30"/>
      <c r="RRZ269" s="30"/>
      <c r="RSA269" s="30"/>
      <c r="RSB269" s="30"/>
      <c r="RSC269" s="30"/>
      <c r="RSD269" s="30"/>
      <c r="RSE269" s="30"/>
      <c r="RSF269" s="30"/>
      <c r="RSG269" s="30"/>
      <c r="RSH269" s="30"/>
      <c r="RSI269" s="30"/>
      <c r="RSJ269" s="30"/>
      <c r="RSK269" s="30"/>
      <c r="RSL269" s="30"/>
      <c r="RSM269" s="30"/>
      <c r="RSN269" s="30"/>
      <c r="RSO269" s="30"/>
      <c r="RSP269" s="30"/>
      <c r="RSQ269" s="30"/>
      <c r="RSR269" s="30"/>
      <c r="RSS269" s="30"/>
      <c r="RST269" s="30"/>
      <c r="RSU269" s="30"/>
      <c r="RSV269" s="30"/>
      <c r="RSW269" s="30"/>
      <c r="RSX269" s="30"/>
      <c r="RSY269" s="30"/>
      <c r="RSZ269" s="30"/>
      <c r="RTA269" s="30"/>
      <c r="RTB269" s="30"/>
      <c r="RTC269" s="30"/>
      <c r="RTD269" s="30"/>
      <c r="RTE269" s="30"/>
      <c r="RTF269" s="30"/>
      <c r="RTG269" s="30"/>
      <c r="RTH269" s="30"/>
      <c r="RTI269" s="30"/>
      <c r="RTJ269" s="30"/>
      <c r="RTK269" s="30"/>
      <c r="RTL269" s="30"/>
      <c r="RTM269" s="30"/>
      <c r="RTN269" s="30"/>
      <c r="RTO269" s="30"/>
      <c r="RTP269" s="30"/>
      <c r="RTQ269" s="30"/>
      <c r="RTR269" s="30"/>
      <c r="RTS269" s="30"/>
      <c r="RTT269" s="30"/>
      <c r="RTU269" s="30"/>
      <c r="RTV269" s="30"/>
      <c r="RTW269" s="30"/>
      <c r="RTX269" s="30"/>
      <c r="RTY269" s="30"/>
      <c r="RTZ269" s="30"/>
      <c r="RUA269" s="30"/>
      <c r="RUB269" s="30"/>
      <c r="RUC269" s="30"/>
      <c r="RUD269" s="30"/>
      <c r="RUE269" s="30"/>
      <c r="RUF269" s="30"/>
      <c r="RUG269" s="30"/>
      <c r="RUH269" s="30"/>
      <c r="RUI269" s="30"/>
      <c r="RUJ269" s="30"/>
      <c r="RUK269" s="30"/>
      <c r="RUL269" s="30"/>
      <c r="RUM269" s="30"/>
      <c r="RUN269" s="30"/>
      <c r="RUO269" s="30"/>
      <c r="RUP269" s="30"/>
      <c r="RUQ269" s="30"/>
      <c r="RUR269" s="30"/>
      <c r="RUS269" s="30"/>
      <c r="RUT269" s="30"/>
      <c r="RUU269" s="30"/>
      <c r="RUV269" s="30"/>
      <c r="RUW269" s="30"/>
      <c r="RUX269" s="30"/>
      <c r="RUY269" s="30"/>
      <c r="RUZ269" s="30"/>
      <c r="RVA269" s="30"/>
      <c r="RVB269" s="30"/>
      <c r="RVC269" s="30"/>
      <c r="RVD269" s="30"/>
      <c r="RVE269" s="30"/>
      <c r="RVF269" s="30"/>
      <c r="RVG269" s="30"/>
      <c r="RVH269" s="30"/>
      <c r="RVI269" s="30"/>
      <c r="RVJ269" s="30"/>
      <c r="RVK269" s="30"/>
      <c r="RVL269" s="30"/>
      <c r="RVM269" s="30"/>
      <c r="RVN269" s="30"/>
      <c r="RVO269" s="30"/>
      <c r="RVP269" s="30"/>
      <c r="RVQ269" s="30"/>
      <c r="RVR269" s="30"/>
      <c r="RVS269" s="30"/>
      <c r="RVT269" s="30"/>
      <c r="RVU269" s="30"/>
      <c r="RVV269" s="30"/>
      <c r="RVW269" s="30"/>
      <c r="RVX269" s="30"/>
      <c r="RVY269" s="30"/>
      <c r="RVZ269" s="30"/>
      <c r="RWA269" s="30"/>
      <c r="RWB269" s="30"/>
      <c r="RWC269" s="30"/>
      <c r="RWD269" s="30"/>
      <c r="RWE269" s="30"/>
      <c r="RWF269" s="30"/>
      <c r="RWG269" s="30"/>
      <c r="RWH269" s="30"/>
      <c r="RWI269" s="30"/>
      <c r="RWJ269" s="30"/>
      <c r="RWK269" s="30"/>
      <c r="RWL269" s="30"/>
      <c r="RWM269" s="30"/>
      <c r="RWN269" s="30"/>
      <c r="RWO269" s="30"/>
      <c r="RWP269" s="30"/>
      <c r="RWQ269" s="30"/>
      <c r="RWR269" s="30"/>
      <c r="RWS269" s="30"/>
      <c r="RWT269" s="30"/>
      <c r="RWU269" s="30"/>
      <c r="RWV269" s="30"/>
      <c r="RWW269" s="30"/>
      <c r="RWX269" s="30"/>
      <c r="RWY269" s="30"/>
      <c r="RWZ269" s="30"/>
      <c r="RXA269" s="30"/>
      <c r="RXB269" s="30"/>
      <c r="RXC269" s="30"/>
      <c r="RXD269" s="30"/>
      <c r="RXE269" s="30"/>
      <c r="RXF269" s="30"/>
      <c r="RXG269" s="30"/>
      <c r="RXH269" s="30"/>
      <c r="RXI269" s="30"/>
      <c r="RXJ269" s="30"/>
      <c r="RXK269" s="30"/>
      <c r="RXL269" s="30"/>
      <c r="RXM269" s="30"/>
      <c r="RXN269" s="30"/>
      <c r="RXO269" s="30"/>
      <c r="RXP269" s="30"/>
      <c r="RXQ269" s="30"/>
      <c r="RXR269" s="30"/>
      <c r="RXS269" s="30"/>
      <c r="RXT269" s="30"/>
      <c r="RXU269" s="30"/>
      <c r="RXV269" s="30"/>
      <c r="RXW269" s="30"/>
      <c r="RXX269" s="30"/>
      <c r="RXY269" s="30"/>
      <c r="RXZ269" s="30"/>
      <c r="RYA269" s="30"/>
      <c r="RYB269" s="30"/>
      <c r="RYC269" s="30"/>
      <c r="RYD269" s="30"/>
      <c r="RYE269" s="30"/>
      <c r="RYF269" s="30"/>
      <c r="RYG269" s="30"/>
      <c r="RYH269" s="30"/>
      <c r="RYI269" s="30"/>
      <c r="RYJ269" s="30"/>
      <c r="RYK269" s="30"/>
      <c r="RYL269" s="30"/>
      <c r="RYM269" s="30"/>
      <c r="RYN269" s="30"/>
      <c r="RYO269" s="30"/>
      <c r="RYP269" s="30"/>
      <c r="RYQ269" s="30"/>
      <c r="RYR269" s="30"/>
      <c r="RYS269" s="30"/>
      <c r="RYT269" s="30"/>
      <c r="RYU269" s="30"/>
      <c r="RYV269" s="30"/>
      <c r="RYW269" s="30"/>
      <c r="RYX269" s="30"/>
      <c r="RYY269" s="30"/>
      <c r="RYZ269" s="30"/>
      <c r="RZA269" s="30"/>
      <c r="RZB269" s="30"/>
      <c r="RZC269" s="30"/>
      <c r="RZD269" s="30"/>
      <c r="RZE269" s="30"/>
      <c r="RZF269" s="30"/>
      <c r="RZG269" s="30"/>
      <c r="RZH269" s="30"/>
      <c r="RZI269" s="30"/>
      <c r="RZJ269" s="30"/>
      <c r="RZK269" s="30"/>
      <c r="RZL269" s="30"/>
      <c r="RZM269" s="30"/>
      <c r="RZN269" s="30"/>
      <c r="RZO269" s="30"/>
      <c r="RZP269" s="30"/>
      <c r="RZQ269" s="30"/>
      <c r="RZR269" s="30"/>
      <c r="RZS269" s="30"/>
      <c r="RZT269" s="30"/>
      <c r="RZU269" s="30"/>
      <c r="RZV269" s="30"/>
      <c r="RZW269" s="30"/>
      <c r="RZX269" s="30"/>
      <c r="RZY269" s="30"/>
      <c r="RZZ269" s="30"/>
      <c r="SAA269" s="30"/>
      <c r="SAB269" s="30"/>
      <c r="SAC269" s="30"/>
      <c r="SAD269" s="30"/>
      <c r="SAE269" s="30"/>
      <c r="SAF269" s="30"/>
      <c r="SAG269" s="30"/>
      <c r="SAH269" s="30"/>
      <c r="SAI269" s="30"/>
      <c r="SAJ269" s="30"/>
      <c r="SAK269" s="30"/>
      <c r="SAL269" s="30"/>
      <c r="SAM269" s="30"/>
      <c r="SAN269" s="30"/>
      <c r="SAO269" s="30"/>
      <c r="SAP269" s="30"/>
      <c r="SAQ269" s="30"/>
      <c r="SAR269" s="30"/>
      <c r="SAS269" s="30"/>
      <c r="SAT269" s="30"/>
      <c r="SAU269" s="30"/>
      <c r="SAV269" s="30"/>
      <c r="SAW269" s="30"/>
      <c r="SAX269" s="30"/>
      <c r="SAY269" s="30"/>
      <c r="SAZ269" s="30"/>
      <c r="SBA269" s="30"/>
      <c r="SBB269" s="30"/>
      <c r="SBC269" s="30"/>
      <c r="SBD269" s="30"/>
      <c r="SBE269" s="30"/>
      <c r="SBF269" s="30"/>
      <c r="SBG269" s="30"/>
      <c r="SBH269" s="30"/>
      <c r="SBI269" s="30"/>
      <c r="SBJ269" s="30"/>
      <c r="SBK269" s="30"/>
      <c r="SBL269" s="30"/>
      <c r="SBM269" s="30"/>
      <c r="SBN269" s="30"/>
      <c r="SBO269" s="30"/>
      <c r="SBP269" s="30"/>
      <c r="SBQ269" s="30"/>
      <c r="SBR269" s="30"/>
      <c r="SBS269" s="30"/>
      <c r="SBT269" s="30"/>
      <c r="SBU269" s="30"/>
      <c r="SBV269" s="30"/>
      <c r="SBW269" s="30"/>
      <c r="SBX269" s="30"/>
      <c r="SBY269" s="30"/>
      <c r="SBZ269" s="30"/>
      <c r="SCA269" s="30"/>
      <c r="SCB269" s="30"/>
      <c r="SCC269" s="30"/>
      <c r="SCD269" s="30"/>
      <c r="SCE269" s="30"/>
      <c r="SCF269" s="30"/>
      <c r="SCG269" s="30"/>
      <c r="SCH269" s="30"/>
      <c r="SCI269" s="30"/>
      <c r="SCJ269" s="30"/>
      <c r="SCK269" s="30"/>
      <c r="SCL269" s="30"/>
      <c r="SCM269" s="30"/>
      <c r="SCN269" s="30"/>
      <c r="SCO269" s="30"/>
      <c r="SCP269" s="30"/>
      <c r="SCQ269" s="30"/>
      <c r="SCR269" s="30"/>
      <c r="SCS269" s="30"/>
      <c r="SCT269" s="30"/>
      <c r="SCU269" s="30"/>
      <c r="SCV269" s="30"/>
      <c r="SCW269" s="30"/>
      <c r="SCX269" s="30"/>
      <c r="SCY269" s="30"/>
      <c r="SCZ269" s="30"/>
      <c r="SDA269" s="30"/>
      <c r="SDB269" s="30"/>
      <c r="SDC269" s="30"/>
      <c r="SDD269" s="30"/>
      <c r="SDE269" s="30"/>
      <c r="SDF269" s="30"/>
      <c r="SDG269" s="30"/>
      <c r="SDH269" s="30"/>
      <c r="SDI269" s="30"/>
      <c r="SDJ269" s="30"/>
      <c r="SDK269" s="30"/>
      <c r="SDL269" s="30"/>
      <c r="SDM269" s="30"/>
      <c r="SDN269" s="30"/>
      <c r="SDO269" s="30"/>
      <c r="SDP269" s="30"/>
      <c r="SDQ269" s="30"/>
      <c r="SDR269" s="30"/>
      <c r="SDS269" s="30"/>
      <c r="SDT269" s="30"/>
      <c r="SDU269" s="30"/>
      <c r="SDV269" s="30"/>
      <c r="SDW269" s="30"/>
      <c r="SDX269" s="30"/>
      <c r="SDY269" s="30"/>
      <c r="SDZ269" s="30"/>
      <c r="SEA269" s="30"/>
      <c r="SEB269" s="30"/>
      <c r="SEC269" s="30"/>
      <c r="SED269" s="30"/>
      <c r="SEE269" s="30"/>
      <c r="SEF269" s="30"/>
      <c r="SEG269" s="30"/>
      <c r="SEH269" s="30"/>
      <c r="SEI269" s="30"/>
      <c r="SEJ269" s="30"/>
      <c r="SEK269" s="30"/>
      <c r="SEL269" s="30"/>
      <c r="SEM269" s="30"/>
      <c r="SEN269" s="30"/>
      <c r="SEO269" s="30"/>
      <c r="SEP269" s="30"/>
      <c r="SEQ269" s="30"/>
      <c r="SER269" s="30"/>
      <c r="SES269" s="30"/>
      <c r="SET269" s="30"/>
      <c r="SEU269" s="30"/>
      <c r="SEV269" s="30"/>
      <c r="SEW269" s="30"/>
      <c r="SEX269" s="30"/>
      <c r="SEY269" s="30"/>
      <c r="SEZ269" s="30"/>
      <c r="SFA269" s="30"/>
      <c r="SFB269" s="30"/>
      <c r="SFC269" s="30"/>
      <c r="SFD269" s="30"/>
      <c r="SFE269" s="30"/>
      <c r="SFF269" s="30"/>
      <c r="SFG269" s="30"/>
      <c r="SFH269" s="30"/>
      <c r="SFI269" s="30"/>
      <c r="SFJ269" s="30"/>
      <c r="SFK269" s="30"/>
      <c r="SFL269" s="30"/>
      <c r="SFM269" s="30"/>
      <c r="SFN269" s="30"/>
      <c r="SFO269" s="30"/>
      <c r="SFP269" s="30"/>
      <c r="SFQ269" s="30"/>
      <c r="SFR269" s="30"/>
      <c r="SFS269" s="30"/>
      <c r="SFT269" s="30"/>
      <c r="SFU269" s="30"/>
      <c r="SFV269" s="30"/>
      <c r="SFW269" s="30"/>
      <c r="SFX269" s="30"/>
      <c r="SFY269" s="30"/>
      <c r="SFZ269" s="30"/>
      <c r="SGA269" s="30"/>
      <c r="SGB269" s="30"/>
      <c r="SGC269" s="30"/>
      <c r="SGD269" s="30"/>
      <c r="SGE269" s="30"/>
      <c r="SGF269" s="30"/>
      <c r="SGG269" s="30"/>
      <c r="SGH269" s="30"/>
      <c r="SGI269" s="30"/>
      <c r="SGJ269" s="30"/>
      <c r="SGK269" s="30"/>
      <c r="SGL269" s="30"/>
      <c r="SGM269" s="30"/>
      <c r="SGN269" s="30"/>
      <c r="SGO269" s="30"/>
      <c r="SGP269" s="30"/>
      <c r="SGQ269" s="30"/>
      <c r="SGR269" s="30"/>
      <c r="SGS269" s="30"/>
      <c r="SGT269" s="30"/>
      <c r="SGU269" s="30"/>
      <c r="SGV269" s="30"/>
      <c r="SGW269" s="30"/>
      <c r="SGX269" s="30"/>
      <c r="SGY269" s="30"/>
      <c r="SGZ269" s="30"/>
      <c r="SHA269" s="30"/>
      <c r="SHB269" s="30"/>
      <c r="SHC269" s="30"/>
      <c r="SHD269" s="30"/>
      <c r="SHE269" s="30"/>
      <c r="SHF269" s="30"/>
      <c r="SHG269" s="30"/>
      <c r="SHH269" s="30"/>
      <c r="SHI269" s="30"/>
      <c r="SHJ269" s="30"/>
      <c r="SHK269" s="30"/>
      <c r="SHL269" s="30"/>
      <c r="SHM269" s="30"/>
      <c r="SHN269" s="30"/>
      <c r="SHO269" s="30"/>
      <c r="SHP269" s="30"/>
      <c r="SHQ269" s="30"/>
      <c r="SHR269" s="30"/>
      <c r="SHS269" s="30"/>
      <c r="SHT269" s="30"/>
      <c r="SHU269" s="30"/>
      <c r="SHV269" s="30"/>
      <c r="SHW269" s="30"/>
      <c r="SHX269" s="30"/>
      <c r="SHY269" s="30"/>
      <c r="SHZ269" s="30"/>
      <c r="SIA269" s="30"/>
      <c r="SIB269" s="30"/>
      <c r="SIC269" s="30"/>
      <c r="SID269" s="30"/>
      <c r="SIE269" s="30"/>
      <c r="SIF269" s="30"/>
      <c r="SIG269" s="30"/>
      <c r="SIH269" s="30"/>
      <c r="SII269" s="30"/>
      <c r="SIJ269" s="30"/>
      <c r="SIK269" s="30"/>
      <c r="SIL269" s="30"/>
      <c r="SIM269" s="30"/>
      <c r="SIN269" s="30"/>
      <c r="SIO269" s="30"/>
      <c r="SIP269" s="30"/>
      <c r="SIQ269" s="30"/>
      <c r="SIR269" s="30"/>
      <c r="SIS269" s="30"/>
      <c r="SIT269" s="30"/>
      <c r="SIU269" s="30"/>
      <c r="SIV269" s="30"/>
      <c r="SIW269" s="30"/>
      <c r="SIX269" s="30"/>
      <c r="SIY269" s="30"/>
      <c r="SIZ269" s="30"/>
      <c r="SJA269" s="30"/>
      <c r="SJB269" s="30"/>
      <c r="SJC269" s="30"/>
      <c r="SJD269" s="30"/>
      <c r="SJE269" s="30"/>
      <c r="SJF269" s="30"/>
      <c r="SJG269" s="30"/>
      <c r="SJH269" s="30"/>
      <c r="SJI269" s="30"/>
      <c r="SJJ269" s="30"/>
      <c r="SJK269" s="30"/>
      <c r="SJL269" s="30"/>
      <c r="SJM269" s="30"/>
      <c r="SJN269" s="30"/>
      <c r="SJO269" s="30"/>
      <c r="SJP269" s="30"/>
      <c r="SJQ269" s="30"/>
      <c r="SJR269" s="30"/>
      <c r="SJS269" s="30"/>
      <c r="SJT269" s="30"/>
      <c r="SJU269" s="30"/>
      <c r="SJV269" s="30"/>
      <c r="SJW269" s="30"/>
      <c r="SJX269" s="30"/>
      <c r="SJY269" s="30"/>
      <c r="SJZ269" s="30"/>
      <c r="SKA269" s="30"/>
      <c r="SKB269" s="30"/>
      <c r="SKC269" s="30"/>
      <c r="SKD269" s="30"/>
      <c r="SKE269" s="30"/>
      <c r="SKF269" s="30"/>
      <c r="SKG269" s="30"/>
      <c r="SKH269" s="30"/>
      <c r="SKI269" s="30"/>
      <c r="SKJ269" s="30"/>
      <c r="SKK269" s="30"/>
      <c r="SKL269" s="30"/>
      <c r="SKM269" s="30"/>
      <c r="SKN269" s="30"/>
      <c r="SKO269" s="30"/>
      <c r="SKP269" s="30"/>
      <c r="SKQ269" s="30"/>
      <c r="SKR269" s="30"/>
      <c r="SKS269" s="30"/>
      <c r="SKT269" s="30"/>
      <c r="SKU269" s="30"/>
      <c r="SKV269" s="30"/>
      <c r="SKW269" s="30"/>
      <c r="SKX269" s="30"/>
      <c r="SKY269" s="30"/>
      <c r="SKZ269" s="30"/>
      <c r="SLA269" s="30"/>
      <c r="SLB269" s="30"/>
      <c r="SLC269" s="30"/>
      <c r="SLD269" s="30"/>
      <c r="SLE269" s="30"/>
      <c r="SLF269" s="30"/>
      <c r="SLG269" s="30"/>
      <c r="SLH269" s="30"/>
      <c r="SLI269" s="30"/>
      <c r="SLJ269" s="30"/>
      <c r="SLK269" s="30"/>
      <c r="SLL269" s="30"/>
      <c r="SLM269" s="30"/>
      <c r="SLN269" s="30"/>
      <c r="SLO269" s="30"/>
      <c r="SLP269" s="30"/>
      <c r="SLQ269" s="30"/>
      <c r="SLR269" s="30"/>
      <c r="SLS269" s="30"/>
      <c r="SLT269" s="30"/>
      <c r="SLU269" s="30"/>
      <c r="SLV269" s="30"/>
      <c r="SLW269" s="30"/>
      <c r="SLX269" s="30"/>
      <c r="SLY269" s="30"/>
      <c r="SLZ269" s="30"/>
      <c r="SMA269" s="30"/>
      <c r="SMB269" s="30"/>
      <c r="SMC269" s="30"/>
      <c r="SMD269" s="30"/>
      <c r="SME269" s="30"/>
      <c r="SMF269" s="30"/>
      <c r="SMG269" s="30"/>
      <c r="SMH269" s="30"/>
      <c r="SMI269" s="30"/>
      <c r="SMJ269" s="30"/>
      <c r="SMK269" s="30"/>
      <c r="SML269" s="30"/>
      <c r="SMM269" s="30"/>
      <c r="SMN269" s="30"/>
      <c r="SMO269" s="30"/>
      <c r="SMP269" s="30"/>
      <c r="SMQ269" s="30"/>
      <c r="SMR269" s="30"/>
      <c r="SMS269" s="30"/>
      <c r="SMT269" s="30"/>
      <c r="SMU269" s="30"/>
      <c r="SMV269" s="30"/>
      <c r="SMW269" s="30"/>
      <c r="SMX269" s="30"/>
      <c r="SMY269" s="30"/>
      <c r="SMZ269" s="30"/>
      <c r="SNA269" s="30"/>
      <c r="SNB269" s="30"/>
      <c r="SNC269" s="30"/>
      <c r="SND269" s="30"/>
      <c r="SNE269" s="30"/>
      <c r="SNF269" s="30"/>
      <c r="SNG269" s="30"/>
      <c r="SNH269" s="30"/>
      <c r="SNI269" s="30"/>
      <c r="SNJ269" s="30"/>
      <c r="SNK269" s="30"/>
      <c r="SNL269" s="30"/>
      <c r="SNM269" s="30"/>
      <c r="SNN269" s="30"/>
      <c r="SNO269" s="30"/>
      <c r="SNP269" s="30"/>
      <c r="SNQ269" s="30"/>
      <c r="SNR269" s="30"/>
      <c r="SNS269" s="30"/>
      <c r="SNT269" s="30"/>
      <c r="SNU269" s="30"/>
      <c r="SNV269" s="30"/>
      <c r="SNW269" s="30"/>
      <c r="SNX269" s="30"/>
      <c r="SNY269" s="30"/>
      <c r="SNZ269" s="30"/>
      <c r="SOA269" s="30"/>
      <c r="SOB269" s="30"/>
      <c r="SOC269" s="30"/>
      <c r="SOD269" s="30"/>
      <c r="SOE269" s="30"/>
      <c r="SOF269" s="30"/>
      <c r="SOG269" s="30"/>
      <c r="SOH269" s="30"/>
      <c r="SOI269" s="30"/>
      <c r="SOJ269" s="30"/>
      <c r="SOK269" s="30"/>
      <c r="SOL269" s="30"/>
      <c r="SOM269" s="30"/>
      <c r="SON269" s="30"/>
      <c r="SOO269" s="30"/>
      <c r="SOP269" s="30"/>
      <c r="SOQ269" s="30"/>
      <c r="SOR269" s="30"/>
      <c r="SOS269" s="30"/>
      <c r="SOT269" s="30"/>
      <c r="SOU269" s="30"/>
      <c r="SOV269" s="30"/>
      <c r="SOW269" s="30"/>
      <c r="SOX269" s="30"/>
      <c r="SOY269" s="30"/>
      <c r="SOZ269" s="30"/>
      <c r="SPA269" s="30"/>
      <c r="SPB269" s="30"/>
      <c r="SPC269" s="30"/>
      <c r="SPD269" s="30"/>
      <c r="SPE269" s="30"/>
      <c r="SPF269" s="30"/>
      <c r="SPG269" s="30"/>
      <c r="SPH269" s="30"/>
      <c r="SPI269" s="30"/>
      <c r="SPJ269" s="30"/>
      <c r="SPK269" s="30"/>
      <c r="SPL269" s="30"/>
      <c r="SPM269" s="30"/>
      <c r="SPN269" s="30"/>
      <c r="SPO269" s="30"/>
      <c r="SPP269" s="30"/>
      <c r="SPQ269" s="30"/>
      <c r="SPR269" s="30"/>
      <c r="SPS269" s="30"/>
      <c r="SPT269" s="30"/>
      <c r="SPU269" s="30"/>
      <c r="SPV269" s="30"/>
      <c r="SPW269" s="30"/>
      <c r="SPX269" s="30"/>
      <c r="SPY269" s="30"/>
      <c r="SPZ269" s="30"/>
      <c r="SQA269" s="30"/>
      <c r="SQB269" s="30"/>
      <c r="SQC269" s="30"/>
      <c r="SQD269" s="30"/>
      <c r="SQE269" s="30"/>
      <c r="SQF269" s="30"/>
      <c r="SQG269" s="30"/>
      <c r="SQH269" s="30"/>
      <c r="SQI269" s="30"/>
      <c r="SQJ269" s="30"/>
      <c r="SQK269" s="30"/>
      <c r="SQL269" s="30"/>
      <c r="SQM269" s="30"/>
      <c r="SQN269" s="30"/>
      <c r="SQO269" s="30"/>
      <c r="SQP269" s="30"/>
      <c r="SQQ269" s="30"/>
      <c r="SQR269" s="30"/>
      <c r="SQS269" s="30"/>
      <c r="SQT269" s="30"/>
      <c r="SQU269" s="30"/>
      <c r="SQV269" s="30"/>
      <c r="SQW269" s="30"/>
      <c r="SQX269" s="30"/>
      <c r="SQY269" s="30"/>
      <c r="SQZ269" s="30"/>
      <c r="SRA269" s="30"/>
      <c r="SRB269" s="30"/>
      <c r="SRC269" s="30"/>
      <c r="SRD269" s="30"/>
      <c r="SRE269" s="30"/>
      <c r="SRF269" s="30"/>
      <c r="SRG269" s="30"/>
      <c r="SRH269" s="30"/>
      <c r="SRI269" s="30"/>
      <c r="SRJ269" s="30"/>
      <c r="SRK269" s="30"/>
      <c r="SRL269" s="30"/>
      <c r="SRM269" s="30"/>
      <c r="SRN269" s="30"/>
      <c r="SRO269" s="30"/>
      <c r="SRP269" s="30"/>
      <c r="SRQ269" s="30"/>
      <c r="SRR269" s="30"/>
      <c r="SRS269" s="30"/>
      <c r="SRT269" s="30"/>
      <c r="SRU269" s="30"/>
      <c r="SRV269" s="30"/>
      <c r="SRW269" s="30"/>
      <c r="SRX269" s="30"/>
      <c r="SRY269" s="30"/>
      <c r="SRZ269" s="30"/>
      <c r="SSA269" s="30"/>
      <c r="SSB269" s="30"/>
      <c r="SSC269" s="30"/>
      <c r="SSD269" s="30"/>
      <c r="SSE269" s="30"/>
      <c r="SSF269" s="30"/>
      <c r="SSG269" s="30"/>
      <c r="SSH269" s="30"/>
      <c r="SSI269" s="30"/>
      <c r="SSJ269" s="30"/>
      <c r="SSK269" s="30"/>
      <c r="SSL269" s="30"/>
      <c r="SSM269" s="30"/>
      <c r="SSN269" s="30"/>
      <c r="SSO269" s="30"/>
      <c r="SSP269" s="30"/>
      <c r="SSQ269" s="30"/>
      <c r="SSR269" s="30"/>
      <c r="SSS269" s="30"/>
      <c r="SST269" s="30"/>
      <c r="SSU269" s="30"/>
      <c r="SSV269" s="30"/>
      <c r="SSW269" s="30"/>
      <c r="SSX269" s="30"/>
      <c r="SSY269" s="30"/>
      <c r="SSZ269" s="30"/>
      <c r="STA269" s="30"/>
      <c r="STB269" s="30"/>
      <c r="STC269" s="30"/>
      <c r="STD269" s="30"/>
      <c r="STE269" s="30"/>
      <c r="STF269" s="30"/>
      <c r="STG269" s="30"/>
      <c r="STH269" s="30"/>
      <c r="STI269" s="30"/>
      <c r="STJ269" s="30"/>
      <c r="STK269" s="30"/>
      <c r="STL269" s="30"/>
      <c r="STM269" s="30"/>
      <c r="STN269" s="30"/>
      <c r="STO269" s="30"/>
      <c r="STP269" s="30"/>
      <c r="STQ269" s="30"/>
      <c r="STR269" s="30"/>
      <c r="STS269" s="30"/>
      <c r="STT269" s="30"/>
      <c r="STU269" s="30"/>
      <c r="STV269" s="30"/>
      <c r="STW269" s="30"/>
      <c r="STX269" s="30"/>
      <c r="STY269" s="30"/>
      <c r="STZ269" s="30"/>
      <c r="SUA269" s="30"/>
      <c r="SUB269" s="30"/>
      <c r="SUC269" s="30"/>
      <c r="SUD269" s="30"/>
      <c r="SUE269" s="30"/>
      <c r="SUF269" s="30"/>
      <c r="SUG269" s="30"/>
      <c r="SUH269" s="30"/>
      <c r="SUI269" s="30"/>
      <c r="SUJ269" s="30"/>
      <c r="SUK269" s="30"/>
      <c r="SUL269" s="30"/>
      <c r="SUM269" s="30"/>
      <c r="SUN269" s="30"/>
      <c r="SUO269" s="30"/>
      <c r="SUP269" s="30"/>
      <c r="SUQ269" s="30"/>
      <c r="SUR269" s="30"/>
      <c r="SUS269" s="30"/>
      <c r="SUT269" s="30"/>
      <c r="SUU269" s="30"/>
      <c r="SUV269" s="30"/>
      <c r="SUW269" s="30"/>
      <c r="SUX269" s="30"/>
      <c r="SUY269" s="30"/>
      <c r="SUZ269" s="30"/>
      <c r="SVA269" s="30"/>
      <c r="SVB269" s="30"/>
      <c r="SVC269" s="30"/>
      <c r="SVD269" s="30"/>
      <c r="SVE269" s="30"/>
      <c r="SVF269" s="30"/>
      <c r="SVG269" s="30"/>
      <c r="SVH269" s="30"/>
      <c r="SVI269" s="30"/>
      <c r="SVJ269" s="30"/>
      <c r="SVK269" s="30"/>
      <c r="SVL269" s="30"/>
      <c r="SVM269" s="30"/>
      <c r="SVN269" s="30"/>
      <c r="SVO269" s="30"/>
      <c r="SVP269" s="30"/>
      <c r="SVQ269" s="30"/>
      <c r="SVR269" s="30"/>
      <c r="SVS269" s="30"/>
      <c r="SVT269" s="30"/>
      <c r="SVU269" s="30"/>
      <c r="SVV269" s="30"/>
      <c r="SVW269" s="30"/>
      <c r="SVX269" s="30"/>
      <c r="SVY269" s="30"/>
      <c r="SVZ269" s="30"/>
      <c r="SWA269" s="30"/>
      <c r="SWB269" s="30"/>
      <c r="SWC269" s="30"/>
      <c r="SWD269" s="30"/>
      <c r="SWE269" s="30"/>
      <c r="SWF269" s="30"/>
      <c r="SWG269" s="30"/>
      <c r="SWH269" s="30"/>
      <c r="SWI269" s="30"/>
      <c r="SWJ269" s="30"/>
      <c r="SWK269" s="30"/>
      <c r="SWL269" s="30"/>
      <c r="SWM269" s="30"/>
      <c r="SWN269" s="30"/>
      <c r="SWO269" s="30"/>
      <c r="SWP269" s="30"/>
      <c r="SWQ269" s="30"/>
      <c r="SWR269" s="30"/>
      <c r="SWS269" s="30"/>
      <c r="SWT269" s="30"/>
      <c r="SWU269" s="30"/>
      <c r="SWV269" s="30"/>
      <c r="SWW269" s="30"/>
      <c r="SWX269" s="30"/>
      <c r="SWY269" s="30"/>
      <c r="SWZ269" s="30"/>
      <c r="SXA269" s="30"/>
      <c r="SXB269" s="30"/>
      <c r="SXC269" s="30"/>
      <c r="SXD269" s="30"/>
      <c r="SXE269" s="30"/>
      <c r="SXF269" s="30"/>
      <c r="SXG269" s="30"/>
      <c r="SXH269" s="30"/>
      <c r="SXI269" s="30"/>
      <c r="SXJ269" s="30"/>
      <c r="SXK269" s="30"/>
      <c r="SXL269" s="30"/>
      <c r="SXM269" s="30"/>
      <c r="SXN269" s="30"/>
      <c r="SXO269" s="30"/>
      <c r="SXP269" s="30"/>
      <c r="SXQ269" s="30"/>
      <c r="SXR269" s="30"/>
      <c r="SXS269" s="30"/>
      <c r="SXT269" s="30"/>
      <c r="SXU269" s="30"/>
      <c r="SXV269" s="30"/>
      <c r="SXW269" s="30"/>
      <c r="SXX269" s="30"/>
      <c r="SXY269" s="30"/>
      <c r="SXZ269" s="30"/>
      <c r="SYA269" s="30"/>
      <c r="SYB269" s="30"/>
      <c r="SYC269" s="30"/>
      <c r="SYD269" s="30"/>
      <c r="SYE269" s="30"/>
      <c r="SYF269" s="30"/>
      <c r="SYG269" s="30"/>
      <c r="SYH269" s="30"/>
      <c r="SYI269" s="30"/>
      <c r="SYJ269" s="30"/>
      <c r="SYK269" s="30"/>
      <c r="SYL269" s="30"/>
      <c r="SYM269" s="30"/>
      <c r="SYN269" s="30"/>
      <c r="SYO269" s="30"/>
      <c r="SYP269" s="30"/>
      <c r="SYQ269" s="30"/>
      <c r="SYR269" s="30"/>
      <c r="SYS269" s="30"/>
      <c r="SYT269" s="30"/>
      <c r="SYU269" s="30"/>
      <c r="SYV269" s="30"/>
      <c r="SYW269" s="30"/>
      <c r="SYX269" s="30"/>
      <c r="SYY269" s="30"/>
      <c r="SYZ269" s="30"/>
      <c r="SZA269" s="30"/>
      <c r="SZB269" s="30"/>
      <c r="SZC269" s="30"/>
      <c r="SZD269" s="30"/>
      <c r="SZE269" s="30"/>
      <c r="SZF269" s="30"/>
      <c r="SZG269" s="30"/>
      <c r="SZH269" s="30"/>
      <c r="SZI269" s="30"/>
      <c r="SZJ269" s="30"/>
      <c r="SZK269" s="30"/>
      <c r="SZL269" s="30"/>
      <c r="SZM269" s="30"/>
      <c r="SZN269" s="30"/>
      <c r="SZO269" s="30"/>
      <c r="SZP269" s="30"/>
      <c r="SZQ269" s="30"/>
      <c r="SZR269" s="30"/>
      <c r="SZS269" s="30"/>
      <c r="SZT269" s="30"/>
      <c r="SZU269" s="30"/>
      <c r="SZV269" s="30"/>
      <c r="SZW269" s="30"/>
      <c r="SZX269" s="30"/>
      <c r="SZY269" s="30"/>
      <c r="SZZ269" s="30"/>
      <c r="TAA269" s="30"/>
      <c r="TAB269" s="30"/>
      <c r="TAC269" s="30"/>
      <c r="TAD269" s="30"/>
      <c r="TAE269" s="30"/>
      <c r="TAF269" s="30"/>
      <c r="TAG269" s="30"/>
      <c r="TAH269" s="30"/>
      <c r="TAI269" s="30"/>
      <c r="TAJ269" s="30"/>
      <c r="TAK269" s="30"/>
      <c r="TAL269" s="30"/>
      <c r="TAM269" s="30"/>
      <c r="TAN269" s="30"/>
      <c r="TAO269" s="30"/>
      <c r="TAP269" s="30"/>
      <c r="TAQ269" s="30"/>
      <c r="TAR269" s="30"/>
      <c r="TAS269" s="30"/>
      <c r="TAT269" s="30"/>
      <c r="TAU269" s="30"/>
      <c r="TAV269" s="30"/>
      <c r="TAW269" s="30"/>
      <c r="TAX269" s="30"/>
      <c r="TAY269" s="30"/>
      <c r="TAZ269" s="30"/>
      <c r="TBA269" s="30"/>
      <c r="TBB269" s="30"/>
      <c r="TBC269" s="30"/>
      <c r="TBD269" s="30"/>
      <c r="TBE269" s="30"/>
      <c r="TBF269" s="30"/>
      <c r="TBG269" s="30"/>
      <c r="TBH269" s="30"/>
      <c r="TBI269" s="30"/>
      <c r="TBJ269" s="30"/>
      <c r="TBK269" s="30"/>
      <c r="TBL269" s="30"/>
      <c r="TBM269" s="30"/>
      <c r="TBN269" s="30"/>
      <c r="TBO269" s="30"/>
      <c r="TBP269" s="30"/>
      <c r="TBQ269" s="30"/>
      <c r="TBR269" s="30"/>
      <c r="TBS269" s="30"/>
      <c r="TBT269" s="30"/>
      <c r="TBU269" s="30"/>
      <c r="TBV269" s="30"/>
      <c r="TBW269" s="30"/>
      <c r="TBX269" s="30"/>
      <c r="TBY269" s="30"/>
      <c r="TBZ269" s="30"/>
      <c r="TCA269" s="30"/>
      <c r="TCB269" s="30"/>
      <c r="TCC269" s="30"/>
      <c r="TCD269" s="30"/>
      <c r="TCE269" s="30"/>
      <c r="TCF269" s="30"/>
      <c r="TCG269" s="30"/>
      <c r="TCH269" s="30"/>
      <c r="TCI269" s="30"/>
      <c r="TCJ269" s="30"/>
      <c r="TCK269" s="30"/>
      <c r="TCL269" s="30"/>
      <c r="TCM269" s="30"/>
      <c r="TCN269" s="30"/>
      <c r="TCO269" s="30"/>
      <c r="TCP269" s="30"/>
      <c r="TCQ269" s="30"/>
      <c r="TCR269" s="30"/>
      <c r="TCS269" s="30"/>
      <c r="TCT269" s="30"/>
      <c r="TCU269" s="30"/>
      <c r="TCV269" s="30"/>
      <c r="TCW269" s="30"/>
      <c r="TCX269" s="30"/>
      <c r="TCY269" s="30"/>
      <c r="TCZ269" s="30"/>
      <c r="TDA269" s="30"/>
      <c r="TDB269" s="30"/>
      <c r="TDC269" s="30"/>
      <c r="TDD269" s="30"/>
      <c r="TDE269" s="30"/>
      <c r="TDF269" s="30"/>
      <c r="TDG269" s="30"/>
      <c r="TDH269" s="30"/>
      <c r="TDI269" s="30"/>
      <c r="TDJ269" s="30"/>
      <c r="TDK269" s="30"/>
      <c r="TDL269" s="30"/>
      <c r="TDM269" s="30"/>
      <c r="TDN269" s="30"/>
      <c r="TDO269" s="30"/>
      <c r="TDP269" s="30"/>
      <c r="TDQ269" s="30"/>
      <c r="TDR269" s="30"/>
      <c r="TDS269" s="30"/>
      <c r="TDT269" s="30"/>
      <c r="TDU269" s="30"/>
      <c r="TDV269" s="30"/>
      <c r="TDW269" s="30"/>
      <c r="TDX269" s="30"/>
      <c r="TDY269" s="30"/>
      <c r="TDZ269" s="30"/>
      <c r="TEA269" s="30"/>
      <c r="TEB269" s="30"/>
      <c r="TEC269" s="30"/>
      <c r="TED269" s="30"/>
      <c r="TEE269" s="30"/>
      <c r="TEF269" s="30"/>
      <c r="TEG269" s="30"/>
      <c r="TEH269" s="30"/>
      <c r="TEI269" s="30"/>
      <c r="TEJ269" s="30"/>
      <c r="TEK269" s="30"/>
      <c r="TEL269" s="30"/>
      <c r="TEM269" s="30"/>
      <c r="TEN269" s="30"/>
      <c r="TEO269" s="30"/>
      <c r="TEP269" s="30"/>
      <c r="TEQ269" s="30"/>
      <c r="TER269" s="30"/>
      <c r="TES269" s="30"/>
      <c r="TET269" s="30"/>
      <c r="TEU269" s="30"/>
      <c r="TEV269" s="30"/>
      <c r="TEW269" s="30"/>
      <c r="TEX269" s="30"/>
      <c r="TEY269" s="30"/>
      <c r="TEZ269" s="30"/>
      <c r="TFA269" s="30"/>
      <c r="TFB269" s="30"/>
      <c r="TFC269" s="30"/>
      <c r="TFD269" s="30"/>
      <c r="TFE269" s="30"/>
      <c r="TFF269" s="30"/>
      <c r="TFG269" s="30"/>
      <c r="TFH269" s="30"/>
      <c r="TFI269" s="30"/>
      <c r="TFJ269" s="30"/>
      <c r="TFK269" s="30"/>
      <c r="TFL269" s="30"/>
      <c r="TFM269" s="30"/>
      <c r="TFN269" s="30"/>
      <c r="TFO269" s="30"/>
      <c r="TFP269" s="30"/>
      <c r="TFQ269" s="30"/>
      <c r="TFR269" s="30"/>
      <c r="TFS269" s="30"/>
      <c r="TFT269" s="30"/>
      <c r="TFU269" s="30"/>
      <c r="TFV269" s="30"/>
      <c r="TFW269" s="30"/>
      <c r="TFX269" s="30"/>
      <c r="TFY269" s="30"/>
      <c r="TFZ269" s="30"/>
      <c r="TGA269" s="30"/>
      <c r="TGB269" s="30"/>
      <c r="TGC269" s="30"/>
      <c r="TGD269" s="30"/>
      <c r="TGE269" s="30"/>
      <c r="TGF269" s="30"/>
      <c r="TGG269" s="30"/>
      <c r="TGH269" s="30"/>
      <c r="TGI269" s="30"/>
      <c r="TGJ269" s="30"/>
      <c r="TGK269" s="30"/>
      <c r="TGL269" s="30"/>
      <c r="TGM269" s="30"/>
      <c r="TGN269" s="30"/>
      <c r="TGO269" s="30"/>
      <c r="TGP269" s="30"/>
      <c r="TGQ269" s="30"/>
      <c r="TGR269" s="30"/>
      <c r="TGS269" s="30"/>
      <c r="TGT269" s="30"/>
      <c r="TGU269" s="30"/>
      <c r="TGV269" s="30"/>
      <c r="TGW269" s="30"/>
      <c r="TGX269" s="30"/>
      <c r="TGY269" s="30"/>
      <c r="TGZ269" s="30"/>
      <c r="THA269" s="30"/>
      <c r="THB269" s="30"/>
      <c r="THC269" s="30"/>
      <c r="THD269" s="30"/>
      <c r="THE269" s="30"/>
      <c r="THF269" s="30"/>
      <c r="THG269" s="30"/>
      <c r="THH269" s="30"/>
      <c r="THI269" s="30"/>
      <c r="THJ269" s="30"/>
      <c r="THK269" s="30"/>
      <c r="THL269" s="30"/>
      <c r="THM269" s="30"/>
      <c r="THN269" s="30"/>
      <c r="THO269" s="30"/>
      <c r="THP269" s="30"/>
      <c r="THQ269" s="30"/>
      <c r="THR269" s="30"/>
      <c r="THS269" s="30"/>
      <c r="THT269" s="30"/>
      <c r="THU269" s="30"/>
      <c r="THV269" s="30"/>
      <c r="THW269" s="30"/>
      <c r="THX269" s="30"/>
      <c r="THY269" s="30"/>
      <c r="THZ269" s="30"/>
      <c r="TIA269" s="30"/>
      <c r="TIB269" s="30"/>
      <c r="TIC269" s="30"/>
      <c r="TID269" s="30"/>
      <c r="TIE269" s="30"/>
      <c r="TIF269" s="30"/>
      <c r="TIG269" s="30"/>
      <c r="TIH269" s="30"/>
      <c r="TII269" s="30"/>
      <c r="TIJ269" s="30"/>
      <c r="TIK269" s="30"/>
      <c r="TIL269" s="30"/>
      <c r="TIM269" s="30"/>
      <c r="TIN269" s="30"/>
      <c r="TIO269" s="30"/>
      <c r="TIP269" s="30"/>
      <c r="TIQ269" s="30"/>
      <c r="TIR269" s="30"/>
      <c r="TIS269" s="30"/>
      <c r="TIT269" s="30"/>
      <c r="TIU269" s="30"/>
      <c r="TIV269" s="30"/>
      <c r="TIW269" s="30"/>
      <c r="TIX269" s="30"/>
      <c r="TIY269" s="30"/>
      <c r="TIZ269" s="30"/>
      <c r="TJA269" s="30"/>
      <c r="TJB269" s="30"/>
      <c r="TJC269" s="30"/>
      <c r="TJD269" s="30"/>
      <c r="TJE269" s="30"/>
      <c r="TJF269" s="30"/>
      <c r="TJG269" s="30"/>
      <c r="TJH269" s="30"/>
      <c r="TJI269" s="30"/>
      <c r="TJJ269" s="30"/>
      <c r="TJK269" s="30"/>
      <c r="TJL269" s="30"/>
      <c r="TJM269" s="30"/>
      <c r="TJN269" s="30"/>
      <c r="TJO269" s="30"/>
      <c r="TJP269" s="30"/>
      <c r="TJQ269" s="30"/>
      <c r="TJR269" s="30"/>
      <c r="TJS269" s="30"/>
      <c r="TJT269" s="30"/>
      <c r="TJU269" s="30"/>
      <c r="TJV269" s="30"/>
      <c r="TJW269" s="30"/>
      <c r="TJX269" s="30"/>
      <c r="TJY269" s="30"/>
      <c r="TJZ269" s="30"/>
      <c r="TKA269" s="30"/>
      <c r="TKB269" s="30"/>
      <c r="TKC269" s="30"/>
      <c r="TKD269" s="30"/>
      <c r="TKE269" s="30"/>
      <c r="TKF269" s="30"/>
      <c r="TKG269" s="30"/>
      <c r="TKH269" s="30"/>
      <c r="TKI269" s="30"/>
      <c r="TKJ269" s="30"/>
      <c r="TKK269" s="30"/>
      <c r="TKL269" s="30"/>
      <c r="TKM269" s="30"/>
      <c r="TKN269" s="30"/>
      <c r="TKO269" s="30"/>
      <c r="TKP269" s="30"/>
      <c r="TKQ269" s="30"/>
      <c r="TKR269" s="30"/>
      <c r="TKS269" s="30"/>
      <c r="TKT269" s="30"/>
      <c r="TKU269" s="30"/>
      <c r="TKV269" s="30"/>
      <c r="TKW269" s="30"/>
      <c r="TKX269" s="30"/>
      <c r="TKY269" s="30"/>
      <c r="TKZ269" s="30"/>
      <c r="TLA269" s="30"/>
      <c r="TLB269" s="30"/>
      <c r="TLC269" s="30"/>
      <c r="TLD269" s="30"/>
      <c r="TLE269" s="30"/>
      <c r="TLF269" s="30"/>
      <c r="TLG269" s="30"/>
      <c r="TLH269" s="30"/>
      <c r="TLI269" s="30"/>
      <c r="TLJ269" s="30"/>
      <c r="TLK269" s="30"/>
      <c r="TLL269" s="30"/>
      <c r="TLM269" s="30"/>
      <c r="TLN269" s="30"/>
      <c r="TLO269" s="30"/>
      <c r="TLP269" s="30"/>
      <c r="TLQ269" s="30"/>
      <c r="TLR269" s="30"/>
      <c r="TLS269" s="30"/>
      <c r="TLT269" s="30"/>
      <c r="TLU269" s="30"/>
      <c r="TLV269" s="30"/>
      <c r="TLW269" s="30"/>
      <c r="TLX269" s="30"/>
      <c r="TLY269" s="30"/>
      <c r="TLZ269" s="30"/>
      <c r="TMA269" s="30"/>
      <c r="TMB269" s="30"/>
      <c r="TMC269" s="30"/>
      <c r="TMD269" s="30"/>
      <c r="TME269" s="30"/>
      <c r="TMF269" s="30"/>
      <c r="TMG269" s="30"/>
      <c r="TMH269" s="30"/>
      <c r="TMI269" s="30"/>
      <c r="TMJ269" s="30"/>
      <c r="TMK269" s="30"/>
      <c r="TML269" s="30"/>
      <c r="TMM269" s="30"/>
      <c r="TMN269" s="30"/>
      <c r="TMO269" s="30"/>
      <c r="TMP269" s="30"/>
      <c r="TMQ269" s="30"/>
      <c r="TMR269" s="30"/>
      <c r="TMS269" s="30"/>
      <c r="TMT269" s="30"/>
      <c r="TMU269" s="30"/>
      <c r="TMV269" s="30"/>
      <c r="TMW269" s="30"/>
      <c r="TMX269" s="30"/>
      <c r="TMY269" s="30"/>
      <c r="TMZ269" s="30"/>
      <c r="TNA269" s="30"/>
      <c r="TNB269" s="30"/>
      <c r="TNC269" s="30"/>
      <c r="TND269" s="30"/>
      <c r="TNE269" s="30"/>
      <c r="TNF269" s="30"/>
      <c r="TNG269" s="30"/>
      <c r="TNH269" s="30"/>
      <c r="TNI269" s="30"/>
      <c r="TNJ269" s="30"/>
      <c r="TNK269" s="30"/>
      <c r="TNL269" s="30"/>
      <c r="TNM269" s="30"/>
      <c r="TNN269" s="30"/>
      <c r="TNO269" s="30"/>
      <c r="TNP269" s="30"/>
      <c r="TNQ269" s="30"/>
      <c r="TNR269" s="30"/>
      <c r="TNS269" s="30"/>
      <c r="TNT269" s="30"/>
      <c r="TNU269" s="30"/>
      <c r="TNV269" s="30"/>
      <c r="TNW269" s="30"/>
      <c r="TNX269" s="30"/>
      <c r="TNY269" s="30"/>
      <c r="TNZ269" s="30"/>
      <c r="TOA269" s="30"/>
      <c r="TOB269" s="30"/>
      <c r="TOC269" s="30"/>
      <c r="TOD269" s="30"/>
      <c r="TOE269" s="30"/>
      <c r="TOF269" s="30"/>
      <c r="TOG269" s="30"/>
      <c r="TOH269" s="30"/>
      <c r="TOI269" s="30"/>
      <c r="TOJ269" s="30"/>
      <c r="TOK269" s="30"/>
      <c r="TOL269" s="30"/>
      <c r="TOM269" s="30"/>
      <c r="TON269" s="30"/>
      <c r="TOO269" s="30"/>
      <c r="TOP269" s="30"/>
      <c r="TOQ269" s="30"/>
      <c r="TOR269" s="30"/>
      <c r="TOS269" s="30"/>
      <c r="TOT269" s="30"/>
      <c r="TOU269" s="30"/>
      <c r="TOV269" s="30"/>
      <c r="TOW269" s="30"/>
      <c r="TOX269" s="30"/>
      <c r="TOY269" s="30"/>
      <c r="TOZ269" s="30"/>
      <c r="TPA269" s="30"/>
      <c r="TPB269" s="30"/>
      <c r="TPC269" s="30"/>
      <c r="TPD269" s="30"/>
      <c r="TPE269" s="30"/>
      <c r="TPF269" s="30"/>
      <c r="TPG269" s="30"/>
      <c r="TPH269" s="30"/>
      <c r="TPI269" s="30"/>
      <c r="TPJ269" s="30"/>
      <c r="TPK269" s="30"/>
      <c r="TPL269" s="30"/>
      <c r="TPM269" s="30"/>
      <c r="TPN269" s="30"/>
      <c r="TPO269" s="30"/>
      <c r="TPP269" s="30"/>
      <c r="TPQ269" s="30"/>
      <c r="TPR269" s="30"/>
      <c r="TPS269" s="30"/>
      <c r="TPT269" s="30"/>
      <c r="TPU269" s="30"/>
      <c r="TPV269" s="30"/>
      <c r="TPW269" s="30"/>
      <c r="TPX269" s="30"/>
      <c r="TPY269" s="30"/>
      <c r="TPZ269" s="30"/>
      <c r="TQA269" s="30"/>
      <c r="TQB269" s="30"/>
      <c r="TQC269" s="30"/>
      <c r="TQD269" s="30"/>
      <c r="TQE269" s="30"/>
      <c r="TQF269" s="30"/>
      <c r="TQG269" s="30"/>
      <c r="TQH269" s="30"/>
      <c r="TQI269" s="30"/>
      <c r="TQJ269" s="30"/>
      <c r="TQK269" s="30"/>
      <c r="TQL269" s="30"/>
      <c r="TQM269" s="30"/>
      <c r="TQN269" s="30"/>
      <c r="TQO269" s="30"/>
      <c r="TQP269" s="30"/>
      <c r="TQQ269" s="30"/>
      <c r="TQR269" s="30"/>
      <c r="TQS269" s="30"/>
      <c r="TQT269" s="30"/>
      <c r="TQU269" s="30"/>
      <c r="TQV269" s="30"/>
      <c r="TQW269" s="30"/>
      <c r="TQX269" s="30"/>
      <c r="TQY269" s="30"/>
      <c r="TQZ269" s="30"/>
      <c r="TRA269" s="30"/>
      <c r="TRB269" s="30"/>
      <c r="TRC269" s="30"/>
      <c r="TRD269" s="30"/>
      <c r="TRE269" s="30"/>
      <c r="TRF269" s="30"/>
      <c r="TRG269" s="30"/>
      <c r="TRH269" s="30"/>
      <c r="TRI269" s="30"/>
      <c r="TRJ269" s="30"/>
      <c r="TRK269" s="30"/>
      <c r="TRL269" s="30"/>
      <c r="TRM269" s="30"/>
      <c r="TRN269" s="30"/>
      <c r="TRO269" s="30"/>
      <c r="TRP269" s="30"/>
      <c r="TRQ269" s="30"/>
      <c r="TRR269" s="30"/>
      <c r="TRS269" s="30"/>
      <c r="TRT269" s="30"/>
      <c r="TRU269" s="30"/>
      <c r="TRV269" s="30"/>
      <c r="TRW269" s="30"/>
      <c r="TRX269" s="30"/>
      <c r="TRY269" s="30"/>
      <c r="TRZ269" s="30"/>
      <c r="TSA269" s="30"/>
      <c r="TSB269" s="30"/>
      <c r="TSC269" s="30"/>
      <c r="TSD269" s="30"/>
      <c r="TSE269" s="30"/>
      <c r="TSF269" s="30"/>
      <c r="TSG269" s="30"/>
      <c r="TSH269" s="30"/>
      <c r="TSI269" s="30"/>
      <c r="TSJ269" s="30"/>
      <c r="TSK269" s="30"/>
      <c r="TSL269" s="30"/>
      <c r="TSM269" s="30"/>
      <c r="TSN269" s="30"/>
      <c r="TSO269" s="30"/>
      <c r="TSP269" s="30"/>
      <c r="TSQ269" s="30"/>
      <c r="TSR269" s="30"/>
      <c r="TSS269" s="30"/>
      <c r="TST269" s="30"/>
      <c r="TSU269" s="30"/>
      <c r="TSV269" s="30"/>
      <c r="TSW269" s="30"/>
      <c r="TSX269" s="30"/>
      <c r="TSY269" s="30"/>
      <c r="TSZ269" s="30"/>
      <c r="TTA269" s="30"/>
      <c r="TTB269" s="30"/>
      <c r="TTC269" s="30"/>
      <c r="TTD269" s="30"/>
      <c r="TTE269" s="30"/>
      <c r="TTF269" s="30"/>
      <c r="TTG269" s="30"/>
      <c r="TTH269" s="30"/>
      <c r="TTI269" s="30"/>
      <c r="TTJ269" s="30"/>
      <c r="TTK269" s="30"/>
      <c r="TTL269" s="30"/>
      <c r="TTM269" s="30"/>
      <c r="TTN269" s="30"/>
      <c r="TTO269" s="30"/>
      <c r="TTP269" s="30"/>
      <c r="TTQ269" s="30"/>
      <c r="TTR269" s="30"/>
      <c r="TTS269" s="30"/>
      <c r="TTT269" s="30"/>
      <c r="TTU269" s="30"/>
      <c r="TTV269" s="30"/>
      <c r="TTW269" s="30"/>
      <c r="TTX269" s="30"/>
      <c r="TTY269" s="30"/>
      <c r="TTZ269" s="30"/>
      <c r="TUA269" s="30"/>
      <c r="TUB269" s="30"/>
      <c r="TUC269" s="30"/>
      <c r="TUD269" s="30"/>
      <c r="TUE269" s="30"/>
      <c r="TUF269" s="30"/>
      <c r="TUG269" s="30"/>
      <c r="TUH269" s="30"/>
      <c r="TUI269" s="30"/>
      <c r="TUJ269" s="30"/>
      <c r="TUK269" s="30"/>
      <c r="TUL269" s="30"/>
      <c r="TUM269" s="30"/>
      <c r="TUN269" s="30"/>
      <c r="TUO269" s="30"/>
      <c r="TUP269" s="30"/>
      <c r="TUQ269" s="30"/>
      <c r="TUR269" s="30"/>
      <c r="TUS269" s="30"/>
      <c r="TUT269" s="30"/>
      <c r="TUU269" s="30"/>
      <c r="TUV269" s="30"/>
      <c r="TUW269" s="30"/>
      <c r="TUX269" s="30"/>
      <c r="TUY269" s="30"/>
      <c r="TUZ269" s="30"/>
      <c r="TVA269" s="30"/>
      <c r="TVB269" s="30"/>
      <c r="TVC269" s="30"/>
      <c r="TVD269" s="30"/>
      <c r="TVE269" s="30"/>
      <c r="TVF269" s="30"/>
      <c r="TVG269" s="30"/>
      <c r="TVH269" s="30"/>
      <c r="TVI269" s="30"/>
      <c r="TVJ269" s="30"/>
      <c r="TVK269" s="30"/>
      <c r="TVL269" s="30"/>
      <c r="TVM269" s="30"/>
      <c r="TVN269" s="30"/>
      <c r="TVO269" s="30"/>
      <c r="TVP269" s="30"/>
      <c r="TVQ269" s="30"/>
      <c r="TVR269" s="30"/>
      <c r="TVS269" s="30"/>
      <c r="TVT269" s="30"/>
      <c r="TVU269" s="30"/>
      <c r="TVV269" s="30"/>
      <c r="TVW269" s="30"/>
      <c r="TVX269" s="30"/>
      <c r="TVY269" s="30"/>
      <c r="TVZ269" s="30"/>
      <c r="TWA269" s="30"/>
      <c r="TWB269" s="30"/>
      <c r="TWC269" s="30"/>
      <c r="TWD269" s="30"/>
      <c r="TWE269" s="30"/>
      <c r="TWF269" s="30"/>
      <c r="TWG269" s="30"/>
      <c r="TWH269" s="30"/>
      <c r="TWI269" s="30"/>
      <c r="TWJ269" s="30"/>
      <c r="TWK269" s="30"/>
      <c r="TWL269" s="30"/>
      <c r="TWM269" s="30"/>
      <c r="TWN269" s="30"/>
      <c r="TWO269" s="30"/>
      <c r="TWP269" s="30"/>
      <c r="TWQ269" s="30"/>
      <c r="TWR269" s="30"/>
      <c r="TWS269" s="30"/>
      <c r="TWT269" s="30"/>
      <c r="TWU269" s="30"/>
      <c r="TWV269" s="30"/>
      <c r="TWW269" s="30"/>
      <c r="TWX269" s="30"/>
      <c r="TWY269" s="30"/>
      <c r="TWZ269" s="30"/>
      <c r="TXA269" s="30"/>
      <c r="TXB269" s="30"/>
      <c r="TXC269" s="30"/>
      <c r="TXD269" s="30"/>
      <c r="TXE269" s="30"/>
      <c r="TXF269" s="30"/>
      <c r="TXG269" s="30"/>
      <c r="TXH269" s="30"/>
      <c r="TXI269" s="30"/>
      <c r="TXJ269" s="30"/>
      <c r="TXK269" s="30"/>
      <c r="TXL269" s="30"/>
      <c r="TXM269" s="30"/>
      <c r="TXN269" s="30"/>
      <c r="TXO269" s="30"/>
      <c r="TXP269" s="30"/>
      <c r="TXQ269" s="30"/>
      <c r="TXR269" s="30"/>
      <c r="TXS269" s="30"/>
      <c r="TXT269" s="30"/>
      <c r="TXU269" s="30"/>
      <c r="TXV269" s="30"/>
      <c r="TXW269" s="30"/>
      <c r="TXX269" s="30"/>
      <c r="TXY269" s="30"/>
      <c r="TXZ269" s="30"/>
      <c r="TYA269" s="30"/>
      <c r="TYB269" s="30"/>
      <c r="TYC269" s="30"/>
      <c r="TYD269" s="30"/>
      <c r="TYE269" s="30"/>
      <c r="TYF269" s="30"/>
      <c r="TYG269" s="30"/>
      <c r="TYH269" s="30"/>
      <c r="TYI269" s="30"/>
      <c r="TYJ269" s="30"/>
      <c r="TYK269" s="30"/>
      <c r="TYL269" s="30"/>
      <c r="TYM269" s="30"/>
      <c r="TYN269" s="30"/>
      <c r="TYO269" s="30"/>
      <c r="TYP269" s="30"/>
      <c r="TYQ269" s="30"/>
      <c r="TYR269" s="30"/>
      <c r="TYS269" s="30"/>
      <c r="TYT269" s="30"/>
      <c r="TYU269" s="30"/>
      <c r="TYV269" s="30"/>
      <c r="TYW269" s="30"/>
      <c r="TYX269" s="30"/>
      <c r="TYY269" s="30"/>
      <c r="TYZ269" s="30"/>
      <c r="TZA269" s="30"/>
      <c r="TZB269" s="30"/>
      <c r="TZC269" s="30"/>
      <c r="TZD269" s="30"/>
      <c r="TZE269" s="30"/>
      <c r="TZF269" s="30"/>
      <c r="TZG269" s="30"/>
      <c r="TZH269" s="30"/>
      <c r="TZI269" s="30"/>
      <c r="TZJ269" s="30"/>
      <c r="TZK269" s="30"/>
      <c r="TZL269" s="30"/>
      <c r="TZM269" s="30"/>
      <c r="TZN269" s="30"/>
      <c r="TZO269" s="30"/>
      <c r="TZP269" s="30"/>
      <c r="TZQ269" s="30"/>
      <c r="TZR269" s="30"/>
      <c r="TZS269" s="30"/>
      <c r="TZT269" s="30"/>
      <c r="TZU269" s="30"/>
      <c r="TZV269" s="30"/>
      <c r="TZW269" s="30"/>
      <c r="TZX269" s="30"/>
      <c r="TZY269" s="30"/>
      <c r="TZZ269" s="30"/>
      <c r="UAA269" s="30"/>
      <c r="UAB269" s="30"/>
      <c r="UAC269" s="30"/>
      <c r="UAD269" s="30"/>
      <c r="UAE269" s="30"/>
      <c r="UAF269" s="30"/>
      <c r="UAG269" s="30"/>
      <c r="UAH269" s="30"/>
      <c r="UAI269" s="30"/>
      <c r="UAJ269" s="30"/>
      <c r="UAK269" s="30"/>
      <c r="UAL269" s="30"/>
      <c r="UAM269" s="30"/>
      <c r="UAN269" s="30"/>
      <c r="UAO269" s="30"/>
      <c r="UAP269" s="30"/>
      <c r="UAQ269" s="30"/>
      <c r="UAR269" s="30"/>
      <c r="UAS269" s="30"/>
      <c r="UAT269" s="30"/>
      <c r="UAU269" s="30"/>
      <c r="UAV269" s="30"/>
      <c r="UAW269" s="30"/>
      <c r="UAX269" s="30"/>
      <c r="UAY269" s="30"/>
      <c r="UAZ269" s="30"/>
      <c r="UBA269" s="30"/>
      <c r="UBB269" s="30"/>
      <c r="UBC269" s="30"/>
      <c r="UBD269" s="30"/>
      <c r="UBE269" s="30"/>
      <c r="UBF269" s="30"/>
      <c r="UBG269" s="30"/>
      <c r="UBH269" s="30"/>
      <c r="UBI269" s="30"/>
      <c r="UBJ269" s="30"/>
      <c r="UBK269" s="30"/>
      <c r="UBL269" s="30"/>
      <c r="UBM269" s="30"/>
      <c r="UBN269" s="30"/>
      <c r="UBO269" s="30"/>
      <c r="UBP269" s="30"/>
      <c r="UBQ269" s="30"/>
      <c r="UBR269" s="30"/>
      <c r="UBS269" s="30"/>
      <c r="UBT269" s="30"/>
      <c r="UBU269" s="30"/>
      <c r="UBV269" s="30"/>
      <c r="UBW269" s="30"/>
      <c r="UBX269" s="30"/>
      <c r="UBY269" s="30"/>
      <c r="UBZ269" s="30"/>
      <c r="UCA269" s="30"/>
      <c r="UCB269" s="30"/>
      <c r="UCC269" s="30"/>
      <c r="UCD269" s="30"/>
      <c r="UCE269" s="30"/>
      <c r="UCF269" s="30"/>
      <c r="UCG269" s="30"/>
      <c r="UCH269" s="30"/>
      <c r="UCI269" s="30"/>
      <c r="UCJ269" s="30"/>
      <c r="UCK269" s="30"/>
      <c r="UCL269" s="30"/>
      <c r="UCM269" s="30"/>
      <c r="UCN269" s="30"/>
      <c r="UCO269" s="30"/>
      <c r="UCP269" s="30"/>
      <c r="UCQ269" s="30"/>
      <c r="UCR269" s="30"/>
      <c r="UCS269" s="30"/>
      <c r="UCT269" s="30"/>
      <c r="UCU269" s="30"/>
      <c r="UCV269" s="30"/>
      <c r="UCW269" s="30"/>
      <c r="UCX269" s="30"/>
      <c r="UCY269" s="30"/>
      <c r="UCZ269" s="30"/>
      <c r="UDA269" s="30"/>
      <c r="UDB269" s="30"/>
      <c r="UDC269" s="30"/>
      <c r="UDD269" s="30"/>
      <c r="UDE269" s="30"/>
      <c r="UDF269" s="30"/>
      <c r="UDG269" s="30"/>
      <c r="UDH269" s="30"/>
      <c r="UDI269" s="30"/>
      <c r="UDJ269" s="30"/>
      <c r="UDK269" s="30"/>
      <c r="UDL269" s="30"/>
      <c r="UDM269" s="30"/>
      <c r="UDN269" s="30"/>
      <c r="UDO269" s="30"/>
      <c r="UDP269" s="30"/>
      <c r="UDQ269" s="30"/>
      <c r="UDR269" s="30"/>
      <c r="UDS269" s="30"/>
      <c r="UDT269" s="30"/>
      <c r="UDU269" s="30"/>
      <c r="UDV269" s="30"/>
      <c r="UDW269" s="30"/>
      <c r="UDX269" s="30"/>
      <c r="UDY269" s="30"/>
      <c r="UDZ269" s="30"/>
      <c r="UEA269" s="30"/>
      <c r="UEB269" s="30"/>
      <c r="UEC269" s="30"/>
      <c r="UED269" s="30"/>
      <c r="UEE269" s="30"/>
      <c r="UEF269" s="30"/>
      <c r="UEG269" s="30"/>
      <c r="UEH269" s="30"/>
      <c r="UEI269" s="30"/>
      <c r="UEJ269" s="30"/>
      <c r="UEK269" s="30"/>
      <c r="UEL269" s="30"/>
      <c r="UEM269" s="30"/>
      <c r="UEN269" s="30"/>
      <c r="UEO269" s="30"/>
      <c r="UEP269" s="30"/>
      <c r="UEQ269" s="30"/>
      <c r="UER269" s="30"/>
      <c r="UES269" s="30"/>
      <c r="UET269" s="30"/>
      <c r="UEU269" s="30"/>
      <c r="UEV269" s="30"/>
      <c r="UEW269" s="30"/>
      <c r="UEX269" s="30"/>
      <c r="UEY269" s="30"/>
      <c r="UEZ269" s="30"/>
      <c r="UFA269" s="30"/>
      <c r="UFB269" s="30"/>
      <c r="UFC269" s="30"/>
      <c r="UFD269" s="30"/>
      <c r="UFE269" s="30"/>
      <c r="UFF269" s="30"/>
      <c r="UFG269" s="30"/>
      <c r="UFH269" s="30"/>
      <c r="UFI269" s="30"/>
      <c r="UFJ269" s="30"/>
      <c r="UFK269" s="30"/>
      <c r="UFL269" s="30"/>
      <c r="UFM269" s="30"/>
      <c r="UFN269" s="30"/>
      <c r="UFO269" s="30"/>
      <c r="UFP269" s="30"/>
      <c r="UFQ269" s="30"/>
      <c r="UFR269" s="30"/>
      <c r="UFS269" s="30"/>
      <c r="UFT269" s="30"/>
      <c r="UFU269" s="30"/>
      <c r="UFV269" s="30"/>
      <c r="UFW269" s="30"/>
      <c r="UFX269" s="30"/>
      <c r="UFY269" s="30"/>
      <c r="UFZ269" s="30"/>
      <c r="UGA269" s="30"/>
      <c r="UGB269" s="30"/>
      <c r="UGC269" s="30"/>
      <c r="UGD269" s="30"/>
      <c r="UGE269" s="30"/>
      <c r="UGF269" s="30"/>
      <c r="UGG269" s="30"/>
      <c r="UGH269" s="30"/>
      <c r="UGI269" s="30"/>
      <c r="UGJ269" s="30"/>
      <c r="UGK269" s="30"/>
      <c r="UGL269" s="30"/>
      <c r="UGM269" s="30"/>
      <c r="UGN269" s="30"/>
      <c r="UGO269" s="30"/>
      <c r="UGP269" s="30"/>
      <c r="UGQ269" s="30"/>
      <c r="UGR269" s="30"/>
      <c r="UGS269" s="30"/>
      <c r="UGT269" s="30"/>
      <c r="UGU269" s="30"/>
      <c r="UGV269" s="30"/>
      <c r="UGW269" s="30"/>
      <c r="UGX269" s="30"/>
      <c r="UGY269" s="30"/>
      <c r="UGZ269" s="30"/>
      <c r="UHA269" s="30"/>
      <c r="UHB269" s="30"/>
      <c r="UHC269" s="30"/>
      <c r="UHD269" s="30"/>
      <c r="UHE269" s="30"/>
      <c r="UHF269" s="30"/>
      <c r="UHG269" s="30"/>
      <c r="UHH269" s="30"/>
      <c r="UHI269" s="30"/>
      <c r="UHJ269" s="30"/>
      <c r="UHK269" s="30"/>
      <c r="UHL269" s="30"/>
      <c r="UHM269" s="30"/>
      <c r="UHN269" s="30"/>
      <c r="UHO269" s="30"/>
      <c r="UHP269" s="30"/>
      <c r="UHQ269" s="30"/>
      <c r="UHR269" s="30"/>
      <c r="UHS269" s="30"/>
      <c r="UHT269" s="30"/>
      <c r="UHU269" s="30"/>
      <c r="UHV269" s="30"/>
      <c r="UHW269" s="30"/>
      <c r="UHX269" s="30"/>
      <c r="UHY269" s="30"/>
      <c r="UHZ269" s="30"/>
      <c r="UIA269" s="30"/>
      <c r="UIB269" s="30"/>
      <c r="UIC269" s="30"/>
      <c r="UID269" s="30"/>
      <c r="UIE269" s="30"/>
      <c r="UIF269" s="30"/>
      <c r="UIG269" s="30"/>
      <c r="UIH269" s="30"/>
      <c r="UII269" s="30"/>
      <c r="UIJ269" s="30"/>
      <c r="UIK269" s="30"/>
      <c r="UIL269" s="30"/>
      <c r="UIM269" s="30"/>
      <c r="UIN269" s="30"/>
      <c r="UIO269" s="30"/>
      <c r="UIP269" s="30"/>
      <c r="UIQ269" s="30"/>
      <c r="UIR269" s="30"/>
      <c r="UIS269" s="30"/>
      <c r="UIT269" s="30"/>
      <c r="UIU269" s="30"/>
      <c r="UIV269" s="30"/>
      <c r="UIW269" s="30"/>
      <c r="UIX269" s="30"/>
      <c r="UIY269" s="30"/>
      <c r="UIZ269" s="30"/>
      <c r="UJA269" s="30"/>
      <c r="UJB269" s="30"/>
      <c r="UJC269" s="30"/>
      <c r="UJD269" s="30"/>
      <c r="UJE269" s="30"/>
      <c r="UJF269" s="30"/>
      <c r="UJG269" s="30"/>
      <c r="UJH269" s="30"/>
      <c r="UJI269" s="30"/>
      <c r="UJJ269" s="30"/>
      <c r="UJK269" s="30"/>
      <c r="UJL269" s="30"/>
      <c r="UJM269" s="30"/>
      <c r="UJN269" s="30"/>
      <c r="UJO269" s="30"/>
      <c r="UJP269" s="30"/>
      <c r="UJQ269" s="30"/>
      <c r="UJR269" s="30"/>
      <c r="UJS269" s="30"/>
      <c r="UJT269" s="30"/>
      <c r="UJU269" s="30"/>
      <c r="UJV269" s="30"/>
      <c r="UJW269" s="30"/>
      <c r="UJX269" s="30"/>
      <c r="UJY269" s="30"/>
      <c r="UJZ269" s="30"/>
      <c r="UKA269" s="30"/>
      <c r="UKB269" s="30"/>
      <c r="UKC269" s="30"/>
      <c r="UKD269" s="30"/>
      <c r="UKE269" s="30"/>
      <c r="UKF269" s="30"/>
      <c r="UKG269" s="30"/>
      <c r="UKH269" s="30"/>
      <c r="UKI269" s="30"/>
      <c r="UKJ269" s="30"/>
      <c r="UKK269" s="30"/>
      <c r="UKL269" s="30"/>
      <c r="UKM269" s="30"/>
      <c r="UKN269" s="30"/>
      <c r="UKO269" s="30"/>
      <c r="UKP269" s="30"/>
      <c r="UKQ269" s="30"/>
      <c r="UKR269" s="30"/>
      <c r="UKS269" s="30"/>
      <c r="UKT269" s="30"/>
      <c r="UKU269" s="30"/>
      <c r="UKV269" s="30"/>
      <c r="UKW269" s="30"/>
      <c r="UKX269" s="30"/>
      <c r="UKY269" s="30"/>
      <c r="UKZ269" s="30"/>
      <c r="ULA269" s="30"/>
      <c r="ULB269" s="30"/>
      <c r="ULC269" s="30"/>
      <c r="ULD269" s="30"/>
      <c r="ULE269" s="30"/>
      <c r="ULF269" s="30"/>
      <c r="ULG269" s="30"/>
      <c r="ULH269" s="30"/>
      <c r="ULI269" s="30"/>
      <c r="ULJ269" s="30"/>
      <c r="ULK269" s="30"/>
      <c r="ULL269" s="30"/>
      <c r="ULM269" s="30"/>
      <c r="ULN269" s="30"/>
      <c r="ULO269" s="30"/>
      <c r="ULP269" s="30"/>
      <c r="ULQ269" s="30"/>
      <c r="ULR269" s="30"/>
      <c r="ULS269" s="30"/>
      <c r="ULT269" s="30"/>
      <c r="ULU269" s="30"/>
      <c r="ULV269" s="30"/>
      <c r="ULW269" s="30"/>
      <c r="ULX269" s="30"/>
      <c r="ULY269" s="30"/>
      <c r="ULZ269" s="30"/>
      <c r="UMA269" s="30"/>
      <c r="UMB269" s="30"/>
      <c r="UMC269" s="30"/>
      <c r="UMD269" s="30"/>
      <c r="UME269" s="30"/>
      <c r="UMF269" s="30"/>
      <c r="UMG269" s="30"/>
      <c r="UMH269" s="30"/>
      <c r="UMI269" s="30"/>
      <c r="UMJ269" s="30"/>
      <c r="UMK269" s="30"/>
      <c r="UML269" s="30"/>
      <c r="UMM269" s="30"/>
      <c r="UMN269" s="30"/>
      <c r="UMO269" s="30"/>
      <c r="UMP269" s="30"/>
      <c r="UMQ269" s="30"/>
      <c r="UMR269" s="30"/>
      <c r="UMS269" s="30"/>
      <c r="UMT269" s="30"/>
      <c r="UMU269" s="30"/>
      <c r="UMV269" s="30"/>
      <c r="UMW269" s="30"/>
      <c r="UMX269" s="30"/>
      <c r="UMY269" s="30"/>
      <c r="UMZ269" s="30"/>
      <c r="UNA269" s="30"/>
      <c r="UNB269" s="30"/>
      <c r="UNC269" s="30"/>
      <c r="UND269" s="30"/>
      <c r="UNE269" s="30"/>
      <c r="UNF269" s="30"/>
      <c r="UNG269" s="30"/>
      <c r="UNH269" s="30"/>
      <c r="UNI269" s="30"/>
      <c r="UNJ269" s="30"/>
      <c r="UNK269" s="30"/>
      <c r="UNL269" s="30"/>
      <c r="UNM269" s="30"/>
      <c r="UNN269" s="30"/>
      <c r="UNO269" s="30"/>
      <c r="UNP269" s="30"/>
      <c r="UNQ269" s="30"/>
      <c r="UNR269" s="30"/>
      <c r="UNS269" s="30"/>
      <c r="UNT269" s="30"/>
      <c r="UNU269" s="30"/>
      <c r="UNV269" s="30"/>
      <c r="UNW269" s="30"/>
      <c r="UNX269" s="30"/>
      <c r="UNY269" s="30"/>
      <c r="UNZ269" s="30"/>
      <c r="UOA269" s="30"/>
      <c r="UOB269" s="30"/>
      <c r="UOC269" s="30"/>
      <c r="UOD269" s="30"/>
      <c r="UOE269" s="30"/>
      <c r="UOF269" s="30"/>
      <c r="UOG269" s="30"/>
      <c r="UOH269" s="30"/>
      <c r="UOI269" s="30"/>
      <c r="UOJ269" s="30"/>
      <c r="UOK269" s="30"/>
      <c r="UOL269" s="30"/>
      <c r="UOM269" s="30"/>
      <c r="UON269" s="30"/>
      <c r="UOO269" s="30"/>
      <c r="UOP269" s="30"/>
      <c r="UOQ269" s="30"/>
      <c r="UOR269" s="30"/>
      <c r="UOS269" s="30"/>
      <c r="UOT269" s="30"/>
      <c r="UOU269" s="30"/>
      <c r="UOV269" s="30"/>
      <c r="UOW269" s="30"/>
      <c r="UOX269" s="30"/>
      <c r="UOY269" s="30"/>
      <c r="UOZ269" s="30"/>
      <c r="UPA269" s="30"/>
      <c r="UPB269" s="30"/>
      <c r="UPC269" s="30"/>
      <c r="UPD269" s="30"/>
      <c r="UPE269" s="30"/>
      <c r="UPF269" s="30"/>
      <c r="UPG269" s="30"/>
      <c r="UPH269" s="30"/>
      <c r="UPI269" s="30"/>
      <c r="UPJ269" s="30"/>
      <c r="UPK269" s="30"/>
      <c r="UPL269" s="30"/>
      <c r="UPM269" s="30"/>
      <c r="UPN269" s="30"/>
      <c r="UPO269" s="30"/>
      <c r="UPP269" s="30"/>
      <c r="UPQ269" s="30"/>
      <c r="UPR269" s="30"/>
      <c r="UPS269" s="30"/>
      <c r="UPT269" s="30"/>
      <c r="UPU269" s="30"/>
      <c r="UPV269" s="30"/>
      <c r="UPW269" s="30"/>
      <c r="UPX269" s="30"/>
      <c r="UPY269" s="30"/>
      <c r="UPZ269" s="30"/>
      <c r="UQA269" s="30"/>
      <c r="UQB269" s="30"/>
      <c r="UQC269" s="30"/>
      <c r="UQD269" s="30"/>
      <c r="UQE269" s="30"/>
      <c r="UQF269" s="30"/>
      <c r="UQG269" s="30"/>
      <c r="UQH269" s="30"/>
      <c r="UQI269" s="30"/>
      <c r="UQJ269" s="30"/>
      <c r="UQK269" s="30"/>
      <c r="UQL269" s="30"/>
      <c r="UQM269" s="30"/>
      <c r="UQN269" s="30"/>
      <c r="UQO269" s="30"/>
      <c r="UQP269" s="30"/>
      <c r="UQQ269" s="30"/>
      <c r="UQR269" s="30"/>
      <c r="UQS269" s="30"/>
      <c r="UQT269" s="30"/>
      <c r="UQU269" s="30"/>
      <c r="UQV269" s="30"/>
      <c r="UQW269" s="30"/>
      <c r="UQX269" s="30"/>
      <c r="UQY269" s="30"/>
      <c r="UQZ269" s="30"/>
      <c r="URA269" s="30"/>
      <c r="URB269" s="30"/>
      <c r="URC269" s="30"/>
      <c r="URD269" s="30"/>
      <c r="URE269" s="30"/>
      <c r="URF269" s="30"/>
      <c r="URG269" s="30"/>
      <c r="URH269" s="30"/>
      <c r="URI269" s="30"/>
      <c r="URJ269" s="30"/>
      <c r="URK269" s="30"/>
      <c r="URL269" s="30"/>
      <c r="URM269" s="30"/>
      <c r="URN269" s="30"/>
      <c r="URO269" s="30"/>
      <c r="URP269" s="30"/>
      <c r="URQ269" s="30"/>
      <c r="URR269" s="30"/>
      <c r="URS269" s="30"/>
      <c r="URT269" s="30"/>
      <c r="URU269" s="30"/>
      <c r="URV269" s="30"/>
      <c r="URW269" s="30"/>
      <c r="URX269" s="30"/>
      <c r="URY269" s="30"/>
      <c r="URZ269" s="30"/>
      <c r="USA269" s="30"/>
      <c r="USB269" s="30"/>
      <c r="USC269" s="30"/>
      <c r="USD269" s="30"/>
      <c r="USE269" s="30"/>
      <c r="USF269" s="30"/>
      <c r="USG269" s="30"/>
      <c r="USH269" s="30"/>
      <c r="USI269" s="30"/>
      <c r="USJ269" s="30"/>
      <c r="USK269" s="30"/>
      <c r="USL269" s="30"/>
      <c r="USM269" s="30"/>
      <c r="USN269" s="30"/>
      <c r="USO269" s="30"/>
      <c r="USP269" s="30"/>
      <c r="USQ269" s="30"/>
      <c r="USR269" s="30"/>
      <c r="USS269" s="30"/>
      <c r="UST269" s="30"/>
      <c r="USU269" s="30"/>
      <c r="USV269" s="30"/>
      <c r="USW269" s="30"/>
      <c r="USX269" s="30"/>
      <c r="USY269" s="30"/>
      <c r="USZ269" s="30"/>
      <c r="UTA269" s="30"/>
      <c r="UTB269" s="30"/>
      <c r="UTC269" s="30"/>
      <c r="UTD269" s="30"/>
      <c r="UTE269" s="30"/>
      <c r="UTF269" s="30"/>
      <c r="UTG269" s="30"/>
      <c r="UTH269" s="30"/>
      <c r="UTI269" s="30"/>
      <c r="UTJ269" s="30"/>
      <c r="UTK269" s="30"/>
      <c r="UTL269" s="30"/>
      <c r="UTM269" s="30"/>
      <c r="UTN269" s="30"/>
      <c r="UTO269" s="30"/>
      <c r="UTP269" s="30"/>
      <c r="UTQ269" s="30"/>
      <c r="UTR269" s="30"/>
      <c r="UTS269" s="30"/>
      <c r="UTT269" s="30"/>
      <c r="UTU269" s="30"/>
      <c r="UTV269" s="30"/>
      <c r="UTW269" s="30"/>
      <c r="UTX269" s="30"/>
      <c r="UTY269" s="30"/>
      <c r="UTZ269" s="30"/>
      <c r="UUA269" s="30"/>
      <c r="UUB269" s="30"/>
      <c r="UUC269" s="30"/>
      <c r="UUD269" s="30"/>
      <c r="UUE269" s="30"/>
      <c r="UUF269" s="30"/>
      <c r="UUG269" s="30"/>
      <c r="UUH269" s="30"/>
      <c r="UUI269" s="30"/>
      <c r="UUJ269" s="30"/>
      <c r="UUK269" s="30"/>
      <c r="UUL269" s="30"/>
      <c r="UUM269" s="30"/>
      <c r="UUN269" s="30"/>
      <c r="UUO269" s="30"/>
      <c r="UUP269" s="30"/>
      <c r="UUQ269" s="30"/>
      <c r="UUR269" s="30"/>
      <c r="UUS269" s="30"/>
      <c r="UUT269" s="30"/>
      <c r="UUU269" s="30"/>
      <c r="UUV269" s="30"/>
      <c r="UUW269" s="30"/>
      <c r="UUX269" s="30"/>
      <c r="UUY269" s="30"/>
      <c r="UUZ269" s="30"/>
      <c r="UVA269" s="30"/>
      <c r="UVB269" s="30"/>
      <c r="UVC269" s="30"/>
      <c r="UVD269" s="30"/>
      <c r="UVE269" s="30"/>
      <c r="UVF269" s="30"/>
      <c r="UVG269" s="30"/>
      <c r="UVH269" s="30"/>
      <c r="UVI269" s="30"/>
      <c r="UVJ269" s="30"/>
      <c r="UVK269" s="30"/>
      <c r="UVL269" s="30"/>
      <c r="UVM269" s="30"/>
      <c r="UVN269" s="30"/>
      <c r="UVO269" s="30"/>
      <c r="UVP269" s="30"/>
      <c r="UVQ269" s="30"/>
      <c r="UVR269" s="30"/>
      <c r="UVS269" s="30"/>
      <c r="UVT269" s="30"/>
      <c r="UVU269" s="30"/>
      <c r="UVV269" s="30"/>
      <c r="UVW269" s="30"/>
      <c r="UVX269" s="30"/>
      <c r="UVY269" s="30"/>
      <c r="UVZ269" s="30"/>
      <c r="UWA269" s="30"/>
      <c r="UWB269" s="30"/>
      <c r="UWC269" s="30"/>
      <c r="UWD269" s="30"/>
      <c r="UWE269" s="30"/>
      <c r="UWF269" s="30"/>
      <c r="UWG269" s="30"/>
      <c r="UWH269" s="30"/>
      <c r="UWI269" s="30"/>
      <c r="UWJ269" s="30"/>
      <c r="UWK269" s="30"/>
      <c r="UWL269" s="30"/>
      <c r="UWM269" s="30"/>
      <c r="UWN269" s="30"/>
      <c r="UWO269" s="30"/>
      <c r="UWP269" s="30"/>
      <c r="UWQ269" s="30"/>
      <c r="UWR269" s="30"/>
      <c r="UWS269" s="30"/>
      <c r="UWT269" s="30"/>
      <c r="UWU269" s="30"/>
      <c r="UWV269" s="30"/>
      <c r="UWW269" s="30"/>
      <c r="UWX269" s="30"/>
      <c r="UWY269" s="30"/>
      <c r="UWZ269" s="30"/>
      <c r="UXA269" s="30"/>
      <c r="UXB269" s="30"/>
      <c r="UXC269" s="30"/>
      <c r="UXD269" s="30"/>
      <c r="UXE269" s="30"/>
      <c r="UXF269" s="30"/>
      <c r="UXG269" s="30"/>
      <c r="UXH269" s="30"/>
      <c r="UXI269" s="30"/>
      <c r="UXJ269" s="30"/>
      <c r="UXK269" s="30"/>
      <c r="UXL269" s="30"/>
      <c r="UXM269" s="30"/>
      <c r="UXN269" s="30"/>
      <c r="UXO269" s="30"/>
      <c r="UXP269" s="30"/>
      <c r="UXQ269" s="30"/>
      <c r="UXR269" s="30"/>
      <c r="UXS269" s="30"/>
      <c r="UXT269" s="30"/>
      <c r="UXU269" s="30"/>
      <c r="UXV269" s="30"/>
      <c r="UXW269" s="30"/>
      <c r="UXX269" s="30"/>
      <c r="UXY269" s="30"/>
      <c r="UXZ269" s="30"/>
      <c r="UYA269" s="30"/>
      <c r="UYB269" s="30"/>
      <c r="UYC269" s="30"/>
      <c r="UYD269" s="30"/>
      <c r="UYE269" s="30"/>
      <c r="UYF269" s="30"/>
      <c r="UYG269" s="30"/>
      <c r="UYH269" s="30"/>
      <c r="UYI269" s="30"/>
      <c r="UYJ269" s="30"/>
      <c r="UYK269" s="30"/>
      <c r="UYL269" s="30"/>
      <c r="UYM269" s="30"/>
      <c r="UYN269" s="30"/>
      <c r="UYO269" s="30"/>
      <c r="UYP269" s="30"/>
      <c r="UYQ269" s="30"/>
      <c r="UYR269" s="30"/>
      <c r="UYS269" s="30"/>
      <c r="UYT269" s="30"/>
      <c r="UYU269" s="30"/>
      <c r="UYV269" s="30"/>
      <c r="UYW269" s="30"/>
      <c r="UYX269" s="30"/>
      <c r="UYY269" s="30"/>
      <c r="UYZ269" s="30"/>
      <c r="UZA269" s="30"/>
      <c r="UZB269" s="30"/>
      <c r="UZC269" s="30"/>
      <c r="UZD269" s="30"/>
      <c r="UZE269" s="30"/>
      <c r="UZF269" s="30"/>
      <c r="UZG269" s="30"/>
      <c r="UZH269" s="30"/>
      <c r="UZI269" s="30"/>
      <c r="UZJ269" s="30"/>
      <c r="UZK269" s="30"/>
      <c r="UZL269" s="30"/>
      <c r="UZM269" s="30"/>
      <c r="UZN269" s="30"/>
      <c r="UZO269" s="30"/>
      <c r="UZP269" s="30"/>
      <c r="UZQ269" s="30"/>
      <c r="UZR269" s="30"/>
      <c r="UZS269" s="30"/>
      <c r="UZT269" s="30"/>
      <c r="UZU269" s="30"/>
      <c r="UZV269" s="30"/>
      <c r="UZW269" s="30"/>
      <c r="UZX269" s="30"/>
      <c r="UZY269" s="30"/>
      <c r="UZZ269" s="30"/>
      <c r="VAA269" s="30"/>
      <c r="VAB269" s="30"/>
      <c r="VAC269" s="30"/>
      <c r="VAD269" s="30"/>
      <c r="VAE269" s="30"/>
      <c r="VAF269" s="30"/>
      <c r="VAG269" s="30"/>
      <c r="VAH269" s="30"/>
      <c r="VAI269" s="30"/>
      <c r="VAJ269" s="30"/>
      <c r="VAK269" s="30"/>
      <c r="VAL269" s="30"/>
      <c r="VAM269" s="30"/>
      <c r="VAN269" s="30"/>
      <c r="VAO269" s="30"/>
      <c r="VAP269" s="30"/>
      <c r="VAQ269" s="30"/>
      <c r="VAR269" s="30"/>
      <c r="VAS269" s="30"/>
      <c r="VAT269" s="30"/>
      <c r="VAU269" s="30"/>
      <c r="VAV269" s="30"/>
      <c r="VAW269" s="30"/>
      <c r="VAX269" s="30"/>
      <c r="VAY269" s="30"/>
      <c r="VAZ269" s="30"/>
      <c r="VBA269" s="30"/>
      <c r="VBB269" s="30"/>
      <c r="VBC269" s="30"/>
      <c r="VBD269" s="30"/>
      <c r="VBE269" s="30"/>
      <c r="VBF269" s="30"/>
      <c r="VBG269" s="30"/>
      <c r="VBH269" s="30"/>
      <c r="VBI269" s="30"/>
      <c r="VBJ269" s="30"/>
      <c r="VBK269" s="30"/>
      <c r="VBL269" s="30"/>
      <c r="VBM269" s="30"/>
      <c r="VBN269" s="30"/>
      <c r="VBO269" s="30"/>
      <c r="VBP269" s="30"/>
      <c r="VBQ269" s="30"/>
      <c r="VBR269" s="30"/>
      <c r="VBS269" s="30"/>
      <c r="VBT269" s="30"/>
      <c r="VBU269" s="30"/>
      <c r="VBV269" s="30"/>
      <c r="VBW269" s="30"/>
      <c r="VBX269" s="30"/>
      <c r="VBY269" s="30"/>
      <c r="VBZ269" s="30"/>
      <c r="VCA269" s="30"/>
      <c r="VCB269" s="30"/>
      <c r="VCC269" s="30"/>
      <c r="VCD269" s="30"/>
      <c r="VCE269" s="30"/>
      <c r="VCF269" s="30"/>
      <c r="VCG269" s="30"/>
      <c r="VCH269" s="30"/>
      <c r="VCI269" s="30"/>
      <c r="VCJ269" s="30"/>
      <c r="VCK269" s="30"/>
      <c r="VCL269" s="30"/>
      <c r="VCM269" s="30"/>
      <c r="VCN269" s="30"/>
      <c r="VCO269" s="30"/>
      <c r="VCP269" s="30"/>
      <c r="VCQ269" s="30"/>
      <c r="VCR269" s="30"/>
      <c r="VCS269" s="30"/>
      <c r="VCT269" s="30"/>
      <c r="VCU269" s="30"/>
      <c r="VCV269" s="30"/>
      <c r="VCW269" s="30"/>
      <c r="VCX269" s="30"/>
      <c r="VCY269" s="30"/>
      <c r="VCZ269" s="30"/>
      <c r="VDA269" s="30"/>
      <c r="VDB269" s="30"/>
      <c r="VDC269" s="30"/>
      <c r="VDD269" s="30"/>
      <c r="VDE269" s="30"/>
      <c r="VDF269" s="30"/>
      <c r="VDG269" s="30"/>
      <c r="VDH269" s="30"/>
      <c r="VDI269" s="30"/>
      <c r="VDJ269" s="30"/>
      <c r="VDK269" s="30"/>
      <c r="VDL269" s="30"/>
      <c r="VDM269" s="30"/>
      <c r="VDN269" s="30"/>
      <c r="VDO269" s="30"/>
      <c r="VDP269" s="30"/>
      <c r="VDQ269" s="30"/>
      <c r="VDR269" s="30"/>
      <c r="VDS269" s="30"/>
      <c r="VDT269" s="30"/>
      <c r="VDU269" s="30"/>
      <c r="VDV269" s="30"/>
      <c r="VDW269" s="30"/>
      <c r="VDX269" s="30"/>
      <c r="VDY269" s="30"/>
      <c r="VDZ269" s="30"/>
      <c r="VEA269" s="30"/>
      <c r="VEB269" s="30"/>
      <c r="VEC269" s="30"/>
      <c r="VED269" s="30"/>
      <c r="VEE269" s="30"/>
      <c r="VEF269" s="30"/>
      <c r="VEG269" s="30"/>
      <c r="VEH269" s="30"/>
      <c r="VEI269" s="30"/>
      <c r="VEJ269" s="30"/>
      <c r="VEK269" s="30"/>
      <c r="VEL269" s="30"/>
      <c r="VEM269" s="30"/>
      <c r="VEN269" s="30"/>
      <c r="VEO269" s="30"/>
      <c r="VEP269" s="30"/>
      <c r="VEQ269" s="30"/>
      <c r="VER269" s="30"/>
      <c r="VES269" s="30"/>
      <c r="VET269" s="30"/>
      <c r="VEU269" s="30"/>
      <c r="VEV269" s="30"/>
      <c r="VEW269" s="30"/>
      <c r="VEX269" s="30"/>
      <c r="VEY269" s="30"/>
      <c r="VEZ269" s="30"/>
      <c r="VFA269" s="30"/>
      <c r="VFB269" s="30"/>
      <c r="VFC269" s="30"/>
      <c r="VFD269" s="30"/>
      <c r="VFE269" s="30"/>
      <c r="VFF269" s="30"/>
      <c r="VFG269" s="30"/>
      <c r="VFH269" s="30"/>
      <c r="VFI269" s="30"/>
      <c r="VFJ269" s="30"/>
      <c r="VFK269" s="30"/>
      <c r="VFL269" s="30"/>
      <c r="VFM269" s="30"/>
      <c r="VFN269" s="30"/>
      <c r="VFO269" s="30"/>
      <c r="VFP269" s="30"/>
      <c r="VFQ269" s="30"/>
      <c r="VFR269" s="30"/>
      <c r="VFS269" s="30"/>
      <c r="VFT269" s="30"/>
      <c r="VFU269" s="30"/>
      <c r="VFV269" s="30"/>
      <c r="VFW269" s="30"/>
      <c r="VFX269" s="30"/>
      <c r="VFY269" s="30"/>
      <c r="VFZ269" s="30"/>
      <c r="VGA269" s="30"/>
      <c r="VGB269" s="30"/>
      <c r="VGC269" s="30"/>
      <c r="VGD269" s="30"/>
      <c r="VGE269" s="30"/>
      <c r="VGF269" s="30"/>
      <c r="VGG269" s="30"/>
      <c r="VGH269" s="30"/>
      <c r="VGI269" s="30"/>
      <c r="VGJ269" s="30"/>
      <c r="VGK269" s="30"/>
      <c r="VGL269" s="30"/>
      <c r="VGM269" s="30"/>
      <c r="VGN269" s="30"/>
      <c r="VGO269" s="30"/>
      <c r="VGP269" s="30"/>
      <c r="VGQ269" s="30"/>
      <c r="VGR269" s="30"/>
      <c r="VGS269" s="30"/>
      <c r="VGT269" s="30"/>
      <c r="VGU269" s="30"/>
      <c r="VGV269" s="30"/>
      <c r="VGW269" s="30"/>
      <c r="VGX269" s="30"/>
      <c r="VGY269" s="30"/>
      <c r="VGZ269" s="30"/>
      <c r="VHA269" s="30"/>
      <c r="VHB269" s="30"/>
      <c r="VHC269" s="30"/>
      <c r="VHD269" s="30"/>
      <c r="VHE269" s="30"/>
      <c r="VHF269" s="30"/>
      <c r="VHG269" s="30"/>
      <c r="VHH269" s="30"/>
      <c r="VHI269" s="30"/>
      <c r="VHJ269" s="30"/>
      <c r="VHK269" s="30"/>
      <c r="VHL269" s="30"/>
      <c r="VHM269" s="30"/>
      <c r="VHN269" s="30"/>
      <c r="VHO269" s="30"/>
      <c r="VHP269" s="30"/>
      <c r="VHQ269" s="30"/>
      <c r="VHR269" s="30"/>
      <c r="VHS269" s="30"/>
      <c r="VHT269" s="30"/>
      <c r="VHU269" s="30"/>
      <c r="VHV269" s="30"/>
      <c r="VHW269" s="30"/>
      <c r="VHX269" s="30"/>
      <c r="VHY269" s="30"/>
      <c r="VHZ269" s="30"/>
      <c r="VIA269" s="30"/>
      <c r="VIB269" s="30"/>
      <c r="VIC269" s="30"/>
      <c r="VID269" s="30"/>
      <c r="VIE269" s="30"/>
      <c r="VIF269" s="30"/>
      <c r="VIG269" s="30"/>
      <c r="VIH269" s="30"/>
      <c r="VII269" s="30"/>
      <c r="VIJ269" s="30"/>
      <c r="VIK269" s="30"/>
      <c r="VIL269" s="30"/>
      <c r="VIM269" s="30"/>
      <c r="VIN269" s="30"/>
      <c r="VIO269" s="30"/>
      <c r="VIP269" s="30"/>
      <c r="VIQ269" s="30"/>
      <c r="VIR269" s="30"/>
      <c r="VIS269" s="30"/>
      <c r="VIT269" s="30"/>
      <c r="VIU269" s="30"/>
      <c r="VIV269" s="30"/>
      <c r="VIW269" s="30"/>
      <c r="VIX269" s="30"/>
      <c r="VIY269" s="30"/>
      <c r="VIZ269" s="30"/>
      <c r="VJA269" s="30"/>
      <c r="VJB269" s="30"/>
      <c r="VJC269" s="30"/>
      <c r="VJD269" s="30"/>
      <c r="VJE269" s="30"/>
      <c r="VJF269" s="30"/>
      <c r="VJG269" s="30"/>
      <c r="VJH269" s="30"/>
      <c r="VJI269" s="30"/>
      <c r="VJJ269" s="30"/>
      <c r="VJK269" s="30"/>
      <c r="VJL269" s="30"/>
      <c r="VJM269" s="30"/>
      <c r="VJN269" s="30"/>
      <c r="VJO269" s="30"/>
      <c r="VJP269" s="30"/>
      <c r="VJQ269" s="30"/>
      <c r="VJR269" s="30"/>
      <c r="VJS269" s="30"/>
      <c r="VJT269" s="30"/>
      <c r="VJU269" s="30"/>
      <c r="VJV269" s="30"/>
      <c r="VJW269" s="30"/>
      <c r="VJX269" s="30"/>
      <c r="VJY269" s="30"/>
      <c r="VJZ269" s="30"/>
      <c r="VKA269" s="30"/>
      <c r="VKB269" s="30"/>
      <c r="VKC269" s="30"/>
      <c r="VKD269" s="30"/>
      <c r="VKE269" s="30"/>
      <c r="VKF269" s="30"/>
      <c r="VKG269" s="30"/>
      <c r="VKH269" s="30"/>
      <c r="VKI269" s="30"/>
      <c r="VKJ269" s="30"/>
      <c r="VKK269" s="30"/>
      <c r="VKL269" s="30"/>
      <c r="VKM269" s="30"/>
      <c r="VKN269" s="30"/>
      <c r="VKO269" s="30"/>
      <c r="VKP269" s="30"/>
      <c r="VKQ269" s="30"/>
      <c r="VKR269" s="30"/>
      <c r="VKS269" s="30"/>
      <c r="VKT269" s="30"/>
      <c r="VKU269" s="30"/>
      <c r="VKV269" s="30"/>
      <c r="VKW269" s="30"/>
      <c r="VKX269" s="30"/>
      <c r="VKY269" s="30"/>
      <c r="VKZ269" s="30"/>
      <c r="VLA269" s="30"/>
      <c r="VLB269" s="30"/>
      <c r="VLC269" s="30"/>
      <c r="VLD269" s="30"/>
      <c r="VLE269" s="30"/>
      <c r="VLF269" s="30"/>
      <c r="VLG269" s="30"/>
      <c r="VLH269" s="30"/>
      <c r="VLI269" s="30"/>
      <c r="VLJ269" s="30"/>
      <c r="VLK269" s="30"/>
      <c r="VLL269" s="30"/>
      <c r="VLM269" s="30"/>
      <c r="VLN269" s="30"/>
      <c r="VLO269" s="30"/>
      <c r="VLP269" s="30"/>
      <c r="VLQ269" s="30"/>
      <c r="VLR269" s="30"/>
      <c r="VLS269" s="30"/>
      <c r="VLT269" s="30"/>
      <c r="VLU269" s="30"/>
      <c r="VLV269" s="30"/>
      <c r="VLW269" s="30"/>
      <c r="VLX269" s="30"/>
      <c r="VLY269" s="30"/>
      <c r="VLZ269" s="30"/>
      <c r="VMA269" s="30"/>
      <c r="VMB269" s="30"/>
      <c r="VMC269" s="30"/>
      <c r="VMD269" s="30"/>
      <c r="VME269" s="30"/>
      <c r="VMF269" s="30"/>
      <c r="VMG269" s="30"/>
      <c r="VMH269" s="30"/>
      <c r="VMI269" s="30"/>
      <c r="VMJ269" s="30"/>
      <c r="VMK269" s="30"/>
      <c r="VML269" s="30"/>
      <c r="VMM269" s="30"/>
      <c r="VMN269" s="30"/>
      <c r="VMO269" s="30"/>
      <c r="VMP269" s="30"/>
      <c r="VMQ269" s="30"/>
      <c r="VMR269" s="30"/>
      <c r="VMS269" s="30"/>
      <c r="VMT269" s="30"/>
      <c r="VMU269" s="30"/>
      <c r="VMV269" s="30"/>
      <c r="VMW269" s="30"/>
      <c r="VMX269" s="30"/>
      <c r="VMY269" s="30"/>
      <c r="VMZ269" s="30"/>
      <c r="VNA269" s="30"/>
      <c r="VNB269" s="30"/>
      <c r="VNC269" s="30"/>
      <c r="VND269" s="30"/>
      <c r="VNE269" s="30"/>
      <c r="VNF269" s="30"/>
      <c r="VNG269" s="30"/>
      <c r="VNH269" s="30"/>
      <c r="VNI269" s="30"/>
      <c r="VNJ269" s="30"/>
      <c r="VNK269" s="30"/>
      <c r="VNL269" s="30"/>
      <c r="VNM269" s="30"/>
      <c r="VNN269" s="30"/>
      <c r="VNO269" s="30"/>
      <c r="VNP269" s="30"/>
      <c r="VNQ269" s="30"/>
      <c r="VNR269" s="30"/>
      <c r="VNS269" s="30"/>
      <c r="VNT269" s="30"/>
      <c r="VNU269" s="30"/>
      <c r="VNV269" s="30"/>
      <c r="VNW269" s="30"/>
      <c r="VNX269" s="30"/>
      <c r="VNY269" s="30"/>
      <c r="VNZ269" s="30"/>
      <c r="VOA269" s="30"/>
      <c r="VOB269" s="30"/>
      <c r="VOC269" s="30"/>
      <c r="VOD269" s="30"/>
      <c r="VOE269" s="30"/>
      <c r="VOF269" s="30"/>
      <c r="VOG269" s="30"/>
      <c r="VOH269" s="30"/>
      <c r="VOI269" s="30"/>
      <c r="VOJ269" s="30"/>
      <c r="VOK269" s="30"/>
      <c r="VOL269" s="30"/>
      <c r="VOM269" s="30"/>
      <c r="VON269" s="30"/>
      <c r="VOO269" s="30"/>
      <c r="VOP269" s="30"/>
      <c r="VOQ269" s="30"/>
      <c r="VOR269" s="30"/>
      <c r="VOS269" s="30"/>
      <c r="VOT269" s="30"/>
      <c r="VOU269" s="30"/>
      <c r="VOV269" s="30"/>
      <c r="VOW269" s="30"/>
      <c r="VOX269" s="30"/>
      <c r="VOY269" s="30"/>
      <c r="VOZ269" s="30"/>
      <c r="VPA269" s="30"/>
      <c r="VPB269" s="30"/>
      <c r="VPC269" s="30"/>
      <c r="VPD269" s="30"/>
      <c r="VPE269" s="30"/>
      <c r="VPF269" s="30"/>
      <c r="VPG269" s="30"/>
      <c r="VPH269" s="30"/>
      <c r="VPI269" s="30"/>
      <c r="VPJ269" s="30"/>
      <c r="VPK269" s="30"/>
      <c r="VPL269" s="30"/>
      <c r="VPM269" s="30"/>
      <c r="VPN269" s="30"/>
      <c r="VPO269" s="30"/>
      <c r="VPP269" s="30"/>
      <c r="VPQ269" s="30"/>
      <c r="VPR269" s="30"/>
      <c r="VPS269" s="30"/>
      <c r="VPT269" s="30"/>
      <c r="VPU269" s="30"/>
      <c r="VPV269" s="30"/>
      <c r="VPW269" s="30"/>
      <c r="VPX269" s="30"/>
      <c r="VPY269" s="30"/>
      <c r="VPZ269" s="30"/>
      <c r="VQA269" s="30"/>
      <c r="VQB269" s="30"/>
      <c r="VQC269" s="30"/>
      <c r="VQD269" s="30"/>
      <c r="VQE269" s="30"/>
      <c r="VQF269" s="30"/>
      <c r="VQG269" s="30"/>
      <c r="VQH269" s="30"/>
      <c r="VQI269" s="30"/>
      <c r="VQJ269" s="30"/>
      <c r="VQK269" s="30"/>
      <c r="VQL269" s="30"/>
      <c r="VQM269" s="30"/>
      <c r="VQN269" s="30"/>
      <c r="VQO269" s="30"/>
      <c r="VQP269" s="30"/>
      <c r="VQQ269" s="30"/>
      <c r="VQR269" s="30"/>
      <c r="VQS269" s="30"/>
      <c r="VQT269" s="30"/>
      <c r="VQU269" s="30"/>
      <c r="VQV269" s="30"/>
      <c r="VQW269" s="30"/>
      <c r="VQX269" s="30"/>
      <c r="VQY269" s="30"/>
      <c r="VQZ269" s="30"/>
      <c r="VRA269" s="30"/>
      <c r="VRB269" s="30"/>
      <c r="VRC269" s="30"/>
      <c r="VRD269" s="30"/>
      <c r="VRE269" s="30"/>
      <c r="VRF269" s="30"/>
      <c r="VRG269" s="30"/>
      <c r="VRH269" s="30"/>
      <c r="VRI269" s="30"/>
      <c r="VRJ269" s="30"/>
      <c r="VRK269" s="30"/>
      <c r="VRL269" s="30"/>
      <c r="VRM269" s="30"/>
      <c r="VRN269" s="30"/>
      <c r="VRO269" s="30"/>
      <c r="VRP269" s="30"/>
      <c r="VRQ269" s="30"/>
      <c r="VRR269" s="30"/>
      <c r="VRS269" s="30"/>
      <c r="VRT269" s="30"/>
      <c r="VRU269" s="30"/>
      <c r="VRV269" s="30"/>
      <c r="VRW269" s="30"/>
      <c r="VRX269" s="30"/>
      <c r="VRY269" s="30"/>
      <c r="VRZ269" s="30"/>
      <c r="VSA269" s="30"/>
      <c r="VSB269" s="30"/>
      <c r="VSC269" s="30"/>
      <c r="VSD269" s="30"/>
      <c r="VSE269" s="30"/>
      <c r="VSF269" s="30"/>
      <c r="VSG269" s="30"/>
      <c r="VSH269" s="30"/>
      <c r="VSI269" s="30"/>
      <c r="VSJ269" s="30"/>
      <c r="VSK269" s="30"/>
      <c r="VSL269" s="30"/>
      <c r="VSM269" s="30"/>
      <c r="VSN269" s="30"/>
      <c r="VSO269" s="30"/>
      <c r="VSP269" s="30"/>
      <c r="VSQ269" s="30"/>
      <c r="VSR269" s="30"/>
      <c r="VSS269" s="30"/>
      <c r="VST269" s="30"/>
      <c r="VSU269" s="30"/>
      <c r="VSV269" s="30"/>
      <c r="VSW269" s="30"/>
      <c r="VSX269" s="30"/>
      <c r="VSY269" s="30"/>
      <c r="VSZ269" s="30"/>
      <c r="VTA269" s="30"/>
      <c r="VTB269" s="30"/>
      <c r="VTC269" s="30"/>
      <c r="VTD269" s="30"/>
      <c r="VTE269" s="30"/>
      <c r="VTF269" s="30"/>
      <c r="VTG269" s="30"/>
      <c r="VTH269" s="30"/>
      <c r="VTI269" s="30"/>
      <c r="VTJ269" s="30"/>
      <c r="VTK269" s="30"/>
      <c r="VTL269" s="30"/>
      <c r="VTM269" s="30"/>
      <c r="VTN269" s="30"/>
      <c r="VTO269" s="30"/>
      <c r="VTP269" s="30"/>
      <c r="VTQ269" s="30"/>
      <c r="VTR269" s="30"/>
      <c r="VTS269" s="30"/>
      <c r="VTT269" s="30"/>
      <c r="VTU269" s="30"/>
      <c r="VTV269" s="30"/>
      <c r="VTW269" s="30"/>
      <c r="VTX269" s="30"/>
      <c r="VTY269" s="30"/>
      <c r="VTZ269" s="30"/>
      <c r="VUA269" s="30"/>
      <c r="VUB269" s="30"/>
      <c r="VUC269" s="30"/>
      <c r="VUD269" s="30"/>
      <c r="VUE269" s="30"/>
      <c r="VUF269" s="30"/>
      <c r="VUG269" s="30"/>
      <c r="VUH269" s="30"/>
      <c r="VUI269" s="30"/>
      <c r="VUJ269" s="30"/>
      <c r="VUK269" s="30"/>
      <c r="VUL269" s="30"/>
      <c r="VUM269" s="30"/>
      <c r="VUN269" s="30"/>
      <c r="VUO269" s="30"/>
      <c r="VUP269" s="30"/>
      <c r="VUQ269" s="30"/>
      <c r="VUR269" s="30"/>
      <c r="VUS269" s="30"/>
      <c r="VUT269" s="30"/>
      <c r="VUU269" s="30"/>
      <c r="VUV269" s="30"/>
      <c r="VUW269" s="30"/>
      <c r="VUX269" s="30"/>
      <c r="VUY269" s="30"/>
      <c r="VUZ269" s="30"/>
      <c r="VVA269" s="30"/>
      <c r="VVB269" s="30"/>
      <c r="VVC269" s="30"/>
      <c r="VVD269" s="30"/>
      <c r="VVE269" s="30"/>
      <c r="VVF269" s="30"/>
      <c r="VVG269" s="30"/>
      <c r="VVH269" s="30"/>
      <c r="VVI269" s="30"/>
      <c r="VVJ269" s="30"/>
      <c r="VVK269" s="30"/>
      <c r="VVL269" s="30"/>
      <c r="VVM269" s="30"/>
      <c r="VVN269" s="30"/>
      <c r="VVO269" s="30"/>
      <c r="VVP269" s="30"/>
      <c r="VVQ269" s="30"/>
      <c r="VVR269" s="30"/>
      <c r="VVS269" s="30"/>
      <c r="VVT269" s="30"/>
      <c r="VVU269" s="30"/>
      <c r="VVV269" s="30"/>
      <c r="VVW269" s="30"/>
      <c r="VVX269" s="30"/>
      <c r="VVY269" s="30"/>
      <c r="VVZ269" s="30"/>
      <c r="VWA269" s="30"/>
      <c r="VWB269" s="30"/>
      <c r="VWC269" s="30"/>
      <c r="VWD269" s="30"/>
      <c r="VWE269" s="30"/>
      <c r="VWF269" s="30"/>
      <c r="VWG269" s="30"/>
      <c r="VWH269" s="30"/>
      <c r="VWI269" s="30"/>
      <c r="VWJ269" s="30"/>
      <c r="VWK269" s="30"/>
      <c r="VWL269" s="30"/>
      <c r="VWM269" s="30"/>
      <c r="VWN269" s="30"/>
      <c r="VWO269" s="30"/>
      <c r="VWP269" s="30"/>
      <c r="VWQ269" s="30"/>
      <c r="VWR269" s="30"/>
      <c r="VWS269" s="30"/>
      <c r="VWT269" s="30"/>
      <c r="VWU269" s="30"/>
      <c r="VWV269" s="30"/>
      <c r="VWW269" s="30"/>
      <c r="VWX269" s="30"/>
      <c r="VWY269" s="30"/>
      <c r="VWZ269" s="30"/>
      <c r="VXA269" s="30"/>
      <c r="VXB269" s="30"/>
      <c r="VXC269" s="30"/>
      <c r="VXD269" s="30"/>
      <c r="VXE269" s="30"/>
      <c r="VXF269" s="30"/>
      <c r="VXG269" s="30"/>
      <c r="VXH269" s="30"/>
      <c r="VXI269" s="30"/>
      <c r="VXJ269" s="30"/>
      <c r="VXK269" s="30"/>
      <c r="VXL269" s="30"/>
      <c r="VXM269" s="30"/>
      <c r="VXN269" s="30"/>
      <c r="VXO269" s="30"/>
      <c r="VXP269" s="30"/>
      <c r="VXQ269" s="30"/>
      <c r="VXR269" s="30"/>
      <c r="VXS269" s="30"/>
      <c r="VXT269" s="30"/>
      <c r="VXU269" s="30"/>
      <c r="VXV269" s="30"/>
      <c r="VXW269" s="30"/>
      <c r="VXX269" s="30"/>
      <c r="VXY269" s="30"/>
      <c r="VXZ269" s="30"/>
      <c r="VYA269" s="30"/>
      <c r="VYB269" s="30"/>
      <c r="VYC269" s="30"/>
      <c r="VYD269" s="30"/>
      <c r="VYE269" s="30"/>
      <c r="VYF269" s="30"/>
      <c r="VYG269" s="30"/>
      <c r="VYH269" s="30"/>
      <c r="VYI269" s="30"/>
      <c r="VYJ269" s="30"/>
      <c r="VYK269" s="30"/>
      <c r="VYL269" s="30"/>
      <c r="VYM269" s="30"/>
      <c r="VYN269" s="30"/>
      <c r="VYO269" s="30"/>
      <c r="VYP269" s="30"/>
      <c r="VYQ269" s="30"/>
      <c r="VYR269" s="30"/>
      <c r="VYS269" s="30"/>
      <c r="VYT269" s="30"/>
      <c r="VYU269" s="30"/>
      <c r="VYV269" s="30"/>
      <c r="VYW269" s="30"/>
      <c r="VYX269" s="30"/>
      <c r="VYY269" s="30"/>
      <c r="VYZ269" s="30"/>
      <c r="VZA269" s="30"/>
      <c r="VZB269" s="30"/>
      <c r="VZC269" s="30"/>
      <c r="VZD269" s="30"/>
      <c r="VZE269" s="30"/>
      <c r="VZF269" s="30"/>
      <c r="VZG269" s="30"/>
      <c r="VZH269" s="30"/>
      <c r="VZI269" s="30"/>
      <c r="VZJ269" s="30"/>
      <c r="VZK269" s="30"/>
      <c r="VZL269" s="30"/>
      <c r="VZM269" s="30"/>
      <c r="VZN269" s="30"/>
      <c r="VZO269" s="30"/>
      <c r="VZP269" s="30"/>
      <c r="VZQ269" s="30"/>
      <c r="VZR269" s="30"/>
      <c r="VZS269" s="30"/>
      <c r="VZT269" s="30"/>
      <c r="VZU269" s="30"/>
      <c r="VZV269" s="30"/>
      <c r="VZW269" s="30"/>
      <c r="VZX269" s="30"/>
      <c r="VZY269" s="30"/>
      <c r="VZZ269" s="30"/>
      <c r="WAA269" s="30"/>
      <c r="WAB269" s="30"/>
      <c r="WAC269" s="30"/>
      <c r="WAD269" s="30"/>
      <c r="WAE269" s="30"/>
      <c r="WAF269" s="30"/>
      <c r="WAG269" s="30"/>
      <c r="WAH269" s="30"/>
      <c r="WAI269" s="30"/>
      <c r="WAJ269" s="30"/>
      <c r="WAK269" s="30"/>
      <c r="WAL269" s="30"/>
      <c r="WAM269" s="30"/>
      <c r="WAN269" s="30"/>
      <c r="WAO269" s="30"/>
      <c r="WAP269" s="30"/>
      <c r="WAQ269" s="30"/>
      <c r="WAR269" s="30"/>
      <c r="WAS269" s="30"/>
      <c r="WAT269" s="30"/>
      <c r="WAU269" s="30"/>
      <c r="WAV269" s="30"/>
      <c r="WAW269" s="30"/>
      <c r="WAX269" s="30"/>
      <c r="WAY269" s="30"/>
      <c r="WAZ269" s="30"/>
      <c r="WBA269" s="30"/>
      <c r="WBB269" s="30"/>
      <c r="WBC269" s="30"/>
      <c r="WBD269" s="30"/>
      <c r="WBE269" s="30"/>
      <c r="WBF269" s="30"/>
      <c r="WBG269" s="30"/>
      <c r="WBH269" s="30"/>
      <c r="WBI269" s="30"/>
      <c r="WBJ269" s="30"/>
      <c r="WBK269" s="30"/>
      <c r="WBL269" s="30"/>
      <c r="WBM269" s="30"/>
      <c r="WBN269" s="30"/>
      <c r="WBO269" s="30"/>
      <c r="WBP269" s="30"/>
      <c r="WBQ269" s="30"/>
      <c r="WBR269" s="30"/>
      <c r="WBS269" s="30"/>
      <c r="WBT269" s="30"/>
      <c r="WBU269" s="30"/>
      <c r="WBV269" s="30"/>
      <c r="WBW269" s="30"/>
      <c r="WBX269" s="30"/>
      <c r="WBY269" s="30"/>
      <c r="WBZ269" s="30"/>
      <c r="WCA269" s="30"/>
      <c r="WCB269" s="30"/>
      <c r="WCC269" s="30"/>
      <c r="WCD269" s="30"/>
      <c r="WCE269" s="30"/>
      <c r="WCF269" s="30"/>
      <c r="WCG269" s="30"/>
      <c r="WCH269" s="30"/>
      <c r="WCI269" s="30"/>
      <c r="WCJ269" s="30"/>
      <c r="WCK269" s="30"/>
      <c r="WCL269" s="30"/>
      <c r="WCM269" s="30"/>
      <c r="WCN269" s="30"/>
      <c r="WCO269" s="30"/>
      <c r="WCP269" s="30"/>
      <c r="WCQ269" s="30"/>
      <c r="WCR269" s="30"/>
      <c r="WCS269" s="30"/>
      <c r="WCT269" s="30"/>
      <c r="WCU269" s="30"/>
      <c r="WCV269" s="30"/>
      <c r="WCW269" s="30"/>
      <c r="WCX269" s="30"/>
      <c r="WCY269" s="30"/>
      <c r="WCZ269" s="30"/>
      <c r="WDA269" s="30"/>
      <c r="WDB269" s="30"/>
      <c r="WDC269" s="30"/>
      <c r="WDD269" s="30"/>
      <c r="WDE269" s="30"/>
      <c r="WDF269" s="30"/>
      <c r="WDG269" s="30"/>
      <c r="WDH269" s="30"/>
      <c r="WDI269" s="30"/>
      <c r="WDJ269" s="30"/>
      <c r="WDK269" s="30"/>
      <c r="WDL269" s="30"/>
      <c r="WDM269" s="30"/>
      <c r="WDN269" s="30"/>
      <c r="WDO269" s="30"/>
      <c r="WDP269" s="30"/>
      <c r="WDQ269" s="30"/>
      <c r="WDR269" s="30"/>
      <c r="WDS269" s="30"/>
      <c r="WDT269" s="30"/>
      <c r="WDU269" s="30"/>
      <c r="WDV269" s="30"/>
      <c r="WDW269" s="30"/>
      <c r="WDX269" s="30"/>
      <c r="WDY269" s="30"/>
      <c r="WDZ269" s="30"/>
      <c r="WEA269" s="30"/>
      <c r="WEB269" s="30"/>
      <c r="WEC269" s="30"/>
      <c r="WED269" s="30"/>
      <c r="WEE269" s="30"/>
      <c r="WEF269" s="30"/>
      <c r="WEG269" s="30"/>
      <c r="WEH269" s="30"/>
      <c r="WEI269" s="30"/>
      <c r="WEJ269" s="30"/>
      <c r="WEK269" s="30"/>
      <c r="WEL269" s="30"/>
      <c r="WEM269" s="30"/>
      <c r="WEN269" s="30"/>
      <c r="WEO269" s="30"/>
      <c r="WEP269" s="30"/>
      <c r="WEQ269" s="30"/>
      <c r="WER269" s="30"/>
      <c r="WES269" s="30"/>
      <c r="WET269" s="30"/>
      <c r="WEU269" s="30"/>
      <c r="WEV269" s="30"/>
      <c r="WEW269" s="30"/>
      <c r="WEX269" s="30"/>
      <c r="WEY269" s="30"/>
      <c r="WEZ269" s="30"/>
      <c r="WFA269" s="30"/>
      <c r="WFB269" s="30"/>
      <c r="WFC269" s="30"/>
      <c r="WFD269" s="30"/>
      <c r="WFE269" s="30"/>
      <c r="WFF269" s="30"/>
      <c r="WFG269" s="30"/>
      <c r="WFH269" s="30"/>
      <c r="WFI269" s="30"/>
      <c r="WFJ269" s="30"/>
      <c r="WFK269" s="30"/>
      <c r="WFL269" s="30"/>
      <c r="WFM269" s="30"/>
      <c r="WFN269" s="30"/>
      <c r="WFO269" s="30"/>
      <c r="WFP269" s="30"/>
      <c r="WFQ269" s="30"/>
      <c r="WFR269" s="30"/>
      <c r="WFS269" s="30"/>
      <c r="WFT269" s="30"/>
      <c r="WFU269" s="30"/>
      <c r="WFV269" s="30"/>
      <c r="WFW269" s="30"/>
      <c r="WFX269" s="30"/>
      <c r="WFY269" s="30"/>
      <c r="WFZ269" s="30"/>
      <c r="WGA269" s="30"/>
      <c r="WGB269" s="30"/>
      <c r="WGC269" s="30"/>
      <c r="WGD269" s="30"/>
      <c r="WGE269" s="30"/>
      <c r="WGF269" s="30"/>
      <c r="WGG269" s="30"/>
      <c r="WGH269" s="30"/>
      <c r="WGI269" s="30"/>
      <c r="WGJ269" s="30"/>
      <c r="WGK269" s="30"/>
      <c r="WGL269" s="30"/>
      <c r="WGM269" s="30"/>
      <c r="WGN269" s="30"/>
      <c r="WGO269" s="30"/>
      <c r="WGP269" s="30"/>
      <c r="WGQ269" s="30"/>
      <c r="WGR269" s="30"/>
      <c r="WGS269" s="30"/>
      <c r="WGT269" s="30"/>
      <c r="WGU269" s="30"/>
      <c r="WGV269" s="30"/>
      <c r="WGW269" s="30"/>
      <c r="WGX269" s="30"/>
      <c r="WGY269" s="30"/>
      <c r="WGZ269" s="30"/>
      <c r="WHA269" s="30"/>
      <c r="WHB269" s="30"/>
      <c r="WHC269" s="30"/>
      <c r="WHD269" s="30"/>
      <c r="WHE269" s="30"/>
      <c r="WHF269" s="30"/>
      <c r="WHG269" s="30"/>
      <c r="WHH269" s="30"/>
      <c r="WHI269" s="30"/>
      <c r="WHJ269" s="30"/>
      <c r="WHK269" s="30"/>
      <c r="WHL269" s="30"/>
      <c r="WHM269" s="30"/>
      <c r="WHN269" s="30"/>
      <c r="WHO269" s="30"/>
      <c r="WHP269" s="30"/>
      <c r="WHQ269" s="30"/>
      <c r="WHR269" s="30"/>
      <c r="WHS269" s="30"/>
      <c r="WHT269" s="30"/>
      <c r="WHU269" s="30"/>
      <c r="WHV269" s="30"/>
      <c r="WHW269" s="30"/>
      <c r="WHX269" s="30"/>
      <c r="WHY269" s="30"/>
      <c r="WHZ269" s="30"/>
      <c r="WIA269" s="30"/>
      <c r="WIB269" s="30"/>
      <c r="WIC269" s="30"/>
      <c r="WID269" s="30"/>
      <c r="WIE269" s="30"/>
      <c r="WIF269" s="30"/>
      <c r="WIG269" s="30"/>
      <c r="WIH269" s="30"/>
      <c r="WII269" s="30"/>
      <c r="WIJ269" s="30"/>
      <c r="WIK269" s="30"/>
      <c r="WIL269" s="30"/>
      <c r="WIM269" s="30"/>
      <c r="WIN269" s="30"/>
      <c r="WIO269" s="30"/>
      <c r="WIP269" s="30"/>
      <c r="WIQ269" s="30"/>
      <c r="WIR269" s="30"/>
      <c r="WIS269" s="30"/>
      <c r="WIT269" s="30"/>
      <c r="WIU269" s="30"/>
      <c r="WIV269" s="30"/>
      <c r="WIW269" s="30"/>
      <c r="WIX269" s="30"/>
      <c r="WIY269" s="30"/>
      <c r="WIZ269" s="30"/>
      <c r="WJA269" s="30"/>
      <c r="WJB269" s="30"/>
      <c r="WJC269" s="30"/>
      <c r="WJD269" s="30"/>
      <c r="WJE269" s="30"/>
      <c r="WJF269" s="30"/>
      <c r="WJG269" s="30"/>
      <c r="WJH269" s="30"/>
      <c r="WJI269" s="30"/>
      <c r="WJJ269" s="30"/>
      <c r="WJK269" s="30"/>
      <c r="WJL269" s="30"/>
      <c r="WJM269" s="30"/>
      <c r="WJN269" s="30"/>
      <c r="WJO269" s="30"/>
      <c r="WJP269" s="30"/>
      <c r="WJQ269" s="30"/>
      <c r="WJR269" s="30"/>
      <c r="WJS269" s="30"/>
      <c r="WJT269" s="30"/>
      <c r="WJU269" s="30"/>
      <c r="WJV269" s="30"/>
      <c r="WJW269" s="30"/>
      <c r="WJX269" s="30"/>
      <c r="WJY269" s="30"/>
      <c r="WJZ269" s="30"/>
      <c r="WKA269" s="30"/>
      <c r="WKB269" s="30"/>
      <c r="WKC269" s="30"/>
      <c r="WKD269" s="30"/>
      <c r="WKE269" s="30"/>
      <c r="WKF269" s="30"/>
      <c r="WKG269" s="30"/>
      <c r="WKH269" s="30"/>
      <c r="WKI269" s="30"/>
      <c r="WKJ269" s="30"/>
      <c r="WKK269" s="30"/>
      <c r="WKL269" s="30"/>
      <c r="WKM269" s="30"/>
      <c r="WKN269" s="30"/>
      <c r="WKO269" s="30"/>
      <c r="WKP269" s="30"/>
      <c r="WKQ269" s="30"/>
      <c r="WKR269" s="30"/>
      <c r="WKS269" s="30"/>
      <c r="WKT269" s="30"/>
      <c r="WKU269" s="30"/>
      <c r="WKV269" s="30"/>
      <c r="WKW269" s="30"/>
      <c r="WKX269" s="30"/>
      <c r="WKY269" s="30"/>
      <c r="WKZ269" s="30"/>
      <c r="WLA269" s="30"/>
      <c r="WLB269" s="30"/>
      <c r="WLC269" s="30"/>
      <c r="WLD269" s="30"/>
      <c r="WLE269" s="30"/>
      <c r="WLF269" s="30"/>
      <c r="WLG269" s="30"/>
      <c r="WLH269" s="30"/>
      <c r="WLI269" s="30"/>
      <c r="WLJ269" s="30"/>
      <c r="WLK269" s="30"/>
      <c r="WLL269" s="30"/>
      <c r="WLM269" s="30"/>
      <c r="WLN269" s="30"/>
      <c r="WLO269" s="30"/>
      <c r="WLP269" s="30"/>
      <c r="WLQ269" s="30"/>
      <c r="WLR269" s="30"/>
      <c r="WLS269" s="30"/>
      <c r="WLT269" s="30"/>
      <c r="WLU269" s="30"/>
      <c r="WLV269" s="30"/>
      <c r="WLW269" s="30"/>
      <c r="WLX269" s="30"/>
      <c r="WLY269" s="30"/>
      <c r="WLZ269" s="30"/>
      <c r="WMA269" s="30"/>
      <c r="WMB269" s="30"/>
      <c r="WMC269" s="30"/>
      <c r="WMD269" s="30"/>
      <c r="WME269" s="30"/>
      <c r="WMF269" s="30"/>
      <c r="WMG269" s="30"/>
      <c r="WMH269" s="30"/>
      <c r="WMI269" s="30"/>
      <c r="WMJ269" s="30"/>
      <c r="WMK269" s="30"/>
      <c r="WML269" s="30"/>
      <c r="WMM269" s="30"/>
      <c r="WMN269" s="30"/>
      <c r="WMO269" s="30"/>
      <c r="WMP269" s="30"/>
      <c r="WMQ269" s="30"/>
      <c r="WMR269" s="30"/>
      <c r="WMS269" s="30"/>
      <c r="WMT269" s="30"/>
      <c r="WMU269" s="30"/>
      <c r="WMV269" s="30"/>
      <c r="WMW269" s="30"/>
      <c r="WMX269" s="30"/>
      <c r="WMY269" s="30"/>
      <c r="WMZ269" s="30"/>
      <c r="WNA269" s="30"/>
      <c r="WNB269" s="30"/>
      <c r="WNC269" s="30"/>
      <c r="WND269" s="30"/>
      <c r="WNE269" s="30"/>
      <c r="WNF269" s="30"/>
      <c r="WNG269" s="30"/>
      <c r="WNH269" s="30"/>
      <c r="WNI269" s="30"/>
      <c r="WNJ269" s="30"/>
      <c r="WNK269" s="30"/>
      <c r="WNL269" s="30"/>
      <c r="WNM269" s="30"/>
      <c r="WNN269" s="30"/>
      <c r="WNO269" s="30"/>
      <c r="WNP269" s="30"/>
      <c r="WNQ269" s="30"/>
      <c r="WNR269" s="30"/>
      <c r="WNS269" s="30"/>
      <c r="WNT269" s="30"/>
      <c r="WNU269" s="30"/>
      <c r="WNV269" s="30"/>
      <c r="WNW269" s="30"/>
      <c r="WNX269" s="30"/>
      <c r="WNY269" s="30"/>
      <c r="WNZ269" s="30"/>
      <c r="WOA269" s="30"/>
      <c r="WOB269" s="30"/>
      <c r="WOC269" s="30"/>
      <c r="WOD269" s="30"/>
      <c r="WOE269" s="30"/>
      <c r="WOF269" s="30"/>
      <c r="WOG269" s="30"/>
      <c r="WOH269" s="30"/>
      <c r="WOI269" s="30"/>
      <c r="WOJ269" s="30"/>
      <c r="WOK269" s="30"/>
      <c r="WOL269" s="30"/>
      <c r="WOM269" s="30"/>
      <c r="WON269" s="30"/>
      <c r="WOO269" s="30"/>
      <c r="WOP269" s="30"/>
      <c r="WOQ269" s="30"/>
      <c r="WOR269" s="30"/>
      <c r="WOS269" s="30"/>
      <c r="WOT269" s="30"/>
      <c r="WOU269" s="30"/>
      <c r="WOV269" s="30"/>
      <c r="WOW269" s="30"/>
      <c r="WOX269" s="30"/>
      <c r="WOY269" s="30"/>
      <c r="WOZ269" s="30"/>
      <c r="WPA269" s="30"/>
      <c r="WPB269" s="30"/>
      <c r="WPC269" s="30"/>
      <c r="WPD269" s="30"/>
      <c r="WPE269" s="30"/>
      <c r="WPF269" s="30"/>
      <c r="WPG269" s="30"/>
      <c r="WPH269" s="30"/>
      <c r="WPI269" s="30"/>
      <c r="WPJ269" s="30"/>
      <c r="WPK269" s="30"/>
      <c r="WPL269" s="30"/>
      <c r="WPM269" s="30"/>
      <c r="WPN269" s="30"/>
      <c r="WPO269" s="30"/>
      <c r="WPP269" s="30"/>
      <c r="WPQ269" s="30"/>
      <c r="WPR269" s="30"/>
      <c r="WPS269" s="30"/>
      <c r="WPT269" s="30"/>
      <c r="WPU269" s="30"/>
      <c r="WPV269" s="30"/>
      <c r="WPW269" s="30"/>
      <c r="WPX269" s="30"/>
      <c r="WPY269" s="30"/>
      <c r="WPZ269" s="30"/>
      <c r="WQA269" s="30"/>
      <c r="WQB269" s="30"/>
      <c r="WQC269" s="30"/>
      <c r="WQD269" s="30"/>
      <c r="WQE269" s="30"/>
      <c r="WQF269" s="30"/>
      <c r="WQG269" s="30"/>
      <c r="WQH269" s="30"/>
      <c r="WQI269" s="30"/>
      <c r="WQJ269" s="30"/>
      <c r="WQK269" s="30"/>
      <c r="WQL269" s="30"/>
      <c r="WQM269" s="30"/>
      <c r="WQN269" s="30"/>
      <c r="WQO269" s="30"/>
      <c r="WQP269" s="30"/>
      <c r="WQQ269" s="30"/>
      <c r="WQR269" s="30"/>
      <c r="WQS269" s="30"/>
      <c r="WQT269" s="30"/>
      <c r="WQU269" s="30"/>
      <c r="WQV269" s="30"/>
      <c r="WQW269" s="30"/>
      <c r="WQX269" s="30"/>
      <c r="WQY269" s="30"/>
      <c r="WQZ269" s="30"/>
      <c r="WRA269" s="30"/>
      <c r="WRB269" s="30"/>
      <c r="WRC269" s="30"/>
      <c r="WRD269" s="30"/>
      <c r="WRE269" s="30"/>
      <c r="WRF269" s="30"/>
      <c r="WRG269" s="30"/>
      <c r="WRH269" s="30"/>
      <c r="WRI269" s="30"/>
      <c r="WRJ269" s="30"/>
      <c r="WRK269" s="30"/>
      <c r="WRL269" s="30"/>
      <c r="WRM269" s="30"/>
      <c r="WRN269" s="30"/>
      <c r="WRO269" s="30"/>
      <c r="WRP269" s="30"/>
      <c r="WRQ269" s="30"/>
      <c r="WRR269" s="30"/>
      <c r="WRS269" s="30"/>
      <c r="WRT269" s="30"/>
      <c r="WRU269" s="30"/>
      <c r="WRV269" s="30"/>
      <c r="WRW269" s="30"/>
      <c r="WRX269" s="30"/>
      <c r="WRY269" s="30"/>
      <c r="WRZ269" s="30"/>
      <c r="WSA269" s="30"/>
      <c r="WSB269" s="30"/>
      <c r="WSC269" s="30"/>
      <c r="WSD269" s="30"/>
      <c r="WSE269" s="30"/>
      <c r="WSF269" s="30"/>
      <c r="WSG269" s="30"/>
      <c r="WSH269" s="30"/>
      <c r="WSI269" s="30"/>
      <c r="WSJ269" s="30"/>
      <c r="WSK269" s="30"/>
      <c r="WSL269" s="30"/>
      <c r="WSM269" s="30"/>
      <c r="WSN269" s="30"/>
      <c r="WSO269" s="30"/>
      <c r="WSP269" s="30"/>
      <c r="WSQ269" s="30"/>
      <c r="WSR269" s="30"/>
      <c r="WSS269" s="30"/>
      <c r="WST269" s="30"/>
      <c r="WSU269" s="30"/>
      <c r="WSV269" s="30"/>
      <c r="WSW269" s="30"/>
      <c r="WSX269" s="30"/>
      <c r="WSY269" s="30"/>
      <c r="WSZ269" s="30"/>
      <c r="WTA269" s="30"/>
      <c r="WTB269" s="30"/>
      <c r="WTC269" s="30"/>
      <c r="WTD269" s="30"/>
      <c r="WTE269" s="30"/>
      <c r="WTF269" s="30"/>
      <c r="WTG269" s="30"/>
      <c r="WTH269" s="30"/>
      <c r="WTI269" s="30"/>
      <c r="WTJ269" s="30"/>
      <c r="WTK269" s="30"/>
      <c r="WTL269" s="30"/>
      <c r="WTM269" s="30"/>
      <c r="WTN269" s="30"/>
      <c r="WTO269" s="30"/>
      <c r="WTP269" s="30"/>
      <c r="WTQ269" s="30"/>
      <c r="WTR269" s="30"/>
      <c r="WTS269" s="30"/>
      <c r="WTT269" s="30"/>
      <c r="WTU269" s="30"/>
      <c r="WTV269" s="30"/>
      <c r="WTW269" s="30"/>
      <c r="WTX269" s="30"/>
      <c r="WTY269" s="30"/>
      <c r="WTZ269" s="30"/>
      <c r="WUA269" s="30"/>
      <c r="WUB269" s="30"/>
      <c r="WUC269" s="30"/>
      <c r="WUD269" s="30"/>
      <c r="WUE269" s="30"/>
      <c r="WUF269" s="30"/>
      <c r="WUG269" s="30"/>
      <c r="WUH269" s="30"/>
      <c r="WUI269" s="30"/>
      <c r="WUJ269" s="30"/>
      <c r="WUK269" s="30"/>
      <c r="WUL269" s="30"/>
      <c r="WUM269" s="30"/>
      <c r="WUN269" s="30"/>
      <c r="WUO269" s="30"/>
      <c r="WUP269" s="30"/>
      <c r="WUQ269" s="30"/>
      <c r="WUR269" s="30"/>
      <c r="WUS269" s="30"/>
      <c r="WUT269" s="30"/>
      <c r="WUU269" s="30"/>
      <c r="WUV269" s="30"/>
      <c r="WUW269" s="30"/>
      <c r="WUX269" s="30"/>
      <c r="WUY269" s="30"/>
      <c r="WUZ269" s="30"/>
      <c r="WVA269" s="30"/>
      <c r="WVB269" s="30"/>
      <c r="WVC269" s="30"/>
      <c r="WVD269" s="30"/>
      <c r="WVE269" s="30"/>
      <c r="WVF269" s="30"/>
      <c r="WVG269" s="30"/>
      <c r="WVH269" s="30"/>
      <c r="WVI269" s="30"/>
      <c r="WVJ269" s="30"/>
      <c r="WVK269" s="30"/>
      <c r="WVL269" s="30"/>
      <c r="WVM269" s="30"/>
      <c r="WVN269" s="30"/>
      <c r="WVO269" s="30"/>
      <c r="WVP269" s="30"/>
      <c r="WVQ269" s="30"/>
      <c r="WVR269" s="30"/>
      <c r="WVS269" s="30"/>
      <c r="WVT269" s="30"/>
      <c r="WVU269" s="30"/>
      <c r="WVV269" s="30"/>
      <c r="WVW269" s="30"/>
      <c r="WVX269" s="30"/>
      <c r="WVY269" s="30"/>
      <c r="WVZ269" s="30"/>
      <c r="WWA269" s="30"/>
      <c r="WWB269" s="30"/>
      <c r="WWC269" s="30"/>
      <c r="WWD269" s="30"/>
      <c r="WWE269" s="30"/>
      <c r="WWF269" s="30"/>
      <c r="WWG269" s="30"/>
      <c r="WWH269" s="30"/>
      <c r="WWI269" s="30"/>
      <c r="WWJ269" s="30"/>
      <c r="WWK269" s="30"/>
      <c r="WWL269" s="30"/>
      <c r="WWM269" s="30"/>
      <c r="WWN269" s="30"/>
      <c r="WWO269" s="30"/>
      <c r="WWP269" s="30"/>
      <c r="WWQ269" s="30"/>
      <c r="WWR269" s="30"/>
      <c r="WWS269" s="30"/>
      <c r="WWT269" s="30"/>
      <c r="WWU269" s="30"/>
      <c r="WWV269" s="30"/>
      <c r="WWW269" s="30"/>
      <c r="WWX269" s="30"/>
      <c r="WWY269" s="30"/>
      <c r="WWZ269" s="30"/>
      <c r="WXA269" s="30"/>
      <c r="WXB269" s="30"/>
      <c r="WXC269" s="30"/>
      <c r="WXD269" s="30"/>
      <c r="WXE269" s="30"/>
      <c r="WXF269" s="30"/>
      <c r="WXG269" s="30"/>
      <c r="WXH269" s="30"/>
      <c r="WXI269" s="30"/>
      <c r="WXJ269" s="30"/>
      <c r="WXK269" s="30"/>
      <c r="WXL269" s="30"/>
      <c r="WXM269" s="30"/>
      <c r="WXN269" s="30"/>
      <c r="WXO269" s="30"/>
      <c r="WXP269" s="30"/>
      <c r="WXQ269" s="30"/>
      <c r="WXR269" s="30"/>
      <c r="WXS269" s="30"/>
      <c r="WXT269" s="30"/>
      <c r="WXU269" s="30"/>
      <c r="WXV269" s="30"/>
      <c r="WXW269" s="30"/>
      <c r="WXX269" s="30"/>
      <c r="WXY269" s="30"/>
      <c r="WXZ269" s="30"/>
      <c r="WYA269" s="30"/>
      <c r="WYB269" s="30"/>
      <c r="WYC269" s="30"/>
      <c r="WYD269" s="30"/>
      <c r="WYE269" s="30"/>
      <c r="WYF269" s="30"/>
      <c r="WYG269" s="30"/>
      <c r="WYH269" s="30"/>
      <c r="WYI269" s="30"/>
      <c r="WYJ269" s="30"/>
      <c r="WYK269" s="30"/>
      <c r="WYL269" s="30"/>
      <c r="WYM269" s="30"/>
      <c r="WYN269" s="30"/>
      <c r="WYO269" s="30"/>
      <c r="WYP269" s="30"/>
      <c r="WYQ269" s="30"/>
      <c r="WYR269" s="30"/>
      <c r="WYS269" s="30"/>
      <c r="WYT269" s="30"/>
      <c r="WYU269" s="30"/>
      <c r="WYV269" s="30"/>
      <c r="WYW269" s="30"/>
      <c r="WYX269" s="30"/>
      <c r="WYY269" s="30"/>
      <c r="WYZ269" s="30"/>
      <c r="WZA269" s="30"/>
      <c r="WZB269" s="30"/>
      <c r="WZC269" s="30"/>
      <c r="WZD269" s="30"/>
      <c r="WZE269" s="30"/>
      <c r="WZF269" s="30"/>
      <c r="WZG269" s="30"/>
      <c r="WZH269" s="30"/>
      <c r="WZI269" s="30"/>
      <c r="WZJ269" s="30"/>
      <c r="WZK269" s="30"/>
      <c r="WZL269" s="30"/>
      <c r="WZM269" s="30"/>
      <c r="WZN269" s="30"/>
      <c r="WZO269" s="30"/>
      <c r="WZP269" s="30"/>
      <c r="WZQ269" s="30"/>
      <c r="WZR269" s="30"/>
      <c r="WZS269" s="30"/>
      <c r="WZT269" s="30"/>
      <c r="WZU269" s="30"/>
      <c r="WZV269" s="30"/>
      <c r="WZW269" s="30"/>
      <c r="WZX269" s="30"/>
      <c r="WZY269" s="30"/>
      <c r="WZZ269" s="30"/>
      <c r="XAA269" s="30"/>
      <c r="XAB269" s="30"/>
      <c r="XAC269" s="30"/>
      <c r="XAD269" s="30"/>
      <c r="XAE269" s="30"/>
      <c r="XAF269" s="30"/>
      <c r="XAG269" s="30"/>
      <c r="XAH269" s="30"/>
      <c r="XAI269" s="30"/>
      <c r="XAJ269" s="30"/>
      <c r="XAK269" s="30"/>
      <c r="XAL269" s="30"/>
      <c r="XAM269" s="30"/>
      <c r="XAN269" s="30"/>
      <c r="XAO269" s="30"/>
      <c r="XAP269" s="30"/>
      <c r="XAQ269" s="30"/>
      <c r="XAR269" s="30"/>
      <c r="XAS269" s="30"/>
      <c r="XAT269" s="30"/>
      <c r="XAU269" s="30"/>
      <c r="XAV269" s="30"/>
      <c r="XAW269" s="30"/>
      <c r="XAX269" s="30"/>
      <c r="XAY269" s="30"/>
      <c r="XAZ269" s="30"/>
      <c r="XBA269" s="30"/>
      <c r="XBB269" s="30"/>
      <c r="XBC269" s="30"/>
      <c r="XBD269" s="30"/>
      <c r="XBE269" s="30"/>
      <c r="XBF269" s="30"/>
      <c r="XBG269" s="30"/>
      <c r="XBH269" s="30"/>
      <c r="XBI269" s="30"/>
      <c r="XBJ269" s="30"/>
      <c r="XBK269" s="30"/>
      <c r="XBL269" s="30"/>
      <c r="XBM269" s="30"/>
      <c r="XBN269" s="30"/>
      <c r="XBO269" s="30"/>
      <c r="XBP269" s="30"/>
      <c r="XBQ269" s="30"/>
      <c r="XBR269" s="30"/>
      <c r="XBS269" s="30"/>
      <c r="XBT269" s="30"/>
      <c r="XBU269" s="30"/>
      <c r="XBV269" s="30"/>
      <c r="XBW269" s="30"/>
      <c r="XBX269" s="30"/>
      <c r="XBY269" s="30"/>
      <c r="XBZ269" s="30"/>
      <c r="XCA269" s="30"/>
      <c r="XCB269" s="30"/>
      <c r="XCC269" s="30"/>
      <c r="XCD269" s="30"/>
      <c r="XCE269" s="30"/>
      <c r="XCF269" s="30"/>
      <c r="XCG269" s="30"/>
      <c r="XCH269" s="30"/>
      <c r="XCI269" s="30"/>
      <c r="XCJ269" s="30"/>
      <c r="XCK269" s="30"/>
      <c r="XCL269" s="30"/>
      <c r="XCM269" s="30"/>
      <c r="XCN269" s="30"/>
      <c r="XCO269" s="30"/>
      <c r="XCP269" s="30"/>
      <c r="XCQ269" s="30"/>
      <c r="XCR269" s="30"/>
      <c r="XCS269" s="30"/>
      <c r="XCT269" s="30"/>
      <c r="XCU269" s="30"/>
      <c r="XCV269" s="30"/>
      <c r="XCW269" s="30"/>
      <c r="XCX269" s="30"/>
      <c r="XCY269" s="30"/>
      <c r="XCZ269" s="30"/>
      <c r="XDA269" s="30"/>
      <c r="XDB269" s="30"/>
      <c r="XDC269" s="30"/>
      <c r="XDD269" s="30"/>
      <c r="XDE269" s="30"/>
      <c r="XDF269" s="30"/>
      <c r="XDG269" s="30"/>
      <c r="XDH269" s="30"/>
      <c r="XDI269" s="30"/>
      <c r="XDJ269" s="30"/>
      <c r="XDK269" s="30"/>
      <c r="XDL269" s="30"/>
      <c r="XDM269" s="30"/>
      <c r="XDN269" s="30"/>
      <c r="XDO269" s="30"/>
      <c r="XDP269" s="30"/>
      <c r="XDQ269" s="30"/>
      <c r="XDR269" s="30"/>
      <c r="XDS269" s="30"/>
      <c r="XDT269" s="30"/>
      <c r="XDU269" s="30"/>
      <c r="XDV269" s="30"/>
      <c r="XDW269" s="30"/>
      <c r="XDX269" s="30"/>
      <c r="XDY269" s="30"/>
      <c r="XDZ269" s="30"/>
      <c r="XEA269" s="30"/>
      <c r="XEB269" s="30"/>
      <c r="XEC269" s="30"/>
      <c r="XED269" s="30"/>
      <c r="XEE269" s="30"/>
      <c r="XEF269" s="30"/>
      <c r="XEG269" s="30"/>
      <c r="XEH269" s="30"/>
      <c r="XEI269" s="30"/>
      <c r="XEJ269" s="30"/>
      <c r="XEK269" s="30"/>
      <c r="XEL269" s="30"/>
      <c r="XEM269" s="30"/>
      <c r="XEN269" s="30"/>
      <c r="XEO269" s="30"/>
      <c r="XEP269" s="30"/>
      <c r="XEQ269" s="30"/>
      <c r="XER269" s="30"/>
      <c r="XES269" s="30"/>
      <c r="XET269" s="30"/>
      <c r="XEU269" s="30"/>
      <c r="XEV269" s="30"/>
      <c r="XEW269" s="30"/>
      <c r="XEX269" s="30"/>
      <c r="XEY269" s="30"/>
      <c r="XEZ269" s="30"/>
      <c r="XFA269" s="30"/>
      <c r="XFB269" s="30"/>
      <c r="XFC269" s="30"/>
    </row>
    <row r="270" spans="1:16383" s="39" customFormat="1" ht="12.75" customHeight="1">
      <c r="A270" s="32" t="s">
        <v>52</v>
      </c>
      <c r="B270" s="29"/>
      <c r="C270" s="29" t="s">
        <v>846</v>
      </c>
      <c r="D270" s="29" t="s">
        <v>842</v>
      </c>
      <c r="E270" s="29" t="s">
        <v>47</v>
      </c>
      <c r="F270" s="9"/>
      <c r="G270" s="11">
        <v>905283</v>
      </c>
      <c r="H270" s="11">
        <f t="shared" si="28"/>
        <v>950307</v>
      </c>
      <c r="I270" s="11"/>
      <c r="J270" s="11">
        <f t="shared" si="31"/>
        <v>1052962</v>
      </c>
      <c r="K270" s="11">
        <f t="shared" si="32"/>
        <v>0</v>
      </c>
      <c r="L270" s="11">
        <f t="shared" si="29"/>
        <v>1101344</v>
      </c>
      <c r="M270" s="11">
        <f t="shared" si="30"/>
        <v>0</v>
      </c>
      <c r="N270" s="11">
        <f t="shared" si="33"/>
        <v>1159402</v>
      </c>
      <c r="O270" s="11">
        <f t="shared" si="34"/>
        <v>0</v>
      </c>
      <c r="P270" s="11"/>
      <c r="Q270" s="52"/>
      <c r="R270" s="81"/>
      <c r="S270" s="81"/>
      <c r="T270" s="81"/>
      <c r="U270" s="81"/>
      <c r="V270" s="81"/>
      <c r="W270" s="81"/>
      <c r="X270"/>
      <c r="Y270"/>
      <c r="Z27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  <c r="BL270" s="30"/>
      <c r="BM270" s="30"/>
      <c r="BN270" s="30"/>
      <c r="BO270" s="30"/>
      <c r="BP270" s="30"/>
      <c r="BQ270" s="30"/>
      <c r="BR270" s="30"/>
      <c r="BS270" s="30"/>
      <c r="BT270" s="30"/>
      <c r="BU270" s="30"/>
      <c r="BV270" s="30"/>
      <c r="BW270" s="30"/>
      <c r="BX270" s="30"/>
      <c r="BY270" s="30"/>
      <c r="BZ270" s="30"/>
      <c r="CA270" s="30"/>
      <c r="CB270" s="30"/>
      <c r="CC270" s="30"/>
      <c r="CD270" s="30"/>
      <c r="CE270" s="30"/>
      <c r="CF270" s="30"/>
      <c r="CG270" s="30"/>
      <c r="CH270" s="30"/>
      <c r="CI270" s="30"/>
      <c r="CJ270" s="30"/>
      <c r="CK270" s="30"/>
      <c r="CL270" s="30"/>
      <c r="CM270" s="30"/>
      <c r="CN270" s="30"/>
      <c r="CO270" s="30"/>
      <c r="CP270" s="30"/>
      <c r="CQ270" s="30"/>
      <c r="CR270" s="30"/>
      <c r="CS270" s="30"/>
      <c r="CT270" s="30"/>
      <c r="CU270" s="30"/>
      <c r="CV270" s="30"/>
      <c r="CW270" s="30"/>
      <c r="CX270" s="30"/>
      <c r="CY270" s="30"/>
      <c r="CZ270" s="30"/>
      <c r="DA270" s="30"/>
      <c r="DB270" s="30"/>
      <c r="DC270" s="30"/>
      <c r="DD270" s="30"/>
      <c r="DE270" s="30"/>
      <c r="DF270" s="30"/>
      <c r="DG270" s="30"/>
      <c r="DH270" s="30"/>
      <c r="DI270" s="30"/>
      <c r="DJ270" s="30"/>
      <c r="DK270" s="30"/>
      <c r="DL270" s="30"/>
      <c r="DM270" s="30"/>
      <c r="DN270" s="30"/>
      <c r="DO270" s="30"/>
      <c r="DP270" s="30"/>
      <c r="DQ270" s="30"/>
      <c r="DR270" s="30"/>
      <c r="DS270" s="30"/>
      <c r="DT270" s="30"/>
      <c r="DU270" s="30"/>
      <c r="DV270" s="30"/>
      <c r="DW270" s="30"/>
      <c r="DX270" s="30"/>
      <c r="DY270" s="30"/>
      <c r="DZ270" s="30"/>
      <c r="EA270" s="30"/>
      <c r="EB270" s="30"/>
      <c r="EC270" s="30"/>
      <c r="ED270" s="30"/>
      <c r="EE270" s="30"/>
      <c r="EF270" s="30"/>
      <c r="EG270" s="30"/>
      <c r="EH270" s="30"/>
      <c r="EI270" s="30"/>
      <c r="EJ270" s="30"/>
      <c r="EK270" s="30"/>
      <c r="EL270" s="30"/>
      <c r="EM270" s="30"/>
      <c r="EN270" s="30"/>
      <c r="EO270" s="30"/>
      <c r="EP270" s="30"/>
      <c r="EQ270" s="30"/>
      <c r="ER270" s="30"/>
      <c r="ES270" s="30"/>
      <c r="ET270" s="30"/>
      <c r="EU270" s="30"/>
      <c r="EV270" s="30"/>
      <c r="EW270" s="30"/>
      <c r="EX270" s="30"/>
      <c r="EY270" s="30"/>
      <c r="EZ270" s="30"/>
      <c r="FA270" s="30"/>
      <c r="FB270" s="30"/>
      <c r="FC270" s="30"/>
      <c r="FD270" s="30"/>
      <c r="FE270" s="30"/>
      <c r="FF270" s="30"/>
      <c r="FG270" s="30"/>
      <c r="FH270" s="30"/>
      <c r="FI270" s="30"/>
      <c r="FJ270" s="30"/>
      <c r="FK270" s="30"/>
      <c r="FL270" s="30"/>
      <c r="FM270" s="30"/>
      <c r="FN270" s="30"/>
      <c r="FO270" s="30"/>
      <c r="FP270" s="30"/>
      <c r="FQ270" s="30"/>
      <c r="FR270" s="30"/>
      <c r="FS270" s="30"/>
      <c r="FT270" s="30"/>
      <c r="FU270" s="30"/>
      <c r="FV270" s="30"/>
      <c r="FW270" s="30"/>
      <c r="FX270" s="30"/>
      <c r="FY270" s="30"/>
      <c r="FZ270" s="30"/>
      <c r="GA270" s="30"/>
      <c r="GB270" s="30"/>
      <c r="GC270" s="30"/>
      <c r="GD270" s="30"/>
      <c r="GE270" s="30"/>
      <c r="GF270" s="30"/>
      <c r="GG270" s="30"/>
      <c r="GH270" s="30"/>
      <c r="GI270" s="30"/>
      <c r="GJ270" s="30"/>
      <c r="GK270" s="30"/>
      <c r="GL270" s="30"/>
      <c r="GM270" s="30"/>
      <c r="GN270" s="30"/>
      <c r="GO270" s="30"/>
      <c r="GP270" s="30"/>
      <c r="GQ270" s="30"/>
      <c r="GR270" s="30"/>
      <c r="GS270" s="30"/>
      <c r="GT270" s="30"/>
      <c r="GU270" s="30"/>
      <c r="GV270" s="30"/>
      <c r="GW270" s="30"/>
      <c r="GX270" s="30"/>
      <c r="GY270" s="30"/>
      <c r="GZ270" s="30"/>
      <c r="HA270" s="30"/>
      <c r="HB270" s="30"/>
      <c r="HC270" s="30"/>
      <c r="HD270" s="30"/>
      <c r="HE270" s="30"/>
      <c r="HF270" s="30"/>
      <c r="HG270" s="30"/>
      <c r="HH270" s="30"/>
      <c r="HI270" s="30"/>
      <c r="HJ270" s="30"/>
      <c r="HK270" s="30"/>
      <c r="HL270" s="30"/>
      <c r="HM270" s="30"/>
      <c r="HN270" s="30"/>
      <c r="HO270" s="30"/>
      <c r="HP270" s="30"/>
      <c r="HQ270" s="30"/>
      <c r="HR270" s="30"/>
      <c r="HS270" s="30"/>
      <c r="HT270" s="30"/>
      <c r="HU270" s="30"/>
      <c r="HV270" s="30"/>
      <c r="HW270" s="30"/>
      <c r="HX270" s="30"/>
      <c r="HY270" s="30"/>
      <c r="HZ270" s="30"/>
      <c r="IA270" s="30"/>
      <c r="IB270" s="30"/>
      <c r="IC270" s="30"/>
      <c r="ID270" s="30"/>
      <c r="IE270" s="30"/>
      <c r="IF270" s="30"/>
      <c r="IG270" s="30"/>
      <c r="IH270" s="30"/>
      <c r="II270" s="30"/>
      <c r="IJ270" s="30"/>
      <c r="IK270" s="30"/>
      <c r="IL270" s="30"/>
      <c r="IM270" s="30"/>
      <c r="IN270" s="30"/>
      <c r="IO270" s="30"/>
      <c r="IP270" s="30"/>
      <c r="IQ270" s="30"/>
      <c r="IR270" s="30"/>
      <c r="IS270" s="30"/>
      <c r="IT270" s="30"/>
      <c r="IU270" s="30"/>
      <c r="IV270" s="30"/>
      <c r="IW270" s="30"/>
      <c r="IX270" s="30"/>
      <c r="IY270" s="30"/>
      <c r="IZ270" s="30"/>
      <c r="JA270" s="30"/>
      <c r="JB270" s="30"/>
      <c r="JC270" s="30"/>
      <c r="JD270" s="30"/>
      <c r="JE270" s="30"/>
      <c r="JF270" s="30"/>
      <c r="JG270" s="30"/>
      <c r="JH270" s="30"/>
      <c r="JI270" s="30"/>
      <c r="JJ270" s="30"/>
      <c r="JK270" s="30"/>
      <c r="JL270" s="30"/>
      <c r="JM270" s="30"/>
      <c r="JN270" s="30"/>
      <c r="JO270" s="30"/>
      <c r="JP270" s="30"/>
      <c r="JQ270" s="30"/>
      <c r="JR270" s="30"/>
      <c r="JS270" s="30"/>
      <c r="JT270" s="30"/>
      <c r="JU270" s="30"/>
      <c r="JV270" s="30"/>
      <c r="JW270" s="30"/>
      <c r="JX270" s="30"/>
      <c r="JY270" s="30"/>
      <c r="JZ270" s="30"/>
      <c r="KA270" s="30"/>
      <c r="KB270" s="30"/>
      <c r="KC270" s="30"/>
      <c r="KD270" s="30"/>
      <c r="KE270" s="30"/>
      <c r="KF270" s="30"/>
      <c r="KG270" s="30"/>
      <c r="KH270" s="30"/>
      <c r="KI270" s="30"/>
      <c r="KJ270" s="30"/>
      <c r="KK270" s="30"/>
      <c r="KL270" s="30"/>
      <c r="KM270" s="30"/>
      <c r="KN270" s="30"/>
      <c r="KO270" s="30"/>
      <c r="KP270" s="30"/>
      <c r="KQ270" s="30"/>
      <c r="KR270" s="30"/>
      <c r="KS270" s="30"/>
      <c r="KT270" s="30"/>
      <c r="KU270" s="30"/>
      <c r="KV270" s="30"/>
      <c r="KW270" s="30"/>
      <c r="KX270" s="30"/>
      <c r="KY270" s="30"/>
      <c r="KZ270" s="30"/>
      <c r="LA270" s="30"/>
      <c r="LB270" s="30"/>
      <c r="LC270" s="30"/>
      <c r="LD270" s="30"/>
      <c r="LE270" s="30"/>
      <c r="LF270" s="30"/>
      <c r="LG270" s="30"/>
      <c r="LH270" s="30"/>
      <c r="LI270" s="30"/>
      <c r="LJ270" s="30"/>
      <c r="LK270" s="30"/>
      <c r="LL270" s="30"/>
      <c r="LM270" s="30"/>
      <c r="LN270" s="30"/>
      <c r="LO270" s="30"/>
      <c r="LP270" s="30"/>
      <c r="LQ270" s="30"/>
      <c r="LR270" s="30"/>
      <c r="LS270" s="30"/>
      <c r="LT270" s="30"/>
      <c r="LU270" s="30"/>
      <c r="LV270" s="30"/>
      <c r="LW270" s="30"/>
      <c r="LX270" s="30"/>
      <c r="LY270" s="30"/>
      <c r="LZ270" s="30"/>
      <c r="MA270" s="30"/>
      <c r="MB270" s="30"/>
      <c r="MC270" s="30"/>
      <c r="MD270" s="30"/>
      <c r="ME270" s="30"/>
      <c r="MF270" s="30"/>
      <c r="MG270" s="30"/>
      <c r="MH270" s="30"/>
      <c r="MI270" s="30"/>
      <c r="MJ270" s="30"/>
      <c r="MK270" s="30"/>
      <c r="ML270" s="30"/>
      <c r="MM270" s="30"/>
      <c r="MN270" s="30"/>
      <c r="MO270" s="30"/>
      <c r="MP270" s="30"/>
      <c r="MQ270" s="30"/>
      <c r="MR270" s="30"/>
      <c r="MS270" s="30"/>
      <c r="MT270" s="30"/>
      <c r="MU270" s="30"/>
      <c r="MV270" s="30"/>
      <c r="MW270" s="30"/>
      <c r="MX270" s="30"/>
      <c r="MY270" s="30"/>
      <c r="MZ270" s="30"/>
      <c r="NA270" s="30"/>
      <c r="NB270" s="30"/>
      <c r="NC270" s="30"/>
      <c r="ND270" s="30"/>
      <c r="NE270" s="30"/>
      <c r="NF270" s="30"/>
      <c r="NG270" s="30"/>
      <c r="NH270" s="30"/>
      <c r="NI270" s="30"/>
      <c r="NJ270" s="30"/>
      <c r="NK270" s="30"/>
      <c r="NL270" s="30"/>
      <c r="NM270" s="30"/>
      <c r="NN270" s="30"/>
      <c r="NO270" s="30"/>
      <c r="NP270" s="30"/>
      <c r="NQ270" s="30"/>
      <c r="NR270" s="30"/>
      <c r="NS270" s="30"/>
      <c r="NT270" s="30"/>
      <c r="NU270" s="30"/>
      <c r="NV270" s="30"/>
      <c r="NW270" s="30"/>
      <c r="NX270" s="30"/>
      <c r="NY270" s="30"/>
      <c r="NZ270" s="30"/>
      <c r="OA270" s="30"/>
      <c r="OB270" s="30"/>
      <c r="OC270" s="30"/>
      <c r="OD270" s="30"/>
      <c r="OE270" s="30"/>
      <c r="OF270" s="30"/>
      <c r="OG270" s="30"/>
      <c r="OH270" s="30"/>
      <c r="OI270" s="30"/>
      <c r="OJ270" s="30"/>
      <c r="OK270" s="30"/>
      <c r="OL270" s="30"/>
      <c r="OM270" s="30"/>
      <c r="ON270" s="30"/>
      <c r="OO270" s="30"/>
      <c r="OP270" s="30"/>
      <c r="OQ270" s="30"/>
      <c r="OR270" s="30"/>
      <c r="OS270" s="30"/>
      <c r="OT270" s="30"/>
      <c r="OU270" s="30"/>
      <c r="OV270" s="30"/>
      <c r="OW270" s="30"/>
      <c r="OX270" s="30"/>
      <c r="OY270" s="30"/>
      <c r="OZ270" s="30"/>
      <c r="PA270" s="30"/>
      <c r="PB270" s="30"/>
      <c r="PC270" s="30"/>
      <c r="PD270" s="30"/>
      <c r="PE270" s="30"/>
      <c r="PF270" s="30"/>
      <c r="PG270" s="30"/>
      <c r="PH270" s="30"/>
      <c r="PI270" s="30"/>
      <c r="PJ270" s="30"/>
      <c r="PK270" s="30"/>
      <c r="PL270" s="30"/>
      <c r="PM270" s="30"/>
      <c r="PN270" s="30"/>
      <c r="PO270" s="30"/>
      <c r="PP270" s="30"/>
      <c r="PQ270" s="30"/>
      <c r="PR270" s="30"/>
      <c r="PS270" s="30"/>
      <c r="PT270" s="30"/>
      <c r="PU270" s="30"/>
      <c r="PV270" s="30"/>
      <c r="PW270" s="30"/>
      <c r="PX270" s="30"/>
      <c r="PY270" s="30"/>
      <c r="PZ270" s="30"/>
      <c r="QA270" s="30"/>
      <c r="QB270" s="30"/>
      <c r="QC270" s="30"/>
      <c r="QD270" s="30"/>
      <c r="QE270" s="30"/>
      <c r="QF270" s="30"/>
      <c r="QG270" s="30"/>
      <c r="QH270" s="30"/>
      <c r="QI270" s="30"/>
      <c r="QJ270" s="30"/>
      <c r="QK270" s="30"/>
      <c r="QL270" s="30"/>
      <c r="QM270" s="30"/>
      <c r="QN270" s="30"/>
      <c r="QO270" s="30"/>
      <c r="QP270" s="30"/>
      <c r="QQ270" s="30"/>
      <c r="QR270" s="30"/>
      <c r="QS270" s="30"/>
      <c r="QT270" s="30"/>
      <c r="QU270" s="30"/>
      <c r="QV270" s="30"/>
      <c r="QW270" s="30"/>
      <c r="QX270" s="30"/>
      <c r="QY270" s="30"/>
      <c r="QZ270" s="30"/>
      <c r="RA270" s="30"/>
      <c r="RB270" s="30"/>
      <c r="RC270" s="30"/>
      <c r="RD270" s="30"/>
      <c r="RE270" s="30"/>
      <c r="RF270" s="30"/>
      <c r="RG270" s="30"/>
      <c r="RH270" s="30"/>
      <c r="RI270" s="30"/>
      <c r="RJ270" s="30"/>
      <c r="RK270" s="30"/>
      <c r="RL270" s="30"/>
      <c r="RM270" s="30"/>
      <c r="RN270" s="30"/>
      <c r="RO270" s="30"/>
      <c r="RP270" s="30"/>
      <c r="RQ270" s="30"/>
      <c r="RR270" s="30"/>
      <c r="RS270" s="30"/>
      <c r="RT270" s="30"/>
      <c r="RU270" s="30"/>
      <c r="RV270" s="30"/>
      <c r="RW270" s="30"/>
      <c r="RX270" s="30"/>
      <c r="RY270" s="30"/>
      <c r="RZ270" s="30"/>
      <c r="SA270" s="30"/>
      <c r="SB270" s="30"/>
      <c r="SC270" s="30"/>
      <c r="SD270" s="30"/>
      <c r="SE270" s="30"/>
      <c r="SF270" s="30"/>
      <c r="SG270" s="30"/>
      <c r="SH270" s="30"/>
      <c r="SI270" s="30"/>
      <c r="SJ270" s="30"/>
      <c r="SK270" s="30"/>
      <c r="SL270" s="30"/>
      <c r="SM270" s="30"/>
      <c r="SN270" s="30"/>
      <c r="SO270" s="30"/>
      <c r="SP270" s="30"/>
      <c r="SQ270" s="30"/>
      <c r="SR270" s="30"/>
      <c r="SS270" s="30"/>
      <c r="ST270" s="30"/>
      <c r="SU270" s="30"/>
      <c r="SV270" s="30"/>
      <c r="SW270" s="30"/>
      <c r="SX270" s="30"/>
      <c r="SY270" s="30"/>
      <c r="SZ270" s="30"/>
      <c r="TA270" s="30"/>
      <c r="TB270" s="30"/>
      <c r="TC270" s="30"/>
      <c r="TD270" s="30"/>
      <c r="TE270" s="30"/>
      <c r="TF270" s="30"/>
      <c r="TG270" s="30"/>
      <c r="TH270" s="30"/>
      <c r="TI270" s="30"/>
      <c r="TJ270" s="30"/>
      <c r="TK270" s="30"/>
      <c r="TL270" s="30"/>
      <c r="TM270" s="30"/>
      <c r="TN270" s="30"/>
      <c r="TO270" s="30"/>
      <c r="TP270" s="30"/>
      <c r="TQ270" s="30"/>
      <c r="TR270" s="30"/>
      <c r="TS270" s="30"/>
      <c r="TT270" s="30"/>
      <c r="TU270" s="30"/>
      <c r="TV270" s="30"/>
      <c r="TW270" s="30"/>
      <c r="TX270" s="30"/>
      <c r="TY270" s="30"/>
      <c r="TZ270" s="30"/>
      <c r="UA270" s="30"/>
      <c r="UB270" s="30"/>
      <c r="UC270" s="30"/>
      <c r="UD270" s="30"/>
      <c r="UE270" s="30"/>
      <c r="UF270" s="30"/>
      <c r="UG270" s="30"/>
      <c r="UH270" s="30"/>
      <c r="UI270" s="30"/>
      <c r="UJ270" s="30"/>
      <c r="UK270" s="30"/>
      <c r="UL270" s="30"/>
      <c r="UM270" s="30"/>
      <c r="UN270" s="30"/>
      <c r="UO270" s="30"/>
      <c r="UP270" s="30"/>
      <c r="UQ270" s="30"/>
      <c r="UR270" s="30"/>
      <c r="US270" s="30"/>
      <c r="UT270" s="30"/>
      <c r="UU270" s="30"/>
      <c r="UV270" s="30"/>
      <c r="UW270" s="30"/>
      <c r="UX270" s="30"/>
      <c r="UY270" s="30"/>
      <c r="UZ270" s="30"/>
      <c r="VA270" s="30"/>
      <c r="VB270" s="30"/>
      <c r="VC270" s="30"/>
      <c r="VD270" s="30"/>
      <c r="VE270" s="30"/>
      <c r="VF270" s="30"/>
      <c r="VG270" s="30"/>
      <c r="VH270" s="30"/>
      <c r="VI270" s="30"/>
      <c r="VJ270" s="30"/>
      <c r="VK270" s="30"/>
      <c r="VL270" s="30"/>
      <c r="VM270" s="30"/>
      <c r="VN270" s="30"/>
      <c r="VO270" s="30"/>
      <c r="VP270" s="30"/>
      <c r="VQ270" s="30"/>
      <c r="VR270" s="30"/>
      <c r="VS270" s="30"/>
      <c r="VT270" s="30"/>
      <c r="VU270" s="30"/>
      <c r="VV270" s="30"/>
      <c r="VW270" s="30"/>
      <c r="VX270" s="30"/>
      <c r="VY270" s="30"/>
      <c r="VZ270" s="30"/>
      <c r="WA270" s="30"/>
      <c r="WB270" s="30"/>
      <c r="WC270" s="30"/>
      <c r="WD270" s="30"/>
      <c r="WE270" s="30"/>
      <c r="WF270" s="30"/>
      <c r="WG270" s="30"/>
      <c r="WH270" s="30"/>
      <c r="WI270" s="30"/>
      <c r="WJ270" s="30"/>
      <c r="WK270" s="30"/>
      <c r="WL270" s="30"/>
      <c r="WM270" s="30"/>
      <c r="WN270" s="30"/>
      <c r="WO270" s="30"/>
      <c r="WP270" s="30"/>
      <c r="WQ270" s="30"/>
      <c r="WR270" s="30"/>
      <c r="WS270" s="30"/>
      <c r="WT270" s="30"/>
      <c r="WU270" s="30"/>
      <c r="WV270" s="30"/>
      <c r="WW270" s="30"/>
      <c r="WX270" s="30"/>
      <c r="WY270" s="30"/>
      <c r="WZ270" s="30"/>
      <c r="XA270" s="30"/>
      <c r="XB270" s="30"/>
      <c r="XC270" s="30"/>
      <c r="XD270" s="30"/>
      <c r="XE270" s="30"/>
      <c r="XF270" s="30"/>
      <c r="XG270" s="30"/>
      <c r="XH270" s="30"/>
      <c r="XI270" s="30"/>
      <c r="XJ270" s="30"/>
      <c r="XK270" s="30"/>
      <c r="XL270" s="30"/>
      <c r="XM270" s="30"/>
      <c r="XN270" s="30"/>
      <c r="XO270" s="30"/>
      <c r="XP270" s="30"/>
      <c r="XQ270" s="30"/>
      <c r="XR270" s="30"/>
      <c r="XS270" s="30"/>
      <c r="XT270" s="30"/>
      <c r="XU270" s="30"/>
      <c r="XV270" s="30"/>
      <c r="XW270" s="30"/>
      <c r="XX270" s="30"/>
      <c r="XY270" s="30"/>
      <c r="XZ270" s="30"/>
      <c r="YA270" s="30"/>
      <c r="YB270" s="30"/>
      <c r="YC270" s="30"/>
      <c r="YD270" s="30"/>
      <c r="YE270" s="30"/>
      <c r="YF270" s="30"/>
      <c r="YG270" s="30"/>
      <c r="YH270" s="30"/>
      <c r="YI270" s="30"/>
      <c r="YJ270" s="30"/>
      <c r="YK270" s="30"/>
      <c r="YL270" s="30"/>
      <c r="YM270" s="30"/>
      <c r="YN270" s="30"/>
      <c r="YO270" s="30"/>
      <c r="YP270" s="30"/>
      <c r="YQ270" s="30"/>
      <c r="YR270" s="30"/>
      <c r="YS270" s="30"/>
      <c r="YT270" s="30"/>
      <c r="YU270" s="30"/>
      <c r="YV270" s="30"/>
      <c r="YW270" s="30"/>
      <c r="YX270" s="30"/>
      <c r="YY270" s="30"/>
      <c r="YZ270" s="30"/>
      <c r="ZA270" s="30"/>
      <c r="ZB270" s="30"/>
      <c r="ZC270" s="30"/>
      <c r="ZD270" s="30"/>
      <c r="ZE270" s="30"/>
      <c r="ZF270" s="30"/>
      <c r="ZG270" s="30"/>
      <c r="ZH270" s="30"/>
      <c r="ZI270" s="30"/>
      <c r="ZJ270" s="30"/>
      <c r="ZK270" s="30"/>
      <c r="ZL270" s="30"/>
      <c r="ZM270" s="30"/>
      <c r="ZN270" s="30"/>
      <c r="ZO270" s="30"/>
      <c r="ZP270" s="30"/>
      <c r="ZQ270" s="30"/>
      <c r="ZR270" s="30"/>
      <c r="ZS270" s="30"/>
      <c r="ZT270" s="30"/>
      <c r="ZU270" s="30"/>
      <c r="ZV270" s="30"/>
      <c r="ZW270" s="30"/>
      <c r="ZX270" s="30"/>
      <c r="ZY270" s="30"/>
      <c r="ZZ270" s="30"/>
      <c r="AAA270" s="30"/>
      <c r="AAB270" s="30"/>
      <c r="AAC270" s="30"/>
      <c r="AAD270" s="30"/>
      <c r="AAE270" s="30"/>
      <c r="AAF270" s="30"/>
      <c r="AAG270" s="30"/>
      <c r="AAH270" s="30"/>
      <c r="AAI270" s="30"/>
      <c r="AAJ270" s="30"/>
      <c r="AAK270" s="30"/>
      <c r="AAL270" s="30"/>
      <c r="AAM270" s="30"/>
      <c r="AAN270" s="30"/>
      <c r="AAO270" s="30"/>
      <c r="AAP270" s="30"/>
      <c r="AAQ270" s="30"/>
      <c r="AAR270" s="30"/>
      <c r="AAS270" s="30"/>
      <c r="AAT270" s="30"/>
      <c r="AAU270" s="30"/>
      <c r="AAV270" s="30"/>
      <c r="AAW270" s="30"/>
      <c r="AAX270" s="30"/>
      <c r="AAY270" s="30"/>
      <c r="AAZ270" s="30"/>
      <c r="ABA270" s="30"/>
      <c r="ABB270" s="30"/>
      <c r="ABC270" s="30"/>
      <c r="ABD270" s="30"/>
      <c r="ABE270" s="30"/>
      <c r="ABF270" s="30"/>
      <c r="ABG270" s="30"/>
      <c r="ABH270" s="30"/>
      <c r="ABI270" s="30"/>
      <c r="ABJ270" s="30"/>
      <c r="ABK270" s="30"/>
      <c r="ABL270" s="30"/>
      <c r="ABM270" s="30"/>
      <c r="ABN270" s="30"/>
      <c r="ABO270" s="30"/>
      <c r="ABP270" s="30"/>
      <c r="ABQ270" s="30"/>
      <c r="ABR270" s="30"/>
      <c r="ABS270" s="30"/>
      <c r="ABT270" s="30"/>
      <c r="ABU270" s="30"/>
      <c r="ABV270" s="30"/>
      <c r="ABW270" s="30"/>
      <c r="ABX270" s="30"/>
      <c r="ABY270" s="30"/>
      <c r="ABZ270" s="30"/>
      <c r="ACA270" s="30"/>
      <c r="ACB270" s="30"/>
      <c r="ACC270" s="30"/>
      <c r="ACD270" s="30"/>
      <c r="ACE270" s="30"/>
      <c r="ACF270" s="30"/>
      <c r="ACG270" s="30"/>
      <c r="ACH270" s="30"/>
      <c r="ACI270" s="30"/>
      <c r="ACJ270" s="30"/>
      <c r="ACK270" s="30"/>
      <c r="ACL270" s="30"/>
      <c r="ACM270" s="30"/>
      <c r="ACN270" s="30"/>
      <c r="ACO270" s="30"/>
      <c r="ACP270" s="30"/>
      <c r="ACQ270" s="30"/>
      <c r="ACR270" s="30"/>
      <c r="ACS270" s="30"/>
      <c r="ACT270" s="30"/>
      <c r="ACU270" s="30"/>
      <c r="ACV270" s="30"/>
      <c r="ACW270" s="30"/>
      <c r="ACX270" s="30"/>
      <c r="ACY270" s="30"/>
      <c r="ACZ270" s="30"/>
      <c r="ADA270" s="30"/>
      <c r="ADB270" s="30"/>
      <c r="ADC270" s="30"/>
      <c r="ADD270" s="30"/>
      <c r="ADE270" s="30"/>
      <c r="ADF270" s="30"/>
      <c r="ADG270" s="30"/>
      <c r="ADH270" s="30"/>
      <c r="ADI270" s="30"/>
      <c r="ADJ270" s="30"/>
      <c r="ADK270" s="30"/>
      <c r="ADL270" s="30"/>
      <c r="ADM270" s="30"/>
      <c r="ADN270" s="30"/>
      <c r="ADO270" s="30"/>
      <c r="ADP270" s="30"/>
      <c r="ADQ270" s="30"/>
      <c r="ADR270" s="30"/>
      <c r="ADS270" s="30"/>
      <c r="ADT270" s="30"/>
      <c r="ADU270" s="30"/>
      <c r="ADV270" s="30"/>
      <c r="ADW270" s="30"/>
      <c r="ADX270" s="30"/>
      <c r="ADY270" s="30"/>
      <c r="ADZ270" s="30"/>
      <c r="AEA270" s="30"/>
      <c r="AEB270" s="30"/>
      <c r="AEC270" s="30"/>
      <c r="AED270" s="30"/>
      <c r="AEE270" s="30"/>
      <c r="AEF270" s="30"/>
      <c r="AEG270" s="30"/>
      <c r="AEH270" s="30"/>
      <c r="AEI270" s="30"/>
      <c r="AEJ270" s="30"/>
      <c r="AEK270" s="30"/>
      <c r="AEL270" s="30"/>
      <c r="AEM270" s="30"/>
      <c r="AEN270" s="30"/>
      <c r="AEO270" s="30"/>
      <c r="AEP270" s="30"/>
      <c r="AEQ270" s="30"/>
      <c r="AER270" s="30"/>
      <c r="AES270" s="30"/>
      <c r="AET270" s="30"/>
      <c r="AEU270" s="30"/>
      <c r="AEV270" s="30"/>
      <c r="AEW270" s="30"/>
      <c r="AEX270" s="30"/>
      <c r="AEY270" s="30"/>
      <c r="AEZ270" s="30"/>
      <c r="AFA270" s="30"/>
      <c r="AFB270" s="30"/>
      <c r="AFC270" s="30"/>
      <c r="AFD270" s="30"/>
      <c r="AFE270" s="30"/>
      <c r="AFF270" s="30"/>
      <c r="AFG270" s="30"/>
      <c r="AFH270" s="30"/>
      <c r="AFI270" s="30"/>
      <c r="AFJ270" s="30"/>
      <c r="AFK270" s="30"/>
      <c r="AFL270" s="30"/>
      <c r="AFM270" s="30"/>
      <c r="AFN270" s="30"/>
      <c r="AFO270" s="30"/>
      <c r="AFP270" s="30"/>
      <c r="AFQ270" s="30"/>
      <c r="AFR270" s="30"/>
      <c r="AFS270" s="30"/>
      <c r="AFT270" s="30"/>
      <c r="AFU270" s="30"/>
      <c r="AFV270" s="30"/>
      <c r="AFW270" s="30"/>
      <c r="AFX270" s="30"/>
      <c r="AFY270" s="30"/>
      <c r="AFZ270" s="30"/>
      <c r="AGA270" s="30"/>
      <c r="AGB270" s="30"/>
      <c r="AGC270" s="30"/>
      <c r="AGD270" s="30"/>
      <c r="AGE270" s="30"/>
      <c r="AGF270" s="30"/>
      <c r="AGG270" s="30"/>
      <c r="AGH270" s="30"/>
      <c r="AGI270" s="30"/>
      <c r="AGJ270" s="30"/>
      <c r="AGK270" s="30"/>
      <c r="AGL270" s="30"/>
      <c r="AGM270" s="30"/>
      <c r="AGN270" s="30"/>
      <c r="AGO270" s="30"/>
      <c r="AGP270" s="30"/>
      <c r="AGQ270" s="30"/>
      <c r="AGR270" s="30"/>
      <c r="AGS270" s="30"/>
      <c r="AGT270" s="30"/>
      <c r="AGU270" s="30"/>
      <c r="AGV270" s="30"/>
      <c r="AGW270" s="30"/>
      <c r="AGX270" s="30"/>
      <c r="AGY270" s="30"/>
      <c r="AGZ270" s="30"/>
      <c r="AHA270" s="30"/>
      <c r="AHB270" s="30"/>
      <c r="AHC270" s="30"/>
      <c r="AHD270" s="30"/>
      <c r="AHE270" s="30"/>
      <c r="AHF270" s="30"/>
      <c r="AHG270" s="30"/>
      <c r="AHH270" s="30"/>
      <c r="AHI270" s="30"/>
      <c r="AHJ270" s="30"/>
      <c r="AHK270" s="30"/>
      <c r="AHL270" s="30"/>
      <c r="AHM270" s="30"/>
      <c r="AHN270" s="30"/>
      <c r="AHO270" s="30"/>
      <c r="AHP270" s="30"/>
      <c r="AHQ270" s="30"/>
      <c r="AHR270" s="30"/>
      <c r="AHS270" s="30"/>
      <c r="AHT270" s="30"/>
      <c r="AHU270" s="30"/>
      <c r="AHV270" s="30"/>
      <c r="AHW270" s="30"/>
      <c r="AHX270" s="30"/>
      <c r="AHY270" s="30"/>
      <c r="AHZ270" s="30"/>
      <c r="AIA270" s="30"/>
      <c r="AIB270" s="30"/>
      <c r="AIC270" s="30"/>
      <c r="AID270" s="30"/>
      <c r="AIE270" s="30"/>
      <c r="AIF270" s="30"/>
      <c r="AIG270" s="30"/>
      <c r="AIH270" s="30"/>
      <c r="AII270" s="30"/>
      <c r="AIJ270" s="30"/>
      <c r="AIK270" s="30"/>
      <c r="AIL270" s="30"/>
      <c r="AIM270" s="30"/>
      <c r="AIN270" s="30"/>
      <c r="AIO270" s="30"/>
      <c r="AIP270" s="30"/>
      <c r="AIQ270" s="30"/>
      <c r="AIR270" s="30"/>
      <c r="AIS270" s="30"/>
      <c r="AIT270" s="30"/>
      <c r="AIU270" s="30"/>
      <c r="AIV270" s="30"/>
      <c r="AIW270" s="30"/>
      <c r="AIX270" s="30"/>
      <c r="AIY270" s="30"/>
      <c r="AIZ270" s="30"/>
      <c r="AJA270" s="30"/>
      <c r="AJB270" s="30"/>
      <c r="AJC270" s="30"/>
      <c r="AJD270" s="30"/>
      <c r="AJE270" s="30"/>
      <c r="AJF270" s="30"/>
      <c r="AJG270" s="30"/>
      <c r="AJH270" s="30"/>
      <c r="AJI270" s="30"/>
      <c r="AJJ270" s="30"/>
      <c r="AJK270" s="30"/>
      <c r="AJL270" s="30"/>
      <c r="AJM270" s="30"/>
      <c r="AJN270" s="30"/>
      <c r="AJO270" s="30"/>
      <c r="AJP270" s="30"/>
      <c r="AJQ270" s="30"/>
      <c r="AJR270" s="30"/>
      <c r="AJS270" s="30"/>
      <c r="AJT270" s="30"/>
      <c r="AJU270" s="30"/>
      <c r="AJV270" s="30"/>
      <c r="AJW270" s="30"/>
      <c r="AJX270" s="30"/>
      <c r="AJY270" s="30"/>
      <c r="AJZ270" s="30"/>
      <c r="AKA270" s="30"/>
      <c r="AKB270" s="30"/>
      <c r="AKC270" s="30"/>
      <c r="AKD270" s="30"/>
      <c r="AKE270" s="30"/>
      <c r="AKF270" s="30"/>
      <c r="AKG270" s="30"/>
      <c r="AKH270" s="30"/>
      <c r="AKI270" s="30"/>
      <c r="AKJ270" s="30"/>
      <c r="AKK270" s="30"/>
      <c r="AKL270" s="30"/>
      <c r="AKM270" s="30"/>
      <c r="AKN270" s="30"/>
      <c r="AKO270" s="30"/>
      <c r="AKP270" s="30"/>
      <c r="AKQ270" s="30"/>
      <c r="AKR270" s="30"/>
      <c r="AKS270" s="30"/>
      <c r="AKT270" s="30"/>
      <c r="AKU270" s="30"/>
      <c r="AKV270" s="30"/>
      <c r="AKW270" s="30"/>
      <c r="AKX270" s="30"/>
      <c r="AKY270" s="30"/>
      <c r="AKZ270" s="30"/>
      <c r="ALA270" s="30"/>
      <c r="ALB270" s="30"/>
      <c r="ALC270" s="30"/>
      <c r="ALD270" s="30"/>
      <c r="ALE270" s="30"/>
      <c r="ALF270" s="30"/>
      <c r="ALG270" s="30"/>
      <c r="ALH270" s="30"/>
      <c r="ALI270" s="30"/>
      <c r="ALJ270" s="30"/>
      <c r="ALK270" s="30"/>
      <c r="ALL270" s="30"/>
      <c r="ALM270" s="30"/>
      <c r="ALN270" s="30"/>
      <c r="ALO270" s="30"/>
      <c r="ALP270" s="30"/>
      <c r="ALQ270" s="30"/>
      <c r="ALR270" s="30"/>
      <c r="ALS270" s="30"/>
      <c r="ALT270" s="30"/>
      <c r="ALU270" s="30"/>
      <c r="ALV270" s="30"/>
      <c r="ALW270" s="30"/>
      <c r="ALX270" s="30"/>
      <c r="ALY270" s="30"/>
      <c r="ALZ270" s="30"/>
      <c r="AMA270" s="30"/>
      <c r="AMB270" s="30"/>
      <c r="AMC270" s="30"/>
      <c r="AMD270" s="30"/>
      <c r="AME270" s="30"/>
      <c r="AMF270" s="30"/>
      <c r="AMG270" s="30"/>
      <c r="AMH270" s="30"/>
      <c r="AMI270" s="30"/>
      <c r="AMJ270" s="30"/>
      <c r="AMK270" s="30"/>
      <c r="AML270" s="30"/>
      <c r="AMM270" s="30"/>
      <c r="AMN270" s="30"/>
      <c r="AMO270" s="30"/>
      <c r="AMP270" s="30"/>
      <c r="AMQ270" s="30"/>
      <c r="AMR270" s="30"/>
      <c r="AMS270" s="30"/>
      <c r="AMT270" s="30"/>
      <c r="AMU270" s="30"/>
      <c r="AMV270" s="30"/>
      <c r="AMW270" s="30"/>
      <c r="AMX270" s="30"/>
      <c r="AMY270" s="30"/>
      <c r="AMZ270" s="30"/>
      <c r="ANA270" s="30"/>
      <c r="ANB270" s="30"/>
      <c r="ANC270" s="30"/>
      <c r="AND270" s="30"/>
      <c r="ANE270" s="30"/>
      <c r="ANF270" s="30"/>
      <c r="ANG270" s="30"/>
      <c r="ANH270" s="30"/>
      <c r="ANI270" s="30"/>
      <c r="ANJ270" s="30"/>
      <c r="ANK270" s="30"/>
      <c r="ANL270" s="30"/>
      <c r="ANM270" s="30"/>
      <c r="ANN270" s="30"/>
      <c r="ANO270" s="30"/>
      <c r="ANP270" s="30"/>
      <c r="ANQ270" s="30"/>
      <c r="ANR270" s="30"/>
      <c r="ANS270" s="30"/>
      <c r="ANT270" s="30"/>
      <c r="ANU270" s="30"/>
      <c r="ANV270" s="30"/>
      <c r="ANW270" s="30"/>
      <c r="ANX270" s="30"/>
      <c r="ANY270" s="30"/>
      <c r="ANZ270" s="30"/>
      <c r="AOA270" s="30"/>
      <c r="AOB270" s="30"/>
      <c r="AOC270" s="30"/>
      <c r="AOD270" s="30"/>
      <c r="AOE270" s="30"/>
      <c r="AOF270" s="30"/>
      <c r="AOG270" s="30"/>
      <c r="AOH270" s="30"/>
      <c r="AOI270" s="30"/>
      <c r="AOJ270" s="30"/>
      <c r="AOK270" s="30"/>
      <c r="AOL270" s="30"/>
      <c r="AOM270" s="30"/>
      <c r="AON270" s="30"/>
      <c r="AOO270" s="30"/>
      <c r="AOP270" s="30"/>
      <c r="AOQ270" s="30"/>
      <c r="AOR270" s="30"/>
      <c r="AOS270" s="30"/>
      <c r="AOT270" s="30"/>
      <c r="AOU270" s="30"/>
      <c r="AOV270" s="30"/>
      <c r="AOW270" s="30"/>
      <c r="AOX270" s="30"/>
      <c r="AOY270" s="30"/>
      <c r="AOZ270" s="30"/>
      <c r="APA270" s="30"/>
      <c r="APB270" s="30"/>
      <c r="APC270" s="30"/>
      <c r="APD270" s="30"/>
      <c r="APE270" s="30"/>
      <c r="APF270" s="30"/>
      <c r="APG270" s="30"/>
      <c r="APH270" s="30"/>
      <c r="API270" s="30"/>
      <c r="APJ270" s="30"/>
      <c r="APK270" s="30"/>
      <c r="APL270" s="30"/>
      <c r="APM270" s="30"/>
      <c r="APN270" s="30"/>
      <c r="APO270" s="30"/>
      <c r="APP270" s="30"/>
      <c r="APQ270" s="30"/>
      <c r="APR270" s="30"/>
      <c r="APS270" s="30"/>
      <c r="APT270" s="30"/>
      <c r="APU270" s="30"/>
      <c r="APV270" s="30"/>
      <c r="APW270" s="30"/>
      <c r="APX270" s="30"/>
      <c r="APY270" s="30"/>
      <c r="APZ270" s="30"/>
      <c r="AQA270" s="30"/>
      <c r="AQB270" s="30"/>
      <c r="AQC270" s="30"/>
      <c r="AQD270" s="30"/>
      <c r="AQE270" s="30"/>
      <c r="AQF270" s="30"/>
      <c r="AQG270" s="30"/>
      <c r="AQH270" s="30"/>
      <c r="AQI270" s="30"/>
      <c r="AQJ270" s="30"/>
      <c r="AQK270" s="30"/>
      <c r="AQL270" s="30"/>
      <c r="AQM270" s="30"/>
      <c r="AQN270" s="30"/>
      <c r="AQO270" s="30"/>
      <c r="AQP270" s="30"/>
      <c r="AQQ270" s="30"/>
      <c r="AQR270" s="30"/>
      <c r="AQS270" s="30"/>
      <c r="AQT270" s="30"/>
      <c r="AQU270" s="30"/>
      <c r="AQV270" s="30"/>
      <c r="AQW270" s="30"/>
      <c r="AQX270" s="30"/>
      <c r="AQY270" s="30"/>
      <c r="AQZ270" s="30"/>
      <c r="ARA270" s="30"/>
      <c r="ARB270" s="30"/>
      <c r="ARC270" s="30"/>
      <c r="ARD270" s="30"/>
      <c r="ARE270" s="30"/>
      <c r="ARF270" s="30"/>
      <c r="ARG270" s="30"/>
      <c r="ARH270" s="30"/>
      <c r="ARI270" s="30"/>
      <c r="ARJ270" s="30"/>
      <c r="ARK270" s="30"/>
      <c r="ARL270" s="30"/>
      <c r="ARM270" s="30"/>
      <c r="ARN270" s="30"/>
      <c r="ARO270" s="30"/>
      <c r="ARP270" s="30"/>
      <c r="ARQ270" s="30"/>
      <c r="ARR270" s="30"/>
      <c r="ARS270" s="30"/>
      <c r="ART270" s="30"/>
      <c r="ARU270" s="30"/>
      <c r="ARV270" s="30"/>
      <c r="ARW270" s="30"/>
      <c r="ARX270" s="30"/>
      <c r="ARY270" s="30"/>
      <c r="ARZ270" s="30"/>
      <c r="ASA270" s="30"/>
      <c r="ASB270" s="30"/>
      <c r="ASC270" s="30"/>
      <c r="ASD270" s="30"/>
      <c r="ASE270" s="30"/>
      <c r="ASF270" s="30"/>
      <c r="ASG270" s="30"/>
      <c r="ASH270" s="30"/>
      <c r="ASI270" s="30"/>
      <c r="ASJ270" s="30"/>
      <c r="ASK270" s="30"/>
      <c r="ASL270" s="30"/>
      <c r="ASM270" s="30"/>
      <c r="ASN270" s="30"/>
      <c r="ASO270" s="30"/>
      <c r="ASP270" s="30"/>
      <c r="ASQ270" s="30"/>
      <c r="ASR270" s="30"/>
      <c r="ASS270" s="30"/>
      <c r="AST270" s="30"/>
      <c r="ASU270" s="30"/>
      <c r="ASV270" s="30"/>
      <c r="ASW270" s="30"/>
      <c r="ASX270" s="30"/>
      <c r="ASY270" s="30"/>
      <c r="ASZ270" s="30"/>
      <c r="ATA270" s="30"/>
      <c r="ATB270" s="30"/>
      <c r="ATC270" s="30"/>
      <c r="ATD270" s="30"/>
      <c r="ATE270" s="30"/>
      <c r="ATF270" s="30"/>
      <c r="ATG270" s="30"/>
      <c r="ATH270" s="30"/>
      <c r="ATI270" s="30"/>
      <c r="ATJ270" s="30"/>
      <c r="ATK270" s="30"/>
      <c r="ATL270" s="30"/>
      <c r="ATM270" s="30"/>
      <c r="ATN270" s="30"/>
      <c r="ATO270" s="30"/>
      <c r="ATP270" s="30"/>
      <c r="ATQ270" s="30"/>
      <c r="ATR270" s="30"/>
      <c r="ATS270" s="30"/>
      <c r="ATT270" s="30"/>
      <c r="ATU270" s="30"/>
      <c r="ATV270" s="30"/>
      <c r="ATW270" s="30"/>
      <c r="ATX270" s="30"/>
      <c r="ATY270" s="30"/>
      <c r="ATZ270" s="30"/>
      <c r="AUA270" s="30"/>
      <c r="AUB270" s="30"/>
      <c r="AUC270" s="30"/>
      <c r="AUD270" s="30"/>
      <c r="AUE270" s="30"/>
      <c r="AUF270" s="30"/>
      <c r="AUG270" s="30"/>
      <c r="AUH270" s="30"/>
      <c r="AUI270" s="30"/>
      <c r="AUJ270" s="30"/>
      <c r="AUK270" s="30"/>
      <c r="AUL270" s="30"/>
      <c r="AUM270" s="30"/>
      <c r="AUN270" s="30"/>
      <c r="AUO270" s="30"/>
      <c r="AUP270" s="30"/>
      <c r="AUQ270" s="30"/>
      <c r="AUR270" s="30"/>
      <c r="AUS270" s="30"/>
      <c r="AUT270" s="30"/>
      <c r="AUU270" s="30"/>
      <c r="AUV270" s="30"/>
      <c r="AUW270" s="30"/>
      <c r="AUX270" s="30"/>
      <c r="AUY270" s="30"/>
      <c r="AUZ270" s="30"/>
      <c r="AVA270" s="30"/>
      <c r="AVB270" s="30"/>
      <c r="AVC270" s="30"/>
      <c r="AVD270" s="30"/>
      <c r="AVE270" s="30"/>
      <c r="AVF270" s="30"/>
      <c r="AVG270" s="30"/>
      <c r="AVH270" s="30"/>
      <c r="AVI270" s="30"/>
      <c r="AVJ270" s="30"/>
      <c r="AVK270" s="30"/>
      <c r="AVL270" s="30"/>
      <c r="AVM270" s="30"/>
      <c r="AVN270" s="30"/>
      <c r="AVO270" s="30"/>
      <c r="AVP270" s="30"/>
      <c r="AVQ270" s="30"/>
      <c r="AVR270" s="30"/>
      <c r="AVS270" s="30"/>
      <c r="AVT270" s="30"/>
      <c r="AVU270" s="30"/>
      <c r="AVV270" s="30"/>
      <c r="AVW270" s="30"/>
      <c r="AVX270" s="30"/>
      <c r="AVY270" s="30"/>
      <c r="AVZ270" s="30"/>
      <c r="AWA270" s="30"/>
      <c r="AWB270" s="30"/>
      <c r="AWC270" s="30"/>
      <c r="AWD270" s="30"/>
      <c r="AWE270" s="30"/>
      <c r="AWF270" s="30"/>
      <c r="AWG270" s="30"/>
      <c r="AWH270" s="30"/>
      <c r="AWI270" s="30"/>
      <c r="AWJ270" s="30"/>
      <c r="AWK270" s="30"/>
      <c r="AWL270" s="30"/>
      <c r="AWM270" s="30"/>
      <c r="AWN270" s="30"/>
      <c r="AWO270" s="30"/>
      <c r="AWP270" s="30"/>
      <c r="AWQ270" s="30"/>
      <c r="AWR270" s="30"/>
      <c r="AWS270" s="30"/>
      <c r="AWT270" s="30"/>
      <c r="AWU270" s="30"/>
      <c r="AWV270" s="30"/>
      <c r="AWW270" s="30"/>
      <c r="AWX270" s="30"/>
      <c r="AWY270" s="30"/>
      <c r="AWZ270" s="30"/>
      <c r="AXA270" s="30"/>
      <c r="AXB270" s="30"/>
      <c r="AXC270" s="30"/>
      <c r="AXD270" s="30"/>
      <c r="AXE270" s="30"/>
      <c r="AXF270" s="30"/>
      <c r="AXG270" s="30"/>
      <c r="AXH270" s="30"/>
      <c r="AXI270" s="30"/>
      <c r="AXJ270" s="30"/>
      <c r="AXK270" s="30"/>
      <c r="AXL270" s="30"/>
      <c r="AXM270" s="30"/>
      <c r="AXN270" s="30"/>
      <c r="AXO270" s="30"/>
      <c r="AXP270" s="30"/>
      <c r="AXQ270" s="30"/>
      <c r="AXR270" s="30"/>
      <c r="AXS270" s="30"/>
      <c r="AXT270" s="30"/>
      <c r="AXU270" s="30"/>
      <c r="AXV270" s="30"/>
      <c r="AXW270" s="30"/>
      <c r="AXX270" s="30"/>
      <c r="AXY270" s="30"/>
      <c r="AXZ270" s="30"/>
      <c r="AYA270" s="30"/>
      <c r="AYB270" s="30"/>
      <c r="AYC270" s="30"/>
      <c r="AYD270" s="30"/>
      <c r="AYE270" s="30"/>
      <c r="AYF270" s="30"/>
      <c r="AYG270" s="30"/>
      <c r="AYH270" s="30"/>
      <c r="AYI270" s="30"/>
      <c r="AYJ270" s="30"/>
      <c r="AYK270" s="30"/>
      <c r="AYL270" s="30"/>
      <c r="AYM270" s="30"/>
      <c r="AYN270" s="30"/>
      <c r="AYO270" s="30"/>
      <c r="AYP270" s="30"/>
      <c r="AYQ270" s="30"/>
      <c r="AYR270" s="30"/>
      <c r="AYS270" s="30"/>
      <c r="AYT270" s="30"/>
      <c r="AYU270" s="30"/>
      <c r="AYV270" s="30"/>
      <c r="AYW270" s="30"/>
      <c r="AYX270" s="30"/>
      <c r="AYY270" s="30"/>
      <c r="AYZ270" s="30"/>
      <c r="AZA270" s="30"/>
      <c r="AZB270" s="30"/>
      <c r="AZC270" s="30"/>
      <c r="AZD270" s="30"/>
      <c r="AZE270" s="30"/>
      <c r="AZF270" s="30"/>
      <c r="AZG270" s="30"/>
      <c r="AZH270" s="30"/>
      <c r="AZI270" s="30"/>
      <c r="AZJ270" s="30"/>
      <c r="AZK270" s="30"/>
      <c r="AZL270" s="30"/>
      <c r="AZM270" s="30"/>
      <c r="AZN270" s="30"/>
      <c r="AZO270" s="30"/>
      <c r="AZP270" s="30"/>
      <c r="AZQ270" s="30"/>
      <c r="AZR270" s="30"/>
      <c r="AZS270" s="30"/>
      <c r="AZT270" s="30"/>
      <c r="AZU270" s="30"/>
      <c r="AZV270" s="30"/>
      <c r="AZW270" s="30"/>
      <c r="AZX270" s="30"/>
      <c r="AZY270" s="30"/>
      <c r="AZZ270" s="30"/>
      <c r="BAA270" s="30"/>
      <c r="BAB270" s="30"/>
      <c r="BAC270" s="30"/>
      <c r="BAD270" s="30"/>
      <c r="BAE270" s="30"/>
      <c r="BAF270" s="30"/>
      <c r="BAG270" s="30"/>
      <c r="BAH270" s="30"/>
      <c r="BAI270" s="30"/>
      <c r="BAJ270" s="30"/>
      <c r="BAK270" s="30"/>
      <c r="BAL270" s="30"/>
      <c r="BAM270" s="30"/>
      <c r="BAN270" s="30"/>
      <c r="BAO270" s="30"/>
      <c r="BAP270" s="30"/>
      <c r="BAQ270" s="30"/>
      <c r="BAR270" s="30"/>
      <c r="BAS270" s="30"/>
      <c r="BAT270" s="30"/>
      <c r="BAU270" s="30"/>
      <c r="BAV270" s="30"/>
      <c r="BAW270" s="30"/>
      <c r="BAX270" s="30"/>
      <c r="BAY270" s="30"/>
      <c r="BAZ270" s="30"/>
      <c r="BBA270" s="30"/>
      <c r="BBB270" s="30"/>
      <c r="BBC270" s="30"/>
      <c r="BBD270" s="30"/>
      <c r="BBE270" s="30"/>
      <c r="BBF270" s="30"/>
      <c r="BBG270" s="30"/>
      <c r="BBH270" s="30"/>
      <c r="BBI270" s="30"/>
      <c r="BBJ270" s="30"/>
      <c r="BBK270" s="30"/>
      <c r="BBL270" s="30"/>
      <c r="BBM270" s="30"/>
      <c r="BBN270" s="30"/>
      <c r="BBO270" s="30"/>
      <c r="BBP270" s="30"/>
      <c r="BBQ270" s="30"/>
      <c r="BBR270" s="30"/>
      <c r="BBS270" s="30"/>
      <c r="BBT270" s="30"/>
      <c r="BBU270" s="30"/>
      <c r="BBV270" s="30"/>
      <c r="BBW270" s="30"/>
      <c r="BBX270" s="30"/>
      <c r="BBY270" s="30"/>
      <c r="BBZ270" s="30"/>
      <c r="BCA270" s="30"/>
      <c r="BCB270" s="30"/>
      <c r="BCC270" s="30"/>
      <c r="BCD270" s="30"/>
      <c r="BCE270" s="30"/>
      <c r="BCF270" s="30"/>
      <c r="BCG270" s="30"/>
      <c r="BCH270" s="30"/>
      <c r="BCI270" s="30"/>
      <c r="BCJ270" s="30"/>
      <c r="BCK270" s="30"/>
      <c r="BCL270" s="30"/>
      <c r="BCM270" s="30"/>
      <c r="BCN270" s="30"/>
      <c r="BCO270" s="30"/>
      <c r="BCP270" s="30"/>
      <c r="BCQ270" s="30"/>
      <c r="BCR270" s="30"/>
      <c r="BCS270" s="30"/>
      <c r="BCT270" s="30"/>
      <c r="BCU270" s="30"/>
      <c r="BCV270" s="30"/>
      <c r="BCW270" s="30"/>
      <c r="BCX270" s="30"/>
      <c r="BCY270" s="30"/>
      <c r="BCZ270" s="30"/>
      <c r="BDA270" s="30"/>
      <c r="BDB270" s="30"/>
      <c r="BDC270" s="30"/>
      <c r="BDD270" s="30"/>
      <c r="BDE270" s="30"/>
      <c r="BDF270" s="30"/>
      <c r="BDG270" s="30"/>
      <c r="BDH270" s="30"/>
      <c r="BDI270" s="30"/>
      <c r="BDJ270" s="30"/>
      <c r="BDK270" s="30"/>
      <c r="BDL270" s="30"/>
      <c r="BDM270" s="30"/>
      <c r="BDN270" s="30"/>
      <c r="BDO270" s="30"/>
      <c r="BDP270" s="30"/>
      <c r="BDQ270" s="30"/>
      <c r="BDR270" s="30"/>
      <c r="BDS270" s="30"/>
      <c r="BDT270" s="30"/>
      <c r="BDU270" s="30"/>
      <c r="BDV270" s="30"/>
      <c r="BDW270" s="30"/>
      <c r="BDX270" s="30"/>
      <c r="BDY270" s="30"/>
      <c r="BDZ270" s="30"/>
      <c r="BEA270" s="30"/>
      <c r="BEB270" s="30"/>
      <c r="BEC270" s="30"/>
      <c r="BED270" s="30"/>
      <c r="BEE270" s="30"/>
      <c r="BEF270" s="30"/>
      <c r="BEG270" s="30"/>
      <c r="BEH270" s="30"/>
      <c r="BEI270" s="30"/>
      <c r="BEJ270" s="30"/>
      <c r="BEK270" s="30"/>
      <c r="BEL270" s="30"/>
      <c r="BEM270" s="30"/>
      <c r="BEN270" s="30"/>
      <c r="BEO270" s="30"/>
      <c r="BEP270" s="30"/>
      <c r="BEQ270" s="30"/>
      <c r="BER270" s="30"/>
      <c r="BES270" s="30"/>
      <c r="BET270" s="30"/>
      <c r="BEU270" s="30"/>
      <c r="BEV270" s="30"/>
      <c r="BEW270" s="30"/>
      <c r="BEX270" s="30"/>
      <c r="BEY270" s="30"/>
      <c r="BEZ270" s="30"/>
      <c r="BFA270" s="30"/>
      <c r="BFB270" s="30"/>
      <c r="BFC270" s="30"/>
      <c r="BFD270" s="30"/>
      <c r="BFE270" s="30"/>
      <c r="BFF270" s="30"/>
      <c r="BFG270" s="30"/>
      <c r="BFH270" s="30"/>
      <c r="BFI270" s="30"/>
      <c r="BFJ270" s="30"/>
      <c r="BFK270" s="30"/>
      <c r="BFL270" s="30"/>
      <c r="BFM270" s="30"/>
      <c r="BFN270" s="30"/>
      <c r="BFO270" s="30"/>
      <c r="BFP270" s="30"/>
      <c r="BFQ270" s="30"/>
      <c r="BFR270" s="30"/>
      <c r="BFS270" s="30"/>
      <c r="BFT270" s="30"/>
      <c r="BFU270" s="30"/>
      <c r="BFV270" s="30"/>
      <c r="BFW270" s="30"/>
      <c r="BFX270" s="30"/>
      <c r="BFY270" s="30"/>
      <c r="BFZ270" s="30"/>
      <c r="BGA270" s="30"/>
      <c r="BGB270" s="30"/>
      <c r="BGC270" s="30"/>
      <c r="BGD270" s="30"/>
      <c r="BGE270" s="30"/>
      <c r="BGF270" s="30"/>
      <c r="BGG270" s="30"/>
      <c r="BGH270" s="30"/>
      <c r="BGI270" s="30"/>
      <c r="BGJ270" s="30"/>
      <c r="BGK270" s="30"/>
      <c r="BGL270" s="30"/>
      <c r="BGM270" s="30"/>
      <c r="BGN270" s="30"/>
      <c r="BGO270" s="30"/>
      <c r="BGP270" s="30"/>
      <c r="BGQ270" s="30"/>
      <c r="BGR270" s="30"/>
      <c r="BGS270" s="30"/>
      <c r="BGT270" s="30"/>
      <c r="BGU270" s="30"/>
      <c r="BGV270" s="30"/>
      <c r="BGW270" s="30"/>
      <c r="BGX270" s="30"/>
      <c r="BGY270" s="30"/>
      <c r="BGZ270" s="30"/>
      <c r="BHA270" s="30"/>
      <c r="BHB270" s="30"/>
      <c r="BHC270" s="30"/>
      <c r="BHD270" s="30"/>
      <c r="BHE270" s="30"/>
      <c r="BHF270" s="30"/>
      <c r="BHG270" s="30"/>
      <c r="BHH270" s="30"/>
      <c r="BHI270" s="30"/>
      <c r="BHJ270" s="30"/>
      <c r="BHK270" s="30"/>
      <c r="BHL270" s="30"/>
      <c r="BHM270" s="30"/>
      <c r="BHN270" s="30"/>
      <c r="BHO270" s="30"/>
      <c r="BHP270" s="30"/>
      <c r="BHQ270" s="30"/>
      <c r="BHR270" s="30"/>
      <c r="BHS270" s="30"/>
      <c r="BHT270" s="30"/>
      <c r="BHU270" s="30"/>
      <c r="BHV270" s="30"/>
      <c r="BHW270" s="30"/>
      <c r="BHX270" s="30"/>
      <c r="BHY270" s="30"/>
      <c r="BHZ270" s="30"/>
      <c r="BIA270" s="30"/>
      <c r="BIB270" s="30"/>
      <c r="BIC270" s="30"/>
      <c r="BID270" s="30"/>
      <c r="BIE270" s="30"/>
      <c r="BIF270" s="30"/>
      <c r="BIG270" s="30"/>
      <c r="BIH270" s="30"/>
      <c r="BII270" s="30"/>
      <c r="BIJ270" s="30"/>
      <c r="BIK270" s="30"/>
      <c r="BIL270" s="30"/>
      <c r="BIM270" s="30"/>
      <c r="BIN270" s="30"/>
      <c r="BIO270" s="30"/>
      <c r="BIP270" s="30"/>
      <c r="BIQ270" s="30"/>
      <c r="BIR270" s="30"/>
      <c r="BIS270" s="30"/>
      <c r="BIT270" s="30"/>
      <c r="BIU270" s="30"/>
      <c r="BIV270" s="30"/>
      <c r="BIW270" s="30"/>
      <c r="BIX270" s="30"/>
      <c r="BIY270" s="30"/>
      <c r="BIZ270" s="30"/>
      <c r="BJA270" s="30"/>
      <c r="BJB270" s="30"/>
      <c r="BJC270" s="30"/>
      <c r="BJD270" s="30"/>
      <c r="BJE270" s="30"/>
      <c r="BJF270" s="30"/>
      <c r="BJG270" s="30"/>
      <c r="BJH270" s="30"/>
      <c r="BJI270" s="30"/>
      <c r="BJJ270" s="30"/>
      <c r="BJK270" s="30"/>
      <c r="BJL270" s="30"/>
      <c r="BJM270" s="30"/>
      <c r="BJN270" s="30"/>
      <c r="BJO270" s="30"/>
      <c r="BJP270" s="30"/>
      <c r="BJQ270" s="30"/>
      <c r="BJR270" s="30"/>
      <c r="BJS270" s="30"/>
      <c r="BJT270" s="30"/>
      <c r="BJU270" s="30"/>
      <c r="BJV270" s="30"/>
      <c r="BJW270" s="30"/>
      <c r="BJX270" s="30"/>
      <c r="BJY270" s="30"/>
      <c r="BJZ270" s="30"/>
      <c r="BKA270" s="30"/>
      <c r="BKB270" s="30"/>
      <c r="BKC270" s="30"/>
      <c r="BKD270" s="30"/>
      <c r="BKE270" s="30"/>
      <c r="BKF270" s="30"/>
      <c r="BKG270" s="30"/>
      <c r="BKH270" s="30"/>
      <c r="BKI270" s="30"/>
      <c r="BKJ270" s="30"/>
      <c r="BKK270" s="30"/>
      <c r="BKL270" s="30"/>
      <c r="BKM270" s="30"/>
      <c r="BKN270" s="30"/>
      <c r="BKO270" s="30"/>
      <c r="BKP270" s="30"/>
      <c r="BKQ270" s="30"/>
      <c r="BKR270" s="30"/>
      <c r="BKS270" s="30"/>
      <c r="BKT270" s="30"/>
      <c r="BKU270" s="30"/>
      <c r="BKV270" s="30"/>
      <c r="BKW270" s="30"/>
      <c r="BKX270" s="30"/>
      <c r="BKY270" s="30"/>
      <c r="BKZ270" s="30"/>
      <c r="BLA270" s="30"/>
      <c r="BLB270" s="30"/>
      <c r="BLC270" s="30"/>
      <c r="BLD270" s="30"/>
      <c r="BLE270" s="30"/>
      <c r="BLF270" s="30"/>
      <c r="BLG270" s="30"/>
      <c r="BLH270" s="30"/>
      <c r="BLI270" s="30"/>
      <c r="BLJ270" s="30"/>
      <c r="BLK270" s="30"/>
      <c r="BLL270" s="30"/>
      <c r="BLM270" s="30"/>
      <c r="BLN270" s="30"/>
      <c r="BLO270" s="30"/>
      <c r="BLP270" s="30"/>
      <c r="BLQ270" s="30"/>
      <c r="BLR270" s="30"/>
      <c r="BLS270" s="30"/>
      <c r="BLT270" s="30"/>
      <c r="BLU270" s="30"/>
      <c r="BLV270" s="30"/>
      <c r="BLW270" s="30"/>
      <c r="BLX270" s="30"/>
      <c r="BLY270" s="30"/>
      <c r="BLZ270" s="30"/>
      <c r="BMA270" s="30"/>
      <c r="BMB270" s="30"/>
      <c r="BMC270" s="30"/>
      <c r="BMD270" s="30"/>
      <c r="BME270" s="30"/>
      <c r="BMF270" s="30"/>
      <c r="BMG270" s="30"/>
      <c r="BMH270" s="30"/>
      <c r="BMI270" s="30"/>
      <c r="BMJ270" s="30"/>
      <c r="BMK270" s="30"/>
      <c r="BML270" s="30"/>
      <c r="BMM270" s="30"/>
      <c r="BMN270" s="30"/>
      <c r="BMO270" s="30"/>
      <c r="BMP270" s="30"/>
      <c r="BMQ270" s="30"/>
      <c r="BMR270" s="30"/>
      <c r="BMS270" s="30"/>
      <c r="BMT270" s="30"/>
      <c r="BMU270" s="30"/>
      <c r="BMV270" s="30"/>
      <c r="BMW270" s="30"/>
      <c r="BMX270" s="30"/>
      <c r="BMY270" s="30"/>
      <c r="BMZ270" s="30"/>
      <c r="BNA270" s="30"/>
      <c r="BNB270" s="30"/>
      <c r="BNC270" s="30"/>
      <c r="BND270" s="30"/>
      <c r="BNE270" s="30"/>
      <c r="BNF270" s="30"/>
      <c r="BNG270" s="30"/>
      <c r="BNH270" s="30"/>
      <c r="BNI270" s="30"/>
      <c r="BNJ270" s="30"/>
      <c r="BNK270" s="30"/>
      <c r="BNL270" s="30"/>
      <c r="BNM270" s="30"/>
      <c r="BNN270" s="30"/>
      <c r="BNO270" s="30"/>
      <c r="BNP270" s="30"/>
      <c r="BNQ270" s="30"/>
      <c r="BNR270" s="30"/>
      <c r="BNS270" s="30"/>
      <c r="BNT270" s="30"/>
      <c r="BNU270" s="30"/>
      <c r="BNV270" s="30"/>
      <c r="BNW270" s="30"/>
      <c r="BNX270" s="30"/>
      <c r="BNY270" s="30"/>
      <c r="BNZ270" s="30"/>
      <c r="BOA270" s="30"/>
      <c r="BOB270" s="30"/>
      <c r="BOC270" s="30"/>
      <c r="BOD270" s="30"/>
      <c r="BOE270" s="30"/>
      <c r="BOF270" s="30"/>
      <c r="BOG270" s="30"/>
      <c r="BOH270" s="30"/>
      <c r="BOI270" s="30"/>
      <c r="BOJ270" s="30"/>
      <c r="BOK270" s="30"/>
      <c r="BOL270" s="30"/>
      <c r="BOM270" s="30"/>
      <c r="BON270" s="30"/>
      <c r="BOO270" s="30"/>
      <c r="BOP270" s="30"/>
      <c r="BOQ270" s="30"/>
      <c r="BOR270" s="30"/>
      <c r="BOS270" s="30"/>
      <c r="BOT270" s="30"/>
      <c r="BOU270" s="30"/>
      <c r="BOV270" s="30"/>
      <c r="BOW270" s="30"/>
      <c r="BOX270" s="30"/>
      <c r="BOY270" s="30"/>
      <c r="BOZ270" s="30"/>
      <c r="BPA270" s="30"/>
      <c r="BPB270" s="30"/>
      <c r="BPC270" s="30"/>
      <c r="BPD270" s="30"/>
      <c r="BPE270" s="30"/>
      <c r="BPF270" s="30"/>
      <c r="BPG270" s="30"/>
      <c r="BPH270" s="30"/>
      <c r="BPI270" s="30"/>
      <c r="BPJ270" s="30"/>
      <c r="BPK270" s="30"/>
      <c r="BPL270" s="30"/>
      <c r="BPM270" s="30"/>
      <c r="BPN270" s="30"/>
      <c r="BPO270" s="30"/>
      <c r="BPP270" s="30"/>
      <c r="BPQ270" s="30"/>
      <c r="BPR270" s="30"/>
      <c r="BPS270" s="30"/>
      <c r="BPT270" s="30"/>
      <c r="BPU270" s="30"/>
      <c r="BPV270" s="30"/>
      <c r="BPW270" s="30"/>
      <c r="BPX270" s="30"/>
      <c r="BPY270" s="30"/>
      <c r="BPZ270" s="30"/>
      <c r="BQA270" s="30"/>
      <c r="BQB270" s="30"/>
      <c r="BQC270" s="30"/>
      <c r="BQD270" s="30"/>
      <c r="BQE270" s="30"/>
      <c r="BQF270" s="30"/>
      <c r="BQG270" s="30"/>
      <c r="BQH270" s="30"/>
      <c r="BQI270" s="30"/>
      <c r="BQJ270" s="30"/>
      <c r="BQK270" s="30"/>
      <c r="BQL270" s="30"/>
      <c r="BQM270" s="30"/>
      <c r="BQN270" s="30"/>
      <c r="BQO270" s="30"/>
      <c r="BQP270" s="30"/>
      <c r="BQQ270" s="30"/>
      <c r="BQR270" s="30"/>
      <c r="BQS270" s="30"/>
      <c r="BQT270" s="30"/>
      <c r="BQU270" s="30"/>
      <c r="BQV270" s="30"/>
      <c r="BQW270" s="30"/>
      <c r="BQX270" s="30"/>
      <c r="BQY270" s="30"/>
      <c r="BQZ270" s="30"/>
      <c r="BRA270" s="30"/>
      <c r="BRB270" s="30"/>
      <c r="BRC270" s="30"/>
      <c r="BRD270" s="30"/>
      <c r="BRE270" s="30"/>
      <c r="BRF270" s="30"/>
      <c r="BRG270" s="30"/>
      <c r="BRH270" s="30"/>
      <c r="BRI270" s="30"/>
      <c r="BRJ270" s="30"/>
      <c r="BRK270" s="30"/>
      <c r="BRL270" s="30"/>
      <c r="BRM270" s="30"/>
      <c r="BRN270" s="30"/>
      <c r="BRO270" s="30"/>
      <c r="BRP270" s="30"/>
      <c r="BRQ270" s="30"/>
      <c r="BRR270" s="30"/>
      <c r="BRS270" s="30"/>
      <c r="BRT270" s="30"/>
      <c r="BRU270" s="30"/>
      <c r="BRV270" s="30"/>
      <c r="BRW270" s="30"/>
      <c r="BRX270" s="30"/>
      <c r="BRY270" s="30"/>
      <c r="BRZ270" s="30"/>
      <c r="BSA270" s="30"/>
      <c r="BSB270" s="30"/>
      <c r="BSC270" s="30"/>
      <c r="BSD270" s="30"/>
      <c r="BSE270" s="30"/>
      <c r="BSF270" s="30"/>
      <c r="BSG270" s="30"/>
      <c r="BSH270" s="30"/>
      <c r="BSI270" s="30"/>
      <c r="BSJ270" s="30"/>
      <c r="BSK270" s="30"/>
      <c r="BSL270" s="30"/>
      <c r="BSM270" s="30"/>
      <c r="BSN270" s="30"/>
      <c r="BSO270" s="30"/>
      <c r="BSP270" s="30"/>
      <c r="BSQ270" s="30"/>
      <c r="BSR270" s="30"/>
      <c r="BSS270" s="30"/>
      <c r="BST270" s="30"/>
      <c r="BSU270" s="30"/>
      <c r="BSV270" s="30"/>
      <c r="BSW270" s="30"/>
      <c r="BSX270" s="30"/>
      <c r="BSY270" s="30"/>
      <c r="BSZ270" s="30"/>
      <c r="BTA270" s="30"/>
      <c r="BTB270" s="30"/>
      <c r="BTC270" s="30"/>
      <c r="BTD270" s="30"/>
      <c r="BTE270" s="30"/>
      <c r="BTF270" s="30"/>
      <c r="BTG270" s="30"/>
      <c r="BTH270" s="30"/>
      <c r="BTI270" s="30"/>
      <c r="BTJ270" s="30"/>
      <c r="BTK270" s="30"/>
      <c r="BTL270" s="30"/>
      <c r="BTM270" s="30"/>
      <c r="BTN270" s="30"/>
      <c r="BTO270" s="30"/>
      <c r="BTP270" s="30"/>
      <c r="BTQ270" s="30"/>
      <c r="BTR270" s="30"/>
      <c r="BTS270" s="30"/>
      <c r="BTT270" s="30"/>
      <c r="BTU270" s="30"/>
      <c r="BTV270" s="30"/>
      <c r="BTW270" s="30"/>
      <c r="BTX270" s="30"/>
      <c r="BTY270" s="30"/>
      <c r="BTZ270" s="30"/>
      <c r="BUA270" s="30"/>
      <c r="BUB270" s="30"/>
      <c r="BUC270" s="30"/>
      <c r="BUD270" s="30"/>
      <c r="BUE270" s="30"/>
      <c r="BUF270" s="30"/>
      <c r="BUG270" s="30"/>
      <c r="BUH270" s="30"/>
      <c r="BUI270" s="30"/>
      <c r="BUJ270" s="30"/>
      <c r="BUK270" s="30"/>
      <c r="BUL270" s="30"/>
      <c r="BUM270" s="30"/>
      <c r="BUN270" s="30"/>
      <c r="BUO270" s="30"/>
      <c r="BUP270" s="30"/>
      <c r="BUQ270" s="30"/>
      <c r="BUR270" s="30"/>
      <c r="BUS270" s="30"/>
      <c r="BUT270" s="30"/>
      <c r="BUU270" s="30"/>
      <c r="BUV270" s="30"/>
      <c r="BUW270" s="30"/>
      <c r="BUX270" s="30"/>
      <c r="BUY270" s="30"/>
      <c r="BUZ270" s="30"/>
      <c r="BVA270" s="30"/>
      <c r="BVB270" s="30"/>
      <c r="BVC270" s="30"/>
      <c r="BVD270" s="30"/>
      <c r="BVE270" s="30"/>
      <c r="BVF270" s="30"/>
      <c r="BVG270" s="30"/>
      <c r="BVH270" s="30"/>
      <c r="BVI270" s="30"/>
      <c r="BVJ270" s="30"/>
      <c r="BVK270" s="30"/>
      <c r="BVL270" s="30"/>
      <c r="BVM270" s="30"/>
      <c r="BVN270" s="30"/>
      <c r="BVO270" s="30"/>
      <c r="BVP270" s="30"/>
      <c r="BVQ270" s="30"/>
      <c r="BVR270" s="30"/>
      <c r="BVS270" s="30"/>
      <c r="BVT270" s="30"/>
      <c r="BVU270" s="30"/>
      <c r="BVV270" s="30"/>
      <c r="BVW270" s="30"/>
      <c r="BVX270" s="30"/>
      <c r="BVY270" s="30"/>
      <c r="BVZ270" s="30"/>
      <c r="BWA270" s="30"/>
      <c r="BWB270" s="30"/>
      <c r="BWC270" s="30"/>
      <c r="BWD270" s="30"/>
      <c r="BWE270" s="30"/>
      <c r="BWF270" s="30"/>
      <c r="BWG270" s="30"/>
      <c r="BWH270" s="30"/>
      <c r="BWI270" s="30"/>
      <c r="BWJ270" s="30"/>
      <c r="BWK270" s="30"/>
      <c r="BWL270" s="30"/>
      <c r="BWM270" s="30"/>
      <c r="BWN270" s="30"/>
      <c r="BWO270" s="30"/>
      <c r="BWP270" s="30"/>
      <c r="BWQ270" s="30"/>
      <c r="BWR270" s="30"/>
      <c r="BWS270" s="30"/>
      <c r="BWT270" s="30"/>
      <c r="BWU270" s="30"/>
      <c r="BWV270" s="30"/>
      <c r="BWW270" s="30"/>
      <c r="BWX270" s="30"/>
      <c r="BWY270" s="30"/>
      <c r="BWZ270" s="30"/>
      <c r="BXA270" s="30"/>
      <c r="BXB270" s="30"/>
      <c r="BXC270" s="30"/>
      <c r="BXD270" s="30"/>
      <c r="BXE270" s="30"/>
      <c r="BXF270" s="30"/>
      <c r="BXG270" s="30"/>
      <c r="BXH270" s="30"/>
      <c r="BXI270" s="30"/>
      <c r="BXJ270" s="30"/>
      <c r="BXK270" s="30"/>
      <c r="BXL270" s="30"/>
      <c r="BXM270" s="30"/>
      <c r="BXN270" s="30"/>
      <c r="BXO270" s="30"/>
      <c r="BXP270" s="30"/>
      <c r="BXQ270" s="30"/>
      <c r="BXR270" s="30"/>
      <c r="BXS270" s="30"/>
      <c r="BXT270" s="30"/>
      <c r="BXU270" s="30"/>
      <c r="BXV270" s="30"/>
      <c r="BXW270" s="30"/>
      <c r="BXX270" s="30"/>
      <c r="BXY270" s="30"/>
      <c r="BXZ270" s="30"/>
      <c r="BYA270" s="30"/>
      <c r="BYB270" s="30"/>
      <c r="BYC270" s="30"/>
      <c r="BYD270" s="30"/>
      <c r="BYE270" s="30"/>
      <c r="BYF270" s="30"/>
      <c r="BYG270" s="30"/>
      <c r="BYH270" s="30"/>
      <c r="BYI270" s="30"/>
      <c r="BYJ270" s="30"/>
      <c r="BYK270" s="30"/>
      <c r="BYL270" s="30"/>
      <c r="BYM270" s="30"/>
      <c r="BYN270" s="30"/>
      <c r="BYO270" s="30"/>
      <c r="BYP270" s="30"/>
      <c r="BYQ270" s="30"/>
      <c r="BYR270" s="30"/>
      <c r="BYS270" s="30"/>
      <c r="BYT270" s="30"/>
      <c r="BYU270" s="30"/>
      <c r="BYV270" s="30"/>
      <c r="BYW270" s="30"/>
      <c r="BYX270" s="30"/>
      <c r="BYY270" s="30"/>
      <c r="BYZ270" s="30"/>
      <c r="BZA270" s="30"/>
      <c r="BZB270" s="30"/>
      <c r="BZC270" s="30"/>
      <c r="BZD270" s="30"/>
      <c r="BZE270" s="30"/>
      <c r="BZF270" s="30"/>
      <c r="BZG270" s="30"/>
      <c r="BZH270" s="30"/>
      <c r="BZI270" s="30"/>
      <c r="BZJ270" s="30"/>
      <c r="BZK270" s="30"/>
      <c r="BZL270" s="30"/>
      <c r="BZM270" s="30"/>
      <c r="BZN270" s="30"/>
      <c r="BZO270" s="30"/>
      <c r="BZP270" s="30"/>
      <c r="BZQ270" s="30"/>
      <c r="BZR270" s="30"/>
      <c r="BZS270" s="30"/>
      <c r="BZT270" s="30"/>
      <c r="BZU270" s="30"/>
      <c r="BZV270" s="30"/>
      <c r="BZW270" s="30"/>
      <c r="BZX270" s="30"/>
      <c r="BZY270" s="30"/>
      <c r="BZZ270" s="30"/>
      <c r="CAA270" s="30"/>
      <c r="CAB270" s="30"/>
      <c r="CAC270" s="30"/>
      <c r="CAD270" s="30"/>
      <c r="CAE270" s="30"/>
      <c r="CAF270" s="30"/>
      <c r="CAG270" s="30"/>
      <c r="CAH270" s="30"/>
      <c r="CAI270" s="30"/>
      <c r="CAJ270" s="30"/>
      <c r="CAK270" s="30"/>
      <c r="CAL270" s="30"/>
      <c r="CAM270" s="30"/>
      <c r="CAN270" s="30"/>
      <c r="CAO270" s="30"/>
      <c r="CAP270" s="30"/>
      <c r="CAQ270" s="30"/>
      <c r="CAR270" s="30"/>
      <c r="CAS270" s="30"/>
      <c r="CAT270" s="30"/>
      <c r="CAU270" s="30"/>
      <c r="CAV270" s="30"/>
      <c r="CAW270" s="30"/>
      <c r="CAX270" s="30"/>
      <c r="CAY270" s="30"/>
      <c r="CAZ270" s="30"/>
      <c r="CBA270" s="30"/>
      <c r="CBB270" s="30"/>
      <c r="CBC270" s="30"/>
      <c r="CBD270" s="30"/>
      <c r="CBE270" s="30"/>
      <c r="CBF270" s="30"/>
      <c r="CBG270" s="30"/>
      <c r="CBH270" s="30"/>
      <c r="CBI270" s="30"/>
      <c r="CBJ270" s="30"/>
      <c r="CBK270" s="30"/>
      <c r="CBL270" s="30"/>
      <c r="CBM270" s="30"/>
      <c r="CBN270" s="30"/>
      <c r="CBO270" s="30"/>
      <c r="CBP270" s="30"/>
      <c r="CBQ270" s="30"/>
      <c r="CBR270" s="30"/>
      <c r="CBS270" s="30"/>
      <c r="CBT270" s="30"/>
      <c r="CBU270" s="30"/>
      <c r="CBV270" s="30"/>
      <c r="CBW270" s="30"/>
      <c r="CBX270" s="30"/>
      <c r="CBY270" s="30"/>
      <c r="CBZ270" s="30"/>
      <c r="CCA270" s="30"/>
      <c r="CCB270" s="30"/>
      <c r="CCC270" s="30"/>
      <c r="CCD270" s="30"/>
      <c r="CCE270" s="30"/>
      <c r="CCF270" s="30"/>
      <c r="CCG270" s="30"/>
      <c r="CCH270" s="30"/>
      <c r="CCI270" s="30"/>
      <c r="CCJ270" s="30"/>
      <c r="CCK270" s="30"/>
      <c r="CCL270" s="30"/>
      <c r="CCM270" s="30"/>
      <c r="CCN270" s="30"/>
      <c r="CCO270" s="30"/>
      <c r="CCP270" s="30"/>
      <c r="CCQ270" s="30"/>
      <c r="CCR270" s="30"/>
      <c r="CCS270" s="30"/>
      <c r="CCT270" s="30"/>
      <c r="CCU270" s="30"/>
      <c r="CCV270" s="30"/>
      <c r="CCW270" s="30"/>
      <c r="CCX270" s="30"/>
      <c r="CCY270" s="30"/>
      <c r="CCZ270" s="30"/>
      <c r="CDA270" s="30"/>
      <c r="CDB270" s="30"/>
      <c r="CDC270" s="30"/>
      <c r="CDD270" s="30"/>
      <c r="CDE270" s="30"/>
      <c r="CDF270" s="30"/>
      <c r="CDG270" s="30"/>
      <c r="CDH270" s="30"/>
      <c r="CDI270" s="30"/>
      <c r="CDJ270" s="30"/>
      <c r="CDK270" s="30"/>
      <c r="CDL270" s="30"/>
      <c r="CDM270" s="30"/>
      <c r="CDN270" s="30"/>
      <c r="CDO270" s="30"/>
      <c r="CDP270" s="30"/>
      <c r="CDQ270" s="30"/>
      <c r="CDR270" s="30"/>
      <c r="CDS270" s="30"/>
      <c r="CDT270" s="30"/>
      <c r="CDU270" s="30"/>
      <c r="CDV270" s="30"/>
      <c r="CDW270" s="30"/>
      <c r="CDX270" s="30"/>
      <c r="CDY270" s="30"/>
      <c r="CDZ270" s="30"/>
      <c r="CEA270" s="30"/>
      <c r="CEB270" s="30"/>
      <c r="CEC270" s="30"/>
      <c r="CED270" s="30"/>
      <c r="CEE270" s="30"/>
      <c r="CEF270" s="30"/>
      <c r="CEG270" s="30"/>
      <c r="CEH270" s="30"/>
      <c r="CEI270" s="30"/>
      <c r="CEJ270" s="30"/>
      <c r="CEK270" s="30"/>
      <c r="CEL270" s="30"/>
      <c r="CEM270" s="30"/>
      <c r="CEN270" s="30"/>
      <c r="CEO270" s="30"/>
      <c r="CEP270" s="30"/>
      <c r="CEQ270" s="30"/>
      <c r="CER270" s="30"/>
      <c r="CES270" s="30"/>
      <c r="CET270" s="30"/>
      <c r="CEU270" s="30"/>
      <c r="CEV270" s="30"/>
      <c r="CEW270" s="30"/>
      <c r="CEX270" s="30"/>
      <c r="CEY270" s="30"/>
      <c r="CEZ270" s="30"/>
      <c r="CFA270" s="30"/>
      <c r="CFB270" s="30"/>
      <c r="CFC270" s="30"/>
      <c r="CFD270" s="30"/>
      <c r="CFE270" s="30"/>
      <c r="CFF270" s="30"/>
      <c r="CFG270" s="30"/>
      <c r="CFH270" s="30"/>
      <c r="CFI270" s="30"/>
      <c r="CFJ270" s="30"/>
      <c r="CFK270" s="30"/>
      <c r="CFL270" s="30"/>
      <c r="CFM270" s="30"/>
      <c r="CFN270" s="30"/>
      <c r="CFO270" s="30"/>
      <c r="CFP270" s="30"/>
      <c r="CFQ270" s="30"/>
      <c r="CFR270" s="30"/>
      <c r="CFS270" s="30"/>
      <c r="CFT270" s="30"/>
      <c r="CFU270" s="30"/>
      <c r="CFV270" s="30"/>
      <c r="CFW270" s="30"/>
      <c r="CFX270" s="30"/>
      <c r="CFY270" s="30"/>
      <c r="CFZ270" s="30"/>
      <c r="CGA270" s="30"/>
      <c r="CGB270" s="30"/>
      <c r="CGC270" s="30"/>
      <c r="CGD270" s="30"/>
      <c r="CGE270" s="30"/>
      <c r="CGF270" s="30"/>
      <c r="CGG270" s="30"/>
      <c r="CGH270" s="30"/>
      <c r="CGI270" s="30"/>
      <c r="CGJ270" s="30"/>
      <c r="CGK270" s="30"/>
      <c r="CGL270" s="30"/>
      <c r="CGM270" s="30"/>
      <c r="CGN270" s="30"/>
      <c r="CGO270" s="30"/>
      <c r="CGP270" s="30"/>
      <c r="CGQ270" s="30"/>
      <c r="CGR270" s="30"/>
      <c r="CGS270" s="30"/>
      <c r="CGT270" s="30"/>
      <c r="CGU270" s="30"/>
      <c r="CGV270" s="30"/>
      <c r="CGW270" s="30"/>
      <c r="CGX270" s="30"/>
      <c r="CGY270" s="30"/>
      <c r="CGZ270" s="30"/>
      <c r="CHA270" s="30"/>
      <c r="CHB270" s="30"/>
      <c r="CHC270" s="30"/>
      <c r="CHD270" s="30"/>
      <c r="CHE270" s="30"/>
      <c r="CHF270" s="30"/>
      <c r="CHG270" s="30"/>
      <c r="CHH270" s="30"/>
      <c r="CHI270" s="30"/>
      <c r="CHJ270" s="30"/>
      <c r="CHK270" s="30"/>
      <c r="CHL270" s="30"/>
      <c r="CHM270" s="30"/>
      <c r="CHN270" s="30"/>
      <c r="CHO270" s="30"/>
      <c r="CHP270" s="30"/>
      <c r="CHQ270" s="30"/>
      <c r="CHR270" s="30"/>
      <c r="CHS270" s="30"/>
      <c r="CHT270" s="30"/>
      <c r="CHU270" s="30"/>
      <c r="CHV270" s="30"/>
      <c r="CHW270" s="30"/>
      <c r="CHX270" s="30"/>
      <c r="CHY270" s="30"/>
      <c r="CHZ270" s="30"/>
      <c r="CIA270" s="30"/>
      <c r="CIB270" s="30"/>
      <c r="CIC270" s="30"/>
      <c r="CID270" s="30"/>
      <c r="CIE270" s="30"/>
      <c r="CIF270" s="30"/>
      <c r="CIG270" s="30"/>
      <c r="CIH270" s="30"/>
      <c r="CII270" s="30"/>
      <c r="CIJ270" s="30"/>
      <c r="CIK270" s="30"/>
      <c r="CIL270" s="30"/>
      <c r="CIM270" s="30"/>
      <c r="CIN270" s="30"/>
      <c r="CIO270" s="30"/>
      <c r="CIP270" s="30"/>
      <c r="CIQ270" s="30"/>
      <c r="CIR270" s="30"/>
      <c r="CIS270" s="30"/>
      <c r="CIT270" s="30"/>
      <c r="CIU270" s="30"/>
      <c r="CIV270" s="30"/>
      <c r="CIW270" s="30"/>
      <c r="CIX270" s="30"/>
      <c r="CIY270" s="30"/>
      <c r="CIZ270" s="30"/>
      <c r="CJA270" s="30"/>
      <c r="CJB270" s="30"/>
      <c r="CJC270" s="30"/>
      <c r="CJD270" s="30"/>
      <c r="CJE270" s="30"/>
      <c r="CJF270" s="30"/>
      <c r="CJG270" s="30"/>
      <c r="CJH270" s="30"/>
      <c r="CJI270" s="30"/>
      <c r="CJJ270" s="30"/>
      <c r="CJK270" s="30"/>
      <c r="CJL270" s="30"/>
      <c r="CJM270" s="30"/>
      <c r="CJN270" s="30"/>
      <c r="CJO270" s="30"/>
      <c r="CJP270" s="30"/>
      <c r="CJQ270" s="30"/>
      <c r="CJR270" s="30"/>
      <c r="CJS270" s="30"/>
      <c r="CJT270" s="30"/>
      <c r="CJU270" s="30"/>
      <c r="CJV270" s="30"/>
      <c r="CJW270" s="30"/>
      <c r="CJX270" s="30"/>
      <c r="CJY270" s="30"/>
      <c r="CJZ270" s="30"/>
      <c r="CKA270" s="30"/>
      <c r="CKB270" s="30"/>
      <c r="CKC270" s="30"/>
      <c r="CKD270" s="30"/>
      <c r="CKE270" s="30"/>
      <c r="CKF270" s="30"/>
      <c r="CKG270" s="30"/>
      <c r="CKH270" s="30"/>
      <c r="CKI270" s="30"/>
      <c r="CKJ270" s="30"/>
      <c r="CKK270" s="30"/>
      <c r="CKL270" s="30"/>
      <c r="CKM270" s="30"/>
      <c r="CKN270" s="30"/>
      <c r="CKO270" s="30"/>
      <c r="CKP270" s="30"/>
      <c r="CKQ270" s="30"/>
      <c r="CKR270" s="30"/>
      <c r="CKS270" s="30"/>
      <c r="CKT270" s="30"/>
      <c r="CKU270" s="30"/>
      <c r="CKV270" s="30"/>
      <c r="CKW270" s="30"/>
      <c r="CKX270" s="30"/>
      <c r="CKY270" s="30"/>
      <c r="CKZ270" s="30"/>
      <c r="CLA270" s="30"/>
      <c r="CLB270" s="30"/>
      <c r="CLC270" s="30"/>
      <c r="CLD270" s="30"/>
      <c r="CLE270" s="30"/>
      <c r="CLF270" s="30"/>
      <c r="CLG270" s="30"/>
      <c r="CLH270" s="30"/>
      <c r="CLI270" s="30"/>
      <c r="CLJ270" s="30"/>
      <c r="CLK270" s="30"/>
      <c r="CLL270" s="30"/>
      <c r="CLM270" s="30"/>
      <c r="CLN270" s="30"/>
      <c r="CLO270" s="30"/>
      <c r="CLP270" s="30"/>
      <c r="CLQ270" s="30"/>
      <c r="CLR270" s="30"/>
      <c r="CLS270" s="30"/>
      <c r="CLT270" s="30"/>
      <c r="CLU270" s="30"/>
      <c r="CLV270" s="30"/>
      <c r="CLW270" s="30"/>
      <c r="CLX270" s="30"/>
      <c r="CLY270" s="30"/>
      <c r="CLZ270" s="30"/>
      <c r="CMA270" s="30"/>
      <c r="CMB270" s="30"/>
      <c r="CMC270" s="30"/>
      <c r="CMD270" s="30"/>
      <c r="CME270" s="30"/>
      <c r="CMF270" s="30"/>
      <c r="CMG270" s="30"/>
      <c r="CMH270" s="30"/>
      <c r="CMI270" s="30"/>
      <c r="CMJ270" s="30"/>
      <c r="CMK270" s="30"/>
      <c r="CML270" s="30"/>
      <c r="CMM270" s="30"/>
      <c r="CMN270" s="30"/>
      <c r="CMO270" s="30"/>
      <c r="CMP270" s="30"/>
      <c r="CMQ270" s="30"/>
      <c r="CMR270" s="30"/>
      <c r="CMS270" s="30"/>
      <c r="CMT270" s="30"/>
      <c r="CMU270" s="30"/>
      <c r="CMV270" s="30"/>
      <c r="CMW270" s="30"/>
      <c r="CMX270" s="30"/>
      <c r="CMY270" s="30"/>
      <c r="CMZ270" s="30"/>
      <c r="CNA270" s="30"/>
      <c r="CNB270" s="30"/>
      <c r="CNC270" s="30"/>
      <c r="CND270" s="30"/>
      <c r="CNE270" s="30"/>
      <c r="CNF270" s="30"/>
      <c r="CNG270" s="30"/>
      <c r="CNH270" s="30"/>
      <c r="CNI270" s="30"/>
      <c r="CNJ270" s="30"/>
      <c r="CNK270" s="30"/>
      <c r="CNL270" s="30"/>
      <c r="CNM270" s="30"/>
      <c r="CNN270" s="30"/>
      <c r="CNO270" s="30"/>
      <c r="CNP270" s="30"/>
      <c r="CNQ270" s="30"/>
      <c r="CNR270" s="30"/>
      <c r="CNS270" s="30"/>
      <c r="CNT270" s="30"/>
      <c r="CNU270" s="30"/>
      <c r="CNV270" s="30"/>
      <c r="CNW270" s="30"/>
      <c r="CNX270" s="30"/>
      <c r="CNY270" s="30"/>
      <c r="CNZ270" s="30"/>
      <c r="COA270" s="30"/>
      <c r="COB270" s="30"/>
      <c r="COC270" s="30"/>
      <c r="COD270" s="30"/>
      <c r="COE270" s="30"/>
      <c r="COF270" s="30"/>
      <c r="COG270" s="30"/>
      <c r="COH270" s="30"/>
      <c r="COI270" s="30"/>
      <c r="COJ270" s="30"/>
      <c r="COK270" s="30"/>
      <c r="COL270" s="30"/>
      <c r="COM270" s="30"/>
      <c r="CON270" s="30"/>
      <c r="COO270" s="30"/>
      <c r="COP270" s="30"/>
      <c r="COQ270" s="30"/>
      <c r="COR270" s="30"/>
      <c r="COS270" s="30"/>
      <c r="COT270" s="30"/>
      <c r="COU270" s="30"/>
      <c r="COV270" s="30"/>
      <c r="COW270" s="30"/>
      <c r="COX270" s="30"/>
      <c r="COY270" s="30"/>
      <c r="COZ270" s="30"/>
      <c r="CPA270" s="30"/>
      <c r="CPB270" s="30"/>
      <c r="CPC270" s="30"/>
      <c r="CPD270" s="30"/>
      <c r="CPE270" s="30"/>
      <c r="CPF270" s="30"/>
      <c r="CPG270" s="30"/>
      <c r="CPH270" s="30"/>
      <c r="CPI270" s="30"/>
      <c r="CPJ270" s="30"/>
      <c r="CPK270" s="30"/>
      <c r="CPL270" s="30"/>
      <c r="CPM270" s="30"/>
      <c r="CPN270" s="30"/>
      <c r="CPO270" s="30"/>
      <c r="CPP270" s="30"/>
      <c r="CPQ270" s="30"/>
      <c r="CPR270" s="30"/>
      <c r="CPS270" s="30"/>
      <c r="CPT270" s="30"/>
      <c r="CPU270" s="30"/>
      <c r="CPV270" s="30"/>
      <c r="CPW270" s="30"/>
      <c r="CPX270" s="30"/>
      <c r="CPY270" s="30"/>
      <c r="CPZ270" s="30"/>
      <c r="CQA270" s="30"/>
      <c r="CQB270" s="30"/>
      <c r="CQC270" s="30"/>
      <c r="CQD270" s="30"/>
      <c r="CQE270" s="30"/>
      <c r="CQF270" s="30"/>
      <c r="CQG270" s="30"/>
      <c r="CQH270" s="30"/>
      <c r="CQI270" s="30"/>
      <c r="CQJ270" s="30"/>
      <c r="CQK270" s="30"/>
      <c r="CQL270" s="30"/>
      <c r="CQM270" s="30"/>
      <c r="CQN270" s="30"/>
      <c r="CQO270" s="30"/>
      <c r="CQP270" s="30"/>
      <c r="CQQ270" s="30"/>
      <c r="CQR270" s="30"/>
      <c r="CQS270" s="30"/>
      <c r="CQT270" s="30"/>
      <c r="CQU270" s="30"/>
      <c r="CQV270" s="30"/>
      <c r="CQW270" s="30"/>
      <c r="CQX270" s="30"/>
      <c r="CQY270" s="30"/>
      <c r="CQZ270" s="30"/>
      <c r="CRA270" s="30"/>
      <c r="CRB270" s="30"/>
      <c r="CRC270" s="30"/>
      <c r="CRD270" s="30"/>
      <c r="CRE270" s="30"/>
      <c r="CRF270" s="30"/>
      <c r="CRG270" s="30"/>
      <c r="CRH270" s="30"/>
      <c r="CRI270" s="30"/>
      <c r="CRJ270" s="30"/>
      <c r="CRK270" s="30"/>
      <c r="CRL270" s="30"/>
      <c r="CRM270" s="30"/>
      <c r="CRN270" s="30"/>
      <c r="CRO270" s="30"/>
      <c r="CRP270" s="30"/>
      <c r="CRQ270" s="30"/>
      <c r="CRR270" s="30"/>
      <c r="CRS270" s="30"/>
      <c r="CRT270" s="30"/>
      <c r="CRU270" s="30"/>
      <c r="CRV270" s="30"/>
      <c r="CRW270" s="30"/>
      <c r="CRX270" s="30"/>
      <c r="CRY270" s="30"/>
      <c r="CRZ270" s="30"/>
      <c r="CSA270" s="30"/>
      <c r="CSB270" s="30"/>
      <c r="CSC270" s="30"/>
      <c r="CSD270" s="30"/>
      <c r="CSE270" s="30"/>
      <c r="CSF270" s="30"/>
      <c r="CSG270" s="30"/>
      <c r="CSH270" s="30"/>
      <c r="CSI270" s="30"/>
      <c r="CSJ270" s="30"/>
      <c r="CSK270" s="30"/>
      <c r="CSL270" s="30"/>
      <c r="CSM270" s="30"/>
      <c r="CSN270" s="30"/>
      <c r="CSO270" s="30"/>
      <c r="CSP270" s="30"/>
      <c r="CSQ270" s="30"/>
      <c r="CSR270" s="30"/>
      <c r="CSS270" s="30"/>
      <c r="CST270" s="30"/>
      <c r="CSU270" s="30"/>
      <c r="CSV270" s="30"/>
      <c r="CSW270" s="30"/>
      <c r="CSX270" s="30"/>
      <c r="CSY270" s="30"/>
      <c r="CSZ270" s="30"/>
      <c r="CTA270" s="30"/>
      <c r="CTB270" s="30"/>
      <c r="CTC270" s="30"/>
      <c r="CTD270" s="30"/>
      <c r="CTE270" s="30"/>
      <c r="CTF270" s="30"/>
      <c r="CTG270" s="30"/>
      <c r="CTH270" s="30"/>
      <c r="CTI270" s="30"/>
      <c r="CTJ270" s="30"/>
      <c r="CTK270" s="30"/>
      <c r="CTL270" s="30"/>
      <c r="CTM270" s="30"/>
      <c r="CTN270" s="30"/>
      <c r="CTO270" s="30"/>
      <c r="CTP270" s="30"/>
      <c r="CTQ270" s="30"/>
      <c r="CTR270" s="30"/>
      <c r="CTS270" s="30"/>
      <c r="CTT270" s="30"/>
      <c r="CTU270" s="30"/>
      <c r="CTV270" s="30"/>
      <c r="CTW270" s="30"/>
      <c r="CTX270" s="30"/>
      <c r="CTY270" s="30"/>
      <c r="CTZ270" s="30"/>
      <c r="CUA270" s="30"/>
      <c r="CUB270" s="30"/>
      <c r="CUC270" s="30"/>
      <c r="CUD270" s="30"/>
      <c r="CUE270" s="30"/>
      <c r="CUF270" s="30"/>
      <c r="CUG270" s="30"/>
      <c r="CUH270" s="30"/>
      <c r="CUI270" s="30"/>
      <c r="CUJ270" s="30"/>
      <c r="CUK270" s="30"/>
      <c r="CUL270" s="30"/>
      <c r="CUM270" s="30"/>
      <c r="CUN270" s="30"/>
      <c r="CUO270" s="30"/>
      <c r="CUP270" s="30"/>
      <c r="CUQ270" s="30"/>
      <c r="CUR270" s="30"/>
      <c r="CUS270" s="30"/>
      <c r="CUT270" s="30"/>
      <c r="CUU270" s="30"/>
      <c r="CUV270" s="30"/>
      <c r="CUW270" s="30"/>
      <c r="CUX270" s="30"/>
      <c r="CUY270" s="30"/>
      <c r="CUZ270" s="30"/>
      <c r="CVA270" s="30"/>
      <c r="CVB270" s="30"/>
      <c r="CVC270" s="30"/>
      <c r="CVD270" s="30"/>
      <c r="CVE270" s="30"/>
      <c r="CVF270" s="30"/>
      <c r="CVG270" s="30"/>
      <c r="CVH270" s="30"/>
      <c r="CVI270" s="30"/>
      <c r="CVJ270" s="30"/>
      <c r="CVK270" s="30"/>
      <c r="CVL270" s="30"/>
      <c r="CVM270" s="30"/>
      <c r="CVN270" s="30"/>
      <c r="CVO270" s="30"/>
      <c r="CVP270" s="30"/>
      <c r="CVQ270" s="30"/>
      <c r="CVR270" s="30"/>
      <c r="CVS270" s="30"/>
      <c r="CVT270" s="30"/>
      <c r="CVU270" s="30"/>
      <c r="CVV270" s="30"/>
      <c r="CVW270" s="30"/>
      <c r="CVX270" s="30"/>
      <c r="CVY270" s="30"/>
      <c r="CVZ270" s="30"/>
      <c r="CWA270" s="30"/>
      <c r="CWB270" s="30"/>
      <c r="CWC270" s="30"/>
      <c r="CWD270" s="30"/>
      <c r="CWE270" s="30"/>
      <c r="CWF270" s="30"/>
      <c r="CWG270" s="30"/>
      <c r="CWH270" s="30"/>
      <c r="CWI270" s="30"/>
      <c r="CWJ270" s="30"/>
      <c r="CWK270" s="30"/>
      <c r="CWL270" s="30"/>
      <c r="CWM270" s="30"/>
      <c r="CWN270" s="30"/>
      <c r="CWO270" s="30"/>
      <c r="CWP270" s="30"/>
      <c r="CWQ270" s="30"/>
      <c r="CWR270" s="30"/>
      <c r="CWS270" s="30"/>
      <c r="CWT270" s="30"/>
      <c r="CWU270" s="30"/>
      <c r="CWV270" s="30"/>
      <c r="CWW270" s="30"/>
      <c r="CWX270" s="30"/>
      <c r="CWY270" s="30"/>
      <c r="CWZ270" s="30"/>
      <c r="CXA270" s="30"/>
      <c r="CXB270" s="30"/>
      <c r="CXC270" s="30"/>
      <c r="CXD270" s="30"/>
      <c r="CXE270" s="30"/>
      <c r="CXF270" s="30"/>
      <c r="CXG270" s="30"/>
      <c r="CXH270" s="30"/>
      <c r="CXI270" s="30"/>
      <c r="CXJ270" s="30"/>
      <c r="CXK270" s="30"/>
      <c r="CXL270" s="30"/>
      <c r="CXM270" s="30"/>
      <c r="CXN270" s="30"/>
      <c r="CXO270" s="30"/>
      <c r="CXP270" s="30"/>
      <c r="CXQ270" s="30"/>
      <c r="CXR270" s="30"/>
      <c r="CXS270" s="30"/>
      <c r="CXT270" s="30"/>
      <c r="CXU270" s="30"/>
      <c r="CXV270" s="30"/>
      <c r="CXW270" s="30"/>
      <c r="CXX270" s="30"/>
      <c r="CXY270" s="30"/>
      <c r="CXZ270" s="30"/>
      <c r="CYA270" s="30"/>
      <c r="CYB270" s="30"/>
      <c r="CYC270" s="30"/>
      <c r="CYD270" s="30"/>
      <c r="CYE270" s="30"/>
      <c r="CYF270" s="30"/>
      <c r="CYG270" s="30"/>
      <c r="CYH270" s="30"/>
      <c r="CYI270" s="30"/>
      <c r="CYJ270" s="30"/>
      <c r="CYK270" s="30"/>
      <c r="CYL270" s="30"/>
      <c r="CYM270" s="30"/>
      <c r="CYN270" s="30"/>
      <c r="CYO270" s="30"/>
      <c r="CYP270" s="30"/>
      <c r="CYQ270" s="30"/>
      <c r="CYR270" s="30"/>
      <c r="CYS270" s="30"/>
      <c r="CYT270" s="30"/>
      <c r="CYU270" s="30"/>
      <c r="CYV270" s="30"/>
      <c r="CYW270" s="30"/>
      <c r="CYX270" s="30"/>
      <c r="CYY270" s="30"/>
      <c r="CYZ270" s="30"/>
      <c r="CZA270" s="30"/>
      <c r="CZB270" s="30"/>
      <c r="CZC270" s="30"/>
      <c r="CZD270" s="30"/>
      <c r="CZE270" s="30"/>
      <c r="CZF270" s="30"/>
      <c r="CZG270" s="30"/>
      <c r="CZH270" s="30"/>
      <c r="CZI270" s="30"/>
      <c r="CZJ270" s="30"/>
      <c r="CZK270" s="30"/>
      <c r="CZL270" s="30"/>
      <c r="CZM270" s="30"/>
      <c r="CZN270" s="30"/>
      <c r="CZO270" s="30"/>
      <c r="CZP270" s="30"/>
      <c r="CZQ270" s="30"/>
      <c r="CZR270" s="30"/>
      <c r="CZS270" s="30"/>
      <c r="CZT270" s="30"/>
      <c r="CZU270" s="30"/>
      <c r="CZV270" s="30"/>
      <c r="CZW270" s="30"/>
      <c r="CZX270" s="30"/>
      <c r="CZY270" s="30"/>
      <c r="CZZ270" s="30"/>
      <c r="DAA270" s="30"/>
      <c r="DAB270" s="30"/>
      <c r="DAC270" s="30"/>
      <c r="DAD270" s="30"/>
      <c r="DAE270" s="30"/>
      <c r="DAF270" s="30"/>
      <c r="DAG270" s="30"/>
      <c r="DAH270" s="30"/>
      <c r="DAI270" s="30"/>
      <c r="DAJ270" s="30"/>
      <c r="DAK270" s="30"/>
      <c r="DAL270" s="30"/>
      <c r="DAM270" s="30"/>
      <c r="DAN270" s="30"/>
      <c r="DAO270" s="30"/>
      <c r="DAP270" s="30"/>
      <c r="DAQ270" s="30"/>
      <c r="DAR270" s="30"/>
      <c r="DAS270" s="30"/>
      <c r="DAT270" s="30"/>
      <c r="DAU270" s="30"/>
      <c r="DAV270" s="30"/>
      <c r="DAW270" s="30"/>
      <c r="DAX270" s="30"/>
      <c r="DAY270" s="30"/>
      <c r="DAZ270" s="30"/>
      <c r="DBA270" s="30"/>
      <c r="DBB270" s="30"/>
      <c r="DBC270" s="30"/>
      <c r="DBD270" s="30"/>
      <c r="DBE270" s="30"/>
      <c r="DBF270" s="30"/>
      <c r="DBG270" s="30"/>
      <c r="DBH270" s="30"/>
      <c r="DBI270" s="30"/>
      <c r="DBJ270" s="30"/>
      <c r="DBK270" s="30"/>
      <c r="DBL270" s="30"/>
      <c r="DBM270" s="30"/>
      <c r="DBN270" s="30"/>
      <c r="DBO270" s="30"/>
      <c r="DBP270" s="30"/>
      <c r="DBQ270" s="30"/>
      <c r="DBR270" s="30"/>
      <c r="DBS270" s="30"/>
      <c r="DBT270" s="30"/>
      <c r="DBU270" s="30"/>
      <c r="DBV270" s="30"/>
      <c r="DBW270" s="30"/>
      <c r="DBX270" s="30"/>
      <c r="DBY270" s="30"/>
      <c r="DBZ270" s="30"/>
      <c r="DCA270" s="30"/>
      <c r="DCB270" s="30"/>
      <c r="DCC270" s="30"/>
      <c r="DCD270" s="30"/>
      <c r="DCE270" s="30"/>
      <c r="DCF270" s="30"/>
      <c r="DCG270" s="30"/>
      <c r="DCH270" s="30"/>
      <c r="DCI270" s="30"/>
      <c r="DCJ270" s="30"/>
      <c r="DCK270" s="30"/>
      <c r="DCL270" s="30"/>
      <c r="DCM270" s="30"/>
      <c r="DCN270" s="30"/>
      <c r="DCO270" s="30"/>
      <c r="DCP270" s="30"/>
      <c r="DCQ270" s="30"/>
      <c r="DCR270" s="30"/>
      <c r="DCS270" s="30"/>
      <c r="DCT270" s="30"/>
      <c r="DCU270" s="30"/>
      <c r="DCV270" s="30"/>
      <c r="DCW270" s="30"/>
      <c r="DCX270" s="30"/>
      <c r="DCY270" s="30"/>
      <c r="DCZ270" s="30"/>
      <c r="DDA270" s="30"/>
      <c r="DDB270" s="30"/>
      <c r="DDC270" s="30"/>
      <c r="DDD270" s="30"/>
      <c r="DDE270" s="30"/>
      <c r="DDF270" s="30"/>
      <c r="DDG270" s="30"/>
      <c r="DDH270" s="30"/>
      <c r="DDI270" s="30"/>
      <c r="DDJ270" s="30"/>
      <c r="DDK270" s="30"/>
      <c r="DDL270" s="30"/>
      <c r="DDM270" s="30"/>
      <c r="DDN270" s="30"/>
      <c r="DDO270" s="30"/>
      <c r="DDP270" s="30"/>
      <c r="DDQ270" s="30"/>
      <c r="DDR270" s="30"/>
      <c r="DDS270" s="30"/>
      <c r="DDT270" s="30"/>
      <c r="DDU270" s="30"/>
      <c r="DDV270" s="30"/>
      <c r="DDW270" s="30"/>
      <c r="DDX270" s="30"/>
      <c r="DDY270" s="30"/>
      <c r="DDZ270" s="30"/>
      <c r="DEA270" s="30"/>
      <c r="DEB270" s="30"/>
      <c r="DEC270" s="30"/>
      <c r="DED270" s="30"/>
      <c r="DEE270" s="30"/>
      <c r="DEF270" s="30"/>
      <c r="DEG270" s="30"/>
      <c r="DEH270" s="30"/>
      <c r="DEI270" s="30"/>
      <c r="DEJ270" s="30"/>
      <c r="DEK270" s="30"/>
      <c r="DEL270" s="30"/>
      <c r="DEM270" s="30"/>
      <c r="DEN270" s="30"/>
      <c r="DEO270" s="30"/>
      <c r="DEP270" s="30"/>
      <c r="DEQ270" s="30"/>
      <c r="DER270" s="30"/>
      <c r="DES270" s="30"/>
      <c r="DET270" s="30"/>
      <c r="DEU270" s="30"/>
      <c r="DEV270" s="30"/>
      <c r="DEW270" s="30"/>
      <c r="DEX270" s="30"/>
      <c r="DEY270" s="30"/>
      <c r="DEZ270" s="30"/>
      <c r="DFA270" s="30"/>
      <c r="DFB270" s="30"/>
      <c r="DFC270" s="30"/>
      <c r="DFD270" s="30"/>
      <c r="DFE270" s="30"/>
      <c r="DFF270" s="30"/>
      <c r="DFG270" s="30"/>
      <c r="DFH270" s="30"/>
      <c r="DFI270" s="30"/>
      <c r="DFJ270" s="30"/>
      <c r="DFK270" s="30"/>
      <c r="DFL270" s="30"/>
      <c r="DFM270" s="30"/>
      <c r="DFN270" s="30"/>
      <c r="DFO270" s="30"/>
      <c r="DFP270" s="30"/>
      <c r="DFQ270" s="30"/>
      <c r="DFR270" s="30"/>
      <c r="DFS270" s="30"/>
      <c r="DFT270" s="30"/>
      <c r="DFU270" s="30"/>
      <c r="DFV270" s="30"/>
      <c r="DFW270" s="30"/>
      <c r="DFX270" s="30"/>
      <c r="DFY270" s="30"/>
      <c r="DFZ270" s="30"/>
      <c r="DGA270" s="30"/>
      <c r="DGB270" s="30"/>
      <c r="DGC270" s="30"/>
      <c r="DGD270" s="30"/>
      <c r="DGE270" s="30"/>
      <c r="DGF270" s="30"/>
      <c r="DGG270" s="30"/>
      <c r="DGH270" s="30"/>
      <c r="DGI270" s="30"/>
      <c r="DGJ270" s="30"/>
      <c r="DGK270" s="30"/>
      <c r="DGL270" s="30"/>
      <c r="DGM270" s="30"/>
      <c r="DGN270" s="30"/>
      <c r="DGO270" s="30"/>
      <c r="DGP270" s="30"/>
      <c r="DGQ270" s="30"/>
      <c r="DGR270" s="30"/>
      <c r="DGS270" s="30"/>
      <c r="DGT270" s="30"/>
      <c r="DGU270" s="30"/>
      <c r="DGV270" s="30"/>
      <c r="DGW270" s="30"/>
      <c r="DGX270" s="30"/>
      <c r="DGY270" s="30"/>
      <c r="DGZ270" s="30"/>
      <c r="DHA270" s="30"/>
      <c r="DHB270" s="30"/>
      <c r="DHC270" s="30"/>
      <c r="DHD270" s="30"/>
      <c r="DHE270" s="30"/>
      <c r="DHF270" s="30"/>
      <c r="DHG270" s="30"/>
      <c r="DHH270" s="30"/>
      <c r="DHI270" s="30"/>
      <c r="DHJ270" s="30"/>
      <c r="DHK270" s="30"/>
      <c r="DHL270" s="30"/>
      <c r="DHM270" s="30"/>
      <c r="DHN270" s="30"/>
      <c r="DHO270" s="30"/>
      <c r="DHP270" s="30"/>
      <c r="DHQ270" s="30"/>
      <c r="DHR270" s="30"/>
      <c r="DHS270" s="30"/>
      <c r="DHT270" s="30"/>
      <c r="DHU270" s="30"/>
      <c r="DHV270" s="30"/>
      <c r="DHW270" s="30"/>
      <c r="DHX270" s="30"/>
      <c r="DHY270" s="30"/>
      <c r="DHZ270" s="30"/>
      <c r="DIA270" s="30"/>
      <c r="DIB270" s="30"/>
      <c r="DIC270" s="30"/>
      <c r="DID270" s="30"/>
      <c r="DIE270" s="30"/>
      <c r="DIF270" s="30"/>
      <c r="DIG270" s="30"/>
      <c r="DIH270" s="30"/>
      <c r="DII270" s="30"/>
      <c r="DIJ270" s="30"/>
      <c r="DIK270" s="30"/>
      <c r="DIL270" s="30"/>
      <c r="DIM270" s="30"/>
      <c r="DIN270" s="30"/>
      <c r="DIO270" s="30"/>
      <c r="DIP270" s="30"/>
      <c r="DIQ270" s="30"/>
      <c r="DIR270" s="30"/>
      <c r="DIS270" s="30"/>
      <c r="DIT270" s="30"/>
      <c r="DIU270" s="30"/>
      <c r="DIV270" s="30"/>
      <c r="DIW270" s="30"/>
      <c r="DIX270" s="30"/>
      <c r="DIY270" s="30"/>
      <c r="DIZ270" s="30"/>
      <c r="DJA270" s="30"/>
      <c r="DJB270" s="30"/>
      <c r="DJC270" s="30"/>
      <c r="DJD270" s="30"/>
      <c r="DJE270" s="30"/>
      <c r="DJF270" s="30"/>
      <c r="DJG270" s="30"/>
      <c r="DJH270" s="30"/>
      <c r="DJI270" s="30"/>
      <c r="DJJ270" s="30"/>
      <c r="DJK270" s="30"/>
      <c r="DJL270" s="30"/>
      <c r="DJM270" s="30"/>
      <c r="DJN270" s="30"/>
      <c r="DJO270" s="30"/>
      <c r="DJP270" s="30"/>
      <c r="DJQ270" s="30"/>
      <c r="DJR270" s="30"/>
      <c r="DJS270" s="30"/>
      <c r="DJT270" s="30"/>
      <c r="DJU270" s="30"/>
      <c r="DJV270" s="30"/>
      <c r="DJW270" s="30"/>
      <c r="DJX270" s="30"/>
      <c r="DJY270" s="30"/>
      <c r="DJZ270" s="30"/>
      <c r="DKA270" s="30"/>
      <c r="DKB270" s="30"/>
      <c r="DKC270" s="30"/>
      <c r="DKD270" s="30"/>
      <c r="DKE270" s="30"/>
      <c r="DKF270" s="30"/>
      <c r="DKG270" s="30"/>
      <c r="DKH270" s="30"/>
      <c r="DKI270" s="30"/>
      <c r="DKJ270" s="30"/>
      <c r="DKK270" s="30"/>
      <c r="DKL270" s="30"/>
      <c r="DKM270" s="30"/>
      <c r="DKN270" s="30"/>
      <c r="DKO270" s="30"/>
      <c r="DKP270" s="30"/>
      <c r="DKQ270" s="30"/>
      <c r="DKR270" s="30"/>
      <c r="DKS270" s="30"/>
      <c r="DKT270" s="30"/>
      <c r="DKU270" s="30"/>
      <c r="DKV270" s="30"/>
      <c r="DKW270" s="30"/>
      <c r="DKX270" s="30"/>
      <c r="DKY270" s="30"/>
      <c r="DKZ270" s="30"/>
      <c r="DLA270" s="30"/>
      <c r="DLB270" s="30"/>
      <c r="DLC270" s="30"/>
      <c r="DLD270" s="30"/>
      <c r="DLE270" s="30"/>
      <c r="DLF270" s="30"/>
      <c r="DLG270" s="30"/>
      <c r="DLH270" s="30"/>
      <c r="DLI270" s="30"/>
      <c r="DLJ270" s="30"/>
      <c r="DLK270" s="30"/>
      <c r="DLL270" s="30"/>
      <c r="DLM270" s="30"/>
      <c r="DLN270" s="30"/>
      <c r="DLO270" s="30"/>
      <c r="DLP270" s="30"/>
      <c r="DLQ270" s="30"/>
      <c r="DLR270" s="30"/>
      <c r="DLS270" s="30"/>
      <c r="DLT270" s="30"/>
      <c r="DLU270" s="30"/>
      <c r="DLV270" s="30"/>
      <c r="DLW270" s="30"/>
      <c r="DLX270" s="30"/>
      <c r="DLY270" s="30"/>
      <c r="DLZ270" s="30"/>
      <c r="DMA270" s="30"/>
      <c r="DMB270" s="30"/>
      <c r="DMC270" s="30"/>
      <c r="DMD270" s="30"/>
      <c r="DME270" s="30"/>
      <c r="DMF270" s="30"/>
      <c r="DMG270" s="30"/>
      <c r="DMH270" s="30"/>
      <c r="DMI270" s="30"/>
      <c r="DMJ270" s="30"/>
      <c r="DMK270" s="30"/>
      <c r="DML270" s="30"/>
      <c r="DMM270" s="30"/>
      <c r="DMN270" s="30"/>
      <c r="DMO270" s="30"/>
      <c r="DMP270" s="30"/>
      <c r="DMQ270" s="30"/>
      <c r="DMR270" s="30"/>
      <c r="DMS270" s="30"/>
      <c r="DMT270" s="30"/>
      <c r="DMU270" s="30"/>
      <c r="DMV270" s="30"/>
      <c r="DMW270" s="30"/>
      <c r="DMX270" s="30"/>
      <c r="DMY270" s="30"/>
      <c r="DMZ270" s="30"/>
      <c r="DNA270" s="30"/>
      <c r="DNB270" s="30"/>
      <c r="DNC270" s="30"/>
      <c r="DND270" s="30"/>
      <c r="DNE270" s="30"/>
      <c r="DNF270" s="30"/>
      <c r="DNG270" s="30"/>
      <c r="DNH270" s="30"/>
      <c r="DNI270" s="30"/>
      <c r="DNJ270" s="30"/>
      <c r="DNK270" s="30"/>
      <c r="DNL270" s="30"/>
      <c r="DNM270" s="30"/>
      <c r="DNN270" s="30"/>
      <c r="DNO270" s="30"/>
      <c r="DNP270" s="30"/>
      <c r="DNQ270" s="30"/>
      <c r="DNR270" s="30"/>
      <c r="DNS270" s="30"/>
      <c r="DNT270" s="30"/>
      <c r="DNU270" s="30"/>
      <c r="DNV270" s="30"/>
      <c r="DNW270" s="30"/>
      <c r="DNX270" s="30"/>
      <c r="DNY270" s="30"/>
      <c r="DNZ270" s="30"/>
      <c r="DOA270" s="30"/>
      <c r="DOB270" s="30"/>
      <c r="DOC270" s="30"/>
      <c r="DOD270" s="30"/>
      <c r="DOE270" s="30"/>
      <c r="DOF270" s="30"/>
      <c r="DOG270" s="30"/>
      <c r="DOH270" s="30"/>
      <c r="DOI270" s="30"/>
      <c r="DOJ270" s="30"/>
      <c r="DOK270" s="30"/>
      <c r="DOL270" s="30"/>
      <c r="DOM270" s="30"/>
      <c r="DON270" s="30"/>
      <c r="DOO270" s="30"/>
      <c r="DOP270" s="30"/>
      <c r="DOQ270" s="30"/>
      <c r="DOR270" s="30"/>
      <c r="DOS270" s="30"/>
      <c r="DOT270" s="30"/>
      <c r="DOU270" s="30"/>
      <c r="DOV270" s="30"/>
      <c r="DOW270" s="30"/>
      <c r="DOX270" s="30"/>
      <c r="DOY270" s="30"/>
      <c r="DOZ270" s="30"/>
      <c r="DPA270" s="30"/>
      <c r="DPB270" s="30"/>
      <c r="DPC270" s="30"/>
      <c r="DPD270" s="30"/>
      <c r="DPE270" s="30"/>
      <c r="DPF270" s="30"/>
      <c r="DPG270" s="30"/>
      <c r="DPH270" s="30"/>
      <c r="DPI270" s="30"/>
      <c r="DPJ270" s="30"/>
      <c r="DPK270" s="30"/>
      <c r="DPL270" s="30"/>
      <c r="DPM270" s="30"/>
      <c r="DPN270" s="30"/>
      <c r="DPO270" s="30"/>
      <c r="DPP270" s="30"/>
      <c r="DPQ270" s="30"/>
      <c r="DPR270" s="30"/>
      <c r="DPS270" s="30"/>
      <c r="DPT270" s="30"/>
      <c r="DPU270" s="30"/>
      <c r="DPV270" s="30"/>
      <c r="DPW270" s="30"/>
      <c r="DPX270" s="30"/>
      <c r="DPY270" s="30"/>
      <c r="DPZ270" s="30"/>
      <c r="DQA270" s="30"/>
      <c r="DQB270" s="30"/>
      <c r="DQC270" s="30"/>
      <c r="DQD270" s="30"/>
      <c r="DQE270" s="30"/>
      <c r="DQF270" s="30"/>
      <c r="DQG270" s="30"/>
      <c r="DQH270" s="30"/>
      <c r="DQI270" s="30"/>
      <c r="DQJ270" s="30"/>
      <c r="DQK270" s="30"/>
      <c r="DQL270" s="30"/>
      <c r="DQM270" s="30"/>
      <c r="DQN270" s="30"/>
      <c r="DQO270" s="30"/>
      <c r="DQP270" s="30"/>
      <c r="DQQ270" s="30"/>
      <c r="DQR270" s="30"/>
      <c r="DQS270" s="30"/>
      <c r="DQT270" s="30"/>
      <c r="DQU270" s="30"/>
      <c r="DQV270" s="30"/>
      <c r="DQW270" s="30"/>
      <c r="DQX270" s="30"/>
      <c r="DQY270" s="30"/>
      <c r="DQZ270" s="30"/>
      <c r="DRA270" s="30"/>
      <c r="DRB270" s="30"/>
      <c r="DRC270" s="30"/>
      <c r="DRD270" s="30"/>
      <c r="DRE270" s="30"/>
      <c r="DRF270" s="30"/>
      <c r="DRG270" s="30"/>
      <c r="DRH270" s="30"/>
      <c r="DRI270" s="30"/>
      <c r="DRJ270" s="30"/>
      <c r="DRK270" s="30"/>
      <c r="DRL270" s="30"/>
      <c r="DRM270" s="30"/>
      <c r="DRN270" s="30"/>
      <c r="DRO270" s="30"/>
      <c r="DRP270" s="30"/>
      <c r="DRQ270" s="30"/>
      <c r="DRR270" s="30"/>
      <c r="DRS270" s="30"/>
      <c r="DRT270" s="30"/>
      <c r="DRU270" s="30"/>
      <c r="DRV270" s="30"/>
      <c r="DRW270" s="30"/>
      <c r="DRX270" s="30"/>
      <c r="DRY270" s="30"/>
      <c r="DRZ270" s="30"/>
      <c r="DSA270" s="30"/>
      <c r="DSB270" s="30"/>
      <c r="DSC270" s="30"/>
      <c r="DSD270" s="30"/>
      <c r="DSE270" s="30"/>
      <c r="DSF270" s="30"/>
      <c r="DSG270" s="30"/>
      <c r="DSH270" s="30"/>
      <c r="DSI270" s="30"/>
      <c r="DSJ270" s="30"/>
      <c r="DSK270" s="30"/>
      <c r="DSL270" s="30"/>
      <c r="DSM270" s="30"/>
      <c r="DSN270" s="30"/>
      <c r="DSO270" s="30"/>
      <c r="DSP270" s="30"/>
      <c r="DSQ270" s="30"/>
      <c r="DSR270" s="30"/>
      <c r="DSS270" s="30"/>
      <c r="DST270" s="30"/>
      <c r="DSU270" s="30"/>
      <c r="DSV270" s="30"/>
      <c r="DSW270" s="30"/>
      <c r="DSX270" s="30"/>
      <c r="DSY270" s="30"/>
      <c r="DSZ270" s="30"/>
      <c r="DTA270" s="30"/>
      <c r="DTB270" s="30"/>
      <c r="DTC270" s="30"/>
      <c r="DTD270" s="30"/>
      <c r="DTE270" s="30"/>
      <c r="DTF270" s="30"/>
      <c r="DTG270" s="30"/>
      <c r="DTH270" s="30"/>
      <c r="DTI270" s="30"/>
      <c r="DTJ270" s="30"/>
      <c r="DTK270" s="30"/>
      <c r="DTL270" s="30"/>
      <c r="DTM270" s="30"/>
      <c r="DTN270" s="30"/>
      <c r="DTO270" s="30"/>
      <c r="DTP270" s="30"/>
      <c r="DTQ270" s="30"/>
      <c r="DTR270" s="30"/>
      <c r="DTS270" s="30"/>
      <c r="DTT270" s="30"/>
      <c r="DTU270" s="30"/>
      <c r="DTV270" s="30"/>
      <c r="DTW270" s="30"/>
      <c r="DTX270" s="30"/>
      <c r="DTY270" s="30"/>
      <c r="DTZ270" s="30"/>
      <c r="DUA270" s="30"/>
      <c r="DUB270" s="30"/>
      <c r="DUC270" s="30"/>
      <c r="DUD270" s="30"/>
      <c r="DUE270" s="30"/>
      <c r="DUF270" s="30"/>
      <c r="DUG270" s="30"/>
      <c r="DUH270" s="30"/>
      <c r="DUI270" s="30"/>
      <c r="DUJ270" s="30"/>
      <c r="DUK270" s="30"/>
      <c r="DUL270" s="30"/>
      <c r="DUM270" s="30"/>
      <c r="DUN270" s="30"/>
      <c r="DUO270" s="30"/>
      <c r="DUP270" s="30"/>
      <c r="DUQ270" s="30"/>
      <c r="DUR270" s="30"/>
      <c r="DUS270" s="30"/>
      <c r="DUT270" s="30"/>
      <c r="DUU270" s="30"/>
      <c r="DUV270" s="30"/>
      <c r="DUW270" s="30"/>
      <c r="DUX270" s="30"/>
      <c r="DUY270" s="30"/>
      <c r="DUZ270" s="30"/>
      <c r="DVA270" s="30"/>
      <c r="DVB270" s="30"/>
      <c r="DVC270" s="30"/>
      <c r="DVD270" s="30"/>
      <c r="DVE270" s="30"/>
      <c r="DVF270" s="30"/>
      <c r="DVG270" s="30"/>
      <c r="DVH270" s="30"/>
      <c r="DVI270" s="30"/>
      <c r="DVJ270" s="30"/>
      <c r="DVK270" s="30"/>
      <c r="DVL270" s="30"/>
      <c r="DVM270" s="30"/>
      <c r="DVN270" s="30"/>
      <c r="DVO270" s="30"/>
      <c r="DVP270" s="30"/>
      <c r="DVQ270" s="30"/>
      <c r="DVR270" s="30"/>
      <c r="DVS270" s="30"/>
      <c r="DVT270" s="30"/>
      <c r="DVU270" s="30"/>
      <c r="DVV270" s="30"/>
      <c r="DVW270" s="30"/>
      <c r="DVX270" s="30"/>
      <c r="DVY270" s="30"/>
      <c r="DVZ270" s="30"/>
      <c r="DWA270" s="30"/>
      <c r="DWB270" s="30"/>
      <c r="DWC270" s="30"/>
      <c r="DWD270" s="30"/>
      <c r="DWE270" s="30"/>
      <c r="DWF270" s="30"/>
      <c r="DWG270" s="30"/>
      <c r="DWH270" s="30"/>
      <c r="DWI270" s="30"/>
      <c r="DWJ270" s="30"/>
      <c r="DWK270" s="30"/>
      <c r="DWL270" s="30"/>
      <c r="DWM270" s="30"/>
      <c r="DWN270" s="30"/>
      <c r="DWO270" s="30"/>
      <c r="DWP270" s="30"/>
      <c r="DWQ270" s="30"/>
      <c r="DWR270" s="30"/>
      <c r="DWS270" s="30"/>
      <c r="DWT270" s="30"/>
      <c r="DWU270" s="30"/>
      <c r="DWV270" s="30"/>
      <c r="DWW270" s="30"/>
      <c r="DWX270" s="30"/>
      <c r="DWY270" s="30"/>
      <c r="DWZ270" s="30"/>
      <c r="DXA270" s="30"/>
      <c r="DXB270" s="30"/>
      <c r="DXC270" s="30"/>
      <c r="DXD270" s="30"/>
      <c r="DXE270" s="30"/>
      <c r="DXF270" s="30"/>
      <c r="DXG270" s="30"/>
      <c r="DXH270" s="30"/>
      <c r="DXI270" s="30"/>
      <c r="DXJ270" s="30"/>
      <c r="DXK270" s="30"/>
      <c r="DXL270" s="30"/>
      <c r="DXM270" s="30"/>
      <c r="DXN270" s="30"/>
      <c r="DXO270" s="30"/>
      <c r="DXP270" s="30"/>
      <c r="DXQ270" s="30"/>
      <c r="DXR270" s="30"/>
      <c r="DXS270" s="30"/>
      <c r="DXT270" s="30"/>
      <c r="DXU270" s="30"/>
      <c r="DXV270" s="30"/>
      <c r="DXW270" s="30"/>
      <c r="DXX270" s="30"/>
      <c r="DXY270" s="30"/>
      <c r="DXZ270" s="30"/>
      <c r="DYA270" s="30"/>
      <c r="DYB270" s="30"/>
      <c r="DYC270" s="30"/>
      <c r="DYD270" s="30"/>
      <c r="DYE270" s="30"/>
      <c r="DYF270" s="30"/>
      <c r="DYG270" s="30"/>
      <c r="DYH270" s="30"/>
      <c r="DYI270" s="30"/>
      <c r="DYJ270" s="30"/>
      <c r="DYK270" s="30"/>
      <c r="DYL270" s="30"/>
      <c r="DYM270" s="30"/>
      <c r="DYN270" s="30"/>
      <c r="DYO270" s="30"/>
      <c r="DYP270" s="30"/>
      <c r="DYQ270" s="30"/>
      <c r="DYR270" s="30"/>
      <c r="DYS270" s="30"/>
      <c r="DYT270" s="30"/>
      <c r="DYU270" s="30"/>
      <c r="DYV270" s="30"/>
      <c r="DYW270" s="30"/>
      <c r="DYX270" s="30"/>
      <c r="DYY270" s="30"/>
      <c r="DYZ270" s="30"/>
      <c r="DZA270" s="30"/>
      <c r="DZB270" s="30"/>
      <c r="DZC270" s="30"/>
      <c r="DZD270" s="30"/>
      <c r="DZE270" s="30"/>
      <c r="DZF270" s="30"/>
      <c r="DZG270" s="30"/>
      <c r="DZH270" s="30"/>
      <c r="DZI270" s="30"/>
      <c r="DZJ270" s="30"/>
      <c r="DZK270" s="30"/>
      <c r="DZL270" s="30"/>
      <c r="DZM270" s="30"/>
      <c r="DZN270" s="30"/>
      <c r="DZO270" s="30"/>
      <c r="DZP270" s="30"/>
      <c r="DZQ270" s="30"/>
      <c r="DZR270" s="30"/>
      <c r="DZS270" s="30"/>
      <c r="DZT270" s="30"/>
      <c r="DZU270" s="30"/>
      <c r="DZV270" s="30"/>
      <c r="DZW270" s="30"/>
      <c r="DZX270" s="30"/>
      <c r="DZY270" s="30"/>
      <c r="DZZ270" s="30"/>
      <c r="EAA270" s="30"/>
      <c r="EAB270" s="30"/>
      <c r="EAC270" s="30"/>
      <c r="EAD270" s="30"/>
      <c r="EAE270" s="30"/>
      <c r="EAF270" s="30"/>
      <c r="EAG270" s="30"/>
      <c r="EAH270" s="30"/>
      <c r="EAI270" s="30"/>
      <c r="EAJ270" s="30"/>
      <c r="EAK270" s="30"/>
      <c r="EAL270" s="30"/>
      <c r="EAM270" s="30"/>
      <c r="EAN270" s="30"/>
      <c r="EAO270" s="30"/>
      <c r="EAP270" s="30"/>
      <c r="EAQ270" s="30"/>
      <c r="EAR270" s="30"/>
      <c r="EAS270" s="30"/>
      <c r="EAT270" s="30"/>
      <c r="EAU270" s="30"/>
      <c r="EAV270" s="30"/>
      <c r="EAW270" s="30"/>
      <c r="EAX270" s="30"/>
      <c r="EAY270" s="30"/>
      <c r="EAZ270" s="30"/>
      <c r="EBA270" s="30"/>
      <c r="EBB270" s="30"/>
      <c r="EBC270" s="30"/>
      <c r="EBD270" s="30"/>
      <c r="EBE270" s="30"/>
      <c r="EBF270" s="30"/>
      <c r="EBG270" s="30"/>
      <c r="EBH270" s="30"/>
      <c r="EBI270" s="30"/>
      <c r="EBJ270" s="30"/>
      <c r="EBK270" s="30"/>
      <c r="EBL270" s="30"/>
      <c r="EBM270" s="30"/>
      <c r="EBN270" s="30"/>
      <c r="EBO270" s="30"/>
      <c r="EBP270" s="30"/>
      <c r="EBQ270" s="30"/>
      <c r="EBR270" s="30"/>
      <c r="EBS270" s="30"/>
      <c r="EBT270" s="30"/>
      <c r="EBU270" s="30"/>
      <c r="EBV270" s="30"/>
      <c r="EBW270" s="30"/>
      <c r="EBX270" s="30"/>
      <c r="EBY270" s="30"/>
      <c r="EBZ270" s="30"/>
      <c r="ECA270" s="30"/>
      <c r="ECB270" s="30"/>
      <c r="ECC270" s="30"/>
      <c r="ECD270" s="30"/>
      <c r="ECE270" s="30"/>
      <c r="ECF270" s="30"/>
      <c r="ECG270" s="30"/>
      <c r="ECH270" s="30"/>
      <c r="ECI270" s="30"/>
      <c r="ECJ270" s="30"/>
      <c r="ECK270" s="30"/>
      <c r="ECL270" s="30"/>
      <c r="ECM270" s="30"/>
      <c r="ECN270" s="30"/>
      <c r="ECO270" s="30"/>
      <c r="ECP270" s="30"/>
      <c r="ECQ270" s="30"/>
      <c r="ECR270" s="30"/>
      <c r="ECS270" s="30"/>
      <c r="ECT270" s="30"/>
      <c r="ECU270" s="30"/>
      <c r="ECV270" s="30"/>
      <c r="ECW270" s="30"/>
      <c r="ECX270" s="30"/>
      <c r="ECY270" s="30"/>
      <c r="ECZ270" s="30"/>
      <c r="EDA270" s="30"/>
      <c r="EDB270" s="30"/>
      <c r="EDC270" s="30"/>
      <c r="EDD270" s="30"/>
      <c r="EDE270" s="30"/>
      <c r="EDF270" s="30"/>
      <c r="EDG270" s="30"/>
      <c r="EDH270" s="30"/>
      <c r="EDI270" s="30"/>
      <c r="EDJ270" s="30"/>
      <c r="EDK270" s="30"/>
      <c r="EDL270" s="30"/>
      <c r="EDM270" s="30"/>
      <c r="EDN270" s="30"/>
      <c r="EDO270" s="30"/>
      <c r="EDP270" s="30"/>
      <c r="EDQ270" s="30"/>
      <c r="EDR270" s="30"/>
      <c r="EDS270" s="30"/>
      <c r="EDT270" s="30"/>
      <c r="EDU270" s="30"/>
      <c r="EDV270" s="30"/>
      <c r="EDW270" s="30"/>
      <c r="EDX270" s="30"/>
      <c r="EDY270" s="30"/>
      <c r="EDZ270" s="30"/>
      <c r="EEA270" s="30"/>
      <c r="EEB270" s="30"/>
      <c r="EEC270" s="30"/>
      <c r="EED270" s="30"/>
      <c r="EEE270" s="30"/>
      <c r="EEF270" s="30"/>
      <c r="EEG270" s="30"/>
      <c r="EEH270" s="30"/>
      <c r="EEI270" s="30"/>
      <c r="EEJ270" s="30"/>
      <c r="EEK270" s="30"/>
      <c r="EEL270" s="30"/>
      <c r="EEM270" s="30"/>
      <c r="EEN270" s="30"/>
      <c r="EEO270" s="30"/>
      <c r="EEP270" s="30"/>
      <c r="EEQ270" s="30"/>
      <c r="EER270" s="30"/>
      <c r="EES270" s="30"/>
      <c r="EET270" s="30"/>
      <c r="EEU270" s="30"/>
      <c r="EEV270" s="30"/>
      <c r="EEW270" s="30"/>
      <c r="EEX270" s="30"/>
      <c r="EEY270" s="30"/>
      <c r="EEZ270" s="30"/>
      <c r="EFA270" s="30"/>
      <c r="EFB270" s="30"/>
      <c r="EFC270" s="30"/>
      <c r="EFD270" s="30"/>
      <c r="EFE270" s="30"/>
      <c r="EFF270" s="30"/>
      <c r="EFG270" s="30"/>
      <c r="EFH270" s="30"/>
      <c r="EFI270" s="30"/>
      <c r="EFJ270" s="30"/>
      <c r="EFK270" s="30"/>
      <c r="EFL270" s="30"/>
      <c r="EFM270" s="30"/>
      <c r="EFN270" s="30"/>
      <c r="EFO270" s="30"/>
      <c r="EFP270" s="30"/>
      <c r="EFQ270" s="30"/>
      <c r="EFR270" s="30"/>
      <c r="EFS270" s="30"/>
      <c r="EFT270" s="30"/>
      <c r="EFU270" s="30"/>
      <c r="EFV270" s="30"/>
      <c r="EFW270" s="30"/>
      <c r="EFX270" s="30"/>
      <c r="EFY270" s="30"/>
      <c r="EFZ270" s="30"/>
      <c r="EGA270" s="30"/>
      <c r="EGB270" s="30"/>
      <c r="EGC270" s="30"/>
      <c r="EGD270" s="30"/>
      <c r="EGE270" s="30"/>
      <c r="EGF270" s="30"/>
      <c r="EGG270" s="30"/>
      <c r="EGH270" s="30"/>
      <c r="EGI270" s="30"/>
      <c r="EGJ270" s="30"/>
      <c r="EGK270" s="30"/>
      <c r="EGL270" s="30"/>
      <c r="EGM270" s="30"/>
      <c r="EGN270" s="30"/>
      <c r="EGO270" s="30"/>
      <c r="EGP270" s="30"/>
      <c r="EGQ270" s="30"/>
      <c r="EGR270" s="30"/>
      <c r="EGS270" s="30"/>
      <c r="EGT270" s="30"/>
      <c r="EGU270" s="30"/>
      <c r="EGV270" s="30"/>
      <c r="EGW270" s="30"/>
      <c r="EGX270" s="30"/>
      <c r="EGY270" s="30"/>
      <c r="EGZ270" s="30"/>
      <c r="EHA270" s="30"/>
      <c r="EHB270" s="30"/>
      <c r="EHC270" s="30"/>
      <c r="EHD270" s="30"/>
      <c r="EHE270" s="30"/>
      <c r="EHF270" s="30"/>
      <c r="EHG270" s="30"/>
      <c r="EHH270" s="30"/>
      <c r="EHI270" s="30"/>
      <c r="EHJ270" s="30"/>
      <c r="EHK270" s="30"/>
      <c r="EHL270" s="30"/>
      <c r="EHM270" s="30"/>
      <c r="EHN270" s="30"/>
      <c r="EHO270" s="30"/>
      <c r="EHP270" s="30"/>
      <c r="EHQ270" s="30"/>
      <c r="EHR270" s="30"/>
      <c r="EHS270" s="30"/>
      <c r="EHT270" s="30"/>
      <c r="EHU270" s="30"/>
      <c r="EHV270" s="30"/>
      <c r="EHW270" s="30"/>
      <c r="EHX270" s="30"/>
      <c r="EHY270" s="30"/>
      <c r="EHZ270" s="30"/>
      <c r="EIA270" s="30"/>
      <c r="EIB270" s="30"/>
      <c r="EIC270" s="30"/>
      <c r="EID270" s="30"/>
      <c r="EIE270" s="30"/>
      <c r="EIF270" s="30"/>
      <c r="EIG270" s="30"/>
      <c r="EIH270" s="30"/>
      <c r="EII270" s="30"/>
      <c r="EIJ270" s="30"/>
      <c r="EIK270" s="30"/>
      <c r="EIL270" s="30"/>
      <c r="EIM270" s="30"/>
      <c r="EIN270" s="30"/>
      <c r="EIO270" s="30"/>
      <c r="EIP270" s="30"/>
      <c r="EIQ270" s="30"/>
      <c r="EIR270" s="30"/>
      <c r="EIS270" s="30"/>
      <c r="EIT270" s="30"/>
      <c r="EIU270" s="30"/>
      <c r="EIV270" s="30"/>
      <c r="EIW270" s="30"/>
      <c r="EIX270" s="30"/>
      <c r="EIY270" s="30"/>
      <c r="EIZ270" s="30"/>
      <c r="EJA270" s="30"/>
      <c r="EJB270" s="30"/>
      <c r="EJC270" s="30"/>
      <c r="EJD270" s="30"/>
      <c r="EJE270" s="30"/>
      <c r="EJF270" s="30"/>
      <c r="EJG270" s="30"/>
      <c r="EJH270" s="30"/>
      <c r="EJI270" s="30"/>
      <c r="EJJ270" s="30"/>
      <c r="EJK270" s="30"/>
      <c r="EJL270" s="30"/>
      <c r="EJM270" s="30"/>
      <c r="EJN270" s="30"/>
      <c r="EJO270" s="30"/>
      <c r="EJP270" s="30"/>
      <c r="EJQ270" s="30"/>
      <c r="EJR270" s="30"/>
      <c r="EJS270" s="30"/>
      <c r="EJT270" s="30"/>
      <c r="EJU270" s="30"/>
      <c r="EJV270" s="30"/>
      <c r="EJW270" s="30"/>
      <c r="EJX270" s="30"/>
      <c r="EJY270" s="30"/>
      <c r="EJZ270" s="30"/>
      <c r="EKA270" s="30"/>
      <c r="EKB270" s="30"/>
      <c r="EKC270" s="30"/>
      <c r="EKD270" s="30"/>
      <c r="EKE270" s="30"/>
      <c r="EKF270" s="30"/>
      <c r="EKG270" s="30"/>
      <c r="EKH270" s="30"/>
      <c r="EKI270" s="30"/>
      <c r="EKJ270" s="30"/>
      <c r="EKK270" s="30"/>
      <c r="EKL270" s="30"/>
      <c r="EKM270" s="30"/>
      <c r="EKN270" s="30"/>
      <c r="EKO270" s="30"/>
      <c r="EKP270" s="30"/>
      <c r="EKQ270" s="30"/>
      <c r="EKR270" s="30"/>
      <c r="EKS270" s="30"/>
      <c r="EKT270" s="30"/>
      <c r="EKU270" s="30"/>
      <c r="EKV270" s="30"/>
      <c r="EKW270" s="30"/>
      <c r="EKX270" s="30"/>
      <c r="EKY270" s="30"/>
      <c r="EKZ270" s="30"/>
      <c r="ELA270" s="30"/>
      <c r="ELB270" s="30"/>
      <c r="ELC270" s="30"/>
      <c r="ELD270" s="30"/>
      <c r="ELE270" s="30"/>
      <c r="ELF270" s="30"/>
      <c r="ELG270" s="30"/>
      <c r="ELH270" s="30"/>
      <c r="ELI270" s="30"/>
      <c r="ELJ270" s="30"/>
      <c r="ELK270" s="30"/>
      <c r="ELL270" s="30"/>
      <c r="ELM270" s="30"/>
      <c r="ELN270" s="30"/>
      <c r="ELO270" s="30"/>
      <c r="ELP270" s="30"/>
      <c r="ELQ270" s="30"/>
      <c r="ELR270" s="30"/>
      <c r="ELS270" s="30"/>
      <c r="ELT270" s="30"/>
      <c r="ELU270" s="30"/>
      <c r="ELV270" s="30"/>
      <c r="ELW270" s="30"/>
      <c r="ELX270" s="30"/>
      <c r="ELY270" s="30"/>
      <c r="ELZ270" s="30"/>
      <c r="EMA270" s="30"/>
      <c r="EMB270" s="30"/>
      <c r="EMC270" s="30"/>
      <c r="EMD270" s="30"/>
      <c r="EME270" s="30"/>
      <c r="EMF270" s="30"/>
      <c r="EMG270" s="30"/>
      <c r="EMH270" s="30"/>
      <c r="EMI270" s="30"/>
      <c r="EMJ270" s="30"/>
      <c r="EMK270" s="30"/>
      <c r="EML270" s="30"/>
      <c r="EMM270" s="30"/>
      <c r="EMN270" s="30"/>
      <c r="EMO270" s="30"/>
      <c r="EMP270" s="30"/>
      <c r="EMQ270" s="30"/>
      <c r="EMR270" s="30"/>
      <c r="EMS270" s="30"/>
      <c r="EMT270" s="30"/>
      <c r="EMU270" s="30"/>
      <c r="EMV270" s="30"/>
      <c r="EMW270" s="30"/>
      <c r="EMX270" s="30"/>
      <c r="EMY270" s="30"/>
      <c r="EMZ270" s="30"/>
      <c r="ENA270" s="30"/>
      <c r="ENB270" s="30"/>
      <c r="ENC270" s="30"/>
      <c r="END270" s="30"/>
      <c r="ENE270" s="30"/>
      <c r="ENF270" s="30"/>
      <c r="ENG270" s="30"/>
      <c r="ENH270" s="30"/>
      <c r="ENI270" s="30"/>
      <c r="ENJ270" s="30"/>
      <c r="ENK270" s="30"/>
      <c r="ENL270" s="30"/>
      <c r="ENM270" s="30"/>
      <c r="ENN270" s="30"/>
      <c r="ENO270" s="30"/>
      <c r="ENP270" s="30"/>
      <c r="ENQ270" s="30"/>
      <c r="ENR270" s="30"/>
      <c r="ENS270" s="30"/>
      <c r="ENT270" s="30"/>
      <c r="ENU270" s="30"/>
      <c r="ENV270" s="30"/>
      <c r="ENW270" s="30"/>
      <c r="ENX270" s="30"/>
      <c r="ENY270" s="30"/>
      <c r="ENZ270" s="30"/>
      <c r="EOA270" s="30"/>
      <c r="EOB270" s="30"/>
      <c r="EOC270" s="30"/>
      <c r="EOD270" s="30"/>
      <c r="EOE270" s="30"/>
      <c r="EOF270" s="30"/>
      <c r="EOG270" s="30"/>
      <c r="EOH270" s="30"/>
      <c r="EOI270" s="30"/>
      <c r="EOJ270" s="30"/>
      <c r="EOK270" s="30"/>
      <c r="EOL270" s="30"/>
      <c r="EOM270" s="30"/>
      <c r="EON270" s="30"/>
      <c r="EOO270" s="30"/>
      <c r="EOP270" s="30"/>
      <c r="EOQ270" s="30"/>
      <c r="EOR270" s="30"/>
      <c r="EOS270" s="30"/>
      <c r="EOT270" s="30"/>
      <c r="EOU270" s="30"/>
      <c r="EOV270" s="30"/>
      <c r="EOW270" s="30"/>
      <c r="EOX270" s="30"/>
      <c r="EOY270" s="30"/>
      <c r="EOZ270" s="30"/>
      <c r="EPA270" s="30"/>
      <c r="EPB270" s="30"/>
      <c r="EPC270" s="30"/>
      <c r="EPD270" s="30"/>
      <c r="EPE270" s="30"/>
      <c r="EPF270" s="30"/>
      <c r="EPG270" s="30"/>
      <c r="EPH270" s="30"/>
      <c r="EPI270" s="30"/>
      <c r="EPJ270" s="30"/>
      <c r="EPK270" s="30"/>
      <c r="EPL270" s="30"/>
      <c r="EPM270" s="30"/>
      <c r="EPN270" s="30"/>
      <c r="EPO270" s="30"/>
      <c r="EPP270" s="30"/>
      <c r="EPQ270" s="30"/>
      <c r="EPR270" s="30"/>
      <c r="EPS270" s="30"/>
      <c r="EPT270" s="30"/>
      <c r="EPU270" s="30"/>
      <c r="EPV270" s="30"/>
      <c r="EPW270" s="30"/>
      <c r="EPX270" s="30"/>
      <c r="EPY270" s="30"/>
      <c r="EPZ270" s="30"/>
      <c r="EQA270" s="30"/>
      <c r="EQB270" s="30"/>
      <c r="EQC270" s="30"/>
      <c r="EQD270" s="30"/>
      <c r="EQE270" s="30"/>
      <c r="EQF270" s="30"/>
      <c r="EQG270" s="30"/>
      <c r="EQH270" s="30"/>
      <c r="EQI270" s="30"/>
      <c r="EQJ270" s="30"/>
      <c r="EQK270" s="30"/>
      <c r="EQL270" s="30"/>
      <c r="EQM270" s="30"/>
      <c r="EQN270" s="30"/>
      <c r="EQO270" s="30"/>
      <c r="EQP270" s="30"/>
      <c r="EQQ270" s="30"/>
      <c r="EQR270" s="30"/>
      <c r="EQS270" s="30"/>
      <c r="EQT270" s="30"/>
      <c r="EQU270" s="30"/>
      <c r="EQV270" s="30"/>
      <c r="EQW270" s="30"/>
      <c r="EQX270" s="30"/>
      <c r="EQY270" s="30"/>
      <c r="EQZ270" s="30"/>
      <c r="ERA270" s="30"/>
      <c r="ERB270" s="30"/>
      <c r="ERC270" s="30"/>
      <c r="ERD270" s="30"/>
      <c r="ERE270" s="30"/>
      <c r="ERF270" s="30"/>
      <c r="ERG270" s="30"/>
      <c r="ERH270" s="30"/>
      <c r="ERI270" s="30"/>
      <c r="ERJ270" s="30"/>
      <c r="ERK270" s="30"/>
      <c r="ERL270" s="30"/>
      <c r="ERM270" s="30"/>
      <c r="ERN270" s="30"/>
      <c r="ERO270" s="30"/>
      <c r="ERP270" s="30"/>
      <c r="ERQ270" s="30"/>
      <c r="ERR270" s="30"/>
      <c r="ERS270" s="30"/>
      <c r="ERT270" s="30"/>
      <c r="ERU270" s="30"/>
      <c r="ERV270" s="30"/>
      <c r="ERW270" s="30"/>
      <c r="ERX270" s="30"/>
      <c r="ERY270" s="30"/>
      <c r="ERZ270" s="30"/>
      <c r="ESA270" s="30"/>
      <c r="ESB270" s="30"/>
      <c r="ESC270" s="30"/>
      <c r="ESD270" s="30"/>
      <c r="ESE270" s="30"/>
      <c r="ESF270" s="30"/>
      <c r="ESG270" s="30"/>
      <c r="ESH270" s="30"/>
      <c r="ESI270" s="30"/>
      <c r="ESJ270" s="30"/>
      <c r="ESK270" s="30"/>
      <c r="ESL270" s="30"/>
      <c r="ESM270" s="30"/>
      <c r="ESN270" s="30"/>
      <c r="ESO270" s="30"/>
      <c r="ESP270" s="30"/>
      <c r="ESQ270" s="30"/>
      <c r="ESR270" s="30"/>
      <c r="ESS270" s="30"/>
      <c r="EST270" s="30"/>
      <c r="ESU270" s="30"/>
      <c r="ESV270" s="30"/>
      <c r="ESW270" s="30"/>
      <c r="ESX270" s="30"/>
      <c r="ESY270" s="30"/>
      <c r="ESZ270" s="30"/>
      <c r="ETA270" s="30"/>
      <c r="ETB270" s="30"/>
      <c r="ETC270" s="30"/>
      <c r="ETD270" s="30"/>
      <c r="ETE270" s="30"/>
      <c r="ETF270" s="30"/>
      <c r="ETG270" s="30"/>
      <c r="ETH270" s="30"/>
      <c r="ETI270" s="30"/>
      <c r="ETJ270" s="30"/>
      <c r="ETK270" s="30"/>
      <c r="ETL270" s="30"/>
      <c r="ETM270" s="30"/>
      <c r="ETN270" s="30"/>
      <c r="ETO270" s="30"/>
      <c r="ETP270" s="30"/>
      <c r="ETQ270" s="30"/>
      <c r="ETR270" s="30"/>
      <c r="ETS270" s="30"/>
      <c r="ETT270" s="30"/>
      <c r="ETU270" s="30"/>
      <c r="ETV270" s="30"/>
      <c r="ETW270" s="30"/>
      <c r="ETX270" s="30"/>
      <c r="ETY270" s="30"/>
      <c r="ETZ270" s="30"/>
      <c r="EUA270" s="30"/>
      <c r="EUB270" s="30"/>
      <c r="EUC270" s="30"/>
      <c r="EUD270" s="30"/>
      <c r="EUE270" s="30"/>
      <c r="EUF270" s="30"/>
      <c r="EUG270" s="30"/>
      <c r="EUH270" s="30"/>
      <c r="EUI270" s="30"/>
      <c r="EUJ270" s="30"/>
      <c r="EUK270" s="30"/>
      <c r="EUL270" s="30"/>
      <c r="EUM270" s="30"/>
      <c r="EUN270" s="30"/>
      <c r="EUO270" s="30"/>
      <c r="EUP270" s="30"/>
      <c r="EUQ270" s="30"/>
      <c r="EUR270" s="30"/>
      <c r="EUS270" s="30"/>
      <c r="EUT270" s="30"/>
      <c r="EUU270" s="30"/>
      <c r="EUV270" s="30"/>
      <c r="EUW270" s="30"/>
      <c r="EUX270" s="30"/>
      <c r="EUY270" s="30"/>
      <c r="EUZ270" s="30"/>
      <c r="EVA270" s="30"/>
      <c r="EVB270" s="30"/>
      <c r="EVC270" s="30"/>
      <c r="EVD270" s="30"/>
      <c r="EVE270" s="30"/>
      <c r="EVF270" s="30"/>
      <c r="EVG270" s="30"/>
      <c r="EVH270" s="30"/>
      <c r="EVI270" s="30"/>
      <c r="EVJ270" s="30"/>
      <c r="EVK270" s="30"/>
      <c r="EVL270" s="30"/>
      <c r="EVM270" s="30"/>
      <c r="EVN270" s="30"/>
      <c r="EVO270" s="30"/>
      <c r="EVP270" s="30"/>
      <c r="EVQ270" s="30"/>
      <c r="EVR270" s="30"/>
      <c r="EVS270" s="30"/>
      <c r="EVT270" s="30"/>
      <c r="EVU270" s="30"/>
      <c r="EVV270" s="30"/>
      <c r="EVW270" s="30"/>
      <c r="EVX270" s="30"/>
      <c r="EVY270" s="30"/>
      <c r="EVZ270" s="30"/>
      <c r="EWA270" s="30"/>
      <c r="EWB270" s="30"/>
      <c r="EWC270" s="30"/>
      <c r="EWD270" s="30"/>
      <c r="EWE270" s="30"/>
      <c r="EWF270" s="30"/>
      <c r="EWG270" s="30"/>
      <c r="EWH270" s="30"/>
      <c r="EWI270" s="30"/>
      <c r="EWJ270" s="30"/>
      <c r="EWK270" s="30"/>
      <c r="EWL270" s="30"/>
      <c r="EWM270" s="30"/>
      <c r="EWN270" s="30"/>
      <c r="EWO270" s="30"/>
      <c r="EWP270" s="30"/>
      <c r="EWQ270" s="30"/>
      <c r="EWR270" s="30"/>
      <c r="EWS270" s="30"/>
      <c r="EWT270" s="30"/>
      <c r="EWU270" s="30"/>
      <c r="EWV270" s="30"/>
      <c r="EWW270" s="30"/>
      <c r="EWX270" s="30"/>
      <c r="EWY270" s="30"/>
      <c r="EWZ270" s="30"/>
      <c r="EXA270" s="30"/>
      <c r="EXB270" s="30"/>
      <c r="EXC270" s="30"/>
      <c r="EXD270" s="30"/>
      <c r="EXE270" s="30"/>
      <c r="EXF270" s="30"/>
      <c r="EXG270" s="30"/>
      <c r="EXH270" s="30"/>
      <c r="EXI270" s="30"/>
      <c r="EXJ270" s="30"/>
      <c r="EXK270" s="30"/>
      <c r="EXL270" s="30"/>
      <c r="EXM270" s="30"/>
      <c r="EXN270" s="30"/>
      <c r="EXO270" s="30"/>
      <c r="EXP270" s="30"/>
      <c r="EXQ270" s="30"/>
      <c r="EXR270" s="30"/>
      <c r="EXS270" s="30"/>
      <c r="EXT270" s="30"/>
      <c r="EXU270" s="30"/>
      <c r="EXV270" s="30"/>
      <c r="EXW270" s="30"/>
      <c r="EXX270" s="30"/>
      <c r="EXY270" s="30"/>
      <c r="EXZ270" s="30"/>
      <c r="EYA270" s="30"/>
      <c r="EYB270" s="30"/>
      <c r="EYC270" s="30"/>
      <c r="EYD270" s="30"/>
      <c r="EYE270" s="30"/>
      <c r="EYF270" s="30"/>
      <c r="EYG270" s="30"/>
      <c r="EYH270" s="30"/>
      <c r="EYI270" s="30"/>
      <c r="EYJ270" s="30"/>
      <c r="EYK270" s="30"/>
      <c r="EYL270" s="30"/>
      <c r="EYM270" s="30"/>
      <c r="EYN270" s="30"/>
      <c r="EYO270" s="30"/>
      <c r="EYP270" s="30"/>
      <c r="EYQ270" s="30"/>
      <c r="EYR270" s="30"/>
      <c r="EYS270" s="30"/>
      <c r="EYT270" s="30"/>
      <c r="EYU270" s="30"/>
      <c r="EYV270" s="30"/>
      <c r="EYW270" s="30"/>
      <c r="EYX270" s="30"/>
      <c r="EYY270" s="30"/>
      <c r="EYZ270" s="30"/>
      <c r="EZA270" s="30"/>
      <c r="EZB270" s="30"/>
      <c r="EZC270" s="30"/>
      <c r="EZD270" s="30"/>
      <c r="EZE270" s="30"/>
      <c r="EZF270" s="30"/>
      <c r="EZG270" s="30"/>
      <c r="EZH270" s="30"/>
      <c r="EZI270" s="30"/>
      <c r="EZJ270" s="30"/>
      <c r="EZK270" s="30"/>
      <c r="EZL270" s="30"/>
      <c r="EZM270" s="30"/>
      <c r="EZN270" s="30"/>
      <c r="EZO270" s="30"/>
      <c r="EZP270" s="30"/>
      <c r="EZQ270" s="30"/>
      <c r="EZR270" s="30"/>
      <c r="EZS270" s="30"/>
      <c r="EZT270" s="30"/>
      <c r="EZU270" s="30"/>
      <c r="EZV270" s="30"/>
      <c r="EZW270" s="30"/>
      <c r="EZX270" s="30"/>
      <c r="EZY270" s="30"/>
      <c r="EZZ270" s="30"/>
      <c r="FAA270" s="30"/>
      <c r="FAB270" s="30"/>
      <c r="FAC270" s="30"/>
      <c r="FAD270" s="30"/>
      <c r="FAE270" s="30"/>
      <c r="FAF270" s="30"/>
      <c r="FAG270" s="30"/>
      <c r="FAH270" s="30"/>
      <c r="FAI270" s="30"/>
      <c r="FAJ270" s="30"/>
      <c r="FAK270" s="30"/>
      <c r="FAL270" s="30"/>
      <c r="FAM270" s="30"/>
      <c r="FAN270" s="30"/>
      <c r="FAO270" s="30"/>
      <c r="FAP270" s="30"/>
      <c r="FAQ270" s="30"/>
      <c r="FAR270" s="30"/>
      <c r="FAS270" s="30"/>
      <c r="FAT270" s="30"/>
      <c r="FAU270" s="30"/>
      <c r="FAV270" s="30"/>
      <c r="FAW270" s="30"/>
      <c r="FAX270" s="30"/>
      <c r="FAY270" s="30"/>
      <c r="FAZ270" s="30"/>
      <c r="FBA270" s="30"/>
      <c r="FBB270" s="30"/>
      <c r="FBC270" s="30"/>
      <c r="FBD270" s="30"/>
      <c r="FBE270" s="30"/>
      <c r="FBF270" s="30"/>
      <c r="FBG270" s="30"/>
      <c r="FBH270" s="30"/>
      <c r="FBI270" s="30"/>
      <c r="FBJ270" s="30"/>
      <c r="FBK270" s="30"/>
      <c r="FBL270" s="30"/>
      <c r="FBM270" s="30"/>
      <c r="FBN270" s="30"/>
      <c r="FBO270" s="30"/>
      <c r="FBP270" s="30"/>
      <c r="FBQ270" s="30"/>
      <c r="FBR270" s="30"/>
      <c r="FBS270" s="30"/>
      <c r="FBT270" s="30"/>
      <c r="FBU270" s="30"/>
      <c r="FBV270" s="30"/>
      <c r="FBW270" s="30"/>
      <c r="FBX270" s="30"/>
      <c r="FBY270" s="30"/>
      <c r="FBZ270" s="30"/>
      <c r="FCA270" s="30"/>
      <c r="FCB270" s="30"/>
      <c r="FCC270" s="30"/>
      <c r="FCD270" s="30"/>
      <c r="FCE270" s="30"/>
      <c r="FCF270" s="30"/>
      <c r="FCG270" s="30"/>
      <c r="FCH270" s="30"/>
      <c r="FCI270" s="30"/>
      <c r="FCJ270" s="30"/>
      <c r="FCK270" s="30"/>
      <c r="FCL270" s="30"/>
      <c r="FCM270" s="30"/>
      <c r="FCN270" s="30"/>
      <c r="FCO270" s="30"/>
      <c r="FCP270" s="30"/>
      <c r="FCQ270" s="30"/>
      <c r="FCR270" s="30"/>
      <c r="FCS270" s="30"/>
      <c r="FCT270" s="30"/>
      <c r="FCU270" s="30"/>
      <c r="FCV270" s="30"/>
      <c r="FCW270" s="30"/>
      <c r="FCX270" s="30"/>
      <c r="FCY270" s="30"/>
      <c r="FCZ270" s="30"/>
      <c r="FDA270" s="30"/>
      <c r="FDB270" s="30"/>
      <c r="FDC270" s="30"/>
      <c r="FDD270" s="30"/>
      <c r="FDE270" s="30"/>
      <c r="FDF270" s="30"/>
      <c r="FDG270" s="30"/>
      <c r="FDH270" s="30"/>
      <c r="FDI270" s="30"/>
      <c r="FDJ270" s="30"/>
      <c r="FDK270" s="30"/>
      <c r="FDL270" s="30"/>
      <c r="FDM270" s="30"/>
      <c r="FDN270" s="30"/>
      <c r="FDO270" s="30"/>
      <c r="FDP270" s="30"/>
      <c r="FDQ270" s="30"/>
      <c r="FDR270" s="30"/>
      <c r="FDS270" s="30"/>
      <c r="FDT270" s="30"/>
      <c r="FDU270" s="30"/>
      <c r="FDV270" s="30"/>
      <c r="FDW270" s="30"/>
      <c r="FDX270" s="30"/>
      <c r="FDY270" s="30"/>
      <c r="FDZ270" s="30"/>
      <c r="FEA270" s="30"/>
      <c r="FEB270" s="30"/>
      <c r="FEC270" s="30"/>
      <c r="FED270" s="30"/>
      <c r="FEE270" s="30"/>
      <c r="FEF270" s="30"/>
      <c r="FEG270" s="30"/>
      <c r="FEH270" s="30"/>
      <c r="FEI270" s="30"/>
      <c r="FEJ270" s="30"/>
      <c r="FEK270" s="30"/>
      <c r="FEL270" s="30"/>
      <c r="FEM270" s="30"/>
      <c r="FEN270" s="30"/>
      <c r="FEO270" s="30"/>
      <c r="FEP270" s="30"/>
      <c r="FEQ270" s="30"/>
      <c r="FER270" s="30"/>
      <c r="FES270" s="30"/>
      <c r="FET270" s="30"/>
      <c r="FEU270" s="30"/>
      <c r="FEV270" s="30"/>
      <c r="FEW270" s="30"/>
      <c r="FEX270" s="30"/>
      <c r="FEY270" s="30"/>
      <c r="FEZ270" s="30"/>
      <c r="FFA270" s="30"/>
      <c r="FFB270" s="30"/>
      <c r="FFC270" s="30"/>
      <c r="FFD270" s="30"/>
      <c r="FFE270" s="30"/>
      <c r="FFF270" s="30"/>
      <c r="FFG270" s="30"/>
      <c r="FFH270" s="30"/>
      <c r="FFI270" s="30"/>
      <c r="FFJ270" s="30"/>
      <c r="FFK270" s="30"/>
      <c r="FFL270" s="30"/>
      <c r="FFM270" s="30"/>
      <c r="FFN270" s="30"/>
      <c r="FFO270" s="30"/>
      <c r="FFP270" s="30"/>
      <c r="FFQ270" s="30"/>
      <c r="FFR270" s="30"/>
      <c r="FFS270" s="30"/>
      <c r="FFT270" s="30"/>
      <c r="FFU270" s="30"/>
      <c r="FFV270" s="30"/>
      <c r="FFW270" s="30"/>
      <c r="FFX270" s="30"/>
      <c r="FFY270" s="30"/>
      <c r="FFZ270" s="30"/>
      <c r="FGA270" s="30"/>
      <c r="FGB270" s="30"/>
      <c r="FGC270" s="30"/>
      <c r="FGD270" s="30"/>
      <c r="FGE270" s="30"/>
      <c r="FGF270" s="30"/>
      <c r="FGG270" s="30"/>
      <c r="FGH270" s="30"/>
      <c r="FGI270" s="30"/>
      <c r="FGJ270" s="30"/>
      <c r="FGK270" s="30"/>
      <c r="FGL270" s="30"/>
      <c r="FGM270" s="30"/>
      <c r="FGN270" s="30"/>
      <c r="FGO270" s="30"/>
      <c r="FGP270" s="30"/>
      <c r="FGQ270" s="30"/>
      <c r="FGR270" s="30"/>
      <c r="FGS270" s="30"/>
      <c r="FGT270" s="30"/>
      <c r="FGU270" s="30"/>
      <c r="FGV270" s="30"/>
      <c r="FGW270" s="30"/>
      <c r="FGX270" s="30"/>
      <c r="FGY270" s="30"/>
      <c r="FGZ270" s="30"/>
      <c r="FHA270" s="30"/>
      <c r="FHB270" s="30"/>
      <c r="FHC270" s="30"/>
      <c r="FHD270" s="30"/>
      <c r="FHE270" s="30"/>
      <c r="FHF270" s="30"/>
      <c r="FHG270" s="30"/>
      <c r="FHH270" s="30"/>
      <c r="FHI270" s="30"/>
      <c r="FHJ270" s="30"/>
      <c r="FHK270" s="30"/>
      <c r="FHL270" s="30"/>
      <c r="FHM270" s="30"/>
      <c r="FHN270" s="30"/>
      <c r="FHO270" s="30"/>
      <c r="FHP270" s="30"/>
      <c r="FHQ270" s="30"/>
      <c r="FHR270" s="30"/>
      <c r="FHS270" s="30"/>
      <c r="FHT270" s="30"/>
      <c r="FHU270" s="30"/>
      <c r="FHV270" s="30"/>
      <c r="FHW270" s="30"/>
      <c r="FHX270" s="30"/>
      <c r="FHY270" s="30"/>
      <c r="FHZ270" s="30"/>
      <c r="FIA270" s="30"/>
      <c r="FIB270" s="30"/>
      <c r="FIC270" s="30"/>
      <c r="FID270" s="30"/>
      <c r="FIE270" s="30"/>
      <c r="FIF270" s="30"/>
      <c r="FIG270" s="30"/>
      <c r="FIH270" s="30"/>
      <c r="FII270" s="30"/>
      <c r="FIJ270" s="30"/>
      <c r="FIK270" s="30"/>
      <c r="FIL270" s="30"/>
      <c r="FIM270" s="30"/>
      <c r="FIN270" s="30"/>
      <c r="FIO270" s="30"/>
      <c r="FIP270" s="30"/>
      <c r="FIQ270" s="30"/>
      <c r="FIR270" s="30"/>
      <c r="FIS270" s="30"/>
      <c r="FIT270" s="30"/>
      <c r="FIU270" s="30"/>
      <c r="FIV270" s="30"/>
      <c r="FIW270" s="30"/>
      <c r="FIX270" s="30"/>
      <c r="FIY270" s="30"/>
      <c r="FIZ270" s="30"/>
      <c r="FJA270" s="30"/>
      <c r="FJB270" s="30"/>
      <c r="FJC270" s="30"/>
      <c r="FJD270" s="30"/>
      <c r="FJE270" s="30"/>
      <c r="FJF270" s="30"/>
      <c r="FJG270" s="30"/>
      <c r="FJH270" s="30"/>
      <c r="FJI270" s="30"/>
      <c r="FJJ270" s="30"/>
      <c r="FJK270" s="30"/>
      <c r="FJL270" s="30"/>
      <c r="FJM270" s="30"/>
      <c r="FJN270" s="30"/>
      <c r="FJO270" s="30"/>
      <c r="FJP270" s="30"/>
      <c r="FJQ270" s="30"/>
      <c r="FJR270" s="30"/>
      <c r="FJS270" s="30"/>
      <c r="FJT270" s="30"/>
      <c r="FJU270" s="30"/>
      <c r="FJV270" s="30"/>
      <c r="FJW270" s="30"/>
      <c r="FJX270" s="30"/>
      <c r="FJY270" s="30"/>
      <c r="FJZ270" s="30"/>
      <c r="FKA270" s="30"/>
      <c r="FKB270" s="30"/>
      <c r="FKC270" s="30"/>
      <c r="FKD270" s="30"/>
      <c r="FKE270" s="30"/>
      <c r="FKF270" s="30"/>
      <c r="FKG270" s="30"/>
      <c r="FKH270" s="30"/>
      <c r="FKI270" s="30"/>
      <c r="FKJ270" s="30"/>
      <c r="FKK270" s="30"/>
      <c r="FKL270" s="30"/>
      <c r="FKM270" s="30"/>
      <c r="FKN270" s="30"/>
      <c r="FKO270" s="30"/>
      <c r="FKP270" s="30"/>
      <c r="FKQ270" s="30"/>
      <c r="FKR270" s="30"/>
      <c r="FKS270" s="30"/>
      <c r="FKT270" s="30"/>
      <c r="FKU270" s="30"/>
      <c r="FKV270" s="30"/>
      <c r="FKW270" s="30"/>
      <c r="FKX270" s="30"/>
      <c r="FKY270" s="30"/>
      <c r="FKZ270" s="30"/>
      <c r="FLA270" s="30"/>
      <c r="FLB270" s="30"/>
      <c r="FLC270" s="30"/>
      <c r="FLD270" s="30"/>
      <c r="FLE270" s="30"/>
      <c r="FLF270" s="30"/>
      <c r="FLG270" s="30"/>
      <c r="FLH270" s="30"/>
      <c r="FLI270" s="30"/>
      <c r="FLJ270" s="30"/>
      <c r="FLK270" s="30"/>
      <c r="FLL270" s="30"/>
      <c r="FLM270" s="30"/>
      <c r="FLN270" s="30"/>
      <c r="FLO270" s="30"/>
      <c r="FLP270" s="30"/>
      <c r="FLQ270" s="30"/>
      <c r="FLR270" s="30"/>
      <c r="FLS270" s="30"/>
      <c r="FLT270" s="30"/>
      <c r="FLU270" s="30"/>
      <c r="FLV270" s="30"/>
      <c r="FLW270" s="30"/>
      <c r="FLX270" s="30"/>
      <c r="FLY270" s="30"/>
      <c r="FLZ270" s="30"/>
      <c r="FMA270" s="30"/>
      <c r="FMB270" s="30"/>
      <c r="FMC270" s="30"/>
      <c r="FMD270" s="30"/>
      <c r="FME270" s="30"/>
      <c r="FMF270" s="30"/>
      <c r="FMG270" s="30"/>
      <c r="FMH270" s="30"/>
      <c r="FMI270" s="30"/>
      <c r="FMJ270" s="30"/>
      <c r="FMK270" s="30"/>
      <c r="FML270" s="30"/>
      <c r="FMM270" s="30"/>
      <c r="FMN270" s="30"/>
      <c r="FMO270" s="30"/>
      <c r="FMP270" s="30"/>
      <c r="FMQ270" s="30"/>
      <c r="FMR270" s="30"/>
      <c r="FMS270" s="30"/>
      <c r="FMT270" s="30"/>
      <c r="FMU270" s="30"/>
      <c r="FMV270" s="30"/>
      <c r="FMW270" s="30"/>
      <c r="FMX270" s="30"/>
      <c r="FMY270" s="30"/>
      <c r="FMZ270" s="30"/>
      <c r="FNA270" s="30"/>
      <c r="FNB270" s="30"/>
      <c r="FNC270" s="30"/>
      <c r="FND270" s="30"/>
      <c r="FNE270" s="30"/>
      <c r="FNF270" s="30"/>
      <c r="FNG270" s="30"/>
      <c r="FNH270" s="30"/>
      <c r="FNI270" s="30"/>
      <c r="FNJ270" s="30"/>
      <c r="FNK270" s="30"/>
      <c r="FNL270" s="30"/>
      <c r="FNM270" s="30"/>
      <c r="FNN270" s="30"/>
      <c r="FNO270" s="30"/>
      <c r="FNP270" s="30"/>
      <c r="FNQ270" s="30"/>
      <c r="FNR270" s="30"/>
      <c r="FNS270" s="30"/>
      <c r="FNT270" s="30"/>
      <c r="FNU270" s="30"/>
      <c r="FNV270" s="30"/>
      <c r="FNW270" s="30"/>
      <c r="FNX270" s="30"/>
      <c r="FNY270" s="30"/>
      <c r="FNZ270" s="30"/>
      <c r="FOA270" s="30"/>
      <c r="FOB270" s="30"/>
      <c r="FOC270" s="30"/>
      <c r="FOD270" s="30"/>
      <c r="FOE270" s="30"/>
      <c r="FOF270" s="30"/>
      <c r="FOG270" s="30"/>
      <c r="FOH270" s="30"/>
      <c r="FOI270" s="30"/>
      <c r="FOJ270" s="30"/>
      <c r="FOK270" s="30"/>
      <c r="FOL270" s="30"/>
      <c r="FOM270" s="30"/>
      <c r="FON270" s="30"/>
      <c r="FOO270" s="30"/>
      <c r="FOP270" s="30"/>
      <c r="FOQ270" s="30"/>
      <c r="FOR270" s="30"/>
      <c r="FOS270" s="30"/>
      <c r="FOT270" s="30"/>
      <c r="FOU270" s="30"/>
      <c r="FOV270" s="30"/>
      <c r="FOW270" s="30"/>
      <c r="FOX270" s="30"/>
      <c r="FOY270" s="30"/>
      <c r="FOZ270" s="30"/>
      <c r="FPA270" s="30"/>
      <c r="FPB270" s="30"/>
      <c r="FPC270" s="30"/>
      <c r="FPD270" s="30"/>
      <c r="FPE270" s="30"/>
      <c r="FPF270" s="30"/>
      <c r="FPG270" s="30"/>
      <c r="FPH270" s="30"/>
      <c r="FPI270" s="30"/>
      <c r="FPJ270" s="30"/>
      <c r="FPK270" s="30"/>
      <c r="FPL270" s="30"/>
      <c r="FPM270" s="30"/>
      <c r="FPN270" s="30"/>
      <c r="FPO270" s="30"/>
      <c r="FPP270" s="30"/>
      <c r="FPQ270" s="30"/>
      <c r="FPR270" s="30"/>
      <c r="FPS270" s="30"/>
      <c r="FPT270" s="30"/>
      <c r="FPU270" s="30"/>
      <c r="FPV270" s="30"/>
      <c r="FPW270" s="30"/>
      <c r="FPX270" s="30"/>
      <c r="FPY270" s="30"/>
      <c r="FPZ270" s="30"/>
      <c r="FQA270" s="30"/>
      <c r="FQB270" s="30"/>
      <c r="FQC270" s="30"/>
      <c r="FQD270" s="30"/>
      <c r="FQE270" s="30"/>
      <c r="FQF270" s="30"/>
      <c r="FQG270" s="30"/>
      <c r="FQH270" s="30"/>
      <c r="FQI270" s="30"/>
      <c r="FQJ270" s="30"/>
      <c r="FQK270" s="30"/>
      <c r="FQL270" s="30"/>
      <c r="FQM270" s="30"/>
      <c r="FQN270" s="30"/>
      <c r="FQO270" s="30"/>
      <c r="FQP270" s="30"/>
      <c r="FQQ270" s="30"/>
      <c r="FQR270" s="30"/>
      <c r="FQS270" s="30"/>
      <c r="FQT270" s="30"/>
      <c r="FQU270" s="30"/>
      <c r="FQV270" s="30"/>
      <c r="FQW270" s="30"/>
      <c r="FQX270" s="30"/>
      <c r="FQY270" s="30"/>
      <c r="FQZ270" s="30"/>
      <c r="FRA270" s="30"/>
      <c r="FRB270" s="30"/>
      <c r="FRC270" s="30"/>
      <c r="FRD270" s="30"/>
      <c r="FRE270" s="30"/>
      <c r="FRF270" s="30"/>
      <c r="FRG270" s="30"/>
      <c r="FRH270" s="30"/>
      <c r="FRI270" s="30"/>
      <c r="FRJ270" s="30"/>
      <c r="FRK270" s="30"/>
      <c r="FRL270" s="30"/>
      <c r="FRM270" s="30"/>
      <c r="FRN270" s="30"/>
      <c r="FRO270" s="30"/>
      <c r="FRP270" s="30"/>
      <c r="FRQ270" s="30"/>
      <c r="FRR270" s="30"/>
      <c r="FRS270" s="30"/>
      <c r="FRT270" s="30"/>
      <c r="FRU270" s="30"/>
      <c r="FRV270" s="30"/>
      <c r="FRW270" s="30"/>
      <c r="FRX270" s="30"/>
      <c r="FRY270" s="30"/>
      <c r="FRZ270" s="30"/>
      <c r="FSA270" s="30"/>
      <c r="FSB270" s="30"/>
      <c r="FSC270" s="30"/>
      <c r="FSD270" s="30"/>
      <c r="FSE270" s="30"/>
      <c r="FSF270" s="30"/>
      <c r="FSG270" s="30"/>
      <c r="FSH270" s="30"/>
      <c r="FSI270" s="30"/>
      <c r="FSJ270" s="30"/>
      <c r="FSK270" s="30"/>
      <c r="FSL270" s="30"/>
      <c r="FSM270" s="30"/>
      <c r="FSN270" s="30"/>
      <c r="FSO270" s="30"/>
      <c r="FSP270" s="30"/>
      <c r="FSQ270" s="30"/>
      <c r="FSR270" s="30"/>
      <c r="FSS270" s="30"/>
      <c r="FST270" s="30"/>
      <c r="FSU270" s="30"/>
      <c r="FSV270" s="30"/>
      <c r="FSW270" s="30"/>
      <c r="FSX270" s="30"/>
      <c r="FSY270" s="30"/>
      <c r="FSZ270" s="30"/>
      <c r="FTA270" s="30"/>
      <c r="FTB270" s="30"/>
      <c r="FTC270" s="30"/>
      <c r="FTD270" s="30"/>
      <c r="FTE270" s="30"/>
      <c r="FTF270" s="30"/>
      <c r="FTG270" s="30"/>
      <c r="FTH270" s="30"/>
      <c r="FTI270" s="30"/>
      <c r="FTJ270" s="30"/>
      <c r="FTK270" s="30"/>
      <c r="FTL270" s="30"/>
      <c r="FTM270" s="30"/>
      <c r="FTN270" s="30"/>
      <c r="FTO270" s="30"/>
      <c r="FTP270" s="30"/>
      <c r="FTQ270" s="30"/>
      <c r="FTR270" s="30"/>
      <c r="FTS270" s="30"/>
      <c r="FTT270" s="30"/>
      <c r="FTU270" s="30"/>
      <c r="FTV270" s="30"/>
      <c r="FTW270" s="30"/>
      <c r="FTX270" s="30"/>
      <c r="FTY270" s="30"/>
      <c r="FTZ270" s="30"/>
      <c r="FUA270" s="30"/>
      <c r="FUB270" s="30"/>
      <c r="FUC270" s="30"/>
      <c r="FUD270" s="30"/>
      <c r="FUE270" s="30"/>
      <c r="FUF270" s="30"/>
      <c r="FUG270" s="30"/>
      <c r="FUH270" s="30"/>
      <c r="FUI270" s="30"/>
      <c r="FUJ270" s="30"/>
      <c r="FUK270" s="30"/>
      <c r="FUL270" s="30"/>
      <c r="FUM270" s="30"/>
      <c r="FUN270" s="30"/>
      <c r="FUO270" s="30"/>
      <c r="FUP270" s="30"/>
      <c r="FUQ270" s="30"/>
      <c r="FUR270" s="30"/>
      <c r="FUS270" s="30"/>
      <c r="FUT270" s="30"/>
      <c r="FUU270" s="30"/>
      <c r="FUV270" s="30"/>
      <c r="FUW270" s="30"/>
      <c r="FUX270" s="30"/>
      <c r="FUY270" s="30"/>
      <c r="FUZ270" s="30"/>
      <c r="FVA270" s="30"/>
      <c r="FVB270" s="30"/>
      <c r="FVC270" s="30"/>
      <c r="FVD270" s="30"/>
      <c r="FVE270" s="30"/>
      <c r="FVF270" s="30"/>
      <c r="FVG270" s="30"/>
      <c r="FVH270" s="30"/>
      <c r="FVI270" s="30"/>
      <c r="FVJ270" s="30"/>
      <c r="FVK270" s="30"/>
      <c r="FVL270" s="30"/>
      <c r="FVM270" s="30"/>
      <c r="FVN270" s="30"/>
      <c r="FVO270" s="30"/>
      <c r="FVP270" s="30"/>
      <c r="FVQ270" s="30"/>
      <c r="FVR270" s="30"/>
      <c r="FVS270" s="30"/>
      <c r="FVT270" s="30"/>
      <c r="FVU270" s="30"/>
      <c r="FVV270" s="30"/>
      <c r="FVW270" s="30"/>
      <c r="FVX270" s="30"/>
      <c r="FVY270" s="30"/>
      <c r="FVZ270" s="30"/>
      <c r="FWA270" s="30"/>
      <c r="FWB270" s="30"/>
      <c r="FWC270" s="30"/>
      <c r="FWD270" s="30"/>
      <c r="FWE270" s="30"/>
      <c r="FWF270" s="30"/>
      <c r="FWG270" s="30"/>
      <c r="FWH270" s="30"/>
      <c r="FWI270" s="30"/>
      <c r="FWJ270" s="30"/>
      <c r="FWK270" s="30"/>
      <c r="FWL270" s="30"/>
      <c r="FWM270" s="30"/>
      <c r="FWN270" s="30"/>
      <c r="FWO270" s="30"/>
      <c r="FWP270" s="30"/>
      <c r="FWQ270" s="30"/>
      <c r="FWR270" s="30"/>
      <c r="FWS270" s="30"/>
      <c r="FWT270" s="30"/>
      <c r="FWU270" s="30"/>
      <c r="FWV270" s="30"/>
      <c r="FWW270" s="30"/>
      <c r="FWX270" s="30"/>
      <c r="FWY270" s="30"/>
      <c r="FWZ270" s="30"/>
      <c r="FXA270" s="30"/>
      <c r="FXB270" s="30"/>
      <c r="FXC270" s="30"/>
      <c r="FXD270" s="30"/>
      <c r="FXE270" s="30"/>
      <c r="FXF270" s="30"/>
      <c r="FXG270" s="30"/>
      <c r="FXH270" s="30"/>
      <c r="FXI270" s="30"/>
      <c r="FXJ270" s="30"/>
      <c r="FXK270" s="30"/>
      <c r="FXL270" s="30"/>
      <c r="FXM270" s="30"/>
      <c r="FXN270" s="30"/>
      <c r="FXO270" s="30"/>
      <c r="FXP270" s="30"/>
      <c r="FXQ270" s="30"/>
      <c r="FXR270" s="30"/>
      <c r="FXS270" s="30"/>
      <c r="FXT270" s="30"/>
      <c r="FXU270" s="30"/>
      <c r="FXV270" s="30"/>
      <c r="FXW270" s="30"/>
      <c r="FXX270" s="30"/>
      <c r="FXY270" s="30"/>
      <c r="FXZ270" s="30"/>
      <c r="FYA270" s="30"/>
      <c r="FYB270" s="30"/>
      <c r="FYC270" s="30"/>
      <c r="FYD270" s="30"/>
      <c r="FYE270" s="30"/>
      <c r="FYF270" s="30"/>
      <c r="FYG270" s="30"/>
      <c r="FYH270" s="30"/>
      <c r="FYI270" s="30"/>
      <c r="FYJ270" s="30"/>
      <c r="FYK270" s="30"/>
      <c r="FYL270" s="30"/>
      <c r="FYM270" s="30"/>
      <c r="FYN270" s="30"/>
      <c r="FYO270" s="30"/>
      <c r="FYP270" s="30"/>
      <c r="FYQ270" s="30"/>
      <c r="FYR270" s="30"/>
      <c r="FYS270" s="30"/>
      <c r="FYT270" s="30"/>
      <c r="FYU270" s="30"/>
      <c r="FYV270" s="30"/>
      <c r="FYW270" s="30"/>
      <c r="FYX270" s="30"/>
      <c r="FYY270" s="30"/>
      <c r="FYZ270" s="30"/>
      <c r="FZA270" s="30"/>
      <c r="FZB270" s="30"/>
      <c r="FZC270" s="30"/>
      <c r="FZD270" s="30"/>
      <c r="FZE270" s="30"/>
      <c r="FZF270" s="30"/>
      <c r="FZG270" s="30"/>
      <c r="FZH270" s="30"/>
      <c r="FZI270" s="30"/>
      <c r="FZJ270" s="30"/>
      <c r="FZK270" s="30"/>
      <c r="FZL270" s="30"/>
      <c r="FZM270" s="30"/>
      <c r="FZN270" s="30"/>
      <c r="FZO270" s="30"/>
      <c r="FZP270" s="30"/>
      <c r="FZQ270" s="30"/>
      <c r="FZR270" s="30"/>
      <c r="FZS270" s="30"/>
      <c r="FZT270" s="30"/>
      <c r="FZU270" s="30"/>
      <c r="FZV270" s="30"/>
      <c r="FZW270" s="30"/>
      <c r="FZX270" s="30"/>
      <c r="FZY270" s="30"/>
      <c r="FZZ270" s="30"/>
      <c r="GAA270" s="30"/>
      <c r="GAB270" s="30"/>
      <c r="GAC270" s="30"/>
      <c r="GAD270" s="30"/>
      <c r="GAE270" s="30"/>
      <c r="GAF270" s="30"/>
      <c r="GAG270" s="30"/>
      <c r="GAH270" s="30"/>
      <c r="GAI270" s="30"/>
      <c r="GAJ270" s="30"/>
      <c r="GAK270" s="30"/>
      <c r="GAL270" s="30"/>
      <c r="GAM270" s="30"/>
      <c r="GAN270" s="30"/>
      <c r="GAO270" s="30"/>
      <c r="GAP270" s="30"/>
      <c r="GAQ270" s="30"/>
      <c r="GAR270" s="30"/>
      <c r="GAS270" s="30"/>
      <c r="GAT270" s="30"/>
      <c r="GAU270" s="30"/>
      <c r="GAV270" s="30"/>
      <c r="GAW270" s="30"/>
      <c r="GAX270" s="30"/>
      <c r="GAY270" s="30"/>
      <c r="GAZ270" s="30"/>
      <c r="GBA270" s="30"/>
      <c r="GBB270" s="30"/>
      <c r="GBC270" s="30"/>
      <c r="GBD270" s="30"/>
      <c r="GBE270" s="30"/>
      <c r="GBF270" s="30"/>
      <c r="GBG270" s="30"/>
      <c r="GBH270" s="30"/>
      <c r="GBI270" s="30"/>
      <c r="GBJ270" s="30"/>
      <c r="GBK270" s="30"/>
      <c r="GBL270" s="30"/>
      <c r="GBM270" s="30"/>
      <c r="GBN270" s="30"/>
      <c r="GBO270" s="30"/>
      <c r="GBP270" s="30"/>
      <c r="GBQ270" s="30"/>
      <c r="GBR270" s="30"/>
      <c r="GBS270" s="30"/>
      <c r="GBT270" s="30"/>
      <c r="GBU270" s="30"/>
      <c r="GBV270" s="30"/>
      <c r="GBW270" s="30"/>
      <c r="GBX270" s="30"/>
      <c r="GBY270" s="30"/>
      <c r="GBZ270" s="30"/>
      <c r="GCA270" s="30"/>
      <c r="GCB270" s="30"/>
      <c r="GCC270" s="30"/>
      <c r="GCD270" s="30"/>
      <c r="GCE270" s="30"/>
      <c r="GCF270" s="30"/>
      <c r="GCG270" s="30"/>
      <c r="GCH270" s="30"/>
      <c r="GCI270" s="30"/>
      <c r="GCJ270" s="30"/>
      <c r="GCK270" s="30"/>
      <c r="GCL270" s="30"/>
      <c r="GCM270" s="30"/>
      <c r="GCN270" s="30"/>
      <c r="GCO270" s="30"/>
      <c r="GCP270" s="30"/>
      <c r="GCQ270" s="30"/>
      <c r="GCR270" s="30"/>
      <c r="GCS270" s="30"/>
      <c r="GCT270" s="30"/>
      <c r="GCU270" s="30"/>
      <c r="GCV270" s="30"/>
      <c r="GCW270" s="30"/>
      <c r="GCX270" s="30"/>
      <c r="GCY270" s="30"/>
      <c r="GCZ270" s="30"/>
      <c r="GDA270" s="30"/>
      <c r="GDB270" s="30"/>
      <c r="GDC270" s="30"/>
      <c r="GDD270" s="30"/>
      <c r="GDE270" s="30"/>
      <c r="GDF270" s="30"/>
      <c r="GDG270" s="30"/>
      <c r="GDH270" s="30"/>
      <c r="GDI270" s="30"/>
      <c r="GDJ270" s="30"/>
      <c r="GDK270" s="30"/>
      <c r="GDL270" s="30"/>
      <c r="GDM270" s="30"/>
      <c r="GDN270" s="30"/>
      <c r="GDO270" s="30"/>
      <c r="GDP270" s="30"/>
      <c r="GDQ270" s="30"/>
      <c r="GDR270" s="30"/>
      <c r="GDS270" s="30"/>
      <c r="GDT270" s="30"/>
      <c r="GDU270" s="30"/>
      <c r="GDV270" s="30"/>
      <c r="GDW270" s="30"/>
      <c r="GDX270" s="30"/>
      <c r="GDY270" s="30"/>
      <c r="GDZ270" s="30"/>
      <c r="GEA270" s="30"/>
      <c r="GEB270" s="30"/>
      <c r="GEC270" s="30"/>
      <c r="GED270" s="30"/>
      <c r="GEE270" s="30"/>
      <c r="GEF270" s="30"/>
      <c r="GEG270" s="30"/>
      <c r="GEH270" s="30"/>
      <c r="GEI270" s="30"/>
      <c r="GEJ270" s="30"/>
      <c r="GEK270" s="30"/>
      <c r="GEL270" s="30"/>
      <c r="GEM270" s="30"/>
      <c r="GEN270" s="30"/>
      <c r="GEO270" s="30"/>
      <c r="GEP270" s="30"/>
      <c r="GEQ270" s="30"/>
      <c r="GER270" s="30"/>
      <c r="GES270" s="30"/>
      <c r="GET270" s="30"/>
      <c r="GEU270" s="30"/>
      <c r="GEV270" s="30"/>
      <c r="GEW270" s="30"/>
      <c r="GEX270" s="30"/>
      <c r="GEY270" s="30"/>
      <c r="GEZ270" s="30"/>
      <c r="GFA270" s="30"/>
      <c r="GFB270" s="30"/>
      <c r="GFC270" s="30"/>
      <c r="GFD270" s="30"/>
      <c r="GFE270" s="30"/>
      <c r="GFF270" s="30"/>
      <c r="GFG270" s="30"/>
      <c r="GFH270" s="30"/>
      <c r="GFI270" s="30"/>
      <c r="GFJ270" s="30"/>
      <c r="GFK270" s="30"/>
      <c r="GFL270" s="30"/>
      <c r="GFM270" s="30"/>
      <c r="GFN270" s="30"/>
      <c r="GFO270" s="30"/>
      <c r="GFP270" s="30"/>
      <c r="GFQ270" s="30"/>
      <c r="GFR270" s="30"/>
      <c r="GFS270" s="30"/>
      <c r="GFT270" s="30"/>
      <c r="GFU270" s="30"/>
      <c r="GFV270" s="30"/>
      <c r="GFW270" s="30"/>
      <c r="GFX270" s="30"/>
      <c r="GFY270" s="30"/>
      <c r="GFZ270" s="30"/>
      <c r="GGA270" s="30"/>
      <c r="GGB270" s="30"/>
      <c r="GGC270" s="30"/>
      <c r="GGD270" s="30"/>
      <c r="GGE270" s="30"/>
      <c r="GGF270" s="30"/>
      <c r="GGG270" s="30"/>
      <c r="GGH270" s="30"/>
      <c r="GGI270" s="30"/>
      <c r="GGJ270" s="30"/>
      <c r="GGK270" s="30"/>
      <c r="GGL270" s="30"/>
      <c r="GGM270" s="30"/>
      <c r="GGN270" s="30"/>
      <c r="GGO270" s="30"/>
      <c r="GGP270" s="30"/>
      <c r="GGQ270" s="30"/>
      <c r="GGR270" s="30"/>
      <c r="GGS270" s="30"/>
      <c r="GGT270" s="30"/>
      <c r="GGU270" s="30"/>
      <c r="GGV270" s="30"/>
      <c r="GGW270" s="30"/>
      <c r="GGX270" s="30"/>
      <c r="GGY270" s="30"/>
      <c r="GGZ270" s="30"/>
      <c r="GHA270" s="30"/>
      <c r="GHB270" s="30"/>
      <c r="GHC270" s="30"/>
      <c r="GHD270" s="30"/>
      <c r="GHE270" s="30"/>
      <c r="GHF270" s="30"/>
      <c r="GHG270" s="30"/>
      <c r="GHH270" s="30"/>
      <c r="GHI270" s="30"/>
      <c r="GHJ270" s="30"/>
      <c r="GHK270" s="30"/>
      <c r="GHL270" s="30"/>
      <c r="GHM270" s="30"/>
      <c r="GHN270" s="30"/>
      <c r="GHO270" s="30"/>
      <c r="GHP270" s="30"/>
      <c r="GHQ270" s="30"/>
      <c r="GHR270" s="30"/>
      <c r="GHS270" s="30"/>
      <c r="GHT270" s="30"/>
      <c r="GHU270" s="30"/>
      <c r="GHV270" s="30"/>
      <c r="GHW270" s="30"/>
      <c r="GHX270" s="30"/>
      <c r="GHY270" s="30"/>
      <c r="GHZ270" s="30"/>
      <c r="GIA270" s="30"/>
      <c r="GIB270" s="30"/>
      <c r="GIC270" s="30"/>
      <c r="GID270" s="30"/>
      <c r="GIE270" s="30"/>
      <c r="GIF270" s="30"/>
      <c r="GIG270" s="30"/>
      <c r="GIH270" s="30"/>
      <c r="GII270" s="30"/>
      <c r="GIJ270" s="30"/>
      <c r="GIK270" s="30"/>
      <c r="GIL270" s="30"/>
      <c r="GIM270" s="30"/>
      <c r="GIN270" s="30"/>
      <c r="GIO270" s="30"/>
      <c r="GIP270" s="30"/>
      <c r="GIQ270" s="30"/>
      <c r="GIR270" s="30"/>
      <c r="GIS270" s="30"/>
      <c r="GIT270" s="30"/>
      <c r="GIU270" s="30"/>
      <c r="GIV270" s="30"/>
      <c r="GIW270" s="30"/>
      <c r="GIX270" s="30"/>
      <c r="GIY270" s="30"/>
      <c r="GIZ270" s="30"/>
      <c r="GJA270" s="30"/>
      <c r="GJB270" s="30"/>
      <c r="GJC270" s="30"/>
      <c r="GJD270" s="30"/>
      <c r="GJE270" s="30"/>
      <c r="GJF270" s="30"/>
      <c r="GJG270" s="30"/>
      <c r="GJH270" s="30"/>
      <c r="GJI270" s="30"/>
      <c r="GJJ270" s="30"/>
      <c r="GJK270" s="30"/>
      <c r="GJL270" s="30"/>
      <c r="GJM270" s="30"/>
      <c r="GJN270" s="30"/>
      <c r="GJO270" s="30"/>
      <c r="GJP270" s="30"/>
      <c r="GJQ270" s="30"/>
      <c r="GJR270" s="30"/>
      <c r="GJS270" s="30"/>
      <c r="GJT270" s="30"/>
      <c r="GJU270" s="30"/>
      <c r="GJV270" s="30"/>
      <c r="GJW270" s="30"/>
      <c r="GJX270" s="30"/>
      <c r="GJY270" s="30"/>
      <c r="GJZ270" s="30"/>
      <c r="GKA270" s="30"/>
      <c r="GKB270" s="30"/>
      <c r="GKC270" s="30"/>
      <c r="GKD270" s="30"/>
      <c r="GKE270" s="30"/>
      <c r="GKF270" s="30"/>
      <c r="GKG270" s="30"/>
      <c r="GKH270" s="30"/>
      <c r="GKI270" s="30"/>
      <c r="GKJ270" s="30"/>
      <c r="GKK270" s="30"/>
      <c r="GKL270" s="30"/>
      <c r="GKM270" s="30"/>
      <c r="GKN270" s="30"/>
      <c r="GKO270" s="30"/>
      <c r="GKP270" s="30"/>
      <c r="GKQ270" s="30"/>
      <c r="GKR270" s="30"/>
      <c r="GKS270" s="30"/>
      <c r="GKT270" s="30"/>
      <c r="GKU270" s="30"/>
      <c r="GKV270" s="30"/>
      <c r="GKW270" s="30"/>
      <c r="GKX270" s="30"/>
      <c r="GKY270" s="30"/>
      <c r="GKZ270" s="30"/>
      <c r="GLA270" s="30"/>
      <c r="GLB270" s="30"/>
      <c r="GLC270" s="30"/>
      <c r="GLD270" s="30"/>
      <c r="GLE270" s="30"/>
      <c r="GLF270" s="30"/>
      <c r="GLG270" s="30"/>
      <c r="GLH270" s="30"/>
      <c r="GLI270" s="30"/>
      <c r="GLJ270" s="30"/>
      <c r="GLK270" s="30"/>
      <c r="GLL270" s="30"/>
      <c r="GLM270" s="30"/>
      <c r="GLN270" s="30"/>
      <c r="GLO270" s="30"/>
      <c r="GLP270" s="30"/>
      <c r="GLQ270" s="30"/>
      <c r="GLR270" s="30"/>
      <c r="GLS270" s="30"/>
      <c r="GLT270" s="30"/>
      <c r="GLU270" s="30"/>
      <c r="GLV270" s="30"/>
      <c r="GLW270" s="30"/>
      <c r="GLX270" s="30"/>
      <c r="GLY270" s="30"/>
      <c r="GLZ270" s="30"/>
      <c r="GMA270" s="30"/>
      <c r="GMB270" s="30"/>
      <c r="GMC270" s="30"/>
      <c r="GMD270" s="30"/>
      <c r="GME270" s="30"/>
      <c r="GMF270" s="30"/>
      <c r="GMG270" s="30"/>
      <c r="GMH270" s="30"/>
      <c r="GMI270" s="30"/>
      <c r="GMJ270" s="30"/>
      <c r="GMK270" s="30"/>
      <c r="GML270" s="30"/>
      <c r="GMM270" s="30"/>
      <c r="GMN270" s="30"/>
      <c r="GMO270" s="30"/>
      <c r="GMP270" s="30"/>
      <c r="GMQ270" s="30"/>
      <c r="GMR270" s="30"/>
      <c r="GMS270" s="30"/>
      <c r="GMT270" s="30"/>
      <c r="GMU270" s="30"/>
      <c r="GMV270" s="30"/>
      <c r="GMW270" s="30"/>
      <c r="GMX270" s="30"/>
      <c r="GMY270" s="30"/>
      <c r="GMZ270" s="30"/>
      <c r="GNA270" s="30"/>
      <c r="GNB270" s="30"/>
      <c r="GNC270" s="30"/>
      <c r="GND270" s="30"/>
      <c r="GNE270" s="30"/>
      <c r="GNF270" s="30"/>
      <c r="GNG270" s="30"/>
      <c r="GNH270" s="30"/>
      <c r="GNI270" s="30"/>
      <c r="GNJ270" s="30"/>
      <c r="GNK270" s="30"/>
      <c r="GNL270" s="30"/>
      <c r="GNM270" s="30"/>
      <c r="GNN270" s="30"/>
      <c r="GNO270" s="30"/>
      <c r="GNP270" s="30"/>
      <c r="GNQ270" s="30"/>
      <c r="GNR270" s="30"/>
      <c r="GNS270" s="30"/>
      <c r="GNT270" s="30"/>
      <c r="GNU270" s="30"/>
      <c r="GNV270" s="30"/>
      <c r="GNW270" s="30"/>
      <c r="GNX270" s="30"/>
      <c r="GNY270" s="30"/>
      <c r="GNZ270" s="30"/>
      <c r="GOA270" s="30"/>
      <c r="GOB270" s="30"/>
      <c r="GOC270" s="30"/>
      <c r="GOD270" s="30"/>
      <c r="GOE270" s="30"/>
      <c r="GOF270" s="30"/>
      <c r="GOG270" s="30"/>
      <c r="GOH270" s="30"/>
      <c r="GOI270" s="30"/>
      <c r="GOJ270" s="30"/>
      <c r="GOK270" s="30"/>
      <c r="GOL270" s="30"/>
      <c r="GOM270" s="30"/>
      <c r="GON270" s="30"/>
      <c r="GOO270" s="30"/>
      <c r="GOP270" s="30"/>
      <c r="GOQ270" s="30"/>
      <c r="GOR270" s="30"/>
      <c r="GOS270" s="30"/>
      <c r="GOT270" s="30"/>
      <c r="GOU270" s="30"/>
      <c r="GOV270" s="30"/>
      <c r="GOW270" s="30"/>
      <c r="GOX270" s="30"/>
      <c r="GOY270" s="30"/>
      <c r="GOZ270" s="30"/>
      <c r="GPA270" s="30"/>
      <c r="GPB270" s="30"/>
      <c r="GPC270" s="30"/>
      <c r="GPD270" s="30"/>
      <c r="GPE270" s="30"/>
      <c r="GPF270" s="30"/>
      <c r="GPG270" s="30"/>
      <c r="GPH270" s="30"/>
      <c r="GPI270" s="30"/>
      <c r="GPJ270" s="30"/>
      <c r="GPK270" s="30"/>
      <c r="GPL270" s="30"/>
      <c r="GPM270" s="30"/>
      <c r="GPN270" s="30"/>
      <c r="GPO270" s="30"/>
      <c r="GPP270" s="30"/>
      <c r="GPQ270" s="30"/>
      <c r="GPR270" s="30"/>
      <c r="GPS270" s="30"/>
      <c r="GPT270" s="30"/>
      <c r="GPU270" s="30"/>
      <c r="GPV270" s="30"/>
      <c r="GPW270" s="30"/>
      <c r="GPX270" s="30"/>
      <c r="GPY270" s="30"/>
      <c r="GPZ270" s="30"/>
      <c r="GQA270" s="30"/>
      <c r="GQB270" s="30"/>
      <c r="GQC270" s="30"/>
      <c r="GQD270" s="30"/>
      <c r="GQE270" s="30"/>
      <c r="GQF270" s="30"/>
      <c r="GQG270" s="30"/>
      <c r="GQH270" s="30"/>
      <c r="GQI270" s="30"/>
      <c r="GQJ270" s="30"/>
      <c r="GQK270" s="30"/>
      <c r="GQL270" s="30"/>
      <c r="GQM270" s="30"/>
      <c r="GQN270" s="30"/>
      <c r="GQO270" s="30"/>
      <c r="GQP270" s="30"/>
      <c r="GQQ270" s="30"/>
      <c r="GQR270" s="30"/>
      <c r="GQS270" s="30"/>
      <c r="GQT270" s="30"/>
      <c r="GQU270" s="30"/>
      <c r="GQV270" s="30"/>
      <c r="GQW270" s="30"/>
      <c r="GQX270" s="30"/>
      <c r="GQY270" s="30"/>
      <c r="GQZ270" s="30"/>
      <c r="GRA270" s="30"/>
      <c r="GRB270" s="30"/>
      <c r="GRC270" s="30"/>
      <c r="GRD270" s="30"/>
      <c r="GRE270" s="30"/>
      <c r="GRF270" s="30"/>
      <c r="GRG270" s="30"/>
      <c r="GRH270" s="30"/>
      <c r="GRI270" s="30"/>
      <c r="GRJ270" s="30"/>
      <c r="GRK270" s="30"/>
      <c r="GRL270" s="30"/>
      <c r="GRM270" s="30"/>
      <c r="GRN270" s="30"/>
      <c r="GRO270" s="30"/>
      <c r="GRP270" s="30"/>
      <c r="GRQ270" s="30"/>
      <c r="GRR270" s="30"/>
      <c r="GRS270" s="30"/>
      <c r="GRT270" s="30"/>
      <c r="GRU270" s="30"/>
      <c r="GRV270" s="30"/>
      <c r="GRW270" s="30"/>
      <c r="GRX270" s="30"/>
      <c r="GRY270" s="30"/>
      <c r="GRZ270" s="30"/>
      <c r="GSA270" s="30"/>
      <c r="GSB270" s="30"/>
      <c r="GSC270" s="30"/>
      <c r="GSD270" s="30"/>
      <c r="GSE270" s="30"/>
      <c r="GSF270" s="30"/>
      <c r="GSG270" s="30"/>
      <c r="GSH270" s="30"/>
      <c r="GSI270" s="30"/>
      <c r="GSJ270" s="30"/>
      <c r="GSK270" s="30"/>
      <c r="GSL270" s="30"/>
      <c r="GSM270" s="30"/>
      <c r="GSN270" s="30"/>
      <c r="GSO270" s="30"/>
      <c r="GSP270" s="30"/>
      <c r="GSQ270" s="30"/>
      <c r="GSR270" s="30"/>
      <c r="GSS270" s="30"/>
      <c r="GST270" s="30"/>
      <c r="GSU270" s="30"/>
      <c r="GSV270" s="30"/>
      <c r="GSW270" s="30"/>
      <c r="GSX270" s="30"/>
      <c r="GSY270" s="30"/>
      <c r="GSZ270" s="30"/>
      <c r="GTA270" s="30"/>
      <c r="GTB270" s="30"/>
      <c r="GTC270" s="30"/>
      <c r="GTD270" s="30"/>
      <c r="GTE270" s="30"/>
      <c r="GTF270" s="30"/>
      <c r="GTG270" s="30"/>
      <c r="GTH270" s="30"/>
      <c r="GTI270" s="30"/>
      <c r="GTJ270" s="30"/>
      <c r="GTK270" s="30"/>
      <c r="GTL270" s="30"/>
      <c r="GTM270" s="30"/>
      <c r="GTN270" s="30"/>
      <c r="GTO270" s="30"/>
      <c r="GTP270" s="30"/>
      <c r="GTQ270" s="30"/>
      <c r="GTR270" s="30"/>
      <c r="GTS270" s="30"/>
      <c r="GTT270" s="30"/>
      <c r="GTU270" s="30"/>
      <c r="GTV270" s="30"/>
      <c r="GTW270" s="30"/>
      <c r="GTX270" s="30"/>
      <c r="GTY270" s="30"/>
      <c r="GTZ270" s="30"/>
      <c r="GUA270" s="30"/>
      <c r="GUB270" s="30"/>
      <c r="GUC270" s="30"/>
      <c r="GUD270" s="30"/>
      <c r="GUE270" s="30"/>
      <c r="GUF270" s="30"/>
      <c r="GUG270" s="30"/>
      <c r="GUH270" s="30"/>
      <c r="GUI270" s="30"/>
      <c r="GUJ270" s="30"/>
      <c r="GUK270" s="30"/>
      <c r="GUL270" s="30"/>
      <c r="GUM270" s="30"/>
      <c r="GUN270" s="30"/>
      <c r="GUO270" s="30"/>
      <c r="GUP270" s="30"/>
      <c r="GUQ270" s="30"/>
      <c r="GUR270" s="30"/>
      <c r="GUS270" s="30"/>
      <c r="GUT270" s="30"/>
      <c r="GUU270" s="30"/>
      <c r="GUV270" s="30"/>
      <c r="GUW270" s="30"/>
      <c r="GUX270" s="30"/>
      <c r="GUY270" s="30"/>
      <c r="GUZ270" s="30"/>
      <c r="GVA270" s="30"/>
      <c r="GVB270" s="30"/>
      <c r="GVC270" s="30"/>
      <c r="GVD270" s="30"/>
      <c r="GVE270" s="30"/>
      <c r="GVF270" s="30"/>
      <c r="GVG270" s="30"/>
      <c r="GVH270" s="30"/>
      <c r="GVI270" s="30"/>
      <c r="GVJ270" s="30"/>
      <c r="GVK270" s="30"/>
      <c r="GVL270" s="30"/>
      <c r="GVM270" s="30"/>
      <c r="GVN270" s="30"/>
      <c r="GVO270" s="30"/>
      <c r="GVP270" s="30"/>
      <c r="GVQ270" s="30"/>
      <c r="GVR270" s="30"/>
      <c r="GVS270" s="30"/>
      <c r="GVT270" s="30"/>
      <c r="GVU270" s="30"/>
      <c r="GVV270" s="30"/>
      <c r="GVW270" s="30"/>
      <c r="GVX270" s="30"/>
      <c r="GVY270" s="30"/>
      <c r="GVZ270" s="30"/>
      <c r="GWA270" s="30"/>
      <c r="GWB270" s="30"/>
      <c r="GWC270" s="30"/>
      <c r="GWD270" s="30"/>
      <c r="GWE270" s="30"/>
      <c r="GWF270" s="30"/>
      <c r="GWG270" s="30"/>
      <c r="GWH270" s="30"/>
      <c r="GWI270" s="30"/>
      <c r="GWJ270" s="30"/>
      <c r="GWK270" s="30"/>
      <c r="GWL270" s="30"/>
      <c r="GWM270" s="30"/>
      <c r="GWN270" s="30"/>
      <c r="GWO270" s="30"/>
      <c r="GWP270" s="30"/>
      <c r="GWQ270" s="30"/>
      <c r="GWR270" s="30"/>
      <c r="GWS270" s="30"/>
      <c r="GWT270" s="30"/>
      <c r="GWU270" s="30"/>
      <c r="GWV270" s="30"/>
      <c r="GWW270" s="30"/>
      <c r="GWX270" s="30"/>
      <c r="GWY270" s="30"/>
      <c r="GWZ270" s="30"/>
      <c r="GXA270" s="30"/>
      <c r="GXB270" s="30"/>
      <c r="GXC270" s="30"/>
      <c r="GXD270" s="30"/>
      <c r="GXE270" s="30"/>
      <c r="GXF270" s="30"/>
      <c r="GXG270" s="30"/>
      <c r="GXH270" s="30"/>
      <c r="GXI270" s="30"/>
      <c r="GXJ270" s="30"/>
      <c r="GXK270" s="30"/>
      <c r="GXL270" s="30"/>
      <c r="GXM270" s="30"/>
      <c r="GXN270" s="30"/>
      <c r="GXO270" s="30"/>
      <c r="GXP270" s="30"/>
      <c r="GXQ270" s="30"/>
      <c r="GXR270" s="30"/>
      <c r="GXS270" s="30"/>
      <c r="GXT270" s="30"/>
      <c r="GXU270" s="30"/>
      <c r="GXV270" s="30"/>
      <c r="GXW270" s="30"/>
      <c r="GXX270" s="30"/>
      <c r="GXY270" s="30"/>
      <c r="GXZ270" s="30"/>
      <c r="GYA270" s="30"/>
      <c r="GYB270" s="30"/>
      <c r="GYC270" s="30"/>
      <c r="GYD270" s="30"/>
      <c r="GYE270" s="30"/>
      <c r="GYF270" s="30"/>
      <c r="GYG270" s="30"/>
      <c r="GYH270" s="30"/>
      <c r="GYI270" s="30"/>
      <c r="GYJ270" s="30"/>
      <c r="GYK270" s="30"/>
      <c r="GYL270" s="30"/>
      <c r="GYM270" s="30"/>
      <c r="GYN270" s="30"/>
      <c r="GYO270" s="30"/>
      <c r="GYP270" s="30"/>
      <c r="GYQ270" s="30"/>
      <c r="GYR270" s="30"/>
      <c r="GYS270" s="30"/>
      <c r="GYT270" s="30"/>
      <c r="GYU270" s="30"/>
      <c r="GYV270" s="30"/>
      <c r="GYW270" s="30"/>
      <c r="GYX270" s="30"/>
      <c r="GYY270" s="30"/>
      <c r="GYZ270" s="30"/>
      <c r="GZA270" s="30"/>
      <c r="GZB270" s="30"/>
      <c r="GZC270" s="30"/>
      <c r="GZD270" s="30"/>
      <c r="GZE270" s="30"/>
      <c r="GZF270" s="30"/>
      <c r="GZG270" s="30"/>
      <c r="GZH270" s="30"/>
      <c r="GZI270" s="30"/>
      <c r="GZJ270" s="30"/>
      <c r="GZK270" s="30"/>
      <c r="GZL270" s="30"/>
      <c r="GZM270" s="30"/>
      <c r="GZN270" s="30"/>
      <c r="GZO270" s="30"/>
      <c r="GZP270" s="30"/>
      <c r="GZQ270" s="30"/>
      <c r="GZR270" s="30"/>
      <c r="GZS270" s="30"/>
      <c r="GZT270" s="30"/>
      <c r="GZU270" s="30"/>
      <c r="GZV270" s="30"/>
      <c r="GZW270" s="30"/>
      <c r="GZX270" s="30"/>
      <c r="GZY270" s="30"/>
      <c r="GZZ270" s="30"/>
      <c r="HAA270" s="30"/>
      <c r="HAB270" s="30"/>
      <c r="HAC270" s="30"/>
      <c r="HAD270" s="30"/>
      <c r="HAE270" s="30"/>
      <c r="HAF270" s="30"/>
      <c r="HAG270" s="30"/>
      <c r="HAH270" s="30"/>
      <c r="HAI270" s="30"/>
      <c r="HAJ270" s="30"/>
      <c r="HAK270" s="30"/>
      <c r="HAL270" s="30"/>
      <c r="HAM270" s="30"/>
      <c r="HAN270" s="30"/>
      <c r="HAO270" s="30"/>
      <c r="HAP270" s="30"/>
      <c r="HAQ270" s="30"/>
      <c r="HAR270" s="30"/>
      <c r="HAS270" s="30"/>
      <c r="HAT270" s="30"/>
      <c r="HAU270" s="30"/>
      <c r="HAV270" s="30"/>
      <c r="HAW270" s="30"/>
      <c r="HAX270" s="30"/>
      <c r="HAY270" s="30"/>
      <c r="HAZ270" s="30"/>
      <c r="HBA270" s="30"/>
      <c r="HBB270" s="30"/>
      <c r="HBC270" s="30"/>
      <c r="HBD270" s="30"/>
      <c r="HBE270" s="30"/>
      <c r="HBF270" s="30"/>
      <c r="HBG270" s="30"/>
      <c r="HBH270" s="30"/>
      <c r="HBI270" s="30"/>
      <c r="HBJ270" s="30"/>
      <c r="HBK270" s="30"/>
      <c r="HBL270" s="30"/>
      <c r="HBM270" s="30"/>
      <c r="HBN270" s="30"/>
      <c r="HBO270" s="30"/>
      <c r="HBP270" s="30"/>
      <c r="HBQ270" s="30"/>
      <c r="HBR270" s="30"/>
      <c r="HBS270" s="30"/>
      <c r="HBT270" s="30"/>
      <c r="HBU270" s="30"/>
      <c r="HBV270" s="30"/>
      <c r="HBW270" s="30"/>
      <c r="HBX270" s="30"/>
      <c r="HBY270" s="30"/>
      <c r="HBZ270" s="30"/>
      <c r="HCA270" s="30"/>
      <c r="HCB270" s="30"/>
      <c r="HCC270" s="30"/>
      <c r="HCD270" s="30"/>
      <c r="HCE270" s="30"/>
      <c r="HCF270" s="30"/>
      <c r="HCG270" s="30"/>
      <c r="HCH270" s="30"/>
      <c r="HCI270" s="30"/>
      <c r="HCJ270" s="30"/>
      <c r="HCK270" s="30"/>
      <c r="HCL270" s="30"/>
      <c r="HCM270" s="30"/>
      <c r="HCN270" s="30"/>
      <c r="HCO270" s="30"/>
      <c r="HCP270" s="30"/>
      <c r="HCQ270" s="30"/>
      <c r="HCR270" s="30"/>
      <c r="HCS270" s="30"/>
      <c r="HCT270" s="30"/>
      <c r="HCU270" s="30"/>
      <c r="HCV270" s="30"/>
      <c r="HCW270" s="30"/>
      <c r="HCX270" s="30"/>
      <c r="HCY270" s="30"/>
      <c r="HCZ270" s="30"/>
      <c r="HDA270" s="30"/>
      <c r="HDB270" s="30"/>
      <c r="HDC270" s="30"/>
      <c r="HDD270" s="30"/>
      <c r="HDE270" s="30"/>
      <c r="HDF270" s="30"/>
      <c r="HDG270" s="30"/>
      <c r="HDH270" s="30"/>
      <c r="HDI270" s="30"/>
      <c r="HDJ270" s="30"/>
      <c r="HDK270" s="30"/>
      <c r="HDL270" s="30"/>
      <c r="HDM270" s="30"/>
      <c r="HDN270" s="30"/>
      <c r="HDO270" s="30"/>
      <c r="HDP270" s="30"/>
      <c r="HDQ270" s="30"/>
      <c r="HDR270" s="30"/>
      <c r="HDS270" s="30"/>
      <c r="HDT270" s="30"/>
      <c r="HDU270" s="30"/>
      <c r="HDV270" s="30"/>
      <c r="HDW270" s="30"/>
      <c r="HDX270" s="30"/>
      <c r="HDY270" s="30"/>
      <c r="HDZ270" s="30"/>
      <c r="HEA270" s="30"/>
      <c r="HEB270" s="30"/>
      <c r="HEC270" s="30"/>
      <c r="HED270" s="30"/>
      <c r="HEE270" s="30"/>
      <c r="HEF270" s="30"/>
      <c r="HEG270" s="30"/>
      <c r="HEH270" s="30"/>
      <c r="HEI270" s="30"/>
      <c r="HEJ270" s="30"/>
      <c r="HEK270" s="30"/>
      <c r="HEL270" s="30"/>
      <c r="HEM270" s="30"/>
      <c r="HEN270" s="30"/>
      <c r="HEO270" s="30"/>
      <c r="HEP270" s="30"/>
      <c r="HEQ270" s="30"/>
      <c r="HER270" s="30"/>
      <c r="HES270" s="30"/>
      <c r="HET270" s="30"/>
      <c r="HEU270" s="30"/>
      <c r="HEV270" s="30"/>
      <c r="HEW270" s="30"/>
      <c r="HEX270" s="30"/>
      <c r="HEY270" s="30"/>
      <c r="HEZ270" s="30"/>
      <c r="HFA270" s="30"/>
      <c r="HFB270" s="30"/>
      <c r="HFC270" s="30"/>
      <c r="HFD270" s="30"/>
      <c r="HFE270" s="30"/>
      <c r="HFF270" s="30"/>
      <c r="HFG270" s="30"/>
      <c r="HFH270" s="30"/>
      <c r="HFI270" s="30"/>
      <c r="HFJ270" s="30"/>
      <c r="HFK270" s="30"/>
      <c r="HFL270" s="30"/>
      <c r="HFM270" s="30"/>
      <c r="HFN270" s="30"/>
      <c r="HFO270" s="30"/>
      <c r="HFP270" s="30"/>
      <c r="HFQ270" s="30"/>
      <c r="HFR270" s="30"/>
      <c r="HFS270" s="30"/>
      <c r="HFT270" s="30"/>
      <c r="HFU270" s="30"/>
      <c r="HFV270" s="30"/>
      <c r="HFW270" s="30"/>
      <c r="HFX270" s="30"/>
      <c r="HFY270" s="30"/>
      <c r="HFZ270" s="30"/>
      <c r="HGA270" s="30"/>
      <c r="HGB270" s="30"/>
      <c r="HGC270" s="30"/>
      <c r="HGD270" s="30"/>
      <c r="HGE270" s="30"/>
      <c r="HGF270" s="30"/>
      <c r="HGG270" s="30"/>
      <c r="HGH270" s="30"/>
      <c r="HGI270" s="30"/>
      <c r="HGJ270" s="30"/>
      <c r="HGK270" s="30"/>
      <c r="HGL270" s="30"/>
      <c r="HGM270" s="30"/>
      <c r="HGN270" s="30"/>
      <c r="HGO270" s="30"/>
      <c r="HGP270" s="30"/>
      <c r="HGQ270" s="30"/>
      <c r="HGR270" s="30"/>
      <c r="HGS270" s="30"/>
      <c r="HGT270" s="30"/>
      <c r="HGU270" s="30"/>
      <c r="HGV270" s="30"/>
      <c r="HGW270" s="30"/>
      <c r="HGX270" s="30"/>
      <c r="HGY270" s="30"/>
      <c r="HGZ270" s="30"/>
      <c r="HHA270" s="30"/>
      <c r="HHB270" s="30"/>
      <c r="HHC270" s="30"/>
      <c r="HHD270" s="30"/>
      <c r="HHE270" s="30"/>
      <c r="HHF270" s="30"/>
      <c r="HHG270" s="30"/>
      <c r="HHH270" s="30"/>
      <c r="HHI270" s="30"/>
      <c r="HHJ270" s="30"/>
      <c r="HHK270" s="30"/>
      <c r="HHL270" s="30"/>
      <c r="HHM270" s="30"/>
      <c r="HHN270" s="30"/>
      <c r="HHO270" s="30"/>
      <c r="HHP270" s="30"/>
      <c r="HHQ270" s="30"/>
      <c r="HHR270" s="30"/>
      <c r="HHS270" s="30"/>
      <c r="HHT270" s="30"/>
      <c r="HHU270" s="30"/>
      <c r="HHV270" s="30"/>
      <c r="HHW270" s="30"/>
      <c r="HHX270" s="30"/>
      <c r="HHY270" s="30"/>
      <c r="HHZ270" s="30"/>
      <c r="HIA270" s="30"/>
      <c r="HIB270" s="30"/>
      <c r="HIC270" s="30"/>
      <c r="HID270" s="30"/>
      <c r="HIE270" s="30"/>
      <c r="HIF270" s="30"/>
      <c r="HIG270" s="30"/>
      <c r="HIH270" s="30"/>
      <c r="HII270" s="30"/>
      <c r="HIJ270" s="30"/>
      <c r="HIK270" s="30"/>
      <c r="HIL270" s="30"/>
      <c r="HIM270" s="30"/>
      <c r="HIN270" s="30"/>
      <c r="HIO270" s="30"/>
      <c r="HIP270" s="30"/>
      <c r="HIQ270" s="30"/>
      <c r="HIR270" s="30"/>
      <c r="HIS270" s="30"/>
      <c r="HIT270" s="30"/>
      <c r="HIU270" s="30"/>
      <c r="HIV270" s="30"/>
      <c r="HIW270" s="30"/>
      <c r="HIX270" s="30"/>
      <c r="HIY270" s="30"/>
      <c r="HIZ270" s="30"/>
      <c r="HJA270" s="30"/>
      <c r="HJB270" s="30"/>
      <c r="HJC270" s="30"/>
      <c r="HJD270" s="30"/>
      <c r="HJE270" s="30"/>
      <c r="HJF270" s="30"/>
      <c r="HJG270" s="30"/>
      <c r="HJH270" s="30"/>
      <c r="HJI270" s="30"/>
      <c r="HJJ270" s="30"/>
      <c r="HJK270" s="30"/>
      <c r="HJL270" s="30"/>
      <c r="HJM270" s="30"/>
      <c r="HJN270" s="30"/>
      <c r="HJO270" s="30"/>
      <c r="HJP270" s="30"/>
      <c r="HJQ270" s="30"/>
      <c r="HJR270" s="30"/>
      <c r="HJS270" s="30"/>
      <c r="HJT270" s="30"/>
      <c r="HJU270" s="30"/>
      <c r="HJV270" s="30"/>
      <c r="HJW270" s="30"/>
      <c r="HJX270" s="30"/>
      <c r="HJY270" s="30"/>
      <c r="HJZ270" s="30"/>
      <c r="HKA270" s="30"/>
      <c r="HKB270" s="30"/>
      <c r="HKC270" s="30"/>
      <c r="HKD270" s="30"/>
      <c r="HKE270" s="30"/>
      <c r="HKF270" s="30"/>
      <c r="HKG270" s="30"/>
      <c r="HKH270" s="30"/>
      <c r="HKI270" s="30"/>
      <c r="HKJ270" s="30"/>
      <c r="HKK270" s="30"/>
      <c r="HKL270" s="30"/>
      <c r="HKM270" s="30"/>
      <c r="HKN270" s="30"/>
      <c r="HKO270" s="30"/>
      <c r="HKP270" s="30"/>
      <c r="HKQ270" s="30"/>
      <c r="HKR270" s="30"/>
      <c r="HKS270" s="30"/>
      <c r="HKT270" s="30"/>
      <c r="HKU270" s="30"/>
      <c r="HKV270" s="30"/>
      <c r="HKW270" s="30"/>
      <c r="HKX270" s="30"/>
      <c r="HKY270" s="30"/>
      <c r="HKZ270" s="30"/>
      <c r="HLA270" s="30"/>
      <c r="HLB270" s="30"/>
      <c r="HLC270" s="30"/>
      <c r="HLD270" s="30"/>
      <c r="HLE270" s="30"/>
      <c r="HLF270" s="30"/>
      <c r="HLG270" s="30"/>
      <c r="HLH270" s="30"/>
      <c r="HLI270" s="30"/>
      <c r="HLJ270" s="30"/>
      <c r="HLK270" s="30"/>
      <c r="HLL270" s="30"/>
      <c r="HLM270" s="30"/>
      <c r="HLN270" s="30"/>
      <c r="HLO270" s="30"/>
      <c r="HLP270" s="30"/>
      <c r="HLQ270" s="30"/>
      <c r="HLR270" s="30"/>
      <c r="HLS270" s="30"/>
      <c r="HLT270" s="30"/>
      <c r="HLU270" s="30"/>
      <c r="HLV270" s="30"/>
      <c r="HLW270" s="30"/>
      <c r="HLX270" s="30"/>
      <c r="HLY270" s="30"/>
      <c r="HLZ270" s="30"/>
      <c r="HMA270" s="30"/>
      <c r="HMB270" s="30"/>
      <c r="HMC270" s="30"/>
      <c r="HMD270" s="30"/>
      <c r="HME270" s="30"/>
      <c r="HMF270" s="30"/>
      <c r="HMG270" s="30"/>
      <c r="HMH270" s="30"/>
      <c r="HMI270" s="30"/>
      <c r="HMJ270" s="30"/>
      <c r="HMK270" s="30"/>
      <c r="HML270" s="30"/>
      <c r="HMM270" s="30"/>
      <c r="HMN270" s="30"/>
      <c r="HMO270" s="30"/>
      <c r="HMP270" s="30"/>
      <c r="HMQ270" s="30"/>
      <c r="HMR270" s="30"/>
      <c r="HMS270" s="30"/>
      <c r="HMT270" s="30"/>
      <c r="HMU270" s="30"/>
      <c r="HMV270" s="30"/>
      <c r="HMW270" s="30"/>
      <c r="HMX270" s="30"/>
      <c r="HMY270" s="30"/>
      <c r="HMZ270" s="30"/>
      <c r="HNA270" s="30"/>
      <c r="HNB270" s="30"/>
      <c r="HNC270" s="30"/>
      <c r="HND270" s="30"/>
      <c r="HNE270" s="30"/>
      <c r="HNF270" s="30"/>
      <c r="HNG270" s="30"/>
      <c r="HNH270" s="30"/>
      <c r="HNI270" s="30"/>
      <c r="HNJ270" s="30"/>
      <c r="HNK270" s="30"/>
      <c r="HNL270" s="30"/>
      <c r="HNM270" s="30"/>
      <c r="HNN270" s="30"/>
      <c r="HNO270" s="30"/>
      <c r="HNP270" s="30"/>
      <c r="HNQ270" s="30"/>
      <c r="HNR270" s="30"/>
      <c r="HNS270" s="30"/>
      <c r="HNT270" s="30"/>
      <c r="HNU270" s="30"/>
      <c r="HNV270" s="30"/>
      <c r="HNW270" s="30"/>
      <c r="HNX270" s="30"/>
      <c r="HNY270" s="30"/>
      <c r="HNZ270" s="30"/>
      <c r="HOA270" s="30"/>
      <c r="HOB270" s="30"/>
      <c r="HOC270" s="30"/>
      <c r="HOD270" s="30"/>
      <c r="HOE270" s="30"/>
      <c r="HOF270" s="30"/>
      <c r="HOG270" s="30"/>
      <c r="HOH270" s="30"/>
      <c r="HOI270" s="30"/>
      <c r="HOJ270" s="30"/>
      <c r="HOK270" s="30"/>
      <c r="HOL270" s="30"/>
      <c r="HOM270" s="30"/>
      <c r="HON270" s="30"/>
      <c r="HOO270" s="30"/>
      <c r="HOP270" s="30"/>
      <c r="HOQ270" s="30"/>
      <c r="HOR270" s="30"/>
      <c r="HOS270" s="30"/>
      <c r="HOT270" s="30"/>
      <c r="HOU270" s="30"/>
      <c r="HOV270" s="30"/>
      <c r="HOW270" s="30"/>
      <c r="HOX270" s="30"/>
      <c r="HOY270" s="30"/>
      <c r="HOZ270" s="30"/>
      <c r="HPA270" s="30"/>
      <c r="HPB270" s="30"/>
      <c r="HPC270" s="30"/>
      <c r="HPD270" s="30"/>
      <c r="HPE270" s="30"/>
      <c r="HPF270" s="30"/>
      <c r="HPG270" s="30"/>
      <c r="HPH270" s="30"/>
      <c r="HPI270" s="30"/>
      <c r="HPJ270" s="30"/>
      <c r="HPK270" s="30"/>
      <c r="HPL270" s="30"/>
      <c r="HPM270" s="30"/>
      <c r="HPN270" s="30"/>
      <c r="HPO270" s="30"/>
      <c r="HPP270" s="30"/>
      <c r="HPQ270" s="30"/>
      <c r="HPR270" s="30"/>
      <c r="HPS270" s="30"/>
      <c r="HPT270" s="30"/>
      <c r="HPU270" s="30"/>
      <c r="HPV270" s="30"/>
      <c r="HPW270" s="30"/>
      <c r="HPX270" s="30"/>
      <c r="HPY270" s="30"/>
      <c r="HPZ270" s="30"/>
      <c r="HQA270" s="30"/>
      <c r="HQB270" s="30"/>
      <c r="HQC270" s="30"/>
      <c r="HQD270" s="30"/>
      <c r="HQE270" s="30"/>
      <c r="HQF270" s="30"/>
      <c r="HQG270" s="30"/>
      <c r="HQH270" s="30"/>
      <c r="HQI270" s="30"/>
      <c r="HQJ270" s="30"/>
      <c r="HQK270" s="30"/>
      <c r="HQL270" s="30"/>
      <c r="HQM270" s="30"/>
      <c r="HQN270" s="30"/>
      <c r="HQO270" s="30"/>
      <c r="HQP270" s="30"/>
      <c r="HQQ270" s="30"/>
      <c r="HQR270" s="30"/>
      <c r="HQS270" s="30"/>
      <c r="HQT270" s="30"/>
      <c r="HQU270" s="30"/>
      <c r="HQV270" s="30"/>
      <c r="HQW270" s="30"/>
      <c r="HQX270" s="30"/>
      <c r="HQY270" s="30"/>
      <c r="HQZ270" s="30"/>
      <c r="HRA270" s="30"/>
      <c r="HRB270" s="30"/>
      <c r="HRC270" s="30"/>
      <c r="HRD270" s="30"/>
      <c r="HRE270" s="30"/>
      <c r="HRF270" s="30"/>
      <c r="HRG270" s="30"/>
      <c r="HRH270" s="30"/>
      <c r="HRI270" s="30"/>
      <c r="HRJ270" s="30"/>
      <c r="HRK270" s="30"/>
      <c r="HRL270" s="30"/>
      <c r="HRM270" s="30"/>
      <c r="HRN270" s="30"/>
      <c r="HRO270" s="30"/>
      <c r="HRP270" s="30"/>
      <c r="HRQ270" s="30"/>
      <c r="HRR270" s="30"/>
      <c r="HRS270" s="30"/>
      <c r="HRT270" s="30"/>
      <c r="HRU270" s="30"/>
      <c r="HRV270" s="30"/>
      <c r="HRW270" s="30"/>
      <c r="HRX270" s="30"/>
      <c r="HRY270" s="30"/>
      <c r="HRZ270" s="30"/>
      <c r="HSA270" s="30"/>
      <c r="HSB270" s="30"/>
      <c r="HSC270" s="30"/>
      <c r="HSD270" s="30"/>
      <c r="HSE270" s="30"/>
      <c r="HSF270" s="30"/>
      <c r="HSG270" s="30"/>
      <c r="HSH270" s="30"/>
      <c r="HSI270" s="30"/>
      <c r="HSJ270" s="30"/>
      <c r="HSK270" s="30"/>
      <c r="HSL270" s="30"/>
      <c r="HSM270" s="30"/>
      <c r="HSN270" s="30"/>
      <c r="HSO270" s="30"/>
      <c r="HSP270" s="30"/>
      <c r="HSQ270" s="30"/>
      <c r="HSR270" s="30"/>
      <c r="HSS270" s="30"/>
      <c r="HST270" s="30"/>
      <c r="HSU270" s="30"/>
      <c r="HSV270" s="30"/>
      <c r="HSW270" s="30"/>
      <c r="HSX270" s="30"/>
      <c r="HSY270" s="30"/>
      <c r="HSZ270" s="30"/>
      <c r="HTA270" s="30"/>
      <c r="HTB270" s="30"/>
      <c r="HTC270" s="30"/>
      <c r="HTD270" s="30"/>
      <c r="HTE270" s="30"/>
      <c r="HTF270" s="30"/>
      <c r="HTG270" s="30"/>
      <c r="HTH270" s="30"/>
      <c r="HTI270" s="30"/>
      <c r="HTJ270" s="30"/>
      <c r="HTK270" s="30"/>
      <c r="HTL270" s="30"/>
      <c r="HTM270" s="30"/>
      <c r="HTN270" s="30"/>
      <c r="HTO270" s="30"/>
      <c r="HTP270" s="30"/>
      <c r="HTQ270" s="30"/>
      <c r="HTR270" s="30"/>
      <c r="HTS270" s="30"/>
      <c r="HTT270" s="30"/>
      <c r="HTU270" s="30"/>
      <c r="HTV270" s="30"/>
      <c r="HTW270" s="30"/>
      <c r="HTX270" s="30"/>
      <c r="HTY270" s="30"/>
      <c r="HTZ270" s="30"/>
      <c r="HUA270" s="30"/>
      <c r="HUB270" s="30"/>
      <c r="HUC270" s="30"/>
      <c r="HUD270" s="30"/>
      <c r="HUE270" s="30"/>
      <c r="HUF270" s="30"/>
      <c r="HUG270" s="30"/>
      <c r="HUH270" s="30"/>
      <c r="HUI270" s="30"/>
      <c r="HUJ270" s="30"/>
      <c r="HUK270" s="30"/>
      <c r="HUL270" s="30"/>
      <c r="HUM270" s="30"/>
      <c r="HUN270" s="30"/>
      <c r="HUO270" s="30"/>
      <c r="HUP270" s="30"/>
      <c r="HUQ270" s="30"/>
      <c r="HUR270" s="30"/>
      <c r="HUS270" s="30"/>
      <c r="HUT270" s="30"/>
      <c r="HUU270" s="30"/>
      <c r="HUV270" s="30"/>
      <c r="HUW270" s="30"/>
      <c r="HUX270" s="30"/>
      <c r="HUY270" s="30"/>
      <c r="HUZ270" s="30"/>
      <c r="HVA270" s="30"/>
      <c r="HVB270" s="30"/>
      <c r="HVC270" s="30"/>
      <c r="HVD270" s="30"/>
      <c r="HVE270" s="30"/>
      <c r="HVF270" s="30"/>
      <c r="HVG270" s="30"/>
      <c r="HVH270" s="30"/>
      <c r="HVI270" s="30"/>
      <c r="HVJ270" s="30"/>
      <c r="HVK270" s="30"/>
      <c r="HVL270" s="30"/>
      <c r="HVM270" s="30"/>
      <c r="HVN270" s="30"/>
      <c r="HVO270" s="30"/>
      <c r="HVP270" s="30"/>
      <c r="HVQ270" s="30"/>
      <c r="HVR270" s="30"/>
      <c r="HVS270" s="30"/>
      <c r="HVT270" s="30"/>
      <c r="HVU270" s="30"/>
      <c r="HVV270" s="30"/>
      <c r="HVW270" s="30"/>
      <c r="HVX270" s="30"/>
      <c r="HVY270" s="30"/>
      <c r="HVZ270" s="30"/>
      <c r="HWA270" s="30"/>
      <c r="HWB270" s="30"/>
      <c r="HWC270" s="30"/>
      <c r="HWD270" s="30"/>
      <c r="HWE270" s="30"/>
      <c r="HWF270" s="30"/>
      <c r="HWG270" s="30"/>
      <c r="HWH270" s="30"/>
      <c r="HWI270" s="30"/>
      <c r="HWJ270" s="30"/>
      <c r="HWK270" s="30"/>
      <c r="HWL270" s="30"/>
      <c r="HWM270" s="30"/>
      <c r="HWN270" s="30"/>
      <c r="HWO270" s="30"/>
      <c r="HWP270" s="30"/>
      <c r="HWQ270" s="30"/>
      <c r="HWR270" s="30"/>
      <c r="HWS270" s="30"/>
      <c r="HWT270" s="30"/>
      <c r="HWU270" s="30"/>
      <c r="HWV270" s="30"/>
      <c r="HWW270" s="30"/>
      <c r="HWX270" s="30"/>
      <c r="HWY270" s="30"/>
      <c r="HWZ270" s="30"/>
      <c r="HXA270" s="30"/>
      <c r="HXB270" s="30"/>
      <c r="HXC270" s="30"/>
      <c r="HXD270" s="30"/>
      <c r="HXE270" s="30"/>
      <c r="HXF270" s="30"/>
      <c r="HXG270" s="30"/>
      <c r="HXH270" s="30"/>
      <c r="HXI270" s="30"/>
      <c r="HXJ270" s="30"/>
      <c r="HXK270" s="30"/>
      <c r="HXL270" s="30"/>
      <c r="HXM270" s="30"/>
      <c r="HXN270" s="30"/>
      <c r="HXO270" s="30"/>
      <c r="HXP270" s="30"/>
      <c r="HXQ270" s="30"/>
      <c r="HXR270" s="30"/>
      <c r="HXS270" s="30"/>
      <c r="HXT270" s="30"/>
      <c r="HXU270" s="30"/>
      <c r="HXV270" s="30"/>
      <c r="HXW270" s="30"/>
      <c r="HXX270" s="30"/>
      <c r="HXY270" s="30"/>
      <c r="HXZ270" s="30"/>
      <c r="HYA270" s="30"/>
      <c r="HYB270" s="30"/>
      <c r="HYC270" s="30"/>
      <c r="HYD270" s="30"/>
      <c r="HYE270" s="30"/>
      <c r="HYF270" s="30"/>
      <c r="HYG270" s="30"/>
      <c r="HYH270" s="30"/>
      <c r="HYI270" s="30"/>
      <c r="HYJ270" s="30"/>
      <c r="HYK270" s="30"/>
      <c r="HYL270" s="30"/>
      <c r="HYM270" s="30"/>
      <c r="HYN270" s="30"/>
      <c r="HYO270" s="30"/>
      <c r="HYP270" s="30"/>
      <c r="HYQ270" s="30"/>
      <c r="HYR270" s="30"/>
      <c r="HYS270" s="30"/>
      <c r="HYT270" s="30"/>
      <c r="HYU270" s="30"/>
      <c r="HYV270" s="30"/>
      <c r="HYW270" s="30"/>
      <c r="HYX270" s="30"/>
      <c r="HYY270" s="30"/>
      <c r="HYZ270" s="30"/>
      <c r="HZA270" s="30"/>
      <c r="HZB270" s="30"/>
      <c r="HZC270" s="30"/>
      <c r="HZD270" s="30"/>
      <c r="HZE270" s="30"/>
      <c r="HZF270" s="30"/>
      <c r="HZG270" s="30"/>
      <c r="HZH270" s="30"/>
      <c r="HZI270" s="30"/>
      <c r="HZJ270" s="30"/>
      <c r="HZK270" s="30"/>
      <c r="HZL270" s="30"/>
      <c r="HZM270" s="30"/>
      <c r="HZN270" s="30"/>
      <c r="HZO270" s="30"/>
      <c r="HZP270" s="30"/>
      <c r="HZQ270" s="30"/>
      <c r="HZR270" s="30"/>
      <c r="HZS270" s="30"/>
      <c r="HZT270" s="30"/>
      <c r="HZU270" s="30"/>
      <c r="HZV270" s="30"/>
      <c r="HZW270" s="30"/>
      <c r="HZX270" s="30"/>
      <c r="HZY270" s="30"/>
      <c r="HZZ270" s="30"/>
      <c r="IAA270" s="30"/>
      <c r="IAB270" s="30"/>
      <c r="IAC270" s="30"/>
      <c r="IAD270" s="30"/>
      <c r="IAE270" s="30"/>
      <c r="IAF270" s="30"/>
      <c r="IAG270" s="30"/>
      <c r="IAH270" s="30"/>
      <c r="IAI270" s="30"/>
      <c r="IAJ270" s="30"/>
      <c r="IAK270" s="30"/>
      <c r="IAL270" s="30"/>
      <c r="IAM270" s="30"/>
      <c r="IAN270" s="30"/>
      <c r="IAO270" s="30"/>
      <c r="IAP270" s="30"/>
      <c r="IAQ270" s="30"/>
      <c r="IAR270" s="30"/>
      <c r="IAS270" s="30"/>
      <c r="IAT270" s="30"/>
      <c r="IAU270" s="30"/>
      <c r="IAV270" s="30"/>
      <c r="IAW270" s="30"/>
      <c r="IAX270" s="30"/>
      <c r="IAY270" s="30"/>
      <c r="IAZ270" s="30"/>
      <c r="IBA270" s="30"/>
      <c r="IBB270" s="30"/>
      <c r="IBC270" s="30"/>
      <c r="IBD270" s="30"/>
      <c r="IBE270" s="30"/>
      <c r="IBF270" s="30"/>
      <c r="IBG270" s="30"/>
      <c r="IBH270" s="30"/>
      <c r="IBI270" s="30"/>
      <c r="IBJ270" s="30"/>
      <c r="IBK270" s="30"/>
      <c r="IBL270" s="30"/>
      <c r="IBM270" s="30"/>
      <c r="IBN270" s="30"/>
      <c r="IBO270" s="30"/>
      <c r="IBP270" s="30"/>
      <c r="IBQ270" s="30"/>
      <c r="IBR270" s="30"/>
      <c r="IBS270" s="30"/>
      <c r="IBT270" s="30"/>
      <c r="IBU270" s="30"/>
      <c r="IBV270" s="30"/>
      <c r="IBW270" s="30"/>
      <c r="IBX270" s="30"/>
      <c r="IBY270" s="30"/>
      <c r="IBZ270" s="30"/>
      <c r="ICA270" s="30"/>
      <c r="ICB270" s="30"/>
      <c r="ICC270" s="30"/>
      <c r="ICD270" s="30"/>
      <c r="ICE270" s="30"/>
      <c r="ICF270" s="30"/>
      <c r="ICG270" s="30"/>
      <c r="ICH270" s="30"/>
      <c r="ICI270" s="30"/>
      <c r="ICJ270" s="30"/>
      <c r="ICK270" s="30"/>
      <c r="ICL270" s="30"/>
      <c r="ICM270" s="30"/>
      <c r="ICN270" s="30"/>
      <c r="ICO270" s="30"/>
      <c r="ICP270" s="30"/>
      <c r="ICQ270" s="30"/>
      <c r="ICR270" s="30"/>
      <c r="ICS270" s="30"/>
      <c r="ICT270" s="30"/>
      <c r="ICU270" s="30"/>
      <c r="ICV270" s="30"/>
      <c r="ICW270" s="30"/>
      <c r="ICX270" s="30"/>
      <c r="ICY270" s="30"/>
      <c r="ICZ270" s="30"/>
      <c r="IDA270" s="30"/>
      <c r="IDB270" s="30"/>
      <c r="IDC270" s="30"/>
      <c r="IDD270" s="30"/>
      <c r="IDE270" s="30"/>
      <c r="IDF270" s="30"/>
      <c r="IDG270" s="30"/>
      <c r="IDH270" s="30"/>
      <c r="IDI270" s="30"/>
      <c r="IDJ270" s="30"/>
      <c r="IDK270" s="30"/>
      <c r="IDL270" s="30"/>
      <c r="IDM270" s="30"/>
      <c r="IDN270" s="30"/>
      <c r="IDO270" s="30"/>
      <c r="IDP270" s="30"/>
      <c r="IDQ270" s="30"/>
      <c r="IDR270" s="30"/>
      <c r="IDS270" s="30"/>
      <c r="IDT270" s="30"/>
      <c r="IDU270" s="30"/>
      <c r="IDV270" s="30"/>
      <c r="IDW270" s="30"/>
      <c r="IDX270" s="30"/>
      <c r="IDY270" s="30"/>
      <c r="IDZ270" s="30"/>
      <c r="IEA270" s="30"/>
      <c r="IEB270" s="30"/>
      <c r="IEC270" s="30"/>
      <c r="IED270" s="30"/>
      <c r="IEE270" s="30"/>
      <c r="IEF270" s="30"/>
      <c r="IEG270" s="30"/>
      <c r="IEH270" s="30"/>
      <c r="IEI270" s="30"/>
      <c r="IEJ270" s="30"/>
      <c r="IEK270" s="30"/>
      <c r="IEL270" s="30"/>
      <c r="IEM270" s="30"/>
      <c r="IEN270" s="30"/>
      <c r="IEO270" s="30"/>
      <c r="IEP270" s="30"/>
      <c r="IEQ270" s="30"/>
      <c r="IER270" s="30"/>
      <c r="IES270" s="30"/>
      <c r="IET270" s="30"/>
      <c r="IEU270" s="30"/>
      <c r="IEV270" s="30"/>
      <c r="IEW270" s="30"/>
      <c r="IEX270" s="30"/>
      <c r="IEY270" s="30"/>
      <c r="IEZ270" s="30"/>
      <c r="IFA270" s="30"/>
      <c r="IFB270" s="30"/>
      <c r="IFC270" s="30"/>
      <c r="IFD270" s="30"/>
      <c r="IFE270" s="30"/>
      <c r="IFF270" s="30"/>
      <c r="IFG270" s="30"/>
      <c r="IFH270" s="30"/>
      <c r="IFI270" s="30"/>
      <c r="IFJ270" s="30"/>
      <c r="IFK270" s="30"/>
      <c r="IFL270" s="30"/>
      <c r="IFM270" s="30"/>
      <c r="IFN270" s="30"/>
      <c r="IFO270" s="30"/>
      <c r="IFP270" s="30"/>
      <c r="IFQ270" s="30"/>
      <c r="IFR270" s="30"/>
      <c r="IFS270" s="30"/>
      <c r="IFT270" s="30"/>
      <c r="IFU270" s="30"/>
      <c r="IFV270" s="30"/>
      <c r="IFW270" s="30"/>
      <c r="IFX270" s="30"/>
      <c r="IFY270" s="30"/>
      <c r="IFZ270" s="30"/>
      <c r="IGA270" s="30"/>
      <c r="IGB270" s="30"/>
      <c r="IGC270" s="30"/>
      <c r="IGD270" s="30"/>
      <c r="IGE270" s="30"/>
      <c r="IGF270" s="30"/>
      <c r="IGG270" s="30"/>
      <c r="IGH270" s="30"/>
      <c r="IGI270" s="30"/>
      <c r="IGJ270" s="30"/>
      <c r="IGK270" s="30"/>
      <c r="IGL270" s="30"/>
      <c r="IGM270" s="30"/>
      <c r="IGN270" s="30"/>
      <c r="IGO270" s="30"/>
      <c r="IGP270" s="30"/>
      <c r="IGQ270" s="30"/>
      <c r="IGR270" s="30"/>
      <c r="IGS270" s="30"/>
      <c r="IGT270" s="30"/>
      <c r="IGU270" s="30"/>
      <c r="IGV270" s="30"/>
      <c r="IGW270" s="30"/>
      <c r="IGX270" s="30"/>
      <c r="IGY270" s="30"/>
      <c r="IGZ270" s="30"/>
      <c r="IHA270" s="30"/>
      <c r="IHB270" s="30"/>
      <c r="IHC270" s="30"/>
      <c r="IHD270" s="30"/>
      <c r="IHE270" s="30"/>
      <c r="IHF270" s="30"/>
      <c r="IHG270" s="30"/>
      <c r="IHH270" s="30"/>
      <c r="IHI270" s="30"/>
      <c r="IHJ270" s="30"/>
      <c r="IHK270" s="30"/>
      <c r="IHL270" s="30"/>
      <c r="IHM270" s="30"/>
      <c r="IHN270" s="30"/>
      <c r="IHO270" s="30"/>
      <c r="IHP270" s="30"/>
      <c r="IHQ270" s="30"/>
      <c r="IHR270" s="30"/>
      <c r="IHS270" s="30"/>
      <c r="IHT270" s="30"/>
      <c r="IHU270" s="30"/>
      <c r="IHV270" s="30"/>
      <c r="IHW270" s="30"/>
      <c r="IHX270" s="30"/>
      <c r="IHY270" s="30"/>
      <c r="IHZ270" s="30"/>
      <c r="IIA270" s="30"/>
      <c r="IIB270" s="30"/>
      <c r="IIC270" s="30"/>
      <c r="IID270" s="30"/>
      <c r="IIE270" s="30"/>
      <c r="IIF270" s="30"/>
      <c r="IIG270" s="30"/>
      <c r="IIH270" s="30"/>
      <c r="III270" s="30"/>
      <c r="IIJ270" s="30"/>
      <c r="IIK270" s="30"/>
      <c r="IIL270" s="30"/>
      <c r="IIM270" s="30"/>
      <c r="IIN270" s="30"/>
      <c r="IIO270" s="30"/>
      <c r="IIP270" s="30"/>
      <c r="IIQ270" s="30"/>
      <c r="IIR270" s="30"/>
      <c r="IIS270" s="30"/>
      <c r="IIT270" s="30"/>
      <c r="IIU270" s="30"/>
      <c r="IIV270" s="30"/>
      <c r="IIW270" s="30"/>
      <c r="IIX270" s="30"/>
      <c r="IIY270" s="30"/>
      <c r="IIZ270" s="30"/>
      <c r="IJA270" s="30"/>
      <c r="IJB270" s="30"/>
      <c r="IJC270" s="30"/>
      <c r="IJD270" s="30"/>
      <c r="IJE270" s="30"/>
      <c r="IJF270" s="30"/>
      <c r="IJG270" s="30"/>
      <c r="IJH270" s="30"/>
      <c r="IJI270" s="30"/>
      <c r="IJJ270" s="30"/>
      <c r="IJK270" s="30"/>
      <c r="IJL270" s="30"/>
      <c r="IJM270" s="30"/>
      <c r="IJN270" s="30"/>
      <c r="IJO270" s="30"/>
      <c r="IJP270" s="30"/>
      <c r="IJQ270" s="30"/>
      <c r="IJR270" s="30"/>
      <c r="IJS270" s="30"/>
      <c r="IJT270" s="30"/>
      <c r="IJU270" s="30"/>
      <c r="IJV270" s="30"/>
      <c r="IJW270" s="30"/>
      <c r="IJX270" s="30"/>
      <c r="IJY270" s="30"/>
      <c r="IJZ270" s="30"/>
      <c r="IKA270" s="30"/>
      <c r="IKB270" s="30"/>
      <c r="IKC270" s="30"/>
      <c r="IKD270" s="30"/>
      <c r="IKE270" s="30"/>
      <c r="IKF270" s="30"/>
      <c r="IKG270" s="30"/>
      <c r="IKH270" s="30"/>
      <c r="IKI270" s="30"/>
      <c r="IKJ270" s="30"/>
      <c r="IKK270" s="30"/>
      <c r="IKL270" s="30"/>
      <c r="IKM270" s="30"/>
      <c r="IKN270" s="30"/>
      <c r="IKO270" s="30"/>
      <c r="IKP270" s="30"/>
      <c r="IKQ270" s="30"/>
      <c r="IKR270" s="30"/>
      <c r="IKS270" s="30"/>
      <c r="IKT270" s="30"/>
      <c r="IKU270" s="30"/>
      <c r="IKV270" s="30"/>
      <c r="IKW270" s="30"/>
      <c r="IKX270" s="30"/>
      <c r="IKY270" s="30"/>
      <c r="IKZ270" s="30"/>
      <c r="ILA270" s="30"/>
      <c r="ILB270" s="30"/>
      <c r="ILC270" s="30"/>
      <c r="ILD270" s="30"/>
      <c r="ILE270" s="30"/>
      <c r="ILF270" s="30"/>
      <c r="ILG270" s="30"/>
      <c r="ILH270" s="30"/>
      <c r="ILI270" s="30"/>
      <c r="ILJ270" s="30"/>
      <c r="ILK270" s="30"/>
      <c r="ILL270" s="30"/>
      <c r="ILM270" s="30"/>
      <c r="ILN270" s="30"/>
      <c r="ILO270" s="30"/>
      <c r="ILP270" s="30"/>
      <c r="ILQ270" s="30"/>
      <c r="ILR270" s="30"/>
      <c r="ILS270" s="30"/>
      <c r="ILT270" s="30"/>
      <c r="ILU270" s="30"/>
      <c r="ILV270" s="30"/>
      <c r="ILW270" s="30"/>
      <c r="ILX270" s="30"/>
      <c r="ILY270" s="30"/>
      <c r="ILZ270" s="30"/>
      <c r="IMA270" s="30"/>
      <c r="IMB270" s="30"/>
      <c r="IMC270" s="30"/>
      <c r="IMD270" s="30"/>
      <c r="IME270" s="30"/>
      <c r="IMF270" s="30"/>
      <c r="IMG270" s="30"/>
      <c r="IMH270" s="30"/>
      <c r="IMI270" s="30"/>
      <c r="IMJ270" s="30"/>
      <c r="IMK270" s="30"/>
      <c r="IML270" s="30"/>
      <c r="IMM270" s="30"/>
      <c r="IMN270" s="30"/>
      <c r="IMO270" s="30"/>
      <c r="IMP270" s="30"/>
      <c r="IMQ270" s="30"/>
      <c r="IMR270" s="30"/>
      <c r="IMS270" s="30"/>
      <c r="IMT270" s="30"/>
      <c r="IMU270" s="30"/>
      <c r="IMV270" s="30"/>
      <c r="IMW270" s="30"/>
      <c r="IMX270" s="30"/>
      <c r="IMY270" s="30"/>
      <c r="IMZ270" s="30"/>
      <c r="INA270" s="30"/>
      <c r="INB270" s="30"/>
      <c r="INC270" s="30"/>
      <c r="IND270" s="30"/>
      <c r="INE270" s="30"/>
      <c r="INF270" s="30"/>
      <c r="ING270" s="30"/>
      <c r="INH270" s="30"/>
      <c r="INI270" s="30"/>
      <c r="INJ270" s="30"/>
      <c r="INK270" s="30"/>
      <c r="INL270" s="30"/>
      <c r="INM270" s="30"/>
      <c r="INN270" s="30"/>
      <c r="INO270" s="30"/>
      <c r="INP270" s="30"/>
      <c r="INQ270" s="30"/>
      <c r="INR270" s="30"/>
      <c r="INS270" s="30"/>
      <c r="INT270" s="30"/>
      <c r="INU270" s="30"/>
      <c r="INV270" s="30"/>
      <c r="INW270" s="30"/>
      <c r="INX270" s="30"/>
      <c r="INY270" s="30"/>
      <c r="INZ270" s="30"/>
      <c r="IOA270" s="30"/>
      <c r="IOB270" s="30"/>
      <c r="IOC270" s="30"/>
      <c r="IOD270" s="30"/>
      <c r="IOE270" s="30"/>
      <c r="IOF270" s="30"/>
      <c r="IOG270" s="30"/>
      <c r="IOH270" s="30"/>
      <c r="IOI270" s="30"/>
      <c r="IOJ270" s="30"/>
      <c r="IOK270" s="30"/>
      <c r="IOL270" s="30"/>
      <c r="IOM270" s="30"/>
      <c r="ION270" s="30"/>
      <c r="IOO270" s="30"/>
      <c r="IOP270" s="30"/>
      <c r="IOQ270" s="30"/>
      <c r="IOR270" s="30"/>
      <c r="IOS270" s="30"/>
      <c r="IOT270" s="30"/>
      <c r="IOU270" s="30"/>
      <c r="IOV270" s="30"/>
      <c r="IOW270" s="30"/>
      <c r="IOX270" s="30"/>
      <c r="IOY270" s="30"/>
      <c r="IOZ270" s="30"/>
      <c r="IPA270" s="30"/>
      <c r="IPB270" s="30"/>
      <c r="IPC270" s="30"/>
      <c r="IPD270" s="30"/>
      <c r="IPE270" s="30"/>
      <c r="IPF270" s="30"/>
      <c r="IPG270" s="30"/>
      <c r="IPH270" s="30"/>
      <c r="IPI270" s="30"/>
      <c r="IPJ270" s="30"/>
      <c r="IPK270" s="30"/>
      <c r="IPL270" s="30"/>
      <c r="IPM270" s="30"/>
      <c r="IPN270" s="30"/>
      <c r="IPO270" s="30"/>
      <c r="IPP270" s="30"/>
      <c r="IPQ270" s="30"/>
      <c r="IPR270" s="30"/>
      <c r="IPS270" s="30"/>
      <c r="IPT270" s="30"/>
      <c r="IPU270" s="30"/>
      <c r="IPV270" s="30"/>
      <c r="IPW270" s="30"/>
      <c r="IPX270" s="30"/>
      <c r="IPY270" s="30"/>
      <c r="IPZ270" s="30"/>
      <c r="IQA270" s="30"/>
      <c r="IQB270" s="30"/>
      <c r="IQC270" s="30"/>
      <c r="IQD270" s="30"/>
      <c r="IQE270" s="30"/>
      <c r="IQF270" s="30"/>
      <c r="IQG270" s="30"/>
      <c r="IQH270" s="30"/>
      <c r="IQI270" s="30"/>
      <c r="IQJ270" s="30"/>
      <c r="IQK270" s="30"/>
      <c r="IQL270" s="30"/>
      <c r="IQM270" s="30"/>
      <c r="IQN270" s="30"/>
      <c r="IQO270" s="30"/>
      <c r="IQP270" s="30"/>
      <c r="IQQ270" s="30"/>
      <c r="IQR270" s="30"/>
      <c r="IQS270" s="30"/>
      <c r="IQT270" s="30"/>
      <c r="IQU270" s="30"/>
      <c r="IQV270" s="30"/>
      <c r="IQW270" s="30"/>
      <c r="IQX270" s="30"/>
      <c r="IQY270" s="30"/>
      <c r="IQZ270" s="30"/>
      <c r="IRA270" s="30"/>
      <c r="IRB270" s="30"/>
      <c r="IRC270" s="30"/>
      <c r="IRD270" s="30"/>
      <c r="IRE270" s="30"/>
      <c r="IRF270" s="30"/>
      <c r="IRG270" s="30"/>
      <c r="IRH270" s="30"/>
      <c r="IRI270" s="30"/>
      <c r="IRJ270" s="30"/>
      <c r="IRK270" s="30"/>
      <c r="IRL270" s="30"/>
      <c r="IRM270" s="30"/>
      <c r="IRN270" s="30"/>
      <c r="IRO270" s="30"/>
      <c r="IRP270" s="30"/>
      <c r="IRQ270" s="30"/>
      <c r="IRR270" s="30"/>
      <c r="IRS270" s="30"/>
      <c r="IRT270" s="30"/>
      <c r="IRU270" s="30"/>
      <c r="IRV270" s="30"/>
      <c r="IRW270" s="30"/>
      <c r="IRX270" s="30"/>
      <c r="IRY270" s="30"/>
      <c r="IRZ270" s="30"/>
      <c r="ISA270" s="30"/>
      <c r="ISB270" s="30"/>
      <c r="ISC270" s="30"/>
      <c r="ISD270" s="30"/>
      <c r="ISE270" s="30"/>
      <c r="ISF270" s="30"/>
      <c r="ISG270" s="30"/>
      <c r="ISH270" s="30"/>
      <c r="ISI270" s="30"/>
      <c r="ISJ270" s="30"/>
      <c r="ISK270" s="30"/>
      <c r="ISL270" s="30"/>
      <c r="ISM270" s="30"/>
      <c r="ISN270" s="30"/>
      <c r="ISO270" s="30"/>
      <c r="ISP270" s="30"/>
      <c r="ISQ270" s="30"/>
      <c r="ISR270" s="30"/>
      <c r="ISS270" s="30"/>
      <c r="IST270" s="30"/>
      <c r="ISU270" s="30"/>
      <c r="ISV270" s="30"/>
      <c r="ISW270" s="30"/>
      <c r="ISX270" s="30"/>
      <c r="ISY270" s="30"/>
      <c r="ISZ270" s="30"/>
      <c r="ITA270" s="30"/>
      <c r="ITB270" s="30"/>
      <c r="ITC270" s="30"/>
      <c r="ITD270" s="30"/>
      <c r="ITE270" s="30"/>
      <c r="ITF270" s="30"/>
      <c r="ITG270" s="30"/>
      <c r="ITH270" s="30"/>
      <c r="ITI270" s="30"/>
      <c r="ITJ270" s="30"/>
      <c r="ITK270" s="30"/>
      <c r="ITL270" s="30"/>
      <c r="ITM270" s="30"/>
      <c r="ITN270" s="30"/>
      <c r="ITO270" s="30"/>
      <c r="ITP270" s="30"/>
      <c r="ITQ270" s="30"/>
      <c r="ITR270" s="30"/>
      <c r="ITS270" s="30"/>
      <c r="ITT270" s="30"/>
      <c r="ITU270" s="30"/>
      <c r="ITV270" s="30"/>
      <c r="ITW270" s="30"/>
      <c r="ITX270" s="30"/>
      <c r="ITY270" s="30"/>
      <c r="ITZ270" s="30"/>
      <c r="IUA270" s="30"/>
      <c r="IUB270" s="30"/>
      <c r="IUC270" s="30"/>
      <c r="IUD270" s="30"/>
      <c r="IUE270" s="30"/>
      <c r="IUF270" s="30"/>
      <c r="IUG270" s="30"/>
      <c r="IUH270" s="30"/>
      <c r="IUI270" s="30"/>
      <c r="IUJ270" s="30"/>
      <c r="IUK270" s="30"/>
      <c r="IUL270" s="30"/>
      <c r="IUM270" s="30"/>
      <c r="IUN270" s="30"/>
      <c r="IUO270" s="30"/>
      <c r="IUP270" s="30"/>
      <c r="IUQ270" s="30"/>
      <c r="IUR270" s="30"/>
      <c r="IUS270" s="30"/>
      <c r="IUT270" s="30"/>
      <c r="IUU270" s="30"/>
      <c r="IUV270" s="30"/>
      <c r="IUW270" s="30"/>
      <c r="IUX270" s="30"/>
      <c r="IUY270" s="30"/>
      <c r="IUZ270" s="30"/>
      <c r="IVA270" s="30"/>
      <c r="IVB270" s="30"/>
      <c r="IVC270" s="30"/>
      <c r="IVD270" s="30"/>
      <c r="IVE270" s="30"/>
      <c r="IVF270" s="30"/>
      <c r="IVG270" s="30"/>
      <c r="IVH270" s="30"/>
      <c r="IVI270" s="30"/>
      <c r="IVJ270" s="30"/>
      <c r="IVK270" s="30"/>
      <c r="IVL270" s="30"/>
      <c r="IVM270" s="30"/>
      <c r="IVN270" s="30"/>
      <c r="IVO270" s="30"/>
      <c r="IVP270" s="30"/>
      <c r="IVQ270" s="30"/>
      <c r="IVR270" s="30"/>
      <c r="IVS270" s="30"/>
      <c r="IVT270" s="30"/>
      <c r="IVU270" s="30"/>
      <c r="IVV270" s="30"/>
      <c r="IVW270" s="30"/>
      <c r="IVX270" s="30"/>
      <c r="IVY270" s="30"/>
      <c r="IVZ270" s="30"/>
      <c r="IWA270" s="30"/>
      <c r="IWB270" s="30"/>
      <c r="IWC270" s="30"/>
      <c r="IWD270" s="30"/>
      <c r="IWE270" s="30"/>
      <c r="IWF270" s="30"/>
      <c r="IWG270" s="30"/>
      <c r="IWH270" s="30"/>
      <c r="IWI270" s="30"/>
      <c r="IWJ270" s="30"/>
      <c r="IWK270" s="30"/>
      <c r="IWL270" s="30"/>
      <c r="IWM270" s="30"/>
      <c r="IWN270" s="30"/>
      <c r="IWO270" s="30"/>
      <c r="IWP270" s="30"/>
      <c r="IWQ270" s="30"/>
      <c r="IWR270" s="30"/>
      <c r="IWS270" s="30"/>
      <c r="IWT270" s="30"/>
      <c r="IWU270" s="30"/>
      <c r="IWV270" s="30"/>
      <c r="IWW270" s="30"/>
      <c r="IWX270" s="30"/>
      <c r="IWY270" s="30"/>
      <c r="IWZ270" s="30"/>
      <c r="IXA270" s="30"/>
      <c r="IXB270" s="30"/>
      <c r="IXC270" s="30"/>
      <c r="IXD270" s="30"/>
      <c r="IXE270" s="30"/>
      <c r="IXF270" s="30"/>
      <c r="IXG270" s="30"/>
      <c r="IXH270" s="30"/>
      <c r="IXI270" s="30"/>
      <c r="IXJ270" s="30"/>
      <c r="IXK270" s="30"/>
      <c r="IXL270" s="30"/>
      <c r="IXM270" s="30"/>
      <c r="IXN270" s="30"/>
      <c r="IXO270" s="30"/>
      <c r="IXP270" s="30"/>
      <c r="IXQ270" s="30"/>
      <c r="IXR270" s="30"/>
      <c r="IXS270" s="30"/>
      <c r="IXT270" s="30"/>
      <c r="IXU270" s="30"/>
      <c r="IXV270" s="30"/>
      <c r="IXW270" s="30"/>
      <c r="IXX270" s="30"/>
      <c r="IXY270" s="30"/>
      <c r="IXZ270" s="30"/>
      <c r="IYA270" s="30"/>
      <c r="IYB270" s="30"/>
      <c r="IYC270" s="30"/>
      <c r="IYD270" s="30"/>
      <c r="IYE270" s="30"/>
      <c r="IYF270" s="30"/>
      <c r="IYG270" s="30"/>
      <c r="IYH270" s="30"/>
      <c r="IYI270" s="30"/>
      <c r="IYJ270" s="30"/>
      <c r="IYK270" s="30"/>
      <c r="IYL270" s="30"/>
      <c r="IYM270" s="30"/>
      <c r="IYN270" s="30"/>
      <c r="IYO270" s="30"/>
      <c r="IYP270" s="30"/>
      <c r="IYQ270" s="30"/>
      <c r="IYR270" s="30"/>
      <c r="IYS270" s="30"/>
      <c r="IYT270" s="30"/>
      <c r="IYU270" s="30"/>
      <c r="IYV270" s="30"/>
      <c r="IYW270" s="30"/>
      <c r="IYX270" s="30"/>
      <c r="IYY270" s="30"/>
      <c r="IYZ270" s="30"/>
      <c r="IZA270" s="30"/>
      <c r="IZB270" s="30"/>
      <c r="IZC270" s="30"/>
      <c r="IZD270" s="30"/>
      <c r="IZE270" s="30"/>
      <c r="IZF270" s="30"/>
      <c r="IZG270" s="30"/>
      <c r="IZH270" s="30"/>
      <c r="IZI270" s="30"/>
      <c r="IZJ270" s="30"/>
      <c r="IZK270" s="30"/>
      <c r="IZL270" s="30"/>
      <c r="IZM270" s="30"/>
      <c r="IZN270" s="30"/>
      <c r="IZO270" s="30"/>
      <c r="IZP270" s="30"/>
      <c r="IZQ270" s="30"/>
      <c r="IZR270" s="30"/>
      <c r="IZS270" s="30"/>
      <c r="IZT270" s="30"/>
      <c r="IZU270" s="30"/>
      <c r="IZV270" s="30"/>
      <c r="IZW270" s="30"/>
      <c r="IZX270" s="30"/>
      <c r="IZY270" s="30"/>
      <c r="IZZ270" s="30"/>
      <c r="JAA270" s="30"/>
      <c r="JAB270" s="30"/>
      <c r="JAC270" s="30"/>
      <c r="JAD270" s="30"/>
      <c r="JAE270" s="30"/>
      <c r="JAF270" s="30"/>
      <c r="JAG270" s="30"/>
      <c r="JAH270" s="30"/>
      <c r="JAI270" s="30"/>
      <c r="JAJ270" s="30"/>
      <c r="JAK270" s="30"/>
      <c r="JAL270" s="30"/>
      <c r="JAM270" s="30"/>
      <c r="JAN270" s="30"/>
      <c r="JAO270" s="30"/>
      <c r="JAP270" s="30"/>
      <c r="JAQ270" s="30"/>
      <c r="JAR270" s="30"/>
      <c r="JAS270" s="30"/>
      <c r="JAT270" s="30"/>
      <c r="JAU270" s="30"/>
      <c r="JAV270" s="30"/>
      <c r="JAW270" s="30"/>
      <c r="JAX270" s="30"/>
      <c r="JAY270" s="30"/>
      <c r="JAZ270" s="30"/>
      <c r="JBA270" s="30"/>
      <c r="JBB270" s="30"/>
      <c r="JBC270" s="30"/>
      <c r="JBD270" s="30"/>
      <c r="JBE270" s="30"/>
      <c r="JBF270" s="30"/>
      <c r="JBG270" s="30"/>
      <c r="JBH270" s="30"/>
      <c r="JBI270" s="30"/>
      <c r="JBJ270" s="30"/>
      <c r="JBK270" s="30"/>
      <c r="JBL270" s="30"/>
      <c r="JBM270" s="30"/>
      <c r="JBN270" s="30"/>
      <c r="JBO270" s="30"/>
      <c r="JBP270" s="30"/>
      <c r="JBQ270" s="30"/>
      <c r="JBR270" s="30"/>
      <c r="JBS270" s="30"/>
      <c r="JBT270" s="30"/>
      <c r="JBU270" s="30"/>
      <c r="JBV270" s="30"/>
      <c r="JBW270" s="30"/>
      <c r="JBX270" s="30"/>
      <c r="JBY270" s="30"/>
      <c r="JBZ270" s="30"/>
      <c r="JCA270" s="30"/>
      <c r="JCB270" s="30"/>
      <c r="JCC270" s="30"/>
      <c r="JCD270" s="30"/>
      <c r="JCE270" s="30"/>
      <c r="JCF270" s="30"/>
      <c r="JCG270" s="30"/>
      <c r="JCH270" s="30"/>
      <c r="JCI270" s="30"/>
      <c r="JCJ270" s="30"/>
      <c r="JCK270" s="30"/>
      <c r="JCL270" s="30"/>
      <c r="JCM270" s="30"/>
      <c r="JCN270" s="30"/>
      <c r="JCO270" s="30"/>
      <c r="JCP270" s="30"/>
      <c r="JCQ270" s="30"/>
      <c r="JCR270" s="30"/>
      <c r="JCS270" s="30"/>
      <c r="JCT270" s="30"/>
      <c r="JCU270" s="30"/>
      <c r="JCV270" s="30"/>
      <c r="JCW270" s="30"/>
      <c r="JCX270" s="30"/>
      <c r="JCY270" s="30"/>
      <c r="JCZ270" s="30"/>
      <c r="JDA270" s="30"/>
      <c r="JDB270" s="30"/>
      <c r="JDC270" s="30"/>
      <c r="JDD270" s="30"/>
      <c r="JDE270" s="30"/>
      <c r="JDF270" s="30"/>
      <c r="JDG270" s="30"/>
      <c r="JDH270" s="30"/>
      <c r="JDI270" s="30"/>
      <c r="JDJ270" s="30"/>
      <c r="JDK270" s="30"/>
      <c r="JDL270" s="30"/>
      <c r="JDM270" s="30"/>
      <c r="JDN270" s="30"/>
      <c r="JDO270" s="30"/>
      <c r="JDP270" s="30"/>
      <c r="JDQ270" s="30"/>
      <c r="JDR270" s="30"/>
      <c r="JDS270" s="30"/>
      <c r="JDT270" s="30"/>
      <c r="JDU270" s="30"/>
      <c r="JDV270" s="30"/>
      <c r="JDW270" s="30"/>
      <c r="JDX270" s="30"/>
      <c r="JDY270" s="30"/>
      <c r="JDZ270" s="30"/>
      <c r="JEA270" s="30"/>
      <c r="JEB270" s="30"/>
      <c r="JEC270" s="30"/>
      <c r="JED270" s="30"/>
      <c r="JEE270" s="30"/>
      <c r="JEF270" s="30"/>
      <c r="JEG270" s="30"/>
      <c r="JEH270" s="30"/>
      <c r="JEI270" s="30"/>
      <c r="JEJ270" s="30"/>
      <c r="JEK270" s="30"/>
      <c r="JEL270" s="30"/>
      <c r="JEM270" s="30"/>
      <c r="JEN270" s="30"/>
      <c r="JEO270" s="30"/>
      <c r="JEP270" s="30"/>
      <c r="JEQ270" s="30"/>
      <c r="JER270" s="30"/>
      <c r="JES270" s="30"/>
      <c r="JET270" s="30"/>
      <c r="JEU270" s="30"/>
      <c r="JEV270" s="30"/>
      <c r="JEW270" s="30"/>
      <c r="JEX270" s="30"/>
      <c r="JEY270" s="30"/>
      <c r="JEZ270" s="30"/>
      <c r="JFA270" s="30"/>
      <c r="JFB270" s="30"/>
      <c r="JFC270" s="30"/>
      <c r="JFD270" s="30"/>
      <c r="JFE270" s="30"/>
      <c r="JFF270" s="30"/>
      <c r="JFG270" s="30"/>
      <c r="JFH270" s="30"/>
      <c r="JFI270" s="30"/>
      <c r="JFJ270" s="30"/>
      <c r="JFK270" s="30"/>
      <c r="JFL270" s="30"/>
      <c r="JFM270" s="30"/>
      <c r="JFN270" s="30"/>
      <c r="JFO270" s="30"/>
      <c r="JFP270" s="30"/>
      <c r="JFQ270" s="30"/>
      <c r="JFR270" s="30"/>
      <c r="JFS270" s="30"/>
      <c r="JFT270" s="30"/>
      <c r="JFU270" s="30"/>
      <c r="JFV270" s="30"/>
      <c r="JFW270" s="30"/>
      <c r="JFX270" s="30"/>
      <c r="JFY270" s="30"/>
      <c r="JFZ270" s="30"/>
      <c r="JGA270" s="30"/>
      <c r="JGB270" s="30"/>
      <c r="JGC270" s="30"/>
      <c r="JGD270" s="30"/>
      <c r="JGE270" s="30"/>
      <c r="JGF270" s="30"/>
      <c r="JGG270" s="30"/>
      <c r="JGH270" s="30"/>
      <c r="JGI270" s="30"/>
      <c r="JGJ270" s="30"/>
      <c r="JGK270" s="30"/>
      <c r="JGL270" s="30"/>
      <c r="JGM270" s="30"/>
      <c r="JGN270" s="30"/>
      <c r="JGO270" s="30"/>
      <c r="JGP270" s="30"/>
      <c r="JGQ270" s="30"/>
      <c r="JGR270" s="30"/>
      <c r="JGS270" s="30"/>
      <c r="JGT270" s="30"/>
      <c r="JGU270" s="30"/>
      <c r="JGV270" s="30"/>
      <c r="JGW270" s="30"/>
      <c r="JGX270" s="30"/>
      <c r="JGY270" s="30"/>
      <c r="JGZ270" s="30"/>
      <c r="JHA270" s="30"/>
      <c r="JHB270" s="30"/>
      <c r="JHC270" s="30"/>
      <c r="JHD270" s="30"/>
      <c r="JHE270" s="30"/>
      <c r="JHF270" s="30"/>
      <c r="JHG270" s="30"/>
      <c r="JHH270" s="30"/>
      <c r="JHI270" s="30"/>
      <c r="JHJ270" s="30"/>
      <c r="JHK270" s="30"/>
      <c r="JHL270" s="30"/>
      <c r="JHM270" s="30"/>
      <c r="JHN270" s="30"/>
      <c r="JHO270" s="30"/>
      <c r="JHP270" s="30"/>
      <c r="JHQ270" s="30"/>
      <c r="JHR270" s="30"/>
      <c r="JHS270" s="30"/>
      <c r="JHT270" s="30"/>
      <c r="JHU270" s="30"/>
      <c r="JHV270" s="30"/>
      <c r="JHW270" s="30"/>
      <c r="JHX270" s="30"/>
      <c r="JHY270" s="30"/>
      <c r="JHZ270" s="30"/>
      <c r="JIA270" s="30"/>
      <c r="JIB270" s="30"/>
      <c r="JIC270" s="30"/>
      <c r="JID270" s="30"/>
      <c r="JIE270" s="30"/>
      <c r="JIF270" s="30"/>
      <c r="JIG270" s="30"/>
      <c r="JIH270" s="30"/>
      <c r="JII270" s="30"/>
      <c r="JIJ270" s="30"/>
      <c r="JIK270" s="30"/>
      <c r="JIL270" s="30"/>
      <c r="JIM270" s="30"/>
      <c r="JIN270" s="30"/>
      <c r="JIO270" s="30"/>
      <c r="JIP270" s="30"/>
      <c r="JIQ270" s="30"/>
      <c r="JIR270" s="30"/>
      <c r="JIS270" s="30"/>
      <c r="JIT270" s="30"/>
      <c r="JIU270" s="30"/>
      <c r="JIV270" s="30"/>
      <c r="JIW270" s="30"/>
      <c r="JIX270" s="30"/>
      <c r="JIY270" s="30"/>
      <c r="JIZ270" s="30"/>
      <c r="JJA270" s="30"/>
      <c r="JJB270" s="30"/>
      <c r="JJC270" s="30"/>
      <c r="JJD270" s="30"/>
      <c r="JJE270" s="30"/>
      <c r="JJF270" s="30"/>
      <c r="JJG270" s="30"/>
      <c r="JJH270" s="30"/>
      <c r="JJI270" s="30"/>
      <c r="JJJ270" s="30"/>
      <c r="JJK270" s="30"/>
      <c r="JJL270" s="30"/>
      <c r="JJM270" s="30"/>
      <c r="JJN270" s="30"/>
      <c r="JJO270" s="30"/>
      <c r="JJP270" s="30"/>
      <c r="JJQ270" s="30"/>
      <c r="JJR270" s="30"/>
      <c r="JJS270" s="30"/>
      <c r="JJT270" s="30"/>
      <c r="JJU270" s="30"/>
      <c r="JJV270" s="30"/>
      <c r="JJW270" s="30"/>
      <c r="JJX270" s="30"/>
      <c r="JJY270" s="30"/>
      <c r="JJZ270" s="30"/>
      <c r="JKA270" s="30"/>
      <c r="JKB270" s="30"/>
      <c r="JKC270" s="30"/>
      <c r="JKD270" s="30"/>
      <c r="JKE270" s="30"/>
      <c r="JKF270" s="30"/>
      <c r="JKG270" s="30"/>
      <c r="JKH270" s="30"/>
      <c r="JKI270" s="30"/>
      <c r="JKJ270" s="30"/>
      <c r="JKK270" s="30"/>
      <c r="JKL270" s="30"/>
      <c r="JKM270" s="30"/>
      <c r="JKN270" s="30"/>
      <c r="JKO270" s="30"/>
      <c r="JKP270" s="30"/>
      <c r="JKQ270" s="30"/>
      <c r="JKR270" s="30"/>
      <c r="JKS270" s="30"/>
      <c r="JKT270" s="30"/>
      <c r="JKU270" s="30"/>
      <c r="JKV270" s="30"/>
      <c r="JKW270" s="30"/>
      <c r="JKX270" s="30"/>
      <c r="JKY270" s="30"/>
      <c r="JKZ270" s="30"/>
      <c r="JLA270" s="30"/>
      <c r="JLB270" s="30"/>
      <c r="JLC270" s="30"/>
      <c r="JLD270" s="30"/>
      <c r="JLE270" s="30"/>
      <c r="JLF270" s="30"/>
      <c r="JLG270" s="30"/>
      <c r="JLH270" s="30"/>
      <c r="JLI270" s="30"/>
      <c r="JLJ270" s="30"/>
      <c r="JLK270" s="30"/>
      <c r="JLL270" s="30"/>
      <c r="JLM270" s="30"/>
      <c r="JLN270" s="30"/>
      <c r="JLO270" s="30"/>
      <c r="JLP270" s="30"/>
      <c r="JLQ270" s="30"/>
      <c r="JLR270" s="30"/>
      <c r="JLS270" s="30"/>
      <c r="JLT270" s="30"/>
      <c r="JLU270" s="30"/>
      <c r="JLV270" s="30"/>
      <c r="JLW270" s="30"/>
      <c r="JLX270" s="30"/>
      <c r="JLY270" s="30"/>
      <c r="JLZ270" s="30"/>
      <c r="JMA270" s="30"/>
      <c r="JMB270" s="30"/>
      <c r="JMC270" s="30"/>
      <c r="JMD270" s="30"/>
      <c r="JME270" s="30"/>
      <c r="JMF270" s="30"/>
      <c r="JMG270" s="30"/>
      <c r="JMH270" s="30"/>
      <c r="JMI270" s="30"/>
      <c r="JMJ270" s="30"/>
      <c r="JMK270" s="30"/>
      <c r="JML270" s="30"/>
      <c r="JMM270" s="30"/>
      <c r="JMN270" s="30"/>
      <c r="JMO270" s="30"/>
      <c r="JMP270" s="30"/>
      <c r="JMQ270" s="30"/>
      <c r="JMR270" s="30"/>
      <c r="JMS270" s="30"/>
      <c r="JMT270" s="30"/>
      <c r="JMU270" s="30"/>
      <c r="JMV270" s="30"/>
      <c r="JMW270" s="30"/>
      <c r="JMX270" s="30"/>
      <c r="JMY270" s="30"/>
      <c r="JMZ270" s="30"/>
      <c r="JNA270" s="30"/>
      <c r="JNB270" s="30"/>
      <c r="JNC270" s="30"/>
      <c r="JND270" s="30"/>
      <c r="JNE270" s="30"/>
      <c r="JNF270" s="30"/>
      <c r="JNG270" s="30"/>
      <c r="JNH270" s="30"/>
      <c r="JNI270" s="30"/>
      <c r="JNJ270" s="30"/>
      <c r="JNK270" s="30"/>
      <c r="JNL270" s="30"/>
      <c r="JNM270" s="30"/>
      <c r="JNN270" s="30"/>
      <c r="JNO270" s="30"/>
      <c r="JNP270" s="30"/>
      <c r="JNQ270" s="30"/>
      <c r="JNR270" s="30"/>
      <c r="JNS270" s="30"/>
      <c r="JNT270" s="30"/>
      <c r="JNU270" s="30"/>
      <c r="JNV270" s="30"/>
      <c r="JNW270" s="30"/>
      <c r="JNX270" s="30"/>
      <c r="JNY270" s="30"/>
      <c r="JNZ270" s="30"/>
      <c r="JOA270" s="30"/>
      <c r="JOB270" s="30"/>
      <c r="JOC270" s="30"/>
      <c r="JOD270" s="30"/>
      <c r="JOE270" s="30"/>
      <c r="JOF270" s="30"/>
      <c r="JOG270" s="30"/>
      <c r="JOH270" s="30"/>
      <c r="JOI270" s="30"/>
      <c r="JOJ270" s="30"/>
      <c r="JOK270" s="30"/>
      <c r="JOL270" s="30"/>
      <c r="JOM270" s="30"/>
      <c r="JON270" s="30"/>
      <c r="JOO270" s="30"/>
      <c r="JOP270" s="30"/>
      <c r="JOQ270" s="30"/>
      <c r="JOR270" s="30"/>
      <c r="JOS270" s="30"/>
      <c r="JOT270" s="30"/>
      <c r="JOU270" s="30"/>
      <c r="JOV270" s="30"/>
      <c r="JOW270" s="30"/>
      <c r="JOX270" s="30"/>
      <c r="JOY270" s="30"/>
      <c r="JOZ270" s="30"/>
      <c r="JPA270" s="30"/>
      <c r="JPB270" s="30"/>
      <c r="JPC270" s="30"/>
      <c r="JPD270" s="30"/>
      <c r="JPE270" s="30"/>
      <c r="JPF270" s="30"/>
      <c r="JPG270" s="30"/>
      <c r="JPH270" s="30"/>
      <c r="JPI270" s="30"/>
      <c r="JPJ270" s="30"/>
      <c r="JPK270" s="30"/>
      <c r="JPL270" s="30"/>
      <c r="JPM270" s="30"/>
      <c r="JPN270" s="30"/>
      <c r="JPO270" s="30"/>
      <c r="JPP270" s="30"/>
      <c r="JPQ270" s="30"/>
      <c r="JPR270" s="30"/>
      <c r="JPS270" s="30"/>
      <c r="JPT270" s="30"/>
      <c r="JPU270" s="30"/>
      <c r="JPV270" s="30"/>
      <c r="JPW270" s="30"/>
      <c r="JPX270" s="30"/>
      <c r="JPY270" s="30"/>
      <c r="JPZ270" s="30"/>
      <c r="JQA270" s="30"/>
      <c r="JQB270" s="30"/>
      <c r="JQC270" s="30"/>
      <c r="JQD270" s="30"/>
      <c r="JQE270" s="30"/>
      <c r="JQF270" s="30"/>
      <c r="JQG270" s="30"/>
      <c r="JQH270" s="30"/>
      <c r="JQI270" s="30"/>
      <c r="JQJ270" s="30"/>
      <c r="JQK270" s="30"/>
      <c r="JQL270" s="30"/>
      <c r="JQM270" s="30"/>
      <c r="JQN270" s="30"/>
      <c r="JQO270" s="30"/>
      <c r="JQP270" s="30"/>
      <c r="JQQ270" s="30"/>
      <c r="JQR270" s="30"/>
      <c r="JQS270" s="30"/>
      <c r="JQT270" s="30"/>
      <c r="JQU270" s="30"/>
      <c r="JQV270" s="30"/>
      <c r="JQW270" s="30"/>
      <c r="JQX270" s="30"/>
      <c r="JQY270" s="30"/>
      <c r="JQZ270" s="30"/>
      <c r="JRA270" s="30"/>
      <c r="JRB270" s="30"/>
      <c r="JRC270" s="30"/>
      <c r="JRD270" s="30"/>
      <c r="JRE270" s="30"/>
      <c r="JRF270" s="30"/>
      <c r="JRG270" s="30"/>
      <c r="JRH270" s="30"/>
      <c r="JRI270" s="30"/>
      <c r="JRJ270" s="30"/>
      <c r="JRK270" s="30"/>
      <c r="JRL270" s="30"/>
      <c r="JRM270" s="30"/>
      <c r="JRN270" s="30"/>
      <c r="JRO270" s="30"/>
      <c r="JRP270" s="30"/>
      <c r="JRQ270" s="30"/>
      <c r="JRR270" s="30"/>
      <c r="JRS270" s="30"/>
      <c r="JRT270" s="30"/>
      <c r="JRU270" s="30"/>
      <c r="JRV270" s="30"/>
      <c r="JRW270" s="30"/>
      <c r="JRX270" s="30"/>
      <c r="JRY270" s="30"/>
      <c r="JRZ270" s="30"/>
      <c r="JSA270" s="30"/>
      <c r="JSB270" s="30"/>
      <c r="JSC270" s="30"/>
      <c r="JSD270" s="30"/>
      <c r="JSE270" s="30"/>
      <c r="JSF270" s="30"/>
      <c r="JSG270" s="30"/>
      <c r="JSH270" s="30"/>
      <c r="JSI270" s="30"/>
      <c r="JSJ270" s="30"/>
      <c r="JSK270" s="30"/>
      <c r="JSL270" s="30"/>
      <c r="JSM270" s="30"/>
      <c r="JSN270" s="30"/>
      <c r="JSO270" s="30"/>
      <c r="JSP270" s="30"/>
      <c r="JSQ270" s="30"/>
      <c r="JSR270" s="30"/>
      <c r="JSS270" s="30"/>
      <c r="JST270" s="30"/>
      <c r="JSU270" s="30"/>
      <c r="JSV270" s="30"/>
      <c r="JSW270" s="30"/>
      <c r="JSX270" s="30"/>
      <c r="JSY270" s="30"/>
      <c r="JSZ270" s="30"/>
      <c r="JTA270" s="30"/>
      <c r="JTB270" s="30"/>
      <c r="JTC270" s="30"/>
      <c r="JTD270" s="30"/>
      <c r="JTE270" s="30"/>
      <c r="JTF270" s="30"/>
      <c r="JTG270" s="30"/>
      <c r="JTH270" s="30"/>
      <c r="JTI270" s="30"/>
      <c r="JTJ270" s="30"/>
      <c r="JTK270" s="30"/>
      <c r="JTL270" s="30"/>
      <c r="JTM270" s="30"/>
      <c r="JTN270" s="30"/>
      <c r="JTO270" s="30"/>
      <c r="JTP270" s="30"/>
      <c r="JTQ270" s="30"/>
      <c r="JTR270" s="30"/>
      <c r="JTS270" s="30"/>
      <c r="JTT270" s="30"/>
      <c r="JTU270" s="30"/>
      <c r="JTV270" s="30"/>
      <c r="JTW270" s="30"/>
      <c r="JTX270" s="30"/>
      <c r="JTY270" s="30"/>
      <c r="JTZ270" s="30"/>
      <c r="JUA270" s="30"/>
      <c r="JUB270" s="30"/>
      <c r="JUC270" s="30"/>
      <c r="JUD270" s="30"/>
      <c r="JUE270" s="30"/>
      <c r="JUF270" s="30"/>
      <c r="JUG270" s="30"/>
      <c r="JUH270" s="30"/>
      <c r="JUI270" s="30"/>
      <c r="JUJ270" s="30"/>
      <c r="JUK270" s="30"/>
      <c r="JUL270" s="30"/>
      <c r="JUM270" s="30"/>
      <c r="JUN270" s="30"/>
      <c r="JUO270" s="30"/>
      <c r="JUP270" s="30"/>
      <c r="JUQ270" s="30"/>
      <c r="JUR270" s="30"/>
      <c r="JUS270" s="30"/>
      <c r="JUT270" s="30"/>
      <c r="JUU270" s="30"/>
      <c r="JUV270" s="30"/>
      <c r="JUW270" s="30"/>
      <c r="JUX270" s="30"/>
      <c r="JUY270" s="30"/>
      <c r="JUZ270" s="30"/>
      <c r="JVA270" s="30"/>
      <c r="JVB270" s="30"/>
      <c r="JVC270" s="30"/>
      <c r="JVD270" s="30"/>
      <c r="JVE270" s="30"/>
      <c r="JVF270" s="30"/>
      <c r="JVG270" s="30"/>
      <c r="JVH270" s="30"/>
      <c r="JVI270" s="30"/>
      <c r="JVJ270" s="30"/>
      <c r="JVK270" s="30"/>
      <c r="JVL270" s="30"/>
      <c r="JVM270" s="30"/>
      <c r="JVN270" s="30"/>
      <c r="JVO270" s="30"/>
      <c r="JVP270" s="30"/>
      <c r="JVQ270" s="30"/>
      <c r="JVR270" s="30"/>
      <c r="JVS270" s="30"/>
      <c r="JVT270" s="30"/>
      <c r="JVU270" s="30"/>
      <c r="JVV270" s="30"/>
      <c r="JVW270" s="30"/>
      <c r="JVX270" s="30"/>
      <c r="JVY270" s="30"/>
      <c r="JVZ270" s="30"/>
      <c r="JWA270" s="30"/>
      <c r="JWB270" s="30"/>
      <c r="JWC270" s="30"/>
      <c r="JWD270" s="30"/>
      <c r="JWE270" s="30"/>
      <c r="JWF270" s="30"/>
      <c r="JWG270" s="30"/>
      <c r="JWH270" s="30"/>
      <c r="JWI270" s="30"/>
      <c r="JWJ270" s="30"/>
      <c r="JWK270" s="30"/>
      <c r="JWL270" s="30"/>
      <c r="JWM270" s="30"/>
      <c r="JWN270" s="30"/>
      <c r="JWO270" s="30"/>
      <c r="JWP270" s="30"/>
      <c r="JWQ270" s="30"/>
      <c r="JWR270" s="30"/>
      <c r="JWS270" s="30"/>
      <c r="JWT270" s="30"/>
      <c r="JWU270" s="30"/>
      <c r="JWV270" s="30"/>
      <c r="JWW270" s="30"/>
      <c r="JWX270" s="30"/>
      <c r="JWY270" s="30"/>
      <c r="JWZ270" s="30"/>
      <c r="JXA270" s="30"/>
      <c r="JXB270" s="30"/>
      <c r="JXC270" s="30"/>
      <c r="JXD270" s="30"/>
      <c r="JXE270" s="30"/>
      <c r="JXF270" s="30"/>
      <c r="JXG270" s="30"/>
      <c r="JXH270" s="30"/>
      <c r="JXI270" s="30"/>
      <c r="JXJ270" s="30"/>
      <c r="JXK270" s="30"/>
      <c r="JXL270" s="30"/>
      <c r="JXM270" s="30"/>
      <c r="JXN270" s="30"/>
      <c r="JXO270" s="30"/>
      <c r="JXP270" s="30"/>
      <c r="JXQ270" s="30"/>
      <c r="JXR270" s="30"/>
      <c r="JXS270" s="30"/>
      <c r="JXT270" s="30"/>
      <c r="JXU270" s="30"/>
      <c r="JXV270" s="30"/>
      <c r="JXW270" s="30"/>
      <c r="JXX270" s="30"/>
      <c r="JXY270" s="30"/>
      <c r="JXZ270" s="30"/>
      <c r="JYA270" s="30"/>
      <c r="JYB270" s="30"/>
      <c r="JYC270" s="30"/>
      <c r="JYD270" s="30"/>
      <c r="JYE270" s="30"/>
      <c r="JYF270" s="30"/>
      <c r="JYG270" s="30"/>
      <c r="JYH270" s="30"/>
      <c r="JYI270" s="30"/>
      <c r="JYJ270" s="30"/>
      <c r="JYK270" s="30"/>
      <c r="JYL270" s="30"/>
      <c r="JYM270" s="30"/>
      <c r="JYN270" s="30"/>
      <c r="JYO270" s="30"/>
      <c r="JYP270" s="30"/>
      <c r="JYQ270" s="30"/>
      <c r="JYR270" s="30"/>
      <c r="JYS270" s="30"/>
      <c r="JYT270" s="30"/>
      <c r="JYU270" s="30"/>
      <c r="JYV270" s="30"/>
      <c r="JYW270" s="30"/>
      <c r="JYX270" s="30"/>
      <c r="JYY270" s="30"/>
      <c r="JYZ270" s="30"/>
      <c r="JZA270" s="30"/>
      <c r="JZB270" s="30"/>
      <c r="JZC270" s="30"/>
      <c r="JZD270" s="30"/>
      <c r="JZE270" s="30"/>
      <c r="JZF270" s="30"/>
      <c r="JZG270" s="30"/>
      <c r="JZH270" s="30"/>
      <c r="JZI270" s="30"/>
      <c r="JZJ270" s="30"/>
      <c r="JZK270" s="30"/>
      <c r="JZL270" s="30"/>
      <c r="JZM270" s="30"/>
      <c r="JZN270" s="30"/>
      <c r="JZO270" s="30"/>
      <c r="JZP270" s="30"/>
      <c r="JZQ270" s="30"/>
      <c r="JZR270" s="30"/>
      <c r="JZS270" s="30"/>
      <c r="JZT270" s="30"/>
      <c r="JZU270" s="30"/>
      <c r="JZV270" s="30"/>
      <c r="JZW270" s="30"/>
      <c r="JZX270" s="30"/>
      <c r="JZY270" s="30"/>
      <c r="JZZ270" s="30"/>
      <c r="KAA270" s="30"/>
      <c r="KAB270" s="30"/>
      <c r="KAC270" s="30"/>
      <c r="KAD270" s="30"/>
      <c r="KAE270" s="30"/>
      <c r="KAF270" s="30"/>
      <c r="KAG270" s="30"/>
      <c r="KAH270" s="30"/>
      <c r="KAI270" s="30"/>
      <c r="KAJ270" s="30"/>
      <c r="KAK270" s="30"/>
      <c r="KAL270" s="30"/>
      <c r="KAM270" s="30"/>
      <c r="KAN270" s="30"/>
      <c r="KAO270" s="30"/>
      <c r="KAP270" s="30"/>
      <c r="KAQ270" s="30"/>
      <c r="KAR270" s="30"/>
      <c r="KAS270" s="30"/>
      <c r="KAT270" s="30"/>
      <c r="KAU270" s="30"/>
      <c r="KAV270" s="30"/>
      <c r="KAW270" s="30"/>
      <c r="KAX270" s="30"/>
      <c r="KAY270" s="30"/>
      <c r="KAZ270" s="30"/>
      <c r="KBA270" s="30"/>
      <c r="KBB270" s="30"/>
      <c r="KBC270" s="30"/>
      <c r="KBD270" s="30"/>
      <c r="KBE270" s="30"/>
      <c r="KBF270" s="30"/>
      <c r="KBG270" s="30"/>
      <c r="KBH270" s="30"/>
      <c r="KBI270" s="30"/>
      <c r="KBJ270" s="30"/>
      <c r="KBK270" s="30"/>
      <c r="KBL270" s="30"/>
      <c r="KBM270" s="30"/>
      <c r="KBN270" s="30"/>
      <c r="KBO270" s="30"/>
      <c r="KBP270" s="30"/>
      <c r="KBQ270" s="30"/>
      <c r="KBR270" s="30"/>
      <c r="KBS270" s="30"/>
      <c r="KBT270" s="30"/>
      <c r="KBU270" s="30"/>
      <c r="KBV270" s="30"/>
      <c r="KBW270" s="30"/>
      <c r="KBX270" s="30"/>
      <c r="KBY270" s="30"/>
      <c r="KBZ270" s="30"/>
      <c r="KCA270" s="30"/>
      <c r="KCB270" s="30"/>
      <c r="KCC270" s="30"/>
      <c r="KCD270" s="30"/>
      <c r="KCE270" s="30"/>
      <c r="KCF270" s="30"/>
      <c r="KCG270" s="30"/>
      <c r="KCH270" s="30"/>
      <c r="KCI270" s="30"/>
      <c r="KCJ270" s="30"/>
      <c r="KCK270" s="30"/>
      <c r="KCL270" s="30"/>
      <c r="KCM270" s="30"/>
      <c r="KCN270" s="30"/>
      <c r="KCO270" s="30"/>
      <c r="KCP270" s="30"/>
      <c r="KCQ270" s="30"/>
      <c r="KCR270" s="30"/>
      <c r="KCS270" s="30"/>
      <c r="KCT270" s="30"/>
      <c r="KCU270" s="30"/>
      <c r="KCV270" s="30"/>
      <c r="KCW270" s="30"/>
      <c r="KCX270" s="30"/>
      <c r="KCY270" s="30"/>
      <c r="KCZ270" s="30"/>
      <c r="KDA270" s="30"/>
      <c r="KDB270" s="30"/>
      <c r="KDC270" s="30"/>
      <c r="KDD270" s="30"/>
      <c r="KDE270" s="30"/>
      <c r="KDF270" s="30"/>
      <c r="KDG270" s="30"/>
      <c r="KDH270" s="30"/>
      <c r="KDI270" s="30"/>
      <c r="KDJ270" s="30"/>
      <c r="KDK270" s="30"/>
      <c r="KDL270" s="30"/>
      <c r="KDM270" s="30"/>
      <c r="KDN270" s="30"/>
      <c r="KDO270" s="30"/>
      <c r="KDP270" s="30"/>
      <c r="KDQ270" s="30"/>
      <c r="KDR270" s="30"/>
      <c r="KDS270" s="30"/>
      <c r="KDT270" s="30"/>
      <c r="KDU270" s="30"/>
      <c r="KDV270" s="30"/>
      <c r="KDW270" s="30"/>
      <c r="KDX270" s="30"/>
      <c r="KDY270" s="30"/>
      <c r="KDZ270" s="30"/>
      <c r="KEA270" s="30"/>
      <c r="KEB270" s="30"/>
      <c r="KEC270" s="30"/>
      <c r="KED270" s="30"/>
      <c r="KEE270" s="30"/>
      <c r="KEF270" s="30"/>
      <c r="KEG270" s="30"/>
      <c r="KEH270" s="30"/>
      <c r="KEI270" s="30"/>
      <c r="KEJ270" s="30"/>
      <c r="KEK270" s="30"/>
      <c r="KEL270" s="30"/>
      <c r="KEM270" s="30"/>
      <c r="KEN270" s="30"/>
      <c r="KEO270" s="30"/>
      <c r="KEP270" s="30"/>
      <c r="KEQ270" s="30"/>
      <c r="KER270" s="30"/>
      <c r="KES270" s="30"/>
      <c r="KET270" s="30"/>
      <c r="KEU270" s="30"/>
      <c r="KEV270" s="30"/>
      <c r="KEW270" s="30"/>
      <c r="KEX270" s="30"/>
      <c r="KEY270" s="30"/>
      <c r="KEZ270" s="30"/>
      <c r="KFA270" s="30"/>
      <c r="KFB270" s="30"/>
      <c r="KFC270" s="30"/>
      <c r="KFD270" s="30"/>
      <c r="KFE270" s="30"/>
      <c r="KFF270" s="30"/>
      <c r="KFG270" s="30"/>
      <c r="KFH270" s="30"/>
      <c r="KFI270" s="30"/>
      <c r="KFJ270" s="30"/>
      <c r="KFK270" s="30"/>
      <c r="KFL270" s="30"/>
      <c r="KFM270" s="30"/>
      <c r="KFN270" s="30"/>
      <c r="KFO270" s="30"/>
      <c r="KFP270" s="30"/>
      <c r="KFQ270" s="30"/>
      <c r="KFR270" s="30"/>
      <c r="KFS270" s="30"/>
      <c r="KFT270" s="30"/>
      <c r="KFU270" s="30"/>
      <c r="KFV270" s="30"/>
      <c r="KFW270" s="30"/>
      <c r="KFX270" s="30"/>
      <c r="KFY270" s="30"/>
      <c r="KFZ270" s="30"/>
      <c r="KGA270" s="30"/>
      <c r="KGB270" s="30"/>
      <c r="KGC270" s="30"/>
      <c r="KGD270" s="30"/>
      <c r="KGE270" s="30"/>
      <c r="KGF270" s="30"/>
      <c r="KGG270" s="30"/>
      <c r="KGH270" s="30"/>
      <c r="KGI270" s="30"/>
      <c r="KGJ270" s="30"/>
      <c r="KGK270" s="30"/>
      <c r="KGL270" s="30"/>
      <c r="KGM270" s="30"/>
      <c r="KGN270" s="30"/>
      <c r="KGO270" s="30"/>
      <c r="KGP270" s="30"/>
      <c r="KGQ270" s="30"/>
      <c r="KGR270" s="30"/>
      <c r="KGS270" s="30"/>
      <c r="KGT270" s="30"/>
      <c r="KGU270" s="30"/>
      <c r="KGV270" s="30"/>
      <c r="KGW270" s="30"/>
      <c r="KGX270" s="30"/>
      <c r="KGY270" s="30"/>
      <c r="KGZ270" s="30"/>
      <c r="KHA270" s="30"/>
      <c r="KHB270" s="30"/>
      <c r="KHC270" s="30"/>
      <c r="KHD270" s="30"/>
      <c r="KHE270" s="30"/>
      <c r="KHF270" s="30"/>
      <c r="KHG270" s="30"/>
      <c r="KHH270" s="30"/>
      <c r="KHI270" s="30"/>
      <c r="KHJ270" s="30"/>
      <c r="KHK270" s="30"/>
      <c r="KHL270" s="30"/>
      <c r="KHM270" s="30"/>
      <c r="KHN270" s="30"/>
      <c r="KHO270" s="30"/>
      <c r="KHP270" s="30"/>
      <c r="KHQ270" s="30"/>
      <c r="KHR270" s="30"/>
      <c r="KHS270" s="30"/>
      <c r="KHT270" s="30"/>
      <c r="KHU270" s="30"/>
      <c r="KHV270" s="30"/>
      <c r="KHW270" s="30"/>
      <c r="KHX270" s="30"/>
      <c r="KHY270" s="30"/>
      <c r="KHZ270" s="30"/>
      <c r="KIA270" s="30"/>
      <c r="KIB270" s="30"/>
      <c r="KIC270" s="30"/>
      <c r="KID270" s="30"/>
      <c r="KIE270" s="30"/>
      <c r="KIF270" s="30"/>
      <c r="KIG270" s="30"/>
      <c r="KIH270" s="30"/>
      <c r="KII270" s="30"/>
      <c r="KIJ270" s="30"/>
      <c r="KIK270" s="30"/>
      <c r="KIL270" s="30"/>
      <c r="KIM270" s="30"/>
      <c r="KIN270" s="30"/>
      <c r="KIO270" s="30"/>
      <c r="KIP270" s="30"/>
      <c r="KIQ270" s="30"/>
      <c r="KIR270" s="30"/>
      <c r="KIS270" s="30"/>
      <c r="KIT270" s="30"/>
      <c r="KIU270" s="30"/>
      <c r="KIV270" s="30"/>
      <c r="KIW270" s="30"/>
      <c r="KIX270" s="30"/>
      <c r="KIY270" s="30"/>
      <c r="KIZ270" s="30"/>
      <c r="KJA270" s="30"/>
      <c r="KJB270" s="30"/>
      <c r="KJC270" s="30"/>
      <c r="KJD270" s="30"/>
      <c r="KJE270" s="30"/>
      <c r="KJF270" s="30"/>
      <c r="KJG270" s="30"/>
      <c r="KJH270" s="30"/>
      <c r="KJI270" s="30"/>
      <c r="KJJ270" s="30"/>
      <c r="KJK270" s="30"/>
      <c r="KJL270" s="30"/>
      <c r="KJM270" s="30"/>
      <c r="KJN270" s="30"/>
      <c r="KJO270" s="30"/>
      <c r="KJP270" s="30"/>
      <c r="KJQ270" s="30"/>
      <c r="KJR270" s="30"/>
      <c r="KJS270" s="30"/>
      <c r="KJT270" s="30"/>
      <c r="KJU270" s="30"/>
      <c r="KJV270" s="30"/>
      <c r="KJW270" s="30"/>
      <c r="KJX270" s="30"/>
      <c r="KJY270" s="30"/>
      <c r="KJZ270" s="30"/>
      <c r="KKA270" s="30"/>
      <c r="KKB270" s="30"/>
      <c r="KKC270" s="30"/>
      <c r="KKD270" s="30"/>
      <c r="KKE270" s="30"/>
      <c r="KKF270" s="30"/>
      <c r="KKG270" s="30"/>
      <c r="KKH270" s="30"/>
      <c r="KKI270" s="30"/>
      <c r="KKJ270" s="30"/>
      <c r="KKK270" s="30"/>
      <c r="KKL270" s="30"/>
      <c r="KKM270" s="30"/>
      <c r="KKN270" s="30"/>
      <c r="KKO270" s="30"/>
      <c r="KKP270" s="30"/>
      <c r="KKQ270" s="30"/>
      <c r="KKR270" s="30"/>
      <c r="KKS270" s="30"/>
      <c r="KKT270" s="30"/>
      <c r="KKU270" s="30"/>
      <c r="KKV270" s="30"/>
      <c r="KKW270" s="30"/>
      <c r="KKX270" s="30"/>
      <c r="KKY270" s="30"/>
      <c r="KKZ270" s="30"/>
      <c r="KLA270" s="30"/>
      <c r="KLB270" s="30"/>
      <c r="KLC270" s="30"/>
      <c r="KLD270" s="30"/>
      <c r="KLE270" s="30"/>
      <c r="KLF270" s="30"/>
      <c r="KLG270" s="30"/>
      <c r="KLH270" s="30"/>
      <c r="KLI270" s="30"/>
      <c r="KLJ270" s="30"/>
      <c r="KLK270" s="30"/>
      <c r="KLL270" s="30"/>
      <c r="KLM270" s="30"/>
      <c r="KLN270" s="30"/>
      <c r="KLO270" s="30"/>
      <c r="KLP270" s="30"/>
      <c r="KLQ270" s="30"/>
      <c r="KLR270" s="30"/>
      <c r="KLS270" s="30"/>
      <c r="KLT270" s="30"/>
      <c r="KLU270" s="30"/>
      <c r="KLV270" s="30"/>
      <c r="KLW270" s="30"/>
      <c r="KLX270" s="30"/>
      <c r="KLY270" s="30"/>
      <c r="KLZ270" s="30"/>
      <c r="KMA270" s="30"/>
      <c r="KMB270" s="30"/>
      <c r="KMC270" s="30"/>
      <c r="KMD270" s="30"/>
      <c r="KME270" s="30"/>
      <c r="KMF270" s="30"/>
      <c r="KMG270" s="30"/>
      <c r="KMH270" s="30"/>
      <c r="KMI270" s="30"/>
      <c r="KMJ270" s="30"/>
      <c r="KMK270" s="30"/>
      <c r="KML270" s="30"/>
      <c r="KMM270" s="30"/>
      <c r="KMN270" s="30"/>
      <c r="KMO270" s="30"/>
      <c r="KMP270" s="30"/>
      <c r="KMQ270" s="30"/>
      <c r="KMR270" s="30"/>
      <c r="KMS270" s="30"/>
      <c r="KMT270" s="30"/>
      <c r="KMU270" s="30"/>
      <c r="KMV270" s="30"/>
      <c r="KMW270" s="30"/>
      <c r="KMX270" s="30"/>
      <c r="KMY270" s="30"/>
      <c r="KMZ270" s="30"/>
      <c r="KNA270" s="30"/>
      <c r="KNB270" s="30"/>
      <c r="KNC270" s="30"/>
      <c r="KND270" s="30"/>
      <c r="KNE270" s="30"/>
      <c r="KNF270" s="30"/>
      <c r="KNG270" s="30"/>
      <c r="KNH270" s="30"/>
      <c r="KNI270" s="30"/>
      <c r="KNJ270" s="30"/>
      <c r="KNK270" s="30"/>
      <c r="KNL270" s="30"/>
      <c r="KNM270" s="30"/>
      <c r="KNN270" s="30"/>
      <c r="KNO270" s="30"/>
      <c r="KNP270" s="30"/>
      <c r="KNQ270" s="30"/>
      <c r="KNR270" s="30"/>
      <c r="KNS270" s="30"/>
      <c r="KNT270" s="30"/>
      <c r="KNU270" s="30"/>
      <c r="KNV270" s="30"/>
      <c r="KNW270" s="30"/>
      <c r="KNX270" s="30"/>
      <c r="KNY270" s="30"/>
      <c r="KNZ270" s="30"/>
      <c r="KOA270" s="30"/>
      <c r="KOB270" s="30"/>
      <c r="KOC270" s="30"/>
      <c r="KOD270" s="30"/>
      <c r="KOE270" s="30"/>
      <c r="KOF270" s="30"/>
      <c r="KOG270" s="30"/>
      <c r="KOH270" s="30"/>
      <c r="KOI270" s="30"/>
      <c r="KOJ270" s="30"/>
      <c r="KOK270" s="30"/>
      <c r="KOL270" s="30"/>
      <c r="KOM270" s="30"/>
      <c r="KON270" s="30"/>
      <c r="KOO270" s="30"/>
      <c r="KOP270" s="30"/>
      <c r="KOQ270" s="30"/>
      <c r="KOR270" s="30"/>
      <c r="KOS270" s="30"/>
      <c r="KOT270" s="30"/>
      <c r="KOU270" s="30"/>
      <c r="KOV270" s="30"/>
      <c r="KOW270" s="30"/>
      <c r="KOX270" s="30"/>
      <c r="KOY270" s="30"/>
      <c r="KOZ270" s="30"/>
      <c r="KPA270" s="30"/>
      <c r="KPB270" s="30"/>
      <c r="KPC270" s="30"/>
      <c r="KPD270" s="30"/>
      <c r="KPE270" s="30"/>
      <c r="KPF270" s="30"/>
      <c r="KPG270" s="30"/>
      <c r="KPH270" s="30"/>
      <c r="KPI270" s="30"/>
      <c r="KPJ270" s="30"/>
      <c r="KPK270" s="30"/>
      <c r="KPL270" s="30"/>
      <c r="KPM270" s="30"/>
      <c r="KPN270" s="30"/>
      <c r="KPO270" s="30"/>
      <c r="KPP270" s="30"/>
      <c r="KPQ270" s="30"/>
      <c r="KPR270" s="30"/>
      <c r="KPS270" s="30"/>
      <c r="KPT270" s="30"/>
      <c r="KPU270" s="30"/>
      <c r="KPV270" s="30"/>
      <c r="KPW270" s="30"/>
      <c r="KPX270" s="30"/>
      <c r="KPY270" s="30"/>
      <c r="KPZ270" s="30"/>
      <c r="KQA270" s="30"/>
      <c r="KQB270" s="30"/>
      <c r="KQC270" s="30"/>
      <c r="KQD270" s="30"/>
      <c r="KQE270" s="30"/>
      <c r="KQF270" s="30"/>
      <c r="KQG270" s="30"/>
      <c r="KQH270" s="30"/>
      <c r="KQI270" s="30"/>
      <c r="KQJ270" s="30"/>
      <c r="KQK270" s="30"/>
      <c r="KQL270" s="30"/>
      <c r="KQM270" s="30"/>
      <c r="KQN270" s="30"/>
      <c r="KQO270" s="30"/>
      <c r="KQP270" s="30"/>
      <c r="KQQ270" s="30"/>
      <c r="KQR270" s="30"/>
      <c r="KQS270" s="30"/>
      <c r="KQT270" s="30"/>
      <c r="KQU270" s="30"/>
      <c r="KQV270" s="30"/>
      <c r="KQW270" s="30"/>
      <c r="KQX270" s="30"/>
      <c r="KQY270" s="30"/>
      <c r="KQZ270" s="30"/>
      <c r="KRA270" s="30"/>
      <c r="KRB270" s="30"/>
      <c r="KRC270" s="30"/>
      <c r="KRD270" s="30"/>
      <c r="KRE270" s="30"/>
      <c r="KRF270" s="30"/>
      <c r="KRG270" s="30"/>
      <c r="KRH270" s="30"/>
      <c r="KRI270" s="30"/>
      <c r="KRJ270" s="30"/>
      <c r="KRK270" s="30"/>
      <c r="KRL270" s="30"/>
      <c r="KRM270" s="30"/>
      <c r="KRN270" s="30"/>
      <c r="KRO270" s="30"/>
      <c r="KRP270" s="30"/>
      <c r="KRQ270" s="30"/>
      <c r="KRR270" s="30"/>
      <c r="KRS270" s="30"/>
      <c r="KRT270" s="30"/>
      <c r="KRU270" s="30"/>
      <c r="KRV270" s="30"/>
      <c r="KRW270" s="30"/>
      <c r="KRX270" s="30"/>
      <c r="KRY270" s="30"/>
      <c r="KRZ270" s="30"/>
      <c r="KSA270" s="30"/>
      <c r="KSB270" s="30"/>
      <c r="KSC270" s="30"/>
      <c r="KSD270" s="30"/>
      <c r="KSE270" s="30"/>
      <c r="KSF270" s="30"/>
      <c r="KSG270" s="30"/>
      <c r="KSH270" s="30"/>
      <c r="KSI270" s="30"/>
      <c r="KSJ270" s="30"/>
      <c r="KSK270" s="30"/>
      <c r="KSL270" s="30"/>
      <c r="KSM270" s="30"/>
      <c r="KSN270" s="30"/>
      <c r="KSO270" s="30"/>
      <c r="KSP270" s="30"/>
      <c r="KSQ270" s="30"/>
      <c r="KSR270" s="30"/>
      <c r="KSS270" s="30"/>
      <c r="KST270" s="30"/>
      <c r="KSU270" s="30"/>
      <c r="KSV270" s="30"/>
      <c r="KSW270" s="30"/>
      <c r="KSX270" s="30"/>
      <c r="KSY270" s="30"/>
      <c r="KSZ270" s="30"/>
      <c r="KTA270" s="30"/>
      <c r="KTB270" s="30"/>
      <c r="KTC270" s="30"/>
      <c r="KTD270" s="30"/>
      <c r="KTE270" s="30"/>
      <c r="KTF270" s="30"/>
      <c r="KTG270" s="30"/>
      <c r="KTH270" s="30"/>
      <c r="KTI270" s="30"/>
      <c r="KTJ270" s="30"/>
      <c r="KTK270" s="30"/>
      <c r="KTL270" s="30"/>
      <c r="KTM270" s="30"/>
      <c r="KTN270" s="30"/>
      <c r="KTO270" s="30"/>
      <c r="KTP270" s="30"/>
      <c r="KTQ270" s="30"/>
      <c r="KTR270" s="30"/>
      <c r="KTS270" s="30"/>
      <c r="KTT270" s="30"/>
      <c r="KTU270" s="30"/>
      <c r="KTV270" s="30"/>
      <c r="KTW270" s="30"/>
      <c r="KTX270" s="30"/>
      <c r="KTY270" s="30"/>
      <c r="KTZ270" s="30"/>
      <c r="KUA270" s="30"/>
      <c r="KUB270" s="30"/>
      <c r="KUC270" s="30"/>
      <c r="KUD270" s="30"/>
      <c r="KUE270" s="30"/>
      <c r="KUF270" s="30"/>
      <c r="KUG270" s="30"/>
      <c r="KUH270" s="30"/>
      <c r="KUI270" s="30"/>
      <c r="KUJ270" s="30"/>
      <c r="KUK270" s="30"/>
      <c r="KUL270" s="30"/>
      <c r="KUM270" s="30"/>
      <c r="KUN270" s="30"/>
      <c r="KUO270" s="30"/>
      <c r="KUP270" s="30"/>
      <c r="KUQ270" s="30"/>
      <c r="KUR270" s="30"/>
      <c r="KUS270" s="30"/>
      <c r="KUT270" s="30"/>
      <c r="KUU270" s="30"/>
      <c r="KUV270" s="30"/>
      <c r="KUW270" s="30"/>
      <c r="KUX270" s="30"/>
      <c r="KUY270" s="30"/>
      <c r="KUZ270" s="30"/>
      <c r="KVA270" s="30"/>
      <c r="KVB270" s="30"/>
      <c r="KVC270" s="30"/>
      <c r="KVD270" s="30"/>
      <c r="KVE270" s="30"/>
      <c r="KVF270" s="30"/>
      <c r="KVG270" s="30"/>
      <c r="KVH270" s="30"/>
      <c r="KVI270" s="30"/>
      <c r="KVJ270" s="30"/>
      <c r="KVK270" s="30"/>
      <c r="KVL270" s="30"/>
      <c r="KVM270" s="30"/>
      <c r="KVN270" s="30"/>
      <c r="KVO270" s="30"/>
      <c r="KVP270" s="30"/>
      <c r="KVQ270" s="30"/>
      <c r="KVR270" s="30"/>
      <c r="KVS270" s="30"/>
      <c r="KVT270" s="30"/>
      <c r="KVU270" s="30"/>
      <c r="KVV270" s="30"/>
      <c r="KVW270" s="30"/>
      <c r="KVX270" s="30"/>
      <c r="KVY270" s="30"/>
      <c r="KVZ270" s="30"/>
      <c r="KWA270" s="30"/>
      <c r="KWB270" s="30"/>
      <c r="KWC270" s="30"/>
      <c r="KWD270" s="30"/>
      <c r="KWE270" s="30"/>
      <c r="KWF270" s="30"/>
      <c r="KWG270" s="30"/>
      <c r="KWH270" s="30"/>
      <c r="KWI270" s="30"/>
      <c r="KWJ270" s="30"/>
      <c r="KWK270" s="30"/>
      <c r="KWL270" s="30"/>
      <c r="KWM270" s="30"/>
      <c r="KWN270" s="30"/>
      <c r="KWO270" s="30"/>
      <c r="KWP270" s="30"/>
      <c r="KWQ270" s="30"/>
      <c r="KWR270" s="30"/>
      <c r="KWS270" s="30"/>
      <c r="KWT270" s="30"/>
      <c r="KWU270" s="30"/>
      <c r="KWV270" s="30"/>
      <c r="KWW270" s="30"/>
      <c r="KWX270" s="30"/>
      <c r="KWY270" s="30"/>
      <c r="KWZ270" s="30"/>
      <c r="KXA270" s="30"/>
      <c r="KXB270" s="30"/>
      <c r="KXC270" s="30"/>
      <c r="KXD270" s="30"/>
      <c r="KXE270" s="30"/>
      <c r="KXF270" s="30"/>
      <c r="KXG270" s="30"/>
      <c r="KXH270" s="30"/>
      <c r="KXI270" s="30"/>
      <c r="KXJ270" s="30"/>
      <c r="KXK270" s="30"/>
      <c r="KXL270" s="30"/>
      <c r="KXM270" s="30"/>
      <c r="KXN270" s="30"/>
      <c r="KXO270" s="30"/>
      <c r="KXP270" s="30"/>
      <c r="KXQ270" s="30"/>
      <c r="KXR270" s="30"/>
      <c r="KXS270" s="30"/>
      <c r="KXT270" s="30"/>
      <c r="KXU270" s="30"/>
      <c r="KXV270" s="30"/>
      <c r="KXW270" s="30"/>
      <c r="KXX270" s="30"/>
      <c r="KXY270" s="30"/>
      <c r="KXZ270" s="30"/>
      <c r="KYA270" s="30"/>
      <c r="KYB270" s="30"/>
      <c r="KYC270" s="30"/>
      <c r="KYD270" s="30"/>
      <c r="KYE270" s="30"/>
      <c r="KYF270" s="30"/>
      <c r="KYG270" s="30"/>
      <c r="KYH270" s="30"/>
      <c r="KYI270" s="30"/>
      <c r="KYJ270" s="30"/>
      <c r="KYK270" s="30"/>
      <c r="KYL270" s="30"/>
      <c r="KYM270" s="30"/>
      <c r="KYN270" s="30"/>
      <c r="KYO270" s="30"/>
      <c r="KYP270" s="30"/>
      <c r="KYQ270" s="30"/>
      <c r="KYR270" s="30"/>
      <c r="KYS270" s="30"/>
      <c r="KYT270" s="30"/>
      <c r="KYU270" s="30"/>
      <c r="KYV270" s="30"/>
      <c r="KYW270" s="30"/>
      <c r="KYX270" s="30"/>
      <c r="KYY270" s="30"/>
      <c r="KYZ270" s="30"/>
      <c r="KZA270" s="30"/>
      <c r="KZB270" s="30"/>
      <c r="KZC270" s="30"/>
      <c r="KZD270" s="30"/>
      <c r="KZE270" s="30"/>
      <c r="KZF270" s="30"/>
      <c r="KZG270" s="30"/>
      <c r="KZH270" s="30"/>
      <c r="KZI270" s="30"/>
      <c r="KZJ270" s="30"/>
      <c r="KZK270" s="30"/>
      <c r="KZL270" s="30"/>
      <c r="KZM270" s="30"/>
      <c r="KZN270" s="30"/>
      <c r="KZO270" s="30"/>
      <c r="KZP270" s="30"/>
      <c r="KZQ270" s="30"/>
      <c r="KZR270" s="30"/>
      <c r="KZS270" s="30"/>
      <c r="KZT270" s="30"/>
      <c r="KZU270" s="30"/>
      <c r="KZV270" s="30"/>
      <c r="KZW270" s="30"/>
      <c r="KZX270" s="30"/>
      <c r="KZY270" s="30"/>
      <c r="KZZ270" s="30"/>
      <c r="LAA270" s="30"/>
      <c r="LAB270" s="30"/>
      <c r="LAC270" s="30"/>
      <c r="LAD270" s="30"/>
      <c r="LAE270" s="30"/>
      <c r="LAF270" s="30"/>
      <c r="LAG270" s="30"/>
      <c r="LAH270" s="30"/>
      <c r="LAI270" s="30"/>
      <c r="LAJ270" s="30"/>
      <c r="LAK270" s="30"/>
      <c r="LAL270" s="30"/>
      <c r="LAM270" s="30"/>
      <c r="LAN270" s="30"/>
      <c r="LAO270" s="30"/>
      <c r="LAP270" s="30"/>
      <c r="LAQ270" s="30"/>
      <c r="LAR270" s="30"/>
      <c r="LAS270" s="30"/>
      <c r="LAT270" s="30"/>
      <c r="LAU270" s="30"/>
      <c r="LAV270" s="30"/>
      <c r="LAW270" s="30"/>
      <c r="LAX270" s="30"/>
      <c r="LAY270" s="30"/>
      <c r="LAZ270" s="30"/>
      <c r="LBA270" s="30"/>
      <c r="LBB270" s="30"/>
      <c r="LBC270" s="30"/>
      <c r="LBD270" s="30"/>
      <c r="LBE270" s="30"/>
      <c r="LBF270" s="30"/>
      <c r="LBG270" s="30"/>
      <c r="LBH270" s="30"/>
      <c r="LBI270" s="30"/>
      <c r="LBJ270" s="30"/>
      <c r="LBK270" s="30"/>
      <c r="LBL270" s="30"/>
      <c r="LBM270" s="30"/>
      <c r="LBN270" s="30"/>
      <c r="LBO270" s="30"/>
      <c r="LBP270" s="30"/>
      <c r="LBQ270" s="30"/>
      <c r="LBR270" s="30"/>
      <c r="LBS270" s="30"/>
      <c r="LBT270" s="30"/>
      <c r="LBU270" s="30"/>
      <c r="LBV270" s="30"/>
      <c r="LBW270" s="30"/>
      <c r="LBX270" s="30"/>
      <c r="LBY270" s="30"/>
      <c r="LBZ270" s="30"/>
      <c r="LCA270" s="30"/>
      <c r="LCB270" s="30"/>
      <c r="LCC270" s="30"/>
      <c r="LCD270" s="30"/>
      <c r="LCE270" s="30"/>
      <c r="LCF270" s="30"/>
      <c r="LCG270" s="30"/>
      <c r="LCH270" s="30"/>
      <c r="LCI270" s="30"/>
      <c r="LCJ270" s="30"/>
      <c r="LCK270" s="30"/>
      <c r="LCL270" s="30"/>
      <c r="LCM270" s="30"/>
      <c r="LCN270" s="30"/>
      <c r="LCO270" s="30"/>
      <c r="LCP270" s="30"/>
      <c r="LCQ270" s="30"/>
      <c r="LCR270" s="30"/>
      <c r="LCS270" s="30"/>
      <c r="LCT270" s="30"/>
      <c r="LCU270" s="30"/>
      <c r="LCV270" s="30"/>
      <c r="LCW270" s="30"/>
      <c r="LCX270" s="30"/>
      <c r="LCY270" s="30"/>
      <c r="LCZ270" s="30"/>
      <c r="LDA270" s="30"/>
      <c r="LDB270" s="30"/>
      <c r="LDC270" s="30"/>
      <c r="LDD270" s="30"/>
      <c r="LDE270" s="30"/>
      <c r="LDF270" s="30"/>
      <c r="LDG270" s="30"/>
      <c r="LDH270" s="30"/>
      <c r="LDI270" s="30"/>
      <c r="LDJ270" s="30"/>
      <c r="LDK270" s="30"/>
      <c r="LDL270" s="30"/>
      <c r="LDM270" s="30"/>
      <c r="LDN270" s="30"/>
      <c r="LDO270" s="30"/>
      <c r="LDP270" s="30"/>
      <c r="LDQ270" s="30"/>
      <c r="LDR270" s="30"/>
      <c r="LDS270" s="30"/>
      <c r="LDT270" s="30"/>
      <c r="LDU270" s="30"/>
      <c r="LDV270" s="30"/>
      <c r="LDW270" s="30"/>
      <c r="LDX270" s="30"/>
      <c r="LDY270" s="30"/>
      <c r="LDZ270" s="30"/>
      <c r="LEA270" s="30"/>
      <c r="LEB270" s="30"/>
      <c r="LEC270" s="30"/>
      <c r="LED270" s="30"/>
      <c r="LEE270" s="30"/>
      <c r="LEF270" s="30"/>
      <c r="LEG270" s="30"/>
      <c r="LEH270" s="30"/>
      <c r="LEI270" s="30"/>
      <c r="LEJ270" s="30"/>
      <c r="LEK270" s="30"/>
      <c r="LEL270" s="30"/>
      <c r="LEM270" s="30"/>
      <c r="LEN270" s="30"/>
      <c r="LEO270" s="30"/>
      <c r="LEP270" s="30"/>
      <c r="LEQ270" s="30"/>
      <c r="LER270" s="30"/>
      <c r="LES270" s="30"/>
      <c r="LET270" s="30"/>
      <c r="LEU270" s="30"/>
      <c r="LEV270" s="30"/>
      <c r="LEW270" s="30"/>
      <c r="LEX270" s="30"/>
      <c r="LEY270" s="30"/>
      <c r="LEZ270" s="30"/>
      <c r="LFA270" s="30"/>
      <c r="LFB270" s="30"/>
      <c r="LFC270" s="30"/>
      <c r="LFD270" s="30"/>
      <c r="LFE270" s="30"/>
      <c r="LFF270" s="30"/>
      <c r="LFG270" s="30"/>
      <c r="LFH270" s="30"/>
      <c r="LFI270" s="30"/>
      <c r="LFJ270" s="30"/>
      <c r="LFK270" s="30"/>
      <c r="LFL270" s="30"/>
      <c r="LFM270" s="30"/>
      <c r="LFN270" s="30"/>
      <c r="LFO270" s="30"/>
      <c r="LFP270" s="30"/>
      <c r="LFQ270" s="30"/>
      <c r="LFR270" s="30"/>
      <c r="LFS270" s="30"/>
      <c r="LFT270" s="30"/>
      <c r="LFU270" s="30"/>
      <c r="LFV270" s="30"/>
      <c r="LFW270" s="30"/>
      <c r="LFX270" s="30"/>
      <c r="LFY270" s="30"/>
      <c r="LFZ270" s="30"/>
      <c r="LGA270" s="30"/>
      <c r="LGB270" s="30"/>
      <c r="LGC270" s="30"/>
      <c r="LGD270" s="30"/>
      <c r="LGE270" s="30"/>
      <c r="LGF270" s="30"/>
      <c r="LGG270" s="30"/>
      <c r="LGH270" s="30"/>
      <c r="LGI270" s="30"/>
      <c r="LGJ270" s="30"/>
      <c r="LGK270" s="30"/>
      <c r="LGL270" s="30"/>
      <c r="LGM270" s="30"/>
      <c r="LGN270" s="30"/>
      <c r="LGO270" s="30"/>
      <c r="LGP270" s="30"/>
      <c r="LGQ270" s="30"/>
      <c r="LGR270" s="30"/>
      <c r="LGS270" s="30"/>
      <c r="LGT270" s="30"/>
      <c r="LGU270" s="30"/>
      <c r="LGV270" s="30"/>
      <c r="LGW270" s="30"/>
      <c r="LGX270" s="30"/>
      <c r="LGY270" s="30"/>
      <c r="LGZ270" s="30"/>
      <c r="LHA270" s="30"/>
      <c r="LHB270" s="30"/>
      <c r="LHC270" s="30"/>
      <c r="LHD270" s="30"/>
      <c r="LHE270" s="30"/>
      <c r="LHF270" s="30"/>
      <c r="LHG270" s="30"/>
      <c r="LHH270" s="30"/>
      <c r="LHI270" s="30"/>
      <c r="LHJ270" s="30"/>
      <c r="LHK270" s="30"/>
      <c r="LHL270" s="30"/>
      <c r="LHM270" s="30"/>
      <c r="LHN270" s="30"/>
      <c r="LHO270" s="30"/>
      <c r="LHP270" s="30"/>
      <c r="LHQ270" s="30"/>
      <c r="LHR270" s="30"/>
      <c r="LHS270" s="30"/>
      <c r="LHT270" s="30"/>
      <c r="LHU270" s="30"/>
      <c r="LHV270" s="30"/>
      <c r="LHW270" s="30"/>
      <c r="LHX270" s="30"/>
      <c r="LHY270" s="30"/>
      <c r="LHZ270" s="30"/>
      <c r="LIA270" s="30"/>
      <c r="LIB270" s="30"/>
      <c r="LIC270" s="30"/>
      <c r="LID270" s="30"/>
      <c r="LIE270" s="30"/>
      <c r="LIF270" s="30"/>
      <c r="LIG270" s="30"/>
      <c r="LIH270" s="30"/>
      <c r="LII270" s="30"/>
      <c r="LIJ270" s="30"/>
      <c r="LIK270" s="30"/>
      <c r="LIL270" s="30"/>
      <c r="LIM270" s="30"/>
      <c r="LIN270" s="30"/>
      <c r="LIO270" s="30"/>
      <c r="LIP270" s="30"/>
      <c r="LIQ270" s="30"/>
      <c r="LIR270" s="30"/>
      <c r="LIS270" s="30"/>
      <c r="LIT270" s="30"/>
      <c r="LIU270" s="30"/>
      <c r="LIV270" s="30"/>
      <c r="LIW270" s="30"/>
      <c r="LIX270" s="30"/>
      <c r="LIY270" s="30"/>
      <c r="LIZ270" s="30"/>
      <c r="LJA270" s="30"/>
      <c r="LJB270" s="30"/>
      <c r="LJC270" s="30"/>
      <c r="LJD270" s="30"/>
      <c r="LJE270" s="30"/>
      <c r="LJF270" s="30"/>
      <c r="LJG270" s="30"/>
      <c r="LJH270" s="30"/>
      <c r="LJI270" s="30"/>
      <c r="LJJ270" s="30"/>
      <c r="LJK270" s="30"/>
      <c r="LJL270" s="30"/>
      <c r="LJM270" s="30"/>
      <c r="LJN270" s="30"/>
      <c r="LJO270" s="30"/>
      <c r="LJP270" s="30"/>
      <c r="LJQ270" s="30"/>
      <c r="LJR270" s="30"/>
      <c r="LJS270" s="30"/>
      <c r="LJT270" s="30"/>
      <c r="LJU270" s="30"/>
      <c r="LJV270" s="30"/>
      <c r="LJW270" s="30"/>
      <c r="LJX270" s="30"/>
      <c r="LJY270" s="30"/>
      <c r="LJZ270" s="30"/>
      <c r="LKA270" s="30"/>
      <c r="LKB270" s="30"/>
      <c r="LKC270" s="30"/>
      <c r="LKD270" s="30"/>
      <c r="LKE270" s="30"/>
      <c r="LKF270" s="30"/>
      <c r="LKG270" s="30"/>
      <c r="LKH270" s="30"/>
      <c r="LKI270" s="30"/>
      <c r="LKJ270" s="30"/>
      <c r="LKK270" s="30"/>
      <c r="LKL270" s="30"/>
      <c r="LKM270" s="30"/>
      <c r="LKN270" s="30"/>
      <c r="LKO270" s="30"/>
      <c r="LKP270" s="30"/>
      <c r="LKQ270" s="30"/>
      <c r="LKR270" s="30"/>
      <c r="LKS270" s="30"/>
      <c r="LKT270" s="30"/>
      <c r="LKU270" s="30"/>
      <c r="LKV270" s="30"/>
      <c r="LKW270" s="30"/>
      <c r="LKX270" s="30"/>
      <c r="LKY270" s="30"/>
      <c r="LKZ270" s="30"/>
      <c r="LLA270" s="30"/>
      <c r="LLB270" s="30"/>
      <c r="LLC270" s="30"/>
      <c r="LLD270" s="30"/>
      <c r="LLE270" s="30"/>
      <c r="LLF270" s="30"/>
      <c r="LLG270" s="30"/>
      <c r="LLH270" s="30"/>
      <c r="LLI270" s="30"/>
      <c r="LLJ270" s="30"/>
      <c r="LLK270" s="30"/>
      <c r="LLL270" s="30"/>
      <c r="LLM270" s="30"/>
      <c r="LLN270" s="30"/>
      <c r="LLO270" s="30"/>
      <c r="LLP270" s="30"/>
      <c r="LLQ270" s="30"/>
      <c r="LLR270" s="30"/>
      <c r="LLS270" s="30"/>
      <c r="LLT270" s="30"/>
      <c r="LLU270" s="30"/>
      <c r="LLV270" s="30"/>
      <c r="LLW270" s="30"/>
      <c r="LLX270" s="30"/>
      <c r="LLY270" s="30"/>
      <c r="LLZ270" s="30"/>
      <c r="LMA270" s="30"/>
      <c r="LMB270" s="30"/>
      <c r="LMC270" s="30"/>
      <c r="LMD270" s="30"/>
      <c r="LME270" s="30"/>
      <c r="LMF270" s="30"/>
      <c r="LMG270" s="30"/>
      <c r="LMH270" s="30"/>
      <c r="LMI270" s="30"/>
      <c r="LMJ270" s="30"/>
      <c r="LMK270" s="30"/>
      <c r="LML270" s="30"/>
      <c r="LMM270" s="30"/>
      <c r="LMN270" s="30"/>
      <c r="LMO270" s="30"/>
      <c r="LMP270" s="30"/>
      <c r="LMQ270" s="30"/>
      <c r="LMR270" s="30"/>
      <c r="LMS270" s="30"/>
      <c r="LMT270" s="30"/>
      <c r="LMU270" s="30"/>
      <c r="LMV270" s="30"/>
      <c r="LMW270" s="30"/>
      <c r="LMX270" s="30"/>
      <c r="LMY270" s="30"/>
      <c r="LMZ270" s="30"/>
      <c r="LNA270" s="30"/>
      <c r="LNB270" s="30"/>
      <c r="LNC270" s="30"/>
      <c r="LND270" s="30"/>
      <c r="LNE270" s="30"/>
      <c r="LNF270" s="30"/>
      <c r="LNG270" s="30"/>
      <c r="LNH270" s="30"/>
      <c r="LNI270" s="30"/>
      <c r="LNJ270" s="30"/>
      <c r="LNK270" s="30"/>
      <c r="LNL270" s="30"/>
      <c r="LNM270" s="30"/>
      <c r="LNN270" s="30"/>
      <c r="LNO270" s="30"/>
      <c r="LNP270" s="30"/>
      <c r="LNQ270" s="30"/>
      <c r="LNR270" s="30"/>
      <c r="LNS270" s="30"/>
      <c r="LNT270" s="30"/>
      <c r="LNU270" s="30"/>
      <c r="LNV270" s="30"/>
      <c r="LNW270" s="30"/>
      <c r="LNX270" s="30"/>
      <c r="LNY270" s="30"/>
      <c r="LNZ270" s="30"/>
      <c r="LOA270" s="30"/>
      <c r="LOB270" s="30"/>
      <c r="LOC270" s="30"/>
      <c r="LOD270" s="30"/>
      <c r="LOE270" s="30"/>
      <c r="LOF270" s="30"/>
      <c r="LOG270" s="30"/>
      <c r="LOH270" s="30"/>
      <c r="LOI270" s="30"/>
      <c r="LOJ270" s="30"/>
      <c r="LOK270" s="30"/>
      <c r="LOL270" s="30"/>
      <c r="LOM270" s="30"/>
      <c r="LON270" s="30"/>
      <c r="LOO270" s="30"/>
      <c r="LOP270" s="30"/>
      <c r="LOQ270" s="30"/>
      <c r="LOR270" s="30"/>
      <c r="LOS270" s="30"/>
      <c r="LOT270" s="30"/>
      <c r="LOU270" s="30"/>
      <c r="LOV270" s="30"/>
      <c r="LOW270" s="30"/>
      <c r="LOX270" s="30"/>
      <c r="LOY270" s="30"/>
      <c r="LOZ270" s="30"/>
      <c r="LPA270" s="30"/>
      <c r="LPB270" s="30"/>
      <c r="LPC270" s="30"/>
      <c r="LPD270" s="30"/>
      <c r="LPE270" s="30"/>
      <c r="LPF270" s="30"/>
      <c r="LPG270" s="30"/>
      <c r="LPH270" s="30"/>
      <c r="LPI270" s="30"/>
      <c r="LPJ270" s="30"/>
      <c r="LPK270" s="30"/>
      <c r="LPL270" s="30"/>
      <c r="LPM270" s="30"/>
      <c r="LPN270" s="30"/>
      <c r="LPO270" s="30"/>
      <c r="LPP270" s="30"/>
      <c r="LPQ270" s="30"/>
      <c r="LPR270" s="30"/>
      <c r="LPS270" s="30"/>
      <c r="LPT270" s="30"/>
      <c r="LPU270" s="30"/>
      <c r="LPV270" s="30"/>
      <c r="LPW270" s="30"/>
      <c r="LPX270" s="30"/>
      <c r="LPY270" s="30"/>
      <c r="LPZ270" s="30"/>
      <c r="LQA270" s="30"/>
      <c r="LQB270" s="30"/>
      <c r="LQC270" s="30"/>
      <c r="LQD270" s="30"/>
      <c r="LQE270" s="30"/>
      <c r="LQF270" s="30"/>
      <c r="LQG270" s="30"/>
      <c r="LQH270" s="30"/>
      <c r="LQI270" s="30"/>
      <c r="LQJ270" s="30"/>
      <c r="LQK270" s="30"/>
      <c r="LQL270" s="30"/>
      <c r="LQM270" s="30"/>
      <c r="LQN270" s="30"/>
      <c r="LQO270" s="30"/>
      <c r="LQP270" s="30"/>
      <c r="LQQ270" s="30"/>
      <c r="LQR270" s="30"/>
      <c r="LQS270" s="30"/>
      <c r="LQT270" s="30"/>
      <c r="LQU270" s="30"/>
      <c r="LQV270" s="30"/>
      <c r="LQW270" s="30"/>
      <c r="LQX270" s="30"/>
      <c r="LQY270" s="30"/>
      <c r="LQZ270" s="30"/>
      <c r="LRA270" s="30"/>
      <c r="LRB270" s="30"/>
      <c r="LRC270" s="30"/>
      <c r="LRD270" s="30"/>
      <c r="LRE270" s="30"/>
      <c r="LRF270" s="30"/>
      <c r="LRG270" s="30"/>
      <c r="LRH270" s="30"/>
      <c r="LRI270" s="30"/>
      <c r="LRJ270" s="30"/>
      <c r="LRK270" s="30"/>
      <c r="LRL270" s="30"/>
      <c r="LRM270" s="30"/>
      <c r="LRN270" s="30"/>
      <c r="LRO270" s="30"/>
      <c r="LRP270" s="30"/>
      <c r="LRQ270" s="30"/>
      <c r="LRR270" s="30"/>
      <c r="LRS270" s="30"/>
      <c r="LRT270" s="30"/>
      <c r="LRU270" s="30"/>
      <c r="LRV270" s="30"/>
      <c r="LRW270" s="30"/>
      <c r="LRX270" s="30"/>
      <c r="LRY270" s="30"/>
      <c r="LRZ270" s="30"/>
      <c r="LSA270" s="30"/>
      <c r="LSB270" s="30"/>
      <c r="LSC270" s="30"/>
      <c r="LSD270" s="30"/>
      <c r="LSE270" s="30"/>
      <c r="LSF270" s="30"/>
      <c r="LSG270" s="30"/>
      <c r="LSH270" s="30"/>
      <c r="LSI270" s="30"/>
      <c r="LSJ270" s="30"/>
      <c r="LSK270" s="30"/>
      <c r="LSL270" s="30"/>
      <c r="LSM270" s="30"/>
      <c r="LSN270" s="30"/>
      <c r="LSO270" s="30"/>
      <c r="LSP270" s="30"/>
      <c r="LSQ270" s="30"/>
      <c r="LSR270" s="30"/>
      <c r="LSS270" s="30"/>
      <c r="LST270" s="30"/>
      <c r="LSU270" s="30"/>
      <c r="LSV270" s="30"/>
      <c r="LSW270" s="30"/>
      <c r="LSX270" s="30"/>
      <c r="LSY270" s="30"/>
      <c r="LSZ270" s="30"/>
      <c r="LTA270" s="30"/>
      <c r="LTB270" s="30"/>
      <c r="LTC270" s="30"/>
      <c r="LTD270" s="30"/>
      <c r="LTE270" s="30"/>
      <c r="LTF270" s="30"/>
      <c r="LTG270" s="30"/>
      <c r="LTH270" s="30"/>
      <c r="LTI270" s="30"/>
      <c r="LTJ270" s="30"/>
      <c r="LTK270" s="30"/>
      <c r="LTL270" s="30"/>
      <c r="LTM270" s="30"/>
      <c r="LTN270" s="30"/>
      <c r="LTO270" s="30"/>
      <c r="LTP270" s="30"/>
      <c r="LTQ270" s="30"/>
      <c r="LTR270" s="30"/>
      <c r="LTS270" s="30"/>
      <c r="LTT270" s="30"/>
      <c r="LTU270" s="30"/>
      <c r="LTV270" s="30"/>
      <c r="LTW270" s="30"/>
      <c r="LTX270" s="30"/>
      <c r="LTY270" s="30"/>
      <c r="LTZ270" s="30"/>
      <c r="LUA270" s="30"/>
      <c r="LUB270" s="30"/>
      <c r="LUC270" s="30"/>
      <c r="LUD270" s="30"/>
      <c r="LUE270" s="30"/>
      <c r="LUF270" s="30"/>
      <c r="LUG270" s="30"/>
      <c r="LUH270" s="30"/>
      <c r="LUI270" s="30"/>
      <c r="LUJ270" s="30"/>
      <c r="LUK270" s="30"/>
      <c r="LUL270" s="30"/>
      <c r="LUM270" s="30"/>
      <c r="LUN270" s="30"/>
      <c r="LUO270" s="30"/>
      <c r="LUP270" s="30"/>
      <c r="LUQ270" s="30"/>
      <c r="LUR270" s="30"/>
      <c r="LUS270" s="30"/>
      <c r="LUT270" s="30"/>
      <c r="LUU270" s="30"/>
      <c r="LUV270" s="30"/>
      <c r="LUW270" s="30"/>
      <c r="LUX270" s="30"/>
      <c r="LUY270" s="30"/>
      <c r="LUZ270" s="30"/>
      <c r="LVA270" s="30"/>
      <c r="LVB270" s="30"/>
      <c r="LVC270" s="30"/>
      <c r="LVD270" s="30"/>
      <c r="LVE270" s="30"/>
      <c r="LVF270" s="30"/>
      <c r="LVG270" s="30"/>
      <c r="LVH270" s="30"/>
      <c r="LVI270" s="30"/>
      <c r="LVJ270" s="30"/>
      <c r="LVK270" s="30"/>
      <c r="LVL270" s="30"/>
      <c r="LVM270" s="30"/>
      <c r="LVN270" s="30"/>
      <c r="LVO270" s="30"/>
      <c r="LVP270" s="30"/>
      <c r="LVQ270" s="30"/>
      <c r="LVR270" s="30"/>
      <c r="LVS270" s="30"/>
      <c r="LVT270" s="30"/>
      <c r="LVU270" s="30"/>
      <c r="LVV270" s="30"/>
      <c r="LVW270" s="30"/>
      <c r="LVX270" s="30"/>
      <c r="LVY270" s="30"/>
      <c r="LVZ270" s="30"/>
      <c r="LWA270" s="30"/>
      <c r="LWB270" s="30"/>
      <c r="LWC270" s="30"/>
      <c r="LWD270" s="30"/>
      <c r="LWE270" s="30"/>
      <c r="LWF270" s="30"/>
      <c r="LWG270" s="30"/>
      <c r="LWH270" s="30"/>
      <c r="LWI270" s="30"/>
      <c r="LWJ270" s="30"/>
      <c r="LWK270" s="30"/>
      <c r="LWL270" s="30"/>
      <c r="LWM270" s="30"/>
      <c r="LWN270" s="30"/>
      <c r="LWO270" s="30"/>
      <c r="LWP270" s="30"/>
      <c r="LWQ270" s="30"/>
      <c r="LWR270" s="30"/>
      <c r="LWS270" s="30"/>
      <c r="LWT270" s="30"/>
      <c r="LWU270" s="30"/>
      <c r="LWV270" s="30"/>
      <c r="LWW270" s="30"/>
      <c r="LWX270" s="30"/>
      <c r="LWY270" s="30"/>
      <c r="LWZ270" s="30"/>
      <c r="LXA270" s="30"/>
      <c r="LXB270" s="30"/>
      <c r="LXC270" s="30"/>
      <c r="LXD270" s="30"/>
      <c r="LXE270" s="30"/>
      <c r="LXF270" s="30"/>
      <c r="LXG270" s="30"/>
      <c r="LXH270" s="30"/>
      <c r="LXI270" s="30"/>
      <c r="LXJ270" s="30"/>
      <c r="LXK270" s="30"/>
      <c r="LXL270" s="30"/>
      <c r="LXM270" s="30"/>
      <c r="LXN270" s="30"/>
      <c r="LXO270" s="30"/>
      <c r="LXP270" s="30"/>
      <c r="LXQ270" s="30"/>
      <c r="LXR270" s="30"/>
      <c r="LXS270" s="30"/>
      <c r="LXT270" s="30"/>
      <c r="LXU270" s="30"/>
      <c r="LXV270" s="30"/>
      <c r="LXW270" s="30"/>
      <c r="LXX270" s="30"/>
      <c r="LXY270" s="30"/>
      <c r="LXZ270" s="30"/>
      <c r="LYA270" s="30"/>
      <c r="LYB270" s="30"/>
      <c r="LYC270" s="30"/>
      <c r="LYD270" s="30"/>
      <c r="LYE270" s="30"/>
      <c r="LYF270" s="30"/>
      <c r="LYG270" s="30"/>
      <c r="LYH270" s="30"/>
      <c r="LYI270" s="30"/>
      <c r="LYJ270" s="30"/>
      <c r="LYK270" s="30"/>
      <c r="LYL270" s="30"/>
      <c r="LYM270" s="30"/>
      <c r="LYN270" s="30"/>
      <c r="LYO270" s="30"/>
      <c r="LYP270" s="30"/>
      <c r="LYQ270" s="30"/>
      <c r="LYR270" s="30"/>
      <c r="LYS270" s="30"/>
      <c r="LYT270" s="30"/>
      <c r="LYU270" s="30"/>
      <c r="LYV270" s="30"/>
      <c r="LYW270" s="30"/>
      <c r="LYX270" s="30"/>
      <c r="LYY270" s="30"/>
      <c r="LYZ270" s="30"/>
      <c r="LZA270" s="30"/>
      <c r="LZB270" s="30"/>
      <c r="LZC270" s="30"/>
      <c r="LZD270" s="30"/>
      <c r="LZE270" s="30"/>
      <c r="LZF270" s="30"/>
      <c r="LZG270" s="30"/>
      <c r="LZH270" s="30"/>
      <c r="LZI270" s="30"/>
      <c r="LZJ270" s="30"/>
      <c r="LZK270" s="30"/>
      <c r="LZL270" s="30"/>
      <c r="LZM270" s="30"/>
      <c r="LZN270" s="30"/>
      <c r="LZO270" s="30"/>
      <c r="LZP270" s="30"/>
      <c r="LZQ270" s="30"/>
      <c r="LZR270" s="30"/>
      <c r="LZS270" s="30"/>
      <c r="LZT270" s="30"/>
      <c r="LZU270" s="30"/>
      <c r="LZV270" s="30"/>
      <c r="LZW270" s="30"/>
      <c r="LZX270" s="30"/>
      <c r="LZY270" s="30"/>
      <c r="LZZ270" s="30"/>
      <c r="MAA270" s="30"/>
      <c r="MAB270" s="30"/>
      <c r="MAC270" s="30"/>
      <c r="MAD270" s="30"/>
      <c r="MAE270" s="30"/>
      <c r="MAF270" s="30"/>
      <c r="MAG270" s="30"/>
      <c r="MAH270" s="30"/>
      <c r="MAI270" s="30"/>
      <c r="MAJ270" s="30"/>
      <c r="MAK270" s="30"/>
      <c r="MAL270" s="30"/>
      <c r="MAM270" s="30"/>
      <c r="MAN270" s="30"/>
      <c r="MAO270" s="30"/>
      <c r="MAP270" s="30"/>
      <c r="MAQ270" s="30"/>
      <c r="MAR270" s="30"/>
      <c r="MAS270" s="30"/>
      <c r="MAT270" s="30"/>
      <c r="MAU270" s="30"/>
      <c r="MAV270" s="30"/>
      <c r="MAW270" s="30"/>
      <c r="MAX270" s="30"/>
      <c r="MAY270" s="30"/>
      <c r="MAZ270" s="30"/>
      <c r="MBA270" s="30"/>
      <c r="MBB270" s="30"/>
      <c r="MBC270" s="30"/>
      <c r="MBD270" s="30"/>
      <c r="MBE270" s="30"/>
      <c r="MBF270" s="30"/>
      <c r="MBG270" s="30"/>
      <c r="MBH270" s="30"/>
      <c r="MBI270" s="30"/>
      <c r="MBJ270" s="30"/>
      <c r="MBK270" s="30"/>
      <c r="MBL270" s="30"/>
      <c r="MBM270" s="30"/>
      <c r="MBN270" s="30"/>
      <c r="MBO270" s="30"/>
      <c r="MBP270" s="30"/>
      <c r="MBQ270" s="30"/>
      <c r="MBR270" s="30"/>
      <c r="MBS270" s="30"/>
      <c r="MBT270" s="30"/>
      <c r="MBU270" s="30"/>
      <c r="MBV270" s="30"/>
      <c r="MBW270" s="30"/>
      <c r="MBX270" s="30"/>
      <c r="MBY270" s="30"/>
      <c r="MBZ270" s="30"/>
      <c r="MCA270" s="30"/>
      <c r="MCB270" s="30"/>
      <c r="MCC270" s="30"/>
      <c r="MCD270" s="30"/>
      <c r="MCE270" s="30"/>
      <c r="MCF270" s="30"/>
      <c r="MCG270" s="30"/>
      <c r="MCH270" s="30"/>
      <c r="MCI270" s="30"/>
      <c r="MCJ270" s="30"/>
      <c r="MCK270" s="30"/>
      <c r="MCL270" s="30"/>
      <c r="MCM270" s="30"/>
      <c r="MCN270" s="30"/>
      <c r="MCO270" s="30"/>
      <c r="MCP270" s="30"/>
      <c r="MCQ270" s="30"/>
      <c r="MCR270" s="30"/>
      <c r="MCS270" s="30"/>
      <c r="MCT270" s="30"/>
      <c r="MCU270" s="30"/>
      <c r="MCV270" s="30"/>
      <c r="MCW270" s="30"/>
      <c r="MCX270" s="30"/>
      <c r="MCY270" s="30"/>
      <c r="MCZ270" s="30"/>
      <c r="MDA270" s="30"/>
      <c r="MDB270" s="30"/>
      <c r="MDC270" s="30"/>
      <c r="MDD270" s="30"/>
      <c r="MDE270" s="30"/>
      <c r="MDF270" s="30"/>
      <c r="MDG270" s="30"/>
      <c r="MDH270" s="30"/>
      <c r="MDI270" s="30"/>
      <c r="MDJ270" s="30"/>
      <c r="MDK270" s="30"/>
      <c r="MDL270" s="30"/>
      <c r="MDM270" s="30"/>
      <c r="MDN270" s="30"/>
      <c r="MDO270" s="30"/>
      <c r="MDP270" s="30"/>
      <c r="MDQ270" s="30"/>
      <c r="MDR270" s="30"/>
      <c r="MDS270" s="30"/>
      <c r="MDT270" s="30"/>
      <c r="MDU270" s="30"/>
      <c r="MDV270" s="30"/>
      <c r="MDW270" s="30"/>
      <c r="MDX270" s="30"/>
      <c r="MDY270" s="30"/>
      <c r="MDZ270" s="30"/>
      <c r="MEA270" s="30"/>
      <c r="MEB270" s="30"/>
      <c r="MEC270" s="30"/>
      <c r="MED270" s="30"/>
      <c r="MEE270" s="30"/>
      <c r="MEF270" s="30"/>
      <c r="MEG270" s="30"/>
      <c r="MEH270" s="30"/>
      <c r="MEI270" s="30"/>
      <c r="MEJ270" s="30"/>
      <c r="MEK270" s="30"/>
      <c r="MEL270" s="30"/>
      <c r="MEM270" s="30"/>
      <c r="MEN270" s="30"/>
      <c r="MEO270" s="30"/>
      <c r="MEP270" s="30"/>
      <c r="MEQ270" s="30"/>
      <c r="MER270" s="30"/>
      <c r="MES270" s="30"/>
      <c r="MET270" s="30"/>
      <c r="MEU270" s="30"/>
      <c r="MEV270" s="30"/>
      <c r="MEW270" s="30"/>
      <c r="MEX270" s="30"/>
      <c r="MEY270" s="30"/>
      <c r="MEZ270" s="30"/>
      <c r="MFA270" s="30"/>
      <c r="MFB270" s="30"/>
      <c r="MFC270" s="30"/>
      <c r="MFD270" s="30"/>
      <c r="MFE270" s="30"/>
      <c r="MFF270" s="30"/>
      <c r="MFG270" s="30"/>
      <c r="MFH270" s="30"/>
      <c r="MFI270" s="30"/>
      <c r="MFJ270" s="30"/>
      <c r="MFK270" s="30"/>
      <c r="MFL270" s="30"/>
      <c r="MFM270" s="30"/>
      <c r="MFN270" s="30"/>
      <c r="MFO270" s="30"/>
      <c r="MFP270" s="30"/>
      <c r="MFQ270" s="30"/>
      <c r="MFR270" s="30"/>
      <c r="MFS270" s="30"/>
      <c r="MFT270" s="30"/>
      <c r="MFU270" s="30"/>
      <c r="MFV270" s="30"/>
      <c r="MFW270" s="30"/>
      <c r="MFX270" s="30"/>
      <c r="MFY270" s="30"/>
      <c r="MFZ270" s="30"/>
      <c r="MGA270" s="30"/>
      <c r="MGB270" s="30"/>
      <c r="MGC270" s="30"/>
      <c r="MGD270" s="30"/>
      <c r="MGE270" s="30"/>
      <c r="MGF270" s="30"/>
      <c r="MGG270" s="30"/>
      <c r="MGH270" s="30"/>
      <c r="MGI270" s="30"/>
      <c r="MGJ270" s="30"/>
      <c r="MGK270" s="30"/>
      <c r="MGL270" s="30"/>
      <c r="MGM270" s="30"/>
      <c r="MGN270" s="30"/>
      <c r="MGO270" s="30"/>
      <c r="MGP270" s="30"/>
      <c r="MGQ270" s="30"/>
      <c r="MGR270" s="30"/>
      <c r="MGS270" s="30"/>
      <c r="MGT270" s="30"/>
      <c r="MGU270" s="30"/>
      <c r="MGV270" s="30"/>
      <c r="MGW270" s="30"/>
      <c r="MGX270" s="30"/>
      <c r="MGY270" s="30"/>
      <c r="MGZ270" s="30"/>
      <c r="MHA270" s="30"/>
      <c r="MHB270" s="30"/>
      <c r="MHC270" s="30"/>
      <c r="MHD270" s="30"/>
      <c r="MHE270" s="30"/>
      <c r="MHF270" s="30"/>
      <c r="MHG270" s="30"/>
      <c r="MHH270" s="30"/>
      <c r="MHI270" s="30"/>
      <c r="MHJ270" s="30"/>
      <c r="MHK270" s="30"/>
      <c r="MHL270" s="30"/>
      <c r="MHM270" s="30"/>
      <c r="MHN270" s="30"/>
      <c r="MHO270" s="30"/>
      <c r="MHP270" s="30"/>
      <c r="MHQ270" s="30"/>
      <c r="MHR270" s="30"/>
      <c r="MHS270" s="30"/>
      <c r="MHT270" s="30"/>
      <c r="MHU270" s="30"/>
      <c r="MHV270" s="30"/>
      <c r="MHW270" s="30"/>
      <c r="MHX270" s="30"/>
      <c r="MHY270" s="30"/>
      <c r="MHZ270" s="30"/>
      <c r="MIA270" s="30"/>
      <c r="MIB270" s="30"/>
      <c r="MIC270" s="30"/>
      <c r="MID270" s="30"/>
      <c r="MIE270" s="30"/>
      <c r="MIF270" s="30"/>
      <c r="MIG270" s="30"/>
      <c r="MIH270" s="30"/>
      <c r="MII270" s="30"/>
      <c r="MIJ270" s="30"/>
      <c r="MIK270" s="30"/>
      <c r="MIL270" s="30"/>
      <c r="MIM270" s="30"/>
      <c r="MIN270" s="30"/>
      <c r="MIO270" s="30"/>
      <c r="MIP270" s="30"/>
      <c r="MIQ270" s="30"/>
      <c r="MIR270" s="30"/>
      <c r="MIS270" s="30"/>
      <c r="MIT270" s="30"/>
      <c r="MIU270" s="30"/>
      <c r="MIV270" s="30"/>
      <c r="MIW270" s="30"/>
      <c r="MIX270" s="30"/>
      <c r="MIY270" s="30"/>
      <c r="MIZ270" s="30"/>
      <c r="MJA270" s="30"/>
      <c r="MJB270" s="30"/>
      <c r="MJC270" s="30"/>
      <c r="MJD270" s="30"/>
      <c r="MJE270" s="30"/>
      <c r="MJF270" s="30"/>
      <c r="MJG270" s="30"/>
      <c r="MJH270" s="30"/>
      <c r="MJI270" s="30"/>
      <c r="MJJ270" s="30"/>
      <c r="MJK270" s="30"/>
      <c r="MJL270" s="30"/>
      <c r="MJM270" s="30"/>
      <c r="MJN270" s="30"/>
      <c r="MJO270" s="30"/>
      <c r="MJP270" s="30"/>
      <c r="MJQ270" s="30"/>
      <c r="MJR270" s="30"/>
      <c r="MJS270" s="30"/>
      <c r="MJT270" s="30"/>
      <c r="MJU270" s="30"/>
      <c r="MJV270" s="30"/>
      <c r="MJW270" s="30"/>
      <c r="MJX270" s="30"/>
      <c r="MJY270" s="30"/>
      <c r="MJZ270" s="30"/>
      <c r="MKA270" s="30"/>
      <c r="MKB270" s="30"/>
      <c r="MKC270" s="30"/>
      <c r="MKD270" s="30"/>
      <c r="MKE270" s="30"/>
      <c r="MKF270" s="30"/>
      <c r="MKG270" s="30"/>
      <c r="MKH270" s="30"/>
      <c r="MKI270" s="30"/>
      <c r="MKJ270" s="30"/>
      <c r="MKK270" s="30"/>
      <c r="MKL270" s="30"/>
      <c r="MKM270" s="30"/>
      <c r="MKN270" s="30"/>
      <c r="MKO270" s="30"/>
      <c r="MKP270" s="30"/>
      <c r="MKQ270" s="30"/>
      <c r="MKR270" s="30"/>
      <c r="MKS270" s="30"/>
      <c r="MKT270" s="30"/>
      <c r="MKU270" s="30"/>
      <c r="MKV270" s="30"/>
      <c r="MKW270" s="30"/>
      <c r="MKX270" s="30"/>
      <c r="MKY270" s="30"/>
      <c r="MKZ270" s="30"/>
      <c r="MLA270" s="30"/>
      <c r="MLB270" s="30"/>
      <c r="MLC270" s="30"/>
      <c r="MLD270" s="30"/>
      <c r="MLE270" s="30"/>
      <c r="MLF270" s="30"/>
      <c r="MLG270" s="30"/>
      <c r="MLH270" s="30"/>
      <c r="MLI270" s="30"/>
      <c r="MLJ270" s="30"/>
      <c r="MLK270" s="30"/>
      <c r="MLL270" s="30"/>
      <c r="MLM270" s="30"/>
      <c r="MLN270" s="30"/>
      <c r="MLO270" s="30"/>
      <c r="MLP270" s="30"/>
      <c r="MLQ270" s="30"/>
      <c r="MLR270" s="30"/>
      <c r="MLS270" s="30"/>
      <c r="MLT270" s="30"/>
      <c r="MLU270" s="30"/>
      <c r="MLV270" s="30"/>
      <c r="MLW270" s="30"/>
      <c r="MLX270" s="30"/>
      <c r="MLY270" s="30"/>
      <c r="MLZ270" s="30"/>
      <c r="MMA270" s="30"/>
      <c r="MMB270" s="30"/>
      <c r="MMC270" s="30"/>
      <c r="MMD270" s="30"/>
      <c r="MME270" s="30"/>
      <c r="MMF270" s="30"/>
      <c r="MMG270" s="30"/>
      <c r="MMH270" s="30"/>
      <c r="MMI270" s="30"/>
      <c r="MMJ270" s="30"/>
      <c r="MMK270" s="30"/>
      <c r="MML270" s="30"/>
      <c r="MMM270" s="30"/>
      <c r="MMN270" s="30"/>
      <c r="MMO270" s="30"/>
      <c r="MMP270" s="30"/>
      <c r="MMQ270" s="30"/>
      <c r="MMR270" s="30"/>
      <c r="MMS270" s="30"/>
      <c r="MMT270" s="30"/>
      <c r="MMU270" s="30"/>
      <c r="MMV270" s="30"/>
      <c r="MMW270" s="30"/>
      <c r="MMX270" s="30"/>
      <c r="MMY270" s="30"/>
      <c r="MMZ270" s="30"/>
      <c r="MNA270" s="30"/>
      <c r="MNB270" s="30"/>
      <c r="MNC270" s="30"/>
      <c r="MND270" s="30"/>
      <c r="MNE270" s="30"/>
      <c r="MNF270" s="30"/>
      <c r="MNG270" s="30"/>
      <c r="MNH270" s="30"/>
      <c r="MNI270" s="30"/>
      <c r="MNJ270" s="30"/>
      <c r="MNK270" s="30"/>
      <c r="MNL270" s="30"/>
      <c r="MNM270" s="30"/>
      <c r="MNN270" s="30"/>
      <c r="MNO270" s="30"/>
      <c r="MNP270" s="30"/>
      <c r="MNQ270" s="30"/>
      <c r="MNR270" s="30"/>
      <c r="MNS270" s="30"/>
      <c r="MNT270" s="30"/>
      <c r="MNU270" s="30"/>
      <c r="MNV270" s="30"/>
      <c r="MNW270" s="30"/>
      <c r="MNX270" s="30"/>
      <c r="MNY270" s="30"/>
      <c r="MNZ270" s="30"/>
      <c r="MOA270" s="30"/>
      <c r="MOB270" s="30"/>
      <c r="MOC270" s="30"/>
      <c r="MOD270" s="30"/>
      <c r="MOE270" s="30"/>
      <c r="MOF270" s="30"/>
      <c r="MOG270" s="30"/>
      <c r="MOH270" s="30"/>
      <c r="MOI270" s="30"/>
      <c r="MOJ270" s="30"/>
      <c r="MOK270" s="30"/>
      <c r="MOL270" s="30"/>
      <c r="MOM270" s="30"/>
      <c r="MON270" s="30"/>
      <c r="MOO270" s="30"/>
      <c r="MOP270" s="30"/>
      <c r="MOQ270" s="30"/>
      <c r="MOR270" s="30"/>
      <c r="MOS270" s="30"/>
      <c r="MOT270" s="30"/>
      <c r="MOU270" s="30"/>
      <c r="MOV270" s="30"/>
      <c r="MOW270" s="30"/>
      <c r="MOX270" s="30"/>
      <c r="MOY270" s="30"/>
      <c r="MOZ270" s="30"/>
      <c r="MPA270" s="30"/>
      <c r="MPB270" s="30"/>
      <c r="MPC270" s="30"/>
      <c r="MPD270" s="30"/>
      <c r="MPE270" s="30"/>
      <c r="MPF270" s="30"/>
      <c r="MPG270" s="30"/>
      <c r="MPH270" s="30"/>
      <c r="MPI270" s="30"/>
      <c r="MPJ270" s="30"/>
      <c r="MPK270" s="30"/>
      <c r="MPL270" s="30"/>
      <c r="MPM270" s="30"/>
      <c r="MPN270" s="30"/>
      <c r="MPO270" s="30"/>
      <c r="MPP270" s="30"/>
      <c r="MPQ270" s="30"/>
      <c r="MPR270" s="30"/>
      <c r="MPS270" s="30"/>
      <c r="MPT270" s="30"/>
      <c r="MPU270" s="30"/>
      <c r="MPV270" s="30"/>
      <c r="MPW270" s="30"/>
      <c r="MPX270" s="30"/>
      <c r="MPY270" s="30"/>
      <c r="MPZ270" s="30"/>
      <c r="MQA270" s="30"/>
      <c r="MQB270" s="30"/>
      <c r="MQC270" s="30"/>
      <c r="MQD270" s="30"/>
      <c r="MQE270" s="30"/>
      <c r="MQF270" s="30"/>
      <c r="MQG270" s="30"/>
      <c r="MQH270" s="30"/>
      <c r="MQI270" s="30"/>
      <c r="MQJ270" s="30"/>
      <c r="MQK270" s="30"/>
      <c r="MQL270" s="30"/>
      <c r="MQM270" s="30"/>
      <c r="MQN270" s="30"/>
      <c r="MQO270" s="30"/>
      <c r="MQP270" s="30"/>
      <c r="MQQ270" s="30"/>
      <c r="MQR270" s="30"/>
      <c r="MQS270" s="30"/>
      <c r="MQT270" s="30"/>
      <c r="MQU270" s="30"/>
      <c r="MQV270" s="30"/>
      <c r="MQW270" s="30"/>
      <c r="MQX270" s="30"/>
      <c r="MQY270" s="30"/>
      <c r="MQZ270" s="30"/>
      <c r="MRA270" s="30"/>
      <c r="MRB270" s="30"/>
      <c r="MRC270" s="30"/>
      <c r="MRD270" s="30"/>
      <c r="MRE270" s="30"/>
      <c r="MRF270" s="30"/>
      <c r="MRG270" s="30"/>
      <c r="MRH270" s="30"/>
      <c r="MRI270" s="30"/>
      <c r="MRJ270" s="30"/>
      <c r="MRK270" s="30"/>
      <c r="MRL270" s="30"/>
      <c r="MRM270" s="30"/>
      <c r="MRN270" s="30"/>
      <c r="MRO270" s="30"/>
      <c r="MRP270" s="30"/>
      <c r="MRQ270" s="30"/>
      <c r="MRR270" s="30"/>
      <c r="MRS270" s="30"/>
      <c r="MRT270" s="30"/>
      <c r="MRU270" s="30"/>
      <c r="MRV270" s="30"/>
      <c r="MRW270" s="30"/>
      <c r="MRX270" s="30"/>
      <c r="MRY270" s="30"/>
      <c r="MRZ270" s="30"/>
      <c r="MSA270" s="30"/>
      <c r="MSB270" s="30"/>
      <c r="MSC270" s="30"/>
      <c r="MSD270" s="30"/>
      <c r="MSE270" s="30"/>
      <c r="MSF270" s="30"/>
      <c r="MSG270" s="30"/>
      <c r="MSH270" s="30"/>
      <c r="MSI270" s="30"/>
      <c r="MSJ270" s="30"/>
      <c r="MSK270" s="30"/>
      <c r="MSL270" s="30"/>
      <c r="MSM270" s="30"/>
      <c r="MSN270" s="30"/>
      <c r="MSO270" s="30"/>
      <c r="MSP270" s="30"/>
      <c r="MSQ270" s="30"/>
      <c r="MSR270" s="30"/>
      <c r="MSS270" s="30"/>
      <c r="MST270" s="30"/>
      <c r="MSU270" s="30"/>
      <c r="MSV270" s="30"/>
      <c r="MSW270" s="30"/>
      <c r="MSX270" s="30"/>
      <c r="MSY270" s="30"/>
      <c r="MSZ270" s="30"/>
      <c r="MTA270" s="30"/>
      <c r="MTB270" s="30"/>
      <c r="MTC270" s="30"/>
      <c r="MTD270" s="30"/>
      <c r="MTE270" s="30"/>
      <c r="MTF270" s="30"/>
      <c r="MTG270" s="30"/>
      <c r="MTH270" s="30"/>
      <c r="MTI270" s="30"/>
      <c r="MTJ270" s="30"/>
      <c r="MTK270" s="30"/>
      <c r="MTL270" s="30"/>
      <c r="MTM270" s="30"/>
      <c r="MTN270" s="30"/>
      <c r="MTO270" s="30"/>
      <c r="MTP270" s="30"/>
      <c r="MTQ270" s="30"/>
      <c r="MTR270" s="30"/>
      <c r="MTS270" s="30"/>
      <c r="MTT270" s="30"/>
      <c r="MTU270" s="30"/>
      <c r="MTV270" s="30"/>
      <c r="MTW270" s="30"/>
      <c r="MTX270" s="30"/>
      <c r="MTY270" s="30"/>
      <c r="MTZ270" s="30"/>
      <c r="MUA270" s="30"/>
      <c r="MUB270" s="30"/>
      <c r="MUC270" s="30"/>
      <c r="MUD270" s="30"/>
      <c r="MUE270" s="30"/>
      <c r="MUF270" s="30"/>
      <c r="MUG270" s="30"/>
      <c r="MUH270" s="30"/>
      <c r="MUI270" s="30"/>
      <c r="MUJ270" s="30"/>
      <c r="MUK270" s="30"/>
      <c r="MUL270" s="30"/>
      <c r="MUM270" s="30"/>
      <c r="MUN270" s="30"/>
      <c r="MUO270" s="30"/>
      <c r="MUP270" s="30"/>
      <c r="MUQ270" s="30"/>
      <c r="MUR270" s="30"/>
      <c r="MUS270" s="30"/>
      <c r="MUT270" s="30"/>
      <c r="MUU270" s="30"/>
      <c r="MUV270" s="30"/>
      <c r="MUW270" s="30"/>
      <c r="MUX270" s="30"/>
      <c r="MUY270" s="30"/>
      <c r="MUZ270" s="30"/>
      <c r="MVA270" s="30"/>
      <c r="MVB270" s="30"/>
      <c r="MVC270" s="30"/>
      <c r="MVD270" s="30"/>
      <c r="MVE270" s="30"/>
      <c r="MVF270" s="30"/>
      <c r="MVG270" s="30"/>
      <c r="MVH270" s="30"/>
      <c r="MVI270" s="30"/>
      <c r="MVJ270" s="30"/>
      <c r="MVK270" s="30"/>
      <c r="MVL270" s="30"/>
      <c r="MVM270" s="30"/>
      <c r="MVN270" s="30"/>
      <c r="MVO270" s="30"/>
      <c r="MVP270" s="30"/>
      <c r="MVQ270" s="30"/>
      <c r="MVR270" s="30"/>
      <c r="MVS270" s="30"/>
      <c r="MVT270" s="30"/>
      <c r="MVU270" s="30"/>
      <c r="MVV270" s="30"/>
      <c r="MVW270" s="30"/>
      <c r="MVX270" s="30"/>
      <c r="MVY270" s="30"/>
      <c r="MVZ270" s="30"/>
      <c r="MWA270" s="30"/>
      <c r="MWB270" s="30"/>
      <c r="MWC270" s="30"/>
      <c r="MWD270" s="30"/>
      <c r="MWE270" s="30"/>
      <c r="MWF270" s="30"/>
      <c r="MWG270" s="30"/>
      <c r="MWH270" s="30"/>
      <c r="MWI270" s="30"/>
      <c r="MWJ270" s="30"/>
      <c r="MWK270" s="30"/>
      <c r="MWL270" s="30"/>
      <c r="MWM270" s="30"/>
      <c r="MWN270" s="30"/>
      <c r="MWO270" s="30"/>
      <c r="MWP270" s="30"/>
      <c r="MWQ270" s="30"/>
      <c r="MWR270" s="30"/>
      <c r="MWS270" s="30"/>
      <c r="MWT270" s="30"/>
      <c r="MWU270" s="30"/>
      <c r="MWV270" s="30"/>
      <c r="MWW270" s="30"/>
      <c r="MWX270" s="30"/>
      <c r="MWY270" s="30"/>
      <c r="MWZ270" s="30"/>
      <c r="MXA270" s="30"/>
      <c r="MXB270" s="30"/>
      <c r="MXC270" s="30"/>
      <c r="MXD270" s="30"/>
      <c r="MXE270" s="30"/>
      <c r="MXF270" s="30"/>
      <c r="MXG270" s="30"/>
      <c r="MXH270" s="30"/>
      <c r="MXI270" s="30"/>
      <c r="MXJ270" s="30"/>
      <c r="MXK270" s="30"/>
      <c r="MXL270" s="30"/>
      <c r="MXM270" s="30"/>
      <c r="MXN270" s="30"/>
      <c r="MXO270" s="30"/>
      <c r="MXP270" s="30"/>
      <c r="MXQ270" s="30"/>
      <c r="MXR270" s="30"/>
      <c r="MXS270" s="30"/>
      <c r="MXT270" s="30"/>
      <c r="MXU270" s="30"/>
      <c r="MXV270" s="30"/>
      <c r="MXW270" s="30"/>
      <c r="MXX270" s="30"/>
      <c r="MXY270" s="30"/>
      <c r="MXZ270" s="30"/>
      <c r="MYA270" s="30"/>
      <c r="MYB270" s="30"/>
      <c r="MYC270" s="30"/>
      <c r="MYD270" s="30"/>
      <c r="MYE270" s="30"/>
      <c r="MYF270" s="30"/>
      <c r="MYG270" s="30"/>
      <c r="MYH270" s="30"/>
      <c r="MYI270" s="30"/>
      <c r="MYJ270" s="30"/>
      <c r="MYK270" s="30"/>
      <c r="MYL270" s="30"/>
      <c r="MYM270" s="30"/>
      <c r="MYN270" s="30"/>
      <c r="MYO270" s="30"/>
      <c r="MYP270" s="30"/>
      <c r="MYQ270" s="30"/>
      <c r="MYR270" s="30"/>
      <c r="MYS270" s="30"/>
      <c r="MYT270" s="30"/>
      <c r="MYU270" s="30"/>
      <c r="MYV270" s="30"/>
      <c r="MYW270" s="30"/>
      <c r="MYX270" s="30"/>
      <c r="MYY270" s="30"/>
      <c r="MYZ270" s="30"/>
      <c r="MZA270" s="30"/>
      <c r="MZB270" s="30"/>
      <c r="MZC270" s="30"/>
      <c r="MZD270" s="30"/>
      <c r="MZE270" s="30"/>
      <c r="MZF270" s="30"/>
      <c r="MZG270" s="30"/>
      <c r="MZH270" s="30"/>
      <c r="MZI270" s="30"/>
      <c r="MZJ270" s="30"/>
      <c r="MZK270" s="30"/>
      <c r="MZL270" s="30"/>
      <c r="MZM270" s="30"/>
      <c r="MZN270" s="30"/>
      <c r="MZO270" s="30"/>
      <c r="MZP270" s="30"/>
      <c r="MZQ270" s="30"/>
      <c r="MZR270" s="30"/>
      <c r="MZS270" s="30"/>
      <c r="MZT270" s="30"/>
      <c r="MZU270" s="30"/>
      <c r="MZV270" s="30"/>
      <c r="MZW270" s="30"/>
      <c r="MZX270" s="30"/>
      <c r="MZY270" s="30"/>
      <c r="MZZ270" s="30"/>
      <c r="NAA270" s="30"/>
      <c r="NAB270" s="30"/>
      <c r="NAC270" s="30"/>
      <c r="NAD270" s="30"/>
      <c r="NAE270" s="30"/>
      <c r="NAF270" s="30"/>
      <c r="NAG270" s="30"/>
      <c r="NAH270" s="30"/>
      <c r="NAI270" s="30"/>
      <c r="NAJ270" s="30"/>
      <c r="NAK270" s="30"/>
      <c r="NAL270" s="30"/>
      <c r="NAM270" s="30"/>
      <c r="NAN270" s="30"/>
      <c r="NAO270" s="30"/>
      <c r="NAP270" s="30"/>
      <c r="NAQ270" s="30"/>
      <c r="NAR270" s="30"/>
      <c r="NAS270" s="30"/>
      <c r="NAT270" s="30"/>
      <c r="NAU270" s="30"/>
      <c r="NAV270" s="30"/>
      <c r="NAW270" s="30"/>
      <c r="NAX270" s="30"/>
      <c r="NAY270" s="30"/>
      <c r="NAZ270" s="30"/>
      <c r="NBA270" s="30"/>
      <c r="NBB270" s="30"/>
      <c r="NBC270" s="30"/>
      <c r="NBD270" s="30"/>
      <c r="NBE270" s="30"/>
      <c r="NBF270" s="30"/>
      <c r="NBG270" s="30"/>
      <c r="NBH270" s="30"/>
      <c r="NBI270" s="30"/>
      <c r="NBJ270" s="30"/>
      <c r="NBK270" s="30"/>
      <c r="NBL270" s="30"/>
      <c r="NBM270" s="30"/>
      <c r="NBN270" s="30"/>
      <c r="NBO270" s="30"/>
      <c r="NBP270" s="30"/>
      <c r="NBQ270" s="30"/>
      <c r="NBR270" s="30"/>
      <c r="NBS270" s="30"/>
      <c r="NBT270" s="30"/>
      <c r="NBU270" s="30"/>
      <c r="NBV270" s="30"/>
      <c r="NBW270" s="30"/>
      <c r="NBX270" s="30"/>
      <c r="NBY270" s="30"/>
      <c r="NBZ270" s="30"/>
      <c r="NCA270" s="30"/>
      <c r="NCB270" s="30"/>
      <c r="NCC270" s="30"/>
      <c r="NCD270" s="30"/>
      <c r="NCE270" s="30"/>
      <c r="NCF270" s="30"/>
      <c r="NCG270" s="30"/>
      <c r="NCH270" s="30"/>
      <c r="NCI270" s="30"/>
      <c r="NCJ270" s="30"/>
      <c r="NCK270" s="30"/>
      <c r="NCL270" s="30"/>
      <c r="NCM270" s="30"/>
      <c r="NCN270" s="30"/>
      <c r="NCO270" s="30"/>
      <c r="NCP270" s="30"/>
      <c r="NCQ270" s="30"/>
      <c r="NCR270" s="30"/>
      <c r="NCS270" s="30"/>
      <c r="NCT270" s="30"/>
      <c r="NCU270" s="30"/>
      <c r="NCV270" s="30"/>
      <c r="NCW270" s="30"/>
      <c r="NCX270" s="30"/>
      <c r="NCY270" s="30"/>
      <c r="NCZ270" s="30"/>
      <c r="NDA270" s="30"/>
      <c r="NDB270" s="30"/>
      <c r="NDC270" s="30"/>
      <c r="NDD270" s="30"/>
      <c r="NDE270" s="30"/>
      <c r="NDF270" s="30"/>
      <c r="NDG270" s="30"/>
      <c r="NDH270" s="30"/>
      <c r="NDI270" s="30"/>
      <c r="NDJ270" s="30"/>
      <c r="NDK270" s="30"/>
      <c r="NDL270" s="30"/>
      <c r="NDM270" s="30"/>
      <c r="NDN270" s="30"/>
      <c r="NDO270" s="30"/>
      <c r="NDP270" s="30"/>
      <c r="NDQ270" s="30"/>
      <c r="NDR270" s="30"/>
      <c r="NDS270" s="30"/>
      <c r="NDT270" s="30"/>
      <c r="NDU270" s="30"/>
      <c r="NDV270" s="30"/>
      <c r="NDW270" s="30"/>
      <c r="NDX270" s="30"/>
      <c r="NDY270" s="30"/>
      <c r="NDZ270" s="30"/>
      <c r="NEA270" s="30"/>
      <c r="NEB270" s="30"/>
      <c r="NEC270" s="30"/>
      <c r="NED270" s="30"/>
      <c r="NEE270" s="30"/>
      <c r="NEF270" s="30"/>
      <c r="NEG270" s="30"/>
      <c r="NEH270" s="30"/>
      <c r="NEI270" s="30"/>
      <c r="NEJ270" s="30"/>
      <c r="NEK270" s="30"/>
      <c r="NEL270" s="30"/>
      <c r="NEM270" s="30"/>
      <c r="NEN270" s="30"/>
      <c r="NEO270" s="30"/>
      <c r="NEP270" s="30"/>
      <c r="NEQ270" s="30"/>
      <c r="NER270" s="30"/>
      <c r="NES270" s="30"/>
      <c r="NET270" s="30"/>
      <c r="NEU270" s="30"/>
      <c r="NEV270" s="30"/>
      <c r="NEW270" s="30"/>
      <c r="NEX270" s="30"/>
      <c r="NEY270" s="30"/>
      <c r="NEZ270" s="30"/>
      <c r="NFA270" s="30"/>
      <c r="NFB270" s="30"/>
      <c r="NFC270" s="30"/>
      <c r="NFD270" s="30"/>
      <c r="NFE270" s="30"/>
      <c r="NFF270" s="30"/>
      <c r="NFG270" s="30"/>
      <c r="NFH270" s="30"/>
      <c r="NFI270" s="30"/>
      <c r="NFJ270" s="30"/>
      <c r="NFK270" s="30"/>
      <c r="NFL270" s="30"/>
      <c r="NFM270" s="30"/>
      <c r="NFN270" s="30"/>
      <c r="NFO270" s="30"/>
      <c r="NFP270" s="30"/>
      <c r="NFQ270" s="30"/>
      <c r="NFR270" s="30"/>
      <c r="NFS270" s="30"/>
      <c r="NFT270" s="30"/>
      <c r="NFU270" s="30"/>
      <c r="NFV270" s="30"/>
      <c r="NFW270" s="30"/>
      <c r="NFX270" s="30"/>
      <c r="NFY270" s="30"/>
      <c r="NFZ270" s="30"/>
      <c r="NGA270" s="30"/>
      <c r="NGB270" s="30"/>
      <c r="NGC270" s="30"/>
      <c r="NGD270" s="30"/>
      <c r="NGE270" s="30"/>
      <c r="NGF270" s="30"/>
      <c r="NGG270" s="30"/>
      <c r="NGH270" s="30"/>
      <c r="NGI270" s="30"/>
      <c r="NGJ270" s="30"/>
      <c r="NGK270" s="30"/>
      <c r="NGL270" s="30"/>
      <c r="NGM270" s="30"/>
      <c r="NGN270" s="30"/>
      <c r="NGO270" s="30"/>
      <c r="NGP270" s="30"/>
      <c r="NGQ270" s="30"/>
      <c r="NGR270" s="30"/>
      <c r="NGS270" s="30"/>
      <c r="NGT270" s="30"/>
      <c r="NGU270" s="30"/>
      <c r="NGV270" s="30"/>
      <c r="NGW270" s="30"/>
      <c r="NGX270" s="30"/>
      <c r="NGY270" s="30"/>
      <c r="NGZ270" s="30"/>
      <c r="NHA270" s="30"/>
      <c r="NHB270" s="30"/>
      <c r="NHC270" s="30"/>
      <c r="NHD270" s="30"/>
      <c r="NHE270" s="30"/>
      <c r="NHF270" s="30"/>
      <c r="NHG270" s="30"/>
      <c r="NHH270" s="30"/>
      <c r="NHI270" s="30"/>
      <c r="NHJ270" s="30"/>
      <c r="NHK270" s="30"/>
      <c r="NHL270" s="30"/>
      <c r="NHM270" s="30"/>
      <c r="NHN270" s="30"/>
      <c r="NHO270" s="30"/>
      <c r="NHP270" s="30"/>
      <c r="NHQ270" s="30"/>
      <c r="NHR270" s="30"/>
      <c r="NHS270" s="30"/>
      <c r="NHT270" s="30"/>
      <c r="NHU270" s="30"/>
      <c r="NHV270" s="30"/>
      <c r="NHW270" s="30"/>
      <c r="NHX270" s="30"/>
      <c r="NHY270" s="30"/>
      <c r="NHZ270" s="30"/>
      <c r="NIA270" s="30"/>
      <c r="NIB270" s="30"/>
      <c r="NIC270" s="30"/>
      <c r="NID270" s="30"/>
      <c r="NIE270" s="30"/>
      <c r="NIF270" s="30"/>
      <c r="NIG270" s="30"/>
      <c r="NIH270" s="30"/>
      <c r="NII270" s="30"/>
      <c r="NIJ270" s="30"/>
      <c r="NIK270" s="30"/>
      <c r="NIL270" s="30"/>
      <c r="NIM270" s="30"/>
      <c r="NIN270" s="30"/>
      <c r="NIO270" s="30"/>
      <c r="NIP270" s="30"/>
      <c r="NIQ270" s="30"/>
      <c r="NIR270" s="30"/>
      <c r="NIS270" s="30"/>
      <c r="NIT270" s="30"/>
      <c r="NIU270" s="30"/>
      <c r="NIV270" s="30"/>
      <c r="NIW270" s="30"/>
      <c r="NIX270" s="30"/>
      <c r="NIY270" s="30"/>
      <c r="NIZ270" s="30"/>
      <c r="NJA270" s="30"/>
      <c r="NJB270" s="30"/>
      <c r="NJC270" s="30"/>
      <c r="NJD270" s="30"/>
      <c r="NJE270" s="30"/>
      <c r="NJF270" s="30"/>
      <c r="NJG270" s="30"/>
      <c r="NJH270" s="30"/>
      <c r="NJI270" s="30"/>
      <c r="NJJ270" s="30"/>
      <c r="NJK270" s="30"/>
      <c r="NJL270" s="30"/>
      <c r="NJM270" s="30"/>
      <c r="NJN270" s="30"/>
      <c r="NJO270" s="30"/>
      <c r="NJP270" s="30"/>
      <c r="NJQ270" s="30"/>
      <c r="NJR270" s="30"/>
      <c r="NJS270" s="30"/>
      <c r="NJT270" s="30"/>
      <c r="NJU270" s="30"/>
      <c r="NJV270" s="30"/>
      <c r="NJW270" s="30"/>
      <c r="NJX270" s="30"/>
      <c r="NJY270" s="30"/>
      <c r="NJZ270" s="30"/>
      <c r="NKA270" s="30"/>
      <c r="NKB270" s="30"/>
      <c r="NKC270" s="30"/>
      <c r="NKD270" s="30"/>
      <c r="NKE270" s="30"/>
      <c r="NKF270" s="30"/>
      <c r="NKG270" s="30"/>
      <c r="NKH270" s="30"/>
      <c r="NKI270" s="30"/>
      <c r="NKJ270" s="30"/>
      <c r="NKK270" s="30"/>
      <c r="NKL270" s="30"/>
      <c r="NKM270" s="30"/>
      <c r="NKN270" s="30"/>
      <c r="NKO270" s="30"/>
      <c r="NKP270" s="30"/>
      <c r="NKQ270" s="30"/>
      <c r="NKR270" s="30"/>
      <c r="NKS270" s="30"/>
      <c r="NKT270" s="30"/>
      <c r="NKU270" s="30"/>
      <c r="NKV270" s="30"/>
      <c r="NKW270" s="30"/>
      <c r="NKX270" s="30"/>
      <c r="NKY270" s="30"/>
      <c r="NKZ270" s="30"/>
      <c r="NLA270" s="30"/>
      <c r="NLB270" s="30"/>
      <c r="NLC270" s="30"/>
      <c r="NLD270" s="30"/>
      <c r="NLE270" s="30"/>
      <c r="NLF270" s="30"/>
      <c r="NLG270" s="30"/>
      <c r="NLH270" s="30"/>
      <c r="NLI270" s="30"/>
      <c r="NLJ270" s="30"/>
      <c r="NLK270" s="30"/>
      <c r="NLL270" s="30"/>
      <c r="NLM270" s="30"/>
      <c r="NLN270" s="30"/>
      <c r="NLO270" s="30"/>
      <c r="NLP270" s="30"/>
      <c r="NLQ270" s="30"/>
      <c r="NLR270" s="30"/>
      <c r="NLS270" s="30"/>
      <c r="NLT270" s="30"/>
      <c r="NLU270" s="30"/>
      <c r="NLV270" s="30"/>
      <c r="NLW270" s="30"/>
      <c r="NLX270" s="30"/>
      <c r="NLY270" s="30"/>
      <c r="NLZ270" s="30"/>
      <c r="NMA270" s="30"/>
      <c r="NMB270" s="30"/>
      <c r="NMC270" s="30"/>
      <c r="NMD270" s="30"/>
      <c r="NME270" s="30"/>
      <c r="NMF270" s="30"/>
      <c r="NMG270" s="30"/>
      <c r="NMH270" s="30"/>
      <c r="NMI270" s="30"/>
      <c r="NMJ270" s="30"/>
      <c r="NMK270" s="30"/>
      <c r="NML270" s="30"/>
      <c r="NMM270" s="30"/>
      <c r="NMN270" s="30"/>
      <c r="NMO270" s="30"/>
      <c r="NMP270" s="30"/>
      <c r="NMQ270" s="30"/>
      <c r="NMR270" s="30"/>
      <c r="NMS270" s="30"/>
      <c r="NMT270" s="30"/>
      <c r="NMU270" s="30"/>
      <c r="NMV270" s="30"/>
      <c r="NMW270" s="30"/>
      <c r="NMX270" s="30"/>
      <c r="NMY270" s="30"/>
      <c r="NMZ270" s="30"/>
      <c r="NNA270" s="30"/>
      <c r="NNB270" s="30"/>
      <c r="NNC270" s="30"/>
      <c r="NND270" s="30"/>
      <c r="NNE270" s="30"/>
      <c r="NNF270" s="30"/>
      <c r="NNG270" s="30"/>
      <c r="NNH270" s="30"/>
      <c r="NNI270" s="30"/>
      <c r="NNJ270" s="30"/>
      <c r="NNK270" s="30"/>
      <c r="NNL270" s="30"/>
      <c r="NNM270" s="30"/>
      <c r="NNN270" s="30"/>
      <c r="NNO270" s="30"/>
      <c r="NNP270" s="30"/>
      <c r="NNQ270" s="30"/>
      <c r="NNR270" s="30"/>
      <c r="NNS270" s="30"/>
      <c r="NNT270" s="30"/>
      <c r="NNU270" s="30"/>
      <c r="NNV270" s="30"/>
      <c r="NNW270" s="30"/>
      <c r="NNX270" s="30"/>
      <c r="NNY270" s="30"/>
      <c r="NNZ270" s="30"/>
      <c r="NOA270" s="30"/>
      <c r="NOB270" s="30"/>
      <c r="NOC270" s="30"/>
      <c r="NOD270" s="30"/>
      <c r="NOE270" s="30"/>
      <c r="NOF270" s="30"/>
      <c r="NOG270" s="30"/>
      <c r="NOH270" s="30"/>
      <c r="NOI270" s="30"/>
      <c r="NOJ270" s="30"/>
      <c r="NOK270" s="30"/>
      <c r="NOL270" s="30"/>
      <c r="NOM270" s="30"/>
      <c r="NON270" s="30"/>
      <c r="NOO270" s="30"/>
      <c r="NOP270" s="30"/>
      <c r="NOQ270" s="30"/>
      <c r="NOR270" s="30"/>
      <c r="NOS270" s="30"/>
      <c r="NOT270" s="30"/>
      <c r="NOU270" s="30"/>
      <c r="NOV270" s="30"/>
      <c r="NOW270" s="30"/>
      <c r="NOX270" s="30"/>
      <c r="NOY270" s="30"/>
      <c r="NOZ270" s="30"/>
      <c r="NPA270" s="30"/>
      <c r="NPB270" s="30"/>
      <c r="NPC270" s="30"/>
      <c r="NPD270" s="30"/>
      <c r="NPE270" s="30"/>
      <c r="NPF270" s="30"/>
      <c r="NPG270" s="30"/>
      <c r="NPH270" s="30"/>
      <c r="NPI270" s="30"/>
      <c r="NPJ270" s="30"/>
      <c r="NPK270" s="30"/>
      <c r="NPL270" s="30"/>
      <c r="NPM270" s="30"/>
      <c r="NPN270" s="30"/>
      <c r="NPO270" s="30"/>
      <c r="NPP270" s="30"/>
      <c r="NPQ270" s="30"/>
      <c r="NPR270" s="30"/>
      <c r="NPS270" s="30"/>
      <c r="NPT270" s="30"/>
      <c r="NPU270" s="30"/>
      <c r="NPV270" s="30"/>
      <c r="NPW270" s="30"/>
      <c r="NPX270" s="30"/>
      <c r="NPY270" s="30"/>
      <c r="NPZ270" s="30"/>
      <c r="NQA270" s="30"/>
      <c r="NQB270" s="30"/>
      <c r="NQC270" s="30"/>
      <c r="NQD270" s="30"/>
      <c r="NQE270" s="30"/>
      <c r="NQF270" s="30"/>
      <c r="NQG270" s="30"/>
      <c r="NQH270" s="30"/>
      <c r="NQI270" s="30"/>
      <c r="NQJ270" s="30"/>
      <c r="NQK270" s="30"/>
      <c r="NQL270" s="30"/>
      <c r="NQM270" s="30"/>
      <c r="NQN270" s="30"/>
      <c r="NQO270" s="30"/>
      <c r="NQP270" s="30"/>
      <c r="NQQ270" s="30"/>
      <c r="NQR270" s="30"/>
      <c r="NQS270" s="30"/>
      <c r="NQT270" s="30"/>
      <c r="NQU270" s="30"/>
      <c r="NQV270" s="30"/>
      <c r="NQW270" s="30"/>
      <c r="NQX270" s="30"/>
      <c r="NQY270" s="30"/>
      <c r="NQZ270" s="30"/>
      <c r="NRA270" s="30"/>
      <c r="NRB270" s="30"/>
      <c r="NRC270" s="30"/>
      <c r="NRD270" s="30"/>
      <c r="NRE270" s="30"/>
      <c r="NRF270" s="30"/>
      <c r="NRG270" s="30"/>
      <c r="NRH270" s="30"/>
      <c r="NRI270" s="30"/>
      <c r="NRJ270" s="30"/>
      <c r="NRK270" s="30"/>
      <c r="NRL270" s="30"/>
      <c r="NRM270" s="30"/>
      <c r="NRN270" s="30"/>
      <c r="NRO270" s="30"/>
      <c r="NRP270" s="30"/>
      <c r="NRQ270" s="30"/>
      <c r="NRR270" s="30"/>
      <c r="NRS270" s="30"/>
      <c r="NRT270" s="30"/>
      <c r="NRU270" s="30"/>
      <c r="NRV270" s="30"/>
      <c r="NRW270" s="30"/>
      <c r="NRX270" s="30"/>
      <c r="NRY270" s="30"/>
      <c r="NRZ270" s="30"/>
      <c r="NSA270" s="30"/>
      <c r="NSB270" s="30"/>
      <c r="NSC270" s="30"/>
      <c r="NSD270" s="30"/>
      <c r="NSE270" s="30"/>
      <c r="NSF270" s="30"/>
      <c r="NSG270" s="30"/>
      <c r="NSH270" s="30"/>
      <c r="NSI270" s="30"/>
      <c r="NSJ270" s="30"/>
      <c r="NSK270" s="30"/>
      <c r="NSL270" s="30"/>
      <c r="NSM270" s="30"/>
      <c r="NSN270" s="30"/>
      <c r="NSO270" s="30"/>
      <c r="NSP270" s="30"/>
      <c r="NSQ270" s="30"/>
      <c r="NSR270" s="30"/>
      <c r="NSS270" s="30"/>
      <c r="NST270" s="30"/>
      <c r="NSU270" s="30"/>
      <c r="NSV270" s="30"/>
      <c r="NSW270" s="30"/>
      <c r="NSX270" s="30"/>
      <c r="NSY270" s="30"/>
      <c r="NSZ270" s="30"/>
      <c r="NTA270" s="30"/>
      <c r="NTB270" s="30"/>
      <c r="NTC270" s="30"/>
      <c r="NTD270" s="30"/>
      <c r="NTE270" s="30"/>
      <c r="NTF270" s="30"/>
      <c r="NTG270" s="30"/>
      <c r="NTH270" s="30"/>
      <c r="NTI270" s="30"/>
      <c r="NTJ270" s="30"/>
      <c r="NTK270" s="30"/>
      <c r="NTL270" s="30"/>
      <c r="NTM270" s="30"/>
      <c r="NTN270" s="30"/>
      <c r="NTO270" s="30"/>
      <c r="NTP270" s="30"/>
      <c r="NTQ270" s="30"/>
      <c r="NTR270" s="30"/>
      <c r="NTS270" s="30"/>
      <c r="NTT270" s="30"/>
      <c r="NTU270" s="30"/>
      <c r="NTV270" s="30"/>
      <c r="NTW270" s="30"/>
      <c r="NTX270" s="30"/>
      <c r="NTY270" s="30"/>
      <c r="NTZ270" s="30"/>
      <c r="NUA270" s="30"/>
      <c r="NUB270" s="30"/>
      <c r="NUC270" s="30"/>
      <c r="NUD270" s="30"/>
      <c r="NUE270" s="30"/>
      <c r="NUF270" s="30"/>
      <c r="NUG270" s="30"/>
      <c r="NUH270" s="30"/>
      <c r="NUI270" s="30"/>
      <c r="NUJ270" s="30"/>
      <c r="NUK270" s="30"/>
      <c r="NUL270" s="30"/>
      <c r="NUM270" s="30"/>
      <c r="NUN270" s="30"/>
      <c r="NUO270" s="30"/>
      <c r="NUP270" s="30"/>
      <c r="NUQ270" s="30"/>
      <c r="NUR270" s="30"/>
      <c r="NUS270" s="30"/>
      <c r="NUT270" s="30"/>
      <c r="NUU270" s="30"/>
      <c r="NUV270" s="30"/>
      <c r="NUW270" s="30"/>
      <c r="NUX270" s="30"/>
      <c r="NUY270" s="30"/>
      <c r="NUZ270" s="30"/>
      <c r="NVA270" s="30"/>
      <c r="NVB270" s="30"/>
      <c r="NVC270" s="30"/>
      <c r="NVD270" s="30"/>
      <c r="NVE270" s="30"/>
      <c r="NVF270" s="30"/>
      <c r="NVG270" s="30"/>
      <c r="NVH270" s="30"/>
      <c r="NVI270" s="30"/>
      <c r="NVJ270" s="30"/>
      <c r="NVK270" s="30"/>
      <c r="NVL270" s="30"/>
      <c r="NVM270" s="30"/>
      <c r="NVN270" s="30"/>
      <c r="NVO270" s="30"/>
      <c r="NVP270" s="30"/>
      <c r="NVQ270" s="30"/>
      <c r="NVR270" s="30"/>
      <c r="NVS270" s="30"/>
      <c r="NVT270" s="30"/>
      <c r="NVU270" s="30"/>
      <c r="NVV270" s="30"/>
      <c r="NVW270" s="30"/>
      <c r="NVX270" s="30"/>
      <c r="NVY270" s="30"/>
      <c r="NVZ270" s="30"/>
      <c r="NWA270" s="30"/>
      <c r="NWB270" s="30"/>
      <c r="NWC270" s="30"/>
      <c r="NWD270" s="30"/>
      <c r="NWE270" s="30"/>
      <c r="NWF270" s="30"/>
      <c r="NWG270" s="30"/>
      <c r="NWH270" s="30"/>
      <c r="NWI270" s="30"/>
      <c r="NWJ270" s="30"/>
      <c r="NWK270" s="30"/>
      <c r="NWL270" s="30"/>
      <c r="NWM270" s="30"/>
      <c r="NWN270" s="30"/>
      <c r="NWO270" s="30"/>
      <c r="NWP270" s="30"/>
      <c r="NWQ270" s="30"/>
      <c r="NWR270" s="30"/>
      <c r="NWS270" s="30"/>
      <c r="NWT270" s="30"/>
      <c r="NWU270" s="30"/>
      <c r="NWV270" s="30"/>
      <c r="NWW270" s="30"/>
      <c r="NWX270" s="30"/>
      <c r="NWY270" s="30"/>
      <c r="NWZ270" s="30"/>
      <c r="NXA270" s="30"/>
      <c r="NXB270" s="30"/>
      <c r="NXC270" s="30"/>
      <c r="NXD270" s="30"/>
      <c r="NXE270" s="30"/>
      <c r="NXF270" s="30"/>
      <c r="NXG270" s="30"/>
      <c r="NXH270" s="30"/>
      <c r="NXI270" s="30"/>
      <c r="NXJ270" s="30"/>
      <c r="NXK270" s="30"/>
      <c r="NXL270" s="30"/>
      <c r="NXM270" s="30"/>
      <c r="NXN270" s="30"/>
      <c r="NXO270" s="30"/>
      <c r="NXP270" s="30"/>
      <c r="NXQ270" s="30"/>
      <c r="NXR270" s="30"/>
      <c r="NXS270" s="30"/>
      <c r="NXT270" s="30"/>
      <c r="NXU270" s="30"/>
      <c r="NXV270" s="30"/>
      <c r="NXW270" s="30"/>
      <c r="NXX270" s="30"/>
      <c r="NXY270" s="30"/>
      <c r="NXZ270" s="30"/>
      <c r="NYA270" s="30"/>
      <c r="NYB270" s="30"/>
      <c r="NYC270" s="30"/>
      <c r="NYD270" s="30"/>
      <c r="NYE270" s="30"/>
      <c r="NYF270" s="30"/>
      <c r="NYG270" s="30"/>
      <c r="NYH270" s="30"/>
      <c r="NYI270" s="30"/>
      <c r="NYJ270" s="30"/>
      <c r="NYK270" s="30"/>
      <c r="NYL270" s="30"/>
      <c r="NYM270" s="30"/>
      <c r="NYN270" s="30"/>
      <c r="NYO270" s="30"/>
      <c r="NYP270" s="30"/>
      <c r="NYQ270" s="30"/>
      <c r="NYR270" s="30"/>
      <c r="NYS270" s="30"/>
      <c r="NYT270" s="30"/>
      <c r="NYU270" s="30"/>
      <c r="NYV270" s="30"/>
      <c r="NYW270" s="30"/>
      <c r="NYX270" s="30"/>
      <c r="NYY270" s="30"/>
      <c r="NYZ270" s="30"/>
      <c r="NZA270" s="30"/>
      <c r="NZB270" s="30"/>
      <c r="NZC270" s="30"/>
      <c r="NZD270" s="30"/>
      <c r="NZE270" s="30"/>
      <c r="NZF270" s="30"/>
      <c r="NZG270" s="30"/>
      <c r="NZH270" s="30"/>
      <c r="NZI270" s="30"/>
      <c r="NZJ270" s="30"/>
      <c r="NZK270" s="30"/>
      <c r="NZL270" s="30"/>
      <c r="NZM270" s="30"/>
      <c r="NZN270" s="30"/>
      <c r="NZO270" s="30"/>
      <c r="NZP270" s="30"/>
      <c r="NZQ270" s="30"/>
      <c r="NZR270" s="30"/>
      <c r="NZS270" s="30"/>
      <c r="NZT270" s="30"/>
      <c r="NZU270" s="30"/>
      <c r="NZV270" s="30"/>
      <c r="NZW270" s="30"/>
      <c r="NZX270" s="30"/>
      <c r="NZY270" s="30"/>
      <c r="NZZ270" s="30"/>
      <c r="OAA270" s="30"/>
      <c r="OAB270" s="30"/>
      <c r="OAC270" s="30"/>
      <c r="OAD270" s="30"/>
      <c r="OAE270" s="30"/>
      <c r="OAF270" s="30"/>
      <c r="OAG270" s="30"/>
      <c r="OAH270" s="30"/>
      <c r="OAI270" s="30"/>
      <c r="OAJ270" s="30"/>
      <c r="OAK270" s="30"/>
      <c r="OAL270" s="30"/>
      <c r="OAM270" s="30"/>
      <c r="OAN270" s="30"/>
      <c r="OAO270" s="30"/>
      <c r="OAP270" s="30"/>
      <c r="OAQ270" s="30"/>
      <c r="OAR270" s="30"/>
      <c r="OAS270" s="30"/>
      <c r="OAT270" s="30"/>
      <c r="OAU270" s="30"/>
      <c r="OAV270" s="30"/>
      <c r="OAW270" s="30"/>
      <c r="OAX270" s="30"/>
      <c r="OAY270" s="30"/>
      <c r="OAZ270" s="30"/>
      <c r="OBA270" s="30"/>
      <c r="OBB270" s="30"/>
      <c r="OBC270" s="30"/>
      <c r="OBD270" s="30"/>
      <c r="OBE270" s="30"/>
      <c r="OBF270" s="30"/>
      <c r="OBG270" s="30"/>
      <c r="OBH270" s="30"/>
      <c r="OBI270" s="30"/>
      <c r="OBJ270" s="30"/>
      <c r="OBK270" s="30"/>
      <c r="OBL270" s="30"/>
      <c r="OBM270" s="30"/>
      <c r="OBN270" s="30"/>
      <c r="OBO270" s="30"/>
      <c r="OBP270" s="30"/>
      <c r="OBQ270" s="30"/>
      <c r="OBR270" s="30"/>
      <c r="OBS270" s="30"/>
      <c r="OBT270" s="30"/>
      <c r="OBU270" s="30"/>
      <c r="OBV270" s="30"/>
      <c r="OBW270" s="30"/>
      <c r="OBX270" s="30"/>
      <c r="OBY270" s="30"/>
      <c r="OBZ270" s="30"/>
      <c r="OCA270" s="30"/>
      <c r="OCB270" s="30"/>
      <c r="OCC270" s="30"/>
      <c r="OCD270" s="30"/>
      <c r="OCE270" s="30"/>
      <c r="OCF270" s="30"/>
      <c r="OCG270" s="30"/>
      <c r="OCH270" s="30"/>
      <c r="OCI270" s="30"/>
      <c r="OCJ270" s="30"/>
      <c r="OCK270" s="30"/>
      <c r="OCL270" s="30"/>
      <c r="OCM270" s="30"/>
      <c r="OCN270" s="30"/>
      <c r="OCO270" s="30"/>
      <c r="OCP270" s="30"/>
      <c r="OCQ270" s="30"/>
      <c r="OCR270" s="30"/>
      <c r="OCS270" s="30"/>
      <c r="OCT270" s="30"/>
      <c r="OCU270" s="30"/>
      <c r="OCV270" s="30"/>
      <c r="OCW270" s="30"/>
      <c r="OCX270" s="30"/>
      <c r="OCY270" s="30"/>
      <c r="OCZ270" s="30"/>
      <c r="ODA270" s="30"/>
      <c r="ODB270" s="30"/>
      <c r="ODC270" s="30"/>
      <c r="ODD270" s="30"/>
      <c r="ODE270" s="30"/>
      <c r="ODF270" s="30"/>
      <c r="ODG270" s="30"/>
      <c r="ODH270" s="30"/>
      <c r="ODI270" s="30"/>
      <c r="ODJ270" s="30"/>
      <c r="ODK270" s="30"/>
      <c r="ODL270" s="30"/>
      <c r="ODM270" s="30"/>
      <c r="ODN270" s="30"/>
      <c r="ODO270" s="30"/>
      <c r="ODP270" s="30"/>
      <c r="ODQ270" s="30"/>
      <c r="ODR270" s="30"/>
      <c r="ODS270" s="30"/>
      <c r="ODT270" s="30"/>
      <c r="ODU270" s="30"/>
      <c r="ODV270" s="30"/>
      <c r="ODW270" s="30"/>
      <c r="ODX270" s="30"/>
      <c r="ODY270" s="30"/>
      <c r="ODZ270" s="30"/>
      <c r="OEA270" s="30"/>
      <c r="OEB270" s="30"/>
      <c r="OEC270" s="30"/>
      <c r="OED270" s="30"/>
      <c r="OEE270" s="30"/>
      <c r="OEF270" s="30"/>
      <c r="OEG270" s="30"/>
      <c r="OEH270" s="30"/>
      <c r="OEI270" s="30"/>
      <c r="OEJ270" s="30"/>
      <c r="OEK270" s="30"/>
      <c r="OEL270" s="30"/>
      <c r="OEM270" s="30"/>
      <c r="OEN270" s="30"/>
      <c r="OEO270" s="30"/>
      <c r="OEP270" s="30"/>
      <c r="OEQ270" s="30"/>
      <c r="OER270" s="30"/>
      <c r="OES270" s="30"/>
      <c r="OET270" s="30"/>
      <c r="OEU270" s="30"/>
      <c r="OEV270" s="30"/>
      <c r="OEW270" s="30"/>
      <c r="OEX270" s="30"/>
      <c r="OEY270" s="30"/>
      <c r="OEZ270" s="30"/>
      <c r="OFA270" s="30"/>
      <c r="OFB270" s="30"/>
      <c r="OFC270" s="30"/>
      <c r="OFD270" s="30"/>
      <c r="OFE270" s="30"/>
      <c r="OFF270" s="30"/>
      <c r="OFG270" s="30"/>
      <c r="OFH270" s="30"/>
      <c r="OFI270" s="30"/>
      <c r="OFJ270" s="30"/>
      <c r="OFK270" s="30"/>
      <c r="OFL270" s="30"/>
      <c r="OFM270" s="30"/>
      <c r="OFN270" s="30"/>
      <c r="OFO270" s="30"/>
      <c r="OFP270" s="30"/>
      <c r="OFQ270" s="30"/>
      <c r="OFR270" s="30"/>
      <c r="OFS270" s="30"/>
      <c r="OFT270" s="30"/>
      <c r="OFU270" s="30"/>
      <c r="OFV270" s="30"/>
      <c r="OFW270" s="30"/>
      <c r="OFX270" s="30"/>
      <c r="OFY270" s="30"/>
      <c r="OFZ270" s="30"/>
      <c r="OGA270" s="30"/>
      <c r="OGB270" s="30"/>
      <c r="OGC270" s="30"/>
      <c r="OGD270" s="30"/>
      <c r="OGE270" s="30"/>
      <c r="OGF270" s="30"/>
      <c r="OGG270" s="30"/>
      <c r="OGH270" s="30"/>
      <c r="OGI270" s="30"/>
      <c r="OGJ270" s="30"/>
      <c r="OGK270" s="30"/>
      <c r="OGL270" s="30"/>
      <c r="OGM270" s="30"/>
      <c r="OGN270" s="30"/>
      <c r="OGO270" s="30"/>
      <c r="OGP270" s="30"/>
      <c r="OGQ270" s="30"/>
      <c r="OGR270" s="30"/>
      <c r="OGS270" s="30"/>
      <c r="OGT270" s="30"/>
      <c r="OGU270" s="30"/>
      <c r="OGV270" s="30"/>
      <c r="OGW270" s="30"/>
      <c r="OGX270" s="30"/>
      <c r="OGY270" s="30"/>
      <c r="OGZ270" s="30"/>
      <c r="OHA270" s="30"/>
      <c r="OHB270" s="30"/>
      <c r="OHC270" s="30"/>
      <c r="OHD270" s="30"/>
      <c r="OHE270" s="30"/>
      <c r="OHF270" s="30"/>
      <c r="OHG270" s="30"/>
      <c r="OHH270" s="30"/>
      <c r="OHI270" s="30"/>
      <c r="OHJ270" s="30"/>
      <c r="OHK270" s="30"/>
      <c r="OHL270" s="30"/>
      <c r="OHM270" s="30"/>
      <c r="OHN270" s="30"/>
      <c r="OHO270" s="30"/>
      <c r="OHP270" s="30"/>
      <c r="OHQ270" s="30"/>
      <c r="OHR270" s="30"/>
      <c r="OHS270" s="30"/>
      <c r="OHT270" s="30"/>
      <c r="OHU270" s="30"/>
      <c r="OHV270" s="30"/>
      <c r="OHW270" s="30"/>
      <c r="OHX270" s="30"/>
      <c r="OHY270" s="30"/>
      <c r="OHZ270" s="30"/>
      <c r="OIA270" s="30"/>
      <c r="OIB270" s="30"/>
      <c r="OIC270" s="30"/>
      <c r="OID270" s="30"/>
      <c r="OIE270" s="30"/>
      <c r="OIF270" s="30"/>
      <c r="OIG270" s="30"/>
      <c r="OIH270" s="30"/>
      <c r="OII270" s="30"/>
      <c r="OIJ270" s="30"/>
      <c r="OIK270" s="30"/>
      <c r="OIL270" s="30"/>
      <c r="OIM270" s="30"/>
      <c r="OIN270" s="30"/>
      <c r="OIO270" s="30"/>
      <c r="OIP270" s="30"/>
      <c r="OIQ270" s="30"/>
      <c r="OIR270" s="30"/>
      <c r="OIS270" s="30"/>
      <c r="OIT270" s="30"/>
      <c r="OIU270" s="30"/>
      <c r="OIV270" s="30"/>
      <c r="OIW270" s="30"/>
      <c r="OIX270" s="30"/>
      <c r="OIY270" s="30"/>
      <c r="OIZ270" s="30"/>
      <c r="OJA270" s="30"/>
      <c r="OJB270" s="30"/>
      <c r="OJC270" s="30"/>
      <c r="OJD270" s="30"/>
      <c r="OJE270" s="30"/>
      <c r="OJF270" s="30"/>
      <c r="OJG270" s="30"/>
      <c r="OJH270" s="30"/>
      <c r="OJI270" s="30"/>
      <c r="OJJ270" s="30"/>
      <c r="OJK270" s="30"/>
      <c r="OJL270" s="30"/>
      <c r="OJM270" s="30"/>
      <c r="OJN270" s="30"/>
      <c r="OJO270" s="30"/>
      <c r="OJP270" s="30"/>
      <c r="OJQ270" s="30"/>
      <c r="OJR270" s="30"/>
      <c r="OJS270" s="30"/>
      <c r="OJT270" s="30"/>
      <c r="OJU270" s="30"/>
      <c r="OJV270" s="30"/>
      <c r="OJW270" s="30"/>
      <c r="OJX270" s="30"/>
      <c r="OJY270" s="30"/>
      <c r="OJZ270" s="30"/>
      <c r="OKA270" s="30"/>
      <c r="OKB270" s="30"/>
      <c r="OKC270" s="30"/>
      <c r="OKD270" s="30"/>
      <c r="OKE270" s="30"/>
      <c r="OKF270" s="30"/>
      <c r="OKG270" s="30"/>
      <c r="OKH270" s="30"/>
      <c r="OKI270" s="30"/>
      <c r="OKJ270" s="30"/>
      <c r="OKK270" s="30"/>
      <c r="OKL270" s="30"/>
      <c r="OKM270" s="30"/>
      <c r="OKN270" s="30"/>
      <c r="OKO270" s="30"/>
      <c r="OKP270" s="30"/>
      <c r="OKQ270" s="30"/>
      <c r="OKR270" s="30"/>
      <c r="OKS270" s="30"/>
      <c r="OKT270" s="30"/>
      <c r="OKU270" s="30"/>
      <c r="OKV270" s="30"/>
      <c r="OKW270" s="30"/>
      <c r="OKX270" s="30"/>
      <c r="OKY270" s="30"/>
      <c r="OKZ270" s="30"/>
      <c r="OLA270" s="30"/>
      <c r="OLB270" s="30"/>
      <c r="OLC270" s="30"/>
      <c r="OLD270" s="30"/>
      <c r="OLE270" s="30"/>
      <c r="OLF270" s="30"/>
      <c r="OLG270" s="30"/>
      <c r="OLH270" s="30"/>
      <c r="OLI270" s="30"/>
      <c r="OLJ270" s="30"/>
      <c r="OLK270" s="30"/>
      <c r="OLL270" s="30"/>
      <c r="OLM270" s="30"/>
      <c r="OLN270" s="30"/>
      <c r="OLO270" s="30"/>
      <c r="OLP270" s="30"/>
      <c r="OLQ270" s="30"/>
      <c r="OLR270" s="30"/>
      <c r="OLS270" s="30"/>
      <c r="OLT270" s="30"/>
      <c r="OLU270" s="30"/>
      <c r="OLV270" s="30"/>
      <c r="OLW270" s="30"/>
      <c r="OLX270" s="30"/>
      <c r="OLY270" s="30"/>
      <c r="OLZ270" s="30"/>
      <c r="OMA270" s="30"/>
      <c r="OMB270" s="30"/>
      <c r="OMC270" s="30"/>
      <c r="OMD270" s="30"/>
      <c r="OME270" s="30"/>
      <c r="OMF270" s="30"/>
      <c r="OMG270" s="30"/>
      <c r="OMH270" s="30"/>
      <c r="OMI270" s="30"/>
      <c r="OMJ270" s="30"/>
      <c r="OMK270" s="30"/>
      <c r="OML270" s="30"/>
      <c r="OMM270" s="30"/>
      <c r="OMN270" s="30"/>
      <c r="OMO270" s="30"/>
      <c r="OMP270" s="30"/>
      <c r="OMQ270" s="30"/>
      <c r="OMR270" s="30"/>
      <c r="OMS270" s="30"/>
      <c r="OMT270" s="30"/>
      <c r="OMU270" s="30"/>
      <c r="OMV270" s="30"/>
      <c r="OMW270" s="30"/>
      <c r="OMX270" s="30"/>
      <c r="OMY270" s="30"/>
      <c r="OMZ270" s="30"/>
      <c r="ONA270" s="30"/>
      <c r="ONB270" s="30"/>
      <c r="ONC270" s="30"/>
      <c r="OND270" s="30"/>
      <c r="ONE270" s="30"/>
      <c r="ONF270" s="30"/>
      <c r="ONG270" s="30"/>
      <c r="ONH270" s="30"/>
      <c r="ONI270" s="30"/>
      <c r="ONJ270" s="30"/>
      <c r="ONK270" s="30"/>
      <c r="ONL270" s="30"/>
      <c r="ONM270" s="30"/>
      <c r="ONN270" s="30"/>
      <c r="ONO270" s="30"/>
      <c r="ONP270" s="30"/>
      <c r="ONQ270" s="30"/>
      <c r="ONR270" s="30"/>
      <c r="ONS270" s="30"/>
      <c r="ONT270" s="30"/>
      <c r="ONU270" s="30"/>
      <c r="ONV270" s="30"/>
      <c r="ONW270" s="30"/>
      <c r="ONX270" s="30"/>
      <c r="ONY270" s="30"/>
      <c r="ONZ270" s="30"/>
      <c r="OOA270" s="30"/>
      <c r="OOB270" s="30"/>
      <c r="OOC270" s="30"/>
      <c r="OOD270" s="30"/>
      <c r="OOE270" s="30"/>
      <c r="OOF270" s="30"/>
      <c r="OOG270" s="30"/>
      <c r="OOH270" s="30"/>
      <c r="OOI270" s="30"/>
      <c r="OOJ270" s="30"/>
      <c r="OOK270" s="30"/>
      <c r="OOL270" s="30"/>
      <c r="OOM270" s="30"/>
      <c r="OON270" s="30"/>
      <c r="OOO270" s="30"/>
      <c r="OOP270" s="30"/>
      <c r="OOQ270" s="30"/>
      <c r="OOR270" s="30"/>
      <c r="OOS270" s="30"/>
      <c r="OOT270" s="30"/>
      <c r="OOU270" s="30"/>
      <c r="OOV270" s="30"/>
      <c r="OOW270" s="30"/>
      <c r="OOX270" s="30"/>
      <c r="OOY270" s="30"/>
      <c r="OOZ270" s="30"/>
      <c r="OPA270" s="30"/>
      <c r="OPB270" s="30"/>
      <c r="OPC270" s="30"/>
      <c r="OPD270" s="30"/>
      <c r="OPE270" s="30"/>
      <c r="OPF270" s="30"/>
      <c r="OPG270" s="30"/>
      <c r="OPH270" s="30"/>
      <c r="OPI270" s="30"/>
      <c r="OPJ270" s="30"/>
      <c r="OPK270" s="30"/>
      <c r="OPL270" s="30"/>
      <c r="OPM270" s="30"/>
      <c r="OPN270" s="30"/>
      <c r="OPO270" s="30"/>
      <c r="OPP270" s="30"/>
      <c r="OPQ270" s="30"/>
      <c r="OPR270" s="30"/>
      <c r="OPS270" s="30"/>
      <c r="OPT270" s="30"/>
      <c r="OPU270" s="30"/>
      <c r="OPV270" s="30"/>
      <c r="OPW270" s="30"/>
      <c r="OPX270" s="30"/>
      <c r="OPY270" s="30"/>
      <c r="OPZ270" s="30"/>
      <c r="OQA270" s="30"/>
      <c r="OQB270" s="30"/>
      <c r="OQC270" s="30"/>
      <c r="OQD270" s="30"/>
      <c r="OQE270" s="30"/>
      <c r="OQF270" s="30"/>
      <c r="OQG270" s="30"/>
      <c r="OQH270" s="30"/>
      <c r="OQI270" s="30"/>
      <c r="OQJ270" s="30"/>
      <c r="OQK270" s="30"/>
      <c r="OQL270" s="30"/>
      <c r="OQM270" s="30"/>
      <c r="OQN270" s="30"/>
      <c r="OQO270" s="30"/>
      <c r="OQP270" s="30"/>
      <c r="OQQ270" s="30"/>
      <c r="OQR270" s="30"/>
      <c r="OQS270" s="30"/>
      <c r="OQT270" s="30"/>
      <c r="OQU270" s="30"/>
      <c r="OQV270" s="30"/>
      <c r="OQW270" s="30"/>
      <c r="OQX270" s="30"/>
      <c r="OQY270" s="30"/>
      <c r="OQZ270" s="30"/>
      <c r="ORA270" s="30"/>
      <c r="ORB270" s="30"/>
      <c r="ORC270" s="30"/>
      <c r="ORD270" s="30"/>
      <c r="ORE270" s="30"/>
      <c r="ORF270" s="30"/>
      <c r="ORG270" s="30"/>
      <c r="ORH270" s="30"/>
      <c r="ORI270" s="30"/>
      <c r="ORJ270" s="30"/>
      <c r="ORK270" s="30"/>
      <c r="ORL270" s="30"/>
      <c r="ORM270" s="30"/>
      <c r="ORN270" s="30"/>
      <c r="ORO270" s="30"/>
      <c r="ORP270" s="30"/>
      <c r="ORQ270" s="30"/>
      <c r="ORR270" s="30"/>
      <c r="ORS270" s="30"/>
      <c r="ORT270" s="30"/>
      <c r="ORU270" s="30"/>
      <c r="ORV270" s="30"/>
      <c r="ORW270" s="30"/>
      <c r="ORX270" s="30"/>
      <c r="ORY270" s="30"/>
      <c r="ORZ270" s="30"/>
      <c r="OSA270" s="30"/>
      <c r="OSB270" s="30"/>
      <c r="OSC270" s="30"/>
      <c r="OSD270" s="30"/>
      <c r="OSE270" s="30"/>
      <c r="OSF270" s="30"/>
      <c r="OSG270" s="30"/>
      <c r="OSH270" s="30"/>
      <c r="OSI270" s="30"/>
      <c r="OSJ270" s="30"/>
      <c r="OSK270" s="30"/>
      <c r="OSL270" s="30"/>
      <c r="OSM270" s="30"/>
      <c r="OSN270" s="30"/>
      <c r="OSO270" s="30"/>
      <c r="OSP270" s="30"/>
      <c r="OSQ270" s="30"/>
      <c r="OSR270" s="30"/>
      <c r="OSS270" s="30"/>
      <c r="OST270" s="30"/>
      <c r="OSU270" s="30"/>
      <c r="OSV270" s="30"/>
      <c r="OSW270" s="30"/>
      <c r="OSX270" s="30"/>
      <c r="OSY270" s="30"/>
      <c r="OSZ270" s="30"/>
      <c r="OTA270" s="30"/>
      <c r="OTB270" s="30"/>
      <c r="OTC270" s="30"/>
      <c r="OTD270" s="30"/>
      <c r="OTE270" s="30"/>
      <c r="OTF270" s="30"/>
      <c r="OTG270" s="30"/>
      <c r="OTH270" s="30"/>
      <c r="OTI270" s="30"/>
      <c r="OTJ270" s="30"/>
      <c r="OTK270" s="30"/>
      <c r="OTL270" s="30"/>
      <c r="OTM270" s="30"/>
      <c r="OTN270" s="30"/>
      <c r="OTO270" s="30"/>
      <c r="OTP270" s="30"/>
      <c r="OTQ270" s="30"/>
      <c r="OTR270" s="30"/>
      <c r="OTS270" s="30"/>
      <c r="OTT270" s="30"/>
      <c r="OTU270" s="30"/>
      <c r="OTV270" s="30"/>
      <c r="OTW270" s="30"/>
      <c r="OTX270" s="30"/>
      <c r="OTY270" s="30"/>
      <c r="OTZ270" s="30"/>
      <c r="OUA270" s="30"/>
      <c r="OUB270" s="30"/>
      <c r="OUC270" s="30"/>
      <c r="OUD270" s="30"/>
      <c r="OUE270" s="30"/>
      <c r="OUF270" s="30"/>
      <c r="OUG270" s="30"/>
      <c r="OUH270" s="30"/>
      <c r="OUI270" s="30"/>
      <c r="OUJ270" s="30"/>
      <c r="OUK270" s="30"/>
      <c r="OUL270" s="30"/>
      <c r="OUM270" s="30"/>
      <c r="OUN270" s="30"/>
      <c r="OUO270" s="30"/>
      <c r="OUP270" s="30"/>
      <c r="OUQ270" s="30"/>
      <c r="OUR270" s="30"/>
      <c r="OUS270" s="30"/>
      <c r="OUT270" s="30"/>
      <c r="OUU270" s="30"/>
      <c r="OUV270" s="30"/>
      <c r="OUW270" s="30"/>
      <c r="OUX270" s="30"/>
      <c r="OUY270" s="30"/>
      <c r="OUZ270" s="30"/>
      <c r="OVA270" s="30"/>
      <c r="OVB270" s="30"/>
      <c r="OVC270" s="30"/>
      <c r="OVD270" s="30"/>
      <c r="OVE270" s="30"/>
      <c r="OVF270" s="30"/>
      <c r="OVG270" s="30"/>
      <c r="OVH270" s="30"/>
      <c r="OVI270" s="30"/>
      <c r="OVJ270" s="30"/>
      <c r="OVK270" s="30"/>
      <c r="OVL270" s="30"/>
      <c r="OVM270" s="30"/>
      <c r="OVN270" s="30"/>
      <c r="OVO270" s="30"/>
      <c r="OVP270" s="30"/>
      <c r="OVQ270" s="30"/>
      <c r="OVR270" s="30"/>
      <c r="OVS270" s="30"/>
      <c r="OVT270" s="30"/>
      <c r="OVU270" s="30"/>
      <c r="OVV270" s="30"/>
      <c r="OVW270" s="30"/>
      <c r="OVX270" s="30"/>
      <c r="OVY270" s="30"/>
      <c r="OVZ270" s="30"/>
      <c r="OWA270" s="30"/>
      <c r="OWB270" s="30"/>
      <c r="OWC270" s="30"/>
      <c r="OWD270" s="30"/>
      <c r="OWE270" s="30"/>
      <c r="OWF270" s="30"/>
      <c r="OWG270" s="30"/>
      <c r="OWH270" s="30"/>
      <c r="OWI270" s="30"/>
      <c r="OWJ270" s="30"/>
      <c r="OWK270" s="30"/>
      <c r="OWL270" s="30"/>
      <c r="OWM270" s="30"/>
      <c r="OWN270" s="30"/>
      <c r="OWO270" s="30"/>
      <c r="OWP270" s="30"/>
      <c r="OWQ270" s="30"/>
      <c r="OWR270" s="30"/>
      <c r="OWS270" s="30"/>
      <c r="OWT270" s="30"/>
      <c r="OWU270" s="30"/>
      <c r="OWV270" s="30"/>
      <c r="OWW270" s="30"/>
      <c r="OWX270" s="30"/>
      <c r="OWY270" s="30"/>
      <c r="OWZ270" s="30"/>
      <c r="OXA270" s="30"/>
      <c r="OXB270" s="30"/>
      <c r="OXC270" s="30"/>
      <c r="OXD270" s="30"/>
      <c r="OXE270" s="30"/>
      <c r="OXF270" s="30"/>
      <c r="OXG270" s="30"/>
      <c r="OXH270" s="30"/>
      <c r="OXI270" s="30"/>
      <c r="OXJ270" s="30"/>
      <c r="OXK270" s="30"/>
      <c r="OXL270" s="30"/>
      <c r="OXM270" s="30"/>
      <c r="OXN270" s="30"/>
      <c r="OXO270" s="30"/>
      <c r="OXP270" s="30"/>
      <c r="OXQ270" s="30"/>
      <c r="OXR270" s="30"/>
      <c r="OXS270" s="30"/>
      <c r="OXT270" s="30"/>
      <c r="OXU270" s="30"/>
      <c r="OXV270" s="30"/>
      <c r="OXW270" s="30"/>
      <c r="OXX270" s="30"/>
      <c r="OXY270" s="30"/>
      <c r="OXZ270" s="30"/>
      <c r="OYA270" s="30"/>
      <c r="OYB270" s="30"/>
      <c r="OYC270" s="30"/>
      <c r="OYD270" s="30"/>
      <c r="OYE270" s="30"/>
      <c r="OYF270" s="30"/>
      <c r="OYG270" s="30"/>
      <c r="OYH270" s="30"/>
      <c r="OYI270" s="30"/>
      <c r="OYJ270" s="30"/>
      <c r="OYK270" s="30"/>
      <c r="OYL270" s="30"/>
      <c r="OYM270" s="30"/>
      <c r="OYN270" s="30"/>
      <c r="OYO270" s="30"/>
      <c r="OYP270" s="30"/>
      <c r="OYQ270" s="30"/>
      <c r="OYR270" s="30"/>
      <c r="OYS270" s="30"/>
      <c r="OYT270" s="30"/>
      <c r="OYU270" s="30"/>
      <c r="OYV270" s="30"/>
      <c r="OYW270" s="30"/>
      <c r="OYX270" s="30"/>
      <c r="OYY270" s="30"/>
      <c r="OYZ270" s="30"/>
      <c r="OZA270" s="30"/>
      <c r="OZB270" s="30"/>
      <c r="OZC270" s="30"/>
      <c r="OZD270" s="30"/>
      <c r="OZE270" s="30"/>
      <c r="OZF270" s="30"/>
      <c r="OZG270" s="30"/>
      <c r="OZH270" s="30"/>
      <c r="OZI270" s="30"/>
      <c r="OZJ270" s="30"/>
      <c r="OZK270" s="30"/>
      <c r="OZL270" s="30"/>
      <c r="OZM270" s="30"/>
      <c r="OZN270" s="30"/>
      <c r="OZO270" s="30"/>
      <c r="OZP270" s="30"/>
      <c r="OZQ270" s="30"/>
      <c r="OZR270" s="30"/>
      <c r="OZS270" s="30"/>
      <c r="OZT270" s="30"/>
      <c r="OZU270" s="30"/>
      <c r="OZV270" s="30"/>
      <c r="OZW270" s="30"/>
      <c r="OZX270" s="30"/>
      <c r="OZY270" s="30"/>
      <c r="OZZ270" s="30"/>
      <c r="PAA270" s="30"/>
      <c r="PAB270" s="30"/>
      <c r="PAC270" s="30"/>
      <c r="PAD270" s="30"/>
      <c r="PAE270" s="30"/>
      <c r="PAF270" s="30"/>
      <c r="PAG270" s="30"/>
      <c r="PAH270" s="30"/>
      <c r="PAI270" s="30"/>
      <c r="PAJ270" s="30"/>
      <c r="PAK270" s="30"/>
      <c r="PAL270" s="30"/>
      <c r="PAM270" s="30"/>
      <c r="PAN270" s="30"/>
      <c r="PAO270" s="30"/>
      <c r="PAP270" s="30"/>
      <c r="PAQ270" s="30"/>
      <c r="PAR270" s="30"/>
      <c r="PAS270" s="30"/>
      <c r="PAT270" s="30"/>
      <c r="PAU270" s="30"/>
      <c r="PAV270" s="30"/>
      <c r="PAW270" s="30"/>
      <c r="PAX270" s="30"/>
      <c r="PAY270" s="30"/>
      <c r="PAZ270" s="30"/>
      <c r="PBA270" s="30"/>
      <c r="PBB270" s="30"/>
      <c r="PBC270" s="30"/>
      <c r="PBD270" s="30"/>
      <c r="PBE270" s="30"/>
      <c r="PBF270" s="30"/>
      <c r="PBG270" s="30"/>
      <c r="PBH270" s="30"/>
      <c r="PBI270" s="30"/>
      <c r="PBJ270" s="30"/>
      <c r="PBK270" s="30"/>
      <c r="PBL270" s="30"/>
      <c r="PBM270" s="30"/>
      <c r="PBN270" s="30"/>
      <c r="PBO270" s="30"/>
      <c r="PBP270" s="30"/>
      <c r="PBQ270" s="30"/>
      <c r="PBR270" s="30"/>
      <c r="PBS270" s="30"/>
      <c r="PBT270" s="30"/>
      <c r="PBU270" s="30"/>
      <c r="PBV270" s="30"/>
      <c r="PBW270" s="30"/>
      <c r="PBX270" s="30"/>
      <c r="PBY270" s="30"/>
      <c r="PBZ270" s="30"/>
      <c r="PCA270" s="30"/>
      <c r="PCB270" s="30"/>
      <c r="PCC270" s="30"/>
      <c r="PCD270" s="30"/>
      <c r="PCE270" s="30"/>
      <c r="PCF270" s="30"/>
      <c r="PCG270" s="30"/>
      <c r="PCH270" s="30"/>
      <c r="PCI270" s="30"/>
      <c r="PCJ270" s="30"/>
      <c r="PCK270" s="30"/>
      <c r="PCL270" s="30"/>
      <c r="PCM270" s="30"/>
      <c r="PCN270" s="30"/>
      <c r="PCO270" s="30"/>
      <c r="PCP270" s="30"/>
      <c r="PCQ270" s="30"/>
      <c r="PCR270" s="30"/>
      <c r="PCS270" s="30"/>
      <c r="PCT270" s="30"/>
      <c r="PCU270" s="30"/>
      <c r="PCV270" s="30"/>
      <c r="PCW270" s="30"/>
      <c r="PCX270" s="30"/>
      <c r="PCY270" s="30"/>
      <c r="PCZ270" s="30"/>
      <c r="PDA270" s="30"/>
      <c r="PDB270" s="30"/>
      <c r="PDC270" s="30"/>
      <c r="PDD270" s="30"/>
      <c r="PDE270" s="30"/>
      <c r="PDF270" s="30"/>
      <c r="PDG270" s="30"/>
      <c r="PDH270" s="30"/>
      <c r="PDI270" s="30"/>
      <c r="PDJ270" s="30"/>
      <c r="PDK270" s="30"/>
      <c r="PDL270" s="30"/>
      <c r="PDM270" s="30"/>
      <c r="PDN270" s="30"/>
      <c r="PDO270" s="30"/>
      <c r="PDP270" s="30"/>
      <c r="PDQ270" s="30"/>
      <c r="PDR270" s="30"/>
      <c r="PDS270" s="30"/>
      <c r="PDT270" s="30"/>
      <c r="PDU270" s="30"/>
      <c r="PDV270" s="30"/>
      <c r="PDW270" s="30"/>
      <c r="PDX270" s="30"/>
      <c r="PDY270" s="30"/>
      <c r="PDZ270" s="30"/>
      <c r="PEA270" s="30"/>
      <c r="PEB270" s="30"/>
      <c r="PEC270" s="30"/>
      <c r="PED270" s="30"/>
      <c r="PEE270" s="30"/>
      <c r="PEF270" s="30"/>
      <c r="PEG270" s="30"/>
      <c r="PEH270" s="30"/>
      <c r="PEI270" s="30"/>
      <c r="PEJ270" s="30"/>
      <c r="PEK270" s="30"/>
      <c r="PEL270" s="30"/>
      <c r="PEM270" s="30"/>
      <c r="PEN270" s="30"/>
      <c r="PEO270" s="30"/>
      <c r="PEP270" s="30"/>
      <c r="PEQ270" s="30"/>
      <c r="PER270" s="30"/>
      <c r="PES270" s="30"/>
      <c r="PET270" s="30"/>
      <c r="PEU270" s="30"/>
      <c r="PEV270" s="30"/>
      <c r="PEW270" s="30"/>
      <c r="PEX270" s="30"/>
      <c r="PEY270" s="30"/>
      <c r="PEZ270" s="30"/>
      <c r="PFA270" s="30"/>
      <c r="PFB270" s="30"/>
      <c r="PFC270" s="30"/>
      <c r="PFD270" s="30"/>
      <c r="PFE270" s="30"/>
      <c r="PFF270" s="30"/>
      <c r="PFG270" s="30"/>
      <c r="PFH270" s="30"/>
      <c r="PFI270" s="30"/>
      <c r="PFJ270" s="30"/>
      <c r="PFK270" s="30"/>
      <c r="PFL270" s="30"/>
      <c r="PFM270" s="30"/>
      <c r="PFN270" s="30"/>
      <c r="PFO270" s="30"/>
      <c r="PFP270" s="30"/>
      <c r="PFQ270" s="30"/>
      <c r="PFR270" s="30"/>
      <c r="PFS270" s="30"/>
      <c r="PFT270" s="30"/>
      <c r="PFU270" s="30"/>
      <c r="PFV270" s="30"/>
      <c r="PFW270" s="30"/>
      <c r="PFX270" s="30"/>
      <c r="PFY270" s="30"/>
      <c r="PFZ270" s="30"/>
      <c r="PGA270" s="30"/>
      <c r="PGB270" s="30"/>
      <c r="PGC270" s="30"/>
      <c r="PGD270" s="30"/>
      <c r="PGE270" s="30"/>
      <c r="PGF270" s="30"/>
      <c r="PGG270" s="30"/>
      <c r="PGH270" s="30"/>
      <c r="PGI270" s="30"/>
      <c r="PGJ270" s="30"/>
      <c r="PGK270" s="30"/>
      <c r="PGL270" s="30"/>
      <c r="PGM270" s="30"/>
      <c r="PGN270" s="30"/>
      <c r="PGO270" s="30"/>
      <c r="PGP270" s="30"/>
      <c r="PGQ270" s="30"/>
      <c r="PGR270" s="30"/>
      <c r="PGS270" s="30"/>
      <c r="PGT270" s="30"/>
      <c r="PGU270" s="30"/>
      <c r="PGV270" s="30"/>
      <c r="PGW270" s="30"/>
      <c r="PGX270" s="30"/>
      <c r="PGY270" s="30"/>
      <c r="PGZ270" s="30"/>
      <c r="PHA270" s="30"/>
      <c r="PHB270" s="30"/>
      <c r="PHC270" s="30"/>
      <c r="PHD270" s="30"/>
      <c r="PHE270" s="30"/>
      <c r="PHF270" s="30"/>
      <c r="PHG270" s="30"/>
      <c r="PHH270" s="30"/>
      <c r="PHI270" s="30"/>
      <c r="PHJ270" s="30"/>
      <c r="PHK270" s="30"/>
      <c r="PHL270" s="30"/>
      <c r="PHM270" s="30"/>
      <c r="PHN270" s="30"/>
      <c r="PHO270" s="30"/>
      <c r="PHP270" s="30"/>
      <c r="PHQ270" s="30"/>
      <c r="PHR270" s="30"/>
      <c r="PHS270" s="30"/>
      <c r="PHT270" s="30"/>
      <c r="PHU270" s="30"/>
      <c r="PHV270" s="30"/>
      <c r="PHW270" s="30"/>
      <c r="PHX270" s="30"/>
      <c r="PHY270" s="30"/>
      <c r="PHZ270" s="30"/>
      <c r="PIA270" s="30"/>
      <c r="PIB270" s="30"/>
      <c r="PIC270" s="30"/>
      <c r="PID270" s="30"/>
      <c r="PIE270" s="30"/>
      <c r="PIF270" s="30"/>
      <c r="PIG270" s="30"/>
      <c r="PIH270" s="30"/>
      <c r="PII270" s="30"/>
      <c r="PIJ270" s="30"/>
      <c r="PIK270" s="30"/>
      <c r="PIL270" s="30"/>
      <c r="PIM270" s="30"/>
      <c r="PIN270" s="30"/>
      <c r="PIO270" s="30"/>
      <c r="PIP270" s="30"/>
      <c r="PIQ270" s="30"/>
      <c r="PIR270" s="30"/>
      <c r="PIS270" s="30"/>
      <c r="PIT270" s="30"/>
      <c r="PIU270" s="30"/>
      <c r="PIV270" s="30"/>
      <c r="PIW270" s="30"/>
      <c r="PIX270" s="30"/>
      <c r="PIY270" s="30"/>
      <c r="PIZ270" s="30"/>
      <c r="PJA270" s="30"/>
      <c r="PJB270" s="30"/>
      <c r="PJC270" s="30"/>
      <c r="PJD270" s="30"/>
      <c r="PJE270" s="30"/>
      <c r="PJF270" s="30"/>
      <c r="PJG270" s="30"/>
      <c r="PJH270" s="30"/>
      <c r="PJI270" s="30"/>
      <c r="PJJ270" s="30"/>
      <c r="PJK270" s="30"/>
      <c r="PJL270" s="30"/>
      <c r="PJM270" s="30"/>
      <c r="PJN270" s="30"/>
      <c r="PJO270" s="30"/>
      <c r="PJP270" s="30"/>
      <c r="PJQ270" s="30"/>
      <c r="PJR270" s="30"/>
      <c r="PJS270" s="30"/>
      <c r="PJT270" s="30"/>
      <c r="PJU270" s="30"/>
      <c r="PJV270" s="30"/>
      <c r="PJW270" s="30"/>
      <c r="PJX270" s="30"/>
      <c r="PJY270" s="30"/>
      <c r="PJZ270" s="30"/>
      <c r="PKA270" s="30"/>
      <c r="PKB270" s="30"/>
      <c r="PKC270" s="30"/>
      <c r="PKD270" s="30"/>
      <c r="PKE270" s="30"/>
      <c r="PKF270" s="30"/>
      <c r="PKG270" s="30"/>
      <c r="PKH270" s="30"/>
      <c r="PKI270" s="30"/>
      <c r="PKJ270" s="30"/>
      <c r="PKK270" s="30"/>
      <c r="PKL270" s="30"/>
      <c r="PKM270" s="30"/>
      <c r="PKN270" s="30"/>
      <c r="PKO270" s="30"/>
      <c r="PKP270" s="30"/>
      <c r="PKQ270" s="30"/>
      <c r="PKR270" s="30"/>
      <c r="PKS270" s="30"/>
      <c r="PKT270" s="30"/>
      <c r="PKU270" s="30"/>
      <c r="PKV270" s="30"/>
      <c r="PKW270" s="30"/>
      <c r="PKX270" s="30"/>
      <c r="PKY270" s="30"/>
      <c r="PKZ270" s="30"/>
      <c r="PLA270" s="30"/>
      <c r="PLB270" s="30"/>
      <c r="PLC270" s="30"/>
      <c r="PLD270" s="30"/>
      <c r="PLE270" s="30"/>
      <c r="PLF270" s="30"/>
      <c r="PLG270" s="30"/>
      <c r="PLH270" s="30"/>
      <c r="PLI270" s="30"/>
      <c r="PLJ270" s="30"/>
      <c r="PLK270" s="30"/>
      <c r="PLL270" s="30"/>
      <c r="PLM270" s="30"/>
      <c r="PLN270" s="30"/>
      <c r="PLO270" s="30"/>
      <c r="PLP270" s="30"/>
      <c r="PLQ270" s="30"/>
      <c r="PLR270" s="30"/>
      <c r="PLS270" s="30"/>
      <c r="PLT270" s="30"/>
      <c r="PLU270" s="30"/>
      <c r="PLV270" s="30"/>
      <c r="PLW270" s="30"/>
      <c r="PLX270" s="30"/>
      <c r="PLY270" s="30"/>
      <c r="PLZ270" s="30"/>
      <c r="PMA270" s="30"/>
      <c r="PMB270" s="30"/>
      <c r="PMC270" s="30"/>
      <c r="PMD270" s="30"/>
      <c r="PME270" s="30"/>
      <c r="PMF270" s="30"/>
      <c r="PMG270" s="30"/>
      <c r="PMH270" s="30"/>
      <c r="PMI270" s="30"/>
      <c r="PMJ270" s="30"/>
      <c r="PMK270" s="30"/>
      <c r="PML270" s="30"/>
      <c r="PMM270" s="30"/>
      <c r="PMN270" s="30"/>
      <c r="PMO270" s="30"/>
      <c r="PMP270" s="30"/>
      <c r="PMQ270" s="30"/>
      <c r="PMR270" s="30"/>
      <c r="PMS270" s="30"/>
      <c r="PMT270" s="30"/>
      <c r="PMU270" s="30"/>
      <c r="PMV270" s="30"/>
      <c r="PMW270" s="30"/>
      <c r="PMX270" s="30"/>
      <c r="PMY270" s="30"/>
      <c r="PMZ270" s="30"/>
      <c r="PNA270" s="30"/>
      <c r="PNB270" s="30"/>
      <c r="PNC270" s="30"/>
      <c r="PND270" s="30"/>
      <c r="PNE270" s="30"/>
      <c r="PNF270" s="30"/>
      <c r="PNG270" s="30"/>
      <c r="PNH270" s="30"/>
      <c r="PNI270" s="30"/>
      <c r="PNJ270" s="30"/>
      <c r="PNK270" s="30"/>
      <c r="PNL270" s="30"/>
      <c r="PNM270" s="30"/>
      <c r="PNN270" s="30"/>
      <c r="PNO270" s="30"/>
      <c r="PNP270" s="30"/>
      <c r="PNQ270" s="30"/>
      <c r="PNR270" s="30"/>
      <c r="PNS270" s="30"/>
      <c r="PNT270" s="30"/>
      <c r="PNU270" s="30"/>
      <c r="PNV270" s="30"/>
      <c r="PNW270" s="30"/>
      <c r="PNX270" s="30"/>
      <c r="PNY270" s="30"/>
      <c r="PNZ270" s="30"/>
      <c r="POA270" s="30"/>
      <c r="POB270" s="30"/>
      <c r="POC270" s="30"/>
      <c r="POD270" s="30"/>
      <c r="POE270" s="30"/>
      <c r="POF270" s="30"/>
      <c r="POG270" s="30"/>
      <c r="POH270" s="30"/>
      <c r="POI270" s="30"/>
      <c r="POJ270" s="30"/>
      <c r="POK270" s="30"/>
      <c r="POL270" s="30"/>
      <c r="POM270" s="30"/>
      <c r="PON270" s="30"/>
      <c r="POO270" s="30"/>
      <c r="POP270" s="30"/>
      <c r="POQ270" s="30"/>
      <c r="POR270" s="30"/>
      <c r="POS270" s="30"/>
      <c r="POT270" s="30"/>
      <c r="POU270" s="30"/>
      <c r="POV270" s="30"/>
      <c r="POW270" s="30"/>
      <c r="POX270" s="30"/>
      <c r="POY270" s="30"/>
      <c r="POZ270" s="30"/>
      <c r="PPA270" s="30"/>
      <c r="PPB270" s="30"/>
      <c r="PPC270" s="30"/>
      <c r="PPD270" s="30"/>
      <c r="PPE270" s="30"/>
      <c r="PPF270" s="30"/>
      <c r="PPG270" s="30"/>
      <c r="PPH270" s="30"/>
      <c r="PPI270" s="30"/>
      <c r="PPJ270" s="30"/>
      <c r="PPK270" s="30"/>
      <c r="PPL270" s="30"/>
      <c r="PPM270" s="30"/>
      <c r="PPN270" s="30"/>
      <c r="PPO270" s="30"/>
      <c r="PPP270" s="30"/>
      <c r="PPQ270" s="30"/>
      <c r="PPR270" s="30"/>
      <c r="PPS270" s="30"/>
      <c r="PPT270" s="30"/>
      <c r="PPU270" s="30"/>
      <c r="PPV270" s="30"/>
      <c r="PPW270" s="30"/>
      <c r="PPX270" s="30"/>
      <c r="PPY270" s="30"/>
      <c r="PPZ270" s="30"/>
      <c r="PQA270" s="30"/>
      <c r="PQB270" s="30"/>
      <c r="PQC270" s="30"/>
      <c r="PQD270" s="30"/>
      <c r="PQE270" s="30"/>
      <c r="PQF270" s="30"/>
      <c r="PQG270" s="30"/>
      <c r="PQH270" s="30"/>
      <c r="PQI270" s="30"/>
      <c r="PQJ270" s="30"/>
      <c r="PQK270" s="30"/>
      <c r="PQL270" s="30"/>
      <c r="PQM270" s="30"/>
      <c r="PQN270" s="30"/>
      <c r="PQO270" s="30"/>
      <c r="PQP270" s="30"/>
      <c r="PQQ270" s="30"/>
      <c r="PQR270" s="30"/>
      <c r="PQS270" s="30"/>
      <c r="PQT270" s="30"/>
      <c r="PQU270" s="30"/>
      <c r="PQV270" s="30"/>
      <c r="PQW270" s="30"/>
      <c r="PQX270" s="30"/>
      <c r="PQY270" s="30"/>
      <c r="PQZ270" s="30"/>
      <c r="PRA270" s="30"/>
      <c r="PRB270" s="30"/>
      <c r="PRC270" s="30"/>
      <c r="PRD270" s="30"/>
      <c r="PRE270" s="30"/>
      <c r="PRF270" s="30"/>
      <c r="PRG270" s="30"/>
      <c r="PRH270" s="30"/>
      <c r="PRI270" s="30"/>
      <c r="PRJ270" s="30"/>
      <c r="PRK270" s="30"/>
      <c r="PRL270" s="30"/>
      <c r="PRM270" s="30"/>
      <c r="PRN270" s="30"/>
      <c r="PRO270" s="30"/>
      <c r="PRP270" s="30"/>
      <c r="PRQ270" s="30"/>
      <c r="PRR270" s="30"/>
      <c r="PRS270" s="30"/>
      <c r="PRT270" s="30"/>
      <c r="PRU270" s="30"/>
      <c r="PRV270" s="30"/>
      <c r="PRW270" s="30"/>
      <c r="PRX270" s="30"/>
      <c r="PRY270" s="30"/>
      <c r="PRZ270" s="30"/>
      <c r="PSA270" s="30"/>
      <c r="PSB270" s="30"/>
      <c r="PSC270" s="30"/>
      <c r="PSD270" s="30"/>
      <c r="PSE270" s="30"/>
      <c r="PSF270" s="30"/>
      <c r="PSG270" s="30"/>
      <c r="PSH270" s="30"/>
      <c r="PSI270" s="30"/>
      <c r="PSJ270" s="30"/>
      <c r="PSK270" s="30"/>
      <c r="PSL270" s="30"/>
      <c r="PSM270" s="30"/>
      <c r="PSN270" s="30"/>
      <c r="PSO270" s="30"/>
      <c r="PSP270" s="30"/>
      <c r="PSQ270" s="30"/>
      <c r="PSR270" s="30"/>
      <c r="PSS270" s="30"/>
      <c r="PST270" s="30"/>
      <c r="PSU270" s="30"/>
      <c r="PSV270" s="30"/>
      <c r="PSW270" s="30"/>
      <c r="PSX270" s="30"/>
      <c r="PSY270" s="30"/>
      <c r="PSZ270" s="30"/>
      <c r="PTA270" s="30"/>
      <c r="PTB270" s="30"/>
      <c r="PTC270" s="30"/>
      <c r="PTD270" s="30"/>
      <c r="PTE270" s="30"/>
      <c r="PTF270" s="30"/>
      <c r="PTG270" s="30"/>
      <c r="PTH270" s="30"/>
      <c r="PTI270" s="30"/>
      <c r="PTJ270" s="30"/>
      <c r="PTK270" s="30"/>
      <c r="PTL270" s="30"/>
      <c r="PTM270" s="30"/>
      <c r="PTN270" s="30"/>
      <c r="PTO270" s="30"/>
      <c r="PTP270" s="30"/>
      <c r="PTQ270" s="30"/>
      <c r="PTR270" s="30"/>
      <c r="PTS270" s="30"/>
      <c r="PTT270" s="30"/>
      <c r="PTU270" s="30"/>
      <c r="PTV270" s="30"/>
      <c r="PTW270" s="30"/>
      <c r="PTX270" s="30"/>
      <c r="PTY270" s="30"/>
      <c r="PTZ270" s="30"/>
      <c r="PUA270" s="30"/>
      <c r="PUB270" s="30"/>
      <c r="PUC270" s="30"/>
      <c r="PUD270" s="30"/>
      <c r="PUE270" s="30"/>
      <c r="PUF270" s="30"/>
      <c r="PUG270" s="30"/>
      <c r="PUH270" s="30"/>
      <c r="PUI270" s="30"/>
      <c r="PUJ270" s="30"/>
      <c r="PUK270" s="30"/>
      <c r="PUL270" s="30"/>
      <c r="PUM270" s="30"/>
      <c r="PUN270" s="30"/>
      <c r="PUO270" s="30"/>
      <c r="PUP270" s="30"/>
      <c r="PUQ270" s="30"/>
      <c r="PUR270" s="30"/>
      <c r="PUS270" s="30"/>
      <c r="PUT270" s="30"/>
      <c r="PUU270" s="30"/>
      <c r="PUV270" s="30"/>
      <c r="PUW270" s="30"/>
      <c r="PUX270" s="30"/>
      <c r="PUY270" s="30"/>
      <c r="PUZ270" s="30"/>
      <c r="PVA270" s="30"/>
      <c r="PVB270" s="30"/>
      <c r="PVC270" s="30"/>
      <c r="PVD270" s="30"/>
      <c r="PVE270" s="30"/>
      <c r="PVF270" s="30"/>
      <c r="PVG270" s="30"/>
      <c r="PVH270" s="30"/>
      <c r="PVI270" s="30"/>
      <c r="PVJ270" s="30"/>
      <c r="PVK270" s="30"/>
      <c r="PVL270" s="30"/>
      <c r="PVM270" s="30"/>
      <c r="PVN270" s="30"/>
      <c r="PVO270" s="30"/>
      <c r="PVP270" s="30"/>
      <c r="PVQ270" s="30"/>
      <c r="PVR270" s="30"/>
      <c r="PVS270" s="30"/>
      <c r="PVT270" s="30"/>
      <c r="PVU270" s="30"/>
      <c r="PVV270" s="30"/>
      <c r="PVW270" s="30"/>
      <c r="PVX270" s="30"/>
      <c r="PVY270" s="30"/>
      <c r="PVZ270" s="30"/>
      <c r="PWA270" s="30"/>
      <c r="PWB270" s="30"/>
      <c r="PWC270" s="30"/>
      <c r="PWD270" s="30"/>
      <c r="PWE270" s="30"/>
      <c r="PWF270" s="30"/>
      <c r="PWG270" s="30"/>
      <c r="PWH270" s="30"/>
      <c r="PWI270" s="30"/>
      <c r="PWJ270" s="30"/>
      <c r="PWK270" s="30"/>
      <c r="PWL270" s="30"/>
      <c r="PWM270" s="30"/>
      <c r="PWN270" s="30"/>
      <c r="PWO270" s="30"/>
      <c r="PWP270" s="30"/>
      <c r="PWQ270" s="30"/>
      <c r="PWR270" s="30"/>
      <c r="PWS270" s="30"/>
      <c r="PWT270" s="30"/>
      <c r="PWU270" s="30"/>
      <c r="PWV270" s="30"/>
      <c r="PWW270" s="30"/>
      <c r="PWX270" s="30"/>
      <c r="PWY270" s="30"/>
      <c r="PWZ270" s="30"/>
      <c r="PXA270" s="30"/>
      <c r="PXB270" s="30"/>
      <c r="PXC270" s="30"/>
      <c r="PXD270" s="30"/>
      <c r="PXE270" s="30"/>
      <c r="PXF270" s="30"/>
      <c r="PXG270" s="30"/>
      <c r="PXH270" s="30"/>
      <c r="PXI270" s="30"/>
      <c r="PXJ270" s="30"/>
      <c r="PXK270" s="30"/>
      <c r="PXL270" s="30"/>
      <c r="PXM270" s="30"/>
      <c r="PXN270" s="30"/>
      <c r="PXO270" s="30"/>
      <c r="PXP270" s="30"/>
      <c r="PXQ270" s="30"/>
      <c r="PXR270" s="30"/>
      <c r="PXS270" s="30"/>
      <c r="PXT270" s="30"/>
      <c r="PXU270" s="30"/>
      <c r="PXV270" s="30"/>
      <c r="PXW270" s="30"/>
      <c r="PXX270" s="30"/>
      <c r="PXY270" s="30"/>
      <c r="PXZ270" s="30"/>
      <c r="PYA270" s="30"/>
      <c r="PYB270" s="30"/>
      <c r="PYC270" s="30"/>
      <c r="PYD270" s="30"/>
      <c r="PYE270" s="30"/>
      <c r="PYF270" s="30"/>
      <c r="PYG270" s="30"/>
      <c r="PYH270" s="30"/>
      <c r="PYI270" s="30"/>
      <c r="PYJ270" s="30"/>
      <c r="PYK270" s="30"/>
      <c r="PYL270" s="30"/>
      <c r="PYM270" s="30"/>
      <c r="PYN270" s="30"/>
      <c r="PYO270" s="30"/>
      <c r="PYP270" s="30"/>
      <c r="PYQ270" s="30"/>
      <c r="PYR270" s="30"/>
      <c r="PYS270" s="30"/>
      <c r="PYT270" s="30"/>
      <c r="PYU270" s="30"/>
      <c r="PYV270" s="30"/>
      <c r="PYW270" s="30"/>
      <c r="PYX270" s="30"/>
      <c r="PYY270" s="30"/>
      <c r="PYZ270" s="30"/>
      <c r="PZA270" s="30"/>
      <c r="PZB270" s="30"/>
      <c r="PZC270" s="30"/>
      <c r="PZD270" s="30"/>
      <c r="PZE270" s="30"/>
      <c r="PZF270" s="30"/>
      <c r="PZG270" s="30"/>
      <c r="PZH270" s="30"/>
      <c r="PZI270" s="30"/>
      <c r="PZJ270" s="30"/>
      <c r="PZK270" s="30"/>
      <c r="PZL270" s="30"/>
      <c r="PZM270" s="30"/>
      <c r="PZN270" s="30"/>
      <c r="PZO270" s="30"/>
      <c r="PZP270" s="30"/>
      <c r="PZQ270" s="30"/>
      <c r="PZR270" s="30"/>
      <c r="PZS270" s="30"/>
      <c r="PZT270" s="30"/>
      <c r="PZU270" s="30"/>
      <c r="PZV270" s="30"/>
      <c r="PZW270" s="30"/>
      <c r="PZX270" s="30"/>
      <c r="PZY270" s="30"/>
      <c r="PZZ270" s="30"/>
      <c r="QAA270" s="30"/>
      <c r="QAB270" s="30"/>
      <c r="QAC270" s="30"/>
      <c r="QAD270" s="30"/>
      <c r="QAE270" s="30"/>
      <c r="QAF270" s="30"/>
      <c r="QAG270" s="30"/>
      <c r="QAH270" s="30"/>
      <c r="QAI270" s="30"/>
      <c r="QAJ270" s="30"/>
      <c r="QAK270" s="30"/>
      <c r="QAL270" s="30"/>
      <c r="QAM270" s="30"/>
      <c r="QAN270" s="30"/>
      <c r="QAO270" s="30"/>
      <c r="QAP270" s="30"/>
      <c r="QAQ270" s="30"/>
      <c r="QAR270" s="30"/>
      <c r="QAS270" s="30"/>
      <c r="QAT270" s="30"/>
      <c r="QAU270" s="30"/>
      <c r="QAV270" s="30"/>
      <c r="QAW270" s="30"/>
      <c r="QAX270" s="30"/>
      <c r="QAY270" s="30"/>
      <c r="QAZ270" s="30"/>
      <c r="QBA270" s="30"/>
      <c r="QBB270" s="30"/>
      <c r="QBC270" s="30"/>
      <c r="QBD270" s="30"/>
      <c r="QBE270" s="30"/>
      <c r="QBF270" s="30"/>
      <c r="QBG270" s="30"/>
      <c r="QBH270" s="30"/>
      <c r="QBI270" s="30"/>
      <c r="QBJ270" s="30"/>
      <c r="QBK270" s="30"/>
      <c r="QBL270" s="30"/>
      <c r="QBM270" s="30"/>
      <c r="QBN270" s="30"/>
      <c r="QBO270" s="30"/>
      <c r="QBP270" s="30"/>
      <c r="QBQ270" s="30"/>
      <c r="QBR270" s="30"/>
      <c r="QBS270" s="30"/>
      <c r="QBT270" s="30"/>
      <c r="QBU270" s="30"/>
      <c r="QBV270" s="30"/>
      <c r="QBW270" s="30"/>
      <c r="QBX270" s="30"/>
      <c r="QBY270" s="30"/>
      <c r="QBZ270" s="30"/>
      <c r="QCA270" s="30"/>
      <c r="QCB270" s="30"/>
      <c r="QCC270" s="30"/>
      <c r="QCD270" s="30"/>
      <c r="QCE270" s="30"/>
      <c r="QCF270" s="30"/>
      <c r="QCG270" s="30"/>
      <c r="QCH270" s="30"/>
      <c r="QCI270" s="30"/>
      <c r="QCJ270" s="30"/>
      <c r="QCK270" s="30"/>
      <c r="QCL270" s="30"/>
      <c r="QCM270" s="30"/>
      <c r="QCN270" s="30"/>
      <c r="QCO270" s="30"/>
      <c r="QCP270" s="30"/>
      <c r="QCQ270" s="30"/>
      <c r="QCR270" s="30"/>
      <c r="QCS270" s="30"/>
      <c r="QCT270" s="30"/>
      <c r="QCU270" s="30"/>
      <c r="QCV270" s="30"/>
      <c r="QCW270" s="30"/>
      <c r="QCX270" s="30"/>
      <c r="QCY270" s="30"/>
      <c r="QCZ270" s="30"/>
      <c r="QDA270" s="30"/>
      <c r="QDB270" s="30"/>
      <c r="QDC270" s="30"/>
      <c r="QDD270" s="30"/>
      <c r="QDE270" s="30"/>
      <c r="QDF270" s="30"/>
      <c r="QDG270" s="30"/>
      <c r="QDH270" s="30"/>
      <c r="QDI270" s="30"/>
      <c r="QDJ270" s="30"/>
      <c r="QDK270" s="30"/>
      <c r="QDL270" s="30"/>
      <c r="QDM270" s="30"/>
      <c r="QDN270" s="30"/>
      <c r="QDO270" s="30"/>
      <c r="QDP270" s="30"/>
      <c r="QDQ270" s="30"/>
      <c r="QDR270" s="30"/>
      <c r="QDS270" s="30"/>
      <c r="QDT270" s="30"/>
      <c r="QDU270" s="30"/>
      <c r="QDV270" s="30"/>
      <c r="QDW270" s="30"/>
      <c r="QDX270" s="30"/>
      <c r="QDY270" s="30"/>
      <c r="QDZ270" s="30"/>
      <c r="QEA270" s="30"/>
      <c r="QEB270" s="30"/>
      <c r="QEC270" s="30"/>
      <c r="QED270" s="30"/>
      <c r="QEE270" s="30"/>
      <c r="QEF270" s="30"/>
      <c r="QEG270" s="30"/>
      <c r="QEH270" s="30"/>
      <c r="QEI270" s="30"/>
      <c r="QEJ270" s="30"/>
      <c r="QEK270" s="30"/>
      <c r="QEL270" s="30"/>
      <c r="QEM270" s="30"/>
      <c r="QEN270" s="30"/>
      <c r="QEO270" s="30"/>
      <c r="QEP270" s="30"/>
      <c r="QEQ270" s="30"/>
      <c r="QER270" s="30"/>
      <c r="QES270" s="30"/>
      <c r="QET270" s="30"/>
      <c r="QEU270" s="30"/>
      <c r="QEV270" s="30"/>
      <c r="QEW270" s="30"/>
      <c r="QEX270" s="30"/>
      <c r="QEY270" s="30"/>
      <c r="QEZ270" s="30"/>
      <c r="QFA270" s="30"/>
      <c r="QFB270" s="30"/>
      <c r="QFC270" s="30"/>
      <c r="QFD270" s="30"/>
      <c r="QFE270" s="30"/>
      <c r="QFF270" s="30"/>
      <c r="QFG270" s="30"/>
      <c r="QFH270" s="30"/>
      <c r="QFI270" s="30"/>
      <c r="QFJ270" s="30"/>
      <c r="QFK270" s="30"/>
      <c r="QFL270" s="30"/>
      <c r="QFM270" s="30"/>
      <c r="QFN270" s="30"/>
      <c r="QFO270" s="30"/>
      <c r="QFP270" s="30"/>
      <c r="QFQ270" s="30"/>
      <c r="QFR270" s="30"/>
      <c r="QFS270" s="30"/>
      <c r="QFT270" s="30"/>
      <c r="QFU270" s="30"/>
      <c r="QFV270" s="30"/>
      <c r="QFW270" s="30"/>
      <c r="QFX270" s="30"/>
      <c r="QFY270" s="30"/>
      <c r="QFZ270" s="30"/>
      <c r="QGA270" s="30"/>
      <c r="QGB270" s="30"/>
      <c r="QGC270" s="30"/>
      <c r="QGD270" s="30"/>
      <c r="QGE270" s="30"/>
      <c r="QGF270" s="30"/>
      <c r="QGG270" s="30"/>
      <c r="QGH270" s="30"/>
      <c r="QGI270" s="30"/>
      <c r="QGJ270" s="30"/>
      <c r="QGK270" s="30"/>
      <c r="QGL270" s="30"/>
      <c r="QGM270" s="30"/>
      <c r="QGN270" s="30"/>
      <c r="QGO270" s="30"/>
      <c r="QGP270" s="30"/>
      <c r="QGQ270" s="30"/>
      <c r="QGR270" s="30"/>
      <c r="QGS270" s="30"/>
      <c r="QGT270" s="30"/>
      <c r="QGU270" s="30"/>
      <c r="QGV270" s="30"/>
      <c r="QGW270" s="30"/>
      <c r="QGX270" s="30"/>
      <c r="QGY270" s="30"/>
      <c r="QGZ270" s="30"/>
      <c r="QHA270" s="30"/>
      <c r="QHB270" s="30"/>
      <c r="QHC270" s="30"/>
      <c r="QHD270" s="30"/>
      <c r="QHE270" s="30"/>
      <c r="QHF270" s="30"/>
      <c r="QHG270" s="30"/>
      <c r="QHH270" s="30"/>
      <c r="QHI270" s="30"/>
      <c r="QHJ270" s="30"/>
      <c r="QHK270" s="30"/>
      <c r="QHL270" s="30"/>
      <c r="QHM270" s="30"/>
      <c r="QHN270" s="30"/>
      <c r="QHO270" s="30"/>
      <c r="QHP270" s="30"/>
      <c r="QHQ270" s="30"/>
      <c r="QHR270" s="30"/>
      <c r="QHS270" s="30"/>
      <c r="QHT270" s="30"/>
      <c r="QHU270" s="30"/>
      <c r="QHV270" s="30"/>
      <c r="QHW270" s="30"/>
      <c r="QHX270" s="30"/>
      <c r="QHY270" s="30"/>
      <c r="QHZ270" s="30"/>
      <c r="QIA270" s="30"/>
      <c r="QIB270" s="30"/>
      <c r="QIC270" s="30"/>
      <c r="QID270" s="30"/>
      <c r="QIE270" s="30"/>
      <c r="QIF270" s="30"/>
      <c r="QIG270" s="30"/>
      <c r="QIH270" s="30"/>
      <c r="QII270" s="30"/>
      <c r="QIJ270" s="30"/>
      <c r="QIK270" s="30"/>
      <c r="QIL270" s="30"/>
      <c r="QIM270" s="30"/>
      <c r="QIN270" s="30"/>
      <c r="QIO270" s="30"/>
      <c r="QIP270" s="30"/>
      <c r="QIQ270" s="30"/>
      <c r="QIR270" s="30"/>
      <c r="QIS270" s="30"/>
      <c r="QIT270" s="30"/>
      <c r="QIU270" s="30"/>
      <c r="QIV270" s="30"/>
      <c r="QIW270" s="30"/>
      <c r="QIX270" s="30"/>
      <c r="QIY270" s="30"/>
      <c r="QIZ270" s="30"/>
      <c r="QJA270" s="30"/>
      <c r="QJB270" s="30"/>
      <c r="QJC270" s="30"/>
      <c r="QJD270" s="30"/>
      <c r="QJE270" s="30"/>
      <c r="QJF270" s="30"/>
      <c r="QJG270" s="30"/>
      <c r="QJH270" s="30"/>
      <c r="QJI270" s="30"/>
      <c r="QJJ270" s="30"/>
      <c r="QJK270" s="30"/>
      <c r="QJL270" s="30"/>
      <c r="QJM270" s="30"/>
      <c r="QJN270" s="30"/>
      <c r="QJO270" s="30"/>
      <c r="QJP270" s="30"/>
      <c r="QJQ270" s="30"/>
      <c r="QJR270" s="30"/>
      <c r="QJS270" s="30"/>
      <c r="QJT270" s="30"/>
      <c r="QJU270" s="30"/>
      <c r="QJV270" s="30"/>
      <c r="QJW270" s="30"/>
      <c r="QJX270" s="30"/>
      <c r="QJY270" s="30"/>
      <c r="QJZ270" s="30"/>
      <c r="QKA270" s="30"/>
      <c r="QKB270" s="30"/>
      <c r="QKC270" s="30"/>
      <c r="QKD270" s="30"/>
      <c r="QKE270" s="30"/>
      <c r="QKF270" s="30"/>
      <c r="QKG270" s="30"/>
      <c r="QKH270" s="30"/>
      <c r="QKI270" s="30"/>
      <c r="QKJ270" s="30"/>
      <c r="QKK270" s="30"/>
      <c r="QKL270" s="30"/>
      <c r="QKM270" s="30"/>
      <c r="QKN270" s="30"/>
      <c r="QKO270" s="30"/>
      <c r="QKP270" s="30"/>
      <c r="QKQ270" s="30"/>
      <c r="QKR270" s="30"/>
      <c r="QKS270" s="30"/>
      <c r="QKT270" s="30"/>
      <c r="QKU270" s="30"/>
      <c r="QKV270" s="30"/>
      <c r="QKW270" s="30"/>
      <c r="QKX270" s="30"/>
      <c r="QKY270" s="30"/>
      <c r="QKZ270" s="30"/>
      <c r="QLA270" s="30"/>
      <c r="QLB270" s="30"/>
      <c r="QLC270" s="30"/>
      <c r="QLD270" s="30"/>
      <c r="QLE270" s="30"/>
      <c r="QLF270" s="30"/>
      <c r="QLG270" s="30"/>
      <c r="QLH270" s="30"/>
      <c r="QLI270" s="30"/>
      <c r="QLJ270" s="30"/>
      <c r="QLK270" s="30"/>
      <c r="QLL270" s="30"/>
      <c r="QLM270" s="30"/>
      <c r="QLN270" s="30"/>
      <c r="QLO270" s="30"/>
      <c r="QLP270" s="30"/>
      <c r="QLQ270" s="30"/>
      <c r="QLR270" s="30"/>
      <c r="QLS270" s="30"/>
      <c r="QLT270" s="30"/>
      <c r="QLU270" s="30"/>
      <c r="QLV270" s="30"/>
      <c r="QLW270" s="30"/>
      <c r="QLX270" s="30"/>
      <c r="QLY270" s="30"/>
      <c r="QLZ270" s="30"/>
      <c r="QMA270" s="30"/>
      <c r="QMB270" s="30"/>
      <c r="QMC270" s="30"/>
      <c r="QMD270" s="30"/>
      <c r="QME270" s="30"/>
      <c r="QMF270" s="30"/>
      <c r="QMG270" s="30"/>
      <c r="QMH270" s="30"/>
      <c r="QMI270" s="30"/>
      <c r="QMJ270" s="30"/>
      <c r="QMK270" s="30"/>
      <c r="QML270" s="30"/>
      <c r="QMM270" s="30"/>
      <c r="QMN270" s="30"/>
      <c r="QMO270" s="30"/>
      <c r="QMP270" s="30"/>
      <c r="QMQ270" s="30"/>
      <c r="QMR270" s="30"/>
      <c r="QMS270" s="30"/>
      <c r="QMT270" s="30"/>
      <c r="QMU270" s="30"/>
      <c r="QMV270" s="30"/>
      <c r="QMW270" s="30"/>
      <c r="QMX270" s="30"/>
      <c r="QMY270" s="30"/>
      <c r="QMZ270" s="30"/>
      <c r="QNA270" s="30"/>
      <c r="QNB270" s="30"/>
      <c r="QNC270" s="30"/>
      <c r="QND270" s="30"/>
      <c r="QNE270" s="30"/>
      <c r="QNF270" s="30"/>
      <c r="QNG270" s="30"/>
      <c r="QNH270" s="30"/>
      <c r="QNI270" s="30"/>
      <c r="QNJ270" s="30"/>
      <c r="QNK270" s="30"/>
      <c r="QNL270" s="30"/>
      <c r="QNM270" s="30"/>
      <c r="QNN270" s="30"/>
      <c r="QNO270" s="30"/>
      <c r="QNP270" s="30"/>
      <c r="QNQ270" s="30"/>
      <c r="QNR270" s="30"/>
      <c r="QNS270" s="30"/>
      <c r="QNT270" s="30"/>
      <c r="QNU270" s="30"/>
      <c r="QNV270" s="30"/>
      <c r="QNW270" s="30"/>
      <c r="QNX270" s="30"/>
      <c r="QNY270" s="30"/>
      <c r="QNZ270" s="30"/>
      <c r="QOA270" s="30"/>
      <c r="QOB270" s="30"/>
      <c r="QOC270" s="30"/>
      <c r="QOD270" s="30"/>
      <c r="QOE270" s="30"/>
      <c r="QOF270" s="30"/>
      <c r="QOG270" s="30"/>
      <c r="QOH270" s="30"/>
      <c r="QOI270" s="30"/>
      <c r="QOJ270" s="30"/>
      <c r="QOK270" s="30"/>
      <c r="QOL270" s="30"/>
      <c r="QOM270" s="30"/>
      <c r="QON270" s="30"/>
      <c r="QOO270" s="30"/>
      <c r="QOP270" s="30"/>
      <c r="QOQ270" s="30"/>
      <c r="QOR270" s="30"/>
      <c r="QOS270" s="30"/>
      <c r="QOT270" s="30"/>
      <c r="QOU270" s="30"/>
      <c r="QOV270" s="30"/>
      <c r="QOW270" s="30"/>
      <c r="QOX270" s="30"/>
      <c r="QOY270" s="30"/>
      <c r="QOZ270" s="30"/>
      <c r="QPA270" s="30"/>
      <c r="QPB270" s="30"/>
      <c r="QPC270" s="30"/>
      <c r="QPD270" s="30"/>
      <c r="QPE270" s="30"/>
      <c r="QPF270" s="30"/>
      <c r="QPG270" s="30"/>
      <c r="QPH270" s="30"/>
      <c r="QPI270" s="30"/>
      <c r="QPJ270" s="30"/>
      <c r="QPK270" s="30"/>
      <c r="QPL270" s="30"/>
      <c r="QPM270" s="30"/>
      <c r="QPN270" s="30"/>
      <c r="QPO270" s="30"/>
      <c r="QPP270" s="30"/>
      <c r="QPQ270" s="30"/>
      <c r="QPR270" s="30"/>
      <c r="QPS270" s="30"/>
      <c r="QPT270" s="30"/>
      <c r="QPU270" s="30"/>
      <c r="QPV270" s="30"/>
      <c r="QPW270" s="30"/>
      <c r="QPX270" s="30"/>
      <c r="QPY270" s="30"/>
      <c r="QPZ270" s="30"/>
      <c r="QQA270" s="30"/>
      <c r="QQB270" s="30"/>
      <c r="QQC270" s="30"/>
      <c r="QQD270" s="30"/>
      <c r="QQE270" s="30"/>
      <c r="QQF270" s="30"/>
      <c r="QQG270" s="30"/>
      <c r="QQH270" s="30"/>
      <c r="QQI270" s="30"/>
      <c r="QQJ270" s="30"/>
      <c r="QQK270" s="30"/>
      <c r="QQL270" s="30"/>
      <c r="QQM270" s="30"/>
      <c r="QQN270" s="30"/>
      <c r="QQO270" s="30"/>
      <c r="QQP270" s="30"/>
      <c r="QQQ270" s="30"/>
      <c r="QQR270" s="30"/>
      <c r="QQS270" s="30"/>
      <c r="QQT270" s="30"/>
      <c r="QQU270" s="30"/>
      <c r="QQV270" s="30"/>
      <c r="QQW270" s="30"/>
      <c r="QQX270" s="30"/>
      <c r="QQY270" s="30"/>
      <c r="QQZ270" s="30"/>
      <c r="QRA270" s="30"/>
      <c r="QRB270" s="30"/>
      <c r="QRC270" s="30"/>
      <c r="QRD270" s="30"/>
      <c r="QRE270" s="30"/>
      <c r="QRF270" s="30"/>
      <c r="QRG270" s="30"/>
      <c r="QRH270" s="30"/>
      <c r="QRI270" s="30"/>
      <c r="QRJ270" s="30"/>
      <c r="QRK270" s="30"/>
      <c r="QRL270" s="30"/>
      <c r="QRM270" s="30"/>
      <c r="QRN270" s="30"/>
      <c r="QRO270" s="30"/>
      <c r="QRP270" s="30"/>
      <c r="QRQ270" s="30"/>
      <c r="QRR270" s="30"/>
      <c r="QRS270" s="30"/>
      <c r="QRT270" s="30"/>
      <c r="QRU270" s="30"/>
      <c r="QRV270" s="30"/>
      <c r="QRW270" s="30"/>
      <c r="QRX270" s="30"/>
      <c r="QRY270" s="30"/>
      <c r="QRZ270" s="30"/>
      <c r="QSA270" s="30"/>
      <c r="QSB270" s="30"/>
      <c r="QSC270" s="30"/>
      <c r="QSD270" s="30"/>
      <c r="QSE270" s="30"/>
      <c r="QSF270" s="30"/>
      <c r="QSG270" s="30"/>
      <c r="QSH270" s="30"/>
      <c r="QSI270" s="30"/>
      <c r="QSJ270" s="30"/>
      <c r="QSK270" s="30"/>
      <c r="QSL270" s="30"/>
      <c r="QSM270" s="30"/>
      <c r="QSN270" s="30"/>
      <c r="QSO270" s="30"/>
      <c r="QSP270" s="30"/>
      <c r="QSQ270" s="30"/>
      <c r="QSR270" s="30"/>
      <c r="QSS270" s="30"/>
      <c r="QST270" s="30"/>
      <c r="QSU270" s="30"/>
      <c r="QSV270" s="30"/>
      <c r="QSW270" s="30"/>
      <c r="QSX270" s="30"/>
      <c r="QSY270" s="30"/>
      <c r="QSZ270" s="30"/>
      <c r="QTA270" s="30"/>
      <c r="QTB270" s="30"/>
      <c r="QTC270" s="30"/>
      <c r="QTD270" s="30"/>
      <c r="QTE270" s="30"/>
      <c r="QTF270" s="30"/>
      <c r="QTG270" s="30"/>
      <c r="QTH270" s="30"/>
      <c r="QTI270" s="30"/>
      <c r="QTJ270" s="30"/>
      <c r="QTK270" s="30"/>
      <c r="QTL270" s="30"/>
      <c r="QTM270" s="30"/>
      <c r="QTN270" s="30"/>
      <c r="QTO270" s="30"/>
      <c r="QTP270" s="30"/>
      <c r="QTQ270" s="30"/>
      <c r="QTR270" s="30"/>
      <c r="QTS270" s="30"/>
      <c r="QTT270" s="30"/>
      <c r="QTU270" s="30"/>
      <c r="QTV270" s="30"/>
      <c r="QTW270" s="30"/>
      <c r="QTX270" s="30"/>
      <c r="QTY270" s="30"/>
      <c r="QTZ270" s="30"/>
      <c r="QUA270" s="30"/>
      <c r="QUB270" s="30"/>
      <c r="QUC270" s="30"/>
      <c r="QUD270" s="30"/>
      <c r="QUE270" s="30"/>
      <c r="QUF270" s="30"/>
      <c r="QUG270" s="30"/>
      <c r="QUH270" s="30"/>
      <c r="QUI270" s="30"/>
      <c r="QUJ270" s="30"/>
      <c r="QUK270" s="30"/>
      <c r="QUL270" s="30"/>
      <c r="QUM270" s="30"/>
      <c r="QUN270" s="30"/>
      <c r="QUO270" s="30"/>
      <c r="QUP270" s="30"/>
      <c r="QUQ270" s="30"/>
      <c r="QUR270" s="30"/>
      <c r="QUS270" s="30"/>
      <c r="QUT270" s="30"/>
      <c r="QUU270" s="30"/>
      <c r="QUV270" s="30"/>
      <c r="QUW270" s="30"/>
      <c r="QUX270" s="30"/>
      <c r="QUY270" s="30"/>
      <c r="QUZ270" s="30"/>
      <c r="QVA270" s="30"/>
      <c r="QVB270" s="30"/>
      <c r="QVC270" s="30"/>
      <c r="QVD270" s="30"/>
      <c r="QVE270" s="30"/>
      <c r="QVF270" s="30"/>
      <c r="QVG270" s="30"/>
      <c r="QVH270" s="30"/>
      <c r="QVI270" s="30"/>
      <c r="QVJ270" s="30"/>
      <c r="QVK270" s="30"/>
      <c r="QVL270" s="30"/>
      <c r="QVM270" s="30"/>
      <c r="QVN270" s="30"/>
      <c r="QVO270" s="30"/>
      <c r="QVP270" s="30"/>
      <c r="QVQ270" s="30"/>
      <c r="QVR270" s="30"/>
      <c r="QVS270" s="30"/>
      <c r="QVT270" s="30"/>
      <c r="QVU270" s="30"/>
      <c r="QVV270" s="30"/>
      <c r="QVW270" s="30"/>
      <c r="QVX270" s="30"/>
      <c r="QVY270" s="30"/>
      <c r="QVZ270" s="30"/>
      <c r="QWA270" s="30"/>
      <c r="QWB270" s="30"/>
      <c r="QWC270" s="30"/>
      <c r="QWD270" s="30"/>
      <c r="QWE270" s="30"/>
      <c r="QWF270" s="30"/>
      <c r="QWG270" s="30"/>
      <c r="QWH270" s="30"/>
      <c r="QWI270" s="30"/>
      <c r="QWJ270" s="30"/>
      <c r="QWK270" s="30"/>
      <c r="QWL270" s="30"/>
      <c r="QWM270" s="30"/>
      <c r="QWN270" s="30"/>
      <c r="QWO270" s="30"/>
      <c r="QWP270" s="30"/>
      <c r="QWQ270" s="30"/>
      <c r="QWR270" s="30"/>
      <c r="QWS270" s="30"/>
      <c r="QWT270" s="30"/>
      <c r="QWU270" s="30"/>
      <c r="QWV270" s="30"/>
      <c r="QWW270" s="30"/>
      <c r="QWX270" s="30"/>
      <c r="QWY270" s="30"/>
      <c r="QWZ270" s="30"/>
      <c r="QXA270" s="30"/>
      <c r="QXB270" s="30"/>
      <c r="QXC270" s="30"/>
      <c r="QXD270" s="30"/>
      <c r="QXE270" s="30"/>
      <c r="QXF270" s="30"/>
      <c r="QXG270" s="30"/>
      <c r="QXH270" s="30"/>
      <c r="QXI270" s="30"/>
      <c r="QXJ270" s="30"/>
      <c r="QXK270" s="30"/>
      <c r="QXL270" s="30"/>
      <c r="QXM270" s="30"/>
      <c r="QXN270" s="30"/>
      <c r="QXO270" s="30"/>
      <c r="QXP270" s="30"/>
      <c r="QXQ270" s="30"/>
      <c r="QXR270" s="30"/>
      <c r="QXS270" s="30"/>
      <c r="QXT270" s="30"/>
      <c r="QXU270" s="30"/>
      <c r="QXV270" s="30"/>
      <c r="QXW270" s="30"/>
      <c r="QXX270" s="30"/>
      <c r="QXY270" s="30"/>
      <c r="QXZ270" s="30"/>
      <c r="QYA270" s="30"/>
      <c r="QYB270" s="30"/>
      <c r="QYC270" s="30"/>
      <c r="QYD270" s="30"/>
      <c r="QYE270" s="30"/>
      <c r="QYF270" s="30"/>
      <c r="QYG270" s="30"/>
      <c r="QYH270" s="30"/>
      <c r="QYI270" s="30"/>
      <c r="QYJ270" s="30"/>
      <c r="QYK270" s="30"/>
      <c r="QYL270" s="30"/>
      <c r="QYM270" s="30"/>
      <c r="QYN270" s="30"/>
      <c r="QYO270" s="30"/>
      <c r="QYP270" s="30"/>
      <c r="QYQ270" s="30"/>
      <c r="QYR270" s="30"/>
      <c r="QYS270" s="30"/>
      <c r="QYT270" s="30"/>
      <c r="QYU270" s="30"/>
      <c r="QYV270" s="30"/>
      <c r="QYW270" s="30"/>
      <c r="QYX270" s="30"/>
      <c r="QYY270" s="30"/>
      <c r="QYZ270" s="30"/>
      <c r="QZA270" s="30"/>
      <c r="QZB270" s="30"/>
      <c r="QZC270" s="30"/>
      <c r="QZD270" s="30"/>
      <c r="QZE270" s="30"/>
      <c r="QZF270" s="30"/>
      <c r="QZG270" s="30"/>
      <c r="QZH270" s="30"/>
      <c r="QZI270" s="30"/>
      <c r="QZJ270" s="30"/>
      <c r="QZK270" s="30"/>
      <c r="QZL270" s="30"/>
      <c r="QZM270" s="30"/>
      <c r="QZN270" s="30"/>
      <c r="QZO270" s="30"/>
      <c r="QZP270" s="30"/>
      <c r="QZQ270" s="30"/>
      <c r="QZR270" s="30"/>
      <c r="QZS270" s="30"/>
      <c r="QZT270" s="30"/>
      <c r="QZU270" s="30"/>
      <c r="QZV270" s="30"/>
      <c r="QZW270" s="30"/>
      <c r="QZX270" s="30"/>
      <c r="QZY270" s="30"/>
      <c r="QZZ270" s="30"/>
      <c r="RAA270" s="30"/>
      <c r="RAB270" s="30"/>
      <c r="RAC270" s="30"/>
      <c r="RAD270" s="30"/>
      <c r="RAE270" s="30"/>
      <c r="RAF270" s="30"/>
      <c r="RAG270" s="30"/>
      <c r="RAH270" s="30"/>
      <c r="RAI270" s="30"/>
      <c r="RAJ270" s="30"/>
      <c r="RAK270" s="30"/>
      <c r="RAL270" s="30"/>
      <c r="RAM270" s="30"/>
      <c r="RAN270" s="30"/>
      <c r="RAO270" s="30"/>
      <c r="RAP270" s="30"/>
      <c r="RAQ270" s="30"/>
      <c r="RAR270" s="30"/>
      <c r="RAS270" s="30"/>
      <c r="RAT270" s="30"/>
      <c r="RAU270" s="30"/>
      <c r="RAV270" s="30"/>
      <c r="RAW270" s="30"/>
      <c r="RAX270" s="30"/>
      <c r="RAY270" s="30"/>
      <c r="RAZ270" s="30"/>
      <c r="RBA270" s="30"/>
      <c r="RBB270" s="30"/>
      <c r="RBC270" s="30"/>
      <c r="RBD270" s="30"/>
      <c r="RBE270" s="30"/>
      <c r="RBF270" s="30"/>
      <c r="RBG270" s="30"/>
      <c r="RBH270" s="30"/>
      <c r="RBI270" s="30"/>
      <c r="RBJ270" s="30"/>
      <c r="RBK270" s="30"/>
      <c r="RBL270" s="30"/>
      <c r="RBM270" s="30"/>
      <c r="RBN270" s="30"/>
      <c r="RBO270" s="30"/>
      <c r="RBP270" s="30"/>
      <c r="RBQ270" s="30"/>
      <c r="RBR270" s="30"/>
      <c r="RBS270" s="30"/>
      <c r="RBT270" s="30"/>
      <c r="RBU270" s="30"/>
      <c r="RBV270" s="30"/>
      <c r="RBW270" s="30"/>
      <c r="RBX270" s="30"/>
      <c r="RBY270" s="30"/>
      <c r="RBZ270" s="30"/>
      <c r="RCA270" s="30"/>
      <c r="RCB270" s="30"/>
      <c r="RCC270" s="30"/>
      <c r="RCD270" s="30"/>
      <c r="RCE270" s="30"/>
      <c r="RCF270" s="30"/>
      <c r="RCG270" s="30"/>
      <c r="RCH270" s="30"/>
      <c r="RCI270" s="30"/>
      <c r="RCJ270" s="30"/>
      <c r="RCK270" s="30"/>
      <c r="RCL270" s="30"/>
      <c r="RCM270" s="30"/>
      <c r="RCN270" s="30"/>
      <c r="RCO270" s="30"/>
      <c r="RCP270" s="30"/>
      <c r="RCQ270" s="30"/>
      <c r="RCR270" s="30"/>
      <c r="RCS270" s="30"/>
      <c r="RCT270" s="30"/>
      <c r="RCU270" s="30"/>
      <c r="RCV270" s="30"/>
      <c r="RCW270" s="30"/>
      <c r="RCX270" s="30"/>
      <c r="RCY270" s="30"/>
      <c r="RCZ270" s="30"/>
      <c r="RDA270" s="30"/>
      <c r="RDB270" s="30"/>
      <c r="RDC270" s="30"/>
      <c r="RDD270" s="30"/>
      <c r="RDE270" s="30"/>
      <c r="RDF270" s="30"/>
      <c r="RDG270" s="30"/>
      <c r="RDH270" s="30"/>
      <c r="RDI270" s="30"/>
      <c r="RDJ270" s="30"/>
      <c r="RDK270" s="30"/>
      <c r="RDL270" s="30"/>
      <c r="RDM270" s="30"/>
      <c r="RDN270" s="30"/>
      <c r="RDO270" s="30"/>
      <c r="RDP270" s="30"/>
      <c r="RDQ270" s="30"/>
      <c r="RDR270" s="30"/>
      <c r="RDS270" s="30"/>
      <c r="RDT270" s="30"/>
      <c r="RDU270" s="30"/>
      <c r="RDV270" s="30"/>
      <c r="RDW270" s="30"/>
      <c r="RDX270" s="30"/>
      <c r="RDY270" s="30"/>
      <c r="RDZ270" s="30"/>
      <c r="REA270" s="30"/>
      <c r="REB270" s="30"/>
      <c r="REC270" s="30"/>
      <c r="RED270" s="30"/>
      <c r="REE270" s="30"/>
      <c r="REF270" s="30"/>
      <c r="REG270" s="30"/>
      <c r="REH270" s="30"/>
      <c r="REI270" s="30"/>
      <c r="REJ270" s="30"/>
      <c r="REK270" s="30"/>
      <c r="REL270" s="30"/>
      <c r="REM270" s="30"/>
      <c r="REN270" s="30"/>
      <c r="REO270" s="30"/>
      <c r="REP270" s="30"/>
      <c r="REQ270" s="30"/>
      <c r="RER270" s="30"/>
      <c r="RES270" s="30"/>
      <c r="RET270" s="30"/>
      <c r="REU270" s="30"/>
      <c r="REV270" s="30"/>
      <c r="REW270" s="30"/>
      <c r="REX270" s="30"/>
      <c r="REY270" s="30"/>
      <c r="REZ270" s="30"/>
      <c r="RFA270" s="30"/>
      <c r="RFB270" s="30"/>
      <c r="RFC270" s="30"/>
      <c r="RFD270" s="30"/>
      <c r="RFE270" s="30"/>
      <c r="RFF270" s="30"/>
      <c r="RFG270" s="30"/>
      <c r="RFH270" s="30"/>
      <c r="RFI270" s="30"/>
      <c r="RFJ270" s="30"/>
      <c r="RFK270" s="30"/>
      <c r="RFL270" s="30"/>
      <c r="RFM270" s="30"/>
      <c r="RFN270" s="30"/>
      <c r="RFO270" s="30"/>
      <c r="RFP270" s="30"/>
      <c r="RFQ270" s="30"/>
      <c r="RFR270" s="30"/>
      <c r="RFS270" s="30"/>
      <c r="RFT270" s="30"/>
      <c r="RFU270" s="30"/>
      <c r="RFV270" s="30"/>
      <c r="RFW270" s="30"/>
      <c r="RFX270" s="30"/>
      <c r="RFY270" s="30"/>
      <c r="RFZ270" s="30"/>
      <c r="RGA270" s="30"/>
      <c r="RGB270" s="30"/>
      <c r="RGC270" s="30"/>
      <c r="RGD270" s="30"/>
      <c r="RGE270" s="30"/>
      <c r="RGF270" s="30"/>
      <c r="RGG270" s="30"/>
      <c r="RGH270" s="30"/>
      <c r="RGI270" s="30"/>
      <c r="RGJ270" s="30"/>
      <c r="RGK270" s="30"/>
      <c r="RGL270" s="30"/>
      <c r="RGM270" s="30"/>
      <c r="RGN270" s="30"/>
      <c r="RGO270" s="30"/>
      <c r="RGP270" s="30"/>
      <c r="RGQ270" s="30"/>
      <c r="RGR270" s="30"/>
      <c r="RGS270" s="30"/>
      <c r="RGT270" s="30"/>
      <c r="RGU270" s="30"/>
      <c r="RGV270" s="30"/>
      <c r="RGW270" s="30"/>
      <c r="RGX270" s="30"/>
      <c r="RGY270" s="30"/>
      <c r="RGZ270" s="30"/>
      <c r="RHA270" s="30"/>
      <c r="RHB270" s="30"/>
      <c r="RHC270" s="30"/>
      <c r="RHD270" s="30"/>
      <c r="RHE270" s="30"/>
      <c r="RHF270" s="30"/>
      <c r="RHG270" s="30"/>
      <c r="RHH270" s="30"/>
      <c r="RHI270" s="30"/>
      <c r="RHJ270" s="30"/>
      <c r="RHK270" s="30"/>
      <c r="RHL270" s="30"/>
      <c r="RHM270" s="30"/>
      <c r="RHN270" s="30"/>
      <c r="RHO270" s="30"/>
      <c r="RHP270" s="30"/>
      <c r="RHQ270" s="30"/>
      <c r="RHR270" s="30"/>
      <c r="RHS270" s="30"/>
      <c r="RHT270" s="30"/>
      <c r="RHU270" s="30"/>
      <c r="RHV270" s="30"/>
      <c r="RHW270" s="30"/>
      <c r="RHX270" s="30"/>
      <c r="RHY270" s="30"/>
      <c r="RHZ270" s="30"/>
      <c r="RIA270" s="30"/>
      <c r="RIB270" s="30"/>
      <c r="RIC270" s="30"/>
      <c r="RID270" s="30"/>
      <c r="RIE270" s="30"/>
      <c r="RIF270" s="30"/>
      <c r="RIG270" s="30"/>
      <c r="RIH270" s="30"/>
      <c r="RII270" s="30"/>
      <c r="RIJ270" s="30"/>
      <c r="RIK270" s="30"/>
      <c r="RIL270" s="30"/>
      <c r="RIM270" s="30"/>
      <c r="RIN270" s="30"/>
      <c r="RIO270" s="30"/>
      <c r="RIP270" s="30"/>
      <c r="RIQ270" s="30"/>
      <c r="RIR270" s="30"/>
      <c r="RIS270" s="30"/>
      <c r="RIT270" s="30"/>
      <c r="RIU270" s="30"/>
      <c r="RIV270" s="30"/>
      <c r="RIW270" s="30"/>
      <c r="RIX270" s="30"/>
      <c r="RIY270" s="30"/>
      <c r="RIZ270" s="30"/>
      <c r="RJA270" s="30"/>
      <c r="RJB270" s="30"/>
      <c r="RJC270" s="30"/>
      <c r="RJD270" s="30"/>
      <c r="RJE270" s="30"/>
      <c r="RJF270" s="30"/>
      <c r="RJG270" s="30"/>
      <c r="RJH270" s="30"/>
      <c r="RJI270" s="30"/>
      <c r="RJJ270" s="30"/>
      <c r="RJK270" s="30"/>
      <c r="RJL270" s="30"/>
      <c r="RJM270" s="30"/>
      <c r="RJN270" s="30"/>
      <c r="RJO270" s="30"/>
      <c r="RJP270" s="30"/>
      <c r="RJQ270" s="30"/>
      <c r="RJR270" s="30"/>
      <c r="RJS270" s="30"/>
      <c r="RJT270" s="30"/>
      <c r="RJU270" s="30"/>
      <c r="RJV270" s="30"/>
      <c r="RJW270" s="30"/>
      <c r="RJX270" s="30"/>
      <c r="RJY270" s="30"/>
      <c r="RJZ270" s="30"/>
      <c r="RKA270" s="30"/>
      <c r="RKB270" s="30"/>
      <c r="RKC270" s="30"/>
      <c r="RKD270" s="30"/>
      <c r="RKE270" s="30"/>
      <c r="RKF270" s="30"/>
      <c r="RKG270" s="30"/>
      <c r="RKH270" s="30"/>
      <c r="RKI270" s="30"/>
      <c r="RKJ270" s="30"/>
      <c r="RKK270" s="30"/>
      <c r="RKL270" s="30"/>
      <c r="RKM270" s="30"/>
      <c r="RKN270" s="30"/>
      <c r="RKO270" s="30"/>
      <c r="RKP270" s="30"/>
      <c r="RKQ270" s="30"/>
      <c r="RKR270" s="30"/>
      <c r="RKS270" s="30"/>
      <c r="RKT270" s="30"/>
      <c r="RKU270" s="30"/>
      <c r="RKV270" s="30"/>
      <c r="RKW270" s="30"/>
      <c r="RKX270" s="30"/>
      <c r="RKY270" s="30"/>
      <c r="RKZ270" s="30"/>
      <c r="RLA270" s="30"/>
      <c r="RLB270" s="30"/>
      <c r="RLC270" s="30"/>
      <c r="RLD270" s="30"/>
      <c r="RLE270" s="30"/>
      <c r="RLF270" s="30"/>
      <c r="RLG270" s="30"/>
      <c r="RLH270" s="30"/>
      <c r="RLI270" s="30"/>
      <c r="RLJ270" s="30"/>
      <c r="RLK270" s="30"/>
      <c r="RLL270" s="30"/>
      <c r="RLM270" s="30"/>
      <c r="RLN270" s="30"/>
      <c r="RLO270" s="30"/>
      <c r="RLP270" s="30"/>
      <c r="RLQ270" s="30"/>
      <c r="RLR270" s="30"/>
      <c r="RLS270" s="30"/>
      <c r="RLT270" s="30"/>
      <c r="RLU270" s="30"/>
      <c r="RLV270" s="30"/>
      <c r="RLW270" s="30"/>
      <c r="RLX270" s="30"/>
      <c r="RLY270" s="30"/>
      <c r="RLZ270" s="30"/>
      <c r="RMA270" s="30"/>
      <c r="RMB270" s="30"/>
      <c r="RMC270" s="30"/>
      <c r="RMD270" s="30"/>
      <c r="RME270" s="30"/>
      <c r="RMF270" s="30"/>
      <c r="RMG270" s="30"/>
      <c r="RMH270" s="30"/>
      <c r="RMI270" s="30"/>
      <c r="RMJ270" s="30"/>
      <c r="RMK270" s="30"/>
      <c r="RML270" s="30"/>
      <c r="RMM270" s="30"/>
      <c r="RMN270" s="30"/>
      <c r="RMO270" s="30"/>
      <c r="RMP270" s="30"/>
      <c r="RMQ270" s="30"/>
      <c r="RMR270" s="30"/>
      <c r="RMS270" s="30"/>
      <c r="RMT270" s="30"/>
      <c r="RMU270" s="30"/>
      <c r="RMV270" s="30"/>
      <c r="RMW270" s="30"/>
      <c r="RMX270" s="30"/>
      <c r="RMY270" s="30"/>
      <c r="RMZ270" s="30"/>
      <c r="RNA270" s="30"/>
      <c r="RNB270" s="30"/>
      <c r="RNC270" s="30"/>
      <c r="RND270" s="30"/>
      <c r="RNE270" s="30"/>
      <c r="RNF270" s="30"/>
      <c r="RNG270" s="30"/>
      <c r="RNH270" s="30"/>
      <c r="RNI270" s="30"/>
      <c r="RNJ270" s="30"/>
      <c r="RNK270" s="30"/>
      <c r="RNL270" s="30"/>
      <c r="RNM270" s="30"/>
      <c r="RNN270" s="30"/>
      <c r="RNO270" s="30"/>
      <c r="RNP270" s="30"/>
      <c r="RNQ270" s="30"/>
      <c r="RNR270" s="30"/>
      <c r="RNS270" s="30"/>
      <c r="RNT270" s="30"/>
      <c r="RNU270" s="30"/>
      <c r="RNV270" s="30"/>
      <c r="RNW270" s="30"/>
      <c r="RNX270" s="30"/>
      <c r="RNY270" s="30"/>
      <c r="RNZ270" s="30"/>
      <c r="ROA270" s="30"/>
      <c r="ROB270" s="30"/>
      <c r="ROC270" s="30"/>
      <c r="ROD270" s="30"/>
      <c r="ROE270" s="30"/>
      <c r="ROF270" s="30"/>
      <c r="ROG270" s="30"/>
      <c r="ROH270" s="30"/>
      <c r="ROI270" s="30"/>
      <c r="ROJ270" s="30"/>
      <c r="ROK270" s="30"/>
      <c r="ROL270" s="30"/>
      <c r="ROM270" s="30"/>
      <c r="RON270" s="30"/>
      <c r="ROO270" s="30"/>
      <c r="ROP270" s="30"/>
      <c r="ROQ270" s="30"/>
      <c r="ROR270" s="30"/>
      <c r="ROS270" s="30"/>
      <c r="ROT270" s="30"/>
      <c r="ROU270" s="30"/>
      <c r="ROV270" s="30"/>
      <c r="ROW270" s="30"/>
      <c r="ROX270" s="30"/>
      <c r="ROY270" s="30"/>
      <c r="ROZ270" s="30"/>
      <c r="RPA270" s="30"/>
      <c r="RPB270" s="30"/>
      <c r="RPC270" s="30"/>
      <c r="RPD270" s="30"/>
      <c r="RPE270" s="30"/>
      <c r="RPF270" s="30"/>
      <c r="RPG270" s="30"/>
      <c r="RPH270" s="30"/>
      <c r="RPI270" s="30"/>
      <c r="RPJ270" s="30"/>
      <c r="RPK270" s="30"/>
      <c r="RPL270" s="30"/>
      <c r="RPM270" s="30"/>
      <c r="RPN270" s="30"/>
      <c r="RPO270" s="30"/>
      <c r="RPP270" s="30"/>
      <c r="RPQ270" s="30"/>
      <c r="RPR270" s="30"/>
      <c r="RPS270" s="30"/>
      <c r="RPT270" s="30"/>
      <c r="RPU270" s="30"/>
      <c r="RPV270" s="30"/>
      <c r="RPW270" s="30"/>
      <c r="RPX270" s="30"/>
      <c r="RPY270" s="30"/>
      <c r="RPZ270" s="30"/>
      <c r="RQA270" s="30"/>
      <c r="RQB270" s="30"/>
      <c r="RQC270" s="30"/>
      <c r="RQD270" s="30"/>
      <c r="RQE270" s="30"/>
      <c r="RQF270" s="30"/>
      <c r="RQG270" s="30"/>
      <c r="RQH270" s="30"/>
      <c r="RQI270" s="30"/>
      <c r="RQJ270" s="30"/>
      <c r="RQK270" s="30"/>
      <c r="RQL270" s="30"/>
      <c r="RQM270" s="30"/>
      <c r="RQN270" s="30"/>
      <c r="RQO270" s="30"/>
      <c r="RQP270" s="30"/>
      <c r="RQQ270" s="30"/>
      <c r="RQR270" s="30"/>
      <c r="RQS270" s="30"/>
      <c r="RQT270" s="30"/>
      <c r="RQU270" s="30"/>
      <c r="RQV270" s="30"/>
      <c r="RQW270" s="30"/>
      <c r="RQX270" s="30"/>
      <c r="RQY270" s="30"/>
      <c r="RQZ270" s="30"/>
      <c r="RRA270" s="30"/>
      <c r="RRB270" s="30"/>
      <c r="RRC270" s="30"/>
      <c r="RRD270" s="30"/>
      <c r="RRE270" s="30"/>
      <c r="RRF270" s="30"/>
      <c r="RRG270" s="30"/>
      <c r="RRH270" s="30"/>
      <c r="RRI270" s="30"/>
      <c r="RRJ270" s="30"/>
      <c r="RRK270" s="30"/>
      <c r="RRL270" s="30"/>
      <c r="RRM270" s="30"/>
      <c r="RRN270" s="30"/>
      <c r="RRO270" s="30"/>
      <c r="RRP270" s="30"/>
      <c r="RRQ270" s="30"/>
      <c r="RRR270" s="30"/>
      <c r="RRS270" s="30"/>
      <c r="RRT270" s="30"/>
      <c r="RRU270" s="30"/>
      <c r="RRV270" s="30"/>
      <c r="RRW270" s="30"/>
      <c r="RRX270" s="30"/>
      <c r="RRY270" s="30"/>
      <c r="RRZ270" s="30"/>
      <c r="RSA270" s="30"/>
      <c r="RSB270" s="30"/>
      <c r="RSC270" s="30"/>
      <c r="RSD270" s="30"/>
      <c r="RSE270" s="30"/>
      <c r="RSF270" s="30"/>
      <c r="RSG270" s="30"/>
      <c r="RSH270" s="30"/>
      <c r="RSI270" s="30"/>
      <c r="RSJ270" s="30"/>
      <c r="RSK270" s="30"/>
      <c r="RSL270" s="30"/>
      <c r="RSM270" s="30"/>
      <c r="RSN270" s="30"/>
      <c r="RSO270" s="30"/>
      <c r="RSP270" s="30"/>
      <c r="RSQ270" s="30"/>
      <c r="RSR270" s="30"/>
      <c r="RSS270" s="30"/>
      <c r="RST270" s="30"/>
      <c r="RSU270" s="30"/>
      <c r="RSV270" s="30"/>
      <c r="RSW270" s="30"/>
      <c r="RSX270" s="30"/>
      <c r="RSY270" s="30"/>
      <c r="RSZ270" s="30"/>
      <c r="RTA270" s="30"/>
      <c r="RTB270" s="30"/>
      <c r="RTC270" s="30"/>
      <c r="RTD270" s="30"/>
      <c r="RTE270" s="30"/>
      <c r="RTF270" s="30"/>
      <c r="RTG270" s="30"/>
      <c r="RTH270" s="30"/>
      <c r="RTI270" s="30"/>
      <c r="RTJ270" s="30"/>
      <c r="RTK270" s="30"/>
      <c r="RTL270" s="30"/>
      <c r="RTM270" s="30"/>
      <c r="RTN270" s="30"/>
      <c r="RTO270" s="30"/>
      <c r="RTP270" s="30"/>
      <c r="RTQ270" s="30"/>
      <c r="RTR270" s="30"/>
      <c r="RTS270" s="30"/>
      <c r="RTT270" s="30"/>
      <c r="RTU270" s="30"/>
      <c r="RTV270" s="30"/>
      <c r="RTW270" s="30"/>
      <c r="RTX270" s="30"/>
      <c r="RTY270" s="30"/>
      <c r="RTZ270" s="30"/>
      <c r="RUA270" s="30"/>
      <c r="RUB270" s="30"/>
      <c r="RUC270" s="30"/>
      <c r="RUD270" s="30"/>
      <c r="RUE270" s="30"/>
      <c r="RUF270" s="30"/>
      <c r="RUG270" s="30"/>
      <c r="RUH270" s="30"/>
      <c r="RUI270" s="30"/>
      <c r="RUJ270" s="30"/>
      <c r="RUK270" s="30"/>
      <c r="RUL270" s="30"/>
      <c r="RUM270" s="30"/>
      <c r="RUN270" s="30"/>
      <c r="RUO270" s="30"/>
      <c r="RUP270" s="30"/>
      <c r="RUQ270" s="30"/>
      <c r="RUR270" s="30"/>
      <c r="RUS270" s="30"/>
      <c r="RUT270" s="30"/>
      <c r="RUU270" s="30"/>
      <c r="RUV270" s="30"/>
      <c r="RUW270" s="30"/>
      <c r="RUX270" s="30"/>
      <c r="RUY270" s="30"/>
      <c r="RUZ270" s="30"/>
      <c r="RVA270" s="30"/>
      <c r="RVB270" s="30"/>
      <c r="RVC270" s="30"/>
      <c r="RVD270" s="30"/>
      <c r="RVE270" s="30"/>
      <c r="RVF270" s="30"/>
      <c r="RVG270" s="30"/>
      <c r="RVH270" s="30"/>
      <c r="RVI270" s="30"/>
      <c r="RVJ270" s="30"/>
      <c r="RVK270" s="30"/>
      <c r="RVL270" s="30"/>
      <c r="RVM270" s="30"/>
      <c r="RVN270" s="30"/>
      <c r="RVO270" s="30"/>
      <c r="RVP270" s="30"/>
      <c r="RVQ270" s="30"/>
      <c r="RVR270" s="30"/>
      <c r="RVS270" s="30"/>
      <c r="RVT270" s="30"/>
      <c r="RVU270" s="30"/>
      <c r="RVV270" s="30"/>
      <c r="RVW270" s="30"/>
      <c r="RVX270" s="30"/>
      <c r="RVY270" s="30"/>
      <c r="RVZ270" s="30"/>
      <c r="RWA270" s="30"/>
      <c r="RWB270" s="30"/>
      <c r="RWC270" s="30"/>
      <c r="RWD270" s="30"/>
      <c r="RWE270" s="30"/>
      <c r="RWF270" s="30"/>
      <c r="RWG270" s="30"/>
      <c r="RWH270" s="30"/>
      <c r="RWI270" s="30"/>
      <c r="RWJ270" s="30"/>
      <c r="RWK270" s="30"/>
      <c r="RWL270" s="30"/>
      <c r="RWM270" s="30"/>
      <c r="RWN270" s="30"/>
      <c r="RWO270" s="30"/>
      <c r="RWP270" s="30"/>
      <c r="RWQ270" s="30"/>
      <c r="RWR270" s="30"/>
      <c r="RWS270" s="30"/>
      <c r="RWT270" s="30"/>
      <c r="RWU270" s="30"/>
      <c r="RWV270" s="30"/>
      <c r="RWW270" s="30"/>
      <c r="RWX270" s="30"/>
      <c r="RWY270" s="30"/>
      <c r="RWZ270" s="30"/>
      <c r="RXA270" s="30"/>
      <c r="RXB270" s="30"/>
      <c r="RXC270" s="30"/>
      <c r="RXD270" s="30"/>
      <c r="RXE270" s="30"/>
      <c r="RXF270" s="30"/>
      <c r="RXG270" s="30"/>
      <c r="RXH270" s="30"/>
      <c r="RXI270" s="30"/>
      <c r="RXJ270" s="30"/>
      <c r="RXK270" s="30"/>
      <c r="RXL270" s="30"/>
      <c r="RXM270" s="30"/>
      <c r="RXN270" s="30"/>
      <c r="RXO270" s="30"/>
      <c r="RXP270" s="30"/>
      <c r="RXQ270" s="30"/>
      <c r="RXR270" s="30"/>
      <c r="RXS270" s="30"/>
      <c r="RXT270" s="30"/>
      <c r="RXU270" s="30"/>
      <c r="RXV270" s="30"/>
      <c r="RXW270" s="30"/>
      <c r="RXX270" s="30"/>
      <c r="RXY270" s="30"/>
      <c r="RXZ270" s="30"/>
      <c r="RYA270" s="30"/>
      <c r="RYB270" s="30"/>
      <c r="RYC270" s="30"/>
      <c r="RYD270" s="30"/>
      <c r="RYE270" s="30"/>
      <c r="RYF270" s="30"/>
      <c r="RYG270" s="30"/>
      <c r="RYH270" s="30"/>
      <c r="RYI270" s="30"/>
      <c r="RYJ270" s="30"/>
      <c r="RYK270" s="30"/>
      <c r="RYL270" s="30"/>
      <c r="RYM270" s="30"/>
      <c r="RYN270" s="30"/>
      <c r="RYO270" s="30"/>
      <c r="RYP270" s="30"/>
      <c r="RYQ270" s="30"/>
      <c r="RYR270" s="30"/>
      <c r="RYS270" s="30"/>
      <c r="RYT270" s="30"/>
      <c r="RYU270" s="30"/>
      <c r="RYV270" s="30"/>
      <c r="RYW270" s="30"/>
      <c r="RYX270" s="30"/>
      <c r="RYY270" s="30"/>
      <c r="RYZ270" s="30"/>
      <c r="RZA270" s="30"/>
      <c r="RZB270" s="30"/>
      <c r="RZC270" s="30"/>
      <c r="RZD270" s="30"/>
      <c r="RZE270" s="30"/>
      <c r="RZF270" s="30"/>
      <c r="RZG270" s="30"/>
      <c r="RZH270" s="30"/>
      <c r="RZI270" s="30"/>
      <c r="RZJ270" s="30"/>
      <c r="RZK270" s="30"/>
      <c r="RZL270" s="30"/>
      <c r="RZM270" s="30"/>
      <c r="RZN270" s="30"/>
      <c r="RZO270" s="30"/>
      <c r="RZP270" s="30"/>
      <c r="RZQ270" s="30"/>
      <c r="RZR270" s="30"/>
      <c r="RZS270" s="30"/>
      <c r="RZT270" s="30"/>
      <c r="RZU270" s="30"/>
      <c r="RZV270" s="30"/>
      <c r="RZW270" s="30"/>
      <c r="RZX270" s="30"/>
      <c r="RZY270" s="30"/>
      <c r="RZZ270" s="30"/>
      <c r="SAA270" s="30"/>
      <c r="SAB270" s="30"/>
      <c r="SAC270" s="30"/>
      <c r="SAD270" s="30"/>
      <c r="SAE270" s="30"/>
      <c r="SAF270" s="30"/>
      <c r="SAG270" s="30"/>
      <c r="SAH270" s="30"/>
      <c r="SAI270" s="30"/>
      <c r="SAJ270" s="30"/>
      <c r="SAK270" s="30"/>
      <c r="SAL270" s="30"/>
      <c r="SAM270" s="30"/>
      <c r="SAN270" s="30"/>
      <c r="SAO270" s="30"/>
      <c r="SAP270" s="30"/>
      <c r="SAQ270" s="30"/>
      <c r="SAR270" s="30"/>
      <c r="SAS270" s="30"/>
      <c r="SAT270" s="30"/>
      <c r="SAU270" s="30"/>
      <c r="SAV270" s="30"/>
      <c r="SAW270" s="30"/>
      <c r="SAX270" s="30"/>
      <c r="SAY270" s="30"/>
      <c r="SAZ270" s="30"/>
      <c r="SBA270" s="30"/>
      <c r="SBB270" s="30"/>
      <c r="SBC270" s="30"/>
      <c r="SBD270" s="30"/>
      <c r="SBE270" s="30"/>
      <c r="SBF270" s="30"/>
      <c r="SBG270" s="30"/>
      <c r="SBH270" s="30"/>
      <c r="SBI270" s="30"/>
      <c r="SBJ270" s="30"/>
      <c r="SBK270" s="30"/>
      <c r="SBL270" s="30"/>
      <c r="SBM270" s="30"/>
      <c r="SBN270" s="30"/>
      <c r="SBO270" s="30"/>
      <c r="SBP270" s="30"/>
      <c r="SBQ270" s="30"/>
      <c r="SBR270" s="30"/>
      <c r="SBS270" s="30"/>
      <c r="SBT270" s="30"/>
      <c r="SBU270" s="30"/>
      <c r="SBV270" s="30"/>
      <c r="SBW270" s="30"/>
      <c r="SBX270" s="30"/>
      <c r="SBY270" s="30"/>
      <c r="SBZ270" s="30"/>
      <c r="SCA270" s="30"/>
      <c r="SCB270" s="30"/>
      <c r="SCC270" s="30"/>
      <c r="SCD270" s="30"/>
      <c r="SCE270" s="30"/>
      <c r="SCF270" s="30"/>
      <c r="SCG270" s="30"/>
      <c r="SCH270" s="30"/>
      <c r="SCI270" s="30"/>
      <c r="SCJ270" s="30"/>
      <c r="SCK270" s="30"/>
      <c r="SCL270" s="30"/>
      <c r="SCM270" s="30"/>
      <c r="SCN270" s="30"/>
      <c r="SCO270" s="30"/>
      <c r="SCP270" s="30"/>
      <c r="SCQ270" s="30"/>
      <c r="SCR270" s="30"/>
      <c r="SCS270" s="30"/>
      <c r="SCT270" s="30"/>
      <c r="SCU270" s="30"/>
      <c r="SCV270" s="30"/>
      <c r="SCW270" s="30"/>
      <c r="SCX270" s="30"/>
      <c r="SCY270" s="30"/>
      <c r="SCZ270" s="30"/>
      <c r="SDA270" s="30"/>
      <c r="SDB270" s="30"/>
      <c r="SDC270" s="30"/>
      <c r="SDD270" s="30"/>
      <c r="SDE270" s="30"/>
      <c r="SDF270" s="30"/>
      <c r="SDG270" s="30"/>
      <c r="SDH270" s="30"/>
      <c r="SDI270" s="30"/>
      <c r="SDJ270" s="30"/>
      <c r="SDK270" s="30"/>
      <c r="SDL270" s="30"/>
      <c r="SDM270" s="30"/>
      <c r="SDN270" s="30"/>
      <c r="SDO270" s="30"/>
      <c r="SDP270" s="30"/>
      <c r="SDQ270" s="30"/>
      <c r="SDR270" s="30"/>
      <c r="SDS270" s="30"/>
      <c r="SDT270" s="30"/>
      <c r="SDU270" s="30"/>
      <c r="SDV270" s="30"/>
      <c r="SDW270" s="30"/>
      <c r="SDX270" s="30"/>
      <c r="SDY270" s="30"/>
      <c r="SDZ270" s="30"/>
      <c r="SEA270" s="30"/>
      <c r="SEB270" s="30"/>
      <c r="SEC270" s="30"/>
      <c r="SED270" s="30"/>
      <c r="SEE270" s="30"/>
      <c r="SEF270" s="30"/>
      <c r="SEG270" s="30"/>
      <c r="SEH270" s="30"/>
      <c r="SEI270" s="30"/>
      <c r="SEJ270" s="30"/>
      <c r="SEK270" s="30"/>
      <c r="SEL270" s="30"/>
      <c r="SEM270" s="30"/>
      <c r="SEN270" s="30"/>
      <c r="SEO270" s="30"/>
      <c r="SEP270" s="30"/>
      <c r="SEQ270" s="30"/>
      <c r="SER270" s="30"/>
      <c r="SES270" s="30"/>
      <c r="SET270" s="30"/>
      <c r="SEU270" s="30"/>
      <c r="SEV270" s="30"/>
      <c r="SEW270" s="30"/>
      <c r="SEX270" s="30"/>
      <c r="SEY270" s="30"/>
      <c r="SEZ270" s="30"/>
      <c r="SFA270" s="30"/>
      <c r="SFB270" s="30"/>
      <c r="SFC270" s="30"/>
      <c r="SFD270" s="30"/>
      <c r="SFE270" s="30"/>
      <c r="SFF270" s="30"/>
      <c r="SFG270" s="30"/>
      <c r="SFH270" s="30"/>
      <c r="SFI270" s="30"/>
      <c r="SFJ270" s="30"/>
      <c r="SFK270" s="30"/>
      <c r="SFL270" s="30"/>
      <c r="SFM270" s="30"/>
      <c r="SFN270" s="30"/>
      <c r="SFO270" s="30"/>
      <c r="SFP270" s="30"/>
      <c r="SFQ270" s="30"/>
      <c r="SFR270" s="30"/>
      <c r="SFS270" s="30"/>
      <c r="SFT270" s="30"/>
      <c r="SFU270" s="30"/>
      <c r="SFV270" s="30"/>
      <c r="SFW270" s="30"/>
      <c r="SFX270" s="30"/>
      <c r="SFY270" s="30"/>
      <c r="SFZ270" s="30"/>
      <c r="SGA270" s="30"/>
      <c r="SGB270" s="30"/>
      <c r="SGC270" s="30"/>
      <c r="SGD270" s="30"/>
      <c r="SGE270" s="30"/>
      <c r="SGF270" s="30"/>
      <c r="SGG270" s="30"/>
      <c r="SGH270" s="30"/>
      <c r="SGI270" s="30"/>
      <c r="SGJ270" s="30"/>
      <c r="SGK270" s="30"/>
      <c r="SGL270" s="30"/>
      <c r="SGM270" s="30"/>
      <c r="SGN270" s="30"/>
      <c r="SGO270" s="30"/>
      <c r="SGP270" s="30"/>
      <c r="SGQ270" s="30"/>
      <c r="SGR270" s="30"/>
      <c r="SGS270" s="30"/>
      <c r="SGT270" s="30"/>
      <c r="SGU270" s="30"/>
      <c r="SGV270" s="30"/>
      <c r="SGW270" s="30"/>
      <c r="SGX270" s="30"/>
      <c r="SGY270" s="30"/>
      <c r="SGZ270" s="30"/>
      <c r="SHA270" s="30"/>
      <c r="SHB270" s="30"/>
      <c r="SHC270" s="30"/>
      <c r="SHD270" s="30"/>
      <c r="SHE270" s="30"/>
      <c r="SHF270" s="30"/>
      <c r="SHG270" s="30"/>
      <c r="SHH270" s="30"/>
      <c r="SHI270" s="30"/>
      <c r="SHJ270" s="30"/>
      <c r="SHK270" s="30"/>
      <c r="SHL270" s="30"/>
      <c r="SHM270" s="30"/>
      <c r="SHN270" s="30"/>
      <c r="SHO270" s="30"/>
      <c r="SHP270" s="30"/>
      <c r="SHQ270" s="30"/>
      <c r="SHR270" s="30"/>
      <c r="SHS270" s="30"/>
      <c r="SHT270" s="30"/>
      <c r="SHU270" s="30"/>
      <c r="SHV270" s="30"/>
      <c r="SHW270" s="30"/>
      <c r="SHX270" s="30"/>
      <c r="SHY270" s="30"/>
      <c r="SHZ270" s="30"/>
      <c r="SIA270" s="30"/>
      <c r="SIB270" s="30"/>
      <c r="SIC270" s="30"/>
      <c r="SID270" s="30"/>
      <c r="SIE270" s="30"/>
      <c r="SIF270" s="30"/>
      <c r="SIG270" s="30"/>
      <c r="SIH270" s="30"/>
      <c r="SII270" s="30"/>
      <c r="SIJ270" s="30"/>
      <c r="SIK270" s="30"/>
      <c r="SIL270" s="30"/>
      <c r="SIM270" s="30"/>
      <c r="SIN270" s="30"/>
      <c r="SIO270" s="30"/>
      <c r="SIP270" s="30"/>
      <c r="SIQ270" s="30"/>
      <c r="SIR270" s="30"/>
      <c r="SIS270" s="30"/>
      <c r="SIT270" s="30"/>
      <c r="SIU270" s="30"/>
      <c r="SIV270" s="30"/>
      <c r="SIW270" s="30"/>
      <c r="SIX270" s="30"/>
      <c r="SIY270" s="30"/>
      <c r="SIZ270" s="30"/>
      <c r="SJA270" s="30"/>
      <c r="SJB270" s="30"/>
      <c r="SJC270" s="30"/>
      <c r="SJD270" s="30"/>
      <c r="SJE270" s="30"/>
      <c r="SJF270" s="30"/>
      <c r="SJG270" s="30"/>
      <c r="SJH270" s="30"/>
      <c r="SJI270" s="30"/>
      <c r="SJJ270" s="30"/>
      <c r="SJK270" s="30"/>
      <c r="SJL270" s="30"/>
      <c r="SJM270" s="30"/>
      <c r="SJN270" s="30"/>
      <c r="SJO270" s="30"/>
      <c r="SJP270" s="30"/>
      <c r="SJQ270" s="30"/>
      <c r="SJR270" s="30"/>
      <c r="SJS270" s="30"/>
      <c r="SJT270" s="30"/>
      <c r="SJU270" s="30"/>
      <c r="SJV270" s="30"/>
      <c r="SJW270" s="30"/>
      <c r="SJX270" s="30"/>
      <c r="SJY270" s="30"/>
      <c r="SJZ270" s="30"/>
      <c r="SKA270" s="30"/>
      <c r="SKB270" s="30"/>
      <c r="SKC270" s="30"/>
      <c r="SKD270" s="30"/>
      <c r="SKE270" s="30"/>
      <c r="SKF270" s="30"/>
      <c r="SKG270" s="30"/>
      <c r="SKH270" s="30"/>
      <c r="SKI270" s="30"/>
      <c r="SKJ270" s="30"/>
      <c r="SKK270" s="30"/>
      <c r="SKL270" s="30"/>
      <c r="SKM270" s="30"/>
      <c r="SKN270" s="30"/>
      <c r="SKO270" s="30"/>
      <c r="SKP270" s="30"/>
      <c r="SKQ270" s="30"/>
      <c r="SKR270" s="30"/>
      <c r="SKS270" s="30"/>
      <c r="SKT270" s="30"/>
      <c r="SKU270" s="30"/>
      <c r="SKV270" s="30"/>
      <c r="SKW270" s="30"/>
      <c r="SKX270" s="30"/>
      <c r="SKY270" s="30"/>
      <c r="SKZ270" s="30"/>
      <c r="SLA270" s="30"/>
      <c r="SLB270" s="30"/>
      <c r="SLC270" s="30"/>
      <c r="SLD270" s="30"/>
      <c r="SLE270" s="30"/>
      <c r="SLF270" s="30"/>
      <c r="SLG270" s="30"/>
      <c r="SLH270" s="30"/>
      <c r="SLI270" s="30"/>
      <c r="SLJ270" s="30"/>
      <c r="SLK270" s="30"/>
      <c r="SLL270" s="30"/>
      <c r="SLM270" s="30"/>
      <c r="SLN270" s="30"/>
      <c r="SLO270" s="30"/>
      <c r="SLP270" s="30"/>
      <c r="SLQ270" s="30"/>
      <c r="SLR270" s="30"/>
      <c r="SLS270" s="30"/>
      <c r="SLT270" s="30"/>
      <c r="SLU270" s="30"/>
      <c r="SLV270" s="30"/>
      <c r="SLW270" s="30"/>
      <c r="SLX270" s="30"/>
      <c r="SLY270" s="30"/>
      <c r="SLZ270" s="30"/>
      <c r="SMA270" s="30"/>
      <c r="SMB270" s="30"/>
      <c r="SMC270" s="30"/>
      <c r="SMD270" s="30"/>
      <c r="SME270" s="30"/>
      <c r="SMF270" s="30"/>
      <c r="SMG270" s="30"/>
      <c r="SMH270" s="30"/>
      <c r="SMI270" s="30"/>
      <c r="SMJ270" s="30"/>
      <c r="SMK270" s="30"/>
      <c r="SML270" s="30"/>
      <c r="SMM270" s="30"/>
      <c r="SMN270" s="30"/>
      <c r="SMO270" s="30"/>
      <c r="SMP270" s="30"/>
      <c r="SMQ270" s="30"/>
      <c r="SMR270" s="30"/>
      <c r="SMS270" s="30"/>
      <c r="SMT270" s="30"/>
      <c r="SMU270" s="30"/>
      <c r="SMV270" s="30"/>
      <c r="SMW270" s="30"/>
      <c r="SMX270" s="30"/>
      <c r="SMY270" s="30"/>
      <c r="SMZ270" s="30"/>
      <c r="SNA270" s="30"/>
      <c r="SNB270" s="30"/>
      <c r="SNC270" s="30"/>
      <c r="SND270" s="30"/>
      <c r="SNE270" s="30"/>
      <c r="SNF270" s="30"/>
      <c r="SNG270" s="30"/>
      <c r="SNH270" s="30"/>
      <c r="SNI270" s="30"/>
      <c r="SNJ270" s="30"/>
      <c r="SNK270" s="30"/>
      <c r="SNL270" s="30"/>
      <c r="SNM270" s="30"/>
      <c r="SNN270" s="30"/>
      <c r="SNO270" s="30"/>
      <c r="SNP270" s="30"/>
      <c r="SNQ270" s="30"/>
      <c r="SNR270" s="30"/>
      <c r="SNS270" s="30"/>
      <c r="SNT270" s="30"/>
      <c r="SNU270" s="30"/>
      <c r="SNV270" s="30"/>
      <c r="SNW270" s="30"/>
      <c r="SNX270" s="30"/>
      <c r="SNY270" s="30"/>
      <c r="SNZ270" s="30"/>
      <c r="SOA270" s="30"/>
      <c r="SOB270" s="30"/>
      <c r="SOC270" s="30"/>
      <c r="SOD270" s="30"/>
      <c r="SOE270" s="30"/>
      <c r="SOF270" s="30"/>
      <c r="SOG270" s="30"/>
      <c r="SOH270" s="30"/>
      <c r="SOI270" s="30"/>
      <c r="SOJ270" s="30"/>
      <c r="SOK270" s="30"/>
      <c r="SOL270" s="30"/>
      <c r="SOM270" s="30"/>
      <c r="SON270" s="30"/>
      <c r="SOO270" s="30"/>
      <c r="SOP270" s="30"/>
      <c r="SOQ270" s="30"/>
      <c r="SOR270" s="30"/>
      <c r="SOS270" s="30"/>
      <c r="SOT270" s="30"/>
      <c r="SOU270" s="30"/>
      <c r="SOV270" s="30"/>
      <c r="SOW270" s="30"/>
      <c r="SOX270" s="30"/>
      <c r="SOY270" s="30"/>
      <c r="SOZ270" s="30"/>
      <c r="SPA270" s="30"/>
      <c r="SPB270" s="30"/>
      <c r="SPC270" s="30"/>
      <c r="SPD270" s="30"/>
      <c r="SPE270" s="30"/>
      <c r="SPF270" s="30"/>
      <c r="SPG270" s="30"/>
      <c r="SPH270" s="30"/>
      <c r="SPI270" s="30"/>
      <c r="SPJ270" s="30"/>
      <c r="SPK270" s="30"/>
      <c r="SPL270" s="30"/>
      <c r="SPM270" s="30"/>
      <c r="SPN270" s="30"/>
      <c r="SPO270" s="30"/>
      <c r="SPP270" s="30"/>
      <c r="SPQ270" s="30"/>
      <c r="SPR270" s="30"/>
      <c r="SPS270" s="30"/>
      <c r="SPT270" s="30"/>
      <c r="SPU270" s="30"/>
      <c r="SPV270" s="30"/>
      <c r="SPW270" s="30"/>
      <c r="SPX270" s="30"/>
      <c r="SPY270" s="30"/>
      <c r="SPZ270" s="30"/>
      <c r="SQA270" s="30"/>
      <c r="SQB270" s="30"/>
      <c r="SQC270" s="30"/>
      <c r="SQD270" s="30"/>
      <c r="SQE270" s="30"/>
      <c r="SQF270" s="30"/>
      <c r="SQG270" s="30"/>
      <c r="SQH270" s="30"/>
      <c r="SQI270" s="30"/>
      <c r="SQJ270" s="30"/>
      <c r="SQK270" s="30"/>
      <c r="SQL270" s="30"/>
      <c r="SQM270" s="30"/>
      <c r="SQN270" s="30"/>
      <c r="SQO270" s="30"/>
      <c r="SQP270" s="30"/>
      <c r="SQQ270" s="30"/>
      <c r="SQR270" s="30"/>
      <c r="SQS270" s="30"/>
      <c r="SQT270" s="30"/>
      <c r="SQU270" s="30"/>
      <c r="SQV270" s="30"/>
      <c r="SQW270" s="30"/>
      <c r="SQX270" s="30"/>
      <c r="SQY270" s="30"/>
      <c r="SQZ270" s="30"/>
      <c r="SRA270" s="30"/>
      <c r="SRB270" s="30"/>
      <c r="SRC270" s="30"/>
      <c r="SRD270" s="30"/>
      <c r="SRE270" s="30"/>
      <c r="SRF270" s="30"/>
      <c r="SRG270" s="30"/>
      <c r="SRH270" s="30"/>
      <c r="SRI270" s="30"/>
      <c r="SRJ270" s="30"/>
      <c r="SRK270" s="30"/>
      <c r="SRL270" s="30"/>
      <c r="SRM270" s="30"/>
      <c r="SRN270" s="30"/>
      <c r="SRO270" s="30"/>
      <c r="SRP270" s="30"/>
      <c r="SRQ270" s="30"/>
      <c r="SRR270" s="30"/>
      <c r="SRS270" s="30"/>
      <c r="SRT270" s="30"/>
      <c r="SRU270" s="30"/>
      <c r="SRV270" s="30"/>
      <c r="SRW270" s="30"/>
      <c r="SRX270" s="30"/>
      <c r="SRY270" s="30"/>
      <c r="SRZ270" s="30"/>
      <c r="SSA270" s="30"/>
      <c r="SSB270" s="30"/>
      <c r="SSC270" s="30"/>
      <c r="SSD270" s="30"/>
      <c r="SSE270" s="30"/>
      <c r="SSF270" s="30"/>
      <c r="SSG270" s="30"/>
      <c r="SSH270" s="30"/>
      <c r="SSI270" s="30"/>
      <c r="SSJ270" s="30"/>
      <c r="SSK270" s="30"/>
      <c r="SSL270" s="30"/>
      <c r="SSM270" s="30"/>
      <c r="SSN270" s="30"/>
      <c r="SSO270" s="30"/>
      <c r="SSP270" s="30"/>
      <c r="SSQ270" s="30"/>
      <c r="SSR270" s="30"/>
      <c r="SSS270" s="30"/>
      <c r="SST270" s="30"/>
      <c r="SSU270" s="30"/>
      <c r="SSV270" s="30"/>
      <c r="SSW270" s="30"/>
      <c r="SSX270" s="30"/>
      <c r="SSY270" s="30"/>
      <c r="SSZ270" s="30"/>
      <c r="STA270" s="30"/>
      <c r="STB270" s="30"/>
      <c r="STC270" s="30"/>
      <c r="STD270" s="30"/>
      <c r="STE270" s="30"/>
      <c r="STF270" s="30"/>
      <c r="STG270" s="30"/>
      <c r="STH270" s="30"/>
      <c r="STI270" s="30"/>
      <c r="STJ270" s="30"/>
      <c r="STK270" s="30"/>
      <c r="STL270" s="30"/>
      <c r="STM270" s="30"/>
      <c r="STN270" s="30"/>
      <c r="STO270" s="30"/>
      <c r="STP270" s="30"/>
      <c r="STQ270" s="30"/>
      <c r="STR270" s="30"/>
      <c r="STS270" s="30"/>
      <c r="STT270" s="30"/>
      <c r="STU270" s="30"/>
      <c r="STV270" s="30"/>
      <c r="STW270" s="30"/>
      <c r="STX270" s="30"/>
      <c r="STY270" s="30"/>
      <c r="STZ270" s="30"/>
      <c r="SUA270" s="30"/>
      <c r="SUB270" s="30"/>
      <c r="SUC270" s="30"/>
      <c r="SUD270" s="30"/>
      <c r="SUE270" s="30"/>
      <c r="SUF270" s="30"/>
      <c r="SUG270" s="30"/>
      <c r="SUH270" s="30"/>
      <c r="SUI270" s="30"/>
      <c r="SUJ270" s="30"/>
      <c r="SUK270" s="30"/>
      <c r="SUL270" s="30"/>
      <c r="SUM270" s="30"/>
      <c r="SUN270" s="30"/>
      <c r="SUO270" s="30"/>
      <c r="SUP270" s="30"/>
      <c r="SUQ270" s="30"/>
      <c r="SUR270" s="30"/>
      <c r="SUS270" s="30"/>
      <c r="SUT270" s="30"/>
      <c r="SUU270" s="30"/>
      <c r="SUV270" s="30"/>
      <c r="SUW270" s="30"/>
      <c r="SUX270" s="30"/>
      <c r="SUY270" s="30"/>
      <c r="SUZ270" s="30"/>
      <c r="SVA270" s="30"/>
      <c r="SVB270" s="30"/>
      <c r="SVC270" s="30"/>
      <c r="SVD270" s="30"/>
      <c r="SVE270" s="30"/>
      <c r="SVF270" s="30"/>
      <c r="SVG270" s="30"/>
      <c r="SVH270" s="30"/>
      <c r="SVI270" s="30"/>
      <c r="SVJ270" s="30"/>
      <c r="SVK270" s="30"/>
      <c r="SVL270" s="30"/>
      <c r="SVM270" s="30"/>
      <c r="SVN270" s="30"/>
      <c r="SVO270" s="30"/>
      <c r="SVP270" s="30"/>
      <c r="SVQ270" s="30"/>
      <c r="SVR270" s="30"/>
      <c r="SVS270" s="30"/>
      <c r="SVT270" s="30"/>
      <c r="SVU270" s="30"/>
      <c r="SVV270" s="30"/>
      <c r="SVW270" s="30"/>
      <c r="SVX270" s="30"/>
      <c r="SVY270" s="30"/>
      <c r="SVZ270" s="30"/>
      <c r="SWA270" s="30"/>
      <c r="SWB270" s="30"/>
      <c r="SWC270" s="30"/>
      <c r="SWD270" s="30"/>
      <c r="SWE270" s="30"/>
      <c r="SWF270" s="30"/>
      <c r="SWG270" s="30"/>
      <c r="SWH270" s="30"/>
      <c r="SWI270" s="30"/>
      <c r="SWJ270" s="30"/>
      <c r="SWK270" s="30"/>
      <c r="SWL270" s="30"/>
      <c r="SWM270" s="30"/>
      <c r="SWN270" s="30"/>
      <c r="SWO270" s="30"/>
      <c r="SWP270" s="30"/>
      <c r="SWQ270" s="30"/>
      <c r="SWR270" s="30"/>
      <c r="SWS270" s="30"/>
      <c r="SWT270" s="30"/>
      <c r="SWU270" s="30"/>
      <c r="SWV270" s="30"/>
      <c r="SWW270" s="30"/>
      <c r="SWX270" s="30"/>
      <c r="SWY270" s="30"/>
      <c r="SWZ270" s="30"/>
      <c r="SXA270" s="30"/>
      <c r="SXB270" s="30"/>
      <c r="SXC270" s="30"/>
      <c r="SXD270" s="30"/>
      <c r="SXE270" s="30"/>
      <c r="SXF270" s="30"/>
      <c r="SXG270" s="30"/>
      <c r="SXH270" s="30"/>
      <c r="SXI270" s="30"/>
      <c r="SXJ270" s="30"/>
      <c r="SXK270" s="30"/>
      <c r="SXL270" s="30"/>
      <c r="SXM270" s="30"/>
      <c r="SXN270" s="30"/>
      <c r="SXO270" s="30"/>
      <c r="SXP270" s="30"/>
      <c r="SXQ270" s="30"/>
      <c r="SXR270" s="30"/>
      <c r="SXS270" s="30"/>
      <c r="SXT270" s="30"/>
      <c r="SXU270" s="30"/>
      <c r="SXV270" s="30"/>
      <c r="SXW270" s="30"/>
      <c r="SXX270" s="30"/>
      <c r="SXY270" s="30"/>
      <c r="SXZ270" s="30"/>
      <c r="SYA270" s="30"/>
      <c r="SYB270" s="30"/>
      <c r="SYC270" s="30"/>
      <c r="SYD270" s="30"/>
      <c r="SYE270" s="30"/>
      <c r="SYF270" s="30"/>
      <c r="SYG270" s="30"/>
      <c r="SYH270" s="30"/>
      <c r="SYI270" s="30"/>
      <c r="SYJ270" s="30"/>
      <c r="SYK270" s="30"/>
      <c r="SYL270" s="30"/>
      <c r="SYM270" s="30"/>
      <c r="SYN270" s="30"/>
      <c r="SYO270" s="30"/>
      <c r="SYP270" s="30"/>
      <c r="SYQ270" s="30"/>
      <c r="SYR270" s="30"/>
      <c r="SYS270" s="30"/>
      <c r="SYT270" s="30"/>
      <c r="SYU270" s="30"/>
      <c r="SYV270" s="30"/>
      <c r="SYW270" s="30"/>
      <c r="SYX270" s="30"/>
      <c r="SYY270" s="30"/>
      <c r="SYZ270" s="30"/>
      <c r="SZA270" s="30"/>
      <c r="SZB270" s="30"/>
      <c r="SZC270" s="30"/>
      <c r="SZD270" s="30"/>
      <c r="SZE270" s="30"/>
      <c r="SZF270" s="30"/>
      <c r="SZG270" s="30"/>
      <c r="SZH270" s="30"/>
      <c r="SZI270" s="30"/>
      <c r="SZJ270" s="30"/>
      <c r="SZK270" s="30"/>
      <c r="SZL270" s="30"/>
      <c r="SZM270" s="30"/>
      <c r="SZN270" s="30"/>
      <c r="SZO270" s="30"/>
      <c r="SZP270" s="30"/>
      <c r="SZQ270" s="30"/>
      <c r="SZR270" s="30"/>
      <c r="SZS270" s="30"/>
      <c r="SZT270" s="30"/>
      <c r="SZU270" s="30"/>
      <c r="SZV270" s="30"/>
      <c r="SZW270" s="30"/>
      <c r="SZX270" s="30"/>
      <c r="SZY270" s="30"/>
      <c r="SZZ270" s="30"/>
      <c r="TAA270" s="30"/>
      <c r="TAB270" s="30"/>
      <c r="TAC270" s="30"/>
      <c r="TAD270" s="30"/>
      <c r="TAE270" s="30"/>
      <c r="TAF270" s="30"/>
      <c r="TAG270" s="30"/>
      <c r="TAH270" s="30"/>
      <c r="TAI270" s="30"/>
      <c r="TAJ270" s="30"/>
      <c r="TAK270" s="30"/>
      <c r="TAL270" s="30"/>
      <c r="TAM270" s="30"/>
      <c r="TAN270" s="30"/>
      <c r="TAO270" s="30"/>
      <c r="TAP270" s="30"/>
      <c r="TAQ270" s="30"/>
      <c r="TAR270" s="30"/>
      <c r="TAS270" s="30"/>
      <c r="TAT270" s="30"/>
      <c r="TAU270" s="30"/>
      <c r="TAV270" s="30"/>
      <c r="TAW270" s="30"/>
      <c r="TAX270" s="30"/>
      <c r="TAY270" s="30"/>
      <c r="TAZ270" s="30"/>
      <c r="TBA270" s="30"/>
      <c r="TBB270" s="30"/>
      <c r="TBC270" s="30"/>
      <c r="TBD270" s="30"/>
      <c r="TBE270" s="30"/>
      <c r="TBF270" s="30"/>
      <c r="TBG270" s="30"/>
      <c r="TBH270" s="30"/>
      <c r="TBI270" s="30"/>
      <c r="TBJ270" s="30"/>
      <c r="TBK270" s="30"/>
      <c r="TBL270" s="30"/>
      <c r="TBM270" s="30"/>
      <c r="TBN270" s="30"/>
      <c r="TBO270" s="30"/>
      <c r="TBP270" s="30"/>
      <c r="TBQ270" s="30"/>
      <c r="TBR270" s="30"/>
      <c r="TBS270" s="30"/>
      <c r="TBT270" s="30"/>
      <c r="TBU270" s="30"/>
      <c r="TBV270" s="30"/>
      <c r="TBW270" s="30"/>
      <c r="TBX270" s="30"/>
      <c r="TBY270" s="30"/>
      <c r="TBZ270" s="30"/>
      <c r="TCA270" s="30"/>
      <c r="TCB270" s="30"/>
      <c r="TCC270" s="30"/>
      <c r="TCD270" s="30"/>
      <c r="TCE270" s="30"/>
      <c r="TCF270" s="30"/>
      <c r="TCG270" s="30"/>
      <c r="TCH270" s="30"/>
      <c r="TCI270" s="30"/>
      <c r="TCJ270" s="30"/>
      <c r="TCK270" s="30"/>
      <c r="TCL270" s="30"/>
      <c r="TCM270" s="30"/>
      <c r="TCN270" s="30"/>
      <c r="TCO270" s="30"/>
      <c r="TCP270" s="30"/>
      <c r="TCQ270" s="30"/>
      <c r="TCR270" s="30"/>
      <c r="TCS270" s="30"/>
      <c r="TCT270" s="30"/>
      <c r="TCU270" s="30"/>
      <c r="TCV270" s="30"/>
      <c r="TCW270" s="30"/>
      <c r="TCX270" s="30"/>
      <c r="TCY270" s="30"/>
      <c r="TCZ270" s="30"/>
      <c r="TDA270" s="30"/>
      <c r="TDB270" s="30"/>
      <c r="TDC270" s="30"/>
      <c r="TDD270" s="30"/>
      <c r="TDE270" s="30"/>
      <c r="TDF270" s="30"/>
      <c r="TDG270" s="30"/>
      <c r="TDH270" s="30"/>
      <c r="TDI270" s="30"/>
      <c r="TDJ270" s="30"/>
      <c r="TDK270" s="30"/>
      <c r="TDL270" s="30"/>
      <c r="TDM270" s="30"/>
      <c r="TDN270" s="30"/>
      <c r="TDO270" s="30"/>
      <c r="TDP270" s="30"/>
      <c r="TDQ270" s="30"/>
      <c r="TDR270" s="30"/>
      <c r="TDS270" s="30"/>
      <c r="TDT270" s="30"/>
      <c r="TDU270" s="30"/>
      <c r="TDV270" s="30"/>
      <c r="TDW270" s="30"/>
      <c r="TDX270" s="30"/>
      <c r="TDY270" s="30"/>
      <c r="TDZ270" s="30"/>
      <c r="TEA270" s="30"/>
      <c r="TEB270" s="30"/>
      <c r="TEC270" s="30"/>
      <c r="TED270" s="30"/>
      <c r="TEE270" s="30"/>
      <c r="TEF270" s="30"/>
      <c r="TEG270" s="30"/>
      <c r="TEH270" s="30"/>
      <c r="TEI270" s="30"/>
      <c r="TEJ270" s="30"/>
      <c r="TEK270" s="30"/>
      <c r="TEL270" s="30"/>
      <c r="TEM270" s="30"/>
      <c r="TEN270" s="30"/>
      <c r="TEO270" s="30"/>
      <c r="TEP270" s="30"/>
      <c r="TEQ270" s="30"/>
      <c r="TER270" s="30"/>
      <c r="TES270" s="30"/>
      <c r="TET270" s="30"/>
      <c r="TEU270" s="30"/>
      <c r="TEV270" s="30"/>
      <c r="TEW270" s="30"/>
      <c r="TEX270" s="30"/>
      <c r="TEY270" s="30"/>
      <c r="TEZ270" s="30"/>
      <c r="TFA270" s="30"/>
      <c r="TFB270" s="30"/>
      <c r="TFC270" s="30"/>
      <c r="TFD270" s="30"/>
      <c r="TFE270" s="30"/>
      <c r="TFF270" s="30"/>
      <c r="TFG270" s="30"/>
      <c r="TFH270" s="30"/>
      <c r="TFI270" s="30"/>
      <c r="TFJ270" s="30"/>
      <c r="TFK270" s="30"/>
      <c r="TFL270" s="30"/>
      <c r="TFM270" s="30"/>
      <c r="TFN270" s="30"/>
      <c r="TFO270" s="30"/>
      <c r="TFP270" s="30"/>
      <c r="TFQ270" s="30"/>
      <c r="TFR270" s="30"/>
      <c r="TFS270" s="30"/>
      <c r="TFT270" s="30"/>
      <c r="TFU270" s="30"/>
      <c r="TFV270" s="30"/>
      <c r="TFW270" s="30"/>
      <c r="TFX270" s="30"/>
      <c r="TFY270" s="30"/>
      <c r="TFZ270" s="30"/>
      <c r="TGA270" s="30"/>
      <c r="TGB270" s="30"/>
      <c r="TGC270" s="30"/>
      <c r="TGD270" s="30"/>
      <c r="TGE270" s="30"/>
      <c r="TGF270" s="30"/>
      <c r="TGG270" s="30"/>
      <c r="TGH270" s="30"/>
      <c r="TGI270" s="30"/>
      <c r="TGJ270" s="30"/>
      <c r="TGK270" s="30"/>
      <c r="TGL270" s="30"/>
      <c r="TGM270" s="30"/>
      <c r="TGN270" s="30"/>
      <c r="TGO270" s="30"/>
      <c r="TGP270" s="30"/>
      <c r="TGQ270" s="30"/>
      <c r="TGR270" s="30"/>
      <c r="TGS270" s="30"/>
      <c r="TGT270" s="30"/>
      <c r="TGU270" s="30"/>
      <c r="TGV270" s="30"/>
      <c r="TGW270" s="30"/>
      <c r="TGX270" s="30"/>
      <c r="TGY270" s="30"/>
      <c r="TGZ270" s="30"/>
      <c r="THA270" s="30"/>
      <c r="THB270" s="30"/>
      <c r="THC270" s="30"/>
      <c r="THD270" s="30"/>
      <c r="THE270" s="30"/>
      <c r="THF270" s="30"/>
      <c r="THG270" s="30"/>
      <c r="THH270" s="30"/>
      <c r="THI270" s="30"/>
      <c r="THJ270" s="30"/>
      <c r="THK270" s="30"/>
      <c r="THL270" s="30"/>
      <c r="THM270" s="30"/>
      <c r="THN270" s="30"/>
      <c r="THO270" s="30"/>
      <c r="THP270" s="30"/>
      <c r="THQ270" s="30"/>
      <c r="THR270" s="30"/>
      <c r="THS270" s="30"/>
      <c r="THT270" s="30"/>
      <c r="THU270" s="30"/>
      <c r="THV270" s="30"/>
      <c r="THW270" s="30"/>
      <c r="THX270" s="30"/>
      <c r="THY270" s="30"/>
      <c r="THZ270" s="30"/>
      <c r="TIA270" s="30"/>
      <c r="TIB270" s="30"/>
      <c r="TIC270" s="30"/>
      <c r="TID270" s="30"/>
      <c r="TIE270" s="30"/>
      <c r="TIF270" s="30"/>
      <c r="TIG270" s="30"/>
      <c r="TIH270" s="30"/>
      <c r="TII270" s="30"/>
      <c r="TIJ270" s="30"/>
      <c r="TIK270" s="30"/>
      <c r="TIL270" s="30"/>
      <c r="TIM270" s="30"/>
      <c r="TIN270" s="30"/>
      <c r="TIO270" s="30"/>
      <c r="TIP270" s="30"/>
      <c r="TIQ270" s="30"/>
      <c r="TIR270" s="30"/>
      <c r="TIS270" s="30"/>
      <c r="TIT270" s="30"/>
      <c r="TIU270" s="30"/>
      <c r="TIV270" s="30"/>
      <c r="TIW270" s="30"/>
      <c r="TIX270" s="30"/>
      <c r="TIY270" s="30"/>
      <c r="TIZ270" s="30"/>
      <c r="TJA270" s="30"/>
      <c r="TJB270" s="30"/>
      <c r="TJC270" s="30"/>
      <c r="TJD270" s="30"/>
      <c r="TJE270" s="30"/>
      <c r="TJF270" s="30"/>
      <c r="TJG270" s="30"/>
      <c r="TJH270" s="30"/>
      <c r="TJI270" s="30"/>
      <c r="TJJ270" s="30"/>
      <c r="TJK270" s="30"/>
      <c r="TJL270" s="30"/>
      <c r="TJM270" s="30"/>
      <c r="TJN270" s="30"/>
      <c r="TJO270" s="30"/>
      <c r="TJP270" s="30"/>
      <c r="TJQ270" s="30"/>
      <c r="TJR270" s="30"/>
      <c r="TJS270" s="30"/>
      <c r="TJT270" s="30"/>
      <c r="TJU270" s="30"/>
      <c r="TJV270" s="30"/>
      <c r="TJW270" s="30"/>
      <c r="TJX270" s="30"/>
      <c r="TJY270" s="30"/>
      <c r="TJZ270" s="30"/>
      <c r="TKA270" s="30"/>
      <c r="TKB270" s="30"/>
      <c r="TKC270" s="30"/>
      <c r="TKD270" s="30"/>
      <c r="TKE270" s="30"/>
      <c r="TKF270" s="30"/>
      <c r="TKG270" s="30"/>
      <c r="TKH270" s="30"/>
      <c r="TKI270" s="30"/>
      <c r="TKJ270" s="30"/>
      <c r="TKK270" s="30"/>
      <c r="TKL270" s="30"/>
      <c r="TKM270" s="30"/>
      <c r="TKN270" s="30"/>
      <c r="TKO270" s="30"/>
      <c r="TKP270" s="30"/>
      <c r="TKQ270" s="30"/>
      <c r="TKR270" s="30"/>
      <c r="TKS270" s="30"/>
      <c r="TKT270" s="30"/>
      <c r="TKU270" s="30"/>
      <c r="TKV270" s="30"/>
      <c r="TKW270" s="30"/>
      <c r="TKX270" s="30"/>
      <c r="TKY270" s="30"/>
      <c r="TKZ270" s="30"/>
      <c r="TLA270" s="30"/>
      <c r="TLB270" s="30"/>
      <c r="TLC270" s="30"/>
      <c r="TLD270" s="30"/>
      <c r="TLE270" s="30"/>
      <c r="TLF270" s="30"/>
      <c r="TLG270" s="30"/>
      <c r="TLH270" s="30"/>
      <c r="TLI270" s="30"/>
      <c r="TLJ270" s="30"/>
      <c r="TLK270" s="30"/>
      <c r="TLL270" s="30"/>
      <c r="TLM270" s="30"/>
      <c r="TLN270" s="30"/>
      <c r="TLO270" s="30"/>
      <c r="TLP270" s="30"/>
      <c r="TLQ270" s="30"/>
      <c r="TLR270" s="30"/>
      <c r="TLS270" s="30"/>
      <c r="TLT270" s="30"/>
      <c r="TLU270" s="30"/>
      <c r="TLV270" s="30"/>
      <c r="TLW270" s="30"/>
      <c r="TLX270" s="30"/>
      <c r="TLY270" s="30"/>
      <c r="TLZ270" s="30"/>
      <c r="TMA270" s="30"/>
      <c r="TMB270" s="30"/>
      <c r="TMC270" s="30"/>
      <c r="TMD270" s="30"/>
      <c r="TME270" s="30"/>
      <c r="TMF270" s="30"/>
      <c r="TMG270" s="30"/>
      <c r="TMH270" s="30"/>
      <c r="TMI270" s="30"/>
      <c r="TMJ270" s="30"/>
      <c r="TMK270" s="30"/>
      <c r="TML270" s="30"/>
      <c r="TMM270" s="30"/>
      <c r="TMN270" s="30"/>
      <c r="TMO270" s="30"/>
      <c r="TMP270" s="30"/>
      <c r="TMQ270" s="30"/>
      <c r="TMR270" s="30"/>
      <c r="TMS270" s="30"/>
      <c r="TMT270" s="30"/>
      <c r="TMU270" s="30"/>
      <c r="TMV270" s="30"/>
      <c r="TMW270" s="30"/>
      <c r="TMX270" s="30"/>
      <c r="TMY270" s="30"/>
      <c r="TMZ270" s="30"/>
      <c r="TNA270" s="30"/>
      <c r="TNB270" s="30"/>
      <c r="TNC270" s="30"/>
      <c r="TND270" s="30"/>
      <c r="TNE270" s="30"/>
      <c r="TNF270" s="30"/>
      <c r="TNG270" s="30"/>
      <c r="TNH270" s="30"/>
      <c r="TNI270" s="30"/>
      <c r="TNJ270" s="30"/>
      <c r="TNK270" s="30"/>
      <c r="TNL270" s="30"/>
      <c r="TNM270" s="30"/>
      <c r="TNN270" s="30"/>
      <c r="TNO270" s="30"/>
      <c r="TNP270" s="30"/>
      <c r="TNQ270" s="30"/>
      <c r="TNR270" s="30"/>
      <c r="TNS270" s="30"/>
      <c r="TNT270" s="30"/>
      <c r="TNU270" s="30"/>
      <c r="TNV270" s="30"/>
      <c r="TNW270" s="30"/>
      <c r="TNX270" s="30"/>
      <c r="TNY270" s="30"/>
      <c r="TNZ270" s="30"/>
      <c r="TOA270" s="30"/>
      <c r="TOB270" s="30"/>
      <c r="TOC270" s="30"/>
      <c r="TOD270" s="30"/>
      <c r="TOE270" s="30"/>
      <c r="TOF270" s="30"/>
      <c r="TOG270" s="30"/>
      <c r="TOH270" s="30"/>
      <c r="TOI270" s="30"/>
      <c r="TOJ270" s="30"/>
      <c r="TOK270" s="30"/>
      <c r="TOL270" s="30"/>
      <c r="TOM270" s="30"/>
      <c r="TON270" s="30"/>
      <c r="TOO270" s="30"/>
      <c r="TOP270" s="30"/>
      <c r="TOQ270" s="30"/>
      <c r="TOR270" s="30"/>
      <c r="TOS270" s="30"/>
      <c r="TOT270" s="30"/>
      <c r="TOU270" s="30"/>
      <c r="TOV270" s="30"/>
      <c r="TOW270" s="30"/>
      <c r="TOX270" s="30"/>
      <c r="TOY270" s="30"/>
      <c r="TOZ270" s="30"/>
      <c r="TPA270" s="30"/>
      <c r="TPB270" s="30"/>
      <c r="TPC270" s="30"/>
      <c r="TPD270" s="30"/>
      <c r="TPE270" s="30"/>
      <c r="TPF270" s="30"/>
      <c r="TPG270" s="30"/>
      <c r="TPH270" s="30"/>
      <c r="TPI270" s="30"/>
      <c r="TPJ270" s="30"/>
      <c r="TPK270" s="30"/>
      <c r="TPL270" s="30"/>
      <c r="TPM270" s="30"/>
      <c r="TPN270" s="30"/>
      <c r="TPO270" s="30"/>
      <c r="TPP270" s="30"/>
      <c r="TPQ270" s="30"/>
      <c r="TPR270" s="30"/>
      <c r="TPS270" s="30"/>
      <c r="TPT270" s="30"/>
      <c r="TPU270" s="30"/>
      <c r="TPV270" s="30"/>
      <c r="TPW270" s="30"/>
      <c r="TPX270" s="30"/>
      <c r="TPY270" s="30"/>
      <c r="TPZ270" s="30"/>
      <c r="TQA270" s="30"/>
      <c r="TQB270" s="30"/>
      <c r="TQC270" s="30"/>
      <c r="TQD270" s="30"/>
      <c r="TQE270" s="30"/>
      <c r="TQF270" s="30"/>
      <c r="TQG270" s="30"/>
      <c r="TQH270" s="30"/>
      <c r="TQI270" s="30"/>
      <c r="TQJ270" s="30"/>
      <c r="TQK270" s="30"/>
      <c r="TQL270" s="30"/>
      <c r="TQM270" s="30"/>
      <c r="TQN270" s="30"/>
      <c r="TQO270" s="30"/>
      <c r="TQP270" s="30"/>
      <c r="TQQ270" s="30"/>
      <c r="TQR270" s="30"/>
      <c r="TQS270" s="30"/>
      <c r="TQT270" s="30"/>
      <c r="TQU270" s="30"/>
      <c r="TQV270" s="30"/>
      <c r="TQW270" s="30"/>
      <c r="TQX270" s="30"/>
      <c r="TQY270" s="30"/>
      <c r="TQZ270" s="30"/>
      <c r="TRA270" s="30"/>
      <c r="TRB270" s="30"/>
      <c r="TRC270" s="30"/>
      <c r="TRD270" s="30"/>
      <c r="TRE270" s="30"/>
      <c r="TRF270" s="30"/>
      <c r="TRG270" s="30"/>
      <c r="TRH270" s="30"/>
      <c r="TRI270" s="30"/>
      <c r="TRJ270" s="30"/>
      <c r="TRK270" s="30"/>
      <c r="TRL270" s="30"/>
      <c r="TRM270" s="30"/>
      <c r="TRN270" s="30"/>
      <c r="TRO270" s="30"/>
      <c r="TRP270" s="30"/>
      <c r="TRQ270" s="30"/>
      <c r="TRR270" s="30"/>
      <c r="TRS270" s="30"/>
      <c r="TRT270" s="30"/>
      <c r="TRU270" s="30"/>
      <c r="TRV270" s="30"/>
      <c r="TRW270" s="30"/>
      <c r="TRX270" s="30"/>
      <c r="TRY270" s="30"/>
      <c r="TRZ270" s="30"/>
      <c r="TSA270" s="30"/>
      <c r="TSB270" s="30"/>
      <c r="TSC270" s="30"/>
      <c r="TSD270" s="30"/>
      <c r="TSE270" s="30"/>
      <c r="TSF270" s="30"/>
      <c r="TSG270" s="30"/>
      <c r="TSH270" s="30"/>
      <c r="TSI270" s="30"/>
      <c r="TSJ270" s="30"/>
      <c r="TSK270" s="30"/>
      <c r="TSL270" s="30"/>
      <c r="TSM270" s="30"/>
      <c r="TSN270" s="30"/>
      <c r="TSO270" s="30"/>
      <c r="TSP270" s="30"/>
      <c r="TSQ270" s="30"/>
      <c r="TSR270" s="30"/>
      <c r="TSS270" s="30"/>
      <c r="TST270" s="30"/>
      <c r="TSU270" s="30"/>
      <c r="TSV270" s="30"/>
      <c r="TSW270" s="30"/>
      <c r="TSX270" s="30"/>
      <c r="TSY270" s="30"/>
      <c r="TSZ270" s="30"/>
      <c r="TTA270" s="30"/>
      <c r="TTB270" s="30"/>
      <c r="TTC270" s="30"/>
      <c r="TTD270" s="30"/>
      <c r="TTE270" s="30"/>
      <c r="TTF270" s="30"/>
      <c r="TTG270" s="30"/>
      <c r="TTH270" s="30"/>
      <c r="TTI270" s="30"/>
      <c r="TTJ270" s="30"/>
      <c r="TTK270" s="30"/>
      <c r="TTL270" s="30"/>
      <c r="TTM270" s="30"/>
      <c r="TTN270" s="30"/>
      <c r="TTO270" s="30"/>
      <c r="TTP270" s="30"/>
      <c r="TTQ270" s="30"/>
      <c r="TTR270" s="30"/>
      <c r="TTS270" s="30"/>
      <c r="TTT270" s="30"/>
      <c r="TTU270" s="30"/>
      <c r="TTV270" s="30"/>
      <c r="TTW270" s="30"/>
      <c r="TTX270" s="30"/>
      <c r="TTY270" s="30"/>
      <c r="TTZ270" s="30"/>
      <c r="TUA270" s="30"/>
      <c r="TUB270" s="30"/>
      <c r="TUC270" s="30"/>
      <c r="TUD270" s="30"/>
      <c r="TUE270" s="30"/>
      <c r="TUF270" s="30"/>
      <c r="TUG270" s="30"/>
      <c r="TUH270" s="30"/>
      <c r="TUI270" s="30"/>
      <c r="TUJ270" s="30"/>
      <c r="TUK270" s="30"/>
      <c r="TUL270" s="30"/>
      <c r="TUM270" s="30"/>
      <c r="TUN270" s="30"/>
      <c r="TUO270" s="30"/>
      <c r="TUP270" s="30"/>
      <c r="TUQ270" s="30"/>
      <c r="TUR270" s="30"/>
      <c r="TUS270" s="30"/>
      <c r="TUT270" s="30"/>
      <c r="TUU270" s="30"/>
      <c r="TUV270" s="30"/>
      <c r="TUW270" s="30"/>
      <c r="TUX270" s="30"/>
      <c r="TUY270" s="30"/>
      <c r="TUZ270" s="30"/>
      <c r="TVA270" s="30"/>
      <c r="TVB270" s="30"/>
      <c r="TVC270" s="30"/>
      <c r="TVD270" s="30"/>
      <c r="TVE270" s="30"/>
      <c r="TVF270" s="30"/>
      <c r="TVG270" s="30"/>
      <c r="TVH270" s="30"/>
      <c r="TVI270" s="30"/>
      <c r="TVJ270" s="30"/>
      <c r="TVK270" s="30"/>
      <c r="TVL270" s="30"/>
      <c r="TVM270" s="30"/>
      <c r="TVN270" s="30"/>
      <c r="TVO270" s="30"/>
      <c r="TVP270" s="30"/>
      <c r="TVQ270" s="30"/>
      <c r="TVR270" s="30"/>
      <c r="TVS270" s="30"/>
      <c r="TVT270" s="30"/>
      <c r="TVU270" s="30"/>
      <c r="TVV270" s="30"/>
      <c r="TVW270" s="30"/>
      <c r="TVX270" s="30"/>
      <c r="TVY270" s="30"/>
      <c r="TVZ270" s="30"/>
      <c r="TWA270" s="30"/>
      <c r="TWB270" s="30"/>
      <c r="TWC270" s="30"/>
      <c r="TWD270" s="30"/>
      <c r="TWE270" s="30"/>
      <c r="TWF270" s="30"/>
      <c r="TWG270" s="30"/>
      <c r="TWH270" s="30"/>
      <c r="TWI270" s="30"/>
      <c r="TWJ270" s="30"/>
      <c r="TWK270" s="30"/>
      <c r="TWL270" s="30"/>
      <c r="TWM270" s="30"/>
      <c r="TWN270" s="30"/>
      <c r="TWO270" s="30"/>
      <c r="TWP270" s="30"/>
      <c r="TWQ270" s="30"/>
      <c r="TWR270" s="30"/>
      <c r="TWS270" s="30"/>
      <c r="TWT270" s="30"/>
      <c r="TWU270" s="30"/>
      <c r="TWV270" s="30"/>
      <c r="TWW270" s="30"/>
      <c r="TWX270" s="30"/>
      <c r="TWY270" s="30"/>
      <c r="TWZ270" s="30"/>
      <c r="TXA270" s="30"/>
      <c r="TXB270" s="30"/>
      <c r="TXC270" s="30"/>
      <c r="TXD270" s="30"/>
      <c r="TXE270" s="30"/>
      <c r="TXF270" s="30"/>
      <c r="TXG270" s="30"/>
      <c r="TXH270" s="30"/>
      <c r="TXI270" s="30"/>
      <c r="TXJ270" s="30"/>
      <c r="TXK270" s="30"/>
      <c r="TXL270" s="30"/>
      <c r="TXM270" s="30"/>
      <c r="TXN270" s="30"/>
      <c r="TXO270" s="30"/>
      <c r="TXP270" s="30"/>
      <c r="TXQ270" s="30"/>
      <c r="TXR270" s="30"/>
      <c r="TXS270" s="30"/>
      <c r="TXT270" s="30"/>
      <c r="TXU270" s="30"/>
      <c r="TXV270" s="30"/>
      <c r="TXW270" s="30"/>
      <c r="TXX270" s="30"/>
      <c r="TXY270" s="30"/>
      <c r="TXZ270" s="30"/>
      <c r="TYA270" s="30"/>
      <c r="TYB270" s="30"/>
      <c r="TYC270" s="30"/>
      <c r="TYD270" s="30"/>
      <c r="TYE270" s="30"/>
      <c r="TYF270" s="30"/>
      <c r="TYG270" s="30"/>
      <c r="TYH270" s="30"/>
      <c r="TYI270" s="30"/>
      <c r="TYJ270" s="30"/>
      <c r="TYK270" s="30"/>
      <c r="TYL270" s="30"/>
      <c r="TYM270" s="30"/>
      <c r="TYN270" s="30"/>
      <c r="TYO270" s="30"/>
      <c r="TYP270" s="30"/>
      <c r="TYQ270" s="30"/>
      <c r="TYR270" s="30"/>
      <c r="TYS270" s="30"/>
      <c r="TYT270" s="30"/>
      <c r="TYU270" s="30"/>
      <c r="TYV270" s="30"/>
      <c r="TYW270" s="30"/>
      <c r="TYX270" s="30"/>
      <c r="TYY270" s="30"/>
      <c r="TYZ270" s="30"/>
      <c r="TZA270" s="30"/>
      <c r="TZB270" s="30"/>
      <c r="TZC270" s="30"/>
      <c r="TZD270" s="30"/>
      <c r="TZE270" s="30"/>
      <c r="TZF270" s="30"/>
      <c r="TZG270" s="30"/>
      <c r="TZH270" s="30"/>
      <c r="TZI270" s="30"/>
      <c r="TZJ270" s="30"/>
      <c r="TZK270" s="30"/>
      <c r="TZL270" s="30"/>
      <c r="TZM270" s="30"/>
      <c r="TZN270" s="30"/>
      <c r="TZO270" s="30"/>
      <c r="TZP270" s="30"/>
      <c r="TZQ270" s="30"/>
      <c r="TZR270" s="30"/>
      <c r="TZS270" s="30"/>
      <c r="TZT270" s="30"/>
      <c r="TZU270" s="30"/>
      <c r="TZV270" s="30"/>
      <c r="TZW270" s="30"/>
      <c r="TZX270" s="30"/>
      <c r="TZY270" s="30"/>
      <c r="TZZ270" s="30"/>
      <c r="UAA270" s="30"/>
      <c r="UAB270" s="30"/>
      <c r="UAC270" s="30"/>
      <c r="UAD270" s="30"/>
      <c r="UAE270" s="30"/>
      <c r="UAF270" s="30"/>
      <c r="UAG270" s="30"/>
      <c r="UAH270" s="30"/>
      <c r="UAI270" s="30"/>
      <c r="UAJ270" s="30"/>
      <c r="UAK270" s="30"/>
      <c r="UAL270" s="30"/>
      <c r="UAM270" s="30"/>
      <c r="UAN270" s="30"/>
      <c r="UAO270" s="30"/>
      <c r="UAP270" s="30"/>
      <c r="UAQ270" s="30"/>
      <c r="UAR270" s="30"/>
      <c r="UAS270" s="30"/>
      <c r="UAT270" s="30"/>
      <c r="UAU270" s="30"/>
      <c r="UAV270" s="30"/>
      <c r="UAW270" s="30"/>
      <c r="UAX270" s="30"/>
      <c r="UAY270" s="30"/>
      <c r="UAZ270" s="30"/>
      <c r="UBA270" s="30"/>
      <c r="UBB270" s="30"/>
      <c r="UBC270" s="30"/>
      <c r="UBD270" s="30"/>
      <c r="UBE270" s="30"/>
      <c r="UBF270" s="30"/>
      <c r="UBG270" s="30"/>
      <c r="UBH270" s="30"/>
      <c r="UBI270" s="30"/>
      <c r="UBJ270" s="30"/>
      <c r="UBK270" s="30"/>
      <c r="UBL270" s="30"/>
      <c r="UBM270" s="30"/>
      <c r="UBN270" s="30"/>
      <c r="UBO270" s="30"/>
      <c r="UBP270" s="30"/>
      <c r="UBQ270" s="30"/>
      <c r="UBR270" s="30"/>
      <c r="UBS270" s="30"/>
      <c r="UBT270" s="30"/>
      <c r="UBU270" s="30"/>
      <c r="UBV270" s="30"/>
      <c r="UBW270" s="30"/>
      <c r="UBX270" s="30"/>
      <c r="UBY270" s="30"/>
      <c r="UBZ270" s="30"/>
      <c r="UCA270" s="30"/>
      <c r="UCB270" s="30"/>
      <c r="UCC270" s="30"/>
      <c r="UCD270" s="30"/>
      <c r="UCE270" s="30"/>
      <c r="UCF270" s="30"/>
      <c r="UCG270" s="30"/>
      <c r="UCH270" s="30"/>
      <c r="UCI270" s="30"/>
      <c r="UCJ270" s="30"/>
      <c r="UCK270" s="30"/>
      <c r="UCL270" s="30"/>
      <c r="UCM270" s="30"/>
      <c r="UCN270" s="30"/>
      <c r="UCO270" s="30"/>
      <c r="UCP270" s="30"/>
      <c r="UCQ270" s="30"/>
      <c r="UCR270" s="30"/>
      <c r="UCS270" s="30"/>
      <c r="UCT270" s="30"/>
      <c r="UCU270" s="30"/>
      <c r="UCV270" s="30"/>
      <c r="UCW270" s="30"/>
      <c r="UCX270" s="30"/>
      <c r="UCY270" s="30"/>
      <c r="UCZ270" s="30"/>
      <c r="UDA270" s="30"/>
      <c r="UDB270" s="30"/>
      <c r="UDC270" s="30"/>
      <c r="UDD270" s="30"/>
      <c r="UDE270" s="30"/>
      <c r="UDF270" s="30"/>
      <c r="UDG270" s="30"/>
      <c r="UDH270" s="30"/>
      <c r="UDI270" s="30"/>
      <c r="UDJ270" s="30"/>
      <c r="UDK270" s="30"/>
      <c r="UDL270" s="30"/>
      <c r="UDM270" s="30"/>
      <c r="UDN270" s="30"/>
      <c r="UDO270" s="30"/>
      <c r="UDP270" s="30"/>
      <c r="UDQ270" s="30"/>
      <c r="UDR270" s="30"/>
      <c r="UDS270" s="30"/>
      <c r="UDT270" s="30"/>
      <c r="UDU270" s="30"/>
      <c r="UDV270" s="30"/>
      <c r="UDW270" s="30"/>
      <c r="UDX270" s="30"/>
      <c r="UDY270" s="30"/>
      <c r="UDZ270" s="30"/>
      <c r="UEA270" s="30"/>
      <c r="UEB270" s="30"/>
      <c r="UEC270" s="30"/>
      <c r="UED270" s="30"/>
      <c r="UEE270" s="30"/>
      <c r="UEF270" s="30"/>
      <c r="UEG270" s="30"/>
      <c r="UEH270" s="30"/>
      <c r="UEI270" s="30"/>
      <c r="UEJ270" s="30"/>
      <c r="UEK270" s="30"/>
      <c r="UEL270" s="30"/>
      <c r="UEM270" s="30"/>
      <c r="UEN270" s="30"/>
      <c r="UEO270" s="30"/>
      <c r="UEP270" s="30"/>
      <c r="UEQ270" s="30"/>
      <c r="UER270" s="30"/>
      <c r="UES270" s="30"/>
      <c r="UET270" s="30"/>
      <c r="UEU270" s="30"/>
      <c r="UEV270" s="30"/>
      <c r="UEW270" s="30"/>
      <c r="UEX270" s="30"/>
      <c r="UEY270" s="30"/>
      <c r="UEZ270" s="30"/>
      <c r="UFA270" s="30"/>
      <c r="UFB270" s="30"/>
      <c r="UFC270" s="30"/>
      <c r="UFD270" s="30"/>
      <c r="UFE270" s="30"/>
      <c r="UFF270" s="30"/>
      <c r="UFG270" s="30"/>
      <c r="UFH270" s="30"/>
      <c r="UFI270" s="30"/>
      <c r="UFJ270" s="30"/>
      <c r="UFK270" s="30"/>
      <c r="UFL270" s="30"/>
      <c r="UFM270" s="30"/>
      <c r="UFN270" s="30"/>
      <c r="UFO270" s="30"/>
      <c r="UFP270" s="30"/>
      <c r="UFQ270" s="30"/>
      <c r="UFR270" s="30"/>
      <c r="UFS270" s="30"/>
      <c r="UFT270" s="30"/>
      <c r="UFU270" s="30"/>
      <c r="UFV270" s="30"/>
      <c r="UFW270" s="30"/>
      <c r="UFX270" s="30"/>
      <c r="UFY270" s="30"/>
      <c r="UFZ270" s="30"/>
      <c r="UGA270" s="30"/>
      <c r="UGB270" s="30"/>
      <c r="UGC270" s="30"/>
      <c r="UGD270" s="30"/>
      <c r="UGE270" s="30"/>
      <c r="UGF270" s="30"/>
      <c r="UGG270" s="30"/>
      <c r="UGH270" s="30"/>
      <c r="UGI270" s="30"/>
      <c r="UGJ270" s="30"/>
      <c r="UGK270" s="30"/>
      <c r="UGL270" s="30"/>
      <c r="UGM270" s="30"/>
      <c r="UGN270" s="30"/>
      <c r="UGO270" s="30"/>
      <c r="UGP270" s="30"/>
      <c r="UGQ270" s="30"/>
      <c r="UGR270" s="30"/>
      <c r="UGS270" s="30"/>
      <c r="UGT270" s="30"/>
      <c r="UGU270" s="30"/>
      <c r="UGV270" s="30"/>
      <c r="UGW270" s="30"/>
      <c r="UGX270" s="30"/>
      <c r="UGY270" s="30"/>
      <c r="UGZ270" s="30"/>
      <c r="UHA270" s="30"/>
      <c r="UHB270" s="30"/>
      <c r="UHC270" s="30"/>
      <c r="UHD270" s="30"/>
      <c r="UHE270" s="30"/>
      <c r="UHF270" s="30"/>
      <c r="UHG270" s="30"/>
      <c r="UHH270" s="30"/>
      <c r="UHI270" s="30"/>
      <c r="UHJ270" s="30"/>
      <c r="UHK270" s="30"/>
      <c r="UHL270" s="30"/>
      <c r="UHM270" s="30"/>
      <c r="UHN270" s="30"/>
      <c r="UHO270" s="30"/>
      <c r="UHP270" s="30"/>
      <c r="UHQ270" s="30"/>
      <c r="UHR270" s="30"/>
      <c r="UHS270" s="30"/>
      <c r="UHT270" s="30"/>
      <c r="UHU270" s="30"/>
      <c r="UHV270" s="30"/>
      <c r="UHW270" s="30"/>
      <c r="UHX270" s="30"/>
      <c r="UHY270" s="30"/>
      <c r="UHZ270" s="30"/>
      <c r="UIA270" s="30"/>
      <c r="UIB270" s="30"/>
      <c r="UIC270" s="30"/>
      <c r="UID270" s="30"/>
      <c r="UIE270" s="30"/>
      <c r="UIF270" s="30"/>
      <c r="UIG270" s="30"/>
      <c r="UIH270" s="30"/>
      <c r="UII270" s="30"/>
      <c r="UIJ270" s="30"/>
      <c r="UIK270" s="30"/>
      <c r="UIL270" s="30"/>
      <c r="UIM270" s="30"/>
      <c r="UIN270" s="30"/>
      <c r="UIO270" s="30"/>
      <c r="UIP270" s="30"/>
      <c r="UIQ270" s="30"/>
      <c r="UIR270" s="30"/>
      <c r="UIS270" s="30"/>
      <c r="UIT270" s="30"/>
      <c r="UIU270" s="30"/>
      <c r="UIV270" s="30"/>
      <c r="UIW270" s="30"/>
      <c r="UIX270" s="30"/>
      <c r="UIY270" s="30"/>
      <c r="UIZ270" s="30"/>
      <c r="UJA270" s="30"/>
      <c r="UJB270" s="30"/>
      <c r="UJC270" s="30"/>
      <c r="UJD270" s="30"/>
      <c r="UJE270" s="30"/>
      <c r="UJF270" s="30"/>
      <c r="UJG270" s="30"/>
      <c r="UJH270" s="30"/>
      <c r="UJI270" s="30"/>
      <c r="UJJ270" s="30"/>
      <c r="UJK270" s="30"/>
      <c r="UJL270" s="30"/>
      <c r="UJM270" s="30"/>
      <c r="UJN270" s="30"/>
      <c r="UJO270" s="30"/>
      <c r="UJP270" s="30"/>
      <c r="UJQ270" s="30"/>
      <c r="UJR270" s="30"/>
      <c r="UJS270" s="30"/>
      <c r="UJT270" s="30"/>
      <c r="UJU270" s="30"/>
      <c r="UJV270" s="30"/>
      <c r="UJW270" s="30"/>
      <c r="UJX270" s="30"/>
      <c r="UJY270" s="30"/>
      <c r="UJZ270" s="30"/>
      <c r="UKA270" s="30"/>
      <c r="UKB270" s="30"/>
      <c r="UKC270" s="30"/>
      <c r="UKD270" s="30"/>
      <c r="UKE270" s="30"/>
      <c r="UKF270" s="30"/>
      <c r="UKG270" s="30"/>
      <c r="UKH270" s="30"/>
      <c r="UKI270" s="30"/>
      <c r="UKJ270" s="30"/>
      <c r="UKK270" s="30"/>
      <c r="UKL270" s="30"/>
      <c r="UKM270" s="30"/>
      <c r="UKN270" s="30"/>
      <c r="UKO270" s="30"/>
      <c r="UKP270" s="30"/>
      <c r="UKQ270" s="30"/>
      <c r="UKR270" s="30"/>
      <c r="UKS270" s="30"/>
      <c r="UKT270" s="30"/>
      <c r="UKU270" s="30"/>
      <c r="UKV270" s="30"/>
      <c r="UKW270" s="30"/>
      <c r="UKX270" s="30"/>
      <c r="UKY270" s="30"/>
      <c r="UKZ270" s="30"/>
      <c r="ULA270" s="30"/>
      <c r="ULB270" s="30"/>
      <c r="ULC270" s="30"/>
      <c r="ULD270" s="30"/>
      <c r="ULE270" s="30"/>
      <c r="ULF270" s="30"/>
      <c r="ULG270" s="30"/>
      <c r="ULH270" s="30"/>
      <c r="ULI270" s="30"/>
      <c r="ULJ270" s="30"/>
      <c r="ULK270" s="30"/>
      <c r="ULL270" s="30"/>
      <c r="ULM270" s="30"/>
      <c r="ULN270" s="30"/>
      <c r="ULO270" s="30"/>
      <c r="ULP270" s="30"/>
      <c r="ULQ270" s="30"/>
      <c r="ULR270" s="30"/>
      <c r="ULS270" s="30"/>
      <c r="ULT270" s="30"/>
      <c r="ULU270" s="30"/>
      <c r="ULV270" s="30"/>
      <c r="ULW270" s="30"/>
      <c r="ULX270" s="30"/>
      <c r="ULY270" s="30"/>
      <c r="ULZ270" s="30"/>
      <c r="UMA270" s="30"/>
      <c r="UMB270" s="30"/>
      <c r="UMC270" s="30"/>
      <c r="UMD270" s="30"/>
      <c r="UME270" s="30"/>
      <c r="UMF270" s="30"/>
      <c r="UMG270" s="30"/>
      <c r="UMH270" s="30"/>
      <c r="UMI270" s="30"/>
      <c r="UMJ270" s="30"/>
      <c r="UMK270" s="30"/>
      <c r="UML270" s="30"/>
      <c r="UMM270" s="30"/>
      <c r="UMN270" s="30"/>
      <c r="UMO270" s="30"/>
      <c r="UMP270" s="30"/>
      <c r="UMQ270" s="30"/>
      <c r="UMR270" s="30"/>
      <c r="UMS270" s="30"/>
      <c r="UMT270" s="30"/>
      <c r="UMU270" s="30"/>
      <c r="UMV270" s="30"/>
      <c r="UMW270" s="30"/>
      <c r="UMX270" s="30"/>
      <c r="UMY270" s="30"/>
      <c r="UMZ270" s="30"/>
      <c r="UNA270" s="30"/>
      <c r="UNB270" s="30"/>
      <c r="UNC270" s="30"/>
      <c r="UND270" s="30"/>
      <c r="UNE270" s="30"/>
      <c r="UNF270" s="30"/>
      <c r="UNG270" s="30"/>
      <c r="UNH270" s="30"/>
      <c r="UNI270" s="30"/>
      <c r="UNJ270" s="30"/>
      <c r="UNK270" s="30"/>
      <c r="UNL270" s="30"/>
      <c r="UNM270" s="30"/>
      <c r="UNN270" s="30"/>
      <c r="UNO270" s="30"/>
      <c r="UNP270" s="30"/>
      <c r="UNQ270" s="30"/>
      <c r="UNR270" s="30"/>
      <c r="UNS270" s="30"/>
      <c r="UNT270" s="30"/>
      <c r="UNU270" s="30"/>
      <c r="UNV270" s="30"/>
      <c r="UNW270" s="30"/>
      <c r="UNX270" s="30"/>
      <c r="UNY270" s="30"/>
      <c r="UNZ270" s="30"/>
      <c r="UOA270" s="30"/>
      <c r="UOB270" s="30"/>
      <c r="UOC270" s="30"/>
      <c r="UOD270" s="30"/>
      <c r="UOE270" s="30"/>
      <c r="UOF270" s="30"/>
      <c r="UOG270" s="30"/>
      <c r="UOH270" s="30"/>
      <c r="UOI270" s="30"/>
      <c r="UOJ270" s="30"/>
      <c r="UOK270" s="30"/>
      <c r="UOL270" s="30"/>
      <c r="UOM270" s="30"/>
      <c r="UON270" s="30"/>
      <c r="UOO270" s="30"/>
      <c r="UOP270" s="30"/>
      <c r="UOQ270" s="30"/>
      <c r="UOR270" s="30"/>
      <c r="UOS270" s="30"/>
      <c r="UOT270" s="30"/>
      <c r="UOU270" s="30"/>
      <c r="UOV270" s="30"/>
      <c r="UOW270" s="30"/>
      <c r="UOX270" s="30"/>
      <c r="UOY270" s="30"/>
      <c r="UOZ270" s="30"/>
      <c r="UPA270" s="30"/>
      <c r="UPB270" s="30"/>
      <c r="UPC270" s="30"/>
      <c r="UPD270" s="30"/>
      <c r="UPE270" s="30"/>
      <c r="UPF270" s="30"/>
      <c r="UPG270" s="30"/>
      <c r="UPH270" s="30"/>
      <c r="UPI270" s="30"/>
      <c r="UPJ270" s="30"/>
      <c r="UPK270" s="30"/>
      <c r="UPL270" s="30"/>
      <c r="UPM270" s="30"/>
      <c r="UPN270" s="30"/>
      <c r="UPO270" s="30"/>
      <c r="UPP270" s="30"/>
      <c r="UPQ270" s="30"/>
      <c r="UPR270" s="30"/>
      <c r="UPS270" s="30"/>
      <c r="UPT270" s="30"/>
      <c r="UPU270" s="30"/>
      <c r="UPV270" s="30"/>
      <c r="UPW270" s="30"/>
      <c r="UPX270" s="30"/>
      <c r="UPY270" s="30"/>
      <c r="UPZ270" s="30"/>
      <c r="UQA270" s="30"/>
      <c r="UQB270" s="30"/>
      <c r="UQC270" s="30"/>
      <c r="UQD270" s="30"/>
      <c r="UQE270" s="30"/>
      <c r="UQF270" s="30"/>
      <c r="UQG270" s="30"/>
      <c r="UQH270" s="30"/>
      <c r="UQI270" s="30"/>
      <c r="UQJ270" s="30"/>
      <c r="UQK270" s="30"/>
      <c r="UQL270" s="30"/>
      <c r="UQM270" s="30"/>
      <c r="UQN270" s="30"/>
      <c r="UQO270" s="30"/>
      <c r="UQP270" s="30"/>
      <c r="UQQ270" s="30"/>
      <c r="UQR270" s="30"/>
      <c r="UQS270" s="30"/>
      <c r="UQT270" s="30"/>
      <c r="UQU270" s="30"/>
      <c r="UQV270" s="30"/>
      <c r="UQW270" s="30"/>
      <c r="UQX270" s="30"/>
      <c r="UQY270" s="30"/>
      <c r="UQZ270" s="30"/>
      <c r="URA270" s="30"/>
      <c r="URB270" s="30"/>
      <c r="URC270" s="30"/>
      <c r="URD270" s="30"/>
      <c r="URE270" s="30"/>
      <c r="URF270" s="30"/>
      <c r="URG270" s="30"/>
      <c r="URH270" s="30"/>
      <c r="URI270" s="30"/>
      <c r="URJ270" s="30"/>
      <c r="URK270" s="30"/>
      <c r="URL270" s="30"/>
      <c r="URM270" s="30"/>
      <c r="URN270" s="30"/>
      <c r="URO270" s="30"/>
      <c r="URP270" s="30"/>
      <c r="URQ270" s="30"/>
      <c r="URR270" s="30"/>
      <c r="URS270" s="30"/>
      <c r="URT270" s="30"/>
      <c r="URU270" s="30"/>
      <c r="URV270" s="30"/>
      <c r="URW270" s="30"/>
      <c r="URX270" s="30"/>
      <c r="URY270" s="30"/>
      <c r="URZ270" s="30"/>
      <c r="USA270" s="30"/>
      <c r="USB270" s="30"/>
      <c r="USC270" s="30"/>
      <c r="USD270" s="30"/>
      <c r="USE270" s="30"/>
      <c r="USF270" s="30"/>
      <c r="USG270" s="30"/>
      <c r="USH270" s="30"/>
      <c r="USI270" s="30"/>
      <c r="USJ270" s="30"/>
      <c r="USK270" s="30"/>
      <c r="USL270" s="30"/>
      <c r="USM270" s="30"/>
      <c r="USN270" s="30"/>
      <c r="USO270" s="30"/>
      <c r="USP270" s="30"/>
      <c r="USQ270" s="30"/>
      <c r="USR270" s="30"/>
      <c r="USS270" s="30"/>
      <c r="UST270" s="30"/>
      <c r="USU270" s="30"/>
      <c r="USV270" s="30"/>
      <c r="USW270" s="30"/>
      <c r="USX270" s="30"/>
      <c r="USY270" s="30"/>
      <c r="USZ270" s="30"/>
      <c r="UTA270" s="30"/>
      <c r="UTB270" s="30"/>
      <c r="UTC270" s="30"/>
      <c r="UTD270" s="30"/>
      <c r="UTE270" s="30"/>
      <c r="UTF270" s="30"/>
      <c r="UTG270" s="30"/>
      <c r="UTH270" s="30"/>
      <c r="UTI270" s="30"/>
      <c r="UTJ270" s="30"/>
      <c r="UTK270" s="30"/>
      <c r="UTL270" s="30"/>
      <c r="UTM270" s="30"/>
      <c r="UTN270" s="30"/>
      <c r="UTO270" s="30"/>
      <c r="UTP270" s="30"/>
      <c r="UTQ270" s="30"/>
      <c r="UTR270" s="30"/>
      <c r="UTS270" s="30"/>
      <c r="UTT270" s="30"/>
      <c r="UTU270" s="30"/>
      <c r="UTV270" s="30"/>
      <c r="UTW270" s="30"/>
      <c r="UTX270" s="30"/>
      <c r="UTY270" s="30"/>
      <c r="UTZ270" s="30"/>
      <c r="UUA270" s="30"/>
      <c r="UUB270" s="30"/>
      <c r="UUC270" s="30"/>
      <c r="UUD270" s="30"/>
      <c r="UUE270" s="30"/>
      <c r="UUF270" s="30"/>
      <c r="UUG270" s="30"/>
      <c r="UUH270" s="30"/>
      <c r="UUI270" s="30"/>
      <c r="UUJ270" s="30"/>
      <c r="UUK270" s="30"/>
      <c r="UUL270" s="30"/>
      <c r="UUM270" s="30"/>
      <c r="UUN270" s="30"/>
      <c r="UUO270" s="30"/>
      <c r="UUP270" s="30"/>
      <c r="UUQ270" s="30"/>
      <c r="UUR270" s="30"/>
      <c r="UUS270" s="30"/>
      <c r="UUT270" s="30"/>
      <c r="UUU270" s="30"/>
      <c r="UUV270" s="30"/>
      <c r="UUW270" s="30"/>
      <c r="UUX270" s="30"/>
      <c r="UUY270" s="30"/>
      <c r="UUZ270" s="30"/>
      <c r="UVA270" s="30"/>
      <c r="UVB270" s="30"/>
      <c r="UVC270" s="30"/>
      <c r="UVD270" s="30"/>
      <c r="UVE270" s="30"/>
      <c r="UVF270" s="30"/>
      <c r="UVG270" s="30"/>
      <c r="UVH270" s="30"/>
      <c r="UVI270" s="30"/>
      <c r="UVJ270" s="30"/>
      <c r="UVK270" s="30"/>
      <c r="UVL270" s="30"/>
      <c r="UVM270" s="30"/>
      <c r="UVN270" s="30"/>
      <c r="UVO270" s="30"/>
      <c r="UVP270" s="30"/>
      <c r="UVQ270" s="30"/>
      <c r="UVR270" s="30"/>
      <c r="UVS270" s="30"/>
      <c r="UVT270" s="30"/>
      <c r="UVU270" s="30"/>
      <c r="UVV270" s="30"/>
      <c r="UVW270" s="30"/>
      <c r="UVX270" s="30"/>
      <c r="UVY270" s="30"/>
      <c r="UVZ270" s="30"/>
      <c r="UWA270" s="30"/>
      <c r="UWB270" s="30"/>
      <c r="UWC270" s="30"/>
      <c r="UWD270" s="30"/>
      <c r="UWE270" s="30"/>
      <c r="UWF270" s="30"/>
      <c r="UWG270" s="30"/>
      <c r="UWH270" s="30"/>
      <c r="UWI270" s="30"/>
      <c r="UWJ270" s="30"/>
      <c r="UWK270" s="30"/>
      <c r="UWL270" s="30"/>
      <c r="UWM270" s="30"/>
      <c r="UWN270" s="30"/>
      <c r="UWO270" s="30"/>
      <c r="UWP270" s="30"/>
      <c r="UWQ270" s="30"/>
      <c r="UWR270" s="30"/>
      <c r="UWS270" s="30"/>
      <c r="UWT270" s="30"/>
      <c r="UWU270" s="30"/>
      <c r="UWV270" s="30"/>
      <c r="UWW270" s="30"/>
      <c r="UWX270" s="30"/>
      <c r="UWY270" s="30"/>
      <c r="UWZ270" s="30"/>
      <c r="UXA270" s="30"/>
      <c r="UXB270" s="30"/>
      <c r="UXC270" s="30"/>
      <c r="UXD270" s="30"/>
      <c r="UXE270" s="30"/>
      <c r="UXF270" s="30"/>
      <c r="UXG270" s="30"/>
      <c r="UXH270" s="30"/>
      <c r="UXI270" s="30"/>
      <c r="UXJ270" s="30"/>
      <c r="UXK270" s="30"/>
      <c r="UXL270" s="30"/>
      <c r="UXM270" s="30"/>
      <c r="UXN270" s="30"/>
      <c r="UXO270" s="30"/>
      <c r="UXP270" s="30"/>
      <c r="UXQ270" s="30"/>
      <c r="UXR270" s="30"/>
      <c r="UXS270" s="30"/>
      <c r="UXT270" s="30"/>
      <c r="UXU270" s="30"/>
      <c r="UXV270" s="30"/>
      <c r="UXW270" s="30"/>
      <c r="UXX270" s="30"/>
      <c r="UXY270" s="30"/>
      <c r="UXZ270" s="30"/>
      <c r="UYA270" s="30"/>
      <c r="UYB270" s="30"/>
      <c r="UYC270" s="30"/>
      <c r="UYD270" s="30"/>
      <c r="UYE270" s="30"/>
      <c r="UYF270" s="30"/>
      <c r="UYG270" s="30"/>
      <c r="UYH270" s="30"/>
      <c r="UYI270" s="30"/>
      <c r="UYJ270" s="30"/>
      <c r="UYK270" s="30"/>
      <c r="UYL270" s="30"/>
      <c r="UYM270" s="30"/>
      <c r="UYN270" s="30"/>
      <c r="UYO270" s="30"/>
      <c r="UYP270" s="30"/>
      <c r="UYQ270" s="30"/>
      <c r="UYR270" s="30"/>
      <c r="UYS270" s="30"/>
      <c r="UYT270" s="30"/>
      <c r="UYU270" s="30"/>
      <c r="UYV270" s="30"/>
      <c r="UYW270" s="30"/>
      <c r="UYX270" s="30"/>
      <c r="UYY270" s="30"/>
      <c r="UYZ270" s="30"/>
      <c r="UZA270" s="30"/>
      <c r="UZB270" s="30"/>
      <c r="UZC270" s="30"/>
      <c r="UZD270" s="30"/>
      <c r="UZE270" s="30"/>
      <c r="UZF270" s="30"/>
      <c r="UZG270" s="30"/>
      <c r="UZH270" s="30"/>
      <c r="UZI270" s="30"/>
      <c r="UZJ270" s="30"/>
      <c r="UZK270" s="30"/>
      <c r="UZL270" s="30"/>
      <c r="UZM270" s="30"/>
      <c r="UZN270" s="30"/>
      <c r="UZO270" s="30"/>
      <c r="UZP270" s="30"/>
      <c r="UZQ270" s="30"/>
      <c r="UZR270" s="30"/>
      <c r="UZS270" s="30"/>
      <c r="UZT270" s="30"/>
      <c r="UZU270" s="30"/>
      <c r="UZV270" s="30"/>
      <c r="UZW270" s="30"/>
      <c r="UZX270" s="30"/>
      <c r="UZY270" s="30"/>
      <c r="UZZ270" s="30"/>
      <c r="VAA270" s="30"/>
      <c r="VAB270" s="30"/>
      <c r="VAC270" s="30"/>
      <c r="VAD270" s="30"/>
      <c r="VAE270" s="30"/>
      <c r="VAF270" s="30"/>
      <c r="VAG270" s="30"/>
      <c r="VAH270" s="30"/>
      <c r="VAI270" s="30"/>
      <c r="VAJ270" s="30"/>
      <c r="VAK270" s="30"/>
      <c r="VAL270" s="30"/>
      <c r="VAM270" s="30"/>
      <c r="VAN270" s="30"/>
      <c r="VAO270" s="30"/>
      <c r="VAP270" s="30"/>
      <c r="VAQ270" s="30"/>
      <c r="VAR270" s="30"/>
      <c r="VAS270" s="30"/>
      <c r="VAT270" s="30"/>
      <c r="VAU270" s="30"/>
      <c r="VAV270" s="30"/>
      <c r="VAW270" s="30"/>
      <c r="VAX270" s="30"/>
      <c r="VAY270" s="30"/>
      <c r="VAZ270" s="30"/>
      <c r="VBA270" s="30"/>
      <c r="VBB270" s="30"/>
      <c r="VBC270" s="30"/>
      <c r="VBD270" s="30"/>
      <c r="VBE270" s="30"/>
      <c r="VBF270" s="30"/>
      <c r="VBG270" s="30"/>
      <c r="VBH270" s="30"/>
      <c r="VBI270" s="30"/>
      <c r="VBJ270" s="30"/>
      <c r="VBK270" s="30"/>
      <c r="VBL270" s="30"/>
      <c r="VBM270" s="30"/>
      <c r="VBN270" s="30"/>
      <c r="VBO270" s="30"/>
      <c r="VBP270" s="30"/>
      <c r="VBQ270" s="30"/>
      <c r="VBR270" s="30"/>
      <c r="VBS270" s="30"/>
      <c r="VBT270" s="30"/>
      <c r="VBU270" s="30"/>
      <c r="VBV270" s="30"/>
      <c r="VBW270" s="30"/>
      <c r="VBX270" s="30"/>
      <c r="VBY270" s="30"/>
      <c r="VBZ270" s="30"/>
      <c r="VCA270" s="30"/>
      <c r="VCB270" s="30"/>
      <c r="VCC270" s="30"/>
      <c r="VCD270" s="30"/>
      <c r="VCE270" s="30"/>
      <c r="VCF270" s="30"/>
      <c r="VCG270" s="30"/>
      <c r="VCH270" s="30"/>
      <c r="VCI270" s="30"/>
      <c r="VCJ270" s="30"/>
      <c r="VCK270" s="30"/>
      <c r="VCL270" s="30"/>
      <c r="VCM270" s="30"/>
      <c r="VCN270" s="30"/>
      <c r="VCO270" s="30"/>
      <c r="VCP270" s="30"/>
      <c r="VCQ270" s="30"/>
      <c r="VCR270" s="30"/>
      <c r="VCS270" s="30"/>
      <c r="VCT270" s="30"/>
      <c r="VCU270" s="30"/>
      <c r="VCV270" s="30"/>
      <c r="VCW270" s="30"/>
      <c r="VCX270" s="30"/>
      <c r="VCY270" s="30"/>
      <c r="VCZ270" s="30"/>
      <c r="VDA270" s="30"/>
      <c r="VDB270" s="30"/>
      <c r="VDC270" s="30"/>
      <c r="VDD270" s="30"/>
      <c r="VDE270" s="30"/>
      <c r="VDF270" s="30"/>
      <c r="VDG270" s="30"/>
      <c r="VDH270" s="30"/>
      <c r="VDI270" s="30"/>
      <c r="VDJ270" s="30"/>
      <c r="VDK270" s="30"/>
      <c r="VDL270" s="30"/>
      <c r="VDM270" s="30"/>
      <c r="VDN270" s="30"/>
      <c r="VDO270" s="30"/>
      <c r="VDP270" s="30"/>
      <c r="VDQ270" s="30"/>
      <c r="VDR270" s="30"/>
      <c r="VDS270" s="30"/>
      <c r="VDT270" s="30"/>
      <c r="VDU270" s="30"/>
      <c r="VDV270" s="30"/>
      <c r="VDW270" s="30"/>
      <c r="VDX270" s="30"/>
      <c r="VDY270" s="30"/>
      <c r="VDZ270" s="30"/>
      <c r="VEA270" s="30"/>
      <c r="VEB270" s="30"/>
      <c r="VEC270" s="30"/>
      <c r="VED270" s="30"/>
      <c r="VEE270" s="30"/>
      <c r="VEF270" s="30"/>
      <c r="VEG270" s="30"/>
      <c r="VEH270" s="30"/>
      <c r="VEI270" s="30"/>
      <c r="VEJ270" s="30"/>
      <c r="VEK270" s="30"/>
      <c r="VEL270" s="30"/>
      <c r="VEM270" s="30"/>
      <c r="VEN270" s="30"/>
      <c r="VEO270" s="30"/>
      <c r="VEP270" s="30"/>
      <c r="VEQ270" s="30"/>
      <c r="VER270" s="30"/>
      <c r="VES270" s="30"/>
      <c r="VET270" s="30"/>
      <c r="VEU270" s="30"/>
      <c r="VEV270" s="30"/>
      <c r="VEW270" s="30"/>
      <c r="VEX270" s="30"/>
      <c r="VEY270" s="30"/>
      <c r="VEZ270" s="30"/>
      <c r="VFA270" s="30"/>
      <c r="VFB270" s="30"/>
      <c r="VFC270" s="30"/>
      <c r="VFD270" s="30"/>
      <c r="VFE270" s="30"/>
      <c r="VFF270" s="30"/>
      <c r="VFG270" s="30"/>
      <c r="VFH270" s="30"/>
      <c r="VFI270" s="30"/>
      <c r="VFJ270" s="30"/>
      <c r="VFK270" s="30"/>
      <c r="VFL270" s="30"/>
      <c r="VFM270" s="30"/>
      <c r="VFN270" s="30"/>
      <c r="VFO270" s="30"/>
      <c r="VFP270" s="30"/>
      <c r="VFQ270" s="30"/>
      <c r="VFR270" s="30"/>
      <c r="VFS270" s="30"/>
      <c r="VFT270" s="30"/>
      <c r="VFU270" s="30"/>
      <c r="VFV270" s="30"/>
      <c r="VFW270" s="30"/>
      <c r="VFX270" s="30"/>
      <c r="VFY270" s="30"/>
      <c r="VFZ270" s="30"/>
      <c r="VGA270" s="30"/>
      <c r="VGB270" s="30"/>
      <c r="VGC270" s="30"/>
      <c r="VGD270" s="30"/>
      <c r="VGE270" s="30"/>
      <c r="VGF270" s="30"/>
      <c r="VGG270" s="30"/>
      <c r="VGH270" s="30"/>
      <c r="VGI270" s="30"/>
      <c r="VGJ270" s="30"/>
      <c r="VGK270" s="30"/>
      <c r="VGL270" s="30"/>
      <c r="VGM270" s="30"/>
      <c r="VGN270" s="30"/>
      <c r="VGO270" s="30"/>
      <c r="VGP270" s="30"/>
      <c r="VGQ270" s="30"/>
      <c r="VGR270" s="30"/>
      <c r="VGS270" s="30"/>
      <c r="VGT270" s="30"/>
      <c r="VGU270" s="30"/>
      <c r="VGV270" s="30"/>
      <c r="VGW270" s="30"/>
      <c r="VGX270" s="30"/>
      <c r="VGY270" s="30"/>
      <c r="VGZ270" s="30"/>
      <c r="VHA270" s="30"/>
      <c r="VHB270" s="30"/>
      <c r="VHC270" s="30"/>
      <c r="VHD270" s="30"/>
      <c r="VHE270" s="30"/>
      <c r="VHF270" s="30"/>
      <c r="VHG270" s="30"/>
      <c r="VHH270" s="30"/>
      <c r="VHI270" s="30"/>
      <c r="VHJ270" s="30"/>
      <c r="VHK270" s="30"/>
      <c r="VHL270" s="30"/>
      <c r="VHM270" s="30"/>
      <c r="VHN270" s="30"/>
      <c r="VHO270" s="30"/>
      <c r="VHP270" s="30"/>
      <c r="VHQ270" s="30"/>
      <c r="VHR270" s="30"/>
      <c r="VHS270" s="30"/>
      <c r="VHT270" s="30"/>
      <c r="VHU270" s="30"/>
      <c r="VHV270" s="30"/>
      <c r="VHW270" s="30"/>
      <c r="VHX270" s="30"/>
      <c r="VHY270" s="30"/>
      <c r="VHZ270" s="30"/>
      <c r="VIA270" s="30"/>
      <c r="VIB270" s="30"/>
      <c r="VIC270" s="30"/>
      <c r="VID270" s="30"/>
      <c r="VIE270" s="30"/>
      <c r="VIF270" s="30"/>
      <c r="VIG270" s="30"/>
      <c r="VIH270" s="30"/>
      <c r="VII270" s="30"/>
      <c r="VIJ270" s="30"/>
      <c r="VIK270" s="30"/>
      <c r="VIL270" s="30"/>
      <c r="VIM270" s="30"/>
      <c r="VIN270" s="30"/>
      <c r="VIO270" s="30"/>
      <c r="VIP270" s="30"/>
      <c r="VIQ270" s="30"/>
      <c r="VIR270" s="30"/>
      <c r="VIS270" s="30"/>
      <c r="VIT270" s="30"/>
      <c r="VIU270" s="30"/>
      <c r="VIV270" s="30"/>
      <c r="VIW270" s="30"/>
      <c r="VIX270" s="30"/>
      <c r="VIY270" s="30"/>
      <c r="VIZ270" s="30"/>
      <c r="VJA270" s="30"/>
      <c r="VJB270" s="30"/>
      <c r="VJC270" s="30"/>
      <c r="VJD270" s="30"/>
      <c r="VJE270" s="30"/>
      <c r="VJF270" s="30"/>
      <c r="VJG270" s="30"/>
      <c r="VJH270" s="30"/>
      <c r="VJI270" s="30"/>
      <c r="VJJ270" s="30"/>
      <c r="VJK270" s="30"/>
      <c r="VJL270" s="30"/>
      <c r="VJM270" s="30"/>
      <c r="VJN270" s="30"/>
      <c r="VJO270" s="30"/>
      <c r="VJP270" s="30"/>
      <c r="VJQ270" s="30"/>
      <c r="VJR270" s="30"/>
      <c r="VJS270" s="30"/>
      <c r="VJT270" s="30"/>
      <c r="VJU270" s="30"/>
      <c r="VJV270" s="30"/>
      <c r="VJW270" s="30"/>
      <c r="VJX270" s="30"/>
      <c r="VJY270" s="30"/>
      <c r="VJZ270" s="30"/>
      <c r="VKA270" s="30"/>
      <c r="VKB270" s="30"/>
      <c r="VKC270" s="30"/>
      <c r="VKD270" s="30"/>
      <c r="VKE270" s="30"/>
      <c r="VKF270" s="30"/>
      <c r="VKG270" s="30"/>
      <c r="VKH270" s="30"/>
      <c r="VKI270" s="30"/>
      <c r="VKJ270" s="30"/>
      <c r="VKK270" s="30"/>
      <c r="VKL270" s="30"/>
      <c r="VKM270" s="30"/>
      <c r="VKN270" s="30"/>
      <c r="VKO270" s="30"/>
      <c r="VKP270" s="30"/>
      <c r="VKQ270" s="30"/>
      <c r="VKR270" s="30"/>
      <c r="VKS270" s="30"/>
      <c r="VKT270" s="30"/>
      <c r="VKU270" s="30"/>
      <c r="VKV270" s="30"/>
      <c r="VKW270" s="30"/>
      <c r="VKX270" s="30"/>
      <c r="VKY270" s="30"/>
      <c r="VKZ270" s="30"/>
      <c r="VLA270" s="30"/>
      <c r="VLB270" s="30"/>
      <c r="VLC270" s="30"/>
      <c r="VLD270" s="30"/>
      <c r="VLE270" s="30"/>
      <c r="VLF270" s="30"/>
      <c r="VLG270" s="30"/>
      <c r="VLH270" s="30"/>
      <c r="VLI270" s="30"/>
      <c r="VLJ270" s="30"/>
      <c r="VLK270" s="30"/>
      <c r="VLL270" s="30"/>
      <c r="VLM270" s="30"/>
      <c r="VLN270" s="30"/>
      <c r="VLO270" s="30"/>
      <c r="VLP270" s="30"/>
      <c r="VLQ270" s="30"/>
      <c r="VLR270" s="30"/>
      <c r="VLS270" s="30"/>
      <c r="VLT270" s="30"/>
      <c r="VLU270" s="30"/>
      <c r="VLV270" s="30"/>
      <c r="VLW270" s="30"/>
      <c r="VLX270" s="30"/>
      <c r="VLY270" s="30"/>
      <c r="VLZ270" s="30"/>
      <c r="VMA270" s="30"/>
      <c r="VMB270" s="30"/>
      <c r="VMC270" s="30"/>
      <c r="VMD270" s="30"/>
      <c r="VME270" s="30"/>
      <c r="VMF270" s="30"/>
      <c r="VMG270" s="30"/>
      <c r="VMH270" s="30"/>
      <c r="VMI270" s="30"/>
      <c r="VMJ270" s="30"/>
      <c r="VMK270" s="30"/>
      <c r="VML270" s="30"/>
      <c r="VMM270" s="30"/>
      <c r="VMN270" s="30"/>
      <c r="VMO270" s="30"/>
      <c r="VMP270" s="30"/>
      <c r="VMQ270" s="30"/>
      <c r="VMR270" s="30"/>
      <c r="VMS270" s="30"/>
      <c r="VMT270" s="30"/>
      <c r="VMU270" s="30"/>
      <c r="VMV270" s="30"/>
      <c r="VMW270" s="30"/>
      <c r="VMX270" s="30"/>
      <c r="VMY270" s="30"/>
      <c r="VMZ270" s="30"/>
      <c r="VNA270" s="30"/>
      <c r="VNB270" s="30"/>
      <c r="VNC270" s="30"/>
      <c r="VND270" s="30"/>
      <c r="VNE270" s="30"/>
      <c r="VNF270" s="30"/>
      <c r="VNG270" s="30"/>
      <c r="VNH270" s="30"/>
      <c r="VNI270" s="30"/>
      <c r="VNJ270" s="30"/>
      <c r="VNK270" s="30"/>
      <c r="VNL270" s="30"/>
      <c r="VNM270" s="30"/>
      <c r="VNN270" s="30"/>
      <c r="VNO270" s="30"/>
      <c r="VNP270" s="30"/>
      <c r="VNQ270" s="30"/>
      <c r="VNR270" s="30"/>
      <c r="VNS270" s="30"/>
      <c r="VNT270" s="30"/>
      <c r="VNU270" s="30"/>
      <c r="VNV270" s="30"/>
      <c r="VNW270" s="30"/>
      <c r="VNX270" s="30"/>
      <c r="VNY270" s="30"/>
      <c r="VNZ270" s="30"/>
      <c r="VOA270" s="30"/>
      <c r="VOB270" s="30"/>
      <c r="VOC270" s="30"/>
      <c r="VOD270" s="30"/>
      <c r="VOE270" s="30"/>
      <c r="VOF270" s="30"/>
      <c r="VOG270" s="30"/>
      <c r="VOH270" s="30"/>
      <c r="VOI270" s="30"/>
      <c r="VOJ270" s="30"/>
      <c r="VOK270" s="30"/>
      <c r="VOL270" s="30"/>
      <c r="VOM270" s="30"/>
      <c r="VON270" s="30"/>
      <c r="VOO270" s="30"/>
      <c r="VOP270" s="30"/>
      <c r="VOQ270" s="30"/>
      <c r="VOR270" s="30"/>
      <c r="VOS270" s="30"/>
      <c r="VOT270" s="30"/>
      <c r="VOU270" s="30"/>
      <c r="VOV270" s="30"/>
      <c r="VOW270" s="30"/>
      <c r="VOX270" s="30"/>
      <c r="VOY270" s="30"/>
      <c r="VOZ270" s="30"/>
      <c r="VPA270" s="30"/>
      <c r="VPB270" s="30"/>
      <c r="VPC270" s="30"/>
      <c r="VPD270" s="30"/>
      <c r="VPE270" s="30"/>
      <c r="VPF270" s="30"/>
      <c r="VPG270" s="30"/>
      <c r="VPH270" s="30"/>
      <c r="VPI270" s="30"/>
      <c r="VPJ270" s="30"/>
      <c r="VPK270" s="30"/>
      <c r="VPL270" s="30"/>
      <c r="VPM270" s="30"/>
      <c r="VPN270" s="30"/>
      <c r="VPO270" s="30"/>
      <c r="VPP270" s="30"/>
      <c r="VPQ270" s="30"/>
      <c r="VPR270" s="30"/>
      <c r="VPS270" s="30"/>
      <c r="VPT270" s="30"/>
      <c r="VPU270" s="30"/>
      <c r="VPV270" s="30"/>
      <c r="VPW270" s="30"/>
      <c r="VPX270" s="30"/>
      <c r="VPY270" s="30"/>
      <c r="VPZ270" s="30"/>
      <c r="VQA270" s="30"/>
      <c r="VQB270" s="30"/>
      <c r="VQC270" s="30"/>
      <c r="VQD270" s="30"/>
      <c r="VQE270" s="30"/>
      <c r="VQF270" s="30"/>
      <c r="VQG270" s="30"/>
      <c r="VQH270" s="30"/>
      <c r="VQI270" s="30"/>
      <c r="VQJ270" s="30"/>
      <c r="VQK270" s="30"/>
      <c r="VQL270" s="30"/>
      <c r="VQM270" s="30"/>
      <c r="VQN270" s="30"/>
      <c r="VQO270" s="30"/>
      <c r="VQP270" s="30"/>
      <c r="VQQ270" s="30"/>
      <c r="VQR270" s="30"/>
      <c r="VQS270" s="30"/>
      <c r="VQT270" s="30"/>
      <c r="VQU270" s="30"/>
      <c r="VQV270" s="30"/>
      <c r="VQW270" s="30"/>
      <c r="VQX270" s="30"/>
      <c r="VQY270" s="30"/>
      <c r="VQZ270" s="30"/>
      <c r="VRA270" s="30"/>
      <c r="VRB270" s="30"/>
      <c r="VRC270" s="30"/>
      <c r="VRD270" s="30"/>
      <c r="VRE270" s="30"/>
      <c r="VRF270" s="30"/>
      <c r="VRG270" s="30"/>
      <c r="VRH270" s="30"/>
      <c r="VRI270" s="30"/>
      <c r="VRJ270" s="30"/>
      <c r="VRK270" s="30"/>
      <c r="VRL270" s="30"/>
      <c r="VRM270" s="30"/>
      <c r="VRN270" s="30"/>
      <c r="VRO270" s="30"/>
      <c r="VRP270" s="30"/>
      <c r="VRQ270" s="30"/>
      <c r="VRR270" s="30"/>
      <c r="VRS270" s="30"/>
      <c r="VRT270" s="30"/>
      <c r="VRU270" s="30"/>
      <c r="VRV270" s="30"/>
      <c r="VRW270" s="30"/>
      <c r="VRX270" s="30"/>
      <c r="VRY270" s="30"/>
      <c r="VRZ270" s="30"/>
      <c r="VSA270" s="30"/>
      <c r="VSB270" s="30"/>
      <c r="VSC270" s="30"/>
      <c r="VSD270" s="30"/>
      <c r="VSE270" s="30"/>
      <c r="VSF270" s="30"/>
      <c r="VSG270" s="30"/>
      <c r="VSH270" s="30"/>
      <c r="VSI270" s="30"/>
      <c r="VSJ270" s="30"/>
      <c r="VSK270" s="30"/>
      <c r="VSL270" s="30"/>
      <c r="VSM270" s="30"/>
      <c r="VSN270" s="30"/>
      <c r="VSO270" s="30"/>
      <c r="VSP270" s="30"/>
      <c r="VSQ270" s="30"/>
      <c r="VSR270" s="30"/>
      <c r="VSS270" s="30"/>
      <c r="VST270" s="30"/>
      <c r="VSU270" s="30"/>
      <c r="VSV270" s="30"/>
      <c r="VSW270" s="30"/>
      <c r="VSX270" s="30"/>
      <c r="VSY270" s="30"/>
      <c r="VSZ270" s="30"/>
      <c r="VTA270" s="30"/>
      <c r="VTB270" s="30"/>
      <c r="VTC270" s="30"/>
      <c r="VTD270" s="30"/>
      <c r="VTE270" s="30"/>
      <c r="VTF270" s="30"/>
      <c r="VTG270" s="30"/>
      <c r="VTH270" s="30"/>
      <c r="VTI270" s="30"/>
      <c r="VTJ270" s="30"/>
      <c r="VTK270" s="30"/>
      <c r="VTL270" s="30"/>
      <c r="VTM270" s="30"/>
      <c r="VTN270" s="30"/>
      <c r="VTO270" s="30"/>
      <c r="VTP270" s="30"/>
      <c r="VTQ270" s="30"/>
      <c r="VTR270" s="30"/>
      <c r="VTS270" s="30"/>
      <c r="VTT270" s="30"/>
      <c r="VTU270" s="30"/>
      <c r="VTV270" s="30"/>
      <c r="VTW270" s="30"/>
      <c r="VTX270" s="30"/>
      <c r="VTY270" s="30"/>
      <c r="VTZ270" s="30"/>
      <c r="VUA270" s="30"/>
      <c r="VUB270" s="30"/>
      <c r="VUC270" s="30"/>
      <c r="VUD270" s="30"/>
      <c r="VUE270" s="30"/>
      <c r="VUF270" s="30"/>
      <c r="VUG270" s="30"/>
      <c r="VUH270" s="30"/>
      <c r="VUI270" s="30"/>
      <c r="VUJ270" s="30"/>
      <c r="VUK270" s="30"/>
      <c r="VUL270" s="30"/>
      <c r="VUM270" s="30"/>
      <c r="VUN270" s="30"/>
      <c r="VUO270" s="30"/>
      <c r="VUP270" s="30"/>
      <c r="VUQ270" s="30"/>
      <c r="VUR270" s="30"/>
      <c r="VUS270" s="30"/>
      <c r="VUT270" s="30"/>
      <c r="VUU270" s="30"/>
      <c r="VUV270" s="30"/>
      <c r="VUW270" s="30"/>
      <c r="VUX270" s="30"/>
      <c r="VUY270" s="30"/>
      <c r="VUZ270" s="30"/>
      <c r="VVA270" s="30"/>
      <c r="VVB270" s="30"/>
      <c r="VVC270" s="30"/>
      <c r="VVD270" s="30"/>
      <c r="VVE270" s="30"/>
      <c r="VVF270" s="30"/>
      <c r="VVG270" s="30"/>
      <c r="VVH270" s="30"/>
      <c r="VVI270" s="30"/>
      <c r="VVJ270" s="30"/>
      <c r="VVK270" s="30"/>
      <c r="VVL270" s="30"/>
      <c r="VVM270" s="30"/>
      <c r="VVN270" s="30"/>
      <c r="VVO270" s="30"/>
      <c r="VVP270" s="30"/>
      <c r="VVQ270" s="30"/>
      <c r="VVR270" s="30"/>
      <c r="VVS270" s="30"/>
      <c r="VVT270" s="30"/>
      <c r="VVU270" s="30"/>
      <c r="VVV270" s="30"/>
      <c r="VVW270" s="30"/>
      <c r="VVX270" s="30"/>
      <c r="VVY270" s="30"/>
      <c r="VVZ270" s="30"/>
      <c r="VWA270" s="30"/>
      <c r="VWB270" s="30"/>
      <c r="VWC270" s="30"/>
      <c r="VWD270" s="30"/>
      <c r="VWE270" s="30"/>
      <c r="VWF270" s="30"/>
      <c r="VWG270" s="30"/>
      <c r="VWH270" s="30"/>
      <c r="VWI270" s="30"/>
      <c r="VWJ270" s="30"/>
      <c r="VWK270" s="30"/>
      <c r="VWL270" s="30"/>
      <c r="VWM270" s="30"/>
      <c r="VWN270" s="30"/>
      <c r="VWO270" s="30"/>
      <c r="VWP270" s="30"/>
      <c r="VWQ270" s="30"/>
      <c r="VWR270" s="30"/>
      <c r="VWS270" s="30"/>
      <c r="VWT270" s="30"/>
      <c r="VWU270" s="30"/>
      <c r="VWV270" s="30"/>
      <c r="VWW270" s="30"/>
      <c r="VWX270" s="30"/>
      <c r="VWY270" s="30"/>
      <c r="VWZ270" s="30"/>
      <c r="VXA270" s="30"/>
      <c r="VXB270" s="30"/>
      <c r="VXC270" s="30"/>
      <c r="VXD270" s="30"/>
      <c r="VXE270" s="30"/>
      <c r="VXF270" s="30"/>
      <c r="VXG270" s="30"/>
      <c r="VXH270" s="30"/>
      <c r="VXI270" s="30"/>
      <c r="VXJ270" s="30"/>
      <c r="VXK270" s="30"/>
      <c r="VXL270" s="30"/>
      <c r="VXM270" s="30"/>
      <c r="VXN270" s="30"/>
      <c r="VXO270" s="30"/>
      <c r="VXP270" s="30"/>
      <c r="VXQ270" s="30"/>
      <c r="VXR270" s="30"/>
      <c r="VXS270" s="30"/>
      <c r="VXT270" s="30"/>
      <c r="VXU270" s="30"/>
      <c r="VXV270" s="30"/>
      <c r="VXW270" s="30"/>
      <c r="VXX270" s="30"/>
      <c r="VXY270" s="30"/>
      <c r="VXZ270" s="30"/>
      <c r="VYA270" s="30"/>
      <c r="VYB270" s="30"/>
      <c r="VYC270" s="30"/>
      <c r="VYD270" s="30"/>
      <c r="VYE270" s="30"/>
      <c r="VYF270" s="30"/>
      <c r="VYG270" s="30"/>
      <c r="VYH270" s="30"/>
      <c r="VYI270" s="30"/>
      <c r="VYJ270" s="30"/>
      <c r="VYK270" s="30"/>
      <c r="VYL270" s="30"/>
      <c r="VYM270" s="30"/>
      <c r="VYN270" s="30"/>
      <c r="VYO270" s="30"/>
      <c r="VYP270" s="30"/>
      <c r="VYQ270" s="30"/>
      <c r="VYR270" s="30"/>
      <c r="VYS270" s="30"/>
      <c r="VYT270" s="30"/>
      <c r="VYU270" s="30"/>
      <c r="VYV270" s="30"/>
      <c r="VYW270" s="30"/>
      <c r="VYX270" s="30"/>
      <c r="VYY270" s="30"/>
      <c r="VYZ270" s="30"/>
      <c r="VZA270" s="30"/>
      <c r="VZB270" s="30"/>
      <c r="VZC270" s="30"/>
      <c r="VZD270" s="30"/>
      <c r="VZE270" s="30"/>
      <c r="VZF270" s="30"/>
      <c r="VZG270" s="30"/>
      <c r="VZH270" s="30"/>
      <c r="VZI270" s="30"/>
      <c r="VZJ270" s="30"/>
      <c r="VZK270" s="30"/>
      <c r="VZL270" s="30"/>
      <c r="VZM270" s="30"/>
      <c r="VZN270" s="30"/>
      <c r="VZO270" s="30"/>
      <c r="VZP270" s="30"/>
      <c r="VZQ270" s="30"/>
      <c r="VZR270" s="30"/>
      <c r="VZS270" s="30"/>
      <c r="VZT270" s="30"/>
      <c r="VZU270" s="30"/>
      <c r="VZV270" s="30"/>
      <c r="VZW270" s="30"/>
      <c r="VZX270" s="30"/>
      <c r="VZY270" s="30"/>
      <c r="VZZ270" s="30"/>
      <c r="WAA270" s="30"/>
      <c r="WAB270" s="30"/>
      <c r="WAC270" s="30"/>
      <c r="WAD270" s="30"/>
      <c r="WAE270" s="30"/>
      <c r="WAF270" s="30"/>
      <c r="WAG270" s="30"/>
      <c r="WAH270" s="30"/>
      <c r="WAI270" s="30"/>
      <c r="WAJ270" s="30"/>
      <c r="WAK270" s="30"/>
      <c r="WAL270" s="30"/>
      <c r="WAM270" s="30"/>
      <c r="WAN270" s="30"/>
      <c r="WAO270" s="30"/>
      <c r="WAP270" s="30"/>
      <c r="WAQ270" s="30"/>
      <c r="WAR270" s="30"/>
      <c r="WAS270" s="30"/>
      <c r="WAT270" s="30"/>
      <c r="WAU270" s="30"/>
      <c r="WAV270" s="30"/>
      <c r="WAW270" s="30"/>
      <c r="WAX270" s="30"/>
      <c r="WAY270" s="30"/>
      <c r="WAZ270" s="30"/>
      <c r="WBA270" s="30"/>
      <c r="WBB270" s="30"/>
      <c r="WBC270" s="30"/>
      <c r="WBD270" s="30"/>
      <c r="WBE270" s="30"/>
      <c r="WBF270" s="30"/>
      <c r="WBG270" s="30"/>
      <c r="WBH270" s="30"/>
      <c r="WBI270" s="30"/>
      <c r="WBJ270" s="30"/>
      <c r="WBK270" s="30"/>
      <c r="WBL270" s="30"/>
      <c r="WBM270" s="30"/>
      <c r="WBN270" s="30"/>
      <c r="WBO270" s="30"/>
      <c r="WBP270" s="30"/>
      <c r="WBQ270" s="30"/>
      <c r="WBR270" s="30"/>
      <c r="WBS270" s="30"/>
      <c r="WBT270" s="30"/>
      <c r="WBU270" s="30"/>
      <c r="WBV270" s="30"/>
      <c r="WBW270" s="30"/>
      <c r="WBX270" s="30"/>
      <c r="WBY270" s="30"/>
      <c r="WBZ270" s="30"/>
      <c r="WCA270" s="30"/>
      <c r="WCB270" s="30"/>
      <c r="WCC270" s="30"/>
      <c r="WCD270" s="30"/>
      <c r="WCE270" s="30"/>
      <c r="WCF270" s="30"/>
      <c r="WCG270" s="30"/>
      <c r="WCH270" s="30"/>
      <c r="WCI270" s="30"/>
      <c r="WCJ270" s="30"/>
      <c r="WCK270" s="30"/>
      <c r="WCL270" s="30"/>
      <c r="WCM270" s="30"/>
      <c r="WCN270" s="30"/>
      <c r="WCO270" s="30"/>
      <c r="WCP270" s="30"/>
      <c r="WCQ270" s="30"/>
      <c r="WCR270" s="30"/>
      <c r="WCS270" s="30"/>
      <c r="WCT270" s="30"/>
      <c r="WCU270" s="30"/>
      <c r="WCV270" s="30"/>
      <c r="WCW270" s="30"/>
      <c r="WCX270" s="30"/>
      <c r="WCY270" s="30"/>
      <c r="WCZ270" s="30"/>
      <c r="WDA270" s="30"/>
      <c r="WDB270" s="30"/>
      <c r="WDC270" s="30"/>
      <c r="WDD270" s="30"/>
      <c r="WDE270" s="30"/>
      <c r="WDF270" s="30"/>
      <c r="WDG270" s="30"/>
      <c r="WDH270" s="30"/>
      <c r="WDI270" s="30"/>
      <c r="WDJ270" s="30"/>
      <c r="WDK270" s="30"/>
      <c r="WDL270" s="30"/>
      <c r="WDM270" s="30"/>
      <c r="WDN270" s="30"/>
      <c r="WDO270" s="30"/>
      <c r="WDP270" s="30"/>
      <c r="WDQ270" s="30"/>
      <c r="WDR270" s="30"/>
      <c r="WDS270" s="30"/>
      <c r="WDT270" s="30"/>
      <c r="WDU270" s="30"/>
      <c r="WDV270" s="30"/>
      <c r="WDW270" s="30"/>
      <c r="WDX270" s="30"/>
      <c r="WDY270" s="30"/>
      <c r="WDZ270" s="30"/>
      <c r="WEA270" s="30"/>
      <c r="WEB270" s="30"/>
      <c r="WEC270" s="30"/>
      <c r="WED270" s="30"/>
      <c r="WEE270" s="30"/>
      <c r="WEF270" s="30"/>
      <c r="WEG270" s="30"/>
      <c r="WEH270" s="30"/>
      <c r="WEI270" s="30"/>
      <c r="WEJ270" s="30"/>
      <c r="WEK270" s="30"/>
      <c r="WEL270" s="30"/>
      <c r="WEM270" s="30"/>
      <c r="WEN270" s="30"/>
      <c r="WEO270" s="30"/>
      <c r="WEP270" s="30"/>
      <c r="WEQ270" s="30"/>
      <c r="WER270" s="30"/>
      <c r="WES270" s="30"/>
      <c r="WET270" s="30"/>
      <c r="WEU270" s="30"/>
      <c r="WEV270" s="30"/>
      <c r="WEW270" s="30"/>
      <c r="WEX270" s="30"/>
      <c r="WEY270" s="30"/>
      <c r="WEZ270" s="30"/>
      <c r="WFA270" s="30"/>
      <c r="WFB270" s="30"/>
      <c r="WFC270" s="30"/>
      <c r="WFD270" s="30"/>
      <c r="WFE270" s="30"/>
      <c r="WFF270" s="30"/>
      <c r="WFG270" s="30"/>
      <c r="WFH270" s="30"/>
      <c r="WFI270" s="30"/>
      <c r="WFJ270" s="30"/>
      <c r="WFK270" s="30"/>
      <c r="WFL270" s="30"/>
      <c r="WFM270" s="30"/>
      <c r="WFN270" s="30"/>
      <c r="WFO270" s="30"/>
      <c r="WFP270" s="30"/>
      <c r="WFQ270" s="30"/>
      <c r="WFR270" s="30"/>
      <c r="WFS270" s="30"/>
      <c r="WFT270" s="30"/>
      <c r="WFU270" s="30"/>
      <c r="WFV270" s="30"/>
      <c r="WFW270" s="30"/>
      <c r="WFX270" s="30"/>
      <c r="WFY270" s="30"/>
      <c r="WFZ270" s="30"/>
      <c r="WGA270" s="30"/>
      <c r="WGB270" s="30"/>
      <c r="WGC270" s="30"/>
      <c r="WGD270" s="30"/>
      <c r="WGE270" s="30"/>
      <c r="WGF270" s="30"/>
      <c r="WGG270" s="30"/>
      <c r="WGH270" s="30"/>
      <c r="WGI270" s="30"/>
      <c r="WGJ270" s="30"/>
      <c r="WGK270" s="30"/>
      <c r="WGL270" s="30"/>
      <c r="WGM270" s="30"/>
      <c r="WGN270" s="30"/>
      <c r="WGO270" s="30"/>
      <c r="WGP270" s="30"/>
      <c r="WGQ270" s="30"/>
      <c r="WGR270" s="30"/>
      <c r="WGS270" s="30"/>
      <c r="WGT270" s="30"/>
      <c r="WGU270" s="30"/>
      <c r="WGV270" s="30"/>
      <c r="WGW270" s="30"/>
      <c r="WGX270" s="30"/>
      <c r="WGY270" s="30"/>
      <c r="WGZ270" s="30"/>
      <c r="WHA270" s="30"/>
      <c r="WHB270" s="30"/>
      <c r="WHC270" s="30"/>
      <c r="WHD270" s="30"/>
      <c r="WHE270" s="30"/>
      <c r="WHF270" s="30"/>
      <c r="WHG270" s="30"/>
      <c r="WHH270" s="30"/>
      <c r="WHI270" s="30"/>
      <c r="WHJ270" s="30"/>
      <c r="WHK270" s="30"/>
      <c r="WHL270" s="30"/>
      <c r="WHM270" s="30"/>
      <c r="WHN270" s="30"/>
      <c r="WHO270" s="30"/>
      <c r="WHP270" s="30"/>
      <c r="WHQ270" s="30"/>
      <c r="WHR270" s="30"/>
      <c r="WHS270" s="30"/>
      <c r="WHT270" s="30"/>
      <c r="WHU270" s="30"/>
      <c r="WHV270" s="30"/>
      <c r="WHW270" s="30"/>
      <c r="WHX270" s="30"/>
      <c r="WHY270" s="30"/>
      <c r="WHZ270" s="30"/>
      <c r="WIA270" s="30"/>
      <c r="WIB270" s="30"/>
      <c r="WIC270" s="30"/>
      <c r="WID270" s="30"/>
      <c r="WIE270" s="30"/>
      <c r="WIF270" s="30"/>
      <c r="WIG270" s="30"/>
      <c r="WIH270" s="30"/>
      <c r="WII270" s="30"/>
      <c r="WIJ270" s="30"/>
      <c r="WIK270" s="30"/>
      <c r="WIL270" s="30"/>
      <c r="WIM270" s="30"/>
      <c r="WIN270" s="30"/>
      <c r="WIO270" s="30"/>
      <c r="WIP270" s="30"/>
      <c r="WIQ270" s="30"/>
      <c r="WIR270" s="30"/>
      <c r="WIS270" s="30"/>
      <c r="WIT270" s="30"/>
      <c r="WIU270" s="30"/>
      <c r="WIV270" s="30"/>
      <c r="WIW270" s="30"/>
      <c r="WIX270" s="30"/>
      <c r="WIY270" s="30"/>
      <c r="WIZ270" s="30"/>
      <c r="WJA270" s="30"/>
      <c r="WJB270" s="30"/>
      <c r="WJC270" s="30"/>
      <c r="WJD270" s="30"/>
      <c r="WJE270" s="30"/>
      <c r="WJF270" s="30"/>
      <c r="WJG270" s="30"/>
      <c r="WJH270" s="30"/>
      <c r="WJI270" s="30"/>
      <c r="WJJ270" s="30"/>
      <c r="WJK270" s="30"/>
      <c r="WJL270" s="30"/>
      <c r="WJM270" s="30"/>
      <c r="WJN270" s="30"/>
      <c r="WJO270" s="30"/>
      <c r="WJP270" s="30"/>
      <c r="WJQ270" s="30"/>
      <c r="WJR270" s="30"/>
      <c r="WJS270" s="30"/>
      <c r="WJT270" s="30"/>
      <c r="WJU270" s="30"/>
      <c r="WJV270" s="30"/>
      <c r="WJW270" s="30"/>
      <c r="WJX270" s="30"/>
      <c r="WJY270" s="30"/>
      <c r="WJZ270" s="30"/>
      <c r="WKA270" s="30"/>
      <c r="WKB270" s="30"/>
      <c r="WKC270" s="30"/>
      <c r="WKD270" s="30"/>
      <c r="WKE270" s="30"/>
      <c r="WKF270" s="30"/>
      <c r="WKG270" s="30"/>
      <c r="WKH270" s="30"/>
      <c r="WKI270" s="30"/>
      <c r="WKJ270" s="30"/>
      <c r="WKK270" s="30"/>
      <c r="WKL270" s="30"/>
      <c r="WKM270" s="30"/>
      <c r="WKN270" s="30"/>
      <c r="WKO270" s="30"/>
      <c r="WKP270" s="30"/>
      <c r="WKQ270" s="30"/>
      <c r="WKR270" s="30"/>
      <c r="WKS270" s="30"/>
      <c r="WKT270" s="30"/>
      <c r="WKU270" s="30"/>
      <c r="WKV270" s="30"/>
      <c r="WKW270" s="30"/>
      <c r="WKX270" s="30"/>
      <c r="WKY270" s="30"/>
      <c r="WKZ270" s="30"/>
      <c r="WLA270" s="30"/>
      <c r="WLB270" s="30"/>
      <c r="WLC270" s="30"/>
      <c r="WLD270" s="30"/>
      <c r="WLE270" s="30"/>
      <c r="WLF270" s="30"/>
      <c r="WLG270" s="30"/>
      <c r="WLH270" s="30"/>
      <c r="WLI270" s="30"/>
      <c r="WLJ270" s="30"/>
      <c r="WLK270" s="30"/>
      <c r="WLL270" s="30"/>
      <c r="WLM270" s="30"/>
      <c r="WLN270" s="30"/>
      <c r="WLO270" s="30"/>
      <c r="WLP270" s="30"/>
      <c r="WLQ270" s="30"/>
      <c r="WLR270" s="30"/>
      <c r="WLS270" s="30"/>
      <c r="WLT270" s="30"/>
      <c r="WLU270" s="30"/>
      <c r="WLV270" s="30"/>
      <c r="WLW270" s="30"/>
      <c r="WLX270" s="30"/>
      <c r="WLY270" s="30"/>
      <c r="WLZ270" s="30"/>
      <c r="WMA270" s="30"/>
      <c r="WMB270" s="30"/>
      <c r="WMC270" s="30"/>
      <c r="WMD270" s="30"/>
      <c r="WME270" s="30"/>
      <c r="WMF270" s="30"/>
      <c r="WMG270" s="30"/>
      <c r="WMH270" s="30"/>
      <c r="WMI270" s="30"/>
      <c r="WMJ270" s="30"/>
      <c r="WMK270" s="30"/>
      <c r="WML270" s="30"/>
      <c r="WMM270" s="30"/>
      <c r="WMN270" s="30"/>
      <c r="WMO270" s="30"/>
      <c r="WMP270" s="30"/>
      <c r="WMQ270" s="30"/>
      <c r="WMR270" s="30"/>
      <c r="WMS270" s="30"/>
      <c r="WMT270" s="30"/>
      <c r="WMU270" s="30"/>
      <c r="WMV270" s="30"/>
      <c r="WMW270" s="30"/>
      <c r="WMX270" s="30"/>
      <c r="WMY270" s="30"/>
      <c r="WMZ270" s="30"/>
      <c r="WNA270" s="30"/>
      <c r="WNB270" s="30"/>
      <c r="WNC270" s="30"/>
      <c r="WND270" s="30"/>
      <c r="WNE270" s="30"/>
      <c r="WNF270" s="30"/>
      <c r="WNG270" s="30"/>
      <c r="WNH270" s="30"/>
      <c r="WNI270" s="30"/>
      <c r="WNJ270" s="30"/>
      <c r="WNK270" s="30"/>
      <c r="WNL270" s="30"/>
      <c r="WNM270" s="30"/>
      <c r="WNN270" s="30"/>
      <c r="WNO270" s="30"/>
      <c r="WNP270" s="30"/>
      <c r="WNQ270" s="30"/>
      <c r="WNR270" s="30"/>
      <c r="WNS270" s="30"/>
      <c r="WNT270" s="30"/>
      <c r="WNU270" s="30"/>
      <c r="WNV270" s="30"/>
      <c r="WNW270" s="30"/>
      <c r="WNX270" s="30"/>
      <c r="WNY270" s="30"/>
      <c r="WNZ270" s="30"/>
      <c r="WOA270" s="30"/>
      <c r="WOB270" s="30"/>
      <c r="WOC270" s="30"/>
      <c r="WOD270" s="30"/>
      <c r="WOE270" s="30"/>
      <c r="WOF270" s="30"/>
      <c r="WOG270" s="30"/>
      <c r="WOH270" s="30"/>
      <c r="WOI270" s="30"/>
      <c r="WOJ270" s="30"/>
      <c r="WOK270" s="30"/>
      <c r="WOL270" s="30"/>
      <c r="WOM270" s="30"/>
      <c r="WON270" s="30"/>
      <c r="WOO270" s="30"/>
      <c r="WOP270" s="30"/>
      <c r="WOQ270" s="30"/>
      <c r="WOR270" s="30"/>
      <c r="WOS270" s="30"/>
      <c r="WOT270" s="30"/>
      <c r="WOU270" s="30"/>
      <c r="WOV270" s="30"/>
      <c r="WOW270" s="30"/>
      <c r="WOX270" s="30"/>
      <c r="WOY270" s="30"/>
      <c r="WOZ270" s="30"/>
      <c r="WPA270" s="30"/>
      <c r="WPB270" s="30"/>
      <c r="WPC270" s="30"/>
      <c r="WPD270" s="30"/>
      <c r="WPE270" s="30"/>
      <c r="WPF270" s="30"/>
      <c r="WPG270" s="30"/>
      <c r="WPH270" s="30"/>
      <c r="WPI270" s="30"/>
      <c r="WPJ270" s="30"/>
      <c r="WPK270" s="30"/>
      <c r="WPL270" s="30"/>
      <c r="WPM270" s="30"/>
      <c r="WPN270" s="30"/>
      <c r="WPO270" s="30"/>
      <c r="WPP270" s="30"/>
      <c r="WPQ270" s="30"/>
      <c r="WPR270" s="30"/>
      <c r="WPS270" s="30"/>
      <c r="WPT270" s="30"/>
      <c r="WPU270" s="30"/>
      <c r="WPV270" s="30"/>
      <c r="WPW270" s="30"/>
      <c r="WPX270" s="30"/>
      <c r="WPY270" s="30"/>
      <c r="WPZ270" s="30"/>
      <c r="WQA270" s="30"/>
      <c r="WQB270" s="30"/>
      <c r="WQC270" s="30"/>
      <c r="WQD270" s="30"/>
      <c r="WQE270" s="30"/>
      <c r="WQF270" s="30"/>
      <c r="WQG270" s="30"/>
      <c r="WQH270" s="30"/>
      <c r="WQI270" s="30"/>
      <c r="WQJ270" s="30"/>
      <c r="WQK270" s="30"/>
      <c r="WQL270" s="30"/>
      <c r="WQM270" s="30"/>
      <c r="WQN270" s="30"/>
      <c r="WQO270" s="30"/>
      <c r="WQP270" s="30"/>
      <c r="WQQ270" s="30"/>
      <c r="WQR270" s="30"/>
      <c r="WQS270" s="30"/>
      <c r="WQT270" s="30"/>
      <c r="WQU270" s="30"/>
      <c r="WQV270" s="30"/>
      <c r="WQW270" s="30"/>
      <c r="WQX270" s="30"/>
      <c r="WQY270" s="30"/>
      <c r="WQZ270" s="30"/>
      <c r="WRA270" s="30"/>
      <c r="WRB270" s="30"/>
      <c r="WRC270" s="30"/>
      <c r="WRD270" s="30"/>
      <c r="WRE270" s="30"/>
      <c r="WRF270" s="30"/>
      <c r="WRG270" s="30"/>
      <c r="WRH270" s="30"/>
      <c r="WRI270" s="30"/>
      <c r="WRJ270" s="30"/>
      <c r="WRK270" s="30"/>
      <c r="WRL270" s="30"/>
      <c r="WRM270" s="30"/>
      <c r="WRN270" s="30"/>
      <c r="WRO270" s="30"/>
      <c r="WRP270" s="30"/>
      <c r="WRQ270" s="30"/>
      <c r="WRR270" s="30"/>
      <c r="WRS270" s="30"/>
      <c r="WRT270" s="30"/>
      <c r="WRU270" s="30"/>
      <c r="WRV270" s="30"/>
      <c r="WRW270" s="30"/>
      <c r="WRX270" s="30"/>
      <c r="WRY270" s="30"/>
      <c r="WRZ270" s="30"/>
      <c r="WSA270" s="30"/>
      <c r="WSB270" s="30"/>
      <c r="WSC270" s="30"/>
      <c r="WSD270" s="30"/>
      <c r="WSE270" s="30"/>
      <c r="WSF270" s="30"/>
      <c r="WSG270" s="30"/>
      <c r="WSH270" s="30"/>
      <c r="WSI270" s="30"/>
      <c r="WSJ270" s="30"/>
      <c r="WSK270" s="30"/>
      <c r="WSL270" s="30"/>
      <c r="WSM270" s="30"/>
      <c r="WSN270" s="30"/>
      <c r="WSO270" s="30"/>
      <c r="WSP270" s="30"/>
      <c r="WSQ270" s="30"/>
      <c r="WSR270" s="30"/>
      <c r="WSS270" s="30"/>
      <c r="WST270" s="30"/>
      <c r="WSU270" s="30"/>
      <c r="WSV270" s="30"/>
      <c r="WSW270" s="30"/>
      <c r="WSX270" s="30"/>
      <c r="WSY270" s="30"/>
      <c r="WSZ270" s="30"/>
      <c r="WTA270" s="30"/>
      <c r="WTB270" s="30"/>
      <c r="WTC270" s="30"/>
      <c r="WTD270" s="30"/>
      <c r="WTE270" s="30"/>
      <c r="WTF270" s="30"/>
      <c r="WTG270" s="30"/>
      <c r="WTH270" s="30"/>
      <c r="WTI270" s="30"/>
      <c r="WTJ270" s="30"/>
      <c r="WTK270" s="30"/>
      <c r="WTL270" s="30"/>
      <c r="WTM270" s="30"/>
      <c r="WTN270" s="30"/>
      <c r="WTO270" s="30"/>
      <c r="WTP270" s="30"/>
      <c r="WTQ270" s="30"/>
      <c r="WTR270" s="30"/>
      <c r="WTS270" s="30"/>
      <c r="WTT270" s="30"/>
      <c r="WTU270" s="30"/>
      <c r="WTV270" s="30"/>
      <c r="WTW270" s="30"/>
      <c r="WTX270" s="30"/>
      <c r="WTY270" s="30"/>
      <c r="WTZ270" s="30"/>
      <c r="WUA270" s="30"/>
      <c r="WUB270" s="30"/>
      <c r="WUC270" s="30"/>
      <c r="WUD270" s="30"/>
      <c r="WUE270" s="30"/>
      <c r="WUF270" s="30"/>
      <c r="WUG270" s="30"/>
      <c r="WUH270" s="30"/>
      <c r="WUI270" s="30"/>
      <c r="WUJ270" s="30"/>
      <c r="WUK270" s="30"/>
      <c r="WUL270" s="30"/>
      <c r="WUM270" s="30"/>
      <c r="WUN270" s="30"/>
      <c r="WUO270" s="30"/>
      <c r="WUP270" s="30"/>
      <c r="WUQ270" s="30"/>
      <c r="WUR270" s="30"/>
      <c r="WUS270" s="30"/>
      <c r="WUT270" s="30"/>
      <c r="WUU270" s="30"/>
      <c r="WUV270" s="30"/>
      <c r="WUW270" s="30"/>
      <c r="WUX270" s="30"/>
      <c r="WUY270" s="30"/>
      <c r="WUZ270" s="30"/>
      <c r="WVA270" s="30"/>
      <c r="WVB270" s="30"/>
      <c r="WVC270" s="30"/>
      <c r="WVD270" s="30"/>
      <c r="WVE270" s="30"/>
      <c r="WVF270" s="30"/>
      <c r="WVG270" s="30"/>
      <c r="WVH270" s="30"/>
      <c r="WVI270" s="30"/>
      <c r="WVJ270" s="30"/>
      <c r="WVK270" s="30"/>
      <c r="WVL270" s="30"/>
      <c r="WVM270" s="30"/>
      <c r="WVN270" s="30"/>
      <c r="WVO270" s="30"/>
      <c r="WVP270" s="30"/>
      <c r="WVQ270" s="30"/>
      <c r="WVR270" s="30"/>
      <c r="WVS270" s="30"/>
      <c r="WVT270" s="30"/>
      <c r="WVU270" s="30"/>
      <c r="WVV270" s="30"/>
      <c r="WVW270" s="30"/>
      <c r="WVX270" s="30"/>
      <c r="WVY270" s="30"/>
      <c r="WVZ270" s="30"/>
      <c r="WWA270" s="30"/>
      <c r="WWB270" s="30"/>
      <c r="WWC270" s="30"/>
      <c r="WWD270" s="30"/>
      <c r="WWE270" s="30"/>
      <c r="WWF270" s="30"/>
      <c r="WWG270" s="30"/>
      <c r="WWH270" s="30"/>
      <c r="WWI270" s="30"/>
      <c r="WWJ270" s="30"/>
      <c r="WWK270" s="30"/>
      <c r="WWL270" s="30"/>
      <c r="WWM270" s="30"/>
      <c r="WWN270" s="30"/>
      <c r="WWO270" s="30"/>
      <c r="WWP270" s="30"/>
      <c r="WWQ270" s="30"/>
      <c r="WWR270" s="30"/>
      <c r="WWS270" s="30"/>
      <c r="WWT270" s="30"/>
      <c r="WWU270" s="30"/>
      <c r="WWV270" s="30"/>
      <c r="WWW270" s="30"/>
      <c r="WWX270" s="30"/>
      <c r="WWY270" s="30"/>
      <c r="WWZ270" s="30"/>
      <c r="WXA270" s="30"/>
      <c r="WXB270" s="30"/>
      <c r="WXC270" s="30"/>
      <c r="WXD270" s="30"/>
      <c r="WXE270" s="30"/>
      <c r="WXF270" s="30"/>
      <c r="WXG270" s="30"/>
      <c r="WXH270" s="30"/>
      <c r="WXI270" s="30"/>
      <c r="WXJ270" s="30"/>
      <c r="WXK270" s="30"/>
      <c r="WXL270" s="30"/>
      <c r="WXM270" s="30"/>
      <c r="WXN270" s="30"/>
      <c r="WXO270" s="30"/>
      <c r="WXP270" s="30"/>
      <c r="WXQ270" s="30"/>
      <c r="WXR270" s="30"/>
      <c r="WXS270" s="30"/>
      <c r="WXT270" s="30"/>
      <c r="WXU270" s="30"/>
      <c r="WXV270" s="30"/>
      <c r="WXW270" s="30"/>
      <c r="WXX270" s="30"/>
      <c r="WXY270" s="30"/>
      <c r="WXZ270" s="30"/>
      <c r="WYA270" s="30"/>
      <c r="WYB270" s="30"/>
      <c r="WYC270" s="30"/>
      <c r="WYD270" s="30"/>
      <c r="WYE270" s="30"/>
      <c r="WYF270" s="30"/>
      <c r="WYG270" s="30"/>
      <c r="WYH270" s="30"/>
      <c r="WYI270" s="30"/>
      <c r="WYJ270" s="30"/>
      <c r="WYK270" s="30"/>
      <c r="WYL270" s="30"/>
      <c r="WYM270" s="30"/>
      <c r="WYN270" s="30"/>
      <c r="WYO270" s="30"/>
      <c r="WYP270" s="30"/>
      <c r="WYQ270" s="30"/>
      <c r="WYR270" s="30"/>
      <c r="WYS270" s="30"/>
      <c r="WYT270" s="30"/>
      <c r="WYU270" s="30"/>
      <c r="WYV270" s="30"/>
      <c r="WYW270" s="30"/>
      <c r="WYX270" s="30"/>
      <c r="WYY270" s="30"/>
      <c r="WYZ270" s="30"/>
      <c r="WZA270" s="30"/>
      <c r="WZB270" s="30"/>
      <c r="WZC270" s="30"/>
      <c r="WZD270" s="30"/>
      <c r="WZE270" s="30"/>
      <c r="WZF270" s="30"/>
      <c r="WZG270" s="30"/>
      <c r="WZH270" s="30"/>
      <c r="WZI270" s="30"/>
      <c r="WZJ270" s="30"/>
      <c r="WZK270" s="30"/>
      <c r="WZL270" s="30"/>
      <c r="WZM270" s="30"/>
      <c r="WZN270" s="30"/>
      <c r="WZO270" s="30"/>
      <c r="WZP270" s="30"/>
      <c r="WZQ270" s="30"/>
      <c r="WZR270" s="30"/>
      <c r="WZS270" s="30"/>
      <c r="WZT270" s="30"/>
      <c r="WZU270" s="30"/>
      <c r="WZV270" s="30"/>
      <c r="WZW270" s="30"/>
      <c r="WZX270" s="30"/>
      <c r="WZY270" s="30"/>
      <c r="WZZ270" s="30"/>
      <c r="XAA270" s="30"/>
      <c r="XAB270" s="30"/>
      <c r="XAC270" s="30"/>
      <c r="XAD270" s="30"/>
      <c r="XAE270" s="30"/>
      <c r="XAF270" s="30"/>
      <c r="XAG270" s="30"/>
      <c r="XAH270" s="30"/>
      <c r="XAI270" s="30"/>
      <c r="XAJ270" s="30"/>
      <c r="XAK270" s="30"/>
      <c r="XAL270" s="30"/>
      <c r="XAM270" s="30"/>
      <c r="XAN270" s="30"/>
      <c r="XAO270" s="30"/>
      <c r="XAP270" s="30"/>
      <c r="XAQ270" s="30"/>
      <c r="XAR270" s="30"/>
      <c r="XAS270" s="30"/>
      <c r="XAT270" s="30"/>
      <c r="XAU270" s="30"/>
      <c r="XAV270" s="30"/>
      <c r="XAW270" s="30"/>
      <c r="XAX270" s="30"/>
      <c r="XAY270" s="30"/>
      <c r="XAZ270" s="30"/>
      <c r="XBA270" s="30"/>
      <c r="XBB270" s="30"/>
      <c r="XBC270" s="30"/>
      <c r="XBD270" s="30"/>
      <c r="XBE270" s="30"/>
      <c r="XBF270" s="30"/>
      <c r="XBG270" s="30"/>
      <c r="XBH270" s="30"/>
      <c r="XBI270" s="30"/>
      <c r="XBJ270" s="30"/>
      <c r="XBK270" s="30"/>
      <c r="XBL270" s="30"/>
      <c r="XBM270" s="30"/>
      <c r="XBN270" s="30"/>
      <c r="XBO270" s="30"/>
      <c r="XBP270" s="30"/>
      <c r="XBQ270" s="30"/>
      <c r="XBR270" s="30"/>
      <c r="XBS270" s="30"/>
      <c r="XBT270" s="30"/>
      <c r="XBU270" s="30"/>
      <c r="XBV270" s="30"/>
      <c r="XBW270" s="30"/>
      <c r="XBX270" s="30"/>
      <c r="XBY270" s="30"/>
      <c r="XBZ270" s="30"/>
      <c r="XCA270" s="30"/>
      <c r="XCB270" s="30"/>
      <c r="XCC270" s="30"/>
      <c r="XCD270" s="30"/>
      <c r="XCE270" s="30"/>
      <c r="XCF270" s="30"/>
      <c r="XCG270" s="30"/>
      <c r="XCH270" s="30"/>
      <c r="XCI270" s="30"/>
      <c r="XCJ270" s="30"/>
      <c r="XCK270" s="30"/>
      <c r="XCL270" s="30"/>
      <c r="XCM270" s="30"/>
      <c r="XCN270" s="30"/>
      <c r="XCO270" s="30"/>
      <c r="XCP270" s="30"/>
      <c r="XCQ270" s="30"/>
      <c r="XCR270" s="30"/>
      <c r="XCS270" s="30"/>
      <c r="XCT270" s="30"/>
      <c r="XCU270" s="30"/>
      <c r="XCV270" s="30"/>
      <c r="XCW270" s="30"/>
      <c r="XCX270" s="30"/>
      <c r="XCY270" s="30"/>
      <c r="XCZ270" s="30"/>
      <c r="XDA270" s="30"/>
      <c r="XDB270" s="30"/>
      <c r="XDC270" s="30"/>
      <c r="XDD270" s="30"/>
      <c r="XDE270" s="30"/>
      <c r="XDF270" s="30"/>
      <c r="XDG270" s="30"/>
      <c r="XDH270" s="30"/>
      <c r="XDI270" s="30"/>
      <c r="XDJ270" s="30"/>
      <c r="XDK270" s="30"/>
      <c r="XDL270" s="30"/>
      <c r="XDM270" s="30"/>
      <c r="XDN270" s="30"/>
      <c r="XDO270" s="30"/>
      <c r="XDP270" s="30"/>
      <c r="XDQ270" s="30"/>
      <c r="XDR270" s="30"/>
      <c r="XDS270" s="30"/>
      <c r="XDT270" s="30"/>
      <c r="XDU270" s="30"/>
      <c r="XDV270" s="30"/>
      <c r="XDW270" s="30"/>
      <c r="XDX270" s="30"/>
      <c r="XDY270" s="30"/>
      <c r="XDZ270" s="30"/>
      <c r="XEA270" s="30"/>
      <c r="XEB270" s="30"/>
      <c r="XEC270" s="30"/>
      <c r="XED270" s="30"/>
      <c r="XEE270" s="30"/>
      <c r="XEF270" s="30"/>
      <c r="XEG270" s="30"/>
      <c r="XEH270" s="30"/>
      <c r="XEI270" s="30"/>
      <c r="XEJ270" s="30"/>
      <c r="XEK270" s="30"/>
      <c r="XEL270" s="30"/>
      <c r="XEM270" s="30"/>
      <c r="XEN270" s="30"/>
      <c r="XEO270" s="30"/>
      <c r="XEP270" s="30"/>
      <c r="XEQ270" s="30"/>
      <c r="XER270" s="30"/>
      <c r="XES270" s="30"/>
      <c r="XET270" s="30"/>
      <c r="XEU270" s="30"/>
      <c r="XEV270" s="30"/>
      <c r="XEW270" s="30"/>
      <c r="XEX270" s="30"/>
      <c r="XEY270" s="30"/>
      <c r="XEZ270" s="30"/>
      <c r="XFA270" s="30"/>
      <c r="XFB270" s="30"/>
      <c r="XFC270" s="30"/>
    </row>
    <row r="271" spans="1:16383" s="55" customFormat="1" ht="38.25">
      <c r="A271" s="32" t="s">
        <v>36</v>
      </c>
      <c r="B271" s="69" t="s">
        <v>847</v>
      </c>
      <c r="C271" s="31" t="s">
        <v>848</v>
      </c>
      <c r="D271" s="61" t="s">
        <v>849</v>
      </c>
      <c r="E271" s="60" t="s">
        <v>47</v>
      </c>
      <c r="F271" s="61"/>
      <c r="G271" s="11">
        <v>20455273</v>
      </c>
      <c r="H271" s="11">
        <f t="shared" si="28"/>
        <v>21472611</v>
      </c>
      <c r="I271" s="11">
        <v>3661886</v>
      </c>
      <c r="J271" s="11">
        <f t="shared" si="31"/>
        <v>23792141</v>
      </c>
      <c r="K271" s="11">
        <f t="shared" si="32"/>
        <v>4079063</v>
      </c>
      <c r="L271" s="11">
        <f t="shared" si="29"/>
        <v>24885347</v>
      </c>
      <c r="M271" s="11">
        <f t="shared" si="30"/>
        <v>4369665</v>
      </c>
      <c r="N271" s="11">
        <f t="shared" si="33"/>
        <v>26197194</v>
      </c>
      <c r="O271" s="11">
        <f t="shared" si="34"/>
        <v>4546861</v>
      </c>
      <c r="P271" s="57"/>
      <c r="Q271" s="67"/>
      <c r="R271" s="81"/>
      <c r="S271" s="81"/>
      <c r="T271" s="81"/>
      <c r="U271" s="81"/>
      <c r="V271" s="81"/>
      <c r="W271" s="81"/>
      <c r="X271"/>
      <c r="Y271"/>
      <c r="Z271"/>
    </row>
    <row r="272" spans="1:16383" s="39" customFormat="1" ht="12.75" customHeight="1">
      <c r="A272" s="32" t="s">
        <v>52</v>
      </c>
      <c r="B272" s="24" t="s">
        <v>850</v>
      </c>
      <c r="C272" s="25" t="s">
        <v>851</v>
      </c>
      <c r="D272" s="25" t="s">
        <v>852</v>
      </c>
      <c r="E272" s="25" t="s">
        <v>47</v>
      </c>
      <c r="F272" s="9"/>
      <c r="G272" s="11">
        <v>1939583</v>
      </c>
      <c r="H272" s="11">
        <f t="shared" si="28"/>
        <v>2036048</v>
      </c>
      <c r="I272" s="11"/>
      <c r="J272" s="11">
        <f t="shared" si="31"/>
        <v>2255987</v>
      </c>
      <c r="K272" s="11">
        <f t="shared" si="32"/>
        <v>0</v>
      </c>
      <c r="L272" s="11">
        <f t="shared" si="29"/>
        <v>2359646</v>
      </c>
      <c r="M272" s="11">
        <f t="shared" si="30"/>
        <v>0</v>
      </c>
      <c r="N272" s="11">
        <f t="shared" si="33"/>
        <v>2484036</v>
      </c>
      <c r="O272" s="11">
        <f t="shared" si="34"/>
        <v>0</v>
      </c>
      <c r="P272" s="11"/>
      <c r="Q272" s="50"/>
      <c r="R272" s="81"/>
      <c r="S272" s="81"/>
      <c r="T272" s="81"/>
      <c r="U272" s="81"/>
      <c r="V272" s="81"/>
      <c r="W272" s="81"/>
      <c r="X272"/>
      <c r="Y272"/>
      <c r="Z272"/>
    </row>
    <row r="273" spans="1:16383" s="39" customFormat="1" ht="12.75" customHeight="1">
      <c r="A273" s="32" t="s">
        <v>52</v>
      </c>
      <c r="B273" s="32" t="s">
        <v>853</v>
      </c>
      <c r="C273" s="25" t="s">
        <v>854</v>
      </c>
      <c r="D273" s="25" t="s">
        <v>852</v>
      </c>
      <c r="E273" s="25" t="s">
        <v>47</v>
      </c>
      <c r="F273" s="9" t="s">
        <v>855</v>
      </c>
      <c r="G273" s="11">
        <v>3098802</v>
      </c>
      <c r="H273" s="11">
        <f t="shared" si="28"/>
        <v>3252920</v>
      </c>
      <c r="I273" s="11"/>
      <c r="J273" s="11">
        <f t="shared" si="31"/>
        <v>3604309</v>
      </c>
      <c r="K273" s="11">
        <f t="shared" si="32"/>
        <v>0</v>
      </c>
      <c r="L273" s="11">
        <f t="shared" si="29"/>
        <v>3769921</v>
      </c>
      <c r="M273" s="11">
        <f t="shared" si="30"/>
        <v>0</v>
      </c>
      <c r="N273" s="11">
        <f t="shared" si="33"/>
        <v>3968655</v>
      </c>
      <c r="O273" s="11">
        <f t="shared" si="34"/>
        <v>0</v>
      </c>
      <c r="P273" s="11"/>
      <c r="Q273" s="47"/>
      <c r="R273" s="81"/>
      <c r="S273" s="81"/>
      <c r="T273" s="81"/>
      <c r="U273" s="81"/>
      <c r="V273" s="81"/>
      <c r="W273" s="81"/>
      <c r="X273"/>
      <c r="Y273"/>
      <c r="Z273"/>
    </row>
    <row r="274" spans="1:16383" s="39" customFormat="1" ht="12.75" customHeight="1">
      <c r="A274" s="32" t="s">
        <v>36</v>
      </c>
      <c r="B274" s="32" t="s">
        <v>856</v>
      </c>
      <c r="C274" s="25" t="s">
        <v>857</v>
      </c>
      <c r="D274" s="25" t="s">
        <v>852</v>
      </c>
      <c r="E274" s="25" t="s">
        <v>47</v>
      </c>
      <c r="F274" s="31" t="s">
        <v>858</v>
      </c>
      <c r="G274" s="11">
        <v>9754325</v>
      </c>
      <c r="H274" s="11">
        <f t="shared" si="28"/>
        <v>10239454</v>
      </c>
      <c r="I274" s="11">
        <v>1540000</v>
      </c>
      <c r="J274" s="11">
        <f t="shared" si="31"/>
        <v>11345548</v>
      </c>
      <c r="K274" s="11">
        <f t="shared" si="32"/>
        <v>1715443</v>
      </c>
      <c r="L274" s="11">
        <f t="shared" si="29"/>
        <v>11866856</v>
      </c>
      <c r="M274" s="11">
        <f t="shared" si="30"/>
        <v>1837655</v>
      </c>
      <c r="N274" s="11">
        <f t="shared" si="33"/>
        <v>12492425</v>
      </c>
      <c r="O274" s="11">
        <f t="shared" si="34"/>
        <v>1912175</v>
      </c>
      <c r="P274" s="11"/>
      <c r="Q274" s="47"/>
      <c r="R274" s="81"/>
      <c r="S274" s="81"/>
      <c r="T274" s="81"/>
      <c r="U274" s="81"/>
      <c r="V274" s="81"/>
      <c r="W274" s="81"/>
      <c r="X274"/>
      <c r="Y274"/>
      <c r="Z274"/>
    </row>
    <row r="275" spans="1:16383" s="39" customFormat="1" ht="12.75" customHeight="1">
      <c r="A275" s="32" t="s">
        <v>52</v>
      </c>
      <c r="B275" s="32" t="s">
        <v>859</v>
      </c>
      <c r="C275" s="25" t="s">
        <v>860</v>
      </c>
      <c r="D275" s="25" t="s">
        <v>852</v>
      </c>
      <c r="E275" s="25" t="s">
        <v>47</v>
      </c>
      <c r="F275" s="35" t="s">
        <v>861</v>
      </c>
      <c r="G275" s="11">
        <v>1850500</v>
      </c>
      <c r="H275" s="11">
        <f t="shared" si="28"/>
        <v>1942534</v>
      </c>
      <c r="I275" s="11"/>
      <c r="J275" s="11">
        <f t="shared" si="31"/>
        <v>2152372</v>
      </c>
      <c r="K275" s="11">
        <f t="shared" si="32"/>
        <v>0</v>
      </c>
      <c r="L275" s="11">
        <f t="shared" si="29"/>
        <v>2251270</v>
      </c>
      <c r="M275" s="11">
        <f t="shared" si="30"/>
        <v>0</v>
      </c>
      <c r="N275" s="11">
        <f t="shared" si="33"/>
        <v>2369947</v>
      </c>
      <c r="O275" s="11">
        <f t="shared" si="34"/>
        <v>0</v>
      </c>
      <c r="P275" s="11"/>
      <c r="Q275" s="47"/>
      <c r="R275" s="81"/>
      <c r="S275" s="81"/>
      <c r="T275" s="81"/>
      <c r="U275" s="81"/>
      <c r="V275" s="81"/>
      <c r="W275" s="81"/>
      <c r="X275"/>
      <c r="Y275"/>
      <c r="Z275"/>
    </row>
    <row r="276" spans="1:16383" s="22" customFormat="1" ht="12.75" customHeight="1">
      <c r="A276" s="32" t="s">
        <v>36</v>
      </c>
      <c r="B276" s="32" t="s">
        <v>862</v>
      </c>
      <c r="C276" s="25" t="s">
        <v>863</v>
      </c>
      <c r="D276" s="25" t="s">
        <v>864</v>
      </c>
      <c r="E276" s="25" t="s">
        <v>47</v>
      </c>
      <c r="F276" s="35"/>
      <c r="G276" s="11">
        <v>4112500</v>
      </c>
      <c r="H276" s="11">
        <f t="shared" si="28"/>
        <v>4317034</v>
      </c>
      <c r="I276" s="11">
        <v>206100</v>
      </c>
      <c r="J276" s="11">
        <f t="shared" si="31"/>
        <v>4783372</v>
      </c>
      <c r="K276" s="11">
        <f t="shared" si="32"/>
        <v>229580</v>
      </c>
      <c r="L276" s="11">
        <f t="shared" si="29"/>
        <v>5003159</v>
      </c>
      <c r="M276" s="11">
        <f t="shared" si="30"/>
        <v>245936</v>
      </c>
      <c r="N276" s="11">
        <f t="shared" si="33"/>
        <v>5266904</v>
      </c>
      <c r="O276" s="11">
        <f t="shared" si="34"/>
        <v>255909</v>
      </c>
      <c r="P276" s="11"/>
      <c r="Q276" s="47"/>
      <c r="R276" s="81"/>
      <c r="S276" s="81"/>
      <c r="T276" s="81"/>
      <c r="U276" s="81"/>
      <c r="V276" s="81"/>
      <c r="W276" s="81"/>
      <c r="X276"/>
      <c r="Y276"/>
      <c r="Z276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39"/>
      <c r="BO276" s="39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39"/>
      <c r="CK276" s="39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39"/>
      <c r="DG276" s="39"/>
      <c r="DH276" s="39"/>
      <c r="DI276" s="39"/>
      <c r="DJ276" s="39"/>
      <c r="DK276" s="39"/>
      <c r="DL276" s="39"/>
      <c r="DM276" s="39"/>
      <c r="DN276" s="39"/>
      <c r="DO276" s="39"/>
      <c r="DP276" s="39"/>
      <c r="DQ276" s="39"/>
      <c r="DR276" s="39"/>
      <c r="DS276" s="39"/>
      <c r="DT276" s="39"/>
      <c r="DU276" s="39"/>
      <c r="DV276" s="39"/>
      <c r="DW276" s="39"/>
      <c r="DX276" s="39"/>
      <c r="DY276" s="39"/>
      <c r="DZ276" s="39"/>
      <c r="EA276" s="39"/>
      <c r="EB276" s="39"/>
      <c r="EC276" s="39"/>
      <c r="ED276" s="39"/>
      <c r="EE276" s="39"/>
      <c r="EF276" s="39"/>
      <c r="EG276" s="39"/>
      <c r="EH276" s="39"/>
      <c r="EI276" s="39"/>
      <c r="EJ276" s="39"/>
      <c r="EK276" s="39"/>
      <c r="EL276" s="39"/>
      <c r="EM276" s="39"/>
      <c r="EN276" s="39"/>
      <c r="EO276" s="39"/>
      <c r="EP276" s="39"/>
      <c r="EQ276" s="39"/>
      <c r="ER276" s="39"/>
      <c r="ES276" s="39"/>
      <c r="ET276" s="39"/>
      <c r="EU276" s="39"/>
      <c r="EV276" s="39"/>
      <c r="EW276" s="39"/>
      <c r="EX276" s="39"/>
      <c r="EY276" s="39"/>
      <c r="EZ276" s="39"/>
      <c r="FA276" s="39"/>
      <c r="FB276" s="39"/>
      <c r="FC276" s="39"/>
      <c r="FD276" s="39"/>
      <c r="FE276" s="39"/>
      <c r="FF276" s="39"/>
      <c r="FG276" s="39"/>
      <c r="FH276" s="39"/>
      <c r="FI276" s="39"/>
      <c r="FJ276" s="39"/>
      <c r="FK276" s="39"/>
      <c r="FL276" s="39"/>
      <c r="FM276" s="39"/>
      <c r="FN276" s="39"/>
      <c r="FO276" s="39"/>
      <c r="FP276" s="39"/>
      <c r="FQ276" s="39"/>
      <c r="FR276" s="39"/>
      <c r="FS276" s="39"/>
      <c r="FT276" s="39"/>
      <c r="FU276" s="39"/>
      <c r="FV276" s="39"/>
      <c r="FW276" s="39"/>
      <c r="FX276" s="39"/>
      <c r="FY276" s="39"/>
      <c r="FZ276" s="39"/>
      <c r="GA276" s="39"/>
      <c r="GB276" s="39"/>
      <c r="GC276" s="39"/>
      <c r="GD276" s="39"/>
      <c r="GE276" s="39"/>
      <c r="GF276" s="39"/>
      <c r="GG276" s="39"/>
      <c r="GH276" s="39"/>
      <c r="GI276" s="39"/>
      <c r="GJ276" s="39"/>
      <c r="GK276" s="39"/>
      <c r="GL276" s="39"/>
      <c r="GM276" s="39"/>
      <c r="GN276" s="39"/>
      <c r="GO276" s="39"/>
      <c r="GP276" s="39"/>
      <c r="GQ276" s="39"/>
      <c r="GR276" s="39"/>
      <c r="GS276" s="39"/>
      <c r="GT276" s="39"/>
      <c r="GU276" s="39"/>
      <c r="GV276" s="39"/>
      <c r="GW276" s="39"/>
      <c r="GX276" s="39"/>
      <c r="GY276" s="39"/>
      <c r="GZ276" s="39"/>
      <c r="HA276" s="39"/>
      <c r="HB276" s="39"/>
      <c r="HC276" s="39"/>
      <c r="HD276" s="39"/>
      <c r="HE276" s="39"/>
      <c r="HF276" s="39"/>
      <c r="HG276" s="39"/>
      <c r="HH276" s="39"/>
      <c r="HI276" s="39"/>
      <c r="HJ276" s="39"/>
      <c r="HK276" s="39"/>
      <c r="HL276" s="39"/>
      <c r="HM276" s="39"/>
      <c r="HN276" s="39"/>
      <c r="HO276" s="39"/>
      <c r="HP276" s="39"/>
      <c r="HQ276" s="39"/>
      <c r="HR276" s="39"/>
      <c r="HS276" s="39"/>
      <c r="HT276" s="39"/>
      <c r="HU276" s="39"/>
      <c r="HV276" s="39"/>
      <c r="HW276" s="39"/>
      <c r="HX276" s="39"/>
      <c r="HY276" s="39"/>
      <c r="HZ276" s="39"/>
      <c r="IA276" s="39"/>
      <c r="IB276" s="39"/>
      <c r="IC276" s="39"/>
      <c r="ID276" s="39"/>
      <c r="IE276" s="39"/>
      <c r="IF276" s="39"/>
      <c r="IG276" s="39"/>
      <c r="IH276" s="39"/>
      <c r="II276" s="39"/>
      <c r="IJ276" s="39"/>
      <c r="IK276" s="39"/>
      <c r="IL276" s="39"/>
      <c r="IM276" s="39"/>
      <c r="IN276" s="39"/>
      <c r="IO276" s="39"/>
      <c r="IP276" s="39"/>
      <c r="IQ276" s="39"/>
      <c r="IR276" s="39"/>
      <c r="IS276" s="39"/>
      <c r="IT276" s="39"/>
      <c r="IU276" s="39"/>
      <c r="IV276" s="39"/>
      <c r="IW276" s="39"/>
      <c r="IX276" s="39"/>
      <c r="IY276" s="39"/>
      <c r="IZ276" s="39"/>
      <c r="JA276" s="39"/>
      <c r="JB276" s="39"/>
      <c r="JC276" s="39"/>
      <c r="JD276" s="39"/>
      <c r="JE276" s="39"/>
      <c r="JF276" s="39"/>
      <c r="JG276" s="39"/>
      <c r="JH276" s="39"/>
      <c r="JI276" s="39"/>
      <c r="JJ276" s="39"/>
      <c r="JK276" s="39"/>
      <c r="JL276" s="39"/>
      <c r="JM276" s="39"/>
      <c r="JN276" s="39"/>
      <c r="JO276" s="39"/>
      <c r="JP276" s="39"/>
      <c r="JQ276" s="39"/>
      <c r="JR276" s="39"/>
      <c r="JS276" s="39"/>
      <c r="JT276" s="39"/>
      <c r="JU276" s="39"/>
      <c r="JV276" s="39"/>
      <c r="JW276" s="39"/>
      <c r="JX276" s="39"/>
      <c r="JY276" s="39"/>
      <c r="JZ276" s="39"/>
      <c r="KA276" s="39"/>
      <c r="KB276" s="39"/>
      <c r="KC276" s="39"/>
      <c r="KD276" s="39"/>
      <c r="KE276" s="39"/>
      <c r="KF276" s="39"/>
      <c r="KG276" s="39"/>
      <c r="KH276" s="39"/>
      <c r="KI276" s="39"/>
      <c r="KJ276" s="39"/>
      <c r="KK276" s="39"/>
      <c r="KL276" s="39"/>
      <c r="KM276" s="39"/>
      <c r="KN276" s="39"/>
      <c r="KO276" s="39"/>
      <c r="KP276" s="39"/>
      <c r="KQ276" s="39"/>
      <c r="KR276" s="39"/>
      <c r="KS276" s="39"/>
      <c r="KT276" s="39"/>
      <c r="KU276" s="39"/>
      <c r="KV276" s="39"/>
      <c r="KW276" s="39"/>
      <c r="KX276" s="39"/>
      <c r="KY276" s="39"/>
      <c r="KZ276" s="39"/>
      <c r="LA276" s="39"/>
      <c r="LB276" s="39"/>
      <c r="LC276" s="39"/>
      <c r="LD276" s="39"/>
      <c r="LE276" s="39"/>
      <c r="LF276" s="39"/>
      <c r="LG276" s="39"/>
      <c r="LH276" s="39"/>
      <c r="LI276" s="39"/>
      <c r="LJ276" s="39"/>
      <c r="LK276" s="39"/>
      <c r="LL276" s="39"/>
      <c r="LM276" s="39"/>
      <c r="LN276" s="39"/>
      <c r="LO276" s="39"/>
      <c r="LP276" s="39"/>
      <c r="LQ276" s="39"/>
      <c r="LR276" s="39"/>
      <c r="LS276" s="39"/>
      <c r="LT276" s="39"/>
      <c r="LU276" s="39"/>
      <c r="LV276" s="39"/>
      <c r="LW276" s="39"/>
      <c r="LX276" s="39"/>
      <c r="LY276" s="39"/>
      <c r="LZ276" s="39"/>
      <c r="MA276" s="39"/>
      <c r="MB276" s="39"/>
      <c r="MC276" s="39"/>
      <c r="MD276" s="39"/>
      <c r="ME276" s="39"/>
      <c r="MF276" s="39"/>
      <c r="MG276" s="39"/>
      <c r="MH276" s="39"/>
      <c r="MI276" s="39"/>
      <c r="MJ276" s="39"/>
      <c r="MK276" s="39"/>
      <c r="ML276" s="39"/>
      <c r="MM276" s="39"/>
      <c r="MN276" s="39"/>
      <c r="MO276" s="39"/>
      <c r="MP276" s="39"/>
      <c r="MQ276" s="39"/>
      <c r="MR276" s="39"/>
      <c r="MS276" s="39"/>
      <c r="MT276" s="39"/>
      <c r="MU276" s="39"/>
      <c r="MV276" s="39"/>
      <c r="MW276" s="39"/>
      <c r="MX276" s="39"/>
      <c r="MY276" s="39"/>
      <c r="MZ276" s="39"/>
      <c r="NA276" s="39"/>
      <c r="NB276" s="39"/>
      <c r="NC276" s="39"/>
      <c r="ND276" s="39"/>
      <c r="NE276" s="39"/>
      <c r="NF276" s="39"/>
      <c r="NG276" s="39"/>
      <c r="NH276" s="39"/>
      <c r="NI276" s="39"/>
      <c r="NJ276" s="39"/>
      <c r="NK276" s="39"/>
      <c r="NL276" s="39"/>
      <c r="NM276" s="39"/>
      <c r="NN276" s="39"/>
      <c r="NO276" s="39"/>
      <c r="NP276" s="39"/>
      <c r="NQ276" s="39"/>
      <c r="NR276" s="39"/>
      <c r="NS276" s="39"/>
      <c r="NT276" s="39"/>
      <c r="NU276" s="39"/>
      <c r="NV276" s="39"/>
      <c r="NW276" s="39"/>
      <c r="NX276" s="39"/>
      <c r="NY276" s="39"/>
      <c r="NZ276" s="39"/>
      <c r="OA276" s="39"/>
      <c r="OB276" s="39"/>
      <c r="OC276" s="39"/>
      <c r="OD276" s="39"/>
      <c r="OE276" s="39"/>
      <c r="OF276" s="39"/>
      <c r="OG276" s="39"/>
      <c r="OH276" s="39"/>
      <c r="OI276" s="39"/>
      <c r="OJ276" s="39"/>
      <c r="OK276" s="39"/>
      <c r="OL276" s="39"/>
      <c r="OM276" s="39"/>
      <c r="ON276" s="39"/>
      <c r="OO276" s="39"/>
      <c r="OP276" s="39"/>
      <c r="OQ276" s="39"/>
      <c r="OR276" s="39"/>
      <c r="OS276" s="39"/>
      <c r="OT276" s="39"/>
      <c r="OU276" s="39"/>
      <c r="OV276" s="39"/>
      <c r="OW276" s="39"/>
      <c r="OX276" s="39"/>
      <c r="OY276" s="39"/>
      <c r="OZ276" s="39"/>
      <c r="PA276" s="39"/>
      <c r="PB276" s="39"/>
      <c r="PC276" s="39"/>
      <c r="PD276" s="39"/>
      <c r="PE276" s="39"/>
      <c r="PF276" s="39"/>
      <c r="PG276" s="39"/>
      <c r="PH276" s="39"/>
      <c r="PI276" s="39"/>
      <c r="PJ276" s="39"/>
      <c r="PK276" s="39"/>
      <c r="PL276" s="39"/>
      <c r="PM276" s="39"/>
      <c r="PN276" s="39"/>
      <c r="PO276" s="39"/>
      <c r="PP276" s="39"/>
      <c r="PQ276" s="39"/>
      <c r="PR276" s="39"/>
      <c r="PS276" s="39"/>
      <c r="PT276" s="39"/>
      <c r="PU276" s="39"/>
      <c r="PV276" s="39"/>
      <c r="PW276" s="39"/>
      <c r="PX276" s="39"/>
      <c r="PY276" s="39"/>
      <c r="PZ276" s="39"/>
      <c r="QA276" s="39"/>
      <c r="QB276" s="39"/>
      <c r="QC276" s="39"/>
      <c r="QD276" s="39"/>
      <c r="QE276" s="39"/>
      <c r="QF276" s="39"/>
      <c r="QG276" s="39"/>
      <c r="QH276" s="39"/>
      <c r="QI276" s="39"/>
      <c r="QJ276" s="39"/>
      <c r="QK276" s="39"/>
      <c r="QL276" s="39"/>
      <c r="QM276" s="39"/>
      <c r="QN276" s="39"/>
      <c r="QO276" s="39"/>
      <c r="QP276" s="39"/>
      <c r="QQ276" s="39"/>
      <c r="QR276" s="39"/>
      <c r="QS276" s="39"/>
      <c r="QT276" s="39"/>
      <c r="QU276" s="39"/>
      <c r="QV276" s="39"/>
      <c r="QW276" s="39"/>
      <c r="QX276" s="39"/>
      <c r="QY276" s="39"/>
      <c r="QZ276" s="39"/>
      <c r="RA276" s="39"/>
      <c r="RB276" s="39"/>
      <c r="RC276" s="39"/>
      <c r="RD276" s="39"/>
      <c r="RE276" s="39"/>
      <c r="RF276" s="39"/>
      <c r="RG276" s="39"/>
      <c r="RH276" s="39"/>
      <c r="RI276" s="39"/>
      <c r="RJ276" s="39"/>
      <c r="RK276" s="39"/>
      <c r="RL276" s="39"/>
      <c r="RM276" s="39"/>
      <c r="RN276" s="39"/>
      <c r="RO276" s="39"/>
      <c r="RP276" s="39"/>
      <c r="RQ276" s="39"/>
      <c r="RR276" s="39"/>
      <c r="RS276" s="39"/>
      <c r="RT276" s="39"/>
      <c r="RU276" s="39"/>
      <c r="RV276" s="39"/>
      <c r="RW276" s="39"/>
      <c r="RX276" s="39"/>
      <c r="RY276" s="39"/>
      <c r="RZ276" s="39"/>
      <c r="SA276" s="39"/>
      <c r="SB276" s="39"/>
      <c r="SC276" s="39"/>
      <c r="SD276" s="39"/>
      <c r="SE276" s="39"/>
      <c r="SF276" s="39"/>
      <c r="SG276" s="39"/>
      <c r="SH276" s="39"/>
      <c r="SI276" s="39"/>
      <c r="SJ276" s="39"/>
      <c r="SK276" s="39"/>
      <c r="SL276" s="39"/>
      <c r="SM276" s="39"/>
      <c r="SN276" s="39"/>
      <c r="SO276" s="39"/>
      <c r="SP276" s="39"/>
      <c r="SQ276" s="39"/>
      <c r="SR276" s="39"/>
      <c r="SS276" s="39"/>
      <c r="ST276" s="39"/>
      <c r="SU276" s="39"/>
      <c r="SV276" s="39"/>
      <c r="SW276" s="39"/>
      <c r="SX276" s="39"/>
      <c r="SY276" s="39"/>
      <c r="SZ276" s="39"/>
      <c r="TA276" s="39"/>
      <c r="TB276" s="39"/>
      <c r="TC276" s="39"/>
      <c r="TD276" s="39"/>
      <c r="TE276" s="39"/>
      <c r="TF276" s="39"/>
      <c r="TG276" s="39"/>
      <c r="TH276" s="39"/>
      <c r="TI276" s="39"/>
      <c r="TJ276" s="39"/>
      <c r="TK276" s="39"/>
      <c r="TL276" s="39"/>
      <c r="TM276" s="39"/>
      <c r="TN276" s="39"/>
      <c r="TO276" s="39"/>
      <c r="TP276" s="39"/>
      <c r="TQ276" s="39"/>
      <c r="TR276" s="39"/>
      <c r="TS276" s="39"/>
      <c r="TT276" s="39"/>
      <c r="TU276" s="39"/>
      <c r="TV276" s="39"/>
      <c r="TW276" s="39"/>
      <c r="TX276" s="39"/>
      <c r="TY276" s="39"/>
      <c r="TZ276" s="39"/>
      <c r="UA276" s="39"/>
      <c r="UB276" s="39"/>
      <c r="UC276" s="39"/>
      <c r="UD276" s="39"/>
      <c r="UE276" s="39"/>
      <c r="UF276" s="39"/>
      <c r="UG276" s="39"/>
      <c r="UH276" s="39"/>
      <c r="UI276" s="39"/>
      <c r="UJ276" s="39"/>
      <c r="UK276" s="39"/>
      <c r="UL276" s="39"/>
      <c r="UM276" s="39"/>
      <c r="UN276" s="39"/>
      <c r="UO276" s="39"/>
      <c r="UP276" s="39"/>
      <c r="UQ276" s="39"/>
      <c r="UR276" s="39"/>
      <c r="US276" s="39"/>
      <c r="UT276" s="39"/>
      <c r="UU276" s="39"/>
      <c r="UV276" s="39"/>
      <c r="UW276" s="39"/>
      <c r="UX276" s="39"/>
      <c r="UY276" s="39"/>
      <c r="UZ276" s="39"/>
      <c r="VA276" s="39"/>
      <c r="VB276" s="39"/>
      <c r="VC276" s="39"/>
      <c r="VD276" s="39"/>
      <c r="VE276" s="39"/>
      <c r="VF276" s="39"/>
      <c r="VG276" s="39"/>
      <c r="VH276" s="39"/>
      <c r="VI276" s="39"/>
      <c r="VJ276" s="39"/>
      <c r="VK276" s="39"/>
      <c r="VL276" s="39"/>
      <c r="VM276" s="39"/>
      <c r="VN276" s="39"/>
      <c r="VO276" s="39"/>
      <c r="VP276" s="39"/>
      <c r="VQ276" s="39"/>
      <c r="VR276" s="39"/>
      <c r="VS276" s="39"/>
      <c r="VT276" s="39"/>
      <c r="VU276" s="39"/>
      <c r="VV276" s="39"/>
      <c r="VW276" s="39"/>
      <c r="VX276" s="39"/>
      <c r="VY276" s="39"/>
      <c r="VZ276" s="39"/>
      <c r="WA276" s="39"/>
      <c r="WB276" s="39"/>
      <c r="WC276" s="39"/>
      <c r="WD276" s="39"/>
      <c r="WE276" s="39"/>
      <c r="WF276" s="39"/>
      <c r="WG276" s="39"/>
      <c r="WH276" s="39"/>
      <c r="WI276" s="39"/>
      <c r="WJ276" s="39"/>
      <c r="WK276" s="39"/>
      <c r="WL276" s="39"/>
      <c r="WM276" s="39"/>
      <c r="WN276" s="39"/>
      <c r="WO276" s="39"/>
      <c r="WP276" s="39"/>
      <c r="WQ276" s="39"/>
      <c r="WR276" s="39"/>
      <c r="WS276" s="39"/>
      <c r="WT276" s="39"/>
      <c r="WU276" s="39"/>
      <c r="WV276" s="39"/>
      <c r="WW276" s="39"/>
      <c r="WX276" s="39"/>
      <c r="WY276" s="39"/>
      <c r="WZ276" s="39"/>
      <c r="XA276" s="39"/>
      <c r="XB276" s="39"/>
      <c r="XC276" s="39"/>
      <c r="XD276" s="39"/>
      <c r="XE276" s="39"/>
      <c r="XF276" s="39"/>
      <c r="XG276" s="39"/>
      <c r="XH276" s="39"/>
      <c r="XI276" s="39"/>
      <c r="XJ276" s="39"/>
      <c r="XK276" s="39"/>
      <c r="XL276" s="39"/>
      <c r="XM276" s="39"/>
      <c r="XN276" s="39"/>
      <c r="XO276" s="39"/>
      <c r="XP276" s="39"/>
      <c r="XQ276" s="39"/>
      <c r="XR276" s="39"/>
      <c r="XS276" s="39"/>
      <c r="XT276" s="39"/>
      <c r="XU276" s="39"/>
      <c r="XV276" s="39"/>
      <c r="XW276" s="39"/>
      <c r="XX276" s="39"/>
      <c r="XY276" s="39"/>
      <c r="XZ276" s="39"/>
      <c r="YA276" s="39"/>
      <c r="YB276" s="39"/>
      <c r="YC276" s="39"/>
      <c r="YD276" s="39"/>
      <c r="YE276" s="39"/>
      <c r="YF276" s="39"/>
      <c r="YG276" s="39"/>
      <c r="YH276" s="39"/>
      <c r="YI276" s="39"/>
      <c r="YJ276" s="39"/>
      <c r="YK276" s="39"/>
      <c r="YL276" s="39"/>
      <c r="YM276" s="39"/>
      <c r="YN276" s="39"/>
      <c r="YO276" s="39"/>
      <c r="YP276" s="39"/>
      <c r="YQ276" s="39"/>
      <c r="YR276" s="39"/>
      <c r="YS276" s="39"/>
      <c r="YT276" s="39"/>
      <c r="YU276" s="39"/>
      <c r="YV276" s="39"/>
      <c r="YW276" s="39"/>
      <c r="YX276" s="39"/>
      <c r="YY276" s="39"/>
      <c r="YZ276" s="39"/>
      <c r="ZA276" s="39"/>
      <c r="ZB276" s="39"/>
      <c r="ZC276" s="39"/>
      <c r="ZD276" s="39"/>
      <c r="ZE276" s="39"/>
      <c r="ZF276" s="39"/>
      <c r="ZG276" s="39"/>
      <c r="ZH276" s="39"/>
      <c r="ZI276" s="39"/>
      <c r="ZJ276" s="39"/>
      <c r="ZK276" s="39"/>
      <c r="ZL276" s="39"/>
      <c r="ZM276" s="39"/>
      <c r="ZN276" s="39"/>
      <c r="ZO276" s="39"/>
      <c r="ZP276" s="39"/>
      <c r="ZQ276" s="39"/>
      <c r="ZR276" s="39"/>
      <c r="ZS276" s="39"/>
      <c r="ZT276" s="39"/>
      <c r="ZU276" s="39"/>
      <c r="ZV276" s="39"/>
      <c r="ZW276" s="39"/>
      <c r="ZX276" s="39"/>
      <c r="ZY276" s="39"/>
      <c r="ZZ276" s="39"/>
      <c r="AAA276" s="39"/>
      <c r="AAB276" s="39"/>
      <c r="AAC276" s="39"/>
      <c r="AAD276" s="39"/>
      <c r="AAE276" s="39"/>
      <c r="AAF276" s="39"/>
      <c r="AAG276" s="39"/>
      <c r="AAH276" s="39"/>
      <c r="AAI276" s="39"/>
      <c r="AAJ276" s="39"/>
      <c r="AAK276" s="39"/>
      <c r="AAL276" s="39"/>
      <c r="AAM276" s="39"/>
      <c r="AAN276" s="39"/>
      <c r="AAO276" s="39"/>
      <c r="AAP276" s="39"/>
      <c r="AAQ276" s="39"/>
      <c r="AAR276" s="39"/>
      <c r="AAS276" s="39"/>
      <c r="AAT276" s="39"/>
      <c r="AAU276" s="39"/>
      <c r="AAV276" s="39"/>
      <c r="AAW276" s="39"/>
      <c r="AAX276" s="39"/>
      <c r="AAY276" s="39"/>
      <c r="AAZ276" s="39"/>
      <c r="ABA276" s="39"/>
      <c r="ABB276" s="39"/>
      <c r="ABC276" s="39"/>
      <c r="ABD276" s="39"/>
      <c r="ABE276" s="39"/>
      <c r="ABF276" s="39"/>
      <c r="ABG276" s="39"/>
      <c r="ABH276" s="39"/>
      <c r="ABI276" s="39"/>
      <c r="ABJ276" s="39"/>
      <c r="ABK276" s="39"/>
      <c r="ABL276" s="39"/>
      <c r="ABM276" s="39"/>
      <c r="ABN276" s="39"/>
      <c r="ABO276" s="39"/>
      <c r="ABP276" s="39"/>
      <c r="ABQ276" s="39"/>
      <c r="ABR276" s="39"/>
      <c r="ABS276" s="39"/>
      <c r="ABT276" s="39"/>
      <c r="ABU276" s="39"/>
      <c r="ABV276" s="39"/>
      <c r="ABW276" s="39"/>
      <c r="ABX276" s="39"/>
      <c r="ABY276" s="39"/>
      <c r="ABZ276" s="39"/>
      <c r="ACA276" s="39"/>
      <c r="ACB276" s="39"/>
      <c r="ACC276" s="39"/>
      <c r="ACD276" s="39"/>
      <c r="ACE276" s="39"/>
      <c r="ACF276" s="39"/>
      <c r="ACG276" s="39"/>
      <c r="ACH276" s="39"/>
      <c r="ACI276" s="39"/>
      <c r="ACJ276" s="39"/>
      <c r="ACK276" s="39"/>
      <c r="ACL276" s="39"/>
      <c r="ACM276" s="39"/>
      <c r="ACN276" s="39"/>
      <c r="ACO276" s="39"/>
      <c r="ACP276" s="39"/>
      <c r="ACQ276" s="39"/>
      <c r="ACR276" s="39"/>
      <c r="ACS276" s="39"/>
      <c r="ACT276" s="39"/>
      <c r="ACU276" s="39"/>
      <c r="ACV276" s="39"/>
      <c r="ACW276" s="39"/>
      <c r="ACX276" s="39"/>
      <c r="ACY276" s="39"/>
      <c r="ACZ276" s="39"/>
      <c r="ADA276" s="39"/>
      <c r="ADB276" s="39"/>
      <c r="ADC276" s="39"/>
      <c r="ADD276" s="39"/>
      <c r="ADE276" s="39"/>
      <c r="ADF276" s="39"/>
      <c r="ADG276" s="39"/>
      <c r="ADH276" s="39"/>
      <c r="ADI276" s="39"/>
      <c r="ADJ276" s="39"/>
      <c r="ADK276" s="39"/>
      <c r="ADL276" s="39"/>
      <c r="ADM276" s="39"/>
      <c r="ADN276" s="39"/>
      <c r="ADO276" s="39"/>
      <c r="ADP276" s="39"/>
      <c r="ADQ276" s="39"/>
      <c r="ADR276" s="39"/>
      <c r="ADS276" s="39"/>
      <c r="ADT276" s="39"/>
      <c r="ADU276" s="39"/>
      <c r="ADV276" s="39"/>
      <c r="ADW276" s="39"/>
      <c r="ADX276" s="39"/>
      <c r="ADY276" s="39"/>
      <c r="ADZ276" s="39"/>
      <c r="AEA276" s="39"/>
      <c r="AEB276" s="39"/>
      <c r="AEC276" s="39"/>
      <c r="AED276" s="39"/>
      <c r="AEE276" s="39"/>
      <c r="AEF276" s="39"/>
      <c r="AEG276" s="39"/>
      <c r="AEH276" s="39"/>
      <c r="AEI276" s="39"/>
      <c r="AEJ276" s="39"/>
      <c r="AEK276" s="39"/>
      <c r="AEL276" s="39"/>
      <c r="AEM276" s="39"/>
      <c r="AEN276" s="39"/>
      <c r="AEO276" s="39"/>
      <c r="AEP276" s="39"/>
      <c r="AEQ276" s="39"/>
      <c r="AER276" s="39"/>
      <c r="AES276" s="39"/>
      <c r="AET276" s="39"/>
      <c r="AEU276" s="39"/>
      <c r="AEV276" s="39"/>
      <c r="AEW276" s="39"/>
      <c r="AEX276" s="39"/>
      <c r="AEY276" s="39"/>
      <c r="AEZ276" s="39"/>
      <c r="AFA276" s="39"/>
      <c r="AFB276" s="39"/>
      <c r="AFC276" s="39"/>
      <c r="AFD276" s="39"/>
      <c r="AFE276" s="39"/>
      <c r="AFF276" s="39"/>
      <c r="AFG276" s="39"/>
      <c r="AFH276" s="39"/>
      <c r="AFI276" s="39"/>
      <c r="AFJ276" s="39"/>
      <c r="AFK276" s="39"/>
      <c r="AFL276" s="39"/>
      <c r="AFM276" s="39"/>
      <c r="AFN276" s="39"/>
      <c r="AFO276" s="39"/>
      <c r="AFP276" s="39"/>
      <c r="AFQ276" s="39"/>
      <c r="AFR276" s="39"/>
      <c r="AFS276" s="39"/>
      <c r="AFT276" s="39"/>
      <c r="AFU276" s="39"/>
      <c r="AFV276" s="39"/>
      <c r="AFW276" s="39"/>
      <c r="AFX276" s="39"/>
      <c r="AFY276" s="39"/>
      <c r="AFZ276" s="39"/>
      <c r="AGA276" s="39"/>
      <c r="AGB276" s="39"/>
      <c r="AGC276" s="39"/>
      <c r="AGD276" s="39"/>
      <c r="AGE276" s="39"/>
      <c r="AGF276" s="39"/>
      <c r="AGG276" s="39"/>
      <c r="AGH276" s="39"/>
      <c r="AGI276" s="39"/>
      <c r="AGJ276" s="39"/>
      <c r="AGK276" s="39"/>
      <c r="AGL276" s="39"/>
      <c r="AGM276" s="39"/>
      <c r="AGN276" s="39"/>
      <c r="AGO276" s="39"/>
      <c r="AGP276" s="39"/>
      <c r="AGQ276" s="39"/>
      <c r="AGR276" s="39"/>
      <c r="AGS276" s="39"/>
      <c r="AGT276" s="39"/>
      <c r="AGU276" s="39"/>
      <c r="AGV276" s="39"/>
      <c r="AGW276" s="39"/>
      <c r="AGX276" s="39"/>
      <c r="AGY276" s="39"/>
      <c r="AGZ276" s="39"/>
      <c r="AHA276" s="39"/>
      <c r="AHB276" s="39"/>
      <c r="AHC276" s="39"/>
      <c r="AHD276" s="39"/>
      <c r="AHE276" s="39"/>
      <c r="AHF276" s="39"/>
      <c r="AHG276" s="39"/>
      <c r="AHH276" s="39"/>
      <c r="AHI276" s="39"/>
      <c r="AHJ276" s="39"/>
      <c r="AHK276" s="39"/>
      <c r="AHL276" s="39"/>
      <c r="AHM276" s="39"/>
      <c r="AHN276" s="39"/>
      <c r="AHO276" s="39"/>
      <c r="AHP276" s="39"/>
      <c r="AHQ276" s="39"/>
      <c r="AHR276" s="39"/>
      <c r="AHS276" s="39"/>
      <c r="AHT276" s="39"/>
      <c r="AHU276" s="39"/>
      <c r="AHV276" s="39"/>
      <c r="AHW276" s="39"/>
      <c r="AHX276" s="39"/>
      <c r="AHY276" s="39"/>
      <c r="AHZ276" s="39"/>
      <c r="AIA276" s="39"/>
      <c r="AIB276" s="39"/>
      <c r="AIC276" s="39"/>
      <c r="AID276" s="39"/>
      <c r="AIE276" s="39"/>
      <c r="AIF276" s="39"/>
      <c r="AIG276" s="39"/>
      <c r="AIH276" s="39"/>
      <c r="AII276" s="39"/>
      <c r="AIJ276" s="39"/>
      <c r="AIK276" s="39"/>
      <c r="AIL276" s="39"/>
      <c r="AIM276" s="39"/>
      <c r="AIN276" s="39"/>
      <c r="AIO276" s="39"/>
      <c r="AIP276" s="39"/>
      <c r="AIQ276" s="39"/>
      <c r="AIR276" s="39"/>
      <c r="AIS276" s="39"/>
      <c r="AIT276" s="39"/>
      <c r="AIU276" s="39"/>
      <c r="AIV276" s="39"/>
      <c r="AIW276" s="39"/>
      <c r="AIX276" s="39"/>
      <c r="AIY276" s="39"/>
      <c r="AIZ276" s="39"/>
      <c r="AJA276" s="39"/>
      <c r="AJB276" s="39"/>
      <c r="AJC276" s="39"/>
      <c r="AJD276" s="39"/>
      <c r="AJE276" s="39"/>
      <c r="AJF276" s="39"/>
      <c r="AJG276" s="39"/>
      <c r="AJH276" s="39"/>
      <c r="AJI276" s="39"/>
      <c r="AJJ276" s="39"/>
      <c r="AJK276" s="39"/>
      <c r="AJL276" s="39"/>
      <c r="AJM276" s="39"/>
      <c r="AJN276" s="39"/>
      <c r="AJO276" s="39"/>
      <c r="AJP276" s="39"/>
      <c r="AJQ276" s="39"/>
      <c r="AJR276" s="39"/>
      <c r="AJS276" s="39"/>
      <c r="AJT276" s="39"/>
      <c r="AJU276" s="39"/>
      <c r="AJV276" s="39"/>
      <c r="AJW276" s="39"/>
      <c r="AJX276" s="39"/>
      <c r="AJY276" s="39"/>
      <c r="AJZ276" s="39"/>
      <c r="AKA276" s="39"/>
      <c r="AKB276" s="39"/>
      <c r="AKC276" s="39"/>
      <c r="AKD276" s="39"/>
      <c r="AKE276" s="39"/>
      <c r="AKF276" s="39"/>
      <c r="AKG276" s="39"/>
      <c r="AKH276" s="39"/>
      <c r="AKI276" s="39"/>
      <c r="AKJ276" s="39"/>
      <c r="AKK276" s="39"/>
      <c r="AKL276" s="39"/>
      <c r="AKM276" s="39"/>
      <c r="AKN276" s="39"/>
      <c r="AKO276" s="39"/>
      <c r="AKP276" s="39"/>
      <c r="AKQ276" s="39"/>
      <c r="AKR276" s="39"/>
      <c r="AKS276" s="39"/>
      <c r="AKT276" s="39"/>
      <c r="AKU276" s="39"/>
      <c r="AKV276" s="39"/>
      <c r="AKW276" s="39"/>
      <c r="AKX276" s="39"/>
      <c r="AKY276" s="39"/>
      <c r="AKZ276" s="39"/>
      <c r="ALA276" s="39"/>
      <c r="ALB276" s="39"/>
      <c r="ALC276" s="39"/>
      <c r="ALD276" s="39"/>
      <c r="ALE276" s="39"/>
      <c r="ALF276" s="39"/>
      <c r="ALG276" s="39"/>
      <c r="ALH276" s="39"/>
      <c r="ALI276" s="39"/>
      <c r="ALJ276" s="39"/>
      <c r="ALK276" s="39"/>
      <c r="ALL276" s="39"/>
      <c r="ALM276" s="39"/>
      <c r="ALN276" s="39"/>
      <c r="ALO276" s="39"/>
      <c r="ALP276" s="39"/>
      <c r="ALQ276" s="39"/>
      <c r="ALR276" s="39"/>
      <c r="ALS276" s="39"/>
      <c r="ALT276" s="39"/>
      <c r="ALU276" s="39"/>
      <c r="ALV276" s="39"/>
      <c r="ALW276" s="39"/>
      <c r="ALX276" s="39"/>
      <c r="ALY276" s="39"/>
      <c r="ALZ276" s="39"/>
      <c r="AMA276" s="39"/>
      <c r="AMB276" s="39"/>
      <c r="AMC276" s="39"/>
      <c r="AMD276" s="39"/>
      <c r="AME276" s="39"/>
      <c r="AMF276" s="39"/>
      <c r="AMG276" s="39"/>
      <c r="AMH276" s="39"/>
      <c r="AMI276" s="39"/>
      <c r="AMJ276" s="39"/>
      <c r="AMK276" s="39"/>
      <c r="AML276" s="39"/>
      <c r="AMM276" s="39"/>
      <c r="AMN276" s="39"/>
      <c r="AMO276" s="39"/>
      <c r="AMP276" s="39"/>
      <c r="AMQ276" s="39"/>
      <c r="AMR276" s="39"/>
      <c r="AMS276" s="39"/>
      <c r="AMT276" s="39"/>
      <c r="AMU276" s="39"/>
      <c r="AMV276" s="39"/>
      <c r="AMW276" s="39"/>
      <c r="AMX276" s="39"/>
      <c r="AMY276" s="39"/>
      <c r="AMZ276" s="39"/>
      <c r="ANA276" s="39"/>
      <c r="ANB276" s="39"/>
      <c r="ANC276" s="39"/>
      <c r="AND276" s="39"/>
      <c r="ANE276" s="39"/>
      <c r="ANF276" s="39"/>
      <c r="ANG276" s="39"/>
      <c r="ANH276" s="39"/>
      <c r="ANI276" s="39"/>
      <c r="ANJ276" s="39"/>
      <c r="ANK276" s="39"/>
      <c r="ANL276" s="39"/>
      <c r="ANM276" s="39"/>
      <c r="ANN276" s="39"/>
      <c r="ANO276" s="39"/>
      <c r="ANP276" s="39"/>
      <c r="ANQ276" s="39"/>
      <c r="ANR276" s="39"/>
      <c r="ANS276" s="39"/>
      <c r="ANT276" s="39"/>
      <c r="ANU276" s="39"/>
      <c r="ANV276" s="39"/>
      <c r="ANW276" s="39"/>
      <c r="ANX276" s="39"/>
      <c r="ANY276" s="39"/>
      <c r="ANZ276" s="39"/>
      <c r="AOA276" s="39"/>
      <c r="AOB276" s="39"/>
      <c r="AOC276" s="39"/>
      <c r="AOD276" s="39"/>
      <c r="AOE276" s="39"/>
      <c r="AOF276" s="39"/>
      <c r="AOG276" s="39"/>
      <c r="AOH276" s="39"/>
      <c r="AOI276" s="39"/>
      <c r="AOJ276" s="39"/>
      <c r="AOK276" s="39"/>
      <c r="AOL276" s="39"/>
      <c r="AOM276" s="39"/>
      <c r="AON276" s="39"/>
      <c r="AOO276" s="39"/>
      <c r="AOP276" s="39"/>
      <c r="AOQ276" s="39"/>
      <c r="AOR276" s="39"/>
      <c r="AOS276" s="39"/>
      <c r="AOT276" s="39"/>
      <c r="AOU276" s="39"/>
      <c r="AOV276" s="39"/>
      <c r="AOW276" s="39"/>
      <c r="AOX276" s="39"/>
      <c r="AOY276" s="39"/>
      <c r="AOZ276" s="39"/>
      <c r="APA276" s="39"/>
      <c r="APB276" s="39"/>
      <c r="APC276" s="39"/>
      <c r="APD276" s="39"/>
      <c r="APE276" s="39"/>
      <c r="APF276" s="39"/>
      <c r="APG276" s="39"/>
      <c r="APH276" s="39"/>
      <c r="API276" s="39"/>
      <c r="APJ276" s="39"/>
      <c r="APK276" s="39"/>
      <c r="APL276" s="39"/>
      <c r="APM276" s="39"/>
      <c r="APN276" s="39"/>
      <c r="APO276" s="39"/>
      <c r="APP276" s="39"/>
      <c r="APQ276" s="39"/>
      <c r="APR276" s="39"/>
      <c r="APS276" s="39"/>
      <c r="APT276" s="39"/>
      <c r="APU276" s="39"/>
      <c r="APV276" s="39"/>
      <c r="APW276" s="39"/>
      <c r="APX276" s="39"/>
      <c r="APY276" s="39"/>
      <c r="APZ276" s="39"/>
      <c r="AQA276" s="39"/>
      <c r="AQB276" s="39"/>
      <c r="AQC276" s="39"/>
      <c r="AQD276" s="39"/>
      <c r="AQE276" s="39"/>
      <c r="AQF276" s="39"/>
      <c r="AQG276" s="39"/>
      <c r="AQH276" s="39"/>
      <c r="AQI276" s="39"/>
      <c r="AQJ276" s="39"/>
      <c r="AQK276" s="39"/>
      <c r="AQL276" s="39"/>
      <c r="AQM276" s="39"/>
      <c r="AQN276" s="39"/>
      <c r="AQO276" s="39"/>
      <c r="AQP276" s="39"/>
      <c r="AQQ276" s="39"/>
      <c r="AQR276" s="39"/>
      <c r="AQS276" s="39"/>
      <c r="AQT276" s="39"/>
      <c r="AQU276" s="39"/>
      <c r="AQV276" s="39"/>
      <c r="AQW276" s="39"/>
      <c r="AQX276" s="39"/>
      <c r="AQY276" s="39"/>
      <c r="AQZ276" s="39"/>
      <c r="ARA276" s="39"/>
      <c r="ARB276" s="39"/>
      <c r="ARC276" s="39"/>
      <c r="ARD276" s="39"/>
      <c r="ARE276" s="39"/>
      <c r="ARF276" s="39"/>
      <c r="ARG276" s="39"/>
      <c r="ARH276" s="39"/>
      <c r="ARI276" s="39"/>
      <c r="ARJ276" s="39"/>
      <c r="ARK276" s="39"/>
      <c r="ARL276" s="39"/>
      <c r="ARM276" s="39"/>
      <c r="ARN276" s="39"/>
      <c r="ARO276" s="39"/>
      <c r="ARP276" s="39"/>
      <c r="ARQ276" s="39"/>
      <c r="ARR276" s="39"/>
      <c r="ARS276" s="39"/>
      <c r="ART276" s="39"/>
      <c r="ARU276" s="39"/>
      <c r="ARV276" s="39"/>
      <c r="ARW276" s="39"/>
      <c r="ARX276" s="39"/>
      <c r="ARY276" s="39"/>
      <c r="ARZ276" s="39"/>
      <c r="ASA276" s="39"/>
      <c r="ASB276" s="39"/>
      <c r="ASC276" s="39"/>
      <c r="ASD276" s="39"/>
      <c r="ASE276" s="39"/>
      <c r="ASF276" s="39"/>
      <c r="ASG276" s="39"/>
      <c r="ASH276" s="39"/>
      <c r="ASI276" s="39"/>
      <c r="ASJ276" s="39"/>
      <c r="ASK276" s="39"/>
      <c r="ASL276" s="39"/>
      <c r="ASM276" s="39"/>
      <c r="ASN276" s="39"/>
      <c r="ASO276" s="39"/>
      <c r="ASP276" s="39"/>
      <c r="ASQ276" s="39"/>
      <c r="ASR276" s="39"/>
      <c r="ASS276" s="39"/>
      <c r="AST276" s="39"/>
      <c r="ASU276" s="39"/>
      <c r="ASV276" s="39"/>
      <c r="ASW276" s="39"/>
      <c r="ASX276" s="39"/>
      <c r="ASY276" s="39"/>
      <c r="ASZ276" s="39"/>
      <c r="ATA276" s="39"/>
      <c r="ATB276" s="39"/>
      <c r="ATC276" s="39"/>
      <c r="ATD276" s="39"/>
      <c r="ATE276" s="39"/>
      <c r="ATF276" s="39"/>
      <c r="ATG276" s="39"/>
      <c r="ATH276" s="39"/>
      <c r="ATI276" s="39"/>
      <c r="ATJ276" s="39"/>
      <c r="ATK276" s="39"/>
      <c r="ATL276" s="39"/>
      <c r="ATM276" s="39"/>
      <c r="ATN276" s="39"/>
      <c r="ATO276" s="39"/>
      <c r="ATP276" s="39"/>
      <c r="ATQ276" s="39"/>
      <c r="ATR276" s="39"/>
      <c r="ATS276" s="39"/>
      <c r="ATT276" s="39"/>
      <c r="ATU276" s="39"/>
      <c r="ATV276" s="39"/>
      <c r="ATW276" s="39"/>
      <c r="ATX276" s="39"/>
      <c r="ATY276" s="39"/>
      <c r="ATZ276" s="39"/>
      <c r="AUA276" s="39"/>
      <c r="AUB276" s="39"/>
      <c r="AUC276" s="39"/>
      <c r="AUD276" s="39"/>
      <c r="AUE276" s="39"/>
      <c r="AUF276" s="39"/>
      <c r="AUG276" s="39"/>
      <c r="AUH276" s="39"/>
      <c r="AUI276" s="39"/>
      <c r="AUJ276" s="39"/>
      <c r="AUK276" s="39"/>
      <c r="AUL276" s="39"/>
      <c r="AUM276" s="39"/>
      <c r="AUN276" s="39"/>
      <c r="AUO276" s="39"/>
      <c r="AUP276" s="39"/>
      <c r="AUQ276" s="39"/>
      <c r="AUR276" s="39"/>
      <c r="AUS276" s="39"/>
      <c r="AUT276" s="39"/>
      <c r="AUU276" s="39"/>
      <c r="AUV276" s="39"/>
      <c r="AUW276" s="39"/>
      <c r="AUX276" s="39"/>
      <c r="AUY276" s="39"/>
      <c r="AUZ276" s="39"/>
      <c r="AVA276" s="39"/>
      <c r="AVB276" s="39"/>
      <c r="AVC276" s="39"/>
      <c r="AVD276" s="39"/>
      <c r="AVE276" s="39"/>
      <c r="AVF276" s="39"/>
      <c r="AVG276" s="39"/>
      <c r="AVH276" s="39"/>
      <c r="AVI276" s="39"/>
      <c r="AVJ276" s="39"/>
      <c r="AVK276" s="39"/>
      <c r="AVL276" s="39"/>
      <c r="AVM276" s="39"/>
      <c r="AVN276" s="39"/>
      <c r="AVO276" s="39"/>
      <c r="AVP276" s="39"/>
      <c r="AVQ276" s="39"/>
      <c r="AVR276" s="39"/>
      <c r="AVS276" s="39"/>
      <c r="AVT276" s="39"/>
      <c r="AVU276" s="39"/>
      <c r="AVV276" s="39"/>
      <c r="AVW276" s="39"/>
      <c r="AVX276" s="39"/>
      <c r="AVY276" s="39"/>
      <c r="AVZ276" s="39"/>
      <c r="AWA276" s="39"/>
      <c r="AWB276" s="39"/>
      <c r="AWC276" s="39"/>
      <c r="AWD276" s="39"/>
      <c r="AWE276" s="39"/>
      <c r="AWF276" s="39"/>
      <c r="AWG276" s="39"/>
      <c r="AWH276" s="39"/>
      <c r="AWI276" s="39"/>
      <c r="AWJ276" s="39"/>
      <c r="AWK276" s="39"/>
      <c r="AWL276" s="39"/>
      <c r="AWM276" s="39"/>
      <c r="AWN276" s="39"/>
      <c r="AWO276" s="39"/>
      <c r="AWP276" s="39"/>
      <c r="AWQ276" s="39"/>
      <c r="AWR276" s="39"/>
      <c r="AWS276" s="39"/>
      <c r="AWT276" s="39"/>
      <c r="AWU276" s="39"/>
      <c r="AWV276" s="39"/>
      <c r="AWW276" s="39"/>
      <c r="AWX276" s="39"/>
      <c r="AWY276" s="39"/>
      <c r="AWZ276" s="39"/>
      <c r="AXA276" s="39"/>
      <c r="AXB276" s="39"/>
      <c r="AXC276" s="39"/>
      <c r="AXD276" s="39"/>
      <c r="AXE276" s="39"/>
      <c r="AXF276" s="39"/>
      <c r="AXG276" s="39"/>
      <c r="AXH276" s="39"/>
      <c r="AXI276" s="39"/>
      <c r="AXJ276" s="39"/>
      <c r="AXK276" s="39"/>
      <c r="AXL276" s="39"/>
      <c r="AXM276" s="39"/>
      <c r="AXN276" s="39"/>
      <c r="AXO276" s="39"/>
      <c r="AXP276" s="39"/>
      <c r="AXQ276" s="39"/>
      <c r="AXR276" s="39"/>
      <c r="AXS276" s="39"/>
      <c r="AXT276" s="39"/>
      <c r="AXU276" s="39"/>
      <c r="AXV276" s="39"/>
      <c r="AXW276" s="39"/>
      <c r="AXX276" s="39"/>
      <c r="AXY276" s="39"/>
      <c r="AXZ276" s="39"/>
      <c r="AYA276" s="39"/>
      <c r="AYB276" s="39"/>
      <c r="AYC276" s="39"/>
      <c r="AYD276" s="39"/>
      <c r="AYE276" s="39"/>
      <c r="AYF276" s="39"/>
      <c r="AYG276" s="39"/>
      <c r="AYH276" s="39"/>
      <c r="AYI276" s="39"/>
      <c r="AYJ276" s="39"/>
      <c r="AYK276" s="39"/>
      <c r="AYL276" s="39"/>
      <c r="AYM276" s="39"/>
      <c r="AYN276" s="39"/>
      <c r="AYO276" s="39"/>
      <c r="AYP276" s="39"/>
      <c r="AYQ276" s="39"/>
      <c r="AYR276" s="39"/>
      <c r="AYS276" s="39"/>
      <c r="AYT276" s="39"/>
      <c r="AYU276" s="39"/>
      <c r="AYV276" s="39"/>
      <c r="AYW276" s="39"/>
      <c r="AYX276" s="39"/>
      <c r="AYY276" s="39"/>
      <c r="AYZ276" s="39"/>
      <c r="AZA276" s="39"/>
      <c r="AZB276" s="39"/>
      <c r="AZC276" s="39"/>
      <c r="AZD276" s="39"/>
      <c r="AZE276" s="39"/>
      <c r="AZF276" s="39"/>
      <c r="AZG276" s="39"/>
      <c r="AZH276" s="39"/>
      <c r="AZI276" s="39"/>
      <c r="AZJ276" s="39"/>
      <c r="AZK276" s="39"/>
      <c r="AZL276" s="39"/>
      <c r="AZM276" s="39"/>
      <c r="AZN276" s="39"/>
      <c r="AZO276" s="39"/>
      <c r="AZP276" s="39"/>
      <c r="AZQ276" s="39"/>
      <c r="AZR276" s="39"/>
      <c r="AZS276" s="39"/>
      <c r="AZT276" s="39"/>
      <c r="AZU276" s="39"/>
      <c r="AZV276" s="39"/>
      <c r="AZW276" s="39"/>
      <c r="AZX276" s="39"/>
      <c r="AZY276" s="39"/>
      <c r="AZZ276" s="39"/>
      <c r="BAA276" s="39"/>
      <c r="BAB276" s="39"/>
      <c r="BAC276" s="39"/>
      <c r="BAD276" s="39"/>
      <c r="BAE276" s="39"/>
      <c r="BAF276" s="39"/>
      <c r="BAG276" s="39"/>
      <c r="BAH276" s="39"/>
      <c r="BAI276" s="39"/>
      <c r="BAJ276" s="39"/>
      <c r="BAK276" s="39"/>
      <c r="BAL276" s="39"/>
      <c r="BAM276" s="39"/>
      <c r="BAN276" s="39"/>
      <c r="BAO276" s="39"/>
      <c r="BAP276" s="39"/>
      <c r="BAQ276" s="39"/>
      <c r="BAR276" s="39"/>
      <c r="BAS276" s="39"/>
      <c r="BAT276" s="39"/>
      <c r="BAU276" s="39"/>
      <c r="BAV276" s="39"/>
      <c r="BAW276" s="39"/>
      <c r="BAX276" s="39"/>
      <c r="BAY276" s="39"/>
      <c r="BAZ276" s="39"/>
      <c r="BBA276" s="39"/>
      <c r="BBB276" s="39"/>
      <c r="BBC276" s="39"/>
      <c r="BBD276" s="39"/>
      <c r="BBE276" s="39"/>
      <c r="BBF276" s="39"/>
      <c r="BBG276" s="39"/>
      <c r="BBH276" s="39"/>
      <c r="BBI276" s="39"/>
      <c r="BBJ276" s="39"/>
      <c r="BBK276" s="39"/>
      <c r="BBL276" s="39"/>
      <c r="BBM276" s="39"/>
      <c r="BBN276" s="39"/>
      <c r="BBO276" s="39"/>
      <c r="BBP276" s="39"/>
      <c r="BBQ276" s="39"/>
      <c r="BBR276" s="39"/>
      <c r="BBS276" s="39"/>
      <c r="BBT276" s="39"/>
      <c r="BBU276" s="39"/>
      <c r="BBV276" s="39"/>
      <c r="BBW276" s="39"/>
      <c r="BBX276" s="39"/>
      <c r="BBY276" s="39"/>
      <c r="BBZ276" s="39"/>
      <c r="BCA276" s="39"/>
      <c r="BCB276" s="39"/>
      <c r="BCC276" s="39"/>
      <c r="BCD276" s="39"/>
      <c r="BCE276" s="39"/>
      <c r="BCF276" s="39"/>
      <c r="BCG276" s="39"/>
      <c r="BCH276" s="39"/>
      <c r="BCI276" s="39"/>
      <c r="BCJ276" s="39"/>
      <c r="BCK276" s="39"/>
      <c r="BCL276" s="39"/>
      <c r="BCM276" s="39"/>
      <c r="BCN276" s="39"/>
      <c r="BCO276" s="39"/>
      <c r="BCP276" s="39"/>
      <c r="BCQ276" s="39"/>
      <c r="BCR276" s="39"/>
      <c r="BCS276" s="39"/>
      <c r="BCT276" s="39"/>
      <c r="BCU276" s="39"/>
      <c r="BCV276" s="39"/>
      <c r="BCW276" s="39"/>
      <c r="BCX276" s="39"/>
      <c r="BCY276" s="39"/>
      <c r="BCZ276" s="39"/>
      <c r="BDA276" s="39"/>
      <c r="BDB276" s="39"/>
      <c r="BDC276" s="39"/>
      <c r="BDD276" s="39"/>
      <c r="BDE276" s="39"/>
      <c r="BDF276" s="39"/>
      <c r="BDG276" s="39"/>
      <c r="BDH276" s="39"/>
      <c r="BDI276" s="39"/>
      <c r="BDJ276" s="39"/>
      <c r="BDK276" s="39"/>
      <c r="BDL276" s="39"/>
      <c r="BDM276" s="39"/>
      <c r="BDN276" s="39"/>
      <c r="BDO276" s="39"/>
      <c r="BDP276" s="39"/>
      <c r="BDQ276" s="39"/>
      <c r="BDR276" s="39"/>
      <c r="BDS276" s="39"/>
      <c r="BDT276" s="39"/>
      <c r="BDU276" s="39"/>
      <c r="BDV276" s="39"/>
      <c r="BDW276" s="39"/>
      <c r="BDX276" s="39"/>
      <c r="BDY276" s="39"/>
      <c r="BDZ276" s="39"/>
      <c r="BEA276" s="39"/>
      <c r="BEB276" s="39"/>
      <c r="BEC276" s="39"/>
      <c r="BED276" s="39"/>
      <c r="BEE276" s="39"/>
      <c r="BEF276" s="39"/>
      <c r="BEG276" s="39"/>
      <c r="BEH276" s="39"/>
      <c r="BEI276" s="39"/>
      <c r="BEJ276" s="39"/>
      <c r="BEK276" s="39"/>
      <c r="BEL276" s="39"/>
      <c r="BEM276" s="39"/>
      <c r="BEN276" s="39"/>
      <c r="BEO276" s="39"/>
      <c r="BEP276" s="39"/>
      <c r="BEQ276" s="39"/>
      <c r="BER276" s="39"/>
      <c r="BES276" s="39"/>
      <c r="BET276" s="39"/>
      <c r="BEU276" s="39"/>
      <c r="BEV276" s="39"/>
      <c r="BEW276" s="39"/>
      <c r="BEX276" s="39"/>
      <c r="BEY276" s="39"/>
      <c r="BEZ276" s="39"/>
      <c r="BFA276" s="39"/>
      <c r="BFB276" s="39"/>
      <c r="BFC276" s="39"/>
      <c r="BFD276" s="39"/>
      <c r="BFE276" s="39"/>
      <c r="BFF276" s="39"/>
      <c r="BFG276" s="39"/>
      <c r="BFH276" s="39"/>
      <c r="BFI276" s="39"/>
      <c r="BFJ276" s="39"/>
      <c r="BFK276" s="39"/>
      <c r="BFL276" s="39"/>
      <c r="BFM276" s="39"/>
      <c r="BFN276" s="39"/>
      <c r="BFO276" s="39"/>
      <c r="BFP276" s="39"/>
      <c r="BFQ276" s="39"/>
      <c r="BFR276" s="39"/>
      <c r="BFS276" s="39"/>
      <c r="BFT276" s="39"/>
      <c r="BFU276" s="39"/>
      <c r="BFV276" s="39"/>
      <c r="BFW276" s="39"/>
      <c r="BFX276" s="39"/>
      <c r="BFY276" s="39"/>
      <c r="BFZ276" s="39"/>
      <c r="BGA276" s="39"/>
      <c r="BGB276" s="39"/>
      <c r="BGC276" s="39"/>
      <c r="BGD276" s="39"/>
      <c r="BGE276" s="39"/>
      <c r="BGF276" s="39"/>
      <c r="BGG276" s="39"/>
      <c r="BGH276" s="39"/>
      <c r="BGI276" s="39"/>
      <c r="BGJ276" s="39"/>
      <c r="BGK276" s="39"/>
      <c r="BGL276" s="39"/>
      <c r="BGM276" s="39"/>
      <c r="BGN276" s="39"/>
      <c r="BGO276" s="39"/>
      <c r="BGP276" s="39"/>
      <c r="BGQ276" s="39"/>
      <c r="BGR276" s="39"/>
      <c r="BGS276" s="39"/>
      <c r="BGT276" s="39"/>
      <c r="BGU276" s="39"/>
      <c r="BGV276" s="39"/>
      <c r="BGW276" s="39"/>
      <c r="BGX276" s="39"/>
      <c r="BGY276" s="39"/>
      <c r="BGZ276" s="39"/>
      <c r="BHA276" s="39"/>
      <c r="BHB276" s="39"/>
      <c r="BHC276" s="39"/>
      <c r="BHD276" s="39"/>
      <c r="BHE276" s="39"/>
      <c r="BHF276" s="39"/>
      <c r="BHG276" s="39"/>
      <c r="BHH276" s="39"/>
      <c r="BHI276" s="39"/>
      <c r="BHJ276" s="39"/>
      <c r="BHK276" s="39"/>
      <c r="BHL276" s="39"/>
      <c r="BHM276" s="39"/>
      <c r="BHN276" s="39"/>
      <c r="BHO276" s="39"/>
      <c r="BHP276" s="39"/>
      <c r="BHQ276" s="39"/>
      <c r="BHR276" s="39"/>
      <c r="BHS276" s="39"/>
      <c r="BHT276" s="39"/>
      <c r="BHU276" s="39"/>
      <c r="BHV276" s="39"/>
      <c r="BHW276" s="39"/>
      <c r="BHX276" s="39"/>
      <c r="BHY276" s="39"/>
      <c r="BHZ276" s="39"/>
      <c r="BIA276" s="39"/>
      <c r="BIB276" s="39"/>
      <c r="BIC276" s="39"/>
      <c r="BID276" s="39"/>
      <c r="BIE276" s="39"/>
      <c r="BIF276" s="39"/>
      <c r="BIG276" s="39"/>
      <c r="BIH276" s="39"/>
      <c r="BII276" s="39"/>
      <c r="BIJ276" s="39"/>
      <c r="BIK276" s="39"/>
      <c r="BIL276" s="39"/>
      <c r="BIM276" s="39"/>
      <c r="BIN276" s="39"/>
      <c r="BIO276" s="39"/>
      <c r="BIP276" s="39"/>
      <c r="BIQ276" s="39"/>
      <c r="BIR276" s="39"/>
      <c r="BIS276" s="39"/>
      <c r="BIT276" s="39"/>
      <c r="BIU276" s="39"/>
      <c r="BIV276" s="39"/>
      <c r="BIW276" s="39"/>
      <c r="BIX276" s="39"/>
      <c r="BIY276" s="39"/>
      <c r="BIZ276" s="39"/>
      <c r="BJA276" s="39"/>
      <c r="BJB276" s="39"/>
      <c r="BJC276" s="39"/>
      <c r="BJD276" s="39"/>
      <c r="BJE276" s="39"/>
      <c r="BJF276" s="39"/>
      <c r="BJG276" s="39"/>
      <c r="BJH276" s="39"/>
      <c r="BJI276" s="39"/>
      <c r="BJJ276" s="39"/>
      <c r="BJK276" s="39"/>
      <c r="BJL276" s="39"/>
      <c r="BJM276" s="39"/>
      <c r="BJN276" s="39"/>
      <c r="BJO276" s="39"/>
      <c r="BJP276" s="39"/>
      <c r="BJQ276" s="39"/>
      <c r="BJR276" s="39"/>
      <c r="BJS276" s="39"/>
      <c r="BJT276" s="39"/>
      <c r="BJU276" s="39"/>
      <c r="BJV276" s="39"/>
      <c r="BJW276" s="39"/>
      <c r="BJX276" s="39"/>
      <c r="BJY276" s="39"/>
      <c r="BJZ276" s="39"/>
      <c r="BKA276" s="39"/>
      <c r="BKB276" s="39"/>
      <c r="BKC276" s="39"/>
      <c r="BKD276" s="39"/>
      <c r="BKE276" s="39"/>
      <c r="BKF276" s="39"/>
      <c r="BKG276" s="39"/>
      <c r="BKH276" s="39"/>
      <c r="BKI276" s="39"/>
      <c r="BKJ276" s="39"/>
      <c r="BKK276" s="39"/>
      <c r="BKL276" s="39"/>
      <c r="BKM276" s="39"/>
      <c r="BKN276" s="39"/>
      <c r="BKO276" s="39"/>
      <c r="BKP276" s="39"/>
      <c r="BKQ276" s="39"/>
      <c r="BKR276" s="39"/>
      <c r="BKS276" s="39"/>
      <c r="BKT276" s="39"/>
      <c r="BKU276" s="39"/>
      <c r="BKV276" s="39"/>
      <c r="BKW276" s="39"/>
      <c r="BKX276" s="39"/>
      <c r="BKY276" s="39"/>
      <c r="BKZ276" s="39"/>
      <c r="BLA276" s="39"/>
      <c r="BLB276" s="39"/>
      <c r="BLC276" s="39"/>
      <c r="BLD276" s="39"/>
      <c r="BLE276" s="39"/>
      <c r="BLF276" s="39"/>
      <c r="BLG276" s="39"/>
      <c r="BLH276" s="39"/>
      <c r="BLI276" s="39"/>
      <c r="BLJ276" s="39"/>
      <c r="BLK276" s="39"/>
      <c r="BLL276" s="39"/>
      <c r="BLM276" s="39"/>
      <c r="BLN276" s="39"/>
      <c r="BLO276" s="39"/>
      <c r="BLP276" s="39"/>
      <c r="BLQ276" s="39"/>
      <c r="BLR276" s="39"/>
      <c r="BLS276" s="39"/>
      <c r="BLT276" s="39"/>
      <c r="BLU276" s="39"/>
      <c r="BLV276" s="39"/>
      <c r="BLW276" s="39"/>
      <c r="BLX276" s="39"/>
      <c r="BLY276" s="39"/>
      <c r="BLZ276" s="39"/>
      <c r="BMA276" s="39"/>
      <c r="BMB276" s="39"/>
      <c r="BMC276" s="39"/>
      <c r="BMD276" s="39"/>
      <c r="BME276" s="39"/>
      <c r="BMF276" s="39"/>
      <c r="BMG276" s="39"/>
      <c r="BMH276" s="39"/>
      <c r="BMI276" s="39"/>
      <c r="BMJ276" s="39"/>
      <c r="BMK276" s="39"/>
      <c r="BML276" s="39"/>
      <c r="BMM276" s="39"/>
      <c r="BMN276" s="39"/>
      <c r="BMO276" s="39"/>
      <c r="BMP276" s="39"/>
      <c r="BMQ276" s="39"/>
      <c r="BMR276" s="39"/>
      <c r="BMS276" s="39"/>
      <c r="BMT276" s="39"/>
      <c r="BMU276" s="39"/>
      <c r="BMV276" s="39"/>
      <c r="BMW276" s="39"/>
      <c r="BMX276" s="39"/>
      <c r="BMY276" s="39"/>
      <c r="BMZ276" s="39"/>
      <c r="BNA276" s="39"/>
      <c r="BNB276" s="39"/>
      <c r="BNC276" s="39"/>
      <c r="BND276" s="39"/>
      <c r="BNE276" s="39"/>
      <c r="BNF276" s="39"/>
      <c r="BNG276" s="39"/>
      <c r="BNH276" s="39"/>
      <c r="BNI276" s="39"/>
      <c r="BNJ276" s="39"/>
      <c r="BNK276" s="39"/>
      <c r="BNL276" s="39"/>
      <c r="BNM276" s="39"/>
      <c r="BNN276" s="39"/>
      <c r="BNO276" s="39"/>
      <c r="BNP276" s="39"/>
      <c r="BNQ276" s="39"/>
      <c r="BNR276" s="39"/>
      <c r="BNS276" s="39"/>
      <c r="BNT276" s="39"/>
      <c r="BNU276" s="39"/>
      <c r="BNV276" s="39"/>
      <c r="BNW276" s="39"/>
      <c r="BNX276" s="39"/>
      <c r="BNY276" s="39"/>
      <c r="BNZ276" s="39"/>
      <c r="BOA276" s="39"/>
      <c r="BOB276" s="39"/>
      <c r="BOC276" s="39"/>
      <c r="BOD276" s="39"/>
      <c r="BOE276" s="39"/>
      <c r="BOF276" s="39"/>
      <c r="BOG276" s="39"/>
      <c r="BOH276" s="39"/>
      <c r="BOI276" s="39"/>
      <c r="BOJ276" s="39"/>
      <c r="BOK276" s="39"/>
      <c r="BOL276" s="39"/>
      <c r="BOM276" s="39"/>
      <c r="BON276" s="39"/>
      <c r="BOO276" s="39"/>
      <c r="BOP276" s="39"/>
      <c r="BOQ276" s="39"/>
      <c r="BOR276" s="39"/>
      <c r="BOS276" s="39"/>
      <c r="BOT276" s="39"/>
      <c r="BOU276" s="39"/>
      <c r="BOV276" s="39"/>
      <c r="BOW276" s="39"/>
      <c r="BOX276" s="39"/>
      <c r="BOY276" s="39"/>
      <c r="BOZ276" s="39"/>
      <c r="BPA276" s="39"/>
      <c r="BPB276" s="39"/>
      <c r="BPC276" s="39"/>
      <c r="BPD276" s="39"/>
      <c r="BPE276" s="39"/>
      <c r="BPF276" s="39"/>
      <c r="BPG276" s="39"/>
      <c r="BPH276" s="39"/>
      <c r="BPI276" s="39"/>
      <c r="BPJ276" s="39"/>
      <c r="BPK276" s="39"/>
      <c r="BPL276" s="39"/>
      <c r="BPM276" s="39"/>
      <c r="BPN276" s="39"/>
      <c r="BPO276" s="39"/>
      <c r="BPP276" s="39"/>
      <c r="BPQ276" s="39"/>
      <c r="BPR276" s="39"/>
      <c r="BPS276" s="39"/>
      <c r="BPT276" s="39"/>
      <c r="BPU276" s="39"/>
      <c r="BPV276" s="39"/>
      <c r="BPW276" s="39"/>
      <c r="BPX276" s="39"/>
      <c r="BPY276" s="39"/>
      <c r="BPZ276" s="39"/>
      <c r="BQA276" s="39"/>
      <c r="BQB276" s="39"/>
      <c r="BQC276" s="39"/>
      <c r="BQD276" s="39"/>
      <c r="BQE276" s="39"/>
      <c r="BQF276" s="39"/>
      <c r="BQG276" s="39"/>
      <c r="BQH276" s="39"/>
      <c r="BQI276" s="39"/>
      <c r="BQJ276" s="39"/>
      <c r="BQK276" s="39"/>
      <c r="BQL276" s="39"/>
      <c r="BQM276" s="39"/>
      <c r="BQN276" s="39"/>
      <c r="BQO276" s="39"/>
      <c r="BQP276" s="39"/>
      <c r="BQQ276" s="39"/>
      <c r="BQR276" s="39"/>
      <c r="BQS276" s="39"/>
      <c r="BQT276" s="39"/>
      <c r="BQU276" s="39"/>
      <c r="BQV276" s="39"/>
      <c r="BQW276" s="39"/>
      <c r="BQX276" s="39"/>
      <c r="BQY276" s="39"/>
      <c r="BQZ276" s="39"/>
      <c r="BRA276" s="39"/>
      <c r="BRB276" s="39"/>
      <c r="BRC276" s="39"/>
      <c r="BRD276" s="39"/>
      <c r="BRE276" s="39"/>
      <c r="BRF276" s="39"/>
      <c r="BRG276" s="39"/>
      <c r="BRH276" s="39"/>
      <c r="BRI276" s="39"/>
      <c r="BRJ276" s="39"/>
      <c r="BRK276" s="39"/>
      <c r="BRL276" s="39"/>
      <c r="BRM276" s="39"/>
      <c r="BRN276" s="39"/>
      <c r="BRO276" s="39"/>
      <c r="BRP276" s="39"/>
      <c r="BRQ276" s="39"/>
      <c r="BRR276" s="39"/>
      <c r="BRS276" s="39"/>
      <c r="BRT276" s="39"/>
      <c r="BRU276" s="39"/>
      <c r="BRV276" s="39"/>
      <c r="BRW276" s="39"/>
      <c r="BRX276" s="39"/>
      <c r="BRY276" s="39"/>
      <c r="BRZ276" s="39"/>
      <c r="BSA276" s="39"/>
      <c r="BSB276" s="39"/>
      <c r="BSC276" s="39"/>
      <c r="BSD276" s="39"/>
      <c r="BSE276" s="39"/>
      <c r="BSF276" s="39"/>
      <c r="BSG276" s="39"/>
      <c r="BSH276" s="39"/>
      <c r="BSI276" s="39"/>
      <c r="BSJ276" s="39"/>
      <c r="BSK276" s="39"/>
      <c r="BSL276" s="39"/>
      <c r="BSM276" s="39"/>
      <c r="BSN276" s="39"/>
      <c r="BSO276" s="39"/>
      <c r="BSP276" s="39"/>
      <c r="BSQ276" s="39"/>
      <c r="BSR276" s="39"/>
      <c r="BSS276" s="39"/>
      <c r="BST276" s="39"/>
      <c r="BSU276" s="39"/>
      <c r="BSV276" s="39"/>
      <c r="BSW276" s="39"/>
      <c r="BSX276" s="39"/>
      <c r="BSY276" s="39"/>
      <c r="BSZ276" s="39"/>
      <c r="BTA276" s="39"/>
      <c r="BTB276" s="39"/>
      <c r="BTC276" s="39"/>
      <c r="BTD276" s="39"/>
      <c r="BTE276" s="39"/>
      <c r="BTF276" s="39"/>
      <c r="BTG276" s="39"/>
      <c r="BTH276" s="39"/>
      <c r="BTI276" s="39"/>
      <c r="BTJ276" s="39"/>
      <c r="BTK276" s="39"/>
      <c r="BTL276" s="39"/>
      <c r="BTM276" s="39"/>
      <c r="BTN276" s="39"/>
      <c r="BTO276" s="39"/>
      <c r="BTP276" s="39"/>
      <c r="BTQ276" s="39"/>
      <c r="BTR276" s="39"/>
      <c r="BTS276" s="39"/>
      <c r="BTT276" s="39"/>
      <c r="BTU276" s="39"/>
      <c r="BTV276" s="39"/>
      <c r="BTW276" s="39"/>
      <c r="BTX276" s="39"/>
      <c r="BTY276" s="39"/>
      <c r="BTZ276" s="39"/>
      <c r="BUA276" s="39"/>
      <c r="BUB276" s="39"/>
      <c r="BUC276" s="39"/>
      <c r="BUD276" s="39"/>
      <c r="BUE276" s="39"/>
      <c r="BUF276" s="39"/>
      <c r="BUG276" s="39"/>
      <c r="BUH276" s="39"/>
      <c r="BUI276" s="39"/>
      <c r="BUJ276" s="39"/>
      <c r="BUK276" s="39"/>
      <c r="BUL276" s="39"/>
      <c r="BUM276" s="39"/>
      <c r="BUN276" s="39"/>
      <c r="BUO276" s="39"/>
      <c r="BUP276" s="39"/>
      <c r="BUQ276" s="39"/>
      <c r="BUR276" s="39"/>
      <c r="BUS276" s="39"/>
      <c r="BUT276" s="39"/>
      <c r="BUU276" s="39"/>
      <c r="BUV276" s="39"/>
      <c r="BUW276" s="39"/>
      <c r="BUX276" s="39"/>
      <c r="BUY276" s="39"/>
      <c r="BUZ276" s="39"/>
      <c r="BVA276" s="39"/>
      <c r="BVB276" s="39"/>
      <c r="BVC276" s="39"/>
      <c r="BVD276" s="39"/>
      <c r="BVE276" s="39"/>
      <c r="BVF276" s="39"/>
      <c r="BVG276" s="39"/>
      <c r="BVH276" s="39"/>
      <c r="BVI276" s="39"/>
      <c r="BVJ276" s="39"/>
      <c r="BVK276" s="39"/>
      <c r="BVL276" s="39"/>
      <c r="BVM276" s="39"/>
      <c r="BVN276" s="39"/>
      <c r="BVO276" s="39"/>
      <c r="BVP276" s="39"/>
      <c r="BVQ276" s="39"/>
      <c r="BVR276" s="39"/>
      <c r="BVS276" s="39"/>
      <c r="BVT276" s="39"/>
      <c r="BVU276" s="39"/>
      <c r="BVV276" s="39"/>
      <c r="BVW276" s="39"/>
      <c r="BVX276" s="39"/>
      <c r="BVY276" s="39"/>
      <c r="BVZ276" s="39"/>
      <c r="BWA276" s="39"/>
      <c r="BWB276" s="39"/>
      <c r="BWC276" s="39"/>
      <c r="BWD276" s="39"/>
      <c r="BWE276" s="39"/>
      <c r="BWF276" s="39"/>
      <c r="BWG276" s="39"/>
      <c r="BWH276" s="39"/>
      <c r="BWI276" s="39"/>
      <c r="BWJ276" s="39"/>
      <c r="BWK276" s="39"/>
      <c r="BWL276" s="39"/>
      <c r="BWM276" s="39"/>
      <c r="BWN276" s="39"/>
      <c r="BWO276" s="39"/>
      <c r="BWP276" s="39"/>
      <c r="BWQ276" s="39"/>
      <c r="BWR276" s="39"/>
      <c r="BWS276" s="39"/>
      <c r="BWT276" s="39"/>
      <c r="BWU276" s="39"/>
      <c r="BWV276" s="39"/>
      <c r="BWW276" s="39"/>
      <c r="BWX276" s="39"/>
      <c r="BWY276" s="39"/>
      <c r="BWZ276" s="39"/>
      <c r="BXA276" s="39"/>
      <c r="BXB276" s="39"/>
      <c r="BXC276" s="39"/>
      <c r="BXD276" s="39"/>
      <c r="BXE276" s="39"/>
      <c r="BXF276" s="39"/>
      <c r="BXG276" s="39"/>
      <c r="BXH276" s="39"/>
      <c r="BXI276" s="39"/>
      <c r="BXJ276" s="39"/>
      <c r="BXK276" s="39"/>
      <c r="BXL276" s="39"/>
      <c r="BXM276" s="39"/>
      <c r="BXN276" s="39"/>
      <c r="BXO276" s="39"/>
      <c r="BXP276" s="39"/>
      <c r="BXQ276" s="39"/>
      <c r="BXR276" s="39"/>
      <c r="BXS276" s="39"/>
      <c r="BXT276" s="39"/>
      <c r="BXU276" s="39"/>
      <c r="BXV276" s="39"/>
      <c r="BXW276" s="39"/>
      <c r="BXX276" s="39"/>
      <c r="BXY276" s="39"/>
      <c r="BXZ276" s="39"/>
      <c r="BYA276" s="39"/>
      <c r="BYB276" s="39"/>
      <c r="BYC276" s="39"/>
      <c r="BYD276" s="39"/>
      <c r="BYE276" s="39"/>
      <c r="BYF276" s="39"/>
      <c r="BYG276" s="39"/>
      <c r="BYH276" s="39"/>
      <c r="BYI276" s="39"/>
      <c r="BYJ276" s="39"/>
      <c r="BYK276" s="39"/>
      <c r="BYL276" s="39"/>
      <c r="BYM276" s="39"/>
      <c r="BYN276" s="39"/>
      <c r="BYO276" s="39"/>
      <c r="BYP276" s="39"/>
      <c r="BYQ276" s="39"/>
      <c r="BYR276" s="39"/>
      <c r="BYS276" s="39"/>
      <c r="BYT276" s="39"/>
      <c r="BYU276" s="39"/>
      <c r="BYV276" s="39"/>
      <c r="BYW276" s="39"/>
      <c r="BYX276" s="39"/>
      <c r="BYY276" s="39"/>
      <c r="BYZ276" s="39"/>
      <c r="BZA276" s="39"/>
      <c r="BZB276" s="39"/>
      <c r="BZC276" s="39"/>
      <c r="BZD276" s="39"/>
      <c r="BZE276" s="39"/>
      <c r="BZF276" s="39"/>
      <c r="BZG276" s="39"/>
      <c r="BZH276" s="39"/>
      <c r="BZI276" s="39"/>
      <c r="BZJ276" s="39"/>
      <c r="BZK276" s="39"/>
      <c r="BZL276" s="39"/>
      <c r="BZM276" s="39"/>
      <c r="BZN276" s="39"/>
      <c r="BZO276" s="39"/>
      <c r="BZP276" s="39"/>
      <c r="BZQ276" s="39"/>
      <c r="BZR276" s="39"/>
      <c r="BZS276" s="39"/>
      <c r="BZT276" s="39"/>
      <c r="BZU276" s="39"/>
      <c r="BZV276" s="39"/>
      <c r="BZW276" s="39"/>
      <c r="BZX276" s="39"/>
      <c r="BZY276" s="39"/>
      <c r="BZZ276" s="39"/>
      <c r="CAA276" s="39"/>
      <c r="CAB276" s="39"/>
      <c r="CAC276" s="39"/>
      <c r="CAD276" s="39"/>
      <c r="CAE276" s="39"/>
      <c r="CAF276" s="39"/>
      <c r="CAG276" s="39"/>
      <c r="CAH276" s="39"/>
      <c r="CAI276" s="39"/>
      <c r="CAJ276" s="39"/>
      <c r="CAK276" s="39"/>
      <c r="CAL276" s="39"/>
      <c r="CAM276" s="39"/>
      <c r="CAN276" s="39"/>
      <c r="CAO276" s="39"/>
      <c r="CAP276" s="39"/>
      <c r="CAQ276" s="39"/>
      <c r="CAR276" s="39"/>
      <c r="CAS276" s="39"/>
      <c r="CAT276" s="39"/>
      <c r="CAU276" s="39"/>
      <c r="CAV276" s="39"/>
      <c r="CAW276" s="39"/>
      <c r="CAX276" s="39"/>
      <c r="CAY276" s="39"/>
      <c r="CAZ276" s="39"/>
      <c r="CBA276" s="39"/>
      <c r="CBB276" s="39"/>
      <c r="CBC276" s="39"/>
      <c r="CBD276" s="39"/>
      <c r="CBE276" s="39"/>
      <c r="CBF276" s="39"/>
      <c r="CBG276" s="39"/>
      <c r="CBH276" s="39"/>
      <c r="CBI276" s="39"/>
      <c r="CBJ276" s="39"/>
      <c r="CBK276" s="39"/>
      <c r="CBL276" s="39"/>
      <c r="CBM276" s="39"/>
      <c r="CBN276" s="39"/>
      <c r="CBO276" s="39"/>
      <c r="CBP276" s="39"/>
      <c r="CBQ276" s="39"/>
      <c r="CBR276" s="39"/>
      <c r="CBS276" s="39"/>
      <c r="CBT276" s="39"/>
      <c r="CBU276" s="39"/>
      <c r="CBV276" s="39"/>
      <c r="CBW276" s="39"/>
      <c r="CBX276" s="39"/>
      <c r="CBY276" s="39"/>
      <c r="CBZ276" s="39"/>
      <c r="CCA276" s="39"/>
      <c r="CCB276" s="39"/>
      <c r="CCC276" s="39"/>
      <c r="CCD276" s="39"/>
      <c r="CCE276" s="39"/>
      <c r="CCF276" s="39"/>
      <c r="CCG276" s="39"/>
      <c r="CCH276" s="39"/>
      <c r="CCI276" s="39"/>
      <c r="CCJ276" s="39"/>
      <c r="CCK276" s="39"/>
      <c r="CCL276" s="39"/>
      <c r="CCM276" s="39"/>
      <c r="CCN276" s="39"/>
      <c r="CCO276" s="39"/>
      <c r="CCP276" s="39"/>
      <c r="CCQ276" s="39"/>
      <c r="CCR276" s="39"/>
      <c r="CCS276" s="39"/>
      <c r="CCT276" s="39"/>
      <c r="CCU276" s="39"/>
      <c r="CCV276" s="39"/>
      <c r="CCW276" s="39"/>
      <c r="CCX276" s="39"/>
      <c r="CCY276" s="39"/>
      <c r="CCZ276" s="39"/>
      <c r="CDA276" s="39"/>
      <c r="CDB276" s="39"/>
      <c r="CDC276" s="39"/>
      <c r="CDD276" s="39"/>
      <c r="CDE276" s="39"/>
      <c r="CDF276" s="39"/>
      <c r="CDG276" s="39"/>
      <c r="CDH276" s="39"/>
      <c r="CDI276" s="39"/>
      <c r="CDJ276" s="39"/>
      <c r="CDK276" s="39"/>
      <c r="CDL276" s="39"/>
      <c r="CDM276" s="39"/>
      <c r="CDN276" s="39"/>
      <c r="CDO276" s="39"/>
      <c r="CDP276" s="39"/>
      <c r="CDQ276" s="39"/>
      <c r="CDR276" s="39"/>
      <c r="CDS276" s="39"/>
      <c r="CDT276" s="39"/>
      <c r="CDU276" s="39"/>
      <c r="CDV276" s="39"/>
      <c r="CDW276" s="39"/>
      <c r="CDX276" s="39"/>
      <c r="CDY276" s="39"/>
      <c r="CDZ276" s="39"/>
      <c r="CEA276" s="39"/>
      <c r="CEB276" s="39"/>
      <c r="CEC276" s="39"/>
      <c r="CED276" s="39"/>
      <c r="CEE276" s="39"/>
      <c r="CEF276" s="39"/>
      <c r="CEG276" s="39"/>
      <c r="CEH276" s="39"/>
      <c r="CEI276" s="39"/>
      <c r="CEJ276" s="39"/>
      <c r="CEK276" s="39"/>
      <c r="CEL276" s="39"/>
      <c r="CEM276" s="39"/>
      <c r="CEN276" s="39"/>
      <c r="CEO276" s="39"/>
      <c r="CEP276" s="39"/>
      <c r="CEQ276" s="39"/>
      <c r="CER276" s="39"/>
      <c r="CES276" s="39"/>
      <c r="CET276" s="39"/>
      <c r="CEU276" s="39"/>
      <c r="CEV276" s="39"/>
      <c r="CEW276" s="39"/>
      <c r="CEX276" s="39"/>
      <c r="CEY276" s="39"/>
      <c r="CEZ276" s="39"/>
      <c r="CFA276" s="39"/>
      <c r="CFB276" s="39"/>
      <c r="CFC276" s="39"/>
      <c r="CFD276" s="39"/>
      <c r="CFE276" s="39"/>
      <c r="CFF276" s="39"/>
      <c r="CFG276" s="39"/>
      <c r="CFH276" s="39"/>
      <c r="CFI276" s="39"/>
      <c r="CFJ276" s="39"/>
      <c r="CFK276" s="39"/>
      <c r="CFL276" s="39"/>
      <c r="CFM276" s="39"/>
      <c r="CFN276" s="39"/>
      <c r="CFO276" s="39"/>
      <c r="CFP276" s="39"/>
      <c r="CFQ276" s="39"/>
      <c r="CFR276" s="39"/>
      <c r="CFS276" s="39"/>
      <c r="CFT276" s="39"/>
      <c r="CFU276" s="39"/>
      <c r="CFV276" s="39"/>
      <c r="CFW276" s="39"/>
      <c r="CFX276" s="39"/>
      <c r="CFY276" s="39"/>
      <c r="CFZ276" s="39"/>
      <c r="CGA276" s="39"/>
      <c r="CGB276" s="39"/>
      <c r="CGC276" s="39"/>
      <c r="CGD276" s="39"/>
      <c r="CGE276" s="39"/>
      <c r="CGF276" s="39"/>
      <c r="CGG276" s="39"/>
      <c r="CGH276" s="39"/>
      <c r="CGI276" s="39"/>
      <c r="CGJ276" s="39"/>
      <c r="CGK276" s="39"/>
      <c r="CGL276" s="39"/>
      <c r="CGM276" s="39"/>
      <c r="CGN276" s="39"/>
      <c r="CGO276" s="39"/>
      <c r="CGP276" s="39"/>
      <c r="CGQ276" s="39"/>
      <c r="CGR276" s="39"/>
      <c r="CGS276" s="39"/>
      <c r="CGT276" s="39"/>
      <c r="CGU276" s="39"/>
      <c r="CGV276" s="39"/>
      <c r="CGW276" s="39"/>
      <c r="CGX276" s="39"/>
      <c r="CGY276" s="39"/>
      <c r="CGZ276" s="39"/>
      <c r="CHA276" s="39"/>
      <c r="CHB276" s="39"/>
      <c r="CHC276" s="39"/>
      <c r="CHD276" s="39"/>
      <c r="CHE276" s="39"/>
      <c r="CHF276" s="39"/>
      <c r="CHG276" s="39"/>
      <c r="CHH276" s="39"/>
      <c r="CHI276" s="39"/>
      <c r="CHJ276" s="39"/>
      <c r="CHK276" s="39"/>
      <c r="CHL276" s="39"/>
      <c r="CHM276" s="39"/>
      <c r="CHN276" s="39"/>
      <c r="CHO276" s="39"/>
      <c r="CHP276" s="39"/>
      <c r="CHQ276" s="39"/>
      <c r="CHR276" s="39"/>
      <c r="CHS276" s="39"/>
      <c r="CHT276" s="39"/>
      <c r="CHU276" s="39"/>
      <c r="CHV276" s="39"/>
      <c r="CHW276" s="39"/>
      <c r="CHX276" s="39"/>
      <c r="CHY276" s="39"/>
      <c r="CHZ276" s="39"/>
      <c r="CIA276" s="39"/>
      <c r="CIB276" s="39"/>
      <c r="CIC276" s="39"/>
      <c r="CID276" s="39"/>
      <c r="CIE276" s="39"/>
      <c r="CIF276" s="39"/>
      <c r="CIG276" s="39"/>
      <c r="CIH276" s="39"/>
      <c r="CII276" s="39"/>
      <c r="CIJ276" s="39"/>
      <c r="CIK276" s="39"/>
      <c r="CIL276" s="39"/>
      <c r="CIM276" s="39"/>
      <c r="CIN276" s="39"/>
      <c r="CIO276" s="39"/>
      <c r="CIP276" s="39"/>
      <c r="CIQ276" s="39"/>
      <c r="CIR276" s="39"/>
      <c r="CIS276" s="39"/>
      <c r="CIT276" s="39"/>
      <c r="CIU276" s="39"/>
      <c r="CIV276" s="39"/>
      <c r="CIW276" s="39"/>
      <c r="CIX276" s="39"/>
      <c r="CIY276" s="39"/>
      <c r="CIZ276" s="39"/>
      <c r="CJA276" s="39"/>
      <c r="CJB276" s="39"/>
      <c r="CJC276" s="39"/>
      <c r="CJD276" s="39"/>
      <c r="CJE276" s="39"/>
      <c r="CJF276" s="39"/>
      <c r="CJG276" s="39"/>
      <c r="CJH276" s="39"/>
      <c r="CJI276" s="39"/>
      <c r="CJJ276" s="39"/>
      <c r="CJK276" s="39"/>
      <c r="CJL276" s="39"/>
      <c r="CJM276" s="39"/>
      <c r="CJN276" s="39"/>
      <c r="CJO276" s="39"/>
      <c r="CJP276" s="39"/>
      <c r="CJQ276" s="39"/>
      <c r="CJR276" s="39"/>
      <c r="CJS276" s="39"/>
      <c r="CJT276" s="39"/>
      <c r="CJU276" s="39"/>
      <c r="CJV276" s="39"/>
      <c r="CJW276" s="39"/>
      <c r="CJX276" s="39"/>
      <c r="CJY276" s="39"/>
      <c r="CJZ276" s="39"/>
      <c r="CKA276" s="39"/>
      <c r="CKB276" s="39"/>
      <c r="CKC276" s="39"/>
      <c r="CKD276" s="39"/>
      <c r="CKE276" s="39"/>
      <c r="CKF276" s="39"/>
      <c r="CKG276" s="39"/>
      <c r="CKH276" s="39"/>
      <c r="CKI276" s="39"/>
      <c r="CKJ276" s="39"/>
      <c r="CKK276" s="39"/>
      <c r="CKL276" s="39"/>
      <c r="CKM276" s="39"/>
      <c r="CKN276" s="39"/>
      <c r="CKO276" s="39"/>
      <c r="CKP276" s="39"/>
      <c r="CKQ276" s="39"/>
      <c r="CKR276" s="39"/>
      <c r="CKS276" s="39"/>
      <c r="CKT276" s="39"/>
      <c r="CKU276" s="39"/>
      <c r="CKV276" s="39"/>
      <c r="CKW276" s="39"/>
      <c r="CKX276" s="39"/>
      <c r="CKY276" s="39"/>
      <c r="CKZ276" s="39"/>
      <c r="CLA276" s="39"/>
      <c r="CLB276" s="39"/>
      <c r="CLC276" s="39"/>
      <c r="CLD276" s="39"/>
      <c r="CLE276" s="39"/>
      <c r="CLF276" s="39"/>
      <c r="CLG276" s="39"/>
      <c r="CLH276" s="39"/>
      <c r="CLI276" s="39"/>
      <c r="CLJ276" s="39"/>
      <c r="CLK276" s="39"/>
      <c r="CLL276" s="39"/>
      <c r="CLM276" s="39"/>
      <c r="CLN276" s="39"/>
      <c r="CLO276" s="39"/>
      <c r="CLP276" s="39"/>
      <c r="CLQ276" s="39"/>
      <c r="CLR276" s="39"/>
      <c r="CLS276" s="39"/>
      <c r="CLT276" s="39"/>
      <c r="CLU276" s="39"/>
      <c r="CLV276" s="39"/>
      <c r="CLW276" s="39"/>
      <c r="CLX276" s="39"/>
      <c r="CLY276" s="39"/>
      <c r="CLZ276" s="39"/>
      <c r="CMA276" s="39"/>
      <c r="CMB276" s="39"/>
      <c r="CMC276" s="39"/>
      <c r="CMD276" s="39"/>
      <c r="CME276" s="39"/>
      <c r="CMF276" s="39"/>
      <c r="CMG276" s="39"/>
      <c r="CMH276" s="39"/>
      <c r="CMI276" s="39"/>
      <c r="CMJ276" s="39"/>
      <c r="CMK276" s="39"/>
      <c r="CML276" s="39"/>
      <c r="CMM276" s="39"/>
      <c r="CMN276" s="39"/>
      <c r="CMO276" s="39"/>
      <c r="CMP276" s="39"/>
      <c r="CMQ276" s="39"/>
      <c r="CMR276" s="39"/>
      <c r="CMS276" s="39"/>
      <c r="CMT276" s="39"/>
      <c r="CMU276" s="39"/>
      <c r="CMV276" s="39"/>
      <c r="CMW276" s="39"/>
      <c r="CMX276" s="39"/>
      <c r="CMY276" s="39"/>
      <c r="CMZ276" s="39"/>
      <c r="CNA276" s="39"/>
      <c r="CNB276" s="39"/>
      <c r="CNC276" s="39"/>
      <c r="CND276" s="39"/>
      <c r="CNE276" s="39"/>
      <c r="CNF276" s="39"/>
      <c r="CNG276" s="39"/>
      <c r="CNH276" s="39"/>
      <c r="CNI276" s="39"/>
      <c r="CNJ276" s="39"/>
      <c r="CNK276" s="39"/>
      <c r="CNL276" s="39"/>
      <c r="CNM276" s="39"/>
      <c r="CNN276" s="39"/>
      <c r="CNO276" s="39"/>
      <c r="CNP276" s="39"/>
      <c r="CNQ276" s="39"/>
      <c r="CNR276" s="39"/>
      <c r="CNS276" s="39"/>
      <c r="CNT276" s="39"/>
      <c r="CNU276" s="39"/>
      <c r="CNV276" s="39"/>
      <c r="CNW276" s="39"/>
      <c r="CNX276" s="39"/>
      <c r="CNY276" s="39"/>
      <c r="CNZ276" s="39"/>
      <c r="COA276" s="39"/>
      <c r="COB276" s="39"/>
      <c r="COC276" s="39"/>
      <c r="COD276" s="39"/>
      <c r="COE276" s="39"/>
      <c r="COF276" s="39"/>
      <c r="COG276" s="39"/>
      <c r="COH276" s="39"/>
      <c r="COI276" s="39"/>
      <c r="COJ276" s="39"/>
      <c r="COK276" s="39"/>
      <c r="COL276" s="39"/>
      <c r="COM276" s="39"/>
      <c r="CON276" s="39"/>
      <c r="COO276" s="39"/>
      <c r="COP276" s="39"/>
      <c r="COQ276" s="39"/>
      <c r="COR276" s="39"/>
      <c r="COS276" s="39"/>
      <c r="COT276" s="39"/>
      <c r="COU276" s="39"/>
      <c r="COV276" s="39"/>
      <c r="COW276" s="39"/>
      <c r="COX276" s="39"/>
      <c r="COY276" s="39"/>
      <c r="COZ276" s="39"/>
      <c r="CPA276" s="39"/>
      <c r="CPB276" s="39"/>
      <c r="CPC276" s="39"/>
      <c r="CPD276" s="39"/>
      <c r="CPE276" s="39"/>
      <c r="CPF276" s="39"/>
      <c r="CPG276" s="39"/>
      <c r="CPH276" s="39"/>
      <c r="CPI276" s="39"/>
      <c r="CPJ276" s="39"/>
      <c r="CPK276" s="39"/>
      <c r="CPL276" s="39"/>
      <c r="CPM276" s="39"/>
      <c r="CPN276" s="39"/>
      <c r="CPO276" s="39"/>
      <c r="CPP276" s="39"/>
      <c r="CPQ276" s="39"/>
      <c r="CPR276" s="39"/>
      <c r="CPS276" s="39"/>
      <c r="CPT276" s="39"/>
      <c r="CPU276" s="39"/>
      <c r="CPV276" s="39"/>
      <c r="CPW276" s="39"/>
      <c r="CPX276" s="39"/>
      <c r="CPY276" s="39"/>
      <c r="CPZ276" s="39"/>
      <c r="CQA276" s="39"/>
      <c r="CQB276" s="39"/>
      <c r="CQC276" s="39"/>
      <c r="CQD276" s="39"/>
      <c r="CQE276" s="39"/>
      <c r="CQF276" s="39"/>
      <c r="CQG276" s="39"/>
      <c r="CQH276" s="39"/>
      <c r="CQI276" s="39"/>
      <c r="CQJ276" s="39"/>
      <c r="CQK276" s="39"/>
      <c r="CQL276" s="39"/>
      <c r="CQM276" s="39"/>
      <c r="CQN276" s="39"/>
      <c r="CQO276" s="39"/>
      <c r="CQP276" s="39"/>
      <c r="CQQ276" s="39"/>
      <c r="CQR276" s="39"/>
      <c r="CQS276" s="39"/>
      <c r="CQT276" s="39"/>
      <c r="CQU276" s="39"/>
      <c r="CQV276" s="39"/>
      <c r="CQW276" s="39"/>
      <c r="CQX276" s="39"/>
      <c r="CQY276" s="39"/>
      <c r="CQZ276" s="39"/>
      <c r="CRA276" s="39"/>
      <c r="CRB276" s="39"/>
      <c r="CRC276" s="39"/>
      <c r="CRD276" s="39"/>
      <c r="CRE276" s="39"/>
      <c r="CRF276" s="39"/>
      <c r="CRG276" s="39"/>
      <c r="CRH276" s="39"/>
      <c r="CRI276" s="39"/>
      <c r="CRJ276" s="39"/>
      <c r="CRK276" s="39"/>
      <c r="CRL276" s="39"/>
      <c r="CRM276" s="39"/>
      <c r="CRN276" s="39"/>
      <c r="CRO276" s="39"/>
      <c r="CRP276" s="39"/>
      <c r="CRQ276" s="39"/>
      <c r="CRR276" s="39"/>
      <c r="CRS276" s="39"/>
      <c r="CRT276" s="39"/>
      <c r="CRU276" s="39"/>
      <c r="CRV276" s="39"/>
      <c r="CRW276" s="39"/>
      <c r="CRX276" s="39"/>
      <c r="CRY276" s="39"/>
      <c r="CRZ276" s="39"/>
      <c r="CSA276" s="39"/>
      <c r="CSB276" s="39"/>
      <c r="CSC276" s="39"/>
      <c r="CSD276" s="39"/>
      <c r="CSE276" s="39"/>
      <c r="CSF276" s="39"/>
      <c r="CSG276" s="39"/>
      <c r="CSH276" s="39"/>
      <c r="CSI276" s="39"/>
      <c r="CSJ276" s="39"/>
      <c r="CSK276" s="39"/>
      <c r="CSL276" s="39"/>
      <c r="CSM276" s="39"/>
      <c r="CSN276" s="39"/>
      <c r="CSO276" s="39"/>
      <c r="CSP276" s="39"/>
      <c r="CSQ276" s="39"/>
      <c r="CSR276" s="39"/>
      <c r="CSS276" s="39"/>
      <c r="CST276" s="39"/>
      <c r="CSU276" s="39"/>
      <c r="CSV276" s="39"/>
      <c r="CSW276" s="39"/>
      <c r="CSX276" s="39"/>
      <c r="CSY276" s="39"/>
      <c r="CSZ276" s="39"/>
      <c r="CTA276" s="39"/>
      <c r="CTB276" s="39"/>
      <c r="CTC276" s="39"/>
      <c r="CTD276" s="39"/>
      <c r="CTE276" s="39"/>
      <c r="CTF276" s="39"/>
      <c r="CTG276" s="39"/>
      <c r="CTH276" s="39"/>
      <c r="CTI276" s="39"/>
      <c r="CTJ276" s="39"/>
      <c r="CTK276" s="39"/>
      <c r="CTL276" s="39"/>
      <c r="CTM276" s="39"/>
      <c r="CTN276" s="39"/>
      <c r="CTO276" s="39"/>
      <c r="CTP276" s="39"/>
      <c r="CTQ276" s="39"/>
      <c r="CTR276" s="39"/>
      <c r="CTS276" s="39"/>
      <c r="CTT276" s="39"/>
      <c r="CTU276" s="39"/>
      <c r="CTV276" s="39"/>
      <c r="CTW276" s="39"/>
      <c r="CTX276" s="39"/>
      <c r="CTY276" s="39"/>
      <c r="CTZ276" s="39"/>
      <c r="CUA276" s="39"/>
      <c r="CUB276" s="39"/>
      <c r="CUC276" s="39"/>
      <c r="CUD276" s="39"/>
      <c r="CUE276" s="39"/>
      <c r="CUF276" s="39"/>
      <c r="CUG276" s="39"/>
      <c r="CUH276" s="39"/>
      <c r="CUI276" s="39"/>
      <c r="CUJ276" s="39"/>
      <c r="CUK276" s="39"/>
      <c r="CUL276" s="39"/>
      <c r="CUM276" s="39"/>
      <c r="CUN276" s="39"/>
      <c r="CUO276" s="39"/>
      <c r="CUP276" s="39"/>
      <c r="CUQ276" s="39"/>
      <c r="CUR276" s="39"/>
      <c r="CUS276" s="39"/>
      <c r="CUT276" s="39"/>
      <c r="CUU276" s="39"/>
      <c r="CUV276" s="39"/>
      <c r="CUW276" s="39"/>
      <c r="CUX276" s="39"/>
      <c r="CUY276" s="39"/>
      <c r="CUZ276" s="39"/>
      <c r="CVA276" s="39"/>
      <c r="CVB276" s="39"/>
      <c r="CVC276" s="39"/>
      <c r="CVD276" s="39"/>
      <c r="CVE276" s="39"/>
      <c r="CVF276" s="39"/>
      <c r="CVG276" s="39"/>
      <c r="CVH276" s="39"/>
      <c r="CVI276" s="39"/>
      <c r="CVJ276" s="39"/>
      <c r="CVK276" s="39"/>
      <c r="CVL276" s="39"/>
      <c r="CVM276" s="39"/>
      <c r="CVN276" s="39"/>
      <c r="CVO276" s="39"/>
      <c r="CVP276" s="39"/>
      <c r="CVQ276" s="39"/>
      <c r="CVR276" s="39"/>
      <c r="CVS276" s="39"/>
      <c r="CVT276" s="39"/>
      <c r="CVU276" s="39"/>
      <c r="CVV276" s="39"/>
      <c r="CVW276" s="39"/>
      <c r="CVX276" s="39"/>
      <c r="CVY276" s="39"/>
      <c r="CVZ276" s="39"/>
      <c r="CWA276" s="39"/>
      <c r="CWB276" s="39"/>
      <c r="CWC276" s="39"/>
      <c r="CWD276" s="39"/>
      <c r="CWE276" s="39"/>
      <c r="CWF276" s="39"/>
      <c r="CWG276" s="39"/>
      <c r="CWH276" s="39"/>
      <c r="CWI276" s="39"/>
      <c r="CWJ276" s="39"/>
      <c r="CWK276" s="39"/>
      <c r="CWL276" s="39"/>
      <c r="CWM276" s="39"/>
      <c r="CWN276" s="39"/>
      <c r="CWO276" s="39"/>
      <c r="CWP276" s="39"/>
      <c r="CWQ276" s="39"/>
      <c r="CWR276" s="39"/>
      <c r="CWS276" s="39"/>
      <c r="CWT276" s="39"/>
      <c r="CWU276" s="39"/>
      <c r="CWV276" s="39"/>
      <c r="CWW276" s="39"/>
      <c r="CWX276" s="39"/>
      <c r="CWY276" s="39"/>
      <c r="CWZ276" s="39"/>
      <c r="CXA276" s="39"/>
      <c r="CXB276" s="39"/>
      <c r="CXC276" s="39"/>
      <c r="CXD276" s="39"/>
      <c r="CXE276" s="39"/>
      <c r="CXF276" s="39"/>
      <c r="CXG276" s="39"/>
      <c r="CXH276" s="39"/>
      <c r="CXI276" s="39"/>
      <c r="CXJ276" s="39"/>
      <c r="CXK276" s="39"/>
      <c r="CXL276" s="39"/>
      <c r="CXM276" s="39"/>
      <c r="CXN276" s="39"/>
      <c r="CXO276" s="39"/>
      <c r="CXP276" s="39"/>
      <c r="CXQ276" s="39"/>
      <c r="CXR276" s="39"/>
      <c r="CXS276" s="39"/>
      <c r="CXT276" s="39"/>
      <c r="CXU276" s="39"/>
      <c r="CXV276" s="39"/>
      <c r="CXW276" s="39"/>
      <c r="CXX276" s="39"/>
      <c r="CXY276" s="39"/>
      <c r="CXZ276" s="39"/>
      <c r="CYA276" s="39"/>
      <c r="CYB276" s="39"/>
      <c r="CYC276" s="39"/>
      <c r="CYD276" s="39"/>
      <c r="CYE276" s="39"/>
      <c r="CYF276" s="39"/>
      <c r="CYG276" s="39"/>
      <c r="CYH276" s="39"/>
      <c r="CYI276" s="39"/>
      <c r="CYJ276" s="39"/>
      <c r="CYK276" s="39"/>
      <c r="CYL276" s="39"/>
      <c r="CYM276" s="39"/>
      <c r="CYN276" s="39"/>
      <c r="CYO276" s="39"/>
      <c r="CYP276" s="39"/>
      <c r="CYQ276" s="39"/>
      <c r="CYR276" s="39"/>
      <c r="CYS276" s="39"/>
      <c r="CYT276" s="39"/>
      <c r="CYU276" s="39"/>
      <c r="CYV276" s="39"/>
      <c r="CYW276" s="39"/>
      <c r="CYX276" s="39"/>
      <c r="CYY276" s="39"/>
      <c r="CYZ276" s="39"/>
      <c r="CZA276" s="39"/>
      <c r="CZB276" s="39"/>
      <c r="CZC276" s="39"/>
      <c r="CZD276" s="39"/>
      <c r="CZE276" s="39"/>
      <c r="CZF276" s="39"/>
      <c r="CZG276" s="39"/>
      <c r="CZH276" s="39"/>
      <c r="CZI276" s="39"/>
      <c r="CZJ276" s="39"/>
      <c r="CZK276" s="39"/>
      <c r="CZL276" s="39"/>
      <c r="CZM276" s="39"/>
      <c r="CZN276" s="39"/>
      <c r="CZO276" s="39"/>
      <c r="CZP276" s="39"/>
      <c r="CZQ276" s="39"/>
      <c r="CZR276" s="39"/>
      <c r="CZS276" s="39"/>
      <c r="CZT276" s="39"/>
      <c r="CZU276" s="39"/>
      <c r="CZV276" s="39"/>
      <c r="CZW276" s="39"/>
      <c r="CZX276" s="39"/>
      <c r="CZY276" s="39"/>
      <c r="CZZ276" s="39"/>
      <c r="DAA276" s="39"/>
      <c r="DAB276" s="39"/>
      <c r="DAC276" s="39"/>
      <c r="DAD276" s="39"/>
      <c r="DAE276" s="39"/>
      <c r="DAF276" s="39"/>
      <c r="DAG276" s="39"/>
      <c r="DAH276" s="39"/>
      <c r="DAI276" s="39"/>
      <c r="DAJ276" s="39"/>
      <c r="DAK276" s="39"/>
      <c r="DAL276" s="39"/>
      <c r="DAM276" s="39"/>
      <c r="DAN276" s="39"/>
      <c r="DAO276" s="39"/>
      <c r="DAP276" s="39"/>
      <c r="DAQ276" s="39"/>
      <c r="DAR276" s="39"/>
      <c r="DAS276" s="39"/>
      <c r="DAT276" s="39"/>
      <c r="DAU276" s="39"/>
      <c r="DAV276" s="39"/>
      <c r="DAW276" s="39"/>
      <c r="DAX276" s="39"/>
      <c r="DAY276" s="39"/>
      <c r="DAZ276" s="39"/>
      <c r="DBA276" s="39"/>
      <c r="DBB276" s="39"/>
      <c r="DBC276" s="39"/>
      <c r="DBD276" s="39"/>
      <c r="DBE276" s="39"/>
      <c r="DBF276" s="39"/>
      <c r="DBG276" s="39"/>
      <c r="DBH276" s="39"/>
      <c r="DBI276" s="39"/>
      <c r="DBJ276" s="39"/>
      <c r="DBK276" s="39"/>
      <c r="DBL276" s="39"/>
      <c r="DBM276" s="39"/>
      <c r="DBN276" s="39"/>
      <c r="DBO276" s="39"/>
      <c r="DBP276" s="39"/>
      <c r="DBQ276" s="39"/>
      <c r="DBR276" s="39"/>
      <c r="DBS276" s="39"/>
      <c r="DBT276" s="39"/>
      <c r="DBU276" s="39"/>
      <c r="DBV276" s="39"/>
      <c r="DBW276" s="39"/>
      <c r="DBX276" s="39"/>
      <c r="DBY276" s="39"/>
      <c r="DBZ276" s="39"/>
      <c r="DCA276" s="39"/>
      <c r="DCB276" s="39"/>
      <c r="DCC276" s="39"/>
      <c r="DCD276" s="39"/>
      <c r="DCE276" s="39"/>
      <c r="DCF276" s="39"/>
      <c r="DCG276" s="39"/>
      <c r="DCH276" s="39"/>
      <c r="DCI276" s="39"/>
      <c r="DCJ276" s="39"/>
      <c r="DCK276" s="39"/>
      <c r="DCL276" s="39"/>
      <c r="DCM276" s="39"/>
      <c r="DCN276" s="39"/>
      <c r="DCO276" s="39"/>
      <c r="DCP276" s="39"/>
      <c r="DCQ276" s="39"/>
      <c r="DCR276" s="39"/>
      <c r="DCS276" s="39"/>
      <c r="DCT276" s="39"/>
      <c r="DCU276" s="39"/>
      <c r="DCV276" s="39"/>
      <c r="DCW276" s="39"/>
      <c r="DCX276" s="39"/>
      <c r="DCY276" s="39"/>
      <c r="DCZ276" s="39"/>
      <c r="DDA276" s="39"/>
      <c r="DDB276" s="39"/>
      <c r="DDC276" s="39"/>
      <c r="DDD276" s="39"/>
      <c r="DDE276" s="39"/>
      <c r="DDF276" s="39"/>
      <c r="DDG276" s="39"/>
      <c r="DDH276" s="39"/>
      <c r="DDI276" s="39"/>
      <c r="DDJ276" s="39"/>
      <c r="DDK276" s="39"/>
      <c r="DDL276" s="39"/>
      <c r="DDM276" s="39"/>
      <c r="DDN276" s="39"/>
      <c r="DDO276" s="39"/>
      <c r="DDP276" s="39"/>
      <c r="DDQ276" s="39"/>
      <c r="DDR276" s="39"/>
      <c r="DDS276" s="39"/>
      <c r="DDT276" s="39"/>
      <c r="DDU276" s="39"/>
      <c r="DDV276" s="39"/>
      <c r="DDW276" s="39"/>
      <c r="DDX276" s="39"/>
      <c r="DDY276" s="39"/>
      <c r="DDZ276" s="39"/>
      <c r="DEA276" s="39"/>
      <c r="DEB276" s="39"/>
      <c r="DEC276" s="39"/>
      <c r="DED276" s="39"/>
      <c r="DEE276" s="39"/>
      <c r="DEF276" s="39"/>
      <c r="DEG276" s="39"/>
      <c r="DEH276" s="39"/>
      <c r="DEI276" s="39"/>
      <c r="DEJ276" s="39"/>
      <c r="DEK276" s="39"/>
      <c r="DEL276" s="39"/>
      <c r="DEM276" s="39"/>
      <c r="DEN276" s="39"/>
      <c r="DEO276" s="39"/>
      <c r="DEP276" s="39"/>
      <c r="DEQ276" s="39"/>
      <c r="DER276" s="39"/>
      <c r="DES276" s="39"/>
      <c r="DET276" s="39"/>
      <c r="DEU276" s="39"/>
      <c r="DEV276" s="39"/>
      <c r="DEW276" s="39"/>
      <c r="DEX276" s="39"/>
      <c r="DEY276" s="39"/>
      <c r="DEZ276" s="39"/>
      <c r="DFA276" s="39"/>
      <c r="DFB276" s="39"/>
      <c r="DFC276" s="39"/>
      <c r="DFD276" s="39"/>
      <c r="DFE276" s="39"/>
      <c r="DFF276" s="39"/>
      <c r="DFG276" s="39"/>
      <c r="DFH276" s="39"/>
      <c r="DFI276" s="39"/>
      <c r="DFJ276" s="39"/>
      <c r="DFK276" s="39"/>
      <c r="DFL276" s="39"/>
      <c r="DFM276" s="39"/>
      <c r="DFN276" s="39"/>
      <c r="DFO276" s="39"/>
      <c r="DFP276" s="39"/>
      <c r="DFQ276" s="39"/>
      <c r="DFR276" s="39"/>
      <c r="DFS276" s="39"/>
      <c r="DFT276" s="39"/>
      <c r="DFU276" s="39"/>
      <c r="DFV276" s="39"/>
      <c r="DFW276" s="39"/>
      <c r="DFX276" s="39"/>
      <c r="DFY276" s="39"/>
      <c r="DFZ276" s="39"/>
      <c r="DGA276" s="39"/>
      <c r="DGB276" s="39"/>
      <c r="DGC276" s="39"/>
      <c r="DGD276" s="39"/>
      <c r="DGE276" s="39"/>
      <c r="DGF276" s="39"/>
      <c r="DGG276" s="39"/>
      <c r="DGH276" s="39"/>
      <c r="DGI276" s="39"/>
      <c r="DGJ276" s="39"/>
      <c r="DGK276" s="39"/>
      <c r="DGL276" s="39"/>
      <c r="DGM276" s="39"/>
      <c r="DGN276" s="39"/>
      <c r="DGO276" s="39"/>
      <c r="DGP276" s="39"/>
      <c r="DGQ276" s="39"/>
      <c r="DGR276" s="39"/>
      <c r="DGS276" s="39"/>
      <c r="DGT276" s="39"/>
      <c r="DGU276" s="39"/>
      <c r="DGV276" s="39"/>
      <c r="DGW276" s="39"/>
      <c r="DGX276" s="39"/>
      <c r="DGY276" s="39"/>
      <c r="DGZ276" s="39"/>
      <c r="DHA276" s="39"/>
      <c r="DHB276" s="39"/>
      <c r="DHC276" s="39"/>
      <c r="DHD276" s="39"/>
      <c r="DHE276" s="39"/>
      <c r="DHF276" s="39"/>
      <c r="DHG276" s="39"/>
      <c r="DHH276" s="39"/>
      <c r="DHI276" s="39"/>
      <c r="DHJ276" s="39"/>
      <c r="DHK276" s="39"/>
      <c r="DHL276" s="39"/>
      <c r="DHM276" s="39"/>
      <c r="DHN276" s="39"/>
      <c r="DHO276" s="39"/>
      <c r="DHP276" s="39"/>
      <c r="DHQ276" s="39"/>
      <c r="DHR276" s="39"/>
      <c r="DHS276" s="39"/>
      <c r="DHT276" s="39"/>
      <c r="DHU276" s="39"/>
      <c r="DHV276" s="39"/>
      <c r="DHW276" s="39"/>
      <c r="DHX276" s="39"/>
      <c r="DHY276" s="39"/>
      <c r="DHZ276" s="39"/>
      <c r="DIA276" s="39"/>
      <c r="DIB276" s="39"/>
      <c r="DIC276" s="39"/>
      <c r="DID276" s="39"/>
      <c r="DIE276" s="39"/>
      <c r="DIF276" s="39"/>
      <c r="DIG276" s="39"/>
      <c r="DIH276" s="39"/>
      <c r="DII276" s="39"/>
      <c r="DIJ276" s="39"/>
      <c r="DIK276" s="39"/>
      <c r="DIL276" s="39"/>
      <c r="DIM276" s="39"/>
      <c r="DIN276" s="39"/>
      <c r="DIO276" s="39"/>
      <c r="DIP276" s="39"/>
      <c r="DIQ276" s="39"/>
      <c r="DIR276" s="39"/>
      <c r="DIS276" s="39"/>
      <c r="DIT276" s="39"/>
      <c r="DIU276" s="39"/>
      <c r="DIV276" s="39"/>
      <c r="DIW276" s="39"/>
      <c r="DIX276" s="39"/>
      <c r="DIY276" s="39"/>
      <c r="DIZ276" s="39"/>
      <c r="DJA276" s="39"/>
      <c r="DJB276" s="39"/>
      <c r="DJC276" s="39"/>
      <c r="DJD276" s="39"/>
      <c r="DJE276" s="39"/>
      <c r="DJF276" s="39"/>
      <c r="DJG276" s="39"/>
      <c r="DJH276" s="39"/>
      <c r="DJI276" s="39"/>
      <c r="DJJ276" s="39"/>
      <c r="DJK276" s="39"/>
      <c r="DJL276" s="39"/>
      <c r="DJM276" s="39"/>
      <c r="DJN276" s="39"/>
      <c r="DJO276" s="39"/>
      <c r="DJP276" s="39"/>
      <c r="DJQ276" s="39"/>
      <c r="DJR276" s="39"/>
      <c r="DJS276" s="39"/>
      <c r="DJT276" s="39"/>
      <c r="DJU276" s="39"/>
      <c r="DJV276" s="39"/>
      <c r="DJW276" s="39"/>
      <c r="DJX276" s="39"/>
      <c r="DJY276" s="39"/>
      <c r="DJZ276" s="39"/>
      <c r="DKA276" s="39"/>
      <c r="DKB276" s="39"/>
      <c r="DKC276" s="39"/>
      <c r="DKD276" s="39"/>
      <c r="DKE276" s="39"/>
      <c r="DKF276" s="39"/>
      <c r="DKG276" s="39"/>
      <c r="DKH276" s="39"/>
      <c r="DKI276" s="39"/>
      <c r="DKJ276" s="39"/>
      <c r="DKK276" s="39"/>
      <c r="DKL276" s="39"/>
      <c r="DKM276" s="39"/>
      <c r="DKN276" s="39"/>
      <c r="DKO276" s="39"/>
      <c r="DKP276" s="39"/>
      <c r="DKQ276" s="39"/>
      <c r="DKR276" s="39"/>
      <c r="DKS276" s="39"/>
      <c r="DKT276" s="39"/>
      <c r="DKU276" s="39"/>
      <c r="DKV276" s="39"/>
      <c r="DKW276" s="39"/>
      <c r="DKX276" s="39"/>
      <c r="DKY276" s="39"/>
      <c r="DKZ276" s="39"/>
      <c r="DLA276" s="39"/>
      <c r="DLB276" s="39"/>
      <c r="DLC276" s="39"/>
      <c r="DLD276" s="39"/>
      <c r="DLE276" s="39"/>
      <c r="DLF276" s="39"/>
      <c r="DLG276" s="39"/>
      <c r="DLH276" s="39"/>
      <c r="DLI276" s="39"/>
      <c r="DLJ276" s="39"/>
      <c r="DLK276" s="39"/>
      <c r="DLL276" s="39"/>
      <c r="DLM276" s="39"/>
      <c r="DLN276" s="39"/>
      <c r="DLO276" s="39"/>
      <c r="DLP276" s="39"/>
      <c r="DLQ276" s="39"/>
      <c r="DLR276" s="39"/>
      <c r="DLS276" s="39"/>
      <c r="DLT276" s="39"/>
      <c r="DLU276" s="39"/>
      <c r="DLV276" s="39"/>
      <c r="DLW276" s="39"/>
      <c r="DLX276" s="39"/>
      <c r="DLY276" s="39"/>
      <c r="DLZ276" s="39"/>
      <c r="DMA276" s="39"/>
      <c r="DMB276" s="39"/>
      <c r="DMC276" s="39"/>
      <c r="DMD276" s="39"/>
      <c r="DME276" s="39"/>
      <c r="DMF276" s="39"/>
      <c r="DMG276" s="39"/>
      <c r="DMH276" s="39"/>
      <c r="DMI276" s="39"/>
      <c r="DMJ276" s="39"/>
      <c r="DMK276" s="39"/>
      <c r="DML276" s="39"/>
      <c r="DMM276" s="39"/>
      <c r="DMN276" s="39"/>
      <c r="DMO276" s="39"/>
      <c r="DMP276" s="39"/>
      <c r="DMQ276" s="39"/>
      <c r="DMR276" s="39"/>
      <c r="DMS276" s="39"/>
      <c r="DMT276" s="39"/>
      <c r="DMU276" s="39"/>
      <c r="DMV276" s="39"/>
      <c r="DMW276" s="39"/>
      <c r="DMX276" s="39"/>
      <c r="DMY276" s="39"/>
      <c r="DMZ276" s="39"/>
      <c r="DNA276" s="39"/>
      <c r="DNB276" s="39"/>
      <c r="DNC276" s="39"/>
      <c r="DND276" s="39"/>
      <c r="DNE276" s="39"/>
      <c r="DNF276" s="39"/>
      <c r="DNG276" s="39"/>
      <c r="DNH276" s="39"/>
      <c r="DNI276" s="39"/>
      <c r="DNJ276" s="39"/>
      <c r="DNK276" s="39"/>
      <c r="DNL276" s="39"/>
      <c r="DNM276" s="39"/>
      <c r="DNN276" s="39"/>
      <c r="DNO276" s="39"/>
      <c r="DNP276" s="39"/>
      <c r="DNQ276" s="39"/>
      <c r="DNR276" s="39"/>
      <c r="DNS276" s="39"/>
      <c r="DNT276" s="39"/>
      <c r="DNU276" s="39"/>
      <c r="DNV276" s="39"/>
      <c r="DNW276" s="39"/>
      <c r="DNX276" s="39"/>
      <c r="DNY276" s="39"/>
      <c r="DNZ276" s="39"/>
      <c r="DOA276" s="39"/>
      <c r="DOB276" s="39"/>
      <c r="DOC276" s="39"/>
      <c r="DOD276" s="39"/>
      <c r="DOE276" s="39"/>
      <c r="DOF276" s="39"/>
      <c r="DOG276" s="39"/>
      <c r="DOH276" s="39"/>
      <c r="DOI276" s="39"/>
      <c r="DOJ276" s="39"/>
      <c r="DOK276" s="39"/>
      <c r="DOL276" s="39"/>
      <c r="DOM276" s="39"/>
      <c r="DON276" s="39"/>
      <c r="DOO276" s="39"/>
      <c r="DOP276" s="39"/>
      <c r="DOQ276" s="39"/>
      <c r="DOR276" s="39"/>
      <c r="DOS276" s="39"/>
      <c r="DOT276" s="39"/>
      <c r="DOU276" s="39"/>
      <c r="DOV276" s="39"/>
      <c r="DOW276" s="39"/>
      <c r="DOX276" s="39"/>
      <c r="DOY276" s="39"/>
      <c r="DOZ276" s="39"/>
      <c r="DPA276" s="39"/>
      <c r="DPB276" s="39"/>
      <c r="DPC276" s="39"/>
      <c r="DPD276" s="39"/>
      <c r="DPE276" s="39"/>
      <c r="DPF276" s="39"/>
      <c r="DPG276" s="39"/>
      <c r="DPH276" s="39"/>
      <c r="DPI276" s="39"/>
      <c r="DPJ276" s="39"/>
      <c r="DPK276" s="39"/>
      <c r="DPL276" s="39"/>
      <c r="DPM276" s="39"/>
      <c r="DPN276" s="39"/>
      <c r="DPO276" s="39"/>
      <c r="DPP276" s="39"/>
      <c r="DPQ276" s="39"/>
      <c r="DPR276" s="39"/>
      <c r="DPS276" s="39"/>
      <c r="DPT276" s="39"/>
      <c r="DPU276" s="39"/>
      <c r="DPV276" s="39"/>
      <c r="DPW276" s="39"/>
      <c r="DPX276" s="39"/>
      <c r="DPY276" s="39"/>
      <c r="DPZ276" s="39"/>
      <c r="DQA276" s="39"/>
      <c r="DQB276" s="39"/>
      <c r="DQC276" s="39"/>
      <c r="DQD276" s="39"/>
      <c r="DQE276" s="39"/>
      <c r="DQF276" s="39"/>
      <c r="DQG276" s="39"/>
      <c r="DQH276" s="39"/>
      <c r="DQI276" s="39"/>
      <c r="DQJ276" s="39"/>
      <c r="DQK276" s="39"/>
      <c r="DQL276" s="39"/>
      <c r="DQM276" s="39"/>
      <c r="DQN276" s="39"/>
      <c r="DQO276" s="39"/>
      <c r="DQP276" s="39"/>
      <c r="DQQ276" s="39"/>
      <c r="DQR276" s="39"/>
      <c r="DQS276" s="39"/>
      <c r="DQT276" s="39"/>
      <c r="DQU276" s="39"/>
      <c r="DQV276" s="39"/>
      <c r="DQW276" s="39"/>
      <c r="DQX276" s="39"/>
      <c r="DQY276" s="39"/>
      <c r="DQZ276" s="39"/>
      <c r="DRA276" s="39"/>
      <c r="DRB276" s="39"/>
      <c r="DRC276" s="39"/>
      <c r="DRD276" s="39"/>
      <c r="DRE276" s="39"/>
      <c r="DRF276" s="39"/>
      <c r="DRG276" s="39"/>
      <c r="DRH276" s="39"/>
      <c r="DRI276" s="39"/>
      <c r="DRJ276" s="39"/>
      <c r="DRK276" s="39"/>
      <c r="DRL276" s="39"/>
      <c r="DRM276" s="39"/>
      <c r="DRN276" s="39"/>
      <c r="DRO276" s="39"/>
      <c r="DRP276" s="39"/>
      <c r="DRQ276" s="39"/>
      <c r="DRR276" s="39"/>
      <c r="DRS276" s="39"/>
      <c r="DRT276" s="39"/>
      <c r="DRU276" s="39"/>
      <c r="DRV276" s="39"/>
      <c r="DRW276" s="39"/>
      <c r="DRX276" s="39"/>
      <c r="DRY276" s="39"/>
      <c r="DRZ276" s="39"/>
      <c r="DSA276" s="39"/>
      <c r="DSB276" s="39"/>
      <c r="DSC276" s="39"/>
      <c r="DSD276" s="39"/>
      <c r="DSE276" s="39"/>
      <c r="DSF276" s="39"/>
      <c r="DSG276" s="39"/>
      <c r="DSH276" s="39"/>
      <c r="DSI276" s="39"/>
      <c r="DSJ276" s="39"/>
      <c r="DSK276" s="39"/>
      <c r="DSL276" s="39"/>
      <c r="DSM276" s="39"/>
      <c r="DSN276" s="39"/>
      <c r="DSO276" s="39"/>
      <c r="DSP276" s="39"/>
      <c r="DSQ276" s="39"/>
      <c r="DSR276" s="39"/>
      <c r="DSS276" s="39"/>
      <c r="DST276" s="39"/>
      <c r="DSU276" s="39"/>
      <c r="DSV276" s="39"/>
      <c r="DSW276" s="39"/>
      <c r="DSX276" s="39"/>
      <c r="DSY276" s="39"/>
      <c r="DSZ276" s="39"/>
      <c r="DTA276" s="39"/>
      <c r="DTB276" s="39"/>
      <c r="DTC276" s="39"/>
      <c r="DTD276" s="39"/>
      <c r="DTE276" s="39"/>
      <c r="DTF276" s="39"/>
      <c r="DTG276" s="39"/>
      <c r="DTH276" s="39"/>
      <c r="DTI276" s="39"/>
      <c r="DTJ276" s="39"/>
      <c r="DTK276" s="39"/>
      <c r="DTL276" s="39"/>
      <c r="DTM276" s="39"/>
      <c r="DTN276" s="39"/>
      <c r="DTO276" s="39"/>
      <c r="DTP276" s="39"/>
      <c r="DTQ276" s="39"/>
      <c r="DTR276" s="39"/>
      <c r="DTS276" s="39"/>
      <c r="DTT276" s="39"/>
      <c r="DTU276" s="39"/>
      <c r="DTV276" s="39"/>
      <c r="DTW276" s="39"/>
      <c r="DTX276" s="39"/>
      <c r="DTY276" s="39"/>
      <c r="DTZ276" s="39"/>
      <c r="DUA276" s="39"/>
      <c r="DUB276" s="39"/>
      <c r="DUC276" s="39"/>
      <c r="DUD276" s="39"/>
      <c r="DUE276" s="39"/>
      <c r="DUF276" s="39"/>
      <c r="DUG276" s="39"/>
      <c r="DUH276" s="39"/>
      <c r="DUI276" s="39"/>
      <c r="DUJ276" s="39"/>
      <c r="DUK276" s="39"/>
      <c r="DUL276" s="39"/>
      <c r="DUM276" s="39"/>
      <c r="DUN276" s="39"/>
      <c r="DUO276" s="39"/>
      <c r="DUP276" s="39"/>
      <c r="DUQ276" s="39"/>
      <c r="DUR276" s="39"/>
      <c r="DUS276" s="39"/>
      <c r="DUT276" s="39"/>
      <c r="DUU276" s="39"/>
      <c r="DUV276" s="39"/>
      <c r="DUW276" s="39"/>
      <c r="DUX276" s="39"/>
      <c r="DUY276" s="39"/>
      <c r="DUZ276" s="39"/>
      <c r="DVA276" s="39"/>
      <c r="DVB276" s="39"/>
      <c r="DVC276" s="39"/>
      <c r="DVD276" s="39"/>
      <c r="DVE276" s="39"/>
      <c r="DVF276" s="39"/>
      <c r="DVG276" s="39"/>
      <c r="DVH276" s="39"/>
      <c r="DVI276" s="39"/>
      <c r="DVJ276" s="39"/>
      <c r="DVK276" s="39"/>
      <c r="DVL276" s="39"/>
      <c r="DVM276" s="39"/>
      <c r="DVN276" s="39"/>
      <c r="DVO276" s="39"/>
      <c r="DVP276" s="39"/>
      <c r="DVQ276" s="39"/>
      <c r="DVR276" s="39"/>
      <c r="DVS276" s="39"/>
      <c r="DVT276" s="39"/>
      <c r="DVU276" s="39"/>
      <c r="DVV276" s="39"/>
      <c r="DVW276" s="39"/>
      <c r="DVX276" s="39"/>
      <c r="DVY276" s="39"/>
      <c r="DVZ276" s="39"/>
      <c r="DWA276" s="39"/>
      <c r="DWB276" s="39"/>
      <c r="DWC276" s="39"/>
      <c r="DWD276" s="39"/>
      <c r="DWE276" s="39"/>
      <c r="DWF276" s="39"/>
      <c r="DWG276" s="39"/>
      <c r="DWH276" s="39"/>
      <c r="DWI276" s="39"/>
      <c r="DWJ276" s="39"/>
      <c r="DWK276" s="39"/>
      <c r="DWL276" s="39"/>
      <c r="DWM276" s="39"/>
      <c r="DWN276" s="39"/>
      <c r="DWO276" s="39"/>
      <c r="DWP276" s="39"/>
      <c r="DWQ276" s="39"/>
      <c r="DWR276" s="39"/>
      <c r="DWS276" s="39"/>
      <c r="DWT276" s="39"/>
      <c r="DWU276" s="39"/>
      <c r="DWV276" s="39"/>
      <c r="DWW276" s="39"/>
      <c r="DWX276" s="39"/>
      <c r="DWY276" s="39"/>
      <c r="DWZ276" s="39"/>
      <c r="DXA276" s="39"/>
      <c r="DXB276" s="39"/>
      <c r="DXC276" s="39"/>
      <c r="DXD276" s="39"/>
      <c r="DXE276" s="39"/>
      <c r="DXF276" s="39"/>
      <c r="DXG276" s="39"/>
      <c r="DXH276" s="39"/>
      <c r="DXI276" s="39"/>
      <c r="DXJ276" s="39"/>
      <c r="DXK276" s="39"/>
      <c r="DXL276" s="39"/>
      <c r="DXM276" s="39"/>
      <c r="DXN276" s="39"/>
      <c r="DXO276" s="39"/>
      <c r="DXP276" s="39"/>
      <c r="DXQ276" s="39"/>
      <c r="DXR276" s="39"/>
      <c r="DXS276" s="39"/>
      <c r="DXT276" s="39"/>
      <c r="DXU276" s="39"/>
      <c r="DXV276" s="39"/>
      <c r="DXW276" s="39"/>
      <c r="DXX276" s="39"/>
      <c r="DXY276" s="39"/>
      <c r="DXZ276" s="39"/>
      <c r="DYA276" s="39"/>
      <c r="DYB276" s="39"/>
      <c r="DYC276" s="39"/>
      <c r="DYD276" s="39"/>
      <c r="DYE276" s="39"/>
      <c r="DYF276" s="39"/>
      <c r="DYG276" s="39"/>
      <c r="DYH276" s="39"/>
      <c r="DYI276" s="39"/>
      <c r="DYJ276" s="39"/>
      <c r="DYK276" s="39"/>
      <c r="DYL276" s="39"/>
      <c r="DYM276" s="39"/>
      <c r="DYN276" s="39"/>
      <c r="DYO276" s="39"/>
      <c r="DYP276" s="39"/>
      <c r="DYQ276" s="39"/>
      <c r="DYR276" s="39"/>
      <c r="DYS276" s="39"/>
      <c r="DYT276" s="39"/>
      <c r="DYU276" s="39"/>
      <c r="DYV276" s="39"/>
      <c r="DYW276" s="39"/>
      <c r="DYX276" s="39"/>
      <c r="DYY276" s="39"/>
      <c r="DYZ276" s="39"/>
      <c r="DZA276" s="39"/>
      <c r="DZB276" s="39"/>
      <c r="DZC276" s="39"/>
      <c r="DZD276" s="39"/>
      <c r="DZE276" s="39"/>
      <c r="DZF276" s="39"/>
      <c r="DZG276" s="39"/>
      <c r="DZH276" s="39"/>
      <c r="DZI276" s="39"/>
      <c r="DZJ276" s="39"/>
      <c r="DZK276" s="39"/>
      <c r="DZL276" s="39"/>
      <c r="DZM276" s="39"/>
      <c r="DZN276" s="39"/>
      <c r="DZO276" s="39"/>
      <c r="DZP276" s="39"/>
      <c r="DZQ276" s="39"/>
      <c r="DZR276" s="39"/>
      <c r="DZS276" s="39"/>
      <c r="DZT276" s="39"/>
      <c r="DZU276" s="39"/>
      <c r="DZV276" s="39"/>
      <c r="DZW276" s="39"/>
      <c r="DZX276" s="39"/>
      <c r="DZY276" s="39"/>
      <c r="DZZ276" s="39"/>
      <c r="EAA276" s="39"/>
      <c r="EAB276" s="39"/>
      <c r="EAC276" s="39"/>
      <c r="EAD276" s="39"/>
      <c r="EAE276" s="39"/>
      <c r="EAF276" s="39"/>
      <c r="EAG276" s="39"/>
      <c r="EAH276" s="39"/>
      <c r="EAI276" s="39"/>
      <c r="EAJ276" s="39"/>
      <c r="EAK276" s="39"/>
      <c r="EAL276" s="39"/>
      <c r="EAM276" s="39"/>
      <c r="EAN276" s="39"/>
      <c r="EAO276" s="39"/>
      <c r="EAP276" s="39"/>
      <c r="EAQ276" s="39"/>
      <c r="EAR276" s="39"/>
      <c r="EAS276" s="39"/>
      <c r="EAT276" s="39"/>
      <c r="EAU276" s="39"/>
      <c r="EAV276" s="39"/>
      <c r="EAW276" s="39"/>
      <c r="EAX276" s="39"/>
      <c r="EAY276" s="39"/>
      <c r="EAZ276" s="39"/>
      <c r="EBA276" s="39"/>
      <c r="EBB276" s="39"/>
      <c r="EBC276" s="39"/>
      <c r="EBD276" s="39"/>
      <c r="EBE276" s="39"/>
      <c r="EBF276" s="39"/>
      <c r="EBG276" s="39"/>
      <c r="EBH276" s="39"/>
      <c r="EBI276" s="39"/>
      <c r="EBJ276" s="39"/>
      <c r="EBK276" s="39"/>
      <c r="EBL276" s="39"/>
      <c r="EBM276" s="39"/>
      <c r="EBN276" s="39"/>
      <c r="EBO276" s="39"/>
      <c r="EBP276" s="39"/>
      <c r="EBQ276" s="39"/>
      <c r="EBR276" s="39"/>
      <c r="EBS276" s="39"/>
      <c r="EBT276" s="39"/>
      <c r="EBU276" s="39"/>
      <c r="EBV276" s="39"/>
      <c r="EBW276" s="39"/>
      <c r="EBX276" s="39"/>
      <c r="EBY276" s="39"/>
      <c r="EBZ276" s="39"/>
      <c r="ECA276" s="39"/>
      <c r="ECB276" s="39"/>
      <c r="ECC276" s="39"/>
      <c r="ECD276" s="39"/>
      <c r="ECE276" s="39"/>
      <c r="ECF276" s="39"/>
      <c r="ECG276" s="39"/>
      <c r="ECH276" s="39"/>
      <c r="ECI276" s="39"/>
      <c r="ECJ276" s="39"/>
      <c r="ECK276" s="39"/>
      <c r="ECL276" s="39"/>
      <c r="ECM276" s="39"/>
      <c r="ECN276" s="39"/>
      <c r="ECO276" s="39"/>
      <c r="ECP276" s="39"/>
      <c r="ECQ276" s="39"/>
      <c r="ECR276" s="39"/>
      <c r="ECS276" s="39"/>
      <c r="ECT276" s="39"/>
      <c r="ECU276" s="39"/>
      <c r="ECV276" s="39"/>
      <c r="ECW276" s="39"/>
      <c r="ECX276" s="39"/>
      <c r="ECY276" s="39"/>
      <c r="ECZ276" s="39"/>
      <c r="EDA276" s="39"/>
      <c r="EDB276" s="39"/>
      <c r="EDC276" s="39"/>
      <c r="EDD276" s="39"/>
      <c r="EDE276" s="39"/>
      <c r="EDF276" s="39"/>
      <c r="EDG276" s="39"/>
      <c r="EDH276" s="39"/>
      <c r="EDI276" s="39"/>
      <c r="EDJ276" s="39"/>
      <c r="EDK276" s="39"/>
      <c r="EDL276" s="39"/>
      <c r="EDM276" s="39"/>
      <c r="EDN276" s="39"/>
      <c r="EDO276" s="39"/>
      <c r="EDP276" s="39"/>
      <c r="EDQ276" s="39"/>
      <c r="EDR276" s="39"/>
      <c r="EDS276" s="39"/>
      <c r="EDT276" s="39"/>
      <c r="EDU276" s="39"/>
      <c r="EDV276" s="39"/>
      <c r="EDW276" s="39"/>
      <c r="EDX276" s="39"/>
      <c r="EDY276" s="39"/>
      <c r="EDZ276" s="39"/>
      <c r="EEA276" s="39"/>
      <c r="EEB276" s="39"/>
      <c r="EEC276" s="39"/>
      <c r="EED276" s="39"/>
      <c r="EEE276" s="39"/>
      <c r="EEF276" s="39"/>
      <c r="EEG276" s="39"/>
      <c r="EEH276" s="39"/>
      <c r="EEI276" s="39"/>
      <c r="EEJ276" s="39"/>
      <c r="EEK276" s="39"/>
      <c r="EEL276" s="39"/>
      <c r="EEM276" s="39"/>
      <c r="EEN276" s="39"/>
      <c r="EEO276" s="39"/>
      <c r="EEP276" s="39"/>
      <c r="EEQ276" s="39"/>
      <c r="EER276" s="39"/>
      <c r="EES276" s="39"/>
      <c r="EET276" s="39"/>
      <c r="EEU276" s="39"/>
      <c r="EEV276" s="39"/>
      <c r="EEW276" s="39"/>
      <c r="EEX276" s="39"/>
      <c r="EEY276" s="39"/>
      <c r="EEZ276" s="39"/>
      <c r="EFA276" s="39"/>
      <c r="EFB276" s="39"/>
      <c r="EFC276" s="39"/>
      <c r="EFD276" s="39"/>
      <c r="EFE276" s="39"/>
      <c r="EFF276" s="39"/>
      <c r="EFG276" s="39"/>
      <c r="EFH276" s="39"/>
      <c r="EFI276" s="39"/>
      <c r="EFJ276" s="39"/>
      <c r="EFK276" s="39"/>
      <c r="EFL276" s="39"/>
      <c r="EFM276" s="39"/>
      <c r="EFN276" s="39"/>
      <c r="EFO276" s="39"/>
      <c r="EFP276" s="39"/>
      <c r="EFQ276" s="39"/>
      <c r="EFR276" s="39"/>
      <c r="EFS276" s="39"/>
      <c r="EFT276" s="39"/>
      <c r="EFU276" s="39"/>
      <c r="EFV276" s="39"/>
      <c r="EFW276" s="39"/>
      <c r="EFX276" s="39"/>
      <c r="EFY276" s="39"/>
      <c r="EFZ276" s="39"/>
      <c r="EGA276" s="39"/>
      <c r="EGB276" s="39"/>
      <c r="EGC276" s="39"/>
      <c r="EGD276" s="39"/>
      <c r="EGE276" s="39"/>
      <c r="EGF276" s="39"/>
      <c r="EGG276" s="39"/>
      <c r="EGH276" s="39"/>
      <c r="EGI276" s="39"/>
      <c r="EGJ276" s="39"/>
      <c r="EGK276" s="39"/>
      <c r="EGL276" s="39"/>
      <c r="EGM276" s="39"/>
      <c r="EGN276" s="39"/>
      <c r="EGO276" s="39"/>
      <c r="EGP276" s="39"/>
      <c r="EGQ276" s="39"/>
      <c r="EGR276" s="39"/>
      <c r="EGS276" s="39"/>
      <c r="EGT276" s="39"/>
      <c r="EGU276" s="39"/>
      <c r="EGV276" s="39"/>
      <c r="EGW276" s="39"/>
      <c r="EGX276" s="39"/>
      <c r="EGY276" s="39"/>
      <c r="EGZ276" s="39"/>
      <c r="EHA276" s="39"/>
      <c r="EHB276" s="39"/>
      <c r="EHC276" s="39"/>
      <c r="EHD276" s="39"/>
      <c r="EHE276" s="39"/>
      <c r="EHF276" s="39"/>
      <c r="EHG276" s="39"/>
      <c r="EHH276" s="39"/>
      <c r="EHI276" s="39"/>
      <c r="EHJ276" s="39"/>
      <c r="EHK276" s="39"/>
      <c r="EHL276" s="39"/>
      <c r="EHM276" s="39"/>
      <c r="EHN276" s="39"/>
      <c r="EHO276" s="39"/>
      <c r="EHP276" s="39"/>
      <c r="EHQ276" s="39"/>
      <c r="EHR276" s="39"/>
      <c r="EHS276" s="39"/>
      <c r="EHT276" s="39"/>
      <c r="EHU276" s="39"/>
      <c r="EHV276" s="39"/>
      <c r="EHW276" s="39"/>
      <c r="EHX276" s="39"/>
      <c r="EHY276" s="39"/>
      <c r="EHZ276" s="39"/>
      <c r="EIA276" s="39"/>
      <c r="EIB276" s="39"/>
      <c r="EIC276" s="39"/>
      <c r="EID276" s="39"/>
      <c r="EIE276" s="39"/>
      <c r="EIF276" s="39"/>
      <c r="EIG276" s="39"/>
      <c r="EIH276" s="39"/>
      <c r="EII276" s="39"/>
      <c r="EIJ276" s="39"/>
      <c r="EIK276" s="39"/>
      <c r="EIL276" s="39"/>
      <c r="EIM276" s="39"/>
      <c r="EIN276" s="39"/>
      <c r="EIO276" s="39"/>
      <c r="EIP276" s="39"/>
      <c r="EIQ276" s="39"/>
      <c r="EIR276" s="39"/>
      <c r="EIS276" s="39"/>
      <c r="EIT276" s="39"/>
      <c r="EIU276" s="39"/>
      <c r="EIV276" s="39"/>
      <c r="EIW276" s="39"/>
      <c r="EIX276" s="39"/>
      <c r="EIY276" s="39"/>
      <c r="EIZ276" s="39"/>
      <c r="EJA276" s="39"/>
      <c r="EJB276" s="39"/>
      <c r="EJC276" s="39"/>
      <c r="EJD276" s="39"/>
      <c r="EJE276" s="39"/>
      <c r="EJF276" s="39"/>
      <c r="EJG276" s="39"/>
      <c r="EJH276" s="39"/>
      <c r="EJI276" s="39"/>
      <c r="EJJ276" s="39"/>
      <c r="EJK276" s="39"/>
      <c r="EJL276" s="39"/>
      <c r="EJM276" s="39"/>
      <c r="EJN276" s="39"/>
      <c r="EJO276" s="39"/>
      <c r="EJP276" s="39"/>
      <c r="EJQ276" s="39"/>
      <c r="EJR276" s="39"/>
      <c r="EJS276" s="39"/>
      <c r="EJT276" s="39"/>
      <c r="EJU276" s="39"/>
      <c r="EJV276" s="39"/>
      <c r="EJW276" s="39"/>
      <c r="EJX276" s="39"/>
      <c r="EJY276" s="39"/>
      <c r="EJZ276" s="39"/>
      <c r="EKA276" s="39"/>
      <c r="EKB276" s="39"/>
      <c r="EKC276" s="39"/>
      <c r="EKD276" s="39"/>
      <c r="EKE276" s="39"/>
      <c r="EKF276" s="39"/>
      <c r="EKG276" s="39"/>
      <c r="EKH276" s="39"/>
      <c r="EKI276" s="39"/>
      <c r="EKJ276" s="39"/>
      <c r="EKK276" s="39"/>
      <c r="EKL276" s="39"/>
      <c r="EKM276" s="39"/>
      <c r="EKN276" s="39"/>
      <c r="EKO276" s="39"/>
      <c r="EKP276" s="39"/>
      <c r="EKQ276" s="39"/>
      <c r="EKR276" s="39"/>
      <c r="EKS276" s="39"/>
      <c r="EKT276" s="39"/>
      <c r="EKU276" s="39"/>
      <c r="EKV276" s="39"/>
      <c r="EKW276" s="39"/>
      <c r="EKX276" s="39"/>
      <c r="EKY276" s="39"/>
      <c r="EKZ276" s="39"/>
      <c r="ELA276" s="39"/>
      <c r="ELB276" s="39"/>
      <c r="ELC276" s="39"/>
      <c r="ELD276" s="39"/>
      <c r="ELE276" s="39"/>
      <c r="ELF276" s="39"/>
      <c r="ELG276" s="39"/>
      <c r="ELH276" s="39"/>
      <c r="ELI276" s="39"/>
      <c r="ELJ276" s="39"/>
      <c r="ELK276" s="39"/>
      <c r="ELL276" s="39"/>
      <c r="ELM276" s="39"/>
      <c r="ELN276" s="39"/>
      <c r="ELO276" s="39"/>
      <c r="ELP276" s="39"/>
      <c r="ELQ276" s="39"/>
      <c r="ELR276" s="39"/>
      <c r="ELS276" s="39"/>
      <c r="ELT276" s="39"/>
      <c r="ELU276" s="39"/>
      <c r="ELV276" s="39"/>
      <c r="ELW276" s="39"/>
      <c r="ELX276" s="39"/>
      <c r="ELY276" s="39"/>
      <c r="ELZ276" s="39"/>
      <c r="EMA276" s="39"/>
      <c r="EMB276" s="39"/>
      <c r="EMC276" s="39"/>
      <c r="EMD276" s="39"/>
      <c r="EME276" s="39"/>
      <c r="EMF276" s="39"/>
      <c r="EMG276" s="39"/>
      <c r="EMH276" s="39"/>
      <c r="EMI276" s="39"/>
      <c r="EMJ276" s="39"/>
      <c r="EMK276" s="39"/>
      <c r="EML276" s="39"/>
      <c r="EMM276" s="39"/>
      <c r="EMN276" s="39"/>
      <c r="EMO276" s="39"/>
      <c r="EMP276" s="39"/>
      <c r="EMQ276" s="39"/>
      <c r="EMR276" s="39"/>
      <c r="EMS276" s="39"/>
      <c r="EMT276" s="39"/>
      <c r="EMU276" s="39"/>
      <c r="EMV276" s="39"/>
      <c r="EMW276" s="39"/>
      <c r="EMX276" s="39"/>
      <c r="EMY276" s="39"/>
      <c r="EMZ276" s="39"/>
      <c r="ENA276" s="39"/>
      <c r="ENB276" s="39"/>
      <c r="ENC276" s="39"/>
      <c r="END276" s="39"/>
      <c r="ENE276" s="39"/>
      <c r="ENF276" s="39"/>
      <c r="ENG276" s="39"/>
      <c r="ENH276" s="39"/>
      <c r="ENI276" s="39"/>
      <c r="ENJ276" s="39"/>
      <c r="ENK276" s="39"/>
      <c r="ENL276" s="39"/>
      <c r="ENM276" s="39"/>
      <c r="ENN276" s="39"/>
      <c r="ENO276" s="39"/>
      <c r="ENP276" s="39"/>
      <c r="ENQ276" s="39"/>
      <c r="ENR276" s="39"/>
      <c r="ENS276" s="39"/>
      <c r="ENT276" s="39"/>
      <c r="ENU276" s="39"/>
      <c r="ENV276" s="39"/>
      <c r="ENW276" s="39"/>
      <c r="ENX276" s="39"/>
      <c r="ENY276" s="39"/>
      <c r="ENZ276" s="39"/>
      <c r="EOA276" s="39"/>
      <c r="EOB276" s="39"/>
      <c r="EOC276" s="39"/>
      <c r="EOD276" s="39"/>
      <c r="EOE276" s="39"/>
      <c r="EOF276" s="39"/>
      <c r="EOG276" s="39"/>
      <c r="EOH276" s="39"/>
      <c r="EOI276" s="39"/>
      <c r="EOJ276" s="39"/>
      <c r="EOK276" s="39"/>
      <c r="EOL276" s="39"/>
      <c r="EOM276" s="39"/>
      <c r="EON276" s="39"/>
      <c r="EOO276" s="39"/>
      <c r="EOP276" s="39"/>
      <c r="EOQ276" s="39"/>
      <c r="EOR276" s="39"/>
      <c r="EOS276" s="39"/>
      <c r="EOT276" s="39"/>
      <c r="EOU276" s="39"/>
      <c r="EOV276" s="39"/>
      <c r="EOW276" s="39"/>
      <c r="EOX276" s="39"/>
      <c r="EOY276" s="39"/>
      <c r="EOZ276" s="39"/>
      <c r="EPA276" s="39"/>
      <c r="EPB276" s="39"/>
      <c r="EPC276" s="39"/>
      <c r="EPD276" s="39"/>
      <c r="EPE276" s="39"/>
      <c r="EPF276" s="39"/>
      <c r="EPG276" s="39"/>
      <c r="EPH276" s="39"/>
      <c r="EPI276" s="39"/>
      <c r="EPJ276" s="39"/>
      <c r="EPK276" s="39"/>
      <c r="EPL276" s="39"/>
      <c r="EPM276" s="39"/>
      <c r="EPN276" s="39"/>
      <c r="EPO276" s="39"/>
      <c r="EPP276" s="39"/>
      <c r="EPQ276" s="39"/>
      <c r="EPR276" s="39"/>
      <c r="EPS276" s="39"/>
      <c r="EPT276" s="39"/>
      <c r="EPU276" s="39"/>
      <c r="EPV276" s="39"/>
      <c r="EPW276" s="39"/>
      <c r="EPX276" s="39"/>
      <c r="EPY276" s="39"/>
      <c r="EPZ276" s="39"/>
      <c r="EQA276" s="39"/>
      <c r="EQB276" s="39"/>
      <c r="EQC276" s="39"/>
      <c r="EQD276" s="39"/>
      <c r="EQE276" s="39"/>
      <c r="EQF276" s="39"/>
      <c r="EQG276" s="39"/>
      <c r="EQH276" s="39"/>
      <c r="EQI276" s="39"/>
      <c r="EQJ276" s="39"/>
      <c r="EQK276" s="39"/>
      <c r="EQL276" s="39"/>
      <c r="EQM276" s="39"/>
      <c r="EQN276" s="39"/>
      <c r="EQO276" s="39"/>
      <c r="EQP276" s="39"/>
      <c r="EQQ276" s="39"/>
      <c r="EQR276" s="39"/>
      <c r="EQS276" s="39"/>
      <c r="EQT276" s="39"/>
      <c r="EQU276" s="39"/>
      <c r="EQV276" s="39"/>
      <c r="EQW276" s="39"/>
      <c r="EQX276" s="39"/>
      <c r="EQY276" s="39"/>
      <c r="EQZ276" s="39"/>
      <c r="ERA276" s="39"/>
      <c r="ERB276" s="39"/>
      <c r="ERC276" s="39"/>
      <c r="ERD276" s="39"/>
      <c r="ERE276" s="39"/>
      <c r="ERF276" s="39"/>
      <c r="ERG276" s="39"/>
      <c r="ERH276" s="39"/>
      <c r="ERI276" s="39"/>
      <c r="ERJ276" s="39"/>
      <c r="ERK276" s="39"/>
      <c r="ERL276" s="39"/>
      <c r="ERM276" s="39"/>
      <c r="ERN276" s="39"/>
      <c r="ERO276" s="39"/>
      <c r="ERP276" s="39"/>
      <c r="ERQ276" s="39"/>
      <c r="ERR276" s="39"/>
      <c r="ERS276" s="39"/>
      <c r="ERT276" s="39"/>
      <c r="ERU276" s="39"/>
      <c r="ERV276" s="39"/>
      <c r="ERW276" s="39"/>
      <c r="ERX276" s="39"/>
      <c r="ERY276" s="39"/>
      <c r="ERZ276" s="39"/>
      <c r="ESA276" s="39"/>
      <c r="ESB276" s="39"/>
      <c r="ESC276" s="39"/>
      <c r="ESD276" s="39"/>
      <c r="ESE276" s="39"/>
      <c r="ESF276" s="39"/>
      <c r="ESG276" s="39"/>
      <c r="ESH276" s="39"/>
      <c r="ESI276" s="39"/>
      <c r="ESJ276" s="39"/>
      <c r="ESK276" s="39"/>
      <c r="ESL276" s="39"/>
      <c r="ESM276" s="39"/>
      <c r="ESN276" s="39"/>
      <c r="ESO276" s="39"/>
      <c r="ESP276" s="39"/>
      <c r="ESQ276" s="39"/>
      <c r="ESR276" s="39"/>
      <c r="ESS276" s="39"/>
      <c r="EST276" s="39"/>
      <c r="ESU276" s="39"/>
      <c r="ESV276" s="39"/>
      <c r="ESW276" s="39"/>
      <c r="ESX276" s="39"/>
      <c r="ESY276" s="39"/>
      <c r="ESZ276" s="39"/>
      <c r="ETA276" s="39"/>
      <c r="ETB276" s="39"/>
      <c r="ETC276" s="39"/>
      <c r="ETD276" s="39"/>
      <c r="ETE276" s="39"/>
      <c r="ETF276" s="39"/>
      <c r="ETG276" s="39"/>
      <c r="ETH276" s="39"/>
      <c r="ETI276" s="39"/>
      <c r="ETJ276" s="39"/>
      <c r="ETK276" s="39"/>
      <c r="ETL276" s="39"/>
      <c r="ETM276" s="39"/>
      <c r="ETN276" s="39"/>
      <c r="ETO276" s="39"/>
      <c r="ETP276" s="39"/>
      <c r="ETQ276" s="39"/>
      <c r="ETR276" s="39"/>
      <c r="ETS276" s="39"/>
      <c r="ETT276" s="39"/>
      <c r="ETU276" s="39"/>
      <c r="ETV276" s="39"/>
      <c r="ETW276" s="39"/>
      <c r="ETX276" s="39"/>
      <c r="ETY276" s="39"/>
      <c r="ETZ276" s="39"/>
      <c r="EUA276" s="39"/>
      <c r="EUB276" s="39"/>
      <c r="EUC276" s="39"/>
      <c r="EUD276" s="39"/>
      <c r="EUE276" s="39"/>
      <c r="EUF276" s="39"/>
      <c r="EUG276" s="39"/>
      <c r="EUH276" s="39"/>
      <c r="EUI276" s="39"/>
      <c r="EUJ276" s="39"/>
      <c r="EUK276" s="39"/>
      <c r="EUL276" s="39"/>
      <c r="EUM276" s="39"/>
      <c r="EUN276" s="39"/>
      <c r="EUO276" s="39"/>
      <c r="EUP276" s="39"/>
      <c r="EUQ276" s="39"/>
      <c r="EUR276" s="39"/>
      <c r="EUS276" s="39"/>
      <c r="EUT276" s="39"/>
      <c r="EUU276" s="39"/>
      <c r="EUV276" s="39"/>
      <c r="EUW276" s="39"/>
      <c r="EUX276" s="39"/>
      <c r="EUY276" s="39"/>
      <c r="EUZ276" s="39"/>
      <c r="EVA276" s="39"/>
      <c r="EVB276" s="39"/>
      <c r="EVC276" s="39"/>
      <c r="EVD276" s="39"/>
      <c r="EVE276" s="39"/>
      <c r="EVF276" s="39"/>
      <c r="EVG276" s="39"/>
      <c r="EVH276" s="39"/>
      <c r="EVI276" s="39"/>
      <c r="EVJ276" s="39"/>
      <c r="EVK276" s="39"/>
      <c r="EVL276" s="39"/>
      <c r="EVM276" s="39"/>
      <c r="EVN276" s="39"/>
      <c r="EVO276" s="39"/>
      <c r="EVP276" s="39"/>
      <c r="EVQ276" s="39"/>
      <c r="EVR276" s="39"/>
      <c r="EVS276" s="39"/>
      <c r="EVT276" s="39"/>
      <c r="EVU276" s="39"/>
      <c r="EVV276" s="39"/>
      <c r="EVW276" s="39"/>
      <c r="EVX276" s="39"/>
      <c r="EVY276" s="39"/>
      <c r="EVZ276" s="39"/>
      <c r="EWA276" s="39"/>
      <c r="EWB276" s="39"/>
      <c r="EWC276" s="39"/>
      <c r="EWD276" s="39"/>
      <c r="EWE276" s="39"/>
      <c r="EWF276" s="39"/>
      <c r="EWG276" s="39"/>
      <c r="EWH276" s="39"/>
      <c r="EWI276" s="39"/>
      <c r="EWJ276" s="39"/>
      <c r="EWK276" s="39"/>
      <c r="EWL276" s="39"/>
      <c r="EWM276" s="39"/>
      <c r="EWN276" s="39"/>
      <c r="EWO276" s="39"/>
      <c r="EWP276" s="39"/>
      <c r="EWQ276" s="39"/>
      <c r="EWR276" s="39"/>
      <c r="EWS276" s="39"/>
      <c r="EWT276" s="39"/>
      <c r="EWU276" s="39"/>
      <c r="EWV276" s="39"/>
      <c r="EWW276" s="39"/>
      <c r="EWX276" s="39"/>
      <c r="EWY276" s="39"/>
      <c r="EWZ276" s="39"/>
      <c r="EXA276" s="39"/>
      <c r="EXB276" s="39"/>
      <c r="EXC276" s="39"/>
      <c r="EXD276" s="39"/>
      <c r="EXE276" s="39"/>
      <c r="EXF276" s="39"/>
      <c r="EXG276" s="39"/>
      <c r="EXH276" s="39"/>
      <c r="EXI276" s="39"/>
      <c r="EXJ276" s="39"/>
      <c r="EXK276" s="39"/>
      <c r="EXL276" s="39"/>
      <c r="EXM276" s="39"/>
      <c r="EXN276" s="39"/>
      <c r="EXO276" s="39"/>
      <c r="EXP276" s="39"/>
      <c r="EXQ276" s="39"/>
      <c r="EXR276" s="39"/>
      <c r="EXS276" s="39"/>
      <c r="EXT276" s="39"/>
      <c r="EXU276" s="39"/>
      <c r="EXV276" s="39"/>
      <c r="EXW276" s="39"/>
      <c r="EXX276" s="39"/>
      <c r="EXY276" s="39"/>
      <c r="EXZ276" s="39"/>
      <c r="EYA276" s="39"/>
      <c r="EYB276" s="39"/>
      <c r="EYC276" s="39"/>
      <c r="EYD276" s="39"/>
      <c r="EYE276" s="39"/>
      <c r="EYF276" s="39"/>
      <c r="EYG276" s="39"/>
      <c r="EYH276" s="39"/>
      <c r="EYI276" s="39"/>
      <c r="EYJ276" s="39"/>
      <c r="EYK276" s="39"/>
      <c r="EYL276" s="39"/>
      <c r="EYM276" s="39"/>
      <c r="EYN276" s="39"/>
      <c r="EYO276" s="39"/>
      <c r="EYP276" s="39"/>
      <c r="EYQ276" s="39"/>
      <c r="EYR276" s="39"/>
      <c r="EYS276" s="39"/>
      <c r="EYT276" s="39"/>
      <c r="EYU276" s="39"/>
      <c r="EYV276" s="39"/>
      <c r="EYW276" s="39"/>
      <c r="EYX276" s="39"/>
      <c r="EYY276" s="39"/>
      <c r="EYZ276" s="39"/>
      <c r="EZA276" s="39"/>
      <c r="EZB276" s="39"/>
      <c r="EZC276" s="39"/>
      <c r="EZD276" s="39"/>
      <c r="EZE276" s="39"/>
      <c r="EZF276" s="39"/>
      <c r="EZG276" s="39"/>
      <c r="EZH276" s="39"/>
      <c r="EZI276" s="39"/>
      <c r="EZJ276" s="39"/>
      <c r="EZK276" s="39"/>
      <c r="EZL276" s="39"/>
      <c r="EZM276" s="39"/>
      <c r="EZN276" s="39"/>
      <c r="EZO276" s="39"/>
      <c r="EZP276" s="39"/>
      <c r="EZQ276" s="39"/>
      <c r="EZR276" s="39"/>
      <c r="EZS276" s="39"/>
      <c r="EZT276" s="39"/>
      <c r="EZU276" s="39"/>
      <c r="EZV276" s="39"/>
      <c r="EZW276" s="39"/>
      <c r="EZX276" s="39"/>
      <c r="EZY276" s="39"/>
      <c r="EZZ276" s="39"/>
      <c r="FAA276" s="39"/>
      <c r="FAB276" s="39"/>
      <c r="FAC276" s="39"/>
      <c r="FAD276" s="39"/>
      <c r="FAE276" s="39"/>
      <c r="FAF276" s="39"/>
      <c r="FAG276" s="39"/>
      <c r="FAH276" s="39"/>
      <c r="FAI276" s="39"/>
      <c r="FAJ276" s="39"/>
      <c r="FAK276" s="39"/>
      <c r="FAL276" s="39"/>
      <c r="FAM276" s="39"/>
      <c r="FAN276" s="39"/>
      <c r="FAO276" s="39"/>
      <c r="FAP276" s="39"/>
      <c r="FAQ276" s="39"/>
      <c r="FAR276" s="39"/>
      <c r="FAS276" s="39"/>
      <c r="FAT276" s="39"/>
      <c r="FAU276" s="39"/>
      <c r="FAV276" s="39"/>
      <c r="FAW276" s="39"/>
      <c r="FAX276" s="39"/>
      <c r="FAY276" s="39"/>
      <c r="FAZ276" s="39"/>
      <c r="FBA276" s="39"/>
      <c r="FBB276" s="39"/>
      <c r="FBC276" s="39"/>
      <c r="FBD276" s="39"/>
      <c r="FBE276" s="39"/>
      <c r="FBF276" s="39"/>
      <c r="FBG276" s="39"/>
      <c r="FBH276" s="39"/>
      <c r="FBI276" s="39"/>
      <c r="FBJ276" s="39"/>
      <c r="FBK276" s="39"/>
      <c r="FBL276" s="39"/>
      <c r="FBM276" s="39"/>
      <c r="FBN276" s="39"/>
      <c r="FBO276" s="39"/>
      <c r="FBP276" s="39"/>
      <c r="FBQ276" s="39"/>
      <c r="FBR276" s="39"/>
      <c r="FBS276" s="39"/>
      <c r="FBT276" s="39"/>
      <c r="FBU276" s="39"/>
      <c r="FBV276" s="39"/>
      <c r="FBW276" s="39"/>
      <c r="FBX276" s="39"/>
      <c r="FBY276" s="39"/>
      <c r="FBZ276" s="39"/>
      <c r="FCA276" s="39"/>
      <c r="FCB276" s="39"/>
      <c r="FCC276" s="39"/>
      <c r="FCD276" s="39"/>
      <c r="FCE276" s="39"/>
      <c r="FCF276" s="39"/>
      <c r="FCG276" s="39"/>
      <c r="FCH276" s="39"/>
      <c r="FCI276" s="39"/>
      <c r="FCJ276" s="39"/>
      <c r="FCK276" s="39"/>
      <c r="FCL276" s="39"/>
      <c r="FCM276" s="39"/>
      <c r="FCN276" s="39"/>
      <c r="FCO276" s="39"/>
      <c r="FCP276" s="39"/>
      <c r="FCQ276" s="39"/>
      <c r="FCR276" s="39"/>
      <c r="FCS276" s="39"/>
      <c r="FCT276" s="39"/>
      <c r="FCU276" s="39"/>
      <c r="FCV276" s="39"/>
      <c r="FCW276" s="39"/>
      <c r="FCX276" s="39"/>
      <c r="FCY276" s="39"/>
      <c r="FCZ276" s="39"/>
      <c r="FDA276" s="39"/>
      <c r="FDB276" s="39"/>
      <c r="FDC276" s="39"/>
      <c r="FDD276" s="39"/>
      <c r="FDE276" s="39"/>
      <c r="FDF276" s="39"/>
      <c r="FDG276" s="39"/>
      <c r="FDH276" s="39"/>
      <c r="FDI276" s="39"/>
      <c r="FDJ276" s="39"/>
      <c r="FDK276" s="39"/>
      <c r="FDL276" s="39"/>
      <c r="FDM276" s="39"/>
      <c r="FDN276" s="39"/>
      <c r="FDO276" s="39"/>
      <c r="FDP276" s="39"/>
      <c r="FDQ276" s="39"/>
      <c r="FDR276" s="39"/>
      <c r="FDS276" s="39"/>
      <c r="FDT276" s="39"/>
      <c r="FDU276" s="39"/>
      <c r="FDV276" s="39"/>
      <c r="FDW276" s="39"/>
      <c r="FDX276" s="39"/>
      <c r="FDY276" s="39"/>
      <c r="FDZ276" s="39"/>
      <c r="FEA276" s="39"/>
      <c r="FEB276" s="39"/>
      <c r="FEC276" s="39"/>
      <c r="FED276" s="39"/>
      <c r="FEE276" s="39"/>
      <c r="FEF276" s="39"/>
      <c r="FEG276" s="39"/>
      <c r="FEH276" s="39"/>
      <c r="FEI276" s="39"/>
      <c r="FEJ276" s="39"/>
      <c r="FEK276" s="39"/>
      <c r="FEL276" s="39"/>
      <c r="FEM276" s="39"/>
      <c r="FEN276" s="39"/>
      <c r="FEO276" s="39"/>
      <c r="FEP276" s="39"/>
      <c r="FEQ276" s="39"/>
      <c r="FER276" s="39"/>
      <c r="FES276" s="39"/>
      <c r="FET276" s="39"/>
      <c r="FEU276" s="39"/>
      <c r="FEV276" s="39"/>
      <c r="FEW276" s="39"/>
      <c r="FEX276" s="39"/>
      <c r="FEY276" s="39"/>
      <c r="FEZ276" s="39"/>
      <c r="FFA276" s="39"/>
      <c r="FFB276" s="39"/>
      <c r="FFC276" s="39"/>
      <c r="FFD276" s="39"/>
      <c r="FFE276" s="39"/>
      <c r="FFF276" s="39"/>
      <c r="FFG276" s="39"/>
      <c r="FFH276" s="39"/>
      <c r="FFI276" s="39"/>
      <c r="FFJ276" s="39"/>
      <c r="FFK276" s="39"/>
      <c r="FFL276" s="39"/>
      <c r="FFM276" s="39"/>
      <c r="FFN276" s="39"/>
      <c r="FFO276" s="39"/>
      <c r="FFP276" s="39"/>
      <c r="FFQ276" s="39"/>
      <c r="FFR276" s="39"/>
      <c r="FFS276" s="39"/>
      <c r="FFT276" s="39"/>
      <c r="FFU276" s="39"/>
      <c r="FFV276" s="39"/>
      <c r="FFW276" s="39"/>
      <c r="FFX276" s="39"/>
      <c r="FFY276" s="39"/>
      <c r="FFZ276" s="39"/>
      <c r="FGA276" s="39"/>
      <c r="FGB276" s="39"/>
      <c r="FGC276" s="39"/>
      <c r="FGD276" s="39"/>
      <c r="FGE276" s="39"/>
      <c r="FGF276" s="39"/>
      <c r="FGG276" s="39"/>
      <c r="FGH276" s="39"/>
      <c r="FGI276" s="39"/>
      <c r="FGJ276" s="39"/>
      <c r="FGK276" s="39"/>
      <c r="FGL276" s="39"/>
      <c r="FGM276" s="39"/>
      <c r="FGN276" s="39"/>
      <c r="FGO276" s="39"/>
      <c r="FGP276" s="39"/>
      <c r="FGQ276" s="39"/>
      <c r="FGR276" s="39"/>
      <c r="FGS276" s="39"/>
      <c r="FGT276" s="39"/>
      <c r="FGU276" s="39"/>
      <c r="FGV276" s="39"/>
      <c r="FGW276" s="39"/>
      <c r="FGX276" s="39"/>
      <c r="FGY276" s="39"/>
      <c r="FGZ276" s="39"/>
      <c r="FHA276" s="39"/>
      <c r="FHB276" s="39"/>
      <c r="FHC276" s="39"/>
      <c r="FHD276" s="39"/>
      <c r="FHE276" s="39"/>
      <c r="FHF276" s="39"/>
      <c r="FHG276" s="39"/>
      <c r="FHH276" s="39"/>
      <c r="FHI276" s="39"/>
      <c r="FHJ276" s="39"/>
      <c r="FHK276" s="39"/>
      <c r="FHL276" s="39"/>
      <c r="FHM276" s="39"/>
      <c r="FHN276" s="39"/>
      <c r="FHO276" s="39"/>
      <c r="FHP276" s="39"/>
      <c r="FHQ276" s="39"/>
      <c r="FHR276" s="39"/>
      <c r="FHS276" s="39"/>
      <c r="FHT276" s="39"/>
      <c r="FHU276" s="39"/>
      <c r="FHV276" s="39"/>
      <c r="FHW276" s="39"/>
      <c r="FHX276" s="39"/>
      <c r="FHY276" s="39"/>
      <c r="FHZ276" s="39"/>
      <c r="FIA276" s="39"/>
      <c r="FIB276" s="39"/>
      <c r="FIC276" s="39"/>
      <c r="FID276" s="39"/>
      <c r="FIE276" s="39"/>
      <c r="FIF276" s="39"/>
      <c r="FIG276" s="39"/>
      <c r="FIH276" s="39"/>
      <c r="FII276" s="39"/>
      <c r="FIJ276" s="39"/>
      <c r="FIK276" s="39"/>
      <c r="FIL276" s="39"/>
      <c r="FIM276" s="39"/>
      <c r="FIN276" s="39"/>
      <c r="FIO276" s="39"/>
      <c r="FIP276" s="39"/>
      <c r="FIQ276" s="39"/>
      <c r="FIR276" s="39"/>
      <c r="FIS276" s="39"/>
      <c r="FIT276" s="39"/>
      <c r="FIU276" s="39"/>
      <c r="FIV276" s="39"/>
      <c r="FIW276" s="39"/>
      <c r="FIX276" s="39"/>
      <c r="FIY276" s="39"/>
      <c r="FIZ276" s="39"/>
      <c r="FJA276" s="39"/>
      <c r="FJB276" s="39"/>
      <c r="FJC276" s="39"/>
      <c r="FJD276" s="39"/>
      <c r="FJE276" s="39"/>
      <c r="FJF276" s="39"/>
      <c r="FJG276" s="39"/>
      <c r="FJH276" s="39"/>
      <c r="FJI276" s="39"/>
      <c r="FJJ276" s="39"/>
      <c r="FJK276" s="39"/>
      <c r="FJL276" s="39"/>
      <c r="FJM276" s="39"/>
      <c r="FJN276" s="39"/>
      <c r="FJO276" s="39"/>
      <c r="FJP276" s="39"/>
      <c r="FJQ276" s="39"/>
      <c r="FJR276" s="39"/>
      <c r="FJS276" s="39"/>
      <c r="FJT276" s="39"/>
      <c r="FJU276" s="39"/>
      <c r="FJV276" s="39"/>
      <c r="FJW276" s="39"/>
      <c r="FJX276" s="39"/>
      <c r="FJY276" s="39"/>
      <c r="FJZ276" s="39"/>
      <c r="FKA276" s="39"/>
      <c r="FKB276" s="39"/>
      <c r="FKC276" s="39"/>
      <c r="FKD276" s="39"/>
      <c r="FKE276" s="39"/>
      <c r="FKF276" s="39"/>
      <c r="FKG276" s="39"/>
      <c r="FKH276" s="39"/>
      <c r="FKI276" s="39"/>
      <c r="FKJ276" s="39"/>
      <c r="FKK276" s="39"/>
      <c r="FKL276" s="39"/>
      <c r="FKM276" s="39"/>
      <c r="FKN276" s="39"/>
      <c r="FKO276" s="39"/>
      <c r="FKP276" s="39"/>
      <c r="FKQ276" s="39"/>
      <c r="FKR276" s="39"/>
      <c r="FKS276" s="39"/>
      <c r="FKT276" s="39"/>
      <c r="FKU276" s="39"/>
      <c r="FKV276" s="39"/>
      <c r="FKW276" s="39"/>
      <c r="FKX276" s="39"/>
      <c r="FKY276" s="39"/>
      <c r="FKZ276" s="39"/>
      <c r="FLA276" s="39"/>
      <c r="FLB276" s="39"/>
      <c r="FLC276" s="39"/>
      <c r="FLD276" s="39"/>
      <c r="FLE276" s="39"/>
      <c r="FLF276" s="39"/>
      <c r="FLG276" s="39"/>
      <c r="FLH276" s="39"/>
      <c r="FLI276" s="39"/>
      <c r="FLJ276" s="39"/>
      <c r="FLK276" s="39"/>
      <c r="FLL276" s="39"/>
      <c r="FLM276" s="39"/>
      <c r="FLN276" s="39"/>
      <c r="FLO276" s="39"/>
      <c r="FLP276" s="39"/>
      <c r="FLQ276" s="39"/>
      <c r="FLR276" s="39"/>
      <c r="FLS276" s="39"/>
      <c r="FLT276" s="39"/>
      <c r="FLU276" s="39"/>
      <c r="FLV276" s="39"/>
      <c r="FLW276" s="39"/>
      <c r="FLX276" s="39"/>
      <c r="FLY276" s="39"/>
      <c r="FLZ276" s="39"/>
      <c r="FMA276" s="39"/>
      <c r="FMB276" s="39"/>
      <c r="FMC276" s="39"/>
      <c r="FMD276" s="39"/>
      <c r="FME276" s="39"/>
      <c r="FMF276" s="39"/>
      <c r="FMG276" s="39"/>
      <c r="FMH276" s="39"/>
      <c r="FMI276" s="39"/>
      <c r="FMJ276" s="39"/>
      <c r="FMK276" s="39"/>
      <c r="FML276" s="39"/>
      <c r="FMM276" s="39"/>
      <c r="FMN276" s="39"/>
      <c r="FMO276" s="39"/>
      <c r="FMP276" s="39"/>
      <c r="FMQ276" s="39"/>
      <c r="FMR276" s="39"/>
      <c r="FMS276" s="39"/>
      <c r="FMT276" s="39"/>
      <c r="FMU276" s="39"/>
      <c r="FMV276" s="39"/>
      <c r="FMW276" s="39"/>
      <c r="FMX276" s="39"/>
      <c r="FMY276" s="39"/>
      <c r="FMZ276" s="39"/>
      <c r="FNA276" s="39"/>
      <c r="FNB276" s="39"/>
      <c r="FNC276" s="39"/>
      <c r="FND276" s="39"/>
      <c r="FNE276" s="39"/>
      <c r="FNF276" s="39"/>
      <c r="FNG276" s="39"/>
      <c r="FNH276" s="39"/>
      <c r="FNI276" s="39"/>
      <c r="FNJ276" s="39"/>
      <c r="FNK276" s="39"/>
      <c r="FNL276" s="39"/>
      <c r="FNM276" s="39"/>
      <c r="FNN276" s="39"/>
      <c r="FNO276" s="39"/>
      <c r="FNP276" s="39"/>
      <c r="FNQ276" s="39"/>
      <c r="FNR276" s="39"/>
      <c r="FNS276" s="39"/>
      <c r="FNT276" s="39"/>
      <c r="FNU276" s="39"/>
      <c r="FNV276" s="39"/>
      <c r="FNW276" s="39"/>
      <c r="FNX276" s="39"/>
      <c r="FNY276" s="39"/>
      <c r="FNZ276" s="39"/>
      <c r="FOA276" s="39"/>
      <c r="FOB276" s="39"/>
      <c r="FOC276" s="39"/>
      <c r="FOD276" s="39"/>
      <c r="FOE276" s="39"/>
      <c r="FOF276" s="39"/>
      <c r="FOG276" s="39"/>
      <c r="FOH276" s="39"/>
      <c r="FOI276" s="39"/>
      <c r="FOJ276" s="39"/>
      <c r="FOK276" s="39"/>
      <c r="FOL276" s="39"/>
      <c r="FOM276" s="39"/>
      <c r="FON276" s="39"/>
      <c r="FOO276" s="39"/>
      <c r="FOP276" s="39"/>
      <c r="FOQ276" s="39"/>
      <c r="FOR276" s="39"/>
      <c r="FOS276" s="39"/>
      <c r="FOT276" s="39"/>
      <c r="FOU276" s="39"/>
      <c r="FOV276" s="39"/>
      <c r="FOW276" s="39"/>
      <c r="FOX276" s="39"/>
      <c r="FOY276" s="39"/>
      <c r="FOZ276" s="39"/>
      <c r="FPA276" s="39"/>
      <c r="FPB276" s="39"/>
      <c r="FPC276" s="39"/>
      <c r="FPD276" s="39"/>
      <c r="FPE276" s="39"/>
      <c r="FPF276" s="39"/>
      <c r="FPG276" s="39"/>
      <c r="FPH276" s="39"/>
      <c r="FPI276" s="39"/>
      <c r="FPJ276" s="39"/>
      <c r="FPK276" s="39"/>
      <c r="FPL276" s="39"/>
      <c r="FPM276" s="39"/>
      <c r="FPN276" s="39"/>
      <c r="FPO276" s="39"/>
      <c r="FPP276" s="39"/>
      <c r="FPQ276" s="39"/>
      <c r="FPR276" s="39"/>
      <c r="FPS276" s="39"/>
      <c r="FPT276" s="39"/>
      <c r="FPU276" s="39"/>
      <c r="FPV276" s="39"/>
      <c r="FPW276" s="39"/>
      <c r="FPX276" s="39"/>
      <c r="FPY276" s="39"/>
      <c r="FPZ276" s="39"/>
      <c r="FQA276" s="39"/>
      <c r="FQB276" s="39"/>
      <c r="FQC276" s="39"/>
      <c r="FQD276" s="39"/>
      <c r="FQE276" s="39"/>
      <c r="FQF276" s="39"/>
      <c r="FQG276" s="39"/>
      <c r="FQH276" s="39"/>
      <c r="FQI276" s="39"/>
      <c r="FQJ276" s="39"/>
      <c r="FQK276" s="39"/>
      <c r="FQL276" s="39"/>
      <c r="FQM276" s="39"/>
      <c r="FQN276" s="39"/>
      <c r="FQO276" s="39"/>
      <c r="FQP276" s="39"/>
      <c r="FQQ276" s="39"/>
      <c r="FQR276" s="39"/>
      <c r="FQS276" s="39"/>
      <c r="FQT276" s="39"/>
      <c r="FQU276" s="39"/>
      <c r="FQV276" s="39"/>
      <c r="FQW276" s="39"/>
      <c r="FQX276" s="39"/>
      <c r="FQY276" s="39"/>
      <c r="FQZ276" s="39"/>
      <c r="FRA276" s="39"/>
      <c r="FRB276" s="39"/>
      <c r="FRC276" s="39"/>
      <c r="FRD276" s="39"/>
      <c r="FRE276" s="39"/>
      <c r="FRF276" s="39"/>
      <c r="FRG276" s="39"/>
      <c r="FRH276" s="39"/>
      <c r="FRI276" s="39"/>
      <c r="FRJ276" s="39"/>
      <c r="FRK276" s="39"/>
      <c r="FRL276" s="39"/>
      <c r="FRM276" s="39"/>
      <c r="FRN276" s="39"/>
      <c r="FRO276" s="39"/>
      <c r="FRP276" s="39"/>
      <c r="FRQ276" s="39"/>
      <c r="FRR276" s="39"/>
      <c r="FRS276" s="39"/>
      <c r="FRT276" s="39"/>
      <c r="FRU276" s="39"/>
      <c r="FRV276" s="39"/>
      <c r="FRW276" s="39"/>
      <c r="FRX276" s="39"/>
      <c r="FRY276" s="39"/>
      <c r="FRZ276" s="39"/>
      <c r="FSA276" s="39"/>
      <c r="FSB276" s="39"/>
      <c r="FSC276" s="39"/>
      <c r="FSD276" s="39"/>
      <c r="FSE276" s="39"/>
      <c r="FSF276" s="39"/>
      <c r="FSG276" s="39"/>
      <c r="FSH276" s="39"/>
      <c r="FSI276" s="39"/>
      <c r="FSJ276" s="39"/>
      <c r="FSK276" s="39"/>
      <c r="FSL276" s="39"/>
      <c r="FSM276" s="39"/>
      <c r="FSN276" s="39"/>
      <c r="FSO276" s="39"/>
      <c r="FSP276" s="39"/>
      <c r="FSQ276" s="39"/>
      <c r="FSR276" s="39"/>
      <c r="FSS276" s="39"/>
      <c r="FST276" s="39"/>
      <c r="FSU276" s="39"/>
      <c r="FSV276" s="39"/>
      <c r="FSW276" s="39"/>
      <c r="FSX276" s="39"/>
      <c r="FSY276" s="39"/>
      <c r="FSZ276" s="39"/>
      <c r="FTA276" s="39"/>
      <c r="FTB276" s="39"/>
      <c r="FTC276" s="39"/>
      <c r="FTD276" s="39"/>
      <c r="FTE276" s="39"/>
      <c r="FTF276" s="39"/>
      <c r="FTG276" s="39"/>
      <c r="FTH276" s="39"/>
      <c r="FTI276" s="39"/>
      <c r="FTJ276" s="39"/>
      <c r="FTK276" s="39"/>
      <c r="FTL276" s="39"/>
      <c r="FTM276" s="39"/>
      <c r="FTN276" s="39"/>
      <c r="FTO276" s="39"/>
      <c r="FTP276" s="39"/>
      <c r="FTQ276" s="39"/>
      <c r="FTR276" s="39"/>
      <c r="FTS276" s="39"/>
      <c r="FTT276" s="39"/>
      <c r="FTU276" s="39"/>
      <c r="FTV276" s="39"/>
      <c r="FTW276" s="39"/>
      <c r="FTX276" s="39"/>
      <c r="FTY276" s="39"/>
      <c r="FTZ276" s="39"/>
      <c r="FUA276" s="39"/>
      <c r="FUB276" s="39"/>
      <c r="FUC276" s="39"/>
      <c r="FUD276" s="39"/>
      <c r="FUE276" s="39"/>
      <c r="FUF276" s="39"/>
      <c r="FUG276" s="39"/>
      <c r="FUH276" s="39"/>
      <c r="FUI276" s="39"/>
      <c r="FUJ276" s="39"/>
      <c r="FUK276" s="39"/>
      <c r="FUL276" s="39"/>
      <c r="FUM276" s="39"/>
      <c r="FUN276" s="39"/>
      <c r="FUO276" s="39"/>
      <c r="FUP276" s="39"/>
      <c r="FUQ276" s="39"/>
      <c r="FUR276" s="39"/>
      <c r="FUS276" s="39"/>
      <c r="FUT276" s="39"/>
      <c r="FUU276" s="39"/>
      <c r="FUV276" s="39"/>
      <c r="FUW276" s="39"/>
      <c r="FUX276" s="39"/>
      <c r="FUY276" s="39"/>
      <c r="FUZ276" s="39"/>
      <c r="FVA276" s="39"/>
      <c r="FVB276" s="39"/>
      <c r="FVC276" s="39"/>
      <c r="FVD276" s="39"/>
      <c r="FVE276" s="39"/>
      <c r="FVF276" s="39"/>
      <c r="FVG276" s="39"/>
      <c r="FVH276" s="39"/>
      <c r="FVI276" s="39"/>
      <c r="FVJ276" s="39"/>
      <c r="FVK276" s="39"/>
      <c r="FVL276" s="39"/>
      <c r="FVM276" s="39"/>
      <c r="FVN276" s="39"/>
      <c r="FVO276" s="39"/>
      <c r="FVP276" s="39"/>
      <c r="FVQ276" s="39"/>
      <c r="FVR276" s="39"/>
      <c r="FVS276" s="39"/>
      <c r="FVT276" s="39"/>
      <c r="FVU276" s="39"/>
      <c r="FVV276" s="39"/>
      <c r="FVW276" s="39"/>
      <c r="FVX276" s="39"/>
      <c r="FVY276" s="39"/>
      <c r="FVZ276" s="39"/>
      <c r="FWA276" s="39"/>
      <c r="FWB276" s="39"/>
      <c r="FWC276" s="39"/>
      <c r="FWD276" s="39"/>
      <c r="FWE276" s="39"/>
      <c r="FWF276" s="39"/>
      <c r="FWG276" s="39"/>
      <c r="FWH276" s="39"/>
      <c r="FWI276" s="39"/>
      <c r="FWJ276" s="39"/>
      <c r="FWK276" s="39"/>
      <c r="FWL276" s="39"/>
      <c r="FWM276" s="39"/>
      <c r="FWN276" s="39"/>
      <c r="FWO276" s="39"/>
      <c r="FWP276" s="39"/>
      <c r="FWQ276" s="39"/>
      <c r="FWR276" s="39"/>
      <c r="FWS276" s="39"/>
      <c r="FWT276" s="39"/>
      <c r="FWU276" s="39"/>
      <c r="FWV276" s="39"/>
      <c r="FWW276" s="39"/>
      <c r="FWX276" s="39"/>
      <c r="FWY276" s="39"/>
      <c r="FWZ276" s="39"/>
      <c r="FXA276" s="39"/>
      <c r="FXB276" s="39"/>
      <c r="FXC276" s="39"/>
      <c r="FXD276" s="39"/>
      <c r="FXE276" s="39"/>
      <c r="FXF276" s="39"/>
      <c r="FXG276" s="39"/>
      <c r="FXH276" s="39"/>
      <c r="FXI276" s="39"/>
      <c r="FXJ276" s="39"/>
      <c r="FXK276" s="39"/>
      <c r="FXL276" s="39"/>
      <c r="FXM276" s="39"/>
      <c r="FXN276" s="39"/>
      <c r="FXO276" s="39"/>
      <c r="FXP276" s="39"/>
      <c r="FXQ276" s="39"/>
      <c r="FXR276" s="39"/>
      <c r="FXS276" s="39"/>
      <c r="FXT276" s="39"/>
      <c r="FXU276" s="39"/>
      <c r="FXV276" s="39"/>
      <c r="FXW276" s="39"/>
      <c r="FXX276" s="39"/>
      <c r="FXY276" s="39"/>
      <c r="FXZ276" s="39"/>
      <c r="FYA276" s="39"/>
      <c r="FYB276" s="39"/>
      <c r="FYC276" s="39"/>
      <c r="FYD276" s="39"/>
      <c r="FYE276" s="39"/>
      <c r="FYF276" s="39"/>
      <c r="FYG276" s="39"/>
      <c r="FYH276" s="39"/>
      <c r="FYI276" s="39"/>
      <c r="FYJ276" s="39"/>
      <c r="FYK276" s="39"/>
      <c r="FYL276" s="39"/>
      <c r="FYM276" s="39"/>
      <c r="FYN276" s="39"/>
      <c r="FYO276" s="39"/>
      <c r="FYP276" s="39"/>
      <c r="FYQ276" s="39"/>
      <c r="FYR276" s="39"/>
      <c r="FYS276" s="39"/>
      <c r="FYT276" s="39"/>
      <c r="FYU276" s="39"/>
      <c r="FYV276" s="39"/>
      <c r="FYW276" s="39"/>
      <c r="FYX276" s="39"/>
      <c r="FYY276" s="39"/>
      <c r="FYZ276" s="39"/>
      <c r="FZA276" s="39"/>
      <c r="FZB276" s="39"/>
      <c r="FZC276" s="39"/>
      <c r="FZD276" s="39"/>
      <c r="FZE276" s="39"/>
      <c r="FZF276" s="39"/>
      <c r="FZG276" s="39"/>
      <c r="FZH276" s="39"/>
      <c r="FZI276" s="39"/>
      <c r="FZJ276" s="39"/>
      <c r="FZK276" s="39"/>
      <c r="FZL276" s="39"/>
      <c r="FZM276" s="39"/>
      <c r="FZN276" s="39"/>
      <c r="FZO276" s="39"/>
      <c r="FZP276" s="39"/>
      <c r="FZQ276" s="39"/>
      <c r="FZR276" s="39"/>
      <c r="FZS276" s="39"/>
      <c r="FZT276" s="39"/>
      <c r="FZU276" s="39"/>
      <c r="FZV276" s="39"/>
      <c r="FZW276" s="39"/>
      <c r="FZX276" s="39"/>
      <c r="FZY276" s="39"/>
      <c r="FZZ276" s="39"/>
      <c r="GAA276" s="39"/>
      <c r="GAB276" s="39"/>
      <c r="GAC276" s="39"/>
      <c r="GAD276" s="39"/>
      <c r="GAE276" s="39"/>
      <c r="GAF276" s="39"/>
      <c r="GAG276" s="39"/>
      <c r="GAH276" s="39"/>
      <c r="GAI276" s="39"/>
      <c r="GAJ276" s="39"/>
      <c r="GAK276" s="39"/>
      <c r="GAL276" s="39"/>
      <c r="GAM276" s="39"/>
      <c r="GAN276" s="39"/>
      <c r="GAO276" s="39"/>
      <c r="GAP276" s="39"/>
      <c r="GAQ276" s="39"/>
      <c r="GAR276" s="39"/>
      <c r="GAS276" s="39"/>
      <c r="GAT276" s="39"/>
      <c r="GAU276" s="39"/>
      <c r="GAV276" s="39"/>
      <c r="GAW276" s="39"/>
      <c r="GAX276" s="39"/>
      <c r="GAY276" s="39"/>
      <c r="GAZ276" s="39"/>
      <c r="GBA276" s="39"/>
      <c r="GBB276" s="39"/>
      <c r="GBC276" s="39"/>
      <c r="GBD276" s="39"/>
      <c r="GBE276" s="39"/>
      <c r="GBF276" s="39"/>
      <c r="GBG276" s="39"/>
      <c r="GBH276" s="39"/>
      <c r="GBI276" s="39"/>
      <c r="GBJ276" s="39"/>
      <c r="GBK276" s="39"/>
      <c r="GBL276" s="39"/>
      <c r="GBM276" s="39"/>
      <c r="GBN276" s="39"/>
      <c r="GBO276" s="39"/>
      <c r="GBP276" s="39"/>
      <c r="GBQ276" s="39"/>
      <c r="GBR276" s="39"/>
      <c r="GBS276" s="39"/>
      <c r="GBT276" s="39"/>
      <c r="GBU276" s="39"/>
      <c r="GBV276" s="39"/>
      <c r="GBW276" s="39"/>
      <c r="GBX276" s="39"/>
      <c r="GBY276" s="39"/>
      <c r="GBZ276" s="39"/>
      <c r="GCA276" s="39"/>
      <c r="GCB276" s="39"/>
      <c r="GCC276" s="39"/>
      <c r="GCD276" s="39"/>
      <c r="GCE276" s="39"/>
      <c r="GCF276" s="39"/>
      <c r="GCG276" s="39"/>
      <c r="GCH276" s="39"/>
      <c r="GCI276" s="39"/>
      <c r="GCJ276" s="39"/>
      <c r="GCK276" s="39"/>
      <c r="GCL276" s="39"/>
      <c r="GCM276" s="39"/>
      <c r="GCN276" s="39"/>
      <c r="GCO276" s="39"/>
      <c r="GCP276" s="39"/>
      <c r="GCQ276" s="39"/>
      <c r="GCR276" s="39"/>
      <c r="GCS276" s="39"/>
      <c r="GCT276" s="39"/>
      <c r="GCU276" s="39"/>
      <c r="GCV276" s="39"/>
      <c r="GCW276" s="39"/>
      <c r="GCX276" s="39"/>
      <c r="GCY276" s="39"/>
      <c r="GCZ276" s="39"/>
      <c r="GDA276" s="39"/>
      <c r="GDB276" s="39"/>
      <c r="GDC276" s="39"/>
      <c r="GDD276" s="39"/>
      <c r="GDE276" s="39"/>
      <c r="GDF276" s="39"/>
      <c r="GDG276" s="39"/>
      <c r="GDH276" s="39"/>
      <c r="GDI276" s="39"/>
      <c r="GDJ276" s="39"/>
      <c r="GDK276" s="39"/>
      <c r="GDL276" s="39"/>
      <c r="GDM276" s="39"/>
      <c r="GDN276" s="39"/>
      <c r="GDO276" s="39"/>
      <c r="GDP276" s="39"/>
      <c r="GDQ276" s="39"/>
      <c r="GDR276" s="39"/>
      <c r="GDS276" s="39"/>
      <c r="GDT276" s="39"/>
      <c r="GDU276" s="39"/>
      <c r="GDV276" s="39"/>
      <c r="GDW276" s="39"/>
      <c r="GDX276" s="39"/>
      <c r="GDY276" s="39"/>
      <c r="GDZ276" s="39"/>
      <c r="GEA276" s="39"/>
      <c r="GEB276" s="39"/>
      <c r="GEC276" s="39"/>
      <c r="GED276" s="39"/>
      <c r="GEE276" s="39"/>
      <c r="GEF276" s="39"/>
      <c r="GEG276" s="39"/>
      <c r="GEH276" s="39"/>
      <c r="GEI276" s="39"/>
      <c r="GEJ276" s="39"/>
      <c r="GEK276" s="39"/>
      <c r="GEL276" s="39"/>
      <c r="GEM276" s="39"/>
      <c r="GEN276" s="39"/>
      <c r="GEO276" s="39"/>
      <c r="GEP276" s="39"/>
      <c r="GEQ276" s="39"/>
      <c r="GER276" s="39"/>
      <c r="GES276" s="39"/>
      <c r="GET276" s="39"/>
      <c r="GEU276" s="39"/>
      <c r="GEV276" s="39"/>
      <c r="GEW276" s="39"/>
      <c r="GEX276" s="39"/>
      <c r="GEY276" s="39"/>
      <c r="GEZ276" s="39"/>
      <c r="GFA276" s="39"/>
      <c r="GFB276" s="39"/>
      <c r="GFC276" s="39"/>
      <c r="GFD276" s="39"/>
      <c r="GFE276" s="39"/>
      <c r="GFF276" s="39"/>
      <c r="GFG276" s="39"/>
      <c r="GFH276" s="39"/>
      <c r="GFI276" s="39"/>
      <c r="GFJ276" s="39"/>
      <c r="GFK276" s="39"/>
      <c r="GFL276" s="39"/>
      <c r="GFM276" s="39"/>
      <c r="GFN276" s="39"/>
      <c r="GFO276" s="39"/>
      <c r="GFP276" s="39"/>
      <c r="GFQ276" s="39"/>
      <c r="GFR276" s="39"/>
      <c r="GFS276" s="39"/>
      <c r="GFT276" s="39"/>
      <c r="GFU276" s="39"/>
      <c r="GFV276" s="39"/>
      <c r="GFW276" s="39"/>
      <c r="GFX276" s="39"/>
      <c r="GFY276" s="39"/>
      <c r="GFZ276" s="39"/>
      <c r="GGA276" s="39"/>
      <c r="GGB276" s="39"/>
      <c r="GGC276" s="39"/>
      <c r="GGD276" s="39"/>
      <c r="GGE276" s="39"/>
      <c r="GGF276" s="39"/>
      <c r="GGG276" s="39"/>
      <c r="GGH276" s="39"/>
      <c r="GGI276" s="39"/>
      <c r="GGJ276" s="39"/>
      <c r="GGK276" s="39"/>
      <c r="GGL276" s="39"/>
      <c r="GGM276" s="39"/>
      <c r="GGN276" s="39"/>
      <c r="GGO276" s="39"/>
      <c r="GGP276" s="39"/>
      <c r="GGQ276" s="39"/>
      <c r="GGR276" s="39"/>
      <c r="GGS276" s="39"/>
      <c r="GGT276" s="39"/>
      <c r="GGU276" s="39"/>
      <c r="GGV276" s="39"/>
      <c r="GGW276" s="39"/>
      <c r="GGX276" s="39"/>
      <c r="GGY276" s="39"/>
      <c r="GGZ276" s="39"/>
      <c r="GHA276" s="39"/>
      <c r="GHB276" s="39"/>
      <c r="GHC276" s="39"/>
      <c r="GHD276" s="39"/>
      <c r="GHE276" s="39"/>
      <c r="GHF276" s="39"/>
      <c r="GHG276" s="39"/>
      <c r="GHH276" s="39"/>
      <c r="GHI276" s="39"/>
      <c r="GHJ276" s="39"/>
      <c r="GHK276" s="39"/>
      <c r="GHL276" s="39"/>
      <c r="GHM276" s="39"/>
      <c r="GHN276" s="39"/>
      <c r="GHO276" s="39"/>
      <c r="GHP276" s="39"/>
      <c r="GHQ276" s="39"/>
      <c r="GHR276" s="39"/>
      <c r="GHS276" s="39"/>
      <c r="GHT276" s="39"/>
      <c r="GHU276" s="39"/>
      <c r="GHV276" s="39"/>
      <c r="GHW276" s="39"/>
      <c r="GHX276" s="39"/>
      <c r="GHY276" s="39"/>
      <c r="GHZ276" s="39"/>
      <c r="GIA276" s="39"/>
      <c r="GIB276" s="39"/>
      <c r="GIC276" s="39"/>
      <c r="GID276" s="39"/>
      <c r="GIE276" s="39"/>
      <c r="GIF276" s="39"/>
      <c r="GIG276" s="39"/>
      <c r="GIH276" s="39"/>
      <c r="GII276" s="39"/>
      <c r="GIJ276" s="39"/>
      <c r="GIK276" s="39"/>
      <c r="GIL276" s="39"/>
      <c r="GIM276" s="39"/>
      <c r="GIN276" s="39"/>
      <c r="GIO276" s="39"/>
      <c r="GIP276" s="39"/>
      <c r="GIQ276" s="39"/>
      <c r="GIR276" s="39"/>
      <c r="GIS276" s="39"/>
      <c r="GIT276" s="39"/>
      <c r="GIU276" s="39"/>
      <c r="GIV276" s="39"/>
      <c r="GIW276" s="39"/>
      <c r="GIX276" s="39"/>
      <c r="GIY276" s="39"/>
      <c r="GIZ276" s="39"/>
      <c r="GJA276" s="39"/>
      <c r="GJB276" s="39"/>
      <c r="GJC276" s="39"/>
      <c r="GJD276" s="39"/>
      <c r="GJE276" s="39"/>
      <c r="GJF276" s="39"/>
      <c r="GJG276" s="39"/>
      <c r="GJH276" s="39"/>
      <c r="GJI276" s="39"/>
      <c r="GJJ276" s="39"/>
      <c r="GJK276" s="39"/>
      <c r="GJL276" s="39"/>
      <c r="GJM276" s="39"/>
      <c r="GJN276" s="39"/>
      <c r="GJO276" s="39"/>
      <c r="GJP276" s="39"/>
      <c r="GJQ276" s="39"/>
      <c r="GJR276" s="39"/>
      <c r="GJS276" s="39"/>
      <c r="GJT276" s="39"/>
      <c r="GJU276" s="39"/>
      <c r="GJV276" s="39"/>
      <c r="GJW276" s="39"/>
      <c r="GJX276" s="39"/>
      <c r="GJY276" s="39"/>
      <c r="GJZ276" s="39"/>
      <c r="GKA276" s="39"/>
      <c r="GKB276" s="39"/>
      <c r="GKC276" s="39"/>
      <c r="GKD276" s="39"/>
      <c r="GKE276" s="39"/>
      <c r="GKF276" s="39"/>
      <c r="GKG276" s="39"/>
      <c r="GKH276" s="39"/>
      <c r="GKI276" s="39"/>
      <c r="GKJ276" s="39"/>
      <c r="GKK276" s="39"/>
      <c r="GKL276" s="39"/>
      <c r="GKM276" s="39"/>
      <c r="GKN276" s="39"/>
      <c r="GKO276" s="39"/>
      <c r="GKP276" s="39"/>
      <c r="GKQ276" s="39"/>
      <c r="GKR276" s="39"/>
      <c r="GKS276" s="39"/>
      <c r="GKT276" s="39"/>
      <c r="GKU276" s="39"/>
      <c r="GKV276" s="39"/>
      <c r="GKW276" s="39"/>
      <c r="GKX276" s="39"/>
      <c r="GKY276" s="39"/>
      <c r="GKZ276" s="39"/>
      <c r="GLA276" s="39"/>
      <c r="GLB276" s="39"/>
      <c r="GLC276" s="39"/>
      <c r="GLD276" s="39"/>
      <c r="GLE276" s="39"/>
      <c r="GLF276" s="39"/>
      <c r="GLG276" s="39"/>
      <c r="GLH276" s="39"/>
      <c r="GLI276" s="39"/>
      <c r="GLJ276" s="39"/>
      <c r="GLK276" s="39"/>
      <c r="GLL276" s="39"/>
      <c r="GLM276" s="39"/>
      <c r="GLN276" s="39"/>
      <c r="GLO276" s="39"/>
      <c r="GLP276" s="39"/>
      <c r="GLQ276" s="39"/>
      <c r="GLR276" s="39"/>
      <c r="GLS276" s="39"/>
      <c r="GLT276" s="39"/>
      <c r="GLU276" s="39"/>
      <c r="GLV276" s="39"/>
      <c r="GLW276" s="39"/>
      <c r="GLX276" s="39"/>
      <c r="GLY276" s="39"/>
      <c r="GLZ276" s="39"/>
      <c r="GMA276" s="39"/>
      <c r="GMB276" s="39"/>
      <c r="GMC276" s="39"/>
      <c r="GMD276" s="39"/>
      <c r="GME276" s="39"/>
      <c r="GMF276" s="39"/>
      <c r="GMG276" s="39"/>
      <c r="GMH276" s="39"/>
      <c r="GMI276" s="39"/>
      <c r="GMJ276" s="39"/>
      <c r="GMK276" s="39"/>
      <c r="GML276" s="39"/>
      <c r="GMM276" s="39"/>
      <c r="GMN276" s="39"/>
      <c r="GMO276" s="39"/>
      <c r="GMP276" s="39"/>
      <c r="GMQ276" s="39"/>
      <c r="GMR276" s="39"/>
      <c r="GMS276" s="39"/>
      <c r="GMT276" s="39"/>
      <c r="GMU276" s="39"/>
      <c r="GMV276" s="39"/>
      <c r="GMW276" s="39"/>
      <c r="GMX276" s="39"/>
      <c r="GMY276" s="39"/>
      <c r="GMZ276" s="39"/>
      <c r="GNA276" s="39"/>
      <c r="GNB276" s="39"/>
      <c r="GNC276" s="39"/>
      <c r="GND276" s="39"/>
      <c r="GNE276" s="39"/>
      <c r="GNF276" s="39"/>
      <c r="GNG276" s="39"/>
      <c r="GNH276" s="39"/>
      <c r="GNI276" s="39"/>
      <c r="GNJ276" s="39"/>
      <c r="GNK276" s="39"/>
      <c r="GNL276" s="39"/>
      <c r="GNM276" s="39"/>
      <c r="GNN276" s="39"/>
      <c r="GNO276" s="39"/>
      <c r="GNP276" s="39"/>
      <c r="GNQ276" s="39"/>
      <c r="GNR276" s="39"/>
      <c r="GNS276" s="39"/>
      <c r="GNT276" s="39"/>
      <c r="GNU276" s="39"/>
      <c r="GNV276" s="39"/>
      <c r="GNW276" s="39"/>
      <c r="GNX276" s="39"/>
      <c r="GNY276" s="39"/>
      <c r="GNZ276" s="39"/>
      <c r="GOA276" s="39"/>
      <c r="GOB276" s="39"/>
      <c r="GOC276" s="39"/>
      <c r="GOD276" s="39"/>
      <c r="GOE276" s="39"/>
      <c r="GOF276" s="39"/>
      <c r="GOG276" s="39"/>
      <c r="GOH276" s="39"/>
      <c r="GOI276" s="39"/>
      <c r="GOJ276" s="39"/>
      <c r="GOK276" s="39"/>
      <c r="GOL276" s="39"/>
      <c r="GOM276" s="39"/>
      <c r="GON276" s="39"/>
      <c r="GOO276" s="39"/>
      <c r="GOP276" s="39"/>
      <c r="GOQ276" s="39"/>
      <c r="GOR276" s="39"/>
      <c r="GOS276" s="39"/>
      <c r="GOT276" s="39"/>
      <c r="GOU276" s="39"/>
      <c r="GOV276" s="39"/>
      <c r="GOW276" s="39"/>
      <c r="GOX276" s="39"/>
      <c r="GOY276" s="39"/>
      <c r="GOZ276" s="39"/>
      <c r="GPA276" s="39"/>
      <c r="GPB276" s="39"/>
      <c r="GPC276" s="39"/>
      <c r="GPD276" s="39"/>
      <c r="GPE276" s="39"/>
      <c r="GPF276" s="39"/>
      <c r="GPG276" s="39"/>
      <c r="GPH276" s="39"/>
      <c r="GPI276" s="39"/>
      <c r="GPJ276" s="39"/>
      <c r="GPK276" s="39"/>
      <c r="GPL276" s="39"/>
      <c r="GPM276" s="39"/>
      <c r="GPN276" s="39"/>
      <c r="GPO276" s="39"/>
      <c r="GPP276" s="39"/>
      <c r="GPQ276" s="39"/>
      <c r="GPR276" s="39"/>
      <c r="GPS276" s="39"/>
      <c r="GPT276" s="39"/>
      <c r="GPU276" s="39"/>
      <c r="GPV276" s="39"/>
      <c r="GPW276" s="39"/>
      <c r="GPX276" s="39"/>
      <c r="GPY276" s="39"/>
      <c r="GPZ276" s="39"/>
      <c r="GQA276" s="39"/>
      <c r="GQB276" s="39"/>
      <c r="GQC276" s="39"/>
      <c r="GQD276" s="39"/>
      <c r="GQE276" s="39"/>
      <c r="GQF276" s="39"/>
      <c r="GQG276" s="39"/>
      <c r="GQH276" s="39"/>
      <c r="GQI276" s="39"/>
      <c r="GQJ276" s="39"/>
      <c r="GQK276" s="39"/>
      <c r="GQL276" s="39"/>
      <c r="GQM276" s="39"/>
      <c r="GQN276" s="39"/>
      <c r="GQO276" s="39"/>
      <c r="GQP276" s="39"/>
      <c r="GQQ276" s="39"/>
      <c r="GQR276" s="39"/>
      <c r="GQS276" s="39"/>
      <c r="GQT276" s="39"/>
      <c r="GQU276" s="39"/>
      <c r="GQV276" s="39"/>
      <c r="GQW276" s="39"/>
      <c r="GQX276" s="39"/>
      <c r="GQY276" s="39"/>
      <c r="GQZ276" s="39"/>
      <c r="GRA276" s="39"/>
      <c r="GRB276" s="39"/>
      <c r="GRC276" s="39"/>
      <c r="GRD276" s="39"/>
      <c r="GRE276" s="39"/>
      <c r="GRF276" s="39"/>
      <c r="GRG276" s="39"/>
      <c r="GRH276" s="39"/>
      <c r="GRI276" s="39"/>
      <c r="GRJ276" s="39"/>
      <c r="GRK276" s="39"/>
      <c r="GRL276" s="39"/>
      <c r="GRM276" s="39"/>
      <c r="GRN276" s="39"/>
      <c r="GRO276" s="39"/>
      <c r="GRP276" s="39"/>
      <c r="GRQ276" s="39"/>
      <c r="GRR276" s="39"/>
      <c r="GRS276" s="39"/>
      <c r="GRT276" s="39"/>
      <c r="GRU276" s="39"/>
      <c r="GRV276" s="39"/>
      <c r="GRW276" s="39"/>
      <c r="GRX276" s="39"/>
      <c r="GRY276" s="39"/>
      <c r="GRZ276" s="39"/>
      <c r="GSA276" s="39"/>
      <c r="GSB276" s="39"/>
      <c r="GSC276" s="39"/>
      <c r="GSD276" s="39"/>
      <c r="GSE276" s="39"/>
      <c r="GSF276" s="39"/>
      <c r="GSG276" s="39"/>
      <c r="GSH276" s="39"/>
      <c r="GSI276" s="39"/>
      <c r="GSJ276" s="39"/>
      <c r="GSK276" s="39"/>
      <c r="GSL276" s="39"/>
      <c r="GSM276" s="39"/>
      <c r="GSN276" s="39"/>
      <c r="GSO276" s="39"/>
      <c r="GSP276" s="39"/>
      <c r="GSQ276" s="39"/>
      <c r="GSR276" s="39"/>
      <c r="GSS276" s="39"/>
      <c r="GST276" s="39"/>
      <c r="GSU276" s="39"/>
      <c r="GSV276" s="39"/>
      <c r="GSW276" s="39"/>
      <c r="GSX276" s="39"/>
      <c r="GSY276" s="39"/>
      <c r="GSZ276" s="39"/>
      <c r="GTA276" s="39"/>
      <c r="GTB276" s="39"/>
      <c r="GTC276" s="39"/>
      <c r="GTD276" s="39"/>
      <c r="GTE276" s="39"/>
      <c r="GTF276" s="39"/>
      <c r="GTG276" s="39"/>
      <c r="GTH276" s="39"/>
      <c r="GTI276" s="39"/>
      <c r="GTJ276" s="39"/>
      <c r="GTK276" s="39"/>
      <c r="GTL276" s="39"/>
      <c r="GTM276" s="39"/>
      <c r="GTN276" s="39"/>
      <c r="GTO276" s="39"/>
      <c r="GTP276" s="39"/>
      <c r="GTQ276" s="39"/>
      <c r="GTR276" s="39"/>
      <c r="GTS276" s="39"/>
      <c r="GTT276" s="39"/>
      <c r="GTU276" s="39"/>
      <c r="GTV276" s="39"/>
      <c r="GTW276" s="39"/>
      <c r="GTX276" s="39"/>
      <c r="GTY276" s="39"/>
      <c r="GTZ276" s="39"/>
      <c r="GUA276" s="39"/>
      <c r="GUB276" s="39"/>
      <c r="GUC276" s="39"/>
      <c r="GUD276" s="39"/>
      <c r="GUE276" s="39"/>
      <c r="GUF276" s="39"/>
      <c r="GUG276" s="39"/>
      <c r="GUH276" s="39"/>
      <c r="GUI276" s="39"/>
      <c r="GUJ276" s="39"/>
      <c r="GUK276" s="39"/>
      <c r="GUL276" s="39"/>
      <c r="GUM276" s="39"/>
      <c r="GUN276" s="39"/>
      <c r="GUO276" s="39"/>
      <c r="GUP276" s="39"/>
      <c r="GUQ276" s="39"/>
      <c r="GUR276" s="39"/>
      <c r="GUS276" s="39"/>
      <c r="GUT276" s="39"/>
      <c r="GUU276" s="39"/>
      <c r="GUV276" s="39"/>
      <c r="GUW276" s="39"/>
      <c r="GUX276" s="39"/>
      <c r="GUY276" s="39"/>
      <c r="GUZ276" s="39"/>
      <c r="GVA276" s="39"/>
      <c r="GVB276" s="39"/>
      <c r="GVC276" s="39"/>
      <c r="GVD276" s="39"/>
      <c r="GVE276" s="39"/>
      <c r="GVF276" s="39"/>
      <c r="GVG276" s="39"/>
      <c r="GVH276" s="39"/>
      <c r="GVI276" s="39"/>
      <c r="GVJ276" s="39"/>
      <c r="GVK276" s="39"/>
      <c r="GVL276" s="39"/>
      <c r="GVM276" s="39"/>
      <c r="GVN276" s="39"/>
      <c r="GVO276" s="39"/>
      <c r="GVP276" s="39"/>
      <c r="GVQ276" s="39"/>
      <c r="GVR276" s="39"/>
      <c r="GVS276" s="39"/>
      <c r="GVT276" s="39"/>
      <c r="GVU276" s="39"/>
      <c r="GVV276" s="39"/>
      <c r="GVW276" s="39"/>
      <c r="GVX276" s="39"/>
      <c r="GVY276" s="39"/>
      <c r="GVZ276" s="39"/>
      <c r="GWA276" s="39"/>
      <c r="GWB276" s="39"/>
      <c r="GWC276" s="39"/>
      <c r="GWD276" s="39"/>
      <c r="GWE276" s="39"/>
      <c r="GWF276" s="39"/>
      <c r="GWG276" s="39"/>
      <c r="GWH276" s="39"/>
      <c r="GWI276" s="39"/>
      <c r="GWJ276" s="39"/>
      <c r="GWK276" s="39"/>
      <c r="GWL276" s="39"/>
      <c r="GWM276" s="39"/>
      <c r="GWN276" s="39"/>
      <c r="GWO276" s="39"/>
      <c r="GWP276" s="39"/>
      <c r="GWQ276" s="39"/>
      <c r="GWR276" s="39"/>
      <c r="GWS276" s="39"/>
      <c r="GWT276" s="39"/>
      <c r="GWU276" s="39"/>
      <c r="GWV276" s="39"/>
      <c r="GWW276" s="39"/>
      <c r="GWX276" s="39"/>
      <c r="GWY276" s="39"/>
      <c r="GWZ276" s="39"/>
      <c r="GXA276" s="39"/>
      <c r="GXB276" s="39"/>
      <c r="GXC276" s="39"/>
      <c r="GXD276" s="39"/>
      <c r="GXE276" s="39"/>
      <c r="GXF276" s="39"/>
      <c r="GXG276" s="39"/>
      <c r="GXH276" s="39"/>
      <c r="GXI276" s="39"/>
      <c r="GXJ276" s="39"/>
      <c r="GXK276" s="39"/>
      <c r="GXL276" s="39"/>
      <c r="GXM276" s="39"/>
      <c r="GXN276" s="39"/>
      <c r="GXO276" s="39"/>
      <c r="GXP276" s="39"/>
      <c r="GXQ276" s="39"/>
      <c r="GXR276" s="39"/>
      <c r="GXS276" s="39"/>
      <c r="GXT276" s="39"/>
      <c r="GXU276" s="39"/>
      <c r="GXV276" s="39"/>
      <c r="GXW276" s="39"/>
      <c r="GXX276" s="39"/>
      <c r="GXY276" s="39"/>
      <c r="GXZ276" s="39"/>
      <c r="GYA276" s="39"/>
      <c r="GYB276" s="39"/>
      <c r="GYC276" s="39"/>
      <c r="GYD276" s="39"/>
      <c r="GYE276" s="39"/>
      <c r="GYF276" s="39"/>
      <c r="GYG276" s="39"/>
      <c r="GYH276" s="39"/>
      <c r="GYI276" s="39"/>
      <c r="GYJ276" s="39"/>
      <c r="GYK276" s="39"/>
      <c r="GYL276" s="39"/>
      <c r="GYM276" s="39"/>
      <c r="GYN276" s="39"/>
      <c r="GYO276" s="39"/>
      <c r="GYP276" s="39"/>
      <c r="GYQ276" s="39"/>
      <c r="GYR276" s="39"/>
      <c r="GYS276" s="39"/>
      <c r="GYT276" s="39"/>
      <c r="GYU276" s="39"/>
      <c r="GYV276" s="39"/>
      <c r="GYW276" s="39"/>
      <c r="GYX276" s="39"/>
      <c r="GYY276" s="39"/>
      <c r="GYZ276" s="39"/>
      <c r="GZA276" s="39"/>
      <c r="GZB276" s="39"/>
      <c r="GZC276" s="39"/>
      <c r="GZD276" s="39"/>
      <c r="GZE276" s="39"/>
      <c r="GZF276" s="39"/>
      <c r="GZG276" s="39"/>
      <c r="GZH276" s="39"/>
      <c r="GZI276" s="39"/>
      <c r="GZJ276" s="39"/>
      <c r="GZK276" s="39"/>
      <c r="GZL276" s="39"/>
      <c r="GZM276" s="39"/>
      <c r="GZN276" s="39"/>
      <c r="GZO276" s="39"/>
      <c r="GZP276" s="39"/>
      <c r="GZQ276" s="39"/>
      <c r="GZR276" s="39"/>
      <c r="GZS276" s="39"/>
      <c r="GZT276" s="39"/>
      <c r="GZU276" s="39"/>
      <c r="GZV276" s="39"/>
      <c r="GZW276" s="39"/>
      <c r="GZX276" s="39"/>
      <c r="GZY276" s="39"/>
      <c r="GZZ276" s="39"/>
      <c r="HAA276" s="39"/>
      <c r="HAB276" s="39"/>
      <c r="HAC276" s="39"/>
      <c r="HAD276" s="39"/>
      <c r="HAE276" s="39"/>
      <c r="HAF276" s="39"/>
      <c r="HAG276" s="39"/>
      <c r="HAH276" s="39"/>
      <c r="HAI276" s="39"/>
      <c r="HAJ276" s="39"/>
      <c r="HAK276" s="39"/>
      <c r="HAL276" s="39"/>
      <c r="HAM276" s="39"/>
      <c r="HAN276" s="39"/>
      <c r="HAO276" s="39"/>
      <c r="HAP276" s="39"/>
      <c r="HAQ276" s="39"/>
      <c r="HAR276" s="39"/>
      <c r="HAS276" s="39"/>
      <c r="HAT276" s="39"/>
      <c r="HAU276" s="39"/>
      <c r="HAV276" s="39"/>
      <c r="HAW276" s="39"/>
      <c r="HAX276" s="39"/>
      <c r="HAY276" s="39"/>
      <c r="HAZ276" s="39"/>
      <c r="HBA276" s="39"/>
      <c r="HBB276" s="39"/>
      <c r="HBC276" s="39"/>
      <c r="HBD276" s="39"/>
      <c r="HBE276" s="39"/>
      <c r="HBF276" s="39"/>
      <c r="HBG276" s="39"/>
      <c r="HBH276" s="39"/>
      <c r="HBI276" s="39"/>
      <c r="HBJ276" s="39"/>
      <c r="HBK276" s="39"/>
      <c r="HBL276" s="39"/>
      <c r="HBM276" s="39"/>
      <c r="HBN276" s="39"/>
      <c r="HBO276" s="39"/>
      <c r="HBP276" s="39"/>
      <c r="HBQ276" s="39"/>
      <c r="HBR276" s="39"/>
      <c r="HBS276" s="39"/>
      <c r="HBT276" s="39"/>
      <c r="HBU276" s="39"/>
      <c r="HBV276" s="39"/>
      <c r="HBW276" s="39"/>
      <c r="HBX276" s="39"/>
      <c r="HBY276" s="39"/>
      <c r="HBZ276" s="39"/>
      <c r="HCA276" s="39"/>
      <c r="HCB276" s="39"/>
      <c r="HCC276" s="39"/>
      <c r="HCD276" s="39"/>
      <c r="HCE276" s="39"/>
      <c r="HCF276" s="39"/>
      <c r="HCG276" s="39"/>
      <c r="HCH276" s="39"/>
      <c r="HCI276" s="39"/>
      <c r="HCJ276" s="39"/>
      <c r="HCK276" s="39"/>
      <c r="HCL276" s="39"/>
      <c r="HCM276" s="39"/>
      <c r="HCN276" s="39"/>
      <c r="HCO276" s="39"/>
      <c r="HCP276" s="39"/>
      <c r="HCQ276" s="39"/>
      <c r="HCR276" s="39"/>
      <c r="HCS276" s="39"/>
      <c r="HCT276" s="39"/>
      <c r="HCU276" s="39"/>
      <c r="HCV276" s="39"/>
      <c r="HCW276" s="39"/>
      <c r="HCX276" s="39"/>
      <c r="HCY276" s="39"/>
      <c r="HCZ276" s="39"/>
      <c r="HDA276" s="39"/>
      <c r="HDB276" s="39"/>
      <c r="HDC276" s="39"/>
      <c r="HDD276" s="39"/>
      <c r="HDE276" s="39"/>
      <c r="HDF276" s="39"/>
      <c r="HDG276" s="39"/>
      <c r="HDH276" s="39"/>
      <c r="HDI276" s="39"/>
      <c r="HDJ276" s="39"/>
      <c r="HDK276" s="39"/>
      <c r="HDL276" s="39"/>
      <c r="HDM276" s="39"/>
      <c r="HDN276" s="39"/>
      <c r="HDO276" s="39"/>
      <c r="HDP276" s="39"/>
      <c r="HDQ276" s="39"/>
      <c r="HDR276" s="39"/>
      <c r="HDS276" s="39"/>
      <c r="HDT276" s="39"/>
      <c r="HDU276" s="39"/>
      <c r="HDV276" s="39"/>
      <c r="HDW276" s="39"/>
      <c r="HDX276" s="39"/>
      <c r="HDY276" s="39"/>
      <c r="HDZ276" s="39"/>
      <c r="HEA276" s="39"/>
      <c r="HEB276" s="39"/>
      <c r="HEC276" s="39"/>
      <c r="HED276" s="39"/>
      <c r="HEE276" s="39"/>
      <c r="HEF276" s="39"/>
      <c r="HEG276" s="39"/>
      <c r="HEH276" s="39"/>
      <c r="HEI276" s="39"/>
      <c r="HEJ276" s="39"/>
      <c r="HEK276" s="39"/>
      <c r="HEL276" s="39"/>
      <c r="HEM276" s="39"/>
      <c r="HEN276" s="39"/>
      <c r="HEO276" s="39"/>
      <c r="HEP276" s="39"/>
      <c r="HEQ276" s="39"/>
      <c r="HER276" s="39"/>
      <c r="HES276" s="39"/>
      <c r="HET276" s="39"/>
      <c r="HEU276" s="39"/>
      <c r="HEV276" s="39"/>
      <c r="HEW276" s="39"/>
      <c r="HEX276" s="39"/>
      <c r="HEY276" s="39"/>
      <c r="HEZ276" s="39"/>
      <c r="HFA276" s="39"/>
      <c r="HFB276" s="39"/>
      <c r="HFC276" s="39"/>
      <c r="HFD276" s="39"/>
      <c r="HFE276" s="39"/>
      <c r="HFF276" s="39"/>
      <c r="HFG276" s="39"/>
      <c r="HFH276" s="39"/>
      <c r="HFI276" s="39"/>
      <c r="HFJ276" s="39"/>
      <c r="HFK276" s="39"/>
      <c r="HFL276" s="39"/>
      <c r="HFM276" s="39"/>
      <c r="HFN276" s="39"/>
      <c r="HFO276" s="39"/>
      <c r="HFP276" s="39"/>
      <c r="HFQ276" s="39"/>
      <c r="HFR276" s="39"/>
      <c r="HFS276" s="39"/>
      <c r="HFT276" s="39"/>
      <c r="HFU276" s="39"/>
      <c r="HFV276" s="39"/>
      <c r="HFW276" s="39"/>
      <c r="HFX276" s="39"/>
      <c r="HFY276" s="39"/>
      <c r="HFZ276" s="39"/>
      <c r="HGA276" s="39"/>
      <c r="HGB276" s="39"/>
      <c r="HGC276" s="39"/>
      <c r="HGD276" s="39"/>
      <c r="HGE276" s="39"/>
      <c r="HGF276" s="39"/>
      <c r="HGG276" s="39"/>
      <c r="HGH276" s="39"/>
      <c r="HGI276" s="39"/>
      <c r="HGJ276" s="39"/>
      <c r="HGK276" s="39"/>
      <c r="HGL276" s="39"/>
      <c r="HGM276" s="39"/>
      <c r="HGN276" s="39"/>
      <c r="HGO276" s="39"/>
      <c r="HGP276" s="39"/>
      <c r="HGQ276" s="39"/>
      <c r="HGR276" s="39"/>
      <c r="HGS276" s="39"/>
      <c r="HGT276" s="39"/>
      <c r="HGU276" s="39"/>
      <c r="HGV276" s="39"/>
      <c r="HGW276" s="39"/>
      <c r="HGX276" s="39"/>
      <c r="HGY276" s="39"/>
      <c r="HGZ276" s="39"/>
      <c r="HHA276" s="39"/>
      <c r="HHB276" s="39"/>
      <c r="HHC276" s="39"/>
      <c r="HHD276" s="39"/>
      <c r="HHE276" s="39"/>
      <c r="HHF276" s="39"/>
      <c r="HHG276" s="39"/>
      <c r="HHH276" s="39"/>
      <c r="HHI276" s="39"/>
      <c r="HHJ276" s="39"/>
      <c r="HHK276" s="39"/>
      <c r="HHL276" s="39"/>
      <c r="HHM276" s="39"/>
      <c r="HHN276" s="39"/>
      <c r="HHO276" s="39"/>
      <c r="HHP276" s="39"/>
      <c r="HHQ276" s="39"/>
      <c r="HHR276" s="39"/>
      <c r="HHS276" s="39"/>
      <c r="HHT276" s="39"/>
      <c r="HHU276" s="39"/>
      <c r="HHV276" s="39"/>
      <c r="HHW276" s="39"/>
      <c r="HHX276" s="39"/>
      <c r="HHY276" s="39"/>
      <c r="HHZ276" s="39"/>
      <c r="HIA276" s="39"/>
      <c r="HIB276" s="39"/>
      <c r="HIC276" s="39"/>
      <c r="HID276" s="39"/>
      <c r="HIE276" s="39"/>
      <c r="HIF276" s="39"/>
      <c r="HIG276" s="39"/>
      <c r="HIH276" s="39"/>
      <c r="HII276" s="39"/>
      <c r="HIJ276" s="39"/>
      <c r="HIK276" s="39"/>
      <c r="HIL276" s="39"/>
      <c r="HIM276" s="39"/>
      <c r="HIN276" s="39"/>
      <c r="HIO276" s="39"/>
      <c r="HIP276" s="39"/>
      <c r="HIQ276" s="39"/>
      <c r="HIR276" s="39"/>
      <c r="HIS276" s="39"/>
      <c r="HIT276" s="39"/>
      <c r="HIU276" s="39"/>
      <c r="HIV276" s="39"/>
      <c r="HIW276" s="39"/>
      <c r="HIX276" s="39"/>
      <c r="HIY276" s="39"/>
      <c r="HIZ276" s="39"/>
      <c r="HJA276" s="39"/>
      <c r="HJB276" s="39"/>
      <c r="HJC276" s="39"/>
      <c r="HJD276" s="39"/>
      <c r="HJE276" s="39"/>
      <c r="HJF276" s="39"/>
      <c r="HJG276" s="39"/>
      <c r="HJH276" s="39"/>
      <c r="HJI276" s="39"/>
      <c r="HJJ276" s="39"/>
      <c r="HJK276" s="39"/>
      <c r="HJL276" s="39"/>
      <c r="HJM276" s="39"/>
      <c r="HJN276" s="39"/>
      <c r="HJO276" s="39"/>
      <c r="HJP276" s="39"/>
      <c r="HJQ276" s="39"/>
      <c r="HJR276" s="39"/>
      <c r="HJS276" s="39"/>
      <c r="HJT276" s="39"/>
      <c r="HJU276" s="39"/>
      <c r="HJV276" s="39"/>
      <c r="HJW276" s="39"/>
      <c r="HJX276" s="39"/>
      <c r="HJY276" s="39"/>
      <c r="HJZ276" s="39"/>
      <c r="HKA276" s="39"/>
      <c r="HKB276" s="39"/>
      <c r="HKC276" s="39"/>
      <c r="HKD276" s="39"/>
      <c r="HKE276" s="39"/>
      <c r="HKF276" s="39"/>
      <c r="HKG276" s="39"/>
      <c r="HKH276" s="39"/>
      <c r="HKI276" s="39"/>
      <c r="HKJ276" s="39"/>
      <c r="HKK276" s="39"/>
      <c r="HKL276" s="39"/>
      <c r="HKM276" s="39"/>
      <c r="HKN276" s="39"/>
      <c r="HKO276" s="39"/>
      <c r="HKP276" s="39"/>
      <c r="HKQ276" s="39"/>
      <c r="HKR276" s="39"/>
      <c r="HKS276" s="39"/>
      <c r="HKT276" s="39"/>
      <c r="HKU276" s="39"/>
      <c r="HKV276" s="39"/>
      <c r="HKW276" s="39"/>
      <c r="HKX276" s="39"/>
      <c r="HKY276" s="39"/>
      <c r="HKZ276" s="39"/>
      <c r="HLA276" s="39"/>
      <c r="HLB276" s="39"/>
      <c r="HLC276" s="39"/>
      <c r="HLD276" s="39"/>
      <c r="HLE276" s="39"/>
      <c r="HLF276" s="39"/>
      <c r="HLG276" s="39"/>
      <c r="HLH276" s="39"/>
      <c r="HLI276" s="39"/>
      <c r="HLJ276" s="39"/>
      <c r="HLK276" s="39"/>
      <c r="HLL276" s="39"/>
      <c r="HLM276" s="39"/>
      <c r="HLN276" s="39"/>
      <c r="HLO276" s="39"/>
      <c r="HLP276" s="39"/>
      <c r="HLQ276" s="39"/>
      <c r="HLR276" s="39"/>
      <c r="HLS276" s="39"/>
      <c r="HLT276" s="39"/>
      <c r="HLU276" s="39"/>
      <c r="HLV276" s="39"/>
      <c r="HLW276" s="39"/>
      <c r="HLX276" s="39"/>
      <c r="HLY276" s="39"/>
      <c r="HLZ276" s="39"/>
      <c r="HMA276" s="39"/>
      <c r="HMB276" s="39"/>
      <c r="HMC276" s="39"/>
      <c r="HMD276" s="39"/>
      <c r="HME276" s="39"/>
      <c r="HMF276" s="39"/>
      <c r="HMG276" s="39"/>
      <c r="HMH276" s="39"/>
      <c r="HMI276" s="39"/>
      <c r="HMJ276" s="39"/>
      <c r="HMK276" s="39"/>
      <c r="HML276" s="39"/>
      <c r="HMM276" s="39"/>
      <c r="HMN276" s="39"/>
      <c r="HMO276" s="39"/>
      <c r="HMP276" s="39"/>
      <c r="HMQ276" s="39"/>
      <c r="HMR276" s="39"/>
      <c r="HMS276" s="39"/>
      <c r="HMT276" s="39"/>
      <c r="HMU276" s="39"/>
      <c r="HMV276" s="39"/>
      <c r="HMW276" s="39"/>
      <c r="HMX276" s="39"/>
      <c r="HMY276" s="39"/>
      <c r="HMZ276" s="39"/>
      <c r="HNA276" s="39"/>
      <c r="HNB276" s="39"/>
      <c r="HNC276" s="39"/>
      <c r="HND276" s="39"/>
      <c r="HNE276" s="39"/>
      <c r="HNF276" s="39"/>
      <c r="HNG276" s="39"/>
      <c r="HNH276" s="39"/>
      <c r="HNI276" s="39"/>
      <c r="HNJ276" s="39"/>
      <c r="HNK276" s="39"/>
      <c r="HNL276" s="39"/>
      <c r="HNM276" s="39"/>
      <c r="HNN276" s="39"/>
      <c r="HNO276" s="39"/>
      <c r="HNP276" s="39"/>
      <c r="HNQ276" s="39"/>
      <c r="HNR276" s="39"/>
      <c r="HNS276" s="39"/>
      <c r="HNT276" s="39"/>
      <c r="HNU276" s="39"/>
      <c r="HNV276" s="39"/>
      <c r="HNW276" s="39"/>
      <c r="HNX276" s="39"/>
      <c r="HNY276" s="39"/>
      <c r="HNZ276" s="39"/>
      <c r="HOA276" s="39"/>
      <c r="HOB276" s="39"/>
      <c r="HOC276" s="39"/>
      <c r="HOD276" s="39"/>
      <c r="HOE276" s="39"/>
      <c r="HOF276" s="39"/>
      <c r="HOG276" s="39"/>
      <c r="HOH276" s="39"/>
      <c r="HOI276" s="39"/>
      <c r="HOJ276" s="39"/>
      <c r="HOK276" s="39"/>
      <c r="HOL276" s="39"/>
      <c r="HOM276" s="39"/>
      <c r="HON276" s="39"/>
      <c r="HOO276" s="39"/>
      <c r="HOP276" s="39"/>
      <c r="HOQ276" s="39"/>
      <c r="HOR276" s="39"/>
      <c r="HOS276" s="39"/>
      <c r="HOT276" s="39"/>
      <c r="HOU276" s="39"/>
      <c r="HOV276" s="39"/>
      <c r="HOW276" s="39"/>
      <c r="HOX276" s="39"/>
      <c r="HOY276" s="39"/>
      <c r="HOZ276" s="39"/>
      <c r="HPA276" s="39"/>
      <c r="HPB276" s="39"/>
      <c r="HPC276" s="39"/>
      <c r="HPD276" s="39"/>
      <c r="HPE276" s="39"/>
      <c r="HPF276" s="39"/>
      <c r="HPG276" s="39"/>
      <c r="HPH276" s="39"/>
      <c r="HPI276" s="39"/>
      <c r="HPJ276" s="39"/>
      <c r="HPK276" s="39"/>
      <c r="HPL276" s="39"/>
      <c r="HPM276" s="39"/>
      <c r="HPN276" s="39"/>
      <c r="HPO276" s="39"/>
      <c r="HPP276" s="39"/>
      <c r="HPQ276" s="39"/>
      <c r="HPR276" s="39"/>
      <c r="HPS276" s="39"/>
      <c r="HPT276" s="39"/>
      <c r="HPU276" s="39"/>
      <c r="HPV276" s="39"/>
      <c r="HPW276" s="39"/>
      <c r="HPX276" s="39"/>
      <c r="HPY276" s="39"/>
      <c r="HPZ276" s="39"/>
      <c r="HQA276" s="39"/>
      <c r="HQB276" s="39"/>
      <c r="HQC276" s="39"/>
      <c r="HQD276" s="39"/>
      <c r="HQE276" s="39"/>
      <c r="HQF276" s="39"/>
      <c r="HQG276" s="39"/>
      <c r="HQH276" s="39"/>
      <c r="HQI276" s="39"/>
      <c r="HQJ276" s="39"/>
      <c r="HQK276" s="39"/>
      <c r="HQL276" s="39"/>
      <c r="HQM276" s="39"/>
      <c r="HQN276" s="39"/>
      <c r="HQO276" s="39"/>
      <c r="HQP276" s="39"/>
      <c r="HQQ276" s="39"/>
      <c r="HQR276" s="39"/>
      <c r="HQS276" s="39"/>
      <c r="HQT276" s="39"/>
      <c r="HQU276" s="39"/>
      <c r="HQV276" s="39"/>
      <c r="HQW276" s="39"/>
      <c r="HQX276" s="39"/>
      <c r="HQY276" s="39"/>
      <c r="HQZ276" s="39"/>
      <c r="HRA276" s="39"/>
      <c r="HRB276" s="39"/>
      <c r="HRC276" s="39"/>
      <c r="HRD276" s="39"/>
      <c r="HRE276" s="39"/>
      <c r="HRF276" s="39"/>
      <c r="HRG276" s="39"/>
      <c r="HRH276" s="39"/>
      <c r="HRI276" s="39"/>
      <c r="HRJ276" s="39"/>
      <c r="HRK276" s="39"/>
      <c r="HRL276" s="39"/>
      <c r="HRM276" s="39"/>
      <c r="HRN276" s="39"/>
      <c r="HRO276" s="39"/>
      <c r="HRP276" s="39"/>
      <c r="HRQ276" s="39"/>
      <c r="HRR276" s="39"/>
      <c r="HRS276" s="39"/>
      <c r="HRT276" s="39"/>
      <c r="HRU276" s="39"/>
      <c r="HRV276" s="39"/>
      <c r="HRW276" s="39"/>
      <c r="HRX276" s="39"/>
      <c r="HRY276" s="39"/>
      <c r="HRZ276" s="39"/>
      <c r="HSA276" s="39"/>
      <c r="HSB276" s="39"/>
      <c r="HSC276" s="39"/>
      <c r="HSD276" s="39"/>
      <c r="HSE276" s="39"/>
      <c r="HSF276" s="39"/>
      <c r="HSG276" s="39"/>
      <c r="HSH276" s="39"/>
      <c r="HSI276" s="39"/>
      <c r="HSJ276" s="39"/>
      <c r="HSK276" s="39"/>
      <c r="HSL276" s="39"/>
      <c r="HSM276" s="39"/>
      <c r="HSN276" s="39"/>
      <c r="HSO276" s="39"/>
      <c r="HSP276" s="39"/>
      <c r="HSQ276" s="39"/>
      <c r="HSR276" s="39"/>
      <c r="HSS276" s="39"/>
      <c r="HST276" s="39"/>
      <c r="HSU276" s="39"/>
      <c r="HSV276" s="39"/>
      <c r="HSW276" s="39"/>
      <c r="HSX276" s="39"/>
      <c r="HSY276" s="39"/>
      <c r="HSZ276" s="39"/>
      <c r="HTA276" s="39"/>
      <c r="HTB276" s="39"/>
      <c r="HTC276" s="39"/>
      <c r="HTD276" s="39"/>
      <c r="HTE276" s="39"/>
      <c r="HTF276" s="39"/>
      <c r="HTG276" s="39"/>
      <c r="HTH276" s="39"/>
      <c r="HTI276" s="39"/>
      <c r="HTJ276" s="39"/>
      <c r="HTK276" s="39"/>
      <c r="HTL276" s="39"/>
      <c r="HTM276" s="39"/>
      <c r="HTN276" s="39"/>
      <c r="HTO276" s="39"/>
      <c r="HTP276" s="39"/>
      <c r="HTQ276" s="39"/>
      <c r="HTR276" s="39"/>
      <c r="HTS276" s="39"/>
      <c r="HTT276" s="39"/>
      <c r="HTU276" s="39"/>
      <c r="HTV276" s="39"/>
      <c r="HTW276" s="39"/>
      <c r="HTX276" s="39"/>
      <c r="HTY276" s="39"/>
      <c r="HTZ276" s="39"/>
      <c r="HUA276" s="39"/>
      <c r="HUB276" s="39"/>
      <c r="HUC276" s="39"/>
      <c r="HUD276" s="39"/>
      <c r="HUE276" s="39"/>
      <c r="HUF276" s="39"/>
      <c r="HUG276" s="39"/>
      <c r="HUH276" s="39"/>
      <c r="HUI276" s="39"/>
      <c r="HUJ276" s="39"/>
      <c r="HUK276" s="39"/>
      <c r="HUL276" s="39"/>
      <c r="HUM276" s="39"/>
      <c r="HUN276" s="39"/>
      <c r="HUO276" s="39"/>
      <c r="HUP276" s="39"/>
      <c r="HUQ276" s="39"/>
      <c r="HUR276" s="39"/>
      <c r="HUS276" s="39"/>
      <c r="HUT276" s="39"/>
      <c r="HUU276" s="39"/>
      <c r="HUV276" s="39"/>
      <c r="HUW276" s="39"/>
      <c r="HUX276" s="39"/>
      <c r="HUY276" s="39"/>
      <c r="HUZ276" s="39"/>
      <c r="HVA276" s="39"/>
      <c r="HVB276" s="39"/>
      <c r="HVC276" s="39"/>
      <c r="HVD276" s="39"/>
      <c r="HVE276" s="39"/>
      <c r="HVF276" s="39"/>
      <c r="HVG276" s="39"/>
      <c r="HVH276" s="39"/>
      <c r="HVI276" s="39"/>
      <c r="HVJ276" s="39"/>
      <c r="HVK276" s="39"/>
      <c r="HVL276" s="39"/>
      <c r="HVM276" s="39"/>
      <c r="HVN276" s="39"/>
      <c r="HVO276" s="39"/>
      <c r="HVP276" s="39"/>
      <c r="HVQ276" s="39"/>
      <c r="HVR276" s="39"/>
      <c r="HVS276" s="39"/>
      <c r="HVT276" s="39"/>
      <c r="HVU276" s="39"/>
      <c r="HVV276" s="39"/>
      <c r="HVW276" s="39"/>
      <c r="HVX276" s="39"/>
      <c r="HVY276" s="39"/>
      <c r="HVZ276" s="39"/>
      <c r="HWA276" s="39"/>
      <c r="HWB276" s="39"/>
      <c r="HWC276" s="39"/>
      <c r="HWD276" s="39"/>
      <c r="HWE276" s="39"/>
      <c r="HWF276" s="39"/>
      <c r="HWG276" s="39"/>
      <c r="HWH276" s="39"/>
      <c r="HWI276" s="39"/>
      <c r="HWJ276" s="39"/>
      <c r="HWK276" s="39"/>
      <c r="HWL276" s="39"/>
      <c r="HWM276" s="39"/>
      <c r="HWN276" s="39"/>
      <c r="HWO276" s="39"/>
      <c r="HWP276" s="39"/>
      <c r="HWQ276" s="39"/>
      <c r="HWR276" s="39"/>
      <c r="HWS276" s="39"/>
      <c r="HWT276" s="39"/>
      <c r="HWU276" s="39"/>
      <c r="HWV276" s="39"/>
      <c r="HWW276" s="39"/>
      <c r="HWX276" s="39"/>
      <c r="HWY276" s="39"/>
      <c r="HWZ276" s="39"/>
      <c r="HXA276" s="39"/>
      <c r="HXB276" s="39"/>
      <c r="HXC276" s="39"/>
      <c r="HXD276" s="39"/>
      <c r="HXE276" s="39"/>
      <c r="HXF276" s="39"/>
      <c r="HXG276" s="39"/>
      <c r="HXH276" s="39"/>
      <c r="HXI276" s="39"/>
      <c r="HXJ276" s="39"/>
      <c r="HXK276" s="39"/>
      <c r="HXL276" s="39"/>
      <c r="HXM276" s="39"/>
      <c r="HXN276" s="39"/>
      <c r="HXO276" s="39"/>
      <c r="HXP276" s="39"/>
      <c r="HXQ276" s="39"/>
      <c r="HXR276" s="39"/>
      <c r="HXS276" s="39"/>
      <c r="HXT276" s="39"/>
      <c r="HXU276" s="39"/>
      <c r="HXV276" s="39"/>
      <c r="HXW276" s="39"/>
      <c r="HXX276" s="39"/>
      <c r="HXY276" s="39"/>
      <c r="HXZ276" s="39"/>
      <c r="HYA276" s="39"/>
      <c r="HYB276" s="39"/>
      <c r="HYC276" s="39"/>
      <c r="HYD276" s="39"/>
      <c r="HYE276" s="39"/>
      <c r="HYF276" s="39"/>
      <c r="HYG276" s="39"/>
      <c r="HYH276" s="39"/>
      <c r="HYI276" s="39"/>
      <c r="HYJ276" s="39"/>
      <c r="HYK276" s="39"/>
      <c r="HYL276" s="39"/>
      <c r="HYM276" s="39"/>
      <c r="HYN276" s="39"/>
      <c r="HYO276" s="39"/>
      <c r="HYP276" s="39"/>
      <c r="HYQ276" s="39"/>
      <c r="HYR276" s="39"/>
      <c r="HYS276" s="39"/>
      <c r="HYT276" s="39"/>
      <c r="HYU276" s="39"/>
      <c r="HYV276" s="39"/>
      <c r="HYW276" s="39"/>
      <c r="HYX276" s="39"/>
      <c r="HYY276" s="39"/>
      <c r="HYZ276" s="39"/>
      <c r="HZA276" s="39"/>
      <c r="HZB276" s="39"/>
      <c r="HZC276" s="39"/>
      <c r="HZD276" s="39"/>
      <c r="HZE276" s="39"/>
      <c r="HZF276" s="39"/>
      <c r="HZG276" s="39"/>
      <c r="HZH276" s="39"/>
      <c r="HZI276" s="39"/>
      <c r="HZJ276" s="39"/>
      <c r="HZK276" s="39"/>
      <c r="HZL276" s="39"/>
      <c r="HZM276" s="39"/>
      <c r="HZN276" s="39"/>
      <c r="HZO276" s="39"/>
      <c r="HZP276" s="39"/>
      <c r="HZQ276" s="39"/>
      <c r="HZR276" s="39"/>
      <c r="HZS276" s="39"/>
      <c r="HZT276" s="39"/>
      <c r="HZU276" s="39"/>
      <c r="HZV276" s="39"/>
      <c r="HZW276" s="39"/>
      <c r="HZX276" s="39"/>
      <c r="HZY276" s="39"/>
      <c r="HZZ276" s="39"/>
      <c r="IAA276" s="39"/>
      <c r="IAB276" s="39"/>
      <c r="IAC276" s="39"/>
      <c r="IAD276" s="39"/>
      <c r="IAE276" s="39"/>
      <c r="IAF276" s="39"/>
      <c r="IAG276" s="39"/>
      <c r="IAH276" s="39"/>
      <c r="IAI276" s="39"/>
      <c r="IAJ276" s="39"/>
      <c r="IAK276" s="39"/>
      <c r="IAL276" s="39"/>
      <c r="IAM276" s="39"/>
      <c r="IAN276" s="39"/>
      <c r="IAO276" s="39"/>
      <c r="IAP276" s="39"/>
      <c r="IAQ276" s="39"/>
      <c r="IAR276" s="39"/>
      <c r="IAS276" s="39"/>
      <c r="IAT276" s="39"/>
      <c r="IAU276" s="39"/>
      <c r="IAV276" s="39"/>
      <c r="IAW276" s="39"/>
      <c r="IAX276" s="39"/>
      <c r="IAY276" s="39"/>
      <c r="IAZ276" s="39"/>
      <c r="IBA276" s="39"/>
      <c r="IBB276" s="39"/>
      <c r="IBC276" s="39"/>
      <c r="IBD276" s="39"/>
      <c r="IBE276" s="39"/>
      <c r="IBF276" s="39"/>
      <c r="IBG276" s="39"/>
      <c r="IBH276" s="39"/>
      <c r="IBI276" s="39"/>
      <c r="IBJ276" s="39"/>
      <c r="IBK276" s="39"/>
      <c r="IBL276" s="39"/>
      <c r="IBM276" s="39"/>
      <c r="IBN276" s="39"/>
      <c r="IBO276" s="39"/>
      <c r="IBP276" s="39"/>
      <c r="IBQ276" s="39"/>
      <c r="IBR276" s="39"/>
      <c r="IBS276" s="39"/>
      <c r="IBT276" s="39"/>
      <c r="IBU276" s="39"/>
      <c r="IBV276" s="39"/>
      <c r="IBW276" s="39"/>
      <c r="IBX276" s="39"/>
      <c r="IBY276" s="39"/>
      <c r="IBZ276" s="39"/>
      <c r="ICA276" s="39"/>
      <c r="ICB276" s="39"/>
      <c r="ICC276" s="39"/>
      <c r="ICD276" s="39"/>
      <c r="ICE276" s="39"/>
      <c r="ICF276" s="39"/>
      <c r="ICG276" s="39"/>
      <c r="ICH276" s="39"/>
      <c r="ICI276" s="39"/>
      <c r="ICJ276" s="39"/>
      <c r="ICK276" s="39"/>
      <c r="ICL276" s="39"/>
      <c r="ICM276" s="39"/>
      <c r="ICN276" s="39"/>
      <c r="ICO276" s="39"/>
      <c r="ICP276" s="39"/>
      <c r="ICQ276" s="39"/>
      <c r="ICR276" s="39"/>
      <c r="ICS276" s="39"/>
      <c r="ICT276" s="39"/>
      <c r="ICU276" s="39"/>
      <c r="ICV276" s="39"/>
      <c r="ICW276" s="39"/>
      <c r="ICX276" s="39"/>
      <c r="ICY276" s="39"/>
      <c r="ICZ276" s="39"/>
      <c r="IDA276" s="39"/>
      <c r="IDB276" s="39"/>
      <c r="IDC276" s="39"/>
      <c r="IDD276" s="39"/>
      <c r="IDE276" s="39"/>
      <c r="IDF276" s="39"/>
      <c r="IDG276" s="39"/>
      <c r="IDH276" s="39"/>
      <c r="IDI276" s="39"/>
      <c r="IDJ276" s="39"/>
      <c r="IDK276" s="39"/>
      <c r="IDL276" s="39"/>
      <c r="IDM276" s="39"/>
      <c r="IDN276" s="39"/>
      <c r="IDO276" s="39"/>
      <c r="IDP276" s="39"/>
      <c r="IDQ276" s="39"/>
      <c r="IDR276" s="39"/>
      <c r="IDS276" s="39"/>
      <c r="IDT276" s="39"/>
      <c r="IDU276" s="39"/>
      <c r="IDV276" s="39"/>
      <c r="IDW276" s="39"/>
      <c r="IDX276" s="39"/>
      <c r="IDY276" s="39"/>
      <c r="IDZ276" s="39"/>
      <c r="IEA276" s="39"/>
      <c r="IEB276" s="39"/>
      <c r="IEC276" s="39"/>
      <c r="IED276" s="39"/>
      <c r="IEE276" s="39"/>
      <c r="IEF276" s="39"/>
      <c r="IEG276" s="39"/>
      <c r="IEH276" s="39"/>
      <c r="IEI276" s="39"/>
      <c r="IEJ276" s="39"/>
      <c r="IEK276" s="39"/>
      <c r="IEL276" s="39"/>
      <c r="IEM276" s="39"/>
      <c r="IEN276" s="39"/>
      <c r="IEO276" s="39"/>
      <c r="IEP276" s="39"/>
      <c r="IEQ276" s="39"/>
      <c r="IER276" s="39"/>
      <c r="IES276" s="39"/>
      <c r="IET276" s="39"/>
      <c r="IEU276" s="39"/>
      <c r="IEV276" s="39"/>
      <c r="IEW276" s="39"/>
      <c r="IEX276" s="39"/>
      <c r="IEY276" s="39"/>
      <c r="IEZ276" s="39"/>
      <c r="IFA276" s="39"/>
      <c r="IFB276" s="39"/>
      <c r="IFC276" s="39"/>
      <c r="IFD276" s="39"/>
      <c r="IFE276" s="39"/>
      <c r="IFF276" s="39"/>
      <c r="IFG276" s="39"/>
      <c r="IFH276" s="39"/>
      <c r="IFI276" s="39"/>
      <c r="IFJ276" s="39"/>
      <c r="IFK276" s="39"/>
      <c r="IFL276" s="39"/>
      <c r="IFM276" s="39"/>
      <c r="IFN276" s="39"/>
      <c r="IFO276" s="39"/>
      <c r="IFP276" s="39"/>
      <c r="IFQ276" s="39"/>
      <c r="IFR276" s="39"/>
      <c r="IFS276" s="39"/>
      <c r="IFT276" s="39"/>
      <c r="IFU276" s="39"/>
      <c r="IFV276" s="39"/>
      <c r="IFW276" s="39"/>
      <c r="IFX276" s="39"/>
      <c r="IFY276" s="39"/>
      <c r="IFZ276" s="39"/>
      <c r="IGA276" s="39"/>
      <c r="IGB276" s="39"/>
      <c r="IGC276" s="39"/>
      <c r="IGD276" s="39"/>
      <c r="IGE276" s="39"/>
      <c r="IGF276" s="39"/>
      <c r="IGG276" s="39"/>
      <c r="IGH276" s="39"/>
      <c r="IGI276" s="39"/>
      <c r="IGJ276" s="39"/>
      <c r="IGK276" s="39"/>
      <c r="IGL276" s="39"/>
      <c r="IGM276" s="39"/>
      <c r="IGN276" s="39"/>
      <c r="IGO276" s="39"/>
      <c r="IGP276" s="39"/>
      <c r="IGQ276" s="39"/>
      <c r="IGR276" s="39"/>
      <c r="IGS276" s="39"/>
      <c r="IGT276" s="39"/>
      <c r="IGU276" s="39"/>
      <c r="IGV276" s="39"/>
      <c r="IGW276" s="39"/>
      <c r="IGX276" s="39"/>
      <c r="IGY276" s="39"/>
      <c r="IGZ276" s="39"/>
      <c r="IHA276" s="39"/>
      <c r="IHB276" s="39"/>
      <c r="IHC276" s="39"/>
      <c r="IHD276" s="39"/>
      <c r="IHE276" s="39"/>
      <c r="IHF276" s="39"/>
      <c r="IHG276" s="39"/>
      <c r="IHH276" s="39"/>
      <c r="IHI276" s="39"/>
      <c r="IHJ276" s="39"/>
      <c r="IHK276" s="39"/>
      <c r="IHL276" s="39"/>
      <c r="IHM276" s="39"/>
      <c r="IHN276" s="39"/>
      <c r="IHO276" s="39"/>
      <c r="IHP276" s="39"/>
      <c r="IHQ276" s="39"/>
      <c r="IHR276" s="39"/>
      <c r="IHS276" s="39"/>
      <c r="IHT276" s="39"/>
      <c r="IHU276" s="39"/>
      <c r="IHV276" s="39"/>
      <c r="IHW276" s="39"/>
      <c r="IHX276" s="39"/>
      <c r="IHY276" s="39"/>
      <c r="IHZ276" s="39"/>
      <c r="IIA276" s="39"/>
      <c r="IIB276" s="39"/>
      <c r="IIC276" s="39"/>
      <c r="IID276" s="39"/>
      <c r="IIE276" s="39"/>
      <c r="IIF276" s="39"/>
      <c r="IIG276" s="39"/>
      <c r="IIH276" s="39"/>
      <c r="III276" s="39"/>
      <c r="IIJ276" s="39"/>
      <c r="IIK276" s="39"/>
      <c r="IIL276" s="39"/>
      <c r="IIM276" s="39"/>
      <c r="IIN276" s="39"/>
      <c r="IIO276" s="39"/>
      <c r="IIP276" s="39"/>
      <c r="IIQ276" s="39"/>
      <c r="IIR276" s="39"/>
      <c r="IIS276" s="39"/>
      <c r="IIT276" s="39"/>
      <c r="IIU276" s="39"/>
      <c r="IIV276" s="39"/>
      <c r="IIW276" s="39"/>
      <c r="IIX276" s="39"/>
      <c r="IIY276" s="39"/>
      <c r="IIZ276" s="39"/>
      <c r="IJA276" s="39"/>
      <c r="IJB276" s="39"/>
      <c r="IJC276" s="39"/>
      <c r="IJD276" s="39"/>
      <c r="IJE276" s="39"/>
      <c r="IJF276" s="39"/>
      <c r="IJG276" s="39"/>
      <c r="IJH276" s="39"/>
      <c r="IJI276" s="39"/>
      <c r="IJJ276" s="39"/>
      <c r="IJK276" s="39"/>
      <c r="IJL276" s="39"/>
      <c r="IJM276" s="39"/>
      <c r="IJN276" s="39"/>
      <c r="IJO276" s="39"/>
      <c r="IJP276" s="39"/>
      <c r="IJQ276" s="39"/>
      <c r="IJR276" s="39"/>
      <c r="IJS276" s="39"/>
      <c r="IJT276" s="39"/>
      <c r="IJU276" s="39"/>
      <c r="IJV276" s="39"/>
      <c r="IJW276" s="39"/>
      <c r="IJX276" s="39"/>
      <c r="IJY276" s="39"/>
      <c r="IJZ276" s="39"/>
      <c r="IKA276" s="39"/>
      <c r="IKB276" s="39"/>
      <c r="IKC276" s="39"/>
      <c r="IKD276" s="39"/>
      <c r="IKE276" s="39"/>
      <c r="IKF276" s="39"/>
      <c r="IKG276" s="39"/>
      <c r="IKH276" s="39"/>
      <c r="IKI276" s="39"/>
      <c r="IKJ276" s="39"/>
      <c r="IKK276" s="39"/>
      <c r="IKL276" s="39"/>
      <c r="IKM276" s="39"/>
      <c r="IKN276" s="39"/>
      <c r="IKO276" s="39"/>
      <c r="IKP276" s="39"/>
      <c r="IKQ276" s="39"/>
      <c r="IKR276" s="39"/>
      <c r="IKS276" s="39"/>
      <c r="IKT276" s="39"/>
      <c r="IKU276" s="39"/>
      <c r="IKV276" s="39"/>
      <c r="IKW276" s="39"/>
      <c r="IKX276" s="39"/>
      <c r="IKY276" s="39"/>
      <c r="IKZ276" s="39"/>
      <c r="ILA276" s="39"/>
      <c r="ILB276" s="39"/>
      <c r="ILC276" s="39"/>
      <c r="ILD276" s="39"/>
      <c r="ILE276" s="39"/>
      <c r="ILF276" s="39"/>
      <c r="ILG276" s="39"/>
      <c r="ILH276" s="39"/>
      <c r="ILI276" s="39"/>
      <c r="ILJ276" s="39"/>
      <c r="ILK276" s="39"/>
      <c r="ILL276" s="39"/>
      <c r="ILM276" s="39"/>
      <c r="ILN276" s="39"/>
      <c r="ILO276" s="39"/>
      <c r="ILP276" s="39"/>
      <c r="ILQ276" s="39"/>
      <c r="ILR276" s="39"/>
      <c r="ILS276" s="39"/>
      <c r="ILT276" s="39"/>
      <c r="ILU276" s="39"/>
      <c r="ILV276" s="39"/>
      <c r="ILW276" s="39"/>
      <c r="ILX276" s="39"/>
      <c r="ILY276" s="39"/>
      <c r="ILZ276" s="39"/>
      <c r="IMA276" s="39"/>
      <c r="IMB276" s="39"/>
      <c r="IMC276" s="39"/>
      <c r="IMD276" s="39"/>
      <c r="IME276" s="39"/>
      <c r="IMF276" s="39"/>
      <c r="IMG276" s="39"/>
      <c r="IMH276" s="39"/>
      <c r="IMI276" s="39"/>
      <c r="IMJ276" s="39"/>
      <c r="IMK276" s="39"/>
      <c r="IML276" s="39"/>
      <c r="IMM276" s="39"/>
      <c r="IMN276" s="39"/>
      <c r="IMO276" s="39"/>
      <c r="IMP276" s="39"/>
      <c r="IMQ276" s="39"/>
      <c r="IMR276" s="39"/>
      <c r="IMS276" s="39"/>
      <c r="IMT276" s="39"/>
      <c r="IMU276" s="39"/>
      <c r="IMV276" s="39"/>
      <c r="IMW276" s="39"/>
      <c r="IMX276" s="39"/>
      <c r="IMY276" s="39"/>
      <c r="IMZ276" s="39"/>
      <c r="INA276" s="39"/>
      <c r="INB276" s="39"/>
      <c r="INC276" s="39"/>
      <c r="IND276" s="39"/>
      <c r="INE276" s="39"/>
      <c r="INF276" s="39"/>
      <c r="ING276" s="39"/>
      <c r="INH276" s="39"/>
      <c r="INI276" s="39"/>
      <c r="INJ276" s="39"/>
      <c r="INK276" s="39"/>
      <c r="INL276" s="39"/>
      <c r="INM276" s="39"/>
      <c r="INN276" s="39"/>
      <c r="INO276" s="39"/>
      <c r="INP276" s="39"/>
      <c r="INQ276" s="39"/>
      <c r="INR276" s="39"/>
      <c r="INS276" s="39"/>
      <c r="INT276" s="39"/>
      <c r="INU276" s="39"/>
      <c r="INV276" s="39"/>
      <c r="INW276" s="39"/>
      <c r="INX276" s="39"/>
      <c r="INY276" s="39"/>
      <c r="INZ276" s="39"/>
      <c r="IOA276" s="39"/>
      <c r="IOB276" s="39"/>
      <c r="IOC276" s="39"/>
      <c r="IOD276" s="39"/>
      <c r="IOE276" s="39"/>
      <c r="IOF276" s="39"/>
      <c r="IOG276" s="39"/>
      <c r="IOH276" s="39"/>
      <c r="IOI276" s="39"/>
      <c r="IOJ276" s="39"/>
      <c r="IOK276" s="39"/>
      <c r="IOL276" s="39"/>
      <c r="IOM276" s="39"/>
      <c r="ION276" s="39"/>
      <c r="IOO276" s="39"/>
      <c r="IOP276" s="39"/>
      <c r="IOQ276" s="39"/>
      <c r="IOR276" s="39"/>
      <c r="IOS276" s="39"/>
      <c r="IOT276" s="39"/>
      <c r="IOU276" s="39"/>
      <c r="IOV276" s="39"/>
      <c r="IOW276" s="39"/>
      <c r="IOX276" s="39"/>
      <c r="IOY276" s="39"/>
      <c r="IOZ276" s="39"/>
      <c r="IPA276" s="39"/>
      <c r="IPB276" s="39"/>
      <c r="IPC276" s="39"/>
      <c r="IPD276" s="39"/>
      <c r="IPE276" s="39"/>
      <c r="IPF276" s="39"/>
      <c r="IPG276" s="39"/>
      <c r="IPH276" s="39"/>
      <c r="IPI276" s="39"/>
      <c r="IPJ276" s="39"/>
      <c r="IPK276" s="39"/>
      <c r="IPL276" s="39"/>
      <c r="IPM276" s="39"/>
      <c r="IPN276" s="39"/>
      <c r="IPO276" s="39"/>
      <c r="IPP276" s="39"/>
      <c r="IPQ276" s="39"/>
      <c r="IPR276" s="39"/>
      <c r="IPS276" s="39"/>
      <c r="IPT276" s="39"/>
      <c r="IPU276" s="39"/>
      <c r="IPV276" s="39"/>
      <c r="IPW276" s="39"/>
      <c r="IPX276" s="39"/>
      <c r="IPY276" s="39"/>
      <c r="IPZ276" s="39"/>
      <c r="IQA276" s="39"/>
      <c r="IQB276" s="39"/>
      <c r="IQC276" s="39"/>
      <c r="IQD276" s="39"/>
      <c r="IQE276" s="39"/>
      <c r="IQF276" s="39"/>
      <c r="IQG276" s="39"/>
      <c r="IQH276" s="39"/>
      <c r="IQI276" s="39"/>
      <c r="IQJ276" s="39"/>
      <c r="IQK276" s="39"/>
      <c r="IQL276" s="39"/>
      <c r="IQM276" s="39"/>
      <c r="IQN276" s="39"/>
      <c r="IQO276" s="39"/>
      <c r="IQP276" s="39"/>
      <c r="IQQ276" s="39"/>
      <c r="IQR276" s="39"/>
      <c r="IQS276" s="39"/>
      <c r="IQT276" s="39"/>
      <c r="IQU276" s="39"/>
      <c r="IQV276" s="39"/>
      <c r="IQW276" s="39"/>
      <c r="IQX276" s="39"/>
      <c r="IQY276" s="39"/>
      <c r="IQZ276" s="39"/>
      <c r="IRA276" s="39"/>
      <c r="IRB276" s="39"/>
      <c r="IRC276" s="39"/>
      <c r="IRD276" s="39"/>
      <c r="IRE276" s="39"/>
      <c r="IRF276" s="39"/>
      <c r="IRG276" s="39"/>
      <c r="IRH276" s="39"/>
      <c r="IRI276" s="39"/>
      <c r="IRJ276" s="39"/>
      <c r="IRK276" s="39"/>
      <c r="IRL276" s="39"/>
      <c r="IRM276" s="39"/>
      <c r="IRN276" s="39"/>
      <c r="IRO276" s="39"/>
      <c r="IRP276" s="39"/>
      <c r="IRQ276" s="39"/>
      <c r="IRR276" s="39"/>
      <c r="IRS276" s="39"/>
      <c r="IRT276" s="39"/>
      <c r="IRU276" s="39"/>
      <c r="IRV276" s="39"/>
      <c r="IRW276" s="39"/>
      <c r="IRX276" s="39"/>
      <c r="IRY276" s="39"/>
      <c r="IRZ276" s="39"/>
      <c r="ISA276" s="39"/>
      <c r="ISB276" s="39"/>
      <c r="ISC276" s="39"/>
      <c r="ISD276" s="39"/>
      <c r="ISE276" s="39"/>
      <c r="ISF276" s="39"/>
      <c r="ISG276" s="39"/>
      <c r="ISH276" s="39"/>
      <c r="ISI276" s="39"/>
      <c r="ISJ276" s="39"/>
      <c r="ISK276" s="39"/>
      <c r="ISL276" s="39"/>
      <c r="ISM276" s="39"/>
      <c r="ISN276" s="39"/>
      <c r="ISO276" s="39"/>
      <c r="ISP276" s="39"/>
      <c r="ISQ276" s="39"/>
      <c r="ISR276" s="39"/>
      <c r="ISS276" s="39"/>
      <c r="IST276" s="39"/>
      <c r="ISU276" s="39"/>
      <c r="ISV276" s="39"/>
      <c r="ISW276" s="39"/>
      <c r="ISX276" s="39"/>
      <c r="ISY276" s="39"/>
      <c r="ISZ276" s="39"/>
      <c r="ITA276" s="39"/>
      <c r="ITB276" s="39"/>
      <c r="ITC276" s="39"/>
      <c r="ITD276" s="39"/>
      <c r="ITE276" s="39"/>
      <c r="ITF276" s="39"/>
      <c r="ITG276" s="39"/>
      <c r="ITH276" s="39"/>
      <c r="ITI276" s="39"/>
      <c r="ITJ276" s="39"/>
      <c r="ITK276" s="39"/>
      <c r="ITL276" s="39"/>
      <c r="ITM276" s="39"/>
      <c r="ITN276" s="39"/>
      <c r="ITO276" s="39"/>
      <c r="ITP276" s="39"/>
      <c r="ITQ276" s="39"/>
      <c r="ITR276" s="39"/>
      <c r="ITS276" s="39"/>
      <c r="ITT276" s="39"/>
      <c r="ITU276" s="39"/>
      <c r="ITV276" s="39"/>
      <c r="ITW276" s="39"/>
      <c r="ITX276" s="39"/>
      <c r="ITY276" s="39"/>
      <c r="ITZ276" s="39"/>
      <c r="IUA276" s="39"/>
      <c r="IUB276" s="39"/>
      <c r="IUC276" s="39"/>
      <c r="IUD276" s="39"/>
      <c r="IUE276" s="39"/>
      <c r="IUF276" s="39"/>
      <c r="IUG276" s="39"/>
      <c r="IUH276" s="39"/>
      <c r="IUI276" s="39"/>
      <c r="IUJ276" s="39"/>
      <c r="IUK276" s="39"/>
      <c r="IUL276" s="39"/>
      <c r="IUM276" s="39"/>
      <c r="IUN276" s="39"/>
      <c r="IUO276" s="39"/>
      <c r="IUP276" s="39"/>
      <c r="IUQ276" s="39"/>
      <c r="IUR276" s="39"/>
      <c r="IUS276" s="39"/>
      <c r="IUT276" s="39"/>
      <c r="IUU276" s="39"/>
      <c r="IUV276" s="39"/>
      <c r="IUW276" s="39"/>
      <c r="IUX276" s="39"/>
      <c r="IUY276" s="39"/>
      <c r="IUZ276" s="39"/>
      <c r="IVA276" s="39"/>
      <c r="IVB276" s="39"/>
      <c r="IVC276" s="39"/>
      <c r="IVD276" s="39"/>
      <c r="IVE276" s="39"/>
      <c r="IVF276" s="39"/>
      <c r="IVG276" s="39"/>
      <c r="IVH276" s="39"/>
      <c r="IVI276" s="39"/>
      <c r="IVJ276" s="39"/>
      <c r="IVK276" s="39"/>
      <c r="IVL276" s="39"/>
      <c r="IVM276" s="39"/>
      <c r="IVN276" s="39"/>
      <c r="IVO276" s="39"/>
      <c r="IVP276" s="39"/>
      <c r="IVQ276" s="39"/>
      <c r="IVR276" s="39"/>
      <c r="IVS276" s="39"/>
      <c r="IVT276" s="39"/>
      <c r="IVU276" s="39"/>
      <c r="IVV276" s="39"/>
      <c r="IVW276" s="39"/>
      <c r="IVX276" s="39"/>
      <c r="IVY276" s="39"/>
      <c r="IVZ276" s="39"/>
      <c r="IWA276" s="39"/>
      <c r="IWB276" s="39"/>
      <c r="IWC276" s="39"/>
      <c r="IWD276" s="39"/>
      <c r="IWE276" s="39"/>
      <c r="IWF276" s="39"/>
      <c r="IWG276" s="39"/>
      <c r="IWH276" s="39"/>
      <c r="IWI276" s="39"/>
      <c r="IWJ276" s="39"/>
      <c r="IWK276" s="39"/>
      <c r="IWL276" s="39"/>
      <c r="IWM276" s="39"/>
      <c r="IWN276" s="39"/>
      <c r="IWO276" s="39"/>
      <c r="IWP276" s="39"/>
      <c r="IWQ276" s="39"/>
      <c r="IWR276" s="39"/>
      <c r="IWS276" s="39"/>
      <c r="IWT276" s="39"/>
      <c r="IWU276" s="39"/>
      <c r="IWV276" s="39"/>
      <c r="IWW276" s="39"/>
      <c r="IWX276" s="39"/>
      <c r="IWY276" s="39"/>
      <c r="IWZ276" s="39"/>
      <c r="IXA276" s="39"/>
      <c r="IXB276" s="39"/>
      <c r="IXC276" s="39"/>
      <c r="IXD276" s="39"/>
      <c r="IXE276" s="39"/>
      <c r="IXF276" s="39"/>
      <c r="IXG276" s="39"/>
      <c r="IXH276" s="39"/>
      <c r="IXI276" s="39"/>
      <c r="IXJ276" s="39"/>
      <c r="IXK276" s="39"/>
      <c r="IXL276" s="39"/>
      <c r="IXM276" s="39"/>
      <c r="IXN276" s="39"/>
      <c r="IXO276" s="39"/>
      <c r="IXP276" s="39"/>
      <c r="IXQ276" s="39"/>
      <c r="IXR276" s="39"/>
      <c r="IXS276" s="39"/>
      <c r="IXT276" s="39"/>
      <c r="IXU276" s="39"/>
      <c r="IXV276" s="39"/>
      <c r="IXW276" s="39"/>
      <c r="IXX276" s="39"/>
      <c r="IXY276" s="39"/>
      <c r="IXZ276" s="39"/>
      <c r="IYA276" s="39"/>
      <c r="IYB276" s="39"/>
      <c r="IYC276" s="39"/>
      <c r="IYD276" s="39"/>
      <c r="IYE276" s="39"/>
      <c r="IYF276" s="39"/>
      <c r="IYG276" s="39"/>
      <c r="IYH276" s="39"/>
      <c r="IYI276" s="39"/>
      <c r="IYJ276" s="39"/>
      <c r="IYK276" s="39"/>
      <c r="IYL276" s="39"/>
      <c r="IYM276" s="39"/>
      <c r="IYN276" s="39"/>
      <c r="IYO276" s="39"/>
      <c r="IYP276" s="39"/>
      <c r="IYQ276" s="39"/>
      <c r="IYR276" s="39"/>
      <c r="IYS276" s="39"/>
      <c r="IYT276" s="39"/>
      <c r="IYU276" s="39"/>
      <c r="IYV276" s="39"/>
      <c r="IYW276" s="39"/>
      <c r="IYX276" s="39"/>
      <c r="IYY276" s="39"/>
      <c r="IYZ276" s="39"/>
      <c r="IZA276" s="39"/>
      <c r="IZB276" s="39"/>
      <c r="IZC276" s="39"/>
      <c r="IZD276" s="39"/>
      <c r="IZE276" s="39"/>
      <c r="IZF276" s="39"/>
      <c r="IZG276" s="39"/>
      <c r="IZH276" s="39"/>
      <c r="IZI276" s="39"/>
      <c r="IZJ276" s="39"/>
      <c r="IZK276" s="39"/>
      <c r="IZL276" s="39"/>
      <c r="IZM276" s="39"/>
      <c r="IZN276" s="39"/>
      <c r="IZO276" s="39"/>
      <c r="IZP276" s="39"/>
      <c r="IZQ276" s="39"/>
      <c r="IZR276" s="39"/>
      <c r="IZS276" s="39"/>
      <c r="IZT276" s="39"/>
      <c r="IZU276" s="39"/>
      <c r="IZV276" s="39"/>
      <c r="IZW276" s="39"/>
      <c r="IZX276" s="39"/>
      <c r="IZY276" s="39"/>
      <c r="IZZ276" s="39"/>
      <c r="JAA276" s="39"/>
      <c r="JAB276" s="39"/>
      <c r="JAC276" s="39"/>
      <c r="JAD276" s="39"/>
      <c r="JAE276" s="39"/>
      <c r="JAF276" s="39"/>
      <c r="JAG276" s="39"/>
      <c r="JAH276" s="39"/>
      <c r="JAI276" s="39"/>
      <c r="JAJ276" s="39"/>
      <c r="JAK276" s="39"/>
      <c r="JAL276" s="39"/>
      <c r="JAM276" s="39"/>
      <c r="JAN276" s="39"/>
      <c r="JAO276" s="39"/>
      <c r="JAP276" s="39"/>
      <c r="JAQ276" s="39"/>
      <c r="JAR276" s="39"/>
      <c r="JAS276" s="39"/>
      <c r="JAT276" s="39"/>
      <c r="JAU276" s="39"/>
      <c r="JAV276" s="39"/>
      <c r="JAW276" s="39"/>
      <c r="JAX276" s="39"/>
      <c r="JAY276" s="39"/>
      <c r="JAZ276" s="39"/>
      <c r="JBA276" s="39"/>
      <c r="JBB276" s="39"/>
      <c r="JBC276" s="39"/>
      <c r="JBD276" s="39"/>
      <c r="JBE276" s="39"/>
      <c r="JBF276" s="39"/>
      <c r="JBG276" s="39"/>
      <c r="JBH276" s="39"/>
      <c r="JBI276" s="39"/>
      <c r="JBJ276" s="39"/>
      <c r="JBK276" s="39"/>
      <c r="JBL276" s="39"/>
      <c r="JBM276" s="39"/>
      <c r="JBN276" s="39"/>
      <c r="JBO276" s="39"/>
      <c r="JBP276" s="39"/>
      <c r="JBQ276" s="39"/>
      <c r="JBR276" s="39"/>
      <c r="JBS276" s="39"/>
      <c r="JBT276" s="39"/>
      <c r="JBU276" s="39"/>
      <c r="JBV276" s="39"/>
      <c r="JBW276" s="39"/>
      <c r="JBX276" s="39"/>
      <c r="JBY276" s="39"/>
      <c r="JBZ276" s="39"/>
      <c r="JCA276" s="39"/>
      <c r="JCB276" s="39"/>
      <c r="JCC276" s="39"/>
      <c r="JCD276" s="39"/>
      <c r="JCE276" s="39"/>
      <c r="JCF276" s="39"/>
      <c r="JCG276" s="39"/>
      <c r="JCH276" s="39"/>
      <c r="JCI276" s="39"/>
      <c r="JCJ276" s="39"/>
      <c r="JCK276" s="39"/>
      <c r="JCL276" s="39"/>
      <c r="JCM276" s="39"/>
      <c r="JCN276" s="39"/>
      <c r="JCO276" s="39"/>
      <c r="JCP276" s="39"/>
      <c r="JCQ276" s="39"/>
      <c r="JCR276" s="39"/>
      <c r="JCS276" s="39"/>
      <c r="JCT276" s="39"/>
      <c r="JCU276" s="39"/>
      <c r="JCV276" s="39"/>
      <c r="JCW276" s="39"/>
      <c r="JCX276" s="39"/>
      <c r="JCY276" s="39"/>
      <c r="JCZ276" s="39"/>
      <c r="JDA276" s="39"/>
      <c r="JDB276" s="39"/>
      <c r="JDC276" s="39"/>
      <c r="JDD276" s="39"/>
      <c r="JDE276" s="39"/>
      <c r="JDF276" s="39"/>
      <c r="JDG276" s="39"/>
      <c r="JDH276" s="39"/>
      <c r="JDI276" s="39"/>
      <c r="JDJ276" s="39"/>
      <c r="JDK276" s="39"/>
      <c r="JDL276" s="39"/>
      <c r="JDM276" s="39"/>
      <c r="JDN276" s="39"/>
      <c r="JDO276" s="39"/>
      <c r="JDP276" s="39"/>
      <c r="JDQ276" s="39"/>
      <c r="JDR276" s="39"/>
      <c r="JDS276" s="39"/>
      <c r="JDT276" s="39"/>
      <c r="JDU276" s="39"/>
      <c r="JDV276" s="39"/>
      <c r="JDW276" s="39"/>
      <c r="JDX276" s="39"/>
      <c r="JDY276" s="39"/>
      <c r="JDZ276" s="39"/>
      <c r="JEA276" s="39"/>
      <c r="JEB276" s="39"/>
      <c r="JEC276" s="39"/>
      <c r="JED276" s="39"/>
      <c r="JEE276" s="39"/>
      <c r="JEF276" s="39"/>
      <c r="JEG276" s="39"/>
      <c r="JEH276" s="39"/>
      <c r="JEI276" s="39"/>
      <c r="JEJ276" s="39"/>
      <c r="JEK276" s="39"/>
      <c r="JEL276" s="39"/>
      <c r="JEM276" s="39"/>
      <c r="JEN276" s="39"/>
      <c r="JEO276" s="39"/>
      <c r="JEP276" s="39"/>
      <c r="JEQ276" s="39"/>
      <c r="JER276" s="39"/>
      <c r="JES276" s="39"/>
      <c r="JET276" s="39"/>
      <c r="JEU276" s="39"/>
      <c r="JEV276" s="39"/>
      <c r="JEW276" s="39"/>
      <c r="JEX276" s="39"/>
      <c r="JEY276" s="39"/>
      <c r="JEZ276" s="39"/>
      <c r="JFA276" s="39"/>
      <c r="JFB276" s="39"/>
      <c r="JFC276" s="39"/>
      <c r="JFD276" s="39"/>
      <c r="JFE276" s="39"/>
      <c r="JFF276" s="39"/>
      <c r="JFG276" s="39"/>
      <c r="JFH276" s="39"/>
      <c r="JFI276" s="39"/>
      <c r="JFJ276" s="39"/>
      <c r="JFK276" s="39"/>
      <c r="JFL276" s="39"/>
      <c r="JFM276" s="39"/>
      <c r="JFN276" s="39"/>
      <c r="JFO276" s="39"/>
      <c r="JFP276" s="39"/>
      <c r="JFQ276" s="39"/>
      <c r="JFR276" s="39"/>
      <c r="JFS276" s="39"/>
      <c r="JFT276" s="39"/>
      <c r="JFU276" s="39"/>
      <c r="JFV276" s="39"/>
      <c r="JFW276" s="39"/>
      <c r="JFX276" s="39"/>
      <c r="JFY276" s="39"/>
      <c r="JFZ276" s="39"/>
      <c r="JGA276" s="39"/>
      <c r="JGB276" s="39"/>
      <c r="JGC276" s="39"/>
      <c r="JGD276" s="39"/>
      <c r="JGE276" s="39"/>
      <c r="JGF276" s="39"/>
      <c r="JGG276" s="39"/>
      <c r="JGH276" s="39"/>
      <c r="JGI276" s="39"/>
      <c r="JGJ276" s="39"/>
      <c r="JGK276" s="39"/>
      <c r="JGL276" s="39"/>
      <c r="JGM276" s="39"/>
      <c r="JGN276" s="39"/>
      <c r="JGO276" s="39"/>
      <c r="JGP276" s="39"/>
      <c r="JGQ276" s="39"/>
      <c r="JGR276" s="39"/>
      <c r="JGS276" s="39"/>
      <c r="JGT276" s="39"/>
      <c r="JGU276" s="39"/>
      <c r="JGV276" s="39"/>
      <c r="JGW276" s="39"/>
      <c r="JGX276" s="39"/>
      <c r="JGY276" s="39"/>
      <c r="JGZ276" s="39"/>
      <c r="JHA276" s="39"/>
      <c r="JHB276" s="39"/>
      <c r="JHC276" s="39"/>
      <c r="JHD276" s="39"/>
      <c r="JHE276" s="39"/>
      <c r="JHF276" s="39"/>
      <c r="JHG276" s="39"/>
      <c r="JHH276" s="39"/>
      <c r="JHI276" s="39"/>
      <c r="JHJ276" s="39"/>
      <c r="JHK276" s="39"/>
      <c r="JHL276" s="39"/>
      <c r="JHM276" s="39"/>
      <c r="JHN276" s="39"/>
      <c r="JHO276" s="39"/>
      <c r="JHP276" s="39"/>
      <c r="JHQ276" s="39"/>
      <c r="JHR276" s="39"/>
      <c r="JHS276" s="39"/>
      <c r="JHT276" s="39"/>
      <c r="JHU276" s="39"/>
      <c r="JHV276" s="39"/>
      <c r="JHW276" s="39"/>
      <c r="JHX276" s="39"/>
      <c r="JHY276" s="39"/>
      <c r="JHZ276" s="39"/>
      <c r="JIA276" s="39"/>
      <c r="JIB276" s="39"/>
      <c r="JIC276" s="39"/>
      <c r="JID276" s="39"/>
      <c r="JIE276" s="39"/>
      <c r="JIF276" s="39"/>
      <c r="JIG276" s="39"/>
      <c r="JIH276" s="39"/>
      <c r="JII276" s="39"/>
      <c r="JIJ276" s="39"/>
      <c r="JIK276" s="39"/>
      <c r="JIL276" s="39"/>
      <c r="JIM276" s="39"/>
      <c r="JIN276" s="39"/>
      <c r="JIO276" s="39"/>
      <c r="JIP276" s="39"/>
      <c r="JIQ276" s="39"/>
      <c r="JIR276" s="39"/>
      <c r="JIS276" s="39"/>
      <c r="JIT276" s="39"/>
      <c r="JIU276" s="39"/>
      <c r="JIV276" s="39"/>
      <c r="JIW276" s="39"/>
      <c r="JIX276" s="39"/>
      <c r="JIY276" s="39"/>
      <c r="JIZ276" s="39"/>
      <c r="JJA276" s="39"/>
      <c r="JJB276" s="39"/>
      <c r="JJC276" s="39"/>
      <c r="JJD276" s="39"/>
      <c r="JJE276" s="39"/>
      <c r="JJF276" s="39"/>
      <c r="JJG276" s="39"/>
      <c r="JJH276" s="39"/>
      <c r="JJI276" s="39"/>
      <c r="JJJ276" s="39"/>
      <c r="JJK276" s="39"/>
      <c r="JJL276" s="39"/>
      <c r="JJM276" s="39"/>
      <c r="JJN276" s="39"/>
      <c r="JJO276" s="39"/>
      <c r="JJP276" s="39"/>
      <c r="JJQ276" s="39"/>
      <c r="JJR276" s="39"/>
      <c r="JJS276" s="39"/>
      <c r="JJT276" s="39"/>
      <c r="JJU276" s="39"/>
      <c r="JJV276" s="39"/>
      <c r="JJW276" s="39"/>
      <c r="JJX276" s="39"/>
      <c r="JJY276" s="39"/>
      <c r="JJZ276" s="39"/>
      <c r="JKA276" s="39"/>
      <c r="JKB276" s="39"/>
      <c r="JKC276" s="39"/>
      <c r="JKD276" s="39"/>
      <c r="JKE276" s="39"/>
      <c r="JKF276" s="39"/>
      <c r="JKG276" s="39"/>
      <c r="JKH276" s="39"/>
      <c r="JKI276" s="39"/>
      <c r="JKJ276" s="39"/>
      <c r="JKK276" s="39"/>
      <c r="JKL276" s="39"/>
      <c r="JKM276" s="39"/>
      <c r="JKN276" s="39"/>
      <c r="JKO276" s="39"/>
      <c r="JKP276" s="39"/>
      <c r="JKQ276" s="39"/>
      <c r="JKR276" s="39"/>
      <c r="JKS276" s="39"/>
      <c r="JKT276" s="39"/>
      <c r="JKU276" s="39"/>
      <c r="JKV276" s="39"/>
      <c r="JKW276" s="39"/>
      <c r="JKX276" s="39"/>
      <c r="JKY276" s="39"/>
      <c r="JKZ276" s="39"/>
      <c r="JLA276" s="39"/>
      <c r="JLB276" s="39"/>
      <c r="JLC276" s="39"/>
      <c r="JLD276" s="39"/>
      <c r="JLE276" s="39"/>
      <c r="JLF276" s="39"/>
      <c r="JLG276" s="39"/>
      <c r="JLH276" s="39"/>
      <c r="JLI276" s="39"/>
      <c r="JLJ276" s="39"/>
      <c r="JLK276" s="39"/>
      <c r="JLL276" s="39"/>
      <c r="JLM276" s="39"/>
      <c r="JLN276" s="39"/>
      <c r="JLO276" s="39"/>
      <c r="JLP276" s="39"/>
      <c r="JLQ276" s="39"/>
      <c r="JLR276" s="39"/>
      <c r="JLS276" s="39"/>
      <c r="JLT276" s="39"/>
      <c r="JLU276" s="39"/>
      <c r="JLV276" s="39"/>
      <c r="JLW276" s="39"/>
      <c r="JLX276" s="39"/>
      <c r="JLY276" s="39"/>
      <c r="JLZ276" s="39"/>
      <c r="JMA276" s="39"/>
      <c r="JMB276" s="39"/>
      <c r="JMC276" s="39"/>
      <c r="JMD276" s="39"/>
      <c r="JME276" s="39"/>
      <c r="JMF276" s="39"/>
      <c r="JMG276" s="39"/>
      <c r="JMH276" s="39"/>
      <c r="JMI276" s="39"/>
      <c r="JMJ276" s="39"/>
      <c r="JMK276" s="39"/>
      <c r="JML276" s="39"/>
      <c r="JMM276" s="39"/>
      <c r="JMN276" s="39"/>
      <c r="JMO276" s="39"/>
      <c r="JMP276" s="39"/>
      <c r="JMQ276" s="39"/>
      <c r="JMR276" s="39"/>
      <c r="JMS276" s="39"/>
      <c r="JMT276" s="39"/>
      <c r="JMU276" s="39"/>
      <c r="JMV276" s="39"/>
      <c r="JMW276" s="39"/>
      <c r="JMX276" s="39"/>
      <c r="JMY276" s="39"/>
      <c r="JMZ276" s="39"/>
      <c r="JNA276" s="39"/>
      <c r="JNB276" s="39"/>
      <c r="JNC276" s="39"/>
      <c r="JND276" s="39"/>
      <c r="JNE276" s="39"/>
      <c r="JNF276" s="39"/>
      <c r="JNG276" s="39"/>
      <c r="JNH276" s="39"/>
      <c r="JNI276" s="39"/>
      <c r="JNJ276" s="39"/>
      <c r="JNK276" s="39"/>
      <c r="JNL276" s="39"/>
      <c r="JNM276" s="39"/>
      <c r="JNN276" s="39"/>
      <c r="JNO276" s="39"/>
      <c r="JNP276" s="39"/>
      <c r="JNQ276" s="39"/>
      <c r="JNR276" s="39"/>
      <c r="JNS276" s="39"/>
      <c r="JNT276" s="39"/>
      <c r="JNU276" s="39"/>
      <c r="JNV276" s="39"/>
      <c r="JNW276" s="39"/>
      <c r="JNX276" s="39"/>
      <c r="JNY276" s="39"/>
      <c r="JNZ276" s="39"/>
      <c r="JOA276" s="39"/>
      <c r="JOB276" s="39"/>
      <c r="JOC276" s="39"/>
      <c r="JOD276" s="39"/>
      <c r="JOE276" s="39"/>
      <c r="JOF276" s="39"/>
      <c r="JOG276" s="39"/>
      <c r="JOH276" s="39"/>
      <c r="JOI276" s="39"/>
      <c r="JOJ276" s="39"/>
      <c r="JOK276" s="39"/>
      <c r="JOL276" s="39"/>
      <c r="JOM276" s="39"/>
      <c r="JON276" s="39"/>
      <c r="JOO276" s="39"/>
      <c r="JOP276" s="39"/>
      <c r="JOQ276" s="39"/>
      <c r="JOR276" s="39"/>
      <c r="JOS276" s="39"/>
      <c r="JOT276" s="39"/>
      <c r="JOU276" s="39"/>
      <c r="JOV276" s="39"/>
      <c r="JOW276" s="39"/>
      <c r="JOX276" s="39"/>
      <c r="JOY276" s="39"/>
      <c r="JOZ276" s="39"/>
      <c r="JPA276" s="39"/>
      <c r="JPB276" s="39"/>
      <c r="JPC276" s="39"/>
      <c r="JPD276" s="39"/>
      <c r="JPE276" s="39"/>
      <c r="JPF276" s="39"/>
      <c r="JPG276" s="39"/>
      <c r="JPH276" s="39"/>
      <c r="JPI276" s="39"/>
      <c r="JPJ276" s="39"/>
      <c r="JPK276" s="39"/>
      <c r="JPL276" s="39"/>
      <c r="JPM276" s="39"/>
      <c r="JPN276" s="39"/>
      <c r="JPO276" s="39"/>
      <c r="JPP276" s="39"/>
      <c r="JPQ276" s="39"/>
      <c r="JPR276" s="39"/>
      <c r="JPS276" s="39"/>
      <c r="JPT276" s="39"/>
      <c r="JPU276" s="39"/>
      <c r="JPV276" s="39"/>
      <c r="JPW276" s="39"/>
      <c r="JPX276" s="39"/>
      <c r="JPY276" s="39"/>
      <c r="JPZ276" s="39"/>
      <c r="JQA276" s="39"/>
      <c r="JQB276" s="39"/>
      <c r="JQC276" s="39"/>
      <c r="JQD276" s="39"/>
      <c r="JQE276" s="39"/>
      <c r="JQF276" s="39"/>
      <c r="JQG276" s="39"/>
      <c r="JQH276" s="39"/>
      <c r="JQI276" s="39"/>
      <c r="JQJ276" s="39"/>
      <c r="JQK276" s="39"/>
      <c r="JQL276" s="39"/>
      <c r="JQM276" s="39"/>
      <c r="JQN276" s="39"/>
      <c r="JQO276" s="39"/>
      <c r="JQP276" s="39"/>
      <c r="JQQ276" s="39"/>
      <c r="JQR276" s="39"/>
      <c r="JQS276" s="39"/>
      <c r="JQT276" s="39"/>
      <c r="JQU276" s="39"/>
      <c r="JQV276" s="39"/>
      <c r="JQW276" s="39"/>
      <c r="JQX276" s="39"/>
      <c r="JQY276" s="39"/>
      <c r="JQZ276" s="39"/>
      <c r="JRA276" s="39"/>
      <c r="JRB276" s="39"/>
      <c r="JRC276" s="39"/>
      <c r="JRD276" s="39"/>
      <c r="JRE276" s="39"/>
      <c r="JRF276" s="39"/>
      <c r="JRG276" s="39"/>
      <c r="JRH276" s="39"/>
      <c r="JRI276" s="39"/>
      <c r="JRJ276" s="39"/>
      <c r="JRK276" s="39"/>
      <c r="JRL276" s="39"/>
      <c r="JRM276" s="39"/>
      <c r="JRN276" s="39"/>
      <c r="JRO276" s="39"/>
      <c r="JRP276" s="39"/>
      <c r="JRQ276" s="39"/>
      <c r="JRR276" s="39"/>
      <c r="JRS276" s="39"/>
      <c r="JRT276" s="39"/>
      <c r="JRU276" s="39"/>
      <c r="JRV276" s="39"/>
      <c r="JRW276" s="39"/>
      <c r="JRX276" s="39"/>
      <c r="JRY276" s="39"/>
      <c r="JRZ276" s="39"/>
      <c r="JSA276" s="39"/>
      <c r="JSB276" s="39"/>
      <c r="JSC276" s="39"/>
      <c r="JSD276" s="39"/>
      <c r="JSE276" s="39"/>
      <c r="JSF276" s="39"/>
      <c r="JSG276" s="39"/>
      <c r="JSH276" s="39"/>
      <c r="JSI276" s="39"/>
      <c r="JSJ276" s="39"/>
      <c r="JSK276" s="39"/>
      <c r="JSL276" s="39"/>
      <c r="JSM276" s="39"/>
      <c r="JSN276" s="39"/>
      <c r="JSO276" s="39"/>
      <c r="JSP276" s="39"/>
      <c r="JSQ276" s="39"/>
      <c r="JSR276" s="39"/>
      <c r="JSS276" s="39"/>
      <c r="JST276" s="39"/>
      <c r="JSU276" s="39"/>
      <c r="JSV276" s="39"/>
      <c r="JSW276" s="39"/>
      <c r="JSX276" s="39"/>
      <c r="JSY276" s="39"/>
      <c r="JSZ276" s="39"/>
      <c r="JTA276" s="39"/>
      <c r="JTB276" s="39"/>
      <c r="JTC276" s="39"/>
      <c r="JTD276" s="39"/>
      <c r="JTE276" s="39"/>
      <c r="JTF276" s="39"/>
      <c r="JTG276" s="39"/>
      <c r="JTH276" s="39"/>
      <c r="JTI276" s="39"/>
      <c r="JTJ276" s="39"/>
      <c r="JTK276" s="39"/>
      <c r="JTL276" s="39"/>
      <c r="JTM276" s="39"/>
      <c r="JTN276" s="39"/>
      <c r="JTO276" s="39"/>
      <c r="JTP276" s="39"/>
      <c r="JTQ276" s="39"/>
      <c r="JTR276" s="39"/>
      <c r="JTS276" s="39"/>
      <c r="JTT276" s="39"/>
      <c r="JTU276" s="39"/>
      <c r="JTV276" s="39"/>
      <c r="JTW276" s="39"/>
      <c r="JTX276" s="39"/>
      <c r="JTY276" s="39"/>
      <c r="JTZ276" s="39"/>
      <c r="JUA276" s="39"/>
      <c r="JUB276" s="39"/>
      <c r="JUC276" s="39"/>
      <c r="JUD276" s="39"/>
      <c r="JUE276" s="39"/>
      <c r="JUF276" s="39"/>
      <c r="JUG276" s="39"/>
      <c r="JUH276" s="39"/>
      <c r="JUI276" s="39"/>
      <c r="JUJ276" s="39"/>
      <c r="JUK276" s="39"/>
      <c r="JUL276" s="39"/>
      <c r="JUM276" s="39"/>
      <c r="JUN276" s="39"/>
      <c r="JUO276" s="39"/>
      <c r="JUP276" s="39"/>
      <c r="JUQ276" s="39"/>
      <c r="JUR276" s="39"/>
      <c r="JUS276" s="39"/>
      <c r="JUT276" s="39"/>
      <c r="JUU276" s="39"/>
      <c r="JUV276" s="39"/>
      <c r="JUW276" s="39"/>
      <c r="JUX276" s="39"/>
      <c r="JUY276" s="39"/>
      <c r="JUZ276" s="39"/>
      <c r="JVA276" s="39"/>
      <c r="JVB276" s="39"/>
      <c r="JVC276" s="39"/>
      <c r="JVD276" s="39"/>
      <c r="JVE276" s="39"/>
      <c r="JVF276" s="39"/>
      <c r="JVG276" s="39"/>
      <c r="JVH276" s="39"/>
      <c r="JVI276" s="39"/>
      <c r="JVJ276" s="39"/>
      <c r="JVK276" s="39"/>
      <c r="JVL276" s="39"/>
      <c r="JVM276" s="39"/>
      <c r="JVN276" s="39"/>
      <c r="JVO276" s="39"/>
      <c r="JVP276" s="39"/>
      <c r="JVQ276" s="39"/>
      <c r="JVR276" s="39"/>
      <c r="JVS276" s="39"/>
      <c r="JVT276" s="39"/>
      <c r="JVU276" s="39"/>
      <c r="JVV276" s="39"/>
      <c r="JVW276" s="39"/>
      <c r="JVX276" s="39"/>
      <c r="JVY276" s="39"/>
      <c r="JVZ276" s="39"/>
      <c r="JWA276" s="39"/>
      <c r="JWB276" s="39"/>
      <c r="JWC276" s="39"/>
      <c r="JWD276" s="39"/>
      <c r="JWE276" s="39"/>
      <c r="JWF276" s="39"/>
      <c r="JWG276" s="39"/>
      <c r="JWH276" s="39"/>
      <c r="JWI276" s="39"/>
      <c r="JWJ276" s="39"/>
      <c r="JWK276" s="39"/>
      <c r="JWL276" s="39"/>
      <c r="JWM276" s="39"/>
      <c r="JWN276" s="39"/>
      <c r="JWO276" s="39"/>
      <c r="JWP276" s="39"/>
      <c r="JWQ276" s="39"/>
      <c r="JWR276" s="39"/>
      <c r="JWS276" s="39"/>
      <c r="JWT276" s="39"/>
      <c r="JWU276" s="39"/>
      <c r="JWV276" s="39"/>
      <c r="JWW276" s="39"/>
      <c r="JWX276" s="39"/>
      <c r="JWY276" s="39"/>
      <c r="JWZ276" s="39"/>
      <c r="JXA276" s="39"/>
      <c r="JXB276" s="39"/>
      <c r="JXC276" s="39"/>
      <c r="JXD276" s="39"/>
      <c r="JXE276" s="39"/>
      <c r="JXF276" s="39"/>
      <c r="JXG276" s="39"/>
      <c r="JXH276" s="39"/>
      <c r="JXI276" s="39"/>
      <c r="JXJ276" s="39"/>
      <c r="JXK276" s="39"/>
      <c r="JXL276" s="39"/>
      <c r="JXM276" s="39"/>
      <c r="JXN276" s="39"/>
      <c r="JXO276" s="39"/>
      <c r="JXP276" s="39"/>
      <c r="JXQ276" s="39"/>
      <c r="JXR276" s="39"/>
      <c r="JXS276" s="39"/>
      <c r="JXT276" s="39"/>
      <c r="JXU276" s="39"/>
      <c r="JXV276" s="39"/>
      <c r="JXW276" s="39"/>
      <c r="JXX276" s="39"/>
      <c r="JXY276" s="39"/>
      <c r="JXZ276" s="39"/>
      <c r="JYA276" s="39"/>
      <c r="JYB276" s="39"/>
      <c r="JYC276" s="39"/>
      <c r="JYD276" s="39"/>
      <c r="JYE276" s="39"/>
      <c r="JYF276" s="39"/>
      <c r="JYG276" s="39"/>
      <c r="JYH276" s="39"/>
      <c r="JYI276" s="39"/>
      <c r="JYJ276" s="39"/>
      <c r="JYK276" s="39"/>
      <c r="JYL276" s="39"/>
      <c r="JYM276" s="39"/>
      <c r="JYN276" s="39"/>
      <c r="JYO276" s="39"/>
      <c r="JYP276" s="39"/>
      <c r="JYQ276" s="39"/>
      <c r="JYR276" s="39"/>
      <c r="JYS276" s="39"/>
      <c r="JYT276" s="39"/>
      <c r="JYU276" s="39"/>
      <c r="JYV276" s="39"/>
      <c r="JYW276" s="39"/>
      <c r="JYX276" s="39"/>
      <c r="JYY276" s="39"/>
      <c r="JYZ276" s="39"/>
      <c r="JZA276" s="39"/>
      <c r="JZB276" s="39"/>
      <c r="JZC276" s="39"/>
      <c r="JZD276" s="39"/>
      <c r="JZE276" s="39"/>
      <c r="JZF276" s="39"/>
      <c r="JZG276" s="39"/>
      <c r="JZH276" s="39"/>
      <c r="JZI276" s="39"/>
      <c r="JZJ276" s="39"/>
      <c r="JZK276" s="39"/>
      <c r="JZL276" s="39"/>
      <c r="JZM276" s="39"/>
      <c r="JZN276" s="39"/>
      <c r="JZO276" s="39"/>
      <c r="JZP276" s="39"/>
      <c r="JZQ276" s="39"/>
      <c r="JZR276" s="39"/>
      <c r="JZS276" s="39"/>
      <c r="JZT276" s="39"/>
      <c r="JZU276" s="39"/>
      <c r="JZV276" s="39"/>
      <c r="JZW276" s="39"/>
      <c r="JZX276" s="39"/>
      <c r="JZY276" s="39"/>
      <c r="JZZ276" s="39"/>
      <c r="KAA276" s="39"/>
      <c r="KAB276" s="39"/>
      <c r="KAC276" s="39"/>
      <c r="KAD276" s="39"/>
      <c r="KAE276" s="39"/>
      <c r="KAF276" s="39"/>
      <c r="KAG276" s="39"/>
      <c r="KAH276" s="39"/>
      <c r="KAI276" s="39"/>
      <c r="KAJ276" s="39"/>
      <c r="KAK276" s="39"/>
      <c r="KAL276" s="39"/>
      <c r="KAM276" s="39"/>
      <c r="KAN276" s="39"/>
      <c r="KAO276" s="39"/>
      <c r="KAP276" s="39"/>
      <c r="KAQ276" s="39"/>
      <c r="KAR276" s="39"/>
      <c r="KAS276" s="39"/>
      <c r="KAT276" s="39"/>
      <c r="KAU276" s="39"/>
      <c r="KAV276" s="39"/>
      <c r="KAW276" s="39"/>
      <c r="KAX276" s="39"/>
      <c r="KAY276" s="39"/>
      <c r="KAZ276" s="39"/>
      <c r="KBA276" s="39"/>
      <c r="KBB276" s="39"/>
      <c r="KBC276" s="39"/>
      <c r="KBD276" s="39"/>
      <c r="KBE276" s="39"/>
      <c r="KBF276" s="39"/>
      <c r="KBG276" s="39"/>
      <c r="KBH276" s="39"/>
      <c r="KBI276" s="39"/>
      <c r="KBJ276" s="39"/>
      <c r="KBK276" s="39"/>
      <c r="KBL276" s="39"/>
      <c r="KBM276" s="39"/>
      <c r="KBN276" s="39"/>
      <c r="KBO276" s="39"/>
      <c r="KBP276" s="39"/>
      <c r="KBQ276" s="39"/>
      <c r="KBR276" s="39"/>
      <c r="KBS276" s="39"/>
      <c r="KBT276" s="39"/>
      <c r="KBU276" s="39"/>
      <c r="KBV276" s="39"/>
      <c r="KBW276" s="39"/>
      <c r="KBX276" s="39"/>
      <c r="KBY276" s="39"/>
      <c r="KBZ276" s="39"/>
      <c r="KCA276" s="39"/>
      <c r="KCB276" s="39"/>
      <c r="KCC276" s="39"/>
      <c r="KCD276" s="39"/>
      <c r="KCE276" s="39"/>
      <c r="KCF276" s="39"/>
      <c r="KCG276" s="39"/>
      <c r="KCH276" s="39"/>
      <c r="KCI276" s="39"/>
      <c r="KCJ276" s="39"/>
      <c r="KCK276" s="39"/>
      <c r="KCL276" s="39"/>
      <c r="KCM276" s="39"/>
      <c r="KCN276" s="39"/>
      <c r="KCO276" s="39"/>
      <c r="KCP276" s="39"/>
      <c r="KCQ276" s="39"/>
      <c r="KCR276" s="39"/>
      <c r="KCS276" s="39"/>
      <c r="KCT276" s="39"/>
      <c r="KCU276" s="39"/>
      <c r="KCV276" s="39"/>
      <c r="KCW276" s="39"/>
      <c r="KCX276" s="39"/>
      <c r="KCY276" s="39"/>
      <c r="KCZ276" s="39"/>
      <c r="KDA276" s="39"/>
      <c r="KDB276" s="39"/>
      <c r="KDC276" s="39"/>
      <c r="KDD276" s="39"/>
      <c r="KDE276" s="39"/>
      <c r="KDF276" s="39"/>
      <c r="KDG276" s="39"/>
      <c r="KDH276" s="39"/>
      <c r="KDI276" s="39"/>
      <c r="KDJ276" s="39"/>
      <c r="KDK276" s="39"/>
      <c r="KDL276" s="39"/>
      <c r="KDM276" s="39"/>
      <c r="KDN276" s="39"/>
      <c r="KDO276" s="39"/>
      <c r="KDP276" s="39"/>
      <c r="KDQ276" s="39"/>
      <c r="KDR276" s="39"/>
      <c r="KDS276" s="39"/>
      <c r="KDT276" s="39"/>
      <c r="KDU276" s="39"/>
      <c r="KDV276" s="39"/>
      <c r="KDW276" s="39"/>
      <c r="KDX276" s="39"/>
      <c r="KDY276" s="39"/>
      <c r="KDZ276" s="39"/>
      <c r="KEA276" s="39"/>
      <c r="KEB276" s="39"/>
      <c r="KEC276" s="39"/>
      <c r="KED276" s="39"/>
      <c r="KEE276" s="39"/>
      <c r="KEF276" s="39"/>
      <c r="KEG276" s="39"/>
      <c r="KEH276" s="39"/>
      <c r="KEI276" s="39"/>
      <c r="KEJ276" s="39"/>
      <c r="KEK276" s="39"/>
      <c r="KEL276" s="39"/>
      <c r="KEM276" s="39"/>
      <c r="KEN276" s="39"/>
      <c r="KEO276" s="39"/>
      <c r="KEP276" s="39"/>
      <c r="KEQ276" s="39"/>
      <c r="KER276" s="39"/>
      <c r="KES276" s="39"/>
      <c r="KET276" s="39"/>
      <c r="KEU276" s="39"/>
      <c r="KEV276" s="39"/>
      <c r="KEW276" s="39"/>
      <c r="KEX276" s="39"/>
      <c r="KEY276" s="39"/>
      <c r="KEZ276" s="39"/>
      <c r="KFA276" s="39"/>
      <c r="KFB276" s="39"/>
      <c r="KFC276" s="39"/>
      <c r="KFD276" s="39"/>
      <c r="KFE276" s="39"/>
      <c r="KFF276" s="39"/>
      <c r="KFG276" s="39"/>
      <c r="KFH276" s="39"/>
      <c r="KFI276" s="39"/>
      <c r="KFJ276" s="39"/>
      <c r="KFK276" s="39"/>
      <c r="KFL276" s="39"/>
      <c r="KFM276" s="39"/>
      <c r="KFN276" s="39"/>
      <c r="KFO276" s="39"/>
      <c r="KFP276" s="39"/>
      <c r="KFQ276" s="39"/>
      <c r="KFR276" s="39"/>
      <c r="KFS276" s="39"/>
      <c r="KFT276" s="39"/>
      <c r="KFU276" s="39"/>
      <c r="KFV276" s="39"/>
      <c r="KFW276" s="39"/>
      <c r="KFX276" s="39"/>
      <c r="KFY276" s="39"/>
      <c r="KFZ276" s="39"/>
      <c r="KGA276" s="39"/>
      <c r="KGB276" s="39"/>
      <c r="KGC276" s="39"/>
      <c r="KGD276" s="39"/>
      <c r="KGE276" s="39"/>
      <c r="KGF276" s="39"/>
      <c r="KGG276" s="39"/>
      <c r="KGH276" s="39"/>
      <c r="KGI276" s="39"/>
      <c r="KGJ276" s="39"/>
      <c r="KGK276" s="39"/>
      <c r="KGL276" s="39"/>
      <c r="KGM276" s="39"/>
      <c r="KGN276" s="39"/>
      <c r="KGO276" s="39"/>
      <c r="KGP276" s="39"/>
      <c r="KGQ276" s="39"/>
      <c r="KGR276" s="39"/>
      <c r="KGS276" s="39"/>
      <c r="KGT276" s="39"/>
      <c r="KGU276" s="39"/>
      <c r="KGV276" s="39"/>
      <c r="KGW276" s="39"/>
      <c r="KGX276" s="39"/>
      <c r="KGY276" s="39"/>
      <c r="KGZ276" s="39"/>
      <c r="KHA276" s="39"/>
      <c r="KHB276" s="39"/>
      <c r="KHC276" s="39"/>
      <c r="KHD276" s="39"/>
      <c r="KHE276" s="39"/>
      <c r="KHF276" s="39"/>
      <c r="KHG276" s="39"/>
      <c r="KHH276" s="39"/>
      <c r="KHI276" s="39"/>
      <c r="KHJ276" s="39"/>
      <c r="KHK276" s="39"/>
      <c r="KHL276" s="39"/>
      <c r="KHM276" s="39"/>
      <c r="KHN276" s="39"/>
      <c r="KHO276" s="39"/>
      <c r="KHP276" s="39"/>
      <c r="KHQ276" s="39"/>
      <c r="KHR276" s="39"/>
      <c r="KHS276" s="39"/>
      <c r="KHT276" s="39"/>
      <c r="KHU276" s="39"/>
      <c r="KHV276" s="39"/>
      <c r="KHW276" s="39"/>
      <c r="KHX276" s="39"/>
      <c r="KHY276" s="39"/>
      <c r="KHZ276" s="39"/>
      <c r="KIA276" s="39"/>
      <c r="KIB276" s="39"/>
      <c r="KIC276" s="39"/>
      <c r="KID276" s="39"/>
      <c r="KIE276" s="39"/>
      <c r="KIF276" s="39"/>
      <c r="KIG276" s="39"/>
      <c r="KIH276" s="39"/>
      <c r="KII276" s="39"/>
      <c r="KIJ276" s="39"/>
      <c r="KIK276" s="39"/>
      <c r="KIL276" s="39"/>
      <c r="KIM276" s="39"/>
      <c r="KIN276" s="39"/>
      <c r="KIO276" s="39"/>
      <c r="KIP276" s="39"/>
      <c r="KIQ276" s="39"/>
      <c r="KIR276" s="39"/>
      <c r="KIS276" s="39"/>
      <c r="KIT276" s="39"/>
      <c r="KIU276" s="39"/>
      <c r="KIV276" s="39"/>
      <c r="KIW276" s="39"/>
      <c r="KIX276" s="39"/>
      <c r="KIY276" s="39"/>
      <c r="KIZ276" s="39"/>
      <c r="KJA276" s="39"/>
      <c r="KJB276" s="39"/>
      <c r="KJC276" s="39"/>
      <c r="KJD276" s="39"/>
      <c r="KJE276" s="39"/>
      <c r="KJF276" s="39"/>
      <c r="KJG276" s="39"/>
      <c r="KJH276" s="39"/>
      <c r="KJI276" s="39"/>
      <c r="KJJ276" s="39"/>
      <c r="KJK276" s="39"/>
      <c r="KJL276" s="39"/>
      <c r="KJM276" s="39"/>
      <c r="KJN276" s="39"/>
      <c r="KJO276" s="39"/>
      <c r="KJP276" s="39"/>
      <c r="KJQ276" s="39"/>
      <c r="KJR276" s="39"/>
      <c r="KJS276" s="39"/>
      <c r="KJT276" s="39"/>
      <c r="KJU276" s="39"/>
      <c r="KJV276" s="39"/>
      <c r="KJW276" s="39"/>
      <c r="KJX276" s="39"/>
      <c r="KJY276" s="39"/>
      <c r="KJZ276" s="39"/>
      <c r="KKA276" s="39"/>
      <c r="KKB276" s="39"/>
      <c r="KKC276" s="39"/>
      <c r="KKD276" s="39"/>
      <c r="KKE276" s="39"/>
      <c r="KKF276" s="39"/>
      <c r="KKG276" s="39"/>
      <c r="KKH276" s="39"/>
      <c r="KKI276" s="39"/>
      <c r="KKJ276" s="39"/>
      <c r="KKK276" s="39"/>
      <c r="KKL276" s="39"/>
      <c r="KKM276" s="39"/>
      <c r="KKN276" s="39"/>
      <c r="KKO276" s="39"/>
      <c r="KKP276" s="39"/>
      <c r="KKQ276" s="39"/>
      <c r="KKR276" s="39"/>
      <c r="KKS276" s="39"/>
      <c r="KKT276" s="39"/>
      <c r="KKU276" s="39"/>
      <c r="KKV276" s="39"/>
      <c r="KKW276" s="39"/>
      <c r="KKX276" s="39"/>
      <c r="KKY276" s="39"/>
      <c r="KKZ276" s="39"/>
      <c r="KLA276" s="39"/>
      <c r="KLB276" s="39"/>
      <c r="KLC276" s="39"/>
      <c r="KLD276" s="39"/>
      <c r="KLE276" s="39"/>
      <c r="KLF276" s="39"/>
      <c r="KLG276" s="39"/>
      <c r="KLH276" s="39"/>
      <c r="KLI276" s="39"/>
      <c r="KLJ276" s="39"/>
      <c r="KLK276" s="39"/>
      <c r="KLL276" s="39"/>
      <c r="KLM276" s="39"/>
      <c r="KLN276" s="39"/>
      <c r="KLO276" s="39"/>
      <c r="KLP276" s="39"/>
      <c r="KLQ276" s="39"/>
      <c r="KLR276" s="39"/>
      <c r="KLS276" s="39"/>
      <c r="KLT276" s="39"/>
      <c r="KLU276" s="39"/>
      <c r="KLV276" s="39"/>
      <c r="KLW276" s="39"/>
      <c r="KLX276" s="39"/>
      <c r="KLY276" s="39"/>
      <c r="KLZ276" s="39"/>
      <c r="KMA276" s="39"/>
      <c r="KMB276" s="39"/>
      <c r="KMC276" s="39"/>
      <c r="KMD276" s="39"/>
      <c r="KME276" s="39"/>
      <c r="KMF276" s="39"/>
      <c r="KMG276" s="39"/>
      <c r="KMH276" s="39"/>
      <c r="KMI276" s="39"/>
      <c r="KMJ276" s="39"/>
      <c r="KMK276" s="39"/>
      <c r="KML276" s="39"/>
      <c r="KMM276" s="39"/>
      <c r="KMN276" s="39"/>
      <c r="KMO276" s="39"/>
      <c r="KMP276" s="39"/>
      <c r="KMQ276" s="39"/>
      <c r="KMR276" s="39"/>
      <c r="KMS276" s="39"/>
      <c r="KMT276" s="39"/>
      <c r="KMU276" s="39"/>
      <c r="KMV276" s="39"/>
      <c r="KMW276" s="39"/>
      <c r="KMX276" s="39"/>
      <c r="KMY276" s="39"/>
      <c r="KMZ276" s="39"/>
      <c r="KNA276" s="39"/>
      <c r="KNB276" s="39"/>
      <c r="KNC276" s="39"/>
      <c r="KND276" s="39"/>
      <c r="KNE276" s="39"/>
      <c r="KNF276" s="39"/>
      <c r="KNG276" s="39"/>
      <c r="KNH276" s="39"/>
      <c r="KNI276" s="39"/>
      <c r="KNJ276" s="39"/>
      <c r="KNK276" s="39"/>
      <c r="KNL276" s="39"/>
      <c r="KNM276" s="39"/>
      <c r="KNN276" s="39"/>
      <c r="KNO276" s="39"/>
      <c r="KNP276" s="39"/>
      <c r="KNQ276" s="39"/>
      <c r="KNR276" s="39"/>
      <c r="KNS276" s="39"/>
      <c r="KNT276" s="39"/>
      <c r="KNU276" s="39"/>
      <c r="KNV276" s="39"/>
      <c r="KNW276" s="39"/>
      <c r="KNX276" s="39"/>
      <c r="KNY276" s="39"/>
      <c r="KNZ276" s="39"/>
      <c r="KOA276" s="39"/>
      <c r="KOB276" s="39"/>
      <c r="KOC276" s="39"/>
      <c r="KOD276" s="39"/>
      <c r="KOE276" s="39"/>
      <c r="KOF276" s="39"/>
      <c r="KOG276" s="39"/>
      <c r="KOH276" s="39"/>
      <c r="KOI276" s="39"/>
      <c r="KOJ276" s="39"/>
      <c r="KOK276" s="39"/>
      <c r="KOL276" s="39"/>
      <c r="KOM276" s="39"/>
      <c r="KON276" s="39"/>
      <c r="KOO276" s="39"/>
      <c r="KOP276" s="39"/>
      <c r="KOQ276" s="39"/>
      <c r="KOR276" s="39"/>
      <c r="KOS276" s="39"/>
      <c r="KOT276" s="39"/>
      <c r="KOU276" s="39"/>
      <c r="KOV276" s="39"/>
      <c r="KOW276" s="39"/>
      <c r="KOX276" s="39"/>
      <c r="KOY276" s="39"/>
      <c r="KOZ276" s="39"/>
      <c r="KPA276" s="39"/>
      <c r="KPB276" s="39"/>
      <c r="KPC276" s="39"/>
      <c r="KPD276" s="39"/>
      <c r="KPE276" s="39"/>
      <c r="KPF276" s="39"/>
      <c r="KPG276" s="39"/>
      <c r="KPH276" s="39"/>
      <c r="KPI276" s="39"/>
      <c r="KPJ276" s="39"/>
      <c r="KPK276" s="39"/>
      <c r="KPL276" s="39"/>
      <c r="KPM276" s="39"/>
      <c r="KPN276" s="39"/>
      <c r="KPO276" s="39"/>
      <c r="KPP276" s="39"/>
      <c r="KPQ276" s="39"/>
      <c r="KPR276" s="39"/>
      <c r="KPS276" s="39"/>
      <c r="KPT276" s="39"/>
      <c r="KPU276" s="39"/>
      <c r="KPV276" s="39"/>
      <c r="KPW276" s="39"/>
      <c r="KPX276" s="39"/>
      <c r="KPY276" s="39"/>
      <c r="KPZ276" s="39"/>
      <c r="KQA276" s="39"/>
      <c r="KQB276" s="39"/>
      <c r="KQC276" s="39"/>
      <c r="KQD276" s="39"/>
      <c r="KQE276" s="39"/>
      <c r="KQF276" s="39"/>
      <c r="KQG276" s="39"/>
      <c r="KQH276" s="39"/>
      <c r="KQI276" s="39"/>
      <c r="KQJ276" s="39"/>
      <c r="KQK276" s="39"/>
      <c r="KQL276" s="39"/>
      <c r="KQM276" s="39"/>
      <c r="KQN276" s="39"/>
      <c r="KQO276" s="39"/>
      <c r="KQP276" s="39"/>
      <c r="KQQ276" s="39"/>
      <c r="KQR276" s="39"/>
      <c r="KQS276" s="39"/>
      <c r="KQT276" s="39"/>
      <c r="KQU276" s="39"/>
      <c r="KQV276" s="39"/>
      <c r="KQW276" s="39"/>
      <c r="KQX276" s="39"/>
      <c r="KQY276" s="39"/>
      <c r="KQZ276" s="39"/>
      <c r="KRA276" s="39"/>
      <c r="KRB276" s="39"/>
      <c r="KRC276" s="39"/>
      <c r="KRD276" s="39"/>
      <c r="KRE276" s="39"/>
      <c r="KRF276" s="39"/>
      <c r="KRG276" s="39"/>
      <c r="KRH276" s="39"/>
      <c r="KRI276" s="39"/>
      <c r="KRJ276" s="39"/>
      <c r="KRK276" s="39"/>
      <c r="KRL276" s="39"/>
      <c r="KRM276" s="39"/>
      <c r="KRN276" s="39"/>
      <c r="KRO276" s="39"/>
      <c r="KRP276" s="39"/>
      <c r="KRQ276" s="39"/>
      <c r="KRR276" s="39"/>
      <c r="KRS276" s="39"/>
      <c r="KRT276" s="39"/>
      <c r="KRU276" s="39"/>
      <c r="KRV276" s="39"/>
      <c r="KRW276" s="39"/>
      <c r="KRX276" s="39"/>
      <c r="KRY276" s="39"/>
      <c r="KRZ276" s="39"/>
      <c r="KSA276" s="39"/>
      <c r="KSB276" s="39"/>
      <c r="KSC276" s="39"/>
      <c r="KSD276" s="39"/>
      <c r="KSE276" s="39"/>
      <c r="KSF276" s="39"/>
      <c r="KSG276" s="39"/>
      <c r="KSH276" s="39"/>
      <c r="KSI276" s="39"/>
      <c r="KSJ276" s="39"/>
      <c r="KSK276" s="39"/>
      <c r="KSL276" s="39"/>
      <c r="KSM276" s="39"/>
      <c r="KSN276" s="39"/>
      <c r="KSO276" s="39"/>
      <c r="KSP276" s="39"/>
      <c r="KSQ276" s="39"/>
      <c r="KSR276" s="39"/>
      <c r="KSS276" s="39"/>
      <c r="KST276" s="39"/>
      <c r="KSU276" s="39"/>
      <c r="KSV276" s="39"/>
      <c r="KSW276" s="39"/>
      <c r="KSX276" s="39"/>
      <c r="KSY276" s="39"/>
      <c r="KSZ276" s="39"/>
      <c r="KTA276" s="39"/>
      <c r="KTB276" s="39"/>
      <c r="KTC276" s="39"/>
      <c r="KTD276" s="39"/>
      <c r="KTE276" s="39"/>
      <c r="KTF276" s="39"/>
      <c r="KTG276" s="39"/>
      <c r="KTH276" s="39"/>
      <c r="KTI276" s="39"/>
      <c r="KTJ276" s="39"/>
      <c r="KTK276" s="39"/>
      <c r="KTL276" s="39"/>
      <c r="KTM276" s="39"/>
      <c r="KTN276" s="39"/>
      <c r="KTO276" s="39"/>
      <c r="KTP276" s="39"/>
      <c r="KTQ276" s="39"/>
      <c r="KTR276" s="39"/>
      <c r="KTS276" s="39"/>
      <c r="KTT276" s="39"/>
      <c r="KTU276" s="39"/>
      <c r="KTV276" s="39"/>
      <c r="KTW276" s="39"/>
      <c r="KTX276" s="39"/>
      <c r="KTY276" s="39"/>
      <c r="KTZ276" s="39"/>
      <c r="KUA276" s="39"/>
      <c r="KUB276" s="39"/>
      <c r="KUC276" s="39"/>
      <c r="KUD276" s="39"/>
      <c r="KUE276" s="39"/>
      <c r="KUF276" s="39"/>
      <c r="KUG276" s="39"/>
      <c r="KUH276" s="39"/>
      <c r="KUI276" s="39"/>
      <c r="KUJ276" s="39"/>
      <c r="KUK276" s="39"/>
      <c r="KUL276" s="39"/>
      <c r="KUM276" s="39"/>
      <c r="KUN276" s="39"/>
      <c r="KUO276" s="39"/>
      <c r="KUP276" s="39"/>
      <c r="KUQ276" s="39"/>
      <c r="KUR276" s="39"/>
      <c r="KUS276" s="39"/>
      <c r="KUT276" s="39"/>
      <c r="KUU276" s="39"/>
      <c r="KUV276" s="39"/>
      <c r="KUW276" s="39"/>
      <c r="KUX276" s="39"/>
      <c r="KUY276" s="39"/>
      <c r="KUZ276" s="39"/>
      <c r="KVA276" s="39"/>
      <c r="KVB276" s="39"/>
      <c r="KVC276" s="39"/>
      <c r="KVD276" s="39"/>
      <c r="KVE276" s="39"/>
      <c r="KVF276" s="39"/>
      <c r="KVG276" s="39"/>
      <c r="KVH276" s="39"/>
      <c r="KVI276" s="39"/>
      <c r="KVJ276" s="39"/>
      <c r="KVK276" s="39"/>
      <c r="KVL276" s="39"/>
      <c r="KVM276" s="39"/>
      <c r="KVN276" s="39"/>
      <c r="KVO276" s="39"/>
      <c r="KVP276" s="39"/>
      <c r="KVQ276" s="39"/>
      <c r="KVR276" s="39"/>
      <c r="KVS276" s="39"/>
      <c r="KVT276" s="39"/>
      <c r="KVU276" s="39"/>
      <c r="KVV276" s="39"/>
      <c r="KVW276" s="39"/>
      <c r="KVX276" s="39"/>
      <c r="KVY276" s="39"/>
      <c r="KVZ276" s="39"/>
      <c r="KWA276" s="39"/>
      <c r="KWB276" s="39"/>
      <c r="KWC276" s="39"/>
      <c r="KWD276" s="39"/>
      <c r="KWE276" s="39"/>
      <c r="KWF276" s="39"/>
      <c r="KWG276" s="39"/>
      <c r="KWH276" s="39"/>
      <c r="KWI276" s="39"/>
      <c r="KWJ276" s="39"/>
      <c r="KWK276" s="39"/>
      <c r="KWL276" s="39"/>
      <c r="KWM276" s="39"/>
      <c r="KWN276" s="39"/>
      <c r="KWO276" s="39"/>
      <c r="KWP276" s="39"/>
      <c r="KWQ276" s="39"/>
      <c r="KWR276" s="39"/>
      <c r="KWS276" s="39"/>
      <c r="KWT276" s="39"/>
      <c r="KWU276" s="39"/>
      <c r="KWV276" s="39"/>
      <c r="KWW276" s="39"/>
      <c r="KWX276" s="39"/>
      <c r="KWY276" s="39"/>
      <c r="KWZ276" s="39"/>
      <c r="KXA276" s="39"/>
      <c r="KXB276" s="39"/>
      <c r="KXC276" s="39"/>
      <c r="KXD276" s="39"/>
      <c r="KXE276" s="39"/>
      <c r="KXF276" s="39"/>
      <c r="KXG276" s="39"/>
      <c r="KXH276" s="39"/>
      <c r="KXI276" s="39"/>
      <c r="KXJ276" s="39"/>
      <c r="KXK276" s="39"/>
      <c r="KXL276" s="39"/>
      <c r="KXM276" s="39"/>
      <c r="KXN276" s="39"/>
      <c r="KXO276" s="39"/>
      <c r="KXP276" s="39"/>
      <c r="KXQ276" s="39"/>
      <c r="KXR276" s="39"/>
      <c r="KXS276" s="39"/>
      <c r="KXT276" s="39"/>
      <c r="KXU276" s="39"/>
      <c r="KXV276" s="39"/>
      <c r="KXW276" s="39"/>
      <c r="KXX276" s="39"/>
      <c r="KXY276" s="39"/>
      <c r="KXZ276" s="39"/>
      <c r="KYA276" s="39"/>
      <c r="KYB276" s="39"/>
      <c r="KYC276" s="39"/>
      <c r="KYD276" s="39"/>
      <c r="KYE276" s="39"/>
      <c r="KYF276" s="39"/>
      <c r="KYG276" s="39"/>
      <c r="KYH276" s="39"/>
      <c r="KYI276" s="39"/>
      <c r="KYJ276" s="39"/>
      <c r="KYK276" s="39"/>
      <c r="KYL276" s="39"/>
      <c r="KYM276" s="39"/>
      <c r="KYN276" s="39"/>
      <c r="KYO276" s="39"/>
      <c r="KYP276" s="39"/>
      <c r="KYQ276" s="39"/>
      <c r="KYR276" s="39"/>
      <c r="KYS276" s="39"/>
      <c r="KYT276" s="39"/>
      <c r="KYU276" s="39"/>
      <c r="KYV276" s="39"/>
      <c r="KYW276" s="39"/>
      <c r="KYX276" s="39"/>
      <c r="KYY276" s="39"/>
      <c r="KYZ276" s="39"/>
      <c r="KZA276" s="39"/>
      <c r="KZB276" s="39"/>
      <c r="KZC276" s="39"/>
      <c r="KZD276" s="39"/>
      <c r="KZE276" s="39"/>
      <c r="KZF276" s="39"/>
      <c r="KZG276" s="39"/>
      <c r="KZH276" s="39"/>
      <c r="KZI276" s="39"/>
      <c r="KZJ276" s="39"/>
      <c r="KZK276" s="39"/>
      <c r="KZL276" s="39"/>
      <c r="KZM276" s="39"/>
      <c r="KZN276" s="39"/>
      <c r="KZO276" s="39"/>
      <c r="KZP276" s="39"/>
      <c r="KZQ276" s="39"/>
      <c r="KZR276" s="39"/>
      <c r="KZS276" s="39"/>
      <c r="KZT276" s="39"/>
      <c r="KZU276" s="39"/>
      <c r="KZV276" s="39"/>
      <c r="KZW276" s="39"/>
      <c r="KZX276" s="39"/>
      <c r="KZY276" s="39"/>
      <c r="KZZ276" s="39"/>
      <c r="LAA276" s="39"/>
      <c r="LAB276" s="39"/>
      <c r="LAC276" s="39"/>
      <c r="LAD276" s="39"/>
      <c r="LAE276" s="39"/>
      <c r="LAF276" s="39"/>
      <c r="LAG276" s="39"/>
      <c r="LAH276" s="39"/>
      <c r="LAI276" s="39"/>
      <c r="LAJ276" s="39"/>
      <c r="LAK276" s="39"/>
      <c r="LAL276" s="39"/>
      <c r="LAM276" s="39"/>
      <c r="LAN276" s="39"/>
      <c r="LAO276" s="39"/>
      <c r="LAP276" s="39"/>
      <c r="LAQ276" s="39"/>
      <c r="LAR276" s="39"/>
      <c r="LAS276" s="39"/>
      <c r="LAT276" s="39"/>
      <c r="LAU276" s="39"/>
      <c r="LAV276" s="39"/>
      <c r="LAW276" s="39"/>
      <c r="LAX276" s="39"/>
      <c r="LAY276" s="39"/>
      <c r="LAZ276" s="39"/>
      <c r="LBA276" s="39"/>
      <c r="LBB276" s="39"/>
      <c r="LBC276" s="39"/>
      <c r="LBD276" s="39"/>
      <c r="LBE276" s="39"/>
      <c r="LBF276" s="39"/>
      <c r="LBG276" s="39"/>
      <c r="LBH276" s="39"/>
      <c r="LBI276" s="39"/>
      <c r="LBJ276" s="39"/>
      <c r="LBK276" s="39"/>
      <c r="LBL276" s="39"/>
      <c r="LBM276" s="39"/>
      <c r="LBN276" s="39"/>
      <c r="LBO276" s="39"/>
      <c r="LBP276" s="39"/>
      <c r="LBQ276" s="39"/>
      <c r="LBR276" s="39"/>
      <c r="LBS276" s="39"/>
      <c r="LBT276" s="39"/>
      <c r="LBU276" s="39"/>
      <c r="LBV276" s="39"/>
      <c r="LBW276" s="39"/>
      <c r="LBX276" s="39"/>
      <c r="LBY276" s="39"/>
      <c r="LBZ276" s="39"/>
      <c r="LCA276" s="39"/>
      <c r="LCB276" s="39"/>
      <c r="LCC276" s="39"/>
      <c r="LCD276" s="39"/>
      <c r="LCE276" s="39"/>
      <c r="LCF276" s="39"/>
      <c r="LCG276" s="39"/>
      <c r="LCH276" s="39"/>
      <c r="LCI276" s="39"/>
      <c r="LCJ276" s="39"/>
      <c r="LCK276" s="39"/>
      <c r="LCL276" s="39"/>
      <c r="LCM276" s="39"/>
      <c r="LCN276" s="39"/>
      <c r="LCO276" s="39"/>
      <c r="LCP276" s="39"/>
      <c r="LCQ276" s="39"/>
      <c r="LCR276" s="39"/>
      <c r="LCS276" s="39"/>
      <c r="LCT276" s="39"/>
      <c r="LCU276" s="39"/>
      <c r="LCV276" s="39"/>
      <c r="LCW276" s="39"/>
      <c r="LCX276" s="39"/>
      <c r="LCY276" s="39"/>
      <c r="LCZ276" s="39"/>
      <c r="LDA276" s="39"/>
      <c r="LDB276" s="39"/>
      <c r="LDC276" s="39"/>
      <c r="LDD276" s="39"/>
      <c r="LDE276" s="39"/>
      <c r="LDF276" s="39"/>
      <c r="LDG276" s="39"/>
      <c r="LDH276" s="39"/>
      <c r="LDI276" s="39"/>
      <c r="LDJ276" s="39"/>
      <c r="LDK276" s="39"/>
      <c r="LDL276" s="39"/>
      <c r="LDM276" s="39"/>
      <c r="LDN276" s="39"/>
      <c r="LDO276" s="39"/>
      <c r="LDP276" s="39"/>
      <c r="LDQ276" s="39"/>
      <c r="LDR276" s="39"/>
      <c r="LDS276" s="39"/>
      <c r="LDT276" s="39"/>
      <c r="LDU276" s="39"/>
      <c r="LDV276" s="39"/>
      <c r="LDW276" s="39"/>
      <c r="LDX276" s="39"/>
      <c r="LDY276" s="39"/>
      <c r="LDZ276" s="39"/>
      <c r="LEA276" s="39"/>
      <c r="LEB276" s="39"/>
      <c r="LEC276" s="39"/>
      <c r="LED276" s="39"/>
      <c r="LEE276" s="39"/>
      <c r="LEF276" s="39"/>
      <c r="LEG276" s="39"/>
      <c r="LEH276" s="39"/>
      <c r="LEI276" s="39"/>
      <c r="LEJ276" s="39"/>
      <c r="LEK276" s="39"/>
      <c r="LEL276" s="39"/>
      <c r="LEM276" s="39"/>
      <c r="LEN276" s="39"/>
      <c r="LEO276" s="39"/>
      <c r="LEP276" s="39"/>
      <c r="LEQ276" s="39"/>
      <c r="LER276" s="39"/>
      <c r="LES276" s="39"/>
      <c r="LET276" s="39"/>
      <c r="LEU276" s="39"/>
      <c r="LEV276" s="39"/>
      <c r="LEW276" s="39"/>
      <c r="LEX276" s="39"/>
      <c r="LEY276" s="39"/>
      <c r="LEZ276" s="39"/>
      <c r="LFA276" s="39"/>
      <c r="LFB276" s="39"/>
      <c r="LFC276" s="39"/>
      <c r="LFD276" s="39"/>
      <c r="LFE276" s="39"/>
      <c r="LFF276" s="39"/>
      <c r="LFG276" s="39"/>
      <c r="LFH276" s="39"/>
      <c r="LFI276" s="39"/>
      <c r="LFJ276" s="39"/>
      <c r="LFK276" s="39"/>
      <c r="LFL276" s="39"/>
      <c r="LFM276" s="39"/>
      <c r="LFN276" s="39"/>
      <c r="LFO276" s="39"/>
      <c r="LFP276" s="39"/>
      <c r="LFQ276" s="39"/>
      <c r="LFR276" s="39"/>
      <c r="LFS276" s="39"/>
      <c r="LFT276" s="39"/>
      <c r="LFU276" s="39"/>
      <c r="LFV276" s="39"/>
      <c r="LFW276" s="39"/>
      <c r="LFX276" s="39"/>
      <c r="LFY276" s="39"/>
      <c r="LFZ276" s="39"/>
      <c r="LGA276" s="39"/>
      <c r="LGB276" s="39"/>
      <c r="LGC276" s="39"/>
      <c r="LGD276" s="39"/>
      <c r="LGE276" s="39"/>
      <c r="LGF276" s="39"/>
      <c r="LGG276" s="39"/>
      <c r="LGH276" s="39"/>
      <c r="LGI276" s="39"/>
      <c r="LGJ276" s="39"/>
      <c r="LGK276" s="39"/>
      <c r="LGL276" s="39"/>
      <c r="LGM276" s="39"/>
      <c r="LGN276" s="39"/>
      <c r="LGO276" s="39"/>
      <c r="LGP276" s="39"/>
      <c r="LGQ276" s="39"/>
      <c r="LGR276" s="39"/>
      <c r="LGS276" s="39"/>
      <c r="LGT276" s="39"/>
      <c r="LGU276" s="39"/>
      <c r="LGV276" s="39"/>
      <c r="LGW276" s="39"/>
      <c r="LGX276" s="39"/>
      <c r="LGY276" s="39"/>
      <c r="LGZ276" s="39"/>
      <c r="LHA276" s="39"/>
      <c r="LHB276" s="39"/>
      <c r="LHC276" s="39"/>
      <c r="LHD276" s="39"/>
      <c r="LHE276" s="39"/>
      <c r="LHF276" s="39"/>
      <c r="LHG276" s="39"/>
      <c r="LHH276" s="39"/>
      <c r="LHI276" s="39"/>
      <c r="LHJ276" s="39"/>
      <c r="LHK276" s="39"/>
      <c r="LHL276" s="39"/>
      <c r="LHM276" s="39"/>
      <c r="LHN276" s="39"/>
      <c r="LHO276" s="39"/>
      <c r="LHP276" s="39"/>
      <c r="LHQ276" s="39"/>
      <c r="LHR276" s="39"/>
      <c r="LHS276" s="39"/>
      <c r="LHT276" s="39"/>
      <c r="LHU276" s="39"/>
      <c r="LHV276" s="39"/>
      <c r="LHW276" s="39"/>
      <c r="LHX276" s="39"/>
      <c r="LHY276" s="39"/>
      <c r="LHZ276" s="39"/>
      <c r="LIA276" s="39"/>
      <c r="LIB276" s="39"/>
      <c r="LIC276" s="39"/>
      <c r="LID276" s="39"/>
      <c r="LIE276" s="39"/>
      <c r="LIF276" s="39"/>
      <c r="LIG276" s="39"/>
      <c r="LIH276" s="39"/>
      <c r="LII276" s="39"/>
      <c r="LIJ276" s="39"/>
      <c r="LIK276" s="39"/>
      <c r="LIL276" s="39"/>
      <c r="LIM276" s="39"/>
      <c r="LIN276" s="39"/>
      <c r="LIO276" s="39"/>
      <c r="LIP276" s="39"/>
      <c r="LIQ276" s="39"/>
      <c r="LIR276" s="39"/>
      <c r="LIS276" s="39"/>
      <c r="LIT276" s="39"/>
      <c r="LIU276" s="39"/>
      <c r="LIV276" s="39"/>
      <c r="LIW276" s="39"/>
      <c r="LIX276" s="39"/>
      <c r="LIY276" s="39"/>
      <c r="LIZ276" s="39"/>
      <c r="LJA276" s="39"/>
      <c r="LJB276" s="39"/>
      <c r="LJC276" s="39"/>
      <c r="LJD276" s="39"/>
      <c r="LJE276" s="39"/>
      <c r="LJF276" s="39"/>
      <c r="LJG276" s="39"/>
      <c r="LJH276" s="39"/>
      <c r="LJI276" s="39"/>
      <c r="LJJ276" s="39"/>
      <c r="LJK276" s="39"/>
      <c r="LJL276" s="39"/>
      <c r="LJM276" s="39"/>
      <c r="LJN276" s="39"/>
      <c r="LJO276" s="39"/>
      <c r="LJP276" s="39"/>
      <c r="LJQ276" s="39"/>
      <c r="LJR276" s="39"/>
      <c r="LJS276" s="39"/>
      <c r="LJT276" s="39"/>
      <c r="LJU276" s="39"/>
      <c r="LJV276" s="39"/>
      <c r="LJW276" s="39"/>
      <c r="LJX276" s="39"/>
      <c r="LJY276" s="39"/>
      <c r="LJZ276" s="39"/>
      <c r="LKA276" s="39"/>
      <c r="LKB276" s="39"/>
      <c r="LKC276" s="39"/>
      <c r="LKD276" s="39"/>
      <c r="LKE276" s="39"/>
      <c r="LKF276" s="39"/>
      <c r="LKG276" s="39"/>
      <c r="LKH276" s="39"/>
      <c r="LKI276" s="39"/>
      <c r="LKJ276" s="39"/>
      <c r="LKK276" s="39"/>
      <c r="LKL276" s="39"/>
      <c r="LKM276" s="39"/>
      <c r="LKN276" s="39"/>
      <c r="LKO276" s="39"/>
      <c r="LKP276" s="39"/>
      <c r="LKQ276" s="39"/>
      <c r="LKR276" s="39"/>
      <c r="LKS276" s="39"/>
      <c r="LKT276" s="39"/>
      <c r="LKU276" s="39"/>
      <c r="LKV276" s="39"/>
      <c r="LKW276" s="39"/>
      <c r="LKX276" s="39"/>
      <c r="LKY276" s="39"/>
      <c r="LKZ276" s="39"/>
      <c r="LLA276" s="39"/>
      <c r="LLB276" s="39"/>
      <c r="LLC276" s="39"/>
      <c r="LLD276" s="39"/>
      <c r="LLE276" s="39"/>
      <c r="LLF276" s="39"/>
      <c r="LLG276" s="39"/>
      <c r="LLH276" s="39"/>
      <c r="LLI276" s="39"/>
      <c r="LLJ276" s="39"/>
      <c r="LLK276" s="39"/>
      <c r="LLL276" s="39"/>
      <c r="LLM276" s="39"/>
      <c r="LLN276" s="39"/>
      <c r="LLO276" s="39"/>
      <c r="LLP276" s="39"/>
      <c r="LLQ276" s="39"/>
      <c r="LLR276" s="39"/>
      <c r="LLS276" s="39"/>
      <c r="LLT276" s="39"/>
      <c r="LLU276" s="39"/>
      <c r="LLV276" s="39"/>
      <c r="LLW276" s="39"/>
      <c r="LLX276" s="39"/>
      <c r="LLY276" s="39"/>
      <c r="LLZ276" s="39"/>
      <c r="LMA276" s="39"/>
      <c r="LMB276" s="39"/>
      <c r="LMC276" s="39"/>
      <c r="LMD276" s="39"/>
      <c r="LME276" s="39"/>
      <c r="LMF276" s="39"/>
      <c r="LMG276" s="39"/>
      <c r="LMH276" s="39"/>
      <c r="LMI276" s="39"/>
      <c r="LMJ276" s="39"/>
      <c r="LMK276" s="39"/>
      <c r="LML276" s="39"/>
      <c r="LMM276" s="39"/>
      <c r="LMN276" s="39"/>
      <c r="LMO276" s="39"/>
      <c r="LMP276" s="39"/>
      <c r="LMQ276" s="39"/>
      <c r="LMR276" s="39"/>
      <c r="LMS276" s="39"/>
      <c r="LMT276" s="39"/>
      <c r="LMU276" s="39"/>
      <c r="LMV276" s="39"/>
      <c r="LMW276" s="39"/>
      <c r="LMX276" s="39"/>
      <c r="LMY276" s="39"/>
      <c r="LMZ276" s="39"/>
      <c r="LNA276" s="39"/>
      <c r="LNB276" s="39"/>
      <c r="LNC276" s="39"/>
      <c r="LND276" s="39"/>
      <c r="LNE276" s="39"/>
      <c r="LNF276" s="39"/>
      <c r="LNG276" s="39"/>
      <c r="LNH276" s="39"/>
      <c r="LNI276" s="39"/>
      <c r="LNJ276" s="39"/>
      <c r="LNK276" s="39"/>
      <c r="LNL276" s="39"/>
      <c r="LNM276" s="39"/>
      <c r="LNN276" s="39"/>
      <c r="LNO276" s="39"/>
      <c r="LNP276" s="39"/>
      <c r="LNQ276" s="39"/>
      <c r="LNR276" s="39"/>
      <c r="LNS276" s="39"/>
      <c r="LNT276" s="39"/>
      <c r="LNU276" s="39"/>
      <c r="LNV276" s="39"/>
      <c r="LNW276" s="39"/>
      <c r="LNX276" s="39"/>
      <c r="LNY276" s="39"/>
      <c r="LNZ276" s="39"/>
      <c r="LOA276" s="39"/>
      <c r="LOB276" s="39"/>
      <c r="LOC276" s="39"/>
      <c r="LOD276" s="39"/>
      <c r="LOE276" s="39"/>
      <c r="LOF276" s="39"/>
      <c r="LOG276" s="39"/>
      <c r="LOH276" s="39"/>
      <c r="LOI276" s="39"/>
      <c r="LOJ276" s="39"/>
      <c r="LOK276" s="39"/>
      <c r="LOL276" s="39"/>
      <c r="LOM276" s="39"/>
      <c r="LON276" s="39"/>
      <c r="LOO276" s="39"/>
      <c r="LOP276" s="39"/>
      <c r="LOQ276" s="39"/>
      <c r="LOR276" s="39"/>
      <c r="LOS276" s="39"/>
      <c r="LOT276" s="39"/>
      <c r="LOU276" s="39"/>
      <c r="LOV276" s="39"/>
      <c r="LOW276" s="39"/>
      <c r="LOX276" s="39"/>
      <c r="LOY276" s="39"/>
      <c r="LOZ276" s="39"/>
      <c r="LPA276" s="39"/>
      <c r="LPB276" s="39"/>
      <c r="LPC276" s="39"/>
      <c r="LPD276" s="39"/>
      <c r="LPE276" s="39"/>
      <c r="LPF276" s="39"/>
      <c r="LPG276" s="39"/>
      <c r="LPH276" s="39"/>
      <c r="LPI276" s="39"/>
      <c r="LPJ276" s="39"/>
      <c r="LPK276" s="39"/>
      <c r="LPL276" s="39"/>
      <c r="LPM276" s="39"/>
      <c r="LPN276" s="39"/>
      <c r="LPO276" s="39"/>
      <c r="LPP276" s="39"/>
      <c r="LPQ276" s="39"/>
      <c r="LPR276" s="39"/>
      <c r="LPS276" s="39"/>
      <c r="LPT276" s="39"/>
      <c r="LPU276" s="39"/>
      <c r="LPV276" s="39"/>
      <c r="LPW276" s="39"/>
      <c r="LPX276" s="39"/>
      <c r="LPY276" s="39"/>
      <c r="LPZ276" s="39"/>
      <c r="LQA276" s="39"/>
      <c r="LQB276" s="39"/>
      <c r="LQC276" s="39"/>
      <c r="LQD276" s="39"/>
      <c r="LQE276" s="39"/>
      <c r="LQF276" s="39"/>
      <c r="LQG276" s="39"/>
      <c r="LQH276" s="39"/>
      <c r="LQI276" s="39"/>
      <c r="LQJ276" s="39"/>
      <c r="LQK276" s="39"/>
      <c r="LQL276" s="39"/>
      <c r="LQM276" s="39"/>
      <c r="LQN276" s="39"/>
      <c r="LQO276" s="39"/>
      <c r="LQP276" s="39"/>
      <c r="LQQ276" s="39"/>
      <c r="LQR276" s="39"/>
      <c r="LQS276" s="39"/>
      <c r="LQT276" s="39"/>
      <c r="LQU276" s="39"/>
      <c r="LQV276" s="39"/>
      <c r="LQW276" s="39"/>
      <c r="LQX276" s="39"/>
      <c r="LQY276" s="39"/>
      <c r="LQZ276" s="39"/>
      <c r="LRA276" s="39"/>
      <c r="LRB276" s="39"/>
      <c r="LRC276" s="39"/>
      <c r="LRD276" s="39"/>
      <c r="LRE276" s="39"/>
      <c r="LRF276" s="39"/>
      <c r="LRG276" s="39"/>
      <c r="LRH276" s="39"/>
      <c r="LRI276" s="39"/>
      <c r="LRJ276" s="39"/>
      <c r="LRK276" s="39"/>
      <c r="LRL276" s="39"/>
      <c r="LRM276" s="39"/>
      <c r="LRN276" s="39"/>
      <c r="LRO276" s="39"/>
      <c r="LRP276" s="39"/>
      <c r="LRQ276" s="39"/>
      <c r="LRR276" s="39"/>
      <c r="LRS276" s="39"/>
      <c r="LRT276" s="39"/>
      <c r="LRU276" s="39"/>
      <c r="LRV276" s="39"/>
      <c r="LRW276" s="39"/>
      <c r="LRX276" s="39"/>
      <c r="LRY276" s="39"/>
      <c r="LRZ276" s="39"/>
      <c r="LSA276" s="39"/>
      <c r="LSB276" s="39"/>
      <c r="LSC276" s="39"/>
      <c r="LSD276" s="39"/>
      <c r="LSE276" s="39"/>
      <c r="LSF276" s="39"/>
      <c r="LSG276" s="39"/>
      <c r="LSH276" s="39"/>
      <c r="LSI276" s="39"/>
      <c r="LSJ276" s="39"/>
      <c r="LSK276" s="39"/>
      <c r="LSL276" s="39"/>
      <c r="LSM276" s="39"/>
      <c r="LSN276" s="39"/>
      <c r="LSO276" s="39"/>
      <c r="LSP276" s="39"/>
      <c r="LSQ276" s="39"/>
      <c r="LSR276" s="39"/>
      <c r="LSS276" s="39"/>
      <c r="LST276" s="39"/>
      <c r="LSU276" s="39"/>
      <c r="LSV276" s="39"/>
      <c r="LSW276" s="39"/>
      <c r="LSX276" s="39"/>
      <c r="LSY276" s="39"/>
      <c r="LSZ276" s="39"/>
      <c r="LTA276" s="39"/>
      <c r="LTB276" s="39"/>
      <c r="LTC276" s="39"/>
      <c r="LTD276" s="39"/>
      <c r="LTE276" s="39"/>
      <c r="LTF276" s="39"/>
      <c r="LTG276" s="39"/>
      <c r="LTH276" s="39"/>
      <c r="LTI276" s="39"/>
      <c r="LTJ276" s="39"/>
      <c r="LTK276" s="39"/>
      <c r="LTL276" s="39"/>
      <c r="LTM276" s="39"/>
      <c r="LTN276" s="39"/>
      <c r="LTO276" s="39"/>
      <c r="LTP276" s="39"/>
      <c r="LTQ276" s="39"/>
      <c r="LTR276" s="39"/>
      <c r="LTS276" s="39"/>
      <c r="LTT276" s="39"/>
      <c r="LTU276" s="39"/>
      <c r="LTV276" s="39"/>
      <c r="LTW276" s="39"/>
      <c r="LTX276" s="39"/>
      <c r="LTY276" s="39"/>
      <c r="LTZ276" s="39"/>
      <c r="LUA276" s="39"/>
      <c r="LUB276" s="39"/>
      <c r="LUC276" s="39"/>
      <c r="LUD276" s="39"/>
      <c r="LUE276" s="39"/>
      <c r="LUF276" s="39"/>
      <c r="LUG276" s="39"/>
      <c r="LUH276" s="39"/>
      <c r="LUI276" s="39"/>
      <c r="LUJ276" s="39"/>
      <c r="LUK276" s="39"/>
      <c r="LUL276" s="39"/>
      <c r="LUM276" s="39"/>
      <c r="LUN276" s="39"/>
      <c r="LUO276" s="39"/>
      <c r="LUP276" s="39"/>
      <c r="LUQ276" s="39"/>
      <c r="LUR276" s="39"/>
      <c r="LUS276" s="39"/>
      <c r="LUT276" s="39"/>
      <c r="LUU276" s="39"/>
      <c r="LUV276" s="39"/>
      <c r="LUW276" s="39"/>
      <c r="LUX276" s="39"/>
      <c r="LUY276" s="39"/>
      <c r="LUZ276" s="39"/>
      <c r="LVA276" s="39"/>
      <c r="LVB276" s="39"/>
      <c r="LVC276" s="39"/>
      <c r="LVD276" s="39"/>
      <c r="LVE276" s="39"/>
      <c r="LVF276" s="39"/>
      <c r="LVG276" s="39"/>
      <c r="LVH276" s="39"/>
      <c r="LVI276" s="39"/>
      <c r="LVJ276" s="39"/>
      <c r="LVK276" s="39"/>
      <c r="LVL276" s="39"/>
      <c r="LVM276" s="39"/>
      <c r="LVN276" s="39"/>
      <c r="LVO276" s="39"/>
      <c r="LVP276" s="39"/>
      <c r="LVQ276" s="39"/>
      <c r="LVR276" s="39"/>
      <c r="LVS276" s="39"/>
      <c r="LVT276" s="39"/>
      <c r="LVU276" s="39"/>
      <c r="LVV276" s="39"/>
      <c r="LVW276" s="39"/>
      <c r="LVX276" s="39"/>
      <c r="LVY276" s="39"/>
      <c r="LVZ276" s="39"/>
      <c r="LWA276" s="39"/>
      <c r="LWB276" s="39"/>
      <c r="LWC276" s="39"/>
      <c r="LWD276" s="39"/>
      <c r="LWE276" s="39"/>
      <c r="LWF276" s="39"/>
      <c r="LWG276" s="39"/>
      <c r="LWH276" s="39"/>
      <c r="LWI276" s="39"/>
      <c r="LWJ276" s="39"/>
      <c r="LWK276" s="39"/>
      <c r="LWL276" s="39"/>
      <c r="LWM276" s="39"/>
      <c r="LWN276" s="39"/>
      <c r="LWO276" s="39"/>
      <c r="LWP276" s="39"/>
      <c r="LWQ276" s="39"/>
      <c r="LWR276" s="39"/>
      <c r="LWS276" s="39"/>
      <c r="LWT276" s="39"/>
      <c r="LWU276" s="39"/>
      <c r="LWV276" s="39"/>
      <c r="LWW276" s="39"/>
      <c r="LWX276" s="39"/>
      <c r="LWY276" s="39"/>
      <c r="LWZ276" s="39"/>
      <c r="LXA276" s="39"/>
      <c r="LXB276" s="39"/>
      <c r="LXC276" s="39"/>
      <c r="LXD276" s="39"/>
      <c r="LXE276" s="39"/>
      <c r="LXF276" s="39"/>
      <c r="LXG276" s="39"/>
      <c r="LXH276" s="39"/>
      <c r="LXI276" s="39"/>
      <c r="LXJ276" s="39"/>
      <c r="LXK276" s="39"/>
      <c r="LXL276" s="39"/>
      <c r="LXM276" s="39"/>
      <c r="LXN276" s="39"/>
      <c r="LXO276" s="39"/>
      <c r="LXP276" s="39"/>
      <c r="LXQ276" s="39"/>
      <c r="LXR276" s="39"/>
      <c r="LXS276" s="39"/>
      <c r="LXT276" s="39"/>
      <c r="LXU276" s="39"/>
      <c r="LXV276" s="39"/>
      <c r="LXW276" s="39"/>
      <c r="LXX276" s="39"/>
      <c r="LXY276" s="39"/>
      <c r="LXZ276" s="39"/>
      <c r="LYA276" s="39"/>
      <c r="LYB276" s="39"/>
      <c r="LYC276" s="39"/>
      <c r="LYD276" s="39"/>
      <c r="LYE276" s="39"/>
      <c r="LYF276" s="39"/>
      <c r="LYG276" s="39"/>
      <c r="LYH276" s="39"/>
      <c r="LYI276" s="39"/>
      <c r="LYJ276" s="39"/>
      <c r="LYK276" s="39"/>
      <c r="LYL276" s="39"/>
      <c r="LYM276" s="39"/>
      <c r="LYN276" s="39"/>
      <c r="LYO276" s="39"/>
      <c r="LYP276" s="39"/>
      <c r="LYQ276" s="39"/>
      <c r="LYR276" s="39"/>
      <c r="LYS276" s="39"/>
      <c r="LYT276" s="39"/>
      <c r="LYU276" s="39"/>
      <c r="LYV276" s="39"/>
      <c r="LYW276" s="39"/>
      <c r="LYX276" s="39"/>
      <c r="LYY276" s="39"/>
      <c r="LYZ276" s="39"/>
      <c r="LZA276" s="39"/>
      <c r="LZB276" s="39"/>
      <c r="LZC276" s="39"/>
      <c r="LZD276" s="39"/>
      <c r="LZE276" s="39"/>
      <c r="LZF276" s="39"/>
      <c r="LZG276" s="39"/>
      <c r="LZH276" s="39"/>
      <c r="LZI276" s="39"/>
      <c r="LZJ276" s="39"/>
      <c r="LZK276" s="39"/>
      <c r="LZL276" s="39"/>
      <c r="LZM276" s="39"/>
      <c r="LZN276" s="39"/>
      <c r="LZO276" s="39"/>
      <c r="LZP276" s="39"/>
      <c r="LZQ276" s="39"/>
      <c r="LZR276" s="39"/>
      <c r="LZS276" s="39"/>
      <c r="LZT276" s="39"/>
      <c r="LZU276" s="39"/>
      <c r="LZV276" s="39"/>
      <c r="LZW276" s="39"/>
      <c r="LZX276" s="39"/>
      <c r="LZY276" s="39"/>
      <c r="LZZ276" s="39"/>
      <c r="MAA276" s="39"/>
      <c r="MAB276" s="39"/>
      <c r="MAC276" s="39"/>
      <c r="MAD276" s="39"/>
      <c r="MAE276" s="39"/>
      <c r="MAF276" s="39"/>
      <c r="MAG276" s="39"/>
      <c r="MAH276" s="39"/>
      <c r="MAI276" s="39"/>
      <c r="MAJ276" s="39"/>
      <c r="MAK276" s="39"/>
      <c r="MAL276" s="39"/>
      <c r="MAM276" s="39"/>
      <c r="MAN276" s="39"/>
      <c r="MAO276" s="39"/>
      <c r="MAP276" s="39"/>
      <c r="MAQ276" s="39"/>
      <c r="MAR276" s="39"/>
      <c r="MAS276" s="39"/>
      <c r="MAT276" s="39"/>
      <c r="MAU276" s="39"/>
      <c r="MAV276" s="39"/>
      <c r="MAW276" s="39"/>
      <c r="MAX276" s="39"/>
      <c r="MAY276" s="39"/>
      <c r="MAZ276" s="39"/>
      <c r="MBA276" s="39"/>
      <c r="MBB276" s="39"/>
      <c r="MBC276" s="39"/>
      <c r="MBD276" s="39"/>
      <c r="MBE276" s="39"/>
      <c r="MBF276" s="39"/>
      <c r="MBG276" s="39"/>
      <c r="MBH276" s="39"/>
      <c r="MBI276" s="39"/>
      <c r="MBJ276" s="39"/>
      <c r="MBK276" s="39"/>
      <c r="MBL276" s="39"/>
      <c r="MBM276" s="39"/>
      <c r="MBN276" s="39"/>
      <c r="MBO276" s="39"/>
      <c r="MBP276" s="39"/>
      <c r="MBQ276" s="39"/>
      <c r="MBR276" s="39"/>
      <c r="MBS276" s="39"/>
      <c r="MBT276" s="39"/>
      <c r="MBU276" s="39"/>
      <c r="MBV276" s="39"/>
      <c r="MBW276" s="39"/>
      <c r="MBX276" s="39"/>
      <c r="MBY276" s="39"/>
      <c r="MBZ276" s="39"/>
      <c r="MCA276" s="39"/>
      <c r="MCB276" s="39"/>
      <c r="MCC276" s="39"/>
      <c r="MCD276" s="39"/>
      <c r="MCE276" s="39"/>
      <c r="MCF276" s="39"/>
      <c r="MCG276" s="39"/>
      <c r="MCH276" s="39"/>
      <c r="MCI276" s="39"/>
      <c r="MCJ276" s="39"/>
      <c r="MCK276" s="39"/>
      <c r="MCL276" s="39"/>
      <c r="MCM276" s="39"/>
      <c r="MCN276" s="39"/>
      <c r="MCO276" s="39"/>
      <c r="MCP276" s="39"/>
      <c r="MCQ276" s="39"/>
      <c r="MCR276" s="39"/>
      <c r="MCS276" s="39"/>
      <c r="MCT276" s="39"/>
      <c r="MCU276" s="39"/>
      <c r="MCV276" s="39"/>
      <c r="MCW276" s="39"/>
      <c r="MCX276" s="39"/>
      <c r="MCY276" s="39"/>
      <c r="MCZ276" s="39"/>
      <c r="MDA276" s="39"/>
      <c r="MDB276" s="39"/>
      <c r="MDC276" s="39"/>
      <c r="MDD276" s="39"/>
      <c r="MDE276" s="39"/>
      <c r="MDF276" s="39"/>
      <c r="MDG276" s="39"/>
      <c r="MDH276" s="39"/>
      <c r="MDI276" s="39"/>
      <c r="MDJ276" s="39"/>
      <c r="MDK276" s="39"/>
      <c r="MDL276" s="39"/>
      <c r="MDM276" s="39"/>
      <c r="MDN276" s="39"/>
      <c r="MDO276" s="39"/>
      <c r="MDP276" s="39"/>
      <c r="MDQ276" s="39"/>
      <c r="MDR276" s="39"/>
      <c r="MDS276" s="39"/>
      <c r="MDT276" s="39"/>
      <c r="MDU276" s="39"/>
      <c r="MDV276" s="39"/>
      <c r="MDW276" s="39"/>
      <c r="MDX276" s="39"/>
      <c r="MDY276" s="39"/>
      <c r="MDZ276" s="39"/>
      <c r="MEA276" s="39"/>
      <c r="MEB276" s="39"/>
      <c r="MEC276" s="39"/>
      <c r="MED276" s="39"/>
      <c r="MEE276" s="39"/>
      <c r="MEF276" s="39"/>
      <c r="MEG276" s="39"/>
      <c r="MEH276" s="39"/>
      <c r="MEI276" s="39"/>
      <c r="MEJ276" s="39"/>
      <c r="MEK276" s="39"/>
      <c r="MEL276" s="39"/>
      <c r="MEM276" s="39"/>
      <c r="MEN276" s="39"/>
      <c r="MEO276" s="39"/>
      <c r="MEP276" s="39"/>
      <c r="MEQ276" s="39"/>
      <c r="MER276" s="39"/>
      <c r="MES276" s="39"/>
      <c r="MET276" s="39"/>
      <c r="MEU276" s="39"/>
      <c r="MEV276" s="39"/>
      <c r="MEW276" s="39"/>
      <c r="MEX276" s="39"/>
      <c r="MEY276" s="39"/>
      <c r="MEZ276" s="39"/>
      <c r="MFA276" s="39"/>
      <c r="MFB276" s="39"/>
      <c r="MFC276" s="39"/>
      <c r="MFD276" s="39"/>
      <c r="MFE276" s="39"/>
      <c r="MFF276" s="39"/>
      <c r="MFG276" s="39"/>
      <c r="MFH276" s="39"/>
      <c r="MFI276" s="39"/>
      <c r="MFJ276" s="39"/>
      <c r="MFK276" s="39"/>
      <c r="MFL276" s="39"/>
      <c r="MFM276" s="39"/>
      <c r="MFN276" s="39"/>
      <c r="MFO276" s="39"/>
      <c r="MFP276" s="39"/>
      <c r="MFQ276" s="39"/>
      <c r="MFR276" s="39"/>
      <c r="MFS276" s="39"/>
      <c r="MFT276" s="39"/>
      <c r="MFU276" s="39"/>
      <c r="MFV276" s="39"/>
      <c r="MFW276" s="39"/>
      <c r="MFX276" s="39"/>
      <c r="MFY276" s="39"/>
      <c r="MFZ276" s="39"/>
      <c r="MGA276" s="39"/>
      <c r="MGB276" s="39"/>
      <c r="MGC276" s="39"/>
      <c r="MGD276" s="39"/>
      <c r="MGE276" s="39"/>
      <c r="MGF276" s="39"/>
      <c r="MGG276" s="39"/>
      <c r="MGH276" s="39"/>
      <c r="MGI276" s="39"/>
      <c r="MGJ276" s="39"/>
      <c r="MGK276" s="39"/>
      <c r="MGL276" s="39"/>
      <c r="MGM276" s="39"/>
      <c r="MGN276" s="39"/>
      <c r="MGO276" s="39"/>
      <c r="MGP276" s="39"/>
      <c r="MGQ276" s="39"/>
      <c r="MGR276" s="39"/>
      <c r="MGS276" s="39"/>
      <c r="MGT276" s="39"/>
      <c r="MGU276" s="39"/>
      <c r="MGV276" s="39"/>
      <c r="MGW276" s="39"/>
      <c r="MGX276" s="39"/>
      <c r="MGY276" s="39"/>
      <c r="MGZ276" s="39"/>
      <c r="MHA276" s="39"/>
      <c r="MHB276" s="39"/>
      <c r="MHC276" s="39"/>
      <c r="MHD276" s="39"/>
      <c r="MHE276" s="39"/>
      <c r="MHF276" s="39"/>
      <c r="MHG276" s="39"/>
      <c r="MHH276" s="39"/>
      <c r="MHI276" s="39"/>
      <c r="MHJ276" s="39"/>
      <c r="MHK276" s="39"/>
      <c r="MHL276" s="39"/>
      <c r="MHM276" s="39"/>
      <c r="MHN276" s="39"/>
      <c r="MHO276" s="39"/>
      <c r="MHP276" s="39"/>
      <c r="MHQ276" s="39"/>
      <c r="MHR276" s="39"/>
      <c r="MHS276" s="39"/>
      <c r="MHT276" s="39"/>
      <c r="MHU276" s="39"/>
      <c r="MHV276" s="39"/>
      <c r="MHW276" s="39"/>
      <c r="MHX276" s="39"/>
      <c r="MHY276" s="39"/>
      <c r="MHZ276" s="39"/>
      <c r="MIA276" s="39"/>
      <c r="MIB276" s="39"/>
      <c r="MIC276" s="39"/>
      <c r="MID276" s="39"/>
      <c r="MIE276" s="39"/>
      <c r="MIF276" s="39"/>
      <c r="MIG276" s="39"/>
      <c r="MIH276" s="39"/>
      <c r="MII276" s="39"/>
      <c r="MIJ276" s="39"/>
      <c r="MIK276" s="39"/>
      <c r="MIL276" s="39"/>
      <c r="MIM276" s="39"/>
      <c r="MIN276" s="39"/>
      <c r="MIO276" s="39"/>
      <c r="MIP276" s="39"/>
      <c r="MIQ276" s="39"/>
      <c r="MIR276" s="39"/>
      <c r="MIS276" s="39"/>
      <c r="MIT276" s="39"/>
      <c r="MIU276" s="39"/>
      <c r="MIV276" s="39"/>
      <c r="MIW276" s="39"/>
      <c r="MIX276" s="39"/>
      <c r="MIY276" s="39"/>
      <c r="MIZ276" s="39"/>
      <c r="MJA276" s="39"/>
      <c r="MJB276" s="39"/>
      <c r="MJC276" s="39"/>
      <c r="MJD276" s="39"/>
      <c r="MJE276" s="39"/>
      <c r="MJF276" s="39"/>
      <c r="MJG276" s="39"/>
      <c r="MJH276" s="39"/>
      <c r="MJI276" s="39"/>
      <c r="MJJ276" s="39"/>
      <c r="MJK276" s="39"/>
      <c r="MJL276" s="39"/>
      <c r="MJM276" s="39"/>
      <c r="MJN276" s="39"/>
      <c r="MJO276" s="39"/>
      <c r="MJP276" s="39"/>
      <c r="MJQ276" s="39"/>
      <c r="MJR276" s="39"/>
      <c r="MJS276" s="39"/>
      <c r="MJT276" s="39"/>
      <c r="MJU276" s="39"/>
      <c r="MJV276" s="39"/>
      <c r="MJW276" s="39"/>
      <c r="MJX276" s="39"/>
      <c r="MJY276" s="39"/>
      <c r="MJZ276" s="39"/>
      <c r="MKA276" s="39"/>
      <c r="MKB276" s="39"/>
      <c r="MKC276" s="39"/>
      <c r="MKD276" s="39"/>
      <c r="MKE276" s="39"/>
      <c r="MKF276" s="39"/>
      <c r="MKG276" s="39"/>
      <c r="MKH276" s="39"/>
      <c r="MKI276" s="39"/>
      <c r="MKJ276" s="39"/>
      <c r="MKK276" s="39"/>
      <c r="MKL276" s="39"/>
      <c r="MKM276" s="39"/>
      <c r="MKN276" s="39"/>
      <c r="MKO276" s="39"/>
      <c r="MKP276" s="39"/>
      <c r="MKQ276" s="39"/>
      <c r="MKR276" s="39"/>
      <c r="MKS276" s="39"/>
      <c r="MKT276" s="39"/>
      <c r="MKU276" s="39"/>
      <c r="MKV276" s="39"/>
      <c r="MKW276" s="39"/>
      <c r="MKX276" s="39"/>
      <c r="MKY276" s="39"/>
      <c r="MKZ276" s="39"/>
      <c r="MLA276" s="39"/>
      <c r="MLB276" s="39"/>
      <c r="MLC276" s="39"/>
      <c r="MLD276" s="39"/>
      <c r="MLE276" s="39"/>
      <c r="MLF276" s="39"/>
      <c r="MLG276" s="39"/>
      <c r="MLH276" s="39"/>
      <c r="MLI276" s="39"/>
      <c r="MLJ276" s="39"/>
      <c r="MLK276" s="39"/>
      <c r="MLL276" s="39"/>
      <c r="MLM276" s="39"/>
      <c r="MLN276" s="39"/>
      <c r="MLO276" s="39"/>
      <c r="MLP276" s="39"/>
      <c r="MLQ276" s="39"/>
      <c r="MLR276" s="39"/>
      <c r="MLS276" s="39"/>
      <c r="MLT276" s="39"/>
      <c r="MLU276" s="39"/>
      <c r="MLV276" s="39"/>
      <c r="MLW276" s="39"/>
      <c r="MLX276" s="39"/>
      <c r="MLY276" s="39"/>
      <c r="MLZ276" s="39"/>
      <c r="MMA276" s="39"/>
      <c r="MMB276" s="39"/>
      <c r="MMC276" s="39"/>
      <c r="MMD276" s="39"/>
      <c r="MME276" s="39"/>
      <c r="MMF276" s="39"/>
      <c r="MMG276" s="39"/>
      <c r="MMH276" s="39"/>
      <c r="MMI276" s="39"/>
      <c r="MMJ276" s="39"/>
      <c r="MMK276" s="39"/>
      <c r="MML276" s="39"/>
      <c r="MMM276" s="39"/>
      <c r="MMN276" s="39"/>
      <c r="MMO276" s="39"/>
      <c r="MMP276" s="39"/>
      <c r="MMQ276" s="39"/>
      <c r="MMR276" s="39"/>
      <c r="MMS276" s="39"/>
      <c r="MMT276" s="39"/>
      <c r="MMU276" s="39"/>
      <c r="MMV276" s="39"/>
      <c r="MMW276" s="39"/>
      <c r="MMX276" s="39"/>
      <c r="MMY276" s="39"/>
      <c r="MMZ276" s="39"/>
      <c r="MNA276" s="39"/>
      <c r="MNB276" s="39"/>
      <c r="MNC276" s="39"/>
      <c r="MND276" s="39"/>
      <c r="MNE276" s="39"/>
      <c r="MNF276" s="39"/>
      <c r="MNG276" s="39"/>
      <c r="MNH276" s="39"/>
      <c r="MNI276" s="39"/>
      <c r="MNJ276" s="39"/>
      <c r="MNK276" s="39"/>
      <c r="MNL276" s="39"/>
      <c r="MNM276" s="39"/>
      <c r="MNN276" s="39"/>
      <c r="MNO276" s="39"/>
      <c r="MNP276" s="39"/>
      <c r="MNQ276" s="39"/>
      <c r="MNR276" s="39"/>
      <c r="MNS276" s="39"/>
      <c r="MNT276" s="39"/>
      <c r="MNU276" s="39"/>
      <c r="MNV276" s="39"/>
      <c r="MNW276" s="39"/>
      <c r="MNX276" s="39"/>
      <c r="MNY276" s="39"/>
      <c r="MNZ276" s="39"/>
      <c r="MOA276" s="39"/>
      <c r="MOB276" s="39"/>
      <c r="MOC276" s="39"/>
      <c r="MOD276" s="39"/>
      <c r="MOE276" s="39"/>
      <c r="MOF276" s="39"/>
      <c r="MOG276" s="39"/>
      <c r="MOH276" s="39"/>
      <c r="MOI276" s="39"/>
      <c r="MOJ276" s="39"/>
      <c r="MOK276" s="39"/>
      <c r="MOL276" s="39"/>
      <c r="MOM276" s="39"/>
      <c r="MON276" s="39"/>
      <c r="MOO276" s="39"/>
      <c r="MOP276" s="39"/>
      <c r="MOQ276" s="39"/>
      <c r="MOR276" s="39"/>
      <c r="MOS276" s="39"/>
      <c r="MOT276" s="39"/>
      <c r="MOU276" s="39"/>
      <c r="MOV276" s="39"/>
      <c r="MOW276" s="39"/>
      <c r="MOX276" s="39"/>
      <c r="MOY276" s="39"/>
      <c r="MOZ276" s="39"/>
      <c r="MPA276" s="39"/>
      <c r="MPB276" s="39"/>
      <c r="MPC276" s="39"/>
      <c r="MPD276" s="39"/>
      <c r="MPE276" s="39"/>
      <c r="MPF276" s="39"/>
      <c r="MPG276" s="39"/>
      <c r="MPH276" s="39"/>
      <c r="MPI276" s="39"/>
      <c r="MPJ276" s="39"/>
      <c r="MPK276" s="39"/>
      <c r="MPL276" s="39"/>
      <c r="MPM276" s="39"/>
      <c r="MPN276" s="39"/>
      <c r="MPO276" s="39"/>
      <c r="MPP276" s="39"/>
      <c r="MPQ276" s="39"/>
      <c r="MPR276" s="39"/>
      <c r="MPS276" s="39"/>
      <c r="MPT276" s="39"/>
      <c r="MPU276" s="39"/>
      <c r="MPV276" s="39"/>
      <c r="MPW276" s="39"/>
      <c r="MPX276" s="39"/>
      <c r="MPY276" s="39"/>
      <c r="MPZ276" s="39"/>
      <c r="MQA276" s="39"/>
      <c r="MQB276" s="39"/>
      <c r="MQC276" s="39"/>
      <c r="MQD276" s="39"/>
      <c r="MQE276" s="39"/>
      <c r="MQF276" s="39"/>
      <c r="MQG276" s="39"/>
      <c r="MQH276" s="39"/>
      <c r="MQI276" s="39"/>
      <c r="MQJ276" s="39"/>
      <c r="MQK276" s="39"/>
      <c r="MQL276" s="39"/>
      <c r="MQM276" s="39"/>
      <c r="MQN276" s="39"/>
      <c r="MQO276" s="39"/>
      <c r="MQP276" s="39"/>
      <c r="MQQ276" s="39"/>
      <c r="MQR276" s="39"/>
      <c r="MQS276" s="39"/>
      <c r="MQT276" s="39"/>
      <c r="MQU276" s="39"/>
      <c r="MQV276" s="39"/>
      <c r="MQW276" s="39"/>
      <c r="MQX276" s="39"/>
      <c r="MQY276" s="39"/>
      <c r="MQZ276" s="39"/>
      <c r="MRA276" s="39"/>
      <c r="MRB276" s="39"/>
      <c r="MRC276" s="39"/>
      <c r="MRD276" s="39"/>
      <c r="MRE276" s="39"/>
      <c r="MRF276" s="39"/>
      <c r="MRG276" s="39"/>
      <c r="MRH276" s="39"/>
      <c r="MRI276" s="39"/>
      <c r="MRJ276" s="39"/>
      <c r="MRK276" s="39"/>
      <c r="MRL276" s="39"/>
      <c r="MRM276" s="39"/>
      <c r="MRN276" s="39"/>
      <c r="MRO276" s="39"/>
      <c r="MRP276" s="39"/>
      <c r="MRQ276" s="39"/>
      <c r="MRR276" s="39"/>
      <c r="MRS276" s="39"/>
      <c r="MRT276" s="39"/>
      <c r="MRU276" s="39"/>
      <c r="MRV276" s="39"/>
      <c r="MRW276" s="39"/>
      <c r="MRX276" s="39"/>
      <c r="MRY276" s="39"/>
      <c r="MRZ276" s="39"/>
      <c r="MSA276" s="39"/>
      <c r="MSB276" s="39"/>
      <c r="MSC276" s="39"/>
      <c r="MSD276" s="39"/>
      <c r="MSE276" s="39"/>
      <c r="MSF276" s="39"/>
      <c r="MSG276" s="39"/>
      <c r="MSH276" s="39"/>
      <c r="MSI276" s="39"/>
      <c r="MSJ276" s="39"/>
      <c r="MSK276" s="39"/>
      <c r="MSL276" s="39"/>
      <c r="MSM276" s="39"/>
      <c r="MSN276" s="39"/>
      <c r="MSO276" s="39"/>
      <c r="MSP276" s="39"/>
      <c r="MSQ276" s="39"/>
      <c r="MSR276" s="39"/>
      <c r="MSS276" s="39"/>
      <c r="MST276" s="39"/>
      <c r="MSU276" s="39"/>
      <c r="MSV276" s="39"/>
      <c r="MSW276" s="39"/>
      <c r="MSX276" s="39"/>
      <c r="MSY276" s="39"/>
      <c r="MSZ276" s="39"/>
      <c r="MTA276" s="39"/>
      <c r="MTB276" s="39"/>
      <c r="MTC276" s="39"/>
      <c r="MTD276" s="39"/>
      <c r="MTE276" s="39"/>
      <c r="MTF276" s="39"/>
      <c r="MTG276" s="39"/>
      <c r="MTH276" s="39"/>
      <c r="MTI276" s="39"/>
      <c r="MTJ276" s="39"/>
      <c r="MTK276" s="39"/>
      <c r="MTL276" s="39"/>
      <c r="MTM276" s="39"/>
      <c r="MTN276" s="39"/>
      <c r="MTO276" s="39"/>
      <c r="MTP276" s="39"/>
      <c r="MTQ276" s="39"/>
      <c r="MTR276" s="39"/>
      <c r="MTS276" s="39"/>
      <c r="MTT276" s="39"/>
      <c r="MTU276" s="39"/>
      <c r="MTV276" s="39"/>
      <c r="MTW276" s="39"/>
      <c r="MTX276" s="39"/>
      <c r="MTY276" s="39"/>
      <c r="MTZ276" s="39"/>
      <c r="MUA276" s="39"/>
      <c r="MUB276" s="39"/>
      <c r="MUC276" s="39"/>
      <c r="MUD276" s="39"/>
      <c r="MUE276" s="39"/>
      <c r="MUF276" s="39"/>
      <c r="MUG276" s="39"/>
      <c r="MUH276" s="39"/>
      <c r="MUI276" s="39"/>
      <c r="MUJ276" s="39"/>
      <c r="MUK276" s="39"/>
      <c r="MUL276" s="39"/>
      <c r="MUM276" s="39"/>
      <c r="MUN276" s="39"/>
      <c r="MUO276" s="39"/>
      <c r="MUP276" s="39"/>
      <c r="MUQ276" s="39"/>
      <c r="MUR276" s="39"/>
      <c r="MUS276" s="39"/>
      <c r="MUT276" s="39"/>
      <c r="MUU276" s="39"/>
      <c r="MUV276" s="39"/>
      <c r="MUW276" s="39"/>
      <c r="MUX276" s="39"/>
      <c r="MUY276" s="39"/>
      <c r="MUZ276" s="39"/>
      <c r="MVA276" s="39"/>
      <c r="MVB276" s="39"/>
      <c r="MVC276" s="39"/>
      <c r="MVD276" s="39"/>
      <c r="MVE276" s="39"/>
      <c r="MVF276" s="39"/>
      <c r="MVG276" s="39"/>
      <c r="MVH276" s="39"/>
      <c r="MVI276" s="39"/>
      <c r="MVJ276" s="39"/>
      <c r="MVK276" s="39"/>
      <c r="MVL276" s="39"/>
      <c r="MVM276" s="39"/>
      <c r="MVN276" s="39"/>
      <c r="MVO276" s="39"/>
      <c r="MVP276" s="39"/>
      <c r="MVQ276" s="39"/>
      <c r="MVR276" s="39"/>
      <c r="MVS276" s="39"/>
      <c r="MVT276" s="39"/>
      <c r="MVU276" s="39"/>
      <c r="MVV276" s="39"/>
      <c r="MVW276" s="39"/>
      <c r="MVX276" s="39"/>
      <c r="MVY276" s="39"/>
      <c r="MVZ276" s="39"/>
      <c r="MWA276" s="39"/>
      <c r="MWB276" s="39"/>
      <c r="MWC276" s="39"/>
      <c r="MWD276" s="39"/>
      <c r="MWE276" s="39"/>
      <c r="MWF276" s="39"/>
      <c r="MWG276" s="39"/>
      <c r="MWH276" s="39"/>
      <c r="MWI276" s="39"/>
      <c r="MWJ276" s="39"/>
      <c r="MWK276" s="39"/>
      <c r="MWL276" s="39"/>
      <c r="MWM276" s="39"/>
      <c r="MWN276" s="39"/>
      <c r="MWO276" s="39"/>
      <c r="MWP276" s="39"/>
      <c r="MWQ276" s="39"/>
      <c r="MWR276" s="39"/>
      <c r="MWS276" s="39"/>
      <c r="MWT276" s="39"/>
      <c r="MWU276" s="39"/>
      <c r="MWV276" s="39"/>
      <c r="MWW276" s="39"/>
      <c r="MWX276" s="39"/>
      <c r="MWY276" s="39"/>
      <c r="MWZ276" s="39"/>
      <c r="MXA276" s="39"/>
      <c r="MXB276" s="39"/>
      <c r="MXC276" s="39"/>
      <c r="MXD276" s="39"/>
      <c r="MXE276" s="39"/>
      <c r="MXF276" s="39"/>
      <c r="MXG276" s="39"/>
      <c r="MXH276" s="39"/>
      <c r="MXI276" s="39"/>
      <c r="MXJ276" s="39"/>
      <c r="MXK276" s="39"/>
      <c r="MXL276" s="39"/>
      <c r="MXM276" s="39"/>
      <c r="MXN276" s="39"/>
      <c r="MXO276" s="39"/>
      <c r="MXP276" s="39"/>
      <c r="MXQ276" s="39"/>
      <c r="MXR276" s="39"/>
      <c r="MXS276" s="39"/>
      <c r="MXT276" s="39"/>
      <c r="MXU276" s="39"/>
      <c r="MXV276" s="39"/>
      <c r="MXW276" s="39"/>
      <c r="MXX276" s="39"/>
      <c r="MXY276" s="39"/>
      <c r="MXZ276" s="39"/>
      <c r="MYA276" s="39"/>
      <c r="MYB276" s="39"/>
      <c r="MYC276" s="39"/>
      <c r="MYD276" s="39"/>
      <c r="MYE276" s="39"/>
      <c r="MYF276" s="39"/>
      <c r="MYG276" s="39"/>
      <c r="MYH276" s="39"/>
      <c r="MYI276" s="39"/>
      <c r="MYJ276" s="39"/>
      <c r="MYK276" s="39"/>
      <c r="MYL276" s="39"/>
      <c r="MYM276" s="39"/>
      <c r="MYN276" s="39"/>
      <c r="MYO276" s="39"/>
      <c r="MYP276" s="39"/>
      <c r="MYQ276" s="39"/>
      <c r="MYR276" s="39"/>
      <c r="MYS276" s="39"/>
      <c r="MYT276" s="39"/>
      <c r="MYU276" s="39"/>
      <c r="MYV276" s="39"/>
      <c r="MYW276" s="39"/>
      <c r="MYX276" s="39"/>
      <c r="MYY276" s="39"/>
      <c r="MYZ276" s="39"/>
      <c r="MZA276" s="39"/>
      <c r="MZB276" s="39"/>
      <c r="MZC276" s="39"/>
      <c r="MZD276" s="39"/>
      <c r="MZE276" s="39"/>
      <c r="MZF276" s="39"/>
      <c r="MZG276" s="39"/>
      <c r="MZH276" s="39"/>
      <c r="MZI276" s="39"/>
      <c r="MZJ276" s="39"/>
      <c r="MZK276" s="39"/>
      <c r="MZL276" s="39"/>
      <c r="MZM276" s="39"/>
      <c r="MZN276" s="39"/>
      <c r="MZO276" s="39"/>
      <c r="MZP276" s="39"/>
      <c r="MZQ276" s="39"/>
      <c r="MZR276" s="39"/>
      <c r="MZS276" s="39"/>
      <c r="MZT276" s="39"/>
      <c r="MZU276" s="39"/>
      <c r="MZV276" s="39"/>
      <c r="MZW276" s="39"/>
      <c r="MZX276" s="39"/>
      <c r="MZY276" s="39"/>
      <c r="MZZ276" s="39"/>
      <c r="NAA276" s="39"/>
      <c r="NAB276" s="39"/>
      <c r="NAC276" s="39"/>
      <c r="NAD276" s="39"/>
      <c r="NAE276" s="39"/>
      <c r="NAF276" s="39"/>
      <c r="NAG276" s="39"/>
      <c r="NAH276" s="39"/>
      <c r="NAI276" s="39"/>
      <c r="NAJ276" s="39"/>
      <c r="NAK276" s="39"/>
      <c r="NAL276" s="39"/>
      <c r="NAM276" s="39"/>
      <c r="NAN276" s="39"/>
      <c r="NAO276" s="39"/>
      <c r="NAP276" s="39"/>
      <c r="NAQ276" s="39"/>
      <c r="NAR276" s="39"/>
      <c r="NAS276" s="39"/>
      <c r="NAT276" s="39"/>
      <c r="NAU276" s="39"/>
      <c r="NAV276" s="39"/>
      <c r="NAW276" s="39"/>
      <c r="NAX276" s="39"/>
      <c r="NAY276" s="39"/>
      <c r="NAZ276" s="39"/>
      <c r="NBA276" s="39"/>
      <c r="NBB276" s="39"/>
      <c r="NBC276" s="39"/>
      <c r="NBD276" s="39"/>
      <c r="NBE276" s="39"/>
      <c r="NBF276" s="39"/>
      <c r="NBG276" s="39"/>
      <c r="NBH276" s="39"/>
      <c r="NBI276" s="39"/>
      <c r="NBJ276" s="39"/>
      <c r="NBK276" s="39"/>
      <c r="NBL276" s="39"/>
      <c r="NBM276" s="39"/>
      <c r="NBN276" s="39"/>
      <c r="NBO276" s="39"/>
      <c r="NBP276" s="39"/>
      <c r="NBQ276" s="39"/>
      <c r="NBR276" s="39"/>
      <c r="NBS276" s="39"/>
      <c r="NBT276" s="39"/>
      <c r="NBU276" s="39"/>
      <c r="NBV276" s="39"/>
      <c r="NBW276" s="39"/>
      <c r="NBX276" s="39"/>
      <c r="NBY276" s="39"/>
      <c r="NBZ276" s="39"/>
      <c r="NCA276" s="39"/>
      <c r="NCB276" s="39"/>
      <c r="NCC276" s="39"/>
      <c r="NCD276" s="39"/>
      <c r="NCE276" s="39"/>
      <c r="NCF276" s="39"/>
      <c r="NCG276" s="39"/>
      <c r="NCH276" s="39"/>
      <c r="NCI276" s="39"/>
      <c r="NCJ276" s="39"/>
      <c r="NCK276" s="39"/>
      <c r="NCL276" s="39"/>
      <c r="NCM276" s="39"/>
      <c r="NCN276" s="39"/>
      <c r="NCO276" s="39"/>
      <c r="NCP276" s="39"/>
      <c r="NCQ276" s="39"/>
      <c r="NCR276" s="39"/>
      <c r="NCS276" s="39"/>
      <c r="NCT276" s="39"/>
      <c r="NCU276" s="39"/>
      <c r="NCV276" s="39"/>
      <c r="NCW276" s="39"/>
      <c r="NCX276" s="39"/>
      <c r="NCY276" s="39"/>
      <c r="NCZ276" s="39"/>
      <c r="NDA276" s="39"/>
      <c r="NDB276" s="39"/>
      <c r="NDC276" s="39"/>
      <c r="NDD276" s="39"/>
      <c r="NDE276" s="39"/>
      <c r="NDF276" s="39"/>
      <c r="NDG276" s="39"/>
      <c r="NDH276" s="39"/>
      <c r="NDI276" s="39"/>
      <c r="NDJ276" s="39"/>
      <c r="NDK276" s="39"/>
      <c r="NDL276" s="39"/>
      <c r="NDM276" s="39"/>
      <c r="NDN276" s="39"/>
      <c r="NDO276" s="39"/>
      <c r="NDP276" s="39"/>
      <c r="NDQ276" s="39"/>
      <c r="NDR276" s="39"/>
      <c r="NDS276" s="39"/>
      <c r="NDT276" s="39"/>
      <c r="NDU276" s="39"/>
      <c r="NDV276" s="39"/>
      <c r="NDW276" s="39"/>
      <c r="NDX276" s="39"/>
      <c r="NDY276" s="39"/>
      <c r="NDZ276" s="39"/>
      <c r="NEA276" s="39"/>
      <c r="NEB276" s="39"/>
      <c r="NEC276" s="39"/>
      <c r="NED276" s="39"/>
      <c r="NEE276" s="39"/>
      <c r="NEF276" s="39"/>
      <c r="NEG276" s="39"/>
      <c r="NEH276" s="39"/>
      <c r="NEI276" s="39"/>
      <c r="NEJ276" s="39"/>
      <c r="NEK276" s="39"/>
      <c r="NEL276" s="39"/>
      <c r="NEM276" s="39"/>
      <c r="NEN276" s="39"/>
      <c r="NEO276" s="39"/>
      <c r="NEP276" s="39"/>
      <c r="NEQ276" s="39"/>
      <c r="NER276" s="39"/>
      <c r="NES276" s="39"/>
      <c r="NET276" s="39"/>
      <c r="NEU276" s="39"/>
      <c r="NEV276" s="39"/>
      <c r="NEW276" s="39"/>
      <c r="NEX276" s="39"/>
      <c r="NEY276" s="39"/>
      <c r="NEZ276" s="39"/>
      <c r="NFA276" s="39"/>
      <c r="NFB276" s="39"/>
      <c r="NFC276" s="39"/>
      <c r="NFD276" s="39"/>
      <c r="NFE276" s="39"/>
      <c r="NFF276" s="39"/>
      <c r="NFG276" s="39"/>
      <c r="NFH276" s="39"/>
      <c r="NFI276" s="39"/>
      <c r="NFJ276" s="39"/>
      <c r="NFK276" s="39"/>
      <c r="NFL276" s="39"/>
      <c r="NFM276" s="39"/>
      <c r="NFN276" s="39"/>
      <c r="NFO276" s="39"/>
      <c r="NFP276" s="39"/>
      <c r="NFQ276" s="39"/>
      <c r="NFR276" s="39"/>
      <c r="NFS276" s="39"/>
      <c r="NFT276" s="39"/>
      <c r="NFU276" s="39"/>
      <c r="NFV276" s="39"/>
      <c r="NFW276" s="39"/>
      <c r="NFX276" s="39"/>
      <c r="NFY276" s="39"/>
      <c r="NFZ276" s="39"/>
      <c r="NGA276" s="39"/>
      <c r="NGB276" s="39"/>
      <c r="NGC276" s="39"/>
      <c r="NGD276" s="39"/>
      <c r="NGE276" s="39"/>
      <c r="NGF276" s="39"/>
      <c r="NGG276" s="39"/>
      <c r="NGH276" s="39"/>
      <c r="NGI276" s="39"/>
      <c r="NGJ276" s="39"/>
      <c r="NGK276" s="39"/>
      <c r="NGL276" s="39"/>
      <c r="NGM276" s="39"/>
      <c r="NGN276" s="39"/>
      <c r="NGO276" s="39"/>
      <c r="NGP276" s="39"/>
      <c r="NGQ276" s="39"/>
      <c r="NGR276" s="39"/>
      <c r="NGS276" s="39"/>
      <c r="NGT276" s="39"/>
      <c r="NGU276" s="39"/>
      <c r="NGV276" s="39"/>
      <c r="NGW276" s="39"/>
      <c r="NGX276" s="39"/>
      <c r="NGY276" s="39"/>
      <c r="NGZ276" s="39"/>
      <c r="NHA276" s="39"/>
      <c r="NHB276" s="39"/>
      <c r="NHC276" s="39"/>
      <c r="NHD276" s="39"/>
      <c r="NHE276" s="39"/>
      <c r="NHF276" s="39"/>
      <c r="NHG276" s="39"/>
      <c r="NHH276" s="39"/>
      <c r="NHI276" s="39"/>
      <c r="NHJ276" s="39"/>
      <c r="NHK276" s="39"/>
      <c r="NHL276" s="39"/>
      <c r="NHM276" s="39"/>
      <c r="NHN276" s="39"/>
      <c r="NHO276" s="39"/>
      <c r="NHP276" s="39"/>
      <c r="NHQ276" s="39"/>
      <c r="NHR276" s="39"/>
      <c r="NHS276" s="39"/>
      <c r="NHT276" s="39"/>
      <c r="NHU276" s="39"/>
      <c r="NHV276" s="39"/>
      <c r="NHW276" s="39"/>
      <c r="NHX276" s="39"/>
      <c r="NHY276" s="39"/>
      <c r="NHZ276" s="39"/>
      <c r="NIA276" s="39"/>
      <c r="NIB276" s="39"/>
      <c r="NIC276" s="39"/>
      <c r="NID276" s="39"/>
      <c r="NIE276" s="39"/>
      <c r="NIF276" s="39"/>
      <c r="NIG276" s="39"/>
      <c r="NIH276" s="39"/>
      <c r="NII276" s="39"/>
      <c r="NIJ276" s="39"/>
      <c r="NIK276" s="39"/>
      <c r="NIL276" s="39"/>
      <c r="NIM276" s="39"/>
      <c r="NIN276" s="39"/>
      <c r="NIO276" s="39"/>
      <c r="NIP276" s="39"/>
      <c r="NIQ276" s="39"/>
      <c r="NIR276" s="39"/>
      <c r="NIS276" s="39"/>
      <c r="NIT276" s="39"/>
      <c r="NIU276" s="39"/>
      <c r="NIV276" s="39"/>
      <c r="NIW276" s="39"/>
      <c r="NIX276" s="39"/>
      <c r="NIY276" s="39"/>
      <c r="NIZ276" s="39"/>
      <c r="NJA276" s="39"/>
      <c r="NJB276" s="39"/>
      <c r="NJC276" s="39"/>
      <c r="NJD276" s="39"/>
      <c r="NJE276" s="39"/>
      <c r="NJF276" s="39"/>
      <c r="NJG276" s="39"/>
      <c r="NJH276" s="39"/>
      <c r="NJI276" s="39"/>
      <c r="NJJ276" s="39"/>
      <c r="NJK276" s="39"/>
      <c r="NJL276" s="39"/>
      <c r="NJM276" s="39"/>
      <c r="NJN276" s="39"/>
      <c r="NJO276" s="39"/>
      <c r="NJP276" s="39"/>
      <c r="NJQ276" s="39"/>
      <c r="NJR276" s="39"/>
      <c r="NJS276" s="39"/>
      <c r="NJT276" s="39"/>
      <c r="NJU276" s="39"/>
      <c r="NJV276" s="39"/>
      <c r="NJW276" s="39"/>
      <c r="NJX276" s="39"/>
      <c r="NJY276" s="39"/>
      <c r="NJZ276" s="39"/>
      <c r="NKA276" s="39"/>
      <c r="NKB276" s="39"/>
      <c r="NKC276" s="39"/>
      <c r="NKD276" s="39"/>
      <c r="NKE276" s="39"/>
      <c r="NKF276" s="39"/>
      <c r="NKG276" s="39"/>
      <c r="NKH276" s="39"/>
      <c r="NKI276" s="39"/>
      <c r="NKJ276" s="39"/>
      <c r="NKK276" s="39"/>
      <c r="NKL276" s="39"/>
      <c r="NKM276" s="39"/>
      <c r="NKN276" s="39"/>
      <c r="NKO276" s="39"/>
      <c r="NKP276" s="39"/>
      <c r="NKQ276" s="39"/>
      <c r="NKR276" s="39"/>
      <c r="NKS276" s="39"/>
      <c r="NKT276" s="39"/>
      <c r="NKU276" s="39"/>
      <c r="NKV276" s="39"/>
      <c r="NKW276" s="39"/>
      <c r="NKX276" s="39"/>
      <c r="NKY276" s="39"/>
      <c r="NKZ276" s="39"/>
      <c r="NLA276" s="39"/>
      <c r="NLB276" s="39"/>
      <c r="NLC276" s="39"/>
      <c r="NLD276" s="39"/>
      <c r="NLE276" s="39"/>
      <c r="NLF276" s="39"/>
      <c r="NLG276" s="39"/>
      <c r="NLH276" s="39"/>
      <c r="NLI276" s="39"/>
      <c r="NLJ276" s="39"/>
      <c r="NLK276" s="39"/>
      <c r="NLL276" s="39"/>
      <c r="NLM276" s="39"/>
      <c r="NLN276" s="39"/>
      <c r="NLO276" s="39"/>
      <c r="NLP276" s="39"/>
      <c r="NLQ276" s="39"/>
      <c r="NLR276" s="39"/>
      <c r="NLS276" s="39"/>
      <c r="NLT276" s="39"/>
      <c r="NLU276" s="39"/>
      <c r="NLV276" s="39"/>
      <c r="NLW276" s="39"/>
      <c r="NLX276" s="39"/>
      <c r="NLY276" s="39"/>
      <c r="NLZ276" s="39"/>
      <c r="NMA276" s="39"/>
      <c r="NMB276" s="39"/>
      <c r="NMC276" s="39"/>
      <c r="NMD276" s="39"/>
      <c r="NME276" s="39"/>
      <c r="NMF276" s="39"/>
      <c r="NMG276" s="39"/>
      <c r="NMH276" s="39"/>
      <c r="NMI276" s="39"/>
      <c r="NMJ276" s="39"/>
      <c r="NMK276" s="39"/>
      <c r="NML276" s="39"/>
      <c r="NMM276" s="39"/>
      <c r="NMN276" s="39"/>
      <c r="NMO276" s="39"/>
      <c r="NMP276" s="39"/>
      <c r="NMQ276" s="39"/>
      <c r="NMR276" s="39"/>
      <c r="NMS276" s="39"/>
      <c r="NMT276" s="39"/>
      <c r="NMU276" s="39"/>
      <c r="NMV276" s="39"/>
      <c r="NMW276" s="39"/>
      <c r="NMX276" s="39"/>
      <c r="NMY276" s="39"/>
      <c r="NMZ276" s="39"/>
      <c r="NNA276" s="39"/>
      <c r="NNB276" s="39"/>
      <c r="NNC276" s="39"/>
      <c r="NND276" s="39"/>
      <c r="NNE276" s="39"/>
      <c r="NNF276" s="39"/>
      <c r="NNG276" s="39"/>
      <c r="NNH276" s="39"/>
      <c r="NNI276" s="39"/>
      <c r="NNJ276" s="39"/>
      <c r="NNK276" s="39"/>
      <c r="NNL276" s="39"/>
      <c r="NNM276" s="39"/>
      <c r="NNN276" s="39"/>
      <c r="NNO276" s="39"/>
      <c r="NNP276" s="39"/>
      <c r="NNQ276" s="39"/>
      <c r="NNR276" s="39"/>
      <c r="NNS276" s="39"/>
      <c r="NNT276" s="39"/>
      <c r="NNU276" s="39"/>
      <c r="NNV276" s="39"/>
      <c r="NNW276" s="39"/>
      <c r="NNX276" s="39"/>
      <c r="NNY276" s="39"/>
      <c r="NNZ276" s="39"/>
      <c r="NOA276" s="39"/>
      <c r="NOB276" s="39"/>
      <c r="NOC276" s="39"/>
      <c r="NOD276" s="39"/>
      <c r="NOE276" s="39"/>
      <c r="NOF276" s="39"/>
      <c r="NOG276" s="39"/>
      <c r="NOH276" s="39"/>
      <c r="NOI276" s="39"/>
      <c r="NOJ276" s="39"/>
      <c r="NOK276" s="39"/>
      <c r="NOL276" s="39"/>
      <c r="NOM276" s="39"/>
      <c r="NON276" s="39"/>
      <c r="NOO276" s="39"/>
      <c r="NOP276" s="39"/>
      <c r="NOQ276" s="39"/>
      <c r="NOR276" s="39"/>
      <c r="NOS276" s="39"/>
      <c r="NOT276" s="39"/>
      <c r="NOU276" s="39"/>
      <c r="NOV276" s="39"/>
      <c r="NOW276" s="39"/>
      <c r="NOX276" s="39"/>
      <c r="NOY276" s="39"/>
      <c r="NOZ276" s="39"/>
      <c r="NPA276" s="39"/>
      <c r="NPB276" s="39"/>
      <c r="NPC276" s="39"/>
      <c r="NPD276" s="39"/>
      <c r="NPE276" s="39"/>
      <c r="NPF276" s="39"/>
      <c r="NPG276" s="39"/>
      <c r="NPH276" s="39"/>
      <c r="NPI276" s="39"/>
      <c r="NPJ276" s="39"/>
      <c r="NPK276" s="39"/>
      <c r="NPL276" s="39"/>
      <c r="NPM276" s="39"/>
      <c r="NPN276" s="39"/>
      <c r="NPO276" s="39"/>
      <c r="NPP276" s="39"/>
      <c r="NPQ276" s="39"/>
      <c r="NPR276" s="39"/>
      <c r="NPS276" s="39"/>
      <c r="NPT276" s="39"/>
      <c r="NPU276" s="39"/>
      <c r="NPV276" s="39"/>
      <c r="NPW276" s="39"/>
      <c r="NPX276" s="39"/>
      <c r="NPY276" s="39"/>
      <c r="NPZ276" s="39"/>
      <c r="NQA276" s="39"/>
      <c r="NQB276" s="39"/>
      <c r="NQC276" s="39"/>
      <c r="NQD276" s="39"/>
      <c r="NQE276" s="39"/>
      <c r="NQF276" s="39"/>
      <c r="NQG276" s="39"/>
      <c r="NQH276" s="39"/>
      <c r="NQI276" s="39"/>
      <c r="NQJ276" s="39"/>
      <c r="NQK276" s="39"/>
      <c r="NQL276" s="39"/>
      <c r="NQM276" s="39"/>
      <c r="NQN276" s="39"/>
      <c r="NQO276" s="39"/>
      <c r="NQP276" s="39"/>
      <c r="NQQ276" s="39"/>
      <c r="NQR276" s="39"/>
      <c r="NQS276" s="39"/>
      <c r="NQT276" s="39"/>
      <c r="NQU276" s="39"/>
      <c r="NQV276" s="39"/>
      <c r="NQW276" s="39"/>
      <c r="NQX276" s="39"/>
      <c r="NQY276" s="39"/>
      <c r="NQZ276" s="39"/>
      <c r="NRA276" s="39"/>
      <c r="NRB276" s="39"/>
      <c r="NRC276" s="39"/>
      <c r="NRD276" s="39"/>
      <c r="NRE276" s="39"/>
      <c r="NRF276" s="39"/>
      <c r="NRG276" s="39"/>
      <c r="NRH276" s="39"/>
      <c r="NRI276" s="39"/>
      <c r="NRJ276" s="39"/>
      <c r="NRK276" s="39"/>
      <c r="NRL276" s="39"/>
      <c r="NRM276" s="39"/>
      <c r="NRN276" s="39"/>
      <c r="NRO276" s="39"/>
      <c r="NRP276" s="39"/>
      <c r="NRQ276" s="39"/>
      <c r="NRR276" s="39"/>
      <c r="NRS276" s="39"/>
      <c r="NRT276" s="39"/>
      <c r="NRU276" s="39"/>
      <c r="NRV276" s="39"/>
      <c r="NRW276" s="39"/>
      <c r="NRX276" s="39"/>
      <c r="NRY276" s="39"/>
      <c r="NRZ276" s="39"/>
      <c r="NSA276" s="39"/>
      <c r="NSB276" s="39"/>
      <c r="NSC276" s="39"/>
      <c r="NSD276" s="39"/>
      <c r="NSE276" s="39"/>
      <c r="NSF276" s="39"/>
      <c r="NSG276" s="39"/>
      <c r="NSH276" s="39"/>
      <c r="NSI276" s="39"/>
      <c r="NSJ276" s="39"/>
      <c r="NSK276" s="39"/>
      <c r="NSL276" s="39"/>
      <c r="NSM276" s="39"/>
      <c r="NSN276" s="39"/>
      <c r="NSO276" s="39"/>
      <c r="NSP276" s="39"/>
      <c r="NSQ276" s="39"/>
      <c r="NSR276" s="39"/>
      <c r="NSS276" s="39"/>
      <c r="NST276" s="39"/>
      <c r="NSU276" s="39"/>
      <c r="NSV276" s="39"/>
      <c r="NSW276" s="39"/>
      <c r="NSX276" s="39"/>
      <c r="NSY276" s="39"/>
      <c r="NSZ276" s="39"/>
      <c r="NTA276" s="39"/>
      <c r="NTB276" s="39"/>
      <c r="NTC276" s="39"/>
      <c r="NTD276" s="39"/>
      <c r="NTE276" s="39"/>
      <c r="NTF276" s="39"/>
      <c r="NTG276" s="39"/>
      <c r="NTH276" s="39"/>
      <c r="NTI276" s="39"/>
      <c r="NTJ276" s="39"/>
      <c r="NTK276" s="39"/>
      <c r="NTL276" s="39"/>
      <c r="NTM276" s="39"/>
      <c r="NTN276" s="39"/>
      <c r="NTO276" s="39"/>
      <c r="NTP276" s="39"/>
      <c r="NTQ276" s="39"/>
      <c r="NTR276" s="39"/>
      <c r="NTS276" s="39"/>
      <c r="NTT276" s="39"/>
      <c r="NTU276" s="39"/>
      <c r="NTV276" s="39"/>
      <c r="NTW276" s="39"/>
      <c r="NTX276" s="39"/>
      <c r="NTY276" s="39"/>
      <c r="NTZ276" s="39"/>
      <c r="NUA276" s="39"/>
      <c r="NUB276" s="39"/>
      <c r="NUC276" s="39"/>
      <c r="NUD276" s="39"/>
      <c r="NUE276" s="39"/>
      <c r="NUF276" s="39"/>
      <c r="NUG276" s="39"/>
      <c r="NUH276" s="39"/>
      <c r="NUI276" s="39"/>
      <c r="NUJ276" s="39"/>
      <c r="NUK276" s="39"/>
      <c r="NUL276" s="39"/>
      <c r="NUM276" s="39"/>
      <c r="NUN276" s="39"/>
      <c r="NUO276" s="39"/>
      <c r="NUP276" s="39"/>
      <c r="NUQ276" s="39"/>
      <c r="NUR276" s="39"/>
      <c r="NUS276" s="39"/>
      <c r="NUT276" s="39"/>
      <c r="NUU276" s="39"/>
      <c r="NUV276" s="39"/>
      <c r="NUW276" s="39"/>
      <c r="NUX276" s="39"/>
      <c r="NUY276" s="39"/>
      <c r="NUZ276" s="39"/>
      <c r="NVA276" s="39"/>
      <c r="NVB276" s="39"/>
      <c r="NVC276" s="39"/>
      <c r="NVD276" s="39"/>
      <c r="NVE276" s="39"/>
      <c r="NVF276" s="39"/>
      <c r="NVG276" s="39"/>
      <c r="NVH276" s="39"/>
      <c r="NVI276" s="39"/>
      <c r="NVJ276" s="39"/>
      <c r="NVK276" s="39"/>
      <c r="NVL276" s="39"/>
      <c r="NVM276" s="39"/>
      <c r="NVN276" s="39"/>
      <c r="NVO276" s="39"/>
      <c r="NVP276" s="39"/>
      <c r="NVQ276" s="39"/>
      <c r="NVR276" s="39"/>
      <c r="NVS276" s="39"/>
      <c r="NVT276" s="39"/>
      <c r="NVU276" s="39"/>
      <c r="NVV276" s="39"/>
      <c r="NVW276" s="39"/>
      <c r="NVX276" s="39"/>
      <c r="NVY276" s="39"/>
      <c r="NVZ276" s="39"/>
      <c r="NWA276" s="39"/>
      <c r="NWB276" s="39"/>
      <c r="NWC276" s="39"/>
      <c r="NWD276" s="39"/>
      <c r="NWE276" s="39"/>
      <c r="NWF276" s="39"/>
      <c r="NWG276" s="39"/>
      <c r="NWH276" s="39"/>
      <c r="NWI276" s="39"/>
      <c r="NWJ276" s="39"/>
      <c r="NWK276" s="39"/>
      <c r="NWL276" s="39"/>
      <c r="NWM276" s="39"/>
      <c r="NWN276" s="39"/>
      <c r="NWO276" s="39"/>
      <c r="NWP276" s="39"/>
      <c r="NWQ276" s="39"/>
      <c r="NWR276" s="39"/>
      <c r="NWS276" s="39"/>
      <c r="NWT276" s="39"/>
      <c r="NWU276" s="39"/>
      <c r="NWV276" s="39"/>
      <c r="NWW276" s="39"/>
      <c r="NWX276" s="39"/>
      <c r="NWY276" s="39"/>
      <c r="NWZ276" s="39"/>
      <c r="NXA276" s="39"/>
      <c r="NXB276" s="39"/>
      <c r="NXC276" s="39"/>
      <c r="NXD276" s="39"/>
      <c r="NXE276" s="39"/>
      <c r="NXF276" s="39"/>
      <c r="NXG276" s="39"/>
      <c r="NXH276" s="39"/>
      <c r="NXI276" s="39"/>
      <c r="NXJ276" s="39"/>
      <c r="NXK276" s="39"/>
      <c r="NXL276" s="39"/>
      <c r="NXM276" s="39"/>
      <c r="NXN276" s="39"/>
      <c r="NXO276" s="39"/>
      <c r="NXP276" s="39"/>
      <c r="NXQ276" s="39"/>
      <c r="NXR276" s="39"/>
      <c r="NXS276" s="39"/>
      <c r="NXT276" s="39"/>
      <c r="NXU276" s="39"/>
      <c r="NXV276" s="39"/>
      <c r="NXW276" s="39"/>
      <c r="NXX276" s="39"/>
      <c r="NXY276" s="39"/>
      <c r="NXZ276" s="39"/>
      <c r="NYA276" s="39"/>
      <c r="NYB276" s="39"/>
      <c r="NYC276" s="39"/>
      <c r="NYD276" s="39"/>
      <c r="NYE276" s="39"/>
      <c r="NYF276" s="39"/>
      <c r="NYG276" s="39"/>
      <c r="NYH276" s="39"/>
      <c r="NYI276" s="39"/>
      <c r="NYJ276" s="39"/>
      <c r="NYK276" s="39"/>
      <c r="NYL276" s="39"/>
      <c r="NYM276" s="39"/>
      <c r="NYN276" s="39"/>
      <c r="NYO276" s="39"/>
      <c r="NYP276" s="39"/>
      <c r="NYQ276" s="39"/>
      <c r="NYR276" s="39"/>
      <c r="NYS276" s="39"/>
      <c r="NYT276" s="39"/>
      <c r="NYU276" s="39"/>
      <c r="NYV276" s="39"/>
      <c r="NYW276" s="39"/>
      <c r="NYX276" s="39"/>
      <c r="NYY276" s="39"/>
      <c r="NYZ276" s="39"/>
      <c r="NZA276" s="39"/>
      <c r="NZB276" s="39"/>
      <c r="NZC276" s="39"/>
      <c r="NZD276" s="39"/>
      <c r="NZE276" s="39"/>
      <c r="NZF276" s="39"/>
      <c r="NZG276" s="39"/>
      <c r="NZH276" s="39"/>
      <c r="NZI276" s="39"/>
      <c r="NZJ276" s="39"/>
      <c r="NZK276" s="39"/>
      <c r="NZL276" s="39"/>
      <c r="NZM276" s="39"/>
      <c r="NZN276" s="39"/>
      <c r="NZO276" s="39"/>
      <c r="NZP276" s="39"/>
      <c r="NZQ276" s="39"/>
      <c r="NZR276" s="39"/>
      <c r="NZS276" s="39"/>
      <c r="NZT276" s="39"/>
      <c r="NZU276" s="39"/>
      <c r="NZV276" s="39"/>
      <c r="NZW276" s="39"/>
      <c r="NZX276" s="39"/>
      <c r="NZY276" s="39"/>
      <c r="NZZ276" s="39"/>
      <c r="OAA276" s="39"/>
      <c r="OAB276" s="39"/>
      <c r="OAC276" s="39"/>
      <c r="OAD276" s="39"/>
      <c r="OAE276" s="39"/>
      <c r="OAF276" s="39"/>
      <c r="OAG276" s="39"/>
      <c r="OAH276" s="39"/>
      <c r="OAI276" s="39"/>
      <c r="OAJ276" s="39"/>
      <c r="OAK276" s="39"/>
      <c r="OAL276" s="39"/>
      <c r="OAM276" s="39"/>
      <c r="OAN276" s="39"/>
      <c r="OAO276" s="39"/>
      <c r="OAP276" s="39"/>
      <c r="OAQ276" s="39"/>
      <c r="OAR276" s="39"/>
      <c r="OAS276" s="39"/>
      <c r="OAT276" s="39"/>
      <c r="OAU276" s="39"/>
      <c r="OAV276" s="39"/>
      <c r="OAW276" s="39"/>
      <c r="OAX276" s="39"/>
      <c r="OAY276" s="39"/>
      <c r="OAZ276" s="39"/>
      <c r="OBA276" s="39"/>
      <c r="OBB276" s="39"/>
      <c r="OBC276" s="39"/>
      <c r="OBD276" s="39"/>
      <c r="OBE276" s="39"/>
      <c r="OBF276" s="39"/>
      <c r="OBG276" s="39"/>
      <c r="OBH276" s="39"/>
      <c r="OBI276" s="39"/>
      <c r="OBJ276" s="39"/>
      <c r="OBK276" s="39"/>
      <c r="OBL276" s="39"/>
      <c r="OBM276" s="39"/>
      <c r="OBN276" s="39"/>
      <c r="OBO276" s="39"/>
      <c r="OBP276" s="39"/>
      <c r="OBQ276" s="39"/>
      <c r="OBR276" s="39"/>
      <c r="OBS276" s="39"/>
      <c r="OBT276" s="39"/>
      <c r="OBU276" s="39"/>
      <c r="OBV276" s="39"/>
      <c r="OBW276" s="39"/>
      <c r="OBX276" s="39"/>
      <c r="OBY276" s="39"/>
      <c r="OBZ276" s="39"/>
      <c r="OCA276" s="39"/>
      <c r="OCB276" s="39"/>
      <c r="OCC276" s="39"/>
      <c r="OCD276" s="39"/>
      <c r="OCE276" s="39"/>
      <c r="OCF276" s="39"/>
      <c r="OCG276" s="39"/>
      <c r="OCH276" s="39"/>
      <c r="OCI276" s="39"/>
      <c r="OCJ276" s="39"/>
      <c r="OCK276" s="39"/>
      <c r="OCL276" s="39"/>
      <c r="OCM276" s="39"/>
      <c r="OCN276" s="39"/>
      <c r="OCO276" s="39"/>
      <c r="OCP276" s="39"/>
      <c r="OCQ276" s="39"/>
      <c r="OCR276" s="39"/>
      <c r="OCS276" s="39"/>
      <c r="OCT276" s="39"/>
      <c r="OCU276" s="39"/>
      <c r="OCV276" s="39"/>
      <c r="OCW276" s="39"/>
      <c r="OCX276" s="39"/>
      <c r="OCY276" s="39"/>
      <c r="OCZ276" s="39"/>
      <c r="ODA276" s="39"/>
      <c r="ODB276" s="39"/>
      <c r="ODC276" s="39"/>
      <c r="ODD276" s="39"/>
      <c r="ODE276" s="39"/>
      <c r="ODF276" s="39"/>
      <c r="ODG276" s="39"/>
      <c r="ODH276" s="39"/>
      <c r="ODI276" s="39"/>
      <c r="ODJ276" s="39"/>
      <c r="ODK276" s="39"/>
      <c r="ODL276" s="39"/>
      <c r="ODM276" s="39"/>
      <c r="ODN276" s="39"/>
      <c r="ODO276" s="39"/>
      <c r="ODP276" s="39"/>
      <c r="ODQ276" s="39"/>
      <c r="ODR276" s="39"/>
      <c r="ODS276" s="39"/>
      <c r="ODT276" s="39"/>
      <c r="ODU276" s="39"/>
      <c r="ODV276" s="39"/>
      <c r="ODW276" s="39"/>
      <c r="ODX276" s="39"/>
      <c r="ODY276" s="39"/>
      <c r="ODZ276" s="39"/>
      <c r="OEA276" s="39"/>
      <c r="OEB276" s="39"/>
      <c r="OEC276" s="39"/>
      <c r="OED276" s="39"/>
      <c r="OEE276" s="39"/>
      <c r="OEF276" s="39"/>
      <c r="OEG276" s="39"/>
      <c r="OEH276" s="39"/>
      <c r="OEI276" s="39"/>
      <c r="OEJ276" s="39"/>
      <c r="OEK276" s="39"/>
      <c r="OEL276" s="39"/>
      <c r="OEM276" s="39"/>
      <c r="OEN276" s="39"/>
      <c r="OEO276" s="39"/>
      <c r="OEP276" s="39"/>
      <c r="OEQ276" s="39"/>
      <c r="OER276" s="39"/>
      <c r="OES276" s="39"/>
      <c r="OET276" s="39"/>
      <c r="OEU276" s="39"/>
      <c r="OEV276" s="39"/>
      <c r="OEW276" s="39"/>
      <c r="OEX276" s="39"/>
      <c r="OEY276" s="39"/>
      <c r="OEZ276" s="39"/>
      <c r="OFA276" s="39"/>
      <c r="OFB276" s="39"/>
      <c r="OFC276" s="39"/>
      <c r="OFD276" s="39"/>
      <c r="OFE276" s="39"/>
      <c r="OFF276" s="39"/>
      <c r="OFG276" s="39"/>
      <c r="OFH276" s="39"/>
      <c r="OFI276" s="39"/>
      <c r="OFJ276" s="39"/>
      <c r="OFK276" s="39"/>
      <c r="OFL276" s="39"/>
      <c r="OFM276" s="39"/>
      <c r="OFN276" s="39"/>
      <c r="OFO276" s="39"/>
      <c r="OFP276" s="39"/>
      <c r="OFQ276" s="39"/>
      <c r="OFR276" s="39"/>
      <c r="OFS276" s="39"/>
      <c r="OFT276" s="39"/>
      <c r="OFU276" s="39"/>
      <c r="OFV276" s="39"/>
      <c r="OFW276" s="39"/>
      <c r="OFX276" s="39"/>
      <c r="OFY276" s="39"/>
      <c r="OFZ276" s="39"/>
      <c r="OGA276" s="39"/>
      <c r="OGB276" s="39"/>
      <c r="OGC276" s="39"/>
      <c r="OGD276" s="39"/>
      <c r="OGE276" s="39"/>
      <c r="OGF276" s="39"/>
      <c r="OGG276" s="39"/>
      <c r="OGH276" s="39"/>
      <c r="OGI276" s="39"/>
      <c r="OGJ276" s="39"/>
      <c r="OGK276" s="39"/>
      <c r="OGL276" s="39"/>
      <c r="OGM276" s="39"/>
      <c r="OGN276" s="39"/>
      <c r="OGO276" s="39"/>
      <c r="OGP276" s="39"/>
      <c r="OGQ276" s="39"/>
      <c r="OGR276" s="39"/>
      <c r="OGS276" s="39"/>
      <c r="OGT276" s="39"/>
      <c r="OGU276" s="39"/>
      <c r="OGV276" s="39"/>
      <c r="OGW276" s="39"/>
      <c r="OGX276" s="39"/>
      <c r="OGY276" s="39"/>
      <c r="OGZ276" s="39"/>
      <c r="OHA276" s="39"/>
      <c r="OHB276" s="39"/>
      <c r="OHC276" s="39"/>
      <c r="OHD276" s="39"/>
      <c r="OHE276" s="39"/>
      <c r="OHF276" s="39"/>
      <c r="OHG276" s="39"/>
      <c r="OHH276" s="39"/>
      <c r="OHI276" s="39"/>
      <c r="OHJ276" s="39"/>
      <c r="OHK276" s="39"/>
      <c r="OHL276" s="39"/>
      <c r="OHM276" s="39"/>
      <c r="OHN276" s="39"/>
      <c r="OHO276" s="39"/>
      <c r="OHP276" s="39"/>
      <c r="OHQ276" s="39"/>
      <c r="OHR276" s="39"/>
      <c r="OHS276" s="39"/>
      <c r="OHT276" s="39"/>
      <c r="OHU276" s="39"/>
      <c r="OHV276" s="39"/>
      <c r="OHW276" s="39"/>
      <c r="OHX276" s="39"/>
      <c r="OHY276" s="39"/>
      <c r="OHZ276" s="39"/>
      <c r="OIA276" s="39"/>
      <c r="OIB276" s="39"/>
      <c r="OIC276" s="39"/>
      <c r="OID276" s="39"/>
      <c r="OIE276" s="39"/>
      <c r="OIF276" s="39"/>
      <c r="OIG276" s="39"/>
      <c r="OIH276" s="39"/>
      <c r="OII276" s="39"/>
      <c r="OIJ276" s="39"/>
      <c r="OIK276" s="39"/>
      <c r="OIL276" s="39"/>
      <c r="OIM276" s="39"/>
      <c r="OIN276" s="39"/>
      <c r="OIO276" s="39"/>
      <c r="OIP276" s="39"/>
      <c r="OIQ276" s="39"/>
      <c r="OIR276" s="39"/>
      <c r="OIS276" s="39"/>
      <c r="OIT276" s="39"/>
      <c r="OIU276" s="39"/>
      <c r="OIV276" s="39"/>
      <c r="OIW276" s="39"/>
      <c r="OIX276" s="39"/>
      <c r="OIY276" s="39"/>
      <c r="OIZ276" s="39"/>
      <c r="OJA276" s="39"/>
      <c r="OJB276" s="39"/>
      <c r="OJC276" s="39"/>
      <c r="OJD276" s="39"/>
      <c r="OJE276" s="39"/>
      <c r="OJF276" s="39"/>
      <c r="OJG276" s="39"/>
      <c r="OJH276" s="39"/>
      <c r="OJI276" s="39"/>
      <c r="OJJ276" s="39"/>
      <c r="OJK276" s="39"/>
      <c r="OJL276" s="39"/>
      <c r="OJM276" s="39"/>
      <c r="OJN276" s="39"/>
      <c r="OJO276" s="39"/>
      <c r="OJP276" s="39"/>
      <c r="OJQ276" s="39"/>
      <c r="OJR276" s="39"/>
      <c r="OJS276" s="39"/>
      <c r="OJT276" s="39"/>
      <c r="OJU276" s="39"/>
      <c r="OJV276" s="39"/>
      <c r="OJW276" s="39"/>
      <c r="OJX276" s="39"/>
      <c r="OJY276" s="39"/>
      <c r="OJZ276" s="39"/>
      <c r="OKA276" s="39"/>
      <c r="OKB276" s="39"/>
      <c r="OKC276" s="39"/>
      <c r="OKD276" s="39"/>
      <c r="OKE276" s="39"/>
      <c r="OKF276" s="39"/>
      <c r="OKG276" s="39"/>
      <c r="OKH276" s="39"/>
      <c r="OKI276" s="39"/>
      <c r="OKJ276" s="39"/>
      <c r="OKK276" s="39"/>
      <c r="OKL276" s="39"/>
      <c r="OKM276" s="39"/>
      <c r="OKN276" s="39"/>
      <c r="OKO276" s="39"/>
      <c r="OKP276" s="39"/>
      <c r="OKQ276" s="39"/>
      <c r="OKR276" s="39"/>
      <c r="OKS276" s="39"/>
      <c r="OKT276" s="39"/>
      <c r="OKU276" s="39"/>
      <c r="OKV276" s="39"/>
      <c r="OKW276" s="39"/>
      <c r="OKX276" s="39"/>
      <c r="OKY276" s="39"/>
      <c r="OKZ276" s="39"/>
      <c r="OLA276" s="39"/>
      <c r="OLB276" s="39"/>
      <c r="OLC276" s="39"/>
      <c r="OLD276" s="39"/>
      <c r="OLE276" s="39"/>
      <c r="OLF276" s="39"/>
      <c r="OLG276" s="39"/>
      <c r="OLH276" s="39"/>
      <c r="OLI276" s="39"/>
      <c r="OLJ276" s="39"/>
      <c r="OLK276" s="39"/>
      <c r="OLL276" s="39"/>
      <c r="OLM276" s="39"/>
      <c r="OLN276" s="39"/>
      <c r="OLO276" s="39"/>
      <c r="OLP276" s="39"/>
      <c r="OLQ276" s="39"/>
      <c r="OLR276" s="39"/>
      <c r="OLS276" s="39"/>
      <c r="OLT276" s="39"/>
      <c r="OLU276" s="39"/>
      <c r="OLV276" s="39"/>
      <c r="OLW276" s="39"/>
      <c r="OLX276" s="39"/>
      <c r="OLY276" s="39"/>
      <c r="OLZ276" s="39"/>
      <c r="OMA276" s="39"/>
      <c r="OMB276" s="39"/>
      <c r="OMC276" s="39"/>
      <c r="OMD276" s="39"/>
      <c r="OME276" s="39"/>
      <c r="OMF276" s="39"/>
      <c r="OMG276" s="39"/>
      <c r="OMH276" s="39"/>
      <c r="OMI276" s="39"/>
      <c r="OMJ276" s="39"/>
      <c r="OMK276" s="39"/>
      <c r="OML276" s="39"/>
      <c r="OMM276" s="39"/>
      <c r="OMN276" s="39"/>
      <c r="OMO276" s="39"/>
      <c r="OMP276" s="39"/>
      <c r="OMQ276" s="39"/>
      <c r="OMR276" s="39"/>
      <c r="OMS276" s="39"/>
      <c r="OMT276" s="39"/>
      <c r="OMU276" s="39"/>
      <c r="OMV276" s="39"/>
      <c r="OMW276" s="39"/>
      <c r="OMX276" s="39"/>
      <c r="OMY276" s="39"/>
      <c r="OMZ276" s="39"/>
      <c r="ONA276" s="39"/>
      <c r="ONB276" s="39"/>
      <c r="ONC276" s="39"/>
      <c r="OND276" s="39"/>
      <c r="ONE276" s="39"/>
      <c r="ONF276" s="39"/>
      <c r="ONG276" s="39"/>
      <c r="ONH276" s="39"/>
      <c r="ONI276" s="39"/>
      <c r="ONJ276" s="39"/>
      <c r="ONK276" s="39"/>
      <c r="ONL276" s="39"/>
      <c r="ONM276" s="39"/>
      <c r="ONN276" s="39"/>
      <c r="ONO276" s="39"/>
      <c r="ONP276" s="39"/>
      <c r="ONQ276" s="39"/>
      <c r="ONR276" s="39"/>
      <c r="ONS276" s="39"/>
      <c r="ONT276" s="39"/>
      <c r="ONU276" s="39"/>
      <c r="ONV276" s="39"/>
      <c r="ONW276" s="39"/>
      <c r="ONX276" s="39"/>
      <c r="ONY276" s="39"/>
      <c r="ONZ276" s="39"/>
      <c r="OOA276" s="39"/>
      <c r="OOB276" s="39"/>
      <c r="OOC276" s="39"/>
      <c r="OOD276" s="39"/>
      <c r="OOE276" s="39"/>
      <c r="OOF276" s="39"/>
      <c r="OOG276" s="39"/>
      <c r="OOH276" s="39"/>
      <c r="OOI276" s="39"/>
      <c r="OOJ276" s="39"/>
      <c r="OOK276" s="39"/>
      <c r="OOL276" s="39"/>
      <c r="OOM276" s="39"/>
      <c r="OON276" s="39"/>
      <c r="OOO276" s="39"/>
      <c r="OOP276" s="39"/>
      <c r="OOQ276" s="39"/>
      <c r="OOR276" s="39"/>
      <c r="OOS276" s="39"/>
      <c r="OOT276" s="39"/>
      <c r="OOU276" s="39"/>
      <c r="OOV276" s="39"/>
      <c r="OOW276" s="39"/>
      <c r="OOX276" s="39"/>
      <c r="OOY276" s="39"/>
      <c r="OOZ276" s="39"/>
      <c r="OPA276" s="39"/>
      <c r="OPB276" s="39"/>
      <c r="OPC276" s="39"/>
      <c r="OPD276" s="39"/>
      <c r="OPE276" s="39"/>
      <c r="OPF276" s="39"/>
      <c r="OPG276" s="39"/>
      <c r="OPH276" s="39"/>
      <c r="OPI276" s="39"/>
      <c r="OPJ276" s="39"/>
      <c r="OPK276" s="39"/>
      <c r="OPL276" s="39"/>
      <c r="OPM276" s="39"/>
      <c r="OPN276" s="39"/>
      <c r="OPO276" s="39"/>
      <c r="OPP276" s="39"/>
      <c r="OPQ276" s="39"/>
      <c r="OPR276" s="39"/>
      <c r="OPS276" s="39"/>
      <c r="OPT276" s="39"/>
      <c r="OPU276" s="39"/>
      <c r="OPV276" s="39"/>
      <c r="OPW276" s="39"/>
      <c r="OPX276" s="39"/>
      <c r="OPY276" s="39"/>
      <c r="OPZ276" s="39"/>
      <c r="OQA276" s="39"/>
      <c r="OQB276" s="39"/>
      <c r="OQC276" s="39"/>
      <c r="OQD276" s="39"/>
      <c r="OQE276" s="39"/>
      <c r="OQF276" s="39"/>
      <c r="OQG276" s="39"/>
      <c r="OQH276" s="39"/>
      <c r="OQI276" s="39"/>
      <c r="OQJ276" s="39"/>
      <c r="OQK276" s="39"/>
      <c r="OQL276" s="39"/>
      <c r="OQM276" s="39"/>
      <c r="OQN276" s="39"/>
      <c r="OQO276" s="39"/>
      <c r="OQP276" s="39"/>
      <c r="OQQ276" s="39"/>
      <c r="OQR276" s="39"/>
      <c r="OQS276" s="39"/>
      <c r="OQT276" s="39"/>
      <c r="OQU276" s="39"/>
      <c r="OQV276" s="39"/>
      <c r="OQW276" s="39"/>
      <c r="OQX276" s="39"/>
      <c r="OQY276" s="39"/>
      <c r="OQZ276" s="39"/>
      <c r="ORA276" s="39"/>
      <c r="ORB276" s="39"/>
      <c r="ORC276" s="39"/>
      <c r="ORD276" s="39"/>
      <c r="ORE276" s="39"/>
      <c r="ORF276" s="39"/>
      <c r="ORG276" s="39"/>
      <c r="ORH276" s="39"/>
      <c r="ORI276" s="39"/>
      <c r="ORJ276" s="39"/>
      <c r="ORK276" s="39"/>
      <c r="ORL276" s="39"/>
      <c r="ORM276" s="39"/>
      <c r="ORN276" s="39"/>
      <c r="ORO276" s="39"/>
      <c r="ORP276" s="39"/>
      <c r="ORQ276" s="39"/>
      <c r="ORR276" s="39"/>
      <c r="ORS276" s="39"/>
      <c r="ORT276" s="39"/>
      <c r="ORU276" s="39"/>
      <c r="ORV276" s="39"/>
      <c r="ORW276" s="39"/>
      <c r="ORX276" s="39"/>
      <c r="ORY276" s="39"/>
      <c r="ORZ276" s="39"/>
      <c r="OSA276" s="39"/>
      <c r="OSB276" s="39"/>
      <c r="OSC276" s="39"/>
      <c r="OSD276" s="39"/>
      <c r="OSE276" s="39"/>
      <c r="OSF276" s="39"/>
      <c r="OSG276" s="39"/>
      <c r="OSH276" s="39"/>
      <c r="OSI276" s="39"/>
      <c r="OSJ276" s="39"/>
      <c r="OSK276" s="39"/>
      <c r="OSL276" s="39"/>
      <c r="OSM276" s="39"/>
      <c r="OSN276" s="39"/>
      <c r="OSO276" s="39"/>
      <c r="OSP276" s="39"/>
      <c r="OSQ276" s="39"/>
      <c r="OSR276" s="39"/>
      <c r="OSS276" s="39"/>
      <c r="OST276" s="39"/>
      <c r="OSU276" s="39"/>
      <c r="OSV276" s="39"/>
      <c r="OSW276" s="39"/>
      <c r="OSX276" s="39"/>
      <c r="OSY276" s="39"/>
      <c r="OSZ276" s="39"/>
      <c r="OTA276" s="39"/>
      <c r="OTB276" s="39"/>
      <c r="OTC276" s="39"/>
      <c r="OTD276" s="39"/>
      <c r="OTE276" s="39"/>
      <c r="OTF276" s="39"/>
      <c r="OTG276" s="39"/>
      <c r="OTH276" s="39"/>
      <c r="OTI276" s="39"/>
      <c r="OTJ276" s="39"/>
      <c r="OTK276" s="39"/>
      <c r="OTL276" s="39"/>
      <c r="OTM276" s="39"/>
      <c r="OTN276" s="39"/>
      <c r="OTO276" s="39"/>
      <c r="OTP276" s="39"/>
      <c r="OTQ276" s="39"/>
      <c r="OTR276" s="39"/>
      <c r="OTS276" s="39"/>
      <c r="OTT276" s="39"/>
      <c r="OTU276" s="39"/>
      <c r="OTV276" s="39"/>
      <c r="OTW276" s="39"/>
      <c r="OTX276" s="39"/>
      <c r="OTY276" s="39"/>
      <c r="OTZ276" s="39"/>
      <c r="OUA276" s="39"/>
      <c r="OUB276" s="39"/>
      <c r="OUC276" s="39"/>
      <c r="OUD276" s="39"/>
      <c r="OUE276" s="39"/>
      <c r="OUF276" s="39"/>
      <c r="OUG276" s="39"/>
      <c r="OUH276" s="39"/>
      <c r="OUI276" s="39"/>
      <c r="OUJ276" s="39"/>
      <c r="OUK276" s="39"/>
      <c r="OUL276" s="39"/>
      <c r="OUM276" s="39"/>
      <c r="OUN276" s="39"/>
      <c r="OUO276" s="39"/>
      <c r="OUP276" s="39"/>
      <c r="OUQ276" s="39"/>
      <c r="OUR276" s="39"/>
      <c r="OUS276" s="39"/>
      <c r="OUT276" s="39"/>
      <c r="OUU276" s="39"/>
      <c r="OUV276" s="39"/>
      <c r="OUW276" s="39"/>
      <c r="OUX276" s="39"/>
      <c r="OUY276" s="39"/>
      <c r="OUZ276" s="39"/>
      <c r="OVA276" s="39"/>
      <c r="OVB276" s="39"/>
      <c r="OVC276" s="39"/>
      <c r="OVD276" s="39"/>
      <c r="OVE276" s="39"/>
      <c r="OVF276" s="39"/>
      <c r="OVG276" s="39"/>
      <c r="OVH276" s="39"/>
      <c r="OVI276" s="39"/>
      <c r="OVJ276" s="39"/>
      <c r="OVK276" s="39"/>
      <c r="OVL276" s="39"/>
      <c r="OVM276" s="39"/>
      <c r="OVN276" s="39"/>
      <c r="OVO276" s="39"/>
      <c r="OVP276" s="39"/>
      <c r="OVQ276" s="39"/>
      <c r="OVR276" s="39"/>
      <c r="OVS276" s="39"/>
      <c r="OVT276" s="39"/>
      <c r="OVU276" s="39"/>
      <c r="OVV276" s="39"/>
      <c r="OVW276" s="39"/>
      <c r="OVX276" s="39"/>
      <c r="OVY276" s="39"/>
      <c r="OVZ276" s="39"/>
      <c r="OWA276" s="39"/>
      <c r="OWB276" s="39"/>
      <c r="OWC276" s="39"/>
      <c r="OWD276" s="39"/>
      <c r="OWE276" s="39"/>
      <c r="OWF276" s="39"/>
      <c r="OWG276" s="39"/>
      <c r="OWH276" s="39"/>
      <c r="OWI276" s="39"/>
      <c r="OWJ276" s="39"/>
      <c r="OWK276" s="39"/>
      <c r="OWL276" s="39"/>
      <c r="OWM276" s="39"/>
      <c r="OWN276" s="39"/>
      <c r="OWO276" s="39"/>
      <c r="OWP276" s="39"/>
      <c r="OWQ276" s="39"/>
      <c r="OWR276" s="39"/>
      <c r="OWS276" s="39"/>
      <c r="OWT276" s="39"/>
      <c r="OWU276" s="39"/>
      <c r="OWV276" s="39"/>
      <c r="OWW276" s="39"/>
      <c r="OWX276" s="39"/>
      <c r="OWY276" s="39"/>
      <c r="OWZ276" s="39"/>
      <c r="OXA276" s="39"/>
      <c r="OXB276" s="39"/>
      <c r="OXC276" s="39"/>
      <c r="OXD276" s="39"/>
      <c r="OXE276" s="39"/>
      <c r="OXF276" s="39"/>
      <c r="OXG276" s="39"/>
      <c r="OXH276" s="39"/>
      <c r="OXI276" s="39"/>
      <c r="OXJ276" s="39"/>
      <c r="OXK276" s="39"/>
      <c r="OXL276" s="39"/>
      <c r="OXM276" s="39"/>
      <c r="OXN276" s="39"/>
      <c r="OXO276" s="39"/>
      <c r="OXP276" s="39"/>
      <c r="OXQ276" s="39"/>
      <c r="OXR276" s="39"/>
      <c r="OXS276" s="39"/>
      <c r="OXT276" s="39"/>
      <c r="OXU276" s="39"/>
      <c r="OXV276" s="39"/>
      <c r="OXW276" s="39"/>
      <c r="OXX276" s="39"/>
      <c r="OXY276" s="39"/>
      <c r="OXZ276" s="39"/>
      <c r="OYA276" s="39"/>
      <c r="OYB276" s="39"/>
      <c r="OYC276" s="39"/>
      <c r="OYD276" s="39"/>
      <c r="OYE276" s="39"/>
      <c r="OYF276" s="39"/>
      <c r="OYG276" s="39"/>
      <c r="OYH276" s="39"/>
      <c r="OYI276" s="39"/>
      <c r="OYJ276" s="39"/>
      <c r="OYK276" s="39"/>
      <c r="OYL276" s="39"/>
      <c r="OYM276" s="39"/>
      <c r="OYN276" s="39"/>
      <c r="OYO276" s="39"/>
      <c r="OYP276" s="39"/>
      <c r="OYQ276" s="39"/>
      <c r="OYR276" s="39"/>
      <c r="OYS276" s="39"/>
      <c r="OYT276" s="39"/>
      <c r="OYU276" s="39"/>
      <c r="OYV276" s="39"/>
      <c r="OYW276" s="39"/>
      <c r="OYX276" s="39"/>
      <c r="OYY276" s="39"/>
      <c r="OYZ276" s="39"/>
      <c r="OZA276" s="39"/>
      <c r="OZB276" s="39"/>
      <c r="OZC276" s="39"/>
      <c r="OZD276" s="39"/>
      <c r="OZE276" s="39"/>
      <c r="OZF276" s="39"/>
      <c r="OZG276" s="39"/>
      <c r="OZH276" s="39"/>
      <c r="OZI276" s="39"/>
      <c r="OZJ276" s="39"/>
      <c r="OZK276" s="39"/>
      <c r="OZL276" s="39"/>
      <c r="OZM276" s="39"/>
      <c r="OZN276" s="39"/>
      <c r="OZO276" s="39"/>
      <c r="OZP276" s="39"/>
      <c r="OZQ276" s="39"/>
      <c r="OZR276" s="39"/>
      <c r="OZS276" s="39"/>
      <c r="OZT276" s="39"/>
      <c r="OZU276" s="39"/>
      <c r="OZV276" s="39"/>
      <c r="OZW276" s="39"/>
      <c r="OZX276" s="39"/>
      <c r="OZY276" s="39"/>
      <c r="OZZ276" s="39"/>
      <c r="PAA276" s="39"/>
      <c r="PAB276" s="39"/>
      <c r="PAC276" s="39"/>
      <c r="PAD276" s="39"/>
      <c r="PAE276" s="39"/>
      <c r="PAF276" s="39"/>
      <c r="PAG276" s="39"/>
      <c r="PAH276" s="39"/>
      <c r="PAI276" s="39"/>
      <c r="PAJ276" s="39"/>
      <c r="PAK276" s="39"/>
      <c r="PAL276" s="39"/>
      <c r="PAM276" s="39"/>
      <c r="PAN276" s="39"/>
      <c r="PAO276" s="39"/>
      <c r="PAP276" s="39"/>
      <c r="PAQ276" s="39"/>
      <c r="PAR276" s="39"/>
      <c r="PAS276" s="39"/>
      <c r="PAT276" s="39"/>
      <c r="PAU276" s="39"/>
      <c r="PAV276" s="39"/>
      <c r="PAW276" s="39"/>
      <c r="PAX276" s="39"/>
      <c r="PAY276" s="39"/>
      <c r="PAZ276" s="39"/>
      <c r="PBA276" s="39"/>
      <c r="PBB276" s="39"/>
      <c r="PBC276" s="39"/>
      <c r="PBD276" s="39"/>
      <c r="PBE276" s="39"/>
      <c r="PBF276" s="39"/>
      <c r="PBG276" s="39"/>
      <c r="PBH276" s="39"/>
      <c r="PBI276" s="39"/>
      <c r="PBJ276" s="39"/>
      <c r="PBK276" s="39"/>
      <c r="PBL276" s="39"/>
      <c r="PBM276" s="39"/>
      <c r="PBN276" s="39"/>
      <c r="PBO276" s="39"/>
      <c r="PBP276" s="39"/>
      <c r="PBQ276" s="39"/>
      <c r="PBR276" s="39"/>
      <c r="PBS276" s="39"/>
      <c r="PBT276" s="39"/>
      <c r="PBU276" s="39"/>
      <c r="PBV276" s="39"/>
      <c r="PBW276" s="39"/>
      <c r="PBX276" s="39"/>
      <c r="PBY276" s="39"/>
      <c r="PBZ276" s="39"/>
      <c r="PCA276" s="39"/>
      <c r="PCB276" s="39"/>
      <c r="PCC276" s="39"/>
      <c r="PCD276" s="39"/>
      <c r="PCE276" s="39"/>
      <c r="PCF276" s="39"/>
      <c r="PCG276" s="39"/>
      <c r="PCH276" s="39"/>
      <c r="PCI276" s="39"/>
      <c r="PCJ276" s="39"/>
      <c r="PCK276" s="39"/>
      <c r="PCL276" s="39"/>
      <c r="PCM276" s="39"/>
      <c r="PCN276" s="39"/>
      <c r="PCO276" s="39"/>
      <c r="PCP276" s="39"/>
      <c r="PCQ276" s="39"/>
      <c r="PCR276" s="39"/>
      <c r="PCS276" s="39"/>
      <c r="PCT276" s="39"/>
      <c r="PCU276" s="39"/>
      <c r="PCV276" s="39"/>
      <c r="PCW276" s="39"/>
      <c r="PCX276" s="39"/>
      <c r="PCY276" s="39"/>
      <c r="PCZ276" s="39"/>
      <c r="PDA276" s="39"/>
      <c r="PDB276" s="39"/>
      <c r="PDC276" s="39"/>
      <c r="PDD276" s="39"/>
      <c r="PDE276" s="39"/>
      <c r="PDF276" s="39"/>
      <c r="PDG276" s="39"/>
      <c r="PDH276" s="39"/>
      <c r="PDI276" s="39"/>
      <c r="PDJ276" s="39"/>
      <c r="PDK276" s="39"/>
      <c r="PDL276" s="39"/>
      <c r="PDM276" s="39"/>
      <c r="PDN276" s="39"/>
      <c r="PDO276" s="39"/>
      <c r="PDP276" s="39"/>
      <c r="PDQ276" s="39"/>
      <c r="PDR276" s="39"/>
      <c r="PDS276" s="39"/>
      <c r="PDT276" s="39"/>
      <c r="PDU276" s="39"/>
      <c r="PDV276" s="39"/>
      <c r="PDW276" s="39"/>
      <c r="PDX276" s="39"/>
      <c r="PDY276" s="39"/>
      <c r="PDZ276" s="39"/>
      <c r="PEA276" s="39"/>
      <c r="PEB276" s="39"/>
      <c r="PEC276" s="39"/>
      <c r="PED276" s="39"/>
      <c r="PEE276" s="39"/>
      <c r="PEF276" s="39"/>
      <c r="PEG276" s="39"/>
      <c r="PEH276" s="39"/>
      <c r="PEI276" s="39"/>
      <c r="PEJ276" s="39"/>
      <c r="PEK276" s="39"/>
      <c r="PEL276" s="39"/>
      <c r="PEM276" s="39"/>
      <c r="PEN276" s="39"/>
      <c r="PEO276" s="39"/>
      <c r="PEP276" s="39"/>
      <c r="PEQ276" s="39"/>
      <c r="PER276" s="39"/>
      <c r="PES276" s="39"/>
      <c r="PET276" s="39"/>
      <c r="PEU276" s="39"/>
      <c r="PEV276" s="39"/>
      <c r="PEW276" s="39"/>
      <c r="PEX276" s="39"/>
      <c r="PEY276" s="39"/>
      <c r="PEZ276" s="39"/>
      <c r="PFA276" s="39"/>
      <c r="PFB276" s="39"/>
      <c r="PFC276" s="39"/>
      <c r="PFD276" s="39"/>
      <c r="PFE276" s="39"/>
      <c r="PFF276" s="39"/>
      <c r="PFG276" s="39"/>
      <c r="PFH276" s="39"/>
      <c r="PFI276" s="39"/>
      <c r="PFJ276" s="39"/>
      <c r="PFK276" s="39"/>
      <c r="PFL276" s="39"/>
      <c r="PFM276" s="39"/>
      <c r="PFN276" s="39"/>
      <c r="PFO276" s="39"/>
      <c r="PFP276" s="39"/>
      <c r="PFQ276" s="39"/>
      <c r="PFR276" s="39"/>
      <c r="PFS276" s="39"/>
      <c r="PFT276" s="39"/>
      <c r="PFU276" s="39"/>
      <c r="PFV276" s="39"/>
      <c r="PFW276" s="39"/>
      <c r="PFX276" s="39"/>
      <c r="PFY276" s="39"/>
      <c r="PFZ276" s="39"/>
      <c r="PGA276" s="39"/>
      <c r="PGB276" s="39"/>
      <c r="PGC276" s="39"/>
      <c r="PGD276" s="39"/>
      <c r="PGE276" s="39"/>
      <c r="PGF276" s="39"/>
      <c r="PGG276" s="39"/>
      <c r="PGH276" s="39"/>
      <c r="PGI276" s="39"/>
      <c r="PGJ276" s="39"/>
      <c r="PGK276" s="39"/>
      <c r="PGL276" s="39"/>
      <c r="PGM276" s="39"/>
      <c r="PGN276" s="39"/>
      <c r="PGO276" s="39"/>
      <c r="PGP276" s="39"/>
      <c r="PGQ276" s="39"/>
      <c r="PGR276" s="39"/>
      <c r="PGS276" s="39"/>
      <c r="PGT276" s="39"/>
      <c r="PGU276" s="39"/>
      <c r="PGV276" s="39"/>
      <c r="PGW276" s="39"/>
      <c r="PGX276" s="39"/>
      <c r="PGY276" s="39"/>
      <c r="PGZ276" s="39"/>
      <c r="PHA276" s="39"/>
      <c r="PHB276" s="39"/>
      <c r="PHC276" s="39"/>
      <c r="PHD276" s="39"/>
      <c r="PHE276" s="39"/>
      <c r="PHF276" s="39"/>
      <c r="PHG276" s="39"/>
      <c r="PHH276" s="39"/>
      <c r="PHI276" s="39"/>
      <c r="PHJ276" s="39"/>
      <c r="PHK276" s="39"/>
      <c r="PHL276" s="39"/>
      <c r="PHM276" s="39"/>
      <c r="PHN276" s="39"/>
      <c r="PHO276" s="39"/>
      <c r="PHP276" s="39"/>
      <c r="PHQ276" s="39"/>
      <c r="PHR276" s="39"/>
      <c r="PHS276" s="39"/>
      <c r="PHT276" s="39"/>
      <c r="PHU276" s="39"/>
      <c r="PHV276" s="39"/>
      <c r="PHW276" s="39"/>
      <c r="PHX276" s="39"/>
      <c r="PHY276" s="39"/>
      <c r="PHZ276" s="39"/>
      <c r="PIA276" s="39"/>
      <c r="PIB276" s="39"/>
      <c r="PIC276" s="39"/>
      <c r="PID276" s="39"/>
      <c r="PIE276" s="39"/>
      <c r="PIF276" s="39"/>
      <c r="PIG276" s="39"/>
      <c r="PIH276" s="39"/>
      <c r="PII276" s="39"/>
      <c r="PIJ276" s="39"/>
      <c r="PIK276" s="39"/>
      <c r="PIL276" s="39"/>
      <c r="PIM276" s="39"/>
      <c r="PIN276" s="39"/>
      <c r="PIO276" s="39"/>
      <c r="PIP276" s="39"/>
      <c r="PIQ276" s="39"/>
      <c r="PIR276" s="39"/>
      <c r="PIS276" s="39"/>
      <c r="PIT276" s="39"/>
      <c r="PIU276" s="39"/>
      <c r="PIV276" s="39"/>
      <c r="PIW276" s="39"/>
      <c r="PIX276" s="39"/>
      <c r="PIY276" s="39"/>
      <c r="PIZ276" s="39"/>
      <c r="PJA276" s="39"/>
      <c r="PJB276" s="39"/>
      <c r="PJC276" s="39"/>
      <c r="PJD276" s="39"/>
      <c r="PJE276" s="39"/>
      <c r="PJF276" s="39"/>
      <c r="PJG276" s="39"/>
      <c r="PJH276" s="39"/>
      <c r="PJI276" s="39"/>
      <c r="PJJ276" s="39"/>
      <c r="PJK276" s="39"/>
      <c r="PJL276" s="39"/>
      <c r="PJM276" s="39"/>
      <c r="PJN276" s="39"/>
      <c r="PJO276" s="39"/>
      <c r="PJP276" s="39"/>
      <c r="PJQ276" s="39"/>
      <c r="PJR276" s="39"/>
      <c r="PJS276" s="39"/>
      <c r="PJT276" s="39"/>
      <c r="PJU276" s="39"/>
      <c r="PJV276" s="39"/>
      <c r="PJW276" s="39"/>
      <c r="PJX276" s="39"/>
      <c r="PJY276" s="39"/>
      <c r="PJZ276" s="39"/>
      <c r="PKA276" s="39"/>
      <c r="PKB276" s="39"/>
      <c r="PKC276" s="39"/>
      <c r="PKD276" s="39"/>
      <c r="PKE276" s="39"/>
      <c r="PKF276" s="39"/>
      <c r="PKG276" s="39"/>
      <c r="PKH276" s="39"/>
      <c r="PKI276" s="39"/>
      <c r="PKJ276" s="39"/>
      <c r="PKK276" s="39"/>
      <c r="PKL276" s="39"/>
      <c r="PKM276" s="39"/>
      <c r="PKN276" s="39"/>
      <c r="PKO276" s="39"/>
      <c r="PKP276" s="39"/>
      <c r="PKQ276" s="39"/>
      <c r="PKR276" s="39"/>
      <c r="PKS276" s="39"/>
      <c r="PKT276" s="39"/>
      <c r="PKU276" s="39"/>
      <c r="PKV276" s="39"/>
      <c r="PKW276" s="39"/>
      <c r="PKX276" s="39"/>
      <c r="PKY276" s="39"/>
      <c r="PKZ276" s="39"/>
      <c r="PLA276" s="39"/>
      <c r="PLB276" s="39"/>
      <c r="PLC276" s="39"/>
      <c r="PLD276" s="39"/>
      <c r="PLE276" s="39"/>
      <c r="PLF276" s="39"/>
      <c r="PLG276" s="39"/>
      <c r="PLH276" s="39"/>
      <c r="PLI276" s="39"/>
      <c r="PLJ276" s="39"/>
      <c r="PLK276" s="39"/>
      <c r="PLL276" s="39"/>
      <c r="PLM276" s="39"/>
      <c r="PLN276" s="39"/>
      <c r="PLO276" s="39"/>
      <c r="PLP276" s="39"/>
      <c r="PLQ276" s="39"/>
      <c r="PLR276" s="39"/>
      <c r="PLS276" s="39"/>
      <c r="PLT276" s="39"/>
      <c r="PLU276" s="39"/>
      <c r="PLV276" s="39"/>
      <c r="PLW276" s="39"/>
      <c r="PLX276" s="39"/>
      <c r="PLY276" s="39"/>
      <c r="PLZ276" s="39"/>
      <c r="PMA276" s="39"/>
      <c r="PMB276" s="39"/>
      <c r="PMC276" s="39"/>
      <c r="PMD276" s="39"/>
      <c r="PME276" s="39"/>
      <c r="PMF276" s="39"/>
      <c r="PMG276" s="39"/>
      <c r="PMH276" s="39"/>
      <c r="PMI276" s="39"/>
      <c r="PMJ276" s="39"/>
      <c r="PMK276" s="39"/>
      <c r="PML276" s="39"/>
      <c r="PMM276" s="39"/>
      <c r="PMN276" s="39"/>
      <c r="PMO276" s="39"/>
      <c r="PMP276" s="39"/>
      <c r="PMQ276" s="39"/>
      <c r="PMR276" s="39"/>
      <c r="PMS276" s="39"/>
      <c r="PMT276" s="39"/>
      <c r="PMU276" s="39"/>
      <c r="PMV276" s="39"/>
      <c r="PMW276" s="39"/>
      <c r="PMX276" s="39"/>
      <c r="PMY276" s="39"/>
      <c r="PMZ276" s="39"/>
      <c r="PNA276" s="39"/>
      <c r="PNB276" s="39"/>
      <c r="PNC276" s="39"/>
      <c r="PND276" s="39"/>
      <c r="PNE276" s="39"/>
      <c r="PNF276" s="39"/>
      <c r="PNG276" s="39"/>
      <c r="PNH276" s="39"/>
      <c r="PNI276" s="39"/>
      <c r="PNJ276" s="39"/>
      <c r="PNK276" s="39"/>
      <c r="PNL276" s="39"/>
      <c r="PNM276" s="39"/>
      <c r="PNN276" s="39"/>
      <c r="PNO276" s="39"/>
      <c r="PNP276" s="39"/>
      <c r="PNQ276" s="39"/>
      <c r="PNR276" s="39"/>
      <c r="PNS276" s="39"/>
      <c r="PNT276" s="39"/>
      <c r="PNU276" s="39"/>
      <c r="PNV276" s="39"/>
      <c r="PNW276" s="39"/>
      <c r="PNX276" s="39"/>
      <c r="PNY276" s="39"/>
      <c r="PNZ276" s="39"/>
      <c r="POA276" s="39"/>
      <c r="POB276" s="39"/>
      <c r="POC276" s="39"/>
      <c r="POD276" s="39"/>
      <c r="POE276" s="39"/>
      <c r="POF276" s="39"/>
      <c r="POG276" s="39"/>
      <c r="POH276" s="39"/>
      <c r="POI276" s="39"/>
      <c r="POJ276" s="39"/>
      <c r="POK276" s="39"/>
      <c r="POL276" s="39"/>
      <c r="POM276" s="39"/>
      <c r="PON276" s="39"/>
      <c r="POO276" s="39"/>
      <c r="POP276" s="39"/>
      <c r="POQ276" s="39"/>
      <c r="POR276" s="39"/>
      <c r="POS276" s="39"/>
      <c r="POT276" s="39"/>
      <c r="POU276" s="39"/>
      <c r="POV276" s="39"/>
      <c r="POW276" s="39"/>
      <c r="POX276" s="39"/>
      <c r="POY276" s="39"/>
      <c r="POZ276" s="39"/>
      <c r="PPA276" s="39"/>
      <c r="PPB276" s="39"/>
      <c r="PPC276" s="39"/>
      <c r="PPD276" s="39"/>
      <c r="PPE276" s="39"/>
      <c r="PPF276" s="39"/>
      <c r="PPG276" s="39"/>
      <c r="PPH276" s="39"/>
      <c r="PPI276" s="39"/>
      <c r="PPJ276" s="39"/>
      <c r="PPK276" s="39"/>
      <c r="PPL276" s="39"/>
      <c r="PPM276" s="39"/>
      <c r="PPN276" s="39"/>
      <c r="PPO276" s="39"/>
      <c r="PPP276" s="39"/>
      <c r="PPQ276" s="39"/>
      <c r="PPR276" s="39"/>
      <c r="PPS276" s="39"/>
      <c r="PPT276" s="39"/>
      <c r="PPU276" s="39"/>
      <c r="PPV276" s="39"/>
      <c r="PPW276" s="39"/>
      <c r="PPX276" s="39"/>
      <c r="PPY276" s="39"/>
      <c r="PPZ276" s="39"/>
      <c r="PQA276" s="39"/>
      <c r="PQB276" s="39"/>
      <c r="PQC276" s="39"/>
      <c r="PQD276" s="39"/>
      <c r="PQE276" s="39"/>
      <c r="PQF276" s="39"/>
      <c r="PQG276" s="39"/>
      <c r="PQH276" s="39"/>
      <c r="PQI276" s="39"/>
      <c r="PQJ276" s="39"/>
      <c r="PQK276" s="39"/>
      <c r="PQL276" s="39"/>
      <c r="PQM276" s="39"/>
      <c r="PQN276" s="39"/>
      <c r="PQO276" s="39"/>
      <c r="PQP276" s="39"/>
      <c r="PQQ276" s="39"/>
      <c r="PQR276" s="39"/>
      <c r="PQS276" s="39"/>
      <c r="PQT276" s="39"/>
      <c r="PQU276" s="39"/>
      <c r="PQV276" s="39"/>
      <c r="PQW276" s="39"/>
      <c r="PQX276" s="39"/>
      <c r="PQY276" s="39"/>
      <c r="PQZ276" s="39"/>
      <c r="PRA276" s="39"/>
      <c r="PRB276" s="39"/>
      <c r="PRC276" s="39"/>
      <c r="PRD276" s="39"/>
      <c r="PRE276" s="39"/>
      <c r="PRF276" s="39"/>
      <c r="PRG276" s="39"/>
      <c r="PRH276" s="39"/>
      <c r="PRI276" s="39"/>
      <c r="PRJ276" s="39"/>
      <c r="PRK276" s="39"/>
      <c r="PRL276" s="39"/>
      <c r="PRM276" s="39"/>
      <c r="PRN276" s="39"/>
      <c r="PRO276" s="39"/>
      <c r="PRP276" s="39"/>
      <c r="PRQ276" s="39"/>
      <c r="PRR276" s="39"/>
      <c r="PRS276" s="39"/>
      <c r="PRT276" s="39"/>
      <c r="PRU276" s="39"/>
      <c r="PRV276" s="39"/>
      <c r="PRW276" s="39"/>
      <c r="PRX276" s="39"/>
      <c r="PRY276" s="39"/>
      <c r="PRZ276" s="39"/>
      <c r="PSA276" s="39"/>
      <c r="PSB276" s="39"/>
      <c r="PSC276" s="39"/>
      <c r="PSD276" s="39"/>
      <c r="PSE276" s="39"/>
      <c r="PSF276" s="39"/>
      <c r="PSG276" s="39"/>
      <c r="PSH276" s="39"/>
      <c r="PSI276" s="39"/>
      <c r="PSJ276" s="39"/>
      <c r="PSK276" s="39"/>
      <c r="PSL276" s="39"/>
      <c r="PSM276" s="39"/>
      <c r="PSN276" s="39"/>
      <c r="PSO276" s="39"/>
      <c r="PSP276" s="39"/>
      <c r="PSQ276" s="39"/>
      <c r="PSR276" s="39"/>
      <c r="PSS276" s="39"/>
      <c r="PST276" s="39"/>
      <c r="PSU276" s="39"/>
      <c r="PSV276" s="39"/>
      <c r="PSW276" s="39"/>
      <c r="PSX276" s="39"/>
      <c r="PSY276" s="39"/>
      <c r="PSZ276" s="39"/>
      <c r="PTA276" s="39"/>
      <c r="PTB276" s="39"/>
      <c r="PTC276" s="39"/>
      <c r="PTD276" s="39"/>
      <c r="PTE276" s="39"/>
      <c r="PTF276" s="39"/>
      <c r="PTG276" s="39"/>
      <c r="PTH276" s="39"/>
      <c r="PTI276" s="39"/>
      <c r="PTJ276" s="39"/>
      <c r="PTK276" s="39"/>
      <c r="PTL276" s="39"/>
      <c r="PTM276" s="39"/>
      <c r="PTN276" s="39"/>
      <c r="PTO276" s="39"/>
      <c r="PTP276" s="39"/>
      <c r="PTQ276" s="39"/>
      <c r="PTR276" s="39"/>
      <c r="PTS276" s="39"/>
      <c r="PTT276" s="39"/>
      <c r="PTU276" s="39"/>
      <c r="PTV276" s="39"/>
      <c r="PTW276" s="39"/>
      <c r="PTX276" s="39"/>
      <c r="PTY276" s="39"/>
      <c r="PTZ276" s="39"/>
      <c r="PUA276" s="39"/>
      <c r="PUB276" s="39"/>
      <c r="PUC276" s="39"/>
      <c r="PUD276" s="39"/>
      <c r="PUE276" s="39"/>
      <c r="PUF276" s="39"/>
      <c r="PUG276" s="39"/>
      <c r="PUH276" s="39"/>
      <c r="PUI276" s="39"/>
      <c r="PUJ276" s="39"/>
      <c r="PUK276" s="39"/>
      <c r="PUL276" s="39"/>
      <c r="PUM276" s="39"/>
      <c r="PUN276" s="39"/>
      <c r="PUO276" s="39"/>
      <c r="PUP276" s="39"/>
      <c r="PUQ276" s="39"/>
      <c r="PUR276" s="39"/>
      <c r="PUS276" s="39"/>
      <c r="PUT276" s="39"/>
      <c r="PUU276" s="39"/>
      <c r="PUV276" s="39"/>
      <c r="PUW276" s="39"/>
      <c r="PUX276" s="39"/>
      <c r="PUY276" s="39"/>
      <c r="PUZ276" s="39"/>
      <c r="PVA276" s="39"/>
      <c r="PVB276" s="39"/>
      <c r="PVC276" s="39"/>
      <c r="PVD276" s="39"/>
      <c r="PVE276" s="39"/>
      <c r="PVF276" s="39"/>
      <c r="PVG276" s="39"/>
      <c r="PVH276" s="39"/>
      <c r="PVI276" s="39"/>
      <c r="PVJ276" s="39"/>
      <c r="PVK276" s="39"/>
      <c r="PVL276" s="39"/>
      <c r="PVM276" s="39"/>
      <c r="PVN276" s="39"/>
      <c r="PVO276" s="39"/>
      <c r="PVP276" s="39"/>
      <c r="PVQ276" s="39"/>
      <c r="PVR276" s="39"/>
      <c r="PVS276" s="39"/>
      <c r="PVT276" s="39"/>
      <c r="PVU276" s="39"/>
      <c r="PVV276" s="39"/>
      <c r="PVW276" s="39"/>
      <c r="PVX276" s="39"/>
      <c r="PVY276" s="39"/>
      <c r="PVZ276" s="39"/>
      <c r="PWA276" s="39"/>
      <c r="PWB276" s="39"/>
      <c r="PWC276" s="39"/>
      <c r="PWD276" s="39"/>
      <c r="PWE276" s="39"/>
      <c r="PWF276" s="39"/>
      <c r="PWG276" s="39"/>
      <c r="PWH276" s="39"/>
      <c r="PWI276" s="39"/>
      <c r="PWJ276" s="39"/>
      <c r="PWK276" s="39"/>
      <c r="PWL276" s="39"/>
      <c r="PWM276" s="39"/>
      <c r="PWN276" s="39"/>
      <c r="PWO276" s="39"/>
      <c r="PWP276" s="39"/>
      <c r="PWQ276" s="39"/>
      <c r="PWR276" s="39"/>
      <c r="PWS276" s="39"/>
      <c r="PWT276" s="39"/>
      <c r="PWU276" s="39"/>
      <c r="PWV276" s="39"/>
      <c r="PWW276" s="39"/>
      <c r="PWX276" s="39"/>
      <c r="PWY276" s="39"/>
      <c r="PWZ276" s="39"/>
      <c r="PXA276" s="39"/>
      <c r="PXB276" s="39"/>
      <c r="PXC276" s="39"/>
      <c r="PXD276" s="39"/>
      <c r="PXE276" s="39"/>
      <c r="PXF276" s="39"/>
      <c r="PXG276" s="39"/>
      <c r="PXH276" s="39"/>
      <c r="PXI276" s="39"/>
      <c r="PXJ276" s="39"/>
      <c r="PXK276" s="39"/>
      <c r="PXL276" s="39"/>
      <c r="PXM276" s="39"/>
      <c r="PXN276" s="39"/>
      <c r="PXO276" s="39"/>
      <c r="PXP276" s="39"/>
      <c r="PXQ276" s="39"/>
      <c r="PXR276" s="39"/>
      <c r="PXS276" s="39"/>
      <c r="PXT276" s="39"/>
      <c r="PXU276" s="39"/>
      <c r="PXV276" s="39"/>
      <c r="PXW276" s="39"/>
      <c r="PXX276" s="39"/>
      <c r="PXY276" s="39"/>
      <c r="PXZ276" s="39"/>
      <c r="PYA276" s="39"/>
      <c r="PYB276" s="39"/>
      <c r="PYC276" s="39"/>
      <c r="PYD276" s="39"/>
      <c r="PYE276" s="39"/>
      <c r="PYF276" s="39"/>
      <c r="PYG276" s="39"/>
      <c r="PYH276" s="39"/>
      <c r="PYI276" s="39"/>
      <c r="PYJ276" s="39"/>
      <c r="PYK276" s="39"/>
      <c r="PYL276" s="39"/>
      <c r="PYM276" s="39"/>
      <c r="PYN276" s="39"/>
      <c r="PYO276" s="39"/>
      <c r="PYP276" s="39"/>
      <c r="PYQ276" s="39"/>
      <c r="PYR276" s="39"/>
      <c r="PYS276" s="39"/>
      <c r="PYT276" s="39"/>
      <c r="PYU276" s="39"/>
      <c r="PYV276" s="39"/>
      <c r="PYW276" s="39"/>
      <c r="PYX276" s="39"/>
      <c r="PYY276" s="39"/>
      <c r="PYZ276" s="39"/>
      <c r="PZA276" s="39"/>
      <c r="PZB276" s="39"/>
      <c r="PZC276" s="39"/>
      <c r="PZD276" s="39"/>
      <c r="PZE276" s="39"/>
      <c r="PZF276" s="39"/>
      <c r="PZG276" s="39"/>
      <c r="PZH276" s="39"/>
      <c r="PZI276" s="39"/>
      <c r="PZJ276" s="39"/>
      <c r="PZK276" s="39"/>
      <c r="PZL276" s="39"/>
      <c r="PZM276" s="39"/>
      <c r="PZN276" s="39"/>
      <c r="PZO276" s="39"/>
      <c r="PZP276" s="39"/>
      <c r="PZQ276" s="39"/>
      <c r="PZR276" s="39"/>
      <c r="PZS276" s="39"/>
      <c r="PZT276" s="39"/>
      <c r="PZU276" s="39"/>
      <c r="PZV276" s="39"/>
      <c r="PZW276" s="39"/>
      <c r="PZX276" s="39"/>
      <c r="PZY276" s="39"/>
      <c r="PZZ276" s="39"/>
      <c r="QAA276" s="39"/>
      <c r="QAB276" s="39"/>
      <c r="QAC276" s="39"/>
      <c r="QAD276" s="39"/>
      <c r="QAE276" s="39"/>
      <c r="QAF276" s="39"/>
      <c r="QAG276" s="39"/>
      <c r="QAH276" s="39"/>
      <c r="QAI276" s="39"/>
      <c r="QAJ276" s="39"/>
      <c r="QAK276" s="39"/>
      <c r="QAL276" s="39"/>
      <c r="QAM276" s="39"/>
      <c r="QAN276" s="39"/>
      <c r="QAO276" s="39"/>
      <c r="QAP276" s="39"/>
      <c r="QAQ276" s="39"/>
      <c r="QAR276" s="39"/>
      <c r="QAS276" s="39"/>
      <c r="QAT276" s="39"/>
      <c r="QAU276" s="39"/>
      <c r="QAV276" s="39"/>
      <c r="QAW276" s="39"/>
      <c r="QAX276" s="39"/>
      <c r="QAY276" s="39"/>
      <c r="QAZ276" s="39"/>
      <c r="QBA276" s="39"/>
      <c r="QBB276" s="39"/>
      <c r="QBC276" s="39"/>
      <c r="QBD276" s="39"/>
      <c r="QBE276" s="39"/>
      <c r="QBF276" s="39"/>
      <c r="QBG276" s="39"/>
      <c r="QBH276" s="39"/>
      <c r="QBI276" s="39"/>
      <c r="QBJ276" s="39"/>
      <c r="QBK276" s="39"/>
      <c r="QBL276" s="39"/>
      <c r="QBM276" s="39"/>
      <c r="QBN276" s="39"/>
      <c r="QBO276" s="39"/>
      <c r="QBP276" s="39"/>
      <c r="QBQ276" s="39"/>
      <c r="QBR276" s="39"/>
      <c r="QBS276" s="39"/>
      <c r="QBT276" s="39"/>
      <c r="QBU276" s="39"/>
      <c r="QBV276" s="39"/>
      <c r="QBW276" s="39"/>
      <c r="QBX276" s="39"/>
      <c r="QBY276" s="39"/>
      <c r="QBZ276" s="39"/>
      <c r="QCA276" s="39"/>
      <c r="QCB276" s="39"/>
      <c r="QCC276" s="39"/>
      <c r="QCD276" s="39"/>
      <c r="QCE276" s="39"/>
      <c r="QCF276" s="39"/>
      <c r="QCG276" s="39"/>
      <c r="QCH276" s="39"/>
      <c r="QCI276" s="39"/>
      <c r="QCJ276" s="39"/>
      <c r="QCK276" s="39"/>
      <c r="QCL276" s="39"/>
      <c r="QCM276" s="39"/>
      <c r="QCN276" s="39"/>
      <c r="QCO276" s="39"/>
      <c r="QCP276" s="39"/>
      <c r="QCQ276" s="39"/>
      <c r="QCR276" s="39"/>
      <c r="QCS276" s="39"/>
      <c r="QCT276" s="39"/>
      <c r="QCU276" s="39"/>
      <c r="QCV276" s="39"/>
      <c r="QCW276" s="39"/>
      <c r="QCX276" s="39"/>
      <c r="QCY276" s="39"/>
      <c r="QCZ276" s="39"/>
      <c r="QDA276" s="39"/>
      <c r="QDB276" s="39"/>
      <c r="QDC276" s="39"/>
      <c r="QDD276" s="39"/>
      <c r="QDE276" s="39"/>
      <c r="QDF276" s="39"/>
      <c r="QDG276" s="39"/>
      <c r="QDH276" s="39"/>
      <c r="QDI276" s="39"/>
      <c r="QDJ276" s="39"/>
      <c r="QDK276" s="39"/>
      <c r="QDL276" s="39"/>
      <c r="QDM276" s="39"/>
      <c r="QDN276" s="39"/>
      <c r="QDO276" s="39"/>
      <c r="QDP276" s="39"/>
      <c r="QDQ276" s="39"/>
      <c r="QDR276" s="39"/>
      <c r="QDS276" s="39"/>
      <c r="QDT276" s="39"/>
      <c r="QDU276" s="39"/>
      <c r="QDV276" s="39"/>
      <c r="QDW276" s="39"/>
      <c r="QDX276" s="39"/>
      <c r="QDY276" s="39"/>
      <c r="QDZ276" s="39"/>
      <c r="QEA276" s="39"/>
      <c r="QEB276" s="39"/>
      <c r="QEC276" s="39"/>
      <c r="QED276" s="39"/>
      <c r="QEE276" s="39"/>
      <c r="QEF276" s="39"/>
      <c r="QEG276" s="39"/>
      <c r="QEH276" s="39"/>
      <c r="QEI276" s="39"/>
      <c r="QEJ276" s="39"/>
      <c r="QEK276" s="39"/>
      <c r="QEL276" s="39"/>
      <c r="QEM276" s="39"/>
      <c r="QEN276" s="39"/>
      <c r="QEO276" s="39"/>
      <c r="QEP276" s="39"/>
      <c r="QEQ276" s="39"/>
      <c r="QER276" s="39"/>
      <c r="QES276" s="39"/>
      <c r="QET276" s="39"/>
      <c r="QEU276" s="39"/>
      <c r="QEV276" s="39"/>
      <c r="QEW276" s="39"/>
      <c r="QEX276" s="39"/>
      <c r="QEY276" s="39"/>
      <c r="QEZ276" s="39"/>
      <c r="QFA276" s="39"/>
      <c r="QFB276" s="39"/>
      <c r="QFC276" s="39"/>
      <c r="QFD276" s="39"/>
      <c r="QFE276" s="39"/>
      <c r="QFF276" s="39"/>
      <c r="QFG276" s="39"/>
      <c r="QFH276" s="39"/>
      <c r="QFI276" s="39"/>
      <c r="QFJ276" s="39"/>
      <c r="QFK276" s="39"/>
      <c r="QFL276" s="39"/>
      <c r="QFM276" s="39"/>
      <c r="QFN276" s="39"/>
      <c r="QFO276" s="39"/>
      <c r="QFP276" s="39"/>
      <c r="QFQ276" s="39"/>
      <c r="QFR276" s="39"/>
      <c r="QFS276" s="39"/>
      <c r="QFT276" s="39"/>
      <c r="QFU276" s="39"/>
      <c r="QFV276" s="39"/>
      <c r="QFW276" s="39"/>
      <c r="QFX276" s="39"/>
      <c r="QFY276" s="39"/>
      <c r="QFZ276" s="39"/>
      <c r="QGA276" s="39"/>
      <c r="QGB276" s="39"/>
      <c r="QGC276" s="39"/>
      <c r="QGD276" s="39"/>
      <c r="QGE276" s="39"/>
      <c r="QGF276" s="39"/>
      <c r="QGG276" s="39"/>
      <c r="QGH276" s="39"/>
      <c r="QGI276" s="39"/>
      <c r="QGJ276" s="39"/>
      <c r="QGK276" s="39"/>
      <c r="QGL276" s="39"/>
      <c r="QGM276" s="39"/>
      <c r="QGN276" s="39"/>
      <c r="QGO276" s="39"/>
      <c r="QGP276" s="39"/>
      <c r="QGQ276" s="39"/>
      <c r="QGR276" s="39"/>
      <c r="QGS276" s="39"/>
      <c r="QGT276" s="39"/>
      <c r="QGU276" s="39"/>
      <c r="QGV276" s="39"/>
      <c r="QGW276" s="39"/>
      <c r="QGX276" s="39"/>
      <c r="QGY276" s="39"/>
      <c r="QGZ276" s="39"/>
      <c r="QHA276" s="39"/>
      <c r="QHB276" s="39"/>
      <c r="QHC276" s="39"/>
      <c r="QHD276" s="39"/>
      <c r="QHE276" s="39"/>
      <c r="QHF276" s="39"/>
      <c r="QHG276" s="39"/>
      <c r="QHH276" s="39"/>
      <c r="QHI276" s="39"/>
      <c r="QHJ276" s="39"/>
      <c r="QHK276" s="39"/>
      <c r="QHL276" s="39"/>
      <c r="QHM276" s="39"/>
      <c r="QHN276" s="39"/>
      <c r="QHO276" s="39"/>
      <c r="QHP276" s="39"/>
      <c r="QHQ276" s="39"/>
      <c r="QHR276" s="39"/>
      <c r="QHS276" s="39"/>
      <c r="QHT276" s="39"/>
      <c r="QHU276" s="39"/>
      <c r="QHV276" s="39"/>
      <c r="QHW276" s="39"/>
      <c r="QHX276" s="39"/>
      <c r="QHY276" s="39"/>
      <c r="QHZ276" s="39"/>
      <c r="QIA276" s="39"/>
      <c r="QIB276" s="39"/>
      <c r="QIC276" s="39"/>
      <c r="QID276" s="39"/>
      <c r="QIE276" s="39"/>
      <c r="QIF276" s="39"/>
      <c r="QIG276" s="39"/>
      <c r="QIH276" s="39"/>
      <c r="QII276" s="39"/>
      <c r="QIJ276" s="39"/>
      <c r="QIK276" s="39"/>
      <c r="QIL276" s="39"/>
      <c r="QIM276" s="39"/>
      <c r="QIN276" s="39"/>
      <c r="QIO276" s="39"/>
      <c r="QIP276" s="39"/>
      <c r="QIQ276" s="39"/>
      <c r="QIR276" s="39"/>
      <c r="QIS276" s="39"/>
      <c r="QIT276" s="39"/>
      <c r="QIU276" s="39"/>
      <c r="QIV276" s="39"/>
      <c r="QIW276" s="39"/>
      <c r="QIX276" s="39"/>
      <c r="QIY276" s="39"/>
      <c r="QIZ276" s="39"/>
      <c r="QJA276" s="39"/>
      <c r="QJB276" s="39"/>
      <c r="QJC276" s="39"/>
      <c r="QJD276" s="39"/>
      <c r="QJE276" s="39"/>
      <c r="QJF276" s="39"/>
      <c r="QJG276" s="39"/>
      <c r="QJH276" s="39"/>
      <c r="QJI276" s="39"/>
      <c r="QJJ276" s="39"/>
      <c r="QJK276" s="39"/>
      <c r="QJL276" s="39"/>
      <c r="QJM276" s="39"/>
      <c r="QJN276" s="39"/>
      <c r="QJO276" s="39"/>
      <c r="QJP276" s="39"/>
      <c r="QJQ276" s="39"/>
      <c r="QJR276" s="39"/>
      <c r="QJS276" s="39"/>
      <c r="QJT276" s="39"/>
      <c r="QJU276" s="39"/>
      <c r="QJV276" s="39"/>
      <c r="QJW276" s="39"/>
      <c r="QJX276" s="39"/>
      <c r="QJY276" s="39"/>
      <c r="QJZ276" s="39"/>
      <c r="QKA276" s="39"/>
      <c r="QKB276" s="39"/>
      <c r="QKC276" s="39"/>
      <c r="QKD276" s="39"/>
      <c r="QKE276" s="39"/>
      <c r="QKF276" s="39"/>
      <c r="QKG276" s="39"/>
      <c r="QKH276" s="39"/>
      <c r="QKI276" s="39"/>
      <c r="QKJ276" s="39"/>
      <c r="QKK276" s="39"/>
      <c r="QKL276" s="39"/>
      <c r="QKM276" s="39"/>
      <c r="QKN276" s="39"/>
      <c r="QKO276" s="39"/>
      <c r="QKP276" s="39"/>
      <c r="QKQ276" s="39"/>
      <c r="QKR276" s="39"/>
      <c r="QKS276" s="39"/>
      <c r="QKT276" s="39"/>
      <c r="QKU276" s="39"/>
      <c r="QKV276" s="39"/>
      <c r="QKW276" s="39"/>
      <c r="QKX276" s="39"/>
      <c r="QKY276" s="39"/>
      <c r="QKZ276" s="39"/>
      <c r="QLA276" s="39"/>
      <c r="QLB276" s="39"/>
      <c r="QLC276" s="39"/>
      <c r="QLD276" s="39"/>
      <c r="QLE276" s="39"/>
      <c r="QLF276" s="39"/>
      <c r="QLG276" s="39"/>
      <c r="QLH276" s="39"/>
      <c r="QLI276" s="39"/>
      <c r="QLJ276" s="39"/>
      <c r="QLK276" s="39"/>
      <c r="QLL276" s="39"/>
      <c r="QLM276" s="39"/>
      <c r="QLN276" s="39"/>
      <c r="QLO276" s="39"/>
      <c r="QLP276" s="39"/>
      <c r="QLQ276" s="39"/>
      <c r="QLR276" s="39"/>
      <c r="QLS276" s="39"/>
      <c r="QLT276" s="39"/>
      <c r="QLU276" s="39"/>
      <c r="QLV276" s="39"/>
      <c r="QLW276" s="39"/>
      <c r="QLX276" s="39"/>
      <c r="QLY276" s="39"/>
      <c r="QLZ276" s="39"/>
      <c r="QMA276" s="39"/>
      <c r="QMB276" s="39"/>
      <c r="QMC276" s="39"/>
      <c r="QMD276" s="39"/>
      <c r="QME276" s="39"/>
      <c r="QMF276" s="39"/>
      <c r="QMG276" s="39"/>
      <c r="QMH276" s="39"/>
      <c r="QMI276" s="39"/>
      <c r="QMJ276" s="39"/>
      <c r="QMK276" s="39"/>
      <c r="QML276" s="39"/>
      <c r="QMM276" s="39"/>
      <c r="QMN276" s="39"/>
      <c r="QMO276" s="39"/>
      <c r="QMP276" s="39"/>
      <c r="QMQ276" s="39"/>
      <c r="QMR276" s="39"/>
      <c r="QMS276" s="39"/>
      <c r="QMT276" s="39"/>
      <c r="QMU276" s="39"/>
      <c r="QMV276" s="39"/>
      <c r="QMW276" s="39"/>
      <c r="QMX276" s="39"/>
      <c r="QMY276" s="39"/>
      <c r="QMZ276" s="39"/>
      <c r="QNA276" s="39"/>
      <c r="QNB276" s="39"/>
      <c r="QNC276" s="39"/>
      <c r="QND276" s="39"/>
      <c r="QNE276" s="39"/>
      <c r="QNF276" s="39"/>
      <c r="QNG276" s="39"/>
      <c r="QNH276" s="39"/>
      <c r="QNI276" s="39"/>
      <c r="QNJ276" s="39"/>
      <c r="QNK276" s="39"/>
      <c r="QNL276" s="39"/>
      <c r="QNM276" s="39"/>
      <c r="QNN276" s="39"/>
      <c r="QNO276" s="39"/>
      <c r="QNP276" s="39"/>
      <c r="QNQ276" s="39"/>
      <c r="QNR276" s="39"/>
      <c r="QNS276" s="39"/>
      <c r="QNT276" s="39"/>
      <c r="QNU276" s="39"/>
      <c r="QNV276" s="39"/>
      <c r="QNW276" s="39"/>
      <c r="QNX276" s="39"/>
      <c r="QNY276" s="39"/>
      <c r="QNZ276" s="39"/>
      <c r="QOA276" s="39"/>
      <c r="QOB276" s="39"/>
      <c r="QOC276" s="39"/>
      <c r="QOD276" s="39"/>
      <c r="QOE276" s="39"/>
      <c r="QOF276" s="39"/>
      <c r="QOG276" s="39"/>
      <c r="QOH276" s="39"/>
      <c r="QOI276" s="39"/>
      <c r="QOJ276" s="39"/>
      <c r="QOK276" s="39"/>
      <c r="QOL276" s="39"/>
      <c r="QOM276" s="39"/>
      <c r="QON276" s="39"/>
      <c r="QOO276" s="39"/>
      <c r="QOP276" s="39"/>
      <c r="QOQ276" s="39"/>
      <c r="QOR276" s="39"/>
      <c r="QOS276" s="39"/>
      <c r="QOT276" s="39"/>
      <c r="QOU276" s="39"/>
      <c r="QOV276" s="39"/>
      <c r="QOW276" s="39"/>
      <c r="QOX276" s="39"/>
      <c r="QOY276" s="39"/>
      <c r="QOZ276" s="39"/>
      <c r="QPA276" s="39"/>
      <c r="QPB276" s="39"/>
      <c r="QPC276" s="39"/>
      <c r="QPD276" s="39"/>
      <c r="QPE276" s="39"/>
      <c r="QPF276" s="39"/>
      <c r="QPG276" s="39"/>
      <c r="QPH276" s="39"/>
      <c r="QPI276" s="39"/>
      <c r="QPJ276" s="39"/>
      <c r="QPK276" s="39"/>
      <c r="QPL276" s="39"/>
      <c r="QPM276" s="39"/>
      <c r="QPN276" s="39"/>
      <c r="QPO276" s="39"/>
      <c r="QPP276" s="39"/>
      <c r="QPQ276" s="39"/>
      <c r="QPR276" s="39"/>
      <c r="QPS276" s="39"/>
      <c r="QPT276" s="39"/>
      <c r="QPU276" s="39"/>
      <c r="QPV276" s="39"/>
      <c r="QPW276" s="39"/>
      <c r="QPX276" s="39"/>
      <c r="QPY276" s="39"/>
      <c r="QPZ276" s="39"/>
      <c r="QQA276" s="39"/>
      <c r="QQB276" s="39"/>
      <c r="QQC276" s="39"/>
      <c r="QQD276" s="39"/>
      <c r="QQE276" s="39"/>
      <c r="QQF276" s="39"/>
      <c r="QQG276" s="39"/>
      <c r="QQH276" s="39"/>
      <c r="QQI276" s="39"/>
      <c r="QQJ276" s="39"/>
      <c r="QQK276" s="39"/>
      <c r="QQL276" s="39"/>
      <c r="QQM276" s="39"/>
      <c r="QQN276" s="39"/>
      <c r="QQO276" s="39"/>
      <c r="QQP276" s="39"/>
      <c r="QQQ276" s="39"/>
      <c r="QQR276" s="39"/>
      <c r="QQS276" s="39"/>
      <c r="QQT276" s="39"/>
      <c r="QQU276" s="39"/>
      <c r="QQV276" s="39"/>
      <c r="QQW276" s="39"/>
      <c r="QQX276" s="39"/>
      <c r="QQY276" s="39"/>
      <c r="QQZ276" s="39"/>
      <c r="QRA276" s="39"/>
      <c r="QRB276" s="39"/>
      <c r="QRC276" s="39"/>
      <c r="QRD276" s="39"/>
      <c r="QRE276" s="39"/>
      <c r="QRF276" s="39"/>
      <c r="QRG276" s="39"/>
      <c r="QRH276" s="39"/>
      <c r="QRI276" s="39"/>
      <c r="QRJ276" s="39"/>
      <c r="QRK276" s="39"/>
      <c r="QRL276" s="39"/>
      <c r="QRM276" s="39"/>
      <c r="QRN276" s="39"/>
      <c r="QRO276" s="39"/>
      <c r="QRP276" s="39"/>
      <c r="QRQ276" s="39"/>
      <c r="QRR276" s="39"/>
      <c r="QRS276" s="39"/>
      <c r="QRT276" s="39"/>
      <c r="QRU276" s="39"/>
      <c r="QRV276" s="39"/>
      <c r="QRW276" s="39"/>
      <c r="QRX276" s="39"/>
      <c r="QRY276" s="39"/>
      <c r="QRZ276" s="39"/>
      <c r="QSA276" s="39"/>
      <c r="QSB276" s="39"/>
      <c r="QSC276" s="39"/>
      <c r="QSD276" s="39"/>
      <c r="QSE276" s="39"/>
      <c r="QSF276" s="39"/>
      <c r="QSG276" s="39"/>
      <c r="QSH276" s="39"/>
      <c r="QSI276" s="39"/>
      <c r="QSJ276" s="39"/>
      <c r="QSK276" s="39"/>
      <c r="QSL276" s="39"/>
      <c r="QSM276" s="39"/>
      <c r="QSN276" s="39"/>
      <c r="QSO276" s="39"/>
      <c r="QSP276" s="39"/>
      <c r="QSQ276" s="39"/>
      <c r="QSR276" s="39"/>
      <c r="QSS276" s="39"/>
      <c r="QST276" s="39"/>
      <c r="QSU276" s="39"/>
      <c r="QSV276" s="39"/>
      <c r="QSW276" s="39"/>
      <c r="QSX276" s="39"/>
      <c r="QSY276" s="39"/>
      <c r="QSZ276" s="39"/>
      <c r="QTA276" s="39"/>
      <c r="QTB276" s="39"/>
      <c r="QTC276" s="39"/>
      <c r="QTD276" s="39"/>
      <c r="QTE276" s="39"/>
      <c r="QTF276" s="39"/>
      <c r="QTG276" s="39"/>
      <c r="QTH276" s="39"/>
      <c r="QTI276" s="39"/>
      <c r="QTJ276" s="39"/>
      <c r="QTK276" s="39"/>
      <c r="QTL276" s="39"/>
      <c r="QTM276" s="39"/>
      <c r="QTN276" s="39"/>
      <c r="QTO276" s="39"/>
      <c r="QTP276" s="39"/>
      <c r="QTQ276" s="39"/>
      <c r="QTR276" s="39"/>
      <c r="QTS276" s="39"/>
      <c r="QTT276" s="39"/>
      <c r="QTU276" s="39"/>
      <c r="QTV276" s="39"/>
      <c r="QTW276" s="39"/>
      <c r="QTX276" s="39"/>
      <c r="QTY276" s="39"/>
      <c r="QTZ276" s="39"/>
      <c r="QUA276" s="39"/>
      <c r="QUB276" s="39"/>
      <c r="QUC276" s="39"/>
      <c r="QUD276" s="39"/>
      <c r="QUE276" s="39"/>
      <c r="QUF276" s="39"/>
      <c r="QUG276" s="39"/>
      <c r="QUH276" s="39"/>
      <c r="QUI276" s="39"/>
      <c r="QUJ276" s="39"/>
      <c r="QUK276" s="39"/>
      <c r="QUL276" s="39"/>
      <c r="QUM276" s="39"/>
      <c r="QUN276" s="39"/>
      <c r="QUO276" s="39"/>
      <c r="QUP276" s="39"/>
      <c r="QUQ276" s="39"/>
      <c r="QUR276" s="39"/>
      <c r="QUS276" s="39"/>
      <c r="QUT276" s="39"/>
      <c r="QUU276" s="39"/>
      <c r="QUV276" s="39"/>
      <c r="QUW276" s="39"/>
      <c r="QUX276" s="39"/>
      <c r="QUY276" s="39"/>
      <c r="QUZ276" s="39"/>
      <c r="QVA276" s="39"/>
      <c r="QVB276" s="39"/>
      <c r="QVC276" s="39"/>
      <c r="QVD276" s="39"/>
      <c r="QVE276" s="39"/>
      <c r="QVF276" s="39"/>
      <c r="QVG276" s="39"/>
      <c r="QVH276" s="39"/>
      <c r="QVI276" s="39"/>
      <c r="QVJ276" s="39"/>
      <c r="QVK276" s="39"/>
      <c r="QVL276" s="39"/>
      <c r="QVM276" s="39"/>
      <c r="QVN276" s="39"/>
      <c r="QVO276" s="39"/>
      <c r="QVP276" s="39"/>
      <c r="QVQ276" s="39"/>
      <c r="QVR276" s="39"/>
      <c r="QVS276" s="39"/>
      <c r="QVT276" s="39"/>
      <c r="QVU276" s="39"/>
      <c r="QVV276" s="39"/>
      <c r="QVW276" s="39"/>
      <c r="QVX276" s="39"/>
      <c r="QVY276" s="39"/>
      <c r="QVZ276" s="39"/>
      <c r="QWA276" s="39"/>
      <c r="QWB276" s="39"/>
      <c r="QWC276" s="39"/>
      <c r="QWD276" s="39"/>
      <c r="QWE276" s="39"/>
      <c r="QWF276" s="39"/>
      <c r="QWG276" s="39"/>
      <c r="QWH276" s="39"/>
      <c r="QWI276" s="39"/>
      <c r="QWJ276" s="39"/>
      <c r="QWK276" s="39"/>
      <c r="QWL276" s="39"/>
      <c r="QWM276" s="39"/>
      <c r="QWN276" s="39"/>
      <c r="QWO276" s="39"/>
      <c r="QWP276" s="39"/>
      <c r="QWQ276" s="39"/>
      <c r="QWR276" s="39"/>
      <c r="QWS276" s="39"/>
      <c r="QWT276" s="39"/>
      <c r="QWU276" s="39"/>
      <c r="QWV276" s="39"/>
      <c r="QWW276" s="39"/>
      <c r="QWX276" s="39"/>
      <c r="QWY276" s="39"/>
      <c r="QWZ276" s="39"/>
      <c r="QXA276" s="39"/>
      <c r="QXB276" s="39"/>
      <c r="QXC276" s="39"/>
      <c r="QXD276" s="39"/>
      <c r="QXE276" s="39"/>
      <c r="QXF276" s="39"/>
      <c r="QXG276" s="39"/>
      <c r="QXH276" s="39"/>
      <c r="QXI276" s="39"/>
      <c r="QXJ276" s="39"/>
      <c r="QXK276" s="39"/>
      <c r="QXL276" s="39"/>
      <c r="QXM276" s="39"/>
      <c r="QXN276" s="39"/>
      <c r="QXO276" s="39"/>
      <c r="QXP276" s="39"/>
      <c r="QXQ276" s="39"/>
      <c r="QXR276" s="39"/>
      <c r="QXS276" s="39"/>
      <c r="QXT276" s="39"/>
      <c r="QXU276" s="39"/>
      <c r="QXV276" s="39"/>
      <c r="QXW276" s="39"/>
      <c r="QXX276" s="39"/>
      <c r="QXY276" s="39"/>
      <c r="QXZ276" s="39"/>
      <c r="QYA276" s="39"/>
      <c r="QYB276" s="39"/>
      <c r="QYC276" s="39"/>
      <c r="QYD276" s="39"/>
      <c r="QYE276" s="39"/>
      <c r="QYF276" s="39"/>
      <c r="QYG276" s="39"/>
      <c r="QYH276" s="39"/>
      <c r="QYI276" s="39"/>
      <c r="QYJ276" s="39"/>
      <c r="QYK276" s="39"/>
      <c r="QYL276" s="39"/>
      <c r="QYM276" s="39"/>
      <c r="QYN276" s="39"/>
      <c r="QYO276" s="39"/>
      <c r="QYP276" s="39"/>
      <c r="QYQ276" s="39"/>
      <c r="QYR276" s="39"/>
      <c r="QYS276" s="39"/>
      <c r="QYT276" s="39"/>
      <c r="QYU276" s="39"/>
      <c r="QYV276" s="39"/>
      <c r="QYW276" s="39"/>
      <c r="QYX276" s="39"/>
      <c r="QYY276" s="39"/>
      <c r="QYZ276" s="39"/>
      <c r="QZA276" s="39"/>
      <c r="QZB276" s="39"/>
      <c r="QZC276" s="39"/>
      <c r="QZD276" s="39"/>
      <c r="QZE276" s="39"/>
      <c r="QZF276" s="39"/>
      <c r="QZG276" s="39"/>
      <c r="QZH276" s="39"/>
      <c r="QZI276" s="39"/>
      <c r="QZJ276" s="39"/>
      <c r="QZK276" s="39"/>
      <c r="QZL276" s="39"/>
      <c r="QZM276" s="39"/>
      <c r="QZN276" s="39"/>
      <c r="QZO276" s="39"/>
      <c r="QZP276" s="39"/>
      <c r="QZQ276" s="39"/>
      <c r="QZR276" s="39"/>
      <c r="QZS276" s="39"/>
      <c r="QZT276" s="39"/>
      <c r="QZU276" s="39"/>
      <c r="QZV276" s="39"/>
      <c r="QZW276" s="39"/>
      <c r="QZX276" s="39"/>
      <c r="QZY276" s="39"/>
      <c r="QZZ276" s="39"/>
      <c r="RAA276" s="39"/>
      <c r="RAB276" s="39"/>
      <c r="RAC276" s="39"/>
      <c r="RAD276" s="39"/>
      <c r="RAE276" s="39"/>
      <c r="RAF276" s="39"/>
      <c r="RAG276" s="39"/>
      <c r="RAH276" s="39"/>
      <c r="RAI276" s="39"/>
      <c r="RAJ276" s="39"/>
      <c r="RAK276" s="39"/>
      <c r="RAL276" s="39"/>
      <c r="RAM276" s="39"/>
      <c r="RAN276" s="39"/>
      <c r="RAO276" s="39"/>
      <c r="RAP276" s="39"/>
      <c r="RAQ276" s="39"/>
      <c r="RAR276" s="39"/>
      <c r="RAS276" s="39"/>
      <c r="RAT276" s="39"/>
      <c r="RAU276" s="39"/>
      <c r="RAV276" s="39"/>
      <c r="RAW276" s="39"/>
      <c r="RAX276" s="39"/>
      <c r="RAY276" s="39"/>
      <c r="RAZ276" s="39"/>
      <c r="RBA276" s="39"/>
      <c r="RBB276" s="39"/>
      <c r="RBC276" s="39"/>
      <c r="RBD276" s="39"/>
      <c r="RBE276" s="39"/>
      <c r="RBF276" s="39"/>
      <c r="RBG276" s="39"/>
      <c r="RBH276" s="39"/>
      <c r="RBI276" s="39"/>
      <c r="RBJ276" s="39"/>
      <c r="RBK276" s="39"/>
      <c r="RBL276" s="39"/>
      <c r="RBM276" s="39"/>
      <c r="RBN276" s="39"/>
      <c r="RBO276" s="39"/>
      <c r="RBP276" s="39"/>
      <c r="RBQ276" s="39"/>
      <c r="RBR276" s="39"/>
      <c r="RBS276" s="39"/>
      <c r="RBT276" s="39"/>
      <c r="RBU276" s="39"/>
      <c r="RBV276" s="39"/>
      <c r="RBW276" s="39"/>
      <c r="RBX276" s="39"/>
      <c r="RBY276" s="39"/>
      <c r="RBZ276" s="39"/>
      <c r="RCA276" s="39"/>
      <c r="RCB276" s="39"/>
      <c r="RCC276" s="39"/>
      <c r="RCD276" s="39"/>
      <c r="RCE276" s="39"/>
      <c r="RCF276" s="39"/>
      <c r="RCG276" s="39"/>
      <c r="RCH276" s="39"/>
      <c r="RCI276" s="39"/>
      <c r="RCJ276" s="39"/>
      <c r="RCK276" s="39"/>
      <c r="RCL276" s="39"/>
      <c r="RCM276" s="39"/>
      <c r="RCN276" s="39"/>
      <c r="RCO276" s="39"/>
      <c r="RCP276" s="39"/>
      <c r="RCQ276" s="39"/>
      <c r="RCR276" s="39"/>
      <c r="RCS276" s="39"/>
      <c r="RCT276" s="39"/>
      <c r="RCU276" s="39"/>
      <c r="RCV276" s="39"/>
      <c r="RCW276" s="39"/>
      <c r="RCX276" s="39"/>
      <c r="RCY276" s="39"/>
      <c r="RCZ276" s="39"/>
      <c r="RDA276" s="39"/>
      <c r="RDB276" s="39"/>
      <c r="RDC276" s="39"/>
      <c r="RDD276" s="39"/>
      <c r="RDE276" s="39"/>
      <c r="RDF276" s="39"/>
      <c r="RDG276" s="39"/>
      <c r="RDH276" s="39"/>
      <c r="RDI276" s="39"/>
      <c r="RDJ276" s="39"/>
      <c r="RDK276" s="39"/>
      <c r="RDL276" s="39"/>
      <c r="RDM276" s="39"/>
      <c r="RDN276" s="39"/>
      <c r="RDO276" s="39"/>
      <c r="RDP276" s="39"/>
      <c r="RDQ276" s="39"/>
      <c r="RDR276" s="39"/>
      <c r="RDS276" s="39"/>
      <c r="RDT276" s="39"/>
      <c r="RDU276" s="39"/>
      <c r="RDV276" s="39"/>
      <c r="RDW276" s="39"/>
      <c r="RDX276" s="39"/>
      <c r="RDY276" s="39"/>
      <c r="RDZ276" s="39"/>
      <c r="REA276" s="39"/>
      <c r="REB276" s="39"/>
      <c r="REC276" s="39"/>
      <c r="RED276" s="39"/>
      <c r="REE276" s="39"/>
      <c r="REF276" s="39"/>
      <c r="REG276" s="39"/>
      <c r="REH276" s="39"/>
      <c r="REI276" s="39"/>
      <c r="REJ276" s="39"/>
      <c r="REK276" s="39"/>
      <c r="REL276" s="39"/>
      <c r="REM276" s="39"/>
      <c r="REN276" s="39"/>
      <c r="REO276" s="39"/>
      <c r="REP276" s="39"/>
      <c r="REQ276" s="39"/>
      <c r="RER276" s="39"/>
      <c r="RES276" s="39"/>
      <c r="RET276" s="39"/>
      <c r="REU276" s="39"/>
      <c r="REV276" s="39"/>
      <c r="REW276" s="39"/>
      <c r="REX276" s="39"/>
      <c r="REY276" s="39"/>
      <c r="REZ276" s="39"/>
      <c r="RFA276" s="39"/>
      <c r="RFB276" s="39"/>
      <c r="RFC276" s="39"/>
      <c r="RFD276" s="39"/>
      <c r="RFE276" s="39"/>
      <c r="RFF276" s="39"/>
      <c r="RFG276" s="39"/>
      <c r="RFH276" s="39"/>
      <c r="RFI276" s="39"/>
      <c r="RFJ276" s="39"/>
      <c r="RFK276" s="39"/>
      <c r="RFL276" s="39"/>
      <c r="RFM276" s="39"/>
      <c r="RFN276" s="39"/>
      <c r="RFO276" s="39"/>
      <c r="RFP276" s="39"/>
      <c r="RFQ276" s="39"/>
      <c r="RFR276" s="39"/>
      <c r="RFS276" s="39"/>
      <c r="RFT276" s="39"/>
      <c r="RFU276" s="39"/>
      <c r="RFV276" s="39"/>
      <c r="RFW276" s="39"/>
      <c r="RFX276" s="39"/>
      <c r="RFY276" s="39"/>
      <c r="RFZ276" s="39"/>
      <c r="RGA276" s="39"/>
      <c r="RGB276" s="39"/>
      <c r="RGC276" s="39"/>
      <c r="RGD276" s="39"/>
      <c r="RGE276" s="39"/>
      <c r="RGF276" s="39"/>
      <c r="RGG276" s="39"/>
      <c r="RGH276" s="39"/>
      <c r="RGI276" s="39"/>
      <c r="RGJ276" s="39"/>
      <c r="RGK276" s="39"/>
      <c r="RGL276" s="39"/>
      <c r="RGM276" s="39"/>
      <c r="RGN276" s="39"/>
      <c r="RGO276" s="39"/>
      <c r="RGP276" s="39"/>
      <c r="RGQ276" s="39"/>
      <c r="RGR276" s="39"/>
      <c r="RGS276" s="39"/>
      <c r="RGT276" s="39"/>
      <c r="RGU276" s="39"/>
      <c r="RGV276" s="39"/>
      <c r="RGW276" s="39"/>
      <c r="RGX276" s="39"/>
      <c r="RGY276" s="39"/>
      <c r="RGZ276" s="39"/>
      <c r="RHA276" s="39"/>
      <c r="RHB276" s="39"/>
      <c r="RHC276" s="39"/>
      <c r="RHD276" s="39"/>
      <c r="RHE276" s="39"/>
      <c r="RHF276" s="39"/>
      <c r="RHG276" s="39"/>
      <c r="RHH276" s="39"/>
      <c r="RHI276" s="39"/>
      <c r="RHJ276" s="39"/>
      <c r="RHK276" s="39"/>
      <c r="RHL276" s="39"/>
      <c r="RHM276" s="39"/>
      <c r="RHN276" s="39"/>
      <c r="RHO276" s="39"/>
      <c r="RHP276" s="39"/>
      <c r="RHQ276" s="39"/>
      <c r="RHR276" s="39"/>
      <c r="RHS276" s="39"/>
      <c r="RHT276" s="39"/>
      <c r="RHU276" s="39"/>
      <c r="RHV276" s="39"/>
      <c r="RHW276" s="39"/>
      <c r="RHX276" s="39"/>
      <c r="RHY276" s="39"/>
      <c r="RHZ276" s="39"/>
      <c r="RIA276" s="39"/>
      <c r="RIB276" s="39"/>
      <c r="RIC276" s="39"/>
      <c r="RID276" s="39"/>
      <c r="RIE276" s="39"/>
      <c r="RIF276" s="39"/>
      <c r="RIG276" s="39"/>
      <c r="RIH276" s="39"/>
      <c r="RII276" s="39"/>
      <c r="RIJ276" s="39"/>
      <c r="RIK276" s="39"/>
      <c r="RIL276" s="39"/>
      <c r="RIM276" s="39"/>
      <c r="RIN276" s="39"/>
      <c r="RIO276" s="39"/>
      <c r="RIP276" s="39"/>
      <c r="RIQ276" s="39"/>
      <c r="RIR276" s="39"/>
      <c r="RIS276" s="39"/>
      <c r="RIT276" s="39"/>
      <c r="RIU276" s="39"/>
      <c r="RIV276" s="39"/>
      <c r="RIW276" s="39"/>
      <c r="RIX276" s="39"/>
      <c r="RIY276" s="39"/>
      <c r="RIZ276" s="39"/>
      <c r="RJA276" s="39"/>
      <c r="RJB276" s="39"/>
      <c r="RJC276" s="39"/>
      <c r="RJD276" s="39"/>
      <c r="RJE276" s="39"/>
      <c r="RJF276" s="39"/>
      <c r="RJG276" s="39"/>
      <c r="RJH276" s="39"/>
      <c r="RJI276" s="39"/>
      <c r="RJJ276" s="39"/>
      <c r="RJK276" s="39"/>
      <c r="RJL276" s="39"/>
      <c r="RJM276" s="39"/>
      <c r="RJN276" s="39"/>
      <c r="RJO276" s="39"/>
      <c r="RJP276" s="39"/>
      <c r="RJQ276" s="39"/>
      <c r="RJR276" s="39"/>
      <c r="RJS276" s="39"/>
      <c r="RJT276" s="39"/>
      <c r="RJU276" s="39"/>
      <c r="RJV276" s="39"/>
      <c r="RJW276" s="39"/>
      <c r="RJX276" s="39"/>
      <c r="RJY276" s="39"/>
      <c r="RJZ276" s="39"/>
      <c r="RKA276" s="39"/>
      <c r="RKB276" s="39"/>
      <c r="RKC276" s="39"/>
      <c r="RKD276" s="39"/>
      <c r="RKE276" s="39"/>
      <c r="RKF276" s="39"/>
      <c r="RKG276" s="39"/>
      <c r="RKH276" s="39"/>
      <c r="RKI276" s="39"/>
      <c r="RKJ276" s="39"/>
      <c r="RKK276" s="39"/>
      <c r="RKL276" s="39"/>
      <c r="RKM276" s="39"/>
      <c r="RKN276" s="39"/>
      <c r="RKO276" s="39"/>
      <c r="RKP276" s="39"/>
      <c r="RKQ276" s="39"/>
      <c r="RKR276" s="39"/>
      <c r="RKS276" s="39"/>
      <c r="RKT276" s="39"/>
      <c r="RKU276" s="39"/>
      <c r="RKV276" s="39"/>
      <c r="RKW276" s="39"/>
      <c r="RKX276" s="39"/>
      <c r="RKY276" s="39"/>
      <c r="RKZ276" s="39"/>
      <c r="RLA276" s="39"/>
      <c r="RLB276" s="39"/>
      <c r="RLC276" s="39"/>
      <c r="RLD276" s="39"/>
      <c r="RLE276" s="39"/>
      <c r="RLF276" s="39"/>
      <c r="RLG276" s="39"/>
      <c r="RLH276" s="39"/>
      <c r="RLI276" s="39"/>
      <c r="RLJ276" s="39"/>
      <c r="RLK276" s="39"/>
      <c r="RLL276" s="39"/>
      <c r="RLM276" s="39"/>
      <c r="RLN276" s="39"/>
      <c r="RLO276" s="39"/>
      <c r="RLP276" s="39"/>
      <c r="RLQ276" s="39"/>
      <c r="RLR276" s="39"/>
      <c r="RLS276" s="39"/>
      <c r="RLT276" s="39"/>
      <c r="RLU276" s="39"/>
      <c r="RLV276" s="39"/>
      <c r="RLW276" s="39"/>
      <c r="RLX276" s="39"/>
      <c r="RLY276" s="39"/>
      <c r="RLZ276" s="39"/>
      <c r="RMA276" s="39"/>
      <c r="RMB276" s="39"/>
      <c r="RMC276" s="39"/>
      <c r="RMD276" s="39"/>
      <c r="RME276" s="39"/>
      <c r="RMF276" s="39"/>
      <c r="RMG276" s="39"/>
      <c r="RMH276" s="39"/>
      <c r="RMI276" s="39"/>
      <c r="RMJ276" s="39"/>
      <c r="RMK276" s="39"/>
      <c r="RML276" s="39"/>
      <c r="RMM276" s="39"/>
      <c r="RMN276" s="39"/>
      <c r="RMO276" s="39"/>
      <c r="RMP276" s="39"/>
      <c r="RMQ276" s="39"/>
      <c r="RMR276" s="39"/>
      <c r="RMS276" s="39"/>
      <c r="RMT276" s="39"/>
      <c r="RMU276" s="39"/>
      <c r="RMV276" s="39"/>
      <c r="RMW276" s="39"/>
      <c r="RMX276" s="39"/>
      <c r="RMY276" s="39"/>
      <c r="RMZ276" s="39"/>
      <c r="RNA276" s="39"/>
      <c r="RNB276" s="39"/>
      <c r="RNC276" s="39"/>
      <c r="RND276" s="39"/>
      <c r="RNE276" s="39"/>
      <c r="RNF276" s="39"/>
      <c r="RNG276" s="39"/>
      <c r="RNH276" s="39"/>
      <c r="RNI276" s="39"/>
      <c r="RNJ276" s="39"/>
      <c r="RNK276" s="39"/>
      <c r="RNL276" s="39"/>
      <c r="RNM276" s="39"/>
      <c r="RNN276" s="39"/>
      <c r="RNO276" s="39"/>
      <c r="RNP276" s="39"/>
      <c r="RNQ276" s="39"/>
      <c r="RNR276" s="39"/>
      <c r="RNS276" s="39"/>
      <c r="RNT276" s="39"/>
      <c r="RNU276" s="39"/>
      <c r="RNV276" s="39"/>
      <c r="RNW276" s="39"/>
      <c r="RNX276" s="39"/>
      <c r="RNY276" s="39"/>
      <c r="RNZ276" s="39"/>
      <c r="ROA276" s="39"/>
      <c r="ROB276" s="39"/>
      <c r="ROC276" s="39"/>
      <c r="ROD276" s="39"/>
      <c r="ROE276" s="39"/>
      <c r="ROF276" s="39"/>
      <c r="ROG276" s="39"/>
      <c r="ROH276" s="39"/>
      <c r="ROI276" s="39"/>
      <c r="ROJ276" s="39"/>
      <c r="ROK276" s="39"/>
      <c r="ROL276" s="39"/>
      <c r="ROM276" s="39"/>
      <c r="RON276" s="39"/>
      <c r="ROO276" s="39"/>
      <c r="ROP276" s="39"/>
      <c r="ROQ276" s="39"/>
      <c r="ROR276" s="39"/>
      <c r="ROS276" s="39"/>
      <c r="ROT276" s="39"/>
      <c r="ROU276" s="39"/>
      <c r="ROV276" s="39"/>
      <c r="ROW276" s="39"/>
      <c r="ROX276" s="39"/>
      <c r="ROY276" s="39"/>
      <c r="ROZ276" s="39"/>
      <c r="RPA276" s="39"/>
      <c r="RPB276" s="39"/>
      <c r="RPC276" s="39"/>
      <c r="RPD276" s="39"/>
      <c r="RPE276" s="39"/>
      <c r="RPF276" s="39"/>
      <c r="RPG276" s="39"/>
      <c r="RPH276" s="39"/>
      <c r="RPI276" s="39"/>
      <c r="RPJ276" s="39"/>
      <c r="RPK276" s="39"/>
      <c r="RPL276" s="39"/>
      <c r="RPM276" s="39"/>
      <c r="RPN276" s="39"/>
      <c r="RPO276" s="39"/>
      <c r="RPP276" s="39"/>
      <c r="RPQ276" s="39"/>
      <c r="RPR276" s="39"/>
      <c r="RPS276" s="39"/>
      <c r="RPT276" s="39"/>
      <c r="RPU276" s="39"/>
      <c r="RPV276" s="39"/>
      <c r="RPW276" s="39"/>
      <c r="RPX276" s="39"/>
      <c r="RPY276" s="39"/>
      <c r="RPZ276" s="39"/>
      <c r="RQA276" s="39"/>
      <c r="RQB276" s="39"/>
      <c r="RQC276" s="39"/>
      <c r="RQD276" s="39"/>
      <c r="RQE276" s="39"/>
      <c r="RQF276" s="39"/>
      <c r="RQG276" s="39"/>
      <c r="RQH276" s="39"/>
      <c r="RQI276" s="39"/>
      <c r="RQJ276" s="39"/>
      <c r="RQK276" s="39"/>
      <c r="RQL276" s="39"/>
      <c r="RQM276" s="39"/>
      <c r="RQN276" s="39"/>
      <c r="RQO276" s="39"/>
      <c r="RQP276" s="39"/>
      <c r="RQQ276" s="39"/>
      <c r="RQR276" s="39"/>
      <c r="RQS276" s="39"/>
      <c r="RQT276" s="39"/>
      <c r="RQU276" s="39"/>
      <c r="RQV276" s="39"/>
      <c r="RQW276" s="39"/>
      <c r="RQX276" s="39"/>
      <c r="RQY276" s="39"/>
      <c r="RQZ276" s="39"/>
      <c r="RRA276" s="39"/>
      <c r="RRB276" s="39"/>
      <c r="RRC276" s="39"/>
      <c r="RRD276" s="39"/>
      <c r="RRE276" s="39"/>
      <c r="RRF276" s="39"/>
      <c r="RRG276" s="39"/>
      <c r="RRH276" s="39"/>
      <c r="RRI276" s="39"/>
      <c r="RRJ276" s="39"/>
      <c r="RRK276" s="39"/>
      <c r="RRL276" s="39"/>
      <c r="RRM276" s="39"/>
      <c r="RRN276" s="39"/>
      <c r="RRO276" s="39"/>
      <c r="RRP276" s="39"/>
      <c r="RRQ276" s="39"/>
      <c r="RRR276" s="39"/>
      <c r="RRS276" s="39"/>
      <c r="RRT276" s="39"/>
      <c r="RRU276" s="39"/>
      <c r="RRV276" s="39"/>
      <c r="RRW276" s="39"/>
      <c r="RRX276" s="39"/>
      <c r="RRY276" s="39"/>
      <c r="RRZ276" s="39"/>
      <c r="RSA276" s="39"/>
      <c r="RSB276" s="39"/>
      <c r="RSC276" s="39"/>
      <c r="RSD276" s="39"/>
      <c r="RSE276" s="39"/>
      <c r="RSF276" s="39"/>
      <c r="RSG276" s="39"/>
      <c r="RSH276" s="39"/>
      <c r="RSI276" s="39"/>
      <c r="RSJ276" s="39"/>
      <c r="RSK276" s="39"/>
      <c r="RSL276" s="39"/>
      <c r="RSM276" s="39"/>
      <c r="RSN276" s="39"/>
      <c r="RSO276" s="39"/>
      <c r="RSP276" s="39"/>
      <c r="RSQ276" s="39"/>
      <c r="RSR276" s="39"/>
      <c r="RSS276" s="39"/>
      <c r="RST276" s="39"/>
      <c r="RSU276" s="39"/>
      <c r="RSV276" s="39"/>
      <c r="RSW276" s="39"/>
      <c r="RSX276" s="39"/>
      <c r="RSY276" s="39"/>
      <c r="RSZ276" s="39"/>
      <c r="RTA276" s="39"/>
      <c r="RTB276" s="39"/>
      <c r="RTC276" s="39"/>
      <c r="RTD276" s="39"/>
      <c r="RTE276" s="39"/>
      <c r="RTF276" s="39"/>
      <c r="RTG276" s="39"/>
      <c r="RTH276" s="39"/>
      <c r="RTI276" s="39"/>
      <c r="RTJ276" s="39"/>
      <c r="RTK276" s="39"/>
      <c r="RTL276" s="39"/>
      <c r="RTM276" s="39"/>
      <c r="RTN276" s="39"/>
      <c r="RTO276" s="39"/>
      <c r="RTP276" s="39"/>
      <c r="RTQ276" s="39"/>
      <c r="RTR276" s="39"/>
      <c r="RTS276" s="39"/>
      <c r="RTT276" s="39"/>
      <c r="RTU276" s="39"/>
      <c r="RTV276" s="39"/>
      <c r="RTW276" s="39"/>
      <c r="RTX276" s="39"/>
      <c r="RTY276" s="39"/>
      <c r="RTZ276" s="39"/>
      <c r="RUA276" s="39"/>
      <c r="RUB276" s="39"/>
      <c r="RUC276" s="39"/>
      <c r="RUD276" s="39"/>
      <c r="RUE276" s="39"/>
      <c r="RUF276" s="39"/>
      <c r="RUG276" s="39"/>
      <c r="RUH276" s="39"/>
      <c r="RUI276" s="39"/>
      <c r="RUJ276" s="39"/>
      <c r="RUK276" s="39"/>
      <c r="RUL276" s="39"/>
      <c r="RUM276" s="39"/>
      <c r="RUN276" s="39"/>
      <c r="RUO276" s="39"/>
      <c r="RUP276" s="39"/>
      <c r="RUQ276" s="39"/>
      <c r="RUR276" s="39"/>
      <c r="RUS276" s="39"/>
      <c r="RUT276" s="39"/>
      <c r="RUU276" s="39"/>
      <c r="RUV276" s="39"/>
      <c r="RUW276" s="39"/>
      <c r="RUX276" s="39"/>
      <c r="RUY276" s="39"/>
      <c r="RUZ276" s="39"/>
      <c r="RVA276" s="39"/>
      <c r="RVB276" s="39"/>
      <c r="RVC276" s="39"/>
      <c r="RVD276" s="39"/>
      <c r="RVE276" s="39"/>
      <c r="RVF276" s="39"/>
      <c r="RVG276" s="39"/>
      <c r="RVH276" s="39"/>
      <c r="RVI276" s="39"/>
      <c r="RVJ276" s="39"/>
      <c r="RVK276" s="39"/>
      <c r="RVL276" s="39"/>
      <c r="RVM276" s="39"/>
      <c r="RVN276" s="39"/>
      <c r="RVO276" s="39"/>
      <c r="RVP276" s="39"/>
      <c r="RVQ276" s="39"/>
      <c r="RVR276" s="39"/>
      <c r="RVS276" s="39"/>
      <c r="RVT276" s="39"/>
      <c r="RVU276" s="39"/>
      <c r="RVV276" s="39"/>
      <c r="RVW276" s="39"/>
      <c r="RVX276" s="39"/>
      <c r="RVY276" s="39"/>
      <c r="RVZ276" s="39"/>
      <c r="RWA276" s="39"/>
      <c r="RWB276" s="39"/>
      <c r="RWC276" s="39"/>
      <c r="RWD276" s="39"/>
      <c r="RWE276" s="39"/>
      <c r="RWF276" s="39"/>
      <c r="RWG276" s="39"/>
      <c r="RWH276" s="39"/>
      <c r="RWI276" s="39"/>
      <c r="RWJ276" s="39"/>
      <c r="RWK276" s="39"/>
      <c r="RWL276" s="39"/>
      <c r="RWM276" s="39"/>
      <c r="RWN276" s="39"/>
      <c r="RWO276" s="39"/>
      <c r="RWP276" s="39"/>
      <c r="RWQ276" s="39"/>
      <c r="RWR276" s="39"/>
      <c r="RWS276" s="39"/>
      <c r="RWT276" s="39"/>
      <c r="RWU276" s="39"/>
      <c r="RWV276" s="39"/>
      <c r="RWW276" s="39"/>
      <c r="RWX276" s="39"/>
      <c r="RWY276" s="39"/>
      <c r="RWZ276" s="39"/>
      <c r="RXA276" s="39"/>
      <c r="RXB276" s="39"/>
      <c r="RXC276" s="39"/>
      <c r="RXD276" s="39"/>
      <c r="RXE276" s="39"/>
      <c r="RXF276" s="39"/>
      <c r="RXG276" s="39"/>
      <c r="RXH276" s="39"/>
      <c r="RXI276" s="39"/>
      <c r="RXJ276" s="39"/>
      <c r="RXK276" s="39"/>
      <c r="RXL276" s="39"/>
      <c r="RXM276" s="39"/>
      <c r="RXN276" s="39"/>
      <c r="RXO276" s="39"/>
      <c r="RXP276" s="39"/>
      <c r="RXQ276" s="39"/>
      <c r="RXR276" s="39"/>
      <c r="RXS276" s="39"/>
      <c r="RXT276" s="39"/>
      <c r="RXU276" s="39"/>
      <c r="RXV276" s="39"/>
      <c r="RXW276" s="39"/>
      <c r="RXX276" s="39"/>
      <c r="RXY276" s="39"/>
      <c r="RXZ276" s="39"/>
      <c r="RYA276" s="39"/>
      <c r="RYB276" s="39"/>
      <c r="RYC276" s="39"/>
      <c r="RYD276" s="39"/>
      <c r="RYE276" s="39"/>
      <c r="RYF276" s="39"/>
      <c r="RYG276" s="39"/>
      <c r="RYH276" s="39"/>
      <c r="RYI276" s="39"/>
      <c r="RYJ276" s="39"/>
      <c r="RYK276" s="39"/>
      <c r="RYL276" s="39"/>
      <c r="RYM276" s="39"/>
      <c r="RYN276" s="39"/>
      <c r="RYO276" s="39"/>
      <c r="RYP276" s="39"/>
      <c r="RYQ276" s="39"/>
      <c r="RYR276" s="39"/>
      <c r="RYS276" s="39"/>
      <c r="RYT276" s="39"/>
      <c r="RYU276" s="39"/>
      <c r="RYV276" s="39"/>
      <c r="RYW276" s="39"/>
      <c r="RYX276" s="39"/>
      <c r="RYY276" s="39"/>
      <c r="RYZ276" s="39"/>
      <c r="RZA276" s="39"/>
      <c r="RZB276" s="39"/>
      <c r="RZC276" s="39"/>
      <c r="RZD276" s="39"/>
      <c r="RZE276" s="39"/>
      <c r="RZF276" s="39"/>
      <c r="RZG276" s="39"/>
      <c r="RZH276" s="39"/>
      <c r="RZI276" s="39"/>
      <c r="RZJ276" s="39"/>
      <c r="RZK276" s="39"/>
      <c r="RZL276" s="39"/>
      <c r="RZM276" s="39"/>
      <c r="RZN276" s="39"/>
      <c r="RZO276" s="39"/>
      <c r="RZP276" s="39"/>
      <c r="RZQ276" s="39"/>
      <c r="RZR276" s="39"/>
      <c r="RZS276" s="39"/>
      <c r="RZT276" s="39"/>
      <c r="RZU276" s="39"/>
      <c r="RZV276" s="39"/>
      <c r="RZW276" s="39"/>
      <c r="RZX276" s="39"/>
      <c r="RZY276" s="39"/>
      <c r="RZZ276" s="39"/>
      <c r="SAA276" s="39"/>
      <c r="SAB276" s="39"/>
      <c r="SAC276" s="39"/>
      <c r="SAD276" s="39"/>
      <c r="SAE276" s="39"/>
      <c r="SAF276" s="39"/>
      <c r="SAG276" s="39"/>
      <c r="SAH276" s="39"/>
      <c r="SAI276" s="39"/>
      <c r="SAJ276" s="39"/>
      <c r="SAK276" s="39"/>
      <c r="SAL276" s="39"/>
      <c r="SAM276" s="39"/>
      <c r="SAN276" s="39"/>
      <c r="SAO276" s="39"/>
      <c r="SAP276" s="39"/>
      <c r="SAQ276" s="39"/>
      <c r="SAR276" s="39"/>
      <c r="SAS276" s="39"/>
      <c r="SAT276" s="39"/>
      <c r="SAU276" s="39"/>
      <c r="SAV276" s="39"/>
      <c r="SAW276" s="39"/>
      <c r="SAX276" s="39"/>
      <c r="SAY276" s="39"/>
      <c r="SAZ276" s="39"/>
      <c r="SBA276" s="39"/>
      <c r="SBB276" s="39"/>
      <c r="SBC276" s="39"/>
      <c r="SBD276" s="39"/>
      <c r="SBE276" s="39"/>
      <c r="SBF276" s="39"/>
      <c r="SBG276" s="39"/>
      <c r="SBH276" s="39"/>
      <c r="SBI276" s="39"/>
      <c r="SBJ276" s="39"/>
      <c r="SBK276" s="39"/>
      <c r="SBL276" s="39"/>
      <c r="SBM276" s="39"/>
      <c r="SBN276" s="39"/>
      <c r="SBO276" s="39"/>
      <c r="SBP276" s="39"/>
      <c r="SBQ276" s="39"/>
      <c r="SBR276" s="39"/>
      <c r="SBS276" s="39"/>
      <c r="SBT276" s="39"/>
      <c r="SBU276" s="39"/>
      <c r="SBV276" s="39"/>
      <c r="SBW276" s="39"/>
      <c r="SBX276" s="39"/>
      <c r="SBY276" s="39"/>
      <c r="SBZ276" s="39"/>
      <c r="SCA276" s="39"/>
      <c r="SCB276" s="39"/>
      <c r="SCC276" s="39"/>
      <c r="SCD276" s="39"/>
      <c r="SCE276" s="39"/>
      <c r="SCF276" s="39"/>
      <c r="SCG276" s="39"/>
      <c r="SCH276" s="39"/>
      <c r="SCI276" s="39"/>
      <c r="SCJ276" s="39"/>
      <c r="SCK276" s="39"/>
      <c r="SCL276" s="39"/>
      <c r="SCM276" s="39"/>
      <c r="SCN276" s="39"/>
      <c r="SCO276" s="39"/>
      <c r="SCP276" s="39"/>
      <c r="SCQ276" s="39"/>
      <c r="SCR276" s="39"/>
      <c r="SCS276" s="39"/>
      <c r="SCT276" s="39"/>
      <c r="SCU276" s="39"/>
      <c r="SCV276" s="39"/>
      <c r="SCW276" s="39"/>
      <c r="SCX276" s="39"/>
      <c r="SCY276" s="39"/>
      <c r="SCZ276" s="39"/>
      <c r="SDA276" s="39"/>
      <c r="SDB276" s="39"/>
      <c r="SDC276" s="39"/>
      <c r="SDD276" s="39"/>
      <c r="SDE276" s="39"/>
      <c r="SDF276" s="39"/>
      <c r="SDG276" s="39"/>
      <c r="SDH276" s="39"/>
      <c r="SDI276" s="39"/>
      <c r="SDJ276" s="39"/>
      <c r="SDK276" s="39"/>
      <c r="SDL276" s="39"/>
      <c r="SDM276" s="39"/>
      <c r="SDN276" s="39"/>
      <c r="SDO276" s="39"/>
      <c r="SDP276" s="39"/>
      <c r="SDQ276" s="39"/>
      <c r="SDR276" s="39"/>
      <c r="SDS276" s="39"/>
      <c r="SDT276" s="39"/>
      <c r="SDU276" s="39"/>
      <c r="SDV276" s="39"/>
      <c r="SDW276" s="39"/>
      <c r="SDX276" s="39"/>
      <c r="SDY276" s="39"/>
      <c r="SDZ276" s="39"/>
      <c r="SEA276" s="39"/>
      <c r="SEB276" s="39"/>
      <c r="SEC276" s="39"/>
      <c r="SED276" s="39"/>
      <c r="SEE276" s="39"/>
      <c r="SEF276" s="39"/>
      <c r="SEG276" s="39"/>
      <c r="SEH276" s="39"/>
      <c r="SEI276" s="39"/>
      <c r="SEJ276" s="39"/>
      <c r="SEK276" s="39"/>
      <c r="SEL276" s="39"/>
      <c r="SEM276" s="39"/>
      <c r="SEN276" s="39"/>
      <c r="SEO276" s="39"/>
      <c r="SEP276" s="39"/>
      <c r="SEQ276" s="39"/>
      <c r="SER276" s="39"/>
      <c r="SES276" s="39"/>
      <c r="SET276" s="39"/>
      <c r="SEU276" s="39"/>
      <c r="SEV276" s="39"/>
      <c r="SEW276" s="39"/>
      <c r="SEX276" s="39"/>
      <c r="SEY276" s="39"/>
      <c r="SEZ276" s="39"/>
      <c r="SFA276" s="39"/>
      <c r="SFB276" s="39"/>
      <c r="SFC276" s="39"/>
      <c r="SFD276" s="39"/>
      <c r="SFE276" s="39"/>
      <c r="SFF276" s="39"/>
      <c r="SFG276" s="39"/>
      <c r="SFH276" s="39"/>
      <c r="SFI276" s="39"/>
      <c r="SFJ276" s="39"/>
      <c r="SFK276" s="39"/>
      <c r="SFL276" s="39"/>
      <c r="SFM276" s="39"/>
      <c r="SFN276" s="39"/>
      <c r="SFO276" s="39"/>
      <c r="SFP276" s="39"/>
      <c r="SFQ276" s="39"/>
      <c r="SFR276" s="39"/>
      <c r="SFS276" s="39"/>
      <c r="SFT276" s="39"/>
      <c r="SFU276" s="39"/>
      <c r="SFV276" s="39"/>
      <c r="SFW276" s="39"/>
      <c r="SFX276" s="39"/>
      <c r="SFY276" s="39"/>
      <c r="SFZ276" s="39"/>
      <c r="SGA276" s="39"/>
      <c r="SGB276" s="39"/>
      <c r="SGC276" s="39"/>
      <c r="SGD276" s="39"/>
      <c r="SGE276" s="39"/>
      <c r="SGF276" s="39"/>
      <c r="SGG276" s="39"/>
      <c r="SGH276" s="39"/>
      <c r="SGI276" s="39"/>
      <c r="SGJ276" s="39"/>
      <c r="SGK276" s="39"/>
      <c r="SGL276" s="39"/>
      <c r="SGM276" s="39"/>
      <c r="SGN276" s="39"/>
      <c r="SGO276" s="39"/>
      <c r="SGP276" s="39"/>
      <c r="SGQ276" s="39"/>
      <c r="SGR276" s="39"/>
      <c r="SGS276" s="39"/>
      <c r="SGT276" s="39"/>
      <c r="SGU276" s="39"/>
      <c r="SGV276" s="39"/>
      <c r="SGW276" s="39"/>
      <c r="SGX276" s="39"/>
      <c r="SGY276" s="39"/>
      <c r="SGZ276" s="39"/>
      <c r="SHA276" s="39"/>
      <c r="SHB276" s="39"/>
      <c r="SHC276" s="39"/>
      <c r="SHD276" s="39"/>
      <c r="SHE276" s="39"/>
      <c r="SHF276" s="39"/>
      <c r="SHG276" s="39"/>
      <c r="SHH276" s="39"/>
      <c r="SHI276" s="39"/>
      <c r="SHJ276" s="39"/>
      <c r="SHK276" s="39"/>
      <c r="SHL276" s="39"/>
      <c r="SHM276" s="39"/>
      <c r="SHN276" s="39"/>
      <c r="SHO276" s="39"/>
      <c r="SHP276" s="39"/>
      <c r="SHQ276" s="39"/>
      <c r="SHR276" s="39"/>
      <c r="SHS276" s="39"/>
      <c r="SHT276" s="39"/>
      <c r="SHU276" s="39"/>
      <c r="SHV276" s="39"/>
      <c r="SHW276" s="39"/>
      <c r="SHX276" s="39"/>
      <c r="SHY276" s="39"/>
      <c r="SHZ276" s="39"/>
      <c r="SIA276" s="39"/>
      <c r="SIB276" s="39"/>
      <c r="SIC276" s="39"/>
      <c r="SID276" s="39"/>
      <c r="SIE276" s="39"/>
      <c r="SIF276" s="39"/>
      <c r="SIG276" s="39"/>
      <c r="SIH276" s="39"/>
      <c r="SII276" s="39"/>
      <c r="SIJ276" s="39"/>
      <c r="SIK276" s="39"/>
      <c r="SIL276" s="39"/>
      <c r="SIM276" s="39"/>
      <c r="SIN276" s="39"/>
      <c r="SIO276" s="39"/>
      <c r="SIP276" s="39"/>
      <c r="SIQ276" s="39"/>
      <c r="SIR276" s="39"/>
      <c r="SIS276" s="39"/>
      <c r="SIT276" s="39"/>
      <c r="SIU276" s="39"/>
      <c r="SIV276" s="39"/>
      <c r="SIW276" s="39"/>
      <c r="SIX276" s="39"/>
      <c r="SIY276" s="39"/>
      <c r="SIZ276" s="39"/>
      <c r="SJA276" s="39"/>
      <c r="SJB276" s="39"/>
      <c r="SJC276" s="39"/>
      <c r="SJD276" s="39"/>
      <c r="SJE276" s="39"/>
      <c r="SJF276" s="39"/>
      <c r="SJG276" s="39"/>
      <c r="SJH276" s="39"/>
      <c r="SJI276" s="39"/>
      <c r="SJJ276" s="39"/>
      <c r="SJK276" s="39"/>
      <c r="SJL276" s="39"/>
      <c r="SJM276" s="39"/>
      <c r="SJN276" s="39"/>
      <c r="SJO276" s="39"/>
      <c r="SJP276" s="39"/>
      <c r="SJQ276" s="39"/>
      <c r="SJR276" s="39"/>
      <c r="SJS276" s="39"/>
      <c r="SJT276" s="39"/>
      <c r="SJU276" s="39"/>
      <c r="SJV276" s="39"/>
      <c r="SJW276" s="39"/>
      <c r="SJX276" s="39"/>
      <c r="SJY276" s="39"/>
      <c r="SJZ276" s="39"/>
      <c r="SKA276" s="39"/>
      <c r="SKB276" s="39"/>
      <c r="SKC276" s="39"/>
      <c r="SKD276" s="39"/>
      <c r="SKE276" s="39"/>
      <c r="SKF276" s="39"/>
      <c r="SKG276" s="39"/>
      <c r="SKH276" s="39"/>
      <c r="SKI276" s="39"/>
      <c r="SKJ276" s="39"/>
      <c r="SKK276" s="39"/>
      <c r="SKL276" s="39"/>
      <c r="SKM276" s="39"/>
      <c r="SKN276" s="39"/>
      <c r="SKO276" s="39"/>
      <c r="SKP276" s="39"/>
      <c r="SKQ276" s="39"/>
      <c r="SKR276" s="39"/>
      <c r="SKS276" s="39"/>
      <c r="SKT276" s="39"/>
      <c r="SKU276" s="39"/>
      <c r="SKV276" s="39"/>
      <c r="SKW276" s="39"/>
      <c r="SKX276" s="39"/>
      <c r="SKY276" s="39"/>
      <c r="SKZ276" s="39"/>
      <c r="SLA276" s="39"/>
      <c r="SLB276" s="39"/>
      <c r="SLC276" s="39"/>
      <c r="SLD276" s="39"/>
      <c r="SLE276" s="39"/>
      <c r="SLF276" s="39"/>
      <c r="SLG276" s="39"/>
      <c r="SLH276" s="39"/>
      <c r="SLI276" s="39"/>
      <c r="SLJ276" s="39"/>
      <c r="SLK276" s="39"/>
      <c r="SLL276" s="39"/>
      <c r="SLM276" s="39"/>
      <c r="SLN276" s="39"/>
      <c r="SLO276" s="39"/>
      <c r="SLP276" s="39"/>
      <c r="SLQ276" s="39"/>
      <c r="SLR276" s="39"/>
      <c r="SLS276" s="39"/>
      <c r="SLT276" s="39"/>
      <c r="SLU276" s="39"/>
      <c r="SLV276" s="39"/>
      <c r="SLW276" s="39"/>
      <c r="SLX276" s="39"/>
      <c r="SLY276" s="39"/>
      <c r="SLZ276" s="39"/>
      <c r="SMA276" s="39"/>
      <c r="SMB276" s="39"/>
      <c r="SMC276" s="39"/>
      <c r="SMD276" s="39"/>
      <c r="SME276" s="39"/>
      <c r="SMF276" s="39"/>
      <c r="SMG276" s="39"/>
      <c r="SMH276" s="39"/>
      <c r="SMI276" s="39"/>
      <c r="SMJ276" s="39"/>
      <c r="SMK276" s="39"/>
      <c r="SML276" s="39"/>
      <c r="SMM276" s="39"/>
      <c r="SMN276" s="39"/>
      <c r="SMO276" s="39"/>
      <c r="SMP276" s="39"/>
      <c r="SMQ276" s="39"/>
      <c r="SMR276" s="39"/>
      <c r="SMS276" s="39"/>
      <c r="SMT276" s="39"/>
      <c r="SMU276" s="39"/>
      <c r="SMV276" s="39"/>
      <c r="SMW276" s="39"/>
      <c r="SMX276" s="39"/>
      <c r="SMY276" s="39"/>
      <c r="SMZ276" s="39"/>
      <c r="SNA276" s="39"/>
      <c r="SNB276" s="39"/>
      <c r="SNC276" s="39"/>
      <c r="SND276" s="39"/>
      <c r="SNE276" s="39"/>
      <c r="SNF276" s="39"/>
      <c r="SNG276" s="39"/>
      <c r="SNH276" s="39"/>
      <c r="SNI276" s="39"/>
      <c r="SNJ276" s="39"/>
      <c r="SNK276" s="39"/>
      <c r="SNL276" s="39"/>
      <c r="SNM276" s="39"/>
      <c r="SNN276" s="39"/>
      <c r="SNO276" s="39"/>
      <c r="SNP276" s="39"/>
      <c r="SNQ276" s="39"/>
      <c r="SNR276" s="39"/>
      <c r="SNS276" s="39"/>
      <c r="SNT276" s="39"/>
      <c r="SNU276" s="39"/>
      <c r="SNV276" s="39"/>
      <c r="SNW276" s="39"/>
      <c r="SNX276" s="39"/>
      <c r="SNY276" s="39"/>
      <c r="SNZ276" s="39"/>
      <c r="SOA276" s="39"/>
      <c r="SOB276" s="39"/>
      <c r="SOC276" s="39"/>
      <c r="SOD276" s="39"/>
      <c r="SOE276" s="39"/>
      <c r="SOF276" s="39"/>
      <c r="SOG276" s="39"/>
      <c r="SOH276" s="39"/>
      <c r="SOI276" s="39"/>
      <c r="SOJ276" s="39"/>
      <c r="SOK276" s="39"/>
      <c r="SOL276" s="39"/>
      <c r="SOM276" s="39"/>
      <c r="SON276" s="39"/>
      <c r="SOO276" s="39"/>
      <c r="SOP276" s="39"/>
      <c r="SOQ276" s="39"/>
      <c r="SOR276" s="39"/>
      <c r="SOS276" s="39"/>
      <c r="SOT276" s="39"/>
      <c r="SOU276" s="39"/>
      <c r="SOV276" s="39"/>
      <c r="SOW276" s="39"/>
      <c r="SOX276" s="39"/>
      <c r="SOY276" s="39"/>
      <c r="SOZ276" s="39"/>
      <c r="SPA276" s="39"/>
      <c r="SPB276" s="39"/>
      <c r="SPC276" s="39"/>
      <c r="SPD276" s="39"/>
      <c r="SPE276" s="39"/>
      <c r="SPF276" s="39"/>
      <c r="SPG276" s="39"/>
      <c r="SPH276" s="39"/>
      <c r="SPI276" s="39"/>
      <c r="SPJ276" s="39"/>
      <c r="SPK276" s="39"/>
      <c r="SPL276" s="39"/>
      <c r="SPM276" s="39"/>
      <c r="SPN276" s="39"/>
      <c r="SPO276" s="39"/>
      <c r="SPP276" s="39"/>
      <c r="SPQ276" s="39"/>
      <c r="SPR276" s="39"/>
      <c r="SPS276" s="39"/>
      <c r="SPT276" s="39"/>
      <c r="SPU276" s="39"/>
      <c r="SPV276" s="39"/>
      <c r="SPW276" s="39"/>
      <c r="SPX276" s="39"/>
      <c r="SPY276" s="39"/>
      <c r="SPZ276" s="39"/>
      <c r="SQA276" s="39"/>
      <c r="SQB276" s="39"/>
      <c r="SQC276" s="39"/>
      <c r="SQD276" s="39"/>
      <c r="SQE276" s="39"/>
      <c r="SQF276" s="39"/>
      <c r="SQG276" s="39"/>
      <c r="SQH276" s="39"/>
      <c r="SQI276" s="39"/>
      <c r="SQJ276" s="39"/>
      <c r="SQK276" s="39"/>
      <c r="SQL276" s="39"/>
      <c r="SQM276" s="39"/>
      <c r="SQN276" s="39"/>
      <c r="SQO276" s="39"/>
      <c r="SQP276" s="39"/>
      <c r="SQQ276" s="39"/>
      <c r="SQR276" s="39"/>
      <c r="SQS276" s="39"/>
      <c r="SQT276" s="39"/>
      <c r="SQU276" s="39"/>
      <c r="SQV276" s="39"/>
      <c r="SQW276" s="39"/>
      <c r="SQX276" s="39"/>
      <c r="SQY276" s="39"/>
      <c r="SQZ276" s="39"/>
      <c r="SRA276" s="39"/>
      <c r="SRB276" s="39"/>
      <c r="SRC276" s="39"/>
      <c r="SRD276" s="39"/>
      <c r="SRE276" s="39"/>
      <c r="SRF276" s="39"/>
      <c r="SRG276" s="39"/>
      <c r="SRH276" s="39"/>
      <c r="SRI276" s="39"/>
      <c r="SRJ276" s="39"/>
      <c r="SRK276" s="39"/>
      <c r="SRL276" s="39"/>
      <c r="SRM276" s="39"/>
      <c r="SRN276" s="39"/>
      <c r="SRO276" s="39"/>
      <c r="SRP276" s="39"/>
      <c r="SRQ276" s="39"/>
      <c r="SRR276" s="39"/>
      <c r="SRS276" s="39"/>
      <c r="SRT276" s="39"/>
      <c r="SRU276" s="39"/>
      <c r="SRV276" s="39"/>
      <c r="SRW276" s="39"/>
      <c r="SRX276" s="39"/>
      <c r="SRY276" s="39"/>
      <c r="SRZ276" s="39"/>
      <c r="SSA276" s="39"/>
      <c r="SSB276" s="39"/>
      <c r="SSC276" s="39"/>
      <c r="SSD276" s="39"/>
      <c r="SSE276" s="39"/>
      <c r="SSF276" s="39"/>
      <c r="SSG276" s="39"/>
      <c r="SSH276" s="39"/>
      <c r="SSI276" s="39"/>
      <c r="SSJ276" s="39"/>
      <c r="SSK276" s="39"/>
      <c r="SSL276" s="39"/>
      <c r="SSM276" s="39"/>
      <c r="SSN276" s="39"/>
      <c r="SSO276" s="39"/>
      <c r="SSP276" s="39"/>
      <c r="SSQ276" s="39"/>
      <c r="SSR276" s="39"/>
      <c r="SSS276" s="39"/>
      <c r="SST276" s="39"/>
      <c r="SSU276" s="39"/>
      <c r="SSV276" s="39"/>
      <c r="SSW276" s="39"/>
      <c r="SSX276" s="39"/>
      <c r="SSY276" s="39"/>
      <c r="SSZ276" s="39"/>
      <c r="STA276" s="39"/>
      <c r="STB276" s="39"/>
      <c r="STC276" s="39"/>
      <c r="STD276" s="39"/>
      <c r="STE276" s="39"/>
      <c r="STF276" s="39"/>
      <c r="STG276" s="39"/>
      <c r="STH276" s="39"/>
      <c r="STI276" s="39"/>
      <c r="STJ276" s="39"/>
      <c r="STK276" s="39"/>
      <c r="STL276" s="39"/>
      <c r="STM276" s="39"/>
      <c r="STN276" s="39"/>
      <c r="STO276" s="39"/>
      <c r="STP276" s="39"/>
      <c r="STQ276" s="39"/>
      <c r="STR276" s="39"/>
      <c r="STS276" s="39"/>
      <c r="STT276" s="39"/>
      <c r="STU276" s="39"/>
      <c r="STV276" s="39"/>
      <c r="STW276" s="39"/>
      <c r="STX276" s="39"/>
      <c r="STY276" s="39"/>
      <c r="STZ276" s="39"/>
      <c r="SUA276" s="39"/>
      <c r="SUB276" s="39"/>
      <c r="SUC276" s="39"/>
      <c r="SUD276" s="39"/>
      <c r="SUE276" s="39"/>
      <c r="SUF276" s="39"/>
      <c r="SUG276" s="39"/>
      <c r="SUH276" s="39"/>
      <c r="SUI276" s="39"/>
      <c r="SUJ276" s="39"/>
      <c r="SUK276" s="39"/>
      <c r="SUL276" s="39"/>
      <c r="SUM276" s="39"/>
      <c r="SUN276" s="39"/>
      <c r="SUO276" s="39"/>
      <c r="SUP276" s="39"/>
      <c r="SUQ276" s="39"/>
      <c r="SUR276" s="39"/>
      <c r="SUS276" s="39"/>
      <c r="SUT276" s="39"/>
      <c r="SUU276" s="39"/>
      <c r="SUV276" s="39"/>
      <c r="SUW276" s="39"/>
      <c r="SUX276" s="39"/>
      <c r="SUY276" s="39"/>
      <c r="SUZ276" s="39"/>
      <c r="SVA276" s="39"/>
      <c r="SVB276" s="39"/>
      <c r="SVC276" s="39"/>
      <c r="SVD276" s="39"/>
      <c r="SVE276" s="39"/>
      <c r="SVF276" s="39"/>
      <c r="SVG276" s="39"/>
      <c r="SVH276" s="39"/>
      <c r="SVI276" s="39"/>
      <c r="SVJ276" s="39"/>
      <c r="SVK276" s="39"/>
      <c r="SVL276" s="39"/>
      <c r="SVM276" s="39"/>
      <c r="SVN276" s="39"/>
      <c r="SVO276" s="39"/>
      <c r="SVP276" s="39"/>
      <c r="SVQ276" s="39"/>
      <c r="SVR276" s="39"/>
      <c r="SVS276" s="39"/>
      <c r="SVT276" s="39"/>
      <c r="SVU276" s="39"/>
      <c r="SVV276" s="39"/>
      <c r="SVW276" s="39"/>
      <c r="SVX276" s="39"/>
      <c r="SVY276" s="39"/>
      <c r="SVZ276" s="39"/>
      <c r="SWA276" s="39"/>
      <c r="SWB276" s="39"/>
      <c r="SWC276" s="39"/>
      <c r="SWD276" s="39"/>
      <c r="SWE276" s="39"/>
      <c r="SWF276" s="39"/>
      <c r="SWG276" s="39"/>
      <c r="SWH276" s="39"/>
      <c r="SWI276" s="39"/>
      <c r="SWJ276" s="39"/>
      <c r="SWK276" s="39"/>
      <c r="SWL276" s="39"/>
      <c r="SWM276" s="39"/>
      <c r="SWN276" s="39"/>
      <c r="SWO276" s="39"/>
      <c r="SWP276" s="39"/>
      <c r="SWQ276" s="39"/>
      <c r="SWR276" s="39"/>
      <c r="SWS276" s="39"/>
      <c r="SWT276" s="39"/>
      <c r="SWU276" s="39"/>
      <c r="SWV276" s="39"/>
      <c r="SWW276" s="39"/>
      <c r="SWX276" s="39"/>
      <c r="SWY276" s="39"/>
      <c r="SWZ276" s="39"/>
      <c r="SXA276" s="39"/>
      <c r="SXB276" s="39"/>
      <c r="SXC276" s="39"/>
      <c r="SXD276" s="39"/>
      <c r="SXE276" s="39"/>
      <c r="SXF276" s="39"/>
      <c r="SXG276" s="39"/>
      <c r="SXH276" s="39"/>
      <c r="SXI276" s="39"/>
      <c r="SXJ276" s="39"/>
      <c r="SXK276" s="39"/>
      <c r="SXL276" s="39"/>
      <c r="SXM276" s="39"/>
      <c r="SXN276" s="39"/>
      <c r="SXO276" s="39"/>
      <c r="SXP276" s="39"/>
      <c r="SXQ276" s="39"/>
      <c r="SXR276" s="39"/>
      <c r="SXS276" s="39"/>
      <c r="SXT276" s="39"/>
      <c r="SXU276" s="39"/>
      <c r="SXV276" s="39"/>
      <c r="SXW276" s="39"/>
      <c r="SXX276" s="39"/>
      <c r="SXY276" s="39"/>
      <c r="SXZ276" s="39"/>
      <c r="SYA276" s="39"/>
      <c r="SYB276" s="39"/>
      <c r="SYC276" s="39"/>
      <c r="SYD276" s="39"/>
      <c r="SYE276" s="39"/>
      <c r="SYF276" s="39"/>
      <c r="SYG276" s="39"/>
      <c r="SYH276" s="39"/>
      <c r="SYI276" s="39"/>
      <c r="SYJ276" s="39"/>
      <c r="SYK276" s="39"/>
      <c r="SYL276" s="39"/>
      <c r="SYM276" s="39"/>
      <c r="SYN276" s="39"/>
      <c r="SYO276" s="39"/>
      <c r="SYP276" s="39"/>
      <c r="SYQ276" s="39"/>
      <c r="SYR276" s="39"/>
      <c r="SYS276" s="39"/>
      <c r="SYT276" s="39"/>
      <c r="SYU276" s="39"/>
      <c r="SYV276" s="39"/>
      <c r="SYW276" s="39"/>
      <c r="SYX276" s="39"/>
      <c r="SYY276" s="39"/>
      <c r="SYZ276" s="39"/>
      <c r="SZA276" s="39"/>
      <c r="SZB276" s="39"/>
      <c r="SZC276" s="39"/>
      <c r="SZD276" s="39"/>
      <c r="SZE276" s="39"/>
      <c r="SZF276" s="39"/>
      <c r="SZG276" s="39"/>
      <c r="SZH276" s="39"/>
      <c r="SZI276" s="39"/>
      <c r="SZJ276" s="39"/>
      <c r="SZK276" s="39"/>
      <c r="SZL276" s="39"/>
      <c r="SZM276" s="39"/>
      <c r="SZN276" s="39"/>
      <c r="SZO276" s="39"/>
      <c r="SZP276" s="39"/>
      <c r="SZQ276" s="39"/>
      <c r="SZR276" s="39"/>
      <c r="SZS276" s="39"/>
      <c r="SZT276" s="39"/>
      <c r="SZU276" s="39"/>
      <c r="SZV276" s="39"/>
      <c r="SZW276" s="39"/>
      <c r="SZX276" s="39"/>
      <c r="SZY276" s="39"/>
      <c r="SZZ276" s="39"/>
      <c r="TAA276" s="39"/>
      <c r="TAB276" s="39"/>
      <c r="TAC276" s="39"/>
      <c r="TAD276" s="39"/>
      <c r="TAE276" s="39"/>
      <c r="TAF276" s="39"/>
      <c r="TAG276" s="39"/>
      <c r="TAH276" s="39"/>
      <c r="TAI276" s="39"/>
      <c r="TAJ276" s="39"/>
      <c r="TAK276" s="39"/>
      <c r="TAL276" s="39"/>
      <c r="TAM276" s="39"/>
      <c r="TAN276" s="39"/>
      <c r="TAO276" s="39"/>
      <c r="TAP276" s="39"/>
      <c r="TAQ276" s="39"/>
      <c r="TAR276" s="39"/>
      <c r="TAS276" s="39"/>
      <c r="TAT276" s="39"/>
      <c r="TAU276" s="39"/>
      <c r="TAV276" s="39"/>
      <c r="TAW276" s="39"/>
      <c r="TAX276" s="39"/>
      <c r="TAY276" s="39"/>
      <c r="TAZ276" s="39"/>
      <c r="TBA276" s="39"/>
      <c r="TBB276" s="39"/>
      <c r="TBC276" s="39"/>
      <c r="TBD276" s="39"/>
      <c r="TBE276" s="39"/>
      <c r="TBF276" s="39"/>
      <c r="TBG276" s="39"/>
      <c r="TBH276" s="39"/>
      <c r="TBI276" s="39"/>
      <c r="TBJ276" s="39"/>
      <c r="TBK276" s="39"/>
      <c r="TBL276" s="39"/>
      <c r="TBM276" s="39"/>
      <c r="TBN276" s="39"/>
      <c r="TBO276" s="39"/>
      <c r="TBP276" s="39"/>
      <c r="TBQ276" s="39"/>
      <c r="TBR276" s="39"/>
      <c r="TBS276" s="39"/>
      <c r="TBT276" s="39"/>
      <c r="TBU276" s="39"/>
      <c r="TBV276" s="39"/>
      <c r="TBW276" s="39"/>
      <c r="TBX276" s="39"/>
      <c r="TBY276" s="39"/>
      <c r="TBZ276" s="39"/>
      <c r="TCA276" s="39"/>
      <c r="TCB276" s="39"/>
      <c r="TCC276" s="39"/>
      <c r="TCD276" s="39"/>
      <c r="TCE276" s="39"/>
      <c r="TCF276" s="39"/>
      <c r="TCG276" s="39"/>
      <c r="TCH276" s="39"/>
      <c r="TCI276" s="39"/>
      <c r="TCJ276" s="39"/>
      <c r="TCK276" s="39"/>
      <c r="TCL276" s="39"/>
      <c r="TCM276" s="39"/>
      <c r="TCN276" s="39"/>
      <c r="TCO276" s="39"/>
      <c r="TCP276" s="39"/>
      <c r="TCQ276" s="39"/>
      <c r="TCR276" s="39"/>
      <c r="TCS276" s="39"/>
      <c r="TCT276" s="39"/>
      <c r="TCU276" s="39"/>
      <c r="TCV276" s="39"/>
      <c r="TCW276" s="39"/>
      <c r="TCX276" s="39"/>
      <c r="TCY276" s="39"/>
      <c r="TCZ276" s="39"/>
      <c r="TDA276" s="39"/>
      <c r="TDB276" s="39"/>
      <c r="TDC276" s="39"/>
      <c r="TDD276" s="39"/>
      <c r="TDE276" s="39"/>
      <c r="TDF276" s="39"/>
      <c r="TDG276" s="39"/>
      <c r="TDH276" s="39"/>
      <c r="TDI276" s="39"/>
      <c r="TDJ276" s="39"/>
      <c r="TDK276" s="39"/>
      <c r="TDL276" s="39"/>
      <c r="TDM276" s="39"/>
      <c r="TDN276" s="39"/>
      <c r="TDO276" s="39"/>
      <c r="TDP276" s="39"/>
      <c r="TDQ276" s="39"/>
      <c r="TDR276" s="39"/>
      <c r="TDS276" s="39"/>
      <c r="TDT276" s="39"/>
      <c r="TDU276" s="39"/>
      <c r="TDV276" s="39"/>
      <c r="TDW276" s="39"/>
      <c r="TDX276" s="39"/>
      <c r="TDY276" s="39"/>
      <c r="TDZ276" s="39"/>
      <c r="TEA276" s="39"/>
      <c r="TEB276" s="39"/>
      <c r="TEC276" s="39"/>
      <c r="TED276" s="39"/>
      <c r="TEE276" s="39"/>
      <c r="TEF276" s="39"/>
      <c r="TEG276" s="39"/>
      <c r="TEH276" s="39"/>
      <c r="TEI276" s="39"/>
      <c r="TEJ276" s="39"/>
      <c r="TEK276" s="39"/>
      <c r="TEL276" s="39"/>
      <c r="TEM276" s="39"/>
      <c r="TEN276" s="39"/>
      <c r="TEO276" s="39"/>
      <c r="TEP276" s="39"/>
      <c r="TEQ276" s="39"/>
      <c r="TER276" s="39"/>
      <c r="TES276" s="39"/>
      <c r="TET276" s="39"/>
      <c r="TEU276" s="39"/>
      <c r="TEV276" s="39"/>
      <c r="TEW276" s="39"/>
      <c r="TEX276" s="39"/>
      <c r="TEY276" s="39"/>
      <c r="TEZ276" s="39"/>
      <c r="TFA276" s="39"/>
      <c r="TFB276" s="39"/>
      <c r="TFC276" s="39"/>
      <c r="TFD276" s="39"/>
      <c r="TFE276" s="39"/>
      <c r="TFF276" s="39"/>
      <c r="TFG276" s="39"/>
      <c r="TFH276" s="39"/>
      <c r="TFI276" s="39"/>
      <c r="TFJ276" s="39"/>
      <c r="TFK276" s="39"/>
      <c r="TFL276" s="39"/>
      <c r="TFM276" s="39"/>
      <c r="TFN276" s="39"/>
      <c r="TFO276" s="39"/>
      <c r="TFP276" s="39"/>
      <c r="TFQ276" s="39"/>
      <c r="TFR276" s="39"/>
      <c r="TFS276" s="39"/>
      <c r="TFT276" s="39"/>
      <c r="TFU276" s="39"/>
      <c r="TFV276" s="39"/>
      <c r="TFW276" s="39"/>
      <c r="TFX276" s="39"/>
      <c r="TFY276" s="39"/>
      <c r="TFZ276" s="39"/>
      <c r="TGA276" s="39"/>
      <c r="TGB276" s="39"/>
      <c r="TGC276" s="39"/>
      <c r="TGD276" s="39"/>
      <c r="TGE276" s="39"/>
      <c r="TGF276" s="39"/>
      <c r="TGG276" s="39"/>
      <c r="TGH276" s="39"/>
      <c r="TGI276" s="39"/>
      <c r="TGJ276" s="39"/>
      <c r="TGK276" s="39"/>
      <c r="TGL276" s="39"/>
      <c r="TGM276" s="39"/>
      <c r="TGN276" s="39"/>
      <c r="TGO276" s="39"/>
      <c r="TGP276" s="39"/>
      <c r="TGQ276" s="39"/>
      <c r="TGR276" s="39"/>
      <c r="TGS276" s="39"/>
      <c r="TGT276" s="39"/>
      <c r="TGU276" s="39"/>
      <c r="TGV276" s="39"/>
      <c r="TGW276" s="39"/>
      <c r="TGX276" s="39"/>
      <c r="TGY276" s="39"/>
      <c r="TGZ276" s="39"/>
      <c r="THA276" s="39"/>
      <c r="THB276" s="39"/>
      <c r="THC276" s="39"/>
      <c r="THD276" s="39"/>
      <c r="THE276" s="39"/>
      <c r="THF276" s="39"/>
      <c r="THG276" s="39"/>
      <c r="THH276" s="39"/>
      <c r="THI276" s="39"/>
      <c r="THJ276" s="39"/>
      <c r="THK276" s="39"/>
      <c r="THL276" s="39"/>
      <c r="THM276" s="39"/>
      <c r="THN276" s="39"/>
      <c r="THO276" s="39"/>
      <c r="THP276" s="39"/>
      <c r="THQ276" s="39"/>
      <c r="THR276" s="39"/>
      <c r="THS276" s="39"/>
      <c r="THT276" s="39"/>
      <c r="THU276" s="39"/>
      <c r="THV276" s="39"/>
      <c r="THW276" s="39"/>
      <c r="THX276" s="39"/>
      <c r="THY276" s="39"/>
      <c r="THZ276" s="39"/>
      <c r="TIA276" s="39"/>
      <c r="TIB276" s="39"/>
      <c r="TIC276" s="39"/>
      <c r="TID276" s="39"/>
      <c r="TIE276" s="39"/>
      <c r="TIF276" s="39"/>
      <c r="TIG276" s="39"/>
      <c r="TIH276" s="39"/>
      <c r="TII276" s="39"/>
      <c r="TIJ276" s="39"/>
      <c r="TIK276" s="39"/>
      <c r="TIL276" s="39"/>
      <c r="TIM276" s="39"/>
      <c r="TIN276" s="39"/>
      <c r="TIO276" s="39"/>
      <c r="TIP276" s="39"/>
      <c r="TIQ276" s="39"/>
      <c r="TIR276" s="39"/>
      <c r="TIS276" s="39"/>
      <c r="TIT276" s="39"/>
      <c r="TIU276" s="39"/>
      <c r="TIV276" s="39"/>
      <c r="TIW276" s="39"/>
      <c r="TIX276" s="39"/>
      <c r="TIY276" s="39"/>
      <c r="TIZ276" s="39"/>
      <c r="TJA276" s="39"/>
      <c r="TJB276" s="39"/>
      <c r="TJC276" s="39"/>
      <c r="TJD276" s="39"/>
      <c r="TJE276" s="39"/>
      <c r="TJF276" s="39"/>
      <c r="TJG276" s="39"/>
      <c r="TJH276" s="39"/>
      <c r="TJI276" s="39"/>
      <c r="TJJ276" s="39"/>
      <c r="TJK276" s="39"/>
      <c r="TJL276" s="39"/>
      <c r="TJM276" s="39"/>
      <c r="TJN276" s="39"/>
      <c r="TJO276" s="39"/>
      <c r="TJP276" s="39"/>
      <c r="TJQ276" s="39"/>
      <c r="TJR276" s="39"/>
      <c r="TJS276" s="39"/>
      <c r="TJT276" s="39"/>
      <c r="TJU276" s="39"/>
      <c r="TJV276" s="39"/>
      <c r="TJW276" s="39"/>
      <c r="TJX276" s="39"/>
      <c r="TJY276" s="39"/>
      <c r="TJZ276" s="39"/>
      <c r="TKA276" s="39"/>
      <c r="TKB276" s="39"/>
      <c r="TKC276" s="39"/>
      <c r="TKD276" s="39"/>
      <c r="TKE276" s="39"/>
      <c r="TKF276" s="39"/>
      <c r="TKG276" s="39"/>
      <c r="TKH276" s="39"/>
      <c r="TKI276" s="39"/>
      <c r="TKJ276" s="39"/>
      <c r="TKK276" s="39"/>
      <c r="TKL276" s="39"/>
      <c r="TKM276" s="39"/>
      <c r="TKN276" s="39"/>
      <c r="TKO276" s="39"/>
      <c r="TKP276" s="39"/>
      <c r="TKQ276" s="39"/>
      <c r="TKR276" s="39"/>
      <c r="TKS276" s="39"/>
      <c r="TKT276" s="39"/>
      <c r="TKU276" s="39"/>
      <c r="TKV276" s="39"/>
      <c r="TKW276" s="39"/>
      <c r="TKX276" s="39"/>
      <c r="TKY276" s="39"/>
      <c r="TKZ276" s="39"/>
      <c r="TLA276" s="39"/>
      <c r="TLB276" s="39"/>
      <c r="TLC276" s="39"/>
      <c r="TLD276" s="39"/>
      <c r="TLE276" s="39"/>
      <c r="TLF276" s="39"/>
      <c r="TLG276" s="39"/>
      <c r="TLH276" s="39"/>
      <c r="TLI276" s="39"/>
      <c r="TLJ276" s="39"/>
      <c r="TLK276" s="39"/>
      <c r="TLL276" s="39"/>
      <c r="TLM276" s="39"/>
      <c r="TLN276" s="39"/>
      <c r="TLO276" s="39"/>
      <c r="TLP276" s="39"/>
      <c r="TLQ276" s="39"/>
      <c r="TLR276" s="39"/>
      <c r="TLS276" s="39"/>
      <c r="TLT276" s="39"/>
      <c r="TLU276" s="39"/>
      <c r="TLV276" s="39"/>
      <c r="TLW276" s="39"/>
      <c r="TLX276" s="39"/>
      <c r="TLY276" s="39"/>
      <c r="TLZ276" s="39"/>
      <c r="TMA276" s="39"/>
      <c r="TMB276" s="39"/>
      <c r="TMC276" s="39"/>
      <c r="TMD276" s="39"/>
      <c r="TME276" s="39"/>
      <c r="TMF276" s="39"/>
      <c r="TMG276" s="39"/>
      <c r="TMH276" s="39"/>
      <c r="TMI276" s="39"/>
      <c r="TMJ276" s="39"/>
      <c r="TMK276" s="39"/>
      <c r="TML276" s="39"/>
      <c r="TMM276" s="39"/>
      <c r="TMN276" s="39"/>
      <c r="TMO276" s="39"/>
      <c r="TMP276" s="39"/>
      <c r="TMQ276" s="39"/>
      <c r="TMR276" s="39"/>
      <c r="TMS276" s="39"/>
      <c r="TMT276" s="39"/>
      <c r="TMU276" s="39"/>
      <c r="TMV276" s="39"/>
      <c r="TMW276" s="39"/>
      <c r="TMX276" s="39"/>
      <c r="TMY276" s="39"/>
      <c r="TMZ276" s="39"/>
      <c r="TNA276" s="39"/>
      <c r="TNB276" s="39"/>
      <c r="TNC276" s="39"/>
      <c r="TND276" s="39"/>
      <c r="TNE276" s="39"/>
      <c r="TNF276" s="39"/>
      <c r="TNG276" s="39"/>
      <c r="TNH276" s="39"/>
      <c r="TNI276" s="39"/>
      <c r="TNJ276" s="39"/>
      <c r="TNK276" s="39"/>
      <c r="TNL276" s="39"/>
      <c r="TNM276" s="39"/>
      <c r="TNN276" s="39"/>
      <c r="TNO276" s="39"/>
      <c r="TNP276" s="39"/>
      <c r="TNQ276" s="39"/>
      <c r="TNR276" s="39"/>
      <c r="TNS276" s="39"/>
      <c r="TNT276" s="39"/>
      <c r="TNU276" s="39"/>
      <c r="TNV276" s="39"/>
      <c r="TNW276" s="39"/>
      <c r="TNX276" s="39"/>
      <c r="TNY276" s="39"/>
      <c r="TNZ276" s="39"/>
      <c r="TOA276" s="39"/>
      <c r="TOB276" s="39"/>
      <c r="TOC276" s="39"/>
      <c r="TOD276" s="39"/>
      <c r="TOE276" s="39"/>
      <c r="TOF276" s="39"/>
      <c r="TOG276" s="39"/>
      <c r="TOH276" s="39"/>
      <c r="TOI276" s="39"/>
      <c r="TOJ276" s="39"/>
      <c r="TOK276" s="39"/>
      <c r="TOL276" s="39"/>
      <c r="TOM276" s="39"/>
      <c r="TON276" s="39"/>
      <c r="TOO276" s="39"/>
      <c r="TOP276" s="39"/>
      <c r="TOQ276" s="39"/>
      <c r="TOR276" s="39"/>
      <c r="TOS276" s="39"/>
      <c r="TOT276" s="39"/>
      <c r="TOU276" s="39"/>
      <c r="TOV276" s="39"/>
      <c r="TOW276" s="39"/>
      <c r="TOX276" s="39"/>
      <c r="TOY276" s="39"/>
      <c r="TOZ276" s="39"/>
      <c r="TPA276" s="39"/>
      <c r="TPB276" s="39"/>
      <c r="TPC276" s="39"/>
      <c r="TPD276" s="39"/>
      <c r="TPE276" s="39"/>
      <c r="TPF276" s="39"/>
      <c r="TPG276" s="39"/>
      <c r="TPH276" s="39"/>
      <c r="TPI276" s="39"/>
      <c r="TPJ276" s="39"/>
      <c r="TPK276" s="39"/>
      <c r="TPL276" s="39"/>
      <c r="TPM276" s="39"/>
      <c r="TPN276" s="39"/>
      <c r="TPO276" s="39"/>
      <c r="TPP276" s="39"/>
      <c r="TPQ276" s="39"/>
      <c r="TPR276" s="39"/>
      <c r="TPS276" s="39"/>
      <c r="TPT276" s="39"/>
      <c r="TPU276" s="39"/>
      <c r="TPV276" s="39"/>
      <c r="TPW276" s="39"/>
      <c r="TPX276" s="39"/>
      <c r="TPY276" s="39"/>
      <c r="TPZ276" s="39"/>
      <c r="TQA276" s="39"/>
      <c r="TQB276" s="39"/>
      <c r="TQC276" s="39"/>
      <c r="TQD276" s="39"/>
      <c r="TQE276" s="39"/>
      <c r="TQF276" s="39"/>
      <c r="TQG276" s="39"/>
      <c r="TQH276" s="39"/>
      <c r="TQI276" s="39"/>
      <c r="TQJ276" s="39"/>
      <c r="TQK276" s="39"/>
      <c r="TQL276" s="39"/>
      <c r="TQM276" s="39"/>
      <c r="TQN276" s="39"/>
      <c r="TQO276" s="39"/>
      <c r="TQP276" s="39"/>
      <c r="TQQ276" s="39"/>
      <c r="TQR276" s="39"/>
      <c r="TQS276" s="39"/>
      <c r="TQT276" s="39"/>
      <c r="TQU276" s="39"/>
      <c r="TQV276" s="39"/>
      <c r="TQW276" s="39"/>
      <c r="TQX276" s="39"/>
      <c r="TQY276" s="39"/>
      <c r="TQZ276" s="39"/>
      <c r="TRA276" s="39"/>
      <c r="TRB276" s="39"/>
      <c r="TRC276" s="39"/>
      <c r="TRD276" s="39"/>
      <c r="TRE276" s="39"/>
      <c r="TRF276" s="39"/>
      <c r="TRG276" s="39"/>
      <c r="TRH276" s="39"/>
      <c r="TRI276" s="39"/>
      <c r="TRJ276" s="39"/>
      <c r="TRK276" s="39"/>
      <c r="TRL276" s="39"/>
      <c r="TRM276" s="39"/>
      <c r="TRN276" s="39"/>
      <c r="TRO276" s="39"/>
      <c r="TRP276" s="39"/>
      <c r="TRQ276" s="39"/>
      <c r="TRR276" s="39"/>
      <c r="TRS276" s="39"/>
      <c r="TRT276" s="39"/>
      <c r="TRU276" s="39"/>
      <c r="TRV276" s="39"/>
      <c r="TRW276" s="39"/>
      <c r="TRX276" s="39"/>
      <c r="TRY276" s="39"/>
      <c r="TRZ276" s="39"/>
      <c r="TSA276" s="39"/>
      <c r="TSB276" s="39"/>
      <c r="TSC276" s="39"/>
      <c r="TSD276" s="39"/>
      <c r="TSE276" s="39"/>
      <c r="TSF276" s="39"/>
      <c r="TSG276" s="39"/>
      <c r="TSH276" s="39"/>
      <c r="TSI276" s="39"/>
      <c r="TSJ276" s="39"/>
      <c r="TSK276" s="39"/>
      <c r="TSL276" s="39"/>
      <c r="TSM276" s="39"/>
      <c r="TSN276" s="39"/>
      <c r="TSO276" s="39"/>
      <c r="TSP276" s="39"/>
      <c r="TSQ276" s="39"/>
      <c r="TSR276" s="39"/>
      <c r="TSS276" s="39"/>
      <c r="TST276" s="39"/>
      <c r="TSU276" s="39"/>
      <c r="TSV276" s="39"/>
      <c r="TSW276" s="39"/>
      <c r="TSX276" s="39"/>
      <c r="TSY276" s="39"/>
      <c r="TSZ276" s="39"/>
      <c r="TTA276" s="39"/>
      <c r="TTB276" s="39"/>
      <c r="TTC276" s="39"/>
      <c r="TTD276" s="39"/>
      <c r="TTE276" s="39"/>
      <c r="TTF276" s="39"/>
      <c r="TTG276" s="39"/>
      <c r="TTH276" s="39"/>
      <c r="TTI276" s="39"/>
      <c r="TTJ276" s="39"/>
      <c r="TTK276" s="39"/>
      <c r="TTL276" s="39"/>
      <c r="TTM276" s="39"/>
      <c r="TTN276" s="39"/>
      <c r="TTO276" s="39"/>
      <c r="TTP276" s="39"/>
      <c r="TTQ276" s="39"/>
      <c r="TTR276" s="39"/>
      <c r="TTS276" s="39"/>
      <c r="TTT276" s="39"/>
      <c r="TTU276" s="39"/>
      <c r="TTV276" s="39"/>
      <c r="TTW276" s="39"/>
      <c r="TTX276" s="39"/>
      <c r="TTY276" s="39"/>
      <c r="TTZ276" s="39"/>
      <c r="TUA276" s="39"/>
      <c r="TUB276" s="39"/>
      <c r="TUC276" s="39"/>
      <c r="TUD276" s="39"/>
      <c r="TUE276" s="39"/>
      <c r="TUF276" s="39"/>
      <c r="TUG276" s="39"/>
      <c r="TUH276" s="39"/>
      <c r="TUI276" s="39"/>
      <c r="TUJ276" s="39"/>
      <c r="TUK276" s="39"/>
      <c r="TUL276" s="39"/>
      <c r="TUM276" s="39"/>
      <c r="TUN276" s="39"/>
      <c r="TUO276" s="39"/>
      <c r="TUP276" s="39"/>
      <c r="TUQ276" s="39"/>
      <c r="TUR276" s="39"/>
      <c r="TUS276" s="39"/>
      <c r="TUT276" s="39"/>
      <c r="TUU276" s="39"/>
      <c r="TUV276" s="39"/>
      <c r="TUW276" s="39"/>
      <c r="TUX276" s="39"/>
      <c r="TUY276" s="39"/>
      <c r="TUZ276" s="39"/>
      <c r="TVA276" s="39"/>
      <c r="TVB276" s="39"/>
      <c r="TVC276" s="39"/>
      <c r="TVD276" s="39"/>
      <c r="TVE276" s="39"/>
      <c r="TVF276" s="39"/>
      <c r="TVG276" s="39"/>
      <c r="TVH276" s="39"/>
      <c r="TVI276" s="39"/>
      <c r="TVJ276" s="39"/>
      <c r="TVK276" s="39"/>
      <c r="TVL276" s="39"/>
      <c r="TVM276" s="39"/>
      <c r="TVN276" s="39"/>
      <c r="TVO276" s="39"/>
      <c r="TVP276" s="39"/>
      <c r="TVQ276" s="39"/>
      <c r="TVR276" s="39"/>
      <c r="TVS276" s="39"/>
      <c r="TVT276" s="39"/>
      <c r="TVU276" s="39"/>
      <c r="TVV276" s="39"/>
      <c r="TVW276" s="39"/>
      <c r="TVX276" s="39"/>
      <c r="TVY276" s="39"/>
      <c r="TVZ276" s="39"/>
      <c r="TWA276" s="39"/>
      <c r="TWB276" s="39"/>
      <c r="TWC276" s="39"/>
      <c r="TWD276" s="39"/>
      <c r="TWE276" s="39"/>
      <c r="TWF276" s="39"/>
      <c r="TWG276" s="39"/>
      <c r="TWH276" s="39"/>
      <c r="TWI276" s="39"/>
      <c r="TWJ276" s="39"/>
      <c r="TWK276" s="39"/>
      <c r="TWL276" s="39"/>
      <c r="TWM276" s="39"/>
      <c r="TWN276" s="39"/>
      <c r="TWO276" s="39"/>
      <c r="TWP276" s="39"/>
      <c r="TWQ276" s="39"/>
      <c r="TWR276" s="39"/>
      <c r="TWS276" s="39"/>
      <c r="TWT276" s="39"/>
      <c r="TWU276" s="39"/>
      <c r="TWV276" s="39"/>
      <c r="TWW276" s="39"/>
      <c r="TWX276" s="39"/>
      <c r="TWY276" s="39"/>
      <c r="TWZ276" s="39"/>
      <c r="TXA276" s="39"/>
      <c r="TXB276" s="39"/>
      <c r="TXC276" s="39"/>
      <c r="TXD276" s="39"/>
      <c r="TXE276" s="39"/>
      <c r="TXF276" s="39"/>
      <c r="TXG276" s="39"/>
      <c r="TXH276" s="39"/>
      <c r="TXI276" s="39"/>
      <c r="TXJ276" s="39"/>
      <c r="TXK276" s="39"/>
      <c r="TXL276" s="39"/>
      <c r="TXM276" s="39"/>
      <c r="TXN276" s="39"/>
      <c r="TXO276" s="39"/>
      <c r="TXP276" s="39"/>
      <c r="TXQ276" s="39"/>
      <c r="TXR276" s="39"/>
      <c r="TXS276" s="39"/>
      <c r="TXT276" s="39"/>
      <c r="TXU276" s="39"/>
      <c r="TXV276" s="39"/>
      <c r="TXW276" s="39"/>
      <c r="TXX276" s="39"/>
      <c r="TXY276" s="39"/>
      <c r="TXZ276" s="39"/>
      <c r="TYA276" s="39"/>
      <c r="TYB276" s="39"/>
      <c r="TYC276" s="39"/>
      <c r="TYD276" s="39"/>
      <c r="TYE276" s="39"/>
      <c r="TYF276" s="39"/>
      <c r="TYG276" s="39"/>
      <c r="TYH276" s="39"/>
      <c r="TYI276" s="39"/>
      <c r="TYJ276" s="39"/>
      <c r="TYK276" s="39"/>
      <c r="TYL276" s="39"/>
      <c r="TYM276" s="39"/>
      <c r="TYN276" s="39"/>
      <c r="TYO276" s="39"/>
      <c r="TYP276" s="39"/>
      <c r="TYQ276" s="39"/>
      <c r="TYR276" s="39"/>
      <c r="TYS276" s="39"/>
      <c r="TYT276" s="39"/>
      <c r="TYU276" s="39"/>
      <c r="TYV276" s="39"/>
      <c r="TYW276" s="39"/>
      <c r="TYX276" s="39"/>
      <c r="TYY276" s="39"/>
      <c r="TYZ276" s="39"/>
      <c r="TZA276" s="39"/>
      <c r="TZB276" s="39"/>
      <c r="TZC276" s="39"/>
      <c r="TZD276" s="39"/>
      <c r="TZE276" s="39"/>
      <c r="TZF276" s="39"/>
      <c r="TZG276" s="39"/>
      <c r="TZH276" s="39"/>
      <c r="TZI276" s="39"/>
      <c r="TZJ276" s="39"/>
      <c r="TZK276" s="39"/>
      <c r="TZL276" s="39"/>
      <c r="TZM276" s="39"/>
      <c r="TZN276" s="39"/>
      <c r="TZO276" s="39"/>
      <c r="TZP276" s="39"/>
      <c r="TZQ276" s="39"/>
      <c r="TZR276" s="39"/>
      <c r="TZS276" s="39"/>
      <c r="TZT276" s="39"/>
      <c r="TZU276" s="39"/>
      <c r="TZV276" s="39"/>
      <c r="TZW276" s="39"/>
      <c r="TZX276" s="39"/>
      <c r="TZY276" s="39"/>
      <c r="TZZ276" s="39"/>
      <c r="UAA276" s="39"/>
      <c r="UAB276" s="39"/>
      <c r="UAC276" s="39"/>
      <c r="UAD276" s="39"/>
      <c r="UAE276" s="39"/>
      <c r="UAF276" s="39"/>
      <c r="UAG276" s="39"/>
      <c r="UAH276" s="39"/>
      <c r="UAI276" s="39"/>
      <c r="UAJ276" s="39"/>
      <c r="UAK276" s="39"/>
      <c r="UAL276" s="39"/>
      <c r="UAM276" s="39"/>
      <c r="UAN276" s="39"/>
      <c r="UAO276" s="39"/>
      <c r="UAP276" s="39"/>
      <c r="UAQ276" s="39"/>
      <c r="UAR276" s="39"/>
      <c r="UAS276" s="39"/>
      <c r="UAT276" s="39"/>
      <c r="UAU276" s="39"/>
      <c r="UAV276" s="39"/>
      <c r="UAW276" s="39"/>
      <c r="UAX276" s="39"/>
      <c r="UAY276" s="39"/>
      <c r="UAZ276" s="39"/>
      <c r="UBA276" s="39"/>
      <c r="UBB276" s="39"/>
      <c r="UBC276" s="39"/>
      <c r="UBD276" s="39"/>
      <c r="UBE276" s="39"/>
      <c r="UBF276" s="39"/>
      <c r="UBG276" s="39"/>
      <c r="UBH276" s="39"/>
      <c r="UBI276" s="39"/>
      <c r="UBJ276" s="39"/>
      <c r="UBK276" s="39"/>
      <c r="UBL276" s="39"/>
      <c r="UBM276" s="39"/>
      <c r="UBN276" s="39"/>
      <c r="UBO276" s="39"/>
      <c r="UBP276" s="39"/>
      <c r="UBQ276" s="39"/>
      <c r="UBR276" s="39"/>
      <c r="UBS276" s="39"/>
      <c r="UBT276" s="39"/>
      <c r="UBU276" s="39"/>
      <c r="UBV276" s="39"/>
      <c r="UBW276" s="39"/>
      <c r="UBX276" s="39"/>
      <c r="UBY276" s="39"/>
      <c r="UBZ276" s="39"/>
      <c r="UCA276" s="39"/>
      <c r="UCB276" s="39"/>
      <c r="UCC276" s="39"/>
      <c r="UCD276" s="39"/>
      <c r="UCE276" s="39"/>
      <c r="UCF276" s="39"/>
      <c r="UCG276" s="39"/>
      <c r="UCH276" s="39"/>
      <c r="UCI276" s="39"/>
      <c r="UCJ276" s="39"/>
      <c r="UCK276" s="39"/>
      <c r="UCL276" s="39"/>
      <c r="UCM276" s="39"/>
      <c r="UCN276" s="39"/>
      <c r="UCO276" s="39"/>
      <c r="UCP276" s="39"/>
      <c r="UCQ276" s="39"/>
      <c r="UCR276" s="39"/>
      <c r="UCS276" s="39"/>
      <c r="UCT276" s="39"/>
      <c r="UCU276" s="39"/>
      <c r="UCV276" s="39"/>
      <c r="UCW276" s="39"/>
      <c r="UCX276" s="39"/>
      <c r="UCY276" s="39"/>
      <c r="UCZ276" s="39"/>
      <c r="UDA276" s="39"/>
      <c r="UDB276" s="39"/>
      <c r="UDC276" s="39"/>
      <c r="UDD276" s="39"/>
      <c r="UDE276" s="39"/>
      <c r="UDF276" s="39"/>
      <c r="UDG276" s="39"/>
      <c r="UDH276" s="39"/>
      <c r="UDI276" s="39"/>
      <c r="UDJ276" s="39"/>
      <c r="UDK276" s="39"/>
      <c r="UDL276" s="39"/>
      <c r="UDM276" s="39"/>
      <c r="UDN276" s="39"/>
      <c r="UDO276" s="39"/>
      <c r="UDP276" s="39"/>
      <c r="UDQ276" s="39"/>
      <c r="UDR276" s="39"/>
      <c r="UDS276" s="39"/>
      <c r="UDT276" s="39"/>
      <c r="UDU276" s="39"/>
      <c r="UDV276" s="39"/>
      <c r="UDW276" s="39"/>
      <c r="UDX276" s="39"/>
      <c r="UDY276" s="39"/>
      <c r="UDZ276" s="39"/>
      <c r="UEA276" s="39"/>
      <c r="UEB276" s="39"/>
      <c r="UEC276" s="39"/>
      <c r="UED276" s="39"/>
      <c r="UEE276" s="39"/>
      <c r="UEF276" s="39"/>
      <c r="UEG276" s="39"/>
      <c r="UEH276" s="39"/>
      <c r="UEI276" s="39"/>
      <c r="UEJ276" s="39"/>
      <c r="UEK276" s="39"/>
      <c r="UEL276" s="39"/>
      <c r="UEM276" s="39"/>
      <c r="UEN276" s="39"/>
      <c r="UEO276" s="39"/>
      <c r="UEP276" s="39"/>
      <c r="UEQ276" s="39"/>
      <c r="UER276" s="39"/>
      <c r="UES276" s="39"/>
      <c r="UET276" s="39"/>
      <c r="UEU276" s="39"/>
      <c r="UEV276" s="39"/>
      <c r="UEW276" s="39"/>
      <c r="UEX276" s="39"/>
      <c r="UEY276" s="39"/>
      <c r="UEZ276" s="39"/>
      <c r="UFA276" s="39"/>
      <c r="UFB276" s="39"/>
      <c r="UFC276" s="39"/>
      <c r="UFD276" s="39"/>
      <c r="UFE276" s="39"/>
      <c r="UFF276" s="39"/>
      <c r="UFG276" s="39"/>
      <c r="UFH276" s="39"/>
      <c r="UFI276" s="39"/>
      <c r="UFJ276" s="39"/>
      <c r="UFK276" s="39"/>
      <c r="UFL276" s="39"/>
      <c r="UFM276" s="39"/>
      <c r="UFN276" s="39"/>
      <c r="UFO276" s="39"/>
      <c r="UFP276" s="39"/>
      <c r="UFQ276" s="39"/>
      <c r="UFR276" s="39"/>
      <c r="UFS276" s="39"/>
      <c r="UFT276" s="39"/>
      <c r="UFU276" s="39"/>
      <c r="UFV276" s="39"/>
      <c r="UFW276" s="39"/>
      <c r="UFX276" s="39"/>
      <c r="UFY276" s="39"/>
      <c r="UFZ276" s="39"/>
      <c r="UGA276" s="39"/>
      <c r="UGB276" s="39"/>
      <c r="UGC276" s="39"/>
      <c r="UGD276" s="39"/>
      <c r="UGE276" s="39"/>
      <c r="UGF276" s="39"/>
      <c r="UGG276" s="39"/>
      <c r="UGH276" s="39"/>
      <c r="UGI276" s="39"/>
      <c r="UGJ276" s="39"/>
      <c r="UGK276" s="39"/>
      <c r="UGL276" s="39"/>
      <c r="UGM276" s="39"/>
      <c r="UGN276" s="39"/>
      <c r="UGO276" s="39"/>
      <c r="UGP276" s="39"/>
      <c r="UGQ276" s="39"/>
      <c r="UGR276" s="39"/>
      <c r="UGS276" s="39"/>
      <c r="UGT276" s="39"/>
      <c r="UGU276" s="39"/>
      <c r="UGV276" s="39"/>
      <c r="UGW276" s="39"/>
      <c r="UGX276" s="39"/>
      <c r="UGY276" s="39"/>
      <c r="UGZ276" s="39"/>
      <c r="UHA276" s="39"/>
      <c r="UHB276" s="39"/>
      <c r="UHC276" s="39"/>
      <c r="UHD276" s="39"/>
      <c r="UHE276" s="39"/>
      <c r="UHF276" s="39"/>
      <c r="UHG276" s="39"/>
      <c r="UHH276" s="39"/>
      <c r="UHI276" s="39"/>
      <c r="UHJ276" s="39"/>
      <c r="UHK276" s="39"/>
      <c r="UHL276" s="39"/>
      <c r="UHM276" s="39"/>
      <c r="UHN276" s="39"/>
      <c r="UHO276" s="39"/>
      <c r="UHP276" s="39"/>
      <c r="UHQ276" s="39"/>
      <c r="UHR276" s="39"/>
      <c r="UHS276" s="39"/>
      <c r="UHT276" s="39"/>
      <c r="UHU276" s="39"/>
      <c r="UHV276" s="39"/>
      <c r="UHW276" s="39"/>
      <c r="UHX276" s="39"/>
      <c r="UHY276" s="39"/>
      <c r="UHZ276" s="39"/>
      <c r="UIA276" s="39"/>
      <c r="UIB276" s="39"/>
      <c r="UIC276" s="39"/>
      <c r="UID276" s="39"/>
      <c r="UIE276" s="39"/>
      <c r="UIF276" s="39"/>
      <c r="UIG276" s="39"/>
      <c r="UIH276" s="39"/>
      <c r="UII276" s="39"/>
      <c r="UIJ276" s="39"/>
      <c r="UIK276" s="39"/>
      <c r="UIL276" s="39"/>
      <c r="UIM276" s="39"/>
      <c r="UIN276" s="39"/>
      <c r="UIO276" s="39"/>
      <c r="UIP276" s="39"/>
      <c r="UIQ276" s="39"/>
      <c r="UIR276" s="39"/>
      <c r="UIS276" s="39"/>
      <c r="UIT276" s="39"/>
      <c r="UIU276" s="39"/>
      <c r="UIV276" s="39"/>
      <c r="UIW276" s="39"/>
      <c r="UIX276" s="39"/>
      <c r="UIY276" s="39"/>
      <c r="UIZ276" s="39"/>
      <c r="UJA276" s="39"/>
      <c r="UJB276" s="39"/>
      <c r="UJC276" s="39"/>
      <c r="UJD276" s="39"/>
      <c r="UJE276" s="39"/>
      <c r="UJF276" s="39"/>
      <c r="UJG276" s="39"/>
      <c r="UJH276" s="39"/>
      <c r="UJI276" s="39"/>
      <c r="UJJ276" s="39"/>
      <c r="UJK276" s="39"/>
      <c r="UJL276" s="39"/>
      <c r="UJM276" s="39"/>
      <c r="UJN276" s="39"/>
      <c r="UJO276" s="39"/>
      <c r="UJP276" s="39"/>
      <c r="UJQ276" s="39"/>
      <c r="UJR276" s="39"/>
      <c r="UJS276" s="39"/>
      <c r="UJT276" s="39"/>
      <c r="UJU276" s="39"/>
      <c r="UJV276" s="39"/>
      <c r="UJW276" s="39"/>
      <c r="UJX276" s="39"/>
      <c r="UJY276" s="39"/>
      <c r="UJZ276" s="39"/>
      <c r="UKA276" s="39"/>
      <c r="UKB276" s="39"/>
      <c r="UKC276" s="39"/>
      <c r="UKD276" s="39"/>
      <c r="UKE276" s="39"/>
      <c r="UKF276" s="39"/>
      <c r="UKG276" s="39"/>
      <c r="UKH276" s="39"/>
      <c r="UKI276" s="39"/>
      <c r="UKJ276" s="39"/>
      <c r="UKK276" s="39"/>
      <c r="UKL276" s="39"/>
      <c r="UKM276" s="39"/>
      <c r="UKN276" s="39"/>
      <c r="UKO276" s="39"/>
      <c r="UKP276" s="39"/>
      <c r="UKQ276" s="39"/>
      <c r="UKR276" s="39"/>
      <c r="UKS276" s="39"/>
      <c r="UKT276" s="39"/>
      <c r="UKU276" s="39"/>
      <c r="UKV276" s="39"/>
      <c r="UKW276" s="39"/>
      <c r="UKX276" s="39"/>
      <c r="UKY276" s="39"/>
      <c r="UKZ276" s="39"/>
      <c r="ULA276" s="39"/>
      <c r="ULB276" s="39"/>
      <c r="ULC276" s="39"/>
      <c r="ULD276" s="39"/>
      <c r="ULE276" s="39"/>
      <c r="ULF276" s="39"/>
      <c r="ULG276" s="39"/>
      <c r="ULH276" s="39"/>
      <c r="ULI276" s="39"/>
      <c r="ULJ276" s="39"/>
      <c r="ULK276" s="39"/>
      <c r="ULL276" s="39"/>
      <c r="ULM276" s="39"/>
      <c r="ULN276" s="39"/>
      <c r="ULO276" s="39"/>
      <c r="ULP276" s="39"/>
      <c r="ULQ276" s="39"/>
      <c r="ULR276" s="39"/>
      <c r="ULS276" s="39"/>
      <c r="ULT276" s="39"/>
      <c r="ULU276" s="39"/>
      <c r="ULV276" s="39"/>
      <c r="ULW276" s="39"/>
      <c r="ULX276" s="39"/>
      <c r="ULY276" s="39"/>
      <c r="ULZ276" s="39"/>
      <c r="UMA276" s="39"/>
      <c r="UMB276" s="39"/>
      <c r="UMC276" s="39"/>
      <c r="UMD276" s="39"/>
      <c r="UME276" s="39"/>
      <c r="UMF276" s="39"/>
      <c r="UMG276" s="39"/>
      <c r="UMH276" s="39"/>
      <c r="UMI276" s="39"/>
      <c r="UMJ276" s="39"/>
      <c r="UMK276" s="39"/>
      <c r="UML276" s="39"/>
      <c r="UMM276" s="39"/>
      <c r="UMN276" s="39"/>
      <c r="UMO276" s="39"/>
      <c r="UMP276" s="39"/>
      <c r="UMQ276" s="39"/>
      <c r="UMR276" s="39"/>
      <c r="UMS276" s="39"/>
      <c r="UMT276" s="39"/>
      <c r="UMU276" s="39"/>
      <c r="UMV276" s="39"/>
      <c r="UMW276" s="39"/>
      <c r="UMX276" s="39"/>
      <c r="UMY276" s="39"/>
      <c r="UMZ276" s="39"/>
      <c r="UNA276" s="39"/>
      <c r="UNB276" s="39"/>
      <c r="UNC276" s="39"/>
      <c r="UND276" s="39"/>
      <c r="UNE276" s="39"/>
      <c r="UNF276" s="39"/>
      <c r="UNG276" s="39"/>
      <c r="UNH276" s="39"/>
      <c r="UNI276" s="39"/>
      <c r="UNJ276" s="39"/>
      <c r="UNK276" s="39"/>
      <c r="UNL276" s="39"/>
      <c r="UNM276" s="39"/>
      <c r="UNN276" s="39"/>
      <c r="UNO276" s="39"/>
      <c r="UNP276" s="39"/>
      <c r="UNQ276" s="39"/>
      <c r="UNR276" s="39"/>
      <c r="UNS276" s="39"/>
      <c r="UNT276" s="39"/>
      <c r="UNU276" s="39"/>
      <c r="UNV276" s="39"/>
      <c r="UNW276" s="39"/>
      <c r="UNX276" s="39"/>
      <c r="UNY276" s="39"/>
      <c r="UNZ276" s="39"/>
      <c r="UOA276" s="39"/>
      <c r="UOB276" s="39"/>
      <c r="UOC276" s="39"/>
      <c r="UOD276" s="39"/>
      <c r="UOE276" s="39"/>
      <c r="UOF276" s="39"/>
      <c r="UOG276" s="39"/>
      <c r="UOH276" s="39"/>
      <c r="UOI276" s="39"/>
      <c r="UOJ276" s="39"/>
      <c r="UOK276" s="39"/>
      <c r="UOL276" s="39"/>
      <c r="UOM276" s="39"/>
      <c r="UON276" s="39"/>
      <c r="UOO276" s="39"/>
      <c r="UOP276" s="39"/>
      <c r="UOQ276" s="39"/>
      <c r="UOR276" s="39"/>
      <c r="UOS276" s="39"/>
      <c r="UOT276" s="39"/>
      <c r="UOU276" s="39"/>
      <c r="UOV276" s="39"/>
      <c r="UOW276" s="39"/>
      <c r="UOX276" s="39"/>
      <c r="UOY276" s="39"/>
      <c r="UOZ276" s="39"/>
      <c r="UPA276" s="39"/>
      <c r="UPB276" s="39"/>
      <c r="UPC276" s="39"/>
      <c r="UPD276" s="39"/>
      <c r="UPE276" s="39"/>
      <c r="UPF276" s="39"/>
      <c r="UPG276" s="39"/>
      <c r="UPH276" s="39"/>
      <c r="UPI276" s="39"/>
      <c r="UPJ276" s="39"/>
      <c r="UPK276" s="39"/>
      <c r="UPL276" s="39"/>
      <c r="UPM276" s="39"/>
      <c r="UPN276" s="39"/>
      <c r="UPO276" s="39"/>
      <c r="UPP276" s="39"/>
      <c r="UPQ276" s="39"/>
      <c r="UPR276" s="39"/>
      <c r="UPS276" s="39"/>
      <c r="UPT276" s="39"/>
      <c r="UPU276" s="39"/>
      <c r="UPV276" s="39"/>
      <c r="UPW276" s="39"/>
      <c r="UPX276" s="39"/>
      <c r="UPY276" s="39"/>
      <c r="UPZ276" s="39"/>
      <c r="UQA276" s="39"/>
      <c r="UQB276" s="39"/>
      <c r="UQC276" s="39"/>
      <c r="UQD276" s="39"/>
      <c r="UQE276" s="39"/>
      <c r="UQF276" s="39"/>
      <c r="UQG276" s="39"/>
      <c r="UQH276" s="39"/>
      <c r="UQI276" s="39"/>
      <c r="UQJ276" s="39"/>
      <c r="UQK276" s="39"/>
      <c r="UQL276" s="39"/>
      <c r="UQM276" s="39"/>
      <c r="UQN276" s="39"/>
      <c r="UQO276" s="39"/>
      <c r="UQP276" s="39"/>
      <c r="UQQ276" s="39"/>
      <c r="UQR276" s="39"/>
      <c r="UQS276" s="39"/>
      <c r="UQT276" s="39"/>
      <c r="UQU276" s="39"/>
      <c r="UQV276" s="39"/>
      <c r="UQW276" s="39"/>
      <c r="UQX276" s="39"/>
      <c r="UQY276" s="39"/>
      <c r="UQZ276" s="39"/>
      <c r="URA276" s="39"/>
      <c r="URB276" s="39"/>
      <c r="URC276" s="39"/>
      <c r="URD276" s="39"/>
      <c r="URE276" s="39"/>
      <c r="URF276" s="39"/>
      <c r="URG276" s="39"/>
      <c r="URH276" s="39"/>
      <c r="URI276" s="39"/>
      <c r="URJ276" s="39"/>
      <c r="URK276" s="39"/>
      <c r="URL276" s="39"/>
      <c r="URM276" s="39"/>
      <c r="URN276" s="39"/>
      <c r="URO276" s="39"/>
      <c r="URP276" s="39"/>
      <c r="URQ276" s="39"/>
      <c r="URR276" s="39"/>
      <c r="URS276" s="39"/>
      <c r="URT276" s="39"/>
      <c r="URU276" s="39"/>
      <c r="URV276" s="39"/>
      <c r="URW276" s="39"/>
      <c r="URX276" s="39"/>
      <c r="URY276" s="39"/>
      <c r="URZ276" s="39"/>
      <c r="USA276" s="39"/>
      <c r="USB276" s="39"/>
      <c r="USC276" s="39"/>
      <c r="USD276" s="39"/>
      <c r="USE276" s="39"/>
      <c r="USF276" s="39"/>
      <c r="USG276" s="39"/>
      <c r="USH276" s="39"/>
      <c r="USI276" s="39"/>
      <c r="USJ276" s="39"/>
      <c r="USK276" s="39"/>
      <c r="USL276" s="39"/>
      <c r="USM276" s="39"/>
      <c r="USN276" s="39"/>
      <c r="USO276" s="39"/>
      <c r="USP276" s="39"/>
      <c r="USQ276" s="39"/>
      <c r="USR276" s="39"/>
      <c r="USS276" s="39"/>
      <c r="UST276" s="39"/>
      <c r="USU276" s="39"/>
      <c r="USV276" s="39"/>
      <c r="USW276" s="39"/>
      <c r="USX276" s="39"/>
      <c r="USY276" s="39"/>
      <c r="USZ276" s="39"/>
      <c r="UTA276" s="39"/>
      <c r="UTB276" s="39"/>
      <c r="UTC276" s="39"/>
      <c r="UTD276" s="39"/>
      <c r="UTE276" s="39"/>
      <c r="UTF276" s="39"/>
      <c r="UTG276" s="39"/>
      <c r="UTH276" s="39"/>
      <c r="UTI276" s="39"/>
      <c r="UTJ276" s="39"/>
      <c r="UTK276" s="39"/>
      <c r="UTL276" s="39"/>
      <c r="UTM276" s="39"/>
      <c r="UTN276" s="39"/>
      <c r="UTO276" s="39"/>
      <c r="UTP276" s="39"/>
      <c r="UTQ276" s="39"/>
      <c r="UTR276" s="39"/>
      <c r="UTS276" s="39"/>
      <c r="UTT276" s="39"/>
      <c r="UTU276" s="39"/>
      <c r="UTV276" s="39"/>
      <c r="UTW276" s="39"/>
      <c r="UTX276" s="39"/>
      <c r="UTY276" s="39"/>
      <c r="UTZ276" s="39"/>
      <c r="UUA276" s="39"/>
      <c r="UUB276" s="39"/>
      <c r="UUC276" s="39"/>
      <c r="UUD276" s="39"/>
      <c r="UUE276" s="39"/>
      <c r="UUF276" s="39"/>
      <c r="UUG276" s="39"/>
      <c r="UUH276" s="39"/>
      <c r="UUI276" s="39"/>
      <c r="UUJ276" s="39"/>
      <c r="UUK276" s="39"/>
      <c r="UUL276" s="39"/>
      <c r="UUM276" s="39"/>
      <c r="UUN276" s="39"/>
      <c r="UUO276" s="39"/>
      <c r="UUP276" s="39"/>
      <c r="UUQ276" s="39"/>
      <c r="UUR276" s="39"/>
      <c r="UUS276" s="39"/>
      <c r="UUT276" s="39"/>
      <c r="UUU276" s="39"/>
      <c r="UUV276" s="39"/>
      <c r="UUW276" s="39"/>
      <c r="UUX276" s="39"/>
      <c r="UUY276" s="39"/>
      <c r="UUZ276" s="39"/>
      <c r="UVA276" s="39"/>
      <c r="UVB276" s="39"/>
      <c r="UVC276" s="39"/>
      <c r="UVD276" s="39"/>
      <c r="UVE276" s="39"/>
      <c r="UVF276" s="39"/>
      <c r="UVG276" s="39"/>
      <c r="UVH276" s="39"/>
      <c r="UVI276" s="39"/>
      <c r="UVJ276" s="39"/>
      <c r="UVK276" s="39"/>
      <c r="UVL276" s="39"/>
      <c r="UVM276" s="39"/>
      <c r="UVN276" s="39"/>
      <c r="UVO276" s="39"/>
      <c r="UVP276" s="39"/>
      <c r="UVQ276" s="39"/>
      <c r="UVR276" s="39"/>
      <c r="UVS276" s="39"/>
      <c r="UVT276" s="39"/>
      <c r="UVU276" s="39"/>
      <c r="UVV276" s="39"/>
      <c r="UVW276" s="39"/>
      <c r="UVX276" s="39"/>
      <c r="UVY276" s="39"/>
      <c r="UVZ276" s="39"/>
      <c r="UWA276" s="39"/>
      <c r="UWB276" s="39"/>
      <c r="UWC276" s="39"/>
      <c r="UWD276" s="39"/>
      <c r="UWE276" s="39"/>
      <c r="UWF276" s="39"/>
      <c r="UWG276" s="39"/>
      <c r="UWH276" s="39"/>
      <c r="UWI276" s="39"/>
      <c r="UWJ276" s="39"/>
      <c r="UWK276" s="39"/>
      <c r="UWL276" s="39"/>
      <c r="UWM276" s="39"/>
      <c r="UWN276" s="39"/>
      <c r="UWO276" s="39"/>
      <c r="UWP276" s="39"/>
      <c r="UWQ276" s="39"/>
      <c r="UWR276" s="39"/>
      <c r="UWS276" s="39"/>
      <c r="UWT276" s="39"/>
      <c r="UWU276" s="39"/>
      <c r="UWV276" s="39"/>
      <c r="UWW276" s="39"/>
      <c r="UWX276" s="39"/>
      <c r="UWY276" s="39"/>
      <c r="UWZ276" s="39"/>
      <c r="UXA276" s="39"/>
      <c r="UXB276" s="39"/>
      <c r="UXC276" s="39"/>
      <c r="UXD276" s="39"/>
      <c r="UXE276" s="39"/>
      <c r="UXF276" s="39"/>
      <c r="UXG276" s="39"/>
      <c r="UXH276" s="39"/>
      <c r="UXI276" s="39"/>
      <c r="UXJ276" s="39"/>
      <c r="UXK276" s="39"/>
      <c r="UXL276" s="39"/>
      <c r="UXM276" s="39"/>
      <c r="UXN276" s="39"/>
      <c r="UXO276" s="39"/>
      <c r="UXP276" s="39"/>
      <c r="UXQ276" s="39"/>
      <c r="UXR276" s="39"/>
      <c r="UXS276" s="39"/>
      <c r="UXT276" s="39"/>
      <c r="UXU276" s="39"/>
      <c r="UXV276" s="39"/>
      <c r="UXW276" s="39"/>
      <c r="UXX276" s="39"/>
      <c r="UXY276" s="39"/>
      <c r="UXZ276" s="39"/>
      <c r="UYA276" s="39"/>
      <c r="UYB276" s="39"/>
      <c r="UYC276" s="39"/>
      <c r="UYD276" s="39"/>
      <c r="UYE276" s="39"/>
      <c r="UYF276" s="39"/>
      <c r="UYG276" s="39"/>
      <c r="UYH276" s="39"/>
      <c r="UYI276" s="39"/>
      <c r="UYJ276" s="39"/>
      <c r="UYK276" s="39"/>
      <c r="UYL276" s="39"/>
      <c r="UYM276" s="39"/>
      <c r="UYN276" s="39"/>
      <c r="UYO276" s="39"/>
      <c r="UYP276" s="39"/>
      <c r="UYQ276" s="39"/>
      <c r="UYR276" s="39"/>
      <c r="UYS276" s="39"/>
      <c r="UYT276" s="39"/>
      <c r="UYU276" s="39"/>
      <c r="UYV276" s="39"/>
      <c r="UYW276" s="39"/>
      <c r="UYX276" s="39"/>
      <c r="UYY276" s="39"/>
      <c r="UYZ276" s="39"/>
      <c r="UZA276" s="39"/>
      <c r="UZB276" s="39"/>
      <c r="UZC276" s="39"/>
      <c r="UZD276" s="39"/>
      <c r="UZE276" s="39"/>
      <c r="UZF276" s="39"/>
      <c r="UZG276" s="39"/>
      <c r="UZH276" s="39"/>
      <c r="UZI276" s="39"/>
      <c r="UZJ276" s="39"/>
      <c r="UZK276" s="39"/>
      <c r="UZL276" s="39"/>
      <c r="UZM276" s="39"/>
      <c r="UZN276" s="39"/>
      <c r="UZO276" s="39"/>
      <c r="UZP276" s="39"/>
      <c r="UZQ276" s="39"/>
      <c r="UZR276" s="39"/>
      <c r="UZS276" s="39"/>
      <c r="UZT276" s="39"/>
      <c r="UZU276" s="39"/>
      <c r="UZV276" s="39"/>
      <c r="UZW276" s="39"/>
      <c r="UZX276" s="39"/>
      <c r="UZY276" s="39"/>
      <c r="UZZ276" s="39"/>
      <c r="VAA276" s="39"/>
      <c r="VAB276" s="39"/>
      <c r="VAC276" s="39"/>
      <c r="VAD276" s="39"/>
      <c r="VAE276" s="39"/>
      <c r="VAF276" s="39"/>
      <c r="VAG276" s="39"/>
      <c r="VAH276" s="39"/>
      <c r="VAI276" s="39"/>
      <c r="VAJ276" s="39"/>
      <c r="VAK276" s="39"/>
      <c r="VAL276" s="39"/>
      <c r="VAM276" s="39"/>
      <c r="VAN276" s="39"/>
      <c r="VAO276" s="39"/>
      <c r="VAP276" s="39"/>
      <c r="VAQ276" s="39"/>
      <c r="VAR276" s="39"/>
      <c r="VAS276" s="39"/>
      <c r="VAT276" s="39"/>
      <c r="VAU276" s="39"/>
      <c r="VAV276" s="39"/>
      <c r="VAW276" s="39"/>
      <c r="VAX276" s="39"/>
      <c r="VAY276" s="39"/>
      <c r="VAZ276" s="39"/>
      <c r="VBA276" s="39"/>
      <c r="VBB276" s="39"/>
      <c r="VBC276" s="39"/>
      <c r="VBD276" s="39"/>
      <c r="VBE276" s="39"/>
      <c r="VBF276" s="39"/>
      <c r="VBG276" s="39"/>
      <c r="VBH276" s="39"/>
      <c r="VBI276" s="39"/>
      <c r="VBJ276" s="39"/>
      <c r="VBK276" s="39"/>
      <c r="VBL276" s="39"/>
      <c r="VBM276" s="39"/>
      <c r="VBN276" s="39"/>
      <c r="VBO276" s="39"/>
      <c r="VBP276" s="39"/>
      <c r="VBQ276" s="39"/>
      <c r="VBR276" s="39"/>
      <c r="VBS276" s="39"/>
      <c r="VBT276" s="39"/>
      <c r="VBU276" s="39"/>
      <c r="VBV276" s="39"/>
      <c r="VBW276" s="39"/>
      <c r="VBX276" s="39"/>
      <c r="VBY276" s="39"/>
      <c r="VBZ276" s="39"/>
      <c r="VCA276" s="39"/>
      <c r="VCB276" s="39"/>
      <c r="VCC276" s="39"/>
      <c r="VCD276" s="39"/>
      <c r="VCE276" s="39"/>
      <c r="VCF276" s="39"/>
      <c r="VCG276" s="39"/>
      <c r="VCH276" s="39"/>
      <c r="VCI276" s="39"/>
      <c r="VCJ276" s="39"/>
      <c r="VCK276" s="39"/>
      <c r="VCL276" s="39"/>
      <c r="VCM276" s="39"/>
      <c r="VCN276" s="39"/>
      <c r="VCO276" s="39"/>
      <c r="VCP276" s="39"/>
      <c r="VCQ276" s="39"/>
      <c r="VCR276" s="39"/>
      <c r="VCS276" s="39"/>
      <c r="VCT276" s="39"/>
      <c r="VCU276" s="39"/>
      <c r="VCV276" s="39"/>
      <c r="VCW276" s="39"/>
      <c r="VCX276" s="39"/>
      <c r="VCY276" s="39"/>
      <c r="VCZ276" s="39"/>
      <c r="VDA276" s="39"/>
      <c r="VDB276" s="39"/>
      <c r="VDC276" s="39"/>
      <c r="VDD276" s="39"/>
      <c r="VDE276" s="39"/>
      <c r="VDF276" s="39"/>
      <c r="VDG276" s="39"/>
      <c r="VDH276" s="39"/>
      <c r="VDI276" s="39"/>
      <c r="VDJ276" s="39"/>
      <c r="VDK276" s="39"/>
      <c r="VDL276" s="39"/>
      <c r="VDM276" s="39"/>
      <c r="VDN276" s="39"/>
      <c r="VDO276" s="39"/>
      <c r="VDP276" s="39"/>
      <c r="VDQ276" s="39"/>
      <c r="VDR276" s="39"/>
      <c r="VDS276" s="39"/>
      <c r="VDT276" s="39"/>
      <c r="VDU276" s="39"/>
      <c r="VDV276" s="39"/>
      <c r="VDW276" s="39"/>
      <c r="VDX276" s="39"/>
      <c r="VDY276" s="39"/>
      <c r="VDZ276" s="39"/>
      <c r="VEA276" s="39"/>
      <c r="VEB276" s="39"/>
      <c r="VEC276" s="39"/>
      <c r="VED276" s="39"/>
      <c r="VEE276" s="39"/>
      <c r="VEF276" s="39"/>
      <c r="VEG276" s="39"/>
      <c r="VEH276" s="39"/>
      <c r="VEI276" s="39"/>
      <c r="VEJ276" s="39"/>
      <c r="VEK276" s="39"/>
      <c r="VEL276" s="39"/>
      <c r="VEM276" s="39"/>
      <c r="VEN276" s="39"/>
      <c r="VEO276" s="39"/>
      <c r="VEP276" s="39"/>
      <c r="VEQ276" s="39"/>
      <c r="VER276" s="39"/>
      <c r="VES276" s="39"/>
      <c r="VET276" s="39"/>
      <c r="VEU276" s="39"/>
      <c r="VEV276" s="39"/>
      <c r="VEW276" s="39"/>
      <c r="VEX276" s="39"/>
      <c r="VEY276" s="39"/>
      <c r="VEZ276" s="39"/>
      <c r="VFA276" s="39"/>
      <c r="VFB276" s="39"/>
      <c r="VFC276" s="39"/>
      <c r="VFD276" s="39"/>
      <c r="VFE276" s="39"/>
      <c r="VFF276" s="39"/>
      <c r="VFG276" s="39"/>
      <c r="VFH276" s="39"/>
      <c r="VFI276" s="39"/>
      <c r="VFJ276" s="39"/>
      <c r="VFK276" s="39"/>
      <c r="VFL276" s="39"/>
      <c r="VFM276" s="39"/>
      <c r="VFN276" s="39"/>
      <c r="VFO276" s="39"/>
      <c r="VFP276" s="39"/>
      <c r="VFQ276" s="39"/>
      <c r="VFR276" s="39"/>
      <c r="VFS276" s="39"/>
      <c r="VFT276" s="39"/>
      <c r="VFU276" s="39"/>
      <c r="VFV276" s="39"/>
      <c r="VFW276" s="39"/>
      <c r="VFX276" s="39"/>
      <c r="VFY276" s="39"/>
      <c r="VFZ276" s="39"/>
      <c r="VGA276" s="39"/>
      <c r="VGB276" s="39"/>
      <c r="VGC276" s="39"/>
      <c r="VGD276" s="39"/>
      <c r="VGE276" s="39"/>
      <c r="VGF276" s="39"/>
      <c r="VGG276" s="39"/>
      <c r="VGH276" s="39"/>
      <c r="VGI276" s="39"/>
      <c r="VGJ276" s="39"/>
      <c r="VGK276" s="39"/>
      <c r="VGL276" s="39"/>
      <c r="VGM276" s="39"/>
      <c r="VGN276" s="39"/>
      <c r="VGO276" s="39"/>
      <c r="VGP276" s="39"/>
      <c r="VGQ276" s="39"/>
      <c r="VGR276" s="39"/>
      <c r="VGS276" s="39"/>
      <c r="VGT276" s="39"/>
      <c r="VGU276" s="39"/>
      <c r="VGV276" s="39"/>
      <c r="VGW276" s="39"/>
      <c r="VGX276" s="39"/>
      <c r="VGY276" s="39"/>
      <c r="VGZ276" s="39"/>
      <c r="VHA276" s="39"/>
      <c r="VHB276" s="39"/>
      <c r="VHC276" s="39"/>
      <c r="VHD276" s="39"/>
      <c r="VHE276" s="39"/>
      <c r="VHF276" s="39"/>
      <c r="VHG276" s="39"/>
      <c r="VHH276" s="39"/>
      <c r="VHI276" s="39"/>
      <c r="VHJ276" s="39"/>
      <c r="VHK276" s="39"/>
      <c r="VHL276" s="39"/>
      <c r="VHM276" s="39"/>
      <c r="VHN276" s="39"/>
      <c r="VHO276" s="39"/>
      <c r="VHP276" s="39"/>
      <c r="VHQ276" s="39"/>
      <c r="VHR276" s="39"/>
      <c r="VHS276" s="39"/>
      <c r="VHT276" s="39"/>
      <c r="VHU276" s="39"/>
      <c r="VHV276" s="39"/>
      <c r="VHW276" s="39"/>
      <c r="VHX276" s="39"/>
      <c r="VHY276" s="39"/>
      <c r="VHZ276" s="39"/>
      <c r="VIA276" s="39"/>
      <c r="VIB276" s="39"/>
      <c r="VIC276" s="39"/>
      <c r="VID276" s="39"/>
      <c r="VIE276" s="39"/>
      <c r="VIF276" s="39"/>
      <c r="VIG276" s="39"/>
      <c r="VIH276" s="39"/>
      <c r="VII276" s="39"/>
      <c r="VIJ276" s="39"/>
      <c r="VIK276" s="39"/>
      <c r="VIL276" s="39"/>
      <c r="VIM276" s="39"/>
      <c r="VIN276" s="39"/>
      <c r="VIO276" s="39"/>
      <c r="VIP276" s="39"/>
      <c r="VIQ276" s="39"/>
      <c r="VIR276" s="39"/>
      <c r="VIS276" s="39"/>
      <c r="VIT276" s="39"/>
      <c r="VIU276" s="39"/>
      <c r="VIV276" s="39"/>
      <c r="VIW276" s="39"/>
      <c r="VIX276" s="39"/>
      <c r="VIY276" s="39"/>
      <c r="VIZ276" s="39"/>
      <c r="VJA276" s="39"/>
      <c r="VJB276" s="39"/>
      <c r="VJC276" s="39"/>
      <c r="VJD276" s="39"/>
      <c r="VJE276" s="39"/>
      <c r="VJF276" s="39"/>
      <c r="VJG276" s="39"/>
      <c r="VJH276" s="39"/>
      <c r="VJI276" s="39"/>
      <c r="VJJ276" s="39"/>
      <c r="VJK276" s="39"/>
      <c r="VJL276" s="39"/>
      <c r="VJM276" s="39"/>
      <c r="VJN276" s="39"/>
      <c r="VJO276" s="39"/>
      <c r="VJP276" s="39"/>
      <c r="VJQ276" s="39"/>
      <c r="VJR276" s="39"/>
      <c r="VJS276" s="39"/>
      <c r="VJT276" s="39"/>
      <c r="VJU276" s="39"/>
      <c r="VJV276" s="39"/>
      <c r="VJW276" s="39"/>
      <c r="VJX276" s="39"/>
      <c r="VJY276" s="39"/>
      <c r="VJZ276" s="39"/>
      <c r="VKA276" s="39"/>
      <c r="VKB276" s="39"/>
      <c r="VKC276" s="39"/>
      <c r="VKD276" s="39"/>
      <c r="VKE276" s="39"/>
      <c r="VKF276" s="39"/>
      <c r="VKG276" s="39"/>
      <c r="VKH276" s="39"/>
      <c r="VKI276" s="39"/>
      <c r="VKJ276" s="39"/>
      <c r="VKK276" s="39"/>
      <c r="VKL276" s="39"/>
      <c r="VKM276" s="39"/>
      <c r="VKN276" s="39"/>
      <c r="VKO276" s="39"/>
      <c r="VKP276" s="39"/>
      <c r="VKQ276" s="39"/>
      <c r="VKR276" s="39"/>
      <c r="VKS276" s="39"/>
      <c r="VKT276" s="39"/>
      <c r="VKU276" s="39"/>
      <c r="VKV276" s="39"/>
      <c r="VKW276" s="39"/>
      <c r="VKX276" s="39"/>
      <c r="VKY276" s="39"/>
      <c r="VKZ276" s="39"/>
      <c r="VLA276" s="39"/>
      <c r="VLB276" s="39"/>
      <c r="VLC276" s="39"/>
      <c r="VLD276" s="39"/>
      <c r="VLE276" s="39"/>
      <c r="VLF276" s="39"/>
      <c r="VLG276" s="39"/>
      <c r="VLH276" s="39"/>
      <c r="VLI276" s="39"/>
      <c r="VLJ276" s="39"/>
      <c r="VLK276" s="39"/>
      <c r="VLL276" s="39"/>
      <c r="VLM276" s="39"/>
      <c r="VLN276" s="39"/>
      <c r="VLO276" s="39"/>
      <c r="VLP276" s="39"/>
      <c r="VLQ276" s="39"/>
      <c r="VLR276" s="39"/>
      <c r="VLS276" s="39"/>
      <c r="VLT276" s="39"/>
      <c r="VLU276" s="39"/>
      <c r="VLV276" s="39"/>
      <c r="VLW276" s="39"/>
      <c r="VLX276" s="39"/>
      <c r="VLY276" s="39"/>
      <c r="VLZ276" s="39"/>
      <c r="VMA276" s="39"/>
      <c r="VMB276" s="39"/>
      <c r="VMC276" s="39"/>
      <c r="VMD276" s="39"/>
      <c r="VME276" s="39"/>
      <c r="VMF276" s="39"/>
      <c r="VMG276" s="39"/>
      <c r="VMH276" s="39"/>
      <c r="VMI276" s="39"/>
      <c r="VMJ276" s="39"/>
      <c r="VMK276" s="39"/>
      <c r="VML276" s="39"/>
      <c r="VMM276" s="39"/>
      <c r="VMN276" s="39"/>
      <c r="VMO276" s="39"/>
      <c r="VMP276" s="39"/>
      <c r="VMQ276" s="39"/>
      <c r="VMR276" s="39"/>
      <c r="VMS276" s="39"/>
      <c r="VMT276" s="39"/>
      <c r="VMU276" s="39"/>
      <c r="VMV276" s="39"/>
      <c r="VMW276" s="39"/>
      <c r="VMX276" s="39"/>
      <c r="VMY276" s="39"/>
      <c r="VMZ276" s="39"/>
      <c r="VNA276" s="39"/>
      <c r="VNB276" s="39"/>
      <c r="VNC276" s="39"/>
      <c r="VND276" s="39"/>
      <c r="VNE276" s="39"/>
      <c r="VNF276" s="39"/>
      <c r="VNG276" s="39"/>
      <c r="VNH276" s="39"/>
      <c r="VNI276" s="39"/>
      <c r="VNJ276" s="39"/>
      <c r="VNK276" s="39"/>
      <c r="VNL276" s="39"/>
      <c r="VNM276" s="39"/>
      <c r="VNN276" s="39"/>
      <c r="VNO276" s="39"/>
      <c r="VNP276" s="39"/>
      <c r="VNQ276" s="39"/>
      <c r="VNR276" s="39"/>
      <c r="VNS276" s="39"/>
      <c r="VNT276" s="39"/>
      <c r="VNU276" s="39"/>
      <c r="VNV276" s="39"/>
      <c r="VNW276" s="39"/>
      <c r="VNX276" s="39"/>
      <c r="VNY276" s="39"/>
      <c r="VNZ276" s="39"/>
      <c r="VOA276" s="39"/>
      <c r="VOB276" s="39"/>
      <c r="VOC276" s="39"/>
      <c r="VOD276" s="39"/>
      <c r="VOE276" s="39"/>
      <c r="VOF276" s="39"/>
      <c r="VOG276" s="39"/>
      <c r="VOH276" s="39"/>
      <c r="VOI276" s="39"/>
      <c r="VOJ276" s="39"/>
      <c r="VOK276" s="39"/>
      <c r="VOL276" s="39"/>
      <c r="VOM276" s="39"/>
      <c r="VON276" s="39"/>
      <c r="VOO276" s="39"/>
      <c r="VOP276" s="39"/>
      <c r="VOQ276" s="39"/>
      <c r="VOR276" s="39"/>
      <c r="VOS276" s="39"/>
      <c r="VOT276" s="39"/>
      <c r="VOU276" s="39"/>
      <c r="VOV276" s="39"/>
      <c r="VOW276" s="39"/>
      <c r="VOX276" s="39"/>
      <c r="VOY276" s="39"/>
      <c r="VOZ276" s="39"/>
      <c r="VPA276" s="39"/>
      <c r="VPB276" s="39"/>
      <c r="VPC276" s="39"/>
      <c r="VPD276" s="39"/>
      <c r="VPE276" s="39"/>
      <c r="VPF276" s="39"/>
      <c r="VPG276" s="39"/>
      <c r="VPH276" s="39"/>
      <c r="VPI276" s="39"/>
      <c r="VPJ276" s="39"/>
      <c r="VPK276" s="39"/>
      <c r="VPL276" s="39"/>
      <c r="VPM276" s="39"/>
      <c r="VPN276" s="39"/>
      <c r="VPO276" s="39"/>
      <c r="VPP276" s="39"/>
      <c r="VPQ276" s="39"/>
      <c r="VPR276" s="39"/>
      <c r="VPS276" s="39"/>
      <c r="VPT276" s="39"/>
      <c r="VPU276" s="39"/>
      <c r="VPV276" s="39"/>
      <c r="VPW276" s="39"/>
      <c r="VPX276" s="39"/>
      <c r="VPY276" s="39"/>
      <c r="VPZ276" s="39"/>
      <c r="VQA276" s="39"/>
      <c r="VQB276" s="39"/>
      <c r="VQC276" s="39"/>
      <c r="VQD276" s="39"/>
      <c r="VQE276" s="39"/>
      <c r="VQF276" s="39"/>
      <c r="VQG276" s="39"/>
      <c r="VQH276" s="39"/>
      <c r="VQI276" s="39"/>
      <c r="VQJ276" s="39"/>
      <c r="VQK276" s="39"/>
      <c r="VQL276" s="39"/>
      <c r="VQM276" s="39"/>
      <c r="VQN276" s="39"/>
      <c r="VQO276" s="39"/>
      <c r="VQP276" s="39"/>
      <c r="VQQ276" s="39"/>
      <c r="VQR276" s="39"/>
      <c r="VQS276" s="39"/>
      <c r="VQT276" s="39"/>
      <c r="VQU276" s="39"/>
      <c r="VQV276" s="39"/>
      <c r="VQW276" s="39"/>
      <c r="VQX276" s="39"/>
      <c r="VQY276" s="39"/>
      <c r="VQZ276" s="39"/>
      <c r="VRA276" s="39"/>
      <c r="VRB276" s="39"/>
      <c r="VRC276" s="39"/>
      <c r="VRD276" s="39"/>
      <c r="VRE276" s="39"/>
      <c r="VRF276" s="39"/>
      <c r="VRG276" s="39"/>
      <c r="VRH276" s="39"/>
      <c r="VRI276" s="39"/>
      <c r="VRJ276" s="39"/>
      <c r="VRK276" s="39"/>
      <c r="VRL276" s="39"/>
      <c r="VRM276" s="39"/>
      <c r="VRN276" s="39"/>
      <c r="VRO276" s="39"/>
      <c r="VRP276" s="39"/>
      <c r="VRQ276" s="39"/>
      <c r="VRR276" s="39"/>
      <c r="VRS276" s="39"/>
      <c r="VRT276" s="39"/>
      <c r="VRU276" s="39"/>
      <c r="VRV276" s="39"/>
      <c r="VRW276" s="39"/>
      <c r="VRX276" s="39"/>
      <c r="VRY276" s="39"/>
      <c r="VRZ276" s="39"/>
      <c r="VSA276" s="39"/>
      <c r="VSB276" s="39"/>
      <c r="VSC276" s="39"/>
      <c r="VSD276" s="39"/>
      <c r="VSE276" s="39"/>
      <c r="VSF276" s="39"/>
      <c r="VSG276" s="39"/>
      <c r="VSH276" s="39"/>
      <c r="VSI276" s="39"/>
      <c r="VSJ276" s="39"/>
      <c r="VSK276" s="39"/>
      <c r="VSL276" s="39"/>
      <c r="VSM276" s="39"/>
      <c r="VSN276" s="39"/>
      <c r="VSO276" s="39"/>
      <c r="VSP276" s="39"/>
      <c r="VSQ276" s="39"/>
      <c r="VSR276" s="39"/>
      <c r="VSS276" s="39"/>
      <c r="VST276" s="39"/>
      <c r="VSU276" s="39"/>
      <c r="VSV276" s="39"/>
      <c r="VSW276" s="39"/>
      <c r="VSX276" s="39"/>
      <c r="VSY276" s="39"/>
      <c r="VSZ276" s="39"/>
      <c r="VTA276" s="39"/>
      <c r="VTB276" s="39"/>
      <c r="VTC276" s="39"/>
      <c r="VTD276" s="39"/>
      <c r="VTE276" s="39"/>
      <c r="VTF276" s="39"/>
      <c r="VTG276" s="39"/>
      <c r="VTH276" s="39"/>
      <c r="VTI276" s="39"/>
      <c r="VTJ276" s="39"/>
      <c r="VTK276" s="39"/>
      <c r="VTL276" s="39"/>
      <c r="VTM276" s="39"/>
      <c r="VTN276" s="39"/>
      <c r="VTO276" s="39"/>
      <c r="VTP276" s="39"/>
      <c r="VTQ276" s="39"/>
      <c r="VTR276" s="39"/>
      <c r="VTS276" s="39"/>
      <c r="VTT276" s="39"/>
      <c r="VTU276" s="39"/>
      <c r="VTV276" s="39"/>
      <c r="VTW276" s="39"/>
      <c r="VTX276" s="39"/>
      <c r="VTY276" s="39"/>
      <c r="VTZ276" s="39"/>
      <c r="VUA276" s="39"/>
      <c r="VUB276" s="39"/>
      <c r="VUC276" s="39"/>
      <c r="VUD276" s="39"/>
      <c r="VUE276" s="39"/>
      <c r="VUF276" s="39"/>
      <c r="VUG276" s="39"/>
      <c r="VUH276" s="39"/>
      <c r="VUI276" s="39"/>
      <c r="VUJ276" s="39"/>
      <c r="VUK276" s="39"/>
      <c r="VUL276" s="39"/>
      <c r="VUM276" s="39"/>
      <c r="VUN276" s="39"/>
      <c r="VUO276" s="39"/>
      <c r="VUP276" s="39"/>
      <c r="VUQ276" s="39"/>
      <c r="VUR276" s="39"/>
      <c r="VUS276" s="39"/>
      <c r="VUT276" s="39"/>
      <c r="VUU276" s="39"/>
      <c r="VUV276" s="39"/>
      <c r="VUW276" s="39"/>
      <c r="VUX276" s="39"/>
      <c r="VUY276" s="39"/>
      <c r="VUZ276" s="39"/>
      <c r="VVA276" s="39"/>
      <c r="VVB276" s="39"/>
      <c r="VVC276" s="39"/>
      <c r="VVD276" s="39"/>
      <c r="VVE276" s="39"/>
      <c r="VVF276" s="39"/>
      <c r="VVG276" s="39"/>
      <c r="VVH276" s="39"/>
      <c r="VVI276" s="39"/>
      <c r="VVJ276" s="39"/>
      <c r="VVK276" s="39"/>
      <c r="VVL276" s="39"/>
      <c r="VVM276" s="39"/>
      <c r="VVN276" s="39"/>
      <c r="VVO276" s="39"/>
      <c r="VVP276" s="39"/>
      <c r="VVQ276" s="39"/>
      <c r="VVR276" s="39"/>
      <c r="VVS276" s="39"/>
      <c r="VVT276" s="39"/>
      <c r="VVU276" s="39"/>
      <c r="VVV276" s="39"/>
      <c r="VVW276" s="39"/>
      <c r="VVX276" s="39"/>
      <c r="VVY276" s="39"/>
      <c r="VVZ276" s="39"/>
      <c r="VWA276" s="39"/>
      <c r="VWB276" s="39"/>
      <c r="VWC276" s="39"/>
      <c r="VWD276" s="39"/>
      <c r="VWE276" s="39"/>
      <c r="VWF276" s="39"/>
      <c r="VWG276" s="39"/>
      <c r="VWH276" s="39"/>
      <c r="VWI276" s="39"/>
      <c r="VWJ276" s="39"/>
      <c r="VWK276" s="39"/>
      <c r="VWL276" s="39"/>
      <c r="VWM276" s="39"/>
      <c r="VWN276" s="39"/>
      <c r="VWO276" s="39"/>
      <c r="VWP276" s="39"/>
      <c r="VWQ276" s="39"/>
      <c r="VWR276" s="39"/>
      <c r="VWS276" s="39"/>
      <c r="VWT276" s="39"/>
      <c r="VWU276" s="39"/>
      <c r="VWV276" s="39"/>
      <c r="VWW276" s="39"/>
      <c r="VWX276" s="39"/>
      <c r="VWY276" s="39"/>
      <c r="VWZ276" s="39"/>
      <c r="VXA276" s="39"/>
      <c r="VXB276" s="39"/>
      <c r="VXC276" s="39"/>
      <c r="VXD276" s="39"/>
      <c r="VXE276" s="39"/>
      <c r="VXF276" s="39"/>
      <c r="VXG276" s="39"/>
      <c r="VXH276" s="39"/>
      <c r="VXI276" s="39"/>
      <c r="VXJ276" s="39"/>
      <c r="VXK276" s="39"/>
      <c r="VXL276" s="39"/>
      <c r="VXM276" s="39"/>
      <c r="VXN276" s="39"/>
      <c r="VXO276" s="39"/>
      <c r="VXP276" s="39"/>
      <c r="VXQ276" s="39"/>
      <c r="VXR276" s="39"/>
      <c r="VXS276" s="39"/>
      <c r="VXT276" s="39"/>
      <c r="VXU276" s="39"/>
      <c r="VXV276" s="39"/>
      <c r="VXW276" s="39"/>
      <c r="VXX276" s="39"/>
      <c r="VXY276" s="39"/>
      <c r="VXZ276" s="39"/>
      <c r="VYA276" s="39"/>
      <c r="VYB276" s="39"/>
      <c r="VYC276" s="39"/>
      <c r="VYD276" s="39"/>
      <c r="VYE276" s="39"/>
      <c r="VYF276" s="39"/>
      <c r="VYG276" s="39"/>
      <c r="VYH276" s="39"/>
      <c r="VYI276" s="39"/>
      <c r="VYJ276" s="39"/>
      <c r="VYK276" s="39"/>
      <c r="VYL276" s="39"/>
      <c r="VYM276" s="39"/>
      <c r="VYN276" s="39"/>
      <c r="VYO276" s="39"/>
      <c r="VYP276" s="39"/>
      <c r="VYQ276" s="39"/>
      <c r="VYR276" s="39"/>
      <c r="VYS276" s="39"/>
      <c r="VYT276" s="39"/>
      <c r="VYU276" s="39"/>
      <c r="VYV276" s="39"/>
      <c r="VYW276" s="39"/>
      <c r="VYX276" s="39"/>
      <c r="VYY276" s="39"/>
      <c r="VYZ276" s="39"/>
      <c r="VZA276" s="39"/>
      <c r="VZB276" s="39"/>
      <c r="VZC276" s="39"/>
      <c r="VZD276" s="39"/>
      <c r="VZE276" s="39"/>
      <c r="VZF276" s="39"/>
      <c r="VZG276" s="39"/>
      <c r="VZH276" s="39"/>
      <c r="VZI276" s="39"/>
      <c r="VZJ276" s="39"/>
      <c r="VZK276" s="39"/>
      <c r="VZL276" s="39"/>
      <c r="VZM276" s="39"/>
      <c r="VZN276" s="39"/>
      <c r="VZO276" s="39"/>
      <c r="VZP276" s="39"/>
      <c r="VZQ276" s="39"/>
      <c r="VZR276" s="39"/>
      <c r="VZS276" s="39"/>
      <c r="VZT276" s="39"/>
      <c r="VZU276" s="39"/>
      <c r="VZV276" s="39"/>
      <c r="VZW276" s="39"/>
      <c r="VZX276" s="39"/>
      <c r="VZY276" s="39"/>
      <c r="VZZ276" s="39"/>
      <c r="WAA276" s="39"/>
      <c r="WAB276" s="39"/>
      <c r="WAC276" s="39"/>
      <c r="WAD276" s="39"/>
      <c r="WAE276" s="39"/>
      <c r="WAF276" s="39"/>
      <c r="WAG276" s="39"/>
      <c r="WAH276" s="39"/>
      <c r="WAI276" s="39"/>
      <c r="WAJ276" s="39"/>
      <c r="WAK276" s="39"/>
      <c r="WAL276" s="39"/>
      <c r="WAM276" s="39"/>
      <c r="WAN276" s="39"/>
      <c r="WAO276" s="39"/>
      <c r="WAP276" s="39"/>
      <c r="WAQ276" s="39"/>
      <c r="WAR276" s="39"/>
      <c r="WAS276" s="39"/>
      <c r="WAT276" s="39"/>
      <c r="WAU276" s="39"/>
      <c r="WAV276" s="39"/>
      <c r="WAW276" s="39"/>
      <c r="WAX276" s="39"/>
      <c r="WAY276" s="39"/>
      <c r="WAZ276" s="39"/>
      <c r="WBA276" s="39"/>
      <c r="WBB276" s="39"/>
      <c r="WBC276" s="39"/>
      <c r="WBD276" s="39"/>
      <c r="WBE276" s="39"/>
      <c r="WBF276" s="39"/>
      <c r="WBG276" s="39"/>
      <c r="WBH276" s="39"/>
      <c r="WBI276" s="39"/>
      <c r="WBJ276" s="39"/>
      <c r="WBK276" s="39"/>
      <c r="WBL276" s="39"/>
      <c r="WBM276" s="39"/>
      <c r="WBN276" s="39"/>
      <c r="WBO276" s="39"/>
      <c r="WBP276" s="39"/>
      <c r="WBQ276" s="39"/>
      <c r="WBR276" s="39"/>
      <c r="WBS276" s="39"/>
      <c r="WBT276" s="39"/>
      <c r="WBU276" s="39"/>
      <c r="WBV276" s="39"/>
      <c r="WBW276" s="39"/>
      <c r="WBX276" s="39"/>
      <c r="WBY276" s="39"/>
      <c r="WBZ276" s="39"/>
      <c r="WCA276" s="39"/>
      <c r="WCB276" s="39"/>
      <c r="WCC276" s="39"/>
      <c r="WCD276" s="39"/>
      <c r="WCE276" s="39"/>
      <c r="WCF276" s="39"/>
      <c r="WCG276" s="39"/>
      <c r="WCH276" s="39"/>
      <c r="WCI276" s="39"/>
      <c r="WCJ276" s="39"/>
      <c r="WCK276" s="39"/>
      <c r="WCL276" s="39"/>
      <c r="WCM276" s="39"/>
      <c r="WCN276" s="39"/>
      <c r="WCO276" s="39"/>
      <c r="WCP276" s="39"/>
      <c r="WCQ276" s="39"/>
      <c r="WCR276" s="39"/>
      <c r="WCS276" s="39"/>
      <c r="WCT276" s="39"/>
      <c r="WCU276" s="39"/>
      <c r="WCV276" s="39"/>
      <c r="WCW276" s="39"/>
      <c r="WCX276" s="39"/>
      <c r="WCY276" s="39"/>
      <c r="WCZ276" s="39"/>
      <c r="WDA276" s="39"/>
      <c r="WDB276" s="39"/>
      <c r="WDC276" s="39"/>
      <c r="WDD276" s="39"/>
      <c r="WDE276" s="39"/>
      <c r="WDF276" s="39"/>
      <c r="WDG276" s="39"/>
      <c r="WDH276" s="39"/>
      <c r="WDI276" s="39"/>
      <c r="WDJ276" s="39"/>
      <c r="WDK276" s="39"/>
      <c r="WDL276" s="39"/>
      <c r="WDM276" s="39"/>
      <c r="WDN276" s="39"/>
      <c r="WDO276" s="39"/>
      <c r="WDP276" s="39"/>
      <c r="WDQ276" s="39"/>
      <c r="WDR276" s="39"/>
      <c r="WDS276" s="39"/>
      <c r="WDT276" s="39"/>
      <c r="WDU276" s="39"/>
      <c r="WDV276" s="39"/>
      <c r="WDW276" s="39"/>
      <c r="WDX276" s="39"/>
      <c r="WDY276" s="39"/>
      <c r="WDZ276" s="39"/>
      <c r="WEA276" s="39"/>
      <c r="WEB276" s="39"/>
      <c r="WEC276" s="39"/>
      <c r="WED276" s="39"/>
      <c r="WEE276" s="39"/>
      <c r="WEF276" s="39"/>
      <c r="WEG276" s="39"/>
      <c r="WEH276" s="39"/>
      <c r="WEI276" s="39"/>
      <c r="WEJ276" s="39"/>
      <c r="WEK276" s="39"/>
      <c r="WEL276" s="39"/>
      <c r="WEM276" s="39"/>
      <c r="WEN276" s="39"/>
      <c r="WEO276" s="39"/>
      <c r="WEP276" s="39"/>
      <c r="WEQ276" s="39"/>
      <c r="WER276" s="39"/>
      <c r="WES276" s="39"/>
      <c r="WET276" s="39"/>
      <c r="WEU276" s="39"/>
      <c r="WEV276" s="39"/>
      <c r="WEW276" s="39"/>
      <c r="WEX276" s="39"/>
      <c r="WEY276" s="39"/>
      <c r="WEZ276" s="39"/>
      <c r="WFA276" s="39"/>
      <c r="WFB276" s="39"/>
      <c r="WFC276" s="39"/>
      <c r="WFD276" s="39"/>
      <c r="WFE276" s="39"/>
      <c r="WFF276" s="39"/>
      <c r="WFG276" s="39"/>
      <c r="WFH276" s="39"/>
      <c r="WFI276" s="39"/>
      <c r="WFJ276" s="39"/>
      <c r="WFK276" s="39"/>
      <c r="WFL276" s="39"/>
      <c r="WFM276" s="39"/>
      <c r="WFN276" s="39"/>
      <c r="WFO276" s="39"/>
      <c r="WFP276" s="39"/>
      <c r="WFQ276" s="39"/>
      <c r="WFR276" s="39"/>
      <c r="WFS276" s="39"/>
      <c r="WFT276" s="39"/>
      <c r="WFU276" s="39"/>
      <c r="WFV276" s="39"/>
      <c r="WFW276" s="39"/>
      <c r="WFX276" s="39"/>
      <c r="WFY276" s="39"/>
      <c r="WFZ276" s="39"/>
      <c r="WGA276" s="39"/>
      <c r="WGB276" s="39"/>
      <c r="WGC276" s="39"/>
      <c r="WGD276" s="39"/>
      <c r="WGE276" s="39"/>
      <c r="WGF276" s="39"/>
      <c r="WGG276" s="39"/>
      <c r="WGH276" s="39"/>
      <c r="WGI276" s="39"/>
      <c r="WGJ276" s="39"/>
      <c r="WGK276" s="39"/>
      <c r="WGL276" s="39"/>
      <c r="WGM276" s="39"/>
      <c r="WGN276" s="39"/>
      <c r="WGO276" s="39"/>
      <c r="WGP276" s="39"/>
      <c r="WGQ276" s="39"/>
      <c r="WGR276" s="39"/>
      <c r="WGS276" s="39"/>
      <c r="WGT276" s="39"/>
      <c r="WGU276" s="39"/>
      <c r="WGV276" s="39"/>
      <c r="WGW276" s="39"/>
      <c r="WGX276" s="39"/>
      <c r="WGY276" s="39"/>
      <c r="WGZ276" s="39"/>
      <c r="WHA276" s="39"/>
      <c r="WHB276" s="39"/>
      <c r="WHC276" s="39"/>
      <c r="WHD276" s="39"/>
      <c r="WHE276" s="39"/>
      <c r="WHF276" s="39"/>
      <c r="WHG276" s="39"/>
      <c r="WHH276" s="39"/>
      <c r="WHI276" s="39"/>
      <c r="WHJ276" s="39"/>
      <c r="WHK276" s="39"/>
      <c r="WHL276" s="39"/>
      <c r="WHM276" s="39"/>
      <c r="WHN276" s="39"/>
      <c r="WHO276" s="39"/>
      <c r="WHP276" s="39"/>
      <c r="WHQ276" s="39"/>
      <c r="WHR276" s="39"/>
      <c r="WHS276" s="39"/>
      <c r="WHT276" s="39"/>
      <c r="WHU276" s="39"/>
      <c r="WHV276" s="39"/>
      <c r="WHW276" s="39"/>
      <c r="WHX276" s="39"/>
      <c r="WHY276" s="39"/>
      <c r="WHZ276" s="39"/>
      <c r="WIA276" s="39"/>
      <c r="WIB276" s="39"/>
      <c r="WIC276" s="39"/>
      <c r="WID276" s="39"/>
      <c r="WIE276" s="39"/>
      <c r="WIF276" s="39"/>
      <c r="WIG276" s="39"/>
      <c r="WIH276" s="39"/>
      <c r="WII276" s="39"/>
      <c r="WIJ276" s="39"/>
      <c r="WIK276" s="39"/>
      <c r="WIL276" s="39"/>
      <c r="WIM276" s="39"/>
      <c r="WIN276" s="39"/>
      <c r="WIO276" s="39"/>
      <c r="WIP276" s="39"/>
      <c r="WIQ276" s="39"/>
      <c r="WIR276" s="39"/>
      <c r="WIS276" s="39"/>
      <c r="WIT276" s="39"/>
      <c r="WIU276" s="39"/>
      <c r="WIV276" s="39"/>
      <c r="WIW276" s="39"/>
      <c r="WIX276" s="39"/>
      <c r="WIY276" s="39"/>
      <c r="WIZ276" s="39"/>
      <c r="WJA276" s="39"/>
      <c r="WJB276" s="39"/>
      <c r="WJC276" s="39"/>
      <c r="WJD276" s="39"/>
      <c r="WJE276" s="39"/>
      <c r="WJF276" s="39"/>
      <c r="WJG276" s="39"/>
      <c r="WJH276" s="39"/>
      <c r="WJI276" s="39"/>
      <c r="WJJ276" s="39"/>
      <c r="WJK276" s="39"/>
      <c r="WJL276" s="39"/>
      <c r="WJM276" s="39"/>
      <c r="WJN276" s="39"/>
      <c r="WJO276" s="39"/>
      <c r="WJP276" s="39"/>
      <c r="WJQ276" s="39"/>
      <c r="WJR276" s="39"/>
      <c r="WJS276" s="39"/>
      <c r="WJT276" s="39"/>
      <c r="WJU276" s="39"/>
      <c r="WJV276" s="39"/>
      <c r="WJW276" s="39"/>
      <c r="WJX276" s="39"/>
      <c r="WJY276" s="39"/>
      <c r="WJZ276" s="39"/>
      <c r="WKA276" s="39"/>
      <c r="WKB276" s="39"/>
      <c r="WKC276" s="39"/>
      <c r="WKD276" s="39"/>
      <c r="WKE276" s="39"/>
      <c r="WKF276" s="39"/>
      <c r="WKG276" s="39"/>
      <c r="WKH276" s="39"/>
      <c r="WKI276" s="39"/>
      <c r="WKJ276" s="39"/>
      <c r="WKK276" s="39"/>
      <c r="WKL276" s="39"/>
      <c r="WKM276" s="39"/>
      <c r="WKN276" s="39"/>
      <c r="WKO276" s="39"/>
      <c r="WKP276" s="39"/>
      <c r="WKQ276" s="39"/>
      <c r="WKR276" s="39"/>
      <c r="WKS276" s="39"/>
      <c r="WKT276" s="39"/>
      <c r="WKU276" s="39"/>
      <c r="WKV276" s="39"/>
      <c r="WKW276" s="39"/>
      <c r="WKX276" s="39"/>
      <c r="WKY276" s="39"/>
      <c r="WKZ276" s="39"/>
      <c r="WLA276" s="39"/>
      <c r="WLB276" s="39"/>
      <c r="WLC276" s="39"/>
      <c r="WLD276" s="39"/>
      <c r="WLE276" s="39"/>
      <c r="WLF276" s="39"/>
      <c r="WLG276" s="39"/>
      <c r="WLH276" s="39"/>
      <c r="WLI276" s="39"/>
      <c r="WLJ276" s="39"/>
      <c r="WLK276" s="39"/>
      <c r="WLL276" s="39"/>
      <c r="WLM276" s="39"/>
      <c r="WLN276" s="39"/>
      <c r="WLO276" s="39"/>
      <c r="WLP276" s="39"/>
      <c r="WLQ276" s="39"/>
      <c r="WLR276" s="39"/>
      <c r="WLS276" s="39"/>
      <c r="WLT276" s="39"/>
      <c r="WLU276" s="39"/>
      <c r="WLV276" s="39"/>
      <c r="WLW276" s="39"/>
      <c r="WLX276" s="39"/>
      <c r="WLY276" s="39"/>
      <c r="WLZ276" s="39"/>
      <c r="WMA276" s="39"/>
      <c r="WMB276" s="39"/>
      <c r="WMC276" s="39"/>
      <c r="WMD276" s="39"/>
      <c r="WME276" s="39"/>
      <c r="WMF276" s="39"/>
      <c r="WMG276" s="39"/>
      <c r="WMH276" s="39"/>
      <c r="WMI276" s="39"/>
      <c r="WMJ276" s="39"/>
      <c r="WMK276" s="39"/>
      <c r="WML276" s="39"/>
      <c r="WMM276" s="39"/>
      <c r="WMN276" s="39"/>
      <c r="WMO276" s="39"/>
      <c r="WMP276" s="39"/>
      <c r="WMQ276" s="39"/>
      <c r="WMR276" s="39"/>
      <c r="WMS276" s="39"/>
      <c r="WMT276" s="39"/>
      <c r="WMU276" s="39"/>
      <c r="WMV276" s="39"/>
      <c r="WMW276" s="39"/>
      <c r="WMX276" s="39"/>
      <c r="WMY276" s="39"/>
      <c r="WMZ276" s="39"/>
      <c r="WNA276" s="39"/>
      <c r="WNB276" s="39"/>
      <c r="WNC276" s="39"/>
      <c r="WND276" s="39"/>
      <c r="WNE276" s="39"/>
      <c r="WNF276" s="39"/>
      <c r="WNG276" s="39"/>
      <c r="WNH276" s="39"/>
      <c r="WNI276" s="39"/>
      <c r="WNJ276" s="39"/>
      <c r="WNK276" s="39"/>
      <c r="WNL276" s="39"/>
      <c r="WNM276" s="39"/>
      <c r="WNN276" s="39"/>
      <c r="WNO276" s="39"/>
      <c r="WNP276" s="39"/>
      <c r="WNQ276" s="39"/>
      <c r="WNR276" s="39"/>
      <c r="WNS276" s="39"/>
      <c r="WNT276" s="39"/>
      <c r="WNU276" s="39"/>
      <c r="WNV276" s="39"/>
      <c r="WNW276" s="39"/>
      <c r="WNX276" s="39"/>
      <c r="WNY276" s="39"/>
      <c r="WNZ276" s="39"/>
      <c r="WOA276" s="39"/>
      <c r="WOB276" s="39"/>
      <c r="WOC276" s="39"/>
      <c r="WOD276" s="39"/>
      <c r="WOE276" s="39"/>
      <c r="WOF276" s="39"/>
      <c r="WOG276" s="39"/>
      <c r="WOH276" s="39"/>
      <c r="WOI276" s="39"/>
      <c r="WOJ276" s="39"/>
      <c r="WOK276" s="39"/>
      <c r="WOL276" s="39"/>
      <c r="WOM276" s="39"/>
      <c r="WON276" s="39"/>
      <c r="WOO276" s="39"/>
      <c r="WOP276" s="39"/>
      <c r="WOQ276" s="39"/>
      <c r="WOR276" s="39"/>
      <c r="WOS276" s="39"/>
      <c r="WOT276" s="39"/>
      <c r="WOU276" s="39"/>
      <c r="WOV276" s="39"/>
      <c r="WOW276" s="39"/>
      <c r="WOX276" s="39"/>
      <c r="WOY276" s="39"/>
      <c r="WOZ276" s="39"/>
      <c r="WPA276" s="39"/>
      <c r="WPB276" s="39"/>
      <c r="WPC276" s="39"/>
      <c r="WPD276" s="39"/>
      <c r="WPE276" s="39"/>
      <c r="WPF276" s="39"/>
      <c r="WPG276" s="39"/>
      <c r="WPH276" s="39"/>
      <c r="WPI276" s="39"/>
      <c r="WPJ276" s="39"/>
      <c r="WPK276" s="39"/>
      <c r="WPL276" s="39"/>
      <c r="WPM276" s="39"/>
      <c r="WPN276" s="39"/>
      <c r="WPO276" s="39"/>
      <c r="WPP276" s="39"/>
      <c r="WPQ276" s="39"/>
      <c r="WPR276" s="39"/>
      <c r="WPS276" s="39"/>
      <c r="WPT276" s="39"/>
      <c r="WPU276" s="39"/>
      <c r="WPV276" s="39"/>
      <c r="WPW276" s="39"/>
      <c r="WPX276" s="39"/>
      <c r="WPY276" s="39"/>
      <c r="WPZ276" s="39"/>
      <c r="WQA276" s="39"/>
      <c r="WQB276" s="39"/>
      <c r="WQC276" s="39"/>
      <c r="WQD276" s="39"/>
      <c r="WQE276" s="39"/>
      <c r="WQF276" s="39"/>
      <c r="WQG276" s="39"/>
      <c r="WQH276" s="39"/>
      <c r="WQI276" s="39"/>
      <c r="WQJ276" s="39"/>
      <c r="WQK276" s="39"/>
      <c r="WQL276" s="39"/>
      <c r="WQM276" s="39"/>
      <c r="WQN276" s="39"/>
      <c r="WQO276" s="39"/>
      <c r="WQP276" s="39"/>
      <c r="WQQ276" s="39"/>
      <c r="WQR276" s="39"/>
      <c r="WQS276" s="39"/>
      <c r="WQT276" s="39"/>
      <c r="WQU276" s="39"/>
      <c r="WQV276" s="39"/>
      <c r="WQW276" s="39"/>
      <c r="WQX276" s="39"/>
      <c r="WQY276" s="39"/>
      <c r="WQZ276" s="39"/>
      <c r="WRA276" s="39"/>
      <c r="WRB276" s="39"/>
      <c r="WRC276" s="39"/>
      <c r="WRD276" s="39"/>
      <c r="WRE276" s="39"/>
      <c r="WRF276" s="39"/>
      <c r="WRG276" s="39"/>
      <c r="WRH276" s="39"/>
      <c r="WRI276" s="39"/>
      <c r="WRJ276" s="39"/>
      <c r="WRK276" s="39"/>
      <c r="WRL276" s="39"/>
      <c r="WRM276" s="39"/>
      <c r="WRN276" s="39"/>
      <c r="WRO276" s="39"/>
      <c r="WRP276" s="39"/>
      <c r="WRQ276" s="39"/>
      <c r="WRR276" s="39"/>
      <c r="WRS276" s="39"/>
      <c r="WRT276" s="39"/>
      <c r="WRU276" s="39"/>
      <c r="WRV276" s="39"/>
      <c r="WRW276" s="39"/>
      <c r="WRX276" s="39"/>
      <c r="WRY276" s="39"/>
      <c r="WRZ276" s="39"/>
      <c r="WSA276" s="39"/>
      <c r="WSB276" s="39"/>
      <c r="WSC276" s="39"/>
      <c r="WSD276" s="39"/>
      <c r="WSE276" s="39"/>
      <c r="WSF276" s="39"/>
      <c r="WSG276" s="39"/>
      <c r="WSH276" s="39"/>
      <c r="WSI276" s="39"/>
      <c r="WSJ276" s="39"/>
      <c r="WSK276" s="39"/>
      <c r="WSL276" s="39"/>
      <c r="WSM276" s="39"/>
      <c r="WSN276" s="39"/>
      <c r="WSO276" s="39"/>
      <c r="WSP276" s="39"/>
      <c r="WSQ276" s="39"/>
      <c r="WSR276" s="39"/>
      <c r="WSS276" s="39"/>
      <c r="WST276" s="39"/>
      <c r="WSU276" s="39"/>
      <c r="WSV276" s="39"/>
      <c r="WSW276" s="39"/>
      <c r="WSX276" s="39"/>
      <c r="WSY276" s="39"/>
      <c r="WSZ276" s="39"/>
      <c r="WTA276" s="39"/>
      <c r="WTB276" s="39"/>
      <c r="WTC276" s="39"/>
      <c r="WTD276" s="39"/>
      <c r="WTE276" s="39"/>
      <c r="WTF276" s="39"/>
      <c r="WTG276" s="39"/>
      <c r="WTH276" s="39"/>
      <c r="WTI276" s="39"/>
      <c r="WTJ276" s="39"/>
      <c r="WTK276" s="39"/>
      <c r="WTL276" s="39"/>
      <c r="WTM276" s="39"/>
      <c r="WTN276" s="39"/>
      <c r="WTO276" s="39"/>
      <c r="WTP276" s="39"/>
      <c r="WTQ276" s="39"/>
      <c r="WTR276" s="39"/>
      <c r="WTS276" s="39"/>
      <c r="WTT276" s="39"/>
      <c r="WTU276" s="39"/>
      <c r="WTV276" s="39"/>
      <c r="WTW276" s="39"/>
      <c r="WTX276" s="39"/>
      <c r="WTY276" s="39"/>
      <c r="WTZ276" s="39"/>
      <c r="WUA276" s="39"/>
      <c r="WUB276" s="39"/>
      <c r="WUC276" s="39"/>
      <c r="WUD276" s="39"/>
      <c r="WUE276" s="39"/>
      <c r="WUF276" s="39"/>
      <c r="WUG276" s="39"/>
      <c r="WUH276" s="39"/>
      <c r="WUI276" s="39"/>
      <c r="WUJ276" s="39"/>
      <c r="WUK276" s="39"/>
      <c r="WUL276" s="39"/>
      <c r="WUM276" s="39"/>
      <c r="WUN276" s="39"/>
      <c r="WUO276" s="39"/>
      <c r="WUP276" s="39"/>
      <c r="WUQ276" s="39"/>
      <c r="WUR276" s="39"/>
      <c r="WUS276" s="39"/>
      <c r="WUT276" s="39"/>
      <c r="WUU276" s="39"/>
      <c r="WUV276" s="39"/>
      <c r="WUW276" s="39"/>
      <c r="WUX276" s="39"/>
      <c r="WUY276" s="39"/>
      <c r="WUZ276" s="39"/>
      <c r="WVA276" s="39"/>
      <c r="WVB276" s="39"/>
      <c r="WVC276" s="39"/>
      <c r="WVD276" s="39"/>
      <c r="WVE276" s="39"/>
      <c r="WVF276" s="39"/>
      <c r="WVG276" s="39"/>
      <c r="WVH276" s="39"/>
      <c r="WVI276" s="39"/>
      <c r="WVJ276" s="39"/>
      <c r="WVK276" s="39"/>
      <c r="WVL276" s="39"/>
      <c r="WVM276" s="39"/>
      <c r="WVN276" s="39"/>
      <c r="WVO276" s="39"/>
      <c r="WVP276" s="39"/>
      <c r="WVQ276" s="39"/>
      <c r="WVR276" s="39"/>
      <c r="WVS276" s="39"/>
      <c r="WVT276" s="39"/>
      <c r="WVU276" s="39"/>
      <c r="WVV276" s="39"/>
      <c r="WVW276" s="39"/>
      <c r="WVX276" s="39"/>
      <c r="WVY276" s="39"/>
      <c r="WVZ276" s="39"/>
      <c r="WWA276" s="39"/>
      <c r="WWB276" s="39"/>
      <c r="WWC276" s="39"/>
      <c r="WWD276" s="39"/>
      <c r="WWE276" s="39"/>
      <c r="WWF276" s="39"/>
      <c r="WWG276" s="39"/>
      <c r="WWH276" s="39"/>
      <c r="WWI276" s="39"/>
      <c r="WWJ276" s="39"/>
      <c r="WWK276" s="39"/>
      <c r="WWL276" s="39"/>
      <c r="WWM276" s="39"/>
      <c r="WWN276" s="39"/>
      <c r="WWO276" s="39"/>
      <c r="WWP276" s="39"/>
      <c r="WWQ276" s="39"/>
      <c r="WWR276" s="39"/>
      <c r="WWS276" s="39"/>
      <c r="WWT276" s="39"/>
      <c r="WWU276" s="39"/>
      <c r="WWV276" s="39"/>
      <c r="WWW276" s="39"/>
      <c r="WWX276" s="39"/>
      <c r="WWY276" s="39"/>
      <c r="WWZ276" s="39"/>
      <c r="WXA276" s="39"/>
      <c r="WXB276" s="39"/>
      <c r="WXC276" s="39"/>
      <c r="WXD276" s="39"/>
      <c r="WXE276" s="39"/>
      <c r="WXF276" s="39"/>
      <c r="WXG276" s="39"/>
      <c r="WXH276" s="39"/>
      <c r="WXI276" s="39"/>
      <c r="WXJ276" s="39"/>
      <c r="WXK276" s="39"/>
      <c r="WXL276" s="39"/>
      <c r="WXM276" s="39"/>
      <c r="WXN276" s="39"/>
      <c r="WXO276" s="39"/>
      <c r="WXP276" s="39"/>
      <c r="WXQ276" s="39"/>
      <c r="WXR276" s="39"/>
      <c r="WXS276" s="39"/>
      <c r="WXT276" s="39"/>
      <c r="WXU276" s="39"/>
      <c r="WXV276" s="39"/>
      <c r="WXW276" s="39"/>
      <c r="WXX276" s="39"/>
      <c r="WXY276" s="39"/>
      <c r="WXZ276" s="39"/>
      <c r="WYA276" s="39"/>
      <c r="WYB276" s="39"/>
      <c r="WYC276" s="39"/>
      <c r="WYD276" s="39"/>
      <c r="WYE276" s="39"/>
      <c r="WYF276" s="39"/>
      <c r="WYG276" s="39"/>
      <c r="WYH276" s="39"/>
      <c r="WYI276" s="39"/>
      <c r="WYJ276" s="39"/>
      <c r="WYK276" s="39"/>
      <c r="WYL276" s="39"/>
      <c r="WYM276" s="39"/>
      <c r="WYN276" s="39"/>
      <c r="WYO276" s="39"/>
      <c r="WYP276" s="39"/>
      <c r="WYQ276" s="39"/>
      <c r="WYR276" s="39"/>
      <c r="WYS276" s="39"/>
      <c r="WYT276" s="39"/>
      <c r="WYU276" s="39"/>
      <c r="WYV276" s="39"/>
      <c r="WYW276" s="39"/>
      <c r="WYX276" s="39"/>
      <c r="WYY276" s="39"/>
      <c r="WYZ276" s="39"/>
      <c r="WZA276" s="39"/>
      <c r="WZB276" s="39"/>
      <c r="WZC276" s="39"/>
      <c r="WZD276" s="39"/>
      <c r="WZE276" s="39"/>
      <c r="WZF276" s="39"/>
      <c r="WZG276" s="39"/>
      <c r="WZH276" s="39"/>
      <c r="WZI276" s="39"/>
      <c r="WZJ276" s="39"/>
      <c r="WZK276" s="39"/>
      <c r="WZL276" s="39"/>
      <c r="WZM276" s="39"/>
      <c r="WZN276" s="39"/>
      <c r="WZO276" s="39"/>
      <c r="WZP276" s="39"/>
      <c r="WZQ276" s="39"/>
      <c r="WZR276" s="39"/>
      <c r="WZS276" s="39"/>
      <c r="WZT276" s="39"/>
      <c r="WZU276" s="39"/>
      <c r="WZV276" s="39"/>
      <c r="WZW276" s="39"/>
      <c r="WZX276" s="39"/>
      <c r="WZY276" s="39"/>
      <c r="WZZ276" s="39"/>
      <c r="XAA276" s="39"/>
      <c r="XAB276" s="39"/>
      <c r="XAC276" s="39"/>
      <c r="XAD276" s="39"/>
      <c r="XAE276" s="39"/>
      <c r="XAF276" s="39"/>
      <c r="XAG276" s="39"/>
      <c r="XAH276" s="39"/>
      <c r="XAI276" s="39"/>
      <c r="XAJ276" s="39"/>
      <c r="XAK276" s="39"/>
      <c r="XAL276" s="39"/>
      <c r="XAM276" s="39"/>
      <c r="XAN276" s="39"/>
      <c r="XAO276" s="39"/>
      <c r="XAP276" s="39"/>
      <c r="XAQ276" s="39"/>
      <c r="XAR276" s="39"/>
      <c r="XAS276" s="39"/>
      <c r="XAT276" s="39"/>
      <c r="XAU276" s="39"/>
      <c r="XAV276" s="39"/>
      <c r="XAW276" s="39"/>
      <c r="XAX276" s="39"/>
      <c r="XAY276" s="39"/>
      <c r="XAZ276" s="39"/>
      <c r="XBA276" s="39"/>
      <c r="XBB276" s="39"/>
      <c r="XBC276" s="39"/>
      <c r="XBD276" s="39"/>
      <c r="XBE276" s="39"/>
      <c r="XBF276" s="39"/>
      <c r="XBG276" s="39"/>
      <c r="XBH276" s="39"/>
      <c r="XBI276" s="39"/>
      <c r="XBJ276" s="39"/>
      <c r="XBK276" s="39"/>
      <c r="XBL276" s="39"/>
      <c r="XBM276" s="39"/>
      <c r="XBN276" s="39"/>
      <c r="XBO276" s="39"/>
      <c r="XBP276" s="39"/>
      <c r="XBQ276" s="39"/>
      <c r="XBR276" s="39"/>
      <c r="XBS276" s="39"/>
      <c r="XBT276" s="39"/>
      <c r="XBU276" s="39"/>
      <c r="XBV276" s="39"/>
      <c r="XBW276" s="39"/>
      <c r="XBX276" s="39"/>
      <c r="XBY276" s="39"/>
      <c r="XBZ276" s="39"/>
      <c r="XCA276" s="39"/>
      <c r="XCB276" s="39"/>
      <c r="XCC276" s="39"/>
      <c r="XCD276" s="39"/>
      <c r="XCE276" s="39"/>
      <c r="XCF276" s="39"/>
      <c r="XCG276" s="39"/>
      <c r="XCH276" s="39"/>
      <c r="XCI276" s="39"/>
      <c r="XCJ276" s="39"/>
      <c r="XCK276" s="39"/>
      <c r="XCL276" s="39"/>
      <c r="XCM276" s="39"/>
      <c r="XCN276" s="39"/>
      <c r="XCO276" s="39"/>
      <c r="XCP276" s="39"/>
      <c r="XCQ276" s="39"/>
      <c r="XCR276" s="39"/>
      <c r="XCS276" s="39"/>
      <c r="XCT276" s="39"/>
      <c r="XCU276" s="39"/>
      <c r="XCV276" s="39"/>
      <c r="XCW276" s="39"/>
      <c r="XCX276" s="39"/>
      <c r="XCY276" s="39"/>
      <c r="XCZ276" s="39"/>
      <c r="XDA276" s="39"/>
      <c r="XDB276" s="39"/>
      <c r="XDC276" s="39"/>
      <c r="XDD276" s="39"/>
      <c r="XDE276" s="39"/>
      <c r="XDF276" s="39"/>
      <c r="XDG276" s="39"/>
      <c r="XDH276" s="39"/>
      <c r="XDI276" s="39"/>
      <c r="XDJ276" s="39"/>
      <c r="XDK276" s="39"/>
      <c r="XDL276" s="39"/>
      <c r="XDM276" s="39"/>
      <c r="XDN276" s="39"/>
      <c r="XDO276" s="39"/>
      <c r="XDP276" s="39"/>
      <c r="XDQ276" s="39"/>
      <c r="XDR276" s="39"/>
      <c r="XDS276" s="39"/>
      <c r="XDT276" s="39"/>
      <c r="XDU276" s="39"/>
      <c r="XDV276" s="39"/>
      <c r="XDW276" s="39"/>
      <c r="XDX276" s="39"/>
      <c r="XDY276" s="39"/>
      <c r="XDZ276" s="39"/>
      <c r="XEA276" s="39"/>
      <c r="XEB276" s="39"/>
      <c r="XEC276" s="39"/>
      <c r="XED276" s="39"/>
      <c r="XEE276" s="39"/>
      <c r="XEF276" s="39"/>
      <c r="XEG276" s="39"/>
      <c r="XEH276" s="39"/>
      <c r="XEI276" s="39"/>
      <c r="XEJ276" s="39"/>
      <c r="XEK276" s="39"/>
      <c r="XEL276" s="39"/>
      <c r="XEM276" s="39"/>
      <c r="XEN276" s="39"/>
      <c r="XEO276" s="39"/>
      <c r="XEP276" s="39"/>
      <c r="XEQ276" s="39"/>
      <c r="XER276" s="39"/>
      <c r="XES276" s="39"/>
      <c r="XET276" s="39"/>
      <c r="XEU276" s="39"/>
      <c r="XEV276" s="39"/>
      <c r="XEW276" s="39"/>
      <c r="XEX276" s="39"/>
      <c r="XEY276" s="39"/>
      <c r="XEZ276" s="39"/>
      <c r="XFA276" s="39"/>
      <c r="XFB276" s="39"/>
      <c r="XFC276" s="39"/>
    </row>
    <row r="277" spans="1:16383" s="22" customFormat="1">
      <c r="A277" s="32" t="s">
        <v>52</v>
      </c>
      <c r="B277" s="32" t="s">
        <v>865</v>
      </c>
      <c r="C277" s="29" t="s">
        <v>866</v>
      </c>
      <c r="D277" s="29" t="s">
        <v>864</v>
      </c>
      <c r="E277" s="29" t="s">
        <v>47</v>
      </c>
      <c r="F277" s="35"/>
      <c r="G277" s="11">
        <v>2348567</v>
      </c>
      <c r="H277" s="11">
        <f t="shared" si="28"/>
        <v>2465372</v>
      </c>
      <c r="I277" s="11"/>
      <c r="J277" s="11">
        <f t="shared" si="31"/>
        <v>2731688</v>
      </c>
      <c r="K277" s="11">
        <f t="shared" si="32"/>
        <v>0</v>
      </c>
      <c r="L277" s="11">
        <f t="shared" si="29"/>
        <v>2857204</v>
      </c>
      <c r="M277" s="11">
        <f t="shared" si="30"/>
        <v>0</v>
      </c>
      <c r="N277" s="11">
        <f t="shared" si="33"/>
        <v>3007823</v>
      </c>
      <c r="O277" s="11">
        <f t="shared" si="34"/>
        <v>0</v>
      </c>
      <c r="P277" s="11"/>
      <c r="Q277" s="47"/>
      <c r="R277" s="82" t="s">
        <v>132</v>
      </c>
      <c r="S277" s="82" t="s">
        <v>132</v>
      </c>
      <c r="T277" s="82" t="s">
        <v>132</v>
      </c>
      <c r="U277" s="82" t="s">
        <v>115</v>
      </c>
      <c r="V277" s="82" t="s">
        <v>132</v>
      </c>
      <c r="W277" s="82"/>
      <c r="X277" s="83"/>
      <c r="Y277" s="83"/>
      <c r="Z277" s="83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39"/>
      <c r="BO277" s="39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39"/>
      <c r="CK277" s="39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39"/>
      <c r="DG277" s="39"/>
      <c r="DH277" s="39"/>
      <c r="DI277" s="39"/>
      <c r="DJ277" s="39"/>
      <c r="DK277" s="39"/>
      <c r="DL277" s="39"/>
      <c r="DM277" s="39"/>
      <c r="DN277" s="39"/>
      <c r="DO277" s="39"/>
      <c r="DP277" s="39"/>
      <c r="DQ277" s="39"/>
      <c r="DR277" s="39"/>
      <c r="DS277" s="39"/>
      <c r="DT277" s="39"/>
      <c r="DU277" s="39"/>
      <c r="DV277" s="39"/>
      <c r="DW277" s="39"/>
      <c r="DX277" s="39"/>
      <c r="DY277" s="39"/>
      <c r="DZ277" s="39"/>
      <c r="EA277" s="39"/>
      <c r="EB277" s="39"/>
      <c r="EC277" s="39"/>
      <c r="ED277" s="39"/>
      <c r="EE277" s="39"/>
      <c r="EF277" s="39"/>
      <c r="EG277" s="39"/>
      <c r="EH277" s="39"/>
      <c r="EI277" s="39"/>
      <c r="EJ277" s="39"/>
      <c r="EK277" s="39"/>
      <c r="EL277" s="39"/>
      <c r="EM277" s="39"/>
      <c r="EN277" s="39"/>
      <c r="EO277" s="39"/>
      <c r="EP277" s="39"/>
      <c r="EQ277" s="39"/>
      <c r="ER277" s="39"/>
      <c r="ES277" s="39"/>
      <c r="ET277" s="39"/>
      <c r="EU277" s="39"/>
      <c r="EV277" s="39"/>
      <c r="EW277" s="39"/>
      <c r="EX277" s="39"/>
      <c r="EY277" s="39"/>
      <c r="EZ277" s="39"/>
      <c r="FA277" s="39"/>
      <c r="FB277" s="39"/>
      <c r="FC277" s="39"/>
      <c r="FD277" s="39"/>
      <c r="FE277" s="39"/>
      <c r="FF277" s="39"/>
      <c r="FG277" s="39"/>
      <c r="FH277" s="39"/>
      <c r="FI277" s="39"/>
      <c r="FJ277" s="39"/>
      <c r="FK277" s="39"/>
      <c r="FL277" s="39"/>
      <c r="FM277" s="39"/>
      <c r="FN277" s="39"/>
      <c r="FO277" s="39"/>
      <c r="FP277" s="39"/>
      <c r="FQ277" s="39"/>
      <c r="FR277" s="39"/>
      <c r="FS277" s="39"/>
      <c r="FT277" s="39"/>
      <c r="FU277" s="39"/>
      <c r="FV277" s="39"/>
      <c r="FW277" s="39"/>
      <c r="FX277" s="39"/>
      <c r="FY277" s="39"/>
      <c r="FZ277" s="39"/>
      <c r="GA277" s="39"/>
      <c r="GB277" s="39"/>
      <c r="GC277" s="39"/>
      <c r="GD277" s="39"/>
      <c r="GE277" s="39"/>
      <c r="GF277" s="39"/>
      <c r="GG277" s="39"/>
      <c r="GH277" s="39"/>
      <c r="GI277" s="39"/>
      <c r="GJ277" s="39"/>
      <c r="GK277" s="39"/>
      <c r="GL277" s="39"/>
      <c r="GM277" s="39"/>
      <c r="GN277" s="39"/>
      <c r="GO277" s="39"/>
      <c r="GP277" s="39"/>
      <c r="GQ277" s="39"/>
      <c r="GR277" s="39"/>
      <c r="GS277" s="39"/>
      <c r="GT277" s="39"/>
      <c r="GU277" s="39"/>
      <c r="GV277" s="39"/>
      <c r="GW277" s="39"/>
      <c r="GX277" s="39"/>
      <c r="GY277" s="39"/>
      <c r="GZ277" s="39"/>
      <c r="HA277" s="39"/>
      <c r="HB277" s="39"/>
      <c r="HC277" s="39"/>
      <c r="HD277" s="39"/>
      <c r="HE277" s="39"/>
      <c r="HF277" s="39"/>
      <c r="HG277" s="39"/>
      <c r="HH277" s="39"/>
      <c r="HI277" s="39"/>
      <c r="HJ277" s="39"/>
      <c r="HK277" s="39"/>
      <c r="HL277" s="39"/>
      <c r="HM277" s="39"/>
      <c r="HN277" s="39"/>
      <c r="HO277" s="39"/>
      <c r="HP277" s="39"/>
      <c r="HQ277" s="39"/>
      <c r="HR277" s="39"/>
      <c r="HS277" s="39"/>
      <c r="HT277" s="39"/>
      <c r="HU277" s="39"/>
      <c r="HV277" s="39"/>
      <c r="HW277" s="39"/>
      <c r="HX277" s="39"/>
      <c r="HY277" s="39"/>
      <c r="HZ277" s="39"/>
      <c r="IA277" s="39"/>
      <c r="IB277" s="39"/>
      <c r="IC277" s="39"/>
      <c r="ID277" s="39"/>
      <c r="IE277" s="39"/>
      <c r="IF277" s="39"/>
      <c r="IG277" s="39"/>
      <c r="IH277" s="39"/>
      <c r="II277" s="39"/>
      <c r="IJ277" s="39"/>
      <c r="IK277" s="39"/>
      <c r="IL277" s="39"/>
      <c r="IM277" s="39"/>
      <c r="IN277" s="39"/>
      <c r="IO277" s="39"/>
      <c r="IP277" s="39"/>
      <c r="IQ277" s="39"/>
      <c r="IR277" s="39"/>
      <c r="IS277" s="39"/>
      <c r="IT277" s="39"/>
      <c r="IU277" s="39"/>
      <c r="IV277" s="39"/>
      <c r="IW277" s="39"/>
      <c r="IX277" s="39"/>
      <c r="IY277" s="39"/>
      <c r="IZ277" s="39"/>
      <c r="JA277" s="39"/>
      <c r="JB277" s="39"/>
      <c r="JC277" s="39"/>
      <c r="JD277" s="39"/>
      <c r="JE277" s="39"/>
      <c r="JF277" s="39"/>
      <c r="JG277" s="39"/>
      <c r="JH277" s="39"/>
      <c r="JI277" s="39"/>
      <c r="JJ277" s="39"/>
      <c r="JK277" s="39"/>
      <c r="JL277" s="39"/>
      <c r="JM277" s="39"/>
      <c r="JN277" s="39"/>
      <c r="JO277" s="39"/>
      <c r="JP277" s="39"/>
      <c r="JQ277" s="39"/>
      <c r="JR277" s="39"/>
      <c r="JS277" s="39"/>
      <c r="JT277" s="39"/>
      <c r="JU277" s="39"/>
      <c r="JV277" s="39"/>
      <c r="JW277" s="39"/>
      <c r="JX277" s="39"/>
      <c r="JY277" s="39"/>
      <c r="JZ277" s="39"/>
      <c r="KA277" s="39"/>
      <c r="KB277" s="39"/>
      <c r="KC277" s="39"/>
      <c r="KD277" s="39"/>
      <c r="KE277" s="39"/>
      <c r="KF277" s="39"/>
      <c r="KG277" s="39"/>
      <c r="KH277" s="39"/>
      <c r="KI277" s="39"/>
      <c r="KJ277" s="39"/>
      <c r="KK277" s="39"/>
      <c r="KL277" s="39"/>
      <c r="KM277" s="39"/>
      <c r="KN277" s="39"/>
      <c r="KO277" s="39"/>
      <c r="KP277" s="39"/>
      <c r="KQ277" s="39"/>
      <c r="KR277" s="39"/>
      <c r="KS277" s="39"/>
      <c r="KT277" s="39"/>
      <c r="KU277" s="39"/>
      <c r="KV277" s="39"/>
      <c r="KW277" s="39"/>
      <c r="KX277" s="39"/>
      <c r="KY277" s="39"/>
      <c r="KZ277" s="39"/>
      <c r="LA277" s="39"/>
      <c r="LB277" s="39"/>
      <c r="LC277" s="39"/>
      <c r="LD277" s="39"/>
      <c r="LE277" s="39"/>
      <c r="LF277" s="39"/>
      <c r="LG277" s="39"/>
      <c r="LH277" s="39"/>
      <c r="LI277" s="39"/>
      <c r="LJ277" s="39"/>
      <c r="LK277" s="39"/>
      <c r="LL277" s="39"/>
      <c r="LM277" s="39"/>
      <c r="LN277" s="39"/>
      <c r="LO277" s="39"/>
      <c r="LP277" s="39"/>
      <c r="LQ277" s="39"/>
      <c r="LR277" s="39"/>
      <c r="LS277" s="39"/>
      <c r="LT277" s="39"/>
      <c r="LU277" s="39"/>
      <c r="LV277" s="39"/>
      <c r="LW277" s="39"/>
      <c r="LX277" s="39"/>
      <c r="LY277" s="39"/>
      <c r="LZ277" s="39"/>
      <c r="MA277" s="39"/>
      <c r="MB277" s="39"/>
      <c r="MC277" s="39"/>
      <c r="MD277" s="39"/>
      <c r="ME277" s="39"/>
      <c r="MF277" s="39"/>
      <c r="MG277" s="39"/>
      <c r="MH277" s="39"/>
      <c r="MI277" s="39"/>
      <c r="MJ277" s="39"/>
      <c r="MK277" s="39"/>
      <c r="ML277" s="39"/>
      <c r="MM277" s="39"/>
      <c r="MN277" s="39"/>
      <c r="MO277" s="39"/>
      <c r="MP277" s="39"/>
      <c r="MQ277" s="39"/>
      <c r="MR277" s="39"/>
      <c r="MS277" s="39"/>
      <c r="MT277" s="39"/>
      <c r="MU277" s="39"/>
      <c r="MV277" s="39"/>
      <c r="MW277" s="39"/>
      <c r="MX277" s="39"/>
      <c r="MY277" s="39"/>
      <c r="MZ277" s="39"/>
      <c r="NA277" s="39"/>
      <c r="NB277" s="39"/>
      <c r="NC277" s="39"/>
      <c r="ND277" s="39"/>
      <c r="NE277" s="39"/>
      <c r="NF277" s="39"/>
      <c r="NG277" s="39"/>
      <c r="NH277" s="39"/>
      <c r="NI277" s="39"/>
      <c r="NJ277" s="39"/>
      <c r="NK277" s="39"/>
      <c r="NL277" s="39"/>
      <c r="NM277" s="39"/>
      <c r="NN277" s="39"/>
      <c r="NO277" s="39"/>
      <c r="NP277" s="39"/>
      <c r="NQ277" s="39"/>
      <c r="NR277" s="39"/>
      <c r="NS277" s="39"/>
      <c r="NT277" s="39"/>
      <c r="NU277" s="39"/>
      <c r="NV277" s="39"/>
      <c r="NW277" s="39"/>
      <c r="NX277" s="39"/>
      <c r="NY277" s="39"/>
      <c r="NZ277" s="39"/>
      <c r="OA277" s="39"/>
      <c r="OB277" s="39"/>
      <c r="OC277" s="39"/>
      <c r="OD277" s="39"/>
      <c r="OE277" s="39"/>
      <c r="OF277" s="39"/>
      <c r="OG277" s="39"/>
      <c r="OH277" s="39"/>
      <c r="OI277" s="39"/>
      <c r="OJ277" s="39"/>
      <c r="OK277" s="39"/>
      <c r="OL277" s="39"/>
      <c r="OM277" s="39"/>
      <c r="ON277" s="39"/>
      <c r="OO277" s="39"/>
      <c r="OP277" s="39"/>
      <c r="OQ277" s="39"/>
      <c r="OR277" s="39"/>
      <c r="OS277" s="39"/>
      <c r="OT277" s="39"/>
      <c r="OU277" s="39"/>
      <c r="OV277" s="39"/>
      <c r="OW277" s="39"/>
      <c r="OX277" s="39"/>
      <c r="OY277" s="39"/>
      <c r="OZ277" s="39"/>
      <c r="PA277" s="39"/>
      <c r="PB277" s="39"/>
      <c r="PC277" s="39"/>
      <c r="PD277" s="39"/>
      <c r="PE277" s="39"/>
      <c r="PF277" s="39"/>
      <c r="PG277" s="39"/>
      <c r="PH277" s="39"/>
      <c r="PI277" s="39"/>
      <c r="PJ277" s="39"/>
      <c r="PK277" s="39"/>
      <c r="PL277" s="39"/>
      <c r="PM277" s="39"/>
      <c r="PN277" s="39"/>
      <c r="PO277" s="39"/>
      <c r="PP277" s="39"/>
      <c r="PQ277" s="39"/>
      <c r="PR277" s="39"/>
      <c r="PS277" s="39"/>
      <c r="PT277" s="39"/>
      <c r="PU277" s="39"/>
      <c r="PV277" s="39"/>
      <c r="PW277" s="39"/>
      <c r="PX277" s="39"/>
      <c r="PY277" s="39"/>
      <c r="PZ277" s="39"/>
      <c r="QA277" s="39"/>
      <c r="QB277" s="39"/>
      <c r="QC277" s="39"/>
      <c r="QD277" s="39"/>
      <c r="QE277" s="39"/>
      <c r="QF277" s="39"/>
      <c r="QG277" s="39"/>
      <c r="QH277" s="39"/>
      <c r="QI277" s="39"/>
      <c r="QJ277" s="39"/>
      <c r="QK277" s="39"/>
      <c r="QL277" s="39"/>
      <c r="QM277" s="39"/>
      <c r="QN277" s="39"/>
      <c r="QO277" s="39"/>
      <c r="QP277" s="39"/>
      <c r="QQ277" s="39"/>
      <c r="QR277" s="39"/>
      <c r="QS277" s="39"/>
      <c r="QT277" s="39"/>
      <c r="QU277" s="39"/>
      <c r="QV277" s="39"/>
      <c r="QW277" s="39"/>
      <c r="QX277" s="39"/>
      <c r="QY277" s="39"/>
      <c r="QZ277" s="39"/>
      <c r="RA277" s="39"/>
      <c r="RB277" s="39"/>
      <c r="RC277" s="39"/>
      <c r="RD277" s="39"/>
      <c r="RE277" s="39"/>
      <c r="RF277" s="39"/>
      <c r="RG277" s="39"/>
      <c r="RH277" s="39"/>
      <c r="RI277" s="39"/>
      <c r="RJ277" s="39"/>
      <c r="RK277" s="39"/>
      <c r="RL277" s="39"/>
      <c r="RM277" s="39"/>
      <c r="RN277" s="39"/>
      <c r="RO277" s="39"/>
      <c r="RP277" s="39"/>
      <c r="RQ277" s="39"/>
      <c r="RR277" s="39"/>
      <c r="RS277" s="39"/>
      <c r="RT277" s="39"/>
      <c r="RU277" s="39"/>
      <c r="RV277" s="39"/>
      <c r="RW277" s="39"/>
      <c r="RX277" s="39"/>
      <c r="RY277" s="39"/>
      <c r="RZ277" s="39"/>
      <c r="SA277" s="39"/>
      <c r="SB277" s="39"/>
      <c r="SC277" s="39"/>
      <c r="SD277" s="39"/>
      <c r="SE277" s="39"/>
      <c r="SF277" s="39"/>
      <c r="SG277" s="39"/>
      <c r="SH277" s="39"/>
      <c r="SI277" s="39"/>
      <c r="SJ277" s="39"/>
      <c r="SK277" s="39"/>
      <c r="SL277" s="39"/>
      <c r="SM277" s="39"/>
      <c r="SN277" s="39"/>
      <c r="SO277" s="39"/>
      <c r="SP277" s="39"/>
      <c r="SQ277" s="39"/>
      <c r="SR277" s="39"/>
      <c r="SS277" s="39"/>
      <c r="ST277" s="39"/>
      <c r="SU277" s="39"/>
      <c r="SV277" s="39"/>
      <c r="SW277" s="39"/>
      <c r="SX277" s="39"/>
      <c r="SY277" s="39"/>
      <c r="SZ277" s="39"/>
      <c r="TA277" s="39"/>
      <c r="TB277" s="39"/>
      <c r="TC277" s="39"/>
      <c r="TD277" s="39"/>
      <c r="TE277" s="39"/>
      <c r="TF277" s="39"/>
      <c r="TG277" s="39"/>
      <c r="TH277" s="39"/>
      <c r="TI277" s="39"/>
      <c r="TJ277" s="39"/>
      <c r="TK277" s="39"/>
      <c r="TL277" s="39"/>
      <c r="TM277" s="39"/>
      <c r="TN277" s="39"/>
      <c r="TO277" s="39"/>
      <c r="TP277" s="39"/>
      <c r="TQ277" s="39"/>
      <c r="TR277" s="39"/>
      <c r="TS277" s="39"/>
      <c r="TT277" s="39"/>
      <c r="TU277" s="39"/>
      <c r="TV277" s="39"/>
      <c r="TW277" s="39"/>
      <c r="TX277" s="39"/>
      <c r="TY277" s="39"/>
      <c r="TZ277" s="39"/>
      <c r="UA277" s="39"/>
      <c r="UB277" s="39"/>
      <c r="UC277" s="39"/>
      <c r="UD277" s="39"/>
      <c r="UE277" s="39"/>
      <c r="UF277" s="39"/>
      <c r="UG277" s="39"/>
      <c r="UH277" s="39"/>
      <c r="UI277" s="39"/>
      <c r="UJ277" s="39"/>
      <c r="UK277" s="39"/>
      <c r="UL277" s="39"/>
      <c r="UM277" s="39"/>
      <c r="UN277" s="39"/>
      <c r="UO277" s="39"/>
      <c r="UP277" s="39"/>
      <c r="UQ277" s="39"/>
      <c r="UR277" s="39"/>
      <c r="US277" s="39"/>
      <c r="UT277" s="39"/>
      <c r="UU277" s="39"/>
      <c r="UV277" s="39"/>
      <c r="UW277" s="39"/>
      <c r="UX277" s="39"/>
      <c r="UY277" s="39"/>
      <c r="UZ277" s="39"/>
      <c r="VA277" s="39"/>
      <c r="VB277" s="39"/>
      <c r="VC277" s="39"/>
      <c r="VD277" s="39"/>
      <c r="VE277" s="39"/>
      <c r="VF277" s="39"/>
      <c r="VG277" s="39"/>
      <c r="VH277" s="39"/>
      <c r="VI277" s="39"/>
      <c r="VJ277" s="39"/>
      <c r="VK277" s="39"/>
      <c r="VL277" s="39"/>
      <c r="VM277" s="39"/>
      <c r="VN277" s="39"/>
      <c r="VO277" s="39"/>
      <c r="VP277" s="39"/>
      <c r="VQ277" s="39"/>
      <c r="VR277" s="39"/>
      <c r="VS277" s="39"/>
      <c r="VT277" s="39"/>
      <c r="VU277" s="39"/>
      <c r="VV277" s="39"/>
      <c r="VW277" s="39"/>
      <c r="VX277" s="39"/>
      <c r="VY277" s="39"/>
      <c r="VZ277" s="39"/>
      <c r="WA277" s="39"/>
      <c r="WB277" s="39"/>
      <c r="WC277" s="39"/>
      <c r="WD277" s="39"/>
      <c r="WE277" s="39"/>
      <c r="WF277" s="39"/>
      <c r="WG277" s="39"/>
      <c r="WH277" s="39"/>
      <c r="WI277" s="39"/>
      <c r="WJ277" s="39"/>
      <c r="WK277" s="39"/>
      <c r="WL277" s="39"/>
      <c r="WM277" s="39"/>
      <c r="WN277" s="39"/>
      <c r="WO277" s="39"/>
      <c r="WP277" s="39"/>
      <c r="WQ277" s="39"/>
      <c r="WR277" s="39"/>
      <c r="WS277" s="39"/>
      <c r="WT277" s="39"/>
      <c r="WU277" s="39"/>
      <c r="WV277" s="39"/>
      <c r="WW277" s="39"/>
      <c r="WX277" s="39"/>
      <c r="WY277" s="39"/>
      <c r="WZ277" s="39"/>
      <c r="XA277" s="39"/>
      <c r="XB277" s="39"/>
      <c r="XC277" s="39"/>
      <c r="XD277" s="39"/>
      <c r="XE277" s="39"/>
      <c r="XF277" s="39"/>
      <c r="XG277" s="39"/>
      <c r="XH277" s="39"/>
      <c r="XI277" s="39"/>
      <c r="XJ277" s="39"/>
      <c r="XK277" s="39"/>
      <c r="XL277" s="39"/>
      <c r="XM277" s="39"/>
      <c r="XN277" s="39"/>
      <c r="XO277" s="39"/>
      <c r="XP277" s="39"/>
      <c r="XQ277" s="39"/>
      <c r="XR277" s="39"/>
      <c r="XS277" s="39"/>
      <c r="XT277" s="39"/>
      <c r="XU277" s="39"/>
      <c r="XV277" s="39"/>
      <c r="XW277" s="39"/>
      <c r="XX277" s="39"/>
      <c r="XY277" s="39"/>
      <c r="XZ277" s="39"/>
      <c r="YA277" s="39"/>
      <c r="YB277" s="39"/>
      <c r="YC277" s="39"/>
      <c r="YD277" s="39"/>
      <c r="YE277" s="39"/>
      <c r="YF277" s="39"/>
      <c r="YG277" s="39"/>
      <c r="YH277" s="39"/>
      <c r="YI277" s="39"/>
      <c r="YJ277" s="39"/>
      <c r="YK277" s="39"/>
      <c r="YL277" s="39"/>
      <c r="YM277" s="39"/>
      <c r="YN277" s="39"/>
      <c r="YO277" s="39"/>
      <c r="YP277" s="39"/>
      <c r="YQ277" s="39"/>
      <c r="YR277" s="39"/>
      <c r="YS277" s="39"/>
      <c r="YT277" s="39"/>
      <c r="YU277" s="39"/>
      <c r="YV277" s="39"/>
      <c r="YW277" s="39"/>
      <c r="YX277" s="39"/>
      <c r="YY277" s="39"/>
      <c r="YZ277" s="39"/>
      <c r="ZA277" s="39"/>
      <c r="ZB277" s="39"/>
      <c r="ZC277" s="39"/>
      <c r="ZD277" s="39"/>
      <c r="ZE277" s="39"/>
      <c r="ZF277" s="39"/>
      <c r="ZG277" s="39"/>
      <c r="ZH277" s="39"/>
      <c r="ZI277" s="39"/>
      <c r="ZJ277" s="39"/>
      <c r="ZK277" s="39"/>
      <c r="ZL277" s="39"/>
      <c r="ZM277" s="39"/>
      <c r="ZN277" s="39"/>
      <c r="ZO277" s="39"/>
      <c r="ZP277" s="39"/>
      <c r="ZQ277" s="39"/>
      <c r="ZR277" s="39"/>
      <c r="ZS277" s="39"/>
      <c r="ZT277" s="39"/>
      <c r="ZU277" s="39"/>
      <c r="ZV277" s="39"/>
      <c r="ZW277" s="39"/>
      <c r="ZX277" s="39"/>
      <c r="ZY277" s="39"/>
      <c r="ZZ277" s="39"/>
      <c r="AAA277" s="39"/>
      <c r="AAB277" s="39"/>
      <c r="AAC277" s="39"/>
      <c r="AAD277" s="39"/>
      <c r="AAE277" s="39"/>
      <c r="AAF277" s="39"/>
      <c r="AAG277" s="39"/>
      <c r="AAH277" s="39"/>
      <c r="AAI277" s="39"/>
      <c r="AAJ277" s="39"/>
      <c r="AAK277" s="39"/>
      <c r="AAL277" s="39"/>
      <c r="AAM277" s="39"/>
      <c r="AAN277" s="39"/>
      <c r="AAO277" s="39"/>
      <c r="AAP277" s="39"/>
      <c r="AAQ277" s="39"/>
      <c r="AAR277" s="39"/>
      <c r="AAS277" s="39"/>
      <c r="AAT277" s="39"/>
      <c r="AAU277" s="39"/>
      <c r="AAV277" s="39"/>
      <c r="AAW277" s="39"/>
      <c r="AAX277" s="39"/>
      <c r="AAY277" s="39"/>
      <c r="AAZ277" s="39"/>
      <c r="ABA277" s="39"/>
      <c r="ABB277" s="39"/>
      <c r="ABC277" s="39"/>
      <c r="ABD277" s="39"/>
      <c r="ABE277" s="39"/>
      <c r="ABF277" s="39"/>
      <c r="ABG277" s="39"/>
      <c r="ABH277" s="39"/>
      <c r="ABI277" s="39"/>
      <c r="ABJ277" s="39"/>
      <c r="ABK277" s="39"/>
      <c r="ABL277" s="39"/>
      <c r="ABM277" s="39"/>
      <c r="ABN277" s="39"/>
      <c r="ABO277" s="39"/>
      <c r="ABP277" s="39"/>
      <c r="ABQ277" s="39"/>
      <c r="ABR277" s="39"/>
      <c r="ABS277" s="39"/>
      <c r="ABT277" s="39"/>
      <c r="ABU277" s="39"/>
      <c r="ABV277" s="39"/>
      <c r="ABW277" s="39"/>
      <c r="ABX277" s="39"/>
      <c r="ABY277" s="39"/>
      <c r="ABZ277" s="39"/>
      <c r="ACA277" s="39"/>
      <c r="ACB277" s="39"/>
      <c r="ACC277" s="39"/>
      <c r="ACD277" s="39"/>
      <c r="ACE277" s="39"/>
      <c r="ACF277" s="39"/>
      <c r="ACG277" s="39"/>
      <c r="ACH277" s="39"/>
      <c r="ACI277" s="39"/>
      <c r="ACJ277" s="39"/>
      <c r="ACK277" s="39"/>
      <c r="ACL277" s="39"/>
      <c r="ACM277" s="39"/>
      <c r="ACN277" s="39"/>
      <c r="ACO277" s="39"/>
      <c r="ACP277" s="39"/>
      <c r="ACQ277" s="39"/>
      <c r="ACR277" s="39"/>
      <c r="ACS277" s="39"/>
      <c r="ACT277" s="39"/>
      <c r="ACU277" s="39"/>
      <c r="ACV277" s="39"/>
      <c r="ACW277" s="39"/>
      <c r="ACX277" s="39"/>
      <c r="ACY277" s="39"/>
      <c r="ACZ277" s="39"/>
      <c r="ADA277" s="39"/>
      <c r="ADB277" s="39"/>
      <c r="ADC277" s="39"/>
      <c r="ADD277" s="39"/>
      <c r="ADE277" s="39"/>
      <c r="ADF277" s="39"/>
      <c r="ADG277" s="39"/>
      <c r="ADH277" s="39"/>
      <c r="ADI277" s="39"/>
      <c r="ADJ277" s="39"/>
      <c r="ADK277" s="39"/>
      <c r="ADL277" s="39"/>
      <c r="ADM277" s="39"/>
      <c r="ADN277" s="39"/>
      <c r="ADO277" s="39"/>
      <c r="ADP277" s="39"/>
      <c r="ADQ277" s="39"/>
      <c r="ADR277" s="39"/>
      <c r="ADS277" s="39"/>
      <c r="ADT277" s="39"/>
      <c r="ADU277" s="39"/>
      <c r="ADV277" s="39"/>
      <c r="ADW277" s="39"/>
      <c r="ADX277" s="39"/>
      <c r="ADY277" s="39"/>
      <c r="ADZ277" s="39"/>
      <c r="AEA277" s="39"/>
      <c r="AEB277" s="39"/>
      <c r="AEC277" s="39"/>
      <c r="AED277" s="39"/>
      <c r="AEE277" s="39"/>
      <c r="AEF277" s="39"/>
      <c r="AEG277" s="39"/>
      <c r="AEH277" s="39"/>
      <c r="AEI277" s="39"/>
      <c r="AEJ277" s="39"/>
      <c r="AEK277" s="39"/>
      <c r="AEL277" s="39"/>
      <c r="AEM277" s="39"/>
      <c r="AEN277" s="39"/>
      <c r="AEO277" s="39"/>
      <c r="AEP277" s="39"/>
      <c r="AEQ277" s="39"/>
      <c r="AER277" s="39"/>
      <c r="AES277" s="39"/>
      <c r="AET277" s="39"/>
      <c r="AEU277" s="39"/>
      <c r="AEV277" s="39"/>
      <c r="AEW277" s="39"/>
      <c r="AEX277" s="39"/>
      <c r="AEY277" s="39"/>
      <c r="AEZ277" s="39"/>
      <c r="AFA277" s="39"/>
      <c r="AFB277" s="39"/>
      <c r="AFC277" s="39"/>
      <c r="AFD277" s="39"/>
      <c r="AFE277" s="39"/>
      <c r="AFF277" s="39"/>
      <c r="AFG277" s="39"/>
      <c r="AFH277" s="39"/>
      <c r="AFI277" s="39"/>
      <c r="AFJ277" s="39"/>
      <c r="AFK277" s="39"/>
      <c r="AFL277" s="39"/>
      <c r="AFM277" s="39"/>
      <c r="AFN277" s="39"/>
      <c r="AFO277" s="39"/>
      <c r="AFP277" s="39"/>
      <c r="AFQ277" s="39"/>
      <c r="AFR277" s="39"/>
      <c r="AFS277" s="39"/>
      <c r="AFT277" s="39"/>
      <c r="AFU277" s="39"/>
      <c r="AFV277" s="39"/>
      <c r="AFW277" s="39"/>
      <c r="AFX277" s="39"/>
      <c r="AFY277" s="39"/>
      <c r="AFZ277" s="39"/>
      <c r="AGA277" s="39"/>
      <c r="AGB277" s="39"/>
      <c r="AGC277" s="39"/>
      <c r="AGD277" s="39"/>
      <c r="AGE277" s="39"/>
      <c r="AGF277" s="39"/>
      <c r="AGG277" s="39"/>
      <c r="AGH277" s="39"/>
      <c r="AGI277" s="39"/>
      <c r="AGJ277" s="39"/>
      <c r="AGK277" s="39"/>
      <c r="AGL277" s="39"/>
      <c r="AGM277" s="39"/>
      <c r="AGN277" s="39"/>
      <c r="AGO277" s="39"/>
      <c r="AGP277" s="39"/>
      <c r="AGQ277" s="39"/>
      <c r="AGR277" s="39"/>
      <c r="AGS277" s="39"/>
      <c r="AGT277" s="39"/>
      <c r="AGU277" s="39"/>
      <c r="AGV277" s="39"/>
      <c r="AGW277" s="39"/>
      <c r="AGX277" s="39"/>
      <c r="AGY277" s="39"/>
      <c r="AGZ277" s="39"/>
      <c r="AHA277" s="39"/>
      <c r="AHB277" s="39"/>
      <c r="AHC277" s="39"/>
      <c r="AHD277" s="39"/>
      <c r="AHE277" s="39"/>
      <c r="AHF277" s="39"/>
      <c r="AHG277" s="39"/>
      <c r="AHH277" s="39"/>
      <c r="AHI277" s="39"/>
      <c r="AHJ277" s="39"/>
      <c r="AHK277" s="39"/>
      <c r="AHL277" s="39"/>
      <c r="AHM277" s="39"/>
      <c r="AHN277" s="39"/>
      <c r="AHO277" s="39"/>
      <c r="AHP277" s="39"/>
      <c r="AHQ277" s="39"/>
      <c r="AHR277" s="39"/>
      <c r="AHS277" s="39"/>
      <c r="AHT277" s="39"/>
      <c r="AHU277" s="39"/>
      <c r="AHV277" s="39"/>
      <c r="AHW277" s="39"/>
      <c r="AHX277" s="39"/>
      <c r="AHY277" s="39"/>
      <c r="AHZ277" s="39"/>
      <c r="AIA277" s="39"/>
      <c r="AIB277" s="39"/>
      <c r="AIC277" s="39"/>
      <c r="AID277" s="39"/>
      <c r="AIE277" s="39"/>
      <c r="AIF277" s="39"/>
      <c r="AIG277" s="39"/>
      <c r="AIH277" s="39"/>
      <c r="AII277" s="39"/>
      <c r="AIJ277" s="39"/>
      <c r="AIK277" s="39"/>
      <c r="AIL277" s="39"/>
      <c r="AIM277" s="39"/>
      <c r="AIN277" s="39"/>
      <c r="AIO277" s="39"/>
      <c r="AIP277" s="39"/>
      <c r="AIQ277" s="39"/>
      <c r="AIR277" s="39"/>
      <c r="AIS277" s="39"/>
      <c r="AIT277" s="39"/>
      <c r="AIU277" s="39"/>
      <c r="AIV277" s="39"/>
      <c r="AIW277" s="39"/>
      <c r="AIX277" s="39"/>
      <c r="AIY277" s="39"/>
      <c r="AIZ277" s="39"/>
      <c r="AJA277" s="39"/>
      <c r="AJB277" s="39"/>
      <c r="AJC277" s="39"/>
      <c r="AJD277" s="39"/>
      <c r="AJE277" s="39"/>
      <c r="AJF277" s="39"/>
      <c r="AJG277" s="39"/>
      <c r="AJH277" s="39"/>
      <c r="AJI277" s="39"/>
      <c r="AJJ277" s="39"/>
      <c r="AJK277" s="39"/>
      <c r="AJL277" s="39"/>
      <c r="AJM277" s="39"/>
      <c r="AJN277" s="39"/>
      <c r="AJO277" s="39"/>
      <c r="AJP277" s="39"/>
      <c r="AJQ277" s="39"/>
      <c r="AJR277" s="39"/>
      <c r="AJS277" s="39"/>
      <c r="AJT277" s="39"/>
      <c r="AJU277" s="39"/>
      <c r="AJV277" s="39"/>
      <c r="AJW277" s="39"/>
      <c r="AJX277" s="39"/>
      <c r="AJY277" s="39"/>
      <c r="AJZ277" s="39"/>
      <c r="AKA277" s="39"/>
      <c r="AKB277" s="39"/>
      <c r="AKC277" s="39"/>
      <c r="AKD277" s="39"/>
      <c r="AKE277" s="39"/>
      <c r="AKF277" s="39"/>
      <c r="AKG277" s="39"/>
      <c r="AKH277" s="39"/>
      <c r="AKI277" s="39"/>
      <c r="AKJ277" s="39"/>
      <c r="AKK277" s="39"/>
      <c r="AKL277" s="39"/>
      <c r="AKM277" s="39"/>
      <c r="AKN277" s="39"/>
      <c r="AKO277" s="39"/>
      <c r="AKP277" s="39"/>
      <c r="AKQ277" s="39"/>
      <c r="AKR277" s="39"/>
      <c r="AKS277" s="39"/>
      <c r="AKT277" s="39"/>
      <c r="AKU277" s="39"/>
      <c r="AKV277" s="39"/>
      <c r="AKW277" s="39"/>
      <c r="AKX277" s="39"/>
      <c r="AKY277" s="39"/>
      <c r="AKZ277" s="39"/>
      <c r="ALA277" s="39"/>
      <c r="ALB277" s="39"/>
      <c r="ALC277" s="39"/>
      <c r="ALD277" s="39"/>
      <c r="ALE277" s="39"/>
      <c r="ALF277" s="39"/>
      <c r="ALG277" s="39"/>
      <c r="ALH277" s="39"/>
      <c r="ALI277" s="39"/>
      <c r="ALJ277" s="39"/>
      <c r="ALK277" s="39"/>
      <c r="ALL277" s="39"/>
      <c r="ALM277" s="39"/>
      <c r="ALN277" s="39"/>
      <c r="ALO277" s="39"/>
      <c r="ALP277" s="39"/>
      <c r="ALQ277" s="39"/>
      <c r="ALR277" s="39"/>
      <c r="ALS277" s="39"/>
      <c r="ALT277" s="39"/>
      <c r="ALU277" s="39"/>
      <c r="ALV277" s="39"/>
      <c r="ALW277" s="39"/>
      <c r="ALX277" s="39"/>
      <c r="ALY277" s="39"/>
      <c r="ALZ277" s="39"/>
      <c r="AMA277" s="39"/>
      <c r="AMB277" s="39"/>
      <c r="AMC277" s="39"/>
      <c r="AMD277" s="39"/>
      <c r="AME277" s="39"/>
      <c r="AMF277" s="39"/>
      <c r="AMG277" s="39"/>
      <c r="AMH277" s="39"/>
      <c r="AMI277" s="39"/>
      <c r="AMJ277" s="39"/>
      <c r="AMK277" s="39"/>
      <c r="AML277" s="39"/>
      <c r="AMM277" s="39"/>
      <c r="AMN277" s="39"/>
      <c r="AMO277" s="39"/>
      <c r="AMP277" s="39"/>
      <c r="AMQ277" s="39"/>
      <c r="AMR277" s="39"/>
      <c r="AMS277" s="39"/>
      <c r="AMT277" s="39"/>
      <c r="AMU277" s="39"/>
      <c r="AMV277" s="39"/>
      <c r="AMW277" s="39"/>
      <c r="AMX277" s="39"/>
      <c r="AMY277" s="39"/>
      <c r="AMZ277" s="39"/>
      <c r="ANA277" s="39"/>
      <c r="ANB277" s="39"/>
      <c r="ANC277" s="39"/>
      <c r="AND277" s="39"/>
      <c r="ANE277" s="39"/>
      <c r="ANF277" s="39"/>
      <c r="ANG277" s="39"/>
      <c r="ANH277" s="39"/>
      <c r="ANI277" s="39"/>
      <c r="ANJ277" s="39"/>
      <c r="ANK277" s="39"/>
      <c r="ANL277" s="39"/>
      <c r="ANM277" s="39"/>
      <c r="ANN277" s="39"/>
      <c r="ANO277" s="39"/>
      <c r="ANP277" s="39"/>
      <c r="ANQ277" s="39"/>
      <c r="ANR277" s="39"/>
      <c r="ANS277" s="39"/>
      <c r="ANT277" s="39"/>
      <c r="ANU277" s="39"/>
      <c r="ANV277" s="39"/>
      <c r="ANW277" s="39"/>
      <c r="ANX277" s="39"/>
      <c r="ANY277" s="39"/>
      <c r="ANZ277" s="39"/>
      <c r="AOA277" s="39"/>
      <c r="AOB277" s="39"/>
      <c r="AOC277" s="39"/>
      <c r="AOD277" s="39"/>
      <c r="AOE277" s="39"/>
      <c r="AOF277" s="39"/>
      <c r="AOG277" s="39"/>
      <c r="AOH277" s="39"/>
      <c r="AOI277" s="39"/>
      <c r="AOJ277" s="39"/>
      <c r="AOK277" s="39"/>
      <c r="AOL277" s="39"/>
      <c r="AOM277" s="39"/>
      <c r="AON277" s="39"/>
      <c r="AOO277" s="39"/>
      <c r="AOP277" s="39"/>
      <c r="AOQ277" s="39"/>
      <c r="AOR277" s="39"/>
      <c r="AOS277" s="39"/>
      <c r="AOT277" s="39"/>
      <c r="AOU277" s="39"/>
      <c r="AOV277" s="39"/>
      <c r="AOW277" s="39"/>
      <c r="AOX277" s="39"/>
      <c r="AOY277" s="39"/>
      <c r="AOZ277" s="39"/>
      <c r="APA277" s="39"/>
      <c r="APB277" s="39"/>
      <c r="APC277" s="39"/>
      <c r="APD277" s="39"/>
      <c r="APE277" s="39"/>
      <c r="APF277" s="39"/>
      <c r="APG277" s="39"/>
      <c r="APH277" s="39"/>
      <c r="API277" s="39"/>
      <c r="APJ277" s="39"/>
      <c r="APK277" s="39"/>
      <c r="APL277" s="39"/>
      <c r="APM277" s="39"/>
      <c r="APN277" s="39"/>
      <c r="APO277" s="39"/>
      <c r="APP277" s="39"/>
      <c r="APQ277" s="39"/>
      <c r="APR277" s="39"/>
      <c r="APS277" s="39"/>
      <c r="APT277" s="39"/>
      <c r="APU277" s="39"/>
      <c r="APV277" s="39"/>
      <c r="APW277" s="39"/>
      <c r="APX277" s="39"/>
      <c r="APY277" s="39"/>
      <c r="APZ277" s="39"/>
      <c r="AQA277" s="39"/>
      <c r="AQB277" s="39"/>
      <c r="AQC277" s="39"/>
      <c r="AQD277" s="39"/>
      <c r="AQE277" s="39"/>
      <c r="AQF277" s="39"/>
      <c r="AQG277" s="39"/>
      <c r="AQH277" s="39"/>
      <c r="AQI277" s="39"/>
      <c r="AQJ277" s="39"/>
      <c r="AQK277" s="39"/>
      <c r="AQL277" s="39"/>
      <c r="AQM277" s="39"/>
      <c r="AQN277" s="39"/>
      <c r="AQO277" s="39"/>
      <c r="AQP277" s="39"/>
      <c r="AQQ277" s="39"/>
      <c r="AQR277" s="39"/>
      <c r="AQS277" s="39"/>
      <c r="AQT277" s="39"/>
      <c r="AQU277" s="39"/>
      <c r="AQV277" s="39"/>
      <c r="AQW277" s="39"/>
      <c r="AQX277" s="39"/>
      <c r="AQY277" s="39"/>
      <c r="AQZ277" s="39"/>
      <c r="ARA277" s="39"/>
      <c r="ARB277" s="39"/>
      <c r="ARC277" s="39"/>
      <c r="ARD277" s="39"/>
      <c r="ARE277" s="39"/>
      <c r="ARF277" s="39"/>
      <c r="ARG277" s="39"/>
      <c r="ARH277" s="39"/>
      <c r="ARI277" s="39"/>
      <c r="ARJ277" s="39"/>
      <c r="ARK277" s="39"/>
      <c r="ARL277" s="39"/>
      <c r="ARM277" s="39"/>
      <c r="ARN277" s="39"/>
      <c r="ARO277" s="39"/>
      <c r="ARP277" s="39"/>
      <c r="ARQ277" s="39"/>
      <c r="ARR277" s="39"/>
      <c r="ARS277" s="39"/>
      <c r="ART277" s="39"/>
      <c r="ARU277" s="39"/>
      <c r="ARV277" s="39"/>
      <c r="ARW277" s="39"/>
      <c r="ARX277" s="39"/>
      <c r="ARY277" s="39"/>
      <c r="ARZ277" s="39"/>
      <c r="ASA277" s="39"/>
      <c r="ASB277" s="39"/>
      <c r="ASC277" s="39"/>
      <c r="ASD277" s="39"/>
      <c r="ASE277" s="39"/>
      <c r="ASF277" s="39"/>
      <c r="ASG277" s="39"/>
      <c r="ASH277" s="39"/>
      <c r="ASI277" s="39"/>
      <c r="ASJ277" s="39"/>
      <c r="ASK277" s="39"/>
      <c r="ASL277" s="39"/>
      <c r="ASM277" s="39"/>
      <c r="ASN277" s="39"/>
      <c r="ASO277" s="39"/>
      <c r="ASP277" s="39"/>
      <c r="ASQ277" s="39"/>
      <c r="ASR277" s="39"/>
      <c r="ASS277" s="39"/>
      <c r="AST277" s="39"/>
      <c r="ASU277" s="39"/>
      <c r="ASV277" s="39"/>
      <c r="ASW277" s="39"/>
      <c r="ASX277" s="39"/>
      <c r="ASY277" s="39"/>
      <c r="ASZ277" s="39"/>
      <c r="ATA277" s="39"/>
      <c r="ATB277" s="39"/>
      <c r="ATC277" s="39"/>
      <c r="ATD277" s="39"/>
      <c r="ATE277" s="39"/>
      <c r="ATF277" s="39"/>
      <c r="ATG277" s="39"/>
      <c r="ATH277" s="39"/>
      <c r="ATI277" s="39"/>
      <c r="ATJ277" s="39"/>
      <c r="ATK277" s="39"/>
      <c r="ATL277" s="39"/>
      <c r="ATM277" s="39"/>
      <c r="ATN277" s="39"/>
      <c r="ATO277" s="39"/>
      <c r="ATP277" s="39"/>
      <c r="ATQ277" s="39"/>
      <c r="ATR277" s="39"/>
      <c r="ATS277" s="39"/>
      <c r="ATT277" s="39"/>
      <c r="ATU277" s="39"/>
      <c r="ATV277" s="39"/>
      <c r="ATW277" s="39"/>
      <c r="ATX277" s="39"/>
      <c r="ATY277" s="39"/>
      <c r="ATZ277" s="39"/>
      <c r="AUA277" s="39"/>
      <c r="AUB277" s="39"/>
      <c r="AUC277" s="39"/>
      <c r="AUD277" s="39"/>
      <c r="AUE277" s="39"/>
      <c r="AUF277" s="39"/>
      <c r="AUG277" s="39"/>
      <c r="AUH277" s="39"/>
      <c r="AUI277" s="39"/>
      <c r="AUJ277" s="39"/>
      <c r="AUK277" s="39"/>
      <c r="AUL277" s="39"/>
      <c r="AUM277" s="39"/>
      <c r="AUN277" s="39"/>
      <c r="AUO277" s="39"/>
      <c r="AUP277" s="39"/>
      <c r="AUQ277" s="39"/>
      <c r="AUR277" s="39"/>
      <c r="AUS277" s="39"/>
      <c r="AUT277" s="39"/>
      <c r="AUU277" s="39"/>
      <c r="AUV277" s="39"/>
      <c r="AUW277" s="39"/>
      <c r="AUX277" s="39"/>
      <c r="AUY277" s="39"/>
      <c r="AUZ277" s="39"/>
      <c r="AVA277" s="39"/>
      <c r="AVB277" s="39"/>
      <c r="AVC277" s="39"/>
      <c r="AVD277" s="39"/>
      <c r="AVE277" s="39"/>
      <c r="AVF277" s="39"/>
      <c r="AVG277" s="39"/>
      <c r="AVH277" s="39"/>
      <c r="AVI277" s="39"/>
      <c r="AVJ277" s="39"/>
      <c r="AVK277" s="39"/>
      <c r="AVL277" s="39"/>
      <c r="AVM277" s="39"/>
      <c r="AVN277" s="39"/>
      <c r="AVO277" s="39"/>
      <c r="AVP277" s="39"/>
      <c r="AVQ277" s="39"/>
      <c r="AVR277" s="39"/>
      <c r="AVS277" s="39"/>
      <c r="AVT277" s="39"/>
      <c r="AVU277" s="39"/>
      <c r="AVV277" s="39"/>
      <c r="AVW277" s="39"/>
      <c r="AVX277" s="39"/>
      <c r="AVY277" s="39"/>
      <c r="AVZ277" s="39"/>
      <c r="AWA277" s="39"/>
      <c r="AWB277" s="39"/>
      <c r="AWC277" s="39"/>
      <c r="AWD277" s="39"/>
      <c r="AWE277" s="39"/>
      <c r="AWF277" s="39"/>
      <c r="AWG277" s="39"/>
      <c r="AWH277" s="39"/>
      <c r="AWI277" s="39"/>
      <c r="AWJ277" s="39"/>
      <c r="AWK277" s="39"/>
      <c r="AWL277" s="39"/>
      <c r="AWM277" s="39"/>
      <c r="AWN277" s="39"/>
      <c r="AWO277" s="39"/>
      <c r="AWP277" s="39"/>
      <c r="AWQ277" s="39"/>
      <c r="AWR277" s="39"/>
      <c r="AWS277" s="39"/>
      <c r="AWT277" s="39"/>
      <c r="AWU277" s="39"/>
      <c r="AWV277" s="39"/>
      <c r="AWW277" s="39"/>
      <c r="AWX277" s="39"/>
      <c r="AWY277" s="39"/>
      <c r="AWZ277" s="39"/>
      <c r="AXA277" s="39"/>
      <c r="AXB277" s="39"/>
      <c r="AXC277" s="39"/>
      <c r="AXD277" s="39"/>
      <c r="AXE277" s="39"/>
      <c r="AXF277" s="39"/>
      <c r="AXG277" s="39"/>
      <c r="AXH277" s="39"/>
      <c r="AXI277" s="39"/>
      <c r="AXJ277" s="39"/>
      <c r="AXK277" s="39"/>
      <c r="AXL277" s="39"/>
      <c r="AXM277" s="39"/>
      <c r="AXN277" s="39"/>
      <c r="AXO277" s="39"/>
      <c r="AXP277" s="39"/>
      <c r="AXQ277" s="39"/>
      <c r="AXR277" s="39"/>
      <c r="AXS277" s="39"/>
      <c r="AXT277" s="39"/>
      <c r="AXU277" s="39"/>
      <c r="AXV277" s="39"/>
      <c r="AXW277" s="39"/>
      <c r="AXX277" s="39"/>
      <c r="AXY277" s="39"/>
      <c r="AXZ277" s="39"/>
      <c r="AYA277" s="39"/>
      <c r="AYB277" s="39"/>
      <c r="AYC277" s="39"/>
      <c r="AYD277" s="39"/>
      <c r="AYE277" s="39"/>
      <c r="AYF277" s="39"/>
      <c r="AYG277" s="39"/>
      <c r="AYH277" s="39"/>
      <c r="AYI277" s="39"/>
      <c r="AYJ277" s="39"/>
      <c r="AYK277" s="39"/>
      <c r="AYL277" s="39"/>
      <c r="AYM277" s="39"/>
      <c r="AYN277" s="39"/>
      <c r="AYO277" s="39"/>
      <c r="AYP277" s="39"/>
      <c r="AYQ277" s="39"/>
      <c r="AYR277" s="39"/>
      <c r="AYS277" s="39"/>
      <c r="AYT277" s="39"/>
      <c r="AYU277" s="39"/>
      <c r="AYV277" s="39"/>
      <c r="AYW277" s="39"/>
      <c r="AYX277" s="39"/>
      <c r="AYY277" s="39"/>
      <c r="AYZ277" s="39"/>
      <c r="AZA277" s="39"/>
      <c r="AZB277" s="39"/>
      <c r="AZC277" s="39"/>
      <c r="AZD277" s="39"/>
      <c r="AZE277" s="39"/>
      <c r="AZF277" s="39"/>
      <c r="AZG277" s="39"/>
      <c r="AZH277" s="39"/>
      <c r="AZI277" s="39"/>
      <c r="AZJ277" s="39"/>
      <c r="AZK277" s="39"/>
      <c r="AZL277" s="39"/>
      <c r="AZM277" s="39"/>
      <c r="AZN277" s="39"/>
      <c r="AZO277" s="39"/>
      <c r="AZP277" s="39"/>
      <c r="AZQ277" s="39"/>
      <c r="AZR277" s="39"/>
      <c r="AZS277" s="39"/>
      <c r="AZT277" s="39"/>
      <c r="AZU277" s="39"/>
      <c r="AZV277" s="39"/>
      <c r="AZW277" s="39"/>
      <c r="AZX277" s="39"/>
      <c r="AZY277" s="39"/>
      <c r="AZZ277" s="39"/>
      <c r="BAA277" s="39"/>
      <c r="BAB277" s="39"/>
      <c r="BAC277" s="39"/>
      <c r="BAD277" s="39"/>
      <c r="BAE277" s="39"/>
      <c r="BAF277" s="39"/>
      <c r="BAG277" s="39"/>
      <c r="BAH277" s="39"/>
      <c r="BAI277" s="39"/>
      <c r="BAJ277" s="39"/>
      <c r="BAK277" s="39"/>
      <c r="BAL277" s="39"/>
      <c r="BAM277" s="39"/>
      <c r="BAN277" s="39"/>
      <c r="BAO277" s="39"/>
      <c r="BAP277" s="39"/>
      <c r="BAQ277" s="39"/>
      <c r="BAR277" s="39"/>
      <c r="BAS277" s="39"/>
      <c r="BAT277" s="39"/>
      <c r="BAU277" s="39"/>
      <c r="BAV277" s="39"/>
      <c r="BAW277" s="39"/>
      <c r="BAX277" s="39"/>
      <c r="BAY277" s="39"/>
      <c r="BAZ277" s="39"/>
      <c r="BBA277" s="39"/>
      <c r="BBB277" s="39"/>
      <c r="BBC277" s="39"/>
      <c r="BBD277" s="39"/>
      <c r="BBE277" s="39"/>
      <c r="BBF277" s="39"/>
      <c r="BBG277" s="39"/>
      <c r="BBH277" s="39"/>
      <c r="BBI277" s="39"/>
      <c r="BBJ277" s="39"/>
      <c r="BBK277" s="39"/>
      <c r="BBL277" s="39"/>
      <c r="BBM277" s="39"/>
      <c r="BBN277" s="39"/>
      <c r="BBO277" s="39"/>
      <c r="BBP277" s="39"/>
      <c r="BBQ277" s="39"/>
      <c r="BBR277" s="39"/>
      <c r="BBS277" s="39"/>
      <c r="BBT277" s="39"/>
      <c r="BBU277" s="39"/>
      <c r="BBV277" s="39"/>
      <c r="BBW277" s="39"/>
      <c r="BBX277" s="39"/>
      <c r="BBY277" s="39"/>
      <c r="BBZ277" s="39"/>
      <c r="BCA277" s="39"/>
      <c r="BCB277" s="39"/>
      <c r="BCC277" s="39"/>
      <c r="BCD277" s="39"/>
      <c r="BCE277" s="39"/>
      <c r="BCF277" s="39"/>
      <c r="BCG277" s="39"/>
      <c r="BCH277" s="39"/>
      <c r="BCI277" s="39"/>
      <c r="BCJ277" s="39"/>
      <c r="BCK277" s="39"/>
      <c r="BCL277" s="39"/>
      <c r="BCM277" s="39"/>
      <c r="BCN277" s="39"/>
      <c r="BCO277" s="39"/>
      <c r="BCP277" s="39"/>
      <c r="BCQ277" s="39"/>
      <c r="BCR277" s="39"/>
      <c r="BCS277" s="39"/>
      <c r="BCT277" s="39"/>
      <c r="BCU277" s="39"/>
      <c r="BCV277" s="39"/>
      <c r="BCW277" s="39"/>
      <c r="BCX277" s="39"/>
      <c r="BCY277" s="39"/>
      <c r="BCZ277" s="39"/>
      <c r="BDA277" s="39"/>
      <c r="BDB277" s="39"/>
      <c r="BDC277" s="39"/>
      <c r="BDD277" s="39"/>
      <c r="BDE277" s="39"/>
      <c r="BDF277" s="39"/>
      <c r="BDG277" s="39"/>
      <c r="BDH277" s="39"/>
      <c r="BDI277" s="39"/>
      <c r="BDJ277" s="39"/>
      <c r="BDK277" s="39"/>
      <c r="BDL277" s="39"/>
      <c r="BDM277" s="39"/>
      <c r="BDN277" s="39"/>
      <c r="BDO277" s="39"/>
      <c r="BDP277" s="39"/>
      <c r="BDQ277" s="39"/>
      <c r="BDR277" s="39"/>
      <c r="BDS277" s="39"/>
      <c r="BDT277" s="39"/>
      <c r="BDU277" s="39"/>
      <c r="BDV277" s="39"/>
      <c r="BDW277" s="39"/>
      <c r="BDX277" s="39"/>
      <c r="BDY277" s="39"/>
      <c r="BDZ277" s="39"/>
      <c r="BEA277" s="39"/>
      <c r="BEB277" s="39"/>
      <c r="BEC277" s="39"/>
      <c r="BED277" s="39"/>
      <c r="BEE277" s="39"/>
      <c r="BEF277" s="39"/>
      <c r="BEG277" s="39"/>
      <c r="BEH277" s="39"/>
      <c r="BEI277" s="39"/>
      <c r="BEJ277" s="39"/>
      <c r="BEK277" s="39"/>
      <c r="BEL277" s="39"/>
      <c r="BEM277" s="39"/>
      <c r="BEN277" s="39"/>
      <c r="BEO277" s="39"/>
      <c r="BEP277" s="39"/>
      <c r="BEQ277" s="39"/>
      <c r="BER277" s="39"/>
      <c r="BES277" s="39"/>
      <c r="BET277" s="39"/>
      <c r="BEU277" s="39"/>
      <c r="BEV277" s="39"/>
      <c r="BEW277" s="39"/>
      <c r="BEX277" s="39"/>
      <c r="BEY277" s="39"/>
      <c r="BEZ277" s="39"/>
      <c r="BFA277" s="39"/>
      <c r="BFB277" s="39"/>
      <c r="BFC277" s="39"/>
      <c r="BFD277" s="39"/>
      <c r="BFE277" s="39"/>
      <c r="BFF277" s="39"/>
      <c r="BFG277" s="39"/>
      <c r="BFH277" s="39"/>
      <c r="BFI277" s="39"/>
      <c r="BFJ277" s="39"/>
      <c r="BFK277" s="39"/>
      <c r="BFL277" s="39"/>
      <c r="BFM277" s="39"/>
      <c r="BFN277" s="39"/>
      <c r="BFO277" s="39"/>
      <c r="BFP277" s="39"/>
      <c r="BFQ277" s="39"/>
      <c r="BFR277" s="39"/>
      <c r="BFS277" s="39"/>
      <c r="BFT277" s="39"/>
      <c r="BFU277" s="39"/>
      <c r="BFV277" s="39"/>
      <c r="BFW277" s="39"/>
      <c r="BFX277" s="39"/>
      <c r="BFY277" s="39"/>
      <c r="BFZ277" s="39"/>
      <c r="BGA277" s="39"/>
      <c r="BGB277" s="39"/>
      <c r="BGC277" s="39"/>
      <c r="BGD277" s="39"/>
      <c r="BGE277" s="39"/>
      <c r="BGF277" s="39"/>
      <c r="BGG277" s="39"/>
      <c r="BGH277" s="39"/>
      <c r="BGI277" s="39"/>
      <c r="BGJ277" s="39"/>
      <c r="BGK277" s="39"/>
      <c r="BGL277" s="39"/>
      <c r="BGM277" s="39"/>
      <c r="BGN277" s="39"/>
      <c r="BGO277" s="39"/>
      <c r="BGP277" s="39"/>
      <c r="BGQ277" s="39"/>
      <c r="BGR277" s="39"/>
      <c r="BGS277" s="39"/>
      <c r="BGT277" s="39"/>
      <c r="BGU277" s="39"/>
      <c r="BGV277" s="39"/>
      <c r="BGW277" s="39"/>
      <c r="BGX277" s="39"/>
      <c r="BGY277" s="39"/>
      <c r="BGZ277" s="39"/>
      <c r="BHA277" s="39"/>
      <c r="BHB277" s="39"/>
      <c r="BHC277" s="39"/>
      <c r="BHD277" s="39"/>
      <c r="BHE277" s="39"/>
      <c r="BHF277" s="39"/>
      <c r="BHG277" s="39"/>
      <c r="BHH277" s="39"/>
      <c r="BHI277" s="39"/>
      <c r="BHJ277" s="39"/>
      <c r="BHK277" s="39"/>
      <c r="BHL277" s="39"/>
      <c r="BHM277" s="39"/>
      <c r="BHN277" s="39"/>
      <c r="BHO277" s="39"/>
      <c r="BHP277" s="39"/>
      <c r="BHQ277" s="39"/>
      <c r="BHR277" s="39"/>
      <c r="BHS277" s="39"/>
      <c r="BHT277" s="39"/>
      <c r="BHU277" s="39"/>
      <c r="BHV277" s="39"/>
      <c r="BHW277" s="39"/>
      <c r="BHX277" s="39"/>
      <c r="BHY277" s="39"/>
      <c r="BHZ277" s="39"/>
      <c r="BIA277" s="39"/>
      <c r="BIB277" s="39"/>
      <c r="BIC277" s="39"/>
      <c r="BID277" s="39"/>
      <c r="BIE277" s="39"/>
      <c r="BIF277" s="39"/>
      <c r="BIG277" s="39"/>
      <c r="BIH277" s="39"/>
      <c r="BII277" s="39"/>
      <c r="BIJ277" s="39"/>
      <c r="BIK277" s="39"/>
      <c r="BIL277" s="39"/>
      <c r="BIM277" s="39"/>
      <c r="BIN277" s="39"/>
      <c r="BIO277" s="39"/>
      <c r="BIP277" s="39"/>
      <c r="BIQ277" s="39"/>
      <c r="BIR277" s="39"/>
      <c r="BIS277" s="39"/>
      <c r="BIT277" s="39"/>
      <c r="BIU277" s="39"/>
      <c r="BIV277" s="39"/>
      <c r="BIW277" s="39"/>
      <c r="BIX277" s="39"/>
      <c r="BIY277" s="39"/>
      <c r="BIZ277" s="39"/>
      <c r="BJA277" s="39"/>
      <c r="BJB277" s="39"/>
      <c r="BJC277" s="39"/>
      <c r="BJD277" s="39"/>
      <c r="BJE277" s="39"/>
      <c r="BJF277" s="39"/>
      <c r="BJG277" s="39"/>
      <c r="BJH277" s="39"/>
      <c r="BJI277" s="39"/>
      <c r="BJJ277" s="39"/>
      <c r="BJK277" s="39"/>
      <c r="BJL277" s="39"/>
      <c r="BJM277" s="39"/>
      <c r="BJN277" s="39"/>
      <c r="BJO277" s="39"/>
      <c r="BJP277" s="39"/>
      <c r="BJQ277" s="39"/>
      <c r="BJR277" s="39"/>
      <c r="BJS277" s="39"/>
      <c r="BJT277" s="39"/>
      <c r="BJU277" s="39"/>
      <c r="BJV277" s="39"/>
      <c r="BJW277" s="39"/>
      <c r="BJX277" s="39"/>
      <c r="BJY277" s="39"/>
      <c r="BJZ277" s="39"/>
      <c r="BKA277" s="39"/>
      <c r="BKB277" s="39"/>
      <c r="BKC277" s="39"/>
      <c r="BKD277" s="39"/>
      <c r="BKE277" s="39"/>
      <c r="BKF277" s="39"/>
      <c r="BKG277" s="39"/>
      <c r="BKH277" s="39"/>
      <c r="BKI277" s="39"/>
      <c r="BKJ277" s="39"/>
      <c r="BKK277" s="39"/>
      <c r="BKL277" s="39"/>
      <c r="BKM277" s="39"/>
      <c r="BKN277" s="39"/>
      <c r="BKO277" s="39"/>
      <c r="BKP277" s="39"/>
      <c r="BKQ277" s="39"/>
      <c r="BKR277" s="39"/>
      <c r="BKS277" s="39"/>
      <c r="BKT277" s="39"/>
      <c r="BKU277" s="39"/>
      <c r="BKV277" s="39"/>
      <c r="BKW277" s="39"/>
      <c r="BKX277" s="39"/>
      <c r="BKY277" s="39"/>
      <c r="BKZ277" s="39"/>
      <c r="BLA277" s="39"/>
      <c r="BLB277" s="39"/>
      <c r="BLC277" s="39"/>
      <c r="BLD277" s="39"/>
      <c r="BLE277" s="39"/>
      <c r="BLF277" s="39"/>
      <c r="BLG277" s="39"/>
      <c r="BLH277" s="39"/>
      <c r="BLI277" s="39"/>
      <c r="BLJ277" s="39"/>
      <c r="BLK277" s="39"/>
      <c r="BLL277" s="39"/>
      <c r="BLM277" s="39"/>
      <c r="BLN277" s="39"/>
      <c r="BLO277" s="39"/>
      <c r="BLP277" s="39"/>
      <c r="BLQ277" s="39"/>
      <c r="BLR277" s="39"/>
      <c r="BLS277" s="39"/>
      <c r="BLT277" s="39"/>
      <c r="BLU277" s="39"/>
      <c r="BLV277" s="39"/>
      <c r="BLW277" s="39"/>
      <c r="BLX277" s="39"/>
      <c r="BLY277" s="39"/>
      <c r="BLZ277" s="39"/>
      <c r="BMA277" s="39"/>
      <c r="BMB277" s="39"/>
      <c r="BMC277" s="39"/>
      <c r="BMD277" s="39"/>
      <c r="BME277" s="39"/>
      <c r="BMF277" s="39"/>
      <c r="BMG277" s="39"/>
      <c r="BMH277" s="39"/>
      <c r="BMI277" s="39"/>
      <c r="BMJ277" s="39"/>
      <c r="BMK277" s="39"/>
      <c r="BML277" s="39"/>
      <c r="BMM277" s="39"/>
      <c r="BMN277" s="39"/>
      <c r="BMO277" s="39"/>
      <c r="BMP277" s="39"/>
      <c r="BMQ277" s="39"/>
      <c r="BMR277" s="39"/>
      <c r="BMS277" s="39"/>
      <c r="BMT277" s="39"/>
      <c r="BMU277" s="39"/>
      <c r="BMV277" s="39"/>
      <c r="BMW277" s="39"/>
      <c r="BMX277" s="39"/>
      <c r="BMY277" s="39"/>
      <c r="BMZ277" s="39"/>
      <c r="BNA277" s="39"/>
      <c r="BNB277" s="39"/>
      <c r="BNC277" s="39"/>
      <c r="BND277" s="39"/>
      <c r="BNE277" s="39"/>
      <c r="BNF277" s="39"/>
      <c r="BNG277" s="39"/>
      <c r="BNH277" s="39"/>
      <c r="BNI277" s="39"/>
      <c r="BNJ277" s="39"/>
      <c r="BNK277" s="39"/>
      <c r="BNL277" s="39"/>
      <c r="BNM277" s="39"/>
      <c r="BNN277" s="39"/>
      <c r="BNO277" s="39"/>
      <c r="BNP277" s="39"/>
      <c r="BNQ277" s="39"/>
      <c r="BNR277" s="39"/>
      <c r="BNS277" s="39"/>
      <c r="BNT277" s="39"/>
      <c r="BNU277" s="39"/>
      <c r="BNV277" s="39"/>
      <c r="BNW277" s="39"/>
      <c r="BNX277" s="39"/>
      <c r="BNY277" s="39"/>
      <c r="BNZ277" s="39"/>
      <c r="BOA277" s="39"/>
      <c r="BOB277" s="39"/>
      <c r="BOC277" s="39"/>
      <c r="BOD277" s="39"/>
      <c r="BOE277" s="39"/>
      <c r="BOF277" s="39"/>
      <c r="BOG277" s="39"/>
      <c r="BOH277" s="39"/>
      <c r="BOI277" s="39"/>
      <c r="BOJ277" s="39"/>
      <c r="BOK277" s="39"/>
      <c r="BOL277" s="39"/>
      <c r="BOM277" s="39"/>
      <c r="BON277" s="39"/>
      <c r="BOO277" s="39"/>
      <c r="BOP277" s="39"/>
      <c r="BOQ277" s="39"/>
      <c r="BOR277" s="39"/>
      <c r="BOS277" s="39"/>
      <c r="BOT277" s="39"/>
      <c r="BOU277" s="39"/>
      <c r="BOV277" s="39"/>
      <c r="BOW277" s="39"/>
      <c r="BOX277" s="39"/>
      <c r="BOY277" s="39"/>
      <c r="BOZ277" s="39"/>
      <c r="BPA277" s="39"/>
      <c r="BPB277" s="39"/>
      <c r="BPC277" s="39"/>
      <c r="BPD277" s="39"/>
      <c r="BPE277" s="39"/>
      <c r="BPF277" s="39"/>
      <c r="BPG277" s="39"/>
      <c r="BPH277" s="39"/>
      <c r="BPI277" s="39"/>
      <c r="BPJ277" s="39"/>
      <c r="BPK277" s="39"/>
      <c r="BPL277" s="39"/>
      <c r="BPM277" s="39"/>
      <c r="BPN277" s="39"/>
      <c r="BPO277" s="39"/>
      <c r="BPP277" s="39"/>
      <c r="BPQ277" s="39"/>
      <c r="BPR277" s="39"/>
      <c r="BPS277" s="39"/>
      <c r="BPT277" s="39"/>
      <c r="BPU277" s="39"/>
      <c r="BPV277" s="39"/>
      <c r="BPW277" s="39"/>
      <c r="BPX277" s="39"/>
      <c r="BPY277" s="39"/>
      <c r="BPZ277" s="39"/>
      <c r="BQA277" s="39"/>
      <c r="BQB277" s="39"/>
      <c r="BQC277" s="39"/>
      <c r="BQD277" s="39"/>
      <c r="BQE277" s="39"/>
      <c r="BQF277" s="39"/>
      <c r="BQG277" s="39"/>
      <c r="BQH277" s="39"/>
      <c r="BQI277" s="39"/>
      <c r="BQJ277" s="39"/>
      <c r="BQK277" s="39"/>
      <c r="BQL277" s="39"/>
      <c r="BQM277" s="39"/>
      <c r="BQN277" s="39"/>
      <c r="BQO277" s="39"/>
      <c r="BQP277" s="39"/>
      <c r="BQQ277" s="39"/>
      <c r="BQR277" s="39"/>
      <c r="BQS277" s="39"/>
      <c r="BQT277" s="39"/>
      <c r="BQU277" s="39"/>
      <c r="BQV277" s="39"/>
      <c r="BQW277" s="39"/>
      <c r="BQX277" s="39"/>
      <c r="BQY277" s="39"/>
      <c r="BQZ277" s="39"/>
      <c r="BRA277" s="39"/>
      <c r="BRB277" s="39"/>
      <c r="BRC277" s="39"/>
      <c r="BRD277" s="39"/>
      <c r="BRE277" s="39"/>
      <c r="BRF277" s="39"/>
      <c r="BRG277" s="39"/>
      <c r="BRH277" s="39"/>
      <c r="BRI277" s="39"/>
      <c r="BRJ277" s="39"/>
      <c r="BRK277" s="39"/>
      <c r="BRL277" s="39"/>
      <c r="BRM277" s="39"/>
      <c r="BRN277" s="39"/>
      <c r="BRO277" s="39"/>
      <c r="BRP277" s="39"/>
      <c r="BRQ277" s="39"/>
      <c r="BRR277" s="39"/>
      <c r="BRS277" s="39"/>
      <c r="BRT277" s="39"/>
      <c r="BRU277" s="39"/>
      <c r="BRV277" s="39"/>
      <c r="BRW277" s="39"/>
      <c r="BRX277" s="39"/>
      <c r="BRY277" s="39"/>
      <c r="BRZ277" s="39"/>
      <c r="BSA277" s="39"/>
      <c r="BSB277" s="39"/>
      <c r="BSC277" s="39"/>
      <c r="BSD277" s="39"/>
      <c r="BSE277" s="39"/>
      <c r="BSF277" s="39"/>
      <c r="BSG277" s="39"/>
      <c r="BSH277" s="39"/>
      <c r="BSI277" s="39"/>
      <c r="BSJ277" s="39"/>
      <c r="BSK277" s="39"/>
      <c r="BSL277" s="39"/>
      <c r="BSM277" s="39"/>
      <c r="BSN277" s="39"/>
      <c r="BSO277" s="39"/>
      <c r="BSP277" s="39"/>
      <c r="BSQ277" s="39"/>
      <c r="BSR277" s="39"/>
      <c r="BSS277" s="39"/>
      <c r="BST277" s="39"/>
      <c r="BSU277" s="39"/>
      <c r="BSV277" s="39"/>
      <c r="BSW277" s="39"/>
      <c r="BSX277" s="39"/>
      <c r="BSY277" s="39"/>
      <c r="BSZ277" s="39"/>
      <c r="BTA277" s="39"/>
      <c r="BTB277" s="39"/>
      <c r="BTC277" s="39"/>
      <c r="BTD277" s="39"/>
      <c r="BTE277" s="39"/>
      <c r="BTF277" s="39"/>
      <c r="BTG277" s="39"/>
      <c r="BTH277" s="39"/>
      <c r="BTI277" s="39"/>
      <c r="BTJ277" s="39"/>
      <c r="BTK277" s="39"/>
      <c r="BTL277" s="39"/>
      <c r="BTM277" s="39"/>
      <c r="BTN277" s="39"/>
      <c r="BTO277" s="39"/>
      <c r="BTP277" s="39"/>
      <c r="BTQ277" s="39"/>
      <c r="BTR277" s="39"/>
      <c r="BTS277" s="39"/>
      <c r="BTT277" s="39"/>
      <c r="BTU277" s="39"/>
      <c r="BTV277" s="39"/>
      <c r="BTW277" s="39"/>
      <c r="BTX277" s="39"/>
      <c r="BTY277" s="39"/>
      <c r="BTZ277" s="39"/>
      <c r="BUA277" s="39"/>
      <c r="BUB277" s="39"/>
      <c r="BUC277" s="39"/>
      <c r="BUD277" s="39"/>
      <c r="BUE277" s="39"/>
      <c r="BUF277" s="39"/>
      <c r="BUG277" s="39"/>
      <c r="BUH277" s="39"/>
      <c r="BUI277" s="39"/>
      <c r="BUJ277" s="39"/>
      <c r="BUK277" s="39"/>
      <c r="BUL277" s="39"/>
      <c r="BUM277" s="39"/>
      <c r="BUN277" s="39"/>
      <c r="BUO277" s="39"/>
      <c r="BUP277" s="39"/>
      <c r="BUQ277" s="39"/>
      <c r="BUR277" s="39"/>
      <c r="BUS277" s="39"/>
      <c r="BUT277" s="39"/>
      <c r="BUU277" s="39"/>
      <c r="BUV277" s="39"/>
      <c r="BUW277" s="39"/>
      <c r="BUX277" s="39"/>
      <c r="BUY277" s="39"/>
      <c r="BUZ277" s="39"/>
      <c r="BVA277" s="39"/>
      <c r="BVB277" s="39"/>
      <c r="BVC277" s="39"/>
      <c r="BVD277" s="39"/>
      <c r="BVE277" s="39"/>
      <c r="BVF277" s="39"/>
      <c r="BVG277" s="39"/>
      <c r="BVH277" s="39"/>
      <c r="BVI277" s="39"/>
      <c r="BVJ277" s="39"/>
      <c r="BVK277" s="39"/>
      <c r="BVL277" s="39"/>
      <c r="BVM277" s="39"/>
      <c r="BVN277" s="39"/>
      <c r="BVO277" s="39"/>
      <c r="BVP277" s="39"/>
      <c r="BVQ277" s="39"/>
      <c r="BVR277" s="39"/>
      <c r="BVS277" s="39"/>
      <c r="BVT277" s="39"/>
      <c r="BVU277" s="39"/>
      <c r="BVV277" s="39"/>
      <c r="BVW277" s="39"/>
      <c r="BVX277" s="39"/>
      <c r="BVY277" s="39"/>
      <c r="BVZ277" s="39"/>
      <c r="BWA277" s="39"/>
      <c r="BWB277" s="39"/>
      <c r="BWC277" s="39"/>
      <c r="BWD277" s="39"/>
      <c r="BWE277" s="39"/>
      <c r="BWF277" s="39"/>
      <c r="BWG277" s="39"/>
      <c r="BWH277" s="39"/>
      <c r="BWI277" s="39"/>
      <c r="BWJ277" s="39"/>
      <c r="BWK277" s="39"/>
      <c r="BWL277" s="39"/>
      <c r="BWM277" s="39"/>
      <c r="BWN277" s="39"/>
      <c r="BWO277" s="39"/>
      <c r="BWP277" s="39"/>
      <c r="BWQ277" s="39"/>
      <c r="BWR277" s="39"/>
      <c r="BWS277" s="39"/>
      <c r="BWT277" s="39"/>
      <c r="BWU277" s="39"/>
      <c r="BWV277" s="39"/>
      <c r="BWW277" s="39"/>
      <c r="BWX277" s="39"/>
      <c r="BWY277" s="39"/>
      <c r="BWZ277" s="39"/>
      <c r="BXA277" s="39"/>
      <c r="BXB277" s="39"/>
      <c r="BXC277" s="39"/>
      <c r="BXD277" s="39"/>
      <c r="BXE277" s="39"/>
      <c r="BXF277" s="39"/>
      <c r="BXG277" s="39"/>
      <c r="BXH277" s="39"/>
      <c r="BXI277" s="39"/>
      <c r="BXJ277" s="39"/>
      <c r="BXK277" s="39"/>
      <c r="BXL277" s="39"/>
      <c r="BXM277" s="39"/>
      <c r="BXN277" s="39"/>
      <c r="BXO277" s="39"/>
      <c r="BXP277" s="39"/>
      <c r="BXQ277" s="39"/>
      <c r="BXR277" s="39"/>
      <c r="BXS277" s="39"/>
      <c r="BXT277" s="39"/>
      <c r="BXU277" s="39"/>
      <c r="BXV277" s="39"/>
      <c r="BXW277" s="39"/>
      <c r="BXX277" s="39"/>
      <c r="BXY277" s="39"/>
      <c r="BXZ277" s="39"/>
      <c r="BYA277" s="39"/>
      <c r="BYB277" s="39"/>
      <c r="BYC277" s="39"/>
      <c r="BYD277" s="39"/>
      <c r="BYE277" s="39"/>
      <c r="BYF277" s="39"/>
      <c r="BYG277" s="39"/>
      <c r="BYH277" s="39"/>
      <c r="BYI277" s="39"/>
      <c r="BYJ277" s="39"/>
      <c r="BYK277" s="39"/>
      <c r="BYL277" s="39"/>
      <c r="BYM277" s="39"/>
      <c r="BYN277" s="39"/>
      <c r="BYO277" s="39"/>
      <c r="BYP277" s="39"/>
      <c r="BYQ277" s="39"/>
      <c r="BYR277" s="39"/>
      <c r="BYS277" s="39"/>
      <c r="BYT277" s="39"/>
      <c r="BYU277" s="39"/>
      <c r="BYV277" s="39"/>
      <c r="BYW277" s="39"/>
      <c r="BYX277" s="39"/>
      <c r="BYY277" s="39"/>
      <c r="BYZ277" s="39"/>
      <c r="BZA277" s="39"/>
      <c r="BZB277" s="39"/>
      <c r="BZC277" s="39"/>
      <c r="BZD277" s="39"/>
      <c r="BZE277" s="39"/>
      <c r="BZF277" s="39"/>
      <c r="BZG277" s="39"/>
      <c r="BZH277" s="39"/>
      <c r="BZI277" s="39"/>
      <c r="BZJ277" s="39"/>
      <c r="BZK277" s="39"/>
      <c r="BZL277" s="39"/>
      <c r="BZM277" s="39"/>
      <c r="BZN277" s="39"/>
      <c r="BZO277" s="39"/>
      <c r="BZP277" s="39"/>
      <c r="BZQ277" s="39"/>
      <c r="BZR277" s="39"/>
      <c r="BZS277" s="39"/>
      <c r="BZT277" s="39"/>
      <c r="BZU277" s="39"/>
      <c r="BZV277" s="39"/>
      <c r="BZW277" s="39"/>
      <c r="BZX277" s="39"/>
      <c r="BZY277" s="39"/>
      <c r="BZZ277" s="39"/>
      <c r="CAA277" s="39"/>
      <c r="CAB277" s="39"/>
      <c r="CAC277" s="39"/>
      <c r="CAD277" s="39"/>
      <c r="CAE277" s="39"/>
      <c r="CAF277" s="39"/>
      <c r="CAG277" s="39"/>
      <c r="CAH277" s="39"/>
      <c r="CAI277" s="39"/>
      <c r="CAJ277" s="39"/>
      <c r="CAK277" s="39"/>
      <c r="CAL277" s="39"/>
      <c r="CAM277" s="39"/>
      <c r="CAN277" s="39"/>
      <c r="CAO277" s="39"/>
      <c r="CAP277" s="39"/>
      <c r="CAQ277" s="39"/>
      <c r="CAR277" s="39"/>
      <c r="CAS277" s="39"/>
      <c r="CAT277" s="39"/>
      <c r="CAU277" s="39"/>
      <c r="CAV277" s="39"/>
      <c r="CAW277" s="39"/>
      <c r="CAX277" s="39"/>
      <c r="CAY277" s="39"/>
      <c r="CAZ277" s="39"/>
      <c r="CBA277" s="39"/>
      <c r="CBB277" s="39"/>
      <c r="CBC277" s="39"/>
      <c r="CBD277" s="39"/>
      <c r="CBE277" s="39"/>
      <c r="CBF277" s="39"/>
      <c r="CBG277" s="39"/>
      <c r="CBH277" s="39"/>
      <c r="CBI277" s="39"/>
      <c r="CBJ277" s="39"/>
      <c r="CBK277" s="39"/>
      <c r="CBL277" s="39"/>
      <c r="CBM277" s="39"/>
      <c r="CBN277" s="39"/>
      <c r="CBO277" s="39"/>
      <c r="CBP277" s="39"/>
      <c r="CBQ277" s="39"/>
      <c r="CBR277" s="39"/>
      <c r="CBS277" s="39"/>
      <c r="CBT277" s="39"/>
      <c r="CBU277" s="39"/>
      <c r="CBV277" s="39"/>
      <c r="CBW277" s="39"/>
      <c r="CBX277" s="39"/>
      <c r="CBY277" s="39"/>
      <c r="CBZ277" s="39"/>
      <c r="CCA277" s="39"/>
      <c r="CCB277" s="39"/>
      <c r="CCC277" s="39"/>
      <c r="CCD277" s="39"/>
      <c r="CCE277" s="39"/>
      <c r="CCF277" s="39"/>
      <c r="CCG277" s="39"/>
      <c r="CCH277" s="39"/>
      <c r="CCI277" s="39"/>
      <c r="CCJ277" s="39"/>
      <c r="CCK277" s="39"/>
      <c r="CCL277" s="39"/>
      <c r="CCM277" s="39"/>
      <c r="CCN277" s="39"/>
      <c r="CCO277" s="39"/>
      <c r="CCP277" s="39"/>
      <c r="CCQ277" s="39"/>
      <c r="CCR277" s="39"/>
      <c r="CCS277" s="39"/>
      <c r="CCT277" s="39"/>
      <c r="CCU277" s="39"/>
      <c r="CCV277" s="39"/>
      <c r="CCW277" s="39"/>
      <c r="CCX277" s="39"/>
      <c r="CCY277" s="39"/>
      <c r="CCZ277" s="39"/>
      <c r="CDA277" s="39"/>
      <c r="CDB277" s="39"/>
      <c r="CDC277" s="39"/>
      <c r="CDD277" s="39"/>
      <c r="CDE277" s="39"/>
      <c r="CDF277" s="39"/>
      <c r="CDG277" s="39"/>
      <c r="CDH277" s="39"/>
      <c r="CDI277" s="39"/>
      <c r="CDJ277" s="39"/>
      <c r="CDK277" s="39"/>
      <c r="CDL277" s="39"/>
      <c r="CDM277" s="39"/>
      <c r="CDN277" s="39"/>
      <c r="CDO277" s="39"/>
      <c r="CDP277" s="39"/>
      <c r="CDQ277" s="39"/>
      <c r="CDR277" s="39"/>
      <c r="CDS277" s="39"/>
      <c r="CDT277" s="39"/>
      <c r="CDU277" s="39"/>
      <c r="CDV277" s="39"/>
      <c r="CDW277" s="39"/>
      <c r="CDX277" s="39"/>
      <c r="CDY277" s="39"/>
      <c r="CDZ277" s="39"/>
      <c r="CEA277" s="39"/>
      <c r="CEB277" s="39"/>
      <c r="CEC277" s="39"/>
      <c r="CED277" s="39"/>
      <c r="CEE277" s="39"/>
      <c r="CEF277" s="39"/>
      <c r="CEG277" s="39"/>
      <c r="CEH277" s="39"/>
      <c r="CEI277" s="39"/>
      <c r="CEJ277" s="39"/>
      <c r="CEK277" s="39"/>
      <c r="CEL277" s="39"/>
      <c r="CEM277" s="39"/>
      <c r="CEN277" s="39"/>
      <c r="CEO277" s="39"/>
      <c r="CEP277" s="39"/>
      <c r="CEQ277" s="39"/>
      <c r="CER277" s="39"/>
      <c r="CES277" s="39"/>
      <c r="CET277" s="39"/>
      <c r="CEU277" s="39"/>
      <c r="CEV277" s="39"/>
      <c r="CEW277" s="39"/>
      <c r="CEX277" s="39"/>
      <c r="CEY277" s="39"/>
      <c r="CEZ277" s="39"/>
      <c r="CFA277" s="39"/>
      <c r="CFB277" s="39"/>
      <c r="CFC277" s="39"/>
      <c r="CFD277" s="39"/>
      <c r="CFE277" s="39"/>
      <c r="CFF277" s="39"/>
      <c r="CFG277" s="39"/>
      <c r="CFH277" s="39"/>
      <c r="CFI277" s="39"/>
      <c r="CFJ277" s="39"/>
      <c r="CFK277" s="39"/>
      <c r="CFL277" s="39"/>
      <c r="CFM277" s="39"/>
      <c r="CFN277" s="39"/>
      <c r="CFO277" s="39"/>
      <c r="CFP277" s="39"/>
      <c r="CFQ277" s="39"/>
      <c r="CFR277" s="39"/>
      <c r="CFS277" s="39"/>
      <c r="CFT277" s="39"/>
      <c r="CFU277" s="39"/>
      <c r="CFV277" s="39"/>
      <c r="CFW277" s="39"/>
      <c r="CFX277" s="39"/>
      <c r="CFY277" s="39"/>
      <c r="CFZ277" s="39"/>
      <c r="CGA277" s="39"/>
      <c r="CGB277" s="39"/>
      <c r="CGC277" s="39"/>
      <c r="CGD277" s="39"/>
      <c r="CGE277" s="39"/>
      <c r="CGF277" s="39"/>
      <c r="CGG277" s="39"/>
      <c r="CGH277" s="39"/>
      <c r="CGI277" s="39"/>
      <c r="CGJ277" s="39"/>
      <c r="CGK277" s="39"/>
      <c r="CGL277" s="39"/>
      <c r="CGM277" s="39"/>
      <c r="CGN277" s="39"/>
      <c r="CGO277" s="39"/>
      <c r="CGP277" s="39"/>
      <c r="CGQ277" s="39"/>
      <c r="CGR277" s="39"/>
      <c r="CGS277" s="39"/>
      <c r="CGT277" s="39"/>
      <c r="CGU277" s="39"/>
      <c r="CGV277" s="39"/>
      <c r="CGW277" s="39"/>
      <c r="CGX277" s="39"/>
      <c r="CGY277" s="39"/>
      <c r="CGZ277" s="39"/>
      <c r="CHA277" s="39"/>
      <c r="CHB277" s="39"/>
      <c r="CHC277" s="39"/>
      <c r="CHD277" s="39"/>
      <c r="CHE277" s="39"/>
      <c r="CHF277" s="39"/>
      <c r="CHG277" s="39"/>
      <c r="CHH277" s="39"/>
      <c r="CHI277" s="39"/>
      <c r="CHJ277" s="39"/>
      <c r="CHK277" s="39"/>
      <c r="CHL277" s="39"/>
      <c r="CHM277" s="39"/>
      <c r="CHN277" s="39"/>
      <c r="CHO277" s="39"/>
      <c r="CHP277" s="39"/>
      <c r="CHQ277" s="39"/>
      <c r="CHR277" s="39"/>
      <c r="CHS277" s="39"/>
      <c r="CHT277" s="39"/>
      <c r="CHU277" s="39"/>
      <c r="CHV277" s="39"/>
      <c r="CHW277" s="39"/>
      <c r="CHX277" s="39"/>
      <c r="CHY277" s="39"/>
      <c r="CHZ277" s="39"/>
      <c r="CIA277" s="39"/>
      <c r="CIB277" s="39"/>
      <c r="CIC277" s="39"/>
      <c r="CID277" s="39"/>
      <c r="CIE277" s="39"/>
      <c r="CIF277" s="39"/>
      <c r="CIG277" s="39"/>
      <c r="CIH277" s="39"/>
      <c r="CII277" s="39"/>
      <c r="CIJ277" s="39"/>
      <c r="CIK277" s="39"/>
      <c r="CIL277" s="39"/>
      <c r="CIM277" s="39"/>
      <c r="CIN277" s="39"/>
      <c r="CIO277" s="39"/>
      <c r="CIP277" s="39"/>
      <c r="CIQ277" s="39"/>
      <c r="CIR277" s="39"/>
      <c r="CIS277" s="39"/>
      <c r="CIT277" s="39"/>
      <c r="CIU277" s="39"/>
      <c r="CIV277" s="39"/>
      <c r="CIW277" s="39"/>
      <c r="CIX277" s="39"/>
      <c r="CIY277" s="39"/>
      <c r="CIZ277" s="39"/>
      <c r="CJA277" s="39"/>
      <c r="CJB277" s="39"/>
      <c r="CJC277" s="39"/>
      <c r="CJD277" s="39"/>
      <c r="CJE277" s="39"/>
      <c r="CJF277" s="39"/>
      <c r="CJG277" s="39"/>
      <c r="CJH277" s="39"/>
      <c r="CJI277" s="39"/>
      <c r="CJJ277" s="39"/>
      <c r="CJK277" s="39"/>
      <c r="CJL277" s="39"/>
      <c r="CJM277" s="39"/>
      <c r="CJN277" s="39"/>
      <c r="CJO277" s="39"/>
      <c r="CJP277" s="39"/>
      <c r="CJQ277" s="39"/>
      <c r="CJR277" s="39"/>
      <c r="CJS277" s="39"/>
      <c r="CJT277" s="39"/>
      <c r="CJU277" s="39"/>
      <c r="CJV277" s="39"/>
      <c r="CJW277" s="39"/>
      <c r="CJX277" s="39"/>
      <c r="CJY277" s="39"/>
      <c r="CJZ277" s="39"/>
      <c r="CKA277" s="39"/>
      <c r="CKB277" s="39"/>
      <c r="CKC277" s="39"/>
      <c r="CKD277" s="39"/>
      <c r="CKE277" s="39"/>
      <c r="CKF277" s="39"/>
      <c r="CKG277" s="39"/>
      <c r="CKH277" s="39"/>
      <c r="CKI277" s="39"/>
      <c r="CKJ277" s="39"/>
      <c r="CKK277" s="39"/>
      <c r="CKL277" s="39"/>
      <c r="CKM277" s="39"/>
      <c r="CKN277" s="39"/>
      <c r="CKO277" s="39"/>
      <c r="CKP277" s="39"/>
      <c r="CKQ277" s="39"/>
      <c r="CKR277" s="39"/>
      <c r="CKS277" s="39"/>
      <c r="CKT277" s="39"/>
      <c r="CKU277" s="39"/>
      <c r="CKV277" s="39"/>
      <c r="CKW277" s="39"/>
      <c r="CKX277" s="39"/>
      <c r="CKY277" s="39"/>
      <c r="CKZ277" s="39"/>
      <c r="CLA277" s="39"/>
      <c r="CLB277" s="39"/>
      <c r="CLC277" s="39"/>
      <c r="CLD277" s="39"/>
      <c r="CLE277" s="39"/>
      <c r="CLF277" s="39"/>
      <c r="CLG277" s="39"/>
      <c r="CLH277" s="39"/>
      <c r="CLI277" s="39"/>
      <c r="CLJ277" s="39"/>
      <c r="CLK277" s="39"/>
      <c r="CLL277" s="39"/>
      <c r="CLM277" s="39"/>
      <c r="CLN277" s="39"/>
      <c r="CLO277" s="39"/>
      <c r="CLP277" s="39"/>
      <c r="CLQ277" s="39"/>
      <c r="CLR277" s="39"/>
      <c r="CLS277" s="39"/>
      <c r="CLT277" s="39"/>
      <c r="CLU277" s="39"/>
      <c r="CLV277" s="39"/>
      <c r="CLW277" s="39"/>
      <c r="CLX277" s="39"/>
      <c r="CLY277" s="39"/>
      <c r="CLZ277" s="39"/>
      <c r="CMA277" s="39"/>
      <c r="CMB277" s="39"/>
      <c r="CMC277" s="39"/>
      <c r="CMD277" s="39"/>
      <c r="CME277" s="39"/>
      <c r="CMF277" s="39"/>
      <c r="CMG277" s="39"/>
      <c r="CMH277" s="39"/>
      <c r="CMI277" s="39"/>
      <c r="CMJ277" s="39"/>
      <c r="CMK277" s="39"/>
      <c r="CML277" s="39"/>
      <c r="CMM277" s="39"/>
      <c r="CMN277" s="39"/>
      <c r="CMO277" s="39"/>
      <c r="CMP277" s="39"/>
      <c r="CMQ277" s="39"/>
      <c r="CMR277" s="39"/>
      <c r="CMS277" s="39"/>
      <c r="CMT277" s="39"/>
      <c r="CMU277" s="39"/>
      <c r="CMV277" s="39"/>
      <c r="CMW277" s="39"/>
      <c r="CMX277" s="39"/>
      <c r="CMY277" s="39"/>
      <c r="CMZ277" s="39"/>
      <c r="CNA277" s="39"/>
      <c r="CNB277" s="39"/>
      <c r="CNC277" s="39"/>
      <c r="CND277" s="39"/>
      <c r="CNE277" s="39"/>
      <c r="CNF277" s="39"/>
      <c r="CNG277" s="39"/>
      <c r="CNH277" s="39"/>
      <c r="CNI277" s="39"/>
      <c r="CNJ277" s="39"/>
      <c r="CNK277" s="39"/>
      <c r="CNL277" s="39"/>
      <c r="CNM277" s="39"/>
      <c r="CNN277" s="39"/>
      <c r="CNO277" s="39"/>
      <c r="CNP277" s="39"/>
      <c r="CNQ277" s="39"/>
      <c r="CNR277" s="39"/>
      <c r="CNS277" s="39"/>
      <c r="CNT277" s="39"/>
      <c r="CNU277" s="39"/>
      <c r="CNV277" s="39"/>
      <c r="CNW277" s="39"/>
      <c r="CNX277" s="39"/>
      <c r="CNY277" s="39"/>
      <c r="CNZ277" s="39"/>
      <c r="COA277" s="39"/>
      <c r="COB277" s="39"/>
      <c r="COC277" s="39"/>
      <c r="COD277" s="39"/>
      <c r="COE277" s="39"/>
      <c r="COF277" s="39"/>
      <c r="COG277" s="39"/>
      <c r="COH277" s="39"/>
      <c r="COI277" s="39"/>
      <c r="COJ277" s="39"/>
      <c r="COK277" s="39"/>
      <c r="COL277" s="39"/>
      <c r="COM277" s="39"/>
      <c r="CON277" s="39"/>
      <c r="COO277" s="39"/>
      <c r="COP277" s="39"/>
      <c r="COQ277" s="39"/>
      <c r="COR277" s="39"/>
      <c r="COS277" s="39"/>
      <c r="COT277" s="39"/>
      <c r="COU277" s="39"/>
      <c r="COV277" s="39"/>
      <c r="COW277" s="39"/>
      <c r="COX277" s="39"/>
      <c r="COY277" s="39"/>
      <c r="COZ277" s="39"/>
      <c r="CPA277" s="39"/>
      <c r="CPB277" s="39"/>
      <c r="CPC277" s="39"/>
      <c r="CPD277" s="39"/>
      <c r="CPE277" s="39"/>
      <c r="CPF277" s="39"/>
      <c r="CPG277" s="39"/>
      <c r="CPH277" s="39"/>
      <c r="CPI277" s="39"/>
      <c r="CPJ277" s="39"/>
      <c r="CPK277" s="39"/>
      <c r="CPL277" s="39"/>
      <c r="CPM277" s="39"/>
      <c r="CPN277" s="39"/>
      <c r="CPO277" s="39"/>
      <c r="CPP277" s="39"/>
      <c r="CPQ277" s="39"/>
      <c r="CPR277" s="39"/>
      <c r="CPS277" s="39"/>
      <c r="CPT277" s="39"/>
      <c r="CPU277" s="39"/>
      <c r="CPV277" s="39"/>
      <c r="CPW277" s="39"/>
      <c r="CPX277" s="39"/>
      <c r="CPY277" s="39"/>
      <c r="CPZ277" s="39"/>
      <c r="CQA277" s="39"/>
      <c r="CQB277" s="39"/>
      <c r="CQC277" s="39"/>
      <c r="CQD277" s="39"/>
      <c r="CQE277" s="39"/>
      <c r="CQF277" s="39"/>
      <c r="CQG277" s="39"/>
      <c r="CQH277" s="39"/>
      <c r="CQI277" s="39"/>
      <c r="CQJ277" s="39"/>
      <c r="CQK277" s="39"/>
      <c r="CQL277" s="39"/>
      <c r="CQM277" s="39"/>
      <c r="CQN277" s="39"/>
      <c r="CQO277" s="39"/>
      <c r="CQP277" s="39"/>
      <c r="CQQ277" s="39"/>
      <c r="CQR277" s="39"/>
      <c r="CQS277" s="39"/>
      <c r="CQT277" s="39"/>
      <c r="CQU277" s="39"/>
      <c r="CQV277" s="39"/>
      <c r="CQW277" s="39"/>
      <c r="CQX277" s="39"/>
      <c r="CQY277" s="39"/>
      <c r="CQZ277" s="39"/>
      <c r="CRA277" s="39"/>
      <c r="CRB277" s="39"/>
      <c r="CRC277" s="39"/>
      <c r="CRD277" s="39"/>
      <c r="CRE277" s="39"/>
      <c r="CRF277" s="39"/>
      <c r="CRG277" s="39"/>
      <c r="CRH277" s="39"/>
      <c r="CRI277" s="39"/>
      <c r="CRJ277" s="39"/>
      <c r="CRK277" s="39"/>
      <c r="CRL277" s="39"/>
      <c r="CRM277" s="39"/>
      <c r="CRN277" s="39"/>
      <c r="CRO277" s="39"/>
      <c r="CRP277" s="39"/>
      <c r="CRQ277" s="39"/>
      <c r="CRR277" s="39"/>
      <c r="CRS277" s="39"/>
      <c r="CRT277" s="39"/>
      <c r="CRU277" s="39"/>
      <c r="CRV277" s="39"/>
      <c r="CRW277" s="39"/>
      <c r="CRX277" s="39"/>
      <c r="CRY277" s="39"/>
      <c r="CRZ277" s="39"/>
      <c r="CSA277" s="39"/>
      <c r="CSB277" s="39"/>
      <c r="CSC277" s="39"/>
      <c r="CSD277" s="39"/>
      <c r="CSE277" s="39"/>
      <c r="CSF277" s="39"/>
      <c r="CSG277" s="39"/>
      <c r="CSH277" s="39"/>
      <c r="CSI277" s="39"/>
      <c r="CSJ277" s="39"/>
      <c r="CSK277" s="39"/>
      <c r="CSL277" s="39"/>
      <c r="CSM277" s="39"/>
      <c r="CSN277" s="39"/>
      <c r="CSO277" s="39"/>
      <c r="CSP277" s="39"/>
      <c r="CSQ277" s="39"/>
      <c r="CSR277" s="39"/>
      <c r="CSS277" s="39"/>
      <c r="CST277" s="39"/>
      <c r="CSU277" s="39"/>
      <c r="CSV277" s="39"/>
      <c r="CSW277" s="39"/>
      <c r="CSX277" s="39"/>
      <c r="CSY277" s="39"/>
      <c r="CSZ277" s="39"/>
      <c r="CTA277" s="39"/>
      <c r="CTB277" s="39"/>
      <c r="CTC277" s="39"/>
      <c r="CTD277" s="39"/>
      <c r="CTE277" s="39"/>
      <c r="CTF277" s="39"/>
      <c r="CTG277" s="39"/>
      <c r="CTH277" s="39"/>
      <c r="CTI277" s="39"/>
      <c r="CTJ277" s="39"/>
      <c r="CTK277" s="39"/>
      <c r="CTL277" s="39"/>
      <c r="CTM277" s="39"/>
      <c r="CTN277" s="39"/>
      <c r="CTO277" s="39"/>
      <c r="CTP277" s="39"/>
      <c r="CTQ277" s="39"/>
      <c r="CTR277" s="39"/>
      <c r="CTS277" s="39"/>
      <c r="CTT277" s="39"/>
      <c r="CTU277" s="39"/>
      <c r="CTV277" s="39"/>
      <c r="CTW277" s="39"/>
      <c r="CTX277" s="39"/>
      <c r="CTY277" s="39"/>
      <c r="CTZ277" s="39"/>
      <c r="CUA277" s="39"/>
      <c r="CUB277" s="39"/>
      <c r="CUC277" s="39"/>
      <c r="CUD277" s="39"/>
      <c r="CUE277" s="39"/>
      <c r="CUF277" s="39"/>
      <c r="CUG277" s="39"/>
      <c r="CUH277" s="39"/>
      <c r="CUI277" s="39"/>
      <c r="CUJ277" s="39"/>
      <c r="CUK277" s="39"/>
      <c r="CUL277" s="39"/>
      <c r="CUM277" s="39"/>
      <c r="CUN277" s="39"/>
      <c r="CUO277" s="39"/>
      <c r="CUP277" s="39"/>
      <c r="CUQ277" s="39"/>
      <c r="CUR277" s="39"/>
      <c r="CUS277" s="39"/>
      <c r="CUT277" s="39"/>
      <c r="CUU277" s="39"/>
      <c r="CUV277" s="39"/>
      <c r="CUW277" s="39"/>
      <c r="CUX277" s="39"/>
      <c r="CUY277" s="39"/>
      <c r="CUZ277" s="39"/>
      <c r="CVA277" s="39"/>
      <c r="CVB277" s="39"/>
      <c r="CVC277" s="39"/>
      <c r="CVD277" s="39"/>
      <c r="CVE277" s="39"/>
      <c r="CVF277" s="39"/>
      <c r="CVG277" s="39"/>
      <c r="CVH277" s="39"/>
      <c r="CVI277" s="39"/>
      <c r="CVJ277" s="39"/>
      <c r="CVK277" s="39"/>
      <c r="CVL277" s="39"/>
      <c r="CVM277" s="39"/>
      <c r="CVN277" s="39"/>
      <c r="CVO277" s="39"/>
      <c r="CVP277" s="39"/>
      <c r="CVQ277" s="39"/>
      <c r="CVR277" s="39"/>
      <c r="CVS277" s="39"/>
      <c r="CVT277" s="39"/>
      <c r="CVU277" s="39"/>
      <c r="CVV277" s="39"/>
      <c r="CVW277" s="39"/>
      <c r="CVX277" s="39"/>
      <c r="CVY277" s="39"/>
      <c r="CVZ277" s="39"/>
      <c r="CWA277" s="39"/>
      <c r="CWB277" s="39"/>
      <c r="CWC277" s="39"/>
      <c r="CWD277" s="39"/>
      <c r="CWE277" s="39"/>
      <c r="CWF277" s="39"/>
      <c r="CWG277" s="39"/>
      <c r="CWH277" s="39"/>
      <c r="CWI277" s="39"/>
      <c r="CWJ277" s="39"/>
      <c r="CWK277" s="39"/>
      <c r="CWL277" s="39"/>
      <c r="CWM277" s="39"/>
      <c r="CWN277" s="39"/>
      <c r="CWO277" s="39"/>
      <c r="CWP277" s="39"/>
      <c r="CWQ277" s="39"/>
      <c r="CWR277" s="39"/>
      <c r="CWS277" s="39"/>
      <c r="CWT277" s="39"/>
      <c r="CWU277" s="39"/>
      <c r="CWV277" s="39"/>
      <c r="CWW277" s="39"/>
      <c r="CWX277" s="39"/>
      <c r="CWY277" s="39"/>
      <c r="CWZ277" s="39"/>
      <c r="CXA277" s="39"/>
      <c r="CXB277" s="39"/>
      <c r="CXC277" s="39"/>
      <c r="CXD277" s="39"/>
      <c r="CXE277" s="39"/>
      <c r="CXF277" s="39"/>
      <c r="CXG277" s="39"/>
      <c r="CXH277" s="39"/>
      <c r="CXI277" s="39"/>
      <c r="CXJ277" s="39"/>
      <c r="CXK277" s="39"/>
      <c r="CXL277" s="39"/>
      <c r="CXM277" s="39"/>
      <c r="CXN277" s="39"/>
      <c r="CXO277" s="39"/>
      <c r="CXP277" s="39"/>
      <c r="CXQ277" s="39"/>
      <c r="CXR277" s="39"/>
      <c r="CXS277" s="39"/>
      <c r="CXT277" s="39"/>
      <c r="CXU277" s="39"/>
      <c r="CXV277" s="39"/>
      <c r="CXW277" s="39"/>
      <c r="CXX277" s="39"/>
      <c r="CXY277" s="39"/>
      <c r="CXZ277" s="39"/>
      <c r="CYA277" s="39"/>
      <c r="CYB277" s="39"/>
      <c r="CYC277" s="39"/>
      <c r="CYD277" s="39"/>
      <c r="CYE277" s="39"/>
      <c r="CYF277" s="39"/>
      <c r="CYG277" s="39"/>
      <c r="CYH277" s="39"/>
      <c r="CYI277" s="39"/>
      <c r="CYJ277" s="39"/>
      <c r="CYK277" s="39"/>
      <c r="CYL277" s="39"/>
      <c r="CYM277" s="39"/>
      <c r="CYN277" s="39"/>
      <c r="CYO277" s="39"/>
      <c r="CYP277" s="39"/>
      <c r="CYQ277" s="39"/>
      <c r="CYR277" s="39"/>
      <c r="CYS277" s="39"/>
      <c r="CYT277" s="39"/>
      <c r="CYU277" s="39"/>
      <c r="CYV277" s="39"/>
      <c r="CYW277" s="39"/>
      <c r="CYX277" s="39"/>
      <c r="CYY277" s="39"/>
      <c r="CYZ277" s="39"/>
      <c r="CZA277" s="39"/>
      <c r="CZB277" s="39"/>
      <c r="CZC277" s="39"/>
      <c r="CZD277" s="39"/>
      <c r="CZE277" s="39"/>
      <c r="CZF277" s="39"/>
      <c r="CZG277" s="39"/>
      <c r="CZH277" s="39"/>
      <c r="CZI277" s="39"/>
      <c r="CZJ277" s="39"/>
      <c r="CZK277" s="39"/>
      <c r="CZL277" s="39"/>
      <c r="CZM277" s="39"/>
      <c r="CZN277" s="39"/>
      <c r="CZO277" s="39"/>
      <c r="CZP277" s="39"/>
      <c r="CZQ277" s="39"/>
      <c r="CZR277" s="39"/>
      <c r="CZS277" s="39"/>
      <c r="CZT277" s="39"/>
      <c r="CZU277" s="39"/>
      <c r="CZV277" s="39"/>
      <c r="CZW277" s="39"/>
      <c r="CZX277" s="39"/>
      <c r="CZY277" s="39"/>
      <c r="CZZ277" s="39"/>
      <c r="DAA277" s="39"/>
      <c r="DAB277" s="39"/>
      <c r="DAC277" s="39"/>
      <c r="DAD277" s="39"/>
      <c r="DAE277" s="39"/>
      <c r="DAF277" s="39"/>
      <c r="DAG277" s="39"/>
      <c r="DAH277" s="39"/>
      <c r="DAI277" s="39"/>
      <c r="DAJ277" s="39"/>
      <c r="DAK277" s="39"/>
      <c r="DAL277" s="39"/>
      <c r="DAM277" s="39"/>
      <c r="DAN277" s="39"/>
      <c r="DAO277" s="39"/>
      <c r="DAP277" s="39"/>
      <c r="DAQ277" s="39"/>
      <c r="DAR277" s="39"/>
      <c r="DAS277" s="39"/>
      <c r="DAT277" s="39"/>
      <c r="DAU277" s="39"/>
      <c r="DAV277" s="39"/>
      <c r="DAW277" s="39"/>
      <c r="DAX277" s="39"/>
      <c r="DAY277" s="39"/>
      <c r="DAZ277" s="39"/>
      <c r="DBA277" s="39"/>
      <c r="DBB277" s="39"/>
      <c r="DBC277" s="39"/>
      <c r="DBD277" s="39"/>
      <c r="DBE277" s="39"/>
      <c r="DBF277" s="39"/>
      <c r="DBG277" s="39"/>
      <c r="DBH277" s="39"/>
      <c r="DBI277" s="39"/>
      <c r="DBJ277" s="39"/>
      <c r="DBK277" s="39"/>
      <c r="DBL277" s="39"/>
      <c r="DBM277" s="39"/>
      <c r="DBN277" s="39"/>
      <c r="DBO277" s="39"/>
      <c r="DBP277" s="39"/>
      <c r="DBQ277" s="39"/>
      <c r="DBR277" s="39"/>
      <c r="DBS277" s="39"/>
      <c r="DBT277" s="39"/>
      <c r="DBU277" s="39"/>
      <c r="DBV277" s="39"/>
      <c r="DBW277" s="39"/>
      <c r="DBX277" s="39"/>
      <c r="DBY277" s="39"/>
      <c r="DBZ277" s="39"/>
      <c r="DCA277" s="39"/>
      <c r="DCB277" s="39"/>
      <c r="DCC277" s="39"/>
      <c r="DCD277" s="39"/>
      <c r="DCE277" s="39"/>
      <c r="DCF277" s="39"/>
      <c r="DCG277" s="39"/>
      <c r="DCH277" s="39"/>
      <c r="DCI277" s="39"/>
      <c r="DCJ277" s="39"/>
      <c r="DCK277" s="39"/>
      <c r="DCL277" s="39"/>
      <c r="DCM277" s="39"/>
      <c r="DCN277" s="39"/>
      <c r="DCO277" s="39"/>
      <c r="DCP277" s="39"/>
      <c r="DCQ277" s="39"/>
      <c r="DCR277" s="39"/>
      <c r="DCS277" s="39"/>
      <c r="DCT277" s="39"/>
      <c r="DCU277" s="39"/>
      <c r="DCV277" s="39"/>
      <c r="DCW277" s="39"/>
      <c r="DCX277" s="39"/>
      <c r="DCY277" s="39"/>
      <c r="DCZ277" s="39"/>
      <c r="DDA277" s="39"/>
      <c r="DDB277" s="39"/>
      <c r="DDC277" s="39"/>
      <c r="DDD277" s="39"/>
      <c r="DDE277" s="39"/>
      <c r="DDF277" s="39"/>
      <c r="DDG277" s="39"/>
      <c r="DDH277" s="39"/>
      <c r="DDI277" s="39"/>
      <c r="DDJ277" s="39"/>
      <c r="DDK277" s="39"/>
      <c r="DDL277" s="39"/>
      <c r="DDM277" s="39"/>
      <c r="DDN277" s="39"/>
      <c r="DDO277" s="39"/>
      <c r="DDP277" s="39"/>
      <c r="DDQ277" s="39"/>
      <c r="DDR277" s="39"/>
      <c r="DDS277" s="39"/>
      <c r="DDT277" s="39"/>
      <c r="DDU277" s="39"/>
      <c r="DDV277" s="39"/>
      <c r="DDW277" s="39"/>
      <c r="DDX277" s="39"/>
      <c r="DDY277" s="39"/>
      <c r="DDZ277" s="39"/>
      <c r="DEA277" s="39"/>
      <c r="DEB277" s="39"/>
      <c r="DEC277" s="39"/>
      <c r="DED277" s="39"/>
      <c r="DEE277" s="39"/>
      <c r="DEF277" s="39"/>
      <c r="DEG277" s="39"/>
      <c r="DEH277" s="39"/>
      <c r="DEI277" s="39"/>
      <c r="DEJ277" s="39"/>
      <c r="DEK277" s="39"/>
      <c r="DEL277" s="39"/>
      <c r="DEM277" s="39"/>
      <c r="DEN277" s="39"/>
      <c r="DEO277" s="39"/>
      <c r="DEP277" s="39"/>
      <c r="DEQ277" s="39"/>
      <c r="DER277" s="39"/>
      <c r="DES277" s="39"/>
      <c r="DET277" s="39"/>
      <c r="DEU277" s="39"/>
      <c r="DEV277" s="39"/>
      <c r="DEW277" s="39"/>
      <c r="DEX277" s="39"/>
      <c r="DEY277" s="39"/>
      <c r="DEZ277" s="39"/>
      <c r="DFA277" s="39"/>
      <c r="DFB277" s="39"/>
      <c r="DFC277" s="39"/>
      <c r="DFD277" s="39"/>
      <c r="DFE277" s="39"/>
      <c r="DFF277" s="39"/>
      <c r="DFG277" s="39"/>
      <c r="DFH277" s="39"/>
      <c r="DFI277" s="39"/>
      <c r="DFJ277" s="39"/>
      <c r="DFK277" s="39"/>
      <c r="DFL277" s="39"/>
      <c r="DFM277" s="39"/>
      <c r="DFN277" s="39"/>
      <c r="DFO277" s="39"/>
      <c r="DFP277" s="39"/>
      <c r="DFQ277" s="39"/>
      <c r="DFR277" s="39"/>
      <c r="DFS277" s="39"/>
      <c r="DFT277" s="39"/>
      <c r="DFU277" s="39"/>
      <c r="DFV277" s="39"/>
      <c r="DFW277" s="39"/>
      <c r="DFX277" s="39"/>
      <c r="DFY277" s="39"/>
      <c r="DFZ277" s="39"/>
      <c r="DGA277" s="39"/>
      <c r="DGB277" s="39"/>
      <c r="DGC277" s="39"/>
      <c r="DGD277" s="39"/>
      <c r="DGE277" s="39"/>
      <c r="DGF277" s="39"/>
      <c r="DGG277" s="39"/>
      <c r="DGH277" s="39"/>
      <c r="DGI277" s="39"/>
      <c r="DGJ277" s="39"/>
      <c r="DGK277" s="39"/>
      <c r="DGL277" s="39"/>
      <c r="DGM277" s="39"/>
      <c r="DGN277" s="39"/>
      <c r="DGO277" s="39"/>
      <c r="DGP277" s="39"/>
      <c r="DGQ277" s="39"/>
      <c r="DGR277" s="39"/>
      <c r="DGS277" s="39"/>
      <c r="DGT277" s="39"/>
      <c r="DGU277" s="39"/>
      <c r="DGV277" s="39"/>
      <c r="DGW277" s="39"/>
      <c r="DGX277" s="39"/>
      <c r="DGY277" s="39"/>
      <c r="DGZ277" s="39"/>
      <c r="DHA277" s="39"/>
      <c r="DHB277" s="39"/>
      <c r="DHC277" s="39"/>
      <c r="DHD277" s="39"/>
      <c r="DHE277" s="39"/>
      <c r="DHF277" s="39"/>
      <c r="DHG277" s="39"/>
      <c r="DHH277" s="39"/>
      <c r="DHI277" s="39"/>
      <c r="DHJ277" s="39"/>
      <c r="DHK277" s="39"/>
      <c r="DHL277" s="39"/>
      <c r="DHM277" s="39"/>
      <c r="DHN277" s="39"/>
      <c r="DHO277" s="39"/>
      <c r="DHP277" s="39"/>
      <c r="DHQ277" s="39"/>
      <c r="DHR277" s="39"/>
      <c r="DHS277" s="39"/>
      <c r="DHT277" s="39"/>
      <c r="DHU277" s="39"/>
      <c r="DHV277" s="39"/>
      <c r="DHW277" s="39"/>
      <c r="DHX277" s="39"/>
      <c r="DHY277" s="39"/>
      <c r="DHZ277" s="39"/>
      <c r="DIA277" s="39"/>
      <c r="DIB277" s="39"/>
      <c r="DIC277" s="39"/>
      <c r="DID277" s="39"/>
      <c r="DIE277" s="39"/>
      <c r="DIF277" s="39"/>
      <c r="DIG277" s="39"/>
      <c r="DIH277" s="39"/>
      <c r="DII277" s="39"/>
      <c r="DIJ277" s="39"/>
      <c r="DIK277" s="39"/>
      <c r="DIL277" s="39"/>
      <c r="DIM277" s="39"/>
      <c r="DIN277" s="39"/>
      <c r="DIO277" s="39"/>
      <c r="DIP277" s="39"/>
      <c r="DIQ277" s="39"/>
      <c r="DIR277" s="39"/>
      <c r="DIS277" s="39"/>
      <c r="DIT277" s="39"/>
      <c r="DIU277" s="39"/>
      <c r="DIV277" s="39"/>
      <c r="DIW277" s="39"/>
      <c r="DIX277" s="39"/>
      <c r="DIY277" s="39"/>
      <c r="DIZ277" s="39"/>
      <c r="DJA277" s="39"/>
      <c r="DJB277" s="39"/>
      <c r="DJC277" s="39"/>
      <c r="DJD277" s="39"/>
      <c r="DJE277" s="39"/>
      <c r="DJF277" s="39"/>
      <c r="DJG277" s="39"/>
      <c r="DJH277" s="39"/>
      <c r="DJI277" s="39"/>
      <c r="DJJ277" s="39"/>
      <c r="DJK277" s="39"/>
      <c r="DJL277" s="39"/>
      <c r="DJM277" s="39"/>
      <c r="DJN277" s="39"/>
      <c r="DJO277" s="39"/>
      <c r="DJP277" s="39"/>
      <c r="DJQ277" s="39"/>
      <c r="DJR277" s="39"/>
      <c r="DJS277" s="39"/>
      <c r="DJT277" s="39"/>
      <c r="DJU277" s="39"/>
      <c r="DJV277" s="39"/>
      <c r="DJW277" s="39"/>
      <c r="DJX277" s="39"/>
      <c r="DJY277" s="39"/>
      <c r="DJZ277" s="39"/>
      <c r="DKA277" s="39"/>
      <c r="DKB277" s="39"/>
      <c r="DKC277" s="39"/>
      <c r="DKD277" s="39"/>
      <c r="DKE277" s="39"/>
      <c r="DKF277" s="39"/>
      <c r="DKG277" s="39"/>
      <c r="DKH277" s="39"/>
      <c r="DKI277" s="39"/>
      <c r="DKJ277" s="39"/>
      <c r="DKK277" s="39"/>
      <c r="DKL277" s="39"/>
      <c r="DKM277" s="39"/>
      <c r="DKN277" s="39"/>
      <c r="DKO277" s="39"/>
      <c r="DKP277" s="39"/>
      <c r="DKQ277" s="39"/>
      <c r="DKR277" s="39"/>
      <c r="DKS277" s="39"/>
      <c r="DKT277" s="39"/>
      <c r="DKU277" s="39"/>
      <c r="DKV277" s="39"/>
      <c r="DKW277" s="39"/>
      <c r="DKX277" s="39"/>
      <c r="DKY277" s="39"/>
      <c r="DKZ277" s="39"/>
      <c r="DLA277" s="39"/>
      <c r="DLB277" s="39"/>
      <c r="DLC277" s="39"/>
      <c r="DLD277" s="39"/>
      <c r="DLE277" s="39"/>
      <c r="DLF277" s="39"/>
      <c r="DLG277" s="39"/>
      <c r="DLH277" s="39"/>
      <c r="DLI277" s="39"/>
      <c r="DLJ277" s="39"/>
      <c r="DLK277" s="39"/>
      <c r="DLL277" s="39"/>
      <c r="DLM277" s="39"/>
      <c r="DLN277" s="39"/>
      <c r="DLO277" s="39"/>
      <c r="DLP277" s="39"/>
      <c r="DLQ277" s="39"/>
      <c r="DLR277" s="39"/>
      <c r="DLS277" s="39"/>
      <c r="DLT277" s="39"/>
      <c r="DLU277" s="39"/>
      <c r="DLV277" s="39"/>
      <c r="DLW277" s="39"/>
      <c r="DLX277" s="39"/>
      <c r="DLY277" s="39"/>
      <c r="DLZ277" s="39"/>
      <c r="DMA277" s="39"/>
      <c r="DMB277" s="39"/>
      <c r="DMC277" s="39"/>
      <c r="DMD277" s="39"/>
      <c r="DME277" s="39"/>
      <c r="DMF277" s="39"/>
      <c r="DMG277" s="39"/>
      <c r="DMH277" s="39"/>
      <c r="DMI277" s="39"/>
      <c r="DMJ277" s="39"/>
      <c r="DMK277" s="39"/>
      <c r="DML277" s="39"/>
      <c r="DMM277" s="39"/>
      <c r="DMN277" s="39"/>
      <c r="DMO277" s="39"/>
      <c r="DMP277" s="39"/>
      <c r="DMQ277" s="39"/>
      <c r="DMR277" s="39"/>
      <c r="DMS277" s="39"/>
      <c r="DMT277" s="39"/>
      <c r="DMU277" s="39"/>
      <c r="DMV277" s="39"/>
      <c r="DMW277" s="39"/>
      <c r="DMX277" s="39"/>
      <c r="DMY277" s="39"/>
      <c r="DMZ277" s="39"/>
      <c r="DNA277" s="39"/>
      <c r="DNB277" s="39"/>
      <c r="DNC277" s="39"/>
      <c r="DND277" s="39"/>
      <c r="DNE277" s="39"/>
      <c r="DNF277" s="39"/>
      <c r="DNG277" s="39"/>
      <c r="DNH277" s="39"/>
      <c r="DNI277" s="39"/>
      <c r="DNJ277" s="39"/>
      <c r="DNK277" s="39"/>
      <c r="DNL277" s="39"/>
      <c r="DNM277" s="39"/>
      <c r="DNN277" s="39"/>
      <c r="DNO277" s="39"/>
      <c r="DNP277" s="39"/>
      <c r="DNQ277" s="39"/>
      <c r="DNR277" s="39"/>
      <c r="DNS277" s="39"/>
      <c r="DNT277" s="39"/>
      <c r="DNU277" s="39"/>
      <c r="DNV277" s="39"/>
      <c r="DNW277" s="39"/>
      <c r="DNX277" s="39"/>
      <c r="DNY277" s="39"/>
      <c r="DNZ277" s="39"/>
      <c r="DOA277" s="39"/>
      <c r="DOB277" s="39"/>
      <c r="DOC277" s="39"/>
      <c r="DOD277" s="39"/>
      <c r="DOE277" s="39"/>
      <c r="DOF277" s="39"/>
      <c r="DOG277" s="39"/>
      <c r="DOH277" s="39"/>
      <c r="DOI277" s="39"/>
      <c r="DOJ277" s="39"/>
      <c r="DOK277" s="39"/>
      <c r="DOL277" s="39"/>
      <c r="DOM277" s="39"/>
      <c r="DON277" s="39"/>
      <c r="DOO277" s="39"/>
      <c r="DOP277" s="39"/>
      <c r="DOQ277" s="39"/>
      <c r="DOR277" s="39"/>
      <c r="DOS277" s="39"/>
      <c r="DOT277" s="39"/>
      <c r="DOU277" s="39"/>
      <c r="DOV277" s="39"/>
      <c r="DOW277" s="39"/>
      <c r="DOX277" s="39"/>
      <c r="DOY277" s="39"/>
      <c r="DOZ277" s="39"/>
      <c r="DPA277" s="39"/>
      <c r="DPB277" s="39"/>
      <c r="DPC277" s="39"/>
      <c r="DPD277" s="39"/>
      <c r="DPE277" s="39"/>
      <c r="DPF277" s="39"/>
      <c r="DPG277" s="39"/>
      <c r="DPH277" s="39"/>
      <c r="DPI277" s="39"/>
      <c r="DPJ277" s="39"/>
      <c r="DPK277" s="39"/>
      <c r="DPL277" s="39"/>
      <c r="DPM277" s="39"/>
      <c r="DPN277" s="39"/>
      <c r="DPO277" s="39"/>
      <c r="DPP277" s="39"/>
      <c r="DPQ277" s="39"/>
      <c r="DPR277" s="39"/>
      <c r="DPS277" s="39"/>
      <c r="DPT277" s="39"/>
      <c r="DPU277" s="39"/>
      <c r="DPV277" s="39"/>
      <c r="DPW277" s="39"/>
      <c r="DPX277" s="39"/>
      <c r="DPY277" s="39"/>
      <c r="DPZ277" s="39"/>
      <c r="DQA277" s="39"/>
      <c r="DQB277" s="39"/>
      <c r="DQC277" s="39"/>
      <c r="DQD277" s="39"/>
      <c r="DQE277" s="39"/>
      <c r="DQF277" s="39"/>
      <c r="DQG277" s="39"/>
      <c r="DQH277" s="39"/>
      <c r="DQI277" s="39"/>
      <c r="DQJ277" s="39"/>
      <c r="DQK277" s="39"/>
      <c r="DQL277" s="39"/>
      <c r="DQM277" s="39"/>
      <c r="DQN277" s="39"/>
      <c r="DQO277" s="39"/>
      <c r="DQP277" s="39"/>
      <c r="DQQ277" s="39"/>
      <c r="DQR277" s="39"/>
      <c r="DQS277" s="39"/>
      <c r="DQT277" s="39"/>
      <c r="DQU277" s="39"/>
      <c r="DQV277" s="39"/>
      <c r="DQW277" s="39"/>
      <c r="DQX277" s="39"/>
      <c r="DQY277" s="39"/>
      <c r="DQZ277" s="39"/>
      <c r="DRA277" s="39"/>
      <c r="DRB277" s="39"/>
      <c r="DRC277" s="39"/>
      <c r="DRD277" s="39"/>
      <c r="DRE277" s="39"/>
      <c r="DRF277" s="39"/>
      <c r="DRG277" s="39"/>
      <c r="DRH277" s="39"/>
      <c r="DRI277" s="39"/>
      <c r="DRJ277" s="39"/>
      <c r="DRK277" s="39"/>
      <c r="DRL277" s="39"/>
      <c r="DRM277" s="39"/>
      <c r="DRN277" s="39"/>
      <c r="DRO277" s="39"/>
      <c r="DRP277" s="39"/>
      <c r="DRQ277" s="39"/>
      <c r="DRR277" s="39"/>
      <c r="DRS277" s="39"/>
      <c r="DRT277" s="39"/>
      <c r="DRU277" s="39"/>
      <c r="DRV277" s="39"/>
      <c r="DRW277" s="39"/>
      <c r="DRX277" s="39"/>
      <c r="DRY277" s="39"/>
      <c r="DRZ277" s="39"/>
      <c r="DSA277" s="39"/>
      <c r="DSB277" s="39"/>
      <c r="DSC277" s="39"/>
      <c r="DSD277" s="39"/>
      <c r="DSE277" s="39"/>
      <c r="DSF277" s="39"/>
      <c r="DSG277" s="39"/>
      <c r="DSH277" s="39"/>
      <c r="DSI277" s="39"/>
      <c r="DSJ277" s="39"/>
      <c r="DSK277" s="39"/>
      <c r="DSL277" s="39"/>
      <c r="DSM277" s="39"/>
      <c r="DSN277" s="39"/>
      <c r="DSO277" s="39"/>
      <c r="DSP277" s="39"/>
      <c r="DSQ277" s="39"/>
      <c r="DSR277" s="39"/>
      <c r="DSS277" s="39"/>
      <c r="DST277" s="39"/>
      <c r="DSU277" s="39"/>
      <c r="DSV277" s="39"/>
      <c r="DSW277" s="39"/>
      <c r="DSX277" s="39"/>
      <c r="DSY277" s="39"/>
      <c r="DSZ277" s="39"/>
      <c r="DTA277" s="39"/>
      <c r="DTB277" s="39"/>
      <c r="DTC277" s="39"/>
      <c r="DTD277" s="39"/>
      <c r="DTE277" s="39"/>
      <c r="DTF277" s="39"/>
      <c r="DTG277" s="39"/>
      <c r="DTH277" s="39"/>
      <c r="DTI277" s="39"/>
      <c r="DTJ277" s="39"/>
      <c r="DTK277" s="39"/>
      <c r="DTL277" s="39"/>
      <c r="DTM277" s="39"/>
      <c r="DTN277" s="39"/>
      <c r="DTO277" s="39"/>
      <c r="DTP277" s="39"/>
      <c r="DTQ277" s="39"/>
      <c r="DTR277" s="39"/>
      <c r="DTS277" s="39"/>
      <c r="DTT277" s="39"/>
      <c r="DTU277" s="39"/>
      <c r="DTV277" s="39"/>
      <c r="DTW277" s="39"/>
      <c r="DTX277" s="39"/>
      <c r="DTY277" s="39"/>
      <c r="DTZ277" s="39"/>
      <c r="DUA277" s="39"/>
      <c r="DUB277" s="39"/>
      <c r="DUC277" s="39"/>
      <c r="DUD277" s="39"/>
      <c r="DUE277" s="39"/>
      <c r="DUF277" s="39"/>
      <c r="DUG277" s="39"/>
      <c r="DUH277" s="39"/>
      <c r="DUI277" s="39"/>
      <c r="DUJ277" s="39"/>
      <c r="DUK277" s="39"/>
      <c r="DUL277" s="39"/>
      <c r="DUM277" s="39"/>
      <c r="DUN277" s="39"/>
      <c r="DUO277" s="39"/>
      <c r="DUP277" s="39"/>
      <c r="DUQ277" s="39"/>
      <c r="DUR277" s="39"/>
      <c r="DUS277" s="39"/>
      <c r="DUT277" s="39"/>
      <c r="DUU277" s="39"/>
      <c r="DUV277" s="39"/>
      <c r="DUW277" s="39"/>
      <c r="DUX277" s="39"/>
      <c r="DUY277" s="39"/>
      <c r="DUZ277" s="39"/>
      <c r="DVA277" s="39"/>
      <c r="DVB277" s="39"/>
      <c r="DVC277" s="39"/>
      <c r="DVD277" s="39"/>
      <c r="DVE277" s="39"/>
      <c r="DVF277" s="39"/>
      <c r="DVG277" s="39"/>
      <c r="DVH277" s="39"/>
      <c r="DVI277" s="39"/>
      <c r="DVJ277" s="39"/>
      <c r="DVK277" s="39"/>
      <c r="DVL277" s="39"/>
      <c r="DVM277" s="39"/>
      <c r="DVN277" s="39"/>
      <c r="DVO277" s="39"/>
      <c r="DVP277" s="39"/>
      <c r="DVQ277" s="39"/>
      <c r="DVR277" s="39"/>
      <c r="DVS277" s="39"/>
      <c r="DVT277" s="39"/>
      <c r="DVU277" s="39"/>
      <c r="DVV277" s="39"/>
      <c r="DVW277" s="39"/>
      <c r="DVX277" s="39"/>
      <c r="DVY277" s="39"/>
      <c r="DVZ277" s="39"/>
      <c r="DWA277" s="39"/>
      <c r="DWB277" s="39"/>
      <c r="DWC277" s="39"/>
      <c r="DWD277" s="39"/>
      <c r="DWE277" s="39"/>
      <c r="DWF277" s="39"/>
      <c r="DWG277" s="39"/>
      <c r="DWH277" s="39"/>
      <c r="DWI277" s="39"/>
      <c r="DWJ277" s="39"/>
      <c r="DWK277" s="39"/>
      <c r="DWL277" s="39"/>
      <c r="DWM277" s="39"/>
      <c r="DWN277" s="39"/>
      <c r="DWO277" s="39"/>
      <c r="DWP277" s="39"/>
      <c r="DWQ277" s="39"/>
      <c r="DWR277" s="39"/>
      <c r="DWS277" s="39"/>
      <c r="DWT277" s="39"/>
      <c r="DWU277" s="39"/>
      <c r="DWV277" s="39"/>
      <c r="DWW277" s="39"/>
      <c r="DWX277" s="39"/>
      <c r="DWY277" s="39"/>
      <c r="DWZ277" s="39"/>
      <c r="DXA277" s="39"/>
      <c r="DXB277" s="39"/>
      <c r="DXC277" s="39"/>
      <c r="DXD277" s="39"/>
      <c r="DXE277" s="39"/>
      <c r="DXF277" s="39"/>
      <c r="DXG277" s="39"/>
      <c r="DXH277" s="39"/>
      <c r="DXI277" s="39"/>
      <c r="DXJ277" s="39"/>
      <c r="DXK277" s="39"/>
      <c r="DXL277" s="39"/>
      <c r="DXM277" s="39"/>
      <c r="DXN277" s="39"/>
      <c r="DXO277" s="39"/>
      <c r="DXP277" s="39"/>
      <c r="DXQ277" s="39"/>
      <c r="DXR277" s="39"/>
      <c r="DXS277" s="39"/>
      <c r="DXT277" s="39"/>
      <c r="DXU277" s="39"/>
      <c r="DXV277" s="39"/>
      <c r="DXW277" s="39"/>
      <c r="DXX277" s="39"/>
      <c r="DXY277" s="39"/>
      <c r="DXZ277" s="39"/>
      <c r="DYA277" s="39"/>
      <c r="DYB277" s="39"/>
      <c r="DYC277" s="39"/>
      <c r="DYD277" s="39"/>
      <c r="DYE277" s="39"/>
      <c r="DYF277" s="39"/>
      <c r="DYG277" s="39"/>
      <c r="DYH277" s="39"/>
      <c r="DYI277" s="39"/>
      <c r="DYJ277" s="39"/>
      <c r="DYK277" s="39"/>
      <c r="DYL277" s="39"/>
      <c r="DYM277" s="39"/>
      <c r="DYN277" s="39"/>
      <c r="DYO277" s="39"/>
      <c r="DYP277" s="39"/>
      <c r="DYQ277" s="39"/>
      <c r="DYR277" s="39"/>
      <c r="DYS277" s="39"/>
      <c r="DYT277" s="39"/>
      <c r="DYU277" s="39"/>
      <c r="DYV277" s="39"/>
      <c r="DYW277" s="39"/>
      <c r="DYX277" s="39"/>
      <c r="DYY277" s="39"/>
      <c r="DYZ277" s="39"/>
      <c r="DZA277" s="39"/>
      <c r="DZB277" s="39"/>
      <c r="DZC277" s="39"/>
      <c r="DZD277" s="39"/>
      <c r="DZE277" s="39"/>
      <c r="DZF277" s="39"/>
      <c r="DZG277" s="39"/>
      <c r="DZH277" s="39"/>
      <c r="DZI277" s="39"/>
      <c r="DZJ277" s="39"/>
      <c r="DZK277" s="39"/>
      <c r="DZL277" s="39"/>
      <c r="DZM277" s="39"/>
      <c r="DZN277" s="39"/>
      <c r="DZO277" s="39"/>
      <c r="DZP277" s="39"/>
      <c r="DZQ277" s="39"/>
      <c r="DZR277" s="39"/>
      <c r="DZS277" s="39"/>
      <c r="DZT277" s="39"/>
      <c r="DZU277" s="39"/>
      <c r="DZV277" s="39"/>
      <c r="DZW277" s="39"/>
      <c r="DZX277" s="39"/>
      <c r="DZY277" s="39"/>
      <c r="DZZ277" s="39"/>
      <c r="EAA277" s="39"/>
      <c r="EAB277" s="39"/>
      <c r="EAC277" s="39"/>
      <c r="EAD277" s="39"/>
      <c r="EAE277" s="39"/>
      <c r="EAF277" s="39"/>
      <c r="EAG277" s="39"/>
      <c r="EAH277" s="39"/>
      <c r="EAI277" s="39"/>
      <c r="EAJ277" s="39"/>
      <c r="EAK277" s="39"/>
      <c r="EAL277" s="39"/>
      <c r="EAM277" s="39"/>
      <c r="EAN277" s="39"/>
      <c r="EAO277" s="39"/>
      <c r="EAP277" s="39"/>
      <c r="EAQ277" s="39"/>
      <c r="EAR277" s="39"/>
      <c r="EAS277" s="39"/>
      <c r="EAT277" s="39"/>
      <c r="EAU277" s="39"/>
      <c r="EAV277" s="39"/>
      <c r="EAW277" s="39"/>
      <c r="EAX277" s="39"/>
      <c r="EAY277" s="39"/>
      <c r="EAZ277" s="39"/>
      <c r="EBA277" s="39"/>
      <c r="EBB277" s="39"/>
      <c r="EBC277" s="39"/>
      <c r="EBD277" s="39"/>
      <c r="EBE277" s="39"/>
      <c r="EBF277" s="39"/>
      <c r="EBG277" s="39"/>
      <c r="EBH277" s="39"/>
      <c r="EBI277" s="39"/>
      <c r="EBJ277" s="39"/>
      <c r="EBK277" s="39"/>
      <c r="EBL277" s="39"/>
      <c r="EBM277" s="39"/>
      <c r="EBN277" s="39"/>
      <c r="EBO277" s="39"/>
      <c r="EBP277" s="39"/>
      <c r="EBQ277" s="39"/>
      <c r="EBR277" s="39"/>
      <c r="EBS277" s="39"/>
      <c r="EBT277" s="39"/>
      <c r="EBU277" s="39"/>
      <c r="EBV277" s="39"/>
      <c r="EBW277" s="39"/>
      <c r="EBX277" s="39"/>
      <c r="EBY277" s="39"/>
      <c r="EBZ277" s="39"/>
      <c r="ECA277" s="39"/>
      <c r="ECB277" s="39"/>
      <c r="ECC277" s="39"/>
      <c r="ECD277" s="39"/>
      <c r="ECE277" s="39"/>
      <c r="ECF277" s="39"/>
      <c r="ECG277" s="39"/>
      <c r="ECH277" s="39"/>
      <c r="ECI277" s="39"/>
      <c r="ECJ277" s="39"/>
      <c r="ECK277" s="39"/>
      <c r="ECL277" s="39"/>
      <c r="ECM277" s="39"/>
      <c r="ECN277" s="39"/>
      <c r="ECO277" s="39"/>
      <c r="ECP277" s="39"/>
      <c r="ECQ277" s="39"/>
      <c r="ECR277" s="39"/>
      <c r="ECS277" s="39"/>
      <c r="ECT277" s="39"/>
      <c r="ECU277" s="39"/>
      <c r="ECV277" s="39"/>
      <c r="ECW277" s="39"/>
      <c r="ECX277" s="39"/>
      <c r="ECY277" s="39"/>
      <c r="ECZ277" s="39"/>
      <c r="EDA277" s="39"/>
      <c r="EDB277" s="39"/>
      <c r="EDC277" s="39"/>
      <c r="EDD277" s="39"/>
      <c r="EDE277" s="39"/>
      <c r="EDF277" s="39"/>
      <c r="EDG277" s="39"/>
      <c r="EDH277" s="39"/>
      <c r="EDI277" s="39"/>
      <c r="EDJ277" s="39"/>
      <c r="EDK277" s="39"/>
      <c r="EDL277" s="39"/>
      <c r="EDM277" s="39"/>
      <c r="EDN277" s="39"/>
      <c r="EDO277" s="39"/>
      <c r="EDP277" s="39"/>
      <c r="EDQ277" s="39"/>
      <c r="EDR277" s="39"/>
      <c r="EDS277" s="39"/>
      <c r="EDT277" s="39"/>
      <c r="EDU277" s="39"/>
      <c r="EDV277" s="39"/>
      <c r="EDW277" s="39"/>
      <c r="EDX277" s="39"/>
      <c r="EDY277" s="39"/>
      <c r="EDZ277" s="39"/>
      <c r="EEA277" s="39"/>
      <c r="EEB277" s="39"/>
      <c r="EEC277" s="39"/>
      <c r="EED277" s="39"/>
      <c r="EEE277" s="39"/>
      <c r="EEF277" s="39"/>
      <c r="EEG277" s="39"/>
      <c r="EEH277" s="39"/>
      <c r="EEI277" s="39"/>
      <c r="EEJ277" s="39"/>
      <c r="EEK277" s="39"/>
      <c r="EEL277" s="39"/>
      <c r="EEM277" s="39"/>
      <c r="EEN277" s="39"/>
      <c r="EEO277" s="39"/>
      <c r="EEP277" s="39"/>
      <c r="EEQ277" s="39"/>
      <c r="EER277" s="39"/>
      <c r="EES277" s="39"/>
      <c r="EET277" s="39"/>
      <c r="EEU277" s="39"/>
      <c r="EEV277" s="39"/>
      <c r="EEW277" s="39"/>
      <c r="EEX277" s="39"/>
      <c r="EEY277" s="39"/>
      <c r="EEZ277" s="39"/>
      <c r="EFA277" s="39"/>
      <c r="EFB277" s="39"/>
      <c r="EFC277" s="39"/>
      <c r="EFD277" s="39"/>
      <c r="EFE277" s="39"/>
      <c r="EFF277" s="39"/>
      <c r="EFG277" s="39"/>
      <c r="EFH277" s="39"/>
      <c r="EFI277" s="39"/>
      <c r="EFJ277" s="39"/>
      <c r="EFK277" s="39"/>
      <c r="EFL277" s="39"/>
      <c r="EFM277" s="39"/>
      <c r="EFN277" s="39"/>
      <c r="EFO277" s="39"/>
      <c r="EFP277" s="39"/>
      <c r="EFQ277" s="39"/>
      <c r="EFR277" s="39"/>
      <c r="EFS277" s="39"/>
      <c r="EFT277" s="39"/>
      <c r="EFU277" s="39"/>
      <c r="EFV277" s="39"/>
      <c r="EFW277" s="39"/>
      <c r="EFX277" s="39"/>
      <c r="EFY277" s="39"/>
      <c r="EFZ277" s="39"/>
      <c r="EGA277" s="39"/>
      <c r="EGB277" s="39"/>
      <c r="EGC277" s="39"/>
      <c r="EGD277" s="39"/>
      <c r="EGE277" s="39"/>
      <c r="EGF277" s="39"/>
      <c r="EGG277" s="39"/>
      <c r="EGH277" s="39"/>
      <c r="EGI277" s="39"/>
      <c r="EGJ277" s="39"/>
      <c r="EGK277" s="39"/>
      <c r="EGL277" s="39"/>
      <c r="EGM277" s="39"/>
      <c r="EGN277" s="39"/>
      <c r="EGO277" s="39"/>
      <c r="EGP277" s="39"/>
      <c r="EGQ277" s="39"/>
      <c r="EGR277" s="39"/>
      <c r="EGS277" s="39"/>
      <c r="EGT277" s="39"/>
      <c r="EGU277" s="39"/>
      <c r="EGV277" s="39"/>
      <c r="EGW277" s="39"/>
      <c r="EGX277" s="39"/>
      <c r="EGY277" s="39"/>
      <c r="EGZ277" s="39"/>
      <c r="EHA277" s="39"/>
      <c r="EHB277" s="39"/>
      <c r="EHC277" s="39"/>
      <c r="EHD277" s="39"/>
      <c r="EHE277" s="39"/>
      <c r="EHF277" s="39"/>
      <c r="EHG277" s="39"/>
      <c r="EHH277" s="39"/>
      <c r="EHI277" s="39"/>
      <c r="EHJ277" s="39"/>
      <c r="EHK277" s="39"/>
      <c r="EHL277" s="39"/>
      <c r="EHM277" s="39"/>
      <c r="EHN277" s="39"/>
      <c r="EHO277" s="39"/>
      <c r="EHP277" s="39"/>
      <c r="EHQ277" s="39"/>
      <c r="EHR277" s="39"/>
      <c r="EHS277" s="39"/>
      <c r="EHT277" s="39"/>
      <c r="EHU277" s="39"/>
      <c r="EHV277" s="39"/>
      <c r="EHW277" s="39"/>
      <c r="EHX277" s="39"/>
      <c r="EHY277" s="39"/>
      <c r="EHZ277" s="39"/>
      <c r="EIA277" s="39"/>
      <c r="EIB277" s="39"/>
      <c r="EIC277" s="39"/>
      <c r="EID277" s="39"/>
      <c r="EIE277" s="39"/>
      <c r="EIF277" s="39"/>
      <c r="EIG277" s="39"/>
      <c r="EIH277" s="39"/>
      <c r="EII277" s="39"/>
      <c r="EIJ277" s="39"/>
      <c r="EIK277" s="39"/>
      <c r="EIL277" s="39"/>
      <c r="EIM277" s="39"/>
      <c r="EIN277" s="39"/>
      <c r="EIO277" s="39"/>
      <c r="EIP277" s="39"/>
      <c r="EIQ277" s="39"/>
      <c r="EIR277" s="39"/>
      <c r="EIS277" s="39"/>
      <c r="EIT277" s="39"/>
      <c r="EIU277" s="39"/>
      <c r="EIV277" s="39"/>
      <c r="EIW277" s="39"/>
      <c r="EIX277" s="39"/>
      <c r="EIY277" s="39"/>
      <c r="EIZ277" s="39"/>
      <c r="EJA277" s="39"/>
      <c r="EJB277" s="39"/>
      <c r="EJC277" s="39"/>
      <c r="EJD277" s="39"/>
      <c r="EJE277" s="39"/>
      <c r="EJF277" s="39"/>
      <c r="EJG277" s="39"/>
      <c r="EJH277" s="39"/>
      <c r="EJI277" s="39"/>
      <c r="EJJ277" s="39"/>
      <c r="EJK277" s="39"/>
      <c r="EJL277" s="39"/>
      <c r="EJM277" s="39"/>
      <c r="EJN277" s="39"/>
      <c r="EJO277" s="39"/>
      <c r="EJP277" s="39"/>
      <c r="EJQ277" s="39"/>
      <c r="EJR277" s="39"/>
      <c r="EJS277" s="39"/>
      <c r="EJT277" s="39"/>
      <c r="EJU277" s="39"/>
      <c r="EJV277" s="39"/>
      <c r="EJW277" s="39"/>
      <c r="EJX277" s="39"/>
      <c r="EJY277" s="39"/>
      <c r="EJZ277" s="39"/>
      <c r="EKA277" s="39"/>
      <c r="EKB277" s="39"/>
      <c r="EKC277" s="39"/>
      <c r="EKD277" s="39"/>
      <c r="EKE277" s="39"/>
      <c r="EKF277" s="39"/>
      <c r="EKG277" s="39"/>
      <c r="EKH277" s="39"/>
      <c r="EKI277" s="39"/>
      <c r="EKJ277" s="39"/>
      <c r="EKK277" s="39"/>
      <c r="EKL277" s="39"/>
      <c r="EKM277" s="39"/>
      <c r="EKN277" s="39"/>
      <c r="EKO277" s="39"/>
      <c r="EKP277" s="39"/>
      <c r="EKQ277" s="39"/>
      <c r="EKR277" s="39"/>
      <c r="EKS277" s="39"/>
      <c r="EKT277" s="39"/>
      <c r="EKU277" s="39"/>
      <c r="EKV277" s="39"/>
      <c r="EKW277" s="39"/>
      <c r="EKX277" s="39"/>
      <c r="EKY277" s="39"/>
      <c r="EKZ277" s="39"/>
      <c r="ELA277" s="39"/>
      <c r="ELB277" s="39"/>
      <c r="ELC277" s="39"/>
      <c r="ELD277" s="39"/>
      <c r="ELE277" s="39"/>
      <c r="ELF277" s="39"/>
      <c r="ELG277" s="39"/>
      <c r="ELH277" s="39"/>
      <c r="ELI277" s="39"/>
      <c r="ELJ277" s="39"/>
      <c r="ELK277" s="39"/>
      <c r="ELL277" s="39"/>
      <c r="ELM277" s="39"/>
      <c r="ELN277" s="39"/>
      <c r="ELO277" s="39"/>
      <c r="ELP277" s="39"/>
      <c r="ELQ277" s="39"/>
      <c r="ELR277" s="39"/>
      <c r="ELS277" s="39"/>
      <c r="ELT277" s="39"/>
      <c r="ELU277" s="39"/>
      <c r="ELV277" s="39"/>
      <c r="ELW277" s="39"/>
      <c r="ELX277" s="39"/>
      <c r="ELY277" s="39"/>
      <c r="ELZ277" s="39"/>
      <c r="EMA277" s="39"/>
      <c r="EMB277" s="39"/>
      <c r="EMC277" s="39"/>
      <c r="EMD277" s="39"/>
      <c r="EME277" s="39"/>
      <c r="EMF277" s="39"/>
      <c r="EMG277" s="39"/>
      <c r="EMH277" s="39"/>
      <c r="EMI277" s="39"/>
      <c r="EMJ277" s="39"/>
      <c r="EMK277" s="39"/>
      <c r="EML277" s="39"/>
      <c r="EMM277" s="39"/>
      <c r="EMN277" s="39"/>
      <c r="EMO277" s="39"/>
      <c r="EMP277" s="39"/>
      <c r="EMQ277" s="39"/>
      <c r="EMR277" s="39"/>
      <c r="EMS277" s="39"/>
      <c r="EMT277" s="39"/>
      <c r="EMU277" s="39"/>
      <c r="EMV277" s="39"/>
      <c r="EMW277" s="39"/>
      <c r="EMX277" s="39"/>
      <c r="EMY277" s="39"/>
      <c r="EMZ277" s="39"/>
      <c r="ENA277" s="39"/>
      <c r="ENB277" s="39"/>
      <c r="ENC277" s="39"/>
      <c r="END277" s="39"/>
      <c r="ENE277" s="39"/>
      <c r="ENF277" s="39"/>
      <c r="ENG277" s="39"/>
      <c r="ENH277" s="39"/>
      <c r="ENI277" s="39"/>
      <c r="ENJ277" s="39"/>
      <c r="ENK277" s="39"/>
      <c r="ENL277" s="39"/>
      <c r="ENM277" s="39"/>
      <c r="ENN277" s="39"/>
      <c r="ENO277" s="39"/>
      <c r="ENP277" s="39"/>
      <c r="ENQ277" s="39"/>
      <c r="ENR277" s="39"/>
      <c r="ENS277" s="39"/>
      <c r="ENT277" s="39"/>
      <c r="ENU277" s="39"/>
      <c r="ENV277" s="39"/>
      <c r="ENW277" s="39"/>
      <c r="ENX277" s="39"/>
      <c r="ENY277" s="39"/>
      <c r="ENZ277" s="39"/>
      <c r="EOA277" s="39"/>
      <c r="EOB277" s="39"/>
      <c r="EOC277" s="39"/>
      <c r="EOD277" s="39"/>
      <c r="EOE277" s="39"/>
      <c r="EOF277" s="39"/>
      <c r="EOG277" s="39"/>
      <c r="EOH277" s="39"/>
      <c r="EOI277" s="39"/>
      <c r="EOJ277" s="39"/>
      <c r="EOK277" s="39"/>
      <c r="EOL277" s="39"/>
      <c r="EOM277" s="39"/>
      <c r="EON277" s="39"/>
      <c r="EOO277" s="39"/>
      <c r="EOP277" s="39"/>
      <c r="EOQ277" s="39"/>
      <c r="EOR277" s="39"/>
      <c r="EOS277" s="39"/>
      <c r="EOT277" s="39"/>
      <c r="EOU277" s="39"/>
      <c r="EOV277" s="39"/>
      <c r="EOW277" s="39"/>
      <c r="EOX277" s="39"/>
      <c r="EOY277" s="39"/>
      <c r="EOZ277" s="39"/>
      <c r="EPA277" s="39"/>
      <c r="EPB277" s="39"/>
      <c r="EPC277" s="39"/>
      <c r="EPD277" s="39"/>
      <c r="EPE277" s="39"/>
      <c r="EPF277" s="39"/>
      <c r="EPG277" s="39"/>
      <c r="EPH277" s="39"/>
      <c r="EPI277" s="39"/>
      <c r="EPJ277" s="39"/>
      <c r="EPK277" s="39"/>
      <c r="EPL277" s="39"/>
      <c r="EPM277" s="39"/>
      <c r="EPN277" s="39"/>
      <c r="EPO277" s="39"/>
      <c r="EPP277" s="39"/>
      <c r="EPQ277" s="39"/>
      <c r="EPR277" s="39"/>
      <c r="EPS277" s="39"/>
      <c r="EPT277" s="39"/>
      <c r="EPU277" s="39"/>
      <c r="EPV277" s="39"/>
      <c r="EPW277" s="39"/>
      <c r="EPX277" s="39"/>
      <c r="EPY277" s="39"/>
      <c r="EPZ277" s="39"/>
      <c r="EQA277" s="39"/>
      <c r="EQB277" s="39"/>
      <c r="EQC277" s="39"/>
      <c r="EQD277" s="39"/>
      <c r="EQE277" s="39"/>
      <c r="EQF277" s="39"/>
      <c r="EQG277" s="39"/>
      <c r="EQH277" s="39"/>
      <c r="EQI277" s="39"/>
      <c r="EQJ277" s="39"/>
      <c r="EQK277" s="39"/>
      <c r="EQL277" s="39"/>
      <c r="EQM277" s="39"/>
      <c r="EQN277" s="39"/>
      <c r="EQO277" s="39"/>
      <c r="EQP277" s="39"/>
      <c r="EQQ277" s="39"/>
      <c r="EQR277" s="39"/>
      <c r="EQS277" s="39"/>
      <c r="EQT277" s="39"/>
      <c r="EQU277" s="39"/>
      <c r="EQV277" s="39"/>
      <c r="EQW277" s="39"/>
      <c r="EQX277" s="39"/>
      <c r="EQY277" s="39"/>
      <c r="EQZ277" s="39"/>
      <c r="ERA277" s="39"/>
      <c r="ERB277" s="39"/>
      <c r="ERC277" s="39"/>
      <c r="ERD277" s="39"/>
      <c r="ERE277" s="39"/>
      <c r="ERF277" s="39"/>
      <c r="ERG277" s="39"/>
      <c r="ERH277" s="39"/>
      <c r="ERI277" s="39"/>
      <c r="ERJ277" s="39"/>
      <c r="ERK277" s="39"/>
      <c r="ERL277" s="39"/>
      <c r="ERM277" s="39"/>
      <c r="ERN277" s="39"/>
      <c r="ERO277" s="39"/>
      <c r="ERP277" s="39"/>
      <c r="ERQ277" s="39"/>
      <c r="ERR277" s="39"/>
      <c r="ERS277" s="39"/>
      <c r="ERT277" s="39"/>
      <c r="ERU277" s="39"/>
      <c r="ERV277" s="39"/>
      <c r="ERW277" s="39"/>
      <c r="ERX277" s="39"/>
      <c r="ERY277" s="39"/>
      <c r="ERZ277" s="39"/>
      <c r="ESA277" s="39"/>
      <c r="ESB277" s="39"/>
      <c r="ESC277" s="39"/>
      <c r="ESD277" s="39"/>
      <c r="ESE277" s="39"/>
      <c r="ESF277" s="39"/>
      <c r="ESG277" s="39"/>
      <c r="ESH277" s="39"/>
      <c r="ESI277" s="39"/>
      <c r="ESJ277" s="39"/>
      <c r="ESK277" s="39"/>
      <c r="ESL277" s="39"/>
      <c r="ESM277" s="39"/>
      <c r="ESN277" s="39"/>
      <c r="ESO277" s="39"/>
      <c r="ESP277" s="39"/>
      <c r="ESQ277" s="39"/>
      <c r="ESR277" s="39"/>
      <c r="ESS277" s="39"/>
      <c r="EST277" s="39"/>
      <c r="ESU277" s="39"/>
      <c r="ESV277" s="39"/>
      <c r="ESW277" s="39"/>
      <c r="ESX277" s="39"/>
      <c r="ESY277" s="39"/>
      <c r="ESZ277" s="39"/>
      <c r="ETA277" s="39"/>
      <c r="ETB277" s="39"/>
      <c r="ETC277" s="39"/>
      <c r="ETD277" s="39"/>
      <c r="ETE277" s="39"/>
      <c r="ETF277" s="39"/>
      <c r="ETG277" s="39"/>
      <c r="ETH277" s="39"/>
      <c r="ETI277" s="39"/>
      <c r="ETJ277" s="39"/>
      <c r="ETK277" s="39"/>
      <c r="ETL277" s="39"/>
      <c r="ETM277" s="39"/>
      <c r="ETN277" s="39"/>
      <c r="ETO277" s="39"/>
      <c r="ETP277" s="39"/>
      <c r="ETQ277" s="39"/>
      <c r="ETR277" s="39"/>
      <c r="ETS277" s="39"/>
      <c r="ETT277" s="39"/>
      <c r="ETU277" s="39"/>
      <c r="ETV277" s="39"/>
      <c r="ETW277" s="39"/>
      <c r="ETX277" s="39"/>
      <c r="ETY277" s="39"/>
      <c r="ETZ277" s="39"/>
      <c r="EUA277" s="39"/>
      <c r="EUB277" s="39"/>
      <c r="EUC277" s="39"/>
      <c r="EUD277" s="39"/>
      <c r="EUE277" s="39"/>
      <c r="EUF277" s="39"/>
      <c r="EUG277" s="39"/>
      <c r="EUH277" s="39"/>
      <c r="EUI277" s="39"/>
      <c r="EUJ277" s="39"/>
      <c r="EUK277" s="39"/>
      <c r="EUL277" s="39"/>
      <c r="EUM277" s="39"/>
      <c r="EUN277" s="39"/>
      <c r="EUO277" s="39"/>
      <c r="EUP277" s="39"/>
      <c r="EUQ277" s="39"/>
      <c r="EUR277" s="39"/>
      <c r="EUS277" s="39"/>
      <c r="EUT277" s="39"/>
      <c r="EUU277" s="39"/>
      <c r="EUV277" s="39"/>
      <c r="EUW277" s="39"/>
      <c r="EUX277" s="39"/>
      <c r="EUY277" s="39"/>
      <c r="EUZ277" s="39"/>
      <c r="EVA277" s="39"/>
      <c r="EVB277" s="39"/>
      <c r="EVC277" s="39"/>
      <c r="EVD277" s="39"/>
      <c r="EVE277" s="39"/>
      <c r="EVF277" s="39"/>
      <c r="EVG277" s="39"/>
      <c r="EVH277" s="39"/>
      <c r="EVI277" s="39"/>
      <c r="EVJ277" s="39"/>
      <c r="EVK277" s="39"/>
      <c r="EVL277" s="39"/>
      <c r="EVM277" s="39"/>
      <c r="EVN277" s="39"/>
      <c r="EVO277" s="39"/>
      <c r="EVP277" s="39"/>
      <c r="EVQ277" s="39"/>
      <c r="EVR277" s="39"/>
      <c r="EVS277" s="39"/>
      <c r="EVT277" s="39"/>
      <c r="EVU277" s="39"/>
      <c r="EVV277" s="39"/>
      <c r="EVW277" s="39"/>
      <c r="EVX277" s="39"/>
      <c r="EVY277" s="39"/>
      <c r="EVZ277" s="39"/>
      <c r="EWA277" s="39"/>
      <c r="EWB277" s="39"/>
      <c r="EWC277" s="39"/>
      <c r="EWD277" s="39"/>
      <c r="EWE277" s="39"/>
      <c r="EWF277" s="39"/>
      <c r="EWG277" s="39"/>
      <c r="EWH277" s="39"/>
      <c r="EWI277" s="39"/>
      <c r="EWJ277" s="39"/>
      <c r="EWK277" s="39"/>
      <c r="EWL277" s="39"/>
      <c r="EWM277" s="39"/>
      <c r="EWN277" s="39"/>
      <c r="EWO277" s="39"/>
      <c r="EWP277" s="39"/>
      <c r="EWQ277" s="39"/>
      <c r="EWR277" s="39"/>
      <c r="EWS277" s="39"/>
      <c r="EWT277" s="39"/>
      <c r="EWU277" s="39"/>
      <c r="EWV277" s="39"/>
      <c r="EWW277" s="39"/>
      <c r="EWX277" s="39"/>
      <c r="EWY277" s="39"/>
      <c r="EWZ277" s="39"/>
      <c r="EXA277" s="39"/>
      <c r="EXB277" s="39"/>
      <c r="EXC277" s="39"/>
      <c r="EXD277" s="39"/>
      <c r="EXE277" s="39"/>
      <c r="EXF277" s="39"/>
      <c r="EXG277" s="39"/>
      <c r="EXH277" s="39"/>
      <c r="EXI277" s="39"/>
      <c r="EXJ277" s="39"/>
      <c r="EXK277" s="39"/>
      <c r="EXL277" s="39"/>
      <c r="EXM277" s="39"/>
      <c r="EXN277" s="39"/>
      <c r="EXO277" s="39"/>
      <c r="EXP277" s="39"/>
      <c r="EXQ277" s="39"/>
      <c r="EXR277" s="39"/>
      <c r="EXS277" s="39"/>
      <c r="EXT277" s="39"/>
      <c r="EXU277" s="39"/>
      <c r="EXV277" s="39"/>
      <c r="EXW277" s="39"/>
      <c r="EXX277" s="39"/>
      <c r="EXY277" s="39"/>
      <c r="EXZ277" s="39"/>
      <c r="EYA277" s="39"/>
      <c r="EYB277" s="39"/>
      <c r="EYC277" s="39"/>
      <c r="EYD277" s="39"/>
      <c r="EYE277" s="39"/>
      <c r="EYF277" s="39"/>
      <c r="EYG277" s="39"/>
      <c r="EYH277" s="39"/>
      <c r="EYI277" s="39"/>
      <c r="EYJ277" s="39"/>
      <c r="EYK277" s="39"/>
      <c r="EYL277" s="39"/>
      <c r="EYM277" s="39"/>
      <c r="EYN277" s="39"/>
      <c r="EYO277" s="39"/>
      <c r="EYP277" s="39"/>
      <c r="EYQ277" s="39"/>
      <c r="EYR277" s="39"/>
      <c r="EYS277" s="39"/>
      <c r="EYT277" s="39"/>
      <c r="EYU277" s="39"/>
      <c r="EYV277" s="39"/>
      <c r="EYW277" s="39"/>
      <c r="EYX277" s="39"/>
      <c r="EYY277" s="39"/>
      <c r="EYZ277" s="39"/>
      <c r="EZA277" s="39"/>
      <c r="EZB277" s="39"/>
      <c r="EZC277" s="39"/>
      <c r="EZD277" s="39"/>
      <c r="EZE277" s="39"/>
      <c r="EZF277" s="39"/>
      <c r="EZG277" s="39"/>
      <c r="EZH277" s="39"/>
      <c r="EZI277" s="39"/>
      <c r="EZJ277" s="39"/>
      <c r="EZK277" s="39"/>
      <c r="EZL277" s="39"/>
      <c r="EZM277" s="39"/>
      <c r="EZN277" s="39"/>
      <c r="EZO277" s="39"/>
      <c r="EZP277" s="39"/>
      <c r="EZQ277" s="39"/>
      <c r="EZR277" s="39"/>
      <c r="EZS277" s="39"/>
      <c r="EZT277" s="39"/>
      <c r="EZU277" s="39"/>
      <c r="EZV277" s="39"/>
      <c r="EZW277" s="39"/>
      <c r="EZX277" s="39"/>
      <c r="EZY277" s="39"/>
      <c r="EZZ277" s="39"/>
      <c r="FAA277" s="39"/>
      <c r="FAB277" s="39"/>
      <c r="FAC277" s="39"/>
      <c r="FAD277" s="39"/>
      <c r="FAE277" s="39"/>
      <c r="FAF277" s="39"/>
      <c r="FAG277" s="39"/>
      <c r="FAH277" s="39"/>
      <c r="FAI277" s="39"/>
      <c r="FAJ277" s="39"/>
      <c r="FAK277" s="39"/>
      <c r="FAL277" s="39"/>
      <c r="FAM277" s="39"/>
      <c r="FAN277" s="39"/>
      <c r="FAO277" s="39"/>
      <c r="FAP277" s="39"/>
      <c r="FAQ277" s="39"/>
      <c r="FAR277" s="39"/>
      <c r="FAS277" s="39"/>
      <c r="FAT277" s="39"/>
      <c r="FAU277" s="39"/>
      <c r="FAV277" s="39"/>
      <c r="FAW277" s="39"/>
      <c r="FAX277" s="39"/>
      <c r="FAY277" s="39"/>
      <c r="FAZ277" s="39"/>
      <c r="FBA277" s="39"/>
      <c r="FBB277" s="39"/>
      <c r="FBC277" s="39"/>
      <c r="FBD277" s="39"/>
      <c r="FBE277" s="39"/>
      <c r="FBF277" s="39"/>
      <c r="FBG277" s="39"/>
      <c r="FBH277" s="39"/>
      <c r="FBI277" s="39"/>
      <c r="FBJ277" s="39"/>
      <c r="FBK277" s="39"/>
      <c r="FBL277" s="39"/>
      <c r="FBM277" s="39"/>
      <c r="FBN277" s="39"/>
      <c r="FBO277" s="39"/>
      <c r="FBP277" s="39"/>
      <c r="FBQ277" s="39"/>
      <c r="FBR277" s="39"/>
      <c r="FBS277" s="39"/>
      <c r="FBT277" s="39"/>
      <c r="FBU277" s="39"/>
      <c r="FBV277" s="39"/>
      <c r="FBW277" s="39"/>
      <c r="FBX277" s="39"/>
      <c r="FBY277" s="39"/>
      <c r="FBZ277" s="39"/>
      <c r="FCA277" s="39"/>
      <c r="FCB277" s="39"/>
      <c r="FCC277" s="39"/>
      <c r="FCD277" s="39"/>
      <c r="FCE277" s="39"/>
      <c r="FCF277" s="39"/>
      <c r="FCG277" s="39"/>
      <c r="FCH277" s="39"/>
      <c r="FCI277" s="39"/>
      <c r="FCJ277" s="39"/>
      <c r="FCK277" s="39"/>
      <c r="FCL277" s="39"/>
      <c r="FCM277" s="39"/>
      <c r="FCN277" s="39"/>
      <c r="FCO277" s="39"/>
      <c r="FCP277" s="39"/>
      <c r="FCQ277" s="39"/>
      <c r="FCR277" s="39"/>
      <c r="FCS277" s="39"/>
      <c r="FCT277" s="39"/>
      <c r="FCU277" s="39"/>
      <c r="FCV277" s="39"/>
      <c r="FCW277" s="39"/>
      <c r="FCX277" s="39"/>
      <c r="FCY277" s="39"/>
      <c r="FCZ277" s="39"/>
      <c r="FDA277" s="39"/>
      <c r="FDB277" s="39"/>
      <c r="FDC277" s="39"/>
      <c r="FDD277" s="39"/>
      <c r="FDE277" s="39"/>
      <c r="FDF277" s="39"/>
      <c r="FDG277" s="39"/>
      <c r="FDH277" s="39"/>
      <c r="FDI277" s="39"/>
      <c r="FDJ277" s="39"/>
      <c r="FDK277" s="39"/>
      <c r="FDL277" s="39"/>
      <c r="FDM277" s="39"/>
      <c r="FDN277" s="39"/>
      <c r="FDO277" s="39"/>
      <c r="FDP277" s="39"/>
      <c r="FDQ277" s="39"/>
      <c r="FDR277" s="39"/>
      <c r="FDS277" s="39"/>
      <c r="FDT277" s="39"/>
      <c r="FDU277" s="39"/>
      <c r="FDV277" s="39"/>
      <c r="FDW277" s="39"/>
      <c r="FDX277" s="39"/>
      <c r="FDY277" s="39"/>
      <c r="FDZ277" s="39"/>
      <c r="FEA277" s="39"/>
      <c r="FEB277" s="39"/>
      <c r="FEC277" s="39"/>
      <c r="FED277" s="39"/>
      <c r="FEE277" s="39"/>
      <c r="FEF277" s="39"/>
      <c r="FEG277" s="39"/>
      <c r="FEH277" s="39"/>
      <c r="FEI277" s="39"/>
      <c r="FEJ277" s="39"/>
      <c r="FEK277" s="39"/>
      <c r="FEL277" s="39"/>
      <c r="FEM277" s="39"/>
      <c r="FEN277" s="39"/>
      <c r="FEO277" s="39"/>
      <c r="FEP277" s="39"/>
      <c r="FEQ277" s="39"/>
      <c r="FER277" s="39"/>
      <c r="FES277" s="39"/>
      <c r="FET277" s="39"/>
      <c r="FEU277" s="39"/>
      <c r="FEV277" s="39"/>
      <c r="FEW277" s="39"/>
      <c r="FEX277" s="39"/>
      <c r="FEY277" s="39"/>
      <c r="FEZ277" s="39"/>
      <c r="FFA277" s="39"/>
      <c r="FFB277" s="39"/>
      <c r="FFC277" s="39"/>
      <c r="FFD277" s="39"/>
      <c r="FFE277" s="39"/>
      <c r="FFF277" s="39"/>
      <c r="FFG277" s="39"/>
      <c r="FFH277" s="39"/>
      <c r="FFI277" s="39"/>
      <c r="FFJ277" s="39"/>
      <c r="FFK277" s="39"/>
      <c r="FFL277" s="39"/>
      <c r="FFM277" s="39"/>
      <c r="FFN277" s="39"/>
      <c r="FFO277" s="39"/>
      <c r="FFP277" s="39"/>
      <c r="FFQ277" s="39"/>
      <c r="FFR277" s="39"/>
      <c r="FFS277" s="39"/>
      <c r="FFT277" s="39"/>
      <c r="FFU277" s="39"/>
      <c r="FFV277" s="39"/>
      <c r="FFW277" s="39"/>
      <c r="FFX277" s="39"/>
      <c r="FFY277" s="39"/>
      <c r="FFZ277" s="39"/>
      <c r="FGA277" s="39"/>
      <c r="FGB277" s="39"/>
      <c r="FGC277" s="39"/>
      <c r="FGD277" s="39"/>
      <c r="FGE277" s="39"/>
      <c r="FGF277" s="39"/>
      <c r="FGG277" s="39"/>
      <c r="FGH277" s="39"/>
      <c r="FGI277" s="39"/>
      <c r="FGJ277" s="39"/>
      <c r="FGK277" s="39"/>
      <c r="FGL277" s="39"/>
      <c r="FGM277" s="39"/>
      <c r="FGN277" s="39"/>
      <c r="FGO277" s="39"/>
      <c r="FGP277" s="39"/>
      <c r="FGQ277" s="39"/>
      <c r="FGR277" s="39"/>
      <c r="FGS277" s="39"/>
      <c r="FGT277" s="39"/>
      <c r="FGU277" s="39"/>
      <c r="FGV277" s="39"/>
      <c r="FGW277" s="39"/>
      <c r="FGX277" s="39"/>
      <c r="FGY277" s="39"/>
      <c r="FGZ277" s="39"/>
      <c r="FHA277" s="39"/>
      <c r="FHB277" s="39"/>
      <c r="FHC277" s="39"/>
      <c r="FHD277" s="39"/>
      <c r="FHE277" s="39"/>
      <c r="FHF277" s="39"/>
      <c r="FHG277" s="39"/>
      <c r="FHH277" s="39"/>
      <c r="FHI277" s="39"/>
      <c r="FHJ277" s="39"/>
      <c r="FHK277" s="39"/>
      <c r="FHL277" s="39"/>
      <c r="FHM277" s="39"/>
      <c r="FHN277" s="39"/>
      <c r="FHO277" s="39"/>
      <c r="FHP277" s="39"/>
      <c r="FHQ277" s="39"/>
      <c r="FHR277" s="39"/>
      <c r="FHS277" s="39"/>
      <c r="FHT277" s="39"/>
      <c r="FHU277" s="39"/>
      <c r="FHV277" s="39"/>
      <c r="FHW277" s="39"/>
      <c r="FHX277" s="39"/>
      <c r="FHY277" s="39"/>
      <c r="FHZ277" s="39"/>
      <c r="FIA277" s="39"/>
      <c r="FIB277" s="39"/>
      <c r="FIC277" s="39"/>
      <c r="FID277" s="39"/>
      <c r="FIE277" s="39"/>
      <c r="FIF277" s="39"/>
      <c r="FIG277" s="39"/>
      <c r="FIH277" s="39"/>
      <c r="FII277" s="39"/>
      <c r="FIJ277" s="39"/>
      <c r="FIK277" s="39"/>
      <c r="FIL277" s="39"/>
      <c r="FIM277" s="39"/>
      <c r="FIN277" s="39"/>
      <c r="FIO277" s="39"/>
      <c r="FIP277" s="39"/>
      <c r="FIQ277" s="39"/>
      <c r="FIR277" s="39"/>
      <c r="FIS277" s="39"/>
      <c r="FIT277" s="39"/>
      <c r="FIU277" s="39"/>
      <c r="FIV277" s="39"/>
      <c r="FIW277" s="39"/>
      <c r="FIX277" s="39"/>
      <c r="FIY277" s="39"/>
      <c r="FIZ277" s="39"/>
      <c r="FJA277" s="39"/>
      <c r="FJB277" s="39"/>
      <c r="FJC277" s="39"/>
      <c r="FJD277" s="39"/>
      <c r="FJE277" s="39"/>
      <c r="FJF277" s="39"/>
      <c r="FJG277" s="39"/>
      <c r="FJH277" s="39"/>
      <c r="FJI277" s="39"/>
      <c r="FJJ277" s="39"/>
      <c r="FJK277" s="39"/>
      <c r="FJL277" s="39"/>
      <c r="FJM277" s="39"/>
      <c r="FJN277" s="39"/>
      <c r="FJO277" s="39"/>
      <c r="FJP277" s="39"/>
      <c r="FJQ277" s="39"/>
      <c r="FJR277" s="39"/>
      <c r="FJS277" s="39"/>
      <c r="FJT277" s="39"/>
      <c r="FJU277" s="39"/>
      <c r="FJV277" s="39"/>
      <c r="FJW277" s="39"/>
      <c r="FJX277" s="39"/>
      <c r="FJY277" s="39"/>
      <c r="FJZ277" s="39"/>
      <c r="FKA277" s="39"/>
      <c r="FKB277" s="39"/>
      <c r="FKC277" s="39"/>
      <c r="FKD277" s="39"/>
      <c r="FKE277" s="39"/>
      <c r="FKF277" s="39"/>
      <c r="FKG277" s="39"/>
      <c r="FKH277" s="39"/>
      <c r="FKI277" s="39"/>
      <c r="FKJ277" s="39"/>
      <c r="FKK277" s="39"/>
      <c r="FKL277" s="39"/>
      <c r="FKM277" s="39"/>
      <c r="FKN277" s="39"/>
      <c r="FKO277" s="39"/>
      <c r="FKP277" s="39"/>
      <c r="FKQ277" s="39"/>
      <c r="FKR277" s="39"/>
      <c r="FKS277" s="39"/>
      <c r="FKT277" s="39"/>
      <c r="FKU277" s="39"/>
      <c r="FKV277" s="39"/>
      <c r="FKW277" s="39"/>
      <c r="FKX277" s="39"/>
      <c r="FKY277" s="39"/>
      <c r="FKZ277" s="39"/>
      <c r="FLA277" s="39"/>
      <c r="FLB277" s="39"/>
      <c r="FLC277" s="39"/>
      <c r="FLD277" s="39"/>
      <c r="FLE277" s="39"/>
      <c r="FLF277" s="39"/>
      <c r="FLG277" s="39"/>
      <c r="FLH277" s="39"/>
      <c r="FLI277" s="39"/>
      <c r="FLJ277" s="39"/>
      <c r="FLK277" s="39"/>
      <c r="FLL277" s="39"/>
      <c r="FLM277" s="39"/>
      <c r="FLN277" s="39"/>
      <c r="FLO277" s="39"/>
      <c r="FLP277" s="39"/>
      <c r="FLQ277" s="39"/>
      <c r="FLR277" s="39"/>
      <c r="FLS277" s="39"/>
      <c r="FLT277" s="39"/>
      <c r="FLU277" s="39"/>
      <c r="FLV277" s="39"/>
      <c r="FLW277" s="39"/>
      <c r="FLX277" s="39"/>
      <c r="FLY277" s="39"/>
      <c r="FLZ277" s="39"/>
      <c r="FMA277" s="39"/>
      <c r="FMB277" s="39"/>
      <c r="FMC277" s="39"/>
      <c r="FMD277" s="39"/>
      <c r="FME277" s="39"/>
      <c r="FMF277" s="39"/>
      <c r="FMG277" s="39"/>
      <c r="FMH277" s="39"/>
      <c r="FMI277" s="39"/>
      <c r="FMJ277" s="39"/>
      <c r="FMK277" s="39"/>
      <c r="FML277" s="39"/>
      <c r="FMM277" s="39"/>
      <c r="FMN277" s="39"/>
      <c r="FMO277" s="39"/>
      <c r="FMP277" s="39"/>
      <c r="FMQ277" s="39"/>
      <c r="FMR277" s="39"/>
      <c r="FMS277" s="39"/>
      <c r="FMT277" s="39"/>
      <c r="FMU277" s="39"/>
      <c r="FMV277" s="39"/>
      <c r="FMW277" s="39"/>
      <c r="FMX277" s="39"/>
      <c r="FMY277" s="39"/>
      <c r="FMZ277" s="39"/>
      <c r="FNA277" s="39"/>
      <c r="FNB277" s="39"/>
      <c r="FNC277" s="39"/>
      <c r="FND277" s="39"/>
      <c r="FNE277" s="39"/>
      <c r="FNF277" s="39"/>
      <c r="FNG277" s="39"/>
      <c r="FNH277" s="39"/>
      <c r="FNI277" s="39"/>
      <c r="FNJ277" s="39"/>
      <c r="FNK277" s="39"/>
      <c r="FNL277" s="39"/>
      <c r="FNM277" s="39"/>
      <c r="FNN277" s="39"/>
      <c r="FNO277" s="39"/>
      <c r="FNP277" s="39"/>
      <c r="FNQ277" s="39"/>
      <c r="FNR277" s="39"/>
      <c r="FNS277" s="39"/>
      <c r="FNT277" s="39"/>
      <c r="FNU277" s="39"/>
      <c r="FNV277" s="39"/>
      <c r="FNW277" s="39"/>
      <c r="FNX277" s="39"/>
      <c r="FNY277" s="39"/>
      <c r="FNZ277" s="39"/>
      <c r="FOA277" s="39"/>
      <c r="FOB277" s="39"/>
      <c r="FOC277" s="39"/>
      <c r="FOD277" s="39"/>
      <c r="FOE277" s="39"/>
      <c r="FOF277" s="39"/>
      <c r="FOG277" s="39"/>
      <c r="FOH277" s="39"/>
      <c r="FOI277" s="39"/>
      <c r="FOJ277" s="39"/>
      <c r="FOK277" s="39"/>
      <c r="FOL277" s="39"/>
      <c r="FOM277" s="39"/>
      <c r="FON277" s="39"/>
      <c r="FOO277" s="39"/>
      <c r="FOP277" s="39"/>
      <c r="FOQ277" s="39"/>
      <c r="FOR277" s="39"/>
      <c r="FOS277" s="39"/>
      <c r="FOT277" s="39"/>
      <c r="FOU277" s="39"/>
      <c r="FOV277" s="39"/>
      <c r="FOW277" s="39"/>
      <c r="FOX277" s="39"/>
      <c r="FOY277" s="39"/>
      <c r="FOZ277" s="39"/>
      <c r="FPA277" s="39"/>
      <c r="FPB277" s="39"/>
      <c r="FPC277" s="39"/>
      <c r="FPD277" s="39"/>
      <c r="FPE277" s="39"/>
      <c r="FPF277" s="39"/>
      <c r="FPG277" s="39"/>
      <c r="FPH277" s="39"/>
      <c r="FPI277" s="39"/>
      <c r="FPJ277" s="39"/>
      <c r="FPK277" s="39"/>
      <c r="FPL277" s="39"/>
      <c r="FPM277" s="39"/>
      <c r="FPN277" s="39"/>
      <c r="FPO277" s="39"/>
      <c r="FPP277" s="39"/>
      <c r="FPQ277" s="39"/>
      <c r="FPR277" s="39"/>
      <c r="FPS277" s="39"/>
      <c r="FPT277" s="39"/>
      <c r="FPU277" s="39"/>
      <c r="FPV277" s="39"/>
      <c r="FPW277" s="39"/>
      <c r="FPX277" s="39"/>
      <c r="FPY277" s="39"/>
      <c r="FPZ277" s="39"/>
      <c r="FQA277" s="39"/>
      <c r="FQB277" s="39"/>
      <c r="FQC277" s="39"/>
      <c r="FQD277" s="39"/>
      <c r="FQE277" s="39"/>
      <c r="FQF277" s="39"/>
      <c r="FQG277" s="39"/>
      <c r="FQH277" s="39"/>
      <c r="FQI277" s="39"/>
      <c r="FQJ277" s="39"/>
      <c r="FQK277" s="39"/>
      <c r="FQL277" s="39"/>
      <c r="FQM277" s="39"/>
      <c r="FQN277" s="39"/>
      <c r="FQO277" s="39"/>
      <c r="FQP277" s="39"/>
      <c r="FQQ277" s="39"/>
      <c r="FQR277" s="39"/>
      <c r="FQS277" s="39"/>
      <c r="FQT277" s="39"/>
      <c r="FQU277" s="39"/>
      <c r="FQV277" s="39"/>
      <c r="FQW277" s="39"/>
      <c r="FQX277" s="39"/>
      <c r="FQY277" s="39"/>
      <c r="FQZ277" s="39"/>
      <c r="FRA277" s="39"/>
      <c r="FRB277" s="39"/>
      <c r="FRC277" s="39"/>
      <c r="FRD277" s="39"/>
      <c r="FRE277" s="39"/>
      <c r="FRF277" s="39"/>
      <c r="FRG277" s="39"/>
      <c r="FRH277" s="39"/>
      <c r="FRI277" s="39"/>
      <c r="FRJ277" s="39"/>
      <c r="FRK277" s="39"/>
      <c r="FRL277" s="39"/>
      <c r="FRM277" s="39"/>
      <c r="FRN277" s="39"/>
      <c r="FRO277" s="39"/>
      <c r="FRP277" s="39"/>
      <c r="FRQ277" s="39"/>
      <c r="FRR277" s="39"/>
      <c r="FRS277" s="39"/>
      <c r="FRT277" s="39"/>
      <c r="FRU277" s="39"/>
      <c r="FRV277" s="39"/>
      <c r="FRW277" s="39"/>
      <c r="FRX277" s="39"/>
      <c r="FRY277" s="39"/>
      <c r="FRZ277" s="39"/>
      <c r="FSA277" s="39"/>
      <c r="FSB277" s="39"/>
      <c r="FSC277" s="39"/>
      <c r="FSD277" s="39"/>
      <c r="FSE277" s="39"/>
      <c r="FSF277" s="39"/>
      <c r="FSG277" s="39"/>
      <c r="FSH277" s="39"/>
      <c r="FSI277" s="39"/>
      <c r="FSJ277" s="39"/>
      <c r="FSK277" s="39"/>
      <c r="FSL277" s="39"/>
      <c r="FSM277" s="39"/>
      <c r="FSN277" s="39"/>
      <c r="FSO277" s="39"/>
      <c r="FSP277" s="39"/>
      <c r="FSQ277" s="39"/>
      <c r="FSR277" s="39"/>
      <c r="FSS277" s="39"/>
      <c r="FST277" s="39"/>
      <c r="FSU277" s="39"/>
      <c r="FSV277" s="39"/>
      <c r="FSW277" s="39"/>
      <c r="FSX277" s="39"/>
      <c r="FSY277" s="39"/>
      <c r="FSZ277" s="39"/>
      <c r="FTA277" s="39"/>
      <c r="FTB277" s="39"/>
      <c r="FTC277" s="39"/>
      <c r="FTD277" s="39"/>
      <c r="FTE277" s="39"/>
      <c r="FTF277" s="39"/>
      <c r="FTG277" s="39"/>
      <c r="FTH277" s="39"/>
      <c r="FTI277" s="39"/>
      <c r="FTJ277" s="39"/>
      <c r="FTK277" s="39"/>
      <c r="FTL277" s="39"/>
      <c r="FTM277" s="39"/>
      <c r="FTN277" s="39"/>
      <c r="FTO277" s="39"/>
      <c r="FTP277" s="39"/>
      <c r="FTQ277" s="39"/>
      <c r="FTR277" s="39"/>
      <c r="FTS277" s="39"/>
      <c r="FTT277" s="39"/>
      <c r="FTU277" s="39"/>
      <c r="FTV277" s="39"/>
      <c r="FTW277" s="39"/>
      <c r="FTX277" s="39"/>
      <c r="FTY277" s="39"/>
      <c r="FTZ277" s="39"/>
      <c r="FUA277" s="39"/>
      <c r="FUB277" s="39"/>
      <c r="FUC277" s="39"/>
      <c r="FUD277" s="39"/>
      <c r="FUE277" s="39"/>
      <c r="FUF277" s="39"/>
      <c r="FUG277" s="39"/>
      <c r="FUH277" s="39"/>
      <c r="FUI277" s="39"/>
      <c r="FUJ277" s="39"/>
      <c r="FUK277" s="39"/>
      <c r="FUL277" s="39"/>
      <c r="FUM277" s="39"/>
      <c r="FUN277" s="39"/>
      <c r="FUO277" s="39"/>
      <c r="FUP277" s="39"/>
      <c r="FUQ277" s="39"/>
      <c r="FUR277" s="39"/>
      <c r="FUS277" s="39"/>
      <c r="FUT277" s="39"/>
      <c r="FUU277" s="39"/>
      <c r="FUV277" s="39"/>
      <c r="FUW277" s="39"/>
      <c r="FUX277" s="39"/>
      <c r="FUY277" s="39"/>
      <c r="FUZ277" s="39"/>
      <c r="FVA277" s="39"/>
      <c r="FVB277" s="39"/>
      <c r="FVC277" s="39"/>
      <c r="FVD277" s="39"/>
      <c r="FVE277" s="39"/>
      <c r="FVF277" s="39"/>
      <c r="FVG277" s="39"/>
      <c r="FVH277" s="39"/>
      <c r="FVI277" s="39"/>
      <c r="FVJ277" s="39"/>
      <c r="FVK277" s="39"/>
      <c r="FVL277" s="39"/>
      <c r="FVM277" s="39"/>
      <c r="FVN277" s="39"/>
      <c r="FVO277" s="39"/>
      <c r="FVP277" s="39"/>
      <c r="FVQ277" s="39"/>
      <c r="FVR277" s="39"/>
      <c r="FVS277" s="39"/>
      <c r="FVT277" s="39"/>
      <c r="FVU277" s="39"/>
      <c r="FVV277" s="39"/>
      <c r="FVW277" s="39"/>
      <c r="FVX277" s="39"/>
      <c r="FVY277" s="39"/>
      <c r="FVZ277" s="39"/>
      <c r="FWA277" s="39"/>
      <c r="FWB277" s="39"/>
      <c r="FWC277" s="39"/>
      <c r="FWD277" s="39"/>
      <c r="FWE277" s="39"/>
      <c r="FWF277" s="39"/>
      <c r="FWG277" s="39"/>
      <c r="FWH277" s="39"/>
      <c r="FWI277" s="39"/>
      <c r="FWJ277" s="39"/>
      <c r="FWK277" s="39"/>
      <c r="FWL277" s="39"/>
      <c r="FWM277" s="39"/>
      <c r="FWN277" s="39"/>
      <c r="FWO277" s="39"/>
      <c r="FWP277" s="39"/>
      <c r="FWQ277" s="39"/>
      <c r="FWR277" s="39"/>
      <c r="FWS277" s="39"/>
      <c r="FWT277" s="39"/>
      <c r="FWU277" s="39"/>
      <c r="FWV277" s="39"/>
      <c r="FWW277" s="39"/>
      <c r="FWX277" s="39"/>
      <c r="FWY277" s="39"/>
      <c r="FWZ277" s="39"/>
      <c r="FXA277" s="39"/>
      <c r="FXB277" s="39"/>
      <c r="FXC277" s="39"/>
      <c r="FXD277" s="39"/>
      <c r="FXE277" s="39"/>
      <c r="FXF277" s="39"/>
      <c r="FXG277" s="39"/>
      <c r="FXH277" s="39"/>
      <c r="FXI277" s="39"/>
      <c r="FXJ277" s="39"/>
      <c r="FXK277" s="39"/>
      <c r="FXL277" s="39"/>
      <c r="FXM277" s="39"/>
      <c r="FXN277" s="39"/>
      <c r="FXO277" s="39"/>
      <c r="FXP277" s="39"/>
      <c r="FXQ277" s="39"/>
      <c r="FXR277" s="39"/>
      <c r="FXS277" s="39"/>
      <c r="FXT277" s="39"/>
      <c r="FXU277" s="39"/>
      <c r="FXV277" s="39"/>
      <c r="FXW277" s="39"/>
      <c r="FXX277" s="39"/>
      <c r="FXY277" s="39"/>
      <c r="FXZ277" s="39"/>
      <c r="FYA277" s="39"/>
      <c r="FYB277" s="39"/>
      <c r="FYC277" s="39"/>
      <c r="FYD277" s="39"/>
      <c r="FYE277" s="39"/>
      <c r="FYF277" s="39"/>
      <c r="FYG277" s="39"/>
      <c r="FYH277" s="39"/>
      <c r="FYI277" s="39"/>
      <c r="FYJ277" s="39"/>
      <c r="FYK277" s="39"/>
      <c r="FYL277" s="39"/>
      <c r="FYM277" s="39"/>
      <c r="FYN277" s="39"/>
      <c r="FYO277" s="39"/>
      <c r="FYP277" s="39"/>
      <c r="FYQ277" s="39"/>
      <c r="FYR277" s="39"/>
      <c r="FYS277" s="39"/>
      <c r="FYT277" s="39"/>
      <c r="FYU277" s="39"/>
      <c r="FYV277" s="39"/>
      <c r="FYW277" s="39"/>
      <c r="FYX277" s="39"/>
      <c r="FYY277" s="39"/>
      <c r="FYZ277" s="39"/>
      <c r="FZA277" s="39"/>
      <c r="FZB277" s="39"/>
      <c r="FZC277" s="39"/>
      <c r="FZD277" s="39"/>
      <c r="FZE277" s="39"/>
      <c r="FZF277" s="39"/>
      <c r="FZG277" s="39"/>
      <c r="FZH277" s="39"/>
      <c r="FZI277" s="39"/>
      <c r="FZJ277" s="39"/>
      <c r="FZK277" s="39"/>
      <c r="FZL277" s="39"/>
      <c r="FZM277" s="39"/>
      <c r="FZN277" s="39"/>
      <c r="FZO277" s="39"/>
      <c r="FZP277" s="39"/>
      <c r="FZQ277" s="39"/>
      <c r="FZR277" s="39"/>
      <c r="FZS277" s="39"/>
      <c r="FZT277" s="39"/>
      <c r="FZU277" s="39"/>
      <c r="FZV277" s="39"/>
      <c r="FZW277" s="39"/>
      <c r="FZX277" s="39"/>
      <c r="FZY277" s="39"/>
      <c r="FZZ277" s="39"/>
      <c r="GAA277" s="39"/>
      <c r="GAB277" s="39"/>
      <c r="GAC277" s="39"/>
      <c r="GAD277" s="39"/>
      <c r="GAE277" s="39"/>
      <c r="GAF277" s="39"/>
      <c r="GAG277" s="39"/>
      <c r="GAH277" s="39"/>
      <c r="GAI277" s="39"/>
      <c r="GAJ277" s="39"/>
      <c r="GAK277" s="39"/>
      <c r="GAL277" s="39"/>
      <c r="GAM277" s="39"/>
      <c r="GAN277" s="39"/>
      <c r="GAO277" s="39"/>
      <c r="GAP277" s="39"/>
      <c r="GAQ277" s="39"/>
      <c r="GAR277" s="39"/>
      <c r="GAS277" s="39"/>
      <c r="GAT277" s="39"/>
      <c r="GAU277" s="39"/>
      <c r="GAV277" s="39"/>
      <c r="GAW277" s="39"/>
      <c r="GAX277" s="39"/>
      <c r="GAY277" s="39"/>
      <c r="GAZ277" s="39"/>
      <c r="GBA277" s="39"/>
      <c r="GBB277" s="39"/>
      <c r="GBC277" s="39"/>
      <c r="GBD277" s="39"/>
      <c r="GBE277" s="39"/>
      <c r="GBF277" s="39"/>
      <c r="GBG277" s="39"/>
      <c r="GBH277" s="39"/>
      <c r="GBI277" s="39"/>
      <c r="GBJ277" s="39"/>
      <c r="GBK277" s="39"/>
      <c r="GBL277" s="39"/>
      <c r="GBM277" s="39"/>
      <c r="GBN277" s="39"/>
      <c r="GBO277" s="39"/>
      <c r="GBP277" s="39"/>
      <c r="GBQ277" s="39"/>
      <c r="GBR277" s="39"/>
      <c r="GBS277" s="39"/>
      <c r="GBT277" s="39"/>
      <c r="GBU277" s="39"/>
      <c r="GBV277" s="39"/>
      <c r="GBW277" s="39"/>
      <c r="GBX277" s="39"/>
      <c r="GBY277" s="39"/>
      <c r="GBZ277" s="39"/>
      <c r="GCA277" s="39"/>
      <c r="GCB277" s="39"/>
      <c r="GCC277" s="39"/>
      <c r="GCD277" s="39"/>
      <c r="GCE277" s="39"/>
      <c r="GCF277" s="39"/>
      <c r="GCG277" s="39"/>
      <c r="GCH277" s="39"/>
      <c r="GCI277" s="39"/>
      <c r="GCJ277" s="39"/>
      <c r="GCK277" s="39"/>
      <c r="GCL277" s="39"/>
      <c r="GCM277" s="39"/>
      <c r="GCN277" s="39"/>
      <c r="GCO277" s="39"/>
      <c r="GCP277" s="39"/>
      <c r="GCQ277" s="39"/>
      <c r="GCR277" s="39"/>
      <c r="GCS277" s="39"/>
      <c r="GCT277" s="39"/>
      <c r="GCU277" s="39"/>
      <c r="GCV277" s="39"/>
      <c r="GCW277" s="39"/>
      <c r="GCX277" s="39"/>
      <c r="GCY277" s="39"/>
      <c r="GCZ277" s="39"/>
      <c r="GDA277" s="39"/>
      <c r="GDB277" s="39"/>
      <c r="GDC277" s="39"/>
      <c r="GDD277" s="39"/>
      <c r="GDE277" s="39"/>
      <c r="GDF277" s="39"/>
      <c r="GDG277" s="39"/>
      <c r="GDH277" s="39"/>
      <c r="GDI277" s="39"/>
      <c r="GDJ277" s="39"/>
      <c r="GDK277" s="39"/>
      <c r="GDL277" s="39"/>
      <c r="GDM277" s="39"/>
      <c r="GDN277" s="39"/>
      <c r="GDO277" s="39"/>
      <c r="GDP277" s="39"/>
      <c r="GDQ277" s="39"/>
      <c r="GDR277" s="39"/>
      <c r="GDS277" s="39"/>
      <c r="GDT277" s="39"/>
      <c r="GDU277" s="39"/>
      <c r="GDV277" s="39"/>
      <c r="GDW277" s="39"/>
      <c r="GDX277" s="39"/>
      <c r="GDY277" s="39"/>
      <c r="GDZ277" s="39"/>
      <c r="GEA277" s="39"/>
      <c r="GEB277" s="39"/>
      <c r="GEC277" s="39"/>
      <c r="GED277" s="39"/>
      <c r="GEE277" s="39"/>
      <c r="GEF277" s="39"/>
      <c r="GEG277" s="39"/>
      <c r="GEH277" s="39"/>
      <c r="GEI277" s="39"/>
      <c r="GEJ277" s="39"/>
      <c r="GEK277" s="39"/>
      <c r="GEL277" s="39"/>
      <c r="GEM277" s="39"/>
      <c r="GEN277" s="39"/>
      <c r="GEO277" s="39"/>
      <c r="GEP277" s="39"/>
      <c r="GEQ277" s="39"/>
      <c r="GER277" s="39"/>
      <c r="GES277" s="39"/>
      <c r="GET277" s="39"/>
      <c r="GEU277" s="39"/>
      <c r="GEV277" s="39"/>
      <c r="GEW277" s="39"/>
      <c r="GEX277" s="39"/>
      <c r="GEY277" s="39"/>
      <c r="GEZ277" s="39"/>
      <c r="GFA277" s="39"/>
      <c r="GFB277" s="39"/>
      <c r="GFC277" s="39"/>
      <c r="GFD277" s="39"/>
      <c r="GFE277" s="39"/>
      <c r="GFF277" s="39"/>
      <c r="GFG277" s="39"/>
      <c r="GFH277" s="39"/>
      <c r="GFI277" s="39"/>
      <c r="GFJ277" s="39"/>
      <c r="GFK277" s="39"/>
      <c r="GFL277" s="39"/>
      <c r="GFM277" s="39"/>
      <c r="GFN277" s="39"/>
      <c r="GFO277" s="39"/>
      <c r="GFP277" s="39"/>
      <c r="GFQ277" s="39"/>
      <c r="GFR277" s="39"/>
      <c r="GFS277" s="39"/>
      <c r="GFT277" s="39"/>
      <c r="GFU277" s="39"/>
      <c r="GFV277" s="39"/>
      <c r="GFW277" s="39"/>
      <c r="GFX277" s="39"/>
      <c r="GFY277" s="39"/>
      <c r="GFZ277" s="39"/>
      <c r="GGA277" s="39"/>
      <c r="GGB277" s="39"/>
      <c r="GGC277" s="39"/>
      <c r="GGD277" s="39"/>
      <c r="GGE277" s="39"/>
      <c r="GGF277" s="39"/>
      <c r="GGG277" s="39"/>
      <c r="GGH277" s="39"/>
      <c r="GGI277" s="39"/>
      <c r="GGJ277" s="39"/>
      <c r="GGK277" s="39"/>
      <c r="GGL277" s="39"/>
      <c r="GGM277" s="39"/>
      <c r="GGN277" s="39"/>
      <c r="GGO277" s="39"/>
      <c r="GGP277" s="39"/>
      <c r="GGQ277" s="39"/>
      <c r="GGR277" s="39"/>
      <c r="GGS277" s="39"/>
      <c r="GGT277" s="39"/>
      <c r="GGU277" s="39"/>
      <c r="GGV277" s="39"/>
      <c r="GGW277" s="39"/>
      <c r="GGX277" s="39"/>
      <c r="GGY277" s="39"/>
      <c r="GGZ277" s="39"/>
      <c r="GHA277" s="39"/>
      <c r="GHB277" s="39"/>
      <c r="GHC277" s="39"/>
      <c r="GHD277" s="39"/>
      <c r="GHE277" s="39"/>
      <c r="GHF277" s="39"/>
      <c r="GHG277" s="39"/>
      <c r="GHH277" s="39"/>
      <c r="GHI277" s="39"/>
      <c r="GHJ277" s="39"/>
      <c r="GHK277" s="39"/>
      <c r="GHL277" s="39"/>
      <c r="GHM277" s="39"/>
      <c r="GHN277" s="39"/>
      <c r="GHO277" s="39"/>
      <c r="GHP277" s="39"/>
      <c r="GHQ277" s="39"/>
      <c r="GHR277" s="39"/>
      <c r="GHS277" s="39"/>
      <c r="GHT277" s="39"/>
      <c r="GHU277" s="39"/>
      <c r="GHV277" s="39"/>
      <c r="GHW277" s="39"/>
      <c r="GHX277" s="39"/>
      <c r="GHY277" s="39"/>
      <c r="GHZ277" s="39"/>
      <c r="GIA277" s="39"/>
      <c r="GIB277" s="39"/>
      <c r="GIC277" s="39"/>
      <c r="GID277" s="39"/>
      <c r="GIE277" s="39"/>
      <c r="GIF277" s="39"/>
      <c r="GIG277" s="39"/>
      <c r="GIH277" s="39"/>
      <c r="GII277" s="39"/>
      <c r="GIJ277" s="39"/>
      <c r="GIK277" s="39"/>
      <c r="GIL277" s="39"/>
      <c r="GIM277" s="39"/>
      <c r="GIN277" s="39"/>
      <c r="GIO277" s="39"/>
      <c r="GIP277" s="39"/>
      <c r="GIQ277" s="39"/>
      <c r="GIR277" s="39"/>
      <c r="GIS277" s="39"/>
      <c r="GIT277" s="39"/>
      <c r="GIU277" s="39"/>
      <c r="GIV277" s="39"/>
      <c r="GIW277" s="39"/>
      <c r="GIX277" s="39"/>
      <c r="GIY277" s="39"/>
      <c r="GIZ277" s="39"/>
      <c r="GJA277" s="39"/>
      <c r="GJB277" s="39"/>
      <c r="GJC277" s="39"/>
      <c r="GJD277" s="39"/>
      <c r="GJE277" s="39"/>
      <c r="GJF277" s="39"/>
      <c r="GJG277" s="39"/>
      <c r="GJH277" s="39"/>
      <c r="GJI277" s="39"/>
      <c r="GJJ277" s="39"/>
      <c r="GJK277" s="39"/>
      <c r="GJL277" s="39"/>
      <c r="GJM277" s="39"/>
      <c r="GJN277" s="39"/>
      <c r="GJO277" s="39"/>
      <c r="GJP277" s="39"/>
      <c r="GJQ277" s="39"/>
      <c r="GJR277" s="39"/>
      <c r="GJS277" s="39"/>
      <c r="GJT277" s="39"/>
      <c r="GJU277" s="39"/>
      <c r="GJV277" s="39"/>
      <c r="GJW277" s="39"/>
      <c r="GJX277" s="39"/>
      <c r="GJY277" s="39"/>
      <c r="GJZ277" s="39"/>
      <c r="GKA277" s="39"/>
      <c r="GKB277" s="39"/>
      <c r="GKC277" s="39"/>
      <c r="GKD277" s="39"/>
      <c r="GKE277" s="39"/>
      <c r="GKF277" s="39"/>
      <c r="GKG277" s="39"/>
      <c r="GKH277" s="39"/>
      <c r="GKI277" s="39"/>
      <c r="GKJ277" s="39"/>
      <c r="GKK277" s="39"/>
      <c r="GKL277" s="39"/>
      <c r="GKM277" s="39"/>
      <c r="GKN277" s="39"/>
      <c r="GKO277" s="39"/>
      <c r="GKP277" s="39"/>
      <c r="GKQ277" s="39"/>
      <c r="GKR277" s="39"/>
      <c r="GKS277" s="39"/>
      <c r="GKT277" s="39"/>
      <c r="GKU277" s="39"/>
      <c r="GKV277" s="39"/>
      <c r="GKW277" s="39"/>
      <c r="GKX277" s="39"/>
      <c r="GKY277" s="39"/>
      <c r="GKZ277" s="39"/>
      <c r="GLA277" s="39"/>
      <c r="GLB277" s="39"/>
      <c r="GLC277" s="39"/>
      <c r="GLD277" s="39"/>
      <c r="GLE277" s="39"/>
      <c r="GLF277" s="39"/>
      <c r="GLG277" s="39"/>
      <c r="GLH277" s="39"/>
      <c r="GLI277" s="39"/>
      <c r="GLJ277" s="39"/>
      <c r="GLK277" s="39"/>
      <c r="GLL277" s="39"/>
      <c r="GLM277" s="39"/>
      <c r="GLN277" s="39"/>
      <c r="GLO277" s="39"/>
      <c r="GLP277" s="39"/>
      <c r="GLQ277" s="39"/>
      <c r="GLR277" s="39"/>
      <c r="GLS277" s="39"/>
      <c r="GLT277" s="39"/>
      <c r="GLU277" s="39"/>
      <c r="GLV277" s="39"/>
      <c r="GLW277" s="39"/>
      <c r="GLX277" s="39"/>
      <c r="GLY277" s="39"/>
      <c r="GLZ277" s="39"/>
      <c r="GMA277" s="39"/>
      <c r="GMB277" s="39"/>
      <c r="GMC277" s="39"/>
      <c r="GMD277" s="39"/>
      <c r="GME277" s="39"/>
      <c r="GMF277" s="39"/>
      <c r="GMG277" s="39"/>
      <c r="GMH277" s="39"/>
      <c r="GMI277" s="39"/>
      <c r="GMJ277" s="39"/>
      <c r="GMK277" s="39"/>
      <c r="GML277" s="39"/>
      <c r="GMM277" s="39"/>
      <c r="GMN277" s="39"/>
      <c r="GMO277" s="39"/>
      <c r="GMP277" s="39"/>
      <c r="GMQ277" s="39"/>
      <c r="GMR277" s="39"/>
      <c r="GMS277" s="39"/>
      <c r="GMT277" s="39"/>
      <c r="GMU277" s="39"/>
      <c r="GMV277" s="39"/>
      <c r="GMW277" s="39"/>
      <c r="GMX277" s="39"/>
      <c r="GMY277" s="39"/>
      <c r="GMZ277" s="39"/>
      <c r="GNA277" s="39"/>
      <c r="GNB277" s="39"/>
      <c r="GNC277" s="39"/>
      <c r="GND277" s="39"/>
      <c r="GNE277" s="39"/>
      <c r="GNF277" s="39"/>
      <c r="GNG277" s="39"/>
      <c r="GNH277" s="39"/>
      <c r="GNI277" s="39"/>
      <c r="GNJ277" s="39"/>
      <c r="GNK277" s="39"/>
      <c r="GNL277" s="39"/>
      <c r="GNM277" s="39"/>
      <c r="GNN277" s="39"/>
      <c r="GNO277" s="39"/>
      <c r="GNP277" s="39"/>
      <c r="GNQ277" s="39"/>
      <c r="GNR277" s="39"/>
      <c r="GNS277" s="39"/>
      <c r="GNT277" s="39"/>
      <c r="GNU277" s="39"/>
      <c r="GNV277" s="39"/>
      <c r="GNW277" s="39"/>
      <c r="GNX277" s="39"/>
      <c r="GNY277" s="39"/>
      <c r="GNZ277" s="39"/>
      <c r="GOA277" s="39"/>
      <c r="GOB277" s="39"/>
      <c r="GOC277" s="39"/>
      <c r="GOD277" s="39"/>
      <c r="GOE277" s="39"/>
      <c r="GOF277" s="39"/>
      <c r="GOG277" s="39"/>
      <c r="GOH277" s="39"/>
      <c r="GOI277" s="39"/>
      <c r="GOJ277" s="39"/>
      <c r="GOK277" s="39"/>
      <c r="GOL277" s="39"/>
      <c r="GOM277" s="39"/>
      <c r="GON277" s="39"/>
      <c r="GOO277" s="39"/>
      <c r="GOP277" s="39"/>
      <c r="GOQ277" s="39"/>
      <c r="GOR277" s="39"/>
      <c r="GOS277" s="39"/>
      <c r="GOT277" s="39"/>
      <c r="GOU277" s="39"/>
      <c r="GOV277" s="39"/>
      <c r="GOW277" s="39"/>
      <c r="GOX277" s="39"/>
      <c r="GOY277" s="39"/>
      <c r="GOZ277" s="39"/>
      <c r="GPA277" s="39"/>
      <c r="GPB277" s="39"/>
      <c r="GPC277" s="39"/>
      <c r="GPD277" s="39"/>
      <c r="GPE277" s="39"/>
      <c r="GPF277" s="39"/>
      <c r="GPG277" s="39"/>
      <c r="GPH277" s="39"/>
      <c r="GPI277" s="39"/>
      <c r="GPJ277" s="39"/>
      <c r="GPK277" s="39"/>
      <c r="GPL277" s="39"/>
      <c r="GPM277" s="39"/>
      <c r="GPN277" s="39"/>
      <c r="GPO277" s="39"/>
      <c r="GPP277" s="39"/>
      <c r="GPQ277" s="39"/>
      <c r="GPR277" s="39"/>
      <c r="GPS277" s="39"/>
      <c r="GPT277" s="39"/>
      <c r="GPU277" s="39"/>
      <c r="GPV277" s="39"/>
      <c r="GPW277" s="39"/>
      <c r="GPX277" s="39"/>
      <c r="GPY277" s="39"/>
      <c r="GPZ277" s="39"/>
      <c r="GQA277" s="39"/>
      <c r="GQB277" s="39"/>
      <c r="GQC277" s="39"/>
      <c r="GQD277" s="39"/>
      <c r="GQE277" s="39"/>
      <c r="GQF277" s="39"/>
      <c r="GQG277" s="39"/>
      <c r="GQH277" s="39"/>
      <c r="GQI277" s="39"/>
      <c r="GQJ277" s="39"/>
      <c r="GQK277" s="39"/>
      <c r="GQL277" s="39"/>
      <c r="GQM277" s="39"/>
      <c r="GQN277" s="39"/>
      <c r="GQO277" s="39"/>
      <c r="GQP277" s="39"/>
      <c r="GQQ277" s="39"/>
      <c r="GQR277" s="39"/>
      <c r="GQS277" s="39"/>
      <c r="GQT277" s="39"/>
      <c r="GQU277" s="39"/>
      <c r="GQV277" s="39"/>
      <c r="GQW277" s="39"/>
      <c r="GQX277" s="39"/>
      <c r="GQY277" s="39"/>
      <c r="GQZ277" s="39"/>
      <c r="GRA277" s="39"/>
      <c r="GRB277" s="39"/>
      <c r="GRC277" s="39"/>
      <c r="GRD277" s="39"/>
      <c r="GRE277" s="39"/>
      <c r="GRF277" s="39"/>
      <c r="GRG277" s="39"/>
      <c r="GRH277" s="39"/>
      <c r="GRI277" s="39"/>
      <c r="GRJ277" s="39"/>
      <c r="GRK277" s="39"/>
      <c r="GRL277" s="39"/>
      <c r="GRM277" s="39"/>
      <c r="GRN277" s="39"/>
      <c r="GRO277" s="39"/>
      <c r="GRP277" s="39"/>
      <c r="GRQ277" s="39"/>
      <c r="GRR277" s="39"/>
      <c r="GRS277" s="39"/>
      <c r="GRT277" s="39"/>
      <c r="GRU277" s="39"/>
      <c r="GRV277" s="39"/>
      <c r="GRW277" s="39"/>
      <c r="GRX277" s="39"/>
      <c r="GRY277" s="39"/>
      <c r="GRZ277" s="39"/>
      <c r="GSA277" s="39"/>
      <c r="GSB277" s="39"/>
      <c r="GSC277" s="39"/>
      <c r="GSD277" s="39"/>
      <c r="GSE277" s="39"/>
      <c r="GSF277" s="39"/>
      <c r="GSG277" s="39"/>
      <c r="GSH277" s="39"/>
      <c r="GSI277" s="39"/>
      <c r="GSJ277" s="39"/>
      <c r="GSK277" s="39"/>
      <c r="GSL277" s="39"/>
      <c r="GSM277" s="39"/>
      <c r="GSN277" s="39"/>
      <c r="GSO277" s="39"/>
      <c r="GSP277" s="39"/>
      <c r="GSQ277" s="39"/>
      <c r="GSR277" s="39"/>
      <c r="GSS277" s="39"/>
      <c r="GST277" s="39"/>
      <c r="GSU277" s="39"/>
      <c r="GSV277" s="39"/>
      <c r="GSW277" s="39"/>
      <c r="GSX277" s="39"/>
      <c r="GSY277" s="39"/>
      <c r="GSZ277" s="39"/>
      <c r="GTA277" s="39"/>
      <c r="GTB277" s="39"/>
      <c r="GTC277" s="39"/>
      <c r="GTD277" s="39"/>
      <c r="GTE277" s="39"/>
      <c r="GTF277" s="39"/>
      <c r="GTG277" s="39"/>
      <c r="GTH277" s="39"/>
      <c r="GTI277" s="39"/>
      <c r="GTJ277" s="39"/>
      <c r="GTK277" s="39"/>
      <c r="GTL277" s="39"/>
      <c r="GTM277" s="39"/>
      <c r="GTN277" s="39"/>
      <c r="GTO277" s="39"/>
      <c r="GTP277" s="39"/>
      <c r="GTQ277" s="39"/>
      <c r="GTR277" s="39"/>
      <c r="GTS277" s="39"/>
      <c r="GTT277" s="39"/>
      <c r="GTU277" s="39"/>
      <c r="GTV277" s="39"/>
      <c r="GTW277" s="39"/>
      <c r="GTX277" s="39"/>
      <c r="GTY277" s="39"/>
      <c r="GTZ277" s="39"/>
      <c r="GUA277" s="39"/>
      <c r="GUB277" s="39"/>
      <c r="GUC277" s="39"/>
      <c r="GUD277" s="39"/>
      <c r="GUE277" s="39"/>
      <c r="GUF277" s="39"/>
      <c r="GUG277" s="39"/>
      <c r="GUH277" s="39"/>
      <c r="GUI277" s="39"/>
      <c r="GUJ277" s="39"/>
      <c r="GUK277" s="39"/>
      <c r="GUL277" s="39"/>
      <c r="GUM277" s="39"/>
      <c r="GUN277" s="39"/>
      <c r="GUO277" s="39"/>
      <c r="GUP277" s="39"/>
      <c r="GUQ277" s="39"/>
      <c r="GUR277" s="39"/>
      <c r="GUS277" s="39"/>
      <c r="GUT277" s="39"/>
      <c r="GUU277" s="39"/>
      <c r="GUV277" s="39"/>
      <c r="GUW277" s="39"/>
      <c r="GUX277" s="39"/>
      <c r="GUY277" s="39"/>
      <c r="GUZ277" s="39"/>
      <c r="GVA277" s="39"/>
      <c r="GVB277" s="39"/>
      <c r="GVC277" s="39"/>
      <c r="GVD277" s="39"/>
      <c r="GVE277" s="39"/>
      <c r="GVF277" s="39"/>
      <c r="GVG277" s="39"/>
      <c r="GVH277" s="39"/>
      <c r="GVI277" s="39"/>
      <c r="GVJ277" s="39"/>
      <c r="GVK277" s="39"/>
      <c r="GVL277" s="39"/>
      <c r="GVM277" s="39"/>
      <c r="GVN277" s="39"/>
      <c r="GVO277" s="39"/>
      <c r="GVP277" s="39"/>
      <c r="GVQ277" s="39"/>
      <c r="GVR277" s="39"/>
      <c r="GVS277" s="39"/>
      <c r="GVT277" s="39"/>
      <c r="GVU277" s="39"/>
      <c r="GVV277" s="39"/>
      <c r="GVW277" s="39"/>
      <c r="GVX277" s="39"/>
      <c r="GVY277" s="39"/>
      <c r="GVZ277" s="39"/>
      <c r="GWA277" s="39"/>
      <c r="GWB277" s="39"/>
      <c r="GWC277" s="39"/>
      <c r="GWD277" s="39"/>
      <c r="GWE277" s="39"/>
      <c r="GWF277" s="39"/>
      <c r="GWG277" s="39"/>
      <c r="GWH277" s="39"/>
      <c r="GWI277" s="39"/>
      <c r="GWJ277" s="39"/>
      <c r="GWK277" s="39"/>
      <c r="GWL277" s="39"/>
      <c r="GWM277" s="39"/>
      <c r="GWN277" s="39"/>
      <c r="GWO277" s="39"/>
      <c r="GWP277" s="39"/>
      <c r="GWQ277" s="39"/>
      <c r="GWR277" s="39"/>
      <c r="GWS277" s="39"/>
      <c r="GWT277" s="39"/>
      <c r="GWU277" s="39"/>
      <c r="GWV277" s="39"/>
      <c r="GWW277" s="39"/>
      <c r="GWX277" s="39"/>
      <c r="GWY277" s="39"/>
      <c r="GWZ277" s="39"/>
      <c r="GXA277" s="39"/>
      <c r="GXB277" s="39"/>
      <c r="GXC277" s="39"/>
      <c r="GXD277" s="39"/>
      <c r="GXE277" s="39"/>
      <c r="GXF277" s="39"/>
      <c r="GXG277" s="39"/>
      <c r="GXH277" s="39"/>
      <c r="GXI277" s="39"/>
      <c r="GXJ277" s="39"/>
      <c r="GXK277" s="39"/>
      <c r="GXL277" s="39"/>
      <c r="GXM277" s="39"/>
      <c r="GXN277" s="39"/>
      <c r="GXO277" s="39"/>
      <c r="GXP277" s="39"/>
      <c r="GXQ277" s="39"/>
      <c r="GXR277" s="39"/>
      <c r="GXS277" s="39"/>
      <c r="GXT277" s="39"/>
      <c r="GXU277" s="39"/>
      <c r="GXV277" s="39"/>
      <c r="GXW277" s="39"/>
      <c r="GXX277" s="39"/>
      <c r="GXY277" s="39"/>
      <c r="GXZ277" s="39"/>
      <c r="GYA277" s="39"/>
      <c r="GYB277" s="39"/>
      <c r="GYC277" s="39"/>
      <c r="GYD277" s="39"/>
      <c r="GYE277" s="39"/>
      <c r="GYF277" s="39"/>
      <c r="GYG277" s="39"/>
      <c r="GYH277" s="39"/>
      <c r="GYI277" s="39"/>
      <c r="GYJ277" s="39"/>
      <c r="GYK277" s="39"/>
      <c r="GYL277" s="39"/>
      <c r="GYM277" s="39"/>
      <c r="GYN277" s="39"/>
      <c r="GYO277" s="39"/>
      <c r="GYP277" s="39"/>
      <c r="GYQ277" s="39"/>
      <c r="GYR277" s="39"/>
      <c r="GYS277" s="39"/>
      <c r="GYT277" s="39"/>
      <c r="GYU277" s="39"/>
      <c r="GYV277" s="39"/>
      <c r="GYW277" s="39"/>
      <c r="GYX277" s="39"/>
      <c r="GYY277" s="39"/>
      <c r="GYZ277" s="39"/>
      <c r="GZA277" s="39"/>
      <c r="GZB277" s="39"/>
      <c r="GZC277" s="39"/>
      <c r="GZD277" s="39"/>
      <c r="GZE277" s="39"/>
      <c r="GZF277" s="39"/>
      <c r="GZG277" s="39"/>
      <c r="GZH277" s="39"/>
      <c r="GZI277" s="39"/>
      <c r="GZJ277" s="39"/>
      <c r="GZK277" s="39"/>
      <c r="GZL277" s="39"/>
      <c r="GZM277" s="39"/>
      <c r="GZN277" s="39"/>
      <c r="GZO277" s="39"/>
      <c r="GZP277" s="39"/>
      <c r="GZQ277" s="39"/>
      <c r="GZR277" s="39"/>
      <c r="GZS277" s="39"/>
      <c r="GZT277" s="39"/>
      <c r="GZU277" s="39"/>
      <c r="GZV277" s="39"/>
      <c r="GZW277" s="39"/>
      <c r="GZX277" s="39"/>
      <c r="GZY277" s="39"/>
      <c r="GZZ277" s="39"/>
      <c r="HAA277" s="39"/>
      <c r="HAB277" s="39"/>
      <c r="HAC277" s="39"/>
      <c r="HAD277" s="39"/>
      <c r="HAE277" s="39"/>
      <c r="HAF277" s="39"/>
      <c r="HAG277" s="39"/>
      <c r="HAH277" s="39"/>
      <c r="HAI277" s="39"/>
      <c r="HAJ277" s="39"/>
      <c r="HAK277" s="39"/>
      <c r="HAL277" s="39"/>
      <c r="HAM277" s="39"/>
      <c r="HAN277" s="39"/>
      <c r="HAO277" s="39"/>
      <c r="HAP277" s="39"/>
      <c r="HAQ277" s="39"/>
      <c r="HAR277" s="39"/>
      <c r="HAS277" s="39"/>
      <c r="HAT277" s="39"/>
      <c r="HAU277" s="39"/>
      <c r="HAV277" s="39"/>
      <c r="HAW277" s="39"/>
      <c r="HAX277" s="39"/>
      <c r="HAY277" s="39"/>
      <c r="HAZ277" s="39"/>
      <c r="HBA277" s="39"/>
      <c r="HBB277" s="39"/>
      <c r="HBC277" s="39"/>
      <c r="HBD277" s="39"/>
      <c r="HBE277" s="39"/>
      <c r="HBF277" s="39"/>
      <c r="HBG277" s="39"/>
      <c r="HBH277" s="39"/>
      <c r="HBI277" s="39"/>
      <c r="HBJ277" s="39"/>
      <c r="HBK277" s="39"/>
      <c r="HBL277" s="39"/>
      <c r="HBM277" s="39"/>
      <c r="HBN277" s="39"/>
      <c r="HBO277" s="39"/>
      <c r="HBP277" s="39"/>
      <c r="HBQ277" s="39"/>
      <c r="HBR277" s="39"/>
      <c r="HBS277" s="39"/>
      <c r="HBT277" s="39"/>
      <c r="HBU277" s="39"/>
      <c r="HBV277" s="39"/>
      <c r="HBW277" s="39"/>
      <c r="HBX277" s="39"/>
      <c r="HBY277" s="39"/>
      <c r="HBZ277" s="39"/>
      <c r="HCA277" s="39"/>
      <c r="HCB277" s="39"/>
      <c r="HCC277" s="39"/>
      <c r="HCD277" s="39"/>
      <c r="HCE277" s="39"/>
      <c r="HCF277" s="39"/>
      <c r="HCG277" s="39"/>
      <c r="HCH277" s="39"/>
      <c r="HCI277" s="39"/>
      <c r="HCJ277" s="39"/>
      <c r="HCK277" s="39"/>
      <c r="HCL277" s="39"/>
      <c r="HCM277" s="39"/>
      <c r="HCN277" s="39"/>
      <c r="HCO277" s="39"/>
      <c r="HCP277" s="39"/>
      <c r="HCQ277" s="39"/>
      <c r="HCR277" s="39"/>
      <c r="HCS277" s="39"/>
      <c r="HCT277" s="39"/>
      <c r="HCU277" s="39"/>
      <c r="HCV277" s="39"/>
      <c r="HCW277" s="39"/>
      <c r="HCX277" s="39"/>
      <c r="HCY277" s="39"/>
      <c r="HCZ277" s="39"/>
      <c r="HDA277" s="39"/>
      <c r="HDB277" s="39"/>
      <c r="HDC277" s="39"/>
      <c r="HDD277" s="39"/>
      <c r="HDE277" s="39"/>
      <c r="HDF277" s="39"/>
      <c r="HDG277" s="39"/>
      <c r="HDH277" s="39"/>
      <c r="HDI277" s="39"/>
      <c r="HDJ277" s="39"/>
      <c r="HDK277" s="39"/>
      <c r="HDL277" s="39"/>
      <c r="HDM277" s="39"/>
      <c r="HDN277" s="39"/>
      <c r="HDO277" s="39"/>
      <c r="HDP277" s="39"/>
      <c r="HDQ277" s="39"/>
      <c r="HDR277" s="39"/>
      <c r="HDS277" s="39"/>
      <c r="HDT277" s="39"/>
      <c r="HDU277" s="39"/>
      <c r="HDV277" s="39"/>
      <c r="HDW277" s="39"/>
      <c r="HDX277" s="39"/>
      <c r="HDY277" s="39"/>
      <c r="HDZ277" s="39"/>
      <c r="HEA277" s="39"/>
      <c r="HEB277" s="39"/>
      <c r="HEC277" s="39"/>
      <c r="HED277" s="39"/>
      <c r="HEE277" s="39"/>
      <c r="HEF277" s="39"/>
      <c r="HEG277" s="39"/>
      <c r="HEH277" s="39"/>
      <c r="HEI277" s="39"/>
      <c r="HEJ277" s="39"/>
      <c r="HEK277" s="39"/>
      <c r="HEL277" s="39"/>
      <c r="HEM277" s="39"/>
      <c r="HEN277" s="39"/>
      <c r="HEO277" s="39"/>
      <c r="HEP277" s="39"/>
      <c r="HEQ277" s="39"/>
      <c r="HER277" s="39"/>
      <c r="HES277" s="39"/>
      <c r="HET277" s="39"/>
      <c r="HEU277" s="39"/>
      <c r="HEV277" s="39"/>
      <c r="HEW277" s="39"/>
      <c r="HEX277" s="39"/>
      <c r="HEY277" s="39"/>
      <c r="HEZ277" s="39"/>
      <c r="HFA277" s="39"/>
      <c r="HFB277" s="39"/>
      <c r="HFC277" s="39"/>
      <c r="HFD277" s="39"/>
      <c r="HFE277" s="39"/>
      <c r="HFF277" s="39"/>
      <c r="HFG277" s="39"/>
      <c r="HFH277" s="39"/>
      <c r="HFI277" s="39"/>
      <c r="HFJ277" s="39"/>
      <c r="HFK277" s="39"/>
      <c r="HFL277" s="39"/>
      <c r="HFM277" s="39"/>
      <c r="HFN277" s="39"/>
      <c r="HFO277" s="39"/>
      <c r="HFP277" s="39"/>
      <c r="HFQ277" s="39"/>
      <c r="HFR277" s="39"/>
      <c r="HFS277" s="39"/>
      <c r="HFT277" s="39"/>
      <c r="HFU277" s="39"/>
      <c r="HFV277" s="39"/>
      <c r="HFW277" s="39"/>
      <c r="HFX277" s="39"/>
      <c r="HFY277" s="39"/>
      <c r="HFZ277" s="39"/>
      <c r="HGA277" s="39"/>
      <c r="HGB277" s="39"/>
      <c r="HGC277" s="39"/>
      <c r="HGD277" s="39"/>
      <c r="HGE277" s="39"/>
      <c r="HGF277" s="39"/>
      <c r="HGG277" s="39"/>
      <c r="HGH277" s="39"/>
      <c r="HGI277" s="39"/>
      <c r="HGJ277" s="39"/>
      <c r="HGK277" s="39"/>
      <c r="HGL277" s="39"/>
      <c r="HGM277" s="39"/>
      <c r="HGN277" s="39"/>
      <c r="HGO277" s="39"/>
      <c r="HGP277" s="39"/>
      <c r="HGQ277" s="39"/>
      <c r="HGR277" s="39"/>
      <c r="HGS277" s="39"/>
      <c r="HGT277" s="39"/>
      <c r="HGU277" s="39"/>
      <c r="HGV277" s="39"/>
      <c r="HGW277" s="39"/>
      <c r="HGX277" s="39"/>
      <c r="HGY277" s="39"/>
      <c r="HGZ277" s="39"/>
      <c r="HHA277" s="39"/>
      <c r="HHB277" s="39"/>
      <c r="HHC277" s="39"/>
      <c r="HHD277" s="39"/>
      <c r="HHE277" s="39"/>
      <c r="HHF277" s="39"/>
      <c r="HHG277" s="39"/>
      <c r="HHH277" s="39"/>
      <c r="HHI277" s="39"/>
      <c r="HHJ277" s="39"/>
      <c r="HHK277" s="39"/>
      <c r="HHL277" s="39"/>
      <c r="HHM277" s="39"/>
      <c r="HHN277" s="39"/>
      <c r="HHO277" s="39"/>
      <c r="HHP277" s="39"/>
      <c r="HHQ277" s="39"/>
      <c r="HHR277" s="39"/>
      <c r="HHS277" s="39"/>
      <c r="HHT277" s="39"/>
      <c r="HHU277" s="39"/>
      <c r="HHV277" s="39"/>
      <c r="HHW277" s="39"/>
      <c r="HHX277" s="39"/>
      <c r="HHY277" s="39"/>
      <c r="HHZ277" s="39"/>
      <c r="HIA277" s="39"/>
      <c r="HIB277" s="39"/>
      <c r="HIC277" s="39"/>
      <c r="HID277" s="39"/>
      <c r="HIE277" s="39"/>
      <c r="HIF277" s="39"/>
      <c r="HIG277" s="39"/>
      <c r="HIH277" s="39"/>
      <c r="HII277" s="39"/>
      <c r="HIJ277" s="39"/>
      <c r="HIK277" s="39"/>
      <c r="HIL277" s="39"/>
      <c r="HIM277" s="39"/>
      <c r="HIN277" s="39"/>
      <c r="HIO277" s="39"/>
      <c r="HIP277" s="39"/>
      <c r="HIQ277" s="39"/>
      <c r="HIR277" s="39"/>
      <c r="HIS277" s="39"/>
      <c r="HIT277" s="39"/>
      <c r="HIU277" s="39"/>
      <c r="HIV277" s="39"/>
      <c r="HIW277" s="39"/>
      <c r="HIX277" s="39"/>
      <c r="HIY277" s="39"/>
      <c r="HIZ277" s="39"/>
      <c r="HJA277" s="39"/>
      <c r="HJB277" s="39"/>
      <c r="HJC277" s="39"/>
      <c r="HJD277" s="39"/>
      <c r="HJE277" s="39"/>
      <c r="HJF277" s="39"/>
      <c r="HJG277" s="39"/>
      <c r="HJH277" s="39"/>
      <c r="HJI277" s="39"/>
      <c r="HJJ277" s="39"/>
      <c r="HJK277" s="39"/>
      <c r="HJL277" s="39"/>
      <c r="HJM277" s="39"/>
      <c r="HJN277" s="39"/>
      <c r="HJO277" s="39"/>
      <c r="HJP277" s="39"/>
      <c r="HJQ277" s="39"/>
      <c r="HJR277" s="39"/>
      <c r="HJS277" s="39"/>
      <c r="HJT277" s="39"/>
      <c r="HJU277" s="39"/>
      <c r="HJV277" s="39"/>
      <c r="HJW277" s="39"/>
      <c r="HJX277" s="39"/>
      <c r="HJY277" s="39"/>
      <c r="HJZ277" s="39"/>
      <c r="HKA277" s="39"/>
      <c r="HKB277" s="39"/>
      <c r="HKC277" s="39"/>
      <c r="HKD277" s="39"/>
      <c r="HKE277" s="39"/>
      <c r="HKF277" s="39"/>
      <c r="HKG277" s="39"/>
      <c r="HKH277" s="39"/>
      <c r="HKI277" s="39"/>
      <c r="HKJ277" s="39"/>
      <c r="HKK277" s="39"/>
      <c r="HKL277" s="39"/>
      <c r="HKM277" s="39"/>
      <c r="HKN277" s="39"/>
      <c r="HKO277" s="39"/>
      <c r="HKP277" s="39"/>
      <c r="HKQ277" s="39"/>
      <c r="HKR277" s="39"/>
      <c r="HKS277" s="39"/>
      <c r="HKT277" s="39"/>
      <c r="HKU277" s="39"/>
      <c r="HKV277" s="39"/>
      <c r="HKW277" s="39"/>
      <c r="HKX277" s="39"/>
      <c r="HKY277" s="39"/>
      <c r="HKZ277" s="39"/>
      <c r="HLA277" s="39"/>
      <c r="HLB277" s="39"/>
      <c r="HLC277" s="39"/>
      <c r="HLD277" s="39"/>
      <c r="HLE277" s="39"/>
      <c r="HLF277" s="39"/>
      <c r="HLG277" s="39"/>
      <c r="HLH277" s="39"/>
      <c r="HLI277" s="39"/>
      <c r="HLJ277" s="39"/>
      <c r="HLK277" s="39"/>
      <c r="HLL277" s="39"/>
      <c r="HLM277" s="39"/>
      <c r="HLN277" s="39"/>
      <c r="HLO277" s="39"/>
      <c r="HLP277" s="39"/>
      <c r="HLQ277" s="39"/>
      <c r="HLR277" s="39"/>
      <c r="HLS277" s="39"/>
      <c r="HLT277" s="39"/>
      <c r="HLU277" s="39"/>
      <c r="HLV277" s="39"/>
      <c r="HLW277" s="39"/>
      <c r="HLX277" s="39"/>
      <c r="HLY277" s="39"/>
      <c r="HLZ277" s="39"/>
      <c r="HMA277" s="39"/>
      <c r="HMB277" s="39"/>
      <c r="HMC277" s="39"/>
      <c r="HMD277" s="39"/>
      <c r="HME277" s="39"/>
      <c r="HMF277" s="39"/>
      <c r="HMG277" s="39"/>
      <c r="HMH277" s="39"/>
      <c r="HMI277" s="39"/>
      <c r="HMJ277" s="39"/>
      <c r="HMK277" s="39"/>
      <c r="HML277" s="39"/>
      <c r="HMM277" s="39"/>
      <c r="HMN277" s="39"/>
      <c r="HMO277" s="39"/>
      <c r="HMP277" s="39"/>
      <c r="HMQ277" s="39"/>
      <c r="HMR277" s="39"/>
      <c r="HMS277" s="39"/>
      <c r="HMT277" s="39"/>
      <c r="HMU277" s="39"/>
      <c r="HMV277" s="39"/>
      <c r="HMW277" s="39"/>
      <c r="HMX277" s="39"/>
      <c r="HMY277" s="39"/>
      <c r="HMZ277" s="39"/>
      <c r="HNA277" s="39"/>
      <c r="HNB277" s="39"/>
      <c r="HNC277" s="39"/>
      <c r="HND277" s="39"/>
      <c r="HNE277" s="39"/>
      <c r="HNF277" s="39"/>
      <c r="HNG277" s="39"/>
      <c r="HNH277" s="39"/>
      <c r="HNI277" s="39"/>
      <c r="HNJ277" s="39"/>
      <c r="HNK277" s="39"/>
      <c r="HNL277" s="39"/>
      <c r="HNM277" s="39"/>
      <c r="HNN277" s="39"/>
      <c r="HNO277" s="39"/>
      <c r="HNP277" s="39"/>
      <c r="HNQ277" s="39"/>
      <c r="HNR277" s="39"/>
      <c r="HNS277" s="39"/>
      <c r="HNT277" s="39"/>
      <c r="HNU277" s="39"/>
      <c r="HNV277" s="39"/>
      <c r="HNW277" s="39"/>
      <c r="HNX277" s="39"/>
      <c r="HNY277" s="39"/>
      <c r="HNZ277" s="39"/>
      <c r="HOA277" s="39"/>
      <c r="HOB277" s="39"/>
      <c r="HOC277" s="39"/>
      <c r="HOD277" s="39"/>
      <c r="HOE277" s="39"/>
      <c r="HOF277" s="39"/>
      <c r="HOG277" s="39"/>
      <c r="HOH277" s="39"/>
      <c r="HOI277" s="39"/>
      <c r="HOJ277" s="39"/>
      <c r="HOK277" s="39"/>
      <c r="HOL277" s="39"/>
      <c r="HOM277" s="39"/>
      <c r="HON277" s="39"/>
      <c r="HOO277" s="39"/>
      <c r="HOP277" s="39"/>
      <c r="HOQ277" s="39"/>
      <c r="HOR277" s="39"/>
      <c r="HOS277" s="39"/>
      <c r="HOT277" s="39"/>
      <c r="HOU277" s="39"/>
      <c r="HOV277" s="39"/>
      <c r="HOW277" s="39"/>
      <c r="HOX277" s="39"/>
      <c r="HOY277" s="39"/>
      <c r="HOZ277" s="39"/>
      <c r="HPA277" s="39"/>
      <c r="HPB277" s="39"/>
      <c r="HPC277" s="39"/>
      <c r="HPD277" s="39"/>
      <c r="HPE277" s="39"/>
      <c r="HPF277" s="39"/>
      <c r="HPG277" s="39"/>
      <c r="HPH277" s="39"/>
      <c r="HPI277" s="39"/>
      <c r="HPJ277" s="39"/>
      <c r="HPK277" s="39"/>
      <c r="HPL277" s="39"/>
      <c r="HPM277" s="39"/>
      <c r="HPN277" s="39"/>
      <c r="HPO277" s="39"/>
      <c r="HPP277" s="39"/>
      <c r="HPQ277" s="39"/>
      <c r="HPR277" s="39"/>
      <c r="HPS277" s="39"/>
      <c r="HPT277" s="39"/>
      <c r="HPU277" s="39"/>
      <c r="HPV277" s="39"/>
      <c r="HPW277" s="39"/>
      <c r="HPX277" s="39"/>
      <c r="HPY277" s="39"/>
      <c r="HPZ277" s="39"/>
      <c r="HQA277" s="39"/>
      <c r="HQB277" s="39"/>
      <c r="HQC277" s="39"/>
      <c r="HQD277" s="39"/>
      <c r="HQE277" s="39"/>
      <c r="HQF277" s="39"/>
      <c r="HQG277" s="39"/>
      <c r="HQH277" s="39"/>
      <c r="HQI277" s="39"/>
      <c r="HQJ277" s="39"/>
      <c r="HQK277" s="39"/>
      <c r="HQL277" s="39"/>
      <c r="HQM277" s="39"/>
      <c r="HQN277" s="39"/>
      <c r="HQO277" s="39"/>
      <c r="HQP277" s="39"/>
      <c r="HQQ277" s="39"/>
      <c r="HQR277" s="39"/>
      <c r="HQS277" s="39"/>
      <c r="HQT277" s="39"/>
      <c r="HQU277" s="39"/>
      <c r="HQV277" s="39"/>
      <c r="HQW277" s="39"/>
      <c r="HQX277" s="39"/>
      <c r="HQY277" s="39"/>
      <c r="HQZ277" s="39"/>
      <c r="HRA277" s="39"/>
      <c r="HRB277" s="39"/>
      <c r="HRC277" s="39"/>
      <c r="HRD277" s="39"/>
      <c r="HRE277" s="39"/>
      <c r="HRF277" s="39"/>
      <c r="HRG277" s="39"/>
      <c r="HRH277" s="39"/>
      <c r="HRI277" s="39"/>
      <c r="HRJ277" s="39"/>
      <c r="HRK277" s="39"/>
      <c r="HRL277" s="39"/>
      <c r="HRM277" s="39"/>
      <c r="HRN277" s="39"/>
      <c r="HRO277" s="39"/>
      <c r="HRP277" s="39"/>
      <c r="HRQ277" s="39"/>
      <c r="HRR277" s="39"/>
      <c r="HRS277" s="39"/>
      <c r="HRT277" s="39"/>
      <c r="HRU277" s="39"/>
      <c r="HRV277" s="39"/>
      <c r="HRW277" s="39"/>
      <c r="HRX277" s="39"/>
      <c r="HRY277" s="39"/>
      <c r="HRZ277" s="39"/>
      <c r="HSA277" s="39"/>
      <c r="HSB277" s="39"/>
      <c r="HSC277" s="39"/>
      <c r="HSD277" s="39"/>
      <c r="HSE277" s="39"/>
      <c r="HSF277" s="39"/>
      <c r="HSG277" s="39"/>
      <c r="HSH277" s="39"/>
      <c r="HSI277" s="39"/>
      <c r="HSJ277" s="39"/>
      <c r="HSK277" s="39"/>
      <c r="HSL277" s="39"/>
      <c r="HSM277" s="39"/>
      <c r="HSN277" s="39"/>
      <c r="HSO277" s="39"/>
      <c r="HSP277" s="39"/>
      <c r="HSQ277" s="39"/>
      <c r="HSR277" s="39"/>
      <c r="HSS277" s="39"/>
      <c r="HST277" s="39"/>
      <c r="HSU277" s="39"/>
      <c r="HSV277" s="39"/>
      <c r="HSW277" s="39"/>
      <c r="HSX277" s="39"/>
      <c r="HSY277" s="39"/>
      <c r="HSZ277" s="39"/>
      <c r="HTA277" s="39"/>
      <c r="HTB277" s="39"/>
      <c r="HTC277" s="39"/>
      <c r="HTD277" s="39"/>
      <c r="HTE277" s="39"/>
      <c r="HTF277" s="39"/>
      <c r="HTG277" s="39"/>
      <c r="HTH277" s="39"/>
      <c r="HTI277" s="39"/>
      <c r="HTJ277" s="39"/>
      <c r="HTK277" s="39"/>
      <c r="HTL277" s="39"/>
      <c r="HTM277" s="39"/>
      <c r="HTN277" s="39"/>
      <c r="HTO277" s="39"/>
      <c r="HTP277" s="39"/>
      <c r="HTQ277" s="39"/>
      <c r="HTR277" s="39"/>
      <c r="HTS277" s="39"/>
      <c r="HTT277" s="39"/>
      <c r="HTU277" s="39"/>
      <c r="HTV277" s="39"/>
      <c r="HTW277" s="39"/>
      <c r="HTX277" s="39"/>
      <c r="HTY277" s="39"/>
      <c r="HTZ277" s="39"/>
      <c r="HUA277" s="39"/>
      <c r="HUB277" s="39"/>
      <c r="HUC277" s="39"/>
      <c r="HUD277" s="39"/>
      <c r="HUE277" s="39"/>
      <c r="HUF277" s="39"/>
      <c r="HUG277" s="39"/>
      <c r="HUH277" s="39"/>
      <c r="HUI277" s="39"/>
      <c r="HUJ277" s="39"/>
      <c r="HUK277" s="39"/>
      <c r="HUL277" s="39"/>
      <c r="HUM277" s="39"/>
      <c r="HUN277" s="39"/>
      <c r="HUO277" s="39"/>
      <c r="HUP277" s="39"/>
      <c r="HUQ277" s="39"/>
      <c r="HUR277" s="39"/>
      <c r="HUS277" s="39"/>
      <c r="HUT277" s="39"/>
      <c r="HUU277" s="39"/>
      <c r="HUV277" s="39"/>
      <c r="HUW277" s="39"/>
      <c r="HUX277" s="39"/>
      <c r="HUY277" s="39"/>
      <c r="HUZ277" s="39"/>
      <c r="HVA277" s="39"/>
      <c r="HVB277" s="39"/>
      <c r="HVC277" s="39"/>
      <c r="HVD277" s="39"/>
      <c r="HVE277" s="39"/>
      <c r="HVF277" s="39"/>
      <c r="HVG277" s="39"/>
      <c r="HVH277" s="39"/>
      <c r="HVI277" s="39"/>
      <c r="HVJ277" s="39"/>
      <c r="HVK277" s="39"/>
      <c r="HVL277" s="39"/>
      <c r="HVM277" s="39"/>
      <c r="HVN277" s="39"/>
      <c r="HVO277" s="39"/>
      <c r="HVP277" s="39"/>
      <c r="HVQ277" s="39"/>
      <c r="HVR277" s="39"/>
      <c r="HVS277" s="39"/>
      <c r="HVT277" s="39"/>
      <c r="HVU277" s="39"/>
      <c r="HVV277" s="39"/>
      <c r="HVW277" s="39"/>
      <c r="HVX277" s="39"/>
      <c r="HVY277" s="39"/>
      <c r="HVZ277" s="39"/>
      <c r="HWA277" s="39"/>
      <c r="HWB277" s="39"/>
      <c r="HWC277" s="39"/>
      <c r="HWD277" s="39"/>
      <c r="HWE277" s="39"/>
      <c r="HWF277" s="39"/>
      <c r="HWG277" s="39"/>
      <c r="HWH277" s="39"/>
      <c r="HWI277" s="39"/>
      <c r="HWJ277" s="39"/>
      <c r="HWK277" s="39"/>
      <c r="HWL277" s="39"/>
      <c r="HWM277" s="39"/>
      <c r="HWN277" s="39"/>
      <c r="HWO277" s="39"/>
      <c r="HWP277" s="39"/>
      <c r="HWQ277" s="39"/>
      <c r="HWR277" s="39"/>
      <c r="HWS277" s="39"/>
      <c r="HWT277" s="39"/>
      <c r="HWU277" s="39"/>
      <c r="HWV277" s="39"/>
      <c r="HWW277" s="39"/>
      <c r="HWX277" s="39"/>
      <c r="HWY277" s="39"/>
      <c r="HWZ277" s="39"/>
      <c r="HXA277" s="39"/>
      <c r="HXB277" s="39"/>
      <c r="HXC277" s="39"/>
      <c r="HXD277" s="39"/>
      <c r="HXE277" s="39"/>
      <c r="HXF277" s="39"/>
      <c r="HXG277" s="39"/>
      <c r="HXH277" s="39"/>
      <c r="HXI277" s="39"/>
      <c r="HXJ277" s="39"/>
      <c r="HXK277" s="39"/>
      <c r="HXL277" s="39"/>
      <c r="HXM277" s="39"/>
      <c r="HXN277" s="39"/>
      <c r="HXO277" s="39"/>
      <c r="HXP277" s="39"/>
      <c r="HXQ277" s="39"/>
      <c r="HXR277" s="39"/>
      <c r="HXS277" s="39"/>
      <c r="HXT277" s="39"/>
      <c r="HXU277" s="39"/>
      <c r="HXV277" s="39"/>
      <c r="HXW277" s="39"/>
      <c r="HXX277" s="39"/>
      <c r="HXY277" s="39"/>
      <c r="HXZ277" s="39"/>
      <c r="HYA277" s="39"/>
      <c r="HYB277" s="39"/>
      <c r="HYC277" s="39"/>
      <c r="HYD277" s="39"/>
      <c r="HYE277" s="39"/>
      <c r="HYF277" s="39"/>
      <c r="HYG277" s="39"/>
      <c r="HYH277" s="39"/>
      <c r="HYI277" s="39"/>
      <c r="HYJ277" s="39"/>
      <c r="HYK277" s="39"/>
      <c r="HYL277" s="39"/>
      <c r="HYM277" s="39"/>
      <c r="HYN277" s="39"/>
      <c r="HYO277" s="39"/>
      <c r="HYP277" s="39"/>
      <c r="HYQ277" s="39"/>
      <c r="HYR277" s="39"/>
      <c r="HYS277" s="39"/>
      <c r="HYT277" s="39"/>
      <c r="HYU277" s="39"/>
      <c r="HYV277" s="39"/>
      <c r="HYW277" s="39"/>
      <c r="HYX277" s="39"/>
      <c r="HYY277" s="39"/>
      <c r="HYZ277" s="39"/>
      <c r="HZA277" s="39"/>
      <c r="HZB277" s="39"/>
      <c r="HZC277" s="39"/>
      <c r="HZD277" s="39"/>
      <c r="HZE277" s="39"/>
      <c r="HZF277" s="39"/>
      <c r="HZG277" s="39"/>
      <c r="HZH277" s="39"/>
      <c r="HZI277" s="39"/>
      <c r="HZJ277" s="39"/>
      <c r="HZK277" s="39"/>
      <c r="HZL277" s="39"/>
      <c r="HZM277" s="39"/>
      <c r="HZN277" s="39"/>
      <c r="HZO277" s="39"/>
      <c r="HZP277" s="39"/>
      <c r="HZQ277" s="39"/>
      <c r="HZR277" s="39"/>
      <c r="HZS277" s="39"/>
      <c r="HZT277" s="39"/>
      <c r="HZU277" s="39"/>
      <c r="HZV277" s="39"/>
      <c r="HZW277" s="39"/>
      <c r="HZX277" s="39"/>
      <c r="HZY277" s="39"/>
      <c r="HZZ277" s="39"/>
      <c r="IAA277" s="39"/>
      <c r="IAB277" s="39"/>
      <c r="IAC277" s="39"/>
      <c r="IAD277" s="39"/>
      <c r="IAE277" s="39"/>
      <c r="IAF277" s="39"/>
      <c r="IAG277" s="39"/>
      <c r="IAH277" s="39"/>
      <c r="IAI277" s="39"/>
      <c r="IAJ277" s="39"/>
      <c r="IAK277" s="39"/>
      <c r="IAL277" s="39"/>
      <c r="IAM277" s="39"/>
      <c r="IAN277" s="39"/>
      <c r="IAO277" s="39"/>
      <c r="IAP277" s="39"/>
      <c r="IAQ277" s="39"/>
      <c r="IAR277" s="39"/>
      <c r="IAS277" s="39"/>
      <c r="IAT277" s="39"/>
      <c r="IAU277" s="39"/>
      <c r="IAV277" s="39"/>
      <c r="IAW277" s="39"/>
      <c r="IAX277" s="39"/>
      <c r="IAY277" s="39"/>
      <c r="IAZ277" s="39"/>
      <c r="IBA277" s="39"/>
      <c r="IBB277" s="39"/>
      <c r="IBC277" s="39"/>
      <c r="IBD277" s="39"/>
      <c r="IBE277" s="39"/>
      <c r="IBF277" s="39"/>
      <c r="IBG277" s="39"/>
      <c r="IBH277" s="39"/>
      <c r="IBI277" s="39"/>
      <c r="IBJ277" s="39"/>
      <c r="IBK277" s="39"/>
      <c r="IBL277" s="39"/>
      <c r="IBM277" s="39"/>
      <c r="IBN277" s="39"/>
      <c r="IBO277" s="39"/>
      <c r="IBP277" s="39"/>
      <c r="IBQ277" s="39"/>
      <c r="IBR277" s="39"/>
      <c r="IBS277" s="39"/>
      <c r="IBT277" s="39"/>
      <c r="IBU277" s="39"/>
      <c r="IBV277" s="39"/>
      <c r="IBW277" s="39"/>
      <c r="IBX277" s="39"/>
      <c r="IBY277" s="39"/>
      <c r="IBZ277" s="39"/>
      <c r="ICA277" s="39"/>
      <c r="ICB277" s="39"/>
      <c r="ICC277" s="39"/>
      <c r="ICD277" s="39"/>
      <c r="ICE277" s="39"/>
      <c r="ICF277" s="39"/>
      <c r="ICG277" s="39"/>
      <c r="ICH277" s="39"/>
      <c r="ICI277" s="39"/>
      <c r="ICJ277" s="39"/>
      <c r="ICK277" s="39"/>
      <c r="ICL277" s="39"/>
      <c r="ICM277" s="39"/>
      <c r="ICN277" s="39"/>
      <c r="ICO277" s="39"/>
      <c r="ICP277" s="39"/>
      <c r="ICQ277" s="39"/>
      <c r="ICR277" s="39"/>
      <c r="ICS277" s="39"/>
      <c r="ICT277" s="39"/>
      <c r="ICU277" s="39"/>
      <c r="ICV277" s="39"/>
      <c r="ICW277" s="39"/>
      <c r="ICX277" s="39"/>
      <c r="ICY277" s="39"/>
      <c r="ICZ277" s="39"/>
      <c r="IDA277" s="39"/>
      <c r="IDB277" s="39"/>
      <c r="IDC277" s="39"/>
      <c r="IDD277" s="39"/>
      <c r="IDE277" s="39"/>
      <c r="IDF277" s="39"/>
      <c r="IDG277" s="39"/>
      <c r="IDH277" s="39"/>
      <c r="IDI277" s="39"/>
      <c r="IDJ277" s="39"/>
      <c r="IDK277" s="39"/>
      <c r="IDL277" s="39"/>
      <c r="IDM277" s="39"/>
      <c r="IDN277" s="39"/>
      <c r="IDO277" s="39"/>
      <c r="IDP277" s="39"/>
      <c r="IDQ277" s="39"/>
      <c r="IDR277" s="39"/>
      <c r="IDS277" s="39"/>
      <c r="IDT277" s="39"/>
      <c r="IDU277" s="39"/>
      <c r="IDV277" s="39"/>
      <c r="IDW277" s="39"/>
      <c r="IDX277" s="39"/>
      <c r="IDY277" s="39"/>
      <c r="IDZ277" s="39"/>
      <c r="IEA277" s="39"/>
      <c r="IEB277" s="39"/>
      <c r="IEC277" s="39"/>
      <c r="IED277" s="39"/>
      <c r="IEE277" s="39"/>
      <c r="IEF277" s="39"/>
      <c r="IEG277" s="39"/>
      <c r="IEH277" s="39"/>
      <c r="IEI277" s="39"/>
      <c r="IEJ277" s="39"/>
      <c r="IEK277" s="39"/>
      <c r="IEL277" s="39"/>
      <c r="IEM277" s="39"/>
      <c r="IEN277" s="39"/>
      <c r="IEO277" s="39"/>
      <c r="IEP277" s="39"/>
      <c r="IEQ277" s="39"/>
      <c r="IER277" s="39"/>
      <c r="IES277" s="39"/>
      <c r="IET277" s="39"/>
      <c r="IEU277" s="39"/>
      <c r="IEV277" s="39"/>
      <c r="IEW277" s="39"/>
      <c r="IEX277" s="39"/>
      <c r="IEY277" s="39"/>
      <c r="IEZ277" s="39"/>
      <c r="IFA277" s="39"/>
      <c r="IFB277" s="39"/>
      <c r="IFC277" s="39"/>
      <c r="IFD277" s="39"/>
      <c r="IFE277" s="39"/>
      <c r="IFF277" s="39"/>
      <c r="IFG277" s="39"/>
      <c r="IFH277" s="39"/>
      <c r="IFI277" s="39"/>
      <c r="IFJ277" s="39"/>
      <c r="IFK277" s="39"/>
      <c r="IFL277" s="39"/>
      <c r="IFM277" s="39"/>
      <c r="IFN277" s="39"/>
      <c r="IFO277" s="39"/>
      <c r="IFP277" s="39"/>
      <c r="IFQ277" s="39"/>
      <c r="IFR277" s="39"/>
      <c r="IFS277" s="39"/>
      <c r="IFT277" s="39"/>
      <c r="IFU277" s="39"/>
      <c r="IFV277" s="39"/>
      <c r="IFW277" s="39"/>
      <c r="IFX277" s="39"/>
      <c r="IFY277" s="39"/>
      <c r="IFZ277" s="39"/>
      <c r="IGA277" s="39"/>
      <c r="IGB277" s="39"/>
      <c r="IGC277" s="39"/>
      <c r="IGD277" s="39"/>
      <c r="IGE277" s="39"/>
      <c r="IGF277" s="39"/>
      <c r="IGG277" s="39"/>
      <c r="IGH277" s="39"/>
      <c r="IGI277" s="39"/>
      <c r="IGJ277" s="39"/>
      <c r="IGK277" s="39"/>
      <c r="IGL277" s="39"/>
      <c r="IGM277" s="39"/>
      <c r="IGN277" s="39"/>
      <c r="IGO277" s="39"/>
      <c r="IGP277" s="39"/>
      <c r="IGQ277" s="39"/>
      <c r="IGR277" s="39"/>
      <c r="IGS277" s="39"/>
      <c r="IGT277" s="39"/>
      <c r="IGU277" s="39"/>
      <c r="IGV277" s="39"/>
      <c r="IGW277" s="39"/>
      <c r="IGX277" s="39"/>
      <c r="IGY277" s="39"/>
      <c r="IGZ277" s="39"/>
      <c r="IHA277" s="39"/>
      <c r="IHB277" s="39"/>
      <c r="IHC277" s="39"/>
      <c r="IHD277" s="39"/>
      <c r="IHE277" s="39"/>
      <c r="IHF277" s="39"/>
      <c r="IHG277" s="39"/>
      <c r="IHH277" s="39"/>
      <c r="IHI277" s="39"/>
      <c r="IHJ277" s="39"/>
      <c r="IHK277" s="39"/>
      <c r="IHL277" s="39"/>
      <c r="IHM277" s="39"/>
      <c r="IHN277" s="39"/>
      <c r="IHO277" s="39"/>
      <c r="IHP277" s="39"/>
      <c r="IHQ277" s="39"/>
      <c r="IHR277" s="39"/>
      <c r="IHS277" s="39"/>
      <c r="IHT277" s="39"/>
      <c r="IHU277" s="39"/>
      <c r="IHV277" s="39"/>
      <c r="IHW277" s="39"/>
      <c r="IHX277" s="39"/>
      <c r="IHY277" s="39"/>
      <c r="IHZ277" s="39"/>
      <c r="IIA277" s="39"/>
      <c r="IIB277" s="39"/>
      <c r="IIC277" s="39"/>
      <c r="IID277" s="39"/>
      <c r="IIE277" s="39"/>
      <c r="IIF277" s="39"/>
      <c r="IIG277" s="39"/>
      <c r="IIH277" s="39"/>
      <c r="III277" s="39"/>
      <c r="IIJ277" s="39"/>
      <c r="IIK277" s="39"/>
      <c r="IIL277" s="39"/>
      <c r="IIM277" s="39"/>
      <c r="IIN277" s="39"/>
      <c r="IIO277" s="39"/>
      <c r="IIP277" s="39"/>
      <c r="IIQ277" s="39"/>
      <c r="IIR277" s="39"/>
      <c r="IIS277" s="39"/>
      <c r="IIT277" s="39"/>
      <c r="IIU277" s="39"/>
      <c r="IIV277" s="39"/>
      <c r="IIW277" s="39"/>
      <c r="IIX277" s="39"/>
      <c r="IIY277" s="39"/>
      <c r="IIZ277" s="39"/>
      <c r="IJA277" s="39"/>
      <c r="IJB277" s="39"/>
      <c r="IJC277" s="39"/>
      <c r="IJD277" s="39"/>
      <c r="IJE277" s="39"/>
      <c r="IJF277" s="39"/>
      <c r="IJG277" s="39"/>
      <c r="IJH277" s="39"/>
      <c r="IJI277" s="39"/>
      <c r="IJJ277" s="39"/>
      <c r="IJK277" s="39"/>
      <c r="IJL277" s="39"/>
      <c r="IJM277" s="39"/>
      <c r="IJN277" s="39"/>
      <c r="IJO277" s="39"/>
      <c r="IJP277" s="39"/>
      <c r="IJQ277" s="39"/>
      <c r="IJR277" s="39"/>
      <c r="IJS277" s="39"/>
      <c r="IJT277" s="39"/>
      <c r="IJU277" s="39"/>
      <c r="IJV277" s="39"/>
      <c r="IJW277" s="39"/>
      <c r="IJX277" s="39"/>
      <c r="IJY277" s="39"/>
      <c r="IJZ277" s="39"/>
      <c r="IKA277" s="39"/>
      <c r="IKB277" s="39"/>
      <c r="IKC277" s="39"/>
      <c r="IKD277" s="39"/>
      <c r="IKE277" s="39"/>
      <c r="IKF277" s="39"/>
      <c r="IKG277" s="39"/>
      <c r="IKH277" s="39"/>
      <c r="IKI277" s="39"/>
      <c r="IKJ277" s="39"/>
      <c r="IKK277" s="39"/>
      <c r="IKL277" s="39"/>
      <c r="IKM277" s="39"/>
      <c r="IKN277" s="39"/>
      <c r="IKO277" s="39"/>
      <c r="IKP277" s="39"/>
      <c r="IKQ277" s="39"/>
      <c r="IKR277" s="39"/>
      <c r="IKS277" s="39"/>
      <c r="IKT277" s="39"/>
      <c r="IKU277" s="39"/>
      <c r="IKV277" s="39"/>
      <c r="IKW277" s="39"/>
      <c r="IKX277" s="39"/>
      <c r="IKY277" s="39"/>
      <c r="IKZ277" s="39"/>
      <c r="ILA277" s="39"/>
      <c r="ILB277" s="39"/>
      <c r="ILC277" s="39"/>
      <c r="ILD277" s="39"/>
      <c r="ILE277" s="39"/>
      <c r="ILF277" s="39"/>
      <c r="ILG277" s="39"/>
      <c r="ILH277" s="39"/>
      <c r="ILI277" s="39"/>
      <c r="ILJ277" s="39"/>
      <c r="ILK277" s="39"/>
      <c r="ILL277" s="39"/>
      <c r="ILM277" s="39"/>
      <c r="ILN277" s="39"/>
      <c r="ILO277" s="39"/>
      <c r="ILP277" s="39"/>
      <c r="ILQ277" s="39"/>
      <c r="ILR277" s="39"/>
      <c r="ILS277" s="39"/>
      <c r="ILT277" s="39"/>
      <c r="ILU277" s="39"/>
      <c r="ILV277" s="39"/>
      <c r="ILW277" s="39"/>
      <c r="ILX277" s="39"/>
      <c r="ILY277" s="39"/>
      <c r="ILZ277" s="39"/>
      <c r="IMA277" s="39"/>
      <c r="IMB277" s="39"/>
      <c r="IMC277" s="39"/>
      <c r="IMD277" s="39"/>
      <c r="IME277" s="39"/>
      <c r="IMF277" s="39"/>
      <c r="IMG277" s="39"/>
      <c r="IMH277" s="39"/>
      <c r="IMI277" s="39"/>
      <c r="IMJ277" s="39"/>
      <c r="IMK277" s="39"/>
      <c r="IML277" s="39"/>
      <c r="IMM277" s="39"/>
      <c r="IMN277" s="39"/>
      <c r="IMO277" s="39"/>
      <c r="IMP277" s="39"/>
      <c r="IMQ277" s="39"/>
      <c r="IMR277" s="39"/>
      <c r="IMS277" s="39"/>
      <c r="IMT277" s="39"/>
      <c r="IMU277" s="39"/>
      <c r="IMV277" s="39"/>
      <c r="IMW277" s="39"/>
      <c r="IMX277" s="39"/>
      <c r="IMY277" s="39"/>
      <c r="IMZ277" s="39"/>
      <c r="INA277" s="39"/>
      <c r="INB277" s="39"/>
      <c r="INC277" s="39"/>
      <c r="IND277" s="39"/>
      <c r="INE277" s="39"/>
      <c r="INF277" s="39"/>
      <c r="ING277" s="39"/>
      <c r="INH277" s="39"/>
      <c r="INI277" s="39"/>
      <c r="INJ277" s="39"/>
      <c r="INK277" s="39"/>
      <c r="INL277" s="39"/>
      <c r="INM277" s="39"/>
      <c r="INN277" s="39"/>
      <c r="INO277" s="39"/>
      <c r="INP277" s="39"/>
      <c r="INQ277" s="39"/>
      <c r="INR277" s="39"/>
      <c r="INS277" s="39"/>
      <c r="INT277" s="39"/>
      <c r="INU277" s="39"/>
      <c r="INV277" s="39"/>
      <c r="INW277" s="39"/>
      <c r="INX277" s="39"/>
      <c r="INY277" s="39"/>
      <c r="INZ277" s="39"/>
      <c r="IOA277" s="39"/>
      <c r="IOB277" s="39"/>
      <c r="IOC277" s="39"/>
      <c r="IOD277" s="39"/>
      <c r="IOE277" s="39"/>
      <c r="IOF277" s="39"/>
      <c r="IOG277" s="39"/>
      <c r="IOH277" s="39"/>
      <c r="IOI277" s="39"/>
      <c r="IOJ277" s="39"/>
      <c r="IOK277" s="39"/>
      <c r="IOL277" s="39"/>
      <c r="IOM277" s="39"/>
      <c r="ION277" s="39"/>
      <c r="IOO277" s="39"/>
      <c r="IOP277" s="39"/>
      <c r="IOQ277" s="39"/>
      <c r="IOR277" s="39"/>
      <c r="IOS277" s="39"/>
      <c r="IOT277" s="39"/>
      <c r="IOU277" s="39"/>
      <c r="IOV277" s="39"/>
      <c r="IOW277" s="39"/>
      <c r="IOX277" s="39"/>
      <c r="IOY277" s="39"/>
      <c r="IOZ277" s="39"/>
      <c r="IPA277" s="39"/>
      <c r="IPB277" s="39"/>
      <c r="IPC277" s="39"/>
      <c r="IPD277" s="39"/>
      <c r="IPE277" s="39"/>
      <c r="IPF277" s="39"/>
      <c r="IPG277" s="39"/>
      <c r="IPH277" s="39"/>
      <c r="IPI277" s="39"/>
      <c r="IPJ277" s="39"/>
      <c r="IPK277" s="39"/>
      <c r="IPL277" s="39"/>
      <c r="IPM277" s="39"/>
      <c r="IPN277" s="39"/>
      <c r="IPO277" s="39"/>
      <c r="IPP277" s="39"/>
      <c r="IPQ277" s="39"/>
      <c r="IPR277" s="39"/>
      <c r="IPS277" s="39"/>
      <c r="IPT277" s="39"/>
      <c r="IPU277" s="39"/>
      <c r="IPV277" s="39"/>
      <c r="IPW277" s="39"/>
      <c r="IPX277" s="39"/>
      <c r="IPY277" s="39"/>
      <c r="IPZ277" s="39"/>
      <c r="IQA277" s="39"/>
      <c r="IQB277" s="39"/>
      <c r="IQC277" s="39"/>
      <c r="IQD277" s="39"/>
      <c r="IQE277" s="39"/>
      <c r="IQF277" s="39"/>
      <c r="IQG277" s="39"/>
      <c r="IQH277" s="39"/>
      <c r="IQI277" s="39"/>
      <c r="IQJ277" s="39"/>
      <c r="IQK277" s="39"/>
      <c r="IQL277" s="39"/>
      <c r="IQM277" s="39"/>
      <c r="IQN277" s="39"/>
      <c r="IQO277" s="39"/>
      <c r="IQP277" s="39"/>
      <c r="IQQ277" s="39"/>
      <c r="IQR277" s="39"/>
      <c r="IQS277" s="39"/>
      <c r="IQT277" s="39"/>
      <c r="IQU277" s="39"/>
      <c r="IQV277" s="39"/>
      <c r="IQW277" s="39"/>
      <c r="IQX277" s="39"/>
      <c r="IQY277" s="39"/>
      <c r="IQZ277" s="39"/>
      <c r="IRA277" s="39"/>
      <c r="IRB277" s="39"/>
      <c r="IRC277" s="39"/>
      <c r="IRD277" s="39"/>
      <c r="IRE277" s="39"/>
      <c r="IRF277" s="39"/>
      <c r="IRG277" s="39"/>
      <c r="IRH277" s="39"/>
      <c r="IRI277" s="39"/>
      <c r="IRJ277" s="39"/>
      <c r="IRK277" s="39"/>
      <c r="IRL277" s="39"/>
      <c r="IRM277" s="39"/>
      <c r="IRN277" s="39"/>
      <c r="IRO277" s="39"/>
      <c r="IRP277" s="39"/>
      <c r="IRQ277" s="39"/>
      <c r="IRR277" s="39"/>
      <c r="IRS277" s="39"/>
      <c r="IRT277" s="39"/>
      <c r="IRU277" s="39"/>
      <c r="IRV277" s="39"/>
      <c r="IRW277" s="39"/>
      <c r="IRX277" s="39"/>
      <c r="IRY277" s="39"/>
      <c r="IRZ277" s="39"/>
      <c r="ISA277" s="39"/>
      <c r="ISB277" s="39"/>
      <c r="ISC277" s="39"/>
      <c r="ISD277" s="39"/>
      <c r="ISE277" s="39"/>
      <c r="ISF277" s="39"/>
      <c r="ISG277" s="39"/>
      <c r="ISH277" s="39"/>
      <c r="ISI277" s="39"/>
      <c r="ISJ277" s="39"/>
      <c r="ISK277" s="39"/>
      <c r="ISL277" s="39"/>
      <c r="ISM277" s="39"/>
      <c r="ISN277" s="39"/>
      <c r="ISO277" s="39"/>
      <c r="ISP277" s="39"/>
      <c r="ISQ277" s="39"/>
      <c r="ISR277" s="39"/>
      <c r="ISS277" s="39"/>
      <c r="IST277" s="39"/>
      <c r="ISU277" s="39"/>
      <c r="ISV277" s="39"/>
      <c r="ISW277" s="39"/>
      <c r="ISX277" s="39"/>
      <c r="ISY277" s="39"/>
      <c r="ISZ277" s="39"/>
      <c r="ITA277" s="39"/>
      <c r="ITB277" s="39"/>
      <c r="ITC277" s="39"/>
      <c r="ITD277" s="39"/>
      <c r="ITE277" s="39"/>
      <c r="ITF277" s="39"/>
      <c r="ITG277" s="39"/>
      <c r="ITH277" s="39"/>
      <c r="ITI277" s="39"/>
      <c r="ITJ277" s="39"/>
      <c r="ITK277" s="39"/>
      <c r="ITL277" s="39"/>
      <c r="ITM277" s="39"/>
      <c r="ITN277" s="39"/>
      <c r="ITO277" s="39"/>
      <c r="ITP277" s="39"/>
      <c r="ITQ277" s="39"/>
      <c r="ITR277" s="39"/>
      <c r="ITS277" s="39"/>
      <c r="ITT277" s="39"/>
      <c r="ITU277" s="39"/>
      <c r="ITV277" s="39"/>
      <c r="ITW277" s="39"/>
      <c r="ITX277" s="39"/>
      <c r="ITY277" s="39"/>
      <c r="ITZ277" s="39"/>
      <c r="IUA277" s="39"/>
      <c r="IUB277" s="39"/>
      <c r="IUC277" s="39"/>
      <c r="IUD277" s="39"/>
      <c r="IUE277" s="39"/>
      <c r="IUF277" s="39"/>
      <c r="IUG277" s="39"/>
      <c r="IUH277" s="39"/>
      <c r="IUI277" s="39"/>
      <c r="IUJ277" s="39"/>
      <c r="IUK277" s="39"/>
      <c r="IUL277" s="39"/>
      <c r="IUM277" s="39"/>
      <c r="IUN277" s="39"/>
      <c r="IUO277" s="39"/>
      <c r="IUP277" s="39"/>
      <c r="IUQ277" s="39"/>
      <c r="IUR277" s="39"/>
      <c r="IUS277" s="39"/>
      <c r="IUT277" s="39"/>
      <c r="IUU277" s="39"/>
      <c r="IUV277" s="39"/>
      <c r="IUW277" s="39"/>
      <c r="IUX277" s="39"/>
      <c r="IUY277" s="39"/>
      <c r="IUZ277" s="39"/>
      <c r="IVA277" s="39"/>
      <c r="IVB277" s="39"/>
      <c r="IVC277" s="39"/>
      <c r="IVD277" s="39"/>
      <c r="IVE277" s="39"/>
      <c r="IVF277" s="39"/>
      <c r="IVG277" s="39"/>
      <c r="IVH277" s="39"/>
      <c r="IVI277" s="39"/>
      <c r="IVJ277" s="39"/>
      <c r="IVK277" s="39"/>
      <c r="IVL277" s="39"/>
      <c r="IVM277" s="39"/>
      <c r="IVN277" s="39"/>
      <c r="IVO277" s="39"/>
      <c r="IVP277" s="39"/>
      <c r="IVQ277" s="39"/>
      <c r="IVR277" s="39"/>
      <c r="IVS277" s="39"/>
      <c r="IVT277" s="39"/>
      <c r="IVU277" s="39"/>
      <c r="IVV277" s="39"/>
      <c r="IVW277" s="39"/>
      <c r="IVX277" s="39"/>
      <c r="IVY277" s="39"/>
      <c r="IVZ277" s="39"/>
      <c r="IWA277" s="39"/>
      <c r="IWB277" s="39"/>
      <c r="IWC277" s="39"/>
      <c r="IWD277" s="39"/>
      <c r="IWE277" s="39"/>
      <c r="IWF277" s="39"/>
      <c r="IWG277" s="39"/>
      <c r="IWH277" s="39"/>
      <c r="IWI277" s="39"/>
      <c r="IWJ277" s="39"/>
      <c r="IWK277" s="39"/>
      <c r="IWL277" s="39"/>
      <c r="IWM277" s="39"/>
      <c r="IWN277" s="39"/>
      <c r="IWO277" s="39"/>
      <c r="IWP277" s="39"/>
      <c r="IWQ277" s="39"/>
      <c r="IWR277" s="39"/>
      <c r="IWS277" s="39"/>
      <c r="IWT277" s="39"/>
      <c r="IWU277" s="39"/>
      <c r="IWV277" s="39"/>
      <c r="IWW277" s="39"/>
      <c r="IWX277" s="39"/>
      <c r="IWY277" s="39"/>
      <c r="IWZ277" s="39"/>
      <c r="IXA277" s="39"/>
      <c r="IXB277" s="39"/>
      <c r="IXC277" s="39"/>
      <c r="IXD277" s="39"/>
      <c r="IXE277" s="39"/>
      <c r="IXF277" s="39"/>
      <c r="IXG277" s="39"/>
      <c r="IXH277" s="39"/>
      <c r="IXI277" s="39"/>
      <c r="IXJ277" s="39"/>
      <c r="IXK277" s="39"/>
      <c r="IXL277" s="39"/>
      <c r="IXM277" s="39"/>
      <c r="IXN277" s="39"/>
      <c r="IXO277" s="39"/>
      <c r="IXP277" s="39"/>
      <c r="IXQ277" s="39"/>
      <c r="IXR277" s="39"/>
      <c r="IXS277" s="39"/>
      <c r="IXT277" s="39"/>
      <c r="IXU277" s="39"/>
      <c r="IXV277" s="39"/>
      <c r="IXW277" s="39"/>
      <c r="IXX277" s="39"/>
      <c r="IXY277" s="39"/>
      <c r="IXZ277" s="39"/>
      <c r="IYA277" s="39"/>
      <c r="IYB277" s="39"/>
      <c r="IYC277" s="39"/>
      <c r="IYD277" s="39"/>
      <c r="IYE277" s="39"/>
      <c r="IYF277" s="39"/>
      <c r="IYG277" s="39"/>
      <c r="IYH277" s="39"/>
      <c r="IYI277" s="39"/>
      <c r="IYJ277" s="39"/>
      <c r="IYK277" s="39"/>
      <c r="IYL277" s="39"/>
      <c r="IYM277" s="39"/>
      <c r="IYN277" s="39"/>
      <c r="IYO277" s="39"/>
      <c r="IYP277" s="39"/>
      <c r="IYQ277" s="39"/>
      <c r="IYR277" s="39"/>
      <c r="IYS277" s="39"/>
      <c r="IYT277" s="39"/>
      <c r="IYU277" s="39"/>
      <c r="IYV277" s="39"/>
      <c r="IYW277" s="39"/>
      <c r="IYX277" s="39"/>
      <c r="IYY277" s="39"/>
      <c r="IYZ277" s="39"/>
      <c r="IZA277" s="39"/>
      <c r="IZB277" s="39"/>
      <c r="IZC277" s="39"/>
      <c r="IZD277" s="39"/>
      <c r="IZE277" s="39"/>
      <c r="IZF277" s="39"/>
      <c r="IZG277" s="39"/>
      <c r="IZH277" s="39"/>
      <c r="IZI277" s="39"/>
      <c r="IZJ277" s="39"/>
      <c r="IZK277" s="39"/>
      <c r="IZL277" s="39"/>
      <c r="IZM277" s="39"/>
      <c r="IZN277" s="39"/>
      <c r="IZO277" s="39"/>
      <c r="IZP277" s="39"/>
      <c r="IZQ277" s="39"/>
      <c r="IZR277" s="39"/>
      <c r="IZS277" s="39"/>
      <c r="IZT277" s="39"/>
      <c r="IZU277" s="39"/>
      <c r="IZV277" s="39"/>
      <c r="IZW277" s="39"/>
      <c r="IZX277" s="39"/>
      <c r="IZY277" s="39"/>
      <c r="IZZ277" s="39"/>
      <c r="JAA277" s="39"/>
      <c r="JAB277" s="39"/>
      <c r="JAC277" s="39"/>
      <c r="JAD277" s="39"/>
      <c r="JAE277" s="39"/>
      <c r="JAF277" s="39"/>
      <c r="JAG277" s="39"/>
      <c r="JAH277" s="39"/>
      <c r="JAI277" s="39"/>
      <c r="JAJ277" s="39"/>
      <c r="JAK277" s="39"/>
      <c r="JAL277" s="39"/>
      <c r="JAM277" s="39"/>
      <c r="JAN277" s="39"/>
      <c r="JAO277" s="39"/>
      <c r="JAP277" s="39"/>
      <c r="JAQ277" s="39"/>
      <c r="JAR277" s="39"/>
      <c r="JAS277" s="39"/>
      <c r="JAT277" s="39"/>
      <c r="JAU277" s="39"/>
      <c r="JAV277" s="39"/>
      <c r="JAW277" s="39"/>
      <c r="JAX277" s="39"/>
      <c r="JAY277" s="39"/>
      <c r="JAZ277" s="39"/>
      <c r="JBA277" s="39"/>
      <c r="JBB277" s="39"/>
      <c r="JBC277" s="39"/>
      <c r="JBD277" s="39"/>
      <c r="JBE277" s="39"/>
      <c r="JBF277" s="39"/>
      <c r="JBG277" s="39"/>
      <c r="JBH277" s="39"/>
      <c r="JBI277" s="39"/>
      <c r="JBJ277" s="39"/>
      <c r="JBK277" s="39"/>
      <c r="JBL277" s="39"/>
      <c r="JBM277" s="39"/>
      <c r="JBN277" s="39"/>
      <c r="JBO277" s="39"/>
      <c r="JBP277" s="39"/>
      <c r="JBQ277" s="39"/>
      <c r="JBR277" s="39"/>
      <c r="JBS277" s="39"/>
      <c r="JBT277" s="39"/>
      <c r="JBU277" s="39"/>
      <c r="JBV277" s="39"/>
      <c r="JBW277" s="39"/>
      <c r="JBX277" s="39"/>
      <c r="JBY277" s="39"/>
      <c r="JBZ277" s="39"/>
      <c r="JCA277" s="39"/>
      <c r="JCB277" s="39"/>
      <c r="JCC277" s="39"/>
      <c r="JCD277" s="39"/>
      <c r="JCE277" s="39"/>
      <c r="JCF277" s="39"/>
      <c r="JCG277" s="39"/>
      <c r="JCH277" s="39"/>
      <c r="JCI277" s="39"/>
      <c r="JCJ277" s="39"/>
      <c r="JCK277" s="39"/>
      <c r="JCL277" s="39"/>
      <c r="JCM277" s="39"/>
      <c r="JCN277" s="39"/>
      <c r="JCO277" s="39"/>
      <c r="JCP277" s="39"/>
      <c r="JCQ277" s="39"/>
      <c r="JCR277" s="39"/>
      <c r="JCS277" s="39"/>
      <c r="JCT277" s="39"/>
      <c r="JCU277" s="39"/>
      <c r="JCV277" s="39"/>
      <c r="JCW277" s="39"/>
      <c r="JCX277" s="39"/>
      <c r="JCY277" s="39"/>
      <c r="JCZ277" s="39"/>
      <c r="JDA277" s="39"/>
      <c r="JDB277" s="39"/>
      <c r="JDC277" s="39"/>
      <c r="JDD277" s="39"/>
      <c r="JDE277" s="39"/>
      <c r="JDF277" s="39"/>
      <c r="JDG277" s="39"/>
      <c r="JDH277" s="39"/>
      <c r="JDI277" s="39"/>
      <c r="JDJ277" s="39"/>
      <c r="JDK277" s="39"/>
      <c r="JDL277" s="39"/>
      <c r="JDM277" s="39"/>
      <c r="JDN277" s="39"/>
      <c r="JDO277" s="39"/>
      <c r="JDP277" s="39"/>
      <c r="JDQ277" s="39"/>
      <c r="JDR277" s="39"/>
      <c r="JDS277" s="39"/>
      <c r="JDT277" s="39"/>
      <c r="JDU277" s="39"/>
      <c r="JDV277" s="39"/>
      <c r="JDW277" s="39"/>
      <c r="JDX277" s="39"/>
      <c r="JDY277" s="39"/>
      <c r="JDZ277" s="39"/>
      <c r="JEA277" s="39"/>
      <c r="JEB277" s="39"/>
      <c r="JEC277" s="39"/>
      <c r="JED277" s="39"/>
      <c r="JEE277" s="39"/>
      <c r="JEF277" s="39"/>
      <c r="JEG277" s="39"/>
      <c r="JEH277" s="39"/>
      <c r="JEI277" s="39"/>
      <c r="JEJ277" s="39"/>
      <c r="JEK277" s="39"/>
      <c r="JEL277" s="39"/>
      <c r="JEM277" s="39"/>
      <c r="JEN277" s="39"/>
      <c r="JEO277" s="39"/>
      <c r="JEP277" s="39"/>
      <c r="JEQ277" s="39"/>
      <c r="JER277" s="39"/>
      <c r="JES277" s="39"/>
      <c r="JET277" s="39"/>
      <c r="JEU277" s="39"/>
      <c r="JEV277" s="39"/>
      <c r="JEW277" s="39"/>
      <c r="JEX277" s="39"/>
      <c r="JEY277" s="39"/>
      <c r="JEZ277" s="39"/>
      <c r="JFA277" s="39"/>
      <c r="JFB277" s="39"/>
      <c r="JFC277" s="39"/>
      <c r="JFD277" s="39"/>
      <c r="JFE277" s="39"/>
      <c r="JFF277" s="39"/>
      <c r="JFG277" s="39"/>
      <c r="JFH277" s="39"/>
      <c r="JFI277" s="39"/>
      <c r="JFJ277" s="39"/>
      <c r="JFK277" s="39"/>
      <c r="JFL277" s="39"/>
      <c r="JFM277" s="39"/>
      <c r="JFN277" s="39"/>
      <c r="JFO277" s="39"/>
      <c r="JFP277" s="39"/>
      <c r="JFQ277" s="39"/>
      <c r="JFR277" s="39"/>
      <c r="JFS277" s="39"/>
      <c r="JFT277" s="39"/>
      <c r="JFU277" s="39"/>
      <c r="JFV277" s="39"/>
      <c r="JFW277" s="39"/>
      <c r="JFX277" s="39"/>
      <c r="JFY277" s="39"/>
      <c r="JFZ277" s="39"/>
      <c r="JGA277" s="39"/>
      <c r="JGB277" s="39"/>
      <c r="JGC277" s="39"/>
      <c r="JGD277" s="39"/>
      <c r="JGE277" s="39"/>
      <c r="JGF277" s="39"/>
      <c r="JGG277" s="39"/>
      <c r="JGH277" s="39"/>
      <c r="JGI277" s="39"/>
      <c r="JGJ277" s="39"/>
      <c r="JGK277" s="39"/>
      <c r="JGL277" s="39"/>
      <c r="JGM277" s="39"/>
      <c r="JGN277" s="39"/>
      <c r="JGO277" s="39"/>
      <c r="JGP277" s="39"/>
      <c r="JGQ277" s="39"/>
      <c r="JGR277" s="39"/>
      <c r="JGS277" s="39"/>
      <c r="JGT277" s="39"/>
      <c r="JGU277" s="39"/>
      <c r="JGV277" s="39"/>
      <c r="JGW277" s="39"/>
      <c r="JGX277" s="39"/>
      <c r="JGY277" s="39"/>
      <c r="JGZ277" s="39"/>
      <c r="JHA277" s="39"/>
      <c r="JHB277" s="39"/>
      <c r="JHC277" s="39"/>
      <c r="JHD277" s="39"/>
      <c r="JHE277" s="39"/>
      <c r="JHF277" s="39"/>
      <c r="JHG277" s="39"/>
      <c r="JHH277" s="39"/>
      <c r="JHI277" s="39"/>
      <c r="JHJ277" s="39"/>
      <c r="JHK277" s="39"/>
      <c r="JHL277" s="39"/>
      <c r="JHM277" s="39"/>
      <c r="JHN277" s="39"/>
      <c r="JHO277" s="39"/>
      <c r="JHP277" s="39"/>
      <c r="JHQ277" s="39"/>
      <c r="JHR277" s="39"/>
      <c r="JHS277" s="39"/>
      <c r="JHT277" s="39"/>
      <c r="JHU277" s="39"/>
      <c r="JHV277" s="39"/>
      <c r="JHW277" s="39"/>
      <c r="JHX277" s="39"/>
      <c r="JHY277" s="39"/>
      <c r="JHZ277" s="39"/>
      <c r="JIA277" s="39"/>
      <c r="JIB277" s="39"/>
      <c r="JIC277" s="39"/>
      <c r="JID277" s="39"/>
      <c r="JIE277" s="39"/>
      <c r="JIF277" s="39"/>
      <c r="JIG277" s="39"/>
      <c r="JIH277" s="39"/>
      <c r="JII277" s="39"/>
      <c r="JIJ277" s="39"/>
      <c r="JIK277" s="39"/>
      <c r="JIL277" s="39"/>
      <c r="JIM277" s="39"/>
      <c r="JIN277" s="39"/>
      <c r="JIO277" s="39"/>
      <c r="JIP277" s="39"/>
      <c r="JIQ277" s="39"/>
      <c r="JIR277" s="39"/>
      <c r="JIS277" s="39"/>
      <c r="JIT277" s="39"/>
      <c r="JIU277" s="39"/>
      <c r="JIV277" s="39"/>
      <c r="JIW277" s="39"/>
      <c r="JIX277" s="39"/>
      <c r="JIY277" s="39"/>
      <c r="JIZ277" s="39"/>
      <c r="JJA277" s="39"/>
      <c r="JJB277" s="39"/>
      <c r="JJC277" s="39"/>
      <c r="JJD277" s="39"/>
      <c r="JJE277" s="39"/>
      <c r="JJF277" s="39"/>
      <c r="JJG277" s="39"/>
      <c r="JJH277" s="39"/>
      <c r="JJI277" s="39"/>
      <c r="JJJ277" s="39"/>
      <c r="JJK277" s="39"/>
      <c r="JJL277" s="39"/>
      <c r="JJM277" s="39"/>
      <c r="JJN277" s="39"/>
      <c r="JJO277" s="39"/>
      <c r="JJP277" s="39"/>
      <c r="JJQ277" s="39"/>
      <c r="JJR277" s="39"/>
      <c r="JJS277" s="39"/>
      <c r="JJT277" s="39"/>
      <c r="JJU277" s="39"/>
      <c r="JJV277" s="39"/>
      <c r="JJW277" s="39"/>
      <c r="JJX277" s="39"/>
      <c r="JJY277" s="39"/>
      <c r="JJZ277" s="39"/>
      <c r="JKA277" s="39"/>
      <c r="JKB277" s="39"/>
      <c r="JKC277" s="39"/>
      <c r="JKD277" s="39"/>
      <c r="JKE277" s="39"/>
      <c r="JKF277" s="39"/>
      <c r="JKG277" s="39"/>
      <c r="JKH277" s="39"/>
      <c r="JKI277" s="39"/>
      <c r="JKJ277" s="39"/>
      <c r="JKK277" s="39"/>
      <c r="JKL277" s="39"/>
      <c r="JKM277" s="39"/>
      <c r="JKN277" s="39"/>
      <c r="JKO277" s="39"/>
      <c r="JKP277" s="39"/>
      <c r="JKQ277" s="39"/>
      <c r="JKR277" s="39"/>
      <c r="JKS277" s="39"/>
      <c r="JKT277" s="39"/>
      <c r="JKU277" s="39"/>
      <c r="JKV277" s="39"/>
      <c r="JKW277" s="39"/>
      <c r="JKX277" s="39"/>
      <c r="JKY277" s="39"/>
      <c r="JKZ277" s="39"/>
      <c r="JLA277" s="39"/>
      <c r="JLB277" s="39"/>
      <c r="JLC277" s="39"/>
      <c r="JLD277" s="39"/>
      <c r="JLE277" s="39"/>
      <c r="JLF277" s="39"/>
      <c r="JLG277" s="39"/>
      <c r="JLH277" s="39"/>
      <c r="JLI277" s="39"/>
      <c r="JLJ277" s="39"/>
      <c r="JLK277" s="39"/>
      <c r="JLL277" s="39"/>
      <c r="JLM277" s="39"/>
      <c r="JLN277" s="39"/>
      <c r="JLO277" s="39"/>
      <c r="JLP277" s="39"/>
      <c r="JLQ277" s="39"/>
      <c r="JLR277" s="39"/>
      <c r="JLS277" s="39"/>
      <c r="JLT277" s="39"/>
      <c r="JLU277" s="39"/>
      <c r="JLV277" s="39"/>
      <c r="JLW277" s="39"/>
      <c r="JLX277" s="39"/>
      <c r="JLY277" s="39"/>
      <c r="JLZ277" s="39"/>
      <c r="JMA277" s="39"/>
      <c r="JMB277" s="39"/>
      <c r="JMC277" s="39"/>
      <c r="JMD277" s="39"/>
      <c r="JME277" s="39"/>
      <c r="JMF277" s="39"/>
      <c r="JMG277" s="39"/>
      <c r="JMH277" s="39"/>
      <c r="JMI277" s="39"/>
      <c r="JMJ277" s="39"/>
      <c r="JMK277" s="39"/>
      <c r="JML277" s="39"/>
      <c r="JMM277" s="39"/>
      <c r="JMN277" s="39"/>
      <c r="JMO277" s="39"/>
      <c r="JMP277" s="39"/>
      <c r="JMQ277" s="39"/>
      <c r="JMR277" s="39"/>
      <c r="JMS277" s="39"/>
      <c r="JMT277" s="39"/>
      <c r="JMU277" s="39"/>
      <c r="JMV277" s="39"/>
      <c r="JMW277" s="39"/>
      <c r="JMX277" s="39"/>
      <c r="JMY277" s="39"/>
      <c r="JMZ277" s="39"/>
      <c r="JNA277" s="39"/>
      <c r="JNB277" s="39"/>
      <c r="JNC277" s="39"/>
      <c r="JND277" s="39"/>
      <c r="JNE277" s="39"/>
      <c r="JNF277" s="39"/>
      <c r="JNG277" s="39"/>
      <c r="JNH277" s="39"/>
      <c r="JNI277" s="39"/>
      <c r="JNJ277" s="39"/>
      <c r="JNK277" s="39"/>
      <c r="JNL277" s="39"/>
      <c r="JNM277" s="39"/>
      <c r="JNN277" s="39"/>
      <c r="JNO277" s="39"/>
      <c r="JNP277" s="39"/>
      <c r="JNQ277" s="39"/>
      <c r="JNR277" s="39"/>
      <c r="JNS277" s="39"/>
      <c r="JNT277" s="39"/>
      <c r="JNU277" s="39"/>
      <c r="JNV277" s="39"/>
      <c r="JNW277" s="39"/>
      <c r="JNX277" s="39"/>
      <c r="JNY277" s="39"/>
      <c r="JNZ277" s="39"/>
      <c r="JOA277" s="39"/>
      <c r="JOB277" s="39"/>
      <c r="JOC277" s="39"/>
      <c r="JOD277" s="39"/>
      <c r="JOE277" s="39"/>
      <c r="JOF277" s="39"/>
      <c r="JOG277" s="39"/>
      <c r="JOH277" s="39"/>
      <c r="JOI277" s="39"/>
      <c r="JOJ277" s="39"/>
      <c r="JOK277" s="39"/>
      <c r="JOL277" s="39"/>
      <c r="JOM277" s="39"/>
      <c r="JON277" s="39"/>
      <c r="JOO277" s="39"/>
      <c r="JOP277" s="39"/>
      <c r="JOQ277" s="39"/>
      <c r="JOR277" s="39"/>
      <c r="JOS277" s="39"/>
      <c r="JOT277" s="39"/>
      <c r="JOU277" s="39"/>
      <c r="JOV277" s="39"/>
      <c r="JOW277" s="39"/>
      <c r="JOX277" s="39"/>
      <c r="JOY277" s="39"/>
      <c r="JOZ277" s="39"/>
      <c r="JPA277" s="39"/>
      <c r="JPB277" s="39"/>
      <c r="JPC277" s="39"/>
      <c r="JPD277" s="39"/>
      <c r="JPE277" s="39"/>
      <c r="JPF277" s="39"/>
      <c r="JPG277" s="39"/>
      <c r="JPH277" s="39"/>
      <c r="JPI277" s="39"/>
      <c r="JPJ277" s="39"/>
      <c r="JPK277" s="39"/>
      <c r="JPL277" s="39"/>
      <c r="JPM277" s="39"/>
      <c r="JPN277" s="39"/>
      <c r="JPO277" s="39"/>
      <c r="JPP277" s="39"/>
      <c r="JPQ277" s="39"/>
      <c r="JPR277" s="39"/>
      <c r="JPS277" s="39"/>
      <c r="JPT277" s="39"/>
      <c r="JPU277" s="39"/>
      <c r="JPV277" s="39"/>
      <c r="JPW277" s="39"/>
      <c r="JPX277" s="39"/>
      <c r="JPY277" s="39"/>
      <c r="JPZ277" s="39"/>
      <c r="JQA277" s="39"/>
      <c r="JQB277" s="39"/>
      <c r="JQC277" s="39"/>
      <c r="JQD277" s="39"/>
      <c r="JQE277" s="39"/>
      <c r="JQF277" s="39"/>
      <c r="JQG277" s="39"/>
      <c r="JQH277" s="39"/>
      <c r="JQI277" s="39"/>
      <c r="JQJ277" s="39"/>
      <c r="JQK277" s="39"/>
      <c r="JQL277" s="39"/>
      <c r="JQM277" s="39"/>
      <c r="JQN277" s="39"/>
      <c r="JQO277" s="39"/>
      <c r="JQP277" s="39"/>
      <c r="JQQ277" s="39"/>
      <c r="JQR277" s="39"/>
      <c r="JQS277" s="39"/>
      <c r="JQT277" s="39"/>
      <c r="JQU277" s="39"/>
      <c r="JQV277" s="39"/>
      <c r="JQW277" s="39"/>
      <c r="JQX277" s="39"/>
      <c r="JQY277" s="39"/>
      <c r="JQZ277" s="39"/>
      <c r="JRA277" s="39"/>
      <c r="JRB277" s="39"/>
      <c r="JRC277" s="39"/>
      <c r="JRD277" s="39"/>
      <c r="JRE277" s="39"/>
      <c r="JRF277" s="39"/>
      <c r="JRG277" s="39"/>
      <c r="JRH277" s="39"/>
      <c r="JRI277" s="39"/>
      <c r="JRJ277" s="39"/>
      <c r="JRK277" s="39"/>
      <c r="JRL277" s="39"/>
      <c r="JRM277" s="39"/>
      <c r="JRN277" s="39"/>
      <c r="JRO277" s="39"/>
      <c r="JRP277" s="39"/>
      <c r="JRQ277" s="39"/>
      <c r="JRR277" s="39"/>
      <c r="JRS277" s="39"/>
      <c r="JRT277" s="39"/>
      <c r="JRU277" s="39"/>
      <c r="JRV277" s="39"/>
      <c r="JRW277" s="39"/>
      <c r="JRX277" s="39"/>
      <c r="JRY277" s="39"/>
      <c r="JRZ277" s="39"/>
      <c r="JSA277" s="39"/>
      <c r="JSB277" s="39"/>
      <c r="JSC277" s="39"/>
      <c r="JSD277" s="39"/>
      <c r="JSE277" s="39"/>
      <c r="JSF277" s="39"/>
      <c r="JSG277" s="39"/>
      <c r="JSH277" s="39"/>
      <c r="JSI277" s="39"/>
      <c r="JSJ277" s="39"/>
      <c r="JSK277" s="39"/>
      <c r="JSL277" s="39"/>
      <c r="JSM277" s="39"/>
      <c r="JSN277" s="39"/>
      <c r="JSO277" s="39"/>
      <c r="JSP277" s="39"/>
      <c r="JSQ277" s="39"/>
      <c r="JSR277" s="39"/>
      <c r="JSS277" s="39"/>
      <c r="JST277" s="39"/>
      <c r="JSU277" s="39"/>
      <c r="JSV277" s="39"/>
      <c r="JSW277" s="39"/>
      <c r="JSX277" s="39"/>
      <c r="JSY277" s="39"/>
      <c r="JSZ277" s="39"/>
      <c r="JTA277" s="39"/>
      <c r="JTB277" s="39"/>
      <c r="JTC277" s="39"/>
      <c r="JTD277" s="39"/>
      <c r="JTE277" s="39"/>
      <c r="JTF277" s="39"/>
      <c r="JTG277" s="39"/>
      <c r="JTH277" s="39"/>
      <c r="JTI277" s="39"/>
      <c r="JTJ277" s="39"/>
      <c r="JTK277" s="39"/>
      <c r="JTL277" s="39"/>
      <c r="JTM277" s="39"/>
      <c r="JTN277" s="39"/>
      <c r="JTO277" s="39"/>
      <c r="JTP277" s="39"/>
      <c r="JTQ277" s="39"/>
      <c r="JTR277" s="39"/>
      <c r="JTS277" s="39"/>
      <c r="JTT277" s="39"/>
      <c r="JTU277" s="39"/>
      <c r="JTV277" s="39"/>
      <c r="JTW277" s="39"/>
      <c r="JTX277" s="39"/>
      <c r="JTY277" s="39"/>
      <c r="JTZ277" s="39"/>
      <c r="JUA277" s="39"/>
      <c r="JUB277" s="39"/>
      <c r="JUC277" s="39"/>
      <c r="JUD277" s="39"/>
      <c r="JUE277" s="39"/>
      <c r="JUF277" s="39"/>
      <c r="JUG277" s="39"/>
      <c r="JUH277" s="39"/>
      <c r="JUI277" s="39"/>
      <c r="JUJ277" s="39"/>
      <c r="JUK277" s="39"/>
      <c r="JUL277" s="39"/>
      <c r="JUM277" s="39"/>
      <c r="JUN277" s="39"/>
      <c r="JUO277" s="39"/>
      <c r="JUP277" s="39"/>
      <c r="JUQ277" s="39"/>
      <c r="JUR277" s="39"/>
      <c r="JUS277" s="39"/>
      <c r="JUT277" s="39"/>
      <c r="JUU277" s="39"/>
      <c r="JUV277" s="39"/>
      <c r="JUW277" s="39"/>
      <c r="JUX277" s="39"/>
      <c r="JUY277" s="39"/>
      <c r="JUZ277" s="39"/>
      <c r="JVA277" s="39"/>
      <c r="JVB277" s="39"/>
      <c r="JVC277" s="39"/>
      <c r="JVD277" s="39"/>
      <c r="JVE277" s="39"/>
      <c r="JVF277" s="39"/>
      <c r="JVG277" s="39"/>
      <c r="JVH277" s="39"/>
      <c r="JVI277" s="39"/>
      <c r="JVJ277" s="39"/>
      <c r="JVK277" s="39"/>
      <c r="JVL277" s="39"/>
      <c r="JVM277" s="39"/>
      <c r="JVN277" s="39"/>
      <c r="JVO277" s="39"/>
      <c r="JVP277" s="39"/>
      <c r="JVQ277" s="39"/>
      <c r="JVR277" s="39"/>
      <c r="JVS277" s="39"/>
      <c r="JVT277" s="39"/>
      <c r="JVU277" s="39"/>
      <c r="JVV277" s="39"/>
      <c r="JVW277" s="39"/>
      <c r="JVX277" s="39"/>
      <c r="JVY277" s="39"/>
      <c r="JVZ277" s="39"/>
      <c r="JWA277" s="39"/>
      <c r="JWB277" s="39"/>
      <c r="JWC277" s="39"/>
      <c r="JWD277" s="39"/>
      <c r="JWE277" s="39"/>
      <c r="JWF277" s="39"/>
      <c r="JWG277" s="39"/>
      <c r="JWH277" s="39"/>
      <c r="JWI277" s="39"/>
      <c r="JWJ277" s="39"/>
      <c r="JWK277" s="39"/>
      <c r="JWL277" s="39"/>
      <c r="JWM277" s="39"/>
      <c r="JWN277" s="39"/>
      <c r="JWO277" s="39"/>
      <c r="JWP277" s="39"/>
      <c r="JWQ277" s="39"/>
      <c r="JWR277" s="39"/>
      <c r="JWS277" s="39"/>
      <c r="JWT277" s="39"/>
      <c r="JWU277" s="39"/>
      <c r="JWV277" s="39"/>
      <c r="JWW277" s="39"/>
      <c r="JWX277" s="39"/>
      <c r="JWY277" s="39"/>
      <c r="JWZ277" s="39"/>
      <c r="JXA277" s="39"/>
      <c r="JXB277" s="39"/>
      <c r="JXC277" s="39"/>
      <c r="JXD277" s="39"/>
      <c r="JXE277" s="39"/>
      <c r="JXF277" s="39"/>
      <c r="JXG277" s="39"/>
      <c r="JXH277" s="39"/>
      <c r="JXI277" s="39"/>
      <c r="JXJ277" s="39"/>
      <c r="JXK277" s="39"/>
      <c r="JXL277" s="39"/>
      <c r="JXM277" s="39"/>
      <c r="JXN277" s="39"/>
      <c r="JXO277" s="39"/>
      <c r="JXP277" s="39"/>
      <c r="JXQ277" s="39"/>
      <c r="JXR277" s="39"/>
      <c r="JXS277" s="39"/>
      <c r="JXT277" s="39"/>
      <c r="JXU277" s="39"/>
      <c r="JXV277" s="39"/>
      <c r="JXW277" s="39"/>
      <c r="JXX277" s="39"/>
      <c r="JXY277" s="39"/>
      <c r="JXZ277" s="39"/>
      <c r="JYA277" s="39"/>
      <c r="JYB277" s="39"/>
      <c r="JYC277" s="39"/>
      <c r="JYD277" s="39"/>
      <c r="JYE277" s="39"/>
      <c r="JYF277" s="39"/>
      <c r="JYG277" s="39"/>
      <c r="JYH277" s="39"/>
      <c r="JYI277" s="39"/>
      <c r="JYJ277" s="39"/>
      <c r="JYK277" s="39"/>
      <c r="JYL277" s="39"/>
      <c r="JYM277" s="39"/>
      <c r="JYN277" s="39"/>
      <c r="JYO277" s="39"/>
      <c r="JYP277" s="39"/>
      <c r="JYQ277" s="39"/>
      <c r="JYR277" s="39"/>
      <c r="JYS277" s="39"/>
      <c r="JYT277" s="39"/>
      <c r="JYU277" s="39"/>
      <c r="JYV277" s="39"/>
      <c r="JYW277" s="39"/>
      <c r="JYX277" s="39"/>
      <c r="JYY277" s="39"/>
      <c r="JYZ277" s="39"/>
      <c r="JZA277" s="39"/>
      <c r="JZB277" s="39"/>
      <c r="JZC277" s="39"/>
      <c r="JZD277" s="39"/>
      <c r="JZE277" s="39"/>
      <c r="JZF277" s="39"/>
      <c r="JZG277" s="39"/>
      <c r="JZH277" s="39"/>
      <c r="JZI277" s="39"/>
      <c r="JZJ277" s="39"/>
      <c r="JZK277" s="39"/>
      <c r="JZL277" s="39"/>
      <c r="JZM277" s="39"/>
      <c r="JZN277" s="39"/>
      <c r="JZO277" s="39"/>
      <c r="JZP277" s="39"/>
      <c r="JZQ277" s="39"/>
      <c r="JZR277" s="39"/>
      <c r="JZS277" s="39"/>
      <c r="JZT277" s="39"/>
      <c r="JZU277" s="39"/>
      <c r="JZV277" s="39"/>
      <c r="JZW277" s="39"/>
      <c r="JZX277" s="39"/>
      <c r="JZY277" s="39"/>
      <c r="JZZ277" s="39"/>
      <c r="KAA277" s="39"/>
      <c r="KAB277" s="39"/>
      <c r="KAC277" s="39"/>
      <c r="KAD277" s="39"/>
      <c r="KAE277" s="39"/>
      <c r="KAF277" s="39"/>
      <c r="KAG277" s="39"/>
      <c r="KAH277" s="39"/>
      <c r="KAI277" s="39"/>
      <c r="KAJ277" s="39"/>
      <c r="KAK277" s="39"/>
      <c r="KAL277" s="39"/>
      <c r="KAM277" s="39"/>
      <c r="KAN277" s="39"/>
      <c r="KAO277" s="39"/>
      <c r="KAP277" s="39"/>
      <c r="KAQ277" s="39"/>
      <c r="KAR277" s="39"/>
      <c r="KAS277" s="39"/>
      <c r="KAT277" s="39"/>
      <c r="KAU277" s="39"/>
      <c r="KAV277" s="39"/>
      <c r="KAW277" s="39"/>
      <c r="KAX277" s="39"/>
      <c r="KAY277" s="39"/>
      <c r="KAZ277" s="39"/>
      <c r="KBA277" s="39"/>
      <c r="KBB277" s="39"/>
      <c r="KBC277" s="39"/>
      <c r="KBD277" s="39"/>
      <c r="KBE277" s="39"/>
      <c r="KBF277" s="39"/>
      <c r="KBG277" s="39"/>
      <c r="KBH277" s="39"/>
      <c r="KBI277" s="39"/>
      <c r="KBJ277" s="39"/>
      <c r="KBK277" s="39"/>
      <c r="KBL277" s="39"/>
      <c r="KBM277" s="39"/>
      <c r="KBN277" s="39"/>
      <c r="KBO277" s="39"/>
      <c r="KBP277" s="39"/>
      <c r="KBQ277" s="39"/>
      <c r="KBR277" s="39"/>
      <c r="KBS277" s="39"/>
      <c r="KBT277" s="39"/>
      <c r="KBU277" s="39"/>
      <c r="KBV277" s="39"/>
      <c r="KBW277" s="39"/>
      <c r="KBX277" s="39"/>
      <c r="KBY277" s="39"/>
      <c r="KBZ277" s="39"/>
      <c r="KCA277" s="39"/>
      <c r="KCB277" s="39"/>
      <c r="KCC277" s="39"/>
      <c r="KCD277" s="39"/>
      <c r="KCE277" s="39"/>
      <c r="KCF277" s="39"/>
      <c r="KCG277" s="39"/>
      <c r="KCH277" s="39"/>
      <c r="KCI277" s="39"/>
      <c r="KCJ277" s="39"/>
      <c r="KCK277" s="39"/>
      <c r="KCL277" s="39"/>
      <c r="KCM277" s="39"/>
      <c r="KCN277" s="39"/>
      <c r="KCO277" s="39"/>
      <c r="KCP277" s="39"/>
      <c r="KCQ277" s="39"/>
      <c r="KCR277" s="39"/>
      <c r="KCS277" s="39"/>
      <c r="KCT277" s="39"/>
      <c r="KCU277" s="39"/>
      <c r="KCV277" s="39"/>
      <c r="KCW277" s="39"/>
      <c r="KCX277" s="39"/>
      <c r="KCY277" s="39"/>
      <c r="KCZ277" s="39"/>
      <c r="KDA277" s="39"/>
      <c r="KDB277" s="39"/>
      <c r="KDC277" s="39"/>
      <c r="KDD277" s="39"/>
      <c r="KDE277" s="39"/>
      <c r="KDF277" s="39"/>
      <c r="KDG277" s="39"/>
      <c r="KDH277" s="39"/>
      <c r="KDI277" s="39"/>
      <c r="KDJ277" s="39"/>
      <c r="KDK277" s="39"/>
      <c r="KDL277" s="39"/>
      <c r="KDM277" s="39"/>
      <c r="KDN277" s="39"/>
      <c r="KDO277" s="39"/>
      <c r="KDP277" s="39"/>
      <c r="KDQ277" s="39"/>
      <c r="KDR277" s="39"/>
      <c r="KDS277" s="39"/>
      <c r="KDT277" s="39"/>
      <c r="KDU277" s="39"/>
      <c r="KDV277" s="39"/>
      <c r="KDW277" s="39"/>
      <c r="KDX277" s="39"/>
      <c r="KDY277" s="39"/>
      <c r="KDZ277" s="39"/>
      <c r="KEA277" s="39"/>
      <c r="KEB277" s="39"/>
      <c r="KEC277" s="39"/>
      <c r="KED277" s="39"/>
      <c r="KEE277" s="39"/>
      <c r="KEF277" s="39"/>
      <c r="KEG277" s="39"/>
      <c r="KEH277" s="39"/>
      <c r="KEI277" s="39"/>
      <c r="KEJ277" s="39"/>
      <c r="KEK277" s="39"/>
      <c r="KEL277" s="39"/>
      <c r="KEM277" s="39"/>
      <c r="KEN277" s="39"/>
      <c r="KEO277" s="39"/>
      <c r="KEP277" s="39"/>
      <c r="KEQ277" s="39"/>
      <c r="KER277" s="39"/>
      <c r="KES277" s="39"/>
      <c r="KET277" s="39"/>
      <c r="KEU277" s="39"/>
      <c r="KEV277" s="39"/>
      <c r="KEW277" s="39"/>
      <c r="KEX277" s="39"/>
      <c r="KEY277" s="39"/>
      <c r="KEZ277" s="39"/>
      <c r="KFA277" s="39"/>
      <c r="KFB277" s="39"/>
      <c r="KFC277" s="39"/>
      <c r="KFD277" s="39"/>
      <c r="KFE277" s="39"/>
      <c r="KFF277" s="39"/>
      <c r="KFG277" s="39"/>
      <c r="KFH277" s="39"/>
      <c r="KFI277" s="39"/>
      <c r="KFJ277" s="39"/>
      <c r="KFK277" s="39"/>
      <c r="KFL277" s="39"/>
      <c r="KFM277" s="39"/>
      <c r="KFN277" s="39"/>
      <c r="KFO277" s="39"/>
      <c r="KFP277" s="39"/>
      <c r="KFQ277" s="39"/>
      <c r="KFR277" s="39"/>
      <c r="KFS277" s="39"/>
      <c r="KFT277" s="39"/>
      <c r="KFU277" s="39"/>
      <c r="KFV277" s="39"/>
      <c r="KFW277" s="39"/>
      <c r="KFX277" s="39"/>
      <c r="KFY277" s="39"/>
      <c r="KFZ277" s="39"/>
      <c r="KGA277" s="39"/>
      <c r="KGB277" s="39"/>
      <c r="KGC277" s="39"/>
      <c r="KGD277" s="39"/>
      <c r="KGE277" s="39"/>
      <c r="KGF277" s="39"/>
      <c r="KGG277" s="39"/>
      <c r="KGH277" s="39"/>
      <c r="KGI277" s="39"/>
      <c r="KGJ277" s="39"/>
      <c r="KGK277" s="39"/>
      <c r="KGL277" s="39"/>
      <c r="KGM277" s="39"/>
      <c r="KGN277" s="39"/>
      <c r="KGO277" s="39"/>
      <c r="KGP277" s="39"/>
      <c r="KGQ277" s="39"/>
      <c r="KGR277" s="39"/>
      <c r="KGS277" s="39"/>
      <c r="KGT277" s="39"/>
      <c r="KGU277" s="39"/>
      <c r="KGV277" s="39"/>
      <c r="KGW277" s="39"/>
      <c r="KGX277" s="39"/>
      <c r="KGY277" s="39"/>
      <c r="KGZ277" s="39"/>
      <c r="KHA277" s="39"/>
      <c r="KHB277" s="39"/>
      <c r="KHC277" s="39"/>
      <c r="KHD277" s="39"/>
      <c r="KHE277" s="39"/>
      <c r="KHF277" s="39"/>
      <c r="KHG277" s="39"/>
      <c r="KHH277" s="39"/>
      <c r="KHI277" s="39"/>
      <c r="KHJ277" s="39"/>
      <c r="KHK277" s="39"/>
      <c r="KHL277" s="39"/>
      <c r="KHM277" s="39"/>
      <c r="KHN277" s="39"/>
      <c r="KHO277" s="39"/>
      <c r="KHP277" s="39"/>
      <c r="KHQ277" s="39"/>
      <c r="KHR277" s="39"/>
      <c r="KHS277" s="39"/>
      <c r="KHT277" s="39"/>
      <c r="KHU277" s="39"/>
      <c r="KHV277" s="39"/>
      <c r="KHW277" s="39"/>
      <c r="KHX277" s="39"/>
      <c r="KHY277" s="39"/>
      <c r="KHZ277" s="39"/>
      <c r="KIA277" s="39"/>
      <c r="KIB277" s="39"/>
      <c r="KIC277" s="39"/>
      <c r="KID277" s="39"/>
      <c r="KIE277" s="39"/>
      <c r="KIF277" s="39"/>
      <c r="KIG277" s="39"/>
      <c r="KIH277" s="39"/>
      <c r="KII277" s="39"/>
      <c r="KIJ277" s="39"/>
      <c r="KIK277" s="39"/>
      <c r="KIL277" s="39"/>
      <c r="KIM277" s="39"/>
      <c r="KIN277" s="39"/>
      <c r="KIO277" s="39"/>
      <c r="KIP277" s="39"/>
      <c r="KIQ277" s="39"/>
      <c r="KIR277" s="39"/>
      <c r="KIS277" s="39"/>
      <c r="KIT277" s="39"/>
      <c r="KIU277" s="39"/>
      <c r="KIV277" s="39"/>
      <c r="KIW277" s="39"/>
      <c r="KIX277" s="39"/>
      <c r="KIY277" s="39"/>
      <c r="KIZ277" s="39"/>
      <c r="KJA277" s="39"/>
      <c r="KJB277" s="39"/>
      <c r="KJC277" s="39"/>
      <c r="KJD277" s="39"/>
      <c r="KJE277" s="39"/>
      <c r="KJF277" s="39"/>
      <c r="KJG277" s="39"/>
      <c r="KJH277" s="39"/>
      <c r="KJI277" s="39"/>
      <c r="KJJ277" s="39"/>
      <c r="KJK277" s="39"/>
      <c r="KJL277" s="39"/>
      <c r="KJM277" s="39"/>
      <c r="KJN277" s="39"/>
      <c r="KJO277" s="39"/>
      <c r="KJP277" s="39"/>
      <c r="KJQ277" s="39"/>
      <c r="KJR277" s="39"/>
      <c r="KJS277" s="39"/>
      <c r="KJT277" s="39"/>
      <c r="KJU277" s="39"/>
      <c r="KJV277" s="39"/>
      <c r="KJW277" s="39"/>
      <c r="KJX277" s="39"/>
      <c r="KJY277" s="39"/>
      <c r="KJZ277" s="39"/>
      <c r="KKA277" s="39"/>
      <c r="KKB277" s="39"/>
      <c r="KKC277" s="39"/>
      <c r="KKD277" s="39"/>
      <c r="KKE277" s="39"/>
      <c r="KKF277" s="39"/>
      <c r="KKG277" s="39"/>
      <c r="KKH277" s="39"/>
      <c r="KKI277" s="39"/>
      <c r="KKJ277" s="39"/>
      <c r="KKK277" s="39"/>
      <c r="KKL277" s="39"/>
      <c r="KKM277" s="39"/>
      <c r="KKN277" s="39"/>
      <c r="KKO277" s="39"/>
      <c r="KKP277" s="39"/>
      <c r="KKQ277" s="39"/>
      <c r="KKR277" s="39"/>
      <c r="KKS277" s="39"/>
      <c r="KKT277" s="39"/>
      <c r="KKU277" s="39"/>
      <c r="KKV277" s="39"/>
      <c r="KKW277" s="39"/>
      <c r="KKX277" s="39"/>
      <c r="KKY277" s="39"/>
      <c r="KKZ277" s="39"/>
      <c r="KLA277" s="39"/>
      <c r="KLB277" s="39"/>
      <c r="KLC277" s="39"/>
      <c r="KLD277" s="39"/>
      <c r="KLE277" s="39"/>
      <c r="KLF277" s="39"/>
      <c r="KLG277" s="39"/>
      <c r="KLH277" s="39"/>
      <c r="KLI277" s="39"/>
      <c r="KLJ277" s="39"/>
      <c r="KLK277" s="39"/>
      <c r="KLL277" s="39"/>
      <c r="KLM277" s="39"/>
      <c r="KLN277" s="39"/>
      <c r="KLO277" s="39"/>
      <c r="KLP277" s="39"/>
      <c r="KLQ277" s="39"/>
      <c r="KLR277" s="39"/>
      <c r="KLS277" s="39"/>
      <c r="KLT277" s="39"/>
      <c r="KLU277" s="39"/>
      <c r="KLV277" s="39"/>
      <c r="KLW277" s="39"/>
      <c r="KLX277" s="39"/>
      <c r="KLY277" s="39"/>
      <c r="KLZ277" s="39"/>
      <c r="KMA277" s="39"/>
      <c r="KMB277" s="39"/>
      <c r="KMC277" s="39"/>
      <c r="KMD277" s="39"/>
      <c r="KME277" s="39"/>
      <c r="KMF277" s="39"/>
      <c r="KMG277" s="39"/>
      <c r="KMH277" s="39"/>
      <c r="KMI277" s="39"/>
      <c r="KMJ277" s="39"/>
      <c r="KMK277" s="39"/>
      <c r="KML277" s="39"/>
      <c r="KMM277" s="39"/>
      <c r="KMN277" s="39"/>
      <c r="KMO277" s="39"/>
      <c r="KMP277" s="39"/>
      <c r="KMQ277" s="39"/>
      <c r="KMR277" s="39"/>
      <c r="KMS277" s="39"/>
      <c r="KMT277" s="39"/>
      <c r="KMU277" s="39"/>
      <c r="KMV277" s="39"/>
      <c r="KMW277" s="39"/>
      <c r="KMX277" s="39"/>
      <c r="KMY277" s="39"/>
      <c r="KMZ277" s="39"/>
      <c r="KNA277" s="39"/>
      <c r="KNB277" s="39"/>
      <c r="KNC277" s="39"/>
      <c r="KND277" s="39"/>
      <c r="KNE277" s="39"/>
      <c r="KNF277" s="39"/>
      <c r="KNG277" s="39"/>
      <c r="KNH277" s="39"/>
      <c r="KNI277" s="39"/>
      <c r="KNJ277" s="39"/>
      <c r="KNK277" s="39"/>
      <c r="KNL277" s="39"/>
      <c r="KNM277" s="39"/>
      <c r="KNN277" s="39"/>
      <c r="KNO277" s="39"/>
      <c r="KNP277" s="39"/>
      <c r="KNQ277" s="39"/>
      <c r="KNR277" s="39"/>
      <c r="KNS277" s="39"/>
      <c r="KNT277" s="39"/>
      <c r="KNU277" s="39"/>
      <c r="KNV277" s="39"/>
      <c r="KNW277" s="39"/>
      <c r="KNX277" s="39"/>
      <c r="KNY277" s="39"/>
      <c r="KNZ277" s="39"/>
      <c r="KOA277" s="39"/>
      <c r="KOB277" s="39"/>
      <c r="KOC277" s="39"/>
      <c r="KOD277" s="39"/>
      <c r="KOE277" s="39"/>
      <c r="KOF277" s="39"/>
      <c r="KOG277" s="39"/>
      <c r="KOH277" s="39"/>
      <c r="KOI277" s="39"/>
      <c r="KOJ277" s="39"/>
      <c r="KOK277" s="39"/>
      <c r="KOL277" s="39"/>
      <c r="KOM277" s="39"/>
      <c r="KON277" s="39"/>
      <c r="KOO277" s="39"/>
      <c r="KOP277" s="39"/>
      <c r="KOQ277" s="39"/>
      <c r="KOR277" s="39"/>
      <c r="KOS277" s="39"/>
      <c r="KOT277" s="39"/>
      <c r="KOU277" s="39"/>
      <c r="KOV277" s="39"/>
      <c r="KOW277" s="39"/>
      <c r="KOX277" s="39"/>
      <c r="KOY277" s="39"/>
      <c r="KOZ277" s="39"/>
      <c r="KPA277" s="39"/>
      <c r="KPB277" s="39"/>
      <c r="KPC277" s="39"/>
      <c r="KPD277" s="39"/>
      <c r="KPE277" s="39"/>
      <c r="KPF277" s="39"/>
      <c r="KPG277" s="39"/>
      <c r="KPH277" s="39"/>
      <c r="KPI277" s="39"/>
      <c r="KPJ277" s="39"/>
      <c r="KPK277" s="39"/>
      <c r="KPL277" s="39"/>
      <c r="KPM277" s="39"/>
      <c r="KPN277" s="39"/>
      <c r="KPO277" s="39"/>
      <c r="KPP277" s="39"/>
      <c r="KPQ277" s="39"/>
      <c r="KPR277" s="39"/>
      <c r="KPS277" s="39"/>
      <c r="KPT277" s="39"/>
      <c r="KPU277" s="39"/>
      <c r="KPV277" s="39"/>
      <c r="KPW277" s="39"/>
      <c r="KPX277" s="39"/>
      <c r="KPY277" s="39"/>
      <c r="KPZ277" s="39"/>
      <c r="KQA277" s="39"/>
      <c r="KQB277" s="39"/>
      <c r="KQC277" s="39"/>
      <c r="KQD277" s="39"/>
      <c r="KQE277" s="39"/>
      <c r="KQF277" s="39"/>
      <c r="KQG277" s="39"/>
      <c r="KQH277" s="39"/>
      <c r="KQI277" s="39"/>
      <c r="KQJ277" s="39"/>
      <c r="KQK277" s="39"/>
      <c r="KQL277" s="39"/>
      <c r="KQM277" s="39"/>
      <c r="KQN277" s="39"/>
      <c r="KQO277" s="39"/>
      <c r="KQP277" s="39"/>
      <c r="KQQ277" s="39"/>
      <c r="KQR277" s="39"/>
      <c r="KQS277" s="39"/>
      <c r="KQT277" s="39"/>
      <c r="KQU277" s="39"/>
      <c r="KQV277" s="39"/>
      <c r="KQW277" s="39"/>
      <c r="KQX277" s="39"/>
      <c r="KQY277" s="39"/>
      <c r="KQZ277" s="39"/>
      <c r="KRA277" s="39"/>
      <c r="KRB277" s="39"/>
      <c r="KRC277" s="39"/>
      <c r="KRD277" s="39"/>
      <c r="KRE277" s="39"/>
      <c r="KRF277" s="39"/>
      <c r="KRG277" s="39"/>
      <c r="KRH277" s="39"/>
      <c r="KRI277" s="39"/>
      <c r="KRJ277" s="39"/>
      <c r="KRK277" s="39"/>
      <c r="KRL277" s="39"/>
      <c r="KRM277" s="39"/>
      <c r="KRN277" s="39"/>
      <c r="KRO277" s="39"/>
      <c r="KRP277" s="39"/>
      <c r="KRQ277" s="39"/>
      <c r="KRR277" s="39"/>
      <c r="KRS277" s="39"/>
      <c r="KRT277" s="39"/>
      <c r="KRU277" s="39"/>
      <c r="KRV277" s="39"/>
      <c r="KRW277" s="39"/>
      <c r="KRX277" s="39"/>
      <c r="KRY277" s="39"/>
      <c r="KRZ277" s="39"/>
      <c r="KSA277" s="39"/>
      <c r="KSB277" s="39"/>
      <c r="KSC277" s="39"/>
      <c r="KSD277" s="39"/>
      <c r="KSE277" s="39"/>
      <c r="KSF277" s="39"/>
      <c r="KSG277" s="39"/>
      <c r="KSH277" s="39"/>
      <c r="KSI277" s="39"/>
      <c r="KSJ277" s="39"/>
      <c r="KSK277" s="39"/>
      <c r="KSL277" s="39"/>
      <c r="KSM277" s="39"/>
      <c r="KSN277" s="39"/>
      <c r="KSO277" s="39"/>
      <c r="KSP277" s="39"/>
      <c r="KSQ277" s="39"/>
      <c r="KSR277" s="39"/>
      <c r="KSS277" s="39"/>
      <c r="KST277" s="39"/>
      <c r="KSU277" s="39"/>
      <c r="KSV277" s="39"/>
      <c r="KSW277" s="39"/>
      <c r="KSX277" s="39"/>
      <c r="KSY277" s="39"/>
      <c r="KSZ277" s="39"/>
      <c r="KTA277" s="39"/>
      <c r="KTB277" s="39"/>
      <c r="KTC277" s="39"/>
      <c r="KTD277" s="39"/>
      <c r="KTE277" s="39"/>
      <c r="KTF277" s="39"/>
      <c r="KTG277" s="39"/>
      <c r="KTH277" s="39"/>
      <c r="KTI277" s="39"/>
      <c r="KTJ277" s="39"/>
      <c r="KTK277" s="39"/>
      <c r="KTL277" s="39"/>
      <c r="KTM277" s="39"/>
      <c r="KTN277" s="39"/>
      <c r="KTO277" s="39"/>
      <c r="KTP277" s="39"/>
      <c r="KTQ277" s="39"/>
      <c r="KTR277" s="39"/>
      <c r="KTS277" s="39"/>
      <c r="KTT277" s="39"/>
      <c r="KTU277" s="39"/>
      <c r="KTV277" s="39"/>
      <c r="KTW277" s="39"/>
      <c r="KTX277" s="39"/>
      <c r="KTY277" s="39"/>
      <c r="KTZ277" s="39"/>
      <c r="KUA277" s="39"/>
      <c r="KUB277" s="39"/>
      <c r="KUC277" s="39"/>
      <c r="KUD277" s="39"/>
      <c r="KUE277" s="39"/>
      <c r="KUF277" s="39"/>
      <c r="KUG277" s="39"/>
      <c r="KUH277" s="39"/>
      <c r="KUI277" s="39"/>
      <c r="KUJ277" s="39"/>
      <c r="KUK277" s="39"/>
      <c r="KUL277" s="39"/>
      <c r="KUM277" s="39"/>
      <c r="KUN277" s="39"/>
      <c r="KUO277" s="39"/>
      <c r="KUP277" s="39"/>
      <c r="KUQ277" s="39"/>
      <c r="KUR277" s="39"/>
      <c r="KUS277" s="39"/>
      <c r="KUT277" s="39"/>
      <c r="KUU277" s="39"/>
      <c r="KUV277" s="39"/>
      <c r="KUW277" s="39"/>
      <c r="KUX277" s="39"/>
      <c r="KUY277" s="39"/>
      <c r="KUZ277" s="39"/>
      <c r="KVA277" s="39"/>
      <c r="KVB277" s="39"/>
      <c r="KVC277" s="39"/>
      <c r="KVD277" s="39"/>
      <c r="KVE277" s="39"/>
      <c r="KVF277" s="39"/>
      <c r="KVG277" s="39"/>
      <c r="KVH277" s="39"/>
      <c r="KVI277" s="39"/>
      <c r="KVJ277" s="39"/>
      <c r="KVK277" s="39"/>
      <c r="KVL277" s="39"/>
      <c r="KVM277" s="39"/>
      <c r="KVN277" s="39"/>
      <c r="KVO277" s="39"/>
      <c r="KVP277" s="39"/>
      <c r="KVQ277" s="39"/>
      <c r="KVR277" s="39"/>
      <c r="KVS277" s="39"/>
      <c r="KVT277" s="39"/>
      <c r="KVU277" s="39"/>
      <c r="KVV277" s="39"/>
      <c r="KVW277" s="39"/>
      <c r="KVX277" s="39"/>
      <c r="KVY277" s="39"/>
      <c r="KVZ277" s="39"/>
      <c r="KWA277" s="39"/>
      <c r="KWB277" s="39"/>
      <c r="KWC277" s="39"/>
      <c r="KWD277" s="39"/>
      <c r="KWE277" s="39"/>
      <c r="KWF277" s="39"/>
      <c r="KWG277" s="39"/>
      <c r="KWH277" s="39"/>
      <c r="KWI277" s="39"/>
      <c r="KWJ277" s="39"/>
      <c r="KWK277" s="39"/>
      <c r="KWL277" s="39"/>
      <c r="KWM277" s="39"/>
      <c r="KWN277" s="39"/>
      <c r="KWO277" s="39"/>
      <c r="KWP277" s="39"/>
      <c r="KWQ277" s="39"/>
      <c r="KWR277" s="39"/>
      <c r="KWS277" s="39"/>
      <c r="KWT277" s="39"/>
      <c r="KWU277" s="39"/>
      <c r="KWV277" s="39"/>
      <c r="KWW277" s="39"/>
      <c r="KWX277" s="39"/>
      <c r="KWY277" s="39"/>
      <c r="KWZ277" s="39"/>
      <c r="KXA277" s="39"/>
      <c r="KXB277" s="39"/>
      <c r="KXC277" s="39"/>
      <c r="KXD277" s="39"/>
      <c r="KXE277" s="39"/>
      <c r="KXF277" s="39"/>
      <c r="KXG277" s="39"/>
      <c r="KXH277" s="39"/>
      <c r="KXI277" s="39"/>
      <c r="KXJ277" s="39"/>
      <c r="KXK277" s="39"/>
      <c r="KXL277" s="39"/>
      <c r="KXM277" s="39"/>
      <c r="KXN277" s="39"/>
      <c r="KXO277" s="39"/>
      <c r="KXP277" s="39"/>
      <c r="KXQ277" s="39"/>
      <c r="KXR277" s="39"/>
      <c r="KXS277" s="39"/>
      <c r="KXT277" s="39"/>
      <c r="KXU277" s="39"/>
      <c r="KXV277" s="39"/>
      <c r="KXW277" s="39"/>
      <c r="KXX277" s="39"/>
      <c r="KXY277" s="39"/>
      <c r="KXZ277" s="39"/>
      <c r="KYA277" s="39"/>
      <c r="KYB277" s="39"/>
      <c r="KYC277" s="39"/>
      <c r="KYD277" s="39"/>
      <c r="KYE277" s="39"/>
      <c r="KYF277" s="39"/>
      <c r="KYG277" s="39"/>
      <c r="KYH277" s="39"/>
      <c r="KYI277" s="39"/>
      <c r="KYJ277" s="39"/>
      <c r="KYK277" s="39"/>
      <c r="KYL277" s="39"/>
      <c r="KYM277" s="39"/>
      <c r="KYN277" s="39"/>
      <c r="KYO277" s="39"/>
      <c r="KYP277" s="39"/>
      <c r="KYQ277" s="39"/>
      <c r="KYR277" s="39"/>
      <c r="KYS277" s="39"/>
      <c r="KYT277" s="39"/>
      <c r="KYU277" s="39"/>
      <c r="KYV277" s="39"/>
      <c r="KYW277" s="39"/>
      <c r="KYX277" s="39"/>
      <c r="KYY277" s="39"/>
      <c r="KYZ277" s="39"/>
      <c r="KZA277" s="39"/>
      <c r="KZB277" s="39"/>
      <c r="KZC277" s="39"/>
      <c r="KZD277" s="39"/>
      <c r="KZE277" s="39"/>
      <c r="KZF277" s="39"/>
      <c r="KZG277" s="39"/>
      <c r="KZH277" s="39"/>
      <c r="KZI277" s="39"/>
      <c r="KZJ277" s="39"/>
      <c r="KZK277" s="39"/>
      <c r="KZL277" s="39"/>
      <c r="KZM277" s="39"/>
      <c r="KZN277" s="39"/>
      <c r="KZO277" s="39"/>
      <c r="KZP277" s="39"/>
      <c r="KZQ277" s="39"/>
      <c r="KZR277" s="39"/>
      <c r="KZS277" s="39"/>
      <c r="KZT277" s="39"/>
      <c r="KZU277" s="39"/>
      <c r="KZV277" s="39"/>
      <c r="KZW277" s="39"/>
      <c r="KZX277" s="39"/>
      <c r="KZY277" s="39"/>
      <c r="KZZ277" s="39"/>
      <c r="LAA277" s="39"/>
      <c r="LAB277" s="39"/>
      <c r="LAC277" s="39"/>
      <c r="LAD277" s="39"/>
      <c r="LAE277" s="39"/>
      <c r="LAF277" s="39"/>
      <c r="LAG277" s="39"/>
      <c r="LAH277" s="39"/>
      <c r="LAI277" s="39"/>
      <c r="LAJ277" s="39"/>
      <c r="LAK277" s="39"/>
      <c r="LAL277" s="39"/>
      <c r="LAM277" s="39"/>
      <c r="LAN277" s="39"/>
      <c r="LAO277" s="39"/>
      <c r="LAP277" s="39"/>
      <c r="LAQ277" s="39"/>
      <c r="LAR277" s="39"/>
      <c r="LAS277" s="39"/>
      <c r="LAT277" s="39"/>
      <c r="LAU277" s="39"/>
      <c r="LAV277" s="39"/>
      <c r="LAW277" s="39"/>
      <c r="LAX277" s="39"/>
      <c r="LAY277" s="39"/>
      <c r="LAZ277" s="39"/>
      <c r="LBA277" s="39"/>
      <c r="LBB277" s="39"/>
      <c r="LBC277" s="39"/>
      <c r="LBD277" s="39"/>
      <c r="LBE277" s="39"/>
      <c r="LBF277" s="39"/>
      <c r="LBG277" s="39"/>
      <c r="LBH277" s="39"/>
      <c r="LBI277" s="39"/>
      <c r="LBJ277" s="39"/>
      <c r="LBK277" s="39"/>
      <c r="LBL277" s="39"/>
      <c r="LBM277" s="39"/>
      <c r="LBN277" s="39"/>
      <c r="LBO277" s="39"/>
      <c r="LBP277" s="39"/>
      <c r="LBQ277" s="39"/>
      <c r="LBR277" s="39"/>
      <c r="LBS277" s="39"/>
      <c r="LBT277" s="39"/>
      <c r="LBU277" s="39"/>
      <c r="LBV277" s="39"/>
      <c r="LBW277" s="39"/>
      <c r="LBX277" s="39"/>
      <c r="LBY277" s="39"/>
      <c r="LBZ277" s="39"/>
      <c r="LCA277" s="39"/>
      <c r="LCB277" s="39"/>
      <c r="LCC277" s="39"/>
      <c r="LCD277" s="39"/>
      <c r="LCE277" s="39"/>
      <c r="LCF277" s="39"/>
      <c r="LCG277" s="39"/>
      <c r="LCH277" s="39"/>
      <c r="LCI277" s="39"/>
      <c r="LCJ277" s="39"/>
      <c r="LCK277" s="39"/>
      <c r="LCL277" s="39"/>
      <c r="LCM277" s="39"/>
      <c r="LCN277" s="39"/>
      <c r="LCO277" s="39"/>
      <c r="LCP277" s="39"/>
      <c r="LCQ277" s="39"/>
      <c r="LCR277" s="39"/>
      <c r="LCS277" s="39"/>
      <c r="LCT277" s="39"/>
      <c r="LCU277" s="39"/>
      <c r="LCV277" s="39"/>
      <c r="LCW277" s="39"/>
      <c r="LCX277" s="39"/>
      <c r="LCY277" s="39"/>
      <c r="LCZ277" s="39"/>
      <c r="LDA277" s="39"/>
      <c r="LDB277" s="39"/>
      <c r="LDC277" s="39"/>
      <c r="LDD277" s="39"/>
      <c r="LDE277" s="39"/>
      <c r="LDF277" s="39"/>
      <c r="LDG277" s="39"/>
      <c r="LDH277" s="39"/>
      <c r="LDI277" s="39"/>
      <c r="LDJ277" s="39"/>
      <c r="LDK277" s="39"/>
      <c r="LDL277" s="39"/>
      <c r="LDM277" s="39"/>
      <c r="LDN277" s="39"/>
      <c r="LDO277" s="39"/>
      <c r="LDP277" s="39"/>
      <c r="LDQ277" s="39"/>
      <c r="LDR277" s="39"/>
      <c r="LDS277" s="39"/>
      <c r="LDT277" s="39"/>
      <c r="LDU277" s="39"/>
      <c r="LDV277" s="39"/>
      <c r="LDW277" s="39"/>
      <c r="LDX277" s="39"/>
      <c r="LDY277" s="39"/>
      <c r="LDZ277" s="39"/>
      <c r="LEA277" s="39"/>
      <c r="LEB277" s="39"/>
      <c r="LEC277" s="39"/>
      <c r="LED277" s="39"/>
      <c r="LEE277" s="39"/>
      <c r="LEF277" s="39"/>
      <c r="LEG277" s="39"/>
      <c r="LEH277" s="39"/>
      <c r="LEI277" s="39"/>
      <c r="LEJ277" s="39"/>
      <c r="LEK277" s="39"/>
      <c r="LEL277" s="39"/>
      <c r="LEM277" s="39"/>
      <c r="LEN277" s="39"/>
      <c r="LEO277" s="39"/>
      <c r="LEP277" s="39"/>
      <c r="LEQ277" s="39"/>
      <c r="LER277" s="39"/>
      <c r="LES277" s="39"/>
      <c r="LET277" s="39"/>
      <c r="LEU277" s="39"/>
      <c r="LEV277" s="39"/>
      <c r="LEW277" s="39"/>
      <c r="LEX277" s="39"/>
      <c r="LEY277" s="39"/>
      <c r="LEZ277" s="39"/>
      <c r="LFA277" s="39"/>
      <c r="LFB277" s="39"/>
      <c r="LFC277" s="39"/>
      <c r="LFD277" s="39"/>
      <c r="LFE277" s="39"/>
      <c r="LFF277" s="39"/>
      <c r="LFG277" s="39"/>
      <c r="LFH277" s="39"/>
      <c r="LFI277" s="39"/>
      <c r="LFJ277" s="39"/>
      <c r="LFK277" s="39"/>
      <c r="LFL277" s="39"/>
      <c r="LFM277" s="39"/>
      <c r="LFN277" s="39"/>
      <c r="LFO277" s="39"/>
      <c r="LFP277" s="39"/>
      <c r="LFQ277" s="39"/>
      <c r="LFR277" s="39"/>
      <c r="LFS277" s="39"/>
      <c r="LFT277" s="39"/>
      <c r="LFU277" s="39"/>
      <c r="LFV277" s="39"/>
      <c r="LFW277" s="39"/>
      <c r="LFX277" s="39"/>
      <c r="LFY277" s="39"/>
      <c r="LFZ277" s="39"/>
      <c r="LGA277" s="39"/>
      <c r="LGB277" s="39"/>
      <c r="LGC277" s="39"/>
      <c r="LGD277" s="39"/>
      <c r="LGE277" s="39"/>
      <c r="LGF277" s="39"/>
      <c r="LGG277" s="39"/>
      <c r="LGH277" s="39"/>
      <c r="LGI277" s="39"/>
      <c r="LGJ277" s="39"/>
      <c r="LGK277" s="39"/>
      <c r="LGL277" s="39"/>
      <c r="LGM277" s="39"/>
      <c r="LGN277" s="39"/>
      <c r="LGO277" s="39"/>
      <c r="LGP277" s="39"/>
      <c r="LGQ277" s="39"/>
      <c r="LGR277" s="39"/>
      <c r="LGS277" s="39"/>
      <c r="LGT277" s="39"/>
      <c r="LGU277" s="39"/>
      <c r="LGV277" s="39"/>
      <c r="LGW277" s="39"/>
      <c r="LGX277" s="39"/>
      <c r="LGY277" s="39"/>
      <c r="LGZ277" s="39"/>
      <c r="LHA277" s="39"/>
      <c r="LHB277" s="39"/>
      <c r="LHC277" s="39"/>
      <c r="LHD277" s="39"/>
      <c r="LHE277" s="39"/>
      <c r="LHF277" s="39"/>
      <c r="LHG277" s="39"/>
      <c r="LHH277" s="39"/>
      <c r="LHI277" s="39"/>
      <c r="LHJ277" s="39"/>
      <c r="LHK277" s="39"/>
      <c r="LHL277" s="39"/>
      <c r="LHM277" s="39"/>
      <c r="LHN277" s="39"/>
      <c r="LHO277" s="39"/>
      <c r="LHP277" s="39"/>
      <c r="LHQ277" s="39"/>
      <c r="LHR277" s="39"/>
      <c r="LHS277" s="39"/>
      <c r="LHT277" s="39"/>
      <c r="LHU277" s="39"/>
      <c r="LHV277" s="39"/>
      <c r="LHW277" s="39"/>
      <c r="LHX277" s="39"/>
      <c r="LHY277" s="39"/>
      <c r="LHZ277" s="39"/>
      <c r="LIA277" s="39"/>
      <c r="LIB277" s="39"/>
      <c r="LIC277" s="39"/>
      <c r="LID277" s="39"/>
      <c r="LIE277" s="39"/>
      <c r="LIF277" s="39"/>
      <c r="LIG277" s="39"/>
      <c r="LIH277" s="39"/>
      <c r="LII277" s="39"/>
      <c r="LIJ277" s="39"/>
      <c r="LIK277" s="39"/>
      <c r="LIL277" s="39"/>
      <c r="LIM277" s="39"/>
      <c r="LIN277" s="39"/>
      <c r="LIO277" s="39"/>
      <c r="LIP277" s="39"/>
      <c r="LIQ277" s="39"/>
      <c r="LIR277" s="39"/>
      <c r="LIS277" s="39"/>
      <c r="LIT277" s="39"/>
      <c r="LIU277" s="39"/>
      <c r="LIV277" s="39"/>
      <c r="LIW277" s="39"/>
      <c r="LIX277" s="39"/>
      <c r="LIY277" s="39"/>
      <c r="LIZ277" s="39"/>
      <c r="LJA277" s="39"/>
      <c r="LJB277" s="39"/>
      <c r="LJC277" s="39"/>
      <c r="LJD277" s="39"/>
      <c r="LJE277" s="39"/>
      <c r="LJF277" s="39"/>
      <c r="LJG277" s="39"/>
      <c r="LJH277" s="39"/>
      <c r="LJI277" s="39"/>
      <c r="LJJ277" s="39"/>
      <c r="LJK277" s="39"/>
      <c r="LJL277" s="39"/>
      <c r="LJM277" s="39"/>
      <c r="LJN277" s="39"/>
      <c r="LJO277" s="39"/>
      <c r="LJP277" s="39"/>
      <c r="LJQ277" s="39"/>
      <c r="LJR277" s="39"/>
      <c r="LJS277" s="39"/>
      <c r="LJT277" s="39"/>
      <c r="LJU277" s="39"/>
      <c r="LJV277" s="39"/>
      <c r="LJW277" s="39"/>
      <c r="LJX277" s="39"/>
      <c r="LJY277" s="39"/>
      <c r="LJZ277" s="39"/>
      <c r="LKA277" s="39"/>
      <c r="LKB277" s="39"/>
      <c r="LKC277" s="39"/>
      <c r="LKD277" s="39"/>
      <c r="LKE277" s="39"/>
      <c r="LKF277" s="39"/>
      <c r="LKG277" s="39"/>
      <c r="LKH277" s="39"/>
      <c r="LKI277" s="39"/>
      <c r="LKJ277" s="39"/>
      <c r="LKK277" s="39"/>
      <c r="LKL277" s="39"/>
      <c r="LKM277" s="39"/>
      <c r="LKN277" s="39"/>
      <c r="LKO277" s="39"/>
      <c r="LKP277" s="39"/>
      <c r="LKQ277" s="39"/>
      <c r="LKR277" s="39"/>
      <c r="LKS277" s="39"/>
      <c r="LKT277" s="39"/>
      <c r="LKU277" s="39"/>
      <c r="LKV277" s="39"/>
      <c r="LKW277" s="39"/>
      <c r="LKX277" s="39"/>
      <c r="LKY277" s="39"/>
      <c r="LKZ277" s="39"/>
      <c r="LLA277" s="39"/>
      <c r="LLB277" s="39"/>
      <c r="LLC277" s="39"/>
      <c r="LLD277" s="39"/>
      <c r="LLE277" s="39"/>
      <c r="LLF277" s="39"/>
      <c r="LLG277" s="39"/>
      <c r="LLH277" s="39"/>
      <c r="LLI277" s="39"/>
      <c r="LLJ277" s="39"/>
      <c r="LLK277" s="39"/>
      <c r="LLL277" s="39"/>
      <c r="LLM277" s="39"/>
      <c r="LLN277" s="39"/>
      <c r="LLO277" s="39"/>
      <c r="LLP277" s="39"/>
      <c r="LLQ277" s="39"/>
      <c r="LLR277" s="39"/>
      <c r="LLS277" s="39"/>
      <c r="LLT277" s="39"/>
      <c r="LLU277" s="39"/>
      <c r="LLV277" s="39"/>
      <c r="LLW277" s="39"/>
      <c r="LLX277" s="39"/>
      <c r="LLY277" s="39"/>
      <c r="LLZ277" s="39"/>
      <c r="LMA277" s="39"/>
      <c r="LMB277" s="39"/>
      <c r="LMC277" s="39"/>
      <c r="LMD277" s="39"/>
      <c r="LME277" s="39"/>
      <c r="LMF277" s="39"/>
      <c r="LMG277" s="39"/>
      <c r="LMH277" s="39"/>
      <c r="LMI277" s="39"/>
      <c r="LMJ277" s="39"/>
      <c r="LMK277" s="39"/>
      <c r="LML277" s="39"/>
      <c r="LMM277" s="39"/>
      <c r="LMN277" s="39"/>
      <c r="LMO277" s="39"/>
      <c r="LMP277" s="39"/>
      <c r="LMQ277" s="39"/>
      <c r="LMR277" s="39"/>
      <c r="LMS277" s="39"/>
      <c r="LMT277" s="39"/>
      <c r="LMU277" s="39"/>
      <c r="LMV277" s="39"/>
      <c r="LMW277" s="39"/>
      <c r="LMX277" s="39"/>
      <c r="LMY277" s="39"/>
      <c r="LMZ277" s="39"/>
      <c r="LNA277" s="39"/>
      <c r="LNB277" s="39"/>
      <c r="LNC277" s="39"/>
      <c r="LND277" s="39"/>
      <c r="LNE277" s="39"/>
      <c r="LNF277" s="39"/>
      <c r="LNG277" s="39"/>
      <c r="LNH277" s="39"/>
      <c r="LNI277" s="39"/>
      <c r="LNJ277" s="39"/>
      <c r="LNK277" s="39"/>
      <c r="LNL277" s="39"/>
      <c r="LNM277" s="39"/>
      <c r="LNN277" s="39"/>
      <c r="LNO277" s="39"/>
      <c r="LNP277" s="39"/>
      <c r="LNQ277" s="39"/>
      <c r="LNR277" s="39"/>
      <c r="LNS277" s="39"/>
      <c r="LNT277" s="39"/>
      <c r="LNU277" s="39"/>
      <c r="LNV277" s="39"/>
      <c r="LNW277" s="39"/>
      <c r="LNX277" s="39"/>
      <c r="LNY277" s="39"/>
      <c r="LNZ277" s="39"/>
      <c r="LOA277" s="39"/>
      <c r="LOB277" s="39"/>
      <c r="LOC277" s="39"/>
      <c r="LOD277" s="39"/>
      <c r="LOE277" s="39"/>
      <c r="LOF277" s="39"/>
      <c r="LOG277" s="39"/>
      <c r="LOH277" s="39"/>
      <c r="LOI277" s="39"/>
      <c r="LOJ277" s="39"/>
      <c r="LOK277" s="39"/>
      <c r="LOL277" s="39"/>
      <c r="LOM277" s="39"/>
      <c r="LON277" s="39"/>
      <c r="LOO277" s="39"/>
      <c r="LOP277" s="39"/>
      <c r="LOQ277" s="39"/>
      <c r="LOR277" s="39"/>
      <c r="LOS277" s="39"/>
      <c r="LOT277" s="39"/>
      <c r="LOU277" s="39"/>
      <c r="LOV277" s="39"/>
      <c r="LOW277" s="39"/>
      <c r="LOX277" s="39"/>
      <c r="LOY277" s="39"/>
      <c r="LOZ277" s="39"/>
      <c r="LPA277" s="39"/>
      <c r="LPB277" s="39"/>
      <c r="LPC277" s="39"/>
      <c r="LPD277" s="39"/>
      <c r="LPE277" s="39"/>
      <c r="LPF277" s="39"/>
      <c r="LPG277" s="39"/>
      <c r="LPH277" s="39"/>
      <c r="LPI277" s="39"/>
      <c r="LPJ277" s="39"/>
      <c r="LPK277" s="39"/>
      <c r="LPL277" s="39"/>
      <c r="LPM277" s="39"/>
      <c r="LPN277" s="39"/>
      <c r="LPO277" s="39"/>
      <c r="LPP277" s="39"/>
      <c r="LPQ277" s="39"/>
      <c r="LPR277" s="39"/>
      <c r="LPS277" s="39"/>
      <c r="LPT277" s="39"/>
      <c r="LPU277" s="39"/>
      <c r="LPV277" s="39"/>
      <c r="LPW277" s="39"/>
      <c r="LPX277" s="39"/>
      <c r="LPY277" s="39"/>
      <c r="LPZ277" s="39"/>
      <c r="LQA277" s="39"/>
      <c r="LQB277" s="39"/>
      <c r="LQC277" s="39"/>
      <c r="LQD277" s="39"/>
      <c r="LQE277" s="39"/>
      <c r="LQF277" s="39"/>
      <c r="LQG277" s="39"/>
      <c r="LQH277" s="39"/>
      <c r="LQI277" s="39"/>
      <c r="LQJ277" s="39"/>
      <c r="LQK277" s="39"/>
      <c r="LQL277" s="39"/>
      <c r="LQM277" s="39"/>
      <c r="LQN277" s="39"/>
      <c r="LQO277" s="39"/>
      <c r="LQP277" s="39"/>
      <c r="LQQ277" s="39"/>
      <c r="LQR277" s="39"/>
      <c r="LQS277" s="39"/>
      <c r="LQT277" s="39"/>
      <c r="LQU277" s="39"/>
      <c r="LQV277" s="39"/>
      <c r="LQW277" s="39"/>
      <c r="LQX277" s="39"/>
      <c r="LQY277" s="39"/>
      <c r="LQZ277" s="39"/>
      <c r="LRA277" s="39"/>
      <c r="LRB277" s="39"/>
      <c r="LRC277" s="39"/>
      <c r="LRD277" s="39"/>
      <c r="LRE277" s="39"/>
      <c r="LRF277" s="39"/>
      <c r="LRG277" s="39"/>
      <c r="LRH277" s="39"/>
      <c r="LRI277" s="39"/>
      <c r="LRJ277" s="39"/>
      <c r="LRK277" s="39"/>
      <c r="LRL277" s="39"/>
      <c r="LRM277" s="39"/>
      <c r="LRN277" s="39"/>
      <c r="LRO277" s="39"/>
      <c r="LRP277" s="39"/>
      <c r="LRQ277" s="39"/>
      <c r="LRR277" s="39"/>
      <c r="LRS277" s="39"/>
      <c r="LRT277" s="39"/>
      <c r="LRU277" s="39"/>
      <c r="LRV277" s="39"/>
      <c r="LRW277" s="39"/>
      <c r="LRX277" s="39"/>
      <c r="LRY277" s="39"/>
      <c r="LRZ277" s="39"/>
      <c r="LSA277" s="39"/>
      <c r="LSB277" s="39"/>
      <c r="LSC277" s="39"/>
      <c r="LSD277" s="39"/>
      <c r="LSE277" s="39"/>
      <c r="LSF277" s="39"/>
      <c r="LSG277" s="39"/>
      <c r="LSH277" s="39"/>
      <c r="LSI277" s="39"/>
      <c r="LSJ277" s="39"/>
      <c r="LSK277" s="39"/>
      <c r="LSL277" s="39"/>
      <c r="LSM277" s="39"/>
      <c r="LSN277" s="39"/>
      <c r="LSO277" s="39"/>
      <c r="LSP277" s="39"/>
      <c r="LSQ277" s="39"/>
      <c r="LSR277" s="39"/>
      <c r="LSS277" s="39"/>
      <c r="LST277" s="39"/>
      <c r="LSU277" s="39"/>
      <c r="LSV277" s="39"/>
      <c r="LSW277" s="39"/>
      <c r="LSX277" s="39"/>
      <c r="LSY277" s="39"/>
      <c r="LSZ277" s="39"/>
      <c r="LTA277" s="39"/>
      <c r="LTB277" s="39"/>
      <c r="LTC277" s="39"/>
      <c r="LTD277" s="39"/>
      <c r="LTE277" s="39"/>
      <c r="LTF277" s="39"/>
      <c r="LTG277" s="39"/>
      <c r="LTH277" s="39"/>
      <c r="LTI277" s="39"/>
      <c r="LTJ277" s="39"/>
      <c r="LTK277" s="39"/>
      <c r="LTL277" s="39"/>
      <c r="LTM277" s="39"/>
      <c r="LTN277" s="39"/>
      <c r="LTO277" s="39"/>
      <c r="LTP277" s="39"/>
      <c r="LTQ277" s="39"/>
      <c r="LTR277" s="39"/>
      <c r="LTS277" s="39"/>
      <c r="LTT277" s="39"/>
      <c r="LTU277" s="39"/>
      <c r="LTV277" s="39"/>
      <c r="LTW277" s="39"/>
      <c r="LTX277" s="39"/>
      <c r="LTY277" s="39"/>
      <c r="LTZ277" s="39"/>
      <c r="LUA277" s="39"/>
      <c r="LUB277" s="39"/>
      <c r="LUC277" s="39"/>
      <c r="LUD277" s="39"/>
      <c r="LUE277" s="39"/>
      <c r="LUF277" s="39"/>
      <c r="LUG277" s="39"/>
      <c r="LUH277" s="39"/>
      <c r="LUI277" s="39"/>
      <c r="LUJ277" s="39"/>
      <c r="LUK277" s="39"/>
      <c r="LUL277" s="39"/>
      <c r="LUM277" s="39"/>
      <c r="LUN277" s="39"/>
      <c r="LUO277" s="39"/>
      <c r="LUP277" s="39"/>
      <c r="LUQ277" s="39"/>
      <c r="LUR277" s="39"/>
      <c r="LUS277" s="39"/>
      <c r="LUT277" s="39"/>
      <c r="LUU277" s="39"/>
      <c r="LUV277" s="39"/>
      <c r="LUW277" s="39"/>
      <c r="LUX277" s="39"/>
      <c r="LUY277" s="39"/>
      <c r="LUZ277" s="39"/>
      <c r="LVA277" s="39"/>
      <c r="LVB277" s="39"/>
      <c r="LVC277" s="39"/>
      <c r="LVD277" s="39"/>
      <c r="LVE277" s="39"/>
      <c r="LVF277" s="39"/>
      <c r="LVG277" s="39"/>
      <c r="LVH277" s="39"/>
      <c r="LVI277" s="39"/>
      <c r="LVJ277" s="39"/>
      <c r="LVK277" s="39"/>
      <c r="LVL277" s="39"/>
      <c r="LVM277" s="39"/>
      <c r="LVN277" s="39"/>
      <c r="LVO277" s="39"/>
      <c r="LVP277" s="39"/>
      <c r="LVQ277" s="39"/>
      <c r="LVR277" s="39"/>
      <c r="LVS277" s="39"/>
      <c r="LVT277" s="39"/>
      <c r="LVU277" s="39"/>
      <c r="LVV277" s="39"/>
      <c r="LVW277" s="39"/>
      <c r="LVX277" s="39"/>
      <c r="LVY277" s="39"/>
      <c r="LVZ277" s="39"/>
      <c r="LWA277" s="39"/>
      <c r="LWB277" s="39"/>
      <c r="LWC277" s="39"/>
      <c r="LWD277" s="39"/>
      <c r="LWE277" s="39"/>
      <c r="LWF277" s="39"/>
      <c r="LWG277" s="39"/>
      <c r="LWH277" s="39"/>
      <c r="LWI277" s="39"/>
      <c r="LWJ277" s="39"/>
      <c r="LWK277" s="39"/>
      <c r="LWL277" s="39"/>
      <c r="LWM277" s="39"/>
      <c r="LWN277" s="39"/>
      <c r="LWO277" s="39"/>
      <c r="LWP277" s="39"/>
      <c r="LWQ277" s="39"/>
      <c r="LWR277" s="39"/>
      <c r="LWS277" s="39"/>
      <c r="LWT277" s="39"/>
      <c r="LWU277" s="39"/>
      <c r="LWV277" s="39"/>
      <c r="LWW277" s="39"/>
      <c r="LWX277" s="39"/>
      <c r="LWY277" s="39"/>
      <c r="LWZ277" s="39"/>
      <c r="LXA277" s="39"/>
      <c r="LXB277" s="39"/>
      <c r="LXC277" s="39"/>
      <c r="LXD277" s="39"/>
      <c r="LXE277" s="39"/>
      <c r="LXF277" s="39"/>
      <c r="LXG277" s="39"/>
      <c r="LXH277" s="39"/>
      <c r="LXI277" s="39"/>
      <c r="LXJ277" s="39"/>
      <c r="LXK277" s="39"/>
      <c r="LXL277" s="39"/>
      <c r="LXM277" s="39"/>
      <c r="LXN277" s="39"/>
      <c r="LXO277" s="39"/>
      <c r="LXP277" s="39"/>
      <c r="LXQ277" s="39"/>
      <c r="LXR277" s="39"/>
      <c r="LXS277" s="39"/>
      <c r="LXT277" s="39"/>
      <c r="LXU277" s="39"/>
      <c r="LXV277" s="39"/>
      <c r="LXW277" s="39"/>
      <c r="LXX277" s="39"/>
      <c r="LXY277" s="39"/>
      <c r="LXZ277" s="39"/>
      <c r="LYA277" s="39"/>
      <c r="LYB277" s="39"/>
      <c r="LYC277" s="39"/>
      <c r="LYD277" s="39"/>
      <c r="LYE277" s="39"/>
      <c r="LYF277" s="39"/>
      <c r="LYG277" s="39"/>
      <c r="LYH277" s="39"/>
      <c r="LYI277" s="39"/>
      <c r="LYJ277" s="39"/>
      <c r="LYK277" s="39"/>
      <c r="LYL277" s="39"/>
      <c r="LYM277" s="39"/>
      <c r="LYN277" s="39"/>
      <c r="LYO277" s="39"/>
      <c r="LYP277" s="39"/>
      <c r="LYQ277" s="39"/>
      <c r="LYR277" s="39"/>
      <c r="LYS277" s="39"/>
      <c r="LYT277" s="39"/>
      <c r="LYU277" s="39"/>
      <c r="LYV277" s="39"/>
      <c r="LYW277" s="39"/>
      <c r="LYX277" s="39"/>
      <c r="LYY277" s="39"/>
      <c r="LYZ277" s="39"/>
      <c r="LZA277" s="39"/>
      <c r="LZB277" s="39"/>
      <c r="LZC277" s="39"/>
      <c r="LZD277" s="39"/>
      <c r="LZE277" s="39"/>
      <c r="LZF277" s="39"/>
      <c r="LZG277" s="39"/>
      <c r="LZH277" s="39"/>
      <c r="LZI277" s="39"/>
      <c r="LZJ277" s="39"/>
      <c r="LZK277" s="39"/>
      <c r="LZL277" s="39"/>
      <c r="LZM277" s="39"/>
      <c r="LZN277" s="39"/>
      <c r="LZO277" s="39"/>
      <c r="LZP277" s="39"/>
      <c r="LZQ277" s="39"/>
      <c r="LZR277" s="39"/>
      <c r="LZS277" s="39"/>
      <c r="LZT277" s="39"/>
      <c r="LZU277" s="39"/>
      <c r="LZV277" s="39"/>
      <c r="LZW277" s="39"/>
      <c r="LZX277" s="39"/>
      <c r="LZY277" s="39"/>
      <c r="LZZ277" s="39"/>
      <c r="MAA277" s="39"/>
      <c r="MAB277" s="39"/>
      <c r="MAC277" s="39"/>
      <c r="MAD277" s="39"/>
      <c r="MAE277" s="39"/>
      <c r="MAF277" s="39"/>
      <c r="MAG277" s="39"/>
      <c r="MAH277" s="39"/>
      <c r="MAI277" s="39"/>
      <c r="MAJ277" s="39"/>
      <c r="MAK277" s="39"/>
      <c r="MAL277" s="39"/>
      <c r="MAM277" s="39"/>
      <c r="MAN277" s="39"/>
      <c r="MAO277" s="39"/>
      <c r="MAP277" s="39"/>
      <c r="MAQ277" s="39"/>
      <c r="MAR277" s="39"/>
      <c r="MAS277" s="39"/>
      <c r="MAT277" s="39"/>
      <c r="MAU277" s="39"/>
      <c r="MAV277" s="39"/>
      <c r="MAW277" s="39"/>
      <c r="MAX277" s="39"/>
      <c r="MAY277" s="39"/>
      <c r="MAZ277" s="39"/>
      <c r="MBA277" s="39"/>
      <c r="MBB277" s="39"/>
      <c r="MBC277" s="39"/>
      <c r="MBD277" s="39"/>
      <c r="MBE277" s="39"/>
      <c r="MBF277" s="39"/>
      <c r="MBG277" s="39"/>
      <c r="MBH277" s="39"/>
      <c r="MBI277" s="39"/>
      <c r="MBJ277" s="39"/>
      <c r="MBK277" s="39"/>
      <c r="MBL277" s="39"/>
      <c r="MBM277" s="39"/>
      <c r="MBN277" s="39"/>
      <c r="MBO277" s="39"/>
      <c r="MBP277" s="39"/>
      <c r="MBQ277" s="39"/>
      <c r="MBR277" s="39"/>
      <c r="MBS277" s="39"/>
      <c r="MBT277" s="39"/>
      <c r="MBU277" s="39"/>
      <c r="MBV277" s="39"/>
      <c r="MBW277" s="39"/>
      <c r="MBX277" s="39"/>
      <c r="MBY277" s="39"/>
      <c r="MBZ277" s="39"/>
      <c r="MCA277" s="39"/>
      <c r="MCB277" s="39"/>
      <c r="MCC277" s="39"/>
      <c r="MCD277" s="39"/>
      <c r="MCE277" s="39"/>
      <c r="MCF277" s="39"/>
      <c r="MCG277" s="39"/>
      <c r="MCH277" s="39"/>
      <c r="MCI277" s="39"/>
      <c r="MCJ277" s="39"/>
      <c r="MCK277" s="39"/>
      <c r="MCL277" s="39"/>
      <c r="MCM277" s="39"/>
      <c r="MCN277" s="39"/>
      <c r="MCO277" s="39"/>
      <c r="MCP277" s="39"/>
      <c r="MCQ277" s="39"/>
      <c r="MCR277" s="39"/>
      <c r="MCS277" s="39"/>
      <c r="MCT277" s="39"/>
      <c r="MCU277" s="39"/>
      <c r="MCV277" s="39"/>
      <c r="MCW277" s="39"/>
      <c r="MCX277" s="39"/>
      <c r="MCY277" s="39"/>
      <c r="MCZ277" s="39"/>
      <c r="MDA277" s="39"/>
      <c r="MDB277" s="39"/>
      <c r="MDC277" s="39"/>
      <c r="MDD277" s="39"/>
      <c r="MDE277" s="39"/>
      <c r="MDF277" s="39"/>
      <c r="MDG277" s="39"/>
      <c r="MDH277" s="39"/>
      <c r="MDI277" s="39"/>
      <c r="MDJ277" s="39"/>
      <c r="MDK277" s="39"/>
      <c r="MDL277" s="39"/>
      <c r="MDM277" s="39"/>
      <c r="MDN277" s="39"/>
      <c r="MDO277" s="39"/>
      <c r="MDP277" s="39"/>
      <c r="MDQ277" s="39"/>
      <c r="MDR277" s="39"/>
      <c r="MDS277" s="39"/>
      <c r="MDT277" s="39"/>
      <c r="MDU277" s="39"/>
      <c r="MDV277" s="39"/>
      <c r="MDW277" s="39"/>
      <c r="MDX277" s="39"/>
      <c r="MDY277" s="39"/>
      <c r="MDZ277" s="39"/>
      <c r="MEA277" s="39"/>
      <c r="MEB277" s="39"/>
      <c r="MEC277" s="39"/>
      <c r="MED277" s="39"/>
      <c r="MEE277" s="39"/>
      <c r="MEF277" s="39"/>
      <c r="MEG277" s="39"/>
      <c r="MEH277" s="39"/>
      <c r="MEI277" s="39"/>
      <c r="MEJ277" s="39"/>
      <c r="MEK277" s="39"/>
      <c r="MEL277" s="39"/>
      <c r="MEM277" s="39"/>
      <c r="MEN277" s="39"/>
      <c r="MEO277" s="39"/>
      <c r="MEP277" s="39"/>
      <c r="MEQ277" s="39"/>
      <c r="MER277" s="39"/>
      <c r="MES277" s="39"/>
      <c r="MET277" s="39"/>
      <c r="MEU277" s="39"/>
      <c r="MEV277" s="39"/>
      <c r="MEW277" s="39"/>
      <c r="MEX277" s="39"/>
      <c r="MEY277" s="39"/>
      <c r="MEZ277" s="39"/>
      <c r="MFA277" s="39"/>
      <c r="MFB277" s="39"/>
      <c r="MFC277" s="39"/>
      <c r="MFD277" s="39"/>
      <c r="MFE277" s="39"/>
      <c r="MFF277" s="39"/>
      <c r="MFG277" s="39"/>
      <c r="MFH277" s="39"/>
      <c r="MFI277" s="39"/>
      <c r="MFJ277" s="39"/>
      <c r="MFK277" s="39"/>
      <c r="MFL277" s="39"/>
      <c r="MFM277" s="39"/>
      <c r="MFN277" s="39"/>
      <c r="MFO277" s="39"/>
      <c r="MFP277" s="39"/>
      <c r="MFQ277" s="39"/>
      <c r="MFR277" s="39"/>
      <c r="MFS277" s="39"/>
      <c r="MFT277" s="39"/>
      <c r="MFU277" s="39"/>
      <c r="MFV277" s="39"/>
      <c r="MFW277" s="39"/>
      <c r="MFX277" s="39"/>
      <c r="MFY277" s="39"/>
      <c r="MFZ277" s="39"/>
      <c r="MGA277" s="39"/>
      <c r="MGB277" s="39"/>
      <c r="MGC277" s="39"/>
      <c r="MGD277" s="39"/>
      <c r="MGE277" s="39"/>
      <c r="MGF277" s="39"/>
      <c r="MGG277" s="39"/>
      <c r="MGH277" s="39"/>
      <c r="MGI277" s="39"/>
      <c r="MGJ277" s="39"/>
      <c r="MGK277" s="39"/>
      <c r="MGL277" s="39"/>
      <c r="MGM277" s="39"/>
      <c r="MGN277" s="39"/>
      <c r="MGO277" s="39"/>
      <c r="MGP277" s="39"/>
      <c r="MGQ277" s="39"/>
      <c r="MGR277" s="39"/>
      <c r="MGS277" s="39"/>
      <c r="MGT277" s="39"/>
      <c r="MGU277" s="39"/>
      <c r="MGV277" s="39"/>
      <c r="MGW277" s="39"/>
      <c r="MGX277" s="39"/>
      <c r="MGY277" s="39"/>
      <c r="MGZ277" s="39"/>
      <c r="MHA277" s="39"/>
      <c r="MHB277" s="39"/>
      <c r="MHC277" s="39"/>
      <c r="MHD277" s="39"/>
      <c r="MHE277" s="39"/>
      <c r="MHF277" s="39"/>
      <c r="MHG277" s="39"/>
      <c r="MHH277" s="39"/>
      <c r="MHI277" s="39"/>
      <c r="MHJ277" s="39"/>
      <c r="MHK277" s="39"/>
      <c r="MHL277" s="39"/>
      <c r="MHM277" s="39"/>
      <c r="MHN277" s="39"/>
      <c r="MHO277" s="39"/>
      <c r="MHP277" s="39"/>
      <c r="MHQ277" s="39"/>
      <c r="MHR277" s="39"/>
      <c r="MHS277" s="39"/>
      <c r="MHT277" s="39"/>
      <c r="MHU277" s="39"/>
      <c r="MHV277" s="39"/>
      <c r="MHW277" s="39"/>
      <c r="MHX277" s="39"/>
      <c r="MHY277" s="39"/>
      <c r="MHZ277" s="39"/>
      <c r="MIA277" s="39"/>
      <c r="MIB277" s="39"/>
      <c r="MIC277" s="39"/>
      <c r="MID277" s="39"/>
      <c r="MIE277" s="39"/>
      <c r="MIF277" s="39"/>
      <c r="MIG277" s="39"/>
      <c r="MIH277" s="39"/>
      <c r="MII277" s="39"/>
      <c r="MIJ277" s="39"/>
      <c r="MIK277" s="39"/>
      <c r="MIL277" s="39"/>
      <c r="MIM277" s="39"/>
      <c r="MIN277" s="39"/>
      <c r="MIO277" s="39"/>
      <c r="MIP277" s="39"/>
      <c r="MIQ277" s="39"/>
      <c r="MIR277" s="39"/>
      <c r="MIS277" s="39"/>
      <c r="MIT277" s="39"/>
      <c r="MIU277" s="39"/>
      <c r="MIV277" s="39"/>
      <c r="MIW277" s="39"/>
      <c r="MIX277" s="39"/>
      <c r="MIY277" s="39"/>
      <c r="MIZ277" s="39"/>
      <c r="MJA277" s="39"/>
      <c r="MJB277" s="39"/>
      <c r="MJC277" s="39"/>
      <c r="MJD277" s="39"/>
      <c r="MJE277" s="39"/>
      <c r="MJF277" s="39"/>
      <c r="MJG277" s="39"/>
      <c r="MJH277" s="39"/>
      <c r="MJI277" s="39"/>
      <c r="MJJ277" s="39"/>
      <c r="MJK277" s="39"/>
      <c r="MJL277" s="39"/>
      <c r="MJM277" s="39"/>
      <c r="MJN277" s="39"/>
      <c r="MJO277" s="39"/>
      <c r="MJP277" s="39"/>
      <c r="MJQ277" s="39"/>
      <c r="MJR277" s="39"/>
      <c r="MJS277" s="39"/>
      <c r="MJT277" s="39"/>
      <c r="MJU277" s="39"/>
      <c r="MJV277" s="39"/>
      <c r="MJW277" s="39"/>
      <c r="MJX277" s="39"/>
      <c r="MJY277" s="39"/>
      <c r="MJZ277" s="39"/>
      <c r="MKA277" s="39"/>
      <c r="MKB277" s="39"/>
      <c r="MKC277" s="39"/>
      <c r="MKD277" s="39"/>
      <c r="MKE277" s="39"/>
      <c r="MKF277" s="39"/>
      <c r="MKG277" s="39"/>
      <c r="MKH277" s="39"/>
      <c r="MKI277" s="39"/>
      <c r="MKJ277" s="39"/>
      <c r="MKK277" s="39"/>
      <c r="MKL277" s="39"/>
      <c r="MKM277" s="39"/>
      <c r="MKN277" s="39"/>
      <c r="MKO277" s="39"/>
      <c r="MKP277" s="39"/>
      <c r="MKQ277" s="39"/>
      <c r="MKR277" s="39"/>
      <c r="MKS277" s="39"/>
      <c r="MKT277" s="39"/>
      <c r="MKU277" s="39"/>
      <c r="MKV277" s="39"/>
      <c r="MKW277" s="39"/>
      <c r="MKX277" s="39"/>
      <c r="MKY277" s="39"/>
      <c r="MKZ277" s="39"/>
      <c r="MLA277" s="39"/>
      <c r="MLB277" s="39"/>
      <c r="MLC277" s="39"/>
      <c r="MLD277" s="39"/>
      <c r="MLE277" s="39"/>
      <c r="MLF277" s="39"/>
      <c r="MLG277" s="39"/>
      <c r="MLH277" s="39"/>
      <c r="MLI277" s="39"/>
      <c r="MLJ277" s="39"/>
      <c r="MLK277" s="39"/>
      <c r="MLL277" s="39"/>
      <c r="MLM277" s="39"/>
      <c r="MLN277" s="39"/>
      <c r="MLO277" s="39"/>
      <c r="MLP277" s="39"/>
      <c r="MLQ277" s="39"/>
      <c r="MLR277" s="39"/>
      <c r="MLS277" s="39"/>
      <c r="MLT277" s="39"/>
      <c r="MLU277" s="39"/>
      <c r="MLV277" s="39"/>
      <c r="MLW277" s="39"/>
      <c r="MLX277" s="39"/>
      <c r="MLY277" s="39"/>
      <c r="MLZ277" s="39"/>
      <c r="MMA277" s="39"/>
      <c r="MMB277" s="39"/>
      <c r="MMC277" s="39"/>
      <c r="MMD277" s="39"/>
      <c r="MME277" s="39"/>
      <c r="MMF277" s="39"/>
      <c r="MMG277" s="39"/>
      <c r="MMH277" s="39"/>
      <c r="MMI277" s="39"/>
      <c r="MMJ277" s="39"/>
      <c r="MMK277" s="39"/>
      <c r="MML277" s="39"/>
      <c r="MMM277" s="39"/>
      <c r="MMN277" s="39"/>
      <c r="MMO277" s="39"/>
      <c r="MMP277" s="39"/>
      <c r="MMQ277" s="39"/>
      <c r="MMR277" s="39"/>
      <c r="MMS277" s="39"/>
      <c r="MMT277" s="39"/>
      <c r="MMU277" s="39"/>
      <c r="MMV277" s="39"/>
      <c r="MMW277" s="39"/>
      <c r="MMX277" s="39"/>
      <c r="MMY277" s="39"/>
      <c r="MMZ277" s="39"/>
      <c r="MNA277" s="39"/>
      <c r="MNB277" s="39"/>
      <c r="MNC277" s="39"/>
      <c r="MND277" s="39"/>
      <c r="MNE277" s="39"/>
      <c r="MNF277" s="39"/>
      <c r="MNG277" s="39"/>
      <c r="MNH277" s="39"/>
      <c r="MNI277" s="39"/>
      <c r="MNJ277" s="39"/>
      <c r="MNK277" s="39"/>
      <c r="MNL277" s="39"/>
      <c r="MNM277" s="39"/>
      <c r="MNN277" s="39"/>
      <c r="MNO277" s="39"/>
      <c r="MNP277" s="39"/>
      <c r="MNQ277" s="39"/>
      <c r="MNR277" s="39"/>
      <c r="MNS277" s="39"/>
      <c r="MNT277" s="39"/>
      <c r="MNU277" s="39"/>
      <c r="MNV277" s="39"/>
      <c r="MNW277" s="39"/>
      <c r="MNX277" s="39"/>
      <c r="MNY277" s="39"/>
      <c r="MNZ277" s="39"/>
      <c r="MOA277" s="39"/>
      <c r="MOB277" s="39"/>
      <c r="MOC277" s="39"/>
      <c r="MOD277" s="39"/>
      <c r="MOE277" s="39"/>
      <c r="MOF277" s="39"/>
      <c r="MOG277" s="39"/>
      <c r="MOH277" s="39"/>
      <c r="MOI277" s="39"/>
      <c r="MOJ277" s="39"/>
      <c r="MOK277" s="39"/>
      <c r="MOL277" s="39"/>
      <c r="MOM277" s="39"/>
      <c r="MON277" s="39"/>
      <c r="MOO277" s="39"/>
      <c r="MOP277" s="39"/>
      <c r="MOQ277" s="39"/>
      <c r="MOR277" s="39"/>
      <c r="MOS277" s="39"/>
      <c r="MOT277" s="39"/>
      <c r="MOU277" s="39"/>
      <c r="MOV277" s="39"/>
      <c r="MOW277" s="39"/>
      <c r="MOX277" s="39"/>
      <c r="MOY277" s="39"/>
      <c r="MOZ277" s="39"/>
      <c r="MPA277" s="39"/>
      <c r="MPB277" s="39"/>
      <c r="MPC277" s="39"/>
      <c r="MPD277" s="39"/>
      <c r="MPE277" s="39"/>
      <c r="MPF277" s="39"/>
      <c r="MPG277" s="39"/>
      <c r="MPH277" s="39"/>
      <c r="MPI277" s="39"/>
      <c r="MPJ277" s="39"/>
      <c r="MPK277" s="39"/>
      <c r="MPL277" s="39"/>
      <c r="MPM277" s="39"/>
      <c r="MPN277" s="39"/>
      <c r="MPO277" s="39"/>
      <c r="MPP277" s="39"/>
      <c r="MPQ277" s="39"/>
      <c r="MPR277" s="39"/>
      <c r="MPS277" s="39"/>
      <c r="MPT277" s="39"/>
      <c r="MPU277" s="39"/>
      <c r="MPV277" s="39"/>
      <c r="MPW277" s="39"/>
      <c r="MPX277" s="39"/>
      <c r="MPY277" s="39"/>
      <c r="MPZ277" s="39"/>
      <c r="MQA277" s="39"/>
      <c r="MQB277" s="39"/>
      <c r="MQC277" s="39"/>
      <c r="MQD277" s="39"/>
      <c r="MQE277" s="39"/>
      <c r="MQF277" s="39"/>
      <c r="MQG277" s="39"/>
      <c r="MQH277" s="39"/>
      <c r="MQI277" s="39"/>
      <c r="MQJ277" s="39"/>
      <c r="MQK277" s="39"/>
      <c r="MQL277" s="39"/>
      <c r="MQM277" s="39"/>
      <c r="MQN277" s="39"/>
      <c r="MQO277" s="39"/>
      <c r="MQP277" s="39"/>
      <c r="MQQ277" s="39"/>
      <c r="MQR277" s="39"/>
      <c r="MQS277" s="39"/>
      <c r="MQT277" s="39"/>
      <c r="MQU277" s="39"/>
      <c r="MQV277" s="39"/>
      <c r="MQW277" s="39"/>
      <c r="MQX277" s="39"/>
      <c r="MQY277" s="39"/>
      <c r="MQZ277" s="39"/>
      <c r="MRA277" s="39"/>
      <c r="MRB277" s="39"/>
      <c r="MRC277" s="39"/>
      <c r="MRD277" s="39"/>
      <c r="MRE277" s="39"/>
      <c r="MRF277" s="39"/>
      <c r="MRG277" s="39"/>
      <c r="MRH277" s="39"/>
      <c r="MRI277" s="39"/>
      <c r="MRJ277" s="39"/>
      <c r="MRK277" s="39"/>
      <c r="MRL277" s="39"/>
      <c r="MRM277" s="39"/>
      <c r="MRN277" s="39"/>
      <c r="MRO277" s="39"/>
      <c r="MRP277" s="39"/>
      <c r="MRQ277" s="39"/>
      <c r="MRR277" s="39"/>
      <c r="MRS277" s="39"/>
      <c r="MRT277" s="39"/>
      <c r="MRU277" s="39"/>
      <c r="MRV277" s="39"/>
      <c r="MRW277" s="39"/>
      <c r="MRX277" s="39"/>
      <c r="MRY277" s="39"/>
      <c r="MRZ277" s="39"/>
      <c r="MSA277" s="39"/>
      <c r="MSB277" s="39"/>
      <c r="MSC277" s="39"/>
      <c r="MSD277" s="39"/>
      <c r="MSE277" s="39"/>
      <c r="MSF277" s="39"/>
      <c r="MSG277" s="39"/>
      <c r="MSH277" s="39"/>
      <c r="MSI277" s="39"/>
      <c r="MSJ277" s="39"/>
      <c r="MSK277" s="39"/>
      <c r="MSL277" s="39"/>
      <c r="MSM277" s="39"/>
      <c r="MSN277" s="39"/>
      <c r="MSO277" s="39"/>
      <c r="MSP277" s="39"/>
      <c r="MSQ277" s="39"/>
      <c r="MSR277" s="39"/>
      <c r="MSS277" s="39"/>
      <c r="MST277" s="39"/>
      <c r="MSU277" s="39"/>
      <c r="MSV277" s="39"/>
      <c r="MSW277" s="39"/>
      <c r="MSX277" s="39"/>
      <c r="MSY277" s="39"/>
      <c r="MSZ277" s="39"/>
      <c r="MTA277" s="39"/>
      <c r="MTB277" s="39"/>
      <c r="MTC277" s="39"/>
      <c r="MTD277" s="39"/>
      <c r="MTE277" s="39"/>
      <c r="MTF277" s="39"/>
      <c r="MTG277" s="39"/>
      <c r="MTH277" s="39"/>
      <c r="MTI277" s="39"/>
      <c r="MTJ277" s="39"/>
      <c r="MTK277" s="39"/>
      <c r="MTL277" s="39"/>
      <c r="MTM277" s="39"/>
      <c r="MTN277" s="39"/>
      <c r="MTO277" s="39"/>
      <c r="MTP277" s="39"/>
      <c r="MTQ277" s="39"/>
      <c r="MTR277" s="39"/>
      <c r="MTS277" s="39"/>
      <c r="MTT277" s="39"/>
      <c r="MTU277" s="39"/>
      <c r="MTV277" s="39"/>
      <c r="MTW277" s="39"/>
      <c r="MTX277" s="39"/>
      <c r="MTY277" s="39"/>
      <c r="MTZ277" s="39"/>
      <c r="MUA277" s="39"/>
      <c r="MUB277" s="39"/>
      <c r="MUC277" s="39"/>
      <c r="MUD277" s="39"/>
      <c r="MUE277" s="39"/>
      <c r="MUF277" s="39"/>
      <c r="MUG277" s="39"/>
      <c r="MUH277" s="39"/>
      <c r="MUI277" s="39"/>
      <c r="MUJ277" s="39"/>
      <c r="MUK277" s="39"/>
      <c r="MUL277" s="39"/>
      <c r="MUM277" s="39"/>
      <c r="MUN277" s="39"/>
      <c r="MUO277" s="39"/>
      <c r="MUP277" s="39"/>
      <c r="MUQ277" s="39"/>
      <c r="MUR277" s="39"/>
      <c r="MUS277" s="39"/>
      <c r="MUT277" s="39"/>
      <c r="MUU277" s="39"/>
      <c r="MUV277" s="39"/>
      <c r="MUW277" s="39"/>
      <c r="MUX277" s="39"/>
      <c r="MUY277" s="39"/>
      <c r="MUZ277" s="39"/>
      <c r="MVA277" s="39"/>
      <c r="MVB277" s="39"/>
      <c r="MVC277" s="39"/>
      <c r="MVD277" s="39"/>
      <c r="MVE277" s="39"/>
      <c r="MVF277" s="39"/>
      <c r="MVG277" s="39"/>
      <c r="MVH277" s="39"/>
      <c r="MVI277" s="39"/>
      <c r="MVJ277" s="39"/>
      <c r="MVK277" s="39"/>
      <c r="MVL277" s="39"/>
      <c r="MVM277" s="39"/>
      <c r="MVN277" s="39"/>
      <c r="MVO277" s="39"/>
      <c r="MVP277" s="39"/>
      <c r="MVQ277" s="39"/>
      <c r="MVR277" s="39"/>
      <c r="MVS277" s="39"/>
      <c r="MVT277" s="39"/>
      <c r="MVU277" s="39"/>
      <c r="MVV277" s="39"/>
      <c r="MVW277" s="39"/>
      <c r="MVX277" s="39"/>
      <c r="MVY277" s="39"/>
      <c r="MVZ277" s="39"/>
      <c r="MWA277" s="39"/>
      <c r="MWB277" s="39"/>
      <c r="MWC277" s="39"/>
      <c r="MWD277" s="39"/>
      <c r="MWE277" s="39"/>
      <c r="MWF277" s="39"/>
      <c r="MWG277" s="39"/>
      <c r="MWH277" s="39"/>
      <c r="MWI277" s="39"/>
      <c r="MWJ277" s="39"/>
      <c r="MWK277" s="39"/>
      <c r="MWL277" s="39"/>
      <c r="MWM277" s="39"/>
      <c r="MWN277" s="39"/>
      <c r="MWO277" s="39"/>
      <c r="MWP277" s="39"/>
      <c r="MWQ277" s="39"/>
      <c r="MWR277" s="39"/>
      <c r="MWS277" s="39"/>
      <c r="MWT277" s="39"/>
      <c r="MWU277" s="39"/>
      <c r="MWV277" s="39"/>
      <c r="MWW277" s="39"/>
      <c r="MWX277" s="39"/>
      <c r="MWY277" s="39"/>
      <c r="MWZ277" s="39"/>
      <c r="MXA277" s="39"/>
      <c r="MXB277" s="39"/>
      <c r="MXC277" s="39"/>
      <c r="MXD277" s="39"/>
      <c r="MXE277" s="39"/>
      <c r="MXF277" s="39"/>
      <c r="MXG277" s="39"/>
      <c r="MXH277" s="39"/>
      <c r="MXI277" s="39"/>
      <c r="MXJ277" s="39"/>
      <c r="MXK277" s="39"/>
      <c r="MXL277" s="39"/>
      <c r="MXM277" s="39"/>
      <c r="MXN277" s="39"/>
      <c r="MXO277" s="39"/>
      <c r="MXP277" s="39"/>
      <c r="MXQ277" s="39"/>
      <c r="MXR277" s="39"/>
      <c r="MXS277" s="39"/>
      <c r="MXT277" s="39"/>
      <c r="MXU277" s="39"/>
      <c r="MXV277" s="39"/>
      <c r="MXW277" s="39"/>
      <c r="MXX277" s="39"/>
      <c r="MXY277" s="39"/>
      <c r="MXZ277" s="39"/>
      <c r="MYA277" s="39"/>
      <c r="MYB277" s="39"/>
      <c r="MYC277" s="39"/>
      <c r="MYD277" s="39"/>
      <c r="MYE277" s="39"/>
      <c r="MYF277" s="39"/>
      <c r="MYG277" s="39"/>
      <c r="MYH277" s="39"/>
      <c r="MYI277" s="39"/>
      <c r="MYJ277" s="39"/>
      <c r="MYK277" s="39"/>
      <c r="MYL277" s="39"/>
      <c r="MYM277" s="39"/>
      <c r="MYN277" s="39"/>
      <c r="MYO277" s="39"/>
      <c r="MYP277" s="39"/>
      <c r="MYQ277" s="39"/>
      <c r="MYR277" s="39"/>
      <c r="MYS277" s="39"/>
      <c r="MYT277" s="39"/>
      <c r="MYU277" s="39"/>
      <c r="MYV277" s="39"/>
      <c r="MYW277" s="39"/>
      <c r="MYX277" s="39"/>
      <c r="MYY277" s="39"/>
      <c r="MYZ277" s="39"/>
      <c r="MZA277" s="39"/>
      <c r="MZB277" s="39"/>
      <c r="MZC277" s="39"/>
      <c r="MZD277" s="39"/>
      <c r="MZE277" s="39"/>
      <c r="MZF277" s="39"/>
      <c r="MZG277" s="39"/>
      <c r="MZH277" s="39"/>
      <c r="MZI277" s="39"/>
      <c r="MZJ277" s="39"/>
      <c r="MZK277" s="39"/>
      <c r="MZL277" s="39"/>
      <c r="MZM277" s="39"/>
      <c r="MZN277" s="39"/>
      <c r="MZO277" s="39"/>
      <c r="MZP277" s="39"/>
      <c r="MZQ277" s="39"/>
      <c r="MZR277" s="39"/>
      <c r="MZS277" s="39"/>
      <c r="MZT277" s="39"/>
      <c r="MZU277" s="39"/>
      <c r="MZV277" s="39"/>
      <c r="MZW277" s="39"/>
      <c r="MZX277" s="39"/>
      <c r="MZY277" s="39"/>
      <c r="MZZ277" s="39"/>
      <c r="NAA277" s="39"/>
      <c r="NAB277" s="39"/>
      <c r="NAC277" s="39"/>
      <c r="NAD277" s="39"/>
      <c r="NAE277" s="39"/>
      <c r="NAF277" s="39"/>
      <c r="NAG277" s="39"/>
      <c r="NAH277" s="39"/>
      <c r="NAI277" s="39"/>
      <c r="NAJ277" s="39"/>
      <c r="NAK277" s="39"/>
      <c r="NAL277" s="39"/>
      <c r="NAM277" s="39"/>
      <c r="NAN277" s="39"/>
      <c r="NAO277" s="39"/>
      <c r="NAP277" s="39"/>
      <c r="NAQ277" s="39"/>
      <c r="NAR277" s="39"/>
      <c r="NAS277" s="39"/>
      <c r="NAT277" s="39"/>
      <c r="NAU277" s="39"/>
      <c r="NAV277" s="39"/>
      <c r="NAW277" s="39"/>
      <c r="NAX277" s="39"/>
      <c r="NAY277" s="39"/>
      <c r="NAZ277" s="39"/>
      <c r="NBA277" s="39"/>
      <c r="NBB277" s="39"/>
      <c r="NBC277" s="39"/>
      <c r="NBD277" s="39"/>
      <c r="NBE277" s="39"/>
      <c r="NBF277" s="39"/>
      <c r="NBG277" s="39"/>
      <c r="NBH277" s="39"/>
      <c r="NBI277" s="39"/>
      <c r="NBJ277" s="39"/>
      <c r="NBK277" s="39"/>
      <c r="NBL277" s="39"/>
      <c r="NBM277" s="39"/>
      <c r="NBN277" s="39"/>
      <c r="NBO277" s="39"/>
      <c r="NBP277" s="39"/>
      <c r="NBQ277" s="39"/>
      <c r="NBR277" s="39"/>
      <c r="NBS277" s="39"/>
      <c r="NBT277" s="39"/>
      <c r="NBU277" s="39"/>
      <c r="NBV277" s="39"/>
      <c r="NBW277" s="39"/>
      <c r="NBX277" s="39"/>
      <c r="NBY277" s="39"/>
      <c r="NBZ277" s="39"/>
      <c r="NCA277" s="39"/>
      <c r="NCB277" s="39"/>
      <c r="NCC277" s="39"/>
      <c r="NCD277" s="39"/>
      <c r="NCE277" s="39"/>
      <c r="NCF277" s="39"/>
      <c r="NCG277" s="39"/>
      <c r="NCH277" s="39"/>
      <c r="NCI277" s="39"/>
      <c r="NCJ277" s="39"/>
      <c r="NCK277" s="39"/>
      <c r="NCL277" s="39"/>
      <c r="NCM277" s="39"/>
      <c r="NCN277" s="39"/>
      <c r="NCO277" s="39"/>
      <c r="NCP277" s="39"/>
      <c r="NCQ277" s="39"/>
      <c r="NCR277" s="39"/>
      <c r="NCS277" s="39"/>
      <c r="NCT277" s="39"/>
      <c r="NCU277" s="39"/>
      <c r="NCV277" s="39"/>
      <c r="NCW277" s="39"/>
      <c r="NCX277" s="39"/>
      <c r="NCY277" s="39"/>
      <c r="NCZ277" s="39"/>
      <c r="NDA277" s="39"/>
      <c r="NDB277" s="39"/>
      <c r="NDC277" s="39"/>
      <c r="NDD277" s="39"/>
      <c r="NDE277" s="39"/>
      <c r="NDF277" s="39"/>
      <c r="NDG277" s="39"/>
      <c r="NDH277" s="39"/>
      <c r="NDI277" s="39"/>
      <c r="NDJ277" s="39"/>
      <c r="NDK277" s="39"/>
      <c r="NDL277" s="39"/>
      <c r="NDM277" s="39"/>
      <c r="NDN277" s="39"/>
      <c r="NDO277" s="39"/>
      <c r="NDP277" s="39"/>
      <c r="NDQ277" s="39"/>
      <c r="NDR277" s="39"/>
      <c r="NDS277" s="39"/>
      <c r="NDT277" s="39"/>
      <c r="NDU277" s="39"/>
      <c r="NDV277" s="39"/>
      <c r="NDW277" s="39"/>
      <c r="NDX277" s="39"/>
      <c r="NDY277" s="39"/>
      <c r="NDZ277" s="39"/>
      <c r="NEA277" s="39"/>
      <c r="NEB277" s="39"/>
      <c r="NEC277" s="39"/>
      <c r="NED277" s="39"/>
      <c r="NEE277" s="39"/>
      <c r="NEF277" s="39"/>
      <c r="NEG277" s="39"/>
      <c r="NEH277" s="39"/>
      <c r="NEI277" s="39"/>
      <c r="NEJ277" s="39"/>
      <c r="NEK277" s="39"/>
      <c r="NEL277" s="39"/>
      <c r="NEM277" s="39"/>
      <c r="NEN277" s="39"/>
      <c r="NEO277" s="39"/>
      <c r="NEP277" s="39"/>
      <c r="NEQ277" s="39"/>
      <c r="NER277" s="39"/>
      <c r="NES277" s="39"/>
      <c r="NET277" s="39"/>
      <c r="NEU277" s="39"/>
      <c r="NEV277" s="39"/>
      <c r="NEW277" s="39"/>
      <c r="NEX277" s="39"/>
      <c r="NEY277" s="39"/>
      <c r="NEZ277" s="39"/>
      <c r="NFA277" s="39"/>
      <c r="NFB277" s="39"/>
      <c r="NFC277" s="39"/>
      <c r="NFD277" s="39"/>
      <c r="NFE277" s="39"/>
      <c r="NFF277" s="39"/>
      <c r="NFG277" s="39"/>
      <c r="NFH277" s="39"/>
      <c r="NFI277" s="39"/>
      <c r="NFJ277" s="39"/>
      <c r="NFK277" s="39"/>
      <c r="NFL277" s="39"/>
      <c r="NFM277" s="39"/>
      <c r="NFN277" s="39"/>
      <c r="NFO277" s="39"/>
      <c r="NFP277" s="39"/>
      <c r="NFQ277" s="39"/>
      <c r="NFR277" s="39"/>
      <c r="NFS277" s="39"/>
      <c r="NFT277" s="39"/>
      <c r="NFU277" s="39"/>
      <c r="NFV277" s="39"/>
      <c r="NFW277" s="39"/>
      <c r="NFX277" s="39"/>
      <c r="NFY277" s="39"/>
      <c r="NFZ277" s="39"/>
      <c r="NGA277" s="39"/>
      <c r="NGB277" s="39"/>
      <c r="NGC277" s="39"/>
      <c r="NGD277" s="39"/>
      <c r="NGE277" s="39"/>
      <c r="NGF277" s="39"/>
      <c r="NGG277" s="39"/>
      <c r="NGH277" s="39"/>
      <c r="NGI277" s="39"/>
      <c r="NGJ277" s="39"/>
      <c r="NGK277" s="39"/>
      <c r="NGL277" s="39"/>
      <c r="NGM277" s="39"/>
      <c r="NGN277" s="39"/>
      <c r="NGO277" s="39"/>
      <c r="NGP277" s="39"/>
      <c r="NGQ277" s="39"/>
      <c r="NGR277" s="39"/>
      <c r="NGS277" s="39"/>
      <c r="NGT277" s="39"/>
      <c r="NGU277" s="39"/>
      <c r="NGV277" s="39"/>
      <c r="NGW277" s="39"/>
      <c r="NGX277" s="39"/>
      <c r="NGY277" s="39"/>
      <c r="NGZ277" s="39"/>
      <c r="NHA277" s="39"/>
      <c r="NHB277" s="39"/>
      <c r="NHC277" s="39"/>
      <c r="NHD277" s="39"/>
      <c r="NHE277" s="39"/>
      <c r="NHF277" s="39"/>
      <c r="NHG277" s="39"/>
      <c r="NHH277" s="39"/>
      <c r="NHI277" s="39"/>
      <c r="NHJ277" s="39"/>
      <c r="NHK277" s="39"/>
      <c r="NHL277" s="39"/>
      <c r="NHM277" s="39"/>
      <c r="NHN277" s="39"/>
      <c r="NHO277" s="39"/>
      <c r="NHP277" s="39"/>
      <c r="NHQ277" s="39"/>
      <c r="NHR277" s="39"/>
      <c r="NHS277" s="39"/>
      <c r="NHT277" s="39"/>
      <c r="NHU277" s="39"/>
      <c r="NHV277" s="39"/>
      <c r="NHW277" s="39"/>
      <c r="NHX277" s="39"/>
      <c r="NHY277" s="39"/>
      <c r="NHZ277" s="39"/>
      <c r="NIA277" s="39"/>
      <c r="NIB277" s="39"/>
      <c r="NIC277" s="39"/>
      <c r="NID277" s="39"/>
      <c r="NIE277" s="39"/>
      <c r="NIF277" s="39"/>
      <c r="NIG277" s="39"/>
      <c r="NIH277" s="39"/>
      <c r="NII277" s="39"/>
      <c r="NIJ277" s="39"/>
      <c r="NIK277" s="39"/>
      <c r="NIL277" s="39"/>
      <c r="NIM277" s="39"/>
      <c r="NIN277" s="39"/>
      <c r="NIO277" s="39"/>
      <c r="NIP277" s="39"/>
      <c r="NIQ277" s="39"/>
      <c r="NIR277" s="39"/>
      <c r="NIS277" s="39"/>
      <c r="NIT277" s="39"/>
      <c r="NIU277" s="39"/>
      <c r="NIV277" s="39"/>
      <c r="NIW277" s="39"/>
      <c r="NIX277" s="39"/>
      <c r="NIY277" s="39"/>
      <c r="NIZ277" s="39"/>
      <c r="NJA277" s="39"/>
      <c r="NJB277" s="39"/>
      <c r="NJC277" s="39"/>
      <c r="NJD277" s="39"/>
      <c r="NJE277" s="39"/>
      <c r="NJF277" s="39"/>
      <c r="NJG277" s="39"/>
      <c r="NJH277" s="39"/>
      <c r="NJI277" s="39"/>
      <c r="NJJ277" s="39"/>
      <c r="NJK277" s="39"/>
      <c r="NJL277" s="39"/>
      <c r="NJM277" s="39"/>
      <c r="NJN277" s="39"/>
      <c r="NJO277" s="39"/>
      <c r="NJP277" s="39"/>
      <c r="NJQ277" s="39"/>
      <c r="NJR277" s="39"/>
      <c r="NJS277" s="39"/>
      <c r="NJT277" s="39"/>
      <c r="NJU277" s="39"/>
      <c r="NJV277" s="39"/>
      <c r="NJW277" s="39"/>
      <c r="NJX277" s="39"/>
      <c r="NJY277" s="39"/>
      <c r="NJZ277" s="39"/>
      <c r="NKA277" s="39"/>
      <c r="NKB277" s="39"/>
      <c r="NKC277" s="39"/>
      <c r="NKD277" s="39"/>
      <c r="NKE277" s="39"/>
      <c r="NKF277" s="39"/>
      <c r="NKG277" s="39"/>
      <c r="NKH277" s="39"/>
      <c r="NKI277" s="39"/>
      <c r="NKJ277" s="39"/>
      <c r="NKK277" s="39"/>
      <c r="NKL277" s="39"/>
      <c r="NKM277" s="39"/>
      <c r="NKN277" s="39"/>
      <c r="NKO277" s="39"/>
      <c r="NKP277" s="39"/>
      <c r="NKQ277" s="39"/>
      <c r="NKR277" s="39"/>
      <c r="NKS277" s="39"/>
      <c r="NKT277" s="39"/>
      <c r="NKU277" s="39"/>
      <c r="NKV277" s="39"/>
      <c r="NKW277" s="39"/>
      <c r="NKX277" s="39"/>
      <c r="NKY277" s="39"/>
      <c r="NKZ277" s="39"/>
      <c r="NLA277" s="39"/>
      <c r="NLB277" s="39"/>
      <c r="NLC277" s="39"/>
      <c r="NLD277" s="39"/>
      <c r="NLE277" s="39"/>
      <c r="NLF277" s="39"/>
      <c r="NLG277" s="39"/>
      <c r="NLH277" s="39"/>
      <c r="NLI277" s="39"/>
      <c r="NLJ277" s="39"/>
      <c r="NLK277" s="39"/>
      <c r="NLL277" s="39"/>
      <c r="NLM277" s="39"/>
      <c r="NLN277" s="39"/>
      <c r="NLO277" s="39"/>
      <c r="NLP277" s="39"/>
      <c r="NLQ277" s="39"/>
      <c r="NLR277" s="39"/>
      <c r="NLS277" s="39"/>
      <c r="NLT277" s="39"/>
      <c r="NLU277" s="39"/>
      <c r="NLV277" s="39"/>
      <c r="NLW277" s="39"/>
      <c r="NLX277" s="39"/>
      <c r="NLY277" s="39"/>
      <c r="NLZ277" s="39"/>
      <c r="NMA277" s="39"/>
      <c r="NMB277" s="39"/>
      <c r="NMC277" s="39"/>
      <c r="NMD277" s="39"/>
      <c r="NME277" s="39"/>
      <c r="NMF277" s="39"/>
      <c r="NMG277" s="39"/>
      <c r="NMH277" s="39"/>
      <c r="NMI277" s="39"/>
      <c r="NMJ277" s="39"/>
      <c r="NMK277" s="39"/>
      <c r="NML277" s="39"/>
      <c r="NMM277" s="39"/>
      <c r="NMN277" s="39"/>
      <c r="NMO277" s="39"/>
      <c r="NMP277" s="39"/>
      <c r="NMQ277" s="39"/>
      <c r="NMR277" s="39"/>
      <c r="NMS277" s="39"/>
      <c r="NMT277" s="39"/>
      <c r="NMU277" s="39"/>
      <c r="NMV277" s="39"/>
      <c r="NMW277" s="39"/>
      <c r="NMX277" s="39"/>
      <c r="NMY277" s="39"/>
      <c r="NMZ277" s="39"/>
      <c r="NNA277" s="39"/>
      <c r="NNB277" s="39"/>
      <c r="NNC277" s="39"/>
      <c r="NND277" s="39"/>
      <c r="NNE277" s="39"/>
      <c r="NNF277" s="39"/>
      <c r="NNG277" s="39"/>
      <c r="NNH277" s="39"/>
      <c r="NNI277" s="39"/>
      <c r="NNJ277" s="39"/>
      <c r="NNK277" s="39"/>
      <c r="NNL277" s="39"/>
      <c r="NNM277" s="39"/>
      <c r="NNN277" s="39"/>
      <c r="NNO277" s="39"/>
      <c r="NNP277" s="39"/>
      <c r="NNQ277" s="39"/>
      <c r="NNR277" s="39"/>
      <c r="NNS277" s="39"/>
      <c r="NNT277" s="39"/>
      <c r="NNU277" s="39"/>
      <c r="NNV277" s="39"/>
      <c r="NNW277" s="39"/>
      <c r="NNX277" s="39"/>
      <c r="NNY277" s="39"/>
      <c r="NNZ277" s="39"/>
      <c r="NOA277" s="39"/>
      <c r="NOB277" s="39"/>
      <c r="NOC277" s="39"/>
      <c r="NOD277" s="39"/>
      <c r="NOE277" s="39"/>
      <c r="NOF277" s="39"/>
      <c r="NOG277" s="39"/>
      <c r="NOH277" s="39"/>
      <c r="NOI277" s="39"/>
      <c r="NOJ277" s="39"/>
      <c r="NOK277" s="39"/>
      <c r="NOL277" s="39"/>
      <c r="NOM277" s="39"/>
      <c r="NON277" s="39"/>
      <c r="NOO277" s="39"/>
      <c r="NOP277" s="39"/>
      <c r="NOQ277" s="39"/>
      <c r="NOR277" s="39"/>
      <c r="NOS277" s="39"/>
      <c r="NOT277" s="39"/>
      <c r="NOU277" s="39"/>
      <c r="NOV277" s="39"/>
      <c r="NOW277" s="39"/>
      <c r="NOX277" s="39"/>
      <c r="NOY277" s="39"/>
      <c r="NOZ277" s="39"/>
      <c r="NPA277" s="39"/>
      <c r="NPB277" s="39"/>
      <c r="NPC277" s="39"/>
      <c r="NPD277" s="39"/>
      <c r="NPE277" s="39"/>
      <c r="NPF277" s="39"/>
      <c r="NPG277" s="39"/>
      <c r="NPH277" s="39"/>
      <c r="NPI277" s="39"/>
      <c r="NPJ277" s="39"/>
      <c r="NPK277" s="39"/>
      <c r="NPL277" s="39"/>
      <c r="NPM277" s="39"/>
      <c r="NPN277" s="39"/>
      <c r="NPO277" s="39"/>
      <c r="NPP277" s="39"/>
      <c r="NPQ277" s="39"/>
      <c r="NPR277" s="39"/>
      <c r="NPS277" s="39"/>
      <c r="NPT277" s="39"/>
      <c r="NPU277" s="39"/>
      <c r="NPV277" s="39"/>
      <c r="NPW277" s="39"/>
      <c r="NPX277" s="39"/>
      <c r="NPY277" s="39"/>
      <c r="NPZ277" s="39"/>
      <c r="NQA277" s="39"/>
      <c r="NQB277" s="39"/>
      <c r="NQC277" s="39"/>
      <c r="NQD277" s="39"/>
      <c r="NQE277" s="39"/>
      <c r="NQF277" s="39"/>
      <c r="NQG277" s="39"/>
      <c r="NQH277" s="39"/>
      <c r="NQI277" s="39"/>
      <c r="NQJ277" s="39"/>
      <c r="NQK277" s="39"/>
      <c r="NQL277" s="39"/>
      <c r="NQM277" s="39"/>
      <c r="NQN277" s="39"/>
      <c r="NQO277" s="39"/>
      <c r="NQP277" s="39"/>
      <c r="NQQ277" s="39"/>
      <c r="NQR277" s="39"/>
      <c r="NQS277" s="39"/>
      <c r="NQT277" s="39"/>
      <c r="NQU277" s="39"/>
      <c r="NQV277" s="39"/>
      <c r="NQW277" s="39"/>
      <c r="NQX277" s="39"/>
      <c r="NQY277" s="39"/>
      <c r="NQZ277" s="39"/>
      <c r="NRA277" s="39"/>
      <c r="NRB277" s="39"/>
      <c r="NRC277" s="39"/>
      <c r="NRD277" s="39"/>
      <c r="NRE277" s="39"/>
      <c r="NRF277" s="39"/>
      <c r="NRG277" s="39"/>
      <c r="NRH277" s="39"/>
      <c r="NRI277" s="39"/>
      <c r="NRJ277" s="39"/>
      <c r="NRK277" s="39"/>
      <c r="NRL277" s="39"/>
      <c r="NRM277" s="39"/>
      <c r="NRN277" s="39"/>
      <c r="NRO277" s="39"/>
      <c r="NRP277" s="39"/>
      <c r="NRQ277" s="39"/>
      <c r="NRR277" s="39"/>
      <c r="NRS277" s="39"/>
      <c r="NRT277" s="39"/>
      <c r="NRU277" s="39"/>
      <c r="NRV277" s="39"/>
      <c r="NRW277" s="39"/>
      <c r="NRX277" s="39"/>
      <c r="NRY277" s="39"/>
      <c r="NRZ277" s="39"/>
      <c r="NSA277" s="39"/>
      <c r="NSB277" s="39"/>
      <c r="NSC277" s="39"/>
      <c r="NSD277" s="39"/>
      <c r="NSE277" s="39"/>
      <c r="NSF277" s="39"/>
      <c r="NSG277" s="39"/>
      <c r="NSH277" s="39"/>
      <c r="NSI277" s="39"/>
      <c r="NSJ277" s="39"/>
      <c r="NSK277" s="39"/>
      <c r="NSL277" s="39"/>
      <c r="NSM277" s="39"/>
      <c r="NSN277" s="39"/>
      <c r="NSO277" s="39"/>
      <c r="NSP277" s="39"/>
      <c r="NSQ277" s="39"/>
      <c r="NSR277" s="39"/>
      <c r="NSS277" s="39"/>
      <c r="NST277" s="39"/>
      <c r="NSU277" s="39"/>
      <c r="NSV277" s="39"/>
      <c r="NSW277" s="39"/>
      <c r="NSX277" s="39"/>
      <c r="NSY277" s="39"/>
      <c r="NSZ277" s="39"/>
      <c r="NTA277" s="39"/>
      <c r="NTB277" s="39"/>
      <c r="NTC277" s="39"/>
      <c r="NTD277" s="39"/>
      <c r="NTE277" s="39"/>
      <c r="NTF277" s="39"/>
      <c r="NTG277" s="39"/>
      <c r="NTH277" s="39"/>
      <c r="NTI277" s="39"/>
      <c r="NTJ277" s="39"/>
      <c r="NTK277" s="39"/>
      <c r="NTL277" s="39"/>
      <c r="NTM277" s="39"/>
      <c r="NTN277" s="39"/>
      <c r="NTO277" s="39"/>
      <c r="NTP277" s="39"/>
      <c r="NTQ277" s="39"/>
      <c r="NTR277" s="39"/>
      <c r="NTS277" s="39"/>
      <c r="NTT277" s="39"/>
      <c r="NTU277" s="39"/>
      <c r="NTV277" s="39"/>
      <c r="NTW277" s="39"/>
      <c r="NTX277" s="39"/>
      <c r="NTY277" s="39"/>
      <c r="NTZ277" s="39"/>
      <c r="NUA277" s="39"/>
      <c r="NUB277" s="39"/>
      <c r="NUC277" s="39"/>
      <c r="NUD277" s="39"/>
      <c r="NUE277" s="39"/>
      <c r="NUF277" s="39"/>
      <c r="NUG277" s="39"/>
      <c r="NUH277" s="39"/>
      <c r="NUI277" s="39"/>
      <c r="NUJ277" s="39"/>
      <c r="NUK277" s="39"/>
      <c r="NUL277" s="39"/>
      <c r="NUM277" s="39"/>
      <c r="NUN277" s="39"/>
      <c r="NUO277" s="39"/>
      <c r="NUP277" s="39"/>
      <c r="NUQ277" s="39"/>
      <c r="NUR277" s="39"/>
      <c r="NUS277" s="39"/>
      <c r="NUT277" s="39"/>
      <c r="NUU277" s="39"/>
      <c r="NUV277" s="39"/>
      <c r="NUW277" s="39"/>
      <c r="NUX277" s="39"/>
      <c r="NUY277" s="39"/>
      <c r="NUZ277" s="39"/>
      <c r="NVA277" s="39"/>
      <c r="NVB277" s="39"/>
      <c r="NVC277" s="39"/>
      <c r="NVD277" s="39"/>
      <c r="NVE277" s="39"/>
      <c r="NVF277" s="39"/>
      <c r="NVG277" s="39"/>
      <c r="NVH277" s="39"/>
      <c r="NVI277" s="39"/>
      <c r="NVJ277" s="39"/>
      <c r="NVK277" s="39"/>
      <c r="NVL277" s="39"/>
      <c r="NVM277" s="39"/>
      <c r="NVN277" s="39"/>
      <c r="NVO277" s="39"/>
      <c r="NVP277" s="39"/>
      <c r="NVQ277" s="39"/>
      <c r="NVR277" s="39"/>
      <c r="NVS277" s="39"/>
      <c r="NVT277" s="39"/>
      <c r="NVU277" s="39"/>
      <c r="NVV277" s="39"/>
      <c r="NVW277" s="39"/>
      <c r="NVX277" s="39"/>
      <c r="NVY277" s="39"/>
      <c r="NVZ277" s="39"/>
      <c r="NWA277" s="39"/>
      <c r="NWB277" s="39"/>
      <c r="NWC277" s="39"/>
      <c r="NWD277" s="39"/>
      <c r="NWE277" s="39"/>
      <c r="NWF277" s="39"/>
      <c r="NWG277" s="39"/>
      <c r="NWH277" s="39"/>
      <c r="NWI277" s="39"/>
      <c r="NWJ277" s="39"/>
      <c r="NWK277" s="39"/>
      <c r="NWL277" s="39"/>
      <c r="NWM277" s="39"/>
      <c r="NWN277" s="39"/>
      <c r="NWO277" s="39"/>
      <c r="NWP277" s="39"/>
      <c r="NWQ277" s="39"/>
      <c r="NWR277" s="39"/>
      <c r="NWS277" s="39"/>
      <c r="NWT277" s="39"/>
      <c r="NWU277" s="39"/>
      <c r="NWV277" s="39"/>
      <c r="NWW277" s="39"/>
      <c r="NWX277" s="39"/>
      <c r="NWY277" s="39"/>
      <c r="NWZ277" s="39"/>
      <c r="NXA277" s="39"/>
      <c r="NXB277" s="39"/>
      <c r="NXC277" s="39"/>
      <c r="NXD277" s="39"/>
      <c r="NXE277" s="39"/>
      <c r="NXF277" s="39"/>
      <c r="NXG277" s="39"/>
      <c r="NXH277" s="39"/>
      <c r="NXI277" s="39"/>
      <c r="NXJ277" s="39"/>
      <c r="NXK277" s="39"/>
      <c r="NXL277" s="39"/>
      <c r="NXM277" s="39"/>
      <c r="NXN277" s="39"/>
      <c r="NXO277" s="39"/>
      <c r="NXP277" s="39"/>
      <c r="NXQ277" s="39"/>
      <c r="NXR277" s="39"/>
      <c r="NXS277" s="39"/>
      <c r="NXT277" s="39"/>
      <c r="NXU277" s="39"/>
      <c r="NXV277" s="39"/>
      <c r="NXW277" s="39"/>
      <c r="NXX277" s="39"/>
      <c r="NXY277" s="39"/>
      <c r="NXZ277" s="39"/>
      <c r="NYA277" s="39"/>
      <c r="NYB277" s="39"/>
      <c r="NYC277" s="39"/>
      <c r="NYD277" s="39"/>
      <c r="NYE277" s="39"/>
      <c r="NYF277" s="39"/>
      <c r="NYG277" s="39"/>
      <c r="NYH277" s="39"/>
      <c r="NYI277" s="39"/>
      <c r="NYJ277" s="39"/>
      <c r="NYK277" s="39"/>
      <c r="NYL277" s="39"/>
      <c r="NYM277" s="39"/>
      <c r="NYN277" s="39"/>
      <c r="NYO277" s="39"/>
      <c r="NYP277" s="39"/>
      <c r="NYQ277" s="39"/>
      <c r="NYR277" s="39"/>
      <c r="NYS277" s="39"/>
      <c r="NYT277" s="39"/>
      <c r="NYU277" s="39"/>
      <c r="NYV277" s="39"/>
      <c r="NYW277" s="39"/>
      <c r="NYX277" s="39"/>
      <c r="NYY277" s="39"/>
      <c r="NYZ277" s="39"/>
      <c r="NZA277" s="39"/>
      <c r="NZB277" s="39"/>
      <c r="NZC277" s="39"/>
      <c r="NZD277" s="39"/>
      <c r="NZE277" s="39"/>
      <c r="NZF277" s="39"/>
      <c r="NZG277" s="39"/>
      <c r="NZH277" s="39"/>
      <c r="NZI277" s="39"/>
      <c r="NZJ277" s="39"/>
      <c r="NZK277" s="39"/>
      <c r="NZL277" s="39"/>
      <c r="NZM277" s="39"/>
      <c r="NZN277" s="39"/>
      <c r="NZO277" s="39"/>
      <c r="NZP277" s="39"/>
      <c r="NZQ277" s="39"/>
      <c r="NZR277" s="39"/>
      <c r="NZS277" s="39"/>
      <c r="NZT277" s="39"/>
      <c r="NZU277" s="39"/>
      <c r="NZV277" s="39"/>
      <c r="NZW277" s="39"/>
      <c r="NZX277" s="39"/>
      <c r="NZY277" s="39"/>
      <c r="NZZ277" s="39"/>
      <c r="OAA277" s="39"/>
      <c r="OAB277" s="39"/>
      <c r="OAC277" s="39"/>
      <c r="OAD277" s="39"/>
      <c r="OAE277" s="39"/>
      <c r="OAF277" s="39"/>
      <c r="OAG277" s="39"/>
      <c r="OAH277" s="39"/>
      <c r="OAI277" s="39"/>
      <c r="OAJ277" s="39"/>
      <c r="OAK277" s="39"/>
      <c r="OAL277" s="39"/>
      <c r="OAM277" s="39"/>
      <c r="OAN277" s="39"/>
      <c r="OAO277" s="39"/>
      <c r="OAP277" s="39"/>
      <c r="OAQ277" s="39"/>
      <c r="OAR277" s="39"/>
      <c r="OAS277" s="39"/>
      <c r="OAT277" s="39"/>
      <c r="OAU277" s="39"/>
      <c r="OAV277" s="39"/>
      <c r="OAW277" s="39"/>
      <c r="OAX277" s="39"/>
      <c r="OAY277" s="39"/>
      <c r="OAZ277" s="39"/>
      <c r="OBA277" s="39"/>
      <c r="OBB277" s="39"/>
      <c r="OBC277" s="39"/>
      <c r="OBD277" s="39"/>
      <c r="OBE277" s="39"/>
      <c r="OBF277" s="39"/>
      <c r="OBG277" s="39"/>
      <c r="OBH277" s="39"/>
      <c r="OBI277" s="39"/>
      <c r="OBJ277" s="39"/>
      <c r="OBK277" s="39"/>
      <c r="OBL277" s="39"/>
      <c r="OBM277" s="39"/>
      <c r="OBN277" s="39"/>
      <c r="OBO277" s="39"/>
      <c r="OBP277" s="39"/>
      <c r="OBQ277" s="39"/>
      <c r="OBR277" s="39"/>
      <c r="OBS277" s="39"/>
      <c r="OBT277" s="39"/>
      <c r="OBU277" s="39"/>
      <c r="OBV277" s="39"/>
      <c r="OBW277" s="39"/>
      <c r="OBX277" s="39"/>
      <c r="OBY277" s="39"/>
      <c r="OBZ277" s="39"/>
      <c r="OCA277" s="39"/>
      <c r="OCB277" s="39"/>
      <c r="OCC277" s="39"/>
      <c r="OCD277" s="39"/>
      <c r="OCE277" s="39"/>
      <c r="OCF277" s="39"/>
      <c r="OCG277" s="39"/>
      <c r="OCH277" s="39"/>
      <c r="OCI277" s="39"/>
      <c r="OCJ277" s="39"/>
      <c r="OCK277" s="39"/>
      <c r="OCL277" s="39"/>
      <c r="OCM277" s="39"/>
      <c r="OCN277" s="39"/>
      <c r="OCO277" s="39"/>
      <c r="OCP277" s="39"/>
      <c r="OCQ277" s="39"/>
      <c r="OCR277" s="39"/>
      <c r="OCS277" s="39"/>
      <c r="OCT277" s="39"/>
      <c r="OCU277" s="39"/>
      <c r="OCV277" s="39"/>
      <c r="OCW277" s="39"/>
      <c r="OCX277" s="39"/>
      <c r="OCY277" s="39"/>
      <c r="OCZ277" s="39"/>
      <c r="ODA277" s="39"/>
      <c r="ODB277" s="39"/>
      <c r="ODC277" s="39"/>
      <c r="ODD277" s="39"/>
      <c r="ODE277" s="39"/>
      <c r="ODF277" s="39"/>
      <c r="ODG277" s="39"/>
      <c r="ODH277" s="39"/>
      <c r="ODI277" s="39"/>
      <c r="ODJ277" s="39"/>
      <c r="ODK277" s="39"/>
      <c r="ODL277" s="39"/>
      <c r="ODM277" s="39"/>
      <c r="ODN277" s="39"/>
      <c r="ODO277" s="39"/>
      <c r="ODP277" s="39"/>
      <c r="ODQ277" s="39"/>
      <c r="ODR277" s="39"/>
      <c r="ODS277" s="39"/>
      <c r="ODT277" s="39"/>
      <c r="ODU277" s="39"/>
      <c r="ODV277" s="39"/>
      <c r="ODW277" s="39"/>
      <c r="ODX277" s="39"/>
      <c r="ODY277" s="39"/>
      <c r="ODZ277" s="39"/>
      <c r="OEA277" s="39"/>
      <c r="OEB277" s="39"/>
      <c r="OEC277" s="39"/>
      <c r="OED277" s="39"/>
      <c r="OEE277" s="39"/>
      <c r="OEF277" s="39"/>
      <c r="OEG277" s="39"/>
      <c r="OEH277" s="39"/>
      <c r="OEI277" s="39"/>
      <c r="OEJ277" s="39"/>
      <c r="OEK277" s="39"/>
      <c r="OEL277" s="39"/>
      <c r="OEM277" s="39"/>
      <c r="OEN277" s="39"/>
      <c r="OEO277" s="39"/>
      <c r="OEP277" s="39"/>
      <c r="OEQ277" s="39"/>
      <c r="OER277" s="39"/>
      <c r="OES277" s="39"/>
      <c r="OET277" s="39"/>
      <c r="OEU277" s="39"/>
      <c r="OEV277" s="39"/>
      <c r="OEW277" s="39"/>
      <c r="OEX277" s="39"/>
      <c r="OEY277" s="39"/>
      <c r="OEZ277" s="39"/>
      <c r="OFA277" s="39"/>
      <c r="OFB277" s="39"/>
      <c r="OFC277" s="39"/>
      <c r="OFD277" s="39"/>
      <c r="OFE277" s="39"/>
      <c r="OFF277" s="39"/>
      <c r="OFG277" s="39"/>
      <c r="OFH277" s="39"/>
      <c r="OFI277" s="39"/>
      <c r="OFJ277" s="39"/>
      <c r="OFK277" s="39"/>
      <c r="OFL277" s="39"/>
      <c r="OFM277" s="39"/>
      <c r="OFN277" s="39"/>
      <c r="OFO277" s="39"/>
      <c r="OFP277" s="39"/>
      <c r="OFQ277" s="39"/>
      <c r="OFR277" s="39"/>
      <c r="OFS277" s="39"/>
      <c r="OFT277" s="39"/>
      <c r="OFU277" s="39"/>
      <c r="OFV277" s="39"/>
      <c r="OFW277" s="39"/>
      <c r="OFX277" s="39"/>
      <c r="OFY277" s="39"/>
      <c r="OFZ277" s="39"/>
      <c r="OGA277" s="39"/>
      <c r="OGB277" s="39"/>
      <c r="OGC277" s="39"/>
      <c r="OGD277" s="39"/>
      <c r="OGE277" s="39"/>
      <c r="OGF277" s="39"/>
      <c r="OGG277" s="39"/>
      <c r="OGH277" s="39"/>
      <c r="OGI277" s="39"/>
      <c r="OGJ277" s="39"/>
      <c r="OGK277" s="39"/>
      <c r="OGL277" s="39"/>
      <c r="OGM277" s="39"/>
      <c r="OGN277" s="39"/>
      <c r="OGO277" s="39"/>
      <c r="OGP277" s="39"/>
      <c r="OGQ277" s="39"/>
      <c r="OGR277" s="39"/>
      <c r="OGS277" s="39"/>
      <c r="OGT277" s="39"/>
      <c r="OGU277" s="39"/>
      <c r="OGV277" s="39"/>
      <c r="OGW277" s="39"/>
      <c r="OGX277" s="39"/>
      <c r="OGY277" s="39"/>
      <c r="OGZ277" s="39"/>
      <c r="OHA277" s="39"/>
      <c r="OHB277" s="39"/>
      <c r="OHC277" s="39"/>
      <c r="OHD277" s="39"/>
      <c r="OHE277" s="39"/>
      <c r="OHF277" s="39"/>
      <c r="OHG277" s="39"/>
      <c r="OHH277" s="39"/>
      <c r="OHI277" s="39"/>
      <c r="OHJ277" s="39"/>
      <c r="OHK277" s="39"/>
      <c r="OHL277" s="39"/>
      <c r="OHM277" s="39"/>
      <c r="OHN277" s="39"/>
      <c r="OHO277" s="39"/>
      <c r="OHP277" s="39"/>
      <c r="OHQ277" s="39"/>
      <c r="OHR277" s="39"/>
      <c r="OHS277" s="39"/>
      <c r="OHT277" s="39"/>
      <c r="OHU277" s="39"/>
      <c r="OHV277" s="39"/>
      <c r="OHW277" s="39"/>
      <c r="OHX277" s="39"/>
      <c r="OHY277" s="39"/>
      <c r="OHZ277" s="39"/>
      <c r="OIA277" s="39"/>
      <c r="OIB277" s="39"/>
      <c r="OIC277" s="39"/>
      <c r="OID277" s="39"/>
      <c r="OIE277" s="39"/>
      <c r="OIF277" s="39"/>
      <c r="OIG277" s="39"/>
      <c r="OIH277" s="39"/>
      <c r="OII277" s="39"/>
      <c r="OIJ277" s="39"/>
      <c r="OIK277" s="39"/>
      <c r="OIL277" s="39"/>
      <c r="OIM277" s="39"/>
      <c r="OIN277" s="39"/>
      <c r="OIO277" s="39"/>
      <c r="OIP277" s="39"/>
      <c r="OIQ277" s="39"/>
      <c r="OIR277" s="39"/>
      <c r="OIS277" s="39"/>
      <c r="OIT277" s="39"/>
      <c r="OIU277" s="39"/>
      <c r="OIV277" s="39"/>
      <c r="OIW277" s="39"/>
      <c r="OIX277" s="39"/>
      <c r="OIY277" s="39"/>
      <c r="OIZ277" s="39"/>
      <c r="OJA277" s="39"/>
      <c r="OJB277" s="39"/>
      <c r="OJC277" s="39"/>
      <c r="OJD277" s="39"/>
      <c r="OJE277" s="39"/>
      <c r="OJF277" s="39"/>
      <c r="OJG277" s="39"/>
      <c r="OJH277" s="39"/>
      <c r="OJI277" s="39"/>
      <c r="OJJ277" s="39"/>
      <c r="OJK277" s="39"/>
      <c r="OJL277" s="39"/>
      <c r="OJM277" s="39"/>
      <c r="OJN277" s="39"/>
      <c r="OJO277" s="39"/>
      <c r="OJP277" s="39"/>
      <c r="OJQ277" s="39"/>
      <c r="OJR277" s="39"/>
      <c r="OJS277" s="39"/>
      <c r="OJT277" s="39"/>
      <c r="OJU277" s="39"/>
      <c r="OJV277" s="39"/>
      <c r="OJW277" s="39"/>
      <c r="OJX277" s="39"/>
      <c r="OJY277" s="39"/>
      <c r="OJZ277" s="39"/>
      <c r="OKA277" s="39"/>
      <c r="OKB277" s="39"/>
      <c r="OKC277" s="39"/>
      <c r="OKD277" s="39"/>
      <c r="OKE277" s="39"/>
      <c r="OKF277" s="39"/>
      <c r="OKG277" s="39"/>
      <c r="OKH277" s="39"/>
      <c r="OKI277" s="39"/>
      <c r="OKJ277" s="39"/>
      <c r="OKK277" s="39"/>
      <c r="OKL277" s="39"/>
      <c r="OKM277" s="39"/>
      <c r="OKN277" s="39"/>
      <c r="OKO277" s="39"/>
      <c r="OKP277" s="39"/>
      <c r="OKQ277" s="39"/>
      <c r="OKR277" s="39"/>
      <c r="OKS277" s="39"/>
      <c r="OKT277" s="39"/>
      <c r="OKU277" s="39"/>
      <c r="OKV277" s="39"/>
      <c r="OKW277" s="39"/>
      <c r="OKX277" s="39"/>
      <c r="OKY277" s="39"/>
      <c r="OKZ277" s="39"/>
      <c r="OLA277" s="39"/>
      <c r="OLB277" s="39"/>
      <c r="OLC277" s="39"/>
      <c r="OLD277" s="39"/>
      <c r="OLE277" s="39"/>
      <c r="OLF277" s="39"/>
      <c r="OLG277" s="39"/>
      <c r="OLH277" s="39"/>
      <c r="OLI277" s="39"/>
      <c r="OLJ277" s="39"/>
      <c r="OLK277" s="39"/>
      <c r="OLL277" s="39"/>
      <c r="OLM277" s="39"/>
      <c r="OLN277" s="39"/>
      <c r="OLO277" s="39"/>
      <c r="OLP277" s="39"/>
      <c r="OLQ277" s="39"/>
      <c r="OLR277" s="39"/>
      <c r="OLS277" s="39"/>
      <c r="OLT277" s="39"/>
      <c r="OLU277" s="39"/>
      <c r="OLV277" s="39"/>
      <c r="OLW277" s="39"/>
      <c r="OLX277" s="39"/>
      <c r="OLY277" s="39"/>
      <c r="OLZ277" s="39"/>
      <c r="OMA277" s="39"/>
      <c r="OMB277" s="39"/>
      <c r="OMC277" s="39"/>
      <c r="OMD277" s="39"/>
      <c r="OME277" s="39"/>
      <c r="OMF277" s="39"/>
      <c r="OMG277" s="39"/>
      <c r="OMH277" s="39"/>
      <c r="OMI277" s="39"/>
      <c r="OMJ277" s="39"/>
      <c r="OMK277" s="39"/>
      <c r="OML277" s="39"/>
      <c r="OMM277" s="39"/>
      <c r="OMN277" s="39"/>
      <c r="OMO277" s="39"/>
      <c r="OMP277" s="39"/>
      <c r="OMQ277" s="39"/>
      <c r="OMR277" s="39"/>
      <c r="OMS277" s="39"/>
      <c r="OMT277" s="39"/>
      <c r="OMU277" s="39"/>
      <c r="OMV277" s="39"/>
      <c r="OMW277" s="39"/>
      <c r="OMX277" s="39"/>
      <c r="OMY277" s="39"/>
      <c r="OMZ277" s="39"/>
      <c r="ONA277" s="39"/>
      <c r="ONB277" s="39"/>
      <c r="ONC277" s="39"/>
      <c r="OND277" s="39"/>
      <c r="ONE277" s="39"/>
      <c r="ONF277" s="39"/>
      <c r="ONG277" s="39"/>
      <c r="ONH277" s="39"/>
      <c r="ONI277" s="39"/>
      <c r="ONJ277" s="39"/>
      <c r="ONK277" s="39"/>
      <c r="ONL277" s="39"/>
      <c r="ONM277" s="39"/>
      <c r="ONN277" s="39"/>
      <c r="ONO277" s="39"/>
      <c r="ONP277" s="39"/>
      <c r="ONQ277" s="39"/>
      <c r="ONR277" s="39"/>
      <c r="ONS277" s="39"/>
      <c r="ONT277" s="39"/>
      <c r="ONU277" s="39"/>
      <c r="ONV277" s="39"/>
      <c r="ONW277" s="39"/>
      <c r="ONX277" s="39"/>
      <c r="ONY277" s="39"/>
      <c r="ONZ277" s="39"/>
      <c r="OOA277" s="39"/>
      <c r="OOB277" s="39"/>
      <c r="OOC277" s="39"/>
      <c r="OOD277" s="39"/>
      <c r="OOE277" s="39"/>
      <c r="OOF277" s="39"/>
      <c r="OOG277" s="39"/>
      <c r="OOH277" s="39"/>
      <c r="OOI277" s="39"/>
      <c r="OOJ277" s="39"/>
      <c r="OOK277" s="39"/>
      <c r="OOL277" s="39"/>
      <c r="OOM277" s="39"/>
      <c r="OON277" s="39"/>
      <c r="OOO277" s="39"/>
      <c r="OOP277" s="39"/>
      <c r="OOQ277" s="39"/>
      <c r="OOR277" s="39"/>
      <c r="OOS277" s="39"/>
      <c r="OOT277" s="39"/>
      <c r="OOU277" s="39"/>
      <c r="OOV277" s="39"/>
      <c r="OOW277" s="39"/>
      <c r="OOX277" s="39"/>
      <c r="OOY277" s="39"/>
      <c r="OOZ277" s="39"/>
      <c r="OPA277" s="39"/>
      <c r="OPB277" s="39"/>
      <c r="OPC277" s="39"/>
      <c r="OPD277" s="39"/>
      <c r="OPE277" s="39"/>
      <c r="OPF277" s="39"/>
      <c r="OPG277" s="39"/>
      <c r="OPH277" s="39"/>
      <c r="OPI277" s="39"/>
      <c r="OPJ277" s="39"/>
      <c r="OPK277" s="39"/>
      <c r="OPL277" s="39"/>
      <c r="OPM277" s="39"/>
      <c r="OPN277" s="39"/>
      <c r="OPO277" s="39"/>
      <c r="OPP277" s="39"/>
      <c r="OPQ277" s="39"/>
      <c r="OPR277" s="39"/>
      <c r="OPS277" s="39"/>
      <c r="OPT277" s="39"/>
      <c r="OPU277" s="39"/>
      <c r="OPV277" s="39"/>
      <c r="OPW277" s="39"/>
      <c r="OPX277" s="39"/>
      <c r="OPY277" s="39"/>
      <c r="OPZ277" s="39"/>
      <c r="OQA277" s="39"/>
      <c r="OQB277" s="39"/>
      <c r="OQC277" s="39"/>
      <c r="OQD277" s="39"/>
      <c r="OQE277" s="39"/>
      <c r="OQF277" s="39"/>
      <c r="OQG277" s="39"/>
      <c r="OQH277" s="39"/>
      <c r="OQI277" s="39"/>
      <c r="OQJ277" s="39"/>
      <c r="OQK277" s="39"/>
      <c r="OQL277" s="39"/>
      <c r="OQM277" s="39"/>
      <c r="OQN277" s="39"/>
      <c r="OQO277" s="39"/>
      <c r="OQP277" s="39"/>
      <c r="OQQ277" s="39"/>
      <c r="OQR277" s="39"/>
      <c r="OQS277" s="39"/>
      <c r="OQT277" s="39"/>
      <c r="OQU277" s="39"/>
      <c r="OQV277" s="39"/>
      <c r="OQW277" s="39"/>
      <c r="OQX277" s="39"/>
      <c r="OQY277" s="39"/>
      <c r="OQZ277" s="39"/>
      <c r="ORA277" s="39"/>
      <c r="ORB277" s="39"/>
      <c r="ORC277" s="39"/>
      <c r="ORD277" s="39"/>
      <c r="ORE277" s="39"/>
      <c r="ORF277" s="39"/>
      <c r="ORG277" s="39"/>
      <c r="ORH277" s="39"/>
      <c r="ORI277" s="39"/>
      <c r="ORJ277" s="39"/>
      <c r="ORK277" s="39"/>
      <c r="ORL277" s="39"/>
      <c r="ORM277" s="39"/>
      <c r="ORN277" s="39"/>
      <c r="ORO277" s="39"/>
      <c r="ORP277" s="39"/>
      <c r="ORQ277" s="39"/>
      <c r="ORR277" s="39"/>
      <c r="ORS277" s="39"/>
      <c r="ORT277" s="39"/>
      <c r="ORU277" s="39"/>
      <c r="ORV277" s="39"/>
      <c r="ORW277" s="39"/>
      <c r="ORX277" s="39"/>
      <c r="ORY277" s="39"/>
      <c r="ORZ277" s="39"/>
      <c r="OSA277" s="39"/>
      <c r="OSB277" s="39"/>
      <c r="OSC277" s="39"/>
      <c r="OSD277" s="39"/>
      <c r="OSE277" s="39"/>
      <c r="OSF277" s="39"/>
      <c r="OSG277" s="39"/>
      <c r="OSH277" s="39"/>
      <c r="OSI277" s="39"/>
      <c r="OSJ277" s="39"/>
      <c r="OSK277" s="39"/>
      <c r="OSL277" s="39"/>
      <c r="OSM277" s="39"/>
      <c r="OSN277" s="39"/>
      <c r="OSO277" s="39"/>
      <c r="OSP277" s="39"/>
      <c r="OSQ277" s="39"/>
      <c r="OSR277" s="39"/>
      <c r="OSS277" s="39"/>
      <c r="OST277" s="39"/>
      <c r="OSU277" s="39"/>
      <c r="OSV277" s="39"/>
      <c r="OSW277" s="39"/>
      <c r="OSX277" s="39"/>
      <c r="OSY277" s="39"/>
      <c r="OSZ277" s="39"/>
      <c r="OTA277" s="39"/>
      <c r="OTB277" s="39"/>
      <c r="OTC277" s="39"/>
      <c r="OTD277" s="39"/>
      <c r="OTE277" s="39"/>
      <c r="OTF277" s="39"/>
      <c r="OTG277" s="39"/>
      <c r="OTH277" s="39"/>
      <c r="OTI277" s="39"/>
      <c r="OTJ277" s="39"/>
      <c r="OTK277" s="39"/>
      <c r="OTL277" s="39"/>
      <c r="OTM277" s="39"/>
      <c r="OTN277" s="39"/>
      <c r="OTO277" s="39"/>
      <c r="OTP277" s="39"/>
      <c r="OTQ277" s="39"/>
      <c r="OTR277" s="39"/>
      <c r="OTS277" s="39"/>
      <c r="OTT277" s="39"/>
      <c r="OTU277" s="39"/>
      <c r="OTV277" s="39"/>
      <c r="OTW277" s="39"/>
      <c r="OTX277" s="39"/>
      <c r="OTY277" s="39"/>
      <c r="OTZ277" s="39"/>
      <c r="OUA277" s="39"/>
      <c r="OUB277" s="39"/>
      <c r="OUC277" s="39"/>
      <c r="OUD277" s="39"/>
      <c r="OUE277" s="39"/>
      <c r="OUF277" s="39"/>
      <c r="OUG277" s="39"/>
      <c r="OUH277" s="39"/>
      <c r="OUI277" s="39"/>
      <c r="OUJ277" s="39"/>
      <c r="OUK277" s="39"/>
      <c r="OUL277" s="39"/>
      <c r="OUM277" s="39"/>
      <c r="OUN277" s="39"/>
      <c r="OUO277" s="39"/>
      <c r="OUP277" s="39"/>
      <c r="OUQ277" s="39"/>
      <c r="OUR277" s="39"/>
      <c r="OUS277" s="39"/>
      <c r="OUT277" s="39"/>
      <c r="OUU277" s="39"/>
      <c r="OUV277" s="39"/>
      <c r="OUW277" s="39"/>
      <c r="OUX277" s="39"/>
      <c r="OUY277" s="39"/>
      <c r="OUZ277" s="39"/>
      <c r="OVA277" s="39"/>
      <c r="OVB277" s="39"/>
      <c r="OVC277" s="39"/>
      <c r="OVD277" s="39"/>
      <c r="OVE277" s="39"/>
      <c r="OVF277" s="39"/>
      <c r="OVG277" s="39"/>
      <c r="OVH277" s="39"/>
      <c r="OVI277" s="39"/>
      <c r="OVJ277" s="39"/>
      <c r="OVK277" s="39"/>
      <c r="OVL277" s="39"/>
      <c r="OVM277" s="39"/>
      <c r="OVN277" s="39"/>
      <c r="OVO277" s="39"/>
      <c r="OVP277" s="39"/>
      <c r="OVQ277" s="39"/>
      <c r="OVR277" s="39"/>
      <c r="OVS277" s="39"/>
      <c r="OVT277" s="39"/>
      <c r="OVU277" s="39"/>
      <c r="OVV277" s="39"/>
      <c r="OVW277" s="39"/>
      <c r="OVX277" s="39"/>
      <c r="OVY277" s="39"/>
      <c r="OVZ277" s="39"/>
      <c r="OWA277" s="39"/>
      <c r="OWB277" s="39"/>
      <c r="OWC277" s="39"/>
      <c r="OWD277" s="39"/>
      <c r="OWE277" s="39"/>
      <c r="OWF277" s="39"/>
      <c r="OWG277" s="39"/>
      <c r="OWH277" s="39"/>
      <c r="OWI277" s="39"/>
      <c r="OWJ277" s="39"/>
      <c r="OWK277" s="39"/>
      <c r="OWL277" s="39"/>
      <c r="OWM277" s="39"/>
      <c r="OWN277" s="39"/>
      <c r="OWO277" s="39"/>
      <c r="OWP277" s="39"/>
      <c r="OWQ277" s="39"/>
      <c r="OWR277" s="39"/>
      <c r="OWS277" s="39"/>
      <c r="OWT277" s="39"/>
      <c r="OWU277" s="39"/>
      <c r="OWV277" s="39"/>
      <c r="OWW277" s="39"/>
      <c r="OWX277" s="39"/>
      <c r="OWY277" s="39"/>
      <c r="OWZ277" s="39"/>
      <c r="OXA277" s="39"/>
      <c r="OXB277" s="39"/>
      <c r="OXC277" s="39"/>
      <c r="OXD277" s="39"/>
      <c r="OXE277" s="39"/>
      <c r="OXF277" s="39"/>
      <c r="OXG277" s="39"/>
      <c r="OXH277" s="39"/>
      <c r="OXI277" s="39"/>
      <c r="OXJ277" s="39"/>
      <c r="OXK277" s="39"/>
      <c r="OXL277" s="39"/>
      <c r="OXM277" s="39"/>
      <c r="OXN277" s="39"/>
      <c r="OXO277" s="39"/>
      <c r="OXP277" s="39"/>
      <c r="OXQ277" s="39"/>
      <c r="OXR277" s="39"/>
      <c r="OXS277" s="39"/>
      <c r="OXT277" s="39"/>
      <c r="OXU277" s="39"/>
      <c r="OXV277" s="39"/>
      <c r="OXW277" s="39"/>
      <c r="OXX277" s="39"/>
      <c r="OXY277" s="39"/>
      <c r="OXZ277" s="39"/>
      <c r="OYA277" s="39"/>
      <c r="OYB277" s="39"/>
      <c r="OYC277" s="39"/>
      <c r="OYD277" s="39"/>
      <c r="OYE277" s="39"/>
      <c r="OYF277" s="39"/>
      <c r="OYG277" s="39"/>
      <c r="OYH277" s="39"/>
      <c r="OYI277" s="39"/>
      <c r="OYJ277" s="39"/>
      <c r="OYK277" s="39"/>
      <c r="OYL277" s="39"/>
      <c r="OYM277" s="39"/>
      <c r="OYN277" s="39"/>
      <c r="OYO277" s="39"/>
      <c r="OYP277" s="39"/>
      <c r="OYQ277" s="39"/>
      <c r="OYR277" s="39"/>
      <c r="OYS277" s="39"/>
      <c r="OYT277" s="39"/>
      <c r="OYU277" s="39"/>
      <c r="OYV277" s="39"/>
      <c r="OYW277" s="39"/>
      <c r="OYX277" s="39"/>
      <c r="OYY277" s="39"/>
      <c r="OYZ277" s="39"/>
      <c r="OZA277" s="39"/>
      <c r="OZB277" s="39"/>
      <c r="OZC277" s="39"/>
      <c r="OZD277" s="39"/>
      <c r="OZE277" s="39"/>
      <c r="OZF277" s="39"/>
      <c r="OZG277" s="39"/>
      <c r="OZH277" s="39"/>
      <c r="OZI277" s="39"/>
      <c r="OZJ277" s="39"/>
      <c r="OZK277" s="39"/>
      <c r="OZL277" s="39"/>
      <c r="OZM277" s="39"/>
      <c r="OZN277" s="39"/>
      <c r="OZO277" s="39"/>
      <c r="OZP277" s="39"/>
      <c r="OZQ277" s="39"/>
      <c r="OZR277" s="39"/>
      <c r="OZS277" s="39"/>
      <c r="OZT277" s="39"/>
      <c r="OZU277" s="39"/>
      <c r="OZV277" s="39"/>
      <c r="OZW277" s="39"/>
      <c r="OZX277" s="39"/>
      <c r="OZY277" s="39"/>
      <c r="OZZ277" s="39"/>
      <c r="PAA277" s="39"/>
      <c r="PAB277" s="39"/>
      <c r="PAC277" s="39"/>
      <c r="PAD277" s="39"/>
      <c r="PAE277" s="39"/>
      <c r="PAF277" s="39"/>
      <c r="PAG277" s="39"/>
      <c r="PAH277" s="39"/>
      <c r="PAI277" s="39"/>
      <c r="PAJ277" s="39"/>
      <c r="PAK277" s="39"/>
      <c r="PAL277" s="39"/>
      <c r="PAM277" s="39"/>
      <c r="PAN277" s="39"/>
      <c r="PAO277" s="39"/>
      <c r="PAP277" s="39"/>
      <c r="PAQ277" s="39"/>
      <c r="PAR277" s="39"/>
      <c r="PAS277" s="39"/>
      <c r="PAT277" s="39"/>
      <c r="PAU277" s="39"/>
      <c r="PAV277" s="39"/>
      <c r="PAW277" s="39"/>
      <c r="PAX277" s="39"/>
      <c r="PAY277" s="39"/>
      <c r="PAZ277" s="39"/>
      <c r="PBA277" s="39"/>
      <c r="PBB277" s="39"/>
      <c r="PBC277" s="39"/>
      <c r="PBD277" s="39"/>
      <c r="PBE277" s="39"/>
      <c r="PBF277" s="39"/>
      <c r="PBG277" s="39"/>
      <c r="PBH277" s="39"/>
      <c r="PBI277" s="39"/>
      <c r="PBJ277" s="39"/>
      <c r="PBK277" s="39"/>
      <c r="PBL277" s="39"/>
      <c r="PBM277" s="39"/>
      <c r="PBN277" s="39"/>
      <c r="PBO277" s="39"/>
      <c r="PBP277" s="39"/>
      <c r="PBQ277" s="39"/>
      <c r="PBR277" s="39"/>
      <c r="PBS277" s="39"/>
      <c r="PBT277" s="39"/>
      <c r="PBU277" s="39"/>
      <c r="PBV277" s="39"/>
      <c r="PBW277" s="39"/>
      <c r="PBX277" s="39"/>
      <c r="PBY277" s="39"/>
      <c r="PBZ277" s="39"/>
      <c r="PCA277" s="39"/>
      <c r="PCB277" s="39"/>
      <c r="PCC277" s="39"/>
      <c r="PCD277" s="39"/>
      <c r="PCE277" s="39"/>
      <c r="PCF277" s="39"/>
      <c r="PCG277" s="39"/>
      <c r="PCH277" s="39"/>
      <c r="PCI277" s="39"/>
      <c r="PCJ277" s="39"/>
      <c r="PCK277" s="39"/>
      <c r="PCL277" s="39"/>
      <c r="PCM277" s="39"/>
      <c r="PCN277" s="39"/>
      <c r="PCO277" s="39"/>
      <c r="PCP277" s="39"/>
      <c r="PCQ277" s="39"/>
      <c r="PCR277" s="39"/>
      <c r="PCS277" s="39"/>
      <c r="PCT277" s="39"/>
      <c r="PCU277" s="39"/>
      <c r="PCV277" s="39"/>
      <c r="PCW277" s="39"/>
      <c r="PCX277" s="39"/>
      <c r="PCY277" s="39"/>
      <c r="PCZ277" s="39"/>
      <c r="PDA277" s="39"/>
      <c r="PDB277" s="39"/>
      <c r="PDC277" s="39"/>
      <c r="PDD277" s="39"/>
      <c r="PDE277" s="39"/>
      <c r="PDF277" s="39"/>
      <c r="PDG277" s="39"/>
      <c r="PDH277" s="39"/>
      <c r="PDI277" s="39"/>
      <c r="PDJ277" s="39"/>
      <c r="PDK277" s="39"/>
      <c r="PDL277" s="39"/>
      <c r="PDM277" s="39"/>
      <c r="PDN277" s="39"/>
      <c r="PDO277" s="39"/>
      <c r="PDP277" s="39"/>
      <c r="PDQ277" s="39"/>
      <c r="PDR277" s="39"/>
      <c r="PDS277" s="39"/>
      <c r="PDT277" s="39"/>
      <c r="PDU277" s="39"/>
      <c r="PDV277" s="39"/>
      <c r="PDW277" s="39"/>
      <c r="PDX277" s="39"/>
      <c r="PDY277" s="39"/>
      <c r="PDZ277" s="39"/>
      <c r="PEA277" s="39"/>
      <c r="PEB277" s="39"/>
      <c r="PEC277" s="39"/>
      <c r="PED277" s="39"/>
      <c r="PEE277" s="39"/>
      <c r="PEF277" s="39"/>
      <c r="PEG277" s="39"/>
      <c r="PEH277" s="39"/>
      <c r="PEI277" s="39"/>
      <c r="PEJ277" s="39"/>
      <c r="PEK277" s="39"/>
      <c r="PEL277" s="39"/>
      <c r="PEM277" s="39"/>
      <c r="PEN277" s="39"/>
      <c r="PEO277" s="39"/>
      <c r="PEP277" s="39"/>
      <c r="PEQ277" s="39"/>
      <c r="PER277" s="39"/>
      <c r="PES277" s="39"/>
      <c r="PET277" s="39"/>
      <c r="PEU277" s="39"/>
      <c r="PEV277" s="39"/>
      <c r="PEW277" s="39"/>
      <c r="PEX277" s="39"/>
      <c r="PEY277" s="39"/>
      <c r="PEZ277" s="39"/>
      <c r="PFA277" s="39"/>
      <c r="PFB277" s="39"/>
      <c r="PFC277" s="39"/>
      <c r="PFD277" s="39"/>
      <c r="PFE277" s="39"/>
      <c r="PFF277" s="39"/>
      <c r="PFG277" s="39"/>
      <c r="PFH277" s="39"/>
      <c r="PFI277" s="39"/>
      <c r="PFJ277" s="39"/>
      <c r="PFK277" s="39"/>
      <c r="PFL277" s="39"/>
      <c r="PFM277" s="39"/>
      <c r="PFN277" s="39"/>
      <c r="PFO277" s="39"/>
      <c r="PFP277" s="39"/>
      <c r="PFQ277" s="39"/>
      <c r="PFR277" s="39"/>
      <c r="PFS277" s="39"/>
      <c r="PFT277" s="39"/>
      <c r="PFU277" s="39"/>
      <c r="PFV277" s="39"/>
      <c r="PFW277" s="39"/>
      <c r="PFX277" s="39"/>
      <c r="PFY277" s="39"/>
      <c r="PFZ277" s="39"/>
      <c r="PGA277" s="39"/>
      <c r="PGB277" s="39"/>
      <c r="PGC277" s="39"/>
      <c r="PGD277" s="39"/>
      <c r="PGE277" s="39"/>
      <c r="PGF277" s="39"/>
      <c r="PGG277" s="39"/>
      <c r="PGH277" s="39"/>
      <c r="PGI277" s="39"/>
      <c r="PGJ277" s="39"/>
      <c r="PGK277" s="39"/>
      <c r="PGL277" s="39"/>
      <c r="PGM277" s="39"/>
      <c r="PGN277" s="39"/>
      <c r="PGO277" s="39"/>
      <c r="PGP277" s="39"/>
      <c r="PGQ277" s="39"/>
      <c r="PGR277" s="39"/>
      <c r="PGS277" s="39"/>
      <c r="PGT277" s="39"/>
      <c r="PGU277" s="39"/>
      <c r="PGV277" s="39"/>
      <c r="PGW277" s="39"/>
      <c r="PGX277" s="39"/>
      <c r="PGY277" s="39"/>
      <c r="PGZ277" s="39"/>
      <c r="PHA277" s="39"/>
      <c r="PHB277" s="39"/>
      <c r="PHC277" s="39"/>
      <c r="PHD277" s="39"/>
      <c r="PHE277" s="39"/>
      <c r="PHF277" s="39"/>
      <c r="PHG277" s="39"/>
      <c r="PHH277" s="39"/>
      <c r="PHI277" s="39"/>
      <c r="PHJ277" s="39"/>
      <c r="PHK277" s="39"/>
      <c r="PHL277" s="39"/>
      <c r="PHM277" s="39"/>
      <c r="PHN277" s="39"/>
      <c r="PHO277" s="39"/>
      <c r="PHP277" s="39"/>
      <c r="PHQ277" s="39"/>
      <c r="PHR277" s="39"/>
      <c r="PHS277" s="39"/>
      <c r="PHT277" s="39"/>
      <c r="PHU277" s="39"/>
      <c r="PHV277" s="39"/>
      <c r="PHW277" s="39"/>
      <c r="PHX277" s="39"/>
      <c r="PHY277" s="39"/>
      <c r="PHZ277" s="39"/>
      <c r="PIA277" s="39"/>
      <c r="PIB277" s="39"/>
      <c r="PIC277" s="39"/>
      <c r="PID277" s="39"/>
      <c r="PIE277" s="39"/>
      <c r="PIF277" s="39"/>
      <c r="PIG277" s="39"/>
      <c r="PIH277" s="39"/>
      <c r="PII277" s="39"/>
      <c r="PIJ277" s="39"/>
      <c r="PIK277" s="39"/>
      <c r="PIL277" s="39"/>
      <c r="PIM277" s="39"/>
      <c r="PIN277" s="39"/>
      <c r="PIO277" s="39"/>
      <c r="PIP277" s="39"/>
      <c r="PIQ277" s="39"/>
      <c r="PIR277" s="39"/>
      <c r="PIS277" s="39"/>
      <c r="PIT277" s="39"/>
      <c r="PIU277" s="39"/>
      <c r="PIV277" s="39"/>
      <c r="PIW277" s="39"/>
      <c r="PIX277" s="39"/>
      <c r="PIY277" s="39"/>
      <c r="PIZ277" s="39"/>
      <c r="PJA277" s="39"/>
      <c r="PJB277" s="39"/>
      <c r="PJC277" s="39"/>
      <c r="PJD277" s="39"/>
      <c r="PJE277" s="39"/>
      <c r="PJF277" s="39"/>
      <c r="PJG277" s="39"/>
      <c r="PJH277" s="39"/>
      <c r="PJI277" s="39"/>
      <c r="PJJ277" s="39"/>
      <c r="PJK277" s="39"/>
      <c r="PJL277" s="39"/>
      <c r="PJM277" s="39"/>
      <c r="PJN277" s="39"/>
      <c r="PJO277" s="39"/>
      <c r="PJP277" s="39"/>
      <c r="PJQ277" s="39"/>
      <c r="PJR277" s="39"/>
      <c r="PJS277" s="39"/>
      <c r="PJT277" s="39"/>
      <c r="PJU277" s="39"/>
      <c r="PJV277" s="39"/>
      <c r="PJW277" s="39"/>
      <c r="PJX277" s="39"/>
      <c r="PJY277" s="39"/>
      <c r="PJZ277" s="39"/>
      <c r="PKA277" s="39"/>
      <c r="PKB277" s="39"/>
      <c r="PKC277" s="39"/>
      <c r="PKD277" s="39"/>
      <c r="PKE277" s="39"/>
      <c r="PKF277" s="39"/>
      <c r="PKG277" s="39"/>
      <c r="PKH277" s="39"/>
      <c r="PKI277" s="39"/>
      <c r="PKJ277" s="39"/>
      <c r="PKK277" s="39"/>
      <c r="PKL277" s="39"/>
      <c r="PKM277" s="39"/>
      <c r="PKN277" s="39"/>
      <c r="PKO277" s="39"/>
      <c r="PKP277" s="39"/>
      <c r="PKQ277" s="39"/>
      <c r="PKR277" s="39"/>
      <c r="PKS277" s="39"/>
      <c r="PKT277" s="39"/>
      <c r="PKU277" s="39"/>
      <c r="PKV277" s="39"/>
      <c r="PKW277" s="39"/>
      <c r="PKX277" s="39"/>
      <c r="PKY277" s="39"/>
      <c r="PKZ277" s="39"/>
      <c r="PLA277" s="39"/>
      <c r="PLB277" s="39"/>
      <c r="PLC277" s="39"/>
      <c r="PLD277" s="39"/>
      <c r="PLE277" s="39"/>
      <c r="PLF277" s="39"/>
      <c r="PLG277" s="39"/>
      <c r="PLH277" s="39"/>
      <c r="PLI277" s="39"/>
      <c r="PLJ277" s="39"/>
      <c r="PLK277" s="39"/>
      <c r="PLL277" s="39"/>
      <c r="PLM277" s="39"/>
      <c r="PLN277" s="39"/>
      <c r="PLO277" s="39"/>
      <c r="PLP277" s="39"/>
      <c r="PLQ277" s="39"/>
      <c r="PLR277" s="39"/>
      <c r="PLS277" s="39"/>
      <c r="PLT277" s="39"/>
      <c r="PLU277" s="39"/>
      <c r="PLV277" s="39"/>
      <c r="PLW277" s="39"/>
      <c r="PLX277" s="39"/>
      <c r="PLY277" s="39"/>
      <c r="PLZ277" s="39"/>
      <c r="PMA277" s="39"/>
      <c r="PMB277" s="39"/>
      <c r="PMC277" s="39"/>
      <c r="PMD277" s="39"/>
      <c r="PME277" s="39"/>
      <c r="PMF277" s="39"/>
      <c r="PMG277" s="39"/>
      <c r="PMH277" s="39"/>
      <c r="PMI277" s="39"/>
      <c r="PMJ277" s="39"/>
      <c r="PMK277" s="39"/>
      <c r="PML277" s="39"/>
      <c r="PMM277" s="39"/>
      <c r="PMN277" s="39"/>
      <c r="PMO277" s="39"/>
      <c r="PMP277" s="39"/>
      <c r="PMQ277" s="39"/>
      <c r="PMR277" s="39"/>
      <c r="PMS277" s="39"/>
      <c r="PMT277" s="39"/>
      <c r="PMU277" s="39"/>
      <c r="PMV277" s="39"/>
      <c r="PMW277" s="39"/>
      <c r="PMX277" s="39"/>
      <c r="PMY277" s="39"/>
      <c r="PMZ277" s="39"/>
      <c r="PNA277" s="39"/>
      <c r="PNB277" s="39"/>
      <c r="PNC277" s="39"/>
      <c r="PND277" s="39"/>
      <c r="PNE277" s="39"/>
      <c r="PNF277" s="39"/>
      <c r="PNG277" s="39"/>
      <c r="PNH277" s="39"/>
      <c r="PNI277" s="39"/>
      <c r="PNJ277" s="39"/>
      <c r="PNK277" s="39"/>
      <c r="PNL277" s="39"/>
      <c r="PNM277" s="39"/>
      <c r="PNN277" s="39"/>
      <c r="PNO277" s="39"/>
      <c r="PNP277" s="39"/>
      <c r="PNQ277" s="39"/>
      <c r="PNR277" s="39"/>
      <c r="PNS277" s="39"/>
      <c r="PNT277" s="39"/>
      <c r="PNU277" s="39"/>
      <c r="PNV277" s="39"/>
      <c r="PNW277" s="39"/>
      <c r="PNX277" s="39"/>
      <c r="PNY277" s="39"/>
      <c r="PNZ277" s="39"/>
      <c r="POA277" s="39"/>
      <c r="POB277" s="39"/>
      <c r="POC277" s="39"/>
      <c r="POD277" s="39"/>
      <c r="POE277" s="39"/>
      <c r="POF277" s="39"/>
      <c r="POG277" s="39"/>
      <c r="POH277" s="39"/>
      <c r="POI277" s="39"/>
      <c r="POJ277" s="39"/>
      <c r="POK277" s="39"/>
      <c r="POL277" s="39"/>
      <c r="POM277" s="39"/>
      <c r="PON277" s="39"/>
      <c r="POO277" s="39"/>
      <c r="POP277" s="39"/>
      <c r="POQ277" s="39"/>
      <c r="POR277" s="39"/>
      <c r="POS277" s="39"/>
      <c r="POT277" s="39"/>
      <c r="POU277" s="39"/>
      <c r="POV277" s="39"/>
      <c r="POW277" s="39"/>
      <c r="POX277" s="39"/>
      <c r="POY277" s="39"/>
      <c r="POZ277" s="39"/>
      <c r="PPA277" s="39"/>
      <c r="PPB277" s="39"/>
      <c r="PPC277" s="39"/>
      <c r="PPD277" s="39"/>
      <c r="PPE277" s="39"/>
      <c r="PPF277" s="39"/>
      <c r="PPG277" s="39"/>
      <c r="PPH277" s="39"/>
      <c r="PPI277" s="39"/>
      <c r="PPJ277" s="39"/>
      <c r="PPK277" s="39"/>
      <c r="PPL277" s="39"/>
      <c r="PPM277" s="39"/>
      <c r="PPN277" s="39"/>
      <c r="PPO277" s="39"/>
      <c r="PPP277" s="39"/>
      <c r="PPQ277" s="39"/>
      <c r="PPR277" s="39"/>
      <c r="PPS277" s="39"/>
      <c r="PPT277" s="39"/>
      <c r="PPU277" s="39"/>
      <c r="PPV277" s="39"/>
      <c r="PPW277" s="39"/>
      <c r="PPX277" s="39"/>
      <c r="PPY277" s="39"/>
      <c r="PPZ277" s="39"/>
      <c r="PQA277" s="39"/>
      <c r="PQB277" s="39"/>
      <c r="PQC277" s="39"/>
      <c r="PQD277" s="39"/>
      <c r="PQE277" s="39"/>
      <c r="PQF277" s="39"/>
      <c r="PQG277" s="39"/>
      <c r="PQH277" s="39"/>
      <c r="PQI277" s="39"/>
      <c r="PQJ277" s="39"/>
      <c r="PQK277" s="39"/>
      <c r="PQL277" s="39"/>
      <c r="PQM277" s="39"/>
      <c r="PQN277" s="39"/>
      <c r="PQO277" s="39"/>
      <c r="PQP277" s="39"/>
      <c r="PQQ277" s="39"/>
      <c r="PQR277" s="39"/>
      <c r="PQS277" s="39"/>
      <c r="PQT277" s="39"/>
      <c r="PQU277" s="39"/>
      <c r="PQV277" s="39"/>
      <c r="PQW277" s="39"/>
      <c r="PQX277" s="39"/>
      <c r="PQY277" s="39"/>
      <c r="PQZ277" s="39"/>
      <c r="PRA277" s="39"/>
      <c r="PRB277" s="39"/>
      <c r="PRC277" s="39"/>
      <c r="PRD277" s="39"/>
      <c r="PRE277" s="39"/>
      <c r="PRF277" s="39"/>
      <c r="PRG277" s="39"/>
      <c r="PRH277" s="39"/>
      <c r="PRI277" s="39"/>
      <c r="PRJ277" s="39"/>
      <c r="PRK277" s="39"/>
      <c r="PRL277" s="39"/>
      <c r="PRM277" s="39"/>
      <c r="PRN277" s="39"/>
      <c r="PRO277" s="39"/>
      <c r="PRP277" s="39"/>
      <c r="PRQ277" s="39"/>
      <c r="PRR277" s="39"/>
      <c r="PRS277" s="39"/>
      <c r="PRT277" s="39"/>
      <c r="PRU277" s="39"/>
      <c r="PRV277" s="39"/>
      <c r="PRW277" s="39"/>
      <c r="PRX277" s="39"/>
      <c r="PRY277" s="39"/>
      <c r="PRZ277" s="39"/>
      <c r="PSA277" s="39"/>
      <c r="PSB277" s="39"/>
      <c r="PSC277" s="39"/>
      <c r="PSD277" s="39"/>
      <c r="PSE277" s="39"/>
      <c r="PSF277" s="39"/>
      <c r="PSG277" s="39"/>
      <c r="PSH277" s="39"/>
      <c r="PSI277" s="39"/>
      <c r="PSJ277" s="39"/>
      <c r="PSK277" s="39"/>
      <c r="PSL277" s="39"/>
      <c r="PSM277" s="39"/>
      <c r="PSN277" s="39"/>
      <c r="PSO277" s="39"/>
      <c r="PSP277" s="39"/>
      <c r="PSQ277" s="39"/>
      <c r="PSR277" s="39"/>
      <c r="PSS277" s="39"/>
      <c r="PST277" s="39"/>
      <c r="PSU277" s="39"/>
      <c r="PSV277" s="39"/>
      <c r="PSW277" s="39"/>
      <c r="PSX277" s="39"/>
      <c r="PSY277" s="39"/>
      <c r="PSZ277" s="39"/>
      <c r="PTA277" s="39"/>
      <c r="PTB277" s="39"/>
      <c r="PTC277" s="39"/>
      <c r="PTD277" s="39"/>
      <c r="PTE277" s="39"/>
      <c r="PTF277" s="39"/>
      <c r="PTG277" s="39"/>
      <c r="PTH277" s="39"/>
      <c r="PTI277" s="39"/>
      <c r="PTJ277" s="39"/>
      <c r="PTK277" s="39"/>
      <c r="PTL277" s="39"/>
      <c r="PTM277" s="39"/>
      <c r="PTN277" s="39"/>
      <c r="PTO277" s="39"/>
      <c r="PTP277" s="39"/>
      <c r="PTQ277" s="39"/>
      <c r="PTR277" s="39"/>
      <c r="PTS277" s="39"/>
      <c r="PTT277" s="39"/>
      <c r="PTU277" s="39"/>
      <c r="PTV277" s="39"/>
      <c r="PTW277" s="39"/>
      <c r="PTX277" s="39"/>
      <c r="PTY277" s="39"/>
      <c r="PTZ277" s="39"/>
      <c r="PUA277" s="39"/>
      <c r="PUB277" s="39"/>
      <c r="PUC277" s="39"/>
      <c r="PUD277" s="39"/>
      <c r="PUE277" s="39"/>
      <c r="PUF277" s="39"/>
      <c r="PUG277" s="39"/>
      <c r="PUH277" s="39"/>
      <c r="PUI277" s="39"/>
      <c r="PUJ277" s="39"/>
      <c r="PUK277" s="39"/>
      <c r="PUL277" s="39"/>
      <c r="PUM277" s="39"/>
      <c r="PUN277" s="39"/>
      <c r="PUO277" s="39"/>
      <c r="PUP277" s="39"/>
      <c r="PUQ277" s="39"/>
      <c r="PUR277" s="39"/>
      <c r="PUS277" s="39"/>
      <c r="PUT277" s="39"/>
      <c r="PUU277" s="39"/>
      <c r="PUV277" s="39"/>
      <c r="PUW277" s="39"/>
      <c r="PUX277" s="39"/>
      <c r="PUY277" s="39"/>
      <c r="PUZ277" s="39"/>
      <c r="PVA277" s="39"/>
      <c r="PVB277" s="39"/>
      <c r="PVC277" s="39"/>
      <c r="PVD277" s="39"/>
      <c r="PVE277" s="39"/>
      <c r="PVF277" s="39"/>
      <c r="PVG277" s="39"/>
      <c r="PVH277" s="39"/>
      <c r="PVI277" s="39"/>
      <c r="PVJ277" s="39"/>
      <c r="PVK277" s="39"/>
      <c r="PVL277" s="39"/>
      <c r="PVM277" s="39"/>
      <c r="PVN277" s="39"/>
      <c r="PVO277" s="39"/>
      <c r="PVP277" s="39"/>
      <c r="PVQ277" s="39"/>
      <c r="PVR277" s="39"/>
      <c r="PVS277" s="39"/>
      <c r="PVT277" s="39"/>
      <c r="PVU277" s="39"/>
      <c r="PVV277" s="39"/>
      <c r="PVW277" s="39"/>
      <c r="PVX277" s="39"/>
      <c r="PVY277" s="39"/>
      <c r="PVZ277" s="39"/>
      <c r="PWA277" s="39"/>
      <c r="PWB277" s="39"/>
      <c r="PWC277" s="39"/>
      <c r="PWD277" s="39"/>
      <c r="PWE277" s="39"/>
      <c r="PWF277" s="39"/>
      <c r="PWG277" s="39"/>
      <c r="PWH277" s="39"/>
      <c r="PWI277" s="39"/>
      <c r="PWJ277" s="39"/>
      <c r="PWK277" s="39"/>
      <c r="PWL277" s="39"/>
      <c r="PWM277" s="39"/>
      <c r="PWN277" s="39"/>
      <c r="PWO277" s="39"/>
      <c r="PWP277" s="39"/>
      <c r="PWQ277" s="39"/>
      <c r="PWR277" s="39"/>
      <c r="PWS277" s="39"/>
      <c r="PWT277" s="39"/>
      <c r="PWU277" s="39"/>
      <c r="PWV277" s="39"/>
      <c r="PWW277" s="39"/>
      <c r="PWX277" s="39"/>
      <c r="PWY277" s="39"/>
      <c r="PWZ277" s="39"/>
      <c r="PXA277" s="39"/>
      <c r="PXB277" s="39"/>
      <c r="PXC277" s="39"/>
      <c r="PXD277" s="39"/>
      <c r="PXE277" s="39"/>
      <c r="PXF277" s="39"/>
      <c r="PXG277" s="39"/>
      <c r="PXH277" s="39"/>
      <c r="PXI277" s="39"/>
      <c r="PXJ277" s="39"/>
      <c r="PXK277" s="39"/>
      <c r="PXL277" s="39"/>
      <c r="PXM277" s="39"/>
      <c r="PXN277" s="39"/>
      <c r="PXO277" s="39"/>
      <c r="PXP277" s="39"/>
      <c r="PXQ277" s="39"/>
      <c r="PXR277" s="39"/>
      <c r="PXS277" s="39"/>
      <c r="PXT277" s="39"/>
      <c r="PXU277" s="39"/>
      <c r="PXV277" s="39"/>
      <c r="PXW277" s="39"/>
      <c r="PXX277" s="39"/>
      <c r="PXY277" s="39"/>
      <c r="PXZ277" s="39"/>
      <c r="PYA277" s="39"/>
      <c r="PYB277" s="39"/>
      <c r="PYC277" s="39"/>
      <c r="PYD277" s="39"/>
      <c r="PYE277" s="39"/>
      <c r="PYF277" s="39"/>
      <c r="PYG277" s="39"/>
      <c r="PYH277" s="39"/>
      <c r="PYI277" s="39"/>
      <c r="PYJ277" s="39"/>
      <c r="PYK277" s="39"/>
      <c r="PYL277" s="39"/>
      <c r="PYM277" s="39"/>
      <c r="PYN277" s="39"/>
      <c r="PYO277" s="39"/>
      <c r="PYP277" s="39"/>
      <c r="PYQ277" s="39"/>
      <c r="PYR277" s="39"/>
      <c r="PYS277" s="39"/>
      <c r="PYT277" s="39"/>
      <c r="PYU277" s="39"/>
      <c r="PYV277" s="39"/>
      <c r="PYW277" s="39"/>
      <c r="PYX277" s="39"/>
      <c r="PYY277" s="39"/>
      <c r="PYZ277" s="39"/>
      <c r="PZA277" s="39"/>
      <c r="PZB277" s="39"/>
      <c r="PZC277" s="39"/>
      <c r="PZD277" s="39"/>
      <c r="PZE277" s="39"/>
      <c r="PZF277" s="39"/>
      <c r="PZG277" s="39"/>
      <c r="PZH277" s="39"/>
      <c r="PZI277" s="39"/>
      <c r="PZJ277" s="39"/>
      <c r="PZK277" s="39"/>
      <c r="PZL277" s="39"/>
      <c r="PZM277" s="39"/>
      <c r="PZN277" s="39"/>
      <c r="PZO277" s="39"/>
      <c r="PZP277" s="39"/>
      <c r="PZQ277" s="39"/>
      <c r="PZR277" s="39"/>
      <c r="PZS277" s="39"/>
      <c r="PZT277" s="39"/>
      <c r="PZU277" s="39"/>
      <c r="PZV277" s="39"/>
      <c r="PZW277" s="39"/>
      <c r="PZX277" s="39"/>
      <c r="PZY277" s="39"/>
      <c r="PZZ277" s="39"/>
      <c r="QAA277" s="39"/>
      <c r="QAB277" s="39"/>
      <c r="QAC277" s="39"/>
      <c r="QAD277" s="39"/>
      <c r="QAE277" s="39"/>
      <c r="QAF277" s="39"/>
      <c r="QAG277" s="39"/>
      <c r="QAH277" s="39"/>
      <c r="QAI277" s="39"/>
      <c r="QAJ277" s="39"/>
      <c r="QAK277" s="39"/>
      <c r="QAL277" s="39"/>
      <c r="QAM277" s="39"/>
      <c r="QAN277" s="39"/>
      <c r="QAO277" s="39"/>
      <c r="QAP277" s="39"/>
      <c r="QAQ277" s="39"/>
      <c r="QAR277" s="39"/>
      <c r="QAS277" s="39"/>
      <c r="QAT277" s="39"/>
      <c r="QAU277" s="39"/>
      <c r="QAV277" s="39"/>
      <c r="QAW277" s="39"/>
      <c r="QAX277" s="39"/>
      <c r="QAY277" s="39"/>
      <c r="QAZ277" s="39"/>
      <c r="QBA277" s="39"/>
      <c r="QBB277" s="39"/>
      <c r="QBC277" s="39"/>
      <c r="QBD277" s="39"/>
      <c r="QBE277" s="39"/>
      <c r="QBF277" s="39"/>
      <c r="QBG277" s="39"/>
      <c r="QBH277" s="39"/>
      <c r="QBI277" s="39"/>
      <c r="QBJ277" s="39"/>
      <c r="QBK277" s="39"/>
      <c r="QBL277" s="39"/>
      <c r="QBM277" s="39"/>
      <c r="QBN277" s="39"/>
      <c r="QBO277" s="39"/>
      <c r="QBP277" s="39"/>
      <c r="QBQ277" s="39"/>
      <c r="QBR277" s="39"/>
      <c r="QBS277" s="39"/>
      <c r="QBT277" s="39"/>
      <c r="QBU277" s="39"/>
      <c r="QBV277" s="39"/>
      <c r="QBW277" s="39"/>
      <c r="QBX277" s="39"/>
      <c r="QBY277" s="39"/>
      <c r="QBZ277" s="39"/>
      <c r="QCA277" s="39"/>
      <c r="QCB277" s="39"/>
      <c r="QCC277" s="39"/>
      <c r="QCD277" s="39"/>
      <c r="QCE277" s="39"/>
      <c r="QCF277" s="39"/>
      <c r="QCG277" s="39"/>
      <c r="QCH277" s="39"/>
      <c r="QCI277" s="39"/>
      <c r="QCJ277" s="39"/>
      <c r="QCK277" s="39"/>
      <c r="QCL277" s="39"/>
      <c r="QCM277" s="39"/>
      <c r="QCN277" s="39"/>
      <c r="QCO277" s="39"/>
      <c r="QCP277" s="39"/>
      <c r="QCQ277" s="39"/>
      <c r="QCR277" s="39"/>
      <c r="QCS277" s="39"/>
      <c r="QCT277" s="39"/>
      <c r="QCU277" s="39"/>
      <c r="QCV277" s="39"/>
      <c r="QCW277" s="39"/>
      <c r="QCX277" s="39"/>
      <c r="QCY277" s="39"/>
      <c r="QCZ277" s="39"/>
      <c r="QDA277" s="39"/>
      <c r="QDB277" s="39"/>
      <c r="QDC277" s="39"/>
      <c r="QDD277" s="39"/>
      <c r="QDE277" s="39"/>
      <c r="QDF277" s="39"/>
      <c r="QDG277" s="39"/>
      <c r="QDH277" s="39"/>
      <c r="QDI277" s="39"/>
      <c r="QDJ277" s="39"/>
      <c r="QDK277" s="39"/>
      <c r="QDL277" s="39"/>
      <c r="QDM277" s="39"/>
      <c r="QDN277" s="39"/>
      <c r="QDO277" s="39"/>
      <c r="QDP277" s="39"/>
      <c r="QDQ277" s="39"/>
      <c r="QDR277" s="39"/>
      <c r="QDS277" s="39"/>
      <c r="QDT277" s="39"/>
      <c r="QDU277" s="39"/>
      <c r="QDV277" s="39"/>
      <c r="QDW277" s="39"/>
      <c r="QDX277" s="39"/>
      <c r="QDY277" s="39"/>
      <c r="QDZ277" s="39"/>
      <c r="QEA277" s="39"/>
      <c r="QEB277" s="39"/>
      <c r="QEC277" s="39"/>
      <c r="QED277" s="39"/>
      <c r="QEE277" s="39"/>
      <c r="QEF277" s="39"/>
      <c r="QEG277" s="39"/>
      <c r="QEH277" s="39"/>
      <c r="QEI277" s="39"/>
      <c r="QEJ277" s="39"/>
      <c r="QEK277" s="39"/>
      <c r="QEL277" s="39"/>
      <c r="QEM277" s="39"/>
      <c r="QEN277" s="39"/>
      <c r="QEO277" s="39"/>
      <c r="QEP277" s="39"/>
      <c r="QEQ277" s="39"/>
      <c r="QER277" s="39"/>
      <c r="QES277" s="39"/>
      <c r="QET277" s="39"/>
      <c r="QEU277" s="39"/>
      <c r="QEV277" s="39"/>
      <c r="QEW277" s="39"/>
      <c r="QEX277" s="39"/>
      <c r="QEY277" s="39"/>
      <c r="QEZ277" s="39"/>
      <c r="QFA277" s="39"/>
      <c r="QFB277" s="39"/>
      <c r="QFC277" s="39"/>
      <c r="QFD277" s="39"/>
      <c r="QFE277" s="39"/>
      <c r="QFF277" s="39"/>
      <c r="QFG277" s="39"/>
      <c r="QFH277" s="39"/>
      <c r="QFI277" s="39"/>
      <c r="QFJ277" s="39"/>
      <c r="QFK277" s="39"/>
      <c r="QFL277" s="39"/>
      <c r="QFM277" s="39"/>
      <c r="QFN277" s="39"/>
      <c r="QFO277" s="39"/>
      <c r="QFP277" s="39"/>
      <c r="QFQ277" s="39"/>
      <c r="QFR277" s="39"/>
      <c r="QFS277" s="39"/>
      <c r="QFT277" s="39"/>
      <c r="QFU277" s="39"/>
      <c r="QFV277" s="39"/>
      <c r="QFW277" s="39"/>
      <c r="QFX277" s="39"/>
      <c r="QFY277" s="39"/>
      <c r="QFZ277" s="39"/>
      <c r="QGA277" s="39"/>
      <c r="QGB277" s="39"/>
      <c r="QGC277" s="39"/>
      <c r="QGD277" s="39"/>
      <c r="QGE277" s="39"/>
      <c r="QGF277" s="39"/>
      <c r="QGG277" s="39"/>
      <c r="QGH277" s="39"/>
      <c r="QGI277" s="39"/>
      <c r="QGJ277" s="39"/>
      <c r="QGK277" s="39"/>
      <c r="QGL277" s="39"/>
      <c r="QGM277" s="39"/>
      <c r="QGN277" s="39"/>
      <c r="QGO277" s="39"/>
      <c r="QGP277" s="39"/>
      <c r="QGQ277" s="39"/>
      <c r="QGR277" s="39"/>
      <c r="QGS277" s="39"/>
      <c r="QGT277" s="39"/>
      <c r="QGU277" s="39"/>
      <c r="QGV277" s="39"/>
      <c r="QGW277" s="39"/>
      <c r="QGX277" s="39"/>
      <c r="QGY277" s="39"/>
      <c r="QGZ277" s="39"/>
      <c r="QHA277" s="39"/>
      <c r="QHB277" s="39"/>
      <c r="QHC277" s="39"/>
      <c r="QHD277" s="39"/>
      <c r="QHE277" s="39"/>
      <c r="QHF277" s="39"/>
      <c r="QHG277" s="39"/>
      <c r="QHH277" s="39"/>
      <c r="QHI277" s="39"/>
      <c r="QHJ277" s="39"/>
      <c r="QHK277" s="39"/>
      <c r="QHL277" s="39"/>
      <c r="QHM277" s="39"/>
      <c r="QHN277" s="39"/>
      <c r="QHO277" s="39"/>
      <c r="QHP277" s="39"/>
      <c r="QHQ277" s="39"/>
      <c r="QHR277" s="39"/>
      <c r="QHS277" s="39"/>
      <c r="QHT277" s="39"/>
      <c r="QHU277" s="39"/>
      <c r="QHV277" s="39"/>
      <c r="QHW277" s="39"/>
      <c r="QHX277" s="39"/>
      <c r="QHY277" s="39"/>
      <c r="QHZ277" s="39"/>
      <c r="QIA277" s="39"/>
      <c r="QIB277" s="39"/>
      <c r="QIC277" s="39"/>
      <c r="QID277" s="39"/>
      <c r="QIE277" s="39"/>
      <c r="QIF277" s="39"/>
      <c r="QIG277" s="39"/>
      <c r="QIH277" s="39"/>
      <c r="QII277" s="39"/>
      <c r="QIJ277" s="39"/>
      <c r="QIK277" s="39"/>
      <c r="QIL277" s="39"/>
      <c r="QIM277" s="39"/>
      <c r="QIN277" s="39"/>
      <c r="QIO277" s="39"/>
      <c r="QIP277" s="39"/>
      <c r="QIQ277" s="39"/>
      <c r="QIR277" s="39"/>
      <c r="QIS277" s="39"/>
      <c r="QIT277" s="39"/>
      <c r="QIU277" s="39"/>
      <c r="QIV277" s="39"/>
      <c r="QIW277" s="39"/>
      <c r="QIX277" s="39"/>
      <c r="QIY277" s="39"/>
      <c r="QIZ277" s="39"/>
      <c r="QJA277" s="39"/>
      <c r="QJB277" s="39"/>
      <c r="QJC277" s="39"/>
      <c r="QJD277" s="39"/>
      <c r="QJE277" s="39"/>
      <c r="QJF277" s="39"/>
      <c r="QJG277" s="39"/>
      <c r="QJH277" s="39"/>
      <c r="QJI277" s="39"/>
      <c r="QJJ277" s="39"/>
      <c r="QJK277" s="39"/>
      <c r="QJL277" s="39"/>
      <c r="QJM277" s="39"/>
      <c r="QJN277" s="39"/>
      <c r="QJO277" s="39"/>
      <c r="QJP277" s="39"/>
      <c r="QJQ277" s="39"/>
      <c r="QJR277" s="39"/>
      <c r="QJS277" s="39"/>
      <c r="QJT277" s="39"/>
      <c r="QJU277" s="39"/>
      <c r="QJV277" s="39"/>
      <c r="QJW277" s="39"/>
      <c r="QJX277" s="39"/>
      <c r="QJY277" s="39"/>
      <c r="QJZ277" s="39"/>
      <c r="QKA277" s="39"/>
      <c r="QKB277" s="39"/>
      <c r="QKC277" s="39"/>
      <c r="QKD277" s="39"/>
      <c r="QKE277" s="39"/>
      <c r="QKF277" s="39"/>
      <c r="QKG277" s="39"/>
      <c r="QKH277" s="39"/>
      <c r="QKI277" s="39"/>
      <c r="QKJ277" s="39"/>
      <c r="QKK277" s="39"/>
      <c r="QKL277" s="39"/>
      <c r="QKM277" s="39"/>
      <c r="QKN277" s="39"/>
      <c r="QKO277" s="39"/>
      <c r="QKP277" s="39"/>
      <c r="QKQ277" s="39"/>
      <c r="QKR277" s="39"/>
      <c r="QKS277" s="39"/>
      <c r="QKT277" s="39"/>
      <c r="QKU277" s="39"/>
      <c r="QKV277" s="39"/>
      <c r="QKW277" s="39"/>
      <c r="QKX277" s="39"/>
      <c r="QKY277" s="39"/>
      <c r="QKZ277" s="39"/>
      <c r="QLA277" s="39"/>
      <c r="QLB277" s="39"/>
      <c r="QLC277" s="39"/>
      <c r="QLD277" s="39"/>
      <c r="QLE277" s="39"/>
      <c r="QLF277" s="39"/>
      <c r="QLG277" s="39"/>
      <c r="QLH277" s="39"/>
      <c r="QLI277" s="39"/>
      <c r="QLJ277" s="39"/>
      <c r="QLK277" s="39"/>
      <c r="QLL277" s="39"/>
      <c r="QLM277" s="39"/>
      <c r="QLN277" s="39"/>
      <c r="QLO277" s="39"/>
      <c r="QLP277" s="39"/>
      <c r="QLQ277" s="39"/>
      <c r="QLR277" s="39"/>
      <c r="QLS277" s="39"/>
      <c r="QLT277" s="39"/>
      <c r="QLU277" s="39"/>
      <c r="QLV277" s="39"/>
      <c r="QLW277" s="39"/>
      <c r="QLX277" s="39"/>
      <c r="QLY277" s="39"/>
      <c r="QLZ277" s="39"/>
      <c r="QMA277" s="39"/>
      <c r="QMB277" s="39"/>
      <c r="QMC277" s="39"/>
      <c r="QMD277" s="39"/>
      <c r="QME277" s="39"/>
      <c r="QMF277" s="39"/>
      <c r="QMG277" s="39"/>
      <c r="QMH277" s="39"/>
      <c r="QMI277" s="39"/>
      <c r="QMJ277" s="39"/>
      <c r="QMK277" s="39"/>
      <c r="QML277" s="39"/>
      <c r="QMM277" s="39"/>
      <c r="QMN277" s="39"/>
      <c r="QMO277" s="39"/>
      <c r="QMP277" s="39"/>
      <c r="QMQ277" s="39"/>
      <c r="QMR277" s="39"/>
      <c r="QMS277" s="39"/>
      <c r="QMT277" s="39"/>
      <c r="QMU277" s="39"/>
      <c r="QMV277" s="39"/>
      <c r="QMW277" s="39"/>
      <c r="QMX277" s="39"/>
      <c r="QMY277" s="39"/>
      <c r="QMZ277" s="39"/>
      <c r="QNA277" s="39"/>
      <c r="QNB277" s="39"/>
      <c r="QNC277" s="39"/>
      <c r="QND277" s="39"/>
      <c r="QNE277" s="39"/>
      <c r="QNF277" s="39"/>
      <c r="QNG277" s="39"/>
      <c r="QNH277" s="39"/>
      <c r="QNI277" s="39"/>
      <c r="QNJ277" s="39"/>
      <c r="QNK277" s="39"/>
      <c r="QNL277" s="39"/>
      <c r="QNM277" s="39"/>
      <c r="QNN277" s="39"/>
      <c r="QNO277" s="39"/>
      <c r="QNP277" s="39"/>
      <c r="QNQ277" s="39"/>
      <c r="QNR277" s="39"/>
      <c r="QNS277" s="39"/>
      <c r="QNT277" s="39"/>
      <c r="QNU277" s="39"/>
      <c r="QNV277" s="39"/>
      <c r="QNW277" s="39"/>
      <c r="QNX277" s="39"/>
      <c r="QNY277" s="39"/>
      <c r="QNZ277" s="39"/>
      <c r="QOA277" s="39"/>
      <c r="QOB277" s="39"/>
      <c r="QOC277" s="39"/>
      <c r="QOD277" s="39"/>
      <c r="QOE277" s="39"/>
      <c r="QOF277" s="39"/>
      <c r="QOG277" s="39"/>
      <c r="QOH277" s="39"/>
      <c r="QOI277" s="39"/>
      <c r="QOJ277" s="39"/>
      <c r="QOK277" s="39"/>
      <c r="QOL277" s="39"/>
      <c r="QOM277" s="39"/>
      <c r="QON277" s="39"/>
      <c r="QOO277" s="39"/>
      <c r="QOP277" s="39"/>
      <c r="QOQ277" s="39"/>
      <c r="QOR277" s="39"/>
      <c r="QOS277" s="39"/>
      <c r="QOT277" s="39"/>
      <c r="QOU277" s="39"/>
      <c r="QOV277" s="39"/>
      <c r="QOW277" s="39"/>
      <c r="QOX277" s="39"/>
      <c r="QOY277" s="39"/>
      <c r="QOZ277" s="39"/>
      <c r="QPA277" s="39"/>
      <c r="QPB277" s="39"/>
      <c r="QPC277" s="39"/>
      <c r="QPD277" s="39"/>
      <c r="QPE277" s="39"/>
      <c r="QPF277" s="39"/>
      <c r="QPG277" s="39"/>
      <c r="QPH277" s="39"/>
      <c r="QPI277" s="39"/>
      <c r="QPJ277" s="39"/>
      <c r="QPK277" s="39"/>
      <c r="QPL277" s="39"/>
      <c r="QPM277" s="39"/>
      <c r="QPN277" s="39"/>
      <c r="QPO277" s="39"/>
      <c r="QPP277" s="39"/>
      <c r="QPQ277" s="39"/>
      <c r="QPR277" s="39"/>
      <c r="QPS277" s="39"/>
      <c r="QPT277" s="39"/>
      <c r="QPU277" s="39"/>
      <c r="QPV277" s="39"/>
      <c r="QPW277" s="39"/>
      <c r="QPX277" s="39"/>
      <c r="QPY277" s="39"/>
      <c r="QPZ277" s="39"/>
      <c r="QQA277" s="39"/>
      <c r="QQB277" s="39"/>
      <c r="QQC277" s="39"/>
      <c r="QQD277" s="39"/>
      <c r="QQE277" s="39"/>
      <c r="QQF277" s="39"/>
      <c r="QQG277" s="39"/>
      <c r="QQH277" s="39"/>
      <c r="QQI277" s="39"/>
      <c r="QQJ277" s="39"/>
      <c r="QQK277" s="39"/>
      <c r="QQL277" s="39"/>
      <c r="QQM277" s="39"/>
      <c r="QQN277" s="39"/>
      <c r="QQO277" s="39"/>
      <c r="QQP277" s="39"/>
      <c r="QQQ277" s="39"/>
      <c r="QQR277" s="39"/>
      <c r="QQS277" s="39"/>
      <c r="QQT277" s="39"/>
      <c r="QQU277" s="39"/>
      <c r="QQV277" s="39"/>
      <c r="QQW277" s="39"/>
      <c r="QQX277" s="39"/>
      <c r="QQY277" s="39"/>
      <c r="QQZ277" s="39"/>
      <c r="QRA277" s="39"/>
      <c r="QRB277" s="39"/>
      <c r="QRC277" s="39"/>
      <c r="QRD277" s="39"/>
      <c r="QRE277" s="39"/>
      <c r="QRF277" s="39"/>
      <c r="QRG277" s="39"/>
      <c r="QRH277" s="39"/>
      <c r="QRI277" s="39"/>
      <c r="QRJ277" s="39"/>
      <c r="QRK277" s="39"/>
      <c r="QRL277" s="39"/>
      <c r="QRM277" s="39"/>
      <c r="QRN277" s="39"/>
      <c r="QRO277" s="39"/>
      <c r="QRP277" s="39"/>
      <c r="QRQ277" s="39"/>
      <c r="QRR277" s="39"/>
      <c r="QRS277" s="39"/>
      <c r="QRT277" s="39"/>
      <c r="QRU277" s="39"/>
      <c r="QRV277" s="39"/>
      <c r="QRW277" s="39"/>
      <c r="QRX277" s="39"/>
      <c r="QRY277" s="39"/>
      <c r="QRZ277" s="39"/>
      <c r="QSA277" s="39"/>
      <c r="QSB277" s="39"/>
      <c r="QSC277" s="39"/>
      <c r="QSD277" s="39"/>
      <c r="QSE277" s="39"/>
      <c r="QSF277" s="39"/>
      <c r="QSG277" s="39"/>
      <c r="QSH277" s="39"/>
      <c r="QSI277" s="39"/>
      <c r="QSJ277" s="39"/>
      <c r="QSK277" s="39"/>
      <c r="QSL277" s="39"/>
      <c r="QSM277" s="39"/>
      <c r="QSN277" s="39"/>
      <c r="QSO277" s="39"/>
      <c r="QSP277" s="39"/>
      <c r="QSQ277" s="39"/>
      <c r="QSR277" s="39"/>
      <c r="QSS277" s="39"/>
      <c r="QST277" s="39"/>
      <c r="QSU277" s="39"/>
      <c r="QSV277" s="39"/>
      <c r="QSW277" s="39"/>
      <c r="QSX277" s="39"/>
      <c r="QSY277" s="39"/>
      <c r="QSZ277" s="39"/>
      <c r="QTA277" s="39"/>
      <c r="QTB277" s="39"/>
      <c r="QTC277" s="39"/>
      <c r="QTD277" s="39"/>
      <c r="QTE277" s="39"/>
      <c r="QTF277" s="39"/>
      <c r="QTG277" s="39"/>
      <c r="QTH277" s="39"/>
      <c r="QTI277" s="39"/>
      <c r="QTJ277" s="39"/>
      <c r="QTK277" s="39"/>
      <c r="QTL277" s="39"/>
      <c r="QTM277" s="39"/>
      <c r="QTN277" s="39"/>
      <c r="QTO277" s="39"/>
      <c r="QTP277" s="39"/>
      <c r="QTQ277" s="39"/>
      <c r="QTR277" s="39"/>
      <c r="QTS277" s="39"/>
      <c r="QTT277" s="39"/>
      <c r="QTU277" s="39"/>
      <c r="QTV277" s="39"/>
      <c r="QTW277" s="39"/>
      <c r="QTX277" s="39"/>
      <c r="QTY277" s="39"/>
      <c r="QTZ277" s="39"/>
      <c r="QUA277" s="39"/>
      <c r="QUB277" s="39"/>
      <c r="QUC277" s="39"/>
      <c r="QUD277" s="39"/>
      <c r="QUE277" s="39"/>
      <c r="QUF277" s="39"/>
      <c r="QUG277" s="39"/>
      <c r="QUH277" s="39"/>
      <c r="QUI277" s="39"/>
      <c r="QUJ277" s="39"/>
      <c r="QUK277" s="39"/>
      <c r="QUL277" s="39"/>
      <c r="QUM277" s="39"/>
      <c r="QUN277" s="39"/>
      <c r="QUO277" s="39"/>
      <c r="QUP277" s="39"/>
      <c r="QUQ277" s="39"/>
      <c r="QUR277" s="39"/>
      <c r="QUS277" s="39"/>
      <c r="QUT277" s="39"/>
      <c r="QUU277" s="39"/>
      <c r="QUV277" s="39"/>
      <c r="QUW277" s="39"/>
      <c r="QUX277" s="39"/>
      <c r="QUY277" s="39"/>
      <c r="QUZ277" s="39"/>
      <c r="QVA277" s="39"/>
      <c r="QVB277" s="39"/>
      <c r="QVC277" s="39"/>
      <c r="QVD277" s="39"/>
      <c r="QVE277" s="39"/>
      <c r="QVF277" s="39"/>
      <c r="QVG277" s="39"/>
      <c r="QVH277" s="39"/>
      <c r="QVI277" s="39"/>
      <c r="QVJ277" s="39"/>
      <c r="QVK277" s="39"/>
      <c r="QVL277" s="39"/>
      <c r="QVM277" s="39"/>
      <c r="QVN277" s="39"/>
      <c r="QVO277" s="39"/>
      <c r="QVP277" s="39"/>
      <c r="QVQ277" s="39"/>
      <c r="QVR277" s="39"/>
      <c r="QVS277" s="39"/>
      <c r="QVT277" s="39"/>
      <c r="QVU277" s="39"/>
      <c r="QVV277" s="39"/>
      <c r="QVW277" s="39"/>
      <c r="QVX277" s="39"/>
      <c r="QVY277" s="39"/>
      <c r="QVZ277" s="39"/>
      <c r="QWA277" s="39"/>
      <c r="QWB277" s="39"/>
      <c r="QWC277" s="39"/>
      <c r="QWD277" s="39"/>
      <c r="QWE277" s="39"/>
      <c r="QWF277" s="39"/>
      <c r="QWG277" s="39"/>
      <c r="QWH277" s="39"/>
      <c r="QWI277" s="39"/>
      <c r="QWJ277" s="39"/>
      <c r="QWK277" s="39"/>
      <c r="QWL277" s="39"/>
      <c r="QWM277" s="39"/>
      <c r="QWN277" s="39"/>
      <c r="QWO277" s="39"/>
      <c r="QWP277" s="39"/>
      <c r="QWQ277" s="39"/>
      <c r="QWR277" s="39"/>
      <c r="QWS277" s="39"/>
      <c r="QWT277" s="39"/>
      <c r="QWU277" s="39"/>
      <c r="QWV277" s="39"/>
      <c r="QWW277" s="39"/>
      <c r="QWX277" s="39"/>
      <c r="QWY277" s="39"/>
      <c r="QWZ277" s="39"/>
      <c r="QXA277" s="39"/>
      <c r="QXB277" s="39"/>
      <c r="QXC277" s="39"/>
      <c r="QXD277" s="39"/>
      <c r="QXE277" s="39"/>
      <c r="QXF277" s="39"/>
      <c r="QXG277" s="39"/>
      <c r="QXH277" s="39"/>
      <c r="QXI277" s="39"/>
      <c r="QXJ277" s="39"/>
      <c r="QXK277" s="39"/>
      <c r="QXL277" s="39"/>
      <c r="QXM277" s="39"/>
      <c r="QXN277" s="39"/>
      <c r="QXO277" s="39"/>
      <c r="QXP277" s="39"/>
      <c r="QXQ277" s="39"/>
      <c r="QXR277" s="39"/>
      <c r="QXS277" s="39"/>
      <c r="QXT277" s="39"/>
      <c r="QXU277" s="39"/>
      <c r="QXV277" s="39"/>
      <c r="QXW277" s="39"/>
      <c r="QXX277" s="39"/>
      <c r="QXY277" s="39"/>
      <c r="QXZ277" s="39"/>
      <c r="QYA277" s="39"/>
      <c r="QYB277" s="39"/>
      <c r="QYC277" s="39"/>
      <c r="QYD277" s="39"/>
      <c r="QYE277" s="39"/>
      <c r="QYF277" s="39"/>
      <c r="QYG277" s="39"/>
      <c r="QYH277" s="39"/>
      <c r="QYI277" s="39"/>
      <c r="QYJ277" s="39"/>
      <c r="QYK277" s="39"/>
      <c r="QYL277" s="39"/>
      <c r="QYM277" s="39"/>
      <c r="QYN277" s="39"/>
      <c r="QYO277" s="39"/>
      <c r="QYP277" s="39"/>
      <c r="QYQ277" s="39"/>
      <c r="QYR277" s="39"/>
      <c r="QYS277" s="39"/>
      <c r="QYT277" s="39"/>
      <c r="QYU277" s="39"/>
      <c r="QYV277" s="39"/>
      <c r="QYW277" s="39"/>
      <c r="QYX277" s="39"/>
      <c r="QYY277" s="39"/>
      <c r="QYZ277" s="39"/>
      <c r="QZA277" s="39"/>
      <c r="QZB277" s="39"/>
      <c r="QZC277" s="39"/>
      <c r="QZD277" s="39"/>
      <c r="QZE277" s="39"/>
      <c r="QZF277" s="39"/>
      <c r="QZG277" s="39"/>
      <c r="QZH277" s="39"/>
      <c r="QZI277" s="39"/>
      <c r="QZJ277" s="39"/>
      <c r="QZK277" s="39"/>
      <c r="QZL277" s="39"/>
      <c r="QZM277" s="39"/>
      <c r="QZN277" s="39"/>
      <c r="QZO277" s="39"/>
      <c r="QZP277" s="39"/>
      <c r="QZQ277" s="39"/>
      <c r="QZR277" s="39"/>
      <c r="QZS277" s="39"/>
      <c r="QZT277" s="39"/>
      <c r="QZU277" s="39"/>
      <c r="QZV277" s="39"/>
      <c r="QZW277" s="39"/>
      <c r="QZX277" s="39"/>
      <c r="QZY277" s="39"/>
      <c r="QZZ277" s="39"/>
      <c r="RAA277" s="39"/>
      <c r="RAB277" s="39"/>
      <c r="RAC277" s="39"/>
      <c r="RAD277" s="39"/>
      <c r="RAE277" s="39"/>
      <c r="RAF277" s="39"/>
      <c r="RAG277" s="39"/>
      <c r="RAH277" s="39"/>
      <c r="RAI277" s="39"/>
      <c r="RAJ277" s="39"/>
      <c r="RAK277" s="39"/>
      <c r="RAL277" s="39"/>
      <c r="RAM277" s="39"/>
      <c r="RAN277" s="39"/>
      <c r="RAO277" s="39"/>
      <c r="RAP277" s="39"/>
      <c r="RAQ277" s="39"/>
      <c r="RAR277" s="39"/>
      <c r="RAS277" s="39"/>
      <c r="RAT277" s="39"/>
      <c r="RAU277" s="39"/>
      <c r="RAV277" s="39"/>
      <c r="RAW277" s="39"/>
      <c r="RAX277" s="39"/>
      <c r="RAY277" s="39"/>
      <c r="RAZ277" s="39"/>
      <c r="RBA277" s="39"/>
      <c r="RBB277" s="39"/>
      <c r="RBC277" s="39"/>
      <c r="RBD277" s="39"/>
      <c r="RBE277" s="39"/>
      <c r="RBF277" s="39"/>
      <c r="RBG277" s="39"/>
      <c r="RBH277" s="39"/>
      <c r="RBI277" s="39"/>
      <c r="RBJ277" s="39"/>
      <c r="RBK277" s="39"/>
      <c r="RBL277" s="39"/>
      <c r="RBM277" s="39"/>
      <c r="RBN277" s="39"/>
      <c r="RBO277" s="39"/>
      <c r="RBP277" s="39"/>
      <c r="RBQ277" s="39"/>
      <c r="RBR277" s="39"/>
      <c r="RBS277" s="39"/>
      <c r="RBT277" s="39"/>
      <c r="RBU277" s="39"/>
      <c r="RBV277" s="39"/>
      <c r="RBW277" s="39"/>
      <c r="RBX277" s="39"/>
      <c r="RBY277" s="39"/>
      <c r="RBZ277" s="39"/>
      <c r="RCA277" s="39"/>
      <c r="RCB277" s="39"/>
      <c r="RCC277" s="39"/>
      <c r="RCD277" s="39"/>
      <c r="RCE277" s="39"/>
      <c r="RCF277" s="39"/>
      <c r="RCG277" s="39"/>
      <c r="RCH277" s="39"/>
      <c r="RCI277" s="39"/>
      <c r="RCJ277" s="39"/>
      <c r="RCK277" s="39"/>
      <c r="RCL277" s="39"/>
      <c r="RCM277" s="39"/>
      <c r="RCN277" s="39"/>
      <c r="RCO277" s="39"/>
      <c r="RCP277" s="39"/>
      <c r="RCQ277" s="39"/>
      <c r="RCR277" s="39"/>
      <c r="RCS277" s="39"/>
      <c r="RCT277" s="39"/>
      <c r="RCU277" s="39"/>
      <c r="RCV277" s="39"/>
      <c r="RCW277" s="39"/>
      <c r="RCX277" s="39"/>
      <c r="RCY277" s="39"/>
      <c r="RCZ277" s="39"/>
      <c r="RDA277" s="39"/>
      <c r="RDB277" s="39"/>
      <c r="RDC277" s="39"/>
      <c r="RDD277" s="39"/>
      <c r="RDE277" s="39"/>
      <c r="RDF277" s="39"/>
      <c r="RDG277" s="39"/>
      <c r="RDH277" s="39"/>
      <c r="RDI277" s="39"/>
      <c r="RDJ277" s="39"/>
      <c r="RDK277" s="39"/>
      <c r="RDL277" s="39"/>
      <c r="RDM277" s="39"/>
      <c r="RDN277" s="39"/>
      <c r="RDO277" s="39"/>
      <c r="RDP277" s="39"/>
      <c r="RDQ277" s="39"/>
      <c r="RDR277" s="39"/>
      <c r="RDS277" s="39"/>
      <c r="RDT277" s="39"/>
      <c r="RDU277" s="39"/>
      <c r="RDV277" s="39"/>
      <c r="RDW277" s="39"/>
      <c r="RDX277" s="39"/>
      <c r="RDY277" s="39"/>
      <c r="RDZ277" s="39"/>
      <c r="REA277" s="39"/>
      <c r="REB277" s="39"/>
      <c r="REC277" s="39"/>
      <c r="RED277" s="39"/>
      <c r="REE277" s="39"/>
      <c r="REF277" s="39"/>
      <c r="REG277" s="39"/>
      <c r="REH277" s="39"/>
      <c r="REI277" s="39"/>
      <c r="REJ277" s="39"/>
      <c r="REK277" s="39"/>
      <c r="REL277" s="39"/>
      <c r="REM277" s="39"/>
      <c r="REN277" s="39"/>
      <c r="REO277" s="39"/>
      <c r="REP277" s="39"/>
      <c r="REQ277" s="39"/>
      <c r="RER277" s="39"/>
      <c r="RES277" s="39"/>
      <c r="RET277" s="39"/>
      <c r="REU277" s="39"/>
      <c r="REV277" s="39"/>
      <c r="REW277" s="39"/>
      <c r="REX277" s="39"/>
      <c r="REY277" s="39"/>
      <c r="REZ277" s="39"/>
      <c r="RFA277" s="39"/>
      <c r="RFB277" s="39"/>
      <c r="RFC277" s="39"/>
      <c r="RFD277" s="39"/>
      <c r="RFE277" s="39"/>
      <c r="RFF277" s="39"/>
      <c r="RFG277" s="39"/>
      <c r="RFH277" s="39"/>
      <c r="RFI277" s="39"/>
      <c r="RFJ277" s="39"/>
      <c r="RFK277" s="39"/>
      <c r="RFL277" s="39"/>
      <c r="RFM277" s="39"/>
      <c r="RFN277" s="39"/>
      <c r="RFO277" s="39"/>
      <c r="RFP277" s="39"/>
      <c r="RFQ277" s="39"/>
      <c r="RFR277" s="39"/>
      <c r="RFS277" s="39"/>
      <c r="RFT277" s="39"/>
      <c r="RFU277" s="39"/>
      <c r="RFV277" s="39"/>
      <c r="RFW277" s="39"/>
      <c r="RFX277" s="39"/>
      <c r="RFY277" s="39"/>
      <c r="RFZ277" s="39"/>
      <c r="RGA277" s="39"/>
      <c r="RGB277" s="39"/>
      <c r="RGC277" s="39"/>
      <c r="RGD277" s="39"/>
      <c r="RGE277" s="39"/>
      <c r="RGF277" s="39"/>
      <c r="RGG277" s="39"/>
      <c r="RGH277" s="39"/>
      <c r="RGI277" s="39"/>
      <c r="RGJ277" s="39"/>
      <c r="RGK277" s="39"/>
      <c r="RGL277" s="39"/>
      <c r="RGM277" s="39"/>
      <c r="RGN277" s="39"/>
      <c r="RGO277" s="39"/>
      <c r="RGP277" s="39"/>
      <c r="RGQ277" s="39"/>
      <c r="RGR277" s="39"/>
      <c r="RGS277" s="39"/>
      <c r="RGT277" s="39"/>
      <c r="RGU277" s="39"/>
      <c r="RGV277" s="39"/>
      <c r="RGW277" s="39"/>
      <c r="RGX277" s="39"/>
      <c r="RGY277" s="39"/>
      <c r="RGZ277" s="39"/>
      <c r="RHA277" s="39"/>
      <c r="RHB277" s="39"/>
      <c r="RHC277" s="39"/>
      <c r="RHD277" s="39"/>
      <c r="RHE277" s="39"/>
      <c r="RHF277" s="39"/>
      <c r="RHG277" s="39"/>
      <c r="RHH277" s="39"/>
      <c r="RHI277" s="39"/>
      <c r="RHJ277" s="39"/>
      <c r="RHK277" s="39"/>
      <c r="RHL277" s="39"/>
      <c r="RHM277" s="39"/>
      <c r="RHN277" s="39"/>
      <c r="RHO277" s="39"/>
      <c r="RHP277" s="39"/>
      <c r="RHQ277" s="39"/>
      <c r="RHR277" s="39"/>
      <c r="RHS277" s="39"/>
      <c r="RHT277" s="39"/>
      <c r="RHU277" s="39"/>
      <c r="RHV277" s="39"/>
      <c r="RHW277" s="39"/>
      <c r="RHX277" s="39"/>
      <c r="RHY277" s="39"/>
      <c r="RHZ277" s="39"/>
      <c r="RIA277" s="39"/>
      <c r="RIB277" s="39"/>
      <c r="RIC277" s="39"/>
      <c r="RID277" s="39"/>
      <c r="RIE277" s="39"/>
      <c r="RIF277" s="39"/>
      <c r="RIG277" s="39"/>
      <c r="RIH277" s="39"/>
      <c r="RII277" s="39"/>
      <c r="RIJ277" s="39"/>
      <c r="RIK277" s="39"/>
      <c r="RIL277" s="39"/>
      <c r="RIM277" s="39"/>
      <c r="RIN277" s="39"/>
      <c r="RIO277" s="39"/>
      <c r="RIP277" s="39"/>
      <c r="RIQ277" s="39"/>
      <c r="RIR277" s="39"/>
      <c r="RIS277" s="39"/>
      <c r="RIT277" s="39"/>
      <c r="RIU277" s="39"/>
      <c r="RIV277" s="39"/>
      <c r="RIW277" s="39"/>
      <c r="RIX277" s="39"/>
      <c r="RIY277" s="39"/>
      <c r="RIZ277" s="39"/>
      <c r="RJA277" s="39"/>
      <c r="RJB277" s="39"/>
      <c r="RJC277" s="39"/>
      <c r="RJD277" s="39"/>
      <c r="RJE277" s="39"/>
      <c r="RJF277" s="39"/>
      <c r="RJG277" s="39"/>
      <c r="RJH277" s="39"/>
      <c r="RJI277" s="39"/>
      <c r="RJJ277" s="39"/>
      <c r="RJK277" s="39"/>
      <c r="RJL277" s="39"/>
      <c r="RJM277" s="39"/>
      <c r="RJN277" s="39"/>
      <c r="RJO277" s="39"/>
      <c r="RJP277" s="39"/>
      <c r="RJQ277" s="39"/>
      <c r="RJR277" s="39"/>
      <c r="RJS277" s="39"/>
      <c r="RJT277" s="39"/>
      <c r="RJU277" s="39"/>
      <c r="RJV277" s="39"/>
      <c r="RJW277" s="39"/>
      <c r="RJX277" s="39"/>
      <c r="RJY277" s="39"/>
      <c r="RJZ277" s="39"/>
      <c r="RKA277" s="39"/>
      <c r="RKB277" s="39"/>
      <c r="RKC277" s="39"/>
      <c r="RKD277" s="39"/>
      <c r="RKE277" s="39"/>
      <c r="RKF277" s="39"/>
      <c r="RKG277" s="39"/>
      <c r="RKH277" s="39"/>
      <c r="RKI277" s="39"/>
      <c r="RKJ277" s="39"/>
      <c r="RKK277" s="39"/>
      <c r="RKL277" s="39"/>
      <c r="RKM277" s="39"/>
      <c r="RKN277" s="39"/>
      <c r="RKO277" s="39"/>
      <c r="RKP277" s="39"/>
      <c r="RKQ277" s="39"/>
      <c r="RKR277" s="39"/>
      <c r="RKS277" s="39"/>
      <c r="RKT277" s="39"/>
      <c r="RKU277" s="39"/>
      <c r="RKV277" s="39"/>
      <c r="RKW277" s="39"/>
      <c r="RKX277" s="39"/>
      <c r="RKY277" s="39"/>
      <c r="RKZ277" s="39"/>
      <c r="RLA277" s="39"/>
      <c r="RLB277" s="39"/>
      <c r="RLC277" s="39"/>
      <c r="RLD277" s="39"/>
      <c r="RLE277" s="39"/>
      <c r="RLF277" s="39"/>
      <c r="RLG277" s="39"/>
      <c r="RLH277" s="39"/>
      <c r="RLI277" s="39"/>
      <c r="RLJ277" s="39"/>
      <c r="RLK277" s="39"/>
      <c r="RLL277" s="39"/>
      <c r="RLM277" s="39"/>
      <c r="RLN277" s="39"/>
      <c r="RLO277" s="39"/>
      <c r="RLP277" s="39"/>
      <c r="RLQ277" s="39"/>
      <c r="RLR277" s="39"/>
      <c r="RLS277" s="39"/>
      <c r="RLT277" s="39"/>
      <c r="RLU277" s="39"/>
      <c r="RLV277" s="39"/>
      <c r="RLW277" s="39"/>
      <c r="RLX277" s="39"/>
      <c r="RLY277" s="39"/>
      <c r="RLZ277" s="39"/>
      <c r="RMA277" s="39"/>
      <c r="RMB277" s="39"/>
      <c r="RMC277" s="39"/>
      <c r="RMD277" s="39"/>
      <c r="RME277" s="39"/>
      <c r="RMF277" s="39"/>
      <c r="RMG277" s="39"/>
      <c r="RMH277" s="39"/>
      <c r="RMI277" s="39"/>
      <c r="RMJ277" s="39"/>
      <c r="RMK277" s="39"/>
      <c r="RML277" s="39"/>
      <c r="RMM277" s="39"/>
      <c r="RMN277" s="39"/>
      <c r="RMO277" s="39"/>
      <c r="RMP277" s="39"/>
      <c r="RMQ277" s="39"/>
      <c r="RMR277" s="39"/>
      <c r="RMS277" s="39"/>
      <c r="RMT277" s="39"/>
      <c r="RMU277" s="39"/>
      <c r="RMV277" s="39"/>
      <c r="RMW277" s="39"/>
      <c r="RMX277" s="39"/>
      <c r="RMY277" s="39"/>
      <c r="RMZ277" s="39"/>
      <c r="RNA277" s="39"/>
      <c r="RNB277" s="39"/>
      <c r="RNC277" s="39"/>
      <c r="RND277" s="39"/>
      <c r="RNE277" s="39"/>
      <c r="RNF277" s="39"/>
      <c r="RNG277" s="39"/>
      <c r="RNH277" s="39"/>
      <c r="RNI277" s="39"/>
      <c r="RNJ277" s="39"/>
      <c r="RNK277" s="39"/>
      <c r="RNL277" s="39"/>
      <c r="RNM277" s="39"/>
      <c r="RNN277" s="39"/>
      <c r="RNO277" s="39"/>
      <c r="RNP277" s="39"/>
      <c r="RNQ277" s="39"/>
      <c r="RNR277" s="39"/>
      <c r="RNS277" s="39"/>
      <c r="RNT277" s="39"/>
      <c r="RNU277" s="39"/>
      <c r="RNV277" s="39"/>
      <c r="RNW277" s="39"/>
      <c r="RNX277" s="39"/>
      <c r="RNY277" s="39"/>
      <c r="RNZ277" s="39"/>
      <c r="ROA277" s="39"/>
      <c r="ROB277" s="39"/>
      <c r="ROC277" s="39"/>
      <c r="ROD277" s="39"/>
      <c r="ROE277" s="39"/>
      <c r="ROF277" s="39"/>
      <c r="ROG277" s="39"/>
      <c r="ROH277" s="39"/>
      <c r="ROI277" s="39"/>
      <c r="ROJ277" s="39"/>
      <c r="ROK277" s="39"/>
      <c r="ROL277" s="39"/>
      <c r="ROM277" s="39"/>
      <c r="RON277" s="39"/>
      <c r="ROO277" s="39"/>
      <c r="ROP277" s="39"/>
      <c r="ROQ277" s="39"/>
      <c r="ROR277" s="39"/>
      <c r="ROS277" s="39"/>
      <c r="ROT277" s="39"/>
      <c r="ROU277" s="39"/>
      <c r="ROV277" s="39"/>
      <c r="ROW277" s="39"/>
      <c r="ROX277" s="39"/>
      <c r="ROY277" s="39"/>
      <c r="ROZ277" s="39"/>
      <c r="RPA277" s="39"/>
      <c r="RPB277" s="39"/>
      <c r="RPC277" s="39"/>
      <c r="RPD277" s="39"/>
      <c r="RPE277" s="39"/>
      <c r="RPF277" s="39"/>
      <c r="RPG277" s="39"/>
      <c r="RPH277" s="39"/>
      <c r="RPI277" s="39"/>
      <c r="RPJ277" s="39"/>
      <c r="RPK277" s="39"/>
      <c r="RPL277" s="39"/>
      <c r="RPM277" s="39"/>
      <c r="RPN277" s="39"/>
      <c r="RPO277" s="39"/>
      <c r="RPP277" s="39"/>
      <c r="RPQ277" s="39"/>
      <c r="RPR277" s="39"/>
      <c r="RPS277" s="39"/>
      <c r="RPT277" s="39"/>
      <c r="RPU277" s="39"/>
      <c r="RPV277" s="39"/>
      <c r="RPW277" s="39"/>
      <c r="RPX277" s="39"/>
      <c r="RPY277" s="39"/>
      <c r="RPZ277" s="39"/>
      <c r="RQA277" s="39"/>
      <c r="RQB277" s="39"/>
      <c r="RQC277" s="39"/>
      <c r="RQD277" s="39"/>
      <c r="RQE277" s="39"/>
      <c r="RQF277" s="39"/>
      <c r="RQG277" s="39"/>
      <c r="RQH277" s="39"/>
      <c r="RQI277" s="39"/>
      <c r="RQJ277" s="39"/>
      <c r="RQK277" s="39"/>
      <c r="RQL277" s="39"/>
      <c r="RQM277" s="39"/>
      <c r="RQN277" s="39"/>
      <c r="RQO277" s="39"/>
      <c r="RQP277" s="39"/>
      <c r="RQQ277" s="39"/>
      <c r="RQR277" s="39"/>
      <c r="RQS277" s="39"/>
      <c r="RQT277" s="39"/>
      <c r="RQU277" s="39"/>
      <c r="RQV277" s="39"/>
      <c r="RQW277" s="39"/>
      <c r="RQX277" s="39"/>
      <c r="RQY277" s="39"/>
      <c r="RQZ277" s="39"/>
      <c r="RRA277" s="39"/>
      <c r="RRB277" s="39"/>
      <c r="RRC277" s="39"/>
      <c r="RRD277" s="39"/>
      <c r="RRE277" s="39"/>
      <c r="RRF277" s="39"/>
      <c r="RRG277" s="39"/>
      <c r="RRH277" s="39"/>
      <c r="RRI277" s="39"/>
      <c r="RRJ277" s="39"/>
      <c r="RRK277" s="39"/>
      <c r="RRL277" s="39"/>
      <c r="RRM277" s="39"/>
      <c r="RRN277" s="39"/>
      <c r="RRO277" s="39"/>
      <c r="RRP277" s="39"/>
      <c r="RRQ277" s="39"/>
      <c r="RRR277" s="39"/>
      <c r="RRS277" s="39"/>
      <c r="RRT277" s="39"/>
      <c r="RRU277" s="39"/>
      <c r="RRV277" s="39"/>
      <c r="RRW277" s="39"/>
      <c r="RRX277" s="39"/>
      <c r="RRY277" s="39"/>
      <c r="RRZ277" s="39"/>
      <c r="RSA277" s="39"/>
      <c r="RSB277" s="39"/>
      <c r="RSC277" s="39"/>
      <c r="RSD277" s="39"/>
      <c r="RSE277" s="39"/>
      <c r="RSF277" s="39"/>
      <c r="RSG277" s="39"/>
      <c r="RSH277" s="39"/>
      <c r="RSI277" s="39"/>
      <c r="RSJ277" s="39"/>
      <c r="RSK277" s="39"/>
      <c r="RSL277" s="39"/>
      <c r="RSM277" s="39"/>
      <c r="RSN277" s="39"/>
      <c r="RSO277" s="39"/>
      <c r="RSP277" s="39"/>
      <c r="RSQ277" s="39"/>
      <c r="RSR277" s="39"/>
      <c r="RSS277" s="39"/>
      <c r="RST277" s="39"/>
      <c r="RSU277" s="39"/>
      <c r="RSV277" s="39"/>
      <c r="RSW277" s="39"/>
      <c r="RSX277" s="39"/>
      <c r="RSY277" s="39"/>
      <c r="RSZ277" s="39"/>
      <c r="RTA277" s="39"/>
      <c r="RTB277" s="39"/>
      <c r="RTC277" s="39"/>
      <c r="RTD277" s="39"/>
      <c r="RTE277" s="39"/>
      <c r="RTF277" s="39"/>
      <c r="RTG277" s="39"/>
      <c r="RTH277" s="39"/>
      <c r="RTI277" s="39"/>
      <c r="RTJ277" s="39"/>
      <c r="RTK277" s="39"/>
      <c r="RTL277" s="39"/>
      <c r="RTM277" s="39"/>
      <c r="RTN277" s="39"/>
      <c r="RTO277" s="39"/>
      <c r="RTP277" s="39"/>
      <c r="RTQ277" s="39"/>
      <c r="RTR277" s="39"/>
      <c r="RTS277" s="39"/>
      <c r="RTT277" s="39"/>
      <c r="RTU277" s="39"/>
      <c r="RTV277" s="39"/>
      <c r="RTW277" s="39"/>
      <c r="RTX277" s="39"/>
      <c r="RTY277" s="39"/>
      <c r="RTZ277" s="39"/>
      <c r="RUA277" s="39"/>
      <c r="RUB277" s="39"/>
      <c r="RUC277" s="39"/>
      <c r="RUD277" s="39"/>
      <c r="RUE277" s="39"/>
      <c r="RUF277" s="39"/>
      <c r="RUG277" s="39"/>
      <c r="RUH277" s="39"/>
      <c r="RUI277" s="39"/>
      <c r="RUJ277" s="39"/>
      <c r="RUK277" s="39"/>
      <c r="RUL277" s="39"/>
      <c r="RUM277" s="39"/>
      <c r="RUN277" s="39"/>
      <c r="RUO277" s="39"/>
      <c r="RUP277" s="39"/>
      <c r="RUQ277" s="39"/>
      <c r="RUR277" s="39"/>
      <c r="RUS277" s="39"/>
      <c r="RUT277" s="39"/>
      <c r="RUU277" s="39"/>
      <c r="RUV277" s="39"/>
      <c r="RUW277" s="39"/>
      <c r="RUX277" s="39"/>
      <c r="RUY277" s="39"/>
      <c r="RUZ277" s="39"/>
      <c r="RVA277" s="39"/>
      <c r="RVB277" s="39"/>
      <c r="RVC277" s="39"/>
      <c r="RVD277" s="39"/>
      <c r="RVE277" s="39"/>
      <c r="RVF277" s="39"/>
      <c r="RVG277" s="39"/>
      <c r="RVH277" s="39"/>
      <c r="RVI277" s="39"/>
      <c r="RVJ277" s="39"/>
      <c r="RVK277" s="39"/>
      <c r="RVL277" s="39"/>
      <c r="RVM277" s="39"/>
      <c r="RVN277" s="39"/>
      <c r="RVO277" s="39"/>
      <c r="RVP277" s="39"/>
      <c r="RVQ277" s="39"/>
      <c r="RVR277" s="39"/>
      <c r="RVS277" s="39"/>
      <c r="RVT277" s="39"/>
      <c r="RVU277" s="39"/>
      <c r="RVV277" s="39"/>
      <c r="RVW277" s="39"/>
      <c r="RVX277" s="39"/>
      <c r="RVY277" s="39"/>
      <c r="RVZ277" s="39"/>
      <c r="RWA277" s="39"/>
      <c r="RWB277" s="39"/>
      <c r="RWC277" s="39"/>
      <c r="RWD277" s="39"/>
      <c r="RWE277" s="39"/>
      <c r="RWF277" s="39"/>
      <c r="RWG277" s="39"/>
      <c r="RWH277" s="39"/>
      <c r="RWI277" s="39"/>
      <c r="RWJ277" s="39"/>
      <c r="RWK277" s="39"/>
      <c r="RWL277" s="39"/>
      <c r="RWM277" s="39"/>
      <c r="RWN277" s="39"/>
      <c r="RWO277" s="39"/>
      <c r="RWP277" s="39"/>
      <c r="RWQ277" s="39"/>
      <c r="RWR277" s="39"/>
      <c r="RWS277" s="39"/>
      <c r="RWT277" s="39"/>
      <c r="RWU277" s="39"/>
      <c r="RWV277" s="39"/>
      <c r="RWW277" s="39"/>
      <c r="RWX277" s="39"/>
      <c r="RWY277" s="39"/>
      <c r="RWZ277" s="39"/>
      <c r="RXA277" s="39"/>
      <c r="RXB277" s="39"/>
      <c r="RXC277" s="39"/>
      <c r="RXD277" s="39"/>
      <c r="RXE277" s="39"/>
      <c r="RXF277" s="39"/>
      <c r="RXG277" s="39"/>
      <c r="RXH277" s="39"/>
      <c r="RXI277" s="39"/>
      <c r="RXJ277" s="39"/>
      <c r="RXK277" s="39"/>
      <c r="RXL277" s="39"/>
      <c r="RXM277" s="39"/>
      <c r="RXN277" s="39"/>
      <c r="RXO277" s="39"/>
      <c r="RXP277" s="39"/>
      <c r="RXQ277" s="39"/>
      <c r="RXR277" s="39"/>
      <c r="RXS277" s="39"/>
      <c r="RXT277" s="39"/>
      <c r="RXU277" s="39"/>
      <c r="RXV277" s="39"/>
      <c r="RXW277" s="39"/>
      <c r="RXX277" s="39"/>
      <c r="RXY277" s="39"/>
      <c r="RXZ277" s="39"/>
      <c r="RYA277" s="39"/>
      <c r="RYB277" s="39"/>
      <c r="RYC277" s="39"/>
      <c r="RYD277" s="39"/>
      <c r="RYE277" s="39"/>
      <c r="RYF277" s="39"/>
      <c r="RYG277" s="39"/>
      <c r="RYH277" s="39"/>
      <c r="RYI277" s="39"/>
      <c r="RYJ277" s="39"/>
      <c r="RYK277" s="39"/>
      <c r="RYL277" s="39"/>
      <c r="RYM277" s="39"/>
      <c r="RYN277" s="39"/>
      <c r="RYO277" s="39"/>
      <c r="RYP277" s="39"/>
      <c r="RYQ277" s="39"/>
      <c r="RYR277" s="39"/>
      <c r="RYS277" s="39"/>
      <c r="RYT277" s="39"/>
      <c r="RYU277" s="39"/>
      <c r="RYV277" s="39"/>
      <c r="RYW277" s="39"/>
      <c r="RYX277" s="39"/>
      <c r="RYY277" s="39"/>
      <c r="RYZ277" s="39"/>
      <c r="RZA277" s="39"/>
      <c r="RZB277" s="39"/>
      <c r="RZC277" s="39"/>
      <c r="RZD277" s="39"/>
      <c r="RZE277" s="39"/>
      <c r="RZF277" s="39"/>
      <c r="RZG277" s="39"/>
      <c r="RZH277" s="39"/>
      <c r="RZI277" s="39"/>
      <c r="RZJ277" s="39"/>
      <c r="RZK277" s="39"/>
      <c r="RZL277" s="39"/>
      <c r="RZM277" s="39"/>
      <c r="RZN277" s="39"/>
      <c r="RZO277" s="39"/>
      <c r="RZP277" s="39"/>
      <c r="RZQ277" s="39"/>
      <c r="RZR277" s="39"/>
      <c r="RZS277" s="39"/>
      <c r="RZT277" s="39"/>
      <c r="RZU277" s="39"/>
      <c r="RZV277" s="39"/>
      <c r="RZW277" s="39"/>
      <c r="RZX277" s="39"/>
      <c r="RZY277" s="39"/>
      <c r="RZZ277" s="39"/>
      <c r="SAA277" s="39"/>
      <c r="SAB277" s="39"/>
      <c r="SAC277" s="39"/>
      <c r="SAD277" s="39"/>
      <c r="SAE277" s="39"/>
      <c r="SAF277" s="39"/>
      <c r="SAG277" s="39"/>
      <c r="SAH277" s="39"/>
      <c r="SAI277" s="39"/>
      <c r="SAJ277" s="39"/>
      <c r="SAK277" s="39"/>
      <c r="SAL277" s="39"/>
      <c r="SAM277" s="39"/>
      <c r="SAN277" s="39"/>
      <c r="SAO277" s="39"/>
      <c r="SAP277" s="39"/>
      <c r="SAQ277" s="39"/>
      <c r="SAR277" s="39"/>
      <c r="SAS277" s="39"/>
      <c r="SAT277" s="39"/>
      <c r="SAU277" s="39"/>
      <c r="SAV277" s="39"/>
      <c r="SAW277" s="39"/>
      <c r="SAX277" s="39"/>
      <c r="SAY277" s="39"/>
      <c r="SAZ277" s="39"/>
      <c r="SBA277" s="39"/>
      <c r="SBB277" s="39"/>
      <c r="SBC277" s="39"/>
      <c r="SBD277" s="39"/>
      <c r="SBE277" s="39"/>
      <c r="SBF277" s="39"/>
      <c r="SBG277" s="39"/>
      <c r="SBH277" s="39"/>
      <c r="SBI277" s="39"/>
      <c r="SBJ277" s="39"/>
      <c r="SBK277" s="39"/>
      <c r="SBL277" s="39"/>
      <c r="SBM277" s="39"/>
      <c r="SBN277" s="39"/>
      <c r="SBO277" s="39"/>
      <c r="SBP277" s="39"/>
      <c r="SBQ277" s="39"/>
      <c r="SBR277" s="39"/>
      <c r="SBS277" s="39"/>
      <c r="SBT277" s="39"/>
      <c r="SBU277" s="39"/>
      <c r="SBV277" s="39"/>
      <c r="SBW277" s="39"/>
      <c r="SBX277" s="39"/>
      <c r="SBY277" s="39"/>
      <c r="SBZ277" s="39"/>
      <c r="SCA277" s="39"/>
      <c r="SCB277" s="39"/>
      <c r="SCC277" s="39"/>
      <c r="SCD277" s="39"/>
      <c r="SCE277" s="39"/>
      <c r="SCF277" s="39"/>
      <c r="SCG277" s="39"/>
      <c r="SCH277" s="39"/>
      <c r="SCI277" s="39"/>
      <c r="SCJ277" s="39"/>
      <c r="SCK277" s="39"/>
      <c r="SCL277" s="39"/>
      <c r="SCM277" s="39"/>
      <c r="SCN277" s="39"/>
      <c r="SCO277" s="39"/>
      <c r="SCP277" s="39"/>
      <c r="SCQ277" s="39"/>
      <c r="SCR277" s="39"/>
      <c r="SCS277" s="39"/>
      <c r="SCT277" s="39"/>
      <c r="SCU277" s="39"/>
      <c r="SCV277" s="39"/>
      <c r="SCW277" s="39"/>
      <c r="SCX277" s="39"/>
      <c r="SCY277" s="39"/>
      <c r="SCZ277" s="39"/>
      <c r="SDA277" s="39"/>
      <c r="SDB277" s="39"/>
      <c r="SDC277" s="39"/>
      <c r="SDD277" s="39"/>
      <c r="SDE277" s="39"/>
      <c r="SDF277" s="39"/>
      <c r="SDG277" s="39"/>
      <c r="SDH277" s="39"/>
      <c r="SDI277" s="39"/>
      <c r="SDJ277" s="39"/>
      <c r="SDK277" s="39"/>
      <c r="SDL277" s="39"/>
      <c r="SDM277" s="39"/>
      <c r="SDN277" s="39"/>
      <c r="SDO277" s="39"/>
      <c r="SDP277" s="39"/>
      <c r="SDQ277" s="39"/>
      <c r="SDR277" s="39"/>
      <c r="SDS277" s="39"/>
      <c r="SDT277" s="39"/>
      <c r="SDU277" s="39"/>
      <c r="SDV277" s="39"/>
      <c r="SDW277" s="39"/>
      <c r="SDX277" s="39"/>
      <c r="SDY277" s="39"/>
      <c r="SDZ277" s="39"/>
      <c r="SEA277" s="39"/>
      <c r="SEB277" s="39"/>
      <c r="SEC277" s="39"/>
      <c r="SED277" s="39"/>
      <c r="SEE277" s="39"/>
      <c r="SEF277" s="39"/>
      <c r="SEG277" s="39"/>
      <c r="SEH277" s="39"/>
      <c r="SEI277" s="39"/>
      <c r="SEJ277" s="39"/>
      <c r="SEK277" s="39"/>
      <c r="SEL277" s="39"/>
      <c r="SEM277" s="39"/>
      <c r="SEN277" s="39"/>
      <c r="SEO277" s="39"/>
      <c r="SEP277" s="39"/>
      <c r="SEQ277" s="39"/>
      <c r="SER277" s="39"/>
      <c r="SES277" s="39"/>
      <c r="SET277" s="39"/>
      <c r="SEU277" s="39"/>
      <c r="SEV277" s="39"/>
      <c r="SEW277" s="39"/>
      <c r="SEX277" s="39"/>
      <c r="SEY277" s="39"/>
      <c r="SEZ277" s="39"/>
      <c r="SFA277" s="39"/>
      <c r="SFB277" s="39"/>
      <c r="SFC277" s="39"/>
      <c r="SFD277" s="39"/>
      <c r="SFE277" s="39"/>
      <c r="SFF277" s="39"/>
      <c r="SFG277" s="39"/>
      <c r="SFH277" s="39"/>
      <c r="SFI277" s="39"/>
      <c r="SFJ277" s="39"/>
      <c r="SFK277" s="39"/>
      <c r="SFL277" s="39"/>
      <c r="SFM277" s="39"/>
      <c r="SFN277" s="39"/>
      <c r="SFO277" s="39"/>
      <c r="SFP277" s="39"/>
      <c r="SFQ277" s="39"/>
      <c r="SFR277" s="39"/>
      <c r="SFS277" s="39"/>
      <c r="SFT277" s="39"/>
      <c r="SFU277" s="39"/>
      <c r="SFV277" s="39"/>
      <c r="SFW277" s="39"/>
      <c r="SFX277" s="39"/>
      <c r="SFY277" s="39"/>
      <c r="SFZ277" s="39"/>
      <c r="SGA277" s="39"/>
      <c r="SGB277" s="39"/>
      <c r="SGC277" s="39"/>
      <c r="SGD277" s="39"/>
      <c r="SGE277" s="39"/>
      <c r="SGF277" s="39"/>
      <c r="SGG277" s="39"/>
      <c r="SGH277" s="39"/>
      <c r="SGI277" s="39"/>
      <c r="SGJ277" s="39"/>
      <c r="SGK277" s="39"/>
      <c r="SGL277" s="39"/>
      <c r="SGM277" s="39"/>
      <c r="SGN277" s="39"/>
      <c r="SGO277" s="39"/>
      <c r="SGP277" s="39"/>
      <c r="SGQ277" s="39"/>
      <c r="SGR277" s="39"/>
      <c r="SGS277" s="39"/>
      <c r="SGT277" s="39"/>
      <c r="SGU277" s="39"/>
      <c r="SGV277" s="39"/>
      <c r="SGW277" s="39"/>
      <c r="SGX277" s="39"/>
      <c r="SGY277" s="39"/>
      <c r="SGZ277" s="39"/>
      <c r="SHA277" s="39"/>
      <c r="SHB277" s="39"/>
      <c r="SHC277" s="39"/>
      <c r="SHD277" s="39"/>
      <c r="SHE277" s="39"/>
      <c r="SHF277" s="39"/>
      <c r="SHG277" s="39"/>
      <c r="SHH277" s="39"/>
      <c r="SHI277" s="39"/>
      <c r="SHJ277" s="39"/>
      <c r="SHK277" s="39"/>
      <c r="SHL277" s="39"/>
      <c r="SHM277" s="39"/>
      <c r="SHN277" s="39"/>
      <c r="SHO277" s="39"/>
      <c r="SHP277" s="39"/>
      <c r="SHQ277" s="39"/>
      <c r="SHR277" s="39"/>
      <c r="SHS277" s="39"/>
      <c r="SHT277" s="39"/>
      <c r="SHU277" s="39"/>
      <c r="SHV277" s="39"/>
      <c r="SHW277" s="39"/>
      <c r="SHX277" s="39"/>
      <c r="SHY277" s="39"/>
      <c r="SHZ277" s="39"/>
      <c r="SIA277" s="39"/>
      <c r="SIB277" s="39"/>
      <c r="SIC277" s="39"/>
      <c r="SID277" s="39"/>
      <c r="SIE277" s="39"/>
      <c r="SIF277" s="39"/>
      <c r="SIG277" s="39"/>
      <c r="SIH277" s="39"/>
      <c r="SII277" s="39"/>
      <c r="SIJ277" s="39"/>
      <c r="SIK277" s="39"/>
      <c r="SIL277" s="39"/>
      <c r="SIM277" s="39"/>
      <c r="SIN277" s="39"/>
      <c r="SIO277" s="39"/>
      <c r="SIP277" s="39"/>
      <c r="SIQ277" s="39"/>
      <c r="SIR277" s="39"/>
      <c r="SIS277" s="39"/>
      <c r="SIT277" s="39"/>
      <c r="SIU277" s="39"/>
      <c r="SIV277" s="39"/>
      <c r="SIW277" s="39"/>
      <c r="SIX277" s="39"/>
      <c r="SIY277" s="39"/>
      <c r="SIZ277" s="39"/>
      <c r="SJA277" s="39"/>
      <c r="SJB277" s="39"/>
      <c r="SJC277" s="39"/>
      <c r="SJD277" s="39"/>
      <c r="SJE277" s="39"/>
      <c r="SJF277" s="39"/>
      <c r="SJG277" s="39"/>
      <c r="SJH277" s="39"/>
      <c r="SJI277" s="39"/>
      <c r="SJJ277" s="39"/>
      <c r="SJK277" s="39"/>
      <c r="SJL277" s="39"/>
      <c r="SJM277" s="39"/>
      <c r="SJN277" s="39"/>
      <c r="SJO277" s="39"/>
      <c r="SJP277" s="39"/>
      <c r="SJQ277" s="39"/>
      <c r="SJR277" s="39"/>
      <c r="SJS277" s="39"/>
      <c r="SJT277" s="39"/>
      <c r="SJU277" s="39"/>
      <c r="SJV277" s="39"/>
      <c r="SJW277" s="39"/>
      <c r="SJX277" s="39"/>
      <c r="SJY277" s="39"/>
      <c r="SJZ277" s="39"/>
      <c r="SKA277" s="39"/>
      <c r="SKB277" s="39"/>
      <c r="SKC277" s="39"/>
      <c r="SKD277" s="39"/>
      <c r="SKE277" s="39"/>
      <c r="SKF277" s="39"/>
      <c r="SKG277" s="39"/>
      <c r="SKH277" s="39"/>
      <c r="SKI277" s="39"/>
      <c r="SKJ277" s="39"/>
      <c r="SKK277" s="39"/>
      <c r="SKL277" s="39"/>
      <c r="SKM277" s="39"/>
      <c r="SKN277" s="39"/>
      <c r="SKO277" s="39"/>
      <c r="SKP277" s="39"/>
      <c r="SKQ277" s="39"/>
      <c r="SKR277" s="39"/>
      <c r="SKS277" s="39"/>
      <c r="SKT277" s="39"/>
      <c r="SKU277" s="39"/>
      <c r="SKV277" s="39"/>
      <c r="SKW277" s="39"/>
      <c r="SKX277" s="39"/>
      <c r="SKY277" s="39"/>
      <c r="SKZ277" s="39"/>
      <c r="SLA277" s="39"/>
      <c r="SLB277" s="39"/>
      <c r="SLC277" s="39"/>
      <c r="SLD277" s="39"/>
      <c r="SLE277" s="39"/>
      <c r="SLF277" s="39"/>
      <c r="SLG277" s="39"/>
      <c r="SLH277" s="39"/>
      <c r="SLI277" s="39"/>
      <c r="SLJ277" s="39"/>
      <c r="SLK277" s="39"/>
      <c r="SLL277" s="39"/>
      <c r="SLM277" s="39"/>
      <c r="SLN277" s="39"/>
      <c r="SLO277" s="39"/>
      <c r="SLP277" s="39"/>
      <c r="SLQ277" s="39"/>
      <c r="SLR277" s="39"/>
      <c r="SLS277" s="39"/>
      <c r="SLT277" s="39"/>
      <c r="SLU277" s="39"/>
      <c r="SLV277" s="39"/>
      <c r="SLW277" s="39"/>
      <c r="SLX277" s="39"/>
      <c r="SLY277" s="39"/>
      <c r="SLZ277" s="39"/>
      <c r="SMA277" s="39"/>
      <c r="SMB277" s="39"/>
      <c r="SMC277" s="39"/>
      <c r="SMD277" s="39"/>
      <c r="SME277" s="39"/>
      <c r="SMF277" s="39"/>
      <c r="SMG277" s="39"/>
      <c r="SMH277" s="39"/>
      <c r="SMI277" s="39"/>
      <c r="SMJ277" s="39"/>
      <c r="SMK277" s="39"/>
      <c r="SML277" s="39"/>
      <c r="SMM277" s="39"/>
      <c r="SMN277" s="39"/>
      <c r="SMO277" s="39"/>
      <c r="SMP277" s="39"/>
      <c r="SMQ277" s="39"/>
      <c r="SMR277" s="39"/>
      <c r="SMS277" s="39"/>
      <c r="SMT277" s="39"/>
      <c r="SMU277" s="39"/>
      <c r="SMV277" s="39"/>
      <c r="SMW277" s="39"/>
      <c r="SMX277" s="39"/>
      <c r="SMY277" s="39"/>
      <c r="SMZ277" s="39"/>
      <c r="SNA277" s="39"/>
      <c r="SNB277" s="39"/>
      <c r="SNC277" s="39"/>
      <c r="SND277" s="39"/>
      <c r="SNE277" s="39"/>
      <c r="SNF277" s="39"/>
      <c r="SNG277" s="39"/>
      <c r="SNH277" s="39"/>
      <c r="SNI277" s="39"/>
      <c r="SNJ277" s="39"/>
      <c r="SNK277" s="39"/>
      <c r="SNL277" s="39"/>
      <c r="SNM277" s="39"/>
      <c r="SNN277" s="39"/>
      <c r="SNO277" s="39"/>
      <c r="SNP277" s="39"/>
      <c r="SNQ277" s="39"/>
      <c r="SNR277" s="39"/>
      <c r="SNS277" s="39"/>
      <c r="SNT277" s="39"/>
      <c r="SNU277" s="39"/>
      <c r="SNV277" s="39"/>
      <c r="SNW277" s="39"/>
      <c r="SNX277" s="39"/>
      <c r="SNY277" s="39"/>
      <c r="SNZ277" s="39"/>
      <c r="SOA277" s="39"/>
      <c r="SOB277" s="39"/>
      <c r="SOC277" s="39"/>
      <c r="SOD277" s="39"/>
      <c r="SOE277" s="39"/>
      <c r="SOF277" s="39"/>
      <c r="SOG277" s="39"/>
      <c r="SOH277" s="39"/>
      <c r="SOI277" s="39"/>
      <c r="SOJ277" s="39"/>
      <c r="SOK277" s="39"/>
      <c r="SOL277" s="39"/>
      <c r="SOM277" s="39"/>
      <c r="SON277" s="39"/>
      <c r="SOO277" s="39"/>
      <c r="SOP277" s="39"/>
      <c r="SOQ277" s="39"/>
      <c r="SOR277" s="39"/>
      <c r="SOS277" s="39"/>
      <c r="SOT277" s="39"/>
      <c r="SOU277" s="39"/>
      <c r="SOV277" s="39"/>
      <c r="SOW277" s="39"/>
      <c r="SOX277" s="39"/>
      <c r="SOY277" s="39"/>
      <c r="SOZ277" s="39"/>
      <c r="SPA277" s="39"/>
      <c r="SPB277" s="39"/>
      <c r="SPC277" s="39"/>
      <c r="SPD277" s="39"/>
      <c r="SPE277" s="39"/>
      <c r="SPF277" s="39"/>
      <c r="SPG277" s="39"/>
      <c r="SPH277" s="39"/>
      <c r="SPI277" s="39"/>
      <c r="SPJ277" s="39"/>
      <c r="SPK277" s="39"/>
      <c r="SPL277" s="39"/>
      <c r="SPM277" s="39"/>
      <c r="SPN277" s="39"/>
      <c r="SPO277" s="39"/>
      <c r="SPP277" s="39"/>
      <c r="SPQ277" s="39"/>
      <c r="SPR277" s="39"/>
      <c r="SPS277" s="39"/>
      <c r="SPT277" s="39"/>
      <c r="SPU277" s="39"/>
      <c r="SPV277" s="39"/>
      <c r="SPW277" s="39"/>
      <c r="SPX277" s="39"/>
      <c r="SPY277" s="39"/>
      <c r="SPZ277" s="39"/>
      <c r="SQA277" s="39"/>
      <c r="SQB277" s="39"/>
      <c r="SQC277" s="39"/>
      <c r="SQD277" s="39"/>
      <c r="SQE277" s="39"/>
      <c r="SQF277" s="39"/>
      <c r="SQG277" s="39"/>
      <c r="SQH277" s="39"/>
      <c r="SQI277" s="39"/>
      <c r="SQJ277" s="39"/>
      <c r="SQK277" s="39"/>
      <c r="SQL277" s="39"/>
      <c r="SQM277" s="39"/>
      <c r="SQN277" s="39"/>
      <c r="SQO277" s="39"/>
      <c r="SQP277" s="39"/>
      <c r="SQQ277" s="39"/>
      <c r="SQR277" s="39"/>
      <c r="SQS277" s="39"/>
      <c r="SQT277" s="39"/>
      <c r="SQU277" s="39"/>
      <c r="SQV277" s="39"/>
      <c r="SQW277" s="39"/>
      <c r="SQX277" s="39"/>
      <c r="SQY277" s="39"/>
      <c r="SQZ277" s="39"/>
      <c r="SRA277" s="39"/>
      <c r="SRB277" s="39"/>
      <c r="SRC277" s="39"/>
      <c r="SRD277" s="39"/>
      <c r="SRE277" s="39"/>
      <c r="SRF277" s="39"/>
      <c r="SRG277" s="39"/>
      <c r="SRH277" s="39"/>
      <c r="SRI277" s="39"/>
      <c r="SRJ277" s="39"/>
      <c r="SRK277" s="39"/>
      <c r="SRL277" s="39"/>
      <c r="SRM277" s="39"/>
      <c r="SRN277" s="39"/>
      <c r="SRO277" s="39"/>
      <c r="SRP277" s="39"/>
      <c r="SRQ277" s="39"/>
      <c r="SRR277" s="39"/>
      <c r="SRS277" s="39"/>
      <c r="SRT277" s="39"/>
      <c r="SRU277" s="39"/>
      <c r="SRV277" s="39"/>
      <c r="SRW277" s="39"/>
      <c r="SRX277" s="39"/>
      <c r="SRY277" s="39"/>
      <c r="SRZ277" s="39"/>
      <c r="SSA277" s="39"/>
      <c r="SSB277" s="39"/>
      <c r="SSC277" s="39"/>
      <c r="SSD277" s="39"/>
      <c r="SSE277" s="39"/>
      <c r="SSF277" s="39"/>
      <c r="SSG277" s="39"/>
      <c r="SSH277" s="39"/>
      <c r="SSI277" s="39"/>
      <c r="SSJ277" s="39"/>
      <c r="SSK277" s="39"/>
      <c r="SSL277" s="39"/>
      <c r="SSM277" s="39"/>
      <c r="SSN277" s="39"/>
      <c r="SSO277" s="39"/>
      <c r="SSP277" s="39"/>
      <c r="SSQ277" s="39"/>
      <c r="SSR277" s="39"/>
      <c r="SSS277" s="39"/>
      <c r="SST277" s="39"/>
      <c r="SSU277" s="39"/>
      <c r="SSV277" s="39"/>
      <c r="SSW277" s="39"/>
      <c r="SSX277" s="39"/>
      <c r="SSY277" s="39"/>
      <c r="SSZ277" s="39"/>
      <c r="STA277" s="39"/>
      <c r="STB277" s="39"/>
      <c r="STC277" s="39"/>
      <c r="STD277" s="39"/>
      <c r="STE277" s="39"/>
      <c r="STF277" s="39"/>
      <c r="STG277" s="39"/>
      <c r="STH277" s="39"/>
      <c r="STI277" s="39"/>
      <c r="STJ277" s="39"/>
      <c r="STK277" s="39"/>
      <c r="STL277" s="39"/>
      <c r="STM277" s="39"/>
      <c r="STN277" s="39"/>
      <c r="STO277" s="39"/>
      <c r="STP277" s="39"/>
      <c r="STQ277" s="39"/>
      <c r="STR277" s="39"/>
      <c r="STS277" s="39"/>
      <c r="STT277" s="39"/>
      <c r="STU277" s="39"/>
      <c r="STV277" s="39"/>
      <c r="STW277" s="39"/>
      <c r="STX277" s="39"/>
      <c r="STY277" s="39"/>
      <c r="STZ277" s="39"/>
      <c r="SUA277" s="39"/>
      <c r="SUB277" s="39"/>
      <c r="SUC277" s="39"/>
      <c r="SUD277" s="39"/>
      <c r="SUE277" s="39"/>
      <c r="SUF277" s="39"/>
      <c r="SUG277" s="39"/>
      <c r="SUH277" s="39"/>
      <c r="SUI277" s="39"/>
      <c r="SUJ277" s="39"/>
      <c r="SUK277" s="39"/>
      <c r="SUL277" s="39"/>
      <c r="SUM277" s="39"/>
      <c r="SUN277" s="39"/>
      <c r="SUO277" s="39"/>
      <c r="SUP277" s="39"/>
      <c r="SUQ277" s="39"/>
      <c r="SUR277" s="39"/>
      <c r="SUS277" s="39"/>
      <c r="SUT277" s="39"/>
      <c r="SUU277" s="39"/>
      <c r="SUV277" s="39"/>
      <c r="SUW277" s="39"/>
      <c r="SUX277" s="39"/>
      <c r="SUY277" s="39"/>
      <c r="SUZ277" s="39"/>
      <c r="SVA277" s="39"/>
      <c r="SVB277" s="39"/>
      <c r="SVC277" s="39"/>
      <c r="SVD277" s="39"/>
      <c r="SVE277" s="39"/>
      <c r="SVF277" s="39"/>
      <c r="SVG277" s="39"/>
      <c r="SVH277" s="39"/>
      <c r="SVI277" s="39"/>
      <c r="SVJ277" s="39"/>
      <c r="SVK277" s="39"/>
      <c r="SVL277" s="39"/>
      <c r="SVM277" s="39"/>
      <c r="SVN277" s="39"/>
      <c r="SVO277" s="39"/>
      <c r="SVP277" s="39"/>
      <c r="SVQ277" s="39"/>
      <c r="SVR277" s="39"/>
      <c r="SVS277" s="39"/>
      <c r="SVT277" s="39"/>
      <c r="SVU277" s="39"/>
      <c r="SVV277" s="39"/>
      <c r="SVW277" s="39"/>
      <c r="SVX277" s="39"/>
      <c r="SVY277" s="39"/>
      <c r="SVZ277" s="39"/>
      <c r="SWA277" s="39"/>
      <c r="SWB277" s="39"/>
      <c r="SWC277" s="39"/>
      <c r="SWD277" s="39"/>
      <c r="SWE277" s="39"/>
      <c r="SWF277" s="39"/>
      <c r="SWG277" s="39"/>
      <c r="SWH277" s="39"/>
      <c r="SWI277" s="39"/>
      <c r="SWJ277" s="39"/>
      <c r="SWK277" s="39"/>
      <c r="SWL277" s="39"/>
      <c r="SWM277" s="39"/>
      <c r="SWN277" s="39"/>
      <c r="SWO277" s="39"/>
      <c r="SWP277" s="39"/>
      <c r="SWQ277" s="39"/>
      <c r="SWR277" s="39"/>
      <c r="SWS277" s="39"/>
      <c r="SWT277" s="39"/>
      <c r="SWU277" s="39"/>
      <c r="SWV277" s="39"/>
      <c r="SWW277" s="39"/>
      <c r="SWX277" s="39"/>
      <c r="SWY277" s="39"/>
      <c r="SWZ277" s="39"/>
      <c r="SXA277" s="39"/>
      <c r="SXB277" s="39"/>
      <c r="SXC277" s="39"/>
      <c r="SXD277" s="39"/>
      <c r="SXE277" s="39"/>
      <c r="SXF277" s="39"/>
      <c r="SXG277" s="39"/>
      <c r="SXH277" s="39"/>
      <c r="SXI277" s="39"/>
      <c r="SXJ277" s="39"/>
      <c r="SXK277" s="39"/>
      <c r="SXL277" s="39"/>
      <c r="SXM277" s="39"/>
      <c r="SXN277" s="39"/>
      <c r="SXO277" s="39"/>
      <c r="SXP277" s="39"/>
      <c r="SXQ277" s="39"/>
      <c r="SXR277" s="39"/>
      <c r="SXS277" s="39"/>
      <c r="SXT277" s="39"/>
      <c r="SXU277" s="39"/>
      <c r="SXV277" s="39"/>
      <c r="SXW277" s="39"/>
      <c r="SXX277" s="39"/>
      <c r="SXY277" s="39"/>
      <c r="SXZ277" s="39"/>
      <c r="SYA277" s="39"/>
      <c r="SYB277" s="39"/>
      <c r="SYC277" s="39"/>
      <c r="SYD277" s="39"/>
      <c r="SYE277" s="39"/>
      <c r="SYF277" s="39"/>
      <c r="SYG277" s="39"/>
      <c r="SYH277" s="39"/>
      <c r="SYI277" s="39"/>
      <c r="SYJ277" s="39"/>
      <c r="SYK277" s="39"/>
      <c r="SYL277" s="39"/>
      <c r="SYM277" s="39"/>
      <c r="SYN277" s="39"/>
      <c r="SYO277" s="39"/>
      <c r="SYP277" s="39"/>
      <c r="SYQ277" s="39"/>
      <c r="SYR277" s="39"/>
      <c r="SYS277" s="39"/>
      <c r="SYT277" s="39"/>
      <c r="SYU277" s="39"/>
      <c r="SYV277" s="39"/>
      <c r="SYW277" s="39"/>
      <c r="SYX277" s="39"/>
      <c r="SYY277" s="39"/>
      <c r="SYZ277" s="39"/>
      <c r="SZA277" s="39"/>
      <c r="SZB277" s="39"/>
      <c r="SZC277" s="39"/>
      <c r="SZD277" s="39"/>
      <c r="SZE277" s="39"/>
      <c r="SZF277" s="39"/>
      <c r="SZG277" s="39"/>
      <c r="SZH277" s="39"/>
      <c r="SZI277" s="39"/>
      <c r="SZJ277" s="39"/>
      <c r="SZK277" s="39"/>
      <c r="SZL277" s="39"/>
      <c r="SZM277" s="39"/>
      <c r="SZN277" s="39"/>
      <c r="SZO277" s="39"/>
      <c r="SZP277" s="39"/>
      <c r="SZQ277" s="39"/>
      <c r="SZR277" s="39"/>
      <c r="SZS277" s="39"/>
      <c r="SZT277" s="39"/>
      <c r="SZU277" s="39"/>
      <c r="SZV277" s="39"/>
      <c r="SZW277" s="39"/>
      <c r="SZX277" s="39"/>
      <c r="SZY277" s="39"/>
      <c r="SZZ277" s="39"/>
      <c r="TAA277" s="39"/>
      <c r="TAB277" s="39"/>
      <c r="TAC277" s="39"/>
      <c r="TAD277" s="39"/>
      <c r="TAE277" s="39"/>
      <c r="TAF277" s="39"/>
      <c r="TAG277" s="39"/>
      <c r="TAH277" s="39"/>
      <c r="TAI277" s="39"/>
      <c r="TAJ277" s="39"/>
      <c r="TAK277" s="39"/>
      <c r="TAL277" s="39"/>
      <c r="TAM277" s="39"/>
      <c r="TAN277" s="39"/>
      <c r="TAO277" s="39"/>
      <c r="TAP277" s="39"/>
      <c r="TAQ277" s="39"/>
      <c r="TAR277" s="39"/>
      <c r="TAS277" s="39"/>
      <c r="TAT277" s="39"/>
      <c r="TAU277" s="39"/>
      <c r="TAV277" s="39"/>
      <c r="TAW277" s="39"/>
      <c r="TAX277" s="39"/>
      <c r="TAY277" s="39"/>
      <c r="TAZ277" s="39"/>
      <c r="TBA277" s="39"/>
      <c r="TBB277" s="39"/>
      <c r="TBC277" s="39"/>
      <c r="TBD277" s="39"/>
      <c r="TBE277" s="39"/>
      <c r="TBF277" s="39"/>
      <c r="TBG277" s="39"/>
      <c r="TBH277" s="39"/>
      <c r="TBI277" s="39"/>
      <c r="TBJ277" s="39"/>
      <c r="TBK277" s="39"/>
      <c r="TBL277" s="39"/>
      <c r="TBM277" s="39"/>
      <c r="TBN277" s="39"/>
      <c r="TBO277" s="39"/>
      <c r="TBP277" s="39"/>
      <c r="TBQ277" s="39"/>
      <c r="TBR277" s="39"/>
      <c r="TBS277" s="39"/>
      <c r="TBT277" s="39"/>
      <c r="TBU277" s="39"/>
      <c r="TBV277" s="39"/>
      <c r="TBW277" s="39"/>
      <c r="TBX277" s="39"/>
      <c r="TBY277" s="39"/>
      <c r="TBZ277" s="39"/>
      <c r="TCA277" s="39"/>
      <c r="TCB277" s="39"/>
      <c r="TCC277" s="39"/>
      <c r="TCD277" s="39"/>
      <c r="TCE277" s="39"/>
      <c r="TCF277" s="39"/>
      <c r="TCG277" s="39"/>
      <c r="TCH277" s="39"/>
      <c r="TCI277" s="39"/>
      <c r="TCJ277" s="39"/>
      <c r="TCK277" s="39"/>
      <c r="TCL277" s="39"/>
      <c r="TCM277" s="39"/>
      <c r="TCN277" s="39"/>
      <c r="TCO277" s="39"/>
      <c r="TCP277" s="39"/>
      <c r="TCQ277" s="39"/>
      <c r="TCR277" s="39"/>
      <c r="TCS277" s="39"/>
      <c r="TCT277" s="39"/>
      <c r="TCU277" s="39"/>
      <c r="TCV277" s="39"/>
      <c r="TCW277" s="39"/>
      <c r="TCX277" s="39"/>
      <c r="TCY277" s="39"/>
      <c r="TCZ277" s="39"/>
      <c r="TDA277" s="39"/>
      <c r="TDB277" s="39"/>
      <c r="TDC277" s="39"/>
      <c r="TDD277" s="39"/>
      <c r="TDE277" s="39"/>
      <c r="TDF277" s="39"/>
      <c r="TDG277" s="39"/>
      <c r="TDH277" s="39"/>
      <c r="TDI277" s="39"/>
      <c r="TDJ277" s="39"/>
      <c r="TDK277" s="39"/>
      <c r="TDL277" s="39"/>
      <c r="TDM277" s="39"/>
      <c r="TDN277" s="39"/>
      <c r="TDO277" s="39"/>
      <c r="TDP277" s="39"/>
      <c r="TDQ277" s="39"/>
      <c r="TDR277" s="39"/>
      <c r="TDS277" s="39"/>
      <c r="TDT277" s="39"/>
      <c r="TDU277" s="39"/>
      <c r="TDV277" s="39"/>
      <c r="TDW277" s="39"/>
      <c r="TDX277" s="39"/>
      <c r="TDY277" s="39"/>
      <c r="TDZ277" s="39"/>
      <c r="TEA277" s="39"/>
      <c r="TEB277" s="39"/>
      <c r="TEC277" s="39"/>
      <c r="TED277" s="39"/>
      <c r="TEE277" s="39"/>
      <c r="TEF277" s="39"/>
      <c r="TEG277" s="39"/>
      <c r="TEH277" s="39"/>
      <c r="TEI277" s="39"/>
      <c r="TEJ277" s="39"/>
      <c r="TEK277" s="39"/>
      <c r="TEL277" s="39"/>
      <c r="TEM277" s="39"/>
      <c r="TEN277" s="39"/>
      <c r="TEO277" s="39"/>
      <c r="TEP277" s="39"/>
      <c r="TEQ277" s="39"/>
      <c r="TER277" s="39"/>
      <c r="TES277" s="39"/>
      <c r="TET277" s="39"/>
      <c r="TEU277" s="39"/>
      <c r="TEV277" s="39"/>
      <c r="TEW277" s="39"/>
      <c r="TEX277" s="39"/>
      <c r="TEY277" s="39"/>
      <c r="TEZ277" s="39"/>
      <c r="TFA277" s="39"/>
      <c r="TFB277" s="39"/>
      <c r="TFC277" s="39"/>
      <c r="TFD277" s="39"/>
      <c r="TFE277" s="39"/>
      <c r="TFF277" s="39"/>
      <c r="TFG277" s="39"/>
      <c r="TFH277" s="39"/>
      <c r="TFI277" s="39"/>
      <c r="TFJ277" s="39"/>
      <c r="TFK277" s="39"/>
      <c r="TFL277" s="39"/>
      <c r="TFM277" s="39"/>
      <c r="TFN277" s="39"/>
      <c r="TFO277" s="39"/>
      <c r="TFP277" s="39"/>
      <c r="TFQ277" s="39"/>
      <c r="TFR277" s="39"/>
      <c r="TFS277" s="39"/>
      <c r="TFT277" s="39"/>
      <c r="TFU277" s="39"/>
      <c r="TFV277" s="39"/>
      <c r="TFW277" s="39"/>
      <c r="TFX277" s="39"/>
      <c r="TFY277" s="39"/>
      <c r="TFZ277" s="39"/>
      <c r="TGA277" s="39"/>
      <c r="TGB277" s="39"/>
      <c r="TGC277" s="39"/>
      <c r="TGD277" s="39"/>
      <c r="TGE277" s="39"/>
      <c r="TGF277" s="39"/>
      <c r="TGG277" s="39"/>
      <c r="TGH277" s="39"/>
      <c r="TGI277" s="39"/>
      <c r="TGJ277" s="39"/>
      <c r="TGK277" s="39"/>
      <c r="TGL277" s="39"/>
      <c r="TGM277" s="39"/>
      <c r="TGN277" s="39"/>
      <c r="TGO277" s="39"/>
      <c r="TGP277" s="39"/>
      <c r="TGQ277" s="39"/>
      <c r="TGR277" s="39"/>
      <c r="TGS277" s="39"/>
      <c r="TGT277" s="39"/>
      <c r="TGU277" s="39"/>
      <c r="TGV277" s="39"/>
      <c r="TGW277" s="39"/>
      <c r="TGX277" s="39"/>
      <c r="TGY277" s="39"/>
      <c r="TGZ277" s="39"/>
      <c r="THA277" s="39"/>
      <c r="THB277" s="39"/>
      <c r="THC277" s="39"/>
      <c r="THD277" s="39"/>
      <c r="THE277" s="39"/>
      <c r="THF277" s="39"/>
      <c r="THG277" s="39"/>
      <c r="THH277" s="39"/>
      <c r="THI277" s="39"/>
      <c r="THJ277" s="39"/>
      <c r="THK277" s="39"/>
      <c r="THL277" s="39"/>
      <c r="THM277" s="39"/>
      <c r="THN277" s="39"/>
      <c r="THO277" s="39"/>
      <c r="THP277" s="39"/>
      <c r="THQ277" s="39"/>
      <c r="THR277" s="39"/>
      <c r="THS277" s="39"/>
      <c r="THT277" s="39"/>
      <c r="THU277" s="39"/>
      <c r="THV277" s="39"/>
      <c r="THW277" s="39"/>
      <c r="THX277" s="39"/>
      <c r="THY277" s="39"/>
      <c r="THZ277" s="39"/>
      <c r="TIA277" s="39"/>
      <c r="TIB277" s="39"/>
      <c r="TIC277" s="39"/>
      <c r="TID277" s="39"/>
      <c r="TIE277" s="39"/>
      <c r="TIF277" s="39"/>
      <c r="TIG277" s="39"/>
      <c r="TIH277" s="39"/>
      <c r="TII277" s="39"/>
      <c r="TIJ277" s="39"/>
      <c r="TIK277" s="39"/>
      <c r="TIL277" s="39"/>
      <c r="TIM277" s="39"/>
      <c r="TIN277" s="39"/>
      <c r="TIO277" s="39"/>
      <c r="TIP277" s="39"/>
      <c r="TIQ277" s="39"/>
      <c r="TIR277" s="39"/>
      <c r="TIS277" s="39"/>
      <c r="TIT277" s="39"/>
      <c r="TIU277" s="39"/>
      <c r="TIV277" s="39"/>
      <c r="TIW277" s="39"/>
      <c r="TIX277" s="39"/>
      <c r="TIY277" s="39"/>
      <c r="TIZ277" s="39"/>
      <c r="TJA277" s="39"/>
      <c r="TJB277" s="39"/>
      <c r="TJC277" s="39"/>
      <c r="TJD277" s="39"/>
      <c r="TJE277" s="39"/>
      <c r="TJF277" s="39"/>
      <c r="TJG277" s="39"/>
      <c r="TJH277" s="39"/>
      <c r="TJI277" s="39"/>
      <c r="TJJ277" s="39"/>
      <c r="TJK277" s="39"/>
      <c r="TJL277" s="39"/>
      <c r="TJM277" s="39"/>
      <c r="TJN277" s="39"/>
      <c r="TJO277" s="39"/>
      <c r="TJP277" s="39"/>
      <c r="TJQ277" s="39"/>
      <c r="TJR277" s="39"/>
      <c r="TJS277" s="39"/>
      <c r="TJT277" s="39"/>
      <c r="TJU277" s="39"/>
      <c r="TJV277" s="39"/>
      <c r="TJW277" s="39"/>
      <c r="TJX277" s="39"/>
      <c r="TJY277" s="39"/>
      <c r="TJZ277" s="39"/>
      <c r="TKA277" s="39"/>
      <c r="TKB277" s="39"/>
      <c r="TKC277" s="39"/>
      <c r="TKD277" s="39"/>
      <c r="TKE277" s="39"/>
      <c r="TKF277" s="39"/>
      <c r="TKG277" s="39"/>
      <c r="TKH277" s="39"/>
      <c r="TKI277" s="39"/>
      <c r="TKJ277" s="39"/>
      <c r="TKK277" s="39"/>
      <c r="TKL277" s="39"/>
      <c r="TKM277" s="39"/>
      <c r="TKN277" s="39"/>
      <c r="TKO277" s="39"/>
      <c r="TKP277" s="39"/>
      <c r="TKQ277" s="39"/>
      <c r="TKR277" s="39"/>
      <c r="TKS277" s="39"/>
      <c r="TKT277" s="39"/>
      <c r="TKU277" s="39"/>
      <c r="TKV277" s="39"/>
      <c r="TKW277" s="39"/>
      <c r="TKX277" s="39"/>
      <c r="TKY277" s="39"/>
      <c r="TKZ277" s="39"/>
      <c r="TLA277" s="39"/>
      <c r="TLB277" s="39"/>
      <c r="TLC277" s="39"/>
      <c r="TLD277" s="39"/>
      <c r="TLE277" s="39"/>
      <c r="TLF277" s="39"/>
      <c r="TLG277" s="39"/>
      <c r="TLH277" s="39"/>
      <c r="TLI277" s="39"/>
      <c r="TLJ277" s="39"/>
      <c r="TLK277" s="39"/>
      <c r="TLL277" s="39"/>
      <c r="TLM277" s="39"/>
      <c r="TLN277" s="39"/>
      <c r="TLO277" s="39"/>
      <c r="TLP277" s="39"/>
      <c r="TLQ277" s="39"/>
      <c r="TLR277" s="39"/>
      <c r="TLS277" s="39"/>
      <c r="TLT277" s="39"/>
      <c r="TLU277" s="39"/>
      <c r="TLV277" s="39"/>
      <c r="TLW277" s="39"/>
      <c r="TLX277" s="39"/>
      <c r="TLY277" s="39"/>
      <c r="TLZ277" s="39"/>
      <c r="TMA277" s="39"/>
      <c r="TMB277" s="39"/>
      <c r="TMC277" s="39"/>
      <c r="TMD277" s="39"/>
      <c r="TME277" s="39"/>
      <c r="TMF277" s="39"/>
      <c r="TMG277" s="39"/>
      <c r="TMH277" s="39"/>
      <c r="TMI277" s="39"/>
      <c r="TMJ277" s="39"/>
      <c r="TMK277" s="39"/>
      <c r="TML277" s="39"/>
      <c r="TMM277" s="39"/>
      <c r="TMN277" s="39"/>
      <c r="TMO277" s="39"/>
      <c r="TMP277" s="39"/>
      <c r="TMQ277" s="39"/>
      <c r="TMR277" s="39"/>
      <c r="TMS277" s="39"/>
      <c r="TMT277" s="39"/>
      <c r="TMU277" s="39"/>
      <c r="TMV277" s="39"/>
      <c r="TMW277" s="39"/>
      <c r="TMX277" s="39"/>
      <c r="TMY277" s="39"/>
      <c r="TMZ277" s="39"/>
      <c r="TNA277" s="39"/>
      <c r="TNB277" s="39"/>
      <c r="TNC277" s="39"/>
      <c r="TND277" s="39"/>
      <c r="TNE277" s="39"/>
      <c r="TNF277" s="39"/>
      <c r="TNG277" s="39"/>
      <c r="TNH277" s="39"/>
      <c r="TNI277" s="39"/>
      <c r="TNJ277" s="39"/>
      <c r="TNK277" s="39"/>
      <c r="TNL277" s="39"/>
      <c r="TNM277" s="39"/>
      <c r="TNN277" s="39"/>
      <c r="TNO277" s="39"/>
      <c r="TNP277" s="39"/>
      <c r="TNQ277" s="39"/>
      <c r="TNR277" s="39"/>
      <c r="TNS277" s="39"/>
      <c r="TNT277" s="39"/>
      <c r="TNU277" s="39"/>
      <c r="TNV277" s="39"/>
      <c r="TNW277" s="39"/>
      <c r="TNX277" s="39"/>
      <c r="TNY277" s="39"/>
      <c r="TNZ277" s="39"/>
      <c r="TOA277" s="39"/>
      <c r="TOB277" s="39"/>
      <c r="TOC277" s="39"/>
      <c r="TOD277" s="39"/>
      <c r="TOE277" s="39"/>
      <c r="TOF277" s="39"/>
      <c r="TOG277" s="39"/>
      <c r="TOH277" s="39"/>
      <c r="TOI277" s="39"/>
      <c r="TOJ277" s="39"/>
      <c r="TOK277" s="39"/>
      <c r="TOL277" s="39"/>
      <c r="TOM277" s="39"/>
      <c r="TON277" s="39"/>
      <c r="TOO277" s="39"/>
      <c r="TOP277" s="39"/>
      <c r="TOQ277" s="39"/>
      <c r="TOR277" s="39"/>
      <c r="TOS277" s="39"/>
      <c r="TOT277" s="39"/>
      <c r="TOU277" s="39"/>
      <c r="TOV277" s="39"/>
      <c r="TOW277" s="39"/>
      <c r="TOX277" s="39"/>
      <c r="TOY277" s="39"/>
      <c r="TOZ277" s="39"/>
      <c r="TPA277" s="39"/>
      <c r="TPB277" s="39"/>
      <c r="TPC277" s="39"/>
      <c r="TPD277" s="39"/>
      <c r="TPE277" s="39"/>
      <c r="TPF277" s="39"/>
      <c r="TPG277" s="39"/>
      <c r="TPH277" s="39"/>
      <c r="TPI277" s="39"/>
      <c r="TPJ277" s="39"/>
      <c r="TPK277" s="39"/>
      <c r="TPL277" s="39"/>
      <c r="TPM277" s="39"/>
      <c r="TPN277" s="39"/>
      <c r="TPO277" s="39"/>
      <c r="TPP277" s="39"/>
      <c r="TPQ277" s="39"/>
      <c r="TPR277" s="39"/>
      <c r="TPS277" s="39"/>
      <c r="TPT277" s="39"/>
      <c r="TPU277" s="39"/>
      <c r="TPV277" s="39"/>
      <c r="TPW277" s="39"/>
      <c r="TPX277" s="39"/>
      <c r="TPY277" s="39"/>
      <c r="TPZ277" s="39"/>
      <c r="TQA277" s="39"/>
      <c r="TQB277" s="39"/>
      <c r="TQC277" s="39"/>
      <c r="TQD277" s="39"/>
      <c r="TQE277" s="39"/>
      <c r="TQF277" s="39"/>
      <c r="TQG277" s="39"/>
      <c r="TQH277" s="39"/>
      <c r="TQI277" s="39"/>
      <c r="TQJ277" s="39"/>
      <c r="TQK277" s="39"/>
      <c r="TQL277" s="39"/>
      <c r="TQM277" s="39"/>
      <c r="TQN277" s="39"/>
      <c r="TQO277" s="39"/>
      <c r="TQP277" s="39"/>
      <c r="TQQ277" s="39"/>
      <c r="TQR277" s="39"/>
      <c r="TQS277" s="39"/>
      <c r="TQT277" s="39"/>
      <c r="TQU277" s="39"/>
      <c r="TQV277" s="39"/>
      <c r="TQW277" s="39"/>
      <c r="TQX277" s="39"/>
      <c r="TQY277" s="39"/>
      <c r="TQZ277" s="39"/>
      <c r="TRA277" s="39"/>
      <c r="TRB277" s="39"/>
      <c r="TRC277" s="39"/>
      <c r="TRD277" s="39"/>
      <c r="TRE277" s="39"/>
      <c r="TRF277" s="39"/>
      <c r="TRG277" s="39"/>
      <c r="TRH277" s="39"/>
      <c r="TRI277" s="39"/>
      <c r="TRJ277" s="39"/>
      <c r="TRK277" s="39"/>
      <c r="TRL277" s="39"/>
      <c r="TRM277" s="39"/>
      <c r="TRN277" s="39"/>
      <c r="TRO277" s="39"/>
      <c r="TRP277" s="39"/>
      <c r="TRQ277" s="39"/>
      <c r="TRR277" s="39"/>
      <c r="TRS277" s="39"/>
      <c r="TRT277" s="39"/>
      <c r="TRU277" s="39"/>
      <c r="TRV277" s="39"/>
      <c r="TRW277" s="39"/>
      <c r="TRX277" s="39"/>
      <c r="TRY277" s="39"/>
      <c r="TRZ277" s="39"/>
      <c r="TSA277" s="39"/>
      <c r="TSB277" s="39"/>
      <c r="TSC277" s="39"/>
      <c r="TSD277" s="39"/>
      <c r="TSE277" s="39"/>
      <c r="TSF277" s="39"/>
      <c r="TSG277" s="39"/>
      <c r="TSH277" s="39"/>
      <c r="TSI277" s="39"/>
      <c r="TSJ277" s="39"/>
      <c r="TSK277" s="39"/>
      <c r="TSL277" s="39"/>
      <c r="TSM277" s="39"/>
      <c r="TSN277" s="39"/>
      <c r="TSO277" s="39"/>
      <c r="TSP277" s="39"/>
      <c r="TSQ277" s="39"/>
      <c r="TSR277" s="39"/>
      <c r="TSS277" s="39"/>
      <c r="TST277" s="39"/>
      <c r="TSU277" s="39"/>
      <c r="TSV277" s="39"/>
      <c r="TSW277" s="39"/>
      <c r="TSX277" s="39"/>
      <c r="TSY277" s="39"/>
      <c r="TSZ277" s="39"/>
      <c r="TTA277" s="39"/>
      <c r="TTB277" s="39"/>
      <c r="TTC277" s="39"/>
      <c r="TTD277" s="39"/>
      <c r="TTE277" s="39"/>
      <c r="TTF277" s="39"/>
      <c r="TTG277" s="39"/>
      <c r="TTH277" s="39"/>
      <c r="TTI277" s="39"/>
      <c r="TTJ277" s="39"/>
      <c r="TTK277" s="39"/>
      <c r="TTL277" s="39"/>
      <c r="TTM277" s="39"/>
      <c r="TTN277" s="39"/>
      <c r="TTO277" s="39"/>
      <c r="TTP277" s="39"/>
      <c r="TTQ277" s="39"/>
      <c r="TTR277" s="39"/>
      <c r="TTS277" s="39"/>
      <c r="TTT277" s="39"/>
      <c r="TTU277" s="39"/>
      <c r="TTV277" s="39"/>
      <c r="TTW277" s="39"/>
      <c r="TTX277" s="39"/>
      <c r="TTY277" s="39"/>
      <c r="TTZ277" s="39"/>
      <c r="TUA277" s="39"/>
      <c r="TUB277" s="39"/>
      <c r="TUC277" s="39"/>
      <c r="TUD277" s="39"/>
      <c r="TUE277" s="39"/>
      <c r="TUF277" s="39"/>
      <c r="TUG277" s="39"/>
      <c r="TUH277" s="39"/>
      <c r="TUI277" s="39"/>
      <c r="TUJ277" s="39"/>
      <c r="TUK277" s="39"/>
      <c r="TUL277" s="39"/>
      <c r="TUM277" s="39"/>
      <c r="TUN277" s="39"/>
      <c r="TUO277" s="39"/>
      <c r="TUP277" s="39"/>
      <c r="TUQ277" s="39"/>
      <c r="TUR277" s="39"/>
      <c r="TUS277" s="39"/>
      <c r="TUT277" s="39"/>
      <c r="TUU277" s="39"/>
      <c r="TUV277" s="39"/>
      <c r="TUW277" s="39"/>
      <c r="TUX277" s="39"/>
      <c r="TUY277" s="39"/>
      <c r="TUZ277" s="39"/>
      <c r="TVA277" s="39"/>
      <c r="TVB277" s="39"/>
      <c r="TVC277" s="39"/>
      <c r="TVD277" s="39"/>
      <c r="TVE277" s="39"/>
      <c r="TVF277" s="39"/>
      <c r="TVG277" s="39"/>
      <c r="TVH277" s="39"/>
      <c r="TVI277" s="39"/>
      <c r="TVJ277" s="39"/>
      <c r="TVK277" s="39"/>
      <c r="TVL277" s="39"/>
      <c r="TVM277" s="39"/>
      <c r="TVN277" s="39"/>
      <c r="TVO277" s="39"/>
      <c r="TVP277" s="39"/>
      <c r="TVQ277" s="39"/>
      <c r="TVR277" s="39"/>
      <c r="TVS277" s="39"/>
      <c r="TVT277" s="39"/>
      <c r="TVU277" s="39"/>
      <c r="TVV277" s="39"/>
      <c r="TVW277" s="39"/>
      <c r="TVX277" s="39"/>
      <c r="TVY277" s="39"/>
      <c r="TVZ277" s="39"/>
      <c r="TWA277" s="39"/>
      <c r="TWB277" s="39"/>
      <c r="TWC277" s="39"/>
      <c r="TWD277" s="39"/>
      <c r="TWE277" s="39"/>
      <c r="TWF277" s="39"/>
      <c r="TWG277" s="39"/>
      <c r="TWH277" s="39"/>
      <c r="TWI277" s="39"/>
      <c r="TWJ277" s="39"/>
      <c r="TWK277" s="39"/>
      <c r="TWL277" s="39"/>
      <c r="TWM277" s="39"/>
      <c r="TWN277" s="39"/>
      <c r="TWO277" s="39"/>
      <c r="TWP277" s="39"/>
      <c r="TWQ277" s="39"/>
      <c r="TWR277" s="39"/>
      <c r="TWS277" s="39"/>
      <c r="TWT277" s="39"/>
      <c r="TWU277" s="39"/>
      <c r="TWV277" s="39"/>
      <c r="TWW277" s="39"/>
      <c r="TWX277" s="39"/>
      <c r="TWY277" s="39"/>
      <c r="TWZ277" s="39"/>
      <c r="TXA277" s="39"/>
      <c r="TXB277" s="39"/>
      <c r="TXC277" s="39"/>
      <c r="TXD277" s="39"/>
      <c r="TXE277" s="39"/>
      <c r="TXF277" s="39"/>
      <c r="TXG277" s="39"/>
      <c r="TXH277" s="39"/>
      <c r="TXI277" s="39"/>
      <c r="TXJ277" s="39"/>
      <c r="TXK277" s="39"/>
      <c r="TXL277" s="39"/>
      <c r="TXM277" s="39"/>
      <c r="TXN277" s="39"/>
      <c r="TXO277" s="39"/>
      <c r="TXP277" s="39"/>
      <c r="TXQ277" s="39"/>
      <c r="TXR277" s="39"/>
      <c r="TXS277" s="39"/>
      <c r="TXT277" s="39"/>
      <c r="TXU277" s="39"/>
      <c r="TXV277" s="39"/>
      <c r="TXW277" s="39"/>
      <c r="TXX277" s="39"/>
      <c r="TXY277" s="39"/>
      <c r="TXZ277" s="39"/>
      <c r="TYA277" s="39"/>
      <c r="TYB277" s="39"/>
      <c r="TYC277" s="39"/>
      <c r="TYD277" s="39"/>
      <c r="TYE277" s="39"/>
      <c r="TYF277" s="39"/>
      <c r="TYG277" s="39"/>
      <c r="TYH277" s="39"/>
      <c r="TYI277" s="39"/>
      <c r="TYJ277" s="39"/>
      <c r="TYK277" s="39"/>
      <c r="TYL277" s="39"/>
      <c r="TYM277" s="39"/>
      <c r="TYN277" s="39"/>
      <c r="TYO277" s="39"/>
      <c r="TYP277" s="39"/>
      <c r="TYQ277" s="39"/>
      <c r="TYR277" s="39"/>
      <c r="TYS277" s="39"/>
      <c r="TYT277" s="39"/>
      <c r="TYU277" s="39"/>
      <c r="TYV277" s="39"/>
      <c r="TYW277" s="39"/>
      <c r="TYX277" s="39"/>
      <c r="TYY277" s="39"/>
      <c r="TYZ277" s="39"/>
      <c r="TZA277" s="39"/>
      <c r="TZB277" s="39"/>
      <c r="TZC277" s="39"/>
      <c r="TZD277" s="39"/>
      <c r="TZE277" s="39"/>
      <c r="TZF277" s="39"/>
      <c r="TZG277" s="39"/>
      <c r="TZH277" s="39"/>
      <c r="TZI277" s="39"/>
      <c r="TZJ277" s="39"/>
      <c r="TZK277" s="39"/>
      <c r="TZL277" s="39"/>
      <c r="TZM277" s="39"/>
      <c r="TZN277" s="39"/>
      <c r="TZO277" s="39"/>
      <c r="TZP277" s="39"/>
      <c r="TZQ277" s="39"/>
      <c r="TZR277" s="39"/>
      <c r="TZS277" s="39"/>
      <c r="TZT277" s="39"/>
      <c r="TZU277" s="39"/>
      <c r="TZV277" s="39"/>
      <c r="TZW277" s="39"/>
      <c r="TZX277" s="39"/>
      <c r="TZY277" s="39"/>
      <c r="TZZ277" s="39"/>
      <c r="UAA277" s="39"/>
      <c r="UAB277" s="39"/>
      <c r="UAC277" s="39"/>
      <c r="UAD277" s="39"/>
      <c r="UAE277" s="39"/>
      <c r="UAF277" s="39"/>
      <c r="UAG277" s="39"/>
      <c r="UAH277" s="39"/>
      <c r="UAI277" s="39"/>
      <c r="UAJ277" s="39"/>
      <c r="UAK277" s="39"/>
      <c r="UAL277" s="39"/>
      <c r="UAM277" s="39"/>
      <c r="UAN277" s="39"/>
      <c r="UAO277" s="39"/>
      <c r="UAP277" s="39"/>
      <c r="UAQ277" s="39"/>
      <c r="UAR277" s="39"/>
      <c r="UAS277" s="39"/>
      <c r="UAT277" s="39"/>
      <c r="UAU277" s="39"/>
      <c r="UAV277" s="39"/>
      <c r="UAW277" s="39"/>
      <c r="UAX277" s="39"/>
      <c r="UAY277" s="39"/>
      <c r="UAZ277" s="39"/>
      <c r="UBA277" s="39"/>
      <c r="UBB277" s="39"/>
      <c r="UBC277" s="39"/>
      <c r="UBD277" s="39"/>
      <c r="UBE277" s="39"/>
      <c r="UBF277" s="39"/>
      <c r="UBG277" s="39"/>
      <c r="UBH277" s="39"/>
      <c r="UBI277" s="39"/>
      <c r="UBJ277" s="39"/>
      <c r="UBK277" s="39"/>
      <c r="UBL277" s="39"/>
      <c r="UBM277" s="39"/>
      <c r="UBN277" s="39"/>
      <c r="UBO277" s="39"/>
      <c r="UBP277" s="39"/>
      <c r="UBQ277" s="39"/>
      <c r="UBR277" s="39"/>
      <c r="UBS277" s="39"/>
      <c r="UBT277" s="39"/>
      <c r="UBU277" s="39"/>
      <c r="UBV277" s="39"/>
      <c r="UBW277" s="39"/>
      <c r="UBX277" s="39"/>
      <c r="UBY277" s="39"/>
      <c r="UBZ277" s="39"/>
      <c r="UCA277" s="39"/>
      <c r="UCB277" s="39"/>
      <c r="UCC277" s="39"/>
      <c r="UCD277" s="39"/>
      <c r="UCE277" s="39"/>
      <c r="UCF277" s="39"/>
      <c r="UCG277" s="39"/>
      <c r="UCH277" s="39"/>
      <c r="UCI277" s="39"/>
      <c r="UCJ277" s="39"/>
      <c r="UCK277" s="39"/>
      <c r="UCL277" s="39"/>
      <c r="UCM277" s="39"/>
      <c r="UCN277" s="39"/>
      <c r="UCO277" s="39"/>
      <c r="UCP277" s="39"/>
      <c r="UCQ277" s="39"/>
      <c r="UCR277" s="39"/>
      <c r="UCS277" s="39"/>
      <c r="UCT277" s="39"/>
      <c r="UCU277" s="39"/>
      <c r="UCV277" s="39"/>
      <c r="UCW277" s="39"/>
      <c r="UCX277" s="39"/>
      <c r="UCY277" s="39"/>
      <c r="UCZ277" s="39"/>
      <c r="UDA277" s="39"/>
      <c r="UDB277" s="39"/>
      <c r="UDC277" s="39"/>
      <c r="UDD277" s="39"/>
      <c r="UDE277" s="39"/>
      <c r="UDF277" s="39"/>
      <c r="UDG277" s="39"/>
      <c r="UDH277" s="39"/>
      <c r="UDI277" s="39"/>
      <c r="UDJ277" s="39"/>
      <c r="UDK277" s="39"/>
      <c r="UDL277" s="39"/>
      <c r="UDM277" s="39"/>
      <c r="UDN277" s="39"/>
      <c r="UDO277" s="39"/>
      <c r="UDP277" s="39"/>
      <c r="UDQ277" s="39"/>
      <c r="UDR277" s="39"/>
      <c r="UDS277" s="39"/>
      <c r="UDT277" s="39"/>
      <c r="UDU277" s="39"/>
      <c r="UDV277" s="39"/>
      <c r="UDW277" s="39"/>
      <c r="UDX277" s="39"/>
      <c r="UDY277" s="39"/>
      <c r="UDZ277" s="39"/>
      <c r="UEA277" s="39"/>
      <c r="UEB277" s="39"/>
      <c r="UEC277" s="39"/>
      <c r="UED277" s="39"/>
      <c r="UEE277" s="39"/>
      <c r="UEF277" s="39"/>
      <c r="UEG277" s="39"/>
      <c r="UEH277" s="39"/>
      <c r="UEI277" s="39"/>
      <c r="UEJ277" s="39"/>
      <c r="UEK277" s="39"/>
      <c r="UEL277" s="39"/>
      <c r="UEM277" s="39"/>
      <c r="UEN277" s="39"/>
      <c r="UEO277" s="39"/>
      <c r="UEP277" s="39"/>
      <c r="UEQ277" s="39"/>
      <c r="UER277" s="39"/>
      <c r="UES277" s="39"/>
      <c r="UET277" s="39"/>
      <c r="UEU277" s="39"/>
      <c r="UEV277" s="39"/>
      <c r="UEW277" s="39"/>
      <c r="UEX277" s="39"/>
      <c r="UEY277" s="39"/>
      <c r="UEZ277" s="39"/>
      <c r="UFA277" s="39"/>
      <c r="UFB277" s="39"/>
      <c r="UFC277" s="39"/>
      <c r="UFD277" s="39"/>
      <c r="UFE277" s="39"/>
      <c r="UFF277" s="39"/>
      <c r="UFG277" s="39"/>
      <c r="UFH277" s="39"/>
      <c r="UFI277" s="39"/>
      <c r="UFJ277" s="39"/>
      <c r="UFK277" s="39"/>
      <c r="UFL277" s="39"/>
      <c r="UFM277" s="39"/>
      <c r="UFN277" s="39"/>
      <c r="UFO277" s="39"/>
      <c r="UFP277" s="39"/>
      <c r="UFQ277" s="39"/>
      <c r="UFR277" s="39"/>
      <c r="UFS277" s="39"/>
      <c r="UFT277" s="39"/>
      <c r="UFU277" s="39"/>
      <c r="UFV277" s="39"/>
      <c r="UFW277" s="39"/>
      <c r="UFX277" s="39"/>
      <c r="UFY277" s="39"/>
      <c r="UFZ277" s="39"/>
      <c r="UGA277" s="39"/>
      <c r="UGB277" s="39"/>
      <c r="UGC277" s="39"/>
      <c r="UGD277" s="39"/>
      <c r="UGE277" s="39"/>
      <c r="UGF277" s="39"/>
      <c r="UGG277" s="39"/>
      <c r="UGH277" s="39"/>
      <c r="UGI277" s="39"/>
      <c r="UGJ277" s="39"/>
      <c r="UGK277" s="39"/>
      <c r="UGL277" s="39"/>
      <c r="UGM277" s="39"/>
      <c r="UGN277" s="39"/>
      <c r="UGO277" s="39"/>
      <c r="UGP277" s="39"/>
      <c r="UGQ277" s="39"/>
      <c r="UGR277" s="39"/>
      <c r="UGS277" s="39"/>
      <c r="UGT277" s="39"/>
      <c r="UGU277" s="39"/>
      <c r="UGV277" s="39"/>
      <c r="UGW277" s="39"/>
      <c r="UGX277" s="39"/>
      <c r="UGY277" s="39"/>
      <c r="UGZ277" s="39"/>
      <c r="UHA277" s="39"/>
      <c r="UHB277" s="39"/>
      <c r="UHC277" s="39"/>
      <c r="UHD277" s="39"/>
      <c r="UHE277" s="39"/>
      <c r="UHF277" s="39"/>
      <c r="UHG277" s="39"/>
      <c r="UHH277" s="39"/>
      <c r="UHI277" s="39"/>
      <c r="UHJ277" s="39"/>
      <c r="UHK277" s="39"/>
      <c r="UHL277" s="39"/>
      <c r="UHM277" s="39"/>
      <c r="UHN277" s="39"/>
      <c r="UHO277" s="39"/>
      <c r="UHP277" s="39"/>
      <c r="UHQ277" s="39"/>
      <c r="UHR277" s="39"/>
      <c r="UHS277" s="39"/>
      <c r="UHT277" s="39"/>
      <c r="UHU277" s="39"/>
      <c r="UHV277" s="39"/>
      <c r="UHW277" s="39"/>
      <c r="UHX277" s="39"/>
      <c r="UHY277" s="39"/>
      <c r="UHZ277" s="39"/>
      <c r="UIA277" s="39"/>
      <c r="UIB277" s="39"/>
      <c r="UIC277" s="39"/>
      <c r="UID277" s="39"/>
      <c r="UIE277" s="39"/>
      <c r="UIF277" s="39"/>
      <c r="UIG277" s="39"/>
      <c r="UIH277" s="39"/>
      <c r="UII277" s="39"/>
      <c r="UIJ277" s="39"/>
      <c r="UIK277" s="39"/>
      <c r="UIL277" s="39"/>
      <c r="UIM277" s="39"/>
      <c r="UIN277" s="39"/>
      <c r="UIO277" s="39"/>
      <c r="UIP277" s="39"/>
      <c r="UIQ277" s="39"/>
      <c r="UIR277" s="39"/>
      <c r="UIS277" s="39"/>
      <c r="UIT277" s="39"/>
      <c r="UIU277" s="39"/>
      <c r="UIV277" s="39"/>
      <c r="UIW277" s="39"/>
      <c r="UIX277" s="39"/>
      <c r="UIY277" s="39"/>
      <c r="UIZ277" s="39"/>
      <c r="UJA277" s="39"/>
      <c r="UJB277" s="39"/>
      <c r="UJC277" s="39"/>
      <c r="UJD277" s="39"/>
      <c r="UJE277" s="39"/>
      <c r="UJF277" s="39"/>
      <c r="UJG277" s="39"/>
      <c r="UJH277" s="39"/>
      <c r="UJI277" s="39"/>
      <c r="UJJ277" s="39"/>
      <c r="UJK277" s="39"/>
      <c r="UJL277" s="39"/>
      <c r="UJM277" s="39"/>
      <c r="UJN277" s="39"/>
      <c r="UJO277" s="39"/>
      <c r="UJP277" s="39"/>
      <c r="UJQ277" s="39"/>
      <c r="UJR277" s="39"/>
      <c r="UJS277" s="39"/>
      <c r="UJT277" s="39"/>
      <c r="UJU277" s="39"/>
      <c r="UJV277" s="39"/>
      <c r="UJW277" s="39"/>
      <c r="UJX277" s="39"/>
      <c r="UJY277" s="39"/>
      <c r="UJZ277" s="39"/>
      <c r="UKA277" s="39"/>
      <c r="UKB277" s="39"/>
      <c r="UKC277" s="39"/>
      <c r="UKD277" s="39"/>
      <c r="UKE277" s="39"/>
      <c r="UKF277" s="39"/>
      <c r="UKG277" s="39"/>
      <c r="UKH277" s="39"/>
      <c r="UKI277" s="39"/>
      <c r="UKJ277" s="39"/>
      <c r="UKK277" s="39"/>
      <c r="UKL277" s="39"/>
      <c r="UKM277" s="39"/>
      <c r="UKN277" s="39"/>
      <c r="UKO277" s="39"/>
      <c r="UKP277" s="39"/>
      <c r="UKQ277" s="39"/>
      <c r="UKR277" s="39"/>
      <c r="UKS277" s="39"/>
      <c r="UKT277" s="39"/>
      <c r="UKU277" s="39"/>
      <c r="UKV277" s="39"/>
      <c r="UKW277" s="39"/>
      <c r="UKX277" s="39"/>
      <c r="UKY277" s="39"/>
      <c r="UKZ277" s="39"/>
      <c r="ULA277" s="39"/>
      <c r="ULB277" s="39"/>
      <c r="ULC277" s="39"/>
      <c r="ULD277" s="39"/>
      <c r="ULE277" s="39"/>
      <c r="ULF277" s="39"/>
      <c r="ULG277" s="39"/>
      <c r="ULH277" s="39"/>
      <c r="ULI277" s="39"/>
      <c r="ULJ277" s="39"/>
      <c r="ULK277" s="39"/>
      <c r="ULL277" s="39"/>
      <c r="ULM277" s="39"/>
      <c r="ULN277" s="39"/>
      <c r="ULO277" s="39"/>
      <c r="ULP277" s="39"/>
      <c r="ULQ277" s="39"/>
      <c r="ULR277" s="39"/>
      <c r="ULS277" s="39"/>
      <c r="ULT277" s="39"/>
      <c r="ULU277" s="39"/>
      <c r="ULV277" s="39"/>
      <c r="ULW277" s="39"/>
      <c r="ULX277" s="39"/>
      <c r="ULY277" s="39"/>
      <c r="ULZ277" s="39"/>
      <c r="UMA277" s="39"/>
      <c r="UMB277" s="39"/>
      <c r="UMC277" s="39"/>
      <c r="UMD277" s="39"/>
      <c r="UME277" s="39"/>
      <c r="UMF277" s="39"/>
      <c r="UMG277" s="39"/>
      <c r="UMH277" s="39"/>
      <c r="UMI277" s="39"/>
      <c r="UMJ277" s="39"/>
      <c r="UMK277" s="39"/>
      <c r="UML277" s="39"/>
      <c r="UMM277" s="39"/>
      <c r="UMN277" s="39"/>
      <c r="UMO277" s="39"/>
      <c r="UMP277" s="39"/>
      <c r="UMQ277" s="39"/>
      <c r="UMR277" s="39"/>
      <c r="UMS277" s="39"/>
      <c r="UMT277" s="39"/>
      <c r="UMU277" s="39"/>
      <c r="UMV277" s="39"/>
      <c r="UMW277" s="39"/>
      <c r="UMX277" s="39"/>
      <c r="UMY277" s="39"/>
      <c r="UMZ277" s="39"/>
      <c r="UNA277" s="39"/>
      <c r="UNB277" s="39"/>
      <c r="UNC277" s="39"/>
      <c r="UND277" s="39"/>
      <c r="UNE277" s="39"/>
      <c r="UNF277" s="39"/>
      <c r="UNG277" s="39"/>
      <c r="UNH277" s="39"/>
      <c r="UNI277" s="39"/>
      <c r="UNJ277" s="39"/>
      <c r="UNK277" s="39"/>
      <c r="UNL277" s="39"/>
      <c r="UNM277" s="39"/>
      <c r="UNN277" s="39"/>
      <c r="UNO277" s="39"/>
      <c r="UNP277" s="39"/>
      <c r="UNQ277" s="39"/>
      <c r="UNR277" s="39"/>
      <c r="UNS277" s="39"/>
      <c r="UNT277" s="39"/>
      <c r="UNU277" s="39"/>
      <c r="UNV277" s="39"/>
      <c r="UNW277" s="39"/>
      <c r="UNX277" s="39"/>
      <c r="UNY277" s="39"/>
      <c r="UNZ277" s="39"/>
      <c r="UOA277" s="39"/>
      <c r="UOB277" s="39"/>
      <c r="UOC277" s="39"/>
      <c r="UOD277" s="39"/>
      <c r="UOE277" s="39"/>
      <c r="UOF277" s="39"/>
      <c r="UOG277" s="39"/>
      <c r="UOH277" s="39"/>
      <c r="UOI277" s="39"/>
      <c r="UOJ277" s="39"/>
      <c r="UOK277" s="39"/>
      <c r="UOL277" s="39"/>
      <c r="UOM277" s="39"/>
      <c r="UON277" s="39"/>
      <c r="UOO277" s="39"/>
      <c r="UOP277" s="39"/>
      <c r="UOQ277" s="39"/>
      <c r="UOR277" s="39"/>
      <c r="UOS277" s="39"/>
      <c r="UOT277" s="39"/>
      <c r="UOU277" s="39"/>
      <c r="UOV277" s="39"/>
      <c r="UOW277" s="39"/>
      <c r="UOX277" s="39"/>
      <c r="UOY277" s="39"/>
      <c r="UOZ277" s="39"/>
      <c r="UPA277" s="39"/>
      <c r="UPB277" s="39"/>
      <c r="UPC277" s="39"/>
      <c r="UPD277" s="39"/>
      <c r="UPE277" s="39"/>
      <c r="UPF277" s="39"/>
      <c r="UPG277" s="39"/>
      <c r="UPH277" s="39"/>
      <c r="UPI277" s="39"/>
      <c r="UPJ277" s="39"/>
      <c r="UPK277" s="39"/>
      <c r="UPL277" s="39"/>
      <c r="UPM277" s="39"/>
      <c r="UPN277" s="39"/>
      <c r="UPO277" s="39"/>
      <c r="UPP277" s="39"/>
      <c r="UPQ277" s="39"/>
      <c r="UPR277" s="39"/>
      <c r="UPS277" s="39"/>
      <c r="UPT277" s="39"/>
      <c r="UPU277" s="39"/>
      <c r="UPV277" s="39"/>
      <c r="UPW277" s="39"/>
      <c r="UPX277" s="39"/>
      <c r="UPY277" s="39"/>
      <c r="UPZ277" s="39"/>
      <c r="UQA277" s="39"/>
      <c r="UQB277" s="39"/>
      <c r="UQC277" s="39"/>
      <c r="UQD277" s="39"/>
      <c r="UQE277" s="39"/>
      <c r="UQF277" s="39"/>
      <c r="UQG277" s="39"/>
      <c r="UQH277" s="39"/>
      <c r="UQI277" s="39"/>
      <c r="UQJ277" s="39"/>
      <c r="UQK277" s="39"/>
      <c r="UQL277" s="39"/>
      <c r="UQM277" s="39"/>
      <c r="UQN277" s="39"/>
      <c r="UQO277" s="39"/>
      <c r="UQP277" s="39"/>
      <c r="UQQ277" s="39"/>
      <c r="UQR277" s="39"/>
      <c r="UQS277" s="39"/>
      <c r="UQT277" s="39"/>
      <c r="UQU277" s="39"/>
      <c r="UQV277" s="39"/>
      <c r="UQW277" s="39"/>
      <c r="UQX277" s="39"/>
      <c r="UQY277" s="39"/>
      <c r="UQZ277" s="39"/>
      <c r="URA277" s="39"/>
      <c r="URB277" s="39"/>
      <c r="URC277" s="39"/>
      <c r="URD277" s="39"/>
      <c r="URE277" s="39"/>
      <c r="URF277" s="39"/>
      <c r="URG277" s="39"/>
      <c r="URH277" s="39"/>
      <c r="URI277" s="39"/>
      <c r="URJ277" s="39"/>
      <c r="URK277" s="39"/>
      <c r="URL277" s="39"/>
      <c r="URM277" s="39"/>
      <c r="URN277" s="39"/>
      <c r="URO277" s="39"/>
      <c r="URP277" s="39"/>
      <c r="URQ277" s="39"/>
      <c r="URR277" s="39"/>
      <c r="URS277" s="39"/>
      <c r="URT277" s="39"/>
      <c r="URU277" s="39"/>
      <c r="URV277" s="39"/>
      <c r="URW277" s="39"/>
      <c r="URX277" s="39"/>
      <c r="URY277" s="39"/>
      <c r="URZ277" s="39"/>
      <c r="USA277" s="39"/>
      <c r="USB277" s="39"/>
      <c r="USC277" s="39"/>
      <c r="USD277" s="39"/>
      <c r="USE277" s="39"/>
      <c r="USF277" s="39"/>
      <c r="USG277" s="39"/>
      <c r="USH277" s="39"/>
      <c r="USI277" s="39"/>
      <c r="USJ277" s="39"/>
      <c r="USK277" s="39"/>
      <c r="USL277" s="39"/>
      <c r="USM277" s="39"/>
      <c r="USN277" s="39"/>
      <c r="USO277" s="39"/>
      <c r="USP277" s="39"/>
      <c r="USQ277" s="39"/>
      <c r="USR277" s="39"/>
      <c r="USS277" s="39"/>
      <c r="UST277" s="39"/>
      <c r="USU277" s="39"/>
      <c r="USV277" s="39"/>
      <c r="USW277" s="39"/>
      <c r="USX277" s="39"/>
      <c r="USY277" s="39"/>
      <c r="USZ277" s="39"/>
      <c r="UTA277" s="39"/>
      <c r="UTB277" s="39"/>
      <c r="UTC277" s="39"/>
      <c r="UTD277" s="39"/>
      <c r="UTE277" s="39"/>
      <c r="UTF277" s="39"/>
      <c r="UTG277" s="39"/>
      <c r="UTH277" s="39"/>
      <c r="UTI277" s="39"/>
      <c r="UTJ277" s="39"/>
      <c r="UTK277" s="39"/>
      <c r="UTL277" s="39"/>
      <c r="UTM277" s="39"/>
      <c r="UTN277" s="39"/>
      <c r="UTO277" s="39"/>
      <c r="UTP277" s="39"/>
      <c r="UTQ277" s="39"/>
      <c r="UTR277" s="39"/>
      <c r="UTS277" s="39"/>
      <c r="UTT277" s="39"/>
      <c r="UTU277" s="39"/>
      <c r="UTV277" s="39"/>
      <c r="UTW277" s="39"/>
      <c r="UTX277" s="39"/>
      <c r="UTY277" s="39"/>
      <c r="UTZ277" s="39"/>
      <c r="UUA277" s="39"/>
      <c r="UUB277" s="39"/>
      <c r="UUC277" s="39"/>
      <c r="UUD277" s="39"/>
      <c r="UUE277" s="39"/>
      <c r="UUF277" s="39"/>
      <c r="UUG277" s="39"/>
      <c r="UUH277" s="39"/>
      <c r="UUI277" s="39"/>
      <c r="UUJ277" s="39"/>
      <c r="UUK277" s="39"/>
      <c r="UUL277" s="39"/>
      <c r="UUM277" s="39"/>
      <c r="UUN277" s="39"/>
      <c r="UUO277" s="39"/>
      <c r="UUP277" s="39"/>
      <c r="UUQ277" s="39"/>
      <c r="UUR277" s="39"/>
      <c r="UUS277" s="39"/>
      <c r="UUT277" s="39"/>
      <c r="UUU277" s="39"/>
      <c r="UUV277" s="39"/>
      <c r="UUW277" s="39"/>
      <c r="UUX277" s="39"/>
      <c r="UUY277" s="39"/>
      <c r="UUZ277" s="39"/>
      <c r="UVA277" s="39"/>
      <c r="UVB277" s="39"/>
      <c r="UVC277" s="39"/>
      <c r="UVD277" s="39"/>
      <c r="UVE277" s="39"/>
      <c r="UVF277" s="39"/>
      <c r="UVG277" s="39"/>
      <c r="UVH277" s="39"/>
      <c r="UVI277" s="39"/>
      <c r="UVJ277" s="39"/>
      <c r="UVK277" s="39"/>
      <c r="UVL277" s="39"/>
      <c r="UVM277" s="39"/>
      <c r="UVN277" s="39"/>
      <c r="UVO277" s="39"/>
      <c r="UVP277" s="39"/>
      <c r="UVQ277" s="39"/>
      <c r="UVR277" s="39"/>
      <c r="UVS277" s="39"/>
      <c r="UVT277" s="39"/>
      <c r="UVU277" s="39"/>
      <c r="UVV277" s="39"/>
      <c r="UVW277" s="39"/>
      <c r="UVX277" s="39"/>
      <c r="UVY277" s="39"/>
      <c r="UVZ277" s="39"/>
      <c r="UWA277" s="39"/>
      <c r="UWB277" s="39"/>
      <c r="UWC277" s="39"/>
      <c r="UWD277" s="39"/>
      <c r="UWE277" s="39"/>
      <c r="UWF277" s="39"/>
      <c r="UWG277" s="39"/>
      <c r="UWH277" s="39"/>
      <c r="UWI277" s="39"/>
      <c r="UWJ277" s="39"/>
      <c r="UWK277" s="39"/>
      <c r="UWL277" s="39"/>
      <c r="UWM277" s="39"/>
      <c r="UWN277" s="39"/>
      <c r="UWO277" s="39"/>
      <c r="UWP277" s="39"/>
      <c r="UWQ277" s="39"/>
      <c r="UWR277" s="39"/>
      <c r="UWS277" s="39"/>
      <c r="UWT277" s="39"/>
      <c r="UWU277" s="39"/>
      <c r="UWV277" s="39"/>
      <c r="UWW277" s="39"/>
      <c r="UWX277" s="39"/>
      <c r="UWY277" s="39"/>
      <c r="UWZ277" s="39"/>
      <c r="UXA277" s="39"/>
      <c r="UXB277" s="39"/>
      <c r="UXC277" s="39"/>
      <c r="UXD277" s="39"/>
      <c r="UXE277" s="39"/>
      <c r="UXF277" s="39"/>
      <c r="UXG277" s="39"/>
      <c r="UXH277" s="39"/>
      <c r="UXI277" s="39"/>
      <c r="UXJ277" s="39"/>
      <c r="UXK277" s="39"/>
      <c r="UXL277" s="39"/>
      <c r="UXM277" s="39"/>
      <c r="UXN277" s="39"/>
      <c r="UXO277" s="39"/>
      <c r="UXP277" s="39"/>
      <c r="UXQ277" s="39"/>
      <c r="UXR277" s="39"/>
      <c r="UXS277" s="39"/>
      <c r="UXT277" s="39"/>
      <c r="UXU277" s="39"/>
      <c r="UXV277" s="39"/>
      <c r="UXW277" s="39"/>
      <c r="UXX277" s="39"/>
      <c r="UXY277" s="39"/>
      <c r="UXZ277" s="39"/>
      <c r="UYA277" s="39"/>
      <c r="UYB277" s="39"/>
      <c r="UYC277" s="39"/>
      <c r="UYD277" s="39"/>
      <c r="UYE277" s="39"/>
      <c r="UYF277" s="39"/>
      <c r="UYG277" s="39"/>
      <c r="UYH277" s="39"/>
      <c r="UYI277" s="39"/>
      <c r="UYJ277" s="39"/>
      <c r="UYK277" s="39"/>
      <c r="UYL277" s="39"/>
      <c r="UYM277" s="39"/>
      <c r="UYN277" s="39"/>
      <c r="UYO277" s="39"/>
      <c r="UYP277" s="39"/>
      <c r="UYQ277" s="39"/>
      <c r="UYR277" s="39"/>
      <c r="UYS277" s="39"/>
      <c r="UYT277" s="39"/>
      <c r="UYU277" s="39"/>
      <c r="UYV277" s="39"/>
      <c r="UYW277" s="39"/>
      <c r="UYX277" s="39"/>
      <c r="UYY277" s="39"/>
      <c r="UYZ277" s="39"/>
      <c r="UZA277" s="39"/>
      <c r="UZB277" s="39"/>
      <c r="UZC277" s="39"/>
      <c r="UZD277" s="39"/>
      <c r="UZE277" s="39"/>
      <c r="UZF277" s="39"/>
      <c r="UZG277" s="39"/>
      <c r="UZH277" s="39"/>
      <c r="UZI277" s="39"/>
      <c r="UZJ277" s="39"/>
      <c r="UZK277" s="39"/>
      <c r="UZL277" s="39"/>
      <c r="UZM277" s="39"/>
      <c r="UZN277" s="39"/>
      <c r="UZO277" s="39"/>
      <c r="UZP277" s="39"/>
      <c r="UZQ277" s="39"/>
      <c r="UZR277" s="39"/>
      <c r="UZS277" s="39"/>
      <c r="UZT277" s="39"/>
      <c r="UZU277" s="39"/>
      <c r="UZV277" s="39"/>
      <c r="UZW277" s="39"/>
      <c r="UZX277" s="39"/>
      <c r="UZY277" s="39"/>
      <c r="UZZ277" s="39"/>
      <c r="VAA277" s="39"/>
      <c r="VAB277" s="39"/>
      <c r="VAC277" s="39"/>
      <c r="VAD277" s="39"/>
      <c r="VAE277" s="39"/>
      <c r="VAF277" s="39"/>
      <c r="VAG277" s="39"/>
      <c r="VAH277" s="39"/>
      <c r="VAI277" s="39"/>
      <c r="VAJ277" s="39"/>
      <c r="VAK277" s="39"/>
      <c r="VAL277" s="39"/>
      <c r="VAM277" s="39"/>
      <c r="VAN277" s="39"/>
      <c r="VAO277" s="39"/>
      <c r="VAP277" s="39"/>
      <c r="VAQ277" s="39"/>
      <c r="VAR277" s="39"/>
      <c r="VAS277" s="39"/>
      <c r="VAT277" s="39"/>
      <c r="VAU277" s="39"/>
      <c r="VAV277" s="39"/>
      <c r="VAW277" s="39"/>
      <c r="VAX277" s="39"/>
      <c r="VAY277" s="39"/>
      <c r="VAZ277" s="39"/>
      <c r="VBA277" s="39"/>
      <c r="VBB277" s="39"/>
      <c r="VBC277" s="39"/>
      <c r="VBD277" s="39"/>
      <c r="VBE277" s="39"/>
      <c r="VBF277" s="39"/>
      <c r="VBG277" s="39"/>
      <c r="VBH277" s="39"/>
      <c r="VBI277" s="39"/>
      <c r="VBJ277" s="39"/>
      <c r="VBK277" s="39"/>
      <c r="VBL277" s="39"/>
      <c r="VBM277" s="39"/>
      <c r="VBN277" s="39"/>
      <c r="VBO277" s="39"/>
      <c r="VBP277" s="39"/>
      <c r="VBQ277" s="39"/>
      <c r="VBR277" s="39"/>
      <c r="VBS277" s="39"/>
      <c r="VBT277" s="39"/>
      <c r="VBU277" s="39"/>
      <c r="VBV277" s="39"/>
      <c r="VBW277" s="39"/>
      <c r="VBX277" s="39"/>
      <c r="VBY277" s="39"/>
      <c r="VBZ277" s="39"/>
      <c r="VCA277" s="39"/>
      <c r="VCB277" s="39"/>
      <c r="VCC277" s="39"/>
      <c r="VCD277" s="39"/>
      <c r="VCE277" s="39"/>
      <c r="VCF277" s="39"/>
      <c r="VCG277" s="39"/>
      <c r="VCH277" s="39"/>
      <c r="VCI277" s="39"/>
      <c r="VCJ277" s="39"/>
      <c r="VCK277" s="39"/>
      <c r="VCL277" s="39"/>
      <c r="VCM277" s="39"/>
      <c r="VCN277" s="39"/>
      <c r="VCO277" s="39"/>
      <c r="VCP277" s="39"/>
      <c r="VCQ277" s="39"/>
      <c r="VCR277" s="39"/>
      <c r="VCS277" s="39"/>
      <c r="VCT277" s="39"/>
      <c r="VCU277" s="39"/>
      <c r="VCV277" s="39"/>
      <c r="VCW277" s="39"/>
      <c r="VCX277" s="39"/>
      <c r="VCY277" s="39"/>
      <c r="VCZ277" s="39"/>
      <c r="VDA277" s="39"/>
      <c r="VDB277" s="39"/>
      <c r="VDC277" s="39"/>
      <c r="VDD277" s="39"/>
      <c r="VDE277" s="39"/>
      <c r="VDF277" s="39"/>
      <c r="VDG277" s="39"/>
      <c r="VDH277" s="39"/>
      <c r="VDI277" s="39"/>
      <c r="VDJ277" s="39"/>
      <c r="VDK277" s="39"/>
      <c r="VDL277" s="39"/>
      <c r="VDM277" s="39"/>
      <c r="VDN277" s="39"/>
      <c r="VDO277" s="39"/>
      <c r="VDP277" s="39"/>
      <c r="VDQ277" s="39"/>
      <c r="VDR277" s="39"/>
      <c r="VDS277" s="39"/>
      <c r="VDT277" s="39"/>
      <c r="VDU277" s="39"/>
      <c r="VDV277" s="39"/>
      <c r="VDW277" s="39"/>
      <c r="VDX277" s="39"/>
      <c r="VDY277" s="39"/>
      <c r="VDZ277" s="39"/>
      <c r="VEA277" s="39"/>
      <c r="VEB277" s="39"/>
      <c r="VEC277" s="39"/>
      <c r="VED277" s="39"/>
      <c r="VEE277" s="39"/>
      <c r="VEF277" s="39"/>
      <c r="VEG277" s="39"/>
      <c r="VEH277" s="39"/>
      <c r="VEI277" s="39"/>
      <c r="VEJ277" s="39"/>
      <c r="VEK277" s="39"/>
      <c r="VEL277" s="39"/>
      <c r="VEM277" s="39"/>
      <c r="VEN277" s="39"/>
      <c r="VEO277" s="39"/>
      <c r="VEP277" s="39"/>
      <c r="VEQ277" s="39"/>
      <c r="VER277" s="39"/>
      <c r="VES277" s="39"/>
      <c r="VET277" s="39"/>
      <c r="VEU277" s="39"/>
      <c r="VEV277" s="39"/>
      <c r="VEW277" s="39"/>
      <c r="VEX277" s="39"/>
      <c r="VEY277" s="39"/>
      <c r="VEZ277" s="39"/>
      <c r="VFA277" s="39"/>
      <c r="VFB277" s="39"/>
      <c r="VFC277" s="39"/>
      <c r="VFD277" s="39"/>
      <c r="VFE277" s="39"/>
      <c r="VFF277" s="39"/>
      <c r="VFG277" s="39"/>
      <c r="VFH277" s="39"/>
      <c r="VFI277" s="39"/>
      <c r="VFJ277" s="39"/>
      <c r="VFK277" s="39"/>
      <c r="VFL277" s="39"/>
      <c r="VFM277" s="39"/>
      <c r="VFN277" s="39"/>
      <c r="VFO277" s="39"/>
      <c r="VFP277" s="39"/>
      <c r="VFQ277" s="39"/>
      <c r="VFR277" s="39"/>
      <c r="VFS277" s="39"/>
      <c r="VFT277" s="39"/>
      <c r="VFU277" s="39"/>
      <c r="VFV277" s="39"/>
      <c r="VFW277" s="39"/>
      <c r="VFX277" s="39"/>
      <c r="VFY277" s="39"/>
      <c r="VFZ277" s="39"/>
      <c r="VGA277" s="39"/>
      <c r="VGB277" s="39"/>
      <c r="VGC277" s="39"/>
      <c r="VGD277" s="39"/>
      <c r="VGE277" s="39"/>
      <c r="VGF277" s="39"/>
      <c r="VGG277" s="39"/>
      <c r="VGH277" s="39"/>
      <c r="VGI277" s="39"/>
      <c r="VGJ277" s="39"/>
      <c r="VGK277" s="39"/>
      <c r="VGL277" s="39"/>
      <c r="VGM277" s="39"/>
      <c r="VGN277" s="39"/>
      <c r="VGO277" s="39"/>
      <c r="VGP277" s="39"/>
      <c r="VGQ277" s="39"/>
      <c r="VGR277" s="39"/>
      <c r="VGS277" s="39"/>
      <c r="VGT277" s="39"/>
      <c r="VGU277" s="39"/>
      <c r="VGV277" s="39"/>
      <c r="VGW277" s="39"/>
      <c r="VGX277" s="39"/>
      <c r="VGY277" s="39"/>
      <c r="VGZ277" s="39"/>
      <c r="VHA277" s="39"/>
      <c r="VHB277" s="39"/>
      <c r="VHC277" s="39"/>
      <c r="VHD277" s="39"/>
      <c r="VHE277" s="39"/>
      <c r="VHF277" s="39"/>
      <c r="VHG277" s="39"/>
      <c r="VHH277" s="39"/>
      <c r="VHI277" s="39"/>
      <c r="VHJ277" s="39"/>
      <c r="VHK277" s="39"/>
      <c r="VHL277" s="39"/>
      <c r="VHM277" s="39"/>
      <c r="VHN277" s="39"/>
      <c r="VHO277" s="39"/>
      <c r="VHP277" s="39"/>
      <c r="VHQ277" s="39"/>
      <c r="VHR277" s="39"/>
      <c r="VHS277" s="39"/>
      <c r="VHT277" s="39"/>
      <c r="VHU277" s="39"/>
      <c r="VHV277" s="39"/>
      <c r="VHW277" s="39"/>
      <c r="VHX277" s="39"/>
      <c r="VHY277" s="39"/>
      <c r="VHZ277" s="39"/>
      <c r="VIA277" s="39"/>
      <c r="VIB277" s="39"/>
      <c r="VIC277" s="39"/>
      <c r="VID277" s="39"/>
      <c r="VIE277" s="39"/>
      <c r="VIF277" s="39"/>
      <c r="VIG277" s="39"/>
      <c r="VIH277" s="39"/>
      <c r="VII277" s="39"/>
      <c r="VIJ277" s="39"/>
      <c r="VIK277" s="39"/>
      <c r="VIL277" s="39"/>
      <c r="VIM277" s="39"/>
      <c r="VIN277" s="39"/>
      <c r="VIO277" s="39"/>
      <c r="VIP277" s="39"/>
      <c r="VIQ277" s="39"/>
      <c r="VIR277" s="39"/>
      <c r="VIS277" s="39"/>
      <c r="VIT277" s="39"/>
      <c r="VIU277" s="39"/>
      <c r="VIV277" s="39"/>
      <c r="VIW277" s="39"/>
      <c r="VIX277" s="39"/>
      <c r="VIY277" s="39"/>
      <c r="VIZ277" s="39"/>
      <c r="VJA277" s="39"/>
      <c r="VJB277" s="39"/>
      <c r="VJC277" s="39"/>
      <c r="VJD277" s="39"/>
      <c r="VJE277" s="39"/>
      <c r="VJF277" s="39"/>
      <c r="VJG277" s="39"/>
      <c r="VJH277" s="39"/>
      <c r="VJI277" s="39"/>
      <c r="VJJ277" s="39"/>
      <c r="VJK277" s="39"/>
      <c r="VJL277" s="39"/>
      <c r="VJM277" s="39"/>
      <c r="VJN277" s="39"/>
      <c r="VJO277" s="39"/>
      <c r="VJP277" s="39"/>
      <c r="VJQ277" s="39"/>
      <c r="VJR277" s="39"/>
      <c r="VJS277" s="39"/>
      <c r="VJT277" s="39"/>
      <c r="VJU277" s="39"/>
      <c r="VJV277" s="39"/>
      <c r="VJW277" s="39"/>
      <c r="VJX277" s="39"/>
      <c r="VJY277" s="39"/>
      <c r="VJZ277" s="39"/>
      <c r="VKA277" s="39"/>
      <c r="VKB277" s="39"/>
      <c r="VKC277" s="39"/>
      <c r="VKD277" s="39"/>
      <c r="VKE277" s="39"/>
      <c r="VKF277" s="39"/>
      <c r="VKG277" s="39"/>
      <c r="VKH277" s="39"/>
      <c r="VKI277" s="39"/>
      <c r="VKJ277" s="39"/>
      <c r="VKK277" s="39"/>
      <c r="VKL277" s="39"/>
      <c r="VKM277" s="39"/>
      <c r="VKN277" s="39"/>
      <c r="VKO277" s="39"/>
      <c r="VKP277" s="39"/>
      <c r="VKQ277" s="39"/>
      <c r="VKR277" s="39"/>
      <c r="VKS277" s="39"/>
      <c r="VKT277" s="39"/>
      <c r="VKU277" s="39"/>
      <c r="VKV277" s="39"/>
      <c r="VKW277" s="39"/>
      <c r="VKX277" s="39"/>
      <c r="VKY277" s="39"/>
      <c r="VKZ277" s="39"/>
      <c r="VLA277" s="39"/>
      <c r="VLB277" s="39"/>
      <c r="VLC277" s="39"/>
      <c r="VLD277" s="39"/>
      <c r="VLE277" s="39"/>
      <c r="VLF277" s="39"/>
      <c r="VLG277" s="39"/>
      <c r="VLH277" s="39"/>
      <c r="VLI277" s="39"/>
      <c r="VLJ277" s="39"/>
      <c r="VLK277" s="39"/>
      <c r="VLL277" s="39"/>
      <c r="VLM277" s="39"/>
      <c r="VLN277" s="39"/>
      <c r="VLO277" s="39"/>
      <c r="VLP277" s="39"/>
      <c r="VLQ277" s="39"/>
      <c r="VLR277" s="39"/>
      <c r="VLS277" s="39"/>
      <c r="VLT277" s="39"/>
      <c r="VLU277" s="39"/>
      <c r="VLV277" s="39"/>
      <c r="VLW277" s="39"/>
      <c r="VLX277" s="39"/>
      <c r="VLY277" s="39"/>
      <c r="VLZ277" s="39"/>
      <c r="VMA277" s="39"/>
      <c r="VMB277" s="39"/>
      <c r="VMC277" s="39"/>
      <c r="VMD277" s="39"/>
      <c r="VME277" s="39"/>
      <c r="VMF277" s="39"/>
      <c r="VMG277" s="39"/>
      <c r="VMH277" s="39"/>
      <c r="VMI277" s="39"/>
      <c r="VMJ277" s="39"/>
      <c r="VMK277" s="39"/>
      <c r="VML277" s="39"/>
      <c r="VMM277" s="39"/>
      <c r="VMN277" s="39"/>
      <c r="VMO277" s="39"/>
      <c r="VMP277" s="39"/>
      <c r="VMQ277" s="39"/>
      <c r="VMR277" s="39"/>
      <c r="VMS277" s="39"/>
      <c r="VMT277" s="39"/>
      <c r="VMU277" s="39"/>
      <c r="VMV277" s="39"/>
      <c r="VMW277" s="39"/>
      <c r="VMX277" s="39"/>
      <c r="VMY277" s="39"/>
      <c r="VMZ277" s="39"/>
      <c r="VNA277" s="39"/>
      <c r="VNB277" s="39"/>
      <c r="VNC277" s="39"/>
      <c r="VND277" s="39"/>
      <c r="VNE277" s="39"/>
      <c r="VNF277" s="39"/>
      <c r="VNG277" s="39"/>
      <c r="VNH277" s="39"/>
      <c r="VNI277" s="39"/>
      <c r="VNJ277" s="39"/>
      <c r="VNK277" s="39"/>
      <c r="VNL277" s="39"/>
      <c r="VNM277" s="39"/>
      <c r="VNN277" s="39"/>
      <c r="VNO277" s="39"/>
      <c r="VNP277" s="39"/>
      <c r="VNQ277" s="39"/>
      <c r="VNR277" s="39"/>
      <c r="VNS277" s="39"/>
      <c r="VNT277" s="39"/>
      <c r="VNU277" s="39"/>
      <c r="VNV277" s="39"/>
      <c r="VNW277" s="39"/>
      <c r="VNX277" s="39"/>
      <c r="VNY277" s="39"/>
      <c r="VNZ277" s="39"/>
      <c r="VOA277" s="39"/>
      <c r="VOB277" s="39"/>
      <c r="VOC277" s="39"/>
      <c r="VOD277" s="39"/>
      <c r="VOE277" s="39"/>
      <c r="VOF277" s="39"/>
      <c r="VOG277" s="39"/>
      <c r="VOH277" s="39"/>
      <c r="VOI277" s="39"/>
      <c r="VOJ277" s="39"/>
      <c r="VOK277" s="39"/>
      <c r="VOL277" s="39"/>
      <c r="VOM277" s="39"/>
      <c r="VON277" s="39"/>
      <c r="VOO277" s="39"/>
      <c r="VOP277" s="39"/>
      <c r="VOQ277" s="39"/>
      <c r="VOR277" s="39"/>
      <c r="VOS277" s="39"/>
      <c r="VOT277" s="39"/>
      <c r="VOU277" s="39"/>
      <c r="VOV277" s="39"/>
      <c r="VOW277" s="39"/>
      <c r="VOX277" s="39"/>
      <c r="VOY277" s="39"/>
      <c r="VOZ277" s="39"/>
      <c r="VPA277" s="39"/>
      <c r="VPB277" s="39"/>
      <c r="VPC277" s="39"/>
      <c r="VPD277" s="39"/>
      <c r="VPE277" s="39"/>
      <c r="VPF277" s="39"/>
      <c r="VPG277" s="39"/>
      <c r="VPH277" s="39"/>
      <c r="VPI277" s="39"/>
      <c r="VPJ277" s="39"/>
      <c r="VPK277" s="39"/>
      <c r="VPL277" s="39"/>
      <c r="VPM277" s="39"/>
      <c r="VPN277" s="39"/>
      <c r="VPO277" s="39"/>
      <c r="VPP277" s="39"/>
      <c r="VPQ277" s="39"/>
      <c r="VPR277" s="39"/>
      <c r="VPS277" s="39"/>
      <c r="VPT277" s="39"/>
      <c r="VPU277" s="39"/>
      <c r="VPV277" s="39"/>
      <c r="VPW277" s="39"/>
      <c r="VPX277" s="39"/>
      <c r="VPY277" s="39"/>
      <c r="VPZ277" s="39"/>
      <c r="VQA277" s="39"/>
      <c r="VQB277" s="39"/>
      <c r="VQC277" s="39"/>
      <c r="VQD277" s="39"/>
      <c r="VQE277" s="39"/>
      <c r="VQF277" s="39"/>
      <c r="VQG277" s="39"/>
      <c r="VQH277" s="39"/>
      <c r="VQI277" s="39"/>
      <c r="VQJ277" s="39"/>
      <c r="VQK277" s="39"/>
      <c r="VQL277" s="39"/>
      <c r="VQM277" s="39"/>
      <c r="VQN277" s="39"/>
      <c r="VQO277" s="39"/>
      <c r="VQP277" s="39"/>
      <c r="VQQ277" s="39"/>
      <c r="VQR277" s="39"/>
      <c r="VQS277" s="39"/>
      <c r="VQT277" s="39"/>
      <c r="VQU277" s="39"/>
      <c r="VQV277" s="39"/>
      <c r="VQW277" s="39"/>
      <c r="VQX277" s="39"/>
      <c r="VQY277" s="39"/>
      <c r="VQZ277" s="39"/>
      <c r="VRA277" s="39"/>
      <c r="VRB277" s="39"/>
      <c r="VRC277" s="39"/>
      <c r="VRD277" s="39"/>
      <c r="VRE277" s="39"/>
      <c r="VRF277" s="39"/>
      <c r="VRG277" s="39"/>
      <c r="VRH277" s="39"/>
      <c r="VRI277" s="39"/>
      <c r="VRJ277" s="39"/>
      <c r="VRK277" s="39"/>
      <c r="VRL277" s="39"/>
      <c r="VRM277" s="39"/>
      <c r="VRN277" s="39"/>
      <c r="VRO277" s="39"/>
      <c r="VRP277" s="39"/>
      <c r="VRQ277" s="39"/>
      <c r="VRR277" s="39"/>
      <c r="VRS277" s="39"/>
      <c r="VRT277" s="39"/>
      <c r="VRU277" s="39"/>
      <c r="VRV277" s="39"/>
      <c r="VRW277" s="39"/>
      <c r="VRX277" s="39"/>
      <c r="VRY277" s="39"/>
      <c r="VRZ277" s="39"/>
      <c r="VSA277" s="39"/>
      <c r="VSB277" s="39"/>
      <c r="VSC277" s="39"/>
      <c r="VSD277" s="39"/>
      <c r="VSE277" s="39"/>
      <c r="VSF277" s="39"/>
      <c r="VSG277" s="39"/>
      <c r="VSH277" s="39"/>
      <c r="VSI277" s="39"/>
      <c r="VSJ277" s="39"/>
      <c r="VSK277" s="39"/>
      <c r="VSL277" s="39"/>
      <c r="VSM277" s="39"/>
      <c r="VSN277" s="39"/>
      <c r="VSO277" s="39"/>
      <c r="VSP277" s="39"/>
      <c r="VSQ277" s="39"/>
      <c r="VSR277" s="39"/>
      <c r="VSS277" s="39"/>
      <c r="VST277" s="39"/>
      <c r="VSU277" s="39"/>
      <c r="VSV277" s="39"/>
      <c r="VSW277" s="39"/>
      <c r="VSX277" s="39"/>
      <c r="VSY277" s="39"/>
      <c r="VSZ277" s="39"/>
      <c r="VTA277" s="39"/>
      <c r="VTB277" s="39"/>
      <c r="VTC277" s="39"/>
      <c r="VTD277" s="39"/>
      <c r="VTE277" s="39"/>
      <c r="VTF277" s="39"/>
      <c r="VTG277" s="39"/>
      <c r="VTH277" s="39"/>
      <c r="VTI277" s="39"/>
      <c r="VTJ277" s="39"/>
      <c r="VTK277" s="39"/>
      <c r="VTL277" s="39"/>
      <c r="VTM277" s="39"/>
      <c r="VTN277" s="39"/>
      <c r="VTO277" s="39"/>
      <c r="VTP277" s="39"/>
      <c r="VTQ277" s="39"/>
      <c r="VTR277" s="39"/>
      <c r="VTS277" s="39"/>
      <c r="VTT277" s="39"/>
      <c r="VTU277" s="39"/>
      <c r="VTV277" s="39"/>
      <c r="VTW277" s="39"/>
      <c r="VTX277" s="39"/>
      <c r="VTY277" s="39"/>
      <c r="VTZ277" s="39"/>
      <c r="VUA277" s="39"/>
      <c r="VUB277" s="39"/>
      <c r="VUC277" s="39"/>
      <c r="VUD277" s="39"/>
      <c r="VUE277" s="39"/>
      <c r="VUF277" s="39"/>
      <c r="VUG277" s="39"/>
      <c r="VUH277" s="39"/>
      <c r="VUI277" s="39"/>
      <c r="VUJ277" s="39"/>
      <c r="VUK277" s="39"/>
      <c r="VUL277" s="39"/>
      <c r="VUM277" s="39"/>
      <c r="VUN277" s="39"/>
      <c r="VUO277" s="39"/>
      <c r="VUP277" s="39"/>
      <c r="VUQ277" s="39"/>
      <c r="VUR277" s="39"/>
      <c r="VUS277" s="39"/>
      <c r="VUT277" s="39"/>
      <c r="VUU277" s="39"/>
      <c r="VUV277" s="39"/>
      <c r="VUW277" s="39"/>
      <c r="VUX277" s="39"/>
      <c r="VUY277" s="39"/>
      <c r="VUZ277" s="39"/>
      <c r="VVA277" s="39"/>
      <c r="VVB277" s="39"/>
      <c r="VVC277" s="39"/>
      <c r="VVD277" s="39"/>
      <c r="VVE277" s="39"/>
      <c r="VVF277" s="39"/>
      <c r="VVG277" s="39"/>
      <c r="VVH277" s="39"/>
      <c r="VVI277" s="39"/>
      <c r="VVJ277" s="39"/>
      <c r="VVK277" s="39"/>
      <c r="VVL277" s="39"/>
      <c r="VVM277" s="39"/>
      <c r="VVN277" s="39"/>
      <c r="VVO277" s="39"/>
      <c r="VVP277" s="39"/>
      <c r="VVQ277" s="39"/>
      <c r="VVR277" s="39"/>
      <c r="VVS277" s="39"/>
      <c r="VVT277" s="39"/>
      <c r="VVU277" s="39"/>
      <c r="VVV277" s="39"/>
      <c r="VVW277" s="39"/>
      <c r="VVX277" s="39"/>
      <c r="VVY277" s="39"/>
      <c r="VVZ277" s="39"/>
      <c r="VWA277" s="39"/>
      <c r="VWB277" s="39"/>
      <c r="VWC277" s="39"/>
      <c r="VWD277" s="39"/>
      <c r="VWE277" s="39"/>
      <c r="VWF277" s="39"/>
      <c r="VWG277" s="39"/>
      <c r="VWH277" s="39"/>
      <c r="VWI277" s="39"/>
      <c r="VWJ277" s="39"/>
      <c r="VWK277" s="39"/>
      <c r="VWL277" s="39"/>
      <c r="VWM277" s="39"/>
      <c r="VWN277" s="39"/>
      <c r="VWO277" s="39"/>
      <c r="VWP277" s="39"/>
      <c r="VWQ277" s="39"/>
      <c r="VWR277" s="39"/>
      <c r="VWS277" s="39"/>
      <c r="VWT277" s="39"/>
      <c r="VWU277" s="39"/>
      <c r="VWV277" s="39"/>
      <c r="VWW277" s="39"/>
      <c r="VWX277" s="39"/>
      <c r="VWY277" s="39"/>
      <c r="VWZ277" s="39"/>
      <c r="VXA277" s="39"/>
      <c r="VXB277" s="39"/>
      <c r="VXC277" s="39"/>
      <c r="VXD277" s="39"/>
      <c r="VXE277" s="39"/>
      <c r="VXF277" s="39"/>
      <c r="VXG277" s="39"/>
      <c r="VXH277" s="39"/>
      <c r="VXI277" s="39"/>
      <c r="VXJ277" s="39"/>
      <c r="VXK277" s="39"/>
      <c r="VXL277" s="39"/>
      <c r="VXM277" s="39"/>
      <c r="VXN277" s="39"/>
      <c r="VXO277" s="39"/>
      <c r="VXP277" s="39"/>
      <c r="VXQ277" s="39"/>
      <c r="VXR277" s="39"/>
      <c r="VXS277" s="39"/>
      <c r="VXT277" s="39"/>
      <c r="VXU277" s="39"/>
      <c r="VXV277" s="39"/>
      <c r="VXW277" s="39"/>
      <c r="VXX277" s="39"/>
      <c r="VXY277" s="39"/>
      <c r="VXZ277" s="39"/>
      <c r="VYA277" s="39"/>
      <c r="VYB277" s="39"/>
      <c r="VYC277" s="39"/>
      <c r="VYD277" s="39"/>
      <c r="VYE277" s="39"/>
      <c r="VYF277" s="39"/>
      <c r="VYG277" s="39"/>
      <c r="VYH277" s="39"/>
      <c r="VYI277" s="39"/>
      <c r="VYJ277" s="39"/>
      <c r="VYK277" s="39"/>
      <c r="VYL277" s="39"/>
      <c r="VYM277" s="39"/>
      <c r="VYN277" s="39"/>
      <c r="VYO277" s="39"/>
      <c r="VYP277" s="39"/>
      <c r="VYQ277" s="39"/>
      <c r="VYR277" s="39"/>
      <c r="VYS277" s="39"/>
      <c r="VYT277" s="39"/>
      <c r="VYU277" s="39"/>
      <c r="VYV277" s="39"/>
      <c r="VYW277" s="39"/>
      <c r="VYX277" s="39"/>
      <c r="VYY277" s="39"/>
      <c r="VYZ277" s="39"/>
      <c r="VZA277" s="39"/>
      <c r="VZB277" s="39"/>
      <c r="VZC277" s="39"/>
      <c r="VZD277" s="39"/>
      <c r="VZE277" s="39"/>
      <c r="VZF277" s="39"/>
      <c r="VZG277" s="39"/>
      <c r="VZH277" s="39"/>
      <c r="VZI277" s="39"/>
      <c r="VZJ277" s="39"/>
      <c r="VZK277" s="39"/>
      <c r="VZL277" s="39"/>
      <c r="VZM277" s="39"/>
      <c r="VZN277" s="39"/>
      <c r="VZO277" s="39"/>
      <c r="VZP277" s="39"/>
      <c r="VZQ277" s="39"/>
      <c r="VZR277" s="39"/>
      <c r="VZS277" s="39"/>
      <c r="VZT277" s="39"/>
      <c r="VZU277" s="39"/>
      <c r="VZV277" s="39"/>
      <c r="VZW277" s="39"/>
      <c r="VZX277" s="39"/>
      <c r="VZY277" s="39"/>
      <c r="VZZ277" s="39"/>
      <c r="WAA277" s="39"/>
      <c r="WAB277" s="39"/>
      <c r="WAC277" s="39"/>
      <c r="WAD277" s="39"/>
      <c r="WAE277" s="39"/>
      <c r="WAF277" s="39"/>
      <c r="WAG277" s="39"/>
      <c r="WAH277" s="39"/>
      <c r="WAI277" s="39"/>
      <c r="WAJ277" s="39"/>
      <c r="WAK277" s="39"/>
      <c r="WAL277" s="39"/>
      <c r="WAM277" s="39"/>
      <c r="WAN277" s="39"/>
      <c r="WAO277" s="39"/>
      <c r="WAP277" s="39"/>
      <c r="WAQ277" s="39"/>
      <c r="WAR277" s="39"/>
      <c r="WAS277" s="39"/>
      <c r="WAT277" s="39"/>
      <c r="WAU277" s="39"/>
      <c r="WAV277" s="39"/>
      <c r="WAW277" s="39"/>
      <c r="WAX277" s="39"/>
      <c r="WAY277" s="39"/>
      <c r="WAZ277" s="39"/>
      <c r="WBA277" s="39"/>
      <c r="WBB277" s="39"/>
      <c r="WBC277" s="39"/>
      <c r="WBD277" s="39"/>
      <c r="WBE277" s="39"/>
      <c r="WBF277" s="39"/>
      <c r="WBG277" s="39"/>
      <c r="WBH277" s="39"/>
      <c r="WBI277" s="39"/>
      <c r="WBJ277" s="39"/>
      <c r="WBK277" s="39"/>
      <c r="WBL277" s="39"/>
      <c r="WBM277" s="39"/>
      <c r="WBN277" s="39"/>
      <c r="WBO277" s="39"/>
      <c r="WBP277" s="39"/>
      <c r="WBQ277" s="39"/>
      <c r="WBR277" s="39"/>
      <c r="WBS277" s="39"/>
      <c r="WBT277" s="39"/>
      <c r="WBU277" s="39"/>
      <c r="WBV277" s="39"/>
      <c r="WBW277" s="39"/>
      <c r="WBX277" s="39"/>
      <c r="WBY277" s="39"/>
      <c r="WBZ277" s="39"/>
      <c r="WCA277" s="39"/>
      <c r="WCB277" s="39"/>
      <c r="WCC277" s="39"/>
      <c r="WCD277" s="39"/>
      <c r="WCE277" s="39"/>
      <c r="WCF277" s="39"/>
      <c r="WCG277" s="39"/>
      <c r="WCH277" s="39"/>
      <c r="WCI277" s="39"/>
      <c r="WCJ277" s="39"/>
      <c r="WCK277" s="39"/>
      <c r="WCL277" s="39"/>
      <c r="WCM277" s="39"/>
      <c r="WCN277" s="39"/>
      <c r="WCO277" s="39"/>
      <c r="WCP277" s="39"/>
      <c r="WCQ277" s="39"/>
      <c r="WCR277" s="39"/>
      <c r="WCS277" s="39"/>
      <c r="WCT277" s="39"/>
      <c r="WCU277" s="39"/>
      <c r="WCV277" s="39"/>
      <c r="WCW277" s="39"/>
      <c r="WCX277" s="39"/>
      <c r="WCY277" s="39"/>
      <c r="WCZ277" s="39"/>
      <c r="WDA277" s="39"/>
      <c r="WDB277" s="39"/>
      <c r="WDC277" s="39"/>
      <c r="WDD277" s="39"/>
      <c r="WDE277" s="39"/>
      <c r="WDF277" s="39"/>
      <c r="WDG277" s="39"/>
      <c r="WDH277" s="39"/>
      <c r="WDI277" s="39"/>
      <c r="WDJ277" s="39"/>
      <c r="WDK277" s="39"/>
      <c r="WDL277" s="39"/>
      <c r="WDM277" s="39"/>
      <c r="WDN277" s="39"/>
      <c r="WDO277" s="39"/>
      <c r="WDP277" s="39"/>
      <c r="WDQ277" s="39"/>
      <c r="WDR277" s="39"/>
      <c r="WDS277" s="39"/>
      <c r="WDT277" s="39"/>
      <c r="WDU277" s="39"/>
      <c r="WDV277" s="39"/>
      <c r="WDW277" s="39"/>
      <c r="WDX277" s="39"/>
      <c r="WDY277" s="39"/>
      <c r="WDZ277" s="39"/>
      <c r="WEA277" s="39"/>
      <c r="WEB277" s="39"/>
      <c r="WEC277" s="39"/>
      <c r="WED277" s="39"/>
      <c r="WEE277" s="39"/>
      <c r="WEF277" s="39"/>
      <c r="WEG277" s="39"/>
      <c r="WEH277" s="39"/>
      <c r="WEI277" s="39"/>
      <c r="WEJ277" s="39"/>
      <c r="WEK277" s="39"/>
      <c r="WEL277" s="39"/>
      <c r="WEM277" s="39"/>
      <c r="WEN277" s="39"/>
      <c r="WEO277" s="39"/>
      <c r="WEP277" s="39"/>
      <c r="WEQ277" s="39"/>
      <c r="WER277" s="39"/>
      <c r="WES277" s="39"/>
      <c r="WET277" s="39"/>
      <c r="WEU277" s="39"/>
      <c r="WEV277" s="39"/>
      <c r="WEW277" s="39"/>
      <c r="WEX277" s="39"/>
      <c r="WEY277" s="39"/>
      <c r="WEZ277" s="39"/>
      <c r="WFA277" s="39"/>
      <c r="WFB277" s="39"/>
      <c r="WFC277" s="39"/>
      <c r="WFD277" s="39"/>
      <c r="WFE277" s="39"/>
      <c r="WFF277" s="39"/>
      <c r="WFG277" s="39"/>
      <c r="WFH277" s="39"/>
      <c r="WFI277" s="39"/>
      <c r="WFJ277" s="39"/>
      <c r="WFK277" s="39"/>
      <c r="WFL277" s="39"/>
      <c r="WFM277" s="39"/>
      <c r="WFN277" s="39"/>
      <c r="WFO277" s="39"/>
      <c r="WFP277" s="39"/>
      <c r="WFQ277" s="39"/>
      <c r="WFR277" s="39"/>
      <c r="WFS277" s="39"/>
      <c r="WFT277" s="39"/>
      <c r="WFU277" s="39"/>
      <c r="WFV277" s="39"/>
      <c r="WFW277" s="39"/>
      <c r="WFX277" s="39"/>
      <c r="WFY277" s="39"/>
      <c r="WFZ277" s="39"/>
      <c r="WGA277" s="39"/>
      <c r="WGB277" s="39"/>
      <c r="WGC277" s="39"/>
      <c r="WGD277" s="39"/>
      <c r="WGE277" s="39"/>
      <c r="WGF277" s="39"/>
      <c r="WGG277" s="39"/>
      <c r="WGH277" s="39"/>
      <c r="WGI277" s="39"/>
      <c r="WGJ277" s="39"/>
      <c r="WGK277" s="39"/>
      <c r="WGL277" s="39"/>
      <c r="WGM277" s="39"/>
      <c r="WGN277" s="39"/>
      <c r="WGO277" s="39"/>
      <c r="WGP277" s="39"/>
      <c r="WGQ277" s="39"/>
      <c r="WGR277" s="39"/>
      <c r="WGS277" s="39"/>
      <c r="WGT277" s="39"/>
      <c r="WGU277" s="39"/>
      <c r="WGV277" s="39"/>
      <c r="WGW277" s="39"/>
      <c r="WGX277" s="39"/>
      <c r="WGY277" s="39"/>
      <c r="WGZ277" s="39"/>
      <c r="WHA277" s="39"/>
      <c r="WHB277" s="39"/>
      <c r="WHC277" s="39"/>
      <c r="WHD277" s="39"/>
      <c r="WHE277" s="39"/>
      <c r="WHF277" s="39"/>
      <c r="WHG277" s="39"/>
      <c r="WHH277" s="39"/>
      <c r="WHI277" s="39"/>
      <c r="WHJ277" s="39"/>
      <c r="WHK277" s="39"/>
      <c r="WHL277" s="39"/>
      <c r="WHM277" s="39"/>
      <c r="WHN277" s="39"/>
      <c r="WHO277" s="39"/>
      <c r="WHP277" s="39"/>
      <c r="WHQ277" s="39"/>
      <c r="WHR277" s="39"/>
      <c r="WHS277" s="39"/>
      <c r="WHT277" s="39"/>
      <c r="WHU277" s="39"/>
      <c r="WHV277" s="39"/>
      <c r="WHW277" s="39"/>
      <c r="WHX277" s="39"/>
      <c r="WHY277" s="39"/>
      <c r="WHZ277" s="39"/>
      <c r="WIA277" s="39"/>
      <c r="WIB277" s="39"/>
      <c r="WIC277" s="39"/>
      <c r="WID277" s="39"/>
      <c r="WIE277" s="39"/>
      <c r="WIF277" s="39"/>
      <c r="WIG277" s="39"/>
      <c r="WIH277" s="39"/>
      <c r="WII277" s="39"/>
      <c r="WIJ277" s="39"/>
      <c r="WIK277" s="39"/>
      <c r="WIL277" s="39"/>
      <c r="WIM277" s="39"/>
      <c r="WIN277" s="39"/>
      <c r="WIO277" s="39"/>
      <c r="WIP277" s="39"/>
      <c r="WIQ277" s="39"/>
      <c r="WIR277" s="39"/>
      <c r="WIS277" s="39"/>
      <c r="WIT277" s="39"/>
      <c r="WIU277" s="39"/>
      <c r="WIV277" s="39"/>
      <c r="WIW277" s="39"/>
      <c r="WIX277" s="39"/>
      <c r="WIY277" s="39"/>
      <c r="WIZ277" s="39"/>
      <c r="WJA277" s="39"/>
      <c r="WJB277" s="39"/>
      <c r="WJC277" s="39"/>
      <c r="WJD277" s="39"/>
      <c r="WJE277" s="39"/>
      <c r="WJF277" s="39"/>
      <c r="WJG277" s="39"/>
      <c r="WJH277" s="39"/>
      <c r="WJI277" s="39"/>
      <c r="WJJ277" s="39"/>
      <c r="WJK277" s="39"/>
      <c r="WJL277" s="39"/>
      <c r="WJM277" s="39"/>
      <c r="WJN277" s="39"/>
      <c r="WJO277" s="39"/>
      <c r="WJP277" s="39"/>
      <c r="WJQ277" s="39"/>
      <c r="WJR277" s="39"/>
      <c r="WJS277" s="39"/>
      <c r="WJT277" s="39"/>
      <c r="WJU277" s="39"/>
      <c r="WJV277" s="39"/>
      <c r="WJW277" s="39"/>
      <c r="WJX277" s="39"/>
      <c r="WJY277" s="39"/>
      <c r="WJZ277" s="39"/>
      <c r="WKA277" s="39"/>
      <c r="WKB277" s="39"/>
      <c r="WKC277" s="39"/>
      <c r="WKD277" s="39"/>
      <c r="WKE277" s="39"/>
      <c r="WKF277" s="39"/>
      <c r="WKG277" s="39"/>
      <c r="WKH277" s="39"/>
      <c r="WKI277" s="39"/>
      <c r="WKJ277" s="39"/>
      <c r="WKK277" s="39"/>
      <c r="WKL277" s="39"/>
      <c r="WKM277" s="39"/>
      <c r="WKN277" s="39"/>
      <c r="WKO277" s="39"/>
      <c r="WKP277" s="39"/>
      <c r="WKQ277" s="39"/>
      <c r="WKR277" s="39"/>
      <c r="WKS277" s="39"/>
      <c r="WKT277" s="39"/>
      <c r="WKU277" s="39"/>
      <c r="WKV277" s="39"/>
      <c r="WKW277" s="39"/>
      <c r="WKX277" s="39"/>
      <c r="WKY277" s="39"/>
      <c r="WKZ277" s="39"/>
      <c r="WLA277" s="39"/>
      <c r="WLB277" s="39"/>
      <c r="WLC277" s="39"/>
      <c r="WLD277" s="39"/>
      <c r="WLE277" s="39"/>
      <c r="WLF277" s="39"/>
      <c r="WLG277" s="39"/>
      <c r="WLH277" s="39"/>
      <c r="WLI277" s="39"/>
      <c r="WLJ277" s="39"/>
      <c r="WLK277" s="39"/>
      <c r="WLL277" s="39"/>
      <c r="WLM277" s="39"/>
      <c r="WLN277" s="39"/>
      <c r="WLO277" s="39"/>
      <c r="WLP277" s="39"/>
      <c r="WLQ277" s="39"/>
      <c r="WLR277" s="39"/>
      <c r="WLS277" s="39"/>
      <c r="WLT277" s="39"/>
      <c r="WLU277" s="39"/>
      <c r="WLV277" s="39"/>
      <c r="WLW277" s="39"/>
      <c r="WLX277" s="39"/>
      <c r="WLY277" s="39"/>
      <c r="WLZ277" s="39"/>
      <c r="WMA277" s="39"/>
      <c r="WMB277" s="39"/>
      <c r="WMC277" s="39"/>
      <c r="WMD277" s="39"/>
      <c r="WME277" s="39"/>
      <c r="WMF277" s="39"/>
      <c r="WMG277" s="39"/>
      <c r="WMH277" s="39"/>
      <c r="WMI277" s="39"/>
      <c r="WMJ277" s="39"/>
      <c r="WMK277" s="39"/>
      <c r="WML277" s="39"/>
      <c r="WMM277" s="39"/>
      <c r="WMN277" s="39"/>
      <c r="WMO277" s="39"/>
      <c r="WMP277" s="39"/>
      <c r="WMQ277" s="39"/>
      <c r="WMR277" s="39"/>
      <c r="WMS277" s="39"/>
      <c r="WMT277" s="39"/>
      <c r="WMU277" s="39"/>
      <c r="WMV277" s="39"/>
      <c r="WMW277" s="39"/>
      <c r="WMX277" s="39"/>
      <c r="WMY277" s="39"/>
      <c r="WMZ277" s="39"/>
      <c r="WNA277" s="39"/>
      <c r="WNB277" s="39"/>
      <c r="WNC277" s="39"/>
      <c r="WND277" s="39"/>
      <c r="WNE277" s="39"/>
      <c r="WNF277" s="39"/>
      <c r="WNG277" s="39"/>
      <c r="WNH277" s="39"/>
      <c r="WNI277" s="39"/>
      <c r="WNJ277" s="39"/>
      <c r="WNK277" s="39"/>
      <c r="WNL277" s="39"/>
      <c r="WNM277" s="39"/>
      <c r="WNN277" s="39"/>
      <c r="WNO277" s="39"/>
      <c r="WNP277" s="39"/>
      <c r="WNQ277" s="39"/>
      <c r="WNR277" s="39"/>
      <c r="WNS277" s="39"/>
      <c r="WNT277" s="39"/>
      <c r="WNU277" s="39"/>
      <c r="WNV277" s="39"/>
      <c r="WNW277" s="39"/>
      <c r="WNX277" s="39"/>
      <c r="WNY277" s="39"/>
      <c r="WNZ277" s="39"/>
      <c r="WOA277" s="39"/>
      <c r="WOB277" s="39"/>
      <c r="WOC277" s="39"/>
      <c r="WOD277" s="39"/>
      <c r="WOE277" s="39"/>
      <c r="WOF277" s="39"/>
      <c r="WOG277" s="39"/>
      <c r="WOH277" s="39"/>
      <c r="WOI277" s="39"/>
      <c r="WOJ277" s="39"/>
      <c r="WOK277" s="39"/>
      <c r="WOL277" s="39"/>
      <c r="WOM277" s="39"/>
      <c r="WON277" s="39"/>
      <c r="WOO277" s="39"/>
      <c r="WOP277" s="39"/>
      <c r="WOQ277" s="39"/>
      <c r="WOR277" s="39"/>
      <c r="WOS277" s="39"/>
      <c r="WOT277" s="39"/>
      <c r="WOU277" s="39"/>
      <c r="WOV277" s="39"/>
      <c r="WOW277" s="39"/>
      <c r="WOX277" s="39"/>
      <c r="WOY277" s="39"/>
      <c r="WOZ277" s="39"/>
      <c r="WPA277" s="39"/>
      <c r="WPB277" s="39"/>
      <c r="WPC277" s="39"/>
      <c r="WPD277" s="39"/>
      <c r="WPE277" s="39"/>
      <c r="WPF277" s="39"/>
      <c r="WPG277" s="39"/>
      <c r="WPH277" s="39"/>
      <c r="WPI277" s="39"/>
      <c r="WPJ277" s="39"/>
      <c r="WPK277" s="39"/>
      <c r="WPL277" s="39"/>
      <c r="WPM277" s="39"/>
      <c r="WPN277" s="39"/>
      <c r="WPO277" s="39"/>
      <c r="WPP277" s="39"/>
      <c r="WPQ277" s="39"/>
      <c r="WPR277" s="39"/>
      <c r="WPS277" s="39"/>
      <c r="WPT277" s="39"/>
      <c r="WPU277" s="39"/>
      <c r="WPV277" s="39"/>
      <c r="WPW277" s="39"/>
      <c r="WPX277" s="39"/>
      <c r="WPY277" s="39"/>
      <c r="WPZ277" s="39"/>
      <c r="WQA277" s="39"/>
      <c r="WQB277" s="39"/>
      <c r="WQC277" s="39"/>
      <c r="WQD277" s="39"/>
      <c r="WQE277" s="39"/>
      <c r="WQF277" s="39"/>
      <c r="WQG277" s="39"/>
      <c r="WQH277" s="39"/>
      <c r="WQI277" s="39"/>
      <c r="WQJ277" s="39"/>
      <c r="WQK277" s="39"/>
      <c r="WQL277" s="39"/>
      <c r="WQM277" s="39"/>
      <c r="WQN277" s="39"/>
      <c r="WQO277" s="39"/>
      <c r="WQP277" s="39"/>
      <c r="WQQ277" s="39"/>
      <c r="WQR277" s="39"/>
      <c r="WQS277" s="39"/>
      <c r="WQT277" s="39"/>
      <c r="WQU277" s="39"/>
      <c r="WQV277" s="39"/>
      <c r="WQW277" s="39"/>
      <c r="WQX277" s="39"/>
      <c r="WQY277" s="39"/>
      <c r="WQZ277" s="39"/>
      <c r="WRA277" s="39"/>
      <c r="WRB277" s="39"/>
      <c r="WRC277" s="39"/>
      <c r="WRD277" s="39"/>
      <c r="WRE277" s="39"/>
      <c r="WRF277" s="39"/>
      <c r="WRG277" s="39"/>
      <c r="WRH277" s="39"/>
      <c r="WRI277" s="39"/>
      <c r="WRJ277" s="39"/>
      <c r="WRK277" s="39"/>
      <c r="WRL277" s="39"/>
      <c r="WRM277" s="39"/>
      <c r="WRN277" s="39"/>
      <c r="WRO277" s="39"/>
      <c r="WRP277" s="39"/>
      <c r="WRQ277" s="39"/>
      <c r="WRR277" s="39"/>
      <c r="WRS277" s="39"/>
      <c r="WRT277" s="39"/>
      <c r="WRU277" s="39"/>
      <c r="WRV277" s="39"/>
      <c r="WRW277" s="39"/>
      <c r="WRX277" s="39"/>
      <c r="WRY277" s="39"/>
      <c r="WRZ277" s="39"/>
      <c r="WSA277" s="39"/>
      <c r="WSB277" s="39"/>
      <c r="WSC277" s="39"/>
      <c r="WSD277" s="39"/>
      <c r="WSE277" s="39"/>
      <c r="WSF277" s="39"/>
      <c r="WSG277" s="39"/>
      <c r="WSH277" s="39"/>
      <c r="WSI277" s="39"/>
      <c r="WSJ277" s="39"/>
      <c r="WSK277" s="39"/>
      <c r="WSL277" s="39"/>
      <c r="WSM277" s="39"/>
      <c r="WSN277" s="39"/>
      <c r="WSO277" s="39"/>
      <c r="WSP277" s="39"/>
      <c r="WSQ277" s="39"/>
      <c r="WSR277" s="39"/>
      <c r="WSS277" s="39"/>
      <c r="WST277" s="39"/>
      <c r="WSU277" s="39"/>
      <c r="WSV277" s="39"/>
      <c r="WSW277" s="39"/>
      <c r="WSX277" s="39"/>
      <c r="WSY277" s="39"/>
      <c r="WSZ277" s="39"/>
      <c r="WTA277" s="39"/>
      <c r="WTB277" s="39"/>
      <c r="WTC277" s="39"/>
      <c r="WTD277" s="39"/>
      <c r="WTE277" s="39"/>
      <c r="WTF277" s="39"/>
      <c r="WTG277" s="39"/>
      <c r="WTH277" s="39"/>
      <c r="WTI277" s="39"/>
      <c r="WTJ277" s="39"/>
      <c r="WTK277" s="39"/>
      <c r="WTL277" s="39"/>
      <c r="WTM277" s="39"/>
      <c r="WTN277" s="39"/>
      <c r="WTO277" s="39"/>
      <c r="WTP277" s="39"/>
      <c r="WTQ277" s="39"/>
      <c r="WTR277" s="39"/>
      <c r="WTS277" s="39"/>
      <c r="WTT277" s="39"/>
      <c r="WTU277" s="39"/>
      <c r="WTV277" s="39"/>
      <c r="WTW277" s="39"/>
      <c r="WTX277" s="39"/>
      <c r="WTY277" s="39"/>
      <c r="WTZ277" s="39"/>
      <c r="WUA277" s="39"/>
      <c r="WUB277" s="39"/>
      <c r="WUC277" s="39"/>
      <c r="WUD277" s="39"/>
      <c r="WUE277" s="39"/>
      <c r="WUF277" s="39"/>
      <c r="WUG277" s="39"/>
      <c r="WUH277" s="39"/>
      <c r="WUI277" s="39"/>
      <c r="WUJ277" s="39"/>
      <c r="WUK277" s="39"/>
      <c r="WUL277" s="39"/>
      <c r="WUM277" s="39"/>
      <c r="WUN277" s="39"/>
      <c r="WUO277" s="39"/>
      <c r="WUP277" s="39"/>
      <c r="WUQ277" s="39"/>
      <c r="WUR277" s="39"/>
      <c r="WUS277" s="39"/>
      <c r="WUT277" s="39"/>
      <c r="WUU277" s="39"/>
      <c r="WUV277" s="39"/>
      <c r="WUW277" s="39"/>
      <c r="WUX277" s="39"/>
      <c r="WUY277" s="39"/>
      <c r="WUZ277" s="39"/>
      <c r="WVA277" s="39"/>
      <c r="WVB277" s="39"/>
      <c r="WVC277" s="39"/>
      <c r="WVD277" s="39"/>
      <c r="WVE277" s="39"/>
      <c r="WVF277" s="39"/>
      <c r="WVG277" s="39"/>
      <c r="WVH277" s="39"/>
      <c r="WVI277" s="39"/>
      <c r="WVJ277" s="39"/>
      <c r="WVK277" s="39"/>
      <c r="WVL277" s="39"/>
      <c r="WVM277" s="39"/>
      <c r="WVN277" s="39"/>
      <c r="WVO277" s="39"/>
      <c r="WVP277" s="39"/>
      <c r="WVQ277" s="39"/>
      <c r="WVR277" s="39"/>
      <c r="WVS277" s="39"/>
      <c r="WVT277" s="39"/>
      <c r="WVU277" s="39"/>
      <c r="WVV277" s="39"/>
      <c r="WVW277" s="39"/>
      <c r="WVX277" s="39"/>
      <c r="WVY277" s="39"/>
      <c r="WVZ277" s="39"/>
      <c r="WWA277" s="39"/>
      <c r="WWB277" s="39"/>
      <c r="WWC277" s="39"/>
      <c r="WWD277" s="39"/>
      <c r="WWE277" s="39"/>
      <c r="WWF277" s="39"/>
      <c r="WWG277" s="39"/>
      <c r="WWH277" s="39"/>
      <c r="WWI277" s="39"/>
      <c r="WWJ277" s="39"/>
      <c r="WWK277" s="39"/>
      <c r="WWL277" s="39"/>
      <c r="WWM277" s="39"/>
      <c r="WWN277" s="39"/>
      <c r="WWO277" s="39"/>
      <c r="WWP277" s="39"/>
      <c r="WWQ277" s="39"/>
      <c r="WWR277" s="39"/>
      <c r="WWS277" s="39"/>
      <c r="WWT277" s="39"/>
      <c r="WWU277" s="39"/>
      <c r="WWV277" s="39"/>
      <c r="WWW277" s="39"/>
      <c r="WWX277" s="39"/>
      <c r="WWY277" s="39"/>
      <c r="WWZ277" s="39"/>
      <c r="WXA277" s="39"/>
      <c r="WXB277" s="39"/>
      <c r="WXC277" s="39"/>
      <c r="WXD277" s="39"/>
      <c r="WXE277" s="39"/>
      <c r="WXF277" s="39"/>
      <c r="WXG277" s="39"/>
      <c r="WXH277" s="39"/>
      <c r="WXI277" s="39"/>
      <c r="WXJ277" s="39"/>
      <c r="WXK277" s="39"/>
      <c r="WXL277" s="39"/>
      <c r="WXM277" s="39"/>
      <c r="WXN277" s="39"/>
      <c r="WXO277" s="39"/>
      <c r="WXP277" s="39"/>
      <c r="WXQ277" s="39"/>
      <c r="WXR277" s="39"/>
      <c r="WXS277" s="39"/>
      <c r="WXT277" s="39"/>
      <c r="WXU277" s="39"/>
      <c r="WXV277" s="39"/>
      <c r="WXW277" s="39"/>
      <c r="WXX277" s="39"/>
      <c r="WXY277" s="39"/>
      <c r="WXZ277" s="39"/>
      <c r="WYA277" s="39"/>
      <c r="WYB277" s="39"/>
      <c r="WYC277" s="39"/>
      <c r="WYD277" s="39"/>
      <c r="WYE277" s="39"/>
      <c r="WYF277" s="39"/>
      <c r="WYG277" s="39"/>
      <c r="WYH277" s="39"/>
      <c r="WYI277" s="39"/>
      <c r="WYJ277" s="39"/>
      <c r="WYK277" s="39"/>
      <c r="WYL277" s="39"/>
      <c r="WYM277" s="39"/>
      <c r="WYN277" s="39"/>
      <c r="WYO277" s="39"/>
      <c r="WYP277" s="39"/>
      <c r="WYQ277" s="39"/>
      <c r="WYR277" s="39"/>
      <c r="WYS277" s="39"/>
      <c r="WYT277" s="39"/>
      <c r="WYU277" s="39"/>
      <c r="WYV277" s="39"/>
      <c r="WYW277" s="39"/>
      <c r="WYX277" s="39"/>
      <c r="WYY277" s="39"/>
      <c r="WYZ277" s="39"/>
      <c r="WZA277" s="39"/>
      <c r="WZB277" s="39"/>
      <c r="WZC277" s="39"/>
      <c r="WZD277" s="39"/>
      <c r="WZE277" s="39"/>
      <c r="WZF277" s="39"/>
      <c r="WZG277" s="39"/>
      <c r="WZH277" s="39"/>
      <c r="WZI277" s="39"/>
      <c r="WZJ277" s="39"/>
      <c r="WZK277" s="39"/>
      <c r="WZL277" s="39"/>
      <c r="WZM277" s="39"/>
      <c r="WZN277" s="39"/>
      <c r="WZO277" s="39"/>
      <c r="WZP277" s="39"/>
      <c r="WZQ277" s="39"/>
      <c r="WZR277" s="39"/>
      <c r="WZS277" s="39"/>
      <c r="WZT277" s="39"/>
      <c r="WZU277" s="39"/>
      <c r="WZV277" s="39"/>
      <c r="WZW277" s="39"/>
      <c r="WZX277" s="39"/>
      <c r="WZY277" s="39"/>
      <c r="WZZ277" s="39"/>
      <c r="XAA277" s="39"/>
      <c r="XAB277" s="39"/>
      <c r="XAC277" s="39"/>
      <c r="XAD277" s="39"/>
      <c r="XAE277" s="39"/>
      <c r="XAF277" s="39"/>
      <c r="XAG277" s="39"/>
      <c r="XAH277" s="39"/>
      <c r="XAI277" s="39"/>
      <c r="XAJ277" s="39"/>
      <c r="XAK277" s="39"/>
      <c r="XAL277" s="39"/>
      <c r="XAM277" s="39"/>
      <c r="XAN277" s="39"/>
      <c r="XAO277" s="39"/>
      <c r="XAP277" s="39"/>
      <c r="XAQ277" s="39"/>
      <c r="XAR277" s="39"/>
      <c r="XAS277" s="39"/>
      <c r="XAT277" s="39"/>
      <c r="XAU277" s="39"/>
      <c r="XAV277" s="39"/>
      <c r="XAW277" s="39"/>
      <c r="XAX277" s="39"/>
      <c r="XAY277" s="39"/>
      <c r="XAZ277" s="39"/>
      <c r="XBA277" s="39"/>
      <c r="XBB277" s="39"/>
      <c r="XBC277" s="39"/>
      <c r="XBD277" s="39"/>
      <c r="XBE277" s="39"/>
      <c r="XBF277" s="39"/>
      <c r="XBG277" s="39"/>
      <c r="XBH277" s="39"/>
      <c r="XBI277" s="39"/>
      <c r="XBJ277" s="39"/>
      <c r="XBK277" s="39"/>
      <c r="XBL277" s="39"/>
      <c r="XBM277" s="39"/>
      <c r="XBN277" s="39"/>
      <c r="XBO277" s="39"/>
      <c r="XBP277" s="39"/>
      <c r="XBQ277" s="39"/>
      <c r="XBR277" s="39"/>
      <c r="XBS277" s="39"/>
      <c r="XBT277" s="39"/>
      <c r="XBU277" s="39"/>
      <c r="XBV277" s="39"/>
      <c r="XBW277" s="39"/>
      <c r="XBX277" s="39"/>
      <c r="XBY277" s="39"/>
      <c r="XBZ277" s="39"/>
      <c r="XCA277" s="39"/>
      <c r="XCB277" s="39"/>
      <c r="XCC277" s="39"/>
      <c r="XCD277" s="39"/>
      <c r="XCE277" s="39"/>
      <c r="XCF277" s="39"/>
      <c r="XCG277" s="39"/>
      <c r="XCH277" s="39"/>
      <c r="XCI277" s="39"/>
      <c r="XCJ277" s="39"/>
      <c r="XCK277" s="39"/>
      <c r="XCL277" s="39"/>
      <c r="XCM277" s="39"/>
      <c r="XCN277" s="39"/>
      <c r="XCO277" s="39"/>
      <c r="XCP277" s="39"/>
      <c r="XCQ277" s="39"/>
      <c r="XCR277" s="39"/>
      <c r="XCS277" s="39"/>
      <c r="XCT277" s="39"/>
      <c r="XCU277" s="39"/>
      <c r="XCV277" s="39"/>
      <c r="XCW277" s="39"/>
      <c r="XCX277" s="39"/>
      <c r="XCY277" s="39"/>
      <c r="XCZ277" s="39"/>
      <c r="XDA277" s="39"/>
      <c r="XDB277" s="39"/>
      <c r="XDC277" s="39"/>
      <c r="XDD277" s="39"/>
      <c r="XDE277" s="39"/>
      <c r="XDF277" s="39"/>
      <c r="XDG277" s="39"/>
      <c r="XDH277" s="39"/>
      <c r="XDI277" s="39"/>
      <c r="XDJ277" s="39"/>
      <c r="XDK277" s="39"/>
      <c r="XDL277" s="39"/>
      <c r="XDM277" s="39"/>
      <c r="XDN277" s="39"/>
      <c r="XDO277" s="39"/>
      <c r="XDP277" s="39"/>
      <c r="XDQ277" s="39"/>
      <c r="XDR277" s="39"/>
      <c r="XDS277" s="39"/>
      <c r="XDT277" s="39"/>
      <c r="XDU277" s="39"/>
      <c r="XDV277" s="39"/>
      <c r="XDW277" s="39"/>
      <c r="XDX277" s="39"/>
      <c r="XDY277" s="39"/>
      <c r="XDZ277" s="39"/>
      <c r="XEA277" s="39"/>
      <c r="XEB277" s="39"/>
      <c r="XEC277" s="39"/>
      <c r="XED277" s="39"/>
      <c r="XEE277" s="39"/>
      <c r="XEF277" s="39"/>
      <c r="XEG277" s="39"/>
      <c r="XEH277" s="39"/>
      <c r="XEI277" s="39"/>
      <c r="XEJ277" s="39"/>
      <c r="XEK277" s="39"/>
      <c r="XEL277" s="39"/>
      <c r="XEM277" s="39"/>
      <c r="XEN277" s="39"/>
      <c r="XEO277" s="39"/>
      <c r="XEP277" s="39"/>
      <c r="XEQ277" s="39"/>
      <c r="XER277" s="39"/>
      <c r="XES277" s="39"/>
      <c r="XET277" s="39"/>
      <c r="XEU277" s="39"/>
      <c r="XEV277" s="39"/>
      <c r="XEW277" s="39"/>
      <c r="XEX277" s="39"/>
      <c r="XEY277" s="39"/>
      <c r="XEZ277" s="39"/>
      <c r="XFA277" s="39"/>
      <c r="XFB277" s="39"/>
      <c r="XFC277" s="39"/>
    </row>
    <row r="278" spans="1:16383" s="22" customFormat="1" ht="12.75" customHeight="1">
      <c r="A278" s="32" t="s">
        <v>36</v>
      </c>
      <c r="B278" s="32" t="s">
        <v>867</v>
      </c>
      <c r="C278" s="25" t="s">
        <v>868</v>
      </c>
      <c r="D278" s="25" t="s">
        <v>864</v>
      </c>
      <c r="E278" s="25" t="s">
        <v>47</v>
      </c>
      <c r="F278" s="35"/>
      <c r="G278" s="11">
        <v>7401998</v>
      </c>
      <c r="H278" s="11">
        <f t="shared" si="28"/>
        <v>7770135</v>
      </c>
      <c r="I278" s="11">
        <v>780000</v>
      </c>
      <c r="J278" s="11">
        <f t="shared" si="31"/>
        <v>8609486</v>
      </c>
      <c r="K278" s="11">
        <f t="shared" si="32"/>
        <v>868861</v>
      </c>
      <c r="L278" s="11">
        <f t="shared" si="29"/>
        <v>9005076</v>
      </c>
      <c r="M278" s="11">
        <f t="shared" si="30"/>
        <v>930761</v>
      </c>
      <c r="N278" s="11">
        <f t="shared" si="33"/>
        <v>9479784</v>
      </c>
      <c r="O278" s="11">
        <f t="shared" si="34"/>
        <v>968505</v>
      </c>
      <c r="P278" s="11"/>
      <c r="Q278" s="47"/>
      <c r="R278" s="81"/>
      <c r="S278" s="81"/>
      <c r="T278" s="81"/>
      <c r="U278" s="81"/>
      <c r="V278" s="81"/>
      <c r="W278" s="81"/>
      <c r="X278"/>
      <c r="Y278"/>
      <c r="Z278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39"/>
      <c r="BO278" s="39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39"/>
      <c r="CK278" s="39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39"/>
      <c r="DG278" s="39"/>
      <c r="DH278" s="39"/>
      <c r="DI278" s="39"/>
      <c r="DJ278" s="39"/>
      <c r="DK278" s="39"/>
      <c r="DL278" s="39"/>
      <c r="DM278" s="39"/>
      <c r="DN278" s="39"/>
      <c r="DO278" s="39"/>
      <c r="DP278" s="39"/>
      <c r="DQ278" s="39"/>
      <c r="DR278" s="39"/>
      <c r="DS278" s="39"/>
      <c r="DT278" s="39"/>
      <c r="DU278" s="39"/>
      <c r="DV278" s="39"/>
      <c r="DW278" s="39"/>
      <c r="DX278" s="39"/>
      <c r="DY278" s="39"/>
      <c r="DZ278" s="39"/>
      <c r="EA278" s="39"/>
      <c r="EB278" s="39"/>
      <c r="EC278" s="39"/>
      <c r="ED278" s="39"/>
      <c r="EE278" s="39"/>
      <c r="EF278" s="39"/>
      <c r="EG278" s="39"/>
      <c r="EH278" s="39"/>
      <c r="EI278" s="39"/>
      <c r="EJ278" s="39"/>
      <c r="EK278" s="39"/>
      <c r="EL278" s="39"/>
      <c r="EM278" s="39"/>
      <c r="EN278" s="39"/>
      <c r="EO278" s="39"/>
      <c r="EP278" s="39"/>
      <c r="EQ278" s="39"/>
      <c r="ER278" s="39"/>
      <c r="ES278" s="39"/>
      <c r="ET278" s="39"/>
      <c r="EU278" s="39"/>
      <c r="EV278" s="39"/>
      <c r="EW278" s="39"/>
      <c r="EX278" s="39"/>
      <c r="EY278" s="39"/>
      <c r="EZ278" s="39"/>
      <c r="FA278" s="39"/>
      <c r="FB278" s="39"/>
      <c r="FC278" s="39"/>
      <c r="FD278" s="39"/>
      <c r="FE278" s="39"/>
      <c r="FF278" s="39"/>
      <c r="FG278" s="39"/>
      <c r="FH278" s="39"/>
      <c r="FI278" s="39"/>
      <c r="FJ278" s="39"/>
      <c r="FK278" s="39"/>
      <c r="FL278" s="39"/>
      <c r="FM278" s="39"/>
      <c r="FN278" s="39"/>
      <c r="FO278" s="39"/>
      <c r="FP278" s="39"/>
      <c r="FQ278" s="39"/>
      <c r="FR278" s="39"/>
      <c r="FS278" s="39"/>
      <c r="FT278" s="39"/>
      <c r="FU278" s="39"/>
      <c r="FV278" s="39"/>
      <c r="FW278" s="39"/>
      <c r="FX278" s="39"/>
      <c r="FY278" s="39"/>
      <c r="FZ278" s="39"/>
      <c r="GA278" s="39"/>
      <c r="GB278" s="39"/>
      <c r="GC278" s="39"/>
      <c r="GD278" s="39"/>
      <c r="GE278" s="39"/>
      <c r="GF278" s="39"/>
      <c r="GG278" s="39"/>
      <c r="GH278" s="39"/>
      <c r="GI278" s="39"/>
      <c r="GJ278" s="39"/>
      <c r="GK278" s="39"/>
      <c r="GL278" s="39"/>
      <c r="GM278" s="39"/>
      <c r="GN278" s="39"/>
      <c r="GO278" s="39"/>
      <c r="GP278" s="39"/>
      <c r="GQ278" s="39"/>
      <c r="GR278" s="39"/>
      <c r="GS278" s="39"/>
      <c r="GT278" s="39"/>
      <c r="GU278" s="39"/>
      <c r="GV278" s="39"/>
      <c r="GW278" s="39"/>
      <c r="GX278" s="39"/>
      <c r="GY278" s="39"/>
      <c r="GZ278" s="39"/>
      <c r="HA278" s="39"/>
      <c r="HB278" s="39"/>
      <c r="HC278" s="39"/>
      <c r="HD278" s="39"/>
      <c r="HE278" s="39"/>
      <c r="HF278" s="39"/>
      <c r="HG278" s="39"/>
      <c r="HH278" s="39"/>
      <c r="HI278" s="39"/>
      <c r="HJ278" s="39"/>
      <c r="HK278" s="39"/>
      <c r="HL278" s="39"/>
      <c r="HM278" s="39"/>
      <c r="HN278" s="39"/>
      <c r="HO278" s="39"/>
      <c r="HP278" s="39"/>
      <c r="HQ278" s="39"/>
      <c r="HR278" s="39"/>
      <c r="HS278" s="39"/>
      <c r="HT278" s="39"/>
      <c r="HU278" s="39"/>
      <c r="HV278" s="39"/>
      <c r="HW278" s="39"/>
      <c r="HX278" s="39"/>
      <c r="HY278" s="39"/>
      <c r="HZ278" s="39"/>
      <c r="IA278" s="39"/>
      <c r="IB278" s="39"/>
      <c r="IC278" s="39"/>
      <c r="ID278" s="39"/>
      <c r="IE278" s="39"/>
      <c r="IF278" s="39"/>
      <c r="IG278" s="39"/>
      <c r="IH278" s="39"/>
      <c r="II278" s="39"/>
      <c r="IJ278" s="39"/>
      <c r="IK278" s="39"/>
      <c r="IL278" s="39"/>
      <c r="IM278" s="39"/>
      <c r="IN278" s="39"/>
      <c r="IO278" s="39"/>
      <c r="IP278" s="39"/>
      <c r="IQ278" s="39"/>
      <c r="IR278" s="39"/>
      <c r="IS278" s="39"/>
      <c r="IT278" s="39"/>
      <c r="IU278" s="39"/>
      <c r="IV278" s="39"/>
      <c r="IW278" s="39"/>
      <c r="IX278" s="39"/>
      <c r="IY278" s="39"/>
      <c r="IZ278" s="39"/>
      <c r="JA278" s="39"/>
      <c r="JB278" s="39"/>
      <c r="JC278" s="39"/>
      <c r="JD278" s="39"/>
      <c r="JE278" s="39"/>
      <c r="JF278" s="39"/>
      <c r="JG278" s="39"/>
      <c r="JH278" s="39"/>
      <c r="JI278" s="39"/>
      <c r="JJ278" s="39"/>
      <c r="JK278" s="39"/>
      <c r="JL278" s="39"/>
      <c r="JM278" s="39"/>
      <c r="JN278" s="39"/>
      <c r="JO278" s="39"/>
      <c r="JP278" s="39"/>
      <c r="JQ278" s="39"/>
      <c r="JR278" s="39"/>
      <c r="JS278" s="39"/>
      <c r="JT278" s="39"/>
      <c r="JU278" s="39"/>
      <c r="JV278" s="39"/>
      <c r="JW278" s="39"/>
      <c r="JX278" s="39"/>
      <c r="JY278" s="39"/>
      <c r="JZ278" s="39"/>
      <c r="KA278" s="39"/>
      <c r="KB278" s="39"/>
      <c r="KC278" s="39"/>
      <c r="KD278" s="39"/>
      <c r="KE278" s="39"/>
      <c r="KF278" s="39"/>
      <c r="KG278" s="39"/>
      <c r="KH278" s="39"/>
      <c r="KI278" s="39"/>
      <c r="KJ278" s="39"/>
      <c r="KK278" s="39"/>
      <c r="KL278" s="39"/>
      <c r="KM278" s="39"/>
      <c r="KN278" s="39"/>
      <c r="KO278" s="39"/>
      <c r="KP278" s="39"/>
      <c r="KQ278" s="39"/>
      <c r="KR278" s="39"/>
      <c r="KS278" s="39"/>
      <c r="KT278" s="39"/>
      <c r="KU278" s="39"/>
      <c r="KV278" s="39"/>
      <c r="KW278" s="39"/>
      <c r="KX278" s="39"/>
      <c r="KY278" s="39"/>
      <c r="KZ278" s="39"/>
      <c r="LA278" s="39"/>
      <c r="LB278" s="39"/>
      <c r="LC278" s="39"/>
      <c r="LD278" s="39"/>
      <c r="LE278" s="39"/>
      <c r="LF278" s="39"/>
      <c r="LG278" s="39"/>
      <c r="LH278" s="39"/>
      <c r="LI278" s="39"/>
      <c r="LJ278" s="39"/>
      <c r="LK278" s="39"/>
      <c r="LL278" s="39"/>
      <c r="LM278" s="39"/>
      <c r="LN278" s="39"/>
      <c r="LO278" s="39"/>
      <c r="LP278" s="39"/>
      <c r="LQ278" s="39"/>
      <c r="LR278" s="39"/>
      <c r="LS278" s="39"/>
      <c r="LT278" s="39"/>
      <c r="LU278" s="39"/>
      <c r="LV278" s="39"/>
      <c r="LW278" s="39"/>
      <c r="LX278" s="39"/>
      <c r="LY278" s="39"/>
      <c r="LZ278" s="39"/>
      <c r="MA278" s="39"/>
      <c r="MB278" s="39"/>
      <c r="MC278" s="39"/>
      <c r="MD278" s="39"/>
      <c r="ME278" s="39"/>
      <c r="MF278" s="39"/>
      <c r="MG278" s="39"/>
      <c r="MH278" s="39"/>
      <c r="MI278" s="39"/>
      <c r="MJ278" s="39"/>
      <c r="MK278" s="39"/>
      <c r="ML278" s="39"/>
      <c r="MM278" s="39"/>
      <c r="MN278" s="39"/>
      <c r="MO278" s="39"/>
      <c r="MP278" s="39"/>
      <c r="MQ278" s="39"/>
      <c r="MR278" s="39"/>
      <c r="MS278" s="39"/>
      <c r="MT278" s="39"/>
      <c r="MU278" s="39"/>
      <c r="MV278" s="39"/>
      <c r="MW278" s="39"/>
      <c r="MX278" s="39"/>
      <c r="MY278" s="39"/>
      <c r="MZ278" s="39"/>
      <c r="NA278" s="39"/>
      <c r="NB278" s="39"/>
      <c r="NC278" s="39"/>
      <c r="ND278" s="39"/>
      <c r="NE278" s="39"/>
      <c r="NF278" s="39"/>
      <c r="NG278" s="39"/>
      <c r="NH278" s="39"/>
      <c r="NI278" s="39"/>
      <c r="NJ278" s="39"/>
      <c r="NK278" s="39"/>
      <c r="NL278" s="39"/>
      <c r="NM278" s="39"/>
      <c r="NN278" s="39"/>
      <c r="NO278" s="39"/>
      <c r="NP278" s="39"/>
      <c r="NQ278" s="39"/>
      <c r="NR278" s="39"/>
      <c r="NS278" s="39"/>
      <c r="NT278" s="39"/>
      <c r="NU278" s="39"/>
      <c r="NV278" s="39"/>
      <c r="NW278" s="39"/>
      <c r="NX278" s="39"/>
      <c r="NY278" s="39"/>
      <c r="NZ278" s="39"/>
      <c r="OA278" s="39"/>
      <c r="OB278" s="39"/>
      <c r="OC278" s="39"/>
      <c r="OD278" s="39"/>
      <c r="OE278" s="39"/>
      <c r="OF278" s="39"/>
      <c r="OG278" s="39"/>
      <c r="OH278" s="39"/>
      <c r="OI278" s="39"/>
      <c r="OJ278" s="39"/>
      <c r="OK278" s="39"/>
      <c r="OL278" s="39"/>
      <c r="OM278" s="39"/>
      <c r="ON278" s="39"/>
      <c r="OO278" s="39"/>
      <c r="OP278" s="39"/>
      <c r="OQ278" s="39"/>
      <c r="OR278" s="39"/>
      <c r="OS278" s="39"/>
      <c r="OT278" s="39"/>
      <c r="OU278" s="39"/>
      <c r="OV278" s="39"/>
      <c r="OW278" s="39"/>
      <c r="OX278" s="39"/>
      <c r="OY278" s="39"/>
      <c r="OZ278" s="39"/>
      <c r="PA278" s="39"/>
      <c r="PB278" s="39"/>
      <c r="PC278" s="39"/>
      <c r="PD278" s="39"/>
      <c r="PE278" s="39"/>
      <c r="PF278" s="39"/>
      <c r="PG278" s="39"/>
      <c r="PH278" s="39"/>
      <c r="PI278" s="39"/>
      <c r="PJ278" s="39"/>
      <c r="PK278" s="39"/>
      <c r="PL278" s="39"/>
      <c r="PM278" s="39"/>
      <c r="PN278" s="39"/>
      <c r="PO278" s="39"/>
      <c r="PP278" s="39"/>
      <c r="PQ278" s="39"/>
      <c r="PR278" s="39"/>
      <c r="PS278" s="39"/>
      <c r="PT278" s="39"/>
      <c r="PU278" s="39"/>
      <c r="PV278" s="39"/>
      <c r="PW278" s="39"/>
      <c r="PX278" s="39"/>
      <c r="PY278" s="39"/>
      <c r="PZ278" s="39"/>
      <c r="QA278" s="39"/>
      <c r="QB278" s="39"/>
      <c r="QC278" s="39"/>
      <c r="QD278" s="39"/>
      <c r="QE278" s="39"/>
      <c r="QF278" s="39"/>
      <c r="QG278" s="39"/>
      <c r="QH278" s="39"/>
      <c r="QI278" s="39"/>
      <c r="QJ278" s="39"/>
      <c r="QK278" s="39"/>
      <c r="QL278" s="39"/>
      <c r="QM278" s="39"/>
      <c r="QN278" s="39"/>
      <c r="QO278" s="39"/>
      <c r="QP278" s="39"/>
      <c r="QQ278" s="39"/>
      <c r="QR278" s="39"/>
      <c r="QS278" s="39"/>
      <c r="QT278" s="39"/>
      <c r="QU278" s="39"/>
      <c r="QV278" s="39"/>
      <c r="QW278" s="39"/>
      <c r="QX278" s="39"/>
      <c r="QY278" s="39"/>
      <c r="QZ278" s="39"/>
      <c r="RA278" s="39"/>
      <c r="RB278" s="39"/>
      <c r="RC278" s="39"/>
      <c r="RD278" s="39"/>
      <c r="RE278" s="39"/>
      <c r="RF278" s="39"/>
      <c r="RG278" s="39"/>
      <c r="RH278" s="39"/>
      <c r="RI278" s="39"/>
      <c r="RJ278" s="39"/>
      <c r="RK278" s="39"/>
      <c r="RL278" s="39"/>
      <c r="RM278" s="39"/>
      <c r="RN278" s="39"/>
      <c r="RO278" s="39"/>
      <c r="RP278" s="39"/>
      <c r="RQ278" s="39"/>
      <c r="RR278" s="39"/>
      <c r="RS278" s="39"/>
      <c r="RT278" s="39"/>
      <c r="RU278" s="39"/>
      <c r="RV278" s="39"/>
      <c r="RW278" s="39"/>
      <c r="RX278" s="39"/>
      <c r="RY278" s="39"/>
      <c r="RZ278" s="39"/>
      <c r="SA278" s="39"/>
      <c r="SB278" s="39"/>
      <c r="SC278" s="39"/>
      <c r="SD278" s="39"/>
      <c r="SE278" s="39"/>
      <c r="SF278" s="39"/>
      <c r="SG278" s="39"/>
      <c r="SH278" s="39"/>
      <c r="SI278" s="39"/>
      <c r="SJ278" s="39"/>
      <c r="SK278" s="39"/>
      <c r="SL278" s="39"/>
      <c r="SM278" s="39"/>
      <c r="SN278" s="39"/>
      <c r="SO278" s="39"/>
      <c r="SP278" s="39"/>
      <c r="SQ278" s="39"/>
      <c r="SR278" s="39"/>
      <c r="SS278" s="39"/>
      <c r="ST278" s="39"/>
      <c r="SU278" s="39"/>
      <c r="SV278" s="39"/>
      <c r="SW278" s="39"/>
      <c r="SX278" s="39"/>
      <c r="SY278" s="39"/>
      <c r="SZ278" s="39"/>
      <c r="TA278" s="39"/>
      <c r="TB278" s="39"/>
      <c r="TC278" s="39"/>
      <c r="TD278" s="39"/>
      <c r="TE278" s="39"/>
      <c r="TF278" s="39"/>
      <c r="TG278" s="39"/>
      <c r="TH278" s="39"/>
      <c r="TI278" s="39"/>
      <c r="TJ278" s="39"/>
      <c r="TK278" s="39"/>
      <c r="TL278" s="39"/>
      <c r="TM278" s="39"/>
      <c r="TN278" s="39"/>
      <c r="TO278" s="39"/>
      <c r="TP278" s="39"/>
      <c r="TQ278" s="39"/>
      <c r="TR278" s="39"/>
      <c r="TS278" s="39"/>
      <c r="TT278" s="39"/>
      <c r="TU278" s="39"/>
      <c r="TV278" s="39"/>
      <c r="TW278" s="39"/>
      <c r="TX278" s="39"/>
      <c r="TY278" s="39"/>
      <c r="TZ278" s="39"/>
      <c r="UA278" s="39"/>
      <c r="UB278" s="39"/>
      <c r="UC278" s="39"/>
      <c r="UD278" s="39"/>
      <c r="UE278" s="39"/>
      <c r="UF278" s="39"/>
      <c r="UG278" s="39"/>
      <c r="UH278" s="39"/>
      <c r="UI278" s="39"/>
      <c r="UJ278" s="39"/>
      <c r="UK278" s="39"/>
      <c r="UL278" s="39"/>
      <c r="UM278" s="39"/>
      <c r="UN278" s="39"/>
      <c r="UO278" s="39"/>
      <c r="UP278" s="39"/>
      <c r="UQ278" s="39"/>
      <c r="UR278" s="39"/>
      <c r="US278" s="39"/>
      <c r="UT278" s="39"/>
      <c r="UU278" s="39"/>
      <c r="UV278" s="39"/>
      <c r="UW278" s="39"/>
      <c r="UX278" s="39"/>
      <c r="UY278" s="39"/>
      <c r="UZ278" s="39"/>
      <c r="VA278" s="39"/>
      <c r="VB278" s="39"/>
      <c r="VC278" s="39"/>
      <c r="VD278" s="39"/>
      <c r="VE278" s="39"/>
      <c r="VF278" s="39"/>
      <c r="VG278" s="39"/>
      <c r="VH278" s="39"/>
      <c r="VI278" s="39"/>
      <c r="VJ278" s="39"/>
      <c r="VK278" s="39"/>
      <c r="VL278" s="39"/>
      <c r="VM278" s="39"/>
      <c r="VN278" s="39"/>
      <c r="VO278" s="39"/>
      <c r="VP278" s="39"/>
      <c r="VQ278" s="39"/>
      <c r="VR278" s="39"/>
      <c r="VS278" s="39"/>
      <c r="VT278" s="39"/>
      <c r="VU278" s="39"/>
      <c r="VV278" s="39"/>
      <c r="VW278" s="39"/>
      <c r="VX278" s="39"/>
      <c r="VY278" s="39"/>
      <c r="VZ278" s="39"/>
      <c r="WA278" s="39"/>
      <c r="WB278" s="39"/>
      <c r="WC278" s="39"/>
      <c r="WD278" s="39"/>
      <c r="WE278" s="39"/>
      <c r="WF278" s="39"/>
      <c r="WG278" s="39"/>
      <c r="WH278" s="39"/>
      <c r="WI278" s="39"/>
      <c r="WJ278" s="39"/>
      <c r="WK278" s="39"/>
      <c r="WL278" s="39"/>
      <c r="WM278" s="39"/>
      <c r="WN278" s="39"/>
      <c r="WO278" s="39"/>
      <c r="WP278" s="39"/>
      <c r="WQ278" s="39"/>
      <c r="WR278" s="39"/>
      <c r="WS278" s="39"/>
      <c r="WT278" s="39"/>
      <c r="WU278" s="39"/>
      <c r="WV278" s="39"/>
      <c r="WW278" s="39"/>
      <c r="WX278" s="39"/>
      <c r="WY278" s="39"/>
      <c r="WZ278" s="39"/>
      <c r="XA278" s="39"/>
      <c r="XB278" s="39"/>
      <c r="XC278" s="39"/>
      <c r="XD278" s="39"/>
      <c r="XE278" s="39"/>
      <c r="XF278" s="39"/>
      <c r="XG278" s="39"/>
      <c r="XH278" s="39"/>
      <c r="XI278" s="39"/>
      <c r="XJ278" s="39"/>
      <c r="XK278" s="39"/>
      <c r="XL278" s="39"/>
      <c r="XM278" s="39"/>
      <c r="XN278" s="39"/>
      <c r="XO278" s="39"/>
      <c r="XP278" s="39"/>
      <c r="XQ278" s="39"/>
      <c r="XR278" s="39"/>
      <c r="XS278" s="39"/>
      <c r="XT278" s="39"/>
      <c r="XU278" s="39"/>
      <c r="XV278" s="39"/>
      <c r="XW278" s="39"/>
      <c r="XX278" s="39"/>
      <c r="XY278" s="39"/>
      <c r="XZ278" s="39"/>
      <c r="YA278" s="39"/>
      <c r="YB278" s="39"/>
      <c r="YC278" s="39"/>
      <c r="YD278" s="39"/>
      <c r="YE278" s="39"/>
      <c r="YF278" s="39"/>
      <c r="YG278" s="39"/>
      <c r="YH278" s="39"/>
      <c r="YI278" s="39"/>
      <c r="YJ278" s="39"/>
      <c r="YK278" s="39"/>
      <c r="YL278" s="39"/>
      <c r="YM278" s="39"/>
      <c r="YN278" s="39"/>
      <c r="YO278" s="39"/>
      <c r="YP278" s="39"/>
      <c r="YQ278" s="39"/>
      <c r="YR278" s="39"/>
      <c r="YS278" s="39"/>
      <c r="YT278" s="39"/>
      <c r="YU278" s="39"/>
      <c r="YV278" s="39"/>
      <c r="YW278" s="39"/>
      <c r="YX278" s="39"/>
      <c r="YY278" s="39"/>
      <c r="YZ278" s="39"/>
      <c r="ZA278" s="39"/>
      <c r="ZB278" s="39"/>
      <c r="ZC278" s="39"/>
      <c r="ZD278" s="39"/>
      <c r="ZE278" s="39"/>
      <c r="ZF278" s="39"/>
      <c r="ZG278" s="39"/>
      <c r="ZH278" s="39"/>
      <c r="ZI278" s="39"/>
      <c r="ZJ278" s="39"/>
      <c r="ZK278" s="39"/>
      <c r="ZL278" s="39"/>
      <c r="ZM278" s="39"/>
      <c r="ZN278" s="39"/>
      <c r="ZO278" s="39"/>
      <c r="ZP278" s="39"/>
      <c r="ZQ278" s="39"/>
      <c r="ZR278" s="39"/>
      <c r="ZS278" s="39"/>
      <c r="ZT278" s="39"/>
      <c r="ZU278" s="39"/>
      <c r="ZV278" s="39"/>
      <c r="ZW278" s="39"/>
      <c r="ZX278" s="39"/>
      <c r="ZY278" s="39"/>
      <c r="ZZ278" s="39"/>
      <c r="AAA278" s="39"/>
      <c r="AAB278" s="39"/>
      <c r="AAC278" s="39"/>
      <c r="AAD278" s="39"/>
      <c r="AAE278" s="39"/>
      <c r="AAF278" s="39"/>
      <c r="AAG278" s="39"/>
      <c r="AAH278" s="39"/>
      <c r="AAI278" s="39"/>
      <c r="AAJ278" s="39"/>
      <c r="AAK278" s="39"/>
      <c r="AAL278" s="39"/>
      <c r="AAM278" s="39"/>
      <c r="AAN278" s="39"/>
      <c r="AAO278" s="39"/>
      <c r="AAP278" s="39"/>
      <c r="AAQ278" s="39"/>
      <c r="AAR278" s="39"/>
      <c r="AAS278" s="39"/>
      <c r="AAT278" s="39"/>
      <c r="AAU278" s="39"/>
      <c r="AAV278" s="39"/>
      <c r="AAW278" s="39"/>
      <c r="AAX278" s="39"/>
      <c r="AAY278" s="39"/>
      <c r="AAZ278" s="39"/>
      <c r="ABA278" s="39"/>
      <c r="ABB278" s="39"/>
      <c r="ABC278" s="39"/>
      <c r="ABD278" s="39"/>
      <c r="ABE278" s="39"/>
      <c r="ABF278" s="39"/>
      <c r="ABG278" s="39"/>
      <c r="ABH278" s="39"/>
      <c r="ABI278" s="39"/>
      <c r="ABJ278" s="39"/>
      <c r="ABK278" s="39"/>
      <c r="ABL278" s="39"/>
      <c r="ABM278" s="39"/>
      <c r="ABN278" s="39"/>
      <c r="ABO278" s="39"/>
      <c r="ABP278" s="39"/>
      <c r="ABQ278" s="39"/>
      <c r="ABR278" s="39"/>
      <c r="ABS278" s="39"/>
      <c r="ABT278" s="39"/>
      <c r="ABU278" s="39"/>
      <c r="ABV278" s="39"/>
      <c r="ABW278" s="39"/>
      <c r="ABX278" s="39"/>
      <c r="ABY278" s="39"/>
      <c r="ABZ278" s="39"/>
      <c r="ACA278" s="39"/>
      <c r="ACB278" s="39"/>
      <c r="ACC278" s="39"/>
      <c r="ACD278" s="39"/>
      <c r="ACE278" s="39"/>
      <c r="ACF278" s="39"/>
      <c r="ACG278" s="39"/>
      <c r="ACH278" s="39"/>
      <c r="ACI278" s="39"/>
      <c r="ACJ278" s="39"/>
      <c r="ACK278" s="39"/>
      <c r="ACL278" s="39"/>
      <c r="ACM278" s="39"/>
      <c r="ACN278" s="39"/>
      <c r="ACO278" s="39"/>
      <c r="ACP278" s="39"/>
      <c r="ACQ278" s="39"/>
      <c r="ACR278" s="39"/>
      <c r="ACS278" s="39"/>
      <c r="ACT278" s="39"/>
      <c r="ACU278" s="39"/>
      <c r="ACV278" s="39"/>
      <c r="ACW278" s="39"/>
      <c r="ACX278" s="39"/>
      <c r="ACY278" s="39"/>
      <c r="ACZ278" s="39"/>
      <c r="ADA278" s="39"/>
      <c r="ADB278" s="39"/>
      <c r="ADC278" s="39"/>
      <c r="ADD278" s="39"/>
      <c r="ADE278" s="39"/>
      <c r="ADF278" s="39"/>
      <c r="ADG278" s="39"/>
      <c r="ADH278" s="39"/>
      <c r="ADI278" s="39"/>
      <c r="ADJ278" s="39"/>
      <c r="ADK278" s="39"/>
      <c r="ADL278" s="39"/>
      <c r="ADM278" s="39"/>
      <c r="ADN278" s="39"/>
      <c r="ADO278" s="39"/>
      <c r="ADP278" s="39"/>
      <c r="ADQ278" s="39"/>
      <c r="ADR278" s="39"/>
      <c r="ADS278" s="39"/>
      <c r="ADT278" s="39"/>
      <c r="ADU278" s="39"/>
      <c r="ADV278" s="39"/>
      <c r="ADW278" s="39"/>
      <c r="ADX278" s="39"/>
      <c r="ADY278" s="39"/>
      <c r="ADZ278" s="39"/>
      <c r="AEA278" s="39"/>
      <c r="AEB278" s="39"/>
      <c r="AEC278" s="39"/>
      <c r="AED278" s="39"/>
      <c r="AEE278" s="39"/>
      <c r="AEF278" s="39"/>
      <c r="AEG278" s="39"/>
      <c r="AEH278" s="39"/>
      <c r="AEI278" s="39"/>
      <c r="AEJ278" s="39"/>
      <c r="AEK278" s="39"/>
      <c r="AEL278" s="39"/>
      <c r="AEM278" s="39"/>
      <c r="AEN278" s="39"/>
      <c r="AEO278" s="39"/>
      <c r="AEP278" s="39"/>
      <c r="AEQ278" s="39"/>
      <c r="AER278" s="39"/>
      <c r="AES278" s="39"/>
      <c r="AET278" s="39"/>
      <c r="AEU278" s="39"/>
      <c r="AEV278" s="39"/>
      <c r="AEW278" s="39"/>
      <c r="AEX278" s="39"/>
      <c r="AEY278" s="39"/>
      <c r="AEZ278" s="39"/>
      <c r="AFA278" s="39"/>
      <c r="AFB278" s="39"/>
      <c r="AFC278" s="39"/>
      <c r="AFD278" s="39"/>
      <c r="AFE278" s="39"/>
      <c r="AFF278" s="39"/>
      <c r="AFG278" s="39"/>
      <c r="AFH278" s="39"/>
      <c r="AFI278" s="39"/>
      <c r="AFJ278" s="39"/>
      <c r="AFK278" s="39"/>
      <c r="AFL278" s="39"/>
      <c r="AFM278" s="39"/>
      <c r="AFN278" s="39"/>
      <c r="AFO278" s="39"/>
      <c r="AFP278" s="39"/>
      <c r="AFQ278" s="39"/>
      <c r="AFR278" s="39"/>
      <c r="AFS278" s="39"/>
      <c r="AFT278" s="39"/>
      <c r="AFU278" s="39"/>
      <c r="AFV278" s="39"/>
      <c r="AFW278" s="39"/>
      <c r="AFX278" s="39"/>
      <c r="AFY278" s="39"/>
      <c r="AFZ278" s="39"/>
      <c r="AGA278" s="39"/>
      <c r="AGB278" s="39"/>
      <c r="AGC278" s="39"/>
      <c r="AGD278" s="39"/>
      <c r="AGE278" s="39"/>
      <c r="AGF278" s="39"/>
      <c r="AGG278" s="39"/>
      <c r="AGH278" s="39"/>
      <c r="AGI278" s="39"/>
      <c r="AGJ278" s="39"/>
      <c r="AGK278" s="39"/>
      <c r="AGL278" s="39"/>
      <c r="AGM278" s="39"/>
      <c r="AGN278" s="39"/>
      <c r="AGO278" s="39"/>
      <c r="AGP278" s="39"/>
      <c r="AGQ278" s="39"/>
      <c r="AGR278" s="39"/>
      <c r="AGS278" s="39"/>
      <c r="AGT278" s="39"/>
      <c r="AGU278" s="39"/>
      <c r="AGV278" s="39"/>
      <c r="AGW278" s="39"/>
      <c r="AGX278" s="39"/>
      <c r="AGY278" s="39"/>
      <c r="AGZ278" s="39"/>
      <c r="AHA278" s="39"/>
      <c r="AHB278" s="39"/>
      <c r="AHC278" s="39"/>
      <c r="AHD278" s="39"/>
      <c r="AHE278" s="39"/>
      <c r="AHF278" s="39"/>
      <c r="AHG278" s="39"/>
      <c r="AHH278" s="39"/>
      <c r="AHI278" s="39"/>
      <c r="AHJ278" s="39"/>
      <c r="AHK278" s="39"/>
      <c r="AHL278" s="39"/>
      <c r="AHM278" s="39"/>
      <c r="AHN278" s="39"/>
      <c r="AHO278" s="39"/>
      <c r="AHP278" s="39"/>
      <c r="AHQ278" s="39"/>
      <c r="AHR278" s="39"/>
      <c r="AHS278" s="39"/>
      <c r="AHT278" s="39"/>
      <c r="AHU278" s="39"/>
      <c r="AHV278" s="39"/>
      <c r="AHW278" s="39"/>
      <c r="AHX278" s="39"/>
      <c r="AHY278" s="39"/>
      <c r="AHZ278" s="39"/>
      <c r="AIA278" s="39"/>
      <c r="AIB278" s="39"/>
      <c r="AIC278" s="39"/>
      <c r="AID278" s="39"/>
      <c r="AIE278" s="39"/>
      <c r="AIF278" s="39"/>
      <c r="AIG278" s="39"/>
      <c r="AIH278" s="39"/>
      <c r="AII278" s="39"/>
      <c r="AIJ278" s="39"/>
      <c r="AIK278" s="39"/>
      <c r="AIL278" s="39"/>
      <c r="AIM278" s="39"/>
      <c r="AIN278" s="39"/>
      <c r="AIO278" s="39"/>
      <c r="AIP278" s="39"/>
      <c r="AIQ278" s="39"/>
      <c r="AIR278" s="39"/>
      <c r="AIS278" s="39"/>
      <c r="AIT278" s="39"/>
      <c r="AIU278" s="39"/>
      <c r="AIV278" s="39"/>
      <c r="AIW278" s="39"/>
      <c r="AIX278" s="39"/>
      <c r="AIY278" s="39"/>
      <c r="AIZ278" s="39"/>
      <c r="AJA278" s="39"/>
      <c r="AJB278" s="39"/>
      <c r="AJC278" s="39"/>
      <c r="AJD278" s="39"/>
      <c r="AJE278" s="39"/>
      <c r="AJF278" s="39"/>
      <c r="AJG278" s="39"/>
      <c r="AJH278" s="39"/>
      <c r="AJI278" s="39"/>
      <c r="AJJ278" s="39"/>
      <c r="AJK278" s="39"/>
      <c r="AJL278" s="39"/>
      <c r="AJM278" s="39"/>
      <c r="AJN278" s="39"/>
      <c r="AJO278" s="39"/>
      <c r="AJP278" s="39"/>
      <c r="AJQ278" s="39"/>
      <c r="AJR278" s="39"/>
      <c r="AJS278" s="39"/>
      <c r="AJT278" s="39"/>
      <c r="AJU278" s="39"/>
      <c r="AJV278" s="39"/>
      <c r="AJW278" s="39"/>
      <c r="AJX278" s="39"/>
      <c r="AJY278" s="39"/>
      <c r="AJZ278" s="39"/>
      <c r="AKA278" s="39"/>
      <c r="AKB278" s="39"/>
      <c r="AKC278" s="39"/>
      <c r="AKD278" s="39"/>
      <c r="AKE278" s="39"/>
      <c r="AKF278" s="39"/>
      <c r="AKG278" s="39"/>
      <c r="AKH278" s="39"/>
      <c r="AKI278" s="39"/>
      <c r="AKJ278" s="39"/>
      <c r="AKK278" s="39"/>
      <c r="AKL278" s="39"/>
      <c r="AKM278" s="39"/>
      <c r="AKN278" s="39"/>
      <c r="AKO278" s="39"/>
      <c r="AKP278" s="39"/>
      <c r="AKQ278" s="39"/>
      <c r="AKR278" s="39"/>
      <c r="AKS278" s="39"/>
      <c r="AKT278" s="39"/>
      <c r="AKU278" s="39"/>
      <c r="AKV278" s="39"/>
      <c r="AKW278" s="39"/>
      <c r="AKX278" s="39"/>
      <c r="AKY278" s="39"/>
      <c r="AKZ278" s="39"/>
      <c r="ALA278" s="39"/>
      <c r="ALB278" s="39"/>
      <c r="ALC278" s="39"/>
      <c r="ALD278" s="39"/>
      <c r="ALE278" s="39"/>
      <c r="ALF278" s="39"/>
      <c r="ALG278" s="39"/>
      <c r="ALH278" s="39"/>
      <c r="ALI278" s="39"/>
      <c r="ALJ278" s="39"/>
      <c r="ALK278" s="39"/>
      <c r="ALL278" s="39"/>
      <c r="ALM278" s="39"/>
      <c r="ALN278" s="39"/>
      <c r="ALO278" s="39"/>
      <c r="ALP278" s="39"/>
      <c r="ALQ278" s="39"/>
      <c r="ALR278" s="39"/>
      <c r="ALS278" s="39"/>
      <c r="ALT278" s="39"/>
      <c r="ALU278" s="39"/>
      <c r="ALV278" s="39"/>
      <c r="ALW278" s="39"/>
      <c r="ALX278" s="39"/>
      <c r="ALY278" s="39"/>
      <c r="ALZ278" s="39"/>
      <c r="AMA278" s="39"/>
      <c r="AMB278" s="39"/>
      <c r="AMC278" s="39"/>
      <c r="AMD278" s="39"/>
      <c r="AME278" s="39"/>
      <c r="AMF278" s="39"/>
      <c r="AMG278" s="39"/>
      <c r="AMH278" s="39"/>
      <c r="AMI278" s="39"/>
      <c r="AMJ278" s="39"/>
      <c r="AMK278" s="39"/>
      <c r="AML278" s="39"/>
      <c r="AMM278" s="39"/>
      <c r="AMN278" s="39"/>
      <c r="AMO278" s="39"/>
      <c r="AMP278" s="39"/>
      <c r="AMQ278" s="39"/>
      <c r="AMR278" s="39"/>
      <c r="AMS278" s="39"/>
      <c r="AMT278" s="39"/>
      <c r="AMU278" s="39"/>
      <c r="AMV278" s="39"/>
      <c r="AMW278" s="39"/>
      <c r="AMX278" s="39"/>
      <c r="AMY278" s="39"/>
      <c r="AMZ278" s="39"/>
      <c r="ANA278" s="39"/>
      <c r="ANB278" s="39"/>
      <c r="ANC278" s="39"/>
      <c r="AND278" s="39"/>
      <c r="ANE278" s="39"/>
      <c r="ANF278" s="39"/>
      <c r="ANG278" s="39"/>
      <c r="ANH278" s="39"/>
      <c r="ANI278" s="39"/>
      <c r="ANJ278" s="39"/>
      <c r="ANK278" s="39"/>
      <c r="ANL278" s="39"/>
      <c r="ANM278" s="39"/>
      <c r="ANN278" s="39"/>
      <c r="ANO278" s="39"/>
      <c r="ANP278" s="39"/>
      <c r="ANQ278" s="39"/>
      <c r="ANR278" s="39"/>
      <c r="ANS278" s="39"/>
      <c r="ANT278" s="39"/>
      <c r="ANU278" s="39"/>
      <c r="ANV278" s="39"/>
      <c r="ANW278" s="39"/>
      <c r="ANX278" s="39"/>
      <c r="ANY278" s="39"/>
      <c r="ANZ278" s="39"/>
      <c r="AOA278" s="39"/>
      <c r="AOB278" s="39"/>
      <c r="AOC278" s="39"/>
      <c r="AOD278" s="39"/>
      <c r="AOE278" s="39"/>
      <c r="AOF278" s="39"/>
      <c r="AOG278" s="39"/>
      <c r="AOH278" s="39"/>
      <c r="AOI278" s="39"/>
      <c r="AOJ278" s="39"/>
      <c r="AOK278" s="39"/>
      <c r="AOL278" s="39"/>
      <c r="AOM278" s="39"/>
      <c r="AON278" s="39"/>
      <c r="AOO278" s="39"/>
      <c r="AOP278" s="39"/>
      <c r="AOQ278" s="39"/>
      <c r="AOR278" s="39"/>
      <c r="AOS278" s="39"/>
      <c r="AOT278" s="39"/>
      <c r="AOU278" s="39"/>
      <c r="AOV278" s="39"/>
      <c r="AOW278" s="39"/>
      <c r="AOX278" s="39"/>
      <c r="AOY278" s="39"/>
      <c r="AOZ278" s="39"/>
      <c r="APA278" s="39"/>
      <c r="APB278" s="39"/>
      <c r="APC278" s="39"/>
      <c r="APD278" s="39"/>
      <c r="APE278" s="39"/>
      <c r="APF278" s="39"/>
      <c r="APG278" s="39"/>
      <c r="APH278" s="39"/>
      <c r="API278" s="39"/>
      <c r="APJ278" s="39"/>
      <c r="APK278" s="39"/>
      <c r="APL278" s="39"/>
      <c r="APM278" s="39"/>
      <c r="APN278" s="39"/>
      <c r="APO278" s="39"/>
      <c r="APP278" s="39"/>
      <c r="APQ278" s="39"/>
      <c r="APR278" s="39"/>
      <c r="APS278" s="39"/>
      <c r="APT278" s="39"/>
      <c r="APU278" s="39"/>
      <c r="APV278" s="39"/>
      <c r="APW278" s="39"/>
      <c r="APX278" s="39"/>
      <c r="APY278" s="39"/>
      <c r="APZ278" s="39"/>
      <c r="AQA278" s="39"/>
      <c r="AQB278" s="39"/>
      <c r="AQC278" s="39"/>
      <c r="AQD278" s="39"/>
      <c r="AQE278" s="39"/>
      <c r="AQF278" s="39"/>
      <c r="AQG278" s="39"/>
      <c r="AQH278" s="39"/>
      <c r="AQI278" s="39"/>
      <c r="AQJ278" s="39"/>
      <c r="AQK278" s="39"/>
      <c r="AQL278" s="39"/>
      <c r="AQM278" s="39"/>
      <c r="AQN278" s="39"/>
      <c r="AQO278" s="39"/>
      <c r="AQP278" s="39"/>
      <c r="AQQ278" s="39"/>
      <c r="AQR278" s="39"/>
      <c r="AQS278" s="39"/>
      <c r="AQT278" s="39"/>
      <c r="AQU278" s="39"/>
      <c r="AQV278" s="39"/>
      <c r="AQW278" s="39"/>
      <c r="AQX278" s="39"/>
      <c r="AQY278" s="39"/>
      <c r="AQZ278" s="39"/>
      <c r="ARA278" s="39"/>
      <c r="ARB278" s="39"/>
      <c r="ARC278" s="39"/>
      <c r="ARD278" s="39"/>
      <c r="ARE278" s="39"/>
      <c r="ARF278" s="39"/>
      <c r="ARG278" s="39"/>
      <c r="ARH278" s="39"/>
      <c r="ARI278" s="39"/>
      <c r="ARJ278" s="39"/>
      <c r="ARK278" s="39"/>
      <c r="ARL278" s="39"/>
      <c r="ARM278" s="39"/>
      <c r="ARN278" s="39"/>
      <c r="ARO278" s="39"/>
      <c r="ARP278" s="39"/>
      <c r="ARQ278" s="39"/>
      <c r="ARR278" s="39"/>
      <c r="ARS278" s="39"/>
      <c r="ART278" s="39"/>
      <c r="ARU278" s="39"/>
      <c r="ARV278" s="39"/>
      <c r="ARW278" s="39"/>
      <c r="ARX278" s="39"/>
      <c r="ARY278" s="39"/>
      <c r="ARZ278" s="39"/>
      <c r="ASA278" s="39"/>
      <c r="ASB278" s="39"/>
      <c r="ASC278" s="39"/>
      <c r="ASD278" s="39"/>
      <c r="ASE278" s="39"/>
      <c r="ASF278" s="39"/>
      <c r="ASG278" s="39"/>
      <c r="ASH278" s="39"/>
      <c r="ASI278" s="39"/>
      <c r="ASJ278" s="39"/>
      <c r="ASK278" s="39"/>
      <c r="ASL278" s="39"/>
      <c r="ASM278" s="39"/>
      <c r="ASN278" s="39"/>
      <c r="ASO278" s="39"/>
      <c r="ASP278" s="39"/>
      <c r="ASQ278" s="39"/>
      <c r="ASR278" s="39"/>
      <c r="ASS278" s="39"/>
      <c r="AST278" s="39"/>
      <c r="ASU278" s="39"/>
      <c r="ASV278" s="39"/>
      <c r="ASW278" s="39"/>
      <c r="ASX278" s="39"/>
      <c r="ASY278" s="39"/>
      <c r="ASZ278" s="39"/>
      <c r="ATA278" s="39"/>
      <c r="ATB278" s="39"/>
      <c r="ATC278" s="39"/>
      <c r="ATD278" s="39"/>
      <c r="ATE278" s="39"/>
      <c r="ATF278" s="39"/>
      <c r="ATG278" s="39"/>
      <c r="ATH278" s="39"/>
      <c r="ATI278" s="39"/>
      <c r="ATJ278" s="39"/>
      <c r="ATK278" s="39"/>
      <c r="ATL278" s="39"/>
      <c r="ATM278" s="39"/>
      <c r="ATN278" s="39"/>
      <c r="ATO278" s="39"/>
      <c r="ATP278" s="39"/>
      <c r="ATQ278" s="39"/>
      <c r="ATR278" s="39"/>
      <c r="ATS278" s="39"/>
      <c r="ATT278" s="39"/>
      <c r="ATU278" s="39"/>
      <c r="ATV278" s="39"/>
      <c r="ATW278" s="39"/>
      <c r="ATX278" s="39"/>
      <c r="ATY278" s="39"/>
      <c r="ATZ278" s="39"/>
      <c r="AUA278" s="39"/>
      <c r="AUB278" s="39"/>
      <c r="AUC278" s="39"/>
      <c r="AUD278" s="39"/>
      <c r="AUE278" s="39"/>
      <c r="AUF278" s="39"/>
      <c r="AUG278" s="39"/>
      <c r="AUH278" s="39"/>
      <c r="AUI278" s="39"/>
      <c r="AUJ278" s="39"/>
      <c r="AUK278" s="39"/>
      <c r="AUL278" s="39"/>
      <c r="AUM278" s="39"/>
      <c r="AUN278" s="39"/>
      <c r="AUO278" s="39"/>
      <c r="AUP278" s="39"/>
      <c r="AUQ278" s="39"/>
      <c r="AUR278" s="39"/>
      <c r="AUS278" s="39"/>
      <c r="AUT278" s="39"/>
      <c r="AUU278" s="39"/>
      <c r="AUV278" s="39"/>
      <c r="AUW278" s="39"/>
      <c r="AUX278" s="39"/>
      <c r="AUY278" s="39"/>
      <c r="AUZ278" s="39"/>
      <c r="AVA278" s="39"/>
      <c r="AVB278" s="39"/>
      <c r="AVC278" s="39"/>
      <c r="AVD278" s="39"/>
      <c r="AVE278" s="39"/>
      <c r="AVF278" s="39"/>
      <c r="AVG278" s="39"/>
      <c r="AVH278" s="39"/>
      <c r="AVI278" s="39"/>
      <c r="AVJ278" s="39"/>
      <c r="AVK278" s="39"/>
      <c r="AVL278" s="39"/>
      <c r="AVM278" s="39"/>
      <c r="AVN278" s="39"/>
      <c r="AVO278" s="39"/>
      <c r="AVP278" s="39"/>
      <c r="AVQ278" s="39"/>
      <c r="AVR278" s="39"/>
      <c r="AVS278" s="39"/>
      <c r="AVT278" s="39"/>
      <c r="AVU278" s="39"/>
      <c r="AVV278" s="39"/>
      <c r="AVW278" s="39"/>
      <c r="AVX278" s="39"/>
      <c r="AVY278" s="39"/>
      <c r="AVZ278" s="39"/>
      <c r="AWA278" s="39"/>
      <c r="AWB278" s="39"/>
      <c r="AWC278" s="39"/>
      <c r="AWD278" s="39"/>
      <c r="AWE278" s="39"/>
      <c r="AWF278" s="39"/>
      <c r="AWG278" s="39"/>
      <c r="AWH278" s="39"/>
      <c r="AWI278" s="39"/>
      <c r="AWJ278" s="39"/>
      <c r="AWK278" s="39"/>
      <c r="AWL278" s="39"/>
      <c r="AWM278" s="39"/>
      <c r="AWN278" s="39"/>
      <c r="AWO278" s="39"/>
      <c r="AWP278" s="39"/>
      <c r="AWQ278" s="39"/>
      <c r="AWR278" s="39"/>
      <c r="AWS278" s="39"/>
      <c r="AWT278" s="39"/>
      <c r="AWU278" s="39"/>
      <c r="AWV278" s="39"/>
      <c r="AWW278" s="39"/>
      <c r="AWX278" s="39"/>
      <c r="AWY278" s="39"/>
      <c r="AWZ278" s="39"/>
      <c r="AXA278" s="39"/>
      <c r="AXB278" s="39"/>
      <c r="AXC278" s="39"/>
      <c r="AXD278" s="39"/>
      <c r="AXE278" s="39"/>
      <c r="AXF278" s="39"/>
      <c r="AXG278" s="39"/>
      <c r="AXH278" s="39"/>
      <c r="AXI278" s="39"/>
      <c r="AXJ278" s="39"/>
      <c r="AXK278" s="39"/>
      <c r="AXL278" s="39"/>
      <c r="AXM278" s="39"/>
      <c r="AXN278" s="39"/>
      <c r="AXO278" s="39"/>
      <c r="AXP278" s="39"/>
      <c r="AXQ278" s="39"/>
      <c r="AXR278" s="39"/>
      <c r="AXS278" s="39"/>
      <c r="AXT278" s="39"/>
      <c r="AXU278" s="39"/>
      <c r="AXV278" s="39"/>
      <c r="AXW278" s="39"/>
      <c r="AXX278" s="39"/>
      <c r="AXY278" s="39"/>
      <c r="AXZ278" s="39"/>
      <c r="AYA278" s="39"/>
      <c r="AYB278" s="39"/>
      <c r="AYC278" s="39"/>
      <c r="AYD278" s="39"/>
      <c r="AYE278" s="39"/>
      <c r="AYF278" s="39"/>
      <c r="AYG278" s="39"/>
      <c r="AYH278" s="39"/>
      <c r="AYI278" s="39"/>
      <c r="AYJ278" s="39"/>
      <c r="AYK278" s="39"/>
      <c r="AYL278" s="39"/>
      <c r="AYM278" s="39"/>
      <c r="AYN278" s="39"/>
      <c r="AYO278" s="39"/>
      <c r="AYP278" s="39"/>
      <c r="AYQ278" s="39"/>
      <c r="AYR278" s="39"/>
      <c r="AYS278" s="39"/>
      <c r="AYT278" s="39"/>
      <c r="AYU278" s="39"/>
      <c r="AYV278" s="39"/>
      <c r="AYW278" s="39"/>
      <c r="AYX278" s="39"/>
      <c r="AYY278" s="39"/>
      <c r="AYZ278" s="39"/>
      <c r="AZA278" s="39"/>
      <c r="AZB278" s="39"/>
      <c r="AZC278" s="39"/>
      <c r="AZD278" s="39"/>
      <c r="AZE278" s="39"/>
      <c r="AZF278" s="39"/>
      <c r="AZG278" s="39"/>
      <c r="AZH278" s="39"/>
      <c r="AZI278" s="39"/>
      <c r="AZJ278" s="39"/>
      <c r="AZK278" s="39"/>
      <c r="AZL278" s="39"/>
      <c r="AZM278" s="39"/>
      <c r="AZN278" s="39"/>
      <c r="AZO278" s="39"/>
      <c r="AZP278" s="39"/>
      <c r="AZQ278" s="39"/>
      <c r="AZR278" s="39"/>
      <c r="AZS278" s="39"/>
      <c r="AZT278" s="39"/>
      <c r="AZU278" s="39"/>
      <c r="AZV278" s="39"/>
      <c r="AZW278" s="39"/>
      <c r="AZX278" s="39"/>
      <c r="AZY278" s="39"/>
      <c r="AZZ278" s="39"/>
      <c r="BAA278" s="39"/>
      <c r="BAB278" s="39"/>
      <c r="BAC278" s="39"/>
      <c r="BAD278" s="39"/>
      <c r="BAE278" s="39"/>
      <c r="BAF278" s="39"/>
      <c r="BAG278" s="39"/>
      <c r="BAH278" s="39"/>
      <c r="BAI278" s="39"/>
      <c r="BAJ278" s="39"/>
      <c r="BAK278" s="39"/>
      <c r="BAL278" s="39"/>
      <c r="BAM278" s="39"/>
      <c r="BAN278" s="39"/>
      <c r="BAO278" s="39"/>
      <c r="BAP278" s="39"/>
      <c r="BAQ278" s="39"/>
      <c r="BAR278" s="39"/>
      <c r="BAS278" s="39"/>
      <c r="BAT278" s="39"/>
      <c r="BAU278" s="39"/>
      <c r="BAV278" s="39"/>
      <c r="BAW278" s="39"/>
      <c r="BAX278" s="39"/>
      <c r="BAY278" s="39"/>
      <c r="BAZ278" s="39"/>
      <c r="BBA278" s="39"/>
      <c r="BBB278" s="39"/>
      <c r="BBC278" s="39"/>
      <c r="BBD278" s="39"/>
      <c r="BBE278" s="39"/>
      <c r="BBF278" s="39"/>
      <c r="BBG278" s="39"/>
      <c r="BBH278" s="39"/>
      <c r="BBI278" s="39"/>
      <c r="BBJ278" s="39"/>
      <c r="BBK278" s="39"/>
      <c r="BBL278" s="39"/>
      <c r="BBM278" s="39"/>
      <c r="BBN278" s="39"/>
      <c r="BBO278" s="39"/>
      <c r="BBP278" s="39"/>
      <c r="BBQ278" s="39"/>
      <c r="BBR278" s="39"/>
      <c r="BBS278" s="39"/>
      <c r="BBT278" s="39"/>
      <c r="BBU278" s="39"/>
      <c r="BBV278" s="39"/>
      <c r="BBW278" s="39"/>
      <c r="BBX278" s="39"/>
      <c r="BBY278" s="39"/>
      <c r="BBZ278" s="39"/>
      <c r="BCA278" s="39"/>
      <c r="BCB278" s="39"/>
      <c r="BCC278" s="39"/>
      <c r="BCD278" s="39"/>
      <c r="BCE278" s="39"/>
      <c r="BCF278" s="39"/>
      <c r="BCG278" s="39"/>
      <c r="BCH278" s="39"/>
      <c r="BCI278" s="39"/>
      <c r="BCJ278" s="39"/>
      <c r="BCK278" s="39"/>
      <c r="BCL278" s="39"/>
      <c r="BCM278" s="39"/>
      <c r="BCN278" s="39"/>
      <c r="BCO278" s="39"/>
      <c r="BCP278" s="39"/>
      <c r="BCQ278" s="39"/>
      <c r="BCR278" s="39"/>
      <c r="BCS278" s="39"/>
      <c r="BCT278" s="39"/>
      <c r="BCU278" s="39"/>
      <c r="BCV278" s="39"/>
      <c r="BCW278" s="39"/>
      <c r="BCX278" s="39"/>
      <c r="BCY278" s="39"/>
      <c r="BCZ278" s="39"/>
      <c r="BDA278" s="39"/>
      <c r="BDB278" s="39"/>
      <c r="BDC278" s="39"/>
      <c r="BDD278" s="39"/>
      <c r="BDE278" s="39"/>
      <c r="BDF278" s="39"/>
      <c r="BDG278" s="39"/>
      <c r="BDH278" s="39"/>
      <c r="BDI278" s="39"/>
      <c r="BDJ278" s="39"/>
      <c r="BDK278" s="39"/>
      <c r="BDL278" s="39"/>
      <c r="BDM278" s="39"/>
      <c r="BDN278" s="39"/>
      <c r="BDO278" s="39"/>
      <c r="BDP278" s="39"/>
      <c r="BDQ278" s="39"/>
      <c r="BDR278" s="39"/>
      <c r="BDS278" s="39"/>
      <c r="BDT278" s="39"/>
      <c r="BDU278" s="39"/>
      <c r="BDV278" s="39"/>
      <c r="BDW278" s="39"/>
      <c r="BDX278" s="39"/>
      <c r="BDY278" s="39"/>
      <c r="BDZ278" s="39"/>
      <c r="BEA278" s="39"/>
      <c r="BEB278" s="39"/>
      <c r="BEC278" s="39"/>
      <c r="BED278" s="39"/>
      <c r="BEE278" s="39"/>
      <c r="BEF278" s="39"/>
      <c r="BEG278" s="39"/>
      <c r="BEH278" s="39"/>
      <c r="BEI278" s="39"/>
      <c r="BEJ278" s="39"/>
      <c r="BEK278" s="39"/>
      <c r="BEL278" s="39"/>
      <c r="BEM278" s="39"/>
      <c r="BEN278" s="39"/>
      <c r="BEO278" s="39"/>
      <c r="BEP278" s="39"/>
      <c r="BEQ278" s="39"/>
      <c r="BER278" s="39"/>
      <c r="BES278" s="39"/>
      <c r="BET278" s="39"/>
      <c r="BEU278" s="39"/>
      <c r="BEV278" s="39"/>
      <c r="BEW278" s="39"/>
      <c r="BEX278" s="39"/>
      <c r="BEY278" s="39"/>
      <c r="BEZ278" s="39"/>
      <c r="BFA278" s="39"/>
      <c r="BFB278" s="39"/>
      <c r="BFC278" s="39"/>
      <c r="BFD278" s="39"/>
      <c r="BFE278" s="39"/>
      <c r="BFF278" s="39"/>
      <c r="BFG278" s="39"/>
      <c r="BFH278" s="39"/>
      <c r="BFI278" s="39"/>
      <c r="BFJ278" s="39"/>
      <c r="BFK278" s="39"/>
      <c r="BFL278" s="39"/>
      <c r="BFM278" s="39"/>
      <c r="BFN278" s="39"/>
      <c r="BFO278" s="39"/>
      <c r="BFP278" s="39"/>
      <c r="BFQ278" s="39"/>
      <c r="BFR278" s="39"/>
      <c r="BFS278" s="39"/>
      <c r="BFT278" s="39"/>
      <c r="BFU278" s="39"/>
      <c r="BFV278" s="39"/>
      <c r="BFW278" s="39"/>
      <c r="BFX278" s="39"/>
      <c r="BFY278" s="39"/>
      <c r="BFZ278" s="39"/>
      <c r="BGA278" s="39"/>
      <c r="BGB278" s="39"/>
      <c r="BGC278" s="39"/>
      <c r="BGD278" s="39"/>
      <c r="BGE278" s="39"/>
      <c r="BGF278" s="39"/>
      <c r="BGG278" s="39"/>
      <c r="BGH278" s="39"/>
      <c r="BGI278" s="39"/>
      <c r="BGJ278" s="39"/>
      <c r="BGK278" s="39"/>
      <c r="BGL278" s="39"/>
      <c r="BGM278" s="39"/>
      <c r="BGN278" s="39"/>
      <c r="BGO278" s="39"/>
      <c r="BGP278" s="39"/>
      <c r="BGQ278" s="39"/>
      <c r="BGR278" s="39"/>
      <c r="BGS278" s="39"/>
      <c r="BGT278" s="39"/>
      <c r="BGU278" s="39"/>
      <c r="BGV278" s="39"/>
      <c r="BGW278" s="39"/>
      <c r="BGX278" s="39"/>
      <c r="BGY278" s="39"/>
      <c r="BGZ278" s="39"/>
      <c r="BHA278" s="39"/>
      <c r="BHB278" s="39"/>
      <c r="BHC278" s="39"/>
      <c r="BHD278" s="39"/>
      <c r="BHE278" s="39"/>
      <c r="BHF278" s="39"/>
      <c r="BHG278" s="39"/>
      <c r="BHH278" s="39"/>
      <c r="BHI278" s="39"/>
      <c r="BHJ278" s="39"/>
      <c r="BHK278" s="39"/>
      <c r="BHL278" s="39"/>
      <c r="BHM278" s="39"/>
      <c r="BHN278" s="39"/>
      <c r="BHO278" s="39"/>
      <c r="BHP278" s="39"/>
      <c r="BHQ278" s="39"/>
      <c r="BHR278" s="39"/>
      <c r="BHS278" s="39"/>
      <c r="BHT278" s="39"/>
      <c r="BHU278" s="39"/>
      <c r="BHV278" s="39"/>
      <c r="BHW278" s="39"/>
      <c r="BHX278" s="39"/>
      <c r="BHY278" s="39"/>
      <c r="BHZ278" s="39"/>
      <c r="BIA278" s="39"/>
      <c r="BIB278" s="39"/>
      <c r="BIC278" s="39"/>
      <c r="BID278" s="39"/>
      <c r="BIE278" s="39"/>
      <c r="BIF278" s="39"/>
      <c r="BIG278" s="39"/>
      <c r="BIH278" s="39"/>
      <c r="BII278" s="39"/>
      <c r="BIJ278" s="39"/>
      <c r="BIK278" s="39"/>
      <c r="BIL278" s="39"/>
      <c r="BIM278" s="39"/>
      <c r="BIN278" s="39"/>
      <c r="BIO278" s="39"/>
      <c r="BIP278" s="39"/>
      <c r="BIQ278" s="39"/>
      <c r="BIR278" s="39"/>
      <c r="BIS278" s="39"/>
      <c r="BIT278" s="39"/>
      <c r="BIU278" s="39"/>
      <c r="BIV278" s="39"/>
      <c r="BIW278" s="39"/>
      <c r="BIX278" s="39"/>
      <c r="BIY278" s="39"/>
      <c r="BIZ278" s="39"/>
      <c r="BJA278" s="39"/>
      <c r="BJB278" s="39"/>
      <c r="BJC278" s="39"/>
      <c r="BJD278" s="39"/>
      <c r="BJE278" s="39"/>
      <c r="BJF278" s="39"/>
      <c r="BJG278" s="39"/>
      <c r="BJH278" s="39"/>
      <c r="BJI278" s="39"/>
      <c r="BJJ278" s="39"/>
      <c r="BJK278" s="39"/>
      <c r="BJL278" s="39"/>
      <c r="BJM278" s="39"/>
      <c r="BJN278" s="39"/>
      <c r="BJO278" s="39"/>
      <c r="BJP278" s="39"/>
      <c r="BJQ278" s="39"/>
      <c r="BJR278" s="39"/>
      <c r="BJS278" s="39"/>
      <c r="BJT278" s="39"/>
      <c r="BJU278" s="39"/>
      <c r="BJV278" s="39"/>
      <c r="BJW278" s="39"/>
      <c r="BJX278" s="39"/>
      <c r="BJY278" s="39"/>
      <c r="BJZ278" s="39"/>
      <c r="BKA278" s="39"/>
      <c r="BKB278" s="39"/>
      <c r="BKC278" s="39"/>
      <c r="BKD278" s="39"/>
      <c r="BKE278" s="39"/>
      <c r="BKF278" s="39"/>
      <c r="BKG278" s="39"/>
      <c r="BKH278" s="39"/>
      <c r="BKI278" s="39"/>
      <c r="BKJ278" s="39"/>
      <c r="BKK278" s="39"/>
      <c r="BKL278" s="39"/>
      <c r="BKM278" s="39"/>
      <c r="BKN278" s="39"/>
      <c r="BKO278" s="39"/>
      <c r="BKP278" s="39"/>
      <c r="BKQ278" s="39"/>
      <c r="BKR278" s="39"/>
      <c r="BKS278" s="39"/>
      <c r="BKT278" s="39"/>
      <c r="BKU278" s="39"/>
      <c r="BKV278" s="39"/>
      <c r="BKW278" s="39"/>
      <c r="BKX278" s="39"/>
      <c r="BKY278" s="39"/>
      <c r="BKZ278" s="39"/>
      <c r="BLA278" s="39"/>
      <c r="BLB278" s="39"/>
      <c r="BLC278" s="39"/>
      <c r="BLD278" s="39"/>
      <c r="BLE278" s="39"/>
      <c r="BLF278" s="39"/>
      <c r="BLG278" s="39"/>
      <c r="BLH278" s="39"/>
      <c r="BLI278" s="39"/>
      <c r="BLJ278" s="39"/>
      <c r="BLK278" s="39"/>
      <c r="BLL278" s="39"/>
      <c r="BLM278" s="39"/>
      <c r="BLN278" s="39"/>
      <c r="BLO278" s="39"/>
      <c r="BLP278" s="39"/>
      <c r="BLQ278" s="39"/>
      <c r="BLR278" s="39"/>
      <c r="BLS278" s="39"/>
      <c r="BLT278" s="39"/>
      <c r="BLU278" s="39"/>
      <c r="BLV278" s="39"/>
      <c r="BLW278" s="39"/>
      <c r="BLX278" s="39"/>
      <c r="BLY278" s="39"/>
      <c r="BLZ278" s="39"/>
      <c r="BMA278" s="39"/>
      <c r="BMB278" s="39"/>
      <c r="BMC278" s="39"/>
      <c r="BMD278" s="39"/>
      <c r="BME278" s="39"/>
      <c r="BMF278" s="39"/>
      <c r="BMG278" s="39"/>
      <c r="BMH278" s="39"/>
      <c r="BMI278" s="39"/>
      <c r="BMJ278" s="39"/>
      <c r="BMK278" s="39"/>
      <c r="BML278" s="39"/>
      <c r="BMM278" s="39"/>
      <c r="BMN278" s="39"/>
      <c r="BMO278" s="39"/>
      <c r="BMP278" s="39"/>
      <c r="BMQ278" s="39"/>
      <c r="BMR278" s="39"/>
      <c r="BMS278" s="39"/>
      <c r="BMT278" s="39"/>
      <c r="BMU278" s="39"/>
      <c r="BMV278" s="39"/>
      <c r="BMW278" s="39"/>
      <c r="BMX278" s="39"/>
      <c r="BMY278" s="39"/>
      <c r="BMZ278" s="39"/>
      <c r="BNA278" s="39"/>
      <c r="BNB278" s="39"/>
      <c r="BNC278" s="39"/>
      <c r="BND278" s="39"/>
      <c r="BNE278" s="39"/>
      <c r="BNF278" s="39"/>
      <c r="BNG278" s="39"/>
      <c r="BNH278" s="39"/>
      <c r="BNI278" s="39"/>
      <c r="BNJ278" s="39"/>
      <c r="BNK278" s="39"/>
      <c r="BNL278" s="39"/>
      <c r="BNM278" s="39"/>
      <c r="BNN278" s="39"/>
      <c r="BNO278" s="39"/>
      <c r="BNP278" s="39"/>
      <c r="BNQ278" s="39"/>
      <c r="BNR278" s="39"/>
      <c r="BNS278" s="39"/>
      <c r="BNT278" s="39"/>
      <c r="BNU278" s="39"/>
      <c r="BNV278" s="39"/>
      <c r="BNW278" s="39"/>
      <c r="BNX278" s="39"/>
      <c r="BNY278" s="39"/>
      <c r="BNZ278" s="39"/>
      <c r="BOA278" s="39"/>
      <c r="BOB278" s="39"/>
      <c r="BOC278" s="39"/>
      <c r="BOD278" s="39"/>
      <c r="BOE278" s="39"/>
      <c r="BOF278" s="39"/>
      <c r="BOG278" s="39"/>
      <c r="BOH278" s="39"/>
      <c r="BOI278" s="39"/>
      <c r="BOJ278" s="39"/>
      <c r="BOK278" s="39"/>
      <c r="BOL278" s="39"/>
      <c r="BOM278" s="39"/>
      <c r="BON278" s="39"/>
      <c r="BOO278" s="39"/>
      <c r="BOP278" s="39"/>
      <c r="BOQ278" s="39"/>
      <c r="BOR278" s="39"/>
      <c r="BOS278" s="39"/>
      <c r="BOT278" s="39"/>
      <c r="BOU278" s="39"/>
      <c r="BOV278" s="39"/>
      <c r="BOW278" s="39"/>
      <c r="BOX278" s="39"/>
      <c r="BOY278" s="39"/>
      <c r="BOZ278" s="39"/>
      <c r="BPA278" s="39"/>
      <c r="BPB278" s="39"/>
      <c r="BPC278" s="39"/>
      <c r="BPD278" s="39"/>
      <c r="BPE278" s="39"/>
      <c r="BPF278" s="39"/>
      <c r="BPG278" s="39"/>
      <c r="BPH278" s="39"/>
      <c r="BPI278" s="39"/>
      <c r="BPJ278" s="39"/>
      <c r="BPK278" s="39"/>
      <c r="BPL278" s="39"/>
      <c r="BPM278" s="39"/>
      <c r="BPN278" s="39"/>
      <c r="BPO278" s="39"/>
      <c r="BPP278" s="39"/>
      <c r="BPQ278" s="39"/>
      <c r="BPR278" s="39"/>
      <c r="BPS278" s="39"/>
      <c r="BPT278" s="39"/>
      <c r="BPU278" s="39"/>
      <c r="BPV278" s="39"/>
      <c r="BPW278" s="39"/>
      <c r="BPX278" s="39"/>
      <c r="BPY278" s="39"/>
      <c r="BPZ278" s="39"/>
      <c r="BQA278" s="39"/>
      <c r="BQB278" s="39"/>
      <c r="BQC278" s="39"/>
      <c r="BQD278" s="39"/>
      <c r="BQE278" s="39"/>
      <c r="BQF278" s="39"/>
      <c r="BQG278" s="39"/>
      <c r="BQH278" s="39"/>
      <c r="BQI278" s="39"/>
      <c r="BQJ278" s="39"/>
      <c r="BQK278" s="39"/>
      <c r="BQL278" s="39"/>
      <c r="BQM278" s="39"/>
      <c r="BQN278" s="39"/>
      <c r="BQO278" s="39"/>
      <c r="BQP278" s="39"/>
      <c r="BQQ278" s="39"/>
      <c r="BQR278" s="39"/>
      <c r="BQS278" s="39"/>
      <c r="BQT278" s="39"/>
      <c r="BQU278" s="39"/>
      <c r="BQV278" s="39"/>
      <c r="BQW278" s="39"/>
      <c r="BQX278" s="39"/>
      <c r="BQY278" s="39"/>
      <c r="BQZ278" s="39"/>
      <c r="BRA278" s="39"/>
      <c r="BRB278" s="39"/>
      <c r="BRC278" s="39"/>
      <c r="BRD278" s="39"/>
      <c r="BRE278" s="39"/>
      <c r="BRF278" s="39"/>
      <c r="BRG278" s="39"/>
      <c r="BRH278" s="39"/>
      <c r="BRI278" s="39"/>
      <c r="BRJ278" s="39"/>
      <c r="BRK278" s="39"/>
      <c r="BRL278" s="39"/>
      <c r="BRM278" s="39"/>
      <c r="BRN278" s="39"/>
      <c r="BRO278" s="39"/>
      <c r="BRP278" s="39"/>
      <c r="BRQ278" s="39"/>
      <c r="BRR278" s="39"/>
      <c r="BRS278" s="39"/>
      <c r="BRT278" s="39"/>
      <c r="BRU278" s="39"/>
      <c r="BRV278" s="39"/>
      <c r="BRW278" s="39"/>
      <c r="BRX278" s="39"/>
      <c r="BRY278" s="39"/>
      <c r="BRZ278" s="39"/>
      <c r="BSA278" s="39"/>
      <c r="BSB278" s="39"/>
      <c r="BSC278" s="39"/>
      <c r="BSD278" s="39"/>
      <c r="BSE278" s="39"/>
      <c r="BSF278" s="39"/>
      <c r="BSG278" s="39"/>
      <c r="BSH278" s="39"/>
      <c r="BSI278" s="39"/>
      <c r="BSJ278" s="39"/>
      <c r="BSK278" s="39"/>
      <c r="BSL278" s="39"/>
      <c r="BSM278" s="39"/>
      <c r="BSN278" s="39"/>
      <c r="BSO278" s="39"/>
      <c r="BSP278" s="39"/>
      <c r="BSQ278" s="39"/>
      <c r="BSR278" s="39"/>
      <c r="BSS278" s="39"/>
      <c r="BST278" s="39"/>
      <c r="BSU278" s="39"/>
      <c r="BSV278" s="39"/>
      <c r="BSW278" s="39"/>
      <c r="BSX278" s="39"/>
      <c r="BSY278" s="39"/>
      <c r="BSZ278" s="39"/>
      <c r="BTA278" s="39"/>
      <c r="BTB278" s="39"/>
      <c r="BTC278" s="39"/>
      <c r="BTD278" s="39"/>
      <c r="BTE278" s="39"/>
      <c r="BTF278" s="39"/>
      <c r="BTG278" s="39"/>
      <c r="BTH278" s="39"/>
      <c r="BTI278" s="39"/>
      <c r="BTJ278" s="39"/>
      <c r="BTK278" s="39"/>
      <c r="BTL278" s="39"/>
      <c r="BTM278" s="39"/>
      <c r="BTN278" s="39"/>
      <c r="BTO278" s="39"/>
      <c r="BTP278" s="39"/>
      <c r="BTQ278" s="39"/>
      <c r="BTR278" s="39"/>
      <c r="BTS278" s="39"/>
      <c r="BTT278" s="39"/>
      <c r="BTU278" s="39"/>
      <c r="BTV278" s="39"/>
      <c r="BTW278" s="39"/>
      <c r="BTX278" s="39"/>
      <c r="BTY278" s="39"/>
      <c r="BTZ278" s="39"/>
      <c r="BUA278" s="39"/>
      <c r="BUB278" s="39"/>
      <c r="BUC278" s="39"/>
      <c r="BUD278" s="39"/>
      <c r="BUE278" s="39"/>
      <c r="BUF278" s="39"/>
      <c r="BUG278" s="39"/>
      <c r="BUH278" s="39"/>
      <c r="BUI278" s="39"/>
      <c r="BUJ278" s="39"/>
      <c r="BUK278" s="39"/>
      <c r="BUL278" s="39"/>
      <c r="BUM278" s="39"/>
      <c r="BUN278" s="39"/>
      <c r="BUO278" s="39"/>
      <c r="BUP278" s="39"/>
      <c r="BUQ278" s="39"/>
      <c r="BUR278" s="39"/>
      <c r="BUS278" s="39"/>
      <c r="BUT278" s="39"/>
      <c r="BUU278" s="39"/>
      <c r="BUV278" s="39"/>
      <c r="BUW278" s="39"/>
      <c r="BUX278" s="39"/>
      <c r="BUY278" s="39"/>
      <c r="BUZ278" s="39"/>
      <c r="BVA278" s="39"/>
      <c r="BVB278" s="39"/>
      <c r="BVC278" s="39"/>
      <c r="BVD278" s="39"/>
      <c r="BVE278" s="39"/>
      <c r="BVF278" s="39"/>
      <c r="BVG278" s="39"/>
      <c r="BVH278" s="39"/>
      <c r="BVI278" s="39"/>
      <c r="BVJ278" s="39"/>
      <c r="BVK278" s="39"/>
      <c r="BVL278" s="39"/>
      <c r="BVM278" s="39"/>
      <c r="BVN278" s="39"/>
      <c r="BVO278" s="39"/>
      <c r="BVP278" s="39"/>
      <c r="BVQ278" s="39"/>
      <c r="BVR278" s="39"/>
      <c r="BVS278" s="39"/>
      <c r="BVT278" s="39"/>
      <c r="BVU278" s="39"/>
      <c r="BVV278" s="39"/>
      <c r="BVW278" s="39"/>
      <c r="BVX278" s="39"/>
      <c r="BVY278" s="39"/>
      <c r="BVZ278" s="39"/>
      <c r="BWA278" s="39"/>
      <c r="BWB278" s="39"/>
      <c r="BWC278" s="39"/>
      <c r="BWD278" s="39"/>
      <c r="BWE278" s="39"/>
      <c r="BWF278" s="39"/>
      <c r="BWG278" s="39"/>
      <c r="BWH278" s="39"/>
      <c r="BWI278" s="39"/>
      <c r="BWJ278" s="39"/>
      <c r="BWK278" s="39"/>
      <c r="BWL278" s="39"/>
      <c r="BWM278" s="39"/>
      <c r="BWN278" s="39"/>
      <c r="BWO278" s="39"/>
      <c r="BWP278" s="39"/>
      <c r="BWQ278" s="39"/>
      <c r="BWR278" s="39"/>
      <c r="BWS278" s="39"/>
      <c r="BWT278" s="39"/>
      <c r="BWU278" s="39"/>
      <c r="BWV278" s="39"/>
      <c r="BWW278" s="39"/>
      <c r="BWX278" s="39"/>
      <c r="BWY278" s="39"/>
      <c r="BWZ278" s="39"/>
      <c r="BXA278" s="39"/>
      <c r="BXB278" s="39"/>
      <c r="BXC278" s="39"/>
      <c r="BXD278" s="39"/>
      <c r="BXE278" s="39"/>
      <c r="BXF278" s="39"/>
      <c r="BXG278" s="39"/>
      <c r="BXH278" s="39"/>
      <c r="BXI278" s="39"/>
      <c r="BXJ278" s="39"/>
      <c r="BXK278" s="39"/>
      <c r="BXL278" s="39"/>
      <c r="BXM278" s="39"/>
      <c r="BXN278" s="39"/>
      <c r="BXO278" s="39"/>
      <c r="BXP278" s="39"/>
      <c r="BXQ278" s="39"/>
      <c r="BXR278" s="39"/>
      <c r="BXS278" s="39"/>
      <c r="BXT278" s="39"/>
      <c r="BXU278" s="39"/>
      <c r="BXV278" s="39"/>
      <c r="BXW278" s="39"/>
      <c r="BXX278" s="39"/>
      <c r="BXY278" s="39"/>
      <c r="BXZ278" s="39"/>
      <c r="BYA278" s="39"/>
      <c r="BYB278" s="39"/>
      <c r="BYC278" s="39"/>
      <c r="BYD278" s="39"/>
      <c r="BYE278" s="39"/>
      <c r="BYF278" s="39"/>
      <c r="BYG278" s="39"/>
      <c r="BYH278" s="39"/>
      <c r="BYI278" s="39"/>
      <c r="BYJ278" s="39"/>
      <c r="BYK278" s="39"/>
      <c r="BYL278" s="39"/>
      <c r="BYM278" s="39"/>
      <c r="BYN278" s="39"/>
      <c r="BYO278" s="39"/>
      <c r="BYP278" s="39"/>
      <c r="BYQ278" s="39"/>
      <c r="BYR278" s="39"/>
      <c r="BYS278" s="39"/>
      <c r="BYT278" s="39"/>
      <c r="BYU278" s="39"/>
      <c r="BYV278" s="39"/>
      <c r="BYW278" s="39"/>
      <c r="BYX278" s="39"/>
      <c r="BYY278" s="39"/>
      <c r="BYZ278" s="39"/>
      <c r="BZA278" s="39"/>
      <c r="BZB278" s="39"/>
      <c r="BZC278" s="39"/>
      <c r="BZD278" s="39"/>
      <c r="BZE278" s="39"/>
      <c r="BZF278" s="39"/>
      <c r="BZG278" s="39"/>
      <c r="BZH278" s="39"/>
      <c r="BZI278" s="39"/>
      <c r="BZJ278" s="39"/>
      <c r="BZK278" s="39"/>
      <c r="BZL278" s="39"/>
      <c r="BZM278" s="39"/>
      <c r="BZN278" s="39"/>
      <c r="BZO278" s="39"/>
      <c r="BZP278" s="39"/>
      <c r="BZQ278" s="39"/>
      <c r="BZR278" s="39"/>
      <c r="BZS278" s="39"/>
      <c r="BZT278" s="39"/>
      <c r="BZU278" s="39"/>
      <c r="BZV278" s="39"/>
      <c r="BZW278" s="39"/>
      <c r="BZX278" s="39"/>
      <c r="BZY278" s="39"/>
      <c r="BZZ278" s="39"/>
      <c r="CAA278" s="39"/>
      <c r="CAB278" s="39"/>
      <c r="CAC278" s="39"/>
      <c r="CAD278" s="39"/>
      <c r="CAE278" s="39"/>
      <c r="CAF278" s="39"/>
      <c r="CAG278" s="39"/>
      <c r="CAH278" s="39"/>
      <c r="CAI278" s="39"/>
      <c r="CAJ278" s="39"/>
      <c r="CAK278" s="39"/>
      <c r="CAL278" s="39"/>
      <c r="CAM278" s="39"/>
      <c r="CAN278" s="39"/>
      <c r="CAO278" s="39"/>
      <c r="CAP278" s="39"/>
      <c r="CAQ278" s="39"/>
      <c r="CAR278" s="39"/>
      <c r="CAS278" s="39"/>
      <c r="CAT278" s="39"/>
      <c r="CAU278" s="39"/>
      <c r="CAV278" s="39"/>
      <c r="CAW278" s="39"/>
      <c r="CAX278" s="39"/>
      <c r="CAY278" s="39"/>
      <c r="CAZ278" s="39"/>
      <c r="CBA278" s="39"/>
      <c r="CBB278" s="39"/>
      <c r="CBC278" s="39"/>
      <c r="CBD278" s="39"/>
      <c r="CBE278" s="39"/>
      <c r="CBF278" s="39"/>
      <c r="CBG278" s="39"/>
      <c r="CBH278" s="39"/>
      <c r="CBI278" s="39"/>
      <c r="CBJ278" s="39"/>
      <c r="CBK278" s="39"/>
      <c r="CBL278" s="39"/>
      <c r="CBM278" s="39"/>
      <c r="CBN278" s="39"/>
      <c r="CBO278" s="39"/>
      <c r="CBP278" s="39"/>
      <c r="CBQ278" s="39"/>
      <c r="CBR278" s="39"/>
      <c r="CBS278" s="39"/>
      <c r="CBT278" s="39"/>
      <c r="CBU278" s="39"/>
      <c r="CBV278" s="39"/>
      <c r="CBW278" s="39"/>
      <c r="CBX278" s="39"/>
      <c r="CBY278" s="39"/>
      <c r="CBZ278" s="39"/>
      <c r="CCA278" s="39"/>
      <c r="CCB278" s="39"/>
      <c r="CCC278" s="39"/>
      <c r="CCD278" s="39"/>
      <c r="CCE278" s="39"/>
      <c r="CCF278" s="39"/>
      <c r="CCG278" s="39"/>
      <c r="CCH278" s="39"/>
      <c r="CCI278" s="39"/>
      <c r="CCJ278" s="39"/>
      <c r="CCK278" s="39"/>
      <c r="CCL278" s="39"/>
      <c r="CCM278" s="39"/>
      <c r="CCN278" s="39"/>
      <c r="CCO278" s="39"/>
      <c r="CCP278" s="39"/>
      <c r="CCQ278" s="39"/>
      <c r="CCR278" s="39"/>
      <c r="CCS278" s="39"/>
      <c r="CCT278" s="39"/>
      <c r="CCU278" s="39"/>
      <c r="CCV278" s="39"/>
      <c r="CCW278" s="39"/>
      <c r="CCX278" s="39"/>
      <c r="CCY278" s="39"/>
      <c r="CCZ278" s="39"/>
      <c r="CDA278" s="39"/>
      <c r="CDB278" s="39"/>
      <c r="CDC278" s="39"/>
      <c r="CDD278" s="39"/>
      <c r="CDE278" s="39"/>
      <c r="CDF278" s="39"/>
      <c r="CDG278" s="39"/>
      <c r="CDH278" s="39"/>
      <c r="CDI278" s="39"/>
      <c r="CDJ278" s="39"/>
      <c r="CDK278" s="39"/>
      <c r="CDL278" s="39"/>
      <c r="CDM278" s="39"/>
      <c r="CDN278" s="39"/>
      <c r="CDO278" s="39"/>
      <c r="CDP278" s="39"/>
      <c r="CDQ278" s="39"/>
      <c r="CDR278" s="39"/>
      <c r="CDS278" s="39"/>
      <c r="CDT278" s="39"/>
      <c r="CDU278" s="39"/>
      <c r="CDV278" s="39"/>
      <c r="CDW278" s="39"/>
      <c r="CDX278" s="39"/>
      <c r="CDY278" s="39"/>
      <c r="CDZ278" s="39"/>
      <c r="CEA278" s="39"/>
      <c r="CEB278" s="39"/>
      <c r="CEC278" s="39"/>
      <c r="CED278" s="39"/>
      <c r="CEE278" s="39"/>
      <c r="CEF278" s="39"/>
      <c r="CEG278" s="39"/>
      <c r="CEH278" s="39"/>
      <c r="CEI278" s="39"/>
      <c r="CEJ278" s="39"/>
      <c r="CEK278" s="39"/>
      <c r="CEL278" s="39"/>
      <c r="CEM278" s="39"/>
      <c r="CEN278" s="39"/>
      <c r="CEO278" s="39"/>
      <c r="CEP278" s="39"/>
      <c r="CEQ278" s="39"/>
      <c r="CER278" s="39"/>
      <c r="CES278" s="39"/>
      <c r="CET278" s="39"/>
      <c r="CEU278" s="39"/>
      <c r="CEV278" s="39"/>
      <c r="CEW278" s="39"/>
      <c r="CEX278" s="39"/>
      <c r="CEY278" s="39"/>
      <c r="CEZ278" s="39"/>
      <c r="CFA278" s="39"/>
      <c r="CFB278" s="39"/>
      <c r="CFC278" s="39"/>
      <c r="CFD278" s="39"/>
      <c r="CFE278" s="39"/>
      <c r="CFF278" s="39"/>
      <c r="CFG278" s="39"/>
      <c r="CFH278" s="39"/>
      <c r="CFI278" s="39"/>
      <c r="CFJ278" s="39"/>
      <c r="CFK278" s="39"/>
      <c r="CFL278" s="39"/>
      <c r="CFM278" s="39"/>
      <c r="CFN278" s="39"/>
      <c r="CFO278" s="39"/>
      <c r="CFP278" s="39"/>
      <c r="CFQ278" s="39"/>
      <c r="CFR278" s="39"/>
      <c r="CFS278" s="39"/>
      <c r="CFT278" s="39"/>
      <c r="CFU278" s="39"/>
      <c r="CFV278" s="39"/>
      <c r="CFW278" s="39"/>
      <c r="CFX278" s="39"/>
      <c r="CFY278" s="39"/>
      <c r="CFZ278" s="39"/>
      <c r="CGA278" s="39"/>
      <c r="CGB278" s="39"/>
      <c r="CGC278" s="39"/>
      <c r="CGD278" s="39"/>
      <c r="CGE278" s="39"/>
      <c r="CGF278" s="39"/>
      <c r="CGG278" s="39"/>
      <c r="CGH278" s="39"/>
      <c r="CGI278" s="39"/>
      <c r="CGJ278" s="39"/>
      <c r="CGK278" s="39"/>
      <c r="CGL278" s="39"/>
      <c r="CGM278" s="39"/>
      <c r="CGN278" s="39"/>
      <c r="CGO278" s="39"/>
      <c r="CGP278" s="39"/>
      <c r="CGQ278" s="39"/>
      <c r="CGR278" s="39"/>
      <c r="CGS278" s="39"/>
      <c r="CGT278" s="39"/>
      <c r="CGU278" s="39"/>
      <c r="CGV278" s="39"/>
      <c r="CGW278" s="39"/>
      <c r="CGX278" s="39"/>
      <c r="CGY278" s="39"/>
      <c r="CGZ278" s="39"/>
      <c r="CHA278" s="39"/>
      <c r="CHB278" s="39"/>
      <c r="CHC278" s="39"/>
      <c r="CHD278" s="39"/>
      <c r="CHE278" s="39"/>
      <c r="CHF278" s="39"/>
      <c r="CHG278" s="39"/>
      <c r="CHH278" s="39"/>
      <c r="CHI278" s="39"/>
      <c r="CHJ278" s="39"/>
      <c r="CHK278" s="39"/>
      <c r="CHL278" s="39"/>
      <c r="CHM278" s="39"/>
      <c r="CHN278" s="39"/>
      <c r="CHO278" s="39"/>
      <c r="CHP278" s="39"/>
      <c r="CHQ278" s="39"/>
      <c r="CHR278" s="39"/>
      <c r="CHS278" s="39"/>
      <c r="CHT278" s="39"/>
      <c r="CHU278" s="39"/>
      <c r="CHV278" s="39"/>
      <c r="CHW278" s="39"/>
      <c r="CHX278" s="39"/>
      <c r="CHY278" s="39"/>
      <c r="CHZ278" s="39"/>
      <c r="CIA278" s="39"/>
      <c r="CIB278" s="39"/>
      <c r="CIC278" s="39"/>
      <c r="CID278" s="39"/>
      <c r="CIE278" s="39"/>
      <c r="CIF278" s="39"/>
      <c r="CIG278" s="39"/>
      <c r="CIH278" s="39"/>
      <c r="CII278" s="39"/>
      <c r="CIJ278" s="39"/>
      <c r="CIK278" s="39"/>
      <c r="CIL278" s="39"/>
      <c r="CIM278" s="39"/>
      <c r="CIN278" s="39"/>
      <c r="CIO278" s="39"/>
      <c r="CIP278" s="39"/>
      <c r="CIQ278" s="39"/>
      <c r="CIR278" s="39"/>
      <c r="CIS278" s="39"/>
      <c r="CIT278" s="39"/>
      <c r="CIU278" s="39"/>
      <c r="CIV278" s="39"/>
      <c r="CIW278" s="39"/>
      <c r="CIX278" s="39"/>
      <c r="CIY278" s="39"/>
      <c r="CIZ278" s="39"/>
      <c r="CJA278" s="39"/>
      <c r="CJB278" s="39"/>
      <c r="CJC278" s="39"/>
      <c r="CJD278" s="39"/>
      <c r="CJE278" s="39"/>
      <c r="CJF278" s="39"/>
      <c r="CJG278" s="39"/>
      <c r="CJH278" s="39"/>
      <c r="CJI278" s="39"/>
      <c r="CJJ278" s="39"/>
      <c r="CJK278" s="39"/>
      <c r="CJL278" s="39"/>
      <c r="CJM278" s="39"/>
      <c r="CJN278" s="39"/>
      <c r="CJO278" s="39"/>
      <c r="CJP278" s="39"/>
      <c r="CJQ278" s="39"/>
      <c r="CJR278" s="39"/>
      <c r="CJS278" s="39"/>
      <c r="CJT278" s="39"/>
      <c r="CJU278" s="39"/>
      <c r="CJV278" s="39"/>
      <c r="CJW278" s="39"/>
      <c r="CJX278" s="39"/>
      <c r="CJY278" s="39"/>
      <c r="CJZ278" s="39"/>
      <c r="CKA278" s="39"/>
      <c r="CKB278" s="39"/>
      <c r="CKC278" s="39"/>
      <c r="CKD278" s="39"/>
      <c r="CKE278" s="39"/>
      <c r="CKF278" s="39"/>
      <c r="CKG278" s="39"/>
      <c r="CKH278" s="39"/>
      <c r="CKI278" s="39"/>
      <c r="CKJ278" s="39"/>
      <c r="CKK278" s="39"/>
      <c r="CKL278" s="39"/>
      <c r="CKM278" s="39"/>
      <c r="CKN278" s="39"/>
      <c r="CKO278" s="39"/>
      <c r="CKP278" s="39"/>
      <c r="CKQ278" s="39"/>
      <c r="CKR278" s="39"/>
      <c r="CKS278" s="39"/>
      <c r="CKT278" s="39"/>
      <c r="CKU278" s="39"/>
      <c r="CKV278" s="39"/>
      <c r="CKW278" s="39"/>
      <c r="CKX278" s="39"/>
      <c r="CKY278" s="39"/>
      <c r="CKZ278" s="39"/>
      <c r="CLA278" s="39"/>
      <c r="CLB278" s="39"/>
      <c r="CLC278" s="39"/>
      <c r="CLD278" s="39"/>
      <c r="CLE278" s="39"/>
      <c r="CLF278" s="39"/>
      <c r="CLG278" s="39"/>
      <c r="CLH278" s="39"/>
      <c r="CLI278" s="39"/>
      <c r="CLJ278" s="39"/>
      <c r="CLK278" s="39"/>
      <c r="CLL278" s="39"/>
      <c r="CLM278" s="39"/>
      <c r="CLN278" s="39"/>
      <c r="CLO278" s="39"/>
      <c r="CLP278" s="39"/>
      <c r="CLQ278" s="39"/>
      <c r="CLR278" s="39"/>
      <c r="CLS278" s="39"/>
      <c r="CLT278" s="39"/>
      <c r="CLU278" s="39"/>
      <c r="CLV278" s="39"/>
      <c r="CLW278" s="39"/>
      <c r="CLX278" s="39"/>
      <c r="CLY278" s="39"/>
      <c r="CLZ278" s="39"/>
      <c r="CMA278" s="39"/>
      <c r="CMB278" s="39"/>
      <c r="CMC278" s="39"/>
      <c r="CMD278" s="39"/>
      <c r="CME278" s="39"/>
      <c r="CMF278" s="39"/>
      <c r="CMG278" s="39"/>
      <c r="CMH278" s="39"/>
      <c r="CMI278" s="39"/>
      <c r="CMJ278" s="39"/>
      <c r="CMK278" s="39"/>
      <c r="CML278" s="39"/>
      <c r="CMM278" s="39"/>
      <c r="CMN278" s="39"/>
      <c r="CMO278" s="39"/>
      <c r="CMP278" s="39"/>
      <c r="CMQ278" s="39"/>
      <c r="CMR278" s="39"/>
      <c r="CMS278" s="39"/>
      <c r="CMT278" s="39"/>
      <c r="CMU278" s="39"/>
      <c r="CMV278" s="39"/>
      <c r="CMW278" s="39"/>
      <c r="CMX278" s="39"/>
      <c r="CMY278" s="39"/>
      <c r="CMZ278" s="39"/>
      <c r="CNA278" s="39"/>
      <c r="CNB278" s="39"/>
      <c r="CNC278" s="39"/>
      <c r="CND278" s="39"/>
      <c r="CNE278" s="39"/>
      <c r="CNF278" s="39"/>
      <c r="CNG278" s="39"/>
      <c r="CNH278" s="39"/>
      <c r="CNI278" s="39"/>
      <c r="CNJ278" s="39"/>
      <c r="CNK278" s="39"/>
      <c r="CNL278" s="39"/>
      <c r="CNM278" s="39"/>
      <c r="CNN278" s="39"/>
      <c r="CNO278" s="39"/>
      <c r="CNP278" s="39"/>
      <c r="CNQ278" s="39"/>
      <c r="CNR278" s="39"/>
      <c r="CNS278" s="39"/>
      <c r="CNT278" s="39"/>
      <c r="CNU278" s="39"/>
      <c r="CNV278" s="39"/>
      <c r="CNW278" s="39"/>
      <c r="CNX278" s="39"/>
      <c r="CNY278" s="39"/>
      <c r="CNZ278" s="39"/>
      <c r="COA278" s="39"/>
      <c r="COB278" s="39"/>
      <c r="COC278" s="39"/>
      <c r="COD278" s="39"/>
      <c r="COE278" s="39"/>
      <c r="COF278" s="39"/>
      <c r="COG278" s="39"/>
      <c r="COH278" s="39"/>
      <c r="COI278" s="39"/>
      <c r="COJ278" s="39"/>
      <c r="COK278" s="39"/>
      <c r="COL278" s="39"/>
      <c r="COM278" s="39"/>
      <c r="CON278" s="39"/>
      <c r="COO278" s="39"/>
      <c r="COP278" s="39"/>
      <c r="COQ278" s="39"/>
      <c r="COR278" s="39"/>
      <c r="COS278" s="39"/>
      <c r="COT278" s="39"/>
      <c r="COU278" s="39"/>
      <c r="COV278" s="39"/>
      <c r="COW278" s="39"/>
      <c r="COX278" s="39"/>
      <c r="COY278" s="39"/>
      <c r="COZ278" s="39"/>
      <c r="CPA278" s="39"/>
      <c r="CPB278" s="39"/>
      <c r="CPC278" s="39"/>
      <c r="CPD278" s="39"/>
      <c r="CPE278" s="39"/>
      <c r="CPF278" s="39"/>
      <c r="CPG278" s="39"/>
      <c r="CPH278" s="39"/>
      <c r="CPI278" s="39"/>
      <c r="CPJ278" s="39"/>
      <c r="CPK278" s="39"/>
      <c r="CPL278" s="39"/>
      <c r="CPM278" s="39"/>
      <c r="CPN278" s="39"/>
      <c r="CPO278" s="39"/>
      <c r="CPP278" s="39"/>
      <c r="CPQ278" s="39"/>
      <c r="CPR278" s="39"/>
      <c r="CPS278" s="39"/>
      <c r="CPT278" s="39"/>
      <c r="CPU278" s="39"/>
      <c r="CPV278" s="39"/>
      <c r="CPW278" s="39"/>
      <c r="CPX278" s="39"/>
      <c r="CPY278" s="39"/>
      <c r="CPZ278" s="39"/>
      <c r="CQA278" s="39"/>
      <c r="CQB278" s="39"/>
      <c r="CQC278" s="39"/>
      <c r="CQD278" s="39"/>
      <c r="CQE278" s="39"/>
      <c r="CQF278" s="39"/>
      <c r="CQG278" s="39"/>
      <c r="CQH278" s="39"/>
      <c r="CQI278" s="39"/>
      <c r="CQJ278" s="39"/>
      <c r="CQK278" s="39"/>
      <c r="CQL278" s="39"/>
      <c r="CQM278" s="39"/>
      <c r="CQN278" s="39"/>
      <c r="CQO278" s="39"/>
      <c r="CQP278" s="39"/>
      <c r="CQQ278" s="39"/>
      <c r="CQR278" s="39"/>
      <c r="CQS278" s="39"/>
      <c r="CQT278" s="39"/>
      <c r="CQU278" s="39"/>
      <c r="CQV278" s="39"/>
      <c r="CQW278" s="39"/>
      <c r="CQX278" s="39"/>
      <c r="CQY278" s="39"/>
      <c r="CQZ278" s="39"/>
      <c r="CRA278" s="39"/>
      <c r="CRB278" s="39"/>
      <c r="CRC278" s="39"/>
      <c r="CRD278" s="39"/>
      <c r="CRE278" s="39"/>
      <c r="CRF278" s="39"/>
      <c r="CRG278" s="39"/>
      <c r="CRH278" s="39"/>
      <c r="CRI278" s="39"/>
      <c r="CRJ278" s="39"/>
      <c r="CRK278" s="39"/>
      <c r="CRL278" s="39"/>
      <c r="CRM278" s="39"/>
      <c r="CRN278" s="39"/>
      <c r="CRO278" s="39"/>
      <c r="CRP278" s="39"/>
      <c r="CRQ278" s="39"/>
      <c r="CRR278" s="39"/>
      <c r="CRS278" s="39"/>
      <c r="CRT278" s="39"/>
      <c r="CRU278" s="39"/>
      <c r="CRV278" s="39"/>
      <c r="CRW278" s="39"/>
      <c r="CRX278" s="39"/>
      <c r="CRY278" s="39"/>
      <c r="CRZ278" s="39"/>
      <c r="CSA278" s="39"/>
      <c r="CSB278" s="39"/>
      <c r="CSC278" s="39"/>
      <c r="CSD278" s="39"/>
      <c r="CSE278" s="39"/>
      <c r="CSF278" s="39"/>
      <c r="CSG278" s="39"/>
      <c r="CSH278" s="39"/>
      <c r="CSI278" s="39"/>
      <c r="CSJ278" s="39"/>
      <c r="CSK278" s="39"/>
      <c r="CSL278" s="39"/>
      <c r="CSM278" s="39"/>
      <c r="CSN278" s="39"/>
      <c r="CSO278" s="39"/>
      <c r="CSP278" s="39"/>
      <c r="CSQ278" s="39"/>
      <c r="CSR278" s="39"/>
      <c r="CSS278" s="39"/>
      <c r="CST278" s="39"/>
      <c r="CSU278" s="39"/>
      <c r="CSV278" s="39"/>
      <c r="CSW278" s="39"/>
      <c r="CSX278" s="39"/>
      <c r="CSY278" s="39"/>
      <c r="CSZ278" s="39"/>
      <c r="CTA278" s="39"/>
      <c r="CTB278" s="39"/>
      <c r="CTC278" s="39"/>
      <c r="CTD278" s="39"/>
      <c r="CTE278" s="39"/>
      <c r="CTF278" s="39"/>
      <c r="CTG278" s="39"/>
      <c r="CTH278" s="39"/>
      <c r="CTI278" s="39"/>
      <c r="CTJ278" s="39"/>
      <c r="CTK278" s="39"/>
      <c r="CTL278" s="39"/>
      <c r="CTM278" s="39"/>
      <c r="CTN278" s="39"/>
      <c r="CTO278" s="39"/>
      <c r="CTP278" s="39"/>
      <c r="CTQ278" s="39"/>
      <c r="CTR278" s="39"/>
      <c r="CTS278" s="39"/>
      <c r="CTT278" s="39"/>
      <c r="CTU278" s="39"/>
      <c r="CTV278" s="39"/>
      <c r="CTW278" s="39"/>
      <c r="CTX278" s="39"/>
      <c r="CTY278" s="39"/>
      <c r="CTZ278" s="39"/>
      <c r="CUA278" s="39"/>
      <c r="CUB278" s="39"/>
      <c r="CUC278" s="39"/>
      <c r="CUD278" s="39"/>
      <c r="CUE278" s="39"/>
      <c r="CUF278" s="39"/>
      <c r="CUG278" s="39"/>
      <c r="CUH278" s="39"/>
      <c r="CUI278" s="39"/>
      <c r="CUJ278" s="39"/>
      <c r="CUK278" s="39"/>
      <c r="CUL278" s="39"/>
      <c r="CUM278" s="39"/>
      <c r="CUN278" s="39"/>
      <c r="CUO278" s="39"/>
      <c r="CUP278" s="39"/>
      <c r="CUQ278" s="39"/>
      <c r="CUR278" s="39"/>
      <c r="CUS278" s="39"/>
      <c r="CUT278" s="39"/>
      <c r="CUU278" s="39"/>
      <c r="CUV278" s="39"/>
      <c r="CUW278" s="39"/>
      <c r="CUX278" s="39"/>
      <c r="CUY278" s="39"/>
      <c r="CUZ278" s="39"/>
      <c r="CVA278" s="39"/>
      <c r="CVB278" s="39"/>
      <c r="CVC278" s="39"/>
      <c r="CVD278" s="39"/>
      <c r="CVE278" s="39"/>
      <c r="CVF278" s="39"/>
      <c r="CVG278" s="39"/>
      <c r="CVH278" s="39"/>
      <c r="CVI278" s="39"/>
      <c r="CVJ278" s="39"/>
      <c r="CVK278" s="39"/>
      <c r="CVL278" s="39"/>
      <c r="CVM278" s="39"/>
      <c r="CVN278" s="39"/>
      <c r="CVO278" s="39"/>
      <c r="CVP278" s="39"/>
      <c r="CVQ278" s="39"/>
      <c r="CVR278" s="39"/>
      <c r="CVS278" s="39"/>
      <c r="CVT278" s="39"/>
      <c r="CVU278" s="39"/>
      <c r="CVV278" s="39"/>
      <c r="CVW278" s="39"/>
      <c r="CVX278" s="39"/>
      <c r="CVY278" s="39"/>
      <c r="CVZ278" s="39"/>
      <c r="CWA278" s="39"/>
      <c r="CWB278" s="39"/>
      <c r="CWC278" s="39"/>
      <c r="CWD278" s="39"/>
      <c r="CWE278" s="39"/>
      <c r="CWF278" s="39"/>
      <c r="CWG278" s="39"/>
      <c r="CWH278" s="39"/>
      <c r="CWI278" s="39"/>
      <c r="CWJ278" s="39"/>
      <c r="CWK278" s="39"/>
      <c r="CWL278" s="39"/>
      <c r="CWM278" s="39"/>
      <c r="CWN278" s="39"/>
      <c r="CWO278" s="39"/>
      <c r="CWP278" s="39"/>
      <c r="CWQ278" s="39"/>
      <c r="CWR278" s="39"/>
      <c r="CWS278" s="39"/>
      <c r="CWT278" s="39"/>
      <c r="CWU278" s="39"/>
      <c r="CWV278" s="39"/>
      <c r="CWW278" s="39"/>
      <c r="CWX278" s="39"/>
      <c r="CWY278" s="39"/>
      <c r="CWZ278" s="39"/>
      <c r="CXA278" s="39"/>
      <c r="CXB278" s="39"/>
      <c r="CXC278" s="39"/>
      <c r="CXD278" s="39"/>
      <c r="CXE278" s="39"/>
      <c r="CXF278" s="39"/>
      <c r="CXG278" s="39"/>
      <c r="CXH278" s="39"/>
      <c r="CXI278" s="39"/>
      <c r="CXJ278" s="39"/>
      <c r="CXK278" s="39"/>
      <c r="CXL278" s="39"/>
      <c r="CXM278" s="39"/>
      <c r="CXN278" s="39"/>
      <c r="CXO278" s="39"/>
      <c r="CXP278" s="39"/>
      <c r="CXQ278" s="39"/>
      <c r="CXR278" s="39"/>
      <c r="CXS278" s="39"/>
      <c r="CXT278" s="39"/>
      <c r="CXU278" s="39"/>
      <c r="CXV278" s="39"/>
      <c r="CXW278" s="39"/>
      <c r="CXX278" s="39"/>
      <c r="CXY278" s="39"/>
      <c r="CXZ278" s="39"/>
      <c r="CYA278" s="39"/>
      <c r="CYB278" s="39"/>
      <c r="CYC278" s="39"/>
      <c r="CYD278" s="39"/>
      <c r="CYE278" s="39"/>
      <c r="CYF278" s="39"/>
      <c r="CYG278" s="39"/>
      <c r="CYH278" s="39"/>
      <c r="CYI278" s="39"/>
      <c r="CYJ278" s="39"/>
      <c r="CYK278" s="39"/>
      <c r="CYL278" s="39"/>
      <c r="CYM278" s="39"/>
      <c r="CYN278" s="39"/>
      <c r="CYO278" s="39"/>
      <c r="CYP278" s="39"/>
      <c r="CYQ278" s="39"/>
      <c r="CYR278" s="39"/>
      <c r="CYS278" s="39"/>
      <c r="CYT278" s="39"/>
      <c r="CYU278" s="39"/>
      <c r="CYV278" s="39"/>
      <c r="CYW278" s="39"/>
      <c r="CYX278" s="39"/>
      <c r="CYY278" s="39"/>
      <c r="CYZ278" s="39"/>
      <c r="CZA278" s="39"/>
      <c r="CZB278" s="39"/>
      <c r="CZC278" s="39"/>
      <c r="CZD278" s="39"/>
      <c r="CZE278" s="39"/>
      <c r="CZF278" s="39"/>
      <c r="CZG278" s="39"/>
      <c r="CZH278" s="39"/>
      <c r="CZI278" s="39"/>
      <c r="CZJ278" s="39"/>
      <c r="CZK278" s="39"/>
      <c r="CZL278" s="39"/>
      <c r="CZM278" s="39"/>
      <c r="CZN278" s="39"/>
      <c r="CZO278" s="39"/>
      <c r="CZP278" s="39"/>
      <c r="CZQ278" s="39"/>
      <c r="CZR278" s="39"/>
      <c r="CZS278" s="39"/>
      <c r="CZT278" s="39"/>
      <c r="CZU278" s="39"/>
      <c r="CZV278" s="39"/>
      <c r="CZW278" s="39"/>
      <c r="CZX278" s="39"/>
      <c r="CZY278" s="39"/>
      <c r="CZZ278" s="39"/>
      <c r="DAA278" s="39"/>
      <c r="DAB278" s="39"/>
      <c r="DAC278" s="39"/>
      <c r="DAD278" s="39"/>
      <c r="DAE278" s="39"/>
      <c r="DAF278" s="39"/>
      <c r="DAG278" s="39"/>
      <c r="DAH278" s="39"/>
      <c r="DAI278" s="39"/>
      <c r="DAJ278" s="39"/>
      <c r="DAK278" s="39"/>
      <c r="DAL278" s="39"/>
      <c r="DAM278" s="39"/>
      <c r="DAN278" s="39"/>
      <c r="DAO278" s="39"/>
      <c r="DAP278" s="39"/>
      <c r="DAQ278" s="39"/>
      <c r="DAR278" s="39"/>
      <c r="DAS278" s="39"/>
      <c r="DAT278" s="39"/>
      <c r="DAU278" s="39"/>
      <c r="DAV278" s="39"/>
      <c r="DAW278" s="39"/>
      <c r="DAX278" s="39"/>
      <c r="DAY278" s="39"/>
      <c r="DAZ278" s="39"/>
      <c r="DBA278" s="39"/>
      <c r="DBB278" s="39"/>
      <c r="DBC278" s="39"/>
      <c r="DBD278" s="39"/>
      <c r="DBE278" s="39"/>
      <c r="DBF278" s="39"/>
      <c r="DBG278" s="39"/>
      <c r="DBH278" s="39"/>
      <c r="DBI278" s="39"/>
      <c r="DBJ278" s="39"/>
      <c r="DBK278" s="39"/>
      <c r="DBL278" s="39"/>
      <c r="DBM278" s="39"/>
      <c r="DBN278" s="39"/>
      <c r="DBO278" s="39"/>
      <c r="DBP278" s="39"/>
      <c r="DBQ278" s="39"/>
      <c r="DBR278" s="39"/>
      <c r="DBS278" s="39"/>
      <c r="DBT278" s="39"/>
      <c r="DBU278" s="39"/>
      <c r="DBV278" s="39"/>
      <c r="DBW278" s="39"/>
      <c r="DBX278" s="39"/>
      <c r="DBY278" s="39"/>
      <c r="DBZ278" s="39"/>
      <c r="DCA278" s="39"/>
      <c r="DCB278" s="39"/>
      <c r="DCC278" s="39"/>
      <c r="DCD278" s="39"/>
      <c r="DCE278" s="39"/>
      <c r="DCF278" s="39"/>
      <c r="DCG278" s="39"/>
      <c r="DCH278" s="39"/>
      <c r="DCI278" s="39"/>
      <c r="DCJ278" s="39"/>
      <c r="DCK278" s="39"/>
      <c r="DCL278" s="39"/>
      <c r="DCM278" s="39"/>
      <c r="DCN278" s="39"/>
      <c r="DCO278" s="39"/>
      <c r="DCP278" s="39"/>
      <c r="DCQ278" s="39"/>
      <c r="DCR278" s="39"/>
      <c r="DCS278" s="39"/>
      <c r="DCT278" s="39"/>
      <c r="DCU278" s="39"/>
      <c r="DCV278" s="39"/>
      <c r="DCW278" s="39"/>
      <c r="DCX278" s="39"/>
      <c r="DCY278" s="39"/>
      <c r="DCZ278" s="39"/>
      <c r="DDA278" s="39"/>
      <c r="DDB278" s="39"/>
      <c r="DDC278" s="39"/>
      <c r="DDD278" s="39"/>
      <c r="DDE278" s="39"/>
      <c r="DDF278" s="39"/>
      <c r="DDG278" s="39"/>
      <c r="DDH278" s="39"/>
      <c r="DDI278" s="39"/>
      <c r="DDJ278" s="39"/>
      <c r="DDK278" s="39"/>
      <c r="DDL278" s="39"/>
      <c r="DDM278" s="39"/>
      <c r="DDN278" s="39"/>
      <c r="DDO278" s="39"/>
      <c r="DDP278" s="39"/>
      <c r="DDQ278" s="39"/>
      <c r="DDR278" s="39"/>
      <c r="DDS278" s="39"/>
      <c r="DDT278" s="39"/>
      <c r="DDU278" s="39"/>
      <c r="DDV278" s="39"/>
      <c r="DDW278" s="39"/>
      <c r="DDX278" s="39"/>
      <c r="DDY278" s="39"/>
      <c r="DDZ278" s="39"/>
      <c r="DEA278" s="39"/>
      <c r="DEB278" s="39"/>
      <c r="DEC278" s="39"/>
      <c r="DED278" s="39"/>
      <c r="DEE278" s="39"/>
      <c r="DEF278" s="39"/>
      <c r="DEG278" s="39"/>
      <c r="DEH278" s="39"/>
      <c r="DEI278" s="39"/>
      <c r="DEJ278" s="39"/>
      <c r="DEK278" s="39"/>
      <c r="DEL278" s="39"/>
      <c r="DEM278" s="39"/>
      <c r="DEN278" s="39"/>
      <c r="DEO278" s="39"/>
      <c r="DEP278" s="39"/>
      <c r="DEQ278" s="39"/>
      <c r="DER278" s="39"/>
      <c r="DES278" s="39"/>
      <c r="DET278" s="39"/>
      <c r="DEU278" s="39"/>
      <c r="DEV278" s="39"/>
      <c r="DEW278" s="39"/>
      <c r="DEX278" s="39"/>
      <c r="DEY278" s="39"/>
      <c r="DEZ278" s="39"/>
      <c r="DFA278" s="39"/>
      <c r="DFB278" s="39"/>
      <c r="DFC278" s="39"/>
      <c r="DFD278" s="39"/>
      <c r="DFE278" s="39"/>
      <c r="DFF278" s="39"/>
      <c r="DFG278" s="39"/>
      <c r="DFH278" s="39"/>
      <c r="DFI278" s="39"/>
      <c r="DFJ278" s="39"/>
      <c r="DFK278" s="39"/>
      <c r="DFL278" s="39"/>
      <c r="DFM278" s="39"/>
      <c r="DFN278" s="39"/>
      <c r="DFO278" s="39"/>
      <c r="DFP278" s="39"/>
      <c r="DFQ278" s="39"/>
      <c r="DFR278" s="39"/>
      <c r="DFS278" s="39"/>
      <c r="DFT278" s="39"/>
      <c r="DFU278" s="39"/>
      <c r="DFV278" s="39"/>
      <c r="DFW278" s="39"/>
      <c r="DFX278" s="39"/>
      <c r="DFY278" s="39"/>
      <c r="DFZ278" s="39"/>
      <c r="DGA278" s="39"/>
      <c r="DGB278" s="39"/>
      <c r="DGC278" s="39"/>
      <c r="DGD278" s="39"/>
      <c r="DGE278" s="39"/>
      <c r="DGF278" s="39"/>
      <c r="DGG278" s="39"/>
      <c r="DGH278" s="39"/>
      <c r="DGI278" s="39"/>
      <c r="DGJ278" s="39"/>
      <c r="DGK278" s="39"/>
      <c r="DGL278" s="39"/>
      <c r="DGM278" s="39"/>
      <c r="DGN278" s="39"/>
      <c r="DGO278" s="39"/>
      <c r="DGP278" s="39"/>
      <c r="DGQ278" s="39"/>
      <c r="DGR278" s="39"/>
      <c r="DGS278" s="39"/>
      <c r="DGT278" s="39"/>
      <c r="DGU278" s="39"/>
      <c r="DGV278" s="39"/>
      <c r="DGW278" s="39"/>
      <c r="DGX278" s="39"/>
      <c r="DGY278" s="39"/>
      <c r="DGZ278" s="39"/>
      <c r="DHA278" s="39"/>
      <c r="DHB278" s="39"/>
      <c r="DHC278" s="39"/>
      <c r="DHD278" s="39"/>
      <c r="DHE278" s="39"/>
      <c r="DHF278" s="39"/>
      <c r="DHG278" s="39"/>
      <c r="DHH278" s="39"/>
      <c r="DHI278" s="39"/>
      <c r="DHJ278" s="39"/>
      <c r="DHK278" s="39"/>
      <c r="DHL278" s="39"/>
      <c r="DHM278" s="39"/>
      <c r="DHN278" s="39"/>
      <c r="DHO278" s="39"/>
      <c r="DHP278" s="39"/>
      <c r="DHQ278" s="39"/>
      <c r="DHR278" s="39"/>
      <c r="DHS278" s="39"/>
      <c r="DHT278" s="39"/>
      <c r="DHU278" s="39"/>
      <c r="DHV278" s="39"/>
      <c r="DHW278" s="39"/>
      <c r="DHX278" s="39"/>
      <c r="DHY278" s="39"/>
      <c r="DHZ278" s="39"/>
      <c r="DIA278" s="39"/>
      <c r="DIB278" s="39"/>
      <c r="DIC278" s="39"/>
      <c r="DID278" s="39"/>
      <c r="DIE278" s="39"/>
      <c r="DIF278" s="39"/>
      <c r="DIG278" s="39"/>
      <c r="DIH278" s="39"/>
      <c r="DII278" s="39"/>
      <c r="DIJ278" s="39"/>
      <c r="DIK278" s="39"/>
      <c r="DIL278" s="39"/>
      <c r="DIM278" s="39"/>
      <c r="DIN278" s="39"/>
      <c r="DIO278" s="39"/>
      <c r="DIP278" s="39"/>
      <c r="DIQ278" s="39"/>
      <c r="DIR278" s="39"/>
      <c r="DIS278" s="39"/>
      <c r="DIT278" s="39"/>
      <c r="DIU278" s="39"/>
      <c r="DIV278" s="39"/>
      <c r="DIW278" s="39"/>
      <c r="DIX278" s="39"/>
      <c r="DIY278" s="39"/>
      <c r="DIZ278" s="39"/>
      <c r="DJA278" s="39"/>
      <c r="DJB278" s="39"/>
      <c r="DJC278" s="39"/>
      <c r="DJD278" s="39"/>
      <c r="DJE278" s="39"/>
      <c r="DJF278" s="39"/>
      <c r="DJG278" s="39"/>
      <c r="DJH278" s="39"/>
      <c r="DJI278" s="39"/>
      <c r="DJJ278" s="39"/>
      <c r="DJK278" s="39"/>
      <c r="DJL278" s="39"/>
      <c r="DJM278" s="39"/>
      <c r="DJN278" s="39"/>
      <c r="DJO278" s="39"/>
      <c r="DJP278" s="39"/>
      <c r="DJQ278" s="39"/>
      <c r="DJR278" s="39"/>
      <c r="DJS278" s="39"/>
      <c r="DJT278" s="39"/>
      <c r="DJU278" s="39"/>
      <c r="DJV278" s="39"/>
      <c r="DJW278" s="39"/>
      <c r="DJX278" s="39"/>
      <c r="DJY278" s="39"/>
      <c r="DJZ278" s="39"/>
      <c r="DKA278" s="39"/>
      <c r="DKB278" s="39"/>
      <c r="DKC278" s="39"/>
      <c r="DKD278" s="39"/>
      <c r="DKE278" s="39"/>
      <c r="DKF278" s="39"/>
      <c r="DKG278" s="39"/>
      <c r="DKH278" s="39"/>
      <c r="DKI278" s="39"/>
      <c r="DKJ278" s="39"/>
      <c r="DKK278" s="39"/>
      <c r="DKL278" s="39"/>
      <c r="DKM278" s="39"/>
      <c r="DKN278" s="39"/>
      <c r="DKO278" s="39"/>
      <c r="DKP278" s="39"/>
      <c r="DKQ278" s="39"/>
      <c r="DKR278" s="39"/>
      <c r="DKS278" s="39"/>
      <c r="DKT278" s="39"/>
      <c r="DKU278" s="39"/>
      <c r="DKV278" s="39"/>
      <c r="DKW278" s="39"/>
      <c r="DKX278" s="39"/>
      <c r="DKY278" s="39"/>
      <c r="DKZ278" s="39"/>
      <c r="DLA278" s="39"/>
      <c r="DLB278" s="39"/>
      <c r="DLC278" s="39"/>
      <c r="DLD278" s="39"/>
      <c r="DLE278" s="39"/>
      <c r="DLF278" s="39"/>
      <c r="DLG278" s="39"/>
      <c r="DLH278" s="39"/>
      <c r="DLI278" s="39"/>
      <c r="DLJ278" s="39"/>
      <c r="DLK278" s="39"/>
      <c r="DLL278" s="39"/>
      <c r="DLM278" s="39"/>
      <c r="DLN278" s="39"/>
      <c r="DLO278" s="39"/>
      <c r="DLP278" s="39"/>
      <c r="DLQ278" s="39"/>
      <c r="DLR278" s="39"/>
      <c r="DLS278" s="39"/>
      <c r="DLT278" s="39"/>
      <c r="DLU278" s="39"/>
      <c r="DLV278" s="39"/>
      <c r="DLW278" s="39"/>
      <c r="DLX278" s="39"/>
      <c r="DLY278" s="39"/>
      <c r="DLZ278" s="39"/>
      <c r="DMA278" s="39"/>
      <c r="DMB278" s="39"/>
      <c r="DMC278" s="39"/>
      <c r="DMD278" s="39"/>
      <c r="DME278" s="39"/>
      <c r="DMF278" s="39"/>
      <c r="DMG278" s="39"/>
      <c r="DMH278" s="39"/>
      <c r="DMI278" s="39"/>
      <c r="DMJ278" s="39"/>
      <c r="DMK278" s="39"/>
      <c r="DML278" s="39"/>
      <c r="DMM278" s="39"/>
      <c r="DMN278" s="39"/>
      <c r="DMO278" s="39"/>
      <c r="DMP278" s="39"/>
      <c r="DMQ278" s="39"/>
      <c r="DMR278" s="39"/>
      <c r="DMS278" s="39"/>
      <c r="DMT278" s="39"/>
      <c r="DMU278" s="39"/>
      <c r="DMV278" s="39"/>
      <c r="DMW278" s="39"/>
      <c r="DMX278" s="39"/>
      <c r="DMY278" s="39"/>
      <c r="DMZ278" s="39"/>
      <c r="DNA278" s="39"/>
      <c r="DNB278" s="39"/>
      <c r="DNC278" s="39"/>
      <c r="DND278" s="39"/>
      <c r="DNE278" s="39"/>
      <c r="DNF278" s="39"/>
      <c r="DNG278" s="39"/>
      <c r="DNH278" s="39"/>
      <c r="DNI278" s="39"/>
      <c r="DNJ278" s="39"/>
      <c r="DNK278" s="39"/>
      <c r="DNL278" s="39"/>
      <c r="DNM278" s="39"/>
      <c r="DNN278" s="39"/>
      <c r="DNO278" s="39"/>
      <c r="DNP278" s="39"/>
      <c r="DNQ278" s="39"/>
      <c r="DNR278" s="39"/>
      <c r="DNS278" s="39"/>
      <c r="DNT278" s="39"/>
      <c r="DNU278" s="39"/>
      <c r="DNV278" s="39"/>
      <c r="DNW278" s="39"/>
      <c r="DNX278" s="39"/>
      <c r="DNY278" s="39"/>
      <c r="DNZ278" s="39"/>
      <c r="DOA278" s="39"/>
      <c r="DOB278" s="39"/>
      <c r="DOC278" s="39"/>
      <c r="DOD278" s="39"/>
      <c r="DOE278" s="39"/>
      <c r="DOF278" s="39"/>
      <c r="DOG278" s="39"/>
      <c r="DOH278" s="39"/>
      <c r="DOI278" s="39"/>
      <c r="DOJ278" s="39"/>
      <c r="DOK278" s="39"/>
      <c r="DOL278" s="39"/>
      <c r="DOM278" s="39"/>
      <c r="DON278" s="39"/>
      <c r="DOO278" s="39"/>
      <c r="DOP278" s="39"/>
      <c r="DOQ278" s="39"/>
      <c r="DOR278" s="39"/>
      <c r="DOS278" s="39"/>
      <c r="DOT278" s="39"/>
      <c r="DOU278" s="39"/>
      <c r="DOV278" s="39"/>
      <c r="DOW278" s="39"/>
      <c r="DOX278" s="39"/>
      <c r="DOY278" s="39"/>
      <c r="DOZ278" s="39"/>
      <c r="DPA278" s="39"/>
      <c r="DPB278" s="39"/>
      <c r="DPC278" s="39"/>
      <c r="DPD278" s="39"/>
      <c r="DPE278" s="39"/>
      <c r="DPF278" s="39"/>
      <c r="DPG278" s="39"/>
      <c r="DPH278" s="39"/>
      <c r="DPI278" s="39"/>
      <c r="DPJ278" s="39"/>
      <c r="DPK278" s="39"/>
      <c r="DPL278" s="39"/>
      <c r="DPM278" s="39"/>
      <c r="DPN278" s="39"/>
      <c r="DPO278" s="39"/>
      <c r="DPP278" s="39"/>
      <c r="DPQ278" s="39"/>
      <c r="DPR278" s="39"/>
      <c r="DPS278" s="39"/>
      <c r="DPT278" s="39"/>
      <c r="DPU278" s="39"/>
      <c r="DPV278" s="39"/>
      <c r="DPW278" s="39"/>
      <c r="DPX278" s="39"/>
      <c r="DPY278" s="39"/>
      <c r="DPZ278" s="39"/>
      <c r="DQA278" s="39"/>
      <c r="DQB278" s="39"/>
      <c r="DQC278" s="39"/>
      <c r="DQD278" s="39"/>
      <c r="DQE278" s="39"/>
      <c r="DQF278" s="39"/>
      <c r="DQG278" s="39"/>
      <c r="DQH278" s="39"/>
      <c r="DQI278" s="39"/>
      <c r="DQJ278" s="39"/>
      <c r="DQK278" s="39"/>
      <c r="DQL278" s="39"/>
      <c r="DQM278" s="39"/>
      <c r="DQN278" s="39"/>
      <c r="DQO278" s="39"/>
      <c r="DQP278" s="39"/>
      <c r="DQQ278" s="39"/>
      <c r="DQR278" s="39"/>
      <c r="DQS278" s="39"/>
      <c r="DQT278" s="39"/>
      <c r="DQU278" s="39"/>
      <c r="DQV278" s="39"/>
      <c r="DQW278" s="39"/>
      <c r="DQX278" s="39"/>
      <c r="DQY278" s="39"/>
      <c r="DQZ278" s="39"/>
      <c r="DRA278" s="39"/>
      <c r="DRB278" s="39"/>
      <c r="DRC278" s="39"/>
      <c r="DRD278" s="39"/>
      <c r="DRE278" s="39"/>
      <c r="DRF278" s="39"/>
      <c r="DRG278" s="39"/>
      <c r="DRH278" s="39"/>
      <c r="DRI278" s="39"/>
      <c r="DRJ278" s="39"/>
      <c r="DRK278" s="39"/>
      <c r="DRL278" s="39"/>
      <c r="DRM278" s="39"/>
      <c r="DRN278" s="39"/>
      <c r="DRO278" s="39"/>
      <c r="DRP278" s="39"/>
      <c r="DRQ278" s="39"/>
      <c r="DRR278" s="39"/>
      <c r="DRS278" s="39"/>
      <c r="DRT278" s="39"/>
      <c r="DRU278" s="39"/>
      <c r="DRV278" s="39"/>
      <c r="DRW278" s="39"/>
      <c r="DRX278" s="39"/>
      <c r="DRY278" s="39"/>
      <c r="DRZ278" s="39"/>
      <c r="DSA278" s="39"/>
      <c r="DSB278" s="39"/>
      <c r="DSC278" s="39"/>
      <c r="DSD278" s="39"/>
      <c r="DSE278" s="39"/>
      <c r="DSF278" s="39"/>
      <c r="DSG278" s="39"/>
      <c r="DSH278" s="39"/>
      <c r="DSI278" s="39"/>
      <c r="DSJ278" s="39"/>
      <c r="DSK278" s="39"/>
      <c r="DSL278" s="39"/>
      <c r="DSM278" s="39"/>
      <c r="DSN278" s="39"/>
      <c r="DSO278" s="39"/>
      <c r="DSP278" s="39"/>
      <c r="DSQ278" s="39"/>
      <c r="DSR278" s="39"/>
      <c r="DSS278" s="39"/>
      <c r="DST278" s="39"/>
      <c r="DSU278" s="39"/>
      <c r="DSV278" s="39"/>
      <c r="DSW278" s="39"/>
      <c r="DSX278" s="39"/>
      <c r="DSY278" s="39"/>
      <c r="DSZ278" s="39"/>
      <c r="DTA278" s="39"/>
      <c r="DTB278" s="39"/>
      <c r="DTC278" s="39"/>
      <c r="DTD278" s="39"/>
      <c r="DTE278" s="39"/>
      <c r="DTF278" s="39"/>
      <c r="DTG278" s="39"/>
      <c r="DTH278" s="39"/>
      <c r="DTI278" s="39"/>
      <c r="DTJ278" s="39"/>
      <c r="DTK278" s="39"/>
      <c r="DTL278" s="39"/>
      <c r="DTM278" s="39"/>
      <c r="DTN278" s="39"/>
      <c r="DTO278" s="39"/>
      <c r="DTP278" s="39"/>
      <c r="DTQ278" s="39"/>
      <c r="DTR278" s="39"/>
      <c r="DTS278" s="39"/>
      <c r="DTT278" s="39"/>
      <c r="DTU278" s="39"/>
      <c r="DTV278" s="39"/>
      <c r="DTW278" s="39"/>
      <c r="DTX278" s="39"/>
      <c r="DTY278" s="39"/>
      <c r="DTZ278" s="39"/>
      <c r="DUA278" s="39"/>
      <c r="DUB278" s="39"/>
      <c r="DUC278" s="39"/>
      <c r="DUD278" s="39"/>
      <c r="DUE278" s="39"/>
      <c r="DUF278" s="39"/>
      <c r="DUG278" s="39"/>
      <c r="DUH278" s="39"/>
      <c r="DUI278" s="39"/>
      <c r="DUJ278" s="39"/>
      <c r="DUK278" s="39"/>
      <c r="DUL278" s="39"/>
      <c r="DUM278" s="39"/>
      <c r="DUN278" s="39"/>
      <c r="DUO278" s="39"/>
      <c r="DUP278" s="39"/>
      <c r="DUQ278" s="39"/>
      <c r="DUR278" s="39"/>
      <c r="DUS278" s="39"/>
      <c r="DUT278" s="39"/>
      <c r="DUU278" s="39"/>
      <c r="DUV278" s="39"/>
      <c r="DUW278" s="39"/>
      <c r="DUX278" s="39"/>
      <c r="DUY278" s="39"/>
      <c r="DUZ278" s="39"/>
      <c r="DVA278" s="39"/>
      <c r="DVB278" s="39"/>
      <c r="DVC278" s="39"/>
      <c r="DVD278" s="39"/>
      <c r="DVE278" s="39"/>
      <c r="DVF278" s="39"/>
      <c r="DVG278" s="39"/>
      <c r="DVH278" s="39"/>
      <c r="DVI278" s="39"/>
      <c r="DVJ278" s="39"/>
      <c r="DVK278" s="39"/>
      <c r="DVL278" s="39"/>
      <c r="DVM278" s="39"/>
      <c r="DVN278" s="39"/>
      <c r="DVO278" s="39"/>
      <c r="DVP278" s="39"/>
      <c r="DVQ278" s="39"/>
      <c r="DVR278" s="39"/>
      <c r="DVS278" s="39"/>
      <c r="DVT278" s="39"/>
      <c r="DVU278" s="39"/>
      <c r="DVV278" s="39"/>
      <c r="DVW278" s="39"/>
      <c r="DVX278" s="39"/>
      <c r="DVY278" s="39"/>
      <c r="DVZ278" s="39"/>
      <c r="DWA278" s="39"/>
      <c r="DWB278" s="39"/>
      <c r="DWC278" s="39"/>
      <c r="DWD278" s="39"/>
      <c r="DWE278" s="39"/>
      <c r="DWF278" s="39"/>
      <c r="DWG278" s="39"/>
      <c r="DWH278" s="39"/>
      <c r="DWI278" s="39"/>
      <c r="DWJ278" s="39"/>
      <c r="DWK278" s="39"/>
      <c r="DWL278" s="39"/>
      <c r="DWM278" s="39"/>
      <c r="DWN278" s="39"/>
      <c r="DWO278" s="39"/>
      <c r="DWP278" s="39"/>
      <c r="DWQ278" s="39"/>
      <c r="DWR278" s="39"/>
      <c r="DWS278" s="39"/>
      <c r="DWT278" s="39"/>
      <c r="DWU278" s="39"/>
      <c r="DWV278" s="39"/>
      <c r="DWW278" s="39"/>
      <c r="DWX278" s="39"/>
      <c r="DWY278" s="39"/>
      <c r="DWZ278" s="39"/>
      <c r="DXA278" s="39"/>
      <c r="DXB278" s="39"/>
      <c r="DXC278" s="39"/>
      <c r="DXD278" s="39"/>
      <c r="DXE278" s="39"/>
      <c r="DXF278" s="39"/>
      <c r="DXG278" s="39"/>
      <c r="DXH278" s="39"/>
      <c r="DXI278" s="39"/>
      <c r="DXJ278" s="39"/>
      <c r="DXK278" s="39"/>
      <c r="DXL278" s="39"/>
      <c r="DXM278" s="39"/>
      <c r="DXN278" s="39"/>
      <c r="DXO278" s="39"/>
      <c r="DXP278" s="39"/>
      <c r="DXQ278" s="39"/>
      <c r="DXR278" s="39"/>
      <c r="DXS278" s="39"/>
      <c r="DXT278" s="39"/>
      <c r="DXU278" s="39"/>
      <c r="DXV278" s="39"/>
      <c r="DXW278" s="39"/>
      <c r="DXX278" s="39"/>
      <c r="DXY278" s="39"/>
      <c r="DXZ278" s="39"/>
      <c r="DYA278" s="39"/>
      <c r="DYB278" s="39"/>
      <c r="DYC278" s="39"/>
      <c r="DYD278" s="39"/>
      <c r="DYE278" s="39"/>
      <c r="DYF278" s="39"/>
      <c r="DYG278" s="39"/>
      <c r="DYH278" s="39"/>
      <c r="DYI278" s="39"/>
      <c r="DYJ278" s="39"/>
      <c r="DYK278" s="39"/>
      <c r="DYL278" s="39"/>
      <c r="DYM278" s="39"/>
      <c r="DYN278" s="39"/>
      <c r="DYO278" s="39"/>
      <c r="DYP278" s="39"/>
      <c r="DYQ278" s="39"/>
      <c r="DYR278" s="39"/>
      <c r="DYS278" s="39"/>
      <c r="DYT278" s="39"/>
      <c r="DYU278" s="39"/>
      <c r="DYV278" s="39"/>
      <c r="DYW278" s="39"/>
      <c r="DYX278" s="39"/>
      <c r="DYY278" s="39"/>
      <c r="DYZ278" s="39"/>
      <c r="DZA278" s="39"/>
      <c r="DZB278" s="39"/>
      <c r="DZC278" s="39"/>
      <c r="DZD278" s="39"/>
      <c r="DZE278" s="39"/>
      <c r="DZF278" s="39"/>
      <c r="DZG278" s="39"/>
      <c r="DZH278" s="39"/>
      <c r="DZI278" s="39"/>
      <c r="DZJ278" s="39"/>
      <c r="DZK278" s="39"/>
      <c r="DZL278" s="39"/>
      <c r="DZM278" s="39"/>
      <c r="DZN278" s="39"/>
      <c r="DZO278" s="39"/>
      <c r="DZP278" s="39"/>
      <c r="DZQ278" s="39"/>
      <c r="DZR278" s="39"/>
      <c r="DZS278" s="39"/>
      <c r="DZT278" s="39"/>
      <c r="DZU278" s="39"/>
      <c r="DZV278" s="39"/>
      <c r="DZW278" s="39"/>
      <c r="DZX278" s="39"/>
      <c r="DZY278" s="39"/>
      <c r="DZZ278" s="39"/>
      <c r="EAA278" s="39"/>
      <c r="EAB278" s="39"/>
      <c r="EAC278" s="39"/>
      <c r="EAD278" s="39"/>
      <c r="EAE278" s="39"/>
      <c r="EAF278" s="39"/>
      <c r="EAG278" s="39"/>
      <c r="EAH278" s="39"/>
      <c r="EAI278" s="39"/>
      <c r="EAJ278" s="39"/>
      <c r="EAK278" s="39"/>
      <c r="EAL278" s="39"/>
      <c r="EAM278" s="39"/>
      <c r="EAN278" s="39"/>
      <c r="EAO278" s="39"/>
      <c r="EAP278" s="39"/>
      <c r="EAQ278" s="39"/>
      <c r="EAR278" s="39"/>
      <c r="EAS278" s="39"/>
      <c r="EAT278" s="39"/>
      <c r="EAU278" s="39"/>
      <c r="EAV278" s="39"/>
      <c r="EAW278" s="39"/>
      <c r="EAX278" s="39"/>
      <c r="EAY278" s="39"/>
      <c r="EAZ278" s="39"/>
      <c r="EBA278" s="39"/>
      <c r="EBB278" s="39"/>
      <c r="EBC278" s="39"/>
      <c r="EBD278" s="39"/>
      <c r="EBE278" s="39"/>
      <c r="EBF278" s="39"/>
      <c r="EBG278" s="39"/>
      <c r="EBH278" s="39"/>
      <c r="EBI278" s="39"/>
      <c r="EBJ278" s="39"/>
      <c r="EBK278" s="39"/>
      <c r="EBL278" s="39"/>
      <c r="EBM278" s="39"/>
      <c r="EBN278" s="39"/>
      <c r="EBO278" s="39"/>
      <c r="EBP278" s="39"/>
      <c r="EBQ278" s="39"/>
      <c r="EBR278" s="39"/>
      <c r="EBS278" s="39"/>
      <c r="EBT278" s="39"/>
      <c r="EBU278" s="39"/>
      <c r="EBV278" s="39"/>
      <c r="EBW278" s="39"/>
      <c r="EBX278" s="39"/>
      <c r="EBY278" s="39"/>
      <c r="EBZ278" s="39"/>
      <c r="ECA278" s="39"/>
      <c r="ECB278" s="39"/>
      <c r="ECC278" s="39"/>
      <c r="ECD278" s="39"/>
      <c r="ECE278" s="39"/>
      <c r="ECF278" s="39"/>
      <c r="ECG278" s="39"/>
      <c r="ECH278" s="39"/>
      <c r="ECI278" s="39"/>
      <c r="ECJ278" s="39"/>
      <c r="ECK278" s="39"/>
      <c r="ECL278" s="39"/>
      <c r="ECM278" s="39"/>
      <c r="ECN278" s="39"/>
      <c r="ECO278" s="39"/>
      <c r="ECP278" s="39"/>
      <c r="ECQ278" s="39"/>
      <c r="ECR278" s="39"/>
      <c r="ECS278" s="39"/>
      <c r="ECT278" s="39"/>
      <c r="ECU278" s="39"/>
      <c r="ECV278" s="39"/>
      <c r="ECW278" s="39"/>
      <c r="ECX278" s="39"/>
      <c r="ECY278" s="39"/>
      <c r="ECZ278" s="39"/>
      <c r="EDA278" s="39"/>
      <c r="EDB278" s="39"/>
      <c r="EDC278" s="39"/>
      <c r="EDD278" s="39"/>
      <c r="EDE278" s="39"/>
      <c r="EDF278" s="39"/>
      <c r="EDG278" s="39"/>
      <c r="EDH278" s="39"/>
      <c r="EDI278" s="39"/>
      <c r="EDJ278" s="39"/>
      <c r="EDK278" s="39"/>
      <c r="EDL278" s="39"/>
      <c r="EDM278" s="39"/>
      <c r="EDN278" s="39"/>
      <c r="EDO278" s="39"/>
      <c r="EDP278" s="39"/>
      <c r="EDQ278" s="39"/>
      <c r="EDR278" s="39"/>
      <c r="EDS278" s="39"/>
      <c r="EDT278" s="39"/>
      <c r="EDU278" s="39"/>
      <c r="EDV278" s="39"/>
      <c r="EDW278" s="39"/>
      <c r="EDX278" s="39"/>
      <c r="EDY278" s="39"/>
      <c r="EDZ278" s="39"/>
      <c r="EEA278" s="39"/>
      <c r="EEB278" s="39"/>
      <c r="EEC278" s="39"/>
      <c r="EED278" s="39"/>
      <c r="EEE278" s="39"/>
      <c r="EEF278" s="39"/>
      <c r="EEG278" s="39"/>
      <c r="EEH278" s="39"/>
      <c r="EEI278" s="39"/>
      <c r="EEJ278" s="39"/>
      <c r="EEK278" s="39"/>
      <c r="EEL278" s="39"/>
      <c r="EEM278" s="39"/>
      <c r="EEN278" s="39"/>
      <c r="EEO278" s="39"/>
      <c r="EEP278" s="39"/>
      <c r="EEQ278" s="39"/>
      <c r="EER278" s="39"/>
      <c r="EES278" s="39"/>
      <c r="EET278" s="39"/>
      <c r="EEU278" s="39"/>
      <c r="EEV278" s="39"/>
      <c r="EEW278" s="39"/>
      <c r="EEX278" s="39"/>
      <c r="EEY278" s="39"/>
      <c r="EEZ278" s="39"/>
      <c r="EFA278" s="39"/>
      <c r="EFB278" s="39"/>
      <c r="EFC278" s="39"/>
      <c r="EFD278" s="39"/>
      <c r="EFE278" s="39"/>
      <c r="EFF278" s="39"/>
      <c r="EFG278" s="39"/>
      <c r="EFH278" s="39"/>
      <c r="EFI278" s="39"/>
      <c r="EFJ278" s="39"/>
      <c r="EFK278" s="39"/>
      <c r="EFL278" s="39"/>
      <c r="EFM278" s="39"/>
      <c r="EFN278" s="39"/>
      <c r="EFO278" s="39"/>
      <c r="EFP278" s="39"/>
      <c r="EFQ278" s="39"/>
      <c r="EFR278" s="39"/>
      <c r="EFS278" s="39"/>
      <c r="EFT278" s="39"/>
      <c r="EFU278" s="39"/>
      <c r="EFV278" s="39"/>
      <c r="EFW278" s="39"/>
      <c r="EFX278" s="39"/>
      <c r="EFY278" s="39"/>
      <c r="EFZ278" s="39"/>
      <c r="EGA278" s="39"/>
      <c r="EGB278" s="39"/>
      <c r="EGC278" s="39"/>
      <c r="EGD278" s="39"/>
      <c r="EGE278" s="39"/>
      <c r="EGF278" s="39"/>
      <c r="EGG278" s="39"/>
      <c r="EGH278" s="39"/>
      <c r="EGI278" s="39"/>
      <c r="EGJ278" s="39"/>
      <c r="EGK278" s="39"/>
      <c r="EGL278" s="39"/>
      <c r="EGM278" s="39"/>
      <c r="EGN278" s="39"/>
      <c r="EGO278" s="39"/>
      <c r="EGP278" s="39"/>
      <c r="EGQ278" s="39"/>
      <c r="EGR278" s="39"/>
      <c r="EGS278" s="39"/>
      <c r="EGT278" s="39"/>
      <c r="EGU278" s="39"/>
      <c r="EGV278" s="39"/>
      <c r="EGW278" s="39"/>
      <c r="EGX278" s="39"/>
      <c r="EGY278" s="39"/>
      <c r="EGZ278" s="39"/>
      <c r="EHA278" s="39"/>
      <c r="EHB278" s="39"/>
      <c r="EHC278" s="39"/>
      <c r="EHD278" s="39"/>
      <c r="EHE278" s="39"/>
      <c r="EHF278" s="39"/>
      <c r="EHG278" s="39"/>
      <c r="EHH278" s="39"/>
      <c r="EHI278" s="39"/>
      <c r="EHJ278" s="39"/>
      <c r="EHK278" s="39"/>
      <c r="EHL278" s="39"/>
      <c r="EHM278" s="39"/>
      <c r="EHN278" s="39"/>
      <c r="EHO278" s="39"/>
      <c r="EHP278" s="39"/>
      <c r="EHQ278" s="39"/>
      <c r="EHR278" s="39"/>
      <c r="EHS278" s="39"/>
      <c r="EHT278" s="39"/>
      <c r="EHU278" s="39"/>
      <c r="EHV278" s="39"/>
      <c r="EHW278" s="39"/>
      <c r="EHX278" s="39"/>
      <c r="EHY278" s="39"/>
      <c r="EHZ278" s="39"/>
      <c r="EIA278" s="39"/>
      <c r="EIB278" s="39"/>
      <c r="EIC278" s="39"/>
      <c r="EID278" s="39"/>
      <c r="EIE278" s="39"/>
      <c r="EIF278" s="39"/>
      <c r="EIG278" s="39"/>
      <c r="EIH278" s="39"/>
      <c r="EII278" s="39"/>
      <c r="EIJ278" s="39"/>
      <c r="EIK278" s="39"/>
      <c r="EIL278" s="39"/>
      <c r="EIM278" s="39"/>
      <c r="EIN278" s="39"/>
      <c r="EIO278" s="39"/>
      <c r="EIP278" s="39"/>
      <c r="EIQ278" s="39"/>
      <c r="EIR278" s="39"/>
      <c r="EIS278" s="39"/>
      <c r="EIT278" s="39"/>
      <c r="EIU278" s="39"/>
      <c r="EIV278" s="39"/>
      <c r="EIW278" s="39"/>
      <c r="EIX278" s="39"/>
      <c r="EIY278" s="39"/>
      <c r="EIZ278" s="39"/>
      <c r="EJA278" s="39"/>
      <c r="EJB278" s="39"/>
      <c r="EJC278" s="39"/>
      <c r="EJD278" s="39"/>
      <c r="EJE278" s="39"/>
      <c r="EJF278" s="39"/>
      <c r="EJG278" s="39"/>
      <c r="EJH278" s="39"/>
      <c r="EJI278" s="39"/>
      <c r="EJJ278" s="39"/>
      <c r="EJK278" s="39"/>
      <c r="EJL278" s="39"/>
      <c r="EJM278" s="39"/>
      <c r="EJN278" s="39"/>
      <c r="EJO278" s="39"/>
      <c r="EJP278" s="39"/>
      <c r="EJQ278" s="39"/>
      <c r="EJR278" s="39"/>
      <c r="EJS278" s="39"/>
      <c r="EJT278" s="39"/>
      <c r="EJU278" s="39"/>
      <c r="EJV278" s="39"/>
      <c r="EJW278" s="39"/>
      <c r="EJX278" s="39"/>
      <c r="EJY278" s="39"/>
      <c r="EJZ278" s="39"/>
      <c r="EKA278" s="39"/>
      <c r="EKB278" s="39"/>
      <c r="EKC278" s="39"/>
      <c r="EKD278" s="39"/>
      <c r="EKE278" s="39"/>
      <c r="EKF278" s="39"/>
      <c r="EKG278" s="39"/>
      <c r="EKH278" s="39"/>
      <c r="EKI278" s="39"/>
      <c r="EKJ278" s="39"/>
      <c r="EKK278" s="39"/>
      <c r="EKL278" s="39"/>
      <c r="EKM278" s="39"/>
      <c r="EKN278" s="39"/>
      <c r="EKO278" s="39"/>
      <c r="EKP278" s="39"/>
      <c r="EKQ278" s="39"/>
      <c r="EKR278" s="39"/>
      <c r="EKS278" s="39"/>
      <c r="EKT278" s="39"/>
      <c r="EKU278" s="39"/>
      <c r="EKV278" s="39"/>
      <c r="EKW278" s="39"/>
      <c r="EKX278" s="39"/>
      <c r="EKY278" s="39"/>
      <c r="EKZ278" s="39"/>
      <c r="ELA278" s="39"/>
      <c r="ELB278" s="39"/>
      <c r="ELC278" s="39"/>
      <c r="ELD278" s="39"/>
      <c r="ELE278" s="39"/>
      <c r="ELF278" s="39"/>
      <c r="ELG278" s="39"/>
      <c r="ELH278" s="39"/>
      <c r="ELI278" s="39"/>
      <c r="ELJ278" s="39"/>
      <c r="ELK278" s="39"/>
      <c r="ELL278" s="39"/>
      <c r="ELM278" s="39"/>
      <c r="ELN278" s="39"/>
      <c r="ELO278" s="39"/>
      <c r="ELP278" s="39"/>
      <c r="ELQ278" s="39"/>
      <c r="ELR278" s="39"/>
      <c r="ELS278" s="39"/>
      <c r="ELT278" s="39"/>
      <c r="ELU278" s="39"/>
      <c r="ELV278" s="39"/>
      <c r="ELW278" s="39"/>
      <c r="ELX278" s="39"/>
      <c r="ELY278" s="39"/>
      <c r="ELZ278" s="39"/>
      <c r="EMA278" s="39"/>
      <c r="EMB278" s="39"/>
      <c r="EMC278" s="39"/>
      <c r="EMD278" s="39"/>
      <c r="EME278" s="39"/>
      <c r="EMF278" s="39"/>
      <c r="EMG278" s="39"/>
      <c r="EMH278" s="39"/>
      <c r="EMI278" s="39"/>
      <c r="EMJ278" s="39"/>
      <c r="EMK278" s="39"/>
      <c r="EML278" s="39"/>
      <c r="EMM278" s="39"/>
      <c r="EMN278" s="39"/>
      <c r="EMO278" s="39"/>
      <c r="EMP278" s="39"/>
      <c r="EMQ278" s="39"/>
      <c r="EMR278" s="39"/>
      <c r="EMS278" s="39"/>
      <c r="EMT278" s="39"/>
      <c r="EMU278" s="39"/>
      <c r="EMV278" s="39"/>
      <c r="EMW278" s="39"/>
      <c r="EMX278" s="39"/>
      <c r="EMY278" s="39"/>
      <c r="EMZ278" s="39"/>
      <c r="ENA278" s="39"/>
      <c r="ENB278" s="39"/>
      <c r="ENC278" s="39"/>
      <c r="END278" s="39"/>
      <c r="ENE278" s="39"/>
      <c r="ENF278" s="39"/>
      <c r="ENG278" s="39"/>
      <c r="ENH278" s="39"/>
      <c r="ENI278" s="39"/>
      <c r="ENJ278" s="39"/>
      <c r="ENK278" s="39"/>
      <c r="ENL278" s="39"/>
      <c r="ENM278" s="39"/>
      <c r="ENN278" s="39"/>
      <c r="ENO278" s="39"/>
      <c r="ENP278" s="39"/>
      <c r="ENQ278" s="39"/>
      <c r="ENR278" s="39"/>
      <c r="ENS278" s="39"/>
      <c r="ENT278" s="39"/>
      <c r="ENU278" s="39"/>
      <c r="ENV278" s="39"/>
      <c r="ENW278" s="39"/>
      <c r="ENX278" s="39"/>
      <c r="ENY278" s="39"/>
      <c r="ENZ278" s="39"/>
      <c r="EOA278" s="39"/>
      <c r="EOB278" s="39"/>
      <c r="EOC278" s="39"/>
      <c r="EOD278" s="39"/>
      <c r="EOE278" s="39"/>
      <c r="EOF278" s="39"/>
      <c r="EOG278" s="39"/>
      <c r="EOH278" s="39"/>
      <c r="EOI278" s="39"/>
      <c r="EOJ278" s="39"/>
      <c r="EOK278" s="39"/>
      <c r="EOL278" s="39"/>
      <c r="EOM278" s="39"/>
      <c r="EON278" s="39"/>
      <c r="EOO278" s="39"/>
      <c r="EOP278" s="39"/>
      <c r="EOQ278" s="39"/>
      <c r="EOR278" s="39"/>
      <c r="EOS278" s="39"/>
      <c r="EOT278" s="39"/>
      <c r="EOU278" s="39"/>
      <c r="EOV278" s="39"/>
      <c r="EOW278" s="39"/>
      <c r="EOX278" s="39"/>
      <c r="EOY278" s="39"/>
      <c r="EOZ278" s="39"/>
      <c r="EPA278" s="39"/>
      <c r="EPB278" s="39"/>
      <c r="EPC278" s="39"/>
      <c r="EPD278" s="39"/>
      <c r="EPE278" s="39"/>
      <c r="EPF278" s="39"/>
      <c r="EPG278" s="39"/>
      <c r="EPH278" s="39"/>
      <c r="EPI278" s="39"/>
      <c r="EPJ278" s="39"/>
      <c r="EPK278" s="39"/>
      <c r="EPL278" s="39"/>
      <c r="EPM278" s="39"/>
      <c r="EPN278" s="39"/>
      <c r="EPO278" s="39"/>
      <c r="EPP278" s="39"/>
      <c r="EPQ278" s="39"/>
      <c r="EPR278" s="39"/>
      <c r="EPS278" s="39"/>
      <c r="EPT278" s="39"/>
      <c r="EPU278" s="39"/>
      <c r="EPV278" s="39"/>
      <c r="EPW278" s="39"/>
      <c r="EPX278" s="39"/>
      <c r="EPY278" s="39"/>
      <c r="EPZ278" s="39"/>
      <c r="EQA278" s="39"/>
      <c r="EQB278" s="39"/>
      <c r="EQC278" s="39"/>
      <c r="EQD278" s="39"/>
      <c r="EQE278" s="39"/>
      <c r="EQF278" s="39"/>
      <c r="EQG278" s="39"/>
      <c r="EQH278" s="39"/>
      <c r="EQI278" s="39"/>
      <c r="EQJ278" s="39"/>
      <c r="EQK278" s="39"/>
      <c r="EQL278" s="39"/>
      <c r="EQM278" s="39"/>
      <c r="EQN278" s="39"/>
      <c r="EQO278" s="39"/>
      <c r="EQP278" s="39"/>
      <c r="EQQ278" s="39"/>
      <c r="EQR278" s="39"/>
      <c r="EQS278" s="39"/>
      <c r="EQT278" s="39"/>
      <c r="EQU278" s="39"/>
      <c r="EQV278" s="39"/>
      <c r="EQW278" s="39"/>
      <c r="EQX278" s="39"/>
      <c r="EQY278" s="39"/>
      <c r="EQZ278" s="39"/>
      <c r="ERA278" s="39"/>
      <c r="ERB278" s="39"/>
      <c r="ERC278" s="39"/>
      <c r="ERD278" s="39"/>
      <c r="ERE278" s="39"/>
      <c r="ERF278" s="39"/>
      <c r="ERG278" s="39"/>
      <c r="ERH278" s="39"/>
      <c r="ERI278" s="39"/>
      <c r="ERJ278" s="39"/>
      <c r="ERK278" s="39"/>
      <c r="ERL278" s="39"/>
      <c r="ERM278" s="39"/>
      <c r="ERN278" s="39"/>
      <c r="ERO278" s="39"/>
      <c r="ERP278" s="39"/>
      <c r="ERQ278" s="39"/>
      <c r="ERR278" s="39"/>
      <c r="ERS278" s="39"/>
      <c r="ERT278" s="39"/>
      <c r="ERU278" s="39"/>
      <c r="ERV278" s="39"/>
      <c r="ERW278" s="39"/>
      <c r="ERX278" s="39"/>
      <c r="ERY278" s="39"/>
      <c r="ERZ278" s="39"/>
      <c r="ESA278" s="39"/>
      <c r="ESB278" s="39"/>
      <c r="ESC278" s="39"/>
      <c r="ESD278" s="39"/>
      <c r="ESE278" s="39"/>
      <c r="ESF278" s="39"/>
      <c r="ESG278" s="39"/>
      <c r="ESH278" s="39"/>
      <c r="ESI278" s="39"/>
      <c r="ESJ278" s="39"/>
      <c r="ESK278" s="39"/>
      <c r="ESL278" s="39"/>
      <c r="ESM278" s="39"/>
      <c r="ESN278" s="39"/>
      <c r="ESO278" s="39"/>
      <c r="ESP278" s="39"/>
      <c r="ESQ278" s="39"/>
      <c r="ESR278" s="39"/>
      <c r="ESS278" s="39"/>
      <c r="EST278" s="39"/>
      <c r="ESU278" s="39"/>
      <c r="ESV278" s="39"/>
      <c r="ESW278" s="39"/>
      <c r="ESX278" s="39"/>
      <c r="ESY278" s="39"/>
      <c r="ESZ278" s="39"/>
      <c r="ETA278" s="39"/>
      <c r="ETB278" s="39"/>
      <c r="ETC278" s="39"/>
      <c r="ETD278" s="39"/>
      <c r="ETE278" s="39"/>
      <c r="ETF278" s="39"/>
      <c r="ETG278" s="39"/>
      <c r="ETH278" s="39"/>
      <c r="ETI278" s="39"/>
      <c r="ETJ278" s="39"/>
      <c r="ETK278" s="39"/>
      <c r="ETL278" s="39"/>
      <c r="ETM278" s="39"/>
      <c r="ETN278" s="39"/>
      <c r="ETO278" s="39"/>
      <c r="ETP278" s="39"/>
      <c r="ETQ278" s="39"/>
      <c r="ETR278" s="39"/>
      <c r="ETS278" s="39"/>
      <c r="ETT278" s="39"/>
      <c r="ETU278" s="39"/>
      <c r="ETV278" s="39"/>
      <c r="ETW278" s="39"/>
      <c r="ETX278" s="39"/>
      <c r="ETY278" s="39"/>
      <c r="ETZ278" s="39"/>
      <c r="EUA278" s="39"/>
      <c r="EUB278" s="39"/>
      <c r="EUC278" s="39"/>
      <c r="EUD278" s="39"/>
      <c r="EUE278" s="39"/>
      <c r="EUF278" s="39"/>
      <c r="EUG278" s="39"/>
      <c r="EUH278" s="39"/>
      <c r="EUI278" s="39"/>
      <c r="EUJ278" s="39"/>
      <c r="EUK278" s="39"/>
      <c r="EUL278" s="39"/>
      <c r="EUM278" s="39"/>
      <c r="EUN278" s="39"/>
      <c r="EUO278" s="39"/>
      <c r="EUP278" s="39"/>
      <c r="EUQ278" s="39"/>
      <c r="EUR278" s="39"/>
      <c r="EUS278" s="39"/>
      <c r="EUT278" s="39"/>
      <c r="EUU278" s="39"/>
      <c r="EUV278" s="39"/>
      <c r="EUW278" s="39"/>
      <c r="EUX278" s="39"/>
      <c r="EUY278" s="39"/>
      <c r="EUZ278" s="39"/>
      <c r="EVA278" s="39"/>
      <c r="EVB278" s="39"/>
      <c r="EVC278" s="39"/>
      <c r="EVD278" s="39"/>
      <c r="EVE278" s="39"/>
      <c r="EVF278" s="39"/>
      <c r="EVG278" s="39"/>
      <c r="EVH278" s="39"/>
      <c r="EVI278" s="39"/>
      <c r="EVJ278" s="39"/>
      <c r="EVK278" s="39"/>
      <c r="EVL278" s="39"/>
      <c r="EVM278" s="39"/>
      <c r="EVN278" s="39"/>
      <c r="EVO278" s="39"/>
      <c r="EVP278" s="39"/>
      <c r="EVQ278" s="39"/>
      <c r="EVR278" s="39"/>
      <c r="EVS278" s="39"/>
      <c r="EVT278" s="39"/>
      <c r="EVU278" s="39"/>
      <c r="EVV278" s="39"/>
      <c r="EVW278" s="39"/>
      <c r="EVX278" s="39"/>
      <c r="EVY278" s="39"/>
      <c r="EVZ278" s="39"/>
      <c r="EWA278" s="39"/>
      <c r="EWB278" s="39"/>
      <c r="EWC278" s="39"/>
      <c r="EWD278" s="39"/>
      <c r="EWE278" s="39"/>
      <c r="EWF278" s="39"/>
      <c r="EWG278" s="39"/>
      <c r="EWH278" s="39"/>
      <c r="EWI278" s="39"/>
      <c r="EWJ278" s="39"/>
      <c r="EWK278" s="39"/>
      <c r="EWL278" s="39"/>
      <c r="EWM278" s="39"/>
      <c r="EWN278" s="39"/>
      <c r="EWO278" s="39"/>
      <c r="EWP278" s="39"/>
      <c r="EWQ278" s="39"/>
      <c r="EWR278" s="39"/>
      <c r="EWS278" s="39"/>
      <c r="EWT278" s="39"/>
      <c r="EWU278" s="39"/>
      <c r="EWV278" s="39"/>
      <c r="EWW278" s="39"/>
      <c r="EWX278" s="39"/>
      <c r="EWY278" s="39"/>
      <c r="EWZ278" s="39"/>
      <c r="EXA278" s="39"/>
      <c r="EXB278" s="39"/>
      <c r="EXC278" s="39"/>
      <c r="EXD278" s="39"/>
      <c r="EXE278" s="39"/>
      <c r="EXF278" s="39"/>
      <c r="EXG278" s="39"/>
      <c r="EXH278" s="39"/>
      <c r="EXI278" s="39"/>
      <c r="EXJ278" s="39"/>
      <c r="EXK278" s="39"/>
      <c r="EXL278" s="39"/>
      <c r="EXM278" s="39"/>
      <c r="EXN278" s="39"/>
      <c r="EXO278" s="39"/>
      <c r="EXP278" s="39"/>
      <c r="EXQ278" s="39"/>
      <c r="EXR278" s="39"/>
      <c r="EXS278" s="39"/>
      <c r="EXT278" s="39"/>
      <c r="EXU278" s="39"/>
      <c r="EXV278" s="39"/>
      <c r="EXW278" s="39"/>
      <c r="EXX278" s="39"/>
      <c r="EXY278" s="39"/>
      <c r="EXZ278" s="39"/>
      <c r="EYA278" s="39"/>
      <c r="EYB278" s="39"/>
      <c r="EYC278" s="39"/>
      <c r="EYD278" s="39"/>
      <c r="EYE278" s="39"/>
      <c r="EYF278" s="39"/>
      <c r="EYG278" s="39"/>
      <c r="EYH278" s="39"/>
      <c r="EYI278" s="39"/>
      <c r="EYJ278" s="39"/>
      <c r="EYK278" s="39"/>
      <c r="EYL278" s="39"/>
      <c r="EYM278" s="39"/>
      <c r="EYN278" s="39"/>
      <c r="EYO278" s="39"/>
      <c r="EYP278" s="39"/>
      <c r="EYQ278" s="39"/>
      <c r="EYR278" s="39"/>
      <c r="EYS278" s="39"/>
      <c r="EYT278" s="39"/>
      <c r="EYU278" s="39"/>
      <c r="EYV278" s="39"/>
      <c r="EYW278" s="39"/>
      <c r="EYX278" s="39"/>
      <c r="EYY278" s="39"/>
      <c r="EYZ278" s="39"/>
      <c r="EZA278" s="39"/>
      <c r="EZB278" s="39"/>
      <c r="EZC278" s="39"/>
      <c r="EZD278" s="39"/>
      <c r="EZE278" s="39"/>
      <c r="EZF278" s="39"/>
      <c r="EZG278" s="39"/>
      <c r="EZH278" s="39"/>
      <c r="EZI278" s="39"/>
      <c r="EZJ278" s="39"/>
      <c r="EZK278" s="39"/>
      <c r="EZL278" s="39"/>
      <c r="EZM278" s="39"/>
      <c r="EZN278" s="39"/>
      <c r="EZO278" s="39"/>
      <c r="EZP278" s="39"/>
      <c r="EZQ278" s="39"/>
      <c r="EZR278" s="39"/>
      <c r="EZS278" s="39"/>
      <c r="EZT278" s="39"/>
      <c r="EZU278" s="39"/>
      <c r="EZV278" s="39"/>
      <c r="EZW278" s="39"/>
      <c r="EZX278" s="39"/>
      <c r="EZY278" s="39"/>
      <c r="EZZ278" s="39"/>
      <c r="FAA278" s="39"/>
      <c r="FAB278" s="39"/>
      <c r="FAC278" s="39"/>
      <c r="FAD278" s="39"/>
      <c r="FAE278" s="39"/>
      <c r="FAF278" s="39"/>
      <c r="FAG278" s="39"/>
      <c r="FAH278" s="39"/>
      <c r="FAI278" s="39"/>
      <c r="FAJ278" s="39"/>
      <c r="FAK278" s="39"/>
      <c r="FAL278" s="39"/>
      <c r="FAM278" s="39"/>
      <c r="FAN278" s="39"/>
      <c r="FAO278" s="39"/>
      <c r="FAP278" s="39"/>
      <c r="FAQ278" s="39"/>
      <c r="FAR278" s="39"/>
      <c r="FAS278" s="39"/>
      <c r="FAT278" s="39"/>
      <c r="FAU278" s="39"/>
      <c r="FAV278" s="39"/>
      <c r="FAW278" s="39"/>
      <c r="FAX278" s="39"/>
      <c r="FAY278" s="39"/>
      <c r="FAZ278" s="39"/>
      <c r="FBA278" s="39"/>
      <c r="FBB278" s="39"/>
      <c r="FBC278" s="39"/>
      <c r="FBD278" s="39"/>
      <c r="FBE278" s="39"/>
      <c r="FBF278" s="39"/>
      <c r="FBG278" s="39"/>
      <c r="FBH278" s="39"/>
      <c r="FBI278" s="39"/>
      <c r="FBJ278" s="39"/>
      <c r="FBK278" s="39"/>
      <c r="FBL278" s="39"/>
      <c r="FBM278" s="39"/>
      <c r="FBN278" s="39"/>
      <c r="FBO278" s="39"/>
      <c r="FBP278" s="39"/>
      <c r="FBQ278" s="39"/>
      <c r="FBR278" s="39"/>
      <c r="FBS278" s="39"/>
      <c r="FBT278" s="39"/>
      <c r="FBU278" s="39"/>
      <c r="FBV278" s="39"/>
      <c r="FBW278" s="39"/>
      <c r="FBX278" s="39"/>
      <c r="FBY278" s="39"/>
      <c r="FBZ278" s="39"/>
      <c r="FCA278" s="39"/>
      <c r="FCB278" s="39"/>
      <c r="FCC278" s="39"/>
      <c r="FCD278" s="39"/>
      <c r="FCE278" s="39"/>
      <c r="FCF278" s="39"/>
      <c r="FCG278" s="39"/>
      <c r="FCH278" s="39"/>
      <c r="FCI278" s="39"/>
      <c r="FCJ278" s="39"/>
      <c r="FCK278" s="39"/>
      <c r="FCL278" s="39"/>
      <c r="FCM278" s="39"/>
      <c r="FCN278" s="39"/>
      <c r="FCO278" s="39"/>
      <c r="FCP278" s="39"/>
      <c r="FCQ278" s="39"/>
      <c r="FCR278" s="39"/>
      <c r="FCS278" s="39"/>
      <c r="FCT278" s="39"/>
      <c r="FCU278" s="39"/>
      <c r="FCV278" s="39"/>
      <c r="FCW278" s="39"/>
      <c r="FCX278" s="39"/>
      <c r="FCY278" s="39"/>
      <c r="FCZ278" s="39"/>
      <c r="FDA278" s="39"/>
      <c r="FDB278" s="39"/>
      <c r="FDC278" s="39"/>
      <c r="FDD278" s="39"/>
      <c r="FDE278" s="39"/>
      <c r="FDF278" s="39"/>
      <c r="FDG278" s="39"/>
      <c r="FDH278" s="39"/>
      <c r="FDI278" s="39"/>
      <c r="FDJ278" s="39"/>
      <c r="FDK278" s="39"/>
      <c r="FDL278" s="39"/>
      <c r="FDM278" s="39"/>
      <c r="FDN278" s="39"/>
      <c r="FDO278" s="39"/>
      <c r="FDP278" s="39"/>
      <c r="FDQ278" s="39"/>
      <c r="FDR278" s="39"/>
      <c r="FDS278" s="39"/>
      <c r="FDT278" s="39"/>
      <c r="FDU278" s="39"/>
      <c r="FDV278" s="39"/>
      <c r="FDW278" s="39"/>
      <c r="FDX278" s="39"/>
      <c r="FDY278" s="39"/>
      <c r="FDZ278" s="39"/>
      <c r="FEA278" s="39"/>
      <c r="FEB278" s="39"/>
      <c r="FEC278" s="39"/>
      <c r="FED278" s="39"/>
      <c r="FEE278" s="39"/>
      <c r="FEF278" s="39"/>
      <c r="FEG278" s="39"/>
      <c r="FEH278" s="39"/>
      <c r="FEI278" s="39"/>
      <c r="FEJ278" s="39"/>
      <c r="FEK278" s="39"/>
      <c r="FEL278" s="39"/>
      <c r="FEM278" s="39"/>
      <c r="FEN278" s="39"/>
      <c r="FEO278" s="39"/>
      <c r="FEP278" s="39"/>
      <c r="FEQ278" s="39"/>
      <c r="FER278" s="39"/>
      <c r="FES278" s="39"/>
      <c r="FET278" s="39"/>
      <c r="FEU278" s="39"/>
      <c r="FEV278" s="39"/>
      <c r="FEW278" s="39"/>
      <c r="FEX278" s="39"/>
      <c r="FEY278" s="39"/>
      <c r="FEZ278" s="39"/>
      <c r="FFA278" s="39"/>
      <c r="FFB278" s="39"/>
      <c r="FFC278" s="39"/>
      <c r="FFD278" s="39"/>
      <c r="FFE278" s="39"/>
      <c r="FFF278" s="39"/>
      <c r="FFG278" s="39"/>
      <c r="FFH278" s="39"/>
      <c r="FFI278" s="39"/>
      <c r="FFJ278" s="39"/>
      <c r="FFK278" s="39"/>
      <c r="FFL278" s="39"/>
      <c r="FFM278" s="39"/>
      <c r="FFN278" s="39"/>
      <c r="FFO278" s="39"/>
      <c r="FFP278" s="39"/>
      <c r="FFQ278" s="39"/>
      <c r="FFR278" s="39"/>
      <c r="FFS278" s="39"/>
      <c r="FFT278" s="39"/>
      <c r="FFU278" s="39"/>
      <c r="FFV278" s="39"/>
      <c r="FFW278" s="39"/>
      <c r="FFX278" s="39"/>
      <c r="FFY278" s="39"/>
      <c r="FFZ278" s="39"/>
      <c r="FGA278" s="39"/>
      <c r="FGB278" s="39"/>
      <c r="FGC278" s="39"/>
      <c r="FGD278" s="39"/>
      <c r="FGE278" s="39"/>
      <c r="FGF278" s="39"/>
      <c r="FGG278" s="39"/>
      <c r="FGH278" s="39"/>
      <c r="FGI278" s="39"/>
      <c r="FGJ278" s="39"/>
      <c r="FGK278" s="39"/>
      <c r="FGL278" s="39"/>
      <c r="FGM278" s="39"/>
      <c r="FGN278" s="39"/>
      <c r="FGO278" s="39"/>
      <c r="FGP278" s="39"/>
      <c r="FGQ278" s="39"/>
      <c r="FGR278" s="39"/>
      <c r="FGS278" s="39"/>
      <c r="FGT278" s="39"/>
      <c r="FGU278" s="39"/>
      <c r="FGV278" s="39"/>
      <c r="FGW278" s="39"/>
      <c r="FGX278" s="39"/>
      <c r="FGY278" s="39"/>
      <c r="FGZ278" s="39"/>
      <c r="FHA278" s="39"/>
      <c r="FHB278" s="39"/>
      <c r="FHC278" s="39"/>
      <c r="FHD278" s="39"/>
      <c r="FHE278" s="39"/>
      <c r="FHF278" s="39"/>
      <c r="FHG278" s="39"/>
      <c r="FHH278" s="39"/>
      <c r="FHI278" s="39"/>
      <c r="FHJ278" s="39"/>
      <c r="FHK278" s="39"/>
      <c r="FHL278" s="39"/>
      <c r="FHM278" s="39"/>
      <c r="FHN278" s="39"/>
      <c r="FHO278" s="39"/>
      <c r="FHP278" s="39"/>
      <c r="FHQ278" s="39"/>
      <c r="FHR278" s="39"/>
      <c r="FHS278" s="39"/>
      <c r="FHT278" s="39"/>
      <c r="FHU278" s="39"/>
      <c r="FHV278" s="39"/>
      <c r="FHW278" s="39"/>
      <c r="FHX278" s="39"/>
      <c r="FHY278" s="39"/>
      <c r="FHZ278" s="39"/>
      <c r="FIA278" s="39"/>
      <c r="FIB278" s="39"/>
      <c r="FIC278" s="39"/>
      <c r="FID278" s="39"/>
      <c r="FIE278" s="39"/>
      <c r="FIF278" s="39"/>
      <c r="FIG278" s="39"/>
      <c r="FIH278" s="39"/>
      <c r="FII278" s="39"/>
      <c r="FIJ278" s="39"/>
      <c r="FIK278" s="39"/>
      <c r="FIL278" s="39"/>
      <c r="FIM278" s="39"/>
      <c r="FIN278" s="39"/>
      <c r="FIO278" s="39"/>
      <c r="FIP278" s="39"/>
      <c r="FIQ278" s="39"/>
      <c r="FIR278" s="39"/>
      <c r="FIS278" s="39"/>
      <c r="FIT278" s="39"/>
      <c r="FIU278" s="39"/>
      <c r="FIV278" s="39"/>
      <c r="FIW278" s="39"/>
      <c r="FIX278" s="39"/>
      <c r="FIY278" s="39"/>
      <c r="FIZ278" s="39"/>
      <c r="FJA278" s="39"/>
      <c r="FJB278" s="39"/>
      <c r="FJC278" s="39"/>
      <c r="FJD278" s="39"/>
      <c r="FJE278" s="39"/>
      <c r="FJF278" s="39"/>
      <c r="FJG278" s="39"/>
      <c r="FJH278" s="39"/>
      <c r="FJI278" s="39"/>
      <c r="FJJ278" s="39"/>
      <c r="FJK278" s="39"/>
      <c r="FJL278" s="39"/>
      <c r="FJM278" s="39"/>
      <c r="FJN278" s="39"/>
      <c r="FJO278" s="39"/>
      <c r="FJP278" s="39"/>
      <c r="FJQ278" s="39"/>
      <c r="FJR278" s="39"/>
      <c r="FJS278" s="39"/>
      <c r="FJT278" s="39"/>
      <c r="FJU278" s="39"/>
      <c r="FJV278" s="39"/>
      <c r="FJW278" s="39"/>
      <c r="FJX278" s="39"/>
      <c r="FJY278" s="39"/>
      <c r="FJZ278" s="39"/>
      <c r="FKA278" s="39"/>
      <c r="FKB278" s="39"/>
      <c r="FKC278" s="39"/>
      <c r="FKD278" s="39"/>
      <c r="FKE278" s="39"/>
      <c r="FKF278" s="39"/>
      <c r="FKG278" s="39"/>
      <c r="FKH278" s="39"/>
      <c r="FKI278" s="39"/>
      <c r="FKJ278" s="39"/>
      <c r="FKK278" s="39"/>
      <c r="FKL278" s="39"/>
      <c r="FKM278" s="39"/>
      <c r="FKN278" s="39"/>
      <c r="FKO278" s="39"/>
      <c r="FKP278" s="39"/>
      <c r="FKQ278" s="39"/>
      <c r="FKR278" s="39"/>
      <c r="FKS278" s="39"/>
      <c r="FKT278" s="39"/>
      <c r="FKU278" s="39"/>
      <c r="FKV278" s="39"/>
      <c r="FKW278" s="39"/>
      <c r="FKX278" s="39"/>
      <c r="FKY278" s="39"/>
      <c r="FKZ278" s="39"/>
      <c r="FLA278" s="39"/>
      <c r="FLB278" s="39"/>
      <c r="FLC278" s="39"/>
      <c r="FLD278" s="39"/>
      <c r="FLE278" s="39"/>
      <c r="FLF278" s="39"/>
      <c r="FLG278" s="39"/>
      <c r="FLH278" s="39"/>
      <c r="FLI278" s="39"/>
      <c r="FLJ278" s="39"/>
      <c r="FLK278" s="39"/>
      <c r="FLL278" s="39"/>
      <c r="FLM278" s="39"/>
      <c r="FLN278" s="39"/>
      <c r="FLO278" s="39"/>
      <c r="FLP278" s="39"/>
      <c r="FLQ278" s="39"/>
      <c r="FLR278" s="39"/>
      <c r="FLS278" s="39"/>
      <c r="FLT278" s="39"/>
      <c r="FLU278" s="39"/>
      <c r="FLV278" s="39"/>
      <c r="FLW278" s="39"/>
      <c r="FLX278" s="39"/>
      <c r="FLY278" s="39"/>
      <c r="FLZ278" s="39"/>
      <c r="FMA278" s="39"/>
      <c r="FMB278" s="39"/>
      <c r="FMC278" s="39"/>
      <c r="FMD278" s="39"/>
      <c r="FME278" s="39"/>
      <c r="FMF278" s="39"/>
      <c r="FMG278" s="39"/>
      <c r="FMH278" s="39"/>
      <c r="FMI278" s="39"/>
      <c r="FMJ278" s="39"/>
      <c r="FMK278" s="39"/>
      <c r="FML278" s="39"/>
      <c r="FMM278" s="39"/>
      <c r="FMN278" s="39"/>
      <c r="FMO278" s="39"/>
      <c r="FMP278" s="39"/>
      <c r="FMQ278" s="39"/>
      <c r="FMR278" s="39"/>
      <c r="FMS278" s="39"/>
      <c r="FMT278" s="39"/>
      <c r="FMU278" s="39"/>
      <c r="FMV278" s="39"/>
      <c r="FMW278" s="39"/>
      <c r="FMX278" s="39"/>
      <c r="FMY278" s="39"/>
      <c r="FMZ278" s="39"/>
      <c r="FNA278" s="39"/>
      <c r="FNB278" s="39"/>
      <c r="FNC278" s="39"/>
      <c r="FND278" s="39"/>
      <c r="FNE278" s="39"/>
      <c r="FNF278" s="39"/>
      <c r="FNG278" s="39"/>
      <c r="FNH278" s="39"/>
      <c r="FNI278" s="39"/>
      <c r="FNJ278" s="39"/>
      <c r="FNK278" s="39"/>
      <c r="FNL278" s="39"/>
      <c r="FNM278" s="39"/>
      <c r="FNN278" s="39"/>
      <c r="FNO278" s="39"/>
      <c r="FNP278" s="39"/>
      <c r="FNQ278" s="39"/>
      <c r="FNR278" s="39"/>
      <c r="FNS278" s="39"/>
      <c r="FNT278" s="39"/>
      <c r="FNU278" s="39"/>
      <c r="FNV278" s="39"/>
      <c r="FNW278" s="39"/>
      <c r="FNX278" s="39"/>
      <c r="FNY278" s="39"/>
      <c r="FNZ278" s="39"/>
      <c r="FOA278" s="39"/>
      <c r="FOB278" s="39"/>
      <c r="FOC278" s="39"/>
      <c r="FOD278" s="39"/>
      <c r="FOE278" s="39"/>
      <c r="FOF278" s="39"/>
      <c r="FOG278" s="39"/>
      <c r="FOH278" s="39"/>
      <c r="FOI278" s="39"/>
      <c r="FOJ278" s="39"/>
      <c r="FOK278" s="39"/>
      <c r="FOL278" s="39"/>
      <c r="FOM278" s="39"/>
      <c r="FON278" s="39"/>
      <c r="FOO278" s="39"/>
      <c r="FOP278" s="39"/>
      <c r="FOQ278" s="39"/>
      <c r="FOR278" s="39"/>
      <c r="FOS278" s="39"/>
      <c r="FOT278" s="39"/>
      <c r="FOU278" s="39"/>
      <c r="FOV278" s="39"/>
      <c r="FOW278" s="39"/>
      <c r="FOX278" s="39"/>
      <c r="FOY278" s="39"/>
      <c r="FOZ278" s="39"/>
      <c r="FPA278" s="39"/>
      <c r="FPB278" s="39"/>
      <c r="FPC278" s="39"/>
      <c r="FPD278" s="39"/>
      <c r="FPE278" s="39"/>
      <c r="FPF278" s="39"/>
      <c r="FPG278" s="39"/>
      <c r="FPH278" s="39"/>
      <c r="FPI278" s="39"/>
      <c r="FPJ278" s="39"/>
      <c r="FPK278" s="39"/>
      <c r="FPL278" s="39"/>
      <c r="FPM278" s="39"/>
      <c r="FPN278" s="39"/>
      <c r="FPO278" s="39"/>
      <c r="FPP278" s="39"/>
      <c r="FPQ278" s="39"/>
      <c r="FPR278" s="39"/>
      <c r="FPS278" s="39"/>
      <c r="FPT278" s="39"/>
      <c r="FPU278" s="39"/>
      <c r="FPV278" s="39"/>
      <c r="FPW278" s="39"/>
      <c r="FPX278" s="39"/>
      <c r="FPY278" s="39"/>
      <c r="FPZ278" s="39"/>
      <c r="FQA278" s="39"/>
      <c r="FQB278" s="39"/>
      <c r="FQC278" s="39"/>
      <c r="FQD278" s="39"/>
      <c r="FQE278" s="39"/>
      <c r="FQF278" s="39"/>
      <c r="FQG278" s="39"/>
      <c r="FQH278" s="39"/>
      <c r="FQI278" s="39"/>
      <c r="FQJ278" s="39"/>
      <c r="FQK278" s="39"/>
      <c r="FQL278" s="39"/>
      <c r="FQM278" s="39"/>
      <c r="FQN278" s="39"/>
      <c r="FQO278" s="39"/>
      <c r="FQP278" s="39"/>
      <c r="FQQ278" s="39"/>
      <c r="FQR278" s="39"/>
      <c r="FQS278" s="39"/>
      <c r="FQT278" s="39"/>
      <c r="FQU278" s="39"/>
      <c r="FQV278" s="39"/>
      <c r="FQW278" s="39"/>
      <c r="FQX278" s="39"/>
      <c r="FQY278" s="39"/>
      <c r="FQZ278" s="39"/>
      <c r="FRA278" s="39"/>
      <c r="FRB278" s="39"/>
      <c r="FRC278" s="39"/>
      <c r="FRD278" s="39"/>
      <c r="FRE278" s="39"/>
      <c r="FRF278" s="39"/>
      <c r="FRG278" s="39"/>
      <c r="FRH278" s="39"/>
      <c r="FRI278" s="39"/>
      <c r="FRJ278" s="39"/>
      <c r="FRK278" s="39"/>
      <c r="FRL278" s="39"/>
      <c r="FRM278" s="39"/>
      <c r="FRN278" s="39"/>
      <c r="FRO278" s="39"/>
      <c r="FRP278" s="39"/>
      <c r="FRQ278" s="39"/>
      <c r="FRR278" s="39"/>
      <c r="FRS278" s="39"/>
      <c r="FRT278" s="39"/>
      <c r="FRU278" s="39"/>
      <c r="FRV278" s="39"/>
      <c r="FRW278" s="39"/>
      <c r="FRX278" s="39"/>
      <c r="FRY278" s="39"/>
      <c r="FRZ278" s="39"/>
      <c r="FSA278" s="39"/>
      <c r="FSB278" s="39"/>
      <c r="FSC278" s="39"/>
      <c r="FSD278" s="39"/>
      <c r="FSE278" s="39"/>
      <c r="FSF278" s="39"/>
      <c r="FSG278" s="39"/>
      <c r="FSH278" s="39"/>
      <c r="FSI278" s="39"/>
      <c r="FSJ278" s="39"/>
      <c r="FSK278" s="39"/>
      <c r="FSL278" s="39"/>
      <c r="FSM278" s="39"/>
      <c r="FSN278" s="39"/>
      <c r="FSO278" s="39"/>
      <c r="FSP278" s="39"/>
      <c r="FSQ278" s="39"/>
      <c r="FSR278" s="39"/>
      <c r="FSS278" s="39"/>
      <c r="FST278" s="39"/>
      <c r="FSU278" s="39"/>
      <c r="FSV278" s="39"/>
      <c r="FSW278" s="39"/>
      <c r="FSX278" s="39"/>
      <c r="FSY278" s="39"/>
      <c r="FSZ278" s="39"/>
      <c r="FTA278" s="39"/>
      <c r="FTB278" s="39"/>
      <c r="FTC278" s="39"/>
      <c r="FTD278" s="39"/>
      <c r="FTE278" s="39"/>
      <c r="FTF278" s="39"/>
      <c r="FTG278" s="39"/>
      <c r="FTH278" s="39"/>
      <c r="FTI278" s="39"/>
      <c r="FTJ278" s="39"/>
      <c r="FTK278" s="39"/>
      <c r="FTL278" s="39"/>
      <c r="FTM278" s="39"/>
      <c r="FTN278" s="39"/>
      <c r="FTO278" s="39"/>
      <c r="FTP278" s="39"/>
      <c r="FTQ278" s="39"/>
      <c r="FTR278" s="39"/>
      <c r="FTS278" s="39"/>
      <c r="FTT278" s="39"/>
      <c r="FTU278" s="39"/>
      <c r="FTV278" s="39"/>
      <c r="FTW278" s="39"/>
      <c r="FTX278" s="39"/>
      <c r="FTY278" s="39"/>
      <c r="FTZ278" s="39"/>
      <c r="FUA278" s="39"/>
      <c r="FUB278" s="39"/>
      <c r="FUC278" s="39"/>
      <c r="FUD278" s="39"/>
      <c r="FUE278" s="39"/>
      <c r="FUF278" s="39"/>
      <c r="FUG278" s="39"/>
      <c r="FUH278" s="39"/>
      <c r="FUI278" s="39"/>
      <c r="FUJ278" s="39"/>
      <c r="FUK278" s="39"/>
      <c r="FUL278" s="39"/>
      <c r="FUM278" s="39"/>
      <c r="FUN278" s="39"/>
      <c r="FUO278" s="39"/>
      <c r="FUP278" s="39"/>
      <c r="FUQ278" s="39"/>
      <c r="FUR278" s="39"/>
      <c r="FUS278" s="39"/>
      <c r="FUT278" s="39"/>
      <c r="FUU278" s="39"/>
      <c r="FUV278" s="39"/>
      <c r="FUW278" s="39"/>
      <c r="FUX278" s="39"/>
      <c r="FUY278" s="39"/>
      <c r="FUZ278" s="39"/>
      <c r="FVA278" s="39"/>
      <c r="FVB278" s="39"/>
      <c r="FVC278" s="39"/>
      <c r="FVD278" s="39"/>
      <c r="FVE278" s="39"/>
      <c r="FVF278" s="39"/>
      <c r="FVG278" s="39"/>
      <c r="FVH278" s="39"/>
      <c r="FVI278" s="39"/>
      <c r="FVJ278" s="39"/>
      <c r="FVK278" s="39"/>
      <c r="FVL278" s="39"/>
      <c r="FVM278" s="39"/>
      <c r="FVN278" s="39"/>
      <c r="FVO278" s="39"/>
      <c r="FVP278" s="39"/>
      <c r="FVQ278" s="39"/>
      <c r="FVR278" s="39"/>
      <c r="FVS278" s="39"/>
      <c r="FVT278" s="39"/>
      <c r="FVU278" s="39"/>
      <c r="FVV278" s="39"/>
      <c r="FVW278" s="39"/>
      <c r="FVX278" s="39"/>
      <c r="FVY278" s="39"/>
      <c r="FVZ278" s="39"/>
      <c r="FWA278" s="39"/>
      <c r="FWB278" s="39"/>
      <c r="FWC278" s="39"/>
      <c r="FWD278" s="39"/>
      <c r="FWE278" s="39"/>
      <c r="FWF278" s="39"/>
      <c r="FWG278" s="39"/>
      <c r="FWH278" s="39"/>
      <c r="FWI278" s="39"/>
      <c r="FWJ278" s="39"/>
      <c r="FWK278" s="39"/>
      <c r="FWL278" s="39"/>
      <c r="FWM278" s="39"/>
      <c r="FWN278" s="39"/>
      <c r="FWO278" s="39"/>
      <c r="FWP278" s="39"/>
      <c r="FWQ278" s="39"/>
      <c r="FWR278" s="39"/>
      <c r="FWS278" s="39"/>
      <c r="FWT278" s="39"/>
      <c r="FWU278" s="39"/>
      <c r="FWV278" s="39"/>
      <c r="FWW278" s="39"/>
      <c r="FWX278" s="39"/>
      <c r="FWY278" s="39"/>
      <c r="FWZ278" s="39"/>
      <c r="FXA278" s="39"/>
      <c r="FXB278" s="39"/>
      <c r="FXC278" s="39"/>
      <c r="FXD278" s="39"/>
      <c r="FXE278" s="39"/>
      <c r="FXF278" s="39"/>
      <c r="FXG278" s="39"/>
      <c r="FXH278" s="39"/>
      <c r="FXI278" s="39"/>
      <c r="FXJ278" s="39"/>
      <c r="FXK278" s="39"/>
      <c r="FXL278" s="39"/>
      <c r="FXM278" s="39"/>
      <c r="FXN278" s="39"/>
      <c r="FXO278" s="39"/>
      <c r="FXP278" s="39"/>
      <c r="FXQ278" s="39"/>
      <c r="FXR278" s="39"/>
      <c r="FXS278" s="39"/>
      <c r="FXT278" s="39"/>
      <c r="FXU278" s="39"/>
      <c r="FXV278" s="39"/>
      <c r="FXW278" s="39"/>
      <c r="FXX278" s="39"/>
      <c r="FXY278" s="39"/>
      <c r="FXZ278" s="39"/>
      <c r="FYA278" s="39"/>
      <c r="FYB278" s="39"/>
      <c r="FYC278" s="39"/>
      <c r="FYD278" s="39"/>
      <c r="FYE278" s="39"/>
      <c r="FYF278" s="39"/>
      <c r="FYG278" s="39"/>
      <c r="FYH278" s="39"/>
      <c r="FYI278" s="39"/>
      <c r="FYJ278" s="39"/>
      <c r="FYK278" s="39"/>
      <c r="FYL278" s="39"/>
      <c r="FYM278" s="39"/>
      <c r="FYN278" s="39"/>
      <c r="FYO278" s="39"/>
      <c r="FYP278" s="39"/>
      <c r="FYQ278" s="39"/>
      <c r="FYR278" s="39"/>
      <c r="FYS278" s="39"/>
      <c r="FYT278" s="39"/>
      <c r="FYU278" s="39"/>
      <c r="FYV278" s="39"/>
      <c r="FYW278" s="39"/>
      <c r="FYX278" s="39"/>
      <c r="FYY278" s="39"/>
      <c r="FYZ278" s="39"/>
      <c r="FZA278" s="39"/>
      <c r="FZB278" s="39"/>
      <c r="FZC278" s="39"/>
      <c r="FZD278" s="39"/>
      <c r="FZE278" s="39"/>
      <c r="FZF278" s="39"/>
      <c r="FZG278" s="39"/>
      <c r="FZH278" s="39"/>
      <c r="FZI278" s="39"/>
      <c r="FZJ278" s="39"/>
      <c r="FZK278" s="39"/>
      <c r="FZL278" s="39"/>
      <c r="FZM278" s="39"/>
      <c r="FZN278" s="39"/>
      <c r="FZO278" s="39"/>
      <c r="FZP278" s="39"/>
      <c r="FZQ278" s="39"/>
      <c r="FZR278" s="39"/>
      <c r="FZS278" s="39"/>
      <c r="FZT278" s="39"/>
      <c r="FZU278" s="39"/>
      <c r="FZV278" s="39"/>
      <c r="FZW278" s="39"/>
      <c r="FZX278" s="39"/>
      <c r="FZY278" s="39"/>
      <c r="FZZ278" s="39"/>
      <c r="GAA278" s="39"/>
      <c r="GAB278" s="39"/>
      <c r="GAC278" s="39"/>
      <c r="GAD278" s="39"/>
      <c r="GAE278" s="39"/>
      <c r="GAF278" s="39"/>
      <c r="GAG278" s="39"/>
      <c r="GAH278" s="39"/>
      <c r="GAI278" s="39"/>
      <c r="GAJ278" s="39"/>
      <c r="GAK278" s="39"/>
      <c r="GAL278" s="39"/>
      <c r="GAM278" s="39"/>
      <c r="GAN278" s="39"/>
      <c r="GAO278" s="39"/>
      <c r="GAP278" s="39"/>
      <c r="GAQ278" s="39"/>
      <c r="GAR278" s="39"/>
      <c r="GAS278" s="39"/>
      <c r="GAT278" s="39"/>
      <c r="GAU278" s="39"/>
      <c r="GAV278" s="39"/>
      <c r="GAW278" s="39"/>
      <c r="GAX278" s="39"/>
      <c r="GAY278" s="39"/>
      <c r="GAZ278" s="39"/>
      <c r="GBA278" s="39"/>
      <c r="GBB278" s="39"/>
      <c r="GBC278" s="39"/>
      <c r="GBD278" s="39"/>
      <c r="GBE278" s="39"/>
      <c r="GBF278" s="39"/>
      <c r="GBG278" s="39"/>
      <c r="GBH278" s="39"/>
      <c r="GBI278" s="39"/>
      <c r="GBJ278" s="39"/>
      <c r="GBK278" s="39"/>
      <c r="GBL278" s="39"/>
      <c r="GBM278" s="39"/>
      <c r="GBN278" s="39"/>
      <c r="GBO278" s="39"/>
      <c r="GBP278" s="39"/>
      <c r="GBQ278" s="39"/>
      <c r="GBR278" s="39"/>
      <c r="GBS278" s="39"/>
      <c r="GBT278" s="39"/>
      <c r="GBU278" s="39"/>
      <c r="GBV278" s="39"/>
      <c r="GBW278" s="39"/>
      <c r="GBX278" s="39"/>
      <c r="GBY278" s="39"/>
      <c r="GBZ278" s="39"/>
      <c r="GCA278" s="39"/>
      <c r="GCB278" s="39"/>
      <c r="GCC278" s="39"/>
      <c r="GCD278" s="39"/>
      <c r="GCE278" s="39"/>
      <c r="GCF278" s="39"/>
      <c r="GCG278" s="39"/>
      <c r="GCH278" s="39"/>
      <c r="GCI278" s="39"/>
      <c r="GCJ278" s="39"/>
      <c r="GCK278" s="39"/>
      <c r="GCL278" s="39"/>
      <c r="GCM278" s="39"/>
      <c r="GCN278" s="39"/>
      <c r="GCO278" s="39"/>
      <c r="GCP278" s="39"/>
      <c r="GCQ278" s="39"/>
      <c r="GCR278" s="39"/>
      <c r="GCS278" s="39"/>
      <c r="GCT278" s="39"/>
      <c r="GCU278" s="39"/>
      <c r="GCV278" s="39"/>
      <c r="GCW278" s="39"/>
      <c r="GCX278" s="39"/>
      <c r="GCY278" s="39"/>
      <c r="GCZ278" s="39"/>
      <c r="GDA278" s="39"/>
      <c r="GDB278" s="39"/>
      <c r="GDC278" s="39"/>
      <c r="GDD278" s="39"/>
      <c r="GDE278" s="39"/>
      <c r="GDF278" s="39"/>
      <c r="GDG278" s="39"/>
      <c r="GDH278" s="39"/>
      <c r="GDI278" s="39"/>
      <c r="GDJ278" s="39"/>
      <c r="GDK278" s="39"/>
      <c r="GDL278" s="39"/>
      <c r="GDM278" s="39"/>
      <c r="GDN278" s="39"/>
      <c r="GDO278" s="39"/>
      <c r="GDP278" s="39"/>
      <c r="GDQ278" s="39"/>
      <c r="GDR278" s="39"/>
      <c r="GDS278" s="39"/>
      <c r="GDT278" s="39"/>
      <c r="GDU278" s="39"/>
      <c r="GDV278" s="39"/>
      <c r="GDW278" s="39"/>
      <c r="GDX278" s="39"/>
      <c r="GDY278" s="39"/>
      <c r="GDZ278" s="39"/>
      <c r="GEA278" s="39"/>
      <c r="GEB278" s="39"/>
      <c r="GEC278" s="39"/>
      <c r="GED278" s="39"/>
      <c r="GEE278" s="39"/>
      <c r="GEF278" s="39"/>
      <c r="GEG278" s="39"/>
      <c r="GEH278" s="39"/>
      <c r="GEI278" s="39"/>
      <c r="GEJ278" s="39"/>
      <c r="GEK278" s="39"/>
      <c r="GEL278" s="39"/>
      <c r="GEM278" s="39"/>
      <c r="GEN278" s="39"/>
      <c r="GEO278" s="39"/>
      <c r="GEP278" s="39"/>
      <c r="GEQ278" s="39"/>
      <c r="GER278" s="39"/>
      <c r="GES278" s="39"/>
      <c r="GET278" s="39"/>
      <c r="GEU278" s="39"/>
      <c r="GEV278" s="39"/>
      <c r="GEW278" s="39"/>
      <c r="GEX278" s="39"/>
      <c r="GEY278" s="39"/>
      <c r="GEZ278" s="39"/>
      <c r="GFA278" s="39"/>
      <c r="GFB278" s="39"/>
      <c r="GFC278" s="39"/>
      <c r="GFD278" s="39"/>
      <c r="GFE278" s="39"/>
      <c r="GFF278" s="39"/>
      <c r="GFG278" s="39"/>
      <c r="GFH278" s="39"/>
      <c r="GFI278" s="39"/>
      <c r="GFJ278" s="39"/>
      <c r="GFK278" s="39"/>
      <c r="GFL278" s="39"/>
      <c r="GFM278" s="39"/>
      <c r="GFN278" s="39"/>
      <c r="GFO278" s="39"/>
      <c r="GFP278" s="39"/>
      <c r="GFQ278" s="39"/>
      <c r="GFR278" s="39"/>
      <c r="GFS278" s="39"/>
      <c r="GFT278" s="39"/>
      <c r="GFU278" s="39"/>
      <c r="GFV278" s="39"/>
      <c r="GFW278" s="39"/>
      <c r="GFX278" s="39"/>
      <c r="GFY278" s="39"/>
      <c r="GFZ278" s="39"/>
      <c r="GGA278" s="39"/>
      <c r="GGB278" s="39"/>
      <c r="GGC278" s="39"/>
      <c r="GGD278" s="39"/>
      <c r="GGE278" s="39"/>
      <c r="GGF278" s="39"/>
      <c r="GGG278" s="39"/>
      <c r="GGH278" s="39"/>
      <c r="GGI278" s="39"/>
      <c r="GGJ278" s="39"/>
      <c r="GGK278" s="39"/>
      <c r="GGL278" s="39"/>
      <c r="GGM278" s="39"/>
      <c r="GGN278" s="39"/>
      <c r="GGO278" s="39"/>
      <c r="GGP278" s="39"/>
      <c r="GGQ278" s="39"/>
      <c r="GGR278" s="39"/>
      <c r="GGS278" s="39"/>
      <c r="GGT278" s="39"/>
      <c r="GGU278" s="39"/>
      <c r="GGV278" s="39"/>
      <c r="GGW278" s="39"/>
      <c r="GGX278" s="39"/>
      <c r="GGY278" s="39"/>
      <c r="GGZ278" s="39"/>
      <c r="GHA278" s="39"/>
      <c r="GHB278" s="39"/>
      <c r="GHC278" s="39"/>
      <c r="GHD278" s="39"/>
      <c r="GHE278" s="39"/>
      <c r="GHF278" s="39"/>
      <c r="GHG278" s="39"/>
      <c r="GHH278" s="39"/>
      <c r="GHI278" s="39"/>
      <c r="GHJ278" s="39"/>
      <c r="GHK278" s="39"/>
      <c r="GHL278" s="39"/>
      <c r="GHM278" s="39"/>
      <c r="GHN278" s="39"/>
      <c r="GHO278" s="39"/>
      <c r="GHP278" s="39"/>
      <c r="GHQ278" s="39"/>
      <c r="GHR278" s="39"/>
      <c r="GHS278" s="39"/>
      <c r="GHT278" s="39"/>
      <c r="GHU278" s="39"/>
      <c r="GHV278" s="39"/>
      <c r="GHW278" s="39"/>
      <c r="GHX278" s="39"/>
      <c r="GHY278" s="39"/>
      <c r="GHZ278" s="39"/>
      <c r="GIA278" s="39"/>
      <c r="GIB278" s="39"/>
      <c r="GIC278" s="39"/>
      <c r="GID278" s="39"/>
      <c r="GIE278" s="39"/>
      <c r="GIF278" s="39"/>
      <c r="GIG278" s="39"/>
      <c r="GIH278" s="39"/>
      <c r="GII278" s="39"/>
      <c r="GIJ278" s="39"/>
      <c r="GIK278" s="39"/>
      <c r="GIL278" s="39"/>
      <c r="GIM278" s="39"/>
      <c r="GIN278" s="39"/>
      <c r="GIO278" s="39"/>
      <c r="GIP278" s="39"/>
      <c r="GIQ278" s="39"/>
      <c r="GIR278" s="39"/>
      <c r="GIS278" s="39"/>
      <c r="GIT278" s="39"/>
      <c r="GIU278" s="39"/>
      <c r="GIV278" s="39"/>
      <c r="GIW278" s="39"/>
      <c r="GIX278" s="39"/>
      <c r="GIY278" s="39"/>
      <c r="GIZ278" s="39"/>
      <c r="GJA278" s="39"/>
      <c r="GJB278" s="39"/>
      <c r="GJC278" s="39"/>
      <c r="GJD278" s="39"/>
      <c r="GJE278" s="39"/>
      <c r="GJF278" s="39"/>
      <c r="GJG278" s="39"/>
      <c r="GJH278" s="39"/>
      <c r="GJI278" s="39"/>
      <c r="GJJ278" s="39"/>
      <c r="GJK278" s="39"/>
      <c r="GJL278" s="39"/>
      <c r="GJM278" s="39"/>
      <c r="GJN278" s="39"/>
      <c r="GJO278" s="39"/>
      <c r="GJP278" s="39"/>
      <c r="GJQ278" s="39"/>
      <c r="GJR278" s="39"/>
      <c r="GJS278" s="39"/>
      <c r="GJT278" s="39"/>
      <c r="GJU278" s="39"/>
      <c r="GJV278" s="39"/>
      <c r="GJW278" s="39"/>
      <c r="GJX278" s="39"/>
      <c r="GJY278" s="39"/>
      <c r="GJZ278" s="39"/>
      <c r="GKA278" s="39"/>
      <c r="GKB278" s="39"/>
      <c r="GKC278" s="39"/>
      <c r="GKD278" s="39"/>
      <c r="GKE278" s="39"/>
      <c r="GKF278" s="39"/>
      <c r="GKG278" s="39"/>
      <c r="GKH278" s="39"/>
      <c r="GKI278" s="39"/>
      <c r="GKJ278" s="39"/>
      <c r="GKK278" s="39"/>
      <c r="GKL278" s="39"/>
      <c r="GKM278" s="39"/>
      <c r="GKN278" s="39"/>
      <c r="GKO278" s="39"/>
      <c r="GKP278" s="39"/>
      <c r="GKQ278" s="39"/>
      <c r="GKR278" s="39"/>
      <c r="GKS278" s="39"/>
      <c r="GKT278" s="39"/>
      <c r="GKU278" s="39"/>
      <c r="GKV278" s="39"/>
      <c r="GKW278" s="39"/>
      <c r="GKX278" s="39"/>
      <c r="GKY278" s="39"/>
      <c r="GKZ278" s="39"/>
      <c r="GLA278" s="39"/>
      <c r="GLB278" s="39"/>
      <c r="GLC278" s="39"/>
      <c r="GLD278" s="39"/>
      <c r="GLE278" s="39"/>
      <c r="GLF278" s="39"/>
      <c r="GLG278" s="39"/>
      <c r="GLH278" s="39"/>
      <c r="GLI278" s="39"/>
      <c r="GLJ278" s="39"/>
      <c r="GLK278" s="39"/>
      <c r="GLL278" s="39"/>
      <c r="GLM278" s="39"/>
      <c r="GLN278" s="39"/>
      <c r="GLO278" s="39"/>
      <c r="GLP278" s="39"/>
      <c r="GLQ278" s="39"/>
      <c r="GLR278" s="39"/>
      <c r="GLS278" s="39"/>
      <c r="GLT278" s="39"/>
      <c r="GLU278" s="39"/>
      <c r="GLV278" s="39"/>
      <c r="GLW278" s="39"/>
      <c r="GLX278" s="39"/>
      <c r="GLY278" s="39"/>
      <c r="GLZ278" s="39"/>
      <c r="GMA278" s="39"/>
      <c r="GMB278" s="39"/>
      <c r="GMC278" s="39"/>
      <c r="GMD278" s="39"/>
      <c r="GME278" s="39"/>
      <c r="GMF278" s="39"/>
      <c r="GMG278" s="39"/>
      <c r="GMH278" s="39"/>
      <c r="GMI278" s="39"/>
      <c r="GMJ278" s="39"/>
      <c r="GMK278" s="39"/>
      <c r="GML278" s="39"/>
      <c r="GMM278" s="39"/>
      <c r="GMN278" s="39"/>
      <c r="GMO278" s="39"/>
      <c r="GMP278" s="39"/>
      <c r="GMQ278" s="39"/>
      <c r="GMR278" s="39"/>
      <c r="GMS278" s="39"/>
      <c r="GMT278" s="39"/>
      <c r="GMU278" s="39"/>
      <c r="GMV278" s="39"/>
      <c r="GMW278" s="39"/>
      <c r="GMX278" s="39"/>
      <c r="GMY278" s="39"/>
      <c r="GMZ278" s="39"/>
      <c r="GNA278" s="39"/>
      <c r="GNB278" s="39"/>
      <c r="GNC278" s="39"/>
      <c r="GND278" s="39"/>
      <c r="GNE278" s="39"/>
      <c r="GNF278" s="39"/>
      <c r="GNG278" s="39"/>
      <c r="GNH278" s="39"/>
      <c r="GNI278" s="39"/>
      <c r="GNJ278" s="39"/>
      <c r="GNK278" s="39"/>
      <c r="GNL278" s="39"/>
      <c r="GNM278" s="39"/>
      <c r="GNN278" s="39"/>
      <c r="GNO278" s="39"/>
      <c r="GNP278" s="39"/>
      <c r="GNQ278" s="39"/>
      <c r="GNR278" s="39"/>
      <c r="GNS278" s="39"/>
      <c r="GNT278" s="39"/>
      <c r="GNU278" s="39"/>
      <c r="GNV278" s="39"/>
      <c r="GNW278" s="39"/>
      <c r="GNX278" s="39"/>
      <c r="GNY278" s="39"/>
      <c r="GNZ278" s="39"/>
      <c r="GOA278" s="39"/>
      <c r="GOB278" s="39"/>
      <c r="GOC278" s="39"/>
      <c r="GOD278" s="39"/>
      <c r="GOE278" s="39"/>
      <c r="GOF278" s="39"/>
      <c r="GOG278" s="39"/>
      <c r="GOH278" s="39"/>
      <c r="GOI278" s="39"/>
      <c r="GOJ278" s="39"/>
      <c r="GOK278" s="39"/>
      <c r="GOL278" s="39"/>
      <c r="GOM278" s="39"/>
      <c r="GON278" s="39"/>
      <c r="GOO278" s="39"/>
      <c r="GOP278" s="39"/>
      <c r="GOQ278" s="39"/>
      <c r="GOR278" s="39"/>
      <c r="GOS278" s="39"/>
      <c r="GOT278" s="39"/>
      <c r="GOU278" s="39"/>
      <c r="GOV278" s="39"/>
      <c r="GOW278" s="39"/>
      <c r="GOX278" s="39"/>
      <c r="GOY278" s="39"/>
      <c r="GOZ278" s="39"/>
      <c r="GPA278" s="39"/>
      <c r="GPB278" s="39"/>
      <c r="GPC278" s="39"/>
      <c r="GPD278" s="39"/>
      <c r="GPE278" s="39"/>
      <c r="GPF278" s="39"/>
      <c r="GPG278" s="39"/>
      <c r="GPH278" s="39"/>
      <c r="GPI278" s="39"/>
      <c r="GPJ278" s="39"/>
      <c r="GPK278" s="39"/>
      <c r="GPL278" s="39"/>
      <c r="GPM278" s="39"/>
      <c r="GPN278" s="39"/>
      <c r="GPO278" s="39"/>
      <c r="GPP278" s="39"/>
      <c r="GPQ278" s="39"/>
      <c r="GPR278" s="39"/>
      <c r="GPS278" s="39"/>
      <c r="GPT278" s="39"/>
      <c r="GPU278" s="39"/>
      <c r="GPV278" s="39"/>
      <c r="GPW278" s="39"/>
      <c r="GPX278" s="39"/>
      <c r="GPY278" s="39"/>
      <c r="GPZ278" s="39"/>
      <c r="GQA278" s="39"/>
      <c r="GQB278" s="39"/>
      <c r="GQC278" s="39"/>
      <c r="GQD278" s="39"/>
      <c r="GQE278" s="39"/>
      <c r="GQF278" s="39"/>
      <c r="GQG278" s="39"/>
      <c r="GQH278" s="39"/>
      <c r="GQI278" s="39"/>
      <c r="GQJ278" s="39"/>
      <c r="GQK278" s="39"/>
      <c r="GQL278" s="39"/>
      <c r="GQM278" s="39"/>
      <c r="GQN278" s="39"/>
      <c r="GQO278" s="39"/>
      <c r="GQP278" s="39"/>
      <c r="GQQ278" s="39"/>
      <c r="GQR278" s="39"/>
      <c r="GQS278" s="39"/>
      <c r="GQT278" s="39"/>
      <c r="GQU278" s="39"/>
      <c r="GQV278" s="39"/>
      <c r="GQW278" s="39"/>
      <c r="GQX278" s="39"/>
      <c r="GQY278" s="39"/>
      <c r="GQZ278" s="39"/>
      <c r="GRA278" s="39"/>
      <c r="GRB278" s="39"/>
      <c r="GRC278" s="39"/>
      <c r="GRD278" s="39"/>
      <c r="GRE278" s="39"/>
      <c r="GRF278" s="39"/>
      <c r="GRG278" s="39"/>
      <c r="GRH278" s="39"/>
      <c r="GRI278" s="39"/>
      <c r="GRJ278" s="39"/>
      <c r="GRK278" s="39"/>
      <c r="GRL278" s="39"/>
      <c r="GRM278" s="39"/>
      <c r="GRN278" s="39"/>
      <c r="GRO278" s="39"/>
      <c r="GRP278" s="39"/>
      <c r="GRQ278" s="39"/>
      <c r="GRR278" s="39"/>
      <c r="GRS278" s="39"/>
      <c r="GRT278" s="39"/>
      <c r="GRU278" s="39"/>
      <c r="GRV278" s="39"/>
      <c r="GRW278" s="39"/>
      <c r="GRX278" s="39"/>
      <c r="GRY278" s="39"/>
      <c r="GRZ278" s="39"/>
      <c r="GSA278" s="39"/>
      <c r="GSB278" s="39"/>
      <c r="GSC278" s="39"/>
      <c r="GSD278" s="39"/>
      <c r="GSE278" s="39"/>
      <c r="GSF278" s="39"/>
      <c r="GSG278" s="39"/>
      <c r="GSH278" s="39"/>
      <c r="GSI278" s="39"/>
      <c r="GSJ278" s="39"/>
      <c r="GSK278" s="39"/>
      <c r="GSL278" s="39"/>
      <c r="GSM278" s="39"/>
      <c r="GSN278" s="39"/>
      <c r="GSO278" s="39"/>
      <c r="GSP278" s="39"/>
      <c r="GSQ278" s="39"/>
      <c r="GSR278" s="39"/>
      <c r="GSS278" s="39"/>
      <c r="GST278" s="39"/>
      <c r="GSU278" s="39"/>
      <c r="GSV278" s="39"/>
      <c r="GSW278" s="39"/>
      <c r="GSX278" s="39"/>
      <c r="GSY278" s="39"/>
      <c r="GSZ278" s="39"/>
      <c r="GTA278" s="39"/>
      <c r="GTB278" s="39"/>
      <c r="GTC278" s="39"/>
      <c r="GTD278" s="39"/>
      <c r="GTE278" s="39"/>
      <c r="GTF278" s="39"/>
      <c r="GTG278" s="39"/>
      <c r="GTH278" s="39"/>
      <c r="GTI278" s="39"/>
      <c r="GTJ278" s="39"/>
      <c r="GTK278" s="39"/>
      <c r="GTL278" s="39"/>
      <c r="GTM278" s="39"/>
      <c r="GTN278" s="39"/>
      <c r="GTO278" s="39"/>
      <c r="GTP278" s="39"/>
      <c r="GTQ278" s="39"/>
      <c r="GTR278" s="39"/>
      <c r="GTS278" s="39"/>
      <c r="GTT278" s="39"/>
      <c r="GTU278" s="39"/>
      <c r="GTV278" s="39"/>
      <c r="GTW278" s="39"/>
      <c r="GTX278" s="39"/>
      <c r="GTY278" s="39"/>
      <c r="GTZ278" s="39"/>
      <c r="GUA278" s="39"/>
      <c r="GUB278" s="39"/>
      <c r="GUC278" s="39"/>
      <c r="GUD278" s="39"/>
      <c r="GUE278" s="39"/>
      <c r="GUF278" s="39"/>
      <c r="GUG278" s="39"/>
      <c r="GUH278" s="39"/>
      <c r="GUI278" s="39"/>
      <c r="GUJ278" s="39"/>
      <c r="GUK278" s="39"/>
      <c r="GUL278" s="39"/>
      <c r="GUM278" s="39"/>
      <c r="GUN278" s="39"/>
      <c r="GUO278" s="39"/>
      <c r="GUP278" s="39"/>
      <c r="GUQ278" s="39"/>
      <c r="GUR278" s="39"/>
      <c r="GUS278" s="39"/>
      <c r="GUT278" s="39"/>
      <c r="GUU278" s="39"/>
      <c r="GUV278" s="39"/>
      <c r="GUW278" s="39"/>
      <c r="GUX278" s="39"/>
      <c r="GUY278" s="39"/>
      <c r="GUZ278" s="39"/>
      <c r="GVA278" s="39"/>
      <c r="GVB278" s="39"/>
      <c r="GVC278" s="39"/>
      <c r="GVD278" s="39"/>
      <c r="GVE278" s="39"/>
      <c r="GVF278" s="39"/>
      <c r="GVG278" s="39"/>
      <c r="GVH278" s="39"/>
      <c r="GVI278" s="39"/>
      <c r="GVJ278" s="39"/>
      <c r="GVK278" s="39"/>
      <c r="GVL278" s="39"/>
      <c r="GVM278" s="39"/>
      <c r="GVN278" s="39"/>
      <c r="GVO278" s="39"/>
      <c r="GVP278" s="39"/>
      <c r="GVQ278" s="39"/>
      <c r="GVR278" s="39"/>
      <c r="GVS278" s="39"/>
      <c r="GVT278" s="39"/>
      <c r="GVU278" s="39"/>
      <c r="GVV278" s="39"/>
      <c r="GVW278" s="39"/>
      <c r="GVX278" s="39"/>
      <c r="GVY278" s="39"/>
      <c r="GVZ278" s="39"/>
      <c r="GWA278" s="39"/>
      <c r="GWB278" s="39"/>
      <c r="GWC278" s="39"/>
      <c r="GWD278" s="39"/>
      <c r="GWE278" s="39"/>
      <c r="GWF278" s="39"/>
      <c r="GWG278" s="39"/>
      <c r="GWH278" s="39"/>
      <c r="GWI278" s="39"/>
      <c r="GWJ278" s="39"/>
      <c r="GWK278" s="39"/>
      <c r="GWL278" s="39"/>
      <c r="GWM278" s="39"/>
      <c r="GWN278" s="39"/>
      <c r="GWO278" s="39"/>
      <c r="GWP278" s="39"/>
      <c r="GWQ278" s="39"/>
      <c r="GWR278" s="39"/>
      <c r="GWS278" s="39"/>
      <c r="GWT278" s="39"/>
      <c r="GWU278" s="39"/>
      <c r="GWV278" s="39"/>
      <c r="GWW278" s="39"/>
      <c r="GWX278" s="39"/>
      <c r="GWY278" s="39"/>
      <c r="GWZ278" s="39"/>
      <c r="GXA278" s="39"/>
      <c r="GXB278" s="39"/>
      <c r="GXC278" s="39"/>
      <c r="GXD278" s="39"/>
      <c r="GXE278" s="39"/>
      <c r="GXF278" s="39"/>
      <c r="GXG278" s="39"/>
      <c r="GXH278" s="39"/>
      <c r="GXI278" s="39"/>
      <c r="GXJ278" s="39"/>
      <c r="GXK278" s="39"/>
      <c r="GXL278" s="39"/>
      <c r="GXM278" s="39"/>
      <c r="GXN278" s="39"/>
      <c r="GXO278" s="39"/>
      <c r="GXP278" s="39"/>
      <c r="GXQ278" s="39"/>
      <c r="GXR278" s="39"/>
      <c r="GXS278" s="39"/>
      <c r="GXT278" s="39"/>
      <c r="GXU278" s="39"/>
      <c r="GXV278" s="39"/>
      <c r="GXW278" s="39"/>
      <c r="GXX278" s="39"/>
      <c r="GXY278" s="39"/>
      <c r="GXZ278" s="39"/>
      <c r="GYA278" s="39"/>
      <c r="GYB278" s="39"/>
      <c r="GYC278" s="39"/>
      <c r="GYD278" s="39"/>
      <c r="GYE278" s="39"/>
      <c r="GYF278" s="39"/>
      <c r="GYG278" s="39"/>
      <c r="GYH278" s="39"/>
      <c r="GYI278" s="39"/>
      <c r="GYJ278" s="39"/>
      <c r="GYK278" s="39"/>
      <c r="GYL278" s="39"/>
      <c r="GYM278" s="39"/>
      <c r="GYN278" s="39"/>
      <c r="GYO278" s="39"/>
      <c r="GYP278" s="39"/>
      <c r="GYQ278" s="39"/>
      <c r="GYR278" s="39"/>
      <c r="GYS278" s="39"/>
      <c r="GYT278" s="39"/>
      <c r="GYU278" s="39"/>
      <c r="GYV278" s="39"/>
      <c r="GYW278" s="39"/>
      <c r="GYX278" s="39"/>
      <c r="GYY278" s="39"/>
      <c r="GYZ278" s="39"/>
      <c r="GZA278" s="39"/>
      <c r="GZB278" s="39"/>
      <c r="GZC278" s="39"/>
      <c r="GZD278" s="39"/>
      <c r="GZE278" s="39"/>
      <c r="GZF278" s="39"/>
      <c r="GZG278" s="39"/>
      <c r="GZH278" s="39"/>
      <c r="GZI278" s="39"/>
      <c r="GZJ278" s="39"/>
      <c r="GZK278" s="39"/>
      <c r="GZL278" s="39"/>
      <c r="GZM278" s="39"/>
      <c r="GZN278" s="39"/>
      <c r="GZO278" s="39"/>
      <c r="GZP278" s="39"/>
      <c r="GZQ278" s="39"/>
      <c r="GZR278" s="39"/>
      <c r="GZS278" s="39"/>
      <c r="GZT278" s="39"/>
      <c r="GZU278" s="39"/>
      <c r="GZV278" s="39"/>
      <c r="GZW278" s="39"/>
      <c r="GZX278" s="39"/>
      <c r="GZY278" s="39"/>
      <c r="GZZ278" s="39"/>
      <c r="HAA278" s="39"/>
      <c r="HAB278" s="39"/>
      <c r="HAC278" s="39"/>
      <c r="HAD278" s="39"/>
      <c r="HAE278" s="39"/>
      <c r="HAF278" s="39"/>
      <c r="HAG278" s="39"/>
      <c r="HAH278" s="39"/>
      <c r="HAI278" s="39"/>
      <c r="HAJ278" s="39"/>
      <c r="HAK278" s="39"/>
      <c r="HAL278" s="39"/>
      <c r="HAM278" s="39"/>
      <c r="HAN278" s="39"/>
      <c r="HAO278" s="39"/>
      <c r="HAP278" s="39"/>
      <c r="HAQ278" s="39"/>
      <c r="HAR278" s="39"/>
      <c r="HAS278" s="39"/>
      <c r="HAT278" s="39"/>
      <c r="HAU278" s="39"/>
      <c r="HAV278" s="39"/>
      <c r="HAW278" s="39"/>
      <c r="HAX278" s="39"/>
      <c r="HAY278" s="39"/>
      <c r="HAZ278" s="39"/>
      <c r="HBA278" s="39"/>
      <c r="HBB278" s="39"/>
      <c r="HBC278" s="39"/>
      <c r="HBD278" s="39"/>
      <c r="HBE278" s="39"/>
      <c r="HBF278" s="39"/>
      <c r="HBG278" s="39"/>
      <c r="HBH278" s="39"/>
      <c r="HBI278" s="39"/>
      <c r="HBJ278" s="39"/>
      <c r="HBK278" s="39"/>
      <c r="HBL278" s="39"/>
      <c r="HBM278" s="39"/>
      <c r="HBN278" s="39"/>
      <c r="HBO278" s="39"/>
      <c r="HBP278" s="39"/>
      <c r="HBQ278" s="39"/>
      <c r="HBR278" s="39"/>
      <c r="HBS278" s="39"/>
      <c r="HBT278" s="39"/>
      <c r="HBU278" s="39"/>
      <c r="HBV278" s="39"/>
      <c r="HBW278" s="39"/>
      <c r="HBX278" s="39"/>
      <c r="HBY278" s="39"/>
      <c r="HBZ278" s="39"/>
      <c r="HCA278" s="39"/>
      <c r="HCB278" s="39"/>
      <c r="HCC278" s="39"/>
      <c r="HCD278" s="39"/>
      <c r="HCE278" s="39"/>
      <c r="HCF278" s="39"/>
      <c r="HCG278" s="39"/>
      <c r="HCH278" s="39"/>
      <c r="HCI278" s="39"/>
      <c r="HCJ278" s="39"/>
      <c r="HCK278" s="39"/>
      <c r="HCL278" s="39"/>
      <c r="HCM278" s="39"/>
      <c r="HCN278" s="39"/>
      <c r="HCO278" s="39"/>
      <c r="HCP278" s="39"/>
      <c r="HCQ278" s="39"/>
      <c r="HCR278" s="39"/>
      <c r="HCS278" s="39"/>
      <c r="HCT278" s="39"/>
      <c r="HCU278" s="39"/>
      <c r="HCV278" s="39"/>
      <c r="HCW278" s="39"/>
      <c r="HCX278" s="39"/>
      <c r="HCY278" s="39"/>
      <c r="HCZ278" s="39"/>
      <c r="HDA278" s="39"/>
      <c r="HDB278" s="39"/>
      <c r="HDC278" s="39"/>
      <c r="HDD278" s="39"/>
      <c r="HDE278" s="39"/>
      <c r="HDF278" s="39"/>
      <c r="HDG278" s="39"/>
      <c r="HDH278" s="39"/>
      <c r="HDI278" s="39"/>
      <c r="HDJ278" s="39"/>
      <c r="HDK278" s="39"/>
      <c r="HDL278" s="39"/>
      <c r="HDM278" s="39"/>
      <c r="HDN278" s="39"/>
      <c r="HDO278" s="39"/>
      <c r="HDP278" s="39"/>
      <c r="HDQ278" s="39"/>
      <c r="HDR278" s="39"/>
      <c r="HDS278" s="39"/>
      <c r="HDT278" s="39"/>
      <c r="HDU278" s="39"/>
      <c r="HDV278" s="39"/>
      <c r="HDW278" s="39"/>
      <c r="HDX278" s="39"/>
      <c r="HDY278" s="39"/>
      <c r="HDZ278" s="39"/>
      <c r="HEA278" s="39"/>
      <c r="HEB278" s="39"/>
      <c r="HEC278" s="39"/>
      <c r="HED278" s="39"/>
      <c r="HEE278" s="39"/>
      <c r="HEF278" s="39"/>
      <c r="HEG278" s="39"/>
      <c r="HEH278" s="39"/>
      <c r="HEI278" s="39"/>
      <c r="HEJ278" s="39"/>
      <c r="HEK278" s="39"/>
      <c r="HEL278" s="39"/>
      <c r="HEM278" s="39"/>
      <c r="HEN278" s="39"/>
      <c r="HEO278" s="39"/>
      <c r="HEP278" s="39"/>
      <c r="HEQ278" s="39"/>
      <c r="HER278" s="39"/>
      <c r="HES278" s="39"/>
      <c r="HET278" s="39"/>
      <c r="HEU278" s="39"/>
      <c r="HEV278" s="39"/>
      <c r="HEW278" s="39"/>
      <c r="HEX278" s="39"/>
      <c r="HEY278" s="39"/>
      <c r="HEZ278" s="39"/>
      <c r="HFA278" s="39"/>
      <c r="HFB278" s="39"/>
      <c r="HFC278" s="39"/>
      <c r="HFD278" s="39"/>
      <c r="HFE278" s="39"/>
      <c r="HFF278" s="39"/>
      <c r="HFG278" s="39"/>
      <c r="HFH278" s="39"/>
      <c r="HFI278" s="39"/>
      <c r="HFJ278" s="39"/>
      <c r="HFK278" s="39"/>
      <c r="HFL278" s="39"/>
      <c r="HFM278" s="39"/>
      <c r="HFN278" s="39"/>
      <c r="HFO278" s="39"/>
      <c r="HFP278" s="39"/>
      <c r="HFQ278" s="39"/>
      <c r="HFR278" s="39"/>
      <c r="HFS278" s="39"/>
      <c r="HFT278" s="39"/>
      <c r="HFU278" s="39"/>
      <c r="HFV278" s="39"/>
      <c r="HFW278" s="39"/>
      <c r="HFX278" s="39"/>
      <c r="HFY278" s="39"/>
      <c r="HFZ278" s="39"/>
      <c r="HGA278" s="39"/>
      <c r="HGB278" s="39"/>
      <c r="HGC278" s="39"/>
      <c r="HGD278" s="39"/>
      <c r="HGE278" s="39"/>
      <c r="HGF278" s="39"/>
      <c r="HGG278" s="39"/>
      <c r="HGH278" s="39"/>
      <c r="HGI278" s="39"/>
      <c r="HGJ278" s="39"/>
      <c r="HGK278" s="39"/>
      <c r="HGL278" s="39"/>
      <c r="HGM278" s="39"/>
      <c r="HGN278" s="39"/>
      <c r="HGO278" s="39"/>
      <c r="HGP278" s="39"/>
      <c r="HGQ278" s="39"/>
      <c r="HGR278" s="39"/>
      <c r="HGS278" s="39"/>
      <c r="HGT278" s="39"/>
      <c r="HGU278" s="39"/>
      <c r="HGV278" s="39"/>
      <c r="HGW278" s="39"/>
      <c r="HGX278" s="39"/>
      <c r="HGY278" s="39"/>
      <c r="HGZ278" s="39"/>
      <c r="HHA278" s="39"/>
      <c r="HHB278" s="39"/>
      <c r="HHC278" s="39"/>
      <c r="HHD278" s="39"/>
      <c r="HHE278" s="39"/>
      <c r="HHF278" s="39"/>
      <c r="HHG278" s="39"/>
      <c r="HHH278" s="39"/>
      <c r="HHI278" s="39"/>
      <c r="HHJ278" s="39"/>
      <c r="HHK278" s="39"/>
      <c r="HHL278" s="39"/>
      <c r="HHM278" s="39"/>
      <c r="HHN278" s="39"/>
      <c r="HHO278" s="39"/>
      <c r="HHP278" s="39"/>
      <c r="HHQ278" s="39"/>
      <c r="HHR278" s="39"/>
      <c r="HHS278" s="39"/>
      <c r="HHT278" s="39"/>
      <c r="HHU278" s="39"/>
      <c r="HHV278" s="39"/>
      <c r="HHW278" s="39"/>
      <c r="HHX278" s="39"/>
      <c r="HHY278" s="39"/>
      <c r="HHZ278" s="39"/>
      <c r="HIA278" s="39"/>
      <c r="HIB278" s="39"/>
      <c r="HIC278" s="39"/>
      <c r="HID278" s="39"/>
      <c r="HIE278" s="39"/>
      <c r="HIF278" s="39"/>
      <c r="HIG278" s="39"/>
      <c r="HIH278" s="39"/>
      <c r="HII278" s="39"/>
      <c r="HIJ278" s="39"/>
      <c r="HIK278" s="39"/>
      <c r="HIL278" s="39"/>
      <c r="HIM278" s="39"/>
      <c r="HIN278" s="39"/>
      <c r="HIO278" s="39"/>
      <c r="HIP278" s="39"/>
      <c r="HIQ278" s="39"/>
      <c r="HIR278" s="39"/>
      <c r="HIS278" s="39"/>
      <c r="HIT278" s="39"/>
      <c r="HIU278" s="39"/>
      <c r="HIV278" s="39"/>
      <c r="HIW278" s="39"/>
      <c r="HIX278" s="39"/>
      <c r="HIY278" s="39"/>
      <c r="HIZ278" s="39"/>
      <c r="HJA278" s="39"/>
      <c r="HJB278" s="39"/>
      <c r="HJC278" s="39"/>
      <c r="HJD278" s="39"/>
      <c r="HJE278" s="39"/>
      <c r="HJF278" s="39"/>
      <c r="HJG278" s="39"/>
      <c r="HJH278" s="39"/>
      <c r="HJI278" s="39"/>
      <c r="HJJ278" s="39"/>
      <c r="HJK278" s="39"/>
      <c r="HJL278" s="39"/>
      <c r="HJM278" s="39"/>
      <c r="HJN278" s="39"/>
      <c r="HJO278" s="39"/>
      <c r="HJP278" s="39"/>
      <c r="HJQ278" s="39"/>
      <c r="HJR278" s="39"/>
      <c r="HJS278" s="39"/>
      <c r="HJT278" s="39"/>
      <c r="HJU278" s="39"/>
      <c r="HJV278" s="39"/>
      <c r="HJW278" s="39"/>
      <c r="HJX278" s="39"/>
      <c r="HJY278" s="39"/>
      <c r="HJZ278" s="39"/>
      <c r="HKA278" s="39"/>
      <c r="HKB278" s="39"/>
      <c r="HKC278" s="39"/>
      <c r="HKD278" s="39"/>
      <c r="HKE278" s="39"/>
      <c r="HKF278" s="39"/>
      <c r="HKG278" s="39"/>
      <c r="HKH278" s="39"/>
      <c r="HKI278" s="39"/>
      <c r="HKJ278" s="39"/>
      <c r="HKK278" s="39"/>
      <c r="HKL278" s="39"/>
      <c r="HKM278" s="39"/>
      <c r="HKN278" s="39"/>
      <c r="HKO278" s="39"/>
      <c r="HKP278" s="39"/>
      <c r="HKQ278" s="39"/>
      <c r="HKR278" s="39"/>
      <c r="HKS278" s="39"/>
      <c r="HKT278" s="39"/>
      <c r="HKU278" s="39"/>
      <c r="HKV278" s="39"/>
      <c r="HKW278" s="39"/>
      <c r="HKX278" s="39"/>
      <c r="HKY278" s="39"/>
      <c r="HKZ278" s="39"/>
      <c r="HLA278" s="39"/>
      <c r="HLB278" s="39"/>
      <c r="HLC278" s="39"/>
      <c r="HLD278" s="39"/>
      <c r="HLE278" s="39"/>
      <c r="HLF278" s="39"/>
      <c r="HLG278" s="39"/>
      <c r="HLH278" s="39"/>
      <c r="HLI278" s="39"/>
      <c r="HLJ278" s="39"/>
      <c r="HLK278" s="39"/>
      <c r="HLL278" s="39"/>
      <c r="HLM278" s="39"/>
      <c r="HLN278" s="39"/>
      <c r="HLO278" s="39"/>
      <c r="HLP278" s="39"/>
      <c r="HLQ278" s="39"/>
      <c r="HLR278" s="39"/>
      <c r="HLS278" s="39"/>
      <c r="HLT278" s="39"/>
      <c r="HLU278" s="39"/>
      <c r="HLV278" s="39"/>
      <c r="HLW278" s="39"/>
      <c r="HLX278" s="39"/>
      <c r="HLY278" s="39"/>
      <c r="HLZ278" s="39"/>
      <c r="HMA278" s="39"/>
      <c r="HMB278" s="39"/>
      <c r="HMC278" s="39"/>
      <c r="HMD278" s="39"/>
      <c r="HME278" s="39"/>
      <c r="HMF278" s="39"/>
      <c r="HMG278" s="39"/>
      <c r="HMH278" s="39"/>
      <c r="HMI278" s="39"/>
      <c r="HMJ278" s="39"/>
      <c r="HMK278" s="39"/>
      <c r="HML278" s="39"/>
      <c r="HMM278" s="39"/>
      <c r="HMN278" s="39"/>
      <c r="HMO278" s="39"/>
      <c r="HMP278" s="39"/>
      <c r="HMQ278" s="39"/>
      <c r="HMR278" s="39"/>
      <c r="HMS278" s="39"/>
      <c r="HMT278" s="39"/>
      <c r="HMU278" s="39"/>
      <c r="HMV278" s="39"/>
      <c r="HMW278" s="39"/>
      <c r="HMX278" s="39"/>
      <c r="HMY278" s="39"/>
      <c r="HMZ278" s="39"/>
      <c r="HNA278" s="39"/>
      <c r="HNB278" s="39"/>
      <c r="HNC278" s="39"/>
      <c r="HND278" s="39"/>
      <c r="HNE278" s="39"/>
      <c r="HNF278" s="39"/>
      <c r="HNG278" s="39"/>
      <c r="HNH278" s="39"/>
      <c r="HNI278" s="39"/>
      <c r="HNJ278" s="39"/>
      <c r="HNK278" s="39"/>
      <c r="HNL278" s="39"/>
      <c r="HNM278" s="39"/>
      <c r="HNN278" s="39"/>
      <c r="HNO278" s="39"/>
      <c r="HNP278" s="39"/>
      <c r="HNQ278" s="39"/>
      <c r="HNR278" s="39"/>
      <c r="HNS278" s="39"/>
      <c r="HNT278" s="39"/>
      <c r="HNU278" s="39"/>
      <c r="HNV278" s="39"/>
      <c r="HNW278" s="39"/>
      <c r="HNX278" s="39"/>
      <c r="HNY278" s="39"/>
      <c r="HNZ278" s="39"/>
      <c r="HOA278" s="39"/>
      <c r="HOB278" s="39"/>
      <c r="HOC278" s="39"/>
      <c r="HOD278" s="39"/>
      <c r="HOE278" s="39"/>
      <c r="HOF278" s="39"/>
      <c r="HOG278" s="39"/>
      <c r="HOH278" s="39"/>
      <c r="HOI278" s="39"/>
      <c r="HOJ278" s="39"/>
      <c r="HOK278" s="39"/>
      <c r="HOL278" s="39"/>
      <c r="HOM278" s="39"/>
      <c r="HON278" s="39"/>
      <c r="HOO278" s="39"/>
      <c r="HOP278" s="39"/>
      <c r="HOQ278" s="39"/>
      <c r="HOR278" s="39"/>
      <c r="HOS278" s="39"/>
      <c r="HOT278" s="39"/>
      <c r="HOU278" s="39"/>
      <c r="HOV278" s="39"/>
      <c r="HOW278" s="39"/>
      <c r="HOX278" s="39"/>
      <c r="HOY278" s="39"/>
      <c r="HOZ278" s="39"/>
      <c r="HPA278" s="39"/>
      <c r="HPB278" s="39"/>
      <c r="HPC278" s="39"/>
      <c r="HPD278" s="39"/>
      <c r="HPE278" s="39"/>
      <c r="HPF278" s="39"/>
      <c r="HPG278" s="39"/>
      <c r="HPH278" s="39"/>
      <c r="HPI278" s="39"/>
      <c r="HPJ278" s="39"/>
      <c r="HPK278" s="39"/>
      <c r="HPL278" s="39"/>
      <c r="HPM278" s="39"/>
      <c r="HPN278" s="39"/>
      <c r="HPO278" s="39"/>
      <c r="HPP278" s="39"/>
      <c r="HPQ278" s="39"/>
      <c r="HPR278" s="39"/>
      <c r="HPS278" s="39"/>
      <c r="HPT278" s="39"/>
      <c r="HPU278" s="39"/>
      <c r="HPV278" s="39"/>
      <c r="HPW278" s="39"/>
      <c r="HPX278" s="39"/>
      <c r="HPY278" s="39"/>
      <c r="HPZ278" s="39"/>
      <c r="HQA278" s="39"/>
      <c r="HQB278" s="39"/>
      <c r="HQC278" s="39"/>
      <c r="HQD278" s="39"/>
      <c r="HQE278" s="39"/>
      <c r="HQF278" s="39"/>
      <c r="HQG278" s="39"/>
      <c r="HQH278" s="39"/>
      <c r="HQI278" s="39"/>
      <c r="HQJ278" s="39"/>
      <c r="HQK278" s="39"/>
      <c r="HQL278" s="39"/>
      <c r="HQM278" s="39"/>
      <c r="HQN278" s="39"/>
      <c r="HQO278" s="39"/>
      <c r="HQP278" s="39"/>
      <c r="HQQ278" s="39"/>
      <c r="HQR278" s="39"/>
      <c r="HQS278" s="39"/>
      <c r="HQT278" s="39"/>
      <c r="HQU278" s="39"/>
      <c r="HQV278" s="39"/>
      <c r="HQW278" s="39"/>
      <c r="HQX278" s="39"/>
      <c r="HQY278" s="39"/>
      <c r="HQZ278" s="39"/>
      <c r="HRA278" s="39"/>
      <c r="HRB278" s="39"/>
      <c r="HRC278" s="39"/>
      <c r="HRD278" s="39"/>
      <c r="HRE278" s="39"/>
      <c r="HRF278" s="39"/>
      <c r="HRG278" s="39"/>
      <c r="HRH278" s="39"/>
      <c r="HRI278" s="39"/>
      <c r="HRJ278" s="39"/>
      <c r="HRK278" s="39"/>
      <c r="HRL278" s="39"/>
      <c r="HRM278" s="39"/>
      <c r="HRN278" s="39"/>
      <c r="HRO278" s="39"/>
      <c r="HRP278" s="39"/>
      <c r="HRQ278" s="39"/>
      <c r="HRR278" s="39"/>
      <c r="HRS278" s="39"/>
      <c r="HRT278" s="39"/>
      <c r="HRU278" s="39"/>
      <c r="HRV278" s="39"/>
      <c r="HRW278" s="39"/>
      <c r="HRX278" s="39"/>
      <c r="HRY278" s="39"/>
      <c r="HRZ278" s="39"/>
      <c r="HSA278" s="39"/>
      <c r="HSB278" s="39"/>
      <c r="HSC278" s="39"/>
      <c r="HSD278" s="39"/>
      <c r="HSE278" s="39"/>
      <c r="HSF278" s="39"/>
      <c r="HSG278" s="39"/>
      <c r="HSH278" s="39"/>
      <c r="HSI278" s="39"/>
      <c r="HSJ278" s="39"/>
      <c r="HSK278" s="39"/>
      <c r="HSL278" s="39"/>
      <c r="HSM278" s="39"/>
      <c r="HSN278" s="39"/>
      <c r="HSO278" s="39"/>
      <c r="HSP278" s="39"/>
      <c r="HSQ278" s="39"/>
      <c r="HSR278" s="39"/>
      <c r="HSS278" s="39"/>
      <c r="HST278" s="39"/>
      <c r="HSU278" s="39"/>
      <c r="HSV278" s="39"/>
      <c r="HSW278" s="39"/>
      <c r="HSX278" s="39"/>
      <c r="HSY278" s="39"/>
      <c r="HSZ278" s="39"/>
      <c r="HTA278" s="39"/>
      <c r="HTB278" s="39"/>
      <c r="HTC278" s="39"/>
      <c r="HTD278" s="39"/>
      <c r="HTE278" s="39"/>
      <c r="HTF278" s="39"/>
      <c r="HTG278" s="39"/>
      <c r="HTH278" s="39"/>
      <c r="HTI278" s="39"/>
      <c r="HTJ278" s="39"/>
      <c r="HTK278" s="39"/>
      <c r="HTL278" s="39"/>
      <c r="HTM278" s="39"/>
      <c r="HTN278" s="39"/>
      <c r="HTO278" s="39"/>
      <c r="HTP278" s="39"/>
      <c r="HTQ278" s="39"/>
      <c r="HTR278" s="39"/>
      <c r="HTS278" s="39"/>
      <c r="HTT278" s="39"/>
      <c r="HTU278" s="39"/>
      <c r="HTV278" s="39"/>
      <c r="HTW278" s="39"/>
      <c r="HTX278" s="39"/>
      <c r="HTY278" s="39"/>
      <c r="HTZ278" s="39"/>
      <c r="HUA278" s="39"/>
      <c r="HUB278" s="39"/>
      <c r="HUC278" s="39"/>
      <c r="HUD278" s="39"/>
      <c r="HUE278" s="39"/>
      <c r="HUF278" s="39"/>
      <c r="HUG278" s="39"/>
      <c r="HUH278" s="39"/>
      <c r="HUI278" s="39"/>
      <c r="HUJ278" s="39"/>
      <c r="HUK278" s="39"/>
      <c r="HUL278" s="39"/>
      <c r="HUM278" s="39"/>
      <c r="HUN278" s="39"/>
      <c r="HUO278" s="39"/>
      <c r="HUP278" s="39"/>
      <c r="HUQ278" s="39"/>
      <c r="HUR278" s="39"/>
      <c r="HUS278" s="39"/>
      <c r="HUT278" s="39"/>
      <c r="HUU278" s="39"/>
      <c r="HUV278" s="39"/>
      <c r="HUW278" s="39"/>
      <c r="HUX278" s="39"/>
      <c r="HUY278" s="39"/>
      <c r="HUZ278" s="39"/>
      <c r="HVA278" s="39"/>
      <c r="HVB278" s="39"/>
      <c r="HVC278" s="39"/>
      <c r="HVD278" s="39"/>
      <c r="HVE278" s="39"/>
      <c r="HVF278" s="39"/>
      <c r="HVG278" s="39"/>
      <c r="HVH278" s="39"/>
      <c r="HVI278" s="39"/>
      <c r="HVJ278" s="39"/>
      <c r="HVK278" s="39"/>
      <c r="HVL278" s="39"/>
      <c r="HVM278" s="39"/>
      <c r="HVN278" s="39"/>
      <c r="HVO278" s="39"/>
      <c r="HVP278" s="39"/>
      <c r="HVQ278" s="39"/>
      <c r="HVR278" s="39"/>
      <c r="HVS278" s="39"/>
      <c r="HVT278" s="39"/>
      <c r="HVU278" s="39"/>
      <c r="HVV278" s="39"/>
      <c r="HVW278" s="39"/>
      <c r="HVX278" s="39"/>
      <c r="HVY278" s="39"/>
      <c r="HVZ278" s="39"/>
      <c r="HWA278" s="39"/>
      <c r="HWB278" s="39"/>
      <c r="HWC278" s="39"/>
      <c r="HWD278" s="39"/>
      <c r="HWE278" s="39"/>
      <c r="HWF278" s="39"/>
      <c r="HWG278" s="39"/>
      <c r="HWH278" s="39"/>
      <c r="HWI278" s="39"/>
      <c r="HWJ278" s="39"/>
      <c r="HWK278" s="39"/>
      <c r="HWL278" s="39"/>
      <c r="HWM278" s="39"/>
      <c r="HWN278" s="39"/>
      <c r="HWO278" s="39"/>
      <c r="HWP278" s="39"/>
      <c r="HWQ278" s="39"/>
      <c r="HWR278" s="39"/>
      <c r="HWS278" s="39"/>
      <c r="HWT278" s="39"/>
      <c r="HWU278" s="39"/>
      <c r="HWV278" s="39"/>
      <c r="HWW278" s="39"/>
      <c r="HWX278" s="39"/>
      <c r="HWY278" s="39"/>
      <c r="HWZ278" s="39"/>
      <c r="HXA278" s="39"/>
      <c r="HXB278" s="39"/>
      <c r="HXC278" s="39"/>
      <c r="HXD278" s="39"/>
      <c r="HXE278" s="39"/>
      <c r="HXF278" s="39"/>
      <c r="HXG278" s="39"/>
      <c r="HXH278" s="39"/>
      <c r="HXI278" s="39"/>
      <c r="HXJ278" s="39"/>
      <c r="HXK278" s="39"/>
      <c r="HXL278" s="39"/>
      <c r="HXM278" s="39"/>
      <c r="HXN278" s="39"/>
      <c r="HXO278" s="39"/>
      <c r="HXP278" s="39"/>
      <c r="HXQ278" s="39"/>
      <c r="HXR278" s="39"/>
      <c r="HXS278" s="39"/>
      <c r="HXT278" s="39"/>
      <c r="HXU278" s="39"/>
      <c r="HXV278" s="39"/>
      <c r="HXW278" s="39"/>
      <c r="HXX278" s="39"/>
      <c r="HXY278" s="39"/>
      <c r="HXZ278" s="39"/>
      <c r="HYA278" s="39"/>
      <c r="HYB278" s="39"/>
      <c r="HYC278" s="39"/>
      <c r="HYD278" s="39"/>
      <c r="HYE278" s="39"/>
      <c r="HYF278" s="39"/>
      <c r="HYG278" s="39"/>
      <c r="HYH278" s="39"/>
      <c r="HYI278" s="39"/>
      <c r="HYJ278" s="39"/>
      <c r="HYK278" s="39"/>
      <c r="HYL278" s="39"/>
      <c r="HYM278" s="39"/>
      <c r="HYN278" s="39"/>
      <c r="HYO278" s="39"/>
      <c r="HYP278" s="39"/>
      <c r="HYQ278" s="39"/>
      <c r="HYR278" s="39"/>
      <c r="HYS278" s="39"/>
      <c r="HYT278" s="39"/>
      <c r="HYU278" s="39"/>
      <c r="HYV278" s="39"/>
      <c r="HYW278" s="39"/>
      <c r="HYX278" s="39"/>
      <c r="HYY278" s="39"/>
      <c r="HYZ278" s="39"/>
      <c r="HZA278" s="39"/>
      <c r="HZB278" s="39"/>
      <c r="HZC278" s="39"/>
      <c r="HZD278" s="39"/>
      <c r="HZE278" s="39"/>
      <c r="HZF278" s="39"/>
      <c r="HZG278" s="39"/>
      <c r="HZH278" s="39"/>
      <c r="HZI278" s="39"/>
      <c r="HZJ278" s="39"/>
      <c r="HZK278" s="39"/>
      <c r="HZL278" s="39"/>
      <c r="HZM278" s="39"/>
      <c r="HZN278" s="39"/>
      <c r="HZO278" s="39"/>
      <c r="HZP278" s="39"/>
      <c r="HZQ278" s="39"/>
      <c r="HZR278" s="39"/>
      <c r="HZS278" s="39"/>
      <c r="HZT278" s="39"/>
      <c r="HZU278" s="39"/>
      <c r="HZV278" s="39"/>
      <c r="HZW278" s="39"/>
      <c r="HZX278" s="39"/>
      <c r="HZY278" s="39"/>
      <c r="HZZ278" s="39"/>
      <c r="IAA278" s="39"/>
      <c r="IAB278" s="39"/>
      <c r="IAC278" s="39"/>
      <c r="IAD278" s="39"/>
      <c r="IAE278" s="39"/>
      <c r="IAF278" s="39"/>
      <c r="IAG278" s="39"/>
      <c r="IAH278" s="39"/>
      <c r="IAI278" s="39"/>
      <c r="IAJ278" s="39"/>
      <c r="IAK278" s="39"/>
      <c r="IAL278" s="39"/>
      <c r="IAM278" s="39"/>
      <c r="IAN278" s="39"/>
      <c r="IAO278" s="39"/>
      <c r="IAP278" s="39"/>
      <c r="IAQ278" s="39"/>
      <c r="IAR278" s="39"/>
      <c r="IAS278" s="39"/>
      <c r="IAT278" s="39"/>
      <c r="IAU278" s="39"/>
      <c r="IAV278" s="39"/>
      <c r="IAW278" s="39"/>
      <c r="IAX278" s="39"/>
      <c r="IAY278" s="39"/>
      <c r="IAZ278" s="39"/>
      <c r="IBA278" s="39"/>
      <c r="IBB278" s="39"/>
      <c r="IBC278" s="39"/>
      <c r="IBD278" s="39"/>
      <c r="IBE278" s="39"/>
      <c r="IBF278" s="39"/>
      <c r="IBG278" s="39"/>
      <c r="IBH278" s="39"/>
      <c r="IBI278" s="39"/>
      <c r="IBJ278" s="39"/>
      <c r="IBK278" s="39"/>
      <c r="IBL278" s="39"/>
      <c r="IBM278" s="39"/>
      <c r="IBN278" s="39"/>
      <c r="IBO278" s="39"/>
      <c r="IBP278" s="39"/>
      <c r="IBQ278" s="39"/>
      <c r="IBR278" s="39"/>
      <c r="IBS278" s="39"/>
      <c r="IBT278" s="39"/>
      <c r="IBU278" s="39"/>
      <c r="IBV278" s="39"/>
      <c r="IBW278" s="39"/>
      <c r="IBX278" s="39"/>
      <c r="IBY278" s="39"/>
      <c r="IBZ278" s="39"/>
      <c r="ICA278" s="39"/>
      <c r="ICB278" s="39"/>
      <c r="ICC278" s="39"/>
      <c r="ICD278" s="39"/>
      <c r="ICE278" s="39"/>
      <c r="ICF278" s="39"/>
      <c r="ICG278" s="39"/>
      <c r="ICH278" s="39"/>
      <c r="ICI278" s="39"/>
      <c r="ICJ278" s="39"/>
      <c r="ICK278" s="39"/>
      <c r="ICL278" s="39"/>
      <c r="ICM278" s="39"/>
      <c r="ICN278" s="39"/>
      <c r="ICO278" s="39"/>
      <c r="ICP278" s="39"/>
      <c r="ICQ278" s="39"/>
      <c r="ICR278" s="39"/>
      <c r="ICS278" s="39"/>
      <c r="ICT278" s="39"/>
      <c r="ICU278" s="39"/>
      <c r="ICV278" s="39"/>
      <c r="ICW278" s="39"/>
      <c r="ICX278" s="39"/>
      <c r="ICY278" s="39"/>
      <c r="ICZ278" s="39"/>
      <c r="IDA278" s="39"/>
      <c r="IDB278" s="39"/>
      <c r="IDC278" s="39"/>
      <c r="IDD278" s="39"/>
      <c r="IDE278" s="39"/>
      <c r="IDF278" s="39"/>
      <c r="IDG278" s="39"/>
      <c r="IDH278" s="39"/>
      <c r="IDI278" s="39"/>
      <c r="IDJ278" s="39"/>
      <c r="IDK278" s="39"/>
      <c r="IDL278" s="39"/>
      <c r="IDM278" s="39"/>
      <c r="IDN278" s="39"/>
      <c r="IDO278" s="39"/>
      <c r="IDP278" s="39"/>
      <c r="IDQ278" s="39"/>
      <c r="IDR278" s="39"/>
      <c r="IDS278" s="39"/>
      <c r="IDT278" s="39"/>
      <c r="IDU278" s="39"/>
      <c r="IDV278" s="39"/>
      <c r="IDW278" s="39"/>
      <c r="IDX278" s="39"/>
      <c r="IDY278" s="39"/>
      <c r="IDZ278" s="39"/>
      <c r="IEA278" s="39"/>
      <c r="IEB278" s="39"/>
      <c r="IEC278" s="39"/>
      <c r="IED278" s="39"/>
      <c r="IEE278" s="39"/>
      <c r="IEF278" s="39"/>
      <c r="IEG278" s="39"/>
      <c r="IEH278" s="39"/>
      <c r="IEI278" s="39"/>
      <c r="IEJ278" s="39"/>
      <c r="IEK278" s="39"/>
      <c r="IEL278" s="39"/>
      <c r="IEM278" s="39"/>
      <c r="IEN278" s="39"/>
      <c r="IEO278" s="39"/>
      <c r="IEP278" s="39"/>
      <c r="IEQ278" s="39"/>
      <c r="IER278" s="39"/>
      <c r="IES278" s="39"/>
      <c r="IET278" s="39"/>
      <c r="IEU278" s="39"/>
      <c r="IEV278" s="39"/>
      <c r="IEW278" s="39"/>
      <c r="IEX278" s="39"/>
      <c r="IEY278" s="39"/>
      <c r="IEZ278" s="39"/>
      <c r="IFA278" s="39"/>
      <c r="IFB278" s="39"/>
      <c r="IFC278" s="39"/>
      <c r="IFD278" s="39"/>
      <c r="IFE278" s="39"/>
      <c r="IFF278" s="39"/>
      <c r="IFG278" s="39"/>
      <c r="IFH278" s="39"/>
      <c r="IFI278" s="39"/>
      <c r="IFJ278" s="39"/>
      <c r="IFK278" s="39"/>
      <c r="IFL278" s="39"/>
      <c r="IFM278" s="39"/>
      <c r="IFN278" s="39"/>
      <c r="IFO278" s="39"/>
      <c r="IFP278" s="39"/>
      <c r="IFQ278" s="39"/>
      <c r="IFR278" s="39"/>
      <c r="IFS278" s="39"/>
      <c r="IFT278" s="39"/>
      <c r="IFU278" s="39"/>
      <c r="IFV278" s="39"/>
      <c r="IFW278" s="39"/>
      <c r="IFX278" s="39"/>
      <c r="IFY278" s="39"/>
      <c r="IFZ278" s="39"/>
      <c r="IGA278" s="39"/>
      <c r="IGB278" s="39"/>
      <c r="IGC278" s="39"/>
      <c r="IGD278" s="39"/>
      <c r="IGE278" s="39"/>
      <c r="IGF278" s="39"/>
      <c r="IGG278" s="39"/>
      <c r="IGH278" s="39"/>
      <c r="IGI278" s="39"/>
      <c r="IGJ278" s="39"/>
      <c r="IGK278" s="39"/>
      <c r="IGL278" s="39"/>
      <c r="IGM278" s="39"/>
      <c r="IGN278" s="39"/>
      <c r="IGO278" s="39"/>
      <c r="IGP278" s="39"/>
      <c r="IGQ278" s="39"/>
      <c r="IGR278" s="39"/>
      <c r="IGS278" s="39"/>
      <c r="IGT278" s="39"/>
      <c r="IGU278" s="39"/>
      <c r="IGV278" s="39"/>
      <c r="IGW278" s="39"/>
      <c r="IGX278" s="39"/>
      <c r="IGY278" s="39"/>
      <c r="IGZ278" s="39"/>
      <c r="IHA278" s="39"/>
      <c r="IHB278" s="39"/>
      <c r="IHC278" s="39"/>
      <c r="IHD278" s="39"/>
      <c r="IHE278" s="39"/>
      <c r="IHF278" s="39"/>
      <c r="IHG278" s="39"/>
      <c r="IHH278" s="39"/>
      <c r="IHI278" s="39"/>
      <c r="IHJ278" s="39"/>
      <c r="IHK278" s="39"/>
      <c r="IHL278" s="39"/>
      <c r="IHM278" s="39"/>
      <c r="IHN278" s="39"/>
      <c r="IHO278" s="39"/>
      <c r="IHP278" s="39"/>
      <c r="IHQ278" s="39"/>
      <c r="IHR278" s="39"/>
      <c r="IHS278" s="39"/>
      <c r="IHT278" s="39"/>
      <c r="IHU278" s="39"/>
      <c r="IHV278" s="39"/>
      <c r="IHW278" s="39"/>
      <c r="IHX278" s="39"/>
      <c r="IHY278" s="39"/>
      <c r="IHZ278" s="39"/>
      <c r="IIA278" s="39"/>
      <c r="IIB278" s="39"/>
      <c r="IIC278" s="39"/>
      <c r="IID278" s="39"/>
      <c r="IIE278" s="39"/>
      <c r="IIF278" s="39"/>
      <c r="IIG278" s="39"/>
      <c r="IIH278" s="39"/>
      <c r="III278" s="39"/>
      <c r="IIJ278" s="39"/>
      <c r="IIK278" s="39"/>
      <c r="IIL278" s="39"/>
      <c r="IIM278" s="39"/>
      <c r="IIN278" s="39"/>
      <c r="IIO278" s="39"/>
      <c r="IIP278" s="39"/>
      <c r="IIQ278" s="39"/>
      <c r="IIR278" s="39"/>
      <c r="IIS278" s="39"/>
      <c r="IIT278" s="39"/>
      <c r="IIU278" s="39"/>
      <c r="IIV278" s="39"/>
      <c r="IIW278" s="39"/>
      <c r="IIX278" s="39"/>
      <c r="IIY278" s="39"/>
      <c r="IIZ278" s="39"/>
      <c r="IJA278" s="39"/>
      <c r="IJB278" s="39"/>
      <c r="IJC278" s="39"/>
      <c r="IJD278" s="39"/>
      <c r="IJE278" s="39"/>
      <c r="IJF278" s="39"/>
      <c r="IJG278" s="39"/>
      <c r="IJH278" s="39"/>
      <c r="IJI278" s="39"/>
      <c r="IJJ278" s="39"/>
      <c r="IJK278" s="39"/>
      <c r="IJL278" s="39"/>
      <c r="IJM278" s="39"/>
      <c r="IJN278" s="39"/>
      <c r="IJO278" s="39"/>
      <c r="IJP278" s="39"/>
      <c r="IJQ278" s="39"/>
      <c r="IJR278" s="39"/>
      <c r="IJS278" s="39"/>
      <c r="IJT278" s="39"/>
      <c r="IJU278" s="39"/>
      <c r="IJV278" s="39"/>
      <c r="IJW278" s="39"/>
      <c r="IJX278" s="39"/>
      <c r="IJY278" s="39"/>
      <c r="IJZ278" s="39"/>
      <c r="IKA278" s="39"/>
      <c r="IKB278" s="39"/>
      <c r="IKC278" s="39"/>
      <c r="IKD278" s="39"/>
      <c r="IKE278" s="39"/>
      <c r="IKF278" s="39"/>
      <c r="IKG278" s="39"/>
      <c r="IKH278" s="39"/>
      <c r="IKI278" s="39"/>
      <c r="IKJ278" s="39"/>
      <c r="IKK278" s="39"/>
      <c r="IKL278" s="39"/>
      <c r="IKM278" s="39"/>
      <c r="IKN278" s="39"/>
      <c r="IKO278" s="39"/>
      <c r="IKP278" s="39"/>
      <c r="IKQ278" s="39"/>
      <c r="IKR278" s="39"/>
      <c r="IKS278" s="39"/>
      <c r="IKT278" s="39"/>
      <c r="IKU278" s="39"/>
      <c r="IKV278" s="39"/>
      <c r="IKW278" s="39"/>
      <c r="IKX278" s="39"/>
      <c r="IKY278" s="39"/>
      <c r="IKZ278" s="39"/>
      <c r="ILA278" s="39"/>
      <c r="ILB278" s="39"/>
      <c r="ILC278" s="39"/>
      <c r="ILD278" s="39"/>
      <c r="ILE278" s="39"/>
      <c r="ILF278" s="39"/>
      <c r="ILG278" s="39"/>
      <c r="ILH278" s="39"/>
      <c r="ILI278" s="39"/>
      <c r="ILJ278" s="39"/>
      <c r="ILK278" s="39"/>
      <c r="ILL278" s="39"/>
      <c r="ILM278" s="39"/>
      <c r="ILN278" s="39"/>
      <c r="ILO278" s="39"/>
      <c r="ILP278" s="39"/>
      <c r="ILQ278" s="39"/>
      <c r="ILR278" s="39"/>
      <c r="ILS278" s="39"/>
      <c r="ILT278" s="39"/>
      <c r="ILU278" s="39"/>
      <c r="ILV278" s="39"/>
      <c r="ILW278" s="39"/>
      <c r="ILX278" s="39"/>
      <c r="ILY278" s="39"/>
      <c r="ILZ278" s="39"/>
      <c r="IMA278" s="39"/>
      <c r="IMB278" s="39"/>
      <c r="IMC278" s="39"/>
      <c r="IMD278" s="39"/>
      <c r="IME278" s="39"/>
      <c r="IMF278" s="39"/>
      <c r="IMG278" s="39"/>
      <c r="IMH278" s="39"/>
      <c r="IMI278" s="39"/>
      <c r="IMJ278" s="39"/>
      <c r="IMK278" s="39"/>
      <c r="IML278" s="39"/>
      <c r="IMM278" s="39"/>
      <c r="IMN278" s="39"/>
      <c r="IMO278" s="39"/>
      <c r="IMP278" s="39"/>
      <c r="IMQ278" s="39"/>
      <c r="IMR278" s="39"/>
      <c r="IMS278" s="39"/>
      <c r="IMT278" s="39"/>
      <c r="IMU278" s="39"/>
      <c r="IMV278" s="39"/>
      <c r="IMW278" s="39"/>
      <c r="IMX278" s="39"/>
      <c r="IMY278" s="39"/>
      <c r="IMZ278" s="39"/>
      <c r="INA278" s="39"/>
      <c r="INB278" s="39"/>
      <c r="INC278" s="39"/>
      <c r="IND278" s="39"/>
      <c r="INE278" s="39"/>
      <c r="INF278" s="39"/>
      <c r="ING278" s="39"/>
      <c r="INH278" s="39"/>
      <c r="INI278" s="39"/>
      <c r="INJ278" s="39"/>
      <c r="INK278" s="39"/>
      <c r="INL278" s="39"/>
      <c r="INM278" s="39"/>
      <c r="INN278" s="39"/>
      <c r="INO278" s="39"/>
      <c r="INP278" s="39"/>
      <c r="INQ278" s="39"/>
      <c r="INR278" s="39"/>
      <c r="INS278" s="39"/>
      <c r="INT278" s="39"/>
      <c r="INU278" s="39"/>
      <c r="INV278" s="39"/>
      <c r="INW278" s="39"/>
      <c r="INX278" s="39"/>
      <c r="INY278" s="39"/>
      <c r="INZ278" s="39"/>
      <c r="IOA278" s="39"/>
      <c r="IOB278" s="39"/>
      <c r="IOC278" s="39"/>
      <c r="IOD278" s="39"/>
      <c r="IOE278" s="39"/>
      <c r="IOF278" s="39"/>
      <c r="IOG278" s="39"/>
      <c r="IOH278" s="39"/>
      <c r="IOI278" s="39"/>
      <c r="IOJ278" s="39"/>
      <c r="IOK278" s="39"/>
      <c r="IOL278" s="39"/>
      <c r="IOM278" s="39"/>
      <c r="ION278" s="39"/>
      <c r="IOO278" s="39"/>
      <c r="IOP278" s="39"/>
      <c r="IOQ278" s="39"/>
      <c r="IOR278" s="39"/>
      <c r="IOS278" s="39"/>
      <c r="IOT278" s="39"/>
      <c r="IOU278" s="39"/>
      <c r="IOV278" s="39"/>
      <c r="IOW278" s="39"/>
      <c r="IOX278" s="39"/>
      <c r="IOY278" s="39"/>
      <c r="IOZ278" s="39"/>
      <c r="IPA278" s="39"/>
      <c r="IPB278" s="39"/>
      <c r="IPC278" s="39"/>
      <c r="IPD278" s="39"/>
      <c r="IPE278" s="39"/>
      <c r="IPF278" s="39"/>
      <c r="IPG278" s="39"/>
      <c r="IPH278" s="39"/>
      <c r="IPI278" s="39"/>
      <c r="IPJ278" s="39"/>
      <c r="IPK278" s="39"/>
      <c r="IPL278" s="39"/>
      <c r="IPM278" s="39"/>
      <c r="IPN278" s="39"/>
      <c r="IPO278" s="39"/>
      <c r="IPP278" s="39"/>
      <c r="IPQ278" s="39"/>
      <c r="IPR278" s="39"/>
      <c r="IPS278" s="39"/>
      <c r="IPT278" s="39"/>
      <c r="IPU278" s="39"/>
      <c r="IPV278" s="39"/>
      <c r="IPW278" s="39"/>
      <c r="IPX278" s="39"/>
      <c r="IPY278" s="39"/>
      <c r="IPZ278" s="39"/>
      <c r="IQA278" s="39"/>
      <c r="IQB278" s="39"/>
      <c r="IQC278" s="39"/>
      <c r="IQD278" s="39"/>
      <c r="IQE278" s="39"/>
      <c r="IQF278" s="39"/>
      <c r="IQG278" s="39"/>
      <c r="IQH278" s="39"/>
      <c r="IQI278" s="39"/>
      <c r="IQJ278" s="39"/>
      <c r="IQK278" s="39"/>
      <c r="IQL278" s="39"/>
      <c r="IQM278" s="39"/>
      <c r="IQN278" s="39"/>
      <c r="IQO278" s="39"/>
      <c r="IQP278" s="39"/>
      <c r="IQQ278" s="39"/>
      <c r="IQR278" s="39"/>
      <c r="IQS278" s="39"/>
      <c r="IQT278" s="39"/>
      <c r="IQU278" s="39"/>
      <c r="IQV278" s="39"/>
      <c r="IQW278" s="39"/>
      <c r="IQX278" s="39"/>
      <c r="IQY278" s="39"/>
      <c r="IQZ278" s="39"/>
      <c r="IRA278" s="39"/>
      <c r="IRB278" s="39"/>
      <c r="IRC278" s="39"/>
      <c r="IRD278" s="39"/>
      <c r="IRE278" s="39"/>
      <c r="IRF278" s="39"/>
      <c r="IRG278" s="39"/>
      <c r="IRH278" s="39"/>
      <c r="IRI278" s="39"/>
      <c r="IRJ278" s="39"/>
      <c r="IRK278" s="39"/>
      <c r="IRL278" s="39"/>
      <c r="IRM278" s="39"/>
      <c r="IRN278" s="39"/>
      <c r="IRO278" s="39"/>
      <c r="IRP278" s="39"/>
      <c r="IRQ278" s="39"/>
      <c r="IRR278" s="39"/>
      <c r="IRS278" s="39"/>
      <c r="IRT278" s="39"/>
      <c r="IRU278" s="39"/>
      <c r="IRV278" s="39"/>
      <c r="IRW278" s="39"/>
      <c r="IRX278" s="39"/>
      <c r="IRY278" s="39"/>
      <c r="IRZ278" s="39"/>
      <c r="ISA278" s="39"/>
      <c r="ISB278" s="39"/>
      <c r="ISC278" s="39"/>
      <c r="ISD278" s="39"/>
      <c r="ISE278" s="39"/>
      <c r="ISF278" s="39"/>
      <c r="ISG278" s="39"/>
      <c r="ISH278" s="39"/>
      <c r="ISI278" s="39"/>
      <c r="ISJ278" s="39"/>
      <c r="ISK278" s="39"/>
      <c r="ISL278" s="39"/>
      <c r="ISM278" s="39"/>
      <c r="ISN278" s="39"/>
      <c r="ISO278" s="39"/>
      <c r="ISP278" s="39"/>
      <c r="ISQ278" s="39"/>
      <c r="ISR278" s="39"/>
      <c r="ISS278" s="39"/>
      <c r="IST278" s="39"/>
      <c r="ISU278" s="39"/>
      <c r="ISV278" s="39"/>
      <c r="ISW278" s="39"/>
      <c r="ISX278" s="39"/>
      <c r="ISY278" s="39"/>
      <c r="ISZ278" s="39"/>
      <c r="ITA278" s="39"/>
      <c r="ITB278" s="39"/>
      <c r="ITC278" s="39"/>
      <c r="ITD278" s="39"/>
      <c r="ITE278" s="39"/>
      <c r="ITF278" s="39"/>
      <c r="ITG278" s="39"/>
      <c r="ITH278" s="39"/>
      <c r="ITI278" s="39"/>
      <c r="ITJ278" s="39"/>
      <c r="ITK278" s="39"/>
      <c r="ITL278" s="39"/>
      <c r="ITM278" s="39"/>
      <c r="ITN278" s="39"/>
      <c r="ITO278" s="39"/>
      <c r="ITP278" s="39"/>
      <c r="ITQ278" s="39"/>
      <c r="ITR278" s="39"/>
      <c r="ITS278" s="39"/>
      <c r="ITT278" s="39"/>
      <c r="ITU278" s="39"/>
      <c r="ITV278" s="39"/>
      <c r="ITW278" s="39"/>
      <c r="ITX278" s="39"/>
      <c r="ITY278" s="39"/>
      <c r="ITZ278" s="39"/>
      <c r="IUA278" s="39"/>
      <c r="IUB278" s="39"/>
      <c r="IUC278" s="39"/>
      <c r="IUD278" s="39"/>
      <c r="IUE278" s="39"/>
      <c r="IUF278" s="39"/>
      <c r="IUG278" s="39"/>
      <c r="IUH278" s="39"/>
      <c r="IUI278" s="39"/>
      <c r="IUJ278" s="39"/>
      <c r="IUK278" s="39"/>
      <c r="IUL278" s="39"/>
      <c r="IUM278" s="39"/>
      <c r="IUN278" s="39"/>
      <c r="IUO278" s="39"/>
      <c r="IUP278" s="39"/>
      <c r="IUQ278" s="39"/>
      <c r="IUR278" s="39"/>
      <c r="IUS278" s="39"/>
      <c r="IUT278" s="39"/>
      <c r="IUU278" s="39"/>
      <c r="IUV278" s="39"/>
      <c r="IUW278" s="39"/>
      <c r="IUX278" s="39"/>
      <c r="IUY278" s="39"/>
      <c r="IUZ278" s="39"/>
      <c r="IVA278" s="39"/>
      <c r="IVB278" s="39"/>
      <c r="IVC278" s="39"/>
      <c r="IVD278" s="39"/>
      <c r="IVE278" s="39"/>
      <c r="IVF278" s="39"/>
      <c r="IVG278" s="39"/>
      <c r="IVH278" s="39"/>
      <c r="IVI278" s="39"/>
      <c r="IVJ278" s="39"/>
      <c r="IVK278" s="39"/>
      <c r="IVL278" s="39"/>
      <c r="IVM278" s="39"/>
      <c r="IVN278" s="39"/>
      <c r="IVO278" s="39"/>
      <c r="IVP278" s="39"/>
      <c r="IVQ278" s="39"/>
      <c r="IVR278" s="39"/>
      <c r="IVS278" s="39"/>
      <c r="IVT278" s="39"/>
      <c r="IVU278" s="39"/>
      <c r="IVV278" s="39"/>
      <c r="IVW278" s="39"/>
      <c r="IVX278" s="39"/>
      <c r="IVY278" s="39"/>
      <c r="IVZ278" s="39"/>
      <c r="IWA278" s="39"/>
      <c r="IWB278" s="39"/>
      <c r="IWC278" s="39"/>
      <c r="IWD278" s="39"/>
      <c r="IWE278" s="39"/>
      <c r="IWF278" s="39"/>
      <c r="IWG278" s="39"/>
      <c r="IWH278" s="39"/>
      <c r="IWI278" s="39"/>
      <c r="IWJ278" s="39"/>
      <c r="IWK278" s="39"/>
      <c r="IWL278" s="39"/>
      <c r="IWM278" s="39"/>
      <c r="IWN278" s="39"/>
      <c r="IWO278" s="39"/>
      <c r="IWP278" s="39"/>
      <c r="IWQ278" s="39"/>
      <c r="IWR278" s="39"/>
      <c r="IWS278" s="39"/>
      <c r="IWT278" s="39"/>
      <c r="IWU278" s="39"/>
      <c r="IWV278" s="39"/>
      <c r="IWW278" s="39"/>
      <c r="IWX278" s="39"/>
      <c r="IWY278" s="39"/>
      <c r="IWZ278" s="39"/>
      <c r="IXA278" s="39"/>
      <c r="IXB278" s="39"/>
      <c r="IXC278" s="39"/>
      <c r="IXD278" s="39"/>
      <c r="IXE278" s="39"/>
      <c r="IXF278" s="39"/>
      <c r="IXG278" s="39"/>
      <c r="IXH278" s="39"/>
      <c r="IXI278" s="39"/>
      <c r="IXJ278" s="39"/>
      <c r="IXK278" s="39"/>
      <c r="IXL278" s="39"/>
      <c r="IXM278" s="39"/>
      <c r="IXN278" s="39"/>
      <c r="IXO278" s="39"/>
      <c r="IXP278" s="39"/>
      <c r="IXQ278" s="39"/>
      <c r="IXR278" s="39"/>
      <c r="IXS278" s="39"/>
      <c r="IXT278" s="39"/>
      <c r="IXU278" s="39"/>
      <c r="IXV278" s="39"/>
      <c r="IXW278" s="39"/>
      <c r="IXX278" s="39"/>
      <c r="IXY278" s="39"/>
      <c r="IXZ278" s="39"/>
      <c r="IYA278" s="39"/>
      <c r="IYB278" s="39"/>
      <c r="IYC278" s="39"/>
      <c r="IYD278" s="39"/>
      <c r="IYE278" s="39"/>
      <c r="IYF278" s="39"/>
      <c r="IYG278" s="39"/>
      <c r="IYH278" s="39"/>
      <c r="IYI278" s="39"/>
      <c r="IYJ278" s="39"/>
      <c r="IYK278" s="39"/>
      <c r="IYL278" s="39"/>
      <c r="IYM278" s="39"/>
      <c r="IYN278" s="39"/>
      <c r="IYO278" s="39"/>
      <c r="IYP278" s="39"/>
      <c r="IYQ278" s="39"/>
      <c r="IYR278" s="39"/>
      <c r="IYS278" s="39"/>
      <c r="IYT278" s="39"/>
      <c r="IYU278" s="39"/>
      <c r="IYV278" s="39"/>
      <c r="IYW278" s="39"/>
      <c r="IYX278" s="39"/>
      <c r="IYY278" s="39"/>
      <c r="IYZ278" s="39"/>
      <c r="IZA278" s="39"/>
      <c r="IZB278" s="39"/>
      <c r="IZC278" s="39"/>
      <c r="IZD278" s="39"/>
      <c r="IZE278" s="39"/>
      <c r="IZF278" s="39"/>
      <c r="IZG278" s="39"/>
      <c r="IZH278" s="39"/>
      <c r="IZI278" s="39"/>
      <c r="IZJ278" s="39"/>
      <c r="IZK278" s="39"/>
      <c r="IZL278" s="39"/>
      <c r="IZM278" s="39"/>
      <c r="IZN278" s="39"/>
      <c r="IZO278" s="39"/>
      <c r="IZP278" s="39"/>
      <c r="IZQ278" s="39"/>
      <c r="IZR278" s="39"/>
      <c r="IZS278" s="39"/>
      <c r="IZT278" s="39"/>
      <c r="IZU278" s="39"/>
      <c r="IZV278" s="39"/>
      <c r="IZW278" s="39"/>
      <c r="IZX278" s="39"/>
      <c r="IZY278" s="39"/>
      <c r="IZZ278" s="39"/>
      <c r="JAA278" s="39"/>
      <c r="JAB278" s="39"/>
      <c r="JAC278" s="39"/>
      <c r="JAD278" s="39"/>
      <c r="JAE278" s="39"/>
      <c r="JAF278" s="39"/>
      <c r="JAG278" s="39"/>
      <c r="JAH278" s="39"/>
      <c r="JAI278" s="39"/>
      <c r="JAJ278" s="39"/>
      <c r="JAK278" s="39"/>
      <c r="JAL278" s="39"/>
      <c r="JAM278" s="39"/>
      <c r="JAN278" s="39"/>
      <c r="JAO278" s="39"/>
      <c r="JAP278" s="39"/>
      <c r="JAQ278" s="39"/>
      <c r="JAR278" s="39"/>
      <c r="JAS278" s="39"/>
      <c r="JAT278" s="39"/>
      <c r="JAU278" s="39"/>
      <c r="JAV278" s="39"/>
      <c r="JAW278" s="39"/>
      <c r="JAX278" s="39"/>
      <c r="JAY278" s="39"/>
      <c r="JAZ278" s="39"/>
      <c r="JBA278" s="39"/>
      <c r="JBB278" s="39"/>
      <c r="JBC278" s="39"/>
      <c r="JBD278" s="39"/>
      <c r="JBE278" s="39"/>
      <c r="JBF278" s="39"/>
      <c r="JBG278" s="39"/>
      <c r="JBH278" s="39"/>
      <c r="JBI278" s="39"/>
      <c r="JBJ278" s="39"/>
      <c r="JBK278" s="39"/>
      <c r="JBL278" s="39"/>
      <c r="JBM278" s="39"/>
      <c r="JBN278" s="39"/>
      <c r="JBO278" s="39"/>
      <c r="JBP278" s="39"/>
      <c r="JBQ278" s="39"/>
      <c r="JBR278" s="39"/>
      <c r="JBS278" s="39"/>
      <c r="JBT278" s="39"/>
      <c r="JBU278" s="39"/>
      <c r="JBV278" s="39"/>
      <c r="JBW278" s="39"/>
      <c r="JBX278" s="39"/>
      <c r="JBY278" s="39"/>
      <c r="JBZ278" s="39"/>
      <c r="JCA278" s="39"/>
      <c r="JCB278" s="39"/>
      <c r="JCC278" s="39"/>
      <c r="JCD278" s="39"/>
      <c r="JCE278" s="39"/>
      <c r="JCF278" s="39"/>
      <c r="JCG278" s="39"/>
      <c r="JCH278" s="39"/>
      <c r="JCI278" s="39"/>
      <c r="JCJ278" s="39"/>
      <c r="JCK278" s="39"/>
      <c r="JCL278" s="39"/>
      <c r="JCM278" s="39"/>
      <c r="JCN278" s="39"/>
      <c r="JCO278" s="39"/>
      <c r="JCP278" s="39"/>
      <c r="JCQ278" s="39"/>
      <c r="JCR278" s="39"/>
      <c r="JCS278" s="39"/>
      <c r="JCT278" s="39"/>
      <c r="JCU278" s="39"/>
      <c r="JCV278" s="39"/>
      <c r="JCW278" s="39"/>
      <c r="JCX278" s="39"/>
      <c r="JCY278" s="39"/>
      <c r="JCZ278" s="39"/>
      <c r="JDA278" s="39"/>
      <c r="JDB278" s="39"/>
      <c r="JDC278" s="39"/>
      <c r="JDD278" s="39"/>
      <c r="JDE278" s="39"/>
      <c r="JDF278" s="39"/>
      <c r="JDG278" s="39"/>
      <c r="JDH278" s="39"/>
      <c r="JDI278" s="39"/>
      <c r="JDJ278" s="39"/>
      <c r="JDK278" s="39"/>
      <c r="JDL278" s="39"/>
      <c r="JDM278" s="39"/>
      <c r="JDN278" s="39"/>
      <c r="JDO278" s="39"/>
      <c r="JDP278" s="39"/>
      <c r="JDQ278" s="39"/>
      <c r="JDR278" s="39"/>
      <c r="JDS278" s="39"/>
      <c r="JDT278" s="39"/>
      <c r="JDU278" s="39"/>
      <c r="JDV278" s="39"/>
      <c r="JDW278" s="39"/>
      <c r="JDX278" s="39"/>
      <c r="JDY278" s="39"/>
      <c r="JDZ278" s="39"/>
      <c r="JEA278" s="39"/>
      <c r="JEB278" s="39"/>
      <c r="JEC278" s="39"/>
      <c r="JED278" s="39"/>
      <c r="JEE278" s="39"/>
      <c r="JEF278" s="39"/>
      <c r="JEG278" s="39"/>
      <c r="JEH278" s="39"/>
      <c r="JEI278" s="39"/>
      <c r="JEJ278" s="39"/>
      <c r="JEK278" s="39"/>
      <c r="JEL278" s="39"/>
      <c r="JEM278" s="39"/>
      <c r="JEN278" s="39"/>
      <c r="JEO278" s="39"/>
      <c r="JEP278" s="39"/>
      <c r="JEQ278" s="39"/>
      <c r="JER278" s="39"/>
      <c r="JES278" s="39"/>
      <c r="JET278" s="39"/>
      <c r="JEU278" s="39"/>
      <c r="JEV278" s="39"/>
      <c r="JEW278" s="39"/>
      <c r="JEX278" s="39"/>
      <c r="JEY278" s="39"/>
      <c r="JEZ278" s="39"/>
      <c r="JFA278" s="39"/>
      <c r="JFB278" s="39"/>
      <c r="JFC278" s="39"/>
      <c r="JFD278" s="39"/>
      <c r="JFE278" s="39"/>
      <c r="JFF278" s="39"/>
      <c r="JFG278" s="39"/>
      <c r="JFH278" s="39"/>
      <c r="JFI278" s="39"/>
      <c r="JFJ278" s="39"/>
      <c r="JFK278" s="39"/>
      <c r="JFL278" s="39"/>
      <c r="JFM278" s="39"/>
      <c r="JFN278" s="39"/>
      <c r="JFO278" s="39"/>
      <c r="JFP278" s="39"/>
      <c r="JFQ278" s="39"/>
      <c r="JFR278" s="39"/>
      <c r="JFS278" s="39"/>
      <c r="JFT278" s="39"/>
      <c r="JFU278" s="39"/>
      <c r="JFV278" s="39"/>
      <c r="JFW278" s="39"/>
      <c r="JFX278" s="39"/>
      <c r="JFY278" s="39"/>
      <c r="JFZ278" s="39"/>
      <c r="JGA278" s="39"/>
      <c r="JGB278" s="39"/>
      <c r="JGC278" s="39"/>
      <c r="JGD278" s="39"/>
      <c r="JGE278" s="39"/>
      <c r="JGF278" s="39"/>
      <c r="JGG278" s="39"/>
      <c r="JGH278" s="39"/>
      <c r="JGI278" s="39"/>
      <c r="JGJ278" s="39"/>
      <c r="JGK278" s="39"/>
      <c r="JGL278" s="39"/>
      <c r="JGM278" s="39"/>
      <c r="JGN278" s="39"/>
      <c r="JGO278" s="39"/>
      <c r="JGP278" s="39"/>
      <c r="JGQ278" s="39"/>
      <c r="JGR278" s="39"/>
      <c r="JGS278" s="39"/>
      <c r="JGT278" s="39"/>
      <c r="JGU278" s="39"/>
      <c r="JGV278" s="39"/>
      <c r="JGW278" s="39"/>
      <c r="JGX278" s="39"/>
      <c r="JGY278" s="39"/>
      <c r="JGZ278" s="39"/>
      <c r="JHA278" s="39"/>
      <c r="JHB278" s="39"/>
      <c r="JHC278" s="39"/>
      <c r="JHD278" s="39"/>
      <c r="JHE278" s="39"/>
      <c r="JHF278" s="39"/>
      <c r="JHG278" s="39"/>
      <c r="JHH278" s="39"/>
      <c r="JHI278" s="39"/>
      <c r="JHJ278" s="39"/>
      <c r="JHK278" s="39"/>
      <c r="JHL278" s="39"/>
      <c r="JHM278" s="39"/>
      <c r="JHN278" s="39"/>
      <c r="JHO278" s="39"/>
      <c r="JHP278" s="39"/>
      <c r="JHQ278" s="39"/>
      <c r="JHR278" s="39"/>
      <c r="JHS278" s="39"/>
      <c r="JHT278" s="39"/>
      <c r="JHU278" s="39"/>
      <c r="JHV278" s="39"/>
      <c r="JHW278" s="39"/>
      <c r="JHX278" s="39"/>
      <c r="JHY278" s="39"/>
      <c r="JHZ278" s="39"/>
      <c r="JIA278" s="39"/>
      <c r="JIB278" s="39"/>
      <c r="JIC278" s="39"/>
      <c r="JID278" s="39"/>
      <c r="JIE278" s="39"/>
      <c r="JIF278" s="39"/>
      <c r="JIG278" s="39"/>
      <c r="JIH278" s="39"/>
      <c r="JII278" s="39"/>
      <c r="JIJ278" s="39"/>
      <c r="JIK278" s="39"/>
      <c r="JIL278" s="39"/>
      <c r="JIM278" s="39"/>
      <c r="JIN278" s="39"/>
      <c r="JIO278" s="39"/>
      <c r="JIP278" s="39"/>
      <c r="JIQ278" s="39"/>
      <c r="JIR278" s="39"/>
      <c r="JIS278" s="39"/>
      <c r="JIT278" s="39"/>
      <c r="JIU278" s="39"/>
      <c r="JIV278" s="39"/>
      <c r="JIW278" s="39"/>
      <c r="JIX278" s="39"/>
      <c r="JIY278" s="39"/>
      <c r="JIZ278" s="39"/>
      <c r="JJA278" s="39"/>
      <c r="JJB278" s="39"/>
      <c r="JJC278" s="39"/>
      <c r="JJD278" s="39"/>
      <c r="JJE278" s="39"/>
      <c r="JJF278" s="39"/>
      <c r="JJG278" s="39"/>
      <c r="JJH278" s="39"/>
      <c r="JJI278" s="39"/>
      <c r="JJJ278" s="39"/>
      <c r="JJK278" s="39"/>
      <c r="JJL278" s="39"/>
      <c r="JJM278" s="39"/>
      <c r="JJN278" s="39"/>
      <c r="JJO278" s="39"/>
      <c r="JJP278" s="39"/>
      <c r="JJQ278" s="39"/>
      <c r="JJR278" s="39"/>
      <c r="JJS278" s="39"/>
      <c r="JJT278" s="39"/>
      <c r="JJU278" s="39"/>
      <c r="JJV278" s="39"/>
      <c r="JJW278" s="39"/>
      <c r="JJX278" s="39"/>
      <c r="JJY278" s="39"/>
      <c r="JJZ278" s="39"/>
      <c r="JKA278" s="39"/>
      <c r="JKB278" s="39"/>
      <c r="JKC278" s="39"/>
      <c r="JKD278" s="39"/>
      <c r="JKE278" s="39"/>
      <c r="JKF278" s="39"/>
      <c r="JKG278" s="39"/>
      <c r="JKH278" s="39"/>
      <c r="JKI278" s="39"/>
      <c r="JKJ278" s="39"/>
      <c r="JKK278" s="39"/>
      <c r="JKL278" s="39"/>
      <c r="JKM278" s="39"/>
      <c r="JKN278" s="39"/>
      <c r="JKO278" s="39"/>
      <c r="JKP278" s="39"/>
      <c r="JKQ278" s="39"/>
      <c r="JKR278" s="39"/>
      <c r="JKS278" s="39"/>
      <c r="JKT278" s="39"/>
      <c r="JKU278" s="39"/>
      <c r="JKV278" s="39"/>
      <c r="JKW278" s="39"/>
      <c r="JKX278" s="39"/>
      <c r="JKY278" s="39"/>
      <c r="JKZ278" s="39"/>
      <c r="JLA278" s="39"/>
      <c r="JLB278" s="39"/>
      <c r="JLC278" s="39"/>
      <c r="JLD278" s="39"/>
      <c r="JLE278" s="39"/>
      <c r="JLF278" s="39"/>
      <c r="JLG278" s="39"/>
      <c r="JLH278" s="39"/>
      <c r="JLI278" s="39"/>
      <c r="JLJ278" s="39"/>
      <c r="JLK278" s="39"/>
      <c r="JLL278" s="39"/>
      <c r="JLM278" s="39"/>
      <c r="JLN278" s="39"/>
      <c r="JLO278" s="39"/>
      <c r="JLP278" s="39"/>
      <c r="JLQ278" s="39"/>
      <c r="JLR278" s="39"/>
      <c r="JLS278" s="39"/>
      <c r="JLT278" s="39"/>
      <c r="JLU278" s="39"/>
      <c r="JLV278" s="39"/>
      <c r="JLW278" s="39"/>
      <c r="JLX278" s="39"/>
      <c r="JLY278" s="39"/>
      <c r="JLZ278" s="39"/>
      <c r="JMA278" s="39"/>
      <c r="JMB278" s="39"/>
      <c r="JMC278" s="39"/>
      <c r="JMD278" s="39"/>
      <c r="JME278" s="39"/>
      <c r="JMF278" s="39"/>
      <c r="JMG278" s="39"/>
      <c r="JMH278" s="39"/>
      <c r="JMI278" s="39"/>
      <c r="JMJ278" s="39"/>
      <c r="JMK278" s="39"/>
      <c r="JML278" s="39"/>
      <c r="JMM278" s="39"/>
      <c r="JMN278" s="39"/>
      <c r="JMO278" s="39"/>
      <c r="JMP278" s="39"/>
      <c r="JMQ278" s="39"/>
      <c r="JMR278" s="39"/>
      <c r="JMS278" s="39"/>
      <c r="JMT278" s="39"/>
      <c r="JMU278" s="39"/>
      <c r="JMV278" s="39"/>
      <c r="JMW278" s="39"/>
      <c r="JMX278" s="39"/>
      <c r="JMY278" s="39"/>
      <c r="JMZ278" s="39"/>
      <c r="JNA278" s="39"/>
      <c r="JNB278" s="39"/>
      <c r="JNC278" s="39"/>
      <c r="JND278" s="39"/>
      <c r="JNE278" s="39"/>
      <c r="JNF278" s="39"/>
      <c r="JNG278" s="39"/>
      <c r="JNH278" s="39"/>
      <c r="JNI278" s="39"/>
      <c r="JNJ278" s="39"/>
      <c r="JNK278" s="39"/>
      <c r="JNL278" s="39"/>
      <c r="JNM278" s="39"/>
      <c r="JNN278" s="39"/>
      <c r="JNO278" s="39"/>
      <c r="JNP278" s="39"/>
      <c r="JNQ278" s="39"/>
      <c r="JNR278" s="39"/>
      <c r="JNS278" s="39"/>
      <c r="JNT278" s="39"/>
      <c r="JNU278" s="39"/>
      <c r="JNV278" s="39"/>
      <c r="JNW278" s="39"/>
      <c r="JNX278" s="39"/>
      <c r="JNY278" s="39"/>
      <c r="JNZ278" s="39"/>
      <c r="JOA278" s="39"/>
      <c r="JOB278" s="39"/>
      <c r="JOC278" s="39"/>
      <c r="JOD278" s="39"/>
      <c r="JOE278" s="39"/>
      <c r="JOF278" s="39"/>
      <c r="JOG278" s="39"/>
      <c r="JOH278" s="39"/>
      <c r="JOI278" s="39"/>
      <c r="JOJ278" s="39"/>
      <c r="JOK278" s="39"/>
      <c r="JOL278" s="39"/>
      <c r="JOM278" s="39"/>
      <c r="JON278" s="39"/>
      <c r="JOO278" s="39"/>
      <c r="JOP278" s="39"/>
      <c r="JOQ278" s="39"/>
      <c r="JOR278" s="39"/>
      <c r="JOS278" s="39"/>
      <c r="JOT278" s="39"/>
      <c r="JOU278" s="39"/>
      <c r="JOV278" s="39"/>
      <c r="JOW278" s="39"/>
      <c r="JOX278" s="39"/>
      <c r="JOY278" s="39"/>
      <c r="JOZ278" s="39"/>
      <c r="JPA278" s="39"/>
      <c r="JPB278" s="39"/>
      <c r="JPC278" s="39"/>
      <c r="JPD278" s="39"/>
      <c r="JPE278" s="39"/>
      <c r="JPF278" s="39"/>
      <c r="JPG278" s="39"/>
      <c r="JPH278" s="39"/>
      <c r="JPI278" s="39"/>
      <c r="JPJ278" s="39"/>
      <c r="JPK278" s="39"/>
      <c r="JPL278" s="39"/>
      <c r="JPM278" s="39"/>
      <c r="JPN278" s="39"/>
      <c r="JPO278" s="39"/>
      <c r="JPP278" s="39"/>
      <c r="JPQ278" s="39"/>
      <c r="JPR278" s="39"/>
      <c r="JPS278" s="39"/>
      <c r="JPT278" s="39"/>
      <c r="JPU278" s="39"/>
      <c r="JPV278" s="39"/>
      <c r="JPW278" s="39"/>
      <c r="JPX278" s="39"/>
      <c r="JPY278" s="39"/>
      <c r="JPZ278" s="39"/>
      <c r="JQA278" s="39"/>
      <c r="JQB278" s="39"/>
      <c r="JQC278" s="39"/>
      <c r="JQD278" s="39"/>
      <c r="JQE278" s="39"/>
      <c r="JQF278" s="39"/>
      <c r="JQG278" s="39"/>
      <c r="JQH278" s="39"/>
      <c r="JQI278" s="39"/>
      <c r="JQJ278" s="39"/>
      <c r="JQK278" s="39"/>
      <c r="JQL278" s="39"/>
      <c r="JQM278" s="39"/>
      <c r="JQN278" s="39"/>
      <c r="JQO278" s="39"/>
      <c r="JQP278" s="39"/>
      <c r="JQQ278" s="39"/>
      <c r="JQR278" s="39"/>
      <c r="JQS278" s="39"/>
      <c r="JQT278" s="39"/>
      <c r="JQU278" s="39"/>
      <c r="JQV278" s="39"/>
      <c r="JQW278" s="39"/>
      <c r="JQX278" s="39"/>
      <c r="JQY278" s="39"/>
      <c r="JQZ278" s="39"/>
      <c r="JRA278" s="39"/>
      <c r="JRB278" s="39"/>
      <c r="JRC278" s="39"/>
      <c r="JRD278" s="39"/>
      <c r="JRE278" s="39"/>
      <c r="JRF278" s="39"/>
      <c r="JRG278" s="39"/>
      <c r="JRH278" s="39"/>
      <c r="JRI278" s="39"/>
      <c r="JRJ278" s="39"/>
      <c r="JRK278" s="39"/>
      <c r="JRL278" s="39"/>
      <c r="JRM278" s="39"/>
      <c r="JRN278" s="39"/>
      <c r="JRO278" s="39"/>
      <c r="JRP278" s="39"/>
      <c r="JRQ278" s="39"/>
      <c r="JRR278" s="39"/>
      <c r="JRS278" s="39"/>
      <c r="JRT278" s="39"/>
      <c r="JRU278" s="39"/>
      <c r="JRV278" s="39"/>
      <c r="JRW278" s="39"/>
      <c r="JRX278" s="39"/>
      <c r="JRY278" s="39"/>
      <c r="JRZ278" s="39"/>
      <c r="JSA278" s="39"/>
      <c r="JSB278" s="39"/>
      <c r="JSC278" s="39"/>
      <c r="JSD278" s="39"/>
      <c r="JSE278" s="39"/>
      <c r="JSF278" s="39"/>
      <c r="JSG278" s="39"/>
      <c r="JSH278" s="39"/>
      <c r="JSI278" s="39"/>
      <c r="JSJ278" s="39"/>
      <c r="JSK278" s="39"/>
      <c r="JSL278" s="39"/>
      <c r="JSM278" s="39"/>
      <c r="JSN278" s="39"/>
      <c r="JSO278" s="39"/>
      <c r="JSP278" s="39"/>
      <c r="JSQ278" s="39"/>
      <c r="JSR278" s="39"/>
      <c r="JSS278" s="39"/>
      <c r="JST278" s="39"/>
      <c r="JSU278" s="39"/>
      <c r="JSV278" s="39"/>
      <c r="JSW278" s="39"/>
      <c r="JSX278" s="39"/>
      <c r="JSY278" s="39"/>
      <c r="JSZ278" s="39"/>
      <c r="JTA278" s="39"/>
      <c r="JTB278" s="39"/>
      <c r="JTC278" s="39"/>
      <c r="JTD278" s="39"/>
      <c r="JTE278" s="39"/>
      <c r="JTF278" s="39"/>
      <c r="JTG278" s="39"/>
      <c r="JTH278" s="39"/>
      <c r="JTI278" s="39"/>
      <c r="JTJ278" s="39"/>
      <c r="JTK278" s="39"/>
      <c r="JTL278" s="39"/>
      <c r="JTM278" s="39"/>
      <c r="JTN278" s="39"/>
      <c r="JTO278" s="39"/>
      <c r="JTP278" s="39"/>
      <c r="JTQ278" s="39"/>
      <c r="JTR278" s="39"/>
      <c r="JTS278" s="39"/>
      <c r="JTT278" s="39"/>
      <c r="JTU278" s="39"/>
      <c r="JTV278" s="39"/>
      <c r="JTW278" s="39"/>
      <c r="JTX278" s="39"/>
      <c r="JTY278" s="39"/>
      <c r="JTZ278" s="39"/>
      <c r="JUA278" s="39"/>
      <c r="JUB278" s="39"/>
      <c r="JUC278" s="39"/>
      <c r="JUD278" s="39"/>
      <c r="JUE278" s="39"/>
      <c r="JUF278" s="39"/>
      <c r="JUG278" s="39"/>
      <c r="JUH278" s="39"/>
      <c r="JUI278" s="39"/>
      <c r="JUJ278" s="39"/>
      <c r="JUK278" s="39"/>
      <c r="JUL278" s="39"/>
      <c r="JUM278" s="39"/>
      <c r="JUN278" s="39"/>
      <c r="JUO278" s="39"/>
      <c r="JUP278" s="39"/>
      <c r="JUQ278" s="39"/>
      <c r="JUR278" s="39"/>
      <c r="JUS278" s="39"/>
      <c r="JUT278" s="39"/>
      <c r="JUU278" s="39"/>
      <c r="JUV278" s="39"/>
      <c r="JUW278" s="39"/>
      <c r="JUX278" s="39"/>
      <c r="JUY278" s="39"/>
      <c r="JUZ278" s="39"/>
      <c r="JVA278" s="39"/>
      <c r="JVB278" s="39"/>
      <c r="JVC278" s="39"/>
      <c r="JVD278" s="39"/>
      <c r="JVE278" s="39"/>
      <c r="JVF278" s="39"/>
      <c r="JVG278" s="39"/>
      <c r="JVH278" s="39"/>
      <c r="JVI278" s="39"/>
      <c r="JVJ278" s="39"/>
      <c r="JVK278" s="39"/>
      <c r="JVL278" s="39"/>
      <c r="JVM278" s="39"/>
      <c r="JVN278" s="39"/>
      <c r="JVO278" s="39"/>
      <c r="JVP278" s="39"/>
      <c r="JVQ278" s="39"/>
      <c r="JVR278" s="39"/>
      <c r="JVS278" s="39"/>
      <c r="JVT278" s="39"/>
      <c r="JVU278" s="39"/>
      <c r="JVV278" s="39"/>
      <c r="JVW278" s="39"/>
      <c r="JVX278" s="39"/>
      <c r="JVY278" s="39"/>
      <c r="JVZ278" s="39"/>
      <c r="JWA278" s="39"/>
      <c r="JWB278" s="39"/>
      <c r="JWC278" s="39"/>
      <c r="JWD278" s="39"/>
      <c r="JWE278" s="39"/>
      <c r="JWF278" s="39"/>
      <c r="JWG278" s="39"/>
      <c r="JWH278" s="39"/>
      <c r="JWI278" s="39"/>
      <c r="JWJ278" s="39"/>
      <c r="JWK278" s="39"/>
      <c r="JWL278" s="39"/>
      <c r="JWM278" s="39"/>
      <c r="JWN278" s="39"/>
      <c r="JWO278" s="39"/>
      <c r="JWP278" s="39"/>
      <c r="JWQ278" s="39"/>
      <c r="JWR278" s="39"/>
      <c r="JWS278" s="39"/>
      <c r="JWT278" s="39"/>
      <c r="JWU278" s="39"/>
      <c r="JWV278" s="39"/>
      <c r="JWW278" s="39"/>
      <c r="JWX278" s="39"/>
      <c r="JWY278" s="39"/>
      <c r="JWZ278" s="39"/>
      <c r="JXA278" s="39"/>
      <c r="JXB278" s="39"/>
      <c r="JXC278" s="39"/>
      <c r="JXD278" s="39"/>
      <c r="JXE278" s="39"/>
      <c r="JXF278" s="39"/>
      <c r="JXG278" s="39"/>
      <c r="JXH278" s="39"/>
      <c r="JXI278" s="39"/>
      <c r="JXJ278" s="39"/>
      <c r="JXK278" s="39"/>
      <c r="JXL278" s="39"/>
      <c r="JXM278" s="39"/>
      <c r="JXN278" s="39"/>
      <c r="JXO278" s="39"/>
      <c r="JXP278" s="39"/>
      <c r="JXQ278" s="39"/>
      <c r="JXR278" s="39"/>
      <c r="JXS278" s="39"/>
      <c r="JXT278" s="39"/>
      <c r="JXU278" s="39"/>
      <c r="JXV278" s="39"/>
      <c r="JXW278" s="39"/>
      <c r="JXX278" s="39"/>
      <c r="JXY278" s="39"/>
      <c r="JXZ278" s="39"/>
      <c r="JYA278" s="39"/>
      <c r="JYB278" s="39"/>
      <c r="JYC278" s="39"/>
      <c r="JYD278" s="39"/>
      <c r="JYE278" s="39"/>
      <c r="JYF278" s="39"/>
      <c r="JYG278" s="39"/>
      <c r="JYH278" s="39"/>
      <c r="JYI278" s="39"/>
      <c r="JYJ278" s="39"/>
      <c r="JYK278" s="39"/>
      <c r="JYL278" s="39"/>
      <c r="JYM278" s="39"/>
      <c r="JYN278" s="39"/>
      <c r="JYO278" s="39"/>
      <c r="JYP278" s="39"/>
      <c r="JYQ278" s="39"/>
      <c r="JYR278" s="39"/>
      <c r="JYS278" s="39"/>
      <c r="JYT278" s="39"/>
      <c r="JYU278" s="39"/>
      <c r="JYV278" s="39"/>
      <c r="JYW278" s="39"/>
      <c r="JYX278" s="39"/>
      <c r="JYY278" s="39"/>
      <c r="JYZ278" s="39"/>
      <c r="JZA278" s="39"/>
      <c r="JZB278" s="39"/>
      <c r="JZC278" s="39"/>
      <c r="JZD278" s="39"/>
      <c r="JZE278" s="39"/>
      <c r="JZF278" s="39"/>
      <c r="JZG278" s="39"/>
      <c r="JZH278" s="39"/>
      <c r="JZI278" s="39"/>
      <c r="JZJ278" s="39"/>
      <c r="JZK278" s="39"/>
      <c r="JZL278" s="39"/>
      <c r="JZM278" s="39"/>
      <c r="JZN278" s="39"/>
      <c r="JZO278" s="39"/>
      <c r="JZP278" s="39"/>
      <c r="JZQ278" s="39"/>
      <c r="JZR278" s="39"/>
      <c r="JZS278" s="39"/>
      <c r="JZT278" s="39"/>
      <c r="JZU278" s="39"/>
      <c r="JZV278" s="39"/>
      <c r="JZW278" s="39"/>
      <c r="JZX278" s="39"/>
      <c r="JZY278" s="39"/>
      <c r="JZZ278" s="39"/>
      <c r="KAA278" s="39"/>
      <c r="KAB278" s="39"/>
      <c r="KAC278" s="39"/>
      <c r="KAD278" s="39"/>
      <c r="KAE278" s="39"/>
      <c r="KAF278" s="39"/>
      <c r="KAG278" s="39"/>
      <c r="KAH278" s="39"/>
      <c r="KAI278" s="39"/>
      <c r="KAJ278" s="39"/>
      <c r="KAK278" s="39"/>
      <c r="KAL278" s="39"/>
      <c r="KAM278" s="39"/>
      <c r="KAN278" s="39"/>
      <c r="KAO278" s="39"/>
      <c r="KAP278" s="39"/>
      <c r="KAQ278" s="39"/>
      <c r="KAR278" s="39"/>
      <c r="KAS278" s="39"/>
      <c r="KAT278" s="39"/>
      <c r="KAU278" s="39"/>
      <c r="KAV278" s="39"/>
      <c r="KAW278" s="39"/>
      <c r="KAX278" s="39"/>
      <c r="KAY278" s="39"/>
      <c r="KAZ278" s="39"/>
      <c r="KBA278" s="39"/>
      <c r="KBB278" s="39"/>
      <c r="KBC278" s="39"/>
      <c r="KBD278" s="39"/>
      <c r="KBE278" s="39"/>
      <c r="KBF278" s="39"/>
      <c r="KBG278" s="39"/>
      <c r="KBH278" s="39"/>
      <c r="KBI278" s="39"/>
      <c r="KBJ278" s="39"/>
      <c r="KBK278" s="39"/>
      <c r="KBL278" s="39"/>
      <c r="KBM278" s="39"/>
      <c r="KBN278" s="39"/>
      <c r="KBO278" s="39"/>
      <c r="KBP278" s="39"/>
      <c r="KBQ278" s="39"/>
      <c r="KBR278" s="39"/>
      <c r="KBS278" s="39"/>
      <c r="KBT278" s="39"/>
      <c r="KBU278" s="39"/>
      <c r="KBV278" s="39"/>
      <c r="KBW278" s="39"/>
      <c r="KBX278" s="39"/>
      <c r="KBY278" s="39"/>
      <c r="KBZ278" s="39"/>
      <c r="KCA278" s="39"/>
      <c r="KCB278" s="39"/>
      <c r="KCC278" s="39"/>
      <c r="KCD278" s="39"/>
      <c r="KCE278" s="39"/>
      <c r="KCF278" s="39"/>
      <c r="KCG278" s="39"/>
      <c r="KCH278" s="39"/>
      <c r="KCI278" s="39"/>
      <c r="KCJ278" s="39"/>
      <c r="KCK278" s="39"/>
      <c r="KCL278" s="39"/>
      <c r="KCM278" s="39"/>
      <c r="KCN278" s="39"/>
      <c r="KCO278" s="39"/>
      <c r="KCP278" s="39"/>
      <c r="KCQ278" s="39"/>
      <c r="KCR278" s="39"/>
      <c r="KCS278" s="39"/>
      <c r="KCT278" s="39"/>
      <c r="KCU278" s="39"/>
      <c r="KCV278" s="39"/>
      <c r="KCW278" s="39"/>
      <c r="KCX278" s="39"/>
      <c r="KCY278" s="39"/>
      <c r="KCZ278" s="39"/>
      <c r="KDA278" s="39"/>
      <c r="KDB278" s="39"/>
      <c r="KDC278" s="39"/>
      <c r="KDD278" s="39"/>
      <c r="KDE278" s="39"/>
      <c r="KDF278" s="39"/>
      <c r="KDG278" s="39"/>
      <c r="KDH278" s="39"/>
      <c r="KDI278" s="39"/>
      <c r="KDJ278" s="39"/>
      <c r="KDK278" s="39"/>
      <c r="KDL278" s="39"/>
      <c r="KDM278" s="39"/>
      <c r="KDN278" s="39"/>
      <c r="KDO278" s="39"/>
      <c r="KDP278" s="39"/>
      <c r="KDQ278" s="39"/>
      <c r="KDR278" s="39"/>
      <c r="KDS278" s="39"/>
      <c r="KDT278" s="39"/>
      <c r="KDU278" s="39"/>
      <c r="KDV278" s="39"/>
      <c r="KDW278" s="39"/>
      <c r="KDX278" s="39"/>
      <c r="KDY278" s="39"/>
      <c r="KDZ278" s="39"/>
      <c r="KEA278" s="39"/>
      <c r="KEB278" s="39"/>
      <c r="KEC278" s="39"/>
      <c r="KED278" s="39"/>
      <c r="KEE278" s="39"/>
      <c r="KEF278" s="39"/>
      <c r="KEG278" s="39"/>
      <c r="KEH278" s="39"/>
      <c r="KEI278" s="39"/>
      <c r="KEJ278" s="39"/>
      <c r="KEK278" s="39"/>
      <c r="KEL278" s="39"/>
      <c r="KEM278" s="39"/>
      <c r="KEN278" s="39"/>
      <c r="KEO278" s="39"/>
      <c r="KEP278" s="39"/>
      <c r="KEQ278" s="39"/>
      <c r="KER278" s="39"/>
      <c r="KES278" s="39"/>
      <c r="KET278" s="39"/>
      <c r="KEU278" s="39"/>
      <c r="KEV278" s="39"/>
      <c r="KEW278" s="39"/>
      <c r="KEX278" s="39"/>
      <c r="KEY278" s="39"/>
      <c r="KEZ278" s="39"/>
      <c r="KFA278" s="39"/>
      <c r="KFB278" s="39"/>
      <c r="KFC278" s="39"/>
      <c r="KFD278" s="39"/>
      <c r="KFE278" s="39"/>
      <c r="KFF278" s="39"/>
      <c r="KFG278" s="39"/>
      <c r="KFH278" s="39"/>
      <c r="KFI278" s="39"/>
      <c r="KFJ278" s="39"/>
      <c r="KFK278" s="39"/>
      <c r="KFL278" s="39"/>
      <c r="KFM278" s="39"/>
      <c r="KFN278" s="39"/>
      <c r="KFO278" s="39"/>
      <c r="KFP278" s="39"/>
      <c r="KFQ278" s="39"/>
      <c r="KFR278" s="39"/>
      <c r="KFS278" s="39"/>
      <c r="KFT278" s="39"/>
      <c r="KFU278" s="39"/>
      <c r="KFV278" s="39"/>
      <c r="KFW278" s="39"/>
      <c r="KFX278" s="39"/>
      <c r="KFY278" s="39"/>
      <c r="KFZ278" s="39"/>
      <c r="KGA278" s="39"/>
      <c r="KGB278" s="39"/>
      <c r="KGC278" s="39"/>
      <c r="KGD278" s="39"/>
      <c r="KGE278" s="39"/>
      <c r="KGF278" s="39"/>
      <c r="KGG278" s="39"/>
      <c r="KGH278" s="39"/>
      <c r="KGI278" s="39"/>
      <c r="KGJ278" s="39"/>
      <c r="KGK278" s="39"/>
      <c r="KGL278" s="39"/>
      <c r="KGM278" s="39"/>
      <c r="KGN278" s="39"/>
      <c r="KGO278" s="39"/>
      <c r="KGP278" s="39"/>
      <c r="KGQ278" s="39"/>
      <c r="KGR278" s="39"/>
      <c r="KGS278" s="39"/>
      <c r="KGT278" s="39"/>
      <c r="KGU278" s="39"/>
      <c r="KGV278" s="39"/>
      <c r="KGW278" s="39"/>
      <c r="KGX278" s="39"/>
      <c r="KGY278" s="39"/>
      <c r="KGZ278" s="39"/>
      <c r="KHA278" s="39"/>
      <c r="KHB278" s="39"/>
      <c r="KHC278" s="39"/>
      <c r="KHD278" s="39"/>
      <c r="KHE278" s="39"/>
      <c r="KHF278" s="39"/>
      <c r="KHG278" s="39"/>
      <c r="KHH278" s="39"/>
      <c r="KHI278" s="39"/>
      <c r="KHJ278" s="39"/>
      <c r="KHK278" s="39"/>
      <c r="KHL278" s="39"/>
      <c r="KHM278" s="39"/>
      <c r="KHN278" s="39"/>
      <c r="KHO278" s="39"/>
      <c r="KHP278" s="39"/>
      <c r="KHQ278" s="39"/>
      <c r="KHR278" s="39"/>
      <c r="KHS278" s="39"/>
      <c r="KHT278" s="39"/>
      <c r="KHU278" s="39"/>
      <c r="KHV278" s="39"/>
      <c r="KHW278" s="39"/>
      <c r="KHX278" s="39"/>
      <c r="KHY278" s="39"/>
      <c r="KHZ278" s="39"/>
      <c r="KIA278" s="39"/>
      <c r="KIB278" s="39"/>
      <c r="KIC278" s="39"/>
      <c r="KID278" s="39"/>
      <c r="KIE278" s="39"/>
      <c r="KIF278" s="39"/>
      <c r="KIG278" s="39"/>
      <c r="KIH278" s="39"/>
      <c r="KII278" s="39"/>
      <c r="KIJ278" s="39"/>
      <c r="KIK278" s="39"/>
      <c r="KIL278" s="39"/>
      <c r="KIM278" s="39"/>
      <c r="KIN278" s="39"/>
      <c r="KIO278" s="39"/>
      <c r="KIP278" s="39"/>
      <c r="KIQ278" s="39"/>
      <c r="KIR278" s="39"/>
      <c r="KIS278" s="39"/>
      <c r="KIT278" s="39"/>
      <c r="KIU278" s="39"/>
      <c r="KIV278" s="39"/>
      <c r="KIW278" s="39"/>
      <c r="KIX278" s="39"/>
      <c r="KIY278" s="39"/>
      <c r="KIZ278" s="39"/>
      <c r="KJA278" s="39"/>
      <c r="KJB278" s="39"/>
      <c r="KJC278" s="39"/>
      <c r="KJD278" s="39"/>
      <c r="KJE278" s="39"/>
      <c r="KJF278" s="39"/>
      <c r="KJG278" s="39"/>
      <c r="KJH278" s="39"/>
      <c r="KJI278" s="39"/>
      <c r="KJJ278" s="39"/>
      <c r="KJK278" s="39"/>
      <c r="KJL278" s="39"/>
      <c r="KJM278" s="39"/>
      <c r="KJN278" s="39"/>
      <c r="KJO278" s="39"/>
      <c r="KJP278" s="39"/>
      <c r="KJQ278" s="39"/>
      <c r="KJR278" s="39"/>
      <c r="KJS278" s="39"/>
      <c r="KJT278" s="39"/>
      <c r="KJU278" s="39"/>
      <c r="KJV278" s="39"/>
      <c r="KJW278" s="39"/>
      <c r="KJX278" s="39"/>
      <c r="KJY278" s="39"/>
      <c r="KJZ278" s="39"/>
      <c r="KKA278" s="39"/>
      <c r="KKB278" s="39"/>
      <c r="KKC278" s="39"/>
      <c r="KKD278" s="39"/>
      <c r="KKE278" s="39"/>
      <c r="KKF278" s="39"/>
      <c r="KKG278" s="39"/>
      <c r="KKH278" s="39"/>
      <c r="KKI278" s="39"/>
      <c r="KKJ278" s="39"/>
      <c r="KKK278" s="39"/>
      <c r="KKL278" s="39"/>
      <c r="KKM278" s="39"/>
      <c r="KKN278" s="39"/>
      <c r="KKO278" s="39"/>
      <c r="KKP278" s="39"/>
      <c r="KKQ278" s="39"/>
      <c r="KKR278" s="39"/>
      <c r="KKS278" s="39"/>
      <c r="KKT278" s="39"/>
      <c r="KKU278" s="39"/>
      <c r="KKV278" s="39"/>
      <c r="KKW278" s="39"/>
      <c r="KKX278" s="39"/>
      <c r="KKY278" s="39"/>
      <c r="KKZ278" s="39"/>
      <c r="KLA278" s="39"/>
      <c r="KLB278" s="39"/>
      <c r="KLC278" s="39"/>
      <c r="KLD278" s="39"/>
      <c r="KLE278" s="39"/>
      <c r="KLF278" s="39"/>
      <c r="KLG278" s="39"/>
      <c r="KLH278" s="39"/>
      <c r="KLI278" s="39"/>
      <c r="KLJ278" s="39"/>
      <c r="KLK278" s="39"/>
      <c r="KLL278" s="39"/>
      <c r="KLM278" s="39"/>
      <c r="KLN278" s="39"/>
      <c r="KLO278" s="39"/>
      <c r="KLP278" s="39"/>
      <c r="KLQ278" s="39"/>
      <c r="KLR278" s="39"/>
      <c r="KLS278" s="39"/>
      <c r="KLT278" s="39"/>
      <c r="KLU278" s="39"/>
      <c r="KLV278" s="39"/>
      <c r="KLW278" s="39"/>
      <c r="KLX278" s="39"/>
      <c r="KLY278" s="39"/>
      <c r="KLZ278" s="39"/>
      <c r="KMA278" s="39"/>
      <c r="KMB278" s="39"/>
      <c r="KMC278" s="39"/>
      <c r="KMD278" s="39"/>
      <c r="KME278" s="39"/>
      <c r="KMF278" s="39"/>
      <c r="KMG278" s="39"/>
      <c r="KMH278" s="39"/>
      <c r="KMI278" s="39"/>
      <c r="KMJ278" s="39"/>
      <c r="KMK278" s="39"/>
      <c r="KML278" s="39"/>
      <c r="KMM278" s="39"/>
      <c r="KMN278" s="39"/>
      <c r="KMO278" s="39"/>
      <c r="KMP278" s="39"/>
      <c r="KMQ278" s="39"/>
      <c r="KMR278" s="39"/>
      <c r="KMS278" s="39"/>
      <c r="KMT278" s="39"/>
      <c r="KMU278" s="39"/>
      <c r="KMV278" s="39"/>
      <c r="KMW278" s="39"/>
      <c r="KMX278" s="39"/>
      <c r="KMY278" s="39"/>
      <c r="KMZ278" s="39"/>
      <c r="KNA278" s="39"/>
      <c r="KNB278" s="39"/>
      <c r="KNC278" s="39"/>
      <c r="KND278" s="39"/>
      <c r="KNE278" s="39"/>
      <c r="KNF278" s="39"/>
      <c r="KNG278" s="39"/>
      <c r="KNH278" s="39"/>
      <c r="KNI278" s="39"/>
      <c r="KNJ278" s="39"/>
      <c r="KNK278" s="39"/>
      <c r="KNL278" s="39"/>
      <c r="KNM278" s="39"/>
      <c r="KNN278" s="39"/>
      <c r="KNO278" s="39"/>
      <c r="KNP278" s="39"/>
      <c r="KNQ278" s="39"/>
      <c r="KNR278" s="39"/>
      <c r="KNS278" s="39"/>
      <c r="KNT278" s="39"/>
      <c r="KNU278" s="39"/>
      <c r="KNV278" s="39"/>
      <c r="KNW278" s="39"/>
      <c r="KNX278" s="39"/>
      <c r="KNY278" s="39"/>
      <c r="KNZ278" s="39"/>
      <c r="KOA278" s="39"/>
      <c r="KOB278" s="39"/>
      <c r="KOC278" s="39"/>
      <c r="KOD278" s="39"/>
      <c r="KOE278" s="39"/>
      <c r="KOF278" s="39"/>
      <c r="KOG278" s="39"/>
      <c r="KOH278" s="39"/>
      <c r="KOI278" s="39"/>
      <c r="KOJ278" s="39"/>
      <c r="KOK278" s="39"/>
      <c r="KOL278" s="39"/>
      <c r="KOM278" s="39"/>
      <c r="KON278" s="39"/>
      <c r="KOO278" s="39"/>
      <c r="KOP278" s="39"/>
      <c r="KOQ278" s="39"/>
      <c r="KOR278" s="39"/>
      <c r="KOS278" s="39"/>
      <c r="KOT278" s="39"/>
      <c r="KOU278" s="39"/>
      <c r="KOV278" s="39"/>
      <c r="KOW278" s="39"/>
      <c r="KOX278" s="39"/>
      <c r="KOY278" s="39"/>
      <c r="KOZ278" s="39"/>
      <c r="KPA278" s="39"/>
      <c r="KPB278" s="39"/>
      <c r="KPC278" s="39"/>
      <c r="KPD278" s="39"/>
      <c r="KPE278" s="39"/>
      <c r="KPF278" s="39"/>
      <c r="KPG278" s="39"/>
      <c r="KPH278" s="39"/>
      <c r="KPI278" s="39"/>
      <c r="KPJ278" s="39"/>
      <c r="KPK278" s="39"/>
      <c r="KPL278" s="39"/>
      <c r="KPM278" s="39"/>
      <c r="KPN278" s="39"/>
      <c r="KPO278" s="39"/>
      <c r="KPP278" s="39"/>
      <c r="KPQ278" s="39"/>
      <c r="KPR278" s="39"/>
      <c r="KPS278" s="39"/>
      <c r="KPT278" s="39"/>
      <c r="KPU278" s="39"/>
      <c r="KPV278" s="39"/>
      <c r="KPW278" s="39"/>
      <c r="KPX278" s="39"/>
      <c r="KPY278" s="39"/>
      <c r="KPZ278" s="39"/>
      <c r="KQA278" s="39"/>
      <c r="KQB278" s="39"/>
      <c r="KQC278" s="39"/>
      <c r="KQD278" s="39"/>
      <c r="KQE278" s="39"/>
      <c r="KQF278" s="39"/>
      <c r="KQG278" s="39"/>
      <c r="KQH278" s="39"/>
      <c r="KQI278" s="39"/>
      <c r="KQJ278" s="39"/>
      <c r="KQK278" s="39"/>
      <c r="KQL278" s="39"/>
      <c r="KQM278" s="39"/>
      <c r="KQN278" s="39"/>
      <c r="KQO278" s="39"/>
      <c r="KQP278" s="39"/>
      <c r="KQQ278" s="39"/>
      <c r="KQR278" s="39"/>
      <c r="KQS278" s="39"/>
      <c r="KQT278" s="39"/>
      <c r="KQU278" s="39"/>
      <c r="KQV278" s="39"/>
      <c r="KQW278" s="39"/>
      <c r="KQX278" s="39"/>
      <c r="KQY278" s="39"/>
      <c r="KQZ278" s="39"/>
      <c r="KRA278" s="39"/>
      <c r="KRB278" s="39"/>
      <c r="KRC278" s="39"/>
      <c r="KRD278" s="39"/>
      <c r="KRE278" s="39"/>
      <c r="KRF278" s="39"/>
      <c r="KRG278" s="39"/>
      <c r="KRH278" s="39"/>
      <c r="KRI278" s="39"/>
      <c r="KRJ278" s="39"/>
      <c r="KRK278" s="39"/>
      <c r="KRL278" s="39"/>
      <c r="KRM278" s="39"/>
      <c r="KRN278" s="39"/>
      <c r="KRO278" s="39"/>
      <c r="KRP278" s="39"/>
      <c r="KRQ278" s="39"/>
      <c r="KRR278" s="39"/>
      <c r="KRS278" s="39"/>
      <c r="KRT278" s="39"/>
      <c r="KRU278" s="39"/>
      <c r="KRV278" s="39"/>
      <c r="KRW278" s="39"/>
      <c r="KRX278" s="39"/>
      <c r="KRY278" s="39"/>
      <c r="KRZ278" s="39"/>
      <c r="KSA278" s="39"/>
      <c r="KSB278" s="39"/>
      <c r="KSC278" s="39"/>
      <c r="KSD278" s="39"/>
      <c r="KSE278" s="39"/>
      <c r="KSF278" s="39"/>
      <c r="KSG278" s="39"/>
      <c r="KSH278" s="39"/>
      <c r="KSI278" s="39"/>
      <c r="KSJ278" s="39"/>
      <c r="KSK278" s="39"/>
      <c r="KSL278" s="39"/>
      <c r="KSM278" s="39"/>
      <c r="KSN278" s="39"/>
      <c r="KSO278" s="39"/>
      <c r="KSP278" s="39"/>
      <c r="KSQ278" s="39"/>
      <c r="KSR278" s="39"/>
      <c r="KSS278" s="39"/>
      <c r="KST278" s="39"/>
      <c r="KSU278" s="39"/>
      <c r="KSV278" s="39"/>
      <c r="KSW278" s="39"/>
      <c r="KSX278" s="39"/>
      <c r="KSY278" s="39"/>
      <c r="KSZ278" s="39"/>
      <c r="KTA278" s="39"/>
      <c r="KTB278" s="39"/>
      <c r="KTC278" s="39"/>
      <c r="KTD278" s="39"/>
      <c r="KTE278" s="39"/>
      <c r="KTF278" s="39"/>
      <c r="KTG278" s="39"/>
      <c r="KTH278" s="39"/>
      <c r="KTI278" s="39"/>
      <c r="KTJ278" s="39"/>
      <c r="KTK278" s="39"/>
      <c r="KTL278" s="39"/>
      <c r="KTM278" s="39"/>
      <c r="KTN278" s="39"/>
      <c r="KTO278" s="39"/>
      <c r="KTP278" s="39"/>
      <c r="KTQ278" s="39"/>
      <c r="KTR278" s="39"/>
      <c r="KTS278" s="39"/>
      <c r="KTT278" s="39"/>
      <c r="KTU278" s="39"/>
      <c r="KTV278" s="39"/>
      <c r="KTW278" s="39"/>
      <c r="KTX278" s="39"/>
      <c r="KTY278" s="39"/>
      <c r="KTZ278" s="39"/>
      <c r="KUA278" s="39"/>
      <c r="KUB278" s="39"/>
      <c r="KUC278" s="39"/>
      <c r="KUD278" s="39"/>
      <c r="KUE278" s="39"/>
      <c r="KUF278" s="39"/>
      <c r="KUG278" s="39"/>
      <c r="KUH278" s="39"/>
      <c r="KUI278" s="39"/>
      <c r="KUJ278" s="39"/>
      <c r="KUK278" s="39"/>
      <c r="KUL278" s="39"/>
      <c r="KUM278" s="39"/>
      <c r="KUN278" s="39"/>
      <c r="KUO278" s="39"/>
      <c r="KUP278" s="39"/>
      <c r="KUQ278" s="39"/>
      <c r="KUR278" s="39"/>
      <c r="KUS278" s="39"/>
      <c r="KUT278" s="39"/>
      <c r="KUU278" s="39"/>
      <c r="KUV278" s="39"/>
      <c r="KUW278" s="39"/>
      <c r="KUX278" s="39"/>
      <c r="KUY278" s="39"/>
      <c r="KUZ278" s="39"/>
      <c r="KVA278" s="39"/>
      <c r="KVB278" s="39"/>
      <c r="KVC278" s="39"/>
      <c r="KVD278" s="39"/>
      <c r="KVE278" s="39"/>
      <c r="KVF278" s="39"/>
      <c r="KVG278" s="39"/>
      <c r="KVH278" s="39"/>
      <c r="KVI278" s="39"/>
      <c r="KVJ278" s="39"/>
      <c r="KVK278" s="39"/>
      <c r="KVL278" s="39"/>
      <c r="KVM278" s="39"/>
      <c r="KVN278" s="39"/>
      <c r="KVO278" s="39"/>
      <c r="KVP278" s="39"/>
      <c r="KVQ278" s="39"/>
      <c r="KVR278" s="39"/>
      <c r="KVS278" s="39"/>
      <c r="KVT278" s="39"/>
      <c r="KVU278" s="39"/>
      <c r="KVV278" s="39"/>
      <c r="KVW278" s="39"/>
      <c r="KVX278" s="39"/>
      <c r="KVY278" s="39"/>
      <c r="KVZ278" s="39"/>
      <c r="KWA278" s="39"/>
      <c r="KWB278" s="39"/>
      <c r="KWC278" s="39"/>
      <c r="KWD278" s="39"/>
      <c r="KWE278" s="39"/>
      <c r="KWF278" s="39"/>
      <c r="KWG278" s="39"/>
      <c r="KWH278" s="39"/>
      <c r="KWI278" s="39"/>
      <c r="KWJ278" s="39"/>
      <c r="KWK278" s="39"/>
      <c r="KWL278" s="39"/>
      <c r="KWM278" s="39"/>
      <c r="KWN278" s="39"/>
      <c r="KWO278" s="39"/>
      <c r="KWP278" s="39"/>
      <c r="KWQ278" s="39"/>
      <c r="KWR278" s="39"/>
      <c r="KWS278" s="39"/>
      <c r="KWT278" s="39"/>
      <c r="KWU278" s="39"/>
      <c r="KWV278" s="39"/>
      <c r="KWW278" s="39"/>
      <c r="KWX278" s="39"/>
      <c r="KWY278" s="39"/>
      <c r="KWZ278" s="39"/>
      <c r="KXA278" s="39"/>
      <c r="KXB278" s="39"/>
      <c r="KXC278" s="39"/>
      <c r="KXD278" s="39"/>
      <c r="KXE278" s="39"/>
      <c r="KXF278" s="39"/>
      <c r="KXG278" s="39"/>
      <c r="KXH278" s="39"/>
      <c r="KXI278" s="39"/>
      <c r="KXJ278" s="39"/>
      <c r="KXK278" s="39"/>
      <c r="KXL278" s="39"/>
      <c r="KXM278" s="39"/>
      <c r="KXN278" s="39"/>
      <c r="KXO278" s="39"/>
      <c r="KXP278" s="39"/>
      <c r="KXQ278" s="39"/>
      <c r="KXR278" s="39"/>
      <c r="KXS278" s="39"/>
      <c r="KXT278" s="39"/>
      <c r="KXU278" s="39"/>
      <c r="KXV278" s="39"/>
      <c r="KXW278" s="39"/>
      <c r="KXX278" s="39"/>
      <c r="KXY278" s="39"/>
      <c r="KXZ278" s="39"/>
      <c r="KYA278" s="39"/>
      <c r="KYB278" s="39"/>
      <c r="KYC278" s="39"/>
      <c r="KYD278" s="39"/>
      <c r="KYE278" s="39"/>
      <c r="KYF278" s="39"/>
      <c r="KYG278" s="39"/>
      <c r="KYH278" s="39"/>
      <c r="KYI278" s="39"/>
      <c r="KYJ278" s="39"/>
      <c r="KYK278" s="39"/>
      <c r="KYL278" s="39"/>
      <c r="KYM278" s="39"/>
      <c r="KYN278" s="39"/>
      <c r="KYO278" s="39"/>
      <c r="KYP278" s="39"/>
      <c r="KYQ278" s="39"/>
      <c r="KYR278" s="39"/>
      <c r="KYS278" s="39"/>
      <c r="KYT278" s="39"/>
      <c r="KYU278" s="39"/>
      <c r="KYV278" s="39"/>
      <c r="KYW278" s="39"/>
      <c r="KYX278" s="39"/>
      <c r="KYY278" s="39"/>
      <c r="KYZ278" s="39"/>
      <c r="KZA278" s="39"/>
      <c r="KZB278" s="39"/>
      <c r="KZC278" s="39"/>
      <c r="KZD278" s="39"/>
      <c r="KZE278" s="39"/>
      <c r="KZF278" s="39"/>
      <c r="KZG278" s="39"/>
      <c r="KZH278" s="39"/>
      <c r="KZI278" s="39"/>
      <c r="KZJ278" s="39"/>
      <c r="KZK278" s="39"/>
      <c r="KZL278" s="39"/>
      <c r="KZM278" s="39"/>
      <c r="KZN278" s="39"/>
      <c r="KZO278" s="39"/>
      <c r="KZP278" s="39"/>
      <c r="KZQ278" s="39"/>
      <c r="KZR278" s="39"/>
      <c r="KZS278" s="39"/>
      <c r="KZT278" s="39"/>
      <c r="KZU278" s="39"/>
      <c r="KZV278" s="39"/>
      <c r="KZW278" s="39"/>
      <c r="KZX278" s="39"/>
      <c r="KZY278" s="39"/>
      <c r="KZZ278" s="39"/>
      <c r="LAA278" s="39"/>
      <c r="LAB278" s="39"/>
      <c r="LAC278" s="39"/>
      <c r="LAD278" s="39"/>
      <c r="LAE278" s="39"/>
      <c r="LAF278" s="39"/>
      <c r="LAG278" s="39"/>
      <c r="LAH278" s="39"/>
      <c r="LAI278" s="39"/>
      <c r="LAJ278" s="39"/>
      <c r="LAK278" s="39"/>
      <c r="LAL278" s="39"/>
      <c r="LAM278" s="39"/>
      <c r="LAN278" s="39"/>
      <c r="LAO278" s="39"/>
      <c r="LAP278" s="39"/>
      <c r="LAQ278" s="39"/>
      <c r="LAR278" s="39"/>
      <c r="LAS278" s="39"/>
      <c r="LAT278" s="39"/>
      <c r="LAU278" s="39"/>
      <c r="LAV278" s="39"/>
      <c r="LAW278" s="39"/>
      <c r="LAX278" s="39"/>
      <c r="LAY278" s="39"/>
      <c r="LAZ278" s="39"/>
      <c r="LBA278" s="39"/>
      <c r="LBB278" s="39"/>
      <c r="LBC278" s="39"/>
      <c r="LBD278" s="39"/>
      <c r="LBE278" s="39"/>
      <c r="LBF278" s="39"/>
      <c r="LBG278" s="39"/>
      <c r="LBH278" s="39"/>
      <c r="LBI278" s="39"/>
      <c r="LBJ278" s="39"/>
      <c r="LBK278" s="39"/>
      <c r="LBL278" s="39"/>
      <c r="LBM278" s="39"/>
      <c r="LBN278" s="39"/>
      <c r="LBO278" s="39"/>
      <c r="LBP278" s="39"/>
      <c r="LBQ278" s="39"/>
      <c r="LBR278" s="39"/>
      <c r="LBS278" s="39"/>
      <c r="LBT278" s="39"/>
      <c r="LBU278" s="39"/>
      <c r="LBV278" s="39"/>
      <c r="LBW278" s="39"/>
      <c r="LBX278" s="39"/>
      <c r="LBY278" s="39"/>
      <c r="LBZ278" s="39"/>
      <c r="LCA278" s="39"/>
      <c r="LCB278" s="39"/>
      <c r="LCC278" s="39"/>
      <c r="LCD278" s="39"/>
      <c r="LCE278" s="39"/>
      <c r="LCF278" s="39"/>
      <c r="LCG278" s="39"/>
      <c r="LCH278" s="39"/>
      <c r="LCI278" s="39"/>
      <c r="LCJ278" s="39"/>
      <c r="LCK278" s="39"/>
      <c r="LCL278" s="39"/>
      <c r="LCM278" s="39"/>
      <c r="LCN278" s="39"/>
      <c r="LCO278" s="39"/>
      <c r="LCP278" s="39"/>
      <c r="LCQ278" s="39"/>
      <c r="LCR278" s="39"/>
      <c r="LCS278" s="39"/>
      <c r="LCT278" s="39"/>
      <c r="LCU278" s="39"/>
      <c r="LCV278" s="39"/>
      <c r="LCW278" s="39"/>
      <c r="LCX278" s="39"/>
      <c r="LCY278" s="39"/>
      <c r="LCZ278" s="39"/>
      <c r="LDA278" s="39"/>
      <c r="LDB278" s="39"/>
      <c r="LDC278" s="39"/>
      <c r="LDD278" s="39"/>
      <c r="LDE278" s="39"/>
      <c r="LDF278" s="39"/>
      <c r="LDG278" s="39"/>
      <c r="LDH278" s="39"/>
      <c r="LDI278" s="39"/>
      <c r="LDJ278" s="39"/>
      <c r="LDK278" s="39"/>
      <c r="LDL278" s="39"/>
      <c r="LDM278" s="39"/>
      <c r="LDN278" s="39"/>
      <c r="LDO278" s="39"/>
      <c r="LDP278" s="39"/>
      <c r="LDQ278" s="39"/>
      <c r="LDR278" s="39"/>
      <c r="LDS278" s="39"/>
      <c r="LDT278" s="39"/>
      <c r="LDU278" s="39"/>
      <c r="LDV278" s="39"/>
      <c r="LDW278" s="39"/>
      <c r="LDX278" s="39"/>
      <c r="LDY278" s="39"/>
      <c r="LDZ278" s="39"/>
      <c r="LEA278" s="39"/>
      <c r="LEB278" s="39"/>
      <c r="LEC278" s="39"/>
      <c r="LED278" s="39"/>
      <c r="LEE278" s="39"/>
      <c r="LEF278" s="39"/>
      <c r="LEG278" s="39"/>
      <c r="LEH278" s="39"/>
      <c r="LEI278" s="39"/>
      <c r="LEJ278" s="39"/>
      <c r="LEK278" s="39"/>
      <c r="LEL278" s="39"/>
      <c r="LEM278" s="39"/>
      <c r="LEN278" s="39"/>
      <c r="LEO278" s="39"/>
      <c r="LEP278" s="39"/>
      <c r="LEQ278" s="39"/>
      <c r="LER278" s="39"/>
      <c r="LES278" s="39"/>
      <c r="LET278" s="39"/>
      <c r="LEU278" s="39"/>
      <c r="LEV278" s="39"/>
      <c r="LEW278" s="39"/>
      <c r="LEX278" s="39"/>
      <c r="LEY278" s="39"/>
      <c r="LEZ278" s="39"/>
      <c r="LFA278" s="39"/>
      <c r="LFB278" s="39"/>
      <c r="LFC278" s="39"/>
      <c r="LFD278" s="39"/>
      <c r="LFE278" s="39"/>
      <c r="LFF278" s="39"/>
      <c r="LFG278" s="39"/>
      <c r="LFH278" s="39"/>
      <c r="LFI278" s="39"/>
      <c r="LFJ278" s="39"/>
      <c r="LFK278" s="39"/>
      <c r="LFL278" s="39"/>
      <c r="LFM278" s="39"/>
      <c r="LFN278" s="39"/>
      <c r="LFO278" s="39"/>
      <c r="LFP278" s="39"/>
      <c r="LFQ278" s="39"/>
      <c r="LFR278" s="39"/>
      <c r="LFS278" s="39"/>
      <c r="LFT278" s="39"/>
      <c r="LFU278" s="39"/>
      <c r="LFV278" s="39"/>
      <c r="LFW278" s="39"/>
      <c r="LFX278" s="39"/>
      <c r="LFY278" s="39"/>
      <c r="LFZ278" s="39"/>
      <c r="LGA278" s="39"/>
      <c r="LGB278" s="39"/>
      <c r="LGC278" s="39"/>
      <c r="LGD278" s="39"/>
      <c r="LGE278" s="39"/>
      <c r="LGF278" s="39"/>
      <c r="LGG278" s="39"/>
      <c r="LGH278" s="39"/>
      <c r="LGI278" s="39"/>
      <c r="LGJ278" s="39"/>
      <c r="LGK278" s="39"/>
      <c r="LGL278" s="39"/>
      <c r="LGM278" s="39"/>
      <c r="LGN278" s="39"/>
      <c r="LGO278" s="39"/>
      <c r="LGP278" s="39"/>
      <c r="LGQ278" s="39"/>
      <c r="LGR278" s="39"/>
      <c r="LGS278" s="39"/>
      <c r="LGT278" s="39"/>
      <c r="LGU278" s="39"/>
      <c r="LGV278" s="39"/>
      <c r="LGW278" s="39"/>
      <c r="LGX278" s="39"/>
      <c r="LGY278" s="39"/>
      <c r="LGZ278" s="39"/>
      <c r="LHA278" s="39"/>
      <c r="LHB278" s="39"/>
      <c r="LHC278" s="39"/>
      <c r="LHD278" s="39"/>
      <c r="LHE278" s="39"/>
      <c r="LHF278" s="39"/>
      <c r="LHG278" s="39"/>
      <c r="LHH278" s="39"/>
      <c r="LHI278" s="39"/>
      <c r="LHJ278" s="39"/>
      <c r="LHK278" s="39"/>
      <c r="LHL278" s="39"/>
      <c r="LHM278" s="39"/>
      <c r="LHN278" s="39"/>
      <c r="LHO278" s="39"/>
      <c r="LHP278" s="39"/>
      <c r="LHQ278" s="39"/>
      <c r="LHR278" s="39"/>
      <c r="LHS278" s="39"/>
      <c r="LHT278" s="39"/>
      <c r="LHU278" s="39"/>
      <c r="LHV278" s="39"/>
      <c r="LHW278" s="39"/>
      <c r="LHX278" s="39"/>
      <c r="LHY278" s="39"/>
      <c r="LHZ278" s="39"/>
      <c r="LIA278" s="39"/>
      <c r="LIB278" s="39"/>
      <c r="LIC278" s="39"/>
      <c r="LID278" s="39"/>
      <c r="LIE278" s="39"/>
      <c r="LIF278" s="39"/>
      <c r="LIG278" s="39"/>
      <c r="LIH278" s="39"/>
      <c r="LII278" s="39"/>
      <c r="LIJ278" s="39"/>
      <c r="LIK278" s="39"/>
      <c r="LIL278" s="39"/>
      <c r="LIM278" s="39"/>
      <c r="LIN278" s="39"/>
      <c r="LIO278" s="39"/>
      <c r="LIP278" s="39"/>
      <c r="LIQ278" s="39"/>
      <c r="LIR278" s="39"/>
      <c r="LIS278" s="39"/>
      <c r="LIT278" s="39"/>
      <c r="LIU278" s="39"/>
      <c r="LIV278" s="39"/>
      <c r="LIW278" s="39"/>
      <c r="LIX278" s="39"/>
      <c r="LIY278" s="39"/>
      <c r="LIZ278" s="39"/>
      <c r="LJA278" s="39"/>
      <c r="LJB278" s="39"/>
      <c r="LJC278" s="39"/>
      <c r="LJD278" s="39"/>
      <c r="LJE278" s="39"/>
      <c r="LJF278" s="39"/>
      <c r="LJG278" s="39"/>
      <c r="LJH278" s="39"/>
      <c r="LJI278" s="39"/>
      <c r="LJJ278" s="39"/>
      <c r="LJK278" s="39"/>
      <c r="LJL278" s="39"/>
      <c r="LJM278" s="39"/>
      <c r="LJN278" s="39"/>
      <c r="LJO278" s="39"/>
      <c r="LJP278" s="39"/>
      <c r="LJQ278" s="39"/>
      <c r="LJR278" s="39"/>
      <c r="LJS278" s="39"/>
      <c r="LJT278" s="39"/>
      <c r="LJU278" s="39"/>
      <c r="LJV278" s="39"/>
      <c r="LJW278" s="39"/>
      <c r="LJX278" s="39"/>
      <c r="LJY278" s="39"/>
      <c r="LJZ278" s="39"/>
      <c r="LKA278" s="39"/>
      <c r="LKB278" s="39"/>
      <c r="LKC278" s="39"/>
      <c r="LKD278" s="39"/>
      <c r="LKE278" s="39"/>
      <c r="LKF278" s="39"/>
      <c r="LKG278" s="39"/>
      <c r="LKH278" s="39"/>
      <c r="LKI278" s="39"/>
      <c r="LKJ278" s="39"/>
      <c r="LKK278" s="39"/>
      <c r="LKL278" s="39"/>
      <c r="LKM278" s="39"/>
      <c r="LKN278" s="39"/>
      <c r="LKO278" s="39"/>
      <c r="LKP278" s="39"/>
      <c r="LKQ278" s="39"/>
      <c r="LKR278" s="39"/>
      <c r="LKS278" s="39"/>
      <c r="LKT278" s="39"/>
      <c r="LKU278" s="39"/>
      <c r="LKV278" s="39"/>
      <c r="LKW278" s="39"/>
      <c r="LKX278" s="39"/>
      <c r="LKY278" s="39"/>
      <c r="LKZ278" s="39"/>
      <c r="LLA278" s="39"/>
      <c r="LLB278" s="39"/>
      <c r="LLC278" s="39"/>
      <c r="LLD278" s="39"/>
      <c r="LLE278" s="39"/>
      <c r="LLF278" s="39"/>
      <c r="LLG278" s="39"/>
      <c r="LLH278" s="39"/>
      <c r="LLI278" s="39"/>
      <c r="LLJ278" s="39"/>
      <c r="LLK278" s="39"/>
      <c r="LLL278" s="39"/>
      <c r="LLM278" s="39"/>
      <c r="LLN278" s="39"/>
      <c r="LLO278" s="39"/>
      <c r="LLP278" s="39"/>
      <c r="LLQ278" s="39"/>
      <c r="LLR278" s="39"/>
      <c r="LLS278" s="39"/>
      <c r="LLT278" s="39"/>
      <c r="LLU278" s="39"/>
      <c r="LLV278" s="39"/>
      <c r="LLW278" s="39"/>
      <c r="LLX278" s="39"/>
      <c r="LLY278" s="39"/>
      <c r="LLZ278" s="39"/>
      <c r="LMA278" s="39"/>
      <c r="LMB278" s="39"/>
      <c r="LMC278" s="39"/>
      <c r="LMD278" s="39"/>
      <c r="LME278" s="39"/>
      <c r="LMF278" s="39"/>
      <c r="LMG278" s="39"/>
      <c r="LMH278" s="39"/>
      <c r="LMI278" s="39"/>
      <c r="LMJ278" s="39"/>
      <c r="LMK278" s="39"/>
      <c r="LML278" s="39"/>
      <c r="LMM278" s="39"/>
      <c r="LMN278" s="39"/>
      <c r="LMO278" s="39"/>
      <c r="LMP278" s="39"/>
      <c r="LMQ278" s="39"/>
      <c r="LMR278" s="39"/>
      <c r="LMS278" s="39"/>
      <c r="LMT278" s="39"/>
      <c r="LMU278" s="39"/>
      <c r="LMV278" s="39"/>
      <c r="LMW278" s="39"/>
      <c r="LMX278" s="39"/>
      <c r="LMY278" s="39"/>
      <c r="LMZ278" s="39"/>
      <c r="LNA278" s="39"/>
      <c r="LNB278" s="39"/>
      <c r="LNC278" s="39"/>
      <c r="LND278" s="39"/>
      <c r="LNE278" s="39"/>
      <c r="LNF278" s="39"/>
      <c r="LNG278" s="39"/>
      <c r="LNH278" s="39"/>
      <c r="LNI278" s="39"/>
      <c r="LNJ278" s="39"/>
      <c r="LNK278" s="39"/>
      <c r="LNL278" s="39"/>
      <c r="LNM278" s="39"/>
      <c r="LNN278" s="39"/>
      <c r="LNO278" s="39"/>
      <c r="LNP278" s="39"/>
      <c r="LNQ278" s="39"/>
      <c r="LNR278" s="39"/>
      <c r="LNS278" s="39"/>
      <c r="LNT278" s="39"/>
      <c r="LNU278" s="39"/>
      <c r="LNV278" s="39"/>
      <c r="LNW278" s="39"/>
      <c r="LNX278" s="39"/>
      <c r="LNY278" s="39"/>
      <c r="LNZ278" s="39"/>
      <c r="LOA278" s="39"/>
      <c r="LOB278" s="39"/>
      <c r="LOC278" s="39"/>
      <c r="LOD278" s="39"/>
      <c r="LOE278" s="39"/>
      <c r="LOF278" s="39"/>
      <c r="LOG278" s="39"/>
      <c r="LOH278" s="39"/>
      <c r="LOI278" s="39"/>
      <c r="LOJ278" s="39"/>
      <c r="LOK278" s="39"/>
      <c r="LOL278" s="39"/>
      <c r="LOM278" s="39"/>
      <c r="LON278" s="39"/>
      <c r="LOO278" s="39"/>
      <c r="LOP278" s="39"/>
      <c r="LOQ278" s="39"/>
      <c r="LOR278" s="39"/>
      <c r="LOS278" s="39"/>
      <c r="LOT278" s="39"/>
      <c r="LOU278" s="39"/>
      <c r="LOV278" s="39"/>
      <c r="LOW278" s="39"/>
      <c r="LOX278" s="39"/>
      <c r="LOY278" s="39"/>
      <c r="LOZ278" s="39"/>
      <c r="LPA278" s="39"/>
      <c r="LPB278" s="39"/>
      <c r="LPC278" s="39"/>
      <c r="LPD278" s="39"/>
      <c r="LPE278" s="39"/>
      <c r="LPF278" s="39"/>
      <c r="LPG278" s="39"/>
      <c r="LPH278" s="39"/>
      <c r="LPI278" s="39"/>
      <c r="LPJ278" s="39"/>
      <c r="LPK278" s="39"/>
      <c r="LPL278" s="39"/>
      <c r="LPM278" s="39"/>
      <c r="LPN278" s="39"/>
      <c r="LPO278" s="39"/>
      <c r="LPP278" s="39"/>
      <c r="LPQ278" s="39"/>
      <c r="LPR278" s="39"/>
      <c r="LPS278" s="39"/>
      <c r="LPT278" s="39"/>
      <c r="LPU278" s="39"/>
      <c r="LPV278" s="39"/>
      <c r="LPW278" s="39"/>
      <c r="LPX278" s="39"/>
      <c r="LPY278" s="39"/>
      <c r="LPZ278" s="39"/>
      <c r="LQA278" s="39"/>
      <c r="LQB278" s="39"/>
      <c r="LQC278" s="39"/>
      <c r="LQD278" s="39"/>
      <c r="LQE278" s="39"/>
      <c r="LQF278" s="39"/>
      <c r="LQG278" s="39"/>
      <c r="LQH278" s="39"/>
      <c r="LQI278" s="39"/>
      <c r="LQJ278" s="39"/>
      <c r="LQK278" s="39"/>
      <c r="LQL278" s="39"/>
      <c r="LQM278" s="39"/>
      <c r="LQN278" s="39"/>
      <c r="LQO278" s="39"/>
      <c r="LQP278" s="39"/>
      <c r="LQQ278" s="39"/>
      <c r="LQR278" s="39"/>
      <c r="LQS278" s="39"/>
      <c r="LQT278" s="39"/>
      <c r="LQU278" s="39"/>
      <c r="LQV278" s="39"/>
      <c r="LQW278" s="39"/>
      <c r="LQX278" s="39"/>
      <c r="LQY278" s="39"/>
      <c r="LQZ278" s="39"/>
      <c r="LRA278" s="39"/>
      <c r="LRB278" s="39"/>
      <c r="LRC278" s="39"/>
      <c r="LRD278" s="39"/>
      <c r="LRE278" s="39"/>
      <c r="LRF278" s="39"/>
      <c r="LRG278" s="39"/>
      <c r="LRH278" s="39"/>
      <c r="LRI278" s="39"/>
      <c r="LRJ278" s="39"/>
      <c r="LRK278" s="39"/>
      <c r="LRL278" s="39"/>
      <c r="LRM278" s="39"/>
      <c r="LRN278" s="39"/>
      <c r="LRO278" s="39"/>
      <c r="LRP278" s="39"/>
      <c r="LRQ278" s="39"/>
      <c r="LRR278" s="39"/>
      <c r="LRS278" s="39"/>
      <c r="LRT278" s="39"/>
      <c r="LRU278" s="39"/>
      <c r="LRV278" s="39"/>
      <c r="LRW278" s="39"/>
      <c r="LRX278" s="39"/>
      <c r="LRY278" s="39"/>
      <c r="LRZ278" s="39"/>
      <c r="LSA278" s="39"/>
      <c r="LSB278" s="39"/>
      <c r="LSC278" s="39"/>
      <c r="LSD278" s="39"/>
      <c r="LSE278" s="39"/>
      <c r="LSF278" s="39"/>
      <c r="LSG278" s="39"/>
      <c r="LSH278" s="39"/>
      <c r="LSI278" s="39"/>
      <c r="LSJ278" s="39"/>
      <c r="LSK278" s="39"/>
      <c r="LSL278" s="39"/>
      <c r="LSM278" s="39"/>
      <c r="LSN278" s="39"/>
      <c r="LSO278" s="39"/>
      <c r="LSP278" s="39"/>
      <c r="LSQ278" s="39"/>
      <c r="LSR278" s="39"/>
      <c r="LSS278" s="39"/>
      <c r="LST278" s="39"/>
      <c r="LSU278" s="39"/>
      <c r="LSV278" s="39"/>
      <c r="LSW278" s="39"/>
      <c r="LSX278" s="39"/>
      <c r="LSY278" s="39"/>
      <c r="LSZ278" s="39"/>
      <c r="LTA278" s="39"/>
      <c r="LTB278" s="39"/>
      <c r="LTC278" s="39"/>
      <c r="LTD278" s="39"/>
      <c r="LTE278" s="39"/>
      <c r="LTF278" s="39"/>
      <c r="LTG278" s="39"/>
      <c r="LTH278" s="39"/>
      <c r="LTI278" s="39"/>
      <c r="LTJ278" s="39"/>
      <c r="LTK278" s="39"/>
      <c r="LTL278" s="39"/>
      <c r="LTM278" s="39"/>
      <c r="LTN278" s="39"/>
      <c r="LTO278" s="39"/>
      <c r="LTP278" s="39"/>
      <c r="LTQ278" s="39"/>
      <c r="LTR278" s="39"/>
      <c r="LTS278" s="39"/>
      <c r="LTT278" s="39"/>
      <c r="LTU278" s="39"/>
      <c r="LTV278" s="39"/>
      <c r="LTW278" s="39"/>
      <c r="LTX278" s="39"/>
      <c r="LTY278" s="39"/>
      <c r="LTZ278" s="39"/>
      <c r="LUA278" s="39"/>
      <c r="LUB278" s="39"/>
      <c r="LUC278" s="39"/>
      <c r="LUD278" s="39"/>
      <c r="LUE278" s="39"/>
      <c r="LUF278" s="39"/>
      <c r="LUG278" s="39"/>
      <c r="LUH278" s="39"/>
      <c r="LUI278" s="39"/>
      <c r="LUJ278" s="39"/>
      <c r="LUK278" s="39"/>
      <c r="LUL278" s="39"/>
      <c r="LUM278" s="39"/>
      <c r="LUN278" s="39"/>
      <c r="LUO278" s="39"/>
      <c r="LUP278" s="39"/>
      <c r="LUQ278" s="39"/>
      <c r="LUR278" s="39"/>
      <c r="LUS278" s="39"/>
      <c r="LUT278" s="39"/>
      <c r="LUU278" s="39"/>
      <c r="LUV278" s="39"/>
      <c r="LUW278" s="39"/>
      <c r="LUX278" s="39"/>
      <c r="LUY278" s="39"/>
      <c r="LUZ278" s="39"/>
      <c r="LVA278" s="39"/>
      <c r="LVB278" s="39"/>
      <c r="LVC278" s="39"/>
      <c r="LVD278" s="39"/>
      <c r="LVE278" s="39"/>
      <c r="LVF278" s="39"/>
      <c r="LVG278" s="39"/>
      <c r="LVH278" s="39"/>
      <c r="LVI278" s="39"/>
      <c r="LVJ278" s="39"/>
      <c r="LVK278" s="39"/>
      <c r="LVL278" s="39"/>
      <c r="LVM278" s="39"/>
      <c r="LVN278" s="39"/>
      <c r="LVO278" s="39"/>
      <c r="LVP278" s="39"/>
      <c r="LVQ278" s="39"/>
      <c r="LVR278" s="39"/>
      <c r="LVS278" s="39"/>
      <c r="LVT278" s="39"/>
      <c r="LVU278" s="39"/>
      <c r="LVV278" s="39"/>
      <c r="LVW278" s="39"/>
      <c r="LVX278" s="39"/>
      <c r="LVY278" s="39"/>
      <c r="LVZ278" s="39"/>
      <c r="LWA278" s="39"/>
      <c r="LWB278" s="39"/>
      <c r="LWC278" s="39"/>
      <c r="LWD278" s="39"/>
      <c r="LWE278" s="39"/>
      <c r="LWF278" s="39"/>
      <c r="LWG278" s="39"/>
      <c r="LWH278" s="39"/>
      <c r="LWI278" s="39"/>
      <c r="LWJ278" s="39"/>
      <c r="LWK278" s="39"/>
      <c r="LWL278" s="39"/>
      <c r="LWM278" s="39"/>
      <c r="LWN278" s="39"/>
      <c r="LWO278" s="39"/>
      <c r="LWP278" s="39"/>
      <c r="LWQ278" s="39"/>
      <c r="LWR278" s="39"/>
      <c r="LWS278" s="39"/>
      <c r="LWT278" s="39"/>
      <c r="LWU278" s="39"/>
      <c r="LWV278" s="39"/>
      <c r="LWW278" s="39"/>
      <c r="LWX278" s="39"/>
      <c r="LWY278" s="39"/>
      <c r="LWZ278" s="39"/>
      <c r="LXA278" s="39"/>
      <c r="LXB278" s="39"/>
      <c r="LXC278" s="39"/>
      <c r="LXD278" s="39"/>
      <c r="LXE278" s="39"/>
      <c r="LXF278" s="39"/>
      <c r="LXG278" s="39"/>
      <c r="LXH278" s="39"/>
      <c r="LXI278" s="39"/>
      <c r="LXJ278" s="39"/>
      <c r="LXK278" s="39"/>
      <c r="LXL278" s="39"/>
      <c r="LXM278" s="39"/>
      <c r="LXN278" s="39"/>
      <c r="LXO278" s="39"/>
      <c r="LXP278" s="39"/>
      <c r="LXQ278" s="39"/>
      <c r="LXR278" s="39"/>
      <c r="LXS278" s="39"/>
      <c r="LXT278" s="39"/>
      <c r="LXU278" s="39"/>
      <c r="LXV278" s="39"/>
      <c r="LXW278" s="39"/>
      <c r="LXX278" s="39"/>
      <c r="LXY278" s="39"/>
      <c r="LXZ278" s="39"/>
      <c r="LYA278" s="39"/>
      <c r="LYB278" s="39"/>
      <c r="LYC278" s="39"/>
      <c r="LYD278" s="39"/>
      <c r="LYE278" s="39"/>
      <c r="LYF278" s="39"/>
      <c r="LYG278" s="39"/>
      <c r="LYH278" s="39"/>
      <c r="LYI278" s="39"/>
      <c r="LYJ278" s="39"/>
      <c r="LYK278" s="39"/>
      <c r="LYL278" s="39"/>
      <c r="LYM278" s="39"/>
      <c r="LYN278" s="39"/>
      <c r="LYO278" s="39"/>
      <c r="LYP278" s="39"/>
      <c r="LYQ278" s="39"/>
      <c r="LYR278" s="39"/>
      <c r="LYS278" s="39"/>
      <c r="LYT278" s="39"/>
      <c r="LYU278" s="39"/>
      <c r="LYV278" s="39"/>
      <c r="LYW278" s="39"/>
      <c r="LYX278" s="39"/>
      <c r="LYY278" s="39"/>
      <c r="LYZ278" s="39"/>
      <c r="LZA278" s="39"/>
      <c r="LZB278" s="39"/>
      <c r="LZC278" s="39"/>
      <c r="LZD278" s="39"/>
      <c r="LZE278" s="39"/>
      <c r="LZF278" s="39"/>
      <c r="LZG278" s="39"/>
      <c r="LZH278" s="39"/>
      <c r="LZI278" s="39"/>
      <c r="LZJ278" s="39"/>
      <c r="LZK278" s="39"/>
      <c r="LZL278" s="39"/>
      <c r="LZM278" s="39"/>
      <c r="LZN278" s="39"/>
      <c r="LZO278" s="39"/>
      <c r="LZP278" s="39"/>
      <c r="LZQ278" s="39"/>
      <c r="LZR278" s="39"/>
      <c r="LZS278" s="39"/>
      <c r="LZT278" s="39"/>
      <c r="LZU278" s="39"/>
      <c r="LZV278" s="39"/>
      <c r="LZW278" s="39"/>
      <c r="LZX278" s="39"/>
      <c r="LZY278" s="39"/>
      <c r="LZZ278" s="39"/>
      <c r="MAA278" s="39"/>
      <c r="MAB278" s="39"/>
      <c r="MAC278" s="39"/>
      <c r="MAD278" s="39"/>
      <c r="MAE278" s="39"/>
      <c r="MAF278" s="39"/>
      <c r="MAG278" s="39"/>
      <c r="MAH278" s="39"/>
      <c r="MAI278" s="39"/>
      <c r="MAJ278" s="39"/>
      <c r="MAK278" s="39"/>
      <c r="MAL278" s="39"/>
      <c r="MAM278" s="39"/>
      <c r="MAN278" s="39"/>
      <c r="MAO278" s="39"/>
      <c r="MAP278" s="39"/>
      <c r="MAQ278" s="39"/>
      <c r="MAR278" s="39"/>
      <c r="MAS278" s="39"/>
      <c r="MAT278" s="39"/>
      <c r="MAU278" s="39"/>
      <c r="MAV278" s="39"/>
      <c r="MAW278" s="39"/>
      <c r="MAX278" s="39"/>
      <c r="MAY278" s="39"/>
      <c r="MAZ278" s="39"/>
      <c r="MBA278" s="39"/>
      <c r="MBB278" s="39"/>
      <c r="MBC278" s="39"/>
      <c r="MBD278" s="39"/>
      <c r="MBE278" s="39"/>
      <c r="MBF278" s="39"/>
      <c r="MBG278" s="39"/>
      <c r="MBH278" s="39"/>
      <c r="MBI278" s="39"/>
      <c r="MBJ278" s="39"/>
      <c r="MBK278" s="39"/>
      <c r="MBL278" s="39"/>
      <c r="MBM278" s="39"/>
      <c r="MBN278" s="39"/>
      <c r="MBO278" s="39"/>
      <c r="MBP278" s="39"/>
      <c r="MBQ278" s="39"/>
      <c r="MBR278" s="39"/>
      <c r="MBS278" s="39"/>
      <c r="MBT278" s="39"/>
      <c r="MBU278" s="39"/>
      <c r="MBV278" s="39"/>
      <c r="MBW278" s="39"/>
      <c r="MBX278" s="39"/>
      <c r="MBY278" s="39"/>
      <c r="MBZ278" s="39"/>
      <c r="MCA278" s="39"/>
      <c r="MCB278" s="39"/>
      <c r="MCC278" s="39"/>
      <c r="MCD278" s="39"/>
      <c r="MCE278" s="39"/>
      <c r="MCF278" s="39"/>
      <c r="MCG278" s="39"/>
      <c r="MCH278" s="39"/>
      <c r="MCI278" s="39"/>
      <c r="MCJ278" s="39"/>
      <c r="MCK278" s="39"/>
      <c r="MCL278" s="39"/>
      <c r="MCM278" s="39"/>
      <c r="MCN278" s="39"/>
      <c r="MCO278" s="39"/>
      <c r="MCP278" s="39"/>
      <c r="MCQ278" s="39"/>
      <c r="MCR278" s="39"/>
      <c r="MCS278" s="39"/>
      <c r="MCT278" s="39"/>
      <c r="MCU278" s="39"/>
      <c r="MCV278" s="39"/>
      <c r="MCW278" s="39"/>
      <c r="MCX278" s="39"/>
      <c r="MCY278" s="39"/>
      <c r="MCZ278" s="39"/>
      <c r="MDA278" s="39"/>
      <c r="MDB278" s="39"/>
      <c r="MDC278" s="39"/>
      <c r="MDD278" s="39"/>
      <c r="MDE278" s="39"/>
      <c r="MDF278" s="39"/>
      <c r="MDG278" s="39"/>
      <c r="MDH278" s="39"/>
      <c r="MDI278" s="39"/>
      <c r="MDJ278" s="39"/>
      <c r="MDK278" s="39"/>
      <c r="MDL278" s="39"/>
      <c r="MDM278" s="39"/>
      <c r="MDN278" s="39"/>
      <c r="MDO278" s="39"/>
      <c r="MDP278" s="39"/>
      <c r="MDQ278" s="39"/>
      <c r="MDR278" s="39"/>
      <c r="MDS278" s="39"/>
      <c r="MDT278" s="39"/>
      <c r="MDU278" s="39"/>
      <c r="MDV278" s="39"/>
      <c r="MDW278" s="39"/>
      <c r="MDX278" s="39"/>
      <c r="MDY278" s="39"/>
      <c r="MDZ278" s="39"/>
      <c r="MEA278" s="39"/>
      <c r="MEB278" s="39"/>
      <c r="MEC278" s="39"/>
      <c r="MED278" s="39"/>
      <c r="MEE278" s="39"/>
      <c r="MEF278" s="39"/>
      <c r="MEG278" s="39"/>
      <c r="MEH278" s="39"/>
      <c r="MEI278" s="39"/>
      <c r="MEJ278" s="39"/>
      <c r="MEK278" s="39"/>
      <c r="MEL278" s="39"/>
      <c r="MEM278" s="39"/>
      <c r="MEN278" s="39"/>
      <c r="MEO278" s="39"/>
      <c r="MEP278" s="39"/>
      <c r="MEQ278" s="39"/>
      <c r="MER278" s="39"/>
      <c r="MES278" s="39"/>
      <c r="MET278" s="39"/>
      <c r="MEU278" s="39"/>
      <c r="MEV278" s="39"/>
      <c r="MEW278" s="39"/>
      <c r="MEX278" s="39"/>
      <c r="MEY278" s="39"/>
      <c r="MEZ278" s="39"/>
      <c r="MFA278" s="39"/>
      <c r="MFB278" s="39"/>
      <c r="MFC278" s="39"/>
      <c r="MFD278" s="39"/>
      <c r="MFE278" s="39"/>
      <c r="MFF278" s="39"/>
      <c r="MFG278" s="39"/>
      <c r="MFH278" s="39"/>
      <c r="MFI278" s="39"/>
      <c r="MFJ278" s="39"/>
      <c r="MFK278" s="39"/>
      <c r="MFL278" s="39"/>
      <c r="MFM278" s="39"/>
      <c r="MFN278" s="39"/>
      <c r="MFO278" s="39"/>
      <c r="MFP278" s="39"/>
      <c r="MFQ278" s="39"/>
      <c r="MFR278" s="39"/>
      <c r="MFS278" s="39"/>
      <c r="MFT278" s="39"/>
      <c r="MFU278" s="39"/>
      <c r="MFV278" s="39"/>
      <c r="MFW278" s="39"/>
      <c r="MFX278" s="39"/>
      <c r="MFY278" s="39"/>
      <c r="MFZ278" s="39"/>
      <c r="MGA278" s="39"/>
      <c r="MGB278" s="39"/>
      <c r="MGC278" s="39"/>
      <c r="MGD278" s="39"/>
      <c r="MGE278" s="39"/>
      <c r="MGF278" s="39"/>
      <c r="MGG278" s="39"/>
      <c r="MGH278" s="39"/>
      <c r="MGI278" s="39"/>
      <c r="MGJ278" s="39"/>
      <c r="MGK278" s="39"/>
      <c r="MGL278" s="39"/>
      <c r="MGM278" s="39"/>
      <c r="MGN278" s="39"/>
      <c r="MGO278" s="39"/>
      <c r="MGP278" s="39"/>
      <c r="MGQ278" s="39"/>
      <c r="MGR278" s="39"/>
      <c r="MGS278" s="39"/>
      <c r="MGT278" s="39"/>
      <c r="MGU278" s="39"/>
      <c r="MGV278" s="39"/>
      <c r="MGW278" s="39"/>
      <c r="MGX278" s="39"/>
      <c r="MGY278" s="39"/>
      <c r="MGZ278" s="39"/>
      <c r="MHA278" s="39"/>
      <c r="MHB278" s="39"/>
      <c r="MHC278" s="39"/>
      <c r="MHD278" s="39"/>
      <c r="MHE278" s="39"/>
      <c r="MHF278" s="39"/>
      <c r="MHG278" s="39"/>
      <c r="MHH278" s="39"/>
      <c r="MHI278" s="39"/>
      <c r="MHJ278" s="39"/>
      <c r="MHK278" s="39"/>
      <c r="MHL278" s="39"/>
      <c r="MHM278" s="39"/>
      <c r="MHN278" s="39"/>
      <c r="MHO278" s="39"/>
      <c r="MHP278" s="39"/>
      <c r="MHQ278" s="39"/>
      <c r="MHR278" s="39"/>
      <c r="MHS278" s="39"/>
      <c r="MHT278" s="39"/>
      <c r="MHU278" s="39"/>
      <c r="MHV278" s="39"/>
      <c r="MHW278" s="39"/>
      <c r="MHX278" s="39"/>
      <c r="MHY278" s="39"/>
      <c r="MHZ278" s="39"/>
      <c r="MIA278" s="39"/>
      <c r="MIB278" s="39"/>
      <c r="MIC278" s="39"/>
      <c r="MID278" s="39"/>
      <c r="MIE278" s="39"/>
      <c r="MIF278" s="39"/>
      <c r="MIG278" s="39"/>
      <c r="MIH278" s="39"/>
      <c r="MII278" s="39"/>
      <c r="MIJ278" s="39"/>
      <c r="MIK278" s="39"/>
      <c r="MIL278" s="39"/>
      <c r="MIM278" s="39"/>
      <c r="MIN278" s="39"/>
      <c r="MIO278" s="39"/>
      <c r="MIP278" s="39"/>
      <c r="MIQ278" s="39"/>
      <c r="MIR278" s="39"/>
      <c r="MIS278" s="39"/>
      <c r="MIT278" s="39"/>
      <c r="MIU278" s="39"/>
      <c r="MIV278" s="39"/>
      <c r="MIW278" s="39"/>
      <c r="MIX278" s="39"/>
      <c r="MIY278" s="39"/>
      <c r="MIZ278" s="39"/>
      <c r="MJA278" s="39"/>
      <c r="MJB278" s="39"/>
      <c r="MJC278" s="39"/>
      <c r="MJD278" s="39"/>
      <c r="MJE278" s="39"/>
      <c r="MJF278" s="39"/>
      <c r="MJG278" s="39"/>
      <c r="MJH278" s="39"/>
      <c r="MJI278" s="39"/>
      <c r="MJJ278" s="39"/>
      <c r="MJK278" s="39"/>
      <c r="MJL278" s="39"/>
      <c r="MJM278" s="39"/>
      <c r="MJN278" s="39"/>
      <c r="MJO278" s="39"/>
      <c r="MJP278" s="39"/>
      <c r="MJQ278" s="39"/>
      <c r="MJR278" s="39"/>
      <c r="MJS278" s="39"/>
      <c r="MJT278" s="39"/>
      <c r="MJU278" s="39"/>
      <c r="MJV278" s="39"/>
      <c r="MJW278" s="39"/>
      <c r="MJX278" s="39"/>
      <c r="MJY278" s="39"/>
      <c r="MJZ278" s="39"/>
      <c r="MKA278" s="39"/>
      <c r="MKB278" s="39"/>
      <c r="MKC278" s="39"/>
      <c r="MKD278" s="39"/>
      <c r="MKE278" s="39"/>
      <c r="MKF278" s="39"/>
      <c r="MKG278" s="39"/>
      <c r="MKH278" s="39"/>
      <c r="MKI278" s="39"/>
      <c r="MKJ278" s="39"/>
      <c r="MKK278" s="39"/>
      <c r="MKL278" s="39"/>
      <c r="MKM278" s="39"/>
      <c r="MKN278" s="39"/>
      <c r="MKO278" s="39"/>
      <c r="MKP278" s="39"/>
      <c r="MKQ278" s="39"/>
      <c r="MKR278" s="39"/>
      <c r="MKS278" s="39"/>
      <c r="MKT278" s="39"/>
      <c r="MKU278" s="39"/>
      <c r="MKV278" s="39"/>
      <c r="MKW278" s="39"/>
      <c r="MKX278" s="39"/>
      <c r="MKY278" s="39"/>
      <c r="MKZ278" s="39"/>
      <c r="MLA278" s="39"/>
      <c r="MLB278" s="39"/>
      <c r="MLC278" s="39"/>
      <c r="MLD278" s="39"/>
      <c r="MLE278" s="39"/>
      <c r="MLF278" s="39"/>
      <c r="MLG278" s="39"/>
      <c r="MLH278" s="39"/>
      <c r="MLI278" s="39"/>
      <c r="MLJ278" s="39"/>
      <c r="MLK278" s="39"/>
      <c r="MLL278" s="39"/>
      <c r="MLM278" s="39"/>
      <c r="MLN278" s="39"/>
      <c r="MLO278" s="39"/>
      <c r="MLP278" s="39"/>
      <c r="MLQ278" s="39"/>
      <c r="MLR278" s="39"/>
      <c r="MLS278" s="39"/>
      <c r="MLT278" s="39"/>
      <c r="MLU278" s="39"/>
      <c r="MLV278" s="39"/>
      <c r="MLW278" s="39"/>
      <c r="MLX278" s="39"/>
      <c r="MLY278" s="39"/>
      <c r="MLZ278" s="39"/>
      <c r="MMA278" s="39"/>
      <c r="MMB278" s="39"/>
      <c r="MMC278" s="39"/>
      <c r="MMD278" s="39"/>
      <c r="MME278" s="39"/>
      <c r="MMF278" s="39"/>
      <c r="MMG278" s="39"/>
      <c r="MMH278" s="39"/>
      <c r="MMI278" s="39"/>
      <c r="MMJ278" s="39"/>
      <c r="MMK278" s="39"/>
      <c r="MML278" s="39"/>
      <c r="MMM278" s="39"/>
      <c r="MMN278" s="39"/>
      <c r="MMO278" s="39"/>
      <c r="MMP278" s="39"/>
      <c r="MMQ278" s="39"/>
      <c r="MMR278" s="39"/>
      <c r="MMS278" s="39"/>
      <c r="MMT278" s="39"/>
      <c r="MMU278" s="39"/>
      <c r="MMV278" s="39"/>
      <c r="MMW278" s="39"/>
      <c r="MMX278" s="39"/>
      <c r="MMY278" s="39"/>
      <c r="MMZ278" s="39"/>
      <c r="MNA278" s="39"/>
      <c r="MNB278" s="39"/>
      <c r="MNC278" s="39"/>
      <c r="MND278" s="39"/>
      <c r="MNE278" s="39"/>
      <c r="MNF278" s="39"/>
      <c r="MNG278" s="39"/>
      <c r="MNH278" s="39"/>
      <c r="MNI278" s="39"/>
      <c r="MNJ278" s="39"/>
      <c r="MNK278" s="39"/>
      <c r="MNL278" s="39"/>
      <c r="MNM278" s="39"/>
      <c r="MNN278" s="39"/>
      <c r="MNO278" s="39"/>
      <c r="MNP278" s="39"/>
      <c r="MNQ278" s="39"/>
      <c r="MNR278" s="39"/>
      <c r="MNS278" s="39"/>
      <c r="MNT278" s="39"/>
      <c r="MNU278" s="39"/>
      <c r="MNV278" s="39"/>
      <c r="MNW278" s="39"/>
      <c r="MNX278" s="39"/>
      <c r="MNY278" s="39"/>
      <c r="MNZ278" s="39"/>
      <c r="MOA278" s="39"/>
      <c r="MOB278" s="39"/>
      <c r="MOC278" s="39"/>
      <c r="MOD278" s="39"/>
      <c r="MOE278" s="39"/>
      <c r="MOF278" s="39"/>
      <c r="MOG278" s="39"/>
      <c r="MOH278" s="39"/>
      <c r="MOI278" s="39"/>
      <c r="MOJ278" s="39"/>
      <c r="MOK278" s="39"/>
      <c r="MOL278" s="39"/>
      <c r="MOM278" s="39"/>
      <c r="MON278" s="39"/>
      <c r="MOO278" s="39"/>
      <c r="MOP278" s="39"/>
      <c r="MOQ278" s="39"/>
      <c r="MOR278" s="39"/>
      <c r="MOS278" s="39"/>
      <c r="MOT278" s="39"/>
      <c r="MOU278" s="39"/>
      <c r="MOV278" s="39"/>
      <c r="MOW278" s="39"/>
      <c r="MOX278" s="39"/>
      <c r="MOY278" s="39"/>
      <c r="MOZ278" s="39"/>
      <c r="MPA278" s="39"/>
      <c r="MPB278" s="39"/>
      <c r="MPC278" s="39"/>
      <c r="MPD278" s="39"/>
      <c r="MPE278" s="39"/>
      <c r="MPF278" s="39"/>
      <c r="MPG278" s="39"/>
      <c r="MPH278" s="39"/>
      <c r="MPI278" s="39"/>
      <c r="MPJ278" s="39"/>
      <c r="MPK278" s="39"/>
      <c r="MPL278" s="39"/>
      <c r="MPM278" s="39"/>
      <c r="MPN278" s="39"/>
      <c r="MPO278" s="39"/>
      <c r="MPP278" s="39"/>
      <c r="MPQ278" s="39"/>
      <c r="MPR278" s="39"/>
      <c r="MPS278" s="39"/>
      <c r="MPT278" s="39"/>
      <c r="MPU278" s="39"/>
      <c r="MPV278" s="39"/>
      <c r="MPW278" s="39"/>
      <c r="MPX278" s="39"/>
      <c r="MPY278" s="39"/>
      <c r="MPZ278" s="39"/>
      <c r="MQA278" s="39"/>
      <c r="MQB278" s="39"/>
      <c r="MQC278" s="39"/>
      <c r="MQD278" s="39"/>
      <c r="MQE278" s="39"/>
      <c r="MQF278" s="39"/>
      <c r="MQG278" s="39"/>
      <c r="MQH278" s="39"/>
      <c r="MQI278" s="39"/>
      <c r="MQJ278" s="39"/>
      <c r="MQK278" s="39"/>
      <c r="MQL278" s="39"/>
      <c r="MQM278" s="39"/>
      <c r="MQN278" s="39"/>
      <c r="MQO278" s="39"/>
      <c r="MQP278" s="39"/>
      <c r="MQQ278" s="39"/>
      <c r="MQR278" s="39"/>
      <c r="MQS278" s="39"/>
      <c r="MQT278" s="39"/>
      <c r="MQU278" s="39"/>
      <c r="MQV278" s="39"/>
      <c r="MQW278" s="39"/>
      <c r="MQX278" s="39"/>
      <c r="MQY278" s="39"/>
      <c r="MQZ278" s="39"/>
      <c r="MRA278" s="39"/>
      <c r="MRB278" s="39"/>
      <c r="MRC278" s="39"/>
      <c r="MRD278" s="39"/>
      <c r="MRE278" s="39"/>
      <c r="MRF278" s="39"/>
      <c r="MRG278" s="39"/>
      <c r="MRH278" s="39"/>
      <c r="MRI278" s="39"/>
      <c r="MRJ278" s="39"/>
      <c r="MRK278" s="39"/>
      <c r="MRL278" s="39"/>
      <c r="MRM278" s="39"/>
      <c r="MRN278" s="39"/>
      <c r="MRO278" s="39"/>
      <c r="MRP278" s="39"/>
      <c r="MRQ278" s="39"/>
      <c r="MRR278" s="39"/>
      <c r="MRS278" s="39"/>
      <c r="MRT278" s="39"/>
      <c r="MRU278" s="39"/>
      <c r="MRV278" s="39"/>
      <c r="MRW278" s="39"/>
      <c r="MRX278" s="39"/>
      <c r="MRY278" s="39"/>
      <c r="MRZ278" s="39"/>
      <c r="MSA278" s="39"/>
      <c r="MSB278" s="39"/>
      <c r="MSC278" s="39"/>
      <c r="MSD278" s="39"/>
      <c r="MSE278" s="39"/>
      <c r="MSF278" s="39"/>
      <c r="MSG278" s="39"/>
      <c r="MSH278" s="39"/>
      <c r="MSI278" s="39"/>
      <c r="MSJ278" s="39"/>
      <c r="MSK278" s="39"/>
      <c r="MSL278" s="39"/>
      <c r="MSM278" s="39"/>
      <c r="MSN278" s="39"/>
      <c r="MSO278" s="39"/>
      <c r="MSP278" s="39"/>
      <c r="MSQ278" s="39"/>
      <c r="MSR278" s="39"/>
      <c r="MSS278" s="39"/>
      <c r="MST278" s="39"/>
      <c r="MSU278" s="39"/>
      <c r="MSV278" s="39"/>
      <c r="MSW278" s="39"/>
      <c r="MSX278" s="39"/>
      <c r="MSY278" s="39"/>
      <c r="MSZ278" s="39"/>
      <c r="MTA278" s="39"/>
      <c r="MTB278" s="39"/>
      <c r="MTC278" s="39"/>
      <c r="MTD278" s="39"/>
      <c r="MTE278" s="39"/>
      <c r="MTF278" s="39"/>
      <c r="MTG278" s="39"/>
      <c r="MTH278" s="39"/>
      <c r="MTI278" s="39"/>
      <c r="MTJ278" s="39"/>
      <c r="MTK278" s="39"/>
      <c r="MTL278" s="39"/>
      <c r="MTM278" s="39"/>
      <c r="MTN278" s="39"/>
      <c r="MTO278" s="39"/>
      <c r="MTP278" s="39"/>
      <c r="MTQ278" s="39"/>
      <c r="MTR278" s="39"/>
      <c r="MTS278" s="39"/>
      <c r="MTT278" s="39"/>
      <c r="MTU278" s="39"/>
      <c r="MTV278" s="39"/>
      <c r="MTW278" s="39"/>
      <c r="MTX278" s="39"/>
      <c r="MTY278" s="39"/>
      <c r="MTZ278" s="39"/>
      <c r="MUA278" s="39"/>
      <c r="MUB278" s="39"/>
      <c r="MUC278" s="39"/>
      <c r="MUD278" s="39"/>
      <c r="MUE278" s="39"/>
      <c r="MUF278" s="39"/>
      <c r="MUG278" s="39"/>
      <c r="MUH278" s="39"/>
      <c r="MUI278" s="39"/>
      <c r="MUJ278" s="39"/>
      <c r="MUK278" s="39"/>
      <c r="MUL278" s="39"/>
      <c r="MUM278" s="39"/>
      <c r="MUN278" s="39"/>
      <c r="MUO278" s="39"/>
      <c r="MUP278" s="39"/>
      <c r="MUQ278" s="39"/>
      <c r="MUR278" s="39"/>
      <c r="MUS278" s="39"/>
      <c r="MUT278" s="39"/>
      <c r="MUU278" s="39"/>
      <c r="MUV278" s="39"/>
      <c r="MUW278" s="39"/>
      <c r="MUX278" s="39"/>
      <c r="MUY278" s="39"/>
      <c r="MUZ278" s="39"/>
      <c r="MVA278" s="39"/>
      <c r="MVB278" s="39"/>
      <c r="MVC278" s="39"/>
      <c r="MVD278" s="39"/>
      <c r="MVE278" s="39"/>
      <c r="MVF278" s="39"/>
      <c r="MVG278" s="39"/>
      <c r="MVH278" s="39"/>
      <c r="MVI278" s="39"/>
      <c r="MVJ278" s="39"/>
      <c r="MVK278" s="39"/>
      <c r="MVL278" s="39"/>
      <c r="MVM278" s="39"/>
      <c r="MVN278" s="39"/>
      <c r="MVO278" s="39"/>
      <c r="MVP278" s="39"/>
      <c r="MVQ278" s="39"/>
      <c r="MVR278" s="39"/>
      <c r="MVS278" s="39"/>
      <c r="MVT278" s="39"/>
      <c r="MVU278" s="39"/>
      <c r="MVV278" s="39"/>
      <c r="MVW278" s="39"/>
      <c r="MVX278" s="39"/>
      <c r="MVY278" s="39"/>
      <c r="MVZ278" s="39"/>
      <c r="MWA278" s="39"/>
      <c r="MWB278" s="39"/>
      <c r="MWC278" s="39"/>
      <c r="MWD278" s="39"/>
      <c r="MWE278" s="39"/>
      <c r="MWF278" s="39"/>
      <c r="MWG278" s="39"/>
      <c r="MWH278" s="39"/>
      <c r="MWI278" s="39"/>
      <c r="MWJ278" s="39"/>
      <c r="MWK278" s="39"/>
      <c r="MWL278" s="39"/>
      <c r="MWM278" s="39"/>
      <c r="MWN278" s="39"/>
      <c r="MWO278" s="39"/>
      <c r="MWP278" s="39"/>
      <c r="MWQ278" s="39"/>
      <c r="MWR278" s="39"/>
      <c r="MWS278" s="39"/>
      <c r="MWT278" s="39"/>
      <c r="MWU278" s="39"/>
      <c r="MWV278" s="39"/>
      <c r="MWW278" s="39"/>
      <c r="MWX278" s="39"/>
      <c r="MWY278" s="39"/>
      <c r="MWZ278" s="39"/>
      <c r="MXA278" s="39"/>
      <c r="MXB278" s="39"/>
      <c r="MXC278" s="39"/>
      <c r="MXD278" s="39"/>
      <c r="MXE278" s="39"/>
      <c r="MXF278" s="39"/>
      <c r="MXG278" s="39"/>
      <c r="MXH278" s="39"/>
      <c r="MXI278" s="39"/>
      <c r="MXJ278" s="39"/>
      <c r="MXK278" s="39"/>
      <c r="MXL278" s="39"/>
      <c r="MXM278" s="39"/>
      <c r="MXN278" s="39"/>
      <c r="MXO278" s="39"/>
      <c r="MXP278" s="39"/>
      <c r="MXQ278" s="39"/>
      <c r="MXR278" s="39"/>
      <c r="MXS278" s="39"/>
      <c r="MXT278" s="39"/>
      <c r="MXU278" s="39"/>
      <c r="MXV278" s="39"/>
      <c r="MXW278" s="39"/>
      <c r="MXX278" s="39"/>
      <c r="MXY278" s="39"/>
      <c r="MXZ278" s="39"/>
      <c r="MYA278" s="39"/>
      <c r="MYB278" s="39"/>
      <c r="MYC278" s="39"/>
      <c r="MYD278" s="39"/>
      <c r="MYE278" s="39"/>
      <c r="MYF278" s="39"/>
      <c r="MYG278" s="39"/>
      <c r="MYH278" s="39"/>
      <c r="MYI278" s="39"/>
      <c r="MYJ278" s="39"/>
      <c r="MYK278" s="39"/>
      <c r="MYL278" s="39"/>
      <c r="MYM278" s="39"/>
      <c r="MYN278" s="39"/>
      <c r="MYO278" s="39"/>
      <c r="MYP278" s="39"/>
      <c r="MYQ278" s="39"/>
      <c r="MYR278" s="39"/>
      <c r="MYS278" s="39"/>
      <c r="MYT278" s="39"/>
      <c r="MYU278" s="39"/>
      <c r="MYV278" s="39"/>
      <c r="MYW278" s="39"/>
      <c r="MYX278" s="39"/>
      <c r="MYY278" s="39"/>
      <c r="MYZ278" s="39"/>
      <c r="MZA278" s="39"/>
      <c r="MZB278" s="39"/>
      <c r="MZC278" s="39"/>
      <c r="MZD278" s="39"/>
      <c r="MZE278" s="39"/>
      <c r="MZF278" s="39"/>
      <c r="MZG278" s="39"/>
      <c r="MZH278" s="39"/>
      <c r="MZI278" s="39"/>
      <c r="MZJ278" s="39"/>
      <c r="MZK278" s="39"/>
      <c r="MZL278" s="39"/>
      <c r="MZM278" s="39"/>
      <c r="MZN278" s="39"/>
      <c r="MZO278" s="39"/>
      <c r="MZP278" s="39"/>
      <c r="MZQ278" s="39"/>
      <c r="MZR278" s="39"/>
      <c r="MZS278" s="39"/>
      <c r="MZT278" s="39"/>
      <c r="MZU278" s="39"/>
      <c r="MZV278" s="39"/>
      <c r="MZW278" s="39"/>
      <c r="MZX278" s="39"/>
      <c r="MZY278" s="39"/>
      <c r="MZZ278" s="39"/>
      <c r="NAA278" s="39"/>
      <c r="NAB278" s="39"/>
      <c r="NAC278" s="39"/>
      <c r="NAD278" s="39"/>
      <c r="NAE278" s="39"/>
      <c r="NAF278" s="39"/>
      <c r="NAG278" s="39"/>
      <c r="NAH278" s="39"/>
      <c r="NAI278" s="39"/>
      <c r="NAJ278" s="39"/>
      <c r="NAK278" s="39"/>
      <c r="NAL278" s="39"/>
      <c r="NAM278" s="39"/>
      <c r="NAN278" s="39"/>
      <c r="NAO278" s="39"/>
      <c r="NAP278" s="39"/>
      <c r="NAQ278" s="39"/>
      <c r="NAR278" s="39"/>
      <c r="NAS278" s="39"/>
      <c r="NAT278" s="39"/>
      <c r="NAU278" s="39"/>
      <c r="NAV278" s="39"/>
      <c r="NAW278" s="39"/>
      <c r="NAX278" s="39"/>
      <c r="NAY278" s="39"/>
      <c r="NAZ278" s="39"/>
      <c r="NBA278" s="39"/>
      <c r="NBB278" s="39"/>
      <c r="NBC278" s="39"/>
      <c r="NBD278" s="39"/>
      <c r="NBE278" s="39"/>
      <c r="NBF278" s="39"/>
      <c r="NBG278" s="39"/>
      <c r="NBH278" s="39"/>
      <c r="NBI278" s="39"/>
      <c r="NBJ278" s="39"/>
      <c r="NBK278" s="39"/>
      <c r="NBL278" s="39"/>
      <c r="NBM278" s="39"/>
      <c r="NBN278" s="39"/>
      <c r="NBO278" s="39"/>
      <c r="NBP278" s="39"/>
      <c r="NBQ278" s="39"/>
      <c r="NBR278" s="39"/>
      <c r="NBS278" s="39"/>
      <c r="NBT278" s="39"/>
      <c r="NBU278" s="39"/>
      <c r="NBV278" s="39"/>
      <c r="NBW278" s="39"/>
      <c r="NBX278" s="39"/>
      <c r="NBY278" s="39"/>
      <c r="NBZ278" s="39"/>
      <c r="NCA278" s="39"/>
      <c r="NCB278" s="39"/>
      <c r="NCC278" s="39"/>
      <c r="NCD278" s="39"/>
      <c r="NCE278" s="39"/>
      <c r="NCF278" s="39"/>
      <c r="NCG278" s="39"/>
      <c r="NCH278" s="39"/>
      <c r="NCI278" s="39"/>
      <c r="NCJ278" s="39"/>
      <c r="NCK278" s="39"/>
      <c r="NCL278" s="39"/>
      <c r="NCM278" s="39"/>
      <c r="NCN278" s="39"/>
      <c r="NCO278" s="39"/>
      <c r="NCP278" s="39"/>
      <c r="NCQ278" s="39"/>
      <c r="NCR278" s="39"/>
      <c r="NCS278" s="39"/>
      <c r="NCT278" s="39"/>
      <c r="NCU278" s="39"/>
      <c r="NCV278" s="39"/>
      <c r="NCW278" s="39"/>
      <c r="NCX278" s="39"/>
      <c r="NCY278" s="39"/>
      <c r="NCZ278" s="39"/>
      <c r="NDA278" s="39"/>
      <c r="NDB278" s="39"/>
      <c r="NDC278" s="39"/>
      <c r="NDD278" s="39"/>
      <c r="NDE278" s="39"/>
      <c r="NDF278" s="39"/>
      <c r="NDG278" s="39"/>
      <c r="NDH278" s="39"/>
      <c r="NDI278" s="39"/>
      <c r="NDJ278" s="39"/>
      <c r="NDK278" s="39"/>
      <c r="NDL278" s="39"/>
      <c r="NDM278" s="39"/>
      <c r="NDN278" s="39"/>
      <c r="NDO278" s="39"/>
      <c r="NDP278" s="39"/>
      <c r="NDQ278" s="39"/>
      <c r="NDR278" s="39"/>
      <c r="NDS278" s="39"/>
      <c r="NDT278" s="39"/>
      <c r="NDU278" s="39"/>
      <c r="NDV278" s="39"/>
      <c r="NDW278" s="39"/>
      <c r="NDX278" s="39"/>
      <c r="NDY278" s="39"/>
      <c r="NDZ278" s="39"/>
      <c r="NEA278" s="39"/>
      <c r="NEB278" s="39"/>
      <c r="NEC278" s="39"/>
      <c r="NED278" s="39"/>
      <c r="NEE278" s="39"/>
      <c r="NEF278" s="39"/>
      <c r="NEG278" s="39"/>
      <c r="NEH278" s="39"/>
      <c r="NEI278" s="39"/>
      <c r="NEJ278" s="39"/>
      <c r="NEK278" s="39"/>
      <c r="NEL278" s="39"/>
      <c r="NEM278" s="39"/>
      <c r="NEN278" s="39"/>
      <c r="NEO278" s="39"/>
      <c r="NEP278" s="39"/>
      <c r="NEQ278" s="39"/>
      <c r="NER278" s="39"/>
      <c r="NES278" s="39"/>
      <c r="NET278" s="39"/>
      <c r="NEU278" s="39"/>
      <c r="NEV278" s="39"/>
      <c r="NEW278" s="39"/>
      <c r="NEX278" s="39"/>
      <c r="NEY278" s="39"/>
      <c r="NEZ278" s="39"/>
      <c r="NFA278" s="39"/>
      <c r="NFB278" s="39"/>
      <c r="NFC278" s="39"/>
      <c r="NFD278" s="39"/>
      <c r="NFE278" s="39"/>
      <c r="NFF278" s="39"/>
      <c r="NFG278" s="39"/>
      <c r="NFH278" s="39"/>
      <c r="NFI278" s="39"/>
      <c r="NFJ278" s="39"/>
      <c r="NFK278" s="39"/>
      <c r="NFL278" s="39"/>
      <c r="NFM278" s="39"/>
      <c r="NFN278" s="39"/>
      <c r="NFO278" s="39"/>
      <c r="NFP278" s="39"/>
      <c r="NFQ278" s="39"/>
      <c r="NFR278" s="39"/>
      <c r="NFS278" s="39"/>
      <c r="NFT278" s="39"/>
      <c r="NFU278" s="39"/>
      <c r="NFV278" s="39"/>
      <c r="NFW278" s="39"/>
      <c r="NFX278" s="39"/>
      <c r="NFY278" s="39"/>
      <c r="NFZ278" s="39"/>
      <c r="NGA278" s="39"/>
      <c r="NGB278" s="39"/>
      <c r="NGC278" s="39"/>
      <c r="NGD278" s="39"/>
      <c r="NGE278" s="39"/>
      <c r="NGF278" s="39"/>
      <c r="NGG278" s="39"/>
      <c r="NGH278" s="39"/>
      <c r="NGI278" s="39"/>
      <c r="NGJ278" s="39"/>
      <c r="NGK278" s="39"/>
      <c r="NGL278" s="39"/>
      <c r="NGM278" s="39"/>
      <c r="NGN278" s="39"/>
      <c r="NGO278" s="39"/>
      <c r="NGP278" s="39"/>
      <c r="NGQ278" s="39"/>
      <c r="NGR278" s="39"/>
      <c r="NGS278" s="39"/>
      <c r="NGT278" s="39"/>
      <c r="NGU278" s="39"/>
      <c r="NGV278" s="39"/>
      <c r="NGW278" s="39"/>
      <c r="NGX278" s="39"/>
      <c r="NGY278" s="39"/>
      <c r="NGZ278" s="39"/>
      <c r="NHA278" s="39"/>
      <c r="NHB278" s="39"/>
      <c r="NHC278" s="39"/>
      <c r="NHD278" s="39"/>
      <c r="NHE278" s="39"/>
      <c r="NHF278" s="39"/>
      <c r="NHG278" s="39"/>
      <c r="NHH278" s="39"/>
      <c r="NHI278" s="39"/>
      <c r="NHJ278" s="39"/>
      <c r="NHK278" s="39"/>
      <c r="NHL278" s="39"/>
      <c r="NHM278" s="39"/>
      <c r="NHN278" s="39"/>
      <c r="NHO278" s="39"/>
      <c r="NHP278" s="39"/>
      <c r="NHQ278" s="39"/>
      <c r="NHR278" s="39"/>
      <c r="NHS278" s="39"/>
      <c r="NHT278" s="39"/>
      <c r="NHU278" s="39"/>
      <c r="NHV278" s="39"/>
      <c r="NHW278" s="39"/>
      <c r="NHX278" s="39"/>
      <c r="NHY278" s="39"/>
      <c r="NHZ278" s="39"/>
      <c r="NIA278" s="39"/>
      <c r="NIB278" s="39"/>
      <c r="NIC278" s="39"/>
      <c r="NID278" s="39"/>
      <c r="NIE278" s="39"/>
      <c r="NIF278" s="39"/>
      <c r="NIG278" s="39"/>
      <c r="NIH278" s="39"/>
      <c r="NII278" s="39"/>
      <c r="NIJ278" s="39"/>
      <c r="NIK278" s="39"/>
      <c r="NIL278" s="39"/>
      <c r="NIM278" s="39"/>
      <c r="NIN278" s="39"/>
      <c r="NIO278" s="39"/>
      <c r="NIP278" s="39"/>
      <c r="NIQ278" s="39"/>
      <c r="NIR278" s="39"/>
      <c r="NIS278" s="39"/>
      <c r="NIT278" s="39"/>
      <c r="NIU278" s="39"/>
      <c r="NIV278" s="39"/>
      <c r="NIW278" s="39"/>
      <c r="NIX278" s="39"/>
      <c r="NIY278" s="39"/>
      <c r="NIZ278" s="39"/>
      <c r="NJA278" s="39"/>
      <c r="NJB278" s="39"/>
      <c r="NJC278" s="39"/>
      <c r="NJD278" s="39"/>
      <c r="NJE278" s="39"/>
      <c r="NJF278" s="39"/>
      <c r="NJG278" s="39"/>
      <c r="NJH278" s="39"/>
      <c r="NJI278" s="39"/>
      <c r="NJJ278" s="39"/>
      <c r="NJK278" s="39"/>
      <c r="NJL278" s="39"/>
      <c r="NJM278" s="39"/>
      <c r="NJN278" s="39"/>
      <c r="NJO278" s="39"/>
      <c r="NJP278" s="39"/>
      <c r="NJQ278" s="39"/>
      <c r="NJR278" s="39"/>
      <c r="NJS278" s="39"/>
      <c r="NJT278" s="39"/>
      <c r="NJU278" s="39"/>
      <c r="NJV278" s="39"/>
      <c r="NJW278" s="39"/>
      <c r="NJX278" s="39"/>
      <c r="NJY278" s="39"/>
      <c r="NJZ278" s="39"/>
      <c r="NKA278" s="39"/>
      <c r="NKB278" s="39"/>
      <c r="NKC278" s="39"/>
      <c r="NKD278" s="39"/>
      <c r="NKE278" s="39"/>
      <c r="NKF278" s="39"/>
      <c r="NKG278" s="39"/>
      <c r="NKH278" s="39"/>
      <c r="NKI278" s="39"/>
      <c r="NKJ278" s="39"/>
      <c r="NKK278" s="39"/>
      <c r="NKL278" s="39"/>
      <c r="NKM278" s="39"/>
      <c r="NKN278" s="39"/>
      <c r="NKO278" s="39"/>
      <c r="NKP278" s="39"/>
      <c r="NKQ278" s="39"/>
      <c r="NKR278" s="39"/>
      <c r="NKS278" s="39"/>
      <c r="NKT278" s="39"/>
      <c r="NKU278" s="39"/>
      <c r="NKV278" s="39"/>
      <c r="NKW278" s="39"/>
      <c r="NKX278" s="39"/>
      <c r="NKY278" s="39"/>
      <c r="NKZ278" s="39"/>
      <c r="NLA278" s="39"/>
      <c r="NLB278" s="39"/>
      <c r="NLC278" s="39"/>
      <c r="NLD278" s="39"/>
      <c r="NLE278" s="39"/>
      <c r="NLF278" s="39"/>
      <c r="NLG278" s="39"/>
      <c r="NLH278" s="39"/>
      <c r="NLI278" s="39"/>
      <c r="NLJ278" s="39"/>
      <c r="NLK278" s="39"/>
      <c r="NLL278" s="39"/>
      <c r="NLM278" s="39"/>
      <c r="NLN278" s="39"/>
      <c r="NLO278" s="39"/>
      <c r="NLP278" s="39"/>
      <c r="NLQ278" s="39"/>
      <c r="NLR278" s="39"/>
      <c r="NLS278" s="39"/>
      <c r="NLT278" s="39"/>
      <c r="NLU278" s="39"/>
      <c r="NLV278" s="39"/>
      <c r="NLW278" s="39"/>
      <c r="NLX278" s="39"/>
      <c r="NLY278" s="39"/>
      <c r="NLZ278" s="39"/>
      <c r="NMA278" s="39"/>
      <c r="NMB278" s="39"/>
      <c r="NMC278" s="39"/>
      <c r="NMD278" s="39"/>
      <c r="NME278" s="39"/>
      <c r="NMF278" s="39"/>
      <c r="NMG278" s="39"/>
      <c r="NMH278" s="39"/>
      <c r="NMI278" s="39"/>
      <c r="NMJ278" s="39"/>
      <c r="NMK278" s="39"/>
      <c r="NML278" s="39"/>
      <c r="NMM278" s="39"/>
      <c r="NMN278" s="39"/>
      <c r="NMO278" s="39"/>
      <c r="NMP278" s="39"/>
      <c r="NMQ278" s="39"/>
      <c r="NMR278" s="39"/>
      <c r="NMS278" s="39"/>
      <c r="NMT278" s="39"/>
      <c r="NMU278" s="39"/>
      <c r="NMV278" s="39"/>
      <c r="NMW278" s="39"/>
      <c r="NMX278" s="39"/>
      <c r="NMY278" s="39"/>
      <c r="NMZ278" s="39"/>
      <c r="NNA278" s="39"/>
      <c r="NNB278" s="39"/>
      <c r="NNC278" s="39"/>
      <c r="NND278" s="39"/>
      <c r="NNE278" s="39"/>
      <c r="NNF278" s="39"/>
      <c r="NNG278" s="39"/>
      <c r="NNH278" s="39"/>
      <c r="NNI278" s="39"/>
      <c r="NNJ278" s="39"/>
      <c r="NNK278" s="39"/>
      <c r="NNL278" s="39"/>
      <c r="NNM278" s="39"/>
      <c r="NNN278" s="39"/>
      <c r="NNO278" s="39"/>
      <c r="NNP278" s="39"/>
      <c r="NNQ278" s="39"/>
      <c r="NNR278" s="39"/>
      <c r="NNS278" s="39"/>
      <c r="NNT278" s="39"/>
      <c r="NNU278" s="39"/>
      <c r="NNV278" s="39"/>
      <c r="NNW278" s="39"/>
      <c r="NNX278" s="39"/>
      <c r="NNY278" s="39"/>
      <c r="NNZ278" s="39"/>
      <c r="NOA278" s="39"/>
      <c r="NOB278" s="39"/>
      <c r="NOC278" s="39"/>
      <c r="NOD278" s="39"/>
      <c r="NOE278" s="39"/>
      <c r="NOF278" s="39"/>
      <c r="NOG278" s="39"/>
      <c r="NOH278" s="39"/>
      <c r="NOI278" s="39"/>
      <c r="NOJ278" s="39"/>
      <c r="NOK278" s="39"/>
      <c r="NOL278" s="39"/>
      <c r="NOM278" s="39"/>
      <c r="NON278" s="39"/>
      <c r="NOO278" s="39"/>
      <c r="NOP278" s="39"/>
      <c r="NOQ278" s="39"/>
      <c r="NOR278" s="39"/>
      <c r="NOS278" s="39"/>
      <c r="NOT278" s="39"/>
      <c r="NOU278" s="39"/>
      <c r="NOV278" s="39"/>
      <c r="NOW278" s="39"/>
      <c r="NOX278" s="39"/>
      <c r="NOY278" s="39"/>
      <c r="NOZ278" s="39"/>
      <c r="NPA278" s="39"/>
      <c r="NPB278" s="39"/>
      <c r="NPC278" s="39"/>
      <c r="NPD278" s="39"/>
      <c r="NPE278" s="39"/>
      <c r="NPF278" s="39"/>
      <c r="NPG278" s="39"/>
      <c r="NPH278" s="39"/>
      <c r="NPI278" s="39"/>
      <c r="NPJ278" s="39"/>
      <c r="NPK278" s="39"/>
      <c r="NPL278" s="39"/>
      <c r="NPM278" s="39"/>
      <c r="NPN278" s="39"/>
      <c r="NPO278" s="39"/>
      <c r="NPP278" s="39"/>
      <c r="NPQ278" s="39"/>
      <c r="NPR278" s="39"/>
      <c r="NPS278" s="39"/>
      <c r="NPT278" s="39"/>
      <c r="NPU278" s="39"/>
      <c r="NPV278" s="39"/>
      <c r="NPW278" s="39"/>
      <c r="NPX278" s="39"/>
      <c r="NPY278" s="39"/>
      <c r="NPZ278" s="39"/>
      <c r="NQA278" s="39"/>
      <c r="NQB278" s="39"/>
      <c r="NQC278" s="39"/>
      <c r="NQD278" s="39"/>
      <c r="NQE278" s="39"/>
      <c r="NQF278" s="39"/>
      <c r="NQG278" s="39"/>
      <c r="NQH278" s="39"/>
      <c r="NQI278" s="39"/>
      <c r="NQJ278" s="39"/>
      <c r="NQK278" s="39"/>
      <c r="NQL278" s="39"/>
      <c r="NQM278" s="39"/>
      <c r="NQN278" s="39"/>
      <c r="NQO278" s="39"/>
      <c r="NQP278" s="39"/>
      <c r="NQQ278" s="39"/>
      <c r="NQR278" s="39"/>
      <c r="NQS278" s="39"/>
      <c r="NQT278" s="39"/>
      <c r="NQU278" s="39"/>
      <c r="NQV278" s="39"/>
      <c r="NQW278" s="39"/>
      <c r="NQX278" s="39"/>
      <c r="NQY278" s="39"/>
      <c r="NQZ278" s="39"/>
      <c r="NRA278" s="39"/>
      <c r="NRB278" s="39"/>
      <c r="NRC278" s="39"/>
      <c r="NRD278" s="39"/>
      <c r="NRE278" s="39"/>
      <c r="NRF278" s="39"/>
      <c r="NRG278" s="39"/>
      <c r="NRH278" s="39"/>
      <c r="NRI278" s="39"/>
      <c r="NRJ278" s="39"/>
      <c r="NRK278" s="39"/>
      <c r="NRL278" s="39"/>
      <c r="NRM278" s="39"/>
      <c r="NRN278" s="39"/>
      <c r="NRO278" s="39"/>
      <c r="NRP278" s="39"/>
      <c r="NRQ278" s="39"/>
      <c r="NRR278" s="39"/>
      <c r="NRS278" s="39"/>
      <c r="NRT278" s="39"/>
      <c r="NRU278" s="39"/>
      <c r="NRV278" s="39"/>
      <c r="NRW278" s="39"/>
      <c r="NRX278" s="39"/>
      <c r="NRY278" s="39"/>
      <c r="NRZ278" s="39"/>
      <c r="NSA278" s="39"/>
      <c r="NSB278" s="39"/>
      <c r="NSC278" s="39"/>
      <c r="NSD278" s="39"/>
      <c r="NSE278" s="39"/>
      <c r="NSF278" s="39"/>
      <c r="NSG278" s="39"/>
      <c r="NSH278" s="39"/>
      <c r="NSI278" s="39"/>
      <c r="NSJ278" s="39"/>
      <c r="NSK278" s="39"/>
      <c r="NSL278" s="39"/>
      <c r="NSM278" s="39"/>
      <c r="NSN278" s="39"/>
      <c r="NSO278" s="39"/>
      <c r="NSP278" s="39"/>
      <c r="NSQ278" s="39"/>
      <c r="NSR278" s="39"/>
      <c r="NSS278" s="39"/>
      <c r="NST278" s="39"/>
      <c r="NSU278" s="39"/>
      <c r="NSV278" s="39"/>
      <c r="NSW278" s="39"/>
      <c r="NSX278" s="39"/>
      <c r="NSY278" s="39"/>
      <c r="NSZ278" s="39"/>
      <c r="NTA278" s="39"/>
      <c r="NTB278" s="39"/>
      <c r="NTC278" s="39"/>
      <c r="NTD278" s="39"/>
      <c r="NTE278" s="39"/>
      <c r="NTF278" s="39"/>
      <c r="NTG278" s="39"/>
      <c r="NTH278" s="39"/>
      <c r="NTI278" s="39"/>
      <c r="NTJ278" s="39"/>
      <c r="NTK278" s="39"/>
      <c r="NTL278" s="39"/>
      <c r="NTM278" s="39"/>
      <c r="NTN278" s="39"/>
      <c r="NTO278" s="39"/>
      <c r="NTP278" s="39"/>
      <c r="NTQ278" s="39"/>
      <c r="NTR278" s="39"/>
      <c r="NTS278" s="39"/>
      <c r="NTT278" s="39"/>
      <c r="NTU278" s="39"/>
      <c r="NTV278" s="39"/>
      <c r="NTW278" s="39"/>
      <c r="NTX278" s="39"/>
      <c r="NTY278" s="39"/>
      <c r="NTZ278" s="39"/>
      <c r="NUA278" s="39"/>
      <c r="NUB278" s="39"/>
      <c r="NUC278" s="39"/>
      <c r="NUD278" s="39"/>
      <c r="NUE278" s="39"/>
      <c r="NUF278" s="39"/>
      <c r="NUG278" s="39"/>
      <c r="NUH278" s="39"/>
      <c r="NUI278" s="39"/>
      <c r="NUJ278" s="39"/>
      <c r="NUK278" s="39"/>
      <c r="NUL278" s="39"/>
      <c r="NUM278" s="39"/>
      <c r="NUN278" s="39"/>
      <c r="NUO278" s="39"/>
      <c r="NUP278" s="39"/>
      <c r="NUQ278" s="39"/>
      <c r="NUR278" s="39"/>
      <c r="NUS278" s="39"/>
      <c r="NUT278" s="39"/>
      <c r="NUU278" s="39"/>
      <c r="NUV278" s="39"/>
      <c r="NUW278" s="39"/>
      <c r="NUX278" s="39"/>
      <c r="NUY278" s="39"/>
      <c r="NUZ278" s="39"/>
      <c r="NVA278" s="39"/>
      <c r="NVB278" s="39"/>
      <c r="NVC278" s="39"/>
      <c r="NVD278" s="39"/>
      <c r="NVE278" s="39"/>
      <c r="NVF278" s="39"/>
      <c r="NVG278" s="39"/>
      <c r="NVH278" s="39"/>
      <c r="NVI278" s="39"/>
      <c r="NVJ278" s="39"/>
      <c r="NVK278" s="39"/>
      <c r="NVL278" s="39"/>
      <c r="NVM278" s="39"/>
      <c r="NVN278" s="39"/>
      <c r="NVO278" s="39"/>
      <c r="NVP278" s="39"/>
      <c r="NVQ278" s="39"/>
      <c r="NVR278" s="39"/>
      <c r="NVS278" s="39"/>
      <c r="NVT278" s="39"/>
      <c r="NVU278" s="39"/>
      <c r="NVV278" s="39"/>
      <c r="NVW278" s="39"/>
      <c r="NVX278" s="39"/>
      <c r="NVY278" s="39"/>
      <c r="NVZ278" s="39"/>
      <c r="NWA278" s="39"/>
      <c r="NWB278" s="39"/>
      <c r="NWC278" s="39"/>
      <c r="NWD278" s="39"/>
      <c r="NWE278" s="39"/>
      <c r="NWF278" s="39"/>
      <c r="NWG278" s="39"/>
      <c r="NWH278" s="39"/>
      <c r="NWI278" s="39"/>
      <c r="NWJ278" s="39"/>
      <c r="NWK278" s="39"/>
      <c r="NWL278" s="39"/>
      <c r="NWM278" s="39"/>
      <c r="NWN278" s="39"/>
      <c r="NWO278" s="39"/>
      <c r="NWP278" s="39"/>
      <c r="NWQ278" s="39"/>
      <c r="NWR278" s="39"/>
      <c r="NWS278" s="39"/>
      <c r="NWT278" s="39"/>
      <c r="NWU278" s="39"/>
      <c r="NWV278" s="39"/>
      <c r="NWW278" s="39"/>
      <c r="NWX278" s="39"/>
      <c r="NWY278" s="39"/>
      <c r="NWZ278" s="39"/>
      <c r="NXA278" s="39"/>
      <c r="NXB278" s="39"/>
      <c r="NXC278" s="39"/>
      <c r="NXD278" s="39"/>
      <c r="NXE278" s="39"/>
      <c r="NXF278" s="39"/>
      <c r="NXG278" s="39"/>
      <c r="NXH278" s="39"/>
      <c r="NXI278" s="39"/>
      <c r="NXJ278" s="39"/>
      <c r="NXK278" s="39"/>
      <c r="NXL278" s="39"/>
      <c r="NXM278" s="39"/>
      <c r="NXN278" s="39"/>
      <c r="NXO278" s="39"/>
      <c r="NXP278" s="39"/>
      <c r="NXQ278" s="39"/>
      <c r="NXR278" s="39"/>
      <c r="NXS278" s="39"/>
      <c r="NXT278" s="39"/>
      <c r="NXU278" s="39"/>
      <c r="NXV278" s="39"/>
      <c r="NXW278" s="39"/>
      <c r="NXX278" s="39"/>
      <c r="NXY278" s="39"/>
      <c r="NXZ278" s="39"/>
      <c r="NYA278" s="39"/>
      <c r="NYB278" s="39"/>
      <c r="NYC278" s="39"/>
      <c r="NYD278" s="39"/>
      <c r="NYE278" s="39"/>
      <c r="NYF278" s="39"/>
      <c r="NYG278" s="39"/>
      <c r="NYH278" s="39"/>
      <c r="NYI278" s="39"/>
      <c r="NYJ278" s="39"/>
      <c r="NYK278" s="39"/>
      <c r="NYL278" s="39"/>
      <c r="NYM278" s="39"/>
      <c r="NYN278" s="39"/>
      <c r="NYO278" s="39"/>
      <c r="NYP278" s="39"/>
      <c r="NYQ278" s="39"/>
      <c r="NYR278" s="39"/>
      <c r="NYS278" s="39"/>
      <c r="NYT278" s="39"/>
      <c r="NYU278" s="39"/>
      <c r="NYV278" s="39"/>
      <c r="NYW278" s="39"/>
      <c r="NYX278" s="39"/>
      <c r="NYY278" s="39"/>
      <c r="NYZ278" s="39"/>
      <c r="NZA278" s="39"/>
      <c r="NZB278" s="39"/>
      <c r="NZC278" s="39"/>
      <c r="NZD278" s="39"/>
      <c r="NZE278" s="39"/>
      <c r="NZF278" s="39"/>
      <c r="NZG278" s="39"/>
      <c r="NZH278" s="39"/>
      <c r="NZI278" s="39"/>
      <c r="NZJ278" s="39"/>
      <c r="NZK278" s="39"/>
      <c r="NZL278" s="39"/>
      <c r="NZM278" s="39"/>
      <c r="NZN278" s="39"/>
      <c r="NZO278" s="39"/>
      <c r="NZP278" s="39"/>
      <c r="NZQ278" s="39"/>
      <c r="NZR278" s="39"/>
      <c r="NZS278" s="39"/>
      <c r="NZT278" s="39"/>
      <c r="NZU278" s="39"/>
      <c r="NZV278" s="39"/>
      <c r="NZW278" s="39"/>
      <c r="NZX278" s="39"/>
      <c r="NZY278" s="39"/>
      <c r="NZZ278" s="39"/>
      <c r="OAA278" s="39"/>
      <c r="OAB278" s="39"/>
      <c r="OAC278" s="39"/>
      <c r="OAD278" s="39"/>
      <c r="OAE278" s="39"/>
      <c r="OAF278" s="39"/>
      <c r="OAG278" s="39"/>
      <c r="OAH278" s="39"/>
      <c r="OAI278" s="39"/>
      <c r="OAJ278" s="39"/>
      <c r="OAK278" s="39"/>
      <c r="OAL278" s="39"/>
      <c r="OAM278" s="39"/>
      <c r="OAN278" s="39"/>
      <c r="OAO278" s="39"/>
      <c r="OAP278" s="39"/>
      <c r="OAQ278" s="39"/>
      <c r="OAR278" s="39"/>
      <c r="OAS278" s="39"/>
      <c r="OAT278" s="39"/>
      <c r="OAU278" s="39"/>
      <c r="OAV278" s="39"/>
      <c r="OAW278" s="39"/>
      <c r="OAX278" s="39"/>
      <c r="OAY278" s="39"/>
      <c r="OAZ278" s="39"/>
      <c r="OBA278" s="39"/>
      <c r="OBB278" s="39"/>
      <c r="OBC278" s="39"/>
      <c r="OBD278" s="39"/>
      <c r="OBE278" s="39"/>
      <c r="OBF278" s="39"/>
      <c r="OBG278" s="39"/>
      <c r="OBH278" s="39"/>
      <c r="OBI278" s="39"/>
      <c r="OBJ278" s="39"/>
      <c r="OBK278" s="39"/>
      <c r="OBL278" s="39"/>
      <c r="OBM278" s="39"/>
      <c r="OBN278" s="39"/>
      <c r="OBO278" s="39"/>
      <c r="OBP278" s="39"/>
      <c r="OBQ278" s="39"/>
      <c r="OBR278" s="39"/>
      <c r="OBS278" s="39"/>
      <c r="OBT278" s="39"/>
      <c r="OBU278" s="39"/>
      <c r="OBV278" s="39"/>
      <c r="OBW278" s="39"/>
      <c r="OBX278" s="39"/>
      <c r="OBY278" s="39"/>
      <c r="OBZ278" s="39"/>
      <c r="OCA278" s="39"/>
      <c r="OCB278" s="39"/>
      <c r="OCC278" s="39"/>
      <c r="OCD278" s="39"/>
      <c r="OCE278" s="39"/>
      <c r="OCF278" s="39"/>
      <c r="OCG278" s="39"/>
      <c r="OCH278" s="39"/>
      <c r="OCI278" s="39"/>
      <c r="OCJ278" s="39"/>
      <c r="OCK278" s="39"/>
      <c r="OCL278" s="39"/>
      <c r="OCM278" s="39"/>
      <c r="OCN278" s="39"/>
      <c r="OCO278" s="39"/>
      <c r="OCP278" s="39"/>
      <c r="OCQ278" s="39"/>
      <c r="OCR278" s="39"/>
      <c r="OCS278" s="39"/>
      <c r="OCT278" s="39"/>
      <c r="OCU278" s="39"/>
      <c r="OCV278" s="39"/>
      <c r="OCW278" s="39"/>
      <c r="OCX278" s="39"/>
      <c r="OCY278" s="39"/>
      <c r="OCZ278" s="39"/>
      <c r="ODA278" s="39"/>
      <c r="ODB278" s="39"/>
      <c r="ODC278" s="39"/>
      <c r="ODD278" s="39"/>
      <c r="ODE278" s="39"/>
      <c r="ODF278" s="39"/>
      <c r="ODG278" s="39"/>
      <c r="ODH278" s="39"/>
      <c r="ODI278" s="39"/>
      <c r="ODJ278" s="39"/>
      <c r="ODK278" s="39"/>
      <c r="ODL278" s="39"/>
      <c r="ODM278" s="39"/>
      <c r="ODN278" s="39"/>
      <c r="ODO278" s="39"/>
      <c r="ODP278" s="39"/>
      <c r="ODQ278" s="39"/>
      <c r="ODR278" s="39"/>
      <c r="ODS278" s="39"/>
      <c r="ODT278" s="39"/>
      <c r="ODU278" s="39"/>
      <c r="ODV278" s="39"/>
      <c r="ODW278" s="39"/>
      <c r="ODX278" s="39"/>
      <c r="ODY278" s="39"/>
      <c r="ODZ278" s="39"/>
      <c r="OEA278" s="39"/>
      <c r="OEB278" s="39"/>
      <c r="OEC278" s="39"/>
      <c r="OED278" s="39"/>
      <c r="OEE278" s="39"/>
      <c r="OEF278" s="39"/>
      <c r="OEG278" s="39"/>
      <c r="OEH278" s="39"/>
      <c r="OEI278" s="39"/>
      <c r="OEJ278" s="39"/>
      <c r="OEK278" s="39"/>
      <c r="OEL278" s="39"/>
      <c r="OEM278" s="39"/>
      <c r="OEN278" s="39"/>
      <c r="OEO278" s="39"/>
      <c r="OEP278" s="39"/>
      <c r="OEQ278" s="39"/>
      <c r="OER278" s="39"/>
      <c r="OES278" s="39"/>
      <c r="OET278" s="39"/>
      <c r="OEU278" s="39"/>
      <c r="OEV278" s="39"/>
      <c r="OEW278" s="39"/>
      <c r="OEX278" s="39"/>
      <c r="OEY278" s="39"/>
      <c r="OEZ278" s="39"/>
      <c r="OFA278" s="39"/>
      <c r="OFB278" s="39"/>
      <c r="OFC278" s="39"/>
      <c r="OFD278" s="39"/>
      <c r="OFE278" s="39"/>
      <c r="OFF278" s="39"/>
      <c r="OFG278" s="39"/>
      <c r="OFH278" s="39"/>
      <c r="OFI278" s="39"/>
      <c r="OFJ278" s="39"/>
      <c r="OFK278" s="39"/>
      <c r="OFL278" s="39"/>
      <c r="OFM278" s="39"/>
      <c r="OFN278" s="39"/>
      <c r="OFO278" s="39"/>
      <c r="OFP278" s="39"/>
      <c r="OFQ278" s="39"/>
      <c r="OFR278" s="39"/>
      <c r="OFS278" s="39"/>
      <c r="OFT278" s="39"/>
      <c r="OFU278" s="39"/>
      <c r="OFV278" s="39"/>
      <c r="OFW278" s="39"/>
      <c r="OFX278" s="39"/>
      <c r="OFY278" s="39"/>
      <c r="OFZ278" s="39"/>
      <c r="OGA278" s="39"/>
      <c r="OGB278" s="39"/>
      <c r="OGC278" s="39"/>
      <c r="OGD278" s="39"/>
      <c r="OGE278" s="39"/>
      <c r="OGF278" s="39"/>
      <c r="OGG278" s="39"/>
      <c r="OGH278" s="39"/>
      <c r="OGI278" s="39"/>
      <c r="OGJ278" s="39"/>
      <c r="OGK278" s="39"/>
      <c r="OGL278" s="39"/>
      <c r="OGM278" s="39"/>
      <c r="OGN278" s="39"/>
      <c r="OGO278" s="39"/>
      <c r="OGP278" s="39"/>
      <c r="OGQ278" s="39"/>
      <c r="OGR278" s="39"/>
      <c r="OGS278" s="39"/>
      <c r="OGT278" s="39"/>
      <c r="OGU278" s="39"/>
      <c r="OGV278" s="39"/>
      <c r="OGW278" s="39"/>
      <c r="OGX278" s="39"/>
      <c r="OGY278" s="39"/>
      <c r="OGZ278" s="39"/>
      <c r="OHA278" s="39"/>
      <c r="OHB278" s="39"/>
      <c r="OHC278" s="39"/>
      <c r="OHD278" s="39"/>
      <c r="OHE278" s="39"/>
      <c r="OHF278" s="39"/>
      <c r="OHG278" s="39"/>
      <c r="OHH278" s="39"/>
      <c r="OHI278" s="39"/>
      <c r="OHJ278" s="39"/>
      <c r="OHK278" s="39"/>
      <c r="OHL278" s="39"/>
      <c r="OHM278" s="39"/>
      <c r="OHN278" s="39"/>
      <c r="OHO278" s="39"/>
      <c r="OHP278" s="39"/>
      <c r="OHQ278" s="39"/>
      <c r="OHR278" s="39"/>
      <c r="OHS278" s="39"/>
      <c r="OHT278" s="39"/>
      <c r="OHU278" s="39"/>
      <c r="OHV278" s="39"/>
      <c r="OHW278" s="39"/>
      <c r="OHX278" s="39"/>
      <c r="OHY278" s="39"/>
      <c r="OHZ278" s="39"/>
      <c r="OIA278" s="39"/>
      <c r="OIB278" s="39"/>
      <c r="OIC278" s="39"/>
      <c r="OID278" s="39"/>
      <c r="OIE278" s="39"/>
      <c r="OIF278" s="39"/>
      <c r="OIG278" s="39"/>
      <c r="OIH278" s="39"/>
      <c r="OII278" s="39"/>
      <c r="OIJ278" s="39"/>
      <c r="OIK278" s="39"/>
      <c r="OIL278" s="39"/>
      <c r="OIM278" s="39"/>
      <c r="OIN278" s="39"/>
      <c r="OIO278" s="39"/>
      <c r="OIP278" s="39"/>
      <c r="OIQ278" s="39"/>
      <c r="OIR278" s="39"/>
      <c r="OIS278" s="39"/>
      <c r="OIT278" s="39"/>
      <c r="OIU278" s="39"/>
      <c r="OIV278" s="39"/>
      <c r="OIW278" s="39"/>
      <c r="OIX278" s="39"/>
      <c r="OIY278" s="39"/>
      <c r="OIZ278" s="39"/>
      <c r="OJA278" s="39"/>
      <c r="OJB278" s="39"/>
      <c r="OJC278" s="39"/>
      <c r="OJD278" s="39"/>
      <c r="OJE278" s="39"/>
      <c r="OJF278" s="39"/>
      <c r="OJG278" s="39"/>
      <c r="OJH278" s="39"/>
      <c r="OJI278" s="39"/>
      <c r="OJJ278" s="39"/>
      <c r="OJK278" s="39"/>
      <c r="OJL278" s="39"/>
      <c r="OJM278" s="39"/>
      <c r="OJN278" s="39"/>
      <c r="OJO278" s="39"/>
      <c r="OJP278" s="39"/>
      <c r="OJQ278" s="39"/>
      <c r="OJR278" s="39"/>
      <c r="OJS278" s="39"/>
      <c r="OJT278" s="39"/>
      <c r="OJU278" s="39"/>
      <c r="OJV278" s="39"/>
      <c r="OJW278" s="39"/>
      <c r="OJX278" s="39"/>
      <c r="OJY278" s="39"/>
      <c r="OJZ278" s="39"/>
      <c r="OKA278" s="39"/>
      <c r="OKB278" s="39"/>
      <c r="OKC278" s="39"/>
      <c r="OKD278" s="39"/>
      <c r="OKE278" s="39"/>
      <c r="OKF278" s="39"/>
      <c r="OKG278" s="39"/>
      <c r="OKH278" s="39"/>
      <c r="OKI278" s="39"/>
      <c r="OKJ278" s="39"/>
      <c r="OKK278" s="39"/>
      <c r="OKL278" s="39"/>
      <c r="OKM278" s="39"/>
      <c r="OKN278" s="39"/>
      <c r="OKO278" s="39"/>
      <c r="OKP278" s="39"/>
      <c r="OKQ278" s="39"/>
      <c r="OKR278" s="39"/>
      <c r="OKS278" s="39"/>
      <c r="OKT278" s="39"/>
      <c r="OKU278" s="39"/>
      <c r="OKV278" s="39"/>
      <c r="OKW278" s="39"/>
      <c r="OKX278" s="39"/>
      <c r="OKY278" s="39"/>
      <c r="OKZ278" s="39"/>
      <c r="OLA278" s="39"/>
      <c r="OLB278" s="39"/>
      <c r="OLC278" s="39"/>
      <c r="OLD278" s="39"/>
      <c r="OLE278" s="39"/>
      <c r="OLF278" s="39"/>
      <c r="OLG278" s="39"/>
      <c r="OLH278" s="39"/>
      <c r="OLI278" s="39"/>
      <c r="OLJ278" s="39"/>
      <c r="OLK278" s="39"/>
      <c r="OLL278" s="39"/>
      <c r="OLM278" s="39"/>
      <c r="OLN278" s="39"/>
      <c r="OLO278" s="39"/>
      <c r="OLP278" s="39"/>
      <c r="OLQ278" s="39"/>
      <c r="OLR278" s="39"/>
      <c r="OLS278" s="39"/>
      <c r="OLT278" s="39"/>
      <c r="OLU278" s="39"/>
      <c r="OLV278" s="39"/>
      <c r="OLW278" s="39"/>
      <c r="OLX278" s="39"/>
      <c r="OLY278" s="39"/>
      <c r="OLZ278" s="39"/>
      <c r="OMA278" s="39"/>
      <c r="OMB278" s="39"/>
      <c r="OMC278" s="39"/>
      <c r="OMD278" s="39"/>
      <c r="OME278" s="39"/>
      <c r="OMF278" s="39"/>
      <c r="OMG278" s="39"/>
      <c r="OMH278" s="39"/>
      <c r="OMI278" s="39"/>
      <c r="OMJ278" s="39"/>
      <c r="OMK278" s="39"/>
      <c r="OML278" s="39"/>
      <c r="OMM278" s="39"/>
      <c r="OMN278" s="39"/>
      <c r="OMO278" s="39"/>
      <c r="OMP278" s="39"/>
      <c r="OMQ278" s="39"/>
      <c r="OMR278" s="39"/>
      <c r="OMS278" s="39"/>
      <c r="OMT278" s="39"/>
      <c r="OMU278" s="39"/>
      <c r="OMV278" s="39"/>
      <c r="OMW278" s="39"/>
      <c r="OMX278" s="39"/>
      <c r="OMY278" s="39"/>
      <c r="OMZ278" s="39"/>
      <c r="ONA278" s="39"/>
      <c r="ONB278" s="39"/>
      <c r="ONC278" s="39"/>
      <c r="OND278" s="39"/>
      <c r="ONE278" s="39"/>
      <c r="ONF278" s="39"/>
      <c r="ONG278" s="39"/>
      <c r="ONH278" s="39"/>
      <c r="ONI278" s="39"/>
      <c r="ONJ278" s="39"/>
      <c r="ONK278" s="39"/>
      <c r="ONL278" s="39"/>
      <c r="ONM278" s="39"/>
      <c r="ONN278" s="39"/>
      <c r="ONO278" s="39"/>
      <c r="ONP278" s="39"/>
      <c r="ONQ278" s="39"/>
      <c r="ONR278" s="39"/>
      <c r="ONS278" s="39"/>
      <c r="ONT278" s="39"/>
      <c r="ONU278" s="39"/>
      <c r="ONV278" s="39"/>
      <c r="ONW278" s="39"/>
      <c r="ONX278" s="39"/>
      <c r="ONY278" s="39"/>
      <c r="ONZ278" s="39"/>
      <c r="OOA278" s="39"/>
      <c r="OOB278" s="39"/>
      <c r="OOC278" s="39"/>
      <c r="OOD278" s="39"/>
      <c r="OOE278" s="39"/>
      <c r="OOF278" s="39"/>
      <c r="OOG278" s="39"/>
      <c r="OOH278" s="39"/>
      <c r="OOI278" s="39"/>
      <c r="OOJ278" s="39"/>
      <c r="OOK278" s="39"/>
      <c r="OOL278" s="39"/>
      <c r="OOM278" s="39"/>
      <c r="OON278" s="39"/>
      <c r="OOO278" s="39"/>
      <c r="OOP278" s="39"/>
      <c r="OOQ278" s="39"/>
      <c r="OOR278" s="39"/>
      <c r="OOS278" s="39"/>
      <c r="OOT278" s="39"/>
      <c r="OOU278" s="39"/>
      <c r="OOV278" s="39"/>
      <c r="OOW278" s="39"/>
      <c r="OOX278" s="39"/>
      <c r="OOY278" s="39"/>
      <c r="OOZ278" s="39"/>
      <c r="OPA278" s="39"/>
      <c r="OPB278" s="39"/>
      <c r="OPC278" s="39"/>
      <c r="OPD278" s="39"/>
      <c r="OPE278" s="39"/>
      <c r="OPF278" s="39"/>
      <c r="OPG278" s="39"/>
      <c r="OPH278" s="39"/>
      <c r="OPI278" s="39"/>
      <c r="OPJ278" s="39"/>
      <c r="OPK278" s="39"/>
      <c r="OPL278" s="39"/>
      <c r="OPM278" s="39"/>
      <c r="OPN278" s="39"/>
      <c r="OPO278" s="39"/>
      <c r="OPP278" s="39"/>
      <c r="OPQ278" s="39"/>
      <c r="OPR278" s="39"/>
      <c r="OPS278" s="39"/>
      <c r="OPT278" s="39"/>
      <c r="OPU278" s="39"/>
      <c r="OPV278" s="39"/>
      <c r="OPW278" s="39"/>
      <c r="OPX278" s="39"/>
      <c r="OPY278" s="39"/>
      <c r="OPZ278" s="39"/>
      <c r="OQA278" s="39"/>
      <c r="OQB278" s="39"/>
      <c r="OQC278" s="39"/>
      <c r="OQD278" s="39"/>
      <c r="OQE278" s="39"/>
      <c r="OQF278" s="39"/>
      <c r="OQG278" s="39"/>
      <c r="OQH278" s="39"/>
      <c r="OQI278" s="39"/>
      <c r="OQJ278" s="39"/>
      <c r="OQK278" s="39"/>
      <c r="OQL278" s="39"/>
      <c r="OQM278" s="39"/>
      <c r="OQN278" s="39"/>
      <c r="OQO278" s="39"/>
      <c r="OQP278" s="39"/>
      <c r="OQQ278" s="39"/>
      <c r="OQR278" s="39"/>
      <c r="OQS278" s="39"/>
      <c r="OQT278" s="39"/>
      <c r="OQU278" s="39"/>
      <c r="OQV278" s="39"/>
      <c r="OQW278" s="39"/>
      <c r="OQX278" s="39"/>
      <c r="OQY278" s="39"/>
      <c r="OQZ278" s="39"/>
      <c r="ORA278" s="39"/>
      <c r="ORB278" s="39"/>
      <c r="ORC278" s="39"/>
      <c r="ORD278" s="39"/>
      <c r="ORE278" s="39"/>
      <c r="ORF278" s="39"/>
      <c r="ORG278" s="39"/>
      <c r="ORH278" s="39"/>
      <c r="ORI278" s="39"/>
      <c r="ORJ278" s="39"/>
      <c r="ORK278" s="39"/>
      <c r="ORL278" s="39"/>
      <c r="ORM278" s="39"/>
      <c r="ORN278" s="39"/>
      <c r="ORO278" s="39"/>
      <c r="ORP278" s="39"/>
      <c r="ORQ278" s="39"/>
      <c r="ORR278" s="39"/>
      <c r="ORS278" s="39"/>
      <c r="ORT278" s="39"/>
      <c r="ORU278" s="39"/>
      <c r="ORV278" s="39"/>
      <c r="ORW278" s="39"/>
      <c r="ORX278" s="39"/>
      <c r="ORY278" s="39"/>
      <c r="ORZ278" s="39"/>
      <c r="OSA278" s="39"/>
      <c r="OSB278" s="39"/>
      <c r="OSC278" s="39"/>
      <c r="OSD278" s="39"/>
      <c r="OSE278" s="39"/>
      <c r="OSF278" s="39"/>
      <c r="OSG278" s="39"/>
      <c r="OSH278" s="39"/>
      <c r="OSI278" s="39"/>
      <c r="OSJ278" s="39"/>
      <c r="OSK278" s="39"/>
      <c r="OSL278" s="39"/>
      <c r="OSM278" s="39"/>
      <c r="OSN278" s="39"/>
      <c r="OSO278" s="39"/>
      <c r="OSP278" s="39"/>
      <c r="OSQ278" s="39"/>
      <c r="OSR278" s="39"/>
      <c r="OSS278" s="39"/>
      <c r="OST278" s="39"/>
      <c r="OSU278" s="39"/>
      <c r="OSV278" s="39"/>
      <c r="OSW278" s="39"/>
      <c r="OSX278" s="39"/>
      <c r="OSY278" s="39"/>
      <c r="OSZ278" s="39"/>
      <c r="OTA278" s="39"/>
      <c r="OTB278" s="39"/>
      <c r="OTC278" s="39"/>
      <c r="OTD278" s="39"/>
      <c r="OTE278" s="39"/>
      <c r="OTF278" s="39"/>
      <c r="OTG278" s="39"/>
      <c r="OTH278" s="39"/>
      <c r="OTI278" s="39"/>
      <c r="OTJ278" s="39"/>
      <c r="OTK278" s="39"/>
      <c r="OTL278" s="39"/>
      <c r="OTM278" s="39"/>
      <c r="OTN278" s="39"/>
      <c r="OTO278" s="39"/>
      <c r="OTP278" s="39"/>
      <c r="OTQ278" s="39"/>
      <c r="OTR278" s="39"/>
      <c r="OTS278" s="39"/>
      <c r="OTT278" s="39"/>
      <c r="OTU278" s="39"/>
      <c r="OTV278" s="39"/>
      <c r="OTW278" s="39"/>
      <c r="OTX278" s="39"/>
      <c r="OTY278" s="39"/>
      <c r="OTZ278" s="39"/>
      <c r="OUA278" s="39"/>
      <c r="OUB278" s="39"/>
      <c r="OUC278" s="39"/>
      <c r="OUD278" s="39"/>
      <c r="OUE278" s="39"/>
      <c r="OUF278" s="39"/>
      <c r="OUG278" s="39"/>
      <c r="OUH278" s="39"/>
      <c r="OUI278" s="39"/>
      <c r="OUJ278" s="39"/>
      <c r="OUK278" s="39"/>
      <c r="OUL278" s="39"/>
      <c r="OUM278" s="39"/>
      <c r="OUN278" s="39"/>
      <c r="OUO278" s="39"/>
      <c r="OUP278" s="39"/>
      <c r="OUQ278" s="39"/>
      <c r="OUR278" s="39"/>
      <c r="OUS278" s="39"/>
      <c r="OUT278" s="39"/>
      <c r="OUU278" s="39"/>
      <c r="OUV278" s="39"/>
      <c r="OUW278" s="39"/>
      <c r="OUX278" s="39"/>
      <c r="OUY278" s="39"/>
      <c r="OUZ278" s="39"/>
      <c r="OVA278" s="39"/>
      <c r="OVB278" s="39"/>
      <c r="OVC278" s="39"/>
      <c r="OVD278" s="39"/>
      <c r="OVE278" s="39"/>
      <c r="OVF278" s="39"/>
      <c r="OVG278" s="39"/>
      <c r="OVH278" s="39"/>
      <c r="OVI278" s="39"/>
      <c r="OVJ278" s="39"/>
      <c r="OVK278" s="39"/>
      <c r="OVL278" s="39"/>
      <c r="OVM278" s="39"/>
      <c r="OVN278" s="39"/>
      <c r="OVO278" s="39"/>
      <c r="OVP278" s="39"/>
      <c r="OVQ278" s="39"/>
      <c r="OVR278" s="39"/>
      <c r="OVS278" s="39"/>
      <c r="OVT278" s="39"/>
      <c r="OVU278" s="39"/>
      <c r="OVV278" s="39"/>
      <c r="OVW278" s="39"/>
      <c r="OVX278" s="39"/>
      <c r="OVY278" s="39"/>
      <c r="OVZ278" s="39"/>
      <c r="OWA278" s="39"/>
      <c r="OWB278" s="39"/>
      <c r="OWC278" s="39"/>
      <c r="OWD278" s="39"/>
      <c r="OWE278" s="39"/>
      <c r="OWF278" s="39"/>
      <c r="OWG278" s="39"/>
      <c r="OWH278" s="39"/>
      <c r="OWI278" s="39"/>
      <c r="OWJ278" s="39"/>
      <c r="OWK278" s="39"/>
      <c r="OWL278" s="39"/>
      <c r="OWM278" s="39"/>
      <c r="OWN278" s="39"/>
      <c r="OWO278" s="39"/>
      <c r="OWP278" s="39"/>
      <c r="OWQ278" s="39"/>
      <c r="OWR278" s="39"/>
      <c r="OWS278" s="39"/>
      <c r="OWT278" s="39"/>
      <c r="OWU278" s="39"/>
      <c r="OWV278" s="39"/>
      <c r="OWW278" s="39"/>
      <c r="OWX278" s="39"/>
      <c r="OWY278" s="39"/>
      <c r="OWZ278" s="39"/>
      <c r="OXA278" s="39"/>
      <c r="OXB278" s="39"/>
      <c r="OXC278" s="39"/>
      <c r="OXD278" s="39"/>
      <c r="OXE278" s="39"/>
      <c r="OXF278" s="39"/>
      <c r="OXG278" s="39"/>
      <c r="OXH278" s="39"/>
      <c r="OXI278" s="39"/>
      <c r="OXJ278" s="39"/>
      <c r="OXK278" s="39"/>
      <c r="OXL278" s="39"/>
      <c r="OXM278" s="39"/>
      <c r="OXN278" s="39"/>
      <c r="OXO278" s="39"/>
      <c r="OXP278" s="39"/>
      <c r="OXQ278" s="39"/>
      <c r="OXR278" s="39"/>
      <c r="OXS278" s="39"/>
      <c r="OXT278" s="39"/>
      <c r="OXU278" s="39"/>
      <c r="OXV278" s="39"/>
      <c r="OXW278" s="39"/>
      <c r="OXX278" s="39"/>
      <c r="OXY278" s="39"/>
      <c r="OXZ278" s="39"/>
      <c r="OYA278" s="39"/>
      <c r="OYB278" s="39"/>
      <c r="OYC278" s="39"/>
      <c r="OYD278" s="39"/>
      <c r="OYE278" s="39"/>
      <c r="OYF278" s="39"/>
      <c r="OYG278" s="39"/>
      <c r="OYH278" s="39"/>
      <c r="OYI278" s="39"/>
      <c r="OYJ278" s="39"/>
      <c r="OYK278" s="39"/>
      <c r="OYL278" s="39"/>
      <c r="OYM278" s="39"/>
      <c r="OYN278" s="39"/>
      <c r="OYO278" s="39"/>
      <c r="OYP278" s="39"/>
      <c r="OYQ278" s="39"/>
      <c r="OYR278" s="39"/>
      <c r="OYS278" s="39"/>
      <c r="OYT278" s="39"/>
      <c r="OYU278" s="39"/>
      <c r="OYV278" s="39"/>
      <c r="OYW278" s="39"/>
      <c r="OYX278" s="39"/>
      <c r="OYY278" s="39"/>
      <c r="OYZ278" s="39"/>
      <c r="OZA278" s="39"/>
      <c r="OZB278" s="39"/>
      <c r="OZC278" s="39"/>
      <c r="OZD278" s="39"/>
      <c r="OZE278" s="39"/>
      <c r="OZF278" s="39"/>
      <c r="OZG278" s="39"/>
      <c r="OZH278" s="39"/>
      <c r="OZI278" s="39"/>
      <c r="OZJ278" s="39"/>
      <c r="OZK278" s="39"/>
      <c r="OZL278" s="39"/>
      <c r="OZM278" s="39"/>
      <c r="OZN278" s="39"/>
      <c r="OZO278" s="39"/>
      <c r="OZP278" s="39"/>
      <c r="OZQ278" s="39"/>
      <c r="OZR278" s="39"/>
      <c r="OZS278" s="39"/>
      <c r="OZT278" s="39"/>
      <c r="OZU278" s="39"/>
      <c r="OZV278" s="39"/>
      <c r="OZW278" s="39"/>
      <c r="OZX278" s="39"/>
      <c r="OZY278" s="39"/>
      <c r="OZZ278" s="39"/>
      <c r="PAA278" s="39"/>
      <c r="PAB278" s="39"/>
      <c r="PAC278" s="39"/>
      <c r="PAD278" s="39"/>
      <c r="PAE278" s="39"/>
      <c r="PAF278" s="39"/>
      <c r="PAG278" s="39"/>
      <c r="PAH278" s="39"/>
      <c r="PAI278" s="39"/>
      <c r="PAJ278" s="39"/>
      <c r="PAK278" s="39"/>
      <c r="PAL278" s="39"/>
      <c r="PAM278" s="39"/>
      <c r="PAN278" s="39"/>
      <c r="PAO278" s="39"/>
      <c r="PAP278" s="39"/>
      <c r="PAQ278" s="39"/>
      <c r="PAR278" s="39"/>
      <c r="PAS278" s="39"/>
      <c r="PAT278" s="39"/>
      <c r="PAU278" s="39"/>
      <c r="PAV278" s="39"/>
      <c r="PAW278" s="39"/>
      <c r="PAX278" s="39"/>
      <c r="PAY278" s="39"/>
      <c r="PAZ278" s="39"/>
      <c r="PBA278" s="39"/>
      <c r="PBB278" s="39"/>
      <c r="PBC278" s="39"/>
      <c r="PBD278" s="39"/>
      <c r="PBE278" s="39"/>
      <c r="PBF278" s="39"/>
      <c r="PBG278" s="39"/>
      <c r="PBH278" s="39"/>
      <c r="PBI278" s="39"/>
      <c r="PBJ278" s="39"/>
      <c r="PBK278" s="39"/>
      <c r="PBL278" s="39"/>
      <c r="PBM278" s="39"/>
      <c r="PBN278" s="39"/>
      <c r="PBO278" s="39"/>
      <c r="PBP278" s="39"/>
      <c r="PBQ278" s="39"/>
      <c r="PBR278" s="39"/>
      <c r="PBS278" s="39"/>
      <c r="PBT278" s="39"/>
      <c r="PBU278" s="39"/>
      <c r="PBV278" s="39"/>
      <c r="PBW278" s="39"/>
      <c r="PBX278" s="39"/>
      <c r="PBY278" s="39"/>
      <c r="PBZ278" s="39"/>
      <c r="PCA278" s="39"/>
      <c r="PCB278" s="39"/>
      <c r="PCC278" s="39"/>
      <c r="PCD278" s="39"/>
      <c r="PCE278" s="39"/>
      <c r="PCF278" s="39"/>
      <c r="PCG278" s="39"/>
      <c r="PCH278" s="39"/>
      <c r="PCI278" s="39"/>
      <c r="PCJ278" s="39"/>
      <c r="PCK278" s="39"/>
      <c r="PCL278" s="39"/>
      <c r="PCM278" s="39"/>
      <c r="PCN278" s="39"/>
      <c r="PCO278" s="39"/>
      <c r="PCP278" s="39"/>
      <c r="PCQ278" s="39"/>
      <c r="PCR278" s="39"/>
      <c r="PCS278" s="39"/>
      <c r="PCT278" s="39"/>
      <c r="PCU278" s="39"/>
      <c r="PCV278" s="39"/>
      <c r="PCW278" s="39"/>
      <c r="PCX278" s="39"/>
      <c r="PCY278" s="39"/>
      <c r="PCZ278" s="39"/>
      <c r="PDA278" s="39"/>
      <c r="PDB278" s="39"/>
      <c r="PDC278" s="39"/>
      <c r="PDD278" s="39"/>
      <c r="PDE278" s="39"/>
      <c r="PDF278" s="39"/>
      <c r="PDG278" s="39"/>
      <c r="PDH278" s="39"/>
      <c r="PDI278" s="39"/>
      <c r="PDJ278" s="39"/>
      <c r="PDK278" s="39"/>
      <c r="PDL278" s="39"/>
      <c r="PDM278" s="39"/>
      <c r="PDN278" s="39"/>
      <c r="PDO278" s="39"/>
      <c r="PDP278" s="39"/>
      <c r="PDQ278" s="39"/>
      <c r="PDR278" s="39"/>
      <c r="PDS278" s="39"/>
      <c r="PDT278" s="39"/>
      <c r="PDU278" s="39"/>
      <c r="PDV278" s="39"/>
      <c r="PDW278" s="39"/>
      <c r="PDX278" s="39"/>
      <c r="PDY278" s="39"/>
      <c r="PDZ278" s="39"/>
      <c r="PEA278" s="39"/>
      <c r="PEB278" s="39"/>
      <c r="PEC278" s="39"/>
      <c r="PED278" s="39"/>
      <c r="PEE278" s="39"/>
      <c r="PEF278" s="39"/>
      <c r="PEG278" s="39"/>
      <c r="PEH278" s="39"/>
      <c r="PEI278" s="39"/>
      <c r="PEJ278" s="39"/>
      <c r="PEK278" s="39"/>
      <c r="PEL278" s="39"/>
      <c r="PEM278" s="39"/>
      <c r="PEN278" s="39"/>
      <c r="PEO278" s="39"/>
      <c r="PEP278" s="39"/>
      <c r="PEQ278" s="39"/>
      <c r="PER278" s="39"/>
      <c r="PES278" s="39"/>
      <c r="PET278" s="39"/>
      <c r="PEU278" s="39"/>
      <c r="PEV278" s="39"/>
      <c r="PEW278" s="39"/>
      <c r="PEX278" s="39"/>
      <c r="PEY278" s="39"/>
      <c r="PEZ278" s="39"/>
      <c r="PFA278" s="39"/>
      <c r="PFB278" s="39"/>
      <c r="PFC278" s="39"/>
      <c r="PFD278" s="39"/>
      <c r="PFE278" s="39"/>
      <c r="PFF278" s="39"/>
      <c r="PFG278" s="39"/>
      <c r="PFH278" s="39"/>
      <c r="PFI278" s="39"/>
      <c r="PFJ278" s="39"/>
      <c r="PFK278" s="39"/>
      <c r="PFL278" s="39"/>
      <c r="PFM278" s="39"/>
      <c r="PFN278" s="39"/>
      <c r="PFO278" s="39"/>
      <c r="PFP278" s="39"/>
      <c r="PFQ278" s="39"/>
      <c r="PFR278" s="39"/>
      <c r="PFS278" s="39"/>
      <c r="PFT278" s="39"/>
      <c r="PFU278" s="39"/>
      <c r="PFV278" s="39"/>
      <c r="PFW278" s="39"/>
      <c r="PFX278" s="39"/>
      <c r="PFY278" s="39"/>
      <c r="PFZ278" s="39"/>
      <c r="PGA278" s="39"/>
      <c r="PGB278" s="39"/>
      <c r="PGC278" s="39"/>
      <c r="PGD278" s="39"/>
      <c r="PGE278" s="39"/>
      <c r="PGF278" s="39"/>
      <c r="PGG278" s="39"/>
      <c r="PGH278" s="39"/>
      <c r="PGI278" s="39"/>
      <c r="PGJ278" s="39"/>
      <c r="PGK278" s="39"/>
      <c r="PGL278" s="39"/>
      <c r="PGM278" s="39"/>
      <c r="PGN278" s="39"/>
      <c r="PGO278" s="39"/>
      <c r="PGP278" s="39"/>
      <c r="PGQ278" s="39"/>
      <c r="PGR278" s="39"/>
      <c r="PGS278" s="39"/>
      <c r="PGT278" s="39"/>
      <c r="PGU278" s="39"/>
      <c r="PGV278" s="39"/>
      <c r="PGW278" s="39"/>
      <c r="PGX278" s="39"/>
      <c r="PGY278" s="39"/>
      <c r="PGZ278" s="39"/>
      <c r="PHA278" s="39"/>
      <c r="PHB278" s="39"/>
      <c r="PHC278" s="39"/>
      <c r="PHD278" s="39"/>
      <c r="PHE278" s="39"/>
      <c r="PHF278" s="39"/>
      <c r="PHG278" s="39"/>
      <c r="PHH278" s="39"/>
      <c r="PHI278" s="39"/>
      <c r="PHJ278" s="39"/>
      <c r="PHK278" s="39"/>
      <c r="PHL278" s="39"/>
      <c r="PHM278" s="39"/>
      <c r="PHN278" s="39"/>
      <c r="PHO278" s="39"/>
      <c r="PHP278" s="39"/>
      <c r="PHQ278" s="39"/>
      <c r="PHR278" s="39"/>
      <c r="PHS278" s="39"/>
      <c r="PHT278" s="39"/>
      <c r="PHU278" s="39"/>
      <c r="PHV278" s="39"/>
      <c r="PHW278" s="39"/>
      <c r="PHX278" s="39"/>
      <c r="PHY278" s="39"/>
      <c r="PHZ278" s="39"/>
      <c r="PIA278" s="39"/>
      <c r="PIB278" s="39"/>
      <c r="PIC278" s="39"/>
      <c r="PID278" s="39"/>
      <c r="PIE278" s="39"/>
      <c r="PIF278" s="39"/>
      <c r="PIG278" s="39"/>
      <c r="PIH278" s="39"/>
      <c r="PII278" s="39"/>
      <c r="PIJ278" s="39"/>
      <c r="PIK278" s="39"/>
      <c r="PIL278" s="39"/>
      <c r="PIM278" s="39"/>
      <c r="PIN278" s="39"/>
      <c r="PIO278" s="39"/>
      <c r="PIP278" s="39"/>
      <c r="PIQ278" s="39"/>
      <c r="PIR278" s="39"/>
      <c r="PIS278" s="39"/>
      <c r="PIT278" s="39"/>
      <c r="PIU278" s="39"/>
      <c r="PIV278" s="39"/>
      <c r="PIW278" s="39"/>
      <c r="PIX278" s="39"/>
      <c r="PIY278" s="39"/>
      <c r="PIZ278" s="39"/>
      <c r="PJA278" s="39"/>
      <c r="PJB278" s="39"/>
      <c r="PJC278" s="39"/>
      <c r="PJD278" s="39"/>
      <c r="PJE278" s="39"/>
      <c r="PJF278" s="39"/>
      <c r="PJG278" s="39"/>
      <c r="PJH278" s="39"/>
      <c r="PJI278" s="39"/>
      <c r="PJJ278" s="39"/>
      <c r="PJK278" s="39"/>
      <c r="PJL278" s="39"/>
      <c r="PJM278" s="39"/>
      <c r="PJN278" s="39"/>
      <c r="PJO278" s="39"/>
      <c r="PJP278" s="39"/>
      <c r="PJQ278" s="39"/>
      <c r="PJR278" s="39"/>
      <c r="PJS278" s="39"/>
      <c r="PJT278" s="39"/>
      <c r="PJU278" s="39"/>
      <c r="PJV278" s="39"/>
      <c r="PJW278" s="39"/>
      <c r="PJX278" s="39"/>
      <c r="PJY278" s="39"/>
      <c r="PJZ278" s="39"/>
      <c r="PKA278" s="39"/>
      <c r="PKB278" s="39"/>
      <c r="PKC278" s="39"/>
      <c r="PKD278" s="39"/>
      <c r="PKE278" s="39"/>
      <c r="PKF278" s="39"/>
      <c r="PKG278" s="39"/>
      <c r="PKH278" s="39"/>
      <c r="PKI278" s="39"/>
      <c r="PKJ278" s="39"/>
      <c r="PKK278" s="39"/>
      <c r="PKL278" s="39"/>
      <c r="PKM278" s="39"/>
      <c r="PKN278" s="39"/>
      <c r="PKO278" s="39"/>
      <c r="PKP278" s="39"/>
      <c r="PKQ278" s="39"/>
      <c r="PKR278" s="39"/>
      <c r="PKS278" s="39"/>
      <c r="PKT278" s="39"/>
      <c r="PKU278" s="39"/>
      <c r="PKV278" s="39"/>
      <c r="PKW278" s="39"/>
      <c r="PKX278" s="39"/>
      <c r="PKY278" s="39"/>
      <c r="PKZ278" s="39"/>
      <c r="PLA278" s="39"/>
      <c r="PLB278" s="39"/>
      <c r="PLC278" s="39"/>
      <c r="PLD278" s="39"/>
      <c r="PLE278" s="39"/>
      <c r="PLF278" s="39"/>
      <c r="PLG278" s="39"/>
      <c r="PLH278" s="39"/>
      <c r="PLI278" s="39"/>
      <c r="PLJ278" s="39"/>
      <c r="PLK278" s="39"/>
      <c r="PLL278" s="39"/>
      <c r="PLM278" s="39"/>
      <c r="PLN278" s="39"/>
      <c r="PLO278" s="39"/>
      <c r="PLP278" s="39"/>
      <c r="PLQ278" s="39"/>
      <c r="PLR278" s="39"/>
      <c r="PLS278" s="39"/>
      <c r="PLT278" s="39"/>
      <c r="PLU278" s="39"/>
      <c r="PLV278" s="39"/>
      <c r="PLW278" s="39"/>
      <c r="PLX278" s="39"/>
      <c r="PLY278" s="39"/>
      <c r="PLZ278" s="39"/>
      <c r="PMA278" s="39"/>
      <c r="PMB278" s="39"/>
      <c r="PMC278" s="39"/>
      <c r="PMD278" s="39"/>
      <c r="PME278" s="39"/>
      <c r="PMF278" s="39"/>
      <c r="PMG278" s="39"/>
      <c r="PMH278" s="39"/>
      <c r="PMI278" s="39"/>
      <c r="PMJ278" s="39"/>
      <c r="PMK278" s="39"/>
      <c r="PML278" s="39"/>
      <c r="PMM278" s="39"/>
      <c r="PMN278" s="39"/>
      <c r="PMO278" s="39"/>
      <c r="PMP278" s="39"/>
      <c r="PMQ278" s="39"/>
      <c r="PMR278" s="39"/>
      <c r="PMS278" s="39"/>
      <c r="PMT278" s="39"/>
      <c r="PMU278" s="39"/>
      <c r="PMV278" s="39"/>
      <c r="PMW278" s="39"/>
      <c r="PMX278" s="39"/>
      <c r="PMY278" s="39"/>
      <c r="PMZ278" s="39"/>
      <c r="PNA278" s="39"/>
      <c r="PNB278" s="39"/>
      <c r="PNC278" s="39"/>
      <c r="PND278" s="39"/>
      <c r="PNE278" s="39"/>
      <c r="PNF278" s="39"/>
      <c r="PNG278" s="39"/>
      <c r="PNH278" s="39"/>
      <c r="PNI278" s="39"/>
      <c r="PNJ278" s="39"/>
      <c r="PNK278" s="39"/>
      <c r="PNL278" s="39"/>
      <c r="PNM278" s="39"/>
      <c r="PNN278" s="39"/>
      <c r="PNO278" s="39"/>
      <c r="PNP278" s="39"/>
      <c r="PNQ278" s="39"/>
      <c r="PNR278" s="39"/>
      <c r="PNS278" s="39"/>
      <c r="PNT278" s="39"/>
      <c r="PNU278" s="39"/>
      <c r="PNV278" s="39"/>
      <c r="PNW278" s="39"/>
      <c r="PNX278" s="39"/>
      <c r="PNY278" s="39"/>
      <c r="PNZ278" s="39"/>
      <c r="POA278" s="39"/>
      <c r="POB278" s="39"/>
      <c r="POC278" s="39"/>
      <c r="POD278" s="39"/>
      <c r="POE278" s="39"/>
      <c r="POF278" s="39"/>
      <c r="POG278" s="39"/>
      <c r="POH278" s="39"/>
      <c r="POI278" s="39"/>
      <c r="POJ278" s="39"/>
      <c r="POK278" s="39"/>
      <c r="POL278" s="39"/>
      <c r="POM278" s="39"/>
      <c r="PON278" s="39"/>
      <c r="POO278" s="39"/>
      <c r="POP278" s="39"/>
      <c r="POQ278" s="39"/>
      <c r="POR278" s="39"/>
      <c r="POS278" s="39"/>
      <c r="POT278" s="39"/>
      <c r="POU278" s="39"/>
      <c r="POV278" s="39"/>
      <c r="POW278" s="39"/>
      <c r="POX278" s="39"/>
      <c r="POY278" s="39"/>
      <c r="POZ278" s="39"/>
      <c r="PPA278" s="39"/>
      <c r="PPB278" s="39"/>
      <c r="PPC278" s="39"/>
      <c r="PPD278" s="39"/>
      <c r="PPE278" s="39"/>
      <c r="PPF278" s="39"/>
      <c r="PPG278" s="39"/>
      <c r="PPH278" s="39"/>
      <c r="PPI278" s="39"/>
      <c r="PPJ278" s="39"/>
      <c r="PPK278" s="39"/>
      <c r="PPL278" s="39"/>
      <c r="PPM278" s="39"/>
      <c r="PPN278" s="39"/>
      <c r="PPO278" s="39"/>
      <c r="PPP278" s="39"/>
      <c r="PPQ278" s="39"/>
      <c r="PPR278" s="39"/>
      <c r="PPS278" s="39"/>
      <c r="PPT278" s="39"/>
      <c r="PPU278" s="39"/>
      <c r="PPV278" s="39"/>
      <c r="PPW278" s="39"/>
      <c r="PPX278" s="39"/>
      <c r="PPY278" s="39"/>
      <c r="PPZ278" s="39"/>
      <c r="PQA278" s="39"/>
      <c r="PQB278" s="39"/>
      <c r="PQC278" s="39"/>
      <c r="PQD278" s="39"/>
      <c r="PQE278" s="39"/>
      <c r="PQF278" s="39"/>
      <c r="PQG278" s="39"/>
      <c r="PQH278" s="39"/>
      <c r="PQI278" s="39"/>
      <c r="PQJ278" s="39"/>
      <c r="PQK278" s="39"/>
      <c r="PQL278" s="39"/>
      <c r="PQM278" s="39"/>
      <c r="PQN278" s="39"/>
      <c r="PQO278" s="39"/>
      <c r="PQP278" s="39"/>
      <c r="PQQ278" s="39"/>
      <c r="PQR278" s="39"/>
      <c r="PQS278" s="39"/>
      <c r="PQT278" s="39"/>
      <c r="PQU278" s="39"/>
      <c r="PQV278" s="39"/>
      <c r="PQW278" s="39"/>
      <c r="PQX278" s="39"/>
      <c r="PQY278" s="39"/>
      <c r="PQZ278" s="39"/>
      <c r="PRA278" s="39"/>
      <c r="PRB278" s="39"/>
      <c r="PRC278" s="39"/>
      <c r="PRD278" s="39"/>
      <c r="PRE278" s="39"/>
      <c r="PRF278" s="39"/>
      <c r="PRG278" s="39"/>
      <c r="PRH278" s="39"/>
      <c r="PRI278" s="39"/>
      <c r="PRJ278" s="39"/>
      <c r="PRK278" s="39"/>
      <c r="PRL278" s="39"/>
      <c r="PRM278" s="39"/>
      <c r="PRN278" s="39"/>
      <c r="PRO278" s="39"/>
      <c r="PRP278" s="39"/>
      <c r="PRQ278" s="39"/>
      <c r="PRR278" s="39"/>
      <c r="PRS278" s="39"/>
      <c r="PRT278" s="39"/>
      <c r="PRU278" s="39"/>
      <c r="PRV278" s="39"/>
      <c r="PRW278" s="39"/>
      <c r="PRX278" s="39"/>
      <c r="PRY278" s="39"/>
      <c r="PRZ278" s="39"/>
      <c r="PSA278" s="39"/>
      <c r="PSB278" s="39"/>
      <c r="PSC278" s="39"/>
      <c r="PSD278" s="39"/>
      <c r="PSE278" s="39"/>
      <c r="PSF278" s="39"/>
      <c r="PSG278" s="39"/>
      <c r="PSH278" s="39"/>
      <c r="PSI278" s="39"/>
      <c r="PSJ278" s="39"/>
      <c r="PSK278" s="39"/>
      <c r="PSL278" s="39"/>
      <c r="PSM278" s="39"/>
      <c r="PSN278" s="39"/>
      <c r="PSO278" s="39"/>
      <c r="PSP278" s="39"/>
      <c r="PSQ278" s="39"/>
      <c r="PSR278" s="39"/>
      <c r="PSS278" s="39"/>
      <c r="PST278" s="39"/>
      <c r="PSU278" s="39"/>
      <c r="PSV278" s="39"/>
      <c r="PSW278" s="39"/>
      <c r="PSX278" s="39"/>
      <c r="PSY278" s="39"/>
      <c r="PSZ278" s="39"/>
      <c r="PTA278" s="39"/>
      <c r="PTB278" s="39"/>
      <c r="PTC278" s="39"/>
      <c r="PTD278" s="39"/>
      <c r="PTE278" s="39"/>
      <c r="PTF278" s="39"/>
      <c r="PTG278" s="39"/>
      <c r="PTH278" s="39"/>
      <c r="PTI278" s="39"/>
      <c r="PTJ278" s="39"/>
      <c r="PTK278" s="39"/>
      <c r="PTL278" s="39"/>
      <c r="PTM278" s="39"/>
      <c r="PTN278" s="39"/>
      <c r="PTO278" s="39"/>
      <c r="PTP278" s="39"/>
      <c r="PTQ278" s="39"/>
      <c r="PTR278" s="39"/>
      <c r="PTS278" s="39"/>
      <c r="PTT278" s="39"/>
      <c r="PTU278" s="39"/>
      <c r="PTV278" s="39"/>
      <c r="PTW278" s="39"/>
      <c r="PTX278" s="39"/>
      <c r="PTY278" s="39"/>
      <c r="PTZ278" s="39"/>
      <c r="PUA278" s="39"/>
      <c r="PUB278" s="39"/>
      <c r="PUC278" s="39"/>
      <c r="PUD278" s="39"/>
      <c r="PUE278" s="39"/>
      <c r="PUF278" s="39"/>
      <c r="PUG278" s="39"/>
      <c r="PUH278" s="39"/>
      <c r="PUI278" s="39"/>
      <c r="PUJ278" s="39"/>
      <c r="PUK278" s="39"/>
      <c r="PUL278" s="39"/>
      <c r="PUM278" s="39"/>
      <c r="PUN278" s="39"/>
      <c r="PUO278" s="39"/>
      <c r="PUP278" s="39"/>
      <c r="PUQ278" s="39"/>
      <c r="PUR278" s="39"/>
      <c r="PUS278" s="39"/>
      <c r="PUT278" s="39"/>
      <c r="PUU278" s="39"/>
      <c r="PUV278" s="39"/>
      <c r="PUW278" s="39"/>
      <c r="PUX278" s="39"/>
      <c r="PUY278" s="39"/>
      <c r="PUZ278" s="39"/>
      <c r="PVA278" s="39"/>
      <c r="PVB278" s="39"/>
      <c r="PVC278" s="39"/>
      <c r="PVD278" s="39"/>
      <c r="PVE278" s="39"/>
      <c r="PVF278" s="39"/>
      <c r="PVG278" s="39"/>
      <c r="PVH278" s="39"/>
      <c r="PVI278" s="39"/>
      <c r="PVJ278" s="39"/>
      <c r="PVK278" s="39"/>
      <c r="PVL278" s="39"/>
      <c r="PVM278" s="39"/>
      <c r="PVN278" s="39"/>
      <c r="PVO278" s="39"/>
      <c r="PVP278" s="39"/>
      <c r="PVQ278" s="39"/>
      <c r="PVR278" s="39"/>
      <c r="PVS278" s="39"/>
      <c r="PVT278" s="39"/>
      <c r="PVU278" s="39"/>
      <c r="PVV278" s="39"/>
      <c r="PVW278" s="39"/>
      <c r="PVX278" s="39"/>
      <c r="PVY278" s="39"/>
      <c r="PVZ278" s="39"/>
      <c r="PWA278" s="39"/>
      <c r="PWB278" s="39"/>
      <c r="PWC278" s="39"/>
      <c r="PWD278" s="39"/>
      <c r="PWE278" s="39"/>
      <c r="PWF278" s="39"/>
      <c r="PWG278" s="39"/>
      <c r="PWH278" s="39"/>
      <c r="PWI278" s="39"/>
      <c r="PWJ278" s="39"/>
      <c r="PWK278" s="39"/>
      <c r="PWL278" s="39"/>
      <c r="PWM278" s="39"/>
      <c r="PWN278" s="39"/>
      <c r="PWO278" s="39"/>
      <c r="PWP278" s="39"/>
      <c r="PWQ278" s="39"/>
      <c r="PWR278" s="39"/>
      <c r="PWS278" s="39"/>
      <c r="PWT278" s="39"/>
      <c r="PWU278" s="39"/>
      <c r="PWV278" s="39"/>
      <c r="PWW278" s="39"/>
      <c r="PWX278" s="39"/>
      <c r="PWY278" s="39"/>
      <c r="PWZ278" s="39"/>
      <c r="PXA278" s="39"/>
      <c r="PXB278" s="39"/>
      <c r="PXC278" s="39"/>
      <c r="PXD278" s="39"/>
      <c r="PXE278" s="39"/>
      <c r="PXF278" s="39"/>
      <c r="PXG278" s="39"/>
      <c r="PXH278" s="39"/>
      <c r="PXI278" s="39"/>
      <c r="PXJ278" s="39"/>
      <c r="PXK278" s="39"/>
      <c r="PXL278" s="39"/>
      <c r="PXM278" s="39"/>
      <c r="PXN278" s="39"/>
      <c r="PXO278" s="39"/>
      <c r="PXP278" s="39"/>
      <c r="PXQ278" s="39"/>
      <c r="PXR278" s="39"/>
      <c r="PXS278" s="39"/>
      <c r="PXT278" s="39"/>
      <c r="PXU278" s="39"/>
      <c r="PXV278" s="39"/>
      <c r="PXW278" s="39"/>
      <c r="PXX278" s="39"/>
      <c r="PXY278" s="39"/>
      <c r="PXZ278" s="39"/>
      <c r="PYA278" s="39"/>
      <c r="PYB278" s="39"/>
      <c r="PYC278" s="39"/>
      <c r="PYD278" s="39"/>
      <c r="PYE278" s="39"/>
      <c r="PYF278" s="39"/>
      <c r="PYG278" s="39"/>
      <c r="PYH278" s="39"/>
      <c r="PYI278" s="39"/>
      <c r="PYJ278" s="39"/>
      <c r="PYK278" s="39"/>
      <c r="PYL278" s="39"/>
      <c r="PYM278" s="39"/>
      <c r="PYN278" s="39"/>
      <c r="PYO278" s="39"/>
      <c r="PYP278" s="39"/>
      <c r="PYQ278" s="39"/>
      <c r="PYR278" s="39"/>
      <c r="PYS278" s="39"/>
      <c r="PYT278" s="39"/>
      <c r="PYU278" s="39"/>
      <c r="PYV278" s="39"/>
      <c r="PYW278" s="39"/>
      <c r="PYX278" s="39"/>
      <c r="PYY278" s="39"/>
      <c r="PYZ278" s="39"/>
      <c r="PZA278" s="39"/>
      <c r="PZB278" s="39"/>
      <c r="PZC278" s="39"/>
      <c r="PZD278" s="39"/>
      <c r="PZE278" s="39"/>
      <c r="PZF278" s="39"/>
      <c r="PZG278" s="39"/>
      <c r="PZH278" s="39"/>
      <c r="PZI278" s="39"/>
      <c r="PZJ278" s="39"/>
      <c r="PZK278" s="39"/>
      <c r="PZL278" s="39"/>
      <c r="PZM278" s="39"/>
      <c r="PZN278" s="39"/>
      <c r="PZO278" s="39"/>
      <c r="PZP278" s="39"/>
      <c r="PZQ278" s="39"/>
      <c r="PZR278" s="39"/>
      <c r="PZS278" s="39"/>
      <c r="PZT278" s="39"/>
      <c r="PZU278" s="39"/>
      <c r="PZV278" s="39"/>
      <c r="PZW278" s="39"/>
      <c r="PZX278" s="39"/>
      <c r="PZY278" s="39"/>
      <c r="PZZ278" s="39"/>
      <c r="QAA278" s="39"/>
      <c r="QAB278" s="39"/>
      <c r="QAC278" s="39"/>
      <c r="QAD278" s="39"/>
      <c r="QAE278" s="39"/>
      <c r="QAF278" s="39"/>
      <c r="QAG278" s="39"/>
      <c r="QAH278" s="39"/>
      <c r="QAI278" s="39"/>
      <c r="QAJ278" s="39"/>
      <c r="QAK278" s="39"/>
      <c r="QAL278" s="39"/>
      <c r="QAM278" s="39"/>
      <c r="QAN278" s="39"/>
      <c r="QAO278" s="39"/>
      <c r="QAP278" s="39"/>
      <c r="QAQ278" s="39"/>
      <c r="QAR278" s="39"/>
      <c r="QAS278" s="39"/>
      <c r="QAT278" s="39"/>
      <c r="QAU278" s="39"/>
      <c r="QAV278" s="39"/>
      <c r="QAW278" s="39"/>
      <c r="QAX278" s="39"/>
      <c r="QAY278" s="39"/>
      <c r="QAZ278" s="39"/>
      <c r="QBA278" s="39"/>
      <c r="QBB278" s="39"/>
      <c r="QBC278" s="39"/>
      <c r="QBD278" s="39"/>
      <c r="QBE278" s="39"/>
      <c r="QBF278" s="39"/>
      <c r="QBG278" s="39"/>
      <c r="QBH278" s="39"/>
      <c r="QBI278" s="39"/>
      <c r="QBJ278" s="39"/>
      <c r="QBK278" s="39"/>
      <c r="QBL278" s="39"/>
      <c r="QBM278" s="39"/>
      <c r="QBN278" s="39"/>
      <c r="QBO278" s="39"/>
      <c r="QBP278" s="39"/>
      <c r="QBQ278" s="39"/>
      <c r="QBR278" s="39"/>
      <c r="QBS278" s="39"/>
      <c r="QBT278" s="39"/>
      <c r="QBU278" s="39"/>
      <c r="QBV278" s="39"/>
      <c r="QBW278" s="39"/>
      <c r="QBX278" s="39"/>
      <c r="QBY278" s="39"/>
      <c r="QBZ278" s="39"/>
      <c r="QCA278" s="39"/>
      <c r="QCB278" s="39"/>
      <c r="QCC278" s="39"/>
      <c r="QCD278" s="39"/>
      <c r="QCE278" s="39"/>
      <c r="QCF278" s="39"/>
      <c r="QCG278" s="39"/>
      <c r="QCH278" s="39"/>
      <c r="QCI278" s="39"/>
      <c r="QCJ278" s="39"/>
      <c r="QCK278" s="39"/>
      <c r="QCL278" s="39"/>
      <c r="QCM278" s="39"/>
      <c r="QCN278" s="39"/>
      <c r="QCO278" s="39"/>
      <c r="QCP278" s="39"/>
      <c r="QCQ278" s="39"/>
      <c r="QCR278" s="39"/>
      <c r="QCS278" s="39"/>
      <c r="QCT278" s="39"/>
      <c r="QCU278" s="39"/>
      <c r="QCV278" s="39"/>
      <c r="QCW278" s="39"/>
      <c r="QCX278" s="39"/>
      <c r="QCY278" s="39"/>
      <c r="QCZ278" s="39"/>
      <c r="QDA278" s="39"/>
      <c r="QDB278" s="39"/>
      <c r="QDC278" s="39"/>
      <c r="QDD278" s="39"/>
      <c r="QDE278" s="39"/>
      <c r="QDF278" s="39"/>
      <c r="QDG278" s="39"/>
      <c r="QDH278" s="39"/>
      <c r="QDI278" s="39"/>
      <c r="QDJ278" s="39"/>
      <c r="QDK278" s="39"/>
      <c r="QDL278" s="39"/>
      <c r="QDM278" s="39"/>
      <c r="QDN278" s="39"/>
      <c r="QDO278" s="39"/>
      <c r="QDP278" s="39"/>
      <c r="QDQ278" s="39"/>
      <c r="QDR278" s="39"/>
      <c r="QDS278" s="39"/>
      <c r="QDT278" s="39"/>
      <c r="QDU278" s="39"/>
      <c r="QDV278" s="39"/>
      <c r="QDW278" s="39"/>
      <c r="QDX278" s="39"/>
      <c r="QDY278" s="39"/>
      <c r="QDZ278" s="39"/>
      <c r="QEA278" s="39"/>
      <c r="QEB278" s="39"/>
      <c r="QEC278" s="39"/>
      <c r="QED278" s="39"/>
      <c r="QEE278" s="39"/>
      <c r="QEF278" s="39"/>
      <c r="QEG278" s="39"/>
      <c r="QEH278" s="39"/>
      <c r="QEI278" s="39"/>
      <c r="QEJ278" s="39"/>
      <c r="QEK278" s="39"/>
      <c r="QEL278" s="39"/>
      <c r="QEM278" s="39"/>
      <c r="QEN278" s="39"/>
      <c r="QEO278" s="39"/>
      <c r="QEP278" s="39"/>
      <c r="QEQ278" s="39"/>
      <c r="QER278" s="39"/>
      <c r="QES278" s="39"/>
      <c r="QET278" s="39"/>
      <c r="QEU278" s="39"/>
      <c r="QEV278" s="39"/>
      <c r="QEW278" s="39"/>
      <c r="QEX278" s="39"/>
      <c r="QEY278" s="39"/>
      <c r="QEZ278" s="39"/>
      <c r="QFA278" s="39"/>
      <c r="QFB278" s="39"/>
      <c r="QFC278" s="39"/>
      <c r="QFD278" s="39"/>
      <c r="QFE278" s="39"/>
      <c r="QFF278" s="39"/>
      <c r="QFG278" s="39"/>
      <c r="QFH278" s="39"/>
      <c r="QFI278" s="39"/>
      <c r="QFJ278" s="39"/>
      <c r="QFK278" s="39"/>
      <c r="QFL278" s="39"/>
      <c r="QFM278" s="39"/>
      <c r="QFN278" s="39"/>
      <c r="QFO278" s="39"/>
      <c r="QFP278" s="39"/>
      <c r="QFQ278" s="39"/>
      <c r="QFR278" s="39"/>
      <c r="QFS278" s="39"/>
      <c r="QFT278" s="39"/>
      <c r="QFU278" s="39"/>
      <c r="QFV278" s="39"/>
      <c r="QFW278" s="39"/>
      <c r="QFX278" s="39"/>
      <c r="QFY278" s="39"/>
      <c r="QFZ278" s="39"/>
      <c r="QGA278" s="39"/>
      <c r="QGB278" s="39"/>
      <c r="QGC278" s="39"/>
      <c r="QGD278" s="39"/>
      <c r="QGE278" s="39"/>
      <c r="QGF278" s="39"/>
      <c r="QGG278" s="39"/>
      <c r="QGH278" s="39"/>
      <c r="QGI278" s="39"/>
      <c r="QGJ278" s="39"/>
      <c r="QGK278" s="39"/>
      <c r="QGL278" s="39"/>
      <c r="QGM278" s="39"/>
      <c r="QGN278" s="39"/>
      <c r="QGO278" s="39"/>
      <c r="QGP278" s="39"/>
      <c r="QGQ278" s="39"/>
      <c r="QGR278" s="39"/>
      <c r="QGS278" s="39"/>
      <c r="QGT278" s="39"/>
      <c r="QGU278" s="39"/>
      <c r="QGV278" s="39"/>
      <c r="QGW278" s="39"/>
      <c r="QGX278" s="39"/>
      <c r="QGY278" s="39"/>
      <c r="QGZ278" s="39"/>
      <c r="QHA278" s="39"/>
      <c r="QHB278" s="39"/>
      <c r="QHC278" s="39"/>
      <c r="QHD278" s="39"/>
      <c r="QHE278" s="39"/>
      <c r="QHF278" s="39"/>
      <c r="QHG278" s="39"/>
      <c r="QHH278" s="39"/>
      <c r="QHI278" s="39"/>
      <c r="QHJ278" s="39"/>
      <c r="QHK278" s="39"/>
      <c r="QHL278" s="39"/>
      <c r="QHM278" s="39"/>
      <c r="QHN278" s="39"/>
      <c r="QHO278" s="39"/>
      <c r="QHP278" s="39"/>
      <c r="QHQ278" s="39"/>
      <c r="QHR278" s="39"/>
      <c r="QHS278" s="39"/>
      <c r="QHT278" s="39"/>
      <c r="QHU278" s="39"/>
      <c r="QHV278" s="39"/>
      <c r="QHW278" s="39"/>
      <c r="QHX278" s="39"/>
      <c r="QHY278" s="39"/>
      <c r="QHZ278" s="39"/>
      <c r="QIA278" s="39"/>
      <c r="QIB278" s="39"/>
      <c r="QIC278" s="39"/>
      <c r="QID278" s="39"/>
      <c r="QIE278" s="39"/>
      <c r="QIF278" s="39"/>
      <c r="QIG278" s="39"/>
      <c r="QIH278" s="39"/>
      <c r="QII278" s="39"/>
      <c r="QIJ278" s="39"/>
      <c r="QIK278" s="39"/>
      <c r="QIL278" s="39"/>
      <c r="QIM278" s="39"/>
      <c r="QIN278" s="39"/>
      <c r="QIO278" s="39"/>
      <c r="QIP278" s="39"/>
      <c r="QIQ278" s="39"/>
      <c r="QIR278" s="39"/>
      <c r="QIS278" s="39"/>
      <c r="QIT278" s="39"/>
      <c r="QIU278" s="39"/>
      <c r="QIV278" s="39"/>
      <c r="QIW278" s="39"/>
      <c r="QIX278" s="39"/>
      <c r="QIY278" s="39"/>
      <c r="QIZ278" s="39"/>
      <c r="QJA278" s="39"/>
      <c r="QJB278" s="39"/>
      <c r="QJC278" s="39"/>
      <c r="QJD278" s="39"/>
      <c r="QJE278" s="39"/>
      <c r="QJF278" s="39"/>
      <c r="QJG278" s="39"/>
      <c r="QJH278" s="39"/>
      <c r="QJI278" s="39"/>
      <c r="QJJ278" s="39"/>
      <c r="QJK278" s="39"/>
      <c r="QJL278" s="39"/>
      <c r="QJM278" s="39"/>
      <c r="QJN278" s="39"/>
      <c r="QJO278" s="39"/>
      <c r="QJP278" s="39"/>
      <c r="QJQ278" s="39"/>
      <c r="QJR278" s="39"/>
      <c r="QJS278" s="39"/>
      <c r="QJT278" s="39"/>
      <c r="QJU278" s="39"/>
      <c r="QJV278" s="39"/>
      <c r="QJW278" s="39"/>
      <c r="QJX278" s="39"/>
      <c r="QJY278" s="39"/>
      <c r="QJZ278" s="39"/>
      <c r="QKA278" s="39"/>
      <c r="QKB278" s="39"/>
      <c r="QKC278" s="39"/>
      <c r="QKD278" s="39"/>
      <c r="QKE278" s="39"/>
      <c r="QKF278" s="39"/>
      <c r="QKG278" s="39"/>
      <c r="QKH278" s="39"/>
      <c r="QKI278" s="39"/>
      <c r="QKJ278" s="39"/>
      <c r="QKK278" s="39"/>
      <c r="QKL278" s="39"/>
      <c r="QKM278" s="39"/>
      <c r="QKN278" s="39"/>
      <c r="QKO278" s="39"/>
      <c r="QKP278" s="39"/>
      <c r="QKQ278" s="39"/>
      <c r="QKR278" s="39"/>
      <c r="QKS278" s="39"/>
      <c r="QKT278" s="39"/>
      <c r="QKU278" s="39"/>
      <c r="QKV278" s="39"/>
      <c r="QKW278" s="39"/>
      <c r="QKX278" s="39"/>
      <c r="QKY278" s="39"/>
      <c r="QKZ278" s="39"/>
      <c r="QLA278" s="39"/>
      <c r="QLB278" s="39"/>
      <c r="QLC278" s="39"/>
      <c r="QLD278" s="39"/>
      <c r="QLE278" s="39"/>
      <c r="QLF278" s="39"/>
      <c r="QLG278" s="39"/>
      <c r="QLH278" s="39"/>
      <c r="QLI278" s="39"/>
      <c r="QLJ278" s="39"/>
      <c r="QLK278" s="39"/>
      <c r="QLL278" s="39"/>
      <c r="QLM278" s="39"/>
      <c r="QLN278" s="39"/>
      <c r="QLO278" s="39"/>
      <c r="QLP278" s="39"/>
      <c r="QLQ278" s="39"/>
      <c r="QLR278" s="39"/>
      <c r="QLS278" s="39"/>
      <c r="QLT278" s="39"/>
      <c r="QLU278" s="39"/>
      <c r="QLV278" s="39"/>
      <c r="QLW278" s="39"/>
      <c r="QLX278" s="39"/>
      <c r="QLY278" s="39"/>
      <c r="QLZ278" s="39"/>
      <c r="QMA278" s="39"/>
      <c r="QMB278" s="39"/>
      <c r="QMC278" s="39"/>
      <c r="QMD278" s="39"/>
      <c r="QME278" s="39"/>
      <c r="QMF278" s="39"/>
      <c r="QMG278" s="39"/>
      <c r="QMH278" s="39"/>
      <c r="QMI278" s="39"/>
      <c r="QMJ278" s="39"/>
      <c r="QMK278" s="39"/>
      <c r="QML278" s="39"/>
      <c r="QMM278" s="39"/>
      <c r="QMN278" s="39"/>
      <c r="QMO278" s="39"/>
      <c r="QMP278" s="39"/>
      <c r="QMQ278" s="39"/>
      <c r="QMR278" s="39"/>
      <c r="QMS278" s="39"/>
      <c r="QMT278" s="39"/>
      <c r="QMU278" s="39"/>
      <c r="QMV278" s="39"/>
      <c r="QMW278" s="39"/>
      <c r="QMX278" s="39"/>
      <c r="QMY278" s="39"/>
      <c r="QMZ278" s="39"/>
      <c r="QNA278" s="39"/>
      <c r="QNB278" s="39"/>
      <c r="QNC278" s="39"/>
      <c r="QND278" s="39"/>
      <c r="QNE278" s="39"/>
      <c r="QNF278" s="39"/>
      <c r="QNG278" s="39"/>
      <c r="QNH278" s="39"/>
      <c r="QNI278" s="39"/>
      <c r="QNJ278" s="39"/>
      <c r="QNK278" s="39"/>
      <c r="QNL278" s="39"/>
      <c r="QNM278" s="39"/>
      <c r="QNN278" s="39"/>
      <c r="QNO278" s="39"/>
      <c r="QNP278" s="39"/>
      <c r="QNQ278" s="39"/>
      <c r="QNR278" s="39"/>
      <c r="QNS278" s="39"/>
      <c r="QNT278" s="39"/>
      <c r="QNU278" s="39"/>
      <c r="QNV278" s="39"/>
      <c r="QNW278" s="39"/>
      <c r="QNX278" s="39"/>
      <c r="QNY278" s="39"/>
      <c r="QNZ278" s="39"/>
      <c r="QOA278" s="39"/>
      <c r="QOB278" s="39"/>
      <c r="QOC278" s="39"/>
      <c r="QOD278" s="39"/>
      <c r="QOE278" s="39"/>
      <c r="QOF278" s="39"/>
      <c r="QOG278" s="39"/>
      <c r="QOH278" s="39"/>
      <c r="QOI278" s="39"/>
      <c r="QOJ278" s="39"/>
      <c r="QOK278" s="39"/>
      <c r="QOL278" s="39"/>
      <c r="QOM278" s="39"/>
      <c r="QON278" s="39"/>
      <c r="QOO278" s="39"/>
      <c r="QOP278" s="39"/>
      <c r="QOQ278" s="39"/>
      <c r="QOR278" s="39"/>
      <c r="QOS278" s="39"/>
      <c r="QOT278" s="39"/>
      <c r="QOU278" s="39"/>
      <c r="QOV278" s="39"/>
      <c r="QOW278" s="39"/>
      <c r="QOX278" s="39"/>
      <c r="QOY278" s="39"/>
      <c r="QOZ278" s="39"/>
      <c r="QPA278" s="39"/>
      <c r="QPB278" s="39"/>
      <c r="QPC278" s="39"/>
      <c r="QPD278" s="39"/>
      <c r="QPE278" s="39"/>
      <c r="QPF278" s="39"/>
      <c r="QPG278" s="39"/>
      <c r="QPH278" s="39"/>
      <c r="QPI278" s="39"/>
      <c r="QPJ278" s="39"/>
      <c r="QPK278" s="39"/>
      <c r="QPL278" s="39"/>
      <c r="QPM278" s="39"/>
      <c r="QPN278" s="39"/>
      <c r="QPO278" s="39"/>
      <c r="QPP278" s="39"/>
      <c r="QPQ278" s="39"/>
      <c r="QPR278" s="39"/>
      <c r="QPS278" s="39"/>
      <c r="QPT278" s="39"/>
      <c r="QPU278" s="39"/>
      <c r="QPV278" s="39"/>
      <c r="QPW278" s="39"/>
      <c r="QPX278" s="39"/>
      <c r="QPY278" s="39"/>
      <c r="QPZ278" s="39"/>
      <c r="QQA278" s="39"/>
      <c r="QQB278" s="39"/>
      <c r="QQC278" s="39"/>
      <c r="QQD278" s="39"/>
      <c r="QQE278" s="39"/>
      <c r="QQF278" s="39"/>
      <c r="QQG278" s="39"/>
      <c r="QQH278" s="39"/>
      <c r="QQI278" s="39"/>
      <c r="QQJ278" s="39"/>
      <c r="QQK278" s="39"/>
      <c r="QQL278" s="39"/>
      <c r="QQM278" s="39"/>
      <c r="QQN278" s="39"/>
      <c r="QQO278" s="39"/>
      <c r="QQP278" s="39"/>
      <c r="QQQ278" s="39"/>
      <c r="QQR278" s="39"/>
      <c r="QQS278" s="39"/>
      <c r="QQT278" s="39"/>
      <c r="QQU278" s="39"/>
      <c r="QQV278" s="39"/>
      <c r="QQW278" s="39"/>
      <c r="QQX278" s="39"/>
      <c r="QQY278" s="39"/>
      <c r="QQZ278" s="39"/>
      <c r="QRA278" s="39"/>
      <c r="QRB278" s="39"/>
      <c r="QRC278" s="39"/>
      <c r="QRD278" s="39"/>
      <c r="QRE278" s="39"/>
      <c r="QRF278" s="39"/>
      <c r="QRG278" s="39"/>
      <c r="QRH278" s="39"/>
      <c r="QRI278" s="39"/>
      <c r="QRJ278" s="39"/>
      <c r="QRK278" s="39"/>
      <c r="QRL278" s="39"/>
      <c r="QRM278" s="39"/>
      <c r="QRN278" s="39"/>
      <c r="QRO278" s="39"/>
      <c r="QRP278" s="39"/>
      <c r="QRQ278" s="39"/>
      <c r="QRR278" s="39"/>
      <c r="QRS278" s="39"/>
      <c r="QRT278" s="39"/>
      <c r="QRU278" s="39"/>
      <c r="QRV278" s="39"/>
      <c r="QRW278" s="39"/>
      <c r="QRX278" s="39"/>
      <c r="QRY278" s="39"/>
      <c r="QRZ278" s="39"/>
      <c r="QSA278" s="39"/>
      <c r="QSB278" s="39"/>
      <c r="QSC278" s="39"/>
      <c r="QSD278" s="39"/>
      <c r="QSE278" s="39"/>
      <c r="QSF278" s="39"/>
      <c r="QSG278" s="39"/>
      <c r="QSH278" s="39"/>
      <c r="QSI278" s="39"/>
      <c r="QSJ278" s="39"/>
      <c r="QSK278" s="39"/>
      <c r="QSL278" s="39"/>
      <c r="QSM278" s="39"/>
      <c r="QSN278" s="39"/>
      <c r="QSO278" s="39"/>
      <c r="QSP278" s="39"/>
      <c r="QSQ278" s="39"/>
      <c r="QSR278" s="39"/>
      <c r="QSS278" s="39"/>
      <c r="QST278" s="39"/>
      <c r="QSU278" s="39"/>
      <c r="QSV278" s="39"/>
      <c r="QSW278" s="39"/>
      <c r="QSX278" s="39"/>
      <c r="QSY278" s="39"/>
      <c r="QSZ278" s="39"/>
      <c r="QTA278" s="39"/>
      <c r="QTB278" s="39"/>
      <c r="QTC278" s="39"/>
      <c r="QTD278" s="39"/>
      <c r="QTE278" s="39"/>
      <c r="QTF278" s="39"/>
      <c r="QTG278" s="39"/>
      <c r="QTH278" s="39"/>
      <c r="QTI278" s="39"/>
      <c r="QTJ278" s="39"/>
      <c r="QTK278" s="39"/>
      <c r="QTL278" s="39"/>
      <c r="QTM278" s="39"/>
      <c r="QTN278" s="39"/>
      <c r="QTO278" s="39"/>
      <c r="QTP278" s="39"/>
      <c r="QTQ278" s="39"/>
      <c r="QTR278" s="39"/>
      <c r="QTS278" s="39"/>
      <c r="QTT278" s="39"/>
      <c r="QTU278" s="39"/>
      <c r="QTV278" s="39"/>
      <c r="QTW278" s="39"/>
      <c r="QTX278" s="39"/>
      <c r="QTY278" s="39"/>
      <c r="QTZ278" s="39"/>
      <c r="QUA278" s="39"/>
      <c r="QUB278" s="39"/>
      <c r="QUC278" s="39"/>
      <c r="QUD278" s="39"/>
      <c r="QUE278" s="39"/>
      <c r="QUF278" s="39"/>
      <c r="QUG278" s="39"/>
      <c r="QUH278" s="39"/>
      <c r="QUI278" s="39"/>
      <c r="QUJ278" s="39"/>
      <c r="QUK278" s="39"/>
      <c r="QUL278" s="39"/>
      <c r="QUM278" s="39"/>
      <c r="QUN278" s="39"/>
      <c r="QUO278" s="39"/>
      <c r="QUP278" s="39"/>
      <c r="QUQ278" s="39"/>
      <c r="QUR278" s="39"/>
      <c r="QUS278" s="39"/>
      <c r="QUT278" s="39"/>
      <c r="QUU278" s="39"/>
      <c r="QUV278" s="39"/>
      <c r="QUW278" s="39"/>
      <c r="QUX278" s="39"/>
      <c r="QUY278" s="39"/>
      <c r="QUZ278" s="39"/>
      <c r="QVA278" s="39"/>
      <c r="QVB278" s="39"/>
      <c r="QVC278" s="39"/>
      <c r="QVD278" s="39"/>
      <c r="QVE278" s="39"/>
      <c r="QVF278" s="39"/>
      <c r="QVG278" s="39"/>
      <c r="QVH278" s="39"/>
      <c r="QVI278" s="39"/>
      <c r="QVJ278" s="39"/>
      <c r="QVK278" s="39"/>
      <c r="QVL278" s="39"/>
      <c r="QVM278" s="39"/>
      <c r="QVN278" s="39"/>
      <c r="QVO278" s="39"/>
      <c r="QVP278" s="39"/>
      <c r="QVQ278" s="39"/>
      <c r="QVR278" s="39"/>
      <c r="QVS278" s="39"/>
      <c r="QVT278" s="39"/>
      <c r="QVU278" s="39"/>
      <c r="QVV278" s="39"/>
      <c r="QVW278" s="39"/>
      <c r="QVX278" s="39"/>
      <c r="QVY278" s="39"/>
      <c r="QVZ278" s="39"/>
      <c r="QWA278" s="39"/>
      <c r="QWB278" s="39"/>
      <c r="QWC278" s="39"/>
      <c r="QWD278" s="39"/>
      <c r="QWE278" s="39"/>
      <c r="QWF278" s="39"/>
      <c r="QWG278" s="39"/>
      <c r="QWH278" s="39"/>
      <c r="QWI278" s="39"/>
      <c r="QWJ278" s="39"/>
      <c r="QWK278" s="39"/>
      <c r="QWL278" s="39"/>
      <c r="QWM278" s="39"/>
      <c r="QWN278" s="39"/>
      <c r="QWO278" s="39"/>
      <c r="QWP278" s="39"/>
      <c r="QWQ278" s="39"/>
      <c r="QWR278" s="39"/>
      <c r="QWS278" s="39"/>
      <c r="QWT278" s="39"/>
      <c r="QWU278" s="39"/>
      <c r="QWV278" s="39"/>
      <c r="QWW278" s="39"/>
      <c r="QWX278" s="39"/>
      <c r="QWY278" s="39"/>
      <c r="QWZ278" s="39"/>
      <c r="QXA278" s="39"/>
      <c r="QXB278" s="39"/>
      <c r="QXC278" s="39"/>
      <c r="QXD278" s="39"/>
      <c r="QXE278" s="39"/>
      <c r="QXF278" s="39"/>
      <c r="QXG278" s="39"/>
      <c r="QXH278" s="39"/>
      <c r="QXI278" s="39"/>
      <c r="QXJ278" s="39"/>
      <c r="QXK278" s="39"/>
      <c r="QXL278" s="39"/>
      <c r="QXM278" s="39"/>
      <c r="QXN278" s="39"/>
      <c r="QXO278" s="39"/>
      <c r="QXP278" s="39"/>
      <c r="QXQ278" s="39"/>
      <c r="QXR278" s="39"/>
      <c r="QXS278" s="39"/>
      <c r="QXT278" s="39"/>
      <c r="QXU278" s="39"/>
      <c r="QXV278" s="39"/>
      <c r="QXW278" s="39"/>
      <c r="QXX278" s="39"/>
      <c r="QXY278" s="39"/>
      <c r="QXZ278" s="39"/>
      <c r="QYA278" s="39"/>
      <c r="QYB278" s="39"/>
      <c r="QYC278" s="39"/>
      <c r="QYD278" s="39"/>
      <c r="QYE278" s="39"/>
      <c r="QYF278" s="39"/>
      <c r="QYG278" s="39"/>
      <c r="QYH278" s="39"/>
      <c r="QYI278" s="39"/>
      <c r="QYJ278" s="39"/>
      <c r="QYK278" s="39"/>
      <c r="QYL278" s="39"/>
      <c r="QYM278" s="39"/>
      <c r="QYN278" s="39"/>
      <c r="QYO278" s="39"/>
      <c r="QYP278" s="39"/>
      <c r="QYQ278" s="39"/>
      <c r="QYR278" s="39"/>
      <c r="QYS278" s="39"/>
      <c r="QYT278" s="39"/>
      <c r="QYU278" s="39"/>
      <c r="QYV278" s="39"/>
      <c r="QYW278" s="39"/>
      <c r="QYX278" s="39"/>
      <c r="QYY278" s="39"/>
      <c r="QYZ278" s="39"/>
      <c r="QZA278" s="39"/>
      <c r="QZB278" s="39"/>
      <c r="QZC278" s="39"/>
      <c r="QZD278" s="39"/>
      <c r="QZE278" s="39"/>
      <c r="QZF278" s="39"/>
      <c r="QZG278" s="39"/>
      <c r="QZH278" s="39"/>
      <c r="QZI278" s="39"/>
      <c r="QZJ278" s="39"/>
      <c r="QZK278" s="39"/>
      <c r="QZL278" s="39"/>
      <c r="QZM278" s="39"/>
      <c r="QZN278" s="39"/>
      <c r="QZO278" s="39"/>
      <c r="QZP278" s="39"/>
      <c r="QZQ278" s="39"/>
      <c r="QZR278" s="39"/>
      <c r="QZS278" s="39"/>
      <c r="QZT278" s="39"/>
      <c r="QZU278" s="39"/>
      <c r="QZV278" s="39"/>
      <c r="QZW278" s="39"/>
      <c r="QZX278" s="39"/>
      <c r="QZY278" s="39"/>
      <c r="QZZ278" s="39"/>
      <c r="RAA278" s="39"/>
      <c r="RAB278" s="39"/>
      <c r="RAC278" s="39"/>
      <c r="RAD278" s="39"/>
      <c r="RAE278" s="39"/>
      <c r="RAF278" s="39"/>
      <c r="RAG278" s="39"/>
      <c r="RAH278" s="39"/>
      <c r="RAI278" s="39"/>
      <c r="RAJ278" s="39"/>
      <c r="RAK278" s="39"/>
      <c r="RAL278" s="39"/>
      <c r="RAM278" s="39"/>
      <c r="RAN278" s="39"/>
      <c r="RAO278" s="39"/>
      <c r="RAP278" s="39"/>
      <c r="RAQ278" s="39"/>
      <c r="RAR278" s="39"/>
      <c r="RAS278" s="39"/>
      <c r="RAT278" s="39"/>
      <c r="RAU278" s="39"/>
      <c r="RAV278" s="39"/>
      <c r="RAW278" s="39"/>
      <c r="RAX278" s="39"/>
      <c r="RAY278" s="39"/>
      <c r="RAZ278" s="39"/>
      <c r="RBA278" s="39"/>
      <c r="RBB278" s="39"/>
      <c r="RBC278" s="39"/>
      <c r="RBD278" s="39"/>
      <c r="RBE278" s="39"/>
      <c r="RBF278" s="39"/>
      <c r="RBG278" s="39"/>
      <c r="RBH278" s="39"/>
      <c r="RBI278" s="39"/>
      <c r="RBJ278" s="39"/>
      <c r="RBK278" s="39"/>
      <c r="RBL278" s="39"/>
      <c r="RBM278" s="39"/>
      <c r="RBN278" s="39"/>
      <c r="RBO278" s="39"/>
      <c r="RBP278" s="39"/>
      <c r="RBQ278" s="39"/>
      <c r="RBR278" s="39"/>
      <c r="RBS278" s="39"/>
      <c r="RBT278" s="39"/>
      <c r="RBU278" s="39"/>
      <c r="RBV278" s="39"/>
      <c r="RBW278" s="39"/>
      <c r="RBX278" s="39"/>
      <c r="RBY278" s="39"/>
      <c r="RBZ278" s="39"/>
      <c r="RCA278" s="39"/>
      <c r="RCB278" s="39"/>
      <c r="RCC278" s="39"/>
      <c r="RCD278" s="39"/>
      <c r="RCE278" s="39"/>
      <c r="RCF278" s="39"/>
      <c r="RCG278" s="39"/>
      <c r="RCH278" s="39"/>
      <c r="RCI278" s="39"/>
      <c r="RCJ278" s="39"/>
      <c r="RCK278" s="39"/>
      <c r="RCL278" s="39"/>
      <c r="RCM278" s="39"/>
      <c r="RCN278" s="39"/>
      <c r="RCO278" s="39"/>
      <c r="RCP278" s="39"/>
      <c r="RCQ278" s="39"/>
      <c r="RCR278" s="39"/>
      <c r="RCS278" s="39"/>
      <c r="RCT278" s="39"/>
      <c r="RCU278" s="39"/>
      <c r="RCV278" s="39"/>
      <c r="RCW278" s="39"/>
      <c r="RCX278" s="39"/>
      <c r="RCY278" s="39"/>
      <c r="RCZ278" s="39"/>
      <c r="RDA278" s="39"/>
      <c r="RDB278" s="39"/>
      <c r="RDC278" s="39"/>
      <c r="RDD278" s="39"/>
      <c r="RDE278" s="39"/>
      <c r="RDF278" s="39"/>
      <c r="RDG278" s="39"/>
      <c r="RDH278" s="39"/>
      <c r="RDI278" s="39"/>
      <c r="RDJ278" s="39"/>
      <c r="RDK278" s="39"/>
      <c r="RDL278" s="39"/>
      <c r="RDM278" s="39"/>
      <c r="RDN278" s="39"/>
      <c r="RDO278" s="39"/>
      <c r="RDP278" s="39"/>
      <c r="RDQ278" s="39"/>
      <c r="RDR278" s="39"/>
      <c r="RDS278" s="39"/>
      <c r="RDT278" s="39"/>
      <c r="RDU278" s="39"/>
      <c r="RDV278" s="39"/>
      <c r="RDW278" s="39"/>
      <c r="RDX278" s="39"/>
      <c r="RDY278" s="39"/>
      <c r="RDZ278" s="39"/>
      <c r="REA278" s="39"/>
      <c r="REB278" s="39"/>
      <c r="REC278" s="39"/>
      <c r="RED278" s="39"/>
      <c r="REE278" s="39"/>
      <c r="REF278" s="39"/>
      <c r="REG278" s="39"/>
      <c r="REH278" s="39"/>
      <c r="REI278" s="39"/>
      <c r="REJ278" s="39"/>
      <c r="REK278" s="39"/>
      <c r="REL278" s="39"/>
      <c r="REM278" s="39"/>
      <c r="REN278" s="39"/>
      <c r="REO278" s="39"/>
      <c r="REP278" s="39"/>
      <c r="REQ278" s="39"/>
      <c r="RER278" s="39"/>
      <c r="RES278" s="39"/>
      <c r="RET278" s="39"/>
      <c r="REU278" s="39"/>
      <c r="REV278" s="39"/>
      <c r="REW278" s="39"/>
      <c r="REX278" s="39"/>
      <c r="REY278" s="39"/>
      <c r="REZ278" s="39"/>
      <c r="RFA278" s="39"/>
      <c r="RFB278" s="39"/>
      <c r="RFC278" s="39"/>
      <c r="RFD278" s="39"/>
      <c r="RFE278" s="39"/>
      <c r="RFF278" s="39"/>
      <c r="RFG278" s="39"/>
      <c r="RFH278" s="39"/>
      <c r="RFI278" s="39"/>
      <c r="RFJ278" s="39"/>
      <c r="RFK278" s="39"/>
      <c r="RFL278" s="39"/>
      <c r="RFM278" s="39"/>
      <c r="RFN278" s="39"/>
      <c r="RFO278" s="39"/>
      <c r="RFP278" s="39"/>
      <c r="RFQ278" s="39"/>
      <c r="RFR278" s="39"/>
      <c r="RFS278" s="39"/>
      <c r="RFT278" s="39"/>
      <c r="RFU278" s="39"/>
      <c r="RFV278" s="39"/>
      <c r="RFW278" s="39"/>
      <c r="RFX278" s="39"/>
      <c r="RFY278" s="39"/>
      <c r="RFZ278" s="39"/>
      <c r="RGA278" s="39"/>
      <c r="RGB278" s="39"/>
      <c r="RGC278" s="39"/>
      <c r="RGD278" s="39"/>
      <c r="RGE278" s="39"/>
      <c r="RGF278" s="39"/>
      <c r="RGG278" s="39"/>
      <c r="RGH278" s="39"/>
      <c r="RGI278" s="39"/>
      <c r="RGJ278" s="39"/>
      <c r="RGK278" s="39"/>
      <c r="RGL278" s="39"/>
      <c r="RGM278" s="39"/>
      <c r="RGN278" s="39"/>
      <c r="RGO278" s="39"/>
      <c r="RGP278" s="39"/>
      <c r="RGQ278" s="39"/>
      <c r="RGR278" s="39"/>
      <c r="RGS278" s="39"/>
      <c r="RGT278" s="39"/>
      <c r="RGU278" s="39"/>
      <c r="RGV278" s="39"/>
      <c r="RGW278" s="39"/>
      <c r="RGX278" s="39"/>
      <c r="RGY278" s="39"/>
      <c r="RGZ278" s="39"/>
      <c r="RHA278" s="39"/>
      <c r="RHB278" s="39"/>
      <c r="RHC278" s="39"/>
      <c r="RHD278" s="39"/>
      <c r="RHE278" s="39"/>
      <c r="RHF278" s="39"/>
      <c r="RHG278" s="39"/>
      <c r="RHH278" s="39"/>
      <c r="RHI278" s="39"/>
      <c r="RHJ278" s="39"/>
      <c r="RHK278" s="39"/>
      <c r="RHL278" s="39"/>
      <c r="RHM278" s="39"/>
      <c r="RHN278" s="39"/>
      <c r="RHO278" s="39"/>
      <c r="RHP278" s="39"/>
      <c r="RHQ278" s="39"/>
      <c r="RHR278" s="39"/>
      <c r="RHS278" s="39"/>
      <c r="RHT278" s="39"/>
      <c r="RHU278" s="39"/>
      <c r="RHV278" s="39"/>
      <c r="RHW278" s="39"/>
      <c r="RHX278" s="39"/>
      <c r="RHY278" s="39"/>
      <c r="RHZ278" s="39"/>
      <c r="RIA278" s="39"/>
      <c r="RIB278" s="39"/>
      <c r="RIC278" s="39"/>
      <c r="RID278" s="39"/>
      <c r="RIE278" s="39"/>
      <c r="RIF278" s="39"/>
      <c r="RIG278" s="39"/>
      <c r="RIH278" s="39"/>
      <c r="RII278" s="39"/>
      <c r="RIJ278" s="39"/>
      <c r="RIK278" s="39"/>
      <c r="RIL278" s="39"/>
      <c r="RIM278" s="39"/>
      <c r="RIN278" s="39"/>
      <c r="RIO278" s="39"/>
      <c r="RIP278" s="39"/>
      <c r="RIQ278" s="39"/>
      <c r="RIR278" s="39"/>
      <c r="RIS278" s="39"/>
      <c r="RIT278" s="39"/>
      <c r="RIU278" s="39"/>
      <c r="RIV278" s="39"/>
      <c r="RIW278" s="39"/>
      <c r="RIX278" s="39"/>
      <c r="RIY278" s="39"/>
      <c r="RIZ278" s="39"/>
      <c r="RJA278" s="39"/>
      <c r="RJB278" s="39"/>
      <c r="RJC278" s="39"/>
      <c r="RJD278" s="39"/>
      <c r="RJE278" s="39"/>
      <c r="RJF278" s="39"/>
      <c r="RJG278" s="39"/>
      <c r="RJH278" s="39"/>
      <c r="RJI278" s="39"/>
      <c r="RJJ278" s="39"/>
      <c r="RJK278" s="39"/>
      <c r="RJL278" s="39"/>
      <c r="RJM278" s="39"/>
      <c r="RJN278" s="39"/>
      <c r="RJO278" s="39"/>
      <c r="RJP278" s="39"/>
      <c r="RJQ278" s="39"/>
      <c r="RJR278" s="39"/>
      <c r="RJS278" s="39"/>
      <c r="RJT278" s="39"/>
      <c r="RJU278" s="39"/>
      <c r="RJV278" s="39"/>
      <c r="RJW278" s="39"/>
      <c r="RJX278" s="39"/>
      <c r="RJY278" s="39"/>
      <c r="RJZ278" s="39"/>
      <c r="RKA278" s="39"/>
      <c r="RKB278" s="39"/>
      <c r="RKC278" s="39"/>
      <c r="RKD278" s="39"/>
      <c r="RKE278" s="39"/>
      <c r="RKF278" s="39"/>
      <c r="RKG278" s="39"/>
      <c r="RKH278" s="39"/>
      <c r="RKI278" s="39"/>
      <c r="RKJ278" s="39"/>
      <c r="RKK278" s="39"/>
      <c r="RKL278" s="39"/>
      <c r="RKM278" s="39"/>
      <c r="RKN278" s="39"/>
      <c r="RKO278" s="39"/>
      <c r="RKP278" s="39"/>
      <c r="RKQ278" s="39"/>
      <c r="RKR278" s="39"/>
      <c r="RKS278" s="39"/>
      <c r="RKT278" s="39"/>
      <c r="RKU278" s="39"/>
      <c r="RKV278" s="39"/>
      <c r="RKW278" s="39"/>
      <c r="RKX278" s="39"/>
      <c r="RKY278" s="39"/>
      <c r="RKZ278" s="39"/>
      <c r="RLA278" s="39"/>
      <c r="RLB278" s="39"/>
      <c r="RLC278" s="39"/>
      <c r="RLD278" s="39"/>
      <c r="RLE278" s="39"/>
      <c r="RLF278" s="39"/>
      <c r="RLG278" s="39"/>
      <c r="RLH278" s="39"/>
      <c r="RLI278" s="39"/>
      <c r="RLJ278" s="39"/>
      <c r="RLK278" s="39"/>
      <c r="RLL278" s="39"/>
      <c r="RLM278" s="39"/>
      <c r="RLN278" s="39"/>
      <c r="RLO278" s="39"/>
      <c r="RLP278" s="39"/>
      <c r="RLQ278" s="39"/>
      <c r="RLR278" s="39"/>
      <c r="RLS278" s="39"/>
      <c r="RLT278" s="39"/>
      <c r="RLU278" s="39"/>
      <c r="RLV278" s="39"/>
      <c r="RLW278" s="39"/>
      <c r="RLX278" s="39"/>
      <c r="RLY278" s="39"/>
      <c r="RLZ278" s="39"/>
      <c r="RMA278" s="39"/>
      <c r="RMB278" s="39"/>
      <c r="RMC278" s="39"/>
      <c r="RMD278" s="39"/>
      <c r="RME278" s="39"/>
      <c r="RMF278" s="39"/>
      <c r="RMG278" s="39"/>
      <c r="RMH278" s="39"/>
      <c r="RMI278" s="39"/>
      <c r="RMJ278" s="39"/>
      <c r="RMK278" s="39"/>
      <c r="RML278" s="39"/>
      <c r="RMM278" s="39"/>
      <c r="RMN278" s="39"/>
      <c r="RMO278" s="39"/>
      <c r="RMP278" s="39"/>
      <c r="RMQ278" s="39"/>
      <c r="RMR278" s="39"/>
      <c r="RMS278" s="39"/>
      <c r="RMT278" s="39"/>
      <c r="RMU278" s="39"/>
      <c r="RMV278" s="39"/>
      <c r="RMW278" s="39"/>
      <c r="RMX278" s="39"/>
      <c r="RMY278" s="39"/>
      <c r="RMZ278" s="39"/>
      <c r="RNA278" s="39"/>
      <c r="RNB278" s="39"/>
      <c r="RNC278" s="39"/>
      <c r="RND278" s="39"/>
      <c r="RNE278" s="39"/>
      <c r="RNF278" s="39"/>
      <c r="RNG278" s="39"/>
      <c r="RNH278" s="39"/>
      <c r="RNI278" s="39"/>
      <c r="RNJ278" s="39"/>
      <c r="RNK278" s="39"/>
      <c r="RNL278" s="39"/>
      <c r="RNM278" s="39"/>
      <c r="RNN278" s="39"/>
      <c r="RNO278" s="39"/>
      <c r="RNP278" s="39"/>
      <c r="RNQ278" s="39"/>
      <c r="RNR278" s="39"/>
      <c r="RNS278" s="39"/>
      <c r="RNT278" s="39"/>
      <c r="RNU278" s="39"/>
      <c r="RNV278" s="39"/>
      <c r="RNW278" s="39"/>
      <c r="RNX278" s="39"/>
      <c r="RNY278" s="39"/>
      <c r="RNZ278" s="39"/>
      <c r="ROA278" s="39"/>
      <c r="ROB278" s="39"/>
      <c r="ROC278" s="39"/>
      <c r="ROD278" s="39"/>
      <c r="ROE278" s="39"/>
      <c r="ROF278" s="39"/>
      <c r="ROG278" s="39"/>
      <c r="ROH278" s="39"/>
      <c r="ROI278" s="39"/>
      <c r="ROJ278" s="39"/>
      <c r="ROK278" s="39"/>
      <c r="ROL278" s="39"/>
      <c r="ROM278" s="39"/>
      <c r="RON278" s="39"/>
      <c r="ROO278" s="39"/>
      <c r="ROP278" s="39"/>
      <c r="ROQ278" s="39"/>
      <c r="ROR278" s="39"/>
      <c r="ROS278" s="39"/>
      <c r="ROT278" s="39"/>
      <c r="ROU278" s="39"/>
      <c r="ROV278" s="39"/>
      <c r="ROW278" s="39"/>
      <c r="ROX278" s="39"/>
      <c r="ROY278" s="39"/>
      <c r="ROZ278" s="39"/>
      <c r="RPA278" s="39"/>
      <c r="RPB278" s="39"/>
      <c r="RPC278" s="39"/>
      <c r="RPD278" s="39"/>
      <c r="RPE278" s="39"/>
      <c r="RPF278" s="39"/>
      <c r="RPG278" s="39"/>
      <c r="RPH278" s="39"/>
      <c r="RPI278" s="39"/>
      <c r="RPJ278" s="39"/>
      <c r="RPK278" s="39"/>
      <c r="RPL278" s="39"/>
      <c r="RPM278" s="39"/>
      <c r="RPN278" s="39"/>
      <c r="RPO278" s="39"/>
      <c r="RPP278" s="39"/>
      <c r="RPQ278" s="39"/>
      <c r="RPR278" s="39"/>
      <c r="RPS278" s="39"/>
      <c r="RPT278" s="39"/>
      <c r="RPU278" s="39"/>
      <c r="RPV278" s="39"/>
      <c r="RPW278" s="39"/>
      <c r="RPX278" s="39"/>
      <c r="RPY278" s="39"/>
      <c r="RPZ278" s="39"/>
      <c r="RQA278" s="39"/>
      <c r="RQB278" s="39"/>
      <c r="RQC278" s="39"/>
      <c r="RQD278" s="39"/>
      <c r="RQE278" s="39"/>
      <c r="RQF278" s="39"/>
      <c r="RQG278" s="39"/>
      <c r="RQH278" s="39"/>
      <c r="RQI278" s="39"/>
      <c r="RQJ278" s="39"/>
      <c r="RQK278" s="39"/>
      <c r="RQL278" s="39"/>
      <c r="RQM278" s="39"/>
      <c r="RQN278" s="39"/>
      <c r="RQO278" s="39"/>
      <c r="RQP278" s="39"/>
      <c r="RQQ278" s="39"/>
      <c r="RQR278" s="39"/>
      <c r="RQS278" s="39"/>
      <c r="RQT278" s="39"/>
      <c r="RQU278" s="39"/>
      <c r="RQV278" s="39"/>
      <c r="RQW278" s="39"/>
      <c r="RQX278" s="39"/>
      <c r="RQY278" s="39"/>
      <c r="RQZ278" s="39"/>
      <c r="RRA278" s="39"/>
      <c r="RRB278" s="39"/>
      <c r="RRC278" s="39"/>
      <c r="RRD278" s="39"/>
      <c r="RRE278" s="39"/>
      <c r="RRF278" s="39"/>
      <c r="RRG278" s="39"/>
      <c r="RRH278" s="39"/>
      <c r="RRI278" s="39"/>
      <c r="RRJ278" s="39"/>
      <c r="RRK278" s="39"/>
      <c r="RRL278" s="39"/>
      <c r="RRM278" s="39"/>
      <c r="RRN278" s="39"/>
      <c r="RRO278" s="39"/>
      <c r="RRP278" s="39"/>
      <c r="RRQ278" s="39"/>
      <c r="RRR278" s="39"/>
      <c r="RRS278" s="39"/>
      <c r="RRT278" s="39"/>
      <c r="RRU278" s="39"/>
      <c r="RRV278" s="39"/>
      <c r="RRW278" s="39"/>
      <c r="RRX278" s="39"/>
      <c r="RRY278" s="39"/>
      <c r="RRZ278" s="39"/>
      <c r="RSA278" s="39"/>
      <c r="RSB278" s="39"/>
      <c r="RSC278" s="39"/>
      <c r="RSD278" s="39"/>
      <c r="RSE278" s="39"/>
      <c r="RSF278" s="39"/>
      <c r="RSG278" s="39"/>
      <c r="RSH278" s="39"/>
      <c r="RSI278" s="39"/>
      <c r="RSJ278" s="39"/>
      <c r="RSK278" s="39"/>
      <c r="RSL278" s="39"/>
      <c r="RSM278" s="39"/>
      <c r="RSN278" s="39"/>
      <c r="RSO278" s="39"/>
      <c r="RSP278" s="39"/>
      <c r="RSQ278" s="39"/>
      <c r="RSR278" s="39"/>
      <c r="RSS278" s="39"/>
      <c r="RST278" s="39"/>
      <c r="RSU278" s="39"/>
      <c r="RSV278" s="39"/>
      <c r="RSW278" s="39"/>
      <c r="RSX278" s="39"/>
      <c r="RSY278" s="39"/>
      <c r="RSZ278" s="39"/>
      <c r="RTA278" s="39"/>
      <c r="RTB278" s="39"/>
      <c r="RTC278" s="39"/>
      <c r="RTD278" s="39"/>
      <c r="RTE278" s="39"/>
      <c r="RTF278" s="39"/>
      <c r="RTG278" s="39"/>
      <c r="RTH278" s="39"/>
      <c r="RTI278" s="39"/>
      <c r="RTJ278" s="39"/>
      <c r="RTK278" s="39"/>
      <c r="RTL278" s="39"/>
      <c r="RTM278" s="39"/>
      <c r="RTN278" s="39"/>
      <c r="RTO278" s="39"/>
      <c r="RTP278" s="39"/>
      <c r="RTQ278" s="39"/>
      <c r="RTR278" s="39"/>
      <c r="RTS278" s="39"/>
      <c r="RTT278" s="39"/>
      <c r="RTU278" s="39"/>
      <c r="RTV278" s="39"/>
      <c r="RTW278" s="39"/>
      <c r="RTX278" s="39"/>
      <c r="RTY278" s="39"/>
      <c r="RTZ278" s="39"/>
      <c r="RUA278" s="39"/>
      <c r="RUB278" s="39"/>
      <c r="RUC278" s="39"/>
      <c r="RUD278" s="39"/>
      <c r="RUE278" s="39"/>
      <c r="RUF278" s="39"/>
      <c r="RUG278" s="39"/>
      <c r="RUH278" s="39"/>
      <c r="RUI278" s="39"/>
      <c r="RUJ278" s="39"/>
      <c r="RUK278" s="39"/>
      <c r="RUL278" s="39"/>
      <c r="RUM278" s="39"/>
      <c r="RUN278" s="39"/>
      <c r="RUO278" s="39"/>
      <c r="RUP278" s="39"/>
      <c r="RUQ278" s="39"/>
      <c r="RUR278" s="39"/>
      <c r="RUS278" s="39"/>
      <c r="RUT278" s="39"/>
      <c r="RUU278" s="39"/>
      <c r="RUV278" s="39"/>
      <c r="RUW278" s="39"/>
      <c r="RUX278" s="39"/>
      <c r="RUY278" s="39"/>
      <c r="RUZ278" s="39"/>
      <c r="RVA278" s="39"/>
      <c r="RVB278" s="39"/>
      <c r="RVC278" s="39"/>
      <c r="RVD278" s="39"/>
      <c r="RVE278" s="39"/>
      <c r="RVF278" s="39"/>
      <c r="RVG278" s="39"/>
      <c r="RVH278" s="39"/>
      <c r="RVI278" s="39"/>
      <c r="RVJ278" s="39"/>
      <c r="RVK278" s="39"/>
      <c r="RVL278" s="39"/>
      <c r="RVM278" s="39"/>
      <c r="RVN278" s="39"/>
      <c r="RVO278" s="39"/>
      <c r="RVP278" s="39"/>
      <c r="RVQ278" s="39"/>
      <c r="RVR278" s="39"/>
      <c r="RVS278" s="39"/>
      <c r="RVT278" s="39"/>
      <c r="RVU278" s="39"/>
      <c r="RVV278" s="39"/>
      <c r="RVW278" s="39"/>
      <c r="RVX278" s="39"/>
      <c r="RVY278" s="39"/>
      <c r="RVZ278" s="39"/>
      <c r="RWA278" s="39"/>
      <c r="RWB278" s="39"/>
      <c r="RWC278" s="39"/>
      <c r="RWD278" s="39"/>
      <c r="RWE278" s="39"/>
      <c r="RWF278" s="39"/>
      <c r="RWG278" s="39"/>
      <c r="RWH278" s="39"/>
      <c r="RWI278" s="39"/>
      <c r="RWJ278" s="39"/>
      <c r="RWK278" s="39"/>
      <c r="RWL278" s="39"/>
      <c r="RWM278" s="39"/>
      <c r="RWN278" s="39"/>
      <c r="RWO278" s="39"/>
      <c r="RWP278" s="39"/>
      <c r="RWQ278" s="39"/>
      <c r="RWR278" s="39"/>
      <c r="RWS278" s="39"/>
      <c r="RWT278" s="39"/>
      <c r="RWU278" s="39"/>
      <c r="RWV278" s="39"/>
      <c r="RWW278" s="39"/>
      <c r="RWX278" s="39"/>
      <c r="RWY278" s="39"/>
      <c r="RWZ278" s="39"/>
      <c r="RXA278" s="39"/>
      <c r="RXB278" s="39"/>
      <c r="RXC278" s="39"/>
      <c r="RXD278" s="39"/>
      <c r="RXE278" s="39"/>
      <c r="RXF278" s="39"/>
      <c r="RXG278" s="39"/>
      <c r="RXH278" s="39"/>
      <c r="RXI278" s="39"/>
      <c r="RXJ278" s="39"/>
      <c r="RXK278" s="39"/>
      <c r="RXL278" s="39"/>
      <c r="RXM278" s="39"/>
      <c r="RXN278" s="39"/>
      <c r="RXO278" s="39"/>
      <c r="RXP278" s="39"/>
      <c r="RXQ278" s="39"/>
      <c r="RXR278" s="39"/>
      <c r="RXS278" s="39"/>
      <c r="RXT278" s="39"/>
      <c r="RXU278" s="39"/>
      <c r="RXV278" s="39"/>
      <c r="RXW278" s="39"/>
      <c r="RXX278" s="39"/>
      <c r="RXY278" s="39"/>
      <c r="RXZ278" s="39"/>
      <c r="RYA278" s="39"/>
      <c r="RYB278" s="39"/>
      <c r="RYC278" s="39"/>
      <c r="RYD278" s="39"/>
      <c r="RYE278" s="39"/>
      <c r="RYF278" s="39"/>
      <c r="RYG278" s="39"/>
      <c r="RYH278" s="39"/>
      <c r="RYI278" s="39"/>
      <c r="RYJ278" s="39"/>
      <c r="RYK278" s="39"/>
      <c r="RYL278" s="39"/>
      <c r="RYM278" s="39"/>
      <c r="RYN278" s="39"/>
      <c r="RYO278" s="39"/>
      <c r="RYP278" s="39"/>
      <c r="RYQ278" s="39"/>
      <c r="RYR278" s="39"/>
      <c r="RYS278" s="39"/>
      <c r="RYT278" s="39"/>
      <c r="RYU278" s="39"/>
      <c r="RYV278" s="39"/>
      <c r="RYW278" s="39"/>
      <c r="RYX278" s="39"/>
      <c r="RYY278" s="39"/>
      <c r="RYZ278" s="39"/>
      <c r="RZA278" s="39"/>
      <c r="RZB278" s="39"/>
      <c r="RZC278" s="39"/>
      <c r="RZD278" s="39"/>
      <c r="RZE278" s="39"/>
      <c r="RZF278" s="39"/>
      <c r="RZG278" s="39"/>
      <c r="RZH278" s="39"/>
      <c r="RZI278" s="39"/>
      <c r="RZJ278" s="39"/>
      <c r="RZK278" s="39"/>
      <c r="RZL278" s="39"/>
      <c r="RZM278" s="39"/>
      <c r="RZN278" s="39"/>
      <c r="RZO278" s="39"/>
      <c r="RZP278" s="39"/>
      <c r="RZQ278" s="39"/>
      <c r="RZR278" s="39"/>
      <c r="RZS278" s="39"/>
      <c r="RZT278" s="39"/>
      <c r="RZU278" s="39"/>
      <c r="RZV278" s="39"/>
      <c r="RZW278" s="39"/>
      <c r="RZX278" s="39"/>
      <c r="RZY278" s="39"/>
      <c r="RZZ278" s="39"/>
      <c r="SAA278" s="39"/>
      <c r="SAB278" s="39"/>
      <c r="SAC278" s="39"/>
      <c r="SAD278" s="39"/>
      <c r="SAE278" s="39"/>
      <c r="SAF278" s="39"/>
      <c r="SAG278" s="39"/>
      <c r="SAH278" s="39"/>
      <c r="SAI278" s="39"/>
      <c r="SAJ278" s="39"/>
      <c r="SAK278" s="39"/>
      <c r="SAL278" s="39"/>
      <c r="SAM278" s="39"/>
      <c r="SAN278" s="39"/>
      <c r="SAO278" s="39"/>
      <c r="SAP278" s="39"/>
      <c r="SAQ278" s="39"/>
      <c r="SAR278" s="39"/>
      <c r="SAS278" s="39"/>
      <c r="SAT278" s="39"/>
      <c r="SAU278" s="39"/>
      <c r="SAV278" s="39"/>
      <c r="SAW278" s="39"/>
      <c r="SAX278" s="39"/>
      <c r="SAY278" s="39"/>
      <c r="SAZ278" s="39"/>
      <c r="SBA278" s="39"/>
      <c r="SBB278" s="39"/>
      <c r="SBC278" s="39"/>
      <c r="SBD278" s="39"/>
      <c r="SBE278" s="39"/>
      <c r="SBF278" s="39"/>
      <c r="SBG278" s="39"/>
      <c r="SBH278" s="39"/>
      <c r="SBI278" s="39"/>
      <c r="SBJ278" s="39"/>
      <c r="SBK278" s="39"/>
      <c r="SBL278" s="39"/>
      <c r="SBM278" s="39"/>
      <c r="SBN278" s="39"/>
      <c r="SBO278" s="39"/>
      <c r="SBP278" s="39"/>
      <c r="SBQ278" s="39"/>
      <c r="SBR278" s="39"/>
      <c r="SBS278" s="39"/>
      <c r="SBT278" s="39"/>
      <c r="SBU278" s="39"/>
      <c r="SBV278" s="39"/>
      <c r="SBW278" s="39"/>
      <c r="SBX278" s="39"/>
      <c r="SBY278" s="39"/>
      <c r="SBZ278" s="39"/>
      <c r="SCA278" s="39"/>
      <c r="SCB278" s="39"/>
      <c r="SCC278" s="39"/>
      <c r="SCD278" s="39"/>
      <c r="SCE278" s="39"/>
      <c r="SCF278" s="39"/>
      <c r="SCG278" s="39"/>
      <c r="SCH278" s="39"/>
      <c r="SCI278" s="39"/>
      <c r="SCJ278" s="39"/>
      <c r="SCK278" s="39"/>
      <c r="SCL278" s="39"/>
      <c r="SCM278" s="39"/>
      <c r="SCN278" s="39"/>
      <c r="SCO278" s="39"/>
      <c r="SCP278" s="39"/>
      <c r="SCQ278" s="39"/>
      <c r="SCR278" s="39"/>
      <c r="SCS278" s="39"/>
      <c r="SCT278" s="39"/>
      <c r="SCU278" s="39"/>
      <c r="SCV278" s="39"/>
      <c r="SCW278" s="39"/>
      <c r="SCX278" s="39"/>
      <c r="SCY278" s="39"/>
      <c r="SCZ278" s="39"/>
      <c r="SDA278" s="39"/>
      <c r="SDB278" s="39"/>
      <c r="SDC278" s="39"/>
      <c r="SDD278" s="39"/>
      <c r="SDE278" s="39"/>
      <c r="SDF278" s="39"/>
      <c r="SDG278" s="39"/>
      <c r="SDH278" s="39"/>
      <c r="SDI278" s="39"/>
      <c r="SDJ278" s="39"/>
      <c r="SDK278" s="39"/>
      <c r="SDL278" s="39"/>
      <c r="SDM278" s="39"/>
      <c r="SDN278" s="39"/>
      <c r="SDO278" s="39"/>
      <c r="SDP278" s="39"/>
      <c r="SDQ278" s="39"/>
      <c r="SDR278" s="39"/>
      <c r="SDS278" s="39"/>
      <c r="SDT278" s="39"/>
      <c r="SDU278" s="39"/>
      <c r="SDV278" s="39"/>
      <c r="SDW278" s="39"/>
      <c r="SDX278" s="39"/>
      <c r="SDY278" s="39"/>
      <c r="SDZ278" s="39"/>
      <c r="SEA278" s="39"/>
      <c r="SEB278" s="39"/>
      <c r="SEC278" s="39"/>
      <c r="SED278" s="39"/>
      <c r="SEE278" s="39"/>
      <c r="SEF278" s="39"/>
      <c r="SEG278" s="39"/>
      <c r="SEH278" s="39"/>
      <c r="SEI278" s="39"/>
      <c r="SEJ278" s="39"/>
      <c r="SEK278" s="39"/>
      <c r="SEL278" s="39"/>
      <c r="SEM278" s="39"/>
      <c r="SEN278" s="39"/>
      <c r="SEO278" s="39"/>
      <c r="SEP278" s="39"/>
      <c r="SEQ278" s="39"/>
      <c r="SER278" s="39"/>
      <c r="SES278" s="39"/>
      <c r="SET278" s="39"/>
      <c r="SEU278" s="39"/>
      <c r="SEV278" s="39"/>
      <c r="SEW278" s="39"/>
      <c r="SEX278" s="39"/>
      <c r="SEY278" s="39"/>
      <c r="SEZ278" s="39"/>
      <c r="SFA278" s="39"/>
      <c r="SFB278" s="39"/>
      <c r="SFC278" s="39"/>
      <c r="SFD278" s="39"/>
      <c r="SFE278" s="39"/>
      <c r="SFF278" s="39"/>
      <c r="SFG278" s="39"/>
      <c r="SFH278" s="39"/>
      <c r="SFI278" s="39"/>
      <c r="SFJ278" s="39"/>
      <c r="SFK278" s="39"/>
      <c r="SFL278" s="39"/>
      <c r="SFM278" s="39"/>
      <c r="SFN278" s="39"/>
      <c r="SFO278" s="39"/>
      <c r="SFP278" s="39"/>
      <c r="SFQ278" s="39"/>
      <c r="SFR278" s="39"/>
      <c r="SFS278" s="39"/>
      <c r="SFT278" s="39"/>
      <c r="SFU278" s="39"/>
      <c r="SFV278" s="39"/>
      <c r="SFW278" s="39"/>
      <c r="SFX278" s="39"/>
      <c r="SFY278" s="39"/>
      <c r="SFZ278" s="39"/>
      <c r="SGA278" s="39"/>
      <c r="SGB278" s="39"/>
      <c r="SGC278" s="39"/>
      <c r="SGD278" s="39"/>
      <c r="SGE278" s="39"/>
      <c r="SGF278" s="39"/>
      <c r="SGG278" s="39"/>
      <c r="SGH278" s="39"/>
      <c r="SGI278" s="39"/>
      <c r="SGJ278" s="39"/>
      <c r="SGK278" s="39"/>
      <c r="SGL278" s="39"/>
      <c r="SGM278" s="39"/>
      <c r="SGN278" s="39"/>
      <c r="SGO278" s="39"/>
      <c r="SGP278" s="39"/>
      <c r="SGQ278" s="39"/>
      <c r="SGR278" s="39"/>
      <c r="SGS278" s="39"/>
      <c r="SGT278" s="39"/>
      <c r="SGU278" s="39"/>
      <c r="SGV278" s="39"/>
      <c r="SGW278" s="39"/>
      <c r="SGX278" s="39"/>
      <c r="SGY278" s="39"/>
      <c r="SGZ278" s="39"/>
      <c r="SHA278" s="39"/>
      <c r="SHB278" s="39"/>
      <c r="SHC278" s="39"/>
      <c r="SHD278" s="39"/>
      <c r="SHE278" s="39"/>
      <c r="SHF278" s="39"/>
      <c r="SHG278" s="39"/>
      <c r="SHH278" s="39"/>
      <c r="SHI278" s="39"/>
      <c r="SHJ278" s="39"/>
      <c r="SHK278" s="39"/>
      <c r="SHL278" s="39"/>
      <c r="SHM278" s="39"/>
      <c r="SHN278" s="39"/>
      <c r="SHO278" s="39"/>
      <c r="SHP278" s="39"/>
      <c r="SHQ278" s="39"/>
      <c r="SHR278" s="39"/>
      <c r="SHS278" s="39"/>
      <c r="SHT278" s="39"/>
      <c r="SHU278" s="39"/>
      <c r="SHV278" s="39"/>
      <c r="SHW278" s="39"/>
      <c r="SHX278" s="39"/>
      <c r="SHY278" s="39"/>
      <c r="SHZ278" s="39"/>
      <c r="SIA278" s="39"/>
      <c r="SIB278" s="39"/>
      <c r="SIC278" s="39"/>
      <c r="SID278" s="39"/>
      <c r="SIE278" s="39"/>
      <c r="SIF278" s="39"/>
      <c r="SIG278" s="39"/>
      <c r="SIH278" s="39"/>
      <c r="SII278" s="39"/>
      <c r="SIJ278" s="39"/>
      <c r="SIK278" s="39"/>
      <c r="SIL278" s="39"/>
      <c r="SIM278" s="39"/>
      <c r="SIN278" s="39"/>
      <c r="SIO278" s="39"/>
      <c r="SIP278" s="39"/>
      <c r="SIQ278" s="39"/>
      <c r="SIR278" s="39"/>
      <c r="SIS278" s="39"/>
      <c r="SIT278" s="39"/>
      <c r="SIU278" s="39"/>
      <c r="SIV278" s="39"/>
      <c r="SIW278" s="39"/>
      <c r="SIX278" s="39"/>
      <c r="SIY278" s="39"/>
      <c r="SIZ278" s="39"/>
      <c r="SJA278" s="39"/>
      <c r="SJB278" s="39"/>
      <c r="SJC278" s="39"/>
      <c r="SJD278" s="39"/>
      <c r="SJE278" s="39"/>
      <c r="SJF278" s="39"/>
      <c r="SJG278" s="39"/>
      <c r="SJH278" s="39"/>
      <c r="SJI278" s="39"/>
      <c r="SJJ278" s="39"/>
      <c r="SJK278" s="39"/>
      <c r="SJL278" s="39"/>
      <c r="SJM278" s="39"/>
      <c r="SJN278" s="39"/>
      <c r="SJO278" s="39"/>
      <c r="SJP278" s="39"/>
      <c r="SJQ278" s="39"/>
      <c r="SJR278" s="39"/>
      <c r="SJS278" s="39"/>
      <c r="SJT278" s="39"/>
      <c r="SJU278" s="39"/>
      <c r="SJV278" s="39"/>
      <c r="SJW278" s="39"/>
      <c r="SJX278" s="39"/>
      <c r="SJY278" s="39"/>
      <c r="SJZ278" s="39"/>
      <c r="SKA278" s="39"/>
      <c r="SKB278" s="39"/>
      <c r="SKC278" s="39"/>
      <c r="SKD278" s="39"/>
      <c r="SKE278" s="39"/>
      <c r="SKF278" s="39"/>
      <c r="SKG278" s="39"/>
      <c r="SKH278" s="39"/>
      <c r="SKI278" s="39"/>
      <c r="SKJ278" s="39"/>
      <c r="SKK278" s="39"/>
      <c r="SKL278" s="39"/>
      <c r="SKM278" s="39"/>
      <c r="SKN278" s="39"/>
      <c r="SKO278" s="39"/>
      <c r="SKP278" s="39"/>
      <c r="SKQ278" s="39"/>
      <c r="SKR278" s="39"/>
      <c r="SKS278" s="39"/>
      <c r="SKT278" s="39"/>
      <c r="SKU278" s="39"/>
      <c r="SKV278" s="39"/>
      <c r="SKW278" s="39"/>
      <c r="SKX278" s="39"/>
      <c r="SKY278" s="39"/>
      <c r="SKZ278" s="39"/>
      <c r="SLA278" s="39"/>
      <c r="SLB278" s="39"/>
      <c r="SLC278" s="39"/>
      <c r="SLD278" s="39"/>
      <c r="SLE278" s="39"/>
      <c r="SLF278" s="39"/>
      <c r="SLG278" s="39"/>
      <c r="SLH278" s="39"/>
      <c r="SLI278" s="39"/>
      <c r="SLJ278" s="39"/>
      <c r="SLK278" s="39"/>
      <c r="SLL278" s="39"/>
      <c r="SLM278" s="39"/>
      <c r="SLN278" s="39"/>
      <c r="SLO278" s="39"/>
      <c r="SLP278" s="39"/>
      <c r="SLQ278" s="39"/>
      <c r="SLR278" s="39"/>
      <c r="SLS278" s="39"/>
      <c r="SLT278" s="39"/>
      <c r="SLU278" s="39"/>
      <c r="SLV278" s="39"/>
      <c r="SLW278" s="39"/>
      <c r="SLX278" s="39"/>
      <c r="SLY278" s="39"/>
      <c r="SLZ278" s="39"/>
      <c r="SMA278" s="39"/>
      <c r="SMB278" s="39"/>
      <c r="SMC278" s="39"/>
      <c r="SMD278" s="39"/>
      <c r="SME278" s="39"/>
      <c r="SMF278" s="39"/>
      <c r="SMG278" s="39"/>
      <c r="SMH278" s="39"/>
      <c r="SMI278" s="39"/>
      <c r="SMJ278" s="39"/>
      <c r="SMK278" s="39"/>
      <c r="SML278" s="39"/>
      <c r="SMM278" s="39"/>
      <c r="SMN278" s="39"/>
      <c r="SMO278" s="39"/>
      <c r="SMP278" s="39"/>
      <c r="SMQ278" s="39"/>
      <c r="SMR278" s="39"/>
      <c r="SMS278" s="39"/>
      <c r="SMT278" s="39"/>
      <c r="SMU278" s="39"/>
      <c r="SMV278" s="39"/>
      <c r="SMW278" s="39"/>
      <c r="SMX278" s="39"/>
      <c r="SMY278" s="39"/>
      <c r="SMZ278" s="39"/>
      <c r="SNA278" s="39"/>
      <c r="SNB278" s="39"/>
      <c r="SNC278" s="39"/>
      <c r="SND278" s="39"/>
      <c r="SNE278" s="39"/>
      <c r="SNF278" s="39"/>
      <c r="SNG278" s="39"/>
      <c r="SNH278" s="39"/>
      <c r="SNI278" s="39"/>
      <c r="SNJ278" s="39"/>
      <c r="SNK278" s="39"/>
      <c r="SNL278" s="39"/>
      <c r="SNM278" s="39"/>
      <c r="SNN278" s="39"/>
      <c r="SNO278" s="39"/>
      <c r="SNP278" s="39"/>
      <c r="SNQ278" s="39"/>
      <c r="SNR278" s="39"/>
      <c r="SNS278" s="39"/>
      <c r="SNT278" s="39"/>
      <c r="SNU278" s="39"/>
      <c r="SNV278" s="39"/>
      <c r="SNW278" s="39"/>
      <c r="SNX278" s="39"/>
      <c r="SNY278" s="39"/>
      <c r="SNZ278" s="39"/>
      <c r="SOA278" s="39"/>
      <c r="SOB278" s="39"/>
      <c r="SOC278" s="39"/>
      <c r="SOD278" s="39"/>
      <c r="SOE278" s="39"/>
      <c r="SOF278" s="39"/>
      <c r="SOG278" s="39"/>
      <c r="SOH278" s="39"/>
      <c r="SOI278" s="39"/>
      <c r="SOJ278" s="39"/>
      <c r="SOK278" s="39"/>
      <c r="SOL278" s="39"/>
      <c r="SOM278" s="39"/>
      <c r="SON278" s="39"/>
      <c r="SOO278" s="39"/>
      <c r="SOP278" s="39"/>
      <c r="SOQ278" s="39"/>
      <c r="SOR278" s="39"/>
      <c r="SOS278" s="39"/>
      <c r="SOT278" s="39"/>
      <c r="SOU278" s="39"/>
      <c r="SOV278" s="39"/>
      <c r="SOW278" s="39"/>
      <c r="SOX278" s="39"/>
      <c r="SOY278" s="39"/>
      <c r="SOZ278" s="39"/>
      <c r="SPA278" s="39"/>
      <c r="SPB278" s="39"/>
      <c r="SPC278" s="39"/>
      <c r="SPD278" s="39"/>
      <c r="SPE278" s="39"/>
      <c r="SPF278" s="39"/>
      <c r="SPG278" s="39"/>
      <c r="SPH278" s="39"/>
      <c r="SPI278" s="39"/>
      <c r="SPJ278" s="39"/>
      <c r="SPK278" s="39"/>
      <c r="SPL278" s="39"/>
      <c r="SPM278" s="39"/>
      <c r="SPN278" s="39"/>
      <c r="SPO278" s="39"/>
      <c r="SPP278" s="39"/>
      <c r="SPQ278" s="39"/>
      <c r="SPR278" s="39"/>
      <c r="SPS278" s="39"/>
      <c r="SPT278" s="39"/>
      <c r="SPU278" s="39"/>
      <c r="SPV278" s="39"/>
      <c r="SPW278" s="39"/>
      <c r="SPX278" s="39"/>
      <c r="SPY278" s="39"/>
      <c r="SPZ278" s="39"/>
      <c r="SQA278" s="39"/>
      <c r="SQB278" s="39"/>
      <c r="SQC278" s="39"/>
      <c r="SQD278" s="39"/>
      <c r="SQE278" s="39"/>
      <c r="SQF278" s="39"/>
      <c r="SQG278" s="39"/>
      <c r="SQH278" s="39"/>
      <c r="SQI278" s="39"/>
      <c r="SQJ278" s="39"/>
      <c r="SQK278" s="39"/>
      <c r="SQL278" s="39"/>
      <c r="SQM278" s="39"/>
      <c r="SQN278" s="39"/>
      <c r="SQO278" s="39"/>
      <c r="SQP278" s="39"/>
      <c r="SQQ278" s="39"/>
      <c r="SQR278" s="39"/>
      <c r="SQS278" s="39"/>
      <c r="SQT278" s="39"/>
      <c r="SQU278" s="39"/>
      <c r="SQV278" s="39"/>
      <c r="SQW278" s="39"/>
      <c r="SQX278" s="39"/>
      <c r="SQY278" s="39"/>
      <c r="SQZ278" s="39"/>
      <c r="SRA278" s="39"/>
      <c r="SRB278" s="39"/>
      <c r="SRC278" s="39"/>
      <c r="SRD278" s="39"/>
      <c r="SRE278" s="39"/>
      <c r="SRF278" s="39"/>
      <c r="SRG278" s="39"/>
      <c r="SRH278" s="39"/>
      <c r="SRI278" s="39"/>
      <c r="SRJ278" s="39"/>
      <c r="SRK278" s="39"/>
      <c r="SRL278" s="39"/>
      <c r="SRM278" s="39"/>
      <c r="SRN278" s="39"/>
      <c r="SRO278" s="39"/>
      <c r="SRP278" s="39"/>
      <c r="SRQ278" s="39"/>
      <c r="SRR278" s="39"/>
      <c r="SRS278" s="39"/>
      <c r="SRT278" s="39"/>
      <c r="SRU278" s="39"/>
      <c r="SRV278" s="39"/>
      <c r="SRW278" s="39"/>
      <c r="SRX278" s="39"/>
      <c r="SRY278" s="39"/>
      <c r="SRZ278" s="39"/>
      <c r="SSA278" s="39"/>
      <c r="SSB278" s="39"/>
      <c r="SSC278" s="39"/>
      <c r="SSD278" s="39"/>
      <c r="SSE278" s="39"/>
      <c r="SSF278" s="39"/>
      <c r="SSG278" s="39"/>
      <c r="SSH278" s="39"/>
      <c r="SSI278" s="39"/>
      <c r="SSJ278" s="39"/>
      <c r="SSK278" s="39"/>
      <c r="SSL278" s="39"/>
      <c r="SSM278" s="39"/>
      <c r="SSN278" s="39"/>
      <c r="SSO278" s="39"/>
      <c r="SSP278" s="39"/>
      <c r="SSQ278" s="39"/>
      <c r="SSR278" s="39"/>
      <c r="SSS278" s="39"/>
      <c r="SST278" s="39"/>
      <c r="SSU278" s="39"/>
      <c r="SSV278" s="39"/>
      <c r="SSW278" s="39"/>
      <c r="SSX278" s="39"/>
      <c r="SSY278" s="39"/>
      <c r="SSZ278" s="39"/>
      <c r="STA278" s="39"/>
      <c r="STB278" s="39"/>
      <c r="STC278" s="39"/>
      <c r="STD278" s="39"/>
      <c r="STE278" s="39"/>
      <c r="STF278" s="39"/>
      <c r="STG278" s="39"/>
      <c r="STH278" s="39"/>
      <c r="STI278" s="39"/>
      <c r="STJ278" s="39"/>
      <c r="STK278" s="39"/>
      <c r="STL278" s="39"/>
      <c r="STM278" s="39"/>
      <c r="STN278" s="39"/>
      <c r="STO278" s="39"/>
      <c r="STP278" s="39"/>
      <c r="STQ278" s="39"/>
      <c r="STR278" s="39"/>
      <c r="STS278" s="39"/>
      <c r="STT278" s="39"/>
      <c r="STU278" s="39"/>
      <c r="STV278" s="39"/>
      <c r="STW278" s="39"/>
      <c r="STX278" s="39"/>
      <c r="STY278" s="39"/>
      <c r="STZ278" s="39"/>
      <c r="SUA278" s="39"/>
      <c r="SUB278" s="39"/>
      <c r="SUC278" s="39"/>
      <c r="SUD278" s="39"/>
      <c r="SUE278" s="39"/>
      <c r="SUF278" s="39"/>
      <c r="SUG278" s="39"/>
      <c r="SUH278" s="39"/>
      <c r="SUI278" s="39"/>
      <c r="SUJ278" s="39"/>
      <c r="SUK278" s="39"/>
      <c r="SUL278" s="39"/>
      <c r="SUM278" s="39"/>
      <c r="SUN278" s="39"/>
      <c r="SUO278" s="39"/>
      <c r="SUP278" s="39"/>
      <c r="SUQ278" s="39"/>
      <c r="SUR278" s="39"/>
      <c r="SUS278" s="39"/>
      <c r="SUT278" s="39"/>
      <c r="SUU278" s="39"/>
      <c r="SUV278" s="39"/>
      <c r="SUW278" s="39"/>
      <c r="SUX278" s="39"/>
      <c r="SUY278" s="39"/>
      <c r="SUZ278" s="39"/>
      <c r="SVA278" s="39"/>
      <c r="SVB278" s="39"/>
      <c r="SVC278" s="39"/>
      <c r="SVD278" s="39"/>
      <c r="SVE278" s="39"/>
      <c r="SVF278" s="39"/>
      <c r="SVG278" s="39"/>
      <c r="SVH278" s="39"/>
      <c r="SVI278" s="39"/>
      <c r="SVJ278" s="39"/>
      <c r="SVK278" s="39"/>
      <c r="SVL278" s="39"/>
      <c r="SVM278" s="39"/>
      <c r="SVN278" s="39"/>
      <c r="SVO278" s="39"/>
      <c r="SVP278" s="39"/>
      <c r="SVQ278" s="39"/>
      <c r="SVR278" s="39"/>
      <c r="SVS278" s="39"/>
      <c r="SVT278" s="39"/>
      <c r="SVU278" s="39"/>
      <c r="SVV278" s="39"/>
      <c r="SVW278" s="39"/>
      <c r="SVX278" s="39"/>
      <c r="SVY278" s="39"/>
      <c r="SVZ278" s="39"/>
      <c r="SWA278" s="39"/>
      <c r="SWB278" s="39"/>
      <c r="SWC278" s="39"/>
      <c r="SWD278" s="39"/>
      <c r="SWE278" s="39"/>
      <c r="SWF278" s="39"/>
      <c r="SWG278" s="39"/>
      <c r="SWH278" s="39"/>
      <c r="SWI278" s="39"/>
      <c r="SWJ278" s="39"/>
      <c r="SWK278" s="39"/>
      <c r="SWL278" s="39"/>
      <c r="SWM278" s="39"/>
      <c r="SWN278" s="39"/>
      <c r="SWO278" s="39"/>
      <c r="SWP278" s="39"/>
      <c r="SWQ278" s="39"/>
      <c r="SWR278" s="39"/>
      <c r="SWS278" s="39"/>
      <c r="SWT278" s="39"/>
      <c r="SWU278" s="39"/>
      <c r="SWV278" s="39"/>
      <c r="SWW278" s="39"/>
      <c r="SWX278" s="39"/>
      <c r="SWY278" s="39"/>
      <c r="SWZ278" s="39"/>
      <c r="SXA278" s="39"/>
      <c r="SXB278" s="39"/>
      <c r="SXC278" s="39"/>
      <c r="SXD278" s="39"/>
      <c r="SXE278" s="39"/>
      <c r="SXF278" s="39"/>
      <c r="SXG278" s="39"/>
      <c r="SXH278" s="39"/>
      <c r="SXI278" s="39"/>
      <c r="SXJ278" s="39"/>
      <c r="SXK278" s="39"/>
      <c r="SXL278" s="39"/>
      <c r="SXM278" s="39"/>
      <c r="SXN278" s="39"/>
      <c r="SXO278" s="39"/>
      <c r="SXP278" s="39"/>
      <c r="SXQ278" s="39"/>
      <c r="SXR278" s="39"/>
      <c r="SXS278" s="39"/>
      <c r="SXT278" s="39"/>
      <c r="SXU278" s="39"/>
      <c r="SXV278" s="39"/>
      <c r="SXW278" s="39"/>
      <c r="SXX278" s="39"/>
      <c r="SXY278" s="39"/>
      <c r="SXZ278" s="39"/>
      <c r="SYA278" s="39"/>
      <c r="SYB278" s="39"/>
      <c r="SYC278" s="39"/>
      <c r="SYD278" s="39"/>
      <c r="SYE278" s="39"/>
      <c r="SYF278" s="39"/>
      <c r="SYG278" s="39"/>
      <c r="SYH278" s="39"/>
      <c r="SYI278" s="39"/>
      <c r="SYJ278" s="39"/>
      <c r="SYK278" s="39"/>
      <c r="SYL278" s="39"/>
      <c r="SYM278" s="39"/>
      <c r="SYN278" s="39"/>
      <c r="SYO278" s="39"/>
      <c r="SYP278" s="39"/>
      <c r="SYQ278" s="39"/>
      <c r="SYR278" s="39"/>
      <c r="SYS278" s="39"/>
      <c r="SYT278" s="39"/>
      <c r="SYU278" s="39"/>
      <c r="SYV278" s="39"/>
      <c r="SYW278" s="39"/>
      <c r="SYX278" s="39"/>
      <c r="SYY278" s="39"/>
      <c r="SYZ278" s="39"/>
      <c r="SZA278" s="39"/>
      <c r="SZB278" s="39"/>
      <c r="SZC278" s="39"/>
      <c r="SZD278" s="39"/>
      <c r="SZE278" s="39"/>
      <c r="SZF278" s="39"/>
      <c r="SZG278" s="39"/>
      <c r="SZH278" s="39"/>
      <c r="SZI278" s="39"/>
      <c r="SZJ278" s="39"/>
      <c r="SZK278" s="39"/>
      <c r="SZL278" s="39"/>
      <c r="SZM278" s="39"/>
      <c r="SZN278" s="39"/>
      <c r="SZO278" s="39"/>
      <c r="SZP278" s="39"/>
      <c r="SZQ278" s="39"/>
      <c r="SZR278" s="39"/>
      <c r="SZS278" s="39"/>
      <c r="SZT278" s="39"/>
      <c r="SZU278" s="39"/>
      <c r="SZV278" s="39"/>
      <c r="SZW278" s="39"/>
      <c r="SZX278" s="39"/>
      <c r="SZY278" s="39"/>
      <c r="SZZ278" s="39"/>
      <c r="TAA278" s="39"/>
      <c r="TAB278" s="39"/>
      <c r="TAC278" s="39"/>
      <c r="TAD278" s="39"/>
      <c r="TAE278" s="39"/>
      <c r="TAF278" s="39"/>
      <c r="TAG278" s="39"/>
      <c r="TAH278" s="39"/>
      <c r="TAI278" s="39"/>
      <c r="TAJ278" s="39"/>
      <c r="TAK278" s="39"/>
      <c r="TAL278" s="39"/>
      <c r="TAM278" s="39"/>
      <c r="TAN278" s="39"/>
      <c r="TAO278" s="39"/>
      <c r="TAP278" s="39"/>
      <c r="TAQ278" s="39"/>
      <c r="TAR278" s="39"/>
      <c r="TAS278" s="39"/>
      <c r="TAT278" s="39"/>
      <c r="TAU278" s="39"/>
      <c r="TAV278" s="39"/>
      <c r="TAW278" s="39"/>
      <c r="TAX278" s="39"/>
      <c r="TAY278" s="39"/>
      <c r="TAZ278" s="39"/>
      <c r="TBA278" s="39"/>
      <c r="TBB278" s="39"/>
      <c r="TBC278" s="39"/>
      <c r="TBD278" s="39"/>
      <c r="TBE278" s="39"/>
      <c r="TBF278" s="39"/>
      <c r="TBG278" s="39"/>
      <c r="TBH278" s="39"/>
      <c r="TBI278" s="39"/>
      <c r="TBJ278" s="39"/>
      <c r="TBK278" s="39"/>
      <c r="TBL278" s="39"/>
      <c r="TBM278" s="39"/>
      <c r="TBN278" s="39"/>
      <c r="TBO278" s="39"/>
      <c r="TBP278" s="39"/>
      <c r="TBQ278" s="39"/>
      <c r="TBR278" s="39"/>
      <c r="TBS278" s="39"/>
      <c r="TBT278" s="39"/>
      <c r="TBU278" s="39"/>
      <c r="TBV278" s="39"/>
      <c r="TBW278" s="39"/>
      <c r="TBX278" s="39"/>
      <c r="TBY278" s="39"/>
      <c r="TBZ278" s="39"/>
      <c r="TCA278" s="39"/>
      <c r="TCB278" s="39"/>
      <c r="TCC278" s="39"/>
      <c r="TCD278" s="39"/>
      <c r="TCE278" s="39"/>
      <c r="TCF278" s="39"/>
      <c r="TCG278" s="39"/>
      <c r="TCH278" s="39"/>
      <c r="TCI278" s="39"/>
      <c r="TCJ278" s="39"/>
      <c r="TCK278" s="39"/>
      <c r="TCL278" s="39"/>
      <c r="TCM278" s="39"/>
      <c r="TCN278" s="39"/>
      <c r="TCO278" s="39"/>
      <c r="TCP278" s="39"/>
      <c r="TCQ278" s="39"/>
      <c r="TCR278" s="39"/>
      <c r="TCS278" s="39"/>
      <c r="TCT278" s="39"/>
      <c r="TCU278" s="39"/>
      <c r="TCV278" s="39"/>
      <c r="TCW278" s="39"/>
      <c r="TCX278" s="39"/>
      <c r="TCY278" s="39"/>
      <c r="TCZ278" s="39"/>
      <c r="TDA278" s="39"/>
      <c r="TDB278" s="39"/>
      <c r="TDC278" s="39"/>
      <c r="TDD278" s="39"/>
      <c r="TDE278" s="39"/>
      <c r="TDF278" s="39"/>
      <c r="TDG278" s="39"/>
      <c r="TDH278" s="39"/>
      <c r="TDI278" s="39"/>
      <c r="TDJ278" s="39"/>
      <c r="TDK278" s="39"/>
      <c r="TDL278" s="39"/>
      <c r="TDM278" s="39"/>
      <c r="TDN278" s="39"/>
      <c r="TDO278" s="39"/>
      <c r="TDP278" s="39"/>
      <c r="TDQ278" s="39"/>
      <c r="TDR278" s="39"/>
      <c r="TDS278" s="39"/>
      <c r="TDT278" s="39"/>
      <c r="TDU278" s="39"/>
      <c r="TDV278" s="39"/>
      <c r="TDW278" s="39"/>
      <c r="TDX278" s="39"/>
      <c r="TDY278" s="39"/>
      <c r="TDZ278" s="39"/>
      <c r="TEA278" s="39"/>
      <c r="TEB278" s="39"/>
      <c r="TEC278" s="39"/>
      <c r="TED278" s="39"/>
      <c r="TEE278" s="39"/>
      <c r="TEF278" s="39"/>
      <c r="TEG278" s="39"/>
      <c r="TEH278" s="39"/>
      <c r="TEI278" s="39"/>
      <c r="TEJ278" s="39"/>
      <c r="TEK278" s="39"/>
      <c r="TEL278" s="39"/>
      <c r="TEM278" s="39"/>
      <c r="TEN278" s="39"/>
      <c r="TEO278" s="39"/>
      <c r="TEP278" s="39"/>
      <c r="TEQ278" s="39"/>
      <c r="TER278" s="39"/>
      <c r="TES278" s="39"/>
      <c r="TET278" s="39"/>
      <c r="TEU278" s="39"/>
      <c r="TEV278" s="39"/>
      <c r="TEW278" s="39"/>
      <c r="TEX278" s="39"/>
      <c r="TEY278" s="39"/>
      <c r="TEZ278" s="39"/>
      <c r="TFA278" s="39"/>
      <c r="TFB278" s="39"/>
      <c r="TFC278" s="39"/>
      <c r="TFD278" s="39"/>
      <c r="TFE278" s="39"/>
      <c r="TFF278" s="39"/>
      <c r="TFG278" s="39"/>
      <c r="TFH278" s="39"/>
      <c r="TFI278" s="39"/>
      <c r="TFJ278" s="39"/>
      <c r="TFK278" s="39"/>
      <c r="TFL278" s="39"/>
      <c r="TFM278" s="39"/>
      <c r="TFN278" s="39"/>
      <c r="TFO278" s="39"/>
      <c r="TFP278" s="39"/>
      <c r="TFQ278" s="39"/>
      <c r="TFR278" s="39"/>
      <c r="TFS278" s="39"/>
      <c r="TFT278" s="39"/>
      <c r="TFU278" s="39"/>
      <c r="TFV278" s="39"/>
      <c r="TFW278" s="39"/>
      <c r="TFX278" s="39"/>
      <c r="TFY278" s="39"/>
      <c r="TFZ278" s="39"/>
      <c r="TGA278" s="39"/>
      <c r="TGB278" s="39"/>
      <c r="TGC278" s="39"/>
      <c r="TGD278" s="39"/>
      <c r="TGE278" s="39"/>
      <c r="TGF278" s="39"/>
      <c r="TGG278" s="39"/>
      <c r="TGH278" s="39"/>
      <c r="TGI278" s="39"/>
      <c r="TGJ278" s="39"/>
      <c r="TGK278" s="39"/>
      <c r="TGL278" s="39"/>
      <c r="TGM278" s="39"/>
      <c r="TGN278" s="39"/>
      <c r="TGO278" s="39"/>
      <c r="TGP278" s="39"/>
      <c r="TGQ278" s="39"/>
      <c r="TGR278" s="39"/>
      <c r="TGS278" s="39"/>
      <c r="TGT278" s="39"/>
      <c r="TGU278" s="39"/>
      <c r="TGV278" s="39"/>
      <c r="TGW278" s="39"/>
      <c r="TGX278" s="39"/>
      <c r="TGY278" s="39"/>
      <c r="TGZ278" s="39"/>
      <c r="THA278" s="39"/>
      <c r="THB278" s="39"/>
      <c r="THC278" s="39"/>
      <c r="THD278" s="39"/>
      <c r="THE278" s="39"/>
      <c r="THF278" s="39"/>
      <c r="THG278" s="39"/>
      <c r="THH278" s="39"/>
      <c r="THI278" s="39"/>
      <c r="THJ278" s="39"/>
      <c r="THK278" s="39"/>
      <c r="THL278" s="39"/>
      <c r="THM278" s="39"/>
      <c r="THN278" s="39"/>
      <c r="THO278" s="39"/>
      <c r="THP278" s="39"/>
      <c r="THQ278" s="39"/>
      <c r="THR278" s="39"/>
      <c r="THS278" s="39"/>
      <c r="THT278" s="39"/>
      <c r="THU278" s="39"/>
      <c r="THV278" s="39"/>
      <c r="THW278" s="39"/>
      <c r="THX278" s="39"/>
      <c r="THY278" s="39"/>
      <c r="THZ278" s="39"/>
      <c r="TIA278" s="39"/>
      <c r="TIB278" s="39"/>
      <c r="TIC278" s="39"/>
      <c r="TID278" s="39"/>
      <c r="TIE278" s="39"/>
      <c r="TIF278" s="39"/>
      <c r="TIG278" s="39"/>
      <c r="TIH278" s="39"/>
      <c r="TII278" s="39"/>
      <c r="TIJ278" s="39"/>
      <c r="TIK278" s="39"/>
      <c r="TIL278" s="39"/>
      <c r="TIM278" s="39"/>
      <c r="TIN278" s="39"/>
      <c r="TIO278" s="39"/>
      <c r="TIP278" s="39"/>
      <c r="TIQ278" s="39"/>
      <c r="TIR278" s="39"/>
      <c r="TIS278" s="39"/>
      <c r="TIT278" s="39"/>
      <c r="TIU278" s="39"/>
      <c r="TIV278" s="39"/>
      <c r="TIW278" s="39"/>
      <c r="TIX278" s="39"/>
      <c r="TIY278" s="39"/>
      <c r="TIZ278" s="39"/>
      <c r="TJA278" s="39"/>
      <c r="TJB278" s="39"/>
      <c r="TJC278" s="39"/>
      <c r="TJD278" s="39"/>
      <c r="TJE278" s="39"/>
      <c r="TJF278" s="39"/>
      <c r="TJG278" s="39"/>
      <c r="TJH278" s="39"/>
      <c r="TJI278" s="39"/>
      <c r="TJJ278" s="39"/>
      <c r="TJK278" s="39"/>
      <c r="TJL278" s="39"/>
      <c r="TJM278" s="39"/>
      <c r="TJN278" s="39"/>
      <c r="TJO278" s="39"/>
      <c r="TJP278" s="39"/>
      <c r="TJQ278" s="39"/>
      <c r="TJR278" s="39"/>
      <c r="TJS278" s="39"/>
      <c r="TJT278" s="39"/>
      <c r="TJU278" s="39"/>
      <c r="TJV278" s="39"/>
      <c r="TJW278" s="39"/>
      <c r="TJX278" s="39"/>
      <c r="TJY278" s="39"/>
      <c r="TJZ278" s="39"/>
      <c r="TKA278" s="39"/>
      <c r="TKB278" s="39"/>
      <c r="TKC278" s="39"/>
      <c r="TKD278" s="39"/>
      <c r="TKE278" s="39"/>
      <c r="TKF278" s="39"/>
      <c r="TKG278" s="39"/>
      <c r="TKH278" s="39"/>
      <c r="TKI278" s="39"/>
      <c r="TKJ278" s="39"/>
      <c r="TKK278" s="39"/>
      <c r="TKL278" s="39"/>
      <c r="TKM278" s="39"/>
      <c r="TKN278" s="39"/>
      <c r="TKO278" s="39"/>
      <c r="TKP278" s="39"/>
      <c r="TKQ278" s="39"/>
      <c r="TKR278" s="39"/>
      <c r="TKS278" s="39"/>
      <c r="TKT278" s="39"/>
      <c r="TKU278" s="39"/>
      <c r="TKV278" s="39"/>
      <c r="TKW278" s="39"/>
      <c r="TKX278" s="39"/>
      <c r="TKY278" s="39"/>
      <c r="TKZ278" s="39"/>
      <c r="TLA278" s="39"/>
      <c r="TLB278" s="39"/>
      <c r="TLC278" s="39"/>
      <c r="TLD278" s="39"/>
      <c r="TLE278" s="39"/>
      <c r="TLF278" s="39"/>
      <c r="TLG278" s="39"/>
      <c r="TLH278" s="39"/>
      <c r="TLI278" s="39"/>
      <c r="TLJ278" s="39"/>
      <c r="TLK278" s="39"/>
      <c r="TLL278" s="39"/>
      <c r="TLM278" s="39"/>
      <c r="TLN278" s="39"/>
      <c r="TLO278" s="39"/>
      <c r="TLP278" s="39"/>
      <c r="TLQ278" s="39"/>
      <c r="TLR278" s="39"/>
      <c r="TLS278" s="39"/>
      <c r="TLT278" s="39"/>
      <c r="TLU278" s="39"/>
      <c r="TLV278" s="39"/>
      <c r="TLW278" s="39"/>
      <c r="TLX278" s="39"/>
      <c r="TLY278" s="39"/>
      <c r="TLZ278" s="39"/>
      <c r="TMA278" s="39"/>
      <c r="TMB278" s="39"/>
      <c r="TMC278" s="39"/>
      <c r="TMD278" s="39"/>
      <c r="TME278" s="39"/>
      <c r="TMF278" s="39"/>
      <c r="TMG278" s="39"/>
      <c r="TMH278" s="39"/>
      <c r="TMI278" s="39"/>
      <c r="TMJ278" s="39"/>
      <c r="TMK278" s="39"/>
      <c r="TML278" s="39"/>
      <c r="TMM278" s="39"/>
      <c r="TMN278" s="39"/>
      <c r="TMO278" s="39"/>
      <c r="TMP278" s="39"/>
      <c r="TMQ278" s="39"/>
      <c r="TMR278" s="39"/>
      <c r="TMS278" s="39"/>
      <c r="TMT278" s="39"/>
      <c r="TMU278" s="39"/>
      <c r="TMV278" s="39"/>
      <c r="TMW278" s="39"/>
      <c r="TMX278" s="39"/>
      <c r="TMY278" s="39"/>
      <c r="TMZ278" s="39"/>
      <c r="TNA278" s="39"/>
      <c r="TNB278" s="39"/>
      <c r="TNC278" s="39"/>
      <c r="TND278" s="39"/>
      <c r="TNE278" s="39"/>
      <c r="TNF278" s="39"/>
      <c r="TNG278" s="39"/>
      <c r="TNH278" s="39"/>
      <c r="TNI278" s="39"/>
      <c r="TNJ278" s="39"/>
      <c r="TNK278" s="39"/>
      <c r="TNL278" s="39"/>
      <c r="TNM278" s="39"/>
      <c r="TNN278" s="39"/>
      <c r="TNO278" s="39"/>
      <c r="TNP278" s="39"/>
      <c r="TNQ278" s="39"/>
      <c r="TNR278" s="39"/>
      <c r="TNS278" s="39"/>
      <c r="TNT278" s="39"/>
      <c r="TNU278" s="39"/>
      <c r="TNV278" s="39"/>
      <c r="TNW278" s="39"/>
      <c r="TNX278" s="39"/>
      <c r="TNY278" s="39"/>
      <c r="TNZ278" s="39"/>
      <c r="TOA278" s="39"/>
      <c r="TOB278" s="39"/>
      <c r="TOC278" s="39"/>
      <c r="TOD278" s="39"/>
      <c r="TOE278" s="39"/>
      <c r="TOF278" s="39"/>
      <c r="TOG278" s="39"/>
      <c r="TOH278" s="39"/>
      <c r="TOI278" s="39"/>
      <c r="TOJ278" s="39"/>
      <c r="TOK278" s="39"/>
      <c r="TOL278" s="39"/>
      <c r="TOM278" s="39"/>
      <c r="TON278" s="39"/>
      <c r="TOO278" s="39"/>
      <c r="TOP278" s="39"/>
      <c r="TOQ278" s="39"/>
      <c r="TOR278" s="39"/>
      <c r="TOS278" s="39"/>
      <c r="TOT278" s="39"/>
      <c r="TOU278" s="39"/>
      <c r="TOV278" s="39"/>
      <c r="TOW278" s="39"/>
      <c r="TOX278" s="39"/>
      <c r="TOY278" s="39"/>
      <c r="TOZ278" s="39"/>
      <c r="TPA278" s="39"/>
      <c r="TPB278" s="39"/>
      <c r="TPC278" s="39"/>
      <c r="TPD278" s="39"/>
      <c r="TPE278" s="39"/>
      <c r="TPF278" s="39"/>
      <c r="TPG278" s="39"/>
      <c r="TPH278" s="39"/>
      <c r="TPI278" s="39"/>
      <c r="TPJ278" s="39"/>
      <c r="TPK278" s="39"/>
      <c r="TPL278" s="39"/>
      <c r="TPM278" s="39"/>
      <c r="TPN278" s="39"/>
      <c r="TPO278" s="39"/>
      <c r="TPP278" s="39"/>
      <c r="TPQ278" s="39"/>
      <c r="TPR278" s="39"/>
      <c r="TPS278" s="39"/>
      <c r="TPT278" s="39"/>
      <c r="TPU278" s="39"/>
      <c r="TPV278" s="39"/>
      <c r="TPW278" s="39"/>
      <c r="TPX278" s="39"/>
      <c r="TPY278" s="39"/>
      <c r="TPZ278" s="39"/>
      <c r="TQA278" s="39"/>
      <c r="TQB278" s="39"/>
      <c r="TQC278" s="39"/>
      <c r="TQD278" s="39"/>
      <c r="TQE278" s="39"/>
      <c r="TQF278" s="39"/>
      <c r="TQG278" s="39"/>
      <c r="TQH278" s="39"/>
      <c r="TQI278" s="39"/>
      <c r="TQJ278" s="39"/>
      <c r="TQK278" s="39"/>
      <c r="TQL278" s="39"/>
      <c r="TQM278" s="39"/>
      <c r="TQN278" s="39"/>
      <c r="TQO278" s="39"/>
      <c r="TQP278" s="39"/>
      <c r="TQQ278" s="39"/>
      <c r="TQR278" s="39"/>
      <c r="TQS278" s="39"/>
      <c r="TQT278" s="39"/>
      <c r="TQU278" s="39"/>
      <c r="TQV278" s="39"/>
      <c r="TQW278" s="39"/>
      <c r="TQX278" s="39"/>
      <c r="TQY278" s="39"/>
      <c r="TQZ278" s="39"/>
      <c r="TRA278" s="39"/>
      <c r="TRB278" s="39"/>
      <c r="TRC278" s="39"/>
      <c r="TRD278" s="39"/>
      <c r="TRE278" s="39"/>
      <c r="TRF278" s="39"/>
      <c r="TRG278" s="39"/>
      <c r="TRH278" s="39"/>
      <c r="TRI278" s="39"/>
      <c r="TRJ278" s="39"/>
      <c r="TRK278" s="39"/>
      <c r="TRL278" s="39"/>
      <c r="TRM278" s="39"/>
      <c r="TRN278" s="39"/>
      <c r="TRO278" s="39"/>
      <c r="TRP278" s="39"/>
      <c r="TRQ278" s="39"/>
      <c r="TRR278" s="39"/>
      <c r="TRS278" s="39"/>
      <c r="TRT278" s="39"/>
      <c r="TRU278" s="39"/>
      <c r="TRV278" s="39"/>
      <c r="TRW278" s="39"/>
      <c r="TRX278" s="39"/>
      <c r="TRY278" s="39"/>
      <c r="TRZ278" s="39"/>
      <c r="TSA278" s="39"/>
      <c r="TSB278" s="39"/>
      <c r="TSC278" s="39"/>
      <c r="TSD278" s="39"/>
      <c r="TSE278" s="39"/>
      <c r="TSF278" s="39"/>
      <c r="TSG278" s="39"/>
      <c r="TSH278" s="39"/>
      <c r="TSI278" s="39"/>
      <c r="TSJ278" s="39"/>
      <c r="TSK278" s="39"/>
      <c r="TSL278" s="39"/>
      <c r="TSM278" s="39"/>
      <c r="TSN278" s="39"/>
      <c r="TSO278" s="39"/>
      <c r="TSP278" s="39"/>
      <c r="TSQ278" s="39"/>
      <c r="TSR278" s="39"/>
      <c r="TSS278" s="39"/>
      <c r="TST278" s="39"/>
      <c r="TSU278" s="39"/>
      <c r="TSV278" s="39"/>
      <c r="TSW278" s="39"/>
      <c r="TSX278" s="39"/>
      <c r="TSY278" s="39"/>
      <c r="TSZ278" s="39"/>
      <c r="TTA278" s="39"/>
      <c r="TTB278" s="39"/>
      <c r="TTC278" s="39"/>
      <c r="TTD278" s="39"/>
      <c r="TTE278" s="39"/>
      <c r="TTF278" s="39"/>
      <c r="TTG278" s="39"/>
      <c r="TTH278" s="39"/>
      <c r="TTI278" s="39"/>
      <c r="TTJ278" s="39"/>
      <c r="TTK278" s="39"/>
      <c r="TTL278" s="39"/>
      <c r="TTM278" s="39"/>
      <c r="TTN278" s="39"/>
      <c r="TTO278" s="39"/>
      <c r="TTP278" s="39"/>
      <c r="TTQ278" s="39"/>
      <c r="TTR278" s="39"/>
      <c r="TTS278" s="39"/>
      <c r="TTT278" s="39"/>
      <c r="TTU278" s="39"/>
      <c r="TTV278" s="39"/>
      <c r="TTW278" s="39"/>
      <c r="TTX278" s="39"/>
      <c r="TTY278" s="39"/>
      <c r="TTZ278" s="39"/>
      <c r="TUA278" s="39"/>
      <c r="TUB278" s="39"/>
      <c r="TUC278" s="39"/>
      <c r="TUD278" s="39"/>
      <c r="TUE278" s="39"/>
      <c r="TUF278" s="39"/>
      <c r="TUG278" s="39"/>
      <c r="TUH278" s="39"/>
      <c r="TUI278" s="39"/>
      <c r="TUJ278" s="39"/>
      <c r="TUK278" s="39"/>
      <c r="TUL278" s="39"/>
      <c r="TUM278" s="39"/>
      <c r="TUN278" s="39"/>
      <c r="TUO278" s="39"/>
      <c r="TUP278" s="39"/>
      <c r="TUQ278" s="39"/>
      <c r="TUR278" s="39"/>
      <c r="TUS278" s="39"/>
      <c r="TUT278" s="39"/>
      <c r="TUU278" s="39"/>
      <c r="TUV278" s="39"/>
      <c r="TUW278" s="39"/>
      <c r="TUX278" s="39"/>
      <c r="TUY278" s="39"/>
      <c r="TUZ278" s="39"/>
      <c r="TVA278" s="39"/>
      <c r="TVB278" s="39"/>
      <c r="TVC278" s="39"/>
      <c r="TVD278" s="39"/>
      <c r="TVE278" s="39"/>
      <c r="TVF278" s="39"/>
      <c r="TVG278" s="39"/>
      <c r="TVH278" s="39"/>
      <c r="TVI278" s="39"/>
      <c r="TVJ278" s="39"/>
      <c r="TVK278" s="39"/>
      <c r="TVL278" s="39"/>
      <c r="TVM278" s="39"/>
      <c r="TVN278" s="39"/>
      <c r="TVO278" s="39"/>
      <c r="TVP278" s="39"/>
      <c r="TVQ278" s="39"/>
      <c r="TVR278" s="39"/>
      <c r="TVS278" s="39"/>
      <c r="TVT278" s="39"/>
      <c r="TVU278" s="39"/>
      <c r="TVV278" s="39"/>
      <c r="TVW278" s="39"/>
      <c r="TVX278" s="39"/>
      <c r="TVY278" s="39"/>
      <c r="TVZ278" s="39"/>
      <c r="TWA278" s="39"/>
      <c r="TWB278" s="39"/>
      <c r="TWC278" s="39"/>
      <c r="TWD278" s="39"/>
      <c r="TWE278" s="39"/>
      <c r="TWF278" s="39"/>
      <c r="TWG278" s="39"/>
      <c r="TWH278" s="39"/>
      <c r="TWI278" s="39"/>
      <c r="TWJ278" s="39"/>
      <c r="TWK278" s="39"/>
      <c r="TWL278" s="39"/>
      <c r="TWM278" s="39"/>
      <c r="TWN278" s="39"/>
      <c r="TWO278" s="39"/>
      <c r="TWP278" s="39"/>
      <c r="TWQ278" s="39"/>
      <c r="TWR278" s="39"/>
      <c r="TWS278" s="39"/>
      <c r="TWT278" s="39"/>
      <c r="TWU278" s="39"/>
      <c r="TWV278" s="39"/>
      <c r="TWW278" s="39"/>
      <c r="TWX278" s="39"/>
      <c r="TWY278" s="39"/>
      <c r="TWZ278" s="39"/>
      <c r="TXA278" s="39"/>
      <c r="TXB278" s="39"/>
      <c r="TXC278" s="39"/>
      <c r="TXD278" s="39"/>
      <c r="TXE278" s="39"/>
      <c r="TXF278" s="39"/>
      <c r="TXG278" s="39"/>
      <c r="TXH278" s="39"/>
      <c r="TXI278" s="39"/>
      <c r="TXJ278" s="39"/>
      <c r="TXK278" s="39"/>
      <c r="TXL278" s="39"/>
      <c r="TXM278" s="39"/>
      <c r="TXN278" s="39"/>
      <c r="TXO278" s="39"/>
      <c r="TXP278" s="39"/>
      <c r="TXQ278" s="39"/>
      <c r="TXR278" s="39"/>
      <c r="TXS278" s="39"/>
      <c r="TXT278" s="39"/>
      <c r="TXU278" s="39"/>
      <c r="TXV278" s="39"/>
      <c r="TXW278" s="39"/>
      <c r="TXX278" s="39"/>
      <c r="TXY278" s="39"/>
      <c r="TXZ278" s="39"/>
      <c r="TYA278" s="39"/>
      <c r="TYB278" s="39"/>
      <c r="TYC278" s="39"/>
      <c r="TYD278" s="39"/>
      <c r="TYE278" s="39"/>
      <c r="TYF278" s="39"/>
      <c r="TYG278" s="39"/>
      <c r="TYH278" s="39"/>
      <c r="TYI278" s="39"/>
      <c r="TYJ278" s="39"/>
      <c r="TYK278" s="39"/>
      <c r="TYL278" s="39"/>
      <c r="TYM278" s="39"/>
      <c r="TYN278" s="39"/>
      <c r="TYO278" s="39"/>
      <c r="TYP278" s="39"/>
      <c r="TYQ278" s="39"/>
      <c r="TYR278" s="39"/>
      <c r="TYS278" s="39"/>
      <c r="TYT278" s="39"/>
      <c r="TYU278" s="39"/>
      <c r="TYV278" s="39"/>
      <c r="TYW278" s="39"/>
      <c r="TYX278" s="39"/>
      <c r="TYY278" s="39"/>
      <c r="TYZ278" s="39"/>
      <c r="TZA278" s="39"/>
      <c r="TZB278" s="39"/>
      <c r="TZC278" s="39"/>
      <c r="TZD278" s="39"/>
      <c r="TZE278" s="39"/>
      <c r="TZF278" s="39"/>
      <c r="TZG278" s="39"/>
      <c r="TZH278" s="39"/>
      <c r="TZI278" s="39"/>
      <c r="TZJ278" s="39"/>
      <c r="TZK278" s="39"/>
      <c r="TZL278" s="39"/>
      <c r="TZM278" s="39"/>
      <c r="TZN278" s="39"/>
      <c r="TZO278" s="39"/>
      <c r="TZP278" s="39"/>
      <c r="TZQ278" s="39"/>
      <c r="TZR278" s="39"/>
      <c r="TZS278" s="39"/>
      <c r="TZT278" s="39"/>
      <c r="TZU278" s="39"/>
      <c r="TZV278" s="39"/>
      <c r="TZW278" s="39"/>
      <c r="TZX278" s="39"/>
      <c r="TZY278" s="39"/>
      <c r="TZZ278" s="39"/>
      <c r="UAA278" s="39"/>
      <c r="UAB278" s="39"/>
      <c r="UAC278" s="39"/>
      <c r="UAD278" s="39"/>
      <c r="UAE278" s="39"/>
      <c r="UAF278" s="39"/>
      <c r="UAG278" s="39"/>
      <c r="UAH278" s="39"/>
      <c r="UAI278" s="39"/>
      <c r="UAJ278" s="39"/>
      <c r="UAK278" s="39"/>
      <c r="UAL278" s="39"/>
      <c r="UAM278" s="39"/>
      <c r="UAN278" s="39"/>
      <c r="UAO278" s="39"/>
      <c r="UAP278" s="39"/>
      <c r="UAQ278" s="39"/>
      <c r="UAR278" s="39"/>
      <c r="UAS278" s="39"/>
      <c r="UAT278" s="39"/>
      <c r="UAU278" s="39"/>
      <c r="UAV278" s="39"/>
      <c r="UAW278" s="39"/>
      <c r="UAX278" s="39"/>
      <c r="UAY278" s="39"/>
      <c r="UAZ278" s="39"/>
      <c r="UBA278" s="39"/>
      <c r="UBB278" s="39"/>
      <c r="UBC278" s="39"/>
      <c r="UBD278" s="39"/>
      <c r="UBE278" s="39"/>
      <c r="UBF278" s="39"/>
      <c r="UBG278" s="39"/>
      <c r="UBH278" s="39"/>
      <c r="UBI278" s="39"/>
      <c r="UBJ278" s="39"/>
      <c r="UBK278" s="39"/>
      <c r="UBL278" s="39"/>
      <c r="UBM278" s="39"/>
      <c r="UBN278" s="39"/>
      <c r="UBO278" s="39"/>
      <c r="UBP278" s="39"/>
      <c r="UBQ278" s="39"/>
      <c r="UBR278" s="39"/>
      <c r="UBS278" s="39"/>
      <c r="UBT278" s="39"/>
      <c r="UBU278" s="39"/>
      <c r="UBV278" s="39"/>
      <c r="UBW278" s="39"/>
      <c r="UBX278" s="39"/>
      <c r="UBY278" s="39"/>
      <c r="UBZ278" s="39"/>
      <c r="UCA278" s="39"/>
      <c r="UCB278" s="39"/>
      <c r="UCC278" s="39"/>
      <c r="UCD278" s="39"/>
      <c r="UCE278" s="39"/>
      <c r="UCF278" s="39"/>
      <c r="UCG278" s="39"/>
      <c r="UCH278" s="39"/>
      <c r="UCI278" s="39"/>
      <c r="UCJ278" s="39"/>
      <c r="UCK278" s="39"/>
      <c r="UCL278" s="39"/>
      <c r="UCM278" s="39"/>
      <c r="UCN278" s="39"/>
      <c r="UCO278" s="39"/>
      <c r="UCP278" s="39"/>
      <c r="UCQ278" s="39"/>
      <c r="UCR278" s="39"/>
      <c r="UCS278" s="39"/>
      <c r="UCT278" s="39"/>
      <c r="UCU278" s="39"/>
      <c r="UCV278" s="39"/>
      <c r="UCW278" s="39"/>
      <c r="UCX278" s="39"/>
      <c r="UCY278" s="39"/>
      <c r="UCZ278" s="39"/>
      <c r="UDA278" s="39"/>
      <c r="UDB278" s="39"/>
      <c r="UDC278" s="39"/>
      <c r="UDD278" s="39"/>
      <c r="UDE278" s="39"/>
      <c r="UDF278" s="39"/>
      <c r="UDG278" s="39"/>
      <c r="UDH278" s="39"/>
      <c r="UDI278" s="39"/>
      <c r="UDJ278" s="39"/>
      <c r="UDK278" s="39"/>
      <c r="UDL278" s="39"/>
      <c r="UDM278" s="39"/>
      <c r="UDN278" s="39"/>
      <c r="UDO278" s="39"/>
      <c r="UDP278" s="39"/>
      <c r="UDQ278" s="39"/>
      <c r="UDR278" s="39"/>
      <c r="UDS278" s="39"/>
      <c r="UDT278" s="39"/>
      <c r="UDU278" s="39"/>
      <c r="UDV278" s="39"/>
      <c r="UDW278" s="39"/>
      <c r="UDX278" s="39"/>
      <c r="UDY278" s="39"/>
      <c r="UDZ278" s="39"/>
      <c r="UEA278" s="39"/>
      <c r="UEB278" s="39"/>
      <c r="UEC278" s="39"/>
      <c r="UED278" s="39"/>
      <c r="UEE278" s="39"/>
      <c r="UEF278" s="39"/>
      <c r="UEG278" s="39"/>
      <c r="UEH278" s="39"/>
      <c r="UEI278" s="39"/>
      <c r="UEJ278" s="39"/>
      <c r="UEK278" s="39"/>
      <c r="UEL278" s="39"/>
      <c r="UEM278" s="39"/>
      <c r="UEN278" s="39"/>
      <c r="UEO278" s="39"/>
      <c r="UEP278" s="39"/>
      <c r="UEQ278" s="39"/>
      <c r="UER278" s="39"/>
      <c r="UES278" s="39"/>
      <c r="UET278" s="39"/>
      <c r="UEU278" s="39"/>
      <c r="UEV278" s="39"/>
      <c r="UEW278" s="39"/>
      <c r="UEX278" s="39"/>
      <c r="UEY278" s="39"/>
      <c r="UEZ278" s="39"/>
      <c r="UFA278" s="39"/>
      <c r="UFB278" s="39"/>
      <c r="UFC278" s="39"/>
      <c r="UFD278" s="39"/>
      <c r="UFE278" s="39"/>
      <c r="UFF278" s="39"/>
      <c r="UFG278" s="39"/>
      <c r="UFH278" s="39"/>
      <c r="UFI278" s="39"/>
      <c r="UFJ278" s="39"/>
      <c r="UFK278" s="39"/>
      <c r="UFL278" s="39"/>
      <c r="UFM278" s="39"/>
      <c r="UFN278" s="39"/>
      <c r="UFO278" s="39"/>
      <c r="UFP278" s="39"/>
      <c r="UFQ278" s="39"/>
      <c r="UFR278" s="39"/>
      <c r="UFS278" s="39"/>
      <c r="UFT278" s="39"/>
      <c r="UFU278" s="39"/>
      <c r="UFV278" s="39"/>
      <c r="UFW278" s="39"/>
      <c r="UFX278" s="39"/>
      <c r="UFY278" s="39"/>
      <c r="UFZ278" s="39"/>
      <c r="UGA278" s="39"/>
      <c r="UGB278" s="39"/>
      <c r="UGC278" s="39"/>
      <c r="UGD278" s="39"/>
      <c r="UGE278" s="39"/>
      <c r="UGF278" s="39"/>
      <c r="UGG278" s="39"/>
      <c r="UGH278" s="39"/>
      <c r="UGI278" s="39"/>
      <c r="UGJ278" s="39"/>
      <c r="UGK278" s="39"/>
      <c r="UGL278" s="39"/>
      <c r="UGM278" s="39"/>
      <c r="UGN278" s="39"/>
      <c r="UGO278" s="39"/>
      <c r="UGP278" s="39"/>
      <c r="UGQ278" s="39"/>
      <c r="UGR278" s="39"/>
      <c r="UGS278" s="39"/>
      <c r="UGT278" s="39"/>
      <c r="UGU278" s="39"/>
      <c r="UGV278" s="39"/>
      <c r="UGW278" s="39"/>
      <c r="UGX278" s="39"/>
      <c r="UGY278" s="39"/>
      <c r="UGZ278" s="39"/>
      <c r="UHA278" s="39"/>
      <c r="UHB278" s="39"/>
      <c r="UHC278" s="39"/>
      <c r="UHD278" s="39"/>
      <c r="UHE278" s="39"/>
      <c r="UHF278" s="39"/>
      <c r="UHG278" s="39"/>
      <c r="UHH278" s="39"/>
      <c r="UHI278" s="39"/>
      <c r="UHJ278" s="39"/>
      <c r="UHK278" s="39"/>
      <c r="UHL278" s="39"/>
      <c r="UHM278" s="39"/>
      <c r="UHN278" s="39"/>
      <c r="UHO278" s="39"/>
      <c r="UHP278" s="39"/>
      <c r="UHQ278" s="39"/>
      <c r="UHR278" s="39"/>
      <c r="UHS278" s="39"/>
      <c r="UHT278" s="39"/>
      <c r="UHU278" s="39"/>
      <c r="UHV278" s="39"/>
      <c r="UHW278" s="39"/>
      <c r="UHX278" s="39"/>
      <c r="UHY278" s="39"/>
      <c r="UHZ278" s="39"/>
      <c r="UIA278" s="39"/>
      <c r="UIB278" s="39"/>
      <c r="UIC278" s="39"/>
      <c r="UID278" s="39"/>
      <c r="UIE278" s="39"/>
      <c r="UIF278" s="39"/>
      <c r="UIG278" s="39"/>
      <c r="UIH278" s="39"/>
      <c r="UII278" s="39"/>
      <c r="UIJ278" s="39"/>
      <c r="UIK278" s="39"/>
      <c r="UIL278" s="39"/>
      <c r="UIM278" s="39"/>
      <c r="UIN278" s="39"/>
      <c r="UIO278" s="39"/>
      <c r="UIP278" s="39"/>
      <c r="UIQ278" s="39"/>
      <c r="UIR278" s="39"/>
      <c r="UIS278" s="39"/>
      <c r="UIT278" s="39"/>
      <c r="UIU278" s="39"/>
      <c r="UIV278" s="39"/>
      <c r="UIW278" s="39"/>
      <c r="UIX278" s="39"/>
      <c r="UIY278" s="39"/>
      <c r="UIZ278" s="39"/>
      <c r="UJA278" s="39"/>
      <c r="UJB278" s="39"/>
      <c r="UJC278" s="39"/>
      <c r="UJD278" s="39"/>
      <c r="UJE278" s="39"/>
      <c r="UJF278" s="39"/>
      <c r="UJG278" s="39"/>
      <c r="UJH278" s="39"/>
      <c r="UJI278" s="39"/>
      <c r="UJJ278" s="39"/>
      <c r="UJK278" s="39"/>
      <c r="UJL278" s="39"/>
      <c r="UJM278" s="39"/>
      <c r="UJN278" s="39"/>
      <c r="UJO278" s="39"/>
      <c r="UJP278" s="39"/>
      <c r="UJQ278" s="39"/>
      <c r="UJR278" s="39"/>
      <c r="UJS278" s="39"/>
      <c r="UJT278" s="39"/>
      <c r="UJU278" s="39"/>
      <c r="UJV278" s="39"/>
      <c r="UJW278" s="39"/>
      <c r="UJX278" s="39"/>
      <c r="UJY278" s="39"/>
      <c r="UJZ278" s="39"/>
      <c r="UKA278" s="39"/>
      <c r="UKB278" s="39"/>
      <c r="UKC278" s="39"/>
      <c r="UKD278" s="39"/>
      <c r="UKE278" s="39"/>
      <c r="UKF278" s="39"/>
      <c r="UKG278" s="39"/>
      <c r="UKH278" s="39"/>
      <c r="UKI278" s="39"/>
      <c r="UKJ278" s="39"/>
      <c r="UKK278" s="39"/>
      <c r="UKL278" s="39"/>
      <c r="UKM278" s="39"/>
      <c r="UKN278" s="39"/>
      <c r="UKO278" s="39"/>
      <c r="UKP278" s="39"/>
      <c r="UKQ278" s="39"/>
      <c r="UKR278" s="39"/>
      <c r="UKS278" s="39"/>
      <c r="UKT278" s="39"/>
      <c r="UKU278" s="39"/>
      <c r="UKV278" s="39"/>
      <c r="UKW278" s="39"/>
      <c r="UKX278" s="39"/>
      <c r="UKY278" s="39"/>
      <c r="UKZ278" s="39"/>
      <c r="ULA278" s="39"/>
      <c r="ULB278" s="39"/>
      <c r="ULC278" s="39"/>
      <c r="ULD278" s="39"/>
      <c r="ULE278" s="39"/>
      <c r="ULF278" s="39"/>
      <c r="ULG278" s="39"/>
      <c r="ULH278" s="39"/>
      <c r="ULI278" s="39"/>
      <c r="ULJ278" s="39"/>
      <c r="ULK278" s="39"/>
      <c r="ULL278" s="39"/>
      <c r="ULM278" s="39"/>
      <c r="ULN278" s="39"/>
      <c r="ULO278" s="39"/>
      <c r="ULP278" s="39"/>
      <c r="ULQ278" s="39"/>
      <c r="ULR278" s="39"/>
      <c r="ULS278" s="39"/>
      <c r="ULT278" s="39"/>
      <c r="ULU278" s="39"/>
      <c r="ULV278" s="39"/>
      <c r="ULW278" s="39"/>
      <c r="ULX278" s="39"/>
      <c r="ULY278" s="39"/>
      <c r="ULZ278" s="39"/>
      <c r="UMA278" s="39"/>
      <c r="UMB278" s="39"/>
      <c r="UMC278" s="39"/>
      <c r="UMD278" s="39"/>
      <c r="UME278" s="39"/>
      <c r="UMF278" s="39"/>
      <c r="UMG278" s="39"/>
      <c r="UMH278" s="39"/>
      <c r="UMI278" s="39"/>
      <c r="UMJ278" s="39"/>
      <c r="UMK278" s="39"/>
      <c r="UML278" s="39"/>
      <c r="UMM278" s="39"/>
      <c r="UMN278" s="39"/>
      <c r="UMO278" s="39"/>
      <c r="UMP278" s="39"/>
      <c r="UMQ278" s="39"/>
      <c r="UMR278" s="39"/>
      <c r="UMS278" s="39"/>
      <c r="UMT278" s="39"/>
      <c r="UMU278" s="39"/>
      <c r="UMV278" s="39"/>
      <c r="UMW278" s="39"/>
      <c r="UMX278" s="39"/>
      <c r="UMY278" s="39"/>
      <c r="UMZ278" s="39"/>
      <c r="UNA278" s="39"/>
      <c r="UNB278" s="39"/>
      <c r="UNC278" s="39"/>
      <c r="UND278" s="39"/>
      <c r="UNE278" s="39"/>
      <c r="UNF278" s="39"/>
      <c r="UNG278" s="39"/>
      <c r="UNH278" s="39"/>
      <c r="UNI278" s="39"/>
      <c r="UNJ278" s="39"/>
      <c r="UNK278" s="39"/>
      <c r="UNL278" s="39"/>
      <c r="UNM278" s="39"/>
      <c r="UNN278" s="39"/>
      <c r="UNO278" s="39"/>
      <c r="UNP278" s="39"/>
      <c r="UNQ278" s="39"/>
      <c r="UNR278" s="39"/>
      <c r="UNS278" s="39"/>
      <c r="UNT278" s="39"/>
      <c r="UNU278" s="39"/>
      <c r="UNV278" s="39"/>
      <c r="UNW278" s="39"/>
      <c r="UNX278" s="39"/>
      <c r="UNY278" s="39"/>
      <c r="UNZ278" s="39"/>
      <c r="UOA278" s="39"/>
      <c r="UOB278" s="39"/>
      <c r="UOC278" s="39"/>
      <c r="UOD278" s="39"/>
      <c r="UOE278" s="39"/>
      <c r="UOF278" s="39"/>
      <c r="UOG278" s="39"/>
      <c r="UOH278" s="39"/>
      <c r="UOI278" s="39"/>
      <c r="UOJ278" s="39"/>
      <c r="UOK278" s="39"/>
      <c r="UOL278" s="39"/>
      <c r="UOM278" s="39"/>
      <c r="UON278" s="39"/>
      <c r="UOO278" s="39"/>
      <c r="UOP278" s="39"/>
      <c r="UOQ278" s="39"/>
      <c r="UOR278" s="39"/>
      <c r="UOS278" s="39"/>
      <c r="UOT278" s="39"/>
      <c r="UOU278" s="39"/>
      <c r="UOV278" s="39"/>
      <c r="UOW278" s="39"/>
      <c r="UOX278" s="39"/>
      <c r="UOY278" s="39"/>
      <c r="UOZ278" s="39"/>
      <c r="UPA278" s="39"/>
      <c r="UPB278" s="39"/>
      <c r="UPC278" s="39"/>
      <c r="UPD278" s="39"/>
      <c r="UPE278" s="39"/>
      <c r="UPF278" s="39"/>
      <c r="UPG278" s="39"/>
      <c r="UPH278" s="39"/>
      <c r="UPI278" s="39"/>
      <c r="UPJ278" s="39"/>
      <c r="UPK278" s="39"/>
      <c r="UPL278" s="39"/>
      <c r="UPM278" s="39"/>
      <c r="UPN278" s="39"/>
      <c r="UPO278" s="39"/>
      <c r="UPP278" s="39"/>
      <c r="UPQ278" s="39"/>
      <c r="UPR278" s="39"/>
      <c r="UPS278" s="39"/>
      <c r="UPT278" s="39"/>
      <c r="UPU278" s="39"/>
      <c r="UPV278" s="39"/>
      <c r="UPW278" s="39"/>
      <c r="UPX278" s="39"/>
      <c r="UPY278" s="39"/>
      <c r="UPZ278" s="39"/>
      <c r="UQA278" s="39"/>
      <c r="UQB278" s="39"/>
      <c r="UQC278" s="39"/>
      <c r="UQD278" s="39"/>
      <c r="UQE278" s="39"/>
      <c r="UQF278" s="39"/>
      <c r="UQG278" s="39"/>
      <c r="UQH278" s="39"/>
      <c r="UQI278" s="39"/>
      <c r="UQJ278" s="39"/>
      <c r="UQK278" s="39"/>
      <c r="UQL278" s="39"/>
      <c r="UQM278" s="39"/>
      <c r="UQN278" s="39"/>
      <c r="UQO278" s="39"/>
      <c r="UQP278" s="39"/>
      <c r="UQQ278" s="39"/>
      <c r="UQR278" s="39"/>
      <c r="UQS278" s="39"/>
      <c r="UQT278" s="39"/>
      <c r="UQU278" s="39"/>
      <c r="UQV278" s="39"/>
      <c r="UQW278" s="39"/>
      <c r="UQX278" s="39"/>
      <c r="UQY278" s="39"/>
      <c r="UQZ278" s="39"/>
      <c r="URA278" s="39"/>
      <c r="URB278" s="39"/>
      <c r="URC278" s="39"/>
      <c r="URD278" s="39"/>
      <c r="URE278" s="39"/>
      <c r="URF278" s="39"/>
      <c r="URG278" s="39"/>
      <c r="URH278" s="39"/>
      <c r="URI278" s="39"/>
      <c r="URJ278" s="39"/>
      <c r="URK278" s="39"/>
      <c r="URL278" s="39"/>
      <c r="URM278" s="39"/>
      <c r="URN278" s="39"/>
      <c r="URO278" s="39"/>
      <c r="URP278" s="39"/>
      <c r="URQ278" s="39"/>
      <c r="URR278" s="39"/>
      <c r="URS278" s="39"/>
      <c r="URT278" s="39"/>
      <c r="URU278" s="39"/>
      <c r="URV278" s="39"/>
      <c r="URW278" s="39"/>
      <c r="URX278" s="39"/>
      <c r="URY278" s="39"/>
      <c r="URZ278" s="39"/>
      <c r="USA278" s="39"/>
      <c r="USB278" s="39"/>
      <c r="USC278" s="39"/>
      <c r="USD278" s="39"/>
      <c r="USE278" s="39"/>
      <c r="USF278" s="39"/>
      <c r="USG278" s="39"/>
      <c r="USH278" s="39"/>
      <c r="USI278" s="39"/>
      <c r="USJ278" s="39"/>
      <c r="USK278" s="39"/>
      <c r="USL278" s="39"/>
      <c r="USM278" s="39"/>
      <c r="USN278" s="39"/>
      <c r="USO278" s="39"/>
      <c r="USP278" s="39"/>
      <c r="USQ278" s="39"/>
      <c r="USR278" s="39"/>
      <c r="USS278" s="39"/>
      <c r="UST278" s="39"/>
      <c r="USU278" s="39"/>
      <c r="USV278" s="39"/>
      <c r="USW278" s="39"/>
      <c r="USX278" s="39"/>
      <c r="USY278" s="39"/>
      <c r="USZ278" s="39"/>
      <c r="UTA278" s="39"/>
      <c r="UTB278" s="39"/>
      <c r="UTC278" s="39"/>
      <c r="UTD278" s="39"/>
      <c r="UTE278" s="39"/>
      <c r="UTF278" s="39"/>
      <c r="UTG278" s="39"/>
      <c r="UTH278" s="39"/>
      <c r="UTI278" s="39"/>
      <c r="UTJ278" s="39"/>
      <c r="UTK278" s="39"/>
      <c r="UTL278" s="39"/>
      <c r="UTM278" s="39"/>
      <c r="UTN278" s="39"/>
      <c r="UTO278" s="39"/>
      <c r="UTP278" s="39"/>
      <c r="UTQ278" s="39"/>
      <c r="UTR278" s="39"/>
      <c r="UTS278" s="39"/>
      <c r="UTT278" s="39"/>
      <c r="UTU278" s="39"/>
      <c r="UTV278" s="39"/>
      <c r="UTW278" s="39"/>
      <c r="UTX278" s="39"/>
      <c r="UTY278" s="39"/>
      <c r="UTZ278" s="39"/>
      <c r="UUA278" s="39"/>
      <c r="UUB278" s="39"/>
      <c r="UUC278" s="39"/>
      <c r="UUD278" s="39"/>
      <c r="UUE278" s="39"/>
      <c r="UUF278" s="39"/>
      <c r="UUG278" s="39"/>
      <c r="UUH278" s="39"/>
      <c r="UUI278" s="39"/>
      <c r="UUJ278" s="39"/>
      <c r="UUK278" s="39"/>
      <c r="UUL278" s="39"/>
      <c r="UUM278" s="39"/>
      <c r="UUN278" s="39"/>
      <c r="UUO278" s="39"/>
      <c r="UUP278" s="39"/>
      <c r="UUQ278" s="39"/>
      <c r="UUR278" s="39"/>
      <c r="UUS278" s="39"/>
      <c r="UUT278" s="39"/>
      <c r="UUU278" s="39"/>
      <c r="UUV278" s="39"/>
      <c r="UUW278" s="39"/>
      <c r="UUX278" s="39"/>
      <c r="UUY278" s="39"/>
      <c r="UUZ278" s="39"/>
      <c r="UVA278" s="39"/>
      <c r="UVB278" s="39"/>
      <c r="UVC278" s="39"/>
      <c r="UVD278" s="39"/>
      <c r="UVE278" s="39"/>
      <c r="UVF278" s="39"/>
      <c r="UVG278" s="39"/>
      <c r="UVH278" s="39"/>
      <c r="UVI278" s="39"/>
      <c r="UVJ278" s="39"/>
      <c r="UVK278" s="39"/>
      <c r="UVL278" s="39"/>
      <c r="UVM278" s="39"/>
      <c r="UVN278" s="39"/>
      <c r="UVO278" s="39"/>
      <c r="UVP278" s="39"/>
      <c r="UVQ278" s="39"/>
      <c r="UVR278" s="39"/>
      <c r="UVS278" s="39"/>
      <c r="UVT278" s="39"/>
      <c r="UVU278" s="39"/>
      <c r="UVV278" s="39"/>
      <c r="UVW278" s="39"/>
      <c r="UVX278" s="39"/>
      <c r="UVY278" s="39"/>
      <c r="UVZ278" s="39"/>
      <c r="UWA278" s="39"/>
      <c r="UWB278" s="39"/>
      <c r="UWC278" s="39"/>
      <c r="UWD278" s="39"/>
      <c r="UWE278" s="39"/>
      <c r="UWF278" s="39"/>
      <c r="UWG278" s="39"/>
      <c r="UWH278" s="39"/>
      <c r="UWI278" s="39"/>
      <c r="UWJ278" s="39"/>
      <c r="UWK278" s="39"/>
      <c r="UWL278" s="39"/>
      <c r="UWM278" s="39"/>
      <c r="UWN278" s="39"/>
      <c r="UWO278" s="39"/>
      <c r="UWP278" s="39"/>
      <c r="UWQ278" s="39"/>
      <c r="UWR278" s="39"/>
      <c r="UWS278" s="39"/>
      <c r="UWT278" s="39"/>
      <c r="UWU278" s="39"/>
      <c r="UWV278" s="39"/>
      <c r="UWW278" s="39"/>
      <c r="UWX278" s="39"/>
      <c r="UWY278" s="39"/>
      <c r="UWZ278" s="39"/>
      <c r="UXA278" s="39"/>
      <c r="UXB278" s="39"/>
      <c r="UXC278" s="39"/>
      <c r="UXD278" s="39"/>
      <c r="UXE278" s="39"/>
      <c r="UXF278" s="39"/>
      <c r="UXG278" s="39"/>
      <c r="UXH278" s="39"/>
      <c r="UXI278" s="39"/>
      <c r="UXJ278" s="39"/>
      <c r="UXK278" s="39"/>
      <c r="UXL278" s="39"/>
      <c r="UXM278" s="39"/>
      <c r="UXN278" s="39"/>
      <c r="UXO278" s="39"/>
      <c r="UXP278" s="39"/>
      <c r="UXQ278" s="39"/>
      <c r="UXR278" s="39"/>
      <c r="UXS278" s="39"/>
      <c r="UXT278" s="39"/>
      <c r="UXU278" s="39"/>
      <c r="UXV278" s="39"/>
      <c r="UXW278" s="39"/>
      <c r="UXX278" s="39"/>
      <c r="UXY278" s="39"/>
      <c r="UXZ278" s="39"/>
      <c r="UYA278" s="39"/>
      <c r="UYB278" s="39"/>
      <c r="UYC278" s="39"/>
      <c r="UYD278" s="39"/>
      <c r="UYE278" s="39"/>
      <c r="UYF278" s="39"/>
      <c r="UYG278" s="39"/>
      <c r="UYH278" s="39"/>
      <c r="UYI278" s="39"/>
      <c r="UYJ278" s="39"/>
      <c r="UYK278" s="39"/>
      <c r="UYL278" s="39"/>
      <c r="UYM278" s="39"/>
      <c r="UYN278" s="39"/>
      <c r="UYO278" s="39"/>
      <c r="UYP278" s="39"/>
      <c r="UYQ278" s="39"/>
      <c r="UYR278" s="39"/>
      <c r="UYS278" s="39"/>
      <c r="UYT278" s="39"/>
      <c r="UYU278" s="39"/>
      <c r="UYV278" s="39"/>
      <c r="UYW278" s="39"/>
      <c r="UYX278" s="39"/>
      <c r="UYY278" s="39"/>
      <c r="UYZ278" s="39"/>
      <c r="UZA278" s="39"/>
      <c r="UZB278" s="39"/>
      <c r="UZC278" s="39"/>
      <c r="UZD278" s="39"/>
      <c r="UZE278" s="39"/>
      <c r="UZF278" s="39"/>
      <c r="UZG278" s="39"/>
      <c r="UZH278" s="39"/>
      <c r="UZI278" s="39"/>
      <c r="UZJ278" s="39"/>
      <c r="UZK278" s="39"/>
      <c r="UZL278" s="39"/>
      <c r="UZM278" s="39"/>
      <c r="UZN278" s="39"/>
      <c r="UZO278" s="39"/>
      <c r="UZP278" s="39"/>
      <c r="UZQ278" s="39"/>
      <c r="UZR278" s="39"/>
      <c r="UZS278" s="39"/>
      <c r="UZT278" s="39"/>
      <c r="UZU278" s="39"/>
      <c r="UZV278" s="39"/>
      <c r="UZW278" s="39"/>
      <c r="UZX278" s="39"/>
      <c r="UZY278" s="39"/>
      <c r="UZZ278" s="39"/>
      <c r="VAA278" s="39"/>
      <c r="VAB278" s="39"/>
      <c r="VAC278" s="39"/>
      <c r="VAD278" s="39"/>
      <c r="VAE278" s="39"/>
      <c r="VAF278" s="39"/>
      <c r="VAG278" s="39"/>
      <c r="VAH278" s="39"/>
      <c r="VAI278" s="39"/>
      <c r="VAJ278" s="39"/>
      <c r="VAK278" s="39"/>
      <c r="VAL278" s="39"/>
      <c r="VAM278" s="39"/>
      <c r="VAN278" s="39"/>
      <c r="VAO278" s="39"/>
      <c r="VAP278" s="39"/>
      <c r="VAQ278" s="39"/>
      <c r="VAR278" s="39"/>
      <c r="VAS278" s="39"/>
      <c r="VAT278" s="39"/>
      <c r="VAU278" s="39"/>
      <c r="VAV278" s="39"/>
      <c r="VAW278" s="39"/>
      <c r="VAX278" s="39"/>
      <c r="VAY278" s="39"/>
      <c r="VAZ278" s="39"/>
      <c r="VBA278" s="39"/>
      <c r="VBB278" s="39"/>
      <c r="VBC278" s="39"/>
      <c r="VBD278" s="39"/>
      <c r="VBE278" s="39"/>
      <c r="VBF278" s="39"/>
      <c r="VBG278" s="39"/>
      <c r="VBH278" s="39"/>
      <c r="VBI278" s="39"/>
      <c r="VBJ278" s="39"/>
      <c r="VBK278" s="39"/>
      <c r="VBL278" s="39"/>
      <c r="VBM278" s="39"/>
      <c r="VBN278" s="39"/>
      <c r="VBO278" s="39"/>
      <c r="VBP278" s="39"/>
      <c r="VBQ278" s="39"/>
      <c r="VBR278" s="39"/>
      <c r="VBS278" s="39"/>
      <c r="VBT278" s="39"/>
      <c r="VBU278" s="39"/>
      <c r="VBV278" s="39"/>
      <c r="VBW278" s="39"/>
      <c r="VBX278" s="39"/>
      <c r="VBY278" s="39"/>
      <c r="VBZ278" s="39"/>
      <c r="VCA278" s="39"/>
      <c r="VCB278" s="39"/>
      <c r="VCC278" s="39"/>
      <c r="VCD278" s="39"/>
      <c r="VCE278" s="39"/>
      <c r="VCF278" s="39"/>
      <c r="VCG278" s="39"/>
      <c r="VCH278" s="39"/>
      <c r="VCI278" s="39"/>
      <c r="VCJ278" s="39"/>
      <c r="VCK278" s="39"/>
      <c r="VCL278" s="39"/>
      <c r="VCM278" s="39"/>
      <c r="VCN278" s="39"/>
      <c r="VCO278" s="39"/>
      <c r="VCP278" s="39"/>
      <c r="VCQ278" s="39"/>
      <c r="VCR278" s="39"/>
      <c r="VCS278" s="39"/>
      <c r="VCT278" s="39"/>
      <c r="VCU278" s="39"/>
      <c r="VCV278" s="39"/>
      <c r="VCW278" s="39"/>
      <c r="VCX278" s="39"/>
      <c r="VCY278" s="39"/>
      <c r="VCZ278" s="39"/>
      <c r="VDA278" s="39"/>
      <c r="VDB278" s="39"/>
      <c r="VDC278" s="39"/>
      <c r="VDD278" s="39"/>
      <c r="VDE278" s="39"/>
      <c r="VDF278" s="39"/>
      <c r="VDG278" s="39"/>
      <c r="VDH278" s="39"/>
      <c r="VDI278" s="39"/>
      <c r="VDJ278" s="39"/>
      <c r="VDK278" s="39"/>
      <c r="VDL278" s="39"/>
      <c r="VDM278" s="39"/>
      <c r="VDN278" s="39"/>
      <c r="VDO278" s="39"/>
      <c r="VDP278" s="39"/>
      <c r="VDQ278" s="39"/>
      <c r="VDR278" s="39"/>
      <c r="VDS278" s="39"/>
      <c r="VDT278" s="39"/>
      <c r="VDU278" s="39"/>
      <c r="VDV278" s="39"/>
      <c r="VDW278" s="39"/>
      <c r="VDX278" s="39"/>
      <c r="VDY278" s="39"/>
      <c r="VDZ278" s="39"/>
      <c r="VEA278" s="39"/>
      <c r="VEB278" s="39"/>
      <c r="VEC278" s="39"/>
      <c r="VED278" s="39"/>
      <c r="VEE278" s="39"/>
      <c r="VEF278" s="39"/>
      <c r="VEG278" s="39"/>
      <c r="VEH278" s="39"/>
      <c r="VEI278" s="39"/>
      <c r="VEJ278" s="39"/>
      <c r="VEK278" s="39"/>
      <c r="VEL278" s="39"/>
      <c r="VEM278" s="39"/>
      <c r="VEN278" s="39"/>
      <c r="VEO278" s="39"/>
      <c r="VEP278" s="39"/>
      <c r="VEQ278" s="39"/>
      <c r="VER278" s="39"/>
      <c r="VES278" s="39"/>
      <c r="VET278" s="39"/>
      <c r="VEU278" s="39"/>
      <c r="VEV278" s="39"/>
      <c r="VEW278" s="39"/>
      <c r="VEX278" s="39"/>
      <c r="VEY278" s="39"/>
      <c r="VEZ278" s="39"/>
      <c r="VFA278" s="39"/>
      <c r="VFB278" s="39"/>
      <c r="VFC278" s="39"/>
      <c r="VFD278" s="39"/>
      <c r="VFE278" s="39"/>
      <c r="VFF278" s="39"/>
      <c r="VFG278" s="39"/>
      <c r="VFH278" s="39"/>
      <c r="VFI278" s="39"/>
      <c r="VFJ278" s="39"/>
      <c r="VFK278" s="39"/>
      <c r="VFL278" s="39"/>
      <c r="VFM278" s="39"/>
      <c r="VFN278" s="39"/>
      <c r="VFO278" s="39"/>
      <c r="VFP278" s="39"/>
      <c r="VFQ278" s="39"/>
      <c r="VFR278" s="39"/>
      <c r="VFS278" s="39"/>
      <c r="VFT278" s="39"/>
      <c r="VFU278" s="39"/>
      <c r="VFV278" s="39"/>
      <c r="VFW278" s="39"/>
      <c r="VFX278" s="39"/>
      <c r="VFY278" s="39"/>
      <c r="VFZ278" s="39"/>
      <c r="VGA278" s="39"/>
      <c r="VGB278" s="39"/>
      <c r="VGC278" s="39"/>
      <c r="VGD278" s="39"/>
      <c r="VGE278" s="39"/>
      <c r="VGF278" s="39"/>
      <c r="VGG278" s="39"/>
      <c r="VGH278" s="39"/>
      <c r="VGI278" s="39"/>
      <c r="VGJ278" s="39"/>
      <c r="VGK278" s="39"/>
      <c r="VGL278" s="39"/>
      <c r="VGM278" s="39"/>
      <c r="VGN278" s="39"/>
      <c r="VGO278" s="39"/>
      <c r="VGP278" s="39"/>
      <c r="VGQ278" s="39"/>
      <c r="VGR278" s="39"/>
      <c r="VGS278" s="39"/>
      <c r="VGT278" s="39"/>
      <c r="VGU278" s="39"/>
      <c r="VGV278" s="39"/>
      <c r="VGW278" s="39"/>
      <c r="VGX278" s="39"/>
      <c r="VGY278" s="39"/>
      <c r="VGZ278" s="39"/>
      <c r="VHA278" s="39"/>
      <c r="VHB278" s="39"/>
      <c r="VHC278" s="39"/>
      <c r="VHD278" s="39"/>
      <c r="VHE278" s="39"/>
      <c r="VHF278" s="39"/>
      <c r="VHG278" s="39"/>
      <c r="VHH278" s="39"/>
      <c r="VHI278" s="39"/>
      <c r="VHJ278" s="39"/>
      <c r="VHK278" s="39"/>
      <c r="VHL278" s="39"/>
      <c r="VHM278" s="39"/>
      <c r="VHN278" s="39"/>
      <c r="VHO278" s="39"/>
      <c r="VHP278" s="39"/>
      <c r="VHQ278" s="39"/>
      <c r="VHR278" s="39"/>
      <c r="VHS278" s="39"/>
      <c r="VHT278" s="39"/>
      <c r="VHU278" s="39"/>
      <c r="VHV278" s="39"/>
      <c r="VHW278" s="39"/>
      <c r="VHX278" s="39"/>
      <c r="VHY278" s="39"/>
      <c r="VHZ278" s="39"/>
      <c r="VIA278" s="39"/>
      <c r="VIB278" s="39"/>
      <c r="VIC278" s="39"/>
      <c r="VID278" s="39"/>
      <c r="VIE278" s="39"/>
      <c r="VIF278" s="39"/>
      <c r="VIG278" s="39"/>
      <c r="VIH278" s="39"/>
      <c r="VII278" s="39"/>
      <c r="VIJ278" s="39"/>
      <c r="VIK278" s="39"/>
      <c r="VIL278" s="39"/>
      <c r="VIM278" s="39"/>
      <c r="VIN278" s="39"/>
      <c r="VIO278" s="39"/>
      <c r="VIP278" s="39"/>
      <c r="VIQ278" s="39"/>
      <c r="VIR278" s="39"/>
      <c r="VIS278" s="39"/>
      <c r="VIT278" s="39"/>
      <c r="VIU278" s="39"/>
      <c r="VIV278" s="39"/>
      <c r="VIW278" s="39"/>
      <c r="VIX278" s="39"/>
      <c r="VIY278" s="39"/>
      <c r="VIZ278" s="39"/>
      <c r="VJA278" s="39"/>
      <c r="VJB278" s="39"/>
      <c r="VJC278" s="39"/>
      <c r="VJD278" s="39"/>
      <c r="VJE278" s="39"/>
      <c r="VJF278" s="39"/>
      <c r="VJG278" s="39"/>
      <c r="VJH278" s="39"/>
      <c r="VJI278" s="39"/>
      <c r="VJJ278" s="39"/>
      <c r="VJK278" s="39"/>
      <c r="VJL278" s="39"/>
      <c r="VJM278" s="39"/>
      <c r="VJN278" s="39"/>
      <c r="VJO278" s="39"/>
      <c r="VJP278" s="39"/>
      <c r="VJQ278" s="39"/>
      <c r="VJR278" s="39"/>
      <c r="VJS278" s="39"/>
      <c r="VJT278" s="39"/>
      <c r="VJU278" s="39"/>
      <c r="VJV278" s="39"/>
      <c r="VJW278" s="39"/>
      <c r="VJX278" s="39"/>
      <c r="VJY278" s="39"/>
      <c r="VJZ278" s="39"/>
      <c r="VKA278" s="39"/>
      <c r="VKB278" s="39"/>
      <c r="VKC278" s="39"/>
      <c r="VKD278" s="39"/>
      <c r="VKE278" s="39"/>
      <c r="VKF278" s="39"/>
      <c r="VKG278" s="39"/>
      <c r="VKH278" s="39"/>
      <c r="VKI278" s="39"/>
      <c r="VKJ278" s="39"/>
      <c r="VKK278" s="39"/>
      <c r="VKL278" s="39"/>
      <c r="VKM278" s="39"/>
      <c r="VKN278" s="39"/>
      <c r="VKO278" s="39"/>
      <c r="VKP278" s="39"/>
      <c r="VKQ278" s="39"/>
      <c r="VKR278" s="39"/>
      <c r="VKS278" s="39"/>
      <c r="VKT278" s="39"/>
      <c r="VKU278" s="39"/>
      <c r="VKV278" s="39"/>
      <c r="VKW278" s="39"/>
      <c r="VKX278" s="39"/>
      <c r="VKY278" s="39"/>
      <c r="VKZ278" s="39"/>
      <c r="VLA278" s="39"/>
      <c r="VLB278" s="39"/>
      <c r="VLC278" s="39"/>
      <c r="VLD278" s="39"/>
      <c r="VLE278" s="39"/>
      <c r="VLF278" s="39"/>
      <c r="VLG278" s="39"/>
      <c r="VLH278" s="39"/>
      <c r="VLI278" s="39"/>
      <c r="VLJ278" s="39"/>
      <c r="VLK278" s="39"/>
      <c r="VLL278" s="39"/>
      <c r="VLM278" s="39"/>
      <c r="VLN278" s="39"/>
      <c r="VLO278" s="39"/>
      <c r="VLP278" s="39"/>
      <c r="VLQ278" s="39"/>
      <c r="VLR278" s="39"/>
      <c r="VLS278" s="39"/>
      <c r="VLT278" s="39"/>
      <c r="VLU278" s="39"/>
      <c r="VLV278" s="39"/>
      <c r="VLW278" s="39"/>
      <c r="VLX278" s="39"/>
      <c r="VLY278" s="39"/>
      <c r="VLZ278" s="39"/>
      <c r="VMA278" s="39"/>
      <c r="VMB278" s="39"/>
      <c r="VMC278" s="39"/>
      <c r="VMD278" s="39"/>
      <c r="VME278" s="39"/>
      <c r="VMF278" s="39"/>
      <c r="VMG278" s="39"/>
      <c r="VMH278" s="39"/>
      <c r="VMI278" s="39"/>
      <c r="VMJ278" s="39"/>
      <c r="VMK278" s="39"/>
      <c r="VML278" s="39"/>
      <c r="VMM278" s="39"/>
      <c r="VMN278" s="39"/>
      <c r="VMO278" s="39"/>
      <c r="VMP278" s="39"/>
      <c r="VMQ278" s="39"/>
      <c r="VMR278" s="39"/>
      <c r="VMS278" s="39"/>
      <c r="VMT278" s="39"/>
      <c r="VMU278" s="39"/>
      <c r="VMV278" s="39"/>
      <c r="VMW278" s="39"/>
      <c r="VMX278" s="39"/>
      <c r="VMY278" s="39"/>
      <c r="VMZ278" s="39"/>
      <c r="VNA278" s="39"/>
      <c r="VNB278" s="39"/>
      <c r="VNC278" s="39"/>
      <c r="VND278" s="39"/>
      <c r="VNE278" s="39"/>
      <c r="VNF278" s="39"/>
      <c r="VNG278" s="39"/>
      <c r="VNH278" s="39"/>
      <c r="VNI278" s="39"/>
      <c r="VNJ278" s="39"/>
      <c r="VNK278" s="39"/>
      <c r="VNL278" s="39"/>
      <c r="VNM278" s="39"/>
      <c r="VNN278" s="39"/>
      <c r="VNO278" s="39"/>
      <c r="VNP278" s="39"/>
      <c r="VNQ278" s="39"/>
      <c r="VNR278" s="39"/>
      <c r="VNS278" s="39"/>
      <c r="VNT278" s="39"/>
      <c r="VNU278" s="39"/>
      <c r="VNV278" s="39"/>
      <c r="VNW278" s="39"/>
      <c r="VNX278" s="39"/>
      <c r="VNY278" s="39"/>
      <c r="VNZ278" s="39"/>
      <c r="VOA278" s="39"/>
      <c r="VOB278" s="39"/>
      <c r="VOC278" s="39"/>
      <c r="VOD278" s="39"/>
      <c r="VOE278" s="39"/>
      <c r="VOF278" s="39"/>
      <c r="VOG278" s="39"/>
      <c r="VOH278" s="39"/>
      <c r="VOI278" s="39"/>
      <c r="VOJ278" s="39"/>
      <c r="VOK278" s="39"/>
      <c r="VOL278" s="39"/>
      <c r="VOM278" s="39"/>
      <c r="VON278" s="39"/>
      <c r="VOO278" s="39"/>
      <c r="VOP278" s="39"/>
      <c r="VOQ278" s="39"/>
      <c r="VOR278" s="39"/>
      <c r="VOS278" s="39"/>
      <c r="VOT278" s="39"/>
      <c r="VOU278" s="39"/>
      <c r="VOV278" s="39"/>
      <c r="VOW278" s="39"/>
      <c r="VOX278" s="39"/>
      <c r="VOY278" s="39"/>
      <c r="VOZ278" s="39"/>
      <c r="VPA278" s="39"/>
      <c r="VPB278" s="39"/>
      <c r="VPC278" s="39"/>
      <c r="VPD278" s="39"/>
      <c r="VPE278" s="39"/>
      <c r="VPF278" s="39"/>
      <c r="VPG278" s="39"/>
      <c r="VPH278" s="39"/>
      <c r="VPI278" s="39"/>
      <c r="VPJ278" s="39"/>
      <c r="VPK278" s="39"/>
      <c r="VPL278" s="39"/>
      <c r="VPM278" s="39"/>
      <c r="VPN278" s="39"/>
      <c r="VPO278" s="39"/>
      <c r="VPP278" s="39"/>
      <c r="VPQ278" s="39"/>
      <c r="VPR278" s="39"/>
      <c r="VPS278" s="39"/>
      <c r="VPT278" s="39"/>
      <c r="VPU278" s="39"/>
      <c r="VPV278" s="39"/>
      <c r="VPW278" s="39"/>
      <c r="VPX278" s="39"/>
      <c r="VPY278" s="39"/>
      <c r="VPZ278" s="39"/>
      <c r="VQA278" s="39"/>
      <c r="VQB278" s="39"/>
      <c r="VQC278" s="39"/>
      <c r="VQD278" s="39"/>
      <c r="VQE278" s="39"/>
      <c r="VQF278" s="39"/>
      <c r="VQG278" s="39"/>
      <c r="VQH278" s="39"/>
      <c r="VQI278" s="39"/>
      <c r="VQJ278" s="39"/>
      <c r="VQK278" s="39"/>
      <c r="VQL278" s="39"/>
      <c r="VQM278" s="39"/>
      <c r="VQN278" s="39"/>
      <c r="VQO278" s="39"/>
      <c r="VQP278" s="39"/>
      <c r="VQQ278" s="39"/>
      <c r="VQR278" s="39"/>
      <c r="VQS278" s="39"/>
      <c r="VQT278" s="39"/>
      <c r="VQU278" s="39"/>
      <c r="VQV278" s="39"/>
      <c r="VQW278" s="39"/>
      <c r="VQX278" s="39"/>
      <c r="VQY278" s="39"/>
      <c r="VQZ278" s="39"/>
      <c r="VRA278" s="39"/>
      <c r="VRB278" s="39"/>
      <c r="VRC278" s="39"/>
      <c r="VRD278" s="39"/>
      <c r="VRE278" s="39"/>
      <c r="VRF278" s="39"/>
      <c r="VRG278" s="39"/>
      <c r="VRH278" s="39"/>
      <c r="VRI278" s="39"/>
      <c r="VRJ278" s="39"/>
      <c r="VRK278" s="39"/>
      <c r="VRL278" s="39"/>
      <c r="VRM278" s="39"/>
      <c r="VRN278" s="39"/>
      <c r="VRO278" s="39"/>
      <c r="VRP278" s="39"/>
      <c r="VRQ278" s="39"/>
      <c r="VRR278" s="39"/>
      <c r="VRS278" s="39"/>
      <c r="VRT278" s="39"/>
      <c r="VRU278" s="39"/>
      <c r="VRV278" s="39"/>
      <c r="VRW278" s="39"/>
      <c r="VRX278" s="39"/>
      <c r="VRY278" s="39"/>
      <c r="VRZ278" s="39"/>
      <c r="VSA278" s="39"/>
      <c r="VSB278" s="39"/>
      <c r="VSC278" s="39"/>
      <c r="VSD278" s="39"/>
      <c r="VSE278" s="39"/>
      <c r="VSF278" s="39"/>
      <c r="VSG278" s="39"/>
      <c r="VSH278" s="39"/>
      <c r="VSI278" s="39"/>
      <c r="VSJ278" s="39"/>
      <c r="VSK278" s="39"/>
      <c r="VSL278" s="39"/>
      <c r="VSM278" s="39"/>
      <c r="VSN278" s="39"/>
      <c r="VSO278" s="39"/>
      <c r="VSP278" s="39"/>
      <c r="VSQ278" s="39"/>
      <c r="VSR278" s="39"/>
      <c r="VSS278" s="39"/>
      <c r="VST278" s="39"/>
      <c r="VSU278" s="39"/>
      <c r="VSV278" s="39"/>
      <c r="VSW278" s="39"/>
      <c r="VSX278" s="39"/>
      <c r="VSY278" s="39"/>
      <c r="VSZ278" s="39"/>
      <c r="VTA278" s="39"/>
      <c r="VTB278" s="39"/>
      <c r="VTC278" s="39"/>
      <c r="VTD278" s="39"/>
      <c r="VTE278" s="39"/>
      <c r="VTF278" s="39"/>
      <c r="VTG278" s="39"/>
      <c r="VTH278" s="39"/>
      <c r="VTI278" s="39"/>
      <c r="VTJ278" s="39"/>
      <c r="VTK278" s="39"/>
      <c r="VTL278" s="39"/>
      <c r="VTM278" s="39"/>
      <c r="VTN278" s="39"/>
      <c r="VTO278" s="39"/>
      <c r="VTP278" s="39"/>
      <c r="VTQ278" s="39"/>
      <c r="VTR278" s="39"/>
      <c r="VTS278" s="39"/>
      <c r="VTT278" s="39"/>
      <c r="VTU278" s="39"/>
      <c r="VTV278" s="39"/>
      <c r="VTW278" s="39"/>
      <c r="VTX278" s="39"/>
      <c r="VTY278" s="39"/>
      <c r="VTZ278" s="39"/>
      <c r="VUA278" s="39"/>
      <c r="VUB278" s="39"/>
      <c r="VUC278" s="39"/>
      <c r="VUD278" s="39"/>
      <c r="VUE278" s="39"/>
      <c r="VUF278" s="39"/>
      <c r="VUG278" s="39"/>
      <c r="VUH278" s="39"/>
      <c r="VUI278" s="39"/>
      <c r="VUJ278" s="39"/>
      <c r="VUK278" s="39"/>
      <c r="VUL278" s="39"/>
      <c r="VUM278" s="39"/>
      <c r="VUN278" s="39"/>
      <c r="VUO278" s="39"/>
      <c r="VUP278" s="39"/>
      <c r="VUQ278" s="39"/>
      <c r="VUR278" s="39"/>
      <c r="VUS278" s="39"/>
      <c r="VUT278" s="39"/>
      <c r="VUU278" s="39"/>
      <c r="VUV278" s="39"/>
      <c r="VUW278" s="39"/>
      <c r="VUX278" s="39"/>
      <c r="VUY278" s="39"/>
      <c r="VUZ278" s="39"/>
      <c r="VVA278" s="39"/>
      <c r="VVB278" s="39"/>
      <c r="VVC278" s="39"/>
      <c r="VVD278" s="39"/>
      <c r="VVE278" s="39"/>
      <c r="VVF278" s="39"/>
      <c r="VVG278" s="39"/>
      <c r="VVH278" s="39"/>
      <c r="VVI278" s="39"/>
      <c r="VVJ278" s="39"/>
      <c r="VVK278" s="39"/>
      <c r="VVL278" s="39"/>
      <c r="VVM278" s="39"/>
      <c r="VVN278" s="39"/>
      <c r="VVO278" s="39"/>
      <c r="VVP278" s="39"/>
      <c r="VVQ278" s="39"/>
      <c r="VVR278" s="39"/>
      <c r="VVS278" s="39"/>
      <c r="VVT278" s="39"/>
      <c r="VVU278" s="39"/>
      <c r="VVV278" s="39"/>
      <c r="VVW278" s="39"/>
      <c r="VVX278" s="39"/>
      <c r="VVY278" s="39"/>
      <c r="VVZ278" s="39"/>
      <c r="VWA278" s="39"/>
      <c r="VWB278" s="39"/>
      <c r="VWC278" s="39"/>
      <c r="VWD278" s="39"/>
      <c r="VWE278" s="39"/>
      <c r="VWF278" s="39"/>
      <c r="VWG278" s="39"/>
      <c r="VWH278" s="39"/>
      <c r="VWI278" s="39"/>
      <c r="VWJ278" s="39"/>
      <c r="VWK278" s="39"/>
      <c r="VWL278" s="39"/>
      <c r="VWM278" s="39"/>
      <c r="VWN278" s="39"/>
      <c r="VWO278" s="39"/>
      <c r="VWP278" s="39"/>
      <c r="VWQ278" s="39"/>
      <c r="VWR278" s="39"/>
      <c r="VWS278" s="39"/>
      <c r="VWT278" s="39"/>
      <c r="VWU278" s="39"/>
      <c r="VWV278" s="39"/>
      <c r="VWW278" s="39"/>
      <c r="VWX278" s="39"/>
      <c r="VWY278" s="39"/>
      <c r="VWZ278" s="39"/>
      <c r="VXA278" s="39"/>
      <c r="VXB278" s="39"/>
      <c r="VXC278" s="39"/>
      <c r="VXD278" s="39"/>
      <c r="VXE278" s="39"/>
      <c r="VXF278" s="39"/>
      <c r="VXG278" s="39"/>
      <c r="VXH278" s="39"/>
      <c r="VXI278" s="39"/>
      <c r="VXJ278" s="39"/>
      <c r="VXK278" s="39"/>
      <c r="VXL278" s="39"/>
      <c r="VXM278" s="39"/>
      <c r="VXN278" s="39"/>
      <c r="VXO278" s="39"/>
      <c r="VXP278" s="39"/>
      <c r="VXQ278" s="39"/>
      <c r="VXR278" s="39"/>
      <c r="VXS278" s="39"/>
      <c r="VXT278" s="39"/>
      <c r="VXU278" s="39"/>
      <c r="VXV278" s="39"/>
      <c r="VXW278" s="39"/>
      <c r="VXX278" s="39"/>
      <c r="VXY278" s="39"/>
      <c r="VXZ278" s="39"/>
      <c r="VYA278" s="39"/>
      <c r="VYB278" s="39"/>
      <c r="VYC278" s="39"/>
      <c r="VYD278" s="39"/>
      <c r="VYE278" s="39"/>
      <c r="VYF278" s="39"/>
      <c r="VYG278" s="39"/>
      <c r="VYH278" s="39"/>
      <c r="VYI278" s="39"/>
      <c r="VYJ278" s="39"/>
      <c r="VYK278" s="39"/>
      <c r="VYL278" s="39"/>
      <c r="VYM278" s="39"/>
      <c r="VYN278" s="39"/>
      <c r="VYO278" s="39"/>
      <c r="VYP278" s="39"/>
      <c r="VYQ278" s="39"/>
      <c r="VYR278" s="39"/>
      <c r="VYS278" s="39"/>
      <c r="VYT278" s="39"/>
      <c r="VYU278" s="39"/>
      <c r="VYV278" s="39"/>
      <c r="VYW278" s="39"/>
      <c r="VYX278" s="39"/>
      <c r="VYY278" s="39"/>
      <c r="VYZ278" s="39"/>
      <c r="VZA278" s="39"/>
      <c r="VZB278" s="39"/>
      <c r="VZC278" s="39"/>
      <c r="VZD278" s="39"/>
      <c r="VZE278" s="39"/>
      <c r="VZF278" s="39"/>
      <c r="VZG278" s="39"/>
      <c r="VZH278" s="39"/>
      <c r="VZI278" s="39"/>
      <c r="VZJ278" s="39"/>
      <c r="VZK278" s="39"/>
      <c r="VZL278" s="39"/>
      <c r="VZM278" s="39"/>
      <c r="VZN278" s="39"/>
      <c r="VZO278" s="39"/>
      <c r="VZP278" s="39"/>
      <c r="VZQ278" s="39"/>
      <c r="VZR278" s="39"/>
      <c r="VZS278" s="39"/>
      <c r="VZT278" s="39"/>
      <c r="VZU278" s="39"/>
      <c r="VZV278" s="39"/>
      <c r="VZW278" s="39"/>
      <c r="VZX278" s="39"/>
      <c r="VZY278" s="39"/>
      <c r="VZZ278" s="39"/>
      <c r="WAA278" s="39"/>
      <c r="WAB278" s="39"/>
      <c r="WAC278" s="39"/>
      <c r="WAD278" s="39"/>
      <c r="WAE278" s="39"/>
      <c r="WAF278" s="39"/>
      <c r="WAG278" s="39"/>
      <c r="WAH278" s="39"/>
      <c r="WAI278" s="39"/>
      <c r="WAJ278" s="39"/>
      <c r="WAK278" s="39"/>
      <c r="WAL278" s="39"/>
      <c r="WAM278" s="39"/>
      <c r="WAN278" s="39"/>
      <c r="WAO278" s="39"/>
      <c r="WAP278" s="39"/>
      <c r="WAQ278" s="39"/>
      <c r="WAR278" s="39"/>
      <c r="WAS278" s="39"/>
      <c r="WAT278" s="39"/>
      <c r="WAU278" s="39"/>
      <c r="WAV278" s="39"/>
      <c r="WAW278" s="39"/>
      <c r="WAX278" s="39"/>
      <c r="WAY278" s="39"/>
      <c r="WAZ278" s="39"/>
      <c r="WBA278" s="39"/>
      <c r="WBB278" s="39"/>
      <c r="WBC278" s="39"/>
      <c r="WBD278" s="39"/>
      <c r="WBE278" s="39"/>
      <c r="WBF278" s="39"/>
      <c r="WBG278" s="39"/>
      <c r="WBH278" s="39"/>
      <c r="WBI278" s="39"/>
      <c r="WBJ278" s="39"/>
      <c r="WBK278" s="39"/>
      <c r="WBL278" s="39"/>
      <c r="WBM278" s="39"/>
      <c r="WBN278" s="39"/>
      <c r="WBO278" s="39"/>
      <c r="WBP278" s="39"/>
      <c r="WBQ278" s="39"/>
      <c r="WBR278" s="39"/>
      <c r="WBS278" s="39"/>
      <c r="WBT278" s="39"/>
      <c r="WBU278" s="39"/>
      <c r="WBV278" s="39"/>
      <c r="WBW278" s="39"/>
      <c r="WBX278" s="39"/>
      <c r="WBY278" s="39"/>
      <c r="WBZ278" s="39"/>
      <c r="WCA278" s="39"/>
      <c r="WCB278" s="39"/>
      <c r="WCC278" s="39"/>
      <c r="WCD278" s="39"/>
      <c r="WCE278" s="39"/>
      <c r="WCF278" s="39"/>
      <c r="WCG278" s="39"/>
      <c r="WCH278" s="39"/>
      <c r="WCI278" s="39"/>
      <c r="WCJ278" s="39"/>
      <c r="WCK278" s="39"/>
      <c r="WCL278" s="39"/>
      <c r="WCM278" s="39"/>
      <c r="WCN278" s="39"/>
      <c r="WCO278" s="39"/>
      <c r="WCP278" s="39"/>
      <c r="WCQ278" s="39"/>
      <c r="WCR278" s="39"/>
      <c r="WCS278" s="39"/>
      <c r="WCT278" s="39"/>
      <c r="WCU278" s="39"/>
      <c r="WCV278" s="39"/>
      <c r="WCW278" s="39"/>
      <c r="WCX278" s="39"/>
      <c r="WCY278" s="39"/>
      <c r="WCZ278" s="39"/>
      <c r="WDA278" s="39"/>
      <c r="WDB278" s="39"/>
      <c r="WDC278" s="39"/>
      <c r="WDD278" s="39"/>
      <c r="WDE278" s="39"/>
      <c r="WDF278" s="39"/>
      <c r="WDG278" s="39"/>
      <c r="WDH278" s="39"/>
      <c r="WDI278" s="39"/>
      <c r="WDJ278" s="39"/>
      <c r="WDK278" s="39"/>
      <c r="WDL278" s="39"/>
      <c r="WDM278" s="39"/>
      <c r="WDN278" s="39"/>
      <c r="WDO278" s="39"/>
      <c r="WDP278" s="39"/>
      <c r="WDQ278" s="39"/>
      <c r="WDR278" s="39"/>
      <c r="WDS278" s="39"/>
      <c r="WDT278" s="39"/>
      <c r="WDU278" s="39"/>
      <c r="WDV278" s="39"/>
      <c r="WDW278" s="39"/>
      <c r="WDX278" s="39"/>
      <c r="WDY278" s="39"/>
      <c r="WDZ278" s="39"/>
      <c r="WEA278" s="39"/>
      <c r="WEB278" s="39"/>
      <c r="WEC278" s="39"/>
      <c r="WED278" s="39"/>
      <c r="WEE278" s="39"/>
      <c r="WEF278" s="39"/>
      <c r="WEG278" s="39"/>
      <c r="WEH278" s="39"/>
      <c r="WEI278" s="39"/>
      <c r="WEJ278" s="39"/>
      <c r="WEK278" s="39"/>
      <c r="WEL278" s="39"/>
      <c r="WEM278" s="39"/>
      <c r="WEN278" s="39"/>
      <c r="WEO278" s="39"/>
      <c r="WEP278" s="39"/>
      <c r="WEQ278" s="39"/>
      <c r="WER278" s="39"/>
      <c r="WES278" s="39"/>
      <c r="WET278" s="39"/>
      <c r="WEU278" s="39"/>
      <c r="WEV278" s="39"/>
      <c r="WEW278" s="39"/>
      <c r="WEX278" s="39"/>
      <c r="WEY278" s="39"/>
      <c r="WEZ278" s="39"/>
      <c r="WFA278" s="39"/>
      <c r="WFB278" s="39"/>
      <c r="WFC278" s="39"/>
      <c r="WFD278" s="39"/>
      <c r="WFE278" s="39"/>
      <c r="WFF278" s="39"/>
      <c r="WFG278" s="39"/>
      <c r="WFH278" s="39"/>
      <c r="WFI278" s="39"/>
      <c r="WFJ278" s="39"/>
      <c r="WFK278" s="39"/>
      <c r="WFL278" s="39"/>
      <c r="WFM278" s="39"/>
      <c r="WFN278" s="39"/>
      <c r="WFO278" s="39"/>
      <c r="WFP278" s="39"/>
      <c r="WFQ278" s="39"/>
      <c r="WFR278" s="39"/>
      <c r="WFS278" s="39"/>
      <c r="WFT278" s="39"/>
      <c r="WFU278" s="39"/>
      <c r="WFV278" s="39"/>
      <c r="WFW278" s="39"/>
      <c r="WFX278" s="39"/>
      <c r="WFY278" s="39"/>
      <c r="WFZ278" s="39"/>
      <c r="WGA278" s="39"/>
      <c r="WGB278" s="39"/>
      <c r="WGC278" s="39"/>
      <c r="WGD278" s="39"/>
      <c r="WGE278" s="39"/>
      <c r="WGF278" s="39"/>
      <c r="WGG278" s="39"/>
      <c r="WGH278" s="39"/>
      <c r="WGI278" s="39"/>
      <c r="WGJ278" s="39"/>
      <c r="WGK278" s="39"/>
      <c r="WGL278" s="39"/>
      <c r="WGM278" s="39"/>
      <c r="WGN278" s="39"/>
      <c r="WGO278" s="39"/>
      <c r="WGP278" s="39"/>
      <c r="WGQ278" s="39"/>
      <c r="WGR278" s="39"/>
      <c r="WGS278" s="39"/>
      <c r="WGT278" s="39"/>
      <c r="WGU278" s="39"/>
      <c r="WGV278" s="39"/>
      <c r="WGW278" s="39"/>
      <c r="WGX278" s="39"/>
      <c r="WGY278" s="39"/>
      <c r="WGZ278" s="39"/>
      <c r="WHA278" s="39"/>
      <c r="WHB278" s="39"/>
      <c r="WHC278" s="39"/>
      <c r="WHD278" s="39"/>
      <c r="WHE278" s="39"/>
      <c r="WHF278" s="39"/>
      <c r="WHG278" s="39"/>
      <c r="WHH278" s="39"/>
      <c r="WHI278" s="39"/>
      <c r="WHJ278" s="39"/>
      <c r="WHK278" s="39"/>
      <c r="WHL278" s="39"/>
      <c r="WHM278" s="39"/>
      <c r="WHN278" s="39"/>
      <c r="WHO278" s="39"/>
      <c r="WHP278" s="39"/>
      <c r="WHQ278" s="39"/>
      <c r="WHR278" s="39"/>
      <c r="WHS278" s="39"/>
      <c r="WHT278" s="39"/>
      <c r="WHU278" s="39"/>
      <c r="WHV278" s="39"/>
      <c r="WHW278" s="39"/>
      <c r="WHX278" s="39"/>
      <c r="WHY278" s="39"/>
      <c r="WHZ278" s="39"/>
      <c r="WIA278" s="39"/>
      <c r="WIB278" s="39"/>
      <c r="WIC278" s="39"/>
      <c r="WID278" s="39"/>
      <c r="WIE278" s="39"/>
      <c r="WIF278" s="39"/>
      <c r="WIG278" s="39"/>
      <c r="WIH278" s="39"/>
      <c r="WII278" s="39"/>
      <c r="WIJ278" s="39"/>
      <c r="WIK278" s="39"/>
      <c r="WIL278" s="39"/>
      <c r="WIM278" s="39"/>
      <c r="WIN278" s="39"/>
      <c r="WIO278" s="39"/>
      <c r="WIP278" s="39"/>
      <c r="WIQ278" s="39"/>
      <c r="WIR278" s="39"/>
      <c r="WIS278" s="39"/>
      <c r="WIT278" s="39"/>
      <c r="WIU278" s="39"/>
      <c r="WIV278" s="39"/>
      <c r="WIW278" s="39"/>
      <c r="WIX278" s="39"/>
      <c r="WIY278" s="39"/>
      <c r="WIZ278" s="39"/>
      <c r="WJA278" s="39"/>
      <c r="WJB278" s="39"/>
      <c r="WJC278" s="39"/>
      <c r="WJD278" s="39"/>
      <c r="WJE278" s="39"/>
      <c r="WJF278" s="39"/>
      <c r="WJG278" s="39"/>
      <c r="WJH278" s="39"/>
      <c r="WJI278" s="39"/>
      <c r="WJJ278" s="39"/>
      <c r="WJK278" s="39"/>
      <c r="WJL278" s="39"/>
      <c r="WJM278" s="39"/>
      <c r="WJN278" s="39"/>
      <c r="WJO278" s="39"/>
      <c r="WJP278" s="39"/>
      <c r="WJQ278" s="39"/>
      <c r="WJR278" s="39"/>
      <c r="WJS278" s="39"/>
      <c r="WJT278" s="39"/>
      <c r="WJU278" s="39"/>
      <c r="WJV278" s="39"/>
      <c r="WJW278" s="39"/>
      <c r="WJX278" s="39"/>
      <c r="WJY278" s="39"/>
      <c r="WJZ278" s="39"/>
      <c r="WKA278" s="39"/>
      <c r="WKB278" s="39"/>
      <c r="WKC278" s="39"/>
      <c r="WKD278" s="39"/>
      <c r="WKE278" s="39"/>
      <c r="WKF278" s="39"/>
      <c r="WKG278" s="39"/>
      <c r="WKH278" s="39"/>
      <c r="WKI278" s="39"/>
      <c r="WKJ278" s="39"/>
      <c r="WKK278" s="39"/>
      <c r="WKL278" s="39"/>
      <c r="WKM278" s="39"/>
      <c r="WKN278" s="39"/>
      <c r="WKO278" s="39"/>
      <c r="WKP278" s="39"/>
      <c r="WKQ278" s="39"/>
      <c r="WKR278" s="39"/>
      <c r="WKS278" s="39"/>
      <c r="WKT278" s="39"/>
      <c r="WKU278" s="39"/>
      <c r="WKV278" s="39"/>
      <c r="WKW278" s="39"/>
      <c r="WKX278" s="39"/>
      <c r="WKY278" s="39"/>
      <c r="WKZ278" s="39"/>
      <c r="WLA278" s="39"/>
      <c r="WLB278" s="39"/>
      <c r="WLC278" s="39"/>
      <c r="WLD278" s="39"/>
      <c r="WLE278" s="39"/>
      <c r="WLF278" s="39"/>
      <c r="WLG278" s="39"/>
      <c r="WLH278" s="39"/>
      <c r="WLI278" s="39"/>
      <c r="WLJ278" s="39"/>
      <c r="WLK278" s="39"/>
      <c r="WLL278" s="39"/>
      <c r="WLM278" s="39"/>
      <c r="WLN278" s="39"/>
      <c r="WLO278" s="39"/>
      <c r="WLP278" s="39"/>
      <c r="WLQ278" s="39"/>
      <c r="WLR278" s="39"/>
      <c r="WLS278" s="39"/>
      <c r="WLT278" s="39"/>
      <c r="WLU278" s="39"/>
      <c r="WLV278" s="39"/>
      <c r="WLW278" s="39"/>
      <c r="WLX278" s="39"/>
      <c r="WLY278" s="39"/>
      <c r="WLZ278" s="39"/>
      <c r="WMA278" s="39"/>
      <c r="WMB278" s="39"/>
      <c r="WMC278" s="39"/>
      <c r="WMD278" s="39"/>
      <c r="WME278" s="39"/>
      <c r="WMF278" s="39"/>
      <c r="WMG278" s="39"/>
      <c r="WMH278" s="39"/>
      <c r="WMI278" s="39"/>
      <c r="WMJ278" s="39"/>
      <c r="WMK278" s="39"/>
      <c r="WML278" s="39"/>
      <c r="WMM278" s="39"/>
      <c r="WMN278" s="39"/>
      <c r="WMO278" s="39"/>
      <c r="WMP278" s="39"/>
      <c r="WMQ278" s="39"/>
      <c r="WMR278" s="39"/>
      <c r="WMS278" s="39"/>
      <c r="WMT278" s="39"/>
      <c r="WMU278" s="39"/>
      <c r="WMV278" s="39"/>
      <c r="WMW278" s="39"/>
      <c r="WMX278" s="39"/>
      <c r="WMY278" s="39"/>
      <c r="WMZ278" s="39"/>
      <c r="WNA278" s="39"/>
      <c r="WNB278" s="39"/>
      <c r="WNC278" s="39"/>
      <c r="WND278" s="39"/>
      <c r="WNE278" s="39"/>
      <c r="WNF278" s="39"/>
      <c r="WNG278" s="39"/>
      <c r="WNH278" s="39"/>
      <c r="WNI278" s="39"/>
      <c r="WNJ278" s="39"/>
      <c r="WNK278" s="39"/>
      <c r="WNL278" s="39"/>
      <c r="WNM278" s="39"/>
      <c r="WNN278" s="39"/>
      <c r="WNO278" s="39"/>
      <c r="WNP278" s="39"/>
      <c r="WNQ278" s="39"/>
      <c r="WNR278" s="39"/>
      <c r="WNS278" s="39"/>
      <c r="WNT278" s="39"/>
      <c r="WNU278" s="39"/>
      <c r="WNV278" s="39"/>
      <c r="WNW278" s="39"/>
      <c r="WNX278" s="39"/>
      <c r="WNY278" s="39"/>
      <c r="WNZ278" s="39"/>
      <c r="WOA278" s="39"/>
      <c r="WOB278" s="39"/>
      <c r="WOC278" s="39"/>
      <c r="WOD278" s="39"/>
      <c r="WOE278" s="39"/>
      <c r="WOF278" s="39"/>
      <c r="WOG278" s="39"/>
      <c r="WOH278" s="39"/>
      <c r="WOI278" s="39"/>
      <c r="WOJ278" s="39"/>
      <c r="WOK278" s="39"/>
      <c r="WOL278" s="39"/>
      <c r="WOM278" s="39"/>
      <c r="WON278" s="39"/>
      <c r="WOO278" s="39"/>
      <c r="WOP278" s="39"/>
      <c r="WOQ278" s="39"/>
      <c r="WOR278" s="39"/>
      <c r="WOS278" s="39"/>
      <c r="WOT278" s="39"/>
      <c r="WOU278" s="39"/>
      <c r="WOV278" s="39"/>
      <c r="WOW278" s="39"/>
      <c r="WOX278" s="39"/>
      <c r="WOY278" s="39"/>
      <c r="WOZ278" s="39"/>
      <c r="WPA278" s="39"/>
      <c r="WPB278" s="39"/>
      <c r="WPC278" s="39"/>
      <c r="WPD278" s="39"/>
      <c r="WPE278" s="39"/>
      <c r="WPF278" s="39"/>
      <c r="WPG278" s="39"/>
      <c r="WPH278" s="39"/>
      <c r="WPI278" s="39"/>
      <c r="WPJ278" s="39"/>
      <c r="WPK278" s="39"/>
      <c r="WPL278" s="39"/>
      <c r="WPM278" s="39"/>
      <c r="WPN278" s="39"/>
      <c r="WPO278" s="39"/>
      <c r="WPP278" s="39"/>
      <c r="WPQ278" s="39"/>
      <c r="WPR278" s="39"/>
      <c r="WPS278" s="39"/>
      <c r="WPT278" s="39"/>
      <c r="WPU278" s="39"/>
      <c r="WPV278" s="39"/>
      <c r="WPW278" s="39"/>
      <c r="WPX278" s="39"/>
      <c r="WPY278" s="39"/>
      <c r="WPZ278" s="39"/>
      <c r="WQA278" s="39"/>
      <c r="WQB278" s="39"/>
      <c r="WQC278" s="39"/>
      <c r="WQD278" s="39"/>
      <c r="WQE278" s="39"/>
      <c r="WQF278" s="39"/>
      <c r="WQG278" s="39"/>
      <c r="WQH278" s="39"/>
      <c r="WQI278" s="39"/>
      <c r="WQJ278" s="39"/>
      <c r="WQK278" s="39"/>
      <c r="WQL278" s="39"/>
      <c r="WQM278" s="39"/>
      <c r="WQN278" s="39"/>
      <c r="WQO278" s="39"/>
      <c r="WQP278" s="39"/>
      <c r="WQQ278" s="39"/>
      <c r="WQR278" s="39"/>
      <c r="WQS278" s="39"/>
      <c r="WQT278" s="39"/>
      <c r="WQU278" s="39"/>
      <c r="WQV278" s="39"/>
      <c r="WQW278" s="39"/>
      <c r="WQX278" s="39"/>
      <c r="WQY278" s="39"/>
      <c r="WQZ278" s="39"/>
      <c r="WRA278" s="39"/>
      <c r="WRB278" s="39"/>
      <c r="WRC278" s="39"/>
      <c r="WRD278" s="39"/>
      <c r="WRE278" s="39"/>
      <c r="WRF278" s="39"/>
      <c r="WRG278" s="39"/>
      <c r="WRH278" s="39"/>
      <c r="WRI278" s="39"/>
      <c r="WRJ278" s="39"/>
      <c r="WRK278" s="39"/>
      <c r="WRL278" s="39"/>
      <c r="WRM278" s="39"/>
      <c r="WRN278" s="39"/>
      <c r="WRO278" s="39"/>
      <c r="WRP278" s="39"/>
      <c r="WRQ278" s="39"/>
      <c r="WRR278" s="39"/>
      <c r="WRS278" s="39"/>
      <c r="WRT278" s="39"/>
      <c r="WRU278" s="39"/>
      <c r="WRV278" s="39"/>
      <c r="WRW278" s="39"/>
      <c r="WRX278" s="39"/>
      <c r="WRY278" s="39"/>
      <c r="WRZ278" s="39"/>
      <c r="WSA278" s="39"/>
      <c r="WSB278" s="39"/>
      <c r="WSC278" s="39"/>
      <c r="WSD278" s="39"/>
      <c r="WSE278" s="39"/>
      <c r="WSF278" s="39"/>
      <c r="WSG278" s="39"/>
      <c r="WSH278" s="39"/>
      <c r="WSI278" s="39"/>
      <c r="WSJ278" s="39"/>
      <c r="WSK278" s="39"/>
      <c r="WSL278" s="39"/>
      <c r="WSM278" s="39"/>
      <c r="WSN278" s="39"/>
      <c r="WSO278" s="39"/>
      <c r="WSP278" s="39"/>
      <c r="WSQ278" s="39"/>
      <c r="WSR278" s="39"/>
      <c r="WSS278" s="39"/>
      <c r="WST278" s="39"/>
      <c r="WSU278" s="39"/>
      <c r="WSV278" s="39"/>
      <c r="WSW278" s="39"/>
      <c r="WSX278" s="39"/>
      <c r="WSY278" s="39"/>
      <c r="WSZ278" s="39"/>
      <c r="WTA278" s="39"/>
      <c r="WTB278" s="39"/>
      <c r="WTC278" s="39"/>
      <c r="WTD278" s="39"/>
      <c r="WTE278" s="39"/>
      <c r="WTF278" s="39"/>
      <c r="WTG278" s="39"/>
      <c r="WTH278" s="39"/>
      <c r="WTI278" s="39"/>
      <c r="WTJ278" s="39"/>
      <c r="WTK278" s="39"/>
      <c r="WTL278" s="39"/>
      <c r="WTM278" s="39"/>
      <c r="WTN278" s="39"/>
      <c r="WTO278" s="39"/>
      <c r="WTP278" s="39"/>
      <c r="WTQ278" s="39"/>
      <c r="WTR278" s="39"/>
      <c r="WTS278" s="39"/>
      <c r="WTT278" s="39"/>
      <c r="WTU278" s="39"/>
      <c r="WTV278" s="39"/>
      <c r="WTW278" s="39"/>
      <c r="WTX278" s="39"/>
      <c r="WTY278" s="39"/>
      <c r="WTZ278" s="39"/>
      <c r="WUA278" s="39"/>
      <c r="WUB278" s="39"/>
      <c r="WUC278" s="39"/>
      <c r="WUD278" s="39"/>
      <c r="WUE278" s="39"/>
      <c r="WUF278" s="39"/>
      <c r="WUG278" s="39"/>
      <c r="WUH278" s="39"/>
      <c r="WUI278" s="39"/>
      <c r="WUJ278" s="39"/>
      <c r="WUK278" s="39"/>
      <c r="WUL278" s="39"/>
      <c r="WUM278" s="39"/>
      <c r="WUN278" s="39"/>
      <c r="WUO278" s="39"/>
      <c r="WUP278" s="39"/>
      <c r="WUQ278" s="39"/>
      <c r="WUR278" s="39"/>
      <c r="WUS278" s="39"/>
      <c r="WUT278" s="39"/>
      <c r="WUU278" s="39"/>
      <c r="WUV278" s="39"/>
      <c r="WUW278" s="39"/>
      <c r="WUX278" s="39"/>
      <c r="WUY278" s="39"/>
      <c r="WUZ278" s="39"/>
      <c r="WVA278" s="39"/>
      <c r="WVB278" s="39"/>
      <c r="WVC278" s="39"/>
      <c r="WVD278" s="39"/>
      <c r="WVE278" s="39"/>
      <c r="WVF278" s="39"/>
      <c r="WVG278" s="39"/>
      <c r="WVH278" s="39"/>
      <c r="WVI278" s="39"/>
      <c r="WVJ278" s="39"/>
      <c r="WVK278" s="39"/>
      <c r="WVL278" s="39"/>
      <c r="WVM278" s="39"/>
      <c r="WVN278" s="39"/>
      <c r="WVO278" s="39"/>
      <c r="WVP278" s="39"/>
      <c r="WVQ278" s="39"/>
      <c r="WVR278" s="39"/>
      <c r="WVS278" s="39"/>
      <c r="WVT278" s="39"/>
      <c r="WVU278" s="39"/>
      <c r="WVV278" s="39"/>
      <c r="WVW278" s="39"/>
      <c r="WVX278" s="39"/>
      <c r="WVY278" s="39"/>
      <c r="WVZ278" s="39"/>
      <c r="WWA278" s="39"/>
      <c r="WWB278" s="39"/>
      <c r="WWC278" s="39"/>
      <c r="WWD278" s="39"/>
      <c r="WWE278" s="39"/>
      <c r="WWF278" s="39"/>
      <c r="WWG278" s="39"/>
      <c r="WWH278" s="39"/>
      <c r="WWI278" s="39"/>
      <c r="WWJ278" s="39"/>
      <c r="WWK278" s="39"/>
      <c r="WWL278" s="39"/>
      <c r="WWM278" s="39"/>
      <c r="WWN278" s="39"/>
      <c r="WWO278" s="39"/>
      <c r="WWP278" s="39"/>
      <c r="WWQ278" s="39"/>
      <c r="WWR278" s="39"/>
      <c r="WWS278" s="39"/>
      <c r="WWT278" s="39"/>
      <c r="WWU278" s="39"/>
      <c r="WWV278" s="39"/>
      <c r="WWW278" s="39"/>
      <c r="WWX278" s="39"/>
      <c r="WWY278" s="39"/>
      <c r="WWZ278" s="39"/>
      <c r="WXA278" s="39"/>
      <c r="WXB278" s="39"/>
      <c r="WXC278" s="39"/>
      <c r="WXD278" s="39"/>
      <c r="WXE278" s="39"/>
      <c r="WXF278" s="39"/>
      <c r="WXG278" s="39"/>
      <c r="WXH278" s="39"/>
      <c r="WXI278" s="39"/>
      <c r="WXJ278" s="39"/>
      <c r="WXK278" s="39"/>
      <c r="WXL278" s="39"/>
      <c r="WXM278" s="39"/>
      <c r="WXN278" s="39"/>
      <c r="WXO278" s="39"/>
      <c r="WXP278" s="39"/>
      <c r="WXQ278" s="39"/>
      <c r="WXR278" s="39"/>
      <c r="WXS278" s="39"/>
      <c r="WXT278" s="39"/>
      <c r="WXU278" s="39"/>
      <c r="WXV278" s="39"/>
      <c r="WXW278" s="39"/>
      <c r="WXX278" s="39"/>
      <c r="WXY278" s="39"/>
      <c r="WXZ278" s="39"/>
      <c r="WYA278" s="39"/>
      <c r="WYB278" s="39"/>
      <c r="WYC278" s="39"/>
      <c r="WYD278" s="39"/>
      <c r="WYE278" s="39"/>
      <c r="WYF278" s="39"/>
      <c r="WYG278" s="39"/>
      <c r="WYH278" s="39"/>
      <c r="WYI278" s="39"/>
      <c r="WYJ278" s="39"/>
      <c r="WYK278" s="39"/>
      <c r="WYL278" s="39"/>
      <c r="WYM278" s="39"/>
      <c r="WYN278" s="39"/>
      <c r="WYO278" s="39"/>
      <c r="WYP278" s="39"/>
      <c r="WYQ278" s="39"/>
      <c r="WYR278" s="39"/>
      <c r="WYS278" s="39"/>
      <c r="WYT278" s="39"/>
      <c r="WYU278" s="39"/>
      <c r="WYV278" s="39"/>
      <c r="WYW278" s="39"/>
      <c r="WYX278" s="39"/>
      <c r="WYY278" s="39"/>
      <c r="WYZ278" s="39"/>
      <c r="WZA278" s="39"/>
      <c r="WZB278" s="39"/>
      <c r="WZC278" s="39"/>
      <c r="WZD278" s="39"/>
      <c r="WZE278" s="39"/>
      <c r="WZF278" s="39"/>
      <c r="WZG278" s="39"/>
      <c r="WZH278" s="39"/>
      <c r="WZI278" s="39"/>
      <c r="WZJ278" s="39"/>
      <c r="WZK278" s="39"/>
      <c r="WZL278" s="39"/>
      <c r="WZM278" s="39"/>
      <c r="WZN278" s="39"/>
      <c r="WZO278" s="39"/>
      <c r="WZP278" s="39"/>
      <c r="WZQ278" s="39"/>
      <c r="WZR278" s="39"/>
      <c r="WZS278" s="39"/>
      <c r="WZT278" s="39"/>
      <c r="WZU278" s="39"/>
      <c r="WZV278" s="39"/>
      <c r="WZW278" s="39"/>
      <c r="WZX278" s="39"/>
      <c r="WZY278" s="39"/>
      <c r="WZZ278" s="39"/>
      <c r="XAA278" s="39"/>
      <c r="XAB278" s="39"/>
      <c r="XAC278" s="39"/>
      <c r="XAD278" s="39"/>
      <c r="XAE278" s="39"/>
      <c r="XAF278" s="39"/>
      <c r="XAG278" s="39"/>
      <c r="XAH278" s="39"/>
      <c r="XAI278" s="39"/>
      <c r="XAJ278" s="39"/>
      <c r="XAK278" s="39"/>
      <c r="XAL278" s="39"/>
      <c r="XAM278" s="39"/>
      <c r="XAN278" s="39"/>
      <c r="XAO278" s="39"/>
      <c r="XAP278" s="39"/>
      <c r="XAQ278" s="39"/>
      <c r="XAR278" s="39"/>
      <c r="XAS278" s="39"/>
      <c r="XAT278" s="39"/>
      <c r="XAU278" s="39"/>
      <c r="XAV278" s="39"/>
      <c r="XAW278" s="39"/>
      <c r="XAX278" s="39"/>
      <c r="XAY278" s="39"/>
      <c r="XAZ278" s="39"/>
      <c r="XBA278" s="39"/>
      <c r="XBB278" s="39"/>
      <c r="XBC278" s="39"/>
      <c r="XBD278" s="39"/>
      <c r="XBE278" s="39"/>
      <c r="XBF278" s="39"/>
      <c r="XBG278" s="39"/>
      <c r="XBH278" s="39"/>
      <c r="XBI278" s="39"/>
      <c r="XBJ278" s="39"/>
      <c r="XBK278" s="39"/>
      <c r="XBL278" s="39"/>
      <c r="XBM278" s="39"/>
      <c r="XBN278" s="39"/>
      <c r="XBO278" s="39"/>
      <c r="XBP278" s="39"/>
      <c r="XBQ278" s="39"/>
      <c r="XBR278" s="39"/>
      <c r="XBS278" s="39"/>
      <c r="XBT278" s="39"/>
      <c r="XBU278" s="39"/>
      <c r="XBV278" s="39"/>
      <c r="XBW278" s="39"/>
      <c r="XBX278" s="39"/>
      <c r="XBY278" s="39"/>
      <c r="XBZ278" s="39"/>
      <c r="XCA278" s="39"/>
      <c r="XCB278" s="39"/>
      <c r="XCC278" s="39"/>
      <c r="XCD278" s="39"/>
      <c r="XCE278" s="39"/>
      <c r="XCF278" s="39"/>
      <c r="XCG278" s="39"/>
      <c r="XCH278" s="39"/>
      <c r="XCI278" s="39"/>
      <c r="XCJ278" s="39"/>
      <c r="XCK278" s="39"/>
      <c r="XCL278" s="39"/>
      <c r="XCM278" s="39"/>
      <c r="XCN278" s="39"/>
      <c r="XCO278" s="39"/>
      <c r="XCP278" s="39"/>
      <c r="XCQ278" s="39"/>
      <c r="XCR278" s="39"/>
      <c r="XCS278" s="39"/>
      <c r="XCT278" s="39"/>
      <c r="XCU278" s="39"/>
      <c r="XCV278" s="39"/>
      <c r="XCW278" s="39"/>
      <c r="XCX278" s="39"/>
      <c r="XCY278" s="39"/>
      <c r="XCZ278" s="39"/>
      <c r="XDA278" s="39"/>
      <c r="XDB278" s="39"/>
      <c r="XDC278" s="39"/>
      <c r="XDD278" s="39"/>
      <c r="XDE278" s="39"/>
      <c r="XDF278" s="39"/>
      <c r="XDG278" s="39"/>
      <c r="XDH278" s="39"/>
      <c r="XDI278" s="39"/>
      <c r="XDJ278" s="39"/>
      <c r="XDK278" s="39"/>
      <c r="XDL278" s="39"/>
      <c r="XDM278" s="39"/>
      <c r="XDN278" s="39"/>
      <c r="XDO278" s="39"/>
      <c r="XDP278" s="39"/>
      <c r="XDQ278" s="39"/>
      <c r="XDR278" s="39"/>
      <c r="XDS278" s="39"/>
      <c r="XDT278" s="39"/>
      <c r="XDU278" s="39"/>
      <c r="XDV278" s="39"/>
      <c r="XDW278" s="39"/>
      <c r="XDX278" s="39"/>
      <c r="XDY278" s="39"/>
      <c r="XDZ278" s="39"/>
      <c r="XEA278" s="39"/>
      <c r="XEB278" s="39"/>
      <c r="XEC278" s="39"/>
      <c r="XED278" s="39"/>
      <c r="XEE278" s="39"/>
      <c r="XEF278" s="39"/>
      <c r="XEG278" s="39"/>
      <c r="XEH278" s="39"/>
      <c r="XEI278" s="39"/>
      <c r="XEJ278" s="39"/>
      <c r="XEK278" s="39"/>
      <c r="XEL278" s="39"/>
      <c r="XEM278" s="39"/>
      <c r="XEN278" s="39"/>
      <c r="XEO278" s="39"/>
      <c r="XEP278" s="39"/>
      <c r="XEQ278" s="39"/>
      <c r="XER278" s="39"/>
      <c r="XES278" s="39"/>
      <c r="XET278" s="39"/>
      <c r="XEU278" s="39"/>
      <c r="XEV278" s="39"/>
      <c r="XEW278" s="39"/>
      <c r="XEX278" s="39"/>
      <c r="XEY278" s="39"/>
      <c r="XEZ278" s="39"/>
      <c r="XFA278" s="39"/>
      <c r="XFB278" s="39"/>
      <c r="XFC278" s="39"/>
    </row>
    <row r="279" spans="1:16383" s="22" customFormat="1" ht="12.75" customHeight="1">
      <c r="A279" s="32" t="s">
        <v>36</v>
      </c>
      <c r="B279" s="32" t="s">
        <v>869</v>
      </c>
      <c r="C279" s="25" t="s">
        <v>870</v>
      </c>
      <c r="D279" s="25" t="s">
        <v>871</v>
      </c>
      <c r="E279" s="25" t="s">
        <v>47</v>
      </c>
      <c r="F279" s="31"/>
      <c r="G279" s="11">
        <v>18922766</v>
      </c>
      <c r="H279" s="11">
        <f t="shared" si="28"/>
        <v>19863885</v>
      </c>
      <c r="I279" s="11">
        <f>3295000+215016</f>
        <v>3510016</v>
      </c>
      <c r="J279" s="11">
        <f t="shared" si="31"/>
        <v>22009636</v>
      </c>
      <c r="K279" s="11">
        <f t="shared" si="32"/>
        <v>3909891</v>
      </c>
      <c r="L279" s="11">
        <f t="shared" si="29"/>
        <v>23020939</v>
      </c>
      <c r="M279" s="11">
        <f t="shared" si="30"/>
        <v>4188441</v>
      </c>
      <c r="N279" s="11">
        <f t="shared" si="33"/>
        <v>24234503</v>
      </c>
      <c r="O279" s="11">
        <f t="shared" si="34"/>
        <v>4358289</v>
      </c>
      <c r="P279" s="11"/>
      <c r="Q279" s="56"/>
      <c r="R279" s="81"/>
      <c r="S279" s="81"/>
      <c r="T279" s="81"/>
      <c r="U279" s="81"/>
      <c r="V279" s="81"/>
      <c r="W279" s="81"/>
      <c r="X279"/>
      <c r="Y279"/>
      <c r="Z27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39"/>
      <c r="BO279" s="39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39"/>
      <c r="CK279" s="39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39"/>
      <c r="DG279" s="39"/>
      <c r="DH279" s="39"/>
      <c r="DI279" s="39"/>
      <c r="DJ279" s="39"/>
      <c r="DK279" s="39"/>
      <c r="DL279" s="39"/>
      <c r="DM279" s="39"/>
      <c r="DN279" s="39"/>
      <c r="DO279" s="39"/>
      <c r="DP279" s="39"/>
      <c r="DQ279" s="39"/>
      <c r="DR279" s="39"/>
      <c r="DS279" s="39"/>
      <c r="DT279" s="39"/>
      <c r="DU279" s="39"/>
      <c r="DV279" s="39"/>
      <c r="DW279" s="39"/>
      <c r="DX279" s="39"/>
      <c r="DY279" s="39"/>
      <c r="DZ279" s="39"/>
      <c r="EA279" s="39"/>
      <c r="EB279" s="39"/>
      <c r="EC279" s="39"/>
      <c r="ED279" s="39"/>
      <c r="EE279" s="39"/>
      <c r="EF279" s="39"/>
      <c r="EG279" s="39"/>
      <c r="EH279" s="39"/>
      <c r="EI279" s="39"/>
      <c r="EJ279" s="39"/>
      <c r="EK279" s="39"/>
      <c r="EL279" s="39"/>
      <c r="EM279" s="39"/>
      <c r="EN279" s="39"/>
      <c r="EO279" s="39"/>
      <c r="EP279" s="39"/>
      <c r="EQ279" s="39"/>
      <c r="ER279" s="39"/>
      <c r="ES279" s="39"/>
      <c r="ET279" s="39"/>
      <c r="EU279" s="39"/>
      <c r="EV279" s="39"/>
      <c r="EW279" s="39"/>
      <c r="EX279" s="39"/>
      <c r="EY279" s="39"/>
      <c r="EZ279" s="39"/>
      <c r="FA279" s="39"/>
      <c r="FB279" s="39"/>
      <c r="FC279" s="39"/>
      <c r="FD279" s="39"/>
      <c r="FE279" s="39"/>
      <c r="FF279" s="39"/>
      <c r="FG279" s="39"/>
      <c r="FH279" s="39"/>
      <c r="FI279" s="39"/>
      <c r="FJ279" s="39"/>
      <c r="FK279" s="39"/>
      <c r="FL279" s="39"/>
      <c r="FM279" s="39"/>
      <c r="FN279" s="39"/>
      <c r="FO279" s="39"/>
      <c r="FP279" s="39"/>
      <c r="FQ279" s="39"/>
      <c r="FR279" s="39"/>
      <c r="FS279" s="39"/>
      <c r="FT279" s="39"/>
      <c r="FU279" s="39"/>
      <c r="FV279" s="39"/>
      <c r="FW279" s="39"/>
      <c r="FX279" s="39"/>
      <c r="FY279" s="39"/>
      <c r="FZ279" s="39"/>
      <c r="GA279" s="39"/>
      <c r="GB279" s="39"/>
      <c r="GC279" s="39"/>
      <c r="GD279" s="39"/>
      <c r="GE279" s="39"/>
      <c r="GF279" s="39"/>
      <c r="GG279" s="39"/>
      <c r="GH279" s="39"/>
      <c r="GI279" s="39"/>
      <c r="GJ279" s="39"/>
      <c r="GK279" s="39"/>
      <c r="GL279" s="39"/>
      <c r="GM279" s="39"/>
      <c r="GN279" s="39"/>
      <c r="GO279" s="39"/>
      <c r="GP279" s="39"/>
      <c r="GQ279" s="39"/>
      <c r="GR279" s="39"/>
      <c r="GS279" s="39"/>
      <c r="GT279" s="39"/>
      <c r="GU279" s="39"/>
      <c r="GV279" s="39"/>
      <c r="GW279" s="39"/>
      <c r="GX279" s="39"/>
      <c r="GY279" s="39"/>
      <c r="GZ279" s="39"/>
      <c r="HA279" s="39"/>
      <c r="HB279" s="39"/>
      <c r="HC279" s="39"/>
      <c r="HD279" s="39"/>
      <c r="HE279" s="39"/>
      <c r="HF279" s="39"/>
      <c r="HG279" s="39"/>
      <c r="HH279" s="39"/>
      <c r="HI279" s="39"/>
      <c r="HJ279" s="39"/>
      <c r="HK279" s="39"/>
      <c r="HL279" s="39"/>
      <c r="HM279" s="39"/>
      <c r="HN279" s="39"/>
      <c r="HO279" s="39"/>
      <c r="HP279" s="39"/>
      <c r="HQ279" s="39"/>
      <c r="HR279" s="39"/>
      <c r="HS279" s="39"/>
      <c r="HT279" s="39"/>
      <c r="HU279" s="39"/>
      <c r="HV279" s="39"/>
      <c r="HW279" s="39"/>
      <c r="HX279" s="39"/>
      <c r="HY279" s="39"/>
      <c r="HZ279" s="39"/>
      <c r="IA279" s="39"/>
      <c r="IB279" s="39"/>
      <c r="IC279" s="39"/>
      <c r="ID279" s="39"/>
      <c r="IE279" s="39"/>
      <c r="IF279" s="39"/>
      <c r="IG279" s="39"/>
      <c r="IH279" s="39"/>
      <c r="II279" s="39"/>
      <c r="IJ279" s="39"/>
      <c r="IK279" s="39"/>
      <c r="IL279" s="39"/>
      <c r="IM279" s="39"/>
      <c r="IN279" s="39"/>
      <c r="IO279" s="39"/>
      <c r="IP279" s="39"/>
      <c r="IQ279" s="39"/>
      <c r="IR279" s="39"/>
      <c r="IS279" s="39"/>
      <c r="IT279" s="39"/>
      <c r="IU279" s="39"/>
      <c r="IV279" s="39"/>
      <c r="IW279" s="39"/>
      <c r="IX279" s="39"/>
      <c r="IY279" s="39"/>
      <c r="IZ279" s="39"/>
      <c r="JA279" s="39"/>
      <c r="JB279" s="39"/>
      <c r="JC279" s="39"/>
      <c r="JD279" s="39"/>
      <c r="JE279" s="39"/>
      <c r="JF279" s="39"/>
      <c r="JG279" s="39"/>
      <c r="JH279" s="39"/>
      <c r="JI279" s="39"/>
      <c r="JJ279" s="39"/>
      <c r="JK279" s="39"/>
      <c r="JL279" s="39"/>
      <c r="JM279" s="39"/>
      <c r="JN279" s="39"/>
      <c r="JO279" s="39"/>
      <c r="JP279" s="39"/>
      <c r="JQ279" s="39"/>
      <c r="JR279" s="39"/>
      <c r="JS279" s="39"/>
      <c r="JT279" s="39"/>
      <c r="JU279" s="39"/>
      <c r="JV279" s="39"/>
      <c r="JW279" s="39"/>
      <c r="JX279" s="39"/>
      <c r="JY279" s="39"/>
      <c r="JZ279" s="39"/>
      <c r="KA279" s="39"/>
      <c r="KB279" s="39"/>
      <c r="KC279" s="39"/>
      <c r="KD279" s="39"/>
      <c r="KE279" s="39"/>
      <c r="KF279" s="39"/>
      <c r="KG279" s="39"/>
      <c r="KH279" s="39"/>
      <c r="KI279" s="39"/>
      <c r="KJ279" s="39"/>
      <c r="KK279" s="39"/>
      <c r="KL279" s="39"/>
      <c r="KM279" s="39"/>
      <c r="KN279" s="39"/>
      <c r="KO279" s="39"/>
      <c r="KP279" s="39"/>
      <c r="KQ279" s="39"/>
      <c r="KR279" s="39"/>
      <c r="KS279" s="39"/>
      <c r="KT279" s="39"/>
      <c r="KU279" s="39"/>
      <c r="KV279" s="39"/>
      <c r="KW279" s="39"/>
      <c r="KX279" s="39"/>
      <c r="KY279" s="39"/>
      <c r="KZ279" s="39"/>
      <c r="LA279" s="39"/>
      <c r="LB279" s="39"/>
      <c r="LC279" s="39"/>
      <c r="LD279" s="39"/>
      <c r="LE279" s="39"/>
      <c r="LF279" s="39"/>
      <c r="LG279" s="39"/>
      <c r="LH279" s="39"/>
      <c r="LI279" s="39"/>
      <c r="LJ279" s="39"/>
      <c r="LK279" s="39"/>
      <c r="LL279" s="39"/>
      <c r="LM279" s="39"/>
      <c r="LN279" s="39"/>
      <c r="LO279" s="39"/>
      <c r="LP279" s="39"/>
      <c r="LQ279" s="39"/>
      <c r="LR279" s="39"/>
      <c r="LS279" s="39"/>
      <c r="LT279" s="39"/>
      <c r="LU279" s="39"/>
      <c r="LV279" s="39"/>
      <c r="LW279" s="39"/>
      <c r="LX279" s="39"/>
      <c r="LY279" s="39"/>
      <c r="LZ279" s="39"/>
      <c r="MA279" s="39"/>
      <c r="MB279" s="39"/>
      <c r="MC279" s="39"/>
      <c r="MD279" s="39"/>
      <c r="ME279" s="39"/>
      <c r="MF279" s="39"/>
      <c r="MG279" s="39"/>
      <c r="MH279" s="39"/>
      <c r="MI279" s="39"/>
      <c r="MJ279" s="39"/>
      <c r="MK279" s="39"/>
      <c r="ML279" s="39"/>
      <c r="MM279" s="39"/>
      <c r="MN279" s="39"/>
      <c r="MO279" s="39"/>
      <c r="MP279" s="39"/>
      <c r="MQ279" s="39"/>
      <c r="MR279" s="39"/>
      <c r="MS279" s="39"/>
      <c r="MT279" s="39"/>
      <c r="MU279" s="39"/>
      <c r="MV279" s="39"/>
      <c r="MW279" s="39"/>
      <c r="MX279" s="39"/>
      <c r="MY279" s="39"/>
      <c r="MZ279" s="39"/>
      <c r="NA279" s="39"/>
      <c r="NB279" s="39"/>
      <c r="NC279" s="39"/>
      <c r="ND279" s="39"/>
      <c r="NE279" s="39"/>
      <c r="NF279" s="39"/>
      <c r="NG279" s="39"/>
      <c r="NH279" s="39"/>
      <c r="NI279" s="39"/>
      <c r="NJ279" s="39"/>
      <c r="NK279" s="39"/>
      <c r="NL279" s="39"/>
      <c r="NM279" s="39"/>
      <c r="NN279" s="39"/>
      <c r="NO279" s="39"/>
      <c r="NP279" s="39"/>
      <c r="NQ279" s="39"/>
      <c r="NR279" s="39"/>
      <c r="NS279" s="39"/>
      <c r="NT279" s="39"/>
      <c r="NU279" s="39"/>
      <c r="NV279" s="39"/>
      <c r="NW279" s="39"/>
      <c r="NX279" s="39"/>
      <c r="NY279" s="39"/>
      <c r="NZ279" s="39"/>
      <c r="OA279" s="39"/>
      <c r="OB279" s="39"/>
      <c r="OC279" s="39"/>
      <c r="OD279" s="39"/>
      <c r="OE279" s="39"/>
      <c r="OF279" s="39"/>
      <c r="OG279" s="39"/>
      <c r="OH279" s="39"/>
      <c r="OI279" s="39"/>
      <c r="OJ279" s="39"/>
      <c r="OK279" s="39"/>
      <c r="OL279" s="39"/>
      <c r="OM279" s="39"/>
      <c r="ON279" s="39"/>
      <c r="OO279" s="39"/>
      <c r="OP279" s="39"/>
      <c r="OQ279" s="39"/>
      <c r="OR279" s="39"/>
      <c r="OS279" s="39"/>
      <c r="OT279" s="39"/>
      <c r="OU279" s="39"/>
      <c r="OV279" s="39"/>
      <c r="OW279" s="39"/>
      <c r="OX279" s="39"/>
      <c r="OY279" s="39"/>
      <c r="OZ279" s="39"/>
      <c r="PA279" s="39"/>
      <c r="PB279" s="39"/>
      <c r="PC279" s="39"/>
      <c r="PD279" s="39"/>
      <c r="PE279" s="39"/>
      <c r="PF279" s="39"/>
      <c r="PG279" s="39"/>
      <c r="PH279" s="39"/>
      <c r="PI279" s="39"/>
      <c r="PJ279" s="39"/>
      <c r="PK279" s="39"/>
      <c r="PL279" s="39"/>
      <c r="PM279" s="39"/>
      <c r="PN279" s="39"/>
      <c r="PO279" s="39"/>
      <c r="PP279" s="39"/>
      <c r="PQ279" s="39"/>
      <c r="PR279" s="39"/>
      <c r="PS279" s="39"/>
      <c r="PT279" s="39"/>
      <c r="PU279" s="39"/>
      <c r="PV279" s="39"/>
      <c r="PW279" s="39"/>
      <c r="PX279" s="39"/>
      <c r="PY279" s="39"/>
      <c r="PZ279" s="39"/>
      <c r="QA279" s="39"/>
      <c r="QB279" s="39"/>
      <c r="QC279" s="39"/>
      <c r="QD279" s="39"/>
      <c r="QE279" s="39"/>
      <c r="QF279" s="39"/>
      <c r="QG279" s="39"/>
      <c r="QH279" s="39"/>
      <c r="QI279" s="39"/>
      <c r="QJ279" s="39"/>
      <c r="QK279" s="39"/>
      <c r="QL279" s="39"/>
      <c r="QM279" s="39"/>
      <c r="QN279" s="39"/>
      <c r="QO279" s="39"/>
      <c r="QP279" s="39"/>
      <c r="QQ279" s="39"/>
      <c r="QR279" s="39"/>
      <c r="QS279" s="39"/>
      <c r="QT279" s="39"/>
      <c r="QU279" s="39"/>
      <c r="QV279" s="39"/>
      <c r="QW279" s="39"/>
      <c r="QX279" s="39"/>
      <c r="QY279" s="39"/>
      <c r="QZ279" s="39"/>
      <c r="RA279" s="39"/>
      <c r="RB279" s="39"/>
      <c r="RC279" s="39"/>
      <c r="RD279" s="39"/>
      <c r="RE279" s="39"/>
      <c r="RF279" s="39"/>
      <c r="RG279" s="39"/>
      <c r="RH279" s="39"/>
      <c r="RI279" s="39"/>
      <c r="RJ279" s="39"/>
      <c r="RK279" s="39"/>
      <c r="RL279" s="39"/>
      <c r="RM279" s="39"/>
      <c r="RN279" s="39"/>
      <c r="RO279" s="39"/>
      <c r="RP279" s="39"/>
      <c r="RQ279" s="39"/>
      <c r="RR279" s="39"/>
      <c r="RS279" s="39"/>
      <c r="RT279" s="39"/>
      <c r="RU279" s="39"/>
      <c r="RV279" s="39"/>
      <c r="RW279" s="39"/>
      <c r="RX279" s="39"/>
      <c r="RY279" s="39"/>
      <c r="RZ279" s="39"/>
      <c r="SA279" s="39"/>
      <c r="SB279" s="39"/>
      <c r="SC279" s="39"/>
      <c r="SD279" s="39"/>
      <c r="SE279" s="39"/>
      <c r="SF279" s="39"/>
      <c r="SG279" s="39"/>
      <c r="SH279" s="39"/>
      <c r="SI279" s="39"/>
      <c r="SJ279" s="39"/>
      <c r="SK279" s="39"/>
      <c r="SL279" s="39"/>
      <c r="SM279" s="39"/>
      <c r="SN279" s="39"/>
      <c r="SO279" s="39"/>
      <c r="SP279" s="39"/>
      <c r="SQ279" s="39"/>
      <c r="SR279" s="39"/>
      <c r="SS279" s="39"/>
      <c r="ST279" s="39"/>
      <c r="SU279" s="39"/>
      <c r="SV279" s="39"/>
      <c r="SW279" s="39"/>
      <c r="SX279" s="39"/>
      <c r="SY279" s="39"/>
      <c r="SZ279" s="39"/>
      <c r="TA279" s="39"/>
      <c r="TB279" s="39"/>
      <c r="TC279" s="39"/>
      <c r="TD279" s="39"/>
      <c r="TE279" s="39"/>
      <c r="TF279" s="39"/>
      <c r="TG279" s="39"/>
      <c r="TH279" s="39"/>
      <c r="TI279" s="39"/>
      <c r="TJ279" s="39"/>
      <c r="TK279" s="39"/>
      <c r="TL279" s="39"/>
      <c r="TM279" s="39"/>
      <c r="TN279" s="39"/>
      <c r="TO279" s="39"/>
      <c r="TP279" s="39"/>
      <c r="TQ279" s="39"/>
      <c r="TR279" s="39"/>
      <c r="TS279" s="39"/>
      <c r="TT279" s="39"/>
      <c r="TU279" s="39"/>
      <c r="TV279" s="39"/>
      <c r="TW279" s="39"/>
      <c r="TX279" s="39"/>
      <c r="TY279" s="39"/>
      <c r="TZ279" s="39"/>
      <c r="UA279" s="39"/>
      <c r="UB279" s="39"/>
      <c r="UC279" s="39"/>
      <c r="UD279" s="39"/>
      <c r="UE279" s="39"/>
      <c r="UF279" s="39"/>
      <c r="UG279" s="39"/>
      <c r="UH279" s="39"/>
      <c r="UI279" s="39"/>
      <c r="UJ279" s="39"/>
      <c r="UK279" s="39"/>
      <c r="UL279" s="39"/>
      <c r="UM279" s="39"/>
      <c r="UN279" s="39"/>
      <c r="UO279" s="39"/>
      <c r="UP279" s="39"/>
      <c r="UQ279" s="39"/>
      <c r="UR279" s="39"/>
      <c r="US279" s="39"/>
      <c r="UT279" s="39"/>
      <c r="UU279" s="39"/>
      <c r="UV279" s="39"/>
      <c r="UW279" s="39"/>
      <c r="UX279" s="39"/>
      <c r="UY279" s="39"/>
      <c r="UZ279" s="39"/>
      <c r="VA279" s="39"/>
      <c r="VB279" s="39"/>
      <c r="VC279" s="39"/>
      <c r="VD279" s="39"/>
      <c r="VE279" s="39"/>
      <c r="VF279" s="39"/>
      <c r="VG279" s="39"/>
      <c r="VH279" s="39"/>
      <c r="VI279" s="39"/>
      <c r="VJ279" s="39"/>
      <c r="VK279" s="39"/>
      <c r="VL279" s="39"/>
      <c r="VM279" s="39"/>
      <c r="VN279" s="39"/>
      <c r="VO279" s="39"/>
      <c r="VP279" s="39"/>
      <c r="VQ279" s="39"/>
      <c r="VR279" s="39"/>
      <c r="VS279" s="39"/>
      <c r="VT279" s="39"/>
      <c r="VU279" s="39"/>
      <c r="VV279" s="39"/>
      <c r="VW279" s="39"/>
      <c r="VX279" s="39"/>
      <c r="VY279" s="39"/>
      <c r="VZ279" s="39"/>
      <c r="WA279" s="39"/>
      <c r="WB279" s="39"/>
      <c r="WC279" s="39"/>
      <c r="WD279" s="39"/>
      <c r="WE279" s="39"/>
      <c r="WF279" s="39"/>
      <c r="WG279" s="39"/>
      <c r="WH279" s="39"/>
      <c r="WI279" s="39"/>
      <c r="WJ279" s="39"/>
      <c r="WK279" s="39"/>
      <c r="WL279" s="39"/>
      <c r="WM279" s="39"/>
      <c r="WN279" s="39"/>
      <c r="WO279" s="39"/>
      <c r="WP279" s="39"/>
      <c r="WQ279" s="39"/>
      <c r="WR279" s="39"/>
      <c r="WS279" s="39"/>
      <c r="WT279" s="39"/>
      <c r="WU279" s="39"/>
      <c r="WV279" s="39"/>
      <c r="WW279" s="39"/>
      <c r="WX279" s="39"/>
      <c r="WY279" s="39"/>
      <c r="WZ279" s="39"/>
      <c r="XA279" s="39"/>
      <c r="XB279" s="39"/>
      <c r="XC279" s="39"/>
      <c r="XD279" s="39"/>
      <c r="XE279" s="39"/>
      <c r="XF279" s="39"/>
      <c r="XG279" s="39"/>
      <c r="XH279" s="39"/>
      <c r="XI279" s="39"/>
      <c r="XJ279" s="39"/>
      <c r="XK279" s="39"/>
      <c r="XL279" s="39"/>
      <c r="XM279" s="39"/>
      <c r="XN279" s="39"/>
      <c r="XO279" s="39"/>
      <c r="XP279" s="39"/>
      <c r="XQ279" s="39"/>
      <c r="XR279" s="39"/>
      <c r="XS279" s="39"/>
      <c r="XT279" s="39"/>
      <c r="XU279" s="39"/>
      <c r="XV279" s="39"/>
      <c r="XW279" s="39"/>
      <c r="XX279" s="39"/>
      <c r="XY279" s="39"/>
      <c r="XZ279" s="39"/>
      <c r="YA279" s="39"/>
      <c r="YB279" s="39"/>
      <c r="YC279" s="39"/>
      <c r="YD279" s="39"/>
      <c r="YE279" s="39"/>
      <c r="YF279" s="39"/>
      <c r="YG279" s="39"/>
      <c r="YH279" s="39"/>
      <c r="YI279" s="39"/>
      <c r="YJ279" s="39"/>
      <c r="YK279" s="39"/>
      <c r="YL279" s="39"/>
      <c r="YM279" s="39"/>
      <c r="YN279" s="39"/>
      <c r="YO279" s="39"/>
      <c r="YP279" s="39"/>
      <c r="YQ279" s="39"/>
      <c r="YR279" s="39"/>
      <c r="YS279" s="39"/>
      <c r="YT279" s="39"/>
      <c r="YU279" s="39"/>
      <c r="YV279" s="39"/>
      <c r="YW279" s="39"/>
      <c r="YX279" s="39"/>
      <c r="YY279" s="39"/>
      <c r="YZ279" s="39"/>
      <c r="ZA279" s="39"/>
      <c r="ZB279" s="39"/>
      <c r="ZC279" s="39"/>
      <c r="ZD279" s="39"/>
      <c r="ZE279" s="39"/>
      <c r="ZF279" s="39"/>
      <c r="ZG279" s="39"/>
      <c r="ZH279" s="39"/>
      <c r="ZI279" s="39"/>
      <c r="ZJ279" s="39"/>
      <c r="ZK279" s="39"/>
      <c r="ZL279" s="39"/>
      <c r="ZM279" s="39"/>
      <c r="ZN279" s="39"/>
      <c r="ZO279" s="39"/>
      <c r="ZP279" s="39"/>
      <c r="ZQ279" s="39"/>
      <c r="ZR279" s="39"/>
      <c r="ZS279" s="39"/>
      <c r="ZT279" s="39"/>
      <c r="ZU279" s="39"/>
      <c r="ZV279" s="39"/>
      <c r="ZW279" s="39"/>
      <c r="ZX279" s="39"/>
      <c r="ZY279" s="39"/>
      <c r="ZZ279" s="39"/>
      <c r="AAA279" s="39"/>
      <c r="AAB279" s="39"/>
      <c r="AAC279" s="39"/>
      <c r="AAD279" s="39"/>
      <c r="AAE279" s="39"/>
      <c r="AAF279" s="39"/>
      <c r="AAG279" s="39"/>
      <c r="AAH279" s="39"/>
      <c r="AAI279" s="39"/>
      <c r="AAJ279" s="39"/>
      <c r="AAK279" s="39"/>
      <c r="AAL279" s="39"/>
      <c r="AAM279" s="39"/>
      <c r="AAN279" s="39"/>
      <c r="AAO279" s="39"/>
      <c r="AAP279" s="39"/>
      <c r="AAQ279" s="39"/>
      <c r="AAR279" s="39"/>
      <c r="AAS279" s="39"/>
      <c r="AAT279" s="39"/>
      <c r="AAU279" s="39"/>
      <c r="AAV279" s="39"/>
      <c r="AAW279" s="39"/>
      <c r="AAX279" s="39"/>
      <c r="AAY279" s="39"/>
      <c r="AAZ279" s="39"/>
      <c r="ABA279" s="39"/>
      <c r="ABB279" s="39"/>
      <c r="ABC279" s="39"/>
      <c r="ABD279" s="39"/>
      <c r="ABE279" s="39"/>
      <c r="ABF279" s="39"/>
      <c r="ABG279" s="39"/>
      <c r="ABH279" s="39"/>
      <c r="ABI279" s="39"/>
      <c r="ABJ279" s="39"/>
      <c r="ABK279" s="39"/>
      <c r="ABL279" s="39"/>
      <c r="ABM279" s="39"/>
      <c r="ABN279" s="39"/>
      <c r="ABO279" s="39"/>
      <c r="ABP279" s="39"/>
      <c r="ABQ279" s="39"/>
      <c r="ABR279" s="39"/>
      <c r="ABS279" s="39"/>
      <c r="ABT279" s="39"/>
      <c r="ABU279" s="39"/>
      <c r="ABV279" s="39"/>
      <c r="ABW279" s="39"/>
      <c r="ABX279" s="39"/>
      <c r="ABY279" s="39"/>
      <c r="ABZ279" s="39"/>
      <c r="ACA279" s="39"/>
      <c r="ACB279" s="39"/>
      <c r="ACC279" s="39"/>
      <c r="ACD279" s="39"/>
      <c r="ACE279" s="39"/>
      <c r="ACF279" s="39"/>
      <c r="ACG279" s="39"/>
      <c r="ACH279" s="39"/>
      <c r="ACI279" s="39"/>
      <c r="ACJ279" s="39"/>
      <c r="ACK279" s="39"/>
      <c r="ACL279" s="39"/>
      <c r="ACM279" s="39"/>
      <c r="ACN279" s="39"/>
      <c r="ACO279" s="39"/>
      <c r="ACP279" s="39"/>
      <c r="ACQ279" s="39"/>
      <c r="ACR279" s="39"/>
      <c r="ACS279" s="39"/>
      <c r="ACT279" s="39"/>
      <c r="ACU279" s="39"/>
      <c r="ACV279" s="39"/>
      <c r="ACW279" s="39"/>
      <c r="ACX279" s="39"/>
      <c r="ACY279" s="39"/>
      <c r="ACZ279" s="39"/>
      <c r="ADA279" s="39"/>
      <c r="ADB279" s="39"/>
      <c r="ADC279" s="39"/>
      <c r="ADD279" s="39"/>
      <c r="ADE279" s="39"/>
      <c r="ADF279" s="39"/>
      <c r="ADG279" s="39"/>
      <c r="ADH279" s="39"/>
      <c r="ADI279" s="39"/>
      <c r="ADJ279" s="39"/>
      <c r="ADK279" s="39"/>
      <c r="ADL279" s="39"/>
      <c r="ADM279" s="39"/>
      <c r="ADN279" s="39"/>
      <c r="ADO279" s="39"/>
      <c r="ADP279" s="39"/>
      <c r="ADQ279" s="39"/>
      <c r="ADR279" s="39"/>
      <c r="ADS279" s="39"/>
      <c r="ADT279" s="39"/>
      <c r="ADU279" s="39"/>
      <c r="ADV279" s="39"/>
      <c r="ADW279" s="39"/>
      <c r="ADX279" s="39"/>
      <c r="ADY279" s="39"/>
      <c r="ADZ279" s="39"/>
      <c r="AEA279" s="39"/>
      <c r="AEB279" s="39"/>
      <c r="AEC279" s="39"/>
      <c r="AED279" s="39"/>
      <c r="AEE279" s="39"/>
      <c r="AEF279" s="39"/>
      <c r="AEG279" s="39"/>
      <c r="AEH279" s="39"/>
      <c r="AEI279" s="39"/>
      <c r="AEJ279" s="39"/>
      <c r="AEK279" s="39"/>
      <c r="AEL279" s="39"/>
      <c r="AEM279" s="39"/>
      <c r="AEN279" s="39"/>
      <c r="AEO279" s="39"/>
      <c r="AEP279" s="39"/>
      <c r="AEQ279" s="39"/>
      <c r="AER279" s="39"/>
      <c r="AES279" s="39"/>
      <c r="AET279" s="39"/>
      <c r="AEU279" s="39"/>
      <c r="AEV279" s="39"/>
      <c r="AEW279" s="39"/>
      <c r="AEX279" s="39"/>
      <c r="AEY279" s="39"/>
      <c r="AEZ279" s="39"/>
      <c r="AFA279" s="39"/>
      <c r="AFB279" s="39"/>
      <c r="AFC279" s="39"/>
      <c r="AFD279" s="39"/>
      <c r="AFE279" s="39"/>
      <c r="AFF279" s="39"/>
      <c r="AFG279" s="39"/>
      <c r="AFH279" s="39"/>
      <c r="AFI279" s="39"/>
      <c r="AFJ279" s="39"/>
      <c r="AFK279" s="39"/>
      <c r="AFL279" s="39"/>
      <c r="AFM279" s="39"/>
      <c r="AFN279" s="39"/>
      <c r="AFO279" s="39"/>
      <c r="AFP279" s="39"/>
      <c r="AFQ279" s="39"/>
      <c r="AFR279" s="39"/>
      <c r="AFS279" s="39"/>
      <c r="AFT279" s="39"/>
      <c r="AFU279" s="39"/>
      <c r="AFV279" s="39"/>
      <c r="AFW279" s="39"/>
      <c r="AFX279" s="39"/>
      <c r="AFY279" s="39"/>
      <c r="AFZ279" s="39"/>
      <c r="AGA279" s="39"/>
      <c r="AGB279" s="39"/>
      <c r="AGC279" s="39"/>
      <c r="AGD279" s="39"/>
      <c r="AGE279" s="39"/>
      <c r="AGF279" s="39"/>
      <c r="AGG279" s="39"/>
      <c r="AGH279" s="39"/>
      <c r="AGI279" s="39"/>
      <c r="AGJ279" s="39"/>
      <c r="AGK279" s="39"/>
      <c r="AGL279" s="39"/>
      <c r="AGM279" s="39"/>
      <c r="AGN279" s="39"/>
      <c r="AGO279" s="39"/>
      <c r="AGP279" s="39"/>
      <c r="AGQ279" s="39"/>
      <c r="AGR279" s="39"/>
      <c r="AGS279" s="39"/>
      <c r="AGT279" s="39"/>
      <c r="AGU279" s="39"/>
      <c r="AGV279" s="39"/>
      <c r="AGW279" s="39"/>
      <c r="AGX279" s="39"/>
      <c r="AGY279" s="39"/>
      <c r="AGZ279" s="39"/>
      <c r="AHA279" s="39"/>
      <c r="AHB279" s="39"/>
      <c r="AHC279" s="39"/>
      <c r="AHD279" s="39"/>
      <c r="AHE279" s="39"/>
      <c r="AHF279" s="39"/>
      <c r="AHG279" s="39"/>
      <c r="AHH279" s="39"/>
      <c r="AHI279" s="39"/>
      <c r="AHJ279" s="39"/>
      <c r="AHK279" s="39"/>
      <c r="AHL279" s="39"/>
      <c r="AHM279" s="39"/>
      <c r="AHN279" s="39"/>
      <c r="AHO279" s="39"/>
      <c r="AHP279" s="39"/>
      <c r="AHQ279" s="39"/>
      <c r="AHR279" s="39"/>
      <c r="AHS279" s="39"/>
      <c r="AHT279" s="39"/>
      <c r="AHU279" s="39"/>
      <c r="AHV279" s="39"/>
      <c r="AHW279" s="39"/>
      <c r="AHX279" s="39"/>
      <c r="AHY279" s="39"/>
      <c r="AHZ279" s="39"/>
      <c r="AIA279" s="39"/>
      <c r="AIB279" s="39"/>
      <c r="AIC279" s="39"/>
      <c r="AID279" s="39"/>
      <c r="AIE279" s="39"/>
      <c r="AIF279" s="39"/>
      <c r="AIG279" s="39"/>
      <c r="AIH279" s="39"/>
      <c r="AII279" s="39"/>
      <c r="AIJ279" s="39"/>
      <c r="AIK279" s="39"/>
      <c r="AIL279" s="39"/>
      <c r="AIM279" s="39"/>
      <c r="AIN279" s="39"/>
      <c r="AIO279" s="39"/>
      <c r="AIP279" s="39"/>
      <c r="AIQ279" s="39"/>
      <c r="AIR279" s="39"/>
      <c r="AIS279" s="39"/>
      <c r="AIT279" s="39"/>
      <c r="AIU279" s="39"/>
      <c r="AIV279" s="39"/>
      <c r="AIW279" s="39"/>
      <c r="AIX279" s="39"/>
      <c r="AIY279" s="39"/>
      <c r="AIZ279" s="39"/>
      <c r="AJA279" s="39"/>
      <c r="AJB279" s="39"/>
      <c r="AJC279" s="39"/>
      <c r="AJD279" s="39"/>
      <c r="AJE279" s="39"/>
      <c r="AJF279" s="39"/>
      <c r="AJG279" s="39"/>
      <c r="AJH279" s="39"/>
      <c r="AJI279" s="39"/>
      <c r="AJJ279" s="39"/>
      <c r="AJK279" s="39"/>
      <c r="AJL279" s="39"/>
      <c r="AJM279" s="39"/>
      <c r="AJN279" s="39"/>
      <c r="AJO279" s="39"/>
      <c r="AJP279" s="39"/>
      <c r="AJQ279" s="39"/>
      <c r="AJR279" s="39"/>
      <c r="AJS279" s="39"/>
      <c r="AJT279" s="39"/>
      <c r="AJU279" s="39"/>
      <c r="AJV279" s="39"/>
      <c r="AJW279" s="39"/>
      <c r="AJX279" s="39"/>
      <c r="AJY279" s="39"/>
      <c r="AJZ279" s="39"/>
      <c r="AKA279" s="39"/>
      <c r="AKB279" s="39"/>
      <c r="AKC279" s="39"/>
      <c r="AKD279" s="39"/>
      <c r="AKE279" s="39"/>
      <c r="AKF279" s="39"/>
      <c r="AKG279" s="39"/>
      <c r="AKH279" s="39"/>
      <c r="AKI279" s="39"/>
      <c r="AKJ279" s="39"/>
      <c r="AKK279" s="39"/>
      <c r="AKL279" s="39"/>
      <c r="AKM279" s="39"/>
      <c r="AKN279" s="39"/>
      <c r="AKO279" s="39"/>
      <c r="AKP279" s="39"/>
      <c r="AKQ279" s="39"/>
      <c r="AKR279" s="39"/>
      <c r="AKS279" s="39"/>
      <c r="AKT279" s="39"/>
      <c r="AKU279" s="39"/>
      <c r="AKV279" s="39"/>
      <c r="AKW279" s="39"/>
      <c r="AKX279" s="39"/>
      <c r="AKY279" s="39"/>
      <c r="AKZ279" s="39"/>
      <c r="ALA279" s="39"/>
      <c r="ALB279" s="39"/>
      <c r="ALC279" s="39"/>
      <c r="ALD279" s="39"/>
      <c r="ALE279" s="39"/>
      <c r="ALF279" s="39"/>
      <c r="ALG279" s="39"/>
      <c r="ALH279" s="39"/>
      <c r="ALI279" s="39"/>
      <c r="ALJ279" s="39"/>
      <c r="ALK279" s="39"/>
      <c r="ALL279" s="39"/>
      <c r="ALM279" s="39"/>
      <c r="ALN279" s="39"/>
      <c r="ALO279" s="39"/>
      <c r="ALP279" s="39"/>
      <c r="ALQ279" s="39"/>
      <c r="ALR279" s="39"/>
      <c r="ALS279" s="39"/>
      <c r="ALT279" s="39"/>
      <c r="ALU279" s="39"/>
      <c r="ALV279" s="39"/>
      <c r="ALW279" s="39"/>
      <c r="ALX279" s="39"/>
      <c r="ALY279" s="39"/>
      <c r="ALZ279" s="39"/>
      <c r="AMA279" s="39"/>
      <c r="AMB279" s="39"/>
      <c r="AMC279" s="39"/>
      <c r="AMD279" s="39"/>
      <c r="AME279" s="39"/>
      <c r="AMF279" s="39"/>
      <c r="AMG279" s="39"/>
      <c r="AMH279" s="39"/>
      <c r="AMI279" s="39"/>
      <c r="AMJ279" s="39"/>
      <c r="AMK279" s="39"/>
      <c r="AML279" s="39"/>
      <c r="AMM279" s="39"/>
      <c r="AMN279" s="39"/>
      <c r="AMO279" s="39"/>
      <c r="AMP279" s="39"/>
      <c r="AMQ279" s="39"/>
      <c r="AMR279" s="39"/>
      <c r="AMS279" s="39"/>
      <c r="AMT279" s="39"/>
      <c r="AMU279" s="39"/>
      <c r="AMV279" s="39"/>
      <c r="AMW279" s="39"/>
      <c r="AMX279" s="39"/>
      <c r="AMY279" s="39"/>
      <c r="AMZ279" s="39"/>
      <c r="ANA279" s="39"/>
      <c r="ANB279" s="39"/>
      <c r="ANC279" s="39"/>
      <c r="AND279" s="39"/>
      <c r="ANE279" s="39"/>
      <c r="ANF279" s="39"/>
      <c r="ANG279" s="39"/>
      <c r="ANH279" s="39"/>
      <c r="ANI279" s="39"/>
      <c r="ANJ279" s="39"/>
      <c r="ANK279" s="39"/>
      <c r="ANL279" s="39"/>
      <c r="ANM279" s="39"/>
      <c r="ANN279" s="39"/>
      <c r="ANO279" s="39"/>
      <c r="ANP279" s="39"/>
      <c r="ANQ279" s="39"/>
      <c r="ANR279" s="39"/>
      <c r="ANS279" s="39"/>
      <c r="ANT279" s="39"/>
      <c r="ANU279" s="39"/>
      <c r="ANV279" s="39"/>
      <c r="ANW279" s="39"/>
      <c r="ANX279" s="39"/>
      <c r="ANY279" s="39"/>
      <c r="ANZ279" s="39"/>
      <c r="AOA279" s="39"/>
      <c r="AOB279" s="39"/>
      <c r="AOC279" s="39"/>
      <c r="AOD279" s="39"/>
      <c r="AOE279" s="39"/>
      <c r="AOF279" s="39"/>
      <c r="AOG279" s="39"/>
      <c r="AOH279" s="39"/>
      <c r="AOI279" s="39"/>
      <c r="AOJ279" s="39"/>
      <c r="AOK279" s="39"/>
      <c r="AOL279" s="39"/>
      <c r="AOM279" s="39"/>
      <c r="AON279" s="39"/>
      <c r="AOO279" s="39"/>
      <c r="AOP279" s="39"/>
      <c r="AOQ279" s="39"/>
      <c r="AOR279" s="39"/>
      <c r="AOS279" s="39"/>
      <c r="AOT279" s="39"/>
      <c r="AOU279" s="39"/>
      <c r="AOV279" s="39"/>
      <c r="AOW279" s="39"/>
      <c r="AOX279" s="39"/>
      <c r="AOY279" s="39"/>
      <c r="AOZ279" s="39"/>
      <c r="APA279" s="39"/>
      <c r="APB279" s="39"/>
      <c r="APC279" s="39"/>
      <c r="APD279" s="39"/>
      <c r="APE279" s="39"/>
      <c r="APF279" s="39"/>
      <c r="APG279" s="39"/>
      <c r="APH279" s="39"/>
      <c r="API279" s="39"/>
      <c r="APJ279" s="39"/>
      <c r="APK279" s="39"/>
      <c r="APL279" s="39"/>
      <c r="APM279" s="39"/>
      <c r="APN279" s="39"/>
      <c r="APO279" s="39"/>
      <c r="APP279" s="39"/>
      <c r="APQ279" s="39"/>
      <c r="APR279" s="39"/>
      <c r="APS279" s="39"/>
      <c r="APT279" s="39"/>
      <c r="APU279" s="39"/>
      <c r="APV279" s="39"/>
      <c r="APW279" s="39"/>
      <c r="APX279" s="39"/>
      <c r="APY279" s="39"/>
      <c r="APZ279" s="39"/>
      <c r="AQA279" s="39"/>
      <c r="AQB279" s="39"/>
      <c r="AQC279" s="39"/>
      <c r="AQD279" s="39"/>
      <c r="AQE279" s="39"/>
      <c r="AQF279" s="39"/>
      <c r="AQG279" s="39"/>
      <c r="AQH279" s="39"/>
      <c r="AQI279" s="39"/>
      <c r="AQJ279" s="39"/>
      <c r="AQK279" s="39"/>
      <c r="AQL279" s="39"/>
      <c r="AQM279" s="39"/>
      <c r="AQN279" s="39"/>
      <c r="AQO279" s="39"/>
      <c r="AQP279" s="39"/>
      <c r="AQQ279" s="39"/>
      <c r="AQR279" s="39"/>
      <c r="AQS279" s="39"/>
      <c r="AQT279" s="39"/>
      <c r="AQU279" s="39"/>
      <c r="AQV279" s="39"/>
      <c r="AQW279" s="39"/>
      <c r="AQX279" s="39"/>
      <c r="AQY279" s="39"/>
      <c r="AQZ279" s="39"/>
      <c r="ARA279" s="39"/>
      <c r="ARB279" s="39"/>
      <c r="ARC279" s="39"/>
      <c r="ARD279" s="39"/>
      <c r="ARE279" s="39"/>
      <c r="ARF279" s="39"/>
      <c r="ARG279" s="39"/>
      <c r="ARH279" s="39"/>
      <c r="ARI279" s="39"/>
      <c r="ARJ279" s="39"/>
      <c r="ARK279" s="39"/>
      <c r="ARL279" s="39"/>
      <c r="ARM279" s="39"/>
      <c r="ARN279" s="39"/>
      <c r="ARO279" s="39"/>
      <c r="ARP279" s="39"/>
      <c r="ARQ279" s="39"/>
      <c r="ARR279" s="39"/>
      <c r="ARS279" s="39"/>
      <c r="ART279" s="39"/>
      <c r="ARU279" s="39"/>
      <c r="ARV279" s="39"/>
      <c r="ARW279" s="39"/>
      <c r="ARX279" s="39"/>
      <c r="ARY279" s="39"/>
      <c r="ARZ279" s="39"/>
      <c r="ASA279" s="39"/>
      <c r="ASB279" s="39"/>
      <c r="ASC279" s="39"/>
      <c r="ASD279" s="39"/>
      <c r="ASE279" s="39"/>
      <c r="ASF279" s="39"/>
      <c r="ASG279" s="39"/>
      <c r="ASH279" s="39"/>
      <c r="ASI279" s="39"/>
      <c r="ASJ279" s="39"/>
      <c r="ASK279" s="39"/>
      <c r="ASL279" s="39"/>
      <c r="ASM279" s="39"/>
      <c r="ASN279" s="39"/>
      <c r="ASO279" s="39"/>
      <c r="ASP279" s="39"/>
      <c r="ASQ279" s="39"/>
      <c r="ASR279" s="39"/>
      <c r="ASS279" s="39"/>
      <c r="AST279" s="39"/>
      <c r="ASU279" s="39"/>
      <c r="ASV279" s="39"/>
      <c r="ASW279" s="39"/>
      <c r="ASX279" s="39"/>
      <c r="ASY279" s="39"/>
      <c r="ASZ279" s="39"/>
      <c r="ATA279" s="39"/>
      <c r="ATB279" s="39"/>
      <c r="ATC279" s="39"/>
      <c r="ATD279" s="39"/>
      <c r="ATE279" s="39"/>
      <c r="ATF279" s="39"/>
      <c r="ATG279" s="39"/>
      <c r="ATH279" s="39"/>
      <c r="ATI279" s="39"/>
      <c r="ATJ279" s="39"/>
      <c r="ATK279" s="39"/>
      <c r="ATL279" s="39"/>
      <c r="ATM279" s="39"/>
      <c r="ATN279" s="39"/>
      <c r="ATO279" s="39"/>
      <c r="ATP279" s="39"/>
      <c r="ATQ279" s="39"/>
      <c r="ATR279" s="39"/>
      <c r="ATS279" s="39"/>
      <c r="ATT279" s="39"/>
      <c r="ATU279" s="39"/>
      <c r="ATV279" s="39"/>
      <c r="ATW279" s="39"/>
      <c r="ATX279" s="39"/>
      <c r="ATY279" s="39"/>
      <c r="ATZ279" s="39"/>
      <c r="AUA279" s="39"/>
      <c r="AUB279" s="39"/>
      <c r="AUC279" s="39"/>
      <c r="AUD279" s="39"/>
      <c r="AUE279" s="39"/>
      <c r="AUF279" s="39"/>
      <c r="AUG279" s="39"/>
      <c r="AUH279" s="39"/>
      <c r="AUI279" s="39"/>
      <c r="AUJ279" s="39"/>
      <c r="AUK279" s="39"/>
      <c r="AUL279" s="39"/>
      <c r="AUM279" s="39"/>
      <c r="AUN279" s="39"/>
      <c r="AUO279" s="39"/>
      <c r="AUP279" s="39"/>
      <c r="AUQ279" s="39"/>
      <c r="AUR279" s="39"/>
      <c r="AUS279" s="39"/>
      <c r="AUT279" s="39"/>
      <c r="AUU279" s="39"/>
      <c r="AUV279" s="39"/>
      <c r="AUW279" s="39"/>
      <c r="AUX279" s="39"/>
      <c r="AUY279" s="39"/>
      <c r="AUZ279" s="39"/>
      <c r="AVA279" s="39"/>
      <c r="AVB279" s="39"/>
      <c r="AVC279" s="39"/>
      <c r="AVD279" s="39"/>
      <c r="AVE279" s="39"/>
      <c r="AVF279" s="39"/>
      <c r="AVG279" s="39"/>
      <c r="AVH279" s="39"/>
      <c r="AVI279" s="39"/>
      <c r="AVJ279" s="39"/>
      <c r="AVK279" s="39"/>
      <c r="AVL279" s="39"/>
      <c r="AVM279" s="39"/>
      <c r="AVN279" s="39"/>
      <c r="AVO279" s="39"/>
      <c r="AVP279" s="39"/>
      <c r="AVQ279" s="39"/>
      <c r="AVR279" s="39"/>
      <c r="AVS279" s="39"/>
      <c r="AVT279" s="39"/>
      <c r="AVU279" s="39"/>
      <c r="AVV279" s="39"/>
      <c r="AVW279" s="39"/>
      <c r="AVX279" s="39"/>
      <c r="AVY279" s="39"/>
      <c r="AVZ279" s="39"/>
      <c r="AWA279" s="39"/>
      <c r="AWB279" s="39"/>
      <c r="AWC279" s="39"/>
      <c r="AWD279" s="39"/>
      <c r="AWE279" s="39"/>
      <c r="AWF279" s="39"/>
      <c r="AWG279" s="39"/>
      <c r="AWH279" s="39"/>
      <c r="AWI279" s="39"/>
      <c r="AWJ279" s="39"/>
      <c r="AWK279" s="39"/>
      <c r="AWL279" s="39"/>
      <c r="AWM279" s="39"/>
      <c r="AWN279" s="39"/>
      <c r="AWO279" s="39"/>
      <c r="AWP279" s="39"/>
      <c r="AWQ279" s="39"/>
      <c r="AWR279" s="39"/>
      <c r="AWS279" s="39"/>
      <c r="AWT279" s="39"/>
      <c r="AWU279" s="39"/>
      <c r="AWV279" s="39"/>
      <c r="AWW279" s="39"/>
      <c r="AWX279" s="39"/>
      <c r="AWY279" s="39"/>
      <c r="AWZ279" s="39"/>
      <c r="AXA279" s="39"/>
      <c r="AXB279" s="39"/>
      <c r="AXC279" s="39"/>
      <c r="AXD279" s="39"/>
      <c r="AXE279" s="39"/>
      <c r="AXF279" s="39"/>
      <c r="AXG279" s="39"/>
      <c r="AXH279" s="39"/>
      <c r="AXI279" s="39"/>
      <c r="AXJ279" s="39"/>
      <c r="AXK279" s="39"/>
      <c r="AXL279" s="39"/>
      <c r="AXM279" s="39"/>
      <c r="AXN279" s="39"/>
      <c r="AXO279" s="39"/>
      <c r="AXP279" s="39"/>
      <c r="AXQ279" s="39"/>
      <c r="AXR279" s="39"/>
      <c r="AXS279" s="39"/>
      <c r="AXT279" s="39"/>
      <c r="AXU279" s="39"/>
      <c r="AXV279" s="39"/>
      <c r="AXW279" s="39"/>
      <c r="AXX279" s="39"/>
      <c r="AXY279" s="39"/>
      <c r="AXZ279" s="39"/>
      <c r="AYA279" s="39"/>
      <c r="AYB279" s="39"/>
      <c r="AYC279" s="39"/>
      <c r="AYD279" s="39"/>
      <c r="AYE279" s="39"/>
      <c r="AYF279" s="39"/>
      <c r="AYG279" s="39"/>
      <c r="AYH279" s="39"/>
      <c r="AYI279" s="39"/>
      <c r="AYJ279" s="39"/>
      <c r="AYK279" s="39"/>
      <c r="AYL279" s="39"/>
      <c r="AYM279" s="39"/>
      <c r="AYN279" s="39"/>
      <c r="AYO279" s="39"/>
      <c r="AYP279" s="39"/>
      <c r="AYQ279" s="39"/>
      <c r="AYR279" s="39"/>
      <c r="AYS279" s="39"/>
      <c r="AYT279" s="39"/>
      <c r="AYU279" s="39"/>
      <c r="AYV279" s="39"/>
      <c r="AYW279" s="39"/>
      <c r="AYX279" s="39"/>
      <c r="AYY279" s="39"/>
      <c r="AYZ279" s="39"/>
      <c r="AZA279" s="39"/>
      <c r="AZB279" s="39"/>
      <c r="AZC279" s="39"/>
      <c r="AZD279" s="39"/>
      <c r="AZE279" s="39"/>
      <c r="AZF279" s="39"/>
      <c r="AZG279" s="39"/>
      <c r="AZH279" s="39"/>
      <c r="AZI279" s="39"/>
      <c r="AZJ279" s="39"/>
      <c r="AZK279" s="39"/>
      <c r="AZL279" s="39"/>
      <c r="AZM279" s="39"/>
      <c r="AZN279" s="39"/>
      <c r="AZO279" s="39"/>
      <c r="AZP279" s="39"/>
      <c r="AZQ279" s="39"/>
      <c r="AZR279" s="39"/>
      <c r="AZS279" s="39"/>
      <c r="AZT279" s="39"/>
      <c r="AZU279" s="39"/>
      <c r="AZV279" s="39"/>
      <c r="AZW279" s="39"/>
      <c r="AZX279" s="39"/>
      <c r="AZY279" s="39"/>
      <c r="AZZ279" s="39"/>
      <c r="BAA279" s="39"/>
      <c r="BAB279" s="39"/>
      <c r="BAC279" s="39"/>
      <c r="BAD279" s="39"/>
      <c r="BAE279" s="39"/>
      <c r="BAF279" s="39"/>
      <c r="BAG279" s="39"/>
      <c r="BAH279" s="39"/>
      <c r="BAI279" s="39"/>
      <c r="BAJ279" s="39"/>
      <c r="BAK279" s="39"/>
      <c r="BAL279" s="39"/>
      <c r="BAM279" s="39"/>
      <c r="BAN279" s="39"/>
      <c r="BAO279" s="39"/>
      <c r="BAP279" s="39"/>
      <c r="BAQ279" s="39"/>
      <c r="BAR279" s="39"/>
      <c r="BAS279" s="39"/>
      <c r="BAT279" s="39"/>
      <c r="BAU279" s="39"/>
      <c r="BAV279" s="39"/>
      <c r="BAW279" s="39"/>
      <c r="BAX279" s="39"/>
      <c r="BAY279" s="39"/>
      <c r="BAZ279" s="39"/>
      <c r="BBA279" s="39"/>
      <c r="BBB279" s="39"/>
      <c r="BBC279" s="39"/>
      <c r="BBD279" s="39"/>
      <c r="BBE279" s="39"/>
      <c r="BBF279" s="39"/>
      <c r="BBG279" s="39"/>
      <c r="BBH279" s="39"/>
      <c r="BBI279" s="39"/>
      <c r="BBJ279" s="39"/>
      <c r="BBK279" s="39"/>
      <c r="BBL279" s="39"/>
      <c r="BBM279" s="39"/>
      <c r="BBN279" s="39"/>
      <c r="BBO279" s="39"/>
      <c r="BBP279" s="39"/>
      <c r="BBQ279" s="39"/>
      <c r="BBR279" s="39"/>
      <c r="BBS279" s="39"/>
      <c r="BBT279" s="39"/>
      <c r="BBU279" s="39"/>
      <c r="BBV279" s="39"/>
      <c r="BBW279" s="39"/>
      <c r="BBX279" s="39"/>
      <c r="BBY279" s="39"/>
      <c r="BBZ279" s="39"/>
      <c r="BCA279" s="39"/>
      <c r="BCB279" s="39"/>
      <c r="BCC279" s="39"/>
      <c r="BCD279" s="39"/>
      <c r="BCE279" s="39"/>
      <c r="BCF279" s="39"/>
      <c r="BCG279" s="39"/>
      <c r="BCH279" s="39"/>
      <c r="BCI279" s="39"/>
      <c r="BCJ279" s="39"/>
      <c r="BCK279" s="39"/>
      <c r="BCL279" s="39"/>
      <c r="BCM279" s="39"/>
      <c r="BCN279" s="39"/>
      <c r="BCO279" s="39"/>
      <c r="BCP279" s="39"/>
      <c r="BCQ279" s="39"/>
      <c r="BCR279" s="39"/>
      <c r="BCS279" s="39"/>
      <c r="BCT279" s="39"/>
      <c r="BCU279" s="39"/>
      <c r="BCV279" s="39"/>
      <c r="BCW279" s="39"/>
      <c r="BCX279" s="39"/>
      <c r="BCY279" s="39"/>
      <c r="BCZ279" s="39"/>
      <c r="BDA279" s="39"/>
      <c r="BDB279" s="39"/>
      <c r="BDC279" s="39"/>
      <c r="BDD279" s="39"/>
      <c r="BDE279" s="39"/>
      <c r="BDF279" s="39"/>
      <c r="BDG279" s="39"/>
      <c r="BDH279" s="39"/>
      <c r="BDI279" s="39"/>
      <c r="BDJ279" s="39"/>
      <c r="BDK279" s="39"/>
      <c r="BDL279" s="39"/>
      <c r="BDM279" s="39"/>
      <c r="BDN279" s="39"/>
      <c r="BDO279" s="39"/>
      <c r="BDP279" s="39"/>
      <c r="BDQ279" s="39"/>
      <c r="BDR279" s="39"/>
      <c r="BDS279" s="39"/>
      <c r="BDT279" s="39"/>
      <c r="BDU279" s="39"/>
      <c r="BDV279" s="39"/>
      <c r="BDW279" s="39"/>
      <c r="BDX279" s="39"/>
      <c r="BDY279" s="39"/>
      <c r="BDZ279" s="39"/>
      <c r="BEA279" s="39"/>
      <c r="BEB279" s="39"/>
      <c r="BEC279" s="39"/>
      <c r="BED279" s="39"/>
      <c r="BEE279" s="39"/>
      <c r="BEF279" s="39"/>
      <c r="BEG279" s="39"/>
      <c r="BEH279" s="39"/>
      <c r="BEI279" s="39"/>
      <c r="BEJ279" s="39"/>
      <c r="BEK279" s="39"/>
      <c r="BEL279" s="39"/>
      <c r="BEM279" s="39"/>
      <c r="BEN279" s="39"/>
      <c r="BEO279" s="39"/>
      <c r="BEP279" s="39"/>
      <c r="BEQ279" s="39"/>
      <c r="BER279" s="39"/>
      <c r="BES279" s="39"/>
      <c r="BET279" s="39"/>
      <c r="BEU279" s="39"/>
      <c r="BEV279" s="39"/>
      <c r="BEW279" s="39"/>
      <c r="BEX279" s="39"/>
      <c r="BEY279" s="39"/>
      <c r="BEZ279" s="39"/>
      <c r="BFA279" s="39"/>
      <c r="BFB279" s="39"/>
      <c r="BFC279" s="39"/>
      <c r="BFD279" s="39"/>
      <c r="BFE279" s="39"/>
      <c r="BFF279" s="39"/>
      <c r="BFG279" s="39"/>
      <c r="BFH279" s="39"/>
      <c r="BFI279" s="39"/>
      <c r="BFJ279" s="39"/>
      <c r="BFK279" s="39"/>
      <c r="BFL279" s="39"/>
      <c r="BFM279" s="39"/>
      <c r="BFN279" s="39"/>
      <c r="BFO279" s="39"/>
      <c r="BFP279" s="39"/>
      <c r="BFQ279" s="39"/>
      <c r="BFR279" s="39"/>
      <c r="BFS279" s="39"/>
      <c r="BFT279" s="39"/>
      <c r="BFU279" s="39"/>
      <c r="BFV279" s="39"/>
      <c r="BFW279" s="39"/>
      <c r="BFX279" s="39"/>
      <c r="BFY279" s="39"/>
      <c r="BFZ279" s="39"/>
      <c r="BGA279" s="39"/>
      <c r="BGB279" s="39"/>
      <c r="BGC279" s="39"/>
      <c r="BGD279" s="39"/>
      <c r="BGE279" s="39"/>
      <c r="BGF279" s="39"/>
      <c r="BGG279" s="39"/>
      <c r="BGH279" s="39"/>
      <c r="BGI279" s="39"/>
      <c r="BGJ279" s="39"/>
      <c r="BGK279" s="39"/>
      <c r="BGL279" s="39"/>
      <c r="BGM279" s="39"/>
      <c r="BGN279" s="39"/>
      <c r="BGO279" s="39"/>
      <c r="BGP279" s="39"/>
      <c r="BGQ279" s="39"/>
      <c r="BGR279" s="39"/>
      <c r="BGS279" s="39"/>
      <c r="BGT279" s="39"/>
      <c r="BGU279" s="39"/>
      <c r="BGV279" s="39"/>
      <c r="BGW279" s="39"/>
      <c r="BGX279" s="39"/>
      <c r="BGY279" s="39"/>
      <c r="BGZ279" s="39"/>
      <c r="BHA279" s="39"/>
      <c r="BHB279" s="39"/>
      <c r="BHC279" s="39"/>
      <c r="BHD279" s="39"/>
      <c r="BHE279" s="39"/>
      <c r="BHF279" s="39"/>
      <c r="BHG279" s="39"/>
      <c r="BHH279" s="39"/>
      <c r="BHI279" s="39"/>
      <c r="BHJ279" s="39"/>
      <c r="BHK279" s="39"/>
      <c r="BHL279" s="39"/>
      <c r="BHM279" s="39"/>
      <c r="BHN279" s="39"/>
      <c r="BHO279" s="39"/>
      <c r="BHP279" s="39"/>
      <c r="BHQ279" s="39"/>
      <c r="BHR279" s="39"/>
      <c r="BHS279" s="39"/>
      <c r="BHT279" s="39"/>
      <c r="BHU279" s="39"/>
      <c r="BHV279" s="39"/>
      <c r="BHW279" s="39"/>
      <c r="BHX279" s="39"/>
      <c r="BHY279" s="39"/>
      <c r="BHZ279" s="39"/>
      <c r="BIA279" s="39"/>
      <c r="BIB279" s="39"/>
      <c r="BIC279" s="39"/>
      <c r="BID279" s="39"/>
      <c r="BIE279" s="39"/>
      <c r="BIF279" s="39"/>
      <c r="BIG279" s="39"/>
      <c r="BIH279" s="39"/>
      <c r="BII279" s="39"/>
      <c r="BIJ279" s="39"/>
      <c r="BIK279" s="39"/>
      <c r="BIL279" s="39"/>
      <c r="BIM279" s="39"/>
      <c r="BIN279" s="39"/>
      <c r="BIO279" s="39"/>
      <c r="BIP279" s="39"/>
      <c r="BIQ279" s="39"/>
      <c r="BIR279" s="39"/>
      <c r="BIS279" s="39"/>
      <c r="BIT279" s="39"/>
      <c r="BIU279" s="39"/>
      <c r="BIV279" s="39"/>
      <c r="BIW279" s="39"/>
      <c r="BIX279" s="39"/>
      <c r="BIY279" s="39"/>
      <c r="BIZ279" s="39"/>
      <c r="BJA279" s="39"/>
      <c r="BJB279" s="39"/>
      <c r="BJC279" s="39"/>
      <c r="BJD279" s="39"/>
      <c r="BJE279" s="39"/>
      <c r="BJF279" s="39"/>
      <c r="BJG279" s="39"/>
      <c r="BJH279" s="39"/>
      <c r="BJI279" s="39"/>
      <c r="BJJ279" s="39"/>
      <c r="BJK279" s="39"/>
      <c r="BJL279" s="39"/>
      <c r="BJM279" s="39"/>
      <c r="BJN279" s="39"/>
      <c r="BJO279" s="39"/>
      <c r="BJP279" s="39"/>
      <c r="BJQ279" s="39"/>
      <c r="BJR279" s="39"/>
      <c r="BJS279" s="39"/>
      <c r="BJT279" s="39"/>
      <c r="BJU279" s="39"/>
      <c r="BJV279" s="39"/>
      <c r="BJW279" s="39"/>
      <c r="BJX279" s="39"/>
      <c r="BJY279" s="39"/>
      <c r="BJZ279" s="39"/>
      <c r="BKA279" s="39"/>
      <c r="BKB279" s="39"/>
      <c r="BKC279" s="39"/>
      <c r="BKD279" s="39"/>
      <c r="BKE279" s="39"/>
      <c r="BKF279" s="39"/>
      <c r="BKG279" s="39"/>
      <c r="BKH279" s="39"/>
      <c r="BKI279" s="39"/>
      <c r="BKJ279" s="39"/>
      <c r="BKK279" s="39"/>
      <c r="BKL279" s="39"/>
      <c r="BKM279" s="39"/>
      <c r="BKN279" s="39"/>
      <c r="BKO279" s="39"/>
      <c r="BKP279" s="39"/>
      <c r="BKQ279" s="39"/>
      <c r="BKR279" s="39"/>
      <c r="BKS279" s="39"/>
      <c r="BKT279" s="39"/>
      <c r="BKU279" s="39"/>
      <c r="BKV279" s="39"/>
      <c r="BKW279" s="39"/>
      <c r="BKX279" s="39"/>
      <c r="BKY279" s="39"/>
      <c r="BKZ279" s="39"/>
      <c r="BLA279" s="39"/>
      <c r="BLB279" s="39"/>
      <c r="BLC279" s="39"/>
      <c r="BLD279" s="39"/>
      <c r="BLE279" s="39"/>
      <c r="BLF279" s="39"/>
      <c r="BLG279" s="39"/>
      <c r="BLH279" s="39"/>
      <c r="BLI279" s="39"/>
      <c r="BLJ279" s="39"/>
      <c r="BLK279" s="39"/>
      <c r="BLL279" s="39"/>
      <c r="BLM279" s="39"/>
      <c r="BLN279" s="39"/>
      <c r="BLO279" s="39"/>
      <c r="BLP279" s="39"/>
      <c r="BLQ279" s="39"/>
      <c r="BLR279" s="39"/>
      <c r="BLS279" s="39"/>
      <c r="BLT279" s="39"/>
      <c r="BLU279" s="39"/>
      <c r="BLV279" s="39"/>
      <c r="BLW279" s="39"/>
      <c r="BLX279" s="39"/>
      <c r="BLY279" s="39"/>
      <c r="BLZ279" s="39"/>
      <c r="BMA279" s="39"/>
      <c r="BMB279" s="39"/>
      <c r="BMC279" s="39"/>
      <c r="BMD279" s="39"/>
      <c r="BME279" s="39"/>
      <c r="BMF279" s="39"/>
      <c r="BMG279" s="39"/>
      <c r="BMH279" s="39"/>
      <c r="BMI279" s="39"/>
      <c r="BMJ279" s="39"/>
      <c r="BMK279" s="39"/>
      <c r="BML279" s="39"/>
      <c r="BMM279" s="39"/>
      <c r="BMN279" s="39"/>
      <c r="BMO279" s="39"/>
      <c r="BMP279" s="39"/>
      <c r="BMQ279" s="39"/>
      <c r="BMR279" s="39"/>
      <c r="BMS279" s="39"/>
      <c r="BMT279" s="39"/>
      <c r="BMU279" s="39"/>
      <c r="BMV279" s="39"/>
      <c r="BMW279" s="39"/>
      <c r="BMX279" s="39"/>
      <c r="BMY279" s="39"/>
      <c r="BMZ279" s="39"/>
      <c r="BNA279" s="39"/>
      <c r="BNB279" s="39"/>
      <c r="BNC279" s="39"/>
      <c r="BND279" s="39"/>
      <c r="BNE279" s="39"/>
      <c r="BNF279" s="39"/>
      <c r="BNG279" s="39"/>
      <c r="BNH279" s="39"/>
      <c r="BNI279" s="39"/>
      <c r="BNJ279" s="39"/>
      <c r="BNK279" s="39"/>
      <c r="BNL279" s="39"/>
      <c r="BNM279" s="39"/>
      <c r="BNN279" s="39"/>
      <c r="BNO279" s="39"/>
      <c r="BNP279" s="39"/>
      <c r="BNQ279" s="39"/>
      <c r="BNR279" s="39"/>
      <c r="BNS279" s="39"/>
      <c r="BNT279" s="39"/>
      <c r="BNU279" s="39"/>
      <c r="BNV279" s="39"/>
      <c r="BNW279" s="39"/>
      <c r="BNX279" s="39"/>
      <c r="BNY279" s="39"/>
      <c r="BNZ279" s="39"/>
      <c r="BOA279" s="39"/>
      <c r="BOB279" s="39"/>
      <c r="BOC279" s="39"/>
      <c r="BOD279" s="39"/>
      <c r="BOE279" s="39"/>
      <c r="BOF279" s="39"/>
      <c r="BOG279" s="39"/>
      <c r="BOH279" s="39"/>
      <c r="BOI279" s="39"/>
      <c r="BOJ279" s="39"/>
      <c r="BOK279" s="39"/>
      <c r="BOL279" s="39"/>
      <c r="BOM279" s="39"/>
      <c r="BON279" s="39"/>
      <c r="BOO279" s="39"/>
      <c r="BOP279" s="39"/>
      <c r="BOQ279" s="39"/>
      <c r="BOR279" s="39"/>
      <c r="BOS279" s="39"/>
      <c r="BOT279" s="39"/>
      <c r="BOU279" s="39"/>
      <c r="BOV279" s="39"/>
      <c r="BOW279" s="39"/>
      <c r="BOX279" s="39"/>
      <c r="BOY279" s="39"/>
      <c r="BOZ279" s="39"/>
      <c r="BPA279" s="39"/>
      <c r="BPB279" s="39"/>
      <c r="BPC279" s="39"/>
      <c r="BPD279" s="39"/>
      <c r="BPE279" s="39"/>
      <c r="BPF279" s="39"/>
      <c r="BPG279" s="39"/>
      <c r="BPH279" s="39"/>
      <c r="BPI279" s="39"/>
      <c r="BPJ279" s="39"/>
      <c r="BPK279" s="39"/>
      <c r="BPL279" s="39"/>
      <c r="BPM279" s="39"/>
      <c r="BPN279" s="39"/>
      <c r="BPO279" s="39"/>
      <c r="BPP279" s="39"/>
      <c r="BPQ279" s="39"/>
      <c r="BPR279" s="39"/>
      <c r="BPS279" s="39"/>
      <c r="BPT279" s="39"/>
      <c r="BPU279" s="39"/>
      <c r="BPV279" s="39"/>
      <c r="BPW279" s="39"/>
      <c r="BPX279" s="39"/>
      <c r="BPY279" s="39"/>
      <c r="BPZ279" s="39"/>
      <c r="BQA279" s="39"/>
      <c r="BQB279" s="39"/>
      <c r="BQC279" s="39"/>
      <c r="BQD279" s="39"/>
      <c r="BQE279" s="39"/>
      <c r="BQF279" s="39"/>
      <c r="BQG279" s="39"/>
      <c r="BQH279" s="39"/>
      <c r="BQI279" s="39"/>
      <c r="BQJ279" s="39"/>
      <c r="BQK279" s="39"/>
      <c r="BQL279" s="39"/>
      <c r="BQM279" s="39"/>
      <c r="BQN279" s="39"/>
      <c r="BQO279" s="39"/>
      <c r="BQP279" s="39"/>
      <c r="BQQ279" s="39"/>
      <c r="BQR279" s="39"/>
      <c r="BQS279" s="39"/>
      <c r="BQT279" s="39"/>
      <c r="BQU279" s="39"/>
      <c r="BQV279" s="39"/>
      <c r="BQW279" s="39"/>
      <c r="BQX279" s="39"/>
      <c r="BQY279" s="39"/>
      <c r="BQZ279" s="39"/>
      <c r="BRA279" s="39"/>
      <c r="BRB279" s="39"/>
      <c r="BRC279" s="39"/>
      <c r="BRD279" s="39"/>
      <c r="BRE279" s="39"/>
      <c r="BRF279" s="39"/>
      <c r="BRG279" s="39"/>
      <c r="BRH279" s="39"/>
      <c r="BRI279" s="39"/>
      <c r="BRJ279" s="39"/>
      <c r="BRK279" s="39"/>
      <c r="BRL279" s="39"/>
      <c r="BRM279" s="39"/>
      <c r="BRN279" s="39"/>
      <c r="BRO279" s="39"/>
      <c r="BRP279" s="39"/>
      <c r="BRQ279" s="39"/>
      <c r="BRR279" s="39"/>
      <c r="BRS279" s="39"/>
      <c r="BRT279" s="39"/>
      <c r="BRU279" s="39"/>
      <c r="BRV279" s="39"/>
      <c r="BRW279" s="39"/>
      <c r="BRX279" s="39"/>
      <c r="BRY279" s="39"/>
      <c r="BRZ279" s="39"/>
      <c r="BSA279" s="39"/>
      <c r="BSB279" s="39"/>
      <c r="BSC279" s="39"/>
      <c r="BSD279" s="39"/>
      <c r="BSE279" s="39"/>
      <c r="BSF279" s="39"/>
      <c r="BSG279" s="39"/>
      <c r="BSH279" s="39"/>
      <c r="BSI279" s="39"/>
      <c r="BSJ279" s="39"/>
      <c r="BSK279" s="39"/>
      <c r="BSL279" s="39"/>
      <c r="BSM279" s="39"/>
      <c r="BSN279" s="39"/>
      <c r="BSO279" s="39"/>
      <c r="BSP279" s="39"/>
      <c r="BSQ279" s="39"/>
      <c r="BSR279" s="39"/>
      <c r="BSS279" s="39"/>
      <c r="BST279" s="39"/>
      <c r="BSU279" s="39"/>
      <c r="BSV279" s="39"/>
      <c r="BSW279" s="39"/>
      <c r="BSX279" s="39"/>
      <c r="BSY279" s="39"/>
      <c r="BSZ279" s="39"/>
      <c r="BTA279" s="39"/>
      <c r="BTB279" s="39"/>
      <c r="BTC279" s="39"/>
      <c r="BTD279" s="39"/>
      <c r="BTE279" s="39"/>
      <c r="BTF279" s="39"/>
      <c r="BTG279" s="39"/>
      <c r="BTH279" s="39"/>
      <c r="BTI279" s="39"/>
      <c r="BTJ279" s="39"/>
      <c r="BTK279" s="39"/>
      <c r="BTL279" s="39"/>
      <c r="BTM279" s="39"/>
      <c r="BTN279" s="39"/>
      <c r="BTO279" s="39"/>
      <c r="BTP279" s="39"/>
      <c r="BTQ279" s="39"/>
      <c r="BTR279" s="39"/>
      <c r="BTS279" s="39"/>
      <c r="BTT279" s="39"/>
      <c r="BTU279" s="39"/>
      <c r="BTV279" s="39"/>
      <c r="BTW279" s="39"/>
      <c r="BTX279" s="39"/>
      <c r="BTY279" s="39"/>
      <c r="BTZ279" s="39"/>
      <c r="BUA279" s="39"/>
      <c r="BUB279" s="39"/>
      <c r="BUC279" s="39"/>
      <c r="BUD279" s="39"/>
      <c r="BUE279" s="39"/>
      <c r="BUF279" s="39"/>
      <c r="BUG279" s="39"/>
      <c r="BUH279" s="39"/>
      <c r="BUI279" s="39"/>
      <c r="BUJ279" s="39"/>
      <c r="BUK279" s="39"/>
      <c r="BUL279" s="39"/>
      <c r="BUM279" s="39"/>
      <c r="BUN279" s="39"/>
      <c r="BUO279" s="39"/>
      <c r="BUP279" s="39"/>
      <c r="BUQ279" s="39"/>
      <c r="BUR279" s="39"/>
      <c r="BUS279" s="39"/>
      <c r="BUT279" s="39"/>
      <c r="BUU279" s="39"/>
      <c r="BUV279" s="39"/>
      <c r="BUW279" s="39"/>
      <c r="BUX279" s="39"/>
      <c r="BUY279" s="39"/>
      <c r="BUZ279" s="39"/>
      <c r="BVA279" s="39"/>
      <c r="BVB279" s="39"/>
      <c r="BVC279" s="39"/>
      <c r="BVD279" s="39"/>
      <c r="BVE279" s="39"/>
      <c r="BVF279" s="39"/>
      <c r="BVG279" s="39"/>
      <c r="BVH279" s="39"/>
      <c r="BVI279" s="39"/>
      <c r="BVJ279" s="39"/>
      <c r="BVK279" s="39"/>
      <c r="BVL279" s="39"/>
      <c r="BVM279" s="39"/>
      <c r="BVN279" s="39"/>
      <c r="BVO279" s="39"/>
      <c r="BVP279" s="39"/>
      <c r="BVQ279" s="39"/>
      <c r="BVR279" s="39"/>
      <c r="BVS279" s="39"/>
      <c r="BVT279" s="39"/>
      <c r="BVU279" s="39"/>
      <c r="BVV279" s="39"/>
      <c r="BVW279" s="39"/>
      <c r="BVX279" s="39"/>
      <c r="BVY279" s="39"/>
      <c r="BVZ279" s="39"/>
      <c r="BWA279" s="39"/>
      <c r="BWB279" s="39"/>
      <c r="BWC279" s="39"/>
      <c r="BWD279" s="39"/>
      <c r="BWE279" s="39"/>
      <c r="BWF279" s="39"/>
      <c r="BWG279" s="39"/>
      <c r="BWH279" s="39"/>
      <c r="BWI279" s="39"/>
      <c r="BWJ279" s="39"/>
      <c r="BWK279" s="39"/>
      <c r="BWL279" s="39"/>
      <c r="BWM279" s="39"/>
      <c r="BWN279" s="39"/>
      <c r="BWO279" s="39"/>
      <c r="BWP279" s="39"/>
      <c r="BWQ279" s="39"/>
      <c r="BWR279" s="39"/>
      <c r="BWS279" s="39"/>
      <c r="BWT279" s="39"/>
      <c r="BWU279" s="39"/>
      <c r="BWV279" s="39"/>
      <c r="BWW279" s="39"/>
      <c r="BWX279" s="39"/>
      <c r="BWY279" s="39"/>
      <c r="BWZ279" s="39"/>
      <c r="BXA279" s="39"/>
      <c r="BXB279" s="39"/>
      <c r="BXC279" s="39"/>
      <c r="BXD279" s="39"/>
      <c r="BXE279" s="39"/>
      <c r="BXF279" s="39"/>
      <c r="BXG279" s="39"/>
      <c r="BXH279" s="39"/>
      <c r="BXI279" s="39"/>
      <c r="BXJ279" s="39"/>
      <c r="BXK279" s="39"/>
      <c r="BXL279" s="39"/>
      <c r="BXM279" s="39"/>
      <c r="BXN279" s="39"/>
      <c r="BXO279" s="39"/>
      <c r="BXP279" s="39"/>
      <c r="BXQ279" s="39"/>
      <c r="BXR279" s="39"/>
      <c r="BXS279" s="39"/>
      <c r="BXT279" s="39"/>
      <c r="BXU279" s="39"/>
      <c r="BXV279" s="39"/>
      <c r="BXW279" s="39"/>
      <c r="BXX279" s="39"/>
      <c r="BXY279" s="39"/>
      <c r="BXZ279" s="39"/>
      <c r="BYA279" s="39"/>
      <c r="BYB279" s="39"/>
      <c r="BYC279" s="39"/>
      <c r="BYD279" s="39"/>
      <c r="BYE279" s="39"/>
      <c r="BYF279" s="39"/>
      <c r="BYG279" s="39"/>
      <c r="BYH279" s="39"/>
      <c r="BYI279" s="39"/>
      <c r="BYJ279" s="39"/>
      <c r="BYK279" s="39"/>
      <c r="BYL279" s="39"/>
      <c r="BYM279" s="39"/>
      <c r="BYN279" s="39"/>
      <c r="BYO279" s="39"/>
      <c r="BYP279" s="39"/>
      <c r="BYQ279" s="39"/>
      <c r="BYR279" s="39"/>
      <c r="BYS279" s="39"/>
      <c r="BYT279" s="39"/>
      <c r="BYU279" s="39"/>
      <c r="BYV279" s="39"/>
      <c r="BYW279" s="39"/>
      <c r="BYX279" s="39"/>
      <c r="BYY279" s="39"/>
      <c r="BYZ279" s="39"/>
      <c r="BZA279" s="39"/>
      <c r="BZB279" s="39"/>
      <c r="BZC279" s="39"/>
      <c r="BZD279" s="39"/>
      <c r="BZE279" s="39"/>
      <c r="BZF279" s="39"/>
      <c r="BZG279" s="39"/>
      <c r="BZH279" s="39"/>
      <c r="BZI279" s="39"/>
      <c r="BZJ279" s="39"/>
      <c r="BZK279" s="39"/>
      <c r="BZL279" s="39"/>
      <c r="BZM279" s="39"/>
      <c r="BZN279" s="39"/>
      <c r="BZO279" s="39"/>
      <c r="BZP279" s="39"/>
      <c r="BZQ279" s="39"/>
      <c r="BZR279" s="39"/>
      <c r="BZS279" s="39"/>
      <c r="BZT279" s="39"/>
      <c r="BZU279" s="39"/>
      <c r="BZV279" s="39"/>
      <c r="BZW279" s="39"/>
      <c r="BZX279" s="39"/>
      <c r="BZY279" s="39"/>
      <c r="BZZ279" s="39"/>
      <c r="CAA279" s="39"/>
      <c r="CAB279" s="39"/>
      <c r="CAC279" s="39"/>
      <c r="CAD279" s="39"/>
      <c r="CAE279" s="39"/>
      <c r="CAF279" s="39"/>
      <c r="CAG279" s="39"/>
      <c r="CAH279" s="39"/>
      <c r="CAI279" s="39"/>
      <c r="CAJ279" s="39"/>
      <c r="CAK279" s="39"/>
      <c r="CAL279" s="39"/>
      <c r="CAM279" s="39"/>
      <c r="CAN279" s="39"/>
      <c r="CAO279" s="39"/>
      <c r="CAP279" s="39"/>
      <c r="CAQ279" s="39"/>
      <c r="CAR279" s="39"/>
      <c r="CAS279" s="39"/>
      <c r="CAT279" s="39"/>
      <c r="CAU279" s="39"/>
      <c r="CAV279" s="39"/>
      <c r="CAW279" s="39"/>
      <c r="CAX279" s="39"/>
      <c r="CAY279" s="39"/>
      <c r="CAZ279" s="39"/>
      <c r="CBA279" s="39"/>
      <c r="CBB279" s="39"/>
      <c r="CBC279" s="39"/>
      <c r="CBD279" s="39"/>
      <c r="CBE279" s="39"/>
      <c r="CBF279" s="39"/>
      <c r="CBG279" s="39"/>
      <c r="CBH279" s="39"/>
      <c r="CBI279" s="39"/>
      <c r="CBJ279" s="39"/>
      <c r="CBK279" s="39"/>
      <c r="CBL279" s="39"/>
      <c r="CBM279" s="39"/>
      <c r="CBN279" s="39"/>
      <c r="CBO279" s="39"/>
      <c r="CBP279" s="39"/>
      <c r="CBQ279" s="39"/>
      <c r="CBR279" s="39"/>
      <c r="CBS279" s="39"/>
      <c r="CBT279" s="39"/>
      <c r="CBU279" s="39"/>
      <c r="CBV279" s="39"/>
      <c r="CBW279" s="39"/>
      <c r="CBX279" s="39"/>
      <c r="CBY279" s="39"/>
      <c r="CBZ279" s="39"/>
      <c r="CCA279" s="39"/>
      <c r="CCB279" s="39"/>
      <c r="CCC279" s="39"/>
      <c r="CCD279" s="39"/>
      <c r="CCE279" s="39"/>
      <c r="CCF279" s="39"/>
      <c r="CCG279" s="39"/>
      <c r="CCH279" s="39"/>
      <c r="CCI279" s="39"/>
      <c r="CCJ279" s="39"/>
      <c r="CCK279" s="39"/>
      <c r="CCL279" s="39"/>
      <c r="CCM279" s="39"/>
      <c r="CCN279" s="39"/>
      <c r="CCO279" s="39"/>
      <c r="CCP279" s="39"/>
      <c r="CCQ279" s="39"/>
      <c r="CCR279" s="39"/>
      <c r="CCS279" s="39"/>
      <c r="CCT279" s="39"/>
      <c r="CCU279" s="39"/>
      <c r="CCV279" s="39"/>
      <c r="CCW279" s="39"/>
      <c r="CCX279" s="39"/>
      <c r="CCY279" s="39"/>
      <c r="CCZ279" s="39"/>
      <c r="CDA279" s="39"/>
      <c r="CDB279" s="39"/>
      <c r="CDC279" s="39"/>
      <c r="CDD279" s="39"/>
      <c r="CDE279" s="39"/>
      <c r="CDF279" s="39"/>
      <c r="CDG279" s="39"/>
      <c r="CDH279" s="39"/>
      <c r="CDI279" s="39"/>
      <c r="CDJ279" s="39"/>
      <c r="CDK279" s="39"/>
      <c r="CDL279" s="39"/>
      <c r="CDM279" s="39"/>
      <c r="CDN279" s="39"/>
      <c r="CDO279" s="39"/>
      <c r="CDP279" s="39"/>
      <c r="CDQ279" s="39"/>
      <c r="CDR279" s="39"/>
      <c r="CDS279" s="39"/>
      <c r="CDT279" s="39"/>
      <c r="CDU279" s="39"/>
      <c r="CDV279" s="39"/>
      <c r="CDW279" s="39"/>
      <c r="CDX279" s="39"/>
      <c r="CDY279" s="39"/>
      <c r="CDZ279" s="39"/>
      <c r="CEA279" s="39"/>
      <c r="CEB279" s="39"/>
      <c r="CEC279" s="39"/>
      <c r="CED279" s="39"/>
      <c r="CEE279" s="39"/>
      <c r="CEF279" s="39"/>
      <c r="CEG279" s="39"/>
      <c r="CEH279" s="39"/>
      <c r="CEI279" s="39"/>
      <c r="CEJ279" s="39"/>
      <c r="CEK279" s="39"/>
      <c r="CEL279" s="39"/>
      <c r="CEM279" s="39"/>
      <c r="CEN279" s="39"/>
      <c r="CEO279" s="39"/>
      <c r="CEP279" s="39"/>
      <c r="CEQ279" s="39"/>
      <c r="CER279" s="39"/>
      <c r="CES279" s="39"/>
      <c r="CET279" s="39"/>
      <c r="CEU279" s="39"/>
      <c r="CEV279" s="39"/>
      <c r="CEW279" s="39"/>
      <c r="CEX279" s="39"/>
      <c r="CEY279" s="39"/>
      <c r="CEZ279" s="39"/>
      <c r="CFA279" s="39"/>
      <c r="CFB279" s="39"/>
      <c r="CFC279" s="39"/>
      <c r="CFD279" s="39"/>
      <c r="CFE279" s="39"/>
      <c r="CFF279" s="39"/>
      <c r="CFG279" s="39"/>
      <c r="CFH279" s="39"/>
      <c r="CFI279" s="39"/>
      <c r="CFJ279" s="39"/>
      <c r="CFK279" s="39"/>
      <c r="CFL279" s="39"/>
      <c r="CFM279" s="39"/>
      <c r="CFN279" s="39"/>
      <c r="CFO279" s="39"/>
      <c r="CFP279" s="39"/>
      <c r="CFQ279" s="39"/>
      <c r="CFR279" s="39"/>
      <c r="CFS279" s="39"/>
      <c r="CFT279" s="39"/>
      <c r="CFU279" s="39"/>
      <c r="CFV279" s="39"/>
      <c r="CFW279" s="39"/>
      <c r="CFX279" s="39"/>
      <c r="CFY279" s="39"/>
      <c r="CFZ279" s="39"/>
      <c r="CGA279" s="39"/>
      <c r="CGB279" s="39"/>
      <c r="CGC279" s="39"/>
      <c r="CGD279" s="39"/>
      <c r="CGE279" s="39"/>
      <c r="CGF279" s="39"/>
      <c r="CGG279" s="39"/>
      <c r="CGH279" s="39"/>
      <c r="CGI279" s="39"/>
      <c r="CGJ279" s="39"/>
      <c r="CGK279" s="39"/>
      <c r="CGL279" s="39"/>
      <c r="CGM279" s="39"/>
      <c r="CGN279" s="39"/>
      <c r="CGO279" s="39"/>
      <c r="CGP279" s="39"/>
      <c r="CGQ279" s="39"/>
      <c r="CGR279" s="39"/>
      <c r="CGS279" s="39"/>
      <c r="CGT279" s="39"/>
      <c r="CGU279" s="39"/>
      <c r="CGV279" s="39"/>
      <c r="CGW279" s="39"/>
      <c r="CGX279" s="39"/>
      <c r="CGY279" s="39"/>
      <c r="CGZ279" s="39"/>
      <c r="CHA279" s="39"/>
      <c r="CHB279" s="39"/>
      <c r="CHC279" s="39"/>
      <c r="CHD279" s="39"/>
      <c r="CHE279" s="39"/>
      <c r="CHF279" s="39"/>
      <c r="CHG279" s="39"/>
      <c r="CHH279" s="39"/>
      <c r="CHI279" s="39"/>
      <c r="CHJ279" s="39"/>
      <c r="CHK279" s="39"/>
      <c r="CHL279" s="39"/>
      <c r="CHM279" s="39"/>
      <c r="CHN279" s="39"/>
      <c r="CHO279" s="39"/>
      <c r="CHP279" s="39"/>
      <c r="CHQ279" s="39"/>
      <c r="CHR279" s="39"/>
      <c r="CHS279" s="39"/>
      <c r="CHT279" s="39"/>
      <c r="CHU279" s="39"/>
      <c r="CHV279" s="39"/>
      <c r="CHW279" s="39"/>
      <c r="CHX279" s="39"/>
      <c r="CHY279" s="39"/>
      <c r="CHZ279" s="39"/>
      <c r="CIA279" s="39"/>
      <c r="CIB279" s="39"/>
      <c r="CIC279" s="39"/>
      <c r="CID279" s="39"/>
      <c r="CIE279" s="39"/>
      <c r="CIF279" s="39"/>
      <c r="CIG279" s="39"/>
      <c r="CIH279" s="39"/>
      <c r="CII279" s="39"/>
      <c r="CIJ279" s="39"/>
      <c r="CIK279" s="39"/>
      <c r="CIL279" s="39"/>
      <c r="CIM279" s="39"/>
      <c r="CIN279" s="39"/>
      <c r="CIO279" s="39"/>
      <c r="CIP279" s="39"/>
      <c r="CIQ279" s="39"/>
      <c r="CIR279" s="39"/>
      <c r="CIS279" s="39"/>
      <c r="CIT279" s="39"/>
      <c r="CIU279" s="39"/>
      <c r="CIV279" s="39"/>
      <c r="CIW279" s="39"/>
      <c r="CIX279" s="39"/>
      <c r="CIY279" s="39"/>
      <c r="CIZ279" s="39"/>
      <c r="CJA279" s="39"/>
      <c r="CJB279" s="39"/>
      <c r="CJC279" s="39"/>
      <c r="CJD279" s="39"/>
      <c r="CJE279" s="39"/>
      <c r="CJF279" s="39"/>
      <c r="CJG279" s="39"/>
      <c r="CJH279" s="39"/>
      <c r="CJI279" s="39"/>
      <c r="CJJ279" s="39"/>
      <c r="CJK279" s="39"/>
      <c r="CJL279" s="39"/>
      <c r="CJM279" s="39"/>
      <c r="CJN279" s="39"/>
      <c r="CJO279" s="39"/>
      <c r="CJP279" s="39"/>
      <c r="CJQ279" s="39"/>
      <c r="CJR279" s="39"/>
      <c r="CJS279" s="39"/>
      <c r="CJT279" s="39"/>
      <c r="CJU279" s="39"/>
      <c r="CJV279" s="39"/>
      <c r="CJW279" s="39"/>
      <c r="CJX279" s="39"/>
      <c r="CJY279" s="39"/>
      <c r="CJZ279" s="39"/>
      <c r="CKA279" s="39"/>
      <c r="CKB279" s="39"/>
      <c r="CKC279" s="39"/>
      <c r="CKD279" s="39"/>
      <c r="CKE279" s="39"/>
      <c r="CKF279" s="39"/>
      <c r="CKG279" s="39"/>
      <c r="CKH279" s="39"/>
      <c r="CKI279" s="39"/>
      <c r="CKJ279" s="39"/>
      <c r="CKK279" s="39"/>
      <c r="CKL279" s="39"/>
      <c r="CKM279" s="39"/>
      <c r="CKN279" s="39"/>
      <c r="CKO279" s="39"/>
      <c r="CKP279" s="39"/>
      <c r="CKQ279" s="39"/>
      <c r="CKR279" s="39"/>
      <c r="CKS279" s="39"/>
      <c r="CKT279" s="39"/>
      <c r="CKU279" s="39"/>
      <c r="CKV279" s="39"/>
      <c r="CKW279" s="39"/>
      <c r="CKX279" s="39"/>
      <c r="CKY279" s="39"/>
      <c r="CKZ279" s="39"/>
      <c r="CLA279" s="39"/>
      <c r="CLB279" s="39"/>
      <c r="CLC279" s="39"/>
      <c r="CLD279" s="39"/>
      <c r="CLE279" s="39"/>
      <c r="CLF279" s="39"/>
      <c r="CLG279" s="39"/>
      <c r="CLH279" s="39"/>
      <c r="CLI279" s="39"/>
      <c r="CLJ279" s="39"/>
      <c r="CLK279" s="39"/>
      <c r="CLL279" s="39"/>
      <c r="CLM279" s="39"/>
      <c r="CLN279" s="39"/>
      <c r="CLO279" s="39"/>
      <c r="CLP279" s="39"/>
      <c r="CLQ279" s="39"/>
      <c r="CLR279" s="39"/>
      <c r="CLS279" s="39"/>
      <c r="CLT279" s="39"/>
      <c r="CLU279" s="39"/>
      <c r="CLV279" s="39"/>
      <c r="CLW279" s="39"/>
      <c r="CLX279" s="39"/>
      <c r="CLY279" s="39"/>
      <c r="CLZ279" s="39"/>
      <c r="CMA279" s="39"/>
      <c r="CMB279" s="39"/>
      <c r="CMC279" s="39"/>
      <c r="CMD279" s="39"/>
      <c r="CME279" s="39"/>
      <c r="CMF279" s="39"/>
      <c r="CMG279" s="39"/>
      <c r="CMH279" s="39"/>
      <c r="CMI279" s="39"/>
      <c r="CMJ279" s="39"/>
      <c r="CMK279" s="39"/>
      <c r="CML279" s="39"/>
      <c r="CMM279" s="39"/>
      <c r="CMN279" s="39"/>
      <c r="CMO279" s="39"/>
      <c r="CMP279" s="39"/>
      <c r="CMQ279" s="39"/>
      <c r="CMR279" s="39"/>
      <c r="CMS279" s="39"/>
      <c r="CMT279" s="39"/>
      <c r="CMU279" s="39"/>
      <c r="CMV279" s="39"/>
      <c r="CMW279" s="39"/>
      <c r="CMX279" s="39"/>
      <c r="CMY279" s="39"/>
      <c r="CMZ279" s="39"/>
      <c r="CNA279" s="39"/>
      <c r="CNB279" s="39"/>
      <c r="CNC279" s="39"/>
      <c r="CND279" s="39"/>
      <c r="CNE279" s="39"/>
      <c r="CNF279" s="39"/>
      <c r="CNG279" s="39"/>
      <c r="CNH279" s="39"/>
      <c r="CNI279" s="39"/>
      <c r="CNJ279" s="39"/>
      <c r="CNK279" s="39"/>
      <c r="CNL279" s="39"/>
      <c r="CNM279" s="39"/>
      <c r="CNN279" s="39"/>
      <c r="CNO279" s="39"/>
      <c r="CNP279" s="39"/>
      <c r="CNQ279" s="39"/>
      <c r="CNR279" s="39"/>
      <c r="CNS279" s="39"/>
      <c r="CNT279" s="39"/>
      <c r="CNU279" s="39"/>
      <c r="CNV279" s="39"/>
      <c r="CNW279" s="39"/>
      <c r="CNX279" s="39"/>
      <c r="CNY279" s="39"/>
      <c r="CNZ279" s="39"/>
      <c r="COA279" s="39"/>
      <c r="COB279" s="39"/>
      <c r="COC279" s="39"/>
      <c r="COD279" s="39"/>
      <c r="COE279" s="39"/>
      <c r="COF279" s="39"/>
      <c r="COG279" s="39"/>
      <c r="COH279" s="39"/>
      <c r="COI279" s="39"/>
      <c r="COJ279" s="39"/>
      <c r="COK279" s="39"/>
      <c r="COL279" s="39"/>
      <c r="COM279" s="39"/>
      <c r="CON279" s="39"/>
      <c r="COO279" s="39"/>
      <c r="COP279" s="39"/>
      <c r="COQ279" s="39"/>
      <c r="COR279" s="39"/>
      <c r="COS279" s="39"/>
      <c r="COT279" s="39"/>
      <c r="COU279" s="39"/>
      <c r="COV279" s="39"/>
      <c r="COW279" s="39"/>
      <c r="COX279" s="39"/>
      <c r="COY279" s="39"/>
      <c r="COZ279" s="39"/>
      <c r="CPA279" s="39"/>
      <c r="CPB279" s="39"/>
      <c r="CPC279" s="39"/>
      <c r="CPD279" s="39"/>
      <c r="CPE279" s="39"/>
      <c r="CPF279" s="39"/>
      <c r="CPG279" s="39"/>
      <c r="CPH279" s="39"/>
      <c r="CPI279" s="39"/>
      <c r="CPJ279" s="39"/>
      <c r="CPK279" s="39"/>
      <c r="CPL279" s="39"/>
      <c r="CPM279" s="39"/>
      <c r="CPN279" s="39"/>
      <c r="CPO279" s="39"/>
      <c r="CPP279" s="39"/>
      <c r="CPQ279" s="39"/>
      <c r="CPR279" s="39"/>
      <c r="CPS279" s="39"/>
      <c r="CPT279" s="39"/>
      <c r="CPU279" s="39"/>
      <c r="CPV279" s="39"/>
      <c r="CPW279" s="39"/>
      <c r="CPX279" s="39"/>
      <c r="CPY279" s="39"/>
      <c r="CPZ279" s="39"/>
      <c r="CQA279" s="39"/>
      <c r="CQB279" s="39"/>
      <c r="CQC279" s="39"/>
      <c r="CQD279" s="39"/>
      <c r="CQE279" s="39"/>
      <c r="CQF279" s="39"/>
      <c r="CQG279" s="39"/>
      <c r="CQH279" s="39"/>
      <c r="CQI279" s="39"/>
      <c r="CQJ279" s="39"/>
      <c r="CQK279" s="39"/>
      <c r="CQL279" s="39"/>
      <c r="CQM279" s="39"/>
      <c r="CQN279" s="39"/>
      <c r="CQO279" s="39"/>
      <c r="CQP279" s="39"/>
      <c r="CQQ279" s="39"/>
      <c r="CQR279" s="39"/>
      <c r="CQS279" s="39"/>
      <c r="CQT279" s="39"/>
      <c r="CQU279" s="39"/>
      <c r="CQV279" s="39"/>
      <c r="CQW279" s="39"/>
      <c r="CQX279" s="39"/>
      <c r="CQY279" s="39"/>
      <c r="CQZ279" s="39"/>
      <c r="CRA279" s="39"/>
      <c r="CRB279" s="39"/>
      <c r="CRC279" s="39"/>
      <c r="CRD279" s="39"/>
      <c r="CRE279" s="39"/>
      <c r="CRF279" s="39"/>
      <c r="CRG279" s="39"/>
      <c r="CRH279" s="39"/>
      <c r="CRI279" s="39"/>
      <c r="CRJ279" s="39"/>
      <c r="CRK279" s="39"/>
      <c r="CRL279" s="39"/>
      <c r="CRM279" s="39"/>
      <c r="CRN279" s="39"/>
      <c r="CRO279" s="39"/>
      <c r="CRP279" s="39"/>
      <c r="CRQ279" s="39"/>
      <c r="CRR279" s="39"/>
      <c r="CRS279" s="39"/>
      <c r="CRT279" s="39"/>
      <c r="CRU279" s="39"/>
      <c r="CRV279" s="39"/>
      <c r="CRW279" s="39"/>
      <c r="CRX279" s="39"/>
      <c r="CRY279" s="39"/>
      <c r="CRZ279" s="39"/>
      <c r="CSA279" s="39"/>
      <c r="CSB279" s="39"/>
      <c r="CSC279" s="39"/>
      <c r="CSD279" s="39"/>
      <c r="CSE279" s="39"/>
      <c r="CSF279" s="39"/>
      <c r="CSG279" s="39"/>
      <c r="CSH279" s="39"/>
      <c r="CSI279" s="39"/>
      <c r="CSJ279" s="39"/>
      <c r="CSK279" s="39"/>
      <c r="CSL279" s="39"/>
      <c r="CSM279" s="39"/>
      <c r="CSN279" s="39"/>
      <c r="CSO279" s="39"/>
      <c r="CSP279" s="39"/>
      <c r="CSQ279" s="39"/>
      <c r="CSR279" s="39"/>
      <c r="CSS279" s="39"/>
      <c r="CST279" s="39"/>
      <c r="CSU279" s="39"/>
      <c r="CSV279" s="39"/>
      <c r="CSW279" s="39"/>
      <c r="CSX279" s="39"/>
      <c r="CSY279" s="39"/>
      <c r="CSZ279" s="39"/>
      <c r="CTA279" s="39"/>
      <c r="CTB279" s="39"/>
      <c r="CTC279" s="39"/>
      <c r="CTD279" s="39"/>
      <c r="CTE279" s="39"/>
      <c r="CTF279" s="39"/>
      <c r="CTG279" s="39"/>
      <c r="CTH279" s="39"/>
      <c r="CTI279" s="39"/>
      <c r="CTJ279" s="39"/>
      <c r="CTK279" s="39"/>
      <c r="CTL279" s="39"/>
      <c r="CTM279" s="39"/>
      <c r="CTN279" s="39"/>
      <c r="CTO279" s="39"/>
      <c r="CTP279" s="39"/>
      <c r="CTQ279" s="39"/>
      <c r="CTR279" s="39"/>
      <c r="CTS279" s="39"/>
      <c r="CTT279" s="39"/>
      <c r="CTU279" s="39"/>
      <c r="CTV279" s="39"/>
      <c r="CTW279" s="39"/>
      <c r="CTX279" s="39"/>
      <c r="CTY279" s="39"/>
      <c r="CTZ279" s="39"/>
      <c r="CUA279" s="39"/>
      <c r="CUB279" s="39"/>
      <c r="CUC279" s="39"/>
      <c r="CUD279" s="39"/>
      <c r="CUE279" s="39"/>
      <c r="CUF279" s="39"/>
      <c r="CUG279" s="39"/>
      <c r="CUH279" s="39"/>
      <c r="CUI279" s="39"/>
      <c r="CUJ279" s="39"/>
      <c r="CUK279" s="39"/>
      <c r="CUL279" s="39"/>
      <c r="CUM279" s="39"/>
      <c r="CUN279" s="39"/>
      <c r="CUO279" s="39"/>
      <c r="CUP279" s="39"/>
      <c r="CUQ279" s="39"/>
      <c r="CUR279" s="39"/>
      <c r="CUS279" s="39"/>
      <c r="CUT279" s="39"/>
      <c r="CUU279" s="39"/>
      <c r="CUV279" s="39"/>
      <c r="CUW279" s="39"/>
      <c r="CUX279" s="39"/>
      <c r="CUY279" s="39"/>
      <c r="CUZ279" s="39"/>
      <c r="CVA279" s="39"/>
      <c r="CVB279" s="39"/>
      <c r="CVC279" s="39"/>
      <c r="CVD279" s="39"/>
      <c r="CVE279" s="39"/>
      <c r="CVF279" s="39"/>
      <c r="CVG279" s="39"/>
      <c r="CVH279" s="39"/>
      <c r="CVI279" s="39"/>
      <c r="CVJ279" s="39"/>
      <c r="CVK279" s="39"/>
      <c r="CVL279" s="39"/>
      <c r="CVM279" s="39"/>
      <c r="CVN279" s="39"/>
      <c r="CVO279" s="39"/>
      <c r="CVP279" s="39"/>
      <c r="CVQ279" s="39"/>
      <c r="CVR279" s="39"/>
      <c r="CVS279" s="39"/>
      <c r="CVT279" s="39"/>
      <c r="CVU279" s="39"/>
      <c r="CVV279" s="39"/>
      <c r="CVW279" s="39"/>
      <c r="CVX279" s="39"/>
      <c r="CVY279" s="39"/>
      <c r="CVZ279" s="39"/>
      <c r="CWA279" s="39"/>
      <c r="CWB279" s="39"/>
      <c r="CWC279" s="39"/>
      <c r="CWD279" s="39"/>
      <c r="CWE279" s="39"/>
      <c r="CWF279" s="39"/>
      <c r="CWG279" s="39"/>
      <c r="CWH279" s="39"/>
      <c r="CWI279" s="39"/>
      <c r="CWJ279" s="39"/>
      <c r="CWK279" s="39"/>
      <c r="CWL279" s="39"/>
      <c r="CWM279" s="39"/>
      <c r="CWN279" s="39"/>
      <c r="CWO279" s="39"/>
      <c r="CWP279" s="39"/>
      <c r="CWQ279" s="39"/>
      <c r="CWR279" s="39"/>
      <c r="CWS279" s="39"/>
      <c r="CWT279" s="39"/>
      <c r="CWU279" s="39"/>
      <c r="CWV279" s="39"/>
      <c r="CWW279" s="39"/>
      <c r="CWX279" s="39"/>
      <c r="CWY279" s="39"/>
      <c r="CWZ279" s="39"/>
      <c r="CXA279" s="39"/>
      <c r="CXB279" s="39"/>
      <c r="CXC279" s="39"/>
      <c r="CXD279" s="39"/>
      <c r="CXE279" s="39"/>
      <c r="CXF279" s="39"/>
      <c r="CXG279" s="39"/>
      <c r="CXH279" s="39"/>
      <c r="CXI279" s="39"/>
      <c r="CXJ279" s="39"/>
      <c r="CXK279" s="39"/>
      <c r="CXL279" s="39"/>
      <c r="CXM279" s="39"/>
      <c r="CXN279" s="39"/>
      <c r="CXO279" s="39"/>
      <c r="CXP279" s="39"/>
      <c r="CXQ279" s="39"/>
      <c r="CXR279" s="39"/>
      <c r="CXS279" s="39"/>
      <c r="CXT279" s="39"/>
      <c r="CXU279" s="39"/>
      <c r="CXV279" s="39"/>
      <c r="CXW279" s="39"/>
      <c r="CXX279" s="39"/>
      <c r="CXY279" s="39"/>
      <c r="CXZ279" s="39"/>
      <c r="CYA279" s="39"/>
      <c r="CYB279" s="39"/>
      <c r="CYC279" s="39"/>
      <c r="CYD279" s="39"/>
      <c r="CYE279" s="39"/>
      <c r="CYF279" s="39"/>
      <c r="CYG279" s="39"/>
      <c r="CYH279" s="39"/>
      <c r="CYI279" s="39"/>
      <c r="CYJ279" s="39"/>
      <c r="CYK279" s="39"/>
      <c r="CYL279" s="39"/>
      <c r="CYM279" s="39"/>
      <c r="CYN279" s="39"/>
      <c r="CYO279" s="39"/>
      <c r="CYP279" s="39"/>
      <c r="CYQ279" s="39"/>
      <c r="CYR279" s="39"/>
      <c r="CYS279" s="39"/>
      <c r="CYT279" s="39"/>
      <c r="CYU279" s="39"/>
      <c r="CYV279" s="39"/>
      <c r="CYW279" s="39"/>
      <c r="CYX279" s="39"/>
      <c r="CYY279" s="39"/>
      <c r="CYZ279" s="39"/>
      <c r="CZA279" s="39"/>
      <c r="CZB279" s="39"/>
      <c r="CZC279" s="39"/>
      <c r="CZD279" s="39"/>
      <c r="CZE279" s="39"/>
      <c r="CZF279" s="39"/>
      <c r="CZG279" s="39"/>
      <c r="CZH279" s="39"/>
      <c r="CZI279" s="39"/>
      <c r="CZJ279" s="39"/>
      <c r="CZK279" s="39"/>
      <c r="CZL279" s="39"/>
      <c r="CZM279" s="39"/>
      <c r="CZN279" s="39"/>
      <c r="CZO279" s="39"/>
      <c r="CZP279" s="39"/>
      <c r="CZQ279" s="39"/>
      <c r="CZR279" s="39"/>
      <c r="CZS279" s="39"/>
      <c r="CZT279" s="39"/>
      <c r="CZU279" s="39"/>
      <c r="CZV279" s="39"/>
      <c r="CZW279" s="39"/>
      <c r="CZX279" s="39"/>
      <c r="CZY279" s="39"/>
      <c r="CZZ279" s="39"/>
      <c r="DAA279" s="39"/>
      <c r="DAB279" s="39"/>
      <c r="DAC279" s="39"/>
      <c r="DAD279" s="39"/>
      <c r="DAE279" s="39"/>
      <c r="DAF279" s="39"/>
      <c r="DAG279" s="39"/>
      <c r="DAH279" s="39"/>
      <c r="DAI279" s="39"/>
      <c r="DAJ279" s="39"/>
      <c r="DAK279" s="39"/>
      <c r="DAL279" s="39"/>
      <c r="DAM279" s="39"/>
      <c r="DAN279" s="39"/>
      <c r="DAO279" s="39"/>
      <c r="DAP279" s="39"/>
      <c r="DAQ279" s="39"/>
      <c r="DAR279" s="39"/>
      <c r="DAS279" s="39"/>
      <c r="DAT279" s="39"/>
      <c r="DAU279" s="39"/>
      <c r="DAV279" s="39"/>
      <c r="DAW279" s="39"/>
      <c r="DAX279" s="39"/>
      <c r="DAY279" s="39"/>
      <c r="DAZ279" s="39"/>
      <c r="DBA279" s="39"/>
      <c r="DBB279" s="39"/>
      <c r="DBC279" s="39"/>
      <c r="DBD279" s="39"/>
      <c r="DBE279" s="39"/>
      <c r="DBF279" s="39"/>
      <c r="DBG279" s="39"/>
      <c r="DBH279" s="39"/>
      <c r="DBI279" s="39"/>
      <c r="DBJ279" s="39"/>
      <c r="DBK279" s="39"/>
      <c r="DBL279" s="39"/>
      <c r="DBM279" s="39"/>
      <c r="DBN279" s="39"/>
      <c r="DBO279" s="39"/>
      <c r="DBP279" s="39"/>
      <c r="DBQ279" s="39"/>
      <c r="DBR279" s="39"/>
      <c r="DBS279" s="39"/>
      <c r="DBT279" s="39"/>
      <c r="DBU279" s="39"/>
      <c r="DBV279" s="39"/>
      <c r="DBW279" s="39"/>
      <c r="DBX279" s="39"/>
      <c r="DBY279" s="39"/>
      <c r="DBZ279" s="39"/>
      <c r="DCA279" s="39"/>
      <c r="DCB279" s="39"/>
      <c r="DCC279" s="39"/>
      <c r="DCD279" s="39"/>
      <c r="DCE279" s="39"/>
      <c r="DCF279" s="39"/>
      <c r="DCG279" s="39"/>
      <c r="DCH279" s="39"/>
      <c r="DCI279" s="39"/>
      <c r="DCJ279" s="39"/>
      <c r="DCK279" s="39"/>
      <c r="DCL279" s="39"/>
      <c r="DCM279" s="39"/>
      <c r="DCN279" s="39"/>
      <c r="DCO279" s="39"/>
      <c r="DCP279" s="39"/>
      <c r="DCQ279" s="39"/>
      <c r="DCR279" s="39"/>
      <c r="DCS279" s="39"/>
      <c r="DCT279" s="39"/>
      <c r="DCU279" s="39"/>
      <c r="DCV279" s="39"/>
      <c r="DCW279" s="39"/>
      <c r="DCX279" s="39"/>
      <c r="DCY279" s="39"/>
      <c r="DCZ279" s="39"/>
      <c r="DDA279" s="39"/>
      <c r="DDB279" s="39"/>
      <c r="DDC279" s="39"/>
      <c r="DDD279" s="39"/>
      <c r="DDE279" s="39"/>
      <c r="DDF279" s="39"/>
      <c r="DDG279" s="39"/>
      <c r="DDH279" s="39"/>
      <c r="DDI279" s="39"/>
      <c r="DDJ279" s="39"/>
      <c r="DDK279" s="39"/>
      <c r="DDL279" s="39"/>
      <c r="DDM279" s="39"/>
      <c r="DDN279" s="39"/>
      <c r="DDO279" s="39"/>
      <c r="DDP279" s="39"/>
      <c r="DDQ279" s="39"/>
      <c r="DDR279" s="39"/>
      <c r="DDS279" s="39"/>
      <c r="DDT279" s="39"/>
      <c r="DDU279" s="39"/>
      <c r="DDV279" s="39"/>
      <c r="DDW279" s="39"/>
      <c r="DDX279" s="39"/>
      <c r="DDY279" s="39"/>
      <c r="DDZ279" s="39"/>
      <c r="DEA279" s="39"/>
      <c r="DEB279" s="39"/>
      <c r="DEC279" s="39"/>
      <c r="DED279" s="39"/>
      <c r="DEE279" s="39"/>
      <c r="DEF279" s="39"/>
      <c r="DEG279" s="39"/>
      <c r="DEH279" s="39"/>
      <c r="DEI279" s="39"/>
      <c r="DEJ279" s="39"/>
      <c r="DEK279" s="39"/>
      <c r="DEL279" s="39"/>
      <c r="DEM279" s="39"/>
      <c r="DEN279" s="39"/>
      <c r="DEO279" s="39"/>
      <c r="DEP279" s="39"/>
      <c r="DEQ279" s="39"/>
      <c r="DER279" s="39"/>
      <c r="DES279" s="39"/>
      <c r="DET279" s="39"/>
      <c r="DEU279" s="39"/>
      <c r="DEV279" s="39"/>
      <c r="DEW279" s="39"/>
      <c r="DEX279" s="39"/>
      <c r="DEY279" s="39"/>
      <c r="DEZ279" s="39"/>
      <c r="DFA279" s="39"/>
      <c r="DFB279" s="39"/>
      <c r="DFC279" s="39"/>
      <c r="DFD279" s="39"/>
      <c r="DFE279" s="39"/>
      <c r="DFF279" s="39"/>
      <c r="DFG279" s="39"/>
      <c r="DFH279" s="39"/>
      <c r="DFI279" s="39"/>
      <c r="DFJ279" s="39"/>
      <c r="DFK279" s="39"/>
      <c r="DFL279" s="39"/>
      <c r="DFM279" s="39"/>
      <c r="DFN279" s="39"/>
      <c r="DFO279" s="39"/>
      <c r="DFP279" s="39"/>
      <c r="DFQ279" s="39"/>
      <c r="DFR279" s="39"/>
      <c r="DFS279" s="39"/>
      <c r="DFT279" s="39"/>
      <c r="DFU279" s="39"/>
      <c r="DFV279" s="39"/>
      <c r="DFW279" s="39"/>
      <c r="DFX279" s="39"/>
      <c r="DFY279" s="39"/>
      <c r="DFZ279" s="39"/>
      <c r="DGA279" s="39"/>
      <c r="DGB279" s="39"/>
      <c r="DGC279" s="39"/>
      <c r="DGD279" s="39"/>
      <c r="DGE279" s="39"/>
      <c r="DGF279" s="39"/>
      <c r="DGG279" s="39"/>
      <c r="DGH279" s="39"/>
      <c r="DGI279" s="39"/>
      <c r="DGJ279" s="39"/>
      <c r="DGK279" s="39"/>
      <c r="DGL279" s="39"/>
      <c r="DGM279" s="39"/>
      <c r="DGN279" s="39"/>
      <c r="DGO279" s="39"/>
      <c r="DGP279" s="39"/>
      <c r="DGQ279" s="39"/>
      <c r="DGR279" s="39"/>
      <c r="DGS279" s="39"/>
      <c r="DGT279" s="39"/>
      <c r="DGU279" s="39"/>
      <c r="DGV279" s="39"/>
      <c r="DGW279" s="39"/>
      <c r="DGX279" s="39"/>
      <c r="DGY279" s="39"/>
      <c r="DGZ279" s="39"/>
      <c r="DHA279" s="39"/>
      <c r="DHB279" s="39"/>
      <c r="DHC279" s="39"/>
      <c r="DHD279" s="39"/>
      <c r="DHE279" s="39"/>
      <c r="DHF279" s="39"/>
      <c r="DHG279" s="39"/>
      <c r="DHH279" s="39"/>
      <c r="DHI279" s="39"/>
      <c r="DHJ279" s="39"/>
      <c r="DHK279" s="39"/>
      <c r="DHL279" s="39"/>
      <c r="DHM279" s="39"/>
      <c r="DHN279" s="39"/>
      <c r="DHO279" s="39"/>
      <c r="DHP279" s="39"/>
      <c r="DHQ279" s="39"/>
      <c r="DHR279" s="39"/>
      <c r="DHS279" s="39"/>
      <c r="DHT279" s="39"/>
      <c r="DHU279" s="39"/>
      <c r="DHV279" s="39"/>
      <c r="DHW279" s="39"/>
      <c r="DHX279" s="39"/>
      <c r="DHY279" s="39"/>
      <c r="DHZ279" s="39"/>
      <c r="DIA279" s="39"/>
      <c r="DIB279" s="39"/>
      <c r="DIC279" s="39"/>
      <c r="DID279" s="39"/>
      <c r="DIE279" s="39"/>
      <c r="DIF279" s="39"/>
      <c r="DIG279" s="39"/>
      <c r="DIH279" s="39"/>
      <c r="DII279" s="39"/>
      <c r="DIJ279" s="39"/>
      <c r="DIK279" s="39"/>
      <c r="DIL279" s="39"/>
      <c r="DIM279" s="39"/>
      <c r="DIN279" s="39"/>
      <c r="DIO279" s="39"/>
      <c r="DIP279" s="39"/>
      <c r="DIQ279" s="39"/>
      <c r="DIR279" s="39"/>
      <c r="DIS279" s="39"/>
      <c r="DIT279" s="39"/>
      <c r="DIU279" s="39"/>
      <c r="DIV279" s="39"/>
      <c r="DIW279" s="39"/>
      <c r="DIX279" s="39"/>
      <c r="DIY279" s="39"/>
      <c r="DIZ279" s="39"/>
      <c r="DJA279" s="39"/>
      <c r="DJB279" s="39"/>
      <c r="DJC279" s="39"/>
      <c r="DJD279" s="39"/>
      <c r="DJE279" s="39"/>
      <c r="DJF279" s="39"/>
      <c r="DJG279" s="39"/>
      <c r="DJH279" s="39"/>
      <c r="DJI279" s="39"/>
      <c r="DJJ279" s="39"/>
      <c r="DJK279" s="39"/>
      <c r="DJL279" s="39"/>
      <c r="DJM279" s="39"/>
      <c r="DJN279" s="39"/>
      <c r="DJO279" s="39"/>
      <c r="DJP279" s="39"/>
      <c r="DJQ279" s="39"/>
      <c r="DJR279" s="39"/>
      <c r="DJS279" s="39"/>
      <c r="DJT279" s="39"/>
      <c r="DJU279" s="39"/>
      <c r="DJV279" s="39"/>
      <c r="DJW279" s="39"/>
      <c r="DJX279" s="39"/>
      <c r="DJY279" s="39"/>
      <c r="DJZ279" s="39"/>
      <c r="DKA279" s="39"/>
      <c r="DKB279" s="39"/>
      <c r="DKC279" s="39"/>
      <c r="DKD279" s="39"/>
      <c r="DKE279" s="39"/>
      <c r="DKF279" s="39"/>
      <c r="DKG279" s="39"/>
      <c r="DKH279" s="39"/>
      <c r="DKI279" s="39"/>
      <c r="DKJ279" s="39"/>
      <c r="DKK279" s="39"/>
      <c r="DKL279" s="39"/>
      <c r="DKM279" s="39"/>
      <c r="DKN279" s="39"/>
      <c r="DKO279" s="39"/>
      <c r="DKP279" s="39"/>
      <c r="DKQ279" s="39"/>
      <c r="DKR279" s="39"/>
      <c r="DKS279" s="39"/>
      <c r="DKT279" s="39"/>
      <c r="DKU279" s="39"/>
      <c r="DKV279" s="39"/>
      <c r="DKW279" s="39"/>
      <c r="DKX279" s="39"/>
      <c r="DKY279" s="39"/>
      <c r="DKZ279" s="39"/>
      <c r="DLA279" s="39"/>
      <c r="DLB279" s="39"/>
      <c r="DLC279" s="39"/>
      <c r="DLD279" s="39"/>
      <c r="DLE279" s="39"/>
      <c r="DLF279" s="39"/>
      <c r="DLG279" s="39"/>
      <c r="DLH279" s="39"/>
      <c r="DLI279" s="39"/>
      <c r="DLJ279" s="39"/>
      <c r="DLK279" s="39"/>
      <c r="DLL279" s="39"/>
      <c r="DLM279" s="39"/>
      <c r="DLN279" s="39"/>
      <c r="DLO279" s="39"/>
      <c r="DLP279" s="39"/>
      <c r="DLQ279" s="39"/>
      <c r="DLR279" s="39"/>
      <c r="DLS279" s="39"/>
      <c r="DLT279" s="39"/>
      <c r="DLU279" s="39"/>
      <c r="DLV279" s="39"/>
      <c r="DLW279" s="39"/>
      <c r="DLX279" s="39"/>
      <c r="DLY279" s="39"/>
      <c r="DLZ279" s="39"/>
      <c r="DMA279" s="39"/>
      <c r="DMB279" s="39"/>
      <c r="DMC279" s="39"/>
      <c r="DMD279" s="39"/>
      <c r="DME279" s="39"/>
      <c r="DMF279" s="39"/>
      <c r="DMG279" s="39"/>
      <c r="DMH279" s="39"/>
      <c r="DMI279" s="39"/>
      <c r="DMJ279" s="39"/>
      <c r="DMK279" s="39"/>
      <c r="DML279" s="39"/>
      <c r="DMM279" s="39"/>
      <c r="DMN279" s="39"/>
      <c r="DMO279" s="39"/>
      <c r="DMP279" s="39"/>
      <c r="DMQ279" s="39"/>
      <c r="DMR279" s="39"/>
      <c r="DMS279" s="39"/>
      <c r="DMT279" s="39"/>
      <c r="DMU279" s="39"/>
      <c r="DMV279" s="39"/>
      <c r="DMW279" s="39"/>
      <c r="DMX279" s="39"/>
      <c r="DMY279" s="39"/>
      <c r="DMZ279" s="39"/>
      <c r="DNA279" s="39"/>
      <c r="DNB279" s="39"/>
      <c r="DNC279" s="39"/>
      <c r="DND279" s="39"/>
      <c r="DNE279" s="39"/>
      <c r="DNF279" s="39"/>
      <c r="DNG279" s="39"/>
      <c r="DNH279" s="39"/>
      <c r="DNI279" s="39"/>
      <c r="DNJ279" s="39"/>
      <c r="DNK279" s="39"/>
      <c r="DNL279" s="39"/>
      <c r="DNM279" s="39"/>
      <c r="DNN279" s="39"/>
      <c r="DNO279" s="39"/>
      <c r="DNP279" s="39"/>
      <c r="DNQ279" s="39"/>
      <c r="DNR279" s="39"/>
      <c r="DNS279" s="39"/>
      <c r="DNT279" s="39"/>
      <c r="DNU279" s="39"/>
      <c r="DNV279" s="39"/>
      <c r="DNW279" s="39"/>
      <c r="DNX279" s="39"/>
      <c r="DNY279" s="39"/>
      <c r="DNZ279" s="39"/>
      <c r="DOA279" s="39"/>
      <c r="DOB279" s="39"/>
      <c r="DOC279" s="39"/>
      <c r="DOD279" s="39"/>
      <c r="DOE279" s="39"/>
      <c r="DOF279" s="39"/>
      <c r="DOG279" s="39"/>
      <c r="DOH279" s="39"/>
      <c r="DOI279" s="39"/>
      <c r="DOJ279" s="39"/>
      <c r="DOK279" s="39"/>
      <c r="DOL279" s="39"/>
      <c r="DOM279" s="39"/>
      <c r="DON279" s="39"/>
      <c r="DOO279" s="39"/>
      <c r="DOP279" s="39"/>
      <c r="DOQ279" s="39"/>
      <c r="DOR279" s="39"/>
      <c r="DOS279" s="39"/>
      <c r="DOT279" s="39"/>
      <c r="DOU279" s="39"/>
      <c r="DOV279" s="39"/>
      <c r="DOW279" s="39"/>
      <c r="DOX279" s="39"/>
      <c r="DOY279" s="39"/>
      <c r="DOZ279" s="39"/>
      <c r="DPA279" s="39"/>
      <c r="DPB279" s="39"/>
      <c r="DPC279" s="39"/>
      <c r="DPD279" s="39"/>
      <c r="DPE279" s="39"/>
      <c r="DPF279" s="39"/>
      <c r="DPG279" s="39"/>
      <c r="DPH279" s="39"/>
      <c r="DPI279" s="39"/>
      <c r="DPJ279" s="39"/>
      <c r="DPK279" s="39"/>
      <c r="DPL279" s="39"/>
      <c r="DPM279" s="39"/>
      <c r="DPN279" s="39"/>
      <c r="DPO279" s="39"/>
      <c r="DPP279" s="39"/>
      <c r="DPQ279" s="39"/>
      <c r="DPR279" s="39"/>
      <c r="DPS279" s="39"/>
      <c r="DPT279" s="39"/>
      <c r="DPU279" s="39"/>
      <c r="DPV279" s="39"/>
      <c r="DPW279" s="39"/>
      <c r="DPX279" s="39"/>
      <c r="DPY279" s="39"/>
      <c r="DPZ279" s="39"/>
      <c r="DQA279" s="39"/>
      <c r="DQB279" s="39"/>
      <c r="DQC279" s="39"/>
      <c r="DQD279" s="39"/>
      <c r="DQE279" s="39"/>
      <c r="DQF279" s="39"/>
      <c r="DQG279" s="39"/>
      <c r="DQH279" s="39"/>
      <c r="DQI279" s="39"/>
      <c r="DQJ279" s="39"/>
      <c r="DQK279" s="39"/>
      <c r="DQL279" s="39"/>
      <c r="DQM279" s="39"/>
      <c r="DQN279" s="39"/>
      <c r="DQO279" s="39"/>
      <c r="DQP279" s="39"/>
      <c r="DQQ279" s="39"/>
      <c r="DQR279" s="39"/>
      <c r="DQS279" s="39"/>
      <c r="DQT279" s="39"/>
      <c r="DQU279" s="39"/>
      <c r="DQV279" s="39"/>
      <c r="DQW279" s="39"/>
      <c r="DQX279" s="39"/>
      <c r="DQY279" s="39"/>
      <c r="DQZ279" s="39"/>
      <c r="DRA279" s="39"/>
      <c r="DRB279" s="39"/>
      <c r="DRC279" s="39"/>
      <c r="DRD279" s="39"/>
      <c r="DRE279" s="39"/>
      <c r="DRF279" s="39"/>
      <c r="DRG279" s="39"/>
      <c r="DRH279" s="39"/>
      <c r="DRI279" s="39"/>
      <c r="DRJ279" s="39"/>
      <c r="DRK279" s="39"/>
      <c r="DRL279" s="39"/>
      <c r="DRM279" s="39"/>
      <c r="DRN279" s="39"/>
      <c r="DRO279" s="39"/>
      <c r="DRP279" s="39"/>
      <c r="DRQ279" s="39"/>
      <c r="DRR279" s="39"/>
      <c r="DRS279" s="39"/>
      <c r="DRT279" s="39"/>
      <c r="DRU279" s="39"/>
      <c r="DRV279" s="39"/>
      <c r="DRW279" s="39"/>
      <c r="DRX279" s="39"/>
      <c r="DRY279" s="39"/>
      <c r="DRZ279" s="39"/>
      <c r="DSA279" s="39"/>
      <c r="DSB279" s="39"/>
      <c r="DSC279" s="39"/>
      <c r="DSD279" s="39"/>
      <c r="DSE279" s="39"/>
      <c r="DSF279" s="39"/>
      <c r="DSG279" s="39"/>
      <c r="DSH279" s="39"/>
      <c r="DSI279" s="39"/>
      <c r="DSJ279" s="39"/>
      <c r="DSK279" s="39"/>
      <c r="DSL279" s="39"/>
      <c r="DSM279" s="39"/>
      <c r="DSN279" s="39"/>
      <c r="DSO279" s="39"/>
      <c r="DSP279" s="39"/>
      <c r="DSQ279" s="39"/>
      <c r="DSR279" s="39"/>
      <c r="DSS279" s="39"/>
      <c r="DST279" s="39"/>
      <c r="DSU279" s="39"/>
      <c r="DSV279" s="39"/>
      <c r="DSW279" s="39"/>
      <c r="DSX279" s="39"/>
      <c r="DSY279" s="39"/>
      <c r="DSZ279" s="39"/>
      <c r="DTA279" s="39"/>
      <c r="DTB279" s="39"/>
      <c r="DTC279" s="39"/>
      <c r="DTD279" s="39"/>
      <c r="DTE279" s="39"/>
      <c r="DTF279" s="39"/>
      <c r="DTG279" s="39"/>
      <c r="DTH279" s="39"/>
      <c r="DTI279" s="39"/>
      <c r="DTJ279" s="39"/>
      <c r="DTK279" s="39"/>
      <c r="DTL279" s="39"/>
      <c r="DTM279" s="39"/>
      <c r="DTN279" s="39"/>
      <c r="DTO279" s="39"/>
      <c r="DTP279" s="39"/>
      <c r="DTQ279" s="39"/>
      <c r="DTR279" s="39"/>
      <c r="DTS279" s="39"/>
      <c r="DTT279" s="39"/>
      <c r="DTU279" s="39"/>
      <c r="DTV279" s="39"/>
      <c r="DTW279" s="39"/>
      <c r="DTX279" s="39"/>
      <c r="DTY279" s="39"/>
      <c r="DTZ279" s="39"/>
      <c r="DUA279" s="39"/>
      <c r="DUB279" s="39"/>
      <c r="DUC279" s="39"/>
      <c r="DUD279" s="39"/>
      <c r="DUE279" s="39"/>
      <c r="DUF279" s="39"/>
      <c r="DUG279" s="39"/>
      <c r="DUH279" s="39"/>
      <c r="DUI279" s="39"/>
      <c r="DUJ279" s="39"/>
      <c r="DUK279" s="39"/>
      <c r="DUL279" s="39"/>
      <c r="DUM279" s="39"/>
      <c r="DUN279" s="39"/>
      <c r="DUO279" s="39"/>
      <c r="DUP279" s="39"/>
      <c r="DUQ279" s="39"/>
      <c r="DUR279" s="39"/>
      <c r="DUS279" s="39"/>
      <c r="DUT279" s="39"/>
      <c r="DUU279" s="39"/>
      <c r="DUV279" s="39"/>
      <c r="DUW279" s="39"/>
      <c r="DUX279" s="39"/>
      <c r="DUY279" s="39"/>
      <c r="DUZ279" s="39"/>
      <c r="DVA279" s="39"/>
      <c r="DVB279" s="39"/>
      <c r="DVC279" s="39"/>
      <c r="DVD279" s="39"/>
      <c r="DVE279" s="39"/>
      <c r="DVF279" s="39"/>
      <c r="DVG279" s="39"/>
      <c r="DVH279" s="39"/>
      <c r="DVI279" s="39"/>
      <c r="DVJ279" s="39"/>
      <c r="DVK279" s="39"/>
      <c r="DVL279" s="39"/>
      <c r="DVM279" s="39"/>
      <c r="DVN279" s="39"/>
      <c r="DVO279" s="39"/>
      <c r="DVP279" s="39"/>
      <c r="DVQ279" s="39"/>
      <c r="DVR279" s="39"/>
      <c r="DVS279" s="39"/>
      <c r="DVT279" s="39"/>
      <c r="DVU279" s="39"/>
      <c r="DVV279" s="39"/>
      <c r="DVW279" s="39"/>
      <c r="DVX279" s="39"/>
      <c r="DVY279" s="39"/>
      <c r="DVZ279" s="39"/>
      <c r="DWA279" s="39"/>
      <c r="DWB279" s="39"/>
      <c r="DWC279" s="39"/>
      <c r="DWD279" s="39"/>
      <c r="DWE279" s="39"/>
      <c r="DWF279" s="39"/>
      <c r="DWG279" s="39"/>
      <c r="DWH279" s="39"/>
      <c r="DWI279" s="39"/>
      <c r="DWJ279" s="39"/>
      <c r="DWK279" s="39"/>
      <c r="DWL279" s="39"/>
      <c r="DWM279" s="39"/>
      <c r="DWN279" s="39"/>
      <c r="DWO279" s="39"/>
      <c r="DWP279" s="39"/>
      <c r="DWQ279" s="39"/>
      <c r="DWR279" s="39"/>
      <c r="DWS279" s="39"/>
      <c r="DWT279" s="39"/>
      <c r="DWU279" s="39"/>
      <c r="DWV279" s="39"/>
      <c r="DWW279" s="39"/>
      <c r="DWX279" s="39"/>
      <c r="DWY279" s="39"/>
      <c r="DWZ279" s="39"/>
      <c r="DXA279" s="39"/>
      <c r="DXB279" s="39"/>
      <c r="DXC279" s="39"/>
      <c r="DXD279" s="39"/>
      <c r="DXE279" s="39"/>
      <c r="DXF279" s="39"/>
      <c r="DXG279" s="39"/>
      <c r="DXH279" s="39"/>
      <c r="DXI279" s="39"/>
      <c r="DXJ279" s="39"/>
      <c r="DXK279" s="39"/>
      <c r="DXL279" s="39"/>
      <c r="DXM279" s="39"/>
      <c r="DXN279" s="39"/>
      <c r="DXO279" s="39"/>
      <c r="DXP279" s="39"/>
      <c r="DXQ279" s="39"/>
      <c r="DXR279" s="39"/>
      <c r="DXS279" s="39"/>
      <c r="DXT279" s="39"/>
      <c r="DXU279" s="39"/>
      <c r="DXV279" s="39"/>
      <c r="DXW279" s="39"/>
      <c r="DXX279" s="39"/>
      <c r="DXY279" s="39"/>
      <c r="DXZ279" s="39"/>
      <c r="DYA279" s="39"/>
      <c r="DYB279" s="39"/>
      <c r="DYC279" s="39"/>
      <c r="DYD279" s="39"/>
      <c r="DYE279" s="39"/>
      <c r="DYF279" s="39"/>
      <c r="DYG279" s="39"/>
      <c r="DYH279" s="39"/>
      <c r="DYI279" s="39"/>
      <c r="DYJ279" s="39"/>
      <c r="DYK279" s="39"/>
      <c r="DYL279" s="39"/>
      <c r="DYM279" s="39"/>
      <c r="DYN279" s="39"/>
      <c r="DYO279" s="39"/>
      <c r="DYP279" s="39"/>
      <c r="DYQ279" s="39"/>
      <c r="DYR279" s="39"/>
      <c r="DYS279" s="39"/>
      <c r="DYT279" s="39"/>
      <c r="DYU279" s="39"/>
      <c r="DYV279" s="39"/>
      <c r="DYW279" s="39"/>
      <c r="DYX279" s="39"/>
      <c r="DYY279" s="39"/>
      <c r="DYZ279" s="39"/>
      <c r="DZA279" s="39"/>
      <c r="DZB279" s="39"/>
      <c r="DZC279" s="39"/>
      <c r="DZD279" s="39"/>
      <c r="DZE279" s="39"/>
      <c r="DZF279" s="39"/>
      <c r="DZG279" s="39"/>
      <c r="DZH279" s="39"/>
      <c r="DZI279" s="39"/>
      <c r="DZJ279" s="39"/>
      <c r="DZK279" s="39"/>
      <c r="DZL279" s="39"/>
      <c r="DZM279" s="39"/>
      <c r="DZN279" s="39"/>
      <c r="DZO279" s="39"/>
      <c r="DZP279" s="39"/>
      <c r="DZQ279" s="39"/>
      <c r="DZR279" s="39"/>
      <c r="DZS279" s="39"/>
      <c r="DZT279" s="39"/>
      <c r="DZU279" s="39"/>
      <c r="DZV279" s="39"/>
      <c r="DZW279" s="39"/>
      <c r="DZX279" s="39"/>
      <c r="DZY279" s="39"/>
      <c r="DZZ279" s="39"/>
      <c r="EAA279" s="39"/>
      <c r="EAB279" s="39"/>
      <c r="EAC279" s="39"/>
      <c r="EAD279" s="39"/>
      <c r="EAE279" s="39"/>
      <c r="EAF279" s="39"/>
      <c r="EAG279" s="39"/>
      <c r="EAH279" s="39"/>
      <c r="EAI279" s="39"/>
      <c r="EAJ279" s="39"/>
      <c r="EAK279" s="39"/>
      <c r="EAL279" s="39"/>
      <c r="EAM279" s="39"/>
      <c r="EAN279" s="39"/>
      <c r="EAO279" s="39"/>
      <c r="EAP279" s="39"/>
      <c r="EAQ279" s="39"/>
      <c r="EAR279" s="39"/>
      <c r="EAS279" s="39"/>
      <c r="EAT279" s="39"/>
      <c r="EAU279" s="39"/>
      <c r="EAV279" s="39"/>
      <c r="EAW279" s="39"/>
      <c r="EAX279" s="39"/>
      <c r="EAY279" s="39"/>
      <c r="EAZ279" s="39"/>
      <c r="EBA279" s="39"/>
      <c r="EBB279" s="39"/>
      <c r="EBC279" s="39"/>
      <c r="EBD279" s="39"/>
      <c r="EBE279" s="39"/>
      <c r="EBF279" s="39"/>
      <c r="EBG279" s="39"/>
      <c r="EBH279" s="39"/>
      <c r="EBI279" s="39"/>
      <c r="EBJ279" s="39"/>
      <c r="EBK279" s="39"/>
      <c r="EBL279" s="39"/>
      <c r="EBM279" s="39"/>
      <c r="EBN279" s="39"/>
      <c r="EBO279" s="39"/>
      <c r="EBP279" s="39"/>
      <c r="EBQ279" s="39"/>
      <c r="EBR279" s="39"/>
      <c r="EBS279" s="39"/>
      <c r="EBT279" s="39"/>
      <c r="EBU279" s="39"/>
      <c r="EBV279" s="39"/>
      <c r="EBW279" s="39"/>
      <c r="EBX279" s="39"/>
      <c r="EBY279" s="39"/>
      <c r="EBZ279" s="39"/>
      <c r="ECA279" s="39"/>
      <c r="ECB279" s="39"/>
      <c r="ECC279" s="39"/>
      <c r="ECD279" s="39"/>
      <c r="ECE279" s="39"/>
      <c r="ECF279" s="39"/>
      <c r="ECG279" s="39"/>
      <c r="ECH279" s="39"/>
      <c r="ECI279" s="39"/>
      <c r="ECJ279" s="39"/>
      <c r="ECK279" s="39"/>
      <c r="ECL279" s="39"/>
      <c r="ECM279" s="39"/>
      <c r="ECN279" s="39"/>
      <c r="ECO279" s="39"/>
      <c r="ECP279" s="39"/>
      <c r="ECQ279" s="39"/>
      <c r="ECR279" s="39"/>
      <c r="ECS279" s="39"/>
      <c r="ECT279" s="39"/>
      <c r="ECU279" s="39"/>
      <c r="ECV279" s="39"/>
      <c r="ECW279" s="39"/>
      <c r="ECX279" s="39"/>
      <c r="ECY279" s="39"/>
      <c r="ECZ279" s="39"/>
      <c r="EDA279" s="39"/>
      <c r="EDB279" s="39"/>
      <c r="EDC279" s="39"/>
      <c r="EDD279" s="39"/>
      <c r="EDE279" s="39"/>
      <c r="EDF279" s="39"/>
      <c r="EDG279" s="39"/>
      <c r="EDH279" s="39"/>
      <c r="EDI279" s="39"/>
      <c r="EDJ279" s="39"/>
      <c r="EDK279" s="39"/>
      <c r="EDL279" s="39"/>
      <c r="EDM279" s="39"/>
      <c r="EDN279" s="39"/>
      <c r="EDO279" s="39"/>
      <c r="EDP279" s="39"/>
      <c r="EDQ279" s="39"/>
      <c r="EDR279" s="39"/>
      <c r="EDS279" s="39"/>
      <c r="EDT279" s="39"/>
      <c r="EDU279" s="39"/>
      <c r="EDV279" s="39"/>
      <c r="EDW279" s="39"/>
      <c r="EDX279" s="39"/>
      <c r="EDY279" s="39"/>
      <c r="EDZ279" s="39"/>
      <c r="EEA279" s="39"/>
      <c r="EEB279" s="39"/>
      <c r="EEC279" s="39"/>
      <c r="EED279" s="39"/>
      <c r="EEE279" s="39"/>
      <c r="EEF279" s="39"/>
      <c r="EEG279" s="39"/>
      <c r="EEH279" s="39"/>
      <c r="EEI279" s="39"/>
      <c r="EEJ279" s="39"/>
      <c r="EEK279" s="39"/>
      <c r="EEL279" s="39"/>
      <c r="EEM279" s="39"/>
      <c r="EEN279" s="39"/>
      <c r="EEO279" s="39"/>
      <c r="EEP279" s="39"/>
      <c r="EEQ279" s="39"/>
      <c r="EER279" s="39"/>
      <c r="EES279" s="39"/>
      <c r="EET279" s="39"/>
      <c r="EEU279" s="39"/>
      <c r="EEV279" s="39"/>
      <c r="EEW279" s="39"/>
      <c r="EEX279" s="39"/>
      <c r="EEY279" s="39"/>
      <c r="EEZ279" s="39"/>
      <c r="EFA279" s="39"/>
      <c r="EFB279" s="39"/>
      <c r="EFC279" s="39"/>
      <c r="EFD279" s="39"/>
      <c r="EFE279" s="39"/>
      <c r="EFF279" s="39"/>
      <c r="EFG279" s="39"/>
      <c r="EFH279" s="39"/>
      <c r="EFI279" s="39"/>
      <c r="EFJ279" s="39"/>
      <c r="EFK279" s="39"/>
      <c r="EFL279" s="39"/>
      <c r="EFM279" s="39"/>
      <c r="EFN279" s="39"/>
      <c r="EFO279" s="39"/>
      <c r="EFP279" s="39"/>
      <c r="EFQ279" s="39"/>
      <c r="EFR279" s="39"/>
      <c r="EFS279" s="39"/>
      <c r="EFT279" s="39"/>
      <c r="EFU279" s="39"/>
      <c r="EFV279" s="39"/>
      <c r="EFW279" s="39"/>
      <c r="EFX279" s="39"/>
      <c r="EFY279" s="39"/>
      <c r="EFZ279" s="39"/>
      <c r="EGA279" s="39"/>
      <c r="EGB279" s="39"/>
      <c r="EGC279" s="39"/>
      <c r="EGD279" s="39"/>
      <c r="EGE279" s="39"/>
      <c r="EGF279" s="39"/>
      <c r="EGG279" s="39"/>
      <c r="EGH279" s="39"/>
      <c r="EGI279" s="39"/>
      <c r="EGJ279" s="39"/>
      <c r="EGK279" s="39"/>
      <c r="EGL279" s="39"/>
      <c r="EGM279" s="39"/>
      <c r="EGN279" s="39"/>
      <c r="EGO279" s="39"/>
      <c r="EGP279" s="39"/>
      <c r="EGQ279" s="39"/>
      <c r="EGR279" s="39"/>
      <c r="EGS279" s="39"/>
      <c r="EGT279" s="39"/>
      <c r="EGU279" s="39"/>
      <c r="EGV279" s="39"/>
      <c r="EGW279" s="39"/>
      <c r="EGX279" s="39"/>
      <c r="EGY279" s="39"/>
      <c r="EGZ279" s="39"/>
      <c r="EHA279" s="39"/>
      <c r="EHB279" s="39"/>
      <c r="EHC279" s="39"/>
      <c r="EHD279" s="39"/>
      <c r="EHE279" s="39"/>
      <c r="EHF279" s="39"/>
      <c r="EHG279" s="39"/>
      <c r="EHH279" s="39"/>
      <c r="EHI279" s="39"/>
      <c r="EHJ279" s="39"/>
      <c r="EHK279" s="39"/>
      <c r="EHL279" s="39"/>
      <c r="EHM279" s="39"/>
      <c r="EHN279" s="39"/>
      <c r="EHO279" s="39"/>
      <c r="EHP279" s="39"/>
      <c r="EHQ279" s="39"/>
      <c r="EHR279" s="39"/>
      <c r="EHS279" s="39"/>
      <c r="EHT279" s="39"/>
      <c r="EHU279" s="39"/>
      <c r="EHV279" s="39"/>
      <c r="EHW279" s="39"/>
      <c r="EHX279" s="39"/>
      <c r="EHY279" s="39"/>
      <c r="EHZ279" s="39"/>
      <c r="EIA279" s="39"/>
      <c r="EIB279" s="39"/>
      <c r="EIC279" s="39"/>
      <c r="EID279" s="39"/>
      <c r="EIE279" s="39"/>
      <c r="EIF279" s="39"/>
      <c r="EIG279" s="39"/>
      <c r="EIH279" s="39"/>
      <c r="EII279" s="39"/>
      <c r="EIJ279" s="39"/>
      <c r="EIK279" s="39"/>
      <c r="EIL279" s="39"/>
      <c r="EIM279" s="39"/>
      <c r="EIN279" s="39"/>
      <c r="EIO279" s="39"/>
      <c r="EIP279" s="39"/>
      <c r="EIQ279" s="39"/>
      <c r="EIR279" s="39"/>
      <c r="EIS279" s="39"/>
      <c r="EIT279" s="39"/>
      <c r="EIU279" s="39"/>
      <c r="EIV279" s="39"/>
      <c r="EIW279" s="39"/>
      <c r="EIX279" s="39"/>
      <c r="EIY279" s="39"/>
      <c r="EIZ279" s="39"/>
      <c r="EJA279" s="39"/>
      <c r="EJB279" s="39"/>
      <c r="EJC279" s="39"/>
      <c r="EJD279" s="39"/>
      <c r="EJE279" s="39"/>
      <c r="EJF279" s="39"/>
      <c r="EJG279" s="39"/>
      <c r="EJH279" s="39"/>
      <c r="EJI279" s="39"/>
      <c r="EJJ279" s="39"/>
      <c r="EJK279" s="39"/>
      <c r="EJL279" s="39"/>
      <c r="EJM279" s="39"/>
      <c r="EJN279" s="39"/>
      <c r="EJO279" s="39"/>
      <c r="EJP279" s="39"/>
      <c r="EJQ279" s="39"/>
      <c r="EJR279" s="39"/>
      <c r="EJS279" s="39"/>
      <c r="EJT279" s="39"/>
      <c r="EJU279" s="39"/>
      <c r="EJV279" s="39"/>
      <c r="EJW279" s="39"/>
      <c r="EJX279" s="39"/>
      <c r="EJY279" s="39"/>
      <c r="EJZ279" s="39"/>
      <c r="EKA279" s="39"/>
      <c r="EKB279" s="39"/>
      <c r="EKC279" s="39"/>
      <c r="EKD279" s="39"/>
      <c r="EKE279" s="39"/>
      <c r="EKF279" s="39"/>
      <c r="EKG279" s="39"/>
      <c r="EKH279" s="39"/>
      <c r="EKI279" s="39"/>
      <c r="EKJ279" s="39"/>
      <c r="EKK279" s="39"/>
      <c r="EKL279" s="39"/>
      <c r="EKM279" s="39"/>
      <c r="EKN279" s="39"/>
      <c r="EKO279" s="39"/>
      <c r="EKP279" s="39"/>
      <c r="EKQ279" s="39"/>
      <c r="EKR279" s="39"/>
      <c r="EKS279" s="39"/>
      <c r="EKT279" s="39"/>
      <c r="EKU279" s="39"/>
      <c r="EKV279" s="39"/>
      <c r="EKW279" s="39"/>
      <c r="EKX279" s="39"/>
      <c r="EKY279" s="39"/>
      <c r="EKZ279" s="39"/>
      <c r="ELA279" s="39"/>
      <c r="ELB279" s="39"/>
      <c r="ELC279" s="39"/>
      <c r="ELD279" s="39"/>
      <c r="ELE279" s="39"/>
      <c r="ELF279" s="39"/>
      <c r="ELG279" s="39"/>
      <c r="ELH279" s="39"/>
      <c r="ELI279" s="39"/>
      <c r="ELJ279" s="39"/>
      <c r="ELK279" s="39"/>
      <c r="ELL279" s="39"/>
      <c r="ELM279" s="39"/>
      <c r="ELN279" s="39"/>
      <c r="ELO279" s="39"/>
      <c r="ELP279" s="39"/>
      <c r="ELQ279" s="39"/>
      <c r="ELR279" s="39"/>
      <c r="ELS279" s="39"/>
      <c r="ELT279" s="39"/>
      <c r="ELU279" s="39"/>
      <c r="ELV279" s="39"/>
      <c r="ELW279" s="39"/>
      <c r="ELX279" s="39"/>
      <c r="ELY279" s="39"/>
      <c r="ELZ279" s="39"/>
      <c r="EMA279" s="39"/>
      <c r="EMB279" s="39"/>
      <c r="EMC279" s="39"/>
      <c r="EMD279" s="39"/>
      <c r="EME279" s="39"/>
      <c r="EMF279" s="39"/>
      <c r="EMG279" s="39"/>
      <c r="EMH279" s="39"/>
      <c r="EMI279" s="39"/>
      <c r="EMJ279" s="39"/>
      <c r="EMK279" s="39"/>
      <c r="EML279" s="39"/>
      <c r="EMM279" s="39"/>
      <c r="EMN279" s="39"/>
      <c r="EMO279" s="39"/>
      <c r="EMP279" s="39"/>
      <c r="EMQ279" s="39"/>
      <c r="EMR279" s="39"/>
      <c r="EMS279" s="39"/>
      <c r="EMT279" s="39"/>
      <c r="EMU279" s="39"/>
      <c r="EMV279" s="39"/>
      <c r="EMW279" s="39"/>
      <c r="EMX279" s="39"/>
      <c r="EMY279" s="39"/>
      <c r="EMZ279" s="39"/>
      <c r="ENA279" s="39"/>
      <c r="ENB279" s="39"/>
      <c r="ENC279" s="39"/>
      <c r="END279" s="39"/>
      <c r="ENE279" s="39"/>
      <c r="ENF279" s="39"/>
      <c r="ENG279" s="39"/>
      <c r="ENH279" s="39"/>
      <c r="ENI279" s="39"/>
      <c r="ENJ279" s="39"/>
      <c r="ENK279" s="39"/>
      <c r="ENL279" s="39"/>
      <c r="ENM279" s="39"/>
      <c r="ENN279" s="39"/>
      <c r="ENO279" s="39"/>
      <c r="ENP279" s="39"/>
      <c r="ENQ279" s="39"/>
      <c r="ENR279" s="39"/>
      <c r="ENS279" s="39"/>
      <c r="ENT279" s="39"/>
      <c r="ENU279" s="39"/>
      <c r="ENV279" s="39"/>
      <c r="ENW279" s="39"/>
      <c r="ENX279" s="39"/>
      <c r="ENY279" s="39"/>
      <c r="ENZ279" s="39"/>
      <c r="EOA279" s="39"/>
      <c r="EOB279" s="39"/>
      <c r="EOC279" s="39"/>
      <c r="EOD279" s="39"/>
      <c r="EOE279" s="39"/>
      <c r="EOF279" s="39"/>
      <c r="EOG279" s="39"/>
      <c r="EOH279" s="39"/>
      <c r="EOI279" s="39"/>
      <c r="EOJ279" s="39"/>
      <c r="EOK279" s="39"/>
      <c r="EOL279" s="39"/>
      <c r="EOM279" s="39"/>
      <c r="EON279" s="39"/>
      <c r="EOO279" s="39"/>
      <c r="EOP279" s="39"/>
      <c r="EOQ279" s="39"/>
      <c r="EOR279" s="39"/>
      <c r="EOS279" s="39"/>
      <c r="EOT279" s="39"/>
      <c r="EOU279" s="39"/>
      <c r="EOV279" s="39"/>
      <c r="EOW279" s="39"/>
      <c r="EOX279" s="39"/>
      <c r="EOY279" s="39"/>
      <c r="EOZ279" s="39"/>
      <c r="EPA279" s="39"/>
      <c r="EPB279" s="39"/>
      <c r="EPC279" s="39"/>
      <c r="EPD279" s="39"/>
      <c r="EPE279" s="39"/>
      <c r="EPF279" s="39"/>
      <c r="EPG279" s="39"/>
      <c r="EPH279" s="39"/>
      <c r="EPI279" s="39"/>
      <c r="EPJ279" s="39"/>
      <c r="EPK279" s="39"/>
      <c r="EPL279" s="39"/>
      <c r="EPM279" s="39"/>
      <c r="EPN279" s="39"/>
      <c r="EPO279" s="39"/>
      <c r="EPP279" s="39"/>
      <c r="EPQ279" s="39"/>
      <c r="EPR279" s="39"/>
      <c r="EPS279" s="39"/>
      <c r="EPT279" s="39"/>
      <c r="EPU279" s="39"/>
      <c r="EPV279" s="39"/>
      <c r="EPW279" s="39"/>
      <c r="EPX279" s="39"/>
      <c r="EPY279" s="39"/>
      <c r="EPZ279" s="39"/>
      <c r="EQA279" s="39"/>
      <c r="EQB279" s="39"/>
      <c r="EQC279" s="39"/>
      <c r="EQD279" s="39"/>
      <c r="EQE279" s="39"/>
      <c r="EQF279" s="39"/>
      <c r="EQG279" s="39"/>
      <c r="EQH279" s="39"/>
      <c r="EQI279" s="39"/>
      <c r="EQJ279" s="39"/>
      <c r="EQK279" s="39"/>
      <c r="EQL279" s="39"/>
      <c r="EQM279" s="39"/>
      <c r="EQN279" s="39"/>
      <c r="EQO279" s="39"/>
      <c r="EQP279" s="39"/>
      <c r="EQQ279" s="39"/>
      <c r="EQR279" s="39"/>
      <c r="EQS279" s="39"/>
      <c r="EQT279" s="39"/>
      <c r="EQU279" s="39"/>
      <c r="EQV279" s="39"/>
      <c r="EQW279" s="39"/>
      <c r="EQX279" s="39"/>
      <c r="EQY279" s="39"/>
      <c r="EQZ279" s="39"/>
      <c r="ERA279" s="39"/>
      <c r="ERB279" s="39"/>
      <c r="ERC279" s="39"/>
      <c r="ERD279" s="39"/>
      <c r="ERE279" s="39"/>
      <c r="ERF279" s="39"/>
      <c r="ERG279" s="39"/>
      <c r="ERH279" s="39"/>
      <c r="ERI279" s="39"/>
      <c r="ERJ279" s="39"/>
      <c r="ERK279" s="39"/>
      <c r="ERL279" s="39"/>
      <c r="ERM279" s="39"/>
      <c r="ERN279" s="39"/>
      <c r="ERO279" s="39"/>
      <c r="ERP279" s="39"/>
      <c r="ERQ279" s="39"/>
      <c r="ERR279" s="39"/>
      <c r="ERS279" s="39"/>
      <c r="ERT279" s="39"/>
      <c r="ERU279" s="39"/>
      <c r="ERV279" s="39"/>
      <c r="ERW279" s="39"/>
      <c r="ERX279" s="39"/>
      <c r="ERY279" s="39"/>
      <c r="ERZ279" s="39"/>
      <c r="ESA279" s="39"/>
      <c r="ESB279" s="39"/>
      <c r="ESC279" s="39"/>
      <c r="ESD279" s="39"/>
      <c r="ESE279" s="39"/>
      <c r="ESF279" s="39"/>
      <c r="ESG279" s="39"/>
      <c r="ESH279" s="39"/>
      <c r="ESI279" s="39"/>
      <c r="ESJ279" s="39"/>
      <c r="ESK279" s="39"/>
      <c r="ESL279" s="39"/>
      <c r="ESM279" s="39"/>
      <c r="ESN279" s="39"/>
      <c r="ESO279" s="39"/>
      <c r="ESP279" s="39"/>
      <c r="ESQ279" s="39"/>
      <c r="ESR279" s="39"/>
      <c r="ESS279" s="39"/>
      <c r="EST279" s="39"/>
      <c r="ESU279" s="39"/>
      <c r="ESV279" s="39"/>
      <c r="ESW279" s="39"/>
      <c r="ESX279" s="39"/>
      <c r="ESY279" s="39"/>
      <c r="ESZ279" s="39"/>
      <c r="ETA279" s="39"/>
      <c r="ETB279" s="39"/>
      <c r="ETC279" s="39"/>
      <c r="ETD279" s="39"/>
      <c r="ETE279" s="39"/>
      <c r="ETF279" s="39"/>
      <c r="ETG279" s="39"/>
      <c r="ETH279" s="39"/>
      <c r="ETI279" s="39"/>
      <c r="ETJ279" s="39"/>
      <c r="ETK279" s="39"/>
      <c r="ETL279" s="39"/>
      <c r="ETM279" s="39"/>
      <c r="ETN279" s="39"/>
      <c r="ETO279" s="39"/>
      <c r="ETP279" s="39"/>
      <c r="ETQ279" s="39"/>
      <c r="ETR279" s="39"/>
      <c r="ETS279" s="39"/>
      <c r="ETT279" s="39"/>
      <c r="ETU279" s="39"/>
      <c r="ETV279" s="39"/>
      <c r="ETW279" s="39"/>
      <c r="ETX279" s="39"/>
      <c r="ETY279" s="39"/>
      <c r="ETZ279" s="39"/>
      <c r="EUA279" s="39"/>
      <c r="EUB279" s="39"/>
      <c r="EUC279" s="39"/>
      <c r="EUD279" s="39"/>
      <c r="EUE279" s="39"/>
      <c r="EUF279" s="39"/>
      <c r="EUG279" s="39"/>
      <c r="EUH279" s="39"/>
      <c r="EUI279" s="39"/>
      <c r="EUJ279" s="39"/>
      <c r="EUK279" s="39"/>
      <c r="EUL279" s="39"/>
      <c r="EUM279" s="39"/>
      <c r="EUN279" s="39"/>
      <c r="EUO279" s="39"/>
      <c r="EUP279" s="39"/>
      <c r="EUQ279" s="39"/>
      <c r="EUR279" s="39"/>
      <c r="EUS279" s="39"/>
      <c r="EUT279" s="39"/>
      <c r="EUU279" s="39"/>
      <c r="EUV279" s="39"/>
      <c r="EUW279" s="39"/>
      <c r="EUX279" s="39"/>
      <c r="EUY279" s="39"/>
      <c r="EUZ279" s="39"/>
      <c r="EVA279" s="39"/>
      <c r="EVB279" s="39"/>
      <c r="EVC279" s="39"/>
      <c r="EVD279" s="39"/>
      <c r="EVE279" s="39"/>
      <c r="EVF279" s="39"/>
      <c r="EVG279" s="39"/>
      <c r="EVH279" s="39"/>
      <c r="EVI279" s="39"/>
      <c r="EVJ279" s="39"/>
      <c r="EVK279" s="39"/>
      <c r="EVL279" s="39"/>
      <c r="EVM279" s="39"/>
      <c r="EVN279" s="39"/>
      <c r="EVO279" s="39"/>
      <c r="EVP279" s="39"/>
      <c r="EVQ279" s="39"/>
      <c r="EVR279" s="39"/>
      <c r="EVS279" s="39"/>
      <c r="EVT279" s="39"/>
      <c r="EVU279" s="39"/>
      <c r="EVV279" s="39"/>
      <c r="EVW279" s="39"/>
      <c r="EVX279" s="39"/>
      <c r="EVY279" s="39"/>
      <c r="EVZ279" s="39"/>
      <c r="EWA279" s="39"/>
      <c r="EWB279" s="39"/>
      <c r="EWC279" s="39"/>
      <c r="EWD279" s="39"/>
      <c r="EWE279" s="39"/>
      <c r="EWF279" s="39"/>
      <c r="EWG279" s="39"/>
      <c r="EWH279" s="39"/>
      <c r="EWI279" s="39"/>
      <c r="EWJ279" s="39"/>
      <c r="EWK279" s="39"/>
      <c r="EWL279" s="39"/>
      <c r="EWM279" s="39"/>
      <c r="EWN279" s="39"/>
      <c r="EWO279" s="39"/>
      <c r="EWP279" s="39"/>
      <c r="EWQ279" s="39"/>
      <c r="EWR279" s="39"/>
      <c r="EWS279" s="39"/>
      <c r="EWT279" s="39"/>
      <c r="EWU279" s="39"/>
      <c r="EWV279" s="39"/>
      <c r="EWW279" s="39"/>
      <c r="EWX279" s="39"/>
      <c r="EWY279" s="39"/>
      <c r="EWZ279" s="39"/>
      <c r="EXA279" s="39"/>
      <c r="EXB279" s="39"/>
      <c r="EXC279" s="39"/>
      <c r="EXD279" s="39"/>
      <c r="EXE279" s="39"/>
      <c r="EXF279" s="39"/>
      <c r="EXG279" s="39"/>
      <c r="EXH279" s="39"/>
      <c r="EXI279" s="39"/>
      <c r="EXJ279" s="39"/>
      <c r="EXK279" s="39"/>
      <c r="EXL279" s="39"/>
      <c r="EXM279" s="39"/>
      <c r="EXN279" s="39"/>
      <c r="EXO279" s="39"/>
      <c r="EXP279" s="39"/>
      <c r="EXQ279" s="39"/>
      <c r="EXR279" s="39"/>
      <c r="EXS279" s="39"/>
      <c r="EXT279" s="39"/>
      <c r="EXU279" s="39"/>
      <c r="EXV279" s="39"/>
      <c r="EXW279" s="39"/>
      <c r="EXX279" s="39"/>
      <c r="EXY279" s="39"/>
      <c r="EXZ279" s="39"/>
      <c r="EYA279" s="39"/>
      <c r="EYB279" s="39"/>
      <c r="EYC279" s="39"/>
      <c r="EYD279" s="39"/>
      <c r="EYE279" s="39"/>
      <c r="EYF279" s="39"/>
      <c r="EYG279" s="39"/>
      <c r="EYH279" s="39"/>
      <c r="EYI279" s="39"/>
      <c r="EYJ279" s="39"/>
      <c r="EYK279" s="39"/>
      <c r="EYL279" s="39"/>
      <c r="EYM279" s="39"/>
      <c r="EYN279" s="39"/>
      <c r="EYO279" s="39"/>
      <c r="EYP279" s="39"/>
      <c r="EYQ279" s="39"/>
      <c r="EYR279" s="39"/>
      <c r="EYS279" s="39"/>
      <c r="EYT279" s="39"/>
      <c r="EYU279" s="39"/>
      <c r="EYV279" s="39"/>
      <c r="EYW279" s="39"/>
      <c r="EYX279" s="39"/>
      <c r="EYY279" s="39"/>
      <c r="EYZ279" s="39"/>
      <c r="EZA279" s="39"/>
      <c r="EZB279" s="39"/>
      <c r="EZC279" s="39"/>
      <c r="EZD279" s="39"/>
      <c r="EZE279" s="39"/>
      <c r="EZF279" s="39"/>
      <c r="EZG279" s="39"/>
      <c r="EZH279" s="39"/>
      <c r="EZI279" s="39"/>
      <c r="EZJ279" s="39"/>
      <c r="EZK279" s="39"/>
      <c r="EZL279" s="39"/>
      <c r="EZM279" s="39"/>
      <c r="EZN279" s="39"/>
      <c r="EZO279" s="39"/>
      <c r="EZP279" s="39"/>
      <c r="EZQ279" s="39"/>
      <c r="EZR279" s="39"/>
      <c r="EZS279" s="39"/>
      <c r="EZT279" s="39"/>
      <c r="EZU279" s="39"/>
      <c r="EZV279" s="39"/>
      <c r="EZW279" s="39"/>
      <c r="EZX279" s="39"/>
      <c r="EZY279" s="39"/>
      <c r="EZZ279" s="39"/>
      <c r="FAA279" s="39"/>
      <c r="FAB279" s="39"/>
      <c r="FAC279" s="39"/>
      <c r="FAD279" s="39"/>
      <c r="FAE279" s="39"/>
      <c r="FAF279" s="39"/>
      <c r="FAG279" s="39"/>
      <c r="FAH279" s="39"/>
      <c r="FAI279" s="39"/>
      <c r="FAJ279" s="39"/>
      <c r="FAK279" s="39"/>
      <c r="FAL279" s="39"/>
      <c r="FAM279" s="39"/>
      <c r="FAN279" s="39"/>
      <c r="FAO279" s="39"/>
      <c r="FAP279" s="39"/>
      <c r="FAQ279" s="39"/>
      <c r="FAR279" s="39"/>
      <c r="FAS279" s="39"/>
      <c r="FAT279" s="39"/>
      <c r="FAU279" s="39"/>
      <c r="FAV279" s="39"/>
      <c r="FAW279" s="39"/>
      <c r="FAX279" s="39"/>
      <c r="FAY279" s="39"/>
      <c r="FAZ279" s="39"/>
      <c r="FBA279" s="39"/>
      <c r="FBB279" s="39"/>
      <c r="FBC279" s="39"/>
      <c r="FBD279" s="39"/>
      <c r="FBE279" s="39"/>
      <c r="FBF279" s="39"/>
      <c r="FBG279" s="39"/>
      <c r="FBH279" s="39"/>
      <c r="FBI279" s="39"/>
      <c r="FBJ279" s="39"/>
      <c r="FBK279" s="39"/>
      <c r="FBL279" s="39"/>
      <c r="FBM279" s="39"/>
      <c r="FBN279" s="39"/>
      <c r="FBO279" s="39"/>
      <c r="FBP279" s="39"/>
      <c r="FBQ279" s="39"/>
      <c r="FBR279" s="39"/>
      <c r="FBS279" s="39"/>
      <c r="FBT279" s="39"/>
      <c r="FBU279" s="39"/>
      <c r="FBV279" s="39"/>
      <c r="FBW279" s="39"/>
      <c r="FBX279" s="39"/>
      <c r="FBY279" s="39"/>
      <c r="FBZ279" s="39"/>
      <c r="FCA279" s="39"/>
      <c r="FCB279" s="39"/>
      <c r="FCC279" s="39"/>
      <c r="FCD279" s="39"/>
      <c r="FCE279" s="39"/>
      <c r="FCF279" s="39"/>
      <c r="FCG279" s="39"/>
      <c r="FCH279" s="39"/>
      <c r="FCI279" s="39"/>
      <c r="FCJ279" s="39"/>
      <c r="FCK279" s="39"/>
      <c r="FCL279" s="39"/>
      <c r="FCM279" s="39"/>
      <c r="FCN279" s="39"/>
      <c r="FCO279" s="39"/>
      <c r="FCP279" s="39"/>
      <c r="FCQ279" s="39"/>
      <c r="FCR279" s="39"/>
      <c r="FCS279" s="39"/>
      <c r="FCT279" s="39"/>
      <c r="FCU279" s="39"/>
      <c r="FCV279" s="39"/>
      <c r="FCW279" s="39"/>
      <c r="FCX279" s="39"/>
      <c r="FCY279" s="39"/>
      <c r="FCZ279" s="39"/>
      <c r="FDA279" s="39"/>
      <c r="FDB279" s="39"/>
      <c r="FDC279" s="39"/>
      <c r="FDD279" s="39"/>
      <c r="FDE279" s="39"/>
      <c r="FDF279" s="39"/>
      <c r="FDG279" s="39"/>
      <c r="FDH279" s="39"/>
      <c r="FDI279" s="39"/>
      <c r="FDJ279" s="39"/>
      <c r="FDK279" s="39"/>
      <c r="FDL279" s="39"/>
      <c r="FDM279" s="39"/>
      <c r="FDN279" s="39"/>
      <c r="FDO279" s="39"/>
      <c r="FDP279" s="39"/>
      <c r="FDQ279" s="39"/>
      <c r="FDR279" s="39"/>
      <c r="FDS279" s="39"/>
      <c r="FDT279" s="39"/>
      <c r="FDU279" s="39"/>
      <c r="FDV279" s="39"/>
      <c r="FDW279" s="39"/>
      <c r="FDX279" s="39"/>
      <c r="FDY279" s="39"/>
      <c r="FDZ279" s="39"/>
      <c r="FEA279" s="39"/>
      <c r="FEB279" s="39"/>
      <c r="FEC279" s="39"/>
      <c r="FED279" s="39"/>
      <c r="FEE279" s="39"/>
      <c r="FEF279" s="39"/>
      <c r="FEG279" s="39"/>
      <c r="FEH279" s="39"/>
      <c r="FEI279" s="39"/>
      <c r="FEJ279" s="39"/>
      <c r="FEK279" s="39"/>
      <c r="FEL279" s="39"/>
      <c r="FEM279" s="39"/>
      <c r="FEN279" s="39"/>
      <c r="FEO279" s="39"/>
      <c r="FEP279" s="39"/>
      <c r="FEQ279" s="39"/>
      <c r="FER279" s="39"/>
      <c r="FES279" s="39"/>
      <c r="FET279" s="39"/>
      <c r="FEU279" s="39"/>
      <c r="FEV279" s="39"/>
      <c r="FEW279" s="39"/>
      <c r="FEX279" s="39"/>
      <c r="FEY279" s="39"/>
      <c r="FEZ279" s="39"/>
      <c r="FFA279" s="39"/>
      <c r="FFB279" s="39"/>
      <c r="FFC279" s="39"/>
      <c r="FFD279" s="39"/>
      <c r="FFE279" s="39"/>
      <c r="FFF279" s="39"/>
      <c r="FFG279" s="39"/>
      <c r="FFH279" s="39"/>
      <c r="FFI279" s="39"/>
      <c r="FFJ279" s="39"/>
      <c r="FFK279" s="39"/>
      <c r="FFL279" s="39"/>
      <c r="FFM279" s="39"/>
      <c r="FFN279" s="39"/>
      <c r="FFO279" s="39"/>
      <c r="FFP279" s="39"/>
      <c r="FFQ279" s="39"/>
      <c r="FFR279" s="39"/>
      <c r="FFS279" s="39"/>
      <c r="FFT279" s="39"/>
      <c r="FFU279" s="39"/>
      <c r="FFV279" s="39"/>
      <c r="FFW279" s="39"/>
      <c r="FFX279" s="39"/>
      <c r="FFY279" s="39"/>
      <c r="FFZ279" s="39"/>
      <c r="FGA279" s="39"/>
      <c r="FGB279" s="39"/>
      <c r="FGC279" s="39"/>
      <c r="FGD279" s="39"/>
      <c r="FGE279" s="39"/>
      <c r="FGF279" s="39"/>
      <c r="FGG279" s="39"/>
      <c r="FGH279" s="39"/>
      <c r="FGI279" s="39"/>
      <c r="FGJ279" s="39"/>
      <c r="FGK279" s="39"/>
      <c r="FGL279" s="39"/>
      <c r="FGM279" s="39"/>
      <c r="FGN279" s="39"/>
      <c r="FGO279" s="39"/>
      <c r="FGP279" s="39"/>
      <c r="FGQ279" s="39"/>
      <c r="FGR279" s="39"/>
      <c r="FGS279" s="39"/>
      <c r="FGT279" s="39"/>
      <c r="FGU279" s="39"/>
      <c r="FGV279" s="39"/>
      <c r="FGW279" s="39"/>
      <c r="FGX279" s="39"/>
      <c r="FGY279" s="39"/>
      <c r="FGZ279" s="39"/>
      <c r="FHA279" s="39"/>
      <c r="FHB279" s="39"/>
      <c r="FHC279" s="39"/>
      <c r="FHD279" s="39"/>
      <c r="FHE279" s="39"/>
      <c r="FHF279" s="39"/>
      <c r="FHG279" s="39"/>
      <c r="FHH279" s="39"/>
      <c r="FHI279" s="39"/>
      <c r="FHJ279" s="39"/>
      <c r="FHK279" s="39"/>
      <c r="FHL279" s="39"/>
      <c r="FHM279" s="39"/>
      <c r="FHN279" s="39"/>
      <c r="FHO279" s="39"/>
      <c r="FHP279" s="39"/>
      <c r="FHQ279" s="39"/>
      <c r="FHR279" s="39"/>
      <c r="FHS279" s="39"/>
      <c r="FHT279" s="39"/>
      <c r="FHU279" s="39"/>
      <c r="FHV279" s="39"/>
      <c r="FHW279" s="39"/>
      <c r="FHX279" s="39"/>
      <c r="FHY279" s="39"/>
      <c r="FHZ279" s="39"/>
      <c r="FIA279" s="39"/>
      <c r="FIB279" s="39"/>
      <c r="FIC279" s="39"/>
      <c r="FID279" s="39"/>
      <c r="FIE279" s="39"/>
      <c r="FIF279" s="39"/>
      <c r="FIG279" s="39"/>
      <c r="FIH279" s="39"/>
      <c r="FII279" s="39"/>
      <c r="FIJ279" s="39"/>
      <c r="FIK279" s="39"/>
      <c r="FIL279" s="39"/>
      <c r="FIM279" s="39"/>
      <c r="FIN279" s="39"/>
      <c r="FIO279" s="39"/>
      <c r="FIP279" s="39"/>
      <c r="FIQ279" s="39"/>
      <c r="FIR279" s="39"/>
      <c r="FIS279" s="39"/>
      <c r="FIT279" s="39"/>
      <c r="FIU279" s="39"/>
      <c r="FIV279" s="39"/>
      <c r="FIW279" s="39"/>
      <c r="FIX279" s="39"/>
      <c r="FIY279" s="39"/>
      <c r="FIZ279" s="39"/>
      <c r="FJA279" s="39"/>
      <c r="FJB279" s="39"/>
      <c r="FJC279" s="39"/>
      <c r="FJD279" s="39"/>
      <c r="FJE279" s="39"/>
      <c r="FJF279" s="39"/>
      <c r="FJG279" s="39"/>
      <c r="FJH279" s="39"/>
      <c r="FJI279" s="39"/>
      <c r="FJJ279" s="39"/>
      <c r="FJK279" s="39"/>
      <c r="FJL279" s="39"/>
      <c r="FJM279" s="39"/>
      <c r="FJN279" s="39"/>
      <c r="FJO279" s="39"/>
      <c r="FJP279" s="39"/>
      <c r="FJQ279" s="39"/>
      <c r="FJR279" s="39"/>
      <c r="FJS279" s="39"/>
      <c r="FJT279" s="39"/>
      <c r="FJU279" s="39"/>
      <c r="FJV279" s="39"/>
      <c r="FJW279" s="39"/>
      <c r="FJX279" s="39"/>
      <c r="FJY279" s="39"/>
      <c r="FJZ279" s="39"/>
      <c r="FKA279" s="39"/>
      <c r="FKB279" s="39"/>
      <c r="FKC279" s="39"/>
      <c r="FKD279" s="39"/>
      <c r="FKE279" s="39"/>
      <c r="FKF279" s="39"/>
      <c r="FKG279" s="39"/>
      <c r="FKH279" s="39"/>
      <c r="FKI279" s="39"/>
      <c r="FKJ279" s="39"/>
      <c r="FKK279" s="39"/>
      <c r="FKL279" s="39"/>
      <c r="FKM279" s="39"/>
      <c r="FKN279" s="39"/>
      <c r="FKO279" s="39"/>
      <c r="FKP279" s="39"/>
      <c r="FKQ279" s="39"/>
      <c r="FKR279" s="39"/>
      <c r="FKS279" s="39"/>
      <c r="FKT279" s="39"/>
      <c r="FKU279" s="39"/>
      <c r="FKV279" s="39"/>
      <c r="FKW279" s="39"/>
      <c r="FKX279" s="39"/>
      <c r="FKY279" s="39"/>
      <c r="FKZ279" s="39"/>
      <c r="FLA279" s="39"/>
      <c r="FLB279" s="39"/>
      <c r="FLC279" s="39"/>
      <c r="FLD279" s="39"/>
      <c r="FLE279" s="39"/>
      <c r="FLF279" s="39"/>
      <c r="FLG279" s="39"/>
      <c r="FLH279" s="39"/>
      <c r="FLI279" s="39"/>
      <c r="FLJ279" s="39"/>
      <c r="FLK279" s="39"/>
      <c r="FLL279" s="39"/>
      <c r="FLM279" s="39"/>
      <c r="FLN279" s="39"/>
      <c r="FLO279" s="39"/>
      <c r="FLP279" s="39"/>
      <c r="FLQ279" s="39"/>
      <c r="FLR279" s="39"/>
      <c r="FLS279" s="39"/>
      <c r="FLT279" s="39"/>
      <c r="FLU279" s="39"/>
      <c r="FLV279" s="39"/>
      <c r="FLW279" s="39"/>
      <c r="FLX279" s="39"/>
      <c r="FLY279" s="39"/>
      <c r="FLZ279" s="39"/>
      <c r="FMA279" s="39"/>
      <c r="FMB279" s="39"/>
      <c r="FMC279" s="39"/>
      <c r="FMD279" s="39"/>
      <c r="FME279" s="39"/>
      <c r="FMF279" s="39"/>
      <c r="FMG279" s="39"/>
      <c r="FMH279" s="39"/>
      <c r="FMI279" s="39"/>
      <c r="FMJ279" s="39"/>
      <c r="FMK279" s="39"/>
      <c r="FML279" s="39"/>
      <c r="FMM279" s="39"/>
      <c r="FMN279" s="39"/>
      <c r="FMO279" s="39"/>
      <c r="FMP279" s="39"/>
      <c r="FMQ279" s="39"/>
      <c r="FMR279" s="39"/>
      <c r="FMS279" s="39"/>
      <c r="FMT279" s="39"/>
      <c r="FMU279" s="39"/>
      <c r="FMV279" s="39"/>
      <c r="FMW279" s="39"/>
      <c r="FMX279" s="39"/>
      <c r="FMY279" s="39"/>
      <c r="FMZ279" s="39"/>
      <c r="FNA279" s="39"/>
      <c r="FNB279" s="39"/>
      <c r="FNC279" s="39"/>
      <c r="FND279" s="39"/>
      <c r="FNE279" s="39"/>
      <c r="FNF279" s="39"/>
      <c r="FNG279" s="39"/>
      <c r="FNH279" s="39"/>
      <c r="FNI279" s="39"/>
      <c r="FNJ279" s="39"/>
      <c r="FNK279" s="39"/>
      <c r="FNL279" s="39"/>
      <c r="FNM279" s="39"/>
      <c r="FNN279" s="39"/>
      <c r="FNO279" s="39"/>
      <c r="FNP279" s="39"/>
      <c r="FNQ279" s="39"/>
      <c r="FNR279" s="39"/>
      <c r="FNS279" s="39"/>
      <c r="FNT279" s="39"/>
      <c r="FNU279" s="39"/>
      <c r="FNV279" s="39"/>
      <c r="FNW279" s="39"/>
      <c r="FNX279" s="39"/>
      <c r="FNY279" s="39"/>
      <c r="FNZ279" s="39"/>
      <c r="FOA279" s="39"/>
      <c r="FOB279" s="39"/>
      <c r="FOC279" s="39"/>
      <c r="FOD279" s="39"/>
      <c r="FOE279" s="39"/>
      <c r="FOF279" s="39"/>
      <c r="FOG279" s="39"/>
      <c r="FOH279" s="39"/>
      <c r="FOI279" s="39"/>
      <c r="FOJ279" s="39"/>
      <c r="FOK279" s="39"/>
      <c r="FOL279" s="39"/>
      <c r="FOM279" s="39"/>
      <c r="FON279" s="39"/>
      <c r="FOO279" s="39"/>
      <c r="FOP279" s="39"/>
      <c r="FOQ279" s="39"/>
      <c r="FOR279" s="39"/>
      <c r="FOS279" s="39"/>
      <c r="FOT279" s="39"/>
      <c r="FOU279" s="39"/>
      <c r="FOV279" s="39"/>
      <c r="FOW279" s="39"/>
      <c r="FOX279" s="39"/>
      <c r="FOY279" s="39"/>
      <c r="FOZ279" s="39"/>
      <c r="FPA279" s="39"/>
      <c r="FPB279" s="39"/>
      <c r="FPC279" s="39"/>
      <c r="FPD279" s="39"/>
      <c r="FPE279" s="39"/>
      <c r="FPF279" s="39"/>
      <c r="FPG279" s="39"/>
      <c r="FPH279" s="39"/>
      <c r="FPI279" s="39"/>
      <c r="FPJ279" s="39"/>
      <c r="FPK279" s="39"/>
      <c r="FPL279" s="39"/>
      <c r="FPM279" s="39"/>
      <c r="FPN279" s="39"/>
      <c r="FPO279" s="39"/>
      <c r="FPP279" s="39"/>
      <c r="FPQ279" s="39"/>
      <c r="FPR279" s="39"/>
      <c r="FPS279" s="39"/>
      <c r="FPT279" s="39"/>
      <c r="FPU279" s="39"/>
      <c r="FPV279" s="39"/>
      <c r="FPW279" s="39"/>
      <c r="FPX279" s="39"/>
      <c r="FPY279" s="39"/>
      <c r="FPZ279" s="39"/>
      <c r="FQA279" s="39"/>
      <c r="FQB279" s="39"/>
      <c r="FQC279" s="39"/>
      <c r="FQD279" s="39"/>
      <c r="FQE279" s="39"/>
      <c r="FQF279" s="39"/>
      <c r="FQG279" s="39"/>
      <c r="FQH279" s="39"/>
      <c r="FQI279" s="39"/>
      <c r="FQJ279" s="39"/>
      <c r="FQK279" s="39"/>
      <c r="FQL279" s="39"/>
      <c r="FQM279" s="39"/>
      <c r="FQN279" s="39"/>
      <c r="FQO279" s="39"/>
      <c r="FQP279" s="39"/>
      <c r="FQQ279" s="39"/>
      <c r="FQR279" s="39"/>
      <c r="FQS279" s="39"/>
      <c r="FQT279" s="39"/>
      <c r="FQU279" s="39"/>
      <c r="FQV279" s="39"/>
      <c r="FQW279" s="39"/>
      <c r="FQX279" s="39"/>
      <c r="FQY279" s="39"/>
      <c r="FQZ279" s="39"/>
      <c r="FRA279" s="39"/>
      <c r="FRB279" s="39"/>
      <c r="FRC279" s="39"/>
      <c r="FRD279" s="39"/>
      <c r="FRE279" s="39"/>
      <c r="FRF279" s="39"/>
      <c r="FRG279" s="39"/>
      <c r="FRH279" s="39"/>
      <c r="FRI279" s="39"/>
      <c r="FRJ279" s="39"/>
      <c r="FRK279" s="39"/>
      <c r="FRL279" s="39"/>
      <c r="FRM279" s="39"/>
      <c r="FRN279" s="39"/>
      <c r="FRO279" s="39"/>
      <c r="FRP279" s="39"/>
      <c r="FRQ279" s="39"/>
      <c r="FRR279" s="39"/>
      <c r="FRS279" s="39"/>
      <c r="FRT279" s="39"/>
      <c r="FRU279" s="39"/>
      <c r="FRV279" s="39"/>
      <c r="FRW279" s="39"/>
      <c r="FRX279" s="39"/>
      <c r="FRY279" s="39"/>
      <c r="FRZ279" s="39"/>
      <c r="FSA279" s="39"/>
      <c r="FSB279" s="39"/>
      <c r="FSC279" s="39"/>
      <c r="FSD279" s="39"/>
      <c r="FSE279" s="39"/>
      <c r="FSF279" s="39"/>
      <c r="FSG279" s="39"/>
      <c r="FSH279" s="39"/>
      <c r="FSI279" s="39"/>
      <c r="FSJ279" s="39"/>
      <c r="FSK279" s="39"/>
      <c r="FSL279" s="39"/>
      <c r="FSM279" s="39"/>
      <c r="FSN279" s="39"/>
      <c r="FSO279" s="39"/>
      <c r="FSP279" s="39"/>
      <c r="FSQ279" s="39"/>
      <c r="FSR279" s="39"/>
      <c r="FSS279" s="39"/>
      <c r="FST279" s="39"/>
      <c r="FSU279" s="39"/>
      <c r="FSV279" s="39"/>
      <c r="FSW279" s="39"/>
      <c r="FSX279" s="39"/>
      <c r="FSY279" s="39"/>
      <c r="FSZ279" s="39"/>
      <c r="FTA279" s="39"/>
      <c r="FTB279" s="39"/>
      <c r="FTC279" s="39"/>
      <c r="FTD279" s="39"/>
      <c r="FTE279" s="39"/>
      <c r="FTF279" s="39"/>
      <c r="FTG279" s="39"/>
      <c r="FTH279" s="39"/>
      <c r="FTI279" s="39"/>
      <c r="FTJ279" s="39"/>
      <c r="FTK279" s="39"/>
      <c r="FTL279" s="39"/>
      <c r="FTM279" s="39"/>
      <c r="FTN279" s="39"/>
      <c r="FTO279" s="39"/>
      <c r="FTP279" s="39"/>
      <c r="FTQ279" s="39"/>
      <c r="FTR279" s="39"/>
      <c r="FTS279" s="39"/>
      <c r="FTT279" s="39"/>
      <c r="FTU279" s="39"/>
      <c r="FTV279" s="39"/>
      <c r="FTW279" s="39"/>
      <c r="FTX279" s="39"/>
      <c r="FTY279" s="39"/>
      <c r="FTZ279" s="39"/>
      <c r="FUA279" s="39"/>
      <c r="FUB279" s="39"/>
      <c r="FUC279" s="39"/>
      <c r="FUD279" s="39"/>
      <c r="FUE279" s="39"/>
      <c r="FUF279" s="39"/>
      <c r="FUG279" s="39"/>
      <c r="FUH279" s="39"/>
      <c r="FUI279" s="39"/>
      <c r="FUJ279" s="39"/>
      <c r="FUK279" s="39"/>
      <c r="FUL279" s="39"/>
      <c r="FUM279" s="39"/>
      <c r="FUN279" s="39"/>
      <c r="FUO279" s="39"/>
      <c r="FUP279" s="39"/>
      <c r="FUQ279" s="39"/>
      <c r="FUR279" s="39"/>
      <c r="FUS279" s="39"/>
      <c r="FUT279" s="39"/>
      <c r="FUU279" s="39"/>
      <c r="FUV279" s="39"/>
      <c r="FUW279" s="39"/>
      <c r="FUX279" s="39"/>
      <c r="FUY279" s="39"/>
      <c r="FUZ279" s="39"/>
      <c r="FVA279" s="39"/>
      <c r="FVB279" s="39"/>
      <c r="FVC279" s="39"/>
      <c r="FVD279" s="39"/>
      <c r="FVE279" s="39"/>
      <c r="FVF279" s="39"/>
      <c r="FVG279" s="39"/>
      <c r="FVH279" s="39"/>
      <c r="FVI279" s="39"/>
      <c r="FVJ279" s="39"/>
      <c r="FVK279" s="39"/>
      <c r="FVL279" s="39"/>
      <c r="FVM279" s="39"/>
      <c r="FVN279" s="39"/>
      <c r="FVO279" s="39"/>
      <c r="FVP279" s="39"/>
      <c r="FVQ279" s="39"/>
      <c r="FVR279" s="39"/>
      <c r="FVS279" s="39"/>
      <c r="FVT279" s="39"/>
      <c r="FVU279" s="39"/>
      <c r="FVV279" s="39"/>
      <c r="FVW279" s="39"/>
      <c r="FVX279" s="39"/>
      <c r="FVY279" s="39"/>
      <c r="FVZ279" s="39"/>
      <c r="FWA279" s="39"/>
      <c r="FWB279" s="39"/>
      <c r="FWC279" s="39"/>
      <c r="FWD279" s="39"/>
      <c r="FWE279" s="39"/>
      <c r="FWF279" s="39"/>
      <c r="FWG279" s="39"/>
      <c r="FWH279" s="39"/>
      <c r="FWI279" s="39"/>
      <c r="FWJ279" s="39"/>
      <c r="FWK279" s="39"/>
      <c r="FWL279" s="39"/>
      <c r="FWM279" s="39"/>
      <c r="FWN279" s="39"/>
      <c r="FWO279" s="39"/>
      <c r="FWP279" s="39"/>
      <c r="FWQ279" s="39"/>
      <c r="FWR279" s="39"/>
      <c r="FWS279" s="39"/>
      <c r="FWT279" s="39"/>
      <c r="FWU279" s="39"/>
      <c r="FWV279" s="39"/>
      <c r="FWW279" s="39"/>
      <c r="FWX279" s="39"/>
      <c r="FWY279" s="39"/>
      <c r="FWZ279" s="39"/>
      <c r="FXA279" s="39"/>
      <c r="FXB279" s="39"/>
      <c r="FXC279" s="39"/>
      <c r="FXD279" s="39"/>
      <c r="FXE279" s="39"/>
      <c r="FXF279" s="39"/>
      <c r="FXG279" s="39"/>
      <c r="FXH279" s="39"/>
      <c r="FXI279" s="39"/>
      <c r="FXJ279" s="39"/>
      <c r="FXK279" s="39"/>
      <c r="FXL279" s="39"/>
      <c r="FXM279" s="39"/>
      <c r="FXN279" s="39"/>
      <c r="FXO279" s="39"/>
      <c r="FXP279" s="39"/>
      <c r="FXQ279" s="39"/>
      <c r="FXR279" s="39"/>
      <c r="FXS279" s="39"/>
      <c r="FXT279" s="39"/>
      <c r="FXU279" s="39"/>
      <c r="FXV279" s="39"/>
      <c r="FXW279" s="39"/>
      <c r="FXX279" s="39"/>
      <c r="FXY279" s="39"/>
      <c r="FXZ279" s="39"/>
      <c r="FYA279" s="39"/>
      <c r="FYB279" s="39"/>
      <c r="FYC279" s="39"/>
      <c r="FYD279" s="39"/>
      <c r="FYE279" s="39"/>
      <c r="FYF279" s="39"/>
      <c r="FYG279" s="39"/>
      <c r="FYH279" s="39"/>
      <c r="FYI279" s="39"/>
      <c r="FYJ279" s="39"/>
      <c r="FYK279" s="39"/>
      <c r="FYL279" s="39"/>
      <c r="FYM279" s="39"/>
      <c r="FYN279" s="39"/>
      <c r="FYO279" s="39"/>
      <c r="FYP279" s="39"/>
      <c r="FYQ279" s="39"/>
      <c r="FYR279" s="39"/>
      <c r="FYS279" s="39"/>
      <c r="FYT279" s="39"/>
      <c r="FYU279" s="39"/>
      <c r="FYV279" s="39"/>
      <c r="FYW279" s="39"/>
      <c r="FYX279" s="39"/>
      <c r="FYY279" s="39"/>
      <c r="FYZ279" s="39"/>
      <c r="FZA279" s="39"/>
      <c r="FZB279" s="39"/>
      <c r="FZC279" s="39"/>
      <c r="FZD279" s="39"/>
      <c r="FZE279" s="39"/>
      <c r="FZF279" s="39"/>
      <c r="FZG279" s="39"/>
      <c r="FZH279" s="39"/>
      <c r="FZI279" s="39"/>
      <c r="FZJ279" s="39"/>
      <c r="FZK279" s="39"/>
      <c r="FZL279" s="39"/>
      <c r="FZM279" s="39"/>
      <c r="FZN279" s="39"/>
      <c r="FZO279" s="39"/>
      <c r="FZP279" s="39"/>
      <c r="FZQ279" s="39"/>
      <c r="FZR279" s="39"/>
      <c r="FZS279" s="39"/>
      <c r="FZT279" s="39"/>
      <c r="FZU279" s="39"/>
      <c r="FZV279" s="39"/>
      <c r="FZW279" s="39"/>
      <c r="FZX279" s="39"/>
      <c r="FZY279" s="39"/>
      <c r="FZZ279" s="39"/>
      <c r="GAA279" s="39"/>
      <c r="GAB279" s="39"/>
      <c r="GAC279" s="39"/>
      <c r="GAD279" s="39"/>
      <c r="GAE279" s="39"/>
      <c r="GAF279" s="39"/>
      <c r="GAG279" s="39"/>
      <c r="GAH279" s="39"/>
      <c r="GAI279" s="39"/>
      <c r="GAJ279" s="39"/>
      <c r="GAK279" s="39"/>
      <c r="GAL279" s="39"/>
      <c r="GAM279" s="39"/>
      <c r="GAN279" s="39"/>
      <c r="GAO279" s="39"/>
      <c r="GAP279" s="39"/>
      <c r="GAQ279" s="39"/>
      <c r="GAR279" s="39"/>
      <c r="GAS279" s="39"/>
      <c r="GAT279" s="39"/>
      <c r="GAU279" s="39"/>
      <c r="GAV279" s="39"/>
      <c r="GAW279" s="39"/>
      <c r="GAX279" s="39"/>
      <c r="GAY279" s="39"/>
      <c r="GAZ279" s="39"/>
      <c r="GBA279" s="39"/>
      <c r="GBB279" s="39"/>
      <c r="GBC279" s="39"/>
      <c r="GBD279" s="39"/>
      <c r="GBE279" s="39"/>
      <c r="GBF279" s="39"/>
      <c r="GBG279" s="39"/>
      <c r="GBH279" s="39"/>
      <c r="GBI279" s="39"/>
      <c r="GBJ279" s="39"/>
      <c r="GBK279" s="39"/>
      <c r="GBL279" s="39"/>
      <c r="GBM279" s="39"/>
      <c r="GBN279" s="39"/>
      <c r="GBO279" s="39"/>
      <c r="GBP279" s="39"/>
      <c r="GBQ279" s="39"/>
      <c r="GBR279" s="39"/>
      <c r="GBS279" s="39"/>
      <c r="GBT279" s="39"/>
      <c r="GBU279" s="39"/>
      <c r="GBV279" s="39"/>
      <c r="GBW279" s="39"/>
      <c r="GBX279" s="39"/>
      <c r="GBY279" s="39"/>
      <c r="GBZ279" s="39"/>
      <c r="GCA279" s="39"/>
      <c r="GCB279" s="39"/>
      <c r="GCC279" s="39"/>
      <c r="GCD279" s="39"/>
      <c r="GCE279" s="39"/>
      <c r="GCF279" s="39"/>
      <c r="GCG279" s="39"/>
      <c r="GCH279" s="39"/>
      <c r="GCI279" s="39"/>
      <c r="GCJ279" s="39"/>
      <c r="GCK279" s="39"/>
      <c r="GCL279" s="39"/>
      <c r="GCM279" s="39"/>
      <c r="GCN279" s="39"/>
      <c r="GCO279" s="39"/>
      <c r="GCP279" s="39"/>
      <c r="GCQ279" s="39"/>
      <c r="GCR279" s="39"/>
      <c r="GCS279" s="39"/>
      <c r="GCT279" s="39"/>
      <c r="GCU279" s="39"/>
      <c r="GCV279" s="39"/>
      <c r="GCW279" s="39"/>
      <c r="GCX279" s="39"/>
      <c r="GCY279" s="39"/>
      <c r="GCZ279" s="39"/>
      <c r="GDA279" s="39"/>
      <c r="GDB279" s="39"/>
      <c r="GDC279" s="39"/>
      <c r="GDD279" s="39"/>
      <c r="GDE279" s="39"/>
      <c r="GDF279" s="39"/>
      <c r="GDG279" s="39"/>
      <c r="GDH279" s="39"/>
      <c r="GDI279" s="39"/>
      <c r="GDJ279" s="39"/>
      <c r="GDK279" s="39"/>
      <c r="GDL279" s="39"/>
      <c r="GDM279" s="39"/>
      <c r="GDN279" s="39"/>
      <c r="GDO279" s="39"/>
      <c r="GDP279" s="39"/>
      <c r="GDQ279" s="39"/>
      <c r="GDR279" s="39"/>
      <c r="GDS279" s="39"/>
      <c r="GDT279" s="39"/>
      <c r="GDU279" s="39"/>
      <c r="GDV279" s="39"/>
      <c r="GDW279" s="39"/>
      <c r="GDX279" s="39"/>
      <c r="GDY279" s="39"/>
      <c r="GDZ279" s="39"/>
      <c r="GEA279" s="39"/>
      <c r="GEB279" s="39"/>
      <c r="GEC279" s="39"/>
      <c r="GED279" s="39"/>
      <c r="GEE279" s="39"/>
      <c r="GEF279" s="39"/>
      <c r="GEG279" s="39"/>
      <c r="GEH279" s="39"/>
      <c r="GEI279" s="39"/>
      <c r="GEJ279" s="39"/>
      <c r="GEK279" s="39"/>
      <c r="GEL279" s="39"/>
      <c r="GEM279" s="39"/>
      <c r="GEN279" s="39"/>
      <c r="GEO279" s="39"/>
      <c r="GEP279" s="39"/>
      <c r="GEQ279" s="39"/>
      <c r="GER279" s="39"/>
      <c r="GES279" s="39"/>
      <c r="GET279" s="39"/>
      <c r="GEU279" s="39"/>
      <c r="GEV279" s="39"/>
      <c r="GEW279" s="39"/>
      <c r="GEX279" s="39"/>
      <c r="GEY279" s="39"/>
      <c r="GEZ279" s="39"/>
      <c r="GFA279" s="39"/>
      <c r="GFB279" s="39"/>
      <c r="GFC279" s="39"/>
      <c r="GFD279" s="39"/>
      <c r="GFE279" s="39"/>
      <c r="GFF279" s="39"/>
      <c r="GFG279" s="39"/>
      <c r="GFH279" s="39"/>
      <c r="GFI279" s="39"/>
      <c r="GFJ279" s="39"/>
      <c r="GFK279" s="39"/>
      <c r="GFL279" s="39"/>
      <c r="GFM279" s="39"/>
      <c r="GFN279" s="39"/>
      <c r="GFO279" s="39"/>
      <c r="GFP279" s="39"/>
      <c r="GFQ279" s="39"/>
      <c r="GFR279" s="39"/>
      <c r="GFS279" s="39"/>
      <c r="GFT279" s="39"/>
      <c r="GFU279" s="39"/>
      <c r="GFV279" s="39"/>
      <c r="GFW279" s="39"/>
      <c r="GFX279" s="39"/>
      <c r="GFY279" s="39"/>
      <c r="GFZ279" s="39"/>
      <c r="GGA279" s="39"/>
      <c r="GGB279" s="39"/>
      <c r="GGC279" s="39"/>
      <c r="GGD279" s="39"/>
      <c r="GGE279" s="39"/>
      <c r="GGF279" s="39"/>
      <c r="GGG279" s="39"/>
      <c r="GGH279" s="39"/>
      <c r="GGI279" s="39"/>
      <c r="GGJ279" s="39"/>
      <c r="GGK279" s="39"/>
      <c r="GGL279" s="39"/>
      <c r="GGM279" s="39"/>
      <c r="GGN279" s="39"/>
      <c r="GGO279" s="39"/>
      <c r="GGP279" s="39"/>
      <c r="GGQ279" s="39"/>
      <c r="GGR279" s="39"/>
      <c r="GGS279" s="39"/>
      <c r="GGT279" s="39"/>
      <c r="GGU279" s="39"/>
      <c r="GGV279" s="39"/>
      <c r="GGW279" s="39"/>
      <c r="GGX279" s="39"/>
      <c r="GGY279" s="39"/>
      <c r="GGZ279" s="39"/>
      <c r="GHA279" s="39"/>
      <c r="GHB279" s="39"/>
      <c r="GHC279" s="39"/>
      <c r="GHD279" s="39"/>
      <c r="GHE279" s="39"/>
      <c r="GHF279" s="39"/>
      <c r="GHG279" s="39"/>
      <c r="GHH279" s="39"/>
      <c r="GHI279" s="39"/>
      <c r="GHJ279" s="39"/>
      <c r="GHK279" s="39"/>
      <c r="GHL279" s="39"/>
      <c r="GHM279" s="39"/>
      <c r="GHN279" s="39"/>
      <c r="GHO279" s="39"/>
      <c r="GHP279" s="39"/>
      <c r="GHQ279" s="39"/>
      <c r="GHR279" s="39"/>
      <c r="GHS279" s="39"/>
      <c r="GHT279" s="39"/>
      <c r="GHU279" s="39"/>
      <c r="GHV279" s="39"/>
      <c r="GHW279" s="39"/>
      <c r="GHX279" s="39"/>
      <c r="GHY279" s="39"/>
      <c r="GHZ279" s="39"/>
      <c r="GIA279" s="39"/>
      <c r="GIB279" s="39"/>
      <c r="GIC279" s="39"/>
      <c r="GID279" s="39"/>
      <c r="GIE279" s="39"/>
      <c r="GIF279" s="39"/>
      <c r="GIG279" s="39"/>
      <c r="GIH279" s="39"/>
      <c r="GII279" s="39"/>
      <c r="GIJ279" s="39"/>
      <c r="GIK279" s="39"/>
      <c r="GIL279" s="39"/>
      <c r="GIM279" s="39"/>
      <c r="GIN279" s="39"/>
      <c r="GIO279" s="39"/>
      <c r="GIP279" s="39"/>
      <c r="GIQ279" s="39"/>
      <c r="GIR279" s="39"/>
      <c r="GIS279" s="39"/>
      <c r="GIT279" s="39"/>
      <c r="GIU279" s="39"/>
      <c r="GIV279" s="39"/>
      <c r="GIW279" s="39"/>
      <c r="GIX279" s="39"/>
      <c r="GIY279" s="39"/>
      <c r="GIZ279" s="39"/>
      <c r="GJA279" s="39"/>
      <c r="GJB279" s="39"/>
      <c r="GJC279" s="39"/>
      <c r="GJD279" s="39"/>
      <c r="GJE279" s="39"/>
      <c r="GJF279" s="39"/>
      <c r="GJG279" s="39"/>
      <c r="GJH279" s="39"/>
      <c r="GJI279" s="39"/>
      <c r="GJJ279" s="39"/>
      <c r="GJK279" s="39"/>
      <c r="GJL279" s="39"/>
      <c r="GJM279" s="39"/>
      <c r="GJN279" s="39"/>
      <c r="GJO279" s="39"/>
      <c r="GJP279" s="39"/>
      <c r="GJQ279" s="39"/>
      <c r="GJR279" s="39"/>
      <c r="GJS279" s="39"/>
      <c r="GJT279" s="39"/>
      <c r="GJU279" s="39"/>
      <c r="GJV279" s="39"/>
      <c r="GJW279" s="39"/>
      <c r="GJX279" s="39"/>
      <c r="GJY279" s="39"/>
      <c r="GJZ279" s="39"/>
      <c r="GKA279" s="39"/>
      <c r="GKB279" s="39"/>
      <c r="GKC279" s="39"/>
      <c r="GKD279" s="39"/>
      <c r="GKE279" s="39"/>
      <c r="GKF279" s="39"/>
      <c r="GKG279" s="39"/>
      <c r="GKH279" s="39"/>
      <c r="GKI279" s="39"/>
      <c r="GKJ279" s="39"/>
      <c r="GKK279" s="39"/>
      <c r="GKL279" s="39"/>
      <c r="GKM279" s="39"/>
      <c r="GKN279" s="39"/>
      <c r="GKO279" s="39"/>
      <c r="GKP279" s="39"/>
      <c r="GKQ279" s="39"/>
      <c r="GKR279" s="39"/>
      <c r="GKS279" s="39"/>
      <c r="GKT279" s="39"/>
      <c r="GKU279" s="39"/>
      <c r="GKV279" s="39"/>
      <c r="GKW279" s="39"/>
      <c r="GKX279" s="39"/>
      <c r="GKY279" s="39"/>
      <c r="GKZ279" s="39"/>
      <c r="GLA279" s="39"/>
      <c r="GLB279" s="39"/>
      <c r="GLC279" s="39"/>
      <c r="GLD279" s="39"/>
      <c r="GLE279" s="39"/>
      <c r="GLF279" s="39"/>
      <c r="GLG279" s="39"/>
      <c r="GLH279" s="39"/>
      <c r="GLI279" s="39"/>
      <c r="GLJ279" s="39"/>
      <c r="GLK279" s="39"/>
      <c r="GLL279" s="39"/>
      <c r="GLM279" s="39"/>
      <c r="GLN279" s="39"/>
      <c r="GLO279" s="39"/>
      <c r="GLP279" s="39"/>
      <c r="GLQ279" s="39"/>
      <c r="GLR279" s="39"/>
      <c r="GLS279" s="39"/>
      <c r="GLT279" s="39"/>
      <c r="GLU279" s="39"/>
      <c r="GLV279" s="39"/>
      <c r="GLW279" s="39"/>
      <c r="GLX279" s="39"/>
      <c r="GLY279" s="39"/>
      <c r="GLZ279" s="39"/>
      <c r="GMA279" s="39"/>
      <c r="GMB279" s="39"/>
      <c r="GMC279" s="39"/>
      <c r="GMD279" s="39"/>
      <c r="GME279" s="39"/>
      <c r="GMF279" s="39"/>
      <c r="GMG279" s="39"/>
      <c r="GMH279" s="39"/>
      <c r="GMI279" s="39"/>
      <c r="GMJ279" s="39"/>
      <c r="GMK279" s="39"/>
      <c r="GML279" s="39"/>
      <c r="GMM279" s="39"/>
      <c r="GMN279" s="39"/>
      <c r="GMO279" s="39"/>
      <c r="GMP279" s="39"/>
      <c r="GMQ279" s="39"/>
      <c r="GMR279" s="39"/>
      <c r="GMS279" s="39"/>
      <c r="GMT279" s="39"/>
      <c r="GMU279" s="39"/>
      <c r="GMV279" s="39"/>
      <c r="GMW279" s="39"/>
      <c r="GMX279" s="39"/>
      <c r="GMY279" s="39"/>
      <c r="GMZ279" s="39"/>
      <c r="GNA279" s="39"/>
      <c r="GNB279" s="39"/>
      <c r="GNC279" s="39"/>
      <c r="GND279" s="39"/>
      <c r="GNE279" s="39"/>
      <c r="GNF279" s="39"/>
      <c r="GNG279" s="39"/>
      <c r="GNH279" s="39"/>
      <c r="GNI279" s="39"/>
      <c r="GNJ279" s="39"/>
      <c r="GNK279" s="39"/>
      <c r="GNL279" s="39"/>
      <c r="GNM279" s="39"/>
      <c r="GNN279" s="39"/>
      <c r="GNO279" s="39"/>
      <c r="GNP279" s="39"/>
      <c r="GNQ279" s="39"/>
      <c r="GNR279" s="39"/>
      <c r="GNS279" s="39"/>
      <c r="GNT279" s="39"/>
      <c r="GNU279" s="39"/>
      <c r="GNV279" s="39"/>
      <c r="GNW279" s="39"/>
      <c r="GNX279" s="39"/>
      <c r="GNY279" s="39"/>
      <c r="GNZ279" s="39"/>
      <c r="GOA279" s="39"/>
      <c r="GOB279" s="39"/>
      <c r="GOC279" s="39"/>
      <c r="GOD279" s="39"/>
      <c r="GOE279" s="39"/>
      <c r="GOF279" s="39"/>
      <c r="GOG279" s="39"/>
      <c r="GOH279" s="39"/>
      <c r="GOI279" s="39"/>
      <c r="GOJ279" s="39"/>
      <c r="GOK279" s="39"/>
      <c r="GOL279" s="39"/>
      <c r="GOM279" s="39"/>
      <c r="GON279" s="39"/>
      <c r="GOO279" s="39"/>
      <c r="GOP279" s="39"/>
      <c r="GOQ279" s="39"/>
      <c r="GOR279" s="39"/>
      <c r="GOS279" s="39"/>
      <c r="GOT279" s="39"/>
      <c r="GOU279" s="39"/>
      <c r="GOV279" s="39"/>
      <c r="GOW279" s="39"/>
      <c r="GOX279" s="39"/>
      <c r="GOY279" s="39"/>
      <c r="GOZ279" s="39"/>
      <c r="GPA279" s="39"/>
      <c r="GPB279" s="39"/>
      <c r="GPC279" s="39"/>
      <c r="GPD279" s="39"/>
      <c r="GPE279" s="39"/>
      <c r="GPF279" s="39"/>
      <c r="GPG279" s="39"/>
      <c r="GPH279" s="39"/>
      <c r="GPI279" s="39"/>
      <c r="GPJ279" s="39"/>
      <c r="GPK279" s="39"/>
      <c r="GPL279" s="39"/>
      <c r="GPM279" s="39"/>
      <c r="GPN279" s="39"/>
      <c r="GPO279" s="39"/>
      <c r="GPP279" s="39"/>
      <c r="GPQ279" s="39"/>
      <c r="GPR279" s="39"/>
      <c r="GPS279" s="39"/>
      <c r="GPT279" s="39"/>
      <c r="GPU279" s="39"/>
      <c r="GPV279" s="39"/>
      <c r="GPW279" s="39"/>
      <c r="GPX279" s="39"/>
      <c r="GPY279" s="39"/>
      <c r="GPZ279" s="39"/>
      <c r="GQA279" s="39"/>
      <c r="GQB279" s="39"/>
      <c r="GQC279" s="39"/>
      <c r="GQD279" s="39"/>
      <c r="GQE279" s="39"/>
      <c r="GQF279" s="39"/>
      <c r="GQG279" s="39"/>
      <c r="GQH279" s="39"/>
      <c r="GQI279" s="39"/>
      <c r="GQJ279" s="39"/>
      <c r="GQK279" s="39"/>
      <c r="GQL279" s="39"/>
      <c r="GQM279" s="39"/>
      <c r="GQN279" s="39"/>
      <c r="GQO279" s="39"/>
      <c r="GQP279" s="39"/>
      <c r="GQQ279" s="39"/>
      <c r="GQR279" s="39"/>
      <c r="GQS279" s="39"/>
      <c r="GQT279" s="39"/>
      <c r="GQU279" s="39"/>
      <c r="GQV279" s="39"/>
      <c r="GQW279" s="39"/>
      <c r="GQX279" s="39"/>
      <c r="GQY279" s="39"/>
      <c r="GQZ279" s="39"/>
      <c r="GRA279" s="39"/>
      <c r="GRB279" s="39"/>
      <c r="GRC279" s="39"/>
      <c r="GRD279" s="39"/>
      <c r="GRE279" s="39"/>
      <c r="GRF279" s="39"/>
      <c r="GRG279" s="39"/>
      <c r="GRH279" s="39"/>
      <c r="GRI279" s="39"/>
      <c r="GRJ279" s="39"/>
      <c r="GRK279" s="39"/>
      <c r="GRL279" s="39"/>
      <c r="GRM279" s="39"/>
      <c r="GRN279" s="39"/>
      <c r="GRO279" s="39"/>
      <c r="GRP279" s="39"/>
      <c r="GRQ279" s="39"/>
      <c r="GRR279" s="39"/>
      <c r="GRS279" s="39"/>
      <c r="GRT279" s="39"/>
      <c r="GRU279" s="39"/>
      <c r="GRV279" s="39"/>
      <c r="GRW279" s="39"/>
      <c r="GRX279" s="39"/>
      <c r="GRY279" s="39"/>
      <c r="GRZ279" s="39"/>
      <c r="GSA279" s="39"/>
      <c r="GSB279" s="39"/>
      <c r="GSC279" s="39"/>
      <c r="GSD279" s="39"/>
      <c r="GSE279" s="39"/>
      <c r="GSF279" s="39"/>
      <c r="GSG279" s="39"/>
      <c r="GSH279" s="39"/>
      <c r="GSI279" s="39"/>
      <c r="GSJ279" s="39"/>
      <c r="GSK279" s="39"/>
      <c r="GSL279" s="39"/>
      <c r="GSM279" s="39"/>
      <c r="GSN279" s="39"/>
      <c r="GSO279" s="39"/>
      <c r="GSP279" s="39"/>
      <c r="GSQ279" s="39"/>
      <c r="GSR279" s="39"/>
      <c r="GSS279" s="39"/>
      <c r="GST279" s="39"/>
      <c r="GSU279" s="39"/>
      <c r="GSV279" s="39"/>
      <c r="GSW279" s="39"/>
      <c r="GSX279" s="39"/>
      <c r="GSY279" s="39"/>
      <c r="GSZ279" s="39"/>
      <c r="GTA279" s="39"/>
      <c r="GTB279" s="39"/>
      <c r="GTC279" s="39"/>
      <c r="GTD279" s="39"/>
      <c r="GTE279" s="39"/>
      <c r="GTF279" s="39"/>
      <c r="GTG279" s="39"/>
      <c r="GTH279" s="39"/>
      <c r="GTI279" s="39"/>
      <c r="GTJ279" s="39"/>
      <c r="GTK279" s="39"/>
      <c r="GTL279" s="39"/>
      <c r="GTM279" s="39"/>
      <c r="GTN279" s="39"/>
      <c r="GTO279" s="39"/>
      <c r="GTP279" s="39"/>
      <c r="GTQ279" s="39"/>
      <c r="GTR279" s="39"/>
      <c r="GTS279" s="39"/>
      <c r="GTT279" s="39"/>
      <c r="GTU279" s="39"/>
      <c r="GTV279" s="39"/>
      <c r="GTW279" s="39"/>
      <c r="GTX279" s="39"/>
      <c r="GTY279" s="39"/>
      <c r="GTZ279" s="39"/>
      <c r="GUA279" s="39"/>
      <c r="GUB279" s="39"/>
      <c r="GUC279" s="39"/>
      <c r="GUD279" s="39"/>
      <c r="GUE279" s="39"/>
      <c r="GUF279" s="39"/>
      <c r="GUG279" s="39"/>
      <c r="GUH279" s="39"/>
      <c r="GUI279" s="39"/>
      <c r="GUJ279" s="39"/>
      <c r="GUK279" s="39"/>
      <c r="GUL279" s="39"/>
      <c r="GUM279" s="39"/>
      <c r="GUN279" s="39"/>
      <c r="GUO279" s="39"/>
      <c r="GUP279" s="39"/>
      <c r="GUQ279" s="39"/>
      <c r="GUR279" s="39"/>
      <c r="GUS279" s="39"/>
      <c r="GUT279" s="39"/>
      <c r="GUU279" s="39"/>
      <c r="GUV279" s="39"/>
      <c r="GUW279" s="39"/>
      <c r="GUX279" s="39"/>
      <c r="GUY279" s="39"/>
      <c r="GUZ279" s="39"/>
      <c r="GVA279" s="39"/>
      <c r="GVB279" s="39"/>
      <c r="GVC279" s="39"/>
      <c r="GVD279" s="39"/>
      <c r="GVE279" s="39"/>
      <c r="GVF279" s="39"/>
      <c r="GVG279" s="39"/>
      <c r="GVH279" s="39"/>
      <c r="GVI279" s="39"/>
      <c r="GVJ279" s="39"/>
      <c r="GVK279" s="39"/>
      <c r="GVL279" s="39"/>
      <c r="GVM279" s="39"/>
      <c r="GVN279" s="39"/>
      <c r="GVO279" s="39"/>
      <c r="GVP279" s="39"/>
      <c r="GVQ279" s="39"/>
      <c r="GVR279" s="39"/>
      <c r="GVS279" s="39"/>
      <c r="GVT279" s="39"/>
      <c r="GVU279" s="39"/>
      <c r="GVV279" s="39"/>
      <c r="GVW279" s="39"/>
      <c r="GVX279" s="39"/>
      <c r="GVY279" s="39"/>
      <c r="GVZ279" s="39"/>
      <c r="GWA279" s="39"/>
      <c r="GWB279" s="39"/>
      <c r="GWC279" s="39"/>
      <c r="GWD279" s="39"/>
      <c r="GWE279" s="39"/>
      <c r="GWF279" s="39"/>
      <c r="GWG279" s="39"/>
      <c r="GWH279" s="39"/>
      <c r="GWI279" s="39"/>
      <c r="GWJ279" s="39"/>
      <c r="GWK279" s="39"/>
      <c r="GWL279" s="39"/>
      <c r="GWM279" s="39"/>
      <c r="GWN279" s="39"/>
      <c r="GWO279" s="39"/>
      <c r="GWP279" s="39"/>
      <c r="GWQ279" s="39"/>
      <c r="GWR279" s="39"/>
      <c r="GWS279" s="39"/>
      <c r="GWT279" s="39"/>
      <c r="GWU279" s="39"/>
      <c r="GWV279" s="39"/>
      <c r="GWW279" s="39"/>
      <c r="GWX279" s="39"/>
      <c r="GWY279" s="39"/>
      <c r="GWZ279" s="39"/>
      <c r="GXA279" s="39"/>
      <c r="GXB279" s="39"/>
      <c r="GXC279" s="39"/>
      <c r="GXD279" s="39"/>
      <c r="GXE279" s="39"/>
      <c r="GXF279" s="39"/>
      <c r="GXG279" s="39"/>
      <c r="GXH279" s="39"/>
      <c r="GXI279" s="39"/>
      <c r="GXJ279" s="39"/>
      <c r="GXK279" s="39"/>
      <c r="GXL279" s="39"/>
      <c r="GXM279" s="39"/>
      <c r="GXN279" s="39"/>
      <c r="GXO279" s="39"/>
      <c r="GXP279" s="39"/>
      <c r="GXQ279" s="39"/>
      <c r="GXR279" s="39"/>
      <c r="GXS279" s="39"/>
      <c r="GXT279" s="39"/>
      <c r="GXU279" s="39"/>
      <c r="GXV279" s="39"/>
      <c r="GXW279" s="39"/>
      <c r="GXX279" s="39"/>
      <c r="GXY279" s="39"/>
      <c r="GXZ279" s="39"/>
      <c r="GYA279" s="39"/>
      <c r="GYB279" s="39"/>
      <c r="GYC279" s="39"/>
      <c r="GYD279" s="39"/>
      <c r="GYE279" s="39"/>
      <c r="GYF279" s="39"/>
      <c r="GYG279" s="39"/>
      <c r="GYH279" s="39"/>
      <c r="GYI279" s="39"/>
      <c r="GYJ279" s="39"/>
      <c r="GYK279" s="39"/>
      <c r="GYL279" s="39"/>
      <c r="GYM279" s="39"/>
      <c r="GYN279" s="39"/>
      <c r="GYO279" s="39"/>
      <c r="GYP279" s="39"/>
      <c r="GYQ279" s="39"/>
      <c r="GYR279" s="39"/>
      <c r="GYS279" s="39"/>
      <c r="GYT279" s="39"/>
      <c r="GYU279" s="39"/>
      <c r="GYV279" s="39"/>
      <c r="GYW279" s="39"/>
      <c r="GYX279" s="39"/>
      <c r="GYY279" s="39"/>
      <c r="GYZ279" s="39"/>
      <c r="GZA279" s="39"/>
      <c r="GZB279" s="39"/>
      <c r="GZC279" s="39"/>
      <c r="GZD279" s="39"/>
      <c r="GZE279" s="39"/>
      <c r="GZF279" s="39"/>
      <c r="GZG279" s="39"/>
      <c r="GZH279" s="39"/>
      <c r="GZI279" s="39"/>
      <c r="GZJ279" s="39"/>
      <c r="GZK279" s="39"/>
      <c r="GZL279" s="39"/>
      <c r="GZM279" s="39"/>
      <c r="GZN279" s="39"/>
      <c r="GZO279" s="39"/>
      <c r="GZP279" s="39"/>
      <c r="GZQ279" s="39"/>
      <c r="GZR279" s="39"/>
      <c r="GZS279" s="39"/>
      <c r="GZT279" s="39"/>
      <c r="GZU279" s="39"/>
      <c r="GZV279" s="39"/>
      <c r="GZW279" s="39"/>
      <c r="GZX279" s="39"/>
      <c r="GZY279" s="39"/>
      <c r="GZZ279" s="39"/>
      <c r="HAA279" s="39"/>
      <c r="HAB279" s="39"/>
      <c r="HAC279" s="39"/>
      <c r="HAD279" s="39"/>
      <c r="HAE279" s="39"/>
      <c r="HAF279" s="39"/>
      <c r="HAG279" s="39"/>
      <c r="HAH279" s="39"/>
      <c r="HAI279" s="39"/>
      <c r="HAJ279" s="39"/>
      <c r="HAK279" s="39"/>
      <c r="HAL279" s="39"/>
      <c r="HAM279" s="39"/>
      <c r="HAN279" s="39"/>
      <c r="HAO279" s="39"/>
      <c r="HAP279" s="39"/>
      <c r="HAQ279" s="39"/>
      <c r="HAR279" s="39"/>
      <c r="HAS279" s="39"/>
      <c r="HAT279" s="39"/>
      <c r="HAU279" s="39"/>
      <c r="HAV279" s="39"/>
      <c r="HAW279" s="39"/>
      <c r="HAX279" s="39"/>
      <c r="HAY279" s="39"/>
      <c r="HAZ279" s="39"/>
      <c r="HBA279" s="39"/>
      <c r="HBB279" s="39"/>
      <c r="HBC279" s="39"/>
      <c r="HBD279" s="39"/>
      <c r="HBE279" s="39"/>
      <c r="HBF279" s="39"/>
      <c r="HBG279" s="39"/>
      <c r="HBH279" s="39"/>
      <c r="HBI279" s="39"/>
      <c r="HBJ279" s="39"/>
      <c r="HBK279" s="39"/>
      <c r="HBL279" s="39"/>
      <c r="HBM279" s="39"/>
      <c r="HBN279" s="39"/>
      <c r="HBO279" s="39"/>
      <c r="HBP279" s="39"/>
      <c r="HBQ279" s="39"/>
      <c r="HBR279" s="39"/>
      <c r="HBS279" s="39"/>
      <c r="HBT279" s="39"/>
      <c r="HBU279" s="39"/>
      <c r="HBV279" s="39"/>
      <c r="HBW279" s="39"/>
      <c r="HBX279" s="39"/>
      <c r="HBY279" s="39"/>
      <c r="HBZ279" s="39"/>
      <c r="HCA279" s="39"/>
      <c r="HCB279" s="39"/>
      <c r="HCC279" s="39"/>
      <c r="HCD279" s="39"/>
      <c r="HCE279" s="39"/>
      <c r="HCF279" s="39"/>
      <c r="HCG279" s="39"/>
      <c r="HCH279" s="39"/>
      <c r="HCI279" s="39"/>
      <c r="HCJ279" s="39"/>
      <c r="HCK279" s="39"/>
      <c r="HCL279" s="39"/>
      <c r="HCM279" s="39"/>
      <c r="HCN279" s="39"/>
      <c r="HCO279" s="39"/>
      <c r="HCP279" s="39"/>
      <c r="HCQ279" s="39"/>
      <c r="HCR279" s="39"/>
      <c r="HCS279" s="39"/>
      <c r="HCT279" s="39"/>
      <c r="HCU279" s="39"/>
      <c r="HCV279" s="39"/>
      <c r="HCW279" s="39"/>
      <c r="HCX279" s="39"/>
      <c r="HCY279" s="39"/>
      <c r="HCZ279" s="39"/>
      <c r="HDA279" s="39"/>
      <c r="HDB279" s="39"/>
      <c r="HDC279" s="39"/>
      <c r="HDD279" s="39"/>
      <c r="HDE279" s="39"/>
      <c r="HDF279" s="39"/>
      <c r="HDG279" s="39"/>
      <c r="HDH279" s="39"/>
      <c r="HDI279" s="39"/>
      <c r="HDJ279" s="39"/>
      <c r="HDK279" s="39"/>
      <c r="HDL279" s="39"/>
      <c r="HDM279" s="39"/>
      <c r="HDN279" s="39"/>
      <c r="HDO279" s="39"/>
      <c r="HDP279" s="39"/>
      <c r="HDQ279" s="39"/>
      <c r="HDR279" s="39"/>
      <c r="HDS279" s="39"/>
      <c r="HDT279" s="39"/>
      <c r="HDU279" s="39"/>
      <c r="HDV279" s="39"/>
      <c r="HDW279" s="39"/>
      <c r="HDX279" s="39"/>
      <c r="HDY279" s="39"/>
      <c r="HDZ279" s="39"/>
      <c r="HEA279" s="39"/>
      <c r="HEB279" s="39"/>
      <c r="HEC279" s="39"/>
      <c r="HED279" s="39"/>
      <c r="HEE279" s="39"/>
      <c r="HEF279" s="39"/>
      <c r="HEG279" s="39"/>
      <c r="HEH279" s="39"/>
      <c r="HEI279" s="39"/>
      <c r="HEJ279" s="39"/>
      <c r="HEK279" s="39"/>
      <c r="HEL279" s="39"/>
      <c r="HEM279" s="39"/>
      <c r="HEN279" s="39"/>
      <c r="HEO279" s="39"/>
      <c r="HEP279" s="39"/>
      <c r="HEQ279" s="39"/>
      <c r="HER279" s="39"/>
      <c r="HES279" s="39"/>
      <c r="HET279" s="39"/>
      <c r="HEU279" s="39"/>
      <c r="HEV279" s="39"/>
      <c r="HEW279" s="39"/>
      <c r="HEX279" s="39"/>
      <c r="HEY279" s="39"/>
      <c r="HEZ279" s="39"/>
      <c r="HFA279" s="39"/>
      <c r="HFB279" s="39"/>
      <c r="HFC279" s="39"/>
      <c r="HFD279" s="39"/>
      <c r="HFE279" s="39"/>
      <c r="HFF279" s="39"/>
      <c r="HFG279" s="39"/>
      <c r="HFH279" s="39"/>
      <c r="HFI279" s="39"/>
      <c r="HFJ279" s="39"/>
      <c r="HFK279" s="39"/>
      <c r="HFL279" s="39"/>
      <c r="HFM279" s="39"/>
      <c r="HFN279" s="39"/>
      <c r="HFO279" s="39"/>
      <c r="HFP279" s="39"/>
      <c r="HFQ279" s="39"/>
      <c r="HFR279" s="39"/>
      <c r="HFS279" s="39"/>
      <c r="HFT279" s="39"/>
      <c r="HFU279" s="39"/>
      <c r="HFV279" s="39"/>
      <c r="HFW279" s="39"/>
      <c r="HFX279" s="39"/>
      <c r="HFY279" s="39"/>
      <c r="HFZ279" s="39"/>
      <c r="HGA279" s="39"/>
      <c r="HGB279" s="39"/>
      <c r="HGC279" s="39"/>
      <c r="HGD279" s="39"/>
      <c r="HGE279" s="39"/>
      <c r="HGF279" s="39"/>
      <c r="HGG279" s="39"/>
      <c r="HGH279" s="39"/>
      <c r="HGI279" s="39"/>
      <c r="HGJ279" s="39"/>
      <c r="HGK279" s="39"/>
      <c r="HGL279" s="39"/>
      <c r="HGM279" s="39"/>
      <c r="HGN279" s="39"/>
      <c r="HGO279" s="39"/>
      <c r="HGP279" s="39"/>
      <c r="HGQ279" s="39"/>
      <c r="HGR279" s="39"/>
      <c r="HGS279" s="39"/>
      <c r="HGT279" s="39"/>
      <c r="HGU279" s="39"/>
      <c r="HGV279" s="39"/>
      <c r="HGW279" s="39"/>
      <c r="HGX279" s="39"/>
      <c r="HGY279" s="39"/>
      <c r="HGZ279" s="39"/>
      <c r="HHA279" s="39"/>
      <c r="HHB279" s="39"/>
      <c r="HHC279" s="39"/>
      <c r="HHD279" s="39"/>
      <c r="HHE279" s="39"/>
      <c r="HHF279" s="39"/>
      <c r="HHG279" s="39"/>
      <c r="HHH279" s="39"/>
      <c r="HHI279" s="39"/>
      <c r="HHJ279" s="39"/>
      <c r="HHK279" s="39"/>
      <c r="HHL279" s="39"/>
      <c r="HHM279" s="39"/>
      <c r="HHN279" s="39"/>
      <c r="HHO279" s="39"/>
      <c r="HHP279" s="39"/>
      <c r="HHQ279" s="39"/>
      <c r="HHR279" s="39"/>
      <c r="HHS279" s="39"/>
      <c r="HHT279" s="39"/>
      <c r="HHU279" s="39"/>
      <c r="HHV279" s="39"/>
      <c r="HHW279" s="39"/>
      <c r="HHX279" s="39"/>
      <c r="HHY279" s="39"/>
      <c r="HHZ279" s="39"/>
      <c r="HIA279" s="39"/>
      <c r="HIB279" s="39"/>
      <c r="HIC279" s="39"/>
      <c r="HID279" s="39"/>
      <c r="HIE279" s="39"/>
      <c r="HIF279" s="39"/>
      <c r="HIG279" s="39"/>
      <c r="HIH279" s="39"/>
      <c r="HII279" s="39"/>
      <c r="HIJ279" s="39"/>
      <c r="HIK279" s="39"/>
      <c r="HIL279" s="39"/>
      <c r="HIM279" s="39"/>
      <c r="HIN279" s="39"/>
      <c r="HIO279" s="39"/>
      <c r="HIP279" s="39"/>
      <c r="HIQ279" s="39"/>
      <c r="HIR279" s="39"/>
      <c r="HIS279" s="39"/>
      <c r="HIT279" s="39"/>
      <c r="HIU279" s="39"/>
      <c r="HIV279" s="39"/>
      <c r="HIW279" s="39"/>
      <c r="HIX279" s="39"/>
      <c r="HIY279" s="39"/>
      <c r="HIZ279" s="39"/>
      <c r="HJA279" s="39"/>
      <c r="HJB279" s="39"/>
      <c r="HJC279" s="39"/>
      <c r="HJD279" s="39"/>
      <c r="HJE279" s="39"/>
      <c r="HJF279" s="39"/>
      <c r="HJG279" s="39"/>
      <c r="HJH279" s="39"/>
      <c r="HJI279" s="39"/>
      <c r="HJJ279" s="39"/>
      <c r="HJK279" s="39"/>
      <c r="HJL279" s="39"/>
      <c r="HJM279" s="39"/>
      <c r="HJN279" s="39"/>
      <c r="HJO279" s="39"/>
      <c r="HJP279" s="39"/>
      <c r="HJQ279" s="39"/>
      <c r="HJR279" s="39"/>
      <c r="HJS279" s="39"/>
      <c r="HJT279" s="39"/>
      <c r="HJU279" s="39"/>
      <c r="HJV279" s="39"/>
      <c r="HJW279" s="39"/>
      <c r="HJX279" s="39"/>
      <c r="HJY279" s="39"/>
      <c r="HJZ279" s="39"/>
      <c r="HKA279" s="39"/>
      <c r="HKB279" s="39"/>
      <c r="HKC279" s="39"/>
      <c r="HKD279" s="39"/>
      <c r="HKE279" s="39"/>
      <c r="HKF279" s="39"/>
      <c r="HKG279" s="39"/>
      <c r="HKH279" s="39"/>
      <c r="HKI279" s="39"/>
      <c r="HKJ279" s="39"/>
      <c r="HKK279" s="39"/>
      <c r="HKL279" s="39"/>
      <c r="HKM279" s="39"/>
      <c r="HKN279" s="39"/>
      <c r="HKO279" s="39"/>
      <c r="HKP279" s="39"/>
      <c r="HKQ279" s="39"/>
      <c r="HKR279" s="39"/>
      <c r="HKS279" s="39"/>
      <c r="HKT279" s="39"/>
      <c r="HKU279" s="39"/>
      <c r="HKV279" s="39"/>
      <c r="HKW279" s="39"/>
      <c r="HKX279" s="39"/>
      <c r="HKY279" s="39"/>
      <c r="HKZ279" s="39"/>
      <c r="HLA279" s="39"/>
      <c r="HLB279" s="39"/>
      <c r="HLC279" s="39"/>
      <c r="HLD279" s="39"/>
      <c r="HLE279" s="39"/>
      <c r="HLF279" s="39"/>
      <c r="HLG279" s="39"/>
      <c r="HLH279" s="39"/>
      <c r="HLI279" s="39"/>
      <c r="HLJ279" s="39"/>
      <c r="HLK279" s="39"/>
      <c r="HLL279" s="39"/>
      <c r="HLM279" s="39"/>
      <c r="HLN279" s="39"/>
      <c r="HLO279" s="39"/>
      <c r="HLP279" s="39"/>
      <c r="HLQ279" s="39"/>
      <c r="HLR279" s="39"/>
      <c r="HLS279" s="39"/>
      <c r="HLT279" s="39"/>
      <c r="HLU279" s="39"/>
      <c r="HLV279" s="39"/>
      <c r="HLW279" s="39"/>
      <c r="HLX279" s="39"/>
      <c r="HLY279" s="39"/>
      <c r="HLZ279" s="39"/>
      <c r="HMA279" s="39"/>
      <c r="HMB279" s="39"/>
      <c r="HMC279" s="39"/>
      <c r="HMD279" s="39"/>
      <c r="HME279" s="39"/>
      <c r="HMF279" s="39"/>
      <c r="HMG279" s="39"/>
      <c r="HMH279" s="39"/>
      <c r="HMI279" s="39"/>
      <c r="HMJ279" s="39"/>
      <c r="HMK279" s="39"/>
      <c r="HML279" s="39"/>
      <c r="HMM279" s="39"/>
      <c r="HMN279" s="39"/>
      <c r="HMO279" s="39"/>
      <c r="HMP279" s="39"/>
      <c r="HMQ279" s="39"/>
      <c r="HMR279" s="39"/>
      <c r="HMS279" s="39"/>
      <c r="HMT279" s="39"/>
      <c r="HMU279" s="39"/>
      <c r="HMV279" s="39"/>
      <c r="HMW279" s="39"/>
      <c r="HMX279" s="39"/>
      <c r="HMY279" s="39"/>
      <c r="HMZ279" s="39"/>
      <c r="HNA279" s="39"/>
      <c r="HNB279" s="39"/>
      <c r="HNC279" s="39"/>
      <c r="HND279" s="39"/>
      <c r="HNE279" s="39"/>
      <c r="HNF279" s="39"/>
      <c r="HNG279" s="39"/>
      <c r="HNH279" s="39"/>
      <c r="HNI279" s="39"/>
      <c r="HNJ279" s="39"/>
      <c r="HNK279" s="39"/>
      <c r="HNL279" s="39"/>
      <c r="HNM279" s="39"/>
      <c r="HNN279" s="39"/>
      <c r="HNO279" s="39"/>
      <c r="HNP279" s="39"/>
      <c r="HNQ279" s="39"/>
      <c r="HNR279" s="39"/>
      <c r="HNS279" s="39"/>
      <c r="HNT279" s="39"/>
      <c r="HNU279" s="39"/>
      <c r="HNV279" s="39"/>
      <c r="HNW279" s="39"/>
      <c r="HNX279" s="39"/>
      <c r="HNY279" s="39"/>
      <c r="HNZ279" s="39"/>
      <c r="HOA279" s="39"/>
      <c r="HOB279" s="39"/>
      <c r="HOC279" s="39"/>
      <c r="HOD279" s="39"/>
      <c r="HOE279" s="39"/>
      <c r="HOF279" s="39"/>
      <c r="HOG279" s="39"/>
      <c r="HOH279" s="39"/>
      <c r="HOI279" s="39"/>
      <c r="HOJ279" s="39"/>
      <c r="HOK279" s="39"/>
      <c r="HOL279" s="39"/>
      <c r="HOM279" s="39"/>
      <c r="HON279" s="39"/>
      <c r="HOO279" s="39"/>
      <c r="HOP279" s="39"/>
      <c r="HOQ279" s="39"/>
      <c r="HOR279" s="39"/>
      <c r="HOS279" s="39"/>
      <c r="HOT279" s="39"/>
      <c r="HOU279" s="39"/>
      <c r="HOV279" s="39"/>
      <c r="HOW279" s="39"/>
      <c r="HOX279" s="39"/>
      <c r="HOY279" s="39"/>
      <c r="HOZ279" s="39"/>
      <c r="HPA279" s="39"/>
      <c r="HPB279" s="39"/>
      <c r="HPC279" s="39"/>
      <c r="HPD279" s="39"/>
      <c r="HPE279" s="39"/>
      <c r="HPF279" s="39"/>
      <c r="HPG279" s="39"/>
      <c r="HPH279" s="39"/>
      <c r="HPI279" s="39"/>
      <c r="HPJ279" s="39"/>
      <c r="HPK279" s="39"/>
      <c r="HPL279" s="39"/>
      <c r="HPM279" s="39"/>
      <c r="HPN279" s="39"/>
      <c r="HPO279" s="39"/>
      <c r="HPP279" s="39"/>
      <c r="HPQ279" s="39"/>
      <c r="HPR279" s="39"/>
      <c r="HPS279" s="39"/>
      <c r="HPT279" s="39"/>
      <c r="HPU279" s="39"/>
      <c r="HPV279" s="39"/>
      <c r="HPW279" s="39"/>
      <c r="HPX279" s="39"/>
      <c r="HPY279" s="39"/>
      <c r="HPZ279" s="39"/>
      <c r="HQA279" s="39"/>
      <c r="HQB279" s="39"/>
      <c r="HQC279" s="39"/>
      <c r="HQD279" s="39"/>
      <c r="HQE279" s="39"/>
      <c r="HQF279" s="39"/>
      <c r="HQG279" s="39"/>
      <c r="HQH279" s="39"/>
      <c r="HQI279" s="39"/>
      <c r="HQJ279" s="39"/>
      <c r="HQK279" s="39"/>
      <c r="HQL279" s="39"/>
      <c r="HQM279" s="39"/>
      <c r="HQN279" s="39"/>
      <c r="HQO279" s="39"/>
      <c r="HQP279" s="39"/>
      <c r="HQQ279" s="39"/>
      <c r="HQR279" s="39"/>
      <c r="HQS279" s="39"/>
      <c r="HQT279" s="39"/>
      <c r="HQU279" s="39"/>
      <c r="HQV279" s="39"/>
      <c r="HQW279" s="39"/>
      <c r="HQX279" s="39"/>
      <c r="HQY279" s="39"/>
      <c r="HQZ279" s="39"/>
      <c r="HRA279" s="39"/>
      <c r="HRB279" s="39"/>
      <c r="HRC279" s="39"/>
      <c r="HRD279" s="39"/>
      <c r="HRE279" s="39"/>
      <c r="HRF279" s="39"/>
      <c r="HRG279" s="39"/>
      <c r="HRH279" s="39"/>
      <c r="HRI279" s="39"/>
      <c r="HRJ279" s="39"/>
      <c r="HRK279" s="39"/>
      <c r="HRL279" s="39"/>
      <c r="HRM279" s="39"/>
      <c r="HRN279" s="39"/>
      <c r="HRO279" s="39"/>
      <c r="HRP279" s="39"/>
      <c r="HRQ279" s="39"/>
      <c r="HRR279" s="39"/>
      <c r="HRS279" s="39"/>
      <c r="HRT279" s="39"/>
      <c r="HRU279" s="39"/>
      <c r="HRV279" s="39"/>
      <c r="HRW279" s="39"/>
      <c r="HRX279" s="39"/>
      <c r="HRY279" s="39"/>
      <c r="HRZ279" s="39"/>
      <c r="HSA279" s="39"/>
      <c r="HSB279" s="39"/>
      <c r="HSC279" s="39"/>
      <c r="HSD279" s="39"/>
      <c r="HSE279" s="39"/>
      <c r="HSF279" s="39"/>
      <c r="HSG279" s="39"/>
      <c r="HSH279" s="39"/>
      <c r="HSI279" s="39"/>
      <c r="HSJ279" s="39"/>
      <c r="HSK279" s="39"/>
      <c r="HSL279" s="39"/>
      <c r="HSM279" s="39"/>
      <c r="HSN279" s="39"/>
      <c r="HSO279" s="39"/>
      <c r="HSP279" s="39"/>
      <c r="HSQ279" s="39"/>
      <c r="HSR279" s="39"/>
      <c r="HSS279" s="39"/>
      <c r="HST279" s="39"/>
      <c r="HSU279" s="39"/>
      <c r="HSV279" s="39"/>
      <c r="HSW279" s="39"/>
      <c r="HSX279" s="39"/>
      <c r="HSY279" s="39"/>
      <c r="HSZ279" s="39"/>
      <c r="HTA279" s="39"/>
      <c r="HTB279" s="39"/>
      <c r="HTC279" s="39"/>
      <c r="HTD279" s="39"/>
      <c r="HTE279" s="39"/>
      <c r="HTF279" s="39"/>
      <c r="HTG279" s="39"/>
      <c r="HTH279" s="39"/>
      <c r="HTI279" s="39"/>
      <c r="HTJ279" s="39"/>
      <c r="HTK279" s="39"/>
      <c r="HTL279" s="39"/>
      <c r="HTM279" s="39"/>
      <c r="HTN279" s="39"/>
      <c r="HTO279" s="39"/>
      <c r="HTP279" s="39"/>
      <c r="HTQ279" s="39"/>
      <c r="HTR279" s="39"/>
      <c r="HTS279" s="39"/>
      <c r="HTT279" s="39"/>
      <c r="HTU279" s="39"/>
      <c r="HTV279" s="39"/>
      <c r="HTW279" s="39"/>
      <c r="HTX279" s="39"/>
      <c r="HTY279" s="39"/>
      <c r="HTZ279" s="39"/>
      <c r="HUA279" s="39"/>
      <c r="HUB279" s="39"/>
      <c r="HUC279" s="39"/>
      <c r="HUD279" s="39"/>
      <c r="HUE279" s="39"/>
      <c r="HUF279" s="39"/>
      <c r="HUG279" s="39"/>
      <c r="HUH279" s="39"/>
      <c r="HUI279" s="39"/>
      <c r="HUJ279" s="39"/>
      <c r="HUK279" s="39"/>
      <c r="HUL279" s="39"/>
      <c r="HUM279" s="39"/>
      <c r="HUN279" s="39"/>
      <c r="HUO279" s="39"/>
      <c r="HUP279" s="39"/>
      <c r="HUQ279" s="39"/>
      <c r="HUR279" s="39"/>
      <c r="HUS279" s="39"/>
      <c r="HUT279" s="39"/>
      <c r="HUU279" s="39"/>
      <c r="HUV279" s="39"/>
      <c r="HUW279" s="39"/>
      <c r="HUX279" s="39"/>
      <c r="HUY279" s="39"/>
      <c r="HUZ279" s="39"/>
      <c r="HVA279" s="39"/>
      <c r="HVB279" s="39"/>
      <c r="HVC279" s="39"/>
      <c r="HVD279" s="39"/>
      <c r="HVE279" s="39"/>
      <c r="HVF279" s="39"/>
      <c r="HVG279" s="39"/>
      <c r="HVH279" s="39"/>
      <c r="HVI279" s="39"/>
      <c r="HVJ279" s="39"/>
      <c r="HVK279" s="39"/>
      <c r="HVL279" s="39"/>
      <c r="HVM279" s="39"/>
      <c r="HVN279" s="39"/>
      <c r="HVO279" s="39"/>
      <c r="HVP279" s="39"/>
      <c r="HVQ279" s="39"/>
      <c r="HVR279" s="39"/>
      <c r="HVS279" s="39"/>
      <c r="HVT279" s="39"/>
      <c r="HVU279" s="39"/>
      <c r="HVV279" s="39"/>
      <c r="HVW279" s="39"/>
      <c r="HVX279" s="39"/>
      <c r="HVY279" s="39"/>
      <c r="HVZ279" s="39"/>
      <c r="HWA279" s="39"/>
      <c r="HWB279" s="39"/>
      <c r="HWC279" s="39"/>
      <c r="HWD279" s="39"/>
      <c r="HWE279" s="39"/>
      <c r="HWF279" s="39"/>
      <c r="HWG279" s="39"/>
      <c r="HWH279" s="39"/>
      <c r="HWI279" s="39"/>
      <c r="HWJ279" s="39"/>
      <c r="HWK279" s="39"/>
      <c r="HWL279" s="39"/>
      <c r="HWM279" s="39"/>
      <c r="HWN279" s="39"/>
      <c r="HWO279" s="39"/>
      <c r="HWP279" s="39"/>
      <c r="HWQ279" s="39"/>
      <c r="HWR279" s="39"/>
      <c r="HWS279" s="39"/>
      <c r="HWT279" s="39"/>
      <c r="HWU279" s="39"/>
      <c r="HWV279" s="39"/>
      <c r="HWW279" s="39"/>
      <c r="HWX279" s="39"/>
      <c r="HWY279" s="39"/>
      <c r="HWZ279" s="39"/>
      <c r="HXA279" s="39"/>
      <c r="HXB279" s="39"/>
      <c r="HXC279" s="39"/>
      <c r="HXD279" s="39"/>
      <c r="HXE279" s="39"/>
      <c r="HXF279" s="39"/>
      <c r="HXG279" s="39"/>
      <c r="HXH279" s="39"/>
      <c r="HXI279" s="39"/>
      <c r="HXJ279" s="39"/>
      <c r="HXK279" s="39"/>
      <c r="HXL279" s="39"/>
      <c r="HXM279" s="39"/>
      <c r="HXN279" s="39"/>
      <c r="HXO279" s="39"/>
      <c r="HXP279" s="39"/>
      <c r="HXQ279" s="39"/>
      <c r="HXR279" s="39"/>
      <c r="HXS279" s="39"/>
      <c r="HXT279" s="39"/>
      <c r="HXU279" s="39"/>
      <c r="HXV279" s="39"/>
      <c r="HXW279" s="39"/>
      <c r="HXX279" s="39"/>
      <c r="HXY279" s="39"/>
      <c r="HXZ279" s="39"/>
      <c r="HYA279" s="39"/>
      <c r="HYB279" s="39"/>
      <c r="HYC279" s="39"/>
      <c r="HYD279" s="39"/>
      <c r="HYE279" s="39"/>
      <c r="HYF279" s="39"/>
      <c r="HYG279" s="39"/>
      <c r="HYH279" s="39"/>
      <c r="HYI279" s="39"/>
      <c r="HYJ279" s="39"/>
      <c r="HYK279" s="39"/>
      <c r="HYL279" s="39"/>
      <c r="HYM279" s="39"/>
      <c r="HYN279" s="39"/>
      <c r="HYO279" s="39"/>
      <c r="HYP279" s="39"/>
      <c r="HYQ279" s="39"/>
      <c r="HYR279" s="39"/>
      <c r="HYS279" s="39"/>
      <c r="HYT279" s="39"/>
      <c r="HYU279" s="39"/>
      <c r="HYV279" s="39"/>
      <c r="HYW279" s="39"/>
      <c r="HYX279" s="39"/>
      <c r="HYY279" s="39"/>
      <c r="HYZ279" s="39"/>
      <c r="HZA279" s="39"/>
      <c r="HZB279" s="39"/>
      <c r="HZC279" s="39"/>
      <c r="HZD279" s="39"/>
      <c r="HZE279" s="39"/>
      <c r="HZF279" s="39"/>
      <c r="HZG279" s="39"/>
      <c r="HZH279" s="39"/>
      <c r="HZI279" s="39"/>
      <c r="HZJ279" s="39"/>
      <c r="HZK279" s="39"/>
      <c r="HZL279" s="39"/>
      <c r="HZM279" s="39"/>
      <c r="HZN279" s="39"/>
      <c r="HZO279" s="39"/>
      <c r="HZP279" s="39"/>
      <c r="HZQ279" s="39"/>
      <c r="HZR279" s="39"/>
      <c r="HZS279" s="39"/>
      <c r="HZT279" s="39"/>
      <c r="HZU279" s="39"/>
      <c r="HZV279" s="39"/>
      <c r="HZW279" s="39"/>
      <c r="HZX279" s="39"/>
      <c r="HZY279" s="39"/>
      <c r="HZZ279" s="39"/>
      <c r="IAA279" s="39"/>
      <c r="IAB279" s="39"/>
      <c r="IAC279" s="39"/>
      <c r="IAD279" s="39"/>
      <c r="IAE279" s="39"/>
      <c r="IAF279" s="39"/>
      <c r="IAG279" s="39"/>
      <c r="IAH279" s="39"/>
      <c r="IAI279" s="39"/>
      <c r="IAJ279" s="39"/>
      <c r="IAK279" s="39"/>
      <c r="IAL279" s="39"/>
      <c r="IAM279" s="39"/>
      <c r="IAN279" s="39"/>
      <c r="IAO279" s="39"/>
      <c r="IAP279" s="39"/>
      <c r="IAQ279" s="39"/>
      <c r="IAR279" s="39"/>
      <c r="IAS279" s="39"/>
      <c r="IAT279" s="39"/>
      <c r="IAU279" s="39"/>
      <c r="IAV279" s="39"/>
      <c r="IAW279" s="39"/>
      <c r="IAX279" s="39"/>
      <c r="IAY279" s="39"/>
      <c r="IAZ279" s="39"/>
      <c r="IBA279" s="39"/>
      <c r="IBB279" s="39"/>
      <c r="IBC279" s="39"/>
      <c r="IBD279" s="39"/>
      <c r="IBE279" s="39"/>
      <c r="IBF279" s="39"/>
      <c r="IBG279" s="39"/>
      <c r="IBH279" s="39"/>
      <c r="IBI279" s="39"/>
      <c r="IBJ279" s="39"/>
      <c r="IBK279" s="39"/>
      <c r="IBL279" s="39"/>
      <c r="IBM279" s="39"/>
      <c r="IBN279" s="39"/>
      <c r="IBO279" s="39"/>
      <c r="IBP279" s="39"/>
      <c r="IBQ279" s="39"/>
      <c r="IBR279" s="39"/>
      <c r="IBS279" s="39"/>
      <c r="IBT279" s="39"/>
      <c r="IBU279" s="39"/>
      <c r="IBV279" s="39"/>
      <c r="IBW279" s="39"/>
      <c r="IBX279" s="39"/>
      <c r="IBY279" s="39"/>
      <c r="IBZ279" s="39"/>
      <c r="ICA279" s="39"/>
      <c r="ICB279" s="39"/>
      <c r="ICC279" s="39"/>
      <c r="ICD279" s="39"/>
      <c r="ICE279" s="39"/>
      <c r="ICF279" s="39"/>
      <c r="ICG279" s="39"/>
      <c r="ICH279" s="39"/>
      <c r="ICI279" s="39"/>
      <c r="ICJ279" s="39"/>
      <c r="ICK279" s="39"/>
      <c r="ICL279" s="39"/>
      <c r="ICM279" s="39"/>
      <c r="ICN279" s="39"/>
      <c r="ICO279" s="39"/>
      <c r="ICP279" s="39"/>
      <c r="ICQ279" s="39"/>
      <c r="ICR279" s="39"/>
      <c r="ICS279" s="39"/>
      <c r="ICT279" s="39"/>
      <c r="ICU279" s="39"/>
      <c r="ICV279" s="39"/>
      <c r="ICW279" s="39"/>
      <c r="ICX279" s="39"/>
      <c r="ICY279" s="39"/>
      <c r="ICZ279" s="39"/>
      <c r="IDA279" s="39"/>
      <c r="IDB279" s="39"/>
      <c r="IDC279" s="39"/>
      <c r="IDD279" s="39"/>
      <c r="IDE279" s="39"/>
      <c r="IDF279" s="39"/>
      <c r="IDG279" s="39"/>
      <c r="IDH279" s="39"/>
      <c r="IDI279" s="39"/>
      <c r="IDJ279" s="39"/>
      <c r="IDK279" s="39"/>
      <c r="IDL279" s="39"/>
      <c r="IDM279" s="39"/>
      <c r="IDN279" s="39"/>
      <c r="IDO279" s="39"/>
      <c r="IDP279" s="39"/>
      <c r="IDQ279" s="39"/>
      <c r="IDR279" s="39"/>
      <c r="IDS279" s="39"/>
      <c r="IDT279" s="39"/>
      <c r="IDU279" s="39"/>
      <c r="IDV279" s="39"/>
      <c r="IDW279" s="39"/>
      <c r="IDX279" s="39"/>
      <c r="IDY279" s="39"/>
      <c r="IDZ279" s="39"/>
      <c r="IEA279" s="39"/>
      <c r="IEB279" s="39"/>
      <c r="IEC279" s="39"/>
      <c r="IED279" s="39"/>
      <c r="IEE279" s="39"/>
      <c r="IEF279" s="39"/>
      <c r="IEG279" s="39"/>
      <c r="IEH279" s="39"/>
      <c r="IEI279" s="39"/>
      <c r="IEJ279" s="39"/>
      <c r="IEK279" s="39"/>
      <c r="IEL279" s="39"/>
      <c r="IEM279" s="39"/>
      <c r="IEN279" s="39"/>
      <c r="IEO279" s="39"/>
      <c r="IEP279" s="39"/>
      <c r="IEQ279" s="39"/>
      <c r="IER279" s="39"/>
      <c r="IES279" s="39"/>
      <c r="IET279" s="39"/>
      <c r="IEU279" s="39"/>
      <c r="IEV279" s="39"/>
      <c r="IEW279" s="39"/>
      <c r="IEX279" s="39"/>
      <c r="IEY279" s="39"/>
      <c r="IEZ279" s="39"/>
      <c r="IFA279" s="39"/>
      <c r="IFB279" s="39"/>
      <c r="IFC279" s="39"/>
      <c r="IFD279" s="39"/>
      <c r="IFE279" s="39"/>
      <c r="IFF279" s="39"/>
      <c r="IFG279" s="39"/>
      <c r="IFH279" s="39"/>
      <c r="IFI279" s="39"/>
      <c r="IFJ279" s="39"/>
      <c r="IFK279" s="39"/>
      <c r="IFL279" s="39"/>
      <c r="IFM279" s="39"/>
      <c r="IFN279" s="39"/>
      <c r="IFO279" s="39"/>
      <c r="IFP279" s="39"/>
      <c r="IFQ279" s="39"/>
      <c r="IFR279" s="39"/>
      <c r="IFS279" s="39"/>
      <c r="IFT279" s="39"/>
      <c r="IFU279" s="39"/>
      <c r="IFV279" s="39"/>
      <c r="IFW279" s="39"/>
      <c r="IFX279" s="39"/>
      <c r="IFY279" s="39"/>
      <c r="IFZ279" s="39"/>
      <c r="IGA279" s="39"/>
      <c r="IGB279" s="39"/>
      <c r="IGC279" s="39"/>
      <c r="IGD279" s="39"/>
      <c r="IGE279" s="39"/>
      <c r="IGF279" s="39"/>
      <c r="IGG279" s="39"/>
      <c r="IGH279" s="39"/>
      <c r="IGI279" s="39"/>
      <c r="IGJ279" s="39"/>
      <c r="IGK279" s="39"/>
      <c r="IGL279" s="39"/>
      <c r="IGM279" s="39"/>
      <c r="IGN279" s="39"/>
      <c r="IGO279" s="39"/>
      <c r="IGP279" s="39"/>
      <c r="IGQ279" s="39"/>
      <c r="IGR279" s="39"/>
      <c r="IGS279" s="39"/>
      <c r="IGT279" s="39"/>
      <c r="IGU279" s="39"/>
      <c r="IGV279" s="39"/>
      <c r="IGW279" s="39"/>
      <c r="IGX279" s="39"/>
      <c r="IGY279" s="39"/>
      <c r="IGZ279" s="39"/>
      <c r="IHA279" s="39"/>
      <c r="IHB279" s="39"/>
      <c r="IHC279" s="39"/>
      <c r="IHD279" s="39"/>
      <c r="IHE279" s="39"/>
      <c r="IHF279" s="39"/>
      <c r="IHG279" s="39"/>
      <c r="IHH279" s="39"/>
      <c r="IHI279" s="39"/>
      <c r="IHJ279" s="39"/>
      <c r="IHK279" s="39"/>
      <c r="IHL279" s="39"/>
      <c r="IHM279" s="39"/>
      <c r="IHN279" s="39"/>
      <c r="IHO279" s="39"/>
      <c r="IHP279" s="39"/>
      <c r="IHQ279" s="39"/>
      <c r="IHR279" s="39"/>
      <c r="IHS279" s="39"/>
      <c r="IHT279" s="39"/>
      <c r="IHU279" s="39"/>
      <c r="IHV279" s="39"/>
      <c r="IHW279" s="39"/>
      <c r="IHX279" s="39"/>
      <c r="IHY279" s="39"/>
      <c r="IHZ279" s="39"/>
      <c r="IIA279" s="39"/>
      <c r="IIB279" s="39"/>
      <c r="IIC279" s="39"/>
      <c r="IID279" s="39"/>
      <c r="IIE279" s="39"/>
      <c r="IIF279" s="39"/>
      <c r="IIG279" s="39"/>
      <c r="IIH279" s="39"/>
      <c r="III279" s="39"/>
      <c r="IIJ279" s="39"/>
      <c r="IIK279" s="39"/>
      <c r="IIL279" s="39"/>
      <c r="IIM279" s="39"/>
      <c r="IIN279" s="39"/>
      <c r="IIO279" s="39"/>
      <c r="IIP279" s="39"/>
      <c r="IIQ279" s="39"/>
      <c r="IIR279" s="39"/>
      <c r="IIS279" s="39"/>
      <c r="IIT279" s="39"/>
      <c r="IIU279" s="39"/>
      <c r="IIV279" s="39"/>
      <c r="IIW279" s="39"/>
      <c r="IIX279" s="39"/>
      <c r="IIY279" s="39"/>
      <c r="IIZ279" s="39"/>
      <c r="IJA279" s="39"/>
      <c r="IJB279" s="39"/>
      <c r="IJC279" s="39"/>
      <c r="IJD279" s="39"/>
      <c r="IJE279" s="39"/>
      <c r="IJF279" s="39"/>
      <c r="IJG279" s="39"/>
      <c r="IJH279" s="39"/>
      <c r="IJI279" s="39"/>
      <c r="IJJ279" s="39"/>
      <c r="IJK279" s="39"/>
      <c r="IJL279" s="39"/>
      <c r="IJM279" s="39"/>
      <c r="IJN279" s="39"/>
      <c r="IJO279" s="39"/>
      <c r="IJP279" s="39"/>
      <c r="IJQ279" s="39"/>
      <c r="IJR279" s="39"/>
      <c r="IJS279" s="39"/>
      <c r="IJT279" s="39"/>
      <c r="IJU279" s="39"/>
      <c r="IJV279" s="39"/>
      <c r="IJW279" s="39"/>
      <c r="IJX279" s="39"/>
      <c r="IJY279" s="39"/>
      <c r="IJZ279" s="39"/>
      <c r="IKA279" s="39"/>
      <c r="IKB279" s="39"/>
      <c r="IKC279" s="39"/>
      <c r="IKD279" s="39"/>
      <c r="IKE279" s="39"/>
      <c r="IKF279" s="39"/>
      <c r="IKG279" s="39"/>
      <c r="IKH279" s="39"/>
      <c r="IKI279" s="39"/>
      <c r="IKJ279" s="39"/>
      <c r="IKK279" s="39"/>
      <c r="IKL279" s="39"/>
      <c r="IKM279" s="39"/>
      <c r="IKN279" s="39"/>
      <c r="IKO279" s="39"/>
      <c r="IKP279" s="39"/>
      <c r="IKQ279" s="39"/>
      <c r="IKR279" s="39"/>
      <c r="IKS279" s="39"/>
      <c r="IKT279" s="39"/>
      <c r="IKU279" s="39"/>
      <c r="IKV279" s="39"/>
      <c r="IKW279" s="39"/>
      <c r="IKX279" s="39"/>
      <c r="IKY279" s="39"/>
      <c r="IKZ279" s="39"/>
      <c r="ILA279" s="39"/>
      <c r="ILB279" s="39"/>
      <c r="ILC279" s="39"/>
      <c r="ILD279" s="39"/>
      <c r="ILE279" s="39"/>
      <c r="ILF279" s="39"/>
      <c r="ILG279" s="39"/>
      <c r="ILH279" s="39"/>
      <c r="ILI279" s="39"/>
      <c r="ILJ279" s="39"/>
      <c r="ILK279" s="39"/>
      <c r="ILL279" s="39"/>
      <c r="ILM279" s="39"/>
      <c r="ILN279" s="39"/>
      <c r="ILO279" s="39"/>
      <c r="ILP279" s="39"/>
      <c r="ILQ279" s="39"/>
      <c r="ILR279" s="39"/>
      <c r="ILS279" s="39"/>
      <c r="ILT279" s="39"/>
      <c r="ILU279" s="39"/>
      <c r="ILV279" s="39"/>
      <c r="ILW279" s="39"/>
      <c r="ILX279" s="39"/>
      <c r="ILY279" s="39"/>
      <c r="ILZ279" s="39"/>
      <c r="IMA279" s="39"/>
      <c r="IMB279" s="39"/>
      <c r="IMC279" s="39"/>
      <c r="IMD279" s="39"/>
      <c r="IME279" s="39"/>
      <c r="IMF279" s="39"/>
      <c r="IMG279" s="39"/>
      <c r="IMH279" s="39"/>
      <c r="IMI279" s="39"/>
      <c r="IMJ279" s="39"/>
      <c r="IMK279" s="39"/>
      <c r="IML279" s="39"/>
      <c r="IMM279" s="39"/>
      <c r="IMN279" s="39"/>
      <c r="IMO279" s="39"/>
      <c r="IMP279" s="39"/>
      <c r="IMQ279" s="39"/>
      <c r="IMR279" s="39"/>
      <c r="IMS279" s="39"/>
      <c r="IMT279" s="39"/>
      <c r="IMU279" s="39"/>
      <c r="IMV279" s="39"/>
      <c r="IMW279" s="39"/>
      <c r="IMX279" s="39"/>
      <c r="IMY279" s="39"/>
      <c r="IMZ279" s="39"/>
      <c r="INA279" s="39"/>
      <c r="INB279" s="39"/>
      <c r="INC279" s="39"/>
      <c r="IND279" s="39"/>
      <c r="INE279" s="39"/>
      <c r="INF279" s="39"/>
      <c r="ING279" s="39"/>
      <c r="INH279" s="39"/>
      <c r="INI279" s="39"/>
      <c r="INJ279" s="39"/>
      <c r="INK279" s="39"/>
      <c r="INL279" s="39"/>
      <c r="INM279" s="39"/>
      <c r="INN279" s="39"/>
      <c r="INO279" s="39"/>
      <c r="INP279" s="39"/>
      <c r="INQ279" s="39"/>
      <c r="INR279" s="39"/>
      <c r="INS279" s="39"/>
      <c r="INT279" s="39"/>
      <c r="INU279" s="39"/>
      <c r="INV279" s="39"/>
      <c r="INW279" s="39"/>
      <c r="INX279" s="39"/>
      <c r="INY279" s="39"/>
      <c r="INZ279" s="39"/>
      <c r="IOA279" s="39"/>
      <c r="IOB279" s="39"/>
      <c r="IOC279" s="39"/>
      <c r="IOD279" s="39"/>
      <c r="IOE279" s="39"/>
      <c r="IOF279" s="39"/>
      <c r="IOG279" s="39"/>
      <c r="IOH279" s="39"/>
      <c r="IOI279" s="39"/>
      <c r="IOJ279" s="39"/>
      <c r="IOK279" s="39"/>
      <c r="IOL279" s="39"/>
      <c r="IOM279" s="39"/>
      <c r="ION279" s="39"/>
      <c r="IOO279" s="39"/>
      <c r="IOP279" s="39"/>
      <c r="IOQ279" s="39"/>
      <c r="IOR279" s="39"/>
      <c r="IOS279" s="39"/>
      <c r="IOT279" s="39"/>
      <c r="IOU279" s="39"/>
      <c r="IOV279" s="39"/>
      <c r="IOW279" s="39"/>
      <c r="IOX279" s="39"/>
      <c r="IOY279" s="39"/>
      <c r="IOZ279" s="39"/>
      <c r="IPA279" s="39"/>
      <c r="IPB279" s="39"/>
      <c r="IPC279" s="39"/>
      <c r="IPD279" s="39"/>
      <c r="IPE279" s="39"/>
      <c r="IPF279" s="39"/>
      <c r="IPG279" s="39"/>
      <c r="IPH279" s="39"/>
      <c r="IPI279" s="39"/>
      <c r="IPJ279" s="39"/>
      <c r="IPK279" s="39"/>
      <c r="IPL279" s="39"/>
      <c r="IPM279" s="39"/>
      <c r="IPN279" s="39"/>
      <c r="IPO279" s="39"/>
      <c r="IPP279" s="39"/>
      <c r="IPQ279" s="39"/>
      <c r="IPR279" s="39"/>
      <c r="IPS279" s="39"/>
      <c r="IPT279" s="39"/>
      <c r="IPU279" s="39"/>
      <c r="IPV279" s="39"/>
      <c r="IPW279" s="39"/>
      <c r="IPX279" s="39"/>
      <c r="IPY279" s="39"/>
      <c r="IPZ279" s="39"/>
      <c r="IQA279" s="39"/>
      <c r="IQB279" s="39"/>
      <c r="IQC279" s="39"/>
      <c r="IQD279" s="39"/>
      <c r="IQE279" s="39"/>
      <c r="IQF279" s="39"/>
      <c r="IQG279" s="39"/>
      <c r="IQH279" s="39"/>
      <c r="IQI279" s="39"/>
      <c r="IQJ279" s="39"/>
      <c r="IQK279" s="39"/>
      <c r="IQL279" s="39"/>
      <c r="IQM279" s="39"/>
      <c r="IQN279" s="39"/>
      <c r="IQO279" s="39"/>
      <c r="IQP279" s="39"/>
      <c r="IQQ279" s="39"/>
      <c r="IQR279" s="39"/>
      <c r="IQS279" s="39"/>
      <c r="IQT279" s="39"/>
      <c r="IQU279" s="39"/>
      <c r="IQV279" s="39"/>
      <c r="IQW279" s="39"/>
      <c r="IQX279" s="39"/>
      <c r="IQY279" s="39"/>
      <c r="IQZ279" s="39"/>
      <c r="IRA279" s="39"/>
      <c r="IRB279" s="39"/>
      <c r="IRC279" s="39"/>
      <c r="IRD279" s="39"/>
      <c r="IRE279" s="39"/>
      <c r="IRF279" s="39"/>
      <c r="IRG279" s="39"/>
      <c r="IRH279" s="39"/>
      <c r="IRI279" s="39"/>
      <c r="IRJ279" s="39"/>
      <c r="IRK279" s="39"/>
      <c r="IRL279" s="39"/>
      <c r="IRM279" s="39"/>
      <c r="IRN279" s="39"/>
      <c r="IRO279" s="39"/>
      <c r="IRP279" s="39"/>
      <c r="IRQ279" s="39"/>
      <c r="IRR279" s="39"/>
      <c r="IRS279" s="39"/>
      <c r="IRT279" s="39"/>
      <c r="IRU279" s="39"/>
      <c r="IRV279" s="39"/>
      <c r="IRW279" s="39"/>
      <c r="IRX279" s="39"/>
      <c r="IRY279" s="39"/>
      <c r="IRZ279" s="39"/>
      <c r="ISA279" s="39"/>
      <c r="ISB279" s="39"/>
      <c r="ISC279" s="39"/>
      <c r="ISD279" s="39"/>
      <c r="ISE279" s="39"/>
      <c r="ISF279" s="39"/>
      <c r="ISG279" s="39"/>
      <c r="ISH279" s="39"/>
      <c r="ISI279" s="39"/>
      <c r="ISJ279" s="39"/>
      <c r="ISK279" s="39"/>
      <c r="ISL279" s="39"/>
      <c r="ISM279" s="39"/>
      <c r="ISN279" s="39"/>
      <c r="ISO279" s="39"/>
      <c r="ISP279" s="39"/>
      <c r="ISQ279" s="39"/>
      <c r="ISR279" s="39"/>
      <c r="ISS279" s="39"/>
      <c r="IST279" s="39"/>
      <c r="ISU279" s="39"/>
      <c r="ISV279" s="39"/>
      <c r="ISW279" s="39"/>
      <c r="ISX279" s="39"/>
      <c r="ISY279" s="39"/>
      <c r="ISZ279" s="39"/>
      <c r="ITA279" s="39"/>
      <c r="ITB279" s="39"/>
      <c r="ITC279" s="39"/>
      <c r="ITD279" s="39"/>
      <c r="ITE279" s="39"/>
      <c r="ITF279" s="39"/>
      <c r="ITG279" s="39"/>
      <c r="ITH279" s="39"/>
      <c r="ITI279" s="39"/>
      <c r="ITJ279" s="39"/>
      <c r="ITK279" s="39"/>
      <c r="ITL279" s="39"/>
      <c r="ITM279" s="39"/>
      <c r="ITN279" s="39"/>
      <c r="ITO279" s="39"/>
      <c r="ITP279" s="39"/>
      <c r="ITQ279" s="39"/>
      <c r="ITR279" s="39"/>
      <c r="ITS279" s="39"/>
      <c r="ITT279" s="39"/>
      <c r="ITU279" s="39"/>
      <c r="ITV279" s="39"/>
      <c r="ITW279" s="39"/>
      <c r="ITX279" s="39"/>
      <c r="ITY279" s="39"/>
      <c r="ITZ279" s="39"/>
      <c r="IUA279" s="39"/>
      <c r="IUB279" s="39"/>
      <c r="IUC279" s="39"/>
      <c r="IUD279" s="39"/>
      <c r="IUE279" s="39"/>
      <c r="IUF279" s="39"/>
      <c r="IUG279" s="39"/>
      <c r="IUH279" s="39"/>
      <c r="IUI279" s="39"/>
      <c r="IUJ279" s="39"/>
      <c r="IUK279" s="39"/>
      <c r="IUL279" s="39"/>
      <c r="IUM279" s="39"/>
      <c r="IUN279" s="39"/>
      <c r="IUO279" s="39"/>
      <c r="IUP279" s="39"/>
      <c r="IUQ279" s="39"/>
      <c r="IUR279" s="39"/>
      <c r="IUS279" s="39"/>
      <c r="IUT279" s="39"/>
      <c r="IUU279" s="39"/>
      <c r="IUV279" s="39"/>
      <c r="IUW279" s="39"/>
      <c r="IUX279" s="39"/>
      <c r="IUY279" s="39"/>
      <c r="IUZ279" s="39"/>
      <c r="IVA279" s="39"/>
      <c r="IVB279" s="39"/>
      <c r="IVC279" s="39"/>
      <c r="IVD279" s="39"/>
      <c r="IVE279" s="39"/>
      <c r="IVF279" s="39"/>
      <c r="IVG279" s="39"/>
      <c r="IVH279" s="39"/>
      <c r="IVI279" s="39"/>
      <c r="IVJ279" s="39"/>
      <c r="IVK279" s="39"/>
      <c r="IVL279" s="39"/>
      <c r="IVM279" s="39"/>
      <c r="IVN279" s="39"/>
      <c r="IVO279" s="39"/>
      <c r="IVP279" s="39"/>
      <c r="IVQ279" s="39"/>
      <c r="IVR279" s="39"/>
      <c r="IVS279" s="39"/>
      <c r="IVT279" s="39"/>
      <c r="IVU279" s="39"/>
      <c r="IVV279" s="39"/>
      <c r="IVW279" s="39"/>
      <c r="IVX279" s="39"/>
      <c r="IVY279" s="39"/>
      <c r="IVZ279" s="39"/>
      <c r="IWA279" s="39"/>
      <c r="IWB279" s="39"/>
      <c r="IWC279" s="39"/>
      <c r="IWD279" s="39"/>
      <c r="IWE279" s="39"/>
      <c r="IWF279" s="39"/>
      <c r="IWG279" s="39"/>
      <c r="IWH279" s="39"/>
      <c r="IWI279" s="39"/>
      <c r="IWJ279" s="39"/>
      <c r="IWK279" s="39"/>
      <c r="IWL279" s="39"/>
      <c r="IWM279" s="39"/>
      <c r="IWN279" s="39"/>
      <c r="IWO279" s="39"/>
      <c r="IWP279" s="39"/>
      <c r="IWQ279" s="39"/>
      <c r="IWR279" s="39"/>
      <c r="IWS279" s="39"/>
      <c r="IWT279" s="39"/>
      <c r="IWU279" s="39"/>
      <c r="IWV279" s="39"/>
      <c r="IWW279" s="39"/>
      <c r="IWX279" s="39"/>
      <c r="IWY279" s="39"/>
      <c r="IWZ279" s="39"/>
      <c r="IXA279" s="39"/>
      <c r="IXB279" s="39"/>
      <c r="IXC279" s="39"/>
      <c r="IXD279" s="39"/>
      <c r="IXE279" s="39"/>
      <c r="IXF279" s="39"/>
      <c r="IXG279" s="39"/>
      <c r="IXH279" s="39"/>
      <c r="IXI279" s="39"/>
      <c r="IXJ279" s="39"/>
      <c r="IXK279" s="39"/>
      <c r="IXL279" s="39"/>
      <c r="IXM279" s="39"/>
      <c r="IXN279" s="39"/>
      <c r="IXO279" s="39"/>
      <c r="IXP279" s="39"/>
      <c r="IXQ279" s="39"/>
      <c r="IXR279" s="39"/>
      <c r="IXS279" s="39"/>
      <c r="IXT279" s="39"/>
      <c r="IXU279" s="39"/>
      <c r="IXV279" s="39"/>
      <c r="IXW279" s="39"/>
      <c r="IXX279" s="39"/>
      <c r="IXY279" s="39"/>
      <c r="IXZ279" s="39"/>
      <c r="IYA279" s="39"/>
      <c r="IYB279" s="39"/>
      <c r="IYC279" s="39"/>
      <c r="IYD279" s="39"/>
      <c r="IYE279" s="39"/>
      <c r="IYF279" s="39"/>
      <c r="IYG279" s="39"/>
      <c r="IYH279" s="39"/>
      <c r="IYI279" s="39"/>
      <c r="IYJ279" s="39"/>
      <c r="IYK279" s="39"/>
      <c r="IYL279" s="39"/>
      <c r="IYM279" s="39"/>
      <c r="IYN279" s="39"/>
      <c r="IYO279" s="39"/>
      <c r="IYP279" s="39"/>
      <c r="IYQ279" s="39"/>
      <c r="IYR279" s="39"/>
      <c r="IYS279" s="39"/>
      <c r="IYT279" s="39"/>
      <c r="IYU279" s="39"/>
      <c r="IYV279" s="39"/>
      <c r="IYW279" s="39"/>
      <c r="IYX279" s="39"/>
      <c r="IYY279" s="39"/>
      <c r="IYZ279" s="39"/>
      <c r="IZA279" s="39"/>
      <c r="IZB279" s="39"/>
      <c r="IZC279" s="39"/>
      <c r="IZD279" s="39"/>
      <c r="IZE279" s="39"/>
      <c r="IZF279" s="39"/>
      <c r="IZG279" s="39"/>
      <c r="IZH279" s="39"/>
      <c r="IZI279" s="39"/>
      <c r="IZJ279" s="39"/>
      <c r="IZK279" s="39"/>
      <c r="IZL279" s="39"/>
      <c r="IZM279" s="39"/>
      <c r="IZN279" s="39"/>
      <c r="IZO279" s="39"/>
      <c r="IZP279" s="39"/>
      <c r="IZQ279" s="39"/>
      <c r="IZR279" s="39"/>
      <c r="IZS279" s="39"/>
      <c r="IZT279" s="39"/>
      <c r="IZU279" s="39"/>
      <c r="IZV279" s="39"/>
      <c r="IZW279" s="39"/>
      <c r="IZX279" s="39"/>
      <c r="IZY279" s="39"/>
      <c r="IZZ279" s="39"/>
      <c r="JAA279" s="39"/>
      <c r="JAB279" s="39"/>
      <c r="JAC279" s="39"/>
      <c r="JAD279" s="39"/>
      <c r="JAE279" s="39"/>
      <c r="JAF279" s="39"/>
      <c r="JAG279" s="39"/>
      <c r="JAH279" s="39"/>
      <c r="JAI279" s="39"/>
      <c r="JAJ279" s="39"/>
      <c r="JAK279" s="39"/>
      <c r="JAL279" s="39"/>
      <c r="JAM279" s="39"/>
      <c r="JAN279" s="39"/>
      <c r="JAO279" s="39"/>
      <c r="JAP279" s="39"/>
      <c r="JAQ279" s="39"/>
      <c r="JAR279" s="39"/>
      <c r="JAS279" s="39"/>
      <c r="JAT279" s="39"/>
      <c r="JAU279" s="39"/>
      <c r="JAV279" s="39"/>
      <c r="JAW279" s="39"/>
      <c r="JAX279" s="39"/>
      <c r="JAY279" s="39"/>
      <c r="JAZ279" s="39"/>
      <c r="JBA279" s="39"/>
      <c r="JBB279" s="39"/>
      <c r="JBC279" s="39"/>
      <c r="JBD279" s="39"/>
      <c r="JBE279" s="39"/>
      <c r="JBF279" s="39"/>
      <c r="JBG279" s="39"/>
      <c r="JBH279" s="39"/>
      <c r="JBI279" s="39"/>
      <c r="JBJ279" s="39"/>
      <c r="JBK279" s="39"/>
      <c r="JBL279" s="39"/>
      <c r="JBM279" s="39"/>
      <c r="JBN279" s="39"/>
      <c r="JBO279" s="39"/>
      <c r="JBP279" s="39"/>
      <c r="JBQ279" s="39"/>
      <c r="JBR279" s="39"/>
      <c r="JBS279" s="39"/>
      <c r="JBT279" s="39"/>
      <c r="JBU279" s="39"/>
      <c r="JBV279" s="39"/>
      <c r="JBW279" s="39"/>
      <c r="JBX279" s="39"/>
      <c r="JBY279" s="39"/>
      <c r="JBZ279" s="39"/>
      <c r="JCA279" s="39"/>
      <c r="JCB279" s="39"/>
      <c r="JCC279" s="39"/>
      <c r="JCD279" s="39"/>
      <c r="JCE279" s="39"/>
      <c r="JCF279" s="39"/>
      <c r="JCG279" s="39"/>
      <c r="JCH279" s="39"/>
      <c r="JCI279" s="39"/>
      <c r="JCJ279" s="39"/>
      <c r="JCK279" s="39"/>
      <c r="JCL279" s="39"/>
      <c r="JCM279" s="39"/>
      <c r="JCN279" s="39"/>
      <c r="JCO279" s="39"/>
      <c r="JCP279" s="39"/>
      <c r="JCQ279" s="39"/>
      <c r="JCR279" s="39"/>
      <c r="JCS279" s="39"/>
      <c r="JCT279" s="39"/>
      <c r="JCU279" s="39"/>
      <c r="JCV279" s="39"/>
      <c r="JCW279" s="39"/>
      <c r="JCX279" s="39"/>
      <c r="JCY279" s="39"/>
      <c r="JCZ279" s="39"/>
      <c r="JDA279" s="39"/>
      <c r="JDB279" s="39"/>
      <c r="JDC279" s="39"/>
      <c r="JDD279" s="39"/>
      <c r="JDE279" s="39"/>
      <c r="JDF279" s="39"/>
      <c r="JDG279" s="39"/>
      <c r="JDH279" s="39"/>
      <c r="JDI279" s="39"/>
      <c r="JDJ279" s="39"/>
      <c r="JDK279" s="39"/>
      <c r="JDL279" s="39"/>
      <c r="JDM279" s="39"/>
      <c r="JDN279" s="39"/>
      <c r="JDO279" s="39"/>
      <c r="JDP279" s="39"/>
      <c r="JDQ279" s="39"/>
      <c r="JDR279" s="39"/>
      <c r="JDS279" s="39"/>
      <c r="JDT279" s="39"/>
      <c r="JDU279" s="39"/>
      <c r="JDV279" s="39"/>
      <c r="JDW279" s="39"/>
      <c r="JDX279" s="39"/>
      <c r="JDY279" s="39"/>
      <c r="JDZ279" s="39"/>
      <c r="JEA279" s="39"/>
      <c r="JEB279" s="39"/>
      <c r="JEC279" s="39"/>
      <c r="JED279" s="39"/>
      <c r="JEE279" s="39"/>
      <c r="JEF279" s="39"/>
      <c r="JEG279" s="39"/>
      <c r="JEH279" s="39"/>
      <c r="JEI279" s="39"/>
      <c r="JEJ279" s="39"/>
      <c r="JEK279" s="39"/>
      <c r="JEL279" s="39"/>
      <c r="JEM279" s="39"/>
      <c r="JEN279" s="39"/>
      <c r="JEO279" s="39"/>
      <c r="JEP279" s="39"/>
      <c r="JEQ279" s="39"/>
      <c r="JER279" s="39"/>
      <c r="JES279" s="39"/>
      <c r="JET279" s="39"/>
      <c r="JEU279" s="39"/>
      <c r="JEV279" s="39"/>
      <c r="JEW279" s="39"/>
      <c r="JEX279" s="39"/>
      <c r="JEY279" s="39"/>
      <c r="JEZ279" s="39"/>
      <c r="JFA279" s="39"/>
      <c r="JFB279" s="39"/>
      <c r="JFC279" s="39"/>
      <c r="JFD279" s="39"/>
      <c r="JFE279" s="39"/>
      <c r="JFF279" s="39"/>
      <c r="JFG279" s="39"/>
      <c r="JFH279" s="39"/>
      <c r="JFI279" s="39"/>
      <c r="JFJ279" s="39"/>
      <c r="JFK279" s="39"/>
      <c r="JFL279" s="39"/>
      <c r="JFM279" s="39"/>
      <c r="JFN279" s="39"/>
      <c r="JFO279" s="39"/>
      <c r="JFP279" s="39"/>
      <c r="JFQ279" s="39"/>
      <c r="JFR279" s="39"/>
      <c r="JFS279" s="39"/>
      <c r="JFT279" s="39"/>
      <c r="JFU279" s="39"/>
      <c r="JFV279" s="39"/>
      <c r="JFW279" s="39"/>
      <c r="JFX279" s="39"/>
      <c r="JFY279" s="39"/>
      <c r="JFZ279" s="39"/>
      <c r="JGA279" s="39"/>
      <c r="JGB279" s="39"/>
      <c r="JGC279" s="39"/>
      <c r="JGD279" s="39"/>
      <c r="JGE279" s="39"/>
      <c r="JGF279" s="39"/>
      <c r="JGG279" s="39"/>
      <c r="JGH279" s="39"/>
      <c r="JGI279" s="39"/>
      <c r="JGJ279" s="39"/>
      <c r="JGK279" s="39"/>
      <c r="JGL279" s="39"/>
      <c r="JGM279" s="39"/>
      <c r="JGN279" s="39"/>
      <c r="JGO279" s="39"/>
      <c r="JGP279" s="39"/>
      <c r="JGQ279" s="39"/>
      <c r="JGR279" s="39"/>
      <c r="JGS279" s="39"/>
      <c r="JGT279" s="39"/>
      <c r="JGU279" s="39"/>
      <c r="JGV279" s="39"/>
      <c r="JGW279" s="39"/>
      <c r="JGX279" s="39"/>
      <c r="JGY279" s="39"/>
      <c r="JGZ279" s="39"/>
      <c r="JHA279" s="39"/>
      <c r="JHB279" s="39"/>
      <c r="JHC279" s="39"/>
      <c r="JHD279" s="39"/>
      <c r="JHE279" s="39"/>
      <c r="JHF279" s="39"/>
      <c r="JHG279" s="39"/>
      <c r="JHH279" s="39"/>
      <c r="JHI279" s="39"/>
      <c r="JHJ279" s="39"/>
      <c r="JHK279" s="39"/>
      <c r="JHL279" s="39"/>
      <c r="JHM279" s="39"/>
      <c r="JHN279" s="39"/>
      <c r="JHO279" s="39"/>
      <c r="JHP279" s="39"/>
      <c r="JHQ279" s="39"/>
      <c r="JHR279" s="39"/>
      <c r="JHS279" s="39"/>
      <c r="JHT279" s="39"/>
      <c r="JHU279" s="39"/>
      <c r="JHV279" s="39"/>
      <c r="JHW279" s="39"/>
      <c r="JHX279" s="39"/>
      <c r="JHY279" s="39"/>
      <c r="JHZ279" s="39"/>
      <c r="JIA279" s="39"/>
      <c r="JIB279" s="39"/>
      <c r="JIC279" s="39"/>
      <c r="JID279" s="39"/>
      <c r="JIE279" s="39"/>
      <c r="JIF279" s="39"/>
      <c r="JIG279" s="39"/>
      <c r="JIH279" s="39"/>
      <c r="JII279" s="39"/>
      <c r="JIJ279" s="39"/>
      <c r="JIK279" s="39"/>
      <c r="JIL279" s="39"/>
      <c r="JIM279" s="39"/>
      <c r="JIN279" s="39"/>
      <c r="JIO279" s="39"/>
      <c r="JIP279" s="39"/>
      <c r="JIQ279" s="39"/>
      <c r="JIR279" s="39"/>
      <c r="JIS279" s="39"/>
      <c r="JIT279" s="39"/>
      <c r="JIU279" s="39"/>
      <c r="JIV279" s="39"/>
      <c r="JIW279" s="39"/>
      <c r="JIX279" s="39"/>
      <c r="JIY279" s="39"/>
      <c r="JIZ279" s="39"/>
      <c r="JJA279" s="39"/>
      <c r="JJB279" s="39"/>
      <c r="JJC279" s="39"/>
      <c r="JJD279" s="39"/>
      <c r="JJE279" s="39"/>
      <c r="JJF279" s="39"/>
      <c r="JJG279" s="39"/>
      <c r="JJH279" s="39"/>
      <c r="JJI279" s="39"/>
      <c r="JJJ279" s="39"/>
      <c r="JJK279" s="39"/>
      <c r="JJL279" s="39"/>
      <c r="JJM279" s="39"/>
      <c r="JJN279" s="39"/>
      <c r="JJO279" s="39"/>
      <c r="JJP279" s="39"/>
      <c r="JJQ279" s="39"/>
      <c r="JJR279" s="39"/>
      <c r="JJS279" s="39"/>
      <c r="JJT279" s="39"/>
      <c r="JJU279" s="39"/>
      <c r="JJV279" s="39"/>
      <c r="JJW279" s="39"/>
      <c r="JJX279" s="39"/>
      <c r="JJY279" s="39"/>
      <c r="JJZ279" s="39"/>
      <c r="JKA279" s="39"/>
      <c r="JKB279" s="39"/>
      <c r="JKC279" s="39"/>
      <c r="JKD279" s="39"/>
      <c r="JKE279" s="39"/>
      <c r="JKF279" s="39"/>
      <c r="JKG279" s="39"/>
      <c r="JKH279" s="39"/>
      <c r="JKI279" s="39"/>
      <c r="JKJ279" s="39"/>
      <c r="JKK279" s="39"/>
      <c r="JKL279" s="39"/>
      <c r="JKM279" s="39"/>
      <c r="JKN279" s="39"/>
      <c r="JKO279" s="39"/>
      <c r="JKP279" s="39"/>
      <c r="JKQ279" s="39"/>
      <c r="JKR279" s="39"/>
      <c r="JKS279" s="39"/>
      <c r="JKT279" s="39"/>
      <c r="JKU279" s="39"/>
      <c r="JKV279" s="39"/>
      <c r="JKW279" s="39"/>
      <c r="JKX279" s="39"/>
      <c r="JKY279" s="39"/>
      <c r="JKZ279" s="39"/>
      <c r="JLA279" s="39"/>
      <c r="JLB279" s="39"/>
      <c r="JLC279" s="39"/>
      <c r="JLD279" s="39"/>
      <c r="JLE279" s="39"/>
      <c r="JLF279" s="39"/>
      <c r="JLG279" s="39"/>
      <c r="JLH279" s="39"/>
      <c r="JLI279" s="39"/>
      <c r="JLJ279" s="39"/>
      <c r="JLK279" s="39"/>
      <c r="JLL279" s="39"/>
      <c r="JLM279" s="39"/>
      <c r="JLN279" s="39"/>
      <c r="JLO279" s="39"/>
      <c r="JLP279" s="39"/>
      <c r="JLQ279" s="39"/>
      <c r="JLR279" s="39"/>
      <c r="JLS279" s="39"/>
      <c r="JLT279" s="39"/>
      <c r="JLU279" s="39"/>
      <c r="JLV279" s="39"/>
      <c r="JLW279" s="39"/>
      <c r="JLX279" s="39"/>
      <c r="JLY279" s="39"/>
      <c r="JLZ279" s="39"/>
      <c r="JMA279" s="39"/>
      <c r="JMB279" s="39"/>
      <c r="JMC279" s="39"/>
      <c r="JMD279" s="39"/>
      <c r="JME279" s="39"/>
      <c r="JMF279" s="39"/>
      <c r="JMG279" s="39"/>
      <c r="JMH279" s="39"/>
      <c r="JMI279" s="39"/>
      <c r="JMJ279" s="39"/>
      <c r="JMK279" s="39"/>
      <c r="JML279" s="39"/>
      <c r="JMM279" s="39"/>
      <c r="JMN279" s="39"/>
      <c r="JMO279" s="39"/>
      <c r="JMP279" s="39"/>
      <c r="JMQ279" s="39"/>
      <c r="JMR279" s="39"/>
      <c r="JMS279" s="39"/>
      <c r="JMT279" s="39"/>
      <c r="JMU279" s="39"/>
      <c r="JMV279" s="39"/>
      <c r="JMW279" s="39"/>
      <c r="JMX279" s="39"/>
      <c r="JMY279" s="39"/>
      <c r="JMZ279" s="39"/>
      <c r="JNA279" s="39"/>
      <c r="JNB279" s="39"/>
      <c r="JNC279" s="39"/>
      <c r="JND279" s="39"/>
      <c r="JNE279" s="39"/>
      <c r="JNF279" s="39"/>
      <c r="JNG279" s="39"/>
      <c r="JNH279" s="39"/>
      <c r="JNI279" s="39"/>
      <c r="JNJ279" s="39"/>
      <c r="JNK279" s="39"/>
      <c r="JNL279" s="39"/>
      <c r="JNM279" s="39"/>
      <c r="JNN279" s="39"/>
      <c r="JNO279" s="39"/>
      <c r="JNP279" s="39"/>
      <c r="JNQ279" s="39"/>
      <c r="JNR279" s="39"/>
      <c r="JNS279" s="39"/>
      <c r="JNT279" s="39"/>
      <c r="JNU279" s="39"/>
      <c r="JNV279" s="39"/>
      <c r="JNW279" s="39"/>
      <c r="JNX279" s="39"/>
      <c r="JNY279" s="39"/>
      <c r="JNZ279" s="39"/>
      <c r="JOA279" s="39"/>
      <c r="JOB279" s="39"/>
      <c r="JOC279" s="39"/>
      <c r="JOD279" s="39"/>
      <c r="JOE279" s="39"/>
      <c r="JOF279" s="39"/>
      <c r="JOG279" s="39"/>
      <c r="JOH279" s="39"/>
      <c r="JOI279" s="39"/>
      <c r="JOJ279" s="39"/>
      <c r="JOK279" s="39"/>
      <c r="JOL279" s="39"/>
      <c r="JOM279" s="39"/>
      <c r="JON279" s="39"/>
      <c r="JOO279" s="39"/>
      <c r="JOP279" s="39"/>
      <c r="JOQ279" s="39"/>
      <c r="JOR279" s="39"/>
      <c r="JOS279" s="39"/>
      <c r="JOT279" s="39"/>
      <c r="JOU279" s="39"/>
      <c r="JOV279" s="39"/>
      <c r="JOW279" s="39"/>
      <c r="JOX279" s="39"/>
      <c r="JOY279" s="39"/>
      <c r="JOZ279" s="39"/>
      <c r="JPA279" s="39"/>
      <c r="JPB279" s="39"/>
      <c r="JPC279" s="39"/>
      <c r="JPD279" s="39"/>
      <c r="JPE279" s="39"/>
      <c r="JPF279" s="39"/>
      <c r="JPG279" s="39"/>
      <c r="JPH279" s="39"/>
      <c r="JPI279" s="39"/>
      <c r="JPJ279" s="39"/>
      <c r="JPK279" s="39"/>
      <c r="JPL279" s="39"/>
      <c r="JPM279" s="39"/>
      <c r="JPN279" s="39"/>
      <c r="JPO279" s="39"/>
      <c r="JPP279" s="39"/>
      <c r="JPQ279" s="39"/>
      <c r="JPR279" s="39"/>
      <c r="JPS279" s="39"/>
      <c r="JPT279" s="39"/>
      <c r="JPU279" s="39"/>
      <c r="JPV279" s="39"/>
      <c r="JPW279" s="39"/>
      <c r="JPX279" s="39"/>
      <c r="JPY279" s="39"/>
      <c r="JPZ279" s="39"/>
      <c r="JQA279" s="39"/>
      <c r="JQB279" s="39"/>
      <c r="JQC279" s="39"/>
      <c r="JQD279" s="39"/>
      <c r="JQE279" s="39"/>
      <c r="JQF279" s="39"/>
      <c r="JQG279" s="39"/>
      <c r="JQH279" s="39"/>
      <c r="JQI279" s="39"/>
      <c r="JQJ279" s="39"/>
      <c r="JQK279" s="39"/>
      <c r="JQL279" s="39"/>
      <c r="JQM279" s="39"/>
      <c r="JQN279" s="39"/>
      <c r="JQO279" s="39"/>
      <c r="JQP279" s="39"/>
      <c r="JQQ279" s="39"/>
      <c r="JQR279" s="39"/>
      <c r="JQS279" s="39"/>
      <c r="JQT279" s="39"/>
      <c r="JQU279" s="39"/>
      <c r="JQV279" s="39"/>
      <c r="JQW279" s="39"/>
      <c r="JQX279" s="39"/>
      <c r="JQY279" s="39"/>
      <c r="JQZ279" s="39"/>
      <c r="JRA279" s="39"/>
      <c r="JRB279" s="39"/>
      <c r="JRC279" s="39"/>
      <c r="JRD279" s="39"/>
      <c r="JRE279" s="39"/>
      <c r="JRF279" s="39"/>
      <c r="JRG279" s="39"/>
      <c r="JRH279" s="39"/>
      <c r="JRI279" s="39"/>
      <c r="JRJ279" s="39"/>
      <c r="JRK279" s="39"/>
      <c r="JRL279" s="39"/>
      <c r="JRM279" s="39"/>
      <c r="JRN279" s="39"/>
      <c r="JRO279" s="39"/>
      <c r="JRP279" s="39"/>
      <c r="JRQ279" s="39"/>
      <c r="JRR279" s="39"/>
      <c r="JRS279" s="39"/>
      <c r="JRT279" s="39"/>
      <c r="JRU279" s="39"/>
      <c r="JRV279" s="39"/>
      <c r="JRW279" s="39"/>
      <c r="JRX279" s="39"/>
      <c r="JRY279" s="39"/>
      <c r="JRZ279" s="39"/>
      <c r="JSA279" s="39"/>
      <c r="JSB279" s="39"/>
      <c r="JSC279" s="39"/>
      <c r="JSD279" s="39"/>
      <c r="JSE279" s="39"/>
      <c r="JSF279" s="39"/>
      <c r="JSG279" s="39"/>
      <c r="JSH279" s="39"/>
      <c r="JSI279" s="39"/>
      <c r="JSJ279" s="39"/>
      <c r="JSK279" s="39"/>
      <c r="JSL279" s="39"/>
      <c r="JSM279" s="39"/>
      <c r="JSN279" s="39"/>
      <c r="JSO279" s="39"/>
      <c r="JSP279" s="39"/>
      <c r="JSQ279" s="39"/>
      <c r="JSR279" s="39"/>
      <c r="JSS279" s="39"/>
      <c r="JST279" s="39"/>
      <c r="JSU279" s="39"/>
      <c r="JSV279" s="39"/>
      <c r="JSW279" s="39"/>
      <c r="JSX279" s="39"/>
      <c r="JSY279" s="39"/>
      <c r="JSZ279" s="39"/>
      <c r="JTA279" s="39"/>
      <c r="JTB279" s="39"/>
      <c r="JTC279" s="39"/>
      <c r="JTD279" s="39"/>
      <c r="JTE279" s="39"/>
      <c r="JTF279" s="39"/>
      <c r="JTG279" s="39"/>
      <c r="JTH279" s="39"/>
      <c r="JTI279" s="39"/>
      <c r="JTJ279" s="39"/>
      <c r="JTK279" s="39"/>
      <c r="JTL279" s="39"/>
      <c r="JTM279" s="39"/>
      <c r="JTN279" s="39"/>
      <c r="JTO279" s="39"/>
      <c r="JTP279" s="39"/>
      <c r="JTQ279" s="39"/>
      <c r="JTR279" s="39"/>
      <c r="JTS279" s="39"/>
      <c r="JTT279" s="39"/>
      <c r="JTU279" s="39"/>
      <c r="JTV279" s="39"/>
      <c r="JTW279" s="39"/>
      <c r="JTX279" s="39"/>
      <c r="JTY279" s="39"/>
      <c r="JTZ279" s="39"/>
      <c r="JUA279" s="39"/>
      <c r="JUB279" s="39"/>
      <c r="JUC279" s="39"/>
      <c r="JUD279" s="39"/>
      <c r="JUE279" s="39"/>
      <c r="JUF279" s="39"/>
      <c r="JUG279" s="39"/>
      <c r="JUH279" s="39"/>
      <c r="JUI279" s="39"/>
      <c r="JUJ279" s="39"/>
      <c r="JUK279" s="39"/>
      <c r="JUL279" s="39"/>
      <c r="JUM279" s="39"/>
      <c r="JUN279" s="39"/>
      <c r="JUO279" s="39"/>
      <c r="JUP279" s="39"/>
      <c r="JUQ279" s="39"/>
      <c r="JUR279" s="39"/>
      <c r="JUS279" s="39"/>
      <c r="JUT279" s="39"/>
      <c r="JUU279" s="39"/>
      <c r="JUV279" s="39"/>
      <c r="JUW279" s="39"/>
      <c r="JUX279" s="39"/>
      <c r="JUY279" s="39"/>
      <c r="JUZ279" s="39"/>
      <c r="JVA279" s="39"/>
      <c r="JVB279" s="39"/>
      <c r="JVC279" s="39"/>
      <c r="JVD279" s="39"/>
      <c r="JVE279" s="39"/>
      <c r="JVF279" s="39"/>
      <c r="JVG279" s="39"/>
      <c r="JVH279" s="39"/>
      <c r="JVI279" s="39"/>
      <c r="JVJ279" s="39"/>
      <c r="JVK279" s="39"/>
      <c r="JVL279" s="39"/>
      <c r="JVM279" s="39"/>
      <c r="JVN279" s="39"/>
      <c r="JVO279" s="39"/>
      <c r="JVP279" s="39"/>
      <c r="JVQ279" s="39"/>
      <c r="JVR279" s="39"/>
      <c r="JVS279" s="39"/>
      <c r="JVT279" s="39"/>
      <c r="JVU279" s="39"/>
      <c r="JVV279" s="39"/>
      <c r="JVW279" s="39"/>
      <c r="JVX279" s="39"/>
      <c r="JVY279" s="39"/>
      <c r="JVZ279" s="39"/>
      <c r="JWA279" s="39"/>
      <c r="JWB279" s="39"/>
      <c r="JWC279" s="39"/>
      <c r="JWD279" s="39"/>
      <c r="JWE279" s="39"/>
      <c r="JWF279" s="39"/>
      <c r="JWG279" s="39"/>
      <c r="JWH279" s="39"/>
      <c r="JWI279" s="39"/>
      <c r="JWJ279" s="39"/>
      <c r="JWK279" s="39"/>
      <c r="JWL279" s="39"/>
      <c r="JWM279" s="39"/>
      <c r="JWN279" s="39"/>
      <c r="JWO279" s="39"/>
      <c r="JWP279" s="39"/>
      <c r="JWQ279" s="39"/>
      <c r="JWR279" s="39"/>
      <c r="JWS279" s="39"/>
      <c r="JWT279" s="39"/>
      <c r="JWU279" s="39"/>
      <c r="JWV279" s="39"/>
      <c r="JWW279" s="39"/>
      <c r="JWX279" s="39"/>
      <c r="JWY279" s="39"/>
      <c r="JWZ279" s="39"/>
      <c r="JXA279" s="39"/>
      <c r="JXB279" s="39"/>
      <c r="JXC279" s="39"/>
      <c r="JXD279" s="39"/>
      <c r="JXE279" s="39"/>
      <c r="JXF279" s="39"/>
      <c r="JXG279" s="39"/>
      <c r="JXH279" s="39"/>
      <c r="JXI279" s="39"/>
      <c r="JXJ279" s="39"/>
      <c r="JXK279" s="39"/>
      <c r="JXL279" s="39"/>
      <c r="JXM279" s="39"/>
      <c r="JXN279" s="39"/>
      <c r="JXO279" s="39"/>
      <c r="JXP279" s="39"/>
      <c r="JXQ279" s="39"/>
      <c r="JXR279" s="39"/>
      <c r="JXS279" s="39"/>
      <c r="JXT279" s="39"/>
      <c r="JXU279" s="39"/>
      <c r="JXV279" s="39"/>
      <c r="JXW279" s="39"/>
      <c r="JXX279" s="39"/>
      <c r="JXY279" s="39"/>
      <c r="JXZ279" s="39"/>
      <c r="JYA279" s="39"/>
      <c r="JYB279" s="39"/>
      <c r="JYC279" s="39"/>
      <c r="JYD279" s="39"/>
      <c r="JYE279" s="39"/>
      <c r="JYF279" s="39"/>
      <c r="JYG279" s="39"/>
      <c r="JYH279" s="39"/>
      <c r="JYI279" s="39"/>
      <c r="JYJ279" s="39"/>
      <c r="JYK279" s="39"/>
      <c r="JYL279" s="39"/>
      <c r="JYM279" s="39"/>
      <c r="JYN279" s="39"/>
      <c r="JYO279" s="39"/>
      <c r="JYP279" s="39"/>
      <c r="JYQ279" s="39"/>
      <c r="JYR279" s="39"/>
      <c r="JYS279" s="39"/>
      <c r="JYT279" s="39"/>
      <c r="JYU279" s="39"/>
      <c r="JYV279" s="39"/>
      <c r="JYW279" s="39"/>
      <c r="JYX279" s="39"/>
      <c r="JYY279" s="39"/>
      <c r="JYZ279" s="39"/>
      <c r="JZA279" s="39"/>
      <c r="JZB279" s="39"/>
      <c r="JZC279" s="39"/>
      <c r="JZD279" s="39"/>
      <c r="JZE279" s="39"/>
      <c r="JZF279" s="39"/>
      <c r="JZG279" s="39"/>
      <c r="JZH279" s="39"/>
      <c r="JZI279" s="39"/>
      <c r="JZJ279" s="39"/>
      <c r="JZK279" s="39"/>
      <c r="JZL279" s="39"/>
      <c r="JZM279" s="39"/>
      <c r="JZN279" s="39"/>
      <c r="JZO279" s="39"/>
      <c r="JZP279" s="39"/>
      <c r="JZQ279" s="39"/>
      <c r="JZR279" s="39"/>
      <c r="JZS279" s="39"/>
      <c r="JZT279" s="39"/>
      <c r="JZU279" s="39"/>
      <c r="JZV279" s="39"/>
      <c r="JZW279" s="39"/>
      <c r="JZX279" s="39"/>
      <c r="JZY279" s="39"/>
      <c r="JZZ279" s="39"/>
      <c r="KAA279" s="39"/>
      <c r="KAB279" s="39"/>
      <c r="KAC279" s="39"/>
      <c r="KAD279" s="39"/>
      <c r="KAE279" s="39"/>
      <c r="KAF279" s="39"/>
      <c r="KAG279" s="39"/>
      <c r="KAH279" s="39"/>
      <c r="KAI279" s="39"/>
      <c r="KAJ279" s="39"/>
      <c r="KAK279" s="39"/>
      <c r="KAL279" s="39"/>
      <c r="KAM279" s="39"/>
      <c r="KAN279" s="39"/>
      <c r="KAO279" s="39"/>
      <c r="KAP279" s="39"/>
      <c r="KAQ279" s="39"/>
      <c r="KAR279" s="39"/>
      <c r="KAS279" s="39"/>
      <c r="KAT279" s="39"/>
      <c r="KAU279" s="39"/>
      <c r="KAV279" s="39"/>
      <c r="KAW279" s="39"/>
      <c r="KAX279" s="39"/>
      <c r="KAY279" s="39"/>
      <c r="KAZ279" s="39"/>
      <c r="KBA279" s="39"/>
      <c r="KBB279" s="39"/>
      <c r="KBC279" s="39"/>
      <c r="KBD279" s="39"/>
      <c r="KBE279" s="39"/>
      <c r="KBF279" s="39"/>
      <c r="KBG279" s="39"/>
      <c r="KBH279" s="39"/>
      <c r="KBI279" s="39"/>
      <c r="KBJ279" s="39"/>
      <c r="KBK279" s="39"/>
      <c r="KBL279" s="39"/>
      <c r="KBM279" s="39"/>
      <c r="KBN279" s="39"/>
      <c r="KBO279" s="39"/>
      <c r="KBP279" s="39"/>
      <c r="KBQ279" s="39"/>
      <c r="KBR279" s="39"/>
      <c r="KBS279" s="39"/>
      <c r="KBT279" s="39"/>
      <c r="KBU279" s="39"/>
      <c r="KBV279" s="39"/>
      <c r="KBW279" s="39"/>
      <c r="KBX279" s="39"/>
      <c r="KBY279" s="39"/>
      <c r="KBZ279" s="39"/>
      <c r="KCA279" s="39"/>
      <c r="KCB279" s="39"/>
      <c r="KCC279" s="39"/>
      <c r="KCD279" s="39"/>
      <c r="KCE279" s="39"/>
      <c r="KCF279" s="39"/>
      <c r="KCG279" s="39"/>
      <c r="KCH279" s="39"/>
      <c r="KCI279" s="39"/>
      <c r="KCJ279" s="39"/>
      <c r="KCK279" s="39"/>
      <c r="KCL279" s="39"/>
      <c r="KCM279" s="39"/>
      <c r="KCN279" s="39"/>
      <c r="KCO279" s="39"/>
      <c r="KCP279" s="39"/>
      <c r="KCQ279" s="39"/>
      <c r="KCR279" s="39"/>
      <c r="KCS279" s="39"/>
      <c r="KCT279" s="39"/>
      <c r="KCU279" s="39"/>
      <c r="KCV279" s="39"/>
      <c r="KCW279" s="39"/>
      <c r="KCX279" s="39"/>
      <c r="KCY279" s="39"/>
      <c r="KCZ279" s="39"/>
      <c r="KDA279" s="39"/>
      <c r="KDB279" s="39"/>
      <c r="KDC279" s="39"/>
      <c r="KDD279" s="39"/>
      <c r="KDE279" s="39"/>
      <c r="KDF279" s="39"/>
      <c r="KDG279" s="39"/>
      <c r="KDH279" s="39"/>
      <c r="KDI279" s="39"/>
      <c r="KDJ279" s="39"/>
      <c r="KDK279" s="39"/>
      <c r="KDL279" s="39"/>
      <c r="KDM279" s="39"/>
      <c r="KDN279" s="39"/>
      <c r="KDO279" s="39"/>
      <c r="KDP279" s="39"/>
      <c r="KDQ279" s="39"/>
      <c r="KDR279" s="39"/>
      <c r="KDS279" s="39"/>
      <c r="KDT279" s="39"/>
      <c r="KDU279" s="39"/>
      <c r="KDV279" s="39"/>
      <c r="KDW279" s="39"/>
      <c r="KDX279" s="39"/>
      <c r="KDY279" s="39"/>
      <c r="KDZ279" s="39"/>
      <c r="KEA279" s="39"/>
      <c r="KEB279" s="39"/>
      <c r="KEC279" s="39"/>
      <c r="KED279" s="39"/>
      <c r="KEE279" s="39"/>
      <c r="KEF279" s="39"/>
      <c r="KEG279" s="39"/>
      <c r="KEH279" s="39"/>
      <c r="KEI279" s="39"/>
      <c r="KEJ279" s="39"/>
      <c r="KEK279" s="39"/>
      <c r="KEL279" s="39"/>
      <c r="KEM279" s="39"/>
      <c r="KEN279" s="39"/>
      <c r="KEO279" s="39"/>
      <c r="KEP279" s="39"/>
      <c r="KEQ279" s="39"/>
      <c r="KER279" s="39"/>
      <c r="KES279" s="39"/>
      <c r="KET279" s="39"/>
      <c r="KEU279" s="39"/>
      <c r="KEV279" s="39"/>
      <c r="KEW279" s="39"/>
      <c r="KEX279" s="39"/>
      <c r="KEY279" s="39"/>
      <c r="KEZ279" s="39"/>
      <c r="KFA279" s="39"/>
      <c r="KFB279" s="39"/>
      <c r="KFC279" s="39"/>
      <c r="KFD279" s="39"/>
      <c r="KFE279" s="39"/>
      <c r="KFF279" s="39"/>
      <c r="KFG279" s="39"/>
      <c r="KFH279" s="39"/>
      <c r="KFI279" s="39"/>
      <c r="KFJ279" s="39"/>
      <c r="KFK279" s="39"/>
      <c r="KFL279" s="39"/>
      <c r="KFM279" s="39"/>
      <c r="KFN279" s="39"/>
      <c r="KFO279" s="39"/>
      <c r="KFP279" s="39"/>
      <c r="KFQ279" s="39"/>
      <c r="KFR279" s="39"/>
      <c r="KFS279" s="39"/>
      <c r="KFT279" s="39"/>
      <c r="KFU279" s="39"/>
      <c r="KFV279" s="39"/>
      <c r="KFW279" s="39"/>
      <c r="KFX279" s="39"/>
      <c r="KFY279" s="39"/>
      <c r="KFZ279" s="39"/>
      <c r="KGA279" s="39"/>
      <c r="KGB279" s="39"/>
      <c r="KGC279" s="39"/>
      <c r="KGD279" s="39"/>
      <c r="KGE279" s="39"/>
      <c r="KGF279" s="39"/>
      <c r="KGG279" s="39"/>
      <c r="KGH279" s="39"/>
      <c r="KGI279" s="39"/>
      <c r="KGJ279" s="39"/>
      <c r="KGK279" s="39"/>
      <c r="KGL279" s="39"/>
      <c r="KGM279" s="39"/>
      <c r="KGN279" s="39"/>
      <c r="KGO279" s="39"/>
      <c r="KGP279" s="39"/>
      <c r="KGQ279" s="39"/>
      <c r="KGR279" s="39"/>
      <c r="KGS279" s="39"/>
      <c r="KGT279" s="39"/>
      <c r="KGU279" s="39"/>
      <c r="KGV279" s="39"/>
      <c r="KGW279" s="39"/>
      <c r="KGX279" s="39"/>
      <c r="KGY279" s="39"/>
      <c r="KGZ279" s="39"/>
      <c r="KHA279" s="39"/>
      <c r="KHB279" s="39"/>
      <c r="KHC279" s="39"/>
      <c r="KHD279" s="39"/>
      <c r="KHE279" s="39"/>
      <c r="KHF279" s="39"/>
      <c r="KHG279" s="39"/>
      <c r="KHH279" s="39"/>
      <c r="KHI279" s="39"/>
      <c r="KHJ279" s="39"/>
      <c r="KHK279" s="39"/>
      <c r="KHL279" s="39"/>
      <c r="KHM279" s="39"/>
      <c r="KHN279" s="39"/>
      <c r="KHO279" s="39"/>
      <c r="KHP279" s="39"/>
      <c r="KHQ279" s="39"/>
      <c r="KHR279" s="39"/>
      <c r="KHS279" s="39"/>
      <c r="KHT279" s="39"/>
      <c r="KHU279" s="39"/>
      <c r="KHV279" s="39"/>
      <c r="KHW279" s="39"/>
      <c r="KHX279" s="39"/>
      <c r="KHY279" s="39"/>
      <c r="KHZ279" s="39"/>
      <c r="KIA279" s="39"/>
      <c r="KIB279" s="39"/>
      <c r="KIC279" s="39"/>
      <c r="KID279" s="39"/>
      <c r="KIE279" s="39"/>
      <c r="KIF279" s="39"/>
      <c r="KIG279" s="39"/>
      <c r="KIH279" s="39"/>
      <c r="KII279" s="39"/>
      <c r="KIJ279" s="39"/>
      <c r="KIK279" s="39"/>
      <c r="KIL279" s="39"/>
      <c r="KIM279" s="39"/>
      <c r="KIN279" s="39"/>
      <c r="KIO279" s="39"/>
      <c r="KIP279" s="39"/>
      <c r="KIQ279" s="39"/>
      <c r="KIR279" s="39"/>
      <c r="KIS279" s="39"/>
      <c r="KIT279" s="39"/>
      <c r="KIU279" s="39"/>
      <c r="KIV279" s="39"/>
      <c r="KIW279" s="39"/>
      <c r="KIX279" s="39"/>
      <c r="KIY279" s="39"/>
      <c r="KIZ279" s="39"/>
      <c r="KJA279" s="39"/>
      <c r="KJB279" s="39"/>
      <c r="KJC279" s="39"/>
      <c r="KJD279" s="39"/>
      <c r="KJE279" s="39"/>
      <c r="KJF279" s="39"/>
      <c r="KJG279" s="39"/>
      <c r="KJH279" s="39"/>
      <c r="KJI279" s="39"/>
      <c r="KJJ279" s="39"/>
      <c r="KJK279" s="39"/>
      <c r="KJL279" s="39"/>
      <c r="KJM279" s="39"/>
      <c r="KJN279" s="39"/>
      <c r="KJO279" s="39"/>
      <c r="KJP279" s="39"/>
      <c r="KJQ279" s="39"/>
      <c r="KJR279" s="39"/>
      <c r="KJS279" s="39"/>
      <c r="KJT279" s="39"/>
      <c r="KJU279" s="39"/>
      <c r="KJV279" s="39"/>
      <c r="KJW279" s="39"/>
      <c r="KJX279" s="39"/>
      <c r="KJY279" s="39"/>
      <c r="KJZ279" s="39"/>
      <c r="KKA279" s="39"/>
      <c r="KKB279" s="39"/>
      <c r="KKC279" s="39"/>
      <c r="KKD279" s="39"/>
      <c r="KKE279" s="39"/>
      <c r="KKF279" s="39"/>
      <c r="KKG279" s="39"/>
      <c r="KKH279" s="39"/>
      <c r="KKI279" s="39"/>
      <c r="KKJ279" s="39"/>
      <c r="KKK279" s="39"/>
      <c r="KKL279" s="39"/>
      <c r="KKM279" s="39"/>
      <c r="KKN279" s="39"/>
      <c r="KKO279" s="39"/>
      <c r="KKP279" s="39"/>
      <c r="KKQ279" s="39"/>
      <c r="KKR279" s="39"/>
      <c r="KKS279" s="39"/>
      <c r="KKT279" s="39"/>
      <c r="KKU279" s="39"/>
      <c r="KKV279" s="39"/>
      <c r="KKW279" s="39"/>
      <c r="KKX279" s="39"/>
      <c r="KKY279" s="39"/>
      <c r="KKZ279" s="39"/>
      <c r="KLA279" s="39"/>
      <c r="KLB279" s="39"/>
      <c r="KLC279" s="39"/>
      <c r="KLD279" s="39"/>
      <c r="KLE279" s="39"/>
      <c r="KLF279" s="39"/>
      <c r="KLG279" s="39"/>
      <c r="KLH279" s="39"/>
      <c r="KLI279" s="39"/>
      <c r="KLJ279" s="39"/>
      <c r="KLK279" s="39"/>
      <c r="KLL279" s="39"/>
      <c r="KLM279" s="39"/>
      <c r="KLN279" s="39"/>
      <c r="KLO279" s="39"/>
      <c r="KLP279" s="39"/>
      <c r="KLQ279" s="39"/>
      <c r="KLR279" s="39"/>
      <c r="KLS279" s="39"/>
      <c r="KLT279" s="39"/>
      <c r="KLU279" s="39"/>
      <c r="KLV279" s="39"/>
      <c r="KLW279" s="39"/>
      <c r="KLX279" s="39"/>
      <c r="KLY279" s="39"/>
      <c r="KLZ279" s="39"/>
      <c r="KMA279" s="39"/>
      <c r="KMB279" s="39"/>
      <c r="KMC279" s="39"/>
      <c r="KMD279" s="39"/>
      <c r="KME279" s="39"/>
      <c r="KMF279" s="39"/>
      <c r="KMG279" s="39"/>
      <c r="KMH279" s="39"/>
      <c r="KMI279" s="39"/>
      <c r="KMJ279" s="39"/>
      <c r="KMK279" s="39"/>
      <c r="KML279" s="39"/>
      <c r="KMM279" s="39"/>
      <c r="KMN279" s="39"/>
      <c r="KMO279" s="39"/>
      <c r="KMP279" s="39"/>
      <c r="KMQ279" s="39"/>
      <c r="KMR279" s="39"/>
      <c r="KMS279" s="39"/>
      <c r="KMT279" s="39"/>
      <c r="KMU279" s="39"/>
      <c r="KMV279" s="39"/>
      <c r="KMW279" s="39"/>
      <c r="KMX279" s="39"/>
      <c r="KMY279" s="39"/>
      <c r="KMZ279" s="39"/>
      <c r="KNA279" s="39"/>
      <c r="KNB279" s="39"/>
      <c r="KNC279" s="39"/>
      <c r="KND279" s="39"/>
      <c r="KNE279" s="39"/>
      <c r="KNF279" s="39"/>
      <c r="KNG279" s="39"/>
      <c r="KNH279" s="39"/>
      <c r="KNI279" s="39"/>
      <c r="KNJ279" s="39"/>
      <c r="KNK279" s="39"/>
      <c r="KNL279" s="39"/>
      <c r="KNM279" s="39"/>
      <c r="KNN279" s="39"/>
      <c r="KNO279" s="39"/>
      <c r="KNP279" s="39"/>
      <c r="KNQ279" s="39"/>
      <c r="KNR279" s="39"/>
      <c r="KNS279" s="39"/>
      <c r="KNT279" s="39"/>
      <c r="KNU279" s="39"/>
      <c r="KNV279" s="39"/>
      <c r="KNW279" s="39"/>
      <c r="KNX279" s="39"/>
      <c r="KNY279" s="39"/>
      <c r="KNZ279" s="39"/>
      <c r="KOA279" s="39"/>
      <c r="KOB279" s="39"/>
      <c r="KOC279" s="39"/>
      <c r="KOD279" s="39"/>
      <c r="KOE279" s="39"/>
      <c r="KOF279" s="39"/>
      <c r="KOG279" s="39"/>
      <c r="KOH279" s="39"/>
      <c r="KOI279" s="39"/>
      <c r="KOJ279" s="39"/>
      <c r="KOK279" s="39"/>
      <c r="KOL279" s="39"/>
      <c r="KOM279" s="39"/>
      <c r="KON279" s="39"/>
      <c r="KOO279" s="39"/>
      <c r="KOP279" s="39"/>
      <c r="KOQ279" s="39"/>
      <c r="KOR279" s="39"/>
      <c r="KOS279" s="39"/>
      <c r="KOT279" s="39"/>
      <c r="KOU279" s="39"/>
      <c r="KOV279" s="39"/>
      <c r="KOW279" s="39"/>
      <c r="KOX279" s="39"/>
      <c r="KOY279" s="39"/>
      <c r="KOZ279" s="39"/>
      <c r="KPA279" s="39"/>
      <c r="KPB279" s="39"/>
      <c r="KPC279" s="39"/>
      <c r="KPD279" s="39"/>
      <c r="KPE279" s="39"/>
      <c r="KPF279" s="39"/>
      <c r="KPG279" s="39"/>
      <c r="KPH279" s="39"/>
      <c r="KPI279" s="39"/>
      <c r="KPJ279" s="39"/>
      <c r="KPK279" s="39"/>
      <c r="KPL279" s="39"/>
      <c r="KPM279" s="39"/>
      <c r="KPN279" s="39"/>
      <c r="KPO279" s="39"/>
      <c r="KPP279" s="39"/>
      <c r="KPQ279" s="39"/>
      <c r="KPR279" s="39"/>
      <c r="KPS279" s="39"/>
      <c r="KPT279" s="39"/>
      <c r="KPU279" s="39"/>
      <c r="KPV279" s="39"/>
      <c r="KPW279" s="39"/>
      <c r="KPX279" s="39"/>
      <c r="KPY279" s="39"/>
      <c r="KPZ279" s="39"/>
      <c r="KQA279" s="39"/>
      <c r="KQB279" s="39"/>
      <c r="KQC279" s="39"/>
      <c r="KQD279" s="39"/>
      <c r="KQE279" s="39"/>
      <c r="KQF279" s="39"/>
      <c r="KQG279" s="39"/>
      <c r="KQH279" s="39"/>
      <c r="KQI279" s="39"/>
      <c r="KQJ279" s="39"/>
      <c r="KQK279" s="39"/>
      <c r="KQL279" s="39"/>
      <c r="KQM279" s="39"/>
      <c r="KQN279" s="39"/>
      <c r="KQO279" s="39"/>
      <c r="KQP279" s="39"/>
      <c r="KQQ279" s="39"/>
      <c r="KQR279" s="39"/>
      <c r="KQS279" s="39"/>
      <c r="KQT279" s="39"/>
      <c r="KQU279" s="39"/>
      <c r="KQV279" s="39"/>
      <c r="KQW279" s="39"/>
      <c r="KQX279" s="39"/>
      <c r="KQY279" s="39"/>
      <c r="KQZ279" s="39"/>
      <c r="KRA279" s="39"/>
      <c r="KRB279" s="39"/>
      <c r="KRC279" s="39"/>
      <c r="KRD279" s="39"/>
      <c r="KRE279" s="39"/>
      <c r="KRF279" s="39"/>
      <c r="KRG279" s="39"/>
      <c r="KRH279" s="39"/>
      <c r="KRI279" s="39"/>
      <c r="KRJ279" s="39"/>
      <c r="KRK279" s="39"/>
      <c r="KRL279" s="39"/>
      <c r="KRM279" s="39"/>
      <c r="KRN279" s="39"/>
      <c r="KRO279" s="39"/>
      <c r="KRP279" s="39"/>
      <c r="KRQ279" s="39"/>
      <c r="KRR279" s="39"/>
      <c r="KRS279" s="39"/>
      <c r="KRT279" s="39"/>
      <c r="KRU279" s="39"/>
      <c r="KRV279" s="39"/>
      <c r="KRW279" s="39"/>
      <c r="KRX279" s="39"/>
      <c r="KRY279" s="39"/>
      <c r="KRZ279" s="39"/>
      <c r="KSA279" s="39"/>
      <c r="KSB279" s="39"/>
      <c r="KSC279" s="39"/>
      <c r="KSD279" s="39"/>
      <c r="KSE279" s="39"/>
      <c r="KSF279" s="39"/>
      <c r="KSG279" s="39"/>
      <c r="KSH279" s="39"/>
      <c r="KSI279" s="39"/>
      <c r="KSJ279" s="39"/>
      <c r="KSK279" s="39"/>
      <c r="KSL279" s="39"/>
      <c r="KSM279" s="39"/>
      <c r="KSN279" s="39"/>
      <c r="KSO279" s="39"/>
      <c r="KSP279" s="39"/>
      <c r="KSQ279" s="39"/>
      <c r="KSR279" s="39"/>
      <c r="KSS279" s="39"/>
      <c r="KST279" s="39"/>
      <c r="KSU279" s="39"/>
      <c r="KSV279" s="39"/>
      <c r="KSW279" s="39"/>
      <c r="KSX279" s="39"/>
      <c r="KSY279" s="39"/>
      <c r="KSZ279" s="39"/>
      <c r="KTA279" s="39"/>
      <c r="KTB279" s="39"/>
      <c r="KTC279" s="39"/>
      <c r="KTD279" s="39"/>
      <c r="KTE279" s="39"/>
      <c r="KTF279" s="39"/>
      <c r="KTG279" s="39"/>
      <c r="KTH279" s="39"/>
      <c r="KTI279" s="39"/>
      <c r="KTJ279" s="39"/>
      <c r="KTK279" s="39"/>
      <c r="KTL279" s="39"/>
      <c r="KTM279" s="39"/>
      <c r="KTN279" s="39"/>
      <c r="KTO279" s="39"/>
      <c r="KTP279" s="39"/>
      <c r="KTQ279" s="39"/>
      <c r="KTR279" s="39"/>
      <c r="KTS279" s="39"/>
      <c r="KTT279" s="39"/>
      <c r="KTU279" s="39"/>
      <c r="KTV279" s="39"/>
      <c r="KTW279" s="39"/>
      <c r="KTX279" s="39"/>
      <c r="KTY279" s="39"/>
      <c r="KTZ279" s="39"/>
      <c r="KUA279" s="39"/>
      <c r="KUB279" s="39"/>
      <c r="KUC279" s="39"/>
      <c r="KUD279" s="39"/>
      <c r="KUE279" s="39"/>
      <c r="KUF279" s="39"/>
      <c r="KUG279" s="39"/>
      <c r="KUH279" s="39"/>
      <c r="KUI279" s="39"/>
      <c r="KUJ279" s="39"/>
      <c r="KUK279" s="39"/>
      <c r="KUL279" s="39"/>
      <c r="KUM279" s="39"/>
      <c r="KUN279" s="39"/>
      <c r="KUO279" s="39"/>
      <c r="KUP279" s="39"/>
      <c r="KUQ279" s="39"/>
      <c r="KUR279" s="39"/>
      <c r="KUS279" s="39"/>
      <c r="KUT279" s="39"/>
      <c r="KUU279" s="39"/>
      <c r="KUV279" s="39"/>
      <c r="KUW279" s="39"/>
      <c r="KUX279" s="39"/>
      <c r="KUY279" s="39"/>
      <c r="KUZ279" s="39"/>
      <c r="KVA279" s="39"/>
      <c r="KVB279" s="39"/>
      <c r="KVC279" s="39"/>
      <c r="KVD279" s="39"/>
      <c r="KVE279" s="39"/>
      <c r="KVF279" s="39"/>
      <c r="KVG279" s="39"/>
      <c r="KVH279" s="39"/>
      <c r="KVI279" s="39"/>
      <c r="KVJ279" s="39"/>
      <c r="KVK279" s="39"/>
      <c r="KVL279" s="39"/>
      <c r="KVM279" s="39"/>
      <c r="KVN279" s="39"/>
      <c r="KVO279" s="39"/>
      <c r="KVP279" s="39"/>
      <c r="KVQ279" s="39"/>
      <c r="KVR279" s="39"/>
      <c r="KVS279" s="39"/>
      <c r="KVT279" s="39"/>
      <c r="KVU279" s="39"/>
      <c r="KVV279" s="39"/>
      <c r="KVW279" s="39"/>
      <c r="KVX279" s="39"/>
      <c r="KVY279" s="39"/>
      <c r="KVZ279" s="39"/>
      <c r="KWA279" s="39"/>
      <c r="KWB279" s="39"/>
      <c r="KWC279" s="39"/>
      <c r="KWD279" s="39"/>
      <c r="KWE279" s="39"/>
      <c r="KWF279" s="39"/>
      <c r="KWG279" s="39"/>
      <c r="KWH279" s="39"/>
      <c r="KWI279" s="39"/>
      <c r="KWJ279" s="39"/>
      <c r="KWK279" s="39"/>
      <c r="KWL279" s="39"/>
      <c r="KWM279" s="39"/>
      <c r="KWN279" s="39"/>
      <c r="KWO279" s="39"/>
      <c r="KWP279" s="39"/>
      <c r="KWQ279" s="39"/>
      <c r="KWR279" s="39"/>
      <c r="KWS279" s="39"/>
      <c r="KWT279" s="39"/>
      <c r="KWU279" s="39"/>
      <c r="KWV279" s="39"/>
      <c r="KWW279" s="39"/>
      <c r="KWX279" s="39"/>
      <c r="KWY279" s="39"/>
      <c r="KWZ279" s="39"/>
      <c r="KXA279" s="39"/>
      <c r="KXB279" s="39"/>
      <c r="KXC279" s="39"/>
      <c r="KXD279" s="39"/>
      <c r="KXE279" s="39"/>
      <c r="KXF279" s="39"/>
      <c r="KXG279" s="39"/>
      <c r="KXH279" s="39"/>
      <c r="KXI279" s="39"/>
      <c r="KXJ279" s="39"/>
      <c r="KXK279" s="39"/>
      <c r="KXL279" s="39"/>
      <c r="KXM279" s="39"/>
      <c r="KXN279" s="39"/>
      <c r="KXO279" s="39"/>
      <c r="KXP279" s="39"/>
      <c r="KXQ279" s="39"/>
      <c r="KXR279" s="39"/>
      <c r="KXS279" s="39"/>
      <c r="KXT279" s="39"/>
      <c r="KXU279" s="39"/>
      <c r="KXV279" s="39"/>
      <c r="KXW279" s="39"/>
      <c r="KXX279" s="39"/>
      <c r="KXY279" s="39"/>
      <c r="KXZ279" s="39"/>
      <c r="KYA279" s="39"/>
      <c r="KYB279" s="39"/>
      <c r="KYC279" s="39"/>
      <c r="KYD279" s="39"/>
      <c r="KYE279" s="39"/>
      <c r="KYF279" s="39"/>
      <c r="KYG279" s="39"/>
      <c r="KYH279" s="39"/>
      <c r="KYI279" s="39"/>
      <c r="KYJ279" s="39"/>
      <c r="KYK279" s="39"/>
      <c r="KYL279" s="39"/>
      <c r="KYM279" s="39"/>
      <c r="KYN279" s="39"/>
      <c r="KYO279" s="39"/>
      <c r="KYP279" s="39"/>
      <c r="KYQ279" s="39"/>
      <c r="KYR279" s="39"/>
      <c r="KYS279" s="39"/>
      <c r="KYT279" s="39"/>
      <c r="KYU279" s="39"/>
      <c r="KYV279" s="39"/>
      <c r="KYW279" s="39"/>
      <c r="KYX279" s="39"/>
      <c r="KYY279" s="39"/>
      <c r="KYZ279" s="39"/>
      <c r="KZA279" s="39"/>
      <c r="KZB279" s="39"/>
      <c r="KZC279" s="39"/>
      <c r="KZD279" s="39"/>
      <c r="KZE279" s="39"/>
      <c r="KZF279" s="39"/>
      <c r="KZG279" s="39"/>
      <c r="KZH279" s="39"/>
      <c r="KZI279" s="39"/>
      <c r="KZJ279" s="39"/>
      <c r="KZK279" s="39"/>
      <c r="KZL279" s="39"/>
      <c r="KZM279" s="39"/>
      <c r="KZN279" s="39"/>
      <c r="KZO279" s="39"/>
      <c r="KZP279" s="39"/>
      <c r="KZQ279" s="39"/>
      <c r="KZR279" s="39"/>
      <c r="KZS279" s="39"/>
      <c r="KZT279" s="39"/>
      <c r="KZU279" s="39"/>
      <c r="KZV279" s="39"/>
      <c r="KZW279" s="39"/>
      <c r="KZX279" s="39"/>
      <c r="KZY279" s="39"/>
      <c r="KZZ279" s="39"/>
      <c r="LAA279" s="39"/>
      <c r="LAB279" s="39"/>
      <c r="LAC279" s="39"/>
      <c r="LAD279" s="39"/>
      <c r="LAE279" s="39"/>
      <c r="LAF279" s="39"/>
      <c r="LAG279" s="39"/>
      <c r="LAH279" s="39"/>
      <c r="LAI279" s="39"/>
      <c r="LAJ279" s="39"/>
      <c r="LAK279" s="39"/>
      <c r="LAL279" s="39"/>
      <c r="LAM279" s="39"/>
      <c r="LAN279" s="39"/>
      <c r="LAO279" s="39"/>
      <c r="LAP279" s="39"/>
      <c r="LAQ279" s="39"/>
      <c r="LAR279" s="39"/>
      <c r="LAS279" s="39"/>
      <c r="LAT279" s="39"/>
      <c r="LAU279" s="39"/>
      <c r="LAV279" s="39"/>
      <c r="LAW279" s="39"/>
      <c r="LAX279" s="39"/>
      <c r="LAY279" s="39"/>
      <c r="LAZ279" s="39"/>
      <c r="LBA279" s="39"/>
      <c r="LBB279" s="39"/>
      <c r="LBC279" s="39"/>
      <c r="LBD279" s="39"/>
      <c r="LBE279" s="39"/>
      <c r="LBF279" s="39"/>
      <c r="LBG279" s="39"/>
      <c r="LBH279" s="39"/>
      <c r="LBI279" s="39"/>
      <c r="LBJ279" s="39"/>
      <c r="LBK279" s="39"/>
      <c r="LBL279" s="39"/>
      <c r="LBM279" s="39"/>
      <c r="LBN279" s="39"/>
      <c r="LBO279" s="39"/>
      <c r="LBP279" s="39"/>
      <c r="LBQ279" s="39"/>
      <c r="LBR279" s="39"/>
      <c r="LBS279" s="39"/>
      <c r="LBT279" s="39"/>
      <c r="LBU279" s="39"/>
      <c r="LBV279" s="39"/>
      <c r="LBW279" s="39"/>
      <c r="LBX279" s="39"/>
      <c r="LBY279" s="39"/>
      <c r="LBZ279" s="39"/>
      <c r="LCA279" s="39"/>
      <c r="LCB279" s="39"/>
      <c r="LCC279" s="39"/>
      <c r="LCD279" s="39"/>
      <c r="LCE279" s="39"/>
      <c r="LCF279" s="39"/>
      <c r="LCG279" s="39"/>
      <c r="LCH279" s="39"/>
      <c r="LCI279" s="39"/>
      <c r="LCJ279" s="39"/>
      <c r="LCK279" s="39"/>
      <c r="LCL279" s="39"/>
      <c r="LCM279" s="39"/>
      <c r="LCN279" s="39"/>
      <c r="LCO279" s="39"/>
      <c r="LCP279" s="39"/>
      <c r="LCQ279" s="39"/>
      <c r="LCR279" s="39"/>
      <c r="LCS279" s="39"/>
      <c r="LCT279" s="39"/>
      <c r="LCU279" s="39"/>
      <c r="LCV279" s="39"/>
      <c r="LCW279" s="39"/>
      <c r="LCX279" s="39"/>
      <c r="LCY279" s="39"/>
      <c r="LCZ279" s="39"/>
      <c r="LDA279" s="39"/>
      <c r="LDB279" s="39"/>
      <c r="LDC279" s="39"/>
      <c r="LDD279" s="39"/>
      <c r="LDE279" s="39"/>
      <c r="LDF279" s="39"/>
      <c r="LDG279" s="39"/>
      <c r="LDH279" s="39"/>
      <c r="LDI279" s="39"/>
      <c r="LDJ279" s="39"/>
      <c r="LDK279" s="39"/>
      <c r="LDL279" s="39"/>
      <c r="LDM279" s="39"/>
      <c r="LDN279" s="39"/>
      <c r="LDO279" s="39"/>
      <c r="LDP279" s="39"/>
      <c r="LDQ279" s="39"/>
      <c r="LDR279" s="39"/>
      <c r="LDS279" s="39"/>
      <c r="LDT279" s="39"/>
      <c r="LDU279" s="39"/>
      <c r="LDV279" s="39"/>
      <c r="LDW279" s="39"/>
      <c r="LDX279" s="39"/>
      <c r="LDY279" s="39"/>
      <c r="LDZ279" s="39"/>
      <c r="LEA279" s="39"/>
      <c r="LEB279" s="39"/>
      <c r="LEC279" s="39"/>
      <c r="LED279" s="39"/>
      <c r="LEE279" s="39"/>
      <c r="LEF279" s="39"/>
      <c r="LEG279" s="39"/>
      <c r="LEH279" s="39"/>
      <c r="LEI279" s="39"/>
      <c r="LEJ279" s="39"/>
      <c r="LEK279" s="39"/>
      <c r="LEL279" s="39"/>
      <c r="LEM279" s="39"/>
      <c r="LEN279" s="39"/>
      <c r="LEO279" s="39"/>
      <c r="LEP279" s="39"/>
      <c r="LEQ279" s="39"/>
      <c r="LER279" s="39"/>
      <c r="LES279" s="39"/>
      <c r="LET279" s="39"/>
      <c r="LEU279" s="39"/>
      <c r="LEV279" s="39"/>
      <c r="LEW279" s="39"/>
      <c r="LEX279" s="39"/>
      <c r="LEY279" s="39"/>
      <c r="LEZ279" s="39"/>
      <c r="LFA279" s="39"/>
      <c r="LFB279" s="39"/>
      <c r="LFC279" s="39"/>
      <c r="LFD279" s="39"/>
      <c r="LFE279" s="39"/>
      <c r="LFF279" s="39"/>
      <c r="LFG279" s="39"/>
      <c r="LFH279" s="39"/>
      <c r="LFI279" s="39"/>
      <c r="LFJ279" s="39"/>
      <c r="LFK279" s="39"/>
      <c r="LFL279" s="39"/>
      <c r="LFM279" s="39"/>
      <c r="LFN279" s="39"/>
      <c r="LFO279" s="39"/>
      <c r="LFP279" s="39"/>
      <c r="LFQ279" s="39"/>
      <c r="LFR279" s="39"/>
      <c r="LFS279" s="39"/>
      <c r="LFT279" s="39"/>
      <c r="LFU279" s="39"/>
      <c r="LFV279" s="39"/>
      <c r="LFW279" s="39"/>
      <c r="LFX279" s="39"/>
      <c r="LFY279" s="39"/>
      <c r="LFZ279" s="39"/>
      <c r="LGA279" s="39"/>
      <c r="LGB279" s="39"/>
      <c r="LGC279" s="39"/>
      <c r="LGD279" s="39"/>
      <c r="LGE279" s="39"/>
      <c r="LGF279" s="39"/>
      <c r="LGG279" s="39"/>
      <c r="LGH279" s="39"/>
      <c r="LGI279" s="39"/>
      <c r="LGJ279" s="39"/>
      <c r="LGK279" s="39"/>
      <c r="LGL279" s="39"/>
      <c r="LGM279" s="39"/>
      <c r="LGN279" s="39"/>
      <c r="LGO279" s="39"/>
      <c r="LGP279" s="39"/>
      <c r="LGQ279" s="39"/>
      <c r="LGR279" s="39"/>
      <c r="LGS279" s="39"/>
      <c r="LGT279" s="39"/>
      <c r="LGU279" s="39"/>
      <c r="LGV279" s="39"/>
      <c r="LGW279" s="39"/>
      <c r="LGX279" s="39"/>
      <c r="LGY279" s="39"/>
      <c r="LGZ279" s="39"/>
      <c r="LHA279" s="39"/>
      <c r="LHB279" s="39"/>
      <c r="LHC279" s="39"/>
      <c r="LHD279" s="39"/>
      <c r="LHE279" s="39"/>
      <c r="LHF279" s="39"/>
      <c r="LHG279" s="39"/>
      <c r="LHH279" s="39"/>
      <c r="LHI279" s="39"/>
      <c r="LHJ279" s="39"/>
      <c r="LHK279" s="39"/>
      <c r="LHL279" s="39"/>
      <c r="LHM279" s="39"/>
      <c r="LHN279" s="39"/>
      <c r="LHO279" s="39"/>
      <c r="LHP279" s="39"/>
      <c r="LHQ279" s="39"/>
      <c r="LHR279" s="39"/>
      <c r="LHS279" s="39"/>
      <c r="LHT279" s="39"/>
      <c r="LHU279" s="39"/>
      <c r="LHV279" s="39"/>
      <c r="LHW279" s="39"/>
      <c r="LHX279" s="39"/>
      <c r="LHY279" s="39"/>
      <c r="LHZ279" s="39"/>
      <c r="LIA279" s="39"/>
      <c r="LIB279" s="39"/>
      <c r="LIC279" s="39"/>
      <c r="LID279" s="39"/>
      <c r="LIE279" s="39"/>
      <c r="LIF279" s="39"/>
      <c r="LIG279" s="39"/>
      <c r="LIH279" s="39"/>
      <c r="LII279" s="39"/>
      <c r="LIJ279" s="39"/>
      <c r="LIK279" s="39"/>
      <c r="LIL279" s="39"/>
      <c r="LIM279" s="39"/>
      <c r="LIN279" s="39"/>
      <c r="LIO279" s="39"/>
      <c r="LIP279" s="39"/>
      <c r="LIQ279" s="39"/>
      <c r="LIR279" s="39"/>
      <c r="LIS279" s="39"/>
      <c r="LIT279" s="39"/>
      <c r="LIU279" s="39"/>
      <c r="LIV279" s="39"/>
      <c r="LIW279" s="39"/>
      <c r="LIX279" s="39"/>
      <c r="LIY279" s="39"/>
      <c r="LIZ279" s="39"/>
      <c r="LJA279" s="39"/>
      <c r="LJB279" s="39"/>
      <c r="LJC279" s="39"/>
      <c r="LJD279" s="39"/>
      <c r="LJE279" s="39"/>
      <c r="LJF279" s="39"/>
      <c r="LJG279" s="39"/>
      <c r="LJH279" s="39"/>
      <c r="LJI279" s="39"/>
      <c r="LJJ279" s="39"/>
      <c r="LJK279" s="39"/>
      <c r="LJL279" s="39"/>
      <c r="LJM279" s="39"/>
      <c r="LJN279" s="39"/>
      <c r="LJO279" s="39"/>
      <c r="LJP279" s="39"/>
      <c r="LJQ279" s="39"/>
      <c r="LJR279" s="39"/>
      <c r="LJS279" s="39"/>
      <c r="LJT279" s="39"/>
      <c r="LJU279" s="39"/>
      <c r="LJV279" s="39"/>
      <c r="LJW279" s="39"/>
      <c r="LJX279" s="39"/>
      <c r="LJY279" s="39"/>
      <c r="LJZ279" s="39"/>
      <c r="LKA279" s="39"/>
      <c r="LKB279" s="39"/>
      <c r="LKC279" s="39"/>
      <c r="LKD279" s="39"/>
      <c r="LKE279" s="39"/>
      <c r="LKF279" s="39"/>
      <c r="LKG279" s="39"/>
      <c r="LKH279" s="39"/>
      <c r="LKI279" s="39"/>
      <c r="LKJ279" s="39"/>
      <c r="LKK279" s="39"/>
      <c r="LKL279" s="39"/>
      <c r="LKM279" s="39"/>
      <c r="LKN279" s="39"/>
      <c r="LKO279" s="39"/>
      <c r="LKP279" s="39"/>
      <c r="LKQ279" s="39"/>
      <c r="LKR279" s="39"/>
      <c r="LKS279" s="39"/>
      <c r="LKT279" s="39"/>
      <c r="LKU279" s="39"/>
      <c r="LKV279" s="39"/>
      <c r="LKW279" s="39"/>
      <c r="LKX279" s="39"/>
      <c r="LKY279" s="39"/>
      <c r="LKZ279" s="39"/>
      <c r="LLA279" s="39"/>
      <c r="LLB279" s="39"/>
      <c r="LLC279" s="39"/>
      <c r="LLD279" s="39"/>
      <c r="LLE279" s="39"/>
      <c r="LLF279" s="39"/>
      <c r="LLG279" s="39"/>
      <c r="LLH279" s="39"/>
      <c r="LLI279" s="39"/>
      <c r="LLJ279" s="39"/>
      <c r="LLK279" s="39"/>
      <c r="LLL279" s="39"/>
      <c r="LLM279" s="39"/>
      <c r="LLN279" s="39"/>
      <c r="LLO279" s="39"/>
      <c r="LLP279" s="39"/>
      <c r="LLQ279" s="39"/>
      <c r="LLR279" s="39"/>
      <c r="LLS279" s="39"/>
      <c r="LLT279" s="39"/>
      <c r="LLU279" s="39"/>
      <c r="LLV279" s="39"/>
      <c r="LLW279" s="39"/>
      <c r="LLX279" s="39"/>
      <c r="LLY279" s="39"/>
      <c r="LLZ279" s="39"/>
      <c r="LMA279" s="39"/>
      <c r="LMB279" s="39"/>
      <c r="LMC279" s="39"/>
      <c r="LMD279" s="39"/>
      <c r="LME279" s="39"/>
      <c r="LMF279" s="39"/>
      <c r="LMG279" s="39"/>
      <c r="LMH279" s="39"/>
      <c r="LMI279" s="39"/>
      <c r="LMJ279" s="39"/>
      <c r="LMK279" s="39"/>
      <c r="LML279" s="39"/>
      <c r="LMM279" s="39"/>
      <c r="LMN279" s="39"/>
      <c r="LMO279" s="39"/>
      <c r="LMP279" s="39"/>
      <c r="LMQ279" s="39"/>
      <c r="LMR279" s="39"/>
      <c r="LMS279" s="39"/>
      <c r="LMT279" s="39"/>
      <c r="LMU279" s="39"/>
      <c r="LMV279" s="39"/>
      <c r="LMW279" s="39"/>
      <c r="LMX279" s="39"/>
      <c r="LMY279" s="39"/>
      <c r="LMZ279" s="39"/>
      <c r="LNA279" s="39"/>
      <c r="LNB279" s="39"/>
      <c r="LNC279" s="39"/>
      <c r="LND279" s="39"/>
      <c r="LNE279" s="39"/>
      <c r="LNF279" s="39"/>
      <c r="LNG279" s="39"/>
      <c r="LNH279" s="39"/>
      <c r="LNI279" s="39"/>
      <c r="LNJ279" s="39"/>
      <c r="LNK279" s="39"/>
      <c r="LNL279" s="39"/>
      <c r="LNM279" s="39"/>
      <c r="LNN279" s="39"/>
      <c r="LNO279" s="39"/>
      <c r="LNP279" s="39"/>
      <c r="LNQ279" s="39"/>
      <c r="LNR279" s="39"/>
      <c r="LNS279" s="39"/>
      <c r="LNT279" s="39"/>
      <c r="LNU279" s="39"/>
      <c r="LNV279" s="39"/>
      <c r="LNW279" s="39"/>
      <c r="LNX279" s="39"/>
      <c r="LNY279" s="39"/>
      <c r="LNZ279" s="39"/>
      <c r="LOA279" s="39"/>
      <c r="LOB279" s="39"/>
      <c r="LOC279" s="39"/>
      <c r="LOD279" s="39"/>
      <c r="LOE279" s="39"/>
      <c r="LOF279" s="39"/>
      <c r="LOG279" s="39"/>
      <c r="LOH279" s="39"/>
      <c r="LOI279" s="39"/>
      <c r="LOJ279" s="39"/>
      <c r="LOK279" s="39"/>
      <c r="LOL279" s="39"/>
      <c r="LOM279" s="39"/>
      <c r="LON279" s="39"/>
      <c r="LOO279" s="39"/>
      <c r="LOP279" s="39"/>
      <c r="LOQ279" s="39"/>
      <c r="LOR279" s="39"/>
      <c r="LOS279" s="39"/>
      <c r="LOT279" s="39"/>
      <c r="LOU279" s="39"/>
      <c r="LOV279" s="39"/>
      <c r="LOW279" s="39"/>
      <c r="LOX279" s="39"/>
      <c r="LOY279" s="39"/>
      <c r="LOZ279" s="39"/>
      <c r="LPA279" s="39"/>
      <c r="LPB279" s="39"/>
      <c r="LPC279" s="39"/>
      <c r="LPD279" s="39"/>
      <c r="LPE279" s="39"/>
      <c r="LPF279" s="39"/>
      <c r="LPG279" s="39"/>
      <c r="LPH279" s="39"/>
      <c r="LPI279" s="39"/>
      <c r="LPJ279" s="39"/>
      <c r="LPK279" s="39"/>
      <c r="LPL279" s="39"/>
      <c r="LPM279" s="39"/>
      <c r="LPN279" s="39"/>
      <c r="LPO279" s="39"/>
      <c r="LPP279" s="39"/>
      <c r="LPQ279" s="39"/>
      <c r="LPR279" s="39"/>
      <c r="LPS279" s="39"/>
      <c r="LPT279" s="39"/>
      <c r="LPU279" s="39"/>
      <c r="LPV279" s="39"/>
      <c r="LPW279" s="39"/>
      <c r="LPX279" s="39"/>
      <c r="LPY279" s="39"/>
      <c r="LPZ279" s="39"/>
      <c r="LQA279" s="39"/>
      <c r="LQB279" s="39"/>
      <c r="LQC279" s="39"/>
      <c r="LQD279" s="39"/>
      <c r="LQE279" s="39"/>
      <c r="LQF279" s="39"/>
      <c r="LQG279" s="39"/>
      <c r="LQH279" s="39"/>
      <c r="LQI279" s="39"/>
      <c r="LQJ279" s="39"/>
      <c r="LQK279" s="39"/>
      <c r="LQL279" s="39"/>
      <c r="LQM279" s="39"/>
      <c r="LQN279" s="39"/>
      <c r="LQO279" s="39"/>
      <c r="LQP279" s="39"/>
      <c r="LQQ279" s="39"/>
      <c r="LQR279" s="39"/>
      <c r="LQS279" s="39"/>
      <c r="LQT279" s="39"/>
      <c r="LQU279" s="39"/>
      <c r="LQV279" s="39"/>
      <c r="LQW279" s="39"/>
      <c r="LQX279" s="39"/>
      <c r="LQY279" s="39"/>
      <c r="LQZ279" s="39"/>
      <c r="LRA279" s="39"/>
      <c r="LRB279" s="39"/>
      <c r="LRC279" s="39"/>
      <c r="LRD279" s="39"/>
      <c r="LRE279" s="39"/>
      <c r="LRF279" s="39"/>
      <c r="LRG279" s="39"/>
      <c r="LRH279" s="39"/>
      <c r="LRI279" s="39"/>
      <c r="LRJ279" s="39"/>
      <c r="LRK279" s="39"/>
      <c r="LRL279" s="39"/>
      <c r="LRM279" s="39"/>
      <c r="LRN279" s="39"/>
      <c r="LRO279" s="39"/>
      <c r="LRP279" s="39"/>
      <c r="LRQ279" s="39"/>
      <c r="LRR279" s="39"/>
      <c r="LRS279" s="39"/>
      <c r="LRT279" s="39"/>
      <c r="LRU279" s="39"/>
      <c r="LRV279" s="39"/>
      <c r="LRW279" s="39"/>
      <c r="LRX279" s="39"/>
      <c r="LRY279" s="39"/>
      <c r="LRZ279" s="39"/>
      <c r="LSA279" s="39"/>
      <c r="LSB279" s="39"/>
      <c r="LSC279" s="39"/>
      <c r="LSD279" s="39"/>
      <c r="LSE279" s="39"/>
      <c r="LSF279" s="39"/>
      <c r="LSG279" s="39"/>
      <c r="LSH279" s="39"/>
      <c r="LSI279" s="39"/>
      <c r="LSJ279" s="39"/>
      <c r="LSK279" s="39"/>
      <c r="LSL279" s="39"/>
      <c r="LSM279" s="39"/>
      <c r="LSN279" s="39"/>
      <c r="LSO279" s="39"/>
      <c r="LSP279" s="39"/>
      <c r="LSQ279" s="39"/>
      <c r="LSR279" s="39"/>
      <c r="LSS279" s="39"/>
      <c r="LST279" s="39"/>
      <c r="LSU279" s="39"/>
      <c r="LSV279" s="39"/>
      <c r="LSW279" s="39"/>
      <c r="LSX279" s="39"/>
      <c r="LSY279" s="39"/>
      <c r="LSZ279" s="39"/>
      <c r="LTA279" s="39"/>
      <c r="LTB279" s="39"/>
      <c r="LTC279" s="39"/>
      <c r="LTD279" s="39"/>
      <c r="LTE279" s="39"/>
      <c r="LTF279" s="39"/>
      <c r="LTG279" s="39"/>
      <c r="LTH279" s="39"/>
      <c r="LTI279" s="39"/>
      <c r="LTJ279" s="39"/>
      <c r="LTK279" s="39"/>
      <c r="LTL279" s="39"/>
      <c r="LTM279" s="39"/>
      <c r="LTN279" s="39"/>
      <c r="LTO279" s="39"/>
      <c r="LTP279" s="39"/>
      <c r="LTQ279" s="39"/>
      <c r="LTR279" s="39"/>
      <c r="LTS279" s="39"/>
      <c r="LTT279" s="39"/>
      <c r="LTU279" s="39"/>
      <c r="LTV279" s="39"/>
      <c r="LTW279" s="39"/>
      <c r="LTX279" s="39"/>
      <c r="LTY279" s="39"/>
      <c r="LTZ279" s="39"/>
      <c r="LUA279" s="39"/>
      <c r="LUB279" s="39"/>
      <c r="LUC279" s="39"/>
      <c r="LUD279" s="39"/>
      <c r="LUE279" s="39"/>
      <c r="LUF279" s="39"/>
      <c r="LUG279" s="39"/>
      <c r="LUH279" s="39"/>
      <c r="LUI279" s="39"/>
      <c r="LUJ279" s="39"/>
      <c r="LUK279" s="39"/>
      <c r="LUL279" s="39"/>
      <c r="LUM279" s="39"/>
      <c r="LUN279" s="39"/>
      <c r="LUO279" s="39"/>
      <c r="LUP279" s="39"/>
      <c r="LUQ279" s="39"/>
      <c r="LUR279" s="39"/>
      <c r="LUS279" s="39"/>
      <c r="LUT279" s="39"/>
      <c r="LUU279" s="39"/>
      <c r="LUV279" s="39"/>
      <c r="LUW279" s="39"/>
      <c r="LUX279" s="39"/>
      <c r="LUY279" s="39"/>
      <c r="LUZ279" s="39"/>
      <c r="LVA279" s="39"/>
      <c r="LVB279" s="39"/>
      <c r="LVC279" s="39"/>
      <c r="LVD279" s="39"/>
      <c r="LVE279" s="39"/>
      <c r="LVF279" s="39"/>
      <c r="LVG279" s="39"/>
      <c r="LVH279" s="39"/>
      <c r="LVI279" s="39"/>
      <c r="LVJ279" s="39"/>
      <c r="LVK279" s="39"/>
      <c r="LVL279" s="39"/>
      <c r="LVM279" s="39"/>
      <c r="LVN279" s="39"/>
      <c r="LVO279" s="39"/>
      <c r="LVP279" s="39"/>
      <c r="LVQ279" s="39"/>
      <c r="LVR279" s="39"/>
      <c r="LVS279" s="39"/>
      <c r="LVT279" s="39"/>
      <c r="LVU279" s="39"/>
      <c r="LVV279" s="39"/>
      <c r="LVW279" s="39"/>
      <c r="LVX279" s="39"/>
      <c r="LVY279" s="39"/>
      <c r="LVZ279" s="39"/>
      <c r="LWA279" s="39"/>
      <c r="LWB279" s="39"/>
      <c r="LWC279" s="39"/>
      <c r="LWD279" s="39"/>
      <c r="LWE279" s="39"/>
      <c r="LWF279" s="39"/>
      <c r="LWG279" s="39"/>
      <c r="LWH279" s="39"/>
      <c r="LWI279" s="39"/>
      <c r="LWJ279" s="39"/>
      <c r="LWK279" s="39"/>
      <c r="LWL279" s="39"/>
      <c r="LWM279" s="39"/>
      <c r="LWN279" s="39"/>
      <c r="LWO279" s="39"/>
      <c r="LWP279" s="39"/>
      <c r="LWQ279" s="39"/>
      <c r="LWR279" s="39"/>
      <c r="LWS279" s="39"/>
      <c r="LWT279" s="39"/>
      <c r="LWU279" s="39"/>
      <c r="LWV279" s="39"/>
      <c r="LWW279" s="39"/>
      <c r="LWX279" s="39"/>
      <c r="LWY279" s="39"/>
      <c r="LWZ279" s="39"/>
      <c r="LXA279" s="39"/>
      <c r="LXB279" s="39"/>
      <c r="LXC279" s="39"/>
      <c r="LXD279" s="39"/>
      <c r="LXE279" s="39"/>
      <c r="LXF279" s="39"/>
      <c r="LXG279" s="39"/>
      <c r="LXH279" s="39"/>
      <c r="LXI279" s="39"/>
      <c r="LXJ279" s="39"/>
      <c r="LXK279" s="39"/>
      <c r="LXL279" s="39"/>
      <c r="LXM279" s="39"/>
      <c r="LXN279" s="39"/>
      <c r="LXO279" s="39"/>
      <c r="LXP279" s="39"/>
      <c r="LXQ279" s="39"/>
      <c r="LXR279" s="39"/>
      <c r="LXS279" s="39"/>
      <c r="LXT279" s="39"/>
      <c r="LXU279" s="39"/>
      <c r="LXV279" s="39"/>
      <c r="LXW279" s="39"/>
      <c r="LXX279" s="39"/>
      <c r="LXY279" s="39"/>
      <c r="LXZ279" s="39"/>
      <c r="LYA279" s="39"/>
      <c r="LYB279" s="39"/>
      <c r="LYC279" s="39"/>
      <c r="LYD279" s="39"/>
      <c r="LYE279" s="39"/>
      <c r="LYF279" s="39"/>
      <c r="LYG279" s="39"/>
      <c r="LYH279" s="39"/>
      <c r="LYI279" s="39"/>
      <c r="LYJ279" s="39"/>
      <c r="LYK279" s="39"/>
      <c r="LYL279" s="39"/>
      <c r="LYM279" s="39"/>
      <c r="LYN279" s="39"/>
      <c r="LYO279" s="39"/>
      <c r="LYP279" s="39"/>
      <c r="LYQ279" s="39"/>
      <c r="LYR279" s="39"/>
      <c r="LYS279" s="39"/>
      <c r="LYT279" s="39"/>
      <c r="LYU279" s="39"/>
      <c r="LYV279" s="39"/>
      <c r="LYW279" s="39"/>
      <c r="LYX279" s="39"/>
      <c r="LYY279" s="39"/>
      <c r="LYZ279" s="39"/>
      <c r="LZA279" s="39"/>
      <c r="LZB279" s="39"/>
      <c r="LZC279" s="39"/>
      <c r="LZD279" s="39"/>
      <c r="LZE279" s="39"/>
      <c r="LZF279" s="39"/>
      <c r="LZG279" s="39"/>
      <c r="LZH279" s="39"/>
      <c r="LZI279" s="39"/>
      <c r="LZJ279" s="39"/>
      <c r="LZK279" s="39"/>
      <c r="LZL279" s="39"/>
      <c r="LZM279" s="39"/>
      <c r="LZN279" s="39"/>
      <c r="LZO279" s="39"/>
      <c r="LZP279" s="39"/>
      <c r="LZQ279" s="39"/>
      <c r="LZR279" s="39"/>
      <c r="LZS279" s="39"/>
      <c r="LZT279" s="39"/>
      <c r="LZU279" s="39"/>
      <c r="LZV279" s="39"/>
      <c r="LZW279" s="39"/>
      <c r="LZX279" s="39"/>
      <c r="LZY279" s="39"/>
      <c r="LZZ279" s="39"/>
      <c r="MAA279" s="39"/>
      <c r="MAB279" s="39"/>
      <c r="MAC279" s="39"/>
      <c r="MAD279" s="39"/>
      <c r="MAE279" s="39"/>
      <c r="MAF279" s="39"/>
      <c r="MAG279" s="39"/>
      <c r="MAH279" s="39"/>
      <c r="MAI279" s="39"/>
      <c r="MAJ279" s="39"/>
      <c r="MAK279" s="39"/>
      <c r="MAL279" s="39"/>
      <c r="MAM279" s="39"/>
      <c r="MAN279" s="39"/>
      <c r="MAO279" s="39"/>
      <c r="MAP279" s="39"/>
      <c r="MAQ279" s="39"/>
      <c r="MAR279" s="39"/>
      <c r="MAS279" s="39"/>
      <c r="MAT279" s="39"/>
      <c r="MAU279" s="39"/>
      <c r="MAV279" s="39"/>
      <c r="MAW279" s="39"/>
      <c r="MAX279" s="39"/>
      <c r="MAY279" s="39"/>
      <c r="MAZ279" s="39"/>
      <c r="MBA279" s="39"/>
      <c r="MBB279" s="39"/>
      <c r="MBC279" s="39"/>
      <c r="MBD279" s="39"/>
      <c r="MBE279" s="39"/>
      <c r="MBF279" s="39"/>
      <c r="MBG279" s="39"/>
      <c r="MBH279" s="39"/>
      <c r="MBI279" s="39"/>
      <c r="MBJ279" s="39"/>
      <c r="MBK279" s="39"/>
      <c r="MBL279" s="39"/>
      <c r="MBM279" s="39"/>
      <c r="MBN279" s="39"/>
      <c r="MBO279" s="39"/>
      <c r="MBP279" s="39"/>
      <c r="MBQ279" s="39"/>
      <c r="MBR279" s="39"/>
      <c r="MBS279" s="39"/>
      <c r="MBT279" s="39"/>
      <c r="MBU279" s="39"/>
      <c r="MBV279" s="39"/>
      <c r="MBW279" s="39"/>
      <c r="MBX279" s="39"/>
      <c r="MBY279" s="39"/>
      <c r="MBZ279" s="39"/>
      <c r="MCA279" s="39"/>
      <c r="MCB279" s="39"/>
      <c r="MCC279" s="39"/>
      <c r="MCD279" s="39"/>
      <c r="MCE279" s="39"/>
      <c r="MCF279" s="39"/>
      <c r="MCG279" s="39"/>
      <c r="MCH279" s="39"/>
      <c r="MCI279" s="39"/>
      <c r="MCJ279" s="39"/>
      <c r="MCK279" s="39"/>
      <c r="MCL279" s="39"/>
      <c r="MCM279" s="39"/>
      <c r="MCN279" s="39"/>
      <c r="MCO279" s="39"/>
      <c r="MCP279" s="39"/>
      <c r="MCQ279" s="39"/>
      <c r="MCR279" s="39"/>
      <c r="MCS279" s="39"/>
      <c r="MCT279" s="39"/>
      <c r="MCU279" s="39"/>
      <c r="MCV279" s="39"/>
      <c r="MCW279" s="39"/>
      <c r="MCX279" s="39"/>
      <c r="MCY279" s="39"/>
      <c r="MCZ279" s="39"/>
      <c r="MDA279" s="39"/>
      <c r="MDB279" s="39"/>
      <c r="MDC279" s="39"/>
      <c r="MDD279" s="39"/>
      <c r="MDE279" s="39"/>
      <c r="MDF279" s="39"/>
      <c r="MDG279" s="39"/>
      <c r="MDH279" s="39"/>
      <c r="MDI279" s="39"/>
      <c r="MDJ279" s="39"/>
      <c r="MDK279" s="39"/>
      <c r="MDL279" s="39"/>
      <c r="MDM279" s="39"/>
      <c r="MDN279" s="39"/>
      <c r="MDO279" s="39"/>
      <c r="MDP279" s="39"/>
      <c r="MDQ279" s="39"/>
      <c r="MDR279" s="39"/>
      <c r="MDS279" s="39"/>
      <c r="MDT279" s="39"/>
      <c r="MDU279" s="39"/>
      <c r="MDV279" s="39"/>
      <c r="MDW279" s="39"/>
      <c r="MDX279" s="39"/>
      <c r="MDY279" s="39"/>
      <c r="MDZ279" s="39"/>
      <c r="MEA279" s="39"/>
      <c r="MEB279" s="39"/>
      <c r="MEC279" s="39"/>
      <c r="MED279" s="39"/>
      <c r="MEE279" s="39"/>
      <c r="MEF279" s="39"/>
      <c r="MEG279" s="39"/>
      <c r="MEH279" s="39"/>
      <c r="MEI279" s="39"/>
      <c r="MEJ279" s="39"/>
      <c r="MEK279" s="39"/>
      <c r="MEL279" s="39"/>
      <c r="MEM279" s="39"/>
      <c r="MEN279" s="39"/>
      <c r="MEO279" s="39"/>
      <c r="MEP279" s="39"/>
      <c r="MEQ279" s="39"/>
      <c r="MER279" s="39"/>
      <c r="MES279" s="39"/>
      <c r="MET279" s="39"/>
      <c r="MEU279" s="39"/>
      <c r="MEV279" s="39"/>
      <c r="MEW279" s="39"/>
      <c r="MEX279" s="39"/>
      <c r="MEY279" s="39"/>
      <c r="MEZ279" s="39"/>
      <c r="MFA279" s="39"/>
      <c r="MFB279" s="39"/>
      <c r="MFC279" s="39"/>
      <c r="MFD279" s="39"/>
      <c r="MFE279" s="39"/>
      <c r="MFF279" s="39"/>
      <c r="MFG279" s="39"/>
      <c r="MFH279" s="39"/>
      <c r="MFI279" s="39"/>
      <c r="MFJ279" s="39"/>
      <c r="MFK279" s="39"/>
      <c r="MFL279" s="39"/>
      <c r="MFM279" s="39"/>
      <c r="MFN279" s="39"/>
      <c r="MFO279" s="39"/>
      <c r="MFP279" s="39"/>
      <c r="MFQ279" s="39"/>
      <c r="MFR279" s="39"/>
      <c r="MFS279" s="39"/>
      <c r="MFT279" s="39"/>
      <c r="MFU279" s="39"/>
      <c r="MFV279" s="39"/>
      <c r="MFW279" s="39"/>
      <c r="MFX279" s="39"/>
      <c r="MFY279" s="39"/>
      <c r="MFZ279" s="39"/>
      <c r="MGA279" s="39"/>
      <c r="MGB279" s="39"/>
      <c r="MGC279" s="39"/>
      <c r="MGD279" s="39"/>
      <c r="MGE279" s="39"/>
      <c r="MGF279" s="39"/>
      <c r="MGG279" s="39"/>
      <c r="MGH279" s="39"/>
      <c r="MGI279" s="39"/>
      <c r="MGJ279" s="39"/>
      <c r="MGK279" s="39"/>
      <c r="MGL279" s="39"/>
      <c r="MGM279" s="39"/>
      <c r="MGN279" s="39"/>
      <c r="MGO279" s="39"/>
      <c r="MGP279" s="39"/>
      <c r="MGQ279" s="39"/>
      <c r="MGR279" s="39"/>
      <c r="MGS279" s="39"/>
      <c r="MGT279" s="39"/>
      <c r="MGU279" s="39"/>
      <c r="MGV279" s="39"/>
      <c r="MGW279" s="39"/>
      <c r="MGX279" s="39"/>
      <c r="MGY279" s="39"/>
      <c r="MGZ279" s="39"/>
      <c r="MHA279" s="39"/>
      <c r="MHB279" s="39"/>
      <c r="MHC279" s="39"/>
      <c r="MHD279" s="39"/>
      <c r="MHE279" s="39"/>
      <c r="MHF279" s="39"/>
      <c r="MHG279" s="39"/>
      <c r="MHH279" s="39"/>
      <c r="MHI279" s="39"/>
      <c r="MHJ279" s="39"/>
      <c r="MHK279" s="39"/>
      <c r="MHL279" s="39"/>
      <c r="MHM279" s="39"/>
      <c r="MHN279" s="39"/>
      <c r="MHO279" s="39"/>
      <c r="MHP279" s="39"/>
      <c r="MHQ279" s="39"/>
      <c r="MHR279" s="39"/>
      <c r="MHS279" s="39"/>
      <c r="MHT279" s="39"/>
      <c r="MHU279" s="39"/>
      <c r="MHV279" s="39"/>
      <c r="MHW279" s="39"/>
      <c r="MHX279" s="39"/>
      <c r="MHY279" s="39"/>
      <c r="MHZ279" s="39"/>
      <c r="MIA279" s="39"/>
      <c r="MIB279" s="39"/>
      <c r="MIC279" s="39"/>
      <c r="MID279" s="39"/>
      <c r="MIE279" s="39"/>
      <c r="MIF279" s="39"/>
      <c r="MIG279" s="39"/>
      <c r="MIH279" s="39"/>
      <c r="MII279" s="39"/>
      <c r="MIJ279" s="39"/>
      <c r="MIK279" s="39"/>
      <c r="MIL279" s="39"/>
      <c r="MIM279" s="39"/>
      <c r="MIN279" s="39"/>
      <c r="MIO279" s="39"/>
      <c r="MIP279" s="39"/>
      <c r="MIQ279" s="39"/>
      <c r="MIR279" s="39"/>
      <c r="MIS279" s="39"/>
      <c r="MIT279" s="39"/>
      <c r="MIU279" s="39"/>
      <c r="MIV279" s="39"/>
      <c r="MIW279" s="39"/>
      <c r="MIX279" s="39"/>
      <c r="MIY279" s="39"/>
      <c r="MIZ279" s="39"/>
      <c r="MJA279" s="39"/>
      <c r="MJB279" s="39"/>
      <c r="MJC279" s="39"/>
      <c r="MJD279" s="39"/>
      <c r="MJE279" s="39"/>
      <c r="MJF279" s="39"/>
      <c r="MJG279" s="39"/>
      <c r="MJH279" s="39"/>
      <c r="MJI279" s="39"/>
      <c r="MJJ279" s="39"/>
      <c r="MJK279" s="39"/>
      <c r="MJL279" s="39"/>
      <c r="MJM279" s="39"/>
      <c r="MJN279" s="39"/>
      <c r="MJO279" s="39"/>
      <c r="MJP279" s="39"/>
      <c r="MJQ279" s="39"/>
      <c r="MJR279" s="39"/>
      <c r="MJS279" s="39"/>
      <c r="MJT279" s="39"/>
      <c r="MJU279" s="39"/>
      <c r="MJV279" s="39"/>
      <c r="MJW279" s="39"/>
      <c r="MJX279" s="39"/>
      <c r="MJY279" s="39"/>
      <c r="MJZ279" s="39"/>
      <c r="MKA279" s="39"/>
      <c r="MKB279" s="39"/>
      <c r="MKC279" s="39"/>
      <c r="MKD279" s="39"/>
      <c r="MKE279" s="39"/>
      <c r="MKF279" s="39"/>
      <c r="MKG279" s="39"/>
      <c r="MKH279" s="39"/>
      <c r="MKI279" s="39"/>
      <c r="MKJ279" s="39"/>
      <c r="MKK279" s="39"/>
      <c r="MKL279" s="39"/>
      <c r="MKM279" s="39"/>
      <c r="MKN279" s="39"/>
      <c r="MKO279" s="39"/>
      <c r="MKP279" s="39"/>
      <c r="MKQ279" s="39"/>
      <c r="MKR279" s="39"/>
      <c r="MKS279" s="39"/>
      <c r="MKT279" s="39"/>
      <c r="MKU279" s="39"/>
      <c r="MKV279" s="39"/>
      <c r="MKW279" s="39"/>
      <c r="MKX279" s="39"/>
      <c r="MKY279" s="39"/>
      <c r="MKZ279" s="39"/>
      <c r="MLA279" s="39"/>
      <c r="MLB279" s="39"/>
      <c r="MLC279" s="39"/>
      <c r="MLD279" s="39"/>
      <c r="MLE279" s="39"/>
      <c r="MLF279" s="39"/>
      <c r="MLG279" s="39"/>
      <c r="MLH279" s="39"/>
      <c r="MLI279" s="39"/>
      <c r="MLJ279" s="39"/>
      <c r="MLK279" s="39"/>
      <c r="MLL279" s="39"/>
      <c r="MLM279" s="39"/>
      <c r="MLN279" s="39"/>
      <c r="MLO279" s="39"/>
      <c r="MLP279" s="39"/>
      <c r="MLQ279" s="39"/>
      <c r="MLR279" s="39"/>
      <c r="MLS279" s="39"/>
      <c r="MLT279" s="39"/>
      <c r="MLU279" s="39"/>
      <c r="MLV279" s="39"/>
      <c r="MLW279" s="39"/>
      <c r="MLX279" s="39"/>
      <c r="MLY279" s="39"/>
      <c r="MLZ279" s="39"/>
      <c r="MMA279" s="39"/>
      <c r="MMB279" s="39"/>
      <c r="MMC279" s="39"/>
      <c r="MMD279" s="39"/>
      <c r="MME279" s="39"/>
      <c r="MMF279" s="39"/>
      <c r="MMG279" s="39"/>
      <c r="MMH279" s="39"/>
      <c r="MMI279" s="39"/>
      <c r="MMJ279" s="39"/>
      <c r="MMK279" s="39"/>
      <c r="MML279" s="39"/>
      <c r="MMM279" s="39"/>
      <c r="MMN279" s="39"/>
      <c r="MMO279" s="39"/>
      <c r="MMP279" s="39"/>
      <c r="MMQ279" s="39"/>
      <c r="MMR279" s="39"/>
      <c r="MMS279" s="39"/>
      <c r="MMT279" s="39"/>
      <c r="MMU279" s="39"/>
      <c r="MMV279" s="39"/>
      <c r="MMW279" s="39"/>
      <c r="MMX279" s="39"/>
      <c r="MMY279" s="39"/>
      <c r="MMZ279" s="39"/>
      <c r="MNA279" s="39"/>
      <c r="MNB279" s="39"/>
      <c r="MNC279" s="39"/>
      <c r="MND279" s="39"/>
      <c r="MNE279" s="39"/>
      <c r="MNF279" s="39"/>
      <c r="MNG279" s="39"/>
      <c r="MNH279" s="39"/>
      <c r="MNI279" s="39"/>
      <c r="MNJ279" s="39"/>
      <c r="MNK279" s="39"/>
      <c r="MNL279" s="39"/>
      <c r="MNM279" s="39"/>
      <c r="MNN279" s="39"/>
      <c r="MNO279" s="39"/>
      <c r="MNP279" s="39"/>
      <c r="MNQ279" s="39"/>
      <c r="MNR279" s="39"/>
      <c r="MNS279" s="39"/>
      <c r="MNT279" s="39"/>
      <c r="MNU279" s="39"/>
      <c r="MNV279" s="39"/>
      <c r="MNW279" s="39"/>
      <c r="MNX279" s="39"/>
      <c r="MNY279" s="39"/>
      <c r="MNZ279" s="39"/>
      <c r="MOA279" s="39"/>
      <c r="MOB279" s="39"/>
      <c r="MOC279" s="39"/>
      <c r="MOD279" s="39"/>
      <c r="MOE279" s="39"/>
      <c r="MOF279" s="39"/>
      <c r="MOG279" s="39"/>
      <c r="MOH279" s="39"/>
      <c r="MOI279" s="39"/>
      <c r="MOJ279" s="39"/>
      <c r="MOK279" s="39"/>
      <c r="MOL279" s="39"/>
      <c r="MOM279" s="39"/>
      <c r="MON279" s="39"/>
      <c r="MOO279" s="39"/>
      <c r="MOP279" s="39"/>
      <c r="MOQ279" s="39"/>
      <c r="MOR279" s="39"/>
      <c r="MOS279" s="39"/>
      <c r="MOT279" s="39"/>
      <c r="MOU279" s="39"/>
      <c r="MOV279" s="39"/>
      <c r="MOW279" s="39"/>
      <c r="MOX279" s="39"/>
      <c r="MOY279" s="39"/>
      <c r="MOZ279" s="39"/>
      <c r="MPA279" s="39"/>
      <c r="MPB279" s="39"/>
      <c r="MPC279" s="39"/>
      <c r="MPD279" s="39"/>
      <c r="MPE279" s="39"/>
      <c r="MPF279" s="39"/>
      <c r="MPG279" s="39"/>
      <c r="MPH279" s="39"/>
      <c r="MPI279" s="39"/>
      <c r="MPJ279" s="39"/>
      <c r="MPK279" s="39"/>
      <c r="MPL279" s="39"/>
      <c r="MPM279" s="39"/>
      <c r="MPN279" s="39"/>
      <c r="MPO279" s="39"/>
      <c r="MPP279" s="39"/>
      <c r="MPQ279" s="39"/>
      <c r="MPR279" s="39"/>
      <c r="MPS279" s="39"/>
      <c r="MPT279" s="39"/>
      <c r="MPU279" s="39"/>
      <c r="MPV279" s="39"/>
      <c r="MPW279" s="39"/>
      <c r="MPX279" s="39"/>
      <c r="MPY279" s="39"/>
      <c r="MPZ279" s="39"/>
      <c r="MQA279" s="39"/>
      <c r="MQB279" s="39"/>
      <c r="MQC279" s="39"/>
      <c r="MQD279" s="39"/>
      <c r="MQE279" s="39"/>
      <c r="MQF279" s="39"/>
      <c r="MQG279" s="39"/>
      <c r="MQH279" s="39"/>
      <c r="MQI279" s="39"/>
      <c r="MQJ279" s="39"/>
      <c r="MQK279" s="39"/>
      <c r="MQL279" s="39"/>
      <c r="MQM279" s="39"/>
      <c r="MQN279" s="39"/>
      <c r="MQO279" s="39"/>
      <c r="MQP279" s="39"/>
      <c r="MQQ279" s="39"/>
      <c r="MQR279" s="39"/>
      <c r="MQS279" s="39"/>
      <c r="MQT279" s="39"/>
      <c r="MQU279" s="39"/>
      <c r="MQV279" s="39"/>
      <c r="MQW279" s="39"/>
      <c r="MQX279" s="39"/>
      <c r="MQY279" s="39"/>
      <c r="MQZ279" s="39"/>
      <c r="MRA279" s="39"/>
      <c r="MRB279" s="39"/>
      <c r="MRC279" s="39"/>
      <c r="MRD279" s="39"/>
      <c r="MRE279" s="39"/>
      <c r="MRF279" s="39"/>
      <c r="MRG279" s="39"/>
      <c r="MRH279" s="39"/>
      <c r="MRI279" s="39"/>
      <c r="MRJ279" s="39"/>
      <c r="MRK279" s="39"/>
      <c r="MRL279" s="39"/>
      <c r="MRM279" s="39"/>
      <c r="MRN279" s="39"/>
      <c r="MRO279" s="39"/>
      <c r="MRP279" s="39"/>
      <c r="MRQ279" s="39"/>
      <c r="MRR279" s="39"/>
      <c r="MRS279" s="39"/>
      <c r="MRT279" s="39"/>
      <c r="MRU279" s="39"/>
      <c r="MRV279" s="39"/>
      <c r="MRW279" s="39"/>
      <c r="MRX279" s="39"/>
      <c r="MRY279" s="39"/>
      <c r="MRZ279" s="39"/>
      <c r="MSA279" s="39"/>
      <c r="MSB279" s="39"/>
      <c r="MSC279" s="39"/>
      <c r="MSD279" s="39"/>
      <c r="MSE279" s="39"/>
      <c r="MSF279" s="39"/>
      <c r="MSG279" s="39"/>
      <c r="MSH279" s="39"/>
      <c r="MSI279" s="39"/>
      <c r="MSJ279" s="39"/>
      <c r="MSK279" s="39"/>
      <c r="MSL279" s="39"/>
      <c r="MSM279" s="39"/>
      <c r="MSN279" s="39"/>
      <c r="MSO279" s="39"/>
      <c r="MSP279" s="39"/>
      <c r="MSQ279" s="39"/>
      <c r="MSR279" s="39"/>
      <c r="MSS279" s="39"/>
      <c r="MST279" s="39"/>
      <c r="MSU279" s="39"/>
      <c r="MSV279" s="39"/>
      <c r="MSW279" s="39"/>
      <c r="MSX279" s="39"/>
      <c r="MSY279" s="39"/>
      <c r="MSZ279" s="39"/>
      <c r="MTA279" s="39"/>
      <c r="MTB279" s="39"/>
      <c r="MTC279" s="39"/>
      <c r="MTD279" s="39"/>
      <c r="MTE279" s="39"/>
      <c r="MTF279" s="39"/>
      <c r="MTG279" s="39"/>
      <c r="MTH279" s="39"/>
      <c r="MTI279" s="39"/>
      <c r="MTJ279" s="39"/>
      <c r="MTK279" s="39"/>
      <c r="MTL279" s="39"/>
      <c r="MTM279" s="39"/>
      <c r="MTN279" s="39"/>
      <c r="MTO279" s="39"/>
      <c r="MTP279" s="39"/>
      <c r="MTQ279" s="39"/>
      <c r="MTR279" s="39"/>
      <c r="MTS279" s="39"/>
      <c r="MTT279" s="39"/>
      <c r="MTU279" s="39"/>
      <c r="MTV279" s="39"/>
      <c r="MTW279" s="39"/>
      <c r="MTX279" s="39"/>
      <c r="MTY279" s="39"/>
      <c r="MTZ279" s="39"/>
      <c r="MUA279" s="39"/>
      <c r="MUB279" s="39"/>
      <c r="MUC279" s="39"/>
      <c r="MUD279" s="39"/>
      <c r="MUE279" s="39"/>
      <c r="MUF279" s="39"/>
      <c r="MUG279" s="39"/>
      <c r="MUH279" s="39"/>
      <c r="MUI279" s="39"/>
      <c r="MUJ279" s="39"/>
      <c r="MUK279" s="39"/>
      <c r="MUL279" s="39"/>
      <c r="MUM279" s="39"/>
      <c r="MUN279" s="39"/>
      <c r="MUO279" s="39"/>
      <c r="MUP279" s="39"/>
      <c r="MUQ279" s="39"/>
      <c r="MUR279" s="39"/>
      <c r="MUS279" s="39"/>
      <c r="MUT279" s="39"/>
      <c r="MUU279" s="39"/>
      <c r="MUV279" s="39"/>
      <c r="MUW279" s="39"/>
      <c r="MUX279" s="39"/>
      <c r="MUY279" s="39"/>
      <c r="MUZ279" s="39"/>
      <c r="MVA279" s="39"/>
      <c r="MVB279" s="39"/>
      <c r="MVC279" s="39"/>
      <c r="MVD279" s="39"/>
      <c r="MVE279" s="39"/>
      <c r="MVF279" s="39"/>
      <c r="MVG279" s="39"/>
      <c r="MVH279" s="39"/>
      <c r="MVI279" s="39"/>
      <c r="MVJ279" s="39"/>
      <c r="MVK279" s="39"/>
      <c r="MVL279" s="39"/>
      <c r="MVM279" s="39"/>
      <c r="MVN279" s="39"/>
      <c r="MVO279" s="39"/>
      <c r="MVP279" s="39"/>
      <c r="MVQ279" s="39"/>
      <c r="MVR279" s="39"/>
      <c r="MVS279" s="39"/>
      <c r="MVT279" s="39"/>
      <c r="MVU279" s="39"/>
      <c r="MVV279" s="39"/>
      <c r="MVW279" s="39"/>
      <c r="MVX279" s="39"/>
      <c r="MVY279" s="39"/>
      <c r="MVZ279" s="39"/>
      <c r="MWA279" s="39"/>
      <c r="MWB279" s="39"/>
      <c r="MWC279" s="39"/>
      <c r="MWD279" s="39"/>
      <c r="MWE279" s="39"/>
      <c r="MWF279" s="39"/>
      <c r="MWG279" s="39"/>
      <c r="MWH279" s="39"/>
      <c r="MWI279" s="39"/>
      <c r="MWJ279" s="39"/>
      <c r="MWK279" s="39"/>
      <c r="MWL279" s="39"/>
      <c r="MWM279" s="39"/>
      <c r="MWN279" s="39"/>
      <c r="MWO279" s="39"/>
      <c r="MWP279" s="39"/>
      <c r="MWQ279" s="39"/>
      <c r="MWR279" s="39"/>
      <c r="MWS279" s="39"/>
      <c r="MWT279" s="39"/>
      <c r="MWU279" s="39"/>
      <c r="MWV279" s="39"/>
      <c r="MWW279" s="39"/>
      <c r="MWX279" s="39"/>
      <c r="MWY279" s="39"/>
      <c r="MWZ279" s="39"/>
      <c r="MXA279" s="39"/>
      <c r="MXB279" s="39"/>
      <c r="MXC279" s="39"/>
      <c r="MXD279" s="39"/>
      <c r="MXE279" s="39"/>
      <c r="MXF279" s="39"/>
      <c r="MXG279" s="39"/>
      <c r="MXH279" s="39"/>
      <c r="MXI279" s="39"/>
      <c r="MXJ279" s="39"/>
      <c r="MXK279" s="39"/>
      <c r="MXL279" s="39"/>
      <c r="MXM279" s="39"/>
      <c r="MXN279" s="39"/>
      <c r="MXO279" s="39"/>
      <c r="MXP279" s="39"/>
      <c r="MXQ279" s="39"/>
      <c r="MXR279" s="39"/>
      <c r="MXS279" s="39"/>
      <c r="MXT279" s="39"/>
      <c r="MXU279" s="39"/>
      <c r="MXV279" s="39"/>
      <c r="MXW279" s="39"/>
      <c r="MXX279" s="39"/>
      <c r="MXY279" s="39"/>
      <c r="MXZ279" s="39"/>
      <c r="MYA279" s="39"/>
      <c r="MYB279" s="39"/>
      <c r="MYC279" s="39"/>
      <c r="MYD279" s="39"/>
      <c r="MYE279" s="39"/>
      <c r="MYF279" s="39"/>
      <c r="MYG279" s="39"/>
      <c r="MYH279" s="39"/>
      <c r="MYI279" s="39"/>
      <c r="MYJ279" s="39"/>
      <c r="MYK279" s="39"/>
      <c r="MYL279" s="39"/>
      <c r="MYM279" s="39"/>
      <c r="MYN279" s="39"/>
      <c r="MYO279" s="39"/>
      <c r="MYP279" s="39"/>
      <c r="MYQ279" s="39"/>
      <c r="MYR279" s="39"/>
      <c r="MYS279" s="39"/>
      <c r="MYT279" s="39"/>
      <c r="MYU279" s="39"/>
      <c r="MYV279" s="39"/>
      <c r="MYW279" s="39"/>
      <c r="MYX279" s="39"/>
      <c r="MYY279" s="39"/>
      <c r="MYZ279" s="39"/>
      <c r="MZA279" s="39"/>
      <c r="MZB279" s="39"/>
      <c r="MZC279" s="39"/>
      <c r="MZD279" s="39"/>
      <c r="MZE279" s="39"/>
      <c r="MZF279" s="39"/>
      <c r="MZG279" s="39"/>
      <c r="MZH279" s="39"/>
      <c r="MZI279" s="39"/>
      <c r="MZJ279" s="39"/>
      <c r="MZK279" s="39"/>
      <c r="MZL279" s="39"/>
      <c r="MZM279" s="39"/>
      <c r="MZN279" s="39"/>
      <c r="MZO279" s="39"/>
      <c r="MZP279" s="39"/>
      <c r="MZQ279" s="39"/>
      <c r="MZR279" s="39"/>
      <c r="MZS279" s="39"/>
      <c r="MZT279" s="39"/>
      <c r="MZU279" s="39"/>
      <c r="MZV279" s="39"/>
      <c r="MZW279" s="39"/>
      <c r="MZX279" s="39"/>
      <c r="MZY279" s="39"/>
      <c r="MZZ279" s="39"/>
      <c r="NAA279" s="39"/>
      <c r="NAB279" s="39"/>
      <c r="NAC279" s="39"/>
      <c r="NAD279" s="39"/>
      <c r="NAE279" s="39"/>
      <c r="NAF279" s="39"/>
      <c r="NAG279" s="39"/>
      <c r="NAH279" s="39"/>
      <c r="NAI279" s="39"/>
      <c r="NAJ279" s="39"/>
      <c r="NAK279" s="39"/>
      <c r="NAL279" s="39"/>
      <c r="NAM279" s="39"/>
      <c r="NAN279" s="39"/>
      <c r="NAO279" s="39"/>
      <c r="NAP279" s="39"/>
      <c r="NAQ279" s="39"/>
      <c r="NAR279" s="39"/>
      <c r="NAS279" s="39"/>
      <c r="NAT279" s="39"/>
      <c r="NAU279" s="39"/>
      <c r="NAV279" s="39"/>
      <c r="NAW279" s="39"/>
      <c r="NAX279" s="39"/>
      <c r="NAY279" s="39"/>
      <c r="NAZ279" s="39"/>
      <c r="NBA279" s="39"/>
      <c r="NBB279" s="39"/>
      <c r="NBC279" s="39"/>
      <c r="NBD279" s="39"/>
      <c r="NBE279" s="39"/>
      <c r="NBF279" s="39"/>
      <c r="NBG279" s="39"/>
      <c r="NBH279" s="39"/>
      <c r="NBI279" s="39"/>
      <c r="NBJ279" s="39"/>
      <c r="NBK279" s="39"/>
      <c r="NBL279" s="39"/>
      <c r="NBM279" s="39"/>
      <c r="NBN279" s="39"/>
      <c r="NBO279" s="39"/>
      <c r="NBP279" s="39"/>
      <c r="NBQ279" s="39"/>
      <c r="NBR279" s="39"/>
      <c r="NBS279" s="39"/>
      <c r="NBT279" s="39"/>
      <c r="NBU279" s="39"/>
      <c r="NBV279" s="39"/>
      <c r="NBW279" s="39"/>
      <c r="NBX279" s="39"/>
      <c r="NBY279" s="39"/>
      <c r="NBZ279" s="39"/>
      <c r="NCA279" s="39"/>
      <c r="NCB279" s="39"/>
      <c r="NCC279" s="39"/>
      <c r="NCD279" s="39"/>
      <c r="NCE279" s="39"/>
      <c r="NCF279" s="39"/>
      <c r="NCG279" s="39"/>
      <c r="NCH279" s="39"/>
      <c r="NCI279" s="39"/>
      <c r="NCJ279" s="39"/>
      <c r="NCK279" s="39"/>
      <c r="NCL279" s="39"/>
      <c r="NCM279" s="39"/>
      <c r="NCN279" s="39"/>
      <c r="NCO279" s="39"/>
      <c r="NCP279" s="39"/>
      <c r="NCQ279" s="39"/>
      <c r="NCR279" s="39"/>
      <c r="NCS279" s="39"/>
      <c r="NCT279" s="39"/>
      <c r="NCU279" s="39"/>
      <c r="NCV279" s="39"/>
      <c r="NCW279" s="39"/>
      <c r="NCX279" s="39"/>
      <c r="NCY279" s="39"/>
      <c r="NCZ279" s="39"/>
      <c r="NDA279" s="39"/>
      <c r="NDB279" s="39"/>
      <c r="NDC279" s="39"/>
      <c r="NDD279" s="39"/>
      <c r="NDE279" s="39"/>
      <c r="NDF279" s="39"/>
      <c r="NDG279" s="39"/>
      <c r="NDH279" s="39"/>
      <c r="NDI279" s="39"/>
      <c r="NDJ279" s="39"/>
      <c r="NDK279" s="39"/>
      <c r="NDL279" s="39"/>
      <c r="NDM279" s="39"/>
      <c r="NDN279" s="39"/>
      <c r="NDO279" s="39"/>
      <c r="NDP279" s="39"/>
      <c r="NDQ279" s="39"/>
      <c r="NDR279" s="39"/>
      <c r="NDS279" s="39"/>
      <c r="NDT279" s="39"/>
      <c r="NDU279" s="39"/>
      <c r="NDV279" s="39"/>
      <c r="NDW279" s="39"/>
      <c r="NDX279" s="39"/>
      <c r="NDY279" s="39"/>
      <c r="NDZ279" s="39"/>
      <c r="NEA279" s="39"/>
      <c r="NEB279" s="39"/>
      <c r="NEC279" s="39"/>
      <c r="NED279" s="39"/>
      <c r="NEE279" s="39"/>
      <c r="NEF279" s="39"/>
      <c r="NEG279" s="39"/>
      <c r="NEH279" s="39"/>
      <c r="NEI279" s="39"/>
      <c r="NEJ279" s="39"/>
      <c r="NEK279" s="39"/>
      <c r="NEL279" s="39"/>
      <c r="NEM279" s="39"/>
      <c r="NEN279" s="39"/>
      <c r="NEO279" s="39"/>
      <c r="NEP279" s="39"/>
      <c r="NEQ279" s="39"/>
      <c r="NER279" s="39"/>
      <c r="NES279" s="39"/>
      <c r="NET279" s="39"/>
      <c r="NEU279" s="39"/>
      <c r="NEV279" s="39"/>
      <c r="NEW279" s="39"/>
      <c r="NEX279" s="39"/>
      <c r="NEY279" s="39"/>
      <c r="NEZ279" s="39"/>
      <c r="NFA279" s="39"/>
      <c r="NFB279" s="39"/>
      <c r="NFC279" s="39"/>
      <c r="NFD279" s="39"/>
      <c r="NFE279" s="39"/>
      <c r="NFF279" s="39"/>
      <c r="NFG279" s="39"/>
      <c r="NFH279" s="39"/>
      <c r="NFI279" s="39"/>
      <c r="NFJ279" s="39"/>
      <c r="NFK279" s="39"/>
      <c r="NFL279" s="39"/>
      <c r="NFM279" s="39"/>
      <c r="NFN279" s="39"/>
      <c r="NFO279" s="39"/>
      <c r="NFP279" s="39"/>
      <c r="NFQ279" s="39"/>
      <c r="NFR279" s="39"/>
      <c r="NFS279" s="39"/>
      <c r="NFT279" s="39"/>
      <c r="NFU279" s="39"/>
      <c r="NFV279" s="39"/>
      <c r="NFW279" s="39"/>
      <c r="NFX279" s="39"/>
      <c r="NFY279" s="39"/>
      <c r="NFZ279" s="39"/>
      <c r="NGA279" s="39"/>
      <c r="NGB279" s="39"/>
      <c r="NGC279" s="39"/>
      <c r="NGD279" s="39"/>
      <c r="NGE279" s="39"/>
      <c r="NGF279" s="39"/>
      <c r="NGG279" s="39"/>
      <c r="NGH279" s="39"/>
      <c r="NGI279" s="39"/>
      <c r="NGJ279" s="39"/>
      <c r="NGK279" s="39"/>
      <c r="NGL279" s="39"/>
      <c r="NGM279" s="39"/>
      <c r="NGN279" s="39"/>
      <c r="NGO279" s="39"/>
      <c r="NGP279" s="39"/>
      <c r="NGQ279" s="39"/>
      <c r="NGR279" s="39"/>
      <c r="NGS279" s="39"/>
      <c r="NGT279" s="39"/>
      <c r="NGU279" s="39"/>
      <c r="NGV279" s="39"/>
      <c r="NGW279" s="39"/>
      <c r="NGX279" s="39"/>
      <c r="NGY279" s="39"/>
      <c r="NGZ279" s="39"/>
      <c r="NHA279" s="39"/>
      <c r="NHB279" s="39"/>
      <c r="NHC279" s="39"/>
      <c r="NHD279" s="39"/>
      <c r="NHE279" s="39"/>
      <c r="NHF279" s="39"/>
      <c r="NHG279" s="39"/>
      <c r="NHH279" s="39"/>
      <c r="NHI279" s="39"/>
      <c r="NHJ279" s="39"/>
      <c r="NHK279" s="39"/>
      <c r="NHL279" s="39"/>
      <c r="NHM279" s="39"/>
      <c r="NHN279" s="39"/>
      <c r="NHO279" s="39"/>
      <c r="NHP279" s="39"/>
      <c r="NHQ279" s="39"/>
      <c r="NHR279" s="39"/>
      <c r="NHS279" s="39"/>
      <c r="NHT279" s="39"/>
      <c r="NHU279" s="39"/>
      <c r="NHV279" s="39"/>
      <c r="NHW279" s="39"/>
      <c r="NHX279" s="39"/>
      <c r="NHY279" s="39"/>
      <c r="NHZ279" s="39"/>
      <c r="NIA279" s="39"/>
      <c r="NIB279" s="39"/>
      <c r="NIC279" s="39"/>
      <c r="NID279" s="39"/>
      <c r="NIE279" s="39"/>
      <c r="NIF279" s="39"/>
      <c r="NIG279" s="39"/>
      <c r="NIH279" s="39"/>
      <c r="NII279" s="39"/>
      <c r="NIJ279" s="39"/>
      <c r="NIK279" s="39"/>
      <c r="NIL279" s="39"/>
      <c r="NIM279" s="39"/>
      <c r="NIN279" s="39"/>
      <c r="NIO279" s="39"/>
      <c r="NIP279" s="39"/>
      <c r="NIQ279" s="39"/>
      <c r="NIR279" s="39"/>
      <c r="NIS279" s="39"/>
      <c r="NIT279" s="39"/>
      <c r="NIU279" s="39"/>
      <c r="NIV279" s="39"/>
      <c r="NIW279" s="39"/>
      <c r="NIX279" s="39"/>
      <c r="NIY279" s="39"/>
      <c r="NIZ279" s="39"/>
      <c r="NJA279" s="39"/>
      <c r="NJB279" s="39"/>
      <c r="NJC279" s="39"/>
      <c r="NJD279" s="39"/>
      <c r="NJE279" s="39"/>
      <c r="NJF279" s="39"/>
      <c r="NJG279" s="39"/>
      <c r="NJH279" s="39"/>
      <c r="NJI279" s="39"/>
      <c r="NJJ279" s="39"/>
      <c r="NJK279" s="39"/>
      <c r="NJL279" s="39"/>
      <c r="NJM279" s="39"/>
      <c r="NJN279" s="39"/>
      <c r="NJO279" s="39"/>
      <c r="NJP279" s="39"/>
      <c r="NJQ279" s="39"/>
      <c r="NJR279" s="39"/>
      <c r="NJS279" s="39"/>
      <c r="NJT279" s="39"/>
      <c r="NJU279" s="39"/>
      <c r="NJV279" s="39"/>
      <c r="NJW279" s="39"/>
      <c r="NJX279" s="39"/>
      <c r="NJY279" s="39"/>
      <c r="NJZ279" s="39"/>
      <c r="NKA279" s="39"/>
      <c r="NKB279" s="39"/>
      <c r="NKC279" s="39"/>
      <c r="NKD279" s="39"/>
      <c r="NKE279" s="39"/>
      <c r="NKF279" s="39"/>
      <c r="NKG279" s="39"/>
      <c r="NKH279" s="39"/>
      <c r="NKI279" s="39"/>
      <c r="NKJ279" s="39"/>
      <c r="NKK279" s="39"/>
      <c r="NKL279" s="39"/>
      <c r="NKM279" s="39"/>
      <c r="NKN279" s="39"/>
      <c r="NKO279" s="39"/>
      <c r="NKP279" s="39"/>
      <c r="NKQ279" s="39"/>
      <c r="NKR279" s="39"/>
      <c r="NKS279" s="39"/>
      <c r="NKT279" s="39"/>
      <c r="NKU279" s="39"/>
      <c r="NKV279" s="39"/>
      <c r="NKW279" s="39"/>
      <c r="NKX279" s="39"/>
      <c r="NKY279" s="39"/>
      <c r="NKZ279" s="39"/>
      <c r="NLA279" s="39"/>
      <c r="NLB279" s="39"/>
      <c r="NLC279" s="39"/>
      <c r="NLD279" s="39"/>
      <c r="NLE279" s="39"/>
      <c r="NLF279" s="39"/>
      <c r="NLG279" s="39"/>
      <c r="NLH279" s="39"/>
      <c r="NLI279" s="39"/>
      <c r="NLJ279" s="39"/>
      <c r="NLK279" s="39"/>
      <c r="NLL279" s="39"/>
      <c r="NLM279" s="39"/>
      <c r="NLN279" s="39"/>
      <c r="NLO279" s="39"/>
      <c r="NLP279" s="39"/>
      <c r="NLQ279" s="39"/>
      <c r="NLR279" s="39"/>
      <c r="NLS279" s="39"/>
      <c r="NLT279" s="39"/>
      <c r="NLU279" s="39"/>
      <c r="NLV279" s="39"/>
      <c r="NLW279" s="39"/>
      <c r="NLX279" s="39"/>
      <c r="NLY279" s="39"/>
      <c r="NLZ279" s="39"/>
      <c r="NMA279" s="39"/>
      <c r="NMB279" s="39"/>
      <c r="NMC279" s="39"/>
      <c r="NMD279" s="39"/>
      <c r="NME279" s="39"/>
      <c r="NMF279" s="39"/>
      <c r="NMG279" s="39"/>
      <c r="NMH279" s="39"/>
      <c r="NMI279" s="39"/>
      <c r="NMJ279" s="39"/>
      <c r="NMK279" s="39"/>
      <c r="NML279" s="39"/>
      <c r="NMM279" s="39"/>
      <c r="NMN279" s="39"/>
      <c r="NMO279" s="39"/>
      <c r="NMP279" s="39"/>
      <c r="NMQ279" s="39"/>
      <c r="NMR279" s="39"/>
      <c r="NMS279" s="39"/>
      <c r="NMT279" s="39"/>
      <c r="NMU279" s="39"/>
      <c r="NMV279" s="39"/>
      <c r="NMW279" s="39"/>
      <c r="NMX279" s="39"/>
      <c r="NMY279" s="39"/>
      <c r="NMZ279" s="39"/>
      <c r="NNA279" s="39"/>
      <c r="NNB279" s="39"/>
      <c r="NNC279" s="39"/>
      <c r="NND279" s="39"/>
      <c r="NNE279" s="39"/>
      <c r="NNF279" s="39"/>
      <c r="NNG279" s="39"/>
      <c r="NNH279" s="39"/>
      <c r="NNI279" s="39"/>
      <c r="NNJ279" s="39"/>
      <c r="NNK279" s="39"/>
      <c r="NNL279" s="39"/>
      <c r="NNM279" s="39"/>
      <c r="NNN279" s="39"/>
      <c r="NNO279" s="39"/>
      <c r="NNP279" s="39"/>
      <c r="NNQ279" s="39"/>
      <c r="NNR279" s="39"/>
      <c r="NNS279" s="39"/>
      <c r="NNT279" s="39"/>
      <c r="NNU279" s="39"/>
      <c r="NNV279" s="39"/>
      <c r="NNW279" s="39"/>
      <c r="NNX279" s="39"/>
      <c r="NNY279" s="39"/>
      <c r="NNZ279" s="39"/>
      <c r="NOA279" s="39"/>
      <c r="NOB279" s="39"/>
      <c r="NOC279" s="39"/>
      <c r="NOD279" s="39"/>
      <c r="NOE279" s="39"/>
      <c r="NOF279" s="39"/>
      <c r="NOG279" s="39"/>
      <c r="NOH279" s="39"/>
      <c r="NOI279" s="39"/>
      <c r="NOJ279" s="39"/>
      <c r="NOK279" s="39"/>
      <c r="NOL279" s="39"/>
      <c r="NOM279" s="39"/>
      <c r="NON279" s="39"/>
      <c r="NOO279" s="39"/>
      <c r="NOP279" s="39"/>
      <c r="NOQ279" s="39"/>
      <c r="NOR279" s="39"/>
      <c r="NOS279" s="39"/>
      <c r="NOT279" s="39"/>
      <c r="NOU279" s="39"/>
      <c r="NOV279" s="39"/>
      <c r="NOW279" s="39"/>
      <c r="NOX279" s="39"/>
      <c r="NOY279" s="39"/>
      <c r="NOZ279" s="39"/>
      <c r="NPA279" s="39"/>
      <c r="NPB279" s="39"/>
      <c r="NPC279" s="39"/>
      <c r="NPD279" s="39"/>
      <c r="NPE279" s="39"/>
      <c r="NPF279" s="39"/>
      <c r="NPG279" s="39"/>
      <c r="NPH279" s="39"/>
      <c r="NPI279" s="39"/>
      <c r="NPJ279" s="39"/>
      <c r="NPK279" s="39"/>
      <c r="NPL279" s="39"/>
      <c r="NPM279" s="39"/>
      <c r="NPN279" s="39"/>
      <c r="NPO279" s="39"/>
      <c r="NPP279" s="39"/>
      <c r="NPQ279" s="39"/>
      <c r="NPR279" s="39"/>
      <c r="NPS279" s="39"/>
      <c r="NPT279" s="39"/>
      <c r="NPU279" s="39"/>
      <c r="NPV279" s="39"/>
      <c r="NPW279" s="39"/>
      <c r="NPX279" s="39"/>
      <c r="NPY279" s="39"/>
      <c r="NPZ279" s="39"/>
      <c r="NQA279" s="39"/>
      <c r="NQB279" s="39"/>
      <c r="NQC279" s="39"/>
      <c r="NQD279" s="39"/>
      <c r="NQE279" s="39"/>
      <c r="NQF279" s="39"/>
      <c r="NQG279" s="39"/>
      <c r="NQH279" s="39"/>
      <c r="NQI279" s="39"/>
      <c r="NQJ279" s="39"/>
      <c r="NQK279" s="39"/>
      <c r="NQL279" s="39"/>
      <c r="NQM279" s="39"/>
      <c r="NQN279" s="39"/>
      <c r="NQO279" s="39"/>
      <c r="NQP279" s="39"/>
      <c r="NQQ279" s="39"/>
      <c r="NQR279" s="39"/>
      <c r="NQS279" s="39"/>
      <c r="NQT279" s="39"/>
      <c r="NQU279" s="39"/>
      <c r="NQV279" s="39"/>
      <c r="NQW279" s="39"/>
      <c r="NQX279" s="39"/>
      <c r="NQY279" s="39"/>
      <c r="NQZ279" s="39"/>
      <c r="NRA279" s="39"/>
      <c r="NRB279" s="39"/>
      <c r="NRC279" s="39"/>
      <c r="NRD279" s="39"/>
      <c r="NRE279" s="39"/>
      <c r="NRF279" s="39"/>
      <c r="NRG279" s="39"/>
      <c r="NRH279" s="39"/>
      <c r="NRI279" s="39"/>
      <c r="NRJ279" s="39"/>
      <c r="NRK279" s="39"/>
      <c r="NRL279" s="39"/>
      <c r="NRM279" s="39"/>
      <c r="NRN279" s="39"/>
      <c r="NRO279" s="39"/>
      <c r="NRP279" s="39"/>
      <c r="NRQ279" s="39"/>
      <c r="NRR279" s="39"/>
      <c r="NRS279" s="39"/>
      <c r="NRT279" s="39"/>
      <c r="NRU279" s="39"/>
      <c r="NRV279" s="39"/>
      <c r="NRW279" s="39"/>
      <c r="NRX279" s="39"/>
      <c r="NRY279" s="39"/>
      <c r="NRZ279" s="39"/>
      <c r="NSA279" s="39"/>
      <c r="NSB279" s="39"/>
      <c r="NSC279" s="39"/>
      <c r="NSD279" s="39"/>
      <c r="NSE279" s="39"/>
      <c r="NSF279" s="39"/>
      <c r="NSG279" s="39"/>
      <c r="NSH279" s="39"/>
      <c r="NSI279" s="39"/>
      <c r="NSJ279" s="39"/>
      <c r="NSK279" s="39"/>
      <c r="NSL279" s="39"/>
      <c r="NSM279" s="39"/>
      <c r="NSN279" s="39"/>
      <c r="NSO279" s="39"/>
      <c r="NSP279" s="39"/>
      <c r="NSQ279" s="39"/>
      <c r="NSR279" s="39"/>
      <c r="NSS279" s="39"/>
      <c r="NST279" s="39"/>
      <c r="NSU279" s="39"/>
      <c r="NSV279" s="39"/>
      <c r="NSW279" s="39"/>
      <c r="NSX279" s="39"/>
      <c r="NSY279" s="39"/>
      <c r="NSZ279" s="39"/>
      <c r="NTA279" s="39"/>
      <c r="NTB279" s="39"/>
      <c r="NTC279" s="39"/>
      <c r="NTD279" s="39"/>
      <c r="NTE279" s="39"/>
      <c r="NTF279" s="39"/>
      <c r="NTG279" s="39"/>
      <c r="NTH279" s="39"/>
      <c r="NTI279" s="39"/>
      <c r="NTJ279" s="39"/>
      <c r="NTK279" s="39"/>
      <c r="NTL279" s="39"/>
      <c r="NTM279" s="39"/>
      <c r="NTN279" s="39"/>
      <c r="NTO279" s="39"/>
      <c r="NTP279" s="39"/>
      <c r="NTQ279" s="39"/>
      <c r="NTR279" s="39"/>
      <c r="NTS279" s="39"/>
      <c r="NTT279" s="39"/>
      <c r="NTU279" s="39"/>
      <c r="NTV279" s="39"/>
      <c r="NTW279" s="39"/>
      <c r="NTX279" s="39"/>
      <c r="NTY279" s="39"/>
      <c r="NTZ279" s="39"/>
      <c r="NUA279" s="39"/>
      <c r="NUB279" s="39"/>
      <c r="NUC279" s="39"/>
      <c r="NUD279" s="39"/>
      <c r="NUE279" s="39"/>
      <c r="NUF279" s="39"/>
      <c r="NUG279" s="39"/>
      <c r="NUH279" s="39"/>
      <c r="NUI279" s="39"/>
      <c r="NUJ279" s="39"/>
      <c r="NUK279" s="39"/>
      <c r="NUL279" s="39"/>
      <c r="NUM279" s="39"/>
      <c r="NUN279" s="39"/>
      <c r="NUO279" s="39"/>
      <c r="NUP279" s="39"/>
      <c r="NUQ279" s="39"/>
      <c r="NUR279" s="39"/>
      <c r="NUS279" s="39"/>
      <c r="NUT279" s="39"/>
      <c r="NUU279" s="39"/>
      <c r="NUV279" s="39"/>
      <c r="NUW279" s="39"/>
      <c r="NUX279" s="39"/>
      <c r="NUY279" s="39"/>
      <c r="NUZ279" s="39"/>
      <c r="NVA279" s="39"/>
      <c r="NVB279" s="39"/>
      <c r="NVC279" s="39"/>
      <c r="NVD279" s="39"/>
      <c r="NVE279" s="39"/>
      <c r="NVF279" s="39"/>
      <c r="NVG279" s="39"/>
      <c r="NVH279" s="39"/>
      <c r="NVI279" s="39"/>
      <c r="NVJ279" s="39"/>
      <c r="NVK279" s="39"/>
      <c r="NVL279" s="39"/>
      <c r="NVM279" s="39"/>
      <c r="NVN279" s="39"/>
      <c r="NVO279" s="39"/>
      <c r="NVP279" s="39"/>
      <c r="NVQ279" s="39"/>
      <c r="NVR279" s="39"/>
      <c r="NVS279" s="39"/>
      <c r="NVT279" s="39"/>
      <c r="NVU279" s="39"/>
      <c r="NVV279" s="39"/>
      <c r="NVW279" s="39"/>
      <c r="NVX279" s="39"/>
      <c r="NVY279" s="39"/>
      <c r="NVZ279" s="39"/>
      <c r="NWA279" s="39"/>
      <c r="NWB279" s="39"/>
      <c r="NWC279" s="39"/>
      <c r="NWD279" s="39"/>
      <c r="NWE279" s="39"/>
      <c r="NWF279" s="39"/>
      <c r="NWG279" s="39"/>
      <c r="NWH279" s="39"/>
      <c r="NWI279" s="39"/>
      <c r="NWJ279" s="39"/>
      <c r="NWK279" s="39"/>
      <c r="NWL279" s="39"/>
      <c r="NWM279" s="39"/>
      <c r="NWN279" s="39"/>
      <c r="NWO279" s="39"/>
      <c r="NWP279" s="39"/>
      <c r="NWQ279" s="39"/>
      <c r="NWR279" s="39"/>
      <c r="NWS279" s="39"/>
      <c r="NWT279" s="39"/>
      <c r="NWU279" s="39"/>
      <c r="NWV279" s="39"/>
      <c r="NWW279" s="39"/>
      <c r="NWX279" s="39"/>
      <c r="NWY279" s="39"/>
      <c r="NWZ279" s="39"/>
      <c r="NXA279" s="39"/>
      <c r="NXB279" s="39"/>
      <c r="NXC279" s="39"/>
      <c r="NXD279" s="39"/>
      <c r="NXE279" s="39"/>
      <c r="NXF279" s="39"/>
      <c r="NXG279" s="39"/>
      <c r="NXH279" s="39"/>
      <c r="NXI279" s="39"/>
      <c r="NXJ279" s="39"/>
      <c r="NXK279" s="39"/>
      <c r="NXL279" s="39"/>
      <c r="NXM279" s="39"/>
      <c r="NXN279" s="39"/>
      <c r="NXO279" s="39"/>
      <c r="NXP279" s="39"/>
      <c r="NXQ279" s="39"/>
      <c r="NXR279" s="39"/>
      <c r="NXS279" s="39"/>
      <c r="NXT279" s="39"/>
      <c r="NXU279" s="39"/>
      <c r="NXV279" s="39"/>
      <c r="NXW279" s="39"/>
      <c r="NXX279" s="39"/>
      <c r="NXY279" s="39"/>
      <c r="NXZ279" s="39"/>
      <c r="NYA279" s="39"/>
      <c r="NYB279" s="39"/>
      <c r="NYC279" s="39"/>
      <c r="NYD279" s="39"/>
      <c r="NYE279" s="39"/>
      <c r="NYF279" s="39"/>
      <c r="NYG279" s="39"/>
      <c r="NYH279" s="39"/>
      <c r="NYI279" s="39"/>
      <c r="NYJ279" s="39"/>
      <c r="NYK279" s="39"/>
      <c r="NYL279" s="39"/>
      <c r="NYM279" s="39"/>
      <c r="NYN279" s="39"/>
      <c r="NYO279" s="39"/>
      <c r="NYP279" s="39"/>
      <c r="NYQ279" s="39"/>
      <c r="NYR279" s="39"/>
      <c r="NYS279" s="39"/>
      <c r="NYT279" s="39"/>
      <c r="NYU279" s="39"/>
      <c r="NYV279" s="39"/>
      <c r="NYW279" s="39"/>
      <c r="NYX279" s="39"/>
      <c r="NYY279" s="39"/>
      <c r="NYZ279" s="39"/>
      <c r="NZA279" s="39"/>
      <c r="NZB279" s="39"/>
      <c r="NZC279" s="39"/>
      <c r="NZD279" s="39"/>
      <c r="NZE279" s="39"/>
      <c r="NZF279" s="39"/>
      <c r="NZG279" s="39"/>
      <c r="NZH279" s="39"/>
      <c r="NZI279" s="39"/>
      <c r="NZJ279" s="39"/>
      <c r="NZK279" s="39"/>
      <c r="NZL279" s="39"/>
      <c r="NZM279" s="39"/>
      <c r="NZN279" s="39"/>
      <c r="NZO279" s="39"/>
      <c r="NZP279" s="39"/>
      <c r="NZQ279" s="39"/>
      <c r="NZR279" s="39"/>
      <c r="NZS279" s="39"/>
      <c r="NZT279" s="39"/>
      <c r="NZU279" s="39"/>
      <c r="NZV279" s="39"/>
      <c r="NZW279" s="39"/>
      <c r="NZX279" s="39"/>
      <c r="NZY279" s="39"/>
      <c r="NZZ279" s="39"/>
      <c r="OAA279" s="39"/>
      <c r="OAB279" s="39"/>
      <c r="OAC279" s="39"/>
      <c r="OAD279" s="39"/>
      <c r="OAE279" s="39"/>
      <c r="OAF279" s="39"/>
      <c r="OAG279" s="39"/>
      <c r="OAH279" s="39"/>
      <c r="OAI279" s="39"/>
      <c r="OAJ279" s="39"/>
      <c r="OAK279" s="39"/>
      <c r="OAL279" s="39"/>
      <c r="OAM279" s="39"/>
      <c r="OAN279" s="39"/>
      <c r="OAO279" s="39"/>
      <c r="OAP279" s="39"/>
      <c r="OAQ279" s="39"/>
      <c r="OAR279" s="39"/>
      <c r="OAS279" s="39"/>
      <c r="OAT279" s="39"/>
      <c r="OAU279" s="39"/>
      <c r="OAV279" s="39"/>
      <c r="OAW279" s="39"/>
      <c r="OAX279" s="39"/>
      <c r="OAY279" s="39"/>
      <c r="OAZ279" s="39"/>
      <c r="OBA279" s="39"/>
      <c r="OBB279" s="39"/>
      <c r="OBC279" s="39"/>
      <c r="OBD279" s="39"/>
      <c r="OBE279" s="39"/>
      <c r="OBF279" s="39"/>
      <c r="OBG279" s="39"/>
      <c r="OBH279" s="39"/>
      <c r="OBI279" s="39"/>
      <c r="OBJ279" s="39"/>
      <c r="OBK279" s="39"/>
      <c r="OBL279" s="39"/>
      <c r="OBM279" s="39"/>
      <c r="OBN279" s="39"/>
      <c r="OBO279" s="39"/>
      <c r="OBP279" s="39"/>
      <c r="OBQ279" s="39"/>
      <c r="OBR279" s="39"/>
      <c r="OBS279" s="39"/>
      <c r="OBT279" s="39"/>
      <c r="OBU279" s="39"/>
      <c r="OBV279" s="39"/>
      <c r="OBW279" s="39"/>
      <c r="OBX279" s="39"/>
      <c r="OBY279" s="39"/>
      <c r="OBZ279" s="39"/>
      <c r="OCA279" s="39"/>
      <c r="OCB279" s="39"/>
      <c r="OCC279" s="39"/>
      <c r="OCD279" s="39"/>
      <c r="OCE279" s="39"/>
      <c r="OCF279" s="39"/>
      <c r="OCG279" s="39"/>
      <c r="OCH279" s="39"/>
      <c r="OCI279" s="39"/>
      <c r="OCJ279" s="39"/>
      <c r="OCK279" s="39"/>
      <c r="OCL279" s="39"/>
      <c r="OCM279" s="39"/>
      <c r="OCN279" s="39"/>
      <c r="OCO279" s="39"/>
      <c r="OCP279" s="39"/>
      <c r="OCQ279" s="39"/>
      <c r="OCR279" s="39"/>
      <c r="OCS279" s="39"/>
      <c r="OCT279" s="39"/>
      <c r="OCU279" s="39"/>
      <c r="OCV279" s="39"/>
      <c r="OCW279" s="39"/>
      <c r="OCX279" s="39"/>
      <c r="OCY279" s="39"/>
      <c r="OCZ279" s="39"/>
      <c r="ODA279" s="39"/>
      <c r="ODB279" s="39"/>
      <c r="ODC279" s="39"/>
      <c r="ODD279" s="39"/>
      <c r="ODE279" s="39"/>
      <c r="ODF279" s="39"/>
      <c r="ODG279" s="39"/>
      <c r="ODH279" s="39"/>
      <c r="ODI279" s="39"/>
      <c r="ODJ279" s="39"/>
      <c r="ODK279" s="39"/>
      <c r="ODL279" s="39"/>
      <c r="ODM279" s="39"/>
      <c r="ODN279" s="39"/>
      <c r="ODO279" s="39"/>
      <c r="ODP279" s="39"/>
      <c r="ODQ279" s="39"/>
      <c r="ODR279" s="39"/>
      <c r="ODS279" s="39"/>
      <c r="ODT279" s="39"/>
      <c r="ODU279" s="39"/>
      <c r="ODV279" s="39"/>
      <c r="ODW279" s="39"/>
      <c r="ODX279" s="39"/>
      <c r="ODY279" s="39"/>
      <c r="ODZ279" s="39"/>
      <c r="OEA279" s="39"/>
      <c r="OEB279" s="39"/>
      <c r="OEC279" s="39"/>
      <c r="OED279" s="39"/>
      <c r="OEE279" s="39"/>
      <c r="OEF279" s="39"/>
      <c r="OEG279" s="39"/>
      <c r="OEH279" s="39"/>
      <c r="OEI279" s="39"/>
      <c r="OEJ279" s="39"/>
      <c r="OEK279" s="39"/>
      <c r="OEL279" s="39"/>
      <c r="OEM279" s="39"/>
      <c r="OEN279" s="39"/>
      <c r="OEO279" s="39"/>
      <c r="OEP279" s="39"/>
      <c r="OEQ279" s="39"/>
      <c r="OER279" s="39"/>
      <c r="OES279" s="39"/>
      <c r="OET279" s="39"/>
      <c r="OEU279" s="39"/>
      <c r="OEV279" s="39"/>
      <c r="OEW279" s="39"/>
      <c r="OEX279" s="39"/>
      <c r="OEY279" s="39"/>
      <c r="OEZ279" s="39"/>
      <c r="OFA279" s="39"/>
      <c r="OFB279" s="39"/>
      <c r="OFC279" s="39"/>
      <c r="OFD279" s="39"/>
      <c r="OFE279" s="39"/>
      <c r="OFF279" s="39"/>
      <c r="OFG279" s="39"/>
      <c r="OFH279" s="39"/>
      <c r="OFI279" s="39"/>
      <c r="OFJ279" s="39"/>
      <c r="OFK279" s="39"/>
      <c r="OFL279" s="39"/>
      <c r="OFM279" s="39"/>
      <c r="OFN279" s="39"/>
      <c r="OFO279" s="39"/>
      <c r="OFP279" s="39"/>
      <c r="OFQ279" s="39"/>
      <c r="OFR279" s="39"/>
      <c r="OFS279" s="39"/>
      <c r="OFT279" s="39"/>
      <c r="OFU279" s="39"/>
      <c r="OFV279" s="39"/>
      <c r="OFW279" s="39"/>
      <c r="OFX279" s="39"/>
      <c r="OFY279" s="39"/>
      <c r="OFZ279" s="39"/>
      <c r="OGA279" s="39"/>
      <c r="OGB279" s="39"/>
      <c r="OGC279" s="39"/>
      <c r="OGD279" s="39"/>
      <c r="OGE279" s="39"/>
      <c r="OGF279" s="39"/>
      <c r="OGG279" s="39"/>
      <c r="OGH279" s="39"/>
      <c r="OGI279" s="39"/>
      <c r="OGJ279" s="39"/>
      <c r="OGK279" s="39"/>
      <c r="OGL279" s="39"/>
      <c r="OGM279" s="39"/>
      <c r="OGN279" s="39"/>
      <c r="OGO279" s="39"/>
      <c r="OGP279" s="39"/>
      <c r="OGQ279" s="39"/>
      <c r="OGR279" s="39"/>
      <c r="OGS279" s="39"/>
      <c r="OGT279" s="39"/>
      <c r="OGU279" s="39"/>
      <c r="OGV279" s="39"/>
      <c r="OGW279" s="39"/>
      <c r="OGX279" s="39"/>
      <c r="OGY279" s="39"/>
      <c r="OGZ279" s="39"/>
      <c r="OHA279" s="39"/>
      <c r="OHB279" s="39"/>
      <c r="OHC279" s="39"/>
      <c r="OHD279" s="39"/>
      <c r="OHE279" s="39"/>
      <c r="OHF279" s="39"/>
      <c r="OHG279" s="39"/>
      <c r="OHH279" s="39"/>
      <c r="OHI279" s="39"/>
      <c r="OHJ279" s="39"/>
      <c r="OHK279" s="39"/>
      <c r="OHL279" s="39"/>
      <c r="OHM279" s="39"/>
      <c r="OHN279" s="39"/>
      <c r="OHO279" s="39"/>
      <c r="OHP279" s="39"/>
      <c r="OHQ279" s="39"/>
      <c r="OHR279" s="39"/>
      <c r="OHS279" s="39"/>
      <c r="OHT279" s="39"/>
      <c r="OHU279" s="39"/>
      <c r="OHV279" s="39"/>
      <c r="OHW279" s="39"/>
      <c r="OHX279" s="39"/>
      <c r="OHY279" s="39"/>
      <c r="OHZ279" s="39"/>
      <c r="OIA279" s="39"/>
      <c r="OIB279" s="39"/>
      <c r="OIC279" s="39"/>
      <c r="OID279" s="39"/>
      <c r="OIE279" s="39"/>
      <c r="OIF279" s="39"/>
      <c r="OIG279" s="39"/>
      <c r="OIH279" s="39"/>
      <c r="OII279" s="39"/>
      <c r="OIJ279" s="39"/>
      <c r="OIK279" s="39"/>
      <c r="OIL279" s="39"/>
      <c r="OIM279" s="39"/>
      <c r="OIN279" s="39"/>
      <c r="OIO279" s="39"/>
      <c r="OIP279" s="39"/>
      <c r="OIQ279" s="39"/>
      <c r="OIR279" s="39"/>
      <c r="OIS279" s="39"/>
      <c r="OIT279" s="39"/>
      <c r="OIU279" s="39"/>
      <c r="OIV279" s="39"/>
      <c r="OIW279" s="39"/>
      <c r="OIX279" s="39"/>
      <c r="OIY279" s="39"/>
      <c r="OIZ279" s="39"/>
      <c r="OJA279" s="39"/>
      <c r="OJB279" s="39"/>
      <c r="OJC279" s="39"/>
      <c r="OJD279" s="39"/>
      <c r="OJE279" s="39"/>
      <c r="OJF279" s="39"/>
      <c r="OJG279" s="39"/>
      <c r="OJH279" s="39"/>
      <c r="OJI279" s="39"/>
      <c r="OJJ279" s="39"/>
      <c r="OJK279" s="39"/>
      <c r="OJL279" s="39"/>
      <c r="OJM279" s="39"/>
      <c r="OJN279" s="39"/>
      <c r="OJO279" s="39"/>
      <c r="OJP279" s="39"/>
      <c r="OJQ279" s="39"/>
      <c r="OJR279" s="39"/>
      <c r="OJS279" s="39"/>
      <c r="OJT279" s="39"/>
      <c r="OJU279" s="39"/>
      <c r="OJV279" s="39"/>
      <c r="OJW279" s="39"/>
      <c r="OJX279" s="39"/>
      <c r="OJY279" s="39"/>
      <c r="OJZ279" s="39"/>
      <c r="OKA279" s="39"/>
      <c r="OKB279" s="39"/>
      <c r="OKC279" s="39"/>
      <c r="OKD279" s="39"/>
      <c r="OKE279" s="39"/>
      <c r="OKF279" s="39"/>
      <c r="OKG279" s="39"/>
      <c r="OKH279" s="39"/>
      <c r="OKI279" s="39"/>
      <c r="OKJ279" s="39"/>
      <c r="OKK279" s="39"/>
      <c r="OKL279" s="39"/>
      <c r="OKM279" s="39"/>
      <c r="OKN279" s="39"/>
      <c r="OKO279" s="39"/>
      <c r="OKP279" s="39"/>
      <c r="OKQ279" s="39"/>
      <c r="OKR279" s="39"/>
      <c r="OKS279" s="39"/>
      <c r="OKT279" s="39"/>
      <c r="OKU279" s="39"/>
      <c r="OKV279" s="39"/>
      <c r="OKW279" s="39"/>
      <c r="OKX279" s="39"/>
      <c r="OKY279" s="39"/>
      <c r="OKZ279" s="39"/>
      <c r="OLA279" s="39"/>
      <c r="OLB279" s="39"/>
      <c r="OLC279" s="39"/>
      <c r="OLD279" s="39"/>
      <c r="OLE279" s="39"/>
      <c r="OLF279" s="39"/>
      <c r="OLG279" s="39"/>
      <c r="OLH279" s="39"/>
      <c r="OLI279" s="39"/>
      <c r="OLJ279" s="39"/>
      <c r="OLK279" s="39"/>
      <c r="OLL279" s="39"/>
      <c r="OLM279" s="39"/>
      <c r="OLN279" s="39"/>
      <c r="OLO279" s="39"/>
      <c r="OLP279" s="39"/>
      <c r="OLQ279" s="39"/>
      <c r="OLR279" s="39"/>
      <c r="OLS279" s="39"/>
      <c r="OLT279" s="39"/>
      <c r="OLU279" s="39"/>
      <c r="OLV279" s="39"/>
      <c r="OLW279" s="39"/>
      <c r="OLX279" s="39"/>
      <c r="OLY279" s="39"/>
      <c r="OLZ279" s="39"/>
      <c r="OMA279" s="39"/>
      <c r="OMB279" s="39"/>
      <c r="OMC279" s="39"/>
      <c r="OMD279" s="39"/>
      <c r="OME279" s="39"/>
      <c r="OMF279" s="39"/>
      <c r="OMG279" s="39"/>
      <c r="OMH279" s="39"/>
      <c r="OMI279" s="39"/>
      <c r="OMJ279" s="39"/>
      <c r="OMK279" s="39"/>
      <c r="OML279" s="39"/>
      <c r="OMM279" s="39"/>
      <c r="OMN279" s="39"/>
      <c r="OMO279" s="39"/>
      <c r="OMP279" s="39"/>
      <c r="OMQ279" s="39"/>
      <c r="OMR279" s="39"/>
      <c r="OMS279" s="39"/>
      <c r="OMT279" s="39"/>
      <c r="OMU279" s="39"/>
      <c r="OMV279" s="39"/>
      <c r="OMW279" s="39"/>
      <c r="OMX279" s="39"/>
      <c r="OMY279" s="39"/>
      <c r="OMZ279" s="39"/>
      <c r="ONA279" s="39"/>
      <c r="ONB279" s="39"/>
      <c r="ONC279" s="39"/>
      <c r="OND279" s="39"/>
      <c r="ONE279" s="39"/>
      <c r="ONF279" s="39"/>
      <c r="ONG279" s="39"/>
      <c r="ONH279" s="39"/>
      <c r="ONI279" s="39"/>
      <c r="ONJ279" s="39"/>
      <c r="ONK279" s="39"/>
      <c r="ONL279" s="39"/>
      <c r="ONM279" s="39"/>
      <c r="ONN279" s="39"/>
      <c r="ONO279" s="39"/>
      <c r="ONP279" s="39"/>
      <c r="ONQ279" s="39"/>
      <c r="ONR279" s="39"/>
      <c r="ONS279" s="39"/>
      <c r="ONT279" s="39"/>
      <c r="ONU279" s="39"/>
      <c r="ONV279" s="39"/>
      <c r="ONW279" s="39"/>
      <c r="ONX279" s="39"/>
      <c r="ONY279" s="39"/>
      <c r="ONZ279" s="39"/>
      <c r="OOA279" s="39"/>
      <c r="OOB279" s="39"/>
      <c r="OOC279" s="39"/>
      <c r="OOD279" s="39"/>
      <c r="OOE279" s="39"/>
      <c r="OOF279" s="39"/>
      <c r="OOG279" s="39"/>
      <c r="OOH279" s="39"/>
      <c r="OOI279" s="39"/>
      <c r="OOJ279" s="39"/>
      <c r="OOK279" s="39"/>
      <c r="OOL279" s="39"/>
      <c r="OOM279" s="39"/>
      <c r="OON279" s="39"/>
      <c r="OOO279" s="39"/>
      <c r="OOP279" s="39"/>
      <c r="OOQ279" s="39"/>
      <c r="OOR279" s="39"/>
      <c r="OOS279" s="39"/>
      <c r="OOT279" s="39"/>
      <c r="OOU279" s="39"/>
      <c r="OOV279" s="39"/>
      <c r="OOW279" s="39"/>
      <c r="OOX279" s="39"/>
      <c r="OOY279" s="39"/>
      <c r="OOZ279" s="39"/>
      <c r="OPA279" s="39"/>
      <c r="OPB279" s="39"/>
      <c r="OPC279" s="39"/>
      <c r="OPD279" s="39"/>
      <c r="OPE279" s="39"/>
      <c r="OPF279" s="39"/>
      <c r="OPG279" s="39"/>
      <c r="OPH279" s="39"/>
      <c r="OPI279" s="39"/>
      <c r="OPJ279" s="39"/>
      <c r="OPK279" s="39"/>
      <c r="OPL279" s="39"/>
      <c r="OPM279" s="39"/>
      <c r="OPN279" s="39"/>
      <c r="OPO279" s="39"/>
      <c r="OPP279" s="39"/>
      <c r="OPQ279" s="39"/>
      <c r="OPR279" s="39"/>
      <c r="OPS279" s="39"/>
      <c r="OPT279" s="39"/>
      <c r="OPU279" s="39"/>
      <c r="OPV279" s="39"/>
      <c r="OPW279" s="39"/>
      <c r="OPX279" s="39"/>
      <c r="OPY279" s="39"/>
      <c r="OPZ279" s="39"/>
      <c r="OQA279" s="39"/>
      <c r="OQB279" s="39"/>
      <c r="OQC279" s="39"/>
      <c r="OQD279" s="39"/>
      <c r="OQE279" s="39"/>
      <c r="OQF279" s="39"/>
      <c r="OQG279" s="39"/>
      <c r="OQH279" s="39"/>
      <c r="OQI279" s="39"/>
      <c r="OQJ279" s="39"/>
      <c r="OQK279" s="39"/>
      <c r="OQL279" s="39"/>
      <c r="OQM279" s="39"/>
      <c r="OQN279" s="39"/>
      <c r="OQO279" s="39"/>
      <c r="OQP279" s="39"/>
      <c r="OQQ279" s="39"/>
      <c r="OQR279" s="39"/>
      <c r="OQS279" s="39"/>
      <c r="OQT279" s="39"/>
      <c r="OQU279" s="39"/>
      <c r="OQV279" s="39"/>
      <c r="OQW279" s="39"/>
      <c r="OQX279" s="39"/>
      <c r="OQY279" s="39"/>
      <c r="OQZ279" s="39"/>
      <c r="ORA279" s="39"/>
      <c r="ORB279" s="39"/>
      <c r="ORC279" s="39"/>
      <c r="ORD279" s="39"/>
      <c r="ORE279" s="39"/>
      <c r="ORF279" s="39"/>
      <c r="ORG279" s="39"/>
      <c r="ORH279" s="39"/>
      <c r="ORI279" s="39"/>
      <c r="ORJ279" s="39"/>
      <c r="ORK279" s="39"/>
      <c r="ORL279" s="39"/>
      <c r="ORM279" s="39"/>
      <c r="ORN279" s="39"/>
      <c r="ORO279" s="39"/>
      <c r="ORP279" s="39"/>
      <c r="ORQ279" s="39"/>
      <c r="ORR279" s="39"/>
      <c r="ORS279" s="39"/>
      <c r="ORT279" s="39"/>
      <c r="ORU279" s="39"/>
      <c r="ORV279" s="39"/>
      <c r="ORW279" s="39"/>
      <c r="ORX279" s="39"/>
      <c r="ORY279" s="39"/>
      <c r="ORZ279" s="39"/>
      <c r="OSA279" s="39"/>
      <c r="OSB279" s="39"/>
      <c r="OSC279" s="39"/>
      <c r="OSD279" s="39"/>
      <c r="OSE279" s="39"/>
      <c r="OSF279" s="39"/>
      <c r="OSG279" s="39"/>
      <c r="OSH279" s="39"/>
      <c r="OSI279" s="39"/>
      <c r="OSJ279" s="39"/>
      <c r="OSK279" s="39"/>
      <c r="OSL279" s="39"/>
      <c r="OSM279" s="39"/>
      <c r="OSN279" s="39"/>
      <c r="OSO279" s="39"/>
      <c r="OSP279" s="39"/>
      <c r="OSQ279" s="39"/>
      <c r="OSR279" s="39"/>
      <c r="OSS279" s="39"/>
      <c r="OST279" s="39"/>
      <c r="OSU279" s="39"/>
      <c r="OSV279" s="39"/>
      <c r="OSW279" s="39"/>
      <c r="OSX279" s="39"/>
      <c r="OSY279" s="39"/>
      <c r="OSZ279" s="39"/>
      <c r="OTA279" s="39"/>
      <c r="OTB279" s="39"/>
      <c r="OTC279" s="39"/>
      <c r="OTD279" s="39"/>
      <c r="OTE279" s="39"/>
      <c r="OTF279" s="39"/>
      <c r="OTG279" s="39"/>
      <c r="OTH279" s="39"/>
      <c r="OTI279" s="39"/>
      <c r="OTJ279" s="39"/>
      <c r="OTK279" s="39"/>
      <c r="OTL279" s="39"/>
      <c r="OTM279" s="39"/>
      <c r="OTN279" s="39"/>
      <c r="OTO279" s="39"/>
      <c r="OTP279" s="39"/>
      <c r="OTQ279" s="39"/>
      <c r="OTR279" s="39"/>
      <c r="OTS279" s="39"/>
      <c r="OTT279" s="39"/>
      <c r="OTU279" s="39"/>
      <c r="OTV279" s="39"/>
      <c r="OTW279" s="39"/>
      <c r="OTX279" s="39"/>
      <c r="OTY279" s="39"/>
      <c r="OTZ279" s="39"/>
      <c r="OUA279" s="39"/>
      <c r="OUB279" s="39"/>
      <c r="OUC279" s="39"/>
      <c r="OUD279" s="39"/>
      <c r="OUE279" s="39"/>
      <c r="OUF279" s="39"/>
      <c r="OUG279" s="39"/>
      <c r="OUH279" s="39"/>
      <c r="OUI279" s="39"/>
      <c r="OUJ279" s="39"/>
      <c r="OUK279" s="39"/>
      <c r="OUL279" s="39"/>
      <c r="OUM279" s="39"/>
      <c r="OUN279" s="39"/>
      <c r="OUO279" s="39"/>
      <c r="OUP279" s="39"/>
      <c r="OUQ279" s="39"/>
      <c r="OUR279" s="39"/>
      <c r="OUS279" s="39"/>
      <c r="OUT279" s="39"/>
      <c r="OUU279" s="39"/>
      <c r="OUV279" s="39"/>
      <c r="OUW279" s="39"/>
      <c r="OUX279" s="39"/>
      <c r="OUY279" s="39"/>
      <c r="OUZ279" s="39"/>
      <c r="OVA279" s="39"/>
      <c r="OVB279" s="39"/>
      <c r="OVC279" s="39"/>
      <c r="OVD279" s="39"/>
      <c r="OVE279" s="39"/>
      <c r="OVF279" s="39"/>
      <c r="OVG279" s="39"/>
      <c r="OVH279" s="39"/>
      <c r="OVI279" s="39"/>
      <c r="OVJ279" s="39"/>
      <c r="OVK279" s="39"/>
      <c r="OVL279" s="39"/>
      <c r="OVM279" s="39"/>
      <c r="OVN279" s="39"/>
      <c r="OVO279" s="39"/>
      <c r="OVP279" s="39"/>
      <c r="OVQ279" s="39"/>
      <c r="OVR279" s="39"/>
      <c r="OVS279" s="39"/>
      <c r="OVT279" s="39"/>
      <c r="OVU279" s="39"/>
      <c r="OVV279" s="39"/>
      <c r="OVW279" s="39"/>
      <c r="OVX279" s="39"/>
      <c r="OVY279" s="39"/>
      <c r="OVZ279" s="39"/>
      <c r="OWA279" s="39"/>
      <c r="OWB279" s="39"/>
      <c r="OWC279" s="39"/>
      <c r="OWD279" s="39"/>
      <c r="OWE279" s="39"/>
      <c r="OWF279" s="39"/>
      <c r="OWG279" s="39"/>
      <c r="OWH279" s="39"/>
      <c r="OWI279" s="39"/>
      <c r="OWJ279" s="39"/>
      <c r="OWK279" s="39"/>
      <c r="OWL279" s="39"/>
      <c r="OWM279" s="39"/>
      <c r="OWN279" s="39"/>
      <c r="OWO279" s="39"/>
      <c r="OWP279" s="39"/>
      <c r="OWQ279" s="39"/>
      <c r="OWR279" s="39"/>
      <c r="OWS279" s="39"/>
      <c r="OWT279" s="39"/>
      <c r="OWU279" s="39"/>
      <c r="OWV279" s="39"/>
      <c r="OWW279" s="39"/>
      <c r="OWX279" s="39"/>
      <c r="OWY279" s="39"/>
      <c r="OWZ279" s="39"/>
      <c r="OXA279" s="39"/>
      <c r="OXB279" s="39"/>
      <c r="OXC279" s="39"/>
      <c r="OXD279" s="39"/>
      <c r="OXE279" s="39"/>
      <c r="OXF279" s="39"/>
      <c r="OXG279" s="39"/>
      <c r="OXH279" s="39"/>
      <c r="OXI279" s="39"/>
      <c r="OXJ279" s="39"/>
      <c r="OXK279" s="39"/>
      <c r="OXL279" s="39"/>
      <c r="OXM279" s="39"/>
      <c r="OXN279" s="39"/>
      <c r="OXO279" s="39"/>
      <c r="OXP279" s="39"/>
      <c r="OXQ279" s="39"/>
      <c r="OXR279" s="39"/>
      <c r="OXS279" s="39"/>
      <c r="OXT279" s="39"/>
      <c r="OXU279" s="39"/>
      <c r="OXV279" s="39"/>
      <c r="OXW279" s="39"/>
      <c r="OXX279" s="39"/>
      <c r="OXY279" s="39"/>
      <c r="OXZ279" s="39"/>
      <c r="OYA279" s="39"/>
      <c r="OYB279" s="39"/>
      <c r="OYC279" s="39"/>
      <c r="OYD279" s="39"/>
      <c r="OYE279" s="39"/>
      <c r="OYF279" s="39"/>
      <c r="OYG279" s="39"/>
      <c r="OYH279" s="39"/>
      <c r="OYI279" s="39"/>
      <c r="OYJ279" s="39"/>
      <c r="OYK279" s="39"/>
      <c r="OYL279" s="39"/>
      <c r="OYM279" s="39"/>
      <c r="OYN279" s="39"/>
      <c r="OYO279" s="39"/>
      <c r="OYP279" s="39"/>
      <c r="OYQ279" s="39"/>
      <c r="OYR279" s="39"/>
      <c r="OYS279" s="39"/>
      <c r="OYT279" s="39"/>
      <c r="OYU279" s="39"/>
      <c r="OYV279" s="39"/>
      <c r="OYW279" s="39"/>
      <c r="OYX279" s="39"/>
      <c r="OYY279" s="39"/>
      <c r="OYZ279" s="39"/>
      <c r="OZA279" s="39"/>
      <c r="OZB279" s="39"/>
      <c r="OZC279" s="39"/>
      <c r="OZD279" s="39"/>
      <c r="OZE279" s="39"/>
      <c r="OZF279" s="39"/>
      <c r="OZG279" s="39"/>
      <c r="OZH279" s="39"/>
      <c r="OZI279" s="39"/>
      <c r="OZJ279" s="39"/>
      <c r="OZK279" s="39"/>
      <c r="OZL279" s="39"/>
      <c r="OZM279" s="39"/>
      <c r="OZN279" s="39"/>
      <c r="OZO279" s="39"/>
      <c r="OZP279" s="39"/>
      <c r="OZQ279" s="39"/>
      <c r="OZR279" s="39"/>
      <c r="OZS279" s="39"/>
      <c r="OZT279" s="39"/>
      <c r="OZU279" s="39"/>
      <c r="OZV279" s="39"/>
      <c r="OZW279" s="39"/>
      <c r="OZX279" s="39"/>
      <c r="OZY279" s="39"/>
      <c r="OZZ279" s="39"/>
      <c r="PAA279" s="39"/>
      <c r="PAB279" s="39"/>
      <c r="PAC279" s="39"/>
      <c r="PAD279" s="39"/>
      <c r="PAE279" s="39"/>
      <c r="PAF279" s="39"/>
      <c r="PAG279" s="39"/>
      <c r="PAH279" s="39"/>
      <c r="PAI279" s="39"/>
      <c r="PAJ279" s="39"/>
      <c r="PAK279" s="39"/>
      <c r="PAL279" s="39"/>
      <c r="PAM279" s="39"/>
      <c r="PAN279" s="39"/>
      <c r="PAO279" s="39"/>
      <c r="PAP279" s="39"/>
      <c r="PAQ279" s="39"/>
      <c r="PAR279" s="39"/>
      <c r="PAS279" s="39"/>
      <c r="PAT279" s="39"/>
      <c r="PAU279" s="39"/>
      <c r="PAV279" s="39"/>
      <c r="PAW279" s="39"/>
      <c r="PAX279" s="39"/>
      <c r="PAY279" s="39"/>
      <c r="PAZ279" s="39"/>
      <c r="PBA279" s="39"/>
      <c r="PBB279" s="39"/>
      <c r="PBC279" s="39"/>
      <c r="PBD279" s="39"/>
      <c r="PBE279" s="39"/>
      <c r="PBF279" s="39"/>
      <c r="PBG279" s="39"/>
      <c r="PBH279" s="39"/>
      <c r="PBI279" s="39"/>
      <c r="PBJ279" s="39"/>
      <c r="PBK279" s="39"/>
      <c r="PBL279" s="39"/>
      <c r="PBM279" s="39"/>
      <c r="PBN279" s="39"/>
      <c r="PBO279" s="39"/>
      <c r="PBP279" s="39"/>
      <c r="PBQ279" s="39"/>
      <c r="PBR279" s="39"/>
      <c r="PBS279" s="39"/>
      <c r="PBT279" s="39"/>
      <c r="PBU279" s="39"/>
      <c r="PBV279" s="39"/>
      <c r="PBW279" s="39"/>
      <c r="PBX279" s="39"/>
      <c r="PBY279" s="39"/>
      <c r="PBZ279" s="39"/>
      <c r="PCA279" s="39"/>
      <c r="PCB279" s="39"/>
      <c r="PCC279" s="39"/>
      <c r="PCD279" s="39"/>
      <c r="PCE279" s="39"/>
      <c r="PCF279" s="39"/>
      <c r="PCG279" s="39"/>
      <c r="PCH279" s="39"/>
      <c r="PCI279" s="39"/>
      <c r="PCJ279" s="39"/>
      <c r="PCK279" s="39"/>
      <c r="PCL279" s="39"/>
      <c r="PCM279" s="39"/>
      <c r="PCN279" s="39"/>
      <c r="PCO279" s="39"/>
      <c r="PCP279" s="39"/>
      <c r="PCQ279" s="39"/>
      <c r="PCR279" s="39"/>
      <c r="PCS279" s="39"/>
      <c r="PCT279" s="39"/>
      <c r="PCU279" s="39"/>
      <c r="PCV279" s="39"/>
      <c r="PCW279" s="39"/>
      <c r="PCX279" s="39"/>
      <c r="PCY279" s="39"/>
      <c r="PCZ279" s="39"/>
      <c r="PDA279" s="39"/>
      <c r="PDB279" s="39"/>
      <c r="PDC279" s="39"/>
      <c r="PDD279" s="39"/>
      <c r="PDE279" s="39"/>
      <c r="PDF279" s="39"/>
      <c r="PDG279" s="39"/>
      <c r="PDH279" s="39"/>
      <c r="PDI279" s="39"/>
      <c r="PDJ279" s="39"/>
      <c r="PDK279" s="39"/>
      <c r="PDL279" s="39"/>
      <c r="PDM279" s="39"/>
      <c r="PDN279" s="39"/>
      <c r="PDO279" s="39"/>
      <c r="PDP279" s="39"/>
      <c r="PDQ279" s="39"/>
      <c r="PDR279" s="39"/>
      <c r="PDS279" s="39"/>
      <c r="PDT279" s="39"/>
      <c r="PDU279" s="39"/>
      <c r="PDV279" s="39"/>
      <c r="PDW279" s="39"/>
      <c r="PDX279" s="39"/>
      <c r="PDY279" s="39"/>
      <c r="PDZ279" s="39"/>
      <c r="PEA279" s="39"/>
      <c r="PEB279" s="39"/>
      <c r="PEC279" s="39"/>
      <c r="PED279" s="39"/>
      <c r="PEE279" s="39"/>
      <c r="PEF279" s="39"/>
      <c r="PEG279" s="39"/>
      <c r="PEH279" s="39"/>
      <c r="PEI279" s="39"/>
      <c r="PEJ279" s="39"/>
      <c r="PEK279" s="39"/>
      <c r="PEL279" s="39"/>
      <c r="PEM279" s="39"/>
      <c r="PEN279" s="39"/>
      <c r="PEO279" s="39"/>
      <c r="PEP279" s="39"/>
      <c r="PEQ279" s="39"/>
      <c r="PER279" s="39"/>
      <c r="PES279" s="39"/>
      <c r="PET279" s="39"/>
      <c r="PEU279" s="39"/>
      <c r="PEV279" s="39"/>
      <c r="PEW279" s="39"/>
      <c r="PEX279" s="39"/>
      <c r="PEY279" s="39"/>
      <c r="PEZ279" s="39"/>
      <c r="PFA279" s="39"/>
      <c r="PFB279" s="39"/>
      <c r="PFC279" s="39"/>
      <c r="PFD279" s="39"/>
      <c r="PFE279" s="39"/>
      <c r="PFF279" s="39"/>
      <c r="PFG279" s="39"/>
      <c r="PFH279" s="39"/>
      <c r="PFI279" s="39"/>
      <c r="PFJ279" s="39"/>
      <c r="PFK279" s="39"/>
      <c r="PFL279" s="39"/>
      <c r="PFM279" s="39"/>
      <c r="PFN279" s="39"/>
      <c r="PFO279" s="39"/>
      <c r="PFP279" s="39"/>
      <c r="PFQ279" s="39"/>
      <c r="PFR279" s="39"/>
      <c r="PFS279" s="39"/>
      <c r="PFT279" s="39"/>
      <c r="PFU279" s="39"/>
      <c r="PFV279" s="39"/>
      <c r="PFW279" s="39"/>
      <c r="PFX279" s="39"/>
      <c r="PFY279" s="39"/>
      <c r="PFZ279" s="39"/>
      <c r="PGA279" s="39"/>
      <c r="PGB279" s="39"/>
      <c r="PGC279" s="39"/>
      <c r="PGD279" s="39"/>
      <c r="PGE279" s="39"/>
      <c r="PGF279" s="39"/>
      <c r="PGG279" s="39"/>
      <c r="PGH279" s="39"/>
      <c r="PGI279" s="39"/>
      <c r="PGJ279" s="39"/>
      <c r="PGK279" s="39"/>
      <c r="PGL279" s="39"/>
      <c r="PGM279" s="39"/>
      <c r="PGN279" s="39"/>
      <c r="PGO279" s="39"/>
      <c r="PGP279" s="39"/>
      <c r="PGQ279" s="39"/>
      <c r="PGR279" s="39"/>
      <c r="PGS279" s="39"/>
      <c r="PGT279" s="39"/>
      <c r="PGU279" s="39"/>
      <c r="PGV279" s="39"/>
      <c r="PGW279" s="39"/>
      <c r="PGX279" s="39"/>
      <c r="PGY279" s="39"/>
      <c r="PGZ279" s="39"/>
      <c r="PHA279" s="39"/>
      <c r="PHB279" s="39"/>
      <c r="PHC279" s="39"/>
      <c r="PHD279" s="39"/>
      <c r="PHE279" s="39"/>
      <c r="PHF279" s="39"/>
      <c r="PHG279" s="39"/>
      <c r="PHH279" s="39"/>
      <c r="PHI279" s="39"/>
      <c r="PHJ279" s="39"/>
      <c r="PHK279" s="39"/>
      <c r="PHL279" s="39"/>
      <c r="PHM279" s="39"/>
      <c r="PHN279" s="39"/>
      <c r="PHO279" s="39"/>
      <c r="PHP279" s="39"/>
      <c r="PHQ279" s="39"/>
      <c r="PHR279" s="39"/>
      <c r="PHS279" s="39"/>
      <c r="PHT279" s="39"/>
      <c r="PHU279" s="39"/>
      <c r="PHV279" s="39"/>
      <c r="PHW279" s="39"/>
      <c r="PHX279" s="39"/>
      <c r="PHY279" s="39"/>
      <c r="PHZ279" s="39"/>
      <c r="PIA279" s="39"/>
      <c r="PIB279" s="39"/>
      <c r="PIC279" s="39"/>
      <c r="PID279" s="39"/>
      <c r="PIE279" s="39"/>
      <c r="PIF279" s="39"/>
      <c r="PIG279" s="39"/>
      <c r="PIH279" s="39"/>
      <c r="PII279" s="39"/>
      <c r="PIJ279" s="39"/>
      <c r="PIK279" s="39"/>
      <c r="PIL279" s="39"/>
      <c r="PIM279" s="39"/>
      <c r="PIN279" s="39"/>
      <c r="PIO279" s="39"/>
      <c r="PIP279" s="39"/>
      <c r="PIQ279" s="39"/>
      <c r="PIR279" s="39"/>
      <c r="PIS279" s="39"/>
      <c r="PIT279" s="39"/>
      <c r="PIU279" s="39"/>
      <c r="PIV279" s="39"/>
      <c r="PIW279" s="39"/>
      <c r="PIX279" s="39"/>
      <c r="PIY279" s="39"/>
      <c r="PIZ279" s="39"/>
      <c r="PJA279" s="39"/>
      <c r="PJB279" s="39"/>
      <c r="PJC279" s="39"/>
      <c r="PJD279" s="39"/>
      <c r="PJE279" s="39"/>
      <c r="PJF279" s="39"/>
      <c r="PJG279" s="39"/>
      <c r="PJH279" s="39"/>
      <c r="PJI279" s="39"/>
      <c r="PJJ279" s="39"/>
      <c r="PJK279" s="39"/>
      <c r="PJL279" s="39"/>
      <c r="PJM279" s="39"/>
      <c r="PJN279" s="39"/>
      <c r="PJO279" s="39"/>
      <c r="PJP279" s="39"/>
      <c r="PJQ279" s="39"/>
      <c r="PJR279" s="39"/>
      <c r="PJS279" s="39"/>
      <c r="PJT279" s="39"/>
      <c r="PJU279" s="39"/>
      <c r="PJV279" s="39"/>
      <c r="PJW279" s="39"/>
      <c r="PJX279" s="39"/>
      <c r="PJY279" s="39"/>
      <c r="PJZ279" s="39"/>
      <c r="PKA279" s="39"/>
      <c r="PKB279" s="39"/>
      <c r="PKC279" s="39"/>
      <c r="PKD279" s="39"/>
      <c r="PKE279" s="39"/>
      <c r="PKF279" s="39"/>
      <c r="PKG279" s="39"/>
      <c r="PKH279" s="39"/>
      <c r="PKI279" s="39"/>
      <c r="PKJ279" s="39"/>
      <c r="PKK279" s="39"/>
      <c r="PKL279" s="39"/>
      <c r="PKM279" s="39"/>
      <c r="PKN279" s="39"/>
      <c r="PKO279" s="39"/>
      <c r="PKP279" s="39"/>
      <c r="PKQ279" s="39"/>
      <c r="PKR279" s="39"/>
      <c r="PKS279" s="39"/>
      <c r="PKT279" s="39"/>
      <c r="PKU279" s="39"/>
      <c r="PKV279" s="39"/>
      <c r="PKW279" s="39"/>
      <c r="PKX279" s="39"/>
      <c r="PKY279" s="39"/>
      <c r="PKZ279" s="39"/>
      <c r="PLA279" s="39"/>
      <c r="PLB279" s="39"/>
      <c r="PLC279" s="39"/>
      <c r="PLD279" s="39"/>
      <c r="PLE279" s="39"/>
      <c r="PLF279" s="39"/>
      <c r="PLG279" s="39"/>
      <c r="PLH279" s="39"/>
      <c r="PLI279" s="39"/>
      <c r="PLJ279" s="39"/>
      <c r="PLK279" s="39"/>
      <c r="PLL279" s="39"/>
      <c r="PLM279" s="39"/>
      <c r="PLN279" s="39"/>
      <c r="PLO279" s="39"/>
      <c r="PLP279" s="39"/>
      <c r="PLQ279" s="39"/>
      <c r="PLR279" s="39"/>
      <c r="PLS279" s="39"/>
      <c r="PLT279" s="39"/>
      <c r="PLU279" s="39"/>
      <c r="PLV279" s="39"/>
      <c r="PLW279" s="39"/>
      <c r="PLX279" s="39"/>
      <c r="PLY279" s="39"/>
      <c r="PLZ279" s="39"/>
      <c r="PMA279" s="39"/>
      <c r="PMB279" s="39"/>
      <c r="PMC279" s="39"/>
      <c r="PMD279" s="39"/>
      <c r="PME279" s="39"/>
      <c r="PMF279" s="39"/>
      <c r="PMG279" s="39"/>
      <c r="PMH279" s="39"/>
      <c r="PMI279" s="39"/>
      <c r="PMJ279" s="39"/>
      <c r="PMK279" s="39"/>
      <c r="PML279" s="39"/>
      <c r="PMM279" s="39"/>
      <c r="PMN279" s="39"/>
      <c r="PMO279" s="39"/>
      <c r="PMP279" s="39"/>
      <c r="PMQ279" s="39"/>
      <c r="PMR279" s="39"/>
      <c r="PMS279" s="39"/>
      <c r="PMT279" s="39"/>
      <c r="PMU279" s="39"/>
      <c r="PMV279" s="39"/>
      <c r="PMW279" s="39"/>
      <c r="PMX279" s="39"/>
      <c r="PMY279" s="39"/>
      <c r="PMZ279" s="39"/>
      <c r="PNA279" s="39"/>
      <c r="PNB279" s="39"/>
      <c r="PNC279" s="39"/>
      <c r="PND279" s="39"/>
      <c r="PNE279" s="39"/>
      <c r="PNF279" s="39"/>
      <c r="PNG279" s="39"/>
      <c r="PNH279" s="39"/>
      <c r="PNI279" s="39"/>
      <c r="PNJ279" s="39"/>
      <c r="PNK279" s="39"/>
      <c r="PNL279" s="39"/>
      <c r="PNM279" s="39"/>
      <c r="PNN279" s="39"/>
      <c r="PNO279" s="39"/>
      <c r="PNP279" s="39"/>
      <c r="PNQ279" s="39"/>
      <c r="PNR279" s="39"/>
      <c r="PNS279" s="39"/>
      <c r="PNT279" s="39"/>
      <c r="PNU279" s="39"/>
      <c r="PNV279" s="39"/>
      <c r="PNW279" s="39"/>
      <c r="PNX279" s="39"/>
      <c r="PNY279" s="39"/>
      <c r="PNZ279" s="39"/>
      <c r="POA279" s="39"/>
      <c r="POB279" s="39"/>
      <c r="POC279" s="39"/>
      <c r="POD279" s="39"/>
      <c r="POE279" s="39"/>
      <c r="POF279" s="39"/>
      <c r="POG279" s="39"/>
      <c r="POH279" s="39"/>
      <c r="POI279" s="39"/>
      <c r="POJ279" s="39"/>
      <c r="POK279" s="39"/>
      <c r="POL279" s="39"/>
      <c r="POM279" s="39"/>
      <c r="PON279" s="39"/>
      <c r="POO279" s="39"/>
      <c r="POP279" s="39"/>
      <c r="POQ279" s="39"/>
      <c r="POR279" s="39"/>
      <c r="POS279" s="39"/>
      <c r="POT279" s="39"/>
      <c r="POU279" s="39"/>
      <c r="POV279" s="39"/>
      <c r="POW279" s="39"/>
      <c r="POX279" s="39"/>
      <c r="POY279" s="39"/>
      <c r="POZ279" s="39"/>
      <c r="PPA279" s="39"/>
      <c r="PPB279" s="39"/>
      <c r="PPC279" s="39"/>
      <c r="PPD279" s="39"/>
      <c r="PPE279" s="39"/>
      <c r="PPF279" s="39"/>
      <c r="PPG279" s="39"/>
      <c r="PPH279" s="39"/>
      <c r="PPI279" s="39"/>
      <c r="PPJ279" s="39"/>
      <c r="PPK279" s="39"/>
      <c r="PPL279" s="39"/>
      <c r="PPM279" s="39"/>
      <c r="PPN279" s="39"/>
      <c r="PPO279" s="39"/>
      <c r="PPP279" s="39"/>
      <c r="PPQ279" s="39"/>
      <c r="PPR279" s="39"/>
      <c r="PPS279" s="39"/>
      <c r="PPT279" s="39"/>
      <c r="PPU279" s="39"/>
      <c r="PPV279" s="39"/>
      <c r="PPW279" s="39"/>
      <c r="PPX279" s="39"/>
      <c r="PPY279" s="39"/>
      <c r="PPZ279" s="39"/>
      <c r="PQA279" s="39"/>
      <c r="PQB279" s="39"/>
      <c r="PQC279" s="39"/>
      <c r="PQD279" s="39"/>
      <c r="PQE279" s="39"/>
      <c r="PQF279" s="39"/>
      <c r="PQG279" s="39"/>
      <c r="PQH279" s="39"/>
      <c r="PQI279" s="39"/>
      <c r="PQJ279" s="39"/>
      <c r="PQK279" s="39"/>
      <c r="PQL279" s="39"/>
      <c r="PQM279" s="39"/>
      <c r="PQN279" s="39"/>
      <c r="PQO279" s="39"/>
      <c r="PQP279" s="39"/>
      <c r="PQQ279" s="39"/>
      <c r="PQR279" s="39"/>
      <c r="PQS279" s="39"/>
      <c r="PQT279" s="39"/>
      <c r="PQU279" s="39"/>
      <c r="PQV279" s="39"/>
      <c r="PQW279" s="39"/>
      <c r="PQX279" s="39"/>
      <c r="PQY279" s="39"/>
      <c r="PQZ279" s="39"/>
      <c r="PRA279" s="39"/>
      <c r="PRB279" s="39"/>
      <c r="PRC279" s="39"/>
      <c r="PRD279" s="39"/>
      <c r="PRE279" s="39"/>
      <c r="PRF279" s="39"/>
      <c r="PRG279" s="39"/>
      <c r="PRH279" s="39"/>
      <c r="PRI279" s="39"/>
      <c r="PRJ279" s="39"/>
      <c r="PRK279" s="39"/>
      <c r="PRL279" s="39"/>
      <c r="PRM279" s="39"/>
      <c r="PRN279" s="39"/>
      <c r="PRO279" s="39"/>
      <c r="PRP279" s="39"/>
      <c r="PRQ279" s="39"/>
      <c r="PRR279" s="39"/>
      <c r="PRS279" s="39"/>
      <c r="PRT279" s="39"/>
      <c r="PRU279" s="39"/>
      <c r="PRV279" s="39"/>
      <c r="PRW279" s="39"/>
      <c r="PRX279" s="39"/>
      <c r="PRY279" s="39"/>
      <c r="PRZ279" s="39"/>
      <c r="PSA279" s="39"/>
      <c r="PSB279" s="39"/>
      <c r="PSC279" s="39"/>
      <c r="PSD279" s="39"/>
      <c r="PSE279" s="39"/>
      <c r="PSF279" s="39"/>
      <c r="PSG279" s="39"/>
      <c r="PSH279" s="39"/>
      <c r="PSI279" s="39"/>
      <c r="PSJ279" s="39"/>
      <c r="PSK279" s="39"/>
      <c r="PSL279" s="39"/>
      <c r="PSM279" s="39"/>
      <c r="PSN279" s="39"/>
      <c r="PSO279" s="39"/>
      <c r="PSP279" s="39"/>
      <c r="PSQ279" s="39"/>
      <c r="PSR279" s="39"/>
      <c r="PSS279" s="39"/>
      <c r="PST279" s="39"/>
      <c r="PSU279" s="39"/>
      <c r="PSV279" s="39"/>
      <c r="PSW279" s="39"/>
      <c r="PSX279" s="39"/>
      <c r="PSY279" s="39"/>
      <c r="PSZ279" s="39"/>
      <c r="PTA279" s="39"/>
      <c r="PTB279" s="39"/>
      <c r="PTC279" s="39"/>
      <c r="PTD279" s="39"/>
      <c r="PTE279" s="39"/>
      <c r="PTF279" s="39"/>
      <c r="PTG279" s="39"/>
      <c r="PTH279" s="39"/>
      <c r="PTI279" s="39"/>
      <c r="PTJ279" s="39"/>
      <c r="PTK279" s="39"/>
      <c r="PTL279" s="39"/>
      <c r="PTM279" s="39"/>
      <c r="PTN279" s="39"/>
      <c r="PTO279" s="39"/>
      <c r="PTP279" s="39"/>
      <c r="PTQ279" s="39"/>
      <c r="PTR279" s="39"/>
      <c r="PTS279" s="39"/>
      <c r="PTT279" s="39"/>
      <c r="PTU279" s="39"/>
      <c r="PTV279" s="39"/>
      <c r="PTW279" s="39"/>
      <c r="PTX279" s="39"/>
      <c r="PTY279" s="39"/>
      <c r="PTZ279" s="39"/>
      <c r="PUA279" s="39"/>
      <c r="PUB279" s="39"/>
      <c r="PUC279" s="39"/>
      <c r="PUD279" s="39"/>
      <c r="PUE279" s="39"/>
      <c r="PUF279" s="39"/>
      <c r="PUG279" s="39"/>
      <c r="PUH279" s="39"/>
      <c r="PUI279" s="39"/>
      <c r="PUJ279" s="39"/>
      <c r="PUK279" s="39"/>
      <c r="PUL279" s="39"/>
      <c r="PUM279" s="39"/>
      <c r="PUN279" s="39"/>
      <c r="PUO279" s="39"/>
      <c r="PUP279" s="39"/>
      <c r="PUQ279" s="39"/>
      <c r="PUR279" s="39"/>
      <c r="PUS279" s="39"/>
      <c r="PUT279" s="39"/>
      <c r="PUU279" s="39"/>
      <c r="PUV279" s="39"/>
      <c r="PUW279" s="39"/>
      <c r="PUX279" s="39"/>
      <c r="PUY279" s="39"/>
      <c r="PUZ279" s="39"/>
      <c r="PVA279" s="39"/>
      <c r="PVB279" s="39"/>
      <c r="PVC279" s="39"/>
      <c r="PVD279" s="39"/>
      <c r="PVE279" s="39"/>
      <c r="PVF279" s="39"/>
      <c r="PVG279" s="39"/>
      <c r="PVH279" s="39"/>
      <c r="PVI279" s="39"/>
      <c r="PVJ279" s="39"/>
      <c r="PVK279" s="39"/>
      <c r="PVL279" s="39"/>
      <c r="PVM279" s="39"/>
      <c r="PVN279" s="39"/>
      <c r="PVO279" s="39"/>
      <c r="PVP279" s="39"/>
      <c r="PVQ279" s="39"/>
      <c r="PVR279" s="39"/>
      <c r="PVS279" s="39"/>
      <c r="PVT279" s="39"/>
      <c r="PVU279" s="39"/>
      <c r="PVV279" s="39"/>
      <c r="PVW279" s="39"/>
      <c r="PVX279" s="39"/>
      <c r="PVY279" s="39"/>
      <c r="PVZ279" s="39"/>
      <c r="PWA279" s="39"/>
      <c r="PWB279" s="39"/>
      <c r="PWC279" s="39"/>
      <c r="PWD279" s="39"/>
      <c r="PWE279" s="39"/>
      <c r="PWF279" s="39"/>
      <c r="PWG279" s="39"/>
      <c r="PWH279" s="39"/>
      <c r="PWI279" s="39"/>
      <c r="PWJ279" s="39"/>
      <c r="PWK279" s="39"/>
      <c r="PWL279" s="39"/>
      <c r="PWM279" s="39"/>
      <c r="PWN279" s="39"/>
      <c r="PWO279" s="39"/>
      <c r="PWP279" s="39"/>
      <c r="PWQ279" s="39"/>
      <c r="PWR279" s="39"/>
      <c r="PWS279" s="39"/>
      <c r="PWT279" s="39"/>
      <c r="PWU279" s="39"/>
      <c r="PWV279" s="39"/>
      <c r="PWW279" s="39"/>
      <c r="PWX279" s="39"/>
      <c r="PWY279" s="39"/>
      <c r="PWZ279" s="39"/>
      <c r="PXA279" s="39"/>
      <c r="PXB279" s="39"/>
      <c r="PXC279" s="39"/>
      <c r="PXD279" s="39"/>
      <c r="PXE279" s="39"/>
      <c r="PXF279" s="39"/>
      <c r="PXG279" s="39"/>
      <c r="PXH279" s="39"/>
      <c r="PXI279" s="39"/>
      <c r="PXJ279" s="39"/>
      <c r="PXK279" s="39"/>
      <c r="PXL279" s="39"/>
      <c r="PXM279" s="39"/>
      <c r="PXN279" s="39"/>
      <c r="PXO279" s="39"/>
      <c r="PXP279" s="39"/>
      <c r="PXQ279" s="39"/>
      <c r="PXR279" s="39"/>
      <c r="PXS279" s="39"/>
      <c r="PXT279" s="39"/>
      <c r="PXU279" s="39"/>
      <c r="PXV279" s="39"/>
      <c r="PXW279" s="39"/>
      <c r="PXX279" s="39"/>
      <c r="PXY279" s="39"/>
      <c r="PXZ279" s="39"/>
      <c r="PYA279" s="39"/>
      <c r="PYB279" s="39"/>
      <c r="PYC279" s="39"/>
      <c r="PYD279" s="39"/>
      <c r="PYE279" s="39"/>
      <c r="PYF279" s="39"/>
      <c r="PYG279" s="39"/>
      <c r="PYH279" s="39"/>
      <c r="PYI279" s="39"/>
      <c r="PYJ279" s="39"/>
      <c r="PYK279" s="39"/>
      <c r="PYL279" s="39"/>
      <c r="PYM279" s="39"/>
      <c r="PYN279" s="39"/>
      <c r="PYO279" s="39"/>
      <c r="PYP279" s="39"/>
      <c r="PYQ279" s="39"/>
      <c r="PYR279" s="39"/>
      <c r="PYS279" s="39"/>
      <c r="PYT279" s="39"/>
      <c r="PYU279" s="39"/>
      <c r="PYV279" s="39"/>
      <c r="PYW279" s="39"/>
      <c r="PYX279" s="39"/>
      <c r="PYY279" s="39"/>
      <c r="PYZ279" s="39"/>
      <c r="PZA279" s="39"/>
      <c r="PZB279" s="39"/>
      <c r="PZC279" s="39"/>
      <c r="PZD279" s="39"/>
      <c r="PZE279" s="39"/>
      <c r="PZF279" s="39"/>
      <c r="PZG279" s="39"/>
      <c r="PZH279" s="39"/>
      <c r="PZI279" s="39"/>
      <c r="PZJ279" s="39"/>
      <c r="PZK279" s="39"/>
      <c r="PZL279" s="39"/>
      <c r="PZM279" s="39"/>
      <c r="PZN279" s="39"/>
      <c r="PZO279" s="39"/>
      <c r="PZP279" s="39"/>
      <c r="PZQ279" s="39"/>
      <c r="PZR279" s="39"/>
      <c r="PZS279" s="39"/>
      <c r="PZT279" s="39"/>
      <c r="PZU279" s="39"/>
      <c r="PZV279" s="39"/>
      <c r="PZW279" s="39"/>
      <c r="PZX279" s="39"/>
      <c r="PZY279" s="39"/>
      <c r="PZZ279" s="39"/>
      <c r="QAA279" s="39"/>
      <c r="QAB279" s="39"/>
      <c r="QAC279" s="39"/>
      <c r="QAD279" s="39"/>
      <c r="QAE279" s="39"/>
      <c r="QAF279" s="39"/>
      <c r="QAG279" s="39"/>
      <c r="QAH279" s="39"/>
      <c r="QAI279" s="39"/>
      <c r="QAJ279" s="39"/>
      <c r="QAK279" s="39"/>
      <c r="QAL279" s="39"/>
      <c r="QAM279" s="39"/>
      <c r="QAN279" s="39"/>
      <c r="QAO279" s="39"/>
      <c r="QAP279" s="39"/>
      <c r="QAQ279" s="39"/>
      <c r="QAR279" s="39"/>
      <c r="QAS279" s="39"/>
      <c r="QAT279" s="39"/>
      <c r="QAU279" s="39"/>
      <c r="QAV279" s="39"/>
      <c r="QAW279" s="39"/>
      <c r="QAX279" s="39"/>
      <c r="QAY279" s="39"/>
      <c r="QAZ279" s="39"/>
      <c r="QBA279" s="39"/>
      <c r="QBB279" s="39"/>
      <c r="QBC279" s="39"/>
      <c r="QBD279" s="39"/>
      <c r="QBE279" s="39"/>
      <c r="QBF279" s="39"/>
      <c r="QBG279" s="39"/>
      <c r="QBH279" s="39"/>
      <c r="QBI279" s="39"/>
      <c r="QBJ279" s="39"/>
      <c r="QBK279" s="39"/>
      <c r="QBL279" s="39"/>
      <c r="QBM279" s="39"/>
      <c r="QBN279" s="39"/>
      <c r="QBO279" s="39"/>
      <c r="QBP279" s="39"/>
      <c r="QBQ279" s="39"/>
      <c r="QBR279" s="39"/>
      <c r="QBS279" s="39"/>
      <c r="QBT279" s="39"/>
      <c r="QBU279" s="39"/>
      <c r="QBV279" s="39"/>
      <c r="QBW279" s="39"/>
      <c r="QBX279" s="39"/>
      <c r="QBY279" s="39"/>
      <c r="QBZ279" s="39"/>
      <c r="QCA279" s="39"/>
      <c r="QCB279" s="39"/>
      <c r="QCC279" s="39"/>
      <c r="QCD279" s="39"/>
      <c r="QCE279" s="39"/>
      <c r="QCF279" s="39"/>
      <c r="QCG279" s="39"/>
      <c r="QCH279" s="39"/>
      <c r="QCI279" s="39"/>
      <c r="QCJ279" s="39"/>
      <c r="QCK279" s="39"/>
      <c r="QCL279" s="39"/>
      <c r="QCM279" s="39"/>
      <c r="QCN279" s="39"/>
      <c r="QCO279" s="39"/>
      <c r="QCP279" s="39"/>
      <c r="QCQ279" s="39"/>
      <c r="QCR279" s="39"/>
      <c r="QCS279" s="39"/>
      <c r="QCT279" s="39"/>
      <c r="QCU279" s="39"/>
      <c r="QCV279" s="39"/>
      <c r="QCW279" s="39"/>
      <c r="QCX279" s="39"/>
      <c r="QCY279" s="39"/>
      <c r="QCZ279" s="39"/>
      <c r="QDA279" s="39"/>
      <c r="QDB279" s="39"/>
      <c r="QDC279" s="39"/>
      <c r="QDD279" s="39"/>
      <c r="QDE279" s="39"/>
      <c r="QDF279" s="39"/>
      <c r="QDG279" s="39"/>
      <c r="QDH279" s="39"/>
      <c r="QDI279" s="39"/>
      <c r="QDJ279" s="39"/>
      <c r="QDK279" s="39"/>
      <c r="QDL279" s="39"/>
      <c r="QDM279" s="39"/>
      <c r="QDN279" s="39"/>
      <c r="QDO279" s="39"/>
      <c r="QDP279" s="39"/>
      <c r="QDQ279" s="39"/>
      <c r="QDR279" s="39"/>
      <c r="QDS279" s="39"/>
      <c r="QDT279" s="39"/>
      <c r="QDU279" s="39"/>
      <c r="QDV279" s="39"/>
      <c r="QDW279" s="39"/>
      <c r="QDX279" s="39"/>
      <c r="QDY279" s="39"/>
      <c r="QDZ279" s="39"/>
      <c r="QEA279" s="39"/>
      <c r="QEB279" s="39"/>
      <c r="QEC279" s="39"/>
      <c r="QED279" s="39"/>
      <c r="QEE279" s="39"/>
      <c r="QEF279" s="39"/>
      <c r="QEG279" s="39"/>
      <c r="QEH279" s="39"/>
      <c r="QEI279" s="39"/>
      <c r="QEJ279" s="39"/>
      <c r="QEK279" s="39"/>
      <c r="QEL279" s="39"/>
      <c r="QEM279" s="39"/>
      <c r="QEN279" s="39"/>
      <c r="QEO279" s="39"/>
      <c r="QEP279" s="39"/>
      <c r="QEQ279" s="39"/>
      <c r="QER279" s="39"/>
      <c r="QES279" s="39"/>
      <c r="QET279" s="39"/>
      <c r="QEU279" s="39"/>
      <c r="QEV279" s="39"/>
      <c r="QEW279" s="39"/>
      <c r="QEX279" s="39"/>
      <c r="QEY279" s="39"/>
      <c r="QEZ279" s="39"/>
      <c r="QFA279" s="39"/>
      <c r="QFB279" s="39"/>
      <c r="QFC279" s="39"/>
      <c r="QFD279" s="39"/>
      <c r="QFE279" s="39"/>
      <c r="QFF279" s="39"/>
      <c r="QFG279" s="39"/>
      <c r="QFH279" s="39"/>
      <c r="QFI279" s="39"/>
      <c r="QFJ279" s="39"/>
      <c r="QFK279" s="39"/>
      <c r="QFL279" s="39"/>
      <c r="QFM279" s="39"/>
      <c r="QFN279" s="39"/>
      <c r="QFO279" s="39"/>
      <c r="QFP279" s="39"/>
      <c r="QFQ279" s="39"/>
      <c r="QFR279" s="39"/>
      <c r="QFS279" s="39"/>
      <c r="QFT279" s="39"/>
      <c r="QFU279" s="39"/>
      <c r="QFV279" s="39"/>
      <c r="QFW279" s="39"/>
      <c r="QFX279" s="39"/>
      <c r="QFY279" s="39"/>
      <c r="QFZ279" s="39"/>
      <c r="QGA279" s="39"/>
      <c r="QGB279" s="39"/>
      <c r="QGC279" s="39"/>
      <c r="QGD279" s="39"/>
      <c r="QGE279" s="39"/>
      <c r="QGF279" s="39"/>
      <c r="QGG279" s="39"/>
      <c r="QGH279" s="39"/>
      <c r="QGI279" s="39"/>
      <c r="QGJ279" s="39"/>
      <c r="QGK279" s="39"/>
      <c r="QGL279" s="39"/>
      <c r="QGM279" s="39"/>
      <c r="QGN279" s="39"/>
      <c r="QGO279" s="39"/>
      <c r="QGP279" s="39"/>
      <c r="QGQ279" s="39"/>
      <c r="QGR279" s="39"/>
      <c r="QGS279" s="39"/>
      <c r="QGT279" s="39"/>
      <c r="QGU279" s="39"/>
      <c r="QGV279" s="39"/>
      <c r="QGW279" s="39"/>
      <c r="QGX279" s="39"/>
      <c r="QGY279" s="39"/>
      <c r="QGZ279" s="39"/>
      <c r="QHA279" s="39"/>
      <c r="QHB279" s="39"/>
      <c r="QHC279" s="39"/>
      <c r="QHD279" s="39"/>
      <c r="QHE279" s="39"/>
      <c r="QHF279" s="39"/>
      <c r="QHG279" s="39"/>
      <c r="QHH279" s="39"/>
      <c r="QHI279" s="39"/>
      <c r="QHJ279" s="39"/>
      <c r="QHK279" s="39"/>
      <c r="QHL279" s="39"/>
      <c r="QHM279" s="39"/>
      <c r="QHN279" s="39"/>
      <c r="QHO279" s="39"/>
      <c r="QHP279" s="39"/>
      <c r="QHQ279" s="39"/>
      <c r="QHR279" s="39"/>
      <c r="QHS279" s="39"/>
      <c r="QHT279" s="39"/>
      <c r="QHU279" s="39"/>
      <c r="QHV279" s="39"/>
      <c r="QHW279" s="39"/>
      <c r="QHX279" s="39"/>
      <c r="QHY279" s="39"/>
      <c r="QHZ279" s="39"/>
      <c r="QIA279" s="39"/>
      <c r="QIB279" s="39"/>
      <c r="QIC279" s="39"/>
      <c r="QID279" s="39"/>
      <c r="QIE279" s="39"/>
      <c r="QIF279" s="39"/>
      <c r="QIG279" s="39"/>
      <c r="QIH279" s="39"/>
      <c r="QII279" s="39"/>
      <c r="QIJ279" s="39"/>
      <c r="QIK279" s="39"/>
      <c r="QIL279" s="39"/>
      <c r="QIM279" s="39"/>
      <c r="QIN279" s="39"/>
      <c r="QIO279" s="39"/>
      <c r="QIP279" s="39"/>
      <c r="QIQ279" s="39"/>
      <c r="QIR279" s="39"/>
      <c r="QIS279" s="39"/>
      <c r="QIT279" s="39"/>
      <c r="QIU279" s="39"/>
      <c r="QIV279" s="39"/>
      <c r="QIW279" s="39"/>
      <c r="QIX279" s="39"/>
      <c r="QIY279" s="39"/>
      <c r="QIZ279" s="39"/>
      <c r="QJA279" s="39"/>
      <c r="QJB279" s="39"/>
      <c r="QJC279" s="39"/>
      <c r="QJD279" s="39"/>
      <c r="QJE279" s="39"/>
      <c r="QJF279" s="39"/>
      <c r="QJG279" s="39"/>
      <c r="QJH279" s="39"/>
      <c r="QJI279" s="39"/>
      <c r="QJJ279" s="39"/>
      <c r="QJK279" s="39"/>
      <c r="QJL279" s="39"/>
      <c r="QJM279" s="39"/>
      <c r="QJN279" s="39"/>
      <c r="QJO279" s="39"/>
      <c r="QJP279" s="39"/>
      <c r="QJQ279" s="39"/>
      <c r="QJR279" s="39"/>
      <c r="QJS279" s="39"/>
      <c r="QJT279" s="39"/>
      <c r="QJU279" s="39"/>
      <c r="QJV279" s="39"/>
      <c r="QJW279" s="39"/>
      <c r="QJX279" s="39"/>
      <c r="QJY279" s="39"/>
      <c r="QJZ279" s="39"/>
      <c r="QKA279" s="39"/>
      <c r="QKB279" s="39"/>
      <c r="QKC279" s="39"/>
      <c r="QKD279" s="39"/>
      <c r="QKE279" s="39"/>
      <c r="QKF279" s="39"/>
      <c r="QKG279" s="39"/>
      <c r="QKH279" s="39"/>
      <c r="QKI279" s="39"/>
      <c r="QKJ279" s="39"/>
      <c r="QKK279" s="39"/>
      <c r="QKL279" s="39"/>
      <c r="QKM279" s="39"/>
      <c r="QKN279" s="39"/>
      <c r="QKO279" s="39"/>
      <c r="QKP279" s="39"/>
      <c r="QKQ279" s="39"/>
      <c r="QKR279" s="39"/>
      <c r="QKS279" s="39"/>
      <c r="QKT279" s="39"/>
      <c r="QKU279" s="39"/>
      <c r="QKV279" s="39"/>
      <c r="QKW279" s="39"/>
      <c r="QKX279" s="39"/>
      <c r="QKY279" s="39"/>
      <c r="QKZ279" s="39"/>
      <c r="QLA279" s="39"/>
      <c r="QLB279" s="39"/>
      <c r="QLC279" s="39"/>
      <c r="QLD279" s="39"/>
      <c r="QLE279" s="39"/>
      <c r="QLF279" s="39"/>
      <c r="QLG279" s="39"/>
      <c r="QLH279" s="39"/>
      <c r="QLI279" s="39"/>
      <c r="QLJ279" s="39"/>
      <c r="QLK279" s="39"/>
      <c r="QLL279" s="39"/>
      <c r="QLM279" s="39"/>
      <c r="QLN279" s="39"/>
      <c r="QLO279" s="39"/>
      <c r="QLP279" s="39"/>
      <c r="QLQ279" s="39"/>
      <c r="QLR279" s="39"/>
      <c r="QLS279" s="39"/>
      <c r="QLT279" s="39"/>
      <c r="QLU279" s="39"/>
      <c r="QLV279" s="39"/>
      <c r="QLW279" s="39"/>
      <c r="QLX279" s="39"/>
      <c r="QLY279" s="39"/>
      <c r="QLZ279" s="39"/>
      <c r="QMA279" s="39"/>
      <c r="QMB279" s="39"/>
      <c r="QMC279" s="39"/>
      <c r="QMD279" s="39"/>
      <c r="QME279" s="39"/>
      <c r="QMF279" s="39"/>
      <c r="QMG279" s="39"/>
      <c r="QMH279" s="39"/>
      <c r="QMI279" s="39"/>
      <c r="QMJ279" s="39"/>
      <c r="QMK279" s="39"/>
      <c r="QML279" s="39"/>
      <c r="QMM279" s="39"/>
      <c r="QMN279" s="39"/>
      <c r="QMO279" s="39"/>
      <c r="QMP279" s="39"/>
      <c r="QMQ279" s="39"/>
      <c r="QMR279" s="39"/>
      <c r="QMS279" s="39"/>
      <c r="QMT279" s="39"/>
      <c r="QMU279" s="39"/>
      <c r="QMV279" s="39"/>
      <c r="QMW279" s="39"/>
      <c r="QMX279" s="39"/>
      <c r="QMY279" s="39"/>
      <c r="QMZ279" s="39"/>
      <c r="QNA279" s="39"/>
      <c r="QNB279" s="39"/>
      <c r="QNC279" s="39"/>
      <c r="QND279" s="39"/>
      <c r="QNE279" s="39"/>
      <c r="QNF279" s="39"/>
      <c r="QNG279" s="39"/>
      <c r="QNH279" s="39"/>
      <c r="QNI279" s="39"/>
      <c r="QNJ279" s="39"/>
      <c r="QNK279" s="39"/>
      <c r="QNL279" s="39"/>
      <c r="QNM279" s="39"/>
      <c r="QNN279" s="39"/>
      <c r="QNO279" s="39"/>
      <c r="QNP279" s="39"/>
      <c r="QNQ279" s="39"/>
      <c r="QNR279" s="39"/>
      <c r="QNS279" s="39"/>
      <c r="QNT279" s="39"/>
      <c r="QNU279" s="39"/>
      <c r="QNV279" s="39"/>
      <c r="QNW279" s="39"/>
      <c r="QNX279" s="39"/>
      <c r="QNY279" s="39"/>
      <c r="QNZ279" s="39"/>
      <c r="QOA279" s="39"/>
      <c r="QOB279" s="39"/>
      <c r="QOC279" s="39"/>
      <c r="QOD279" s="39"/>
      <c r="QOE279" s="39"/>
      <c r="QOF279" s="39"/>
      <c r="QOG279" s="39"/>
      <c r="QOH279" s="39"/>
      <c r="QOI279" s="39"/>
      <c r="QOJ279" s="39"/>
      <c r="QOK279" s="39"/>
      <c r="QOL279" s="39"/>
      <c r="QOM279" s="39"/>
      <c r="QON279" s="39"/>
      <c r="QOO279" s="39"/>
      <c r="QOP279" s="39"/>
      <c r="QOQ279" s="39"/>
      <c r="QOR279" s="39"/>
      <c r="QOS279" s="39"/>
      <c r="QOT279" s="39"/>
      <c r="QOU279" s="39"/>
      <c r="QOV279" s="39"/>
      <c r="QOW279" s="39"/>
      <c r="QOX279" s="39"/>
      <c r="QOY279" s="39"/>
      <c r="QOZ279" s="39"/>
      <c r="QPA279" s="39"/>
      <c r="QPB279" s="39"/>
      <c r="QPC279" s="39"/>
      <c r="QPD279" s="39"/>
      <c r="QPE279" s="39"/>
      <c r="QPF279" s="39"/>
      <c r="QPG279" s="39"/>
      <c r="QPH279" s="39"/>
      <c r="QPI279" s="39"/>
      <c r="QPJ279" s="39"/>
      <c r="QPK279" s="39"/>
      <c r="QPL279" s="39"/>
      <c r="QPM279" s="39"/>
      <c r="QPN279" s="39"/>
      <c r="QPO279" s="39"/>
      <c r="QPP279" s="39"/>
      <c r="QPQ279" s="39"/>
      <c r="QPR279" s="39"/>
      <c r="QPS279" s="39"/>
      <c r="QPT279" s="39"/>
      <c r="QPU279" s="39"/>
      <c r="QPV279" s="39"/>
      <c r="QPW279" s="39"/>
      <c r="QPX279" s="39"/>
      <c r="QPY279" s="39"/>
      <c r="QPZ279" s="39"/>
      <c r="QQA279" s="39"/>
      <c r="QQB279" s="39"/>
      <c r="QQC279" s="39"/>
      <c r="QQD279" s="39"/>
      <c r="QQE279" s="39"/>
      <c r="QQF279" s="39"/>
      <c r="QQG279" s="39"/>
      <c r="QQH279" s="39"/>
      <c r="QQI279" s="39"/>
      <c r="QQJ279" s="39"/>
      <c r="QQK279" s="39"/>
      <c r="QQL279" s="39"/>
      <c r="QQM279" s="39"/>
      <c r="QQN279" s="39"/>
      <c r="QQO279" s="39"/>
      <c r="QQP279" s="39"/>
      <c r="QQQ279" s="39"/>
      <c r="QQR279" s="39"/>
      <c r="QQS279" s="39"/>
      <c r="QQT279" s="39"/>
      <c r="QQU279" s="39"/>
      <c r="QQV279" s="39"/>
      <c r="QQW279" s="39"/>
      <c r="QQX279" s="39"/>
      <c r="QQY279" s="39"/>
      <c r="QQZ279" s="39"/>
      <c r="QRA279" s="39"/>
      <c r="QRB279" s="39"/>
      <c r="QRC279" s="39"/>
      <c r="QRD279" s="39"/>
      <c r="QRE279" s="39"/>
      <c r="QRF279" s="39"/>
      <c r="QRG279" s="39"/>
      <c r="QRH279" s="39"/>
      <c r="QRI279" s="39"/>
      <c r="QRJ279" s="39"/>
      <c r="QRK279" s="39"/>
      <c r="QRL279" s="39"/>
      <c r="QRM279" s="39"/>
      <c r="QRN279" s="39"/>
      <c r="QRO279" s="39"/>
      <c r="QRP279" s="39"/>
      <c r="QRQ279" s="39"/>
      <c r="QRR279" s="39"/>
      <c r="QRS279" s="39"/>
      <c r="QRT279" s="39"/>
      <c r="QRU279" s="39"/>
      <c r="QRV279" s="39"/>
      <c r="QRW279" s="39"/>
      <c r="QRX279" s="39"/>
      <c r="QRY279" s="39"/>
      <c r="QRZ279" s="39"/>
      <c r="QSA279" s="39"/>
      <c r="QSB279" s="39"/>
      <c r="QSC279" s="39"/>
      <c r="QSD279" s="39"/>
      <c r="QSE279" s="39"/>
      <c r="QSF279" s="39"/>
      <c r="QSG279" s="39"/>
      <c r="QSH279" s="39"/>
      <c r="QSI279" s="39"/>
      <c r="QSJ279" s="39"/>
      <c r="QSK279" s="39"/>
      <c r="QSL279" s="39"/>
      <c r="QSM279" s="39"/>
      <c r="QSN279" s="39"/>
      <c r="QSO279" s="39"/>
      <c r="QSP279" s="39"/>
      <c r="QSQ279" s="39"/>
      <c r="QSR279" s="39"/>
      <c r="QSS279" s="39"/>
      <c r="QST279" s="39"/>
      <c r="QSU279" s="39"/>
      <c r="QSV279" s="39"/>
      <c r="QSW279" s="39"/>
      <c r="QSX279" s="39"/>
      <c r="QSY279" s="39"/>
      <c r="QSZ279" s="39"/>
      <c r="QTA279" s="39"/>
      <c r="QTB279" s="39"/>
      <c r="QTC279" s="39"/>
      <c r="QTD279" s="39"/>
      <c r="QTE279" s="39"/>
      <c r="QTF279" s="39"/>
      <c r="QTG279" s="39"/>
      <c r="QTH279" s="39"/>
      <c r="QTI279" s="39"/>
      <c r="QTJ279" s="39"/>
      <c r="QTK279" s="39"/>
      <c r="QTL279" s="39"/>
      <c r="QTM279" s="39"/>
      <c r="QTN279" s="39"/>
      <c r="QTO279" s="39"/>
      <c r="QTP279" s="39"/>
      <c r="QTQ279" s="39"/>
      <c r="QTR279" s="39"/>
      <c r="QTS279" s="39"/>
      <c r="QTT279" s="39"/>
      <c r="QTU279" s="39"/>
      <c r="QTV279" s="39"/>
      <c r="QTW279" s="39"/>
      <c r="QTX279" s="39"/>
      <c r="QTY279" s="39"/>
      <c r="QTZ279" s="39"/>
      <c r="QUA279" s="39"/>
      <c r="QUB279" s="39"/>
      <c r="QUC279" s="39"/>
      <c r="QUD279" s="39"/>
      <c r="QUE279" s="39"/>
      <c r="QUF279" s="39"/>
      <c r="QUG279" s="39"/>
      <c r="QUH279" s="39"/>
      <c r="QUI279" s="39"/>
      <c r="QUJ279" s="39"/>
      <c r="QUK279" s="39"/>
      <c r="QUL279" s="39"/>
      <c r="QUM279" s="39"/>
      <c r="QUN279" s="39"/>
      <c r="QUO279" s="39"/>
      <c r="QUP279" s="39"/>
      <c r="QUQ279" s="39"/>
      <c r="QUR279" s="39"/>
      <c r="QUS279" s="39"/>
      <c r="QUT279" s="39"/>
      <c r="QUU279" s="39"/>
      <c r="QUV279" s="39"/>
      <c r="QUW279" s="39"/>
      <c r="QUX279" s="39"/>
      <c r="QUY279" s="39"/>
      <c r="QUZ279" s="39"/>
      <c r="QVA279" s="39"/>
      <c r="QVB279" s="39"/>
      <c r="QVC279" s="39"/>
      <c r="QVD279" s="39"/>
      <c r="QVE279" s="39"/>
      <c r="QVF279" s="39"/>
      <c r="QVG279" s="39"/>
      <c r="QVH279" s="39"/>
      <c r="QVI279" s="39"/>
      <c r="QVJ279" s="39"/>
      <c r="QVK279" s="39"/>
      <c r="QVL279" s="39"/>
      <c r="QVM279" s="39"/>
      <c r="QVN279" s="39"/>
      <c r="QVO279" s="39"/>
      <c r="QVP279" s="39"/>
      <c r="QVQ279" s="39"/>
      <c r="QVR279" s="39"/>
      <c r="QVS279" s="39"/>
      <c r="QVT279" s="39"/>
      <c r="QVU279" s="39"/>
      <c r="QVV279" s="39"/>
      <c r="QVW279" s="39"/>
      <c r="QVX279" s="39"/>
      <c r="QVY279" s="39"/>
      <c r="QVZ279" s="39"/>
      <c r="QWA279" s="39"/>
      <c r="QWB279" s="39"/>
      <c r="QWC279" s="39"/>
      <c r="QWD279" s="39"/>
      <c r="QWE279" s="39"/>
      <c r="QWF279" s="39"/>
      <c r="QWG279" s="39"/>
      <c r="QWH279" s="39"/>
      <c r="QWI279" s="39"/>
      <c r="QWJ279" s="39"/>
      <c r="QWK279" s="39"/>
      <c r="QWL279" s="39"/>
      <c r="QWM279" s="39"/>
      <c r="QWN279" s="39"/>
      <c r="QWO279" s="39"/>
      <c r="QWP279" s="39"/>
      <c r="QWQ279" s="39"/>
      <c r="QWR279" s="39"/>
      <c r="QWS279" s="39"/>
      <c r="QWT279" s="39"/>
      <c r="QWU279" s="39"/>
      <c r="QWV279" s="39"/>
      <c r="QWW279" s="39"/>
      <c r="QWX279" s="39"/>
      <c r="QWY279" s="39"/>
      <c r="QWZ279" s="39"/>
      <c r="QXA279" s="39"/>
      <c r="QXB279" s="39"/>
      <c r="QXC279" s="39"/>
      <c r="QXD279" s="39"/>
      <c r="QXE279" s="39"/>
      <c r="QXF279" s="39"/>
      <c r="QXG279" s="39"/>
      <c r="QXH279" s="39"/>
      <c r="QXI279" s="39"/>
      <c r="QXJ279" s="39"/>
      <c r="QXK279" s="39"/>
      <c r="QXL279" s="39"/>
      <c r="QXM279" s="39"/>
      <c r="QXN279" s="39"/>
      <c r="QXO279" s="39"/>
      <c r="QXP279" s="39"/>
      <c r="QXQ279" s="39"/>
      <c r="QXR279" s="39"/>
      <c r="QXS279" s="39"/>
      <c r="QXT279" s="39"/>
      <c r="QXU279" s="39"/>
      <c r="QXV279" s="39"/>
      <c r="QXW279" s="39"/>
      <c r="QXX279" s="39"/>
      <c r="QXY279" s="39"/>
      <c r="QXZ279" s="39"/>
      <c r="QYA279" s="39"/>
      <c r="QYB279" s="39"/>
      <c r="QYC279" s="39"/>
      <c r="QYD279" s="39"/>
      <c r="QYE279" s="39"/>
      <c r="QYF279" s="39"/>
      <c r="QYG279" s="39"/>
      <c r="QYH279" s="39"/>
      <c r="QYI279" s="39"/>
      <c r="QYJ279" s="39"/>
      <c r="QYK279" s="39"/>
      <c r="QYL279" s="39"/>
      <c r="QYM279" s="39"/>
      <c r="QYN279" s="39"/>
      <c r="QYO279" s="39"/>
      <c r="QYP279" s="39"/>
      <c r="QYQ279" s="39"/>
      <c r="QYR279" s="39"/>
      <c r="QYS279" s="39"/>
      <c r="QYT279" s="39"/>
      <c r="QYU279" s="39"/>
      <c r="QYV279" s="39"/>
      <c r="QYW279" s="39"/>
      <c r="QYX279" s="39"/>
      <c r="QYY279" s="39"/>
      <c r="QYZ279" s="39"/>
      <c r="QZA279" s="39"/>
      <c r="QZB279" s="39"/>
      <c r="QZC279" s="39"/>
      <c r="QZD279" s="39"/>
      <c r="QZE279" s="39"/>
      <c r="QZF279" s="39"/>
      <c r="QZG279" s="39"/>
      <c r="QZH279" s="39"/>
      <c r="QZI279" s="39"/>
      <c r="QZJ279" s="39"/>
      <c r="QZK279" s="39"/>
      <c r="QZL279" s="39"/>
      <c r="QZM279" s="39"/>
      <c r="QZN279" s="39"/>
      <c r="QZO279" s="39"/>
      <c r="QZP279" s="39"/>
      <c r="QZQ279" s="39"/>
      <c r="QZR279" s="39"/>
      <c r="QZS279" s="39"/>
      <c r="QZT279" s="39"/>
      <c r="QZU279" s="39"/>
      <c r="QZV279" s="39"/>
      <c r="QZW279" s="39"/>
      <c r="QZX279" s="39"/>
      <c r="QZY279" s="39"/>
      <c r="QZZ279" s="39"/>
      <c r="RAA279" s="39"/>
      <c r="RAB279" s="39"/>
      <c r="RAC279" s="39"/>
      <c r="RAD279" s="39"/>
      <c r="RAE279" s="39"/>
      <c r="RAF279" s="39"/>
      <c r="RAG279" s="39"/>
      <c r="RAH279" s="39"/>
      <c r="RAI279" s="39"/>
      <c r="RAJ279" s="39"/>
      <c r="RAK279" s="39"/>
      <c r="RAL279" s="39"/>
      <c r="RAM279" s="39"/>
      <c r="RAN279" s="39"/>
      <c r="RAO279" s="39"/>
      <c r="RAP279" s="39"/>
      <c r="RAQ279" s="39"/>
      <c r="RAR279" s="39"/>
      <c r="RAS279" s="39"/>
      <c r="RAT279" s="39"/>
      <c r="RAU279" s="39"/>
      <c r="RAV279" s="39"/>
      <c r="RAW279" s="39"/>
      <c r="RAX279" s="39"/>
      <c r="RAY279" s="39"/>
      <c r="RAZ279" s="39"/>
      <c r="RBA279" s="39"/>
      <c r="RBB279" s="39"/>
      <c r="RBC279" s="39"/>
      <c r="RBD279" s="39"/>
      <c r="RBE279" s="39"/>
      <c r="RBF279" s="39"/>
      <c r="RBG279" s="39"/>
      <c r="RBH279" s="39"/>
      <c r="RBI279" s="39"/>
      <c r="RBJ279" s="39"/>
      <c r="RBK279" s="39"/>
      <c r="RBL279" s="39"/>
      <c r="RBM279" s="39"/>
      <c r="RBN279" s="39"/>
      <c r="RBO279" s="39"/>
      <c r="RBP279" s="39"/>
      <c r="RBQ279" s="39"/>
      <c r="RBR279" s="39"/>
      <c r="RBS279" s="39"/>
      <c r="RBT279" s="39"/>
      <c r="RBU279" s="39"/>
      <c r="RBV279" s="39"/>
      <c r="RBW279" s="39"/>
      <c r="RBX279" s="39"/>
      <c r="RBY279" s="39"/>
      <c r="RBZ279" s="39"/>
      <c r="RCA279" s="39"/>
      <c r="RCB279" s="39"/>
      <c r="RCC279" s="39"/>
      <c r="RCD279" s="39"/>
      <c r="RCE279" s="39"/>
      <c r="RCF279" s="39"/>
      <c r="RCG279" s="39"/>
      <c r="RCH279" s="39"/>
      <c r="RCI279" s="39"/>
      <c r="RCJ279" s="39"/>
      <c r="RCK279" s="39"/>
      <c r="RCL279" s="39"/>
      <c r="RCM279" s="39"/>
      <c r="RCN279" s="39"/>
      <c r="RCO279" s="39"/>
      <c r="RCP279" s="39"/>
      <c r="RCQ279" s="39"/>
      <c r="RCR279" s="39"/>
      <c r="RCS279" s="39"/>
      <c r="RCT279" s="39"/>
      <c r="RCU279" s="39"/>
      <c r="RCV279" s="39"/>
      <c r="RCW279" s="39"/>
      <c r="RCX279" s="39"/>
      <c r="RCY279" s="39"/>
      <c r="RCZ279" s="39"/>
      <c r="RDA279" s="39"/>
      <c r="RDB279" s="39"/>
      <c r="RDC279" s="39"/>
      <c r="RDD279" s="39"/>
      <c r="RDE279" s="39"/>
      <c r="RDF279" s="39"/>
      <c r="RDG279" s="39"/>
      <c r="RDH279" s="39"/>
      <c r="RDI279" s="39"/>
      <c r="RDJ279" s="39"/>
      <c r="RDK279" s="39"/>
      <c r="RDL279" s="39"/>
      <c r="RDM279" s="39"/>
      <c r="RDN279" s="39"/>
      <c r="RDO279" s="39"/>
      <c r="RDP279" s="39"/>
      <c r="RDQ279" s="39"/>
      <c r="RDR279" s="39"/>
      <c r="RDS279" s="39"/>
      <c r="RDT279" s="39"/>
      <c r="RDU279" s="39"/>
      <c r="RDV279" s="39"/>
      <c r="RDW279" s="39"/>
      <c r="RDX279" s="39"/>
      <c r="RDY279" s="39"/>
      <c r="RDZ279" s="39"/>
      <c r="REA279" s="39"/>
      <c r="REB279" s="39"/>
      <c r="REC279" s="39"/>
      <c r="RED279" s="39"/>
      <c r="REE279" s="39"/>
      <c r="REF279" s="39"/>
      <c r="REG279" s="39"/>
      <c r="REH279" s="39"/>
      <c r="REI279" s="39"/>
      <c r="REJ279" s="39"/>
      <c r="REK279" s="39"/>
      <c r="REL279" s="39"/>
      <c r="REM279" s="39"/>
      <c r="REN279" s="39"/>
      <c r="REO279" s="39"/>
      <c r="REP279" s="39"/>
      <c r="REQ279" s="39"/>
      <c r="RER279" s="39"/>
      <c r="RES279" s="39"/>
      <c r="RET279" s="39"/>
      <c r="REU279" s="39"/>
      <c r="REV279" s="39"/>
      <c r="REW279" s="39"/>
      <c r="REX279" s="39"/>
      <c r="REY279" s="39"/>
      <c r="REZ279" s="39"/>
      <c r="RFA279" s="39"/>
      <c r="RFB279" s="39"/>
      <c r="RFC279" s="39"/>
      <c r="RFD279" s="39"/>
      <c r="RFE279" s="39"/>
      <c r="RFF279" s="39"/>
      <c r="RFG279" s="39"/>
      <c r="RFH279" s="39"/>
      <c r="RFI279" s="39"/>
      <c r="RFJ279" s="39"/>
      <c r="RFK279" s="39"/>
      <c r="RFL279" s="39"/>
      <c r="RFM279" s="39"/>
      <c r="RFN279" s="39"/>
      <c r="RFO279" s="39"/>
      <c r="RFP279" s="39"/>
      <c r="RFQ279" s="39"/>
      <c r="RFR279" s="39"/>
      <c r="RFS279" s="39"/>
      <c r="RFT279" s="39"/>
      <c r="RFU279" s="39"/>
      <c r="RFV279" s="39"/>
      <c r="RFW279" s="39"/>
      <c r="RFX279" s="39"/>
      <c r="RFY279" s="39"/>
      <c r="RFZ279" s="39"/>
      <c r="RGA279" s="39"/>
      <c r="RGB279" s="39"/>
      <c r="RGC279" s="39"/>
      <c r="RGD279" s="39"/>
      <c r="RGE279" s="39"/>
      <c r="RGF279" s="39"/>
      <c r="RGG279" s="39"/>
      <c r="RGH279" s="39"/>
      <c r="RGI279" s="39"/>
      <c r="RGJ279" s="39"/>
      <c r="RGK279" s="39"/>
      <c r="RGL279" s="39"/>
      <c r="RGM279" s="39"/>
      <c r="RGN279" s="39"/>
      <c r="RGO279" s="39"/>
      <c r="RGP279" s="39"/>
      <c r="RGQ279" s="39"/>
      <c r="RGR279" s="39"/>
      <c r="RGS279" s="39"/>
      <c r="RGT279" s="39"/>
      <c r="RGU279" s="39"/>
      <c r="RGV279" s="39"/>
      <c r="RGW279" s="39"/>
      <c r="RGX279" s="39"/>
      <c r="RGY279" s="39"/>
      <c r="RGZ279" s="39"/>
      <c r="RHA279" s="39"/>
      <c r="RHB279" s="39"/>
      <c r="RHC279" s="39"/>
      <c r="RHD279" s="39"/>
      <c r="RHE279" s="39"/>
      <c r="RHF279" s="39"/>
      <c r="RHG279" s="39"/>
      <c r="RHH279" s="39"/>
      <c r="RHI279" s="39"/>
      <c r="RHJ279" s="39"/>
      <c r="RHK279" s="39"/>
      <c r="RHL279" s="39"/>
      <c r="RHM279" s="39"/>
      <c r="RHN279" s="39"/>
      <c r="RHO279" s="39"/>
      <c r="RHP279" s="39"/>
      <c r="RHQ279" s="39"/>
      <c r="RHR279" s="39"/>
      <c r="RHS279" s="39"/>
      <c r="RHT279" s="39"/>
      <c r="RHU279" s="39"/>
      <c r="RHV279" s="39"/>
      <c r="RHW279" s="39"/>
      <c r="RHX279" s="39"/>
      <c r="RHY279" s="39"/>
      <c r="RHZ279" s="39"/>
      <c r="RIA279" s="39"/>
      <c r="RIB279" s="39"/>
      <c r="RIC279" s="39"/>
      <c r="RID279" s="39"/>
      <c r="RIE279" s="39"/>
      <c r="RIF279" s="39"/>
      <c r="RIG279" s="39"/>
      <c r="RIH279" s="39"/>
      <c r="RII279" s="39"/>
      <c r="RIJ279" s="39"/>
      <c r="RIK279" s="39"/>
      <c r="RIL279" s="39"/>
      <c r="RIM279" s="39"/>
      <c r="RIN279" s="39"/>
      <c r="RIO279" s="39"/>
      <c r="RIP279" s="39"/>
      <c r="RIQ279" s="39"/>
      <c r="RIR279" s="39"/>
      <c r="RIS279" s="39"/>
      <c r="RIT279" s="39"/>
      <c r="RIU279" s="39"/>
      <c r="RIV279" s="39"/>
      <c r="RIW279" s="39"/>
      <c r="RIX279" s="39"/>
      <c r="RIY279" s="39"/>
      <c r="RIZ279" s="39"/>
      <c r="RJA279" s="39"/>
      <c r="RJB279" s="39"/>
      <c r="RJC279" s="39"/>
      <c r="RJD279" s="39"/>
      <c r="RJE279" s="39"/>
      <c r="RJF279" s="39"/>
      <c r="RJG279" s="39"/>
      <c r="RJH279" s="39"/>
      <c r="RJI279" s="39"/>
      <c r="RJJ279" s="39"/>
      <c r="RJK279" s="39"/>
      <c r="RJL279" s="39"/>
      <c r="RJM279" s="39"/>
      <c r="RJN279" s="39"/>
      <c r="RJO279" s="39"/>
      <c r="RJP279" s="39"/>
      <c r="RJQ279" s="39"/>
      <c r="RJR279" s="39"/>
      <c r="RJS279" s="39"/>
      <c r="RJT279" s="39"/>
      <c r="RJU279" s="39"/>
      <c r="RJV279" s="39"/>
      <c r="RJW279" s="39"/>
      <c r="RJX279" s="39"/>
      <c r="RJY279" s="39"/>
      <c r="RJZ279" s="39"/>
      <c r="RKA279" s="39"/>
      <c r="RKB279" s="39"/>
      <c r="RKC279" s="39"/>
      <c r="RKD279" s="39"/>
      <c r="RKE279" s="39"/>
      <c r="RKF279" s="39"/>
      <c r="RKG279" s="39"/>
      <c r="RKH279" s="39"/>
      <c r="RKI279" s="39"/>
      <c r="RKJ279" s="39"/>
      <c r="RKK279" s="39"/>
      <c r="RKL279" s="39"/>
      <c r="RKM279" s="39"/>
      <c r="RKN279" s="39"/>
      <c r="RKO279" s="39"/>
      <c r="RKP279" s="39"/>
      <c r="RKQ279" s="39"/>
      <c r="RKR279" s="39"/>
      <c r="RKS279" s="39"/>
      <c r="RKT279" s="39"/>
      <c r="RKU279" s="39"/>
      <c r="RKV279" s="39"/>
      <c r="RKW279" s="39"/>
      <c r="RKX279" s="39"/>
      <c r="RKY279" s="39"/>
      <c r="RKZ279" s="39"/>
      <c r="RLA279" s="39"/>
      <c r="RLB279" s="39"/>
      <c r="RLC279" s="39"/>
      <c r="RLD279" s="39"/>
      <c r="RLE279" s="39"/>
      <c r="RLF279" s="39"/>
      <c r="RLG279" s="39"/>
      <c r="RLH279" s="39"/>
      <c r="RLI279" s="39"/>
      <c r="RLJ279" s="39"/>
      <c r="RLK279" s="39"/>
      <c r="RLL279" s="39"/>
      <c r="RLM279" s="39"/>
      <c r="RLN279" s="39"/>
      <c r="RLO279" s="39"/>
      <c r="RLP279" s="39"/>
      <c r="RLQ279" s="39"/>
      <c r="RLR279" s="39"/>
      <c r="RLS279" s="39"/>
      <c r="RLT279" s="39"/>
      <c r="RLU279" s="39"/>
      <c r="RLV279" s="39"/>
      <c r="RLW279" s="39"/>
      <c r="RLX279" s="39"/>
      <c r="RLY279" s="39"/>
      <c r="RLZ279" s="39"/>
      <c r="RMA279" s="39"/>
      <c r="RMB279" s="39"/>
      <c r="RMC279" s="39"/>
      <c r="RMD279" s="39"/>
      <c r="RME279" s="39"/>
      <c r="RMF279" s="39"/>
      <c r="RMG279" s="39"/>
      <c r="RMH279" s="39"/>
      <c r="RMI279" s="39"/>
      <c r="RMJ279" s="39"/>
      <c r="RMK279" s="39"/>
      <c r="RML279" s="39"/>
      <c r="RMM279" s="39"/>
      <c r="RMN279" s="39"/>
      <c r="RMO279" s="39"/>
      <c r="RMP279" s="39"/>
      <c r="RMQ279" s="39"/>
      <c r="RMR279" s="39"/>
      <c r="RMS279" s="39"/>
      <c r="RMT279" s="39"/>
      <c r="RMU279" s="39"/>
      <c r="RMV279" s="39"/>
      <c r="RMW279" s="39"/>
      <c r="RMX279" s="39"/>
      <c r="RMY279" s="39"/>
      <c r="RMZ279" s="39"/>
      <c r="RNA279" s="39"/>
      <c r="RNB279" s="39"/>
      <c r="RNC279" s="39"/>
      <c r="RND279" s="39"/>
      <c r="RNE279" s="39"/>
      <c r="RNF279" s="39"/>
      <c r="RNG279" s="39"/>
      <c r="RNH279" s="39"/>
      <c r="RNI279" s="39"/>
      <c r="RNJ279" s="39"/>
      <c r="RNK279" s="39"/>
      <c r="RNL279" s="39"/>
      <c r="RNM279" s="39"/>
      <c r="RNN279" s="39"/>
      <c r="RNO279" s="39"/>
      <c r="RNP279" s="39"/>
      <c r="RNQ279" s="39"/>
      <c r="RNR279" s="39"/>
      <c r="RNS279" s="39"/>
      <c r="RNT279" s="39"/>
      <c r="RNU279" s="39"/>
      <c r="RNV279" s="39"/>
      <c r="RNW279" s="39"/>
      <c r="RNX279" s="39"/>
      <c r="RNY279" s="39"/>
      <c r="RNZ279" s="39"/>
      <c r="ROA279" s="39"/>
      <c r="ROB279" s="39"/>
      <c r="ROC279" s="39"/>
      <c r="ROD279" s="39"/>
      <c r="ROE279" s="39"/>
      <c r="ROF279" s="39"/>
      <c r="ROG279" s="39"/>
      <c r="ROH279" s="39"/>
      <c r="ROI279" s="39"/>
      <c r="ROJ279" s="39"/>
      <c r="ROK279" s="39"/>
      <c r="ROL279" s="39"/>
      <c r="ROM279" s="39"/>
      <c r="RON279" s="39"/>
      <c r="ROO279" s="39"/>
      <c r="ROP279" s="39"/>
      <c r="ROQ279" s="39"/>
      <c r="ROR279" s="39"/>
      <c r="ROS279" s="39"/>
      <c r="ROT279" s="39"/>
      <c r="ROU279" s="39"/>
      <c r="ROV279" s="39"/>
      <c r="ROW279" s="39"/>
      <c r="ROX279" s="39"/>
      <c r="ROY279" s="39"/>
      <c r="ROZ279" s="39"/>
      <c r="RPA279" s="39"/>
      <c r="RPB279" s="39"/>
      <c r="RPC279" s="39"/>
      <c r="RPD279" s="39"/>
      <c r="RPE279" s="39"/>
      <c r="RPF279" s="39"/>
      <c r="RPG279" s="39"/>
      <c r="RPH279" s="39"/>
      <c r="RPI279" s="39"/>
      <c r="RPJ279" s="39"/>
      <c r="RPK279" s="39"/>
      <c r="RPL279" s="39"/>
      <c r="RPM279" s="39"/>
      <c r="RPN279" s="39"/>
      <c r="RPO279" s="39"/>
      <c r="RPP279" s="39"/>
      <c r="RPQ279" s="39"/>
      <c r="RPR279" s="39"/>
      <c r="RPS279" s="39"/>
      <c r="RPT279" s="39"/>
      <c r="RPU279" s="39"/>
      <c r="RPV279" s="39"/>
      <c r="RPW279" s="39"/>
      <c r="RPX279" s="39"/>
      <c r="RPY279" s="39"/>
      <c r="RPZ279" s="39"/>
      <c r="RQA279" s="39"/>
      <c r="RQB279" s="39"/>
      <c r="RQC279" s="39"/>
      <c r="RQD279" s="39"/>
      <c r="RQE279" s="39"/>
      <c r="RQF279" s="39"/>
      <c r="RQG279" s="39"/>
      <c r="RQH279" s="39"/>
      <c r="RQI279" s="39"/>
      <c r="RQJ279" s="39"/>
      <c r="RQK279" s="39"/>
      <c r="RQL279" s="39"/>
      <c r="RQM279" s="39"/>
      <c r="RQN279" s="39"/>
      <c r="RQO279" s="39"/>
      <c r="RQP279" s="39"/>
      <c r="RQQ279" s="39"/>
      <c r="RQR279" s="39"/>
      <c r="RQS279" s="39"/>
      <c r="RQT279" s="39"/>
      <c r="RQU279" s="39"/>
      <c r="RQV279" s="39"/>
      <c r="RQW279" s="39"/>
      <c r="RQX279" s="39"/>
      <c r="RQY279" s="39"/>
      <c r="RQZ279" s="39"/>
      <c r="RRA279" s="39"/>
      <c r="RRB279" s="39"/>
      <c r="RRC279" s="39"/>
      <c r="RRD279" s="39"/>
      <c r="RRE279" s="39"/>
      <c r="RRF279" s="39"/>
      <c r="RRG279" s="39"/>
      <c r="RRH279" s="39"/>
      <c r="RRI279" s="39"/>
      <c r="RRJ279" s="39"/>
      <c r="RRK279" s="39"/>
      <c r="RRL279" s="39"/>
      <c r="RRM279" s="39"/>
      <c r="RRN279" s="39"/>
      <c r="RRO279" s="39"/>
      <c r="RRP279" s="39"/>
      <c r="RRQ279" s="39"/>
      <c r="RRR279" s="39"/>
      <c r="RRS279" s="39"/>
      <c r="RRT279" s="39"/>
      <c r="RRU279" s="39"/>
      <c r="RRV279" s="39"/>
      <c r="RRW279" s="39"/>
      <c r="RRX279" s="39"/>
      <c r="RRY279" s="39"/>
      <c r="RRZ279" s="39"/>
      <c r="RSA279" s="39"/>
      <c r="RSB279" s="39"/>
      <c r="RSC279" s="39"/>
      <c r="RSD279" s="39"/>
      <c r="RSE279" s="39"/>
      <c r="RSF279" s="39"/>
      <c r="RSG279" s="39"/>
      <c r="RSH279" s="39"/>
      <c r="RSI279" s="39"/>
      <c r="RSJ279" s="39"/>
      <c r="RSK279" s="39"/>
      <c r="RSL279" s="39"/>
      <c r="RSM279" s="39"/>
      <c r="RSN279" s="39"/>
      <c r="RSO279" s="39"/>
      <c r="RSP279" s="39"/>
      <c r="RSQ279" s="39"/>
      <c r="RSR279" s="39"/>
      <c r="RSS279" s="39"/>
      <c r="RST279" s="39"/>
      <c r="RSU279" s="39"/>
      <c r="RSV279" s="39"/>
      <c r="RSW279" s="39"/>
      <c r="RSX279" s="39"/>
      <c r="RSY279" s="39"/>
      <c r="RSZ279" s="39"/>
      <c r="RTA279" s="39"/>
      <c r="RTB279" s="39"/>
      <c r="RTC279" s="39"/>
      <c r="RTD279" s="39"/>
      <c r="RTE279" s="39"/>
      <c r="RTF279" s="39"/>
      <c r="RTG279" s="39"/>
      <c r="RTH279" s="39"/>
      <c r="RTI279" s="39"/>
      <c r="RTJ279" s="39"/>
      <c r="RTK279" s="39"/>
      <c r="RTL279" s="39"/>
      <c r="RTM279" s="39"/>
      <c r="RTN279" s="39"/>
      <c r="RTO279" s="39"/>
      <c r="RTP279" s="39"/>
      <c r="RTQ279" s="39"/>
      <c r="RTR279" s="39"/>
      <c r="RTS279" s="39"/>
      <c r="RTT279" s="39"/>
      <c r="RTU279" s="39"/>
      <c r="RTV279" s="39"/>
      <c r="RTW279" s="39"/>
      <c r="RTX279" s="39"/>
      <c r="RTY279" s="39"/>
      <c r="RTZ279" s="39"/>
      <c r="RUA279" s="39"/>
      <c r="RUB279" s="39"/>
      <c r="RUC279" s="39"/>
      <c r="RUD279" s="39"/>
      <c r="RUE279" s="39"/>
      <c r="RUF279" s="39"/>
      <c r="RUG279" s="39"/>
      <c r="RUH279" s="39"/>
      <c r="RUI279" s="39"/>
      <c r="RUJ279" s="39"/>
      <c r="RUK279" s="39"/>
      <c r="RUL279" s="39"/>
      <c r="RUM279" s="39"/>
      <c r="RUN279" s="39"/>
      <c r="RUO279" s="39"/>
      <c r="RUP279" s="39"/>
      <c r="RUQ279" s="39"/>
      <c r="RUR279" s="39"/>
      <c r="RUS279" s="39"/>
      <c r="RUT279" s="39"/>
      <c r="RUU279" s="39"/>
      <c r="RUV279" s="39"/>
      <c r="RUW279" s="39"/>
      <c r="RUX279" s="39"/>
      <c r="RUY279" s="39"/>
      <c r="RUZ279" s="39"/>
      <c r="RVA279" s="39"/>
      <c r="RVB279" s="39"/>
      <c r="RVC279" s="39"/>
      <c r="RVD279" s="39"/>
      <c r="RVE279" s="39"/>
      <c r="RVF279" s="39"/>
      <c r="RVG279" s="39"/>
      <c r="RVH279" s="39"/>
      <c r="RVI279" s="39"/>
      <c r="RVJ279" s="39"/>
      <c r="RVK279" s="39"/>
      <c r="RVL279" s="39"/>
      <c r="RVM279" s="39"/>
      <c r="RVN279" s="39"/>
      <c r="RVO279" s="39"/>
      <c r="RVP279" s="39"/>
      <c r="RVQ279" s="39"/>
      <c r="RVR279" s="39"/>
      <c r="RVS279" s="39"/>
      <c r="RVT279" s="39"/>
      <c r="RVU279" s="39"/>
      <c r="RVV279" s="39"/>
      <c r="RVW279" s="39"/>
      <c r="RVX279" s="39"/>
      <c r="RVY279" s="39"/>
      <c r="RVZ279" s="39"/>
      <c r="RWA279" s="39"/>
      <c r="RWB279" s="39"/>
      <c r="RWC279" s="39"/>
      <c r="RWD279" s="39"/>
      <c r="RWE279" s="39"/>
      <c r="RWF279" s="39"/>
      <c r="RWG279" s="39"/>
      <c r="RWH279" s="39"/>
      <c r="RWI279" s="39"/>
      <c r="RWJ279" s="39"/>
      <c r="RWK279" s="39"/>
      <c r="RWL279" s="39"/>
      <c r="RWM279" s="39"/>
      <c r="RWN279" s="39"/>
      <c r="RWO279" s="39"/>
      <c r="RWP279" s="39"/>
      <c r="RWQ279" s="39"/>
      <c r="RWR279" s="39"/>
      <c r="RWS279" s="39"/>
      <c r="RWT279" s="39"/>
      <c r="RWU279" s="39"/>
      <c r="RWV279" s="39"/>
      <c r="RWW279" s="39"/>
      <c r="RWX279" s="39"/>
      <c r="RWY279" s="39"/>
      <c r="RWZ279" s="39"/>
      <c r="RXA279" s="39"/>
      <c r="RXB279" s="39"/>
      <c r="RXC279" s="39"/>
      <c r="RXD279" s="39"/>
      <c r="RXE279" s="39"/>
      <c r="RXF279" s="39"/>
      <c r="RXG279" s="39"/>
      <c r="RXH279" s="39"/>
      <c r="RXI279" s="39"/>
      <c r="RXJ279" s="39"/>
      <c r="RXK279" s="39"/>
      <c r="RXL279" s="39"/>
      <c r="RXM279" s="39"/>
      <c r="RXN279" s="39"/>
      <c r="RXO279" s="39"/>
      <c r="RXP279" s="39"/>
      <c r="RXQ279" s="39"/>
      <c r="RXR279" s="39"/>
      <c r="RXS279" s="39"/>
      <c r="RXT279" s="39"/>
      <c r="RXU279" s="39"/>
      <c r="RXV279" s="39"/>
      <c r="RXW279" s="39"/>
      <c r="RXX279" s="39"/>
      <c r="RXY279" s="39"/>
      <c r="RXZ279" s="39"/>
      <c r="RYA279" s="39"/>
      <c r="RYB279" s="39"/>
      <c r="RYC279" s="39"/>
      <c r="RYD279" s="39"/>
      <c r="RYE279" s="39"/>
      <c r="RYF279" s="39"/>
      <c r="RYG279" s="39"/>
      <c r="RYH279" s="39"/>
      <c r="RYI279" s="39"/>
      <c r="RYJ279" s="39"/>
      <c r="RYK279" s="39"/>
      <c r="RYL279" s="39"/>
      <c r="RYM279" s="39"/>
      <c r="RYN279" s="39"/>
      <c r="RYO279" s="39"/>
      <c r="RYP279" s="39"/>
      <c r="RYQ279" s="39"/>
      <c r="RYR279" s="39"/>
      <c r="RYS279" s="39"/>
      <c r="RYT279" s="39"/>
      <c r="RYU279" s="39"/>
      <c r="RYV279" s="39"/>
      <c r="RYW279" s="39"/>
      <c r="RYX279" s="39"/>
      <c r="RYY279" s="39"/>
      <c r="RYZ279" s="39"/>
      <c r="RZA279" s="39"/>
      <c r="RZB279" s="39"/>
      <c r="RZC279" s="39"/>
      <c r="RZD279" s="39"/>
      <c r="RZE279" s="39"/>
      <c r="RZF279" s="39"/>
      <c r="RZG279" s="39"/>
      <c r="RZH279" s="39"/>
      <c r="RZI279" s="39"/>
      <c r="RZJ279" s="39"/>
      <c r="RZK279" s="39"/>
      <c r="RZL279" s="39"/>
      <c r="RZM279" s="39"/>
      <c r="RZN279" s="39"/>
      <c r="RZO279" s="39"/>
      <c r="RZP279" s="39"/>
      <c r="RZQ279" s="39"/>
      <c r="RZR279" s="39"/>
      <c r="RZS279" s="39"/>
      <c r="RZT279" s="39"/>
      <c r="RZU279" s="39"/>
      <c r="RZV279" s="39"/>
      <c r="RZW279" s="39"/>
      <c r="RZX279" s="39"/>
      <c r="RZY279" s="39"/>
      <c r="RZZ279" s="39"/>
      <c r="SAA279" s="39"/>
      <c r="SAB279" s="39"/>
      <c r="SAC279" s="39"/>
      <c r="SAD279" s="39"/>
      <c r="SAE279" s="39"/>
      <c r="SAF279" s="39"/>
      <c r="SAG279" s="39"/>
      <c r="SAH279" s="39"/>
      <c r="SAI279" s="39"/>
      <c r="SAJ279" s="39"/>
      <c r="SAK279" s="39"/>
      <c r="SAL279" s="39"/>
      <c r="SAM279" s="39"/>
      <c r="SAN279" s="39"/>
      <c r="SAO279" s="39"/>
      <c r="SAP279" s="39"/>
      <c r="SAQ279" s="39"/>
      <c r="SAR279" s="39"/>
      <c r="SAS279" s="39"/>
      <c r="SAT279" s="39"/>
      <c r="SAU279" s="39"/>
      <c r="SAV279" s="39"/>
      <c r="SAW279" s="39"/>
      <c r="SAX279" s="39"/>
      <c r="SAY279" s="39"/>
      <c r="SAZ279" s="39"/>
      <c r="SBA279" s="39"/>
      <c r="SBB279" s="39"/>
      <c r="SBC279" s="39"/>
      <c r="SBD279" s="39"/>
      <c r="SBE279" s="39"/>
      <c r="SBF279" s="39"/>
      <c r="SBG279" s="39"/>
      <c r="SBH279" s="39"/>
      <c r="SBI279" s="39"/>
      <c r="SBJ279" s="39"/>
      <c r="SBK279" s="39"/>
      <c r="SBL279" s="39"/>
      <c r="SBM279" s="39"/>
      <c r="SBN279" s="39"/>
      <c r="SBO279" s="39"/>
      <c r="SBP279" s="39"/>
      <c r="SBQ279" s="39"/>
      <c r="SBR279" s="39"/>
      <c r="SBS279" s="39"/>
      <c r="SBT279" s="39"/>
      <c r="SBU279" s="39"/>
      <c r="SBV279" s="39"/>
      <c r="SBW279" s="39"/>
      <c r="SBX279" s="39"/>
      <c r="SBY279" s="39"/>
      <c r="SBZ279" s="39"/>
      <c r="SCA279" s="39"/>
      <c r="SCB279" s="39"/>
      <c r="SCC279" s="39"/>
      <c r="SCD279" s="39"/>
      <c r="SCE279" s="39"/>
      <c r="SCF279" s="39"/>
      <c r="SCG279" s="39"/>
      <c r="SCH279" s="39"/>
      <c r="SCI279" s="39"/>
      <c r="SCJ279" s="39"/>
      <c r="SCK279" s="39"/>
      <c r="SCL279" s="39"/>
      <c r="SCM279" s="39"/>
      <c r="SCN279" s="39"/>
      <c r="SCO279" s="39"/>
      <c r="SCP279" s="39"/>
      <c r="SCQ279" s="39"/>
      <c r="SCR279" s="39"/>
      <c r="SCS279" s="39"/>
      <c r="SCT279" s="39"/>
      <c r="SCU279" s="39"/>
      <c r="SCV279" s="39"/>
      <c r="SCW279" s="39"/>
      <c r="SCX279" s="39"/>
      <c r="SCY279" s="39"/>
      <c r="SCZ279" s="39"/>
      <c r="SDA279" s="39"/>
      <c r="SDB279" s="39"/>
      <c r="SDC279" s="39"/>
      <c r="SDD279" s="39"/>
      <c r="SDE279" s="39"/>
      <c r="SDF279" s="39"/>
      <c r="SDG279" s="39"/>
      <c r="SDH279" s="39"/>
      <c r="SDI279" s="39"/>
      <c r="SDJ279" s="39"/>
      <c r="SDK279" s="39"/>
      <c r="SDL279" s="39"/>
      <c r="SDM279" s="39"/>
      <c r="SDN279" s="39"/>
      <c r="SDO279" s="39"/>
      <c r="SDP279" s="39"/>
      <c r="SDQ279" s="39"/>
      <c r="SDR279" s="39"/>
      <c r="SDS279" s="39"/>
      <c r="SDT279" s="39"/>
      <c r="SDU279" s="39"/>
      <c r="SDV279" s="39"/>
      <c r="SDW279" s="39"/>
      <c r="SDX279" s="39"/>
      <c r="SDY279" s="39"/>
      <c r="SDZ279" s="39"/>
      <c r="SEA279" s="39"/>
      <c r="SEB279" s="39"/>
      <c r="SEC279" s="39"/>
      <c r="SED279" s="39"/>
      <c r="SEE279" s="39"/>
      <c r="SEF279" s="39"/>
      <c r="SEG279" s="39"/>
      <c r="SEH279" s="39"/>
      <c r="SEI279" s="39"/>
      <c r="SEJ279" s="39"/>
      <c r="SEK279" s="39"/>
      <c r="SEL279" s="39"/>
      <c r="SEM279" s="39"/>
      <c r="SEN279" s="39"/>
      <c r="SEO279" s="39"/>
      <c r="SEP279" s="39"/>
      <c r="SEQ279" s="39"/>
      <c r="SER279" s="39"/>
      <c r="SES279" s="39"/>
      <c r="SET279" s="39"/>
      <c r="SEU279" s="39"/>
      <c r="SEV279" s="39"/>
      <c r="SEW279" s="39"/>
      <c r="SEX279" s="39"/>
      <c r="SEY279" s="39"/>
      <c r="SEZ279" s="39"/>
      <c r="SFA279" s="39"/>
      <c r="SFB279" s="39"/>
      <c r="SFC279" s="39"/>
      <c r="SFD279" s="39"/>
      <c r="SFE279" s="39"/>
      <c r="SFF279" s="39"/>
      <c r="SFG279" s="39"/>
      <c r="SFH279" s="39"/>
      <c r="SFI279" s="39"/>
      <c r="SFJ279" s="39"/>
      <c r="SFK279" s="39"/>
      <c r="SFL279" s="39"/>
      <c r="SFM279" s="39"/>
      <c r="SFN279" s="39"/>
      <c r="SFO279" s="39"/>
      <c r="SFP279" s="39"/>
      <c r="SFQ279" s="39"/>
      <c r="SFR279" s="39"/>
      <c r="SFS279" s="39"/>
      <c r="SFT279" s="39"/>
      <c r="SFU279" s="39"/>
      <c r="SFV279" s="39"/>
      <c r="SFW279" s="39"/>
      <c r="SFX279" s="39"/>
      <c r="SFY279" s="39"/>
      <c r="SFZ279" s="39"/>
      <c r="SGA279" s="39"/>
      <c r="SGB279" s="39"/>
      <c r="SGC279" s="39"/>
      <c r="SGD279" s="39"/>
      <c r="SGE279" s="39"/>
      <c r="SGF279" s="39"/>
      <c r="SGG279" s="39"/>
      <c r="SGH279" s="39"/>
      <c r="SGI279" s="39"/>
      <c r="SGJ279" s="39"/>
      <c r="SGK279" s="39"/>
      <c r="SGL279" s="39"/>
      <c r="SGM279" s="39"/>
      <c r="SGN279" s="39"/>
      <c r="SGO279" s="39"/>
      <c r="SGP279" s="39"/>
      <c r="SGQ279" s="39"/>
      <c r="SGR279" s="39"/>
      <c r="SGS279" s="39"/>
      <c r="SGT279" s="39"/>
      <c r="SGU279" s="39"/>
      <c r="SGV279" s="39"/>
      <c r="SGW279" s="39"/>
      <c r="SGX279" s="39"/>
      <c r="SGY279" s="39"/>
      <c r="SGZ279" s="39"/>
      <c r="SHA279" s="39"/>
      <c r="SHB279" s="39"/>
      <c r="SHC279" s="39"/>
      <c r="SHD279" s="39"/>
      <c r="SHE279" s="39"/>
      <c r="SHF279" s="39"/>
      <c r="SHG279" s="39"/>
      <c r="SHH279" s="39"/>
      <c r="SHI279" s="39"/>
      <c r="SHJ279" s="39"/>
      <c r="SHK279" s="39"/>
      <c r="SHL279" s="39"/>
      <c r="SHM279" s="39"/>
      <c r="SHN279" s="39"/>
      <c r="SHO279" s="39"/>
      <c r="SHP279" s="39"/>
      <c r="SHQ279" s="39"/>
      <c r="SHR279" s="39"/>
      <c r="SHS279" s="39"/>
      <c r="SHT279" s="39"/>
      <c r="SHU279" s="39"/>
      <c r="SHV279" s="39"/>
      <c r="SHW279" s="39"/>
      <c r="SHX279" s="39"/>
      <c r="SHY279" s="39"/>
      <c r="SHZ279" s="39"/>
      <c r="SIA279" s="39"/>
      <c r="SIB279" s="39"/>
      <c r="SIC279" s="39"/>
      <c r="SID279" s="39"/>
      <c r="SIE279" s="39"/>
      <c r="SIF279" s="39"/>
      <c r="SIG279" s="39"/>
      <c r="SIH279" s="39"/>
      <c r="SII279" s="39"/>
      <c r="SIJ279" s="39"/>
      <c r="SIK279" s="39"/>
      <c r="SIL279" s="39"/>
      <c r="SIM279" s="39"/>
      <c r="SIN279" s="39"/>
      <c r="SIO279" s="39"/>
      <c r="SIP279" s="39"/>
      <c r="SIQ279" s="39"/>
      <c r="SIR279" s="39"/>
      <c r="SIS279" s="39"/>
      <c r="SIT279" s="39"/>
      <c r="SIU279" s="39"/>
      <c r="SIV279" s="39"/>
      <c r="SIW279" s="39"/>
      <c r="SIX279" s="39"/>
      <c r="SIY279" s="39"/>
      <c r="SIZ279" s="39"/>
      <c r="SJA279" s="39"/>
      <c r="SJB279" s="39"/>
      <c r="SJC279" s="39"/>
      <c r="SJD279" s="39"/>
      <c r="SJE279" s="39"/>
      <c r="SJF279" s="39"/>
      <c r="SJG279" s="39"/>
      <c r="SJH279" s="39"/>
      <c r="SJI279" s="39"/>
      <c r="SJJ279" s="39"/>
      <c r="SJK279" s="39"/>
      <c r="SJL279" s="39"/>
      <c r="SJM279" s="39"/>
      <c r="SJN279" s="39"/>
      <c r="SJO279" s="39"/>
      <c r="SJP279" s="39"/>
      <c r="SJQ279" s="39"/>
      <c r="SJR279" s="39"/>
      <c r="SJS279" s="39"/>
      <c r="SJT279" s="39"/>
      <c r="SJU279" s="39"/>
      <c r="SJV279" s="39"/>
      <c r="SJW279" s="39"/>
      <c r="SJX279" s="39"/>
      <c r="SJY279" s="39"/>
      <c r="SJZ279" s="39"/>
      <c r="SKA279" s="39"/>
      <c r="SKB279" s="39"/>
      <c r="SKC279" s="39"/>
      <c r="SKD279" s="39"/>
      <c r="SKE279" s="39"/>
      <c r="SKF279" s="39"/>
      <c r="SKG279" s="39"/>
      <c r="SKH279" s="39"/>
      <c r="SKI279" s="39"/>
      <c r="SKJ279" s="39"/>
      <c r="SKK279" s="39"/>
      <c r="SKL279" s="39"/>
      <c r="SKM279" s="39"/>
      <c r="SKN279" s="39"/>
      <c r="SKO279" s="39"/>
      <c r="SKP279" s="39"/>
      <c r="SKQ279" s="39"/>
      <c r="SKR279" s="39"/>
      <c r="SKS279" s="39"/>
      <c r="SKT279" s="39"/>
      <c r="SKU279" s="39"/>
      <c r="SKV279" s="39"/>
      <c r="SKW279" s="39"/>
      <c r="SKX279" s="39"/>
      <c r="SKY279" s="39"/>
      <c r="SKZ279" s="39"/>
      <c r="SLA279" s="39"/>
      <c r="SLB279" s="39"/>
      <c r="SLC279" s="39"/>
      <c r="SLD279" s="39"/>
      <c r="SLE279" s="39"/>
      <c r="SLF279" s="39"/>
      <c r="SLG279" s="39"/>
      <c r="SLH279" s="39"/>
      <c r="SLI279" s="39"/>
      <c r="SLJ279" s="39"/>
      <c r="SLK279" s="39"/>
      <c r="SLL279" s="39"/>
      <c r="SLM279" s="39"/>
      <c r="SLN279" s="39"/>
      <c r="SLO279" s="39"/>
      <c r="SLP279" s="39"/>
      <c r="SLQ279" s="39"/>
      <c r="SLR279" s="39"/>
      <c r="SLS279" s="39"/>
      <c r="SLT279" s="39"/>
      <c r="SLU279" s="39"/>
      <c r="SLV279" s="39"/>
      <c r="SLW279" s="39"/>
      <c r="SLX279" s="39"/>
      <c r="SLY279" s="39"/>
      <c r="SLZ279" s="39"/>
      <c r="SMA279" s="39"/>
      <c r="SMB279" s="39"/>
      <c r="SMC279" s="39"/>
      <c r="SMD279" s="39"/>
      <c r="SME279" s="39"/>
      <c r="SMF279" s="39"/>
      <c r="SMG279" s="39"/>
      <c r="SMH279" s="39"/>
      <c r="SMI279" s="39"/>
      <c r="SMJ279" s="39"/>
      <c r="SMK279" s="39"/>
      <c r="SML279" s="39"/>
      <c r="SMM279" s="39"/>
      <c r="SMN279" s="39"/>
      <c r="SMO279" s="39"/>
      <c r="SMP279" s="39"/>
      <c r="SMQ279" s="39"/>
      <c r="SMR279" s="39"/>
      <c r="SMS279" s="39"/>
      <c r="SMT279" s="39"/>
      <c r="SMU279" s="39"/>
      <c r="SMV279" s="39"/>
      <c r="SMW279" s="39"/>
      <c r="SMX279" s="39"/>
      <c r="SMY279" s="39"/>
      <c r="SMZ279" s="39"/>
      <c r="SNA279" s="39"/>
      <c r="SNB279" s="39"/>
      <c r="SNC279" s="39"/>
      <c r="SND279" s="39"/>
      <c r="SNE279" s="39"/>
      <c r="SNF279" s="39"/>
      <c r="SNG279" s="39"/>
      <c r="SNH279" s="39"/>
      <c r="SNI279" s="39"/>
      <c r="SNJ279" s="39"/>
      <c r="SNK279" s="39"/>
      <c r="SNL279" s="39"/>
      <c r="SNM279" s="39"/>
      <c r="SNN279" s="39"/>
      <c r="SNO279" s="39"/>
      <c r="SNP279" s="39"/>
      <c r="SNQ279" s="39"/>
      <c r="SNR279" s="39"/>
      <c r="SNS279" s="39"/>
      <c r="SNT279" s="39"/>
      <c r="SNU279" s="39"/>
      <c r="SNV279" s="39"/>
      <c r="SNW279" s="39"/>
      <c r="SNX279" s="39"/>
      <c r="SNY279" s="39"/>
      <c r="SNZ279" s="39"/>
      <c r="SOA279" s="39"/>
      <c r="SOB279" s="39"/>
      <c r="SOC279" s="39"/>
      <c r="SOD279" s="39"/>
      <c r="SOE279" s="39"/>
      <c r="SOF279" s="39"/>
      <c r="SOG279" s="39"/>
      <c r="SOH279" s="39"/>
      <c r="SOI279" s="39"/>
      <c r="SOJ279" s="39"/>
      <c r="SOK279" s="39"/>
      <c r="SOL279" s="39"/>
      <c r="SOM279" s="39"/>
      <c r="SON279" s="39"/>
      <c r="SOO279" s="39"/>
      <c r="SOP279" s="39"/>
      <c r="SOQ279" s="39"/>
      <c r="SOR279" s="39"/>
      <c r="SOS279" s="39"/>
      <c r="SOT279" s="39"/>
      <c r="SOU279" s="39"/>
      <c r="SOV279" s="39"/>
      <c r="SOW279" s="39"/>
      <c r="SOX279" s="39"/>
      <c r="SOY279" s="39"/>
      <c r="SOZ279" s="39"/>
      <c r="SPA279" s="39"/>
      <c r="SPB279" s="39"/>
      <c r="SPC279" s="39"/>
      <c r="SPD279" s="39"/>
      <c r="SPE279" s="39"/>
      <c r="SPF279" s="39"/>
      <c r="SPG279" s="39"/>
      <c r="SPH279" s="39"/>
      <c r="SPI279" s="39"/>
      <c r="SPJ279" s="39"/>
      <c r="SPK279" s="39"/>
      <c r="SPL279" s="39"/>
      <c r="SPM279" s="39"/>
      <c r="SPN279" s="39"/>
      <c r="SPO279" s="39"/>
      <c r="SPP279" s="39"/>
      <c r="SPQ279" s="39"/>
      <c r="SPR279" s="39"/>
      <c r="SPS279" s="39"/>
      <c r="SPT279" s="39"/>
      <c r="SPU279" s="39"/>
      <c r="SPV279" s="39"/>
      <c r="SPW279" s="39"/>
      <c r="SPX279" s="39"/>
      <c r="SPY279" s="39"/>
      <c r="SPZ279" s="39"/>
      <c r="SQA279" s="39"/>
      <c r="SQB279" s="39"/>
      <c r="SQC279" s="39"/>
      <c r="SQD279" s="39"/>
      <c r="SQE279" s="39"/>
      <c r="SQF279" s="39"/>
      <c r="SQG279" s="39"/>
      <c r="SQH279" s="39"/>
      <c r="SQI279" s="39"/>
      <c r="SQJ279" s="39"/>
      <c r="SQK279" s="39"/>
      <c r="SQL279" s="39"/>
      <c r="SQM279" s="39"/>
      <c r="SQN279" s="39"/>
      <c r="SQO279" s="39"/>
      <c r="SQP279" s="39"/>
      <c r="SQQ279" s="39"/>
      <c r="SQR279" s="39"/>
      <c r="SQS279" s="39"/>
      <c r="SQT279" s="39"/>
      <c r="SQU279" s="39"/>
      <c r="SQV279" s="39"/>
      <c r="SQW279" s="39"/>
      <c r="SQX279" s="39"/>
      <c r="SQY279" s="39"/>
      <c r="SQZ279" s="39"/>
      <c r="SRA279" s="39"/>
      <c r="SRB279" s="39"/>
      <c r="SRC279" s="39"/>
      <c r="SRD279" s="39"/>
      <c r="SRE279" s="39"/>
      <c r="SRF279" s="39"/>
      <c r="SRG279" s="39"/>
      <c r="SRH279" s="39"/>
      <c r="SRI279" s="39"/>
      <c r="SRJ279" s="39"/>
      <c r="SRK279" s="39"/>
      <c r="SRL279" s="39"/>
      <c r="SRM279" s="39"/>
      <c r="SRN279" s="39"/>
      <c r="SRO279" s="39"/>
      <c r="SRP279" s="39"/>
      <c r="SRQ279" s="39"/>
      <c r="SRR279" s="39"/>
      <c r="SRS279" s="39"/>
      <c r="SRT279" s="39"/>
      <c r="SRU279" s="39"/>
      <c r="SRV279" s="39"/>
      <c r="SRW279" s="39"/>
      <c r="SRX279" s="39"/>
      <c r="SRY279" s="39"/>
      <c r="SRZ279" s="39"/>
      <c r="SSA279" s="39"/>
      <c r="SSB279" s="39"/>
      <c r="SSC279" s="39"/>
      <c r="SSD279" s="39"/>
      <c r="SSE279" s="39"/>
      <c r="SSF279" s="39"/>
      <c r="SSG279" s="39"/>
      <c r="SSH279" s="39"/>
      <c r="SSI279" s="39"/>
      <c r="SSJ279" s="39"/>
      <c r="SSK279" s="39"/>
      <c r="SSL279" s="39"/>
      <c r="SSM279" s="39"/>
      <c r="SSN279" s="39"/>
      <c r="SSO279" s="39"/>
      <c r="SSP279" s="39"/>
      <c r="SSQ279" s="39"/>
      <c r="SSR279" s="39"/>
      <c r="SSS279" s="39"/>
      <c r="SST279" s="39"/>
      <c r="SSU279" s="39"/>
      <c r="SSV279" s="39"/>
      <c r="SSW279" s="39"/>
      <c r="SSX279" s="39"/>
      <c r="SSY279" s="39"/>
      <c r="SSZ279" s="39"/>
      <c r="STA279" s="39"/>
      <c r="STB279" s="39"/>
      <c r="STC279" s="39"/>
      <c r="STD279" s="39"/>
      <c r="STE279" s="39"/>
      <c r="STF279" s="39"/>
      <c r="STG279" s="39"/>
      <c r="STH279" s="39"/>
      <c r="STI279" s="39"/>
      <c r="STJ279" s="39"/>
      <c r="STK279" s="39"/>
      <c r="STL279" s="39"/>
      <c r="STM279" s="39"/>
      <c r="STN279" s="39"/>
      <c r="STO279" s="39"/>
      <c r="STP279" s="39"/>
      <c r="STQ279" s="39"/>
      <c r="STR279" s="39"/>
      <c r="STS279" s="39"/>
      <c r="STT279" s="39"/>
      <c r="STU279" s="39"/>
      <c r="STV279" s="39"/>
      <c r="STW279" s="39"/>
      <c r="STX279" s="39"/>
      <c r="STY279" s="39"/>
      <c r="STZ279" s="39"/>
      <c r="SUA279" s="39"/>
      <c r="SUB279" s="39"/>
      <c r="SUC279" s="39"/>
      <c r="SUD279" s="39"/>
      <c r="SUE279" s="39"/>
      <c r="SUF279" s="39"/>
      <c r="SUG279" s="39"/>
      <c r="SUH279" s="39"/>
      <c r="SUI279" s="39"/>
      <c r="SUJ279" s="39"/>
      <c r="SUK279" s="39"/>
      <c r="SUL279" s="39"/>
      <c r="SUM279" s="39"/>
      <c r="SUN279" s="39"/>
      <c r="SUO279" s="39"/>
      <c r="SUP279" s="39"/>
      <c r="SUQ279" s="39"/>
      <c r="SUR279" s="39"/>
      <c r="SUS279" s="39"/>
      <c r="SUT279" s="39"/>
      <c r="SUU279" s="39"/>
      <c r="SUV279" s="39"/>
      <c r="SUW279" s="39"/>
      <c r="SUX279" s="39"/>
      <c r="SUY279" s="39"/>
      <c r="SUZ279" s="39"/>
      <c r="SVA279" s="39"/>
      <c r="SVB279" s="39"/>
      <c r="SVC279" s="39"/>
      <c r="SVD279" s="39"/>
      <c r="SVE279" s="39"/>
      <c r="SVF279" s="39"/>
      <c r="SVG279" s="39"/>
      <c r="SVH279" s="39"/>
      <c r="SVI279" s="39"/>
      <c r="SVJ279" s="39"/>
      <c r="SVK279" s="39"/>
      <c r="SVL279" s="39"/>
      <c r="SVM279" s="39"/>
      <c r="SVN279" s="39"/>
      <c r="SVO279" s="39"/>
      <c r="SVP279" s="39"/>
      <c r="SVQ279" s="39"/>
      <c r="SVR279" s="39"/>
      <c r="SVS279" s="39"/>
      <c r="SVT279" s="39"/>
      <c r="SVU279" s="39"/>
      <c r="SVV279" s="39"/>
      <c r="SVW279" s="39"/>
      <c r="SVX279" s="39"/>
      <c r="SVY279" s="39"/>
      <c r="SVZ279" s="39"/>
      <c r="SWA279" s="39"/>
      <c r="SWB279" s="39"/>
      <c r="SWC279" s="39"/>
      <c r="SWD279" s="39"/>
      <c r="SWE279" s="39"/>
      <c r="SWF279" s="39"/>
      <c r="SWG279" s="39"/>
      <c r="SWH279" s="39"/>
      <c r="SWI279" s="39"/>
      <c r="SWJ279" s="39"/>
      <c r="SWK279" s="39"/>
      <c r="SWL279" s="39"/>
      <c r="SWM279" s="39"/>
      <c r="SWN279" s="39"/>
      <c r="SWO279" s="39"/>
      <c r="SWP279" s="39"/>
      <c r="SWQ279" s="39"/>
      <c r="SWR279" s="39"/>
      <c r="SWS279" s="39"/>
      <c r="SWT279" s="39"/>
      <c r="SWU279" s="39"/>
      <c r="SWV279" s="39"/>
      <c r="SWW279" s="39"/>
      <c r="SWX279" s="39"/>
      <c r="SWY279" s="39"/>
      <c r="SWZ279" s="39"/>
      <c r="SXA279" s="39"/>
      <c r="SXB279" s="39"/>
      <c r="SXC279" s="39"/>
      <c r="SXD279" s="39"/>
      <c r="SXE279" s="39"/>
      <c r="SXF279" s="39"/>
      <c r="SXG279" s="39"/>
      <c r="SXH279" s="39"/>
      <c r="SXI279" s="39"/>
      <c r="SXJ279" s="39"/>
      <c r="SXK279" s="39"/>
      <c r="SXL279" s="39"/>
      <c r="SXM279" s="39"/>
      <c r="SXN279" s="39"/>
      <c r="SXO279" s="39"/>
      <c r="SXP279" s="39"/>
      <c r="SXQ279" s="39"/>
      <c r="SXR279" s="39"/>
      <c r="SXS279" s="39"/>
      <c r="SXT279" s="39"/>
      <c r="SXU279" s="39"/>
      <c r="SXV279" s="39"/>
      <c r="SXW279" s="39"/>
      <c r="SXX279" s="39"/>
      <c r="SXY279" s="39"/>
      <c r="SXZ279" s="39"/>
      <c r="SYA279" s="39"/>
      <c r="SYB279" s="39"/>
      <c r="SYC279" s="39"/>
      <c r="SYD279" s="39"/>
      <c r="SYE279" s="39"/>
      <c r="SYF279" s="39"/>
      <c r="SYG279" s="39"/>
      <c r="SYH279" s="39"/>
      <c r="SYI279" s="39"/>
      <c r="SYJ279" s="39"/>
      <c r="SYK279" s="39"/>
      <c r="SYL279" s="39"/>
      <c r="SYM279" s="39"/>
      <c r="SYN279" s="39"/>
      <c r="SYO279" s="39"/>
      <c r="SYP279" s="39"/>
      <c r="SYQ279" s="39"/>
      <c r="SYR279" s="39"/>
      <c r="SYS279" s="39"/>
      <c r="SYT279" s="39"/>
      <c r="SYU279" s="39"/>
      <c r="SYV279" s="39"/>
      <c r="SYW279" s="39"/>
      <c r="SYX279" s="39"/>
      <c r="SYY279" s="39"/>
      <c r="SYZ279" s="39"/>
      <c r="SZA279" s="39"/>
      <c r="SZB279" s="39"/>
      <c r="SZC279" s="39"/>
      <c r="SZD279" s="39"/>
      <c r="SZE279" s="39"/>
      <c r="SZF279" s="39"/>
      <c r="SZG279" s="39"/>
      <c r="SZH279" s="39"/>
      <c r="SZI279" s="39"/>
      <c r="SZJ279" s="39"/>
      <c r="SZK279" s="39"/>
      <c r="SZL279" s="39"/>
      <c r="SZM279" s="39"/>
      <c r="SZN279" s="39"/>
      <c r="SZO279" s="39"/>
      <c r="SZP279" s="39"/>
      <c r="SZQ279" s="39"/>
      <c r="SZR279" s="39"/>
      <c r="SZS279" s="39"/>
      <c r="SZT279" s="39"/>
      <c r="SZU279" s="39"/>
      <c r="SZV279" s="39"/>
      <c r="SZW279" s="39"/>
      <c r="SZX279" s="39"/>
      <c r="SZY279" s="39"/>
      <c r="SZZ279" s="39"/>
      <c r="TAA279" s="39"/>
      <c r="TAB279" s="39"/>
      <c r="TAC279" s="39"/>
      <c r="TAD279" s="39"/>
      <c r="TAE279" s="39"/>
      <c r="TAF279" s="39"/>
      <c r="TAG279" s="39"/>
      <c r="TAH279" s="39"/>
      <c r="TAI279" s="39"/>
      <c r="TAJ279" s="39"/>
      <c r="TAK279" s="39"/>
      <c r="TAL279" s="39"/>
      <c r="TAM279" s="39"/>
      <c r="TAN279" s="39"/>
      <c r="TAO279" s="39"/>
      <c r="TAP279" s="39"/>
      <c r="TAQ279" s="39"/>
      <c r="TAR279" s="39"/>
      <c r="TAS279" s="39"/>
      <c r="TAT279" s="39"/>
      <c r="TAU279" s="39"/>
      <c r="TAV279" s="39"/>
      <c r="TAW279" s="39"/>
      <c r="TAX279" s="39"/>
      <c r="TAY279" s="39"/>
      <c r="TAZ279" s="39"/>
      <c r="TBA279" s="39"/>
      <c r="TBB279" s="39"/>
      <c r="TBC279" s="39"/>
      <c r="TBD279" s="39"/>
      <c r="TBE279" s="39"/>
      <c r="TBF279" s="39"/>
      <c r="TBG279" s="39"/>
      <c r="TBH279" s="39"/>
      <c r="TBI279" s="39"/>
      <c r="TBJ279" s="39"/>
      <c r="TBK279" s="39"/>
      <c r="TBL279" s="39"/>
      <c r="TBM279" s="39"/>
      <c r="TBN279" s="39"/>
      <c r="TBO279" s="39"/>
      <c r="TBP279" s="39"/>
      <c r="TBQ279" s="39"/>
      <c r="TBR279" s="39"/>
      <c r="TBS279" s="39"/>
      <c r="TBT279" s="39"/>
      <c r="TBU279" s="39"/>
      <c r="TBV279" s="39"/>
      <c r="TBW279" s="39"/>
      <c r="TBX279" s="39"/>
      <c r="TBY279" s="39"/>
      <c r="TBZ279" s="39"/>
      <c r="TCA279" s="39"/>
      <c r="TCB279" s="39"/>
      <c r="TCC279" s="39"/>
      <c r="TCD279" s="39"/>
      <c r="TCE279" s="39"/>
      <c r="TCF279" s="39"/>
      <c r="TCG279" s="39"/>
      <c r="TCH279" s="39"/>
      <c r="TCI279" s="39"/>
      <c r="TCJ279" s="39"/>
      <c r="TCK279" s="39"/>
      <c r="TCL279" s="39"/>
      <c r="TCM279" s="39"/>
      <c r="TCN279" s="39"/>
      <c r="TCO279" s="39"/>
      <c r="TCP279" s="39"/>
      <c r="TCQ279" s="39"/>
      <c r="TCR279" s="39"/>
      <c r="TCS279" s="39"/>
      <c r="TCT279" s="39"/>
      <c r="TCU279" s="39"/>
      <c r="TCV279" s="39"/>
      <c r="TCW279" s="39"/>
      <c r="TCX279" s="39"/>
      <c r="TCY279" s="39"/>
      <c r="TCZ279" s="39"/>
      <c r="TDA279" s="39"/>
      <c r="TDB279" s="39"/>
      <c r="TDC279" s="39"/>
      <c r="TDD279" s="39"/>
      <c r="TDE279" s="39"/>
      <c r="TDF279" s="39"/>
      <c r="TDG279" s="39"/>
      <c r="TDH279" s="39"/>
      <c r="TDI279" s="39"/>
      <c r="TDJ279" s="39"/>
      <c r="TDK279" s="39"/>
      <c r="TDL279" s="39"/>
      <c r="TDM279" s="39"/>
      <c r="TDN279" s="39"/>
      <c r="TDO279" s="39"/>
      <c r="TDP279" s="39"/>
      <c r="TDQ279" s="39"/>
      <c r="TDR279" s="39"/>
      <c r="TDS279" s="39"/>
      <c r="TDT279" s="39"/>
      <c r="TDU279" s="39"/>
      <c r="TDV279" s="39"/>
      <c r="TDW279" s="39"/>
      <c r="TDX279" s="39"/>
      <c r="TDY279" s="39"/>
      <c r="TDZ279" s="39"/>
      <c r="TEA279" s="39"/>
      <c r="TEB279" s="39"/>
      <c r="TEC279" s="39"/>
      <c r="TED279" s="39"/>
      <c r="TEE279" s="39"/>
      <c r="TEF279" s="39"/>
      <c r="TEG279" s="39"/>
      <c r="TEH279" s="39"/>
      <c r="TEI279" s="39"/>
      <c r="TEJ279" s="39"/>
      <c r="TEK279" s="39"/>
      <c r="TEL279" s="39"/>
      <c r="TEM279" s="39"/>
      <c r="TEN279" s="39"/>
      <c r="TEO279" s="39"/>
      <c r="TEP279" s="39"/>
      <c r="TEQ279" s="39"/>
      <c r="TER279" s="39"/>
      <c r="TES279" s="39"/>
      <c r="TET279" s="39"/>
      <c r="TEU279" s="39"/>
      <c r="TEV279" s="39"/>
      <c r="TEW279" s="39"/>
      <c r="TEX279" s="39"/>
      <c r="TEY279" s="39"/>
      <c r="TEZ279" s="39"/>
      <c r="TFA279" s="39"/>
      <c r="TFB279" s="39"/>
      <c r="TFC279" s="39"/>
      <c r="TFD279" s="39"/>
      <c r="TFE279" s="39"/>
      <c r="TFF279" s="39"/>
      <c r="TFG279" s="39"/>
      <c r="TFH279" s="39"/>
      <c r="TFI279" s="39"/>
      <c r="TFJ279" s="39"/>
      <c r="TFK279" s="39"/>
      <c r="TFL279" s="39"/>
      <c r="TFM279" s="39"/>
      <c r="TFN279" s="39"/>
      <c r="TFO279" s="39"/>
      <c r="TFP279" s="39"/>
      <c r="TFQ279" s="39"/>
      <c r="TFR279" s="39"/>
      <c r="TFS279" s="39"/>
      <c r="TFT279" s="39"/>
      <c r="TFU279" s="39"/>
      <c r="TFV279" s="39"/>
      <c r="TFW279" s="39"/>
      <c r="TFX279" s="39"/>
      <c r="TFY279" s="39"/>
      <c r="TFZ279" s="39"/>
      <c r="TGA279" s="39"/>
      <c r="TGB279" s="39"/>
      <c r="TGC279" s="39"/>
      <c r="TGD279" s="39"/>
      <c r="TGE279" s="39"/>
      <c r="TGF279" s="39"/>
      <c r="TGG279" s="39"/>
      <c r="TGH279" s="39"/>
      <c r="TGI279" s="39"/>
      <c r="TGJ279" s="39"/>
      <c r="TGK279" s="39"/>
      <c r="TGL279" s="39"/>
      <c r="TGM279" s="39"/>
      <c r="TGN279" s="39"/>
      <c r="TGO279" s="39"/>
      <c r="TGP279" s="39"/>
      <c r="TGQ279" s="39"/>
      <c r="TGR279" s="39"/>
      <c r="TGS279" s="39"/>
      <c r="TGT279" s="39"/>
      <c r="TGU279" s="39"/>
      <c r="TGV279" s="39"/>
      <c r="TGW279" s="39"/>
      <c r="TGX279" s="39"/>
      <c r="TGY279" s="39"/>
      <c r="TGZ279" s="39"/>
      <c r="THA279" s="39"/>
      <c r="THB279" s="39"/>
      <c r="THC279" s="39"/>
      <c r="THD279" s="39"/>
      <c r="THE279" s="39"/>
      <c r="THF279" s="39"/>
      <c r="THG279" s="39"/>
      <c r="THH279" s="39"/>
      <c r="THI279" s="39"/>
      <c r="THJ279" s="39"/>
      <c r="THK279" s="39"/>
      <c r="THL279" s="39"/>
      <c r="THM279" s="39"/>
      <c r="THN279" s="39"/>
      <c r="THO279" s="39"/>
      <c r="THP279" s="39"/>
      <c r="THQ279" s="39"/>
      <c r="THR279" s="39"/>
      <c r="THS279" s="39"/>
      <c r="THT279" s="39"/>
      <c r="THU279" s="39"/>
      <c r="THV279" s="39"/>
      <c r="THW279" s="39"/>
      <c r="THX279" s="39"/>
      <c r="THY279" s="39"/>
      <c r="THZ279" s="39"/>
      <c r="TIA279" s="39"/>
      <c r="TIB279" s="39"/>
      <c r="TIC279" s="39"/>
      <c r="TID279" s="39"/>
      <c r="TIE279" s="39"/>
      <c r="TIF279" s="39"/>
      <c r="TIG279" s="39"/>
      <c r="TIH279" s="39"/>
      <c r="TII279" s="39"/>
      <c r="TIJ279" s="39"/>
      <c r="TIK279" s="39"/>
      <c r="TIL279" s="39"/>
      <c r="TIM279" s="39"/>
      <c r="TIN279" s="39"/>
      <c r="TIO279" s="39"/>
      <c r="TIP279" s="39"/>
      <c r="TIQ279" s="39"/>
      <c r="TIR279" s="39"/>
      <c r="TIS279" s="39"/>
      <c r="TIT279" s="39"/>
      <c r="TIU279" s="39"/>
      <c r="TIV279" s="39"/>
      <c r="TIW279" s="39"/>
      <c r="TIX279" s="39"/>
      <c r="TIY279" s="39"/>
      <c r="TIZ279" s="39"/>
      <c r="TJA279" s="39"/>
      <c r="TJB279" s="39"/>
      <c r="TJC279" s="39"/>
      <c r="TJD279" s="39"/>
      <c r="TJE279" s="39"/>
      <c r="TJF279" s="39"/>
      <c r="TJG279" s="39"/>
      <c r="TJH279" s="39"/>
      <c r="TJI279" s="39"/>
      <c r="TJJ279" s="39"/>
      <c r="TJK279" s="39"/>
      <c r="TJL279" s="39"/>
      <c r="TJM279" s="39"/>
      <c r="TJN279" s="39"/>
      <c r="TJO279" s="39"/>
      <c r="TJP279" s="39"/>
      <c r="TJQ279" s="39"/>
      <c r="TJR279" s="39"/>
      <c r="TJS279" s="39"/>
      <c r="TJT279" s="39"/>
      <c r="TJU279" s="39"/>
      <c r="TJV279" s="39"/>
      <c r="TJW279" s="39"/>
      <c r="TJX279" s="39"/>
      <c r="TJY279" s="39"/>
      <c r="TJZ279" s="39"/>
      <c r="TKA279" s="39"/>
      <c r="TKB279" s="39"/>
      <c r="TKC279" s="39"/>
      <c r="TKD279" s="39"/>
      <c r="TKE279" s="39"/>
      <c r="TKF279" s="39"/>
      <c r="TKG279" s="39"/>
      <c r="TKH279" s="39"/>
      <c r="TKI279" s="39"/>
      <c r="TKJ279" s="39"/>
      <c r="TKK279" s="39"/>
      <c r="TKL279" s="39"/>
      <c r="TKM279" s="39"/>
      <c r="TKN279" s="39"/>
      <c r="TKO279" s="39"/>
      <c r="TKP279" s="39"/>
      <c r="TKQ279" s="39"/>
      <c r="TKR279" s="39"/>
      <c r="TKS279" s="39"/>
      <c r="TKT279" s="39"/>
      <c r="TKU279" s="39"/>
      <c r="TKV279" s="39"/>
      <c r="TKW279" s="39"/>
      <c r="TKX279" s="39"/>
      <c r="TKY279" s="39"/>
      <c r="TKZ279" s="39"/>
      <c r="TLA279" s="39"/>
      <c r="TLB279" s="39"/>
      <c r="TLC279" s="39"/>
      <c r="TLD279" s="39"/>
      <c r="TLE279" s="39"/>
      <c r="TLF279" s="39"/>
      <c r="TLG279" s="39"/>
      <c r="TLH279" s="39"/>
      <c r="TLI279" s="39"/>
      <c r="TLJ279" s="39"/>
      <c r="TLK279" s="39"/>
      <c r="TLL279" s="39"/>
      <c r="TLM279" s="39"/>
      <c r="TLN279" s="39"/>
      <c r="TLO279" s="39"/>
      <c r="TLP279" s="39"/>
      <c r="TLQ279" s="39"/>
      <c r="TLR279" s="39"/>
      <c r="TLS279" s="39"/>
      <c r="TLT279" s="39"/>
      <c r="TLU279" s="39"/>
      <c r="TLV279" s="39"/>
      <c r="TLW279" s="39"/>
      <c r="TLX279" s="39"/>
      <c r="TLY279" s="39"/>
      <c r="TLZ279" s="39"/>
      <c r="TMA279" s="39"/>
      <c r="TMB279" s="39"/>
      <c r="TMC279" s="39"/>
      <c r="TMD279" s="39"/>
      <c r="TME279" s="39"/>
      <c r="TMF279" s="39"/>
      <c r="TMG279" s="39"/>
      <c r="TMH279" s="39"/>
      <c r="TMI279" s="39"/>
      <c r="TMJ279" s="39"/>
      <c r="TMK279" s="39"/>
      <c r="TML279" s="39"/>
      <c r="TMM279" s="39"/>
      <c r="TMN279" s="39"/>
      <c r="TMO279" s="39"/>
      <c r="TMP279" s="39"/>
      <c r="TMQ279" s="39"/>
      <c r="TMR279" s="39"/>
      <c r="TMS279" s="39"/>
      <c r="TMT279" s="39"/>
      <c r="TMU279" s="39"/>
      <c r="TMV279" s="39"/>
      <c r="TMW279" s="39"/>
      <c r="TMX279" s="39"/>
      <c r="TMY279" s="39"/>
      <c r="TMZ279" s="39"/>
      <c r="TNA279" s="39"/>
      <c r="TNB279" s="39"/>
      <c r="TNC279" s="39"/>
      <c r="TND279" s="39"/>
      <c r="TNE279" s="39"/>
      <c r="TNF279" s="39"/>
      <c r="TNG279" s="39"/>
      <c r="TNH279" s="39"/>
      <c r="TNI279" s="39"/>
      <c r="TNJ279" s="39"/>
      <c r="TNK279" s="39"/>
      <c r="TNL279" s="39"/>
      <c r="TNM279" s="39"/>
      <c r="TNN279" s="39"/>
      <c r="TNO279" s="39"/>
      <c r="TNP279" s="39"/>
      <c r="TNQ279" s="39"/>
      <c r="TNR279" s="39"/>
      <c r="TNS279" s="39"/>
      <c r="TNT279" s="39"/>
      <c r="TNU279" s="39"/>
      <c r="TNV279" s="39"/>
      <c r="TNW279" s="39"/>
      <c r="TNX279" s="39"/>
      <c r="TNY279" s="39"/>
      <c r="TNZ279" s="39"/>
      <c r="TOA279" s="39"/>
      <c r="TOB279" s="39"/>
      <c r="TOC279" s="39"/>
      <c r="TOD279" s="39"/>
      <c r="TOE279" s="39"/>
      <c r="TOF279" s="39"/>
      <c r="TOG279" s="39"/>
      <c r="TOH279" s="39"/>
      <c r="TOI279" s="39"/>
      <c r="TOJ279" s="39"/>
      <c r="TOK279" s="39"/>
      <c r="TOL279" s="39"/>
      <c r="TOM279" s="39"/>
      <c r="TON279" s="39"/>
      <c r="TOO279" s="39"/>
      <c r="TOP279" s="39"/>
      <c r="TOQ279" s="39"/>
      <c r="TOR279" s="39"/>
      <c r="TOS279" s="39"/>
      <c r="TOT279" s="39"/>
      <c r="TOU279" s="39"/>
      <c r="TOV279" s="39"/>
      <c r="TOW279" s="39"/>
      <c r="TOX279" s="39"/>
      <c r="TOY279" s="39"/>
      <c r="TOZ279" s="39"/>
      <c r="TPA279" s="39"/>
      <c r="TPB279" s="39"/>
      <c r="TPC279" s="39"/>
      <c r="TPD279" s="39"/>
      <c r="TPE279" s="39"/>
      <c r="TPF279" s="39"/>
      <c r="TPG279" s="39"/>
      <c r="TPH279" s="39"/>
      <c r="TPI279" s="39"/>
      <c r="TPJ279" s="39"/>
      <c r="TPK279" s="39"/>
      <c r="TPL279" s="39"/>
      <c r="TPM279" s="39"/>
      <c r="TPN279" s="39"/>
      <c r="TPO279" s="39"/>
      <c r="TPP279" s="39"/>
      <c r="TPQ279" s="39"/>
      <c r="TPR279" s="39"/>
      <c r="TPS279" s="39"/>
      <c r="TPT279" s="39"/>
      <c r="TPU279" s="39"/>
      <c r="TPV279" s="39"/>
      <c r="TPW279" s="39"/>
      <c r="TPX279" s="39"/>
      <c r="TPY279" s="39"/>
      <c r="TPZ279" s="39"/>
      <c r="TQA279" s="39"/>
      <c r="TQB279" s="39"/>
      <c r="TQC279" s="39"/>
      <c r="TQD279" s="39"/>
      <c r="TQE279" s="39"/>
      <c r="TQF279" s="39"/>
      <c r="TQG279" s="39"/>
      <c r="TQH279" s="39"/>
      <c r="TQI279" s="39"/>
      <c r="TQJ279" s="39"/>
      <c r="TQK279" s="39"/>
      <c r="TQL279" s="39"/>
      <c r="TQM279" s="39"/>
      <c r="TQN279" s="39"/>
      <c r="TQO279" s="39"/>
      <c r="TQP279" s="39"/>
      <c r="TQQ279" s="39"/>
      <c r="TQR279" s="39"/>
      <c r="TQS279" s="39"/>
      <c r="TQT279" s="39"/>
      <c r="TQU279" s="39"/>
      <c r="TQV279" s="39"/>
      <c r="TQW279" s="39"/>
      <c r="TQX279" s="39"/>
      <c r="TQY279" s="39"/>
      <c r="TQZ279" s="39"/>
      <c r="TRA279" s="39"/>
      <c r="TRB279" s="39"/>
      <c r="TRC279" s="39"/>
      <c r="TRD279" s="39"/>
      <c r="TRE279" s="39"/>
      <c r="TRF279" s="39"/>
      <c r="TRG279" s="39"/>
      <c r="TRH279" s="39"/>
      <c r="TRI279" s="39"/>
      <c r="TRJ279" s="39"/>
      <c r="TRK279" s="39"/>
      <c r="TRL279" s="39"/>
      <c r="TRM279" s="39"/>
      <c r="TRN279" s="39"/>
      <c r="TRO279" s="39"/>
      <c r="TRP279" s="39"/>
      <c r="TRQ279" s="39"/>
      <c r="TRR279" s="39"/>
      <c r="TRS279" s="39"/>
      <c r="TRT279" s="39"/>
      <c r="TRU279" s="39"/>
      <c r="TRV279" s="39"/>
      <c r="TRW279" s="39"/>
      <c r="TRX279" s="39"/>
      <c r="TRY279" s="39"/>
      <c r="TRZ279" s="39"/>
      <c r="TSA279" s="39"/>
      <c r="TSB279" s="39"/>
      <c r="TSC279" s="39"/>
      <c r="TSD279" s="39"/>
      <c r="TSE279" s="39"/>
      <c r="TSF279" s="39"/>
      <c r="TSG279" s="39"/>
      <c r="TSH279" s="39"/>
      <c r="TSI279" s="39"/>
      <c r="TSJ279" s="39"/>
      <c r="TSK279" s="39"/>
      <c r="TSL279" s="39"/>
      <c r="TSM279" s="39"/>
      <c r="TSN279" s="39"/>
      <c r="TSO279" s="39"/>
      <c r="TSP279" s="39"/>
      <c r="TSQ279" s="39"/>
      <c r="TSR279" s="39"/>
      <c r="TSS279" s="39"/>
      <c r="TST279" s="39"/>
      <c r="TSU279" s="39"/>
      <c r="TSV279" s="39"/>
      <c r="TSW279" s="39"/>
      <c r="TSX279" s="39"/>
      <c r="TSY279" s="39"/>
      <c r="TSZ279" s="39"/>
      <c r="TTA279" s="39"/>
      <c r="TTB279" s="39"/>
      <c r="TTC279" s="39"/>
      <c r="TTD279" s="39"/>
      <c r="TTE279" s="39"/>
      <c r="TTF279" s="39"/>
      <c r="TTG279" s="39"/>
      <c r="TTH279" s="39"/>
      <c r="TTI279" s="39"/>
      <c r="TTJ279" s="39"/>
      <c r="TTK279" s="39"/>
      <c r="TTL279" s="39"/>
      <c r="TTM279" s="39"/>
      <c r="TTN279" s="39"/>
      <c r="TTO279" s="39"/>
      <c r="TTP279" s="39"/>
      <c r="TTQ279" s="39"/>
      <c r="TTR279" s="39"/>
      <c r="TTS279" s="39"/>
      <c r="TTT279" s="39"/>
      <c r="TTU279" s="39"/>
      <c r="TTV279" s="39"/>
      <c r="TTW279" s="39"/>
      <c r="TTX279" s="39"/>
      <c r="TTY279" s="39"/>
      <c r="TTZ279" s="39"/>
      <c r="TUA279" s="39"/>
      <c r="TUB279" s="39"/>
      <c r="TUC279" s="39"/>
      <c r="TUD279" s="39"/>
      <c r="TUE279" s="39"/>
      <c r="TUF279" s="39"/>
      <c r="TUG279" s="39"/>
      <c r="TUH279" s="39"/>
      <c r="TUI279" s="39"/>
      <c r="TUJ279" s="39"/>
      <c r="TUK279" s="39"/>
      <c r="TUL279" s="39"/>
      <c r="TUM279" s="39"/>
      <c r="TUN279" s="39"/>
      <c r="TUO279" s="39"/>
      <c r="TUP279" s="39"/>
      <c r="TUQ279" s="39"/>
      <c r="TUR279" s="39"/>
      <c r="TUS279" s="39"/>
      <c r="TUT279" s="39"/>
      <c r="TUU279" s="39"/>
      <c r="TUV279" s="39"/>
      <c r="TUW279" s="39"/>
      <c r="TUX279" s="39"/>
      <c r="TUY279" s="39"/>
      <c r="TUZ279" s="39"/>
      <c r="TVA279" s="39"/>
      <c r="TVB279" s="39"/>
      <c r="TVC279" s="39"/>
      <c r="TVD279" s="39"/>
      <c r="TVE279" s="39"/>
      <c r="TVF279" s="39"/>
      <c r="TVG279" s="39"/>
      <c r="TVH279" s="39"/>
      <c r="TVI279" s="39"/>
      <c r="TVJ279" s="39"/>
      <c r="TVK279" s="39"/>
      <c r="TVL279" s="39"/>
      <c r="TVM279" s="39"/>
      <c r="TVN279" s="39"/>
      <c r="TVO279" s="39"/>
      <c r="TVP279" s="39"/>
      <c r="TVQ279" s="39"/>
      <c r="TVR279" s="39"/>
      <c r="TVS279" s="39"/>
      <c r="TVT279" s="39"/>
      <c r="TVU279" s="39"/>
      <c r="TVV279" s="39"/>
      <c r="TVW279" s="39"/>
      <c r="TVX279" s="39"/>
      <c r="TVY279" s="39"/>
      <c r="TVZ279" s="39"/>
      <c r="TWA279" s="39"/>
      <c r="TWB279" s="39"/>
      <c r="TWC279" s="39"/>
      <c r="TWD279" s="39"/>
      <c r="TWE279" s="39"/>
      <c r="TWF279" s="39"/>
      <c r="TWG279" s="39"/>
      <c r="TWH279" s="39"/>
      <c r="TWI279" s="39"/>
      <c r="TWJ279" s="39"/>
      <c r="TWK279" s="39"/>
      <c r="TWL279" s="39"/>
      <c r="TWM279" s="39"/>
      <c r="TWN279" s="39"/>
      <c r="TWO279" s="39"/>
      <c r="TWP279" s="39"/>
      <c r="TWQ279" s="39"/>
      <c r="TWR279" s="39"/>
      <c r="TWS279" s="39"/>
      <c r="TWT279" s="39"/>
      <c r="TWU279" s="39"/>
      <c r="TWV279" s="39"/>
      <c r="TWW279" s="39"/>
      <c r="TWX279" s="39"/>
      <c r="TWY279" s="39"/>
      <c r="TWZ279" s="39"/>
      <c r="TXA279" s="39"/>
      <c r="TXB279" s="39"/>
      <c r="TXC279" s="39"/>
      <c r="TXD279" s="39"/>
      <c r="TXE279" s="39"/>
      <c r="TXF279" s="39"/>
      <c r="TXG279" s="39"/>
      <c r="TXH279" s="39"/>
      <c r="TXI279" s="39"/>
      <c r="TXJ279" s="39"/>
      <c r="TXK279" s="39"/>
      <c r="TXL279" s="39"/>
      <c r="TXM279" s="39"/>
      <c r="TXN279" s="39"/>
      <c r="TXO279" s="39"/>
      <c r="TXP279" s="39"/>
      <c r="TXQ279" s="39"/>
      <c r="TXR279" s="39"/>
      <c r="TXS279" s="39"/>
      <c r="TXT279" s="39"/>
      <c r="TXU279" s="39"/>
      <c r="TXV279" s="39"/>
      <c r="TXW279" s="39"/>
      <c r="TXX279" s="39"/>
      <c r="TXY279" s="39"/>
      <c r="TXZ279" s="39"/>
      <c r="TYA279" s="39"/>
      <c r="TYB279" s="39"/>
      <c r="TYC279" s="39"/>
      <c r="TYD279" s="39"/>
      <c r="TYE279" s="39"/>
      <c r="TYF279" s="39"/>
      <c r="TYG279" s="39"/>
      <c r="TYH279" s="39"/>
      <c r="TYI279" s="39"/>
      <c r="TYJ279" s="39"/>
      <c r="TYK279" s="39"/>
      <c r="TYL279" s="39"/>
      <c r="TYM279" s="39"/>
      <c r="TYN279" s="39"/>
      <c r="TYO279" s="39"/>
      <c r="TYP279" s="39"/>
      <c r="TYQ279" s="39"/>
      <c r="TYR279" s="39"/>
      <c r="TYS279" s="39"/>
      <c r="TYT279" s="39"/>
      <c r="TYU279" s="39"/>
      <c r="TYV279" s="39"/>
      <c r="TYW279" s="39"/>
      <c r="TYX279" s="39"/>
      <c r="TYY279" s="39"/>
      <c r="TYZ279" s="39"/>
      <c r="TZA279" s="39"/>
      <c r="TZB279" s="39"/>
      <c r="TZC279" s="39"/>
      <c r="TZD279" s="39"/>
      <c r="TZE279" s="39"/>
      <c r="TZF279" s="39"/>
      <c r="TZG279" s="39"/>
      <c r="TZH279" s="39"/>
      <c r="TZI279" s="39"/>
      <c r="TZJ279" s="39"/>
      <c r="TZK279" s="39"/>
      <c r="TZL279" s="39"/>
      <c r="TZM279" s="39"/>
      <c r="TZN279" s="39"/>
      <c r="TZO279" s="39"/>
      <c r="TZP279" s="39"/>
      <c r="TZQ279" s="39"/>
      <c r="TZR279" s="39"/>
      <c r="TZS279" s="39"/>
      <c r="TZT279" s="39"/>
      <c r="TZU279" s="39"/>
      <c r="TZV279" s="39"/>
      <c r="TZW279" s="39"/>
      <c r="TZX279" s="39"/>
      <c r="TZY279" s="39"/>
      <c r="TZZ279" s="39"/>
      <c r="UAA279" s="39"/>
      <c r="UAB279" s="39"/>
      <c r="UAC279" s="39"/>
      <c r="UAD279" s="39"/>
      <c r="UAE279" s="39"/>
      <c r="UAF279" s="39"/>
      <c r="UAG279" s="39"/>
      <c r="UAH279" s="39"/>
      <c r="UAI279" s="39"/>
      <c r="UAJ279" s="39"/>
      <c r="UAK279" s="39"/>
      <c r="UAL279" s="39"/>
      <c r="UAM279" s="39"/>
      <c r="UAN279" s="39"/>
      <c r="UAO279" s="39"/>
      <c r="UAP279" s="39"/>
      <c r="UAQ279" s="39"/>
      <c r="UAR279" s="39"/>
      <c r="UAS279" s="39"/>
      <c r="UAT279" s="39"/>
      <c r="UAU279" s="39"/>
      <c r="UAV279" s="39"/>
      <c r="UAW279" s="39"/>
      <c r="UAX279" s="39"/>
      <c r="UAY279" s="39"/>
      <c r="UAZ279" s="39"/>
      <c r="UBA279" s="39"/>
      <c r="UBB279" s="39"/>
      <c r="UBC279" s="39"/>
      <c r="UBD279" s="39"/>
      <c r="UBE279" s="39"/>
      <c r="UBF279" s="39"/>
      <c r="UBG279" s="39"/>
      <c r="UBH279" s="39"/>
      <c r="UBI279" s="39"/>
      <c r="UBJ279" s="39"/>
      <c r="UBK279" s="39"/>
      <c r="UBL279" s="39"/>
      <c r="UBM279" s="39"/>
      <c r="UBN279" s="39"/>
      <c r="UBO279" s="39"/>
      <c r="UBP279" s="39"/>
      <c r="UBQ279" s="39"/>
      <c r="UBR279" s="39"/>
      <c r="UBS279" s="39"/>
      <c r="UBT279" s="39"/>
      <c r="UBU279" s="39"/>
      <c r="UBV279" s="39"/>
      <c r="UBW279" s="39"/>
      <c r="UBX279" s="39"/>
      <c r="UBY279" s="39"/>
      <c r="UBZ279" s="39"/>
      <c r="UCA279" s="39"/>
      <c r="UCB279" s="39"/>
      <c r="UCC279" s="39"/>
      <c r="UCD279" s="39"/>
      <c r="UCE279" s="39"/>
      <c r="UCF279" s="39"/>
      <c r="UCG279" s="39"/>
      <c r="UCH279" s="39"/>
      <c r="UCI279" s="39"/>
      <c r="UCJ279" s="39"/>
      <c r="UCK279" s="39"/>
      <c r="UCL279" s="39"/>
      <c r="UCM279" s="39"/>
      <c r="UCN279" s="39"/>
      <c r="UCO279" s="39"/>
      <c r="UCP279" s="39"/>
      <c r="UCQ279" s="39"/>
      <c r="UCR279" s="39"/>
      <c r="UCS279" s="39"/>
      <c r="UCT279" s="39"/>
      <c r="UCU279" s="39"/>
      <c r="UCV279" s="39"/>
      <c r="UCW279" s="39"/>
      <c r="UCX279" s="39"/>
      <c r="UCY279" s="39"/>
      <c r="UCZ279" s="39"/>
      <c r="UDA279" s="39"/>
      <c r="UDB279" s="39"/>
      <c r="UDC279" s="39"/>
      <c r="UDD279" s="39"/>
      <c r="UDE279" s="39"/>
      <c r="UDF279" s="39"/>
      <c r="UDG279" s="39"/>
      <c r="UDH279" s="39"/>
      <c r="UDI279" s="39"/>
      <c r="UDJ279" s="39"/>
      <c r="UDK279" s="39"/>
      <c r="UDL279" s="39"/>
      <c r="UDM279" s="39"/>
      <c r="UDN279" s="39"/>
      <c r="UDO279" s="39"/>
      <c r="UDP279" s="39"/>
      <c r="UDQ279" s="39"/>
      <c r="UDR279" s="39"/>
      <c r="UDS279" s="39"/>
      <c r="UDT279" s="39"/>
      <c r="UDU279" s="39"/>
      <c r="UDV279" s="39"/>
      <c r="UDW279" s="39"/>
      <c r="UDX279" s="39"/>
      <c r="UDY279" s="39"/>
      <c r="UDZ279" s="39"/>
      <c r="UEA279" s="39"/>
      <c r="UEB279" s="39"/>
      <c r="UEC279" s="39"/>
      <c r="UED279" s="39"/>
      <c r="UEE279" s="39"/>
      <c r="UEF279" s="39"/>
      <c r="UEG279" s="39"/>
      <c r="UEH279" s="39"/>
      <c r="UEI279" s="39"/>
      <c r="UEJ279" s="39"/>
      <c r="UEK279" s="39"/>
      <c r="UEL279" s="39"/>
      <c r="UEM279" s="39"/>
      <c r="UEN279" s="39"/>
      <c r="UEO279" s="39"/>
      <c r="UEP279" s="39"/>
      <c r="UEQ279" s="39"/>
      <c r="UER279" s="39"/>
      <c r="UES279" s="39"/>
      <c r="UET279" s="39"/>
      <c r="UEU279" s="39"/>
      <c r="UEV279" s="39"/>
      <c r="UEW279" s="39"/>
      <c r="UEX279" s="39"/>
      <c r="UEY279" s="39"/>
      <c r="UEZ279" s="39"/>
      <c r="UFA279" s="39"/>
      <c r="UFB279" s="39"/>
      <c r="UFC279" s="39"/>
      <c r="UFD279" s="39"/>
      <c r="UFE279" s="39"/>
      <c r="UFF279" s="39"/>
      <c r="UFG279" s="39"/>
      <c r="UFH279" s="39"/>
      <c r="UFI279" s="39"/>
      <c r="UFJ279" s="39"/>
      <c r="UFK279" s="39"/>
      <c r="UFL279" s="39"/>
      <c r="UFM279" s="39"/>
      <c r="UFN279" s="39"/>
      <c r="UFO279" s="39"/>
      <c r="UFP279" s="39"/>
      <c r="UFQ279" s="39"/>
      <c r="UFR279" s="39"/>
      <c r="UFS279" s="39"/>
      <c r="UFT279" s="39"/>
      <c r="UFU279" s="39"/>
      <c r="UFV279" s="39"/>
      <c r="UFW279" s="39"/>
      <c r="UFX279" s="39"/>
      <c r="UFY279" s="39"/>
      <c r="UFZ279" s="39"/>
      <c r="UGA279" s="39"/>
      <c r="UGB279" s="39"/>
      <c r="UGC279" s="39"/>
      <c r="UGD279" s="39"/>
      <c r="UGE279" s="39"/>
      <c r="UGF279" s="39"/>
      <c r="UGG279" s="39"/>
      <c r="UGH279" s="39"/>
      <c r="UGI279" s="39"/>
      <c r="UGJ279" s="39"/>
      <c r="UGK279" s="39"/>
      <c r="UGL279" s="39"/>
      <c r="UGM279" s="39"/>
      <c r="UGN279" s="39"/>
      <c r="UGO279" s="39"/>
      <c r="UGP279" s="39"/>
      <c r="UGQ279" s="39"/>
      <c r="UGR279" s="39"/>
      <c r="UGS279" s="39"/>
      <c r="UGT279" s="39"/>
      <c r="UGU279" s="39"/>
      <c r="UGV279" s="39"/>
      <c r="UGW279" s="39"/>
      <c r="UGX279" s="39"/>
      <c r="UGY279" s="39"/>
      <c r="UGZ279" s="39"/>
      <c r="UHA279" s="39"/>
      <c r="UHB279" s="39"/>
      <c r="UHC279" s="39"/>
      <c r="UHD279" s="39"/>
      <c r="UHE279" s="39"/>
      <c r="UHF279" s="39"/>
      <c r="UHG279" s="39"/>
      <c r="UHH279" s="39"/>
      <c r="UHI279" s="39"/>
      <c r="UHJ279" s="39"/>
      <c r="UHK279" s="39"/>
      <c r="UHL279" s="39"/>
      <c r="UHM279" s="39"/>
      <c r="UHN279" s="39"/>
      <c r="UHO279" s="39"/>
      <c r="UHP279" s="39"/>
      <c r="UHQ279" s="39"/>
      <c r="UHR279" s="39"/>
      <c r="UHS279" s="39"/>
      <c r="UHT279" s="39"/>
      <c r="UHU279" s="39"/>
      <c r="UHV279" s="39"/>
      <c r="UHW279" s="39"/>
      <c r="UHX279" s="39"/>
      <c r="UHY279" s="39"/>
      <c r="UHZ279" s="39"/>
      <c r="UIA279" s="39"/>
      <c r="UIB279" s="39"/>
      <c r="UIC279" s="39"/>
      <c r="UID279" s="39"/>
      <c r="UIE279" s="39"/>
      <c r="UIF279" s="39"/>
      <c r="UIG279" s="39"/>
      <c r="UIH279" s="39"/>
      <c r="UII279" s="39"/>
      <c r="UIJ279" s="39"/>
      <c r="UIK279" s="39"/>
      <c r="UIL279" s="39"/>
      <c r="UIM279" s="39"/>
      <c r="UIN279" s="39"/>
      <c r="UIO279" s="39"/>
      <c r="UIP279" s="39"/>
      <c r="UIQ279" s="39"/>
      <c r="UIR279" s="39"/>
      <c r="UIS279" s="39"/>
      <c r="UIT279" s="39"/>
      <c r="UIU279" s="39"/>
      <c r="UIV279" s="39"/>
      <c r="UIW279" s="39"/>
      <c r="UIX279" s="39"/>
      <c r="UIY279" s="39"/>
      <c r="UIZ279" s="39"/>
      <c r="UJA279" s="39"/>
      <c r="UJB279" s="39"/>
      <c r="UJC279" s="39"/>
      <c r="UJD279" s="39"/>
      <c r="UJE279" s="39"/>
      <c r="UJF279" s="39"/>
      <c r="UJG279" s="39"/>
      <c r="UJH279" s="39"/>
      <c r="UJI279" s="39"/>
      <c r="UJJ279" s="39"/>
      <c r="UJK279" s="39"/>
      <c r="UJL279" s="39"/>
      <c r="UJM279" s="39"/>
      <c r="UJN279" s="39"/>
      <c r="UJO279" s="39"/>
      <c r="UJP279" s="39"/>
      <c r="UJQ279" s="39"/>
      <c r="UJR279" s="39"/>
      <c r="UJS279" s="39"/>
      <c r="UJT279" s="39"/>
      <c r="UJU279" s="39"/>
      <c r="UJV279" s="39"/>
      <c r="UJW279" s="39"/>
      <c r="UJX279" s="39"/>
      <c r="UJY279" s="39"/>
      <c r="UJZ279" s="39"/>
      <c r="UKA279" s="39"/>
      <c r="UKB279" s="39"/>
      <c r="UKC279" s="39"/>
      <c r="UKD279" s="39"/>
      <c r="UKE279" s="39"/>
      <c r="UKF279" s="39"/>
      <c r="UKG279" s="39"/>
      <c r="UKH279" s="39"/>
      <c r="UKI279" s="39"/>
      <c r="UKJ279" s="39"/>
      <c r="UKK279" s="39"/>
      <c r="UKL279" s="39"/>
      <c r="UKM279" s="39"/>
      <c r="UKN279" s="39"/>
      <c r="UKO279" s="39"/>
      <c r="UKP279" s="39"/>
      <c r="UKQ279" s="39"/>
      <c r="UKR279" s="39"/>
      <c r="UKS279" s="39"/>
      <c r="UKT279" s="39"/>
      <c r="UKU279" s="39"/>
      <c r="UKV279" s="39"/>
      <c r="UKW279" s="39"/>
      <c r="UKX279" s="39"/>
      <c r="UKY279" s="39"/>
      <c r="UKZ279" s="39"/>
      <c r="ULA279" s="39"/>
      <c r="ULB279" s="39"/>
      <c r="ULC279" s="39"/>
      <c r="ULD279" s="39"/>
      <c r="ULE279" s="39"/>
      <c r="ULF279" s="39"/>
      <c r="ULG279" s="39"/>
      <c r="ULH279" s="39"/>
      <c r="ULI279" s="39"/>
      <c r="ULJ279" s="39"/>
      <c r="ULK279" s="39"/>
      <c r="ULL279" s="39"/>
      <c r="ULM279" s="39"/>
      <c r="ULN279" s="39"/>
      <c r="ULO279" s="39"/>
      <c r="ULP279" s="39"/>
      <c r="ULQ279" s="39"/>
      <c r="ULR279" s="39"/>
      <c r="ULS279" s="39"/>
      <c r="ULT279" s="39"/>
      <c r="ULU279" s="39"/>
      <c r="ULV279" s="39"/>
      <c r="ULW279" s="39"/>
      <c r="ULX279" s="39"/>
      <c r="ULY279" s="39"/>
      <c r="ULZ279" s="39"/>
      <c r="UMA279" s="39"/>
      <c r="UMB279" s="39"/>
      <c r="UMC279" s="39"/>
      <c r="UMD279" s="39"/>
      <c r="UME279" s="39"/>
      <c r="UMF279" s="39"/>
      <c r="UMG279" s="39"/>
      <c r="UMH279" s="39"/>
      <c r="UMI279" s="39"/>
      <c r="UMJ279" s="39"/>
      <c r="UMK279" s="39"/>
      <c r="UML279" s="39"/>
      <c r="UMM279" s="39"/>
      <c r="UMN279" s="39"/>
      <c r="UMO279" s="39"/>
      <c r="UMP279" s="39"/>
      <c r="UMQ279" s="39"/>
      <c r="UMR279" s="39"/>
      <c r="UMS279" s="39"/>
      <c r="UMT279" s="39"/>
      <c r="UMU279" s="39"/>
      <c r="UMV279" s="39"/>
      <c r="UMW279" s="39"/>
      <c r="UMX279" s="39"/>
      <c r="UMY279" s="39"/>
      <c r="UMZ279" s="39"/>
      <c r="UNA279" s="39"/>
      <c r="UNB279" s="39"/>
      <c r="UNC279" s="39"/>
      <c r="UND279" s="39"/>
      <c r="UNE279" s="39"/>
      <c r="UNF279" s="39"/>
      <c r="UNG279" s="39"/>
      <c r="UNH279" s="39"/>
      <c r="UNI279" s="39"/>
      <c r="UNJ279" s="39"/>
      <c r="UNK279" s="39"/>
      <c r="UNL279" s="39"/>
      <c r="UNM279" s="39"/>
      <c r="UNN279" s="39"/>
      <c r="UNO279" s="39"/>
      <c r="UNP279" s="39"/>
      <c r="UNQ279" s="39"/>
      <c r="UNR279" s="39"/>
      <c r="UNS279" s="39"/>
      <c r="UNT279" s="39"/>
      <c r="UNU279" s="39"/>
      <c r="UNV279" s="39"/>
      <c r="UNW279" s="39"/>
      <c r="UNX279" s="39"/>
      <c r="UNY279" s="39"/>
      <c r="UNZ279" s="39"/>
      <c r="UOA279" s="39"/>
      <c r="UOB279" s="39"/>
      <c r="UOC279" s="39"/>
      <c r="UOD279" s="39"/>
      <c r="UOE279" s="39"/>
      <c r="UOF279" s="39"/>
      <c r="UOG279" s="39"/>
      <c r="UOH279" s="39"/>
      <c r="UOI279" s="39"/>
      <c r="UOJ279" s="39"/>
      <c r="UOK279" s="39"/>
      <c r="UOL279" s="39"/>
      <c r="UOM279" s="39"/>
      <c r="UON279" s="39"/>
      <c r="UOO279" s="39"/>
      <c r="UOP279" s="39"/>
      <c r="UOQ279" s="39"/>
      <c r="UOR279" s="39"/>
      <c r="UOS279" s="39"/>
      <c r="UOT279" s="39"/>
      <c r="UOU279" s="39"/>
      <c r="UOV279" s="39"/>
      <c r="UOW279" s="39"/>
      <c r="UOX279" s="39"/>
      <c r="UOY279" s="39"/>
      <c r="UOZ279" s="39"/>
      <c r="UPA279" s="39"/>
      <c r="UPB279" s="39"/>
      <c r="UPC279" s="39"/>
      <c r="UPD279" s="39"/>
      <c r="UPE279" s="39"/>
      <c r="UPF279" s="39"/>
      <c r="UPG279" s="39"/>
      <c r="UPH279" s="39"/>
      <c r="UPI279" s="39"/>
      <c r="UPJ279" s="39"/>
      <c r="UPK279" s="39"/>
      <c r="UPL279" s="39"/>
      <c r="UPM279" s="39"/>
      <c r="UPN279" s="39"/>
      <c r="UPO279" s="39"/>
      <c r="UPP279" s="39"/>
      <c r="UPQ279" s="39"/>
      <c r="UPR279" s="39"/>
      <c r="UPS279" s="39"/>
      <c r="UPT279" s="39"/>
      <c r="UPU279" s="39"/>
      <c r="UPV279" s="39"/>
      <c r="UPW279" s="39"/>
      <c r="UPX279" s="39"/>
      <c r="UPY279" s="39"/>
      <c r="UPZ279" s="39"/>
      <c r="UQA279" s="39"/>
      <c r="UQB279" s="39"/>
      <c r="UQC279" s="39"/>
      <c r="UQD279" s="39"/>
      <c r="UQE279" s="39"/>
      <c r="UQF279" s="39"/>
      <c r="UQG279" s="39"/>
      <c r="UQH279" s="39"/>
      <c r="UQI279" s="39"/>
      <c r="UQJ279" s="39"/>
      <c r="UQK279" s="39"/>
      <c r="UQL279" s="39"/>
      <c r="UQM279" s="39"/>
      <c r="UQN279" s="39"/>
      <c r="UQO279" s="39"/>
      <c r="UQP279" s="39"/>
      <c r="UQQ279" s="39"/>
      <c r="UQR279" s="39"/>
      <c r="UQS279" s="39"/>
      <c r="UQT279" s="39"/>
      <c r="UQU279" s="39"/>
      <c r="UQV279" s="39"/>
      <c r="UQW279" s="39"/>
      <c r="UQX279" s="39"/>
      <c r="UQY279" s="39"/>
      <c r="UQZ279" s="39"/>
      <c r="URA279" s="39"/>
      <c r="URB279" s="39"/>
      <c r="URC279" s="39"/>
      <c r="URD279" s="39"/>
      <c r="URE279" s="39"/>
      <c r="URF279" s="39"/>
      <c r="URG279" s="39"/>
      <c r="URH279" s="39"/>
      <c r="URI279" s="39"/>
      <c r="URJ279" s="39"/>
      <c r="URK279" s="39"/>
      <c r="URL279" s="39"/>
      <c r="URM279" s="39"/>
      <c r="URN279" s="39"/>
      <c r="URO279" s="39"/>
      <c r="URP279" s="39"/>
      <c r="URQ279" s="39"/>
      <c r="URR279" s="39"/>
      <c r="URS279" s="39"/>
      <c r="URT279" s="39"/>
      <c r="URU279" s="39"/>
      <c r="URV279" s="39"/>
      <c r="URW279" s="39"/>
      <c r="URX279" s="39"/>
      <c r="URY279" s="39"/>
      <c r="URZ279" s="39"/>
      <c r="USA279" s="39"/>
      <c r="USB279" s="39"/>
      <c r="USC279" s="39"/>
      <c r="USD279" s="39"/>
      <c r="USE279" s="39"/>
      <c r="USF279" s="39"/>
      <c r="USG279" s="39"/>
      <c r="USH279" s="39"/>
      <c r="USI279" s="39"/>
      <c r="USJ279" s="39"/>
      <c r="USK279" s="39"/>
      <c r="USL279" s="39"/>
      <c r="USM279" s="39"/>
      <c r="USN279" s="39"/>
      <c r="USO279" s="39"/>
      <c r="USP279" s="39"/>
      <c r="USQ279" s="39"/>
      <c r="USR279" s="39"/>
      <c r="USS279" s="39"/>
      <c r="UST279" s="39"/>
      <c r="USU279" s="39"/>
      <c r="USV279" s="39"/>
      <c r="USW279" s="39"/>
      <c r="USX279" s="39"/>
      <c r="USY279" s="39"/>
      <c r="USZ279" s="39"/>
      <c r="UTA279" s="39"/>
      <c r="UTB279" s="39"/>
      <c r="UTC279" s="39"/>
      <c r="UTD279" s="39"/>
      <c r="UTE279" s="39"/>
      <c r="UTF279" s="39"/>
      <c r="UTG279" s="39"/>
      <c r="UTH279" s="39"/>
      <c r="UTI279" s="39"/>
      <c r="UTJ279" s="39"/>
      <c r="UTK279" s="39"/>
      <c r="UTL279" s="39"/>
      <c r="UTM279" s="39"/>
      <c r="UTN279" s="39"/>
      <c r="UTO279" s="39"/>
      <c r="UTP279" s="39"/>
      <c r="UTQ279" s="39"/>
      <c r="UTR279" s="39"/>
      <c r="UTS279" s="39"/>
      <c r="UTT279" s="39"/>
      <c r="UTU279" s="39"/>
      <c r="UTV279" s="39"/>
      <c r="UTW279" s="39"/>
      <c r="UTX279" s="39"/>
      <c r="UTY279" s="39"/>
      <c r="UTZ279" s="39"/>
      <c r="UUA279" s="39"/>
      <c r="UUB279" s="39"/>
      <c r="UUC279" s="39"/>
      <c r="UUD279" s="39"/>
      <c r="UUE279" s="39"/>
      <c r="UUF279" s="39"/>
      <c r="UUG279" s="39"/>
      <c r="UUH279" s="39"/>
      <c r="UUI279" s="39"/>
      <c r="UUJ279" s="39"/>
      <c r="UUK279" s="39"/>
      <c r="UUL279" s="39"/>
      <c r="UUM279" s="39"/>
      <c r="UUN279" s="39"/>
      <c r="UUO279" s="39"/>
      <c r="UUP279" s="39"/>
      <c r="UUQ279" s="39"/>
      <c r="UUR279" s="39"/>
      <c r="UUS279" s="39"/>
      <c r="UUT279" s="39"/>
      <c r="UUU279" s="39"/>
      <c r="UUV279" s="39"/>
      <c r="UUW279" s="39"/>
      <c r="UUX279" s="39"/>
      <c r="UUY279" s="39"/>
      <c r="UUZ279" s="39"/>
      <c r="UVA279" s="39"/>
      <c r="UVB279" s="39"/>
      <c r="UVC279" s="39"/>
      <c r="UVD279" s="39"/>
      <c r="UVE279" s="39"/>
      <c r="UVF279" s="39"/>
      <c r="UVG279" s="39"/>
      <c r="UVH279" s="39"/>
      <c r="UVI279" s="39"/>
      <c r="UVJ279" s="39"/>
      <c r="UVK279" s="39"/>
      <c r="UVL279" s="39"/>
      <c r="UVM279" s="39"/>
      <c r="UVN279" s="39"/>
      <c r="UVO279" s="39"/>
      <c r="UVP279" s="39"/>
      <c r="UVQ279" s="39"/>
      <c r="UVR279" s="39"/>
      <c r="UVS279" s="39"/>
      <c r="UVT279" s="39"/>
      <c r="UVU279" s="39"/>
      <c r="UVV279" s="39"/>
      <c r="UVW279" s="39"/>
      <c r="UVX279" s="39"/>
      <c r="UVY279" s="39"/>
      <c r="UVZ279" s="39"/>
      <c r="UWA279" s="39"/>
      <c r="UWB279" s="39"/>
      <c r="UWC279" s="39"/>
      <c r="UWD279" s="39"/>
      <c r="UWE279" s="39"/>
      <c r="UWF279" s="39"/>
      <c r="UWG279" s="39"/>
      <c r="UWH279" s="39"/>
      <c r="UWI279" s="39"/>
      <c r="UWJ279" s="39"/>
      <c r="UWK279" s="39"/>
      <c r="UWL279" s="39"/>
      <c r="UWM279" s="39"/>
      <c r="UWN279" s="39"/>
      <c r="UWO279" s="39"/>
      <c r="UWP279" s="39"/>
      <c r="UWQ279" s="39"/>
      <c r="UWR279" s="39"/>
      <c r="UWS279" s="39"/>
      <c r="UWT279" s="39"/>
      <c r="UWU279" s="39"/>
      <c r="UWV279" s="39"/>
      <c r="UWW279" s="39"/>
      <c r="UWX279" s="39"/>
      <c r="UWY279" s="39"/>
      <c r="UWZ279" s="39"/>
      <c r="UXA279" s="39"/>
      <c r="UXB279" s="39"/>
      <c r="UXC279" s="39"/>
      <c r="UXD279" s="39"/>
      <c r="UXE279" s="39"/>
      <c r="UXF279" s="39"/>
      <c r="UXG279" s="39"/>
      <c r="UXH279" s="39"/>
      <c r="UXI279" s="39"/>
      <c r="UXJ279" s="39"/>
      <c r="UXK279" s="39"/>
      <c r="UXL279" s="39"/>
      <c r="UXM279" s="39"/>
      <c r="UXN279" s="39"/>
      <c r="UXO279" s="39"/>
      <c r="UXP279" s="39"/>
      <c r="UXQ279" s="39"/>
      <c r="UXR279" s="39"/>
      <c r="UXS279" s="39"/>
      <c r="UXT279" s="39"/>
      <c r="UXU279" s="39"/>
      <c r="UXV279" s="39"/>
      <c r="UXW279" s="39"/>
      <c r="UXX279" s="39"/>
      <c r="UXY279" s="39"/>
      <c r="UXZ279" s="39"/>
      <c r="UYA279" s="39"/>
      <c r="UYB279" s="39"/>
      <c r="UYC279" s="39"/>
      <c r="UYD279" s="39"/>
      <c r="UYE279" s="39"/>
      <c r="UYF279" s="39"/>
      <c r="UYG279" s="39"/>
      <c r="UYH279" s="39"/>
      <c r="UYI279" s="39"/>
      <c r="UYJ279" s="39"/>
      <c r="UYK279" s="39"/>
      <c r="UYL279" s="39"/>
      <c r="UYM279" s="39"/>
      <c r="UYN279" s="39"/>
      <c r="UYO279" s="39"/>
      <c r="UYP279" s="39"/>
      <c r="UYQ279" s="39"/>
      <c r="UYR279" s="39"/>
      <c r="UYS279" s="39"/>
      <c r="UYT279" s="39"/>
      <c r="UYU279" s="39"/>
      <c r="UYV279" s="39"/>
      <c r="UYW279" s="39"/>
      <c r="UYX279" s="39"/>
      <c r="UYY279" s="39"/>
      <c r="UYZ279" s="39"/>
      <c r="UZA279" s="39"/>
      <c r="UZB279" s="39"/>
      <c r="UZC279" s="39"/>
      <c r="UZD279" s="39"/>
      <c r="UZE279" s="39"/>
      <c r="UZF279" s="39"/>
      <c r="UZG279" s="39"/>
      <c r="UZH279" s="39"/>
      <c r="UZI279" s="39"/>
      <c r="UZJ279" s="39"/>
      <c r="UZK279" s="39"/>
      <c r="UZL279" s="39"/>
      <c r="UZM279" s="39"/>
      <c r="UZN279" s="39"/>
      <c r="UZO279" s="39"/>
      <c r="UZP279" s="39"/>
      <c r="UZQ279" s="39"/>
      <c r="UZR279" s="39"/>
      <c r="UZS279" s="39"/>
      <c r="UZT279" s="39"/>
      <c r="UZU279" s="39"/>
      <c r="UZV279" s="39"/>
      <c r="UZW279" s="39"/>
      <c r="UZX279" s="39"/>
      <c r="UZY279" s="39"/>
      <c r="UZZ279" s="39"/>
      <c r="VAA279" s="39"/>
      <c r="VAB279" s="39"/>
      <c r="VAC279" s="39"/>
      <c r="VAD279" s="39"/>
      <c r="VAE279" s="39"/>
      <c r="VAF279" s="39"/>
      <c r="VAG279" s="39"/>
      <c r="VAH279" s="39"/>
      <c r="VAI279" s="39"/>
      <c r="VAJ279" s="39"/>
      <c r="VAK279" s="39"/>
      <c r="VAL279" s="39"/>
      <c r="VAM279" s="39"/>
      <c r="VAN279" s="39"/>
      <c r="VAO279" s="39"/>
      <c r="VAP279" s="39"/>
      <c r="VAQ279" s="39"/>
      <c r="VAR279" s="39"/>
      <c r="VAS279" s="39"/>
      <c r="VAT279" s="39"/>
      <c r="VAU279" s="39"/>
      <c r="VAV279" s="39"/>
      <c r="VAW279" s="39"/>
      <c r="VAX279" s="39"/>
      <c r="VAY279" s="39"/>
      <c r="VAZ279" s="39"/>
      <c r="VBA279" s="39"/>
      <c r="VBB279" s="39"/>
      <c r="VBC279" s="39"/>
      <c r="VBD279" s="39"/>
      <c r="VBE279" s="39"/>
      <c r="VBF279" s="39"/>
      <c r="VBG279" s="39"/>
      <c r="VBH279" s="39"/>
      <c r="VBI279" s="39"/>
      <c r="VBJ279" s="39"/>
      <c r="VBK279" s="39"/>
      <c r="VBL279" s="39"/>
      <c r="VBM279" s="39"/>
      <c r="VBN279" s="39"/>
      <c r="VBO279" s="39"/>
      <c r="VBP279" s="39"/>
      <c r="VBQ279" s="39"/>
      <c r="VBR279" s="39"/>
      <c r="VBS279" s="39"/>
      <c r="VBT279" s="39"/>
      <c r="VBU279" s="39"/>
      <c r="VBV279" s="39"/>
      <c r="VBW279" s="39"/>
      <c r="VBX279" s="39"/>
      <c r="VBY279" s="39"/>
      <c r="VBZ279" s="39"/>
      <c r="VCA279" s="39"/>
      <c r="VCB279" s="39"/>
      <c r="VCC279" s="39"/>
      <c r="VCD279" s="39"/>
      <c r="VCE279" s="39"/>
      <c r="VCF279" s="39"/>
      <c r="VCG279" s="39"/>
      <c r="VCH279" s="39"/>
      <c r="VCI279" s="39"/>
      <c r="VCJ279" s="39"/>
      <c r="VCK279" s="39"/>
      <c r="VCL279" s="39"/>
      <c r="VCM279" s="39"/>
      <c r="VCN279" s="39"/>
      <c r="VCO279" s="39"/>
      <c r="VCP279" s="39"/>
      <c r="VCQ279" s="39"/>
      <c r="VCR279" s="39"/>
      <c r="VCS279" s="39"/>
      <c r="VCT279" s="39"/>
      <c r="VCU279" s="39"/>
      <c r="VCV279" s="39"/>
      <c r="VCW279" s="39"/>
      <c r="VCX279" s="39"/>
      <c r="VCY279" s="39"/>
      <c r="VCZ279" s="39"/>
      <c r="VDA279" s="39"/>
      <c r="VDB279" s="39"/>
      <c r="VDC279" s="39"/>
      <c r="VDD279" s="39"/>
      <c r="VDE279" s="39"/>
      <c r="VDF279" s="39"/>
      <c r="VDG279" s="39"/>
      <c r="VDH279" s="39"/>
      <c r="VDI279" s="39"/>
      <c r="VDJ279" s="39"/>
      <c r="VDK279" s="39"/>
      <c r="VDL279" s="39"/>
      <c r="VDM279" s="39"/>
      <c r="VDN279" s="39"/>
      <c r="VDO279" s="39"/>
      <c r="VDP279" s="39"/>
      <c r="VDQ279" s="39"/>
      <c r="VDR279" s="39"/>
      <c r="VDS279" s="39"/>
      <c r="VDT279" s="39"/>
      <c r="VDU279" s="39"/>
      <c r="VDV279" s="39"/>
      <c r="VDW279" s="39"/>
      <c r="VDX279" s="39"/>
      <c r="VDY279" s="39"/>
      <c r="VDZ279" s="39"/>
      <c r="VEA279" s="39"/>
      <c r="VEB279" s="39"/>
      <c r="VEC279" s="39"/>
      <c r="VED279" s="39"/>
      <c r="VEE279" s="39"/>
      <c r="VEF279" s="39"/>
      <c r="VEG279" s="39"/>
      <c r="VEH279" s="39"/>
      <c r="VEI279" s="39"/>
      <c r="VEJ279" s="39"/>
      <c r="VEK279" s="39"/>
      <c r="VEL279" s="39"/>
      <c r="VEM279" s="39"/>
      <c r="VEN279" s="39"/>
      <c r="VEO279" s="39"/>
      <c r="VEP279" s="39"/>
      <c r="VEQ279" s="39"/>
      <c r="VER279" s="39"/>
      <c r="VES279" s="39"/>
      <c r="VET279" s="39"/>
      <c r="VEU279" s="39"/>
      <c r="VEV279" s="39"/>
      <c r="VEW279" s="39"/>
      <c r="VEX279" s="39"/>
      <c r="VEY279" s="39"/>
      <c r="VEZ279" s="39"/>
      <c r="VFA279" s="39"/>
      <c r="VFB279" s="39"/>
      <c r="VFC279" s="39"/>
      <c r="VFD279" s="39"/>
      <c r="VFE279" s="39"/>
      <c r="VFF279" s="39"/>
      <c r="VFG279" s="39"/>
      <c r="VFH279" s="39"/>
      <c r="VFI279" s="39"/>
      <c r="VFJ279" s="39"/>
      <c r="VFK279" s="39"/>
      <c r="VFL279" s="39"/>
      <c r="VFM279" s="39"/>
      <c r="VFN279" s="39"/>
      <c r="VFO279" s="39"/>
      <c r="VFP279" s="39"/>
      <c r="VFQ279" s="39"/>
      <c r="VFR279" s="39"/>
      <c r="VFS279" s="39"/>
      <c r="VFT279" s="39"/>
      <c r="VFU279" s="39"/>
      <c r="VFV279" s="39"/>
      <c r="VFW279" s="39"/>
      <c r="VFX279" s="39"/>
      <c r="VFY279" s="39"/>
      <c r="VFZ279" s="39"/>
      <c r="VGA279" s="39"/>
      <c r="VGB279" s="39"/>
      <c r="VGC279" s="39"/>
      <c r="VGD279" s="39"/>
      <c r="VGE279" s="39"/>
      <c r="VGF279" s="39"/>
      <c r="VGG279" s="39"/>
      <c r="VGH279" s="39"/>
      <c r="VGI279" s="39"/>
      <c r="VGJ279" s="39"/>
      <c r="VGK279" s="39"/>
      <c r="VGL279" s="39"/>
      <c r="VGM279" s="39"/>
      <c r="VGN279" s="39"/>
      <c r="VGO279" s="39"/>
      <c r="VGP279" s="39"/>
      <c r="VGQ279" s="39"/>
      <c r="VGR279" s="39"/>
      <c r="VGS279" s="39"/>
      <c r="VGT279" s="39"/>
      <c r="VGU279" s="39"/>
      <c r="VGV279" s="39"/>
      <c r="VGW279" s="39"/>
      <c r="VGX279" s="39"/>
      <c r="VGY279" s="39"/>
      <c r="VGZ279" s="39"/>
      <c r="VHA279" s="39"/>
      <c r="VHB279" s="39"/>
      <c r="VHC279" s="39"/>
      <c r="VHD279" s="39"/>
      <c r="VHE279" s="39"/>
      <c r="VHF279" s="39"/>
      <c r="VHG279" s="39"/>
      <c r="VHH279" s="39"/>
      <c r="VHI279" s="39"/>
      <c r="VHJ279" s="39"/>
      <c r="VHK279" s="39"/>
      <c r="VHL279" s="39"/>
      <c r="VHM279" s="39"/>
      <c r="VHN279" s="39"/>
      <c r="VHO279" s="39"/>
      <c r="VHP279" s="39"/>
      <c r="VHQ279" s="39"/>
      <c r="VHR279" s="39"/>
      <c r="VHS279" s="39"/>
      <c r="VHT279" s="39"/>
      <c r="VHU279" s="39"/>
      <c r="VHV279" s="39"/>
      <c r="VHW279" s="39"/>
      <c r="VHX279" s="39"/>
      <c r="VHY279" s="39"/>
      <c r="VHZ279" s="39"/>
      <c r="VIA279" s="39"/>
      <c r="VIB279" s="39"/>
      <c r="VIC279" s="39"/>
      <c r="VID279" s="39"/>
      <c r="VIE279" s="39"/>
      <c r="VIF279" s="39"/>
      <c r="VIG279" s="39"/>
      <c r="VIH279" s="39"/>
      <c r="VII279" s="39"/>
      <c r="VIJ279" s="39"/>
      <c r="VIK279" s="39"/>
      <c r="VIL279" s="39"/>
      <c r="VIM279" s="39"/>
      <c r="VIN279" s="39"/>
      <c r="VIO279" s="39"/>
      <c r="VIP279" s="39"/>
      <c r="VIQ279" s="39"/>
      <c r="VIR279" s="39"/>
      <c r="VIS279" s="39"/>
      <c r="VIT279" s="39"/>
      <c r="VIU279" s="39"/>
      <c r="VIV279" s="39"/>
      <c r="VIW279" s="39"/>
      <c r="VIX279" s="39"/>
      <c r="VIY279" s="39"/>
      <c r="VIZ279" s="39"/>
      <c r="VJA279" s="39"/>
      <c r="VJB279" s="39"/>
      <c r="VJC279" s="39"/>
      <c r="VJD279" s="39"/>
      <c r="VJE279" s="39"/>
      <c r="VJF279" s="39"/>
      <c r="VJG279" s="39"/>
      <c r="VJH279" s="39"/>
      <c r="VJI279" s="39"/>
      <c r="VJJ279" s="39"/>
      <c r="VJK279" s="39"/>
      <c r="VJL279" s="39"/>
      <c r="VJM279" s="39"/>
      <c r="VJN279" s="39"/>
      <c r="VJO279" s="39"/>
      <c r="VJP279" s="39"/>
      <c r="VJQ279" s="39"/>
      <c r="VJR279" s="39"/>
      <c r="VJS279" s="39"/>
      <c r="VJT279" s="39"/>
      <c r="VJU279" s="39"/>
      <c r="VJV279" s="39"/>
      <c r="VJW279" s="39"/>
      <c r="VJX279" s="39"/>
      <c r="VJY279" s="39"/>
      <c r="VJZ279" s="39"/>
      <c r="VKA279" s="39"/>
      <c r="VKB279" s="39"/>
      <c r="VKC279" s="39"/>
      <c r="VKD279" s="39"/>
      <c r="VKE279" s="39"/>
      <c r="VKF279" s="39"/>
      <c r="VKG279" s="39"/>
      <c r="VKH279" s="39"/>
      <c r="VKI279" s="39"/>
      <c r="VKJ279" s="39"/>
      <c r="VKK279" s="39"/>
      <c r="VKL279" s="39"/>
      <c r="VKM279" s="39"/>
      <c r="VKN279" s="39"/>
      <c r="VKO279" s="39"/>
      <c r="VKP279" s="39"/>
      <c r="VKQ279" s="39"/>
      <c r="VKR279" s="39"/>
      <c r="VKS279" s="39"/>
      <c r="VKT279" s="39"/>
      <c r="VKU279" s="39"/>
      <c r="VKV279" s="39"/>
      <c r="VKW279" s="39"/>
      <c r="VKX279" s="39"/>
      <c r="VKY279" s="39"/>
      <c r="VKZ279" s="39"/>
      <c r="VLA279" s="39"/>
      <c r="VLB279" s="39"/>
      <c r="VLC279" s="39"/>
      <c r="VLD279" s="39"/>
      <c r="VLE279" s="39"/>
      <c r="VLF279" s="39"/>
      <c r="VLG279" s="39"/>
      <c r="VLH279" s="39"/>
      <c r="VLI279" s="39"/>
      <c r="VLJ279" s="39"/>
      <c r="VLK279" s="39"/>
      <c r="VLL279" s="39"/>
      <c r="VLM279" s="39"/>
      <c r="VLN279" s="39"/>
      <c r="VLO279" s="39"/>
      <c r="VLP279" s="39"/>
      <c r="VLQ279" s="39"/>
      <c r="VLR279" s="39"/>
      <c r="VLS279" s="39"/>
      <c r="VLT279" s="39"/>
      <c r="VLU279" s="39"/>
      <c r="VLV279" s="39"/>
      <c r="VLW279" s="39"/>
      <c r="VLX279" s="39"/>
      <c r="VLY279" s="39"/>
      <c r="VLZ279" s="39"/>
      <c r="VMA279" s="39"/>
      <c r="VMB279" s="39"/>
      <c r="VMC279" s="39"/>
      <c r="VMD279" s="39"/>
      <c r="VME279" s="39"/>
      <c r="VMF279" s="39"/>
      <c r="VMG279" s="39"/>
      <c r="VMH279" s="39"/>
      <c r="VMI279" s="39"/>
      <c r="VMJ279" s="39"/>
      <c r="VMK279" s="39"/>
      <c r="VML279" s="39"/>
      <c r="VMM279" s="39"/>
      <c r="VMN279" s="39"/>
      <c r="VMO279" s="39"/>
      <c r="VMP279" s="39"/>
      <c r="VMQ279" s="39"/>
      <c r="VMR279" s="39"/>
      <c r="VMS279" s="39"/>
      <c r="VMT279" s="39"/>
      <c r="VMU279" s="39"/>
      <c r="VMV279" s="39"/>
      <c r="VMW279" s="39"/>
      <c r="VMX279" s="39"/>
      <c r="VMY279" s="39"/>
      <c r="VMZ279" s="39"/>
      <c r="VNA279" s="39"/>
      <c r="VNB279" s="39"/>
      <c r="VNC279" s="39"/>
      <c r="VND279" s="39"/>
      <c r="VNE279" s="39"/>
      <c r="VNF279" s="39"/>
      <c r="VNG279" s="39"/>
      <c r="VNH279" s="39"/>
      <c r="VNI279" s="39"/>
      <c r="VNJ279" s="39"/>
      <c r="VNK279" s="39"/>
      <c r="VNL279" s="39"/>
      <c r="VNM279" s="39"/>
      <c r="VNN279" s="39"/>
      <c r="VNO279" s="39"/>
      <c r="VNP279" s="39"/>
      <c r="VNQ279" s="39"/>
      <c r="VNR279" s="39"/>
      <c r="VNS279" s="39"/>
      <c r="VNT279" s="39"/>
      <c r="VNU279" s="39"/>
      <c r="VNV279" s="39"/>
      <c r="VNW279" s="39"/>
      <c r="VNX279" s="39"/>
      <c r="VNY279" s="39"/>
      <c r="VNZ279" s="39"/>
      <c r="VOA279" s="39"/>
      <c r="VOB279" s="39"/>
      <c r="VOC279" s="39"/>
      <c r="VOD279" s="39"/>
      <c r="VOE279" s="39"/>
      <c r="VOF279" s="39"/>
      <c r="VOG279" s="39"/>
      <c r="VOH279" s="39"/>
      <c r="VOI279" s="39"/>
      <c r="VOJ279" s="39"/>
      <c r="VOK279" s="39"/>
      <c r="VOL279" s="39"/>
      <c r="VOM279" s="39"/>
      <c r="VON279" s="39"/>
      <c r="VOO279" s="39"/>
      <c r="VOP279" s="39"/>
      <c r="VOQ279" s="39"/>
      <c r="VOR279" s="39"/>
      <c r="VOS279" s="39"/>
      <c r="VOT279" s="39"/>
      <c r="VOU279" s="39"/>
      <c r="VOV279" s="39"/>
      <c r="VOW279" s="39"/>
      <c r="VOX279" s="39"/>
      <c r="VOY279" s="39"/>
      <c r="VOZ279" s="39"/>
      <c r="VPA279" s="39"/>
      <c r="VPB279" s="39"/>
      <c r="VPC279" s="39"/>
      <c r="VPD279" s="39"/>
      <c r="VPE279" s="39"/>
      <c r="VPF279" s="39"/>
      <c r="VPG279" s="39"/>
      <c r="VPH279" s="39"/>
      <c r="VPI279" s="39"/>
      <c r="VPJ279" s="39"/>
      <c r="VPK279" s="39"/>
      <c r="VPL279" s="39"/>
      <c r="VPM279" s="39"/>
      <c r="VPN279" s="39"/>
      <c r="VPO279" s="39"/>
      <c r="VPP279" s="39"/>
      <c r="VPQ279" s="39"/>
      <c r="VPR279" s="39"/>
      <c r="VPS279" s="39"/>
      <c r="VPT279" s="39"/>
      <c r="VPU279" s="39"/>
      <c r="VPV279" s="39"/>
      <c r="VPW279" s="39"/>
      <c r="VPX279" s="39"/>
      <c r="VPY279" s="39"/>
      <c r="VPZ279" s="39"/>
      <c r="VQA279" s="39"/>
      <c r="VQB279" s="39"/>
      <c r="VQC279" s="39"/>
      <c r="VQD279" s="39"/>
      <c r="VQE279" s="39"/>
      <c r="VQF279" s="39"/>
      <c r="VQG279" s="39"/>
      <c r="VQH279" s="39"/>
      <c r="VQI279" s="39"/>
      <c r="VQJ279" s="39"/>
      <c r="VQK279" s="39"/>
      <c r="VQL279" s="39"/>
      <c r="VQM279" s="39"/>
      <c r="VQN279" s="39"/>
      <c r="VQO279" s="39"/>
      <c r="VQP279" s="39"/>
      <c r="VQQ279" s="39"/>
      <c r="VQR279" s="39"/>
      <c r="VQS279" s="39"/>
      <c r="VQT279" s="39"/>
      <c r="VQU279" s="39"/>
      <c r="VQV279" s="39"/>
      <c r="VQW279" s="39"/>
      <c r="VQX279" s="39"/>
      <c r="VQY279" s="39"/>
      <c r="VQZ279" s="39"/>
      <c r="VRA279" s="39"/>
      <c r="VRB279" s="39"/>
      <c r="VRC279" s="39"/>
      <c r="VRD279" s="39"/>
      <c r="VRE279" s="39"/>
      <c r="VRF279" s="39"/>
      <c r="VRG279" s="39"/>
      <c r="VRH279" s="39"/>
      <c r="VRI279" s="39"/>
      <c r="VRJ279" s="39"/>
      <c r="VRK279" s="39"/>
      <c r="VRL279" s="39"/>
      <c r="VRM279" s="39"/>
      <c r="VRN279" s="39"/>
      <c r="VRO279" s="39"/>
      <c r="VRP279" s="39"/>
      <c r="VRQ279" s="39"/>
      <c r="VRR279" s="39"/>
      <c r="VRS279" s="39"/>
      <c r="VRT279" s="39"/>
      <c r="VRU279" s="39"/>
      <c r="VRV279" s="39"/>
      <c r="VRW279" s="39"/>
      <c r="VRX279" s="39"/>
      <c r="VRY279" s="39"/>
      <c r="VRZ279" s="39"/>
      <c r="VSA279" s="39"/>
      <c r="VSB279" s="39"/>
      <c r="VSC279" s="39"/>
      <c r="VSD279" s="39"/>
      <c r="VSE279" s="39"/>
      <c r="VSF279" s="39"/>
      <c r="VSG279" s="39"/>
      <c r="VSH279" s="39"/>
      <c r="VSI279" s="39"/>
      <c r="VSJ279" s="39"/>
      <c r="VSK279" s="39"/>
      <c r="VSL279" s="39"/>
      <c r="VSM279" s="39"/>
      <c r="VSN279" s="39"/>
      <c r="VSO279" s="39"/>
      <c r="VSP279" s="39"/>
      <c r="VSQ279" s="39"/>
      <c r="VSR279" s="39"/>
      <c r="VSS279" s="39"/>
      <c r="VST279" s="39"/>
      <c r="VSU279" s="39"/>
      <c r="VSV279" s="39"/>
      <c r="VSW279" s="39"/>
      <c r="VSX279" s="39"/>
      <c r="VSY279" s="39"/>
      <c r="VSZ279" s="39"/>
      <c r="VTA279" s="39"/>
      <c r="VTB279" s="39"/>
      <c r="VTC279" s="39"/>
      <c r="VTD279" s="39"/>
      <c r="VTE279" s="39"/>
      <c r="VTF279" s="39"/>
      <c r="VTG279" s="39"/>
      <c r="VTH279" s="39"/>
      <c r="VTI279" s="39"/>
      <c r="VTJ279" s="39"/>
      <c r="VTK279" s="39"/>
      <c r="VTL279" s="39"/>
      <c r="VTM279" s="39"/>
      <c r="VTN279" s="39"/>
      <c r="VTO279" s="39"/>
      <c r="VTP279" s="39"/>
      <c r="VTQ279" s="39"/>
      <c r="VTR279" s="39"/>
      <c r="VTS279" s="39"/>
      <c r="VTT279" s="39"/>
      <c r="VTU279" s="39"/>
      <c r="VTV279" s="39"/>
      <c r="VTW279" s="39"/>
      <c r="VTX279" s="39"/>
      <c r="VTY279" s="39"/>
      <c r="VTZ279" s="39"/>
      <c r="VUA279" s="39"/>
      <c r="VUB279" s="39"/>
      <c r="VUC279" s="39"/>
      <c r="VUD279" s="39"/>
      <c r="VUE279" s="39"/>
      <c r="VUF279" s="39"/>
      <c r="VUG279" s="39"/>
      <c r="VUH279" s="39"/>
      <c r="VUI279" s="39"/>
      <c r="VUJ279" s="39"/>
      <c r="VUK279" s="39"/>
      <c r="VUL279" s="39"/>
      <c r="VUM279" s="39"/>
      <c r="VUN279" s="39"/>
      <c r="VUO279" s="39"/>
      <c r="VUP279" s="39"/>
      <c r="VUQ279" s="39"/>
      <c r="VUR279" s="39"/>
      <c r="VUS279" s="39"/>
      <c r="VUT279" s="39"/>
      <c r="VUU279" s="39"/>
      <c r="VUV279" s="39"/>
      <c r="VUW279" s="39"/>
      <c r="VUX279" s="39"/>
      <c r="VUY279" s="39"/>
      <c r="VUZ279" s="39"/>
      <c r="VVA279" s="39"/>
      <c r="VVB279" s="39"/>
      <c r="VVC279" s="39"/>
      <c r="VVD279" s="39"/>
      <c r="VVE279" s="39"/>
      <c r="VVF279" s="39"/>
      <c r="VVG279" s="39"/>
      <c r="VVH279" s="39"/>
      <c r="VVI279" s="39"/>
      <c r="VVJ279" s="39"/>
      <c r="VVK279" s="39"/>
      <c r="VVL279" s="39"/>
      <c r="VVM279" s="39"/>
      <c r="VVN279" s="39"/>
      <c r="VVO279" s="39"/>
      <c r="VVP279" s="39"/>
      <c r="VVQ279" s="39"/>
      <c r="VVR279" s="39"/>
      <c r="VVS279" s="39"/>
      <c r="VVT279" s="39"/>
      <c r="VVU279" s="39"/>
      <c r="VVV279" s="39"/>
      <c r="VVW279" s="39"/>
      <c r="VVX279" s="39"/>
      <c r="VVY279" s="39"/>
      <c r="VVZ279" s="39"/>
      <c r="VWA279" s="39"/>
      <c r="VWB279" s="39"/>
      <c r="VWC279" s="39"/>
      <c r="VWD279" s="39"/>
      <c r="VWE279" s="39"/>
      <c r="VWF279" s="39"/>
      <c r="VWG279" s="39"/>
      <c r="VWH279" s="39"/>
      <c r="VWI279" s="39"/>
      <c r="VWJ279" s="39"/>
      <c r="VWK279" s="39"/>
      <c r="VWL279" s="39"/>
      <c r="VWM279" s="39"/>
      <c r="VWN279" s="39"/>
      <c r="VWO279" s="39"/>
      <c r="VWP279" s="39"/>
      <c r="VWQ279" s="39"/>
      <c r="VWR279" s="39"/>
      <c r="VWS279" s="39"/>
      <c r="VWT279" s="39"/>
      <c r="VWU279" s="39"/>
      <c r="VWV279" s="39"/>
      <c r="VWW279" s="39"/>
      <c r="VWX279" s="39"/>
      <c r="VWY279" s="39"/>
      <c r="VWZ279" s="39"/>
      <c r="VXA279" s="39"/>
      <c r="VXB279" s="39"/>
      <c r="VXC279" s="39"/>
      <c r="VXD279" s="39"/>
      <c r="VXE279" s="39"/>
      <c r="VXF279" s="39"/>
      <c r="VXG279" s="39"/>
      <c r="VXH279" s="39"/>
      <c r="VXI279" s="39"/>
      <c r="VXJ279" s="39"/>
      <c r="VXK279" s="39"/>
      <c r="VXL279" s="39"/>
      <c r="VXM279" s="39"/>
      <c r="VXN279" s="39"/>
      <c r="VXO279" s="39"/>
      <c r="VXP279" s="39"/>
      <c r="VXQ279" s="39"/>
      <c r="VXR279" s="39"/>
      <c r="VXS279" s="39"/>
      <c r="VXT279" s="39"/>
      <c r="VXU279" s="39"/>
      <c r="VXV279" s="39"/>
      <c r="VXW279" s="39"/>
      <c r="VXX279" s="39"/>
      <c r="VXY279" s="39"/>
      <c r="VXZ279" s="39"/>
      <c r="VYA279" s="39"/>
      <c r="VYB279" s="39"/>
      <c r="VYC279" s="39"/>
      <c r="VYD279" s="39"/>
      <c r="VYE279" s="39"/>
      <c r="VYF279" s="39"/>
      <c r="VYG279" s="39"/>
      <c r="VYH279" s="39"/>
      <c r="VYI279" s="39"/>
      <c r="VYJ279" s="39"/>
      <c r="VYK279" s="39"/>
      <c r="VYL279" s="39"/>
      <c r="VYM279" s="39"/>
      <c r="VYN279" s="39"/>
      <c r="VYO279" s="39"/>
      <c r="VYP279" s="39"/>
      <c r="VYQ279" s="39"/>
      <c r="VYR279" s="39"/>
      <c r="VYS279" s="39"/>
      <c r="VYT279" s="39"/>
      <c r="VYU279" s="39"/>
      <c r="VYV279" s="39"/>
      <c r="VYW279" s="39"/>
      <c r="VYX279" s="39"/>
      <c r="VYY279" s="39"/>
      <c r="VYZ279" s="39"/>
      <c r="VZA279" s="39"/>
      <c r="VZB279" s="39"/>
      <c r="VZC279" s="39"/>
      <c r="VZD279" s="39"/>
      <c r="VZE279" s="39"/>
      <c r="VZF279" s="39"/>
      <c r="VZG279" s="39"/>
      <c r="VZH279" s="39"/>
      <c r="VZI279" s="39"/>
      <c r="VZJ279" s="39"/>
      <c r="VZK279" s="39"/>
      <c r="VZL279" s="39"/>
      <c r="VZM279" s="39"/>
      <c r="VZN279" s="39"/>
      <c r="VZO279" s="39"/>
      <c r="VZP279" s="39"/>
      <c r="VZQ279" s="39"/>
      <c r="VZR279" s="39"/>
      <c r="VZS279" s="39"/>
      <c r="VZT279" s="39"/>
      <c r="VZU279" s="39"/>
      <c r="VZV279" s="39"/>
      <c r="VZW279" s="39"/>
      <c r="VZX279" s="39"/>
      <c r="VZY279" s="39"/>
      <c r="VZZ279" s="39"/>
      <c r="WAA279" s="39"/>
      <c r="WAB279" s="39"/>
      <c r="WAC279" s="39"/>
      <c r="WAD279" s="39"/>
      <c r="WAE279" s="39"/>
      <c r="WAF279" s="39"/>
      <c r="WAG279" s="39"/>
      <c r="WAH279" s="39"/>
      <c r="WAI279" s="39"/>
      <c r="WAJ279" s="39"/>
      <c r="WAK279" s="39"/>
      <c r="WAL279" s="39"/>
      <c r="WAM279" s="39"/>
      <c r="WAN279" s="39"/>
      <c r="WAO279" s="39"/>
      <c r="WAP279" s="39"/>
      <c r="WAQ279" s="39"/>
      <c r="WAR279" s="39"/>
      <c r="WAS279" s="39"/>
      <c r="WAT279" s="39"/>
      <c r="WAU279" s="39"/>
      <c r="WAV279" s="39"/>
      <c r="WAW279" s="39"/>
      <c r="WAX279" s="39"/>
      <c r="WAY279" s="39"/>
      <c r="WAZ279" s="39"/>
      <c r="WBA279" s="39"/>
      <c r="WBB279" s="39"/>
      <c r="WBC279" s="39"/>
      <c r="WBD279" s="39"/>
      <c r="WBE279" s="39"/>
      <c r="WBF279" s="39"/>
      <c r="WBG279" s="39"/>
      <c r="WBH279" s="39"/>
      <c r="WBI279" s="39"/>
      <c r="WBJ279" s="39"/>
      <c r="WBK279" s="39"/>
      <c r="WBL279" s="39"/>
      <c r="WBM279" s="39"/>
      <c r="WBN279" s="39"/>
      <c r="WBO279" s="39"/>
      <c r="WBP279" s="39"/>
      <c r="WBQ279" s="39"/>
      <c r="WBR279" s="39"/>
      <c r="WBS279" s="39"/>
      <c r="WBT279" s="39"/>
      <c r="WBU279" s="39"/>
      <c r="WBV279" s="39"/>
      <c r="WBW279" s="39"/>
      <c r="WBX279" s="39"/>
      <c r="WBY279" s="39"/>
      <c r="WBZ279" s="39"/>
      <c r="WCA279" s="39"/>
      <c r="WCB279" s="39"/>
      <c r="WCC279" s="39"/>
      <c r="WCD279" s="39"/>
      <c r="WCE279" s="39"/>
      <c r="WCF279" s="39"/>
      <c r="WCG279" s="39"/>
      <c r="WCH279" s="39"/>
      <c r="WCI279" s="39"/>
      <c r="WCJ279" s="39"/>
      <c r="WCK279" s="39"/>
      <c r="WCL279" s="39"/>
      <c r="WCM279" s="39"/>
      <c r="WCN279" s="39"/>
      <c r="WCO279" s="39"/>
      <c r="WCP279" s="39"/>
      <c r="WCQ279" s="39"/>
      <c r="WCR279" s="39"/>
      <c r="WCS279" s="39"/>
      <c r="WCT279" s="39"/>
      <c r="WCU279" s="39"/>
      <c r="WCV279" s="39"/>
      <c r="WCW279" s="39"/>
      <c r="WCX279" s="39"/>
      <c r="WCY279" s="39"/>
      <c r="WCZ279" s="39"/>
      <c r="WDA279" s="39"/>
      <c r="WDB279" s="39"/>
      <c r="WDC279" s="39"/>
      <c r="WDD279" s="39"/>
      <c r="WDE279" s="39"/>
      <c r="WDF279" s="39"/>
      <c r="WDG279" s="39"/>
      <c r="WDH279" s="39"/>
      <c r="WDI279" s="39"/>
      <c r="WDJ279" s="39"/>
      <c r="WDK279" s="39"/>
      <c r="WDL279" s="39"/>
      <c r="WDM279" s="39"/>
      <c r="WDN279" s="39"/>
      <c r="WDO279" s="39"/>
      <c r="WDP279" s="39"/>
      <c r="WDQ279" s="39"/>
      <c r="WDR279" s="39"/>
      <c r="WDS279" s="39"/>
      <c r="WDT279" s="39"/>
      <c r="WDU279" s="39"/>
      <c r="WDV279" s="39"/>
      <c r="WDW279" s="39"/>
      <c r="WDX279" s="39"/>
      <c r="WDY279" s="39"/>
      <c r="WDZ279" s="39"/>
      <c r="WEA279" s="39"/>
      <c r="WEB279" s="39"/>
      <c r="WEC279" s="39"/>
      <c r="WED279" s="39"/>
      <c r="WEE279" s="39"/>
      <c r="WEF279" s="39"/>
      <c r="WEG279" s="39"/>
      <c r="WEH279" s="39"/>
      <c r="WEI279" s="39"/>
      <c r="WEJ279" s="39"/>
      <c r="WEK279" s="39"/>
      <c r="WEL279" s="39"/>
      <c r="WEM279" s="39"/>
      <c r="WEN279" s="39"/>
      <c r="WEO279" s="39"/>
      <c r="WEP279" s="39"/>
      <c r="WEQ279" s="39"/>
      <c r="WER279" s="39"/>
      <c r="WES279" s="39"/>
      <c r="WET279" s="39"/>
      <c r="WEU279" s="39"/>
      <c r="WEV279" s="39"/>
      <c r="WEW279" s="39"/>
      <c r="WEX279" s="39"/>
      <c r="WEY279" s="39"/>
      <c r="WEZ279" s="39"/>
      <c r="WFA279" s="39"/>
      <c r="WFB279" s="39"/>
      <c r="WFC279" s="39"/>
      <c r="WFD279" s="39"/>
      <c r="WFE279" s="39"/>
      <c r="WFF279" s="39"/>
      <c r="WFG279" s="39"/>
      <c r="WFH279" s="39"/>
      <c r="WFI279" s="39"/>
      <c r="WFJ279" s="39"/>
      <c r="WFK279" s="39"/>
      <c r="WFL279" s="39"/>
      <c r="WFM279" s="39"/>
      <c r="WFN279" s="39"/>
      <c r="WFO279" s="39"/>
      <c r="WFP279" s="39"/>
      <c r="WFQ279" s="39"/>
      <c r="WFR279" s="39"/>
      <c r="WFS279" s="39"/>
      <c r="WFT279" s="39"/>
      <c r="WFU279" s="39"/>
      <c r="WFV279" s="39"/>
      <c r="WFW279" s="39"/>
      <c r="WFX279" s="39"/>
      <c r="WFY279" s="39"/>
      <c r="WFZ279" s="39"/>
      <c r="WGA279" s="39"/>
      <c r="WGB279" s="39"/>
      <c r="WGC279" s="39"/>
      <c r="WGD279" s="39"/>
      <c r="WGE279" s="39"/>
      <c r="WGF279" s="39"/>
      <c r="WGG279" s="39"/>
      <c r="WGH279" s="39"/>
      <c r="WGI279" s="39"/>
      <c r="WGJ279" s="39"/>
      <c r="WGK279" s="39"/>
      <c r="WGL279" s="39"/>
      <c r="WGM279" s="39"/>
      <c r="WGN279" s="39"/>
      <c r="WGO279" s="39"/>
      <c r="WGP279" s="39"/>
      <c r="WGQ279" s="39"/>
      <c r="WGR279" s="39"/>
      <c r="WGS279" s="39"/>
      <c r="WGT279" s="39"/>
      <c r="WGU279" s="39"/>
      <c r="WGV279" s="39"/>
      <c r="WGW279" s="39"/>
      <c r="WGX279" s="39"/>
      <c r="WGY279" s="39"/>
      <c r="WGZ279" s="39"/>
      <c r="WHA279" s="39"/>
      <c r="WHB279" s="39"/>
      <c r="WHC279" s="39"/>
      <c r="WHD279" s="39"/>
      <c r="WHE279" s="39"/>
      <c r="WHF279" s="39"/>
      <c r="WHG279" s="39"/>
      <c r="WHH279" s="39"/>
      <c r="WHI279" s="39"/>
      <c r="WHJ279" s="39"/>
      <c r="WHK279" s="39"/>
      <c r="WHL279" s="39"/>
      <c r="WHM279" s="39"/>
      <c r="WHN279" s="39"/>
      <c r="WHO279" s="39"/>
      <c r="WHP279" s="39"/>
      <c r="WHQ279" s="39"/>
      <c r="WHR279" s="39"/>
      <c r="WHS279" s="39"/>
      <c r="WHT279" s="39"/>
      <c r="WHU279" s="39"/>
      <c r="WHV279" s="39"/>
      <c r="WHW279" s="39"/>
      <c r="WHX279" s="39"/>
      <c r="WHY279" s="39"/>
      <c r="WHZ279" s="39"/>
      <c r="WIA279" s="39"/>
      <c r="WIB279" s="39"/>
      <c r="WIC279" s="39"/>
      <c r="WID279" s="39"/>
      <c r="WIE279" s="39"/>
      <c r="WIF279" s="39"/>
      <c r="WIG279" s="39"/>
      <c r="WIH279" s="39"/>
      <c r="WII279" s="39"/>
      <c r="WIJ279" s="39"/>
      <c r="WIK279" s="39"/>
      <c r="WIL279" s="39"/>
      <c r="WIM279" s="39"/>
      <c r="WIN279" s="39"/>
      <c r="WIO279" s="39"/>
      <c r="WIP279" s="39"/>
      <c r="WIQ279" s="39"/>
      <c r="WIR279" s="39"/>
      <c r="WIS279" s="39"/>
      <c r="WIT279" s="39"/>
      <c r="WIU279" s="39"/>
      <c r="WIV279" s="39"/>
      <c r="WIW279" s="39"/>
      <c r="WIX279" s="39"/>
      <c r="WIY279" s="39"/>
      <c r="WIZ279" s="39"/>
      <c r="WJA279" s="39"/>
      <c r="WJB279" s="39"/>
      <c r="WJC279" s="39"/>
      <c r="WJD279" s="39"/>
      <c r="WJE279" s="39"/>
      <c r="WJF279" s="39"/>
      <c r="WJG279" s="39"/>
      <c r="WJH279" s="39"/>
      <c r="WJI279" s="39"/>
      <c r="WJJ279" s="39"/>
      <c r="WJK279" s="39"/>
      <c r="WJL279" s="39"/>
      <c r="WJM279" s="39"/>
      <c r="WJN279" s="39"/>
      <c r="WJO279" s="39"/>
      <c r="WJP279" s="39"/>
      <c r="WJQ279" s="39"/>
      <c r="WJR279" s="39"/>
      <c r="WJS279" s="39"/>
      <c r="WJT279" s="39"/>
      <c r="WJU279" s="39"/>
      <c r="WJV279" s="39"/>
      <c r="WJW279" s="39"/>
      <c r="WJX279" s="39"/>
      <c r="WJY279" s="39"/>
      <c r="WJZ279" s="39"/>
      <c r="WKA279" s="39"/>
      <c r="WKB279" s="39"/>
      <c r="WKC279" s="39"/>
      <c r="WKD279" s="39"/>
      <c r="WKE279" s="39"/>
      <c r="WKF279" s="39"/>
      <c r="WKG279" s="39"/>
      <c r="WKH279" s="39"/>
      <c r="WKI279" s="39"/>
      <c r="WKJ279" s="39"/>
      <c r="WKK279" s="39"/>
      <c r="WKL279" s="39"/>
      <c r="WKM279" s="39"/>
      <c r="WKN279" s="39"/>
      <c r="WKO279" s="39"/>
      <c r="WKP279" s="39"/>
      <c r="WKQ279" s="39"/>
      <c r="WKR279" s="39"/>
      <c r="WKS279" s="39"/>
      <c r="WKT279" s="39"/>
      <c r="WKU279" s="39"/>
      <c r="WKV279" s="39"/>
      <c r="WKW279" s="39"/>
      <c r="WKX279" s="39"/>
      <c r="WKY279" s="39"/>
      <c r="WKZ279" s="39"/>
      <c r="WLA279" s="39"/>
      <c r="WLB279" s="39"/>
      <c r="WLC279" s="39"/>
      <c r="WLD279" s="39"/>
      <c r="WLE279" s="39"/>
      <c r="WLF279" s="39"/>
      <c r="WLG279" s="39"/>
      <c r="WLH279" s="39"/>
      <c r="WLI279" s="39"/>
      <c r="WLJ279" s="39"/>
      <c r="WLK279" s="39"/>
      <c r="WLL279" s="39"/>
      <c r="WLM279" s="39"/>
      <c r="WLN279" s="39"/>
      <c r="WLO279" s="39"/>
      <c r="WLP279" s="39"/>
      <c r="WLQ279" s="39"/>
      <c r="WLR279" s="39"/>
      <c r="WLS279" s="39"/>
      <c r="WLT279" s="39"/>
      <c r="WLU279" s="39"/>
      <c r="WLV279" s="39"/>
      <c r="WLW279" s="39"/>
      <c r="WLX279" s="39"/>
      <c r="WLY279" s="39"/>
      <c r="WLZ279" s="39"/>
      <c r="WMA279" s="39"/>
      <c r="WMB279" s="39"/>
      <c r="WMC279" s="39"/>
      <c r="WMD279" s="39"/>
      <c r="WME279" s="39"/>
      <c r="WMF279" s="39"/>
      <c r="WMG279" s="39"/>
      <c r="WMH279" s="39"/>
      <c r="WMI279" s="39"/>
      <c r="WMJ279" s="39"/>
      <c r="WMK279" s="39"/>
      <c r="WML279" s="39"/>
      <c r="WMM279" s="39"/>
      <c r="WMN279" s="39"/>
      <c r="WMO279" s="39"/>
      <c r="WMP279" s="39"/>
      <c r="WMQ279" s="39"/>
      <c r="WMR279" s="39"/>
      <c r="WMS279" s="39"/>
      <c r="WMT279" s="39"/>
      <c r="WMU279" s="39"/>
      <c r="WMV279" s="39"/>
      <c r="WMW279" s="39"/>
      <c r="WMX279" s="39"/>
      <c r="WMY279" s="39"/>
      <c r="WMZ279" s="39"/>
      <c r="WNA279" s="39"/>
      <c r="WNB279" s="39"/>
      <c r="WNC279" s="39"/>
      <c r="WND279" s="39"/>
      <c r="WNE279" s="39"/>
      <c r="WNF279" s="39"/>
      <c r="WNG279" s="39"/>
      <c r="WNH279" s="39"/>
      <c r="WNI279" s="39"/>
      <c r="WNJ279" s="39"/>
      <c r="WNK279" s="39"/>
      <c r="WNL279" s="39"/>
      <c r="WNM279" s="39"/>
      <c r="WNN279" s="39"/>
      <c r="WNO279" s="39"/>
      <c r="WNP279" s="39"/>
      <c r="WNQ279" s="39"/>
      <c r="WNR279" s="39"/>
      <c r="WNS279" s="39"/>
      <c r="WNT279" s="39"/>
      <c r="WNU279" s="39"/>
      <c r="WNV279" s="39"/>
      <c r="WNW279" s="39"/>
      <c r="WNX279" s="39"/>
      <c r="WNY279" s="39"/>
      <c r="WNZ279" s="39"/>
      <c r="WOA279" s="39"/>
      <c r="WOB279" s="39"/>
      <c r="WOC279" s="39"/>
      <c r="WOD279" s="39"/>
      <c r="WOE279" s="39"/>
      <c r="WOF279" s="39"/>
      <c r="WOG279" s="39"/>
      <c r="WOH279" s="39"/>
      <c r="WOI279" s="39"/>
      <c r="WOJ279" s="39"/>
      <c r="WOK279" s="39"/>
      <c r="WOL279" s="39"/>
      <c r="WOM279" s="39"/>
      <c r="WON279" s="39"/>
      <c r="WOO279" s="39"/>
      <c r="WOP279" s="39"/>
      <c r="WOQ279" s="39"/>
      <c r="WOR279" s="39"/>
      <c r="WOS279" s="39"/>
      <c r="WOT279" s="39"/>
      <c r="WOU279" s="39"/>
      <c r="WOV279" s="39"/>
      <c r="WOW279" s="39"/>
      <c r="WOX279" s="39"/>
      <c r="WOY279" s="39"/>
      <c r="WOZ279" s="39"/>
      <c r="WPA279" s="39"/>
      <c r="WPB279" s="39"/>
      <c r="WPC279" s="39"/>
      <c r="WPD279" s="39"/>
      <c r="WPE279" s="39"/>
      <c r="WPF279" s="39"/>
      <c r="WPG279" s="39"/>
      <c r="WPH279" s="39"/>
      <c r="WPI279" s="39"/>
      <c r="WPJ279" s="39"/>
      <c r="WPK279" s="39"/>
      <c r="WPL279" s="39"/>
      <c r="WPM279" s="39"/>
      <c r="WPN279" s="39"/>
      <c r="WPO279" s="39"/>
      <c r="WPP279" s="39"/>
      <c r="WPQ279" s="39"/>
      <c r="WPR279" s="39"/>
      <c r="WPS279" s="39"/>
      <c r="WPT279" s="39"/>
      <c r="WPU279" s="39"/>
      <c r="WPV279" s="39"/>
      <c r="WPW279" s="39"/>
      <c r="WPX279" s="39"/>
      <c r="WPY279" s="39"/>
      <c r="WPZ279" s="39"/>
      <c r="WQA279" s="39"/>
      <c r="WQB279" s="39"/>
      <c r="WQC279" s="39"/>
      <c r="WQD279" s="39"/>
      <c r="WQE279" s="39"/>
      <c r="WQF279" s="39"/>
      <c r="WQG279" s="39"/>
      <c r="WQH279" s="39"/>
      <c r="WQI279" s="39"/>
      <c r="WQJ279" s="39"/>
      <c r="WQK279" s="39"/>
      <c r="WQL279" s="39"/>
      <c r="WQM279" s="39"/>
      <c r="WQN279" s="39"/>
      <c r="WQO279" s="39"/>
      <c r="WQP279" s="39"/>
      <c r="WQQ279" s="39"/>
      <c r="WQR279" s="39"/>
      <c r="WQS279" s="39"/>
      <c r="WQT279" s="39"/>
      <c r="WQU279" s="39"/>
      <c r="WQV279" s="39"/>
      <c r="WQW279" s="39"/>
      <c r="WQX279" s="39"/>
      <c r="WQY279" s="39"/>
      <c r="WQZ279" s="39"/>
      <c r="WRA279" s="39"/>
      <c r="WRB279" s="39"/>
      <c r="WRC279" s="39"/>
      <c r="WRD279" s="39"/>
      <c r="WRE279" s="39"/>
      <c r="WRF279" s="39"/>
      <c r="WRG279" s="39"/>
      <c r="WRH279" s="39"/>
      <c r="WRI279" s="39"/>
      <c r="WRJ279" s="39"/>
      <c r="WRK279" s="39"/>
      <c r="WRL279" s="39"/>
      <c r="WRM279" s="39"/>
      <c r="WRN279" s="39"/>
      <c r="WRO279" s="39"/>
      <c r="WRP279" s="39"/>
      <c r="WRQ279" s="39"/>
      <c r="WRR279" s="39"/>
      <c r="WRS279" s="39"/>
      <c r="WRT279" s="39"/>
      <c r="WRU279" s="39"/>
      <c r="WRV279" s="39"/>
      <c r="WRW279" s="39"/>
      <c r="WRX279" s="39"/>
      <c r="WRY279" s="39"/>
      <c r="WRZ279" s="39"/>
      <c r="WSA279" s="39"/>
      <c r="WSB279" s="39"/>
      <c r="WSC279" s="39"/>
      <c r="WSD279" s="39"/>
      <c r="WSE279" s="39"/>
      <c r="WSF279" s="39"/>
      <c r="WSG279" s="39"/>
      <c r="WSH279" s="39"/>
      <c r="WSI279" s="39"/>
      <c r="WSJ279" s="39"/>
      <c r="WSK279" s="39"/>
      <c r="WSL279" s="39"/>
      <c r="WSM279" s="39"/>
      <c r="WSN279" s="39"/>
      <c r="WSO279" s="39"/>
      <c r="WSP279" s="39"/>
      <c r="WSQ279" s="39"/>
      <c r="WSR279" s="39"/>
      <c r="WSS279" s="39"/>
      <c r="WST279" s="39"/>
      <c r="WSU279" s="39"/>
      <c r="WSV279" s="39"/>
      <c r="WSW279" s="39"/>
      <c r="WSX279" s="39"/>
      <c r="WSY279" s="39"/>
      <c r="WSZ279" s="39"/>
      <c r="WTA279" s="39"/>
      <c r="WTB279" s="39"/>
      <c r="WTC279" s="39"/>
      <c r="WTD279" s="39"/>
      <c r="WTE279" s="39"/>
      <c r="WTF279" s="39"/>
      <c r="WTG279" s="39"/>
      <c r="WTH279" s="39"/>
      <c r="WTI279" s="39"/>
      <c r="WTJ279" s="39"/>
      <c r="WTK279" s="39"/>
      <c r="WTL279" s="39"/>
      <c r="WTM279" s="39"/>
      <c r="WTN279" s="39"/>
      <c r="WTO279" s="39"/>
      <c r="WTP279" s="39"/>
      <c r="WTQ279" s="39"/>
      <c r="WTR279" s="39"/>
      <c r="WTS279" s="39"/>
      <c r="WTT279" s="39"/>
      <c r="WTU279" s="39"/>
      <c r="WTV279" s="39"/>
      <c r="WTW279" s="39"/>
      <c r="WTX279" s="39"/>
      <c r="WTY279" s="39"/>
      <c r="WTZ279" s="39"/>
      <c r="WUA279" s="39"/>
      <c r="WUB279" s="39"/>
      <c r="WUC279" s="39"/>
      <c r="WUD279" s="39"/>
      <c r="WUE279" s="39"/>
      <c r="WUF279" s="39"/>
      <c r="WUG279" s="39"/>
      <c r="WUH279" s="39"/>
      <c r="WUI279" s="39"/>
      <c r="WUJ279" s="39"/>
      <c r="WUK279" s="39"/>
      <c r="WUL279" s="39"/>
      <c r="WUM279" s="39"/>
      <c r="WUN279" s="39"/>
      <c r="WUO279" s="39"/>
      <c r="WUP279" s="39"/>
      <c r="WUQ279" s="39"/>
      <c r="WUR279" s="39"/>
      <c r="WUS279" s="39"/>
      <c r="WUT279" s="39"/>
      <c r="WUU279" s="39"/>
      <c r="WUV279" s="39"/>
      <c r="WUW279" s="39"/>
      <c r="WUX279" s="39"/>
      <c r="WUY279" s="39"/>
      <c r="WUZ279" s="39"/>
      <c r="WVA279" s="39"/>
      <c r="WVB279" s="39"/>
      <c r="WVC279" s="39"/>
      <c r="WVD279" s="39"/>
      <c r="WVE279" s="39"/>
      <c r="WVF279" s="39"/>
      <c r="WVG279" s="39"/>
      <c r="WVH279" s="39"/>
      <c r="WVI279" s="39"/>
      <c r="WVJ279" s="39"/>
      <c r="WVK279" s="39"/>
      <c r="WVL279" s="39"/>
      <c r="WVM279" s="39"/>
      <c r="WVN279" s="39"/>
      <c r="WVO279" s="39"/>
      <c r="WVP279" s="39"/>
      <c r="WVQ279" s="39"/>
      <c r="WVR279" s="39"/>
      <c r="WVS279" s="39"/>
      <c r="WVT279" s="39"/>
      <c r="WVU279" s="39"/>
      <c r="WVV279" s="39"/>
      <c r="WVW279" s="39"/>
      <c r="WVX279" s="39"/>
      <c r="WVY279" s="39"/>
      <c r="WVZ279" s="39"/>
      <c r="WWA279" s="39"/>
      <c r="WWB279" s="39"/>
      <c r="WWC279" s="39"/>
      <c r="WWD279" s="39"/>
      <c r="WWE279" s="39"/>
      <c r="WWF279" s="39"/>
      <c r="WWG279" s="39"/>
      <c r="WWH279" s="39"/>
      <c r="WWI279" s="39"/>
      <c r="WWJ279" s="39"/>
      <c r="WWK279" s="39"/>
      <c r="WWL279" s="39"/>
      <c r="WWM279" s="39"/>
      <c r="WWN279" s="39"/>
      <c r="WWO279" s="39"/>
      <c r="WWP279" s="39"/>
      <c r="WWQ279" s="39"/>
      <c r="WWR279" s="39"/>
      <c r="WWS279" s="39"/>
      <c r="WWT279" s="39"/>
      <c r="WWU279" s="39"/>
      <c r="WWV279" s="39"/>
      <c r="WWW279" s="39"/>
      <c r="WWX279" s="39"/>
      <c r="WWY279" s="39"/>
      <c r="WWZ279" s="39"/>
      <c r="WXA279" s="39"/>
      <c r="WXB279" s="39"/>
      <c r="WXC279" s="39"/>
      <c r="WXD279" s="39"/>
      <c r="WXE279" s="39"/>
      <c r="WXF279" s="39"/>
      <c r="WXG279" s="39"/>
      <c r="WXH279" s="39"/>
      <c r="WXI279" s="39"/>
      <c r="WXJ279" s="39"/>
      <c r="WXK279" s="39"/>
      <c r="WXL279" s="39"/>
      <c r="WXM279" s="39"/>
      <c r="WXN279" s="39"/>
      <c r="WXO279" s="39"/>
      <c r="WXP279" s="39"/>
      <c r="WXQ279" s="39"/>
      <c r="WXR279" s="39"/>
      <c r="WXS279" s="39"/>
      <c r="WXT279" s="39"/>
      <c r="WXU279" s="39"/>
      <c r="WXV279" s="39"/>
      <c r="WXW279" s="39"/>
      <c r="WXX279" s="39"/>
      <c r="WXY279" s="39"/>
      <c r="WXZ279" s="39"/>
      <c r="WYA279" s="39"/>
      <c r="WYB279" s="39"/>
      <c r="WYC279" s="39"/>
      <c r="WYD279" s="39"/>
      <c r="WYE279" s="39"/>
      <c r="WYF279" s="39"/>
      <c r="WYG279" s="39"/>
      <c r="WYH279" s="39"/>
      <c r="WYI279" s="39"/>
      <c r="WYJ279" s="39"/>
      <c r="WYK279" s="39"/>
      <c r="WYL279" s="39"/>
      <c r="WYM279" s="39"/>
      <c r="WYN279" s="39"/>
      <c r="WYO279" s="39"/>
      <c r="WYP279" s="39"/>
      <c r="WYQ279" s="39"/>
      <c r="WYR279" s="39"/>
      <c r="WYS279" s="39"/>
      <c r="WYT279" s="39"/>
      <c r="WYU279" s="39"/>
      <c r="WYV279" s="39"/>
      <c r="WYW279" s="39"/>
      <c r="WYX279" s="39"/>
      <c r="WYY279" s="39"/>
      <c r="WYZ279" s="39"/>
      <c r="WZA279" s="39"/>
      <c r="WZB279" s="39"/>
      <c r="WZC279" s="39"/>
      <c r="WZD279" s="39"/>
      <c r="WZE279" s="39"/>
      <c r="WZF279" s="39"/>
      <c r="WZG279" s="39"/>
      <c r="WZH279" s="39"/>
      <c r="WZI279" s="39"/>
      <c r="WZJ279" s="39"/>
      <c r="WZK279" s="39"/>
      <c r="WZL279" s="39"/>
      <c r="WZM279" s="39"/>
      <c r="WZN279" s="39"/>
      <c r="WZO279" s="39"/>
      <c r="WZP279" s="39"/>
      <c r="WZQ279" s="39"/>
      <c r="WZR279" s="39"/>
      <c r="WZS279" s="39"/>
      <c r="WZT279" s="39"/>
      <c r="WZU279" s="39"/>
      <c r="WZV279" s="39"/>
      <c r="WZW279" s="39"/>
      <c r="WZX279" s="39"/>
      <c r="WZY279" s="39"/>
      <c r="WZZ279" s="39"/>
      <c r="XAA279" s="39"/>
      <c r="XAB279" s="39"/>
      <c r="XAC279" s="39"/>
      <c r="XAD279" s="39"/>
      <c r="XAE279" s="39"/>
      <c r="XAF279" s="39"/>
      <c r="XAG279" s="39"/>
      <c r="XAH279" s="39"/>
      <c r="XAI279" s="39"/>
      <c r="XAJ279" s="39"/>
      <c r="XAK279" s="39"/>
      <c r="XAL279" s="39"/>
      <c r="XAM279" s="39"/>
      <c r="XAN279" s="39"/>
      <c r="XAO279" s="39"/>
      <c r="XAP279" s="39"/>
      <c r="XAQ279" s="39"/>
      <c r="XAR279" s="39"/>
      <c r="XAS279" s="39"/>
      <c r="XAT279" s="39"/>
      <c r="XAU279" s="39"/>
      <c r="XAV279" s="39"/>
      <c r="XAW279" s="39"/>
      <c r="XAX279" s="39"/>
      <c r="XAY279" s="39"/>
      <c r="XAZ279" s="39"/>
      <c r="XBA279" s="39"/>
      <c r="XBB279" s="39"/>
      <c r="XBC279" s="39"/>
      <c r="XBD279" s="39"/>
      <c r="XBE279" s="39"/>
      <c r="XBF279" s="39"/>
      <c r="XBG279" s="39"/>
      <c r="XBH279" s="39"/>
      <c r="XBI279" s="39"/>
      <c r="XBJ279" s="39"/>
      <c r="XBK279" s="39"/>
      <c r="XBL279" s="39"/>
      <c r="XBM279" s="39"/>
      <c r="XBN279" s="39"/>
      <c r="XBO279" s="39"/>
      <c r="XBP279" s="39"/>
      <c r="XBQ279" s="39"/>
      <c r="XBR279" s="39"/>
      <c r="XBS279" s="39"/>
      <c r="XBT279" s="39"/>
      <c r="XBU279" s="39"/>
      <c r="XBV279" s="39"/>
      <c r="XBW279" s="39"/>
      <c r="XBX279" s="39"/>
      <c r="XBY279" s="39"/>
      <c r="XBZ279" s="39"/>
      <c r="XCA279" s="39"/>
      <c r="XCB279" s="39"/>
      <c r="XCC279" s="39"/>
      <c r="XCD279" s="39"/>
      <c r="XCE279" s="39"/>
      <c r="XCF279" s="39"/>
      <c r="XCG279" s="39"/>
      <c r="XCH279" s="39"/>
      <c r="XCI279" s="39"/>
      <c r="XCJ279" s="39"/>
      <c r="XCK279" s="39"/>
      <c r="XCL279" s="39"/>
      <c r="XCM279" s="39"/>
      <c r="XCN279" s="39"/>
      <c r="XCO279" s="39"/>
      <c r="XCP279" s="39"/>
      <c r="XCQ279" s="39"/>
      <c r="XCR279" s="39"/>
      <c r="XCS279" s="39"/>
      <c r="XCT279" s="39"/>
      <c r="XCU279" s="39"/>
      <c r="XCV279" s="39"/>
      <c r="XCW279" s="39"/>
      <c r="XCX279" s="39"/>
      <c r="XCY279" s="39"/>
      <c r="XCZ279" s="39"/>
      <c r="XDA279" s="39"/>
      <c r="XDB279" s="39"/>
      <c r="XDC279" s="39"/>
      <c r="XDD279" s="39"/>
      <c r="XDE279" s="39"/>
      <c r="XDF279" s="39"/>
      <c r="XDG279" s="39"/>
      <c r="XDH279" s="39"/>
      <c r="XDI279" s="39"/>
      <c r="XDJ279" s="39"/>
      <c r="XDK279" s="39"/>
      <c r="XDL279" s="39"/>
      <c r="XDM279" s="39"/>
      <c r="XDN279" s="39"/>
      <c r="XDO279" s="39"/>
      <c r="XDP279" s="39"/>
      <c r="XDQ279" s="39"/>
      <c r="XDR279" s="39"/>
      <c r="XDS279" s="39"/>
      <c r="XDT279" s="39"/>
      <c r="XDU279" s="39"/>
      <c r="XDV279" s="39"/>
      <c r="XDW279" s="39"/>
      <c r="XDX279" s="39"/>
      <c r="XDY279" s="39"/>
      <c r="XDZ279" s="39"/>
      <c r="XEA279" s="39"/>
      <c r="XEB279" s="39"/>
      <c r="XEC279" s="39"/>
      <c r="XED279" s="39"/>
      <c r="XEE279" s="39"/>
      <c r="XEF279" s="39"/>
      <c r="XEG279" s="39"/>
      <c r="XEH279" s="39"/>
      <c r="XEI279" s="39"/>
      <c r="XEJ279" s="39"/>
      <c r="XEK279" s="39"/>
      <c r="XEL279" s="39"/>
      <c r="XEM279" s="39"/>
      <c r="XEN279" s="39"/>
      <c r="XEO279" s="39"/>
      <c r="XEP279" s="39"/>
      <c r="XEQ279" s="39"/>
      <c r="XER279" s="39"/>
      <c r="XES279" s="39"/>
      <c r="XET279" s="39"/>
      <c r="XEU279" s="39"/>
      <c r="XEV279" s="39"/>
      <c r="XEW279" s="39"/>
      <c r="XEX279" s="39"/>
      <c r="XEY279" s="39"/>
      <c r="XEZ279" s="39"/>
      <c r="XFA279" s="39"/>
      <c r="XFB279" s="39"/>
      <c r="XFC279" s="39"/>
    </row>
    <row r="280" spans="1:16383" s="22" customFormat="1" ht="12.75" customHeight="1">
      <c r="A280" s="32" t="s">
        <v>36</v>
      </c>
      <c r="B280" s="32" t="s">
        <v>872</v>
      </c>
      <c r="C280" s="25" t="s">
        <v>873</v>
      </c>
      <c r="D280" s="25" t="s">
        <v>874</v>
      </c>
      <c r="E280" s="25" t="s">
        <v>47</v>
      </c>
      <c r="F280" s="9" t="s">
        <v>875</v>
      </c>
      <c r="G280" s="11">
        <v>3117621</v>
      </c>
      <c r="H280" s="11">
        <f t="shared" si="28"/>
        <v>3272675</v>
      </c>
      <c r="I280" s="11">
        <v>625000</v>
      </c>
      <c r="J280" s="11">
        <f t="shared" si="31"/>
        <v>3626198</v>
      </c>
      <c r="K280" s="11">
        <f t="shared" si="32"/>
        <v>696203</v>
      </c>
      <c r="L280" s="11">
        <f t="shared" si="29"/>
        <v>3792815</v>
      </c>
      <c r="M280" s="11">
        <f t="shared" si="30"/>
        <v>745802</v>
      </c>
      <c r="N280" s="11">
        <f t="shared" si="33"/>
        <v>3992756</v>
      </c>
      <c r="O280" s="11">
        <f t="shared" si="34"/>
        <v>776045</v>
      </c>
      <c r="P280" s="11"/>
      <c r="Q280" s="47"/>
      <c r="R280" s="81"/>
      <c r="S280" s="81"/>
      <c r="T280" s="81"/>
      <c r="U280" s="81"/>
      <c r="V280" s="81"/>
      <c r="W280" s="81"/>
      <c r="X280"/>
      <c r="Y280"/>
      <c r="Z280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39"/>
      <c r="DG280" s="39"/>
      <c r="DH280" s="39"/>
      <c r="DI280" s="39"/>
      <c r="DJ280" s="39"/>
      <c r="DK280" s="39"/>
      <c r="DL280" s="39"/>
      <c r="DM280" s="39"/>
      <c r="DN280" s="39"/>
      <c r="DO280" s="39"/>
      <c r="DP280" s="39"/>
      <c r="DQ280" s="39"/>
      <c r="DR280" s="39"/>
      <c r="DS280" s="39"/>
      <c r="DT280" s="39"/>
      <c r="DU280" s="39"/>
      <c r="DV280" s="39"/>
      <c r="DW280" s="39"/>
      <c r="DX280" s="39"/>
      <c r="DY280" s="39"/>
      <c r="DZ280" s="39"/>
      <c r="EA280" s="39"/>
      <c r="EB280" s="39"/>
      <c r="EC280" s="39"/>
      <c r="ED280" s="39"/>
      <c r="EE280" s="39"/>
      <c r="EF280" s="39"/>
      <c r="EG280" s="39"/>
      <c r="EH280" s="39"/>
      <c r="EI280" s="39"/>
      <c r="EJ280" s="39"/>
      <c r="EK280" s="39"/>
      <c r="EL280" s="39"/>
      <c r="EM280" s="39"/>
      <c r="EN280" s="39"/>
      <c r="EO280" s="39"/>
      <c r="EP280" s="39"/>
      <c r="EQ280" s="39"/>
      <c r="ER280" s="39"/>
      <c r="ES280" s="39"/>
      <c r="ET280" s="39"/>
      <c r="EU280" s="39"/>
      <c r="EV280" s="39"/>
      <c r="EW280" s="39"/>
      <c r="EX280" s="39"/>
      <c r="EY280" s="39"/>
      <c r="EZ280" s="39"/>
      <c r="FA280" s="39"/>
      <c r="FB280" s="39"/>
      <c r="FC280" s="39"/>
      <c r="FD280" s="39"/>
      <c r="FE280" s="39"/>
      <c r="FF280" s="39"/>
      <c r="FG280" s="39"/>
      <c r="FH280" s="39"/>
      <c r="FI280" s="39"/>
      <c r="FJ280" s="39"/>
      <c r="FK280" s="39"/>
      <c r="FL280" s="39"/>
      <c r="FM280" s="39"/>
      <c r="FN280" s="39"/>
      <c r="FO280" s="39"/>
      <c r="FP280" s="39"/>
      <c r="FQ280" s="39"/>
      <c r="FR280" s="39"/>
      <c r="FS280" s="39"/>
      <c r="FT280" s="39"/>
      <c r="FU280" s="39"/>
      <c r="FV280" s="39"/>
      <c r="FW280" s="39"/>
      <c r="FX280" s="39"/>
      <c r="FY280" s="39"/>
      <c r="FZ280" s="39"/>
      <c r="GA280" s="39"/>
      <c r="GB280" s="39"/>
      <c r="GC280" s="39"/>
      <c r="GD280" s="39"/>
      <c r="GE280" s="39"/>
      <c r="GF280" s="39"/>
      <c r="GG280" s="39"/>
      <c r="GH280" s="39"/>
      <c r="GI280" s="39"/>
      <c r="GJ280" s="39"/>
      <c r="GK280" s="39"/>
      <c r="GL280" s="39"/>
      <c r="GM280" s="39"/>
      <c r="GN280" s="39"/>
      <c r="GO280" s="39"/>
      <c r="GP280" s="39"/>
      <c r="GQ280" s="39"/>
      <c r="GR280" s="39"/>
      <c r="GS280" s="39"/>
      <c r="GT280" s="39"/>
      <c r="GU280" s="39"/>
      <c r="GV280" s="39"/>
      <c r="GW280" s="39"/>
      <c r="GX280" s="39"/>
      <c r="GY280" s="39"/>
      <c r="GZ280" s="39"/>
      <c r="HA280" s="39"/>
      <c r="HB280" s="39"/>
      <c r="HC280" s="39"/>
      <c r="HD280" s="39"/>
      <c r="HE280" s="39"/>
      <c r="HF280" s="39"/>
      <c r="HG280" s="39"/>
      <c r="HH280" s="39"/>
      <c r="HI280" s="39"/>
      <c r="HJ280" s="39"/>
      <c r="HK280" s="39"/>
      <c r="HL280" s="39"/>
      <c r="HM280" s="39"/>
      <c r="HN280" s="39"/>
      <c r="HO280" s="39"/>
      <c r="HP280" s="39"/>
      <c r="HQ280" s="39"/>
      <c r="HR280" s="39"/>
      <c r="HS280" s="39"/>
      <c r="HT280" s="39"/>
      <c r="HU280" s="39"/>
      <c r="HV280" s="39"/>
      <c r="HW280" s="39"/>
      <c r="HX280" s="39"/>
      <c r="HY280" s="39"/>
      <c r="HZ280" s="39"/>
      <c r="IA280" s="39"/>
      <c r="IB280" s="39"/>
      <c r="IC280" s="39"/>
      <c r="ID280" s="39"/>
      <c r="IE280" s="39"/>
      <c r="IF280" s="39"/>
      <c r="IG280" s="39"/>
      <c r="IH280" s="39"/>
      <c r="II280" s="39"/>
      <c r="IJ280" s="39"/>
      <c r="IK280" s="39"/>
      <c r="IL280" s="39"/>
      <c r="IM280" s="39"/>
      <c r="IN280" s="39"/>
      <c r="IO280" s="39"/>
      <c r="IP280" s="39"/>
      <c r="IQ280" s="39"/>
      <c r="IR280" s="39"/>
      <c r="IS280" s="39"/>
      <c r="IT280" s="39"/>
      <c r="IU280" s="39"/>
      <c r="IV280" s="39"/>
      <c r="IW280" s="39"/>
      <c r="IX280" s="39"/>
      <c r="IY280" s="39"/>
      <c r="IZ280" s="39"/>
      <c r="JA280" s="39"/>
      <c r="JB280" s="39"/>
      <c r="JC280" s="39"/>
      <c r="JD280" s="39"/>
      <c r="JE280" s="39"/>
      <c r="JF280" s="39"/>
      <c r="JG280" s="39"/>
      <c r="JH280" s="39"/>
      <c r="JI280" s="39"/>
      <c r="JJ280" s="39"/>
      <c r="JK280" s="39"/>
      <c r="JL280" s="39"/>
      <c r="JM280" s="39"/>
      <c r="JN280" s="39"/>
      <c r="JO280" s="39"/>
      <c r="JP280" s="39"/>
      <c r="JQ280" s="39"/>
      <c r="JR280" s="39"/>
      <c r="JS280" s="39"/>
      <c r="JT280" s="39"/>
      <c r="JU280" s="39"/>
      <c r="JV280" s="39"/>
      <c r="JW280" s="39"/>
      <c r="JX280" s="39"/>
      <c r="JY280" s="39"/>
      <c r="JZ280" s="39"/>
      <c r="KA280" s="39"/>
      <c r="KB280" s="39"/>
      <c r="KC280" s="39"/>
      <c r="KD280" s="39"/>
      <c r="KE280" s="39"/>
      <c r="KF280" s="39"/>
      <c r="KG280" s="39"/>
      <c r="KH280" s="39"/>
      <c r="KI280" s="39"/>
      <c r="KJ280" s="39"/>
      <c r="KK280" s="39"/>
      <c r="KL280" s="39"/>
      <c r="KM280" s="39"/>
      <c r="KN280" s="39"/>
      <c r="KO280" s="39"/>
      <c r="KP280" s="39"/>
      <c r="KQ280" s="39"/>
      <c r="KR280" s="39"/>
      <c r="KS280" s="39"/>
      <c r="KT280" s="39"/>
      <c r="KU280" s="39"/>
      <c r="KV280" s="39"/>
      <c r="KW280" s="39"/>
      <c r="KX280" s="39"/>
      <c r="KY280" s="39"/>
      <c r="KZ280" s="39"/>
      <c r="LA280" s="39"/>
      <c r="LB280" s="39"/>
      <c r="LC280" s="39"/>
      <c r="LD280" s="39"/>
      <c r="LE280" s="39"/>
      <c r="LF280" s="39"/>
      <c r="LG280" s="39"/>
      <c r="LH280" s="39"/>
      <c r="LI280" s="39"/>
      <c r="LJ280" s="39"/>
      <c r="LK280" s="39"/>
      <c r="LL280" s="39"/>
      <c r="LM280" s="39"/>
      <c r="LN280" s="39"/>
      <c r="LO280" s="39"/>
      <c r="LP280" s="39"/>
      <c r="LQ280" s="39"/>
      <c r="LR280" s="39"/>
      <c r="LS280" s="39"/>
      <c r="LT280" s="39"/>
      <c r="LU280" s="39"/>
      <c r="LV280" s="39"/>
      <c r="LW280" s="39"/>
      <c r="LX280" s="39"/>
      <c r="LY280" s="39"/>
      <c r="LZ280" s="39"/>
      <c r="MA280" s="39"/>
      <c r="MB280" s="39"/>
      <c r="MC280" s="39"/>
      <c r="MD280" s="39"/>
      <c r="ME280" s="39"/>
      <c r="MF280" s="39"/>
      <c r="MG280" s="39"/>
      <c r="MH280" s="39"/>
      <c r="MI280" s="39"/>
      <c r="MJ280" s="39"/>
      <c r="MK280" s="39"/>
      <c r="ML280" s="39"/>
      <c r="MM280" s="39"/>
      <c r="MN280" s="39"/>
      <c r="MO280" s="39"/>
      <c r="MP280" s="39"/>
      <c r="MQ280" s="39"/>
      <c r="MR280" s="39"/>
      <c r="MS280" s="39"/>
      <c r="MT280" s="39"/>
      <c r="MU280" s="39"/>
      <c r="MV280" s="39"/>
      <c r="MW280" s="39"/>
      <c r="MX280" s="39"/>
      <c r="MY280" s="39"/>
      <c r="MZ280" s="39"/>
      <c r="NA280" s="39"/>
      <c r="NB280" s="39"/>
      <c r="NC280" s="39"/>
      <c r="ND280" s="39"/>
      <c r="NE280" s="39"/>
      <c r="NF280" s="39"/>
      <c r="NG280" s="39"/>
      <c r="NH280" s="39"/>
      <c r="NI280" s="39"/>
      <c r="NJ280" s="39"/>
      <c r="NK280" s="39"/>
      <c r="NL280" s="39"/>
      <c r="NM280" s="39"/>
      <c r="NN280" s="39"/>
      <c r="NO280" s="39"/>
      <c r="NP280" s="39"/>
      <c r="NQ280" s="39"/>
      <c r="NR280" s="39"/>
      <c r="NS280" s="39"/>
      <c r="NT280" s="39"/>
      <c r="NU280" s="39"/>
      <c r="NV280" s="39"/>
      <c r="NW280" s="39"/>
      <c r="NX280" s="39"/>
      <c r="NY280" s="39"/>
      <c r="NZ280" s="39"/>
      <c r="OA280" s="39"/>
      <c r="OB280" s="39"/>
      <c r="OC280" s="39"/>
      <c r="OD280" s="39"/>
      <c r="OE280" s="39"/>
      <c r="OF280" s="39"/>
      <c r="OG280" s="39"/>
      <c r="OH280" s="39"/>
      <c r="OI280" s="39"/>
      <c r="OJ280" s="39"/>
      <c r="OK280" s="39"/>
      <c r="OL280" s="39"/>
      <c r="OM280" s="39"/>
      <c r="ON280" s="39"/>
      <c r="OO280" s="39"/>
      <c r="OP280" s="39"/>
      <c r="OQ280" s="39"/>
      <c r="OR280" s="39"/>
      <c r="OS280" s="39"/>
      <c r="OT280" s="39"/>
      <c r="OU280" s="39"/>
      <c r="OV280" s="39"/>
      <c r="OW280" s="39"/>
      <c r="OX280" s="39"/>
      <c r="OY280" s="39"/>
      <c r="OZ280" s="39"/>
      <c r="PA280" s="39"/>
      <c r="PB280" s="39"/>
      <c r="PC280" s="39"/>
      <c r="PD280" s="39"/>
      <c r="PE280" s="39"/>
      <c r="PF280" s="39"/>
      <c r="PG280" s="39"/>
      <c r="PH280" s="39"/>
      <c r="PI280" s="39"/>
      <c r="PJ280" s="39"/>
      <c r="PK280" s="39"/>
      <c r="PL280" s="39"/>
      <c r="PM280" s="39"/>
      <c r="PN280" s="39"/>
      <c r="PO280" s="39"/>
      <c r="PP280" s="39"/>
      <c r="PQ280" s="39"/>
      <c r="PR280" s="39"/>
      <c r="PS280" s="39"/>
      <c r="PT280" s="39"/>
      <c r="PU280" s="39"/>
      <c r="PV280" s="39"/>
      <c r="PW280" s="39"/>
      <c r="PX280" s="39"/>
      <c r="PY280" s="39"/>
      <c r="PZ280" s="39"/>
      <c r="QA280" s="39"/>
      <c r="QB280" s="39"/>
      <c r="QC280" s="39"/>
      <c r="QD280" s="39"/>
      <c r="QE280" s="39"/>
      <c r="QF280" s="39"/>
      <c r="QG280" s="39"/>
      <c r="QH280" s="39"/>
      <c r="QI280" s="39"/>
      <c r="QJ280" s="39"/>
      <c r="QK280" s="39"/>
      <c r="QL280" s="39"/>
      <c r="QM280" s="39"/>
      <c r="QN280" s="39"/>
      <c r="QO280" s="39"/>
      <c r="QP280" s="39"/>
      <c r="QQ280" s="39"/>
      <c r="QR280" s="39"/>
      <c r="QS280" s="39"/>
      <c r="QT280" s="39"/>
      <c r="QU280" s="39"/>
      <c r="QV280" s="39"/>
      <c r="QW280" s="39"/>
      <c r="QX280" s="39"/>
      <c r="QY280" s="39"/>
      <c r="QZ280" s="39"/>
      <c r="RA280" s="39"/>
      <c r="RB280" s="39"/>
      <c r="RC280" s="39"/>
      <c r="RD280" s="39"/>
      <c r="RE280" s="39"/>
      <c r="RF280" s="39"/>
      <c r="RG280" s="39"/>
      <c r="RH280" s="39"/>
      <c r="RI280" s="39"/>
      <c r="RJ280" s="39"/>
      <c r="RK280" s="39"/>
      <c r="RL280" s="39"/>
      <c r="RM280" s="39"/>
      <c r="RN280" s="39"/>
      <c r="RO280" s="39"/>
      <c r="RP280" s="39"/>
      <c r="RQ280" s="39"/>
      <c r="RR280" s="39"/>
      <c r="RS280" s="39"/>
      <c r="RT280" s="39"/>
      <c r="RU280" s="39"/>
      <c r="RV280" s="39"/>
      <c r="RW280" s="39"/>
      <c r="RX280" s="39"/>
      <c r="RY280" s="39"/>
      <c r="RZ280" s="39"/>
      <c r="SA280" s="39"/>
      <c r="SB280" s="39"/>
      <c r="SC280" s="39"/>
      <c r="SD280" s="39"/>
      <c r="SE280" s="39"/>
      <c r="SF280" s="39"/>
      <c r="SG280" s="39"/>
      <c r="SH280" s="39"/>
      <c r="SI280" s="39"/>
      <c r="SJ280" s="39"/>
      <c r="SK280" s="39"/>
      <c r="SL280" s="39"/>
      <c r="SM280" s="39"/>
      <c r="SN280" s="39"/>
      <c r="SO280" s="39"/>
      <c r="SP280" s="39"/>
      <c r="SQ280" s="39"/>
      <c r="SR280" s="39"/>
      <c r="SS280" s="39"/>
      <c r="ST280" s="39"/>
      <c r="SU280" s="39"/>
      <c r="SV280" s="39"/>
      <c r="SW280" s="39"/>
      <c r="SX280" s="39"/>
      <c r="SY280" s="39"/>
      <c r="SZ280" s="39"/>
      <c r="TA280" s="39"/>
      <c r="TB280" s="39"/>
      <c r="TC280" s="39"/>
      <c r="TD280" s="39"/>
      <c r="TE280" s="39"/>
      <c r="TF280" s="39"/>
      <c r="TG280" s="39"/>
      <c r="TH280" s="39"/>
      <c r="TI280" s="39"/>
      <c r="TJ280" s="39"/>
      <c r="TK280" s="39"/>
      <c r="TL280" s="39"/>
      <c r="TM280" s="39"/>
      <c r="TN280" s="39"/>
      <c r="TO280" s="39"/>
      <c r="TP280" s="39"/>
      <c r="TQ280" s="39"/>
      <c r="TR280" s="39"/>
      <c r="TS280" s="39"/>
      <c r="TT280" s="39"/>
      <c r="TU280" s="39"/>
      <c r="TV280" s="39"/>
      <c r="TW280" s="39"/>
      <c r="TX280" s="39"/>
      <c r="TY280" s="39"/>
      <c r="TZ280" s="39"/>
      <c r="UA280" s="39"/>
      <c r="UB280" s="39"/>
      <c r="UC280" s="39"/>
      <c r="UD280" s="39"/>
      <c r="UE280" s="39"/>
      <c r="UF280" s="39"/>
      <c r="UG280" s="39"/>
      <c r="UH280" s="39"/>
      <c r="UI280" s="39"/>
      <c r="UJ280" s="39"/>
      <c r="UK280" s="39"/>
      <c r="UL280" s="39"/>
      <c r="UM280" s="39"/>
      <c r="UN280" s="39"/>
      <c r="UO280" s="39"/>
      <c r="UP280" s="39"/>
      <c r="UQ280" s="39"/>
      <c r="UR280" s="39"/>
      <c r="US280" s="39"/>
      <c r="UT280" s="39"/>
      <c r="UU280" s="39"/>
      <c r="UV280" s="39"/>
      <c r="UW280" s="39"/>
      <c r="UX280" s="39"/>
      <c r="UY280" s="39"/>
      <c r="UZ280" s="39"/>
      <c r="VA280" s="39"/>
      <c r="VB280" s="39"/>
      <c r="VC280" s="39"/>
      <c r="VD280" s="39"/>
      <c r="VE280" s="39"/>
      <c r="VF280" s="39"/>
      <c r="VG280" s="39"/>
      <c r="VH280" s="39"/>
      <c r="VI280" s="39"/>
      <c r="VJ280" s="39"/>
      <c r="VK280" s="39"/>
      <c r="VL280" s="39"/>
      <c r="VM280" s="39"/>
      <c r="VN280" s="39"/>
      <c r="VO280" s="39"/>
      <c r="VP280" s="39"/>
      <c r="VQ280" s="39"/>
      <c r="VR280" s="39"/>
      <c r="VS280" s="39"/>
      <c r="VT280" s="39"/>
      <c r="VU280" s="39"/>
      <c r="VV280" s="39"/>
      <c r="VW280" s="39"/>
      <c r="VX280" s="39"/>
      <c r="VY280" s="39"/>
      <c r="VZ280" s="39"/>
      <c r="WA280" s="39"/>
      <c r="WB280" s="39"/>
      <c r="WC280" s="39"/>
      <c r="WD280" s="39"/>
      <c r="WE280" s="39"/>
      <c r="WF280" s="39"/>
      <c r="WG280" s="39"/>
      <c r="WH280" s="39"/>
      <c r="WI280" s="39"/>
      <c r="WJ280" s="39"/>
      <c r="WK280" s="39"/>
      <c r="WL280" s="39"/>
      <c r="WM280" s="39"/>
      <c r="WN280" s="39"/>
      <c r="WO280" s="39"/>
      <c r="WP280" s="39"/>
      <c r="WQ280" s="39"/>
      <c r="WR280" s="39"/>
      <c r="WS280" s="39"/>
      <c r="WT280" s="39"/>
      <c r="WU280" s="39"/>
      <c r="WV280" s="39"/>
      <c r="WW280" s="39"/>
      <c r="WX280" s="39"/>
      <c r="WY280" s="39"/>
      <c r="WZ280" s="39"/>
      <c r="XA280" s="39"/>
      <c r="XB280" s="39"/>
      <c r="XC280" s="39"/>
      <c r="XD280" s="39"/>
      <c r="XE280" s="39"/>
      <c r="XF280" s="39"/>
      <c r="XG280" s="39"/>
      <c r="XH280" s="39"/>
      <c r="XI280" s="39"/>
      <c r="XJ280" s="39"/>
      <c r="XK280" s="39"/>
      <c r="XL280" s="39"/>
      <c r="XM280" s="39"/>
      <c r="XN280" s="39"/>
      <c r="XO280" s="39"/>
      <c r="XP280" s="39"/>
      <c r="XQ280" s="39"/>
      <c r="XR280" s="39"/>
      <c r="XS280" s="39"/>
      <c r="XT280" s="39"/>
      <c r="XU280" s="39"/>
      <c r="XV280" s="39"/>
      <c r="XW280" s="39"/>
      <c r="XX280" s="39"/>
      <c r="XY280" s="39"/>
      <c r="XZ280" s="39"/>
      <c r="YA280" s="39"/>
      <c r="YB280" s="39"/>
      <c r="YC280" s="39"/>
      <c r="YD280" s="39"/>
      <c r="YE280" s="39"/>
      <c r="YF280" s="39"/>
      <c r="YG280" s="39"/>
      <c r="YH280" s="39"/>
      <c r="YI280" s="39"/>
      <c r="YJ280" s="39"/>
      <c r="YK280" s="39"/>
      <c r="YL280" s="39"/>
      <c r="YM280" s="39"/>
      <c r="YN280" s="39"/>
      <c r="YO280" s="39"/>
      <c r="YP280" s="39"/>
      <c r="YQ280" s="39"/>
      <c r="YR280" s="39"/>
      <c r="YS280" s="39"/>
      <c r="YT280" s="39"/>
      <c r="YU280" s="39"/>
      <c r="YV280" s="39"/>
      <c r="YW280" s="39"/>
      <c r="YX280" s="39"/>
      <c r="YY280" s="39"/>
      <c r="YZ280" s="39"/>
      <c r="ZA280" s="39"/>
      <c r="ZB280" s="39"/>
      <c r="ZC280" s="39"/>
      <c r="ZD280" s="39"/>
      <c r="ZE280" s="39"/>
      <c r="ZF280" s="39"/>
      <c r="ZG280" s="39"/>
      <c r="ZH280" s="39"/>
      <c r="ZI280" s="39"/>
      <c r="ZJ280" s="39"/>
      <c r="ZK280" s="39"/>
      <c r="ZL280" s="39"/>
      <c r="ZM280" s="39"/>
      <c r="ZN280" s="39"/>
      <c r="ZO280" s="39"/>
      <c r="ZP280" s="39"/>
      <c r="ZQ280" s="39"/>
      <c r="ZR280" s="39"/>
      <c r="ZS280" s="39"/>
      <c r="ZT280" s="39"/>
      <c r="ZU280" s="39"/>
      <c r="ZV280" s="39"/>
      <c r="ZW280" s="39"/>
      <c r="ZX280" s="39"/>
      <c r="ZY280" s="39"/>
      <c r="ZZ280" s="39"/>
      <c r="AAA280" s="39"/>
      <c r="AAB280" s="39"/>
      <c r="AAC280" s="39"/>
      <c r="AAD280" s="39"/>
      <c r="AAE280" s="39"/>
      <c r="AAF280" s="39"/>
      <c r="AAG280" s="39"/>
      <c r="AAH280" s="39"/>
      <c r="AAI280" s="39"/>
      <c r="AAJ280" s="39"/>
      <c r="AAK280" s="39"/>
      <c r="AAL280" s="39"/>
      <c r="AAM280" s="39"/>
      <c r="AAN280" s="39"/>
      <c r="AAO280" s="39"/>
      <c r="AAP280" s="39"/>
      <c r="AAQ280" s="39"/>
      <c r="AAR280" s="39"/>
      <c r="AAS280" s="39"/>
      <c r="AAT280" s="39"/>
      <c r="AAU280" s="39"/>
      <c r="AAV280" s="39"/>
      <c r="AAW280" s="39"/>
      <c r="AAX280" s="39"/>
      <c r="AAY280" s="39"/>
      <c r="AAZ280" s="39"/>
      <c r="ABA280" s="39"/>
      <c r="ABB280" s="39"/>
      <c r="ABC280" s="39"/>
      <c r="ABD280" s="39"/>
      <c r="ABE280" s="39"/>
      <c r="ABF280" s="39"/>
      <c r="ABG280" s="39"/>
      <c r="ABH280" s="39"/>
      <c r="ABI280" s="39"/>
      <c r="ABJ280" s="39"/>
      <c r="ABK280" s="39"/>
      <c r="ABL280" s="39"/>
      <c r="ABM280" s="39"/>
      <c r="ABN280" s="39"/>
      <c r="ABO280" s="39"/>
      <c r="ABP280" s="39"/>
      <c r="ABQ280" s="39"/>
      <c r="ABR280" s="39"/>
      <c r="ABS280" s="39"/>
      <c r="ABT280" s="39"/>
      <c r="ABU280" s="39"/>
      <c r="ABV280" s="39"/>
      <c r="ABW280" s="39"/>
      <c r="ABX280" s="39"/>
      <c r="ABY280" s="39"/>
      <c r="ABZ280" s="39"/>
      <c r="ACA280" s="39"/>
      <c r="ACB280" s="39"/>
      <c r="ACC280" s="39"/>
      <c r="ACD280" s="39"/>
      <c r="ACE280" s="39"/>
      <c r="ACF280" s="39"/>
      <c r="ACG280" s="39"/>
      <c r="ACH280" s="39"/>
      <c r="ACI280" s="39"/>
      <c r="ACJ280" s="39"/>
      <c r="ACK280" s="39"/>
      <c r="ACL280" s="39"/>
      <c r="ACM280" s="39"/>
      <c r="ACN280" s="39"/>
      <c r="ACO280" s="39"/>
      <c r="ACP280" s="39"/>
      <c r="ACQ280" s="39"/>
      <c r="ACR280" s="39"/>
      <c r="ACS280" s="39"/>
      <c r="ACT280" s="39"/>
      <c r="ACU280" s="39"/>
      <c r="ACV280" s="39"/>
      <c r="ACW280" s="39"/>
      <c r="ACX280" s="39"/>
      <c r="ACY280" s="39"/>
      <c r="ACZ280" s="39"/>
      <c r="ADA280" s="39"/>
      <c r="ADB280" s="39"/>
      <c r="ADC280" s="39"/>
      <c r="ADD280" s="39"/>
      <c r="ADE280" s="39"/>
      <c r="ADF280" s="39"/>
      <c r="ADG280" s="39"/>
      <c r="ADH280" s="39"/>
      <c r="ADI280" s="39"/>
      <c r="ADJ280" s="39"/>
      <c r="ADK280" s="39"/>
      <c r="ADL280" s="39"/>
      <c r="ADM280" s="39"/>
      <c r="ADN280" s="39"/>
      <c r="ADO280" s="39"/>
      <c r="ADP280" s="39"/>
      <c r="ADQ280" s="39"/>
      <c r="ADR280" s="39"/>
      <c r="ADS280" s="39"/>
      <c r="ADT280" s="39"/>
      <c r="ADU280" s="39"/>
      <c r="ADV280" s="39"/>
      <c r="ADW280" s="39"/>
      <c r="ADX280" s="39"/>
      <c r="ADY280" s="39"/>
      <c r="ADZ280" s="39"/>
      <c r="AEA280" s="39"/>
      <c r="AEB280" s="39"/>
      <c r="AEC280" s="39"/>
      <c r="AED280" s="39"/>
      <c r="AEE280" s="39"/>
      <c r="AEF280" s="39"/>
      <c r="AEG280" s="39"/>
      <c r="AEH280" s="39"/>
      <c r="AEI280" s="39"/>
      <c r="AEJ280" s="39"/>
      <c r="AEK280" s="39"/>
      <c r="AEL280" s="39"/>
      <c r="AEM280" s="39"/>
      <c r="AEN280" s="39"/>
      <c r="AEO280" s="39"/>
      <c r="AEP280" s="39"/>
      <c r="AEQ280" s="39"/>
      <c r="AER280" s="39"/>
      <c r="AES280" s="39"/>
      <c r="AET280" s="39"/>
      <c r="AEU280" s="39"/>
      <c r="AEV280" s="39"/>
      <c r="AEW280" s="39"/>
      <c r="AEX280" s="39"/>
      <c r="AEY280" s="39"/>
      <c r="AEZ280" s="39"/>
      <c r="AFA280" s="39"/>
      <c r="AFB280" s="39"/>
      <c r="AFC280" s="39"/>
      <c r="AFD280" s="39"/>
      <c r="AFE280" s="39"/>
      <c r="AFF280" s="39"/>
      <c r="AFG280" s="39"/>
      <c r="AFH280" s="39"/>
      <c r="AFI280" s="39"/>
      <c r="AFJ280" s="39"/>
      <c r="AFK280" s="39"/>
      <c r="AFL280" s="39"/>
      <c r="AFM280" s="39"/>
      <c r="AFN280" s="39"/>
      <c r="AFO280" s="39"/>
      <c r="AFP280" s="39"/>
      <c r="AFQ280" s="39"/>
      <c r="AFR280" s="39"/>
      <c r="AFS280" s="39"/>
      <c r="AFT280" s="39"/>
      <c r="AFU280" s="39"/>
      <c r="AFV280" s="39"/>
      <c r="AFW280" s="39"/>
      <c r="AFX280" s="39"/>
      <c r="AFY280" s="39"/>
      <c r="AFZ280" s="39"/>
      <c r="AGA280" s="39"/>
      <c r="AGB280" s="39"/>
      <c r="AGC280" s="39"/>
      <c r="AGD280" s="39"/>
      <c r="AGE280" s="39"/>
      <c r="AGF280" s="39"/>
      <c r="AGG280" s="39"/>
      <c r="AGH280" s="39"/>
      <c r="AGI280" s="39"/>
      <c r="AGJ280" s="39"/>
      <c r="AGK280" s="39"/>
      <c r="AGL280" s="39"/>
      <c r="AGM280" s="39"/>
      <c r="AGN280" s="39"/>
      <c r="AGO280" s="39"/>
      <c r="AGP280" s="39"/>
      <c r="AGQ280" s="39"/>
      <c r="AGR280" s="39"/>
      <c r="AGS280" s="39"/>
      <c r="AGT280" s="39"/>
      <c r="AGU280" s="39"/>
      <c r="AGV280" s="39"/>
      <c r="AGW280" s="39"/>
      <c r="AGX280" s="39"/>
      <c r="AGY280" s="39"/>
      <c r="AGZ280" s="39"/>
      <c r="AHA280" s="39"/>
      <c r="AHB280" s="39"/>
      <c r="AHC280" s="39"/>
      <c r="AHD280" s="39"/>
      <c r="AHE280" s="39"/>
      <c r="AHF280" s="39"/>
      <c r="AHG280" s="39"/>
      <c r="AHH280" s="39"/>
      <c r="AHI280" s="39"/>
      <c r="AHJ280" s="39"/>
      <c r="AHK280" s="39"/>
      <c r="AHL280" s="39"/>
      <c r="AHM280" s="39"/>
      <c r="AHN280" s="39"/>
      <c r="AHO280" s="39"/>
      <c r="AHP280" s="39"/>
      <c r="AHQ280" s="39"/>
      <c r="AHR280" s="39"/>
      <c r="AHS280" s="39"/>
      <c r="AHT280" s="39"/>
      <c r="AHU280" s="39"/>
      <c r="AHV280" s="39"/>
      <c r="AHW280" s="39"/>
      <c r="AHX280" s="39"/>
      <c r="AHY280" s="39"/>
      <c r="AHZ280" s="39"/>
      <c r="AIA280" s="39"/>
      <c r="AIB280" s="39"/>
      <c r="AIC280" s="39"/>
      <c r="AID280" s="39"/>
      <c r="AIE280" s="39"/>
      <c r="AIF280" s="39"/>
      <c r="AIG280" s="39"/>
      <c r="AIH280" s="39"/>
      <c r="AII280" s="39"/>
      <c r="AIJ280" s="39"/>
      <c r="AIK280" s="39"/>
      <c r="AIL280" s="39"/>
      <c r="AIM280" s="39"/>
      <c r="AIN280" s="39"/>
      <c r="AIO280" s="39"/>
      <c r="AIP280" s="39"/>
      <c r="AIQ280" s="39"/>
      <c r="AIR280" s="39"/>
      <c r="AIS280" s="39"/>
      <c r="AIT280" s="39"/>
      <c r="AIU280" s="39"/>
      <c r="AIV280" s="39"/>
      <c r="AIW280" s="39"/>
      <c r="AIX280" s="39"/>
      <c r="AIY280" s="39"/>
      <c r="AIZ280" s="39"/>
      <c r="AJA280" s="39"/>
      <c r="AJB280" s="39"/>
      <c r="AJC280" s="39"/>
      <c r="AJD280" s="39"/>
      <c r="AJE280" s="39"/>
      <c r="AJF280" s="39"/>
      <c r="AJG280" s="39"/>
      <c r="AJH280" s="39"/>
      <c r="AJI280" s="39"/>
      <c r="AJJ280" s="39"/>
      <c r="AJK280" s="39"/>
      <c r="AJL280" s="39"/>
      <c r="AJM280" s="39"/>
      <c r="AJN280" s="39"/>
      <c r="AJO280" s="39"/>
      <c r="AJP280" s="39"/>
      <c r="AJQ280" s="39"/>
      <c r="AJR280" s="39"/>
      <c r="AJS280" s="39"/>
      <c r="AJT280" s="39"/>
      <c r="AJU280" s="39"/>
      <c r="AJV280" s="39"/>
      <c r="AJW280" s="39"/>
      <c r="AJX280" s="39"/>
      <c r="AJY280" s="39"/>
      <c r="AJZ280" s="39"/>
      <c r="AKA280" s="39"/>
      <c r="AKB280" s="39"/>
      <c r="AKC280" s="39"/>
      <c r="AKD280" s="39"/>
      <c r="AKE280" s="39"/>
      <c r="AKF280" s="39"/>
      <c r="AKG280" s="39"/>
      <c r="AKH280" s="39"/>
      <c r="AKI280" s="39"/>
      <c r="AKJ280" s="39"/>
      <c r="AKK280" s="39"/>
      <c r="AKL280" s="39"/>
      <c r="AKM280" s="39"/>
      <c r="AKN280" s="39"/>
      <c r="AKO280" s="39"/>
      <c r="AKP280" s="39"/>
      <c r="AKQ280" s="39"/>
      <c r="AKR280" s="39"/>
      <c r="AKS280" s="39"/>
      <c r="AKT280" s="39"/>
      <c r="AKU280" s="39"/>
      <c r="AKV280" s="39"/>
      <c r="AKW280" s="39"/>
      <c r="AKX280" s="39"/>
      <c r="AKY280" s="39"/>
      <c r="AKZ280" s="39"/>
      <c r="ALA280" s="39"/>
      <c r="ALB280" s="39"/>
      <c r="ALC280" s="39"/>
      <c r="ALD280" s="39"/>
      <c r="ALE280" s="39"/>
      <c r="ALF280" s="39"/>
      <c r="ALG280" s="39"/>
      <c r="ALH280" s="39"/>
      <c r="ALI280" s="39"/>
      <c r="ALJ280" s="39"/>
      <c r="ALK280" s="39"/>
      <c r="ALL280" s="39"/>
      <c r="ALM280" s="39"/>
      <c r="ALN280" s="39"/>
      <c r="ALO280" s="39"/>
      <c r="ALP280" s="39"/>
      <c r="ALQ280" s="39"/>
      <c r="ALR280" s="39"/>
      <c r="ALS280" s="39"/>
      <c r="ALT280" s="39"/>
      <c r="ALU280" s="39"/>
      <c r="ALV280" s="39"/>
      <c r="ALW280" s="39"/>
      <c r="ALX280" s="39"/>
      <c r="ALY280" s="39"/>
      <c r="ALZ280" s="39"/>
      <c r="AMA280" s="39"/>
      <c r="AMB280" s="39"/>
      <c r="AMC280" s="39"/>
      <c r="AMD280" s="39"/>
      <c r="AME280" s="39"/>
      <c r="AMF280" s="39"/>
      <c r="AMG280" s="39"/>
      <c r="AMH280" s="39"/>
      <c r="AMI280" s="39"/>
      <c r="AMJ280" s="39"/>
      <c r="AMK280" s="39"/>
      <c r="AML280" s="39"/>
      <c r="AMM280" s="39"/>
      <c r="AMN280" s="39"/>
      <c r="AMO280" s="39"/>
      <c r="AMP280" s="39"/>
      <c r="AMQ280" s="39"/>
      <c r="AMR280" s="39"/>
      <c r="AMS280" s="39"/>
      <c r="AMT280" s="39"/>
      <c r="AMU280" s="39"/>
      <c r="AMV280" s="39"/>
      <c r="AMW280" s="39"/>
      <c r="AMX280" s="39"/>
      <c r="AMY280" s="39"/>
      <c r="AMZ280" s="39"/>
      <c r="ANA280" s="39"/>
      <c r="ANB280" s="39"/>
      <c r="ANC280" s="39"/>
      <c r="AND280" s="39"/>
      <c r="ANE280" s="39"/>
      <c r="ANF280" s="39"/>
      <c r="ANG280" s="39"/>
      <c r="ANH280" s="39"/>
      <c r="ANI280" s="39"/>
      <c r="ANJ280" s="39"/>
      <c r="ANK280" s="39"/>
      <c r="ANL280" s="39"/>
      <c r="ANM280" s="39"/>
      <c r="ANN280" s="39"/>
      <c r="ANO280" s="39"/>
      <c r="ANP280" s="39"/>
      <c r="ANQ280" s="39"/>
      <c r="ANR280" s="39"/>
      <c r="ANS280" s="39"/>
      <c r="ANT280" s="39"/>
      <c r="ANU280" s="39"/>
      <c r="ANV280" s="39"/>
      <c r="ANW280" s="39"/>
      <c r="ANX280" s="39"/>
      <c r="ANY280" s="39"/>
      <c r="ANZ280" s="39"/>
      <c r="AOA280" s="39"/>
      <c r="AOB280" s="39"/>
      <c r="AOC280" s="39"/>
      <c r="AOD280" s="39"/>
      <c r="AOE280" s="39"/>
      <c r="AOF280" s="39"/>
      <c r="AOG280" s="39"/>
      <c r="AOH280" s="39"/>
      <c r="AOI280" s="39"/>
      <c r="AOJ280" s="39"/>
      <c r="AOK280" s="39"/>
      <c r="AOL280" s="39"/>
      <c r="AOM280" s="39"/>
      <c r="AON280" s="39"/>
      <c r="AOO280" s="39"/>
      <c r="AOP280" s="39"/>
      <c r="AOQ280" s="39"/>
      <c r="AOR280" s="39"/>
      <c r="AOS280" s="39"/>
      <c r="AOT280" s="39"/>
      <c r="AOU280" s="39"/>
      <c r="AOV280" s="39"/>
      <c r="AOW280" s="39"/>
      <c r="AOX280" s="39"/>
      <c r="AOY280" s="39"/>
      <c r="AOZ280" s="39"/>
      <c r="APA280" s="39"/>
      <c r="APB280" s="39"/>
      <c r="APC280" s="39"/>
      <c r="APD280" s="39"/>
      <c r="APE280" s="39"/>
      <c r="APF280" s="39"/>
      <c r="APG280" s="39"/>
      <c r="APH280" s="39"/>
      <c r="API280" s="39"/>
      <c r="APJ280" s="39"/>
      <c r="APK280" s="39"/>
      <c r="APL280" s="39"/>
      <c r="APM280" s="39"/>
      <c r="APN280" s="39"/>
      <c r="APO280" s="39"/>
      <c r="APP280" s="39"/>
      <c r="APQ280" s="39"/>
      <c r="APR280" s="39"/>
      <c r="APS280" s="39"/>
      <c r="APT280" s="39"/>
      <c r="APU280" s="39"/>
      <c r="APV280" s="39"/>
      <c r="APW280" s="39"/>
      <c r="APX280" s="39"/>
      <c r="APY280" s="39"/>
      <c r="APZ280" s="39"/>
      <c r="AQA280" s="39"/>
      <c r="AQB280" s="39"/>
      <c r="AQC280" s="39"/>
      <c r="AQD280" s="39"/>
      <c r="AQE280" s="39"/>
      <c r="AQF280" s="39"/>
      <c r="AQG280" s="39"/>
      <c r="AQH280" s="39"/>
      <c r="AQI280" s="39"/>
      <c r="AQJ280" s="39"/>
      <c r="AQK280" s="39"/>
      <c r="AQL280" s="39"/>
      <c r="AQM280" s="39"/>
      <c r="AQN280" s="39"/>
      <c r="AQO280" s="39"/>
      <c r="AQP280" s="39"/>
      <c r="AQQ280" s="39"/>
      <c r="AQR280" s="39"/>
      <c r="AQS280" s="39"/>
      <c r="AQT280" s="39"/>
      <c r="AQU280" s="39"/>
      <c r="AQV280" s="39"/>
      <c r="AQW280" s="39"/>
      <c r="AQX280" s="39"/>
      <c r="AQY280" s="39"/>
      <c r="AQZ280" s="39"/>
      <c r="ARA280" s="39"/>
      <c r="ARB280" s="39"/>
      <c r="ARC280" s="39"/>
      <c r="ARD280" s="39"/>
      <c r="ARE280" s="39"/>
      <c r="ARF280" s="39"/>
      <c r="ARG280" s="39"/>
      <c r="ARH280" s="39"/>
      <c r="ARI280" s="39"/>
      <c r="ARJ280" s="39"/>
      <c r="ARK280" s="39"/>
      <c r="ARL280" s="39"/>
      <c r="ARM280" s="39"/>
      <c r="ARN280" s="39"/>
      <c r="ARO280" s="39"/>
      <c r="ARP280" s="39"/>
      <c r="ARQ280" s="39"/>
      <c r="ARR280" s="39"/>
      <c r="ARS280" s="39"/>
      <c r="ART280" s="39"/>
      <c r="ARU280" s="39"/>
      <c r="ARV280" s="39"/>
      <c r="ARW280" s="39"/>
      <c r="ARX280" s="39"/>
      <c r="ARY280" s="39"/>
      <c r="ARZ280" s="39"/>
      <c r="ASA280" s="39"/>
      <c r="ASB280" s="39"/>
      <c r="ASC280" s="39"/>
      <c r="ASD280" s="39"/>
      <c r="ASE280" s="39"/>
      <c r="ASF280" s="39"/>
      <c r="ASG280" s="39"/>
      <c r="ASH280" s="39"/>
      <c r="ASI280" s="39"/>
      <c r="ASJ280" s="39"/>
      <c r="ASK280" s="39"/>
      <c r="ASL280" s="39"/>
      <c r="ASM280" s="39"/>
      <c r="ASN280" s="39"/>
      <c r="ASO280" s="39"/>
      <c r="ASP280" s="39"/>
      <c r="ASQ280" s="39"/>
      <c r="ASR280" s="39"/>
      <c r="ASS280" s="39"/>
      <c r="AST280" s="39"/>
      <c r="ASU280" s="39"/>
      <c r="ASV280" s="39"/>
      <c r="ASW280" s="39"/>
      <c r="ASX280" s="39"/>
      <c r="ASY280" s="39"/>
      <c r="ASZ280" s="39"/>
      <c r="ATA280" s="39"/>
      <c r="ATB280" s="39"/>
      <c r="ATC280" s="39"/>
      <c r="ATD280" s="39"/>
      <c r="ATE280" s="39"/>
      <c r="ATF280" s="39"/>
      <c r="ATG280" s="39"/>
      <c r="ATH280" s="39"/>
      <c r="ATI280" s="39"/>
      <c r="ATJ280" s="39"/>
      <c r="ATK280" s="39"/>
      <c r="ATL280" s="39"/>
      <c r="ATM280" s="39"/>
      <c r="ATN280" s="39"/>
      <c r="ATO280" s="39"/>
      <c r="ATP280" s="39"/>
      <c r="ATQ280" s="39"/>
      <c r="ATR280" s="39"/>
      <c r="ATS280" s="39"/>
      <c r="ATT280" s="39"/>
      <c r="ATU280" s="39"/>
      <c r="ATV280" s="39"/>
      <c r="ATW280" s="39"/>
      <c r="ATX280" s="39"/>
      <c r="ATY280" s="39"/>
      <c r="ATZ280" s="39"/>
      <c r="AUA280" s="39"/>
      <c r="AUB280" s="39"/>
      <c r="AUC280" s="39"/>
      <c r="AUD280" s="39"/>
      <c r="AUE280" s="39"/>
      <c r="AUF280" s="39"/>
      <c r="AUG280" s="39"/>
      <c r="AUH280" s="39"/>
      <c r="AUI280" s="39"/>
      <c r="AUJ280" s="39"/>
      <c r="AUK280" s="39"/>
      <c r="AUL280" s="39"/>
      <c r="AUM280" s="39"/>
      <c r="AUN280" s="39"/>
      <c r="AUO280" s="39"/>
      <c r="AUP280" s="39"/>
      <c r="AUQ280" s="39"/>
      <c r="AUR280" s="39"/>
      <c r="AUS280" s="39"/>
      <c r="AUT280" s="39"/>
      <c r="AUU280" s="39"/>
      <c r="AUV280" s="39"/>
      <c r="AUW280" s="39"/>
      <c r="AUX280" s="39"/>
      <c r="AUY280" s="39"/>
      <c r="AUZ280" s="39"/>
      <c r="AVA280" s="39"/>
      <c r="AVB280" s="39"/>
      <c r="AVC280" s="39"/>
      <c r="AVD280" s="39"/>
      <c r="AVE280" s="39"/>
      <c r="AVF280" s="39"/>
      <c r="AVG280" s="39"/>
      <c r="AVH280" s="39"/>
      <c r="AVI280" s="39"/>
      <c r="AVJ280" s="39"/>
      <c r="AVK280" s="39"/>
      <c r="AVL280" s="39"/>
      <c r="AVM280" s="39"/>
      <c r="AVN280" s="39"/>
      <c r="AVO280" s="39"/>
      <c r="AVP280" s="39"/>
      <c r="AVQ280" s="39"/>
      <c r="AVR280" s="39"/>
      <c r="AVS280" s="39"/>
      <c r="AVT280" s="39"/>
      <c r="AVU280" s="39"/>
      <c r="AVV280" s="39"/>
      <c r="AVW280" s="39"/>
      <c r="AVX280" s="39"/>
      <c r="AVY280" s="39"/>
      <c r="AVZ280" s="39"/>
      <c r="AWA280" s="39"/>
      <c r="AWB280" s="39"/>
      <c r="AWC280" s="39"/>
      <c r="AWD280" s="39"/>
      <c r="AWE280" s="39"/>
      <c r="AWF280" s="39"/>
      <c r="AWG280" s="39"/>
      <c r="AWH280" s="39"/>
      <c r="AWI280" s="39"/>
      <c r="AWJ280" s="39"/>
      <c r="AWK280" s="39"/>
      <c r="AWL280" s="39"/>
      <c r="AWM280" s="39"/>
      <c r="AWN280" s="39"/>
      <c r="AWO280" s="39"/>
      <c r="AWP280" s="39"/>
      <c r="AWQ280" s="39"/>
      <c r="AWR280" s="39"/>
      <c r="AWS280" s="39"/>
      <c r="AWT280" s="39"/>
      <c r="AWU280" s="39"/>
      <c r="AWV280" s="39"/>
      <c r="AWW280" s="39"/>
      <c r="AWX280" s="39"/>
      <c r="AWY280" s="39"/>
      <c r="AWZ280" s="39"/>
      <c r="AXA280" s="39"/>
      <c r="AXB280" s="39"/>
      <c r="AXC280" s="39"/>
      <c r="AXD280" s="39"/>
      <c r="AXE280" s="39"/>
      <c r="AXF280" s="39"/>
      <c r="AXG280" s="39"/>
      <c r="AXH280" s="39"/>
      <c r="AXI280" s="39"/>
      <c r="AXJ280" s="39"/>
      <c r="AXK280" s="39"/>
      <c r="AXL280" s="39"/>
      <c r="AXM280" s="39"/>
      <c r="AXN280" s="39"/>
      <c r="AXO280" s="39"/>
      <c r="AXP280" s="39"/>
      <c r="AXQ280" s="39"/>
      <c r="AXR280" s="39"/>
      <c r="AXS280" s="39"/>
      <c r="AXT280" s="39"/>
      <c r="AXU280" s="39"/>
      <c r="AXV280" s="39"/>
      <c r="AXW280" s="39"/>
      <c r="AXX280" s="39"/>
      <c r="AXY280" s="39"/>
      <c r="AXZ280" s="39"/>
      <c r="AYA280" s="39"/>
      <c r="AYB280" s="39"/>
      <c r="AYC280" s="39"/>
      <c r="AYD280" s="39"/>
      <c r="AYE280" s="39"/>
      <c r="AYF280" s="39"/>
      <c r="AYG280" s="39"/>
      <c r="AYH280" s="39"/>
      <c r="AYI280" s="39"/>
      <c r="AYJ280" s="39"/>
      <c r="AYK280" s="39"/>
      <c r="AYL280" s="39"/>
      <c r="AYM280" s="39"/>
      <c r="AYN280" s="39"/>
      <c r="AYO280" s="39"/>
      <c r="AYP280" s="39"/>
      <c r="AYQ280" s="39"/>
      <c r="AYR280" s="39"/>
      <c r="AYS280" s="39"/>
      <c r="AYT280" s="39"/>
      <c r="AYU280" s="39"/>
      <c r="AYV280" s="39"/>
      <c r="AYW280" s="39"/>
      <c r="AYX280" s="39"/>
      <c r="AYY280" s="39"/>
      <c r="AYZ280" s="39"/>
      <c r="AZA280" s="39"/>
      <c r="AZB280" s="39"/>
      <c r="AZC280" s="39"/>
      <c r="AZD280" s="39"/>
      <c r="AZE280" s="39"/>
      <c r="AZF280" s="39"/>
      <c r="AZG280" s="39"/>
      <c r="AZH280" s="39"/>
      <c r="AZI280" s="39"/>
      <c r="AZJ280" s="39"/>
      <c r="AZK280" s="39"/>
      <c r="AZL280" s="39"/>
      <c r="AZM280" s="39"/>
      <c r="AZN280" s="39"/>
      <c r="AZO280" s="39"/>
      <c r="AZP280" s="39"/>
      <c r="AZQ280" s="39"/>
      <c r="AZR280" s="39"/>
      <c r="AZS280" s="39"/>
      <c r="AZT280" s="39"/>
      <c r="AZU280" s="39"/>
      <c r="AZV280" s="39"/>
      <c r="AZW280" s="39"/>
      <c r="AZX280" s="39"/>
      <c r="AZY280" s="39"/>
      <c r="AZZ280" s="39"/>
      <c r="BAA280" s="39"/>
      <c r="BAB280" s="39"/>
      <c r="BAC280" s="39"/>
      <c r="BAD280" s="39"/>
      <c r="BAE280" s="39"/>
      <c r="BAF280" s="39"/>
      <c r="BAG280" s="39"/>
      <c r="BAH280" s="39"/>
      <c r="BAI280" s="39"/>
      <c r="BAJ280" s="39"/>
      <c r="BAK280" s="39"/>
      <c r="BAL280" s="39"/>
      <c r="BAM280" s="39"/>
      <c r="BAN280" s="39"/>
      <c r="BAO280" s="39"/>
      <c r="BAP280" s="39"/>
      <c r="BAQ280" s="39"/>
      <c r="BAR280" s="39"/>
      <c r="BAS280" s="39"/>
      <c r="BAT280" s="39"/>
      <c r="BAU280" s="39"/>
      <c r="BAV280" s="39"/>
      <c r="BAW280" s="39"/>
      <c r="BAX280" s="39"/>
      <c r="BAY280" s="39"/>
      <c r="BAZ280" s="39"/>
      <c r="BBA280" s="39"/>
      <c r="BBB280" s="39"/>
      <c r="BBC280" s="39"/>
      <c r="BBD280" s="39"/>
      <c r="BBE280" s="39"/>
      <c r="BBF280" s="39"/>
      <c r="BBG280" s="39"/>
      <c r="BBH280" s="39"/>
      <c r="BBI280" s="39"/>
      <c r="BBJ280" s="39"/>
      <c r="BBK280" s="39"/>
      <c r="BBL280" s="39"/>
      <c r="BBM280" s="39"/>
      <c r="BBN280" s="39"/>
      <c r="BBO280" s="39"/>
      <c r="BBP280" s="39"/>
      <c r="BBQ280" s="39"/>
      <c r="BBR280" s="39"/>
      <c r="BBS280" s="39"/>
      <c r="BBT280" s="39"/>
      <c r="BBU280" s="39"/>
      <c r="BBV280" s="39"/>
      <c r="BBW280" s="39"/>
      <c r="BBX280" s="39"/>
      <c r="BBY280" s="39"/>
      <c r="BBZ280" s="39"/>
      <c r="BCA280" s="39"/>
      <c r="BCB280" s="39"/>
      <c r="BCC280" s="39"/>
      <c r="BCD280" s="39"/>
      <c r="BCE280" s="39"/>
      <c r="BCF280" s="39"/>
      <c r="BCG280" s="39"/>
      <c r="BCH280" s="39"/>
      <c r="BCI280" s="39"/>
      <c r="BCJ280" s="39"/>
      <c r="BCK280" s="39"/>
      <c r="BCL280" s="39"/>
      <c r="BCM280" s="39"/>
      <c r="BCN280" s="39"/>
      <c r="BCO280" s="39"/>
      <c r="BCP280" s="39"/>
      <c r="BCQ280" s="39"/>
      <c r="BCR280" s="39"/>
      <c r="BCS280" s="39"/>
      <c r="BCT280" s="39"/>
      <c r="BCU280" s="39"/>
      <c r="BCV280" s="39"/>
      <c r="BCW280" s="39"/>
      <c r="BCX280" s="39"/>
      <c r="BCY280" s="39"/>
      <c r="BCZ280" s="39"/>
      <c r="BDA280" s="39"/>
      <c r="BDB280" s="39"/>
      <c r="BDC280" s="39"/>
      <c r="BDD280" s="39"/>
      <c r="BDE280" s="39"/>
      <c r="BDF280" s="39"/>
      <c r="BDG280" s="39"/>
      <c r="BDH280" s="39"/>
      <c r="BDI280" s="39"/>
      <c r="BDJ280" s="39"/>
      <c r="BDK280" s="39"/>
      <c r="BDL280" s="39"/>
      <c r="BDM280" s="39"/>
      <c r="BDN280" s="39"/>
      <c r="BDO280" s="39"/>
      <c r="BDP280" s="39"/>
      <c r="BDQ280" s="39"/>
      <c r="BDR280" s="39"/>
      <c r="BDS280" s="39"/>
      <c r="BDT280" s="39"/>
      <c r="BDU280" s="39"/>
      <c r="BDV280" s="39"/>
      <c r="BDW280" s="39"/>
      <c r="BDX280" s="39"/>
      <c r="BDY280" s="39"/>
      <c r="BDZ280" s="39"/>
      <c r="BEA280" s="39"/>
      <c r="BEB280" s="39"/>
      <c r="BEC280" s="39"/>
      <c r="BED280" s="39"/>
      <c r="BEE280" s="39"/>
      <c r="BEF280" s="39"/>
      <c r="BEG280" s="39"/>
      <c r="BEH280" s="39"/>
      <c r="BEI280" s="39"/>
      <c r="BEJ280" s="39"/>
      <c r="BEK280" s="39"/>
      <c r="BEL280" s="39"/>
      <c r="BEM280" s="39"/>
      <c r="BEN280" s="39"/>
      <c r="BEO280" s="39"/>
      <c r="BEP280" s="39"/>
      <c r="BEQ280" s="39"/>
      <c r="BER280" s="39"/>
      <c r="BES280" s="39"/>
      <c r="BET280" s="39"/>
      <c r="BEU280" s="39"/>
      <c r="BEV280" s="39"/>
      <c r="BEW280" s="39"/>
      <c r="BEX280" s="39"/>
      <c r="BEY280" s="39"/>
      <c r="BEZ280" s="39"/>
      <c r="BFA280" s="39"/>
      <c r="BFB280" s="39"/>
      <c r="BFC280" s="39"/>
      <c r="BFD280" s="39"/>
      <c r="BFE280" s="39"/>
      <c r="BFF280" s="39"/>
      <c r="BFG280" s="39"/>
      <c r="BFH280" s="39"/>
      <c r="BFI280" s="39"/>
      <c r="BFJ280" s="39"/>
      <c r="BFK280" s="39"/>
      <c r="BFL280" s="39"/>
      <c r="BFM280" s="39"/>
      <c r="BFN280" s="39"/>
      <c r="BFO280" s="39"/>
      <c r="BFP280" s="39"/>
      <c r="BFQ280" s="39"/>
      <c r="BFR280" s="39"/>
      <c r="BFS280" s="39"/>
      <c r="BFT280" s="39"/>
      <c r="BFU280" s="39"/>
      <c r="BFV280" s="39"/>
      <c r="BFW280" s="39"/>
      <c r="BFX280" s="39"/>
      <c r="BFY280" s="39"/>
      <c r="BFZ280" s="39"/>
      <c r="BGA280" s="39"/>
      <c r="BGB280" s="39"/>
      <c r="BGC280" s="39"/>
      <c r="BGD280" s="39"/>
      <c r="BGE280" s="39"/>
      <c r="BGF280" s="39"/>
      <c r="BGG280" s="39"/>
      <c r="BGH280" s="39"/>
      <c r="BGI280" s="39"/>
      <c r="BGJ280" s="39"/>
      <c r="BGK280" s="39"/>
      <c r="BGL280" s="39"/>
      <c r="BGM280" s="39"/>
      <c r="BGN280" s="39"/>
      <c r="BGO280" s="39"/>
      <c r="BGP280" s="39"/>
      <c r="BGQ280" s="39"/>
      <c r="BGR280" s="39"/>
      <c r="BGS280" s="39"/>
      <c r="BGT280" s="39"/>
      <c r="BGU280" s="39"/>
      <c r="BGV280" s="39"/>
      <c r="BGW280" s="39"/>
      <c r="BGX280" s="39"/>
      <c r="BGY280" s="39"/>
      <c r="BGZ280" s="39"/>
      <c r="BHA280" s="39"/>
      <c r="BHB280" s="39"/>
      <c r="BHC280" s="39"/>
      <c r="BHD280" s="39"/>
      <c r="BHE280" s="39"/>
      <c r="BHF280" s="39"/>
      <c r="BHG280" s="39"/>
      <c r="BHH280" s="39"/>
      <c r="BHI280" s="39"/>
      <c r="BHJ280" s="39"/>
      <c r="BHK280" s="39"/>
      <c r="BHL280" s="39"/>
      <c r="BHM280" s="39"/>
      <c r="BHN280" s="39"/>
      <c r="BHO280" s="39"/>
      <c r="BHP280" s="39"/>
      <c r="BHQ280" s="39"/>
      <c r="BHR280" s="39"/>
      <c r="BHS280" s="39"/>
      <c r="BHT280" s="39"/>
      <c r="BHU280" s="39"/>
      <c r="BHV280" s="39"/>
      <c r="BHW280" s="39"/>
      <c r="BHX280" s="39"/>
      <c r="BHY280" s="39"/>
      <c r="BHZ280" s="39"/>
      <c r="BIA280" s="39"/>
      <c r="BIB280" s="39"/>
      <c r="BIC280" s="39"/>
      <c r="BID280" s="39"/>
      <c r="BIE280" s="39"/>
      <c r="BIF280" s="39"/>
      <c r="BIG280" s="39"/>
      <c r="BIH280" s="39"/>
      <c r="BII280" s="39"/>
      <c r="BIJ280" s="39"/>
      <c r="BIK280" s="39"/>
      <c r="BIL280" s="39"/>
      <c r="BIM280" s="39"/>
      <c r="BIN280" s="39"/>
      <c r="BIO280" s="39"/>
      <c r="BIP280" s="39"/>
      <c r="BIQ280" s="39"/>
      <c r="BIR280" s="39"/>
      <c r="BIS280" s="39"/>
      <c r="BIT280" s="39"/>
      <c r="BIU280" s="39"/>
      <c r="BIV280" s="39"/>
      <c r="BIW280" s="39"/>
      <c r="BIX280" s="39"/>
      <c r="BIY280" s="39"/>
      <c r="BIZ280" s="39"/>
      <c r="BJA280" s="39"/>
      <c r="BJB280" s="39"/>
      <c r="BJC280" s="39"/>
      <c r="BJD280" s="39"/>
      <c r="BJE280" s="39"/>
      <c r="BJF280" s="39"/>
      <c r="BJG280" s="39"/>
      <c r="BJH280" s="39"/>
      <c r="BJI280" s="39"/>
      <c r="BJJ280" s="39"/>
      <c r="BJK280" s="39"/>
      <c r="BJL280" s="39"/>
      <c r="BJM280" s="39"/>
      <c r="BJN280" s="39"/>
      <c r="BJO280" s="39"/>
      <c r="BJP280" s="39"/>
      <c r="BJQ280" s="39"/>
      <c r="BJR280" s="39"/>
      <c r="BJS280" s="39"/>
      <c r="BJT280" s="39"/>
      <c r="BJU280" s="39"/>
      <c r="BJV280" s="39"/>
      <c r="BJW280" s="39"/>
      <c r="BJX280" s="39"/>
      <c r="BJY280" s="39"/>
      <c r="BJZ280" s="39"/>
      <c r="BKA280" s="39"/>
      <c r="BKB280" s="39"/>
      <c r="BKC280" s="39"/>
      <c r="BKD280" s="39"/>
      <c r="BKE280" s="39"/>
      <c r="BKF280" s="39"/>
      <c r="BKG280" s="39"/>
      <c r="BKH280" s="39"/>
      <c r="BKI280" s="39"/>
      <c r="BKJ280" s="39"/>
      <c r="BKK280" s="39"/>
      <c r="BKL280" s="39"/>
      <c r="BKM280" s="39"/>
      <c r="BKN280" s="39"/>
      <c r="BKO280" s="39"/>
      <c r="BKP280" s="39"/>
      <c r="BKQ280" s="39"/>
      <c r="BKR280" s="39"/>
      <c r="BKS280" s="39"/>
      <c r="BKT280" s="39"/>
      <c r="BKU280" s="39"/>
      <c r="BKV280" s="39"/>
      <c r="BKW280" s="39"/>
      <c r="BKX280" s="39"/>
      <c r="BKY280" s="39"/>
      <c r="BKZ280" s="39"/>
      <c r="BLA280" s="39"/>
      <c r="BLB280" s="39"/>
      <c r="BLC280" s="39"/>
      <c r="BLD280" s="39"/>
      <c r="BLE280" s="39"/>
      <c r="BLF280" s="39"/>
      <c r="BLG280" s="39"/>
      <c r="BLH280" s="39"/>
      <c r="BLI280" s="39"/>
      <c r="BLJ280" s="39"/>
      <c r="BLK280" s="39"/>
      <c r="BLL280" s="39"/>
      <c r="BLM280" s="39"/>
      <c r="BLN280" s="39"/>
      <c r="BLO280" s="39"/>
      <c r="BLP280" s="39"/>
      <c r="BLQ280" s="39"/>
      <c r="BLR280" s="39"/>
      <c r="BLS280" s="39"/>
      <c r="BLT280" s="39"/>
      <c r="BLU280" s="39"/>
      <c r="BLV280" s="39"/>
      <c r="BLW280" s="39"/>
      <c r="BLX280" s="39"/>
      <c r="BLY280" s="39"/>
      <c r="BLZ280" s="39"/>
      <c r="BMA280" s="39"/>
      <c r="BMB280" s="39"/>
      <c r="BMC280" s="39"/>
      <c r="BMD280" s="39"/>
      <c r="BME280" s="39"/>
      <c r="BMF280" s="39"/>
      <c r="BMG280" s="39"/>
      <c r="BMH280" s="39"/>
      <c r="BMI280" s="39"/>
      <c r="BMJ280" s="39"/>
      <c r="BMK280" s="39"/>
      <c r="BML280" s="39"/>
      <c r="BMM280" s="39"/>
      <c r="BMN280" s="39"/>
      <c r="BMO280" s="39"/>
      <c r="BMP280" s="39"/>
      <c r="BMQ280" s="39"/>
      <c r="BMR280" s="39"/>
      <c r="BMS280" s="39"/>
      <c r="BMT280" s="39"/>
      <c r="BMU280" s="39"/>
      <c r="BMV280" s="39"/>
      <c r="BMW280" s="39"/>
      <c r="BMX280" s="39"/>
      <c r="BMY280" s="39"/>
      <c r="BMZ280" s="39"/>
      <c r="BNA280" s="39"/>
      <c r="BNB280" s="39"/>
      <c r="BNC280" s="39"/>
      <c r="BND280" s="39"/>
      <c r="BNE280" s="39"/>
      <c r="BNF280" s="39"/>
      <c r="BNG280" s="39"/>
      <c r="BNH280" s="39"/>
      <c r="BNI280" s="39"/>
      <c r="BNJ280" s="39"/>
      <c r="BNK280" s="39"/>
      <c r="BNL280" s="39"/>
      <c r="BNM280" s="39"/>
      <c r="BNN280" s="39"/>
      <c r="BNO280" s="39"/>
      <c r="BNP280" s="39"/>
      <c r="BNQ280" s="39"/>
      <c r="BNR280" s="39"/>
      <c r="BNS280" s="39"/>
      <c r="BNT280" s="39"/>
      <c r="BNU280" s="39"/>
      <c r="BNV280" s="39"/>
      <c r="BNW280" s="39"/>
      <c r="BNX280" s="39"/>
      <c r="BNY280" s="39"/>
      <c r="BNZ280" s="39"/>
      <c r="BOA280" s="39"/>
      <c r="BOB280" s="39"/>
      <c r="BOC280" s="39"/>
      <c r="BOD280" s="39"/>
      <c r="BOE280" s="39"/>
      <c r="BOF280" s="39"/>
      <c r="BOG280" s="39"/>
      <c r="BOH280" s="39"/>
      <c r="BOI280" s="39"/>
      <c r="BOJ280" s="39"/>
      <c r="BOK280" s="39"/>
      <c r="BOL280" s="39"/>
      <c r="BOM280" s="39"/>
      <c r="BON280" s="39"/>
      <c r="BOO280" s="39"/>
      <c r="BOP280" s="39"/>
      <c r="BOQ280" s="39"/>
      <c r="BOR280" s="39"/>
      <c r="BOS280" s="39"/>
      <c r="BOT280" s="39"/>
      <c r="BOU280" s="39"/>
      <c r="BOV280" s="39"/>
      <c r="BOW280" s="39"/>
      <c r="BOX280" s="39"/>
      <c r="BOY280" s="39"/>
      <c r="BOZ280" s="39"/>
      <c r="BPA280" s="39"/>
      <c r="BPB280" s="39"/>
      <c r="BPC280" s="39"/>
      <c r="BPD280" s="39"/>
      <c r="BPE280" s="39"/>
      <c r="BPF280" s="39"/>
      <c r="BPG280" s="39"/>
      <c r="BPH280" s="39"/>
      <c r="BPI280" s="39"/>
      <c r="BPJ280" s="39"/>
      <c r="BPK280" s="39"/>
      <c r="BPL280" s="39"/>
      <c r="BPM280" s="39"/>
      <c r="BPN280" s="39"/>
      <c r="BPO280" s="39"/>
      <c r="BPP280" s="39"/>
      <c r="BPQ280" s="39"/>
      <c r="BPR280" s="39"/>
      <c r="BPS280" s="39"/>
      <c r="BPT280" s="39"/>
      <c r="BPU280" s="39"/>
      <c r="BPV280" s="39"/>
      <c r="BPW280" s="39"/>
      <c r="BPX280" s="39"/>
      <c r="BPY280" s="39"/>
      <c r="BPZ280" s="39"/>
      <c r="BQA280" s="39"/>
      <c r="BQB280" s="39"/>
      <c r="BQC280" s="39"/>
      <c r="BQD280" s="39"/>
      <c r="BQE280" s="39"/>
      <c r="BQF280" s="39"/>
      <c r="BQG280" s="39"/>
      <c r="BQH280" s="39"/>
      <c r="BQI280" s="39"/>
      <c r="BQJ280" s="39"/>
      <c r="BQK280" s="39"/>
      <c r="BQL280" s="39"/>
      <c r="BQM280" s="39"/>
      <c r="BQN280" s="39"/>
      <c r="BQO280" s="39"/>
      <c r="BQP280" s="39"/>
      <c r="BQQ280" s="39"/>
      <c r="BQR280" s="39"/>
      <c r="BQS280" s="39"/>
      <c r="BQT280" s="39"/>
      <c r="BQU280" s="39"/>
      <c r="BQV280" s="39"/>
      <c r="BQW280" s="39"/>
      <c r="BQX280" s="39"/>
      <c r="BQY280" s="39"/>
      <c r="BQZ280" s="39"/>
      <c r="BRA280" s="39"/>
      <c r="BRB280" s="39"/>
      <c r="BRC280" s="39"/>
      <c r="BRD280" s="39"/>
      <c r="BRE280" s="39"/>
      <c r="BRF280" s="39"/>
      <c r="BRG280" s="39"/>
      <c r="BRH280" s="39"/>
      <c r="BRI280" s="39"/>
      <c r="BRJ280" s="39"/>
      <c r="BRK280" s="39"/>
      <c r="BRL280" s="39"/>
      <c r="BRM280" s="39"/>
      <c r="BRN280" s="39"/>
      <c r="BRO280" s="39"/>
      <c r="BRP280" s="39"/>
      <c r="BRQ280" s="39"/>
      <c r="BRR280" s="39"/>
      <c r="BRS280" s="39"/>
      <c r="BRT280" s="39"/>
      <c r="BRU280" s="39"/>
      <c r="BRV280" s="39"/>
      <c r="BRW280" s="39"/>
      <c r="BRX280" s="39"/>
      <c r="BRY280" s="39"/>
      <c r="BRZ280" s="39"/>
      <c r="BSA280" s="39"/>
      <c r="BSB280" s="39"/>
      <c r="BSC280" s="39"/>
      <c r="BSD280" s="39"/>
      <c r="BSE280" s="39"/>
      <c r="BSF280" s="39"/>
      <c r="BSG280" s="39"/>
      <c r="BSH280" s="39"/>
      <c r="BSI280" s="39"/>
      <c r="BSJ280" s="39"/>
      <c r="BSK280" s="39"/>
      <c r="BSL280" s="39"/>
      <c r="BSM280" s="39"/>
      <c r="BSN280" s="39"/>
      <c r="BSO280" s="39"/>
      <c r="BSP280" s="39"/>
      <c r="BSQ280" s="39"/>
      <c r="BSR280" s="39"/>
      <c r="BSS280" s="39"/>
      <c r="BST280" s="39"/>
      <c r="BSU280" s="39"/>
      <c r="BSV280" s="39"/>
      <c r="BSW280" s="39"/>
      <c r="BSX280" s="39"/>
      <c r="BSY280" s="39"/>
      <c r="BSZ280" s="39"/>
      <c r="BTA280" s="39"/>
      <c r="BTB280" s="39"/>
      <c r="BTC280" s="39"/>
      <c r="BTD280" s="39"/>
      <c r="BTE280" s="39"/>
      <c r="BTF280" s="39"/>
      <c r="BTG280" s="39"/>
      <c r="BTH280" s="39"/>
      <c r="BTI280" s="39"/>
      <c r="BTJ280" s="39"/>
      <c r="BTK280" s="39"/>
      <c r="BTL280" s="39"/>
      <c r="BTM280" s="39"/>
      <c r="BTN280" s="39"/>
      <c r="BTO280" s="39"/>
      <c r="BTP280" s="39"/>
      <c r="BTQ280" s="39"/>
      <c r="BTR280" s="39"/>
      <c r="BTS280" s="39"/>
      <c r="BTT280" s="39"/>
      <c r="BTU280" s="39"/>
      <c r="BTV280" s="39"/>
      <c r="BTW280" s="39"/>
      <c r="BTX280" s="39"/>
      <c r="BTY280" s="39"/>
      <c r="BTZ280" s="39"/>
      <c r="BUA280" s="39"/>
      <c r="BUB280" s="39"/>
      <c r="BUC280" s="39"/>
      <c r="BUD280" s="39"/>
      <c r="BUE280" s="39"/>
      <c r="BUF280" s="39"/>
      <c r="BUG280" s="39"/>
      <c r="BUH280" s="39"/>
      <c r="BUI280" s="39"/>
      <c r="BUJ280" s="39"/>
      <c r="BUK280" s="39"/>
      <c r="BUL280" s="39"/>
      <c r="BUM280" s="39"/>
      <c r="BUN280" s="39"/>
      <c r="BUO280" s="39"/>
      <c r="BUP280" s="39"/>
      <c r="BUQ280" s="39"/>
      <c r="BUR280" s="39"/>
      <c r="BUS280" s="39"/>
      <c r="BUT280" s="39"/>
      <c r="BUU280" s="39"/>
      <c r="BUV280" s="39"/>
      <c r="BUW280" s="39"/>
      <c r="BUX280" s="39"/>
      <c r="BUY280" s="39"/>
      <c r="BUZ280" s="39"/>
      <c r="BVA280" s="39"/>
      <c r="BVB280" s="39"/>
      <c r="BVC280" s="39"/>
      <c r="BVD280" s="39"/>
      <c r="BVE280" s="39"/>
      <c r="BVF280" s="39"/>
      <c r="BVG280" s="39"/>
      <c r="BVH280" s="39"/>
      <c r="BVI280" s="39"/>
      <c r="BVJ280" s="39"/>
      <c r="BVK280" s="39"/>
      <c r="BVL280" s="39"/>
      <c r="BVM280" s="39"/>
      <c r="BVN280" s="39"/>
      <c r="BVO280" s="39"/>
      <c r="BVP280" s="39"/>
      <c r="BVQ280" s="39"/>
      <c r="BVR280" s="39"/>
      <c r="BVS280" s="39"/>
      <c r="BVT280" s="39"/>
      <c r="BVU280" s="39"/>
      <c r="BVV280" s="39"/>
      <c r="BVW280" s="39"/>
      <c r="BVX280" s="39"/>
      <c r="BVY280" s="39"/>
      <c r="BVZ280" s="39"/>
      <c r="BWA280" s="39"/>
      <c r="BWB280" s="39"/>
      <c r="BWC280" s="39"/>
      <c r="BWD280" s="39"/>
      <c r="BWE280" s="39"/>
      <c r="BWF280" s="39"/>
      <c r="BWG280" s="39"/>
      <c r="BWH280" s="39"/>
      <c r="BWI280" s="39"/>
      <c r="BWJ280" s="39"/>
      <c r="BWK280" s="39"/>
      <c r="BWL280" s="39"/>
      <c r="BWM280" s="39"/>
      <c r="BWN280" s="39"/>
      <c r="BWO280" s="39"/>
      <c r="BWP280" s="39"/>
      <c r="BWQ280" s="39"/>
      <c r="BWR280" s="39"/>
      <c r="BWS280" s="39"/>
      <c r="BWT280" s="39"/>
      <c r="BWU280" s="39"/>
      <c r="BWV280" s="39"/>
      <c r="BWW280" s="39"/>
      <c r="BWX280" s="39"/>
      <c r="BWY280" s="39"/>
      <c r="BWZ280" s="39"/>
      <c r="BXA280" s="39"/>
      <c r="BXB280" s="39"/>
      <c r="BXC280" s="39"/>
      <c r="BXD280" s="39"/>
      <c r="BXE280" s="39"/>
      <c r="BXF280" s="39"/>
      <c r="BXG280" s="39"/>
      <c r="BXH280" s="39"/>
      <c r="BXI280" s="39"/>
      <c r="BXJ280" s="39"/>
      <c r="BXK280" s="39"/>
      <c r="BXL280" s="39"/>
      <c r="BXM280" s="39"/>
      <c r="BXN280" s="39"/>
      <c r="BXO280" s="39"/>
      <c r="BXP280" s="39"/>
      <c r="BXQ280" s="39"/>
      <c r="BXR280" s="39"/>
      <c r="BXS280" s="39"/>
      <c r="BXT280" s="39"/>
      <c r="BXU280" s="39"/>
      <c r="BXV280" s="39"/>
      <c r="BXW280" s="39"/>
      <c r="BXX280" s="39"/>
      <c r="BXY280" s="39"/>
      <c r="BXZ280" s="39"/>
      <c r="BYA280" s="39"/>
      <c r="BYB280" s="39"/>
      <c r="BYC280" s="39"/>
      <c r="BYD280" s="39"/>
      <c r="BYE280" s="39"/>
      <c r="BYF280" s="39"/>
      <c r="BYG280" s="39"/>
      <c r="BYH280" s="39"/>
      <c r="BYI280" s="39"/>
      <c r="BYJ280" s="39"/>
      <c r="BYK280" s="39"/>
      <c r="BYL280" s="39"/>
      <c r="BYM280" s="39"/>
      <c r="BYN280" s="39"/>
      <c r="BYO280" s="39"/>
      <c r="BYP280" s="39"/>
      <c r="BYQ280" s="39"/>
      <c r="BYR280" s="39"/>
      <c r="BYS280" s="39"/>
      <c r="BYT280" s="39"/>
      <c r="BYU280" s="39"/>
      <c r="BYV280" s="39"/>
      <c r="BYW280" s="39"/>
      <c r="BYX280" s="39"/>
      <c r="BYY280" s="39"/>
      <c r="BYZ280" s="39"/>
      <c r="BZA280" s="39"/>
      <c r="BZB280" s="39"/>
      <c r="BZC280" s="39"/>
      <c r="BZD280" s="39"/>
      <c r="BZE280" s="39"/>
      <c r="BZF280" s="39"/>
      <c r="BZG280" s="39"/>
      <c r="BZH280" s="39"/>
      <c r="BZI280" s="39"/>
      <c r="BZJ280" s="39"/>
      <c r="BZK280" s="39"/>
      <c r="BZL280" s="39"/>
      <c r="BZM280" s="39"/>
      <c r="BZN280" s="39"/>
      <c r="BZO280" s="39"/>
      <c r="BZP280" s="39"/>
      <c r="BZQ280" s="39"/>
      <c r="BZR280" s="39"/>
      <c r="BZS280" s="39"/>
      <c r="BZT280" s="39"/>
      <c r="BZU280" s="39"/>
      <c r="BZV280" s="39"/>
      <c r="BZW280" s="39"/>
      <c r="BZX280" s="39"/>
      <c r="BZY280" s="39"/>
      <c r="BZZ280" s="39"/>
      <c r="CAA280" s="39"/>
      <c r="CAB280" s="39"/>
      <c r="CAC280" s="39"/>
      <c r="CAD280" s="39"/>
      <c r="CAE280" s="39"/>
      <c r="CAF280" s="39"/>
      <c r="CAG280" s="39"/>
      <c r="CAH280" s="39"/>
      <c r="CAI280" s="39"/>
      <c r="CAJ280" s="39"/>
      <c r="CAK280" s="39"/>
      <c r="CAL280" s="39"/>
      <c r="CAM280" s="39"/>
      <c r="CAN280" s="39"/>
      <c r="CAO280" s="39"/>
      <c r="CAP280" s="39"/>
      <c r="CAQ280" s="39"/>
      <c r="CAR280" s="39"/>
      <c r="CAS280" s="39"/>
      <c r="CAT280" s="39"/>
      <c r="CAU280" s="39"/>
      <c r="CAV280" s="39"/>
      <c r="CAW280" s="39"/>
      <c r="CAX280" s="39"/>
      <c r="CAY280" s="39"/>
      <c r="CAZ280" s="39"/>
      <c r="CBA280" s="39"/>
      <c r="CBB280" s="39"/>
      <c r="CBC280" s="39"/>
      <c r="CBD280" s="39"/>
      <c r="CBE280" s="39"/>
      <c r="CBF280" s="39"/>
      <c r="CBG280" s="39"/>
      <c r="CBH280" s="39"/>
      <c r="CBI280" s="39"/>
      <c r="CBJ280" s="39"/>
      <c r="CBK280" s="39"/>
      <c r="CBL280" s="39"/>
      <c r="CBM280" s="39"/>
      <c r="CBN280" s="39"/>
      <c r="CBO280" s="39"/>
      <c r="CBP280" s="39"/>
      <c r="CBQ280" s="39"/>
      <c r="CBR280" s="39"/>
      <c r="CBS280" s="39"/>
      <c r="CBT280" s="39"/>
      <c r="CBU280" s="39"/>
      <c r="CBV280" s="39"/>
      <c r="CBW280" s="39"/>
      <c r="CBX280" s="39"/>
      <c r="CBY280" s="39"/>
      <c r="CBZ280" s="39"/>
      <c r="CCA280" s="39"/>
      <c r="CCB280" s="39"/>
      <c r="CCC280" s="39"/>
      <c r="CCD280" s="39"/>
      <c r="CCE280" s="39"/>
      <c r="CCF280" s="39"/>
      <c r="CCG280" s="39"/>
      <c r="CCH280" s="39"/>
      <c r="CCI280" s="39"/>
      <c r="CCJ280" s="39"/>
      <c r="CCK280" s="39"/>
      <c r="CCL280" s="39"/>
      <c r="CCM280" s="39"/>
      <c r="CCN280" s="39"/>
      <c r="CCO280" s="39"/>
      <c r="CCP280" s="39"/>
      <c r="CCQ280" s="39"/>
      <c r="CCR280" s="39"/>
      <c r="CCS280" s="39"/>
      <c r="CCT280" s="39"/>
      <c r="CCU280" s="39"/>
      <c r="CCV280" s="39"/>
      <c r="CCW280" s="39"/>
      <c r="CCX280" s="39"/>
      <c r="CCY280" s="39"/>
      <c r="CCZ280" s="39"/>
      <c r="CDA280" s="39"/>
      <c r="CDB280" s="39"/>
      <c r="CDC280" s="39"/>
      <c r="CDD280" s="39"/>
      <c r="CDE280" s="39"/>
      <c r="CDF280" s="39"/>
      <c r="CDG280" s="39"/>
      <c r="CDH280" s="39"/>
      <c r="CDI280" s="39"/>
      <c r="CDJ280" s="39"/>
      <c r="CDK280" s="39"/>
      <c r="CDL280" s="39"/>
      <c r="CDM280" s="39"/>
      <c r="CDN280" s="39"/>
      <c r="CDO280" s="39"/>
      <c r="CDP280" s="39"/>
      <c r="CDQ280" s="39"/>
      <c r="CDR280" s="39"/>
      <c r="CDS280" s="39"/>
      <c r="CDT280" s="39"/>
      <c r="CDU280" s="39"/>
      <c r="CDV280" s="39"/>
      <c r="CDW280" s="39"/>
      <c r="CDX280" s="39"/>
      <c r="CDY280" s="39"/>
      <c r="CDZ280" s="39"/>
      <c r="CEA280" s="39"/>
      <c r="CEB280" s="39"/>
      <c r="CEC280" s="39"/>
      <c r="CED280" s="39"/>
      <c r="CEE280" s="39"/>
      <c r="CEF280" s="39"/>
      <c r="CEG280" s="39"/>
      <c r="CEH280" s="39"/>
      <c r="CEI280" s="39"/>
      <c r="CEJ280" s="39"/>
      <c r="CEK280" s="39"/>
      <c r="CEL280" s="39"/>
      <c r="CEM280" s="39"/>
      <c r="CEN280" s="39"/>
      <c r="CEO280" s="39"/>
      <c r="CEP280" s="39"/>
      <c r="CEQ280" s="39"/>
      <c r="CER280" s="39"/>
      <c r="CES280" s="39"/>
      <c r="CET280" s="39"/>
      <c r="CEU280" s="39"/>
      <c r="CEV280" s="39"/>
      <c r="CEW280" s="39"/>
      <c r="CEX280" s="39"/>
      <c r="CEY280" s="39"/>
      <c r="CEZ280" s="39"/>
      <c r="CFA280" s="39"/>
      <c r="CFB280" s="39"/>
      <c r="CFC280" s="39"/>
      <c r="CFD280" s="39"/>
      <c r="CFE280" s="39"/>
      <c r="CFF280" s="39"/>
      <c r="CFG280" s="39"/>
      <c r="CFH280" s="39"/>
      <c r="CFI280" s="39"/>
      <c r="CFJ280" s="39"/>
      <c r="CFK280" s="39"/>
      <c r="CFL280" s="39"/>
      <c r="CFM280" s="39"/>
      <c r="CFN280" s="39"/>
      <c r="CFO280" s="39"/>
      <c r="CFP280" s="39"/>
      <c r="CFQ280" s="39"/>
      <c r="CFR280" s="39"/>
      <c r="CFS280" s="39"/>
      <c r="CFT280" s="39"/>
      <c r="CFU280" s="39"/>
      <c r="CFV280" s="39"/>
      <c r="CFW280" s="39"/>
      <c r="CFX280" s="39"/>
      <c r="CFY280" s="39"/>
      <c r="CFZ280" s="39"/>
      <c r="CGA280" s="39"/>
      <c r="CGB280" s="39"/>
      <c r="CGC280" s="39"/>
      <c r="CGD280" s="39"/>
      <c r="CGE280" s="39"/>
      <c r="CGF280" s="39"/>
      <c r="CGG280" s="39"/>
      <c r="CGH280" s="39"/>
      <c r="CGI280" s="39"/>
      <c r="CGJ280" s="39"/>
      <c r="CGK280" s="39"/>
      <c r="CGL280" s="39"/>
      <c r="CGM280" s="39"/>
      <c r="CGN280" s="39"/>
      <c r="CGO280" s="39"/>
      <c r="CGP280" s="39"/>
      <c r="CGQ280" s="39"/>
      <c r="CGR280" s="39"/>
      <c r="CGS280" s="39"/>
      <c r="CGT280" s="39"/>
      <c r="CGU280" s="39"/>
      <c r="CGV280" s="39"/>
      <c r="CGW280" s="39"/>
      <c r="CGX280" s="39"/>
      <c r="CGY280" s="39"/>
      <c r="CGZ280" s="39"/>
      <c r="CHA280" s="39"/>
      <c r="CHB280" s="39"/>
      <c r="CHC280" s="39"/>
      <c r="CHD280" s="39"/>
      <c r="CHE280" s="39"/>
      <c r="CHF280" s="39"/>
      <c r="CHG280" s="39"/>
      <c r="CHH280" s="39"/>
      <c r="CHI280" s="39"/>
      <c r="CHJ280" s="39"/>
      <c r="CHK280" s="39"/>
      <c r="CHL280" s="39"/>
      <c r="CHM280" s="39"/>
      <c r="CHN280" s="39"/>
      <c r="CHO280" s="39"/>
      <c r="CHP280" s="39"/>
      <c r="CHQ280" s="39"/>
      <c r="CHR280" s="39"/>
      <c r="CHS280" s="39"/>
      <c r="CHT280" s="39"/>
      <c r="CHU280" s="39"/>
      <c r="CHV280" s="39"/>
      <c r="CHW280" s="39"/>
      <c r="CHX280" s="39"/>
      <c r="CHY280" s="39"/>
      <c r="CHZ280" s="39"/>
      <c r="CIA280" s="39"/>
      <c r="CIB280" s="39"/>
      <c r="CIC280" s="39"/>
      <c r="CID280" s="39"/>
      <c r="CIE280" s="39"/>
      <c r="CIF280" s="39"/>
      <c r="CIG280" s="39"/>
      <c r="CIH280" s="39"/>
      <c r="CII280" s="39"/>
      <c r="CIJ280" s="39"/>
      <c r="CIK280" s="39"/>
      <c r="CIL280" s="39"/>
      <c r="CIM280" s="39"/>
      <c r="CIN280" s="39"/>
      <c r="CIO280" s="39"/>
      <c r="CIP280" s="39"/>
      <c r="CIQ280" s="39"/>
      <c r="CIR280" s="39"/>
      <c r="CIS280" s="39"/>
      <c r="CIT280" s="39"/>
      <c r="CIU280" s="39"/>
      <c r="CIV280" s="39"/>
      <c r="CIW280" s="39"/>
      <c r="CIX280" s="39"/>
      <c r="CIY280" s="39"/>
      <c r="CIZ280" s="39"/>
      <c r="CJA280" s="39"/>
      <c r="CJB280" s="39"/>
      <c r="CJC280" s="39"/>
      <c r="CJD280" s="39"/>
      <c r="CJE280" s="39"/>
      <c r="CJF280" s="39"/>
      <c r="CJG280" s="39"/>
      <c r="CJH280" s="39"/>
      <c r="CJI280" s="39"/>
      <c r="CJJ280" s="39"/>
      <c r="CJK280" s="39"/>
      <c r="CJL280" s="39"/>
      <c r="CJM280" s="39"/>
      <c r="CJN280" s="39"/>
      <c r="CJO280" s="39"/>
      <c r="CJP280" s="39"/>
      <c r="CJQ280" s="39"/>
      <c r="CJR280" s="39"/>
      <c r="CJS280" s="39"/>
      <c r="CJT280" s="39"/>
      <c r="CJU280" s="39"/>
      <c r="CJV280" s="39"/>
      <c r="CJW280" s="39"/>
      <c r="CJX280" s="39"/>
      <c r="CJY280" s="39"/>
      <c r="CJZ280" s="39"/>
      <c r="CKA280" s="39"/>
      <c r="CKB280" s="39"/>
      <c r="CKC280" s="39"/>
      <c r="CKD280" s="39"/>
      <c r="CKE280" s="39"/>
      <c r="CKF280" s="39"/>
      <c r="CKG280" s="39"/>
      <c r="CKH280" s="39"/>
      <c r="CKI280" s="39"/>
      <c r="CKJ280" s="39"/>
      <c r="CKK280" s="39"/>
      <c r="CKL280" s="39"/>
      <c r="CKM280" s="39"/>
      <c r="CKN280" s="39"/>
      <c r="CKO280" s="39"/>
      <c r="CKP280" s="39"/>
      <c r="CKQ280" s="39"/>
      <c r="CKR280" s="39"/>
      <c r="CKS280" s="39"/>
      <c r="CKT280" s="39"/>
      <c r="CKU280" s="39"/>
      <c r="CKV280" s="39"/>
      <c r="CKW280" s="39"/>
      <c r="CKX280" s="39"/>
      <c r="CKY280" s="39"/>
      <c r="CKZ280" s="39"/>
      <c r="CLA280" s="39"/>
      <c r="CLB280" s="39"/>
      <c r="CLC280" s="39"/>
      <c r="CLD280" s="39"/>
      <c r="CLE280" s="39"/>
      <c r="CLF280" s="39"/>
      <c r="CLG280" s="39"/>
      <c r="CLH280" s="39"/>
      <c r="CLI280" s="39"/>
      <c r="CLJ280" s="39"/>
      <c r="CLK280" s="39"/>
      <c r="CLL280" s="39"/>
      <c r="CLM280" s="39"/>
      <c r="CLN280" s="39"/>
      <c r="CLO280" s="39"/>
      <c r="CLP280" s="39"/>
      <c r="CLQ280" s="39"/>
      <c r="CLR280" s="39"/>
      <c r="CLS280" s="39"/>
      <c r="CLT280" s="39"/>
      <c r="CLU280" s="39"/>
      <c r="CLV280" s="39"/>
      <c r="CLW280" s="39"/>
      <c r="CLX280" s="39"/>
      <c r="CLY280" s="39"/>
      <c r="CLZ280" s="39"/>
      <c r="CMA280" s="39"/>
      <c r="CMB280" s="39"/>
      <c r="CMC280" s="39"/>
      <c r="CMD280" s="39"/>
      <c r="CME280" s="39"/>
      <c r="CMF280" s="39"/>
      <c r="CMG280" s="39"/>
      <c r="CMH280" s="39"/>
      <c r="CMI280" s="39"/>
      <c r="CMJ280" s="39"/>
      <c r="CMK280" s="39"/>
      <c r="CML280" s="39"/>
      <c r="CMM280" s="39"/>
      <c r="CMN280" s="39"/>
      <c r="CMO280" s="39"/>
      <c r="CMP280" s="39"/>
      <c r="CMQ280" s="39"/>
      <c r="CMR280" s="39"/>
      <c r="CMS280" s="39"/>
      <c r="CMT280" s="39"/>
      <c r="CMU280" s="39"/>
      <c r="CMV280" s="39"/>
      <c r="CMW280" s="39"/>
      <c r="CMX280" s="39"/>
      <c r="CMY280" s="39"/>
      <c r="CMZ280" s="39"/>
      <c r="CNA280" s="39"/>
      <c r="CNB280" s="39"/>
      <c r="CNC280" s="39"/>
      <c r="CND280" s="39"/>
      <c r="CNE280" s="39"/>
      <c r="CNF280" s="39"/>
      <c r="CNG280" s="39"/>
      <c r="CNH280" s="39"/>
      <c r="CNI280" s="39"/>
      <c r="CNJ280" s="39"/>
      <c r="CNK280" s="39"/>
      <c r="CNL280" s="39"/>
      <c r="CNM280" s="39"/>
      <c r="CNN280" s="39"/>
      <c r="CNO280" s="39"/>
      <c r="CNP280" s="39"/>
      <c r="CNQ280" s="39"/>
      <c r="CNR280" s="39"/>
      <c r="CNS280" s="39"/>
      <c r="CNT280" s="39"/>
      <c r="CNU280" s="39"/>
      <c r="CNV280" s="39"/>
      <c r="CNW280" s="39"/>
      <c r="CNX280" s="39"/>
      <c r="CNY280" s="39"/>
      <c r="CNZ280" s="39"/>
      <c r="COA280" s="39"/>
      <c r="COB280" s="39"/>
      <c r="COC280" s="39"/>
      <c r="COD280" s="39"/>
      <c r="COE280" s="39"/>
      <c r="COF280" s="39"/>
      <c r="COG280" s="39"/>
      <c r="COH280" s="39"/>
      <c r="COI280" s="39"/>
      <c r="COJ280" s="39"/>
      <c r="COK280" s="39"/>
      <c r="COL280" s="39"/>
      <c r="COM280" s="39"/>
      <c r="CON280" s="39"/>
      <c r="COO280" s="39"/>
      <c r="COP280" s="39"/>
      <c r="COQ280" s="39"/>
      <c r="COR280" s="39"/>
      <c r="COS280" s="39"/>
      <c r="COT280" s="39"/>
      <c r="COU280" s="39"/>
      <c r="COV280" s="39"/>
      <c r="COW280" s="39"/>
      <c r="COX280" s="39"/>
      <c r="COY280" s="39"/>
      <c r="COZ280" s="39"/>
      <c r="CPA280" s="39"/>
      <c r="CPB280" s="39"/>
      <c r="CPC280" s="39"/>
      <c r="CPD280" s="39"/>
      <c r="CPE280" s="39"/>
      <c r="CPF280" s="39"/>
      <c r="CPG280" s="39"/>
      <c r="CPH280" s="39"/>
      <c r="CPI280" s="39"/>
      <c r="CPJ280" s="39"/>
      <c r="CPK280" s="39"/>
      <c r="CPL280" s="39"/>
      <c r="CPM280" s="39"/>
      <c r="CPN280" s="39"/>
      <c r="CPO280" s="39"/>
      <c r="CPP280" s="39"/>
      <c r="CPQ280" s="39"/>
      <c r="CPR280" s="39"/>
      <c r="CPS280" s="39"/>
      <c r="CPT280" s="39"/>
      <c r="CPU280" s="39"/>
      <c r="CPV280" s="39"/>
      <c r="CPW280" s="39"/>
      <c r="CPX280" s="39"/>
      <c r="CPY280" s="39"/>
      <c r="CPZ280" s="39"/>
      <c r="CQA280" s="39"/>
      <c r="CQB280" s="39"/>
      <c r="CQC280" s="39"/>
      <c r="CQD280" s="39"/>
      <c r="CQE280" s="39"/>
      <c r="CQF280" s="39"/>
      <c r="CQG280" s="39"/>
      <c r="CQH280" s="39"/>
      <c r="CQI280" s="39"/>
      <c r="CQJ280" s="39"/>
      <c r="CQK280" s="39"/>
      <c r="CQL280" s="39"/>
      <c r="CQM280" s="39"/>
      <c r="CQN280" s="39"/>
      <c r="CQO280" s="39"/>
      <c r="CQP280" s="39"/>
      <c r="CQQ280" s="39"/>
      <c r="CQR280" s="39"/>
      <c r="CQS280" s="39"/>
      <c r="CQT280" s="39"/>
      <c r="CQU280" s="39"/>
      <c r="CQV280" s="39"/>
      <c r="CQW280" s="39"/>
      <c r="CQX280" s="39"/>
      <c r="CQY280" s="39"/>
      <c r="CQZ280" s="39"/>
      <c r="CRA280" s="39"/>
      <c r="CRB280" s="39"/>
      <c r="CRC280" s="39"/>
      <c r="CRD280" s="39"/>
      <c r="CRE280" s="39"/>
      <c r="CRF280" s="39"/>
      <c r="CRG280" s="39"/>
      <c r="CRH280" s="39"/>
      <c r="CRI280" s="39"/>
      <c r="CRJ280" s="39"/>
      <c r="CRK280" s="39"/>
      <c r="CRL280" s="39"/>
      <c r="CRM280" s="39"/>
      <c r="CRN280" s="39"/>
      <c r="CRO280" s="39"/>
      <c r="CRP280" s="39"/>
      <c r="CRQ280" s="39"/>
      <c r="CRR280" s="39"/>
      <c r="CRS280" s="39"/>
      <c r="CRT280" s="39"/>
      <c r="CRU280" s="39"/>
      <c r="CRV280" s="39"/>
      <c r="CRW280" s="39"/>
      <c r="CRX280" s="39"/>
      <c r="CRY280" s="39"/>
      <c r="CRZ280" s="39"/>
      <c r="CSA280" s="39"/>
      <c r="CSB280" s="39"/>
      <c r="CSC280" s="39"/>
      <c r="CSD280" s="39"/>
      <c r="CSE280" s="39"/>
      <c r="CSF280" s="39"/>
      <c r="CSG280" s="39"/>
      <c r="CSH280" s="39"/>
      <c r="CSI280" s="39"/>
      <c r="CSJ280" s="39"/>
      <c r="CSK280" s="39"/>
      <c r="CSL280" s="39"/>
      <c r="CSM280" s="39"/>
      <c r="CSN280" s="39"/>
      <c r="CSO280" s="39"/>
      <c r="CSP280" s="39"/>
      <c r="CSQ280" s="39"/>
      <c r="CSR280" s="39"/>
      <c r="CSS280" s="39"/>
      <c r="CST280" s="39"/>
      <c r="CSU280" s="39"/>
      <c r="CSV280" s="39"/>
      <c r="CSW280" s="39"/>
      <c r="CSX280" s="39"/>
      <c r="CSY280" s="39"/>
      <c r="CSZ280" s="39"/>
      <c r="CTA280" s="39"/>
      <c r="CTB280" s="39"/>
      <c r="CTC280" s="39"/>
      <c r="CTD280" s="39"/>
      <c r="CTE280" s="39"/>
      <c r="CTF280" s="39"/>
      <c r="CTG280" s="39"/>
      <c r="CTH280" s="39"/>
      <c r="CTI280" s="39"/>
      <c r="CTJ280" s="39"/>
      <c r="CTK280" s="39"/>
      <c r="CTL280" s="39"/>
      <c r="CTM280" s="39"/>
      <c r="CTN280" s="39"/>
      <c r="CTO280" s="39"/>
      <c r="CTP280" s="39"/>
      <c r="CTQ280" s="39"/>
      <c r="CTR280" s="39"/>
      <c r="CTS280" s="39"/>
      <c r="CTT280" s="39"/>
      <c r="CTU280" s="39"/>
      <c r="CTV280" s="39"/>
      <c r="CTW280" s="39"/>
      <c r="CTX280" s="39"/>
      <c r="CTY280" s="39"/>
      <c r="CTZ280" s="39"/>
      <c r="CUA280" s="39"/>
      <c r="CUB280" s="39"/>
      <c r="CUC280" s="39"/>
      <c r="CUD280" s="39"/>
      <c r="CUE280" s="39"/>
      <c r="CUF280" s="39"/>
      <c r="CUG280" s="39"/>
      <c r="CUH280" s="39"/>
      <c r="CUI280" s="39"/>
      <c r="CUJ280" s="39"/>
      <c r="CUK280" s="39"/>
      <c r="CUL280" s="39"/>
      <c r="CUM280" s="39"/>
      <c r="CUN280" s="39"/>
      <c r="CUO280" s="39"/>
      <c r="CUP280" s="39"/>
      <c r="CUQ280" s="39"/>
      <c r="CUR280" s="39"/>
      <c r="CUS280" s="39"/>
      <c r="CUT280" s="39"/>
      <c r="CUU280" s="39"/>
      <c r="CUV280" s="39"/>
      <c r="CUW280" s="39"/>
      <c r="CUX280" s="39"/>
      <c r="CUY280" s="39"/>
      <c r="CUZ280" s="39"/>
      <c r="CVA280" s="39"/>
      <c r="CVB280" s="39"/>
      <c r="CVC280" s="39"/>
      <c r="CVD280" s="39"/>
      <c r="CVE280" s="39"/>
      <c r="CVF280" s="39"/>
      <c r="CVG280" s="39"/>
      <c r="CVH280" s="39"/>
      <c r="CVI280" s="39"/>
      <c r="CVJ280" s="39"/>
      <c r="CVK280" s="39"/>
      <c r="CVL280" s="39"/>
      <c r="CVM280" s="39"/>
      <c r="CVN280" s="39"/>
      <c r="CVO280" s="39"/>
      <c r="CVP280" s="39"/>
      <c r="CVQ280" s="39"/>
      <c r="CVR280" s="39"/>
      <c r="CVS280" s="39"/>
      <c r="CVT280" s="39"/>
      <c r="CVU280" s="39"/>
      <c r="CVV280" s="39"/>
      <c r="CVW280" s="39"/>
      <c r="CVX280" s="39"/>
      <c r="CVY280" s="39"/>
      <c r="CVZ280" s="39"/>
      <c r="CWA280" s="39"/>
      <c r="CWB280" s="39"/>
      <c r="CWC280" s="39"/>
      <c r="CWD280" s="39"/>
      <c r="CWE280" s="39"/>
      <c r="CWF280" s="39"/>
      <c r="CWG280" s="39"/>
      <c r="CWH280" s="39"/>
      <c r="CWI280" s="39"/>
      <c r="CWJ280" s="39"/>
      <c r="CWK280" s="39"/>
      <c r="CWL280" s="39"/>
      <c r="CWM280" s="39"/>
      <c r="CWN280" s="39"/>
      <c r="CWO280" s="39"/>
      <c r="CWP280" s="39"/>
      <c r="CWQ280" s="39"/>
      <c r="CWR280" s="39"/>
      <c r="CWS280" s="39"/>
      <c r="CWT280" s="39"/>
      <c r="CWU280" s="39"/>
      <c r="CWV280" s="39"/>
      <c r="CWW280" s="39"/>
      <c r="CWX280" s="39"/>
      <c r="CWY280" s="39"/>
      <c r="CWZ280" s="39"/>
      <c r="CXA280" s="39"/>
      <c r="CXB280" s="39"/>
      <c r="CXC280" s="39"/>
      <c r="CXD280" s="39"/>
      <c r="CXE280" s="39"/>
      <c r="CXF280" s="39"/>
      <c r="CXG280" s="39"/>
      <c r="CXH280" s="39"/>
      <c r="CXI280" s="39"/>
      <c r="CXJ280" s="39"/>
      <c r="CXK280" s="39"/>
      <c r="CXL280" s="39"/>
      <c r="CXM280" s="39"/>
      <c r="CXN280" s="39"/>
      <c r="CXO280" s="39"/>
      <c r="CXP280" s="39"/>
      <c r="CXQ280" s="39"/>
      <c r="CXR280" s="39"/>
      <c r="CXS280" s="39"/>
      <c r="CXT280" s="39"/>
      <c r="CXU280" s="39"/>
      <c r="CXV280" s="39"/>
      <c r="CXW280" s="39"/>
      <c r="CXX280" s="39"/>
      <c r="CXY280" s="39"/>
      <c r="CXZ280" s="39"/>
      <c r="CYA280" s="39"/>
      <c r="CYB280" s="39"/>
      <c r="CYC280" s="39"/>
      <c r="CYD280" s="39"/>
      <c r="CYE280" s="39"/>
      <c r="CYF280" s="39"/>
      <c r="CYG280" s="39"/>
      <c r="CYH280" s="39"/>
      <c r="CYI280" s="39"/>
      <c r="CYJ280" s="39"/>
      <c r="CYK280" s="39"/>
      <c r="CYL280" s="39"/>
      <c r="CYM280" s="39"/>
      <c r="CYN280" s="39"/>
      <c r="CYO280" s="39"/>
      <c r="CYP280" s="39"/>
      <c r="CYQ280" s="39"/>
      <c r="CYR280" s="39"/>
      <c r="CYS280" s="39"/>
      <c r="CYT280" s="39"/>
      <c r="CYU280" s="39"/>
      <c r="CYV280" s="39"/>
      <c r="CYW280" s="39"/>
      <c r="CYX280" s="39"/>
      <c r="CYY280" s="39"/>
      <c r="CYZ280" s="39"/>
      <c r="CZA280" s="39"/>
      <c r="CZB280" s="39"/>
      <c r="CZC280" s="39"/>
      <c r="CZD280" s="39"/>
      <c r="CZE280" s="39"/>
      <c r="CZF280" s="39"/>
      <c r="CZG280" s="39"/>
      <c r="CZH280" s="39"/>
      <c r="CZI280" s="39"/>
      <c r="CZJ280" s="39"/>
      <c r="CZK280" s="39"/>
      <c r="CZL280" s="39"/>
      <c r="CZM280" s="39"/>
      <c r="CZN280" s="39"/>
      <c r="CZO280" s="39"/>
      <c r="CZP280" s="39"/>
      <c r="CZQ280" s="39"/>
      <c r="CZR280" s="39"/>
      <c r="CZS280" s="39"/>
      <c r="CZT280" s="39"/>
      <c r="CZU280" s="39"/>
      <c r="CZV280" s="39"/>
      <c r="CZW280" s="39"/>
      <c r="CZX280" s="39"/>
      <c r="CZY280" s="39"/>
      <c r="CZZ280" s="39"/>
      <c r="DAA280" s="39"/>
      <c r="DAB280" s="39"/>
      <c r="DAC280" s="39"/>
      <c r="DAD280" s="39"/>
      <c r="DAE280" s="39"/>
      <c r="DAF280" s="39"/>
      <c r="DAG280" s="39"/>
      <c r="DAH280" s="39"/>
      <c r="DAI280" s="39"/>
      <c r="DAJ280" s="39"/>
      <c r="DAK280" s="39"/>
      <c r="DAL280" s="39"/>
      <c r="DAM280" s="39"/>
      <c r="DAN280" s="39"/>
      <c r="DAO280" s="39"/>
      <c r="DAP280" s="39"/>
      <c r="DAQ280" s="39"/>
      <c r="DAR280" s="39"/>
      <c r="DAS280" s="39"/>
      <c r="DAT280" s="39"/>
      <c r="DAU280" s="39"/>
      <c r="DAV280" s="39"/>
      <c r="DAW280" s="39"/>
      <c r="DAX280" s="39"/>
      <c r="DAY280" s="39"/>
      <c r="DAZ280" s="39"/>
      <c r="DBA280" s="39"/>
      <c r="DBB280" s="39"/>
      <c r="DBC280" s="39"/>
      <c r="DBD280" s="39"/>
      <c r="DBE280" s="39"/>
      <c r="DBF280" s="39"/>
      <c r="DBG280" s="39"/>
      <c r="DBH280" s="39"/>
      <c r="DBI280" s="39"/>
      <c r="DBJ280" s="39"/>
      <c r="DBK280" s="39"/>
      <c r="DBL280" s="39"/>
      <c r="DBM280" s="39"/>
      <c r="DBN280" s="39"/>
      <c r="DBO280" s="39"/>
      <c r="DBP280" s="39"/>
      <c r="DBQ280" s="39"/>
      <c r="DBR280" s="39"/>
      <c r="DBS280" s="39"/>
      <c r="DBT280" s="39"/>
      <c r="DBU280" s="39"/>
      <c r="DBV280" s="39"/>
      <c r="DBW280" s="39"/>
      <c r="DBX280" s="39"/>
      <c r="DBY280" s="39"/>
      <c r="DBZ280" s="39"/>
      <c r="DCA280" s="39"/>
      <c r="DCB280" s="39"/>
      <c r="DCC280" s="39"/>
      <c r="DCD280" s="39"/>
      <c r="DCE280" s="39"/>
      <c r="DCF280" s="39"/>
      <c r="DCG280" s="39"/>
      <c r="DCH280" s="39"/>
      <c r="DCI280" s="39"/>
      <c r="DCJ280" s="39"/>
      <c r="DCK280" s="39"/>
      <c r="DCL280" s="39"/>
      <c r="DCM280" s="39"/>
      <c r="DCN280" s="39"/>
      <c r="DCO280" s="39"/>
      <c r="DCP280" s="39"/>
      <c r="DCQ280" s="39"/>
      <c r="DCR280" s="39"/>
      <c r="DCS280" s="39"/>
      <c r="DCT280" s="39"/>
      <c r="DCU280" s="39"/>
      <c r="DCV280" s="39"/>
      <c r="DCW280" s="39"/>
      <c r="DCX280" s="39"/>
      <c r="DCY280" s="39"/>
      <c r="DCZ280" s="39"/>
      <c r="DDA280" s="39"/>
      <c r="DDB280" s="39"/>
      <c r="DDC280" s="39"/>
      <c r="DDD280" s="39"/>
      <c r="DDE280" s="39"/>
      <c r="DDF280" s="39"/>
      <c r="DDG280" s="39"/>
      <c r="DDH280" s="39"/>
      <c r="DDI280" s="39"/>
      <c r="DDJ280" s="39"/>
      <c r="DDK280" s="39"/>
      <c r="DDL280" s="39"/>
      <c r="DDM280" s="39"/>
      <c r="DDN280" s="39"/>
      <c r="DDO280" s="39"/>
      <c r="DDP280" s="39"/>
      <c r="DDQ280" s="39"/>
      <c r="DDR280" s="39"/>
      <c r="DDS280" s="39"/>
      <c r="DDT280" s="39"/>
      <c r="DDU280" s="39"/>
      <c r="DDV280" s="39"/>
      <c r="DDW280" s="39"/>
      <c r="DDX280" s="39"/>
      <c r="DDY280" s="39"/>
      <c r="DDZ280" s="39"/>
      <c r="DEA280" s="39"/>
      <c r="DEB280" s="39"/>
      <c r="DEC280" s="39"/>
      <c r="DED280" s="39"/>
      <c r="DEE280" s="39"/>
      <c r="DEF280" s="39"/>
      <c r="DEG280" s="39"/>
      <c r="DEH280" s="39"/>
      <c r="DEI280" s="39"/>
      <c r="DEJ280" s="39"/>
      <c r="DEK280" s="39"/>
      <c r="DEL280" s="39"/>
      <c r="DEM280" s="39"/>
      <c r="DEN280" s="39"/>
      <c r="DEO280" s="39"/>
      <c r="DEP280" s="39"/>
      <c r="DEQ280" s="39"/>
      <c r="DER280" s="39"/>
      <c r="DES280" s="39"/>
      <c r="DET280" s="39"/>
      <c r="DEU280" s="39"/>
      <c r="DEV280" s="39"/>
      <c r="DEW280" s="39"/>
      <c r="DEX280" s="39"/>
      <c r="DEY280" s="39"/>
      <c r="DEZ280" s="39"/>
      <c r="DFA280" s="39"/>
      <c r="DFB280" s="39"/>
      <c r="DFC280" s="39"/>
      <c r="DFD280" s="39"/>
      <c r="DFE280" s="39"/>
      <c r="DFF280" s="39"/>
      <c r="DFG280" s="39"/>
      <c r="DFH280" s="39"/>
      <c r="DFI280" s="39"/>
      <c r="DFJ280" s="39"/>
      <c r="DFK280" s="39"/>
      <c r="DFL280" s="39"/>
      <c r="DFM280" s="39"/>
      <c r="DFN280" s="39"/>
      <c r="DFO280" s="39"/>
      <c r="DFP280" s="39"/>
      <c r="DFQ280" s="39"/>
      <c r="DFR280" s="39"/>
      <c r="DFS280" s="39"/>
      <c r="DFT280" s="39"/>
      <c r="DFU280" s="39"/>
      <c r="DFV280" s="39"/>
      <c r="DFW280" s="39"/>
      <c r="DFX280" s="39"/>
      <c r="DFY280" s="39"/>
      <c r="DFZ280" s="39"/>
      <c r="DGA280" s="39"/>
      <c r="DGB280" s="39"/>
      <c r="DGC280" s="39"/>
      <c r="DGD280" s="39"/>
      <c r="DGE280" s="39"/>
      <c r="DGF280" s="39"/>
      <c r="DGG280" s="39"/>
      <c r="DGH280" s="39"/>
      <c r="DGI280" s="39"/>
      <c r="DGJ280" s="39"/>
      <c r="DGK280" s="39"/>
      <c r="DGL280" s="39"/>
      <c r="DGM280" s="39"/>
      <c r="DGN280" s="39"/>
      <c r="DGO280" s="39"/>
      <c r="DGP280" s="39"/>
      <c r="DGQ280" s="39"/>
      <c r="DGR280" s="39"/>
      <c r="DGS280" s="39"/>
      <c r="DGT280" s="39"/>
      <c r="DGU280" s="39"/>
      <c r="DGV280" s="39"/>
      <c r="DGW280" s="39"/>
      <c r="DGX280" s="39"/>
      <c r="DGY280" s="39"/>
      <c r="DGZ280" s="39"/>
      <c r="DHA280" s="39"/>
      <c r="DHB280" s="39"/>
      <c r="DHC280" s="39"/>
      <c r="DHD280" s="39"/>
      <c r="DHE280" s="39"/>
      <c r="DHF280" s="39"/>
      <c r="DHG280" s="39"/>
      <c r="DHH280" s="39"/>
      <c r="DHI280" s="39"/>
      <c r="DHJ280" s="39"/>
      <c r="DHK280" s="39"/>
      <c r="DHL280" s="39"/>
      <c r="DHM280" s="39"/>
      <c r="DHN280" s="39"/>
      <c r="DHO280" s="39"/>
      <c r="DHP280" s="39"/>
      <c r="DHQ280" s="39"/>
      <c r="DHR280" s="39"/>
      <c r="DHS280" s="39"/>
      <c r="DHT280" s="39"/>
      <c r="DHU280" s="39"/>
      <c r="DHV280" s="39"/>
      <c r="DHW280" s="39"/>
      <c r="DHX280" s="39"/>
      <c r="DHY280" s="39"/>
      <c r="DHZ280" s="39"/>
      <c r="DIA280" s="39"/>
      <c r="DIB280" s="39"/>
      <c r="DIC280" s="39"/>
      <c r="DID280" s="39"/>
      <c r="DIE280" s="39"/>
      <c r="DIF280" s="39"/>
      <c r="DIG280" s="39"/>
      <c r="DIH280" s="39"/>
      <c r="DII280" s="39"/>
      <c r="DIJ280" s="39"/>
      <c r="DIK280" s="39"/>
      <c r="DIL280" s="39"/>
      <c r="DIM280" s="39"/>
      <c r="DIN280" s="39"/>
      <c r="DIO280" s="39"/>
      <c r="DIP280" s="39"/>
      <c r="DIQ280" s="39"/>
      <c r="DIR280" s="39"/>
      <c r="DIS280" s="39"/>
      <c r="DIT280" s="39"/>
      <c r="DIU280" s="39"/>
      <c r="DIV280" s="39"/>
      <c r="DIW280" s="39"/>
      <c r="DIX280" s="39"/>
      <c r="DIY280" s="39"/>
      <c r="DIZ280" s="39"/>
      <c r="DJA280" s="39"/>
      <c r="DJB280" s="39"/>
      <c r="DJC280" s="39"/>
      <c r="DJD280" s="39"/>
      <c r="DJE280" s="39"/>
      <c r="DJF280" s="39"/>
      <c r="DJG280" s="39"/>
      <c r="DJH280" s="39"/>
      <c r="DJI280" s="39"/>
      <c r="DJJ280" s="39"/>
      <c r="DJK280" s="39"/>
      <c r="DJL280" s="39"/>
      <c r="DJM280" s="39"/>
      <c r="DJN280" s="39"/>
      <c r="DJO280" s="39"/>
      <c r="DJP280" s="39"/>
      <c r="DJQ280" s="39"/>
      <c r="DJR280" s="39"/>
      <c r="DJS280" s="39"/>
      <c r="DJT280" s="39"/>
      <c r="DJU280" s="39"/>
      <c r="DJV280" s="39"/>
      <c r="DJW280" s="39"/>
      <c r="DJX280" s="39"/>
      <c r="DJY280" s="39"/>
      <c r="DJZ280" s="39"/>
      <c r="DKA280" s="39"/>
      <c r="DKB280" s="39"/>
      <c r="DKC280" s="39"/>
      <c r="DKD280" s="39"/>
      <c r="DKE280" s="39"/>
      <c r="DKF280" s="39"/>
      <c r="DKG280" s="39"/>
      <c r="DKH280" s="39"/>
      <c r="DKI280" s="39"/>
      <c r="DKJ280" s="39"/>
      <c r="DKK280" s="39"/>
      <c r="DKL280" s="39"/>
      <c r="DKM280" s="39"/>
      <c r="DKN280" s="39"/>
      <c r="DKO280" s="39"/>
      <c r="DKP280" s="39"/>
      <c r="DKQ280" s="39"/>
      <c r="DKR280" s="39"/>
      <c r="DKS280" s="39"/>
      <c r="DKT280" s="39"/>
      <c r="DKU280" s="39"/>
      <c r="DKV280" s="39"/>
      <c r="DKW280" s="39"/>
      <c r="DKX280" s="39"/>
      <c r="DKY280" s="39"/>
      <c r="DKZ280" s="39"/>
      <c r="DLA280" s="39"/>
      <c r="DLB280" s="39"/>
      <c r="DLC280" s="39"/>
      <c r="DLD280" s="39"/>
      <c r="DLE280" s="39"/>
      <c r="DLF280" s="39"/>
      <c r="DLG280" s="39"/>
      <c r="DLH280" s="39"/>
      <c r="DLI280" s="39"/>
      <c r="DLJ280" s="39"/>
      <c r="DLK280" s="39"/>
      <c r="DLL280" s="39"/>
      <c r="DLM280" s="39"/>
      <c r="DLN280" s="39"/>
      <c r="DLO280" s="39"/>
      <c r="DLP280" s="39"/>
      <c r="DLQ280" s="39"/>
      <c r="DLR280" s="39"/>
      <c r="DLS280" s="39"/>
      <c r="DLT280" s="39"/>
      <c r="DLU280" s="39"/>
      <c r="DLV280" s="39"/>
      <c r="DLW280" s="39"/>
      <c r="DLX280" s="39"/>
      <c r="DLY280" s="39"/>
      <c r="DLZ280" s="39"/>
      <c r="DMA280" s="39"/>
      <c r="DMB280" s="39"/>
      <c r="DMC280" s="39"/>
      <c r="DMD280" s="39"/>
      <c r="DME280" s="39"/>
      <c r="DMF280" s="39"/>
      <c r="DMG280" s="39"/>
      <c r="DMH280" s="39"/>
      <c r="DMI280" s="39"/>
      <c r="DMJ280" s="39"/>
      <c r="DMK280" s="39"/>
      <c r="DML280" s="39"/>
      <c r="DMM280" s="39"/>
      <c r="DMN280" s="39"/>
      <c r="DMO280" s="39"/>
      <c r="DMP280" s="39"/>
      <c r="DMQ280" s="39"/>
      <c r="DMR280" s="39"/>
      <c r="DMS280" s="39"/>
      <c r="DMT280" s="39"/>
      <c r="DMU280" s="39"/>
      <c r="DMV280" s="39"/>
      <c r="DMW280" s="39"/>
      <c r="DMX280" s="39"/>
      <c r="DMY280" s="39"/>
      <c r="DMZ280" s="39"/>
      <c r="DNA280" s="39"/>
      <c r="DNB280" s="39"/>
      <c r="DNC280" s="39"/>
      <c r="DND280" s="39"/>
      <c r="DNE280" s="39"/>
      <c r="DNF280" s="39"/>
      <c r="DNG280" s="39"/>
      <c r="DNH280" s="39"/>
      <c r="DNI280" s="39"/>
      <c r="DNJ280" s="39"/>
      <c r="DNK280" s="39"/>
      <c r="DNL280" s="39"/>
      <c r="DNM280" s="39"/>
      <c r="DNN280" s="39"/>
      <c r="DNO280" s="39"/>
      <c r="DNP280" s="39"/>
      <c r="DNQ280" s="39"/>
      <c r="DNR280" s="39"/>
      <c r="DNS280" s="39"/>
      <c r="DNT280" s="39"/>
      <c r="DNU280" s="39"/>
      <c r="DNV280" s="39"/>
      <c r="DNW280" s="39"/>
      <c r="DNX280" s="39"/>
      <c r="DNY280" s="39"/>
      <c r="DNZ280" s="39"/>
      <c r="DOA280" s="39"/>
      <c r="DOB280" s="39"/>
      <c r="DOC280" s="39"/>
      <c r="DOD280" s="39"/>
      <c r="DOE280" s="39"/>
      <c r="DOF280" s="39"/>
      <c r="DOG280" s="39"/>
      <c r="DOH280" s="39"/>
      <c r="DOI280" s="39"/>
      <c r="DOJ280" s="39"/>
      <c r="DOK280" s="39"/>
      <c r="DOL280" s="39"/>
      <c r="DOM280" s="39"/>
      <c r="DON280" s="39"/>
      <c r="DOO280" s="39"/>
      <c r="DOP280" s="39"/>
      <c r="DOQ280" s="39"/>
      <c r="DOR280" s="39"/>
      <c r="DOS280" s="39"/>
      <c r="DOT280" s="39"/>
      <c r="DOU280" s="39"/>
      <c r="DOV280" s="39"/>
      <c r="DOW280" s="39"/>
      <c r="DOX280" s="39"/>
      <c r="DOY280" s="39"/>
      <c r="DOZ280" s="39"/>
      <c r="DPA280" s="39"/>
      <c r="DPB280" s="39"/>
      <c r="DPC280" s="39"/>
      <c r="DPD280" s="39"/>
      <c r="DPE280" s="39"/>
      <c r="DPF280" s="39"/>
      <c r="DPG280" s="39"/>
      <c r="DPH280" s="39"/>
      <c r="DPI280" s="39"/>
      <c r="DPJ280" s="39"/>
      <c r="DPK280" s="39"/>
      <c r="DPL280" s="39"/>
      <c r="DPM280" s="39"/>
      <c r="DPN280" s="39"/>
      <c r="DPO280" s="39"/>
      <c r="DPP280" s="39"/>
      <c r="DPQ280" s="39"/>
      <c r="DPR280" s="39"/>
      <c r="DPS280" s="39"/>
      <c r="DPT280" s="39"/>
      <c r="DPU280" s="39"/>
      <c r="DPV280" s="39"/>
      <c r="DPW280" s="39"/>
      <c r="DPX280" s="39"/>
      <c r="DPY280" s="39"/>
      <c r="DPZ280" s="39"/>
      <c r="DQA280" s="39"/>
      <c r="DQB280" s="39"/>
      <c r="DQC280" s="39"/>
      <c r="DQD280" s="39"/>
      <c r="DQE280" s="39"/>
      <c r="DQF280" s="39"/>
      <c r="DQG280" s="39"/>
      <c r="DQH280" s="39"/>
      <c r="DQI280" s="39"/>
      <c r="DQJ280" s="39"/>
      <c r="DQK280" s="39"/>
      <c r="DQL280" s="39"/>
      <c r="DQM280" s="39"/>
      <c r="DQN280" s="39"/>
      <c r="DQO280" s="39"/>
      <c r="DQP280" s="39"/>
      <c r="DQQ280" s="39"/>
      <c r="DQR280" s="39"/>
      <c r="DQS280" s="39"/>
      <c r="DQT280" s="39"/>
      <c r="DQU280" s="39"/>
      <c r="DQV280" s="39"/>
      <c r="DQW280" s="39"/>
      <c r="DQX280" s="39"/>
      <c r="DQY280" s="39"/>
      <c r="DQZ280" s="39"/>
      <c r="DRA280" s="39"/>
      <c r="DRB280" s="39"/>
      <c r="DRC280" s="39"/>
      <c r="DRD280" s="39"/>
      <c r="DRE280" s="39"/>
      <c r="DRF280" s="39"/>
      <c r="DRG280" s="39"/>
      <c r="DRH280" s="39"/>
      <c r="DRI280" s="39"/>
      <c r="DRJ280" s="39"/>
      <c r="DRK280" s="39"/>
      <c r="DRL280" s="39"/>
      <c r="DRM280" s="39"/>
      <c r="DRN280" s="39"/>
      <c r="DRO280" s="39"/>
      <c r="DRP280" s="39"/>
      <c r="DRQ280" s="39"/>
      <c r="DRR280" s="39"/>
      <c r="DRS280" s="39"/>
      <c r="DRT280" s="39"/>
      <c r="DRU280" s="39"/>
      <c r="DRV280" s="39"/>
      <c r="DRW280" s="39"/>
      <c r="DRX280" s="39"/>
      <c r="DRY280" s="39"/>
      <c r="DRZ280" s="39"/>
      <c r="DSA280" s="39"/>
      <c r="DSB280" s="39"/>
      <c r="DSC280" s="39"/>
      <c r="DSD280" s="39"/>
      <c r="DSE280" s="39"/>
      <c r="DSF280" s="39"/>
      <c r="DSG280" s="39"/>
      <c r="DSH280" s="39"/>
      <c r="DSI280" s="39"/>
      <c r="DSJ280" s="39"/>
      <c r="DSK280" s="39"/>
      <c r="DSL280" s="39"/>
      <c r="DSM280" s="39"/>
      <c r="DSN280" s="39"/>
      <c r="DSO280" s="39"/>
      <c r="DSP280" s="39"/>
      <c r="DSQ280" s="39"/>
      <c r="DSR280" s="39"/>
      <c r="DSS280" s="39"/>
      <c r="DST280" s="39"/>
      <c r="DSU280" s="39"/>
      <c r="DSV280" s="39"/>
      <c r="DSW280" s="39"/>
      <c r="DSX280" s="39"/>
      <c r="DSY280" s="39"/>
      <c r="DSZ280" s="39"/>
      <c r="DTA280" s="39"/>
      <c r="DTB280" s="39"/>
      <c r="DTC280" s="39"/>
      <c r="DTD280" s="39"/>
      <c r="DTE280" s="39"/>
      <c r="DTF280" s="39"/>
      <c r="DTG280" s="39"/>
      <c r="DTH280" s="39"/>
      <c r="DTI280" s="39"/>
      <c r="DTJ280" s="39"/>
      <c r="DTK280" s="39"/>
      <c r="DTL280" s="39"/>
      <c r="DTM280" s="39"/>
      <c r="DTN280" s="39"/>
      <c r="DTO280" s="39"/>
      <c r="DTP280" s="39"/>
      <c r="DTQ280" s="39"/>
      <c r="DTR280" s="39"/>
      <c r="DTS280" s="39"/>
      <c r="DTT280" s="39"/>
      <c r="DTU280" s="39"/>
      <c r="DTV280" s="39"/>
      <c r="DTW280" s="39"/>
      <c r="DTX280" s="39"/>
      <c r="DTY280" s="39"/>
      <c r="DTZ280" s="39"/>
      <c r="DUA280" s="39"/>
      <c r="DUB280" s="39"/>
      <c r="DUC280" s="39"/>
      <c r="DUD280" s="39"/>
      <c r="DUE280" s="39"/>
      <c r="DUF280" s="39"/>
      <c r="DUG280" s="39"/>
      <c r="DUH280" s="39"/>
      <c r="DUI280" s="39"/>
      <c r="DUJ280" s="39"/>
      <c r="DUK280" s="39"/>
      <c r="DUL280" s="39"/>
      <c r="DUM280" s="39"/>
      <c r="DUN280" s="39"/>
      <c r="DUO280" s="39"/>
      <c r="DUP280" s="39"/>
      <c r="DUQ280" s="39"/>
      <c r="DUR280" s="39"/>
      <c r="DUS280" s="39"/>
      <c r="DUT280" s="39"/>
      <c r="DUU280" s="39"/>
      <c r="DUV280" s="39"/>
      <c r="DUW280" s="39"/>
      <c r="DUX280" s="39"/>
      <c r="DUY280" s="39"/>
      <c r="DUZ280" s="39"/>
      <c r="DVA280" s="39"/>
      <c r="DVB280" s="39"/>
      <c r="DVC280" s="39"/>
      <c r="DVD280" s="39"/>
      <c r="DVE280" s="39"/>
      <c r="DVF280" s="39"/>
      <c r="DVG280" s="39"/>
      <c r="DVH280" s="39"/>
      <c r="DVI280" s="39"/>
      <c r="DVJ280" s="39"/>
      <c r="DVK280" s="39"/>
      <c r="DVL280" s="39"/>
      <c r="DVM280" s="39"/>
      <c r="DVN280" s="39"/>
      <c r="DVO280" s="39"/>
      <c r="DVP280" s="39"/>
      <c r="DVQ280" s="39"/>
      <c r="DVR280" s="39"/>
      <c r="DVS280" s="39"/>
      <c r="DVT280" s="39"/>
      <c r="DVU280" s="39"/>
      <c r="DVV280" s="39"/>
      <c r="DVW280" s="39"/>
      <c r="DVX280" s="39"/>
      <c r="DVY280" s="39"/>
      <c r="DVZ280" s="39"/>
      <c r="DWA280" s="39"/>
      <c r="DWB280" s="39"/>
      <c r="DWC280" s="39"/>
      <c r="DWD280" s="39"/>
      <c r="DWE280" s="39"/>
      <c r="DWF280" s="39"/>
      <c r="DWG280" s="39"/>
      <c r="DWH280" s="39"/>
      <c r="DWI280" s="39"/>
      <c r="DWJ280" s="39"/>
      <c r="DWK280" s="39"/>
      <c r="DWL280" s="39"/>
      <c r="DWM280" s="39"/>
      <c r="DWN280" s="39"/>
      <c r="DWO280" s="39"/>
      <c r="DWP280" s="39"/>
      <c r="DWQ280" s="39"/>
      <c r="DWR280" s="39"/>
      <c r="DWS280" s="39"/>
      <c r="DWT280" s="39"/>
      <c r="DWU280" s="39"/>
      <c r="DWV280" s="39"/>
      <c r="DWW280" s="39"/>
      <c r="DWX280" s="39"/>
      <c r="DWY280" s="39"/>
      <c r="DWZ280" s="39"/>
      <c r="DXA280" s="39"/>
      <c r="DXB280" s="39"/>
      <c r="DXC280" s="39"/>
      <c r="DXD280" s="39"/>
      <c r="DXE280" s="39"/>
      <c r="DXF280" s="39"/>
      <c r="DXG280" s="39"/>
      <c r="DXH280" s="39"/>
      <c r="DXI280" s="39"/>
      <c r="DXJ280" s="39"/>
      <c r="DXK280" s="39"/>
      <c r="DXL280" s="39"/>
      <c r="DXM280" s="39"/>
      <c r="DXN280" s="39"/>
      <c r="DXO280" s="39"/>
      <c r="DXP280" s="39"/>
      <c r="DXQ280" s="39"/>
      <c r="DXR280" s="39"/>
      <c r="DXS280" s="39"/>
      <c r="DXT280" s="39"/>
      <c r="DXU280" s="39"/>
      <c r="DXV280" s="39"/>
      <c r="DXW280" s="39"/>
      <c r="DXX280" s="39"/>
      <c r="DXY280" s="39"/>
      <c r="DXZ280" s="39"/>
      <c r="DYA280" s="39"/>
      <c r="DYB280" s="39"/>
      <c r="DYC280" s="39"/>
      <c r="DYD280" s="39"/>
      <c r="DYE280" s="39"/>
      <c r="DYF280" s="39"/>
      <c r="DYG280" s="39"/>
      <c r="DYH280" s="39"/>
      <c r="DYI280" s="39"/>
      <c r="DYJ280" s="39"/>
      <c r="DYK280" s="39"/>
      <c r="DYL280" s="39"/>
      <c r="DYM280" s="39"/>
      <c r="DYN280" s="39"/>
      <c r="DYO280" s="39"/>
      <c r="DYP280" s="39"/>
      <c r="DYQ280" s="39"/>
      <c r="DYR280" s="39"/>
      <c r="DYS280" s="39"/>
      <c r="DYT280" s="39"/>
      <c r="DYU280" s="39"/>
      <c r="DYV280" s="39"/>
      <c r="DYW280" s="39"/>
      <c r="DYX280" s="39"/>
      <c r="DYY280" s="39"/>
      <c r="DYZ280" s="39"/>
      <c r="DZA280" s="39"/>
      <c r="DZB280" s="39"/>
      <c r="DZC280" s="39"/>
      <c r="DZD280" s="39"/>
      <c r="DZE280" s="39"/>
      <c r="DZF280" s="39"/>
      <c r="DZG280" s="39"/>
      <c r="DZH280" s="39"/>
      <c r="DZI280" s="39"/>
      <c r="DZJ280" s="39"/>
      <c r="DZK280" s="39"/>
      <c r="DZL280" s="39"/>
      <c r="DZM280" s="39"/>
      <c r="DZN280" s="39"/>
      <c r="DZO280" s="39"/>
      <c r="DZP280" s="39"/>
      <c r="DZQ280" s="39"/>
      <c r="DZR280" s="39"/>
      <c r="DZS280" s="39"/>
      <c r="DZT280" s="39"/>
      <c r="DZU280" s="39"/>
      <c r="DZV280" s="39"/>
      <c r="DZW280" s="39"/>
      <c r="DZX280" s="39"/>
      <c r="DZY280" s="39"/>
      <c r="DZZ280" s="39"/>
      <c r="EAA280" s="39"/>
      <c r="EAB280" s="39"/>
      <c r="EAC280" s="39"/>
      <c r="EAD280" s="39"/>
      <c r="EAE280" s="39"/>
      <c r="EAF280" s="39"/>
      <c r="EAG280" s="39"/>
      <c r="EAH280" s="39"/>
      <c r="EAI280" s="39"/>
      <c r="EAJ280" s="39"/>
      <c r="EAK280" s="39"/>
      <c r="EAL280" s="39"/>
      <c r="EAM280" s="39"/>
      <c r="EAN280" s="39"/>
      <c r="EAO280" s="39"/>
      <c r="EAP280" s="39"/>
      <c r="EAQ280" s="39"/>
      <c r="EAR280" s="39"/>
      <c r="EAS280" s="39"/>
      <c r="EAT280" s="39"/>
      <c r="EAU280" s="39"/>
      <c r="EAV280" s="39"/>
      <c r="EAW280" s="39"/>
      <c r="EAX280" s="39"/>
      <c r="EAY280" s="39"/>
      <c r="EAZ280" s="39"/>
      <c r="EBA280" s="39"/>
      <c r="EBB280" s="39"/>
      <c r="EBC280" s="39"/>
      <c r="EBD280" s="39"/>
      <c r="EBE280" s="39"/>
      <c r="EBF280" s="39"/>
      <c r="EBG280" s="39"/>
      <c r="EBH280" s="39"/>
      <c r="EBI280" s="39"/>
      <c r="EBJ280" s="39"/>
      <c r="EBK280" s="39"/>
      <c r="EBL280" s="39"/>
      <c r="EBM280" s="39"/>
      <c r="EBN280" s="39"/>
      <c r="EBO280" s="39"/>
      <c r="EBP280" s="39"/>
      <c r="EBQ280" s="39"/>
      <c r="EBR280" s="39"/>
      <c r="EBS280" s="39"/>
      <c r="EBT280" s="39"/>
      <c r="EBU280" s="39"/>
      <c r="EBV280" s="39"/>
      <c r="EBW280" s="39"/>
      <c r="EBX280" s="39"/>
      <c r="EBY280" s="39"/>
      <c r="EBZ280" s="39"/>
      <c r="ECA280" s="39"/>
      <c r="ECB280" s="39"/>
      <c r="ECC280" s="39"/>
      <c r="ECD280" s="39"/>
      <c r="ECE280" s="39"/>
      <c r="ECF280" s="39"/>
      <c r="ECG280" s="39"/>
      <c r="ECH280" s="39"/>
      <c r="ECI280" s="39"/>
      <c r="ECJ280" s="39"/>
      <c r="ECK280" s="39"/>
      <c r="ECL280" s="39"/>
      <c r="ECM280" s="39"/>
      <c r="ECN280" s="39"/>
      <c r="ECO280" s="39"/>
      <c r="ECP280" s="39"/>
      <c r="ECQ280" s="39"/>
      <c r="ECR280" s="39"/>
      <c r="ECS280" s="39"/>
      <c r="ECT280" s="39"/>
      <c r="ECU280" s="39"/>
      <c r="ECV280" s="39"/>
      <c r="ECW280" s="39"/>
      <c r="ECX280" s="39"/>
      <c r="ECY280" s="39"/>
      <c r="ECZ280" s="39"/>
      <c r="EDA280" s="39"/>
      <c r="EDB280" s="39"/>
      <c r="EDC280" s="39"/>
      <c r="EDD280" s="39"/>
      <c r="EDE280" s="39"/>
      <c r="EDF280" s="39"/>
      <c r="EDG280" s="39"/>
      <c r="EDH280" s="39"/>
      <c r="EDI280" s="39"/>
      <c r="EDJ280" s="39"/>
      <c r="EDK280" s="39"/>
      <c r="EDL280" s="39"/>
      <c r="EDM280" s="39"/>
      <c r="EDN280" s="39"/>
      <c r="EDO280" s="39"/>
      <c r="EDP280" s="39"/>
      <c r="EDQ280" s="39"/>
      <c r="EDR280" s="39"/>
      <c r="EDS280" s="39"/>
      <c r="EDT280" s="39"/>
      <c r="EDU280" s="39"/>
      <c r="EDV280" s="39"/>
      <c r="EDW280" s="39"/>
      <c r="EDX280" s="39"/>
      <c r="EDY280" s="39"/>
      <c r="EDZ280" s="39"/>
      <c r="EEA280" s="39"/>
      <c r="EEB280" s="39"/>
      <c r="EEC280" s="39"/>
      <c r="EED280" s="39"/>
      <c r="EEE280" s="39"/>
      <c r="EEF280" s="39"/>
      <c r="EEG280" s="39"/>
      <c r="EEH280" s="39"/>
      <c r="EEI280" s="39"/>
      <c r="EEJ280" s="39"/>
      <c r="EEK280" s="39"/>
      <c r="EEL280" s="39"/>
      <c r="EEM280" s="39"/>
      <c r="EEN280" s="39"/>
      <c r="EEO280" s="39"/>
      <c r="EEP280" s="39"/>
      <c r="EEQ280" s="39"/>
      <c r="EER280" s="39"/>
      <c r="EES280" s="39"/>
      <c r="EET280" s="39"/>
      <c r="EEU280" s="39"/>
      <c r="EEV280" s="39"/>
      <c r="EEW280" s="39"/>
      <c r="EEX280" s="39"/>
      <c r="EEY280" s="39"/>
      <c r="EEZ280" s="39"/>
      <c r="EFA280" s="39"/>
      <c r="EFB280" s="39"/>
      <c r="EFC280" s="39"/>
      <c r="EFD280" s="39"/>
      <c r="EFE280" s="39"/>
      <c r="EFF280" s="39"/>
      <c r="EFG280" s="39"/>
      <c r="EFH280" s="39"/>
      <c r="EFI280" s="39"/>
      <c r="EFJ280" s="39"/>
      <c r="EFK280" s="39"/>
      <c r="EFL280" s="39"/>
      <c r="EFM280" s="39"/>
      <c r="EFN280" s="39"/>
      <c r="EFO280" s="39"/>
      <c r="EFP280" s="39"/>
      <c r="EFQ280" s="39"/>
      <c r="EFR280" s="39"/>
      <c r="EFS280" s="39"/>
      <c r="EFT280" s="39"/>
      <c r="EFU280" s="39"/>
      <c r="EFV280" s="39"/>
      <c r="EFW280" s="39"/>
      <c r="EFX280" s="39"/>
      <c r="EFY280" s="39"/>
      <c r="EFZ280" s="39"/>
      <c r="EGA280" s="39"/>
      <c r="EGB280" s="39"/>
      <c r="EGC280" s="39"/>
      <c r="EGD280" s="39"/>
      <c r="EGE280" s="39"/>
      <c r="EGF280" s="39"/>
      <c r="EGG280" s="39"/>
      <c r="EGH280" s="39"/>
      <c r="EGI280" s="39"/>
      <c r="EGJ280" s="39"/>
      <c r="EGK280" s="39"/>
      <c r="EGL280" s="39"/>
      <c r="EGM280" s="39"/>
      <c r="EGN280" s="39"/>
      <c r="EGO280" s="39"/>
      <c r="EGP280" s="39"/>
      <c r="EGQ280" s="39"/>
      <c r="EGR280" s="39"/>
      <c r="EGS280" s="39"/>
      <c r="EGT280" s="39"/>
      <c r="EGU280" s="39"/>
      <c r="EGV280" s="39"/>
      <c r="EGW280" s="39"/>
      <c r="EGX280" s="39"/>
      <c r="EGY280" s="39"/>
      <c r="EGZ280" s="39"/>
      <c r="EHA280" s="39"/>
      <c r="EHB280" s="39"/>
      <c r="EHC280" s="39"/>
      <c r="EHD280" s="39"/>
      <c r="EHE280" s="39"/>
      <c r="EHF280" s="39"/>
      <c r="EHG280" s="39"/>
      <c r="EHH280" s="39"/>
      <c r="EHI280" s="39"/>
      <c r="EHJ280" s="39"/>
      <c r="EHK280" s="39"/>
      <c r="EHL280" s="39"/>
      <c r="EHM280" s="39"/>
      <c r="EHN280" s="39"/>
      <c r="EHO280" s="39"/>
      <c r="EHP280" s="39"/>
      <c r="EHQ280" s="39"/>
      <c r="EHR280" s="39"/>
      <c r="EHS280" s="39"/>
      <c r="EHT280" s="39"/>
      <c r="EHU280" s="39"/>
      <c r="EHV280" s="39"/>
      <c r="EHW280" s="39"/>
      <c r="EHX280" s="39"/>
      <c r="EHY280" s="39"/>
      <c r="EHZ280" s="39"/>
      <c r="EIA280" s="39"/>
      <c r="EIB280" s="39"/>
      <c r="EIC280" s="39"/>
      <c r="EID280" s="39"/>
      <c r="EIE280" s="39"/>
      <c r="EIF280" s="39"/>
      <c r="EIG280" s="39"/>
      <c r="EIH280" s="39"/>
      <c r="EII280" s="39"/>
      <c r="EIJ280" s="39"/>
      <c r="EIK280" s="39"/>
      <c r="EIL280" s="39"/>
      <c r="EIM280" s="39"/>
      <c r="EIN280" s="39"/>
      <c r="EIO280" s="39"/>
      <c r="EIP280" s="39"/>
      <c r="EIQ280" s="39"/>
      <c r="EIR280" s="39"/>
      <c r="EIS280" s="39"/>
      <c r="EIT280" s="39"/>
      <c r="EIU280" s="39"/>
      <c r="EIV280" s="39"/>
      <c r="EIW280" s="39"/>
      <c r="EIX280" s="39"/>
      <c r="EIY280" s="39"/>
      <c r="EIZ280" s="39"/>
      <c r="EJA280" s="39"/>
      <c r="EJB280" s="39"/>
      <c r="EJC280" s="39"/>
      <c r="EJD280" s="39"/>
      <c r="EJE280" s="39"/>
      <c r="EJF280" s="39"/>
      <c r="EJG280" s="39"/>
      <c r="EJH280" s="39"/>
      <c r="EJI280" s="39"/>
      <c r="EJJ280" s="39"/>
      <c r="EJK280" s="39"/>
      <c r="EJL280" s="39"/>
      <c r="EJM280" s="39"/>
      <c r="EJN280" s="39"/>
      <c r="EJO280" s="39"/>
      <c r="EJP280" s="39"/>
      <c r="EJQ280" s="39"/>
      <c r="EJR280" s="39"/>
      <c r="EJS280" s="39"/>
      <c r="EJT280" s="39"/>
      <c r="EJU280" s="39"/>
      <c r="EJV280" s="39"/>
      <c r="EJW280" s="39"/>
      <c r="EJX280" s="39"/>
      <c r="EJY280" s="39"/>
      <c r="EJZ280" s="39"/>
      <c r="EKA280" s="39"/>
      <c r="EKB280" s="39"/>
      <c r="EKC280" s="39"/>
      <c r="EKD280" s="39"/>
      <c r="EKE280" s="39"/>
      <c r="EKF280" s="39"/>
      <c r="EKG280" s="39"/>
      <c r="EKH280" s="39"/>
      <c r="EKI280" s="39"/>
      <c r="EKJ280" s="39"/>
      <c r="EKK280" s="39"/>
      <c r="EKL280" s="39"/>
      <c r="EKM280" s="39"/>
      <c r="EKN280" s="39"/>
      <c r="EKO280" s="39"/>
      <c r="EKP280" s="39"/>
      <c r="EKQ280" s="39"/>
      <c r="EKR280" s="39"/>
      <c r="EKS280" s="39"/>
      <c r="EKT280" s="39"/>
      <c r="EKU280" s="39"/>
      <c r="EKV280" s="39"/>
      <c r="EKW280" s="39"/>
      <c r="EKX280" s="39"/>
      <c r="EKY280" s="39"/>
      <c r="EKZ280" s="39"/>
      <c r="ELA280" s="39"/>
      <c r="ELB280" s="39"/>
      <c r="ELC280" s="39"/>
      <c r="ELD280" s="39"/>
      <c r="ELE280" s="39"/>
      <c r="ELF280" s="39"/>
      <c r="ELG280" s="39"/>
      <c r="ELH280" s="39"/>
      <c r="ELI280" s="39"/>
      <c r="ELJ280" s="39"/>
      <c r="ELK280" s="39"/>
      <c r="ELL280" s="39"/>
      <c r="ELM280" s="39"/>
      <c r="ELN280" s="39"/>
      <c r="ELO280" s="39"/>
      <c r="ELP280" s="39"/>
      <c r="ELQ280" s="39"/>
      <c r="ELR280" s="39"/>
      <c r="ELS280" s="39"/>
      <c r="ELT280" s="39"/>
      <c r="ELU280" s="39"/>
      <c r="ELV280" s="39"/>
      <c r="ELW280" s="39"/>
      <c r="ELX280" s="39"/>
      <c r="ELY280" s="39"/>
      <c r="ELZ280" s="39"/>
      <c r="EMA280" s="39"/>
      <c r="EMB280" s="39"/>
      <c r="EMC280" s="39"/>
      <c r="EMD280" s="39"/>
      <c r="EME280" s="39"/>
      <c r="EMF280" s="39"/>
      <c r="EMG280" s="39"/>
      <c r="EMH280" s="39"/>
      <c r="EMI280" s="39"/>
      <c r="EMJ280" s="39"/>
      <c r="EMK280" s="39"/>
      <c r="EML280" s="39"/>
      <c r="EMM280" s="39"/>
      <c r="EMN280" s="39"/>
      <c r="EMO280" s="39"/>
      <c r="EMP280" s="39"/>
      <c r="EMQ280" s="39"/>
      <c r="EMR280" s="39"/>
      <c r="EMS280" s="39"/>
      <c r="EMT280" s="39"/>
      <c r="EMU280" s="39"/>
      <c r="EMV280" s="39"/>
      <c r="EMW280" s="39"/>
      <c r="EMX280" s="39"/>
      <c r="EMY280" s="39"/>
      <c r="EMZ280" s="39"/>
      <c r="ENA280" s="39"/>
      <c r="ENB280" s="39"/>
      <c r="ENC280" s="39"/>
      <c r="END280" s="39"/>
      <c r="ENE280" s="39"/>
      <c r="ENF280" s="39"/>
      <c r="ENG280" s="39"/>
      <c r="ENH280" s="39"/>
      <c r="ENI280" s="39"/>
      <c r="ENJ280" s="39"/>
      <c r="ENK280" s="39"/>
      <c r="ENL280" s="39"/>
      <c r="ENM280" s="39"/>
      <c r="ENN280" s="39"/>
      <c r="ENO280" s="39"/>
      <c r="ENP280" s="39"/>
      <c r="ENQ280" s="39"/>
      <c r="ENR280" s="39"/>
      <c r="ENS280" s="39"/>
      <c r="ENT280" s="39"/>
      <c r="ENU280" s="39"/>
      <c r="ENV280" s="39"/>
      <c r="ENW280" s="39"/>
      <c r="ENX280" s="39"/>
      <c r="ENY280" s="39"/>
      <c r="ENZ280" s="39"/>
      <c r="EOA280" s="39"/>
      <c r="EOB280" s="39"/>
      <c r="EOC280" s="39"/>
      <c r="EOD280" s="39"/>
      <c r="EOE280" s="39"/>
      <c r="EOF280" s="39"/>
      <c r="EOG280" s="39"/>
      <c r="EOH280" s="39"/>
      <c r="EOI280" s="39"/>
      <c r="EOJ280" s="39"/>
      <c r="EOK280" s="39"/>
      <c r="EOL280" s="39"/>
      <c r="EOM280" s="39"/>
      <c r="EON280" s="39"/>
      <c r="EOO280" s="39"/>
      <c r="EOP280" s="39"/>
      <c r="EOQ280" s="39"/>
      <c r="EOR280" s="39"/>
      <c r="EOS280" s="39"/>
      <c r="EOT280" s="39"/>
      <c r="EOU280" s="39"/>
      <c r="EOV280" s="39"/>
      <c r="EOW280" s="39"/>
      <c r="EOX280" s="39"/>
      <c r="EOY280" s="39"/>
      <c r="EOZ280" s="39"/>
      <c r="EPA280" s="39"/>
      <c r="EPB280" s="39"/>
      <c r="EPC280" s="39"/>
      <c r="EPD280" s="39"/>
      <c r="EPE280" s="39"/>
      <c r="EPF280" s="39"/>
      <c r="EPG280" s="39"/>
      <c r="EPH280" s="39"/>
      <c r="EPI280" s="39"/>
      <c r="EPJ280" s="39"/>
      <c r="EPK280" s="39"/>
      <c r="EPL280" s="39"/>
      <c r="EPM280" s="39"/>
      <c r="EPN280" s="39"/>
      <c r="EPO280" s="39"/>
      <c r="EPP280" s="39"/>
      <c r="EPQ280" s="39"/>
      <c r="EPR280" s="39"/>
      <c r="EPS280" s="39"/>
      <c r="EPT280" s="39"/>
      <c r="EPU280" s="39"/>
      <c r="EPV280" s="39"/>
      <c r="EPW280" s="39"/>
      <c r="EPX280" s="39"/>
      <c r="EPY280" s="39"/>
      <c r="EPZ280" s="39"/>
      <c r="EQA280" s="39"/>
      <c r="EQB280" s="39"/>
      <c r="EQC280" s="39"/>
      <c r="EQD280" s="39"/>
      <c r="EQE280" s="39"/>
      <c r="EQF280" s="39"/>
      <c r="EQG280" s="39"/>
      <c r="EQH280" s="39"/>
      <c r="EQI280" s="39"/>
      <c r="EQJ280" s="39"/>
      <c r="EQK280" s="39"/>
      <c r="EQL280" s="39"/>
      <c r="EQM280" s="39"/>
      <c r="EQN280" s="39"/>
      <c r="EQO280" s="39"/>
      <c r="EQP280" s="39"/>
      <c r="EQQ280" s="39"/>
      <c r="EQR280" s="39"/>
      <c r="EQS280" s="39"/>
      <c r="EQT280" s="39"/>
      <c r="EQU280" s="39"/>
      <c r="EQV280" s="39"/>
      <c r="EQW280" s="39"/>
      <c r="EQX280" s="39"/>
      <c r="EQY280" s="39"/>
      <c r="EQZ280" s="39"/>
      <c r="ERA280" s="39"/>
      <c r="ERB280" s="39"/>
      <c r="ERC280" s="39"/>
      <c r="ERD280" s="39"/>
      <c r="ERE280" s="39"/>
      <c r="ERF280" s="39"/>
      <c r="ERG280" s="39"/>
      <c r="ERH280" s="39"/>
      <c r="ERI280" s="39"/>
      <c r="ERJ280" s="39"/>
      <c r="ERK280" s="39"/>
      <c r="ERL280" s="39"/>
      <c r="ERM280" s="39"/>
      <c r="ERN280" s="39"/>
      <c r="ERO280" s="39"/>
      <c r="ERP280" s="39"/>
      <c r="ERQ280" s="39"/>
      <c r="ERR280" s="39"/>
      <c r="ERS280" s="39"/>
      <c r="ERT280" s="39"/>
      <c r="ERU280" s="39"/>
      <c r="ERV280" s="39"/>
      <c r="ERW280" s="39"/>
      <c r="ERX280" s="39"/>
      <c r="ERY280" s="39"/>
      <c r="ERZ280" s="39"/>
      <c r="ESA280" s="39"/>
      <c r="ESB280" s="39"/>
      <c r="ESC280" s="39"/>
      <c r="ESD280" s="39"/>
      <c r="ESE280" s="39"/>
      <c r="ESF280" s="39"/>
      <c r="ESG280" s="39"/>
      <c r="ESH280" s="39"/>
      <c r="ESI280" s="39"/>
      <c r="ESJ280" s="39"/>
      <c r="ESK280" s="39"/>
      <c r="ESL280" s="39"/>
      <c r="ESM280" s="39"/>
      <c r="ESN280" s="39"/>
      <c r="ESO280" s="39"/>
      <c r="ESP280" s="39"/>
      <c r="ESQ280" s="39"/>
      <c r="ESR280" s="39"/>
      <c r="ESS280" s="39"/>
      <c r="EST280" s="39"/>
      <c r="ESU280" s="39"/>
      <c r="ESV280" s="39"/>
      <c r="ESW280" s="39"/>
      <c r="ESX280" s="39"/>
      <c r="ESY280" s="39"/>
      <c r="ESZ280" s="39"/>
      <c r="ETA280" s="39"/>
      <c r="ETB280" s="39"/>
      <c r="ETC280" s="39"/>
      <c r="ETD280" s="39"/>
      <c r="ETE280" s="39"/>
      <c r="ETF280" s="39"/>
      <c r="ETG280" s="39"/>
      <c r="ETH280" s="39"/>
      <c r="ETI280" s="39"/>
      <c r="ETJ280" s="39"/>
      <c r="ETK280" s="39"/>
      <c r="ETL280" s="39"/>
      <c r="ETM280" s="39"/>
      <c r="ETN280" s="39"/>
      <c r="ETO280" s="39"/>
      <c r="ETP280" s="39"/>
      <c r="ETQ280" s="39"/>
      <c r="ETR280" s="39"/>
      <c r="ETS280" s="39"/>
      <c r="ETT280" s="39"/>
      <c r="ETU280" s="39"/>
      <c r="ETV280" s="39"/>
      <c r="ETW280" s="39"/>
      <c r="ETX280" s="39"/>
      <c r="ETY280" s="39"/>
      <c r="ETZ280" s="39"/>
      <c r="EUA280" s="39"/>
      <c r="EUB280" s="39"/>
      <c r="EUC280" s="39"/>
      <c r="EUD280" s="39"/>
      <c r="EUE280" s="39"/>
      <c r="EUF280" s="39"/>
      <c r="EUG280" s="39"/>
      <c r="EUH280" s="39"/>
      <c r="EUI280" s="39"/>
      <c r="EUJ280" s="39"/>
      <c r="EUK280" s="39"/>
      <c r="EUL280" s="39"/>
      <c r="EUM280" s="39"/>
      <c r="EUN280" s="39"/>
      <c r="EUO280" s="39"/>
      <c r="EUP280" s="39"/>
      <c r="EUQ280" s="39"/>
      <c r="EUR280" s="39"/>
      <c r="EUS280" s="39"/>
      <c r="EUT280" s="39"/>
      <c r="EUU280" s="39"/>
      <c r="EUV280" s="39"/>
      <c r="EUW280" s="39"/>
      <c r="EUX280" s="39"/>
      <c r="EUY280" s="39"/>
      <c r="EUZ280" s="39"/>
      <c r="EVA280" s="39"/>
      <c r="EVB280" s="39"/>
      <c r="EVC280" s="39"/>
      <c r="EVD280" s="39"/>
      <c r="EVE280" s="39"/>
      <c r="EVF280" s="39"/>
      <c r="EVG280" s="39"/>
      <c r="EVH280" s="39"/>
      <c r="EVI280" s="39"/>
      <c r="EVJ280" s="39"/>
      <c r="EVK280" s="39"/>
      <c r="EVL280" s="39"/>
      <c r="EVM280" s="39"/>
      <c r="EVN280" s="39"/>
      <c r="EVO280" s="39"/>
      <c r="EVP280" s="39"/>
      <c r="EVQ280" s="39"/>
      <c r="EVR280" s="39"/>
      <c r="EVS280" s="39"/>
      <c r="EVT280" s="39"/>
      <c r="EVU280" s="39"/>
      <c r="EVV280" s="39"/>
      <c r="EVW280" s="39"/>
      <c r="EVX280" s="39"/>
      <c r="EVY280" s="39"/>
      <c r="EVZ280" s="39"/>
      <c r="EWA280" s="39"/>
      <c r="EWB280" s="39"/>
      <c r="EWC280" s="39"/>
      <c r="EWD280" s="39"/>
      <c r="EWE280" s="39"/>
      <c r="EWF280" s="39"/>
      <c r="EWG280" s="39"/>
      <c r="EWH280" s="39"/>
      <c r="EWI280" s="39"/>
      <c r="EWJ280" s="39"/>
      <c r="EWK280" s="39"/>
      <c r="EWL280" s="39"/>
      <c r="EWM280" s="39"/>
      <c r="EWN280" s="39"/>
      <c r="EWO280" s="39"/>
      <c r="EWP280" s="39"/>
      <c r="EWQ280" s="39"/>
      <c r="EWR280" s="39"/>
      <c r="EWS280" s="39"/>
      <c r="EWT280" s="39"/>
      <c r="EWU280" s="39"/>
      <c r="EWV280" s="39"/>
      <c r="EWW280" s="39"/>
      <c r="EWX280" s="39"/>
      <c r="EWY280" s="39"/>
      <c r="EWZ280" s="39"/>
      <c r="EXA280" s="39"/>
      <c r="EXB280" s="39"/>
      <c r="EXC280" s="39"/>
      <c r="EXD280" s="39"/>
      <c r="EXE280" s="39"/>
      <c r="EXF280" s="39"/>
      <c r="EXG280" s="39"/>
      <c r="EXH280" s="39"/>
      <c r="EXI280" s="39"/>
      <c r="EXJ280" s="39"/>
      <c r="EXK280" s="39"/>
      <c r="EXL280" s="39"/>
      <c r="EXM280" s="39"/>
      <c r="EXN280" s="39"/>
      <c r="EXO280" s="39"/>
      <c r="EXP280" s="39"/>
      <c r="EXQ280" s="39"/>
      <c r="EXR280" s="39"/>
      <c r="EXS280" s="39"/>
      <c r="EXT280" s="39"/>
      <c r="EXU280" s="39"/>
      <c r="EXV280" s="39"/>
      <c r="EXW280" s="39"/>
      <c r="EXX280" s="39"/>
      <c r="EXY280" s="39"/>
      <c r="EXZ280" s="39"/>
      <c r="EYA280" s="39"/>
      <c r="EYB280" s="39"/>
      <c r="EYC280" s="39"/>
      <c r="EYD280" s="39"/>
      <c r="EYE280" s="39"/>
      <c r="EYF280" s="39"/>
      <c r="EYG280" s="39"/>
      <c r="EYH280" s="39"/>
      <c r="EYI280" s="39"/>
      <c r="EYJ280" s="39"/>
      <c r="EYK280" s="39"/>
      <c r="EYL280" s="39"/>
      <c r="EYM280" s="39"/>
      <c r="EYN280" s="39"/>
      <c r="EYO280" s="39"/>
      <c r="EYP280" s="39"/>
      <c r="EYQ280" s="39"/>
      <c r="EYR280" s="39"/>
      <c r="EYS280" s="39"/>
      <c r="EYT280" s="39"/>
      <c r="EYU280" s="39"/>
      <c r="EYV280" s="39"/>
      <c r="EYW280" s="39"/>
      <c r="EYX280" s="39"/>
      <c r="EYY280" s="39"/>
      <c r="EYZ280" s="39"/>
      <c r="EZA280" s="39"/>
      <c r="EZB280" s="39"/>
      <c r="EZC280" s="39"/>
      <c r="EZD280" s="39"/>
      <c r="EZE280" s="39"/>
      <c r="EZF280" s="39"/>
      <c r="EZG280" s="39"/>
      <c r="EZH280" s="39"/>
      <c r="EZI280" s="39"/>
      <c r="EZJ280" s="39"/>
      <c r="EZK280" s="39"/>
      <c r="EZL280" s="39"/>
      <c r="EZM280" s="39"/>
      <c r="EZN280" s="39"/>
      <c r="EZO280" s="39"/>
      <c r="EZP280" s="39"/>
      <c r="EZQ280" s="39"/>
      <c r="EZR280" s="39"/>
      <c r="EZS280" s="39"/>
      <c r="EZT280" s="39"/>
      <c r="EZU280" s="39"/>
      <c r="EZV280" s="39"/>
      <c r="EZW280" s="39"/>
      <c r="EZX280" s="39"/>
      <c r="EZY280" s="39"/>
      <c r="EZZ280" s="39"/>
      <c r="FAA280" s="39"/>
      <c r="FAB280" s="39"/>
      <c r="FAC280" s="39"/>
      <c r="FAD280" s="39"/>
      <c r="FAE280" s="39"/>
      <c r="FAF280" s="39"/>
      <c r="FAG280" s="39"/>
      <c r="FAH280" s="39"/>
      <c r="FAI280" s="39"/>
      <c r="FAJ280" s="39"/>
      <c r="FAK280" s="39"/>
      <c r="FAL280" s="39"/>
      <c r="FAM280" s="39"/>
      <c r="FAN280" s="39"/>
      <c r="FAO280" s="39"/>
      <c r="FAP280" s="39"/>
      <c r="FAQ280" s="39"/>
      <c r="FAR280" s="39"/>
      <c r="FAS280" s="39"/>
      <c r="FAT280" s="39"/>
      <c r="FAU280" s="39"/>
      <c r="FAV280" s="39"/>
      <c r="FAW280" s="39"/>
      <c r="FAX280" s="39"/>
      <c r="FAY280" s="39"/>
      <c r="FAZ280" s="39"/>
      <c r="FBA280" s="39"/>
      <c r="FBB280" s="39"/>
      <c r="FBC280" s="39"/>
      <c r="FBD280" s="39"/>
      <c r="FBE280" s="39"/>
      <c r="FBF280" s="39"/>
      <c r="FBG280" s="39"/>
      <c r="FBH280" s="39"/>
      <c r="FBI280" s="39"/>
      <c r="FBJ280" s="39"/>
      <c r="FBK280" s="39"/>
      <c r="FBL280" s="39"/>
      <c r="FBM280" s="39"/>
      <c r="FBN280" s="39"/>
      <c r="FBO280" s="39"/>
      <c r="FBP280" s="39"/>
      <c r="FBQ280" s="39"/>
      <c r="FBR280" s="39"/>
      <c r="FBS280" s="39"/>
      <c r="FBT280" s="39"/>
      <c r="FBU280" s="39"/>
      <c r="FBV280" s="39"/>
      <c r="FBW280" s="39"/>
      <c r="FBX280" s="39"/>
      <c r="FBY280" s="39"/>
      <c r="FBZ280" s="39"/>
      <c r="FCA280" s="39"/>
      <c r="FCB280" s="39"/>
      <c r="FCC280" s="39"/>
      <c r="FCD280" s="39"/>
      <c r="FCE280" s="39"/>
      <c r="FCF280" s="39"/>
      <c r="FCG280" s="39"/>
      <c r="FCH280" s="39"/>
      <c r="FCI280" s="39"/>
      <c r="FCJ280" s="39"/>
      <c r="FCK280" s="39"/>
      <c r="FCL280" s="39"/>
      <c r="FCM280" s="39"/>
      <c r="FCN280" s="39"/>
      <c r="FCO280" s="39"/>
      <c r="FCP280" s="39"/>
      <c r="FCQ280" s="39"/>
      <c r="FCR280" s="39"/>
      <c r="FCS280" s="39"/>
      <c r="FCT280" s="39"/>
      <c r="FCU280" s="39"/>
      <c r="FCV280" s="39"/>
      <c r="FCW280" s="39"/>
      <c r="FCX280" s="39"/>
      <c r="FCY280" s="39"/>
      <c r="FCZ280" s="39"/>
      <c r="FDA280" s="39"/>
      <c r="FDB280" s="39"/>
      <c r="FDC280" s="39"/>
      <c r="FDD280" s="39"/>
      <c r="FDE280" s="39"/>
      <c r="FDF280" s="39"/>
      <c r="FDG280" s="39"/>
      <c r="FDH280" s="39"/>
      <c r="FDI280" s="39"/>
      <c r="FDJ280" s="39"/>
      <c r="FDK280" s="39"/>
      <c r="FDL280" s="39"/>
      <c r="FDM280" s="39"/>
      <c r="FDN280" s="39"/>
      <c r="FDO280" s="39"/>
      <c r="FDP280" s="39"/>
      <c r="FDQ280" s="39"/>
      <c r="FDR280" s="39"/>
      <c r="FDS280" s="39"/>
      <c r="FDT280" s="39"/>
      <c r="FDU280" s="39"/>
      <c r="FDV280" s="39"/>
      <c r="FDW280" s="39"/>
      <c r="FDX280" s="39"/>
      <c r="FDY280" s="39"/>
      <c r="FDZ280" s="39"/>
      <c r="FEA280" s="39"/>
      <c r="FEB280" s="39"/>
      <c r="FEC280" s="39"/>
      <c r="FED280" s="39"/>
      <c r="FEE280" s="39"/>
      <c r="FEF280" s="39"/>
      <c r="FEG280" s="39"/>
      <c r="FEH280" s="39"/>
      <c r="FEI280" s="39"/>
      <c r="FEJ280" s="39"/>
      <c r="FEK280" s="39"/>
      <c r="FEL280" s="39"/>
      <c r="FEM280" s="39"/>
      <c r="FEN280" s="39"/>
      <c r="FEO280" s="39"/>
      <c r="FEP280" s="39"/>
      <c r="FEQ280" s="39"/>
      <c r="FER280" s="39"/>
      <c r="FES280" s="39"/>
      <c r="FET280" s="39"/>
      <c r="FEU280" s="39"/>
      <c r="FEV280" s="39"/>
      <c r="FEW280" s="39"/>
      <c r="FEX280" s="39"/>
      <c r="FEY280" s="39"/>
      <c r="FEZ280" s="39"/>
      <c r="FFA280" s="39"/>
      <c r="FFB280" s="39"/>
      <c r="FFC280" s="39"/>
      <c r="FFD280" s="39"/>
      <c r="FFE280" s="39"/>
      <c r="FFF280" s="39"/>
      <c r="FFG280" s="39"/>
      <c r="FFH280" s="39"/>
      <c r="FFI280" s="39"/>
      <c r="FFJ280" s="39"/>
      <c r="FFK280" s="39"/>
      <c r="FFL280" s="39"/>
      <c r="FFM280" s="39"/>
      <c r="FFN280" s="39"/>
      <c r="FFO280" s="39"/>
      <c r="FFP280" s="39"/>
      <c r="FFQ280" s="39"/>
      <c r="FFR280" s="39"/>
      <c r="FFS280" s="39"/>
      <c r="FFT280" s="39"/>
      <c r="FFU280" s="39"/>
      <c r="FFV280" s="39"/>
      <c r="FFW280" s="39"/>
      <c r="FFX280" s="39"/>
      <c r="FFY280" s="39"/>
      <c r="FFZ280" s="39"/>
      <c r="FGA280" s="39"/>
      <c r="FGB280" s="39"/>
      <c r="FGC280" s="39"/>
      <c r="FGD280" s="39"/>
      <c r="FGE280" s="39"/>
      <c r="FGF280" s="39"/>
      <c r="FGG280" s="39"/>
      <c r="FGH280" s="39"/>
      <c r="FGI280" s="39"/>
      <c r="FGJ280" s="39"/>
      <c r="FGK280" s="39"/>
      <c r="FGL280" s="39"/>
      <c r="FGM280" s="39"/>
      <c r="FGN280" s="39"/>
      <c r="FGO280" s="39"/>
      <c r="FGP280" s="39"/>
      <c r="FGQ280" s="39"/>
      <c r="FGR280" s="39"/>
      <c r="FGS280" s="39"/>
      <c r="FGT280" s="39"/>
      <c r="FGU280" s="39"/>
      <c r="FGV280" s="39"/>
      <c r="FGW280" s="39"/>
      <c r="FGX280" s="39"/>
      <c r="FGY280" s="39"/>
      <c r="FGZ280" s="39"/>
      <c r="FHA280" s="39"/>
      <c r="FHB280" s="39"/>
      <c r="FHC280" s="39"/>
      <c r="FHD280" s="39"/>
      <c r="FHE280" s="39"/>
      <c r="FHF280" s="39"/>
      <c r="FHG280" s="39"/>
      <c r="FHH280" s="39"/>
      <c r="FHI280" s="39"/>
      <c r="FHJ280" s="39"/>
      <c r="FHK280" s="39"/>
      <c r="FHL280" s="39"/>
      <c r="FHM280" s="39"/>
      <c r="FHN280" s="39"/>
      <c r="FHO280" s="39"/>
      <c r="FHP280" s="39"/>
      <c r="FHQ280" s="39"/>
      <c r="FHR280" s="39"/>
      <c r="FHS280" s="39"/>
      <c r="FHT280" s="39"/>
      <c r="FHU280" s="39"/>
      <c r="FHV280" s="39"/>
      <c r="FHW280" s="39"/>
      <c r="FHX280" s="39"/>
      <c r="FHY280" s="39"/>
      <c r="FHZ280" s="39"/>
      <c r="FIA280" s="39"/>
      <c r="FIB280" s="39"/>
      <c r="FIC280" s="39"/>
      <c r="FID280" s="39"/>
      <c r="FIE280" s="39"/>
      <c r="FIF280" s="39"/>
      <c r="FIG280" s="39"/>
      <c r="FIH280" s="39"/>
      <c r="FII280" s="39"/>
      <c r="FIJ280" s="39"/>
      <c r="FIK280" s="39"/>
      <c r="FIL280" s="39"/>
      <c r="FIM280" s="39"/>
      <c r="FIN280" s="39"/>
      <c r="FIO280" s="39"/>
      <c r="FIP280" s="39"/>
      <c r="FIQ280" s="39"/>
      <c r="FIR280" s="39"/>
      <c r="FIS280" s="39"/>
      <c r="FIT280" s="39"/>
      <c r="FIU280" s="39"/>
      <c r="FIV280" s="39"/>
      <c r="FIW280" s="39"/>
      <c r="FIX280" s="39"/>
      <c r="FIY280" s="39"/>
      <c r="FIZ280" s="39"/>
      <c r="FJA280" s="39"/>
      <c r="FJB280" s="39"/>
      <c r="FJC280" s="39"/>
      <c r="FJD280" s="39"/>
      <c r="FJE280" s="39"/>
      <c r="FJF280" s="39"/>
      <c r="FJG280" s="39"/>
      <c r="FJH280" s="39"/>
      <c r="FJI280" s="39"/>
      <c r="FJJ280" s="39"/>
      <c r="FJK280" s="39"/>
      <c r="FJL280" s="39"/>
      <c r="FJM280" s="39"/>
      <c r="FJN280" s="39"/>
      <c r="FJO280" s="39"/>
      <c r="FJP280" s="39"/>
      <c r="FJQ280" s="39"/>
      <c r="FJR280" s="39"/>
      <c r="FJS280" s="39"/>
      <c r="FJT280" s="39"/>
      <c r="FJU280" s="39"/>
      <c r="FJV280" s="39"/>
      <c r="FJW280" s="39"/>
      <c r="FJX280" s="39"/>
      <c r="FJY280" s="39"/>
      <c r="FJZ280" s="39"/>
      <c r="FKA280" s="39"/>
      <c r="FKB280" s="39"/>
      <c r="FKC280" s="39"/>
      <c r="FKD280" s="39"/>
      <c r="FKE280" s="39"/>
      <c r="FKF280" s="39"/>
      <c r="FKG280" s="39"/>
      <c r="FKH280" s="39"/>
      <c r="FKI280" s="39"/>
      <c r="FKJ280" s="39"/>
      <c r="FKK280" s="39"/>
      <c r="FKL280" s="39"/>
      <c r="FKM280" s="39"/>
      <c r="FKN280" s="39"/>
      <c r="FKO280" s="39"/>
      <c r="FKP280" s="39"/>
      <c r="FKQ280" s="39"/>
      <c r="FKR280" s="39"/>
      <c r="FKS280" s="39"/>
      <c r="FKT280" s="39"/>
      <c r="FKU280" s="39"/>
      <c r="FKV280" s="39"/>
      <c r="FKW280" s="39"/>
      <c r="FKX280" s="39"/>
      <c r="FKY280" s="39"/>
      <c r="FKZ280" s="39"/>
      <c r="FLA280" s="39"/>
      <c r="FLB280" s="39"/>
      <c r="FLC280" s="39"/>
      <c r="FLD280" s="39"/>
      <c r="FLE280" s="39"/>
      <c r="FLF280" s="39"/>
      <c r="FLG280" s="39"/>
      <c r="FLH280" s="39"/>
      <c r="FLI280" s="39"/>
      <c r="FLJ280" s="39"/>
      <c r="FLK280" s="39"/>
      <c r="FLL280" s="39"/>
      <c r="FLM280" s="39"/>
      <c r="FLN280" s="39"/>
      <c r="FLO280" s="39"/>
      <c r="FLP280" s="39"/>
      <c r="FLQ280" s="39"/>
      <c r="FLR280" s="39"/>
      <c r="FLS280" s="39"/>
      <c r="FLT280" s="39"/>
      <c r="FLU280" s="39"/>
      <c r="FLV280" s="39"/>
      <c r="FLW280" s="39"/>
      <c r="FLX280" s="39"/>
      <c r="FLY280" s="39"/>
      <c r="FLZ280" s="39"/>
      <c r="FMA280" s="39"/>
      <c r="FMB280" s="39"/>
      <c r="FMC280" s="39"/>
      <c r="FMD280" s="39"/>
      <c r="FME280" s="39"/>
      <c r="FMF280" s="39"/>
      <c r="FMG280" s="39"/>
      <c r="FMH280" s="39"/>
      <c r="FMI280" s="39"/>
      <c r="FMJ280" s="39"/>
      <c r="FMK280" s="39"/>
      <c r="FML280" s="39"/>
      <c r="FMM280" s="39"/>
      <c r="FMN280" s="39"/>
      <c r="FMO280" s="39"/>
      <c r="FMP280" s="39"/>
      <c r="FMQ280" s="39"/>
      <c r="FMR280" s="39"/>
      <c r="FMS280" s="39"/>
      <c r="FMT280" s="39"/>
      <c r="FMU280" s="39"/>
      <c r="FMV280" s="39"/>
      <c r="FMW280" s="39"/>
      <c r="FMX280" s="39"/>
      <c r="FMY280" s="39"/>
      <c r="FMZ280" s="39"/>
      <c r="FNA280" s="39"/>
      <c r="FNB280" s="39"/>
      <c r="FNC280" s="39"/>
      <c r="FND280" s="39"/>
      <c r="FNE280" s="39"/>
      <c r="FNF280" s="39"/>
      <c r="FNG280" s="39"/>
      <c r="FNH280" s="39"/>
      <c r="FNI280" s="39"/>
      <c r="FNJ280" s="39"/>
      <c r="FNK280" s="39"/>
      <c r="FNL280" s="39"/>
      <c r="FNM280" s="39"/>
      <c r="FNN280" s="39"/>
      <c r="FNO280" s="39"/>
      <c r="FNP280" s="39"/>
      <c r="FNQ280" s="39"/>
      <c r="FNR280" s="39"/>
      <c r="FNS280" s="39"/>
      <c r="FNT280" s="39"/>
      <c r="FNU280" s="39"/>
      <c r="FNV280" s="39"/>
      <c r="FNW280" s="39"/>
      <c r="FNX280" s="39"/>
      <c r="FNY280" s="39"/>
      <c r="FNZ280" s="39"/>
      <c r="FOA280" s="39"/>
      <c r="FOB280" s="39"/>
      <c r="FOC280" s="39"/>
      <c r="FOD280" s="39"/>
      <c r="FOE280" s="39"/>
      <c r="FOF280" s="39"/>
      <c r="FOG280" s="39"/>
      <c r="FOH280" s="39"/>
      <c r="FOI280" s="39"/>
      <c r="FOJ280" s="39"/>
      <c r="FOK280" s="39"/>
      <c r="FOL280" s="39"/>
      <c r="FOM280" s="39"/>
      <c r="FON280" s="39"/>
      <c r="FOO280" s="39"/>
      <c r="FOP280" s="39"/>
      <c r="FOQ280" s="39"/>
      <c r="FOR280" s="39"/>
      <c r="FOS280" s="39"/>
      <c r="FOT280" s="39"/>
      <c r="FOU280" s="39"/>
      <c r="FOV280" s="39"/>
      <c r="FOW280" s="39"/>
      <c r="FOX280" s="39"/>
      <c r="FOY280" s="39"/>
      <c r="FOZ280" s="39"/>
      <c r="FPA280" s="39"/>
      <c r="FPB280" s="39"/>
      <c r="FPC280" s="39"/>
      <c r="FPD280" s="39"/>
      <c r="FPE280" s="39"/>
      <c r="FPF280" s="39"/>
      <c r="FPG280" s="39"/>
      <c r="FPH280" s="39"/>
      <c r="FPI280" s="39"/>
      <c r="FPJ280" s="39"/>
      <c r="FPK280" s="39"/>
      <c r="FPL280" s="39"/>
      <c r="FPM280" s="39"/>
      <c r="FPN280" s="39"/>
      <c r="FPO280" s="39"/>
      <c r="FPP280" s="39"/>
      <c r="FPQ280" s="39"/>
      <c r="FPR280" s="39"/>
      <c r="FPS280" s="39"/>
      <c r="FPT280" s="39"/>
      <c r="FPU280" s="39"/>
      <c r="FPV280" s="39"/>
      <c r="FPW280" s="39"/>
      <c r="FPX280" s="39"/>
      <c r="FPY280" s="39"/>
      <c r="FPZ280" s="39"/>
      <c r="FQA280" s="39"/>
      <c r="FQB280" s="39"/>
      <c r="FQC280" s="39"/>
      <c r="FQD280" s="39"/>
      <c r="FQE280" s="39"/>
      <c r="FQF280" s="39"/>
      <c r="FQG280" s="39"/>
      <c r="FQH280" s="39"/>
      <c r="FQI280" s="39"/>
      <c r="FQJ280" s="39"/>
      <c r="FQK280" s="39"/>
      <c r="FQL280" s="39"/>
      <c r="FQM280" s="39"/>
      <c r="FQN280" s="39"/>
      <c r="FQO280" s="39"/>
      <c r="FQP280" s="39"/>
      <c r="FQQ280" s="39"/>
      <c r="FQR280" s="39"/>
      <c r="FQS280" s="39"/>
      <c r="FQT280" s="39"/>
      <c r="FQU280" s="39"/>
      <c r="FQV280" s="39"/>
      <c r="FQW280" s="39"/>
      <c r="FQX280" s="39"/>
      <c r="FQY280" s="39"/>
      <c r="FQZ280" s="39"/>
      <c r="FRA280" s="39"/>
      <c r="FRB280" s="39"/>
      <c r="FRC280" s="39"/>
      <c r="FRD280" s="39"/>
      <c r="FRE280" s="39"/>
      <c r="FRF280" s="39"/>
      <c r="FRG280" s="39"/>
      <c r="FRH280" s="39"/>
      <c r="FRI280" s="39"/>
      <c r="FRJ280" s="39"/>
      <c r="FRK280" s="39"/>
      <c r="FRL280" s="39"/>
      <c r="FRM280" s="39"/>
      <c r="FRN280" s="39"/>
      <c r="FRO280" s="39"/>
      <c r="FRP280" s="39"/>
      <c r="FRQ280" s="39"/>
      <c r="FRR280" s="39"/>
      <c r="FRS280" s="39"/>
      <c r="FRT280" s="39"/>
      <c r="FRU280" s="39"/>
      <c r="FRV280" s="39"/>
      <c r="FRW280" s="39"/>
      <c r="FRX280" s="39"/>
      <c r="FRY280" s="39"/>
      <c r="FRZ280" s="39"/>
      <c r="FSA280" s="39"/>
      <c r="FSB280" s="39"/>
      <c r="FSC280" s="39"/>
      <c r="FSD280" s="39"/>
      <c r="FSE280" s="39"/>
      <c r="FSF280" s="39"/>
      <c r="FSG280" s="39"/>
      <c r="FSH280" s="39"/>
      <c r="FSI280" s="39"/>
      <c r="FSJ280" s="39"/>
      <c r="FSK280" s="39"/>
      <c r="FSL280" s="39"/>
      <c r="FSM280" s="39"/>
      <c r="FSN280" s="39"/>
      <c r="FSO280" s="39"/>
      <c r="FSP280" s="39"/>
      <c r="FSQ280" s="39"/>
      <c r="FSR280" s="39"/>
      <c r="FSS280" s="39"/>
      <c r="FST280" s="39"/>
      <c r="FSU280" s="39"/>
      <c r="FSV280" s="39"/>
      <c r="FSW280" s="39"/>
      <c r="FSX280" s="39"/>
      <c r="FSY280" s="39"/>
      <c r="FSZ280" s="39"/>
      <c r="FTA280" s="39"/>
      <c r="FTB280" s="39"/>
      <c r="FTC280" s="39"/>
      <c r="FTD280" s="39"/>
      <c r="FTE280" s="39"/>
      <c r="FTF280" s="39"/>
      <c r="FTG280" s="39"/>
      <c r="FTH280" s="39"/>
      <c r="FTI280" s="39"/>
      <c r="FTJ280" s="39"/>
      <c r="FTK280" s="39"/>
      <c r="FTL280" s="39"/>
      <c r="FTM280" s="39"/>
      <c r="FTN280" s="39"/>
      <c r="FTO280" s="39"/>
      <c r="FTP280" s="39"/>
      <c r="FTQ280" s="39"/>
      <c r="FTR280" s="39"/>
      <c r="FTS280" s="39"/>
      <c r="FTT280" s="39"/>
      <c r="FTU280" s="39"/>
      <c r="FTV280" s="39"/>
      <c r="FTW280" s="39"/>
      <c r="FTX280" s="39"/>
      <c r="FTY280" s="39"/>
      <c r="FTZ280" s="39"/>
      <c r="FUA280" s="39"/>
      <c r="FUB280" s="39"/>
      <c r="FUC280" s="39"/>
      <c r="FUD280" s="39"/>
      <c r="FUE280" s="39"/>
      <c r="FUF280" s="39"/>
      <c r="FUG280" s="39"/>
      <c r="FUH280" s="39"/>
      <c r="FUI280" s="39"/>
      <c r="FUJ280" s="39"/>
      <c r="FUK280" s="39"/>
      <c r="FUL280" s="39"/>
      <c r="FUM280" s="39"/>
      <c r="FUN280" s="39"/>
      <c r="FUO280" s="39"/>
      <c r="FUP280" s="39"/>
      <c r="FUQ280" s="39"/>
      <c r="FUR280" s="39"/>
      <c r="FUS280" s="39"/>
      <c r="FUT280" s="39"/>
      <c r="FUU280" s="39"/>
      <c r="FUV280" s="39"/>
      <c r="FUW280" s="39"/>
      <c r="FUX280" s="39"/>
      <c r="FUY280" s="39"/>
      <c r="FUZ280" s="39"/>
      <c r="FVA280" s="39"/>
      <c r="FVB280" s="39"/>
      <c r="FVC280" s="39"/>
      <c r="FVD280" s="39"/>
      <c r="FVE280" s="39"/>
      <c r="FVF280" s="39"/>
      <c r="FVG280" s="39"/>
      <c r="FVH280" s="39"/>
      <c r="FVI280" s="39"/>
      <c r="FVJ280" s="39"/>
      <c r="FVK280" s="39"/>
      <c r="FVL280" s="39"/>
      <c r="FVM280" s="39"/>
      <c r="FVN280" s="39"/>
      <c r="FVO280" s="39"/>
      <c r="FVP280" s="39"/>
      <c r="FVQ280" s="39"/>
      <c r="FVR280" s="39"/>
      <c r="FVS280" s="39"/>
      <c r="FVT280" s="39"/>
      <c r="FVU280" s="39"/>
      <c r="FVV280" s="39"/>
      <c r="FVW280" s="39"/>
      <c r="FVX280" s="39"/>
      <c r="FVY280" s="39"/>
      <c r="FVZ280" s="39"/>
      <c r="FWA280" s="39"/>
      <c r="FWB280" s="39"/>
      <c r="FWC280" s="39"/>
      <c r="FWD280" s="39"/>
      <c r="FWE280" s="39"/>
      <c r="FWF280" s="39"/>
      <c r="FWG280" s="39"/>
      <c r="FWH280" s="39"/>
      <c r="FWI280" s="39"/>
      <c r="FWJ280" s="39"/>
      <c r="FWK280" s="39"/>
      <c r="FWL280" s="39"/>
      <c r="FWM280" s="39"/>
      <c r="FWN280" s="39"/>
      <c r="FWO280" s="39"/>
      <c r="FWP280" s="39"/>
      <c r="FWQ280" s="39"/>
      <c r="FWR280" s="39"/>
      <c r="FWS280" s="39"/>
      <c r="FWT280" s="39"/>
      <c r="FWU280" s="39"/>
      <c r="FWV280" s="39"/>
      <c r="FWW280" s="39"/>
      <c r="FWX280" s="39"/>
      <c r="FWY280" s="39"/>
      <c r="FWZ280" s="39"/>
      <c r="FXA280" s="39"/>
      <c r="FXB280" s="39"/>
      <c r="FXC280" s="39"/>
      <c r="FXD280" s="39"/>
      <c r="FXE280" s="39"/>
      <c r="FXF280" s="39"/>
      <c r="FXG280" s="39"/>
      <c r="FXH280" s="39"/>
      <c r="FXI280" s="39"/>
      <c r="FXJ280" s="39"/>
      <c r="FXK280" s="39"/>
      <c r="FXL280" s="39"/>
      <c r="FXM280" s="39"/>
      <c r="FXN280" s="39"/>
      <c r="FXO280" s="39"/>
      <c r="FXP280" s="39"/>
      <c r="FXQ280" s="39"/>
      <c r="FXR280" s="39"/>
      <c r="FXS280" s="39"/>
      <c r="FXT280" s="39"/>
      <c r="FXU280" s="39"/>
      <c r="FXV280" s="39"/>
      <c r="FXW280" s="39"/>
      <c r="FXX280" s="39"/>
      <c r="FXY280" s="39"/>
      <c r="FXZ280" s="39"/>
      <c r="FYA280" s="39"/>
      <c r="FYB280" s="39"/>
      <c r="FYC280" s="39"/>
      <c r="FYD280" s="39"/>
      <c r="FYE280" s="39"/>
      <c r="FYF280" s="39"/>
      <c r="FYG280" s="39"/>
      <c r="FYH280" s="39"/>
      <c r="FYI280" s="39"/>
      <c r="FYJ280" s="39"/>
      <c r="FYK280" s="39"/>
      <c r="FYL280" s="39"/>
      <c r="FYM280" s="39"/>
      <c r="FYN280" s="39"/>
      <c r="FYO280" s="39"/>
      <c r="FYP280" s="39"/>
      <c r="FYQ280" s="39"/>
      <c r="FYR280" s="39"/>
      <c r="FYS280" s="39"/>
      <c r="FYT280" s="39"/>
      <c r="FYU280" s="39"/>
      <c r="FYV280" s="39"/>
      <c r="FYW280" s="39"/>
      <c r="FYX280" s="39"/>
      <c r="FYY280" s="39"/>
      <c r="FYZ280" s="39"/>
      <c r="FZA280" s="39"/>
      <c r="FZB280" s="39"/>
      <c r="FZC280" s="39"/>
      <c r="FZD280" s="39"/>
      <c r="FZE280" s="39"/>
      <c r="FZF280" s="39"/>
      <c r="FZG280" s="39"/>
      <c r="FZH280" s="39"/>
      <c r="FZI280" s="39"/>
      <c r="FZJ280" s="39"/>
      <c r="FZK280" s="39"/>
      <c r="FZL280" s="39"/>
      <c r="FZM280" s="39"/>
      <c r="FZN280" s="39"/>
      <c r="FZO280" s="39"/>
      <c r="FZP280" s="39"/>
      <c r="FZQ280" s="39"/>
      <c r="FZR280" s="39"/>
      <c r="FZS280" s="39"/>
      <c r="FZT280" s="39"/>
      <c r="FZU280" s="39"/>
      <c r="FZV280" s="39"/>
      <c r="FZW280" s="39"/>
      <c r="FZX280" s="39"/>
      <c r="FZY280" s="39"/>
      <c r="FZZ280" s="39"/>
      <c r="GAA280" s="39"/>
      <c r="GAB280" s="39"/>
      <c r="GAC280" s="39"/>
      <c r="GAD280" s="39"/>
      <c r="GAE280" s="39"/>
      <c r="GAF280" s="39"/>
      <c r="GAG280" s="39"/>
      <c r="GAH280" s="39"/>
      <c r="GAI280" s="39"/>
      <c r="GAJ280" s="39"/>
      <c r="GAK280" s="39"/>
      <c r="GAL280" s="39"/>
      <c r="GAM280" s="39"/>
      <c r="GAN280" s="39"/>
      <c r="GAO280" s="39"/>
      <c r="GAP280" s="39"/>
      <c r="GAQ280" s="39"/>
      <c r="GAR280" s="39"/>
      <c r="GAS280" s="39"/>
      <c r="GAT280" s="39"/>
      <c r="GAU280" s="39"/>
      <c r="GAV280" s="39"/>
      <c r="GAW280" s="39"/>
      <c r="GAX280" s="39"/>
      <c r="GAY280" s="39"/>
      <c r="GAZ280" s="39"/>
      <c r="GBA280" s="39"/>
      <c r="GBB280" s="39"/>
      <c r="GBC280" s="39"/>
      <c r="GBD280" s="39"/>
      <c r="GBE280" s="39"/>
      <c r="GBF280" s="39"/>
      <c r="GBG280" s="39"/>
      <c r="GBH280" s="39"/>
      <c r="GBI280" s="39"/>
      <c r="GBJ280" s="39"/>
      <c r="GBK280" s="39"/>
      <c r="GBL280" s="39"/>
      <c r="GBM280" s="39"/>
      <c r="GBN280" s="39"/>
      <c r="GBO280" s="39"/>
      <c r="GBP280" s="39"/>
      <c r="GBQ280" s="39"/>
      <c r="GBR280" s="39"/>
      <c r="GBS280" s="39"/>
      <c r="GBT280" s="39"/>
      <c r="GBU280" s="39"/>
      <c r="GBV280" s="39"/>
      <c r="GBW280" s="39"/>
      <c r="GBX280" s="39"/>
      <c r="GBY280" s="39"/>
      <c r="GBZ280" s="39"/>
      <c r="GCA280" s="39"/>
      <c r="GCB280" s="39"/>
      <c r="GCC280" s="39"/>
      <c r="GCD280" s="39"/>
      <c r="GCE280" s="39"/>
      <c r="GCF280" s="39"/>
      <c r="GCG280" s="39"/>
      <c r="GCH280" s="39"/>
      <c r="GCI280" s="39"/>
      <c r="GCJ280" s="39"/>
      <c r="GCK280" s="39"/>
      <c r="GCL280" s="39"/>
      <c r="GCM280" s="39"/>
      <c r="GCN280" s="39"/>
      <c r="GCO280" s="39"/>
      <c r="GCP280" s="39"/>
      <c r="GCQ280" s="39"/>
      <c r="GCR280" s="39"/>
      <c r="GCS280" s="39"/>
      <c r="GCT280" s="39"/>
      <c r="GCU280" s="39"/>
      <c r="GCV280" s="39"/>
      <c r="GCW280" s="39"/>
      <c r="GCX280" s="39"/>
      <c r="GCY280" s="39"/>
      <c r="GCZ280" s="39"/>
      <c r="GDA280" s="39"/>
      <c r="GDB280" s="39"/>
      <c r="GDC280" s="39"/>
      <c r="GDD280" s="39"/>
      <c r="GDE280" s="39"/>
      <c r="GDF280" s="39"/>
      <c r="GDG280" s="39"/>
      <c r="GDH280" s="39"/>
      <c r="GDI280" s="39"/>
      <c r="GDJ280" s="39"/>
      <c r="GDK280" s="39"/>
      <c r="GDL280" s="39"/>
      <c r="GDM280" s="39"/>
      <c r="GDN280" s="39"/>
      <c r="GDO280" s="39"/>
      <c r="GDP280" s="39"/>
      <c r="GDQ280" s="39"/>
      <c r="GDR280" s="39"/>
      <c r="GDS280" s="39"/>
      <c r="GDT280" s="39"/>
      <c r="GDU280" s="39"/>
      <c r="GDV280" s="39"/>
      <c r="GDW280" s="39"/>
      <c r="GDX280" s="39"/>
      <c r="GDY280" s="39"/>
      <c r="GDZ280" s="39"/>
      <c r="GEA280" s="39"/>
      <c r="GEB280" s="39"/>
      <c r="GEC280" s="39"/>
      <c r="GED280" s="39"/>
      <c r="GEE280" s="39"/>
      <c r="GEF280" s="39"/>
      <c r="GEG280" s="39"/>
      <c r="GEH280" s="39"/>
      <c r="GEI280" s="39"/>
      <c r="GEJ280" s="39"/>
      <c r="GEK280" s="39"/>
      <c r="GEL280" s="39"/>
      <c r="GEM280" s="39"/>
      <c r="GEN280" s="39"/>
      <c r="GEO280" s="39"/>
      <c r="GEP280" s="39"/>
      <c r="GEQ280" s="39"/>
      <c r="GER280" s="39"/>
      <c r="GES280" s="39"/>
      <c r="GET280" s="39"/>
      <c r="GEU280" s="39"/>
      <c r="GEV280" s="39"/>
      <c r="GEW280" s="39"/>
      <c r="GEX280" s="39"/>
      <c r="GEY280" s="39"/>
      <c r="GEZ280" s="39"/>
      <c r="GFA280" s="39"/>
      <c r="GFB280" s="39"/>
      <c r="GFC280" s="39"/>
      <c r="GFD280" s="39"/>
      <c r="GFE280" s="39"/>
      <c r="GFF280" s="39"/>
      <c r="GFG280" s="39"/>
      <c r="GFH280" s="39"/>
      <c r="GFI280" s="39"/>
      <c r="GFJ280" s="39"/>
      <c r="GFK280" s="39"/>
      <c r="GFL280" s="39"/>
      <c r="GFM280" s="39"/>
      <c r="GFN280" s="39"/>
      <c r="GFO280" s="39"/>
      <c r="GFP280" s="39"/>
      <c r="GFQ280" s="39"/>
      <c r="GFR280" s="39"/>
      <c r="GFS280" s="39"/>
      <c r="GFT280" s="39"/>
      <c r="GFU280" s="39"/>
      <c r="GFV280" s="39"/>
      <c r="GFW280" s="39"/>
      <c r="GFX280" s="39"/>
      <c r="GFY280" s="39"/>
      <c r="GFZ280" s="39"/>
      <c r="GGA280" s="39"/>
      <c r="GGB280" s="39"/>
      <c r="GGC280" s="39"/>
      <c r="GGD280" s="39"/>
      <c r="GGE280" s="39"/>
      <c r="GGF280" s="39"/>
      <c r="GGG280" s="39"/>
      <c r="GGH280" s="39"/>
      <c r="GGI280" s="39"/>
      <c r="GGJ280" s="39"/>
      <c r="GGK280" s="39"/>
      <c r="GGL280" s="39"/>
      <c r="GGM280" s="39"/>
      <c r="GGN280" s="39"/>
      <c r="GGO280" s="39"/>
      <c r="GGP280" s="39"/>
      <c r="GGQ280" s="39"/>
      <c r="GGR280" s="39"/>
      <c r="GGS280" s="39"/>
      <c r="GGT280" s="39"/>
      <c r="GGU280" s="39"/>
      <c r="GGV280" s="39"/>
      <c r="GGW280" s="39"/>
      <c r="GGX280" s="39"/>
      <c r="GGY280" s="39"/>
      <c r="GGZ280" s="39"/>
      <c r="GHA280" s="39"/>
      <c r="GHB280" s="39"/>
      <c r="GHC280" s="39"/>
      <c r="GHD280" s="39"/>
      <c r="GHE280" s="39"/>
      <c r="GHF280" s="39"/>
      <c r="GHG280" s="39"/>
      <c r="GHH280" s="39"/>
      <c r="GHI280" s="39"/>
      <c r="GHJ280" s="39"/>
      <c r="GHK280" s="39"/>
      <c r="GHL280" s="39"/>
      <c r="GHM280" s="39"/>
      <c r="GHN280" s="39"/>
      <c r="GHO280" s="39"/>
      <c r="GHP280" s="39"/>
      <c r="GHQ280" s="39"/>
      <c r="GHR280" s="39"/>
      <c r="GHS280" s="39"/>
      <c r="GHT280" s="39"/>
      <c r="GHU280" s="39"/>
      <c r="GHV280" s="39"/>
      <c r="GHW280" s="39"/>
      <c r="GHX280" s="39"/>
      <c r="GHY280" s="39"/>
      <c r="GHZ280" s="39"/>
      <c r="GIA280" s="39"/>
      <c r="GIB280" s="39"/>
      <c r="GIC280" s="39"/>
      <c r="GID280" s="39"/>
      <c r="GIE280" s="39"/>
      <c r="GIF280" s="39"/>
      <c r="GIG280" s="39"/>
      <c r="GIH280" s="39"/>
      <c r="GII280" s="39"/>
      <c r="GIJ280" s="39"/>
      <c r="GIK280" s="39"/>
      <c r="GIL280" s="39"/>
      <c r="GIM280" s="39"/>
      <c r="GIN280" s="39"/>
      <c r="GIO280" s="39"/>
      <c r="GIP280" s="39"/>
      <c r="GIQ280" s="39"/>
      <c r="GIR280" s="39"/>
      <c r="GIS280" s="39"/>
      <c r="GIT280" s="39"/>
      <c r="GIU280" s="39"/>
      <c r="GIV280" s="39"/>
      <c r="GIW280" s="39"/>
      <c r="GIX280" s="39"/>
      <c r="GIY280" s="39"/>
      <c r="GIZ280" s="39"/>
      <c r="GJA280" s="39"/>
      <c r="GJB280" s="39"/>
      <c r="GJC280" s="39"/>
      <c r="GJD280" s="39"/>
      <c r="GJE280" s="39"/>
      <c r="GJF280" s="39"/>
      <c r="GJG280" s="39"/>
      <c r="GJH280" s="39"/>
      <c r="GJI280" s="39"/>
      <c r="GJJ280" s="39"/>
      <c r="GJK280" s="39"/>
      <c r="GJL280" s="39"/>
      <c r="GJM280" s="39"/>
      <c r="GJN280" s="39"/>
      <c r="GJO280" s="39"/>
      <c r="GJP280" s="39"/>
      <c r="GJQ280" s="39"/>
      <c r="GJR280" s="39"/>
      <c r="GJS280" s="39"/>
      <c r="GJT280" s="39"/>
      <c r="GJU280" s="39"/>
      <c r="GJV280" s="39"/>
      <c r="GJW280" s="39"/>
      <c r="GJX280" s="39"/>
      <c r="GJY280" s="39"/>
      <c r="GJZ280" s="39"/>
      <c r="GKA280" s="39"/>
      <c r="GKB280" s="39"/>
      <c r="GKC280" s="39"/>
      <c r="GKD280" s="39"/>
      <c r="GKE280" s="39"/>
      <c r="GKF280" s="39"/>
      <c r="GKG280" s="39"/>
      <c r="GKH280" s="39"/>
      <c r="GKI280" s="39"/>
      <c r="GKJ280" s="39"/>
      <c r="GKK280" s="39"/>
      <c r="GKL280" s="39"/>
      <c r="GKM280" s="39"/>
      <c r="GKN280" s="39"/>
      <c r="GKO280" s="39"/>
      <c r="GKP280" s="39"/>
      <c r="GKQ280" s="39"/>
      <c r="GKR280" s="39"/>
      <c r="GKS280" s="39"/>
      <c r="GKT280" s="39"/>
      <c r="GKU280" s="39"/>
      <c r="GKV280" s="39"/>
      <c r="GKW280" s="39"/>
      <c r="GKX280" s="39"/>
      <c r="GKY280" s="39"/>
      <c r="GKZ280" s="39"/>
      <c r="GLA280" s="39"/>
      <c r="GLB280" s="39"/>
      <c r="GLC280" s="39"/>
      <c r="GLD280" s="39"/>
      <c r="GLE280" s="39"/>
      <c r="GLF280" s="39"/>
      <c r="GLG280" s="39"/>
      <c r="GLH280" s="39"/>
      <c r="GLI280" s="39"/>
      <c r="GLJ280" s="39"/>
      <c r="GLK280" s="39"/>
      <c r="GLL280" s="39"/>
      <c r="GLM280" s="39"/>
      <c r="GLN280" s="39"/>
      <c r="GLO280" s="39"/>
      <c r="GLP280" s="39"/>
      <c r="GLQ280" s="39"/>
      <c r="GLR280" s="39"/>
      <c r="GLS280" s="39"/>
      <c r="GLT280" s="39"/>
      <c r="GLU280" s="39"/>
      <c r="GLV280" s="39"/>
      <c r="GLW280" s="39"/>
      <c r="GLX280" s="39"/>
      <c r="GLY280" s="39"/>
      <c r="GLZ280" s="39"/>
      <c r="GMA280" s="39"/>
      <c r="GMB280" s="39"/>
      <c r="GMC280" s="39"/>
      <c r="GMD280" s="39"/>
      <c r="GME280" s="39"/>
      <c r="GMF280" s="39"/>
      <c r="GMG280" s="39"/>
      <c r="GMH280" s="39"/>
      <c r="GMI280" s="39"/>
      <c r="GMJ280" s="39"/>
      <c r="GMK280" s="39"/>
      <c r="GML280" s="39"/>
      <c r="GMM280" s="39"/>
      <c r="GMN280" s="39"/>
      <c r="GMO280" s="39"/>
      <c r="GMP280" s="39"/>
      <c r="GMQ280" s="39"/>
      <c r="GMR280" s="39"/>
      <c r="GMS280" s="39"/>
      <c r="GMT280" s="39"/>
      <c r="GMU280" s="39"/>
      <c r="GMV280" s="39"/>
      <c r="GMW280" s="39"/>
      <c r="GMX280" s="39"/>
      <c r="GMY280" s="39"/>
      <c r="GMZ280" s="39"/>
      <c r="GNA280" s="39"/>
      <c r="GNB280" s="39"/>
      <c r="GNC280" s="39"/>
      <c r="GND280" s="39"/>
      <c r="GNE280" s="39"/>
      <c r="GNF280" s="39"/>
      <c r="GNG280" s="39"/>
      <c r="GNH280" s="39"/>
      <c r="GNI280" s="39"/>
      <c r="GNJ280" s="39"/>
      <c r="GNK280" s="39"/>
      <c r="GNL280" s="39"/>
      <c r="GNM280" s="39"/>
      <c r="GNN280" s="39"/>
      <c r="GNO280" s="39"/>
      <c r="GNP280" s="39"/>
      <c r="GNQ280" s="39"/>
      <c r="GNR280" s="39"/>
      <c r="GNS280" s="39"/>
      <c r="GNT280" s="39"/>
      <c r="GNU280" s="39"/>
      <c r="GNV280" s="39"/>
      <c r="GNW280" s="39"/>
      <c r="GNX280" s="39"/>
      <c r="GNY280" s="39"/>
      <c r="GNZ280" s="39"/>
      <c r="GOA280" s="39"/>
      <c r="GOB280" s="39"/>
      <c r="GOC280" s="39"/>
      <c r="GOD280" s="39"/>
      <c r="GOE280" s="39"/>
      <c r="GOF280" s="39"/>
      <c r="GOG280" s="39"/>
      <c r="GOH280" s="39"/>
      <c r="GOI280" s="39"/>
      <c r="GOJ280" s="39"/>
      <c r="GOK280" s="39"/>
      <c r="GOL280" s="39"/>
      <c r="GOM280" s="39"/>
      <c r="GON280" s="39"/>
      <c r="GOO280" s="39"/>
      <c r="GOP280" s="39"/>
      <c r="GOQ280" s="39"/>
      <c r="GOR280" s="39"/>
      <c r="GOS280" s="39"/>
      <c r="GOT280" s="39"/>
      <c r="GOU280" s="39"/>
      <c r="GOV280" s="39"/>
      <c r="GOW280" s="39"/>
      <c r="GOX280" s="39"/>
      <c r="GOY280" s="39"/>
      <c r="GOZ280" s="39"/>
      <c r="GPA280" s="39"/>
      <c r="GPB280" s="39"/>
      <c r="GPC280" s="39"/>
      <c r="GPD280" s="39"/>
      <c r="GPE280" s="39"/>
      <c r="GPF280" s="39"/>
      <c r="GPG280" s="39"/>
      <c r="GPH280" s="39"/>
      <c r="GPI280" s="39"/>
      <c r="GPJ280" s="39"/>
      <c r="GPK280" s="39"/>
      <c r="GPL280" s="39"/>
      <c r="GPM280" s="39"/>
      <c r="GPN280" s="39"/>
      <c r="GPO280" s="39"/>
      <c r="GPP280" s="39"/>
      <c r="GPQ280" s="39"/>
      <c r="GPR280" s="39"/>
      <c r="GPS280" s="39"/>
      <c r="GPT280" s="39"/>
      <c r="GPU280" s="39"/>
      <c r="GPV280" s="39"/>
      <c r="GPW280" s="39"/>
      <c r="GPX280" s="39"/>
      <c r="GPY280" s="39"/>
      <c r="GPZ280" s="39"/>
      <c r="GQA280" s="39"/>
      <c r="GQB280" s="39"/>
      <c r="GQC280" s="39"/>
      <c r="GQD280" s="39"/>
      <c r="GQE280" s="39"/>
      <c r="GQF280" s="39"/>
      <c r="GQG280" s="39"/>
      <c r="GQH280" s="39"/>
      <c r="GQI280" s="39"/>
      <c r="GQJ280" s="39"/>
      <c r="GQK280" s="39"/>
      <c r="GQL280" s="39"/>
      <c r="GQM280" s="39"/>
      <c r="GQN280" s="39"/>
      <c r="GQO280" s="39"/>
      <c r="GQP280" s="39"/>
      <c r="GQQ280" s="39"/>
      <c r="GQR280" s="39"/>
      <c r="GQS280" s="39"/>
      <c r="GQT280" s="39"/>
      <c r="GQU280" s="39"/>
      <c r="GQV280" s="39"/>
      <c r="GQW280" s="39"/>
      <c r="GQX280" s="39"/>
      <c r="GQY280" s="39"/>
      <c r="GQZ280" s="39"/>
      <c r="GRA280" s="39"/>
      <c r="GRB280" s="39"/>
      <c r="GRC280" s="39"/>
      <c r="GRD280" s="39"/>
      <c r="GRE280" s="39"/>
      <c r="GRF280" s="39"/>
      <c r="GRG280" s="39"/>
      <c r="GRH280" s="39"/>
      <c r="GRI280" s="39"/>
      <c r="GRJ280" s="39"/>
      <c r="GRK280" s="39"/>
      <c r="GRL280" s="39"/>
      <c r="GRM280" s="39"/>
      <c r="GRN280" s="39"/>
      <c r="GRO280" s="39"/>
      <c r="GRP280" s="39"/>
      <c r="GRQ280" s="39"/>
      <c r="GRR280" s="39"/>
      <c r="GRS280" s="39"/>
      <c r="GRT280" s="39"/>
      <c r="GRU280" s="39"/>
      <c r="GRV280" s="39"/>
      <c r="GRW280" s="39"/>
      <c r="GRX280" s="39"/>
      <c r="GRY280" s="39"/>
      <c r="GRZ280" s="39"/>
      <c r="GSA280" s="39"/>
      <c r="GSB280" s="39"/>
      <c r="GSC280" s="39"/>
      <c r="GSD280" s="39"/>
      <c r="GSE280" s="39"/>
      <c r="GSF280" s="39"/>
      <c r="GSG280" s="39"/>
      <c r="GSH280" s="39"/>
      <c r="GSI280" s="39"/>
      <c r="GSJ280" s="39"/>
      <c r="GSK280" s="39"/>
      <c r="GSL280" s="39"/>
      <c r="GSM280" s="39"/>
      <c r="GSN280" s="39"/>
      <c r="GSO280" s="39"/>
      <c r="GSP280" s="39"/>
      <c r="GSQ280" s="39"/>
      <c r="GSR280" s="39"/>
      <c r="GSS280" s="39"/>
      <c r="GST280" s="39"/>
      <c r="GSU280" s="39"/>
      <c r="GSV280" s="39"/>
      <c r="GSW280" s="39"/>
      <c r="GSX280" s="39"/>
      <c r="GSY280" s="39"/>
      <c r="GSZ280" s="39"/>
      <c r="GTA280" s="39"/>
      <c r="GTB280" s="39"/>
      <c r="GTC280" s="39"/>
      <c r="GTD280" s="39"/>
      <c r="GTE280" s="39"/>
      <c r="GTF280" s="39"/>
      <c r="GTG280" s="39"/>
      <c r="GTH280" s="39"/>
      <c r="GTI280" s="39"/>
      <c r="GTJ280" s="39"/>
      <c r="GTK280" s="39"/>
      <c r="GTL280" s="39"/>
      <c r="GTM280" s="39"/>
      <c r="GTN280" s="39"/>
      <c r="GTO280" s="39"/>
      <c r="GTP280" s="39"/>
      <c r="GTQ280" s="39"/>
      <c r="GTR280" s="39"/>
      <c r="GTS280" s="39"/>
      <c r="GTT280" s="39"/>
      <c r="GTU280" s="39"/>
      <c r="GTV280" s="39"/>
      <c r="GTW280" s="39"/>
      <c r="GTX280" s="39"/>
      <c r="GTY280" s="39"/>
      <c r="GTZ280" s="39"/>
      <c r="GUA280" s="39"/>
      <c r="GUB280" s="39"/>
      <c r="GUC280" s="39"/>
      <c r="GUD280" s="39"/>
      <c r="GUE280" s="39"/>
      <c r="GUF280" s="39"/>
      <c r="GUG280" s="39"/>
      <c r="GUH280" s="39"/>
      <c r="GUI280" s="39"/>
      <c r="GUJ280" s="39"/>
      <c r="GUK280" s="39"/>
      <c r="GUL280" s="39"/>
      <c r="GUM280" s="39"/>
      <c r="GUN280" s="39"/>
      <c r="GUO280" s="39"/>
      <c r="GUP280" s="39"/>
      <c r="GUQ280" s="39"/>
      <c r="GUR280" s="39"/>
      <c r="GUS280" s="39"/>
      <c r="GUT280" s="39"/>
      <c r="GUU280" s="39"/>
      <c r="GUV280" s="39"/>
      <c r="GUW280" s="39"/>
      <c r="GUX280" s="39"/>
      <c r="GUY280" s="39"/>
      <c r="GUZ280" s="39"/>
      <c r="GVA280" s="39"/>
      <c r="GVB280" s="39"/>
      <c r="GVC280" s="39"/>
      <c r="GVD280" s="39"/>
      <c r="GVE280" s="39"/>
      <c r="GVF280" s="39"/>
      <c r="GVG280" s="39"/>
      <c r="GVH280" s="39"/>
      <c r="GVI280" s="39"/>
      <c r="GVJ280" s="39"/>
      <c r="GVK280" s="39"/>
      <c r="GVL280" s="39"/>
      <c r="GVM280" s="39"/>
      <c r="GVN280" s="39"/>
      <c r="GVO280" s="39"/>
      <c r="GVP280" s="39"/>
      <c r="GVQ280" s="39"/>
      <c r="GVR280" s="39"/>
      <c r="GVS280" s="39"/>
      <c r="GVT280" s="39"/>
      <c r="GVU280" s="39"/>
      <c r="GVV280" s="39"/>
      <c r="GVW280" s="39"/>
      <c r="GVX280" s="39"/>
      <c r="GVY280" s="39"/>
      <c r="GVZ280" s="39"/>
      <c r="GWA280" s="39"/>
      <c r="GWB280" s="39"/>
      <c r="GWC280" s="39"/>
      <c r="GWD280" s="39"/>
      <c r="GWE280" s="39"/>
      <c r="GWF280" s="39"/>
      <c r="GWG280" s="39"/>
      <c r="GWH280" s="39"/>
      <c r="GWI280" s="39"/>
      <c r="GWJ280" s="39"/>
      <c r="GWK280" s="39"/>
      <c r="GWL280" s="39"/>
      <c r="GWM280" s="39"/>
      <c r="GWN280" s="39"/>
      <c r="GWO280" s="39"/>
      <c r="GWP280" s="39"/>
      <c r="GWQ280" s="39"/>
      <c r="GWR280" s="39"/>
      <c r="GWS280" s="39"/>
      <c r="GWT280" s="39"/>
      <c r="GWU280" s="39"/>
      <c r="GWV280" s="39"/>
      <c r="GWW280" s="39"/>
      <c r="GWX280" s="39"/>
      <c r="GWY280" s="39"/>
      <c r="GWZ280" s="39"/>
      <c r="GXA280" s="39"/>
      <c r="GXB280" s="39"/>
      <c r="GXC280" s="39"/>
      <c r="GXD280" s="39"/>
      <c r="GXE280" s="39"/>
      <c r="GXF280" s="39"/>
      <c r="GXG280" s="39"/>
      <c r="GXH280" s="39"/>
      <c r="GXI280" s="39"/>
      <c r="GXJ280" s="39"/>
      <c r="GXK280" s="39"/>
      <c r="GXL280" s="39"/>
      <c r="GXM280" s="39"/>
      <c r="GXN280" s="39"/>
      <c r="GXO280" s="39"/>
      <c r="GXP280" s="39"/>
      <c r="GXQ280" s="39"/>
      <c r="GXR280" s="39"/>
      <c r="GXS280" s="39"/>
      <c r="GXT280" s="39"/>
      <c r="GXU280" s="39"/>
      <c r="GXV280" s="39"/>
      <c r="GXW280" s="39"/>
      <c r="GXX280" s="39"/>
      <c r="GXY280" s="39"/>
      <c r="GXZ280" s="39"/>
      <c r="GYA280" s="39"/>
      <c r="GYB280" s="39"/>
      <c r="GYC280" s="39"/>
      <c r="GYD280" s="39"/>
      <c r="GYE280" s="39"/>
      <c r="GYF280" s="39"/>
      <c r="GYG280" s="39"/>
      <c r="GYH280" s="39"/>
      <c r="GYI280" s="39"/>
      <c r="GYJ280" s="39"/>
      <c r="GYK280" s="39"/>
      <c r="GYL280" s="39"/>
      <c r="GYM280" s="39"/>
      <c r="GYN280" s="39"/>
      <c r="GYO280" s="39"/>
      <c r="GYP280" s="39"/>
      <c r="GYQ280" s="39"/>
      <c r="GYR280" s="39"/>
      <c r="GYS280" s="39"/>
      <c r="GYT280" s="39"/>
      <c r="GYU280" s="39"/>
      <c r="GYV280" s="39"/>
      <c r="GYW280" s="39"/>
      <c r="GYX280" s="39"/>
      <c r="GYY280" s="39"/>
      <c r="GYZ280" s="39"/>
      <c r="GZA280" s="39"/>
      <c r="GZB280" s="39"/>
      <c r="GZC280" s="39"/>
      <c r="GZD280" s="39"/>
      <c r="GZE280" s="39"/>
      <c r="GZF280" s="39"/>
      <c r="GZG280" s="39"/>
      <c r="GZH280" s="39"/>
      <c r="GZI280" s="39"/>
      <c r="GZJ280" s="39"/>
      <c r="GZK280" s="39"/>
      <c r="GZL280" s="39"/>
      <c r="GZM280" s="39"/>
      <c r="GZN280" s="39"/>
      <c r="GZO280" s="39"/>
      <c r="GZP280" s="39"/>
      <c r="GZQ280" s="39"/>
      <c r="GZR280" s="39"/>
      <c r="GZS280" s="39"/>
      <c r="GZT280" s="39"/>
      <c r="GZU280" s="39"/>
      <c r="GZV280" s="39"/>
      <c r="GZW280" s="39"/>
      <c r="GZX280" s="39"/>
      <c r="GZY280" s="39"/>
      <c r="GZZ280" s="39"/>
      <c r="HAA280" s="39"/>
      <c r="HAB280" s="39"/>
      <c r="HAC280" s="39"/>
      <c r="HAD280" s="39"/>
      <c r="HAE280" s="39"/>
      <c r="HAF280" s="39"/>
      <c r="HAG280" s="39"/>
      <c r="HAH280" s="39"/>
      <c r="HAI280" s="39"/>
      <c r="HAJ280" s="39"/>
      <c r="HAK280" s="39"/>
      <c r="HAL280" s="39"/>
      <c r="HAM280" s="39"/>
      <c r="HAN280" s="39"/>
      <c r="HAO280" s="39"/>
      <c r="HAP280" s="39"/>
      <c r="HAQ280" s="39"/>
      <c r="HAR280" s="39"/>
      <c r="HAS280" s="39"/>
      <c r="HAT280" s="39"/>
      <c r="HAU280" s="39"/>
      <c r="HAV280" s="39"/>
      <c r="HAW280" s="39"/>
      <c r="HAX280" s="39"/>
      <c r="HAY280" s="39"/>
      <c r="HAZ280" s="39"/>
      <c r="HBA280" s="39"/>
      <c r="HBB280" s="39"/>
      <c r="HBC280" s="39"/>
      <c r="HBD280" s="39"/>
      <c r="HBE280" s="39"/>
      <c r="HBF280" s="39"/>
      <c r="HBG280" s="39"/>
      <c r="HBH280" s="39"/>
      <c r="HBI280" s="39"/>
      <c r="HBJ280" s="39"/>
      <c r="HBK280" s="39"/>
      <c r="HBL280" s="39"/>
      <c r="HBM280" s="39"/>
      <c r="HBN280" s="39"/>
      <c r="HBO280" s="39"/>
      <c r="HBP280" s="39"/>
      <c r="HBQ280" s="39"/>
      <c r="HBR280" s="39"/>
      <c r="HBS280" s="39"/>
      <c r="HBT280" s="39"/>
      <c r="HBU280" s="39"/>
      <c r="HBV280" s="39"/>
      <c r="HBW280" s="39"/>
      <c r="HBX280" s="39"/>
      <c r="HBY280" s="39"/>
      <c r="HBZ280" s="39"/>
      <c r="HCA280" s="39"/>
      <c r="HCB280" s="39"/>
      <c r="HCC280" s="39"/>
      <c r="HCD280" s="39"/>
      <c r="HCE280" s="39"/>
      <c r="HCF280" s="39"/>
      <c r="HCG280" s="39"/>
      <c r="HCH280" s="39"/>
      <c r="HCI280" s="39"/>
      <c r="HCJ280" s="39"/>
      <c r="HCK280" s="39"/>
      <c r="HCL280" s="39"/>
      <c r="HCM280" s="39"/>
      <c r="HCN280" s="39"/>
      <c r="HCO280" s="39"/>
      <c r="HCP280" s="39"/>
      <c r="HCQ280" s="39"/>
      <c r="HCR280" s="39"/>
      <c r="HCS280" s="39"/>
      <c r="HCT280" s="39"/>
      <c r="HCU280" s="39"/>
      <c r="HCV280" s="39"/>
      <c r="HCW280" s="39"/>
      <c r="HCX280" s="39"/>
      <c r="HCY280" s="39"/>
      <c r="HCZ280" s="39"/>
      <c r="HDA280" s="39"/>
      <c r="HDB280" s="39"/>
      <c r="HDC280" s="39"/>
      <c r="HDD280" s="39"/>
      <c r="HDE280" s="39"/>
      <c r="HDF280" s="39"/>
      <c r="HDG280" s="39"/>
      <c r="HDH280" s="39"/>
      <c r="HDI280" s="39"/>
      <c r="HDJ280" s="39"/>
      <c r="HDK280" s="39"/>
      <c r="HDL280" s="39"/>
      <c r="HDM280" s="39"/>
      <c r="HDN280" s="39"/>
      <c r="HDO280" s="39"/>
      <c r="HDP280" s="39"/>
      <c r="HDQ280" s="39"/>
      <c r="HDR280" s="39"/>
      <c r="HDS280" s="39"/>
      <c r="HDT280" s="39"/>
      <c r="HDU280" s="39"/>
      <c r="HDV280" s="39"/>
      <c r="HDW280" s="39"/>
      <c r="HDX280" s="39"/>
      <c r="HDY280" s="39"/>
      <c r="HDZ280" s="39"/>
      <c r="HEA280" s="39"/>
      <c r="HEB280" s="39"/>
      <c r="HEC280" s="39"/>
      <c r="HED280" s="39"/>
      <c r="HEE280" s="39"/>
      <c r="HEF280" s="39"/>
      <c r="HEG280" s="39"/>
      <c r="HEH280" s="39"/>
      <c r="HEI280" s="39"/>
      <c r="HEJ280" s="39"/>
      <c r="HEK280" s="39"/>
      <c r="HEL280" s="39"/>
      <c r="HEM280" s="39"/>
      <c r="HEN280" s="39"/>
      <c r="HEO280" s="39"/>
      <c r="HEP280" s="39"/>
      <c r="HEQ280" s="39"/>
      <c r="HER280" s="39"/>
      <c r="HES280" s="39"/>
      <c r="HET280" s="39"/>
      <c r="HEU280" s="39"/>
      <c r="HEV280" s="39"/>
      <c r="HEW280" s="39"/>
      <c r="HEX280" s="39"/>
      <c r="HEY280" s="39"/>
      <c r="HEZ280" s="39"/>
      <c r="HFA280" s="39"/>
      <c r="HFB280" s="39"/>
      <c r="HFC280" s="39"/>
      <c r="HFD280" s="39"/>
      <c r="HFE280" s="39"/>
      <c r="HFF280" s="39"/>
      <c r="HFG280" s="39"/>
      <c r="HFH280" s="39"/>
      <c r="HFI280" s="39"/>
      <c r="HFJ280" s="39"/>
      <c r="HFK280" s="39"/>
      <c r="HFL280" s="39"/>
      <c r="HFM280" s="39"/>
      <c r="HFN280" s="39"/>
      <c r="HFO280" s="39"/>
      <c r="HFP280" s="39"/>
      <c r="HFQ280" s="39"/>
      <c r="HFR280" s="39"/>
      <c r="HFS280" s="39"/>
      <c r="HFT280" s="39"/>
      <c r="HFU280" s="39"/>
      <c r="HFV280" s="39"/>
      <c r="HFW280" s="39"/>
      <c r="HFX280" s="39"/>
      <c r="HFY280" s="39"/>
      <c r="HFZ280" s="39"/>
      <c r="HGA280" s="39"/>
      <c r="HGB280" s="39"/>
      <c r="HGC280" s="39"/>
      <c r="HGD280" s="39"/>
      <c r="HGE280" s="39"/>
      <c r="HGF280" s="39"/>
      <c r="HGG280" s="39"/>
      <c r="HGH280" s="39"/>
      <c r="HGI280" s="39"/>
      <c r="HGJ280" s="39"/>
      <c r="HGK280" s="39"/>
      <c r="HGL280" s="39"/>
      <c r="HGM280" s="39"/>
      <c r="HGN280" s="39"/>
      <c r="HGO280" s="39"/>
      <c r="HGP280" s="39"/>
      <c r="HGQ280" s="39"/>
      <c r="HGR280" s="39"/>
      <c r="HGS280" s="39"/>
      <c r="HGT280" s="39"/>
      <c r="HGU280" s="39"/>
      <c r="HGV280" s="39"/>
      <c r="HGW280" s="39"/>
      <c r="HGX280" s="39"/>
      <c r="HGY280" s="39"/>
      <c r="HGZ280" s="39"/>
      <c r="HHA280" s="39"/>
      <c r="HHB280" s="39"/>
      <c r="HHC280" s="39"/>
      <c r="HHD280" s="39"/>
      <c r="HHE280" s="39"/>
      <c r="HHF280" s="39"/>
      <c r="HHG280" s="39"/>
      <c r="HHH280" s="39"/>
      <c r="HHI280" s="39"/>
      <c r="HHJ280" s="39"/>
      <c r="HHK280" s="39"/>
      <c r="HHL280" s="39"/>
      <c r="HHM280" s="39"/>
      <c r="HHN280" s="39"/>
      <c r="HHO280" s="39"/>
      <c r="HHP280" s="39"/>
      <c r="HHQ280" s="39"/>
      <c r="HHR280" s="39"/>
      <c r="HHS280" s="39"/>
      <c r="HHT280" s="39"/>
      <c r="HHU280" s="39"/>
      <c r="HHV280" s="39"/>
      <c r="HHW280" s="39"/>
      <c r="HHX280" s="39"/>
      <c r="HHY280" s="39"/>
      <c r="HHZ280" s="39"/>
      <c r="HIA280" s="39"/>
      <c r="HIB280" s="39"/>
      <c r="HIC280" s="39"/>
      <c r="HID280" s="39"/>
      <c r="HIE280" s="39"/>
      <c r="HIF280" s="39"/>
      <c r="HIG280" s="39"/>
      <c r="HIH280" s="39"/>
      <c r="HII280" s="39"/>
      <c r="HIJ280" s="39"/>
      <c r="HIK280" s="39"/>
      <c r="HIL280" s="39"/>
      <c r="HIM280" s="39"/>
      <c r="HIN280" s="39"/>
      <c r="HIO280" s="39"/>
      <c r="HIP280" s="39"/>
      <c r="HIQ280" s="39"/>
      <c r="HIR280" s="39"/>
      <c r="HIS280" s="39"/>
      <c r="HIT280" s="39"/>
      <c r="HIU280" s="39"/>
      <c r="HIV280" s="39"/>
      <c r="HIW280" s="39"/>
      <c r="HIX280" s="39"/>
      <c r="HIY280" s="39"/>
      <c r="HIZ280" s="39"/>
      <c r="HJA280" s="39"/>
      <c r="HJB280" s="39"/>
      <c r="HJC280" s="39"/>
      <c r="HJD280" s="39"/>
      <c r="HJE280" s="39"/>
      <c r="HJF280" s="39"/>
      <c r="HJG280" s="39"/>
      <c r="HJH280" s="39"/>
      <c r="HJI280" s="39"/>
      <c r="HJJ280" s="39"/>
      <c r="HJK280" s="39"/>
      <c r="HJL280" s="39"/>
      <c r="HJM280" s="39"/>
      <c r="HJN280" s="39"/>
      <c r="HJO280" s="39"/>
      <c r="HJP280" s="39"/>
      <c r="HJQ280" s="39"/>
      <c r="HJR280" s="39"/>
      <c r="HJS280" s="39"/>
      <c r="HJT280" s="39"/>
      <c r="HJU280" s="39"/>
      <c r="HJV280" s="39"/>
      <c r="HJW280" s="39"/>
      <c r="HJX280" s="39"/>
      <c r="HJY280" s="39"/>
      <c r="HJZ280" s="39"/>
      <c r="HKA280" s="39"/>
      <c r="HKB280" s="39"/>
      <c r="HKC280" s="39"/>
      <c r="HKD280" s="39"/>
      <c r="HKE280" s="39"/>
      <c r="HKF280" s="39"/>
      <c r="HKG280" s="39"/>
      <c r="HKH280" s="39"/>
      <c r="HKI280" s="39"/>
      <c r="HKJ280" s="39"/>
      <c r="HKK280" s="39"/>
      <c r="HKL280" s="39"/>
      <c r="HKM280" s="39"/>
      <c r="HKN280" s="39"/>
      <c r="HKO280" s="39"/>
      <c r="HKP280" s="39"/>
      <c r="HKQ280" s="39"/>
      <c r="HKR280" s="39"/>
      <c r="HKS280" s="39"/>
      <c r="HKT280" s="39"/>
      <c r="HKU280" s="39"/>
      <c r="HKV280" s="39"/>
      <c r="HKW280" s="39"/>
      <c r="HKX280" s="39"/>
      <c r="HKY280" s="39"/>
      <c r="HKZ280" s="39"/>
      <c r="HLA280" s="39"/>
      <c r="HLB280" s="39"/>
      <c r="HLC280" s="39"/>
      <c r="HLD280" s="39"/>
      <c r="HLE280" s="39"/>
      <c r="HLF280" s="39"/>
      <c r="HLG280" s="39"/>
      <c r="HLH280" s="39"/>
      <c r="HLI280" s="39"/>
      <c r="HLJ280" s="39"/>
      <c r="HLK280" s="39"/>
      <c r="HLL280" s="39"/>
      <c r="HLM280" s="39"/>
      <c r="HLN280" s="39"/>
      <c r="HLO280" s="39"/>
      <c r="HLP280" s="39"/>
      <c r="HLQ280" s="39"/>
      <c r="HLR280" s="39"/>
      <c r="HLS280" s="39"/>
      <c r="HLT280" s="39"/>
      <c r="HLU280" s="39"/>
      <c r="HLV280" s="39"/>
      <c r="HLW280" s="39"/>
      <c r="HLX280" s="39"/>
      <c r="HLY280" s="39"/>
      <c r="HLZ280" s="39"/>
      <c r="HMA280" s="39"/>
      <c r="HMB280" s="39"/>
      <c r="HMC280" s="39"/>
      <c r="HMD280" s="39"/>
      <c r="HME280" s="39"/>
      <c r="HMF280" s="39"/>
      <c r="HMG280" s="39"/>
      <c r="HMH280" s="39"/>
      <c r="HMI280" s="39"/>
      <c r="HMJ280" s="39"/>
      <c r="HMK280" s="39"/>
      <c r="HML280" s="39"/>
      <c r="HMM280" s="39"/>
      <c r="HMN280" s="39"/>
      <c r="HMO280" s="39"/>
      <c r="HMP280" s="39"/>
      <c r="HMQ280" s="39"/>
      <c r="HMR280" s="39"/>
      <c r="HMS280" s="39"/>
      <c r="HMT280" s="39"/>
      <c r="HMU280" s="39"/>
      <c r="HMV280" s="39"/>
      <c r="HMW280" s="39"/>
      <c r="HMX280" s="39"/>
      <c r="HMY280" s="39"/>
      <c r="HMZ280" s="39"/>
      <c r="HNA280" s="39"/>
      <c r="HNB280" s="39"/>
      <c r="HNC280" s="39"/>
      <c r="HND280" s="39"/>
      <c r="HNE280" s="39"/>
      <c r="HNF280" s="39"/>
      <c r="HNG280" s="39"/>
      <c r="HNH280" s="39"/>
      <c r="HNI280" s="39"/>
      <c r="HNJ280" s="39"/>
      <c r="HNK280" s="39"/>
      <c r="HNL280" s="39"/>
      <c r="HNM280" s="39"/>
      <c r="HNN280" s="39"/>
      <c r="HNO280" s="39"/>
      <c r="HNP280" s="39"/>
      <c r="HNQ280" s="39"/>
      <c r="HNR280" s="39"/>
      <c r="HNS280" s="39"/>
      <c r="HNT280" s="39"/>
      <c r="HNU280" s="39"/>
      <c r="HNV280" s="39"/>
      <c r="HNW280" s="39"/>
      <c r="HNX280" s="39"/>
      <c r="HNY280" s="39"/>
      <c r="HNZ280" s="39"/>
      <c r="HOA280" s="39"/>
      <c r="HOB280" s="39"/>
      <c r="HOC280" s="39"/>
      <c r="HOD280" s="39"/>
      <c r="HOE280" s="39"/>
      <c r="HOF280" s="39"/>
      <c r="HOG280" s="39"/>
      <c r="HOH280" s="39"/>
      <c r="HOI280" s="39"/>
      <c r="HOJ280" s="39"/>
      <c r="HOK280" s="39"/>
      <c r="HOL280" s="39"/>
      <c r="HOM280" s="39"/>
      <c r="HON280" s="39"/>
      <c r="HOO280" s="39"/>
      <c r="HOP280" s="39"/>
      <c r="HOQ280" s="39"/>
      <c r="HOR280" s="39"/>
      <c r="HOS280" s="39"/>
      <c r="HOT280" s="39"/>
      <c r="HOU280" s="39"/>
      <c r="HOV280" s="39"/>
      <c r="HOW280" s="39"/>
      <c r="HOX280" s="39"/>
      <c r="HOY280" s="39"/>
      <c r="HOZ280" s="39"/>
      <c r="HPA280" s="39"/>
      <c r="HPB280" s="39"/>
      <c r="HPC280" s="39"/>
      <c r="HPD280" s="39"/>
      <c r="HPE280" s="39"/>
      <c r="HPF280" s="39"/>
      <c r="HPG280" s="39"/>
      <c r="HPH280" s="39"/>
      <c r="HPI280" s="39"/>
      <c r="HPJ280" s="39"/>
      <c r="HPK280" s="39"/>
      <c r="HPL280" s="39"/>
      <c r="HPM280" s="39"/>
      <c r="HPN280" s="39"/>
      <c r="HPO280" s="39"/>
      <c r="HPP280" s="39"/>
      <c r="HPQ280" s="39"/>
      <c r="HPR280" s="39"/>
      <c r="HPS280" s="39"/>
      <c r="HPT280" s="39"/>
      <c r="HPU280" s="39"/>
      <c r="HPV280" s="39"/>
      <c r="HPW280" s="39"/>
      <c r="HPX280" s="39"/>
      <c r="HPY280" s="39"/>
      <c r="HPZ280" s="39"/>
      <c r="HQA280" s="39"/>
      <c r="HQB280" s="39"/>
      <c r="HQC280" s="39"/>
      <c r="HQD280" s="39"/>
      <c r="HQE280" s="39"/>
      <c r="HQF280" s="39"/>
      <c r="HQG280" s="39"/>
      <c r="HQH280" s="39"/>
      <c r="HQI280" s="39"/>
      <c r="HQJ280" s="39"/>
      <c r="HQK280" s="39"/>
      <c r="HQL280" s="39"/>
      <c r="HQM280" s="39"/>
      <c r="HQN280" s="39"/>
      <c r="HQO280" s="39"/>
      <c r="HQP280" s="39"/>
      <c r="HQQ280" s="39"/>
      <c r="HQR280" s="39"/>
      <c r="HQS280" s="39"/>
      <c r="HQT280" s="39"/>
      <c r="HQU280" s="39"/>
      <c r="HQV280" s="39"/>
      <c r="HQW280" s="39"/>
      <c r="HQX280" s="39"/>
      <c r="HQY280" s="39"/>
      <c r="HQZ280" s="39"/>
      <c r="HRA280" s="39"/>
      <c r="HRB280" s="39"/>
      <c r="HRC280" s="39"/>
      <c r="HRD280" s="39"/>
      <c r="HRE280" s="39"/>
      <c r="HRF280" s="39"/>
      <c r="HRG280" s="39"/>
      <c r="HRH280" s="39"/>
      <c r="HRI280" s="39"/>
      <c r="HRJ280" s="39"/>
      <c r="HRK280" s="39"/>
      <c r="HRL280" s="39"/>
      <c r="HRM280" s="39"/>
      <c r="HRN280" s="39"/>
      <c r="HRO280" s="39"/>
      <c r="HRP280" s="39"/>
      <c r="HRQ280" s="39"/>
      <c r="HRR280" s="39"/>
      <c r="HRS280" s="39"/>
      <c r="HRT280" s="39"/>
      <c r="HRU280" s="39"/>
      <c r="HRV280" s="39"/>
      <c r="HRW280" s="39"/>
      <c r="HRX280" s="39"/>
      <c r="HRY280" s="39"/>
      <c r="HRZ280" s="39"/>
      <c r="HSA280" s="39"/>
      <c r="HSB280" s="39"/>
      <c r="HSC280" s="39"/>
      <c r="HSD280" s="39"/>
      <c r="HSE280" s="39"/>
      <c r="HSF280" s="39"/>
      <c r="HSG280" s="39"/>
      <c r="HSH280" s="39"/>
      <c r="HSI280" s="39"/>
      <c r="HSJ280" s="39"/>
      <c r="HSK280" s="39"/>
      <c r="HSL280" s="39"/>
      <c r="HSM280" s="39"/>
      <c r="HSN280" s="39"/>
      <c r="HSO280" s="39"/>
      <c r="HSP280" s="39"/>
      <c r="HSQ280" s="39"/>
      <c r="HSR280" s="39"/>
      <c r="HSS280" s="39"/>
      <c r="HST280" s="39"/>
      <c r="HSU280" s="39"/>
      <c r="HSV280" s="39"/>
      <c r="HSW280" s="39"/>
      <c r="HSX280" s="39"/>
      <c r="HSY280" s="39"/>
      <c r="HSZ280" s="39"/>
      <c r="HTA280" s="39"/>
      <c r="HTB280" s="39"/>
      <c r="HTC280" s="39"/>
      <c r="HTD280" s="39"/>
      <c r="HTE280" s="39"/>
      <c r="HTF280" s="39"/>
      <c r="HTG280" s="39"/>
      <c r="HTH280" s="39"/>
      <c r="HTI280" s="39"/>
      <c r="HTJ280" s="39"/>
      <c r="HTK280" s="39"/>
      <c r="HTL280" s="39"/>
      <c r="HTM280" s="39"/>
      <c r="HTN280" s="39"/>
      <c r="HTO280" s="39"/>
      <c r="HTP280" s="39"/>
      <c r="HTQ280" s="39"/>
      <c r="HTR280" s="39"/>
      <c r="HTS280" s="39"/>
      <c r="HTT280" s="39"/>
      <c r="HTU280" s="39"/>
      <c r="HTV280" s="39"/>
      <c r="HTW280" s="39"/>
      <c r="HTX280" s="39"/>
      <c r="HTY280" s="39"/>
      <c r="HTZ280" s="39"/>
      <c r="HUA280" s="39"/>
      <c r="HUB280" s="39"/>
      <c r="HUC280" s="39"/>
      <c r="HUD280" s="39"/>
      <c r="HUE280" s="39"/>
      <c r="HUF280" s="39"/>
      <c r="HUG280" s="39"/>
      <c r="HUH280" s="39"/>
      <c r="HUI280" s="39"/>
      <c r="HUJ280" s="39"/>
      <c r="HUK280" s="39"/>
      <c r="HUL280" s="39"/>
      <c r="HUM280" s="39"/>
      <c r="HUN280" s="39"/>
      <c r="HUO280" s="39"/>
      <c r="HUP280" s="39"/>
      <c r="HUQ280" s="39"/>
      <c r="HUR280" s="39"/>
      <c r="HUS280" s="39"/>
      <c r="HUT280" s="39"/>
      <c r="HUU280" s="39"/>
      <c r="HUV280" s="39"/>
      <c r="HUW280" s="39"/>
      <c r="HUX280" s="39"/>
      <c r="HUY280" s="39"/>
      <c r="HUZ280" s="39"/>
      <c r="HVA280" s="39"/>
      <c r="HVB280" s="39"/>
      <c r="HVC280" s="39"/>
      <c r="HVD280" s="39"/>
      <c r="HVE280" s="39"/>
      <c r="HVF280" s="39"/>
      <c r="HVG280" s="39"/>
      <c r="HVH280" s="39"/>
      <c r="HVI280" s="39"/>
      <c r="HVJ280" s="39"/>
      <c r="HVK280" s="39"/>
      <c r="HVL280" s="39"/>
      <c r="HVM280" s="39"/>
      <c r="HVN280" s="39"/>
      <c r="HVO280" s="39"/>
      <c r="HVP280" s="39"/>
      <c r="HVQ280" s="39"/>
      <c r="HVR280" s="39"/>
      <c r="HVS280" s="39"/>
      <c r="HVT280" s="39"/>
      <c r="HVU280" s="39"/>
      <c r="HVV280" s="39"/>
      <c r="HVW280" s="39"/>
      <c r="HVX280" s="39"/>
      <c r="HVY280" s="39"/>
      <c r="HVZ280" s="39"/>
      <c r="HWA280" s="39"/>
      <c r="HWB280" s="39"/>
      <c r="HWC280" s="39"/>
      <c r="HWD280" s="39"/>
      <c r="HWE280" s="39"/>
      <c r="HWF280" s="39"/>
      <c r="HWG280" s="39"/>
      <c r="HWH280" s="39"/>
      <c r="HWI280" s="39"/>
      <c r="HWJ280" s="39"/>
      <c r="HWK280" s="39"/>
      <c r="HWL280" s="39"/>
      <c r="HWM280" s="39"/>
      <c r="HWN280" s="39"/>
      <c r="HWO280" s="39"/>
      <c r="HWP280" s="39"/>
      <c r="HWQ280" s="39"/>
      <c r="HWR280" s="39"/>
      <c r="HWS280" s="39"/>
      <c r="HWT280" s="39"/>
      <c r="HWU280" s="39"/>
      <c r="HWV280" s="39"/>
      <c r="HWW280" s="39"/>
      <c r="HWX280" s="39"/>
      <c r="HWY280" s="39"/>
      <c r="HWZ280" s="39"/>
      <c r="HXA280" s="39"/>
      <c r="HXB280" s="39"/>
      <c r="HXC280" s="39"/>
      <c r="HXD280" s="39"/>
      <c r="HXE280" s="39"/>
      <c r="HXF280" s="39"/>
      <c r="HXG280" s="39"/>
      <c r="HXH280" s="39"/>
      <c r="HXI280" s="39"/>
      <c r="HXJ280" s="39"/>
      <c r="HXK280" s="39"/>
      <c r="HXL280" s="39"/>
      <c r="HXM280" s="39"/>
      <c r="HXN280" s="39"/>
      <c r="HXO280" s="39"/>
      <c r="HXP280" s="39"/>
      <c r="HXQ280" s="39"/>
      <c r="HXR280" s="39"/>
      <c r="HXS280" s="39"/>
      <c r="HXT280" s="39"/>
      <c r="HXU280" s="39"/>
      <c r="HXV280" s="39"/>
      <c r="HXW280" s="39"/>
      <c r="HXX280" s="39"/>
      <c r="HXY280" s="39"/>
      <c r="HXZ280" s="39"/>
      <c r="HYA280" s="39"/>
      <c r="HYB280" s="39"/>
      <c r="HYC280" s="39"/>
      <c r="HYD280" s="39"/>
      <c r="HYE280" s="39"/>
      <c r="HYF280" s="39"/>
      <c r="HYG280" s="39"/>
      <c r="HYH280" s="39"/>
      <c r="HYI280" s="39"/>
      <c r="HYJ280" s="39"/>
      <c r="HYK280" s="39"/>
      <c r="HYL280" s="39"/>
      <c r="HYM280" s="39"/>
      <c r="HYN280" s="39"/>
      <c r="HYO280" s="39"/>
      <c r="HYP280" s="39"/>
      <c r="HYQ280" s="39"/>
      <c r="HYR280" s="39"/>
      <c r="HYS280" s="39"/>
      <c r="HYT280" s="39"/>
      <c r="HYU280" s="39"/>
      <c r="HYV280" s="39"/>
      <c r="HYW280" s="39"/>
      <c r="HYX280" s="39"/>
      <c r="HYY280" s="39"/>
      <c r="HYZ280" s="39"/>
      <c r="HZA280" s="39"/>
      <c r="HZB280" s="39"/>
      <c r="HZC280" s="39"/>
      <c r="HZD280" s="39"/>
      <c r="HZE280" s="39"/>
      <c r="HZF280" s="39"/>
      <c r="HZG280" s="39"/>
      <c r="HZH280" s="39"/>
      <c r="HZI280" s="39"/>
      <c r="HZJ280" s="39"/>
      <c r="HZK280" s="39"/>
      <c r="HZL280" s="39"/>
      <c r="HZM280" s="39"/>
      <c r="HZN280" s="39"/>
      <c r="HZO280" s="39"/>
      <c r="HZP280" s="39"/>
      <c r="HZQ280" s="39"/>
      <c r="HZR280" s="39"/>
      <c r="HZS280" s="39"/>
      <c r="HZT280" s="39"/>
      <c r="HZU280" s="39"/>
      <c r="HZV280" s="39"/>
      <c r="HZW280" s="39"/>
      <c r="HZX280" s="39"/>
      <c r="HZY280" s="39"/>
      <c r="HZZ280" s="39"/>
      <c r="IAA280" s="39"/>
      <c r="IAB280" s="39"/>
      <c r="IAC280" s="39"/>
      <c r="IAD280" s="39"/>
      <c r="IAE280" s="39"/>
      <c r="IAF280" s="39"/>
      <c r="IAG280" s="39"/>
      <c r="IAH280" s="39"/>
      <c r="IAI280" s="39"/>
      <c r="IAJ280" s="39"/>
      <c r="IAK280" s="39"/>
      <c r="IAL280" s="39"/>
      <c r="IAM280" s="39"/>
      <c r="IAN280" s="39"/>
      <c r="IAO280" s="39"/>
      <c r="IAP280" s="39"/>
      <c r="IAQ280" s="39"/>
      <c r="IAR280" s="39"/>
      <c r="IAS280" s="39"/>
      <c r="IAT280" s="39"/>
      <c r="IAU280" s="39"/>
      <c r="IAV280" s="39"/>
      <c r="IAW280" s="39"/>
      <c r="IAX280" s="39"/>
      <c r="IAY280" s="39"/>
      <c r="IAZ280" s="39"/>
      <c r="IBA280" s="39"/>
      <c r="IBB280" s="39"/>
      <c r="IBC280" s="39"/>
      <c r="IBD280" s="39"/>
      <c r="IBE280" s="39"/>
      <c r="IBF280" s="39"/>
      <c r="IBG280" s="39"/>
      <c r="IBH280" s="39"/>
      <c r="IBI280" s="39"/>
      <c r="IBJ280" s="39"/>
      <c r="IBK280" s="39"/>
      <c r="IBL280" s="39"/>
      <c r="IBM280" s="39"/>
      <c r="IBN280" s="39"/>
      <c r="IBO280" s="39"/>
      <c r="IBP280" s="39"/>
      <c r="IBQ280" s="39"/>
      <c r="IBR280" s="39"/>
      <c r="IBS280" s="39"/>
      <c r="IBT280" s="39"/>
      <c r="IBU280" s="39"/>
      <c r="IBV280" s="39"/>
      <c r="IBW280" s="39"/>
      <c r="IBX280" s="39"/>
      <c r="IBY280" s="39"/>
      <c r="IBZ280" s="39"/>
      <c r="ICA280" s="39"/>
      <c r="ICB280" s="39"/>
      <c r="ICC280" s="39"/>
      <c r="ICD280" s="39"/>
      <c r="ICE280" s="39"/>
      <c r="ICF280" s="39"/>
      <c r="ICG280" s="39"/>
      <c r="ICH280" s="39"/>
      <c r="ICI280" s="39"/>
      <c r="ICJ280" s="39"/>
      <c r="ICK280" s="39"/>
      <c r="ICL280" s="39"/>
      <c r="ICM280" s="39"/>
      <c r="ICN280" s="39"/>
      <c r="ICO280" s="39"/>
      <c r="ICP280" s="39"/>
      <c r="ICQ280" s="39"/>
      <c r="ICR280" s="39"/>
      <c r="ICS280" s="39"/>
      <c r="ICT280" s="39"/>
      <c r="ICU280" s="39"/>
      <c r="ICV280" s="39"/>
      <c r="ICW280" s="39"/>
      <c r="ICX280" s="39"/>
      <c r="ICY280" s="39"/>
      <c r="ICZ280" s="39"/>
      <c r="IDA280" s="39"/>
      <c r="IDB280" s="39"/>
      <c r="IDC280" s="39"/>
      <c r="IDD280" s="39"/>
      <c r="IDE280" s="39"/>
      <c r="IDF280" s="39"/>
      <c r="IDG280" s="39"/>
      <c r="IDH280" s="39"/>
      <c r="IDI280" s="39"/>
      <c r="IDJ280" s="39"/>
      <c r="IDK280" s="39"/>
      <c r="IDL280" s="39"/>
      <c r="IDM280" s="39"/>
      <c r="IDN280" s="39"/>
      <c r="IDO280" s="39"/>
      <c r="IDP280" s="39"/>
      <c r="IDQ280" s="39"/>
      <c r="IDR280" s="39"/>
      <c r="IDS280" s="39"/>
      <c r="IDT280" s="39"/>
      <c r="IDU280" s="39"/>
      <c r="IDV280" s="39"/>
      <c r="IDW280" s="39"/>
      <c r="IDX280" s="39"/>
      <c r="IDY280" s="39"/>
      <c r="IDZ280" s="39"/>
      <c r="IEA280" s="39"/>
      <c r="IEB280" s="39"/>
      <c r="IEC280" s="39"/>
      <c r="IED280" s="39"/>
      <c r="IEE280" s="39"/>
      <c r="IEF280" s="39"/>
      <c r="IEG280" s="39"/>
      <c r="IEH280" s="39"/>
      <c r="IEI280" s="39"/>
      <c r="IEJ280" s="39"/>
      <c r="IEK280" s="39"/>
      <c r="IEL280" s="39"/>
      <c r="IEM280" s="39"/>
      <c r="IEN280" s="39"/>
      <c r="IEO280" s="39"/>
      <c r="IEP280" s="39"/>
      <c r="IEQ280" s="39"/>
      <c r="IER280" s="39"/>
      <c r="IES280" s="39"/>
      <c r="IET280" s="39"/>
      <c r="IEU280" s="39"/>
      <c r="IEV280" s="39"/>
      <c r="IEW280" s="39"/>
      <c r="IEX280" s="39"/>
      <c r="IEY280" s="39"/>
      <c r="IEZ280" s="39"/>
      <c r="IFA280" s="39"/>
      <c r="IFB280" s="39"/>
      <c r="IFC280" s="39"/>
      <c r="IFD280" s="39"/>
      <c r="IFE280" s="39"/>
      <c r="IFF280" s="39"/>
      <c r="IFG280" s="39"/>
      <c r="IFH280" s="39"/>
      <c r="IFI280" s="39"/>
      <c r="IFJ280" s="39"/>
      <c r="IFK280" s="39"/>
      <c r="IFL280" s="39"/>
      <c r="IFM280" s="39"/>
      <c r="IFN280" s="39"/>
      <c r="IFO280" s="39"/>
      <c r="IFP280" s="39"/>
      <c r="IFQ280" s="39"/>
      <c r="IFR280" s="39"/>
      <c r="IFS280" s="39"/>
      <c r="IFT280" s="39"/>
      <c r="IFU280" s="39"/>
      <c r="IFV280" s="39"/>
      <c r="IFW280" s="39"/>
      <c r="IFX280" s="39"/>
      <c r="IFY280" s="39"/>
      <c r="IFZ280" s="39"/>
      <c r="IGA280" s="39"/>
      <c r="IGB280" s="39"/>
      <c r="IGC280" s="39"/>
      <c r="IGD280" s="39"/>
      <c r="IGE280" s="39"/>
      <c r="IGF280" s="39"/>
      <c r="IGG280" s="39"/>
      <c r="IGH280" s="39"/>
      <c r="IGI280" s="39"/>
      <c r="IGJ280" s="39"/>
      <c r="IGK280" s="39"/>
      <c r="IGL280" s="39"/>
      <c r="IGM280" s="39"/>
      <c r="IGN280" s="39"/>
      <c r="IGO280" s="39"/>
      <c r="IGP280" s="39"/>
      <c r="IGQ280" s="39"/>
      <c r="IGR280" s="39"/>
      <c r="IGS280" s="39"/>
      <c r="IGT280" s="39"/>
      <c r="IGU280" s="39"/>
      <c r="IGV280" s="39"/>
      <c r="IGW280" s="39"/>
      <c r="IGX280" s="39"/>
      <c r="IGY280" s="39"/>
      <c r="IGZ280" s="39"/>
      <c r="IHA280" s="39"/>
      <c r="IHB280" s="39"/>
      <c r="IHC280" s="39"/>
      <c r="IHD280" s="39"/>
      <c r="IHE280" s="39"/>
      <c r="IHF280" s="39"/>
      <c r="IHG280" s="39"/>
      <c r="IHH280" s="39"/>
      <c r="IHI280" s="39"/>
      <c r="IHJ280" s="39"/>
      <c r="IHK280" s="39"/>
      <c r="IHL280" s="39"/>
      <c r="IHM280" s="39"/>
      <c r="IHN280" s="39"/>
      <c r="IHO280" s="39"/>
      <c r="IHP280" s="39"/>
      <c r="IHQ280" s="39"/>
      <c r="IHR280" s="39"/>
      <c r="IHS280" s="39"/>
      <c r="IHT280" s="39"/>
      <c r="IHU280" s="39"/>
      <c r="IHV280" s="39"/>
      <c r="IHW280" s="39"/>
      <c r="IHX280" s="39"/>
      <c r="IHY280" s="39"/>
      <c r="IHZ280" s="39"/>
      <c r="IIA280" s="39"/>
      <c r="IIB280" s="39"/>
      <c r="IIC280" s="39"/>
      <c r="IID280" s="39"/>
      <c r="IIE280" s="39"/>
      <c r="IIF280" s="39"/>
      <c r="IIG280" s="39"/>
      <c r="IIH280" s="39"/>
      <c r="III280" s="39"/>
      <c r="IIJ280" s="39"/>
      <c r="IIK280" s="39"/>
      <c r="IIL280" s="39"/>
      <c r="IIM280" s="39"/>
      <c r="IIN280" s="39"/>
      <c r="IIO280" s="39"/>
      <c r="IIP280" s="39"/>
      <c r="IIQ280" s="39"/>
      <c r="IIR280" s="39"/>
      <c r="IIS280" s="39"/>
      <c r="IIT280" s="39"/>
      <c r="IIU280" s="39"/>
      <c r="IIV280" s="39"/>
      <c r="IIW280" s="39"/>
      <c r="IIX280" s="39"/>
      <c r="IIY280" s="39"/>
      <c r="IIZ280" s="39"/>
      <c r="IJA280" s="39"/>
      <c r="IJB280" s="39"/>
      <c r="IJC280" s="39"/>
      <c r="IJD280" s="39"/>
      <c r="IJE280" s="39"/>
      <c r="IJF280" s="39"/>
      <c r="IJG280" s="39"/>
      <c r="IJH280" s="39"/>
      <c r="IJI280" s="39"/>
      <c r="IJJ280" s="39"/>
      <c r="IJK280" s="39"/>
      <c r="IJL280" s="39"/>
      <c r="IJM280" s="39"/>
      <c r="IJN280" s="39"/>
      <c r="IJO280" s="39"/>
      <c r="IJP280" s="39"/>
      <c r="IJQ280" s="39"/>
      <c r="IJR280" s="39"/>
      <c r="IJS280" s="39"/>
      <c r="IJT280" s="39"/>
      <c r="IJU280" s="39"/>
      <c r="IJV280" s="39"/>
      <c r="IJW280" s="39"/>
      <c r="IJX280" s="39"/>
      <c r="IJY280" s="39"/>
      <c r="IJZ280" s="39"/>
      <c r="IKA280" s="39"/>
      <c r="IKB280" s="39"/>
      <c r="IKC280" s="39"/>
      <c r="IKD280" s="39"/>
      <c r="IKE280" s="39"/>
      <c r="IKF280" s="39"/>
      <c r="IKG280" s="39"/>
      <c r="IKH280" s="39"/>
      <c r="IKI280" s="39"/>
      <c r="IKJ280" s="39"/>
      <c r="IKK280" s="39"/>
      <c r="IKL280" s="39"/>
      <c r="IKM280" s="39"/>
      <c r="IKN280" s="39"/>
      <c r="IKO280" s="39"/>
      <c r="IKP280" s="39"/>
      <c r="IKQ280" s="39"/>
      <c r="IKR280" s="39"/>
      <c r="IKS280" s="39"/>
      <c r="IKT280" s="39"/>
      <c r="IKU280" s="39"/>
      <c r="IKV280" s="39"/>
      <c r="IKW280" s="39"/>
      <c r="IKX280" s="39"/>
      <c r="IKY280" s="39"/>
      <c r="IKZ280" s="39"/>
      <c r="ILA280" s="39"/>
      <c r="ILB280" s="39"/>
      <c r="ILC280" s="39"/>
      <c r="ILD280" s="39"/>
      <c r="ILE280" s="39"/>
      <c r="ILF280" s="39"/>
      <c r="ILG280" s="39"/>
      <c r="ILH280" s="39"/>
      <c r="ILI280" s="39"/>
      <c r="ILJ280" s="39"/>
      <c r="ILK280" s="39"/>
      <c r="ILL280" s="39"/>
      <c r="ILM280" s="39"/>
      <c r="ILN280" s="39"/>
      <c r="ILO280" s="39"/>
      <c r="ILP280" s="39"/>
      <c r="ILQ280" s="39"/>
      <c r="ILR280" s="39"/>
      <c r="ILS280" s="39"/>
      <c r="ILT280" s="39"/>
      <c r="ILU280" s="39"/>
      <c r="ILV280" s="39"/>
      <c r="ILW280" s="39"/>
      <c r="ILX280" s="39"/>
      <c r="ILY280" s="39"/>
      <c r="ILZ280" s="39"/>
      <c r="IMA280" s="39"/>
      <c r="IMB280" s="39"/>
      <c r="IMC280" s="39"/>
      <c r="IMD280" s="39"/>
      <c r="IME280" s="39"/>
      <c r="IMF280" s="39"/>
      <c r="IMG280" s="39"/>
      <c r="IMH280" s="39"/>
      <c r="IMI280" s="39"/>
      <c r="IMJ280" s="39"/>
      <c r="IMK280" s="39"/>
      <c r="IML280" s="39"/>
      <c r="IMM280" s="39"/>
      <c r="IMN280" s="39"/>
      <c r="IMO280" s="39"/>
      <c r="IMP280" s="39"/>
      <c r="IMQ280" s="39"/>
      <c r="IMR280" s="39"/>
      <c r="IMS280" s="39"/>
      <c r="IMT280" s="39"/>
      <c r="IMU280" s="39"/>
      <c r="IMV280" s="39"/>
      <c r="IMW280" s="39"/>
      <c r="IMX280" s="39"/>
      <c r="IMY280" s="39"/>
      <c r="IMZ280" s="39"/>
      <c r="INA280" s="39"/>
      <c r="INB280" s="39"/>
      <c r="INC280" s="39"/>
      <c r="IND280" s="39"/>
      <c r="INE280" s="39"/>
      <c r="INF280" s="39"/>
      <c r="ING280" s="39"/>
      <c r="INH280" s="39"/>
      <c r="INI280" s="39"/>
      <c r="INJ280" s="39"/>
      <c r="INK280" s="39"/>
      <c r="INL280" s="39"/>
      <c r="INM280" s="39"/>
      <c r="INN280" s="39"/>
      <c r="INO280" s="39"/>
      <c r="INP280" s="39"/>
      <c r="INQ280" s="39"/>
      <c r="INR280" s="39"/>
      <c r="INS280" s="39"/>
      <c r="INT280" s="39"/>
      <c r="INU280" s="39"/>
      <c r="INV280" s="39"/>
      <c r="INW280" s="39"/>
      <c r="INX280" s="39"/>
      <c r="INY280" s="39"/>
      <c r="INZ280" s="39"/>
      <c r="IOA280" s="39"/>
      <c r="IOB280" s="39"/>
      <c r="IOC280" s="39"/>
      <c r="IOD280" s="39"/>
      <c r="IOE280" s="39"/>
      <c r="IOF280" s="39"/>
      <c r="IOG280" s="39"/>
      <c r="IOH280" s="39"/>
      <c r="IOI280" s="39"/>
      <c r="IOJ280" s="39"/>
      <c r="IOK280" s="39"/>
      <c r="IOL280" s="39"/>
      <c r="IOM280" s="39"/>
      <c r="ION280" s="39"/>
      <c r="IOO280" s="39"/>
      <c r="IOP280" s="39"/>
      <c r="IOQ280" s="39"/>
      <c r="IOR280" s="39"/>
      <c r="IOS280" s="39"/>
      <c r="IOT280" s="39"/>
      <c r="IOU280" s="39"/>
      <c r="IOV280" s="39"/>
      <c r="IOW280" s="39"/>
      <c r="IOX280" s="39"/>
      <c r="IOY280" s="39"/>
      <c r="IOZ280" s="39"/>
      <c r="IPA280" s="39"/>
      <c r="IPB280" s="39"/>
      <c r="IPC280" s="39"/>
      <c r="IPD280" s="39"/>
      <c r="IPE280" s="39"/>
      <c r="IPF280" s="39"/>
      <c r="IPG280" s="39"/>
      <c r="IPH280" s="39"/>
      <c r="IPI280" s="39"/>
      <c r="IPJ280" s="39"/>
      <c r="IPK280" s="39"/>
      <c r="IPL280" s="39"/>
      <c r="IPM280" s="39"/>
      <c r="IPN280" s="39"/>
      <c r="IPO280" s="39"/>
      <c r="IPP280" s="39"/>
      <c r="IPQ280" s="39"/>
      <c r="IPR280" s="39"/>
      <c r="IPS280" s="39"/>
      <c r="IPT280" s="39"/>
      <c r="IPU280" s="39"/>
      <c r="IPV280" s="39"/>
      <c r="IPW280" s="39"/>
      <c r="IPX280" s="39"/>
      <c r="IPY280" s="39"/>
      <c r="IPZ280" s="39"/>
      <c r="IQA280" s="39"/>
      <c r="IQB280" s="39"/>
      <c r="IQC280" s="39"/>
      <c r="IQD280" s="39"/>
      <c r="IQE280" s="39"/>
      <c r="IQF280" s="39"/>
      <c r="IQG280" s="39"/>
      <c r="IQH280" s="39"/>
      <c r="IQI280" s="39"/>
      <c r="IQJ280" s="39"/>
      <c r="IQK280" s="39"/>
      <c r="IQL280" s="39"/>
      <c r="IQM280" s="39"/>
      <c r="IQN280" s="39"/>
      <c r="IQO280" s="39"/>
      <c r="IQP280" s="39"/>
      <c r="IQQ280" s="39"/>
      <c r="IQR280" s="39"/>
      <c r="IQS280" s="39"/>
      <c r="IQT280" s="39"/>
      <c r="IQU280" s="39"/>
      <c r="IQV280" s="39"/>
      <c r="IQW280" s="39"/>
      <c r="IQX280" s="39"/>
      <c r="IQY280" s="39"/>
      <c r="IQZ280" s="39"/>
      <c r="IRA280" s="39"/>
      <c r="IRB280" s="39"/>
      <c r="IRC280" s="39"/>
      <c r="IRD280" s="39"/>
      <c r="IRE280" s="39"/>
      <c r="IRF280" s="39"/>
      <c r="IRG280" s="39"/>
      <c r="IRH280" s="39"/>
      <c r="IRI280" s="39"/>
      <c r="IRJ280" s="39"/>
      <c r="IRK280" s="39"/>
      <c r="IRL280" s="39"/>
      <c r="IRM280" s="39"/>
      <c r="IRN280" s="39"/>
      <c r="IRO280" s="39"/>
      <c r="IRP280" s="39"/>
      <c r="IRQ280" s="39"/>
      <c r="IRR280" s="39"/>
      <c r="IRS280" s="39"/>
      <c r="IRT280" s="39"/>
      <c r="IRU280" s="39"/>
      <c r="IRV280" s="39"/>
      <c r="IRW280" s="39"/>
      <c r="IRX280" s="39"/>
      <c r="IRY280" s="39"/>
      <c r="IRZ280" s="39"/>
      <c r="ISA280" s="39"/>
      <c r="ISB280" s="39"/>
      <c r="ISC280" s="39"/>
      <c r="ISD280" s="39"/>
      <c r="ISE280" s="39"/>
      <c r="ISF280" s="39"/>
      <c r="ISG280" s="39"/>
      <c r="ISH280" s="39"/>
      <c r="ISI280" s="39"/>
      <c r="ISJ280" s="39"/>
      <c r="ISK280" s="39"/>
      <c r="ISL280" s="39"/>
      <c r="ISM280" s="39"/>
      <c r="ISN280" s="39"/>
      <c r="ISO280" s="39"/>
      <c r="ISP280" s="39"/>
      <c r="ISQ280" s="39"/>
      <c r="ISR280" s="39"/>
      <c r="ISS280" s="39"/>
      <c r="IST280" s="39"/>
      <c r="ISU280" s="39"/>
      <c r="ISV280" s="39"/>
      <c r="ISW280" s="39"/>
      <c r="ISX280" s="39"/>
      <c r="ISY280" s="39"/>
      <c r="ISZ280" s="39"/>
      <c r="ITA280" s="39"/>
      <c r="ITB280" s="39"/>
      <c r="ITC280" s="39"/>
      <c r="ITD280" s="39"/>
      <c r="ITE280" s="39"/>
      <c r="ITF280" s="39"/>
      <c r="ITG280" s="39"/>
      <c r="ITH280" s="39"/>
      <c r="ITI280" s="39"/>
      <c r="ITJ280" s="39"/>
      <c r="ITK280" s="39"/>
      <c r="ITL280" s="39"/>
      <c r="ITM280" s="39"/>
      <c r="ITN280" s="39"/>
      <c r="ITO280" s="39"/>
      <c r="ITP280" s="39"/>
      <c r="ITQ280" s="39"/>
      <c r="ITR280" s="39"/>
      <c r="ITS280" s="39"/>
      <c r="ITT280" s="39"/>
      <c r="ITU280" s="39"/>
      <c r="ITV280" s="39"/>
      <c r="ITW280" s="39"/>
      <c r="ITX280" s="39"/>
      <c r="ITY280" s="39"/>
      <c r="ITZ280" s="39"/>
      <c r="IUA280" s="39"/>
      <c r="IUB280" s="39"/>
      <c r="IUC280" s="39"/>
      <c r="IUD280" s="39"/>
      <c r="IUE280" s="39"/>
      <c r="IUF280" s="39"/>
      <c r="IUG280" s="39"/>
      <c r="IUH280" s="39"/>
      <c r="IUI280" s="39"/>
      <c r="IUJ280" s="39"/>
      <c r="IUK280" s="39"/>
      <c r="IUL280" s="39"/>
      <c r="IUM280" s="39"/>
      <c r="IUN280" s="39"/>
      <c r="IUO280" s="39"/>
      <c r="IUP280" s="39"/>
      <c r="IUQ280" s="39"/>
      <c r="IUR280" s="39"/>
      <c r="IUS280" s="39"/>
      <c r="IUT280" s="39"/>
      <c r="IUU280" s="39"/>
      <c r="IUV280" s="39"/>
      <c r="IUW280" s="39"/>
      <c r="IUX280" s="39"/>
      <c r="IUY280" s="39"/>
      <c r="IUZ280" s="39"/>
      <c r="IVA280" s="39"/>
      <c r="IVB280" s="39"/>
      <c r="IVC280" s="39"/>
      <c r="IVD280" s="39"/>
      <c r="IVE280" s="39"/>
      <c r="IVF280" s="39"/>
      <c r="IVG280" s="39"/>
      <c r="IVH280" s="39"/>
      <c r="IVI280" s="39"/>
      <c r="IVJ280" s="39"/>
      <c r="IVK280" s="39"/>
      <c r="IVL280" s="39"/>
      <c r="IVM280" s="39"/>
      <c r="IVN280" s="39"/>
      <c r="IVO280" s="39"/>
      <c r="IVP280" s="39"/>
      <c r="IVQ280" s="39"/>
      <c r="IVR280" s="39"/>
      <c r="IVS280" s="39"/>
      <c r="IVT280" s="39"/>
      <c r="IVU280" s="39"/>
      <c r="IVV280" s="39"/>
      <c r="IVW280" s="39"/>
      <c r="IVX280" s="39"/>
      <c r="IVY280" s="39"/>
      <c r="IVZ280" s="39"/>
      <c r="IWA280" s="39"/>
      <c r="IWB280" s="39"/>
      <c r="IWC280" s="39"/>
      <c r="IWD280" s="39"/>
      <c r="IWE280" s="39"/>
      <c r="IWF280" s="39"/>
      <c r="IWG280" s="39"/>
      <c r="IWH280" s="39"/>
      <c r="IWI280" s="39"/>
      <c r="IWJ280" s="39"/>
      <c r="IWK280" s="39"/>
      <c r="IWL280" s="39"/>
      <c r="IWM280" s="39"/>
      <c r="IWN280" s="39"/>
      <c r="IWO280" s="39"/>
      <c r="IWP280" s="39"/>
      <c r="IWQ280" s="39"/>
      <c r="IWR280" s="39"/>
      <c r="IWS280" s="39"/>
      <c r="IWT280" s="39"/>
      <c r="IWU280" s="39"/>
      <c r="IWV280" s="39"/>
      <c r="IWW280" s="39"/>
      <c r="IWX280" s="39"/>
      <c r="IWY280" s="39"/>
      <c r="IWZ280" s="39"/>
      <c r="IXA280" s="39"/>
      <c r="IXB280" s="39"/>
      <c r="IXC280" s="39"/>
      <c r="IXD280" s="39"/>
      <c r="IXE280" s="39"/>
      <c r="IXF280" s="39"/>
      <c r="IXG280" s="39"/>
      <c r="IXH280" s="39"/>
      <c r="IXI280" s="39"/>
      <c r="IXJ280" s="39"/>
      <c r="IXK280" s="39"/>
      <c r="IXL280" s="39"/>
      <c r="IXM280" s="39"/>
      <c r="IXN280" s="39"/>
      <c r="IXO280" s="39"/>
      <c r="IXP280" s="39"/>
      <c r="IXQ280" s="39"/>
      <c r="IXR280" s="39"/>
      <c r="IXS280" s="39"/>
      <c r="IXT280" s="39"/>
      <c r="IXU280" s="39"/>
      <c r="IXV280" s="39"/>
      <c r="IXW280" s="39"/>
      <c r="IXX280" s="39"/>
      <c r="IXY280" s="39"/>
      <c r="IXZ280" s="39"/>
      <c r="IYA280" s="39"/>
      <c r="IYB280" s="39"/>
      <c r="IYC280" s="39"/>
      <c r="IYD280" s="39"/>
      <c r="IYE280" s="39"/>
      <c r="IYF280" s="39"/>
      <c r="IYG280" s="39"/>
      <c r="IYH280" s="39"/>
      <c r="IYI280" s="39"/>
      <c r="IYJ280" s="39"/>
      <c r="IYK280" s="39"/>
      <c r="IYL280" s="39"/>
      <c r="IYM280" s="39"/>
      <c r="IYN280" s="39"/>
      <c r="IYO280" s="39"/>
      <c r="IYP280" s="39"/>
      <c r="IYQ280" s="39"/>
      <c r="IYR280" s="39"/>
      <c r="IYS280" s="39"/>
      <c r="IYT280" s="39"/>
      <c r="IYU280" s="39"/>
      <c r="IYV280" s="39"/>
      <c r="IYW280" s="39"/>
      <c r="IYX280" s="39"/>
      <c r="IYY280" s="39"/>
      <c r="IYZ280" s="39"/>
      <c r="IZA280" s="39"/>
      <c r="IZB280" s="39"/>
      <c r="IZC280" s="39"/>
      <c r="IZD280" s="39"/>
      <c r="IZE280" s="39"/>
      <c r="IZF280" s="39"/>
      <c r="IZG280" s="39"/>
      <c r="IZH280" s="39"/>
      <c r="IZI280" s="39"/>
      <c r="IZJ280" s="39"/>
      <c r="IZK280" s="39"/>
      <c r="IZL280" s="39"/>
      <c r="IZM280" s="39"/>
      <c r="IZN280" s="39"/>
      <c r="IZO280" s="39"/>
      <c r="IZP280" s="39"/>
      <c r="IZQ280" s="39"/>
      <c r="IZR280" s="39"/>
      <c r="IZS280" s="39"/>
      <c r="IZT280" s="39"/>
      <c r="IZU280" s="39"/>
      <c r="IZV280" s="39"/>
      <c r="IZW280" s="39"/>
      <c r="IZX280" s="39"/>
      <c r="IZY280" s="39"/>
      <c r="IZZ280" s="39"/>
      <c r="JAA280" s="39"/>
      <c r="JAB280" s="39"/>
      <c r="JAC280" s="39"/>
      <c r="JAD280" s="39"/>
      <c r="JAE280" s="39"/>
      <c r="JAF280" s="39"/>
      <c r="JAG280" s="39"/>
      <c r="JAH280" s="39"/>
      <c r="JAI280" s="39"/>
      <c r="JAJ280" s="39"/>
      <c r="JAK280" s="39"/>
      <c r="JAL280" s="39"/>
      <c r="JAM280" s="39"/>
      <c r="JAN280" s="39"/>
      <c r="JAO280" s="39"/>
      <c r="JAP280" s="39"/>
      <c r="JAQ280" s="39"/>
      <c r="JAR280" s="39"/>
      <c r="JAS280" s="39"/>
      <c r="JAT280" s="39"/>
      <c r="JAU280" s="39"/>
      <c r="JAV280" s="39"/>
      <c r="JAW280" s="39"/>
      <c r="JAX280" s="39"/>
      <c r="JAY280" s="39"/>
      <c r="JAZ280" s="39"/>
      <c r="JBA280" s="39"/>
      <c r="JBB280" s="39"/>
      <c r="JBC280" s="39"/>
      <c r="JBD280" s="39"/>
      <c r="JBE280" s="39"/>
      <c r="JBF280" s="39"/>
      <c r="JBG280" s="39"/>
      <c r="JBH280" s="39"/>
      <c r="JBI280" s="39"/>
      <c r="JBJ280" s="39"/>
      <c r="JBK280" s="39"/>
      <c r="JBL280" s="39"/>
      <c r="JBM280" s="39"/>
      <c r="JBN280" s="39"/>
      <c r="JBO280" s="39"/>
      <c r="JBP280" s="39"/>
      <c r="JBQ280" s="39"/>
      <c r="JBR280" s="39"/>
      <c r="JBS280" s="39"/>
      <c r="JBT280" s="39"/>
      <c r="JBU280" s="39"/>
      <c r="JBV280" s="39"/>
      <c r="JBW280" s="39"/>
      <c r="JBX280" s="39"/>
      <c r="JBY280" s="39"/>
      <c r="JBZ280" s="39"/>
      <c r="JCA280" s="39"/>
      <c r="JCB280" s="39"/>
      <c r="JCC280" s="39"/>
      <c r="JCD280" s="39"/>
      <c r="JCE280" s="39"/>
      <c r="JCF280" s="39"/>
      <c r="JCG280" s="39"/>
      <c r="JCH280" s="39"/>
      <c r="JCI280" s="39"/>
      <c r="JCJ280" s="39"/>
      <c r="JCK280" s="39"/>
      <c r="JCL280" s="39"/>
      <c r="JCM280" s="39"/>
      <c r="JCN280" s="39"/>
      <c r="JCO280" s="39"/>
      <c r="JCP280" s="39"/>
      <c r="JCQ280" s="39"/>
      <c r="JCR280" s="39"/>
      <c r="JCS280" s="39"/>
      <c r="JCT280" s="39"/>
      <c r="JCU280" s="39"/>
      <c r="JCV280" s="39"/>
      <c r="JCW280" s="39"/>
      <c r="JCX280" s="39"/>
      <c r="JCY280" s="39"/>
      <c r="JCZ280" s="39"/>
      <c r="JDA280" s="39"/>
      <c r="JDB280" s="39"/>
      <c r="JDC280" s="39"/>
      <c r="JDD280" s="39"/>
      <c r="JDE280" s="39"/>
      <c r="JDF280" s="39"/>
      <c r="JDG280" s="39"/>
      <c r="JDH280" s="39"/>
      <c r="JDI280" s="39"/>
      <c r="JDJ280" s="39"/>
      <c r="JDK280" s="39"/>
      <c r="JDL280" s="39"/>
      <c r="JDM280" s="39"/>
      <c r="JDN280" s="39"/>
      <c r="JDO280" s="39"/>
      <c r="JDP280" s="39"/>
      <c r="JDQ280" s="39"/>
      <c r="JDR280" s="39"/>
      <c r="JDS280" s="39"/>
      <c r="JDT280" s="39"/>
      <c r="JDU280" s="39"/>
      <c r="JDV280" s="39"/>
      <c r="JDW280" s="39"/>
      <c r="JDX280" s="39"/>
      <c r="JDY280" s="39"/>
      <c r="JDZ280" s="39"/>
      <c r="JEA280" s="39"/>
      <c r="JEB280" s="39"/>
      <c r="JEC280" s="39"/>
      <c r="JED280" s="39"/>
      <c r="JEE280" s="39"/>
      <c r="JEF280" s="39"/>
      <c r="JEG280" s="39"/>
      <c r="JEH280" s="39"/>
      <c r="JEI280" s="39"/>
      <c r="JEJ280" s="39"/>
      <c r="JEK280" s="39"/>
      <c r="JEL280" s="39"/>
      <c r="JEM280" s="39"/>
      <c r="JEN280" s="39"/>
      <c r="JEO280" s="39"/>
      <c r="JEP280" s="39"/>
      <c r="JEQ280" s="39"/>
      <c r="JER280" s="39"/>
      <c r="JES280" s="39"/>
      <c r="JET280" s="39"/>
      <c r="JEU280" s="39"/>
      <c r="JEV280" s="39"/>
      <c r="JEW280" s="39"/>
      <c r="JEX280" s="39"/>
      <c r="JEY280" s="39"/>
      <c r="JEZ280" s="39"/>
      <c r="JFA280" s="39"/>
      <c r="JFB280" s="39"/>
      <c r="JFC280" s="39"/>
      <c r="JFD280" s="39"/>
      <c r="JFE280" s="39"/>
      <c r="JFF280" s="39"/>
      <c r="JFG280" s="39"/>
      <c r="JFH280" s="39"/>
      <c r="JFI280" s="39"/>
      <c r="JFJ280" s="39"/>
      <c r="JFK280" s="39"/>
      <c r="JFL280" s="39"/>
      <c r="JFM280" s="39"/>
      <c r="JFN280" s="39"/>
      <c r="JFO280" s="39"/>
      <c r="JFP280" s="39"/>
      <c r="JFQ280" s="39"/>
      <c r="JFR280" s="39"/>
      <c r="JFS280" s="39"/>
      <c r="JFT280" s="39"/>
      <c r="JFU280" s="39"/>
      <c r="JFV280" s="39"/>
      <c r="JFW280" s="39"/>
      <c r="JFX280" s="39"/>
      <c r="JFY280" s="39"/>
      <c r="JFZ280" s="39"/>
      <c r="JGA280" s="39"/>
      <c r="JGB280" s="39"/>
      <c r="JGC280" s="39"/>
      <c r="JGD280" s="39"/>
      <c r="JGE280" s="39"/>
      <c r="JGF280" s="39"/>
      <c r="JGG280" s="39"/>
      <c r="JGH280" s="39"/>
      <c r="JGI280" s="39"/>
      <c r="JGJ280" s="39"/>
      <c r="JGK280" s="39"/>
      <c r="JGL280" s="39"/>
      <c r="JGM280" s="39"/>
      <c r="JGN280" s="39"/>
      <c r="JGO280" s="39"/>
      <c r="JGP280" s="39"/>
      <c r="JGQ280" s="39"/>
      <c r="JGR280" s="39"/>
      <c r="JGS280" s="39"/>
      <c r="JGT280" s="39"/>
      <c r="JGU280" s="39"/>
      <c r="JGV280" s="39"/>
      <c r="JGW280" s="39"/>
      <c r="JGX280" s="39"/>
      <c r="JGY280" s="39"/>
      <c r="JGZ280" s="39"/>
      <c r="JHA280" s="39"/>
      <c r="JHB280" s="39"/>
      <c r="JHC280" s="39"/>
      <c r="JHD280" s="39"/>
      <c r="JHE280" s="39"/>
      <c r="JHF280" s="39"/>
      <c r="JHG280" s="39"/>
      <c r="JHH280" s="39"/>
      <c r="JHI280" s="39"/>
      <c r="JHJ280" s="39"/>
      <c r="JHK280" s="39"/>
      <c r="JHL280" s="39"/>
      <c r="JHM280" s="39"/>
      <c r="JHN280" s="39"/>
      <c r="JHO280" s="39"/>
      <c r="JHP280" s="39"/>
      <c r="JHQ280" s="39"/>
      <c r="JHR280" s="39"/>
      <c r="JHS280" s="39"/>
      <c r="JHT280" s="39"/>
      <c r="JHU280" s="39"/>
      <c r="JHV280" s="39"/>
      <c r="JHW280" s="39"/>
      <c r="JHX280" s="39"/>
      <c r="JHY280" s="39"/>
      <c r="JHZ280" s="39"/>
      <c r="JIA280" s="39"/>
      <c r="JIB280" s="39"/>
      <c r="JIC280" s="39"/>
      <c r="JID280" s="39"/>
      <c r="JIE280" s="39"/>
      <c r="JIF280" s="39"/>
      <c r="JIG280" s="39"/>
      <c r="JIH280" s="39"/>
      <c r="JII280" s="39"/>
      <c r="JIJ280" s="39"/>
      <c r="JIK280" s="39"/>
      <c r="JIL280" s="39"/>
      <c r="JIM280" s="39"/>
      <c r="JIN280" s="39"/>
      <c r="JIO280" s="39"/>
      <c r="JIP280" s="39"/>
      <c r="JIQ280" s="39"/>
      <c r="JIR280" s="39"/>
      <c r="JIS280" s="39"/>
      <c r="JIT280" s="39"/>
      <c r="JIU280" s="39"/>
      <c r="JIV280" s="39"/>
      <c r="JIW280" s="39"/>
      <c r="JIX280" s="39"/>
      <c r="JIY280" s="39"/>
      <c r="JIZ280" s="39"/>
      <c r="JJA280" s="39"/>
      <c r="JJB280" s="39"/>
      <c r="JJC280" s="39"/>
      <c r="JJD280" s="39"/>
      <c r="JJE280" s="39"/>
      <c r="JJF280" s="39"/>
      <c r="JJG280" s="39"/>
      <c r="JJH280" s="39"/>
      <c r="JJI280" s="39"/>
      <c r="JJJ280" s="39"/>
      <c r="JJK280" s="39"/>
      <c r="JJL280" s="39"/>
      <c r="JJM280" s="39"/>
      <c r="JJN280" s="39"/>
      <c r="JJO280" s="39"/>
      <c r="JJP280" s="39"/>
      <c r="JJQ280" s="39"/>
      <c r="JJR280" s="39"/>
      <c r="JJS280" s="39"/>
      <c r="JJT280" s="39"/>
      <c r="JJU280" s="39"/>
      <c r="JJV280" s="39"/>
      <c r="JJW280" s="39"/>
      <c r="JJX280" s="39"/>
      <c r="JJY280" s="39"/>
      <c r="JJZ280" s="39"/>
      <c r="JKA280" s="39"/>
      <c r="JKB280" s="39"/>
      <c r="JKC280" s="39"/>
      <c r="JKD280" s="39"/>
      <c r="JKE280" s="39"/>
      <c r="JKF280" s="39"/>
      <c r="JKG280" s="39"/>
      <c r="JKH280" s="39"/>
      <c r="JKI280" s="39"/>
      <c r="JKJ280" s="39"/>
      <c r="JKK280" s="39"/>
      <c r="JKL280" s="39"/>
      <c r="JKM280" s="39"/>
      <c r="JKN280" s="39"/>
      <c r="JKO280" s="39"/>
      <c r="JKP280" s="39"/>
      <c r="JKQ280" s="39"/>
      <c r="JKR280" s="39"/>
      <c r="JKS280" s="39"/>
      <c r="JKT280" s="39"/>
      <c r="JKU280" s="39"/>
      <c r="JKV280" s="39"/>
      <c r="JKW280" s="39"/>
      <c r="JKX280" s="39"/>
      <c r="JKY280" s="39"/>
      <c r="JKZ280" s="39"/>
      <c r="JLA280" s="39"/>
      <c r="JLB280" s="39"/>
      <c r="JLC280" s="39"/>
      <c r="JLD280" s="39"/>
      <c r="JLE280" s="39"/>
      <c r="JLF280" s="39"/>
      <c r="JLG280" s="39"/>
      <c r="JLH280" s="39"/>
      <c r="JLI280" s="39"/>
      <c r="JLJ280" s="39"/>
      <c r="JLK280" s="39"/>
      <c r="JLL280" s="39"/>
      <c r="JLM280" s="39"/>
      <c r="JLN280" s="39"/>
      <c r="JLO280" s="39"/>
      <c r="JLP280" s="39"/>
      <c r="JLQ280" s="39"/>
      <c r="JLR280" s="39"/>
      <c r="JLS280" s="39"/>
      <c r="JLT280" s="39"/>
      <c r="JLU280" s="39"/>
      <c r="JLV280" s="39"/>
      <c r="JLW280" s="39"/>
      <c r="JLX280" s="39"/>
      <c r="JLY280" s="39"/>
      <c r="JLZ280" s="39"/>
      <c r="JMA280" s="39"/>
      <c r="JMB280" s="39"/>
      <c r="JMC280" s="39"/>
      <c r="JMD280" s="39"/>
      <c r="JME280" s="39"/>
      <c r="JMF280" s="39"/>
      <c r="JMG280" s="39"/>
      <c r="JMH280" s="39"/>
      <c r="JMI280" s="39"/>
      <c r="JMJ280" s="39"/>
      <c r="JMK280" s="39"/>
      <c r="JML280" s="39"/>
      <c r="JMM280" s="39"/>
      <c r="JMN280" s="39"/>
      <c r="JMO280" s="39"/>
      <c r="JMP280" s="39"/>
      <c r="JMQ280" s="39"/>
      <c r="JMR280" s="39"/>
      <c r="JMS280" s="39"/>
      <c r="JMT280" s="39"/>
      <c r="JMU280" s="39"/>
      <c r="JMV280" s="39"/>
      <c r="JMW280" s="39"/>
      <c r="JMX280" s="39"/>
      <c r="JMY280" s="39"/>
      <c r="JMZ280" s="39"/>
      <c r="JNA280" s="39"/>
      <c r="JNB280" s="39"/>
      <c r="JNC280" s="39"/>
      <c r="JND280" s="39"/>
      <c r="JNE280" s="39"/>
      <c r="JNF280" s="39"/>
      <c r="JNG280" s="39"/>
      <c r="JNH280" s="39"/>
      <c r="JNI280" s="39"/>
      <c r="JNJ280" s="39"/>
      <c r="JNK280" s="39"/>
      <c r="JNL280" s="39"/>
      <c r="JNM280" s="39"/>
      <c r="JNN280" s="39"/>
      <c r="JNO280" s="39"/>
      <c r="JNP280" s="39"/>
      <c r="JNQ280" s="39"/>
      <c r="JNR280" s="39"/>
      <c r="JNS280" s="39"/>
      <c r="JNT280" s="39"/>
      <c r="JNU280" s="39"/>
      <c r="JNV280" s="39"/>
      <c r="JNW280" s="39"/>
      <c r="JNX280" s="39"/>
      <c r="JNY280" s="39"/>
      <c r="JNZ280" s="39"/>
      <c r="JOA280" s="39"/>
      <c r="JOB280" s="39"/>
      <c r="JOC280" s="39"/>
      <c r="JOD280" s="39"/>
      <c r="JOE280" s="39"/>
      <c r="JOF280" s="39"/>
      <c r="JOG280" s="39"/>
      <c r="JOH280" s="39"/>
      <c r="JOI280" s="39"/>
      <c r="JOJ280" s="39"/>
      <c r="JOK280" s="39"/>
      <c r="JOL280" s="39"/>
      <c r="JOM280" s="39"/>
      <c r="JON280" s="39"/>
      <c r="JOO280" s="39"/>
      <c r="JOP280" s="39"/>
      <c r="JOQ280" s="39"/>
      <c r="JOR280" s="39"/>
      <c r="JOS280" s="39"/>
      <c r="JOT280" s="39"/>
      <c r="JOU280" s="39"/>
      <c r="JOV280" s="39"/>
      <c r="JOW280" s="39"/>
      <c r="JOX280" s="39"/>
      <c r="JOY280" s="39"/>
      <c r="JOZ280" s="39"/>
      <c r="JPA280" s="39"/>
      <c r="JPB280" s="39"/>
      <c r="JPC280" s="39"/>
      <c r="JPD280" s="39"/>
      <c r="JPE280" s="39"/>
      <c r="JPF280" s="39"/>
      <c r="JPG280" s="39"/>
      <c r="JPH280" s="39"/>
      <c r="JPI280" s="39"/>
      <c r="JPJ280" s="39"/>
      <c r="JPK280" s="39"/>
      <c r="JPL280" s="39"/>
      <c r="JPM280" s="39"/>
      <c r="JPN280" s="39"/>
      <c r="JPO280" s="39"/>
      <c r="JPP280" s="39"/>
      <c r="JPQ280" s="39"/>
      <c r="JPR280" s="39"/>
      <c r="JPS280" s="39"/>
      <c r="JPT280" s="39"/>
      <c r="JPU280" s="39"/>
      <c r="JPV280" s="39"/>
      <c r="JPW280" s="39"/>
      <c r="JPX280" s="39"/>
      <c r="JPY280" s="39"/>
      <c r="JPZ280" s="39"/>
      <c r="JQA280" s="39"/>
      <c r="JQB280" s="39"/>
      <c r="JQC280" s="39"/>
      <c r="JQD280" s="39"/>
      <c r="JQE280" s="39"/>
      <c r="JQF280" s="39"/>
      <c r="JQG280" s="39"/>
      <c r="JQH280" s="39"/>
      <c r="JQI280" s="39"/>
      <c r="JQJ280" s="39"/>
      <c r="JQK280" s="39"/>
      <c r="JQL280" s="39"/>
      <c r="JQM280" s="39"/>
      <c r="JQN280" s="39"/>
      <c r="JQO280" s="39"/>
      <c r="JQP280" s="39"/>
      <c r="JQQ280" s="39"/>
      <c r="JQR280" s="39"/>
      <c r="JQS280" s="39"/>
      <c r="JQT280" s="39"/>
      <c r="JQU280" s="39"/>
      <c r="JQV280" s="39"/>
      <c r="JQW280" s="39"/>
      <c r="JQX280" s="39"/>
      <c r="JQY280" s="39"/>
      <c r="JQZ280" s="39"/>
      <c r="JRA280" s="39"/>
      <c r="JRB280" s="39"/>
      <c r="JRC280" s="39"/>
      <c r="JRD280" s="39"/>
      <c r="JRE280" s="39"/>
      <c r="JRF280" s="39"/>
      <c r="JRG280" s="39"/>
      <c r="JRH280" s="39"/>
      <c r="JRI280" s="39"/>
      <c r="JRJ280" s="39"/>
      <c r="JRK280" s="39"/>
      <c r="JRL280" s="39"/>
      <c r="JRM280" s="39"/>
      <c r="JRN280" s="39"/>
      <c r="JRO280" s="39"/>
      <c r="JRP280" s="39"/>
      <c r="JRQ280" s="39"/>
      <c r="JRR280" s="39"/>
      <c r="JRS280" s="39"/>
      <c r="JRT280" s="39"/>
      <c r="JRU280" s="39"/>
      <c r="JRV280" s="39"/>
      <c r="JRW280" s="39"/>
      <c r="JRX280" s="39"/>
      <c r="JRY280" s="39"/>
      <c r="JRZ280" s="39"/>
      <c r="JSA280" s="39"/>
      <c r="JSB280" s="39"/>
      <c r="JSC280" s="39"/>
      <c r="JSD280" s="39"/>
      <c r="JSE280" s="39"/>
      <c r="JSF280" s="39"/>
      <c r="JSG280" s="39"/>
      <c r="JSH280" s="39"/>
      <c r="JSI280" s="39"/>
      <c r="JSJ280" s="39"/>
      <c r="JSK280" s="39"/>
      <c r="JSL280" s="39"/>
      <c r="JSM280" s="39"/>
      <c r="JSN280" s="39"/>
      <c r="JSO280" s="39"/>
      <c r="JSP280" s="39"/>
      <c r="JSQ280" s="39"/>
      <c r="JSR280" s="39"/>
      <c r="JSS280" s="39"/>
      <c r="JST280" s="39"/>
      <c r="JSU280" s="39"/>
      <c r="JSV280" s="39"/>
      <c r="JSW280" s="39"/>
      <c r="JSX280" s="39"/>
      <c r="JSY280" s="39"/>
      <c r="JSZ280" s="39"/>
      <c r="JTA280" s="39"/>
      <c r="JTB280" s="39"/>
      <c r="JTC280" s="39"/>
      <c r="JTD280" s="39"/>
      <c r="JTE280" s="39"/>
      <c r="JTF280" s="39"/>
      <c r="JTG280" s="39"/>
      <c r="JTH280" s="39"/>
      <c r="JTI280" s="39"/>
      <c r="JTJ280" s="39"/>
      <c r="JTK280" s="39"/>
      <c r="JTL280" s="39"/>
      <c r="JTM280" s="39"/>
      <c r="JTN280" s="39"/>
      <c r="JTO280" s="39"/>
      <c r="JTP280" s="39"/>
      <c r="JTQ280" s="39"/>
      <c r="JTR280" s="39"/>
      <c r="JTS280" s="39"/>
      <c r="JTT280" s="39"/>
      <c r="JTU280" s="39"/>
      <c r="JTV280" s="39"/>
      <c r="JTW280" s="39"/>
      <c r="JTX280" s="39"/>
      <c r="JTY280" s="39"/>
      <c r="JTZ280" s="39"/>
      <c r="JUA280" s="39"/>
      <c r="JUB280" s="39"/>
      <c r="JUC280" s="39"/>
      <c r="JUD280" s="39"/>
      <c r="JUE280" s="39"/>
      <c r="JUF280" s="39"/>
      <c r="JUG280" s="39"/>
      <c r="JUH280" s="39"/>
      <c r="JUI280" s="39"/>
      <c r="JUJ280" s="39"/>
      <c r="JUK280" s="39"/>
      <c r="JUL280" s="39"/>
      <c r="JUM280" s="39"/>
      <c r="JUN280" s="39"/>
      <c r="JUO280" s="39"/>
      <c r="JUP280" s="39"/>
      <c r="JUQ280" s="39"/>
      <c r="JUR280" s="39"/>
      <c r="JUS280" s="39"/>
      <c r="JUT280" s="39"/>
      <c r="JUU280" s="39"/>
      <c r="JUV280" s="39"/>
      <c r="JUW280" s="39"/>
      <c r="JUX280" s="39"/>
      <c r="JUY280" s="39"/>
      <c r="JUZ280" s="39"/>
      <c r="JVA280" s="39"/>
      <c r="JVB280" s="39"/>
      <c r="JVC280" s="39"/>
      <c r="JVD280" s="39"/>
      <c r="JVE280" s="39"/>
      <c r="JVF280" s="39"/>
      <c r="JVG280" s="39"/>
      <c r="JVH280" s="39"/>
      <c r="JVI280" s="39"/>
      <c r="JVJ280" s="39"/>
      <c r="JVK280" s="39"/>
      <c r="JVL280" s="39"/>
      <c r="JVM280" s="39"/>
      <c r="JVN280" s="39"/>
      <c r="JVO280" s="39"/>
      <c r="JVP280" s="39"/>
      <c r="JVQ280" s="39"/>
      <c r="JVR280" s="39"/>
      <c r="JVS280" s="39"/>
      <c r="JVT280" s="39"/>
      <c r="JVU280" s="39"/>
      <c r="JVV280" s="39"/>
      <c r="JVW280" s="39"/>
      <c r="JVX280" s="39"/>
      <c r="JVY280" s="39"/>
      <c r="JVZ280" s="39"/>
      <c r="JWA280" s="39"/>
      <c r="JWB280" s="39"/>
      <c r="JWC280" s="39"/>
      <c r="JWD280" s="39"/>
      <c r="JWE280" s="39"/>
      <c r="JWF280" s="39"/>
      <c r="JWG280" s="39"/>
      <c r="JWH280" s="39"/>
      <c r="JWI280" s="39"/>
      <c r="JWJ280" s="39"/>
      <c r="JWK280" s="39"/>
      <c r="JWL280" s="39"/>
      <c r="JWM280" s="39"/>
      <c r="JWN280" s="39"/>
      <c r="JWO280" s="39"/>
      <c r="JWP280" s="39"/>
      <c r="JWQ280" s="39"/>
      <c r="JWR280" s="39"/>
      <c r="JWS280" s="39"/>
      <c r="JWT280" s="39"/>
      <c r="JWU280" s="39"/>
      <c r="JWV280" s="39"/>
      <c r="JWW280" s="39"/>
      <c r="JWX280" s="39"/>
      <c r="JWY280" s="39"/>
      <c r="JWZ280" s="39"/>
      <c r="JXA280" s="39"/>
      <c r="JXB280" s="39"/>
      <c r="JXC280" s="39"/>
      <c r="JXD280" s="39"/>
      <c r="JXE280" s="39"/>
      <c r="JXF280" s="39"/>
      <c r="JXG280" s="39"/>
      <c r="JXH280" s="39"/>
      <c r="JXI280" s="39"/>
      <c r="JXJ280" s="39"/>
      <c r="JXK280" s="39"/>
      <c r="JXL280" s="39"/>
      <c r="JXM280" s="39"/>
      <c r="JXN280" s="39"/>
      <c r="JXO280" s="39"/>
      <c r="JXP280" s="39"/>
      <c r="JXQ280" s="39"/>
      <c r="JXR280" s="39"/>
      <c r="JXS280" s="39"/>
      <c r="JXT280" s="39"/>
      <c r="JXU280" s="39"/>
      <c r="JXV280" s="39"/>
      <c r="JXW280" s="39"/>
      <c r="JXX280" s="39"/>
      <c r="JXY280" s="39"/>
      <c r="JXZ280" s="39"/>
      <c r="JYA280" s="39"/>
      <c r="JYB280" s="39"/>
      <c r="JYC280" s="39"/>
      <c r="JYD280" s="39"/>
      <c r="JYE280" s="39"/>
      <c r="JYF280" s="39"/>
      <c r="JYG280" s="39"/>
      <c r="JYH280" s="39"/>
      <c r="JYI280" s="39"/>
      <c r="JYJ280" s="39"/>
      <c r="JYK280" s="39"/>
      <c r="JYL280" s="39"/>
      <c r="JYM280" s="39"/>
      <c r="JYN280" s="39"/>
      <c r="JYO280" s="39"/>
      <c r="JYP280" s="39"/>
      <c r="JYQ280" s="39"/>
      <c r="JYR280" s="39"/>
      <c r="JYS280" s="39"/>
      <c r="JYT280" s="39"/>
      <c r="JYU280" s="39"/>
      <c r="JYV280" s="39"/>
      <c r="JYW280" s="39"/>
      <c r="JYX280" s="39"/>
      <c r="JYY280" s="39"/>
      <c r="JYZ280" s="39"/>
      <c r="JZA280" s="39"/>
      <c r="JZB280" s="39"/>
      <c r="JZC280" s="39"/>
      <c r="JZD280" s="39"/>
      <c r="JZE280" s="39"/>
      <c r="JZF280" s="39"/>
      <c r="JZG280" s="39"/>
      <c r="JZH280" s="39"/>
      <c r="JZI280" s="39"/>
      <c r="JZJ280" s="39"/>
      <c r="JZK280" s="39"/>
      <c r="JZL280" s="39"/>
      <c r="JZM280" s="39"/>
      <c r="JZN280" s="39"/>
      <c r="JZO280" s="39"/>
      <c r="JZP280" s="39"/>
      <c r="JZQ280" s="39"/>
      <c r="JZR280" s="39"/>
      <c r="JZS280" s="39"/>
      <c r="JZT280" s="39"/>
      <c r="JZU280" s="39"/>
      <c r="JZV280" s="39"/>
      <c r="JZW280" s="39"/>
      <c r="JZX280" s="39"/>
      <c r="JZY280" s="39"/>
      <c r="JZZ280" s="39"/>
      <c r="KAA280" s="39"/>
      <c r="KAB280" s="39"/>
      <c r="KAC280" s="39"/>
      <c r="KAD280" s="39"/>
      <c r="KAE280" s="39"/>
      <c r="KAF280" s="39"/>
      <c r="KAG280" s="39"/>
      <c r="KAH280" s="39"/>
      <c r="KAI280" s="39"/>
      <c r="KAJ280" s="39"/>
      <c r="KAK280" s="39"/>
      <c r="KAL280" s="39"/>
      <c r="KAM280" s="39"/>
      <c r="KAN280" s="39"/>
      <c r="KAO280" s="39"/>
      <c r="KAP280" s="39"/>
      <c r="KAQ280" s="39"/>
      <c r="KAR280" s="39"/>
      <c r="KAS280" s="39"/>
      <c r="KAT280" s="39"/>
      <c r="KAU280" s="39"/>
      <c r="KAV280" s="39"/>
      <c r="KAW280" s="39"/>
      <c r="KAX280" s="39"/>
      <c r="KAY280" s="39"/>
      <c r="KAZ280" s="39"/>
      <c r="KBA280" s="39"/>
      <c r="KBB280" s="39"/>
      <c r="KBC280" s="39"/>
      <c r="KBD280" s="39"/>
      <c r="KBE280" s="39"/>
      <c r="KBF280" s="39"/>
      <c r="KBG280" s="39"/>
      <c r="KBH280" s="39"/>
      <c r="KBI280" s="39"/>
      <c r="KBJ280" s="39"/>
      <c r="KBK280" s="39"/>
      <c r="KBL280" s="39"/>
      <c r="KBM280" s="39"/>
      <c r="KBN280" s="39"/>
      <c r="KBO280" s="39"/>
      <c r="KBP280" s="39"/>
      <c r="KBQ280" s="39"/>
      <c r="KBR280" s="39"/>
      <c r="KBS280" s="39"/>
      <c r="KBT280" s="39"/>
      <c r="KBU280" s="39"/>
      <c r="KBV280" s="39"/>
      <c r="KBW280" s="39"/>
      <c r="KBX280" s="39"/>
      <c r="KBY280" s="39"/>
      <c r="KBZ280" s="39"/>
      <c r="KCA280" s="39"/>
      <c r="KCB280" s="39"/>
      <c r="KCC280" s="39"/>
      <c r="KCD280" s="39"/>
      <c r="KCE280" s="39"/>
      <c r="KCF280" s="39"/>
      <c r="KCG280" s="39"/>
      <c r="KCH280" s="39"/>
      <c r="KCI280" s="39"/>
      <c r="KCJ280" s="39"/>
      <c r="KCK280" s="39"/>
      <c r="KCL280" s="39"/>
      <c r="KCM280" s="39"/>
      <c r="KCN280" s="39"/>
      <c r="KCO280" s="39"/>
      <c r="KCP280" s="39"/>
      <c r="KCQ280" s="39"/>
      <c r="KCR280" s="39"/>
      <c r="KCS280" s="39"/>
      <c r="KCT280" s="39"/>
      <c r="KCU280" s="39"/>
      <c r="KCV280" s="39"/>
      <c r="KCW280" s="39"/>
      <c r="KCX280" s="39"/>
      <c r="KCY280" s="39"/>
      <c r="KCZ280" s="39"/>
      <c r="KDA280" s="39"/>
      <c r="KDB280" s="39"/>
      <c r="KDC280" s="39"/>
      <c r="KDD280" s="39"/>
      <c r="KDE280" s="39"/>
      <c r="KDF280" s="39"/>
      <c r="KDG280" s="39"/>
      <c r="KDH280" s="39"/>
      <c r="KDI280" s="39"/>
      <c r="KDJ280" s="39"/>
      <c r="KDK280" s="39"/>
      <c r="KDL280" s="39"/>
      <c r="KDM280" s="39"/>
      <c r="KDN280" s="39"/>
      <c r="KDO280" s="39"/>
      <c r="KDP280" s="39"/>
      <c r="KDQ280" s="39"/>
      <c r="KDR280" s="39"/>
      <c r="KDS280" s="39"/>
      <c r="KDT280" s="39"/>
      <c r="KDU280" s="39"/>
      <c r="KDV280" s="39"/>
      <c r="KDW280" s="39"/>
      <c r="KDX280" s="39"/>
      <c r="KDY280" s="39"/>
      <c r="KDZ280" s="39"/>
      <c r="KEA280" s="39"/>
      <c r="KEB280" s="39"/>
      <c r="KEC280" s="39"/>
      <c r="KED280" s="39"/>
      <c r="KEE280" s="39"/>
      <c r="KEF280" s="39"/>
      <c r="KEG280" s="39"/>
      <c r="KEH280" s="39"/>
      <c r="KEI280" s="39"/>
      <c r="KEJ280" s="39"/>
      <c r="KEK280" s="39"/>
      <c r="KEL280" s="39"/>
      <c r="KEM280" s="39"/>
      <c r="KEN280" s="39"/>
      <c r="KEO280" s="39"/>
      <c r="KEP280" s="39"/>
      <c r="KEQ280" s="39"/>
      <c r="KER280" s="39"/>
      <c r="KES280" s="39"/>
      <c r="KET280" s="39"/>
      <c r="KEU280" s="39"/>
      <c r="KEV280" s="39"/>
      <c r="KEW280" s="39"/>
      <c r="KEX280" s="39"/>
      <c r="KEY280" s="39"/>
      <c r="KEZ280" s="39"/>
      <c r="KFA280" s="39"/>
      <c r="KFB280" s="39"/>
      <c r="KFC280" s="39"/>
      <c r="KFD280" s="39"/>
      <c r="KFE280" s="39"/>
      <c r="KFF280" s="39"/>
      <c r="KFG280" s="39"/>
      <c r="KFH280" s="39"/>
      <c r="KFI280" s="39"/>
      <c r="KFJ280" s="39"/>
      <c r="KFK280" s="39"/>
      <c r="KFL280" s="39"/>
      <c r="KFM280" s="39"/>
      <c r="KFN280" s="39"/>
      <c r="KFO280" s="39"/>
      <c r="KFP280" s="39"/>
      <c r="KFQ280" s="39"/>
      <c r="KFR280" s="39"/>
      <c r="KFS280" s="39"/>
      <c r="KFT280" s="39"/>
      <c r="KFU280" s="39"/>
      <c r="KFV280" s="39"/>
      <c r="KFW280" s="39"/>
      <c r="KFX280" s="39"/>
      <c r="KFY280" s="39"/>
      <c r="KFZ280" s="39"/>
      <c r="KGA280" s="39"/>
      <c r="KGB280" s="39"/>
      <c r="KGC280" s="39"/>
      <c r="KGD280" s="39"/>
      <c r="KGE280" s="39"/>
      <c r="KGF280" s="39"/>
      <c r="KGG280" s="39"/>
      <c r="KGH280" s="39"/>
      <c r="KGI280" s="39"/>
      <c r="KGJ280" s="39"/>
      <c r="KGK280" s="39"/>
      <c r="KGL280" s="39"/>
      <c r="KGM280" s="39"/>
      <c r="KGN280" s="39"/>
      <c r="KGO280" s="39"/>
      <c r="KGP280" s="39"/>
      <c r="KGQ280" s="39"/>
      <c r="KGR280" s="39"/>
      <c r="KGS280" s="39"/>
      <c r="KGT280" s="39"/>
      <c r="KGU280" s="39"/>
      <c r="KGV280" s="39"/>
      <c r="KGW280" s="39"/>
      <c r="KGX280" s="39"/>
      <c r="KGY280" s="39"/>
      <c r="KGZ280" s="39"/>
      <c r="KHA280" s="39"/>
      <c r="KHB280" s="39"/>
      <c r="KHC280" s="39"/>
      <c r="KHD280" s="39"/>
      <c r="KHE280" s="39"/>
      <c r="KHF280" s="39"/>
      <c r="KHG280" s="39"/>
      <c r="KHH280" s="39"/>
      <c r="KHI280" s="39"/>
      <c r="KHJ280" s="39"/>
      <c r="KHK280" s="39"/>
      <c r="KHL280" s="39"/>
      <c r="KHM280" s="39"/>
      <c r="KHN280" s="39"/>
      <c r="KHO280" s="39"/>
      <c r="KHP280" s="39"/>
      <c r="KHQ280" s="39"/>
      <c r="KHR280" s="39"/>
      <c r="KHS280" s="39"/>
      <c r="KHT280" s="39"/>
      <c r="KHU280" s="39"/>
      <c r="KHV280" s="39"/>
      <c r="KHW280" s="39"/>
      <c r="KHX280" s="39"/>
      <c r="KHY280" s="39"/>
      <c r="KHZ280" s="39"/>
      <c r="KIA280" s="39"/>
      <c r="KIB280" s="39"/>
      <c r="KIC280" s="39"/>
      <c r="KID280" s="39"/>
      <c r="KIE280" s="39"/>
      <c r="KIF280" s="39"/>
      <c r="KIG280" s="39"/>
      <c r="KIH280" s="39"/>
      <c r="KII280" s="39"/>
      <c r="KIJ280" s="39"/>
      <c r="KIK280" s="39"/>
      <c r="KIL280" s="39"/>
      <c r="KIM280" s="39"/>
      <c r="KIN280" s="39"/>
      <c r="KIO280" s="39"/>
      <c r="KIP280" s="39"/>
      <c r="KIQ280" s="39"/>
      <c r="KIR280" s="39"/>
      <c r="KIS280" s="39"/>
      <c r="KIT280" s="39"/>
      <c r="KIU280" s="39"/>
      <c r="KIV280" s="39"/>
      <c r="KIW280" s="39"/>
      <c r="KIX280" s="39"/>
      <c r="KIY280" s="39"/>
      <c r="KIZ280" s="39"/>
      <c r="KJA280" s="39"/>
      <c r="KJB280" s="39"/>
      <c r="KJC280" s="39"/>
      <c r="KJD280" s="39"/>
      <c r="KJE280" s="39"/>
      <c r="KJF280" s="39"/>
      <c r="KJG280" s="39"/>
      <c r="KJH280" s="39"/>
      <c r="KJI280" s="39"/>
      <c r="KJJ280" s="39"/>
      <c r="KJK280" s="39"/>
      <c r="KJL280" s="39"/>
      <c r="KJM280" s="39"/>
      <c r="KJN280" s="39"/>
      <c r="KJO280" s="39"/>
      <c r="KJP280" s="39"/>
      <c r="KJQ280" s="39"/>
      <c r="KJR280" s="39"/>
      <c r="KJS280" s="39"/>
      <c r="KJT280" s="39"/>
      <c r="KJU280" s="39"/>
      <c r="KJV280" s="39"/>
      <c r="KJW280" s="39"/>
      <c r="KJX280" s="39"/>
      <c r="KJY280" s="39"/>
      <c r="KJZ280" s="39"/>
      <c r="KKA280" s="39"/>
      <c r="KKB280" s="39"/>
      <c r="KKC280" s="39"/>
      <c r="KKD280" s="39"/>
      <c r="KKE280" s="39"/>
      <c r="KKF280" s="39"/>
      <c r="KKG280" s="39"/>
      <c r="KKH280" s="39"/>
      <c r="KKI280" s="39"/>
      <c r="KKJ280" s="39"/>
      <c r="KKK280" s="39"/>
      <c r="KKL280" s="39"/>
      <c r="KKM280" s="39"/>
      <c r="KKN280" s="39"/>
      <c r="KKO280" s="39"/>
      <c r="KKP280" s="39"/>
      <c r="KKQ280" s="39"/>
      <c r="KKR280" s="39"/>
      <c r="KKS280" s="39"/>
      <c r="KKT280" s="39"/>
      <c r="KKU280" s="39"/>
      <c r="KKV280" s="39"/>
      <c r="KKW280" s="39"/>
      <c r="KKX280" s="39"/>
      <c r="KKY280" s="39"/>
      <c r="KKZ280" s="39"/>
      <c r="KLA280" s="39"/>
      <c r="KLB280" s="39"/>
      <c r="KLC280" s="39"/>
      <c r="KLD280" s="39"/>
      <c r="KLE280" s="39"/>
      <c r="KLF280" s="39"/>
      <c r="KLG280" s="39"/>
      <c r="KLH280" s="39"/>
      <c r="KLI280" s="39"/>
      <c r="KLJ280" s="39"/>
      <c r="KLK280" s="39"/>
      <c r="KLL280" s="39"/>
      <c r="KLM280" s="39"/>
      <c r="KLN280" s="39"/>
      <c r="KLO280" s="39"/>
      <c r="KLP280" s="39"/>
      <c r="KLQ280" s="39"/>
      <c r="KLR280" s="39"/>
      <c r="KLS280" s="39"/>
      <c r="KLT280" s="39"/>
      <c r="KLU280" s="39"/>
      <c r="KLV280" s="39"/>
      <c r="KLW280" s="39"/>
      <c r="KLX280" s="39"/>
      <c r="KLY280" s="39"/>
      <c r="KLZ280" s="39"/>
      <c r="KMA280" s="39"/>
      <c r="KMB280" s="39"/>
      <c r="KMC280" s="39"/>
      <c r="KMD280" s="39"/>
      <c r="KME280" s="39"/>
      <c r="KMF280" s="39"/>
      <c r="KMG280" s="39"/>
      <c r="KMH280" s="39"/>
      <c r="KMI280" s="39"/>
      <c r="KMJ280" s="39"/>
      <c r="KMK280" s="39"/>
      <c r="KML280" s="39"/>
      <c r="KMM280" s="39"/>
      <c r="KMN280" s="39"/>
      <c r="KMO280" s="39"/>
      <c r="KMP280" s="39"/>
      <c r="KMQ280" s="39"/>
      <c r="KMR280" s="39"/>
      <c r="KMS280" s="39"/>
      <c r="KMT280" s="39"/>
      <c r="KMU280" s="39"/>
      <c r="KMV280" s="39"/>
      <c r="KMW280" s="39"/>
      <c r="KMX280" s="39"/>
      <c r="KMY280" s="39"/>
      <c r="KMZ280" s="39"/>
      <c r="KNA280" s="39"/>
      <c r="KNB280" s="39"/>
      <c r="KNC280" s="39"/>
      <c r="KND280" s="39"/>
      <c r="KNE280" s="39"/>
      <c r="KNF280" s="39"/>
      <c r="KNG280" s="39"/>
      <c r="KNH280" s="39"/>
      <c r="KNI280" s="39"/>
      <c r="KNJ280" s="39"/>
      <c r="KNK280" s="39"/>
      <c r="KNL280" s="39"/>
      <c r="KNM280" s="39"/>
      <c r="KNN280" s="39"/>
      <c r="KNO280" s="39"/>
      <c r="KNP280" s="39"/>
      <c r="KNQ280" s="39"/>
      <c r="KNR280" s="39"/>
      <c r="KNS280" s="39"/>
      <c r="KNT280" s="39"/>
      <c r="KNU280" s="39"/>
      <c r="KNV280" s="39"/>
      <c r="KNW280" s="39"/>
      <c r="KNX280" s="39"/>
      <c r="KNY280" s="39"/>
      <c r="KNZ280" s="39"/>
      <c r="KOA280" s="39"/>
      <c r="KOB280" s="39"/>
      <c r="KOC280" s="39"/>
      <c r="KOD280" s="39"/>
      <c r="KOE280" s="39"/>
      <c r="KOF280" s="39"/>
      <c r="KOG280" s="39"/>
      <c r="KOH280" s="39"/>
      <c r="KOI280" s="39"/>
      <c r="KOJ280" s="39"/>
      <c r="KOK280" s="39"/>
      <c r="KOL280" s="39"/>
      <c r="KOM280" s="39"/>
      <c r="KON280" s="39"/>
      <c r="KOO280" s="39"/>
      <c r="KOP280" s="39"/>
      <c r="KOQ280" s="39"/>
      <c r="KOR280" s="39"/>
      <c r="KOS280" s="39"/>
      <c r="KOT280" s="39"/>
      <c r="KOU280" s="39"/>
      <c r="KOV280" s="39"/>
      <c r="KOW280" s="39"/>
      <c r="KOX280" s="39"/>
      <c r="KOY280" s="39"/>
      <c r="KOZ280" s="39"/>
      <c r="KPA280" s="39"/>
      <c r="KPB280" s="39"/>
      <c r="KPC280" s="39"/>
      <c r="KPD280" s="39"/>
      <c r="KPE280" s="39"/>
      <c r="KPF280" s="39"/>
      <c r="KPG280" s="39"/>
      <c r="KPH280" s="39"/>
      <c r="KPI280" s="39"/>
      <c r="KPJ280" s="39"/>
      <c r="KPK280" s="39"/>
      <c r="KPL280" s="39"/>
      <c r="KPM280" s="39"/>
      <c r="KPN280" s="39"/>
      <c r="KPO280" s="39"/>
      <c r="KPP280" s="39"/>
      <c r="KPQ280" s="39"/>
      <c r="KPR280" s="39"/>
      <c r="KPS280" s="39"/>
      <c r="KPT280" s="39"/>
      <c r="KPU280" s="39"/>
      <c r="KPV280" s="39"/>
      <c r="KPW280" s="39"/>
      <c r="KPX280" s="39"/>
      <c r="KPY280" s="39"/>
      <c r="KPZ280" s="39"/>
      <c r="KQA280" s="39"/>
      <c r="KQB280" s="39"/>
      <c r="KQC280" s="39"/>
      <c r="KQD280" s="39"/>
      <c r="KQE280" s="39"/>
      <c r="KQF280" s="39"/>
      <c r="KQG280" s="39"/>
      <c r="KQH280" s="39"/>
      <c r="KQI280" s="39"/>
      <c r="KQJ280" s="39"/>
      <c r="KQK280" s="39"/>
      <c r="KQL280" s="39"/>
      <c r="KQM280" s="39"/>
      <c r="KQN280" s="39"/>
      <c r="KQO280" s="39"/>
      <c r="KQP280" s="39"/>
      <c r="KQQ280" s="39"/>
      <c r="KQR280" s="39"/>
      <c r="KQS280" s="39"/>
      <c r="KQT280" s="39"/>
      <c r="KQU280" s="39"/>
      <c r="KQV280" s="39"/>
      <c r="KQW280" s="39"/>
      <c r="KQX280" s="39"/>
      <c r="KQY280" s="39"/>
      <c r="KQZ280" s="39"/>
      <c r="KRA280" s="39"/>
      <c r="KRB280" s="39"/>
      <c r="KRC280" s="39"/>
      <c r="KRD280" s="39"/>
      <c r="KRE280" s="39"/>
      <c r="KRF280" s="39"/>
      <c r="KRG280" s="39"/>
      <c r="KRH280" s="39"/>
      <c r="KRI280" s="39"/>
      <c r="KRJ280" s="39"/>
      <c r="KRK280" s="39"/>
      <c r="KRL280" s="39"/>
      <c r="KRM280" s="39"/>
      <c r="KRN280" s="39"/>
      <c r="KRO280" s="39"/>
      <c r="KRP280" s="39"/>
      <c r="KRQ280" s="39"/>
      <c r="KRR280" s="39"/>
      <c r="KRS280" s="39"/>
      <c r="KRT280" s="39"/>
      <c r="KRU280" s="39"/>
      <c r="KRV280" s="39"/>
      <c r="KRW280" s="39"/>
      <c r="KRX280" s="39"/>
      <c r="KRY280" s="39"/>
      <c r="KRZ280" s="39"/>
      <c r="KSA280" s="39"/>
      <c r="KSB280" s="39"/>
      <c r="KSC280" s="39"/>
      <c r="KSD280" s="39"/>
      <c r="KSE280" s="39"/>
      <c r="KSF280" s="39"/>
      <c r="KSG280" s="39"/>
      <c r="KSH280" s="39"/>
      <c r="KSI280" s="39"/>
      <c r="KSJ280" s="39"/>
      <c r="KSK280" s="39"/>
      <c r="KSL280" s="39"/>
      <c r="KSM280" s="39"/>
      <c r="KSN280" s="39"/>
      <c r="KSO280" s="39"/>
      <c r="KSP280" s="39"/>
      <c r="KSQ280" s="39"/>
      <c r="KSR280" s="39"/>
      <c r="KSS280" s="39"/>
      <c r="KST280" s="39"/>
      <c r="KSU280" s="39"/>
      <c r="KSV280" s="39"/>
      <c r="KSW280" s="39"/>
      <c r="KSX280" s="39"/>
      <c r="KSY280" s="39"/>
      <c r="KSZ280" s="39"/>
      <c r="KTA280" s="39"/>
      <c r="KTB280" s="39"/>
      <c r="KTC280" s="39"/>
      <c r="KTD280" s="39"/>
      <c r="KTE280" s="39"/>
      <c r="KTF280" s="39"/>
      <c r="KTG280" s="39"/>
      <c r="KTH280" s="39"/>
      <c r="KTI280" s="39"/>
      <c r="KTJ280" s="39"/>
      <c r="KTK280" s="39"/>
      <c r="KTL280" s="39"/>
      <c r="KTM280" s="39"/>
      <c r="KTN280" s="39"/>
      <c r="KTO280" s="39"/>
      <c r="KTP280" s="39"/>
      <c r="KTQ280" s="39"/>
      <c r="KTR280" s="39"/>
      <c r="KTS280" s="39"/>
      <c r="KTT280" s="39"/>
      <c r="KTU280" s="39"/>
      <c r="KTV280" s="39"/>
      <c r="KTW280" s="39"/>
      <c r="KTX280" s="39"/>
      <c r="KTY280" s="39"/>
      <c r="KTZ280" s="39"/>
      <c r="KUA280" s="39"/>
      <c r="KUB280" s="39"/>
      <c r="KUC280" s="39"/>
      <c r="KUD280" s="39"/>
      <c r="KUE280" s="39"/>
      <c r="KUF280" s="39"/>
      <c r="KUG280" s="39"/>
      <c r="KUH280" s="39"/>
      <c r="KUI280" s="39"/>
      <c r="KUJ280" s="39"/>
      <c r="KUK280" s="39"/>
      <c r="KUL280" s="39"/>
      <c r="KUM280" s="39"/>
      <c r="KUN280" s="39"/>
      <c r="KUO280" s="39"/>
      <c r="KUP280" s="39"/>
      <c r="KUQ280" s="39"/>
      <c r="KUR280" s="39"/>
      <c r="KUS280" s="39"/>
      <c r="KUT280" s="39"/>
      <c r="KUU280" s="39"/>
      <c r="KUV280" s="39"/>
      <c r="KUW280" s="39"/>
      <c r="KUX280" s="39"/>
      <c r="KUY280" s="39"/>
      <c r="KUZ280" s="39"/>
      <c r="KVA280" s="39"/>
      <c r="KVB280" s="39"/>
      <c r="KVC280" s="39"/>
      <c r="KVD280" s="39"/>
      <c r="KVE280" s="39"/>
      <c r="KVF280" s="39"/>
      <c r="KVG280" s="39"/>
      <c r="KVH280" s="39"/>
      <c r="KVI280" s="39"/>
      <c r="KVJ280" s="39"/>
      <c r="KVK280" s="39"/>
      <c r="KVL280" s="39"/>
      <c r="KVM280" s="39"/>
      <c r="KVN280" s="39"/>
      <c r="KVO280" s="39"/>
      <c r="KVP280" s="39"/>
      <c r="KVQ280" s="39"/>
      <c r="KVR280" s="39"/>
      <c r="KVS280" s="39"/>
      <c r="KVT280" s="39"/>
      <c r="KVU280" s="39"/>
      <c r="KVV280" s="39"/>
      <c r="KVW280" s="39"/>
      <c r="KVX280" s="39"/>
      <c r="KVY280" s="39"/>
      <c r="KVZ280" s="39"/>
      <c r="KWA280" s="39"/>
      <c r="KWB280" s="39"/>
      <c r="KWC280" s="39"/>
      <c r="KWD280" s="39"/>
      <c r="KWE280" s="39"/>
      <c r="KWF280" s="39"/>
      <c r="KWG280" s="39"/>
      <c r="KWH280" s="39"/>
      <c r="KWI280" s="39"/>
      <c r="KWJ280" s="39"/>
      <c r="KWK280" s="39"/>
      <c r="KWL280" s="39"/>
      <c r="KWM280" s="39"/>
      <c r="KWN280" s="39"/>
      <c r="KWO280" s="39"/>
      <c r="KWP280" s="39"/>
      <c r="KWQ280" s="39"/>
      <c r="KWR280" s="39"/>
      <c r="KWS280" s="39"/>
      <c r="KWT280" s="39"/>
      <c r="KWU280" s="39"/>
      <c r="KWV280" s="39"/>
      <c r="KWW280" s="39"/>
      <c r="KWX280" s="39"/>
      <c r="KWY280" s="39"/>
      <c r="KWZ280" s="39"/>
      <c r="KXA280" s="39"/>
      <c r="KXB280" s="39"/>
      <c r="KXC280" s="39"/>
      <c r="KXD280" s="39"/>
      <c r="KXE280" s="39"/>
      <c r="KXF280" s="39"/>
      <c r="KXG280" s="39"/>
      <c r="KXH280" s="39"/>
      <c r="KXI280" s="39"/>
      <c r="KXJ280" s="39"/>
      <c r="KXK280" s="39"/>
      <c r="KXL280" s="39"/>
      <c r="KXM280" s="39"/>
      <c r="KXN280" s="39"/>
      <c r="KXO280" s="39"/>
      <c r="KXP280" s="39"/>
      <c r="KXQ280" s="39"/>
      <c r="KXR280" s="39"/>
      <c r="KXS280" s="39"/>
      <c r="KXT280" s="39"/>
      <c r="KXU280" s="39"/>
      <c r="KXV280" s="39"/>
      <c r="KXW280" s="39"/>
      <c r="KXX280" s="39"/>
      <c r="KXY280" s="39"/>
      <c r="KXZ280" s="39"/>
      <c r="KYA280" s="39"/>
      <c r="KYB280" s="39"/>
      <c r="KYC280" s="39"/>
      <c r="KYD280" s="39"/>
      <c r="KYE280" s="39"/>
      <c r="KYF280" s="39"/>
      <c r="KYG280" s="39"/>
      <c r="KYH280" s="39"/>
      <c r="KYI280" s="39"/>
      <c r="KYJ280" s="39"/>
      <c r="KYK280" s="39"/>
      <c r="KYL280" s="39"/>
      <c r="KYM280" s="39"/>
      <c r="KYN280" s="39"/>
      <c r="KYO280" s="39"/>
      <c r="KYP280" s="39"/>
      <c r="KYQ280" s="39"/>
      <c r="KYR280" s="39"/>
      <c r="KYS280" s="39"/>
      <c r="KYT280" s="39"/>
      <c r="KYU280" s="39"/>
      <c r="KYV280" s="39"/>
      <c r="KYW280" s="39"/>
      <c r="KYX280" s="39"/>
      <c r="KYY280" s="39"/>
      <c r="KYZ280" s="39"/>
      <c r="KZA280" s="39"/>
      <c r="KZB280" s="39"/>
      <c r="KZC280" s="39"/>
      <c r="KZD280" s="39"/>
      <c r="KZE280" s="39"/>
      <c r="KZF280" s="39"/>
      <c r="KZG280" s="39"/>
      <c r="KZH280" s="39"/>
      <c r="KZI280" s="39"/>
      <c r="KZJ280" s="39"/>
      <c r="KZK280" s="39"/>
      <c r="KZL280" s="39"/>
      <c r="KZM280" s="39"/>
      <c r="KZN280" s="39"/>
      <c r="KZO280" s="39"/>
      <c r="KZP280" s="39"/>
      <c r="KZQ280" s="39"/>
      <c r="KZR280" s="39"/>
      <c r="KZS280" s="39"/>
      <c r="KZT280" s="39"/>
      <c r="KZU280" s="39"/>
      <c r="KZV280" s="39"/>
      <c r="KZW280" s="39"/>
      <c r="KZX280" s="39"/>
      <c r="KZY280" s="39"/>
      <c r="KZZ280" s="39"/>
      <c r="LAA280" s="39"/>
      <c r="LAB280" s="39"/>
      <c r="LAC280" s="39"/>
      <c r="LAD280" s="39"/>
      <c r="LAE280" s="39"/>
      <c r="LAF280" s="39"/>
      <c r="LAG280" s="39"/>
      <c r="LAH280" s="39"/>
      <c r="LAI280" s="39"/>
      <c r="LAJ280" s="39"/>
      <c r="LAK280" s="39"/>
      <c r="LAL280" s="39"/>
      <c r="LAM280" s="39"/>
      <c r="LAN280" s="39"/>
      <c r="LAO280" s="39"/>
      <c r="LAP280" s="39"/>
      <c r="LAQ280" s="39"/>
      <c r="LAR280" s="39"/>
      <c r="LAS280" s="39"/>
      <c r="LAT280" s="39"/>
      <c r="LAU280" s="39"/>
      <c r="LAV280" s="39"/>
      <c r="LAW280" s="39"/>
      <c r="LAX280" s="39"/>
      <c r="LAY280" s="39"/>
      <c r="LAZ280" s="39"/>
      <c r="LBA280" s="39"/>
      <c r="LBB280" s="39"/>
      <c r="LBC280" s="39"/>
      <c r="LBD280" s="39"/>
      <c r="LBE280" s="39"/>
      <c r="LBF280" s="39"/>
      <c r="LBG280" s="39"/>
      <c r="LBH280" s="39"/>
      <c r="LBI280" s="39"/>
      <c r="LBJ280" s="39"/>
      <c r="LBK280" s="39"/>
      <c r="LBL280" s="39"/>
      <c r="LBM280" s="39"/>
      <c r="LBN280" s="39"/>
      <c r="LBO280" s="39"/>
      <c r="LBP280" s="39"/>
      <c r="LBQ280" s="39"/>
      <c r="LBR280" s="39"/>
      <c r="LBS280" s="39"/>
      <c r="LBT280" s="39"/>
      <c r="LBU280" s="39"/>
      <c r="LBV280" s="39"/>
      <c r="LBW280" s="39"/>
      <c r="LBX280" s="39"/>
      <c r="LBY280" s="39"/>
      <c r="LBZ280" s="39"/>
      <c r="LCA280" s="39"/>
      <c r="LCB280" s="39"/>
      <c r="LCC280" s="39"/>
      <c r="LCD280" s="39"/>
      <c r="LCE280" s="39"/>
      <c r="LCF280" s="39"/>
      <c r="LCG280" s="39"/>
      <c r="LCH280" s="39"/>
      <c r="LCI280" s="39"/>
      <c r="LCJ280" s="39"/>
      <c r="LCK280" s="39"/>
      <c r="LCL280" s="39"/>
      <c r="LCM280" s="39"/>
      <c r="LCN280" s="39"/>
      <c r="LCO280" s="39"/>
      <c r="LCP280" s="39"/>
      <c r="LCQ280" s="39"/>
      <c r="LCR280" s="39"/>
      <c r="LCS280" s="39"/>
      <c r="LCT280" s="39"/>
      <c r="LCU280" s="39"/>
      <c r="LCV280" s="39"/>
      <c r="LCW280" s="39"/>
      <c r="LCX280" s="39"/>
      <c r="LCY280" s="39"/>
      <c r="LCZ280" s="39"/>
      <c r="LDA280" s="39"/>
      <c r="LDB280" s="39"/>
      <c r="LDC280" s="39"/>
      <c r="LDD280" s="39"/>
      <c r="LDE280" s="39"/>
      <c r="LDF280" s="39"/>
      <c r="LDG280" s="39"/>
      <c r="LDH280" s="39"/>
      <c r="LDI280" s="39"/>
      <c r="LDJ280" s="39"/>
      <c r="LDK280" s="39"/>
      <c r="LDL280" s="39"/>
      <c r="LDM280" s="39"/>
      <c r="LDN280" s="39"/>
      <c r="LDO280" s="39"/>
      <c r="LDP280" s="39"/>
      <c r="LDQ280" s="39"/>
      <c r="LDR280" s="39"/>
      <c r="LDS280" s="39"/>
      <c r="LDT280" s="39"/>
      <c r="LDU280" s="39"/>
      <c r="LDV280" s="39"/>
      <c r="LDW280" s="39"/>
      <c r="LDX280" s="39"/>
      <c r="LDY280" s="39"/>
      <c r="LDZ280" s="39"/>
      <c r="LEA280" s="39"/>
      <c r="LEB280" s="39"/>
      <c r="LEC280" s="39"/>
      <c r="LED280" s="39"/>
      <c r="LEE280" s="39"/>
      <c r="LEF280" s="39"/>
      <c r="LEG280" s="39"/>
      <c r="LEH280" s="39"/>
      <c r="LEI280" s="39"/>
      <c r="LEJ280" s="39"/>
      <c r="LEK280" s="39"/>
      <c r="LEL280" s="39"/>
      <c r="LEM280" s="39"/>
      <c r="LEN280" s="39"/>
      <c r="LEO280" s="39"/>
      <c r="LEP280" s="39"/>
      <c r="LEQ280" s="39"/>
      <c r="LER280" s="39"/>
      <c r="LES280" s="39"/>
      <c r="LET280" s="39"/>
      <c r="LEU280" s="39"/>
      <c r="LEV280" s="39"/>
      <c r="LEW280" s="39"/>
      <c r="LEX280" s="39"/>
      <c r="LEY280" s="39"/>
      <c r="LEZ280" s="39"/>
      <c r="LFA280" s="39"/>
      <c r="LFB280" s="39"/>
      <c r="LFC280" s="39"/>
      <c r="LFD280" s="39"/>
      <c r="LFE280" s="39"/>
      <c r="LFF280" s="39"/>
      <c r="LFG280" s="39"/>
      <c r="LFH280" s="39"/>
      <c r="LFI280" s="39"/>
      <c r="LFJ280" s="39"/>
      <c r="LFK280" s="39"/>
      <c r="LFL280" s="39"/>
      <c r="LFM280" s="39"/>
      <c r="LFN280" s="39"/>
      <c r="LFO280" s="39"/>
      <c r="LFP280" s="39"/>
      <c r="LFQ280" s="39"/>
      <c r="LFR280" s="39"/>
      <c r="LFS280" s="39"/>
      <c r="LFT280" s="39"/>
      <c r="LFU280" s="39"/>
      <c r="LFV280" s="39"/>
      <c r="LFW280" s="39"/>
      <c r="LFX280" s="39"/>
      <c r="LFY280" s="39"/>
      <c r="LFZ280" s="39"/>
      <c r="LGA280" s="39"/>
      <c r="LGB280" s="39"/>
      <c r="LGC280" s="39"/>
      <c r="LGD280" s="39"/>
      <c r="LGE280" s="39"/>
      <c r="LGF280" s="39"/>
      <c r="LGG280" s="39"/>
      <c r="LGH280" s="39"/>
      <c r="LGI280" s="39"/>
      <c r="LGJ280" s="39"/>
      <c r="LGK280" s="39"/>
      <c r="LGL280" s="39"/>
      <c r="LGM280" s="39"/>
      <c r="LGN280" s="39"/>
      <c r="LGO280" s="39"/>
      <c r="LGP280" s="39"/>
      <c r="LGQ280" s="39"/>
      <c r="LGR280" s="39"/>
      <c r="LGS280" s="39"/>
      <c r="LGT280" s="39"/>
      <c r="LGU280" s="39"/>
      <c r="LGV280" s="39"/>
      <c r="LGW280" s="39"/>
      <c r="LGX280" s="39"/>
      <c r="LGY280" s="39"/>
      <c r="LGZ280" s="39"/>
      <c r="LHA280" s="39"/>
      <c r="LHB280" s="39"/>
      <c r="LHC280" s="39"/>
      <c r="LHD280" s="39"/>
      <c r="LHE280" s="39"/>
      <c r="LHF280" s="39"/>
      <c r="LHG280" s="39"/>
      <c r="LHH280" s="39"/>
      <c r="LHI280" s="39"/>
      <c r="LHJ280" s="39"/>
      <c r="LHK280" s="39"/>
      <c r="LHL280" s="39"/>
      <c r="LHM280" s="39"/>
      <c r="LHN280" s="39"/>
      <c r="LHO280" s="39"/>
      <c r="LHP280" s="39"/>
      <c r="LHQ280" s="39"/>
      <c r="LHR280" s="39"/>
      <c r="LHS280" s="39"/>
      <c r="LHT280" s="39"/>
      <c r="LHU280" s="39"/>
      <c r="LHV280" s="39"/>
      <c r="LHW280" s="39"/>
      <c r="LHX280" s="39"/>
      <c r="LHY280" s="39"/>
      <c r="LHZ280" s="39"/>
      <c r="LIA280" s="39"/>
      <c r="LIB280" s="39"/>
      <c r="LIC280" s="39"/>
      <c r="LID280" s="39"/>
      <c r="LIE280" s="39"/>
      <c r="LIF280" s="39"/>
      <c r="LIG280" s="39"/>
      <c r="LIH280" s="39"/>
      <c r="LII280" s="39"/>
      <c r="LIJ280" s="39"/>
      <c r="LIK280" s="39"/>
      <c r="LIL280" s="39"/>
      <c r="LIM280" s="39"/>
      <c r="LIN280" s="39"/>
      <c r="LIO280" s="39"/>
      <c r="LIP280" s="39"/>
      <c r="LIQ280" s="39"/>
      <c r="LIR280" s="39"/>
      <c r="LIS280" s="39"/>
      <c r="LIT280" s="39"/>
      <c r="LIU280" s="39"/>
      <c r="LIV280" s="39"/>
      <c r="LIW280" s="39"/>
      <c r="LIX280" s="39"/>
      <c r="LIY280" s="39"/>
      <c r="LIZ280" s="39"/>
      <c r="LJA280" s="39"/>
      <c r="LJB280" s="39"/>
      <c r="LJC280" s="39"/>
      <c r="LJD280" s="39"/>
      <c r="LJE280" s="39"/>
      <c r="LJF280" s="39"/>
      <c r="LJG280" s="39"/>
      <c r="LJH280" s="39"/>
      <c r="LJI280" s="39"/>
      <c r="LJJ280" s="39"/>
      <c r="LJK280" s="39"/>
      <c r="LJL280" s="39"/>
      <c r="LJM280" s="39"/>
      <c r="LJN280" s="39"/>
      <c r="LJO280" s="39"/>
      <c r="LJP280" s="39"/>
      <c r="LJQ280" s="39"/>
      <c r="LJR280" s="39"/>
      <c r="LJS280" s="39"/>
      <c r="LJT280" s="39"/>
      <c r="LJU280" s="39"/>
      <c r="LJV280" s="39"/>
      <c r="LJW280" s="39"/>
      <c r="LJX280" s="39"/>
      <c r="LJY280" s="39"/>
      <c r="LJZ280" s="39"/>
      <c r="LKA280" s="39"/>
      <c r="LKB280" s="39"/>
      <c r="LKC280" s="39"/>
      <c r="LKD280" s="39"/>
      <c r="LKE280" s="39"/>
      <c r="LKF280" s="39"/>
      <c r="LKG280" s="39"/>
      <c r="LKH280" s="39"/>
      <c r="LKI280" s="39"/>
      <c r="LKJ280" s="39"/>
      <c r="LKK280" s="39"/>
      <c r="LKL280" s="39"/>
      <c r="LKM280" s="39"/>
      <c r="LKN280" s="39"/>
      <c r="LKO280" s="39"/>
      <c r="LKP280" s="39"/>
      <c r="LKQ280" s="39"/>
      <c r="LKR280" s="39"/>
      <c r="LKS280" s="39"/>
      <c r="LKT280" s="39"/>
      <c r="LKU280" s="39"/>
      <c r="LKV280" s="39"/>
      <c r="LKW280" s="39"/>
      <c r="LKX280" s="39"/>
      <c r="LKY280" s="39"/>
      <c r="LKZ280" s="39"/>
      <c r="LLA280" s="39"/>
      <c r="LLB280" s="39"/>
      <c r="LLC280" s="39"/>
      <c r="LLD280" s="39"/>
      <c r="LLE280" s="39"/>
      <c r="LLF280" s="39"/>
      <c r="LLG280" s="39"/>
      <c r="LLH280" s="39"/>
      <c r="LLI280" s="39"/>
      <c r="LLJ280" s="39"/>
      <c r="LLK280" s="39"/>
      <c r="LLL280" s="39"/>
      <c r="LLM280" s="39"/>
      <c r="LLN280" s="39"/>
      <c r="LLO280" s="39"/>
      <c r="LLP280" s="39"/>
      <c r="LLQ280" s="39"/>
      <c r="LLR280" s="39"/>
      <c r="LLS280" s="39"/>
      <c r="LLT280" s="39"/>
      <c r="LLU280" s="39"/>
      <c r="LLV280" s="39"/>
      <c r="LLW280" s="39"/>
      <c r="LLX280" s="39"/>
      <c r="LLY280" s="39"/>
      <c r="LLZ280" s="39"/>
      <c r="LMA280" s="39"/>
      <c r="LMB280" s="39"/>
      <c r="LMC280" s="39"/>
      <c r="LMD280" s="39"/>
      <c r="LME280" s="39"/>
      <c r="LMF280" s="39"/>
      <c r="LMG280" s="39"/>
      <c r="LMH280" s="39"/>
      <c r="LMI280" s="39"/>
      <c r="LMJ280" s="39"/>
      <c r="LMK280" s="39"/>
      <c r="LML280" s="39"/>
      <c r="LMM280" s="39"/>
      <c r="LMN280" s="39"/>
      <c r="LMO280" s="39"/>
      <c r="LMP280" s="39"/>
      <c r="LMQ280" s="39"/>
      <c r="LMR280" s="39"/>
      <c r="LMS280" s="39"/>
      <c r="LMT280" s="39"/>
      <c r="LMU280" s="39"/>
      <c r="LMV280" s="39"/>
      <c r="LMW280" s="39"/>
      <c r="LMX280" s="39"/>
      <c r="LMY280" s="39"/>
      <c r="LMZ280" s="39"/>
      <c r="LNA280" s="39"/>
      <c r="LNB280" s="39"/>
      <c r="LNC280" s="39"/>
      <c r="LND280" s="39"/>
      <c r="LNE280" s="39"/>
      <c r="LNF280" s="39"/>
      <c r="LNG280" s="39"/>
      <c r="LNH280" s="39"/>
      <c r="LNI280" s="39"/>
      <c r="LNJ280" s="39"/>
      <c r="LNK280" s="39"/>
      <c r="LNL280" s="39"/>
      <c r="LNM280" s="39"/>
      <c r="LNN280" s="39"/>
      <c r="LNO280" s="39"/>
      <c r="LNP280" s="39"/>
      <c r="LNQ280" s="39"/>
      <c r="LNR280" s="39"/>
      <c r="LNS280" s="39"/>
      <c r="LNT280" s="39"/>
      <c r="LNU280" s="39"/>
      <c r="LNV280" s="39"/>
      <c r="LNW280" s="39"/>
      <c r="LNX280" s="39"/>
      <c r="LNY280" s="39"/>
      <c r="LNZ280" s="39"/>
      <c r="LOA280" s="39"/>
      <c r="LOB280" s="39"/>
      <c r="LOC280" s="39"/>
      <c r="LOD280" s="39"/>
      <c r="LOE280" s="39"/>
      <c r="LOF280" s="39"/>
      <c r="LOG280" s="39"/>
      <c r="LOH280" s="39"/>
      <c r="LOI280" s="39"/>
      <c r="LOJ280" s="39"/>
      <c r="LOK280" s="39"/>
      <c r="LOL280" s="39"/>
      <c r="LOM280" s="39"/>
      <c r="LON280" s="39"/>
      <c r="LOO280" s="39"/>
      <c r="LOP280" s="39"/>
      <c r="LOQ280" s="39"/>
      <c r="LOR280" s="39"/>
      <c r="LOS280" s="39"/>
      <c r="LOT280" s="39"/>
      <c r="LOU280" s="39"/>
      <c r="LOV280" s="39"/>
      <c r="LOW280" s="39"/>
      <c r="LOX280" s="39"/>
      <c r="LOY280" s="39"/>
      <c r="LOZ280" s="39"/>
      <c r="LPA280" s="39"/>
      <c r="LPB280" s="39"/>
      <c r="LPC280" s="39"/>
      <c r="LPD280" s="39"/>
      <c r="LPE280" s="39"/>
      <c r="LPF280" s="39"/>
      <c r="LPG280" s="39"/>
      <c r="LPH280" s="39"/>
      <c r="LPI280" s="39"/>
      <c r="LPJ280" s="39"/>
      <c r="LPK280" s="39"/>
      <c r="LPL280" s="39"/>
      <c r="LPM280" s="39"/>
      <c r="LPN280" s="39"/>
      <c r="LPO280" s="39"/>
      <c r="LPP280" s="39"/>
      <c r="LPQ280" s="39"/>
      <c r="LPR280" s="39"/>
      <c r="LPS280" s="39"/>
      <c r="LPT280" s="39"/>
      <c r="LPU280" s="39"/>
      <c r="LPV280" s="39"/>
      <c r="LPW280" s="39"/>
      <c r="LPX280" s="39"/>
      <c r="LPY280" s="39"/>
      <c r="LPZ280" s="39"/>
      <c r="LQA280" s="39"/>
      <c r="LQB280" s="39"/>
      <c r="LQC280" s="39"/>
      <c r="LQD280" s="39"/>
      <c r="LQE280" s="39"/>
      <c r="LQF280" s="39"/>
      <c r="LQG280" s="39"/>
      <c r="LQH280" s="39"/>
      <c r="LQI280" s="39"/>
      <c r="LQJ280" s="39"/>
      <c r="LQK280" s="39"/>
      <c r="LQL280" s="39"/>
      <c r="LQM280" s="39"/>
      <c r="LQN280" s="39"/>
      <c r="LQO280" s="39"/>
      <c r="LQP280" s="39"/>
      <c r="LQQ280" s="39"/>
      <c r="LQR280" s="39"/>
      <c r="LQS280" s="39"/>
      <c r="LQT280" s="39"/>
      <c r="LQU280" s="39"/>
      <c r="LQV280" s="39"/>
      <c r="LQW280" s="39"/>
      <c r="LQX280" s="39"/>
      <c r="LQY280" s="39"/>
      <c r="LQZ280" s="39"/>
      <c r="LRA280" s="39"/>
      <c r="LRB280" s="39"/>
      <c r="LRC280" s="39"/>
      <c r="LRD280" s="39"/>
      <c r="LRE280" s="39"/>
      <c r="LRF280" s="39"/>
      <c r="LRG280" s="39"/>
      <c r="LRH280" s="39"/>
      <c r="LRI280" s="39"/>
      <c r="LRJ280" s="39"/>
      <c r="LRK280" s="39"/>
      <c r="LRL280" s="39"/>
      <c r="LRM280" s="39"/>
      <c r="LRN280" s="39"/>
      <c r="LRO280" s="39"/>
      <c r="LRP280" s="39"/>
      <c r="LRQ280" s="39"/>
      <c r="LRR280" s="39"/>
      <c r="LRS280" s="39"/>
      <c r="LRT280" s="39"/>
      <c r="LRU280" s="39"/>
      <c r="LRV280" s="39"/>
      <c r="LRW280" s="39"/>
      <c r="LRX280" s="39"/>
      <c r="LRY280" s="39"/>
      <c r="LRZ280" s="39"/>
      <c r="LSA280" s="39"/>
      <c r="LSB280" s="39"/>
      <c r="LSC280" s="39"/>
      <c r="LSD280" s="39"/>
      <c r="LSE280" s="39"/>
      <c r="LSF280" s="39"/>
      <c r="LSG280" s="39"/>
      <c r="LSH280" s="39"/>
      <c r="LSI280" s="39"/>
      <c r="LSJ280" s="39"/>
      <c r="LSK280" s="39"/>
      <c r="LSL280" s="39"/>
      <c r="LSM280" s="39"/>
      <c r="LSN280" s="39"/>
      <c r="LSO280" s="39"/>
      <c r="LSP280" s="39"/>
      <c r="LSQ280" s="39"/>
      <c r="LSR280" s="39"/>
      <c r="LSS280" s="39"/>
      <c r="LST280" s="39"/>
      <c r="LSU280" s="39"/>
      <c r="LSV280" s="39"/>
      <c r="LSW280" s="39"/>
      <c r="LSX280" s="39"/>
      <c r="LSY280" s="39"/>
      <c r="LSZ280" s="39"/>
      <c r="LTA280" s="39"/>
      <c r="LTB280" s="39"/>
      <c r="LTC280" s="39"/>
      <c r="LTD280" s="39"/>
      <c r="LTE280" s="39"/>
      <c r="LTF280" s="39"/>
      <c r="LTG280" s="39"/>
      <c r="LTH280" s="39"/>
      <c r="LTI280" s="39"/>
      <c r="LTJ280" s="39"/>
      <c r="LTK280" s="39"/>
      <c r="LTL280" s="39"/>
      <c r="LTM280" s="39"/>
      <c r="LTN280" s="39"/>
      <c r="LTO280" s="39"/>
      <c r="LTP280" s="39"/>
      <c r="LTQ280" s="39"/>
      <c r="LTR280" s="39"/>
      <c r="LTS280" s="39"/>
      <c r="LTT280" s="39"/>
      <c r="LTU280" s="39"/>
      <c r="LTV280" s="39"/>
      <c r="LTW280" s="39"/>
      <c r="LTX280" s="39"/>
      <c r="LTY280" s="39"/>
      <c r="LTZ280" s="39"/>
      <c r="LUA280" s="39"/>
      <c r="LUB280" s="39"/>
      <c r="LUC280" s="39"/>
      <c r="LUD280" s="39"/>
      <c r="LUE280" s="39"/>
      <c r="LUF280" s="39"/>
      <c r="LUG280" s="39"/>
      <c r="LUH280" s="39"/>
      <c r="LUI280" s="39"/>
      <c r="LUJ280" s="39"/>
      <c r="LUK280" s="39"/>
      <c r="LUL280" s="39"/>
      <c r="LUM280" s="39"/>
      <c r="LUN280" s="39"/>
      <c r="LUO280" s="39"/>
      <c r="LUP280" s="39"/>
      <c r="LUQ280" s="39"/>
      <c r="LUR280" s="39"/>
      <c r="LUS280" s="39"/>
      <c r="LUT280" s="39"/>
      <c r="LUU280" s="39"/>
      <c r="LUV280" s="39"/>
      <c r="LUW280" s="39"/>
      <c r="LUX280" s="39"/>
      <c r="LUY280" s="39"/>
      <c r="LUZ280" s="39"/>
      <c r="LVA280" s="39"/>
      <c r="LVB280" s="39"/>
      <c r="LVC280" s="39"/>
      <c r="LVD280" s="39"/>
      <c r="LVE280" s="39"/>
      <c r="LVF280" s="39"/>
      <c r="LVG280" s="39"/>
      <c r="LVH280" s="39"/>
      <c r="LVI280" s="39"/>
      <c r="LVJ280" s="39"/>
      <c r="LVK280" s="39"/>
      <c r="LVL280" s="39"/>
      <c r="LVM280" s="39"/>
      <c r="LVN280" s="39"/>
      <c r="LVO280" s="39"/>
      <c r="LVP280" s="39"/>
      <c r="LVQ280" s="39"/>
      <c r="LVR280" s="39"/>
      <c r="LVS280" s="39"/>
      <c r="LVT280" s="39"/>
      <c r="LVU280" s="39"/>
      <c r="LVV280" s="39"/>
      <c r="LVW280" s="39"/>
      <c r="LVX280" s="39"/>
      <c r="LVY280" s="39"/>
      <c r="LVZ280" s="39"/>
      <c r="LWA280" s="39"/>
      <c r="LWB280" s="39"/>
      <c r="LWC280" s="39"/>
      <c r="LWD280" s="39"/>
      <c r="LWE280" s="39"/>
      <c r="LWF280" s="39"/>
      <c r="LWG280" s="39"/>
      <c r="LWH280" s="39"/>
      <c r="LWI280" s="39"/>
      <c r="LWJ280" s="39"/>
      <c r="LWK280" s="39"/>
      <c r="LWL280" s="39"/>
      <c r="LWM280" s="39"/>
      <c r="LWN280" s="39"/>
      <c r="LWO280" s="39"/>
      <c r="LWP280" s="39"/>
      <c r="LWQ280" s="39"/>
      <c r="LWR280" s="39"/>
      <c r="LWS280" s="39"/>
      <c r="LWT280" s="39"/>
      <c r="LWU280" s="39"/>
      <c r="LWV280" s="39"/>
      <c r="LWW280" s="39"/>
      <c r="LWX280" s="39"/>
      <c r="LWY280" s="39"/>
      <c r="LWZ280" s="39"/>
      <c r="LXA280" s="39"/>
      <c r="LXB280" s="39"/>
      <c r="LXC280" s="39"/>
      <c r="LXD280" s="39"/>
      <c r="LXE280" s="39"/>
      <c r="LXF280" s="39"/>
      <c r="LXG280" s="39"/>
      <c r="LXH280" s="39"/>
      <c r="LXI280" s="39"/>
      <c r="LXJ280" s="39"/>
      <c r="LXK280" s="39"/>
      <c r="LXL280" s="39"/>
      <c r="LXM280" s="39"/>
      <c r="LXN280" s="39"/>
      <c r="LXO280" s="39"/>
      <c r="LXP280" s="39"/>
      <c r="LXQ280" s="39"/>
      <c r="LXR280" s="39"/>
      <c r="LXS280" s="39"/>
      <c r="LXT280" s="39"/>
      <c r="LXU280" s="39"/>
      <c r="LXV280" s="39"/>
      <c r="LXW280" s="39"/>
      <c r="LXX280" s="39"/>
      <c r="LXY280" s="39"/>
      <c r="LXZ280" s="39"/>
      <c r="LYA280" s="39"/>
      <c r="LYB280" s="39"/>
      <c r="LYC280" s="39"/>
      <c r="LYD280" s="39"/>
      <c r="LYE280" s="39"/>
      <c r="LYF280" s="39"/>
      <c r="LYG280" s="39"/>
      <c r="LYH280" s="39"/>
      <c r="LYI280" s="39"/>
      <c r="LYJ280" s="39"/>
      <c r="LYK280" s="39"/>
      <c r="LYL280" s="39"/>
      <c r="LYM280" s="39"/>
      <c r="LYN280" s="39"/>
      <c r="LYO280" s="39"/>
      <c r="LYP280" s="39"/>
      <c r="LYQ280" s="39"/>
      <c r="LYR280" s="39"/>
      <c r="LYS280" s="39"/>
      <c r="LYT280" s="39"/>
      <c r="LYU280" s="39"/>
      <c r="LYV280" s="39"/>
      <c r="LYW280" s="39"/>
      <c r="LYX280" s="39"/>
      <c r="LYY280" s="39"/>
      <c r="LYZ280" s="39"/>
      <c r="LZA280" s="39"/>
      <c r="LZB280" s="39"/>
      <c r="LZC280" s="39"/>
      <c r="LZD280" s="39"/>
      <c r="LZE280" s="39"/>
      <c r="LZF280" s="39"/>
      <c r="LZG280" s="39"/>
      <c r="LZH280" s="39"/>
      <c r="LZI280" s="39"/>
      <c r="LZJ280" s="39"/>
      <c r="LZK280" s="39"/>
      <c r="LZL280" s="39"/>
      <c r="LZM280" s="39"/>
      <c r="LZN280" s="39"/>
      <c r="LZO280" s="39"/>
      <c r="LZP280" s="39"/>
      <c r="LZQ280" s="39"/>
      <c r="LZR280" s="39"/>
      <c r="LZS280" s="39"/>
      <c r="LZT280" s="39"/>
      <c r="LZU280" s="39"/>
      <c r="LZV280" s="39"/>
      <c r="LZW280" s="39"/>
      <c r="LZX280" s="39"/>
      <c r="LZY280" s="39"/>
      <c r="LZZ280" s="39"/>
      <c r="MAA280" s="39"/>
      <c r="MAB280" s="39"/>
      <c r="MAC280" s="39"/>
      <c r="MAD280" s="39"/>
      <c r="MAE280" s="39"/>
      <c r="MAF280" s="39"/>
      <c r="MAG280" s="39"/>
      <c r="MAH280" s="39"/>
      <c r="MAI280" s="39"/>
      <c r="MAJ280" s="39"/>
      <c r="MAK280" s="39"/>
      <c r="MAL280" s="39"/>
      <c r="MAM280" s="39"/>
      <c r="MAN280" s="39"/>
      <c r="MAO280" s="39"/>
      <c r="MAP280" s="39"/>
      <c r="MAQ280" s="39"/>
      <c r="MAR280" s="39"/>
      <c r="MAS280" s="39"/>
      <c r="MAT280" s="39"/>
      <c r="MAU280" s="39"/>
      <c r="MAV280" s="39"/>
      <c r="MAW280" s="39"/>
      <c r="MAX280" s="39"/>
      <c r="MAY280" s="39"/>
      <c r="MAZ280" s="39"/>
      <c r="MBA280" s="39"/>
      <c r="MBB280" s="39"/>
      <c r="MBC280" s="39"/>
      <c r="MBD280" s="39"/>
      <c r="MBE280" s="39"/>
      <c r="MBF280" s="39"/>
      <c r="MBG280" s="39"/>
      <c r="MBH280" s="39"/>
      <c r="MBI280" s="39"/>
      <c r="MBJ280" s="39"/>
      <c r="MBK280" s="39"/>
      <c r="MBL280" s="39"/>
      <c r="MBM280" s="39"/>
      <c r="MBN280" s="39"/>
      <c r="MBO280" s="39"/>
      <c r="MBP280" s="39"/>
      <c r="MBQ280" s="39"/>
      <c r="MBR280" s="39"/>
      <c r="MBS280" s="39"/>
      <c r="MBT280" s="39"/>
      <c r="MBU280" s="39"/>
      <c r="MBV280" s="39"/>
      <c r="MBW280" s="39"/>
      <c r="MBX280" s="39"/>
      <c r="MBY280" s="39"/>
      <c r="MBZ280" s="39"/>
      <c r="MCA280" s="39"/>
      <c r="MCB280" s="39"/>
      <c r="MCC280" s="39"/>
      <c r="MCD280" s="39"/>
      <c r="MCE280" s="39"/>
      <c r="MCF280" s="39"/>
      <c r="MCG280" s="39"/>
      <c r="MCH280" s="39"/>
      <c r="MCI280" s="39"/>
      <c r="MCJ280" s="39"/>
      <c r="MCK280" s="39"/>
      <c r="MCL280" s="39"/>
      <c r="MCM280" s="39"/>
      <c r="MCN280" s="39"/>
      <c r="MCO280" s="39"/>
      <c r="MCP280" s="39"/>
      <c r="MCQ280" s="39"/>
      <c r="MCR280" s="39"/>
      <c r="MCS280" s="39"/>
      <c r="MCT280" s="39"/>
      <c r="MCU280" s="39"/>
      <c r="MCV280" s="39"/>
      <c r="MCW280" s="39"/>
      <c r="MCX280" s="39"/>
      <c r="MCY280" s="39"/>
      <c r="MCZ280" s="39"/>
      <c r="MDA280" s="39"/>
      <c r="MDB280" s="39"/>
      <c r="MDC280" s="39"/>
      <c r="MDD280" s="39"/>
      <c r="MDE280" s="39"/>
      <c r="MDF280" s="39"/>
      <c r="MDG280" s="39"/>
      <c r="MDH280" s="39"/>
      <c r="MDI280" s="39"/>
      <c r="MDJ280" s="39"/>
      <c r="MDK280" s="39"/>
      <c r="MDL280" s="39"/>
      <c r="MDM280" s="39"/>
      <c r="MDN280" s="39"/>
      <c r="MDO280" s="39"/>
      <c r="MDP280" s="39"/>
      <c r="MDQ280" s="39"/>
      <c r="MDR280" s="39"/>
      <c r="MDS280" s="39"/>
      <c r="MDT280" s="39"/>
      <c r="MDU280" s="39"/>
      <c r="MDV280" s="39"/>
      <c r="MDW280" s="39"/>
      <c r="MDX280" s="39"/>
      <c r="MDY280" s="39"/>
      <c r="MDZ280" s="39"/>
      <c r="MEA280" s="39"/>
      <c r="MEB280" s="39"/>
      <c r="MEC280" s="39"/>
      <c r="MED280" s="39"/>
      <c r="MEE280" s="39"/>
      <c r="MEF280" s="39"/>
      <c r="MEG280" s="39"/>
      <c r="MEH280" s="39"/>
      <c r="MEI280" s="39"/>
      <c r="MEJ280" s="39"/>
      <c r="MEK280" s="39"/>
      <c r="MEL280" s="39"/>
      <c r="MEM280" s="39"/>
      <c r="MEN280" s="39"/>
      <c r="MEO280" s="39"/>
      <c r="MEP280" s="39"/>
      <c r="MEQ280" s="39"/>
      <c r="MER280" s="39"/>
      <c r="MES280" s="39"/>
      <c r="MET280" s="39"/>
      <c r="MEU280" s="39"/>
      <c r="MEV280" s="39"/>
      <c r="MEW280" s="39"/>
      <c r="MEX280" s="39"/>
      <c r="MEY280" s="39"/>
      <c r="MEZ280" s="39"/>
      <c r="MFA280" s="39"/>
      <c r="MFB280" s="39"/>
      <c r="MFC280" s="39"/>
      <c r="MFD280" s="39"/>
      <c r="MFE280" s="39"/>
      <c r="MFF280" s="39"/>
      <c r="MFG280" s="39"/>
      <c r="MFH280" s="39"/>
      <c r="MFI280" s="39"/>
      <c r="MFJ280" s="39"/>
      <c r="MFK280" s="39"/>
      <c r="MFL280" s="39"/>
      <c r="MFM280" s="39"/>
      <c r="MFN280" s="39"/>
      <c r="MFO280" s="39"/>
      <c r="MFP280" s="39"/>
      <c r="MFQ280" s="39"/>
      <c r="MFR280" s="39"/>
      <c r="MFS280" s="39"/>
      <c r="MFT280" s="39"/>
      <c r="MFU280" s="39"/>
      <c r="MFV280" s="39"/>
      <c r="MFW280" s="39"/>
      <c r="MFX280" s="39"/>
      <c r="MFY280" s="39"/>
      <c r="MFZ280" s="39"/>
      <c r="MGA280" s="39"/>
      <c r="MGB280" s="39"/>
      <c r="MGC280" s="39"/>
      <c r="MGD280" s="39"/>
      <c r="MGE280" s="39"/>
      <c r="MGF280" s="39"/>
      <c r="MGG280" s="39"/>
      <c r="MGH280" s="39"/>
      <c r="MGI280" s="39"/>
      <c r="MGJ280" s="39"/>
      <c r="MGK280" s="39"/>
      <c r="MGL280" s="39"/>
      <c r="MGM280" s="39"/>
      <c r="MGN280" s="39"/>
      <c r="MGO280" s="39"/>
      <c r="MGP280" s="39"/>
      <c r="MGQ280" s="39"/>
      <c r="MGR280" s="39"/>
      <c r="MGS280" s="39"/>
      <c r="MGT280" s="39"/>
      <c r="MGU280" s="39"/>
      <c r="MGV280" s="39"/>
      <c r="MGW280" s="39"/>
      <c r="MGX280" s="39"/>
      <c r="MGY280" s="39"/>
      <c r="MGZ280" s="39"/>
      <c r="MHA280" s="39"/>
      <c r="MHB280" s="39"/>
      <c r="MHC280" s="39"/>
      <c r="MHD280" s="39"/>
      <c r="MHE280" s="39"/>
      <c r="MHF280" s="39"/>
      <c r="MHG280" s="39"/>
      <c r="MHH280" s="39"/>
      <c r="MHI280" s="39"/>
      <c r="MHJ280" s="39"/>
      <c r="MHK280" s="39"/>
      <c r="MHL280" s="39"/>
      <c r="MHM280" s="39"/>
      <c r="MHN280" s="39"/>
      <c r="MHO280" s="39"/>
      <c r="MHP280" s="39"/>
      <c r="MHQ280" s="39"/>
      <c r="MHR280" s="39"/>
      <c r="MHS280" s="39"/>
      <c r="MHT280" s="39"/>
      <c r="MHU280" s="39"/>
      <c r="MHV280" s="39"/>
      <c r="MHW280" s="39"/>
      <c r="MHX280" s="39"/>
      <c r="MHY280" s="39"/>
      <c r="MHZ280" s="39"/>
      <c r="MIA280" s="39"/>
      <c r="MIB280" s="39"/>
      <c r="MIC280" s="39"/>
      <c r="MID280" s="39"/>
      <c r="MIE280" s="39"/>
      <c r="MIF280" s="39"/>
      <c r="MIG280" s="39"/>
      <c r="MIH280" s="39"/>
      <c r="MII280" s="39"/>
      <c r="MIJ280" s="39"/>
      <c r="MIK280" s="39"/>
      <c r="MIL280" s="39"/>
      <c r="MIM280" s="39"/>
      <c r="MIN280" s="39"/>
      <c r="MIO280" s="39"/>
      <c r="MIP280" s="39"/>
      <c r="MIQ280" s="39"/>
      <c r="MIR280" s="39"/>
      <c r="MIS280" s="39"/>
      <c r="MIT280" s="39"/>
      <c r="MIU280" s="39"/>
      <c r="MIV280" s="39"/>
      <c r="MIW280" s="39"/>
      <c r="MIX280" s="39"/>
      <c r="MIY280" s="39"/>
      <c r="MIZ280" s="39"/>
      <c r="MJA280" s="39"/>
      <c r="MJB280" s="39"/>
      <c r="MJC280" s="39"/>
      <c r="MJD280" s="39"/>
      <c r="MJE280" s="39"/>
      <c r="MJF280" s="39"/>
      <c r="MJG280" s="39"/>
      <c r="MJH280" s="39"/>
      <c r="MJI280" s="39"/>
      <c r="MJJ280" s="39"/>
      <c r="MJK280" s="39"/>
      <c r="MJL280" s="39"/>
      <c r="MJM280" s="39"/>
      <c r="MJN280" s="39"/>
      <c r="MJO280" s="39"/>
      <c r="MJP280" s="39"/>
      <c r="MJQ280" s="39"/>
      <c r="MJR280" s="39"/>
      <c r="MJS280" s="39"/>
      <c r="MJT280" s="39"/>
      <c r="MJU280" s="39"/>
      <c r="MJV280" s="39"/>
      <c r="MJW280" s="39"/>
      <c r="MJX280" s="39"/>
      <c r="MJY280" s="39"/>
      <c r="MJZ280" s="39"/>
      <c r="MKA280" s="39"/>
      <c r="MKB280" s="39"/>
      <c r="MKC280" s="39"/>
      <c r="MKD280" s="39"/>
      <c r="MKE280" s="39"/>
      <c r="MKF280" s="39"/>
      <c r="MKG280" s="39"/>
      <c r="MKH280" s="39"/>
      <c r="MKI280" s="39"/>
      <c r="MKJ280" s="39"/>
      <c r="MKK280" s="39"/>
      <c r="MKL280" s="39"/>
      <c r="MKM280" s="39"/>
      <c r="MKN280" s="39"/>
      <c r="MKO280" s="39"/>
      <c r="MKP280" s="39"/>
      <c r="MKQ280" s="39"/>
      <c r="MKR280" s="39"/>
      <c r="MKS280" s="39"/>
      <c r="MKT280" s="39"/>
      <c r="MKU280" s="39"/>
      <c r="MKV280" s="39"/>
      <c r="MKW280" s="39"/>
      <c r="MKX280" s="39"/>
      <c r="MKY280" s="39"/>
      <c r="MKZ280" s="39"/>
      <c r="MLA280" s="39"/>
      <c r="MLB280" s="39"/>
      <c r="MLC280" s="39"/>
      <c r="MLD280" s="39"/>
      <c r="MLE280" s="39"/>
      <c r="MLF280" s="39"/>
      <c r="MLG280" s="39"/>
      <c r="MLH280" s="39"/>
      <c r="MLI280" s="39"/>
      <c r="MLJ280" s="39"/>
      <c r="MLK280" s="39"/>
      <c r="MLL280" s="39"/>
      <c r="MLM280" s="39"/>
      <c r="MLN280" s="39"/>
      <c r="MLO280" s="39"/>
      <c r="MLP280" s="39"/>
      <c r="MLQ280" s="39"/>
      <c r="MLR280" s="39"/>
      <c r="MLS280" s="39"/>
      <c r="MLT280" s="39"/>
      <c r="MLU280" s="39"/>
      <c r="MLV280" s="39"/>
      <c r="MLW280" s="39"/>
      <c r="MLX280" s="39"/>
      <c r="MLY280" s="39"/>
      <c r="MLZ280" s="39"/>
      <c r="MMA280" s="39"/>
      <c r="MMB280" s="39"/>
      <c r="MMC280" s="39"/>
      <c r="MMD280" s="39"/>
      <c r="MME280" s="39"/>
      <c r="MMF280" s="39"/>
      <c r="MMG280" s="39"/>
      <c r="MMH280" s="39"/>
      <c r="MMI280" s="39"/>
      <c r="MMJ280" s="39"/>
      <c r="MMK280" s="39"/>
      <c r="MML280" s="39"/>
      <c r="MMM280" s="39"/>
      <c r="MMN280" s="39"/>
      <c r="MMO280" s="39"/>
      <c r="MMP280" s="39"/>
      <c r="MMQ280" s="39"/>
      <c r="MMR280" s="39"/>
      <c r="MMS280" s="39"/>
      <c r="MMT280" s="39"/>
      <c r="MMU280" s="39"/>
      <c r="MMV280" s="39"/>
      <c r="MMW280" s="39"/>
      <c r="MMX280" s="39"/>
      <c r="MMY280" s="39"/>
      <c r="MMZ280" s="39"/>
      <c r="MNA280" s="39"/>
      <c r="MNB280" s="39"/>
      <c r="MNC280" s="39"/>
      <c r="MND280" s="39"/>
      <c r="MNE280" s="39"/>
      <c r="MNF280" s="39"/>
      <c r="MNG280" s="39"/>
      <c r="MNH280" s="39"/>
      <c r="MNI280" s="39"/>
      <c r="MNJ280" s="39"/>
      <c r="MNK280" s="39"/>
      <c r="MNL280" s="39"/>
      <c r="MNM280" s="39"/>
      <c r="MNN280" s="39"/>
      <c r="MNO280" s="39"/>
      <c r="MNP280" s="39"/>
      <c r="MNQ280" s="39"/>
      <c r="MNR280" s="39"/>
      <c r="MNS280" s="39"/>
      <c r="MNT280" s="39"/>
      <c r="MNU280" s="39"/>
      <c r="MNV280" s="39"/>
      <c r="MNW280" s="39"/>
      <c r="MNX280" s="39"/>
      <c r="MNY280" s="39"/>
      <c r="MNZ280" s="39"/>
      <c r="MOA280" s="39"/>
      <c r="MOB280" s="39"/>
      <c r="MOC280" s="39"/>
      <c r="MOD280" s="39"/>
      <c r="MOE280" s="39"/>
      <c r="MOF280" s="39"/>
      <c r="MOG280" s="39"/>
      <c r="MOH280" s="39"/>
      <c r="MOI280" s="39"/>
      <c r="MOJ280" s="39"/>
      <c r="MOK280" s="39"/>
      <c r="MOL280" s="39"/>
      <c r="MOM280" s="39"/>
      <c r="MON280" s="39"/>
      <c r="MOO280" s="39"/>
      <c r="MOP280" s="39"/>
      <c r="MOQ280" s="39"/>
      <c r="MOR280" s="39"/>
      <c r="MOS280" s="39"/>
      <c r="MOT280" s="39"/>
      <c r="MOU280" s="39"/>
      <c r="MOV280" s="39"/>
      <c r="MOW280" s="39"/>
      <c r="MOX280" s="39"/>
      <c r="MOY280" s="39"/>
      <c r="MOZ280" s="39"/>
      <c r="MPA280" s="39"/>
      <c r="MPB280" s="39"/>
      <c r="MPC280" s="39"/>
      <c r="MPD280" s="39"/>
      <c r="MPE280" s="39"/>
      <c r="MPF280" s="39"/>
      <c r="MPG280" s="39"/>
      <c r="MPH280" s="39"/>
      <c r="MPI280" s="39"/>
      <c r="MPJ280" s="39"/>
      <c r="MPK280" s="39"/>
      <c r="MPL280" s="39"/>
      <c r="MPM280" s="39"/>
      <c r="MPN280" s="39"/>
      <c r="MPO280" s="39"/>
      <c r="MPP280" s="39"/>
      <c r="MPQ280" s="39"/>
      <c r="MPR280" s="39"/>
      <c r="MPS280" s="39"/>
      <c r="MPT280" s="39"/>
      <c r="MPU280" s="39"/>
      <c r="MPV280" s="39"/>
      <c r="MPW280" s="39"/>
      <c r="MPX280" s="39"/>
      <c r="MPY280" s="39"/>
      <c r="MPZ280" s="39"/>
      <c r="MQA280" s="39"/>
      <c r="MQB280" s="39"/>
      <c r="MQC280" s="39"/>
      <c r="MQD280" s="39"/>
      <c r="MQE280" s="39"/>
      <c r="MQF280" s="39"/>
      <c r="MQG280" s="39"/>
      <c r="MQH280" s="39"/>
      <c r="MQI280" s="39"/>
      <c r="MQJ280" s="39"/>
      <c r="MQK280" s="39"/>
      <c r="MQL280" s="39"/>
      <c r="MQM280" s="39"/>
      <c r="MQN280" s="39"/>
      <c r="MQO280" s="39"/>
      <c r="MQP280" s="39"/>
      <c r="MQQ280" s="39"/>
      <c r="MQR280" s="39"/>
      <c r="MQS280" s="39"/>
      <c r="MQT280" s="39"/>
      <c r="MQU280" s="39"/>
      <c r="MQV280" s="39"/>
      <c r="MQW280" s="39"/>
      <c r="MQX280" s="39"/>
      <c r="MQY280" s="39"/>
      <c r="MQZ280" s="39"/>
      <c r="MRA280" s="39"/>
      <c r="MRB280" s="39"/>
      <c r="MRC280" s="39"/>
      <c r="MRD280" s="39"/>
      <c r="MRE280" s="39"/>
      <c r="MRF280" s="39"/>
      <c r="MRG280" s="39"/>
      <c r="MRH280" s="39"/>
      <c r="MRI280" s="39"/>
      <c r="MRJ280" s="39"/>
      <c r="MRK280" s="39"/>
      <c r="MRL280" s="39"/>
      <c r="MRM280" s="39"/>
      <c r="MRN280" s="39"/>
      <c r="MRO280" s="39"/>
      <c r="MRP280" s="39"/>
      <c r="MRQ280" s="39"/>
      <c r="MRR280" s="39"/>
      <c r="MRS280" s="39"/>
      <c r="MRT280" s="39"/>
      <c r="MRU280" s="39"/>
      <c r="MRV280" s="39"/>
      <c r="MRW280" s="39"/>
      <c r="MRX280" s="39"/>
      <c r="MRY280" s="39"/>
      <c r="MRZ280" s="39"/>
      <c r="MSA280" s="39"/>
      <c r="MSB280" s="39"/>
      <c r="MSC280" s="39"/>
      <c r="MSD280" s="39"/>
      <c r="MSE280" s="39"/>
      <c r="MSF280" s="39"/>
      <c r="MSG280" s="39"/>
      <c r="MSH280" s="39"/>
      <c r="MSI280" s="39"/>
      <c r="MSJ280" s="39"/>
      <c r="MSK280" s="39"/>
      <c r="MSL280" s="39"/>
      <c r="MSM280" s="39"/>
      <c r="MSN280" s="39"/>
      <c r="MSO280" s="39"/>
      <c r="MSP280" s="39"/>
      <c r="MSQ280" s="39"/>
      <c r="MSR280" s="39"/>
      <c r="MSS280" s="39"/>
      <c r="MST280" s="39"/>
      <c r="MSU280" s="39"/>
      <c r="MSV280" s="39"/>
      <c r="MSW280" s="39"/>
      <c r="MSX280" s="39"/>
      <c r="MSY280" s="39"/>
      <c r="MSZ280" s="39"/>
      <c r="MTA280" s="39"/>
      <c r="MTB280" s="39"/>
      <c r="MTC280" s="39"/>
      <c r="MTD280" s="39"/>
      <c r="MTE280" s="39"/>
      <c r="MTF280" s="39"/>
      <c r="MTG280" s="39"/>
      <c r="MTH280" s="39"/>
      <c r="MTI280" s="39"/>
      <c r="MTJ280" s="39"/>
      <c r="MTK280" s="39"/>
      <c r="MTL280" s="39"/>
      <c r="MTM280" s="39"/>
      <c r="MTN280" s="39"/>
      <c r="MTO280" s="39"/>
      <c r="MTP280" s="39"/>
      <c r="MTQ280" s="39"/>
      <c r="MTR280" s="39"/>
      <c r="MTS280" s="39"/>
      <c r="MTT280" s="39"/>
      <c r="MTU280" s="39"/>
      <c r="MTV280" s="39"/>
      <c r="MTW280" s="39"/>
      <c r="MTX280" s="39"/>
      <c r="MTY280" s="39"/>
      <c r="MTZ280" s="39"/>
      <c r="MUA280" s="39"/>
      <c r="MUB280" s="39"/>
      <c r="MUC280" s="39"/>
      <c r="MUD280" s="39"/>
      <c r="MUE280" s="39"/>
      <c r="MUF280" s="39"/>
      <c r="MUG280" s="39"/>
      <c r="MUH280" s="39"/>
      <c r="MUI280" s="39"/>
      <c r="MUJ280" s="39"/>
      <c r="MUK280" s="39"/>
      <c r="MUL280" s="39"/>
      <c r="MUM280" s="39"/>
      <c r="MUN280" s="39"/>
      <c r="MUO280" s="39"/>
      <c r="MUP280" s="39"/>
      <c r="MUQ280" s="39"/>
      <c r="MUR280" s="39"/>
      <c r="MUS280" s="39"/>
      <c r="MUT280" s="39"/>
      <c r="MUU280" s="39"/>
      <c r="MUV280" s="39"/>
      <c r="MUW280" s="39"/>
      <c r="MUX280" s="39"/>
      <c r="MUY280" s="39"/>
      <c r="MUZ280" s="39"/>
      <c r="MVA280" s="39"/>
      <c r="MVB280" s="39"/>
      <c r="MVC280" s="39"/>
      <c r="MVD280" s="39"/>
      <c r="MVE280" s="39"/>
      <c r="MVF280" s="39"/>
      <c r="MVG280" s="39"/>
      <c r="MVH280" s="39"/>
      <c r="MVI280" s="39"/>
      <c r="MVJ280" s="39"/>
      <c r="MVK280" s="39"/>
      <c r="MVL280" s="39"/>
      <c r="MVM280" s="39"/>
      <c r="MVN280" s="39"/>
      <c r="MVO280" s="39"/>
      <c r="MVP280" s="39"/>
      <c r="MVQ280" s="39"/>
      <c r="MVR280" s="39"/>
      <c r="MVS280" s="39"/>
      <c r="MVT280" s="39"/>
      <c r="MVU280" s="39"/>
      <c r="MVV280" s="39"/>
      <c r="MVW280" s="39"/>
      <c r="MVX280" s="39"/>
      <c r="MVY280" s="39"/>
      <c r="MVZ280" s="39"/>
      <c r="MWA280" s="39"/>
      <c r="MWB280" s="39"/>
      <c r="MWC280" s="39"/>
      <c r="MWD280" s="39"/>
      <c r="MWE280" s="39"/>
      <c r="MWF280" s="39"/>
      <c r="MWG280" s="39"/>
      <c r="MWH280" s="39"/>
      <c r="MWI280" s="39"/>
      <c r="MWJ280" s="39"/>
      <c r="MWK280" s="39"/>
      <c r="MWL280" s="39"/>
      <c r="MWM280" s="39"/>
      <c r="MWN280" s="39"/>
      <c r="MWO280" s="39"/>
      <c r="MWP280" s="39"/>
      <c r="MWQ280" s="39"/>
      <c r="MWR280" s="39"/>
      <c r="MWS280" s="39"/>
      <c r="MWT280" s="39"/>
      <c r="MWU280" s="39"/>
      <c r="MWV280" s="39"/>
      <c r="MWW280" s="39"/>
      <c r="MWX280" s="39"/>
      <c r="MWY280" s="39"/>
      <c r="MWZ280" s="39"/>
      <c r="MXA280" s="39"/>
      <c r="MXB280" s="39"/>
      <c r="MXC280" s="39"/>
      <c r="MXD280" s="39"/>
      <c r="MXE280" s="39"/>
      <c r="MXF280" s="39"/>
      <c r="MXG280" s="39"/>
      <c r="MXH280" s="39"/>
      <c r="MXI280" s="39"/>
      <c r="MXJ280" s="39"/>
      <c r="MXK280" s="39"/>
      <c r="MXL280" s="39"/>
      <c r="MXM280" s="39"/>
      <c r="MXN280" s="39"/>
      <c r="MXO280" s="39"/>
      <c r="MXP280" s="39"/>
      <c r="MXQ280" s="39"/>
      <c r="MXR280" s="39"/>
      <c r="MXS280" s="39"/>
      <c r="MXT280" s="39"/>
      <c r="MXU280" s="39"/>
      <c r="MXV280" s="39"/>
      <c r="MXW280" s="39"/>
      <c r="MXX280" s="39"/>
      <c r="MXY280" s="39"/>
      <c r="MXZ280" s="39"/>
      <c r="MYA280" s="39"/>
      <c r="MYB280" s="39"/>
      <c r="MYC280" s="39"/>
      <c r="MYD280" s="39"/>
      <c r="MYE280" s="39"/>
      <c r="MYF280" s="39"/>
      <c r="MYG280" s="39"/>
      <c r="MYH280" s="39"/>
      <c r="MYI280" s="39"/>
      <c r="MYJ280" s="39"/>
      <c r="MYK280" s="39"/>
      <c r="MYL280" s="39"/>
      <c r="MYM280" s="39"/>
      <c r="MYN280" s="39"/>
      <c r="MYO280" s="39"/>
      <c r="MYP280" s="39"/>
      <c r="MYQ280" s="39"/>
      <c r="MYR280" s="39"/>
      <c r="MYS280" s="39"/>
      <c r="MYT280" s="39"/>
      <c r="MYU280" s="39"/>
      <c r="MYV280" s="39"/>
      <c r="MYW280" s="39"/>
      <c r="MYX280" s="39"/>
      <c r="MYY280" s="39"/>
      <c r="MYZ280" s="39"/>
      <c r="MZA280" s="39"/>
      <c r="MZB280" s="39"/>
      <c r="MZC280" s="39"/>
      <c r="MZD280" s="39"/>
      <c r="MZE280" s="39"/>
      <c r="MZF280" s="39"/>
      <c r="MZG280" s="39"/>
      <c r="MZH280" s="39"/>
      <c r="MZI280" s="39"/>
      <c r="MZJ280" s="39"/>
      <c r="MZK280" s="39"/>
      <c r="MZL280" s="39"/>
      <c r="MZM280" s="39"/>
      <c r="MZN280" s="39"/>
      <c r="MZO280" s="39"/>
      <c r="MZP280" s="39"/>
      <c r="MZQ280" s="39"/>
      <c r="MZR280" s="39"/>
      <c r="MZS280" s="39"/>
      <c r="MZT280" s="39"/>
      <c r="MZU280" s="39"/>
      <c r="MZV280" s="39"/>
      <c r="MZW280" s="39"/>
      <c r="MZX280" s="39"/>
      <c r="MZY280" s="39"/>
      <c r="MZZ280" s="39"/>
      <c r="NAA280" s="39"/>
      <c r="NAB280" s="39"/>
      <c r="NAC280" s="39"/>
      <c r="NAD280" s="39"/>
      <c r="NAE280" s="39"/>
      <c r="NAF280" s="39"/>
      <c r="NAG280" s="39"/>
      <c r="NAH280" s="39"/>
      <c r="NAI280" s="39"/>
      <c r="NAJ280" s="39"/>
      <c r="NAK280" s="39"/>
      <c r="NAL280" s="39"/>
      <c r="NAM280" s="39"/>
      <c r="NAN280" s="39"/>
      <c r="NAO280" s="39"/>
      <c r="NAP280" s="39"/>
      <c r="NAQ280" s="39"/>
      <c r="NAR280" s="39"/>
      <c r="NAS280" s="39"/>
      <c r="NAT280" s="39"/>
      <c r="NAU280" s="39"/>
      <c r="NAV280" s="39"/>
      <c r="NAW280" s="39"/>
      <c r="NAX280" s="39"/>
      <c r="NAY280" s="39"/>
      <c r="NAZ280" s="39"/>
      <c r="NBA280" s="39"/>
      <c r="NBB280" s="39"/>
      <c r="NBC280" s="39"/>
      <c r="NBD280" s="39"/>
      <c r="NBE280" s="39"/>
      <c r="NBF280" s="39"/>
      <c r="NBG280" s="39"/>
      <c r="NBH280" s="39"/>
      <c r="NBI280" s="39"/>
      <c r="NBJ280" s="39"/>
      <c r="NBK280" s="39"/>
      <c r="NBL280" s="39"/>
      <c r="NBM280" s="39"/>
      <c r="NBN280" s="39"/>
      <c r="NBO280" s="39"/>
      <c r="NBP280" s="39"/>
      <c r="NBQ280" s="39"/>
      <c r="NBR280" s="39"/>
      <c r="NBS280" s="39"/>
      <c r="NBT280" s="39"/>
      <c r="NBU280" s="39"/>
      <c r="NBV280" s="39"/>
      <c r="NBW280" s="39"/>
      <c r="NBX280" s="39"/>
      <c r="NBY280" s="39"/>
      <c r="NBZ280" s="39"/>
      <c r="NCA280" s="39"/>
      <c r="NCB280" s="39"/>
      <c r="NCC280" s="39"/>
      <c r="NCD280" s="39"/>
      <c r="NCE280" s="39"/>
      <c r="NCF280" s="39"/>
      <c r="NCG280" s="39"/>
      <c r="NCH280" s="39"/>
      <c r="NCI280" s="39"/>
      <c r="NCJ280" s="39"/>
      <c r="NCK280" s="39"/>
      <c r="NCL280" s="39"/>
      <c r="NCM280" s="39"/>
      <c r="NCN280" s="39"/>
      <c r="NCO280" s="39"/>
      <c r="NCP280" s="39"/>
      <c r="NCQ280" s="39"/>
      <c r="NCR280" s="39"/>
      <c r="NCS280" s="39"/>
      <c r="NCT280" s="39"/>
      <c r="NCU280" s="39"/>
      <c r="NCV280" s="39"/>
      <c r="NCW280" s="39"/>
      <c r="NCX280" s="39"/>
      <c r="NCY280" s="39"/>
      <c r="NCZ280" s="39"/>
      <c r="NDA280" s="39"/>
      <c r="NDB280" s="39"/>
      <c r="NDC280" s="39"/>
      <c r="NDD280" s="39"/>
      <c r="NDE280" s="39"/>
      <c r="NDF280" s="39"/>
      <c r="NDG280" s="39"/>
      <c r="NDH280" s="39"/>
      <c r="NDI280" s="39"/>
      <c r="NDJ280" s="39"/>
      <c r="NDK280" s="39"/>
      <c r="NDL280" s="39"/>
      <c r="NDM280" s="39"/>
      <c r="NDN280" s="39"/>
      <c r="NDO280" s="39"/>
      <c r="NDP280" s="39"/>
      <c r="NDQ280" s="39"/>
      <c r="NDR280" s="39"/>
      <c r="NDS280" s="39"/>
      <c r="NDT280" s="39"/>
      <c r="NDU280" s="39"/>
      <c r="NDV280" s="39"/>
      <c r="NDW280" s="39"/>
      <c r="NDX280" s="39"/>
      <c r="NDY280" s="39"/>
      <c r="NDZ280" s="39"/>
      <c r="NEA280" s="39"/>
      <c r="NEB280" s="39"/>
      <c r="NEC280" s="39"/>
      <c r="NED280" s="39"/>
      <c r="NEE280" s="39"/>
      <c r="NEF280" s="39"/>
      <c r="NEG280" s="39"/>
      <c r="NEH280" s="39"/>
      <c r="NEI280" s="39"/>
      <c r="NEJ280" s="39"/>
      <c r="NEK280" s="39"/>
      <c r="NEL280" s="39"/>
      <c r="NEM280" s="39"/>
      <c r="NEN280" s="39"/>
      <c r="NEO280" s="39"/>
      <c r="NEP280" s="39"/>
      <c r="NEQ280" s="39"/>
      <c r="NER280" s="39"/>
      <c r="NES280" s="39"/>
      <c r="NET280" s="39"/>
      <c r="NEU280" s="39"/>
      <c r="NEV280" s="39"/>
      <c r="NEW280" s="39"/>
      <c r="NEX280" s="39"/>
      <c r="NEY280" s="39"/>
      <c r="NEZ280" s="39"/>
      <c r="NFA280" s="39"/>
      <c r="NFB280" s="39"/>
      <c r="NFC280" s="39"/>
      <c r="NFD280" s="39"/>
      <c r="NFE280" s="39"/>
      <c r="NFF280" s="39"/>
      <c r="NFG280" s="39"/>
      <c r="NFH280" s="39"/>
      <c r="NFI280" s="39"/>
      <c r="NFJ280" s="39"/>
      <c r="NFK280" s="39"/>
      <c r="NFL280" s="39"/>
      <c r="NFM280" s="39"/>
      <c r="NFN280" s="39"/>
      <c r="NFO280" s="39"/>
      <c r="NFP280" s="39"/>
      <c r="NFQ280" s="39"/>
      <c r="NFR280" s="39"/>
      <c r="NFS280" s="39"/>
      <c r="NFT280" s="39"/>
      <c r="NFU280" s="39"/>
      <c r="NFV280" s="39"/>
      <c r="NFW280" s="39"/>
      <c r="NFX280" s="39"/>
      <c r="NFY280" s="39"/>
      <c r="NFZ280" s="39"/>
      <c r="NGA280" s="39"/>
      <c r="NGB280" s="39"/>
      <c r="NGC280" s="39"/>
      <c r="NGD280" s="39"/>
      <c r="NGE280" s="39"/>
      <c r="NGF280" s="39"/>
      <c r="NGG280" s="39"/>
      <c r="NGH280" s="39"/>
      <c r="NGI280" s="39"/>
      <c r="NGJ280" s="39"/>
      <c r="NGK280" s="39"/>
      <c r="NGL280" s="39"/>
      <c r="NGM280" s="39"/>
      <c r="NGN280" s="39"/>
      <c r="NGO280" s="39"/>
      <c r="NGP280" s="39"/>
      <c r="NGQ280" s="39"/>
      <c r="NGR280" s="39"/>
      <c r="NGS280" s="39"/>
      <c r="NGT280" s="39"/>
      <c r="NGU280" s="39"/>
      <c r="NGV280" s="39"/>
      <c r="NGW280" s="39"/>
      <c r="NGX280" s="39"/>
      <c r="NGY280" s="39"/>
      <c r="NGZ280" s="39"/>
      <c r="NHA280" s="39"/>
      <c r="NHB280" s="39"/>
      <c r="NHC280" s="39"/>
      <c r="NHD280" s="39"/>
      <c r="NHE280" s="39"/>
      <c r="NHF280" s="39"/>
      <c r="NHG280" s="39"/>
      <c r="NHH280" s="39"/>
      <c r="NHI280" s="39"/>
      <c r="NHJ280" s="39"/>
      <c r="NHK280" s="39"/>
      <c r="NHL280" s="39"/>
      <c r="NHM280" s="39"/>
      <c r="NHN280" s="39"/>
      <c r="NHO280" s="39"/>
      <c r="NHP280" s="39"/>
      <c r="NHQ280" s="39"/>
      <c r="NHR280" s="39"/>
      <c r="NHS280" s="39"/>
      <c r="NHT280" s="39"/>
      <c r="NHU280" s="39"/>
      <c r="NHV280" s="39"/>
      <c r="NHW280" s="39"/>
      <c r="NHX280" s="39"/>
      <c r="NHY280" s="39"/>
      <c r="NHZ280" s="39"/>
      <c r="NIA280" s="39"/>
      <c r="NIB280" s="39"/>
      <c r="NIC280" s="39"/>
      <c r="NID280" s="39"/>
      <c r="NIE280" s="39"/>
      <c r="NIF280" s="39"/>
      <c r="NIG280" s="39"/>
      <c r="NIH280" s="39"/>
      <c r="NII280" s="39"/>
      <c r="NIJ280" s="39"/>
      <c r="NIK280" s="39"/>
      <c r="NIL280" s="39"/>
      <c r="NIM280" s="39"/>
      <c r="NIN280" s="39"/>
      <c r="NIO280" s="39"/>
      <c r="NIP280" s="39"/>
      <c r="NIQ280" s="39"/>
      <c r="NIR280" s="39"/>
      <c r="NIS280" s="39"/>
      <c r="NIT280" s="39"/>
      <c r="NIU280" s="39"/>
      <c r="NIV280" s="39"/>
      <c r="NIW280" s="39"/>
      <c r="NIX280" s="39"/>
      <c r="NIY280" s="39"/>
      <c r="NIZ280" s="39"/>
      <c r="NJA280" s="39"/>
      <c r="NJB280" s="39"/>
      <c r="NJC280" s="39"/>
      <c r="NJD280" s="39"/>
      <c r="NJE280" s="39"/>
      <c r="NJF280" s="39"/>
      <c r="NJG280" s="39"/>
      <c r="NJH280" s="39"/>
      <c r="NJI280" s="39"/>
      <c r="NJJ280" s="39"/>
      <c r="NJK280" s="39"/>
      <c r="NJL280" s="39"/>
      <c r="NJM280" s="39"/>
      <c r="NJN280" s="39"/>
      <c r="NJO280" s="39"/>
      <c r="NJP280" s="39"/>
      <c r="NJQ280" s="39"/>
      <c r="NJR280" s="39"/>
      <c r="NJS280" s="39"/>
      <c r="NJT280" s="39"/>
      <c r="NJU280" s="39"/>
      <c r="NJV280" s="39"/>
      <c r="NJW280" s="39"/>
      <c r="NJX280" s="39"/>
      <c r="NJY280" s="39"/>
      <c r="NJZ280" s="39"/>
      <c r="NKA280" s="39"/>
      <c r="NKB280" s="39"/>
      <c r="NKC280" s="39"/>
      <c r="NKD280" s="39"/>
      <c r="NKE280" s="39"/>
      <c r="NKF280" s="39"/>
      <c r="NKG280" s="39"/>
      <c r="NKH280" s="39"/>
      <c r="NKI280" s="39"/>
      <c r="NKJ280" s="39"/>
      <c r="NKK280" s="39"/>
      <c r="NKL280" s="39"/>
      <c r="NKM280" s="39"/>
      <c r="NKN280" s="39"/>
      <c r="NKO280" s="39"/>
      <c r="NKP280" s="39"/>
      <c r="NKQ280" s="39"/>
      <c r="NKR280" s="39"/>
      <c r="NKS280" s="39"/>
      <c r="NKT280" s="39"/>
      <c r="NKU280" s="39"/>
      <c r="NKV280" s="39"/>
      <c r="NKW280" s="39"/>
      <c r="NKX280" s="39"/>
      <c r="NKY280" s="39"/>
      <c r="NKZ280" s="39"/>
      <c r="NLA280" s="39"/>
      <c r="NLB280" s="39"/>
      <c r="NLC280" s="39"/>
      <c r="NLD280" s="39"/>
      <c r="NLE280" s="39"/>
      <c r="NLF280" s="39"/>
      <c r="NLG280" s="39"/>
      <c r="NLH280" s="39"/>
      <c r="NLI280" s="39"/>
      <c r="NLJ280" s="39"/>
      <c r="NLK280" s="39"/>
      <c r="NLL280" s="39"/>
      <c r="NLM280" s="39"/>
      <c r="NLN280" s="39"/>
      <c r="NLO280" s="39"/>
      <c r="NLP280" s="39"/>
      <c r="NLQ280" s="39"/>
      <c r="NLR280" s="39"/>
      <c r="NLS280" s="39"/>
      <c r="NLT280" s="39"/>
      <c r="NLU280" s="39"/>
      <c r="NLV280" s="39"/>
      <c r="NLW280" s="39"/>
      <c r="NLX280" s="39"/>
      <c r="NLY280" s="39"/>
      <c r="NLZ280" s="39"/>
      <c r="NMA280" s="39"/>
      <c r="NMB280" s="39"/>
      <c r="NMC280" s="39"/>
      <c r="NMD280" s="39"/>
      <c r="NME280" s="39"/>
      <c r="NMF280" s="39"/>
      <c r="NMG280" s="39"/>
      <c r="NMH280" s="39"/>
      <c r="NMI280" s="39"/>
      <c r="NMJ280" s="39"/>
      <c r="NMK280" s="39"/>
      <c r="NML280" s="39"/>
      <c r="NMM280" s="39"/>
      <c r="NMN280" s="39"/>
      <c r="NMO280" s="39"/>
      <c r="NMP280" s="39"/>
      <c r="NMQ280" s="39"/>
      <c r="NMR280" s="39"/>
      <c r="NMS280" s="39"/>
      <c r="NMT280" s="39"/>
      <c r="NMU280" s="39"/>
      <c r="NMV280" s="39"/>
      <c r="NMW280" s="39"/>
      <c r="NMX280" s="39"/>
      <c r="NMY280" s="39"/>
      <c r="NMZ280" s="39"/>
      <c r="NNA280" s="39"/>
      <c r="NNB280" s="39"/>
      <c r="NNC280" s="39"/>
      <c r="NND280" s="39"/>
      <c r="NNE280" s="39"/>
      <c r="NNF280" s="39"/>
      <c r="NNG280" s="39"/>
      <c r="NNH280" s="39"/>
      <c r="NNI280" s="39"/>
      <c r="NNJ280" s="39"/>
      <c r="NNK280" s="39"/>
      <c r="NNL280" s="39"/>
      <c r="NNM280" s="39"/>
      <c r="NNN280" s="39"/>
      <c r="NNO280" s="39"/>
      <c r="NNP280" s="39"/>
      <c r="NNQ280" s="39"/>
      <c r="NNR280" s="39"/>
      <c r="NNS280" s="39"/>
      <c r="NNT280" s="39"/>
      <c r="NNU280" s="39"/>
      <c r="NNV280" s="39"/>
      <c r="NNW280" s="39"/>
      <c r="NNX280" s="39"/>
      <c r="NNY280" s="39"/>
      <c r="NNZ280" s="39"/>
      <c r="NOA280" s="39"/>
      <c r="NOB280" s="39"/>
      <c r="NOC280" s="39"/>
      <c r="NOD280" s="39"/>
      <c r="NOE280" s="39"/>
      <c r="NOF280" s="39"/>
      <c r="NOG280" s="39"/>
      <c r="NOH280" s="39"/>
      <c r="NOI280" s="39"/>
      <c r="NOJ280" s="39"/>
      <c r="NOK280" s="39"/>
      <c r="NOL280" s="39"/>
      <c r="NOM280" s="39"/>
      <c r="NON280" s="39"/>
      <c r="NOO280" s="39"/>
      <c r="NOP280" s="39"/>
      <c r="NOQ280" s="39"/>
      <c r="NOR280" s="39"/>
      <c r="NOS280" s="39"/>
      <c r="NOT280" s="39"/>
      <c r="NOU280" s="39"/>
      <c r="NOV280" s="39"/>
      <c r="NOW280" s="39"/>
      <c r="NOX280" s="39"/>
      <c r="NOY280" s="39"/>
      <c r="NOZ280" s="39"/>
      <c r="NPA280" s="39"/>
      <c r="NPB280" s="39"/>
      <c r="NPC280" s="39"/>
      <c r="NPD280" s="39"/>
      <c r="NPE280" s="39"/>
      <c r="NPF280" s="39"/>
      <c r="NPG280" s="39"/>
      <c r="NPH280" s="39"/>
      <c r="NPI280" s="39"/>
      <c r="NPJ280" s="39"/>
      <c r="NPK280" s="39"/>
      <c r="NPL280" s="39"/>
      <c r="NPM280" s="39"/>
      <c r="NPN280" s="39"/>
      <c r="NPO280" s="39"/>
      <c r="NPP280" s="39"/>
      <c r="NPQ280" s="39"/>
      <c r="NPR280" s="39"/>
      <c r="NPS280" s="39"/>
      <c r="NPT280" s="39"/>
      <c r="NPU280" s="39"/>
      <c r="NPV280" s="39"/>
      <c r="NPW280" s="39"/>
      <c r="NPX280" s="39"/>
      <c r="NPY280" s="39"/>
      <c r="NPZ280" s="39"/>
      <c r="NQA280" s="39"/>
      <c r="NQB280" s="39"/>
      <c r="NQC280" s="39"/>
      <c r="NQD280" s="39"/>
      <c r="NQE280" s="39"/>
      <c r="NQF280" s="39"/>
      <c r="NQG280" s="39"/>
      <c r="NQH280" s="39"/>
      <c r="NQI280" s="39"/>
      <c r="NQJ280" s="39"/>
      <c r="NQK280" s="39"/>
      <c r="NQL280" s="39"/>
      <c r="NQM280" s="39"/>
      <c r="NQN280" s="39"/>
      <c r="NQO280" s="39"/>
      <c r="NQP280" s="39"/>
      <c r="NQQ280" s="39"/>
      <c r="NQR280" s="39"/>
      <c r="NQS280" s="39"/>
      <c r="NQT280" s="39"/>
      <c r="NQU280" s="39"/>
      <c r="NQV280" s="39"/>
      <c r="NQW280" s="39"/>
      <c r="NQX280" s="39"/>
      <c r="NQY280" s="39"/>
      <c r="NQZ280" s="39"/>
      <c r="NRA280" s="39"/>
      <c r="NRB280" s="39"/>
      <c r="NRC280" s="39"/>
      <c r="NRD280" s="39"/>
      <c r="NRE280" s="39"/>
      <c r="NRF280" s="39"/>
      <c r="NRG280" s="39"/>
      <c r="NRH280" s="39"/>
      <c r="NRI280" s="39"/>
      <c r="NRJ280" s="39"/>
      <c r="NRK280" s="39"/>
      <c r="NRL280" s="39"/>
      <c r="NRM280" s="39"/>
      <c r="NRN280" s="39"/>
      <c r="NRO280" s="39"/>
      <c r="NRP280" s="39"/>
      <c r="NRQ280" s="39"/>
      <c r="NRR280" s="39"/>
      <c r="NRS280" s="39"/>
      <c r="NRT280" s="39"/>
      <c r="NRU280" s="39"/>
      <c r="NRV280" s="39"/>
      <c r="NRW280" s="39"/>
      <c r="NRX280" s="39"/>
      <c r="NRY280" s="39"/>
      <c r="NRZ280" s="39"/>
      <c r="NSA280" s="39"/>
      <c r="NSB280" s="39"/>
      <c r="NSC280" s="39"/>
      <c r="NSD280" s="39"/>
      <c r="NSE280" s="39"/>
      <c r="NSF280" s="39"/>
      <c r="NSG280" s="39"/>
      <c r="NSH280" s="39"/>
      <c r="NSI280" s="39"/>
      <c r="NSJ280" s="39"/>
      <c r="NSK280" s="39"/>
      <c r="NSL280" s="39"/>
      <c r="NSM280" s="39"/>
      <c r="NSN280" s="39"/>
      <c r="NSO280" s="39"/>
      <c r="NSP280" s="39"/>
      <c r="NSQ280" s="39"/>
      <c r="NSR280" s="39"/>
      <c r="NSS280" s="39"/>
      <c r="NST280" s="39"/>
      <c r="NSU280" s="39"/>
      <c r="NSV280" s="39"/>
      <c r="NSW280" s="39"/>
      <c r="NSX280" s="39"/>
      <c r="NSY280" s="39"/>
      <c r="NSZ280" s="39"/>
      <c r="NTA280" s="39"/>
      <c r="NTB280" s="39"/>
      <c r="NTC280" s="39"/>
      <c r="NTD280" s="39"/>
      <c r="NTE280" s="39"/>
      <c r="NTF280" s="39"/>
      <c r="NTG280" s="39"/>
      <c r="NTH280" s="39"/>
      <c r="NTI280" s="39"/>
      <c r="NTJ280" s="39"/>
      <c r="NTK280" s="39"/>
      <c r="NTL280" s="39"/>
      <c r="NTM280" s="39"/>
      <c r="NTN280" s="39"/>
      <c r="NTO280" s="39"/>
      <c r="NTP280" s="39"/>
      <c r="NTQ280" s="39"/>
      <c r="NTR280" s="39"/>
      <c r="NTS280" s="39"/>
      <c r="NTT280" s="39"/>
      <c r="NTU280" s="39"/>
      <c r="NTV280" s="39"/>
      <c r="NTW280" s="39"/>
      <c r="NTX280" s="39"/>
      <c r="NTY280" s="39"/>
      <c r="NTZ280" s="39"/>
      <c r="NUA280" s="39"/>
      <c r="NUB280" s="39"/>
      <c r="NUC280" s="39"/>
      <c r="NUD280" s="39"/>
      <c r="NUE280" s="39"/>
      <c r="NUF280" s="39"/>
      <c r="NUG280" s="39"/>
      <c r="NUH280" s="39"/>
      <c r="NUI280" s="39"/>
      <c r="NUJ280" s="39"/>
      <c r="NUK280" s="39"/>
      <c r="NUL280" s="39"/>
      <c r="NUM280" s="39"/>
      <c r="NUN280" s="39"/>
      <c r="NUO280" s="39"/>
      <c r="NUP280" s="39"/>
      <c r="NUQ280" s="39"/>
      <c r="NUR280" s="39"/>
      <c r="NUS280" s="39"/>
      <c r="NUT280" s="39"/>
      <c r="NUU280" s="39"/>
      <c r="NUV280" s="39"/>
      <c r="NUW280" s="39"/>
      <c r="NUX280" s="39"/>
      <c r="NUY280" s="39"/>
      <c r="NUZ280" s="39"/>
      <c r="NVA280" s="39"/>
      <c r="NVB280" s="39"/>
      <c r="NVC280" s="39"/>
      <c r="NVD280" s="39"/>
      <c r="NVE280" s="39"/>
      <c r="NVF280" s="39"/>
      <c r="NVG280" s="39"/>
      <c r="NVH280" s="39"/>
      <c r="NVI280" s="39"/>
      <c r="NVJ280" s="39"/>
      <c r="NVK280" s="39"/>
      <c r="NVL280" s="39"/>
      <c r="NVM280" s="39"/>
      <c r="NVN280" s="39"/>
      <c r="NVO280" s="39"/>
      <c r="NVP280" s="39"/>
      <c r="NVQ280" s="39"/>
      <c r="NVR280" s="39"/>
      <c r="NVS280" s="39"/>
      <c r="NVT280" s="39"/>
      <c r="NVU280" s="39"/>
      <c r="NVV280" s="39"/>
      <c r="NVW280" s="39"/>
      <c r="NVX280" s="39"/>
      <c r="NVY280" s="39"/>
      <c r="NVZ280" s="39"/>
      <c r="NWA280" s="39"/>
      <c r="NWB280" s="39"/>
      <c r="NWC280" s="39"/>
      <c r="NWD280" s="39"/>
      <c r="NWE280" s="39"/>
      <c r="NWF280" s="39"/>
      <c r="NWG280" s="39"/>
      <c r="NWH280" s="39"/>
      <c r="NWI280" s="39"/>
      <c r="NWJ280" s="39"/>
      <c r="NWK280" s="39"/>
      <c r="NWL280" s="39"/>
      <c r="NWM280" s="39"/>
      <c r="NWN280" s="39"/>
      <c r="NWO280" s="39"/>
      <c r="NWP280" s="39"/>
      <c r="NWQ280" s="39"/>
      <c r="NWR280" s="39"/>
      <c r="NWS280" s="39"/>
      <c r="NWT280" s="39"/>
      <c r="NWU280" s="39"/>
      <c r="NWV280" s="39"/>
      <c r="NWW280" s="39"/>
      <c r="NWX280" s="39"/>
      <c r="NWY280" s="39"/>
      <c r="NWZ280" s="39"/>
      <c r="NXA280" s="39"/>
      <c r="NXB280" s="39"/>
      <c r="NXC280" s="39"/>
      <c r="NXD280" s="39"/>
      <c r="NXE280" s="39"/>
      <c r="NXF280" s="39"/>
      <c r="NXG280" s="39"/>
      <c r="NXH280" s="39"/>
      <c r="NXI280" s="39"/>
      <c r="NXJ280" s="39"/>
      <c r="NXK280" s="39"/>
      <c r="NXL280" s="39"/>
      <c r="NXM280" s="39"/>
      <c r="NXN280" s="39"/>
      <c r="NXO280" s="39"/>
      <c r="NXP280" s="39"/>
      <c r="NXQ280" s="39"/>
      <c r="NXR280" s="39"/>
      <c r="NXS280" s="39"/>
      <c r="NXT280" s="39"/>
      <c r="NXU280" s="39"/>
      <c r="NXV280" s="39"/>
      <c r="NXW280" s="39"/>
      <c r="NXX280" s="39"/>
      <c r="NXY280" s="39"/>
      <c r="NXZ280" s="39"/>
      <c r="NYA280" s="39"/>
      <c r="NYB280" s="39"/>
      <c r="NYC280" s="39"/>
      <c r="NYD280" s="39"/>
      <c r="NYE280" s="39"/>
      <c r="NYF280" s="39"/>
      <c r="NYG280" s="39"/>
      <c r="NYH280" s="39"/>
      <c r="NYI280" s="39"/>
      <c r="NYJ280" s="39"/>
      <c r="NYK280" s="39"/>
      <c r="NYL280" s="39"/>
      <c r="NYM280" s="39"/>
      <c r="NYN280" s="39"/>
      <c r="NYO280" s="39"/>
      <c r="NYP280" s="39"/>
      <c r="NYQ280" s="39"/>
      <c r="NYR280" s="39"/>
      <c r="NYS280" s="39"/>
      <c r="NYT280" s="39"/>
      <c r="NYU280" s="39"/>
      <c r="NYV280" s="39"/>
      <c r="NYW280" s="39"/>
      <c r="NYX280" s="39"/>
      <c r="NYY280" s="39"/>
      <c r="NYZ280" s="39"/>
      <c r="NZA280" s="39"/>
      <c r="NZB280" s="39"/>
      <c r="NZC280" s="39"/>
      <c r="NZD280" s="39"/>
      <c r="NZE280" s="39"/>
      <c r="NZF280" s="39"/>
      <c r="NZG280" s="39"/>
      <c r="NZH280" s="39"/>
      <c r="NZI280" s="39"/>
      <c r="NZJ280" s="39"/>
      <c r="NZK280" s="39"/>
      <c r="NZL280" s="39"/>
      <c r="NZM280" s="39"/>
      <c r="NZN280" s="39"/>
      <c r="NZO280" s="39"/>
      <c r="NZP280" s="39"/>
      <c r="NZQ280" s="39"/>
      <c r="NZR280" s="39"/>
      <c r="NZS280" s="39"/>
      <c r="NZT280" s="39"/>
      <c r="NZU280" s="39"/>
      <c r="NZV280" s="39"/>
      <c r="NZW280" s="39"/>
      <c r="NZX280" s="39"/>
      <c r="NZY280" s="39"/>
      <c r="NZZ280" s="39"/>
      <c r="OAA280" s="39"/>
      <c r="OAB280" s="39"/>
      <c r="OAC280" s="39"/>
      <c r="OAD280" s="39"/>
      <c r="OAE280" s="39"/>
      <c r="OAF280" s="39"/>
      <c r="OAG280" s="39"/>
      <c r="OAH280" s="39"/>
      <c r="OAI280" s="39"/>
      <c r="OAJ280" s="39"/>
      <c r="OAK280" s="39"/>
      <c r="OAL280" s="39"/>
      <c r="OAM280" s="39"/>
      <c r="OAN280" s="39"/>
      <c r="OAO280" s="39"/>
      <c r="OAP280" s="39"/>
      <c r="OAQ280" s="39"/>
      <c r="OAR280" s="39"/>
      <c r="OAS280" s="39"/>
      <c r="OAT280" s="39"/>
      <c r="OAU280" s="39"/>
      <c r="OAV280" s="39"/>
      <c r="OAW280" s="39"/>
      <c r="OAX280" s="39"/>
      <c r="OAY280" s="39"/>
      <c r="OAZ280" s="39"/>
      <c r="OBA280" s="39"/>
      <c r="OBB280" s="39"/>
      <c r="OBC280" s="39"/>
      <c r="OBD280" s="39"/>
      <c r="OBE280" s="39"/>
      <c r="OBF280" s="39"/>
      <c r="OBG280" s="39"/>
      <c r="OBH280" s="39"/>
      <c r="OBI280" s="39"/>
      <c r="OBJ280" s="39"/>
      <c r="OBK280" s="39"/>
      <c r="OBL280" s="39"/>
      <c r="OBM280" s="39"/>
      <c r="OBN280" s="39"/>
      <c r="OBO280" s="39"/>
      <c r="OBP280" s="39"/>
      <c r="OBQ280" s="39"/>
      <c r="OBR280" s="39"/>
      <c r="OBS280" s="39"/>
      <c r="OBT280" s="39"/>
      <c r="OBU280" s="39"/>
      <c r="OBV280" s="39"/>
      <c r="OBW280" s="39"/>
      <c r="OBX280" s="39"/>
      <c r="OBY280" s="39"/>
      <c r="OBZ280" s="39"/>
      <c r="OCA280" s="39"/>
      <c r="OCB280" s="39"/>
      <c r="OCC280" s="39"/>
      <c r="OCD280" s="39"/>
      <c r="OCE280" s="39"/>
      <c r="OCF280" s="39"/>
      <c r="OCG280" s="39"/>
      <c r="OCH280" s="39"/>
      <c r="OCI280" s="39"/>
      <c r="OCJ280" s="39"/>
      <c r="OCK280" s="39"/>
      <c r="OCL280" s="39"/>
      <c r="OCM280" s="39"/>
      <c r="OCN280" s="39"/>
      <c r="OCO280" s="39"/>
      <c r="OCP280" s="39"/>
      <c r="OCQ280" s="39"/>
      <c r="OCR280" s="39"/>
      <c r="OCS280" s="39"/>
      <c r="OCT280" s="39"/>
      <c r="OCU280" s="39"/>
      <c r="OCV280" s="39"/>
      <c r="OCW280" s="39"/>
      <c r="OCX280" s="39"/>
      <c r="OCY280" s="39"/>
      <c r="OCZ280" s="39"/>
      <c r="ODA280" s="39"/>
      <c r="ODB280" s="39"/>
      <c r="ODC280" s="39"/>
      <c r="ODD280" s="39"/>
      <c r="ODE280" s="39"/>
      <c r="ODF280" s="39"/>
      <c r="ODG280" s="39"/>
      <c r="ODH280" s="39"/>
      <c r="ODI280" s="39"/>
      <c r="ODJ280" s="39"/>
      <c r="ODK280" s="39"/>
      <c r="ODL280" s="39"/>
      <c r="ODM280" s="39"/>
      <c r="ODN280" s="39"/>
      <c r="ODO280" s="39"/>
      <c r="ODP280" s="39"/>
      <c r="ODQ280" s="39"/>
      <c r="ODR280" s="39"/>
      <c r="ODS280" s="39"/>
      <c r="ODT280" s="39"/>
      <c r="ODU280" s="39"/>
      <c r="ODV280" s="39"/>
      <c r="ODW280" s="39"/>
      <c r="ODX280" s="39"/>
      <c r="ODY280" s="39"/>
      <c r="ODZ280" s="39"/>
      <c r="OEA280" s="39"/>
      <c r="OEB280" s="39"/>
      <c r="OEC280" s="39"/>
      <c r="OED280" s="39"/>
      <c r="OEE280" s="39"/>
      <c r="OEF280" s="39"/>
      <c r="OEG280" s="39"/>
      <c r="OEH280" s="39"/>
      <c r="OEI280" s="39"/>
      <c r="OEJ280" s="39"/>
      <c r="OEK280" s="39"/>
      <c r="OEL280" s="39"/>
      <c r="OEM280" s="39"/>
      <c r="OEN280" s="39"/>
      <c r="OEO280" s="39"/>
      <c r="OEP280" s="39"/>
      <c r="OEQ280" s="39"/>
      <c r="OER280" s="39"/>
      <c r="OES280" s="39"/>
      <c r="OET280" s="39"/>
      <c r="OEU280" s="39"/>
      <c r="OEV280" s="39"/>
      <c r="OEW280" s="39"/>
      <c r="OEX280" s="39"/>
      <c r="OEY280" s="39"/>
      <c r="OEZ280" s="39"/>
      <c r="OFA280" s="39"/>
      <c r="OFB280" s="39"/>
      <c r="OFC280" s="39"/>
      <c r="OFD280" s="39"/>
      <c r="OFE280" s="39"/>
      <c r="OFF280" s="39"/>
      <c r="OFG280" s="39"/>
      <c r="OFH280" s="39"/>
      <c r="OFI280" s="39"/>
      <c r="OFJ280" s="39"/>
      <c r="OFK280" s="39"/>
      <c r="OFL280" s="39"/>
      <c r="OFM280" s="39"/>
      <c r="OFN280" s="39"/>
      <c r="OFO280" s="39"/>
      <c r="OFP280" s="39"/>
      <c r="OFQ280" s="39"/>
      <c r="OFR280" s="39"/>
      <c r="OFS280" s="39"/>
      <c r="OFT280" s="39"/>
      <c r="OFU280" s="39"/>
      <c r="OFV280" s="39"/>
      <c r="OFW280" s="39"/>
      <c r="OFX280" s="39"/>
      <c r="OFY280" s="39"/>
      <c r="OFZ280" s="39"/>
      <c r="OGA280" s="39"/>
      <c r="OGB280" s="39"/>
      <c r="OGC280" s="39"/>
      <c r="OGD280" s="39"/>
      <c r="OGE280" s="39"/>
      <c r="OGF280" s="39"/>
      <c r="OGG280" s="39"/>
      <c r="OGH280" s="39"/>
      <c r="OGI280" s="39"/>
      <c r="OGJ280" s="39"/>
      <c r="OGK280" s="39"/>
      <c r="OGL280" s="39"/>
      <c r="OGM280" s="39"/>
      <c r="OGN280" s="39"/>
      <c r="OGO280" s="39"/>
      <c r="OGP280" s="39"/>
      <c r="OGQ280" s="39"/>
      <c r="OGR280" s="39"/>
      <c r="OGS280" s="39"/>
      <c r="OGT280" s="39"/>
      <c r="OGU280" s="39"/>
      <c r="OGV280" s="39"/>
      <c r="OGW280" s="39"/>
      <c r="OGX280" s="39"/>
      <c r="OGY280" s="39"/>
      <c r="OGZ280" s="39"/>
      <c r="OHA280" s="39"/>
      <c r="OHB280" s="39"/>
      <c r="OHC280" s="39"/>
      <c r="OHD280" s="39"/>
      <c r="OHE280" s="39"/>
      <c r="OHF280" s="39"/>
      <c r="OHG280" s="39"/>
      <c r="OHH280" s="39"/>
      <c r="OHI280" s="39"/>
      <c r="OHJ280" s="39"/>
      <c r="OHK280" s="39"/>
      <c r="OHL280" s="39"/>
      <c r="OHM280" s="39"/>
      <c r="OHN280" s="39"/>
      <c r="OHO280" s="39"/>
      <c r="OHP280" s="39"/>
      <c r="OHQ280" s="39"/>
      <c r="OHR280" s="39"/>
      <c r="OHS280" s="39"/>
      <c r="OHT280" s="39"/>
      <c r="OHU280" s="39"/>
      <c r="OHV280" s="39"/>
      <c r="OHW280" s="39"/>
      <c r="OHX280" s="39"/>
      <c r="OHY280" s="39"/>
      <c r="OHZ280" s="39"/>
      <c r="OIA280" s="39"/>
      <c r="OIB280" s="39"/>
      <c r="OIC280" s="39"/>
      <c r="OID280" s="39"/>
      <c r="OIE280" s="39"/>
      <c r="OIF280" s="39"/>
      <c r="OIG280" s="39"/>
      <c r="OIH280" s="39"/>
      <c r="OII280" s="39"/>
      <c r="OIJ280" s="39"/>
      <c r="OIK280" s="39"/>
      <c r="OIL280" s="39"/>
      <c r="OIM280" s="39"/>
      <c r="OIN280" s="39"/>
      <c r="OIO280" s="39"/>
      <c r="OIP280" s="39"/>
      <c r="OIQ280" s="39"/>
      <c r="OIR280" s="39"/>
      <c r="OIS280" s="39"/>
      <c r="OIT280" s="39"/>
      <c r="OIU280" s="39"/>
      <c r="OIV280" s="39"/>
      <c r="OIW280" s="39"/>
      <c r="OIX280" s="39"/>
      <c r="OIY280" s="39"/>
      <c r="OIZ280" s="39"/>
      <c r="OJA280" s="39"/>
      <c r="OJB280" s="39"/>
      <c r="OJC280" s="39"/>
      <c r="OJD280" s="39"/>
      <c r="OJE280" s="39"/>
      <c r="OJF280" s="39"/>
      <c r="OJG280" s="39"/>
      <c r="OJH280" s="39"/>
      <c r="OJI280" s="39"/>
      <c r="OJJ280" s="39"/>
      <c r="OJK280" s="39"/>
      <c r="OJL280" s="39"/>
      <c r="OJM280" s="39"/>
      <c r="OJN280" s="39"/>
      <c r="OJO280" s="39"/>
      <c r="OJP280" s="39"/>
      <c r="OJQ280" s="39"/>
      <c r="OJR280" s="39"/>
      <c r="OJS280" s="39"/>
      <c r="OJT280" s="39"/>
      <c r="OJU280" s="39"/>
      <c r="OJV280" s="39"/>
      <c r="OJW280" s="39"/>
      <c r="OJX280" s="39"/>
      <c r="OJY280" s="39"/>
      <c r="OJZ280" s="39"/>
      <c r="OKA280" s="39"/>
      <c r="OKB280" s="39"/>
      <c r="OKC280" s="39"/>
      <c r="OKD280" s="39"/>
      <c r="OKE280" s="39"/>
      <c r="OKF280" s="39"/>
      <c r="OKG280" s="39"/>
      <c r="OKH280" s="39"/>
      <c r="OKI280" s="39"/>
      <c r="OKJ280" s="39"/>
      <c r="OKK280" s="39"/>
      <c r="OKL280" s="39"/>
      <c r="OKM280" s="39"/>
      <c r="OKN280" s="39"/>
      <c r="OKO280" s="39"/>
      <c r="OKP280" s="39"/>
      <c r="OKQ280" s="39"/>
      <c r="OKR280" s="39"/>
      <c r="OKS280" s="39"/>
      <c r="OKT280" s="39"/>
      <c r="OKU280" s="39"/>
      <c r="OKV280" s="39"/>
      <c r="OKW280" s="39"/>
      <c r="OKX280" s="39"/>
      <c r="OKY280" s="39"/>
      <c r="OKZ280" s="39"/>
      <c r="OLA280" s="39"/>
      <c r="OLB280" s="39"/>
      <c r="OLC280" s="39"/>
      <c r="OLD280" s="39"/>
      <c r="OLE280" s="39"/>
      <c r="OLF280" s="39"/>
      <c r="OLG280" s="39"/>
      <c r="OLH280" s="39"/>
      <c r="OLI280" s="39"/>
      <c r="OLJ280" s="39"/>
      <c r="OLK280" s="39"/>
      <c r="OLL280" s="39"/>
      <c r="OLM280" s="39"/>
      <c r="OLN280" s="39"/>
      <c r="OLO280" s="39"/>
      <c r="OLP280" s="39"/>
      <c r="OLQ280" s="39"/>
      <c r="OLR280" s="39"/>
      <c r="OLS280" s="39"/>
      <c r="OLT280" s="39"/>
      <c r="OLU280" s="39"/>
      <c r="OLV280" s="39"/>
      <c r="OLW280" s="39"/>
      <c r="OLX280" s="39"/>
      <c r="OLY280" s="39"/>
      <c r="OLZ280" s="39"/>
      <c r="OMA280" s="39"/>
      <c r="OMB280" s="39"/>
      <c r="OMC280" s="39"/>
      <c r="OMD280" s="39"/>
      <c r="OME280" s="39"/>
      <c r="OMF280" s="39"/>
      <c r="OMG280" s="39"/>
      <c r="OMH280" s="39"/>
      <c r="OMI280" s="39"/>
      <c r="OMJ280" s="39"/>
      <c r="OMK280" s="39"/>
      <c r="OML280" s="39"/>
      <c r="OMM280" s="39"/>
      <c r="OMN280" s="39"/>
      <c r="OMO280" s="39"/>
      <c r="OMP280" s="39"/>
      <c r="OMQ280" s="39"/>
      <c r="OMR280" s="39"/>
      <c r="OMS280" s="39"/>
      <c r="OMT280" s="39"/>
      <c r="OMU280" s="39"/>
      <c r="OMV280" s="39"/>
      <c r="OMW280" s="39"/>
      <c r="OMX280" s="39"/>
      <c r="OMY280" s="39"/>
      <c r="OMZ280" s="39"/>
      <c r="ONA280" s="39"/>
      <c r="ONB280" s="39"/>
      <c r="ONC280" s="39"/>
      <c r="OND280" s="39"/>
      <c r="ONE280" s="39"/>
      <c r="ONF280" s="39"/>
      <c r="ONG280" s="39"/>
      <c r="ONH280" s="39"/>
      <c r="ONI280" s="39"/>
      <c r="ONJ280" s="39"/>
      <c r="ONK280" s="39"/>
      <c r="ONL280" s="39"/>
      <c r="ONM280" s="39"/>
      <c r="ONN280" s="39"/>
      <c r="ONO280" s="39"/>
      <c r="ONP280" s="39"/>
      <c r="ONQ280" s="39"/>
      <c r="ONR280" s="39"/>
      <c r="ONS280" s="39"/>
      <c r="ONT280" s="39"/>
      <c r="ONU280" s="39"/>
      <c r="ONV280" s="39"/>
      <c r="ONW280" s="39"/>
      <c r="ONX280" s="39"/>
      <c r="ONY280" s="39"/>
      <c r="ONZ280" s="39"/>
      <c r="OOA280" s="39"/>
      <c r="OOB280" s="39"/>
      <c r="OOC280" s="39"/>
      <c r="OOD280" s="39"/>
      <c r="OOE280" s="39"/>
      <c r="OOF280" s="39"/>
      <c r="OOG280" s="39"/>
      <c r="OOH280" s="39"/>
      <c r="OOI280" s="39"/>
      <c r="OOJ280" s="39"/>
      <c r="OOK280" s="39"/>
      <c r="OOL280" s="39"/>
      <c r="OOM280" s="39"/>
      <c r="OON280" s="39"/>
      <c r="OOO280" s="39"/>
      <c r="OOP280" s="39"/>
      <c r="OOQ280" s="39"/>
      <c r="OOR280" s="39"/>
      <c r="OOS280" s="39"/>
      <c r="OOT280" s="39"/>
      <c r="OOU280" s="39"/>
      <c r="OOV280" s="39"/>
      <c r="OOW280" s="39"/>
      <c r="OOX280" s="39"/>
      <c r="OOY280" s="39"/>
      <c r="OOZ280" s="39"/>
      <c r="OPA280" s="39"/>
      <c r="OPB280" s="39"/>
      <c r="OPC280" s="39"/>
      <c r="OPD280" s="39"/>
      <c r="OPE280" s="39"/>
      <c r="OPF280" s="39"/>
      <c r="OPG280" s="39"/>
      <c r="OPH280" s="39"/>
      <c r="OPI280" s="39"/>
      <c r="OPJ280" s="39"/>
      <c r="OPK280" s="39"/>
      <c r="OPL280" s="39"/>
      <c r="OPM280" s="39"/>
      <c r="OPN280" s="39"/>
      <c r="OPO280" s="39"/>
      <c r="OPP280" s="39"/>
      <c r="OPQ280" s="39"/>
      <c r="OPR280" s="39"/>
      <c r="OPS280" s="39"/>
      <c r="OPT280" s="39"/>
      <c r="OPU280" s="39"/>
      <c r="OPV280" s="39"/>
      <c r="OPW280" s="39"/>
      <c r="OPX280" s="39"/>
      <c r="OPY280" s="39"/>
      <c r="OPZ280" s="39"/>
      <c r="OQA280" s="39"/>
      <c r="OQB280" s="39"/>
      <c r="OQC280" s="39"/>
      <c r="OQD280" s="39"/>
      <c r="OQE280" s="39"/>
      <c r="OQF280" s="39"/>
      <c r="OQG280" s="39"/>
      <c r="OQH280" s="39"/>
      <c r="OQI280" s="39"/>
      <c r="OQJ280" s="39"/>
      <c r="OQK280" s="39"/>
      <c r="OQL280" s="39"/>
      <c r="OQM280" s="39"/>
      <c r="OQN280" s="39"/>
      <c r="OQO280" s="39"/>
      <c r="OQP280" s="39"/>
      <c r="OQQ280" s="39"/>
      <c r="OQR280" s="39"/>
      <c r="OQS280" s="39"/>
      <c r="OQT280" s="39"/>
      <c r="OQU280" s="39"/>
      <c r="OQV280" s="39"/>
      <c r="OQW280" s="39"/>
      <c r="OQX280" s="39"/>
      <c r="OQY280" s="39"/>
      <c r="OQZ280" s="39"/>
      <c r="ORA280" s="39"/>
      <c r="ORB280" s="39"/>
      <c r="ORC280" s="39"/>
      <c r="ORD280" s="39"/>
      <c r="ORE280" s="39"/>
      <c r="ORF280" s="39"/>
      <c r="ORG280" s="39"/>
      <c r="ORH280" s="39"/>
      <c r="ORI280" s="39"/>
      <c r="ORJ280" s="39"/>
      <c r="ORK280" s="39"/>
      <c r="ORL280" s="39"/>
      <c r="ORM280" s="39"/>
      <c r="ORN280" s="39"/>
      <c r="ORO280" s="39"/>
      <c r="ORP280" s="39"/>
      <c r="ORQ280" s="39"/>
      <c r="ORR280" s="39"/>
      <c r="ORS280" s="39"/>
      <c r="ORT280" s="39"/>
      <c r="ORU280" s="39"/>
      <c r="ORV280" s="39"/>
      <c r="ORW280" s="39"/>
      <c r="ORX280" s="39"/>
      <c r="ORY280" s="39"/>
      <c r="ORZ280" s="39"/>
      <c r="OSA280" s="39"/>
      <c r="OSB280" s="39"/>
      <c r="OSC280" s="39"/>
      <c r="OSD280" s="39"/>
      <c r="OSE280" s="39"/>
      <c r="OSF280" s="39"/>
      <c r="OSG280" s="39"/>
      <c r="OSH280" s="39"/>
      <c r="OSI280" s="39"/>
      <c r="OSJ280" s="39"/>
      <c r="OSK280" s="39"/>
      <c r="OSL280" s="39"/>
      <c r="OSM280" s="39"/>
      <c r="OSN280" s="39"/>
      <c r="OSO280" s="39"/>
      <c r="OSP280" s="39"/>
      <c r="OSQ280" s="39"/>
      <c r="OSR280" s="39"/>
      <c r="OSS280" s="39"/>
      <c r="OST280" s="39"/>
      <c r="OSU280" s="39"/>
      <c r="OSV280" s="39"/>
      <c r="OSW280" s="39"/>
      <c r="OSX280" s="39"/>
      <c r="OSY280" s="39"/>
      <c r="OSZ280" s="39"/>
      <c r="OTA280" s="39"/>
      <c r="OTB280" s="39"/>
      <c r="OTC280" s="39"/>
      <c r="OTD280" s="39"/>
      <c r="OTE280" s="39"/>
      <c r="OTF280" s="39"/>
      <c r="OTG280" s="39"/>
      <c r="OTH280" s="39"/>
      <c r="OTI280" s="39"/>
      <c r="OTJ280" s="39"/>
      <c r="OTK280" s="39"/>
      <c r="OTL280" s="39"/>
      <c r="OTM280" s="39"/>
      <c r="OTN280" s="39"/>
      <c r="OTO280" s="39"/>
      <c r="OTP280" s="39"/>
      <c r="OTQ280" s="39"/>
      <c r="OTR280" s="39"/>
      <c r="OTS280" s="39"/>
      <c r="OTT280" s="39"/>
      <c r="OTU280" s="39"/>
      <c r="OTV280" s="39"/>
      <c r="OTW280" s="39"/>
      <c r="OTX280" s="39"/>
      <c r="OTY280" s="39"/>
      <c r="OTZ280" s="39"/>
      <c r="OUA280" s="39"/>
      <c r="OUB280" s="39"/>
      <c r="OUC280" s="39"/>
      <c r="OUD280" s="39"/>
      <c r="OUE280" s="39"/>
      <c r="OUF280" s="39"/>
      <c r="OUG280" s="39"/>
      <c r="OUH280" s="39"/>
      <c r="OUI280" s="39"/>
      <c r="OUJ280" s="39"/>
      <c r="OUK280" s="39"/>
      <c r="OUL280" s="39"/>
      <c r="OUM280" s="39"/>
      <c r="OUN280" s="39"/>
      <c r="OUO280" s="39"/>
      <c r="OUP280" s="39"/>
      <c r="OUQ280" s="39"/>
      <c r="OUR280" s="39"/>
      <c r="OUS280" s="39"/>
      <c r="OUT280" s="39"/>
      <c r="OUU280" s="39"/>
      <c r="OUV280" s="39"/>
      <c r="OUW280" s="39"/>
      <c r="OUX280" s="39"/>
      <c r="OUY280" s="39"/>
      <c r="OUZ280" s="39"/>
      <c r="OVA280" s="39"/>
      <c r="OVB280" s="39"/>
      <c r="OVC280" s="39"/>
      <c r="OVD280" s="39"/>
      <c r="OVE280" s="39"/>
      <c r="OVF280" s="39"/>
      <c r="OVG280" s="39"/>
      <c r="OVH280" s="39"/>
      <c r="OVI280" s="39"/>
      <c r="OVJ280" s="39"/>
      <c r="OVK280" s="39"/>
      <c r="OVL280" s="39"/>
      <c r="OVM280" s="39"/>
      <c r="OVN280" s="39"/>
      <c r="OVO280" s="39"/>
      <c r="OVP280" s="39"/>
      <c r="OVQ280" s="39"/>
      <c r="OVR280" s="39"/>
      <c r="OVS280" s="39"/>
      <c r="OVT280" s="39"/>
      <c r="OVU280" s="39"/>
      <c r="OVV280" s="39"/>
      <c r="OVW280" s="39"/>
      <c r="OVX280" s="39"/>
      <c r="OVY280" s="39"/>
      <c r="OVZ280" s="39"/>
      <c r="OWA280" s="39"/>
      <c r="OWB280" s="39"/>
      <c r="OWC280" s="39"/>
      <c r="OWD280" s="39"/>
      <c r="OWE280" s="39"/>
      <c r="OWF280" s="39"/>
      <c r="OWG280" s="39"/>
      <c r="OWH280" s="39"/>
      <c r="OWI280" s="39"/>
      <c r="OWJ280" s="39"/>
      <c r="OWK280" s="39"/>
      <c r="OWL280" s="39"/>
      <c r="OWM280" s="39"/>
      <c r="OWN280" s="39"/>
      <c r="OWO280" s="39"/>
      <c r="OWP280" s="39"/>
      <c r="OWQ280" s="39"/>
      <c r="OWR280" s="39"/>
      <c r="OWS280" s="39"/>
      <c r="OWT280" s="39"/>
      <c r="OWU280" s="39"/>
      <c r="OWV280" s="39"/>
      <c r="OWW280" s="39"/>
      <c r="OWX280" s="39"/>
      <c r="OWY280" s="39"/>
      <c r="OWZ280" s="39"/>
      <c r="OXA280" s="39"/>
      <c r="OXB280" s="39"/>
      <c r="OXC280" s="39"/>
      <c r="OXD280" s="39"/>
      <c r="OXE280" s="39"/>
      <c r="OXF280" s="39"/>
      <c r="OXG280" s="39"/>
      <c r="OXH280" s="39"/>
      <c r="OXI280" s="39"/>
      <c r="OXJ280" s="39"/>
      <c r="OXK280" s="39"/>
      <c r="OXL280" s="39"/>
      <c r="OXM280" s="39"/>
      <c r="OXN280" s="39"/>
      <c r="OXO280" s="39"/>
      <c r="OXP280" s="39"/>
      <c r="OXQ280" s="39"/>
      <c r="OXR280" s="39"/>
      <c r="OXS280" s="39"/>
      <c r="OXT280" s="39"/>
      <c r="OXU280" s="39"/>
      <c r="OXV280" s="39"/>
      <c r="OXW280" s="39"/>
      <c r="OXX280" s="39"/>
      <c r="OXY280" s="39"/>
      <c r="OXZ280" s="39"/>
      <c r="OYA280" s="39"/>
      <c r="OYB280" s="39"/>
      <c r="OYC280" s="39"/>
      <c r="OYD280" s="39"/>
      <c r="OYE280" s="39"/>
      <c r="OYF280" s="39"/>
      <c r="OYG280" s="39"/>
      <c r="OYH280" s="39"/>
      <c r="OYI280" s="39"/>
      <c r="OYJ280" s="39"/>
      <c r="OYK280" s="39"/>
      <c r="OYL280" s="39"/>
      <c r="OYM280" s="39"/>
      <c r="OYN280" s="39"/>
      <c r="OYO280" s="39"/>
      <c r="OYP280" s="39"/>
      <c r="OYQ280" s="39"/>
      <c r="OYR280" s="39"/>
      <c r="OYS280" s="39"/>
      <c r="OYT280" s="39"/>
      <c r="OYU280" s="39"/>
      <c r="OYV280" s="39"/>
      <c r="OYW280" s="39"/>
      <c r="OYX280" s="39"/>
      <c r="OYY280" s="39"/>
      <c r="OYZ280" s="39"/>
      <c r="OZA280" s="39"/>
      <c r="OZB280" s="39"/>
      <c r="OZC280" s="39"/>
      <c r="OZD280" s="39"/>
      <c r="OZE280" s="39"/>
      <c r="OZF280" s="39"/>
      <c r="OZG280" s="39"/>
      <c r="OZH280" s="39"/>
      <c r="OZI280" s="39"/>
      <c r="OZJ280" s="39"/>
      <c r="OZK280" s="39"/>
      <c r="OZL280" s="39"/>
      <c r="OZM280" s="39"/>
      <c r="OZN280" s="39"/>
      <c r="OZO280" s="39"/>
      <c r="OZP280" s="39"/>
      <c r="OZQ280" s="39"/>
      <c r="OZR280" s="39"/>
      <c r="OZS280" s="39"/>
      <c r="OZT280" s="39"/>
      <c r="OZU280" s="39"/>
      <c r="OZV280" s="39"/>
      <c r="OZW280" s="39"/>
      <c r="OZX280" s="39"/>
      <c r="OZY280" s="39"/>
      <c r="OZZ280" s="39"/>
      <c r="PAA280" s="39"/>
      <c r="PAB280" s="39"/>
      <c r="PAC280" s="39"/>
      <c r="PAD280" s="39"/>
      <c r="PAE280" s="39"/>
      <c r="PAF280" s="39"/>
      <c r="PAG280" s="39"/>
      <c r="PAH280" s="39"/>
      <c r="PAI280" s="39"/>
      <c r="PAJ280" s="39"/>
      <c r="PAK280" s="39"/>
      <c r="PAL280" s="39"/>
      <c r="PAM280" s="39"/>
      <c r="PAN280" s="39"/>
      <c r="PAO280" s="39"/>
      <c r="PAP280" s="39"/>
      <c r="PAQ280" s="39"/>
      <c r="PAR280" s="39"/>
      <c r="PAS280" s="39"/>
      <c r="PAT280" s="39"/>
      <c r="PAU280" s="39"/>
      <c r="PAV280" s="39"/>
      <c r="PAW280" s="39"/>
      <c r="PAX280" s="39"/>
      <c r="PAY280" s="39"/>
      <c r="PAZ280" s="39"/>
      <c r="PBA280" s="39"/>
      <c r="PBB280" s="39"/>
      <c r="PBC280" s="39"/>
      <c r="PBD280" s="39"/>
      <c r="PBE280" s="39"/>
      <c r="PBF280" s="39"/>
      <c r="PBG280" s="39"/>
      <c r="PBH280" s="39"/>
      <c r="PBI280" s="39"/>
      <c r="PBJ280" s="39"/>
      <c r="PBK280" s="39"/>
      <c r="PBL280" s="39"/>
      <c r="PBM280" s="39"/>
      <c r="PBN280" s="39"/>
      <c r="PBO280" s="39"/>
      <c r="PBP280" s="39"/>
      <c r="PBQ280" s="39"/>
      <c r="PBR280" s="39"/>
      <c r="PBS280" s="39"/>
      <c r="PBT280" s="39"/>
      <c r="PBU280" s="39"/>
      <c r="PBV280" s="39"/>
      <c r="PBW280" s="39"/>
      <c r="PBX280" s="39"/>
      <c r="PBY280" s="39"/>
      <c r="PBZ280" s="39"/>
      <c r="PCA280" s="39"/>
      <c r="PCB280" s="39"/>
      <c r="PCC280" s="39"/>
      <c r="PCD280" s="39"/>
      <c r="PCE280" s="39"/>
      <c r="PCF280" s="39"/>
      <c r="PCG280" s="39"/>
      <c r="PCH280" s="39"/>
      <c r="PCI280" s="39"/>
      <c r="PCJ280" s="39"/>
      <c r="PCK280" s="39"/>
      <c r="PCL280" s="39"/>
      <c r="PCM280" s="39"/>
      <c r="PCN280" s="39"/>
      <c r="PCO280" s="39"/>
      <c r="PCP280" s="39"/>
      <c r="PCQ280" s="39"/>
      <c r="PCR280" s="39"/>
      <c r="PCS280" s="39"/>
      <c r="PCT280" s="39"/>
      <c r="PCU280" s="39"/>
      <c r="PCV280" s="39"/>
      <c r="PCW280" s="39"/>
      <c r="PCX280" s="39"/>
      <c r="PCY280" s="39"/>
      <c r="PCZ280" s="39"/>
      <c r="PDA280" s="39"/>
      <c r="PDB280" s="39"/>
      <c r="PDC280" s="39"/>
      <c r="PDD280" s="39"/>
      <c r="PDE280" s="39"/>
      <c r="PDF280" s="39"/>
      <c r="PDG280" s="39"/>
      <c r="PDH280" s="39"/>
      <c r="PDI280" s="39"/>
      <c r="PDJ280" s="39"/>
      <c r="PDK280" s="39"/>
      <c r="PDL280" s="39"/>
      <c r="PDM280" s="39"/>
      <c r="PDN280" s="39"/>
      <c r="PDO280" s="39"/>
      <c r="PDP280" s="39"/>
      <c r="PDQ280" s="39"/>
      <c r="PDR280" s="39"/>
      <c r="PDS280" s="39"/>
      <c r="PDT280" s="39"/>
      <c r="PDU280" s="39"/>
      <c r="PDV280" s="39"/>
      <c r="PDW280" s="39"/>
      <c r="PDX280" s="39"/>
      <c r="PDY280" s="39"/>
      <c r="PDZ280" s="39"/>
      <c r="PEA280" s="39"/>
      <c r="PEB280" s="39"/>
      <c r="PEC280" s="39"/>
      <c r="PED280" s="39"/>
      <c r="PEE280" s="39"/>
      <c r="PEF280" s="39"/>
      <c r="PEG280" s="39"/>
      <c r="PEH280" s="39"/>
      <c r="PEI280" s="39"/>
      <c r="PEJ280" s="39"/>
      <c r="PEK280" s="39"/>
      <c r="PEL280" s="39"/>
      <c r="PEM280" s="39"/>
      <c r="PEN280" s="39"/>
      <c r="PEO280" s="39"/>
      <c r="PEP280" s="39"/>
      <c r="PEQ280" s="39"/>
      <c r="PER280" s="39"/>
      <c r="PES280" s="39"/>
      <c r="PET280" s="39"/>
      <c r="PEU280" s="39"/>
      <c r="PEV280" s="39"/>
      <c r="PEW280" s="39"/>
      <c r="PEX280" s="39"/>
      <c r="PEY280" s="39"/>
      <c r="PEZ280" s="39"/>
      <c r="PFA280" s="39"/>
      <c r="PFB280" s="39"/>
      <c r="PFC280" s="39"/>
      <c r="PFD280" s="39"/>
      <c r="PFE280" s="39"/>
      <c r="PFF280" s="39"/>
      <c r="PFG280" s="39"/>
      <c r="PFH280" s="39"/>
      <c r="PFI280" s="39"/>
      <c r="PFJ280" s="39"/>
      <c r="PFK280" s="39"/>
      <c r="PFL280" s="39"/>
      <c r="PFM280" s="39"/>
      <c r="PFN280" s="39"/>
      <c r="PFO280" s="39"/>
      <c r="PFP280" s="39"/>
      <c r="PFQ280" s="39"/>
      <c r="PFR280" s="39"/>
      <c r="PFS280" s="39"/>
      <c r="PFT280" s="39"/>
      <c r="PFU280" s="39"/>
      <c r="PFV280" s="39"/>
      <c r="PFW280" s="39"/>
      <c r="PFX280" s="39"/>
      <c r="PFY280" s="39"/>
      <c r="PFZ280" s="39"/>
      <c r="PGA280" s="39"/>
      <c r="PGB280" s="39"/>
      <c r="PGC280" s="39"/>
      <c r="PGD280" s="39"/>
      <c r="PGE280" s="39"/>
      <c r="PGF280" s="39"/>
      <c r="PGG280" s="39"/>
      <c r="PGH280" s="39"/>
      <c r="PGI280" s="39"/>
      <c r="PGJ280" s="39"/>
      <c r="PGK280" s="39"/>
      <c r="PGL280" s="39"/>
      <c r="PGM280" s="39"/>
      <c r="PGN280" s="39"/>
      <c r="PGO280" s="39"/>
      <c r="PGP280" s="39"/>
      <c r="PGQ280" s="39"/>
      <c r="PGR280" s="39"/>
      <c r="PGS280" s="39"/>
      <c r="PGT280" s="39"/>
      <c r="PGU280" s="39"/>
      <c r="PGV280" s="39"/>
      <c r="PGW280" s="39"/>
      <c r="PGX280" s="39"/>
      <c r="PGY280" s="39"/>
      <c r="PGZ280" s="39"/>
      <c r="PHA280" s="39"/>
      <c r="PHB280" s="39"/>
      <c r="PHC280" s="39"/>
      <c r="PHD280" s="39"/>
      <c r="PHE280" s="39"/>
      <c r="PHF280" s="39"/>
      <c r="PHG280" s="39"/>
      <c r="PHH280" s="39"/>
      <c r="PHI280" s="39"/>
      <c r="PHJ280" s="39"/>
      <c r="PHK280" s="39"/>
      <c r="PHL280" s="39"/>
      <c r="PHM280" s="39"/>
      <c r="PHN280" s="39"/>
      <c r="PHO280" s="39"/>
      <c r="PHP280" s="39"/>
      <c r="PHQ280" s="39"/>
      <c r="PHR280" s="39"/>
      <c r="PHS280" s="39"/>
      <c r="PHT280" s="39"/>
      <c r="PHU280" s="39"/>
      <c r="PHV280" s="39"/>
      <c r="PHW280" s="39"/>
      <c r="PHX280" s="39"/>
      <c r="PHY280" s="39"/>
      <c r="PHZ280" s="39"/>
      <c r="PIA280" s="39"/>
      <c r="PIB280" s="39"/>
      <c r="PIC280" s="39"/>
      <c r="PID280" s="39"/>
      <c r="PIE280" s="39"/>
      <c r="PIF280" s="39"/>
      <c r="PIG280" s="39"/>
      <c r="PIH280" s="39"/>
      <c r="PII280" s="39"/>
      <c r="PIJ280" s="39"/>
      <c r="PIK280" s="39"/>
      <c r="PIL280" s="39"/>
      <c r="PIM280" s="39"/>
      <c r="PIN280" s="39"/>
      <c r="PIO280" s="39"/>
      <c r="PIP280" s="39"/>
      <c r="PIQ280" s="39"/>
      <c r="PIR280" s="39"/>
      <c r="PIS280" s="39"/>
      <c r="PIT280" s="39"/>
      <c r="PIU280" s="39"/>
      <c r="PIV280" s="39"/>
      <c r="PIW280" s="39"/>
      <c r="PIX280" s="39"/>
      <c r="PIY280" s="39"/>
      <c r="PIZ280" s="39"/>
      <c r="PJA280" s="39"/>
      <c r="PJB280" s="39"/>
      <c r="PJC280" s="39"/>
      <c r="PJD280" s="39"/>
      <c r="PJE280" s="39"/>
      <c r="PJF280" s="39"/>
      <c r="PJG280" s="39"/>
      <c r="PJH280" s="39"/>
      <c r="PJI280" s="39"/>
      <c r="PJJ280" s="39"/>
      <c r="PJK280" s="39"/>
      <c r="PJL280" s="39"/>
      <c r="PJM280" s="39"/>
      <c r="PJN280" s="39"/>
      <c r="PJO280" s="39"/>
      <c r="PJP280" s="39"/>
      <c r="PJQ280" s="39"/>
      <c r="PJR280" s="39"/>
      <c r="PJS280" s="39"/>
      <c r="PJT280" s="39"/>
      <c r="PJU280" s="39"/>
      <c r="PJV280" s="39"/>
      <c r="PJW280" s="39"/>
      <c r="PJX280" s="39"/>
      <c r="PJY280" s="39"/>
      <c r="PJZ280" s="39"/>
      <c r="PKA280" s="39"/>
      <c r="PKB280" s="39"/>
      <c r="PKC280" s="39"/>
      <c r="PKD280" s="39"/>
      <c r="PKE280" s="39"/>
      <c r="PKF280" s="39"/>
      <c r="PKG280" s="39"/>
      <c r="PKH280" s="39"/>
      <c r="PKI280" s="39"/>
      <c r="PKJ280" s="39"/>
      <c r="PKK280" s="39"/>
      <c r="PKL280" s="39"/>
      <c r="PKM280" s="39"/>
      <c r="PKN280" s="39"/>
      <c r="PKO280" s="39"/>
      <c r="PKP280" s="39"/>
      <c r="PKQ280" s="39"/>
      <c r="PKR280" s="39"/>
      <c r="PKS280" s="39"/>
      <c r="PKT280" s="39"/>
      <c r="PKU280" s="39"/>
      <c r="PKV280" s="39"/>
      <c r="PKW280" s="39"/>
      <c r="PKX280" s="39"/>
      <c r="PKY280" s="39"/>
      <c r="PKZ280" s="39"/>
      <c r="PLA280" s="39"/>
      <c r="PLB280" s="39"/>
      <c r="PLC280" s="39"/>
      <c r="PLD280" s="39"/>
      <c r="PLE280" s="39"/>
      <c r="PLF280" s="39"/>
      <c r="PLG280" s="39"/>
      <c r="PLH280" s="39"/>
      <c r="PLI280" s="39"/>
      <c r="PLJ280" s="39"/>
      <c r="PLK280" s="39"/>
      <c r="PLL280" s="39"/>
      <c r="PLM280" s="39"/>
      <c r="PLN280" s="39"/>
      <c r="PLO280" s="39"/>
      <c r="PLP280" s="39"/>
      <c r="PLQ280" s="39"/>
      <c r="PLR280" s="39"/>
      <c r="PLS280" s="39"/>
      <c r="PLT280" s="39"/>
      <c r="PLU280" s="39"/>
      <c r="PLV280" s="39"/>
      <c r="PLW280" s="39"/>
      <c r="PLX280" s="39"/>
      <c r="PLY280" s="39"/>
      <c r="PLZ280" s="39"/>
      <c r="PMA280" s="39"/>
      <c r="PMB280" s="39"/>
      <c r="PMC280" s="39"/>
      <c r="PMD280" s="39"/>
      <c r="PME280" s="39"/>
      <c r="PMF280" s="39"/>
      <c r="PMG280" s="39"/>
      <c r="PMH280" s="39"/>
      <c r="PMI280" s="39"/>
      <c r="PMJ280" s="39"/>
      <c r="PMK280" s="39"/>
      <c r="PML280" s="39"/>
      <c r="PMM280" s="39"/>
      <c r="PMN280" s="39"/>
      <c r="PMO280" s="39"/>
      <c r="PMP280" s="39"/>
      <c r="PMQ280" s="39"/>
      <c r="PMR280" s="39"/>
      <c r="PMS280" s="39"/>
      <c r="PMT280" s="39"/>
      <c r="PMU280" s="39"/>
      <c r="PMV280" s="39"/>
      <c r="PMW280" s="39"/>
      <c r="PMX280" s="39"/>
      <c r="PMY280" s="39"/>
      <c r="PMZ280" s="39"/>
      <c r="PNA280" s="39"/>
      <c r="PNB280" s="39"/>
      <c r="PNC280" s="39"/>
      <c r="PND280" s="39"/>
      <c r="PNE280" s="39"/>
      <c r="PNF280" s="39"/>
      <c r="PNG280" s="39"/>
      <c r="PNH280" s="39"/>
      <c r="PNI280" s="39"/>
      <c r="PNJ280" s="39"/>
      <c r="PNK280" s="39"/>
      <c r="PNL280" s="39"/>
      <c r="PNM280" s="39"/>
      <c r="PNN280" s="39"/>
      <c r="PNO280" s="39"/>
      <c r="PNP280" s="39"/>
      <c r="PNQ280" s="39"/>
      <c r="PNR280" s="39"/>
      <c r="PNS280" s="39"/>
      <c r="PNT280" s="39"/>
      <c r="PNU280" s="39"/>
      <c r="PNV280" s="39"/>
      <c r="PNW280" s="39"/>
      <c r="PNX280" s="39"/>
      <c r="PNY280" s="39"/>
      <c r="PNZ280" s="39"/>
      <c r="POA280" s="39"/>
      <c r="POB280" s="39"/>
      <c r="POC280" s="39"/>
      <c r="POD280" s="39"/>
      <c r="POE280" s="39"/>
      <c r="POF280" s="39"/>
      <c r="POG280" s="39"/>
      <c r="POH280" s="39"/>
      <c r="POI280" s="39"/>
      <c r="POJ280" s="39"/>
      <c r="POK280" s="39"/>
      <c r="POL280" s="39"/>
      <c r="POM280" s="39"/>
      <c r="PON280" s="39"/>
      <c r="POO280" s="39"/>
      <c r="POP280" s="39"/>
      <c r="POQ280" s="39"/>
      <c r="POR280" s="39"/>
      <c r="POS280" s="39"/>
      <c r="POT280" s="39"/>
      <c r="POU280" s="39"/>
      <c r="POV280" s="39"/>
      <c r="POW280" s="39"/>
      <c r="POX280" s="39"/>
      <c r="POY280" s="39"/>
      <c r="POZ280" s="39"/>
      <c r="PPA280" s="39"/>
      <c r="PPB280" s="39"/>
      <c r="PPC280" s="39"/>
      <c r="PPD280" s="39"/>
      <c r="PPE280" s="39"/>
      <c r="PPF280" s="39"/>
      <c r="PPG280" s="39"/>
      <c r="PPH280" s="39"/>
      <c r="PPI280" s="39"/>
      <c r="PPJ280" s="39"/>
      <c r="PPK280" s="39"/>
      <c r="PPL280" s="39"/>
      <c r="PPM280" s="39"/>
      <c r="PPN280" s="39"/>
      <c r="PPO280" s="39"/>
      <c r="PPP280" s="39"/>
      <c r="PPQ280" s="39"/>
      <c r="PPR280" s="39"/>
      <c r="PPS280" s="39"/>
      <c r="PPT280" s="39"/>
      <c r="PPU280" s="39"/>
      <c r="PPV280" s="39"/>
      <c r="PPW280" s="39"/>
      <c r="PPX280" s="39"/>
      <c r="PPY280" s="39"/>
      <c r="PPZ280" s="39"/>
      <c r="PQA280" s="39"/>
      <c r="PQB280" s="39"/>
      <c r="PQC280" s="39"/>
      <c r="PQD280" s="39"/>
      <c r="PQE280" s="39"/>
      <c r="PQF280" s="39"/>
      <c r="PQG280" s="39"/>
      <c r="PQH280" s="39"/>
      <c r="PQI280" s="39"/>
      <c r="PQJ280" s="39"/>
      <c r="PQK280" s="39"/>
      <c r="PQL280" s="39"/>
      <c r="PQM280" s="39"/>
      <c r="PQN280" s="39"/>
      <c r="PQO280" s="39"/>
      <c r="PQP280" s="39"/>
      <c r="PQQ280" s="39"/>
      <c r="PQR280" s="39"/>
      <c r="PQS280" s="39"/>
      <c r="PQT280" s="39"/>
      <c r="PQU280" s="39"/>
      <c r="PQV280" s="39"/>
      <c r="PQW280" s="39"/>
      <c r="PQX280" s="39"/>
      <c r="PQY280" s="39"/>
      <c r="PQZ280" s="39"/>
      <c r="PRA280" s="39"/>
      <c r="PRB280" s="39"/>
      <c r="PRC280" s="39"/>
      <c r="PRD280" s="39"/>
      <c r="PRE280" s="39"/>
      <c r="PRF280" s="39"/>
      <c r="PRG280" s="39"/>
      <c r="PRH280" s="39"/>
      <c r="PRI280" s="39"/>
      <c r="PRJ280" s="39"/>
      <c r="PRK280" s="39"/>
      <c r="PRL280" s="39"/>
      <c r="PRM280" s="39"/>
      <c r="PRN280" s="39"/>
      <c r="PRO280" s="39"/>
      <c r="PRP280" s="39"/>
      <c r="PRQ280" s="39"/>
      <c r="PRR280" s="39"/>
      <c r="PRS280" s="39"/>
      <c r="PRT280" s="39"/>
      <c r="PRU280" s="39"/>
      <c r="PRV280" s="39"/>
      <c r="PRW280" s="39"/>
      <c r="PRX280" s="39"/>
      <c r="PRY280" s="39"/>
      <c r="PRZ280" s="39"/>
      <c r="PSA280" s="39"/>
      <c r="PSB280" s="39"/>
      <c r="PSC280" s="39"/>
      <c r="PSD280" s="39"/>
      <c r="PSE280" s="39"/>
      <c r="PSF280" s="39"/>
      <c r="PSG280" s="39"/>
      <c r="PSH280" s="39"/>
      <c r="PSI280" s="39"/>
      <c r="PSJ280" s="39"/>
      <c r="PSK280" s="39"/>
      <c r="PSL280" s="39"/>
      <c r="PSM280" s="39"/>
      <c r="PSN280" s="39"/>
      <c r="PSO280" s="39"/>
      <c r="PSP280" s="39"/>
      <c r="PSQ280" s="39"/>
      <c r="PSR280" s="39"/>
      <c r="PSS280" s="39"/>
      <c r="PST280" s="39"/>
      <c r="PSU280" s="39"/>
      <c r="PSV280" s="39"/>
      <c r="PSW280" s="39"/>
      <c r="PSX280" s="39"/>
      <c r="PSY280" s="39"/>
      <c r="PSZ280" s="39"/>
      <c r="PTA280" s="39"/>
      <c r="PTB280" s="39"/>
      <c r="PTC280" s="39"/>
      <c r="PTD280" s="39"/>
      <c r="PTE280" s="39"/>
      <c r="PTF280" s="39"/>
      <c r="PTG280" s="39"/>
      <c r="PTH280" s="39"/>
      <c r="PTI280" s="39"/>
      <c r="PTJ280" s="39"/>
      <c r="PTK280" s="39"/>
      <c r="PTL280" s="39"/>
      <c r="PTM280" s="39"/>
      <c r="PTN280" s="39"/>
      <c r="PTO280" s="39"/>
      <c r="PTP280" s="39"/>
      <c r="PTQ280" s="39"/>
      <c r="PTR280" s="39"/>
      <c r="PTS280" s="39"/>
      <c r="PTT280" s="39"/>
      <c r="PTU280" s="39"/>
      <c r="PTV280" s="39"/>
      <c r="PTW280" s="39"/>
      <c r="PTX280" s="39"/>
      <c r="PTY280" s="39"/>
      <c r="PTZ280" s="39"/>
      <c r="PUA280" s="39"/>
      <c r="PUB280" s="39"/>
      <c r="PUC280" s="39"/>
      <c r="PUD280" s="39"/>
      <c r="PUE280" s="39"/>
      <c r="PUF280" s="39"/>
      <c r="PUG280" s="39"/>
      <c r="PUH280" s="39"/>
      <c r="PUI280" s="39"/>
      <c r="PUJ280" s="39"/>
      <c r="PUK280" s="39"/>
      <c r="PUL280" s="39"/>
      <c r="PUM280" s="39"/>
      <c r="PUN280" s="39"/>
      <c r="PUO280" s="39"/>
      <c r="PUP280" s="39"/>
      <c r="PUQ280" s="39"/>
      <c r="PUR280" s="39"/>
      <c r="PUS280" s="39"/>
      <c r="PUT280" s="39"/>
      <c r="PUU280" s="39"/>
      <c r="PUV280" s="39"/>
      <c r="PUW280" s="39"/>
      <c r="PUX280" s="39"/>
      <c r="PUY280" s="39"/>
      <c r="PUZ280" s="39"/>
      <c r="PVA280" s="39"/>
      <c r="PVB280" s="39"/>
      <c r="PVC280" s="39"/>
      <c r="PVD280" s="39"/>
      <c r="PVE280" s="39"/>
      <c r="PVF280" s="39"/>
      <c r="PVG280" s="39"/>
      <c r="PVH280" s="39"/>
      <c r="PVI280" s="39"/>
      <c r="PVJ280" s="39"/>
      <c r="PVK280" s="39"/>
      <c r="PVL280" s="39"/>
      <c r="PVM280" s="39"/>
      <c r="PVN280" s="39"/>
      <c r="PVO280" s="39"/>
      <c r="PVP280" s="39"/>
      <c r="PVQ280" s="39"/>
      <c r="PVR280" s="39"/>
      <c r="PVS280" s="39"/>
      <c r="PVT280" s="39"/>
      <c r="PVU280" s="39"/>
      <c r="PVV280" s="39"/>
      <c r="PVW280" s="39"/>
      <c r="PVX280" s="39"/>
      <c r="PVY280" s="39"/>
      <c r="PVZ280" s="39"/>
      <c r="PWA280" s="39"/>
      <c r="PWB280" s="39"/>
      <c r="PWC280" s="39"/>
      <c r="PWD280" s="39"/>
      <c r="PWE280" s="39"/>
      <c r="PWF280" s="39"/>
      <c r="PWG280" s="39"/>
      <c r="PWH280" s="39"/>
      <c r="PWI280" s="39"/>
      <c r="PWJ280" s="39"/>
      <c r="PWK280" s="39"/>
      <c r="PWL280" s="39"/>
      <c r="PWM280" s="39"/>
      <c r="PWN280" s="39"/>
      <c r="PWO280" s="39"/>
      <c r="PWP280" s="39"/>
      <c r="PWQ280" s="39"/>
      <c r="PWR280" s="39"/>
      <c r="PWS280" s="39"/>
      <c r="PWT280" s="39"/>
      <c r="PWU280" s="39"/>
      <c r="PWV280" s="39"/>
      <c r="PWW280" s="39"/>
      <c r="PWX280" s="39"/>
      <c r="PWY280" s="39"/>
      <c r="PWZ280" s="39"/>
      <c r="PXA280" s="39"/>
      <c r="PXB280" s="39"/>
      <c r="PXC280" s="39"/>
      <c r="PXD280" s="39"/>
      <c r="PXE280" s="39"/>
      <c r="PXF280" s="39"/>
      <c r="PXG280" s="39"/>
      <c r="PXH280" s="39"/>
      <c r="PXI280" s="39"/>
      <c r="PXJ280" s="39"/>
      <c r="PXK280" s="39"/>
      <c r="PXL280" s="39"/>
      <c r="PXM280" s="39"/>
      <c r="PXN280" s="39"/>
      <c r="PXO280" s="39"/>
      <c r="PXP280" s="39"/>
      <c r="PXQ280" s="39"/>
      <c r="PXR280" s="39"/>
      <c r="PXS280" s="39"/>
      <c r="PXT280" s="39"/>
      <c r="PXU280" s="39"/>
      <c r="PXV280" s="39"/>
      <c r="PXW280" s="39"/>
      <c r="PXX280" s="39"/>
      <c r="PXY280" s="39"/>
      <c r="PXZ280" s="39"/>
      <c r="PYA280" s="39"/>
      <c r="PYB280" s="39"/>
      <c r="PYC280" s="39"/>
      <c r="PYD280" s="39"/>
      <c r="PYE280" s="39"/>
      <c r="PYF280" s="39"/>
      <c r="PYG280" s="39"/>
      <c r="PYH280" s="39"/>
      <c r="PYI280" s="39"/>
      <c r="PYJ280" s="39"/>
      <c r="PYK280" s="39"/>
      <c r="PYL280" s="39"/>
      <c r="PYM280" s="39"/>
      <c r="PYN280" s="39"/>
      <c r="PYO280" s="39"/>
      <c r="PYP280" s="39"/>
      <c r="PYQ280" s="39"/>
      <c r="PYR280" s="39"/>
      <c r="PYS280" s="39"/>
      <c r="PYT280" s="39"/>
      <c r="PYU280" s="39"/>
      <c r="PYV280" s="39"/>
      <c r="PYW280" s="39"/>
      <c r="PYX280" s="39"/>
      <c r="PYY280" s="39"/>
      <c r="PYZ280" s="39"/>
      <c r="PZA280" s="39"/>
      <c r="PZB280" s="39"/>
      <c r="PZC280" s="39"/>
      <c r="PZD280" s="39"/>
      <c r="PZE280" s="39"/>
      <c r="PZF280" s="39"/>
      <c r="PZG280" s="39"/>
      <c r="PZH280" s="39"/>
      <c r="PZI280" s="39"/>
      <c r="PZJ280" s="39"/>
      <c r="PZK280" s="39"/>
      <c r="PZL280" s="39"/>
      <c r="PZM280" s="39"/>
      <c r="PZN280" s="39"/>
      <c r="PZO280" s="39"/>
      <c r="PZP280" s="39"/>
      <c r="PZQ280" s="39"/>
      <c r="PZR280" s="39"/>
      <c r="PZS280" s="39"/>
      <c r="PZT280" s="39"/>
      <c r="PZU280" s="39"/>
      <c r="PZV280" s="39"/>
      <c r="PZW280" s="39"/>
      <c r="PZX280" s="39"/>
      <c r="PZY280" s="39"/>
      <c r="PZZ280" s="39"/>
      <c r="QAA280" s="39"/>
      <c r="QAB280" s="39"/>
      <c r="QAC280" s="39"/>
      <c r="QAD280" s="39"/>
      <c r="QAE280" s="39"/>
      <c r="QAF280" s="39"/>
      <c r="QAG280" s="39"/>
      <c r="QAH280" s="39"/>
      <c r="QAI280" s="39"/>
      <c r="QAJ280" s="39"/>
      <c r="QAK280" s="39"/>
      <c r="QAL280" s="39"/>
      <c r="QAM280" s="39"/>
      <c r="QAN280" s="39"/>
      <c r="QAO280" s="39"/>
      <c r="QAP280" s="39"/>
      <c r="QAQ280" s="39"/>
      <c r="QAR280" s="39"/>
      <c r="QAS280" s="39"/>
      <c r="QAT280" s="39"/>
      <c r="QAU280" s="39"/>
      <c r="QAV280" s="39"/>
      <c r="QAW280" s="39"/>
      <c r="QAX280" s="39"/>
      <c r="QAY280" s="39"/>
      <c r="QAZ280" s="39"/>
      <c r="QBA280" s="39"/>
      <c r="QBB280" s="39"/>
      <c r="QBC280" s="39"/>
      <c r="QBD280" s="39"/>
      <c r="QBE280" s="39"/>
      <c r="QBF280" s="39"/>
      <c r="QBG280" s="39"/>
      <c r="QBH280" s="39"/>
      <c r="QBI280" s="39"/>
      <c r="QBJ280" s="39"/>
      <c r="QBK280" s="39"/>
      <c r="QBL280" s="39"/>
      <c r="QBM280" s="39"/>
      <c r="QBN280" s="39"/>
      <c r="QBO280" s="39"/>
      <c r="QBP280" s="39"/>
      <c r="QBQ280" s="39"/>
      <c r="QBR280" s="39"/>
      <c r="QBS280" s="39"/>
      <c r="QBT280" s="39"/>
      <c r="QBU280" s="39"/>
      <c r="QBV280" s="39"/>
      <c r="QBW280" s="39"/>
      <c r="QBX280" s="39"/>
      <c r="QBY280" s="39"/>
      <c r="QBZ280" s="39"/>
      <c r="QCA280" s="39"/>
      <c r="QCB280" s="39"/>
      <c r="QCC280" s="39"/>
      <c r="QCD280" s="39"/>
      <c r="QCE280" s="39"/>
      <c r="QCF280" s="39"/>
      <c r="QCG280" s="39"/>
      <c r="QCH280" s="39"/>
      <c r="QCI280" s="39"/>
      <c r="QCJ280" s="39"/>
      <c r="QCK280" s="39"/>
      <c r="QCL280" s="39"/>
      <c r="QCM280" s="39"/>
      <c r="QCN280" s="39"/>
      <c r="QCO280" s="39"/>
      <c r="QCP280" s="39"/>
      <c r="QCQ280" s="39"/>
      <c r="QCR280" s="39"/>
      <c r="QCS280" s="39"/>
      <c r="QCT280" s="39"/>
      <c r="QCU280" s="39"/>
      <c r="QCV280" s="39"/>
      <c r="QCW280" s="39"/>
      <c r="QCX280" s="39"/>
      <c r="QCY280" s="39"/>
      <c r="QCZ280" s="39"/>
      <c r="QDA280" s="39"/>
      <c r="QDB280" s="39"/>
      <c r="QDC280" s="39"/>
      <c r="QDD280" s="39"/>
      <c r="QDE280" s="39"/>
      <c r="QDF280" s="39"/>
      <c r="QDG280" s="39"/>
      <c r="QDH280" s="39"/>
      <c r="QDI280" s="39"/>
      <c r="QDJ280" s="39"/>
      <c r="QDK280" s="39"/>
      <c r="QDL280" s="39"/>
      <c r="QDM280" s="39"/>
      <c r="QDN280" s="39"/>
      <c r="QDO280" s="39"/>
      <c r="QDP280" s="39"/>
      <c r="QDQ280" s="39"/>
      <c r="QDR280" s="39"/>
      <c r="QDS280" s="39"/>
      <c r="QDT280" s="39"/>
      <c r="QDU280" s="39"/>
      <c r="QDV280" s="39"/>
      <c r="QDW280" s="39"/>
      <c r="QDX280" s="39"/>
      <c r="QDY280" s="39"/>
      <c r="QDZ280" s="39"/>
      <c r="QEA280" s="39"/>
      <c r="QEB280" s="39"/>
      <c r="QEC280" s="39"/>
      <c r="QED280" s="39"/>
      <c r="QEE280" s="39"/>
      <c r="QEF280" s="39"/>
      <c r="QEG280" s="39"/>
      <c r="QEH280" s="39"/>
      <c r="QEI280" s="39"/>
      <c r="QEJ280" s="39"/>
      <c r="QEK280" s="39"/>
      <c r="QEL280" s="39"/>
      <c r="QEM280" s="39"/>
      <c r="QEN280" s="39"/>
      <c r="QEO280" s="39"/>
      <c r="QEP280" s="39"/>
      <c r="QEQ280" s="39"/>
      <c r="QER280" s="39"/>
      <c r="QES280" s="39"/>
      <c r="QET280" s="39"/>
      <c r="QEU280" s="39"/>
      <c r="QEV280" s="39"/>
      <c r="QEW280" s="39"/>
      <c r="QEX280" s="39"/>
      <c r="QEY280" s="39"/>
      <c r="QEZ280" s="39"/>
      <c r="QFA280" s="39"/>
      <c r="QFB280" s="39"/>
      <c r="QFC280" s="39"/>
      <c r="QFD280" s="39"/>
      <c r="QFE280" s="39"/>
      <c r="QFF280" s="39"/>
      <c r="QFG280" s="39"/>
      <c r="QFH280" s="39"/>
      <c r="QFI280" s="39"/>
      <c r="QFJ280" s="39"/>
      <c r="QFK280" s="39"/>
      <c r="QFL280" s="39"/>
      <c r="QFM280" s="39"/>
      <c r="QFN280" s="39"/>
      <c r="QFO280" s="39"/>
      <c r="QFP280" s="39"/>
      <c r="QFQ280" s="39"/>
      <c r="QFR280" s="39"/>
      <c r="QFS280" s="39"/>
      <c r="QFT280" s="39"/>
      <c r="QFU280" s="39"/>
      <c r="QFV280" s="39"/>
      <c r="QFW280" s="39"/>
      <c r="QFX280" s="39"/>
      <c r="QFY280" s="39"/>
      <c r="QFZ280" s="39"/>
      <c r="QGA280" s="39"/>
      <c r="QGB280" s="39"/>
      <c r="QGC280" s="39"/>
      <c r="QGD280" s="39"/>
      <c r="QGE280" s="39"/>
      <c r="QGF280" s="39"/>
      <c r="QGG280" s="39"/>
      <c r="QGH280" s="39"/>
      <c r="QGI280" s="39"/>
      <c r="QGJ280" s="39"/>
      <c r="QGK280" s="39"/>
      <c r="QGL280" s="39"/>
      <c r="QGM280" s="39"/>
      <c r="QGN280" s="39"/>
      <c r="QGO280" s="39"/>
      <c r="QGP280" s="39"/>
      <c r="QGQ280" s="39"/>
      <c r="QGR280" s="39"/>
      <c r="QGS280" s="39"/>
      <c r="QGT280" s="39"/>
      <c r="QGU280" s="39"/>
      <c r="QGV280" s="39"/>
      <c r="QGW280" s="39"/>
      <c r="QGX280" s="39"/>
      <c r="QGY280" s="39"/>
      <c r="QGZ280" s="39"/>
      <c r="QHA280" s="39"/>
      <c r="QHB280" s="39"/>
      <c r="QHC280" s="39"/>
      <c r="QHD280" s="39"/>
      <c r="QHE280" s="39"/>
      <c r="QHF280" s="39"/>
      <c r="QHG280" s="39"/>
      <c r="QHH280" s="39"/>
      <c r="QHI280" s="39"/>
      <c r="QHJ280" s="39"/>
      <c r="QHK280" s="39"/>
      <c r="QHL280" s="39"/>
      <c r="QHM280" s="39"/>
      <c r="QHN280" s="39"/>
      <c r="QHO280" s="39"/>
      <c r="QHP280" s="39"/>
      <c r="QHQ280" s="39"/>
      <c r="QHR280" s="39"/>
      <c r="QHS280" s="39"/>
      <c r="QHT280" s="39"/>
      <c r="QHU280" s="39"/>
      <c r="QHV280" s="39"/>
      <c r="QHW280" s="39"/>
      <c r="QHX280" s="39"/>
      <c r="QHY280" s="39"/>
      <c r="QHZ280" s="39"/>
      <c r="QIA280" s="39"/>
      <c r="QIB280" s="39"/>
      <c r="QIC280" s="39"/>
      <c r="QID280" s="39"/>
      <c r="QIE280" s="39"/>
      <c r="QIF280" s="39"/>
      <c r="QIG280" s="39"/>
      <c r="QIH280" s="39"/>
      <c r="QII280" s="39"/>
      <c r="QIJ280" s="39"/>
      <c r="QIK280" s="39"/>
      <c r="QIL280" s="39"/>
      <c r="QIM280" s="39"/>
      <c r="QIN280" s="39"/>
      <c r="QIO280" s="39"/>
      <c r="QIP280" s="39"/>
      <c r="QIQ280" s="39"/>
      <c r="QIR280" s="39"/>
      <c r="QIS280" s="39"/>
      <c r="QIT280" s="39"/>
      <c r="QIU280" s="39"/>
      <c r="QIV280" s="39"/>
      <c r="QIW280" s="39"/>
      <c r="QIX280" s="39"/>
      <c r="QIY280" s="39"/>
      <c r="QIZ280" s="39"/>
      <c r="QJA280" s="39"/>
      <c r="QJB280" s="39"/>
      <c r="QJC280" s="39"/>
      <c r="QJD280" s="39"/>
      <c r="QJE280" s="39"/>
      <c r="QJF280" s="39"/>
      <c r="QJG280" s="39"/>
      <c r="QJH280" s="39"/>
      <c r="QJI280" s="39"/>
      <c r="QJJ280" s="39"/>
      <c r="QJK280" s="39"/>
      <c r="QJL280" s="39"/>
      <c r="QJM280" s="39"/>
      <c r="QJN280" s="39"/>
      <c r="QJO280" s="39"/>
      <c r="QJP280" s="39"/>
      <c r="QJQ280" s="39"/>
      <c r="QJR280" s="39"/>
      <c r="QJS280" s="39"/>
      <c r="QJT280" s="39"/>
      <c r="QJU280" s="39"/>
      <c r="QJV280" s="39"/>
      <c r="QJW280" s="39"/>
      <c r="QJX280" s="39"/>
      <c r="QJY280" s="39"/>
      <c r="QJZ280" s="39"/>
      <c r="QKA280" s="39"/>
      <c r="QKB280" s="39"/>
      <c r="QKC280" s="39"/>
      <c r="QKD280" s="39"/>
      <c r="QKE280" s="39"/>
      <c r="QKF280" s="39"/>
      <c r="QKG280" s="39"/>
      <c r="QKH280" s="39"/>
      <c r="QKI280" s="39"/>
      <c r="QKJ280" s="39"/>
      <c r="QKK280" s="39"/>
      <c r="QKL280" s="39"/>
      <c r="QKM280" s="39"/>
      <c r="QKN280" s="39"/>
      <c r="QKO280" s="39"/>
      <c r="QKP280" s="39"/>
      <c r="QKQ280" s="39"/>
      <c r="QKR280" s="39"/>
      <c r="QKS280" s="39"/>
      <c r="QKT280" s="39"/>
      <c r="QKU280" s="39"/>
      <c r="QKV280" s="39"/>
      <c r="QKW280" s="39"/>
      <c r="QKX280" s="39"/>
      <c r="QKY280" s="39"/>
      <c r="QKZ280" s="39"/>
      <c r="QLA280" s="39"/>
      <c r="QLB280" s="39"/>
      <c r="QLC280" s="39"/>
      <c r="QLD280" s="39"/>
      <c r="QLE280" s="39"/>
      <c r="QLF280" s="39"/>
      <c r="QLG280" s="39"/>
      <c r="QLH280" s="39"/>
      <c r="QLI280" s="39"/>
      <c r="QLJ280" s="39"/>
      <c r="QLK280" s="39"/>
      <c r="QLL280" s="39"/>
      <c r="QLM280" s="39"/>
      <c r="QLN280" s="39"/>
      <c r="QLO280" s="39"/>
      <c r="QLP280" s="39"/>
      <c r="QLQ280" s="39"/>
      <c r="QLR280" s="39"/>
      <c r="QLS280" s="39"/>
      <c r="QLT280" s="39"/>
      <c r="QLU280" s="39"/>
      <c r="QLV280" s="39"/>
      <c r="QLW280" s="39"/>
      <c r="QLX280" s="39"/>
      <c r="QLY280" s="39"/>
      <c r="QLZ280" s="39"/>
      <c r="QMA280" s="39"/>
      <c r="QMB280" s="39"/>
      <c r="QMC280" s="39"/>
      <c r="QMD280" s="39"/>
      <c r="QME280" s="39"/>
      <c r="QMF280" s="39"/>
      <c r="QMG280" s="39"/>
      <c r="QMH280" s="39"/>
      <c r="QMI280" s="39"/>
      <c r="QMJ280" s="39"/>
      <c r="QMK280" s="39"/>
      <c r="QML280" s="39"/>
      <c r="QMM280" s="39"/>
      <c r="QMN280" s="39"/>
      <c r="QMO280" s="39"/>
      <c r="QMP280" s="39"/>
      <c r="QMQ280" s="39"/>
      <c r="QMR280" s="39"/>
      <c r="QMS280" s="39"/>
      <c r="QMT280" s="39"/>
      <c r="QMU280" s="39"/>
      <c r="QMV280" s="39"/>
      <c r="QMW280" s="39"/>
      <c r="QMX280" s="39"/>
      <c r="QMY280" s="39"/>
      <c r="QMZ280" s="39"/>
      <c r="QNA280" s="39"/>
      <c r="QNB280" s="39"/>
      <c r="QNC280" s="39"/>
      <c r="QND280" s="39"/>
      <c r="QNE280" s="39"/>
      <c r="QNF280" s="39"/>
      <c r="QNG280" s="39"/>
      <c r="QNH280" s="39"/>
      <c r="QNI280" s="39"/>
      <c r="QNJ280" s="39"/>
      <c r="QNK280" s="39"/>
      <c r="QNL280" s="39"/>
      <c r="QNM280" s="39"/>
      <c r="QNN280" s="39"/>
      <c r="QNO280" s="39"/>
      <c r="QNP280" s="39"/>
      <c r="QNQ280" s="39"/>
      <c r="QNR280" s="39"/>
      <c r="QNS280" s="39"/>
      <c r="QNT280" s="39"/>
      <c r="QNU280" s="39"/>
      <c r="QNV280" s="39"/>
      <c r="QNW280" s="39"/>
      <c r="QNX280" s="39"/>
      <c r="QNY280" s="39"/>
      <c r="QNZ280" s="39"/>
      <c r="QOA280" s="39"/>
      <c r="QOB280" s="39"/>
      <c r="QOC280" s="39"/>
      <c r="QOD280" s="39"/>
      <c r="QOE280" s="39"/>
      <c r="QOF280" s="39"/>
      <c r="QOG280" s="39"/>
      <c r="QOH280" s="39"/>
      <c r="QOI280" s="39"/>
      <c r="QOJ280" s="39"/>
      <c r="QOK280" s="39"/>
      <c r="QOL280" s="39"/>
      <c r="QOM280" s="39"/>
      <c r="QON280" s="39"/>
      <c r="QOO280" s="39"/>
      <c r="QOP280" s="39"/>
      <c r="QOQ280" s="39"/>
      <c r="QOR280" s="39"/>
      <c r="QOS280" s="39"/>
      <c r="QOT280" s="39"/>
      <c r="QOU280" s="39"/>
      <c r="QOV280" s="39"/>
      <c r="QOW280" s="39"/>
      <c r="QOX280" s="39"/>
      <c r="QOY280" s="39"/>
      <c r="QOZ280" s="39"/>
      <c r="QPA280" s="39"/>
      <c r="QPB280" s="39"/>
      <c r="QPC280" s="39"/>
      <c r="QPD280" s="39"/>
      <c r="QPE280" s="39"/>
      <c r="QPF280" s="39"/>
      <c r="QPG280" s="39"/>
      <c r="QPH280" s="39"/>
      <c r="QPI280" s="39"/>
      <c r="QPJ280" s="39"/>
      <c r="QPK280" s="39"/>
      <c r="QPL280" s="39"/>
      <c r="QPM280" s="39"/>
      <c r="QPN280" s="39"/>
      <c r="QPO280" s="39"/>
      <c r="QPP280" s="39"/>
      <c r="QPQ280" s="39"/>
      <c r="QPR280" s="39"/>
      <c r="QPS280" s="39"/>
      <c r="QPT280" s="39"/>
      <c r="QPU280" s="39"/>
      <c r="QPV280" s="39"/>
      <c r="QPW280" s="39"/>
      <c r="QPX280" s="39"/>
      <c r="QPY280" s="39"/>
      <c r="QPZ280" s="39"/>
      <c r="QQA280" s="39"/>
      <c r="QQB280" s="39"/>
      <c r="QQC280" s="39"/>
      <c r="QQD280" s="39"/>
      <c r="QQE280" s="39"/>
      <c r="QQF280" s="39"/>
      <c r="QQG280" s="39"/>
      <c r="QQH280" s="39"/>
      <c r="QQI280" s="39"/>
      <c r="QQJ280" s="39"/>
      <c r="QQK280" s="39"/>
      <c r="QQL280" s="39"/>
      <c r="QQM280" s="39"/>
      <c r="QQN280" s="39"/>
      <c r="QQO280" s="39"/>
      <c r="QQP280" s="39"/>
      <c r="QQQ280" s="39"/>
      <c r="QQR280" s="39"/>
      <c r="QQS280" s="39"/>
      <c r="QQT280" s="39"/>
      <c r="QQU280" s="39"/>
      <c r="QQV280" s="39"/>
      <c r="QQW280" s="39"/>
      <c r="QQX280" s="39"/>
      <c r="QQY280" s="39"/>
      <c r="QQZ280" s="39"/>
      <c r="QRA280" s="39"/>
      <c r="QRB280" s="39"/>
      <c r="QRC280" s="39"/>
      <c r="QRD280" s="39"/>
      <c r="QRE280" s="39"/>
      <c r="QRF280" s="39"/>
      <c r="QRG280" s="39"/>
      <c r="QRH280" s="39"/>
      <c r="QRI280" s="39"/>
      <c r="QRJ280" s="39"/>
      <c r="QRK280" s="39"/>
      <c r="QRL280" s="39"/>
      <c r="QRM280" s="39"/>
      <c r="QRN280" s="39"/>
      <c r="QRO280" s="39"/>
      <c r="QRP280" s="39"/>
      <c r="QRQ280" s="39"/>
      <c r="QRR280" s="39"/>
      <c r="QRS280" s="39"/>
      <c r="QRT280" s="39"/>
      <c r="QRU280" s="39"/>
      <c r="QRV280" s="39"/>
      <c r="QRW280" s="39"/>
      <c r="QRX280" s="39"/>
      <c r="QRY280" s="39"/>
      <c r="QRZ280" s="39"/>
      <c r="QSA280" s="39"/>
      <c r="QSB280" s="39"/>
      <c r="QSC280" s="39"/>
      <c r="QSD280" s="39"/>
      <c r="QSE280" s="39"/>
      <c r="QSF280" s="39"/>
      <c r="QSG280" s="39"/>
      <c r="QSH280" s="39"/>
      <c r="QSI280" s="39"/>
      <c r="QSJ280" s="39"/>
      <c r="QSK280" s="39"/>
      <c r="QSL280" s="39"/>
      <c r="QSM280" s="39"/>
      <c r="QSN280" s="39"/>
      <c r="QSO280" s="39"/>
      <c r="QSP280" s="39"/>
      <c r="QSQ280" s="39"/>
      <c r="QSR280" s="39"/>
      <c r="QSS280" s="39"/>
      <c r="QST280" s="39"/>
      <c r="QSU280" s="39"/>
      <c r="QSV280" s="39"/>
      <c r="QSW280" s="39"/>
      <c r="QSX280" s="39"/>
      <c r="QSY280" s="39"/>
      <c r="QSZ280" s="39"/>
      <c r="QTA280" s="39"/>
      <c r="QTB280" s="39"/>
      <c r="QTC280" s="39"/>
      <c r="QTD280" s="39"/>
      <c r="QTE280" s="39"/>
      <c r="QTF280" s="39"/>
      <c r="QTG280" s="39"/>
      <c r="QTH280" s="39"/>
      <c r="QTI280" s="39"/>
      <c r="QTJ280" s="39"/>
      <c r="QTK280" s="39"/>
      <c r="QTL280" s="39"/>
      <c r="QTM280" s="39"/>
      <c r="QTN280" s="39"/>
      <c r="QTO280" s="39"/>
      <c r="QTP280" s="39"/>
      <c r="QTQ280" s="39"/>
      <c r="QTR280" s="39"/>
      <c r="QTS280" s="39"/>
      <c r="QTT280" s="39"/>
      <c r="QTU280" s="39"/>
      <c r="QTV280" s="39"/>
      <c r="QTW280" s="39"/>
      <c r="QTX280" s="39"/>
      <c r="QTY280" s="39"/>
      <c r="QTZ280" s="39"/>
      <c r="QUA280" s="39"/>
      <c r="QUB280" s="39"/>
      <c r="QUC280" s="39"/>
      <c r="QUD280" s="39"/>
      <c r="QUE280" s="39"/>
      <c r="QUF280" s="39"/>
      <c r="QUG280" s="39"/>
      <c r="QUH280" s="39"/>
      <c r="QUI280" s="39"/>
      <c r="QUJ280" s="39"/>
      <c r="QUK280" s="39"/>
      <c r="QUL280" s="39"/>
      <c r="QUM280" s="39"/>
      <c r="QUN280" s="39"/>
      <c r="QUO280" s="39"/>
      <c r="QUP280" s="39"/>
      <c r="QUQ280" s="39"/>
      <c r="QUR280" s="39"/>
      <c r="QUS280" s="39"/>
      <c r="QUT280" s="39"/>
      <c r="QUU280" s="39"/>
      <c r="QUV280" s="39"/>
      <c r="QUW280" s="39"/>
      <c r="QUX280" s="39"/>
      <c r="QUY280" s="39"/>
      <c r="QUZ280" s="39"/>
      <c r="QVA280" s="39"/>
      <c r="QVB280" s="39"/>
      <c r="QVC280" s="39"/>
      <c r="QVD280" s="39"/>
      <c r="QVE280" s="39"/>
      <c r="QVF280" s="39"/>
      <c r="QVG280" s="39"/>
      <c r="QVH280" s="39"/>
      <c r="QVI280" s="39"/>
      <c r="QVJ280" s="39"/>
      <c r="QVK280" s="39"/>
      <c r="QVL280" s="39"/>
      <c r="QVM280" s="39"/>
      <c r="QVN280" s="39"/>
      <c r="QVO280" s="39"/>
      <c r="QVP280" s="39"/>
      <c r="QVQ280" s="39"/>
      <c r="QVR280" s="39"/>
      <c r="QVS280" s="39"/>
      <c r="QVT280" s="39"/>
      <c r="QVU280" s="39"/>
      <c r="QVV280" s="39"/>
      <c r="QVW280" s="39"/>
      <c r="QVX280" s="39"/>
      <c r="QVY280" s="39"/>
      <c r="QVZ280" s="39"/>
      <c r="QWA280" s="39"/>
      <c r="QWB280" s="39"/>
      <c r="QWC280" s="39"/>
      <c r="QWD280" s="39"/>
      <c r="QWE280" s="39"/>
      <c r="QWF280" s="39"/>
      <c r="QWG280" s="39"/>
      <c r="QWH280" s="39"/>
      <c r="QWI280" s="39"/>
      <c r="QWJ280" s="39"/>
      <c r="QWK280" s="39"/>
      <c r="QWL280" s="39"/>
      <c r="QWM280" s="39"/>
      <c r="QWN280" s="39"/>
      <c r="QWO280" s="39"/>
      <c r="QWP280" s="39"/>
      <c r="QWQ280" s="39"/>
      <c r="QWR280" s="39"/>
      <c r="QWS280" s="39"/>
      <c r="QWT280" s="39"/>
      <c r="QWU280" s="39"/>
      <c r="QWV280" s="39"/>
      <c r="QWW280" s="39"/>
      <c r="QWX280" s="39"/>
      <c r="QWY280" s="39"/>
      <c r="QWZ280" s="39"/>
      <c r="QXA280" s="39"/>
      <c r="QXB280" s="39"/>
      <c r="QXC280" s="39"/>
      <c r="QXD280" s="39"/>
      <c r="QXE280" s="39"/>
      <c r="QXF280" s="39"/>
      <c r="QXG280" s="39"/>
      <c r="QXH280" s="39"/>
      <c r="QXI280" s="39"/>
      <c r="QXJ280" s="39"/>
      <c r="QXK280" s="39"/>
      <c r="QXL280" s="39"/>
      <c r="QXM280" s="39"/>
      <c r="QXN280" s="39"/>
      <c r="QXO280" s="39"/>
      <c r="QXP280" s="39"/>
      <c r="QXQ280" s="39"/>
      <c r="QXR280" s="39"/>
      <c r="QXS280" s="39"/>
      <c r="QXT280" s="39"/>
      <c r="QXU280" s="39"/>
      <c r="QXV280" s="39"/>
      <c r="QXW280" s="39"/>
      <c r="QXX280" s="39"/>
      <c r="QXY280" s="39"/>
      <c r="QXZ280" s="39"/>
      <c r="QYA280" s="39"/>
      <c r="QYB280" s="39"/>
      <c r="QYC280" s="39"/>
      <c r="QYD280" s="39"/>
      <c r="QYE280" s="39"/>
      <c r="QYF280" s="39"/>
      <c r="QYG280" s="39"/>
      <c r="QYH280" s="39"/>
      <c r="QYI280" s="39"/>
      <c r="QYJ280" s="39"/>
      <c r="QYK280" s="39"/>
      <c r="QYL280" s="39"/>
      <c r="QYM280" s="39"/>
      <c r="QYN280" s="39"/>
      <c r="QYO280" s="39"/>
      <c r="QYP280" s="39"/>
      <c r="QYQ280" s="39"/>
      <c r="QYR280" s="39"/>
      <c r="QYS280" s="39"/>
      <c r="QYT280" s="39"/>
      <c r="QYU280" s="39"/>
      <c r="QYV280" s="39"/>
      <c r="QYW280" s="39"/>
      <c r="QYX280" s="39"/>
      <c r="QYY280" s="39"/>
      <c r="QYZ280" s="39"/>
      <c r="QZA280" s="39"/>
      <c r="QZB280" s="39"/>
      <c r="QZC280" s="39"/>
      <c r="QZD280" s="39"/>
      <c r="QZE280" s="39"/>
      <c r="QZF280" s="39"/>
      <c r="QZG280" s="39"/>
      <c r="QZH280" s="39"/>
      <c r="QZI280" s="39"/>
      <c r="QZJ280" s="39"/>
      <c r="QZK280" s="39"/>
      <c r="QZL280" s="39"/>
      <c r="QZM280" s="39"/>
      <c r="QZN280" s="39"/>
      <c r="QZO280" s="39"/>
      <c r="QZP280" s="39"/>
      <c r="QZQ280" s="39"/>
      <c r="QZR280" s="39"/>
      <c r="QZS280" s="39"/>
      <c r="QZT280" s="39"/>
      <c r="QZU280" s="39"/>
      <c r="QZV280" s="39"/>
      <c r="QZW280" s="39"/>
      <c r="QZX280" s="39"/>
      <c r="QZY280" s="39"/>
      <c r="QZZ280" s="39"/>
      <c r="RAA280" s="39"/>
      <c r="RAB280" s="39"/>
      <c r="RAC280" s="39"/>
      <c r="RAD280" s="39"/>
      <c r="RAE280" s="39"/>
      <c r="RAF280" s="39"/>
      <c r="RAG280" s="39"/>
      <c r="RAH280" s="39"/>
      <c r="RAI280" s="39"/>
      <c r="RAJ280" s="39"/>
      <c r="RAK280" s="39"/>
      <c r="RAL280" s="39"/>
      <c r="RAM280" s="39"/>
      <c r="RAN280" s="39"/>
      <c r="RAO280" s="39"/>
      <c r="RAP280" s="39"/>
      <c r="RAQ280" s="39"/>
      <c r="RAR280" s="39"/>
      <c r="RAS280" s="39"/>
      <c r="RAT280" s="39"/>
      <c r="RAU280" s="39"/>
      <c r="RAV280" s="39"/>
      <c r="RAW280" s="39"/>
      <c r="RAX280" s="39"/>
      <c r="RAY280" s="39"/>
      <c r="RAZ280" s="39"/>
      <c r="RBA280" s="39"/>
      <c r="RBB280" s="39"/>
      <c r="RBC280" s="39"/>
      <c r="RBD280" s="39"/>
      <c r="RBE280" s="39"/>
      <c r="RBF280" s="39"/>
      <c r="RBG280" s="39"/>
      <c r="RBH280" s="39"/>
      <c r="RBI280" s="39"/>
      <c r="RBJ280" s="39"/>
      <c r="RBK280" s="39"/>
      <c r="RBL280" s="39"/>
      <c r="RBM280" s="39"/>
      <c r="RBN280" s="39"/>
      <c r="RBO280" s="39"/>
      <c r="RBP280" s="39"/>
      <c r="RBQ280" s="39"/>
      <c r="RBR280" s="39"/>
      <c r="RBS280" s="39"/>
      <c r="RBT280" s="39"/>
      <c r="RBU280" s="39"/>
      <c r="RBV280" s="39"/>
      <c r="RBW280" s="39"/>
      <c r="RBX280" s="39"/>
      <c r="RBY280" s="39"/>
      <c r="RBZ280" s="39"/>
      <c r="RCA280" s="39"/>
      <c r="RCB280" s="39"/>
      <c r="RCC280" s="39"/>
      <c r="RCD280" s="39"/>
      <c r="RCE280" s="39"/>
      <c r="RCF280" s="39"/>
      <c r="RCG280" s="39"/>
      <c r="RCH280" s="39"/>
      <c r="RCI280" s="39"/>
      <c r="RCJ280" s="39"/>
      <c r="RCK280" s="39"/>
      <c r="RCL280" s="39"/>
      <c r="RCM280" s="39"/>
      <c r="RCN280" s="39"/>
      <c r="RCO280" s="39"/>
      <c r="RCP280" s="39"/>
      <c r="RCQ280" s="39"/>
      <c r="RCR280" s="39"/>
      <c r="RCS280" s="39"/>
      <c r="RCT280" s="39"/>
      <c r="RCU280" s="39"/>
      <c r="RCV280" s="39"/>
      <c r="RCW280" s="39"/>
      <c r="RCX280" s="39"/>
      <c r="RCY280" s="39"/>
      <c r="RCZ280" s="39"/>
      <c r="RDA280" s="39"/>
      <c r="RDB280" s="39"/>
      <c r="RDC280" s="39"/>
      <c r="RDD280" s="39"/>
      <c r="RDE280" s="39"/>
      <c r="RDF280" s="39"/>
      <c r="RDG280" s="39"/>
      <c r="RDH280" s="39"/>
      <c r="RDI280" s="39"/>
      <c r="RDJ280" s="39"/>
      <c r="RDK280" s="39"/>
      <c r="RDL280" s="39"/>
      <c r="RDM280" s="39"/>
      <c r="RDN280" s="39"/>
      <c r="RDO280" s="39"/>
      <c r="RDP280" s="39"/>
      <c r="RDQ280" s="39"/>
      <c r="RDR280" s="39"/>
      <c r="RDS280" s="39"/>
      <c r="RDT280" s="39"/>
      <c r="RDU280" s="39"/>
      <c r="RDV280" s="39"/>
      <c r="RDW280" s="39"/>
      <c r="RDX280" s="39"/>
      <c r="RDY280" s="39"/>
      <c r="RDZ280" s="39"/>
      <c r="REA280" s="39"/>
      <c r="REB280" s="39"/>
      <c r="REC280" s="39"/>
      <c r="RED280" s="39"/>
      <c r="REE280" s="39"/>
      <c r="REF280" s="39"/>
      <c r="REG280" s="39"/>
      <c r="REH280" s="39"/>
      <c r="REI280" s="39"/>
      <c r="REJ280" s="39"/>
      <c r="REK280" s="39"/>
      <c r="REL280" s="39"/>
      <c r="REM280" s="39"/>
      <c r="REN280" s="39"/>
      <c r="REO280" s="39"/>
      <c r="REP280" s="39"/>
      <c r="REQ280" s="39"/>
      <c r="RER280" s="39"/>
      <c r="RES280" s="39"/>
      <c r="RET280" s="39"/>
      <c r="REU280" s="39"/>
      <c r="REV280" s="39"/>
      <c r="REW280" s="39"/>
      <c r="REX280" s="39"/>
      <c r="REY280" s="39"/>
      <c r="REZ280" s="39"/>
      <c r="RFA280" s="39"/>
      <c r="RFB280" s="39"/>
      <c r="RFC280" s="39"/>
      <c r="RFD280" s="39"/>
      <c r="RFE280" s="39"/>
      <c r="RFF280" s="39"/>
      <c r="RFG280" s="39"/>
      <c r="RFH280" s="39"/>
      <c r="RFI280" s="39"/>
      <c r="RFJ280" s="39"/>
      <c r="RFK280" s="39"/>
      <c r="RFL280" s="39"/>
      <c r="RFM280" s="39"/>
      <c r="RFN280" s="39"/>
      <c r="RFO280" s="39"/>
      <c r="RFP280" s="39"/>
      <c r="RFQ280" s="39"/>
      <c r="RFR280" s="39"/>
      <c r="RFS280" s="39"/>
      <c r="RFT280" s="39"/>
      <c r="RFU280" s="39"/>
      <c r="RFV280" s="39"/>
      <c r="RFW280" s="39"/>
      <c r="RFX280" s="39"/>
      <c r="RFY280" s="39"/>
      <c r="RFZ280" s="39"/>
      <c r="RGA280" s="39"/>
      <c r="RGB280" s="39"/>
      <c r="RGC280" s="39"/>
      <c r="RGD280" s="39"/>
      <c r="RGE280" s="39"/>
      <c r="RGF280" s="39"/>
      <c r="RGG280" s="39"/>
      <c r="RGH280" s="39"/>
      <c r="RGI280" s="39"/>
      <c r="RGJ280" s="39"/>
      <c r="RGK280" s="39"/>
      <c r="RGL280" s="39"/>
      <c r="RGM280" s="39"/>
      <c r="RGN280" s="39"/>
      <c r="RGO280" s="39"/>
      <c r="RGP280" s="39"/>
      <c r="RGQ280" s="39"/>
      <c r="RGR280" s="39"/>
      <c r="RGS280" s="39"/>
      <c r="RGT280" s="39"/>
      <c r="RGU280" s="39"/>
      <c r="RGV280" s="39"/>
      <c r="RGW280" s="39"/>
      <c r="RGX280" s="39"/>
      <c r="RGY280" s="39"/>
      <c r="RGZ280" s="39"/>
      <c r="RHA280" s="39"/>
      <c r="RHB280" s="39"/>
      <c r="RHC280" s="39"/>
      <c r="RHD280" s="39"/>
      <c r="RHE280" s="39"/>
      <c r="RHF280" s="39"/>
      <c r="RHG280" s="39"/>
      <c r="RHH280" s="39"/>
      <c r="RHI280" s="39"/>
      <c r="RHJ280" s="39"/>
      <c r="RHK280" s="39"/>
      <c r="RHL280" s="39"/>
      <c r="RHM280" s="39"/>
      <c r="RHN280" s="39"/>
      <c r="RHO280" s="39"/>
      <c r="RHP280" s="39"/>
      <c r="RHQ280" s="39"/>
      <c r="RHR280" s="39"/>
      <c r="RHS280" s="39"/>
      <c r="RHT280" s="39"/>
      <c r="RHU280" s="39"/>
      <c r="RHV280" s="39"/>
      <c r="RHW280" s="39"/>
      <c r="RHX280" s="39"/>
      <c r="RHY280" s="39"/>
      <c r="RHZ280" s="39"/>
      <c r="RIA280" s="39"/>
      <c r="RIB280" s="39"/>
      <c r="RIC280" s="39"/>
      <c r="RID280" s="39"/>
      <c r="RIE280" s="39"/>
      <c r="RIF280" s="39"/>
      <c r="RIG280" s="39"/>
      <c r="RIH280" s="39"/>
      <c r="RII280" s="39"/>
      <c r="RIJ280" s="39"/>
      <c r="RIK280" s="39"/>
      <c r="RIL280" s="39"/>
      <c r="RIM280" s="39"/>
      <c r="RIN280" s="39"/>
      <c r="RIO280" s="39"/>
      <c r="RIP280" s="39"/>
      <c r="RIQ280" s="39"/>
      <c r="RIR280" s="39"/>
      <c r="RIS280" s="39"/>
      <c r="RIT280" s="39"/>
      <c r="RIU280" s="39"/>
      <c r="RIV280" s="39"/>
      <c r="RIW280" s="39"/>
      <c r="RIX280" s="39"/>
      <c r="RIY280" s="39"/>
      <c r="RIZ280" s="39"/>
      <c r="RJA280" s="39"/>
      <c r="RJB280" s="39"/>
      <c r="RJC280" s="39"/>
      <c r="RJD280" s="39"/>
      <c r="RJE280" s="39"/>
      <c r="RJF280" s="39"/>
      <c r="RJG280" s="39"/>
      <c r="RJH280" s="39"/>
      <c r="RJI280" s="39"/>
      <c r="RJJ280" s="39"/>
      <c r="RJK280" s="39"/>
      <c r="RJL280" s="39"/>
      <c r="RJM280" s="39"/>
      <c r="RJN280" s="39"/>
      <c r="RJO280" s="39"/>
      <c r="RJP280" s="39"/>
      <c r="RJQ280" s="39"/>
      <c r="RJR280" s="39"/>
      <c r="RJS280" s="39"/>
      <c r="RJT280" s="39"/>
      <c r="RJU280" s="39"/>
      <c r="RJV280" s="39"/>
      <c r="RJW280" s="39"/>
      <c r="RJX280" s="39"/>
      <c r="RJY280" s="39"/>
      <c r="RJZ280" s="39"/>
      <c r="RKA280" s="39"/>
      <c r="RKB280" s="39"/>
      <c r="RKC280" s="39"/>
      <c r="RKD280" s="39"/>
      <c r="RKE280" s="39"/>
      <c r="RKF280" s="39"/>
      <c r="RKG280" s="39"/>
      <c r="RKH280" s="39"/>
      <c r="RKI280" s="39"/>
      <c r="RKJ280" s="39"/>
      <c r="RKK280" s="39"/>
      <c r="RKL280" s="39"/>
      <c r="RKM280" s="39"/>
      <c r="RKN280" s="39"/>
      <c r="RKO280" s="39"/>
      <c r="RKP280" s="39"/>
      <c r="RKQ280" s="39"/>
      <c r="RKR280" s="39"/>
      <c r="RKS280" s="39"/>
      <c r="RKT280" s="39"/>
      <c r="RKU280" s="39"/>
      <c r="RKV280" s="39"/>
      <c r="RKW280" s="39"/>
      <c r="RKX280" s="39"/>
      <c r="RKY280" s="39"/>
      <c r="RKZ280" s="39"/>
      <c r="RLA280" s="39"/>
      <c r="RLB280" s="39"/>
      <c r="RLC280" s="39"/>
      <c r="RLD280" s="39"/>
      <c r="RLE280" s="39"/>
      <c r="RLF280" s="39"/>
      <c r="RLG280" s="39"/>
      <c r="RLH280" s="39"/>
      <c r="RLI280" s="39"/>
      <c r="RLJ280" s="39"/>
      <c r="RLK280" s="39"/>
      <c r="RLL280" s="39"/>
      <c r="RLM280" s="39"/>
      <c r="RLN280" s="39"/>
      <c r="RLO280" s="39"/>
      <c r="RLP280" s="39"/>
      <c r="RLQ280" s="39"/>
      <c r="RLR280" s="39"/>
      <c r="RLS280" s="39"/>
      <c r="RLT280" s="39"/>
      <c r="RLU280" s="39"/>
      <c r="RLV280" s="39"/>
      <c r="RLW280" s="39"/>
      <c r="RLX280" s="39"/>
      <c r="RLY280" s="39"/>
      <c r="RLZ280" s="39"/>
      <c r="RMA280" s="39"/>
      <c r="RMB280" s="39"/>
      <c r="RMC280" s="39"/>
      <c r="RMD280" s="39"/>
      <c r="RME280" s="39"/>
      <c r="RMF280" s="39"/>
      <c r="RMG280" s="39"/>
      <c r="RMH280" s="39"/>
      <c r="RMI280" s="39"/>
      <c r="RMJ280" s="39"/>
      <c r="RMK280" s="39"/>
      <c r="RML280" s="39"/>
      <c r="RMM280" s="39"/>
      <c r="RMN280" s="39"/>
      <c r="RMO280" s="39"/>
      <c r="RMP280" s="39"/>
      <c r="RMQ280" s="39"/>
      <c r="RMR280" s="39"/>
      <c r="RMS280" s="39"/>
      <c r="RMT280" s="39"/>
      <c r="RMU280" s="39"/>
      <c r="RMV280" s="39"/>
      <c r="RMW280" s="39"/>
      <c r="RMX280" s="39"/>
      <c r="RMY280" s="39"/>
      <c r="RMZ280" s="39"/>
      <c r="RNA280" s="39"/>
      <c r="RNB280" s="39"/>
      <c r="RNC280" s="39"/>
      <c r="RND280" s="39"/>
      <c r="RNE280" s="39"/>
      <c r="RNF280" s="39"/>
      <c r="RNG280" s="39"/>
      <c r="RNH280" s="39"/>
      <c r="RNI280" s="39"/>
      <c r="RNJ280" s="39"/>
      <c r="RNK280" s="39"/>
      <c r="RNL280" s="39"/>
      <c r="RNM280" s="39"/>
      <c r="RNN280" s="39"/>
      <c r="RNO280" s="39"/>
      <c r="RNP280" s="39"/>
      <c r="RNQ280" s="39"/>
      <c r="RNR280" s="39"/>
      <c r="RNS280" s="39"/>
      <c r="RNT280" s="39"/>
      <c r="RNU280" s="39"/>
      <c r="RNV280" s="39"/>
      <c r="RNW280" s="39"/>
      <c r="RNX280" s="39"/>
      <c r="RNY280" s="39"/>
      <c r="RNZ280" s="39"/>
      <c r="ROA280" s="39"/>
      <c r="ROB280" s="39"/>
      <c r="ROC280" s="39"/>
      <c r="ROD280" s="39"/>
      <c r="ROE280" s="39"/>
      <c r="ROF280" s="39"/>
      <c r="ROG280" s="39"/>
      <c r="ROH280" s="39"/>
      <c r="ROI280" s="39"/>
      <c r="ROJ280" s="39"/>
      <c r="ROK280" s="39"/>
      <c r="ROL280" s="39"/>
      <c r="ROM280" s="39"/>
      <c r="RON280" s="39"/>
      <c r="ROO280" s="39"/>
      <c r="ROP280" s="39"/>
      <c r="ROQ280" s="39"/>
      <c r="ROR280" s="39"/>
      <c r="ROS280" s="39"/>
      <c r="ROT280" s="39"/>
      <c r="ROU280" s="39"/>
      <c r="ROV280" s="39"/>
      <c r="ROW280" s="39"/>
      <c r="ROX280" s="39"/>
      <c r="ROY280" s="39"/>
      <c r="ROZ280" s="39"/>
      <c r="RPA280" s="39"/>
      <c r="RPB280" s="39"/>
      <c r="RPC280" s="39"/>
      <c r="RPD280" s="39"/>
      <c r="RPE280" s="39"/>
      <c r="RPF280" s="39"/>
      <c r="RPG280" s="39"/>
      <c r="RPH280" s="39"/>
      <c r="RPI280" s="39"/>
      <c r="RPJ280" s="39"/>
      <c r="RPK280" s="39"/>
      <c r="RPL280" s="39"/>
      <c r="RPM280" s="39"/>
      <c r="RPN280" s="39"/>
      <c r="RPO280" s="39"/>
      <c r="RPP280" s="39"/>
      <c r="RPQ280" s="39"/>
      <c r="RPR280" s="39"/>
      <c r="RPS280" s="39"/>
      <c r="RPT280" s="39"/>
      <c r="RPU280" s="39"/>
      <c r="RPV280" s="39"/>
      <c r="RPW280" s="39"/>
      <c r="RPX280" s="39"/>
      <c r="RPY280" s="39"/>
      <c r="RPZ280" s="39"/>
      <c r="RQA280" s="39"/>
      <c r="RQB280" s="39"/>
      <c r="RQC280" s="39"/>
      <c r="RQD280" s="39"/>
      <c r="RQE280" s="39"/>
      <c r="RQF280" s="39"/>
      <c r="RQG280" s="39"/>
      <c r="RQH280" s="39"/>
      <c r="RQI280" s="39"/>
      <c r="RQJ280" s="39"/>
      <c r="RQK280" s="39"/>
      <c r="RQL280" s="39"/>
      <c r="RQM280" s="39"/>
      <c r="RQN280" s="39"/>
      <c r="RQO280" s="39"/>
      <c r="RQP280" s="39"/>
      <c r="RQQ280" s="39"/>
      <c r="RQR280" s="39"/>
      <c r="RQS280" s="39"/>
      <c r="RQT280" s="39"/>
      <c r="RQU280" s="39"/>
      <c r="RQV280" s="39"/>
      <c r="RQW280" s="39"/>
      <c r="RQX280" s="39"/>
      <c r="RQY280" s="39"/>
      <c r="RQZ280" s="39"/>
      <c r="RRA280" s="39"/>
      <c r="RRB280" s="39"/>
      <c r="RRC280" s="39"/>
      <c r="RRD280" s="39"/>
      <c r="RRE280" s="39"/>
      <c r="RRF280" s="39"/>
      <c r="RRG280" s="39"/>
      <c r="RRH280" s="39"/>
      <c r="RRI280" s="39"/>
      <c r="RRJ280" s="39"/>
      <c r="RRK280" s="39"/>
      <c r="RRL280" s="39"/>
      <c r="RRM280" s="39"/>
      <c r="RRN280" s="39"/>
      <c r="RRO280" s="39"/>
      <c r="RRP280" s="39"/>
      <c r="RRQ280" s="39"/>
      <c r="RRR280" s="39"/>
      <c r="RRS280" s="39"/>
      <c r="RRT280" s="39"/>
      <c r="RRU280" s="39"/>
      <c r="RRV280" s="39"/>
      <c r="RRW280" s="39"/>
      <c r="RRX280" s="39"/>
      <c r="RRY280" s="39"/>
      <c r="RRZ280" s="39"/>
      <c r="RSA280" s="39"/>
      <c r="RSB280" s="39"/>
      <c r="RSC280" s="39"/>
      <c r="RSD280" s="39"/>
      <c r="RSE280" s="39"/>
      <c r="RSF280" s="39"/>
      <c r="RSG280" s="39"/>
      <c r="RSH280" s="39"/>
      <c r="RSI280" s="39"/>
      <c r="RSJ280" s="39"/>
      <c r="RSK280" s="39"/>
      <c r="RSL280" s="39"/>
      <c r="RSM280" s="39"/>
      <c r="RSN280" s="39"/>
      <c r="RSO280" s="39"/>
      <c r="RSP280" s="39"/>
      <c r="RSQ280" s="39"/>
      <c r="RSR280" s="39"/>
      <c r="RSS280" s="39"/>
      <c r="RST280" s="39"/>
      <c r="RSU280" s="39"/>
      <c r="RSV280" s="39"/>
      <c r="RSW280" s="39"/>
      <c r="RSX280" s="39"/>
      <c r="RSY280" s="39"/>
      <c r="RSZ280" s="39"/>
      <c r="RTA280" s="39"/>
      <c r="RTB280" s="39"/>
      <c r="RTC280" s="39"/>
      <c r="RTD280" s="39"/>
      <c r="RTE280" s="39"/>
      <c r="RTF280" s="39"/>
      <c r="RTG280" s="39"/>
      <c r="RTH280" s="39"/>
      <c r="RTI280" s="39"/>
      <c r="RTJ280" s="39"/>
      <c r="RTK280" s="39"/>
      <c r="RTL280" s="39"/>
      <c r="RTM280" s="39"/>
      <c r="RTN280" s="39"/>
      <c r="RTO280" s="39"/>
      <c r="RTP280" s="39"/>
      <c r="RTQ280" s="39"/>
      <c r="RTR280" s="39"/>
      <c r="RTS280" s="39"/>
      <c r="RTT280" s="39"/>
      <c r="RTU280" s="39"/>
      <c r="RTV280" s="39"/>
      <c r="RTW280" s="39"/>
      <c r="RTX280" s="39"/>
      <c r="RTY280" s="39"/>
      <c r="RTZ280" s="39"/>
      <c r="RUA280" s="39"/>
      <c r="RUB280" s="39"/>
      <c r="RUC280" s="39"/>
      <c r="RUD280" s="39"/>
      <c r="RUE280" s="39"/>
      <c r="RUF280" s="39"/>
      <c r="RUG280" s="39"/>
      <c r="RUH280" s="39"/>
      <c r="RUI280" s="39"/>
      <c r="RUJ280" s="39"/>
      <c r="RUK280" s="39"/>
      <c r="RUL280" s="39"/>
      <c r="RUM280" s="39"/>
      <c r="RUN280" s="39"/>
      <c r="RUO280" s="39"/>
      <c r="RUP280" s="39"/>
      <c r="RUQ280" s="39"/>
      <c r="RUR280" s="39"/>
      <c r="RUS280" s="39"/>
      <c r="RUT280" s="39"/>
      <c r="RUU280" s="39"/>
      <c r="RUV280" s="39"/>
      <c r="RUW280" s="39"/>
      <c r="RUX280" s="39"/>
      <c r="RUY280" s="39"/>
      <c r="RUZ280" s="39"/>
      <c r="RVA280" s="39"/>
      <c r="RVB280" s="39"/>
      <c r="RVC280" s="39"/>
      <c r="RVD280" s="39"/>
      <c r="RVE280" s="39"/>
      <c r="RVF280" s="39"/>
      <c r="RVG280" s="39"/>
      <c r="RVH280" s="39"/>
      <c r="RVI280" s="39"/>
      <c r="RVJ280" s="39"/>
      <c r="RVK280" s="39"/>
      <c r="RVL280" s="39"/>
      <c r="RVM280" s="39"/>
      <c r="RVN280" s="39"/>
      <c r="RVO280" s="39"/>
      <c r="RVP280" s="39"/>
      <c r="RVQ280" s="39"/>
      <c r="RVR280" s="39"/>
      <c r="RVS280" s="39"/>
      <c r="RVT280" s="39"/>
      <c r="RVU280" s="39"/>
      <c r="RVV280" s="39"/>
      <c r="RVW280" s="39"/>
      <c r="RVX280" s="39"/>
      <c r="RVY280" s="39"/>
      <c r="RVZ280" s="39"/>
      <c r="RWA280" s="39"/>
      <c r="RWB280" s="39"/>
      <c r="RWC280" s="39"/>
      <c r="RWD280" s="39"/>
      <c r="RWE280" s="39"/>
      <c r="RWF280" s="39"/>
      <c r="RWG280" s="39"/>
      <c r="RWH280" s="39"/>
      <c r="RWI280" s="39"/>
      <c r="RWJ280" s="39"/>
      <c r="RWK280" s="39"/>
      <c r="RWL280" s="39"/>
      <c r="RWM280" s="39"/>
      <c r="RWN280" s="39"/>
      <c r="RWO280" s="39"/>
      <c r="RWP280" s="39"/>
      <c r="RWQ280" s="39"/>
      <c r="RWR280" s="39"/>
      <c r="RWS280" s="39"/>
      <c r="RWT280" s="39"/>
      <c r="RWU280" s="39"/>
      <c r="RWV280" s="39"/>
      <c r="RWW280" s="39"/>
      <c r="RWX280" s="39"/>
      <c r="RWY280" s="39"/>
      <c r="RWZ280" s="39"/>
      <c r="RXA280" s="39"/>
      <c r="RXB280" s="39"/>
      <c r="RXC280" s="39"/>
      <c r="RXD280" s="39"/>
      <c r="RXE280" s="39"/>
      <c r="RXF280" s="39"/>
      <c r="RXG280" s="39"/>
      <c r="RXH280" s="39"/>
      <c r="RXI280" s="39"/>
      <c r="RXJ280" s="39"/>
      <c r="RXK280" s="39"/>
      <c r="RXL280" s="39"/>
      <c r="RXM280" s="39"/>
      <c r="RXN280" s="39"/>
      <c r="RXO280" s="39"/>
      <c r="RXP280" s="39"/>
      <c r="RXQ280" s="39"/>
      <c r="RXR280" s="39"/>
      <c r="RXS280" s="39"/>
      <c r="RXT280" s="39"/>
      <c r="RXU280" s="39"/>
      <c r="RXV280" s="39"/>
      <c r="RXW280" s="39"/>
      <c r="RXX280" s="39"/>
      <c r="RXY280" s="39"/>
      <c r="RXZ280" s="39"/>
      <c r="RYA280" s="39"/>
      <c r="RYB280" s="39"/>
      <c r="RYC280" s="39"/>
      <c r="RYD280" s="39"/>
      <c r="RYE280" s="39"/>
      <c r="RYF280" s="39"/>
      <c r="RYG280" s="39"/>
      <c r="RYH280" s="39"/>
      <c r="RYI280" s="39"/>
      <c r="RYJ280" s="39"/>
      <c r="RYK280" s="39"/>
      <c r="RYL280" s="39"/>
      <c r="RYM280" s="39"/>
      <c r="RYN280" s="39"/>
      <c r="RYO280" s="39"/>
      <c r="RYP280" s="39"/>
      <c r="RYQ280" s="39"/>
      <c r="RYR280" s="39"/>
      <c r="RYS280" s="39"/>
      <c r="RYT280" s="39"/>
      <c r="RYU280" s="39"/>
      <c r="RYV280" s="39"/>
      <c r="RYW280" s="39"/>
      <c r="RYX280" s="39"/>
      <c r="RYY280" s="39"/>
      <c r="RYZ280" s="39"/>
      <c r="RZA280" s="39"/>
      <c r="RZB280" s="39"/>
      <c r="RZC280" s="39"/>
      <c r="RZD280" s="39"/>
      <c r="RZE280" s="39"/>
      <c r="RZF280" s="39"/>
      <c r="RZG280" s="39"/>
      <c r="RZH280" s="39"/>
      <c r="RZI280" s="39"/>
      <c r="RZJ280" s="39"/>
      <c r="RZK280" s="39"/>
      <c r="RZL280" s="39"/>
      <c r="RZM280" s="39"/>
      <c r="RZN280" s="39"/>
      <c r="RZO280" s="39"/>
      <c r="RZP280" s="39"/>
      <c r="RZQ280" s="39"/>
      <c r="RZR280" s="39"/>
      <c r="RZS280" s="39"/>
      <c r="RZT280" s="39"/>
      <c r="RZU280" s="39"/>
      <c r="RZV280" s="39"/>
      <c r="RZW280" s="39"/>
      <c r="RZX280" s="39"/>
      <c r="RZY280" s="39"/>
      <c r="RZZ280" s="39"/>
      <c r="SAA280" s="39"/>
      <c r="SAB280" s="39"/>
      <c r="SAC280" s="39"/>
      <c r="SAD280" s="39"/>
      <c r="SAE280" s="39"/>
      <c r="SAF280" s="39"/>
      <c r="SAG280" s="39"/>
      <c r="SAH280" s="39"/>
      <c r="SAI280" s="39"/>
      <c r="SAJ280" s="39"/>
      <c r="SAK280" s="39"/>
      <c r="SAL280" s="39"/>
      <c r="SAM280" s="39"/>
      <c r="SAN280" s="39"/>
      <c r="SAO280" s="39"/>
      <c r="SAP280" s="39"/>
      <c r="SAQ280" s="39"/>
      <c r="SAR280" s="39"/>
      <c r="SAS280" s="39"/>
      <c r="SAT280" s="39"/>
      <c r="SAU280" s="39"/>
      <c r="SAV280" s="39"/>
      <c r="SAW280" s="39"/>
      <c r="SAX280" s="39"/>
      <c r="SAY280" s="39"/>
      <c r="SAZ280" s="39"/>
      <c r="SBA280" s="39"/>
      <c r="SBB280" s="39"/>
      <c r="SBC280" s="39"/>
      <c r="SBD280" s="39"/>
      <c r="SBE280" s="39"/>
      <c r="SBF280" s="39"/>
      <c r="SBG280" s="39"/>
      <c r="SBH280" s="39"/>
      <c r="SBI280" s="39"/>
      <c r="SBJ280" s="39"/>
      <c r="SBK280" s="39"/>
      <c r="SBL280" s="39"/>
      <c r="SBM280" s="39"/>
      <c r="SBN280" s="39"/>
      <c r="SBO280" s="39"/>
      <c r="SBP280" s="39"/>
      <c r="SBQ280" s="39"/>
      <c r="SBR280" s="39"/>
      <c r="SBS280" s="39"/>
      <c r="SBT280" s="39"/>
      <c r="SBU280" s="39"/>
      <c r="SBV280" s="39"/>
      <c r="SBW280" s="39"/>
      <c r="SBX280" s="39"/>
      <c r="SBY280" s="39"/>
      <c r="SBZ280" s="39"/>
      <c r="SCA280" s="39"/>
      <c r="SCB280" s="39"/>
      <c r="SCC280" s="39"/>
      <c r="SCD280" s="39"/>
      <c r="SCE280" s="39"/>
      <c r="SCF280" s="39"/>
      <c r="SCG280" s="39"/>
      <c r="SCH280" s="39"/>
      <c r="SCI280" s="39"/>
      <c r="SCJ280" s="39"/>
      <c r="SCK280" s="39"/>
      <c r="SCL280" s="39"/>
      <c r="SCM280" s="39"/>
      <c r="SCN280" s="39"/>
      <c r="SCO280" s="39"/>
      <c r="SCP280" s="39"/>
      <c r="SCQ280" s="39"/>
      <c r="SCR280" s="39"/>
      <c r="SCS280" s="39"/>
      <c r="SCT280" s="39"/>
      <c r="SCU280" s="39"/>
      <c r="SCV280" s="39"/>
      <c r="SCW280" s="39"/>
      <c r="SCX280" s="39"/>
      <c r="SCY280" s="39"/>
      <c r="SCZ280" s="39"/>
      <c r="SDA280" s="39"/>
      <c r="SDB280" s="39"/>
      <c r="SDC280" s="39"/>
      <c r="SDD280" s="39"/>
      <c r="SDE280" s="39"/>
      <c r="SDF280" s="39"/>
      <c r="SDG280" s="39"/>
      <c r="SDH280" s="39"/>
      <c r="SDI280" s="39"/>
      <c r="SDJ280" s="39"/>
      <c r="SDK280" s="39"/>
      <c r="SDL280" s="39"/>
      <c r="SDM280" s="39"/>
      <c r="SDN280" s="39"/>
      <c r="SDO280" s="39"/>
      <c r="SDP280" s="39"/>
      <c r="SDQ280" s="39"/>
      <c r="SDR280" s="39"/>
      <c r="SDS280" s="39"/>
      <c r="SDT280" s="39"/>
      <c r="SDU280" s="39"/>
      <c r="SDV280" s="39"/>
      <c r="SDW280" s="39"/>
      <c r="SDX280" s="39"/>
      <c r="SDY280" s="39"/>
      <c r="SDZ280" s="39"/>
      <c r="SEA280" s="39"/>
      <c r="SEB280" s="39"/>
      <c r="SEC280" s="39"/>
      <c r="SED280" s="39"/>
      <c r="SEE280" s="39"/>
      <c r="SEF280" s="39"/>
      <c r="SEG280" s="39"/>
      <c r="SEH280" s="39"/>
      <c r="SEI280" s="39"/>
      <c r="SEJ280" s="39"/>
      <c r="SEK280" s="39"/>
      <c r="SEL280" s="39"/>
      <c r="SEM280" s="39"/>
      <c r="SEN280" s="39"/>
      <c r="SEO280" s="39"/>
      <c r="SEP280" s="39"/>
      <c r="SEQ280" s="39"/>
      <c r="SER280" s="39"/>
      <c r="SES280" s="39"/>
      <c r="SET280" s="39"/>
      <c r="SEU280" s="39"/>
      <c r="SEV280" s="39"/>
      <c r="SEW280" s="39"/>
      <c r="SEX280" s="39"/>
      <c r="SEY280" s="39"/>
      <c r="SEZ280" s="39"/>
      <c r="SFA280" s="39"/>
      <c r="SFB280" s="39"/>
      <c r="SFC280" s="39"/>
      <c r="SFD280" s="39"/>
      <c r="SFE280" s="39"/>
      <c r="SFF280" s="39"/>
      <c r="SFG280" s="39"/>
      <c r="SFH280" s="39"/>
      <c r="SFI280" s="39"/>
      <c r="SFJ280" s="39"/>
      <c r="SFK280" s="39"/>
      <c r="SFL280" s="39"/>
      <c r="SFM280" s="39"/>
      <c r="SFN280" s="39"/>
      <c r="SFO280" s="39"/>
      <c r="SFP280" s="39"/>
      <c r="SFQ280" s="39"/>
      <c r="SFR280" s="39"/>
      <c r="SFS280" s="39"/>
      <c r="SFT280" s="39"/>
      <c r="SFU280" s="39"/>
      <c r="SFV280" s="39"/>
      <c r="SFW280" s="39"/>
      <c r="SFX280" s="39"/>
      <c r="SFY280" s="39"/>
      <c r="SFZ280" s="39"/>
      <c r="SGA280" s="39"/>
      <c r="SGB280" s="39"/>
      <c r="SGC280" s="39"/>
      <c r="SGD280" s="39"/>
      <c r="SGE280" s="39"/>
      <c r="SGF280" s="39"/>
      <c r="SGG280" s="39"/>
      <c r="SGH280" s="39"/>
      <c r="SGI280" s="39"/>
      <c r="SGJ280" s="39"/>
      <c r="SGK280" s="39"/>
      <c r="SGL280" s="39"/>
      <c r="SGM280" s="39"/>
      <c r="SGN280" s="39"/>
      <c r="SGO280" s="39"/>
      <c r="SGP280" s="39"/>
      <c r="SGQ280" s="39"/>
      <c r="SGR280" s="39"/>
      <c r="SGS280" s="39"/>
      <c r="SGT280" s="39"/>
      <c r="SGU280" s="39"/>
      <c r="SGV280" s="39"/>
      <c r="SGW280" s="39"/>
      <c r="SGX280" s="39"/>
      <c r="SGY280" s="39"/>
      <c r="SGZ280" s="39"/>
      <c r="SHA280" s="39"/>
      <c r="SHB280" s="39"/>
      <c r="SHC280" s="39"/>
      <c r="SHD280" s="39"/>
      <c r="SHE280" s="39"/>
      <c r="SHF280" s="39"/>
      <c r="SHG280" s="39"/>
      <c r="SHH280" s="39"/>
      <c r="SHI280" s="39"/>
      <c r="SHJ280" s="39"/>
      <c r="SHK280" s="39"/>
      <c r="SHL280" s="39"/>
      <c r="SHM280" s="39"/>
      <c r="SHN280" s="39"/>
      <c r="SHO280" s="39"/>
      <c r="SHP280" s="39"/>
      <c r="SHQ280" s="39"/>
      <c r="SHR280" s="39"/>
      <c r="SHS280" s="39"/>
      <c r="SHT280" s="39"/>
      <c r="SHU280" s="39"/>
      <c r="SHV280" s="39"/>
      <c r="SHW280" s="39"/>
      <c r="SHX280" s="39"/>
      <c r="SHY280" s="39"/>
      <c r="SHZ280" s="39"/>
      <c r="SIA280" s="39"/>
      <c r="SIB280" s="39"/>
      <c r="SIC280" s="39"/>
      <c r="SID280" s="39"/>
      <c r="SIE280" s="39"/>
      <c r="SIF280" s="39"/>
      <c r="SIG280" s="39"/>
      <c r="SIH280" s="39"/>
      <c r="SII280" s="39"/>
      <c r="SIJ280" s="39"/>
      <c r="SIK280" s="39"/>
      <c r="SIL280" s="39"/>
      <c r="SIM280" s="39"/>
      <c r="SIN280" s="39"/>
      <c r="SIO280" s="39"/>
      <c r="SIP280" s="39"/>
      <c r="SIQ280" s="39"/>
      <c r="SIR280" s="39"/>
      <c r="SIS280" s="39"/>
      <c r="SIT280" s="39"/>
      <c r="SIU280" s="39"/>
      <c r="SIV280" s="39"/>
      <c r="SIW280" s="39"/>
      <c r="SIX280" s="39"/>
      <c r="SIY280" s="39"/>
      <c r="SIZ280" s="39"/>
      <c r="SJA280" s="39"/>
      <c r="SJB280" s="39"/>
      <c r="SJC280" s="39"/>
      <c r="SJD280" s="39"/>
      <c r="SJE280" s="39"/>
      <c r="SJF280" s="39"/>
      <c r="SJG280" s="39"/>
      <c r="SJH280" s="39"/>
      <c r="SJI280" s="39"/>
      <c r="SJJ280" s="39"/>
      <c r="SJK280" s="39"/>
      <c r="SJL280" s="39"/>
      <c r="SJM280" s="39"/>
      <c r="SJN280" s="39"/>
      <c r="SJO280" s="39"/>
      <c r="SJP280" s="39"/>
      <c r="SJQ280" s="39"/>
      <c r="SJR280" s="39"/>
      <c r="SJS280" s="39"/>
      <c r="SJT280" s="39"/>
      <c r="SJU280" s="39"/>
      <c r="SJV280" s="39"/>
      <c r="SJW280" s="39"/>
      <c r="SJX280" s="39"/>
      <c r="SJY280" s="39"/>
      <c r="SJZ280" s="39"/>
      <c r="SKA280" s="39"/>
      <c r="SKB280" s="39"/>
      <c r="SKC280" s="39"/>
      <c r="SKD280" s="39"/>
      <c r="SKE280" s="39"/>
      <c r="SKF280" s="39"/>
      <c r="SKG280" s="39"/>
      <c r="SKH280" s="39"/>
      <c r="SKI280" s="39"/>
      <c r="SKJ280" s="39"/>
      <c r="SKK280" s="39"/>
      <c r="SKL280" s="39"/>
      <c r="SKM280" s="39"/>
      <c r="SKN280" s="39"/>
      <c r="SKO280" s="39"/>
      <c r="SKP280" s="39"/>
      <c r="SKQ280" s="39"/>
      <c r="SKR280" s="39"/>
      <c r="SKS280" s="39"/>
      <c r="SKT280" s="39"/>
      <c r="SKU280" s="39"/>
      <c r="SKV280" s="39"/>
      <c r="SKW280" s="39"/>
      <c r="SKX280" s="39"/>
      <c r="SKY280" s="39"/>
      <c r="SKZ280" s="39"/>
      <c r="SLA280" s="39"/>
      <c r="SLB280" s="39"/>
      <c r="SLC280" s="39"/>
      <c r="SLD280" s="39"/>
      <c r="SLE280" s="39"/>
      <c r="SLF280" s="39"/>
      <c r="SLG280" s="39"/>
      <c r="SLH280" s="39"/>
      <c r="SLI280" s="39"/>
      <c r="SLJ280" s="39"/>
      <c r="SLK280" s="39"/>
      <c r="SLL280" s="39"/>
      <c r="SLM280" s="39"/>
      <c r="SLN280" s="39"/>
      <c r="SLO280" s="39"/>
      <c r="SLP280" s="39"/>
      <c r="SLQ280" s="39"/>
      <c r="SLR280" s="39"/>
      <c r="SLS280" s="39"/>
      <c r="SLT280" s="39"/>
      <c r="SLU280" s="39"/>
      <c r="SLV280" s="39"/>
      <c r="SLW280" s="39"/>
      <c r="SLX280" s="39"/>
      <c r="SLY280" s="39"/>
      <c r="SLZ280" s="39"/>
      <c r="SMA280" s="39"/>
      <c r="SMB280" s="39"/>
      <c r="SMC280" s="39"/>
      <c r="SMD280" s="39"/>
      <c r="SME280" s="39"/>
      <c r="SMF280" s="39"/>
      <c r="SMG280" s="39"/>
      <c r="SMH280" s="39"/>
      <c r="SMI280" s="39"/>
      <c r="SMJ280" s="39"/>
      <c r="SMK280" s="39"/>
      <c r="SML280" s="39"/>
      <c r="SMM280" s="39"/>
      <c r="SMN280" s="39"/>
      <c r="SMO280" s="39"/>
      <c r="SMP280" s="39"/>
      <c r="SMQ280" s="39"/>
      <c r="SMR280" s="39"/>
      <c r="SMS280" s="39"/>
      <c r="SMT280" s="39"/>
      <c r="SMU280" s="39"/>
      <c r="SMV280" s="39"/>
      <c r="SMW280" s="39"/>
      <c r="SMX280" s="39"/>
      <c r="SMY280" s="39"/>
      <c r="SMZ280" s="39"/>
      <c r="SNA280" s="39"/>
      <c r="SNB280" s="39"/>
      <c r="SNC280" s="39"/>
      <c r="SND280" s="39"/>
      <c r="SNE280" s="39"/>
      <c r="SNF280" s="39"/>
      <c r="SNG280" s="39"/>
      <c r="SNH280" s="39"/>
      <c r="SNI280" s="39"/>
      <c r="SNJ280" s="39"/>
      <c r="SNK280" s="39"/>
      <c r="SNL280" s="39"/>
      <c r="SNM280" s="39"/>
      <c r="SNN280" s="39"/>
      <c r="SNO280" s="39"/>
      <c r="SNP280" s="39"/>
      <c r="SNQ280" s="39"/>
      <c r="SNR280" s="39"/>
      <c r="SNS280" s="39"/>
      <c r="SNT280" s="39"/>
      <c r="SNU280" s="39"/>
      <c r="SNV280" s="39"/>
      <c r="SNW280" s="39"/>
      <c r="SNX280" s="39"/>
      <c r="SNY280" s="39"/>
      <c r="SNZ280" s="39"/>
      <c r="SOA280" s="39"/>
      <c r="SOB280" s="39"/>
      <c r="SOC280" s="39"/>
      <c r="SOD280" s="39"/>
      <c r="SOE280" s="39"/>
      <c r="SOF280" s="39"/>
      <c r="SOG280" s="39"/>
      <c r="SOH280" s="39"/>
      <c r="SOI280" s="39"/>
      <c r="SOJ280" s="39"/>
      <c r="SOK280" s="39"/>
      <c r="SOL280" s="39"/>
      <c r="SOM280" s="39"/>
      <c r="SON280" s="39"/>
      <c r="SOO280" s="39"/>
      <c r="SOP280" s="39"/>
      <c r="SOQ280" s="39"/>
      <c r="SOR280" s="39"/>
      <c r="SOS280" s="39"/>
      <c r="SOT280" s="39"/>
      <c r="SOU280" s="39"/>
      <c r="SOV280" s="39"/>
      <c r="SOW280" s="39"/>
      <c r="SOX280" s="39"/>
      <c r="SOY280" s="39"/>
      <c r="SOZ280" s="39"/>
      <c r="SPA280" s="39"/>
      <c r="SPB280" s="39"/>
      <c r="SPC280" s="39"/>
      <c r="SPD280" s="39"/>
      <c r="SPE280" s="39"/>
      <c r="SPF280" s="39"/>
      <c r="SPG280" s="39"/>
      <c r="SPH280" s="39"/>
      <c r="SPI280" s="39"/>
      <c r="SPJ280" s="39"/>
      <c r="SPK280" s="39"/>
      <c r="SPL280" s="39"/>
      <c r="SPM280" s="39"/>
      <c r="SPN280" s="39"/>
      <c r="SPO280" s="39"/>
      <c r="SPP280" s="39"/>
      <c r="SPQ280" s="39"/>
      <c r="SPR280" s="39"/>
      <c r="SPS280" s="39"/>
      <c r="SPT280" s="39"/>
      <c r="SPU280" s="39"/>
      <c r="SPV280" s="39"/>
      <c r="SPW280" s="39"/>
      <c r="SPX280" s="39"/>
      <c r="SPY280" s="39"/>
      <c r="SPZ280" s="39"/>
      <c r="SQA280" s="39"/>
      <c r="SQB280" s="39"/>
      <c r="SQC280" s="39"/>
      <c r="SQD280" s="39"/>
      <c r="SQE280" s="39"/>
      <c r="SQF280" s="39"/>
      <c r="SQG280" s="39"/>
      <c r="SQH280" s="39"/>
      <c r="SQI280" s="39"/>
      <c r="SQJ280" s="39"/>
      <c r="SQK280" s="39"/>
      <c r="SQL280" s="39"/>
      <c r="SQM280" s="39"/>
      <c r="SQN280" s="39"/>
      <c r="SQO280" s="39"/>
      <c r="SQP280" s="39"/>
      <c r="SQQ280" s="39"/>
      <c r="SQR280" s="39"/>
      <c r="SQS280" s="39"/>
      <c r="SQT280" s="39"/>
      <c r="SQU280" s="39"/>
      <c r="SQV280" s="39"/>
      <c r="SQW280" s="39"/>
      <c r="SQX280" s="39"/>
      <c r="SQY280" s="39"/>
      <c r="SQZ280" s="39"/>
      <c r="SRA280" s="39"/>
      <c r="SRB280" s="39"/>
      <c r="SRC280" s="39"/>
      <c r="SRD280" s="39"/>
      <c r="SRE280" s="39"/>
      <c r="SRF280" s="39"/>
      <c r="SRG280" s="39"/>
      <c r="SRH280" s="39"/>
      <c r="SRI280" s="39"/>
      <c r="SRJ280" s="39"/>
      <c r="SRK280" s="39"/>
      <c r="SRL280" s="39"/>
      <c r="SRM280" s="39"/>
      <c r="SRN280" s="39"/>
      <c r="SRO280" s="39"/>
      <c r="SRP280" s="39"/>
      <c r="SRQ280" s="39"/>
      <c r="SRR280" s="39"/>
      <c r="SRS280" s="39"/>
      <c r="SRT280" s="39"/>
      <c r="SRU280" s="39"/>
      <c r="SRV280" s="39"/>
      <c r="SRW280" s="39"/>
      <c r="SRX280" s="39"/>
      <c r="SRY280" s="39"/>
      <c r="SRZ280" s="39"/>
      <c r="SSA280" s="39"/>
      <c r="SSB280" s="39"/>
      <c r="SSC280" s="39"/>
      <c r="SSD280" s="39"/>
      <c r="SSE280" s="39"/>
      <c r="SSF280" s="39"/>
      <c r="SSG280" s="39"/>
      <c r="SSH280" s="39"/>
      <c r="SSI280" s="39"/>
      <c r="SSJ280" s="39"/>
      <c r="SSK280" s="39"/>
      <c r="SSL280" s="39"/>
      <c r="SSM280" s="39"/>
      <c r="SSN280" s="39"/>
      <c r="SSO280" s="39"/>
      <c r="SSP280" s="39"/>
      <c r="SSQ280" s="39"/>
      <c r="SSR280" s="39"/>
      <c r="SSS280" s="39"/>
      <c r="SST280" s="39"/>
      <c r="SSU280" s="39"/>
      <c r="SSV280" s="39"/>
      <c r="SSW280" s="39"/>
      <c r="SSX280" s="39"/>
      <c r="SSY280" s="39"/>
      <c r="SSZ280" s="39"/>
      <c r="STA280" s="39"/>
      <c r="STB280" s="39"/>
      <c r="STC280" s="39"/>
      <c r="STD280" s="39"/>
      <c r="STE280" s="39"/>
      <c r="STF280" s="39"/>
      <c r="STG280" s="39"/>
      <c r="STH280" s="39"/>
      <c r="STI280" s="39"/>
      <c r="STJ280" s="39"/>
      <c r="STK280" s="39"/>
      <c r="STL280" s="39"/>
      <c r="STM280" s="39"/>
      <c r="STN280" s="39"/>
      <c r="STO280" s="39"/>
      <c r="STP280" s="39"/>
      <c r="STQ280" s="39"/>
      <c r="STR280" s="39"/>
      <c r="STS280" s="39"/>
      <c r="STT280" s="39"/>
      <c r="STU280" s="39"/>
      <c r="STV280" s="39"/>
      <c r="STW280" s="39"/>
      <c r="STX280" s="39"/>
      <c r="STY280" s="39"/>
      <c r="STZ280" s="39"/>
      <c r="SUA280" s="39"/>
      <c r="SUB280" s="39"/>
      <c r="SUC280" s="39"/>
      <c r="SUD280" s="39"/>
      <c r="SUE280" s="39"/>
      <c r="SUF280" s="39"/>
      <c r="SUG280" s="39"/>
      <c r="SUH280" s="39"/>
      <c r="SUI280" s="39"/>
      <c r="SUJ280" s="39"/>
      <c r="SUK280" s="39"/>
      <c r="SUL280" s="39"/>
      <c r="SUM280" s="39"/>
      <c r="SUN280" s="39"/>
      <c r="SUO280" s="39"/>
      <c r="SUP280" s="39"/>
      <c r="SUQ280" s="39"/>
      <c r="SUR280" s="39"/>
      <c r="SUS280" s="39"/>
      <c r="SUT280" s="39"/>
      <c r="SUU280" s="39"/>
      <c r="SUV280" s="39"/>
      <c r="SUW280" s="39"/>
      <c r="SUX280" s="39"/>
      <c r="SUY280" s="39"/>
      <c r="SUZ280" s="39"/>
      <c r="SVA280" s="39"/>
      <c r="SVB280" s="39"/>
      <c r="SVC280" s="39"/>
      <c r="SVD280" s="39"/>
      <c r="SVE280" s="39"/>
      <c r="SVF280" s="39"/>
      <c r="SVG280" s="39"/>
      <c r="SVH280" s="39"/>
      <c r="SVI280" s="39"/>
      <c r="SVJ280" s="39"/>
      <c r="SVK280" s="39"/>
      <c r="SVL280" s="39"/>
      <c r="SVM280" s="39"/>
      <c r="SVN280" s="39"/>
      <c r="SVO280" s="39"/>
      <c r="SVP280" s="39"/>
      <c r="SVQ280" s="39"/>
      <c r="SVR280" s="39"/>
      <c r="SVS280" s="39"/>
      <c r="SVT280" s="39"/>
      <c r="SVU280" s="39"/>
      <c r="SVV280" s="39"/>
      <c r="SVW280" s="39"/>
      <c r="SVX280" s="39"/>
      <c r="SVY280" s="39"/>
      <c r="SVZ280" s="39"/>
      <c r="SWA280" s="39"/>
      <c r="SWB280" s="39"/>
      <c r="SWC280" s="39"/>
      <c r="SWD280" s="39"/>
      <c r="SWE280" s="39"/>
      <c r="SWF280" s="39"/>
      <c r="SWG280" s="39"/>
      <c r="SWH280" s="39"/>
      <c r="SWI280" s="39"/>
      <c r="SWJ280" s="39"/>
      <c r="SWK280" s="39"/>
      <c r="SWL280" s="39"/>
      <c r="SWM280" s="39"/>
      <c r="SWN280" s="39"/>
      <c r="SWO280" s="39"/>
      <c r="SWP280" s="39"/>
      <c r="SWQ280" s="39"/>
      <c r="SWR280" s="39"/>
      <c r="SWS280" s="39"/>
      <c r="SWT280" s="39"/>
      <c r="SWU280" s="39"/>
      <c r="SWV280" s="39"/>
      <c r="SWW280" s="39"/>
      <c r="SWX280" s="39"/>
      <c r="SWY280" s="39"/>
      <c r="SWZ280" s="39"/>
      <c r="SXA280" s="39"/>
      <c r="SXB280" s="39"/>
      <c r="SXC280" s="39"/>
      <c r="SXD280" s="39"/>
      <c r="SXE280" s="39"/>
      <c r="SXF280" s="39"/>
      <c r="SXG280" s="39"/>
      <c r="SXH280" s="39"/>
      <c r="SXI280" s="39"/>
      <c r="SXJ280" s="39"/>
      <c r="SXK280" s="39"/>
      <c r="SXL280" s="39"/>
      <c r="SXM280" s="39"/>
      <c r="SXN280" s="39"/>
      <c r="SXO280" s="39"/>
      <c r="SXP280" s="39"/>
      <c r="SXQ280" s="39"/>
      <c r="SXR280" s="39"/>
      <c r="SXS280" s="39"/>
      <c r="SXT280" s="39"/>
      <c r="SXU280" s="39"/>
      <c r="SXV280" s="39"/>
      <c r="SXW280" s="39"/>
      <c r="SXX280" s="39"/>
      <c r="SXY280" s="39"/>
      <c r="SXZ280" s="39"/>
      <c r="SYA280" s="39"/>
      <c r="SYB280" s="39"/>
      <c r="SYC280" s="39"/>
      <c r="SYD280" s="39"/>
      <c r="SYE280" s="39"/>
      <c r="SYF280" s="39"/>
      <c r="SYG280" s="39"/>
      <c r="SYH280" s="39"/>
      <c r="SYI280" s="39"/>
      <c r="SYJ280" s="39"/>
      <c r="SYK280" s="39"/>
      <c r="SYL280" s="39"/>
      <c r="SYM280" s="39"/>
      <c r="SYN280" s="39"/>
      <c r="SYO280" s="39"/>
      <c r="SYP280" s="39"/>
      <c r="SYQ280" s="39"/>
      <c r="SYR280" s="39"/>
      <c r="SYS280" s="39"/>
      <c r="SYT280" s="39"/>
      <c r="SYU280" s="39"/>
      <c r="SYV280" s="39"/>
      <c r="SYW280" s="39"/>
      <c r="SYX280" s="39"/>
      <c r="SYY280" s="39"/>
      <c r="SYZ280" s="39"/>
      <c r="SZA280" s="39"/>
      <c r="SZB280" s="39"/>
      <c r="SZC280" s="39"/>
      <c r="SZD280" s="39"/>
      <c r="SZE280" s="39"/>
      <c r="SZF280" s="39"/>
      <c r="SZG280" s="39"/>
      <c r="SZH280" s="39"/>
      <c r="SZI280" s="39"/>
      <c r="SZJ280" s="39"/>
      <c r="SZK280" s="39"/>
      <c r="SZL280" s="39"/>
      <c r="SZM280" s="39"/>
      <c r="SZN280" s="39"/>
      <c r="SZO280" s="39"/>
      <c r="SZP280" s="39"/>
      <c r="SZQ280" s="39"/>
      <c r="SZR280" s="39"/>
      <c r="SZS280" s="39"/>
      <c r="SZT280" s="39"/>
      <c r="SZU280" s="39"/>
      <c r="SZV280" s="39"/>
      <c r="SZW280" s="39"/>
      <c r="SZX280" s="39"/>
      <c r="SZY280" s="39"/>
      <c r="SZZ280" s="39"/>
      <c r="TAA280" s="39"/>
      <c r="TAB280" s="39"/>
      <c r="TAC280" s="39"/>
      <c r="TAD280" s="39"/>
      <c r="TAE280" s="39"/>
      <c r="TAF280" s="39"/>
      <c r="TAG280" s="39"/>
      <c r="TAH280" s="39"/>
      <c r="TAI280" s="39"/>
      <c r="TAJ280" s="39"/>
      <c r="TAK280" s="39"/>
      <c r="TAL280" s="39"/>
      <c r="TAM280" s="39"/>
      <c r="TAN280" s="39"/>
      <c r="TAO280" s="39"/>
      <c r="TAP280" s="39"/>
      <c r="TAQ280" s="39"/>
      <c r="TAR280" s="39"/>
      <c r="TAS280" s="39"/>
      <c r="TAT280" s="39"/>
      <c r="TAU280" s="39"/>
      <c r="TAV280" s="39"/>
      <c r="TAW280" s="39"/>
      <c r="TAX280" s="39"/>
      <c r="TAY280" s="39"/>
      <c r="TAZ280" s="39"/>
      <c r="TBA280" s="39"/>
      <c r="TBB280" s="39"/>
      <c r="TBC280" s="39"/>
      <c r="TBD280" s="39"/>
      <c r="TBE280" s="39"/>
      <c r="TBF280" s="39"/>
      <c r="TBG280" s="39"/>
      <c r="TBH280" s="39"/>
      <c r="TBI280" s="39"/>
      <c r="TBJ280" s="39"/>
      <c r="TBK280" s="39"/>
      <c r="TBL280" s="39"/>
      <c r="TBM280" s="39"/>
      <c r="TBN280" s="39"/>
      <c r="TBO280" s="39"/>
      <c r="TBP280" s="39"/>
      <c r="TBQ280" s="39"/>
      <c r="TBR280" s="39"/>
      <c r="TBS280" s="39"/>
      <c r="TBT280" s="39"/>
      <c r="TBU280" s="39"/>
      <c r="TBV280" s="39"/>
      <c r="TBW280" s="39"/>
      <c r="TBX280" s="39"/>
      <c r="TBY280" s="39"/>
      <c r="TBZ280" s="39"/>
      <c r="TCA280" s="39"/>
      <c r="TCB280" s="39"/>
      <c r="TCC280" s="39"/>
      <c r="TCD280" s="39"/>
      <c r="TCE280" s="39"/>
      <c r="TCF280" s="39"/>
      <c r="TCG280" s="39"/>
      <c r="TCH280" s="39"/>
      <c r="TCI280" s="39"/>
      <c r="TCJ280" s="39"/>
      <c r="TCK280" s="39"/>
      <c r="TCL280" s="39"/>
      <c r="TCM280" s="39"/>
      <c r="TCN280" s="39"/>
      <c r="TCO280" s="39"/>
      <c r="TCP280" s="39"/>
      <c r="TCQ280" s="39"/>
      <c r="TCR280" s="39"/>
      <c r="TCS280" s="39"/>
      <c r="TCT280" s="39"/>
      <c r="TCU280" s="39"/>
      <c r="TCV280" s="39"/>
      <c r="TCW280" s="39"/>
      <c r="TCX280" s="39"/>
      <c r="TCY280" s="39"/>
      <c r="TCZ280" s="39"/>
      <c r="TDA280" s="39"/>
      <c r="TDB280" s="39"/>
      <c r="TDC280" s="39"/>
      <c r="TDD280" s="39"/>
      <c r="TDE280" s="39"/>
      <c r="TDF280" s="39"/>
      <c r="TDG280" s="39"/>
      <c r="TDH280" s="39"/>
      <c r="TDI280" s="39"/>
      <c r="TDJ280" s="39"/>
      <c r="TDK280" s="39"/>
      <c r="TDL280" s="39"/>
      <c r="TDM280" s="39"/>
      <c r="TDN280" s="39"/>
      <c r="TDO280" s="39"/>
      <c r="TDP280" s="39"/>
      <c r="TDQ280" s="39"/>
      <c r="TDR280" s="39"/>
      <c r="TDS280" s="39"/>
      <c r="TDT280" s="39"/>
      <c r="TDU280" s="39"/>
      <c r="TDV280" s="39"/>
      <c r="TDW280" s="39"/>
      <c r="TDX280" s="39"/>
      <c r="TDY280" s="39"/>
      <c r="TDZ280" s="39"/>
      <c r="TEA280" s="39"/>
      <c r="TEB280" s="39"/>
      <c r="TEC280" s="39"/>
      <c r="TED280" s="39"/>
      <c r="TEE280" s="39"/>
      <c r="TEF280" s="39"/>
      <c r="TEG280" s="39"/>
      <c r="TEH280" s="39"/>
      <c r="TEI280" s="39"/>
      <c r="TEJ280" s="39"/>
      <c r="TEK280" s="39"/>
      <c r="TEL280" s="39"/>
      <c r="TEM280" s="39"/>
      <c r="TEN280" s="39"/>
      <c r="TEO280" s="39"/>
      <c r="TEP280" s="39"/>
      <c r="TEQ280" s="39"/>
      <c r="TER280" s="39"/>
      <c r="TES280" s="39"/>
      <c r="TET280" s="39"/>
      <c r="TEU280" s="39"/>
      <c r="TEV280" s="39"/>
      <c r="TEW280" s="39"/>
      <c r="TEX280" s="39"/>
      <c r="TEY280" s="39"/>
      <c r="TEZ280" s="39"/>
      <c r="TFA280" s="39"/>
      <c r="TFB280" s="39"/>
      <c r="TFC280" s="39"/>
      <c r="TFD280" s="39"/>
      <c r="TFE280" s="39"/>
      <c r="TFF280" s="39"/>
      <c r="TFG280" s="39"/>
      <c r="TFH280" s="39"/>
      <c r="TFI280" s="39"/>
      <c r="TFJ280" s="39"/>
      <c r="TFK280" s="39"/>
      <c r="TFL280" s="39"/>
      <c r="TFM280" s="39"/>
      <c r="TFN280" s="39"/>
      <c r="TFO280" s="39"/>
      <c r="TFP280" s="39"/>
      <c r="TFQ280" s="39"/>
      <c r="TFR280" s="39"/>
      <c r="TFS280" s="39"/>
      <c r="TFT280" s="39"/>
      <c r="TFU280" s="39"/>
      <c r="TFV280" s="39"/>
      <c r="TFW280" s="39"/>
      <c r="TFX280" s="39"/>
      <c r="TFY280" s="39"/>
      <c r="TFZ280" s="39"/>
      <c r="TGA280" s="39"/>
      <c r="TGB280" s="39"/>
      <c r="TGC280" s="39"/>
      <c r="TGD280" s="39"/>
      <c r="TGE280" s="39"/>
      <c r="TGF280" s="39"/>
      <c r="TGG280" s="39"/>
      <c r="TGH280" s="39"/>
      <c r="TGI280" s="39"/>
      <c r="TGJ280" s="39"/>
      <c r="TGK280" s="39"/>
      <c r="TGL280" s="39"/>
      <c r="TGM280" s="39"/>
      <c r="TGN280" s="39"/>
      <c r="TGO280" s="39"/>
      <c r="TGP280" s="39"/>
      <c r="TGQ280" s="39"/>
      <c r="TGR280" s="39"/>
      <c r="TGS280" s="39"/>
      <c r="TGT280" s="39"/>
      <c r="TGU280" s="39"/>
      <c r="TGV280" s="39"/>
      <c r="TGW280" s="39"/>
      <c r="TGX280" s="39"/>
      <c r="TGY280" s="39"/>
      <c r="TGZ280" s="39"/>
      <c r="THA280" s="39"/>
      <c r="THB280" s="39"/>
      <c r="THC280" s="39"/>
      <c r="THD280" s="39"/>
      <c r="THE280" s="39"/>
      <c r="THF280" s="39"/>
      <c r="THG280" s="39"/>
      <c r="THH280" s="39"/>
      <c r="THI280" s="39"/>
      <c r="THJ280" s="39"/>
      <c r="THK280" s="39"/>
      <c r="THL280" s="39"/>
      <c r="THM280" s="39"/>
      <c r="THN280" s="39"/>
      <c r="THO280" s="39"/>
      <c r="THP280" s="39"/>
      <c r="THQ280" s="39"/>
      <c r="THR280" s="39"/>
      <c r="THS280" s="39"/>
      <c r="THT280" s="39"/>
      <c r="THU280" s="39"/>
      <c r="THV280" s="39"/>
      <c r="THW280" s="39"/>
      <c r="THX280" s="39"/>
      <c r="THY280" s="39"/>
      <c r="THZ280" s="39"/>
      <c r="TIA280" s="39"/>
      <c r="TIB280" s="39"/>
      <c r="TIC280" s="39"/>
      <c r="TID280" s="39"/>
      <c r="TIE280" s="39"/>
      <c r="TIF280" s="39"/>
      <c r="TIG280" s="39"/>
      <c r="TIH280" s="39"/>
      <c r="TII280" s="39"/>
      <c r="TIJ280" s="39"/>
      <c r="TIK280" s="39"/>
      <c r="TIL280" s="39"/>
      <c r="TIM280" s="39"/>
      <c r="TIN280" s="39"/>
      <c r="TIO280" s="39"/>
      <c r="TIP280" s="39"/>
      <c r="TIQ280" s="39"/>
      <c r="TIR280" s="39"/>
      <c r="TIS280" s="39"/>
      <c r="TIT280" s="39"/>
      <c r="TIU280" s="39"/>
      <c r="TIV280" s="39"/>
      <c r="TIW280" s="39"/>
      <c r="TIX280" s="39"/>
      <c r="TIY280" s="39"/>
      <c r="TIZ280" s="39"/>
      <c r="TJA280" s="39"/>
      <c r="TJB280" s="39"/>
      <c r="TJC280" s="39"/>
      <c r="TJD280" s="39"/>
      <c r="TJE280" s="39"/>
      <c r="TJF280" s="39"/>
      <c r="TJG280" s="39"/>
      <c r="TJH280" s="39"/>
      <c r="TJI280" s="39"/>
      <c r="TJJ280" s="39"/>
      <c r="TJK280" s="39"/>
      <c r="TJL280" s="39"/>
      <c r="TJM280" s="39"/>
      <c r="TJN280" s="39"/>
      <c r="TJO280" s="39"/>
      <c r="TJP280" s="39"/>
      <c r="TJQ280" s="39"/>
      <c r="TJR280" s="39"/>
      <c r="TJS280" s="39"/>
      <c r="TJT280" s="39"/>
      <c r="TJU280" s="39"/>
      <c r="TJV280" s="39"/>
      <c r="TJW280" s="39"/>
      <c r="TJX280" s="39"/>
      <c r="TJY280" s="39"/>
      <c r="TJZ280" s="39"/>
      <c r="TKA280" s="39"/>
      <c r="TKB280" s="39"/>
      <c r="TKC280" s="39"/>
      <c r="TKD280" s="39"/>
      <c r="TKE280" s="39"/>
      <c r="TKF280" s="39"/>
      <c r="TKG280" s="39"/>
      <c r="TKH280" s="39"/>
      <c r="TKI280" s="39"/>
      <c r="TKJ280" s="39"/>
      <c r="TKK280" s="39"/>
      <c r="TKL280" s="39"/>
      <c r="TKM280" s="39"/>
      <c r="TKN280" s="39"/>
      <c r="TKO280" s="39"/>
      <c r="TKP280" s="39"/>
      <c r="TKQ280" s="39"/>
      <c r="TKR280" s="39"/>
      <c r="TKS280" s="39"/>
      <c r="TKT280" s="39"/>
      <c r="TKU280" s="39"/>
      <c r="TKV280" s="39"/>
      <c r="TKW280" s="39"/>
      <c r="TKX280" s="39"/>
      <c r="TKY280" s="39"/>
      <c r="TKZ280" s="39"/>
      <c r="TLA280" s="39"/>
      <c r="TLB280" s="39"/>
      <c r="TLC280" s="39"/>
      <c r="TLD280" s="39"/>
      <c r="TLE280" s="39"/>
      <c r="TLF280" s="39"/>
      <c r="TLG280" s="39"/>
      <c r="TLH280" s="39"/>
      <c r="TLI280" s="39"/>
      <c r="TLJ280" s="39"/>
      <c r="TLK280" s="39"/>
      <c r="TLL280" s="39"/>
      <c r="TLM280" s="39"/>
      <c r="TLN280" s="39"/>
      <c r="TLO280" s="39"/>
      <c r="TLP280" s="39"/>
      <c r="TLQ280" s="39"/>
      <c r="TLR280" s="39"/>
      <c r="TLS280" s="39"/>
      <c r="TLT280" s="39"/>
      <c r="TLU280" s="39"/>
      <c r="TLV280" s="39"/>
      <c r="TLW280" s="39"/>
      <c r="TLX280" s="39"/>
      <c r="TLY280" s="39"/>
      <c r="TLZ280" s="39"/>
      <c r="TMA280" s="39"/>
      <c r="TMB280" s="39"/>
      <c r="TMC280" s="39"/>
      <c r="TMD280" s="39"/>
      <c r="TME280" s="39"/>
      <c r="TMF280" s="39"/>
      <c r="TMG280" s="39"/>
      <c r="TMH280" s="39"/>
      <c r="TMI280" s="39"/>
      <c r="TMJ280" s="39"/>
      <c r="TMK280" s="39"/>
      <c r="TML280" s="39"/>
      <c r="TMM280" s="39"/>
      <c r="TMN280" s="39"/>
      <c r="TMO280" s="39"/>
      <c r="TMP280" s="39"/>
      <c r="TMQ280" s="39"/>
      <c r="TMR280" s="39"/>
      <c r="TMS280" s="39"/>
      <c r="TMT280" s="39"/>
      <c r="TMU280" s="39"/>
      <c r="TMV280" s="39"/>
      <c r="TMW280" s="39"/>
      <c r="TMX280" s="39"/>
      <c r="TMY280" s="39"/>
      <c r="TMZ280" s="39"/>
      <c r="TNA280" s="39"/>
      <c r="TNB280" s="39"/>
      <c r="TNC280" s="39"/>
      <c r="TND280" s="39"/>
      <c r="TNE280" s="39"/>
      <c r="TNF280" s="39"/>
      <c r="TNG280" s="39"/>
      <c r="TNH280" s="39"/>
      <c r="TNI280" s="39"/>
      <c r="TNJ280" s="39"/>
      <c r="TNK280" s="39"/>
      <c r="TNL280" s="39"/>
      <c r="TNM280" s="39"/>
      <c r="TNN280" s="39"/>
      <c r="TNO280" s="39"/>
      <c r="TNP280" s="39"/>
      <c r="TNQ280" s="39"/>
      <c r="TNR280" s="39"/>
      <c r="TNS280" s="39"/>
      <c r="TNT280" s="39"/>
      <c r="TNU280" s="39"/>
      <c r="TNV280" s="39"/>
      <c r="TNW280" s="39"/>
      <c r="TNX280" s="39"/>
      <c r="TNY280" s="39"/>
      <c r="TNZ280" s="39"/>
      <c r="TOA280" s="39"/>
      <c r="TOB280" s="39"/>
      <c r="TOC280" s="39"/>
      <c r="TOD280" s="39"/>
      <c r="TOE280" s="39"/>
      <c r="TOF280" s="39"/>
      <c r="TOG280" s="39"/>
      <c r="TOH280" s="39"/>
      <c r="TOI280" s="39"/>
      <c r="TOJ280" s="39"/>
      <c r="TOK280" s="39"/>
      <c r="TOL280" s="39"/>
      <c r="TOM280" s="39"/>
      <c r="TON280" s="39"/>
      <c r="TOO280" s="39"/>
      <c r="TOP280" s="39"/>
      <c r="TOQ280" s="39"/>
      <c r="TOR280" s="39"/>
      <c r="TOS280" s="39"/>
      <c r="TOT280" s="39"/>
      <c r="TOU280" s="39"/>
      <c r="TOV280" s="39"/>
      <c r="TOW280" s="39"/>
      <c r="TOX280" s="39"/>
      <c r="TOY280" s="39"/>
      <c r="TOZ280" s="39"/>
      <c r="TPA280" s="39"/>
      <c r="TPB280" s="39"/>
      <c r="TPC280" s="39"/>
      <c r="TPD280" s="39"/>
      <c r="TPE280" s="39"/>
      <c r="TPF280" s="39"/>
      <c r="TPG280" s="39"/>
      <c r="TPH280" s="39"/>
      <c r="TPI280" s="39"/>
      <c r="TPJ280" s="39"/>
      <c r="TPK280" s="39"/>
      <c r="TPL280" s="39"/>
      <c r="TPM280" s="39"/>
      <c r="TPN280" s="39"/>
      <c r="TPO280" s="39"/>
      <c r="TPP280" s="39"/>
      <c r="TPQ280" s="39"/>
      <c r="TPR280" s="39"/>
      <c r="TPS280" s="39"/>
      <c r="TPT280" s="39"/>
      <c r="TPU280" s="39"/>
      <c r="TPV280" s="39"/>
      <c r="TPW280" s="39"/>
      <c r="TPX280" s="39"/>
      <c r="TPY280" s="39"/>
      <c r="TPZ280" s="39"/>
      <c r="TQA280" s="39"/>
      <c r="TQB280" s="39"/>
      <c r="TQC280" s="39"/>
      <c r="TQD280" s="39"/>
      <c r="TQE280" s="39"/>
      <c r="TQF280" s="39"/>
      <c r="TQG280" s="39"/>
      <c r="TQH280" s="39"/>
      <c r="TQI280" s="39"/>
      <c r="TQJ280" s="39"/>
      <c r="TQK280" s="39"/>
      <c r="TQL280" s="39"/>
      <c r="TQM280" s="39"/>
      <c r="TQN280" s="39"/>
      <c r="TQO280" s="39"/>
      <c r="TQP280" s="39"/>
      <c r="TQQ280" s="39"/>
      <c r="TQR280" s="39"/>
      <c r="TQS280" s="39"/>
      <c r="TQT280" s="39"/>
      <c r="TQU280" s="39"/>
      <c r="TQV280" s="39"/>
      <c r="TQW280" s="39"/>
      <c r="TQX280" s="39"/>
      <c r="TQY280" s="39"/>
      <c r="TQZ280" s="39"/>
      <c r="TRA280" s="39"/>
      <c r="TRB280" s="39"/>
      <c r="TRC280" s="39"/>
      <c r="TRD280" s="39"/>
      <c r="TRE280" s="39"/>
      <c r="TRF280" s="39"/>
      <c r="TRG280" s="39"/>
      <c r="TRH280" s="39"/>
      <c r="TRI280" s="39"/>
      <c r="TRJ280" s="39"/>
      <c r="TRK280" s="39"/>
      <c r="TRL280" s="39"/>
      <c r="TRM280" s="39"/>
      <c r="TRN280" s="39"/>
      <c r="TRO280" s="39"/>
      <c r="TRP280" s="39"/>
      <c r="TRQ280" s="39"/>
      <c r="TRR280" s="39"/>
      <c r="TRS280" s="39"/>
      <c r="TRT280" s="39"/>
      <c r="TRU280" s="39"/>
      <c r="TRV280" s="39"/>
      <c r="TRW280" s="39"/>
      <c r="TRX280" s="39"/>
      <c r="TRY280" s="39"/>
      <c r="TRZ280" s="39"/>
      <c r="TSA280" s="39"/>
      <c r="TSB280" s="39"/>
      <c r="TSC280" s="39"/>
      <c r="TSD280" s="39"/>
      <c r="TSE280" s="39"/>
      <c r="TSF280" s="39"/>
      <c r="TSG280" s="39"/>
      <c r="TSH280" s="39"/>
      <c r="TSI280" s="39"/>
      <c r="TSJ280" s="39"/>
      <c r="TSK280" s="39"/>
      <c r="TSL280" s="39"/>
      <c r="TSM280" s="39"/>
      <c r="TSN280" s="39"/>
      <c r="TSO280" s="39"/>
      <c r="TSP280" s="39"/>
      <c r="TSQ280" s="39"/>
      <c r="TSR280" s="39"/>
      <c r="TSS280" s="39"/>
      <c r="TST280" s="39"/>
      <c r="TSU280" s="39"/>
      <c r="TSV280" s="39"/>
      <c r="TSW280" s="39"/>
      <c r="TSX280" s="39"/>
      <c r="TSY280" s="39"/>
      <c r="TSZ280" s="39"/>
      <c r="TTA280" s="39"/>
      <c r="TTB280" s="39"/>
      <c r="TTC280" s="39"/>
      <c r="TTD280" s="39"/>
      <c r="TTE280" s="39"/>
      <c r="TTF280" s="39"/>
      <c r="TTG280" s="39"/>
      <c r="TTH280" s="39"/>
      <c r="TTI280" s="39"/>
      <c r="TTJ280" s="39"/>
      <c r="TTK280" s="39"/>
      <c r="TTL280" s="39"/>
      <c r="TTM280" s="39"/>
      <c r="TTN280" s="39"/>
      <c r="TTO280" s="39"/>
      <c r="TTP280" s="39"/>
      <c r="TTQ280" s="39"/>
      <c r="TTR280" s="39"/>
      <c r="TTS280" s="39"/>
      <c r="TTT280" s="39"/>
      <c r="TTU280" s="39"/>
      <c r="TTV280" s="39"/>
      <c r="TTW280" s="39"/>
      <c r="TTX280" s="39"/>
      <c r="TTY280" s="39"/>
      <c r="TTZ280" s="39"/>
      <c r="TUA280" s="39"/>
      <c r="TUB280" s="39"/>
      <c r="TUC280" s="39"/>
      <c r="TUD280" s="39"/>
      <c r="TUE280" s="39"/>
      <c r="TUF280" s="39"/>
      <c r="TUG280" s="39"/>
      <c r="TUH280" s="39"/>
      <c r="TUI280" s="39"/>
      <c r="TUJ280" s="39"/>
      <c r="TUK280" s="39"/>
      <c r="TUL280" s="39"/>
      <c r="TUM280" s="39"/>
      <c r="TUN280" s="39"/>
      <c r="TUO280" s="39"/>
      <c r="TUP280" s="39"/>
      <c r="TUQ280" s="39"/>
      <c r="TUR280" s="39"/>
      <c r="TUS280" s="39"/>
      <c r="TUT280" s="39"/>
      <c r="TUU280" s="39"/>
      <c r="TUV280" s="39"/>
      <c r="TUW280" s="39"/>
      <c r="TUX280" s="39"/>
      <c r="TUY280" s="39"/>
      <c r="TUZ280" s="39"/>
      <c r="TVA280" s="39"/>
      <c r="TVB280" s="39"/>
      <c r="TVC280" s="39"/>
      <c r="TVD280" s="39"/>
      <c r="TVE280" s="39"/>
      <c r="TVF280" s="39"/>
      <c r="TVG280" s="39"/>
      <c r="TVH280" s="39"/>
      <c r="TVI280" s="39"/>
      <c r="TVJ280" s="39"/>
      <c r="TVK280" s="39"/>
      <c r="TVL280" s="39"/>
      <c r="TVM280" s="39"/>
      <c r="TVN280" s="39"/>
      <c r="TVO280" s="39"/>
      <c r="TVP280" s="39"/>
      <c r="TVQ280" s="39"/>
      <c r="TVR280" s="39"/>
      <c r="TVS280" s="39"/>
      <c r="TVT280" s="39"/>
      <c r="TVU280" s="39"/>
      <c r="TVV280" s="39"/>
      <c r="TVW280" s="39"/>
      <c r="TVX280" s="39"/>
      <c r="TVY280" s="39"/>
      <c r="TVZ280" s="39"/>
      <c r="TWA280" s="39"/>
      <c r="TWB280" s="39"/>
      <c r="TWC280" s="39"/>
      <c r="TWD280" s="39"/>
      <c r="TWE280" s="39"/>
      <c r="TWF280" s="39"/>
      <c r="TWG280" s="39"/>
      <c r="TWH280" s="39"/>
      <c r="TWI280" s="39"/>
      <c r="TWJ280" s="39"/>
      <c r="TWK280" s="39"/>
      <c r="TWL280" s="39"/>
      <c r="TWM280" s="39"/>
      <c r="TWN280" s="39"/>
      <c r="TWO280" s="39"/>
      <c r="TWP280" s="39"/>
      <c r="TWQ280" s="39"/>
      <c r="TWR280" s="39"/>
      <c r="TWS280" s="39"/>
      <c r="TWT280" s="39"/>
      <c r="TWU280" s="39"/>
      <c r="TWV280" s="39"/>
      <c r="TWW280" s="39"/>
      <c r="TWX280" s="39"/>
      <c r="TWY280" s="39"/>
      <c r="TWZ280" s="39"/>
      <c r="TXA280" s="39"/>
      <c r="TXB280" s="39"/>
      <c r="TXC280" s="39"/>
      <c r="TXD280" s="39"/>
      <c r="TXE280" s="39"/>
      <c r="TXF280" s="39"/>
      <c r="TXG280" s="39"/>
      <c r="TXH280" s="39"/>
      <c r="TXI280" s="39"/>
      <c r="TXJ280" s="39"/>
      <c r="TXK280" s="39"/>
      <c r="TXL280" s="39"/>
      <c r="TXM280" s="39"/>
      <c r="TXN280" s="39"/>
      <c r="TXO280" s="39"/>
      <c r="TXP280" s="39"/>
      <c r="TXQ280" s="39"/>
      <c r="TXR280" s="39"/>
      <c r="TXS280" s="39"/>
      <c r="TXT280" s="39"/>
      <c r="TXU280" s="39"/>
      <c r="TXV280" s="39"/>
      <c r="TXW280" s="39"/>
      <c r="TXX280" s="39"/>
      <c r="TXY280" s="39"/>
      <c r="TXZ280" s="39"/>
      <c r="TYA280" s="39"/>
      <c r="TYB280" s="39"/>
      <c r="TYC280" s="39"/>
      <c r="TYD280" s="39"/>
      <c r="TYE280" s="39"/>
      <c r="TYF280" s="39"/>
      <c r="TYG280" s="39"/>
      <c r="TYH280" s="39"/>
      <c r="TYI280" s="39"/>
      <c r="TYJ280" s="39"/>
      <c r="TYK280" s="39"/>
      <c r="TYL280" s="39"/>
      <c r="TYM280" s="39"/>
      <c r="TYN280" s="39"/>
      <c r="TYO280" s="39"/>
      <c r="TYP280" s="39"/>
      <c r="TYQ280" s="39"/>
      <c r="TYR280" s="39"/>
      <c r="TYS280" s="39"/>
      <c r="TYT280" s="39"/>
      <c r="TYU280" s="39"/>
      <c r="TYV280" s="39"/>
      <c r="TYW280" s="39"/>
      <c r="TYX280" s="39"/>
      <c r="TYY280" s="39"/>
      <c r="TYZ280" s="39"/>
      <c r="TZA280" s="39"/>
      <c r="TZB280" s="39"/>
      <c r="TZC280" s="39"/>
      <c r="TZD280" s="39"/>
      <c r="TZE280" s="39"/>
      <c r="TZF280" s="39"/>
      <c r="TZG280" s="39"/>
      <c r="TZH280" s="39"/>
      <c r="TZI280" s="39"/>
      <c r="TZJ280" s="39"/>
      <c r="TZK280" s="39"/>
      <c r="TZL280" s="39"/>
      <c r="TZM280" s="39"/>
      <c r="TZN280" s="39"/>
      <c r="TZO280" s="39"/>
      <c r="TZP280" s="39"/>
      <c r="TZQ280" s="39"/>
      <c r="TZR280" s="39"/>
      <c r="TZS280" s="39"/>
      <c r="TZT280" s="39"/>
      <c r="TZU280" s="39"/>
      <c r="TZV280" s="39"/>
      <c r="TZW280" s="39"/>
      <c r="TZX280" s="39"/>
      <c r="TZY280" s="39"/>
      <c r="TZZ280" s="39"/>
      <c r="UAA280" s="39"/>
      <c r="UAB280" s="39"/>
      <c r="UAC280" s="39"/>
      <c r="UAD280" s="39"/>
      <c r="UAE280" s="39"/>
      <c r="UAF280" s="39"/>
      <c r="UAG280" s="39"/>
      <c r="UAH280" s="39"/>
      <c r="UAI280" s="39"/>
      <c r="UAJ280" s="39"/>
      <c r="UAK280" s="39"/>
      <c r="UAL280" s="39"/>
      <c r="UAM280" s="39"/>
      <c r="UAN280" s="39"/>
      <c r="UAO280" s="39"/>
      <c r="UAP280" s="39"/>
      <c r="UAQ280" s="39"/>
      <c r="UAR280" s="39"/>
      <c r="UAS280" s="39"/>
      <c r="UAT280" s="39"/>
      <c r="UAU280" s="39"/>
      <c r="UAV280" s="39"/>
      <c r="UAW280" s="39"/>
      <c r="UAX280" s="39"/>
      <c r="UAY280" s="39"/>
      <c r="UAZ280" s="39"/>
      <c r="UBA280" s="39"/>
      <c r="UBB280" s="39"/>
      <c r="UBC280" s="39"/>
      <c r="UBD280" s="39"/>
      <c r="UBE280" s="39"/>
      <c r="UBF280" s="39"/>
      <c r="UBG280" s="39"/>
      <c r="UBH280" s="39"/>
      <c r="UBI280" s="39"/>
      <c r="UBJ280" s="39"/>
      <c r="UBK280" s="39"/>
      <c r="UBL280" s="39"/>
      <c r="UBM280" s="39"/>
      <c r="UBN280" s="39"/>
      <c r="UBO280" s="39"/>
      <c r="UBP280" s="39"/>
      <c r="UBQ280" s="39"/>
      <c r="UBR280" s="39"/>
      <c r="UBS280" s="39"/>
      <c r="UBT280" s="39"/>
      <c r="UBU280" s="39"/>
      <c r="UBV280" s="39"/>
      <c r="UBW280" s="39"/>
      <c r="UBX280" s="39"/>
      <c r="UBY280" s="39"/>
      <c r="UBZ280" s="39"/>
      <c r="UCA280" s="39"/>
      <c r="UCB280" s="39"/>
      <c r="UCC280" s="39"/>
      <c r="UCD280" s="39"/>
      <c r="UCE280" s="39"/>
      <c r="UCF280" s="39"/>
      <c r="UCG280" s="39"/>
      <c r="UCH280" s="39"/>
      <c r="UCI280" s="39"/>
      <c r="UCJ280" s="39"/>
      <c r="UCK280" s="39"/>
      <c r="UCL280" s="39"/>
      <c r="UCM280" s="39"/>
      <c r="UCN280" s="39"/>
      <c r="UCO280" s="39"/>
      <c r="UCP280" s="39"/>
      <c r="UCQ280" s="39"/>
      <c r="UCR280" s="39"/>
      <c r="UCS280" s="39"/>
      <c r="UCT280" s="39"/>
      <c r="UCU280" s="39"/>
      <c r="UCV280" s="39"/>
      <c r="UCW280" s="39"/>
      <c r="UCX280" s="39"/>
      <c r="UCY280" s="39"/>
      <c r="UCZ280" s="39"/>
      <c r="UDA280" s="39"/>
      <c r="UDB280" s="39"/>
      <c r="UDC280" s="39"/>
      <c r="UDD280" s="39"/>
      <c r="UDE280" s="39"/>
      <c r="UDF280" s="39"/>
      <c r="UDG280" s="39"/>
      <c r="UDH280" s="39"/>
      <c r="UDI280" s="39"/>
      <c r="UDJ280" s="39"/>
      <c r="UDK280" s="39"/>
      <c r="UDL280" s="39"/>
      <c r="UDM280" s="39"/>
      <c r="UDN280" s="39"/>
      <c r="UDO280" s="39"/>
      <c r="UDP280" s="39"/>
      <c r="UDQ280" s="39"/>
      <c r="UDR280" s="39"/>
      <c r="UDS280" s="39"/>
      <c r="UDT280" s="39"/>
      <c r="UDU280" s="39"/>
      <c r="UDV280" s="39"/>
      <c r="UDW280" s="39"/>
      <c r="UDX280" s="39"/>
      <c r="UDY280" s="39"/>
      <c r="UDZ280" s="39"/>
      <c r="UEA280" s="39"/>
      <c r="UEB280" s="39"/>
      <c r="UEC280" s="39"/>
      <c r="UED280" s="39"/>
      <c r="UEE280" s="39"/>
      <c r="UEF280" s="39"/>
      <c r="UEG280" s="39"/>
      <c r="UEH280" s="39"/>
      <c r="UEI280" s="39"/>
      <c r="UEJ280" s="39"/>
      <c r="UEK280" s="39"/>
      <c r="UEL280" s="39"/>
      <c r="UEM280" s="39"/>
      <c r="UEN280" s="39"/>
      <c r="UEO280" s="39"/>
      <c r="UEP280" s="39"/>
      <c r="UEQ280" s="39"/>
      <c r="UER280" s="39"/>
      <c r="UES280" s="39"/>
      <c r="UET280" s="39"/>
      <c r="UEU280" s="39"/>
      <c r="UEV280" s="39"/>
      <c r="UEW280" s="39"/>
      <c r="UEX280" s="39"/>
      <c r="UEY280" s="39"/>
      <c r="UEZ280" s="39"/>
      <c r="UFA280" s="39"/>
      <c r="UFB280" s="39"/>
      <c r="UFC280" s="39"/>
      <c r="UFD280" s="39"/>
      <c r="UFE280" s="39"/>
      <c r="UFF280" s="39"/>
      <c r="UFG280" s="39"/>
      <c r="UFH280" s="39"/>
      <c r="UFI280" s="39"/>
      <c r="UFJ280" s="39"/>
      <c r="UFK280" s="39"/>
      <c r="UFL280" s="39"/>
      <c r="UFM280" s="39"/>
      <c r="UFN280" s="39"/>
      <c r="UFO280" s="39"/>
      <c r="UFP280" s="39"/>
      <c r="UFQ280" s="39"/>
      <c r="UFR280" s="39"/>
      <c r="UFS280" s="39"/>
      <c r="UFT280" s="39"/>
      <c r="UFU280" s="39"/>
      <c r="UFV280" s="39"/>
      <c r="UFW280" s="39"/>
      <c r="UFX280" s="39"/>
      <c r="UFY280" s="39"/>
      <c r="UFZ280" s="39"/>
      <c r="UGA280" s="39"/>
      <c r="UGB280" s="39"/>
      <c r="UGC280" s="39"/>
      <c r="UGD280" s="39"/>
      <c r="UGE280" s="39"/>
      <c r="UGF280" s="39"/>
      <c r="UGG280" s="39"/>
      <c r="UGH280" s="39"/>
      <c r="UGI280" s="39"/>
      <c r="UGJ280" s="39"/>
      <c r="UGK280" s="39"/>
      <c r="UGL280" s="39"/>
      <c r="UGM280" s="39"/>
      <c r="UGN280" s="39"/>
      <c r="UGO280" s="39"/>
      <c r="UGP280" s="39"/>
      <c r="UGQ280" s="39"/>
      <c r="UGR280" s="39"/>
      <c r="UGS280" s="39"/>
      <c r="UGT280" s="39"/>
      <c r="UGU280" s="39"/>
      <c r="UGV280" s="39"/>
      <c r="UGW280" s="39"/>
      <c r="UGX280" s="39"/>
      <c r="UGY280" s="39"/>
      <c r="UGZ280" s="39"/>
      <c r="UHA280" s="39"/>
      <c r="UHB280" s="39"/>
      <c r="UHC280" s="39"/>
      <c r="UHD280" s="39"/>
      <c r="UHE280" s="39"/>
      <c r="UHF280" s="39"/>
      <c r="UHG280" s="39"/>
      <c r="UHH280" s="39"/>
      <c r="UHI280" s="39"/>
      <c r="UHJ280" s="39"/>
      <c r="UHK280" s="39"/>
      <c r="UHL280" s="39"/>
      <c r="UHM280" s="39"/>
      <c r="UHN280" s="39"/>
      <c r="UHO280" s="39"/>
      <c r="UHP280" s="39"/>
      <c r="UHQ280" s="39"/>
      <c r="UHR280" s="39"/>
      <c r="UHS280" s="39"/>
      <c r="UHT280" s="39"/>
      <c r="UHU280" s="39"/>
      <c r="UHV280" s="39"/>
      <c r="UHW280" s="39"/>
      <c r="UHX280" s="39"/>
      <c r="UHY280" s="39"/>
      <c r="UHZ280" s="39"/>
      <c r="UIA280" s="39"/>
      <c r="UIB280" s="39"/>
      <c r="UIC280" s="39"/>
      <c r="UID280" s="39"/>
      <c r="UIE280" s="39"/>
      <c r="UIF280" s="39"/>
      <c r="UIG280" s="39"/>
      <c r="UIH280" s="39"/>
      <c r="UII280" s="39"/>
      <c r="UIJ280" s="39"/>
      <c r="UIK280" s="39"/>
      <c r="UIL280" s="39"/>
      <c r="UIM280" s="39"/>
      <c r="UIN280" s="39"/>
      <c r="UIO280" s="39"/>
      <c r="UIP280" s="39"/>
      <c r="UIQ280" s="39"/>
      <c r="UIR280" s="39"/>
      <c r="UIS280" s="39"/>
      <c r="UIT280" s="39"/>
      <c r="UIU280" s="39"/>
      <c r="UIV280" s="39"/>
      <c r="UIW280" s="39"/>
      <c r="UIX280" s="39"/>
      <c r="UIY280" s="39"/>
      <c r="UIZ280" s="39"/>
      <c r="UJA280" s="39"/>
      <c r="UJB280" s="39"/>
      <c r="UJC280" s="39"/>
      <c r="UJD280" s="39"/>
      <c r="UJE280" s="39"/>
      <c r="UJF280" s="39"/>
      <c r="UJG280" s="39"/>
      <c r="UJH280" s="39"/>
      <c r="UJI280" s="39"/>
      <c r="UJJ280" s="39"/>
      <c r="UJK280" s="39"/>
      <c r="UJL280" s="39"/>
      <c r="UJM280" s="39"/>
      <c r="UJN280" s="39"/>
      <c r="UJO280" s="39"/>
      <c r="UJP280" s="39"/>
      <c r="UJQ280" s="39"/>
      <c r="UJR280" s="39"/>
      <c r="UJS280" s="39"/>
      <c r="UJT280" s="39"/>
      <c r="UJU280" s="39"/>
      <c r="UJV280" s="39"/>
      <c r="UJW280" s="39"/>
      <c r="UJX280" s="39"/>
      <c r="UJY280" s="39"/>
      <c r="UJZ280" s="39"/>
      <c r="UKA280" s="39"/>
      <c r="UKB280" s="39"/>
      <c r="UKC280" s="39"/>
      <c r="UKD280" s="39"/>
      <c r="UKE280" s="39"/>
      <c r="UKF280" s="39"/>
      <c r="UKG280" s="39"/>
      <c r="UKH280" s="39"/>
      <c r="UKI280" s="39"/>
      <c r="UKJ280" s="39"/>
      <c r="UKK280" s="39"/>
      <c r="UKL280" s="39"/>
      <c r="UKM280" s="39"/>
      <c r="UKN280" s="39"/>
      <c r="UKO280" s="39"/>
      <c r="UKP280" s="39"/>
      <c r="UKQ280" s="39"/>
      <c r="UKR280" s="39"/>
      <c r="UKS280" s="39"/>
      <c r="UKT280" s="39"/>
      <c r="UKU280" s="39"/>
      <c r="UKV280" s="39"/>
      <c r="UKW280" s="39"/>
      <c r="UKX280" s="39"/>
      <c r="UKY280" s="39"/>
      <c r="UKZ280" s="39"/>
      <c r="ULA280" s="39"/>
      <c r="ULB280" s="39"/>
      <c r="ULC280" s="39"/>
      <c r="ULD280" s="39"/>
      <c r="ULE280" s="39"/>
      <c r="ULF280" s="39"/>
      <c r="ULG280" s="39"/>
      <c r="ULH280" s="39"/>
      <c r="ULI280" s="39"/>
      <c r="ULJ280" s="39"/>
      <c r="ULK280" s="39"/>
      <c r="ULL280" s="39"/>
      <c r="ULM280" s="39"/>
      <c r="ULN280" s="39"/>
      <c r="ULO280" s="39"/>
      <c r="ULP280" s="39"/>
      <c r="ULQ280" s="39"/>
      <c r="ULR280" s="39"/>
      <c r="ULS280" s="39"/>
      <c r="ULT280" s="39"/>
      <c r="ULU280" s="39"/>
      <c r="ULV280" s="39"/>
      <c r="ULW280" s="39"/>
      <c r="ULX280" s="39"/>
      <c r="ULY280" s="39"/>
      <c r="ULZ280" s="39"/>
      <c r="UMA280" s="39"/>
      <c r="UMB280" s="39"/>
      <c r="UMC280" s="39"/>
      <c r="UMD280" s="39"/>
      <c r="UME280" s="39"/>
      <c r="UMF280" s="39"/>
      <c r="UMG280" s="39"/>
      <c r="UMH280" s="39"/>
      <c r="UMI280" s="39"/>
      <c r="UMJ280" s="39"/>
      <c r="UMK280" s="39"/>
      <c r="UML280" s="39"/>
      <c r="UMM280" s="39"/>
      <c r="UMN280" s="39"/>
      <c r="UMO280" s="39"/>
      <c r="UMP280" s="39"/>
      <c r="UMQ280" s="39"/>
      <c r="UMR280" s="39"/>
      <c r="UMS280" s="39"/>
      <c r="UMT280" s="39"/>
      <c r="UMU280" s="39"/>
      <c r="UMV280" s="39"/>
      <c r="UMW280" s="39"/>
      <c r="UMX280" s="39"/>
      <c r="UMY280" s="39"/>
      <c r="UMZ280" s="39"/>
      <c r="UNA280" s="39"/>
      <c r="UNB280" s="39"/>
      <c r="UNC280" s="39"/>
      <c r="UND280" s="39"/>
      <c r="UNE280" s="39"/>
      <c r="UNF280" s="39"/>
      <c r="UNG280" s="39"/>
      <c r="UNH280" s="39"/>
      <c r="UNI280" s="39"/>
      <c r="UNJ280" s="39"/>
      <c r="UNK280" s="39"/>
      <c r="UNL280" s="39"/>
      <c r="UNM280" s="39"/>
      <c r="UNN280" s="39"/>
      <c r="UNO280" s="39"/>
      <c r="UNP280" s="39"/>
      <c r="UNQ280" s="39"/>
      <c r="UNR280" s="39"/>
      <c r="UNS280" s="39"/>
      <c r="UNT280" s="39"/>
      <c r="UNU280" s="39"/>
      <c r="UNV280" s="39"/>
      <c r="UNW280" s="39"/>
      <c r="UNX280" s="39"/>
      <c r="UNY280" s="39"/>
      <c r="UNZ280" s="39"/>
      <c r="UOA280" s="39"/>
      <c r="UOB280" s="39"/>
      <c r="UOC280" s="39"/>
      <c r="UOD280" s="39"/>
      <c r="UOE280" s="39"/>
      <c r="UOF280" s="39"/>
      <c r="UOG280" s="39"/>
      <c r="UOH280" s="39"/>
      <c r="UOI280" s="39"/>
      <c r="UOJ280" s="39"/>
      <c r="UOK280" s="39"/>
      <c r="UOL280" s="39"/>
      <c r="UOM280" s="39"/>
      <c r="UON280" s="39"/>
      <c r="UOO280" s="39"/>
      <c r="UOP280" s="39"/>
      <c r="UOQ280" s="39"/>
      <c r="UOR280" s="39"/>
      <c r="UOS280" s="39"/>
      <c r="UOT280" s="39"/>
      <c r="UOU280" s="39"/>
      <c r="UOV280" s="39"/>
      <c r="UOW280" s="39"/>
      <c r="UOX280" s="39"/>
      <c r="UOY280" s="39"/>
      <c r="UOZ280" s="39"/>
      <c r="UPA280" s="39"/>
      <c r="UPB280" s="39"/>
      <c r="UPC280" s="39"/>
      <c r="UPD280" s="39"/>
      <c r="UPE280" s="39"/>
      <c r="UPF280" s="39"/>
      <c r="UPG280" s="39"/>
      <c r="UPH280" s="39"/>
      <c r="UPI280" s="39"/>
      <c r="UPJ280" s="39"/>
      <c r="UPK280" s="39"/>
      <c r="UPL280" s="39"/>
      <c r="UPM280" s="39"/>
      <c r="UPN280" s="39"/>
      <c r="UPO280" s="39"/>
      <c r="UPP280" s="39"/>
      <c r="UPQ280" s="39"/>
      <c r="UPR280" s="39"/>
      <c r="UPS280" s="39"/>
      <c r="UPT280" s="39"/>
      <c r="UPU280" s="39"/>
      <c r="UPV280" s="39"/>
      <c r="UPW280" s="39"/>
      <c r="UPX280" s="39"/>
      <c r="UPY280" s="39"/>
      <c r="UPZ280" s="39"/>
      <c r="UQA280" s="39"/>
      <c r="UQB280" s="39"/>
      <c r="UQC280" s="39"/>
      <c r="UQD280" s="39"/>
      <c r="UQE280" s="39"/>
      <c r="UQF280" s="39"/>
      <c r="UQG280" s="39"/>
      <c r="UQH280" s="39"/>
      <c r="UQI280" s="39"/>
      <c r="UQJ280" s="39"/>
      <c r="UQK280" s="39"/>
      <c r="UQL280" s="39"/>
      <c r="UQM280" s="39"/>
      <c r="UQN280" s="39"/>
      <c r="UQO280" s="39"/>
      <c r="UQP280" s="39"/>
      <c r="UQQ280" s="39"/>
      <c r="UQR280" s="39"/>
      <c r="UQS280" s="39"/>
      <c r="UQT280" s="39"/>
      <c r="UQU280" s="39"/>
      <c r="UQV280" s="39"/>
      <c r="UQW280" s="39"/>
      <c r="UQX280" s="39"/>
      <c r="UQY280" s="39"/>
      <c r="UQZ280" s="39"/>
      <c r="URA280" s="39"/>
      <c r="URB280" s="39"/>
      <c r="URC280" s="39"/>
      <c r="URD280" s="39"/>
      <c r="URE280" s="39"/>
      <c r="URF280" s="39"/>
      <c r="URG280" s="39"/>
      <c r="URH280" s="39"/>
      <c r="URI280" s="39"/>
      <c r="URJ280" s="39"/>
      <c r="URK280" s="39"/>
      <c r="URL280" s="39"/>
      <c r="URM280" s="39"/>
      <c r="URN280" s="39"/>
      <c r="URO280" s="39"/>
      <c r="URP280" s="39"/>
      <c r="URQ280" s="39"/>
      <c r="URR280" s="39"/>
      <c r="URS280" s="39"/>
      <c r="URT280" s="39"/>
      <c r="URU280" s="39"/>
      <c r="URV280" s="39"/>
      <c r="URW280" s="39"/>
      <c r="URX280" s="39"/>
      <c r="URY280" s="39"/>
      <c r="URZ280" s="39"/>
      <c r="USA280" s="39"/>
      <c r="USB280" s="39"/>
      <c r="USC280" s="39"/>
      <c r="USD280" s="39"/>
      <c r="USE280" s="39"/>
      <c r="USF280" s="39"/>
      <c r="USG280" s="39"/>
      <c r="USH280" s="39"/>
      <c r="USI280" s="39"/>
      <c r="USJ280" s="39"/>
      <c r="USK280" s="39"/>
      <c r="USL280" s="39"/>
      <c r="USM280" s="39"/>
      <c r="USN280" s="39"/>
      <c r="USO280" s="39"/>
      <c r="USP280" s="39"/>
      <c r="USQ280" s="39"/>
      <c r="USR280" s="39"/>
      <c r="USS280" s="39"/>
      <c r="UST280" s="39"/>
      <c r="USU280" s="39"/>
      <c r="USV280" s="39"/>
      <c r="USW280" s="39"/>
      <c r="USX280" s="39"/>
      <c r="USY280" s="39"/>
      <c r="USZ280" s="39"/>
      <c r="UTA280" s="39"/>
      <c r="UTB280" s="39"/>
      <c r="UTC280" s="39"/>
      <c r="UTD280" s="39"/>
      <c r="UTE280" s="39"/>
      <c r="UTF280" s="39"/>
      <c r="UTG280" s="39"/>
      <c r="UTH280" s="39"/>
      <c r="UTI280" s="39"/>
      <c r="UTJ280" s="39"/>
      <c r="UTK280" s="39"/>
      <c r="UTL280" s="39"/>
      <c r="UTM280" s="39"/>
      <c r="UTN280" s="39"/>
      <c r="UTO280" s="39"/>
      <c r="UTP280" s="39"/>
      <c r="UTQ280" s="39"/>
      <c r="UTR280" s="39"/>
      <c r="UTS280" s="39"/>
      <c r="UTT280" s="39"/>
      <c r="UTU280" s="39"/>
      <c r="UTV280" s="39"/>
      <c r="UTW280" s="39"/>
      <c r="UTX280" s="39"/>
      <c r="UTY280" s="39"/>
      <c r="UTZ280" s="39"/>
      <c r="UUA280" s="39"/>
      <c r="UUB280" s="39"/>
      <c r="UUC280" s="39"/>
      <c r="UUD280" s="39"/>
      <c r="UUE280" s="39"/>
      <c r="UUF280" s="39"/>
      <c r="UUG280" s="39"/>
      <c r="UUH280" s="39"/>
      <c r="UUI280" s="39"/>
      <c r="UUJ280" s="39"/>
      <c r="UUK280" s="39"/>
      <c r="UUL280" s="39"/>
      <c r="UUM280" s="39"/>
      <c r="UUN280" s="39"/>
      <c r="UUO280" s="39"/>
      <c r="UUP280" s="39"/>
      <c r="UUQ280" s="39"/>
      <c r="UUR280" s="39"/>
      <c r="UUS280" s="39"/>
      <c r="UUT280" s="39"/>
      <c r="UUU280" s="39"/>
      <c r="UUV280" s="39"/>
      <c r="UUW280" s="39"/>
      <c r="UUX280" s="39"/>
      <c r="UUY280" s="39"/>
      <c r="UUZ280" s="39"/>
      <c r="UVA280" s="39"/>
      <c r="UVB280" s="39"/>
      <c r="UVC280" s="39"/>
      <c r="UVD280" s="39"/>
      <c r="UVE280" s="39"/>
      <c r="UVF280" s="39"/>
      <c r="UVG280" s="39"/>
      <c r="UVH280" s="39"/>
      <c r="UVI280" s="39"/>
      <c r="UVJ280" s="39"/>
      <c r="UVK280" s="39"/>
      <c r="UVL280" s="39"/>
      <c r="UVM280" s="39"/>
      <c r="UVN280" s="39"/>
      <c r="UVO280" s="39"/>
      <c r="UVP280" s="39"/>
      <c r="UVQ280" s="39"/>
      <c r="UVR280" s="39"/>
      <c r="UVS280" s="39"/>
      <c r="UVT280" s="39"/>
      <c r="UVU280" s="39"/>
      <c r="UVV280" s="39"/>
      <c r="UVW280" s="39"/>
      <c r="UVX280" s="39"/>
      <c r="UVY280" s="39"/>
      <c r="UVZ280" s="39"/>
      <c r="UWA280" s="39"/>
      <c r="UWB280" s="39"/>
      <c r="UWC280" s="39"/>
      <c r="UWD280" s="39"/>
      <c r="UWE280" s="39"/>
      <c r="UWF280" s="39"/>
      <c r="UWG280" s="39"/>
      <c r="UWH280" s="39"/>
      <c r="UWI280" s="39"/>
      <c r="UWJ280" s="39"/>
      <c r="UWK280" s="39"/>
      <c r="UWL280" s="39"/>
      <c r="UWM280" s="39"/>
      <c r="UWN280" s="39"/>
      <c r="UWO280" s="39"/>
      <c r="UWP280" s="39"/>
      <c r="UWQ280" s="39"/>
      <c r="UWR280" s="39"/>
      <c r="UWS280" s="39"/>
      <c r="UWT280" s="39"/>
      <c r="UWU280" s="39"/>
      <c r="UWV280" s="39"/>
      <c r="UWW280" s="39"/>
      <c r="UWX280" s="39"/>
      <c r="UWY280" s="39"/>
      <c r="UWZ280" s="39"/>
      <c r="UXA280" s="39"/>
      <c r="UXB280" s="39"/>
      <c r="UXC280" s="39"/>
      <c r="UXD280" s="39"/>
      <c r="UXE280" s="39"/>
      <c r="UXF280" s="39"/>
      <c r="UXG280" s="39"/>
      <c r="UXH280" s="39"/>
      <c r="UXI280" s="39"/>
      <c r="UXJ280" s="39"/>
      <c r="UXK280" s="39"/>
      <c r="UXL280" s="39"/>
      <c r="UXM280" s="39"/>
      <c r="UXN280" s="39"/>
      <c r="UXO280" s="39"/>
      <c r="UXP280" s="39"/>
      <c r="UXQ280" s="39"/>
      <c r="UXR280" s="39"/>
      <c r="UXS280" s="39"/>
      <c r="UXT280" s="39"/>
      <c r="UXU280" s="39"/>
      <c r="UXV280" s="39"/>
      <c r="UXW280" s="39"/>
      <c r="UXX280" s="39"/>
      <c r="UXY280" s="39"/>
      <c r="UXZ280" s="39"/>
      <c r="UYA280" s="39"/>
      <c r="UYB280" s="39"/>
      <c r="UYC280" s="39"/>
      <c r="UYD280" s="39"/>
      <c r="UYE280" s="39"/>
      <c r="UYF280" s="39"/>
      <c r="UYG280" s="39"/>
      <c r="UYH280" s="39"/>
      <c r="UYI280" s="39"/>
      <c r="UYJ280" s="39"/>
      <c r="UYK280" s="39"/>
      <c r="UYL280" s="39"/>
      <c r="UYM280" s="39"/>
      <c r="UYN280" s="39"/>
      <c r="UYO280" s="39"/>
      <c r="UYP280" s="39"/>
      <c r="UYQ280" s="39"/>
      <c r="UYR280" s="39"/>
      <c r="UYS280" s="39"/>
      <c r="UYT280" s="39"/>
      <c r="UYU280" s="39"/>
      <c r="UYV280" s="39"/>
      <c r="UYW280" s="39"/>
      <c r="UYX280" s="39"/>
      <c r="UYY280" s="39"/>
      <c r="UYZ280" s="39"/>
      <c r="UZA280" s="39"/>
      <c r="UZB280" s="39"/>
      <c r="UZC280" s="39"/>
      <c r="UZD280" s="39"/>
      <c r="UZE280" s="39"/>
      <c r="UZF280" s="39"/>
      <c r="UZG280" s="39"/>
      <c r="UZH280" s="39"/>
      <c r="UZI280" s="39"/>
      <c r="UZJ280" s="39"/>
      <c r="UZK280" s="39"/>
      <c r="UZL280" s="39"/>
      <c r="UZM280" s="39"/>
      <c r="UZN280" s="39"/>
      <c r="UZO280" s="39"/>
      <c r="UZP280" s="39"/>
      <c r="UZQ280" s="39"/>
      <c r="UZR280" s="39"/>
      <c r="UZS280" s="39"/>
      <c r="UZT280" s="39"/>
      <c r="UZU280" s="39"/>
      <c r="UZV280" s="39"/>
      <c r="UZW280" s="39"/>
      <c r="UZX280" s="39"/>
      <c r="UZY280" s="39"/>
      <c r="UZZ280" s="39"/>
      <c r="VAA280" s="39"/>
      <c r="VAB280" s="39"/>
      <c r="VAC280" s="39"/>
      <c r="VAD280" s="39"/>
      <c r="VAE280" s="39"/>
      <c r="VAF280" s="39"/>
      <c r="VAG280" s="39"/>
      <c r="VAH280" s="39"/>
      <c r="VAI280" s="39"/>
      <c r="VAJ280" s="39"/>
      <c r="VAK280" s="39"/>
      <c r="VAL280" s="39"/>
      <c r="VAM280" s="39"/>
      <c r="VAN280" s="39"/>
      <c r="VAO280" s="39"/>
      <c r="VAP280" s="39"/>
      <c r="VAQ280" s="39"/>
      <c r="VAR280" s="39"/>
      <c r="VAS280" s="39"/>
      <c r="VAT280" s="39"/>
      <c r="VAU280" s="39"/>
      <c r="VAV280" s="39"/>
      <c r="VAW280" s="39"/>
      <c r="VAX280" s="39"/>
      <c r="VAY280" s="39"/>
      <c r="VAZ280" s="39"/>
      <c r="VBA280" s="39"/>
      <c r="VBB280" s="39"/>
      <c r="VBC280" s="39"/>
      <c r="VBD280" s="39"/>
      <c r="VBE280" s="39"/>
      <c r="VBF280" s="39"/>
      <c r="VBG280" s="39"/>
      <c r="VBH280" s="39"/>
      <c r="VBI280" s="39"/>
      <c r="VBJ280" s="39"/>
      <c r="VBK280" s="39"/>
      <c r="VBL280" s="39"/>
      <c r="VBM280" s="39"/>
      <c r="VBN280" s="39"/>
      <c r="VBO280" s="39"/>
      <c r="VBP280" s="39"/>
      <c r="VBQ280" s="39"/>
      <c r="VBR280" s="39"/>
      <c r="VBS280" s="39"/>
      <c r="VBT280" s="39"/>
      <c r="VBU280" s="39"/>
      <c r="VBV280" s="39"/>
      <c r="VBW280" s="39"/>
      <c r="VBX280" s="39"/>
      <c r="VBY280" s="39"/>
      <c r="VBZ280" s="39"/>
      <c r="VCA280" s="39"/>
      <c r="VCB280" s="39"/>
      <c r="VCC280" s="39"/>
      <c r="VCD280" s="39"/>
      <c r="VCE280" s="39"/>
      <c r="VCF280" s="39"/>
      <c r="VCG280" s="39"/>
      <c r="VCH280" s="39"/>
      <c r="VCI280" s="39"/>
      <c r="VCJ280" s="39"/>
      <c r="VCK280" s="39"/>
      <c r="VCL280" s="39"/>
      <c r="VCM280" s="39"/>
      <c r="VCN280" s="39"/>
      <c r="VCO280" s="39"/>
      <c r="VCP280" s="39"/>
      <c r="VCQ280" s="39"/>
      <c r="VCR280" s="39"/>
      <c r="VCS280" s="39"/>
      <c r="VCT280" s="39"/>
      <c r="VCU280" s="39"/>
      <c r="VCV280" s="39"/>
      <c r="VCW280" s="39"/>
      <c r="VCX280" s="39"/>
      <c r="VCY280" s="39"/>
      <c r="VCZ280" s="39"/>
      <c r="VDA280" s="39"/>
      <c r="VDB280" s="39"/>
      <c r="VDC280" s="39"/>
      <c r="VDD280" s="39"/>
      <c r="VDE280" s="39"/>
      <c r="VDF280" s="39"/>
      <c r="VDG280" s="39"/>
      <c r="VDH280" s="39"/>
      <c r="VDI280" s="39"/>
      <c r="VDJ280" s="39"/>
      <c r="VDK280" s="39"/>
      <c r="VDL280" s="39"/>
      <c r="VDM280" s="39"/>
      <c r="VDN280" s="39"/>
      <c r="VDO280" s="39"/>
      <c r="VDP280" s="39"/>
      <c r="VDQ280" s="39"/>
      <c r="VDR280" s="39"/>
      <c r="VDS280" s="39"/>
      <c r="VDT280" s="39"/>
      <c r="VDU280" s="39"/>
      <c r="VDV280" s="39"/>
      <c r="VDW280" s="39"/>
      <c r="VDX280" s="39"/>
      <c r="VDY280" s="39"/>
      <c r="VDZ280" s="39"/>
      <c r="VEA280" s="39"/>
      <c r="VEB280" s="39"/>
      <c r="VEC280" s="39"/>
      <c r="VED280" s="39"/>
      <c r="VEE280" s="39"/>
      <c r="VEF280" s="39"/>
      <c r="VEG280" s="39"/>
      <c r="VEH280" s="39"/>
      <c r="VEI280" s="39"/>
      <c r="VEJ280" s="39"/>
      <c r="VEK280" s="39"/>
      <c r="VEL280" s="39"/>
      <c r="VEM280" s="39"/>
      <c r="VEN280" s="39"/>
      <c r="VEO280" s="39"/>
      <c r="VEP280" s="39"/>
      <c r="VEQ280" s="39"/>
      <c r="VER280" s="39"/>
      <c r="VES280" s="39"/>
      <c r="VET280" s="39"/>
      <c r="VEU280" s="39"/>
      <c r="VEV280" s="39"/>
      <c r="VEW280" s="39"/>
      <c r="VEX280" s="39"/>
      <c r="VEY280" s="39"/>
      <c r="VEZ280" s="39"/>
      <c r="VFA280" s="39"/>
      <c r="VFB280" s="39"/>
      <c r="VFC280" s="39"/>
      <c r="VFD280" s="39"/>
      <c r="VFE280" s="39"/>
      <c r="VFF280" s="39"/>
      <c r="VFG280" s="39"/>
      <c r="VFH280" s="39"/>
      <c r="VFI280" s="39"/>
      <c r="VFJ280" s="39"/>
      <c r="VFK280" s="39"/>
      <c r="VFL280" s="39"/>
      <c r="VFM280" s="39"/>
      <c r="VFN280" s="39"/>
      <c r="VFO280" s="39"/>
      <c r="VFP280" s="39"/>
      <c r="VFQ280" s="39"/>
      <c r="VFR280" s="39"/>
      <c r="VFS280" s="39"/>
      <c r="VFT280" s="39"/>
      <c r="VFU280" s="39"/>
      <c r="VFV280" s="39"/>
      <c r="VFW280" s="39"/>
      <c r="VFX280" s="39"/>
      <c r="VFY280" s="39"/>
      <c r="VFZ280" s="39"/>
      <c r="VGA280" s="39"/>
      <c r="VGB280" s="39"/>
      <c r="VGC280" s="39"/>
      <c r="VGD280" s="39"/>
      <c r="VGE280" s="39"/>
      <c r="VGF280" s="39"/>
      <c r="VGG280" s="39"/>
      <c r="VGH280" s="39"/>
      <c r="VGI280" s="39"/>
      <c r="VGJ280" s="39"/>
      <c r="VGK280" s="39"/>
      <c r="VGL280" s="39"/>
      <c r="VGM280" s="39"/>
      <c r="VGN280" s="39"/>
      <c r="VGO280" s="39"/>
      <c r="VGP280" s="39"/>
      <c r="VGQ280" s="39"/>
      <c r="VGR280" s="39"/>
      <c r="VGS280" s="39"/>
      <c r="VGT280" s="39"/>
      <c r="VGU280" s="39"/>
      <c r="VGV280" s="39"/>
      <c r="VGW280" s="39"/>
      <c r="VGX280" s="39"/>
      <c r="VGY280" s="39"/>
      <c r="VGZ280" s="39"/>
      <c r="VHA280" s="39"/>
      <c r="VHB280" s="39"/>
      <c r="VHC280" s="39"/>
      <c r="VHD280" s="39"/>
      <c r="VHE280" s="39"/>
      <c r="VHF280" s="39"/>
      <c r="VHG280" s="39"/>
      <c r="VHH280" s="39"/>
      <c r="VHI280" s="39"/>
      <c r="VHJ280" s="39"/>
      <c r="VHK280" s="39"/>
      <c r="VHL280" s="39"/>
      <c r="VHM280" s="39"/>
      <c r="VHN280" s="39"/>
      <c r="VHO280" s="39"/>
      <c r="VHP280" s="39"/>
      <c r="VHQ280" s="39"/>
      <c r="VHR280" s="39"/>
      <c r="VHS280" s="39"/>
      <c r="VHT280" s="39"/>
      <c r="VHU280" s="39"/>
      <c r="VHV280" s="39"/>
      <c r="VHW280" s="39"/>
      <c r="VHX280" s="39"/>
      <c r="VHY280" s="39"/>
      <c r="VHZ280" s="39"/>
      <c r="VIA280" s="39"/>
      <c r="VIB280" s="39"/>
      <c r="VIC280" s="39"/>
      <c r="VID280" s="39"/>
      <c r="VIE280" s="39"/>
      <c r="VIF280" s="39"/>
      <c r="VIG280" s="39"/>
      <c r="VIH280" s="39"/>
      <c r="VII280" s="39"/>
      <c r="VIJ280" s="39"/>
      <c r="VIK280" s="39"/>
      <c r="VIL280" s="39"/>
      <c r="VIM280" s="39"/>
      <c r="VIN280" s="39"/>
      <c r="VIO280" s="39"/>
      <c r="VIP280" s="39"/>
      <c r="VIQ280" s="39"/>
      <c r="VIR280" s="39"/>
      <c r="VIS280" s="39"/>
      <c r="VIT280" s="39"/>
      <c r="VIU280" s="39"/>
      <c r="VIV280" s="39"/>
      <c r="VIW280" s="39"/>
      <c r="VIX280" s="39"/>
      <c r="VIY280" s="39"/>
      <c r="VIZ280" s="39"/>
      <c r="VJA280" s="39"/>
      <c r="VJB280" s="39"/>
      <c r="VJC280" s="39"/>
      <c r="VJD280" s="39"/>
      <c r="VJE280" s="39"/>
      <c r="VJF280" s="39"/>
      <c r="VJG280" s="39"/>
      <c r="VJH280" s="39"/>
      <c r="VJI280" s="39"/>
      <c r="VJJ280" s="39"/>
      <c r="VJK280" s="39"/>
      <c r="VJL280" s="39"/>
      <c r="VJM280" s="39"/>
      <c r="VJN280" s="39"/>
      <c r="VJO280" s="39"/>
      <c r="VJP280" s="39"/>
      <c r="VJQ280" s="39"/>
      <c r="VJR280" s="39"/>
      <c r="VJS280" s="39"/>
      <c r="VJT280" s="39"/>
      <c r="VJU280" s="39"/>
      <c r="VJV280" s="39"/>
      <c r="VJW280" s="39"/>
      <c r="VJX280" s="39"/>
      <c r="VJY280" s="39"/>
      <c r="VJZ280" s="39"/>
      <c r="VKA280" s="39"/>
      <c r="VKB280" s="39"/>
      <c r="VKC280" s="39"/>
      <c r="VKD280" s="39"/>
      <c r="VKE280" s="39"/>
      <c r="VKF280" s="39"/>
      <c r="VKG280" s="39"/>
      <c r="VKH280" s="39"/>
      <c r="VKI280" s="39"/>
      <c r="VKJ280" s="39"/>
      <c r="VKK280" s="39"/>
      <c r="VKL280" s="39"/>
      <c r="VKM280" s="39"/>
      <c r="VKN280" s="39"/>
      <c r="VKO280" s="39"/>
      <c r="VKP280" s="39"/>
      <c r="VKQ280" s="39"/>
      <c r="VKR280" s="39"/>
      <c r="VKS280" s="39"/>
      <c r="VKT280" s="39"/>
      <c r="VKU280" s="39"/>
      <c r="VKV280" s="39"/>
      <c r="VKW280" s="39"/>
      <c r="VKX280" s="39"/>
      <c r="VKY280" s="39"/>
      <c r="VKZ280" s="39"/>
      <c r="VLA280" s="39"/>
      <c r="VLB280" s="39"/>
      <c r="VLC280" s="39"/>
      <c r="VLD280" s="39"/>
      <c r="VLE280" s="39"/>
      <c r="VLF280" s="39"/>
      <c r="VLG280" s="39"/>
      <c r="VLH280" s="39"/>
      <c r="VLI280" s="39"/>
      <c r="VLJ280" s="39"/>
      <c r="VLK280" s="39"/>
      <c r="VLL280" s="39"/>
      <c r="VLM280" s="39"/>
      <c r="VLN280" s="39"/>
      <c r="VLO280" s="39"/>
      <c r="VLP280" s="39"/>
      <c r="VLQ280" s="39"/>
      <c r="VLR280" s="39"/>
      <c r="VLS280" s="39"/>
      <c r="VLT280" s="39"/>
      <c r="VLU280" s="39"/>
      <c r="VLV280" s="39"/>
      <c r="VLW280" s="39"/>
      <c r="VLX280" s="39"/>
      <c r="VLY280" s="39"/>
      <c r="VLZ280" s="39"/>
      <c r="VMA280" s="39"/>
      <c r="VMB280" s="39"/>
      <c r="VMC280" s="39"/>
      <c r="VMD280" s="39"/>
      <c r="VME280" s="39"/>
      <c r="VMF280" s="39"/>
      <c r="VMG280" s="39"/>
      <c r="VMH280" s="39"/>
      <c r="VMI280" s="39"/>
      <c r="VMJ280" s="39"/>
      <c r="VMK280" s="39"/>
      <c r="VML280" s="39"/>
      <c r="VMM280" s="39"/>
      <c r="VMN280" s="39"/>
      <c r="VMO280" s="39"/>
      <c r="VMP280" s="39"/>
      <c r="VMQ280" s="39"/>
      <c r="VMR280" s="39"/>
      <c r="VMS280" s="39"/>
      <c r="VMT280" s="39"/>
      <c r="VMU280" s="39"/>
      <c r="VMV280" s="39"/>
      <c r="VMW280" s="39"/>
      <c r="VMX280" s="39"/>
      <c r="VMY280" s="39"/>
      <c r="VMZ280" s="39"/>
      <c r="VNA280" s="39"/>
      <c r="VNB280" s="39"/>
      <c r="VNC280" s="39"/>
      <c r="VND280" s="39"/>
      <c r="VNE280" s="39"/>
      <c r="VNF280" s="39"/>
      <c r="VNG280" s="39"/>
      <c r="VNH280" s="39"/>
      <c r="VNI280" s="39"/>
      <c r="VNJ280" s="39"/>
      <c r="VNK280" s="39"/>
      <c r="VNL280" s="39"/>
      <c r="VNM280" s="39"/>
      <c r="VNN280" s="39"/>
      <c r="VNO280" s="39"/>
      <c r="VNP280" s="39"/>
      <c r="VNQ280" s="39"/>
      <c r="VNR280" s="39"/>
      <c r="VNS280" s="39"/>
      <c r="VNT280" s="39"/>
      <c r="VNU280" s="39"/>
      <c r="VNV280" s="39"/>
      <c r="VNW280" s="39"/>
      <c r="VNX280" s="39"/>
      <c r="VNY280" s="39"/>
      <c r="VNZ280" s="39"/>
      <c r="VOA280" s="39"/>
      <c r="VOB280" s="39"/>
      <c r="VOC280" s="39"/>
      <c r="VOD280" s="39"/>
      <c r="VOE280" s="39"/>
      <c r="VOF280" s="39"/>
      <c r="VOG280" s="39"/>
      <c r="VOH280" s="39"/>
      <c r="VOI280" s="39"/>
      <c r="VOJ280" s="39"/>
      <c r="VOK280" s="39"/>
      <c r="VOL280" s="39"/>
      <c r="VOM280" s="39"/>
      <c r="VON280" s="39"/>
      <c r="VOO280" s="39"/>
      <c r="VOP280" s="39"/>
      <c r="VOQ280" s="39"/>
      <c r="VOR280" s="39"/>
      <c r="VOS280" s="39"/>
      <c r="VOT280" s="39"/>
      <c r="VOU280" s="39"/>
      <c r="VOV280" s="39"/>
      <c r="VOW280" s="39"/>
      <c r="VOX280" s="39"/>
      <c r="VOY280" s="39"/>
      <c r="VOZ280" s="39"/>
      <c r="VPA280" s="39"/>
      <c r="VPB280" s="39"/>
      <c r="VPC280" s="39"/>
      <c r="VPD280" s="39"/>
      <c r="VPE280" s="39"/>
      <c r="VPF280" s="39"/>
      <c r="VPG280" s="39"/>
      <c r="VPH280" s="39"/>
      <c r="VPI280" s="39"/>
      <c r="VPJ280" s="39"/>
      <c r="VPK280" s="39"/>
      <c r="VPL280" s="39"/>
      <c r="VPM280" s="39"/>
      <c r="VPN280" s="39"/>
      <c r="VPO280" s="39"/>
      <c r="VPP280" s="39"/>
      <c r="VPQ280" s="39"/>
      <c r="VPR280" s="39"/>
      <c r="VPS280" s="39"/>
      <c r="VPT280" s="39"/>
      <c r="VPU280" s="39"/>
      <c r="VPV280" s="39"/>
      <c r="VPW280" s="39"/>
      <c r="VPX280" s="39"/>
      <c r="VPY280" s="39"/>
      <c r="VPZ280" s="39"/>
      <c r="VQA280" s="39"/>
      <c r="VQB280" s="39"/>
      <c r="VQC280" s="39"/>
      <c r="VQD280" s="39"/>
      <c r="VQE280" s="39"/>
      <c r="VQF280" s="39"/>
      <c r="VQG280" s="39"/>
      <c r="VQH280" s="39"/>
      <c r="VQI280" s="39"/>
      <c r="VQJ280" s="39"/>
      <c r="VQK280" s="39"/>
      <c r="VQL280" s="39"/>
      <c r="VQM280" s="39"/>
      <c r="VQN280" s="39"/>
      <c r="VQO280" s="39"/>
      <c r="VQP280" s="39"/>
      <c r="VQQ280" s="39"/>
      <c r="VQR280" s="39"/>
      <c r="VQS280" s="39"/>
      <c r="VQT280" s="39"/>
      <c r="VQU280" s="39"/>
      <c r="VQV280" s="39"/>
      <c r="VQW280" s="39"/>
      <c r="VQX280" s="39"/>
      <c r="VQY280" s="39"/>
      <c r="VQZ280" s="39"/>
      <c r="VRA280" s="39"/>
      <c r="VRB280" s="39"/>
      <c r="VRC280" s="39"/>
      <c r="VRD280" s="39"/>
      <c r="VRE280" s="39"/>
      <c r="VRF280" s="39"/>
      <c r="VRG280" s="39"/>
      <c r="VRH280" s="39"/>
      <c r="VRI280" s="39"/>
      <c r="VRJ280" s="39"/>
      <c r="VRK280" s="39"/>
      <c r="VRL280" s="39"/>
      <c r="VRM280" s="39"/>
      <c r="VRN280" s="39"/>
      <c r="VRO280" s="39"/>
      <c r="VRP280" s="39"/>
      <c r="VRQ280" s="39"/>
      <c r="VRR280" s="39"/>
      <c r="VRS280" s="39"/>
      <c r="VRT280" s="39"/>
      <c r="VRU280" s="39"/>
      <c r="VRV280" s="39"/>
      <c r="VRW280" s="39"/>
      <c r="VRX280" s="39"/>
      <c r="VRY280" s="39"/>
      <c r="VRZ280" s="39"/>
      <c r="VSA280" s="39"/>
      <c r="VSB280" s="39"/>
      <c r="VSC280" s="39"/>
      <c r="VSD280" s="39"/>
      <c r="VSE280" s="39"/>
      <c r="VSF280" s="39"/>
      <c r="VSG280" s="39"/>
      <c r="VSH280" s="39"/>
      <c r="VSI280" s="39"/>
      <c r="VSJ280" s="39"/>
      <c r="VSK280" s="39"/>
      <c r="VSL280" s="39"/>
      <c r="VSM280" s="39"/>
      <c r="VSN280" s="39"/>
      <c r="VSO280" s="39"/>
      <c r="VSP280" s="39"/>
      <c r="VSQ280" s="39"/>
      <c r="VSR280" s="39"/>
      <c r="VSS280" s="39"/>
      <c r="VST280" s="39"/>
      <c r="VSU280" s="39"/>
      <c r="VSV280" s="39"/>
      <c r="VSW280" s="39"/>
      <c r="VSX280" s="39"/>
      <c r="VSY280" s="39"/>
      <c r="VSZ280" s="39"/>
      <c r="VTA280" s="39"/>
      <c r="VTB280" s="39"/>
      <c r="VTC280" s="39"/>
      <c r="VTD280" s="39"/>
      <c r="VTE280" s="39"/>
      <c r="VTF280" s="39"/>
      <c r="VTG280" s="39"/>
      <c r="VTH280" s="39"/>
      <c r="VTI280" s="39"/>
      <c r="VTJ280" s="39"/>
      <c r="VTK280" s="39"/>
      <c r="VTL280" s="39"/>
      <c r="VTM280" s="39"/>
      <c r="VTN280" s="39"/>
      <c r="VTO280" s="39"/>
      <c r="VTP280" s="39"/>
      <c r="VTQ280" s="39"/>
      <c r="VTR280" s="39"/>
      <c r="VTS280" s="39"/>
      <c r="VTT280" s="39"/>
      <c r="VTU280" s="39"/>
      <c r="VTV280" s="39"/>
      <c r="VTW280" s="39"/>
      <c r="VTX280" s="39"/>
      <c r="VTY280" s="39"/>
      <c r="VTZ280" s="39"/>
      <c r="VUA280" s="39"/>
      <c r="VUB280" s="39"/>
      <c r="VUC280" s="39"/>
      <c r="VUD280" s="39"/>
      <c r="VUE280" s="39"/>
      <c r="VUF280" s="39"/>
      <c r="VUG280" s="39"/>
      <c r="VUH280" s="39"/>
      <c r="VUI280" s="39"/>
      <c r="VUJ280" s="39"/>
      <c r="VUK280" s="39"/>
      <c r="VUL280" s="39"/>
      <c r="VUM280" s="39"/>
      <c r="VUN280" s="39"/>
      <c r="VUO280" s="39"/>
      <c r="VUP280" s="39"/>
      <c r="VUQ280" s="39"/>
      <c r="VUR280" s="39"/>
      <c r="VUS280" s="39"/>
      <c r="VUT280" s="39"/>
      <c r="VUU280" s="39"/>
      <c r="VUV280" s="39"/>
      <c r="VUW280" s="39"/>
      <c r="VUX280" s="39"/>
      <c r="VUY280" s="39"/>
      <c r="VUZ280" s="39"/>
      <c r="VVA280" s="39"/>
      <c r="VVB280" s="39"/>
      <c r="VVC280" s="39"/>
      <c r="VVD280" s="39"/>
      <c r="VVE280" s="39"/>
      <c r="VVF280" s="39"/>
      <c r="VVG280" s="39"/>
      <c r="VVH280" s="39"/>
      <c r="VVI280" s="39"/>
      <c r="VVJ280" s="39"/>
      <c r="VVK280" s="39"/>
      <c r="VVL280" s="39"/>
      <c r="VVM280" s="39"/>
      <c r="VVN280" s="39"/>
      <c r="VVO280" s="39"/>
      <c r="VVP280" s="39"/>
      <c r="VVQ280" s="39"/>
      <c r="VVR280" s="39"/>
      <c r="VVS280" s="39"/>
      <c r="VVT280" s="39"/>
      <c r="VVU280" s="39"/>
      <c r="VVV280" s="39"/>
      <c r="VVW280" s="39"/>
      <c r="VVX280" s="39"/>
      <c r="VVY280" s="39"/>
      <c r="VVZ280" s="39"/>
      <c r="VWA280" s="39"/>
      <c r="VWB280" s="39"/>
      <c r="VWC280" s="39"/>
      <c r="VWD280" s="39"/>
      <c r="VWE280" s="39"/>
      <c r="VWF280" s="39"/>
      <c r="VWG280" s="39"/>
      <c r="VWH280" s="39"/>
      <c r="VWI280" s="39"/>
      <c r="VWJ280" s="39"/>
      <c r="VWK280" s="39"/>
      <c r="VWL280" s="39"/>
      <c r="VWM280" s="39"/>
      <c r="VWN280" s="39"/>
      <c r="VWO280" s="39"/>
      <c r="VWP280" s="39"/>
      <c r="VWQ280" s="39"/>
      <c r="VWR280" s="39"/>
      <c r="VWS280" s="39"/>
      <c r="VWT280" s="39"/>
      <c r="VWU280" s="39"/>
      <c r="VWV280" s="39"/>
      <c r="VWW280" s="39"/>
      <c r="VWX280" s="39"/>
      <c r="VWY280" s="39"/>
      <c r="VWZ280" s="39"/>
      <c r="VXA280" s="39"/>
      <c r="VXB280" s="39"/>
      <c r="VXC280" s="39"/>
      <c r="VXD280" s="39"/>
      <c r="VXE280" s="39"/>
      <c r="VXF280" s="39"/>
      <c r="VXG280" s="39"/>
      <c r="VXH280" s="39"/>
      <c r="VXI280" s="39"/>
      <c r="VXJ280" s="39"/>
      <c r="VXK280" s="39"/>
      <c r="VXL280" s="39"/>
      <c r="VXM280" s="39"/>
      <c r="VXN280" s="39"/>
      <c r="VXO280" s="39"/>
      <c r="VXP280" s="39"/>
      <c r="VXQ280" s="39"/>
      <c r="VXR280" s="39"/>
      <c r="VXS280" s="39"/>
      <c r="VXT280" s="39"/>
      <c r="VXU280" s="39"/>
      <c r="VXV280" s="39"/>
      <c r="VXW280" s="39"/>
      <c r="VXX280" s="39"/>
      <c r="VXY280" s="39"/>
      <c r="VXZ280" s="39"/>
      <c r="VYA280" s="39"/>
      <c r="VYB280" s="39"/>
      <c r="VYC280" s="39"/>
      <c r="VYD280" s="39"/>
      <c r="VYE280" s="39"/>
      <c r="VYF280" s="39"/>
      <c r="VYG280" s="39"/>
      <c r="VYH280" s="39"/>
      <c r="VYI280" s="39"/>
      <c r="VYJ280" s="39"/>
      <c r="VYK280" s="39"/>
      <c r="VYL280" s="39"/>
      <c r="VYM280" s="39"/>
      <c r="VYN280" s="39"/>
      <c r="VYO280" s="39"/>
      <c r="VYP280" s="39"/>
      <c r="VYQ280" s="39"/>
      <c r="VYR280" s="39"/>
      <c r="VYS280" s="39"/>
      <c r="VYT280" s="39"/>
      <c r="VYU280" s="39"/>
      <c r="VYV280" s="39"/>
      <c r="VYW280" s="39"/>
      <c r="VYX280" s="39"/>
      <c r="VYY280" s="39"/>
      <c r="VYZ280" s="39"/>
      <c r="VZA280" s="39"/>
      <c r="VZB280" s="39"/>
      <c r="VZC280" s="39"/>
      <c r="VZD280" s="39"/>
      <c r="VZE280" s="39"/>
      <c r="VZF280" s="39"/>
      <c r="VZG280" s="39"/>
      <c r="VZH280" s="39"/>
      <c r="VZI280" s="39"/>
      <c r="VZJ280" s="39"/>
      <c r="VZK280" s="39"/>
      <c r="VZL280" s="39"/>
      <c r="VZM280" s="39"/>
      <c r="VZN280" s="39"/>
      <c r="VZO280" s="39"/>
      <c r="VZP280" s="39"/>
      <c r="VZQ280" s="39"/>
      <c r="VZR280" s="39"/>
      <c r="VZS280" s="39"/>
      <c r="VZT280" s="39"/>
      <c r="VZU280" s="39"/>
      <c r="VZV280" s="39"/>
      <c r="VZW280" s="39"/>
      <c r="VZX280" s="39"/>
      <c r="VZY280" s="39"/>
      <c r="VZZ280" s="39"/>
      <c r="WAA280" s="39"/>
      <c r="WAB280" s="39"/>
      <c r="WAC280" s="39"/>
      <c r="WAD280" s="39"/>
      <c r="WAE280" s="39"/>
      <c r="WAF280" s="39"/>
      <c r="WAG280" s="39"/>
      <c r="WAH280" s="39"/>
      <c r="WAI280" s="39"/>
      <c r="WAJ280" s="39"/>
      <c r="WAK280" s="39"/>
      <c r="WAL280" s="39"/>
      <c r="WAM280" s="39"/>
      <c r="WAN280" s="39"/>
      <c r="WAO280" s="39"/>
      <c r="WAP280" s="39"/>
      <c r="WAQ280" s="39"/>
      <c r="WAR280" s="39"/>
      <c r="WAS280" s="39"/>
      <c r="WAT280" s="39"/>
      <c r="WAU280" s="39"/>
      <c r="WAV280" s="39"/>
      <c r="WAW280" s="39"/>
      <c r="WAX280" s="39"/>
      <c r="WAY280" s="39"/>
      <c r="WAZ280" s="39"/>
      <c r="WBA280" s="39"/>
      <c r="WBB280" s="39"/>
      <c r="WBC280" s="39"/>
      <c r="WBD280" s="39"/>
      <c r="WBE280" s="39"/>
      <c r="WBF280" s="39"/>
      <c r="WBG280" s="39"/>
      <c r="WBH280" s="39"/>
      <c r="WBI280" s="39"/>
      <c r="WBJ280" s="39"/>
      <c r="WBK280" s="39"/>
      <c r="WBL280" s="39"/>
      <c r="WBM280" s="39"/>
      <c r="WBN280" s="39"/>
      <c r="WBO280" s="39"/>
      <c r="WBP280" s="39"/>
      <c r="WBQ280" s="39"/>
      <c r="WBR280" s="39"/>
      <c r="WBS280" s="39"/>
      <c r="WBT280" s="39"/>
      <c r="WBU280" s="39"/>
      <c r="WBV280" s="39"/>
      <c r="WBW280" s="39"/>
      <c r="WBX280" s="39"/>
      <c r="WBY280" s="39"/>
      <c r="WBZ280" s="39"/>
      <c r="WCA280" s="39"/>
      <c r="WCB280" s="39"/>
      <c r="WCC280" s="39"/>
      <c r="WCD280" s="39"/>
      <c r="WCE280" s="39"/>
      <c r="WCF280" s="39"/>
      <c r="WCG280" s="39"/>
      <c r="WCH280" s="39"/>
      <c r="WCI280" s="39"/>
      <c r="WCJ280" s="39"/>
      <c r="WCK280" s="39"/>
      <c r="WCL280" s="39"/>
      <c r="WCM280" s="39"/>
      <c r="WCN280" s="39"/>
      <c r="WCO280" s="39"/>
      <c r="WCP280" s="39"/>
      <c r="WCQ280" s="39"/>
      <c r="WCR280" s="39"/>
      <c r="WCS280" s="39"/>
      <c r="WCT280" s="39"/>
      <c r="WCU280" s="39"/>
      <c r="WCV280" s="39"/>
      <c r="WCW280" s="39"/>
      <c r="WCX280" s="39"/>
      <c r="WCY280" s="39"/>
      <c r="WCZ280" s="39"/>
      <c r="WDA280" s="39"/>
      <c r="WDB280" s="39"/>
      <c r="WDC280" s="39"/>
      <c r="WDD280" s="39"/>
      <c r="WDE280" s="39"/>
      <c r="WDF280" s="39"/>
      <c r="WDG280" s="39"/>
      <c r="WDH280" s="39"/>
      <c r="WDI280" s="39"/>
      <c r="WDJ280" s="39"/>
      <c r="WDK280" s="39"/>
      <c r="WDL280" s="39"/>
      <c r="WDM280" s="39"/>
      <c r="WDN280" s="39"/>
      <c r="WDO280" s="39"/>
      <c r="WDP280" s="39"/>
      <c r="WDQ280" s="39"/>
      <c r="WDR280" s="39"/>
      <c r="WDS280" s="39"/>
      <c r="WDT280" s="39"/>
      <c r="WDU280" s="39"/>
      <c r="WDV280" s="39"/>
      <c r="WDW280" s="39"/>
      <c r="WDX280" s="39"/>
      <c r="WDY280" s="39"/>
      <c r="WDZ280" s="39"/>
      <c r="WEA280" s="39"/>
      <c r="WEB280" s="39"/>
      <c r="WEC280" s="39"/>
      <c r="WED280" s="39"/>
      <c r="WEE280" s="39"/>
      <c r="WEF280" s="39"/>
      <c r="WEG280" s="39"/>
      <c r="WEH280" s="39"/>
      <c r="WEI280" s="39"/>
      <c r="WEJ280" s="39"/>
      <c r="WEK280" s="39"/>
      <c r="WEL280" s="39"/>
      <c r="WEM280" s="39"/>
      <c r="WEN280" s="39"/>
      <c r="WEO280" s="39"/>
      <c r="WEP280" s="39"/>
      <c r="WEQ280" s="39"/>
      <c r="WER280" s="39"/>
      <c r="WES280" s="39"/>
      <c r="WET280" s="39"/>
      <c r="WEU280" s="39"/>
      <c r="WEV280" s="39"/>
      <c r="WEW280" s="39"/>
      <c r="WEX280" s="39"/>
      <c r="WEY280" s="39"/>
      <c r="WEZ280" s="39"/>
      <c r="WFA280" s="39"/>
      <c r="WFB280" s="39"/>
      <c r="WFC280" s="39"/>
      <c r="WFD280" s="39"/>
      <c r="WFE280" s="39"/>
      <c r="WFF280" s="39"/>
      <c r="WFG280" s="39"/>
      <c r="WFH280" s="39"/>
      <c r="WFI280" s="39"/>
      <c r="WFJ280" s="39"/>
      <c r="WFK280" s="39"/>
      <c r="WFL280" s="39"/>
      <c r="WFM280" s="39"/>
      <c r="WFN280" s="39"/>
      <c r="WFO280" s="39"/>
      <c r="WFP280" s="39"/>
      <c r="WFQ280" s="39"/>
      <c r="WFR280" s="39"/>
      <c r="WFS280" s="39"/>
      <c r="WFT280" s="39"/>
      <c r="WFU280" s="39"/>
      <c r="WFV280" s="39"/>
      <c r="WFW280" s="39"/>
      <c r="WFX280" s="39"/>
      <c r="WFY280" s="39"/>
      <c r="WFZ280" s="39"/>
      <c r="WGA280" s="39"/>
      <c r="WGB280" s="39"/>
      <c r="WGC280" s="39"/>
      <c r="WGD280" s="39"/>
      <c r="WGE280" s="39"/>
      <c r="WGF280" s="39"/>
      <c r="WGG280" s="39"/>
      <c r="WGH280" s="39"/>
      <c r="WGI280" s="39"/>
      <c r="WGJ280" s="39"/>
      <c r="WGK280" s="39"/>
      <c r="WGL280" s="39"/>
      <c r="WGM280" s="39"/>
      <c r="WGN280" s="39"/>
      <c r="WGO280" s="39"/>
      <c r="WGP280" s="39"/>
      <c r="WGQ280" s="39"/>
      <c r="WGR280" s="39"/>
      <c r="WGS280" s="39"/>
      <c r="WGT280" s="39"/>
      <c r="WGU280" s="39"/>
      <c r="WGV280" s="39"/>
      <c r="WGW280" s="39"/>
      <c r="WGX280" s="39"/>
      <c r="WGY280" s="39"/>
      <c r="WGZ280" s="39"/>
      <c r="WHA280" s="39"/>
      <c r="WHB280" s="39"/>
      <c r="WHC280" s="39"/>
      <c r="WHD280" s="39"/>
      <c r="WHE280" s="39"/>
      <c r="WHF280" s="39"/>
      <c r="WHG280" s="39"/>
      <c r="WHH280" s="39"/>
      <c r="WHI280" s="39"/>
      <c r="WHJ280" s="39"/>
      <c r="WHK280" s="39"/>
      <c r="WHL280" s="39"/>
      <c r="WHM280" s="39"/>
      <c r="WHN280" s="39"/>
      <c r="WHO280" s="39"/>
      <c r="WHP280" s="39"/>
      <c r="WHQ280" s="39"/>
      <c r="WHR280" s="39"/>
      <c r="WHS280" s="39"/>
      <c r="WHT280" s="39"/>
      <c r="WHU280" s="39"/>
      <c r="WHV280" s="39"/>
      <c r="WHW280" s="39"/>
      <c r="WHX280" s="39"/>
      <c r="WHY280" s="39"/>
      <c r="WHZ280" s="39"/>
      <c r="WIA280" s="39"/>
      <c r="WIB280" s="39"/>
      <c r="WIC280" s="39"/>
      <c r="WID280" s="39"/>
      <c r="WIE280" s="39"/>
      <c r="WIF280" s="39"/>
      <c r="WIG280" s="39"/>
      <c r="WIH280" s="39"/>
      <c r="WII280" s="39"/>
      <c r="WIJ280" s="39"/>
      <c r="WIK280" s="39"/>
      <c r="WIL280" s="39"/>
      <c r="WIM280" s="39"/>
      <c r="WIN280" s="39"/>
      <c r="WIO280" s="39"/>
      <c r="WIP280" s="39"/>
      <c r="WIQ280" s="39"/>
      <c r="WIR280" s="39"/>
      <c r="WIS280" s="39"/>
      <c r="WIT280" s="39"/>
      <c r="WIU280" s="39"/>
      <c r="WIV280" s="39"/>
      <c r="WIW280" s="39"/>
      <c r="WIX280" s="39"/>
      <c r="WIY280" s="39"/>
      <c r="WIZ280" s="39"/>
      <c r="WJA280" s="39"/>
      <c r="WJB280" s="39"/>
      <c r="WJC280" s="39"/>
      <c r="WJD280" s="39"/>
      <c r="WJE280" s="39"/>
      <c r="WJF280" s="39"/>
      <c r="WJG280" s="39"/>
      <c r="WJH280" s="39"/>
      <c r="WJI280" s="39"/>
      <c r="WJJ280" s="39"/>
      <c r="WJK280" s="39"/>
      <c r="WJL280" s="39"/>
      <c r="WJM280" s="39"/>
      <c r="WJN280" s="39"/>
      <c r="WJO280" s="39"/>
      <c r="WJP280" s="39"/>
      <c r="WJQ280" s="39"/>
      <c r="WJR280" s="39"/>
      <c r="WJS280" s="39"/>
      <c r="WJT280" s="39"/>
      <c r="WJU280" s="39"/>
      <c r="WJV280" s="39"/>
      <c r="WJW280" s="39"/>
      <c r="WJX280" s="39"/>
      <c r="WJY280" s="39"/>
      <c r="WJZ280" s="39"/>
      <c r="WKA280" s="39"/>
      <c r="WKB280" s="39"/>
      <c r="WKC280" s="39"/>
      <c r="WKD280" s="39"/>
      <c r="WKE280" s="39"/>
      <c r="WKF280" s="39"/>
      <c r="WKG280" s="39"/>
      <c r="WKH280" s="39"/>
      <c r="WKI280" s="39"/>
      <c r="WKJ280" s="39"/>
      <c r="WKK280" s="39"/>
      <c r="WKL280" s="39"/>
      <c r="WKM280" s="39"/>
      <c r="WKN280" s="39"/>
      <c r="WKO280" s="39"/>
      <c r="WKP280" s="39"/>
      <c r="WKQ280" s="39"/>
      <c r="WKR280" s="39"/>
      <c r="WKS280" s="39"/>
      <c r="WKT280" s="39"/>
      <c r="WKU280" s="39"/>
      <c r="WKV280" s="39"/>
      <c r="WKW280" s="39"/>
      <c r="WKX280" s="39"/>
      <c r="WKY280" s="39"/>
      <c r="WKZ280" s="39"/>
      <c r="WLA280" s="39"/>
      <c r="WLB280" s="39"/>
      <c r="WLC280" s="39"/>
      <c r="WLD280" s="39"/>
      <c r="WLE280" s="39"/>
      <c r="WLF280" s="39"/>
      <c r="WLG280" s="39"/>
      <c r="WLH280" s="39"/>
      <c r="WLI280" s="39"/>
      <c r="WLJ280" s="39"/>
      <c r="WLK280" s="39"/>
      <c r="WLL280" s="39"/>
      <c r="WLM280" s="39"/>
      <c r="WLN280" s="39"/>
      <c r="WLO280" s="39"/>
      <c r="WLP280" s="39"/>
      <c r="WLQ280" s="39"/>
      <c r="WLR280" s="39"/>
      <c r="WLS280" s="39"/>
      <c r="WLT280" s="39"/>
      <c r="WLU280" s="39"/>
      <c r="WLV280" s="39"/>
      <c r="WLW280" s="39"/>
      <c r="WLX280" s="39"/>
      <c r="WLY280" s="39"/>
      <c r="WLZ280" s="39"/>
      <c r="WMA280" s="39"/>
      <c r="WMB280" s="39"/>
      <c r="WMC280" s="39"/>
      <c r="WMD280" s="39"/>
      <c r="WME280" s="39"/>
      <c r="WMF280" s="39"/>
      <c r="WMG280" s="39"/>
      <c r="WMH280" s="39"/>
      <c r="WMI280" s="39"/>
      <c r="WMJ280" s="39"/>
      <c r="WMK280" s="39"/>
      <c r="WML280" s="39"/>
      <c r="WMM280" s="39"/>
      <c r="WMN280" s="39"/>
      <c r="WMO280" s="39"/>
      <c r="WMP280" s="39"/>
      <c r="WMQ280" s="39"/>
      <c r="WMR280" s="39"/>
      <c r="WMS280" s="39"/>
      <c r="WMT280" s="39"/>
      <c r="WMU280" s="39"/>
      <c r="WMV280" s="39"/>
      <c r="WMW280" s="39"/>
      <c r="WMX280" s="39"/>
      <c r="WMY280" s="39"/>
      <c r="WMZ280" s="39"/>
      <c r="WNA280" s="39"/>
      <c r="WNB280" s="39"/>
      <c r="WNC280" s="39"/>
      <c r="WND280" s="39"/>
      <c r="WNE280" s="39"/>
      <c r="WNF280" s="39"/>
      <c r="WNG280" s="39"/>
      <c r="WNH280" s="39"/>
      <c r="WNI280" s="39"/>
      <c r="WNJ280" s="39"/>
      <c r="WNK280" s="39"/>
      <c r="WNL280" s="39"/>
      <c r="WNM280" s="39"/>
      <c r="WNN280" s="39"/>
      <c r="WNO280" s="39"/>
      <c r="WNP280" s="39"/>
      <c r="WNQ280" s="39"/>
      <c r="WNR280" s="39"/>
      <c r="WNS280" s="39"/>
      <c r="WNT280" s="39"/>
      <c r="WNU280" s="39"/>
      <c r="WNV280" s="39"/>
      <c r="WNW280" s="39"/>
      <c r="WNX280" s="39"/>
      <c r="WNY280" s="39"/>
      <c r="WNZ280" s="39"/>
      <c r="WOA280" s="39"/>
      <c r="WOB280" s="39"/>
      <c r="WOC280" s="39"/>
      <c r="WOD280" s="39"/>
      <c r="WOE280" s="39"/>
      <c r="WOF280" s="39"/>
      <c r="WOG280" s="39"/>
      <c r="WOH280" s="39"/>
      <c r="WOI280" s="39"/>
      <c r="WOJ280" s="39"/>
      <c r="WOK280" s="39"/>
      <c r="WOL280" s="39"/>
      <c r="WOM280" s="39"/>
      <c r="WON280" s="39"/>
      <c r="WOO280" s="39"/>
      <c r="WOP280" s="39"/>
      <c r="WOQ280" s="39"/>
      <c r="WOR280" s="39"/>
      <c r="WOS280" s="39"/>
      <c r="WOT280" s="39"/>
      <c r="WOU280" s="39"/>
      <c r="WOV280" s="39"/>
      <c r="WOW280" s="39"/>
      <c r="WOX280" s="39"/>
      <c r="WOY280" s="39"/>
      <c r="WOZ280" s="39"/>
      <c r="WPA280" s="39"/>
      <c r="WPB280" s="39"/>
      <c r="WPC280" s="39"/>
      <c r="WPD280" s="39"/>
      <c r="WPE280" s="39"/>
      <c r="WPF280" s="39"/>
      <c r="WPG280" s="39"/>
      <c r="WPH280" s="39"/>
      <c r="WPI280" s="39"/>
      <c r="WPJ280" s="39"/>
      <c r="WPK280" s="39"/>
      <c r="WPL280" s="39"/>
      <c r="WPM280" s="39"/>
      <c r="WPN280" s="39"/>
      <c r="WPO280" s="39"/>
      <c r="WPP280" s="39"/>
      <c r="WPQ280" s="39"/>
      <c r="WPR280" s="39"/>
      <c r="WPS280" s="39"/>
      <c r="WPT280" s="39"/>
      <c r="WPU280" s="39"/>
      <c r="WPV280" s="39"/>
      <c r="WPW280" s="39"/>
      <c r="WPX280" s="39"/>
      <c r="WPY280" s="39"/>
      <c r="WPZ280" s="39"/>
      <c r="WQA280" s="39"/>
      <c r="WQB280" s="39"/>
      <c r="WQC280" s="39"/>
      <c r="WQD280" s="39"/>
      <c r="WQE280" s="39"/>
      <c r="WQF280" s="39"/>
      <c r="WQG280" s="39"/>
      <c r="WQH280" s="39"/>
      <c r="WQI280" s="39"/>
      <c r="WQJ280" s="39"/>
      <c r="WQK280" s="39"/>
      <c r="WQL280" s="39"/>
      <c r="WQM280" s="39"/>
      <c r="WQN280" s="39"/>
      <c r="WQO280" s="39"/>
      <c r="WQP280" s="39"/>
      <c r="WQQ280" s="39"/>
      <c r="WQR280" s="39"/>
      <c r="WQS280" s="39"/>
      <c r="WQT280" s="39"/>
      <c r="WQU280" s="39"/>
      <c r="WQV280" s="39"/>
      <c r="WQW280" s="39"/>
      <c r="WQX280" s="39"/>
      <c r="WQY280" s="39"/>
      <c r="WQZ280" s="39"/>
      <c r="WRA280" s="39"/>
      <c r="WRB280" s="39"/>
      <c r="WRC280" s="39"/>
      <c r="WRD280" s="39"/>
      <c r="WRE280" s="39"/>
      <c r="WRF280" s="39"/>
      <c r="WRG280" s="39"/>
      <c r="WRH280" s="39"/>
      <c r="WRI280" s="39"/>
      <c r="WRJ280" s="39"/>
      <c r="WRK280" s="39"/>
      <c r="WRL280" s="39"/>
      <c r="WRM280" s="39"/>
      <c r="WRN280" s="39"/>
      <c r="WRO280" s="39"/>
      <c r="WRP280" s="39"/>
      <c r="WRQ280" s="39"/>
      <c r="WRR280" s="39"/>
      <c r="WRS280" s="39"/>
      <c r="WRT280" s="39"/>
      <c r="WRU280" s="39"/>
      <c r="WRV280" s="39"/>
      <c r="WRW280" s="39"/>
      <c r="WRX280" s="39"/>
      <c r="WRY280" s="39"/>
      <c r="WRZ280" s="39"/>
      <c r="WSA280" s="39"/>
      <c r="WSB280" s="39"/>
      <c r="WSC280" s="39"/>
      <c r="WSD280" s="39"/>
      <c r="WSE280" s="39"/>
      <c r="WSF280" s="39"/>
      <c r="WSG280" s="39"/>
      <c r="WSH280" s="39"/>
      <c r="WSI280" s="39"/>
      <c r="WSJ280" s="39"/>
      <c r="WSK280" s="39"/>
      <c r="WSL280" s="39"/>
      <c r="WSM280" s="39"/>
      <c r="WSN280" s="39"/>
      <c r="WSO280" s="39"/>
      <c r="WSP280" s="39"/>
      <c r="WSQ280" s="39"/>
      <c r="WSR280" s="39"/>
      <c r="WSS280" s="39"/>
      <c r="WST280" s="39"/>
      <c r="WSU280" s="39"/>
      <c r="WSV280" s="39"/>
      <c r="WSW280" s="39"/>
      <c r="WSX280" s="39"/>
      <c r="WSY280" s="39"/>
      <c r="WSZ280" s="39"/>
      <c r="WTA280" s="39"/>
      <c r="WTB280" s="39"/>
      <c r="WTC280" s="39"/>
      <c r="WTD280" s="39"/>
      <c r="WTE280" s="39"/>
      <c r="WTF280" s="39"/>
      <c r="WTG280" s="39"/>
      <c r="WTH280" s="39"/>
      <c r="WTI280" s="39"/>
      <c r="WTJ280" s="39"/>
      <c r="WTK280" s="39"/>
      <c r="WTL280" s="39"/>
      <c r="WTM280" s="39"/>
      <c r="WTN280" s="39"/>
      <c r="WTO280" s="39"/>
      <c r="WTP280" s="39"/>
      <c r="WTQ280" s="39"/>
      <c r="WTR280" s="39"/>
      <c r="WTS280" s="39"/>
      <c r="WTT280" s="39"/>
      <c r="WTU280" s="39"/>
      <c r="WTV280" s="39"/>
      <c r="WTW280" s="39"/>
      <c r="WTX280" s="39"/>
      <c r="WTY280" s="39"/>
      <c r="WTZ280" s="39"/>
      <c r="WUA280" s="39"/>
      <c r="WUB280" s="39"/>
      <c r="WUC280" s="39"/>
      <c r="WUD280" s="39"/>
      <c r="WUE280" s="39"/>
      <c r="WUF280" s="39"/>
      <c r="WUG280" s="39"/>
      <c r="WUH280" s="39"/>
      <c r="WUI280" s="39"/>
      <c r="WUJ280" s="39"/>
      <c r="WUK280" s="39"/>
      <c r="WUL280" s="39"/>
      <c r="WUM280" s="39"/>
      <c r="WUN280" s="39"/>
      <c r="WUO280" s="39"/>
      <c r="WUP280" s="39"/>
      <c r="WUQ280" s="39"/>
      <c r="WUR280" s="39"/>
      <c r="WUS280" s="39"/>
      <c r="WUT280" s="39"/>
      <c r="WUU280" s="39"/>
      <c r="WUV280" s="39"/>
      <c r="WUW280" s="39"/>
      <c r="WUX280" s="39"/>
      <c r="WUY280" s="39"/>
      <c r="WUZ280" s="39"/>
      <c r="WVA280" s="39"/>
      <c r="WVB280" s="39"/>
      <c r="WVC280" s="39"/>
      <c r="WVD280" s="39"/>
      <c r="WVE280" s="39"/>
      <c r="WVF280" s="39"/>
      <c r="WVG280" s="39"/>
      <c r="WVH280" s="39"/>
      <c r="WVI280" s="39"/>
      <c r="WVJ280" s="39"/>
      <c r="WVK280" s="39"/>
      <c r="WVL280" s="39"/>
      <c r="WVM280" s="39"/>
      <c r="WVN280" s="39"/>
      <c r="WVO280" s="39"/>
      <c r="WVP280" s="39"/>
      <c r="WVQ280" s="39"/>
      <c r="WVR280" s="39"/>
      <c r="WVS280" s="39"/>
      <c r="WVT280" s="39"/>
      <c r="WVU280" s="39"/>
      <c r="WVV280" s="39"/>
      <c r="WVW280" s="39"/>
      <c r="WVX280" s="39"/>
      <c r="WVY280" s="39"/>
      <c r="WVZ280" s="39"/>
      <c r="WWA280" s="39"/>
      <c r="WWB280" s="39"/>
      <c r="WWC280" s="39"/>
      <c r="WWD280" s="39"/>
      <c r="WWE280" s="39"/>
      <c r="WWF280" s="39"/>
      <c r="WWG280" s="39"/>
      <c r="WWH280" s="39"/>
      <c r="WWI280" s="39"/>
      <c r="WWJ280" s="39"/>
      <c r="WWK280" s="39"/>
      <c r="WWL280" s="39"/>
      <c r="WWM280" s="39"/>
      <c r="WWN280" s="39"/>
      <c r="WWO280" s="39"/>
      <c r="WWP280" s="39"/>
      <c r="WWQ280" s="39"/>
      <c r="WWR280" s="39"/>
      <c r="WWS280" s="39"/>
      <c r="WWT280" s="39"/>
      <c r="WWU280" s="39"/>
      <c r="WWV280" s="39"/>
      <c r="WWW280" s="39"/>
      <c r="WWX280" s="39"/>
      <c r="WWY280" s="39"/>
      <c r="WWZ280" s="39"/>
      <c r="WXA280" s="39"/>
      <c r="WXB280" s="39"/>
      <c r="WXC280" s="39"/>
      <c r="WXD280" s="39"/>
      <c r="WXE280" s="39"/>
      <c r="WXF280" s="39"/>
      <c r="WXG280" s="39"/>
      <c r="WXH280" s="39"/>
      <c r="WXI280" s="39"/>
      <c r="WXJ280" s="39"/>
      <c r="WXK280" s="39"/>
      <c r="WXL280" s="39"/>
      <c r="WXM280" s="39"/>
      <c r="WXN280" s="39"/>
      <c r="WXO280" s="39"/>
      <c r="WXP280" s="39"/>
      <c r="WXQ280" s="39"/>
      <c r="WXR280" s="39"/>
      <c r="WXS280" s="39"/>
      <c r="WXT280" s="39"/>
      <c r="WXU280" s="39"/>
      <c r="WXV280" s="39"/>
      <c r="WXW280" s="39"/>
      <c r="WXX280" s="39"/>
      <c r="WXY280" s="39"/>
      <c r="WXZ280" s="39"/>
      <c r="WYA280" s="39"/>
      <c r="WYB280" s="39"/>
      <c r="WYC280" s="39"/>
      <c r="WYD280" s="39"/>
      <c r="WYE280" s="39"/>
      <c r="WYF280" s="39"/>
      <c r="WYG280" s="39"/>
      <c r="WYH280" s="39"/>
      <c r="WYI280" s="39"/>
      <c r="WYJ280" s="39"/>
      <c r="WYK280" s="39"/>
      <c r="WYL280" s="39"/>
      <c r="WYM280" s="39"/>
      <c r="WYN280" s="39"/>
      <c r="WYO280" s="39"/>
      <c r="WYP280" s="39"/>
      <c r="WYQ280" s="39"/>
      <c r="WYR280" s="39"/>
      <c r="WYS280" s="39"/>
      <c r="WYT280" s="39"/>
      <c r="WYU280" s="39"/>
      <c r="WYV280" s="39"/>
      <c r="WYW280" s="39"/>
      <c r="WYX280" s="39"/>
      <c r="WYY280" s="39"/>
      <c r="WYZ280" s="39"/>
      <c r="WZA280" s="39"/>
      <c r="WZB280" s="39"/>
      <c r="WZC280" s="39"/>
      <c r="WZD280" s="39"/>
      <c r="WZE280" s="39"/>
      <c r="WZF280" s="39"/>
      <c r="WZG280" s="39"/>
      <c r="WZH280" s="39"/>
      <c r="WZI280" s="39"/>
      <c r="WZJ280" s="39"/>
      <c r="WZK280" s="39"/>
      <c r="WZL280" s="39"/>
      <c r="WZM280" s="39"/>
      <c r="WZN280" s="39"/>
      <c r="WZO280" s="39"/>
      <c r="WZP280" s="39"/>
      <c r="WZQ280" s="39"/>
      <c r="WZR280" s="39"/>
      <c r="WZS280" s="39"/>
      <c r="WZT280" s="39"/>
      <c r="WZU280" s="39"/>
      <c r="WZV280" s="39"/>
      <c r="WZW280" s="39"/>
      <c r="WZX280" s="39"/>
      <c r="WZY280" s="39"/>
      <c r="WZZ280" s="39"/>
      <c r="XAA280" s="39"/>
      <c r="XAB280" s="39"/>
      <c r="XAC280" s="39"/>
      <c r="XAD280" s="39"/>
      <c r="XAE280" s="39"/>
      <c r="XAF280" s="39"/>
      <c r="XAG280" s="39"/>
      <c r="XAH280" s="39"/>
      <c r="XAI280" s="39"/>
      <c r="XAJ280" s="39"/>
      <c r="XAK280" s="39"/>
      <c r="XAL280" s="39"/>
      <c r="XAM280" s="39"/>
      <c r="XAN280" s="39"/>
      <c r="XAO280" s="39"/>
      <c r="XAP280" s="39"/>
      <c r="XAQ280" s="39"/>
      <c r="XAR280" s="39"/>
      <c r="XAS280" s="39"/>
      <c r="XAT280" s="39"/>
      <c r="XAU280" s="39"/>
      <c r="XAV280" s="39"/>
      <c r="XAW280" s="39"/>
      <c r="XAX280" s="39"/>
      <c r="XAY280" s="39"/>
      <c r="XAZ280" s="39"/>
      <c r="XBA280" s="39"/>
      <c r="XBB280" s="39"/>
      <c r="XBC280" s="39"/>
      <c r="XBD280" s="39"/>
      <c r="XBE280" s="39"/>
      <c r="XBF280" s="39"/>
      <c r="XBG280" s="39"/>
      <c r="XBH280" s="39"/>
      <c r="XBI280" s="39"/>
      <c r="XBJ280" s="39"/>
      <c r="XBK280" s="39"/>
      <c r="XBL280" s="39"/>
      <c r="XBM280" s="39"/>
      <c r="XBN280" s="39"/>
      <c r="XBO280" s="39"/>
      <c r="XBP280" s="39"/>
      <c r="XBQ280" s="39"/>
      <c r="XBR280" s="39"/>
      <c r="XBS280" s="39"/>
      <c r="XBT280" s="39"/>
      <c r="XBU280" s="39"/>
      <c r="XBV280" s="39"/>
      <c r="XBW280" s="39"/>
      <c r="XBX280" s="39"/>
      <c r="XBY280" s="39"/>
      <c r="XBZ280" s="39"/>
      <c r="XCA280" s="39"/>
      <c r="XCB280" s="39"/>
      <c r="XCC280" s="39"/>
      <c r="XCD280" s="39"/>
      <c r="XCE280" s="39"/>
      <c r="XCF280" s="39"/>
      <c r="XCG280" s="39"/>
      <c r="XCH280" s="39"/>
      <c r="XCI280" s="39"/>
      <c r="XCJ280" s="39"/>
      <c r="XCK280" s="39"/>
      <c r="XCL280" s="39"/>
      <c r="XCM280" s="39"/>
      <c r="XCN280" s="39"/>
      <c r="XCO280" s="39"/>
      <c r="XCP280" s="39"/>
      <c r="XCQ280" s="39"/>
      <c r="XCR280" s="39"/>
      <c r="XCS280" s="39"/>
      <c r="XCT280" s="39"/>
      <c r="XCU280" s="39"/>
      <c r="XCV280" s="39"/>
      <c r="XCW280" s="39"/>
      <c r="XCX280" s="39"/>
      <c r="XCY280" s="39"/>
      <c r="XCZ280" s="39"/>
      <c r="XDA280" s="39"/>
      <c r="XDB280" s="39"/>
      <c r="XDC280" s="39"/>
      <c r="XDD280" s="39"/>
      <c r="XDE280" s="39"/>
      <c r="XDF280" s="39"/>
      <c r="XDG280" s="39"/>
      <c r="XDH280" s="39"/>
      <c r="XDI280" s="39"/>
      <c r="XDJ280" s="39"/>
      <c r="XDK280" s="39"/>
      <c r="XDL280" s="39"/>
      <c r="XDM280" s="39"/>
      <c r="XDN280" s="39"/>
      <c r="XDO280" s="39"/>
      <c r="XDP280" s="39"/>
      <c r="XDQ280" s="39"/>
      <c r="XDR280" s="39"/>
      <c r="XDS280" s="39"/>
      <c r="XDT280" s="39"/>
      <c r="XDU280" s="39"/>
      <c r="XDV280" s="39"/>
      <c r="XDW280" s="39"/>
      <c r="XDX280" s="39"/>
      <c r="XDY280" s="39"/>
      <c r="XDZ280" s="39"/>
      <c r="XEA280" s="39"/>
      <c r="XEB280" s="39"/>
      <c r="XEC280" s="39"/>
      <c r="XED280" s="39"/>
      <c r="XEE280" s="39"/>
      <c r="XEF280" s="39"/>
      <c r="XEG280" s="39"/>
      <c r="XEH280" s="39"/>
      <c r="XEI280" s="39"/>
      <c r="XEJ280" s="39"/>
      <c r="XEK280" s="39"/>
      <c r="XEL280" s="39"/>
      <c r="XEM280" s="39"/>
      <c r="XEN280" s="39"/>
      <c r="XEO280" s="39"/>
      <c r="XEP280" s="39"/>
      <c r="XEQ280" s="39"/>
      <c r="XER280" s="39"/>
      <c r="XES280" s="39"/>
      <c r="XET280" s="39"/>
      <c r="XEU280" s="39"/>
      <c r="XEV280" s="39"/>
      <c r="XEW280" s="39"/>
      <c r="XEX280" s="39"/>
      <c r="XEY280" s="39"/>
      <c r="XEZ280" s="39"/>
      <c r="XFA280" s="39"/>
      <c r="XFB280" s="39"/>
      <c r="XFC280" s="39"/>
    </row>
    <row r="281" spans="1:16383" s="22" customFormat="1" ht="12.75" customHeight="1">
      <c r="A281" s="32" t="s">
        <v>52</v>
      </c>
      <c r="B281" s="32" t="s">
        <v>876</v>
      </c>
      <c r="C281" s="25" t="s">
        <v>877</v>
      </c>
      <c r="D281" s="25" t="s">
        <v>874</v>
      </c>
      <c r="E281" s="25" t="s">
        <v>47</v>
      </c>
      <c r="F281" s="9" t="s">
        <v>878</v>
      </c>
      <c r="G281" s="11">
        <v>589649</v>
      </c>
      <c r="H281" s="11">
        <f t="shared" si="28"/>
        <v>618975</v>
      </c>
      <c r="I281" s="11"/>
      <c r="J281" s="11">
        <f t="shared" si="31"/>
        <v>685838</v>
      </c>
      <c r="K281" s="11">
        <f t="shared" si="32"/>
        <v>0</v>
      </c>
      <c r="L281" s="11">
        <f t="shared" si="29"/>
        <v>717351</v>
      </c>
      <c r="M281" s="11">
        <f t="shared" si="30"/>
        <v>0</v>
      </c>
      <c r="N281" s="11">
        <f t="shared" si="33"/>
        <v>755167</v>
      </c>
      <c r="O281" s="11">
        <f t="shared" si="34"/>
        <v>0</v>
      </c>
      <c r="P281" s="11"/>
      <c r="Q281" s="47"/>
      <c r="R281" s="81"/>
      <c r="S281" s="81"/>
      <c r="T281" s="81"/>
      <c r="U281" s="81"/>
      <c r="V281" s="81"/>
      <c r="W281" s="81"/>
      <c r="X281"/>
      <c r="Y281"/>
      <c r="Z281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39"/>
      <c r="BO281" s="39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39"/>
      <c r="CK281" s="39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39"/>
      <c r="DG281" s="39"/>
      <c r="DH281" s="39"/>
      <c r="DI281" s="39"/>
      <c r="DJ281" s="39"/>
      <c r="DK281" s="39"/>
      <c r="DL281" s="39"/>
      <c r="DM281" s="39"/>
      <c r="DN281" s="39"/>
      <c r="DO281" s="39"/>
      <c r="DP281" s="39"/>
      <c r="DQ281" s="39"/>
      <c r="DR281" s="39"/>
      <c r="DS281" s="39"/>
      <c r="DT281" s="39"/>
      <c r="DU281" s="39"/>
      <c r="DV281" s="39"/>
      <c r="DW281" s="39"/>
      <c r="DX281" s="39"/>
      <c r="DY281" s="39"/>
      <c r="DZ281" s="39"/>
      <c r="EA281" s="39"/>
      <c r="EB281" s="39"/>
      <c r="EC281" s="39"/>
      <c r="ED281" s="39"/>
      <c r="EE281" s="39"/>
      <c r="EF281" s="39"/>
      <c r="EG281" s="39"/>
      <c r="EH281" s="39"/>
      <c r="EI281" s="39"/>
      <c r="EJ281" s="39"/>
      <c r="EK281" s="39"/>
      <c r="EL281" s="39"/>
      <c r="EM281" s="39"/>
      <c r="EN281" s="39"/>
      <c r="EO281" s="39"/>
      <c r="EP281" s="39"/>
      <c r="EQ281" s="39"/>
      <c r="ER281" s="39"/>
      <c r="ES281" s="39"/>
      <c r="ET281" s="39"/>
      <c r="EU281" s="39"/>
      <c r="EV281" s="39"/>
      <c r="EW281" s="39"/>
      <c r="EX281" s="39"/>
      <c r="EY281" s="39"/>
      <c r="EZ281" s="39"/>
      <c r="FA281" s="39"/>
      <c r="FB281" s="39"/>
      <c r="FC281" s="39"/>
      <c r="FD281" s="39"/>
      <c r="FE281" s="39"/>
      <c r="FF281" s="39"/>
      <c r="FG281" s="39"/>
      <c r="FH281" s="39"/>
      <c r="FI281" s="39"/>
      <c r="FJ281" s="39"/>
      <c r="FK281" s="39"/>
      <c r="FL281" s="39"/>
      <c r="FM281" s="39"/>
      <c r="FN281" s="39"/>
      <c r="FO281" s="39"/>
      <c r="FP281" s="39"/>
      <c r="FQ281" s="39"/>
      <c r="FR281" s="39"/>
      <c r="FS281" s="39"/>
      <c r="FT281" s="39"/>
      <c r="FU281" s="39"/>
      <c r="FV281" s="39"/>
      <c r="FW281" s="39"/>
      <c r="FX281" s="39"/>
      <c r="FY281" s="39"/>
      <c r="FZ281" s="39"/>
      <c r="GA281" s="39"/>
      <c r="GB281" s="39"/>
      <c r="GC281" s="39"/>
      <c r="GD281" s="39"/>
      <c r="GE281" s="39"/>
      <c r="GF281" s="39"/>
      <c r="GG281" s="39"/>
      <c r="GH281" s="39"/>
      <c r="GI281" s="39"/>
      <c r="GJ281" s="39"/>
      <c r="GK281" s="39"/>
      <c r="GL281" s="39"/>
      <c r="GM281" s="39"/>
      <c r="GN281" s="39"/>
      <c r="GO281" s="39"/>
      <c r="GP281" s="39"/>
      <c r="GQ281" s="39"/>
      <c r="GR281" s="39"/>
      <c r="GS281" s="39"/>
      <c r="GT281" s="39"/>
      <c r="GU281" s="39"/>
      <c r="GV281" s="39"/>
      <c r="GW281" s="39"/>
      <c r="GX281" s="39"/>
      <c r="GY281" s="39"/>
      <c r="GZ281" s="39"/>
      <c r="HA281" s="39"/>
      <c r="HB281" s="39"/>
      <c r="HC281" s="39"/>
      <c r="HD281" s="39"/>
      <c r="HE281" s="39"/>
      <c r="HF281" s="39"/>
      <c r="HG281" s="39"/>
      <c r="HH281" s="39"/>
      <c r="HI281" s="39"/>
      <c r="HJ281" s="39"/>
      <c r="HK281" s="39"/>
      <c r="HL281" s="39"/>
      <c r="HM281" s="39"/>
      <c r="HN281" s="39"/>
      <c r="HO281" s="39"/>
      <c r="HP281" s="39"/>
      <c r="HQ281" s="39"/>
      <c r="HR281" s="39"/>
      <c r="HS281" s="39"/>
      <c r="HT281" s="39"/>
      <c r="HU281" s="39"/>
      <c r="HV281" s="39"/>
      <c r="HW281" s="39"/>
      <c r="HX281" s="39"/>
      <c r="HY281" s="39"/>
      <c r="HZ281" s="39"/>
      <c r="IA281" s="39"/>
      <c r="IB281" s="39"/>
      <c r="IC281" s="39"/>
      <c r="ID281" s="39"/>
      <c r="IE281" s="39"/>
      <c r="IF281" s="39"/>
      <c r="IG281" s="39"/>
      <c r="IH281" s="39"/>
      <c r="II281" s="39"/>
      <c r="IJ281" s="39"/>
      <c r="IK281" s="39"/>
      <c r="IL281" s="39"/>
      <c r="IM281" s="39"/>
      <c r="IN281" s="39"/>
      <c r="IO281" s="39"/>
      <c r="IP281" s="39"/>
      <c r="IQ281" s="39"/>
      <c r="IR281" s="39"/>
      <c r="IS281" s="39"/>
      <c r="IT281" s="39"/>
      <c r="IU281" s="39"/>
      <c r="IV281" s="39"/>
      <c r="IW281" s="39"/>
      <c r="IX281" s="39"/>
      <c r="IY281" s="39"/>
      <c r="IZ281" s="39"/>
      <c r="JA281" s="39"/>
      <c r="JB281" s="39"/>
      <c r="JC281" s="39"/>
      <c r="JD281" s="39"/>
      <c r="JE281" s="39"/>
      <c r="JF281" s="39"/>
      <c r="JG281" s="39"/>
      <c r="JH281" s="39"/>
      <c r="JI281" s="39"/>
      <c r="JJ281" s="39"/>
      <c r="JK281" s="39"/>
      <c r="JL281" s="39"/>
      <c r="JM281" s="39"/>
      <c r="JN281" s="39"/>
      <c r="JO281" s="39"/>
      <c r="JP281" s="39"/>
      <c r="JQ281" s="39"/>
      <c r="JR281" s="39"/>
      <c r="JS281" s="39"/>
      <c r="JT281" s="39"/>
      <c r="JU281" s="39"/>
      <c r="JV281" s="39"/>
      <c r="JW281" s="39"/>
      <c r="JX281" s="39"/>
      <c r="JY281" s="39"/>
      <c r="JZ281" s="39"/>
      <c r="KA281" s="39"/>
      <c r="KB281" s="39"/>
      <c r="KC281" s="39"/>
      <c r="KD281" s="39"/>
      <c r="KE281" s="39"/>
      <c r="KF281" s="39"/>
      <c r="KG281" s="39"/>
      <c r="KH281" s="39"/>
      <c r="KI281" s="39"/>
      <c r="KJ281" s="39"/>
      <c r="KK281" s="39"/>
      <c r="KL281" s="39"/>
      <c r="KM281" s="39"/>
      <c r="KN281" s="39"/>
      <c r="KO281" s="39"/>
      <c r="KP281" s="39"/>
      <c r="KQ281" s="39"/>
      <c r="KR281" s="39"/>
      <c r="KS281" s="39"/>
      <c r="KT281" s="39"/>
      <c r="KU281" s="39"/>
      <c r="KV281" s="39"/>
      <c r="KW281" s="39"/>
      <c r="KX281" s="39"/>
      <c r="KY281" s="39"/>
      <c r="KZ281" s="39"/>
      <c r="LA281" s="39"/>
      <c r="LB281" s="39"/>
      <c r="LC281" s="39"/>
      <c r="LD281" s="39"/>
      <c r="LE281" s="39"/>
      <c r="LF281" s="39"/>
      <c r="LG281" s="39"/>
      <c r="LH281" s="39"/>
      <c r="LI281" s="39"/>
      <c r="LJ281" s="39"/>
      <c r="LK281" s="39"/>
      <c r="LL281" s="39"/>
      <c r="LM281" s="39"/>
      <c r="LN281" s="39"/>
      <c r="LO281" s="39"/>
      <c r="LP281" s="39"/>
      <c r="LQ281" s="39"/>
      <c r="LR281" s="39"/>
      <c r="LS281" s="39"/>
      <c r="LT281" s="39"/>
      <c r="LU281" s="39"/>
      <c r="LV281" s="39"/>
      <c r="LW281" s="39"/>
      <c r="LX281" s="39"/>
      <c r="LY281" s="39"/>
      <c r="LZ281" s="39"/>
      <c r="MA281" s="39"/>
      <c r="MB281" s="39"/>
      <c r="MC281" s="39"/>
      <c r="MD281" s="39"/>
      <c r="ME281" s="39"/>
      <c r="MF281" s="39"/>
      <c r="MG281" s="39"/>
      <c r="MH281" s="39"/>
      <c r="MI281" s="39"/>
      <c r="MJ281" s="39"/>
      <c r="MK281" s="39"/>
      <c r="ML281" s="39"/>
      <c r="MM281" s="39"/>
      <c r="MN281" s="39"/>
      <c r="MO281" s="39"/>
      <c r="MP281" s="39"/>
      <c r="MQ281" s="39"/>
      <c r="MR281" s="39"/>
      <c r="MS281" s="39"/>
      <c r="MT281" s="39"/>
      <c r="MU281" s="39"/>
      <c r="MV281" s="39"/>
      <c r="MW281" s="39"/>
      <c r="MX281" s="39"/>
      <c r="MY281" s="39"/>
      <c r="MZ281" s="39"/>
      <c r="NA281" s="39"/>
      <c r="NB281" s="39"/>
      <c r="NC281" s="39"/>
      <c r="ND281" s="39"/>
      <c r="NE281" s="39"/>
      <c r="NF281" s="39"/>
      <c r="NG281" s="39"/>
      <c r="NH281" s="39"/>
      <c r="NI281" s="39"/>
      <c r="NJ281" s="39"/>
      <c r="NK281" s="39"/>
      <c r="NL281" s="39"/>
      <c r="NM281" s="39"/>
      <c r="NN281" s="39"/>
      <c r="NO281" s="39"/>
      <c r="NP281" s="39"/>
      <c r="NQ281" s="39"/>
      <c r="NR281" s="39"/>
      <c r="NS281" s="39"/>
      <c r="NT281" s="39"/>
      <c r="NU281" s="39"/>
      <c r="NV281" s="39"/>
      <c r="NW281" s="39"/>
      <c r="NX281" s="39"/>
      <c r="NY281" s="39"/>
      <c r="NZ281" s="39"/>
      <c r="OA281" s="39"/>
      <c r="OB281" s="39"/>
      <c r="OC281" s="39"/>
      <c r="OD281" s="39"/>
      <c r="OE281" s="39"/>
      <c r="OF281" s="39"/>
      <c r="OG281" s="39"/>
      <c r="OH281" s="39"/>
      <c r="OI281" s="39"/>
      <c r="OJ281" s="39"/>
      <c r="OK281" s="39"/>
      <c r="OL281" s="39"/>
      <c r="OM281" s="39"/>
      <c r="ON281" s="39"/>
      <c r="OO281" s="39"/>
      <c r="OP281" s="39"/>
      <c r="OQ281" s="39"/>
      <c r="OR281" s="39"/>
      <c r="OS281" s="39"/>
      <c r="OT281" s="39"/>
      <c r="OU281" s="39"/>
      <c r="OV281" s="39"/>
      <c r="OW281" s="39"/>
      <c r="OX281" s="39"/>
      <c r="OY281" s="39"/>
      <c r="OZ281" s="39"/>
      <c r="PA281" s="39"/>
      <c r="PB281" s="39"/>
      <c r="PC281" s="39"/>
      <c r="PD281" s="39"/>
      <c r="PE281" s="39"/>
      <c r="PF281" s="39"/>
      <c r="PG281" s="39"/>
      <c r="PH281" s="39"/>
      <c r="PI281" s="39"/>
      <c r="PJ281" s="39"/>
      <c r="PK281" s="39"/>
      <c r="PL281" s="39"/>
      <c r="PM281" s="39"/>
      <c r="PN281" s="39"/>
      <c r="PO281" s="39"/>
      <c r="PP281" s="39"/>
      <c r="PQ281" s="39"/>
      <c r="PR281" s="39"/>
      <c r="PS281" s="39"/>
      <c r="PT281" s="39"/>
      <c r="PU281" s="39"/>
      <c r="PV281" s="39"/>
      <c r="PW281" s="39"/>
      <c r="PX281" s="39"/>
      <c r="PY281" s="39"/>
      <c r="PZ281" s="39"/>
      <c r="QA281" s="39"/>
      <c r="QB281" s="39"/>
      <c r="QC281" s="39"/>
      <c r="QD281" s="39"/>
      <c r="QE281" s="39"/>
      <c r="QF281" s="39"/>
      <c r="QG281" s="39"/>
      <c r="QH281" s="39"/>
      <c r="QI281" s="39"/>
      <c r="QJ281" s="39"/>
      <c r="QK281" s="39"/>
      <c r="QL281" s="39"/>
      <c r="QM281" s="39"/>
      <c r="QN281" s="39"/>
      <c r="QO281" s="39"/>
      <c r="QP281" s="39"/>
      <c r="QQ281" s="39"/>
      <c r="QR281" s="39"/>
      <c r="QS281" s="39"/>
      <c r="QT281" s="39"/>
      <c r="QU281" s="39"/>
      <c r="QV281" s="39"/>
      <c r="QW281" s="39"/>
      <c r="QX281" s="39"/>
      <c r="QY281" s="39"/>
      <c r="QZ281" s="39"/>
      <c r="RA281" s="39"/>
      <c r="RB281" s="39"/>
      <c r="RC281" s="39"/>
      <c r="RD281" s="39"/>
      <c r="RE281" s="39"/>
      <c r="RF281" s="39"/>
      <c r="RG281" s="39"/>
      <c r="RH281" s="39"/>
      <c r="RI281" s="39"/>
      <c r="RJ281" s="39"/>
      <c r="RK281" s="39"/>
      <c r="RL281" s="39"/>
      <c r="RM281" s="39"/>
      <c r="RN281" s="39"/>
      <c r="RO281" s="39"/>
      <c r="RP281" s="39"/>
      <c r="RQ281" s="39"/>
      <c r="RR281" s="39"/>
      <c r="RS281" s="39"/>
      <c r="RT281" s="39"/>
      <c r="RU281" s="39"/>
      <c r="RV281" s="39"/>
      <c r="RW281" s="39"/>
      <c r="RX281" s="39"/>
      <c r="RY281" s="39"/>
      <c r="RZ281" s="39"/>
      <c r="SA281" s="39"/>
      <c r="SB281" s="39"/>
      <c r="SC281" s="39"/>
      <c r="SD281" s="39"/>
      <c r="SE281" s="39"/>
      <c r="SF281" s="39"/>
      <c r="SG281" s="39"/>
      <c r="SH281" s="39"/>
      <c r="SI281" s="39"/>
      <c r="SJ281" s="39"/>
      <c r="SK281" s="39"/>
      <c r="SL281" s="39"/>
      <c r="SM281" s="39"/>
      <c r="SN281" s="39"/>
      <c r="SO281" s="39"/>
      <c r="SP281" s="39"/>
      <c r="SQ281" s="39"/>
      <c r="SR281" s="39"/>
      <c r="SS281" s="39"/>
      <c r="ST281" s="39"/>
      <c r="SU281" s="39"/>
      <c r="SV281" s="39"/>
      <c r="SW281" s="39"/>
      <c r="SX281" s="39"/>
      <c r="SY281" s="39"/>
      <c r="SZ281" s="39"/>
      <c r="TA281" s="39"/>
      <c r="TB281" s="39"/>
      <c r="TC281" s="39"/>
      <c r="TD281" s="39"/>
      <c r="TE281" s="39"/>
      <c r="TF281" s="39"/>
      <c r="TG281" s="39"/>
      <c r="TH281" s="39"/>
      <c r="TI281" s="39"/>
      <c r="TJ281" s="39"/>
      <c r="TK281" s="39"/>
      <c r="TL281" s="39"/>
      <c r="TM281" s="39"/>
      <c r="TN281" s="39"/>
      <c r="TO281" s="39"/>
      <c r="TP281" s="39"/>
      <c r="TQ281" s="39"/>
      <c r="TR281" s="39"/>
      <c r="TS281" s="39"/>
      <c r="TT281" s="39"/>
      <c r="TU281" s="39"/>
      <c r="TV281" s="39"/>
      <c r="TW281" s="39"/>
      <c r="TX281" s="39"/>
      <c r="TY281" s="39"/>
      <c r="TZ281" s="39"/>
      <c r="UA281" s="39"/>
      <c r="UB281" s="39"/>
      <c r="UC281" s="39"/>
      <c r="UD281" s="39"/>
      <c r="UE281" s="39"/>
      <c r="UF281" s="39"/>
      <c r="UG281" s="39"/>
      <c r="UH281" s="39"/>
      <c r="UI281" s="39"/>
      <c r="UJ281" s="39"/>
      <c r="UK281" s="39"/>
      <c r="UL281" s="39"/>
      <c r="UM281" s="39"/>
      <c r="UN281" s="39"/>
      <c r="UO281" s="39"/>
      <c r="UP281" s="39"/>
      <c r="UQ281" s="39"/>
      <c r="UR281" s="39"/>
      <c r="US281" s="39"/>
      <c r="UT281" s="39"/>
      <c r="UU281" s="39"/>
      <c r="UV281" s="39"/>
      <c r="UW281" s="39"/>
      <c r="UX281" s="39"/>
      <c r="UY281" s="39"/>
      <c r="UZ281" s="39"/>
      <c r="VA281" s="39"/>
      <c r="VB281" s="39"/>
      <c r="VC281" s="39"/>
      <c r="VD281" s="39"/>
      <c r="VE281" s="39"/>
      <c r="VF281" s="39"/>
      <c r="VG281" s="39"/>
      <c r="VH281" s="39"/>
      <c r="VI281" s="39"/>
      <c r="VJ281" s="39"/>
      <c r="VK281" s="39"/>
      <c r="VL281" s="39"/>
      <c r="VM281" s="39"/>
      <c r="VN281" s="39"/>
      <c r="VO281" s="39"/>
      <c r="VP281" s="39"/>
      <c r="VQ281" s="39"/>
      <c r="VR281" s="39"/>
      <c r="VS281" s="39"/>
      <c r="VT281" s="39"/>
      <c r="VU281" s="39"/>
      <c r="VV281" s="39"/>
      <c r="VW281" s="39"/>
      <c r="VX281" s="39"/>
      <c r="VY281" s="39"/>
      <c r="VZ281" s="39"/>
      <c r="WA281" s="39"/>
      <c r="WB281" s="39"/>
      <c r="WC281" s="39"/>
      <c r="WD281" s="39"/>
      <c r="WE281" s="39"/>
      <c r="WF281" s="39"/>
      <c r="WG281" s="39"/>
      <c r="WH281" s="39"/>
      <c r="WI281" s="39"/>
      <c r="WJ281" s="39"/>
      <c r="WK281" s="39"/>
      <c r="WL281" s="39"/>
      <c r="WM281" s="39"/>
      <c r="WN281" s="39"/>
      <c r="WO281" s="39"/>
      <c r="WP281" s="39"/>
      <c r="WQ281" s="39"/>
      <c r="WR281" s="39"/>
      <c r="WS281" s="39"/>
      <c r="WT281" s="39"/>
      <c r="WU281" s="39"/>
      <c r="WV281" s="39"/>
      <c r="WW281" s="39"/>
      <c r="WX281" s="39"/>
      <c r="WY281" s="39"/>
      <c r="WZ281" s="39"/>
      <c r="XA281" s="39"/>
      <c r="XB281" s="39"/>
      <c r="XC281" s="39"/>
      <c r="XD281" s="39"/>
      <c r="XE281" s="39"/>
      <c r="XF281" s="39"/>
      <c r="XG281" s="39"/>
      <c r="XH281" s="39"/>
      <c r="XI281" s="39"/>
      <c r="XJ281" s="39"/>
      <c r="XK281" s="39"/>
      <c r="XL281" s="39"/>
      <c r="XM281" s="39"/>
      <c r="XN281" s="39"/>
      <c r="XO281" s="39"/>
      <c r="XP281" s="39"/>
      <c r="XQ281" s="39"/>
      <c r="XR281" s="39"/>
      <c r="XS281" s="39"/>
      <c r="XT281" s="39"/>
      <c r="XU281" s="39"/>
      <c r="XV281" s="39"/>
      <c r="XW281" s="39"/>
      <c r="XX281" s="39"/>
      <c r="XY281" s="39"/>
      <c r="XZ281" s="39"/>
      <c r="YA281" s="39"/>
      <c r="YB281" s="39"/>
      <c r="YC281" s="39"/>
      <c r="YD281" s="39"/>
      <c r="YE281" s="39"/>
      <c r="YF281" s="39"/>
      <c r="YG281" s="39"/>
      <c r="YH281" s="39"/>
      <c r="YI281" s="39"/>
      <c r="YJ281" s="39"/>
      <c r="YK281" s="39"/>
      <c r="YL281" s="39"/>
      <c r="YM281" s="39"/>
      <c r="YN281" s="39"/>
      <c r="YO281" s="39"/>
      <c r="YP281" s="39"/>
      <c r="YQ281" s="39"/>
      <c r="YR281" s="39"/>
      <c r="YS281" s="39"/>
      <c r="YT281" s="39"/>
      <c r="YU281" s="39"/>
      <c r="YV281" s="39"/>
      <c r="YW281" s="39"/>
      <c r="YX281" s="39"/>
      <c r="YY281" s="39"/>
      <c r="YZ281" s="39"/>
      <c r="ZA281" s="39"/>
      <c r="ZB281" s="39"/>
      <c r="ZC281" s="39"/>
      <c r="ZD281" s="39"/>
      <c r="ZE281" s="39"/>
      <c r="ZF281" s="39"/>
      <c r="ZG281" s="39"/>
      <c r="ZH281" s="39"/>
      <c r="ZI281" s="39"/>
      <c r="ZJ281" s="39"/>
      <c r="ZK281" s="39"/>
      <c r="ZL281" s="39"/>
      <c r="ZM281" s="39"/>
      <c r="ZN281" s="39"/>
      <c r="ZO281" s="39"/>
      <c r="ZP281" s="39"/>
      <c r="ZQ281" s="39"/>
      <c r="ZR281" s="39"/>
      <c r="ZS281" s="39"/>
      <c r="ZT281" s="39"/>
      <c r="ZU281" s="39"/>
      <c r="ZV281" s="39"/>
      <c r="ZW281" s="39"/>
      <c r="ZX281" s="39"/>
      <c r="ZY281" s="39"/>
      <c r="ZZ281" s="39"/>
      <c r="AAA281" s="39"/>
      <c r="AAB281" s="39"/>
      <c r="AAC281" s="39"/>
      <c r="AAD281" s="39"/>
      <c r="AAE281" s="39"/>
      <c r="AAF281" s="39"/>
      <c r="AAG281" s="39"/>
      <c r="AAH281" s="39"/>
      <c r="AAI281" s="39"/>
      <c r="AAJ281" s="39"/>
      <c r="AAK281" s="39"/>
      <c r="AAL281" s="39"/>
      <c r="AAM281" s="39"/>
      <c r="AAN281" s="39"/>
      <c r="AAO281" s="39"/>
      <c r="AAP281" s="39"/>
      <c r="AAQ281" s="39"/>
      <c r="AAR281" s="39"/>
      <c r="AAS281" s="39"/>
      <c r="AAT281" s="39"/>
      <c r="AAU281" s="39"/>
      <c r="AAV281" s="39"/>
      <c r="AAW281" s="39"/>
      <c r="AAX281" s="39"/>
      <c r="AAY281" s="39"/>
      <c r="AAZ281" s="39"/>
      <c r="ABA281" s="39"/>
      <c r="ABB281" s="39"/>
      <c r="ABC281" s="39"/>
      <c r="ABD281" s="39"/>
      <c r="ABE281" s="39"/>
      <c r="ABF281" s="39"/>
      <c r="ABG281" s="39"/>
      <c r="ABH281" s="39"/>
      <c r="ABI281" s="39"/>
      <c r="ABJ281" s="39"/>
      <c r="ABK281" s="39"/>
      <c r="ABL281" s="39"/>
      <c r="ABM281" s="39"/>
      <c r="ABN281" s="39"/>
      <c r="ABO281" s="39"/>
      <c r="ABP281" s="39"/>
      <c r="ABQ281" s="39"/>
      <c r="ABR281" s="39"/>
      <c r="ABS281" s="39"/>
      <c r="ABT281" s="39"/>
      <c r="ABU281" s="39"/>
      <c r="ABV281" s="39"/>
      <c r="ABW281" s="39"/>
      <c r="ABX281" s="39"/>
      <c r="ABY281" s="39"/>
      <c r="ABZ281" s="39"/>
      <c r="ACA281" s="39"/>
      <c r="ACB281" s="39"/>
      <c r="ACC281" s="39"/>
      <c r="ACD281" s="39"/>
      <c r="ACE281" s="39"/>
      <c r="ACF281" s="39"/>
      <c r="ACG281" s="39"/>
      <c r="ACH281" s="39"/>
      <c r="ACI281" s="39"/>
      <c r="ACJ281" s="39"/>
      <c r="ACK281" s="39"/>
      <c r="ACL281" s="39"/>
      <c r="ACM281" s="39"/>
      <c r="ACN281" s="39"/>
      <c r="ACO281" s="39"/>
      <c r="ACP281" s="39"/>
      <c r="ACQ281" s="39"/>
      <c r="ACR281" s="39"/>
      <c r="ACS281" s="39"/>
      <c r="ACT281" s="39"/>
      <c r="ACU281" s="39"/>
      <c r="ACV281" s="39"/>
      <c r="ACW281" s="39"/>
      <c r="ACX281" s="39"/>
      <c r="ACY281" s="39"/>
      <c r="ACZ281" s="39"/>
      <c r="ADA281" s="39"/>
      <c r="ADB281" s="39"/>
      <c r="ADC281" s="39"/>
      <c r="ADD281" s="39"/>
      <c r="ADE281" s="39"/>
      <c r="ADF281" s="39"/>
      <c r="ADG281" s="39"/>
      <c r="ADH281" s="39"/>
      <c r="ADI281" s="39"/>
      <c r="ADJ281" s="39"/>
      <c r="ADK281" s="39"/>
      <c r="ADL281" s="39"/>
      <c r="ADM281" s="39"/>
      <c r="ADN281" s="39"/>
      <c r="ADO281" s="39"/>
      <c r="ADP281" s="39"/>
      <c r="ADQ281" s="39"/>
      <c r="ADR281" s="39"/>
      <c r="ADS281" s="39"/>
      <c r="ADT281" s="39"/>
      <c r="ADU281" s="39"/>
      <c r="ADV281" s="39"/>
      <c r="ADW281" s="39"/>
      <c r="ADX281" s="39"/>
      <c r="ADY281" s="39"/>
      <c r="ADZ281" s="39"/>
      <c r="AEA281" s="39"/>
      <c r="AEB281" s="39"/>
      <c r="AEC281" s="39"/>
      <c r="AED281" s="39"/>
      <c r="AEE281" s="39"/>
      <c r="AEF281" s="39"/>
      <c r="AEG281" s="39"/>
      <c r="AEH281" s="39"/>
      <c r="AEI281" s="39"/>
      <c r="AEJ281" s="39"/>
      <c r="AEK281" s="39"/>
      <c r="AEL281" s="39"/>
      <c r="AEM281" s="39"/>
      <c r="AEN281" s="39"/>
      <c r="AEO281" s="39"/>
      <c r="AEP281" s="39"/>
      <c r="AEQ281" s="39"/>
      <c r="AER281" s="39"/>
      <c r="AES281" s="39"/>
      <c r="AET281" s="39"/>
      <c r="AEU281" s="39"/>
      <c r="AEV281" s="39"/>
      <c r="AEW281" s="39"/>
      <c r="AEX281" s="39"/>
      <c r="AEY281" s="39"/>
      <c r="AEZ281" s="39"/>
      <c r="AFA281" s="39"/>
      <c r="AFB281" s="39"/>
      <c r="AFC281" s="39"/>
      <c r="AFD281" s="39"/>
      <c r="AFE281" s="39"/>
      <c r="AFF281" s="39"/>
      <c r="AFG281" s="39"/>
      <c r="AFH281" s="39"/>
      <c r="AFI281" s="39"/>
      <c r="AFJ281" s="39"/>
      <c r="AFK281" s="39"/>
      <c r="AFL281" s="39"/>
      <c r="AFM281" s="39"/>
      <c r="AFN281" s="39"/>
      <c r="AFO281" s="39"/>
      <c r="AFP281" s="39"/>
      <c r="AFQ281" s="39"/>
      <c r="AFR281" s="39"/>
      <c r="AFS281" s="39"/>
      <c r="AFT281" s="39"/>
      <c r="AFU281" s="39"/>
      <c r="AFV281" s="39"/>
      <c r="AFW281" s="39"/>
      <c r="AFX281" s="39"/>
      <c r="AFY281" s="39"/>
      <c r="AFZ281" s="39"/>
      <c r="AGA281" s="39"/>
      <c r="AGB281" s="39"/>
      <c r="AGC281" s="39"/>
      <c r="AGD281" s="39"/>
      <c r="AGE281" s="39"/>
      <c r="AGF281" s="39"/>
      <c r="AGG281" s="39"/>
      <c r="AGH281" s="39"/>
      <c r="AGI281" s="39"/>
      <c r="AGJ281" s="39"/>
      <c r="AGK281" s="39"/>
      <c r="AGL281" s="39"/>
      <c r="AGM281" s="39"/>
      <c r="AGN281" s="39"/>
      <c r="AGO281" s="39"/>
      <c r="AGP281" s="39"/>
      <c r="AGQ281" s="39"/>
      <c r="AGR281" s="39"/>
      <c r="AGS281" s="39"/>
      <c r="AGT281" s="39"/>
      <c r="AGU281" s="39"/>
      <c r="AGV281" s="39"/>
      <c r="AGW281" s="39"/>
      <c r="AGX281" s="39"/>
      <c r="AGY281" s="39"/>
      <c r="AGZ281" s="39"/>
      <c r="AHA281" s="39"/>
      <c r="AHB281" s="39"/>
      <c r="AHC281" s="39"/>
      <c r="AHD281" s="39"/>
      <c r="AHE281" s="39"/>
      <c r="AHF281" s="39"/>
      <c r="AHG281" s="39"/>
      <c r="AHH281" s="39"/>
      <c r="AHI281" s="39"/>
      <c r="AHJ281" s="39"/>
      <c r="AHK281" s="39"/>
      <c r="AHL281" s="39"/>
      <c r="AHM281" s="39"/>
      <c r="AHN281" s="39"/>
      <c r="AHO281" s="39"/>
      <c r="AHP281" s="39"/>
      <c r="AHQ281" s="39"/>
      <c r="AHR281" s="39"/>
      <c r="AHS281" s="39"/>
      <c r="AHT281" s="39"/>
      <c r="AHU281" s="39"/>
      <c r="AHV281" s="39"/>
      <c r="AHW281" s="39"/>
      <c r="AHX281" s="39"/>
      <c r="AHY281" s="39"/>
      <c r="AHZ281" s="39"/>
      <c r="AIA281" s="39"/>
      <c r="AIB281" s="39"/>
      <c r="AIC281" s="39"/>
      <c r="AID281" s="39"/>
      <c r="AIE281" s="39"/>
      <c r="AIF281" s="39"/>
      <c r="AIG281" s="39"/>
      <c r="AIH281" s="39"/>
      <c r="AII281" s="39"/>
      <c r="AIJ281" s="39"/>
      <c r="AIK281" s="39"/>
      <c r="AIL281" s="39"/>
      <c r="AIM281" s="39"/>
      <c r="AIN281" s="39"/>
      <c r="AIO281" s="39"/>
      <c r="AIP281" s="39"/>
      <c r="AIQ281" s="39"/>
      <c r="AIR281" s="39"/>
      <c r="AIS281" s="39"/>
      <c r="AIT281" s="39"/>
      <c r="AIU281" s="39"/>
      <c r="AIV281" s="39"/>
      <c r="AIW281" s="39"/>
      <c r="AIX281" s="39"/>
      <c r="AIY281" s="39"/>
      <c r="AIZ281" s="39"/>
      <c r="AJA281" s="39"/>
      <c r="AJB281" s="39"/>
      <c r="AJC281" s="39"/>
      <c r="AJD281" s="39"/>
      <c r="AJE281" s="39"/>
      <c r="AJF281" s="39"/>
      <c r="AJG281" s="39"/>
      <c r="AJH281" s="39"/>
      <c r="AJI281" s="39"/>
      <c r="AJJ281" s="39"/>
      <c r="AJK281" s="39"/>
      <c r="AJL281" s="39"/>
      <c r="AJM281" s="39"/>
      <c r="AJN281" s="39"/>
      <c r="AJO281" s="39"/>
      <c r="AJP281" s="39"/>
      <c r="AJQ281" s="39"/>
      <c r="AJR281" s="39"/>
      <c r="AJS281" s="39"/>
      <c r="AJT281" s="39"/>
      <c r="AJU281" s="39"/>
      <c r="AJV281" s="39"/>
      <c r="AJW281" s="39"/>
      <c r="AJX281" s="39"/>
      <c r="AJY281" s="39"/>
      <c r="AJZ281" s="39"/>
      <c r="AKA281" s="39"/>
      <c r="AKB281" s="39"/>
      <c r="AKC281" s="39"/>
      <c r="AKD281" s="39"/>
      <c r="AKE281" s="39"/>
      <c r="AKF281" s="39"/>
      <c r="AKG281" s="39"/>
      <c r="AKH281" s="39"/>
      <c r="AKI281" s="39"/>
      <c r="AKJ281" s="39"/>
      <c r="AKK281" s="39"/>
      <c r="AKL281" s="39"/>
      <c r="AKM281" s="39"/>
      <c r="AKN281" s="39"/>
      <c r="AKO281" s="39"/>
      <c r="AKP281" s="39"/>
      <c r="AKQ281" s="39"/>
      <c r="AKR281" s="39"/>
      <c r="AKS281" s="39"/>
      <c r="AKT281" s="39"/>
      <c r="AKU281" s="39"/>
      <c r="AKV281" s="39"/>
      <c r="AKW281" s="39"/>
      <c r="AKX281" s="39"/>
      <c r="AKY281" s="39"/>
      <c r="AKZ281" s="39"/>
      <c r="ALA281" s="39"/>
      <c r="ALB281" s="39"/>
      <c r="ALC281" s="39"/>
      <c r="ALD281" s="39"/>
      <c r="ALE281" s="39"/>
      <c r="ALF281" s="39"/>
      <c r="ALG281" s="39"/>
      <c r="ALH281" s="39"/>
      <c r="ALI281" s="39"/>
      <c r="ALJ281" s="39"/>
      <c r="ALK281" s="39"/>
      <c r="ALL281" s="39"/>
      <c r="ALM281" s="39"/>
      <c r="ALN281" s="39"/>
      <c r="ALO281" s="39"/>
      <c r="ALP281" s="39"/>
      <c r="ALQ281" s="39"/>
      <c r="ALR281" s="39"/>
      <c r="ALS281" s="39"/>
      <c r="ALT281" s="39"/>
      <c r="ALU281" s="39"/>
      <c r="ALV281" s="39"/>
      <c r="ALW281" s="39"/>
      <c r="ALX281" s="39"/>
      <c r="ALY281" s="39"/>
      <c r="ALZ281" s="39"/>
      <c r="AMA281" s="39"/>
      <c r="AMB281" s="39"/>
      <c r="AMC281" s="39"/>
      <c r="AMD281" s="39"/>
      <c r="AME281" s="39"/>
      <c r="AMF281" s="39"/>
      <c r="AMG281" s="39"/>
      <c r="AMH281" s="39"/>
      <c r="AMI281" s="39"/>
      <c r="AMJ281" s="39"/>
      <c r="AMK281" s="39"/>
      <c r="AML281" s="39"/>
      <c r="AMM281" s="39"/>
      <c r="AMN281" s="39"/>
      <c r="AMO281" s="39"/>
      <c r="AMP281" s="39"/>
      <c r="AMQ281" s="39"/>
      <c r="AMR281" s="39"/>
      <c r="AMS281" s="39"/>
      <c r="AMT281" s="39"/>
      <c r="AMU281" s="39"/>
      <c r="AMV281" s="39"/>
      <c r="AMW281" s="39"/>
      <c r="AMX281" s="39"/>
      <c r="AMY281" s="39"/>
      <c r="AMZ281" s="39"/>
      <c r="ANA281" s="39"/>
      <c r="ANB281" s="39"/>
      <c r="ANC281" s="39"/>
      <c r="AND281" s="39"/>
      <c r="ANE281" s="39"/>
      <c r="ANF281" s="39"/>
      <c r="ANG281" s="39"/>
      <c r="ANH281" s="39"/>
      <c r="ANI281" s="39"/>
      <c r="ANJ281" s="39"/>
      <c r="ANK281" s="39"/>
      <c r="ANL281" s="39"/>
      <c r="ANM281" s="39"/>
      <c r="ANN281" s="39"/>
      <c r="ANO281" s="39"/>
      <c r="ANP281" s="39"/>
      <c r="ANQ281" s="39"/>
      <c r="ANR281" s="39"/>
      <c r="ANS281" s="39"/>
      <c r="ANT281" s="39"/>
      <c r="ANU281" s="39"/>
      <c r="ANV281" s="39"/>
      <c r="ANW281" s="39"/>
      <c r="ANX281" s="39"/>
      <c r="ANY281" s="39"/>
      <c r="ANZ281" s="39"/>
      <c r="AOA281" s="39"/>
      <c r="AOB281" s="39"/>
      <c r="AOC281" s="39"/>
      <c r="AOD281" s="39"/>
      <c r="AOE281" s="39"/>
      <c r="AOF281" s="39"/>
      <c r="AOG281" s="39"/>
      <c r="AOH281" s="39"/>
      <c r="AOI281" s="39"/>
      <c r="AOJ281" s="39"/>
      <c r="AOK281" s="39"/>
      <c r="AOL281" s="39"/>
      <c r="AOM281" s="39"/>
      <c r="AON281" s="39"/>
      <c r="AOO281" s="39"/>
      <c r="AOP281" s="39"/>
      <c r="AOQ281" s="39"/>
      <c r="AOR281" s="39"/>
      <c r="AOS281" s="39"/>
      <c r="AOT281" s="39"/>
      <c r="AOU281" s="39"/>
      <c r="AOV281" s="39"/>
      <c r="AOW281" s="39"/>
      <c r="AOX281" s="39"/>
      <c r="AOY281" s="39"/>
      <c r="AOZ281" s="39"/>
      <c r="APA281" s="39"/>
      <c r="APB281" s="39"/>
      <c r="APC281" s="39"/>
      <c r="APD281" s="39"/>
      <c r="APE281" s="39"/>
      <c r="APF281" s="39"/>
      <c r="APG281" s="39"/>
      <c r="APH281" s="39"/>
      <c r="API281" s="39"/>
      <c r="APJ281" s="39"/>
      <c r="APK281" s="39"/>
      <c r="APL281" s="39"/>
      <c r="APM281" s="39"/>
      <c r="APN281" s="39"/>
      <c r="APO281" s="39"/>
      <c r="APP281" s="39"/>
      <c r="APQ281" s="39"/>
      <c r="APR281" s="39"/>
      <c r="APS281" s="39"/>
      <c r="APT281" s="39"/>
      <c r="APU281" s="39"/>
      <c r="APV281" s="39"/>
      <c r="APW281" s="39"/>
      <c r="APX281" s="39"/>
      <c r="APY281" s="39"/>
      <c r="APZ281" s="39"/>
      <c r="AQA281" s="39"/>
      <c r="AQB281" s="39"/>
      <c r="AQC281" s="39"/>
      <c r="AQD281" s="39"/>
      <c r="AQE281" s="39"/>
      <c r="AQF281" s="39"/>
      <c r="AQG281" s="39"/>
      <c r="AQH281" s="39"/>
      <c r="AQI281" s="39"/>
      <c r="AQJ281" s="39"/>
      <c r="AQK281" s="39"/>
      <c r="AQL281" s="39"/>
      <c r="AQM281" s="39"/>
      <c r="AQN281" s="39"/>
      <c r="AQO281" s="39"/>
      <c r="AQP281" s="39"/>
      <c r="AQQ281" s="39"/>
      <c r="AQR281" s="39"/>
      <c r="AQS281" s="39"/>
      <c r="AQT281" s="39"/>
      <c r="AQU281" s="39"/>
      <c r="AQV281" s="39"/>
      <c r="AQW281" s="39"/>
      <c r="AQX281" s="39"/>
      <c r="AQY281" s="39"/>
      <c r="AQZ281" s="39"/>
      <c r="ARA281" s="39"/>
      <c r="ARB281" s="39"/>
      <c r="ARC281" s="39"/>
      <c r="ARD281" s="39"/>
      <c r="ARE281" s="39"/>
      <c r="ARF281" s="39"/>
      <c r="ARG281" s="39"/>
      <c r="ARH281" s="39"/>
      <c r="ARI281" s="39"/>
      <c r="ARJ281" s="39"/>
      <c r="ARK281" s="39"/>
      <c r="ARL281" s="39"/>
      <c r="ARM281" s="39"/>
      <c r="ARN281" s="39"/>
      <c r="ARO281" s="39"/>
      <c r="ARP281" s="39"/>
      <c r="ARQ281" s="39"/>
      <c r="ARR281" s="39"/>
      <c r="ARS281" s="39"/>
      <c r="ART281" s="39"/>
      <c r="ARU281" s="39"/>
      <c r="ARV281" s="39"/>
      <c r="ARW281" s="39"/>
      <c r="ARX281" s="39"/>
      <c r="ARY281" s="39"/>
      <c r="ARZ281" s="39"/>
      <c r="ASA281" s="39"/>
      <c r="ASB281" s="39"/>
      <c r="ASC281" s="39"/>
      <c r="ASD281" s="39"/>
      <c r="ASE281" s="39"/>
      <c r="ASF281" s="39"/>
      <c r="ASG281" s="39"/>
      <c r="ASH281" s="39"/>
      <c r="ASI281" s="39"/>
      <c r="ASJ281" s="39"/>
      <c r="ASK281" s="39"/>
      <c r="ASL281" s="39"/>
      <c r="ASM281" s="39"/>
      <c r="ASN281" s="39"/>
      <c r="ASO281" s="39"/>
      <c r="ASP281" s="39"/>
      <c r="ASQ281" s="39"/>
      <c r="ASR281" s="39"/>
      <c r="ASS281" s="39"/>
      <c r="AST281" s="39"/>
      <c r="ASU281" s="39"/>
      <c r="ASV281" s="39"/>
      <c r="ASW281" s="39"/>
      <c r="ASX281" s="39"/>
      <c r="ASY281" s="39"/>
      <c r="ASZ281" s="39"/>
      <c r="ATA281" s="39"/>
      <c r="ATB281" s="39"/>
      <c r="ATC281" s="39"/>
      <c r="ATD281" s="39"/>
      <c r="ATE281" s="39"/>
      <c r="ATF281" s="39"/>
      <c r="ATG281" s="39"/>
      <c r="ATH281" s="39"/>
      <c r="ATI281" s="39"/>
      <c r="ATJ281" s="39"/>
      <c r="ATK281" s="39"/>
      <c r="ATL281" s="39"/>
      <c r="ATM281" s="39"/>
      <c r="ATN281" s="39"/>
      <c r="ATO281" s="39"/>
      <c r="ATP281" s="39"/>
      <c r="ATQ281" s="39"/>
      <c r="ATR281" s="39"/>
      <c r="ATS281" s="39"/>
      <c r="ATT281" s="39"/>
      <c r="ATU281" s="39"/>
      <c r="ATV281" s="39"/>
      <c r="ATW281" s="39"/>
      <c r="ATX281" s="39"/>
      <c r="ATY281" s="39"/>
      <c r="ATZ281" s="39"/>
      <c r="AUA281" s="39"/>
      <c r="AUB281" s="39"/>
      <c r="AUC281" s="39"/>
      <c r="AUD281" s="39"/>
      <c r="AUE281" s="39"/>
      <c r="AUF281" s="39"/>
      <c r="AUG281" s="39"/>
      <c r="AUH281" s="39"/>
      <c r="AUI281" s="39"/>
      <c r="AUJ281" s="39"/>
      <c r="AUK281" s="39"/>
      <c r="AUL281" s="39"/>
      <c r="AUM281" s="39"/>
      <c r="AUN281" s="39"/>
      <c r="AUO281" s="39"/>
      <c r="AUP281" s="39"/>
      <c r="AUQ281" s="39"/>
      <c r="AUR281" s="39"/>
      <c r="AUS281" s="39"/>
      <c r="AUT281" s="39"/>
      <c r="AUU281" s="39"/>
      <c r="AUV281" s="39"/>
      <c r="AUW281" s="39"/>
      <c r="AUX281" s="39"/>
      <c r="AUY281" s="39"/>
      <c r="AUZ281" s="39"/>
      <c r="AVA281" s="39"/>
      <c r="AVB281" s="39"/>
      <c r="AVC281" s="39"/>
      <c r="AVD281" s="39"/>
      <c r="AVE281" s="39"/>
      <c r="AVF281" s="39"/>
      <c r="AVG281" s="39"/>
      <c r="AVH281" s="39"/>
      <c r="AVI281" s="39"/>
      <c r="AVJ281" s="39"/>
      <c r="AVK281" s="39"/>
      <c r="AVL281" s="39"/>
      <c r="AVM281" s="39"/>
      <c r="AVN281" s="39"/>
      <c r="AVO281" s="39"/>
      <c r="AVP281" s="39"/>
      <c r="AVQ281" s="39"/>
      <c r="AVR281" s="39"/>
      <c r="AVS281" s="39"/>
      <c r="AVT281" s="39"/>
      <c r="AVU281" s="39"/>
      <c r="AVV281" s="39"/>
      <c r="AVW281" s="39"/>
      <c r="AVX281" s="39"/>
      <c r="AVY281" s="39"/>
      <c r="AVZ281" s="39"/>
      <c r="AWA281" s="39"/>
      <c r="AWB281" s="39"/>
      <c r="AWC281" s="39"/>
      <c r="AWD281" s="39"/>
      <c r="AWE281" s="39"/>
      <c r="AWF281" s="39"/>
      <c r="AWG281" s="39"/>
      <c r="AWH281" s="39"/>
      <c r="AWI281" s="39"/>
      <c r="AWJ281" s="39"/>
      <c r="AWK281" s="39"/>
      <c r="AWL281" s="39"/>
      <c r="AWM281" s="39"/>
      <c r="AWN281" s="39"/>
      <c r="AWO281" s="39"/>
      <c r="AWP281" s="39"/>
      <c r="AWQ281" s="39"/>
      <c r="AWR281" s="39"/>
      <c r="AWS281" s="39"/>
      <c r="AWT281" s="39"/>
      <c r="AWU281" s="39"/>
      <c r="AWV281" s="39"/>
      <c r="AWW281" s="39"/>
      <c r="AWX281" s="39"/>
      <c r="AWY281" s="39"/>
      <c r="AWZ281" s="39"/>
      <c r="AXA281" s="39"/>
      <c r="AXB281" s="39"/>
      <c r="AXC281" s="39"/>
      <c r="AXD281" s="39"/>
      <c r="AXE281" s="39"/>
      <c r="AXF281" s="39"/>
      <c r="AXG281" s="39"/>
      <c r="AXH281" s="39"/>
      <c r="AXI281" s="39"/>
      <c r="AXJ281" s="39"/>
      <c r="AXK281" s="39"/>
      <c r="AXL281" s="39"/>
      <c r="AXM281" s="39"/>
      <c r="AXN281" s="39"/>
      <c r="AXO281" s="39"/>
      <c r="AXP281" s="39"/>
      <c r="AXQ281" s="39"/>
      <c r="AXR281" s="39"/>
      <c r="AXS281" s="39"/>
      <c r="AXT281" s="39"/>
      <c r="AXU281" s="39"/>
      <c r="AXV281" s="39"/>
      <c r="AXW281" s="39"/>
      <c r="AXX281" s="39"/>
      <c r="AXY281" s="39"/>
      <c r="AXZ281" s="39"/>
      <c r="AYA281" s="39"/>
      <c r="AYB281" s="39"/>
      <c r="AYC281" s="39"/>
      <c r="AYD281" s="39"/>
      <c r="AYE281" s="39"/>
      <c r="AYF281" s="39"/>
      <c r="AYG281" s="39"/>
      <c r="AYH281" s="39"/>
      <c r="AYI281" s="39"/>
      <c r="AYJ281" s="39"/>
      <c r="AYK281" s="39"/>
      <c r="AYL281" s="39"/>
      <c r="AYM281" s="39"/>
      <c r="AYN281" s="39"/>
      <c r="AYO281" s="39"/>
      <c r="AYP281" s="39"/>
      <c r="AYQ281" s="39"/>
      <c r="AYR281" s="39"/>
      <c r="AYS281" s="39"/>
      <c r="AYT281" s="39"/>
      <c r="AYU281" s="39"/>
      <c r="AYV281" s="39"/>
      <c r="AYW281" s="39"/>
      <c r="AYX281" s="39"/>
      <c r="AYY281" s="39"/>
      <c r="AYZ281" s="39"/>
      <c r="AZA281" s="39"/>
      <c r="AZB281" s="39"/>
      <c r="AZC281" s="39"/>
      <c r="AZD281" s="39"/>
      <c r="AZE281" s="39"/>
      <c r="AZF281" s="39"/>
      <c r="AZG281" s="39"/>
      <c r="AZH281" s="39"/>
      <c r="AZI281" s="39"/>
      <c r="AZJ281" s="39"/>
      <c r="AZK281" s="39"/>
      <c r="AZL281" s="39"/>
      <c r="AZM281" s="39"/>
      <c r="AZN281" s="39"/>
      <c r="AZO281" s="39"/>
      <c r="AZP281" s="39"/>
      <c r="AZQ281" s="39"/>
      <c r="AZR281" s="39"/>
      <c r="AZS281" s="39"/>
      <c r="AZT281" s="39"/>
      <c r="AZU281" s="39"/>
      <c r="AZV281" s="39"/>
      <c r="AZW281" s="39"/>
      <c r="AZX281" s="39"/>
      <c r="AZY281" s="39"/>
      <c r="AZZ281" s="39"/>
      <c r="BAA281" s="39"/>
      <c r="BAB281" s="39"/>
      <c r="BAC281" s="39"/>
      <c r="BAD281" s="39"/>
      <c r="BAE281" s="39"/>
      <c r="BAF281" s="39"/>
      <c r="BAG281" s="39"/>
      <c r="BAH281" s="39"/>
      <c r="BAI281" s="39"/>
      <c r="BAJ281" s="39"/>
      <c r="BAK281" s="39"/>
      <c r="BAL281" s="39"/>
      <c r="BAM281" s="39"/>
      <c r="BAN281" s="39"/>
      <c r="BAO281" s="39"/>
      <c r="BAP281" s="39"/>
      <c r="BAQ281" s="39"/>
      <c r="BAR281" s="39"/>
      <c r="BAS281" s="39"/>
      <c r="BAT281" s="39"/>
      <c r="BAU281" s="39"/>
      <c r="BAV281" s="39"/>
      <c r="BAW281" s="39"/>
      <c r="BAX281" s="39"/>
      <c r="BAY281" s="39"/>
      <c r="BAZ281" s="39"/>
      <c r="BBA281" s="39"/>
      <c r="BBB281" s="39"/>
      <c r="BBC281" s="39"/>
      <c r="BBD281" s="39"/>
      <c r="BBE281" s="39"/>
      <c r="BBF281" s="39"/>
      <c r="BBG281" s="39"/>
      <c r="BBH281" s="39"/>
      <c r="BBI281" s="39"/>
      <c r="BBJ281" s="39"/>
      <c r="BBK281" s="39"/>
      <c r="BBL281" s="39"/>
      <c r="BBM281" s="39"/>
      <c r="BBN281" s="39"/>
      <c r="BBO281" s="39"/>
      <c r="BBP281" s="39"/>
      <c r="BBQ281" s="39"/>
      <c r="BBR281" s="39"/>
      <c r="BBS281" s="39"/>
      <c r="BBT281" s="39"/>
      <c r="BBU281" s="39"/>
      <c r="BBV281" s="39"/>
      <c r="BBW281" s="39"/>
      <c r="BBX281" s="39"/>
      <c r="BBY281" s="39"/>
      <c r="BBZ281" s="39"/>
      <c r="BCA281" s="39"/>
      <c r="BCB281" s="39"/>
      <c r="BCC281" s="39"/>
      <c r="BCD281" s="39"/>
      <c r="BCE281" s="39"/>
      <c r="BCF281" s="39"/>
      <c r="BCG281" s="39"/>
      <c r="BCH281" s="39"/>
      <c r="BCI281" s="39"/>
      <c r="BCJ281" s="39"/>
      <c r="BCK281" s="39"/>
      <c r="BCL281" s="39"/>
      <c r="BCM281" s="39"/>
      <c r="BCN281" s="39"/>
      <c r="BCO281" s="39"/>
      <c r="BCP281" s="39"/>
      <c r="BCQ281" s="39"/>
      <c r="BCR281" s="39"/>
      <c r="BCS281" s="39"/>
      <c r="BCT281" s="39"/>
      <c r="BCU281" s="39"/>
      <c r="BCV281" s="39"/>
      <c r="BCW281" s="39"/>
      <c r="BCX281" s="39"/>
      <c r="BCY281" s="39"/>
      <c r="BCZ281" s="39"/>
      <c r="BDA281" s="39"/>
      <c r="BDB281" s="39"/>
      <c r="BDC281" s="39"/>
      <c r="BDD281" s="39"/>
      <c r="BDE281" s="39"/>
      <c r="BDF281" s="39"/>
      <c r="BDG281" s="39"/>
      <c r="BDH281" s="39"/>
      <c r="BDI281" s="39"/>
      <c r="BDJ281" s="39"/>
      <c r="BDK281" s="39"/>
      <c r="BDL281" s="39"/>
      <c r="BDM281" s="39"/>
      <c r="BDN281" s="39"/>
      <c r="BDO281" s="39"/>
      <c r="BDP281" s="39"/>
      <c r="BDQ281" s="39"/>
      <c r="BDR281" s="39"/>
      <c r="BDS281" s="39"/>
      <c r="BDT281" s="39"/>
      <c r="BDU281" s="39"/>
      <c r="BDV281" s="39"/>
      <c r="BDW281" s="39"/>
      <c r="BDX281" s="39"/>
      <c r="BDY281" s="39"/>
      <c r="BDZ281" s="39"/>
      <c r="BEA281" s="39"/>
      <c r="BEB281" s="39"/>
      <c r="BEC281" s="39"/>
      <c r="BED281" s="39"/>
      <c r="BEE281" s="39"/>
      <c r="BEF281" s="39"/>
      <c r="BEG281" s="39"/>
      <c r="BEH281" s="39"/>
      <c r="BEI281" s="39"/>
      <c r="BEJ281" s="39"/>
      <c r="BEK281" s="39"/>
      <c r="BEL281" s="39"/>
      <c r="BEM281" s="39"/>
      <c r="BEN281" s="39"/>
      <c r="BEO281" s="39"/>
      <c r="BEP281" s="39"/>
      <c r="BEQ281" s="39"/>
      <c r="BER281" s="39"/>
      <c r="BES281" s="39"/>
      <c r="BET281" s="39"/>
      <c r="BEU281" s="39"/>
      <c r="BEV281" s="39"/>
      <c r="BEW281" s="39"/>
      <c r="BEX281" s="39"/>
      <c r="BEY281" s="39"/>
      <c r="BEZ281" s="39"/>
      <c r="BFA281" s="39"/>
      <c r="BFB281" s="39"/>
      <c r="BFC281" s="39"/>
      <c r="BFD281" s="39"/>
      <c r="BFE281" s="39"/>
      <c r="BFF281" s="39"/>
      <c r="BFG281" s="39"/>
      <c r="BFH281" s="39"/>
      <c r="BFI281" s="39"/>
      <c r="BFJ281" s="39"/>
      <c r="BFK281" s="39"/>
      <c r="BFL281" s="39"/>
      <c r="BFM281" s="39"/>
      <c r="BFN281" s="39"/>
      <c r="BFO281" s="39"/>
      <c r="BFP281" s="39"/>
      <c r="BFQ281" s="39"/>
      <c r="BFR281" s="39"/>
      <c r="BFS281" s="39"/>
      <c r="BFT281" s="39"/>
      <c r="BFU281" s="39"/>
      <c r="BFV281" s="39"/>
      <c r="BFW281" s="39"/>
      <c r="BFX281" s="39"/>
      <c r="BFY281" s="39"/>
      <c r="BFZ281" s="39"/>
      <c r="BGA281" s="39"/>
      <c r="BGB281" s="39"/>
      <c r="BGC281" s="39"/>
      <c r="BGD281" s="39"/>
      <c r="BGE281" s="39"/>
      <c r="BGF281" s="39"/>
      <c r="BGG281" s="39"/>
      <c r="BGH281" s="39"/>
      <c r="BGI281" s="39"/>
      <c r="BGJ281" s="39"/>
      <c r="BGK281" s="39"/>
      <c r="BGL281" s="39"/>
      <c r="BGM281" s="39"/>
      <c r="BGN281" s="39"/>
      <c r="BGO281" s="39"/>
      <c r="BGP281" s="39"/>
      <c r="BGQ281" s="39"/>
      <c r="BGR281" s="39"/>
      <c r="BGS281" s="39"/>
      <c r="BGT281" s="39"/>
      <c r="BGU281" s="39"/>
      <c r="BGV281" s="39"/>
      <c r="BGW281" s="39"/>
      <c r="BGX281" s="39"/>
      <c r="BGY281" s="39"/>
      <c r="BGZ281" s="39"/>
      <c r="BHA281" s="39"/>
      <c r="BHB281" s="39"/>
      <c r="BHC281" s="39"/>
      <c r="BHD281" s="39"/>
      <c r="BHE281" s="39"/>
      <c r="BHF281" s="39"/>
      <c r="BHG281" s="39"/>
      <c r="BHH281" s="39"/>
      <c r="BHI281" s="39"/>
      <c r="BHJ281" s="39"/>
      <c r="BHK281" s="39"/>
      <c r="BHL281" s="39"/>
      <c r="BHM281" s="39"/>
      <c r="BHN281" s="39"/>
      <c r="BHO281" s="39"/>
      <c r="BHP281" s="39"/>
      <c r="BHQ281" s="39"/>
      <c r="BHR281" s="39"/>
      <c r="BHS281" s="39"/>
      <c r="BHT281" s="39"/>
      <c r="BHU281" s="39"/>
      <c r="BHV281" s="39"/>
      <c r="BHW281" s="39"/>
      <c r="BHX281" s="39"/>
      <c r="BHY281" s="39"/>
      <c r="BHZ281" s="39"/>
      <c r="BIA281" s="39"/>
      <c r="BIB281" s="39"/>
      <c r="BIC281" s="39"/>
      <c r="BID281" s="39"/>
      <c r="BIE281" s="39"/>
      <c r="BIF281" s="39"/>
      <c r="BIG281" s="39"/>
      <c r="BIH281" s="39"/>
      <c r="BII281" s="39"/>
      <c r="BIJ281" s="39"/>
      <c r="BIK281" s="39"/>
      <c r="BIL281" s="39"/>
      <c r="BIM281" s="39"/>
      <c r="BIN281" s="39"/>
      <c r="BIO281" s="39"/>
      <c r="BIP281" s="39"/>
      <c r="BIQ281" s="39"/>
      <c r="BIR281" s="39"/>
      <c r="BIS281" s="39"/>
      <c r="BIT281" s="39"/>
      <c r="BIU281" s="39"/>
      <c r="BIV281" s="39"/>
      <c r="BIW281" s="39"/>
      <c r="BIX281" s="39"/>
      <c r="BIY281" s="39"/>
      <c r="BIZ281" s="39"/>
      <c r="BJA281" s="39"/>
      <c r="BJB281" s="39"/>
      <c r="BJC281" s="39"/>
      <c r="BJD281" s="39"/>
      <c r="BJE281" s="39"/>
      <c r="BJF281" s="39"/>
      <c r="BJG281" s="39"/>
      <c r="BJH281" s="39"/>
      <c r="BJI281" s="39"/>
      <c r="BJJ281" s="39"/>
      <c r="BJK281" s="39"/>
      <c r="BJL281" s="39"/>
      <c r="BJM281" s="39"/>
      <c r="BJN281" s="39"/>
      <c r="BJO281" s="39"/>
      <c r="BJP281" s="39"/>
      <c r="BJQ281" s="39"/>
      <c r="BJR281" s="39"/>
      <c r="BJS281" s="39"/>
      <c r="BJT281" s="39"/>
      <c r="BJU281" s="39"/>
      <c r="BJV281" s="39"/>
      <c r="BJW281" s="39"/>
      <c r="BJX281" s="39"/>
      <c r="BJY281" s="39"/>
      <c r="BJZ281" s="39"/>
      <c r="BKA281" s="39"/>
      <c r="BKB281" s="39"/>
      <c r="BKC281" s="39"/>
      <c r="BKD281" s="39"/>
      <c r="BKE281" s="39"/>
      <c r="BKF281" s="39"/>
      <c r="BKG281" s="39"/>
      <c r="BKH281" s="39"/>
      <c r="BKI281" s="39"/>
      <c r="BKJ281" s="39"/>
      <c r="BKK281" s="39"/>
      <c r="BKL281" s="39"/>
      <c r="BKM281" s="39"/>
      <c r="BKN281" s="39"/>
      <c r="BKO281" s="39"/>
      <c r="BKP281" s="39"/>
      <c r="BKQ281" s="39"/>
      <c r="BKR281" s="39"/>
      <c r="BKS281" s="39"/>
      <c r="BKT281" s="39"/>
      <c r="BKU281" s="39"/>
      <c r="BKV281" s="39"/>
      <c r="BKW281" s="39"/>
      <c r="BKX281" s="39"/>
      <c r="BKY281" s="39"/>
      <c r="BKZ281" s="39"/>
      <c r="BLA281" s="39"/>
      <c r="BLB281" s="39"/>
      <c r="BLC281" s="39"/>
      <c r="BLD281" s="39"/>
      <c r="BLE281" s="39"/>
      <c r="BLF281" s="39"/>
      <c r="BLG281" s="39"/>
      <c r="BLH281" s="39"/>
      <c r="BLI281" s="39"/>
      <c r="BLJ281" s="39"/>
      <c r="BLK281" s="39"/>
      <c r="BLL281" s="39"/>
      <c r="BLM281" s="39"/>
      <c r="BLN281" s="39"/>
      <c r="BLO281" s="39"/>
      <c r="BLP281" s="39"/>
      <c r="BLQ281" s="39"/>
      <c r="BLR281" s="39"/>
      <c r="BLS281" s="39"/>
      <c r="BLT281" s="39"/>
      <c r="BLU281" s="39"/>
      <c r="BLV281" s="39"/>
      <c r="BLW281" s="39"/>
      <c r="BLX281" s="39"/>
      <c r="BLY281" s="39"/>
      <c r="BLZ281" s="39"/>
      <c r="BMA281" s="39"/>
      <c r="BMB281" s="39"/>
      <c r="BMC281" s="39"/>
      <c r="BMD281" s="39"/>
      <c r="BME281" s="39"/>
      <c r="BMF281" s="39"/>
      <c r="BMG281" s="39"/>
      <c r="BMH281" s="39"/>
      <c r="BMI281" s="39"/>
      <c r="BMJ281" s="39"/>
      <c r="BMK281" s="39"/>
      <c r="BML281" s="39"/>
      <c r="BMM281" s="39"/>
      <c r="BMN281" s="39"/>
      <c r="BMO281" s="39"/>
      <c r="BMP281" s="39"/>
      <c r="BMQ281" s="39"/>
      <c r="BMR281" s="39"/>
      <c r="BMS281" s="39"/>
      <c r="BMT281" s="39"/>
      <c r="BMU281" s="39"/>
      <c r="BMV281" s="39"/>
      <c r="BMW281" s="39"/>
      <c r="BMX281" s="39"/>
      <c r="BMY281" s="39"/>
      <c r="BMZ281" s="39"/>
      <c r="BNA281" s="39"/>
      <c r="BNB281" s="39"/>
      <c r="BNC281" s="39"/>
      <c r="BND281" s="39"/>
      <c r="BNE281" s="39"/>
      <c r="BNF281" s="39"/>
      <c r="BNG281" s="39"/>
      <c r="BNH281" s="39"/>
      <c r="BNI281" s="39"/>
      <c r="BNJ281" s="39"/>
      <c r="BNK281" s="39"/>
      <c r="BNL281" s="39"/>
      <c r="BNM281" s="39"/>
      <c r="BNN281" s="39"/>
      <c r="BNO281" s="39"/>
      <c r="BNP281" s="39"/>
      <c r="BNQ281" s="39"/>
      <c r="BNR281" s="39"/>
      <c r="BNS281" s="39"/>
      <c r="BNT281" s="39"/>
      <c r="BNU281" s="39"/>
      <c r="BNV281" s="39"/>
      <c r="BNW281" s="39"/>
      <c r="BNX281" s="39"/>
      <c r="BNY281" s="39"/>
      <c r="BNZ281" s="39"/>
      <c r="BOA281" s="39"/>
      <c r="BOB281" s="39"/>
      <c r="BOC281" s="39"/>
      <c r="BOD281" s="39"/>
      <c r="BOE281" s="39"/>
      <c r="BOF281" s="39"/>
      <c r="BOG281" s="39"/>
      <c r="BOH281" s="39"/>
      <c r="BOI281" s="39"/>
      <c r="BOJ281" s="39"/>
      <c r="BOK281" s="39"/>
      <c r="BOL281" s="39"/>
      <c r="BOM281" s="39"/>
      <c r="BON281" s="39"/>
      <c r="BOO281" s="39"/>
      <c r="BOP281" s="39"/>
      <c r="BOQ281" s="39"/>
      <c r="BOR281" s="39"/>
      <c r="BOS281" s="39"/>
      <c r="BOT281" s="39"/>
      <c r="BOU281" s="39"/>
      <c r="BOV281" s="39"/>
      <c r="BOW281" s="39"/>
      <c r="BOX281" s="39"/>
      <c r="BOY281" s="39"/>
      <c r="BOZ281" s="39"/>
      <c r="BPA281" s="39"/>
      <c r="BPB281" s="39"/>
      <c r="BPC281" s="39"/>
      <c r="BPD281" s="39"/>
      <c r="BPE281" s="39"/>
      <c r="BPF281" s="39"/>
      <c r="BPG281" s="39"/>
      <c r="BPH281" s="39"/>
      <c r="BPI281" s="39"/>
      <c r="BPJ281" s="39"/>
      <c r="BPK281" s="39"/>
      <c r="BPL281" s="39"/>
      <c r="BPM281" s="39"/>
      <c r="BPN281" s="39"/>
      <c r="BPO281" s="39"/>
      <c r="BPP281" s="39"/>
      <c r="BPQ281" s="39"/>
      <c r="BPR281" s="39"/>
      <c r="BPS281" s="39"/>
      <c r="BPT281" s="39"/>
      <c r="BPU281" s="39"/>
      <c r="BPV281" s="39"/>
      <c r="BPW281" s="39"/>
      <c r="BPX281" s="39"/>
      <c r="BPY281" s="39"/>
      <c r="BPZ281" s="39"/>
      <c r="BQA281" s="39"/>
      <c r="BQB281" s="39"/>
      <c r="BQC281" s="39"/>
      <c r="BQD281" s="39"/>
      <c r="BQE281" s="39"/>
      <c r="BQF281" s="39"/>
      <c r="BQG281" s="39"/>
      <c r="BQH281" s="39"/>
      <c r="BQI281" s="39"/>
      <c r="BQJ281" s="39"/>
      <c r="BQK281" s="39"/>
      <c r="BQL281" s="39"/>
      <c r="BQM281" s="39"/>
      <c r="BQN281" s="39"/>
      <c r="BQO281" s="39"/>
      <c r="BQP281" s="39"/>
      <c r="BQQ281" s="39"/>
      <c r="BQR281" s="39"/>
      <c r="BQS281" s="39"/>
      <c r="BQT281" s="39"/>
      <c r="BQU281" s="39"/>
      <c r="BQV281" s="39"/>
      <c r="BQW281" s="39"/>
      <c r="BQX281" s="39"/>
      <c r="BQY281" s="39"/>
      <c r="BQZ281" s="39"/>
      <c r="BRA281" s="39"/>
      <c r="BRB281" s="39"/>
      <c r="BRC281" s="39"/>
      <c r="BRD281" s="39"/>
      <c r="BRE281" s="39"/>
      <c r="BRF281" s="39"/>
      <c r="BRG281" s="39"/>
      <c r="BRH281" s="39"/>
      <c r="BRI281" s="39"/>
      <c r="BRJ281" s="39"/>
      <c r="BRK281" s="39"/>
      <c r="BRL281" s="39"/>
      <c r="BRM281" s="39"/>
      <c r="BRN281" s="39"/>
      <c r="BRO281" s="39"/>
      <c r="BRP281" s="39"/>
      <c r="BRQ281" s="39"/>
      <c r="BRR281" s="39"/>
      <c r="BRS281" s="39"/>
      <c r="BRT281" s="39"/>
      <c r="BRU281" s="39"/>
      <c r="BRV281" s="39"/>
      <c r="BRW281" s="39"/>
      <c r="BRX281" s="39"/>
      <c r="BRY281" s="39"/>
      <c r="BRZ281" s="39"/>
      <c r="BSA281" s="39"/>
      <c r="BSB281" s="39"/>
      <c r="BSC281" s="39"/>
      <c r="BSD281" s="39"/>
      <c r="BSE281" s="39"/>
      <c r="BSF281" s="39"/>
      <c r="BSG281" s="39"/>
      <c r="BSH281" s="39"/>
      <c r="BSI281" s="39"/>
      <c r="BSJ281" s="39"/>
      <c r="BSK281" s="39"/>
      <c r="BSL281" s="39"/>
      <c r="BSM281" s="39"/>
      <c r="BSN281" s="39"/>
      <c r="BSO281" s="39"/>
      <c r="BSP281" s="39"/>
      <c r="BSQ281" s="39"/>
      <c r="BSR281" s="39"/>
      <c r="BSS281" s="39"/>
      <c r="BST281" s="39"/>
      <c r="BSU281" s="39"/>
      <c r="BSV281" s="39"/>
      <c r="BSW281" s="39"/>
      <c r="BSX281" s="39"/>
      <c r="BSY281" s="39"/>
      <c r="BSZ281" s="39"/>
      <c r="BTA281" s="39"/>
      <c r="BTB281" s="39"/>
      <c r="BTC281" s="39"/>
      <c r="BTD281" s="39"/>
      <c r="BTE281" s="39"/>
      <c r="BTF281" s="39"/>
      <c r="BTG281" s="39"/>
      <c r="BTH281" s="39"/>
      <c r="BTI281" s="39"/>
      <c r="BTJ281" s="39"/>
      <c r="BTK281" s="39"/>
      <c r="BTL281" s="39"/>
      <c r="BTM281" s="39"/>
      <c r="BTN281" s="39"/>
      <c r="BTO281" s="39"/>
      <c r="BTP281" s="39"/>
      <c r="BTQ281" s="39"/>
      <c r="BTR281" s="39"/>
      <c r="BTS281" s="39"/>
      <c r="BTT281" s="39"/>
      <c r="BTU281" s="39"/>
      <c r="BTV281" s="39"/>
      <c r="BTW281" s="39"/>
      <c r="BTX281" s="39"/>
      <c r="BTY281" s="39"/>
      <c r="BTZ281" s="39"/>
      <c r="BUA281" s="39"/>
      <c r="BUB281" s="39"/>
      <c r="BUC281" s="39"/>
      <c r="BUD281" s="39"/>
      <c r="BUE281" s="39"/>
      <c r="BUF281" s="39"/>
      <c r="BUG281" s="39"/>
      <c r="BUH281" s="39"/>
      <c r="BUI281" s="39"/>
      <c r="BUJ281" s="39"/>
      <c r="BUK281" s="39"/>
      <c r="BUL281" s="39"/>
      <c r="BUM281" s="39"/>
      <c r="BUN281" s="39"/>
      <c r="BUO281" s="39"/>
      <c r="BUP281" s="39"/>
      <c r="BUQ281" s="39"/>
      <c r="BUR281" s="39"/>
      <c r="BUS281" s="39"/>
      <c r="BUT281" s="39"/>
      <c r="BUU281" s="39"/>
      <c r="BUV281" s="39"/>
      <c r="BUW281" s="39"/>
      <c r="BUX281" s="39"/>
      <c r="BUY281" s="39"/>
      <c r="BUZ281" s="39"/>
      <c r="BVA281" s="39"/>
      <c r="BVB281" s="39"/>
      <c r="BVC281" s="39"/>
      <c r="BVD281" s="39"/>
      <c r="BVE281" s="39"/>
      <c r="BVF281" s="39"/>
      <c r="BVG281" s="39"/>
      <c r="BVH281" s="39"/>
      <c r="BVI281" s="39"/>
      <c r="BVJ281" s="39"/>
      <c r="BVK281" s="39"/>
      <c r="BVL281" s="39"/>
      <c r="BVM281" s="39"/>
      <c r="BVN281" s="39"/>
      <c r="BVO281" s="39"/>
      <c r="BVP281" s="39"/>
      <c r="BVQ281" s="39"/>
      <c r="BVR281" s="39"/>
      <c r="BVS281" s="39"/>
      <c r="BVT281" s="39"/>
      <c r="BVU281" s="39"/>
      <c r="BVV281" s="39"/>
      <c r="BVW281" s="39"/>
      <c r="BVX281" s="39"/>
      <c r="BVY281" s="39"/>
      <c r="BVZ281" s="39"/>
      <c r="BWA281" s="39"/>
      <c r="BWB281" s="39"/>
      <c r="BWC281" s="39"/>
      <c r="BWD281" s="39"/>
      <c r="BWE281" s="39"/>
      <c r="BWF281" s="39"/>
      <c r="BWG281" s="39"/>
      <c r="BWH281" s="39"/>
      <c r="BWI281" s="39"/>
      <c r="BWJ281" s="39"/>
      <c r="BWK281" s="39"/>
      <c r="BWL281" s="39"/>
      <c r="BWM281" s="39"/>
      <c r="BWN281" s="39"/>
      <c r="BWO281" s="39"/>
      <c r="BWP281" s="39"/>
      <c r="BWQ281" s="39"/>
      <c r="BWR281" s="39"/>
      <c r="BWS281" s="39"/>
      <c r="BWT281" s="39"/>
      <c r="BWU281" s="39"/>
      <c r="BWV281" s="39"/>
      <c r="BWW281" s="39"/>
      <c r="BWX281" s="39"/>
      <c r="BWY281" s="39"/>
      <c r="BWZ281" s="39"/>
      <c r="BXA281" s="39"/>
      <c r="BXB281" s="39"/>
      <c r="BXC281" s="39"/>
      <c r="BXD281" s="39"/>
      <c r="BXE281" s="39"/>
      <c r="BXF281" s="39"/>
      <c r="BXG281" s="39"/>
      <c r="BXH281" s="39"/>
      <c r="BXI281" s="39"/>
      <c r="BXJ281" s="39"/>
      <c r="BXK281" s="39"/>
      <c r="BXL281" s="39"/>
      <c r="BXM281" s="39"/>
      <c r="BXN281" s="39"/>
      <c r="BXO281" s="39"/>
      <c r="BXP281" s="39"/>
      <c r="BXQ281" s="39"/>
      <c r="BXR281" s="39"/>
      <c r="BXS281" s="39"/>
      <c r="BXT281" s="39"/>
      <c r="BXU281" s="39"/>
      <c r="BXV281" s="39"/>
      <c r="BXW281" s="39"/>
      <c r="BXX281" s="39"/>
      <c r="BXY281" s="39"/>
      <c r="BXZ281" s="39"/>
      <c r="BYA281" s="39"/>
      <c r="BYB281" s="39"/>
      <c r="BYC281" s="39"/>
      <c r="BYD281" s="39"/>
      <c r="BYE281" s="39"/>
      <c r="BYF281" s="39"/>
      <c r="BYG281" s="39"/>
      <c r="BYH281" s="39"/>
      <c r="BYI281" s="39"/>
      <c r="BYJ281" s="39"/>
      <c r="BYK281" s="39"/>
      <c r="BYL281" s="39"/>
      <c r="BYM281" s="39"/>
      <c r="BYN281" s="39"/>
      <c r="BYO281" s="39"/>
      <c r="BYP281" s="39"/>
      <c r="BYQ281" s="39"/>
      <c r="BYR281" s="39"/>
      <c r="BYS281" s="39"/>
      <c r="BYT281" s="39"/>
      <c r="BYU281" s="39"/>
      <c r="BYV281" s="39"/>
      <c r="BYW281" s="39"/>
      <c r="BYX281" s="39"/>
      <c r="BYY281" s="39"/>
      <c r="BYZ281" s="39"/>
      <c r="BZA281" s="39"/>
      <c r="BZB281" s="39"/>
      <c r="BZC281" s="39"/>
      <c r="BZD281" s="39"/>
      <c r="BZE281" s="39"/>
      <c r="BZF281" s="39"/>
      <c r="BZG281" s="39"/>
      <c r="BZH281" s="39"/>
      <c r="BZI281" s="39"/>
      <c r="BZJ281" s="39"/>
      <c r="BZK281" s="39"/>
      <c r="BZL281" s="39"/>
      <c r="BZM281" s="39"/>
      <c r="BZN281" s="39"/>
      <c r="BZO281" s="39"/>
      <c r="BZP281" s="39"/>
      <c r="BZQ281" s="39"/>
      <c r="BZR281" s="39"/>
      <c r="BZS281" s="39"/>
      <c r="BZT281" s="39"/>
      <c r="BZU281" s="39"/>
      <c r="BZV281" s="39"/>
      <c r="BZW281" s="39"/>
      <c r="BZX281" s="39"/>
      <c r="BZY281" s="39"/>
      <c r="BZZ281" s="39"/>
      <c r="CAA281" s="39"/>
      <c r="CAB281" s="39"/>
      <c r="CAC281" s="39"/>
      <c r="CAD281" s="39"/>
      <c r="CAE281" s="39"/>
      <c r="CAF281" s="39"/>
      <c r="CAG281" s="39"/>
      <c r="CAH281" s="39"/>
      <c r="CAI281" s="39"/>
      <c r="CAJ281" s="39"/>
      <c r="CAK281" s="39"/>
      <c r="CAL281" s="39"/>
      <c r="CAM281" s="39"/>
      <c r="CAN281" s="39"/>
      <c r="CAO281" s="39"/>
      <c r="CAP281" s="39"/>
      <c r="CAQ281" s="39"/>
      <c r="CAR281" s="39"/>
      <c r="CAS281" s="39"/>
      <c r="CAT281" s="39"/>
      <c r="CAU281" s="39"/>
      <c r="CAV281" s="39"/>
      <c r="CAW281" s="39"/>
      <c r="CAX281" s="39"/>
      <c r="CAY281" s="39"/>
      <c r="CAZ281" s="39"/>
      <c r="CBA281" s="39"/>
      <c r="CBB281" s="39"/>
      <c r="CBC281" s="39"/>
      <c r="CBD281" s="39"/>
      <c r="CBE281" s="39"/>
      <c r="CBF281" s="39"/>
      <c r="CBG281" s="39"/>
      <c r="CBH281" s="39"/>
      <c r="CBI281" s="39"/>
      <c r="CBJ281" s="39"/>
      <c r="CBK281" s="39"/>
      <c r="CBL281" s="39"/>
      <c r="CBM281" s="39"/>
      <c r="CBN281" s="39"/>
      <c r="CBO281" s="39"/>
      <c r="CBP281" s="39"/>
      <c r="CBQ281" s="39"/>
      <c r="CBR281" s="39"/>
      <c r="CBS281" s="39"/>
      <c r="CBT281" s="39"/>
      <c r="CBU281" s="39"/>
      <c r="CBV281" s="39"/>
      <c r="CBW281" s="39"/>
      <c r="CBX281" s="39"/>
      <c r="CBY281" s="39"/>
      <c r="CBZ281" s="39"/>
      <c r="CCA281" s="39"/>
      <c r="CCB281" s="39"/>
      <c r="CCC281" s="39"/>
      <c r="CCD281" s="39"/>
      <c r="CCE281" s="39"/>
      <c r="CCF281" s="39"/>
      <c r="CCG281" s="39"/>
      <c r="CCH281" s="39"/>
      <c r="CCI281" s="39"/>
      <c r="CCJ281" s="39"/>
      <c r="CCK281" s="39"/>
      <c r="CCL281" s="39"/>
      <c r="CCM281" s="39"/>
      <c r="CCN281" s="39"/>
      <c r="CCO281" s="39"/>
      <c r="CCP281" s="39"/>
      <c r="CCQ281" s="39"/>
      <c r="CCR281" s="39"/>
      <c r="CCS281" s="39"/>
      <c r="CCT281" s="39"/>
      <c r="CCU281" s="39"/>
      <c r="CCV281" s="39"/>
      <c r="CCW281" s="39"/>
      <c r="CCX281" s="39"/>
      <c r="CCY281" s="39"/>
      <c r="CCZ281" s="39"/>
      <c r="CDA281" s="39"/>
      <c r="CDB281" s="39"/>
      <c r="CDC281" s="39"/>
      <c r="CDD281" s="39"/>
      <c r="CDE281" s="39"/>
      <c r="CDF281" s="39"/>
      <c r="CDG281" s="39"/>
      <c r="CDH281" s="39"/>
      <c r="CDI281" s="39"/>
      <c r="CDJ281" s="39"/>
      <c r="CDK281" s="39"/>
      <c r="CDL281" s="39"/>
      <c r="CDM281" s="39"/>
      <c r="CDN281" s="39"/>
      <c r="CDO281" s="39"/>
      <c r="CDP281" s="39"/>
      <c r="CDQ281" s="39"/>
      <c r="CDR281" s="39"/>
      <c r="CDS281" s="39"/>
      <c r="CDT281" s="39"/>
      <c r="CDU281" s="39"/>
      <c r="CDV281" s="39"/>
      <c r="CDW281" s="39"/>
      <c r="CDX281" s="39"/>
      <c r="CDY281" s="39"/>
      <c r="CDZ281" s="39"/>
      <c r="CEA281" s="39"/>
      <c r="CEB281" s="39"/>
      <c r="CEC281" s="39"/>
      <c r="CED281" s="39"/>
      <c r="CEE281" s="39"/>
      <c r="CEF281" s="39"/>
      <c r="CEG281" s="39"/>
      <c r="CEH281" s="39"/>
      <c r="CEI281" s="39"/>
      <c r="CEJ281" s="39"/>
      <c r="CEK281" s="39"/>
      <c r="CEL281" s="39"/>
      <c r="CEM281" s="39"/>
      <c r="CEN281" s="39"/>
      <c r="CEO281" s="39"/>
      <c r="CEP281" s="39"/>
      <c r="CEQ281" s="39"/>
      <c r="CER281" s="39"/>
      <c r="CES281" s="39"/>
      <c r="CET281" s="39"/>
      <c r="CEU281" s="39"/>
      <c r="CEV281" s="39"/>
      <c r="CEW281" s="39"/>
      <c r="CEX281" s="39"/>
      <c r="CEY281" s="39"/>
      <c r="CEZ281" s="39"/>
      <c r="CFA281" s="39"/>
      <c r="CFB281" s="39"/>
      <c r="CFC281" s="39"/>
      <c r="CFD281" s="39"/>
      <c r="CFE281" s="39"/>
      <c r="CFF281" s="39"/>
      <c r="CFG281" s="39"/>
      <c r="CFH281" s="39"/>
      <c r="CFI281" s="39"/>
      <c r="CFJ281" s="39"/>
      <c r="CFK281" s="39"/>
      <c r="CFL281" s="39"/>
      <c r="CFM281" s="39"/>
      <c r="CFN281" s="39"/>
      <c r="CFO281" s="39"/>
      <c r="CFP281" s="39"/>
      <c r="CFQ281" s="39"/>
      <c r="CFR281" s="39"/>
      <c r="CFS281" s="39"/>
      <c r="CFT281" s="39"/>
      <c r="CFU281" s="39"/>
      <c r="CFV281" s="39"/>
      <c r="CFW281" s="39"/>
      <c r="CFX281" s="39"/>
      <c r="CFY281" s="39"/>
      <c r="CFZ281" s="39"/>
      <c r="CGA281" s="39"/>
      <c r="CGB281" s="39"/>
      <c r="CGC281" s="39"/>
      <c r="CGD281" s="39"/>
      <c r="CGE281" s="39"/>
      <c r="CGF281" s="39"/>
      <c r="CGG281" s="39"/>
      <c r="CGH281" s="39"/>
      <c r="CGI281" s="39"/>
      <c r="CGJ281" s="39"/>
      <c r="CGK281" s="39"/>
      <c r="CGL281" s="39"/>
      <c r="CGM281" s="39"/>
      <c r="CGN281" s="39"/>
      <c r="CGO281" s="39"/>
      <c r="CGP281" s="39"/>
      <c r="CGQ281" s="39"/>
      <c r="CGR281" s="39"/>
      <c r="CGS281" s="39"/>
      <c r="CGT281" s="39"/>
      <c r="CGU281" s="39"/>
      <c r="CGV281" s="39"/>
      <c r="CGW281" s="39"/>
      <c r="CGX281" s="39"/>
      <c r="CGY281" s="39"/>
      <c r="CGZ281" s="39"/>
      <c r="CHA281" s="39"/>
      <c r="CHB281" s="39"/>
      <c r="CHC281" s="39"/>
      <c r="CHD281" s="39"/>
      <c r="CHE281" s="39"/>
      <c r="CHF281" s="39"/>
      <c r="CHG281" s="39"/>
      <c r="CHH281" s="39"/>
      <c r="CHI281" s="39"/>
      <c r="CHJ281" s="39"/>
      <c r="CHK281" s="39"/>
      <c r="CHL281" s="39"/>
      <c r="CHM281" s="39"/>
      <c r="CHN281" s="39"/>
      <c r="CHO281" s="39"/>
      <c r="CHP281" s="39"/>
      <c r="CHQ281" s="39"/>
      <c r="CHR281" s="39"/>
      <c r="CHS281" s="39"/>
      <c r="CHT281" s="39"/>
      <c r="CHU281" s="39"/>
      <c r="CHV281" s="39"/>
      <c r="CHW281" s="39"/>
      <c r="CHX281" s="39"/>
      <c r="CHY281" s="39"/>
      <c r="CHZ281" s="39"/>
      <c r="CIA281" s="39"/>
      <c r="CIB281" s="39"/>
      <c r="CIC281" s="39"/>
      <c r="CID281" s="39"/>
      <c r="CIE281" s="39"/>
      <c r="CIF281" s="39"/>
      <c r="CIG281" s="39"/>
      <c r="CIH281" s="39"/>
      <c r="CII281" s="39"/>
      <c r="CIJ281" s="39"/>
      <c r="CIK281" s="39"/>
      <c r="CIL281" s="39"/>
      <c r="CIM281" s="39"/>
      <c r="CIN281" s="39"/>
      <c r="CIO281" s="39"/>
      <c r="CIP281" s="39"/>
      <c r="CIQ281" s="39"/>
      <c r="CIR281" s="39"/>
      <c r="CIS281" s="39"/>
      <c r="CIT281" s="39"/>
      <c r="CIU281" s="39"/>
      <c r="CIV281" s="39"/>
      <c r="CIW281" s="39"/>
      <c r="CIX281" s="39"/>
      <c r="CIY281" s="39"/>
      <c r="CIZ281" s="39"/>
      <c r="CJA281" s="39"/>
      <c r="CJB281" s="39"/>
      <c r="CJC281" s="39"/>
      <c r="CJD281" s="39"/>
      <c r="CJE281" s="39"/>
      <c r="CJF281" s="39"/>
      <c r="CJG281" s="39"/>
      <c r="CJH281" s="39"/>
      <c r="CJI281" s="39"/>
      <c r="CJJ281" s="39"/>
      <c r="CJK281" s="39"/>
      <c r="CJL281" s="39"/>
      <c r="CJM281" s="39"/>
      <c r="CJN281" s="39"/>
      <c r="CJO281" s="39"/>
      <c r="CJP281" s="39"/>
      <c r="CJQ281" s="39"/>
      <c r="CJR281" s="39"/>
      <c r="CJS281" s="39"/>
      <c r="CJT281" s="39"/>
      <c r="CJU281" s="39"/>
      <c r="CJV281" s="39"/>
      <c r="CJW281" s="39"/>
      <c r="CJX281" s="39"/>
      <c r="CJY281" s="39"/>
      <c r="CJZ281" s="39"/>
      <c r="CKA281" s="39"/>
      <c r="CKB281" s="39"/>
      <c r="CKC281" s="39"/>
      <c r="CKD281" s="39"/>
      <c r="CKE281" s="39"/>
      <c r="CKF281" s="39"/>
      <c r="CKG281" s="39"/>
      <c r="CKH281" s="39"/>
      <c r="CKI281" s="39"/>
      <c r="CKJ281" s="39"/>
      <c r="CKK281" s="39"/>
      <c r="CKL281" s="39"/>
      <c r="CKM281" s="39"/>
      <c r="CKN281" s="39"/>
      <c r="CKO281" s="39"/>
      <c r="CKP281" s="39"/>
      <c r="CKQ281" s="39"/>
      <c r="CKR281" s="39"/>
      <c r="CKS281" s="39"/>
      <c r="CKT281" s="39"/>
      <c r="CKU281" s="39"/>
      <c r="CKV281" s="39"/>
      <c r="CKW281" s="39"/>
      <c r="CKX281" s="39"/>
      <c r="CKY281" s="39"/>
      <c r="CKZ281" s="39"/>
      <c r="CLA281" s="39"/>
      <c r="CLB281" s="39"/>
      <c r="CLC281" s="39"/>
      <c r="CLD281" s="39"/>
      <c r="CLE281" s="39"/>
      <c r="CLF281" s="39"/>
      <c r="CLG281" s="39"/>
      <c r="CLH281" s="39"/>
      <c r="CLI281" s="39"/>
      <c r="CLJ281" s="39"/>
      <c r="CLK281" s="39"/>
      <c r="CLL281" s="39"/>
      <c r="CLM281" s="39"/>
      <c r="CLN281" s="39"/>
      <c r="CLO281" s="39"/>
      <c r="CLP281" s="39"/>
      <c r="CLQ281" s="39"/>
      <c r="CLR281" s="39"/>
      <c r="CLS281" s="39"/>
      <c r="CLT281" s="39"/>
      <c r="CLU281" s="39"/>
      <c r="CLV281" s="39"/>
      <c r="CLW281" s="39"/>
      <c r="CLX281" s="39"/>
      <c r="CLY281" s="39"/>
      <c r="CLZ281" s="39"/>
      <c r="CMA281" s="39"/>
      <c r="CMB281" s="39"/>
      <c r="CMC281" s="39"/>
      <c r="CMD281" s="39"/>
      <c r="CME281" s="39"/>
      <c r="CMF281" s="39"/>
      <c r="CMG281" s="39"/>
      <c r="CMH281" s="39"/>
      <c r="CMI281" s="39"/>
      <c r="CMJ281" s="39"/>
      <c r="CMK281" s="39"/>
      <c r="CML281" s="39"/>
      <c r="CMM281" s="39"/>
      <c r="CMN281" s="39"/>
      <c r="CMO281" s="39"/>
      <c r="CMP281" s="39"/>
      <c r="CMQ281" s="39"/>
      <c r="CMR281" s="39"/>
      <c r="CMS281" s="39"/>
      <c r="CMT281" s="39"/>
      <c r="CMU281" s="39"/>
      <c r="CMV281" s="39"/>
      <c r="CMW281" s="39"/>
      <c r="CMX281" s="39"/>
      <c r="CMY281" s="39"/>
      <c r="CMZ281" s="39"/>
      <c r="CNA281" s="39"/>
      <c r="CNB281" s="39"/>
      <c r="CNC281" s="39"/>
      <c r="CND281" s="39"/>
      <c r="CNE281" s="39"/>
      <c r="CNF281" s="39"/>
      <c r="CNG281" s="39"/>
      <c r="CNH281" s="39"/>
      <c r="CNI281" s="39"/>
      <c r="CNJ281" s="39"/>
      <c r="CNK281" s="39"/>
      <c r="CNL281" s="39"/>
      <c r="CNM281" s="39"/>
      <c r="CNN281" s="39"/>
      <c r="CNO281" s="39"/>
      <c r="CNP281" s="39"/>
      <c r="CNQ281" s="39"/>
      <c r="CNR281" s="39"/>
      <c r="CNS281" s="39"/>
      <c r="CNT281" s="39"/>
      <c r="CNU281" s="39"/>
      <c r="CNV281" s="39"/>
      <c r="CNW281" s="39"/>
      <c r="CNX281" s="39"/>
      <c r="CNY281" s="39"/>
      <c r="CNZ281" s="39"/>
      <c r="COA281" s="39"/>
      <c r="COB281" s="39"/>
      <c r="COC281" s="39"/>
      <c r="COD281" s="39"/>
      <c r="COE281" s="39"/>
      <c r="COF281" s="39"/>
      <c r="COG281" s="39"/>
      <c r="COH281" s="39"/>
      <c r="COI281" s="39"/>
      <c r="COJ281" s="39"/>
      <c r="COK281" s="39"/>
      <c r="COL281" s="39"/>
      <c r="COM281" s="39"/>
      <c r="CON281" s="39"/>
      <c r="COO281" s="39"/>
      <c r="COP281" s="39"/>
      <c r="COQ281" s="39"/>
      <c r="COR281" s="39"/>
      <c r="COS281" s="39"/>
      <c r="COT281" s="39"/>
      <c r="COU281" s="39"/>
      <c r="COV281" s="39"/>
      <c r="COW281" s="39"/>
      <c r="COX281" s="39"/>
      <c r="COY281" s="39"/>
      <c r="COZ281" s="39"/>
      <c r="CPA281" s="39"/>
      <c r="CPB281" s="39"/>
      <c r="CPC281" s="39"/>
      <c r="CPD281" s="39"/>
      <c r="CPE281" s="39"/>
      <c r="CPF281" s="39"/>
      <c r="CPG281" s="39"/>
      <c r="CPH281" s="39"/>
      <c r="CPI281" s="39"/>
      <c r="CPJ281" s="39"/>
      <c r="CPK281" s="39"/>
      <c r="CPL281" s="39"/>
      <c r="CPM281" s="39"/>
      <c r="CPN281" s="39"/>
      <c r="CPO281" s="39"/>
      <c r="CPP281" s="39"/>
      <c r="CPQ281" s="39"/>
      <c r="CPR281" s="39"/>
      <c r="CPS281" s="39"/>
      <c r="CPT281" s="39"/>
      <c r="CPU281" s="39"/>
      <c r="CPV281" s="39"/>
      <c r="CPW281" s="39"/>
      <c r="CPX281" s="39"/>
      <c r="CPY281" s="39"/>
      <c r="CPZ281" s="39"/>
      <c r="CQA281" s="39"/>
      <c r="CQB281" s="39"/>
      <c r="CQC281" s="39"/>
      <c r="CQD281" s="39"/>
      <c r="CQE281" s="39"/>
      <c r="CQF281" s="39"/>
      <c r="CQG281" s="39"/>
      <c r="CQH281" s="39"/>
      <c r="CQI281" s="39"/>
      <c r="CQJ281" s="39"/>
      <c r="CQK281" s="39"/>
      <c r="CQL281" s="39"/>
      <c r="CQM281" s="39"/>
      <c r="CQN281" s="39"/>
      <c r="CQO281" s="39"/>
      <c r="CQP281" s="39"/>
      <c r="CQQ281" s="39"/>
      <c r="CQR281" s="39"/>
      <c r="CQS281" s="39"/>
      <c r="CQT281" s="39"/>
      <c r="CQU281" s="39"/>
      <c r="CQV281" s="39"/>
      <c r="CQW281" s="39"/>
      <c r="CQX281" s="39"/>
      <c r="CQY281" s="39"/>
      <c r="CQZ281" s="39"/>
      <c r="CRA281" s="39"/>
      <c r="CRB281" s="39"/>
      <c r="CRC281" s="39"/>
      <c r="CRD281" s="39"/>
      <c r="CRE281" s="39"/>
      <c r="CRF281" s="39"/>
      <c r="CRG281" s="39"/>
      <c r="CRH281" s="39"/>
      <c r="CRI281" s="39"/>
      <c r="CRJ281" s="39"/>
      <c r="CRK281" s="39"/>
      <c r="CRL281" s="39"/>
      <c r="CRM281" s="39"/>
      <c r="CRN281" s="39"/>
      <c r="CRO281" s="39"/>
      <c r="CRP281" s="39"/>
      <c r="CRQ281" s="39"/>
      <c r="CRR281" s="39"/>
      <c r="CRS281" s="39"/>
      <c r="CRT281" s="39"/>
      <c r="CRU281" s="39"/>
      <c r="CRV281" s="39"/>
      <c r="CRW281" s="39"/>
      <c r="CRX281" s="39"/>
      <c r="CRY281" s="39"/>
      <c r="CRZ281" s="39"/>
      <c r="CSA281" s="39"/>
      <c r="CSB281" s="39"/>
      <c r="CSC281" s="39"/>
      <c r="CSD281" s="39"/>
      <c r="CSE281" s="39"/>
      <c r="CSF281" s="39"/>
      <c r="CSG281" s="39"/>
      <c r="CSH281" s="39"/>
      <c r="CSI281" s="39"/>
      <c r="CSJ281" s="39"/>
      <c r="CSK281" s="39"/>
      <c r="CSL281" s="39"/>
      <c r="CSM281" s="39"/>
      <c r="CSN281" s="39"/>
      <c r="CSO281" s="39"/>
      <c r="CSP281" s="39"/>
      <c r="CSQ281" s="39"/>
      <c r="CSR281" s="39"/>
      <c r="CSS281" s="39"/>
      <c r="CST281" s="39"/>
      <c r="CSU281" s="39"/>
      <c r="CSV281" s="39"/>
      <c r="CSW281" s="39"/>
      <c r="CSX281" s="39"/>
      <c r="CSY281" s="39"/>
      <c r="CSZ281" s="39"/>
      <c r="CTA281" s="39"/>
      <c r="CTB281" s="39"/>
      <c r="CTC281" s="39"/>
      <c r="CTD281" s="39"/>
      <c r="CTE281" s="39"/>
      <c r="CTF281" s="39"/>
      <c r="CTG281" s="39"/>
      <c r="CTH281" s="39"/>
      <c r="CTI281" s="39"/>
      <c r="CTJ281" s="39"/>
      <c r="CTK281" s="39"/>
      <c r="CTL281" s="39"/>
      <c r="CTM281" s="39"/>
      <c r="CTN281" s="39"/>
      <c r="CTO281" s="39"/>
      <c r="CTP281" s="39"/>
      <c r="CTQ281" s="39"/>
      <c r="CTR281" s="39"/>
      <c r="CTS281" s="39"/>
      <c r="CTT281" s="39"/>
      <c r="CTU281" s="39"/>
      <c r="CTV281" s="39"/>
      <c r="CTW281" s="39"/>
      <c r="CTX281" s="39"/>
      <c r="CTY281" s="39"/>
      <c r="CTZ281" s="39"/>
      <c r="CUA281" s="39"/>
      <c r="CUB281" s="39"/>
      <c r="CUC281" s="39"/>
      <c r="CUD281" s="39"/>
      <c r="CUE281" s="39"/>
      <c r="CUF281" s="39"/>
      <c r="CUG281" s="39"/>
      <c r="CUH281" s="39"/>
      <c r="CUI281" s="39"/>
      <c r="CUJ281" s="39"/>
      <c r="CUK281" s="39"/>
      <c r="CUL281" s="39"/>
      <c r="CUM281" s="39"/>
      <c r="CUN281" s="39"/>
      <c r="CUO281" s="39"/>
      <c r="CUP281" s="39"/>
      <c r="CUQ281" s="39"/>
      <c r="CUR281" s="39"/>
      <c r="CUS281" s="39"/>
      <c r="CUT281" s="39"/>
      <c r="CUU281" s="39"/>
      <c r="CUV281" s="39"/>
      <c r="CUW281" s="39"/>
      <c r="CUX281" s="39"/>
      <c r="CUY281" s="39"/>
      <c r="CUZ281" s="39"/>
      <c r="CVA281" s="39"/>
      <c r="CVB281" s="39"/>
      <c r="CVC281" s="39"/>
      <c r="CVD281" s="39"/>
      <c r="CVE281" s="39"/>
      <c r="CVF281" s="39"/>
      <c r="CVG281" s="39"/>
      <c r="CVH281" s="39"/>
      <c r="CVI281" s="39"/>
      <c r="CVJ281" s="39"/>
      <c r="CVK281" s="39"/>
      <c r="CVL281" s="39"/>
      <c r="CVM281" s="39"/>
      <c r="CVN281" s="39"/>
      <c r="CVO281" s="39"/>
      <c r="CVP281" s="39"/>
      <c r="CVQ281" s="39"/>
      <c r="CVR281" s="39"/>
      <c r="CVS281" s="39"/>
      <c r="CVT281" s="39"/>
      <c r="CVU281" s="39"/>
      <c r="CVV281" s="39"/>
      <c r="CVW281" s="39"/>
      <c r="CVX281" s="39"/>
      <c r="CVY281" s="39"/>
      <c r="CVZ281" s="39"/>
      <c r="CWA281" s="39"/>
      <c r="CWB281" s="39"/>
      <c r="CWC281" s="39"/>
      <c r="CWD281" s="39"/>
      <c r="CWE281" s="39"/>
      <c r="CWF281" s="39"/>
      <c r="CWG281" s="39"/>
      <c r="CWH281" s="39"/>
      <c r="CWI281" s="39"/>
      <c r="CWJ281" s="39"/>
      <c r="CWK281" s="39"/>
      <c r="CWL281" s="39"/>
      <c r="CWM281" s="39"/>
      <c r="CWN281" s="39"/>
      <c r="CWO281" s="39"/>
      <c r="CWP281" s="39"/>
      <c r="CWQ281" s="39"/>
      <c r="CWR281" s="39"/>
      <c r="CWS281" s="39"/>
      <c r="CWT281" s="39"/>
      <c r="CWU281" s="39"/>
      <c r="CWV281" s="39"/>
      <c r="CWW281" s="39"/>
      <c r="CWX281" s="39"/>
      <c r="CWY281" s="39"/>
      <c r="CWZ281" s="39"/>
      <c r="CXA281" s="39"/>
      <c r="CXB281" s="39"/>
      <c r="CXC281" s="39"/>
      <c r="CXD281" s="39"/>
      <c r="CXE281" s="39"/>
      <c r="CXF281" s="39"/>
      <c r="CXG281" s="39"/>
      <c r="CXH281" s="39"/>
      <c r="CXI281" s="39"/>
      <c r="CXJ281" s="39"/>
      <c r="CXK281" s="39"/>
      <c r="CXL281" s="39"/>
      <c r="CXM281" s="39"/>
      <c r="CXN281" s="39"/>
      <c r="CXO281" s="39"/>
      <c r="CXP281" s="39"/>
      <c r="CXQ281" s="39"/>
      <c r="CXR281" s="39"/>
      <c r="CXS281" s="39"/>
      <c r="CXT281" s="39"/>
      <c r="CXU281" s="39"/>
      <c r="CXV281" s="39"/>
      <c r="CXW281" s="39"/>
      <c r="CXX281" s="39"/>
      <c r="CXY281" s="39"/>
      <c r="CXZ281" s="39"/>
      <c r="CYA281" s="39"/>
      <c r="CYB281" s="39"/>
      <c r="CYC281" s="39"/>
      <c r="CYD281" s="39"/>
      <c r="CYE281" s="39"/>
      <c r="CYF281" s="39"/>
      <c r="CYG281" s="39"/>
      <c r="CYH281" s="39"/>
      <c r="CYI281" s="39"/>
      <c r="CYJ281" s="39"/>
      <c r="CYK281" s="39"/>
      <c r="CYL281" s="39"/>
      <c r="CYM281" s="39"/>
      <c r="CYN281" s="39"/>
      <c r="CYO281" s="39"/>
      <c r="CYP281" s="39"/>
      <c r="CYQ281" s="39"/>
      <c r="CYR281" s="39"/>
      <c r="CYS281" s="39"/>
      <c r="CYT281" s="39"/>
      <c r="CYU281" s="39"/>
      <c r="CYV281" s="39"/>
      <c r="CYW281" s="39"/>
      <c r="CYX281" s="39"/>
      <c r="CYY281" s="39"/>
      <c r="CYZ281" s="39"/>
      <c r="CZA281" s="39"/>
      <c r="CZB281" s="39"/>
      <c r="CZC281" s="39"/>
      <c r="CZD281" s="39"/>
      <c r="CZE281" s="39"/>
      <c r="CZF281" s="39"/>
      <c r="CZG281" s="39"/>
      <c r="CZH281" s="39"/>
      <c r="CZI281" s="39"/>
      <c r="CZJ281" s="39"/>
      <c r="CZK281" s="39"/>
      <c r="CZL281" s="39"/>
      <c r="CZM281" s="39"/>
      <c r="CZN281" s="39"/>
      <c r="CZO281" s="39"/>
      <c r="CZP281" s="39"/>
      <c r="CZQ281" s="39"/>
      <c r="CZR281" s="39"/>
      <c r="CZS281" s="39"/>
      <c r="CZT281" s="39"/>
      <c r="CZU281" s="39"/>
      <c r="CZV281" s="39"/>
      <c r="CZW281" s="39"/>
      <c r="CZX281" s="39"/>
      <c r="CZY281" s="39"/>
      <c r="CZZ281" s="39"/>
      <c r="DAA281" s="39"/>
      <c r="DAB281" s="39"/>
      <c r="DAC281" s="39"/>
      <c r="DAD281" s="39"/>
      <c r="DAE281" s="39"/>
      <c r="DAF281" s="39"/>
      <c r="DAG281" s="39"/>
      <c r="DAH281" s="39"/>
      <c r="DAI281" s="39"/>
      <c r="DAJ281" s="39"/>
      <c r="DAK281" s="39"/>
      <c r="DAL281" s="39"/>
      <c r="DAM281" s="39"/>
      <c r="DAN281" s="39"/>
      <c r="DAO281" s="39"/>
      <c r="DAP281" s="39"/>
      <c r="DAQ281" s="39"/>
      <c r="DAR281" s="39"/>
      <c r="DAS281" s="39"/>
      <c r="DAT281" s="39"/>
      <c r="DAU281" s="39"/>
      <c r="DAV281" s="39"/>
      <c r="DAW281" s="39"/>
      <c r="DAX281" s="39"/>
      <c r="DAY281" s="39"/>
      <c r="DAZ281" s="39"/>
      <c r="DBA281" s="39"/>
      <c r="DBB281" s="39"/>
      <c r="DBC281" s="39"/>
      <c r="DBD281" s="39"/>
      <c r="DBE281" s="39"/>
      <c r="DBF281" s="39"/>
      <c r="DBG281" s="39"/>
      <c r="DBH281" s="39"/>
      <c r="DBI281" s="39"/>
      <c r="DBJ281" s="39"/>
      <c r="DBK281" s="39"/>
      <c r="DBL281" s="39"/>
      <c r="DBM281" s="39"/>
      <c r="DBN281" s="39"/>
      <c r="DBO281" s="39"/>
      <c r="DBP281" s="39"/>
      <c r="DBQ281" s="39"/>
      <c r="DBR281" s="39"/>
      <c r="DBS281" s="39"/>
      <c r="DBT281" s="39"/>
      <c r="DBU281" s="39"/>
      <c r="DBV281" s="39"/>
      <c r="DBW281" s="39"/>
      <c r="DBX281" s="39"/>
      <c r="DBY281" s="39"/>
      <c r="DBZ281" s="39"/>
      <c r="DCA281" s="39"/>
      <c r="DCB281" s="39"/>
      <c r="DCC281" s="39"/>
      <c r="DCD281" s="39"/>
      <c r="DCE281" s="39"/>
      <c r="DCF281" s="39"/>
      <c r="DCG281" s="39"/>
      <c r="DCH281" s="39"/>
      <c r="DCI281" s="39"/>
      <c r="DCJ281" s="39"/>
      <c r="DCK281" s="39"/>
      <c r="DCL281" s="39"/>
      <c r="DCM281" s="39"/>
      <c r="DCN281" s="39"/>
      <c r="DCO281" s="39"/>
      <c r="DCP281" s="39"/>
      <c r="DCQ281" s="39"/>
      <c r="DCR281" s="39"/>
      <c r="DCS281" s="39"/>
      <c r="DCT281" s="39"/>
      <c r="DCU281" s="39"/>
      <c r="DCV281" s="39"/>
      <c r="DCW281" s="39"/>
      <c r="DCX281" s="39"/>
      <c r="DCY281" s="39"/>
      <c r="DCZ281" s="39"/>
      <c r="DDA281" s="39"/>
      <c r="DDB281" s="39"/>
      <c r="DDC281" s="39"/>
      <c r="DDD281" s="39"/>
      <c r="DDE281" s="39"/>
      <c r="DDF281" s="39"/>
      <c r="DDG281" s="39"/>
      <c r="DDH281" s="39"/>
      <c r="DDI281" s="39"/>
      <c r="DDJ281" s="39"/>
      <c r="DDK281" s="39"/>
      <c r="DDL281" s="39"/>
      <c r="DDM281" s="39"/>
      <c r="DDN281" s="39"/>
      <c r="DDO281" s="39"/>
      <c r="DDP281" s="39"/>
      <c r="DDQ281" s="39"/>
      <c r="DDR281" s="39"/>
      <c r="DDS281" s="39"/>
      <c r="DDT281" s="39"/>
      <c r="DDU281" s="39"/>
      <c r="DDV281" s="39"/>
      <c r="DDW281" s="39"/>
      <c r="DDX281" s="39"/>
      <c r="DDY281" s="39"/>
      <c r="DDZ281" s="39"/>
      <c r="DEA281" s="39"/>
      <c r="DEB281" s="39"/>
      <c r="DEC281" s="39"/>
      <c r="DED281" s="39"/>
      <c r="DEE281" s="39"/>
      <c r="DEF281" s="39"/>
      <c r="DEG281" s="39"/>
      <c r="DEH281" s="39"/>
      <c r="DEI281" s="39"/>
      <c r="DEJ281" s="39"/>
      <c r="DEK281" s="39"/>
      <c r="DEL281" s="39"/>
      <c r="DEM281" s="39"/>
      <c r="DEN281" s="39"/>
      <c r="DEO281" s="39"/>
      <c r="DEP281" s="39"/>
      <c r="DEQ281" s="39"/>
      <c r="DER281" s="39"/>
      <c r="DES281" s="39"/>
      <c r="DET281" s="39"/>
      <c r="DEU281" s="39"/>
      <c r="DEV281" s="39"/>
      <c r="DEW281" s="39"/>
      <c r="DEX281" s="39"/>
      <c r="DEY281" s="39"/>
      <c r="DEZ281" s="39"/>
      <c r="DFA281" s="39"/>
      <c r="DFB281" s="39"/>
      <c r="DFC281" s="39"/>
      <c r="DFD281" s="39"/>
      <c r="DFE281" s="39"/>
      <c r="DFF281" s="39"/>
      <c r="DFG281" s="39"/>
      <c r="DFH281" s="39"/>
      <c r="DFI281" s="39"/>
      <c r="DFJ281" s="39"/>
      <c r="DFK281" s="39"/>
      <c r="DFL281" s="39"/>
      <c r="DFM281" s="39"/>
      <c r="DFN281" s="39"/>
      <c r="DFO281" s="39"/>
      <c r="DFP281" s="39"/>
      <c r="DFQ281" s="39"/>
      <c r="DFR281" s="39"/>
      <c r="DFS281" s="39"/>
      <c r="DFT281" s="39"/>
      <c r="DFU281" s="39"/>
      <c r="DFV281" s="39"/>
      <c r="DFW281" s="39"/>
      <c r="DFX281" s="39"/>
      <c r="DFY281" s="39"/>
      <c r="DFZ281" s="39"/>
      <c r="DGA281" s="39"/>
      <c r="DGB281" s="39"/>
      <c r="DGC281" s="39"/>
      <c r="DGD281" s="39"/>
      <c r="DGE281" s="39"/>
      <c r="DGF281" s="39"/>
      <c r="DGG281" s="39"/>
      <c r="DGH281" s="39"/>
      <c r="DGI281" s="39"/>
      <c r="DGJ281" s="39"/>
      <c r="DGK281" s="39"/>
      <c r="DGL281" s="39"/>
      <c r="DGM281" s="39"/>
      <c r="DGN281" s="39"/>
      <c r="DGO281" s="39"/>
      <c r="DGP281" s="39"/>
      <c r="DGQ281" s="39"/>
      <c r="DGR281" s="39"/>
      <c r="DGS281" s="39"/>
      <c r="DGT281" s="39"/>
      <c r="DGU281" s="39"/>
      <c r="DGV281" s="39"/>
      <c r="DGW281" s="39"/>
      <c r="DGX281" s="39"/>
      <c r="DGY281" s="39"/>
      <c r="DGZ281" s="39"/>
      <c r="DHA281" s="39"/>
      <c r="DHB281" s="39"/>
      <c r="DHC281" s="39"/>
      <c r="DHD281" s="39"/>
      <c r="DHE281" s="39"/>
      <c r="DHF281" s="39"/>
      <c r="DHG281" s="39"/>
      <c r="DHH281" s="39"/>
      <c r="DHI281" s="39"/>
      <c r="DHJ281" s="39"/>
      <c r="DHK281" s="39"/>
      <c r="DHL281" s="39"/>
      <c r="DHM281" s="39"/>
      <c r="DHN281" s="39"/>
      <c r="DHO281" s="39"/>
      <c r="DHP281" s="39"/>
      <c r="DHQ281" s="39"/>
      <c r="DHR281" s="39"/>
      <c r="DHS281" s="39"/>
      <c r="DHT281" s="39"/>
      <c r="DHU281" s="39"/>
      <c r="DHV281" s="39"/>
      <c r="DHW281" s="39"/>
      <c r="DHX281" s="39"/>
      <c r="DHY281" s="39"/>
      <c r="DHZ281" s="39"/>
      <c r="DIA281" s="39"/>
      <c r="DIB281" s="39"/>
      <c r="DIC281" s="39"/>
      <c r="DID281" s="39"/>
      <c r="DIE281" s="39"/>
      <c r="DIF281" s="39"/>
      <c r="DIG281" s="39"/>
      <c r="DIH281" s="39"/>
      <c r="DII281" s="39"/>
      <c r="DIJ281" s="39"/>
      <c r="DIK281" s="39"/>
      <c r="DIL281" s="39"/>
      <c r="DIM281" s="39"/>
      <c r="DIN281" s="39"/>
      <c r="DIO281" s="39"/>
      <c r="DIP281" s="39"/>
      <c r="DIQ281" s="39"/>
      <c r="DIR281" s="39"/>
      <c r="DIS281" s="39"/>
      <c r="DIT281" s="39"/>
      <c r="DIU281" s="39"/>
      <c r="DIV281" s="39"/>
      <c r="DIW281" s="39"/>
      <c r="DIX281" s="39"/>
      <c r="DIY281" s="39"/>
      <c r="DIZ281" s="39"/>
      <c r="DJA281" s="39"/>
      <c r="DJB281" s="39"/>
      <c r="DJC281" s="39"/>
      <c r="DJD281" s="39"/>
      <c r="DJE281" s="39"/>
      <c r="DJF281" s="39"/>
      <c r="DJG281" s="39"/>
      <c r="DJH281" s="39"/>
      <c r="DJI281" s="39"/>
      <c r="DJJ281" s="39"/>
      <c r="DJK281" s="39"/>
      <c r="DJL281" s="39"/>
      <c r="DJM281" s="39"/>
      <c r="DJN281" s="39"/>
      <c r="DJO281" s="39"/>
      <c r="DJP281" s="39"/>
      <c r="DJQ281" s="39"/>
      <c r="DJR281" s="39"/>
      <c r="DJS281" s="39"/>
      <c r="DJT281" s="39"/>
      <c r="DJU281" s="39"/>
      <c r="DJV281" s="39"/>
      <c r="DJW281" s="39"/>
      <c r="DJX281" s="39"/>
      <c r="DJY281" s="39"/>
      <c r="DJZ281" s="39"/>
      <c r="DKA281" s="39"/>
      <c r="DKB281" s="39"/>
      <c r="DKC281" s="39"/>
      <c r="DKD281" s="39"/>
      <c r="DKE281" s="39"/>
      <c r="DKF281" s="39"/>
      <c r="DKG281" s="39"/>
      <c r="DKH281" s="39"/>
      <c r="DKI281" s="39"/>
      <c r="DKJ281" s="39"/>
      <c r="DKK281" s="39"/>
      <c r="DKL281" s="39"/>
      <c r="DKM281" s="39"/>
      <c r="DKN281" s="39"/>
      <c r="DKO281" s="39"/>
      <c r="DKP281" s="39"/>
      <c r="DKQ281" s="39"/>
      <c r="DKR281" s="39"/>
      <c r="DKS281" s="39"/>
      <c r="DKT281" s="39"/>
      <c r="DKU281" s="39"/>
      <c r="DKV281" s="39"/>
      <c r="DKW281" s="39"/>
      <c r="DKX281" s="39"/>
      <c r="DKY281" s="39"/>
      <c r="DKZ281" s="39"/>
      <c r="DLA281" s="39"/>
      <c r="DLB281" s="39"/>
      <c r="DLC281" s="39"/>
      <c r="DLD281" s="39"/>
      <c r="DLE281" s="39"/>
      <c r="DLF281" s="39"/>
      <c r="DLG281" s="39"/>
      <c r="DLH281" s="39"/>
      <c r="DLI281" s="39"/>
      <c r="DLJ281" s="39"/>
      <c r="DLK281" s="39"/>
      <c r="DLL281" s="39"/>
      <c r="DLM281" s="39"/>
      <c r="DLN281" s="39"/>
      <c r="DLO281" s="39"/>
      <c r="DLP281" s="39"/>
      <c r="DLQ281" s="39"/>
      <c r="DLR281" s="39"/>
      <c r="DLS281" s="39"/>
      <c r="DLT281" s="39"/>
      <c r="DLU281" s="39"/>
      <c r="DLV281" s="39"/>
      <c r="DLW281" s="39"/>
      <c r="DLX281" s="39"/>
      <c r="DLY281" s="39"/>
      <c r="DLZ281" s="39"/>
      <c r="DMA281" s="39"/>
      <c r="DMB281" s="39"/>
      <c r="DMC281" s="39"/>
      <c r="DMD281" s="39"/>
      <c r="DME281" s="39"/>
      <c r="DMF281" s="39"/>
      <c r="DMG281" s="39"/>
      <c r="DMH281" s="39"/>
      <c r="DMI281" s="39"/>
      <c r="DMJ281" s="39"/>
      <c r="DMK281" s="39"/>
      <c r="DML281" s="39"/>
      <c r="DMM281" s="39"/>
      <c r="DMN281" s="39"/>
      <c r="DMO281" s="39"/>
      <c r="DMP281" s="39"/>
      <c r="DMQ281" s="39"/>
      <c r="DMR281" s="39"/>
      <c r="DMS281" s="39"/>
      <c r="DMT281" s="39"/>
      <c r="DMU281" s="39"/>
      <c r="DMV281" s="39"/>
      <c r="DMW281" s="39"/>
      <c r="DMX281" s="39"/>
      <c r="DMY281" s="39"/>
      <c r="DMZ281" s="39"/>
      <c r="DNA281" s="39"/>
      <c r="DNB281" s="39"/>
      <c r="DNC281" s="39"/>
      <c r="DND281" s="39"/>
      <c r="DNE281" s="39"/>
      <c r="DNF281" s="39"/>
      <c r="DNG281" s="39"/>
      <c r="DNH281" s="39"/>
      <c r="DNI281" s="39"/>
      <c r="DNJ281" s="39"/>
      <c r="DNK281" s="39"/>
      <c r="DNL281" s="39"/>
      <c r="DNM281" s="39"/>
      <c r="DNN281" s="39"/>
      <c r="DNO281" s="39"/>
      <c r="DNP281" s="39"/>
      <c r="DNQ281" s="39"/>
      <c r="DNR281" s="39"/>
      <c r="DNS281" s="39"/>
      <c r="DNT281" s="39"/>
      <c r="DNU281" s="39"/>
      <c r="DNV281" s="39"/>
      <c r="DNW281" s="39"/>
      <c r="DNX281" s="39"/>
      <c r="DNY281" s="39"/>
      <c r="DNZ281" s="39"/>
      <c r="DOA281" s="39"/>
      <c r="DOB281" s="39"/>
      <c r="DOC281" s="39"/>
      <c r="DOD281" s="39"/>
      <c r="DOE281" s="39"/>
      <c r="DOF281" s="39"/>
      <c r="DOG281" s="39"/>
      <c r="DOH281" s="39"/>
      <c r="DOI281" s="39"/>
      <c r="DOJ281" s="39"/>
      <c r="DOK281" s="39"/>
      <c r="DOL281" s="39"/>
      <c r="DOM281" s="39"/>
      <c r="DON281" s="39"/>
      <c r="DOO281" s="39"/>
      <c r="DOP281" s="39"/>
      <c r="DOQ281" s="39"/>
      <c r="DOR281" s="39"/>
      <c r="DOS281" s="39"/>
      <c r="DOT281" s="39"/>
      <c r="DOU281" s="39"/>
      <c r="DOV281" s="39"/>
      <c r="DOW281" s="39"/>
      <c r="DOX281" s="39"/>
      <c r="DOY281" s="39"/>
      <c r="DOZ281" s="39"/>
      <c r="DPA281" s="39"/>
      <c r="DPB281" s="39"/>
      <c r="DPC281" s="39"/>
      <c r="DPD281" s="39"/>
      <c r="DPE281" s="39"/>
      <c r="DPF281" s="39"/>
      <c r="DPG281" s="39"/>
      <c r="DPH281" s="39"/>
      <c r="DPI281" s="39"/>
      <c r="DPJ281" s="39"/>
      <c r="DPK281" s="39"/>
      <c r="DPL281" s="39"/>
      <c r="DPM281" s="39"/>
      <c r="DPN281" s="39"/>
      <c r="DPO281" s="39"/>
      <c r="DPP281" s="39"/>
      <c r="DPQ281" s="39"/>
      <c r="DPR281" s="39"/>
      <c r="DPS281" s="39"/>
      <c r="DPT281" s="39"/>
      <c r="DPU281" s="39"/>
      <c r="DPV281" s="39"/>
      <c r="DPW281" s="39"/>
      <c r="DPX281" s="39"/>
      <c r="DPY281" s="39"/>
      <c r="DPZ281" s="39"/>
      <c r="DQA281" s="39"/>
      <c r="DQB281" s="39"/>
      <c r="DQC281" s="39"/>
      <c r="DQD281" s="39"/>
      <c r="DQE281" s="39"/>
      <c r="DQF281" s="39"/>
      <c r="DQG281" s="39"/>
      <c r="DQH281" s="39"/>
      <c r="DQI281" s="39"/>
      <c r="DQJ281" s="39"/>
      <c r="DQK281" s="39"/>
      <c r="DQL281" s="39"/>
      <c r="DQM281" s="39"/>
      <c r="DQN281" s="39"/>
      <c r="DQO281" s="39"/>
      <c r="DQP281" s="39"/>
      <c r="DQQ281" s="39"/>
      <c r="DQR281" s="39"/>
      <c r="DQS281" s="39"/>
      <c r="DQT281" s="39"/>
      <c r="DQU281" s="39"/>
      <c r="DQV281" s="39"/>
      <c r="DQW281" s="39"/>
      <c r="DQX281" s="39"/>
      <c r="DQY281" s="39"/>
      <c r="DQZ281" s="39"/>
      <c r="DRA281" s="39"/>
      <c r="DRB281" s="39"/>
      <c r="DRC281" s="39"/>
      <c r="DRD281" s="39"/>
      <c r="DRE281" s="39"/>
      <c r="DRF281" s="39"/>
      <c r="DRG281" s="39"/>
      <c r="DRH281" s="39"/>
      <c r="DRI281" s="39"/>
      <c r="DRJ281" s="39"/>
      <c r="DRK281" s="39"/>
      <c r="DRL281" s="39"/>
      <c r="DRM281" s="39"/>
      <c r="DRN281" s="39"/>
      <c r="DRO281" s="39"/>
      <c r="DRP281" s="39"/>
      <c r="DRQ281" s="39"/>
      <c r="DRR281" s="39"/>
      <c r="DRS281" s="39"/>
      <c r="DRT281" s="39"/>
      <c r="DRU281" s="39"/>
      <c r="DRV281" s="39"/>
      <c r="DRW281" s="39"/>
      <c r="DRX281" s="39"/>
      <c r="DRY281" s="39"/>
      <c r="DRZ281" s="39"/>
      <c r="DSA281" s="39"/>
      <c r="DSB281" s="39"/>
      <c r="DSC281" s="39"/>
      <c r="DSD281" s="39"/>
      <c r="DSE281" s="39"/>
      <c r="DSF281" s="39"/>
      <c r="DSG281" s="39"/>
      <c r="DSH281" s="39"/>
      <c r="DSI281" s="39"/>
      <c r="DSJ281" s="39"/>
      <c r="DSK281" s="39"/>
      <c r="DSL281" s="39"/>
      <c r="DSM281" s="39"/>
      <c r="DSN281" s="39"/>
      <c r="DSO281" s="39"/>
      <c r="DSP281" s="39"/>
      <c r="DSQ281" s="39"/>
      <c r="DSR281" s="39"/>
      <c r="DSS281" s="39"/>
      <c r="DST281" s="39"/>
      <c r="DSU281" s="39"/>
      <c r="DSV281" s="39"/>
      <c r="DSW281" s="39"/>
      <c r="DSX281" s="39"/>
      <c r="DSY281" s="39"/>
      <c r="DSZ281" s="39"/>
      <c r="DTA281" s="39"/>
      <c r="DTB281" s="39"/>
      <c r="DTC281" s="39"/>
      <c r="DTD281" s="39"/>
      <c r="DTE281" s="39"/>
      <c r="DTF281" s="39"/>
      <c r="DTG281" s="39"/>
      <c r="DTH281" s="39"/>
      <c r="DTI281" s="39"/>
      <c r="DTJ281" s="39"/>
      <c r="DTK281" s="39"/>
      <c r="DTL281" s="39"/>
      <c r="DTM281" s="39"/>
      <c r="DTN281" s="39"/>
      <c r="DTO281" s="39"/>
      <c r="DTP281" s="39"/>
      <c r="DTQ281" s="39"/>
      <c r="DTR281" s="39"/>
      <c r="DTS281" s="39"/>
      <c r="DTT281" s="39"/>
      <c r="DTU281" s="39"/>
      <c r="DTV281" s="39"/>
      <c r="DTW281" s="39"/>
      <c r="DTX281" s="39"/>
      <c r="DTY281" s="39"/>
      <c r="DTZ281" s="39"/>
      <c r="DUA281" s="39"/>
      <c r="DUB281" s="39"/>
      <c r="DUC281" s="39"/>
      <c r="DUD281" s="39"/>
      <c r="DUE281" s="39"/>
      <c r="DUF281" s="39"/>
      <c r="DUG281" s="39"/>
      <c r="DUH281" s="39"/>
      <c r="DUI281" s="39"/>
      <c r="DUJ281" s="39"/>
      <c r="DUK281" s="39"/>
      <c r="DUL281" s="39"/>
      <c r="DUM281" s="39"/>
      <c r="DUN281" s="39"/>
      <c r="DUO281" s="39"/>
      <c r="DUP281" s="39"/>
      <c r="DUQ281" s="39"/>
      <c r="DUR281" s="39"/>
      <c r="DUS281" s="39"/>
      <c r="DUT281" s="39"/>
      <c r="DUU281" s="39"/>
      <c r="DUV281" s="39"/>
      <c r="DUW281" s="39"/>
      <c r="DUX281" s="39"/>
      <c r="DUY281" s="39"/>
      <c r="DUZ281" s="39"/>
      <c r="DVA281" s="39"/>
      <c r="DVB281" s="39"/>
      <c r="DVC281" s="39"/>
      <c r="DVD281" s="39"/>
      <c r="DVE281" s="39"/>
      <c r="DVF281" s="39"/>
      <c r="DVG281" s="39"/>
      <c r="DVH281" s="39"/>
      <c r="DVI281" s="39"/>
      <c r="DVJ281" s="39"/>
      <c r="DVK281" s="39"/>
      <c r="DVL281" s="39"/>
      <c r="DVM281" s="39"/>
      <c r="DVN281" s="39"/>
      <c r="DVO281" s="39"/>
      <c r="DVP281" s="39"/>
      <c r="DVQ281" s="39"/>
      <c r="DVR281" s="39"/>
      <c r="DVS281" s="39"/>
      <c r="DVT281" s="39"/>
      <c r="DVU281" s="39"/>
      <c r="DVV281" s="39"/>
      <c r="DVW281" s="39"/>
      <c r="DVX281" s="39"/>
      <c r="DVY281" s="39"/>
      <c r="DVZ281" s="39"/>
      <c r="DWA281" s="39"/>
      <c r="DWB281" s="39"/>
      <c r="DWC281" s="39"/>
      <c r="DWD281" s="39"/>
      <c r="DWE281" s="39"/>
      <c r="DWF281" s="39"/>
      <c r="DWG281" s="39"/>
      <c r="DWH281" s="39"/>
      <c r="DWI281" s="39"/>
      <c r="DWJ281" s="39"/>
      <c r="DWK281" s="39"/>
      <c r="DWL281" s="39"/>
      <c r="DWM281" s="39"/>
      <c r="DWN281" s="39"/>
      <c r="DWO281" s="39"/>
      <c r="DWP281" s="39"/>
      <c r="DWQ281" s="39"/>
      <c r="DWR281" s="39"/>
      <c r="DWS281" s="39"/>
      <c r="DWT281" s="39"/>
      <c r="DWU281" s="39"/>
      <c r="DWV281" s="39"/>
      <c r="DWW281" s="39"/>
      <c r="DWX281" s="39"/>
      <c r="DWY281" s="39"/>
      <c r="DWZ281" s="39"/>
      <c r="DXA281" s="39"/>
      <c r="DXB281" s="39"/>
      <c r="DXC281" s="39"/>
      <c r="DXD281" s="39"/>
      <c r="DXE281" s="39"/>
      <c r="DXF281" s="39"/>
      <c r="DXG281" s="39"/>
      <c r="DXH281" s="39"/>
      <c r="DXI281" s="39"/>
      <c r="DXJ281" s="39"/>
      <c r="DXK281" s="39"/>
      <c r="DXL281" s="39"/>
      <c r="DXM281" s="39"/>
      <c r="DXN281" s="39"/>
      <c r="DXO281" s="39"/>
      <c r="DXP281" s="39"/>
      <c r="DXQ281" s="39"/>
      <c r="DXR281" s="39"/>
      <c r="DXS281" s="39"/>
      <c r="DXT281" s="39"/>
      <c r="DXU281" s="39"/>
      <c r="DXV281" s="39"/>
      <c r="DXW281" s="39"/>
      <c r="DXX281" s="39"/>
      <c r="DXY281" s="39"/>
      <c r="DXZ281" s="39"/>
      <c r="DYA281" s="39"/>
      <c r="DYB281" s="39"/>
      <c r="DYC281" s="39"/>
      <c r="DYD281" s="39"/>
      <c r="DYE281" s="39"/>
      <c r="DYF281" s="39"/>
      <c r="DYG281" s="39"/>
      <c r="DYH281" s="39"/>
      <c r="DYI281" s="39"/>
      <c r="DYJ281" s="39"/>
      <c r="DYK281" s="39"/>
      <c r="DYL281" s="39"/>
      <c r="DYM281" s="39"/>
      <c r="DYN281" s="39"/>
      <c r="DYO281" s="39"/>
      <c r="DYP281" s="39"/>
      <c r="DYQ281" s="39"/>
      <c r="DYR281" s="39"/>
      <c r="DYS281" s="39"/>
      <c r="DYT281" s="39"/>
      <c r="DYU281" s="39"/>
      <c r="DYV281" s="39"/>
      <c r="DYW281" s="39"/>
      <c r="DYX281" s="39"/>
      <c r="DYY281" s="39"/>
      <c r="DYZ281" s="39"/>
      <c r="DZA281" s="39"/>
      <c r="DZB281" s="39"/>
      <c r="DZC281" s="39"/>
      <c r="DZD281" s="39"/>
      <c r="DZE281" s="39"/>
      <c r="DZF281" s="39"/>
      <c r="DZG281" s="39"/>
      <c r="DZH281" s="39"/>
      <c r="DZI281" s="39"/>
      <c r="DZJ281" s="39"/>
      <c r="DZK281" s="39"/>
      <c r="DZL281" s="39"/>
      <c r="DZM281" s="39"/>
      <c r="DZN281" s="39"/>
      <c r="DZO281" s="39"/>
      <c r="DZP281" s="39"/>
      <c r="DZQ281" s="39"/>
      <c r="DZR281" s="39"/>
      <c r="DZS281" s="39"/>
      <c r="DZT281" s="39"/>
      <c r="DZU281" s="39"/>
      <c r="DZV281" s="39"/>
      <c r="DZW281" s="39"/>
      <c r="DZX281" s="39"/>
      <c r="DZY281" s="39"/>
      <c r="DZZ281" s="39"/>
      <c r="EAA281" s="39"/>
      <c r="EAB281" s="39"/>
      <c r="EAC281" s="39"/>
      <c r="EAD281" s="39"/>
      <c r="EAE281" s="39"/>
      <c r="EAF281" s="39"/>
      <c r="EAG281" s="39"/>
      <c r="EAH281" s="39"/>
      <c r="EAI281" s="39"/>
      <c r="EAJ281" s="39"/>
      <c r="EAK281" s="39"/>
      <c r="EAL281" s="39"/>
      <c r="EAM281" s="39"/>
      <c r="EAN281" s="39"/>
      <c r="EAO281" s="39"/>
      <c r="EAP281" s="39"/>
      <c r="EAQ281" s="39"/>
      <c r="EAR281" s="39"/>
      <c r="EAS281" s="39"/>
      <c r="EAT281" s="39"/>
      <c r="EAU281" s="39"/>
      <c r="EAV281" s="39"/>
      <c r="EAW281" s="39"/>
      <c r="EAX281" s="39"/>
      <c r="EAY281" s="39"/>
      <c r="EAZ281" s="39"/>
      <c r="EBA281" s="39"/>
      <c r="EBB281" s="39"/>
      <c r="EBC281" s="39"/>
      <c r="EBD281" s="39"/>
      <c r="EBE281" s="39"/>
      <c r="EBF281" s="39"/>
      <c r="EBG281" s="39"/>
      <c r="EBH281" s="39"/>
      <c r="EBI281" s="39"/>
      <c r="EBJ281" s="39"/>
      <c r="EBK281" s="39"/>
      <c r="EBL281" s="39"/>
      <c r="EBM281" s="39"/>
      <c r="EBN281" s="39"/>
      <c r="EBO281" s="39"/>
      <c r="EBP281" s="39"/>
      <c r="EBQ281" s="39"/>
      <c r="EBR281" s="39"/>
      <c r="EBS281" s="39"/>
      <c r="EBT281" s="39"/>
      <c r="EBU281" s="39"/>
      <c r="EBV281" s="39"/>
      <c r="EBW281" s="39"/>
      <c r="EBX281" s="39"/>
      <c r="EBY281" s="39"/>
      <c r="EBZ281" s="39"/>
      <c r="ECA281" s="39"/>
      <c r="ECB281" s="39"/>
      <c r="ECC281" s="39"/>
      <c r="ECD281" s="39"/>
      <c r="ECE281" s="39"/>
      <c r="ECF281" s="39"/>
      <c r="ECG281" s="39"/>
      <c r="ECH281" s="39"/>
      <c r="ECI281" s="39"/>
      <c r="ECJ281" s="39"/>
      <c r="ECK281" s="39"/>
      <c r="ECL281" s="39"/>
      <c r="ECM281" s="39"/>
      <c r="ECN281" s="39"/>
      <c r="ECO281" s="39"/>
      <c r="ECP281" s="39"/>
      <c r="ECQ281" s="39"/>
      <c r="ECR281" s="39"/>
      <c r="ECS281" s="39"/>
      <c r="ECT281" s="39"/>
      <c r="ECU281" s="39"/>
      <c r="ECV281" s="39"/>
      <c r="ECW281" s="39"/>
      <c r="ECX281" s="39"/>
      <c r="ECY281" s="39"/>
      <c r="ECZ281" s="39"/>
      <c r="EDA281" s="39"/>
      <c r="EDB281" s="39"/>
      <c r="EDC281" s="39"/>
      <c r="EDD281" s="39"/>
      <c r="EDE281" s="39"/>
      <c r="EDF281" s="39"/>
      <c r="EDG281" s="39"/>
      <c r="EDH281" s="39"/>
      <c r="EDI281" s="39"/>
      <c r="EDJ281" s="39"/>
      <c r="EDK281" s="39"/>
      <c r="EDL281" s="39"/>
      <c r="EDM281" s="39"/>
      <c r="EDN281" s="39"/>
      <c r="EDO281" s="39"/>
      <c r="EDP281" s="39"/>
      <c r="EDQ281" s="39"/>
      <c r="EDR281" s="39"/>
      <c r="EDS281" s="39"/>
      <c r="EDT281" s="39"/>
      <c r="EDU281" s="39"/>
      <c r="EDV281" s="39"/>
      <c r="EDW281" s="39"/>
      <c r="EDX281" s="39"/>
      <c r="EDY281" s="39"/>
      <c r="EDZ281" s="39"/>
      <c r="EEA281" s="39"/>
      <c r="EEB281" s="39"/>
      <c r="EEC281" s="39"/>
      <c r="EED281" s="39"/>
      <c r="EEE281" s="39"/>
      <c r="EEF281" s="39"/>
      <c r="EEG281" s="39"/>
      <c r="EEH281" s="39"/>
      <c r="EEI281" s="39"/>
      <c r="EEJ281" s="39"/>
      <c r="EEK281" s="39"/>
      <c r="EEL281" s="39"/>
      <c r="EEM281" s="39"/>
      <c r="EEN281" s="39"/>
      <c r="EEO281" s="39"/>
      <c r="EEP281" s="39"/>
      <c r="EEQ281" s="39"/>
      <c r="EER281" s="39"/>
      <c r="EES281" s="39"/>
      <c r="EET281" s="39"/>
      <c r="EEU281" s="39"/>
      <c r="EEV281" s="39"/>
      <c r="EEW281" s="39"/>
      <c r="EEX281" s="39"/>
      <c r="EEY281" s="39"/>
      <c r="EEZ281" s="39"/>
      <c r="EFA281" s="39"/>
      <c r="EFB281" s="39"/>
      <c r="EFC281" s="39"/>
      <c r="EFD281" s="39"/>
      <c r="EFE281" s="39"/>
      <c r="EFF281" s="39"/>
      <c r="EFG281" s="39"/>
      <c r="EFH281" s="39"/>
      <c r="EFI281" s="39"/>
      <c r="EFJ281" s="39"/>
      <c r="EFK281" s="39"/>
      <c r="EFL281" s="39"/>
      <c r="EFM281" s="39"/>
      <c r="EFN281" s="39"/>
      <c r="EFO281" s="39"/>
      <c r="EFP281" s="39"/>
      <c r="EFQ281" s="39"/>
      <c r="EFR281" s="39"/>
      <c r="EFS281" s="39"/>
      <c r="EFT281" s="39"/>
      <c r="EFU281" s="39"/>
      <c r="EFV281" s="39"/>
      <c r="EFW281" s="39"/>
      <c r="EFX281" s="39"/>
      <c r="EFY281" s="39"/>
      <c r="EFZ281" s="39"/>
      <c r="EGA281" s="39"/>
      <c r="EGB281" s="39"/>
      <c r="EGC281" s="39"/>
      <c r="EGD281" s="39"/>
      <c r="EGE281" s="39"/>
      <c r="EGF281" s="39"/>
      <c r="EGG281" s="39"/>
      <c r="EGH281" s="39"/>
      <c r="EGI281" s="39"/>
      <c r="EGJ281" s="39"/>
      <c r="EGK281" s="39"/>
      <c r="EGL281" s="39"/>
      <c r="EGM281" s="39"/>
      <c r="EGN281" s="39"/>
      <c r="EGO281" s="39"/>
      <c r="EGP281" s="39"/>
      <c r="EGQ281" s="39"/>
      <c r="EGR281" s="39"/>
      <c r="EGS281" s="39"/>
      <c r="EGT281" s="39"/>
      <c r="EGU281" s="39"/>
      <c r="EGV281" s="39"/>
      <c r="EGW281" s="39"/>
      <c r="EGX281" s="39"/>
      <c r="EGY281" s="39"/>
      <c r="EGZ281" s="39"/>
      <c r="EHA281" s="39"/>
      <c r="EHB281" s="39"/>
      <c r="EHC281" s="39"/>
      <c r="EHD281" s="39"/>
      <c r="EHE281" s="39"/>
      <c r="EHF281" s="39"/>
      <c r="EHG281" s="39"/>
      <c r="EHH281" s="39"/>
      <c r="EHI281" s="39"/>
      <c r="EHJ281" s="39"/>
      <c r="EHK281" s="39"/>
      <c r="EHL281" s="39"/>
      <c r="EHM281" s="39"/>
      <c r="EHN281" s="39"/>
      <c r="EHO281" s="39"/>
      <c r="EHP281" s="39"/>
      <c r="EHQ281" s="39"/>
      <c r="EHR281" s="39"/>
      <c r="EHS281" s="39"/>
      <c r="EHT281" s="39"/>
      <c r="EHU281" s="39"/>
      <c r="EHV281" s="39"/>
      <c r="EHW281" s="39"/>
      <c r="EHX281" s="39"/>
      <c r="EHY281" s="39"/>
      <c r="EHZ281" s="39"/>
      <c r="EIA281" s="39"/>
      <c r="EIB281" s="39"/>
      <c r="EIC281" s="39"/>
      <c r="EID281" s="39"/>
      <c r="EIE281" s="39"/>
      <c r="EIF281" s="39"/>
      <c r="EIG281" s="39"/>
      <c r="EIH281" s="39"/>
      <c r="EII281" s="39"/>
      <c r="EIJ281" s="39"/>
      <c r="EIK281" s="39"/>
      <c r="EIL281" s="39"/>
      <c r="EIM281" s="39"/>
      <c r="EIN281" s="39"/>
      <c r="EIO281" s="39"/>
      <c r="EIP281" s="39"/>
      <c r="EIQ281" s="39"/>
      <c r="EIR281" s="39"/>
      <c r="EIS281" s="39"/>
      <c r="EIT281" s="39"/>
      <c r="EIU281" s="39"/>
      <c r="EIV281" s="39"/>
      <c r="EIW281" s="39"/>
      <c r="EIX281" s="39"/>
      <c r="EIY281" s="39"/>
      <c r="EIZ281" s="39"/>
      <c r="EJA281" s="39"/>
      <c r="EJB281" s="39"/>
      <c r="EJC281" s="39"/>
      <c r="EJD281" s="39"/>
      <c r="EJE281" s="39"/>
      <c r="EJF281" s="39"/>
      <c r="EJG281" s="39"/>
      <c r="EJH281" s="39"/>
      <c r="EJI281" s="39"/>
      <c r="EJJ281" s="39"/>
      <c r="EJK281" s="39"/>
      <c r="EJL281" s="39"/>
      <c r="EJM281" s="39"/>
      <c r="EJN281" s="39"/>
      <c r="EJO281" s="39"/>
      <c r="EJP281" s="39"/>
      <c r="EJQ281" s="39"/>
      <c r="EJR281" s="39"/>
      <c r="EJS281" s="39"/>
      <c r="EJT281" s="39"/>
      <c r="EJU281" s="39"/>
      <c r="EJV281" s="39"/>
      <c r="EJW281" s="39"/>
      <c r="EJX281" s="39"/>
      <c r="EJY281" s="39"/>
      <c r="EJZ281" s="39"/>
      <c r="EKA281" s="39"/>
      <c r="EKB281" s="39"/>
      <c r="EKC281" s="39"/>
      <c r="EKD281" s="39"/>
      <c r="EKE281" s="39"/>
      <c r="EKF281" s="39"/>
      <c r="EKG281" s="39"/>
      <c r="EKH281" s="39"/>
      <c r="EKI281" s="39"/>
      <c r="EKJ281" s="39"/>
      <c r="EKK281" s="39"/>
      <c r="EKL281" s="39"/>
      <c r="EKM281" s="39"/>
      <c r="EKN281" s="39"/>
      <c r="EKO281" s="39"/>
      <c r="EKP281" s="39"/>
      <c r="EKQ281" s="39"/>
      <c r="EKR281" s="39"/>
      <c r="EKS281" s="39"/>
      <c r="EKT281" s="39"/>
      <c r="EKU281" s="39"/>
      <c r="EKV281" s="39"/>
      <c r="EKW281" s="39"/>
      <c r="EKX281" s="39"/>
      <c r="EKY281" s="39"/>
      <c r="EKZ281" s="39"/>
      <c r="ELA281" s="39"/>
      <c r="ELB281" s="39"/>
      <c r="ELC281" s="39"/>
      <c r="ELD281" s="39"/>
      <c r="ELE281" s="39"/>
      <c r="ELF281" s="39"/>
      <c r="ELG281" s="39"/>
      <c r="ELH281" s="39"/>
      <c r="ELI281" s="39"/>
      <c r="ELJ281" s="39"/>
      <c r="ELK281" s="39"/>
      <c r="ELL281" s="39"/>
      <c r="ELM281" s="39"/>
      <c r="ELN281" s="39"/>
      <c r="ELO281" s="39"/>
      <c r="ELP281" s="39"/>
      <c r="ELQ281" s="39"/>
      <c r="ELR281" s="39"/>
      <c r="ELS281" s="39"/>
      <c r="ELT281" s="39"/>
      <c r="ELU281" s="39"/>
      <c r="ELV281" s="39"/>
      <c r="ELW281" s="39"/>
      <c r="ELX281" s="39"/>
      <c r="ELY281" s="39"/>
      <c r="ELZ281" s="39"/>
      <c r="EMA281" s="39"/>
      <c r="EMB281" s="39"/>
      <c r="EMC281" s="39"/>
      <c r="EMD281" s="39"/>
      <c r="EME281" s="39"/>
      <c r="EMF281" s="39"/>
      <c r="EMG281" s="39"/>
      <c r="EMH281" s="39"/>
      <c r="EMI281" s="39"/>
      <c r="EMJ281" s="39"/>
      <c r="EMK281" s="39"/>
      <c r="EML281" s="39"/>
      <c r="EMM281" s="39"/>
      <c r="EMN281" s="39"/>
      <c r="EMO281" s="39"/>
      <c r="EMP281" s="39"/>
      <c r="EMQ281" s="39"/>
      <c r="EMR281" s="39"/>
      <c r="EMS281" s="39"/>
      <c r="EMT281" s="39"/>
      <c r="EMU281" s="39"/>
      <c r="EMV281" s="39"/>
      <c r="EMW281" s="39"/>
      <c r="EMX281" s="39"/>
      <c r="EMY281" s="39"/>
      <c r="EMZ281" s="39"/>
      <c r="ENA281" s="39"/>
      <c r="ENB281" s="39"/>
      <c r="ENC281" s="39"/>
      <c r="END281" s="39"/>
      <c r="ENE281" s="39"/>
      <c r="ENF281" s="39"/>
      <c r="ENG281" s="39"/>
      <c r="ENH281" s="39"/>
      <c r="ENI281" s="39"/>
      <c r="ENJ281" s="39"/>
      <c r="ENK281" s="39"/>
      <c r="ENL281" s="39"/>
      <c r="ENM281" s="39"/>
      <c r="ENN281" s="39"/>
      <c r="ENO281" s="39"/>
      <c r="ENP281" s="39"/>
      <c r="ENQ281" s="39"/>
      <c r="ENR281" s="39"/>
      <c r="ENS281" s="39"/>
      <c r="ENT281" s="39"/>
      <c r="ENU281" s="39"/>
      <c r="ENV281" s="39"/>
      <c r="ENW281" s="39"/>
      <c r="ENX281" s="39"/>
      <c r="ENY281" s="39"/>
      <c r="ENZ281" s="39"/>
      <c r="EOA281" s="39"/>
      <c r="EOB281" s="39"/>
      <c r="EOC281" s="39"/>
      <c r="EOD281" s="39"/>
      <c r="EOE281" s="39"/>
      <c r="EOF281" s="39"/>
      <c r="EOG281" s="39"/>
      <c r="EOH281" s="39"/>
      <c r="EOI281" s="39"/>
      <c r="EOJ281" s="39"/>
      <c r="EOK281" s="39"/>
      <c r="EOL281" s="39"/>
      <c r="EOM281" s="39"/>
      <c r="EON281" s="39"/>
      <c r="EOO281" s="39"/>
      <c r="EOP281" s="39"/>
      <c r="EOQ281" s="39"/>
      <c r="EOR281" s="39"/>
      <c r="EOS281" s="39"/>
      <c r="EOT281" s="39"/>
      <c r="EOU281" s="39"/>
      <c r="EOV281" s="39"/>
      <c r="EOW281" s="39"/>
      <c r="EOX281" s="39"/>
      <c r="EOY281" s="39"/>
      <c r="EOZ281" s="39"/>
      <c r="EPA281" s="39"/>
      <c r="EPB281" s="39"/>
      <c r="EPC281" s="39"/>
      <c r="EPD281" s="39"/>
      <c r="EPE281" s="39"/>
      <c r="EPF281" s="39"/>
      <c r="EPG281" s="39"/>
      <c r="EPH281" s="39"/>
      <c r="EPI281" s="39"/>
      <c r="EPJ281" s="39"/>
      <c r="EPK281" s="39"/>
      <c r="EPL281" s="39"/>
      <c r="EPM281" s="39"/>
      <c r="EPN281" s="39"/>
      <c r="EPO281" s="39"/>
      <c r="EPP281" s="39"/>
      <c r="EPQ281" s="39"/>
      <c r="EPR281" s="39"/>
      <c r="EPS281" s="39"/>
      <c r="EPT281" s="39"/>
      <c r="EPU281" s="39"/>
      <c r="EPV281" s="39"/>
      <c r="EPW281" s="39"/>
      <c r="EPX281" s="39"/>
      <c r="EPY281" s="39"/>
      <c r="EPZ281" s="39"/>
      <c r="EQA281" s="39"/>
      <c r="EQB281" s="39"/>
      <c r="EQC281" s="39"/>
      <c r="EQD281" s="39"/>
      <c r="EQE281" s="39"/>
      <c r="EQF281" s="39"/>
      <c r="EQG281" s="39"/>
      <c r="EQH281" s="39"/>
      <c r="EQI281" s="39"/>
      <c r="EQJ281" s="39"/>
      <c r="EQK281" s="39"/>
      <c r="EQL281" s="39"/>
      <c r="EQM281" s="39"/>
      <c r="EQN281" s="39"/>
      <c r="EQO281" s="39"/>
      <c r="EQP281" s="39"/>
      <c r="EQQ281" s="39"/>
      <c r="EQR281" s="39"/>
      <c r="EQS281" s="39"/>
      <c r="EQT281" s="39"/>
      <c r="EQU281" s="39"/>
      <c r="EQV281" s="39"/>
      <c r="EQW281" s="39"/>
      <c r="EQX281" s="39"/>
      <c r="EQY281" s="39"/>
      <c r="EQZ281" s="39"/>
      <c r="ERA281" s="39"/>
      <c r="ERB281" s="39"/>
      <c r="ERC281" s="39"/>
      <c r="ERD281" s="39"/>
      <c r="ERE281" s="39"/>
      <c r="ERF281" s="39"/>
      <c r="ERG281" s="39"/>
      <c r="ERH281" s="39"/>
      <c r="ERI281" s="39"/>
      <c r="ERJ281" s="39"/>
      <c r="ERK281" s="39"/>
      <c r="ERL281" s="39"/>
      <c r="ERM281" s="39"/>
      <c r="ERN281" s="39"/>
      <c r="ERO281" s="39"/>
      <c r="ERP281" s="39"/>
      <c r="ERQ281" s="39"/>
      <c r="ERR281" s="39"/>
      <c r="ERS281" s="39"/>
      <c r="ERT281" s="39"/>
      <c r="ERU281" s="39"/>
      <c r="ERV281" s="39"/>
      <c r="ERW281" s="39"/>
      <c r="ERX281" s="39"/>
      <c r="ERY281" s="39"/>
      <c r="ERZ281" s="39"/>
      <c r="ESA281" s="39"/>
      <c r="ESB281" s="39"/>
      <c r="ESC281" s="39"/>
      <c r="ESD281" s="39"/>
      <c r="ESE281" s="39"/>
      <c r="ESF281" s="39"/>
      <c r="ESG281" s="39"/>
      <c r="ESH281" s="39"/>
      <c r="ESI281" s="39"/>
      <c r="ESJ281" s="39"/>
      <c r="ESK281" s="39"/>
      <c r="ESL281" s="39"/>
      <c r="ESM281" s="39"/>
      <c r="ESN281" s="39"/>
      <c r="ESO281" s="39"/>
      <c r="ESP281" s="39"/>
      <c r="ESQ281" s="39"/>
      <c r="ESR281" s="39"/>
      <c r="ESS281" s="39"/>
      <c r="EST281" s="39"/>
      <c r="ESU281" s="39"/>
      <c r="ESV281" s="39"/>
      <c r="ESW281" s="39"/>
      <c r="ESX281" s="39"/>
      <c r="ESY281" s="39"/>
      <c r="ESZ281" s="39"/>
      <c r="ETA281" s="39"/>
      <c r="ETB281" s="39"/>
      <c r="ETC281" s="39"/>
      <c r="ETD281" s="39"/>
      <c r="ETE281" s="39"/>
      <c r="ETF281" s="39"/>
      <c r="ETG281" s="39"/>
      <c r="ETH281" s="39"/>
      <c r="ETI281" s="39"/>
      <c r="ETJ281" s="39"/>
      <c r="ETK281" s="39"/>
      <c r="ETL281" s="39"/>
      <c r="ETM281" s="39"/>
      <c r="ETN281" s="39"/>
      <c r="ETO281" s="39"/>
      <c r="ETP281" s="39"/>
      <c r="ETQ281" s="39"/>
      <c r="ETR281" s="39"/>
      <c r="ETS281" s="39"/>
      <c r="ETT281" s="39"/>
      <c r="ETU281" s="39"/>
      <c r="ETV281" s="39"/>
      <c r="ETW281" s="39"/>
      <c r="ETX281" s="39"/>
      <c r="ETY281" s="39"/>
      <c r="ETZ281" s="39"/>
      <c r="EUA281" s="39"/>
      <c r="EUB281" s="39"/>
      <c r="EUC281" s="39"/>
      <c r="EUD281" s="39"/>
      <c r="EUE281" s="39"/>
      <c r="EUF281" s="39"/>
      <c r="EUG281" s="39"/>
      <c r="EUH281" s="39"/>
      <c r="EUI281" s="39"/>
      <c r="EUJ281" s="39"/>
      <c r="EUK281" s="39"/>
      <c r="EUL281" s="39"/>
      <c r="EUM281" s="39"/>
      <c r="EUN281" s="39"/>
      <c r="EUO281" s="39"/>
      <c r="EUP281" s="39"/>
      <c r="EUQ281" s="39"/>
      <c r="EUR281" s="39"/>
      <c r="EUS281" s="39"/>
      <c r="EUT281" s="39"/>
      <c r="EUU281" s="39"/>
      <c r="EUV281" s="39"/>
      <c r="EUW281" s="39"/>
      <c r="EUX281" s="39"/>
      <c r="EUY281" s="39"/>
      <c r="EUZ281" s="39"/>
      <c r="EVA281" s="39"/>
      <c r="EVB281" s="39"/>
      <c r="EVC281" s="39"/>
      <c r="EVD281" s="39"/>
      <c r="EVE281" s="39"/>
      <c r="EVF281" s="39"/>
      <c r="EVG281" s="39"/>
      <c r="EVH281" s="39"/>
      <c r="EVI281" s="39"/>
      <c r="EVJ281" s="39"/>
      <c r="EVK281" s="39"/>
      <c r="EVL281" s="39"/>
      <c r="EVM281" s="39"/>
      <c r="EVN281" s="39"/>
      <c r="EVO281" s="39"/>
      <c r="EVP281" s="39"/>
      <c r="EVQ281" s="39"/>
      <c r="EVR281" s="39"/>
      <c r="EVS281" s="39"/>
      <c r="EVT281" s="39"/>
      <c r="EVU281" s="39"/>
      <c r="EVV281" s="39"/>
      <c r="EVW281" s="39"/>
      <c r="EVX281" s="39"/>
      <c r="EVY281" s="39"/>
      <c r="EVZ281" s="39"/>
      <c r="EWA281" s="39"/>
      <c r="EWB281" s="39"/>
      <c r="EWC281" s="39"/>
      <c r="EWD281" s="39"/>
      <c r="EWE281" s="39"/>
      <c r="EWF281" s="39"/>
      <c r="EWG281" s="39"/>
      <c r="EWH281" s="39"/>
      <c r="EWI281" s="39"/>
      <c r="EWJ281" s="39"/>
      <c r="EWK281" s="39"/>
      <c r="EWL281" s="39"/>
      <c r="EWM281" s="39"/>
      <c r="EWN281" s="39"/>
      <c r="EWO281" s="39"/>
      <c r="EWP281" s="39"/>
      <c r="EWQ281" s="39"/>
      <c r="EWR281" s="39"/>
      <c r="EWS281" s="39"/>
      <c r="EWT281" s="39"/>
      <c r="EWU281" s="39"/>
      <c r="EWV281" s="39"/>
      <c r="EWW281" s="39"/>
      <c r="EWX281" s="39"/>
      <c r="EWY281" s="39"/>
      <c r="EWZ281" s="39"/>
      <c r="EXA281" s="39"/>
      <c r="EXB281" s="39"/>
      <c r="EXC281" s="39"/>
      <c r="EXD281" s="39"/>
      <c r="EXE281" s="39"/>
      <c r="EXF281" s="39"/>
      <c r="EXG281" s="39"/>
      <c r="EXH281" s="39"/>
      <c r="EXI281" s="39"/>
      <c r="EXJ281" s="39"/>
      <c r="EXK281" s="39"/>
      <c r="EXL281" s="39"/>
      <c r="EXM281" s="39"/>
      <c r="EXN281" s="39"/>
      <c r="EXO281" s="39"/>
      <c r="EXP281" s="39"/>
      <c r="EXQ281" s="39"/>
      <c r="EXR281" s="39"/>
      <c r="EXS281" s="39"/>
      <c r="EXT281" s="39"/>
      <c r="EXU281" s="39"/>
      <c r="EXV281" s="39"/>
      <c r="EXW281" s="39"/>
      <c r="EXX281" s="39"/>
      <c r="EXY281" s="39"/>
      <c r="EXZ281" s="39"/>
      <c r="EYA281" s="39"/>
      <c r="EYB281" s="39"/>
      <c r="EYC281" s="39"/>
      <c r="EYD281" s="39"/>
      <c r="EYE281" s="39"/>
      <c r="EYF281" s="39"/>
      <c r="EYG281" s="39"/>
      <c r="EYH281" s="39"/>
      <c r="EYI281" s="39"/>
      <c r="EYJ281" s="39"/>
      <c r="EYK281" s="39"/>
      <c r="EYL281" s="39"/>
      <c r="EYM281" s="39"/>
      <c r="EYN281" s="39"/>
      <c r="EYO281" s="39"/>
      <c r="EYP281" s="39"/>
      <c r="EYQ281" s="39"/>
      <c r="EYR281" s="39"/>
      <c r="EYS281" s="39"/>
      <c r="EYT281" s="39"/>
      <c r="EYU281" s="39"/>
      <c r="EYV281" s="39"/>
      <c r="EYW281" s="39"/>
      <c r="EYX281" s="39"/>
      <c r="EYY281" s="39"/>
      <c r="EYZ281" s="39"/>
      <c r="EZA281" s="39"/>
      <c r="EZB281" s="39"/>
      <c r="EZC281" s="39"/>
      <c r="EZD281" s="39"/>
      <c r="EZE281" s="39"/>
      <c r="EZF281" s="39"/>
      <c r="EZG281" s="39"/>
      <c r="EZH281" s="39"/>
      <c r="EZI281" s="39"/>
      <c r="EZJ281" s="39"/>
      <c r="EZK281" s="39"/>
      <c r="EZL281" s="39"/>
      <c r="EZM281" s="39"/>
      <c r="EZN281" s="39"/>
      <c r="EZO281" s="39"/>
      <c r="EZP281" s="39"/>
      <c r="EZQ281" s="39"/>
      <c r="EZR281" s="39"/>
      <c r="EZS281" s="39"/>
      <c r="EZT281" s="39"/>
      <c r="EZU281" s="39"/>
      <c r="EZV281" s="39"/>
      <c r="EZW281" s="39"/>
      <c r="EZX281" s="39"/>
      <c r="EZY281" s="39"/>
      <c r="EZZ281" s="39"/>
      <c r="FAA281" s="39"/>
      <c r="FAB281" s="39"/>
      <c r="FAC281" s="39"/>
      <c r="FAD281" s="39"/>
      <c r="FAE281" s="39"/>
      <c r="FAF281" s="39"/>
      <c r="FAG281" s="39"/>
      <c r="FAH281" s="39"/>
      <c r="FAI281" s="39"/>
      <c r="FAJ281" s="39"/>
      <c r="FAK281" s="39"/>
      <c r="FAL281" s="39"/>
      <c r="FAM281" s="39"/>
      <c r="FAN281" s="39"/>
      <c r="FAO281" s="39"/>
      <c r="FAP281" s="39"/>
      <c r="FAQ281" s="39"/>
      <c r="FAR281" s="39"/>
      <c r="FAS281" s="39"/>
      <c r="FAT281" s="39"/>
      <c r="FAU281" s="39"/>
      <c r="FAV281" s="39"/>
      <c r="FAW281" s="39"/>
      <c r="FAX281" s="39"/>
      <c r="FAY281" s="39"/>
      <c r="FAZ281" s="39"/>
      <c r="FBA281" s="39"/>
      <c r="FBB281" s="39"/>
      <c r="FBC281" s="39"/>
      <c r="FBD281" s="39"/>
      <c r="FBE281" s="39"/>
      <c r="FBF281" s="39"/>
      <c r="FBG281" s="39"/>
      <c r="FBH281" s="39"/>
      <c r="FBI281" s="39"/>
      <c r="FBJ281" s="39"/>
      <c r="FBK281" s="39"/>
      <c r="FBL281" s="39"/>
      <c r="FBM281" s="39"/>
      <c r="FBN281" s="39"/>
      <c r="FBO281" s="39"/>
      <c r="FBP281" s="39"/>
      <c r="FBQ281" s="39"/>
      <c r="FBR281" s="39"/>
      <c r="FBS281" s="39"/>
      <c r="FBT281" s="39"/>
      <c r="FBU281" s="39"/>
      <c r="FBV281" s="39"/>
      <c r="FBW281" s="39"/>
      <c r="FBX281" s="39"/>
      <c r="FBY281" s="39"/>
      <c r="FBZ281" s="39"/>
      <c r="FCA281" s="39"/>
      <c r="FCB281" s="39"/>
      <c r="FCC281" s="39"/>
      <c r="FCD281" s="39"/>
      <c r="FCE281" s="39"/>
      <c r="FCF281" s="39"/>
      <c r="FCG281" s="39"/>
      <c r="FCH281" s="39"/>
      <c r="FCI281" s="39"/>
      <c r="FCJ281" s="39"/>
      <c r="FCK281" s="39"/>
      <c r="FCL281" s="39"/>
      <c r="FCM281" s="39"/>
      <c r="FCN281" s="39"/>
      <c r="FCO281" s="39"/>
      <c r="FCP281" s="39"/>
      <c r="FCQ281" s="39"/>
      <c r="FCR281" s="39"/>
      <c r="FCS281" s="39"/>
      <c r="FCT281" s="39"/>
      <c r="FCU281" s="39"/>
      <c r="FCV281" s="39"/>
      <c r="FCW281" s="39"/>
      <c r="FCX281" s="39"/>
      <c r="FCY281" s="39"/>
      <c r="FCZ281" s="39"/>
      <c r="FDA281" s="39"/>
      <c r="FDB281" s="39"/>
      <c r="FDC281" s="39"/>
      <c r="FDD281" s="39"/>
      <c r="FDE281" s="39"/>
      <c r="FDF281" s="39"/>
      <c r="FDG281" s="39"/>
      <c r="FDH281" s="39"/>
      <c r="FDI281" s="39"/>
      <c r="FDJ281" s="39"/>
      <c r="FDK281" s="39"/>
      <c r="FDL281" s="39"/>
      <c r="FDM281" s="39"/>
      <c r="FDN281" s="39"/>
      <c r="FDO281" s="39"/>
      <c r="FDP281" s="39"/>
      <c r="FDQ281" s="39"/>
      <c r="FDR281" s="39"/>
      <c r="FDS281" s="39"/>
      <c r="FDT281" s="39"/>
      <c r="FDU281" s="39"/>
      <c r="FDV281" s="39"/>
      <c r="FDW281" s="39"/>
      <c r="FDX281" s="39"/>
      <c r="FDY281" s="39"/>
      <c r="FDZ281" s="39"/>
      <c r="FEA281" s="39"/>
      <c r="FEB281" s="39"/>
      <c r="FEC281" s="39"/>
      <c r="FED281" s="39"/>
      <c r="FEE281" s="39"/>
      <c r="FEF281" s="39"/>
      <c r="FEG281" s="39"/>
      <c r="FEH281" s="39"/>
      <c r="FEI281" s="39"/>
      <c r="FEJ281" s="39"/>
      <c r="FEK281" s="39"/>
      <c r="FEL281" s="39"/>
      <c r="FEM281" s="39"/>
      <c r="FEN281" s="39"/>
      <c r="FEO281" s="39"/>
      <c r="FEP281" s="39"/>
      <c r="FEQ281" s="39"/>
      <c r="FER281" s="39"/>
      <c r="FES281" s="39"/>
      <c r="FET281" s="39"/>
      <c r="FEU281" s="39"/>
      <c r="FEV281" s="39"/>
      <c r="FEW281" s="39"/>
      <c r="FEX281" s="39"/>
      <c r="FEY281" s="39"/>
      <c r="FEZ281" s="39"/>
      <c r="FFA281" s="39"/>
      <c r="FFB281" s="39"/>
      <c r="FFC281" s="39"/>
      <c r="FFD281" s="39"/>
      <c r="FFE281" s="39"/>
      <c r="FFF281" s="39"/>
      <c r="FFG281" s="39"/>
      <c r="FFH281" s="39"/>
      <c r="FFI281" s="39"/>
      <c r="FFJ281" s="39"/>
      <c r="FFK281" s="39"/>
      <c r="FFL281" s="39"/>
      <c r="FFM281" s="39"/>
      <c r="FFN281" s="39"/>
      <c r="FFO281" s="39"/>
      <c r="FFP281" s="39"/>
      <c r="FFQ281" s="39"/>
      <c r="FFR281" s="39"/>
      <c r="FFS281" s="39"/>
      <c r="FFT281" s="39"/>
      <c r="FFU281" s="39"/>
      <c r="FFV281" s="39"/>
      <c r="FFW281" s="39"/>
      <c r="FFX281" s="39"/>
      <c r="FFY281" s="39"/>
      <c r="FFZ281" s="39"/>
      <c r="FGA281" s="39"/>
      <c r="FGB281" s="39"/>
      <c r="FGC281" s="39"/>
      <c r="FGD281" s="39"/>
      <c r="FGE281" s="39"/>
      <c r="FGF281" s="39"/>
      <c r="FGG281" s="39"/>
      <c r="FGH281" s="39"/>
      <c r="FGI281" s="39"/>
      <c r="FGJ281" s="39"/>
      <c r="FGK281" s="39"/>
      <c r="FGL281" s="39"/>
      <c r="FGM281" s="39"/>
      <c r="FGN281" s="39"/>
      <c r="FGO281" s="39"/>
      <c r="FGP281" s="39"/>
      <c r="FGQ281" s="39"/>
      <c r="FGR281" s="39"/>
      <c r="FGS281" s="39"/>
      <c r="FGT281" s="39"/>
      <c r="FGU281" s="39"/>
      <c r="FGV281" s="39"/>
      <c r="FGW281" s="39"/>
      <c r="FGX281" s="39"/>
      <c r="FGY281" s="39"/>
      <c r="FGZ281" s="39"/>
      <c r="FHA281" s="39"/>
      <c r="FHB281" s="39"/>
      <c r="FHC281" s="39"/>
      <c r="FHD281" s="39"/>
      <c r="FHE281" s="39"/>
      <c r="FHF281" s="39"/>
      <c r="FHG281" s="39"/>
      <c r="FHH281" s="39"/>
      <c r="FHI281" s="39"/>
      <c r="FHJ281" s="39"/>
      <c r="FHK281" s="39"/>
      <c r="FHL281" s="39"/>
      <c r="FHM281" s="39"/>
      <c r="FHN281" s="39"/>
      <c r="FHO281" s="39"/>
      <c r="FHP281" s="39"/>
      <c r="FHQ281" s="39"/>
      <c r="FHR281" s="39"/>
      <c r="FHS281" s="39"/>
      <c r="FHT281" s="39"/>
      <c r="FHU281" s="39"/>
      <c r="FHV281" s="39"/>
      <c r="FHW281" s="39"/>
      <c r="FHX281" s="39"/>
      <c r="FHY281" s="39"/>
      <c r="FHZ281" s="39"/>
      <c r="FIA281" s="39"/>
      <c r="FIB281" s="39"/>
      <c r="FIC281" s="39"/>
      <c r="FID281" s="39"/>
      <c r="FIE281" s="39"/>
      <c r="FIF281" s="39"/>
      <c r="FIG281" s="39"/>
      <c r="FIH281" s="39"/>
      <c r="FII281" s="39"/>
      <c r="FIJ281" s="39"/>
      <c r="FIK281" s="39"/>
      <c r="FIL281" s="39"/>
      <c r="FIM281" s="39"/>
      <c r="FIN281" s="39"/>
      <c r="FIO281" s="39"/>
      <c r="FIP281" s="39"/>
      <c r="FIQ281" s="39"/>
      <c r="FIR281" s="39"/>
      <c r="FIS281" s="39"/>
      <c r="FIT281" s="39"/>
      <c r="FIU281" s="39"/>
      <c r="FIV281" s="39"/>
      <c r="FIW281" s="39"/>
      <c r="FIX281" s="39"/>
      <c r="FIY281" s="39"/>
      <c r="FIZ281" s="39"/>
      <c r="FJA281" s="39"/>
      <c r="FJB281" s="39"/>
      <c r="FJC281" s="39"/>
      <c r="FJD281" s="39"/>
      <c r="FJE281" s="39"/>
      <c r="FJF281" s="39"/>
      <c r="FJG281" s="39"/>
      <c r="FJH281" s="39"/>
      <c r="FJI281" s="39"/>
      <c r="FJJ281" s="39"/>
      <c r="FJK281" s="39"/>
      <c r="FJL281" s="39"/>
      <c r="FJM281" s="39"/>
      <c r="FJN281" s="39"/>
      <c r="FJO281" s="39"/>
      <c r="FJP281" s="39"/>
      <c r="FJQ281" s="39"/>
      <c r="FJR281" s="39"/>
      <c r="FJS281" s="39"/>
      <c r="FJT281" s="39"/>
      <c r="FJU281" s="39"/>
      <c r="FJV281" s="39"/>
      <c r="FJW281" s="39"/>
      <c r="FJX281" s="39"/>
      <c r="FJY281" s="39"/>
      <c r="FJZ281" s="39"/>
      <c r="FKA281" s="39"/>
      <c r="FKB281" s="39"/>
      <c r="FKC281" s="39"/>
      <c r="FKD281" s="39"/>
      <c r="FKE281" s="39"/>
      <c r="FKF281" s="39"/>
      <c r="FKG281" s="39"/>
      <c r="FKH281" s="39"/>
      <c r="FKI281" s="39"/>
      <c r="FKJ281" s="39"/>
      <c r="FKK281" s="39"/>
      <c r="FKL281" s="39"/>
      <c r="FKM281" s="39"/>
      <c r="FKN281" s="39"/>
      <c r="FKO281" s="39"/>
      <c r="FKP281" s="39"/>
      <c r="FKQ281" s="39"/>
      <c r="FKR281" s="39"/>
      <c r="FKS281" s="39"/>
      <c r="FKT281" s="39"/>
      <c r="FKU281" s="39"/>
      <c r="FKV281" s="39"/>
      <c r="FKW281" s="39"/>
      <c r="FKX281" s="39"/>
      <c r="FKY281" s="39"/>
      <c r="FKZ281" s="39"/>
      <c r="FLA281" s="39"/>
      <c r="FLB281" s="39"/>
      <c r="FLC281" s="39"/>
      <c r="FLD281" s="39"/>
      <c r="FLE281" s="39"/>
      <c r="FLF281" s="39"/>
      <c r="FLG281" s="39"/>
      <c r="FLH281" s="39"/>
      <c r="FLI281" s="39"/>
      <c r="FLJ281" s="39"/>
      <c r="FLK281" s="39"/>
      <c r="FLL281" s="39"/>
      <c r="FLM281" s="39"/>
      <c r="FLN281" s="39"/>
      <c r="FLO281" s="39"/>
      <c r="FLP281" s="39"/>
      <c r="FLQ281" s="39"/>
      <c r="FLR281" s="39"/>
      <c r="FLS281" s="39"/>
      <c r="FLT281" s="39"/>
      <c r="FLU281" s="39"/>
      <c r="FLV281" s="39"/>
      <c r="FLW281" s="39"/>
      <c r="FLX281" s="39"/>
      <c r="FLY281" s="39"/>
      <c r="FLZ281" s="39"/>
      <c r="FMA281" s="39"/>
      <c r="FMB281" s="39"/>
      <c r="FMC281" s="39"/>
      <c r="FMD281" s="39"/>
      <c r="FME281" s="39"/>
      <c r="FMF281" s="39"/>
      <c r="FMG281" s="39"/>
      <c r="FMH281" s="39"/>
      <c r="FMI281" s="39"/>
      <c r="FMJ281" s="39"/>
      <c r="FMK281" s="39"/>
      <c r="FML281" s="39"/>
      <c r="FMM281" s="39"/>
      <c r="FMN281" s="39"/>
      <c r="FMO281" s="39"/>
      <c r="FMP281" s="39"/>
      <c r="FMQ281" s="39"/>
      <c r="FMR281" s="39"/>
      <c r="FMS281" s="39"/>
      <c r="FMT281" s="39"/>
      <c r="FMU281" s="39"/>
      <c r="FMV281" s="39"/>
      <c r="FMW281" s="39"/>
      <c r="FMX281" s="39"/>
      <c r="FMY281" s="39"/>
      <c r="FMZ281" s="39"/>
      <c r="FNA281" s="39"/>
      <c r="FNB281" s="39"/>
      <c r="FNC281" s="39"/>
      <c r="FND281" s="39"/>
      <c r="FNE281" s="39"/>
      <c r="FNF281" s="39"/>
      <c r="FNG281" s="39"/>
      <c r="FNH281" s="39"/>
      <c r="FNI281" s="39"/>
      <c r="FNJ281" s="39"/>
      <c r="FNK281" s="39"/>
      <c r="FNL281" s="39"/>
      <c r="FNM281" s="39"/>
      <c r="FNN281" s="39"/>
      <c r="FNO281" s="39"/>
      <c r="FNP281" s="39"/>
      <c r="FNQ281" s="39"/>
      <c r="FNR281" s="39"/>
      <c r="FNS281" s="39"/>
      <c r="FNT281" s="39"/>
      <c r="FNU281" s="39"/>
      <c r="FNV281" s="39"/>
      <c r="FNW281" s="39"/>
      <c r="FNX281" s="39"/>
      <c r="FNY281" s="39"/>
      <c r="FNZ281" s="39"/>
      <c r="FOA281" s="39"/>
      <c r="FOB281" s="39"/>
      <c r="FOC281" s="39"/>
      <c r="FOD281" s="39"/>
      <c r="FOE281" s="39"/>
      <c r="FOF281" s="39"/>
      <c r="FOG281" s="39"/>
      <c r="FOH281" s="39"/>
      <c r="FOI281" s="39"/>
      <c r="FOJ281" s="39"/>
      <c r="FOK281" s="39"/>
      <c r="FOL281" s="39"/>
      <c r="FOM281" s="39"/>
      <c r="FON281" s="39"/>
      <c r="FOO281" s="39"/>
      <c r="FOP281" s="39"/>
      <c r="FOQ281" s="39"/>
      <c r="FOR281" s="39"/>
      <c r="FOS281" s="39"/>
      <c r="FOT281" s="39"/>
      <c r="FOU281" s="39"/>
      <c r="FOV281" s="39"/>
      <c r="FOW281" s="39"/>
      <c r="FOX281" s="39"/>
      <c r="FOY281" s="39"/>
      <c r="FOZ281" s="39"/>
      <c r="FPA281" s="39"/>
      <c r="FPB281" s="39"/>
      <c r="FPC281" s="39"/>
      <c r="FPD281" s="39"/>
      <c r="FPE281" s="39"/>
      <c r="FPF281" s="39"/>
      <c r="FPG281" s="39"/>
      <c r="FPH281" s="39"/>
      <c r="FPI281" s="39"/>
      <c r="FPJ281" s="39"/>
      <c r="FPK281" s="39"/>
      <c r="FPL281" s="39"/>
      <c r="FPM281" s="39"/>
      <c r="FPN281" s="39"/>
      <c r="FPO281" s="39"/>
      <c r="FPP281" s="39"/>
      <c r="FPQ281" s="39"/>
      <c r="FPR281" s="39"/>
      <c r="FPS281" s="39"/>
      <c r="FPT281" s="39"/>
      <c r="FPU281" s="39"/>
      <c r="FPV281" s="39"/>
      <c r="FPW281" s="39"/>
      <c r="FPX281" s="39"/>
      <c r="FPY281" s="39"/>
      <c r="FPZ281" s="39"/>
      <c r="FQA281" s="39"/>
      <c r="FQB281" s="39"/>
      <c r="FQC281" s="39"/>
      <c r="FQD281" s="39"/>
      <c r="FQE281" s="39"/>
      <c r="FQF281" s="39"/>
      <c r="FQG281" s="39"/>
      <c r="FQH281" s="39"/>
      <c r="FQI281" s="39"/>
      <c r="FQJ281" s="39"/>
      <c r="FQK281" s="39"/>
      <c r="FQL281" s="39"/>
      <c r="FQM281" s="39"/>
      <c r="FQN281" s="39"/>
      <c r="FQO281" s="39"/>
      <c r="FQP281" s="39"/>
      <c r="FQQ281" s="39"/>
      <c r="FQR281" s="39"/>
      <c r="FQS281" s="39"/>
      <c r="FQT281" s="39"/>
      <c r="FQU281" s="39"/>
      <c r="FQV281" s="39"/>
      <c r="FQW281" s="39"/>
      <c r="FQX281" s="39"/>
      <c r="FQY281" s="39"/>
      <c r="FQZ281" s="39"/>
      <c r="FRA281" s="39"/>
      <c r="FRB281" s="39"/>
      <c r="FRC281" s="39"/>
      <c r="FRD281" s="39"/>
      <c r="FRE281" s="39"/>
      <c r="FRF281" s="39"/>
      <c r="FRG281" s="39"/>
      <c r="FRH281" s="39"/>
      <c r="FRI281" s="39"/>
      <c r="FRJ281" s="39"/>
      <c r="FRK281" s="39"/>
      <c r="FRL281" s="39"/>
      <c r="FRM281" s="39"/>
      <c r="FRN281" s="39"/>
      <c r="FRO281" s="39"/>
      <c r="FRP281" s="39"/>
      <c r="FRQ281" s="39"/>
      <c r="FRR281" s="39"/>
      <c r="FRS281" s="39"/>
      <c r="FRT281" s="39"/>
      <c r="FRU281" s="39"/>
      <c r="FRV281" s="39"/>
      <c r="FRW281" s="39"/>
      <c r="FRX281" s="39"/>
      <c r="FRY281" s="39"/>
      <c r="FRZ281" s="39"/>
      <c r="FSA281" s="39"/>
      <c r="FSB281" s="39"/>
      <c r="FSC281" s="39"/>
      <c r="FSD281" s="39"/>
      <c r="FSE281" s="39"/>
      <c r="FSF281" s="39"/>
      <c r="FSG281" s="39"/>
      <c r="FSH281" s="39"/>
      <c r="FSI281" s="39"/>
      <c r="FSJ281" s="39"/>
      <c r="FSK281" s="39"/>
      <c r="FSL281" s="39"/>
      <c r="FSM281" s="39"/>
      <c r="FSN281" s="39"/>
      <c r="FSO281" s="39"/>
      <c r="FSP281" s="39"/>
      <c r="FSQ281" s="39"/>
      <c r="FSR281" s="39"/>
      <c r="FSS281" s="39"/>
      <c r="FST281" s="39"/>
      <c r="FSU281" s="39"/>
      <c r="FSV281" s="39"/>
      <c r="FSW281" s="39"/>
      <c r="FSX281" s="39"/>
      <c r="FSY281" s="39"/>
      <c r="FSZ281" s="39"/>
      <c r="FTA281" s="39"/>
      <c r="FTB281" s="39"/>
      <c r="FTC281" s="39"/>
      <c r="FTD281" s="39"/>
      <c r="FTE281" s="39"/>
      <c r="FTF281" s="39"/>
      <c r="FTG281" s="39"/>
      <c r="FTH281" s="39"/>
      <c r="FTI281" s="39"/>
      <c r="FTJ281" s="39"/>
      <c r="FTK281" s="39"/>
      <c r="FTL281" s="39"/>
      <c r="FTM281" s="39"/>
      <c r="FTN281" s="39"/>
      <c r="FTO281" s="39"/>
      <c r="FTP281" s="39"/>
      <c r="FTQ281" s="39"/>
      <c r="FTR281" s="39"/>
      <c r="FTS281" s="39"/>
      <c r="FTT281" s="39"/>
      <c r="FTU281" s="39"/>
      <c r="FTV281" s="39"/>
      <c r="FTW281" s="39"/>
      <c r="FTX281" s="39"/>
      <c r="FTY281" s="39"/>
      <c r="FTZ281" s="39"/>
      <c r="FUA281" s="39"/>
      <c r="FUB281" s="39"/>
      <c r="FUC281" s="39"/>
      <c r="FUD281" s="39"/>
      <c r="FUE281" s="39"/>
      <c r="FUF281" s="39"/>
      <c r="FUG281" s="39"/>
      <c r="FUH281" s="39"/>
      <c r="FUI281" s="39"/>
      <c r="FUJ281" s="39"/>
      <c r="FUK281" s="39"/>
      <c r="FUL281" s="39"/>
      <c r="FUM281" s="39"/>
      <c r="FUN281" s="39"/>
      <c r="FUO281" s="39"/>
      <c r="FUP281" s="39"/>
      <c r="FUQ281" s="39"/>
      <c r="FUR281" s="39"/>
      <c r="FUS281" s="39"/>
      <c r="FUT281" s="39"/>
      <c r="FUU281" s="39"/>
      <c r="FUV281" s="39"/>
      <c r="FUW281" s="39"/>
      <c r="FUX281" s="39"/>
      <c r="FUY281" s="39"/>
      <c r="FUZ281" s="39"/>
      <c r="FVA281" s="39"/>
      <c r="FVB281" s="39"/>
      <c r="FVC281" s="39"/>
      <c r="FVD281" s="39"/>
      <c r="FVE281" s="39"/>
      <c r="FVF281" s="39"/>
      <c r="FVG281" s="39"/>
      <c r="FVH281" s="39"/>
      <c r="FVI281" s="39"/>
      <c r="FVJ281" s="39"/>
      <c r="FVK281" s="39"/>
      <c r="FVL281" s="39"/>
      <c r="FVM281" s="39"/>
      <c r="FVN281" s="39"/>
      <c r="FVO281" s="39"/>
      <c r="FVP281" s="39"/>
      <c r="FVQ281" s="39"/>
      <c r="FVR281" s="39"/>
      <c r="FVS281" s="39"/>
      <c r="FVT281" s="39"/>
      <c r="FVU281" s="39"/>
      <c r="FVV281" s="39"/>
      <c r="FVW281" s="39"/>
      <c r="FVX281" s="39"/>
      <c r="FVY281" s="39"/>
      <c r="FVZ281" s="39"/>
      <c r="FWA281" s="39"/>
      <c r="FWB281" s="39"/>
      <c r="FWC281" s="39"/>
      <c r="FWD281" s="39"/>
      <c r="FWE281" s="39"/>
      <c r="FWF281" s="39"/>
      <c r="FWG281" s="39"/>
      <c r="FWH281" s="39"/>
      <c r="FWI281" s="39"/>
      <c r="FWJ281" s="39"/>
      <c r="FWK281" s="39"/>
      <c r="FWL281" s="39"/>
      <c r="FWM281" s="39"/>
      <c r="FWN281" s="39"/>
      <c r="FWO281" s="39"/>
      <c r="FWP281" s="39"/>
      <c r="FWQ281" s="39"/>
      <c r="FWR281" s="39"/>
      <c r="FWS281" s="39"/>
      <c r="FWT281" s="39"/>
      <c r="FWU281" s="39"/>
      <c r="FWV281" s="39"/>
      <c r="FWW281" s="39"/>
      <c r="FWX281" s="39"/>
      <c r="FWY281" s="39"/>
      <c r="FWZ281" s="39"/>
      <c r="FXA281" s="39"/>
      <c r="FXB281" s="39"/>
      <c r="FXC281" s="39"/>
      <c r="FXD281" s="39"/>
      <c r="FXE281" s="39"/>
      <c r="FXF281" s="39"/>
      <c r="FXG281" s="39"/>
      <c r="FXH281" s="39"/>
      <c r="FXI281" s="39"/>
      <c r="FXJ281" s="39"/>
      <c r="FXK281" s="39"/>
      <c r="FXL281" s="39"/>
      <c r="FXM281" s="39"/>
      <c r="FXN281" s="39"/>
      <c r="FXO281" s="39"/>
      <c r="FXP281" s="39"/>
      <c r="FXQ281" s="39"/>
      <c r="FXR281" s="39"/>
      <c r="FXS281" s="39"/>
      <c r="FXT281" s="39"/>
      <c r="FXU281" s="39"/>
      <c r="FXV281" s="39"/>
      <c r="FXW281" s="39"/>
      <c r="FXX281" s="39"/>
      <c r="FXY281" s="39"/>
      <c r="FXZ281" s="39"/>
      <c r="FYA281" s="39"/>
      <c r="FYB281" s="39"/>
      <c r="FYC281" s="39"/>
      <c r="FYD281" s="39"/>
      <c r="FYE281" s="39"/>
      <c r="FYF281" s="39"/>
      <c r="FYG281" s="39"/>
      <c r="FYH281" s="39"/>
      <c r="FYI281" s="39"/>
      <c r="FYJ281" s="39"/>
      <c r="FYK281" s="39"/>
      <c r="FYL281" s="39"/>
      <c r="FYM281" s="39"/>
      <c r="FYN281" s="39"/>
      <c r="FYO281" s="39"/>
      <c r="FYP281" s="39"/>
      <c r="FYQ281" s="39"/>
      <c r="FYR281" s="39"/>
      <c r="FYS281" s="39"/>
      <c r="FYT281" s="39"/>
      <c r="FYU281" s="39"/>
      <c r="FYV281" s="39"/>
      <c r="FYW281" s="39"/>
      <c r="FYX281" s="39"/>
      <c r="FYY281" s="39"/>
      <c r="FYZ281" s="39"/>
      <c r="FZA281" s="39"/>
      <c r="FZB281" s="39"/>
      <c r="FZC281" s="39"/>
      <c r="FZD281" s="39"/>
      <c r="FZE281" s="39"/>
      <c r="FZF281" s="39"/>
      <c r="FZG281" s="39"/>
      <c r="FZH281" s="39"/>
      <c r="FZI281" s="39"/>
      <c r="FZJ281" s="39"/>
      <c r="FZK281" s="39"/>
      <c r="FZL281" s="39"/>
      <c r="FZM281" s="39"/>
      <c r="FZN281" s="39"/>
      <c r="FZO281" s="39"/>
      <c r="FZP281" s="39"/>
      <c r="FZQ281" s="39"/>
      <c r="FZR281" s="39"/>
      <c r="FZS281" s="39"/>
      <c r="FZT281" s="39"/>
      <c r="FZU281" s="39"/>
      <c r="FZV281" s="39"/>
      <c r="FZW281" s="39"/>
      <c r="FZX281" s="39"/>
      <c r="FZY281" s="39"/>
      <c r="FZZ281" s="39"/>
      <c r="GAA281" s="39"/>
      <c r="GAB281" s="39"/>
      <c r="GAC281" s="39"/>
      <c r="GAD281" s="39"/>
      <c r="GAE281" s="39"/>
      <c r="GAF281" s="39"/>
      <c r="GAG281" s="39"/>
      <c r="GAH281" s="39"/>
      <c r="GAI281" s="39"/>
      <c r="GAJ281" s="39"/>
      <c r="GAK281" s="39"/>
      <c r="GAL281" s="39"/>
      <c r="GAM281" s="39"/>
      <c r="GAN281" s="39"/>
      <c r="GAO281" s="39"/>
      <c r="GAP281" s="39"/>
      <c r="GAQ281" s="39"/>
      <c r="GAR281" s="39"/>
      <c r="GAS281" s="39"/>
      <c r="GAT281" s="39"/>
      <c r="GAU281" s="39"/>
      <c r="GAV281" s="39"/>
      <c r="GAW281" s="39"/>
      <c r="GAX281" s="39"/>
      <c r="GAY281" s="39"/>
      <c r="GAZ281" s="39"/>
      <c r="GBA281" s="39"/>
      <c r="GBB281" s="39"/>
      <c r="GBC281" s="39"/>
      <c r="GBD281" s="39"/>
      <c r="GBE281" s="39"/>
      <c r="GBF281" s="39"/>
      <c r="GBG281" s="39"/>
      <c r="GBH281" s="39"/>
      <c r="GBI281" s="39"/>
      <c r="GBJ281" s="39"/>
      <c r="GBK281" s="39"/>
      <c r="GBL281" s="39"/>
      <c r="GBM281" s="39"/>
      <c r="GBN281" s="39"/>
      <c r="GBO281" s="39"/>
      <c r="GBP281" s="39"/>
      <c r="GBQ281" s="39"/>
      <c r="GBR281" s="39"/>
      <c r="GBS281" s="39"/>
      <c r="GBT281" s="39"/>
      <c r="GBU281" s="39"/>
      <c r="GBV281" s="39"/>
      <c r="GBW281" s="39"/>
      <c r="GBX281" s="39"/>
      <c r="GBY281" s="39"/>
      <c r="GBZ281" s="39"/>
      <c r="GCA281" s="39"/>
      <c r="GCB281" s="39"/>
      <c r="GCC281" s="39"/>
      <c r="GCD281" s="39"/>
      <c r="GCE281" s="39"/>
      <c r="GCF281" s="39"/>
      <c r="GCG281" s="39"/>
      <c r="GCH281" s="39"/>
      <c r="GCI281" s="39"/>
      <c r="GCJ281" s="39"/>
      <c r="GCK281" s="39"/>
      <c r="GCL281" s="39"/>
      <c r="GCM281" s="39"/>
      <c r="GCN281" s="39"/>
      <c r="GCO281" s="39"/>
      <c r="GCP281" s="39"/>
      <c r="GCQ281" s="39"/>
      <c r="GCR281" s="39"/>
      <c r="GCS281" s="39"/>
      <c r="GCT281" s="39"/>
      <c r="GCU281" s="39"/>
      <c r="GCV281" s="39"/>
      <c r="GCW281" s="39"/>
      <c r="GCX281" s="39"/>
      <c r="GCY281" s="39"/>
      <c r="GCZ281" s="39"/>
      <c r="GDA281" s="39"/>
      <c r="GDB281" s="39"/>
      <c r="GDC281" s="39"/>
      <c r="GDD281" s="39"/>
      <c r="GDE281" s="39"/>
      <c r="GDF281" s="39"/>
      <c r="GDG281" s="39"/>
      <c r="GDH281" s="39"/>
      <c r="GDI281" s="39"/>
      <c r="GDJ281" s="39"/>
      <c r="GDK281" s="39"/>
      <c r="GDL281" s="39"/>
      <c r="GDM281" s="39"/>
      <c r="GDN281" s="39"/>
      <c r="GDO281" s="39"/>
      <c r="GDP281" s="39"/>
      <c r="GDQ281" s="39"/>
      <c r="GDR281" s="39"/>
      <c r="GDS281" s="39"/>
      <c r="GDT281" s="39"/>
      <c r="GDU281" s="39"/>
      <c r="GDV281" s="39"/>
      <c r="GDW281" s="39"/>
      <c r="GDX281" s="39"/>
      <c r="GDY281" s="39"/>
      <c r="GDZ281" s="39"/>
      <c r="GEA281" s="39"/>
      <c r="GEB281" s="39"/>
      <c r="GEC281" s="39"/>
      <c r="GED281" s="39"/>
      <c r="GEE281" s="39"/>
      <c r="GEF281" s="39"/>
      <c r="GEG281" s="39"/>
      <c r="GEH281" s="39"/>
      <c r="GEI281" s="39"/>
      <c r="GEJ281" s="39"/>
      <c r="GEK281" s="39"/>
      <c r="GEL281" s="39"/>
      <c r="GEM281" s="39"/>
      <c r="GEN281" s="39"/>
      <c r="GEO281" s="39"/>
      <c r="GEP281" s="39"/>
      <c r="GEQ281" s="39"/>
      <c r="GER281" s="39"/>
      <c r="GES281" s="39"/>
      <c r="GET281" s="39"/>
      <c r="GEU281" s="39"/>
      <c r="GEV281" s="39"/>
      <c r="GEW281" s="39"/>
      <c r="GEX281" s="39"/>
      <c r="GEY281" s="39"/>
      <c r="GEZ281" s="39"/>
      <c r="GFA281" s="39"/>
      <c r="GFB281" s="39"/>
      <c r="GFC281" s="39"/>
      <c r="GFD281" s="39"/>
      <c r="GFE281" s="39"/>
      <c r="GFF281" s="39"/>
      <c r="GFG281" s="39"/>
      <c r="GFH281" s="39"/>
      <c r="GFI281" s="39"/>
      <c r="GFJ281" s="39"/>
      <c r="GFK281" s="39"/>
      <c r="GFL281" s="39"/>
      <c r="GFM281" s="39"/>
      <c r="GFN281" s="39"/>
      <c r="GFO281" s="39"/>
      <c r="GFP281" s="39"/>
      <c r="GFQ281" s="39"/>
      <c r="GFR281" s="39"/>
      <c r="GFS281" s="39"/>
      <c r="GFT281" s="39"/>
      <c r="GFU281" s="39"/>
      <c r="GFV281" s="39"/>
      <c r="GFW281" s="39"/>
      <c r="GFX281" s="39"/>
      <c r="GFY281" s="39"/>
      <c r="GFZ281" s="39"/>
      <c r="GGA281" s="39"/>
      <c r="GGB281" s="39"/>
      <c r="GGC281" s="39"/>
      <c r="GGD281" s="39"/>
      <c r="GGE281" s="39"/>
      <c r="GGF281" s="39"/>
      <c r="GGG281" s="39"/>
      <c r="GGH281" s="39"/>
      <c r="GGI281" s="39"/>
      <c r="GGJ281" s="39"/>
      <c r="GGK281" s="39"/>
      <c r="GGL281" s="39"/>
      <c r="GGM281" s="39"/>
      <c r="GGN281" s="39"/>
      <c r="GGO281" s="39"/>
      <c r="GGP281" s="39"/>
      <c r="GGQ281" s="39"/>
      <c r="GGR281" s="39"/>
      <c r="GGS281" s="39"/>
      <c r="GGT281" s="39"/>
      <c r="GGU281" s="39"/>
      <c r="GGV281" s="39"/>
      <c r="GGW281" s="39"/>
      <c r="GGX281" s="39"/>
      <c r="GGY281" s="39"/>
      <c r="GGZ281" s="39"/>
      <c r="GHA281" s="39"/>
      <c r="GHB281" s="39"/>
      <c r="GHC281" s="39"/>
      <c r="GHD281" s="39"/>
      <c r="GHE281" s="39"/>
      <c r="GHF281" s="39"/>
      <c r="GHG281" s="39"/>
      <c r="GHH281" s="39"/>
      <c r="GHI281" s="39"/>
      <c r="GHJ281" s="39"/>
      <c r="GHK281" s="39"/>
      <c r="GHL281" s="39"/>
      <c r="GHM281" s="39"/>
      <c r="GHN281" s="39"/>
      <c r="GHO281" s="39"/>
      <c r="GHP281" s="39"/>
      <c r="GHQ281" s="39"/>
      <c r="GHR281" s="39"/>
      <c r="GHS281" s="39"/>
      <c r="GHT281" s="39"/>
      <c r="GHU281" s="39"/>
      <c r="GHV281" s="39"/>
      <c r="GHW281" s="39"/>
      <c r="GHX281" s="39"/>
      <c r="GHY281" s="39"/>
      <c r="GHZ281" s="39"/>
      <c r="GIA281" s="39"/>
      <c r="GIB281" s="39"/>
      <c r="GIC281" s="39"/>
      <c r="GID281" s="39"/>
      <c r="GIE281" s="39"/>
      <c r="GIF281" s="39"/>
      <c r="GIG281" s="39"/>
      <c r="GIH281" s="39"/>
      <c r="GII281" s="39"/>
      <c r="GIJ281" s="39"/>
      <c r="GIK281" s="39"/>
      <c r="GIL281" s="39"/>
      <c r="GIM281" s="39"/>
      <c r="GIN281" s="39"/>
      <c r="GIO281" s="39"/>
      <c r="GIP281" s="39"/>
      <c r="GIQ281" s="39"/>
      <c r="GIR281" s="39"/>
      <c r="GIS281" s="39"/>
      <c r="GIT281" s="39"/>
      <c r="GIU281" s="39"/>
      <c r="GIV281" s="39"/>
      <c r="GIW281" s="39"/>
      <c r="GIX281" s="39"/>
      <c r="GIY281" s="39"/>
      <c r="GIZ281" s="39"/>
      <c r="GJA281" s="39"/>
      <c r="GJB281" s="39"/>
      <c r="GJC281" s="39"/>
      <c r="GJD281" s="39"/>
      <c r="GJE281" s="39"/>
      <c r="GJF281" s="39"/>
      <c r="GJG281" s="39"/>
      <c r="GJH281" s="39"/>
      <c r="GJI281" s="39"/>
      <c r="GJJ281" s="39"/>
      <c r="GJK281" s="39"/>
      <c r="GJL281" s="39"/>
      <c r="GJM281" s="39"/>
      <c r="GJN281" s="39"/>
      <c r="GJO281" s="39"/>
      <c r="GJP281" s="39"/>
      <c r="GJQ281" s="39"/>
      <c r="GJR281" s="39"/>
      <c r="GJS281" s="39"/>
      <c r="GJT281" s="39"/>
      <c r="GJU281" s="39"/>
      <c r="GJV281" s="39"/>
      <c r="GJW281" s="39"/>
      <c r="GJX281" s="39"/>
      <c r="GJY281" s="39"/>
      <c r="GJZ281" s="39"/>
      <c r="GKA281" s="39"/>
      <c r="GKB281" s="39"/>
      <c r="GKC281" s="39"/>
      <c r="GKD281" s="39"/>
      <c r="GKE281" s="39"/>
      <c r="GKF281" s="39"/>
      <c r="GKG281" s="39"/>
      <c r="GKH281" s="39"/>
      <c r="GKI281" s="39"/>
      <c r="GKJ281" s="39"/>
      <c r="GKK281" s="39"/>
      <c r="GKL281" s="39"/>
      <c r="GKM281" s="39"/>
      <c r="GKN281" s="39"/>
      <c r="GKO281" s="39"/>
      <c r="GKP281" s="39"/>
      <c r="GKQ281" s="39"/>
      <c r="GKR281" s="39"/>
      <c r="GKS281" s="39"/>
      <c r="GKT281" s="39"/>
      <c r="GKU281" s="39"/>
      <c r="GKV281" s="39"/>
      <c r="GKW281" s="39"/>
      <c r="GKX281" s="39"/>
      <c r="GKY281" s="39"/>
      <c r="GKZ281" s="39"/>
      <c r="GLA281" s="39"/>
      <c r="GLB281" s="39"/>
      <c r="GLC281" s="39"/>
      <c r="GLD281" s="39"/>
      <c r="GLE281" s="39"/>
      <c r="GLF281" s="39"/>
      <c r="GLG281" s="39"/>
      <c r="GLH281" s="39"/>
      <c r="GLI281" s="39"/>
      <c r="GLJ281" s="39"/>
      <c r="GLK281" s="39"/>
      <c r="GLL281" s="39"/>
      <c r="GLM281" s="39"/>
      <c r="GLN281" s="39"/>
      <c r="GLO281" s="39"/>
      <c r="GLP281" s="39"/>
      <c r="GLQ281" s="39"/>
      <c r="GLR281" s="39"/>
      <c r="GLS281" s="39"/>
      <c r="GLT281" s="39"/>
      <c r="GLU281" s="39"/>
      <c r="GLV281" s="39"/>
      <c r="GLW281" s="39"/>
      <c r="GLX281" s="39"/>
      <c r="GLY281" s="39"/>
      <c r="GLZ281" s="39"/>
      <c r="GMA281" s="39"/>
      <c r="GMB281" s="39"/>
      <c r="GMC281" s="39"/>
      <c r="GMD281" s="39"/>
      <c r="GME281" s="39"/>
      <c r="GMF281" s="39"/>
      <c r="GMG281" s="39"/>
      <c r="GMH281" s="39"/>
      <c r="GMI281" s="39"/>
      <c r="GMJ281" s="39"/>
      <c r="GMK281" s="39"/>
      <c r="GML281" s="39"/>
      <c r="GMM281" s="39"/>
      <c r="GMN281" s="39"/>
      <c r="GMO281" s="39"/>
      <c r="GMP281" s="39"/>
      <c r="GMQ281" s="39"/>
      <c r="GMR281" s="39"/>
      <c r="GMS281" s="39"/>
      <c r="GMT281" s="39"/>
      <c r="GMU281" s="39"/>
      <c r="GMV281" s="39"/>
      <c r="GMW281" s="39"/>
      <c r="GMX281" s="39"/>
      <c r="GMY281" s="39"/>
      <c r="GMZ281" s="39"/>
      <c r="GNA281" s="39"/>
      <c r="GNB281" s="39"/>
      <c r="GNC281" s="39"/>
      <c r="GND281" s="39"/>
      <c r="GNE281" s="39"/>
      <c r="GNF281" s="39"/>
      <c r="GNG281" s="39"/>
      <c r="GNH281" s="39"/>
      <c r="GNI281" s="39"/>
      <c r="GNJ281" s="39"/>
      <c r="GNK281" s="39"/>
      <c r="GNL281" s="39"/>
      <c r="GNM281" s="39"/>
      <c r="GNN281" s="39"/>
      <c r="GNO281" s="39"/>
      <c r="GNP281" s="39"/>
      <c r="GNQ281" s="39"/>
      <c r="GNR281" s="39"/>
      <c r="GNS281" s="39"/>
      <c r="GNT281" s="39"/>
      <c r="GNU281" s="39"/>
      <c r="GNV281" s="39"/>
      <c r="GNW281" s="39"/>
      <c r="GNX281" s="39"/>
      <c r="GNY281" s="39"/>
      <c r="GNZ281" s="39"/>
      <c r="GOA281" s="39"/>
      <c r="GOB281" s="39"/>
      <c r="GOC281" s="39"/>
      <c r="GOD281" s="39"/>
      <c r="GOE281" s="39"/>
      <c r="GOF281" s="39"/>
      <c r="GOG281" s="39"/>
      <c r="GOH281" s="39"/>
      <c r="GOI281" s="39"/>
      <c r="GOJ281" s="39"/>
      <c r="GOK281" s="39"/>
      <c r="GOL281" s="39"/>
      <c r="GOM281" s="39"/>
      <c r="GON281" s="39"/>
      <c r="GOO281" s="39"/>
      <c r="GOP281" s="39"/>
      <c r="GOQ281" s="39"/>
      <c r="GOR281" s="39"/>
      <c r="GOS281" s="39"/>
      <c r="GOT281" s="39"/>
      <c r="GOU281" s="39"/>
      <c r="GOV281" s="39"/>
      <c r="GOW281" s="39"/>
      <c r="GOX281" s="39"/>
      <c r="GOY281" s="39"/>
      <c r="GOZ281" s="39"/>
      <c r="GPA281" s="39"/>
      <c r="GPB281" s="39"/>
      <c r="GPC281" s="39"/>
      <c r="GPD281" s="39"/>
      <c r="GPE281" s="39"/>
      <c r="GPF281" s="39"/>
      <c r="GPG281" s="39"/>
      <c r="GPH281" s="39"/>
      <c r="GPI281" s="39"/>
      <c r="GPJ281" s="39"/>
      <c r="GPK281" s="39"/>
      <c r="GPL281" s="39"/>
      <c r="GPM281" s="39"/>
      <c r="GPN281" s="39"/>
      <c r="GPO281" s="39"/>
      <c r="GPP281" s="39"/>
      <c r="GPQ281" s="39"/>
      <c r="GPR281" s="39"/>
      <c r="GPS281" s="39"/>
      <c r="GPT281" s="39"/>
      <c r="GPU281" s="39"/>
      <c r="GPV281" s="39"/>
      <c r="GPW281" s="39"/>
      <c r="GPX281" s="39"/>
      <c r="GPY281" s="39"/>
      <c r="GPZ281" s="39"/>
      <c r="GQA281" s="39"/>
      <c r="GQB281" s="39"/>
      <c r="GQC281" s="39"/>
      <c r="GQD281" s="39"/>
      <c r="GQE281" s="39"/>
      <c r="GQF281" s="39"/>
      <c r="GQG281" s="39"/>
      <c r="GQH281" s="39"/>
      <c r="GQI281" s="39"/>
      <c r="GQJ281" s="39"/>
      <c r="GQK281" s="39"/>
      <c r="GQL281" s="39"/>
      <c r="GQM281" s="39"/>
      <c r="GQN281" s="39"/>
      <c r="GQO281" s="39"/>
      <c r="GQP281" s="39"/>
      <c r="GQQ281" s="39"/>
      <c r="GQR281" s="39"/>
      <c r="GQS281" s="39"/>
      <c r="GQT281" s="39"/>
      <c r="GQU281" s="39"/>
      <c r="GQV281" s="39"/>
      <c r="GQW281" s="39"/>
      <c r="GQX281" s="39"/>
      <c r="GQY281" s="39"/>
      <c r="GQZ281" s="39"/>
      <c r="GRA281" s="39"/>
      <c r="GRB281" s="39"/>
      <c r="GRC281" s="39"/>
      <c r="GRD281" s="39"/>
      <c r="GRE281" s="39"/>
      <c r="GRF281" s="39"/>
      <c r="GRG281" s="39"/>
      <c r="GRH281" s="39"/>
      <c r="GRI281" s="39"/>
      <c r="GRJ281" s="39"/>
      <c r="GRK281" s="39"/>
      <c r="GRL281" s="39"/>
      <c r="GRM281" s="39"/>
      <c r="GRN281" s="39"/>
      <c r="GRO281" s="39"/>
      <c r="GRP281" s="39"/>
      <c r="GRQ281" s="39"/>
      <c r="GRR281" s="39"/>
      <c r="GRS281" s="39"/>
      <c r="GRT281" s="39"/>
      <c r="GRU281" s="39"/>
      <c r="GRV281" s="39"/>
      <c r="GRW281" s="39"/>
      <c r="GRX281" s="39"/>
      <c r="GRY281" s="39"/>
      <c r="GRZ281" s="39"/>
      <c r="GSA281" s="39"/>
      <c r="GSB281" s="39"/>
      <c r="GSC281" s="39"/>
      <c r="GSD281" s="39"/>
      <c r="GSE281" s="39"/>
      <c r="GSF281" s="39"/>
      <c r="GSG281" s="39"/>
      <c r="GSH281" s="39"/>
      <c r="GSI281" s="39"/>
      <c r="GSJ281" s="39"/>
      <c r="GSK281" s="39"/>
      <c r="GSL281" s="39"/>
      <c r="GSM281" s="39"/>
      <c r="GSN281" s="39"/>
      <c r="GSO281" s="39"/>
      <c r="GSP281" s="39"/>
      <c r="GSQ281" s="39"/>
      <c r="GSR281" s="39"/>
      <c r="GSS281" s="39"/>
      <c r="GST281" s="39"/>
      <c r="GSU281" s="39"/>
      <c r="GSV281" s="39"/>
      <c r="GSW281" s="39"/>
      <c r="GSX281" s="39"/>
      <c r="GSY281" s="39"/>
      <c r="GSZ281" s="39"/>
      <c r="GTA281" s="39"/>
      <c r="GTB281" s="39"/>
      <c r="GTC281" s="39"/>
      <c r="GTD281" s="39"/>
      <c r="GTE281" s="39"/>
      <c r="GTF281" s="39"/>
      <c r="GTG281" s="39"/>
      <c r="GTH281" s="39"/>
      <c r="GTI281" s="39"/>
      <c r="GTJ281" s="39"/>
      <c r="GTK281" s="39"/>
      <c r="GTL281" s="39"/>
      <c r="GTM281" s="39"/>
      <c r="GTN281" s="39"/>
      <c r="GTO281" s="39"/>
      <c r="GTP281" s="39"/>
      <c r="GTQ281" s="39"/>
      <c r="GTR281" s="39"/>
      <c r="GTS281" s="39"/>
      <c r="GTT281" s="39"/>
      <c r="GTU281" s="39"/>
      <c r="GTV281" s="39"/>
      <c r="GTW281" s="39"/>
      <c r="GTX281" s="39"/>
      <c r="GTY281" s="39"/>
      <c r="GTZ281" s="39"/>
      <c r="GUA281" s="39"/>
      <c r="GUB281" s="39"/>
      <c r="GUC281" s="39"/>
      <c r="GUD281" s="39"/>
      <c r="GUE281" s="39"/>
      <c r="GUF281" s="39"/>
      <c r="GUG281" s="39"/>
      <c r="GUH281" s="39"/>
      <c r="GUI281" s="39"/>
      <c r="GUJ281" s="39"/>
      <c r="GUK281" s="39"/>
      <c r="GUL281" s="39"/>
      <c r="GUM281" s="39"/>
      <c r="GUN281" s="39"/>
      <c r="GUO281" s="39"/>
      <c r="GUP281" s="39"/>
      <c r="GUQ281" s="39"/>
      <c r="GUR281" s="39"/>
      <c r="GUS281" s="39"/>
      <c r="GUT281" s="39"/>
      <c r="GUU281" s="39"/>
      <c r="GUV281" s="39"/>
      <c r="GUW281" s="39"/>
      <c r="GUX281" s="39"/>
      <c r="GUY281" s="39"/>
      <c r="GUZ281" s="39"/>
      <c r="GVA281" s="39"/>
      <c r="GVB281" s="39"/>
      <c r="GVC281" s="39"/>
      <c r="GVD281" s="39"/>
      <c r="GVE281" s="39"/>
      <c r="GVF281" s="39"/>
      <c r="GVG281" s="39"/>
      <c r="GVH281" s="39"/>
      <c r="GVI281" s="39"/>
      <c r="GVJ281" s="39"/>
      <c r="GVK281" s="39"/>
      <c r="GVL281" s="39"/>
      <c r="GVM281" s="39"/>
      <c r="GVN281" s="39"/>
      <c r="GVO281" s="39"/>
      <c r="GVP281" s="39"/>
      <c r="GVQ281" s="39"/>
      <c r="GVR281" s="39"/>
      <c r="GVS281" s="39"/>
      <c r="GVT281" s="39"/>
      <c r="GVU281" s="39"/>
      <c r="GVV281" s="39"/>
      <c r="GVW281" s="39"/>
      <c r="GVX281" s="39"/>
      <c r="GVY281" s="39"/>
      <c r="GVZ281" s="39"/>
      <c r="GWA281" s="39"/>
      <c r="GWB281" s="39"/>
      <c r="GWC281" s="39"/>
      <c r="GWD281" s="39"/>
      <c r="GWE281" s="39"/>
      <c r="GWF281" s="39"/>
      <c r="GWG281" s="39"/>
      <c r="GWH281" s="39"/>
      <c r="GWI281" s="39"/>
      <c r="GWJ281" s="39"/>
      <c r="GWK281" s="39"/>
      <c r="GWL281" s="39"/>
      <c r="GWM281" s="39"/>
      <c r="GWN281" s="39"/>
      <c r="GWO281" s="39"/>
      <c r="GWP281" s="39"/>
      <c r="GWQ281" s="39"/>
      <c r="GWR281" s="39"/>
      <c r="GWS281" s="39"/>
      <c r="GWT281" s="39"/>
      <c r="GWU281" s="39"/>
      <c r="GWV281" s="39"/>
      <c r="GWW281" s="39"/>
      <c r="GWX281" s="39"/>
      <c r="GWY281" s="39"/>
      <c r="GWZ281" s="39"/>
      <c r="GXA281" s="39"/>
      <c r="GXB281" s="39"/>
      <c r="GXC281" s="39"/>
      <c r="GXD281" s="39"/>
      <c r="GXE281" s="39"/>
      <c r="GXF281" s="39"/>
      <c r="GXG281" s="39"/>
      <c r="GXH281" s="39"/>
      <c r="GXI281" s="39"/>
      <c r="GXJ281" s="39"/>
      <c r="GXK281" s="39"/>
      <c r="GXL281" s="39"/>
      <c r="GXM281" s="39"/>
      <c r="GXN281" s="39"/>
      <c r="GXO281" s="39"/>
      <c r="GXP281" s="39"/>
      <c r="GXQ281" s="39"/>
      <c r="GXR281" s="39"/>
      <c r="GXS281" s="39"/>
      <c r="GXT281" s="39"/>
      <c r="GXU281" s="39"/>
      <c r="GXV281" s="39"/>
      <c r="GXW281" s="39"/>
      <c r="GXX281" s="39"/>
      <c r="GXY281" s="39"/>
      <c r="GXZ281" s="39"/>
      <c r="GYA281" s="39"/>
      <c r="GYB281" s="39"/>
      <c r="GYC281" s="39"/>
      <c r="GYD281" s="39"/>
      <c r="GYE281" s="39"/>
      <c r="GYF281" s="39"/>
      <c r="GYG281" s="39"/>
      <c r="GYH281" s="39"/>
      <c r="GYI281" s="39"/>
      <c r="GYJ281" s="39"/>
      <c r="GYK281" s="39"/>
      <c r="GYL281" s="39"/>
      <c r="GYM281" s="39"/>
      <c r="GYN281" s="39"/>
      <c r="GYO281" s="39"/>
      <c r="GYP281" s="39"/>
      <c r="GYQ281" s="39"/>
      <c r="GYR281" s="39"/>
      <c r="GYS281" s="39"/>
      <c r="GYT281" s="39"/>
      <c r="GYU281" s="39"/>
      <c r="GYV281" s="39"/>
      <c r="GYW281" s="39"/>
      <c r="GYX281" s="39"/>
      <c r="GYY281" s="39"/>
      <c r="GYZ281" s="39"/>
      <c r="GZA281" s="39"/>
      <c r="GZB281" s="39"/>
      <c r="GZC281" s="39"/>
      <c r="GZD281" s="39"/>
      <c r="GZE281" s="39"/>
      <c r="GZF281" s="39"/>
      <c r="GZG281" s="39"/>
      <c r="GZH281" s="39"/>
      <c r="GZI281" s="39"/>
      <c r="GZJ281" s="39"/>
      <c r="GZK281" s="39"/>
      <c r="GZL281" s="39"/>
      <c r="GZM281" s="39"/>
      <c r="GZN281" s="39"/>
      <c r="GZO281" s="39"/>
      <c r="GZP281" s="39"/>
      <c r="GZQ281" s="39"/>
      <c r="GZR281" s="39"/>
      <c r="GZS281" s="39"/>
      <c r="GZT281" s="39"/>
      <c r="GZU281" s="39"/>
      <c r="GZV281" s="39"/>
      <c r="GZW281" s="39"/>
      <c r="GZX281" s="39"/>
      <c r="GZY281" s="39"/>
      <c r="GZZ281" s="39"/>
      <c r="HAA281" s="39"/>
      <c r="HAB281" s="39"/>
      <c r="HAC281" s="39"/>
      <c r="HAD281" s="39"/>
      <c r="HAE281" s="39"/>
      <c r="HAF281" s="39"/>
      <c r="HAG281" s="39"/>
      <c r="HAH281" s="39"/>
      <c r="HAI281" s="39"/>
      <c r="HAJ281" s="39"/>
      <c r="HAK281" s="39"/>
      <c r="HAL281" s="39"/>
      <c r="HAM281" s="39"/>
      <c r="HAN281" s="39"/>
      <c r="HAO281" s="39"/>
      <c r="HAP281" s="39"/>
      <c r="HAQ281" s="39"/>
      <c r="HAR281" s="39"/>
      <c r="HAS281" s="39"/>
      <c r="HAT281" s="39"/>
      <c r="HAU281" s="39"/>
      <c r="HAV281" s="39"/>
      <c r="HAW281" s="39"/>
      <c r="HAX281" s="39"/>
      <c r="HAY281" s="39"/>
      <c r="HAZ281" s="39"/>
      <c r="HBA281" s="39"/>
      <c r="HBB281" s="39"/>
      <c r="HBC281" s="39"/>
      <c r="HBD281" s="39"/>
      <c r="HBE281" s="39"/>
      <c r="HBF281" s="39"/>
      <c r="HBG281" s="39"/>
      <c r="HBH281" s="39"/>
      <c r="HBI281" s="39"/>
      <c r="HBJ281" s="39"/>
      <c r="HBK281" s="39"/>
      <c r="HBL281" s="39"/>
      <c r="HBM281" s="39"/>
      <c r="HBN281" s="39"/>
      <c r="HBO281" s="39"/>
      <c r="HBP281" s="39"/>
      <c r="HBQ281" s="39"/>
      <c r="HBR281" s="39"/>
      <c r="HBS281" s="39"/>
      <c r="HBT281" s="39"/>
      <c r="HBU281" s="39"/>
      <c r="HBV281" s="39"/>
      <c r="HBW281" s="39"/>
      <c r="HBX281" s="39"/>
      <c r="HBY281" s="39"/>
      <c r="HBZ281" s="39"/>
      <c r="HCA281" s="39"/>
      <c r="HCB281" s="39"/>
      <c r="HCC281" s="39"/>
      <c r="HCD281" s="39"/>
      <c r="HCE281" s="39"/>
      <c r="HCF281" s="39"/>
      <c r="HCG281" s="39"/>
      <c r="HCH281" s="39"/>
      <c r="HCI281" s="39"/>
      <c r="HCJ281" s="39"/>
      <c r="HCK281" s="39"/>
      <c r="HCL281" s="39"/>
      <c r="HCM281" s="39"/>
      <c r="HCN281" s="39"/>
      <c r="HCO281" s="39"/>
      <c r="HCP281" s="39"/>
      <c r="HCQ281" s="39"/>
      <c r="HCR281" s="39"/>
      <c r="HCS281" s="39"/>
      <c r="HCT281" s="39"/>
      <c r="HCU281" s="39"/>
      <c r="HCV281" s="39"/>
      <c r="HCW281" s="39"/>
      <c r="HCX281" s="39"/>
      <c r="HCY281" s="39"/>
      <c r="HCZ281" s="39"/>
      <c r="HDA281" s="39"/>
      <c r="HDB281" s="39"/>
      <c r="HDC281" s="39"/>
      <c r="HDD281" s="39"/>
      <c r="HDE281" s="39"/>
      <c r="HDF281" s="39"/>
      <c r="HDG281" s="39"/>
      <c r="HDH281" s="39"/>
      <c r="HDI281" s="39"/>
      <c r="HDJ281" s="39"/>
      <c r="HDK281" s="39"/>
      <c r="HDL281" s="39"/>
      <c r="HDM281" s="39"/>
      <c r="HDN281" s="39"/>
      <c r="HDO281" s="39"/>
      <c r="HDP281" s="39"/>
      <c r="HDQ281" s="39"/>
      <c r="HDR281" s="39"/>
      <c r="HDS281" s="39"/>
      <c r="HDT281" s="39"/>
      <c r="HDU281" s="39"/>
      <c r="HDV281" s="39"/>
      <c r="HDW281" s="39"/>
      <c r="HDX281" s="39"/>
      <c r="HDY281" s="39"/>
      <c r="HDZ281" s="39"/>
      <c r="HEA281" s="39"/>
      <c r="HEB281" s="39"/>
      <c r="HEC281" s="39"/>
      <c r="HED281" s="39"/>
      <c r="HEE281" s="39"/>
      <c r="HEF281" s="39"/>
      <c r="HEG281" s="39"/>
      <c r="HEH281" s="39"/>
      <c r="HEI281" s="39"/>
      <c r="HEJ281" s="39"/>
      <c r="HEK281" s="39"/>
      <c r="HEL281" s="39"/>
      <c r="HEM281" s="39"/>
      <c r="HEN281" s="39"/>
      <c r="HEO281" s="39"/>
      <c r="HEP281" s="39"/>
      <c r="HEQ281" s="39"/>
      <c r="HER281" s="39"/>
      <c r="HES281" s="39"/>
      <c r="HET281" s="39"/>
      <c r="HEU281" s="39"/>
      <c r="HEV281" s="39"/>
      <c r="HEW281" s="39"/>
      <c r="HEX281" s="39"/>
      <c r="HEY281" s="39"/>
      <c r="HEZ281" s="39"/>
      <c r="HFA281" s="39"/>
      <c r="HFB281" s="39"/>
      <c r="HFC281" s="39"/>
      <c r="HFD281" s="39"/>
      <c r="HFE281" s="39"/>
      <c r="HFF281" s="39"/>
      <c r="HFG281" s="39"/>
      <c r="HFH281" s="39"/>
      <c r="HFI281" s="39"/>
      <c r="HFJ281" s="39"/>
      <c r="HFK281" s="39"/>
      <c r="HFL281" s="39"/>
      <c r="HFM281" s="39"/>
      <c r="HFN281" s="39"/>
      <c r="HFO281" s="39"/>
      <c r="HFP281" s="39"/>
      <c r="HFQ281" s="39"/>
      <c r="HFR281" s="39"/>
      <c r="HFS281" s="39"/>
      <c r="HFT281" s="39"/>
      <c r="HFU281" s="39"/>
      <c r="HFV281" s="39"/>
      <c r="HFW281" s="39"/>
      <c r="HFX281" s="39"/>
      <c r="HFY281" s="39"/>
      <c r="HFZ281" s="39"/>
      <c r="HGA281" s="39"/>
      <c r="HGB281" s="39"/>
      <c r="HGC281" s="39"/>
      <c r="HGD281" s="39"/>
      <c r="HGE281" s="39"/>
      <c r="HGF281" s="39"/>
      <c r="HGG281" s="39"/>
      <c r="HGH281" s="39"/>
      <c r="HGI281" s="39"/>
      <c r="HGJ281" s="39"/>
      <c r="HGK281" s="39"/>
      <c r="HGL281" s="39"/>
      <c r="HGM281" s="39"/>
      <c r="HGN281" s="39"/>
      <c r="HGO281" s="39"/>
      <c r="HGP281" s="39"/>
      <c r="HGQ281" s="39"/>
      <c r="HGR281" s="39"/>
      <c r="HGS281" s="39"/>
      <c r="HGT281" s="39"/>
      <c r="HGU281" s="39"/>
      <c r="HGV281" s="39"/>
      <c r="HGW281" s="39"/>
      <c r="HGX281" s="39"/>
      <c r="HGY281" s="39"/>
      <c r="HGZ281" s="39"/>
      <c r="HHA281" s="39"/>
      <c r="HHB281" s="39"/>
      <c r="HHC281" s="39"/>
      <c r="HHD281" s="39"/>
      <c r="HHE281" s="39"/>
      <c r="HHF281" s="39"/>
      <c r="HHG281" s="39"/>
      <c r="HHH281" s="39"/>
      <c r="HHI281" s="39"/>
      <c r="HHJ281" s="39"/>
      <c r="HHK281" s="39"/>
      <c r="HHL281" s="39"/>
      <c r="HHM281" s="39"/>
      <c r="HHN281" s="39"/>
      <c r="HHO281" s="39"/>
      <c r="HHP281" s="39"/>
      <c r="HHQ281" s="39"/>
      <c r="HHR281" s="39"/>
      <c r="HHS281" s="39"/>
      <c r="HHT281" s="39"/>
      <c r="HHU281" s="39"/>
      <c r="HHV281" s="39"/>
      <c r="HHW281" s="39"/>
      <c r="HHX281" s="39"/>
      <c r="HHY281" s="39"/>
      <c r="HHZ281" s="39"/>
      <c r="HIA281" s="39"/>
      <c r="HIB281" s="39"/>
      <c r="HIC281" s="39"/>
      <c r="HID281" s="39"/>
      <c r="HIE281" s="39"/>
      <c r="HIF281" s="39"/>
      <c r="HIG281" s="39"/>
      <c r="HIH281" s="39"/>
      <c r="HII281" s="39"/>
      <c r="HIJ281" s="39"/>
      <c r="HIK281" s="39"/>
      <c r="HIL281" s="39"/>
      <c r="HIM281" s="39"/>
      <c r="HIN281" s="39"/>
      <c r="HIO281" s="39"/>
      <c r="HIP281" s="39"/>
      <c r="HIQ281" s="39"/>
      <c r="HIR281" s="39"/>
      <c r="HIS281" s="39"/>
      <c r="HIT281" s="39"/>
      <c r="HIU281" s="39"/>
      <c r="HIV281" s="39"/>
      <c r="HIW281" s="39"/>
      <c r="HIX281" s="39"/>
      <c r="HIY281" s="39"/>
      <c r="HIZ281" s="39"/>
      <c r="HJA281" s="39"/>
      <c r="HJB281" s="39"/>
      <c r="HJC281" s="39"/>
      <c r="HJD281" s="39"/>
      <c r="HJE281" s="39"/>
      <c r="HJF281" s="39"/>
      <c r="HJG281" s="39"/>
      <c r="HJH281" s="39"/>
      <c r="HJI281" s="39"/>
      <c r="HJJ281" s="39"/>
      <c r="HJK281" s="39"/>
      <c r="HJL281" s="39"/>
      <c r="HJM281" s="39"/>
      <c r="HJN281" s="39"/>
      <c r="HJO281" s="39"/>
      <c r="HJP281" s="39"/>
      <c r="HJQ281" s="39"/>
      <c r="HJR281" s="39"/>
      <c r="HJS281" s="39"/>
      <c r="HJT281" s="39"/>
      <c r="HJU281" s="39"/>
      <c r="HJV281" s="39"/>
      <c r="HJW281" s="39"/>
      <c r="HJX281" s="39"/>
      <c r="HJY281" s="39"/>
      <c r="HJZ281" s="39"/>
      <c r="HKA281" s="39"/>
      <c r="HKB281" s="39"/>
      <c r="HKC281" s="39"/>
      <c r="HKD281" s="39"/>
      <c r="HKE281" s="39"/>
      <c r="HKF281" s="39"/>
      <c r="HKG281" s="39"/>
      <c r="HKH281" s="39"/>
      <c r="HKI281" s="39"/>
      <c r="HKJ281" s="39"/>
      <c r="HKK281" s="39"/>
      <c r="HKL281" s="39"/>
      <c r="HKM281" s="39"/>
      <c r="HKN281" s="39"/>
      <c r="HKO281" s="39"/>
      <c r="HKP281" s="39"/>
      <c r="HKQ281" s="39"/>
      <c r="HKR281" s="39"/>
      <c r="HKS281" s="39"/>
      <c r="HKT281" s="39"/>
      <c r="HKU281" s="39"/>
      <c r="HKV281" s="39"/>
      <c r="HKW281" s="39"/>
      <c r="HKX281" s="39"/>
      <c r="HKY281" s="39"/>
      <c r="HKZ281" s="39"/>
      <c r="HLA281" s="39"/>
      <c r="HLB281" s="39"/>
      <c r="HLC281" s="39"/>
      <c r="HLD281" s="39"/>
      <c r="HLE281" s="39"/>
      <c r="HLF281" s="39"/>
      <c r="HLG281" s="39"/>
      <c r="HLH281" s="39"/>
      <c r="HLI281" s="39"/>
      <c r="HLJ281" s="39"/>
      <c r="HLK281" s="39"/>
      <c r="HLL281" s="39"/>
      <c r="HLM281" s="39"/>
      <c r="HLN281" s="39"/>
      <c r="HLO281" s="39"/>
      <c r="HLP281" s="39"/>
      <c r="HLQ281" s="39"/>
      <c r="HLR281" s="39"/>
      <c r="HLS281" s="39"/>
      <c r="HLT281" s="39"/>
      <c r="HLU281" s="39"/>
      <c r="HLV281" s="39"/>
      <c r="HLW281" s="39"/>
      <c r="HLX281" s="39"/>
      <c r="HLY281" s="39"/>
      <c r="HLZ281" s="39"/>
      <c r="HMA281" s="39"/>
      <c r="HMB281" s="39"/>
      <c r="HMC281" s="39"/>
      <c r="HMD281" s="39"/>
      <c r="HME281" s="39"/>
      <c r="HMF281" s="39"/>
      <c r="HMG281" s="39"/>
      <c r="HMH281" s="39"/>
      <c r="HMI281" s="39"/>
      <c r="HMJ281" s="39"/>
      <c r="HMK281" s="39"/>
      <c r="HML281" s="39"/>
      <c r="HMM281" s="39"/>
      <c r="HMN281" s="39"/>
      <c r="HMO281" s="39"/>
      <c r="HMP281" s="39"/>
      <c r="HMQ281" s="39"/>
      <c r="HMR281" s="39"/>
      <c r="HMS281" s="39"/>
      <c r="HMT281" s="39"/>
      <c r="HMU281" s="39"/>
      <c r="HMV281" s="39"/>
      <c r="HMW281" s="39"/>
      <c r="HMX281" s="39"/>
      <c r="HMY281" s="39"/>
      <c r="HMZ281" s="39"/>
      <c r="HNA281" s="39"/>
      <c r="HNB281" s="39"/>
      <c r="HNC281" s="39"/>
      <c r="HND281" s="39"/>
      <c r="HNE281" s="39"/>
      <c r="HNF281" s="39"/>
      <c r="HNG281" s="39"/>
      <c r="HNH281" s="39"/>
      <c r="HNI281" s="39"/>
      <c r="HNJ281" s="39"/>
      <c r="HNK281" s="39"/>
      <c r="HNL281" s="39"/>
      <c r="HNM281" s="39"/>
      <c r="HNN281" s="39"/>
      <c r="HNO281" s="39"/>
      <c r="HNP281" s="39"/>
      <c r="HNQ281" s="39"/>
      <c r="HNR281" s="39"/>
      <c r="HNS281" s="39"/>
      <c r="HNT281" s="39"/>
      <c r="HNU281" s="39"/>
      <c r="HNV281" s="39"/>
      <c r="HNW281" s="39"/>
      <c r="HNX281" s="39"/>
      <c r="HNY281" s="39"/>
      <c r="HNZ281" s="39"/>
      <c r="HOA281" s="39"/>
      <c r="HOB281" s="39"/>
      <c r="HOC281" s="39"/>
      <c r="HOD281" s="39"/>
      <c r="HOE281" s="39"/>
      <c r="HOF281" s="39"/>
      <c r="HOG281" s="39"/>
      <c r="HOH281" s="39"/>
      <c r="HOI281" s="39"/>
      <c r="HOJ281" s="39"/>
      <c r="HOK281" s="39"/>
      <c r="HOL281" s="39"/>
      <c r="HOM281" s="39"/>
      <c r="HON281" s="39"/>
      <c r="HOO281" s="39"/>
      <c r="HOP281" s="39"/>
      <c r="HOQ281" s="39"/>
      <c r="HOR281" s="39"/>
      <c r="HOS281" s="39"/>
      <c r="HOT281" s="39"/>
      <c r="HOU281" s="39"/>
      <c r="HOV281" s="39"/>
      <c r="HOW281" s="39"/>
      <c r="HOX281" s="39"/>
      <c r="HOY281" s="39"/>
      <c r="HOZ281" s="39"/>
      <c r="HPA281" s="39"/>
      <c r="HPB281" s="39"/>
      <c r="HPC281" s="39"/>
      <c r="HPD281" s="39"/>
      <c r="HPE281" s="39"/>
      <c r="HPF281" s="39"/>
      <c r="HPG281" s="39"/>
      <c r="HPH281" s="39"/>
      <c r="HPI281" s="39"/>
      <c r="HPJ281" s="39"/>
      <c r="HPK281" s="39"/>
      <c r="HPL281" s="39"/>
      <c r="HPM281" s="39"/>
      <c r="HPN281" s="39"/>
      <c r="HPO281" s="39"/>
      <c r="HPP281" s="39"/>
      <c r="HPQ281" s="39"/>
      <c r="HPR281" s="39"/>
      <c r="HPS281" s="39"/>
      <c r="HPT281" s="39"/>
      <c r="HPU281" s="39"/>
      <c r="HPV281" s="39"/>
      <c r="HPW281" s="39"/>
      <c r="HPX281" s="39"/>
      <c r="HPY281" s="39"/>
      <c r="HPZ281" s="39"/>
      <c r="HQA281" s="39"/>
      <c r="HQB281" s="39"/>
      <c r="HQC281" s="39"/>
      <c r="HQD281" s="39"/>
      <c r="HQE281" s="39"/>
      <c r="HQF281" s="39"/>
      <c r="HQG281" s="39"/>
      <c r="HQH281" s="39"/>
      <c r="HQI281" s="39"/>
      <c r="HQJ281" s="39"/>
      <c r="HQK281" s="39"/>
      <c r="HQL281" s="39"/>
      <c r="HQM281" s="39"/>
      <c r="HQN281" s="39"/>
      <c r="HQO281" s="39"/>
      <c r="HQP281" s="39"/>
      <c r="HQQ281" s="39"/>
      <c r="HQR281" s="39"/>
      <c r="HQS281" s="39"/>
      <c r="HQT281" s="39"/>
      <c r="HQU281" s="39"/>
      <c r="HQV281" s="39"/>
      <c r="HQW281" s="39"/>
      <c r="HQX281" s="39"/>
      <c r="HQY281" s="39"/>
      <c r="HQZ281" s="39"/>
      <c r="HRA281" s="39"/>
      <c r="HRB281" s="39"/>
      <c r="HRC281" s="39"/>
      <c r="HRD281" s="39"/>
      <c r="HRE281" s="39"/>
      <c r="HRF281" s="39"/>
      <c r="HRG281" s="39"/>
      <c r="HRH281" s="39"/>
      <c r="HRI281" s="39"/>
      <c r="HRJ281" s="39"/>
      <c r="HRK281" s="39"/>
      <c r="HRL281" s="39"/>
      <c r="HRM281" s="39"/>
      <c r="HRN281" s="39"/>
      <c r="HRO281" s="39"/>
      <c r="HRP281" s="39"/>
      <c r="HRQ281" s="39"/>
      <c r="HRR281" s="39"/>
      <c r="HRS281" s="39"/>
      <c r="HRT281" s="39"/>
      <c r="HRU281" s="39"/>
      <c r="HRV281" s="39"/>
      <c r="HRW281" s="39"/>
      <c r="HRX281" s="39"/>
      <c r="HRY281" s="39"/>
      <c r="HRZ281" s="39"/>
      <c r="HSA281" s="39"/>
      <c r="HSB281" s="39"/>
      <c r="HSC281" s="39"/>
      <c r="HSD281" s="39"/>
      <c r="HSE281" s="39"/>
      <c r="HSF281" s="39"/>
      <c r="HSG281" s="39"/>
      <c r="HSH281" s="39"/>
      <c r="HSI281" s="39"/>
      <c r="HSJ281" s="39"/>
      <c r="HSK281" s="39"/>
      <c r="HSL281" s="39"/>
      <c r="HSM281" s="39"/>
      <c r="HSN281" s="39"/>
      <c r="HSO281" s="39"/>
      <c r="HSP281" s="39"/>
      <c r="HSQ281" s="39"/>
      <c r="HSR281" s="39"/>
      <c r="HSS281" s="39"/>
      <c r="HST281" s="39"/>
      <c r="HSU281" s="39"/>
      <c r="HSV281" s="39"/>
      <c r="HSW281" s="39"/>
      <c r="HSX281" s="39"/>
      <c r="HSY281" s="39"/>
      <c r="HSZ281" s="39"/>
      <c r="HTA281" s="39"/>
      <c r="HTB281" s="39"/>
      <c r="HTC281" s="39"/>
      <c r="HTD281" s="39"/>
      <c r="HTE281" s="39"/>
      <c r="HTF281" s="39"/>
      <c r="HTG281" s="39"/>
      <c r="HTH281" s="39"/>
      <c r="HTI281" s="39"/>
      <c r="HTJ281" s="39"/>
      <c r="HTK281" s="39"/>
      <c r="HTL281" s="39"/>
      <c r="HTM281" s="39"/>
      <c r="HTN281" s="39"/>
      <c r="HTO281" s="39"/>
      <c r="HTP281" s="39"/>
      <c r="HTQ281" s="39"/>
      <c r="HTR281" s="39"/>
      <c r="HTS281" s="39"/>
      <c r="HTT281" s="39"/>
      <c r="HTU281" s="39"/>
      <c r="HTV281" s="39"/>
      <c r="HTW281" s="39"/>
      <c r="HTX281" s="39"/>
      <c r="HTY281" s="39"/>
      <c r="HTZ281" s="39"/>
      <c r="HUA281" s="39"/>
      <c r="HUB281" s="39"/>
      <c r="HUC281" s="39"/>
      <c r="HUD281" s="39"/>
      <c r="HUE281" s="39"/>
      <c r="HUF281" s="39"/>
      <c r="HUG281" s="39"/>
      <c r="HUH281" s="39"/>
      <c r="HUI281" s="39"/>
      <c r="HUJ281" s="39"/>
      <c r="HUK281" s="39"/>
      <c r="HUL281" s="39"/>
      <c r="HUM281" s="39"/>
      <c r="HUN281" s="39"/>
      <c r="HUO281" s="39"/>
      <c r="HUP281" s="39"/>
      <c r="HUQ281" s="39"/>
      <c r="HUR281" s="39"/>
      <c r="HUS281" s="39"/>
      <c r="HUT281" s="39"/>
      <c r="HUU281" s="39"/>
      <c r="HUV281" s="39"/>
      <c r="HUW281" s="39"/>
      <c r="HUX281" s="39"/>
      <c r="HUY281" s="39"/>
      <c r="HUZ281" s="39"/>
      <c r="HVA281" s="39"/>
      <c r="HVB281" s="39"/>
      <c r="HVC281" s="39"/>
      <c r="HVD281" s="39"/>
      <c r="HVE281" s="39"/>
      <c r="HVF281" s="39"/>
      <c r="HVG281" s="39"/>
      <c r="HVH281" s="39"/>
      <c r="HVI281" s="39"/>
      <c r="HVJ281" s="39"/>
      <c r="HVK281" s="39"/>
      <c r="HVL281" s="39"/>
      <c r="HVM281" s="39"/>
      <c r="HVN281" s="39"/>
      <c r="HVO281" s="39"/>
      <c r="HVP281" s="39"/>
      <c r="HVQ281" s="39"/>
      <c r="HVR281" s="39"/>
      <c r="HVS281" s="39"/>
      <c r="HVT281" s="39"/>
      <c r="HVU281" s="39"/>
      <c r="HVV281" s="39"/>
      <c r="HVW281" s="39"/>
      <c r="HVX281" s="39"/>
      <c r="HVY281" s="39"/>
      <c r="HVZ281" s="39"/>
      <c r="HWA281" s="39"/>
      <c r="HWB281" s="39"/>
      <c r="HWC281" s="39"/>
      <c r="HWD281" s="39"/>
      <c r="HWE281" s="39"/>
      <c r="HWF281" s="39"/>
      <c r="HWG281" s="39"/>
      <c r="HWH281" s="39"/>
      <c r="HWI281" s="39"/>
      <c r="HWJ281" s="39"/>
      <c r="HWK281" s="39"/>
      <c r="HWL281" s="39"/>
      <c r="HWM281" s="39"/>
      <c r="HWN281" s="39"/>
      <c r="HWO281" s="39"/>
      <c r="HWP281" s="39"/>
      <c r="HWQ281" s="39"/>
      <c r="HWR281" s="39"/>
      <c r="HWS281" s="39"/>
      <c r="HWT281" s="39"/>
      <c r="HWU281" s="39"/>
      <c r="HWV281" s="39"/>
      <c r="HWW281" s="39"/>
      <c r="HWX281" s="39"/>
      <c r="HWY281" s="39"/>
      <c r="HWZ281" s="39"/>
      <c r="HXA281" s="39"/>
      <c r="HXB281" s="39"/>
      <c r="HXC281" s="39"/>
      <c r="HXD281" s="39"/>
      <c r="HXE281" s="39"/>
      <c r="HXF281" s="39"/>
      <c r="HXG281" s="39"/>
      <c r="HXH281" s="39"/>
      <c r="HXI281" s="39"/>
      <c r="HXJ281" s="39"/>
      <c r="HXK281" s="39"/>
      <c r="HXL281" s="39"/>
      <c r="HXM281" s="39"/>
      <c r="HXN281" s="39"/>
      <c r="HXO281" s="39"/>
      <c r="HXP281" s="39"/>
      <c r="HXQ281" s="39"/>
      <c r="HXR281" s="39"/>
      <c r="HXS281" s="39"/>
      <c r="HXT281" s="39"/>
      <c r="HXU281" s="39"/>
      <c r="HXV281" s="39"/>
      <c r="HXW281" s="39"/>
      <c r="HXX281" s="39"/>
      <c r="HXY281" s="39"/>
      <c r="HXZ281" s="39"/>
      <c r="HYA281" s="39"/>
      <c r="HYB281" s="39"/>
      <c r="HYC281" s="39"/>
      <c r="HYD281" s="39"/>
      <c r="HYE281" s="39"/>
      <c r="HYF281" s="39"/>
      <c r="HYG281" s="39"/>
      <c r="HYH281" s="39"/>
      <c r="HYI281" s="39"/>
      <c r="HYJ281" s="39"/>
      <c r="HYK281" s="39"/>
      <c r="HYL281" s="39"/>
      <c r="HYM281" s="39"/>
      <c r="HYN281" s="39"/>
      <c r="HYO281" s="39"/>
      <c r="HYP281" s="39"/>
      <c r="HYQ281" s="39"/>
      <c r="HYR281" s="39"/>
      <c r="HYS281" s="39"/>
      <c r="HYT281" s="39"/>
      <c r="HYU281" s="39"/>
      <c r="HYV281" s="39"/>
      <c r="HYW281" s="39"/>
      <c r="HYX281" s="39"/>
      <c r="HYY281" s="39"/>
      <c r="HYZ281" s="39"/>
      <c r="HZA281" s="39"/>
      <c r="HZB281" s="39"/>
      <c r="HZC281" s="39"/>
      <c r="HZD281" s="39"/>
      <c r="HZE281" s="39"/>
      <c r="HZF281" s="39"/>
      <c r="HZG281" s="39"/>
      <c r="HZH281" s="39"/>
      <c r="HZI281" s="39"/>
      <c r="HZJ281" s="39"/>
      <c r="HZK281" s="39"/>
      <c r="HZL281" s="39"/>
      <c r="HZM281" s="39"/>
      <c r="HZN281" s="39"/>
      <c r="HZO281" s="39"/>
      <c r="HZP281" s="39"/>
      <c r="HZQ281" s="39"/>
      <c r="HZR281" s="39"/>
      <c r="HZS281" s="39"/>
      <c r="HZT281" s="39"/>
      <c r="HZU281" s="39"/>
      <c r="HZV281" s="39"/>
      <c r="HZW281" s="39"/>
      <c r="HZX281" s="39"/>
      <c r="HZY281" s="39"/>
      <c r="HZZ281" s="39"/>
      <c r="IAA281" s="39"/>
      <c r="IAB281" s="39"/>
      <c r="IAC281" s="39"/>
      <c r="IAD281" s="39"/>
      <c r="IAE281" s="39"/>
      <c r="IAF281" s="39"/>
      <c r="IAG281" s="39"/>
      <c r="IAH281" s="39"/>
      <c r="IAI281" s="39"/>
      <c r="IAJ281" s="39"/>
      <c r="IAK281" s="39"/>
      <c r="IAL281" s="39"/>
      <c r="IAM281" s="39"/>
      <c r="IAN281" s="39"/>
      <c r="IAO281" s="39"/>
      <c r="IAP281" s="39"/>
      <c r="IAQ281" s="39"/>
      <c r="IAR281" s="39"/>
      <c r="IAS281" s="39"/>
      <c r="IAT281" s="39"/>
      <c r="IAU281" s="39"/>
      <c r="IAV281" s="39"/>
      <c r="IAW281" s="39"/>
      <c r="IAX281" s="39"/>
      <c r="IAY281" s="39"/>
      <c r="IAZ281" s="39"/>
      <c r="IBA281" s="39"/>
      <c r="IBB281" s="39"/>
      <c r="IBC281" s="39"/>
      <c r="IBD281" s="39"/>
      <c r="IBE281" s="39"/>
      <c r="IBF281" s="39"/>
      <c r="IBG281" s="39"/>
      <c r="IBH281" s="39"/>
      <c r="IBI281" s="39"/>
      <c r="IBJ281" s="39"/>
      <c r="IBK281" s="39"/>
      <c r="IBL281" s="39"/>
      <c r="IBM281" s="39"/>
      <c r="IBN281" s="39"/>
      <c r="IBO281" s="39"/>
      <c r="IBP281" s="39"/>
      <c r="IBQ281" s="39"/>
      <c r="IBR281" s="39"/>
      <c r="IBS281" s="39"/>
      <c r="IBT281" s="39"/>
      <c r="IBU281" s="39"/>
      <c r="IBV281" s="39"/>
      <c r="IBW281" s="39"/>
      <c r="IBX281" s="39"/>
      <c r="IBY281" s="39"/>
      <c r="IBZ281" s="39"/>
      <c r="ICA281" s="39"/>
      <c r="ICB281" s="39"/>
      <c r="ICC281" s="39"/>
      <c r="ICD281" s="39"/>
      <c r="ICE281" s="39"/>
      <c r="ICF281" s="39"/>
      <c r="ICG281" s="39"/>
      <c r="ICH281" s="39"/>
      <c r="ICI281" s="39"/>
      <c r="ICJ281" s="39"/>
      <c r="ICK281" s="39"/>
      <c r="ICL281" s="39"/>
      <c r="ICM281" s="39"/>
      <c r="ICN281" s="39"/>
      <c r="ICO281" s="39"/>
      <c r="ICP281" s="39"/>
      <c r="ICQ281" s="39"/>
      <c r="ICR281" s="39"/>
      <c r="ICS281" s="39"/>
      <c r="ICT281" s="39"/>
      <c r="ICU281" s="39"/>
      <c r="ICV281" s="39"/>
      <c r="ICW281" s="39"/>
      <c r="ICX281" s="39"/>
      <c r="ICY281" s="39"/>
      <c r="ICZ281" s="39"/>
      <c r="IDA281" s="39"/>
      <c r="IDB281" s="39"/>
      <c r="IDC281" s="39"/>
      <c r="IDD281" s="39"/>
      <c r="IDE281" s="39"/>
      <c r="IDF281" s="39"/>
      <c r="IDG281" s="39"/>
      <c r="IDH281" s="39"/>
      <c r="IDI281" s="39"/>
      <c r="IDJ281" s="39"/>
      <c r="IDK281" s="39"/>
      <c r="IDL281" s="39"/>
      <c r="IDM281" s="39"/>
      <c r="IDN281" s="39"/>
      <c r="IDO281" s="39"/>
      <c r="IDP281" s="39"/>
      <c r="IDQ281" s="39"/>
      <c r="IDR281" s="39"/>
      <c r="IDS281" s="39"/>
      <c r="IDT281" s="39"/>
      <c r="IDU281" s="39"/>
      <c r="IDV281" s="39"/>
      <c r="IDW281" s="39"/>
      <c r="IDX281" s="39"/>
      <c r="IDY281" s="39"/>
      <c r="IDZ281" s="39"/>
      <c r="IEA281" s="39"/>
      <c r="IEB281" s="39"/>
      <c r="IEC281" s="39"/>
      <c r="IED281" s="39"/>
      <c r="IEE281" s="39"/>
      <c r="IEF281" s="39"/>
      <c r="IEG281" s="39"/>
      <c r="IEH281" s="39"/>
      <c r="IEI281" s="39"/>
      <c r="IEJ281" s="39"/>
      <c r="IEK281" s="39"/>
      <c r="IEL281" s="39"/>
      <c r="IEM281" s="39"/>
      <c r="IEN281" s="39"/>
      <c r="IEO281" s="39"/>
      <c r="IEP281" s="39"/>
      <c r="IEQ281" s="39"/>
      <c r="IER281" s="39"/>
      <c r="IES281" s="39"/>
      <c r="IET281" s="39"/>
      <c r="IEU281" s="39"/>
      <c r="IEV281" s="39"/>
      <c r="IEW281" s="39"/>
      <c r="IEX281" s="39"/>
      <c r="IEY281" s="39"/>
      <c r="IEZ281" s="39"/>
      <c r="IFA281" s="39"/>
      <c r="IFB281" s="39"/>
      <c r="IFC281" s="39"/>
      <c r="IFD281" s="39"/>
      <c r="IFE281" s="39"/>
      <c r="IFF281" s="39"/>
      <c r="IFG281" s="39"/>
      <c r="IFH281" s="39"/>
      <c r="IFI281" s="39"/>
      <c r="IFJ281" s="39"/>
      <c r="IFK281" s="39"/>
      <c r="IFL281" s="39"/>
      <c r="IFM281" s="39"/>
      <c r="IFN281" s="39"/>
      <c r="IFO281" s="39"/>
      <c r="IFP281" s="39"/>
      <c r="IFQ281" s="39"/>
      <c r="IFR281" s="39"/>
      <c r="IFS281" s="39"/>
      <c r="IFT281" s="39"/>
      <c r="IFU281" s="39"/>
      <c r="IFV281" s="39"/>
      <c r="IFW281" s="39"/>
      <c r="IFX281" s="39"/>
      <c r="IFY281" s="39"/>
      <c r="IFZ281" s="39"/>
      <c r="IGA281" s="39"/>
      <c r="IGB281" s="39"/>
      <c r="IGC281" s="39"/>
      <c r="IGD281" s="39"/>
      <c r="IGE281" s="39"/>
      <c r="IGF281" s="39"/>
      <c r="IGG281" s="39"/>
      <c r="IGH281" s="39"/>
      <c r="IGI281" s="39"/>
      <c r="IGJ281" s="39"/>
      <c r="IGK281" s="39"/>
      <c r="IGL281" s="39"/>
      <c r="IGM281" s="39"/>
      <c r="IGN281" s="39"/>
      <c r="IGO281" s="39"/>
      <c r="IGP281" s="39"/>
      <c r="IGQ281" s="39"/>
      <c r="IGR281" s="39"/>
      <c r="IGS281" s="39"/>
      <c r="IGT281" s="39"/>
      <c r="IGU281" s="39"/>
      <c r="IGV281" s="39"/>
      <c r="IGW281" s="39"/>
      <c r="IGX281" s="39"/>
      <c r="IGY281" s="39"/>
      <c r="IGZ281" s="39"/>
      <c r="IHA281" s="39"/>
      <c r="IHB281" s="39"/>
      <c r="IHC281" s="39"/>
      <c r="IHD281" s="39"/>
      <c r="IHE281" s="39"/>
      <c r="IHF281" s="39"/>
      <c r="IHG281" s="39"/>
      <c r="IHH281" s="39"/>
      <c r="IHI281" s="39"/>
      <c r="IHJ281" s="39"/>
      <c r="IHK281" s="39"/>
      <c r="IHL281" s="39"/>
      <c r="IHM281" s="39"/>
      <c r="IHN281" s="39"/>
      <c r="IHO281" s="39"/>
      <c r="IHP281" s="39"/>
      <c r="IHQ281" s="39"/>
      <c r="IHR281" s="39"/>
      <c r="IHS281" s="39"/>
      <c r="IHT281" s="39"/>
      <c r="IHU281" s="39"/>
      <c r="IHV281" s="39"/>
      <c r="IHW281" s="39"/>
      <c r="IHX281" s="39"/>
      <c r="IHY281" s="39"/>
      <c r="IHZ281" s="39"/>
      <c r="IIA281" s="39"/>
      <c r="IIB281" s="39"/>
      <c r="IIC281" s="39"/>
      <c r="IID281" s="39"/>
      <c r="IIE281" s="39"/>
      <c r="IIF281" s="39"/>
      <c r="IIG281" s="39"/>
      <c r="IIH281" s="39"/>
      <c r="III281" s="39"/>
      <c r="IIJ281" s="39"/>
      <c r="IIK281" s="39"/>
      <c r="IIL281" s="39"/>
      <c r="IIM281" s="39"/>
      <c r="IIN281" s="39"/>
      <c r="IIO281" s="39"/>
      <c r="IIP281" s="39"/>
      <c r="IIQ281" s="39"/>
      <c r="IIR281" s="39"/>
      <c r="IIS281" s="39"/>
      <c r="IIT281" s="39"/>
      <c r="IIU281" s="39"/>
      <c r="IIV281" s="39"/>
      <c r="IIW281" s="39"/>
      <c r="IIX281" s="39"/>
      <c r="IIY281" s="39"/>
      <c r="IIZ281" s="39"/>
      <c r="IJA281" s="39"/>
      <c r="IJB281" s="39"/>
      <c r="IJC281" s="39"/>
      <c r="IJD281" s="39"/>
      <c r="IJE281" s="39"/>
      <c r="IJF281" s="39"/>
      <c r="IJG281" s="39"/>
      <c r="IJH281" s="39"/>
      <c r="IJI281" s="39"/>
      <c r="IJJ281" s="39"/>
      <c r="IJK281" s="39"/>
      <c r="IJL281" s="39"/>
      <c r="IJM281" s="39"/>
      <c r="IJN281" s="39"/>
      <c r="IJO281" s="39"/>
      <c r="IJP281" s="39"/>
      <c r="IJQ281" s="39"/>
      <c r="IJR281" s="39"/>
      <c r="IJS281" s="39"/>
      <c r="IJT281" s="39"/>
      <c r="IJU281" s="39"/>
      <c r="IJV281" s="39"/>
      <c r="IJW281" s="39"/>
      <c r="IJX281" s="39"/>
      <c r="IJY281" s="39"/>
      <c r="IJZ281" s="39"/>
      <c r="IKA281" s="39"/>
      <c r="IKB281" s="39"/>
      <c r="IKC281" s="39"/>
      <c r="IKD281" s="39"/>
      <c r="IKE281" s="39"/>
      <c r="IKF281" s="39"/>
      <c r="IKG281" s="39"/>
      <c r="IKH281" s="39"/>
      <c r="IKI281" s="39"/>
      <c r="IKJ281" s="39"/>
      <c r="IKK281" s="39"/>
      <c r="IKL281" s="39"/>
      <c r="IKM281" s="39"/>
      <c r="IKN281" s="39"/>
      <c r="IKO281" s="39"/>
      <c r="IKP281" s="39"/>
      <c r="IKQ281" s="39"/>
      <c r="IKR281" s="39"/>
      <c r="IKS281" s="39"/>
      <c r="IKT281" s="39"/>
      <c r="IKU281" s="39"/>
      <c r="IKV281" s="39"/>
      <c r="IKW281" s="39"/>
      <c r="IKX281" s="39"/>
      <c r="IKY281" s="39"/>
      <c r="IKZ281" s="39"/>
      <c r="ILA281" s="39"/>
      <c r="ILB281" s="39"/>
      <c r="ILC281" s="39"/>
      <c r="ILD281" s="39"/>
      <c r="ILE281" s="39"/>
      <c r="ILF281" s="39"/>
      <c r="ILG281" s="39"/>
      <c r="ILH281" s="39"/>
      <c r="ILI281" s="39"/>
      <c r="ILJ281" s="39"/>
      <c r="ILK281" s="39"/>
      <c r="ILL281" s="39"/>
      <c r="ILM281" s="39"/>
      <c r="ILN281" s="39"/>
      <c r="ILO281" s="39"/>
      <c r="ILP281" s="39"/>
      <c r="ILQ281" s="39"/>
      <c r="ILR281" s="39"/>
      <c r="ILS281" s="39"/>
      <c r="ILT281" s="39"/>
      <c r="ILU281" s="39"/>
      <c r="ILV281" s="39"/>
      <c r="ILW281" s="39"/>
      <c r="ILX281" s="39"/>
      <c r="ILY281" s="39"/>
      <c r="ILZ281" s="39"/>
      <c r="IMA281" s="39"/>
      <c r="IMB281" s="39"/>
      <c r="IMC281" s="39"/>
      <c r="IMD281" s="39"/>
      <c r="IME281" s="39"/>
      <c r="IMF281" s="39"/>
      <c r="IMG281" s="39"/>
      <c r="IMH281" s="39"/>
      <c r="IMI281" s="39"/>
      <c r="IMJ281" s="39"/>
      <c r="IMK281" s="39"/>
      <c r="IML281" s="39"/>
      <c r="IMM281" s="39"/>
      <c r="IMN281" s="39"/>
      <c r="IMO281" s="39"/>
      <c r="IMP281" s="39"/>
      <c r="IMQ281" s="39"/>
      <c r="IMR281" s="39"/>
      <c r="IMS281" s="39"/>
      <c r="IMT281" s="39"/>
      <c r="IMU281" s="39"/>
      <c r="IMV281" s="39"/>
      <c r="IMW281" s="39"/>
      <c r="IMX281" s="39"/>
      <c r="IMY281" s="39"/>
      <c r="IMZ281" s="39"/>
      <c r="INA281" s="39"/>
      <c r="INB281" s="39"/>
      <c r="INC281" s="39"/>
      <c r="IND281" s="39"/>
      <c r="INE281" s="39"/>
      <c r="INF281" s="39"/>
      <c r="ING281" s="39"/>
      <c r="INH281" s="39"/>
      <c r="INI281" s="39"/>
      <c r="INJ281" s="39"/>
      <c r="INK281" s="39"/>
      <c r="INL281" s="39"/>
      <c r="INM281" s="39"/>
      <c r="INN281" s="39"/>
      <c r="INO281" s="39"/>
      <c r="INP281" s="39"/>
      <c r="INQ281" s="39"/>
      <c r="INR281" s="39"/>
      <c r="INS281" s="39"/>
      <c r="INT281" s="39"/>
      <c r="INU281" s="39"/>
      <c r="INV281" s="39"/>
      <c r="INW281" s="39"/>
      <c r="INX281" s="39"/>
      <c r="INY281" s="39"/>
      <c r="INZ281" s="39"/>
      <c r="IOA281" s="39"/>
      <c r="IOB281" s="39"/>
      <c r="IOC281" s="39"/>
      <c r="IOD281" s="39"/>
      <c r="IOE281" s="39"/>
      <c r="IOF281" s="39"/>
      <c r="IOG281" s="39"/>
      <c r="IOH281" s="39"/>
      <c r="IOI281" s="39"/>
      <c r="IOJ281" s="39"/>
      <c r="IOK281" s="39"/>
      <c r="IOL281" s="39"/>
      <c r="IOM281" s="39"/>
      <c r="ION281" s="39"/>
      <c r="IOO281" s="39"/>
      <c r="IOP281" s="39"/>
      <c r="IOQ281" s="39"/>
      <c r="IOR281" s="39"/>
      <c r="IOS281" s="39"/>
      <c r="IOT281" s="39"/>
      <c r="IOU281" s="39"/>
      <c r="IOV281" s="39"/>
      <c r="IOW281" s="39"/>
      <c r="IOX281" s="39"/>
      <c r="IOY281" s="39"/>
      <c r="IOZ281" s="39"/>
      <c r="IPA281" s="39"/>
      <c r="IPB281" s="39"/>
      <c r="IPC281" s="39"/>
      <c r="IPD281" s="39"/>
      <c r="IPE281" s="39"/>
      <c r="IPF281" s="39"/>
      <c r="IPG281" s="39"/>
      <c r="IPH281" s="39"/>
      <c r="IPI281" s="39"/>
      <c r="IPJ281" s="39"/>
      <c r="IPK281" s="39"/>
      <c r="IPL281" s="39"/>
      <c r="IPM281" s="39"/>
      <c r="IPN281" s="39"/>
      <c r="IPO281" s="39"/>
      <c r="IPP281" s="39"/>
      <c r="IPQ281" s="39"/>
      <c r="IPR281" s="39"/>
      <c r="IPS281" s="39"/>
      <c r="IPT281" s="39"/>
      <c r="IPU281" s="39"/>
      <c r="IPV281" s="39"/>
      <c r="IPW281" s="39"/>
      <c r="IPX281" s="39"/>
      <c r="IPY281" s="39"/>
      <c r="IPZ281" s="39"/>
      <c r="IQA281" s="39"/>
      <c r="IQB281" s="39"/>
      <c r="IQC281" s="39"/>
      <c r="IQD281" s="39"/>
      <c r="IQE281" s="39"/>
      <c r="IQF281" s="39"/>
      <c r="IQG281" s="39"/>
      <c r="IQH281" s="39"/>
      <c r="IQI281" s="39"/>
      <c r="IQJ281" s="39"/>
      <c r="IQK281" s="39"/>
      <c r="IQL281" s="39"/>
      <c r="IQM281" s="39"/>
      <c r="IQN281" s="39"/>
      <c r="IQO281" s="39"/>
      <c r="IQP281" s="39"/>
      <c r="IQQ281" s="39"/>
      <c r="IQR281" s="39"/>
      <c r="IQS281" s="39"/>
      <c r="IQT281" s="39"/>
      <c r="IQU281" s="39"/>
      <c r="IQV281" s="39"/>
      <c r="IQW281" s="39"/>
      <c r="IQX281" s="39"/>
      <c r="IQY281" s="39"/>
      <c r="IQZ281" s="39"/>
      <c r="IRA281" s="39"/>
      <c r="IRB281" s="39"/>
      <c r="IRC281" s="39"/>
      <c r="IRD281" s="39"/>
      <c r="IRE281" s="39"/>
      <c r="IRF281" s="39"/>
      <c r="IRG281" s="39"/>
      <c r="IRH281" s="39"/>
      <c r="IRI281" s="39"/>
      <c r="IRJ281" s="39"/>
      <c r="IRK281" s="39"/>
      <c r="IRL281" s="39"/>
      <c r="IRM281" s="39"/>
      <c r="IRN281" s="39"/>
      <c r="IRO281" s="39"/>
      <c r="IRP281" s="39"/>
      <c r="IRQ281" s="39"/>
      <c r="IRR281" s="39"/>
      <c r="IRS281" s="39"/>
      <c r="IRT281" s="39"/>
      <c r="IRU281" s="39"/>
      <c r="IRV281" s="39"/>
      <c r="IRW281" s="39"/>
      <c r="IRX281" s="39"/>
      <c r="IRY281" s="39"/>
      <c r="IRZ281" s="39"/>
      <c r="ISA281" s="39"/>
      <c r="ISB281" s="39"/>
      <c r="ISC281" s="39"/>
      <c r="ISD281" s="39"/>
      <c r="ISE281" s="39"/>
      <c r="ISF281" s="39"/>
      <c r="ISG281" s="39"/>
      <c r="ISH281" s="39"/>
      <c r="ISI281" s="39"/>
      <c r="ISJ281" s="39"/>
      <c r="ISK281" s="39"/>
      <c r="ISL281" s="39"/>
      <c r="ISM281" s="39"/>
      <c r="ISN281" s="39"/>
      <c r="ISO281" s="39"/>
      <c r="ISP281" s="39"/>
      <c r="ISQ281" s="39"/>
      <c r="ISR281" s="39"/>
      <c r="ISS281" s="39"/>
      <c r="IST281" s="39"/>
      <c r="ISU281" s="39"/>
      <c r="ISV281" s="39"/>
      <c r="ISW281" s="39"/>
      <c r="ISX281" s="39"/>
      <c r="ISY281" s="39"/>
      <c r="ISZ281" s="39"/>
      <c r="ITA281" s="39"/>
      <c r="ITB281" s="39"/>
      <c r="ITC281" s="39"/>
      <c r="ITD281" s="39"/>
      <c r="ITE281" s="39"/>
      <c r="ITF281" s="39"/>
      <c r="ITG281" s="39"/>
      <c r="ITH281" s="39"/>
      <c r="ITI281" s="39"/>
      <c r="ITJ281" s="39"/>
      <c r="ITK281" s="39"/>
      <c r="ITL281" s="39"/>
      <c r="ITM281" s="39"/>
      <c r="ITN281" s="39"/>
      <c r="ITO281" s="39"/>
      <c r="ITP281" s="39"/>
      <c r="ITQ281" s="39"/>
      <c r="ITR281" s="39"/>
      <c r="ITS281" s="39"/>
      <c r="ITT281" s="39"/>
      <c r="ITU281" s="39"/>
      <c r="ITV281" s="39"/>
      <c r="ITW281" s="39"/>
      <c r="ITX281" s="39"/>
      <c r="ITY281" s="39"/>
      <c r="ITZ281" s="39"/>
      <c r="IUA281" s="39"/>
      <c r="IUB281" s="39"/>
      <c r="IUC281" s="39"/>
      <c r="IUD281" s="39"/>
      <c r="IUE281" s="39"/>
      <c r="IUF281" s="39"/>
      <c r="IUG281" s="39"/>
      <c r="IUH281" s="39"/>
      <c r="IUI281" s="39"/>
      <c r="IUJ281" s="39"/>
      <c r="IUK281" s="39"/>
      <c r="IUL281" s="39"/>
      <c r="IUM281" s="39"/>
      <c r="IUN281" s="39"/>
      <c r="IUO281" s="39"/>
      <c r="IUP281" s="39"/>
      <c r="IUQ281" s="39"/>
      <c r="IUR281" s="39"/>
      <c r="IUS281" s="39"/>
      <c r="IUT281" s="39"/>
      <c r="IUU281" s="39"/>
      <c r="IUV281" s="39"/>
      <c r="IUW281" s="39"/>
      <c r="IUX281" s="39"/>
      <c r="IUY281" s="39"/>
      <c r="IUZ281" s="39"/>
      <c r="IVA281" s="39"/>
      <c r="IVB281" s="39"/>
      <c r="IVC281" s="39"/>
      <c r="IVD281" s="39"/>
      <c r="IVE281" s="39"/>
      <c r="IVF281" s="39"/>
      <c r="IVG281" s="39"/>
      <c r="IVH281" s="39"/>
      <c r="IVI281" s="39"/>
      <c r="IVJ281" s="39"/>
      <c r="IVK281" s="39"/>
      <c r="IVL281" s="39"/>
      <c r="IVM281" s="39"/>
      <c r="IVN281" s="39"/>
      <c r="IVO281" s="39"/>
      <c r="IVP281" s="39"/>
      <c r="IVQ281" s="39"/>
      <c r="IVR281" s="39"/>
      <c r="IVS281" s="39"/>
      <c r="IVT281" s="39"/>
      <c r="IVU281" s="39"/>
      <c r="IVV281" s="39"/>
      <c r="IVW281" s="39"/>
      <c r="IVX281" s="39"/>
      <c r="IVY281" s="39"/>
      <c r="IVZ281" s="39"/>
      <c r="IWA281" s="39"/>
      <c r="IWB281" s="39"/>
      <c r="IWC281" s="39"/>
      <c r="IWD281" s="39"/>
      <c r="IWE281" s="39"/>
      <c r="IWF281" s="39"/>
      <c r="IWG281" s="39"/>
      <c r="IWH281" s="39"/>
      <c r="IWI281" s="39"/>
      <c r="IWJ281" s="39"/>
      <c r="IWK281" s="39"/>
      <c r="IWL281" s="39"/>
      <c r="IWM281" s="39"/>
      <c r="IWN281" s="39"/>
      <c r="IWO281" s="39"/>
      <c r="IWP281" s="39"/>
      <c r="IWQ281" s="39"/>
      <c r="IWR281" s="39"/>
      <c r="IWS281" s="39"/>
      <c r="IWT281" s="39"/>
      <c r="IWU281" s="39"/>
      <c r="IWV281" s="39"/>
      <c r="IWW281" s="39"/>
      <c r="IWX281" s="39"/>
      <c r="IWY281" s="39"/>
      <c r="IWZ281" s="39"/>
      <c r="IXA281" s="39"/>
      <c r="IXB281" s="39"/>
      <c r="IXC281" s="39"/>
      <c r="IXD281" s="39"/>
      <c r="IXE281" s="39"/>
      <c r="IXF281" s="39"/>
      <c r="IXG281" s="39"/>
      <c r="IXH281" s="39"/>
      <c r="IXI281" s="39"/>
      <c r="IXJ281" s="39"/>
      <c r="IXK281" s="39"/>
      <c r="IXL281" s="39"/>
      <c r="IXM281" s="39"/>
      <c r="IXN281" s="39"/>
      <c r="IXO281" s="39"/>
      <c r="IXP281" s="39"/>
      <c r="IXQ281" s="39"/>
      <c r="IXR281" s="39"/>
      <c r="IXS281" s="39"/>
      <c r="IXT281" s="39"/>
      <c r="IXU281" s="39"/>
      <c r="IXV281" s="39"/>
      <c r="IXW281" s="39"/>
      <c r="IXX281" s="39"/>
      <c r="IXY281" s="39"/>
      <c r="IXZ281" s="39"/>
      <c r="IYA281" s="39"/>
      <c r="IYB281" s="39"/>
      <c r="IYC281" s="39"/>
      <c r="IYD281" s="39"/>
      <c r="IYE281" s="39"/>
      <c r="IYF281" s="39"/>
      <c r="IYG281" s="39"/>
      <c r="IYH281" s="39"/>
      <c r="IYI281" s="39"/>
      <c r="IYJ281" s="39"/>
      <c r="IYK281" s="39"/>
      <c r="IYL281" s="39"/>
      <c r="IYM281" s="39"/>
      <c r="IYN281" s="39"/>
      <c r="IYO281" s="39"/>
      <c r="IYP281" s="39"/>
      <c r="IYQ281" s="39"/>
      <c r="IYR281" s="39"/>
      <c r="IYS281" s="39"/>
      <c r="IYT281" s="39"/>
      <c r="IYU281" s="39"/>
      <c r="IYV281" s="39"/>
      <c r="IYW281" s="39"/>
      <c r="IYX281" s="39"/>
      <c r="IYY281" s="39"/>
      <c r="IYZ281" s="39"/>
      <c r="IZA281" s="39"/>
      <c r="IZB281" s="39"/>
      <c r="IZC281" s="39"/>
      <c r="IZD281" s="39"/>
      <c r="IZE281" s="39"/>
      <c r="IZF281" s="39"/>
      <c r="IZG281" s="39"/>
      <c r="IZH281" s="39"/>
      <c r="IZI281" s="39"/>
      <c r="IZJ281" s="39"/>
      <c r="IZK281" s="39"/>
      <c r="IZL281" s="39"/>
      <c r="IZM281" s="39"/>
      <c r="IZN281" s="39"/>
      <c r="IZO281" s="39"/>
      <c r="IZP281" s="39"/>
      <c r="IZQ281" s="39"/>
      <c r="IZR281" s="39"/>
      <c r="IZS281" s="39"/>
      <c r="IZT281" s="39"/>
      <c r="IZU281" s="39"/>
      <c r="IZV281" s="39"/>
      <c r="IZW281" s="39"/>
      <c r="IZX281" s="39"/>
      <c r="IZY281" s="39"/>
      <c r="IZZ281" s="39"/>
      <c r="JAA281" s="39"/>
      <c r="JAB281" s="39"/>
      <c r="JAC281" s="39"/>
      <c r="JAD281" s="39"/>
      <c r="JAE281" s="39"/>
      <c r="JAF281" s="39"/>
      <c r="JAG281" s="39"/>
      <c r="JAH281" s="39"/>
      <c r="JAI281" s="39"/>
      <c r="JAJ281" s="39"/>
      <c r="JAK281" s="39"/>
      <c r="JAL281" s="39"/>
      <c r="JAM281" s="39"/>
      <c r="JAN281" s="39"/>
      <c r="JAO281" s="39"/>
      <c r="JAP281" s="39"/>
      <c r="JAQ281" s="39"/>
      <c r="JAR281" s="39"/>
      <c r="JAS281" s="39"/>
      <c r="JAT281" s="39"/>
      <c r="JAU281" s="39"/>
      <c r="JAV281" s="39"/>
      <c r="JAW281" s="39"/>
      <c r="JAX281" s="39"/>
      <c r="JAY281" s="39"/>
      <c r="JAZ281" s="39"/>
      <c r="JBA281" s="39"/>
      <c r="JBB281" s="39"/>
      <c r="JBC281" s="39"/>
      <c r="JBD281" s="39"/>
      <c r="JBE281" s="39"/>
      <c r="JBF281" s="39"/>
      <c r="JBG281" s="39"/>
      <c r="JBH281" s="39"/>
      <c r="JBI281" s="39"/>
      <c r="JBJ281" s="39"/>
      <c r="JBK281" s="39"/>
      <c r="JBL281" s="39"/>
      <c r="JBM281" s="39"/>
      <c r="JBN281" s="39"/>
      <c r="JBO281" s="39"/>
      <c r="JBP281" s="39"/>
      <c r="JBQ281" s="39"/>
      <c r="JBR281" s="39"/>
      <c r="JBS281" s="39"/>
      <c r="JBT281" s="39"/>
      <c r="JBU281" s="39"/>
      <c r="JBV281" s="39"/>
      <c r="JBW281" s="39"/>
      <c r="JBX281" s="39"/>
      <c r="JBY281" s="39"/>
      <c r="JBZ281" s="39"/>
      <c r="JCA281" s="39"/>
      <c r="JCB281" s="39"/>
      <c r="JCC281" s="39"/>
      <c r="JCD281" s="39"/>
      <c r="JCE281" s="39"/>
      <c r="JCF281" s="39"/>
      <c r="JCG281" s="39"/>
      <c r="JCH281" s="39"/>
      <c r="JCI281" s="39"/>
      <c r="JCJ281" s="39"/>
      <c r="JCK281" s="39"/>
      <c r="JCL281" s="39"/>
      <c r="JCM281" s="39"/>
      <c r="JCN281" s="39"/>
      <c r="JCO281" s="39"/>
      <c r="JCP281" s="39"/>
      <c r="JCQ281" s="39"/>
      <c r="JCR281" s="39"/>
      <c r="JCS281" s="39"/>
      <c r="JCT281" s="39"/>
      <c r="JCU281" s="39"/>
      <c r="JCV281" s="39"/>
      <c r="JCW281" s="39"/>
      <c r="JCX281" s="39"/>
      <c r="JCY281" s="39"/>
      <c r="JCZ281" s="39"/>
      <c r="JDA281" s="39"/>
      <c r="JDB281" s="39"/>
      <c r="JDC281" s="39"/>
      <c r="JDD281" s="39"/>
      <c r="JDE281" s="39"/>
      <c r="JDF281" s="39"/>
      <c r="JDG281" s="39"/>
      <c r="JDH281" s="39"/>
      <c r="JDI281" s="39"/>
      <c r="JDJ281" s="39"/>
      <c r="JDK281" s="39"/>
      <c r="JDL281" s="39"/>
      <c r="JDM281" s="39"/>
      <c r="JDN281" s="39"/>
      <c r="JDO281" s="39"/>
      <c r="JDP281" s="39"/>
      <c r="JDQ281" s="39"/>
      <c r="JDR281" s="39"/>
      <c r="JDS281" s="39"/>
      <c r="JDT281" s="39"/>
      <c r="JDU281" s="39"/>
      <c r="JDV281" s="39"/>
      <c r="JDW281" s="39"/>
      <c r="JDX281" s="39"/>
      <c r="JDY281" s="39"/>
      <c r="JDZ281" s="39"/>
      <c r="JEA281" s="39"/>
      <c r="JEB281" s="39"/>
      <c r="JEC281" s="39"/>
      <c r="JED281" s="39"/>
      <c r="JEE281" s="39"/>
      <c r="JEF281" s="39"/>
      <c r="JEG281" s="39"/>
      <c r="JEH281" s="39"/>
      <c r="JEI281" s="39"/>
      <c r="JEJ281" s="39"/>
      <c r="JEK281" s="39"/>
      <c r="JEL281" s="39"/>
      <c r="JEM281" s="39"/>
      <c r="JEN281" s="39"/>
      <c r="JEO281" s="39"/>
      <c r="JEP281" s="39"/>
      <c r="JEQ281" s="39"/>
      <c r="JER281" s="39"/>
      <c r="JES281" s="39"/>
      <c r="JET281" s="39"/>
      <c r="JEU281" s="39"/>
      <c r="JEV281" s="39"/>
      <c r="JEW281" s="39"/>
      <c r="JEX281" s="39"/>
      <c r="JEY281" s="39"/>
      <c r="JEZ281" s="39"/>
      <c r="JFA281" s="39"/>
      <c r="JFB281" s="39"/>
      <c r="JFC281" s="39"/>
      <c r="JFD281" s="39"/>
      <c r="JFE281" s="39"/>
      <c r="JFF281" s="39"/>
      <c r="JFG281" s="39"/>
      <c r="JFH281" s="39"/>
      <c r="JFI281" s="39"/>
      <c r="JFJ281" s="39"/>
      <c r="JFK281" s="39"/>
      <c r="JFL281" s="39"/>
      <c r="JFM281" s="39"/>
      <c r="JFN281" s="39"/>
      <c r="JFO281" s="39"/>
      <c r="JFP281" s="39"/>
      <c r="JFQ281" s="39"/>
      <c r="JFR281" s="39"/>
      <c r="JFS281" s="39"/>
      <c r="JFT281" s="39"/>
      <c r="JFU281" s="39"/>
      <c r="JFV281" s="39"/>
      <c r="JFW281" s="39"/>
      <c r="JFX281" s="39"/>
      <c r="JFY281" s="39"/>
      <c r="JFZ281" s="39"/>
      <c r="JGA281" s="39"/>
      <c r="JGB281" s="39"/>
      <c r="JGC281" s="39"/>
      <c r="JGD281" s="39"/>
      <c r="JGE281" s="39"/>
      <c r="JGF281" s="39"/>
      <c r="JGG281" s="39"/>
      <c r="JGH281" s="39"/>
      <c r="JGI281" s="39"/>
      <c r="JGJ281" s="39"/>
      <c r="JGK281" s="39"/>
      <c r="JGL281" s="39"/>
      <c r="JGM281" s="39"/>
      <c r="JGN281" s="39"/>
      <c r="JGO281" s="39"/>
      <c r="JGP281" s="39"/>
      <c r="JGQ281" s="39"/>
      <c r="JGR281" s="39"/>
      <c r="JGS281" s="39"/>
      <c r="JGT281" s="39"/>
      <c r="JGU281" s="39"/>
      <c r="JGV281" s="39"/>
      <c r="JGW281" s="39"/>
      <c r="JGX281" s="39"/>
      <c r="JGY281" s="39"/>
      <c r="JGZ281" s="39"/>
      <c r="JHA281" s="39"/>
      <c r="JHB281" s="39"/>
      <c r="JHC281" s="39"/>
      <c r="JHD281" s="39"/>
      <c r="JHE281" s="39"/>
      <c r="JHF281" s="39"/>
      <c r="JHG281" s="39"/>
      <c r="JHH281" s="39"/>
      <c r="JHI281" s="39"/>
      <c r="JHJ281" s="39"/>
      <c r="JHK281" s="39"/>
      <c r="JHL281" s="39"/>
      <c r="JHM281" s="39"/>
      <c r="JHN281" s="39"/>
      <c r="JHO281" s="39"/>
      <c r="JHP281" s="39"/>
      <c r="JHQ281" s="39"/>
      <c r="JHR281" s="39"/>
      <c r="JHS281" s="39"/>
      <c r="JHT281" s="39"/>
      <c r="JHU281" s="39"/>
      <c r="JHV281" s="39"/>
      <c r="JHW281" s="39"/>
      <c r="JHX281" s="39"/>
      <c r="JHY281" s="39"/>
      <c r="JHZ281" s="39"/>
      <c r="JIA281" s="39"/>
      <c r="JIB281" s="39"/>
      <c r="JIC281" s="39"/>
      <c r="JID281" s="39"/>
      <c r="JIE281" s="39"/>
      <c r="JIF281" s="39"/>
      <c r="JIG281" s="39"/>
      <c r="JIH281" s="39"/>
      <c r="JII281" s="39"/>
      <c r="JIJ281" s="39"/>
      <c r="JIK281" s="39"/>
      <c r="JIL281" s="39"/>
      <c r="JIM281" s="39"/>
      <c r="JIN281" s="39"/>
      <c r="JIO281" s="39"/>
      <c r="JIP281" s="39"/>
      <c r="JIQ281" s="39"/>
      <c r="JIR281" s="39"/>
      <c r="JIS281" s="39"/>
      <c r="JIT281" s="39"/>
      <c r="JIU281" s="39"/>
      <c r="JIV281" s="39"/>
      <c r="JIW281" s="39"/>
      <c r="JIX281" s="39"/>
      <c r="JIY281" s="39"/>
      <c r="JIZ281" s="39"/>
      <c r="JJA281" s="39"/>
      <c r="JJB281" s="39"/>
      <c r="JJC281" s="39"/>
      <c r="JJD281" s="39"/>
      <c r="JJE281" s="39"/>
      <c r="JJF281" s="39"/>
      <c r="JJG281" s="39"/>
      <c r="JJH281" s="39"/>
      <c r="JJI281" s="39"/>
      <c r="JJJ281" s="39"/>
      <c r="JJK281" s="39"/>
      <c r="JJL281" s="39"/>
      <c r="JJM281" s="39"/>
      <c r="JJN281" s="39"/>
      <c r="JJO281" s="39"/>
      <c r="JJP281" s="39"/>
      <c r="JJQ281" s="39"/>
      <c r="JJR281" s="39"/>
      <c r="JJS281" s="39"/>
      <c r="JJT281" s="39"/>
      <c r="JJU281" s="39"/>
      <c r="JJV281" s="39"/>
      <c r="JJW281" s="39"/>
      <c r="JJX281" s="39"/>
      <c r="JJY281" s="39"/>
      <c r="JJZ281" s="39"/>
      <c r="JKA281" s="39"/>
      <c r="JKB281" s="39"/>
      <c r="JKC281" s="39"/>
      <c r="JKD281" s="39"/>
      <c r="JKE281" s="39"/>
      <c r="JKF281" s="39"/>
      <c r="JKG281" s="39"/>
      <c r="JKH281" s="39"/>
      <c r="JKI281" s="39"/>
      <c r="JKJ281" s="39"/>
      <c r="JKK281" s="39"/>
      <c r="JKL281" s="39"/>
      <c r="JKM281" s="39"/>
      <c r="JKN281" s="39"/>
      <c r="JKO281" s="39"/>
      <c r="JKP281" s="39"/>
      <c r="JKQ281" s="39"/>
      <c r="JKR281" s="39"/>
      <c r="JKS281" s="39"/>
      <c r="JKT281" s="39"/>
      <c r="JKU281" s="39"/>
      <c r="JKV281" s="39"/>
      <c r="JKW281" s="39"/>
      <c r="JKX281" s="39"/>
      <c r="JKY281" s="39"/>
      <c r="JKZ281" s="39"/>
      <c r="JLA281" s="39"/>
      <c r="JLB281" s="39"/>
      <c r="JLC281" s="39"/>
      <c r="JLD281" s="39"/>
      <c r="JLE281" s="39"/>
      <c r="JLF281" s="39"/>
      <c r="JLG281" s="39"/>
      <c r="JLH281" s="39"/>
      <c r="JLI281" s="39"/>
      <c r="JLJ281" s="39"/>
      <c r="JLK281" s="39"/>
      <c r="JLL281" s="39"/>
      <c r="JLM281" s="39"/>
      <c r="JLN281" s="39"/>
      <c r="JLO281" s="39"/>
      <c r="JLP281" s="39"/>
      <c r="JLQ281" s="39"/>
      <c r="JLR281" s="39"/>
      <c r="JLS281" s="39"/>
      <c r="JLT281" s="39"/>
      <c r="JLU281" s="39"/>
      <c r="JLV281" s="39"/>
      <c r="JLW281" s="39"/>
      <c r="JLX281" s="39"/>
      <c r="JLY281" s="39"/>
      <c r="JLZ281" s="39"/>
      <c r="JMA281" s="39"/>
      <c r="JMB281" s="39"/>
      <c r="JMC281" s="39"/>
      <c r="JMD281" s="39"/>
      <c r="JME281" s="39"/>
      <c r="JMF281" s="39"/>
      <c r="JMG281" s="39"/>
      <c r="JMH281" s="39"/>
      <c r="JMI281" s="39"/>
      <c r="JMJ281" s="39"/>
      <c r="JMK281" s="39"/>
      <c r="JML281" s="39"/>
      <c r="JMM281" s="39"/>
      <c r="JMN281" s="39"/>
      <c r="JMO281" s="39"/>
      <c r="JMP281" s="39"/>
      <c r="JMQ281" s="39"/>
      <c r="JMR281" s="39"/>
      <c r="JMS281" s="39"/>
      <c r="JMT281" s="39"/>
      <c r="JMU281" s="39"/>
      <c r="JMV281" s="39"/>
      <c r="JMW281" s="39"/>
      <c r="JMX281" s="39"/>
      <c r="JMY281" s="39"/>
      <c r="JMZ281" s="39"/>
      <c r="JNA281" s="39"/>
      <c r="JNB281" s="39"/>
      <c r="JNC281" s="39"/>
      <c r="JND281" s="39"/>
      <c r="JNE281" s="39"/>
      <c r="JNF281" s="39"/>
      <c r="JNG281" s="39"/>
      <c r="JNH281" s="39"/>
      <c r="JNI281" s="39"/>
      <c r="JNJ281" s="39"/>
      <c r="JNK281" s="39"/>
      <c r="JNL281" s="39"/>
      <c r="JNM281" s="39"/>
      <c r="JNN281" s="39"/>
      <c r="JNO281" s="39"/>
      <c r="JNP281" s="39"/>
      <c r="JNQ281" s="39"/>
      <c r="JNR281" s="39"/>
      <c r="JNS281" s="39"/>
      <c r="JNT281" s="39"/>
      <c r="JNU281" s="39"/>
      <c r="JNV281" s="39"/>
      <c r="JNW281" s="39"/>
      <c r="JNX281" s="39"/>
      <c r="JNY281" s="39"/>
      <c r="JNZ281" s="39"/>
      <c r="JOA281" s="39"/>
      <c r="JOB281" s="39"/>
      <c r="JOC281" s="39"/>
      <c r="JOD281" s="39"/>
      <c r="JOE281" s="39"/>
      <c r="JOF281" s="39"/>
      <c r="JOG281" s="39"/>
      <c r="JOH281" s="39"/>
      <c r="JOI281" s="39"/>
      <c r="JOJ281" s="39"/>
      <c r="JOK281" s="39"/>
      <c r="JOL281" s="39"/>
      <c r="JOM281" s="39"/>
      <c r="JON281" s="39"/>
      <c r="JOO281" s="39"/>
      <c r="JOP281" s="39"/>
      <c r="JOQ281" s="39"/>
      <c r="JOR281" s="39"/>
      <c r="JOS281" s="39"/>
      <c r="JOT281" s="39"/>
      <c r="JOU281" s="39"/>
      <c r="JOV281" s="39"/>
      <c r="JOW281" s="39"/>
      <c r="JOX281" s="39"/>
      <c r="JOY281" s="39"/>
      <c r="JOZ281" s="39"/>
      <c r="JPA281" s="39"/>
      <c r="JPB281" s="39"/>
      <c r="JPC281" s="39"/>
      <c r="JPD281" s="39"/>
      <c r="JPE281" s="39"/>
      <c r="JPF281" s="39"/>
      <c r="JPG281" s="39"/>
      <c r="JPH281" s="39"/>
      <c r="JPI281" s="39"/>
      <c r="JPJ281" s="39"/>
      <c r="JPK281" s="39"/>
      <c r="JPL281" s="39"/>
      <c r="JPM281" s="39"/>
      <c r="JPN281" s="39"/>
      <c r="JPO281" s="39"/>
      <c r="JPP281" s="39"/>
      <c r="JPQ281" s="39"/>
      <c r="JPR281" s="39"/>
      <c r="JPS281" s="39"/>
      <c r="JPT281" s="39"/>
      <c r="JPU281" s="39"/>
      <c r="JPV281" s="39"/>
      <c r="JPW281" s="39"/>
      <c r="JPX281" s="39"/>
      <c r="JPY281" s="39"/>
      <c r="JPZ281" s="39"/>
      <c r="JQA281" s="39"/>
      <c r="JQB281" s="39"/>
      <c r="JQC281" s="39"/>
      <c r="JQD281" s="39"/>
      <c r="JQE281" s="39"/>
      <c r="JQF281" s="39"/>
      <c r="JQG281" s="39"/>
      <c r="JQH281" s="39"/>
      <c r="JQI281" s="39"/>
      <c r="JQJ281" s="39"/>
      <c r="JQK281" s="39"/>
      <c r="JQL281" s="39"/>
      <c r="JQM281" s="39"/>
      <c r="JQN281" s="39"/>
      <c r="JQO281" s="39"/>
      <c r="JQP281" s="39"/>
      <c r="JQQ281" s="39"/>
      <c r="JQR281" s="39"/>
      <c r="JQS281" s="39"/>
      <c r="JQT281" s="39"/>
      <c r="JQU281" s="39"/>
      <c r="JQV281" s="39"/>
      <c r="JQW281" s="39"/>
      <c r="JQX281" s="39"/>
      <c r="JQY281" s="39"/>
      <c r="JQZ281" s="39"/>
      <c r="JRA281" s="39"/>
      <c r="JRB281" s="39"/>
      <c r="JRC281" s="39"/>
      <c r="JRD281" s="39"/>
      <c r="JRE281" s="39"/>
      <c r="JRF281" s="39"/>
      <c r="JRG281" s="39"/>
      <c r="JRH281" s="39"/>
      <c r="JRI281" s="39"/>
      <c r="JRJ281" s="39"/>
      <c r="JRK281" s="39"/>
      <c r="JRL281" s="39"/>
      <c r="JRM281" s="39"/>
      <c r="JRN281" s="39"/>
      <c r="JRO281" s="39"/>
      <c r="JRP281" s="39"/>
      <c r="JRQ281" s="39"/>
      <c r="JRR281" s="39"/>
      <c r="JRS281" s="39"/>
      <c r="JRT281" s="39"/>
      <c r="JRU281" s="39"/>
      <c r="JRV281" s="39"/>
      <c r="JRW281" s="39"/>
      <c r="JRX281" s="39"/>
      <c r="JRY281" s="39"/>
      <c r="JRZ281" s="39"/>
      <c r="JSA281" s="39"/>
      <c r="JSB281" s="39"/>
      <c r="JSC281" s="39"/>
      <c r="JSD281" s="39"/>
      <c r="JSE281" s="39"/>
      <c r="JSF281" s="39"/>
      <c r="JSG281" s="39"/>
      <c r="JSH281" s="39"/>
      <c r="JSI281" s="39"/>
      <c r="JSJ281" s="39"/>
      <c r="JSK281" s="39"/>
      <c r="JSL281" s="39"/>
      <c r="JSM281" s="39"/>
      <c r="JSN281" s="39"/>
      <c r="JSO281" s="39"/>
      <c r="JSP281" s="39"/>
      <c r="JSQ281" s="39"/>
      <c r="JSR281" s="39"/>
      <c r="JSS281" s="39"/>
      <c r="JST281" s="39"/>
      <c r="JSU281" s="39"/>
      <c r="JSV281" s="39"/>
      <c r="JSW281" s="39"/>
      <c r="JSX281" s="39"/>
      <c r="JSY281" s="39"/>
      <c r="JSZ281" s="39"/>
      <c r="JTA281" s="39"/>
      <c r="JTB281" s="39"/>
      <c r="JTC281" s="39"/>
      <c r="JTD281" s="39"/>
      <c r="JTE281" s="39"/>
      <c r="JTF281" s="39"/>
      <c r="JTG281" s="39"/>
      <c r="JTH281" s="39"/>
      <c r="JTI281" s="39"/>
      <c r="JTJ281" s="39"/>
      <c r="JTK281" s="39"/>
      <c r="JTL281" s="39"/>
      <c r="JTM281" s="39"/>
      <c r="JTN281" s="39"/>
      <c r="JTO281" s="39"/>
      <c r="JTP281" s="39"/>
      <c r="JTQ281" s="39"/>
      <c r="JTR281" s="39"/>
      <c r="JTS281" s="39"/>
      <c r="JTT281" s="39"/>
      <c r="JTU281" s="39"/>
      <c r="JTV281" s="39"/>
      <c r="JTW281" s="39"/>
      <c r="JTX281" s="39"/>
      <c r="JTY281" s="39"/>
      <c r="JTZ281" s="39"/>
      <c r="JUA281" s="39"/>
      <c r="JUB281" s="39"/>
      <c r="JUC281" s="39"/>
      <c r="JUD281" s="39"/>
      <c r="JUE281" s="39"/>
      <c r="JUF281" s="39"/>
      <c r="JUG281" s="39"/>
      <c r="JUH281" s="39"/>
      <c r="JUI281" s="39"/>
      <c r="JUJ281" s="39"/>
      <c r="JUK281" s="39"/>
      <c r="JUL281" s="39"/>
      <c r="JUM281" s="39"/>
      <c r="JUN281" s="39"/>
      <c r="JUO281" s="39"/>
      <c r="JUP281" s="39"/>
      <c r="JUQ281" s="39"/>
      <c r="JUR281" s="39"/>
      <c r="JUS281" s="39"/>
      <c r="JUT281" s="39"/>
      <c r="JUU281" s="39"/>
      <c r="JUV281" s="39"/>
      <c r="JUW281" s="39"/>
      <c r="JUX281" s="39"/>
      <c r="JUY281" s="39"/>
      <c r="JUZ281" s="39"/>
      <c r="JVA281" s="39"/>
      <c r="JVB281" s="39"/>
      <c r="JVC281" s="39"/>
      <c r="JVD281" s="39"/>
      <c r="JVE281" s="39"/>
      <c r="JVF281" s="39"/>
      <c r="JVG281" s="39"/>
      <c r="JVH281" s="39"/>
      <c r="JVI281" s="39"/>
      <c r="JVJ281" s="39"/>
      <c r="JVK281" s="39"/>
      <c r="JVL281" s="39"/>
      <c r="JVM281" s="39"/>
      <c r="JVN281" s="39"/>
      <c r="JVO281" s="39"/>
      <c r="JVP281" s="39"/>
      <c r="JVQ281" s="39"/>
      <c r="JVR281" s="39"/>
      <c r="JVS281" s="39"/>
      <c r="JVT281" s="39"/>
      <c r="JVU281" s="39"/>
      <c r="JVV281" s="39"/>
      <c r="JVW281" s="39"/>
      <c r="JVX281" s="39"/>
      <c r="JVY281" s="39"/>
      <c r="JVZ281" s="39"/>
      <c r="JWA281" s="39"/>
      <c r="JWB281" s="39"/>
      <c r="JWC281" s="39"/>
      <c r="JWD281" s="39"/>
      <c r="JWE281" s="39"/>
      <c r="JWF281" s="39"/>
      <c r="JWG281" s="39"/>
      <c r="JWH281" s="39"/>
      <c r="JWI281" s="39"/>
      <c r="JWJ281" s="39"/>
      <c r="JWK281" s="39"/>
      <c r="JWL281" s="39"/>
      <c r="JWM281" s="39"/>
      <c r="JWN281" s="39"/>
      <c r="JWO281" s="39"/>
      <c r="JWP281" s="39"/>
      <c r="JWQ281" s="39"/>
      <c r="JWR281" s="39"/>
      <c r="JWS281" s="39"/>
      <c r="JWT281" s="39"/>
      <c r="JWU281" s="39"/>
      <c r="JWV281" s="39"/>
      <c r="JWW281" s="39"/>
      <c r="JWX281" s="39"/>
      <c r="JWY281" s="39"/>
      <c r="JWZ281" s="39"/>
      <c r="JXA281" s="39"/>
      <c r="JXB281" s="39"/>
      <c r="JXC281" s="39"/>
      <c r="JXD281" s="39"/>
      <c r="JXE281" s="39"/>
      <c r="JXF281" s="39"/>
      <c r="JXG281" s="39"/>
      <c r="JXH281" s="39"/>
      <c r="JXI281" s="39"/>
      <c r="JXJ281" s="39"/>
      <c r="JXK281" s="39"/>
      <c r="JXL281" s="39"/>
      <c r="JXM281" s="39"/>
      <c r="JXN281" s="39"/>
      <c r="JXO281" s="39"/>
      <c r="JXP281" s="39"/>
      <c r="JXQ281" s="39"/>
      <c r="JXR281" s="39"/>
      <c r="JXS281" s="39"/>
      <c r="JXT281" s="39"/>
      <c r="JXU281" s="39"/>
      <c r="JXV281" s="39"/>
      <c r="JXW281" s="39"/>
      <c r="JXX281" s="39"/>
      <c r="JXY281" s="39"/>
      <c r="JXZ281" s="39"/>
      <c r="JYA281" s="39"/>
      <c r="JYB281" s="39"/>
      <c r="JYC281" s="39"/>
      <c r="JYD281" s="39"/>
      <c r="JYE281" s="39"/>
      <c r="JYF281" s="39"/>
      <c r="JYG281" s="39"/>
      <c r="JYH281" s="39"/>
      <c r="JYI281" s="39"/>
      <c r="JYJ281" s="39"/>
      <c r="JYK281" s="39"/>
      <c r="JYL281" s="39"/>
      <c r="JYM281" s="39"/>
      <c r="JYN281" s="39"/>
      <c r="JYO281" s="39"/>
      <c r="JYP281" s="39"/>
      <c r="JYQ281" s="39"/>
      <c r="JYR281" s="39"/>
      <c r="JYS281" s="39"/>
      <c r="JYT281" s="39"/>
      <c r="JYU281" s="39"/>
      <c r="JYV281" s="39"/>
      <c r="JYW281" s="39"/>
      <c r="JYX281" s="39"/>
      <c r="JYY281" s="39"/>
      <c r="JYZ281" s="39"/>
      <c r="JZA281" s="39"/>
      <c r="JZB281" s="39"/>
      <c r="JZC281" s="39"/>
      <c r="JZD281" s="39"/>
      <c r="JZE281" s="39"/>
      <c r="JZF281" s="39"/>
      <c r="JZG281" s="39"/>
      <c r="JZH281" s="39"/>
      <c r="JZI281" s="39"/>
      <c r="JZJ281" s="39"/>
      <c r="JZK281" s="39"/>
      <c r="JZL281" s="39"/>
      <c r="JZM281" s="39"/>
      <c r="JZN281" s="39"/>
      <c r="JZO281" s="39"/>
      <c r="JZP281" s="39"/>
      <c r="JZQ281" s="39"/>
      <c r="JZR281" s="39"/>
      <c r="JZS281" s="39"/>
      <c r="JZT281" s="39"/>
      <c r="JZU281" s="39"/>
      <c r="JZV281" s="39"/>
      <c r="JZW281" s="39"/>
      <c r="JZX281" s="39"/>
      <c r="JZY281" s="39"/>
      <c r="JZZ281" s="39"/>
      <c r="KAA281" s="39"/>
      <c r="KAB281" s="39"/>
      <c r="KAC281" s="39"/>
      <c r="KAD281" s="39"/>
      <c r="KAE281" s="39"/>
      <c r="KAF281" s="39"/>
      <c r="KAG281" s="39"/>
      <c r="KAH281" s="39"/>
      <c r="KAI281" s="39"/>
      <c r="KAJ281" s="39"/>
      <c r="KAK281" s="39"/>
      <c r="KAL281" s="39"/>
      <c r="KAM281" s="39"/>
      <c r="KAN281" s="39"/>
      <c r="KAO281" s="39"/>
      <c r="KAP281" s="39"/>
      <c r="KAQ281" s="39"/>
      <c r="KAR281" s="39"/>
      <c r="KAS281" s="39"/>
      <c r="KAT281" s="39"/>
      <c r="KAU281" s="39"/>
      <c r="KAV281" s="39"/>
      <c r="KAW281" s="39"/>
      <c r="KAX281" s="39"/>
      <c r="KAY281" s="39"/>
      <c r="KAZ281" s="39"/>
      <c r="KBA281" s="39"/>
      <c r="KBB281" s="39"/>
      <c r="KBC281" s="39"/>
      <c r="KBD281" s="39"/>
      <c r="KBE281" s="39"/>
      <c r="KBF281" s="39"/>
      <c r="KBG281" s="39"/>
      <c r="KBH281" s="39"/>
      <c r="KBI281" s="39"/>
      <c r="KBJ281" s="39"/>
      <c r="KBK281" s="39"/>
      <c r="KBL281" s="39"/>
      <c r="KBM281" s="39"/>
      <c r="KBN281" s="39"/>
      <c r="KBO281" s="39"/>
      <c r="KBP281" s="39"/>
      <c r="KBQ281" s="39"/>
      <c r="KBR281" s="39"/>
      <c r="KBS281" s="39"/>
      <c r="KBT281" s="39"/>
      <c r="KBU281" s="39"/>
      <c r="KBV281" s="39"/>
      <c r="KBW281" s="39"/>
      <c r="KBX281" s="39"/>
      <c r="KBY281" s="39"/>
      <c r="KBZ281" s="39"/>
      <c r="KCA281" s="39"/>
      <c r="KCB281" s="39"/>
      <c r="KCC281" s="39"/>
      <c r="KCD281" s="39"/>
      <c r="KCE281" s="39"/>
      <c r="KCF281" s="39"/>
      <c r="KCG281" s="39"/>
      <c r="KCH281" s="39"/>
      <c r="KCI281" s="39"/>
      <c r="KCJ281" s="39"/>
      <c r="KCK281" s="39"/>
      <c r="KCL281" s="39"/>
      <c r="KCM281" s="39"/>
      <c r="KCN281" s="39"/>
      <c r="KCO281" s="39"/>
      <c r="KCP281" s="39"/>
      <c r="KCQ281" s="39"/>
      <c r="KCR281" s="39"/>
      <c r="KCS281" s="39"/>
      <c r="KCT281" s="39"/>
      <c r="KCU281" s="39"/>
      <c r="KCV281" s="39"/>
      <c r="KCW281" s="39"/>
      <c r="KCX281" s="39"/>
      <c r="KCY281" s="39"/>
      <c r="KCZ281" s="39"/>
      <c r="KDA281" s="39"/>
      <c r="KDB281" s="39"/>
      <c r="KDC281" s="39"/>
      <c r="KDD281" s="39"/>
      <c r="KDE281" s="39"/>
      <c r="KDF281" s="39"/>
      <c r="KDG281" s="39"/>
      <c r="KDH281" s="39"/>
      <c r="KDI281" s="39"/>
      <c r="KDJ281" s="39"/>
      <c r="KDK281" s="39"/>
      <c r="KDL281" s="39"/>
      <c r="KDM281" s="39"/>
      <c r="KDN281" s="39"/>
      <c r="KDO281" s="39"/>
      <c r="KDP281" s="39"/>
      <c r="KDQ281" s="39"/>
      <c r="KDR281" s="39"/>
      <c r="KDS281" s="39"/>
      <c r="KDT281" s="39"/>
      <c r="KDU281" s="39"/>
      <c r="KDV281" s="39"/>
      <c r="KDW281" s="39"/>
      <c r="KDX281" s="39"/>
      <c r="KDY281" s="39"/>
      <c r="KDZ281" s="39"/>
      <c r="KEA281" s="39"/>
      <c r="KEB281" s="39"/>
      <c r="KEC281" s="39"/>
      <c r="KED281" s="39"/>
      <c r="KEE281" s="39"/>
      <c r="KEF281" s="39"/>
      <c r="KEG281" s="39"/>
      <c r="KEH281" s="39"/>
      <c r="KEI281" s="39"/>
      <c r="KEJ281" s="39"/>
      <c r="KEK281" s="39"/>
      <c r="KEL281" s="39"/>
      <c r="KEM281" s="39"/>
      <c r="KEN281" s="39"/>
      <c r="KEO281" s="39"/>
      <c r="KEP281" s="39"/>
      <c r="KEQ281" s="39"/>
      <c r="KER281" s="39"/>
      <c r="KES281" s="39"/>
      <c r="KET281" s="39"/>
      <c r="KEU281" s="39"/>
      <c r="KEV281" s="39"/>
      <c r="KEW281" s="39"/>
      <c r="KEX281" s="39"/>
      <c r="KEY281" s="39"/>
      <c r="KEZ281" s="39"/>
      <c r="KFA281" s="39"/>
      <c r="KFB281" s="39"/>
      <c r="KFC281" s="39"/>
      <c r="KFD281" s="39"/>
      <c r="KFE281" s="39"/>
      <c r="KFF281" s="39"/>
      <c r="KFG281" s="39"/>
      <c r="KFH281" s="39"/>
      <c r="KFI281" s="39"/>
      <c r="KFJ281" s="39"/>
      <c r="KFK281" s="39"/>
      <c r="KFL281" s="39"/>
      <c r="KFM281" s="39"/>
      <c r="KFN281" s="39"/>
      <c r="KFO281" s="39"/>
      <c r="KFP281" s="39"/>
      <c r="KFQ281" s="39"/>
      <c r="KFR281" s="39"/>
      <c r="KFS281" s="39"/>
      <c r="KFT281" s="39"/>
      <c r="KFU281" s="39"/>
      <c r="KFV281" s="39"/>
      <c r="KFW281" s="39"/>
      <c r="KFX281" s="39"/>
      <c r="KFY281" s="39"/>
      <c r="KFZ281" s="39"/>
      <c r="KGA281" s="39"/>
      <c r="KGB281" s="39"/>
      <c r="KGC281" s="39"/>
      <c r="KGD281" s="39"/>
      <c r="KGE281" s="39"/>
      <c r="KGF281" s="39"/>
      <c r="KGG281" s="39"/>
      <c r="KGH281" s="39"/>
      <c r="KGI281" s="39"/>
      <c r="KGJ281" s="39"/>
      <c r="KGK281" s="39"/>
      <c r="KGL281" s="39"/>
      <c r="KGM281" s="39"/>
      <c r="KGN281" s="39"/>
      <c r="KGO281" s="39"/>
      <c r="KGP281" s="39"/>
      <c r="KGQ281" s="39"/>
      <c r="KGR281" s="39"/>
      <c r="KGS281" s="39"/>
      <c r="KGT281" s="39"/>
      <c r="KGU281" s="39"/>
      <c r="KGV281" s="39"/>
      <c r="KGW281" s="39"/>
      <c r="KGX281" s="39"/>
      <c r="KGY281" s="39"/>
      <c r="KGZ281" s="39"/>
      <c r="KHA281" s="39"/>
      <c r="KHB281" s="39"/>
      <c r="KHC281" s="39"/>
      <c r="KHD281" s="39"/>
      <c r="KHE281" s="39"/>
      <c r="KHF281" s="39"/>
      <c r="KHG281" s="39"/>
      <c r="KHH281" s="39"/>
      <c r="KHI281" s="39"/>
      <c r="KHJ281" s="39"/>
      <c r="KHK281" s="39"/>
      <c r="KHL281" s="39"/>
      <c r="KHM281" s="39"/>
      <c r="KHN281" s="39"/>
      <c r="KHO281" s="39"/>
      <c r="KHP281" s="39"/>
      <c r="KHQ281" s="39"/>
      <c r="KHR281" s="39"/>
      <c r="KHS281" s="39"/>
      <c r="KHT281" s="39"/>
      <c r="KHU281" s="39"/>
      <c r="KHV281" s="39"/>
      <c r="KHW281" s="39"/>
      <c r="KHX281" s="39"/>
      <c r="KHY281" s="39"/>
      <c r="KHZ281" s="39"/>
      <c r="KIA281" s="39"/>
      <c r="KIB281" s="39"/>
      <c r="KIC281" s="39"/>
      <c r="KID281" s="39"/>
      <c r="KIE281" s="39"/>
      <c r="KIF281" s="39"/>
      <c r="KIG281" s="39"/>
      <c r="KIH281" s="39"/>
      <c r="KII281" s="39"/>
      <c r="KIJ281" s="39"/>
      <c r="KIK281" s="39"/>
      <c r="KIL281" s="39"/>
      <c r="KIM281" s="39"/>
      <c r="KIN281" s="39"/>
      <c r="KIO281" s="39"/>
      <c r="KIP281" s="39"/>
      <c r="KIQ281" s="39"/>
      <c r="KIR281" s="39"/>
      <c r="KIS281" s="39"/>
      <c r="KIT281" s="39"/>
      <c r="KIU281" s="39"/>
      <c r="KIV281" s="39"/>
      <c r="KIW281" s="39"/>
      <c r="KIX281" s="39"/>
      <c r="KIY281" s="39"/>
      <c r="KIZ281" s="39"/>
      <c r="KJA281" s="39"/>
      <c r="KJB281" s="39"/>
      <c r="KJC281" s="39"/>
      <c r="KJD281" s="39"/>
      <c r="KJE281" s="39"/>
      <c r="KJF281" s="39"/>
      <c r="KJG281" s="39"/>
      <c r="KJH281" s="39"/>
      <c r="KJI281" s="39"/>
      <c r="KJJ281" s="39"/>
      <c r="KJK281" s="39"/>
      <c r="KJL281" s="39"/>
      <c r="KJM281" s="39"/>
      <c r="KJN281" s="39"/>
      <c r="KJO281" s="39"/>
      <c r="KJP281" s="39"/>
      <c r="KJQ281" s="39"/>
      <c r="KJR281" s="39"/>
      <c r="KJS281" s="39"/>
      <c r="KJT281" s="39"/>
      <c r="KJU281" s="39"/>
      <c r="KJV281" s="39"/>
      <c r="KJW281" s="39"/>
      <c r="KJX281" s="39"/>
      <c r="KJY281" s="39"/>
      <c r="KJZ281" s="39"/>
      <c r="KKA281" s="39"/>
      <c r="KKB281" s="39"/>
      <c r="KKC281" s="39"/>
      <c r="KKD281" s="39"/>
      <c r="KKE281" s="39"/>
      <c r="KKF281" s="39"/>
      <c r="KKG281" s="39"/>
      <c r="KKH281" s="39"/>
      <c r="KKI281" s="39"/>
      <c r="KKJ281" s="39"/>
      <c r="KKK281" s="39"/>
      <c r="KKL281" s="39"/>
      <c r="KKM281" s="39"/>
      <c r="KKN281" s="39"/>
      <c r="KKO281" s="39"/>
      <c r="KKP281" s="39"/>
      <c r="KKQ281" s="39"/>
      <c r="KKR281" s="39"/>
      <c r="KKS281" s="39"/>
      <c r="KKT281" s="39"/>
      <c r="KKU281" s="39"/>
      <c r="KKV281" s="39"/>
      <c r="KKW281" s="39"/>
      <c r="KKX281" s="39"/>
      <c r="KKY281" s="39"/>
      <c r="KKZ281" s="39"/>
      <c r="KLA281" s="39"/>
      <c r="KLB281" s="39"/>
      <c r="KLC281" s="39"/>
      <c r="KLD281" s="39"/>
      <c r="KLE281" s="39"/>
      <c r="KLF281" s="39"/>
      <c r="KLG281" s="39"/>
      <c r="KLH281" s="39"/>
      <c r="KLI281" s="39"/>
      <c r="KLJ281" s="39"/>
      <c r="KLK281" s="39"/>
      <c r="KLL281" s="39"/>
      <c r="KLM281" s="39"/>
      <c r="KLN281" s="39"/>
      <c r="KLO281" s="39"/>
      <c r="KLP281" s="39"/>
      <c r="KLQ281" s="39"/>
      <c r="KLR281" s="39"/>
      <c r="KLS281" s="39"/>
      <c r="KLT281" s="39"/>
      <c r="KLU281" s="39"/>
      <c r="KLV281" s="39"/>
      <c r="KLW281" s="39"/>
      <c r="KLX281" s="39"/>
      <c r="KLY281" s="39"/>
      <c r="KLZ281" s="39"/>
      <c r="KMA281" s="39"/>
      <c r="KMB281" s="39"/>
      <c r="KMC281" s="39"/>
      <c r="KMD281" s="39"/>
      <c r="KME281" s="39"/>
      <c r="KMF281" s="39"/>
      <c r="KMG281" s="39"/>
      <c r="KMH281" s="39"/>
      <c r="KMI281" s="39"/>
      <c r="KMJ281" s="39"/>
      <c r="KMK281" s="39"/>
      <c r="KML281" s="39"/>
      <c r="KMM281" s="39"/>
      <c r="KMN281" s="39"/>
      <c r="KMO281" s="39"/>
      <c r="KMP281" s="39"/>
      <c r="KMQ281" s="39"/>
      <c r="KMR281" s="39"/>
      <c r="KMS281" s="39"/>
      <c r="KMT281" s="39"/>
      <c r="KMU281" s="39"/>
      <c r="KMV281" s="39"/>
      <c r="KMW281" s="39"/>
      <c r="KMX281" s="39"/>
      <c r="KMY281" s="39"/>
      <c r="KMZ281" s="39"/>
      <c r="KNA281" s="39"/>
      <c r="KNB281" s="39"/>
      <c r="KNC281" s="39"/>
      <c r="KND281" s="39"/>
      <c r="KNE281" s="39"/>
      <c r="KNF281" s="39"/>
      <c r="KNG281" s="39"/>
      <c r="KNH281" s="39"/>
      <c r="KNI281" s="39"/>
      <c r="KNJ281" s="39"/>
      <c r="KNK281" s="39"/>
      <c r="KNL281" s="39"/>
      <c r="KNM281" s="39"/>
      <c r="KNN281" s="39"/>
      <c r="KNO281" s="39"/>
      <c r="KNP281" s="39"/>
      <c r="KNQ281" s="39"/>
      <c r="KNR281" s="39"/>
      <c r="KNS281" s="39"/>
      <c r="KNT281" s="39"/>
      <c r="KNU281" s="39"/>
      <c r="KNV281" s="39"/>
      <c r="KNW281" s="39"/>
      <c r="KNX281" s="39"/>
      <c r="KNY281" s="39"/>
      <c r="KNZ281" s="39"/>
      <c r="KOA281" s="39"/>
      <c r="KOB281" s="39"/>
      <c r="KOC281" s="39"/>
      <c r="KOD281" s="39"/>
      <c r="KOE281" s="39"/>
      <c r="KOF281" s="39"/>
      <c r="KOG281" s="39"/>
      <c r="KOH281" s="39"/>
      <c r="KOI281" s="39"/>
      <c r="KOJ281" s="39"/>
      <c r="KOK281" s="39"/>
      <c r="KOL281" s="39"/>
      <c r="KOM281" s="39"/>
      <c r="KON281" s="39"/>
      <c r="KOO281" s="39"/>
      <c r="KOP281" s="39"/>
      <c r="KOQ281" s="39"/>
      <c r="KOR281" s="39"/>
      <c r="KOS281" s="39"/>
      <c r="KOT281" s="39"/>
      <c r="KOU281" s="39"/>
      <c r="KOV281" s="39"/>
      <c r="KOW281" s="39"/>
      <c r="KOX281" s="39"/>
      <c r="KOY281" s="39"/>
      <c r="KOZ281" s="39"/>
      <c r="KPA281" s="39"/>
      <c r="KPB281" s="39"/>
      <c r="KPC281" s="39"/>
      <c r="KPD281" s="39"/>
      <c r="KPE281" s="39"/>
      <c r="KPF281" s="39"/>
      <c r="KPG281" s="39"/>
      <c r="KPH281" s="39"/>
      <c r="KPI281" s="39"/>
      <c r="KPJ281" s="39"/>
      <c r="KPK281" s="39"/>
      <c r="KPL281" s="39"/>
      <c r="KPM281" s="39"/>
      <c r="KPN281" s="39"/>
      <c r="KPO281" s="39"/>
      <c r="KPP281" s="39"/>
      <c r="KPQ281" s="39"/>
      <c r="KPR281" s="39"/>
      <c r="KPS281" s="39"/>
      <c r="KPT281" s="39"/>
      <c r="KPU281" s="39"/>
      <c r="KPV281" s="39"/>
      <c r="KPW281" s="39"/>
      <c r="KPX281" s="39"/>
      <c r="KPY281" s="39"/>
      <c r="KPZ281" s="39"/>
      <c r="KQA281" s="39"/>
      <c r="KQB281" s="39"/>
      <c r="KQC281" s="39"/>
      <c r="KQD281" s="39"/>
      <c r="KQE281" s="39"/>
      <c r="KQF281" s="39"/>
      <c r="KQG281" s="39"/>
      <c r="KQH281" s="39"/>
      <c r="KQI281" s="39"/>
      <c r="KQJ281" s="39"/>
      <c r="KQK281" s="39"/>
      <c r="KQL281" s="39"/>
      <c r="KQM281" s="39"/>
      <c r="KQN281" s="39"/>
      <c r="KQO281" s="39"/>
      <c r="KQP281" s="39"/>
      <c r="KQQ281" s="39"/>
      <c r="KQR281" s="39"/>
      <c r="KQS281" s="39"/>
      <c r="KQT281" s="39"/>
      <c r="KQU281" s="39"/>
      <c r="KQV281" s="39"/>
      <c r="KQW281" s="39"/>
      <c r="KQX281" s="39"/>
      <c r="KQY281" s="39"/>
      <c r="KQZ281" s="39"/>
      <c r="KRA281" s="39"/>
      <c r="KRB281" s="39"/>
      <c r="KRC281" s="39"/>
      <c r="KRD281" s="39"/>
      <c r="KRE281" s="39"/>
      <c r="KRF281" s="39"/>
      <c r="KRG281" s="39"/>
      <c r="KRH281" s="39"/>
      <c r="KRI281" s="39"/>
      <c r="KRJ281" s="39"/>
      <c r="KRK281" s="39"/>
      <c r="KRL281" s="39"/>
      <c r="KRM281" s="39"/>
      <c r="KRN281" s="39"/>
      <c r="KRO281" s="39"/>
      <c r="KRP281" s="39"/>
      <c r="KRQ281" s="39"/>
      <c r="KRR281" s="39"/>
      <c r="KRS281" s="39"/>
      <c r="KRT281" s="39"/>
      <c r="KRU281" s="39"/>
      <c r="KRV281" s="39"/>
      <c r="KRW281" s="39"/>
      <c r="KRX281" s="39"/>
      <c r="KRY281" s="39"/>
      <c r="KRZ281" s="39"/>
      <c r="KSA281" s="39"/>
      <c r="KSB281" s="39"/>
      <c r="KSC281" s="39"/>
      <c r="KSD281" s="39"/>
      <c r="KSE281" s="39"/>
      <c r="KSF281" s="39"/>
      <c r="KSG281" s="39"/>
      <c r="KSH281" s="39"/>
      <c r="KSI281" s="39"/>
      <c r="KSJ281" s="39"/>
      <c r="KSK281" s="39"/>
      <c r="KSL281" s="39"/>
      <c r="KSM281" s="39"/>
      <c r="KSN281" s="39"/>
      <c r="KSO281" s="39"/>
      <c r="KSP281" s="39"/>
      <c r="KSQ281" s="39"/>
      <c r="KSR281" s="39"/>
      <c r="KSS281" s="39"/>
      <c r="KST281" s="39"/>
      <c r="KSU281" s="39"/>
      <c r="KSV281" s="39"/>
      <c r="KSW281" s="39"/>
      <c r="KSX281" s="39"/>
      <c r="KSY281" s="39"/>
      <c r="KSZ281" s="39"/>
      <c r="KTA281" s="39"/>
      <c r="KTB281" s="39"/>
      <c r="KTC281" s="39"/>
      <c r="KTD281" s="39"/>
      <c r="KTE281" s="39"/>
      <c r="KTF281" s="39"/>
      <c r="KTG281" s="39"/>
      <c r="KTH281" s="39"/>
      <c r="KTI281" s="39"/>
      <c r="KTJ281" s="39"/>
      <c r="KTK281" s="39"/>
      <c r="KTL281" s="39"/>
      <c r="KTM281" s="39"/>
      <c r="KTN281" s="39"/>
      <c r="KTO281" s="39"/>
      <c r="KTP281" s="39"/>
      <c r="KTQ281" s="39"/>
      <c r="KTR281" s="39"/>
      <c r="KTS281" s="39"/>
      <c r="KTT281" s="39"/>
      <c r="KTU281" s="39"/>
      <c r="KTV281" s="39"/>
      <c r="KTW281" s="39"/>
      <c r="KTX281" s="39"/>
      <c r="KTY281" s="39"/>
      <c r="KTZ281" s="39"/>
      <c r="KUA281" s="39"/>
      <c r="KUB281" s="39"/>
      <c r="KUC281" s="39"/>
      <c r="KUD281" s="39"/>
      <c r="KUE281" s="39"/>
      <c r="KUF281" s="39"/>
      <c r="KUG281" s="39"/>
      <c r="KUH281" s="39"/>
      <c r="KUI281" s="39"/>
      <c r="KUJ281" s="39"/>
      <c r="KUK281" s="39"/>
      <c r="KUL281" s="39"/>
      <c r="KUM281" s="39"/>
      <c r="KUN281" s="39"/>
      <c r="KUO281" s="39"/>
      <c r="KUP281" s="39"/>
      <c r="KUQ281" s="39"/>
      <c r="KUR281" s="39"/>
      <c r="KUS281" s="39"/>
      <c r="KUT281" s="39"/>
      <c r="KUU281" s="39"/>
      <c r="KUV281" s="39"/>
      <c r="KUW281" s="39"/>
      <c r="KUX281" s="39"/>
      <c r="KUY281" s="39"/>
      <c r="KUZ281" s="39"/>
      <c r="KVA281" s="39"/>
      <c r="KVB281" s="39"/>
      <c r="KVC281" s="39"/>
      <c r="KVD281" s="39"/>
      <c r="KVE281" s="39"/>
      <c r="KVF281" s="39"/>
      <c r="KVG281" s="39"/>
      <c r="KVH281" s="39"/>
      <c r="KVI281" s="39"/>
      <c r="KVJ281" s="39"/>
      <c r="KVK281" s="39"/>
      <c r="KVL281" s="39"/>
      <c r="KVM281" s="39"/>
      <c r="KVN281" s="39"/>
      <c r="KVO281" s="39"/>
      <c r="KVP281" s="39"/>
      <c r="KVQ281" s="39"/>
      <c r="KVR281" s="39"/>
      <c r="KVS281" s="39"/>
      <c r="KVT281" s="39"/>
      <c r="KVU281" s="39"/>
      <c r="KVV281" s="39"/>
      <c r="KVW281" s="39"/>
      <c r="KVX281" s="39"/>
      <c r="KVY281" s="39"/>
      <c r="KVZ281" s="39"/>
      <c r="KWA281" s="39"/>
      <c r="KWB281" s="39"/>
      <c r="KWC281" s="39"/>
      <c r="KWD281" s="39"/>
      <c r="KWE281" s="39"/>
      <c r="KWF281" s="39"/>
      <c r="KWG281" s="39"/>
      <c r="KWH281" s="39"/>
      <c r="KWI281" s="39"/>
      <c r="KWJ281" s="39"/>
      <c r="KWK281" s="39"/>
      <c r="KWL281" s="39"/>
      <c r="KWM281" s="39"/>
      <c r="KWN281" s="39"/>
      <c r="KWO281" s="39"/>
      <c r="KWP281" s="39"/>
      <c r="KWQ281" s="39"/>
      <c r="KWR281" s="39"/>
      <c r="KWS281" s="39"/>
      <c r="KWT281" s="39"/>
      <c r="KWU281" s="39"/>
      <c r="KWV281" s="39"/>
      <c r="KWW281" s="39"/>
      <c r="KWX281" s="39"/>
      <c r="KWY281" s="39"/>
      <c r="KWZ281" s="39"/>
      <c r="KXA281" s="39"/>
      <c r="KXB281" s="39"/>
      <c r="KXC281" s="39"/>
      <c r="KXD281" s="39"/>
      <c r="KXE281" s="39"/>
      <c r="KXF281" s="39"/>
      <c r="KXG281" s="39"/>
      <c r="KXH281" s="39"/>
      <c r="KXI281" s="39"/>
      <c r="KXJ281" s="39"/>
      <c r="KXK281" s="39"/>
      <c r="KXL281" s="39"/>
      <c r="KXM281" s="39"/>
      <c r="KXN281" s="39"/>
      <c r="KXO281" s="39"/>
      <c r="KXP281" s="39"/>
      <c r="KXQ281" s="39"/>
      <c r="KXR281" s="39"/>
      <c r="KXS281" s="39"/>
      <c r="KXT281" s="39"/>
      <c r="KXU281" s="39"/>
      <c r="KXV281" s="39"/>
      <c r="KXW281" s="39"/>
      <c r="KXX281" s="39"/>
      <c r="KXY281" s="39"/>
      <c r="KXZ281" s="39"/>
      <c r="KYA281" s="39"/>
      <c r="KYB281" s="39"/>
      <c r="KYC281" s="39"/>
      <c r="KYD281" s="39"/>
      <c r="KYE281" s="39"/>
      <c r="KYF281" s="39"/>
      <c r="KYG281" s="39"/>
      <c r="KYH281" s="39"/>
      <c r="KYI281" s="39"/>
      <c r="KYJ281" s="39"/>
      <c r="KYK281" s="39"/>
      <c r="KYL281" s="39"/>
      <c r="KYM281" s="39"/>
      <c r="KYN281" s="39"/>
      <c r="KYO281" s="39"/>
      <c r="KYP281" s="39"/>
      <c r="KYQ281" s="39"/>
      <c r="KYR281" s="39"/>
      <c r="KYS281" s="39"/>
      <c r="KYT281" s="39"/>
      <c r="KYU281" s="39"/>
      <c r="KYV281" s="39"/>
      <c r="KYW281" s="39"/>
      <c r="KYX281" s="39"/>
      <c r="KYY281" s="39"/>
      <c r="KYZ281" s="39"/>
      <c r="KZA281" s="39"/>
      <c r="KZB281" s="39"/>
      <c r="KZC281" s="39"/>
      <c r="KZD281" s="39"/>
      <c r="KZE281" s="39"/>
      <c r="KZF281" s="39"/>
      <c r="KZG281" s="39"/>
      <c r="KZH281" s="39"/>
      <c r="KZI281" s="39"/>
      <c r="KZJ281" s="39"/>
      <c r="KZK281" s="39"/>
      <c r="KZL281" s="39"/>
      <c r="KZM281" s="39"/>
      <c r="KZN281" s="39"/>
      <c r="KZO281" s="39"/>
      <c r="KZP281" s="39"/>
      <c r="KZQ281" s="39"/>
      <c r="KZR281" s="39"/>
      <c r="KZS281" s="39"/>
      <c r="KZT281" s="39"/>
      <c r="KZU281" s="39"/>
      <c r="KZV281" s="39"/>
      <c r="KZW281" s="39"/>
      <c r="KZX281" s="39"/>
      <c r="KZY281" s="39"/>
      <c r="KZZ281" s="39"/>
      <c r="LAA281" s="39"/>
      <c r="LAB281" s="39"/>
      <c r="LAC281" s="39"/>
      <c r="LAD281" s="39"/>
      <c r="LAE281" s="39"/>
      <c r="LAF281" s="39"/>
      <c r="LAG281" s="39"/>
      <c r="LAH281" s="39"/>
      <c r="LAI281" s="39"/>
      <c r="LAJ281" s="39"/>
      <c r="LAK281" s="39"/>
      <c r="LAL281" s="39"/>
      <c r="LAM281" s="39"/>
      <c r="LAN281" s="39"/>
      <c r="LAO281" s="39"/>
      <c r="LAP281" s="39"/>
      <c r="LAQ281" s="39"/>
      <c r="LAR281" s="39"/>
      <c r="LAS281" s="39"/>
      <c r="LAT281" s="39"/>
      <c r="LAU281" s="39"/>
      <c r="LAV281" s="39"/>
      <c r="LAW281" s="39"/>
      <c r="LAX281" s="39"/>
      <c r="LAY281" s="39"/>
      <c r="LAZ281" s="39"/>
      <c r="LBA281" s="39"/>
      <c r="LBB281" s="39"/>
      <c r="LBC281" s="39"/>
      <c r="LBD281" s="39"/>
      <c r="LBE281" s="39"/>
      <c r="LBF281" s="39"/>
      <c r="LBG281" s="39"/>
      <c r="LBH281" s="39"/>
      <c r="LBI281" s="39"/>
      <c r="LBJ281" s="39"/>
      <c r="LBK281" s="39"/>
      <c r="LBL281" s="39"/>
      <c r="LBM281" s="39"/>
      <c r="LBN281" s="39"/>
      <c r="LBO281" s="39"/>
      <c r="LBP281" s="39"/>
      <c r="LBQ281" s="39"/>
      <c r="LBR281" s="39"/>
      <c r="LBS281" s="39"/>
      <c r="LBT281" s="39"/>
      <c r="LBU281" s="39"/>
      <c r="LBV281" s="39"/>
      <c r="LBW281" s="39"/>
      <c r="LBX281" s="39"/>
      <c r="LBY281" s="39"/>
      <c r="LBZ281" s="39"/>
      <c r="LCA281" s="39"/>
      <c r="LCB281" s="39"/>
      <c r="LCC281" s="39"/>
      <c r="LCD281" s="39"/>
      <c r="LCE281" s="39"/>
      <c r="LCF281" s="39"/>
      <c r="LCG281" s="39"/>
      <c r="LCH281" s="39"/>
      <c r="LCI281" s="39"/>
      <c r="LCJ281" s="39"/>
      <c r="LCK281" s="39"/>
      <c r="LCL281" s="39"/>
      <c r="LCM281" s="39"/>
      <c r="LCN281" s="39"/>
      <c r="LCO281" s="39"/>
      <c r="LCP281" s="39"/>
      <c r="LCQ281" s="39"/>
      <c r="LCR281" s="39"/>
      <c r="LCS281" s="39"/>
      <c r="LCT281" s="39"/>
      <c r="LCU281" s="39"/>
      <c r="LCV281" s="39"/>
      <c r="LCW281" s="39"/>
      <c r="LCX281" s="39"/>
      <c r="LCY281" s="39"/>
      <c r="LCZ281" s="39"/>
      <c r="LDA281" s="39"/>
      <c r="LDB281" s="39"/>
      <c r="LDC281" s="39"/>
      <c r="LDD281" s="39"/>
      <c r="LDE281" s="39"/>
      <c r="LDF281" s="39"/>
      <c r="LDG281" s="39"/>
      <c r="LDH281" s="39"/>
      <c r="LDI281" s="39"/>
      <c r="LDJ281" s="39"/>
      <c r="LDK281" s="39"/>
      <c r="LDL281" s="39"/>
      <c r="LDM281" s="39"/>
      <c r="LDN281" s="39"/>
      <c r="LDO281" s="39"/>
      <c r="LDP281" s="39"/>
      <c r="LDQ281" s="39"/>
      <c r="LDR281" s="39"/>
      <c r="LDS281" s="39"/>
      <c r="LDT281" s="39"/>
      <c r="LDU281" s="39"/>
      <c r="LDV281" s="39"/>
      <c r="LDW281" s="39"/>
      <c r="LDX281" s="39"/>
      <c r="LDY281" s="39"/>
      <c r="LDZ281" s="39"/>
      <c r="LEA281" s="39"/>
      <c r="LEB281" s="39"/>
      <c r="LEC281" s="39"/>
      <c r="LED281" s="39"/>
      <c r="LEE281" s="39"/>
      <c r="LEF281" s="39"/>
      <c r="LEG281" s="39"/>
      <c r="LEH281" s="39"/>
      <c r="LEI281" s="39"/>
      <c r="LEJ281" s="39"/>
      <c r="LEK281" s="39"/>
      <c r="LEL281" s="39"/>
      <c r="LEM281" s="39"/>
      <c r="LEN281" s="39"/>
      <c r="LEO281" s="39"/>
      <c r="LEP281" s="39"/>
      <c r="LEQ281" s="39"/>
      <c r="LER281" s="39"/>
      <c r="LES281" s="39"/>
      <c r="LET281" s="39"/>
      <c r="LEU281" s="39"/>
      <c r="LEV281" s="39"/>
      <c r="LEW281" s="39"/>
      <c r="LEX281" s="39"/>
      <c r="LEY281" s="39"/>
      <c r="LEZ281" s="39"/>
      <c r="LFA281" s="39"/>
      <c r="LFB281" s="39"/>
      <c r="LFC281" s="39"/>
      <c r="LFD281" s="39"/>
      <c r="LFE281" s="39"/>
      <c r="LFF281" s="39"/>
      <c r="LFG281" s="39"/>
      <c r="LFH281" s="39"/>
      <c r="LFI281" s="39"/>
      <c r="LFJ281" s="39"/>
      <c r="LFK281" s="39"/>
      <c r="LFL281" s="39"/>
      <c r="LFM281" s="39"/>
      <c r="LFN281" s="39"/>
      <c r="LFO281" s="39"/>
      <c r="LFP281" s="39"/>
      <c r="LFQ281" s="39"/>
      <c r="LFR281" s="39"/>
      <c r="LFS281" s="39"/>
      <c r="LFT281" s="39"/>
      <c r="LFU281" s="39"/>
      <c r="LFV281" s="39"/>
      <c r="LFW281" s="39"/>
      <c r="LFX281" s="39"/>
      <c r="LFY281" s="39"/>
      <c r="LFZ281" s="39"/>
      <c r="LGA281" s="39"/>
      <c r="LGB281" s="39"/>
      <c r="LGC281" s="39"/>
      <c r="LGD281" s="39"/>
      <c r="LGE281" s="39"/>
      <c r="LGF281" s="39"/>
      <c r="LGG281" s="39"/>
      <c r="LGH281" s="39"/>
      <c r="LGI281" s="39"/>
      <c r="LGJ281" s="39"/>
      <c r="LGK281" s="39"/>
      <c r="LGL281" s="39"/>
      <c r="LGM281" s="39"/>
      <c r="LGN281" s="39"/>
      <c r="LGO281" s="39"/>
      <c r="LGP281" s="39"/>
      <c r="LGQ281" s="39"/>
      <c r="LGR281" s="39"/>
      <c r="LGS281" s="39"/>
      <c r="LGT281" s="39"/>
      <c r="LGU281" s="39"/>
      <c r="LGV281" s="39"/>
      <c r="LGW281" s="39"/>
      <c r="LGX281" s="39"/>
      <c r="LGY281" s="39"/>
      <c r="LGZ281" s="39"/>
      <c r="LHA281" s="39"/>
      <c r="LHB281" s="39"/>
      <c r="LHC281" s="39"/>
      <c r="LHD281" s="39"/>
      <c r="LHE281" s="39"/>
      <c r="LHF281" s="39"/>
      <c r="LHG281" s="39"/>
      <c r="LHH281" s="39"/>
      <c r="LHI281" s="39"/>
      <c r="LHJ281" s="39"/>
      <c r="LHK281" s="39"/>
      <c r="LHL281" s="39"/>
      <c r="LHM281" s="39"/>
      <c r="LHN281" s="39"/>
      <c r="LHO281" s="39"/>
      <c r="LHP281" s="39"/>
      <c r="LHQ281" s="39"/>
      <c r="LHR281" s="39"/>
      <c r="LHS281" s="39"/>
      <c r="LHT281" s="39"/>
      <c r="LHU281" s="39"/>
      <c r="LHV281" s="39"/>
      <c r="LHW281" s="39"/>
      <c r="LHX281" s="39"/>
      <c r="LHY281" s="39"/>
      <c r="LHZ281" s="39"/>
      <c r="LIA281" s="39"/>
      <c r="LIB281" s="39"/>
      <c r="LIC281" s="39"/>
      <c r="LID281" s="39"/>
      <c r="LIE281" s="39"/>
      <c r="LIF281" s="39"/>
      <c r="LIG281" s="39"/>
      <c r="LIH281" s="39"/>
      <c r="LII281" s="39"/>
      <c r="LIJ281" s="39"/>
      <c r="LIK281" s="39"/>
      <c r="LIL281" s="39"/>
      <c r="LIM281" s="39"/>
      <c r="LIN281" s="39"/>
      <c r="LIO281" s="39"/>
      <c r="LIP281" s="39"/>
      <c r="LIQ281" s="39"/>
      <c r="LIR281" s="39"/>
      <c r="LIS281" s="39"/>
      <c r="LIT281" s="39"/>
      <c r="LIU281" s="39"/>
      <c r="LIV281" s="39"/>
      <c r="LIW281" s="39"/>
      <c r="LIX281" s="39"/>
      <c r="LIY281" s="39"/>
      <c r="LIZ281" s="39"/>
      <c r="LJA281" s="39"/>
      <c r="LJB281" s="39"/>
      <c r="LJC281" s="39"/>
      <c r="LJD281" s="39"/>
      <c r="LJE281" s="39"/>
      <c r="LJF281" s="39"/>
      <c r="LJG281" s="39"/>
      <c r="LJH281" s="39"/>
      <c r="LJI281" s="39"/>
      <c r="LJJ281" s="39"/>
      <c r="LJK281" s="39"/>
      <c r="LJL281" s="39"/>
      <c r="LJM281" s="39"/>
      <c r="LJN281" s="39"/>
      <c r="LJO281" s="39"/>
      <c r="LJP281" s="39"/>
      <c r="LJQ281" s="39"/>
      <c r="LJR281" s="39"/>
      <c r="LJS281" s="39"/>
      <c r="LJT281" s="39"/>
      <c r="LJU281" s="39"/>
      <c r="LJV281" s="39"/>
      <c r="LJW281" s="39"/>
      <c r="LJX281" s="39"/>
      <c r="LJY281" s="39"/>
      <c r="LJZ281" s="39"/>
      <c r="LKA281" s="39"/>
      <c r="LKB281" s="39"/>
      <c r="LKC281" s="39"/>
      <c r="LKD281" s="39"/>
      <c r="LKE281" s="39"/>
      <c r="LKF281" s="39"/>
      <c r="LKG281" s="39"/>
      <c r="LKH281" s="39"/>
      <c r="LKI281" s="39"/>
      <c r="LKJ281" s="39"/>
      <c r="LKK281" s="39"/>
      <c r="LKL281" s="39"/>
      <c r="LKM281" s="39"/>
      <c r="LKN281" s="39"/>
      <c r="LKO281" s="39"/>
      <c r="LKP281" s="39"/>
      <c r="LKQ281" s="39"/>
      <c r="LKR281" s="39"/>
      <c r="LKS281" s="39"/>
      <c r="LKT281" s="39"/>
      <c r="LKU281" s="39"/>
      <c r="LKV281" s="39"/>
      <c r="LKW281" s="39"/>
      <c r="LKX281" s="39"/>
      <c r="LKY281" s="39"/>
      <c r="LKZ281" s="39"/>
      <c r="LLA281" s="39"/>
      <c r="LLB281" s="39"/>
      <c r="LLC281" s="39"/>
      <c r="LLD281" s="39"/>
      <c r="LLE281" s="39"/>
      <c r="LLF281" s="39"/>
      <c r="LLG281" s="39"/>
      <c r="LLH281" s="39"/>
      <c r="LLI281" s="39"/>
      <c r="LLJ281" s="39"/>
      <c r="LLK281" s="39"/>
      <c r="LLL281" s="39"/>
      <c r="LLM281" s="39"/>
      <c r="LLN281" s="39"/>
      <c r="LLO281" s="39"/>
      <c r="LLP281" s="39"/>
      <c r="LLQ281" s="39"/>
      <c r="LLR281" s="39"/>
      <c r="LLS281" s="39"/>
      <c r="LLT281" s="39"/>
      <c r="LLU281" s="39"/>
      <c r="LLV281" s="39"/>
      <c r="LLW281" s="39"/>
      <c r="LLX281" s="39"/>
      <c r="LLY281" s="39"/>
      <c r="LLZ281" s="39"/>
      <c r="LMA281" s="39"/>
      <c r="LMB281" s="39"/>
      <c r="LMC281" s="39"/>
      <c r="LMD281" s="39"/>
      <c r="LME281" s="39"/>
      <c r="LMF281" s="39"/>
      <c r="LMG281" s="39"/>
      <c r="LMH281" s="39"/>
      <c r="LMI281" s="39"/>
      <c r="LMJ281" s="39"/>
      <c r="LMK281" s="39"/>
      <c r="LML281" s="39"/>
      <c r="LMM281" s="39"/>
      <c r="LMN281" s="39"/>
      <c r="LMO281" s="39"/>
      <c r="LMP281" s="39"/>
      <c r="LMQ281" s="39"/>
      <c r="LMR281" s="39"/>
      <c r="LMS281" s="39"/>
      <c r="LMT281" s="39"/>
      <c r="LMU281" s="39"/>
      <c r="LMV281" s="39"/>
      <c r="LMW281" s="39"/>
      <c r="LMX281" s="39"/>
      <c r="LMY281" s="39"/>
      <c r="LMZ281" s="39"/>
      <c r="LNA281" s="39"/>
      <c r="LNB281" s="39"/>
      <c r="LNC281" s="39"/>
      <c r="LND281" s="39"/>
      <c r="LNE281" s="39"/>
      <c r="LNF281" s="39"/>
      <c r="LNG281" s="39"/>
      <c r="LNH281" s="39"/>
      <c r="LNI281" s="39"/>
      <c r="LNJ281" s="39"/>
      <c r="LNK281" s="39"/>
      <c r="LNL281" s="39"/>
      <c r="LNM281" s="39"/>
      <c r="LNN281" s="39"/>
      <c r="LNO281" s="39"/>
      <c r="LNP281" s="39"/>
      <c r="LNQ281" s="39"/>
      <c r="LNR281" s="39"/>
      <c r="LNS281" s="39"/>
      <c r="LNT281" s="39"/>
      <c r="LNU281" s="39"/>
      <c r="LNV281" s="39"/>
      <c r="LNW281" s="39"/>
      <c r="LNX281" s="39"/>
      <c r="LNY281" s="39"/>
      <c r="LNZ281" s="39"/>
      <c r="LOA281" s="39"/>
      <c r="LOB281" s="39"/>
      <c r="LOC281" s="39"/>
      <c r="LOD281" s="39"/>
      <c r="LOE281" s="39"/>
      <c r="LOF281" s="39"/>
      <c r="LOG281" s="39"/>
      <c r="LOH281" s="39"/>
      <c r="LOI281" s="39"/>
      <c r="LOJ281" s="39"/>
      <c r="LOK281" s="39"/>
      <c r="LOL281" s="39"/>
      <c r="LOM281" s="39"/>
      <c r="LON281" s="39"/>
      <c r="LOO281" s="39"/>
      <c r="LOP281" s="39"/>
      <c r="LOQ281" s="39"/>
      <c r="LOR281" s="39"/>
      <c r="LOS281" s="39"/>
      <c r="LOT281" s="39"/>
      <c r="LOU281" s="39"/>
      <c r="LOV281" s="39"/>
      <c r="LOW281" s="39"/>
      <c r="LOX281" s="39"/>
      <c r="LOY281" s="39"/>
      <c r="LOZ281" s="39"/>
      <c r="LPA281" s="39"/>
      <c r="LPB281" s="39"/>
      <c r="LPC281" s="39"/>
      <c r="LPD281" s="39"/>
      <c r="LPE281" s="39"/>
      <c r="LPF281" s="39"/>
      <c r="LPG281" s="39"/>
      <c r="LPH281" s="39"/>
      <c r="LPI281" s="39"/>
      <c r="LPJ281" s="39"/>
      <c r="LPK281" s="39"/>
      <c r="LPL281" s="39"/>
      <c r="LPM281" s="39"/>
      <c r="LPN281" s="39"/>
      <c r="LPO281" s="39"/>
      <c r="LPP281" s="39"/>
      <c r="LPQ281" s="39"/>
      <c r="LPR281" s="39"/>
      <c r="LPS281" s="39"/>
      <c r="LPT281" s="39"/>
      <c r="LPU281" s="39"/>
      <c r="LPV281" s="39"/>
      <c r="LPW281" s="39"/>
      <c r="LPX281" s="39"/>
      <c r="LPY281" s="39"/>
      <c r="LPZ281" s="39"/>
      <c r="LQA281" s="39"/>
      <c r="LQB281" s="39"/>
      <c r="LQC281" s="39"/>
      <c r="LQD281" s="39"/>
      <c r="LQE281" s="39"/>
      <c r="LQF281" s="39"/>
      <c r="LQG281" s="39"/>
      <c r="LQH281" s="39"/>
      <c r="LQI281" s="39"/>
      <c r="LQJ281" s="39"/>
      <c r="LQK281" s="39"/>
      <c r="LQL281" s="39"/>
      <c r="LQM281" s="39"/>
      <c r="LQN281" s="39"/>
      <c r="LQO281" s="39"/>
      <c r="LQP281" s="39"/>
      <c r="LQQ281" s="39"/>
      <c r="LQR281" s="39"/>
      <c r="LQS281" s="39"/>
      <c r="LQT281" s="39"/>
      <c r="LQU281" s="39"/>
      <c r="LQV281" s="39"/>
      <c r="LQW281" s="39"/>
      <c r="LQX281" s="39"/>
      <c r="LQY281" s="39"/>
      <c r="LQZ281" s="39"/>
      <c r="LRA281" s="39"/>
      <c r="LRB281" s="39"/>
      <c r="LRC281" s="39"/>
      <c r="LRD281" s="39"/>
      <c r="LRE281" s="39"/>
      <c r="LRF281" s="39"/>
      <c r="LRG281" s="39"/>
      <c r="LRH281" s="39"/>
      <c r="LRI281" s="39"/>
      <c r="LRJ281" s="39"/>
      <c r="LRK281" s="39"/>
      <c r="LRL281" s="39"/>
      <c r="LRM281" s="39"/>
      <c r="LRN281" s="39"/>
      <c r="LRO281" s="39"/>
      <c r="LRP281" s="39"/>
      <c r="LRQ281" s="39"/>
      <c r="LRR281" s="39"/>
      <c r="LRS281" s="39"/>
      <c r="LRT281" s="39"/>
      <c r="LRU281" s="39"/>
      <c r="LRV281" s="39"/>
      <c r="LRW281" s="39"/>
      <c r="LRX281" s="39"/>
      <c r="LRY281" s="39"/>
      <c r="LRZ281" s="39"/>
      <c r="LSA281" s="39"/>
      <c r="LSB281" s="39"/>
      <c r="LSC281" s="39"/>
      <c r="LSD281" s="39"/>
      <c r="LSE281" s="39"/>
      <c r="LSF281" s="39"/>
      <c r="LSG281" s="39"/>
      <c r="LSH281" s="39"/>
      <c r="LSI281" s="39"/>
      <c r="LSJ281" s="39"/>
      <c r="LSK281" s="39"/>
      <c r="LSL281" s="39"/>
      <c r="LSM281" s="39"/>
      <c r="LSN281" s="39"/>
      <c r="LSO281" s="39"/>
      <c r="LSP281" s="39"/>
      <c r="LSQ281" s="39"/>
      <c r="LSR281" s="39"/>
      <c r="LSS281" s="39"/>
      <c r="LST281" s="39"/>
      <c r="LSU281" s="39"/>
      <c r="LSV281" s="39"/>
      <c r="LSW281" s="39"/>
      <c r="LSX281" s="39"/>
      <c r="LSY281" s="39"/>
      <c r="LSZ281" s="39"/>
      <c r="LTA281" s="39"/>
      <c r="LTB281" s="39"/>
      <c r="LTC281" s="39"/>
      <c r="LTD281" s="39"/>
      <c r="LTE281" s="39"/>
      <c r="LTF281" s="39"/>
      <c r="LTG281" s="39"/>
      <c r="LTH281" s="39"/>
      <c r="LTI281" s="39"/>
      <c r="LTJ281" s="39"/>
      <c r="LTK281" s="39"/>
      <c r="LTL281" s="39"/>
      <c r="LTM281" s="39"/>
      <c r="LTN281" s="39"/>
      <c r="LTO281" s="39"/>
      <c r="LTP281" s="39"/>
      <c r="LTQ281" s="39"/>
      <c r="LTR281" s="39"/>
      <c r="LTS281" s="39"/>
      <c r="LTT281" s="39"/>
      <c r="LTU281" s="39"/>
      <c r="LTV281" s="39"/>
      <c r="LTW281" s="39"/>
      <c r="LTX281" s="39"/>
      <c r="LTY281" s="39"/>
      <c r="LTZ281" s="39"/>
      <c r="LUA281" s="39"/>
      <c r="LUB281" s="39"/>
      <c r="LUC281" s="39"/>
      <c r="LUD281" s="39"/>
      <c r="LUE281" s="39"/>
      <c r="LUF281" s="39"/>
      <c r="LUG281" s="39"/>
      <c r="LUH281" s="39"/>
      <c r="LUI281" s="39"/>
      <c r="LUJ281" s="39"/>
      <c r="LUK281" s="39"/>
      <c r="LUL281" s="39"/>
      <c r="LUM281" s="39"/>
      <c r="LUN281" s="39"/>
      <c r="LUO281" s="39"/>
      <c r="LUP281" s="39"/>
      <c r="LUQ281" s="39"/>
      <c r="LUR281" s="39"/>
      <c r="LUS281" s="39"/>
      <c r="LUT281" s="39"/>
      <c r="LUU281" s="39"/>
      <c r="LUV281" s="39"/>
      <c r="LUW281" s="39"/>
      <c r="LUX281" s="39"/>
      <c r="LUY281" s="39"/>
      <c r="LUZ281" s="39"/>
      <c r="LVA281" s="39"/>
      <c r="LVB281" s="39"/>
      <c r="LVC281" s="39"/>
      <c r="LVD281" s="39"/>
      <c r="LVE281" s="39"/>
      <c r="LVF281" s="39"/>
      <c r="LVG281" s="39"/>
      <c r="LVH281" s="39"/>
      <c r="LVI281" s="39"/>
      <c r="LVJ281" s="39"/>
      <c r="LVK281" s="39"/>
      <c r="LVL281" s="39"/>
      <c r="LVM281" s="39"/>
      <c r="LVN281" s="39"/>
      <c r="LVO281" s="39"/>
      <c r="LVP281" s="39"/>
      <c r="LVQ281" s="39"/>
      <c r="LVR281" s="39"/>
      <c r="LVS281" s="39"/>
      <c r="LVT281" s="39"/>
      <c r="LVU281" s="39"/>
      <c r="LVV281" s="39"/>
      <c r="LVW281" s="39"/>
      <c r="LVX281" s="39"/>
      <c r="LVY281" s="39"/>
      <c r="LVZ281" s="39"/>
      <c r="LWA281" s="39"/>
      <c r="LWB281" s="39"/>
      <c r="LWC281" s="39"/>
      <c r="LWD281" s="39"/>
      <c r="LWE281" s="39"/>
      <c r="LWF281" s="39"/>
      <c r="LWG281" s="39"/>
      <c r="LWH281" s="39"/>
      <c r="LWI281" s="39"/>
      <c r="LWJ281" s="39"/>
      <c r="LWK281" s="39"/>
      <c r="LWL281" s="39"/>
      <c r="LWM281" s="39"/>
      <c r="LWN281" s="39"/>
      <c r="LWO281" s="39"/>
      <c r="LWP281" s="39"/>
      <c r="LWQ281" s="39"/>
      <c r="LWR281" s="39"/>
      <c r="LWS281" s="39"/>
      <c r="LWT281" s="39"/>
      <c r="LWU281" s="39"/>
      <c r="LWV281" s="39"/>
      <c r="LWW281" s="39"/>
      <c r="LWX281" s="39"/>
      <c r="LWY281" s="39"/>
      <c r="LWZ281" s="39"/>
      <c r="LXA281" s="39"/>
      <c r="LXB281" s="39"/>
      <c r="LXC281" s="39"/>
      <c r="LXD281" s="39"/>
      <c r="LXE281" s="39"/>
      <c r="LXF281" s="39"/>
      <c r="LXG281" s="39"/>
      <c r="LXH281" s="39"/>
      <c r="LXI281" s="39"/>
      <c r="LXJ281" s="39"/>
      <c r="LXK281" s="39"/>
      <c r="LXL281" s="39"/>
      <c r="LXM281" s="39"/>
      <c r="LXN281" s="39"/>
      <c r="LXO281" s="39"/>
      <c r="LXP281" s="39"/>
      <c r="LXQ281" s="39"/>
      <c r="LXR281" s="39"/>
      <c r="LXS281" s="39"/>
      <c r="LXT281" s="39"/>
      <c r="LXU281" s="39"/>
      <c r="LXV281" s="39"/>
      <c r="LXW281" s="39"/>
      <c r="LXX281" s="39"/>
      <c r="LXY281" s="39"/>
      <c r="LXZ281" s="39"/>
      <c r="LYA281" s="39"/>
      <c r="LYB281" s="39"/>
      <c r="LYC281" s="39"/>
      <c r="LYD281" s="39"/>
      <c r="LYE281" s="39"/>
      <c r="LYF281" s="39"/>
      <c r="LYG281" s="39"/>
      <c r="LYH281" s="39"/>
      <c r="LYI281" s="39"/>
      <c r="LYJ281" s="39"/>
      <c r="LYK281" s="39"/>
      <c r="LYL281" s="39"/>
      <c r="LYM281" s="39"/>
      <c r="LYN281" s="39"/>
      <c r="LYO281" s="39"/>
      <c r="LYP281" s="39"/>
      <c r="LYQ281" s="39"/>
      <c r="LYR281" s="39"/>
      <c r="LYS281" s="39"/>
      <c r="LYT281" s="39"/>
      <c r="LYU281" s="39"/>
      <c r="LYV281" s="39"/>
      <c r="LYW281" s="39"/>
      <c r="LYX281" s="39"/>
      <c r="LYY281" s="39"/>
      <c r="LYZ281" s="39"/>
      <c r="LZA281" s="39"/>
      <c r="LZB281" s="39"/>
      <c r="LZC281" s="39"/>
      <c r="LZD281" s="39"/>
      <c r="LZE281" s="39"/>
      <c r="LZF281" s="39"/>
      <c r="LZG281" s="39"/>
      <c r="LZH281" s="39"/>
      <c r="LZI281" s="39"/>
      <c r="LZJ281" s="39"/>
      <c r="LZK281" s="39"/>
      <c r="LZL281" s="39"/>
      <c r="LZM281" s="39"/>
      <c r="LZN281" s="39"/>
      <c r="LZO281" s="39"/>
      <c r="LZP281" s="39"/>
      <c r="LZQ281" s="39"/>
      <c r="LZR281" s="39"/>
      <c r="LZS281" s="39"/>
      <c r="LZT281" s="39"/>
      <c r="LZU281" s="39"/>
      <c r="LZV281" s="39"/>
      <c r="LZW281" s="39"/>
      <c r="LZX281" s="39"/>
      <c r="LZY281" s="39"/>
      <c r="LZZ281" s="39"/>
      <c r="MAA281" s="39"/>
      <c r="MAB281" s="39"/>
      <c r="MAC281" s="39"/>
      <c r="MAD281" s="39"/>
      <c r="MAE281" s="39"/>
      <c r="MAF281" s="39"/>
      <c r="MAG281" s="39"/>
      <c r="MAH281" s="39"/>
      <c r="MAI281" s="39"/>
      <c r="MAJ281" s="39"/>
      <c r="MAK281" s="39"/>
      <c r="MAL281" s="39"/>
      <c r="MAM281" s="39"/>
      <c r="MAN281" s="39"/>
      <c r="MAO281" s="39"/>
      <c r="MAP281" s="39"/>
      <c r="MAQ281" s="39"/>
      <c r="MAR281" s="39"/>
      <c r="MAS281" s="39"/>
      <c r="MAT281" s="39"/>
      <c r="MAU281" s="39"/>
      <c r="MAV281" s="39"/>
      <c r="MAW281" s="39"/>
      <c r="MAX281" s="39"/>
      <c r="MAY281" s="39"/>
      <c r="MAZ281" s="39"/>
      <c r="MBA281" s="39"/>
      <c r="MBB281" s="39"/>
      <c r="MBC281" s="39"/>
      <c r="MBD281" s="39"/>
      <c r="MBE281" s="39"/>
      <c r="MBF281" s="39"/>
      <c r="MBG281" s="39"/>
      <c r="MBH281" s="39"/>
      <c r="MBI281" s="39"/>
      <c r="MBJ281" s="39"/>
      <c r="MBK281" s="39"/>
      <c r="MBL281" s="39"/>
      <c r="MBM281" s="39"/>
      <c r="MBN281" s="39"/>
      <c r="MBO281" s="39"/>
      <c r="MBP281" s="39"/>
      <c r="MBQ281" s="39"/>
      <c r="MBR281" s="39"/>
      <c r="MBS281" s="39"/>
      <c r="MBT281" s="39"/>
      <c r="MBU281" s="39"/>
      <c r="MBV281" s="39"/>
      <c r="MBW281" s="39"/>
      <c r="MBX281" s="39"/>
      <c r="MBY281" s="39"/>
      <c r="MBZ281" s="39"/>
      <c r="MCA281" s="39"/>
      <c r="MCB281" s="39"/>
      <c r="MCC281" s="39"/>
      <c r="MCD281" s="39"/>
      <c r="MCE281" s="39"/>
      <c r="MCF281" s="39"/>
      <c r="MCG281" s="39"/>
      <c r="MCH281" s="39"/>
      <c r="MCI281" s="39"/>
      <c r="MCJ281" s="39"/>
      <c r="MCK281" s="39"/>
      <c r="MCL281" s="39"/>
      <c r="MCM281" s="39"/>
      <c r="MCN281" s="39"/>
      <c r="MCO281" s="39"/>
      <c r="MCP281" s="39"/>
      <c r="MCQ281" s="39"/>
      <c r="MCR281" s="39"/>
      <c r="MCS281" s="39"/>
      <c r="MCT281" s="39"/>
      <c r="MCU281" s="39"/>
      <c r="MCV281" s="39"/>
      <c r="MCW281" s="39"/>
      <c r="MCX281" s="39"/>
      <c r="MCY281" s="39"/>
      <c r="MCZ281" s="39"/>
      <c r="MDA281" s="39"/>
      <c r="MDB281" s="39"/>
      <c r="MDC281" s="39"/>
      <c r="MDD281" s="39"/>
      <c r="MDE281" s="39"/>
      <c r="MDF281" s="39"/>
      <c r="MDG281" s="39"/>
      <c r="MDH281" s="39"/>
      <c r="MDI281" s="39"/>
      <c r="MDJ281" s="39"/>
      <c r="MDK281" s="39"/>
      <c r="MDL281" s="39"/>
      <c r="MDM281" s="39"/>
      <c r="MDN281" s="39"/>
      <c r="MDO281" s="39"/>
      <c r="MDP281" s="39"/>
      <c r="MDQ281" s="39"/>
      <c r="MDR281" s="39"/>
      <c r="MDS281" s="39"/>
      <c r="MDT281" s="39"/>
      <c r="MDU281" s="39"/>
      <c r="MDV281" s="39"/>
      <c r="MDW281" s="39"/>
      <c r="MDX281" s="39"/>
      <c r="MDY281" s="39"/>
      <c r="MDZ281" s="39"/>
      <c r="MEA281" s="39"/>
      <c r="MEB281" s="39"/>
      <c r="MEC281" s="39"/>
      <c r="MED281" s="39"/>
      <c r="MEE281" s="39"/>
      <c r="MEF281" s="39"/>
      <c r="MEG281" s="39"/>
      <c r="MEH281" s="39"/>
      <c r="MEI281" s="39"/>
      <c r="MEJ281" s="39"/>
      <c r="MEK281" s="39"/>
      <c r="MEL281" s="39"/>
      <c r="MEM281" s="39"/>
      <c r="MEN281" s="39"/>
      <c r="MEO281" s="39"/>
      <c r="MEP281" s="39"/>
      <c r="MEQ281" s="39"/>
      <c r="MER281" s="39"/>
      <c r="MES281" s="39"/>
      <c r="MET281" s="39"/>
      <c r="MEU281" s="39"/>
      <c r="MEV281" s="39"/>
      <c r="MEW281" s="39"/>
      <c r="MEX281" s="39"/>
      <c r="MEY281" s="39"/>
      <c r="MEZ281" s="39"/>
      <c r="MFA281" s="39"/>
      <c r="MFB281" s="39"/>
      <c r="MFC281" s="39"/>
      <c r="MFD281" s="39"/>
      <c r="MFE281" s="39"/>
      <c r="MFF281" s="39"/>
      <c r="MFG281" s="39"/>
      <c r="MFH281" s="39"/>
      <c r="MFI281" s="39"/>
      <c r="MFJ281" s="39"/>
      <c r="MFK281" s="39"/>
      <c r="MFL281" s="39"/>
      <c r="MFM281" s="39"/>
      <c r="MFN281" s="39"/>
      <c r="MFO281" s="39"/>
      <c r="MFP281" s="39"/>
      <c r="MFQ281" s="39"/>
      <c r="MFR281" s="39"/>
      <c r="MFS281" s="39"/>
      <c r="MFT281" s="39"/>
      <c r="MFU281" s="39"/>
      <c r="MFV281" s="39"/>
      <c r="MFW281" s="39"/>
      <c r="MFX281" s="39"/>
      <c r="MFY281" s="39"/>
      <c r="MFZ281" s="39"/>
      <c r="MGA281" s="39"/>
      <c r="MGB281" s="39"/>
      <c r="MGC281" s="39"/>
      <c r="MGD281" s="39"/>
      <c r="MGE281" s="39"/>
      <c r="MGF281" s="39"/>
      <c r="MGG281" s="39"/>
      <c r="MGH281" s="39"/>
      <c r="MGI281" s="39"/>
      <c r="MGJ281" s="39"/>
      <c r="MGK281" s="39"/>
      <c r="MGL281" s="39"/>
      <c r="MGM281" s="39"/>
      <c r="MGN281" s="39"/>
      <c r="MGO281" s="39"/>
      <c r="MGP281" s="39"/>
      <c r="MGQ281" s="39"/>
      <c r="MGR281" s="39"/>
      <c r="MGS281" s="39"/>
      <c r="MGT281" s="39"/>
      <c r="MGU281" s="39"/>
      <c r="MGV281" s="39"/>
      <c r="MGW281" s="39"/>
      <c r="MGX281" s="39"/>
      <c r="MGY281" s="39"/>
      <c r="MGZ281" s="39"/>
      <c r="MHA281" s="39"/>
      <c r="MHB281" s="39"/>
      <c r="MHC281" s="39"/>
      <c r="MHD281" s="39"/>
      <c r="MHE281" s="39"/>
      <c r="MHF281" s="39"/>
      <c r="MHG281" s="39"/>
      <c r="MHH281" s="39"/>
      <c r="MHI281" s="39"/>
      <c r="MHJ281" s="39"/>
      <c r="MHK281" s="39"/>
      <c r="MHL281" s="39"/>
      <c r="MHM281" s="39"/>
      <c r="MHN281" s="39"/>
      <c r="MHO281" s="39"/>
      <c r="MHP281" s="39"/>
      <c r="MHQ281" s="39"/>
      <c r="MHR281" s="39"/>
      <c r="MHS281" s="39"/>
      <c r="MHT281" s="39"/>
      <c r="MHU281" s="39"/>
      <c r="MHV281" s="39"/>
      <c r="MHW281" s="39"/>
      <c r="MHX281" s="39"/>
      <c r="MHY281" s="39"/>
      <c r="MHZ281" s="39"/>
      <c r="MIA281" s="39"/>
      <c r="MIB281" s="39"/>
      <c r="MIC281" s="39"/>
      <c r="MID281" s="39"/>
      <c r="MIE281" s="39"/>
      <c r="MIF281" s="39"/>
      <c r="MIG281" s="39"/>
      <c r="MIH281" s="39"/>
      <c r="MII281" s="39"/>
      <c r="MIJ281" s="39"/>
      <c r="MIK281" s="39"/>
      <c r="MIL281" s="39"/>
      <c r="MIM281" s="39"/>
      <c r="MIN281" s="39"/>
      <c r="MIO281" s="39"/>
      <c r="MIP281" s="39"/>
      <c r="MIQ281" s="39"/>
      <c r="MIR281" s="39"/>
      <c r="MIS281" s="39"/>
      <c r="MIT281" s="39"/>
      <c r="MIU281" s="39"/>
      <c r="MIV281" s="39"/>
      <c r="MIW281" s="39"/>
      <c r="MIX281" s="39"/>
      <c r="MIY281" s="39"/>
      <c r="MIZ281" s="39"/>
      <c r="MJA281" s="39"/>
      <c r="MJB281" s="39"/>
      <c r="MJC281" s="39"/>
      <c r="MJD281" s="39"/>
      <c r="MJE281" s="39"/>
      <c r="MJF281" s="39"/>
      <c r="MJG281" s="39"/>
      <c r="MJH281" s="39"/>
      <c r="MJI281" s="39"/>
      <c r="MJJ281" s="39"/>
      <c r="MJK281" s="39"/>
      <c r="MJL281" s="39"/>
      <c r="MJM281" s="39"/>
      <c r="MJN281" s="39"/>
      <c r="MJO281" s="39"/>
      <c r="MJP281" s="39"/>
      <c r="MJQ281" s="39"/>
      <c r="MJR281" s="39"/>
      <c r="MJS281" s="39"/>
      <c r="MJT281" s="39"/>
      <c r="MJU281" s="39"/>
      <c r="MJV281" s="39"/>
      <c r="MJW281" s="39"/>
      <c r="MJX281" s="39"/>
      <c r="MJY281" s="39"/>
      <c r="MJZ281" s="39"/>
      <c r="MKA281" s="39"/>
      <c r="MKB281" s="39"/>
      <c r="MKC281" s="39"/>
      <c r="MKD281" s="39"/>
      <c r="MKE281" s="39"/>
      <c r="MKF281" s="39"/>
      <c r="MKG281" s="39"/>
      <c r="MKH281" s="39"/>
      <c r="MKI281" s="39"/>
      <c r="MKJ281" s="39"/>
      <c r="MKK281" s="39"/>
      <c r="MKL281" s="39"/>
      <c r="MKM281" s="39"/>
      <c r="MKN281" s="39"/>
      <c r="MKO281" s="39"/>
      <c r="MKP281" s="39"/>
      <c r="MKQ281" s="39"/>
      <c r="MKR281" s="39"/>
      <c r="MKS281" s="39"/>
      <c r="MKT281" s="39"/>
      <c r="MKU281" s="39"/>
      <c r="MKV281" s="39"/>
      <c r="MKW281" s="39"/>
      <c r="MKX281" s="39"/>
      <c r="MKY281" s="39"/>
      <c r="MKZ281" s="39"/>
      <c r="MLA281" s="39"/>
      <c r="MLB281" s="39"/>
      <c r="MLC281" s="39"/>
      <c r="MLD281" s="39"/>
      <c r="MLE281" s="39"/>
      <c r="MLF281" s="39"/>
      <c r="MLG281" s="39"/>
      <c r="MLH281" s="39"/>
      <c r="MLI281" s="39"/>
      <c r="MLJ281" s="39"/>
      <c r="MLK281" s="39"/>
      <c r="MLL281" s="39"/>
      <c r="MLM281" s="39"/>
      <c r="MLN281" s="39"/>
      <c r="MLO281" s="39"/>
      <c r="MLP281" s="39"/>
      <c r="MLQ281" s="39"/>
      <c r="MLR281" s="39"/>
      <c r="MLS281" s="39"/>
      <c r="MLT281" s="39"/>
      <c r="MLU281" s="39"/>
      <c r="MLV281" s="39"/>
      <c r="MLW281" s="39"/>
      <c r="MLX281" s="39"/>
      <c r="MLY281" s="39"/>
      <c r="MLZ281" s="39"/>
      <c r="MMA281" s="39"/>
      <c r="MMB281" s="39"/>
      <c r="MMC281" s="39"/>
      <c r="MMD281" s="39"/>
      <c r="MME281" s="39"/>
      <c r="MMF281" s="39"/>
      <c r="MMG281" s="39"/>
      <c r="MMH281" s="39"/>
      <c r="MMI281" s="39"/>
      <c r="MMJ281" s="39"/>
      <c r="MMK281" s="39"/>
      <c r="MML281" s="39"/>
      <c r="MMM281" s="39"/>
      <c r="MMN281" s="39"/>
      <c r="MMO281" s="39"/>
      <c r="MMP281" s="39"/>
      <c r="MMQ281" s="39"/>
      <c r="MMR281" s="39"/>
      <c r="MMS281" s="39"/>
      <c r="MMT281" s="39"/>
      <c r="MMU281" s="39"/>
      <c r="MMV281" s="39"/>
      <c r="MMW281" s="39"/>
      <c r="MMX281" s="39"/>
      <c r="MMY281" s="39"/>
      <c r="MMZ281" s="39"/>
      <c r="MNA281" s="39"/>
      <c r="MNB281" s="39"/>
      <c r="MNC281" s="39"/>
      <c r="MND281" s="39"/>
      <c r="MNE281" s="39"/>
      <c r="MNF281" s="39"/>
      <c r="MNG281" s="39"/>
      <c r="MNH281" s="39"/>
      <c r="MNI281" s="39"/>
      <c r="MNJ281" s="39"/>
      <c r="MNK281" s="39"/>
      <c r="MNL281" s="39"/>
      <c r="MNM281" s="39"/>
      <c r="MNN281" s="39"/>
      <c r="MNO281" s="39"/>
      <c r="MNP281" s="39"/>
      <c r="MNQ281" s="39"/>
      <c r="MNR281" s="39"/>
      <c r="MNS281" s="39"/>
      <c r="MNT281" s="39"/>
      <c r="MNU281" s="39"/>
      <c r="MNV281" s="39"/>
      <c r="MNW281" s="39"/>
      <c r="MNX281" s="39"/>
      <c r="MNY281" s="39"/>
      <c r="MNZ281" s="39"/>
      <c r="MOA281" s="39"/>
      <c r="MOB281" s="39"/>
      <c r="MOC281" s="39"/>
      <c r="MOD281" s="39"/>
      <c r="MOE281" s="39"/>
      <c r="MOF281" s="39"/>
      <c r="MOG281" s="39"/>
      <c r="MOH281" s="39"/>
      <c r="MOI281" s="39"/>
      <c r="MOJ281" s="39"/>
      <c r="MOK281" s="39"/>
      <c r="MOL281" s="39"/>
      <c r="MOM281" s="39"/>
      <c r="MON281" s="39"/>
      <c r="MOO281" s="39"/>
      <c r="MOP281" s="39"/>
      <c r="MOQ281" s="39"/>
      <c r="MOR281" s="39"/>
      <c r="MOS281" s="39"/>
      <c r="MOT281" s="39"/>
      <c r="MOU281" s="39"/>
      <c r="MOV281" s="39"/>
      <c r="MOW281" s="39"/>
      <c r="MOX281" s="39"/>
      <c r="MOY281" s="39"/>
      <c r="MOZ281" s="39"/>
      <c r="MPA281" s="39"/>
      <c r="MPB281" s="39"/>
      <c r="MPC281" s="39"/>
      <c r="MPD281" s="39"/>
      <c r="MPE281" s="39"/>
      <c r="MPF281" s="39"/>
      <c r="MPG281" s="39"/>
      <c r="MPH281" s="39"/>
      <c r="MPI281" s="39"/>
      <c r="MPJ281" s="39"/>
      <c r="MPK281" s="39"/>
      <c r="MPL281" s="39"/>
      <c r="MPM281" s="39"/>
      <c r="MPN281" s="39"/>
      <c r="MPO281" s="39"/>
      <c r="MPP281" s="39"/>
      <c r="MPQ281" s="39"/>
      <c r="MPR281" s="39"/>
      <c r="MPS281" s="39"/>
      <c r="MPT281" s="39"/>
      <c r="MPU281" s="39"/>
      <c r="MPV281" s="39"/>
      <c r="MPW281" s="39"/>
      <c r="MPX281" s="39"/>
      <c r="MPY281" s="39"/>
      <c r="MPZ281" s="39"/>
      <c r="MQA281" s="39"/>
      <c r="MQB281" s="39"/>
      <c r="MQC281" s="39"/>
      <c r="MQD281" s="39"/>
      <c r="MQE281" s="39"/>
      <c r="MQF281" s="39"/>
      <c r="MQG281" s="39"/>
      <c r="MQH281" s="39"/>
      <c r="MQI281" s="39"/>
      <c r="MQJ281" s="39"/>
      <c r="MQK281" s="39"/>
      <c r="MQL281" s="39"/>
      <c r="MQM281" s="39"/>
      <c r="MQN281" s="39"/>
      <c r="MQO281" s="39"/>
      <c r="MQP281" s="39"/>
      <c r="MQQ281" s="39"/>
      <c r="MQR281" s="39"/>
      <c r="MQS281" s="39"/>
      <c r="MQT281" s="39"/>
      <c r="MQU281" s="39"/>
      <c r="MQV281" s="39"/>
      <c r="MQW281" s="39"/>
      <c r="MQX281" s="39"/>
      <c r="MQY281" s="39"/>
      <c r="MQZ281" s="39"/>
      <c r="MRA281" s="39"/>
      <c r="MRB281" s="39"/>
      <c r="MRC281" s="39"/>
      <c r="MRD281" s="39"/>
      <c r="MRE281" s="39"/>
      <c r="MRF281" s="39"/>
      <c r="MRG281" s="39"/>
      <c r="MRH281" s="39"/>
      <c r="MRI281" s="39"/>
      <c r="MRJ281" s="39"/>
      <c r="MRK281" s="39"/>
      <c r="MRL281" s="39"/>
      <c r="MRM281" s="39"/>
      <c r="MRN281" s="39"/>
      <c r="MRO281" s="39"/>
      <c r="MRP281" s="39"/>
      <c r="MRQ281" s="39"/>
      <c r="MRR281" s="39"/>
      <c r="MRS281" s="39"/>
      <c r="MRT281" s="39"/>
      <c r="MRU281" s="39"/>
      <c r="MRV281" s="39"/>
      <c r="MRW281" s="39"/>
      <c r="MRX281" s="39"/>
      <c r="MRY281" s="39"/>
      <c r="MRZ281" s="39"/>
      <c r="MSA281" s="39"/>
      <c r="MSB281" s="39"/>
      <c r="MSC281" s="39"/>
      <c r="MSD281" s="39"/>
      <c r="MSE281" s="39"/>
      <c r="MSF281" s="39"/>
      <c r="MSG281" s="39"/>
      <c r="MSH281" s="39"/>
      <c r="MSI281" s="39"/>
      <c r="MSJ281" s="39"/>
      <c r="MSK281" s="39"/>
      <c r="MSL281" s="39"/>
      <c r="MSM281" s="39"/>
      <c r="MSN281" s="39"/>
      <c r="MSO281" s="39"/>
      <c r="MSP281" s="39"/>
      <c r="MSQ281" s="39"/>
      <c r="MSR281" s="39"/>
      <c r="MSS281" s="39"/>
      <c r="MST281" s="39"/>
      <c r="MSU281" s="39"/>
      <c r="MSV281" s="39"/>
      <c r="MSW281" s="39"/>
      <c r="MSX281" s="39"/>
      <c r="MSY281" s="39"/>
      <c r="MSZ281" s="39"/>
      <c r="MTA281" s="39"/>
      <c r="MTB281" s="39"/>
      <c r="MTC281" s="39"/>
      <c r="MTD281" s="39"/>
      <c r="MTE281" s="39"/>
      <c r="MTF281" s="39"/>
      <c r="MTG281" s="39"/>
      <c r="MTH281" s="39"/>
      <c r="MTI281" s="39"/>
      <c r="MTJ281" s="39"/>
      <c r="MTK281" s="39"/>
      <c r="MTL281" s="39"/>
      <c r="MTM281" s="39"/>
      <c r="MTN281" s="39"/>
      <c r="MTO281" s="39"/>
      <c r="MTP281" s="39"/>
      <c r="MTQ281" s="39"/>
      <c r="MTR281" s="39"/>
      <c r="MTS281" s="39"/>
      <c r="MTT281" s="39"/>
      <c r="MTU281" s="39"/>
      <c r="MTV281" s="39"/>
      <c r="MTW281" s="39"/>
      <c r="MTX281" s="39"/>
      <c r="MTY281" s="39"/>
      <c r="MTZ281" s="39"/>
      <c r="MUA281" s="39"/>
      <c r="MUB281" s="39"/>
      <c r="MUC281" s="39"/>
      <c r="MUD281" s="39"/>
      <c r="MUE281" s="39"/>
      <c r="MUF281" s="39"/>
      <c r="MUG281" s="39"/>
      <c r="MUH281" s="39"/>
      <c r="MUI281" s="39"/>
      <c r="MUJ281" s="39"/>
      <c r="MUK281" s="39"/>
      <c r="MUL281" s="39"/>
      <c r="MUM281" s="39"/>
      <c r="MUN281" s="39"/>
      <c r="MUO281" s="39"/>
      <c r="MUP281" s="39"/>
      <c r="MUQ281" s="39"/>
      <c r="MUR281" s="39"/>
      <c r="MUS281" s="39"/>
      <c r="MUT281" s="39"/>
      <c r="MUU281" s="39"/>
      <c r="MUV281" s="39"/>
      <c r="MUW281" s="39"/>
      <c r="MUX281" s="39"/>
      <c r="MUY281" s="39"/>
      <c r="MUZ281" s="39"/>
      <c r="MVA281" s="39"/>
      <c r="MVB281" s="39"/>
      <c r="MVC281" s="39"/>
      <c r="MVD281" s="39"/>
      <c r="MVE281" s="39"/>
      <c r="MVF281" s="39"/>
      <c r="MVG281" s="39"/>
      <c r="MVH281" s="39"/>
      <c r="MVI281" s="39"/>
      <c r="MVJ281" s="39"/>
      <c r="MVK281" s="39"/>
      <c r="MVL281" s="39"/>
      <c r="MVM281" s="39"/>
      <c r="MVN281" s="39"/>
      <c r="MVO281" s="39"/>
      <c r="MVP281" s="39"/>
      <c r="MVQ281" s="39"/>
      <c r="MVR281" s="39"/>
      <c r="MVS281" s="39"/>
      <c r="MVT281" s="39"/>
      <c r="MVU281" s="39"/>
      <c r="MVV281" s="39"/>
      <c r="MVW281" s="39"/>
      <c r="MVX281" s="39"/>
      <c r="MVY281" s="39"/>
      <c r="MVZ281" s="39"/>
      <c r="MWA281" s="39"/>
      <c r="MWB281" s="39"/>
      <c r="MWC281" s="39"/>
      <c r="MWD281" s="39"/>
      <c r="MWE281" s="39"/>
      <c r="MWF281" s="39"/>
      <c r="MWG281" s="39"/>
      <c r="MWH281" s="39"/>
      <c r="MWI281" s="39"/>
      <c r="MWJ281" s="39"/>
      <c r="MWK281" s="39"/>
      <c r="MWL281" s="39"/>
      <c r="MWM281" s="39"/>
      <c r="MWN281" s="39"/>
      <c r="MWO281" s="39"/>
      <c r="MWP281" s="39"/>
      <c r="MWQ281" s="39"/>
      <c r="MWR281" s="39"/>
      <c r="MWS281" s="39"/>
      <c r="MWT281" s="39"/>
      <c r="MWU281" s="39"/>
      <c r="MWV281" s="39"/>
      <c r="MWW281" s="39"/>
      <c r="MWX281" s="39"/>
      <c r="MWY281" s="39"/>
      <c r="MWZ281" s="39"/>
      <c r="MXA281" s="39"/>
      <c r="MXB281" s="39"/>
      <c r="MXC281" s="39"/>
      <c r="MXD281" s="39"/>
      <c r="MXE281" s="39"/>
      <c r="MXF281" s="39"/>
      <c r="MXG281" s="39"/>
      <c r="MXH281" s="39"/>
      <c r="MXI281" s="39"/>
      <c r="MXJ281" s="39"/>
      <c r="MXK281" s="39"/>
      <c r="MXL281" s="39"/>
      <c r="MXM281" s="39"/>
      <c r="MXN281" s="39"/>
      <c r="MXO281" s="39"/>
      <c r="MXP281" s="39"/>
      <c r="MXQ281" s="39"/>
      <c r="MXR281" s="39"/>
      <c r="MXS281" s="39"/>
      <c r="MXT281" s="39"/>
      <c r="MXU281" s="39"/>
      <c r="MXV281" s="39"/>
      <c r="MXW281" s="39"/>
      <c r="MXX281" s="39"/>
      <c r="MXY281" s="39"/>
      <c r="MXZ281" s="39"/>
      <c r="MYA281" s="39"/>
      <c r="MYB281" s="39"/>
      <c r="MYC281" s="39"/>
      <c r="MYD281" s="39"/>
      <c r="MYE281" s="39"/>
      <c r="MYF281" s="39"/>
      <c r="MYG281" s="39"/>
      <c r="MYH281" s="39"/>
      <c r="MYI281" s="39"/>
      <c r="MYJ281" s="39"/>
      <c r="MYK281" s="39"/>
      <c r="MYL281" s="39"/>
      <c r="MYM281" s="39"/>
      <c r="MYN281" s="39"/>
      <c r="MYO281" s="39"/>
      <c r="MYP281" s="39"/>
      <c r="MYQ281" s="39"/>
      <c r="MYR281" s="39"/>
      <c r="MYS281" s="39"/>
      <c r="MYT281" s="39"/>
      <c r="MYU281" s="39"/>
      <c r="MYV281" s="39"/>
      <c r="MYW281" s="39"/>
      <c r="MYX281" s="39"/>
      <c r="MYY281" s="39"/>
      <c r="MYZ281" s="39"/>
      <c r="MZA281" s="39"/>
      <c r="MZB281" s="39"/>
      <c r="MZC281" s="39"/>
      <c r="MZD281" s="39"/>
      <c r="MZE281" s="39"/>
      <c r="MZF281" s="39"/>
      <c r="MZG281" s="39"/>
      <c r="MZH281" s="39"/>
      <c r="MZI281" s="39"/>
      <c r="MZJ281" s="39"/>
      <c r="MZK281" s="39"/>
      <c r="MZL281" s="39"/>
      <c r="MZM281" s="39"/>
      <c r="MZN281" s="39"/>
      <c r="MZO281" s="39"/>
      <c r="MZP281" s="39"/>
      <c r="MZQ281" s="39"/>
      <c r="MZR281" s="39"/>
      <c r="MZS281" s="39"/>
      <c r="MZT281" s="39"/>
      <c r="MZU281" s="39"/>
      <c r="MZV281" s="39"/>
      <c r="MZW281" s="39"/>
      <c r="MZX281" s="39"/>
      <c r="MZY281" s="39"/>
      <c r="MZZ281" s="39"/>
      <c r="NAA281" s="39"/>
      <c r="NAB281" s="39"/>
      <c r="NAC281" s="39"/>
      <c r="NAD281" s="39"/>
      <c r="NAE281" s="39"/>
      <c r="NAF281" s="39"/>
      <c r="NAG281" s="39"/>
      <c r="NAH281" s="39"/>
      <c r="NAI281" s="39"/>
      <c r="NAJ281" s="39"/>
      <c r="NAK281" s="39"/>
      <c r="NAL281" s="39"/>
      <c r="NAM281" s="39"/>
      <c r="NAN281" s="39"/>
      <c r="NAO281" s="39"/>
      <c r="NAP281" s="39"/>
      <c r="NAQ281" s="39"/>
      <c r="NAR281" s="39"/>
      <c r="NAS281" s="39"/>
      <c r="NAT281" s="39"/>
      <c r="NAU281" s="39"/>
      <c r="NAV281" s="39"/>
      <c r="NAW281" s="39"/>
      <c r="NAX281" s="39"/>
      <c r="NAY281" s="39"/>
      <c r="NAZ281" s="39"/>
      <c r="NBA281" s="39"/>
      <c r="NBB281" s="39"/>
      <c r="NBC281" s="39"/>
      <c r="NBD281" s="39"/>
      <c r="NBE281" s="39"/>
      <c r="NBF281" s="39"/>
      <c r="NBG281" s="39"/>
      <c r="NBH281" s="39"/>
      <c r="NBI281" s="39"/>
      <c r="NBJ281" s="39"/>
      <c r="NBK281" s="39"/>
      <c r="NBL281" s="39"/>
      <c r="NBM281" s="39"/>
      <c r="NBN281" s="39"/>
      <c r="NBO281" s="39"/>
      <c r="NBP281" s="39"/>
      <c r="NBQ281" s="39"/>
      <c r="NBR281" s="39"/>
      <c r="NBS281" s="39"/>
      <c r="NBT281" s="39"/>
      <c r="NBU281" s="39"/>
      <c r="NBV281" s="39"/>
      <c r="NBW281" s="39"/>
      <c r="NBX281" s="39"/>
      <c r="NBY281" s="39"/>
      <c r="NBZ281" s="39"/>
      <c r="NCA281" s="39"/>
      <c r="NCB281" s="39"/>
      <c r="NCC281" s="39"/>
      <c r="NCD281" s="39"/>
      <c r="NCE281" s="39"/>
      <c r="NCF281" s="39"/>
      <c r="NCG281" s="39"/>
      <c r="NCH281" s="39"/>
      <c r="NCI281" s="39"/>
      <c r="NCJ281" s="39"/>
      <c r="NCK281" s="39"/>
      <c r="NCL281" s="39"/>
      <c r="NCM281" s="39"/>
      <c r="NCN281" s="39"/>
      <c r="NCO281" s="39"/>
      <c r="NCP281" s="39"/>
      <c r="NCQ281" s="39"/>
      <c r="NCR281" s="39"/>
      <c r="NCS281" s="39"/>
      <c r="NCT281" s="39"/>
      <c r="NCU281" s="39"/>
      <c r="NCV281" s="39"/>
      <c r="NCW281" s="39"/>
      <c r="NCX281" s="39"/>
      <c r="NCY281" s="39"/>
      <c r="NCZ281" s="39"/>
      <c r="NDA281" s="39"/>
      <c r="NDB281" s="39"/>
      <c r="NDC281" s="39"/>
      <c r="NDD281" s="39"/>
      <c r="NDE281" s="39"/>
      <c r="NDF281" s="39"/>
      <c r="NDG281" s="39"/>
      <c r="NDH281" s="39"/>
      <c r="NDI281" s="39"/>
      <c r="NDJ281" s="39"/>
      <c r="NDK281" s="39"/>
      <c r="NDL281" s="39"/>
      <c r="NDM281" s="39"/>
      <c r="NDN281" s="39"/>
      <c r="NDO281" s="39"/>
      <c r="NDP281" s="39"/>
      <c r="NDQ281" s="39"/>
      <c r="NDR281" s="39"/>
      <c r="NDS281" s="39"/>
      <c r="NDT281" s="39"/>
      <c r="NDU281" s="39"/>
      <c r="NDV281" s="39"/>
      <c r="NDW281" s="39"/>
      <c r="NDX281" s="39"/>
      <c r="NDY281" s="39"/>
      <c r="NDZ281" s="39"/>
      <c r="NEA281" s="39"/>
      <c r="NEB281" s="39"/>
      <c r="NEC281" s="39"/>
      <c r="NED281" s="39"/>
      <c r="NEE281" s="39"/>
      <c r="NEF281" s="39"/>
      <c r="NEG281" s="39"/>
      <c r="NEH281" s="39"/>
      <c r="NEI281" s="39"/>
      <c r="NEJ281" s="39"/>
      <c r="NEK281" s="39"/>
      <c r="NEL281" s="39"/>
      <c r="NEM281" s="39"/>
      <c r="NEN281" s="39"/>
      <c r="NEO281" s="39"/>
      <c r="NEP281" s="39"/>
      <c r="NEQ281" s="39"/>
      <c r="NER281" s="39"/>
      <c r="NES281" s="39"/>
      <c r="NET281" s="39"/>
      <c r="NEU281" s="39"/>
      <c r="NEV281" s="39"/>
      <c r="NEW281" s="39"/>
      <c r="NEX281" s="39"/>
      <c r="NEY281" s="39"/>
      <c r="NEZ281" s="39"/>
      <c r="NFA281" s="39"/>
      <c r="NFB281" s="39"/>
      <c r="NFC281" s="39"/>
      <c r="NFD281" s="39"/>
      <c r="NFE281" s="39"/>
      <c r="NFF281" s="39"/>
      <c r="NFG281" s="39"/>
      <c r="NFH281" s="39"/>
      <c r="NFI281" s="39"/>
      <c r="NFJ281" s="39"/>
      <c r="NFK281" s="39"/>
      <c r="NFL281" s="39"/>
      <c r="NFM281" s="39"/>
      <c r="NFN281" s="39"/>
      <c r="NFO281" s="39"/>
      <c r="NFP281" s="39"/>
      <c r="NFQ281" s="39"/>
      <c r="NFR281" s="39"/>
      <c r="NFS281" s="39"/>
      <c r="NFT281" s="39"/>
      <c r="NFU281" s="39"/>
      <c r="NFV281" s="39"/>
      <c r="NFW281" s="39"/>
      <c r="NFX281" s="39"/>
      <c r="NFY281" s="39"/>
      <c r="NFZ281" s="39"/>
      <c r="NGA281" s="39"/>
      <c r="NGB281" s="39"/>
      <c r="NGC281" s="39"/>
      <c r="NGD281" s="39"/>
      <c r="NGE281" s="39"/>
      <c r="NGF281" s="39"/>
      <c r="NGG281" s="39"/>
      <c r="NGH281" s="39"/>
      <c r="NGI281" s="39"/>
      <c r="NGJ281" s="39"/>
      <c r="NGK281" s="39"/>
      <c r="NGL281" s="39"/>
      <c r="NGM281" s="39"/>
      <c r="NGN281" s="39"/>
      <c r="NGO281" s="39"/>
      <c r="NGP281" s="39"/>
      <c r="NGQ281" s="39"/>
      <c r="NGR281" s="39"/>
      <c r="NGS281" s="39"/>
      <c r="NGT281" s="39"/>
      <c r="NGU281" s="39"/>
      <c r="NGV281" s="39"/>
      <c r="NGW281" s="39"/>
      <c r="NGX281" s="39"/>
      <c r="NGY281" s="39"/>
      <c r="NGZ281" s="39"/>
      <c r="NHA281" s="39"/>
      <c r="NHB281" s="39"/>
      <c r="NHC281" s="39"/>
      <c r="NHD281" s="39"/>
      <c r="NHE281" s="39"/>
      <c r="NHF281" s="39"/>
      <c r="NHG281" s="39"/>
      <c r="NHH281" s="39"/>
      <c r="NHI281" s="39"/>
      <c r="NHJ281" s="39"/>
      <c r="NHK281" s="39"/>
      <c r="NHL281" s="39"/>
      <c r="NHM281" s="39"/>
      <c r="NHN281" s="39"/>
      <c r="NHO281" s="39"/>
      <c r="NHP281" s="39"/>
      <c r="NHQ281" s="39"/>
      <c r="NHR281" s="39"/>
      <c r="NHS281" s="39"/>
      <c r="NHT281" s="39"/>
      <c r="NHU281" s="39"/>
      <c r="NHV281" s="39"/>
      <c r="NHW281" s="39"/>
      <c r="NHX281" s="39"/>
      <c r="NHY281" s="39"/>
      <c r="NHZ281" s="39"/>
      <c r="NIA281" s="39"/>
      <c r="NIB281" s="39"/>
      <c r="NIC281" s="39"/>
      <c r="NID281" s="39"/>
      <c r="NIE281" s="39"/>
      <c r="NIF281" s="39"/>
      <c r="NIG281" s="39"/>
      <c r="NIH281" s="39"/>
      <c r="NII281" s="39"/>
      <c r="NIJ281" s="39"/>
      <c r="NIK281" s="39"/>
      <c r="NIL281" s="39"/>
      <c r="NIM281" s="39"/>
      <c r="NIN281" s="39"/>
      <c r="NIO281" s="39"/>
      <c r="NIP281" s="39"/>
      <c r="NIQ281" s="39"/>
      <c r="NIR281" s="39"/>
      <c r="NIS281" s="39"/>
      <c r="NIT281" s="39"/>
      <c r="NIU281" s="39"/>
      <c r="NIV281" s="39"/>
      <c r="NIW281" s="39"/>
      <c r="NIX281" s="39"/>
      <c r="NIY281" s="39"/>
      <c r="NIZ281" s="39"/>
      <c r="NJA281" s="39"/>
      <c r="NJB281" s="39"/>
      <c r="NJC281" s="39"/>
      <c r="NJD281" s="39"/>
      <c r="NJE281" s="39"/>
      <c r="NJF281" s="39"/>
      <c r="NJG281" s="39"/>
      <c r="NJH281" s="39"/>
      <c r="NJI281" s="39"/>
      <c r="NJJ281" s="39"/>
      <c r="NJK281" s="39"/>
      <c r="NJL281" s="39"/>
      <c r="NJM281" s="39"/>
      <c r="NJN281" s="39"/>
      <c r="NJO281" s="39"/>
      <c r="NJP281" s="39"/>
      <c r="NJQ281" s="39"/>
      <c r="NJR281" s="39"/>
      <c r="NJS281" s="39"/>
      <c r="NJT281" s="39"/>
      <c r="NJU281" s="39"/>
      <c r="NJV281" s="39"/>
      <c r="NJW281" s="39"/>
      <c r="NJX281" s="39"/>
      <c r="NJY281" s="39"/>
      <c r="NJZ281" s="39"/>
      <c r="NKA281" s="39"/>
      <c r="NKB281" s="39"/>
      <c r="NKC281" s="39"/>
      <c r="NKD281" s="39"/>
      <c r="NKE281" s="39"/>
      <c r="NKF281" s="39"/>
      <c r="NKG281" s="39"/>
      <c r="NKH281" s="39"/>
      <c r="NKI281" s="39"/>
      <c r="NKJ281" s="39"/>
      <c r="NKK281" s="39"/>
      <c r="NKL281" s="39"/>
      <c r="NKM281" s="39"/>
      <c r="NKN281" s="39"/>
      <c r="NKO281" s="39"/>
      <c r="NKP281" s="39"/>
      <c r="NKQ281" s="39"/>
      <c r="NKR281" s="39"/>
      <c r="NKS281" s="39"/>
      <c r="NKT281" s="39"/>
      <c r="NKU281" s="39"/>
      <c r="NKV281" s="39"/>
      <c r="NKW281" s="39"/>
      <c r="NKX281" s="39"/>
      <c r="NKY281" s="39"/>
      <c r="NKZ281" s="39"/>
      <c r="NLA281" s="39"/>
      <c r="NLB281" s="39"/>
      <c r="NLC281" s="39"/>
      <c r="NLD281" s="39"/>
      <c r="NLE281" s="39"/>
      <c r="NLF281" s="39"/>
      <c r="NLG281" s="39"/>
      <c r="NLH281" s="39"/>
      <c r="NLI281" s="39"/>
      <c r="NLJ281" s="39"/>
      <c r="NLK281" s="39"/>
      <c r="NLL281" s="39"/>
      <c r="NLM281" s="39"/>
      <c r="NLN281" s="39"/>
      <c r="NLO281" s="39"/>
      <c r="NLP281" s="39"/>
      <c r="NLQ281" s="39"/>
      <c r="NLR281" s="39"/>
      <c r="NLS281" s="39"/>
      <c r="NLT281" s="39"/>
      <c r="NLU281" s="39"/>
      <c r="NLV281" s="39"/>
      <c r="NLW281" s="39"/>
      <c r="NLX281" s="39"/>
      <c r="NLY281" s="39"/>
      <c r="NLZ281" s="39"/>
      <c r="NMA281" s="39"/>
      <c r="NMB281" s="39"/>
      <c r="NMC281" s="39"/>
      <c r="NMD281" s="39"/>
      <c r="NME281" s="39"/>
      <c r="NMF281" s="39"/>
      <c r="NMG281" s="39"/>
      <c r="NMH281" s="39"/>
      <c r="NMI281" s="39"/>
      <c r="NMJ281" s="39"/>
      <c r="NMK281" s="39"/>
      <c r="NML281" s="39"/>
      <c r="NMM281" s="39"/>
      <c r="NMN281" s="39"/>
      <c r="NMO281" s="39"/>
      <c r="NMP281" s="39"/>
      <c r="NMQ281" s="39"/>
      <c r="NMR281" s="39"/>
      <c r="NMS281" s="39"/>
      <c r="NMT281" s="39"/>
      <c r="NMU281" s="39"/>
      <c r="NMV281" s="39"/>
      <c r="NMW281" s="39"/>
      <c r="NMX281" s="39"/>
      <c r="NMY281" s="39"/>
      <c r="NMZ281" s="39"/>
      <c r="NNA281" s="39"/>
      <c r="NNB281" s="39"/>
      <c r="NNC281" s="39"/>
      <c r="NND281" s="39"/>
      <c r="NNE281" s="39"/>
      <c r="NNF281" s="39"/>
      <c r="NNG281" s="39"/>
      <c r="NNH281" s="39"/>
      <c r="NNI281" s="39"/>
      <c r="NNJ281" s="39"/>
      <c r="NNK281" s="39"/>
      <c r="NNL281" s="39"/>
      <c r="NNM281" s="39"/>
      <c r="NNN281" s="39"/>
      <c r="NNO281" s="39"/>
      <c r="NNP281" s="39"/>
      <c r="NNQ281" s="39"/>
      <c r="NNR281" s="39"/>
      <c r="NNS281" s="39"/>
      <c r="NNT281" s="39"/>
      <c r="NNU281" s="39"/>
      <c r="NNV281" s="39"/>
      <c r="NNW281" s="39"/>
      <c r="NNX281" s="39"/>
      <c r="NNY281" s="39"/>
      <c r="NNZ281" s="39"/>
      <c r="NOA281" s="39"/>
      <c r="NOB281" s="39"/>
      <c r="NOC281" s="39"/>
      <c r="NOD281" s="39"/>
      <c r="NOE281" s="39"/>
      <c r="NOF281" s="39"/>
      <c r="NOG281" s="39"/>
      <c r="NOH281" s="39"/>
      <c r="NOI281" s="39"/>
      <c r="NOJ281" s="39"/>
      <c r="NOK281" s="39"/>
      <c r="NOL281" s="39"/>
      <c r="NOM281" s="39"/>
      <c r="NON281" s="39"/>
      <c r="NOO281" s="39"/>
      <c r="NOP281" s="39"/>
      <c r="NOQ281" s="39"/>
      <c r="NOR281" s="39"/>
      <c r="NOS281" s="39"/>
      <c r="NOT281" s="39"/>
      <c r="NOU281" s="39"/>
      <c r="NOV281" s="39"/>
      <c r="NOW281" s="39"/>
      <c r="NOX281" s="39"/>
      <c r="NOY281" s="39"/>
      <c r="NOZ281" s="39"/>
      <c r="NPA281" s="39"/>
      <c r="NPB281" s="39"/>
      <c r="NPC281" s="39"/>
      <c r="NPD281" s="39"/>
      <c r="NPE281" s="39"/>
      <c r="NPF281" s="39"/>
      <c r="NPG281" s="39"/>
      <c r="NPH281" s="39"/>
      <c r="NPI281" s="39"/>
      <c r="NPJ281" s="39"/>
      <c r="NPK281" s="39"/>
      <c r="NPL281" s="39"/>
      <c r="NPM281" s="39"/>
      <c r="NPN281" s="39"/>
      <c r="NPO281" s="39"/>
      <c r="NPP281" s="39"/>
      <c r="NPQ281" s="39"/>
      <c r="NPR281" s="39"/>
      <c r="NPS281" s="39"/>
      <c r="NPT281" s="39"/>
      <c r="NPU281" s="39"/>
      <c r="NPV281" s="39"/>
      <c r="NPW281" s="39"/>
      <c r="NPX281" s="39"/>
      <c r="NPY281" s="39"/>
      <c r="NPZ281" s="39"/>
      <c r="NQA281" s="39"/>
      <c r="NQB281" s="39"/>
      <c r="NQC281" s="39"/>
      <c r="NQD281" s="39"/>
      <c r="NQE281" s="39"/>
      <c r="NQF281" s="39"/>
      <c r="NQG281" s="39"/>
      <c r="NQH281" s="39"/>
      <c r="NQI281" s="39"/>
      <c r="NQJ281" s="39"/>
      <c r="NQK281" s="39"/>
      <c r="NQL281" s="39"/>
      <c r="NQM281" s="39"/>
      <c r="NQN281" s="39"/>
      <c r="NQO281" s="39"/>
      <c r="NQP281" s="39"/>
      <c r="NQQ281" s="39"/>
      <c r="NQR281" s="39"/>
      <c r="NQS281" s="39"/>
      <c r="NQT281" s="39"/>
      <c r="NQU281" s="39"/>
      <c r="NQV281" s="39"/>
      <c r="NQW281" s="39"/>
      <c r="NQX281" s="39"/>
      <c r="NQY281" s="39"/>
      <c r="NQZ281" s="39"/>
      <c r="NRA281" s="39"/>
      <c r="NRB281" s="39"/>
      <c r="NRC281" s="39"/>
      <c r="NRD281" s="39"/>
      <c r="NRE281" s="39"/>
      <c r="NRF281" s="39"/>
      <c r="NRG281" s="39"/>
      <c r="NRH281" s="39"/>
      <c r="NRI281" s="39"/>
      <c r="NRJ281" s="39"/>
      <c r="NRK281" s="39"/>
      <c r="NRL281" s="39"/>
      <c r="NRM281" s="39"/>
      <c r="NRN281" s="39"/>
      <c r="NRO281" s="39"/>
      <c r="NRP281" s="39"/>
      <c r="NRQ281" s="39"/>
      <c r="NRR281" s="39"/>
      <c r="NRS281" s="39"/>
      <c r="NRT281" s="39"/>
      <c r="NRU281" s="39"/>
      <c r="NRV281" s="39"/>
      <c r="NRW281" s="39"/>
      <c r="NRX281" s="39"/>
      <c r="NRY281" s="39"/>
      <c r="NRZ281" s="39"/>
      <c r="NSA281" s="39"/>
      <c r="NSB281" s="39"/>
      <c r="NSC281" s="39"/>
      <c r="NSD281" s="39"/>
      <c r="NSE281" s="39"/>
      <c r="NSF281" s="39"/>
      <c r="NSG281" s="39"/>
      <c r="NSH281" s="39"/>
      <c r="NSI281" s="39"/>
      <c r="NSJ281" s="39"/>
      <c r="NSK281" s="39"/>
      <c r="NSL281" s="39"/>
      <c r="NSM281" s="39"/>
      <c r="NSN281" s="39"/>
      <c r="NSO281" s="39"/>
      <c r="NSP281" s="39"/>
      <c r="NSQ281" s="39"/>
      <c r="NSR281" s="39"/>
      <c r="NSS281" s="39"/>
      <c r="NST281" s="39"/>
      <c r="NSU281" s="39"/>
      <c r="NSV281" s="39"/>
      <c r="NSW281" s="39"/>
      <c r="NSX281" s="39"/>
      <c r="NSY281" s="39"/>
      <c r="NSZ281" s="39"/>
      <c r="NTA281" s="39"/>
      <c r="NTB281" s="39"/>
      <c r="NTC281" s="39"/>
      <c r="NTD281" s="39"/>
      <c r="NTE281" s="39"/>
      <c r="NTF281" s="39"/>
      <c r="NTG281" s="39"/>
      <c r="NTH281" s="39"/>
      <c r="NTI281" s="39"/>
      <c r="NTJ281" s="39"/>
      <c r="NTK281" s="39"/>
      <c r="NTL281" s="39"/>
      <c r="NTM281" s="39"/>
      <c r="NTN281" s="39"/>
      <c r="NTO281" s="39"/>
      <c r="NTP281" s="39"/>
      <c r="NTQ281" s="39"/>
      <c r="NTR281" s="39"/>
      <c r="NTS281" s="39"/>
      <c r="NTT281" s="39"/>
      <c r="NTU281" s="39"/>
      <c r="NTV281" s="39"/>
      <c r="NTW281" s="39"/>
      <c r="NTX281" s="39"/>
      <c r="NTY281" s="39"/>
      <c r="NTZ281" s="39"/>
      <c r="NUA281" s="39"/>
      <c r="NUB281" s="39"/>
      <c r="NUC281" s="39"/>
      <c r="NUD281" s="39"/>
      <c r="NUE281" s="39"/>
      <c r="NUF281" s="39"/>
      <c r="NUG281" s="39"/>
      <c r="NUH281" s="39"/>
      <c r="NUI281" s="39"/>
      <c r="NUJ281" s="39"/>
      <c r="NUK281" s="39"/>
      <c r="NUL281" s="39"/>
      <c r="NUM281" s="39"/>
      <c r="NUN281" s="39"/>
      <c r="NUO281" s="39"/>
      <c r="NUP281" s="39"/>
      <c r="NUQ281" s="39"/>
      <c r="NUR281" s="39"/>
      <c r="NUS281" s="39"/>
      <c r="NUT281" s="39"/>
      <c r="NUU281" s="39"/>
      <c r="NUV281" s="39"/>
      <c r="NUW281" s="39"/>
      <c r="NUX281" s="39"/>
      <c r="NUY281" s="39"/>
      <c r="NUZ281" s="39"/>
      <c r="NVA281" s="39"/>
      <c r="NVB281" s="39"/>
      <c r="NVC281" s="39"/>
      <c r="NVD281" s="39"/>
      <c r="NVE281" s="39"/>
      <c r="NVF281" s="39"/>
      <c r="NVG281" s="39"/>
      <c r="NVH281" s="39"/>
      <c r="NVI281" s="39"/>
      <c r="NVJ281" s="39"/>
      <c r="NVK281" s="39"/>
      <c r="NVL281" s="39"/>
      <c r="NVM281" s="39"/>
      <c r="NVN281" s="39"/>
      <c r="NVO281" s="39"/>
      <c r="NVP281" s="39"/>
      <c r="NVQ281" s="39"/>
      <c r="NVR281" s="39"/>
      <c r="NVS281" s="39"/>
      <c r="NVT281" s="39"/>
      <c r="NVU281" s="39"/>
      <c r="NVV281" s="39"/>
      <c r="NVW281" s="39"/>
      <c r="NVX281" s="39"/>
      <c r="NVY281" s="39"/>
      <c r="NVZ281" s="39"/>
      <c r="NWA281" s="39"/>
      <c r="NWB281" s="39"/>
      <c r="NWC281" s="39"/>
      <c r="NWD281" s="39"/>
      <c r="NWE281" s="39"/>
      <c r="NWF281" s="39"/>
      <c r="NWG281" s="39"/>
      <c r="NWH281" s="39"/>
      <c r="NWI281" s="39"/>
      <c r="NWJ281" s="39"/>
      <c r="NWK281" s="39"/>
      <c r="NWL281" s="39"/>
      <c r="NWM281" s="39"/>
      <c r="NWN281" s="39"/>
      <c r="NWO281" s="39"/>
      <c r="NWP281" s="39"/>
      <c r="NWQ281" s="39"/>
      <c r="NWR281" s="39"/>
      <c r="NWS281" s="39"/>
      <c r="NWT281" s="39"/>
      <c r="NWU281" s="39"/>
      <c r="NWV281" s="39"/>
      <c r="NWW281" s="39"/>
      <c r="NWX281" s="39"/>
      <c r="NWY281" s="39"/>
      <c r="NWZ281" s="39"/>
      <c r="NXA281" s="39"/>
      <c r="NXB281" s="39"/>
      <c r="NXC281" s="39"/>
      <c r="NXD281" s="39"/>
      <c r="NXE281" s="39"/>
      <c r="NXF281" s="39"/>
      <c r="NXG281" s="39"/>
      <c r="NXH281" s="39"/>
      <c r="NXI281" s="39"/>
      <c r="NXJ281" s="39"/>
      <c r="NXK281" s="39"/>
      <c r="NXL281" s="39"/>
      <c r="NXM281" s="39"/>
      <c r="NXN281" s="39"/>
      <c r="NXO281" s="39"/>
      <c r="NXP281" s="39"/>
      <c r="NXQ281" s="39"/>
      <c r="NXR281" s="39"/>
      <c r="NXS281" s="39"/>
      <c r="NXT281" s="39"/>
      <c r="NXU281" s="39"/>
      <c r="NXV281" s="39"/>
      <c r="NXW281" s="39"/>
      <c r="NXX281" s="39"/>
      <c r="NXY281" s="39"/>
      <c r="NXZ281" s="39"/>
      <c r="NYA281" s="39"/>
      <c r="NYB281" s="39"/>
      <c r="NYC281" s="39"/>
      <c r="NYD281" s="39"/>
      <c r="NYE281" s="39"/>
      <c r="NYF281" s="39"/>
      <c r="NYG281" s="39"/>
      <c r="NYH281" s="39"/>
      <c r="NYI281" s="39"/>
      <c r="NYJ281" s="39"/>
      <c r="NYK281" s="39"/>
      <c r="NYL281" s="39"/>
      <c r="NYM281" s="39"/>
      <c r="NYN281" s="39"/>
      <c r="NYO281" s="39"/>
      <c r="NYP281" s="39"/>
      <c r="NYQ281" s="39"/>
      <c r="NYR281" s="39"/>
      <c r="NYS281" s="39"/>
      <c r="NYT281" s="39"/>
      <c r="NYU281" s="39"/>
      <c r="NYV281" s="39"/>
      <c r="NYW281" s="39"/>
      <c r="NYX281" s="39"/>
      <c r="NYY281" s="39"/>
      <c r="NYZ281" s="39"/>
      <c r="NZA281" s="39"/>
      <c r="NZB281" s="39"/>
      <c r="NZC281" s="39"/>
      <c r="NZD281" s="39"/>
      <c r="NZE281" s="39"/>
      <c r="NZF281" s="39"/>
      <c r="NZG281" s="39"/>
      <c r="NZH281" s="39"/>
      <c r="NZI281" s="39"/>
      <c r="NZJ281" s="39"/>
      <c r="NZK281" s="39"/>
      <c r="NZL281" s="39"/>
      <c r="NZM281" s="39"/>
      <c r="NZN281" s="39"/>
      <c r="NZO281" s="39"/>
      <c r="NZP281" s="39"/>
      <c r="NZQ281" s="39"/>
      <c r="NZR281" s="39"/>
      <c r="NZS281" s="39"/>
      <c r="NZT281" s="39"/>
      <c r="NZU281" s="39"/>
      <c r="NZV281" s="39"/>
      <c r="NZW281" s="39"/>
      <c r="NZX281" s="39"/>
      <c r="NZY281" s="39"/>
      <c r="NZZ281" s="39"/>
      <c r="OAA281" s="39"/>
      <c r="OAB281" s="39"/>
      <c r="OAC281" s="39"/>
      <c r="OAD281" s="39"/>
      <c r="OAE281" s="39"/>
      <c r="OAF281" s="39"/>
      <c r="OAG281" s="39"/>
      <c r="OAH281" s="39"/>
      <c r="OAI281" s="39"/>
      <c r="OAJ281" s="39"/>
      <c r="OAK281" s="39"/>
      <c r="OAL281" s="39"/>
      <c r="OAM281" s="39"/>
      <c r="OAN281" s="39"/>
      <c r="OAO281" s="39"/>
      <c r="OAP281" s="39"/>
      <c r="OAQ281" s="39"/>
      <c r="OAR281" s="39"/>
      <c r="OAS281" s="39"/>
      <c r="OAT281" s="39"/>
      <c r="OAU281" s="39"/>
      <c r="OAV281" s="39"/>
      <c r="OAW281" s="39"/>
      <c r="OAX281" s="39"/>
      <c r="OAY281" s="39"/>
      <c r="OAZ281" s="39"/>
      <c r="OBA281" s="39"/>
      <c r="OBB281" s="39"/>
      <c r="OBC281" s="39"/>
      <c r="OBD281" s="39"/>
      <c r="OBE281" s="39"/>
      <c r="OBF281" s="39"/>
      <c r="OBG281" s="39"/>
      <c r="OBH281" s="39"/>
      <c r="OBI281" s="39"/>
      <c r="OBJ281" s="39"/>
      <c r="OBK281" s="39"/>
      <c r="OBL281" s="39"/>
      <c r="OBM281" s="39"/>
      <c r="OBN281" s="39"/>
      <c r="OBO281" s="39"/>
      <c r="OBP281" s="39"/>
      <c r="OBQ281" s="39"/>
      <c r="OBR281" s="39"/>
      <c r="OBS281" s="39"/>
      <c r="OBT281" s="39"/>
      <c r="OBU281" s="39"/>
      <c r="OBV281" s="39"/>
      <c r="OBW281" s="39"/>
      <c r="OBX281" s="39"/>
      <c r="OBY281" s="39"/>
      <c r="OBZ281" s="39"/>
      <c r="OCA281" s="39"/>
      <c r="OCB281" s="39"/>
      <c r="OCC281" s="39"/>
      <c r="OCD281" s="39"/>
      <c r="OCE281" s="39"/>
      <c r="OCF281" s="39"/>
      <c r="OCG281" s="39"/>
      <c r="OCH281" s="39"/>
      <c r="OCI281" s="39"/>
      <c r="OCJ281" s="39"/>
      <c r="OCK281" s="39"/>
      <c r="OCL281" s="39"/>
      <c r="OCM281" s="39"/>
      <c r="OCN281" s="39"/>
      <c r="OCO281" s="39"/>
      <c r="OCP281" s="39"/>
      <c r="OCQ281" s="39"/>
      <c r="OCR281" s="39"/>
      <c r="OCS281" s="39"/>
      <c r="OCT281" s="39"/>
      <c r="OCU281" s="39"/>
      <c r="OCV281" s="39"/>
      <c r="OCW281" s="39"/>
      <c r="OCX281" s="39"/>
      <c r="OCY281" s="39"/>
      <c r="OCZ281" s="39"/>
      <c r="ODA281" s="39"/>
      <c r="ODB281" s="39"/>
      <c r="ODC281" s="39"/>
      <c r="ODD281" s="39"/>
      <c r="ODE281" s="39"/>
      <c r="ODF281" s="39"/>
      <c r="ODG281" s="39"/>
      <c r="ODH281" s="39"/>
      <c r="ODI281" s="39"/>
      <c r="ODJ281" s="39"/>
      <c r="ODK281" s="39"/>
      <c r="ODL281" s="39"/>
      <c r="ODM281" s="39"/>
      <c r="ODN281" s="39"/>
      <c r="ODO281" s="39"/>
      <c r="ODP281" s="39"/>
      <c r="ODQ281" s="39"/>
      <c r="ODR281" s="39"/>
      <c r="ODS281" s="39"/>
      <c r="ODT281" s="39"/>
      <c r="ODU281" s="39"/>
      <c r="ODV281" s="39"/>
      <c r="ODW281" s="39"/>
      <c r="ODX281" s="39"/>
      <c r="ODY281" s="39"/>
      <c r="ODZ281" s="39"/>
      <c r="OEA281" s="39"/>
      <c r="OEB281" s="39"/>
      <c r="OEC281" s="39"/>
      <c r="OED281" s="39"/>
      <c r="OEE281" s="39"/>
      <c r="OEF281" s="39"/>
      <c r="OEG281" s="39"/>
      <c r="OEH281" s="39"/>
      <c r="OEI281" s="39"/>
      <c r="OEJ281" s="39"/>
      <c r="OEK281" s="39"/>
      <c r="OEL281" s="39"/>
      <c r="OEM281" s="39"/>
      <c r="OEN281" s="39"/>
      <c r="OEO281" s="39"/>
      <c r="OEP281" s="39"/>
      <c r="OEQ281" s="39"/>
      <c r="OER281" s="39"/>
      <c r="OES281" s="39"/>
      <c r="OET281" s="39"/>
      <c r="OEU281" s="39"/>
      <c r="OEV281" s="39"/>
      <c r="OEW281" s="39"/>
      <c r="OEX281" s="39"/>
      <c r="OEY281" s="39"/>
      <c r="OEZ281" s="39"/>
      <c r="OFA281" s="39"/>
      <c r="OFB281" s="39"/>
      <c r="OFC281" s="39"/>
      <c r="OFD281" s="39"/>
      <c r="OFE281" s="39"/>
      <c r="OFF281" s="39"/>
      <c r="OFG281" s="39"/>
      <c r="OFH281" s="39"/>
      <c r="OFI281" s="39"/>
      <c r="OFJ281" s="39"/>
      <c r="OFK281" s="39"/>
      <c r="OFL281" s="39"/>
      <c r="OFM281" s="39"/>
      <c r="OFN281" s="39"/>
      <c r="OFO281" s="39"/>
      <c r="OFP281" s="39"/>
      <c r="OFQ281" s="39"/>
      <c r="OFR281" s="39"/>
      <c r="OFS281" s="39"/>
      <c r="OFT281" s="39"/>
      <c r="OFU281" s="39"/>
      <c r="OFV281" s="39"/>
      <c r="OFW281" s="39"/>
      <c r="OFX281" s="39"/>
      <c r="OFY281" s="39"/>
      <c r="OFZ281" s="39"/>
      <c r="OGA281" s="39"/>
      <c r="OGB281" s="39"/>
      <c r="OGC281" s="39"/>
      <c r="OGD281" s="39"/>
      <c r="OGE281" s="39"/>
      <c r="OGF281" s="39"/>
      <c r="OGG281" s="39"/>
      <c r="OGH281" s="39"/>
      <c r="OGI281" s="39"/>
      <c r="OGJ281" s="39"/>
      <c r="OGK281" s="39"/>
      <c r="OGL281" s="39"/>
      <c r="OGM281" s="39"/>
      <c r="OGN281" s="39"/>
      <c r="OGO281" s="39"/>
      <c r="OGP281" s="39"/>
      <c r="OGQ281" s="39"/>
      <c r="OGR281" s="39"/>
      <c r="OGS281" s="39"/>
      <c r="OGT281" s="39"/>
      <c r="OGU281" s="39"/>
      <c r="OGV281" s="39"/>
      <c r="OGW281" s="39"/>
      <c r="OGX281" s="39"/>
      <c r="OGY281" s="39"/>
      <c r="OGZ281" s="39"/>
      <c r="OHA281" s="39"/>
      <c r="OHB281" s="39"/>
      <c r="OHC281" s="39"/>
      <c r="OHD281" s="39"/>
      <c r="OHE281" s="39"/>
      <c r="OHF281" s="39"/>
      <c r="OHG281" s="39"/>
      <c r="OHH281" s="39"/>
      <c r="OHI281" s="39"/>
      <c r="OHJ281" s="39"/>
      <c r="OHK281" s="39"/>
      <c r="OHL281" s="39"/>
      <c r="OHM281" s="39"/>
      <c r="OHN281" s="39"/>
      <c r="OHO281" s="39"/>
      <c r="OHP281" s="39"/>
      <c r="OHQ281" s="39"/>
      <c r="OHR281" s="39"/>
      <c r="OHS281" s="39"/>
      <c r="OHT281" s="39"/>
      <c r="OHU281" s="39"/>
      <c r="OHV281" s="39"/>
      <c r="OHW281" s="39"/>
      <c r="OHX281" s="39"/>
      <c r="OHY281" s="39"/>
      <c r="OHZ281" s="39"/>
      <c r="OIA281" s="39"/>
      <c r="OIB281" s="39"/>
      <c r="OIC281" s="39"/>
      <c r="OID281" s="39"/>
      <c r="OIE281" s="39"/>
      <c r="OIF281" s="39"/>
      <c r="OIG281" s="39"/>
      <c r="OIH281" s="39"/>
      <c r="OII281" s="39"/>
      <c r="OIJ281" s="39"/>
      <c r="OIK281" s="39"/>
      <c r="OIL281" s="39"/>
      <c r="OIM281" s="39"/>
      <c r="OIN281" s="39"/>
      <c r="OIO281" s="39"/>
      <c r="OIP281" s="39"/>
      <c r="OIQ281" s="39"/>
      <c r="OIR281" s="39"/>
      <c r="OIS281" s="39"/>
      <c r="OIT281" s="39"/>
      <c r="OIU281" s="39"/>
      <c r="OIV281" s="39"/>
      <c r="OIW281" s="39"/>
      <c r="OIX281" s="39"/>
      <c r="OIY281" s="39"/>
      <c r="OIZ281" s="39"/>
      <c r="OJA281" s="39"/>
      <c r="OJB281" s="39"/>
      <c r="OJC281" s="39"/>
      <c r="OJD281" s="39"/>
      <c r="OJE281" s="39"/>
      <c r="OJF281" s="39"/>
      <c r="OJG281" s="39"/>
      <c r="OJH281" s="39"/>
      <c r="OJI281" s="39"/>
      <c r="OJJ281" s="39"/>
      <c r="OJK281" s="39"/>
      <c r="OJL281" s="39"/>
      <c r="OJM281" s="39"/>
      <c r="OJN281" s="39"/>
      <c r="OJO281" s="39"/>
      <c r="OJP281" s="39"/>
      <c r="OJQ281" s="39"/>
      <c r="OJR281" s="39"/>
      <c r="OJS281" s="39"/>
      <c r="OJT281" s="39"/>
      <c r="OJU281" s="39"/>
      <c r="OJV281" s="39"/>
      <c r="OJW281" s="39"/>
      <c r="OJX281" s="39"/>
      <c r="OJY281" s="39"/>
      <c r="OJZ281" s="39"/>
      <c r="OKA281" s="39"/>
      <c r="OKB281" s="39"/>
      <c r="OKC281" s="39"/>
      <c r="OKD281" s="39"/>
      <c r="OKE281" s="39"/>
      <c r="OKF281" s="39"/>
      <c r="OKG281" s="39"/>
      <c r="OKH281" s="39"/>
      <c r="OKI281" s="39"/>
      <c r="OKJ281" s="39"/>
      <c r="OKK281" s="39"/>
      <c r="OKL281" s="39"/>
      <c r="OKM281" s="39"/>
      <c r="OKN281" s="39"/>
      <c r="OKO281" s="39"/>
      <c r="OKP281" s="39"/>
      <c r="OKQ281" s="39"/>
      <c r="OKR281" s="39"/>
      <c r="OKS281" s="39"/>
      <c r="OKT281" s="39"/>
      <c r="OKU281" s="39"/>
      <c r="OKV281" s="39"/>
      <c r="OKW281" s="39"/>
      <c r="OKX281" s="39"/>
      <c r="OKY281" s="39"/>
      <c r="OKZ281" s="39"/>
      <c r="OLA281" s="39"/>
      <c r="OLB281" s="39"/>
      <c r="OLC281" s="39"/>
      <c r="OLD281" s="39"/>
      <c r="OLE281" s="39"/>
      <c r="OLF281" s="39"/>
      <c r="OLG281" s="39"/>
      <c r="OLH281" s="39"/>
      <c r="OLI281" s="39"/>
      <c r="OLJ281" s="39"/>
      <c r="OLK281" s="39"/>
      <c r="OLL281" s="39"/>
      <c r="OLM281" s="39"/>
      <c r="OLN281" s="39"/>
      <c r="OLO281" s="39"/>
      <c r="OLP281" s="39"/>
      <c r="OLQ281" s="39"/>
      <c r="OLR281" s="39"/>
      <c r="OLS281" s="39"/>
      <c r="OLT281" s="39"/>
      <c r="OLU281" s="39"/>
      <c r="OLV281" s="39"/>
      <c r="OLW281" s="39"/>
      <c r="OLX281" s="39"/>
      <c r="OLY281" s="39"/>
      <c r="OLZ281" s="39"/>
      <c r="OMA281" s="39"/>
      <c r="OMB281" s="39"/>
      <c r="OMC281" s="39"/>
      <c r="OMD281" s="39"/>
      <c r="OME281" s="39"/>
      <c r="OMF281" s="39"/>
      <c r="OMG281" s="39"/>
      <c r="OMH281" s="39"/>
      <c r="OMI281" s="39"/>
      <c r="OMJ281" s="39"/>
      <c r="OMK281" s="39"/>
      <c r="OML281" s="39"/>
      <c r="OMM281" s="39"/>
      <c r="OMN281" s="39"/>
      <c r="OMO281" s="39"/>
      <c r="OMP281" s="39"/>
      <c r="OMQ281" s="39"/>
      <c r="OMR281" s="39"/>
      <c r="OMS281" s="39"/>
      <c r="OMT281" s="39"/>
      <c r="OMU281" s="39"/>
      <c r="OMV281" s="39"/>
      <c r="OMW281" s="39"/>
      <c r="OMX281" s="39"/>
      <c r="OMY281" s="39"/>
      <c r="OMZ281" s="39"/>
      <c r="ONA281" s="39"/>
      <c r="ONB281" s="39"/>
      <c r="ONC281" s="39"/>
      <c r="OND281" s="39"/>
      <c r="ONE281" s="39"/>
      <c r="ONF281" s="39"/>
      <c r="ONG281" s="39"/>
      <c r="ONH281" s="39"/>
      <c r="ONI281" s="39"/>
      <c r="ONJ281" s="39"/>
      <c r="ONK281" s="39"/>
      <c r="ONL281" s="39"/>
      <c r="ONM281" s="39"/>
      <c r="ONN281" s="39"/>
      <c r="ONO281" s="39"/>
      <c r="ONP281" s="39"/>
      <c r="ONQ281" s="39"/>
      <c r="ONR281" s="39"/>
      <c r="ONS281" s="39"/>
      <c r="ONT281" s="39"/>
      <c r="ONU281" s="39"/>
      <c r="ONV281" s="39"/>
      <c r="ONW281" s="39"/>
      <c r="ONX281" s="39"/>
      <c r="ONY281" s="39"/>
      <c r="ONZ281" s="39"/>
      <c r="OOA281" s="39"/>
      <c r="OOB281" s="39"/>
      <c r="OOC281" s="39"/>
      <c r="OOD281" s="39"/>
      <c r="OOE281" s="39"/>
      <c r="OOF281" s="39"/>
      <c r="OOG281" s="39"/>
      <c r="OOH281" s="39"/>
      <c r="OOI281" s="39"/>
      <c r="OOJ281" s="39"/>
      <c r="OOK281" s="39"/>
      <c r="OOL281" s="39"/>
      <c r="OOM281" s="39"/>
      <c r="OON281" s="39"/>
      <c r="OOO281" s="39"/>
      <c r="OOP281" s="39"/>
      <c r="OOQ281" s="39"/>
      <c r="OOR281" s="39"/>
      <c r="OOS281" s="39"/>
      <c r="OOT281" s="39"/>
      <c r="OOU281" s="39"/>
      <c r="OOV281" s="39"/>
      <c r="OOW281" s="39"/>
      <c r="OOX281" s="39"/>
      <c r="OOY281" s="39"/>
      <c r="OOZ281" s="39"/>
      <c r="OPA281" s="39"/>
      <c r="OPB281" s="39"/>
      <c r="OPC281" s="39"/>
      <c r="OPD281" s="39"/>
      <c r="OPE281" s="39"/>
      <c r="OPF281" s="39"/>
      <c r="OPG281" s="39"/>
      <c r="OPH281" s="39"/>
      <c r="OPI281" s="39"/>
      <c r="OPJ281" s="39"/>
      <c r="OPK281" s="39"/>
      <c r="OPL281" s="39"/>
      <c r="OPM281" s="39"/>
      <c r="OPN281" s="39"/>
      <c r="OPO281" s="39"/>
      <c r="OPP281" s="39"/>
      <c r="OPQ281" s="39"/>
      <c r="OPR281" s="39"/>
      <c r="OPS281" s="39"/>
      <c r="OPT281" s="39"/>
      <c r="OPU281" s="39"/>
      <c r="OPV281" s="39"/>
      <c r="OPW281" s="39"/>
      <c r="OPX281" s="39"/>
      <c r="OPY281" s="39"/>
      <c r="OPZ281" s="39"/>
      <c r="OQA281" s="39"/>
      <c r="OQB281" s="39"/>
      <c r="OQC281" s="39"/>
      <c r="OQD281" s="39"/>
      <c r="OQE281" s="39"/>
      <c r="OQF281" s="39"/>
      <c r="OQG281" s="39"/>
      <c r="OQH281" s="39"/>
      <c r="OQI281" s="39"/>
      <c r="OQJ281" s="39"/>
      <c r="OQK281" s="39"/>
      <c r="OQL281" s="39"/>
      <c r="OQM281" s="39"/>
      <c r="OQN281" s="39"/>
      <c r="OQO281" s="39"/>
      <c r="OQP281" s="39"/>
      <c r="OQQ281" s="39"/>
      <c r="OQR281" s="39"/>
      <c r="OQS281" s="39"/>
      <c r="OQT281" s="39"/>
      <c r="OQU281" s="39"/>
      <c r="OQV281" s="39"/>
      <c r="OQW281" s="39"/>
      <c r="OQX281" s="39"/>
      <c r="OQY281" s="39"/>
      <c r="OQZ281" s="39"/>
      <c r="ORA281" s="39"/>
      <c r="ORB281" s="39"/>
      <c r="ORC281" s="39"/>
      <c r="ORD281" s="39"/>
      <c r="ORE281" s="39"/>
      <c r="ORF281" s="39"/>
      <c r="ORG281" s="39"/>
      <c r="ORH281" s="39"/>
      <c r="ORI281" s="39"/>
      <c r="ORJ281" s="39"/>
      <c r="ORK281" s="39"/>
      <c r="ORL281" s="39"/>
      <c r="ORM281" s="39"/>
      <c r="ORN281" s="39"/>
      <c r="ORO281" s="39"/>
      <c r="ORP281" s="39"/>
      <c r="ORQ281" s="39"/>
      <c r="ORR281" s="39"/>
      <c r="ORS281" s="39"/>
      <c r="ORT281" s="39"/>
      <c r="ORU281" s="39"/>
      <c r="ORV281" s="39"/>
      <c r="ORW281" s="39"/>
      <c r="ORX281" s="39"/>
      <c r="ORY281" s="39"/>
      <c r="ORZ281" s="39"/>
      <c r="OSA281" s="39"/>
      <c r="OSB281" s="39"/>
      <c r="OSC281" s="39"/>
      <c r="OSD281" s="39"/>
      <c r="OSE281" s="39"/>
      <c r="OSF281" s="39"/>
      <c r="OSG281" s="39"/>
      <c r="OSH281" s="39"/>
      <c r="OSI281" s="39"/>
      <c r="OSJ281" s="39"/>
      <c r="OSK281" s="39"/>
      <c r="OSL281" s="39"/>
      <c r="OSM281" s="39"/>
      <c r="OSN281" s="39"/>
      <c r="OSO281" s="39"/>
      <c r="OSP281" s="39"/>
      <c r="OSQ281" s="39"/>
      <c r="OSR281" s="39"/>
      <c r="OSS281" s="39"/>
      <c r="OST281" s="39"/>
      <c r="OSU281" s="39"/>
      <c r="OSV281" s="39"/>
      <c r="OSW281" s="39"/>
      <c r="OSX281" s="39"/>
      <c r="OSY281" s="39"/>
      <c r="OSZ281" s="39"/>
      <c r="OTA281" s="39"/>
      <c r="OTB281" s="39"/>
      <c r="OTC281" s="39"/>
      <c r="OTD281" s="39"/>
      <c r="OTE281" s="39"/>
      <c r="OTF281" s="39"/>
      <c r="OTG281" s="39"/>
      <c r="OTH281" s="39"/>
      <c r="OTI281" s="39"/>
      <c r="OTJ281" s="39"/>
      <c r="OTK281" s="39"/>
      <c r="OTL281" s="39"/>
      <c r="OTM281" s="39"/>
      <c r="OTN281" s="39"/>
      <c r="OTO281" s="39"/>
      <c r="OTP281" s="39"/>
      <c r="OTQ281" s="39"/>
      <c r="OTR281" s="39"/>
      <c r="OTS281" s="39"/>
      <c r="OTT281" s="39"/>
      <c r="OTU281" s="39"/>
      <c r="OTV281" s="39"/>
      <c r="OTW281" s="39"/>
      <c r="OTX281" s="39"/>
      <c r="OTY281" s="39"/>
      <c r="OTZ281" s="39"/>
      <c r="OUA281" s="39"/>
      <c r="OUB281" s="39"/>
      <c r="OUC281" s="39"/>
      <c r="OUD281" s="39"/>
      <c r="OUE281" s="39"/>
      <c r="OUF281" s="39"/>
      <c r="OUG281" s="39"/>
      <c r="OUH281" s="39"/>
      <c r="OUI281" s="39"/>
      <c r="OUJ281" s="39"/>
      <c r="OUK281" s="39"/>
      <c r="OUL281" s="39"/>
      <c r="OUM281" s="39"/>
      <c r="OUN281" s="39"/>
      <c r="OUO281" s="39"/>
      <c r="OUP281" s="39"/>
      <c r="OUQ281" s="39"/>
      <c r="OUR281" s="39"/>
      <c r="OUS281" s="39"/>
      <c r="OUT281" s="39"/>
      <c r="OUU281" s="39"/>
      <c r="OUV281" s="39"/>
      <c r="OUW281" s="39"/>
      <c r="OUX281" s="39"/>
      <c r="OUY281" s="39"/>
      <c r="OUZ281" s="39"/>
      <c r="OVA281" s="39"/>
      <c r="OVB281" s="39"/>
      <c r="OVC281" s="39"/>
      <c r="OVD281" s="39"/>
      <c r="OVE281" s="39"/>
      <c r="OVF281" s="39"/>
      <c r="OVG281" s="39"/>
      <c r="OVH281" s="39"/>
      <c r="OVI281" s="39"/>
      <c r="OVJ281" s="39"/>
      <c r="OVK281" s="39"/>
      <c r="OVL281" s="39"/>
      <c r="OVM281" s="39"/>
      <c r="OVN281" s="39"/>
      <c r="OVO281" s="39"/>
      <c r="OVP281" s="39"/>
      <c r="OVQ281" s="39"/>
      <c r="OVR281" s="39"/>
      <c r="OVS281" s="39"/>
      <c r="OVT281" s="39"/>
      <c r="OVU281" s="39"/>
      <c r="OVV281" s="39"/>
      <c r="OVW281" s="39"/>
      <c r="OVX281" s="39"/>
      <c r="OVY281" s="39"/>
      <c r="OVZ281" s="39"/>
      <c r="OWA281" s="39"/>
      <c r="OWB281" s="39"/>
      <c r="OWC281" s="39"/>
      <c r="OWD281" s="39"/>
      <c r="OWE281" s="39"/>
      <c r="OWF281" s="39"/>
      <c r="OWG281" s="39"/>
      <c r="OWH281" s="39"/>
      <c r="OWI281" s="39"/>
      <c r="OWJ281" s="39"/>
      <c r="OWK281" s="39"/>
      <c r="OWL281" s="39"/>
      <c r="OWM281" s="39"/>
      <c r="OWN281" s="39"/>
      <c r="OWO281" s="39"/>
      <c r="OWP281" s="39"/>
      <c r="OWQ281" s="39"/>
      <c r="OWR281" s="39"/>
      <c r="OWS281" s="39"/>
      <c r="OWT281" s="39"/>
      <c r="OWU281" s="39"/>
      <c r="OWV281" s="39"/>
      <c r="OWW281" s="39"/>
      <c r="OWX281" s="39"/>
      <c r="OWY281" s="39"/>
      <c r="OWZ281" s="39"/>
      <c r="OXA281" s="39"/>
      <c r="OXB281" s="39"/>
      <c r="OXC281" s="39"/>
      <c r="OXD281" s="39"/>
      <c r="OXE281" s="39"/>
      <c r="OXF281" s="39"/>
      <c r="OXG281" s="39"/>
      <c r="OXH281" s="39"/>
      <c r="OXI281" s="39"/>
      <c r="OXJ281" s="39"/>
      <c r="OXK281" s="39"/>
      <c r="OXL281" s="39"/>
      <c r="OXM281" s="39"/>
      <c r="OXN281" s="39"/>
      <c r="OXO281" s="39"/>
      <c r="OXP281" s="39"/>
      <c r="OXQ281" s="39"/>
      <c r="OXR281" s="39"/>
      <c r="OXS281" s="39"/>
      <c r="OXT281" s="39"/>
      <c r="OXU281" s="39"/>
      <c r="OXV281" s="39"/>
      <c r="OXW281" s="39"/>
      <c r="OXX281" s="39"/>
      <c r="OXY281" s="39"/>
      <c r="OXZ281" s="39"/>
      <c r="OYA281" s="39"/>
      <c r="OYB281" s="39"/>
      <c r="OYC281" s="39"/>
      <c r="OYD281" s="39"/>
      <c r="OYE281" s="39"/>
      <c r="OYF281" s="39"/>
      <c r="OYG281" s="39"/>
      <c r="OYH281" s="39"/>
      <c r="OYI281" s="39"/>
      <c r="OYJ281" s="39"/>
      <c r="OYK281" s="39"/>
      <c r="OYL281" s="39"/>
      <c r="OYM281" s="39"/>
      <c r="OYN281" s="39"/>
      <c r="OYO281" s="39"/>
      <c r="OYP281" s="39"/>
      <c r="OYQ281" s="39"/>
      <c r="OYR281" s="39"/>
      <c r="OYS281" s="39"/>
      <c r="OYT281" s="39"/>
      <c r="OYU281" s="39"/>
      <c r="OYV281" s="39"/>
      <c r="OYW281" s="39"/>
      <c r="OYX281" s="39"/>
      <c r="OYY281" s="39"/>
      <c r="OYZ281" s="39"/>
      <c r="OZA281" s="39"/>
      <c r="OZB281" s="39"/>
      <c r="OZC281" s="39"/>
      <c r="OZD281" s="39"/>
      <c r="OZE281" s="39"/>
      <c r="OZF281" s="39"/>
      <c r="OZG281" s="39"/>
      <c r="OZH281" s="39"/>
      <c r="OZI281" s="39"/>
      <c r="OZJ281" s="39"/>
      <c r="OZK281" s="39"/>
      <c r="OZL281" s="39"/>
      <c r="OZM281" s="39"/>
      <c r="OZN281" s="39"/>
      <c r="OZO281" s="39"/>
      <c r="OZP281" s="39"/>
      <c r="OZQ281" s="39"/>
      <c r="OZR281" s="39"/>
      <c r="OZS281" s="39"/>
      <c r="OZT281" s="39"/>
      <c r="OZU281" s="39"/>
      <c r="OZV281" s="39"/>
      <c r="OZW281" s="39"/>
      <c r="OZX281" s="39"/>
      <c r="OZY281" s="39"/>
      <c r="OZZ281" s="39"/>
      <c r="PAA281" s="39"/>
      <c r="PAB281" s="39"/>
      <c r="PAC281" s="39"/>
      <c r="PAD281" s="39"/>
      <c r="PAE281" s="39"/>
      <c r="PAF281" s="39"/>
      <c r="PAG281" s="39"/>
      <c r="PAH281" s="39"/>
      <c r="PAI281" s="39"/>
      <c r="PAJ281" s="39"/>
      <c r="PAK281" s="39"/>
      <c r="PAL281" s="39"/>
      <c r="PAM281" s="39"/>
      <c r="PAN281" s="39"/>
      <c r="PAO281" s="39"/>
      <c r="PAP281" s="39"/>
      <c r="PAQ281" s="39"/>
      <c r="PAR281" s="39"/>
      <c r="PAS281" s="39"/>
      <c r="PAT281" s="39"/>
      <c r="PAU281" s="39"/>
      <c r="PAV281" s="39"/>
      <c r="PAW281" s="39"/>
      <c r="PAX281" s="39"/>
      <c r="PAY281" s="39"/>
      <c r="PAZ281" s="39"/>
      <c r="PBA281" s="39"/>
      <c r="PBB281" s="39"/>
      <c r="PBC281" s="39"/>
      <c r="PBD281" s="39"/>
      <c r="PBE281" s="39"/>
      <c r="PBF281" s="39"/>
      <c r="PBG281" s="39"/>
      <c r="PBH281" s="39"/>
      <c r="PBI281" s="39"/>
      <c r="PBJ281" s="39"/>
      <c r="PBK281" s="39"/>
      <c r="PBL281" s="39"/>
      <c r="PBM281" s="39"/>
      <c r="PBN281" s="39"/>
      <c r="PBO281" s="39"/>
      <c r="PBP281" s="39"/>
      <c r="PBQ281" s="39"/>
      <c r="PBR281" s="39"/>
      <c r="PBS281" s="39"/>
      <c r="PBT281" s="39"/>
      <c r="PBU281" s="39"/>
      <c r="PBV281" s="39"/>
      <c r="PBW281" s="39"/>
      <c r="PBX281" s="39"/>
      <c r="PBY281" s="39"/>
      <c r="PBZ281" s="39"/>
      <c r="PCA281" s="39"/>
      <c r="PCB281" s="39"/>
      <c r="PCC281" s="39"/>
      <c r="PCD281" s="39"/>
      <c r="PCE281" s="39"/>
      <c r="PCF281" s="39"/>
      <c r="PCG281" s="39"/>
      <c r="PCH281" s="39"/>
      <c r="PCI281" s="39"/>
      <c r="PCJ281" s="39"/>
      <c r="PCK281" s="39"/>
      <c r="PCL281" s="39"/>
      <c r="PCM281" s="39"/>
      <c r="PCN281" s="39"/>
      <c r="PCO281" s="39"/>
      <c r="PCP281" s="39"/>
      <c r="PCQ281" s="39"/>
      <c r="PCR281" s="39"/>
      <c r="PCS281" s="39"/>
      <c r="PCT281" s="39"/>
      <c r="PCU281" s="39"/>
      <c r="PCV281" s="39"/>
      <c r="PCW281" s="39"/>
      <c r="PCX281" s="39"/>
      <c r="PCY281" s="39"/>
      <c r="PCZ281" s="39"/>
      <c r="PDA281" s="39"/>
      <c r="PDB281" s="39"/>
      <c r="PDC281" s="39"/>
      <c r="PDD281" s="39"/>
      <c r="PDE281" s="39"/>
      <c r="PDF281" s="39"/>
      <c r="PDG281" s="39"/>
      <c r="PDH281" s="39"/>
      <c r="PDI281" s="39"/>
      <c r="PDJ281" s="39"/>
      <c r="PDK281" s="39"/>
      <c r="PDL281" s="39"/>
      <c r="PDM281" s="39"/>
      <c r="PDN281" s="39"/>
      <c r="PDO281" s="39"/>
      <c r="PDP281" s="39"/>
      <c r="PDQ281" s="39"/>
      <c r="PDR281" s="39"/>
      <c r="PDS281" s="39"/>
      <c r="PDT281" s="39"/>
      <c r="PDU281" s="39"/>
      <c r="PDV281" s="39"/>
      <c r="PDW281" s="39"/>
      <c r="PDX281" s="39"/>
      <c r="PDY281" s="39"/>
      <c r="PDZ281" s="39"/>
      <c r="PEA281" s="39"/>
      <c r="PEB281" s="39"/>
      <c r="PEC281" s="39"/>
      <c r="PED281" s="39"/>
      <c r="PEE281" s="39"/>
      <c r="PEF281" s="39"/>
      <c r="PEG281" s="39"/>
      <c r="PEH281" s="39"/>
      <c r="PEI281" s="39"/>
      <c r="PEJ281" s="39"/>
      <c r="PEK281" s="39"/>
      <c r="PEL281" s="39"/>
      <c r="PEM281" s="39"/>
      <c r="PEN281" s="39"/>
      <c r="PEO281" s="39"/>
      <c r="PEP281" s="39"/>
      <c r="PEQ281" s="39"/>
      <c r="PER281" s="39"/>
      <c r="PES281" s="39"/>
      <c r="PET281" s="39"/>
      <c r="PEU281" s="39"/>
      <c r="PEV281" s="39"/>
      <c r="PEW281" s="39"/>
      <c r="PEX281" s="39"/>
      <c r="PEY281" s="39"/>
      <c r="PEZ281" s="39"/>
      <c r="PFA281" s="39"/>
      <c r="PFB281" s="39"/>
      <c r="PFC281" s="39"/>
      <c r="PFD281" s="39"/>
      <c r="PFE281" s="39"/>
      <c r="PFF281" s="39"/>
      <c r="PFG281" s="39"/>
      <c r="PFH281" s="39"/>
      <c r="PFI281" s="39"/>
      <c r="PFJ281" s="39"/>
      <c r="PFK281" s="39"/>
      <c r="PFL281" s="39"/>
      <c r="PFM281" s="39"/>
      <c r="PFN281" s="39"/>
      <c r="PFO281" s="39"/>
      <c r="PFP281" s="39"/>
      <c r="PFQ281" s="39"/>
      <c r="PFR281" s="39"/>
      <c r="PFS281" s="39"/>
      <c r="PFT281" s="39"/>
      <c r="PFU281" s="39"/>
      <c r="PFV281" s="39"/>
      <c r="PFW281" s="39"/>
      <c r="PFX281" s="39"/>
      <c r="PFY281" s="39"/>
      <c r="PFZ281" s="39"/>
      <c r="PGA281" s="39"/>
      <c r="PGB281" s="39"/>
      <c r="PGC281" s="39"/>
      <c r="PGD281" s="39"/>
      <c r="PGE281" s="39"/>
      <c r="PGF281" s="39"/>
      <c r="PGG281" s="39"/>
      <c r="PGH281" s="39"/>
      <c r="PGI281" s="39"/>
      <c r="PGJ281" s="39"/>
      <c r="PGK281" s="39"/>
      <c r="PGL281" s="39"/>
      <c r="PGM281" s="39"/>
      <c r="PGN281" s="39"/>
      <c r="PGO281" s="39"/>
      <c r="PGP281" s="39"/>
      <c r="PGQ281" s="39"/>
      <c r="PGR281" s="39"/>
      <c r="PGS281" s="39"/>
      <c r="PGT281" s="39"/>
      <c r="PGU281" s="39"/>
      <c r="PGV281" s="39"/>
      <c r="PGW281" s="39"/>
      <c r="PGX281" s="39"/>
      <c r="PGY281" s="39"/>
      <c r="PGZ281" s="39"/>
      <c r="PHA281" s="39"/>
      <c r="PHB281" s="39"/>
      <c r="PHC281" s="39"/>
      <c r="PHD281" s="39"/>
      <c r="PHE281" s="39"/>
      <c r="PHF281" s="39"/>
      <c r="PHG281" s="39"/>
      <c r="PHH281" s="39"/>
      <c r="PHI281" s="39"/>
      <c r="PHJ281" s="39"/>
      <c r="PHK281" s="39"/>
      <c r="PHL281" s="39"/>
      <c r="PHM281" s="39"/>
      <c r="PHN281" s="39"/>
      <c r="PHO281" s="39"/>
      <c r="PHP281" s="39"/>
      <c r="PHQ281" s="39"/>
      <c r="PHR281" s="39"/>
      <c r="PHS281" s="39"/>
      <c r="PHT281" s="39"/>
      <c r="PHU281" s="39"/>
      <c r="PHV281" s="39"/>
      <c r="PHW281" s="39"/>
      <c r="PHX281" s="39"/>
      <c r="PHY281" s="39"/>
      <c r="PHZ281" s="39"/>
      <c r="PIA281" s="39"/>
      <c r="PIB281" s="39"/>
      <c r="PIC281" s="39"/>
      <c r="PID281" s="39"/>
      <c r="PIE281" s="39"/>
      <c r="PIF281" s="39"/>
      <c r="PIG281" s="39"/>
      <c r="PIH281" s="39"/>
      <c r="PII281" s="39"/>
      <c r="PIJ281" s="39"/>
      <c r="PIK281" s="39"/>
      <c r="PIL281" s="39"/>
      <c r="PIM281" s="39"/>
      <c r="PIN281" s="39"/>
      <c r="PIO281" s="39"/>
      <c r="PIP281" s="39"/>
      <c r="PIQ281" s="39"/>
      <c r="PIR281" s="39"/>
      <c r="PIS281" s="39"/>
      <c r="PIT281" s="39"/>
      <c r="PIU281" s="39"/>
      <c r="PIV281" s="39"/>
      <c r="PIW281" s="39"/>
      <c r="PIX281" s="39"/>
      <c r="PIY281" s="39"/>
      <c r="PIZ281" s="39"/>
      <c r="PJA281" s="39"/>
      <c r="PJB281" s="39"/>
      <c r="PJC281" s="39"/>
      <c r="PJD281" s="39"/>
      <c r="PJE281" s="39"/>
      <c r="PJF281" s="39"/>
      <c r="PJG281" s="39"/>
      <c r="PJH281" s="39"/>
      <c r="PJI281" s="39"/>
      <c r="PJJ281" s="39"/>
      <c r="PJK281" s="39"/>
      <c r="PJL281" s="39"/>
      <c r="PJM281" s="39"/>
      <c r="PJN281" s="39"/>
      <c r="PJO281" s="39"/>
      <c r="PJP281" s="39"/>
      <c r="PJQ281" s="39"/>
      <c r="PJR281" s="39"/>
      <c r="PJS281" s="39"/>
      <c r="PJT281" s="39"/>
      <c r="PJU281" s="39"/>
      <c r="PJV281" s="39"/>
      <c r="PJW281" s="39"/>
      <c r="PJX281" s="39"/>
      <c r="PJY281" s="39"/>
      <c r="PJZ281" s="39"/>
      <c r="PKA281" s="39"/>
      <c r="PKB281" s="39"/>
      <c r="PKC281" s="39"/>
      <c r="PKD281" s="39"/>
      <c r="PKE281" s="39"/>
      <c r="PKF281" s="39"/>
      <c r="PKG281" s="39"/>
      <c r="PKH281" s="39"/>
      <c r="PKI281" s="39"/>
      <c r="PKJ281" s="39"/>
      <c r="PKK281" s="39"/>
      <c r="PKL281" s="39"/>
      <c r="PKM281" s="39"/>
      <c r="PKN281" s="39"/>
      <c r="PKO281" s="39"/>
      <c r="PKP281" s="39"/>
      <c r="PKQ281" s="39"/>
      <c r="PKR281" s="39"/>
      <c r="PKS281" s="39"/>
      <c r="PKT281" s="39"/>
      <c r="PKU281" s="39"/>
      <c r="PKV281" s="39"/>
      <c r="PKW281" s="39"/>
      <c r="PKX281" s="39"/>
      <c r="PKY281" s="39"/>
      <c r="PKZ281" s="39"/>
      <c r="PLA281" s="39"/>
      <c r="PLB281" s="39"/>
      <c r="PLC281" s="39"/>
      <c r="PLD281" s="39"/>
      <c r="PLE281" s="39"/>
      <c r="PLF281" s="39"/>
      <c r="PLG281" s="39"/>
      <c r="PLH281" s="39"/>
      <c r="PLI281" s="39"/>
      <c r="PLJ281" s="39"/>
      <c r="PLK281" s="39"/>
      <c r="PLL281" s="39"/>
      <c r="PLM281" s="39"/>
      <c r="PLN281" s="39"/>
      <c r="PLO281" s="39"/>
      <c r="PLP281" s="39"/>
      <c r="PLQ281" s="39"/>
      <c r="PLR281" s="39"/>
      <c r="PLS281" s="39"/>
      <c r="PLT281" s="39"/>
      <c r="PLU281" s="39"/>
      <c r="PLV281" s="39"/>
      <c r="PLW281" s="39"/>
      <c r="PLX281" s="39"/>
      <c r="PLY281" s="39"/>
      <c r="PLZ281" s="39"/>
      <c r="PMA281" s="39"/>
      <c r="PMB281" s="39"/>
      <c r="PMC281" s="39"/>
      <c r="PMD281" s="39"/>
      <c r="PME281" s="39"/>
      <c r="PMF281" s="39"/>
      <c r="PMG281" s="39"/>
      <c r="PMH281" s="39"/>
      <c r="PMI281" s="39"/>
      <c r="PMJ281" s="39"/>
      <c r="PMK281" s="39"/>
      <c r="PML281" s="39"/>
      <c r="PMM281" s="39"/>
      <c r="PMN281" s="39"/>
      <c r="PMO281" s="39"/>
      <c r="PMP281" s="39"/>
      <c r="PMQ281" s="39"/>
      <c r="PMR281" s="39"/>
      <c r="PMS281" s="39"/>
      <c r="PMT281" s="39"/>
      <c r="PMU281" s="39"/>
      <c r="PMV281" s="39"/>
      <c r="PMW281" s="39"/>
      <c r="PMX281" s="39"/>
      <c r="PMY281" s="39"/>
      <c r="PMZ281" s="39"/>
      <c r="PNA281" s="39"/>
      <c r="PNB281" s="39"/>
      <c r="PNC281" s="39"/>
      <c r="PND281" s="39"/>
      <c r="PNE281" s="39"/>
      <c r="PNF281" s="39"/>
      <c r="PNG281" s="39"/>
      <c r="PNH281" s="39"/>
      <c r="PNI281" s="39"/>
      <c r="PNJ281" s="39"/>
      <c r="PNK281" s="39"/>
      <c r="PNL281" s="39"/>
      <c r="PNM281" s="39"/>
      <c r="PNN281" s="39"/>
      <c r="PNO281" s="39"/>
      <c r="PNP281" s="39"/>
      <c r="PNQ281" s="39"/>
      <c r="PNR281" s="39"/>
      <c r="PNS281" s="39"/>
      <c r="PNT281" s="39"/>
      <c r="PNU281" s="39"/>
      <c r="PNV281" s="39"/>
      <c r="PNW281" s="39"/>
      <c r="PNX281" s="39"/>
      <c r="PNY281" s="39"/>
      <c r="PNZ281" s="39"/>
      <c r="POA281" s="39"/>
      <c r="POB281" s="39"/>
      <c r="POC281" s="39"/>
      <c r="POD281" s="39"/>
      <c r="POE281" s="39"/>
      <c r="POF281" s="39"/>
      <c r="POG281" s="39"/>
      <c r="POH281" s="39"/>
      <c r="POI281" s="39"/>
      <c r="POJ281" s="39"/>
      <c r="POK281" s="39"/>
      <c r="POL281" s="39"/>
      <c r="POM281" s="39"/>
      <c r="PON281" s="39"/>
      <c r="POO281" s="39"/>
      <c r="POP281" s="39"/>
      <c r="POQ281" s="39"/>
      <c r="POR281" s="39"/>
      <c r="POS281" s="39"/>
      <c r="POT281" s="39"/>
      <c r="POU281" s="39"/>
      <c r="POV281" s="39"/>
      <c r="POW281" s="39"/>
      <c r="POX281" s="39"/>
      <c r="POY281" s="39"/>
      <c r="POZ281" s="39"/>
      <c r="PPA281" s="39"/>
      <c r="PPB281" s="39"/>
      <c r="PPC281" s="39"/>
      <c r="PPD281" s="39"/>
      <c r="PPE281" s="39"/>
      <c r="PPF281" s="39"/>
      <c r="PPG281" s="39"/>
      <c r="PPH281" s="39"/>
      <c r="PPI281" s="39"/>
      <c r="PPJ281" s="39"/>
      <c r="PPK281" s="39"/>
      <c r="PPL281" s="39"/>
      <c r="PPM281" s="39"/>
      <c r="PPN281" s="39"/>
      <c r="PPO281" s="39"/>
      <c r="PPP281" s="39"/>
      <c r="PPQ281" s="39"/>
      <c r="PPR281" s="39"/>
      <c r="PPS281" s="39"/>
      <c r="PPT281" s="39"/>
      <c r="PPU281" s="39"/>
      <c r="PPV281" s="39"/>
      <c r="PPW281" s="39"/>
      <c r="PPX281" s="39"/>
      <c r="PPY281" s="39"/>
      <c r="PPZ281" s="39"/>
      <c r="PQA281" s="39"/>
      <c r="PQB281" s="39"/>
      <c r="PQC281" s="39"/>
      <c r="PQD281" s="39"/>
      <c r="PQE281" s="39"/>
      <c r="PQF281" s="39"/>
      <c r="PQG281" s="39"/>
      <c r="PQH281" s="39"/>
      <c r="PQI281" s="39"/>
      <c r="PQJ281" s="39"/>
      <c r="PQK281" s="39"/>
      <c r="PQL281" s="39"/>
      <c r="PQM281" s="39"/>
      <c r="PQN281" s="39"/>
      <c r="PQO281" s="39"/>
      <c r="PQP281" s="39"/>
      <c r="PQQ281" s="39"/>
      <c r="PQR281" s="39"/>
      <c r="PQS281" s="39"/>
      <c r="PQT281" s="39"/>
      <c r="PQU281" s="39"/>
      <c r="PQV281" s="39"/>
      <c r="PQW281" s="39"/>
      <c r="PQX281" s="39"/>
      <c r="PQY281" s="39"/>
      <c r="PQZ281" s="39"/>
      <c r="PRA281" s="39"/>
      <c r="PRB281" s="39"/>
      <c r="PRC281" s="39"/>
      <c r="PRD281" s="39"/>
      <c r="PRE281" s="39"/>
      <c r="PRF281" s="39"/>
      <c r="PRG281" s="39"/>
      <c r="PRH281" s="39"/>
      <c r="PRI281" s="39"/>
      <c r="PRJ281" s="39"/>
      <c r="PRK281" s="39"/>
      <c r="PRL281" s="39"/>
      <c r="PRM281" s="39"/>
      <c r="PRN281" s="39"/>
      <c r="PRO281" s="39"/>
      <c r="PRP281" s="39"/>
      <c r="PRQ281" s="39"/>
      <c r="PRR281" s="39"/>
      <c r="PRS281" s="39"/>
      <c r="PRT281" s="39"/>
      <c r="PRU281" s="39"/>
      <c r="PRV281" s="39"/>
      <c r="PRW281" s="39"/>
      <c r="PRX281" s="39"/>
      <c r="PRY281" s="39"/>
      <c r="PRZ281" s="39"/>
      <c r="PSA281" s="39"/>
      <c r="PSB281" s="39"/>
      <c r="PSC281" s="39"/>
      <c r="PSD281" s="39"/>
      <c r="PSE281" s="39"/>
      <c r="PSF281" s="39"/>
      <c r="PSG281" s="39"/>
      <c r="PSH281" s="39"/>
      <c r="PSI281" s="39"/>
      <c r="PSJ281" s="39"/>
      <c r="PSK281" s="39"/>
      <c r="PSL281" s="39"/>
      <c r="PSM281" s="39"/>
      <c r="PSN281" s="39"/>
      <c r="PSO281" s="39"/>
      <c r="PSP281" s="39"/>
      <c r="PSQ281" s="39"/>
      <c r="PSR281" s="39"/>
      <c r="PSS281" s="39"/>
      <c r="PST281" s="39"/>
      <c r="PSU281" s="39"/>
      <c r="PSV281" s="39"/>
      <c r="PSW281" s="39"/>
      <c r="PSX281" s="39"/>
      <c r="PSY281" s="39"/>
      <c r="PSZ281" s="39"/>
      <c r="PTA281" s="39"/>
      <c r="PTB281" s="39"/>
      <c r="PTC281" s="39"/>
      <c r="PTD281" s="39"/>
      <c r="PTE281" s="39"/>
      <c r="PTF281" s="39"/>
      <c r="PTG281" s="39"/>
      <c r="PTH281" s="39"/>
      <c r="PTI281" s="39"/>
      <c r="PTJ281" s="39"/>
      <c r="PTK281" s="39"/>
      <c r="PTL281" s="39"/>
      <c r="PTM281" s="39"/>
      <c r="PTN281" s="39"/>
      <c r="PTO281" s="39"/>
      <c r="PTP281" s="39"/>
      <c r="PTQ281" s="39"/>
      <c r="PTR281" s="39"/>
      <c r="PTS281" s="39"/>
      <c r="PTT281" s="39"/>
      <c r="PTU281" s="39"/>
      <c r="PTV281" s="39"/>
      <c r="PTW281" s="39"/>
      <c r="PTX281" s="39"/>
      <c r="PTY281" s="39"/>
      <c r="PTZ281" s="39"/>
      <c r="PUA281" s="39"/>
      <c r="PUB281" s="39"/>
      <c r="PUC281" s="39"/>
      <c r="PUD281" s="39"/>
      <c r="PUE281" s="39"/>
      <c r="PUF281" s="39"/>
      <c r="PUG281" s="39"/>
      <c r="PUH281" s="39"/>
      <c r="PUI281" s="39"/>
      <c r="PUJ281" s="39"/>
      <c r="PUK281" s="39"/>
      <c r="PUL281" s="39"/>
      <c r="PUM281" s="39"/>
      <c r="PUN281" s="39"/>
      <c r="PUO281" s="39"/>
      <c r="PUP281" s="39"/>
      <c r="PUQ281" s="39"/>
      <c r="PUR281" s="39"/>
      <c r="PUS281" s="39"/>
      <c r="PUT281" s="39"/>
      <c r="PUU281" s="39"/>
      <c r="PUV281" s="39"/>
      <c r="PUW281" s="39"/>
      <c r="PUX281" s="39"/>
      <c r="PUY281" s="39"/>
      <c r="PUZ281" s="39"/>
      <c r="PVA281" s="39"/>
      <c r="PVB281" s="39"/>
      <c r="PVC281" s="39"/>
      <c r="PVD281" s="39"/>
      <c r="PVE281" s="39"/>
      <c r="PVF281" s="39"/>
      <c r="PVG281" s="39"/>
      <c r="PVH281" s="39"/>
      <c r="PVI281" s="39"/>
      <c r="PVJ281" s="39"/>
      <c r="PVK281" s="39"/>
      <c r="PVL281" s="39"/>
      <c r="PVM281" s="39"/>
      <c r="PVN281" s="39"/>
      <c r="PVO281" s="39"/>
      <c r="PVP281" s="39"/>
      <c r="PVQ281" s="39"/>
      <c r="PVR281" s="39"/>
      <c r="PVS281" s="39"/>
      <c r="PVT281" s="39"/>
      <c r="PVU281" s="39"/>
      <c r="PVV281" s="39"/>
      <c r="PVW281" s="39"/>
      <c r="PVX281" s="39"/>
      <c r="PVY281" s="39"/>
      <c r="PVZ281" s="39"/>
      <c r="PWA281" s="39"/>
      <c r="PWB281" s="39"/>
      <c r="PWC281" s="39"/>
      <c r="PWD281" s="39"/>
      <c r="PWE281" s="39"/>
      <c r="PWF281" s="39"/>
      <c r="PWG281" s="39"/>
      <c r="PWH281" s="39"/>
      <c r="PWI281" s="39"/>
      <c r="PWJ281" s="39"/>
      <c r="PWK281" s="39"/>
      <c r="PWL281" s="39"/>
      <c r="PWM281" s="39"/>
      <c r="PWN281" s="39"/>
      <c r="PWO281" s="39"/>
      <c r="PWP281" s="39"/>
      <c r="PWQ281" s="39"/>
      <c r="PWR281" s="39"/>
      <c r="PWS281" s="39"/>
      <c r="PWT281" s="39"/>
      <c r="PWU281" s="39"/>
      <c r="PWV281" s="39"/>
      <c r="PWW281" s="39"/>
      <c r="PWX281" s="39"/>
      <c r="PWY281" s="39"/>
      <c r="PWZ281" s="39"/>
      <c r="PXA281" s="39"/>
      <c r="PXB281" s="39"/>
      <c r="PXC281" s="39"/>
      <c r="PXD281" s="39"/>
      <c r="PXE281" s="39"/>
      <c r="PXF281" s="39"/>
      <c r="PXG281" s="39"/>
      <c r="PXH281" s="39"/>
      <c r="PXI281" s="39"/>
      <c r="PXJ281" s="39"/>
      <c r="PXK281" s="39"/>
      <c r="PXL281" s="39"/>
      <c r="PXM281" s="39"/>
      <c r="PXN281" s="39"/>
      <c r="PXO281" s="39"/>
      <c r="PXP281" s="39"/>
      <c r="PXQ281" s="39"/>
      <c r="PXR281" s="39"/>
      <c r="PXS281" s="39"/>
      <c r="PXT281" s="39"/>
      <c r="PXU281" s="39"/>
      <c r="PXV281" s="39"/>
      <c r="PXW281" s="39"/>
      <c r="PXX281" s="39"/>
      <c r="PXY281" s="39"/>
      <c r="PXZ281" s="39"/>
      <c r="PYA281" s="39"/>
      <c r="PYB281" s="39"/>
      <c r="PYC281" s="39"/>
      <c r="PYD281" s="39"/>
      <c r="PYE281" s="39"/>
      <c r="PYF281" s="39"/>
      <c r="PYG281" s="39"/>
      <c r="PYH281" s="39"/>
      <c r="PYI281" s="39"/>
      <c r="PYJ281" s="39"/>
      <c r="PYK281" s="39"/>
      <c r="PYL281" s="39"/>
      <c r="PYM281" s="39"/>
      <c r="PYN281" s="39"/>
      <c r="PYO281" s="39"/>
      <c r="PYP281" s="39"/>
      <c r="PYQ281" s="39"/>
      <c r="PYR281" s="39"/>
      <c r="PYS281" s="39"/>
      <c r="PYT281" s="39"/>
      <c r="PYU281" s="39"/>
      <c r="PYV281" s="39"/>
      <c r="PYW281" s="39"/>
      <c r="PYX281" s="39"/>
      <c r="PYY281" s="39"/>
      <c r="PYZ281" s="39"/>
      <c r="PZA281" s="39"/>
      <c r="PZB281" s="39"/>
      <c r="PZC281" s="39"/>
      <c r="PZD281" s="39"/>
      <c r="PZE281" s="39"/>
      <c r="PZF281" s="39"/>
      <c r="PZG281" s="39"/>
      <c r="PZH281" s="39"/>
      <c r="PZI281" s="39"/>
      <c r="PZJ281" s="39"/>
      <c r="PZK281" s="39"/>
      <c r="PZL281" s="39"/>
      <c r="PZM281" s="39"/>
      <c r="PZN281" s="39"/>
      <c r="PZO281" s="39"/>
      <c r="PZP281" s="39"/>
      <c r="PZQ281" s="39"/>
      <c r="PZR281" s="39"/>
      <c r="PZS281" s="39"/>
      <c r="PZT281" s="39"/>
      <c r="PZU281" s="39"/>
      <c r="PZV281" s="39"/>
      <c r="PZW281" s="39"/>
      <c r="PZX281" s="39"/>
      <c r="PZY281" s="39"/>
      <c r="PZZ281" s="39"/>
      <c r="QAA281" s="39"/>
      <c r="QAB281" s="39"/>
      <c r="QAC281" s="39"/>
      <c r="QAD281" s="39"/>
      <c r="QAE281" s="39"/>
      <c r="QAF281" s="39"/>
      <c r="QAG281" s="39"/>
      <c r="QAH281" s="39"/>
      <c r="QAI281" s="39"/>
      <c r="QAJ281" s="39"/>
      <c r="QAK281" s="39"/>
      <c r="QAL281" s="39"/>
      <c r="QAM281" s="39"/>
      <c r="QAN281" s="39"/>
      <c r="QAO281" s="39"/>
      <c r="QAP281" s="39"/>
      <c r="QAQ281" s="39"/>
      <c r="QAR281" s="39"/>
      <c r="QAS281" s="39"/>
      <c r="QAT281" s="39"/>
      <c r="QAU281" s="39"/>
      <c r="QAV281" s="39"/>
      <c r="QAW281" s="39"/>
      <c r="QAX281" s="39"/>
      <c r="QAY281" s="39"/>
      <c r="QAZ281" s="39"/>
      <c r="QBA281" s="39"/>
      <c r="QBB281" s="39"/>
      <c r="QBC281" s="39"/>
      <c r="QBD281" s="39"/>
      <c r="QBE281" s="39"/>
      <c r="QBF281" s="39"/>
      <c r="QBG281" s="39"/>
      <c r="QBH281" s="39"/>
      <c r="QBI281" s="39"/>
      <c r="QBJ281" s="39"/>
      <c r="QBK281" s="39"/>
      <c r="QBL281" s="39"/>
      <c r="QBM281" s="39"/>
      <c r="QBN281" s="39"/>
      <c r="QBO281" s="39"/>
      <c r="QBP281" s="39"/>
      <c r="QBQ281" s="39"/>
      <c r="QBR281" s="39"/>
      <c r="QBS281" s="39"/>
      <c r="QBT281" s="39"/>
      <c r="QBU281" s="39"/>
      <c r="QBV281" s="39"/>
      <c r="QBW281" s="39"/>
      <c r="QBX281" s="39"/>
      <c r="QBY281" s="39"/>
      <c r="QBZ281" s="39"/>
      <c r="QCA281" s="39"/>
      <c r="QCB281" s="39"/>
      <c r="QCC281" s="39"/>
      <c r="QCD281" s="39"/>
      <c r="QCE281" s="39"/>
      <c r="QCF281" s="39"/>
      <c r="QCG281" s="39"/>
      <c r="QCH281" s="39"/>
      <c r="QCI281" s="39"/>
      <c r="QCJ281" s="39"/>
      <c r="QCK281" s="39"/>
      <c r="QCL281" s="39"/>
      <c r="QCM281" s="39"/>
      <c r="QCN281" s="39"/>
      <c r="QCO281" s="39"/>
      <c r="QCP281" s="39"/>
      <c r="QCQ281" s="39"/>
      <c r="QCR281" s="39"/>
      <c r="QCS281" s="39"/>
      <c r="QCT281" s="39"/>
      <c r="QCU281" s="39"/>
      <c r="QCV281" s="39"/>
      <c r="QCW281" s="39"/>
      <c r="QCX281" s="39"/>
      <c r="QCY281" s="39"/>
      <c r="QCZ281" s="39"/>
      <c r="QDA281" s="39"/>
      <c r="QDB281" s="39"/>
      <c r="QDC281" s="39"/>
      <c r="QDD281" s="39"/>
      <c r="QDE281" s="39"/>
      <c r="QDF281" s="39"/>
      <c r="QDG281" s="39"/>
      <c r="QDH281" s="39"/>
      <c r="QDI281" s="39"/>
      <c r="QDJ281" s="39"/>
      <c r="QDK281" s="39"/>
      <c r="QDL281" s="39"/>
      <c r="QDM281" s="39"/>
      <c r="QDN281" s="39"/>
      <c r="QDO281" s="39"/>
      <c r="QDP281" s="39"/>
      <c r="QDQ281" s="39"/>
      <c r="QDR281" s="39"/>
      <c r="QDS281" s="39"/>
      <c r="QDT281" s="39"/>
      <c r="QDU281" s="39"/>
      <c r="QDV281" s="39"/>
      <c r="QDW281" s="39"/>
      <c r="QDX281" s="39"/>
      <c r="QDY281" s="39"/>
      <c r="QDZ281" s="39"/>
      <c r="QEA281" s="39"/>
      <c r="QEB281" s="39"/>
      <c r="QEC281" s="39"/>
      <c r="QED281" s="39"/>
      <c r="QEE281" s="39"/>
      <c r="QEF281" s="39"/>
      <c r="QEG281" s="39"/>
      <c r="QEH281" s="39"/>
      <c r="QEI281" s="39"/>
      <c r="QEJ281" s="39"/>
      <c r="QEK281" s="39"/>
      <c r="QEL281" s="39"/>
      <c r="QEM281" s="39"/>
      <c r="QEN281" s="39"/>
      <c r="QEO281" s="39"/>
      <c r="QEP281" s="39"/>
      <c r="QEQ281" s="39"/>
      <c r="QER281" s="39"/>
      <c r="QES281" s="39"/>
      <c r="QET281" s="39"/>
      <c r="QEU281" s="39"/>
      <c r="QEV281" s="39"/>
      <c r="QEW281" s="39"/>
      <c r="QEX281" s="39"/>
      <c r="QEY281" s="39"/>
      <c r="QEZ281" s="39"/>
      <c r="QFA281" s="39"/>
      <c r="QFB281" s="39"/>
      <c r="QFC281" s="39"/>
      <c r="QFD281" s="39"/>
      <c r="QFE281" s="39"/>
      <c r="QFF281" s="39"/>
      <c r="QFG281" s="39"/>
      <c r="QFH281" s="39"/>
      <c r="QFI281" s="39"/>
      <c r="QFJ281" s="39"/>
      <c r="QFK281" s="39"/>
      <c r="QFL281" s="39"/>
      <c r="QFM281" s="39"/>
      <c r="QFN281" s="39"/>
      <c r="QFO281" s="39"/>
      <c r="QFP281" s="39"/>
      <c r="QFQ281" s="39"/>
      <c r="QFR281" s="39"/>
      <c r="QFS281" s="39"/>
      <c r="QFT281" s="39"/>
      <c r="QFU281" s="39"/>
      <c r="QFV281" s="39"/>
      <c r="QFW281" s="39"/>
      <c r="QFX281" s="39"/>
      <c r="QFY281" s="39"/>
      <c r="QFZ281" s="39"/>
      <c r="QGA281" s="39"/>
      <c r="QGB281" s="39"/>
      <c r="QGC281" s="39"/>
      <c r="QGD281" s="39"/>
      <c r="QGE281" s="39"/>
      <c r="QGF281" s="39"/>
      <c r="QGG281" s="39"/>
      <c r="QGH281" s="39"/>
      <c r="QGI281" s="39"/>
      <c r="QGJ281" s="39"/>
      <c r="QGK281" s="39"/>
      <c r="QGL281" s="39"/>
      <c r="QGM281" s="39"/>
      <c r="QGN281" s="39"/>
      <c r="QGO281" s="39"/>
      <c r="QGP281" s="39"/>
      <c r="QGQ281" s="39"/>
      <c r="QGR281" s="39"/>
      <c r="QGS281" s="39"/>
      <c r="QGT281" s="39"/>
      <c r="QGU281" s="39"/>
      <c r="QGV281" s="39"/>
      <c r="QGW281" s="39"/>
      <c r="QGX281" s="39"/>
      <c r="QGY281" s="39"/>
      <c r="QGZ281" s="39"/>
      <c r="QHA281" s="39"/>
      <c r="QHB281" s="39"/>
      <c r="QHC281" s="39"/>
      <c r="QHD281" s="39"/>
      <c r="QHE281" s="39"/>
      <c r="QHF281" s="39"/>
      <c r="QHG281" s="39"/>
      <c r="QHH281" s="39"/>
      <c r="QHI281" s="39"/>
      <c r="QHJ281" s="39"/>
      <c r="QHK281" s="39"/>
      <c r="QHL281" s="39"/>
      <c r="QHM281" s="39"/>
      <c r="QHN281" s="39"/>
      <c r="QHO281" s="39"/>
      <c r="QHP281" s="39"/>
      <c r="QHQ281" s="39"/>
      <c r="QHR281" s="39"/>
      <c r="QHS281" s="39"/>
      <c r="QHT281" s="39"/>
      <c r="QHU281" s="39"/>
      <c r="QHV281" s="39"/>
      <c r="QHW281" s="39"/>
      <c r="QHX281" s="39"/>
      <c r="QHY281" s="39"/>
      <c r="QHZ281" s="39"/>
      <c r="QIA281" s="39"/>
      <c r="QIB281" s="39"/>
      <c r="QIC281" s="39"/>
      <c r="QID281" s="39"/>
      <c r="QIE281" s="39"/>
      <c r="QIF281" s="39"/>
      <c r="QIG281" s="39"/>
      <c r="QIH281" s="39"/>
      <c r="QII281" s="39"/>
      <c r="QIJ281" s="39"/>
      <c r="QIK281" s="39"/>
      <c r="QIL281" s="39"/>
      <c r="QIM281" s="39"/>
      <c r="QIN281" s="39"/>
      <c r="QIO281" s="39"/>
      <c r="QIP281" s="39"/>
      <c r="QIQ281" s="39"/>
      <c r="QIR281" s="39"/>
      <c r="QIS281" s="39"/>
      <c r="QIT281" s="39"/>
      <c r="QIU281" s="39"/>
      <c r="QIV281" s="39"/>
      <c r="QIW281" s="39"/>
      <c r="QIX281" s="39"/>
      <c r="QIY281" s="39"/>
      <c r="QIZ281" s="39"/>
      <c r="QJA281" s="39"/>
      <c r="QJB281" s="39"/>
      <c r="QJC281" s="39"/>
      <c r="QJD281" s="39"/>
      <c r="QJE281" s="39"/>
      <c r="QJF281" s="39"/>
      <c r="QJG281" s="39"/>
      <c r="QJH281" s="39"/>
      <c r="QJI281" s="39"/>
      <c r="QJJ281" s="39"/>
      <c r="QJK281" s="39"/>
      <c r="QJL281" s="39"/>
      <c r="QJM281" s="39"/>
      <c r="QJN281" s="39"/>
      <c r="QJO281" s="39"/>
      <c r="QJP281" s="39"/>
      <c r="QJQ281" s="39"/>
      <c r="QJR281" s="39"/>
      <c r="QJS281" s="39"/>
      <c r="QJT281" s="39"/>
      <c r="QJU281" s="39"/>
      <c r="QJV281" s="39"/>
      <c r="QJW281" s="39"/>
      <c r="QJX281" s="39"/>
      <c r="QJY281" s="39"/>
      <c r="QJZ281" s="39"/>
      <c r="QKA281" s="39"/>
      <c r="QKB281" s="39"/>
      <c r="QKC281" s="39"/>
      <c r="QKD281" s="39"/>
      <c r="QKE281" s="39"/>
      <c r="QKF281" s="39"/>
      <c r="QKG281" s="39"/>
      <c r="QKH281" s="39"/>
      <c r="QKI281" s="39"/>
      <c r="QKJ281" s="39"/>
      <c r="QKK281" s="39"/>
      <c r="QKL281" s="39"/>
      <c r="QKM281" s="39"/>
      <c r="QKN281" s="39"/>
      <c r="QKO281" s="39"/>
      <c r="QKP281" s="39"/>
      <c r="QKQ281" s="39"/>
      <c r="QKR281" s="39"/>
      <c r="QKS281" s="39"/>
      <c r="QKT281" s="39"/>
      <c r="QKU281" s="39"/>
      <c r="QKV281" s="39"/>
      <c r="QKW281" s="39"/>
      <c r="QKX281" s="39"/>
      <c r="QKY281" s="39"/>
      <c r="QKZ281" s="39"/>
      <c r="QLA281" s="39"/>
      <c r="QLB281" s="39"/>
      <c r="QLC281" s="39"/>
      <c r="QLD281" s="39"/>
      <c r="QLE281" s="39"/>
      <c r="QLF281" s="39"/>
      <c r="QLG281" s="39"/>
      <c r="QLH281" s="39"/>
      <c r="QLI281" s="39"/>
      <c r="QLJ281" s="39"/>
      <c r="QLK281" s="39"/>
      <c r="QLL281" s="39"/>
      <c r="QLM281" s="39"/>
      <c r="QLN281" s="39"/>
      <c r="QLO281" s="39"/>
      <c r="QLP281" s="39"/>
      <c r="QLQ281" s="39"/>
      <c r="QLR281" s="39"/>
      <c r="QLS281" s="39"/>
      <c r="QLT281" s="39"/>
      <c r="QLU281" s="39"/>
      <c r="QLV281" s="39"/>
      <c r="QLW281" s="39"/>
      <c r="QLX281" s="39"/>
      <c r="QLY281" s="39"/>
      <c r="QLZ281" s="39"/>
      <c r="QMA281" s="39"/>
      <c r="QMB281" s="39"/>
      <c r="QMC281" s="39"/>
      <c r="QMD281" s="39"/>
      <c r="QME281" s="39"/>
      <c r="QMF281" s="39"/>
      <c r="QMG281" s="39"/>
      <c r="QMH281" s="39"/>
      <c r="QMI281" s="39"/>
      <c r="QMJ281" s="39"/>
      <c r="QMK281" s="39"/>
      <c r="QML281" s="39"/>
      <c r="QMM281" s="39"/>
      <c r="QMN281" s="39"/>
      <c r="QMO281" s="39"/>
      <c r="QMP281" s="39"/>
      <c r="QMQ281" s="39"/>
      <c r="QMR281" s="39"/>
      <c r="QMS281" s="39"/>
      <c r="QMT281" s="39"/>
      <c r="QMU281" s="39"/>
      <c r="QMV281" s="39"/>
      <c r="QMW281" s="39"/>
      <c r="QMX281" s="39"/>
      <c r="QMY281" s="39"/>
      <c r="QMZ281" s="39"/>
      <c r="QNA281" s="39"/>
      <c r="QNB281" s="39"/>
      <c r="QNC281" s="39"/>
      <c r="QND281" s="39"/>
      <c r="QNE281" s="39"/>
      <c r="QNF281" s="39"/>
      <c r="QNG281" s="39"/>
      <c r="QNH281" s="39"/>
      <c r="QNI281" s="39"/>
      <c r="QNJ281" s="39"/>
      <c r="QNK281" s="39"/>
      <c r="QNL281" s="39"/>
      <c r="QNM281" s="39"/>
      <c r="QNN281" s="39"/>
      <c r="QNO281" s="39"/>
      <c r="QNP281" s="39"/>
      <c r="QNQ281" s="39"/>
      <c r="QNR281" s="39"/>
      <c r="QNS281" s="39"/>
      <c r="QNT281" s="39"/>
      <c r="QNU281" s="39"/>
      <c r="QNV281" s="39"/>
      <c r="QNW281" s="39"/>
      <c r="QNX281" s="39"/>
      <c r="QNY281" s="39"/>
      <c r="QNZ281" s="39"/>
      <c r="QOA281" s="39"/>
      <c r="QOB281" s="39"/>
      <c r="QOC281" s="39"/>
      <c r="QOD281" s="39"/>
      <c r="QOE281" s="39"/>
      <c r="QOF281" s="39"/>
      <c r="QOG281" s="39"/>
      <c r="QOH281" s="39"/>
      <c r="QOI281" s="39"/>
      <c r="QOJ281" s="39"/>
      <c r="QOK281" s="39"/>
      <c r="QOL281" s="39"/>
      <c r="QOM281" s="39"/>
      <c r="QON281" s="39"/>
      <c r="QOO281" s="39"/>
      <c r="QOP281" s="39"/>
      <c r="QOQ281" s="39"/>
      <c r="QOR281" s="39"/>
      <c r="QOS281" s="39"/>
      <c r="QOT281" s="39"/>
      <c r="QOU281" s="39"/>
      <c r="QOV281" s="39"/>
      <c r="QOW281" s="39"/>
      <c r="QOX281" s="39"/>
      <c r="QOY281" s="39"/>
      <c r="QOZ281" s="39"/>
      <c r="QPA281" s="39"/>
      <c r="QPB281" s="39"/>
      <c r="QPC281" s="39"/>
      <c r="QPD281" s="39"/>
      <c r="QPE281" s="39"/>
      <c r="QPF281" s="39"/>
      <c r="QPG281" s="39"/>
      <c r="QPH281" s="39"/>
      <c r="QPI281" s="39"/>
      <c r="QPJ281" s="39"/>
      <c r="QPK281" s="39"/>
      <c r="QPL281" s="39"/>
      <c r="QPM281" s="39"/>
      <c r="QPN281" s="39"/>
      <c r="QPO281" s="39"/>
      <c r="QPP281" s="39"/>
      <c r="QPQ281" s="39"/>
      <c r="QPR281" s="39"/>
      <c r="QPS281" s="39"/>
      <c r="QPT281" s="39"/>
      <c r="QPU281" s="39"/>
      <c r="QPV281" s="39"/>
      <c r="QPW281" s="39"/>
      <c r="QPX281" s="39"/>
      <c r="QPY281" s="39"/>
      <c r="QPZ281" s="39"/>
      <c r="QQA281" s="39"/>
      <c r="QQB281" s="39"/>
      <c r="QQC281" s="39"/>
      <c r="QQD281" s="39"/>
      <c r="QQE281" s="39"/>
      <c r="QQF281" s="39"/>
      <c r="QQG281" s="39"/>
      <c r="QQH281" s="39"/>
      <c r="QQI281" s="39"/>
      <c r="QQJ281" s="39"/>
      <c r="QQK281" s="39"/>
      <c r="QQL281" s="39"/>
      <c r="QQM281" s="39"/>
      <c r="QQN281" s="39"/>
      <c r="QQO281" s="39"/>
      <c r="QQP281" s="39"/>
      <c r="QQQ281" s="39"/>
      <c r="QQR281" s="39"/>
      <c r="QQS281" s="39"/>
      <c r="QQT281" s="39"/>
      <c r="QQU281" s="39"/>
      <c r="QQV281" s="39"/>
      <c r="QQW281" s="39"/>
      <c r="QQX281" s="39"/>
      <c r="QQY281" s="39"/>
      <c r="QQZ281" s="39"/>
      <c r="QRA281" s="39"/>
      <c r="QRB281" s="39"/>
      <c r="QRC281" s="39"/>
      <c r="QRD281" s="39"/>
      <c r="QRE281" s="39"/>
      <c r="QRF281" s="39"/>
      <c r="QRG281" s="39"/>
      <c r="QRH281" s="39"/>
      <c r="QRI281" s="39"/>
      <c r="QRJ281" s="39"/>
      <c r="QRK281" s="39"/>
      <c r="QRL281" s="39"/>
      <c r="QRM281" s="39"/>
      <c r="QRN281" s="39"/>
      <c r="QRO281" s="39"/>
      <c r="QRP281" s="39"/>
      <c r="QRQ281" s="39"/>
      <c r="QRR281" s="39"/>
      <c r="QRS281" s="39"/>
      <c r="QRT281" s="39"/>
      <c r="QRU281" s="39"/>
      <c r="QRV281" s="39"/>
      <c r="QRW281" s="39"/>
      <c r="QRX281" s="39"/>
      <c r="QRY281" s="39"/>
      <c r="QRZ281" s="39"/>
      <c r="QSA281" s="39"/>
      <c r="QSB281" s="39"/>
      <c r="QSC281" s="39"/>
      <c r="QSD281" s="39"/>
      <c r="QSE281" s="39"/>
      <c r="QSF281" s="39"/>
      <c r="QSG281" s="39"/>
      <c r="QSH281" s="39"/>
      <c r="QSI281" s="39"/>
      <c r="QSJ281" s="39"/>
      <c r="QSK281" s="39"/>
      <c r="QSL281" s="39"/>
      <c r="QSM281" s="39"/>
      <c r="QSN281" s="39"/>
      <c r="QSO281" s="39"/>
      <c r="QSP281" s="39"/>
      <c r="QSQ281" s="39"/>
      <c r="QSR281" s="39"/>
      <c r="QSS281" s="39"/>
      <c r="QST281" s="39"/>
      <c r="QSU281" s="39"/>
      <c r="QSV281" s="39"/>
      <c r="QSW281" s="39"/>
      <c r="QSX281" s="39"/>
      <c r="QSY281" s="39"/>
      <c r="QSZ281" s="39"/>
      <c r="QTA281" s="39"/>
      <c r="QTB281" s="39"/>
      <c r="QTC281" s="39"/>
      <c r="QTD281" s="39"/>
      <c r="QTE281" s="39"/>
      <c r="QTF281" s="39"/>
      <c r="QTG281" s="39"/>
      <c r="QTH281" s="39"/>
      <c r="QTI281" s="39"/>
      <c r="QTJ281" s="39"/>
      <c r="QTK281" s="39"/>
      <c r="QTL281" s="39"/>
      <c r="QTM281" s="39"/>
      <c r="QTN281" s="39"/>
      <c r="QTO281" s="39"/>
      <c r="QTP281" s="39"/>
      <c r="QTQ281" s="39"/>
      <c r="QTR281" s="39"/>
      <c r="QTS281" s="39"/>
      <c r="QTT281" s="39"/>
      <c r="QTU281" s="39"/>
      <c r="QTV281" s="39"/>
      <c r="QTW281" s="39"/>
      <c r="QTX281" s="39"/>
      <c r="QTY281" s="39"/>
      <c r="QTZ281" s="39"/>
      <c r="QUA281" s="39"/>
      <c r="QUB281" s="39"/>
      <c r="QUC281" s="39"/>
      <c r="QUD281" s="39"/>
      <c r="QUE281" s="39"/>
      <c r="QUF281" s="39"/>
      <c r="QUG281" s="39"/>
      <c r="QUH281" s="39"/>
      <c r="QUI281" s="39"/>
      <c r="QUJ281" s="39"/>
      <c r="QUK281" s="39"/>
      <c r="QUL281" s="39"/>
      <c r="QUM281" s="39"/>
      <c r="QUN281" s="39"/>
      <c r="QUO281" s="39"/>
      <c r="QUP281" s="39"/>
      <c r="QUQ281" s="39"/>
      <c r="QUR281" s="39"/>
      <c r="QUS281" s="39"/>
      <c r="QUT281" s="39"/>
      <c r="QUU281" s="39"/>
      <c r="QUV281" s="39"/>
      <c r="QUW281" s="39"/>
      <c r="QUX281" s="39"/>
      <c r="QUY281" s="39"/>
      <c r="QUZ281" s="39"/>
      <c r="QVA281" s="39"/>
      <c r="QVB281" s="39"/>
      <c r="QVC281" s="39"/>
      <c r="QVD281" s="39"/>
      <c r="QVE281" s="39"/>
      <c r="QVF281" s="39"/>
      <c r="QVG281" s="39"/>
      <c r="QVH281" s="39"/>
      <c r="QVI281" s="39"/>
      <c r="QVJ281" s="39"/>
      <c r="QVK281" s="39"/>
      <c r="QVL281" s="39"/>
      <c r="QVM281" s="39"/>
      <c r="QVN281" s="39"/>
      <c r="QVO281" s="39"/>
      <c r="QVP281" s="39"/>
      <c r="QVQ281" s="39"/>
      <c r="QVR281" s="39"/>
      <c r="QVS281" s="39"/>
      <c r="QVT281" s="39"/>
      <c r="QVU281" s="39"/>
      <c r="QVV281" s="39"/>
      <c r="QVW281" s="39"/>
      <c r="QVX281" s="39"/>
      <c r="QVY281" s="39"/>
      <c r="QVZ281" s="39"/>
      <c r="QWA281" s="39"/>
      <c r="QWB281" s="39"/>
      <c r="QWC281" s="39"/>
      <c r="QWD281" s="39"/>
      <c r="QWE281" s="39"/>
      <c r="QWF281" s="39"/>
      <c r="QWG281" s="39"/>
      <c r="QWH281" s="39"/>
      <c r="QWI281" s="39"/>
      <c r="QWJ281" s="39"/>
      <c r="QWK281" s="39"/>
      <c r="QWL281" s="39"/>
      <c r="QWM281" s="39"/>
      <c r="QWN281" s="39"/>
      <c r="QWO281" s="39"/>
      <c r="QWP281" s="39"/>
      <c r="QWQ281" s="39"/>
      <c r="QWR281" s="39"/>
      <c r="QWS281" s="39"/>
      <c r="QWT281" s="39"/>
      <c r="QWU281" s="39"/>
      <c r="QWV281" s="39"/>
      <c r="QWW281" s="39"/>
      <c r="QWX281" s="39"/>
      <c r="QWY281" s="39"/>
      <c r="QWZ281" s="39"/>
      <c r="QXA281" s="39"/>
      <c r="QXB281" s="39"/>
      <c r="QXC281" s="39"/>
      <c r="QXD281" s="39"/>
      <c r="QXE281" s="39"/>
      <c r="QXF281" s="39"/>
      <c r="QXG281" s="39"/>
      <c r="QXH281" s="39"/>
      <c r="QXI281" s="39"/>
      <c r="QXJ281" s="39"/>
      <c r="QXK281" s="39"/>
      <c r="QXL281" s="39"/>
      <c r="QXM281" s="39"/>
      <c r="QXN281" s="39"/>
      <c r="QXO281" s="39"/>
      <c r="QXP281" s="39"/>
      <c r="QXQ281" s="39"/>
      <c r="QXR281" s="39"/>
      <c r="QXS281" s="39"/>
      <c r="QXT281" s="39"/>
      <c r="QXU281" s="39"/>
      <c r="QXV281" s="39"/>
      <c r="QXW281" s="39"/>
      <c r="QXX281" s="39"/>
      <c r="QXY281" s="39"/>
      <c r="QXZ281" s="39"/>
      <c r="QYA281" s="39"/>
      <c r="QYB281" s="39"/>
      <c r="QYC281" s="39"/>
      <c r="QYD281" s="39"/>
      <c r="QYE281" s="39"/>
      <c r="QYF281" s="39"/>
      <c r="QYG281" s="39"/>
      <c r="QYH281" s="39"/>
      <c r="QYI281" s="39"/>
      <c r="QYJ281" s="39"/>
      <c r="QYK281" s="39"/>
      <c r="QYL281" s="39"/>
      <c r="QYM281" s="39"/>
      <c r="QYN281" s="39"/>
      <c r="QYO281" s="39"/>
      <c r="QYP281" s="39"/>
      <c r="QYQ281" s="39"/>
      <c r="QYR281" s="39"/>
      <c r="QYS281" s="39"/>
      <c r="QYT281" s="39"/>
      <c r="QYU281" s="39"/>
      <c r="QYV281" s="39"/>
      <c r="QYW281" s="39"/>
      <c r="QYX281" s="39"/>
      <c r="QYY281" s="39"/>
      <c r="QYZ281" s="39"/>
      <c r="QZA281" s="39"/>
      <c r="QZB281" s="39"/>
      <c r="QZC281" s="39"/>
      <c r="QZD281" s="39"/>
      <c r="QZE281" s="39"/>
      <c r="QZF281" s="39"/>
      <c r="QZG281" s="39"/>
      <c r="QZH281" s="39"/>
      <c r="QZI281" s="39"/>
      <c r="QZJ281" s="39"/>
      <c r="QZK281" s="39"/>
      <c r="QZL281" s="39"/>
      <c r="QZM281" s="39"/>
      <c r="QZN281" s="39"/>
      <c r="QZO281" s="39"/>
      <c r="QZP281" s="39"/>
      <c r="QZQ281" s="39"/>
      <c r="QZR281" s="39"/>
      <c r="QZS281" s="39"/>
      <c r="QZT281" s="39"/>
      <c r="QZU281" s="39"/>
      <c r="QZV281" s="39"/>
      <c r="QZW281" s="39"/>
      <c r="QZX281" s="39"/>
      <c r="QZY281" s="39"/>
      <c r="QZZ281" s="39"/>
      <c r="RAA281" s="39"/>
      <c r="RAB281" s="39"/>
      <c r="RAC281" s="39"/>
      <c r="RAD281" s="39"/>
      <c r="RAE281" s="39"/>
      <c r="RAF281" s="39"/>
      <c r="RAG281" s="39"/>
      <c r="RAH281" s="39"/>
      <c r="RAI281" s="39"/>
      <c r="RAJ281" s="39"/>
      <c r="RAK281" s="39"/>
      <c r="RAL281" s="39"/>
      <c r="RAM281" s="39"/>
      <c r="RAN281" s="39"/>
      <c r="RAO281" s="39"/>
      <c r="RAP281" s="39"/>
      <c r="RAQ281" s="39"/>
      <c r="RAR281" s="39"/>
      <c r="RAS281" s="39"/>
      <c r="RAT281" s="39"/>
      <c r="RAU281" s="39"/>
      <c r="RAV281" s="39"/>
      <c r="RAW281" s="39"/>
      <c r="RAX281" s="39"/>
      <c r="RAY281" s="39"/>
      <c r="RAZ281" s="39"/>
      <c r="RBA281" s="39"/>
      <c r="RBB281" s="39"/>
      <c r="RBC281" s="39"/>
      <c r="RBD281" s="39"/>
      <c r="RBE281" s="39"/>
      <c r="RBF281" s="39"/>
      <c r="RBG281" s="39"/>
      <c r="RBH281" s="39"/>
      <c r="RBI281" s="39"/>
      <c r="RBJ281" s="39"/>
      <c r="RBK281" s="39"/>
      <c r="RBL281" s="39"/>
      <c r="RBM281" s="39"/>
      <c r="RBN281" s="39"/>
      <c r="RBO281" s="39"/>
      <c r="RBP281" s="39"/>
      <c r="RBQ281" s="39"/>
      <c r="RBR281" s="39"/>
      <c r="RBS281" s="39"/>
      <c r="RBT281" s="39"/>
      <c r="RBU281" s="39"/>
      <c r="RBV281" s="39"/>
      <c r="RBW281" s="39"/>
      <c r="RBX281" s="39"/>
      <c r="RBY281" s="39"/>
      <c r="RBZ281" s="39"/>
      <c r="RCA281" s="39"/>
      <c r="RCB281" s="39"/>
      <c r="RCC281" s="39"/>
      <c r="RCD281" s="39"/>
      <c r="RCE281" s="39"/>
      <c r="RCF281" s="39"/>
      <c r="RCG281" s="39"/>
      <c r="RCH281" s="39"/>
      <c r="RCI281" s="39"/>
      <c r="RCJ281" s="39"/>
      <c r="RCK281" s="39"/>
      <c r="RCL281" s="39"/>
      <c r="RCM281" s="39"/>
      <c r="RCN281" s="39"/>
      <c r="RCO281" s="39"/>
      <c r="RCP281" s="39"/>
      <c r="RCQ281" s="39"/>
      <c r="RCR281" s="39"/>
      <c r="RCS281" s="39"/>
      <c r="RCT281" s="39"/>
      <c r="RCU281" s="39"/>
      <c r="RCV281" s="39"/>
      <c r="RCW281" s="39"/>
      <c r="RCX281" s="39"/>
      <c r="RCY281" s="39"/>
      <c r="RCZ281" s="39"/>
      <c r="RDA281" s="39"/>
      <c r="RDB281" s="39"/>
      <c r="RDC281" s="39"/>
      <c r="RDD281" s="39"/>
      <c r="RDE281" s="39"/>
      <c r="RDF281" s="39"/>
      <c r="RDG281" s="39"/>
      <c r="RDH281" s="39"/>
      <c r="RDI281" s="39"/>
      <c r="RDJ281" s="39"/>
      <c r="RDK281" s="39"/>
      <c r="RDL281" s="39"/>
      <c r="RDM281" s="39"/>
      <c r="RDN281" s="39"/>
      <c r="RDO281" s="39"/>
      <c r="RDP281" s="39"/>
      <c r="RDQ281" s="39"/>
      <c r="RDR281" s="39"/>
      <c r="RDS281" s="39"/>
      <c r="RDT281" s="39"/>
      <c r="RDU281" s="39"/>
      <c r="RDV281" s="39"/>
      <c r="RDW281" s="39"/>
      <c r="RDX281" s="39"/>
      <c r="RDY281" s="39"/>
      <c r="RDZ281" s="39"/>
      <c r="REA281" s="39"/>
      <c r="REB281" s="39"/>
      <c r="REC281" s="39"/>
      <c r="RED281" s="39"/>
      <c r="REE281" s="39"/>
      <c r="REF281" s="39"/>
      <c r="REG281" s="39"/>
      <c r="REH281" s="39"/>
      <c r="REI281" s="39"/>
      <c r="REJ281" s="39"/>
      <c r="REK281" s="39"/>
      <c r="REL281" s="39"/>
      <c r="REM281" s="39"/>
      <c r="REN281" s="39"/>
      <c r="REO281" s="39"/>
      <c r="REP281" s="39"/>
      <c r="REQ281" s="39"/>
      <c r="RER281" s="39"/>
      <c r="RES281" s="39"/>
      <c r="RET281" s="39"/>
      <c r="REU281" s="39"/>
      <c r="REV281" s="39"/>
      <c r="REW281" s="39"/>
      <c r="REX281" s="39"/>
      <c r="REY281" s="39"/>
      <c r="REZ281" s="39"/>
      <c r="RFA281" s="39"/>
      <c r="RFB281" s="39"/>
      <c r="RFC281" s="39"/>
      <c r="RFD281" s="39"/>
      <c r="RFE281" s="39"/>
      <c r="RFF281" s="39"/>
      <c r="RFG281" s="39"/>
      <c r="RFH281" s="39"/>
      <c r="RFI281" s="39"/>
      <c r="RFJ281" s="39"/>
      <c r="RFK281" s="39"/>
      <c r="RFL281" s="39"/>
      <c r="RFM281" s="39"/>
      <c r="RFN281" s="39"/>
      <c r="RFO281" s="39"/>
      <c r="RFP281" s="39"/>
      <c r="RFQ281" s="39"/>
      <c r="RFR281" s="39"/>
      <c r="RFS281" s="39"/>
      <c r="RFT281" s="39"/>
      <c r="RFU281" s="39"/>
      <c r="RFV281" s="39"/>
      <c r="RFW281" s="39"/>
      <c r="RFX281" s="39"/>
      <c r="RFY281" s="39"/>
      <c r="RFZ281" s="39"/>
      <c r="RGA281" s="39"/>
      <c r="RGB281" s="39"/>
      <c r="RGC281" s="39"/>
      <c r="RGD281" s="39"/>
      <c r="RGE281" s="39"/>
      <c r="RGF281" s="39"/>
      <c r="RGG281" s="39"/>
      <c r="RGH281" s="39"/>
      <c r="RGI281" s="39"/>
      <c r="RGJ281" s="39"/>
      <c r="RGK281" s="39"/>
      <c r="RGL281" s="39"/>
      <c r="RGM281" s="39"/>
      <c r="RGN281" s="39"/>
      <c r="RGO281" s="39"/>
      <c r="RGP281" s="39"/>
      <c r="RGQ281" s="39"/>
      <c r="RGR281" s="39"/>
      <c r="RGS281" s="39"/>
      <c r="RGT281" s="39"/>
      <c r="RGU281" s="39"/>
      <c r="RGV281" s="39"/>
      <c r="RGW281" s="39"/>
      <c r="RGX281" s="39"/>
      <c r="RGY281" s="39"/>
      <c r="RGZ281" s="39"/>
      <c r="RHA281" s="39"/>
      <c r="RHB281" s="39"/>
      <c r="RHC281" s="39"/>
      <c r="RHD281" s="39"/>
      <c r="RHE281" s="39"/>
      <c r="RHF281" s="39"/>
      <c r="RHG281" s="39"/>
      <c r="RHH281" s="39"/>
      <c r="RHI281" s="39"/>
      <c r="RHJ281" s="39"/>
      <c r="RHK281" s="39"/>
      <c r="RHL281" s="39"/>
      <c r="RHM281" s="39"/>
      <c r="RHN281" s="39"/>
      <c r="RHO281" s="39"/>
      <c r="RHP281" s="39"/>
      <c r="RHQ281" s="39"/>
      <c r="RHR281" s="39"/>
      <c r="RHS281" s="39"/>
      <c r="RHT281" s="39"/>
      <c r="RHU281" s="39"/>
      <c r="RHV281" s="39"/>
      <c r="RHW281" s="39"/>
      <c r="RHX281" s="39"/>
      <c r="RHY281" s="39"/>
      <c r="RHZ281" s="39"/>
      <c r="RIA281" s="39"/>
      <c r="RIB281" s="39"/>
      <c r="RIC281" s="39"/>
      <c r="RID281" s="39"/>
      <c r="RIE281" s="39"/>
      <c r="RIF281" s="39"/>
      <c r="RIG281" s="39"/>
      <c r="RIH281" s="39"/>
      <c r="RII281" s="39"/>
      <c r="RIJ281" s="39"/>
      <c r="RIK281" s="39"/>
      <c r="RIL281" s="39"/>
      <c r="RIM281" s="39"/>
      <c r="RIN281" s="39"/>
      <c r="RIO281" s="39"/>
      <c r="RIP281" s="39"/>
      <c r="RIQ281" s="39"/>
      <c r="RIR281" s="39"/>
      <c r="RIS281" s="39"/>
      <c r="RIT281" s="39"/>
      <c r="RIU281" s="39"/>
      <c r="RIV281" s="39"/>
      <c r="RIW281" s="39"/>
      <c r="RIX281" s="39"/>
      <c r="RIY281" s="39"/>
      <c r="RIZ281" s="39"/>
      <c r="RJA281" s="39"/>
      <c r="RJB281" s="39"/>
      <c r="RJC281" s="39"/>
      <c r="RJD281" s="39"/>
      <c r="RJE281" s="39"/>
      <c r="RJF281" s="39"/>
      <c r="RJG281" s="39"/>
      <c r="RJH281" s="39"/>
      <c r="RJI281" s="39"/>
      <c r="RJJ281" s="39"/>
      <c r="RJK281" s="39"/>
      <c r="RJL281" s="39"/>
      <c r="RJM281" s="39"/>
      <c r="RJN281" s="39"/>
      <c r="RJO281" s="39"/>
      <c r="RJP281" s="39"/>
      <c r="RJQ281" s="39"/>
      <c r="RJR281" s="39"/>
      <c r="RJS281" s="39"/>
      <c r="RJT281" s="39"/>
      <c r="RJU281" s="39"/>
      <c r="RJV281" s="39"/>
      <c r="RJW281" s="39"/>
      <c r="RJX281" s="39"/>
      <c r="RJY281" s="39"/>
      <c r="RJZ281" s="39"/>
      <c r="RKA281" s="39"/>
      <c r="RKB281" s="39"/>
      <c r="RKC281" s="39"/>
      <c r="RKD281" s="39"/>
      <c r="RKE281" s="39"/>
      <c r="RKF281" s="39"/>
      <c r="RKG281" s="39"/>
      <c r="RKH281" s="39"/>
      <c r="RKI281" s="39"/>
      <c r="RKJ281" s="39"/>
      <c r="RKK281" s="39"/>
      <c r="RKL281" s="39"/>
      <c r="RKM281" s="39"/>
      <c r="RKN281" s="39"/>
      <c r="RKO281" s="39"/>
      <c r="RKP281" s="39"/>
      <c r="RKQ281" s="39"/>
      <c r="RKR281" s="39"/>
      <c r="RKS281" s="39"/>
      <c r="RKT281" s="39"/>
      <c r="RKU281" s="39"/>
      <c r="RKV281" s="39"/>
      <c r="RKW281" s="39"/>
      <c r="RKX281" s="39"/>
      <c r="RKY281" s="39"/>
      <c r="RKZ281" s="39"/>
      <c r="RLA281" s="39"/>
      <c r="RLB281" s="39"/>
      <c r="RLC281" s="39"/>
      <c r="RLD281" s="39"/>
      <c r="RLE281" s="39"/>
      <c r="RLF281" s="39"/>
      <c r="RLG281" s="39"/>
      <c r="RLH281" s="39"/>
      <c r="RLI281" s="39"/>
      <c r="RLJ281" s="39"/>
      <c r="RLK281" s="39"/>
      <c r="RLL281" s="39"/>
      <c r="RLM281" s="39"/>
      <c r="RLN281" s="39"/>
      <c r="RLO281" s="39"/>
      <c r="RLP281" s="39"/>
      <c r="RLQ281" s="39"/>
      <c r="RLR281" s="39"/>
      <c r="RLS281" s="39"/>
      <c r="RLT281" s="39"/>
      <c r="RLU281" s="39"/>
      <c r="RLV281" s="39"/>
      <c r="RLW281" s="39"/>
      <c r="RLX281" s="39"/>
      <c r="RLY281" s="39"/>
      <c r="RLZ281" s="39"/>
      <c r="RMA281" s="39"/>
      <c r="RMB281" s="39"/>
      <c r="RMC281" s="39"/>
      <c r="RMD281" s="39"/>
      <c r="RME281" s="39"/>
      <c r="RMF281" s="39"/>
      <c r="RMG281" s="39"/>
      <c r="RMH281" s="39"/>
      <c r="RMI281" s="39"/>
      <c r="RMJ281" s="39"/>
      <c r="RMK281" s="39"/>
      <c r="RML281" s="39"/>
      <c r="RMM281" s="39"/>
      <c r="RMN281" s="39"/>
      <c r="RMO281" s="39"/>
      <c r="RMP281" s="39"/>
      <c r="RMQ281" s="39"/>
      <c r="RMR281" s="39"/>
      <c r="RMS281" s="39"/>
      <c r="RMT281" s="39"/>
      <c r="RMU281" s="39"/>
      <c r="RMV281" s="39"/>
      <c r="RMW281" s="39"/>
      <c r="RMX281" s="39"/>
      <c r="RMY281" s="39"/>
      <c r="RMZ281" s="39"/>
      <c r="RNA281" s="39"/>
      <c r="RNB281" s="39"/>
      <c r="RNC281" s="39"/>
      <c r="RND281" s="39"/>
      <c r="RNE281" s="39"/>
      <c r="RNF281" s="39"/>
      <c r="RNG281" s="39"/>
      <c r="RNH281" s="39"/>
      <c r="RNI281" s="39"/>
      <c r="RNJ281" s="39"/>
      <c r="RNK281" s="39"/>
      <c r="RNL281" s="39"/>
      <c r="RNM281" s="39"/>
      <c r="RNN281" s="39"/>
      <c r="RNO281" s="39"/>
      <c r="RNP281" s="39"/>
      <c r="RNQ281" s="39"/>
      <c r="RNR281" s="39"/>
      <c r="RNS281" s="39"/>
      <c r="RNT281" s="39"/>
      <c r="RNU281" s="39"/>
      <c r="RNV281" s="39"/>
      <c r="RNW281" s="39"/>
      <c r="RNX281" s="39"/>
      <c r="RNY281" s="39"/>
      <c r="RNZ281" s="39"/>
      <c r="ROA281" s="39"/>
      <c r="ROB281" s="39"/>
      <c r="ROC281" s="39"/>
      <c r="ROD281" s="39"/>
      <c r="ROE281" s="39"/>
      <c r="ROF281" s="39"/>
      <c r="ROG281" s="39"/>
      <c r="ROH281" s="39"/>
      <c r="ROI281" s="39"/>
      <c r="ROJ281" s="39"/>
      <c r="ROK281" s="39"/>
      <c r="ROL281" s="39"/>
      <c r="ROM281" s="39"/>
      <c r="RON281" s="39"/>
      <c r="ROO281" s="39"/>
      <c r="ROP281" s="39"/>
      <c r="ROQ281" s="39"/>
      <c r="ROR281" s="39"/>
      <c r="ROS281" s="39"/>
      <c r="ROT281" s="39"/>
      <c r="ROU281" s="39"/>
      <c r="ROV281" s="39"/>
      <c r="ROW281" s="39"/>
      <c r="ROX281" s="39"/>
      <c r="ROY281" s="39"/>
      <c r="ROZ281" s="39"/>
      <c r="RPA281" s="39"/>
      <c r="RPB281" s="39"/>
      <c r="RPC281" s="39"/>
      <c r="RPD281" s="39"/>
      <c r="RPE281" s="39"/>
      <c r="RPF281" s="39"/>
      <c r="RPG281" s="39"/>
      <c r="RPH281" s="39"/>
      <c r="RPI281" s="39"/>
      <c r="RPJ281" s="39"/>
      <c r="RPK281" s="39"/>
      <c r="RPL281" s="39"/>
      <c r="RPM281" s="39"/>
      <c r="RPN281" s="39"/>
      <c r="RPO281" s="39"/>
      <c r="RPP281" s="39"/>
      <c r="RPQ281" s="39"/>
      <c r="RPR281" s="39"/>
      <c r="RPS281" s="39"/>
      <c r="RPT281" s="39"/>
      <c r="RPU281" s="39"/>
      <c r="RPV281" s="39"/>
      <c r="RPW281" s="39"/>
      <c r="RPX281" s="39"/>
      <c r="RPY281" s="39"/>
      <c r="RPZ281" s="39"/>
      <c r="RQA281" s="39"/>
      <c r="RQB281" s="39"/>
      <c r="RQC281" s="39"/>
      <c r="RQD281" s="39"/>
      <c r="RQE281" s="39"/>
      <c r="RQF281" s="39"/>
      <c r="RQG281" s="39"/>
      <c r="RQH281" s="39"/>
      <c r="RQI281" s="39"/>
      <c r="RQJ281" s="39"/>
      <c r="RQK281" s="39"/>
      <c r="RQL281" s="39"/>
      <c r="RQM281" s="39"/>
      <c r="RQN281" s="39"/>
      <c r="RQO281" s="39"/>
      <c r="RQP281" s="39"/>
      <c r="RQQ281" s="39"/>
      <c r="RQR281" s="39"/>
      <c r="RQS281" s="39"/>
      <c r="RQT281" s="39"/>
      <c r="RQU281" s="39"/>
      <c r="RQV281" s="39"/>
      <c r="RQW281" s="39"/>
      <c r="RQX281" s="39"/>
      <c r="RQY281" s="39"/>
      <c r="RQZ281" s="39"/>
      <c r="RRA281" s="39"/>
      <c r="RRB281" s="39"/>
      <c r="RRC281" s="39"/>
      <c r="RRD281" s="39"/>
      <c r="RRE281" s="39"/>
      <c r="RRF281" s="39"/>
      <c r="RRG281" s="39"/>
      <c r="RRH281" s="39"/>
      <c r="RRI281" s="39"/>
      <c r="RRJ281" s="39"/>
      <c r="RRK281" s="39"/>
      <c r="RRL281" s="39"/>
      <c r="RRM281" s="39"/>
      <c r="RRN281" s="39"/>
      <c r="RRO281" s="39"/>
      <c r="RRP281" s="39"/>
      <c r="RRQ281" s="39"/>
      <c r="RRR281" s="39"/>
      <c r="RRS281" s="39"/>
      <c r="RRT281" s="39"/>
      <c r="RRU281" s="39"/>
      <c r="RRV281" s="39"/>
      <c r="RRW281" s="39"/>
      <c r="RRX281" s="39"/>
      <c r="RRY281" s="39"/>
      <c r="RRZ281" s="39"/>
      <c r="RSA281" s="39"/>
      <c r="RSB281" s="39"/>
      <c r="RSC281" s="39"/>
      <c r="RSD281" s="39"/>
      <c r="RSE281" s="39"/>
      <c r="RSF281" s="39"/>
      <c r="RSG281" s="39"/>
      <c r="RSH281" s="39"/>
      <c r="RSI281" s="39"/>
      <c r="RSJ281" s="39"/>
      <c r="RSK281" s="39"/>
      <c r="RSL281" s="39"/>
      <c r="RSM281" s="39"/>
      <c r="RSN281" s="39"/>
      <c r="RSO281" s="39"/>
      <c r="RSP281" s="39"/>
      <c r="RSQ281" s="39"/>
      <c r="RSR281" s="39"/>
      <c r="RSS281" s="39"/>
      <c r="RST281" s="39"/>
      <c r="RSU281" s="39"/>
      <c r="RSV281" s="39"/>
      <c r="RSW281" s="39"/>
      <c r="RSX281" s="39"/>
      <c r="RSY281" s="39"/>
      <c r="RSZ281" s="39"/>
      <c r="RTA281" s="39"/>
      <c r="RTB281" s="39"/>
      <c r="RTC281" s="39"/>
      <c r="RTD281" s="39"/>
      <c r="RTE281" s="39"/>
      <c r="RTF281" s="39"/>
      <c r="RTG281" s="39"/>
      <c r="RTH281" s="39"/>
      <c r="RTI281" s="39"/>
      <c r="RTJ281" s="39"/>
      <c r="RTK281" s="39"/>
      <c r="RTL281" s="39"/>
      <c r="RTM281" s="39"/>
      <c r="RTN281" s="39"/>
      <c r="RTO281" s="39"/>
      <c r="RTP281" s="39"/>
      <c r="RTQ281" s="39"/>
      <c r="RTR281" s="39"/>
      <c r="RTS281" s="39"/>
      <c r="RTT281" s="39"/>
      <c r="RTU281" s="39"/>
      <c r="RTV281" s="39"/>
      <c r="RTW281" s="39"/>
      <c r="RTX281" s="39"/>
      <c r="RTY281" s="39"/>
      <c r="RTZ281" s="39"/>
      <c r="RUA281" s="39"/>
      <c r="RUB281" s="39"/>
      <c r="RUC281" s="39"/>
      <c r="RUD281" s="39"/>
      <c r="RUE281" s="39"/>
      <c r="RUF281" s="39"/>
      <c r="RUG281" s="39"/>
      <c r="RUH281" s="39"/>
      <c r="RUI281" s="39"/>
      <c r="RUJ281" s="39"/>
      <c r="RUK281" s="39"/>
      <c r="RUL281" s="39"/>
      <c r="RUM281" s="39"/>
      <c r="RUN281" s="39"/>
      <c r="RUO281" s="39"/>
      <c r="RUP281" s="39"/>
      <c r="RUQ281" s="39"/>
      <c r="RUR281" s="39"/>
      <c r="RUS281" s="39"/>
      <c r="RUT281" s="39"/>
      <c r="RUU281" s="39"/>
      <c r="RUV281" s="39"/>
      <c r="RUW281" s="39"/>
      <c r="RUX281" s="39"/>
      <c r="RUY281" s="39"/>
      <c r="RUZ281" s="39"/>
      <c r="RVA281" s="39"/>
      <c r="RVB281" s="39"/>
      <c r="RVC281" s="39"/>
      <c r="RVD281" s="39"/>
      <c r="RVE281" s="39"/>
      <c r="RVF281" s="39"/>
      <c r="RVG281" s="39"/>
      <c r="RVH281" s="39"/>
      <c r="RVI281" s="39"/>
      <c r="RVJ281" s="39"/>
      <c r="RVK281" s="39"/>
      <c r="RVL281" s="39"/>
      <c r="RVM281" s="39"/>
      <c r="RVN281" s="39"/>
      <c r="RVO281" s="39"/>
      <c r="RVP281" s="39"/>
      <c r="RVQ281" s="39"/>
      <c r="RVR281" s="39"/>
      <c r="RVS281" s="39"/>
      <c r="RVT281" s="39"/>
      <c r="RVU281" s="39"/>
      <c r="RVV281" s="39"/>
      <c r="RVW281" s="39"/>
      <c r="RVX281" s="39"/>
      <c r="RVY281" s="39"/>
      <c r="RVZ281" s="39"/>
      <c r="RWA281" s="39"/>
      <c r="RWB281" s="39"/>
      <c r="RWC281" s="39"/>
      <c r="RWD281" s="39"/>
      <c r="RWE281" s="39"/>
      <c r="RWF281" s="39"/>
      <c r="RWG281" s="39"/>
      <c r="RWH281" s="39"/>
      <c r="RWI281" s="39"/>
      <c r="RWJ281" s="39"/>
      <c r="RWK281" s="39"/>
      <c r="RWL281" s="39"/>
      <c r="RWM281" s="39"/>
      <c r="RWN281" s="39"/>
      <c r="RWO281" s="39"/>
      <c r="RWP281" s="39"/>
      <c r="RWQ281" s="39"/>
      <c r="RWR281" s="39"/>
      <c r="RWS281" s="39"/>
      <c r="RWT281" s="39"/>
      <c r="RWU281" s="39"/>
      <c r="RWV281" s="39"/>
      <c r="RWW281" s="39"/>
      <c r="RWX281" s="39"/>
      <c r="RWY281" s="39"/>
      <c r="RWZ281" s="39"/>
      <c r="RXA281" s="39"/>
      <c r="RXB281" s="39"/>
      <c r="RXC281" s="39"/>
      <c r="RXD281" s="39"/>
      <c r="RXE281" s="39"/>
      <c r="RXF281" s="39"/>
      <c r="RXG281" s="39"/>
      <c r="RXH281" s="39"/>
      <c r="RXI281" s="39"/>
      <c r="RXJ281" s="39"/>
      <c r="RXK281" s="39"/>
      <c r="RXL281" s="39"/>
      <c r="RXM281" s="39"/>
      <c r="RXN281" s="39"/>
      <c r="RXO281" s="39"/>
      <c r="RXP281" s="39"/>
      <c r="RXQ281" s="39"/>
      <c r="RXR281" s="39"/>
      <c r="RXS281" s="39"/>
      <c r="RXT281" s="39"/>
      <c r="RXU281" s="39"/>
      <c r="RXV281" s="39"/>
      <c r="RXW281" s="39"/>
      <c r="RXX281" s="39"/>
      <c r="RXY281" s="39"/>
      <c r="RXZ281" s="39"/>
      <c r="RYA281" s="39"/>
      <c r="RYB281" s="39"/>
      <c r="RYC281" s="39"/>
      <c r="RYD281" s="39"/>
      <c r="RYE281" s="39"/>
      <c r="RYF281" s="39"/>
      <c r="RYG281" s="39"/>
      <c r="RYH281" s="39"/>
      <c r="RYI281" s="39"/>
      <c r="RYJ281" s="39"/>
      <c r="RYK281" s="39"/>
      <c r="RYL281" s="39"/>
      <c r="RYM281" s="39"/>
      <c r="RYN281" s="39"/>
      <c r="RYO281" s="39"/>
      <c r="RYP281" s="39"/>
      <c r="RYQ281" s="39"/>
      <c r="RYR281" s="39"/>
      <c r="RYS281" s="39"/>
      <c r="RYT281" s="39"/>
      <c r="RYU281" s="39"/>
      <c r="RYV281" s="39"/>
      <c r="RYW281" s="39"/>
      <c r="RYX281" s="39"/>
      <c r="RYY281" s="39"/>
      <c r="RYZ281" s="39"/>
      <c r="RZA281" s="39"/>
      <c r="RZB281" s="39"/>
      <c r="RZC281" s="39"/>
      <c r="RZD281" s="39"/>
      <c r="RZE281" s="39"/>
      <c r="RZF281" s="39"/>
      <c r="RZG281" s="39"/>
      <c r="RZH281" s="39"/>
      <c r="RZI281" s="39"/>
      <c r="RZJ281" s="39"/>
      <c r="RZK281" s="39"/>
      <c r="RZL281" s="39"/>
      <c r="RZM281" s="39"/>
      <c r="RZN281" s="39"/>
      <c r="RZO281" s="39"/>
      <c r="RZP281" s="39"/>
      <c r="RZQ281" s="39"/>
      <c r="RZR281" s="39"/>
      <c r="RZS281" s="39"/>
      <c r="RZT281" s="39"/>
      <c r="RZU281" s="39"/>
      <c r="RZV281" s="39"/>
      <c r="RZW281" s="39"/>
      <c r="RZX281" s="39"/>
      <c r="RZY281" s="39"/>
      <c r="RZZ281" s="39"/>
      <c r="SAA281" s="39"/>
      <c r="SAB281" s="39"/>
      <c r="SAC281" s="39"/>
      <c r="SAD281" s="39"/>
      <c r="SAE281" s="39"/>
      <c r="SAF281" s="39"/>
      <c r="SAG281" s="39"/>
      <c r="SAH281" s="39"/>
      <c r="SAI281" s="39"/>
      <c r="SAJ281" s="39"/>
      <c r="SAK281" s="39"/>
      <c r="SAL281" s="39"/>
      <c r="SAM281" s="39"/>
      <c r="SAN281" s="39"/>
      <c r="SAO281" s="39"/>
      <c r="SAP281" s="39"/>
      <c r="SAQ281" s="39"/>
      <c r="SAR281" s="39"/>
      <c r="SAS281" s="39"/>
      <c r="SAT281" s="39"/>
      <c r="SAU281" s="39"/>
      <c r="SAV281" s="39"/>
      <c r="SAW281" s="39"/>
      <c r="SAX281" s="39"/>
      <c r="SAY281" s="39"/>
      <c r="SAZ281" s="39"/>
      <c r="SBA281" s="39"/>
      <c r="SBB281" s="39"/>
      <c r="SBC281" s="39"/>
      <c r="SBD281" s="39"/>
      <c r="SBE281" s="39"/>
      <c r="SBF281" s="39"/>
      <c r="SBG281" s="39"/>
      <c r="SBH281" s="39"/>
      <c r="SBI281" s="39"/>
      <c r="SBJ281" s="39"/>
      <c r="SBK281" s="39"/>
      <c r="SBL281" s="39"/>
      <c r="SBM281" s="39"/>
      <c r="SBN281" s="39"/>
      <c r="SBO281" s="39"/>
      <c r="SBP281" s="39"/>
      <c r="SBQ281" s="39"/>
      <c r="SBR281" s="39"/>
      <c r="SBS281" s="39"/>
      <c r="SBT281" s="39"/>
      <c r="SBU281" s="39"/>
      <c r="SBV281" s="39"/>
      <c r="SBW281" s="39"/>
      <c r="SBX281" s="39"/>
      <c r="SBY281" s="39"/>
      <c r="SBZ281" s="39"/>
      <c r="SCA281" s="39"/>
      <c r="SCB281" s="39"/>
      <c r="SCC281" s="39"/>
      <c r="SCD281" s="39"/>
      <c r="SCE281" s="39"/>
      <c r="SCF281" s="39"/>
      <c r="SCG281" s="39"/>
      <c r="SCH281" s="39"/>
      <c r="SCI281" s="39"/>
      <c r="SCJ281" s="39"/>
      <c r="SCK281" s="39"/>
      <c r="SCL281" s="39"/>
      <c r="SCM281" s="39"/>
      <c r="SCN281" s="39"/>
      <c r="SCO281" s="39"/>
      <c r="SCP281" s="39"/>
      <c r="SCQ281" s="39"/>
      <c r="SCR281" s="39"/>
      <c r="SCS281" s="39"/>
      <c r="SCT281" s="39"/>
      <c r="SCU281" s="39"/>
      <c r="SCV281" s="39"/>
      <c r="SCW281" s="39"/>
      <c r="SCX281" s="39"/>
      <c r="SCY281" s="39"/>
      <c r="SCZ281" s="39"/>
      <c r="SDA281" s="39"/>
      <c r="SDB281" s="39"/>
      <c r="SDC281" s="39"/>
      <c r="SDD281" s="39"/>
      <c r="SDE281" s="39"/>
      <c r="SDF281" s="39"/>
      <c r="SDG281" s="39"/>
      <c r="SDH281" s="39"/>
      <c r="SDI281" s="39"/>
      <c r="SDJ281" s="39"/>
      <c r="SDK281" s="39"/>
      <c r="SDL281" s="39"/>
      <c r="SDM281" s="39"/>
      <c r="SDN281" s="39"/>
      <c r="SDO281" s="39"/>
      <c r="SDP281" s="39"/>
      <c r="SDQ281" s="39"/>
      <c r="SDR281" s="39"/>
      <c r="SDS281" s="39"/>
      <c r="SDT281" s="39"/>
      <c r="SDU281" s="39"/>
      <c r="SDV281" s="39"/>
      <c r="SDW281" s="39"/>
      <c r="SDX281" s="39"/>
      <c r="SDY281" s="39"/>
      <c r="SDZ281" s="39"/>
      <c r="SEA281" s="39"/>
      <c r="SEB281" s="39"/>
      <c r="SEC281" s="39"/>
      <c r="SED281" s="39"/>
      <c r="SEE281" s="39"/>
      <c r="SEF281" s="39"/>
      <c r="SEG281" s="39"/>
      <c r="SEH281" s="39"/>
      <c r="SEI281" s="39"/>
      <c r="SEJ281" s="39"/>
      <c r="SEK281" s="39"/>
      <c r="SEL281" s="39"/>
      <c r="SEM281" s="39"/>
      <c r="SEN281" s="39"/>
      <c r="SEO281" s="39"/>
      <c r="SEP281" s="39"/>
      <c r="SEQ281" s="39"/>
      <c r="SER281" s="39"/>
      <c r="SES281" s="39"/>
      <c r="SET281" s="39"/>
      <c r="SEU281" s="39"/>
      <c r="SEV281" s="39"/>
      <c r="SEW281" s="39"/>
      <c r="SEX281" s="39"/>
      <c r="SEY281" s="39"/>
      <c r="SEZ281" s="39"/>
      <c r="SFA281" s="39"/>
      <c r="SFB281" s="39"/>
      <c r="SFC281" s="39"/>
      <c r="SFD281" s="39"/>
      <c r="SFE281" s="39"/>
      <c r="SFF281" s="39"/>
      <c r="SFG281" s="39"/>
      <c r="SFH281" s="39"/>
      <c r="SFI281" s="39"/>
      <c r="SFJ281" s="39"/>
      <c r="SFK281" s="39"/>
      <c r="SFL281" s="39"/>
      <c r="SFM281" s="39"/>
      <c r="SFN281" s="39"/>
      <c r="SFO281" s="39"/>
      <c r="SFP281" s="39"/>
      <c r="SFQ281" s="39"/>
      <c r="SFR281" s="39"/>
      <c r="SFS281" s="39"/>
      <c r="SFT281" s="39"/>
      <c r="SFU281" s="39"/>
      <c r="SFV281" s="39"/>
      <c r="SFW281" s="39"/>
      <c r="SFX281" s="39"/>
      <c r="SFY281" s="39"/>
      <c r="SFZ281" s="39"/>
      <c r="SGA281" s="39"/>
      <c r="SGB281" s="39"/>
      <c r="SGC281" s="39"/>
      <c r="SGD281" s="39"/>
      <c r="SGE281" s="39"/>
      <c r="SGF281" s="39"/>
      <c r="SGG281" s="39"/>
      <c r="SGH281" s="39"/>
      <c r="SGI281" s="39"/>
      <c r="SGJ281" s="39"/>
      <c r="SGK281" s="39"/>
      <c r="SGL281" s="39"/>
      <c r="SGM281" s="39"/>
      <c r="SGN281" s="39"/>
      <c r="SGO281" s="39"/>
      <c r="SGP281" s="39"/>
      <c r="SGQ281" s="39"/>
      <c r="SGR281" s="39"/>
      <c r="SGS281" s="39"/>
      <c r="SGT281" s="39"/>
      <c r="SGU281" s="39"/>
      <c r="SGV281" s="39"/>
      <c r="SGW281" s="39"/>
      <c r="SGX281" s="39"/>
      <c r="SGY281" s="39"/>
      <c r="SGZ281" s="39"/>
      <c r="SHA281" s="39"/>
      <c r="SHB281" s="39"/>
      <c r="SHC281" s="39"/>
      <c r="SHD281" s="39"/>
      <c r="SHE281" s="39"/>
      <c r="SHF281" s="39"/>
      <c r="SHG281" s="39"/>
      <c r="SHH281" s="39"/>
      <c r="SHI281" s="39"/>
      <c r="SHJ281" s="39"/>
      <c r="SHK281" s="39"/>
      <c r="SHL281" s="39"/>
      <c r="SHM281" s="39"/>
      <c r="SHN281" s="39"/>
      <c r="SHO281" s="39"/>
      <c r="SHP281" s="39"/>
      <c r="SHQ281" s="39"/>
      <c r="SHR281" s="39"/>
      <c r="SHS281" s="39"/>
      <c r="SHT281" s="39"/>
      <c r="SHU281" s="39"/>
      <c r="SHV281" s="39"/>
      <c r="SHW281" s="39"/>
      <c r="SHX281" s="39"/>
      <c r="SHY281" s="39"/>
      <c r="SHZ281" s="39"/>
      <c r="SIA281" s="39"/>
      <c r="SIB281" s="39"/>
      <c r="SIC281" s="39"/>
      <c r="SID281" s="39"/>
      <c r="SIE281" s="39"/>
      <c r="SIF281" s="39"/>
      <c r="SIG281" s="39"/>
      <c r="SIH281" s="39"/>
      <c r="SII281" s="39"/>
      <c r="SIJ281" s="39"/>
      <c r="SIK281" s="39"/>
      <c r="SIL281" s="39"/>
      <c r="SIM281" s="39"/>
      <c r="SIN281" s="39"/>
      <c r="SIO281" s="39"/>
      <c r="SIP281" s="39"/>
      <c r="SIQ281" s="39"/>
      <c r="SIR281" s="39"/>
      <c r="SIS281" s="39"/>
      <c r="SIT281" s="39"/>
      <c r="SIU281" s="39"/>
      <c r="SIV281" s="39"/>
      <c r="SIW281" s="39"/>
      <c r="SIX281" s="39"/>
      <c r="SIY281" s="39"/>
      <c r="SIZ281" s="39"/>
      <c r="SJA281" s="39"/>
      <c r="SJB281" s="39"/>
      <c r="SJC281" s="39"/>
      <c r="SJD281" s="39"/>
      <c r="SJE281" s="39"/>
      <c r="SJF281" s="39"/>
      <c r="SJG281" s="39"/>
      <c r="SJH281" s="39"/>
      <c r="SJI281" s="39"/>
      <c r="SJJ281" s="39"/>
      <c r="SJK281" s="39"/>
      <c r="SJL281" s="39"/>
      <c r="SJM281" s="39"/>
      <c r="SJN281" s="39"/>
      <c r="SJO281" s="39"/>
      <c r="SJP281" s="39"/>
      <c r="SJQ281" s="39"/>
      <c r="SJR281" s="39"/>
      <c r="SJS281" s="39"/>
      <c r="SJT281" s="39"/>
      <c r="SJU281" s="39"/>
      <c r="SJV281" s="39"/>
      <c r="SJW281" s="39"/>
      <c r="SJX281" s="39"/>
      <c r="SJY281" s="39"/>
      <c r="SJZ281" s="39"/>
      <c r="SKA281" s="39"/>
      <c r="SKB281" s="39"/>
      <c r="SKC281" s="39"/>
      <c r="SKD281" s="39"/>
      <c r="SKE281" s="39"/>
      <c r="SKF281" s="39"/>
      <c r="SKG281" s="39"/>
      <c r="SKH281" s="39"/>
      <c r="SKI281" s="39"/>
      <c r="SKJ281" s="39"/>
      <c r="SKK281" s="39"/>
      <c r="SKL281" s="39"/>
      <c r="SKM281" s="39"/>
      <c r="SKN281" s="39"/>
      <c r="SKO281" s="39"/>
      <c r="SKP281" s="39"/>
      <c r="SKQ281" s="39"/>
      <c r="SKR281" s="39"/>
      <c r="SKS281" s="39"/>
      <c r="SKT281" s="39"/>
      <c r="SKU281" s="39"/>
      <c r="SKV281" s="39"/>
      <c r="SKW281" s="39"/>
      <c r="SKX281" s="39"/>
      <c r="SKY281" s="39"/>
      <c r="SKZ281" s="39"/>
      <c r="SLA281" s="39"/>
      <c r="SLB281" s="39"/>
      <c r="SLC281" s="39"/>
      <c r="SLD281" s="39"/>
      <c r="SLE281" s="39"/>
      <c r="SLF281" s="39"/>
      <c r="SLG281" s="39"/>
      <c r="SLH281" s="39"/>
      <c r="SLI281" s="39"/>
      <c r="SLJ281" s="39"/>
      <c r="SLK281" s="39"/>
      <c r="SLL281" s="39"/>
      <c r="SLM281" s="39"/>
      <c r="SLN281" s="39"/>
      <c r="SLO281" s="39"/>
      <c r="SLP281" s="39"/>
      <c r="SLQ281" s="39"/>
      <c r="SLR281" s="39"/>
      <c r="SLS281" s="39"/>
      <c r="SLT281" s="39"/>
      <c r="SLU281" s="39"/>
      <c r="SLV281" s="39"/>
      <c r="SLW281" s="39"/>
      <c r="SLX281" s="39"/>
      <c r="SLY281" s="39"/>
      <c r="SLZ281" s="39"/>
      <c r="SMA281" s="39"/>
      <c r="SMB281" s="39"/>
      <c r="SMC281" s="39"/>
      <c r="SMD281" s="39"/>
      <c r="SME281" s="39"/>
      <c r="SMF281" s="39"/>
      <c r="SMG281" s="39"/>
      <c r="SMH281" s="39"/>
      <c r="SMI281" s="39"/>
      <c r="SMJ281" s="39"/>
      <c r="SMK281" s="39"/>
      <c r="SML281" s="39"/>
      <c r="SMM281" s="39"/>
      <c r="SMN281" s="39"/>
      <c r="SMO281" s="39"/>
      <c r="SMP281" s="39"/>
      <c r="SMQ281" s="39"/>
      <c r="SMR281" s="39"/>
      <c r="SMS281" s="39"/>
      <c r="SMT281" s="39"/>
      <c r="SMU281" s="39"/>
      <c r="SMV281" s="39"/>
      <c r="SMW281" s="39"/>
      <c r="SMX281" s="39"/>
      <c r="SMY281" s="39"/>
      <c r="SMZ281" s="39"/>
      <c r="SNA281" s="39"/>
      <c r="SNB281" s="39"/>
      <c r="SNC281" s="39"/>
      <c r="SND281" s="39"/>
      <c r="SNE281" s="39"/>
      <c r="SNF281" s="39"/>
      <c r="SNG281" s="39"/>
      <c r="SNH281" s="39"/>
      <c r="SNI281" s="39"/>
      <c r="SNJ281" s="39"/>
      <c r="SNK281" s="39"/>
      <c r="SNL281" s="39"/>
      <c r="SNM281" s="39"/>
      <c r="SNN281" s="39"/>
      <c r="SNO281" s="39"/>
      <c r="SNP281" s="39"/>
      <c r="SNQ281" s="39"/>
      <c r="SNR281" s="39"/>
      <c r="SNS281" s="39"/>
      <c r="SNT281" s="39"/>
      <c r="SNU281" s="39"/>
      <c r="SNV281" s="39"/>
      <c r="SNW281" s="39"/>
      <c r="SNX281" s="39"/>
      <c r="SNY281" s="39"/>
      <c r="SNZ281" s="39"/>
      <c r="SOA281" s="39"/>
      <c r="SOB281" s="39"/>
      <c r="SOC281" s="39"/>
      <c r="SOD281" s="39"/>
      <c r="SOE281" s="39"/>
      <c r="SOF281" s="39"/>
      <c r="SOG281" s="39"/>
      <c r="SOH281" s="39"/>
      <c r="SOI281" s="39"/>
      <c r="SOJ281" s="39"/>
      <c r="SOK281" s="39"/>
      <c r="SOL281" s="39"/>
      <c r="SOM281" s="39"/>
      <c r="SON281" s="39"/>
      <c r="SOO281" s="39"/>
      <c r="SOP281" s="39"/>
      <c r="SOQ281" s="39"/>
      <c r="SOR281" s="39"/>
      <c r="SOS281" s="39"/>
      <c r="SOT281" s="39"/>
      <c r="SOU281" s="39"/>
      <c r="SOV281" s="39"/>
      <c r="SOW281" s="39"/>
      <c r="SOX281" s="39"/>
      <c r="SOY281" s="39"/>
      <c r="SOZ281" s="39"/>
      <c r="SPA281" s="39"/>
      <c r="SPB281" s="39"/>
      <c r="SPC281" s="39"/>
      <c r="SPD281" s="39"/>
      <c r="SPE281" s="39"/>
      <c r="SPF281" s="39"/>
      <c r="SPG281" s="39"/>
      <c r="SPH281" s="39"/>
      <c r="SPI281" s="39"/>
      <c r="SPJ281" s="39"/>
      <c r="SPK281" s="39"/>
      <c r="SPL281" s="39"/>
      <c r="SPM281" s="39"/>
      <c r="SPN281" s="39"/>
      <c r="SPO281" s="39"/>
      <c r="SPP281" s="39"/>
      <c r="SPQ281" s="39"/>
      <c r="SPR281" s="39"/>
      <c r="SPS281" s="39"/>
      <c r="SPT281" s="39"/>
      <c r="SPU281" s="39"/>
      <c r="SPV281" s="39"/>
      <c r="SPW281" s="39"/>
      <c r="SPX281" s="39"/>
      <c r="SPY281" s="39"/>
      <c r="SPZ281" s="39"/>
      <c r="SQA281" s="39"/>
      <c r="SQB281" s="39"/>
      <c r="SQC281" s="39"/>
      <c r="SQD281" s="39"/>
      <c r="SQE281" s="39"/>
      <c r="SQF281" s="39"/>
      <c r="SQG281" s="39"/>
      <c r="SQH281" s="39"/>
      <c r="SQI281" s="39"/>
      <c r="SQJ281" s="39"/>
      <c r="SQK281" s="39"/>
      <c r="SQL281" s="39"/>
      <c r="SQM281" s="39"/>
      <c r="SQN281" s="39"/>
      <c r="SQO281" s="39"/>
      <c r="SQP281" s="39"/>
      <c r="SQQ281" s="39"/>
      <c r="SQR281" s="39"/>
      <c r="SQS281" s="39"/>
      <c r="SQT281" s="39"/>
      <c r="SQU281" s="39"/>
      <c r="SQV281" s="39"/>
      <c r="SQW281" s="39"/>
      <c r="SQX281" s="39"/>
      <c r="SQY281" s="39"/>
      <c r="SQZ281" s="39"/>
      <c r="SRA281" s="39"/>
      <c r="SRB281" s="39"/>
      <c r="SRC281" s="39"/>
      <c r="SRD281" s="39"/>
      <c r="SRE281" s="39"/>
      <c r="SRF281" s="39"/>
      <c r="SRG281" s="39"/>
      <c r="SRH281" s="39"/>
      <c r="SRI281" s="39"/>
      <c r="SRJ281" s="39"/>
      <c r="SRK281" s="39"/>
      <c r="SRL281" s="39"/>
      <c r="SRM281" s="39"/>
      <c r="SRN281" s="39"/>
      <c r="SRO281" s="39"/>
      <c r="SRP281" s="39"/>
      <c r="SRQ281" s="39"/>
      <c r="SRR281" s="39"/>
      <c r="SRS281" s="39"/>
      <c r="SRT281" s="39"/>
      <c r="SRU281" s="39"/>
      <c r="SRV281" s="39"/>
      <c r="SRW281" s="39"/>
      <c r="SRX281" s="39"/>
      <c r="SRY281" s="39"/>
      <c r="SRZ281" s="39"/>
      <c r="SSA281" s="39"/>
      <c r="SSB281" s="39"/>
      <c r="SSC281" s="39"/>
      <c r="SSD281" s="39"/>
      <c r="SSE281" s="39"/>
      <c r="SSF281" s="39"/>
      <c r="SSG281" s="39"/>
      <c r="SSH281" s="39"/>
      <c r="SSI281" s="39"/>
      <c r="SSJ281" s="39"/>
      <c r="SSK281" s="39"/>
      <c r="SSL281" s="39"/>
      <c r="SSM281" s="39"/>
      <c r="SSN281" s="39"/>
      <c r="SSO281" s="39"/>
      <c r="SSP281" s="39"/>
      <c r="SSQ281" s="39"/>
      <c r="SSR281" s="39"/>
      <c r="SSS281" s="39"/>
      <c r="SST281" s="39"/>
      <c r="SSU281" s="39"/>
      <c r="SSV281" s="39"/>
      <c r="SSW281" s="39"/>
      <c r="SSX281" s="39"/>
      <c r="SSY281" s="39"/>
      <c r="SSZ281" s="39"/>
      <c r="STA281" s="39"/>
      <c r="STB281" s="39"/>
      <c r="STC281" s="39"/>
      <c r="STD281" s="39"/>
      <c r="STE281" s="39"/>
      <c r="STF281" s="39"/>
      <c r="STG281" s="39"/>
      <c r="STH281" s="39"/>
      <c r="STI281" s="39"/>
      <c r="STJ281" s="39"/>
      <c r="STK281" s="39"/>
      <c r="STL281" s="39"/>
      <c r="STM281" s="39"/>
      <c r="STN281" s="39"/>
      <c r="STO281" s="39"/>
      <c r="STP281" s="39"/>
      <c r="STQ281" s="39"/>
      <c r="STR281" s="39"/>
      <c r="STS281" s="39"/>
      <c r="STT281" s="39"/>
      <c r="STU281" s="39"/>
      <c r="STV281" s="39"/>
      <c r="STW281" s="39"/>
      <c r="STX281" s="39"/>
      <c r="STY281" s="39"/>
      <c r="STZ281" s="39"/>
      <c r="SUA281" s="39"/>
      <c r="SUB281" s="39"/>
      <c r="SUC281" s="39"/>
      <c r="SUD281" s="39"/>
      <c r="SUE281" s="39"/>
      <c r="SUF281" s="39"/>
      <c r="SUG281" s="39"/>
      <c r="SUH281" s="39"/>
      <c r="SUI281" s="39"/>
      <c r="SUJ281" s="39"/>
      <c r="SUK281" s="39"/>
      <c r="SUL281" s="39"/>
      <c r="SUM281" s="39"/>
      <c r="SUN281" s="39"/>
      <c r="SUO281" s="39"/>
      <c r="SUP281" s="39"/>
      <c r="SUQ281" s="39"/>
      <c r="SUR281" s="39"/>
      <c r="SUS281" s="39"/>
      <c r="SUT281" s="39"/>
      <c r="SUU281" s="39"/>
      <c r="SUV281" s="39"/>
      <c r="SUW281" s="39"/>
      <c r="SUX281" s="39"/>
      <c r="SUY281" s="39"/>
      <c r="SUZ281" s="39"/>
      <c r="SVA281" s="39"/>
      <c r="SVB281" s="39"/>
      <c r="SVC281" s="39"/>
      <c r="SVD281" s="39"/>
      <c r="SVE281" s="39"/>
      <c r="SVF281" s="39"/>
      <c r="SVG281" s="39"/>
      <c r="SVH281" s="39"/>
      <c r="SVI281" s="39"/>
      <c r="SVJ281" s="39"/>
      <c r="SVK281" s="39"/>
      <c r="SVL281" s="39"/>
      <c r="SVM281" s="39"/>
      <c r="SVN281" s="39"/>
      <c r="SVO281" s="39"/>
      <c r="SVP281" s="39"/>
      <c r="SVQ281" s="39"/>
      <c r="SVR281" s="39"/>
      <c r="SVS281" s="39"/>
      <c r="SVT281" s="39"/>
      <c r="SVU281" s="39"/>
      <c r="SVV281" s="39"/>
      <c r="SVW281" s="39"/>
      <c r="SVX281" s="39"/>
      <c r="SVY281" s="39"/>
      <c r="SVZ281" s="39"/>
      <c r="SWA281" s="39"/>
      <c r="SWB281" s="39"/>
      <c r="SWC281" s="39"/>
      <c r="SWD281" s="39"/>
      <c r="SWE281" s="39"/>
      <c r="SWF281" s="39"/>
      <c r="SWG281" s="39"/>
      <c r="SWH281" s="39"/>
      <c r="SWI281" s="39"/>
      <c r="SWJ281" s="39"/>
      <c r="SWK281" s="39"/>
      <c r="SWL281" s="39"/>
      <c r="SWM281" s="39"/>
      <c r="SWN281" s="39"/>
      <c r="SWO281" s="39"/>
      <c r="SWP281" s="39"/>
      <c r="SWQ281" s="39"/>
      <c r="SWR281" s="39"/>
      <c r="SWS281" s="39"/>
      <c r="SWT281" s="39"/>
      <c r="SWU281" s="39"/>
      <c r="SWV281" s="39"/>
      <c r="SWW281" s="39"/>
      <c r="SWX281" s="39"/>
      <c r="SWY281" s="39"/>
      <c r="SWZ281" s="39"/>
      <c r="SXA281" s="39"/>
      <c r="SXB281" s="39"/>
      <c r="SXC281" s="39"/>
      <c r="SXD281" s="39"/>
      <c r="SXE281" s="39"/>
      <c r="SXF281" s="39"/>
      <c r="SXG281" s="39"/>
      <c r="SXH281" s="39"/>
      <c r="SXI281" s="39"/>
      <c r="SXJ281" s="39"/>
      <c r="SXK281" s="39"/>
      <c r="SXL281" s="39"/>
      <c r="SXM281" s="39"/>
      <c r="SXN281" s="39"/>
      <c r="SXO281" s="39"/>
      <c r="SXP281" s="39"/>
      <c r="SXQ281" s="39"/>
      <c r="SXR281" s="39"/>
      <c r="SXS281" s="39"/>
      <c r="SXT281" s="39"/>
      <c r="SXU281" s="39"/>
      <c r="SXV281" s="39"/>
      <c r="SXW281" s="39"/>
      <c r="SXX281" s="39"/>
      <c r="SXY281" s="39"/>
      <c r="SXZ281" s="39"/>
      <c r="SYA281" s="39"/>
      <c r="SYB281" s="39"/>
      <c r="SYC281" s="39"/>
      <c r="SYD281" s="39"/>
      <c r="SYE281" s="39"/>
      <c r="SYF281" s="39"/>
      <c r="SYG281" s="39"/>
      <c r="SYH281" s="39"/>
      <c r="SYI281" s="39"/>
      <c r="SYJ281" s="39"/>
      <c r="SYK281" s="39"/>
      <c r="SYL281" s="39"/>
      <c r="SYM281" s="39"/>
      <c r="SYN281" s="39"/>
      <c r="SYO281" s="39"/>
      <c r="SYP281" s="39"/>
      <c r="SYQ281" s="39"/>
      <c r="SYR281" s="39"/>
      <c r="SYS281" s="39"/>
      <c r="SYT281" s="39"/>
      <c r="SYU281" s="39"/>
      <c r="SYV281" s="39"/>
      <c r="SYW281" s="39"/>
      <c r="SYX281" s="39"/>
      <c r="SYY281" s="39"/>
      <c r="SYZ281" s="39"/>
      <c r="SZA281" s="39"/>
      <c r="SZB281" s="39"/>
      <c r="SZC281" s="39"/>
      <c r="SZD281" s="39"/>
      <c r="SZE281" s="39"/>
      <c r="SZF281" s="39"/>
      <c r="SZG281" s="39"/>
      <c r="SZH281" s="39"/>
      <c r="SZI281" s="39"/>
      <c r="SZJ281" s="39"/>
      <c r="SZK281" s="39"/>
      <c r="SZL281" s="39"/>
      <c r="SZM281" s="39"/>
      <c r="SZN281" s="39"/>
      <c r="SZO281" s="39"/>
      <c r="SZP281" s="39"/>
      <c r="SZQ281" s="39"/>
      <c r="SZR281" s="39"/>
      <c r="SZS281" s="39"/>
      <c r="SZT281" s="39"/>
      <c r="SZU281" s="39"/>
      <c r="SZV281" s="39"/>
      <c r="SZW281" s="39"/>
      <c r="SZX281" s="39"/>
      <c r="SZY281" s="39"/>
      <c r="SZZ281" s="39"/>
      <c r="TAA281" s="39"/>
      <c r="TAB281" s="39"/>
      <c r="TAC281" s="39"/>
      <c r="TAD281" s="39"/>
      <c r="TAE281" s="39"/>
      <c r="TAF281" s="39"/>
      <c r="TAG281" s="39"/>
      <c r="TAH281" s="39"/>
      <c r="TAI281" s="39"/>
      <c r="TAJ281" s="39"/>
      <c r="TAK281" s="39"/>
      <c r="TAL281" s="39"/>
      <c r="TAM281" s="39"/>
      <c r="TAN281" s="39"/>
      <c r="TAO281" s="39"/>
      <c r="TAP281" s="39"/>
      <c r="TAQ281" s="39"/>
      <c r="TAR281" s="39"/>
      <c r="TAS281" s="39"/>
      <c r="TAT281" s="39"/>
      <c r="TAU281" s="39"/>
      <c r="TAV281" s="39"/>
      <c r="TAW281" s="39"/>
      <c r="TAX281" s="39"/>
      <c r="TAY281" s="39"/>
      <c r="TAZ281" s="39"/>
      <c r="TBA281" s="39"/>
      <c r="TBB281" s="39"/>
      <c r="TBC281" s="39"/>
      <c r="TBD281" s="39"/>
      <c r="TBE281" s="39"/>
      <c r="TBF281" s="39"/>
      <c r="TBG281" s="39"/>
      <c r="TBH281" s="39"/>
      <c r="TBI281" s="39"/>
      <c r="TBJ281" s="39"/>
      <c r="TBK281" s="39"/>
      <c r="TBL281" s="39"/>
      <c r="TBM281" s="39"/>
      <c r="TBN281" s="39"/>
      <c r="TBO281" s="39"/>
      <c r="TBP281" s="39"/>
      <c r="TBQ281" s="39"/>
      <c r="TBR281" s="39"/>
      <c r="TBS281" s="39"/>
      <c r="TBT281" s="39"/>
      <c r="TBU281" s="39"/>
      <c r="TBV281" s="39"/>
      <c r="TBW281" s="39"/>
      <c r="TBX281" s="39"/>
      <c r="TBY281" s="39"/>
      <c r="TBZ281" s="39"/>
      <c r="TCA281" s="39"/>
      <c r="TCB281" s="39"/>
      <c r="TCC281" s="39"/>
      <c r="TCD281" s="39"/>
      <c r="TCE281" s="39"/>
      <c r="TCF281" s="39"/>
      <c r="TCG281" s="39"/>
      <c r="TCH281" s="39"/>
      <c r="TCI281" s="39"/>
      <c r="TCJ281" s="39"/>
      <c r="TCK281" s="39"/>
      <c r="TCL281" s="39"/>
      <c r="TCM281" s="39"/>
      <c r="TCN281" s="39"/>
      <c r="TCO281" s="39"/>
      <c r="TCP281" s="39"/>
      <c r="TCQ281" s="39"/>
      <c r="TCR281" s="39"/>
      <c r="TCS281" s="39"/>
      <c r="TCT281" s="39"/>
      <c r="TCU281" s="39"/>
      <c r="TCV281" s="39"/>
      <c r="TCW281" s="39"/>
      <c r="TCX281" s="39"/>
      <c r="TCY281" s="39"/>
      <c r="TCZ281" s="39"/>
      <c r="TDA281" s="39"/>
      <c r="TDB281" s="39"/>
      <c r="TDC281" s="39"/>
      <c r="TDD281" s="39"/>
      <c r="TDE281" s="39"/>
      <c r="TDF281" s="39"/>
      <c r="TDG281" s="39"/>
      <c r="TDH281" s="39"/>
      <c r="TDI281" s="39"/>
      <c r="TDJ281" s="39"/>
      <c r="TDK281" s="39"/>
      <c r="TDL281" s="39"/>
      <c r="TDM281" s="39"/>
      <c r="TDN281" s="39"/>
      <c r="TDO281" s="39"/>
      <c r="TDP281" s="39"/>
      <c r="TDQ281" s="39"/>
      <c r="TDR281" s="39"/>
      <c r="TDS281" s="39"/>
      <c r="TDT281" s="39"/>
      <c r="TDU281" s="39"/>
      <c r="TDV281" s="39"/>
      <c r="TDW281" s="39"/>
      <c r="TDX281" s="39"/>
      <c r="TDY281" s="39"/>
      <c r="TDZ281" s="39"/>
      <c r="TEA281" s="39"/>
      <c r="TEB281" s="39"/>
      <c r="TEC281" s="39"/>
      <c r="TED281" s="39"/>
      <c r="TEE281" s="39"/>
      <c r="TEF281" s="39"/>
      <c r="TEG281" s="39"/>
      <c r="TEH281" s="39"/>
      <c r="TEI281" s="39"/>
      <c r="TEJ281" s="39"/>
      <c r="TEK281" s="39"/>
      <c r="TEL281" s="39"/>
      <c r="TEM281" s="39"/>
      <c r="TEN281" s="39"/>
      <c r="TEO281" s="39"/>
      <c r="TEP281" s="39"/>
      <c r="TEQ281" s="39"/>
      <c r="TER281" s="39"/>
      <c r="TES281" s="39"/>
      <c r="TET281" s="39"/>
      <c r="TEU281" s="39"/>
      <c r="TEV281" s="39"/>
      <c r="TEW281" s="39"/>
      <c r="TEX281" s="39"/>
      <c r="TEY281" s="39"/>
      <c r="TEZ281" s="39"/>
      <c r="TFA281" s="39"/>
      <c r="TFB281" s="39"/>
      <c r="TFC281" s="39"/>
      <c r="TFD281" s="39"/>
      <c r="TFE281" s="39"/>
      <c r="TFF281" s="39"/>
      <c r="TFG281" s="39"/>
      <c r="TFH281" s="39"/>
      <c r="TFI281" s="39"/>
      <c r="TFJ281" s="39"/>
      <c r="TFK281" s="39"/>
      <c r="TFL281" s="39"/>
      <c r="TFM281" s="39"/>
      <c r="TFN281" s="39"/>
      <c r="TFO281" s="39"/>
      <c r="TFP281" s="39"/>
      <c r="TFQ281" s="39"/>
      <c r="TFR281" s="39"/>
      <c r="TFS281" s="39"/>
      <c r="TFT281" s="39"/>
      <c r="TFU281" s="39"/>
      <c r="TFV281" s="39"/>
      <c r="TFW281" s="39"/>
      <c r="TFX281" s="39"/>
      <c r="TFY281" s="39"/>
      <c r="TFZ281" s="39"/>
      <c r="TGA281" s="39"/>
      <c r="TGB281" s="39"/>
      <c r="TGC281" s="39"/>
      <c r="TGD281" s="39"/>
      <c r="TGE281" s="39"/>
      <c r="TGF281" s="39"/>
      <c r="TGG281" s="39"/>
      <c r="TGH281" s="39"/>
      <c r="TGI281" s="39"/>
      <c r="TGJ281" s="39"/>
      <c r="TGK281" s="39"/>
      <c r="TGL281" s="39"/>
      <c r="TGM281" s="39"/>
      <c r="TGN281" s="39"/>
      <c r="TGO281" s="39"/>
      <c r="TGP281" s="39"/>
      <c r="TGQ281" s="39"/>
      <c r="TGR281" s="39"/>
      <c r="TGS281" s="39"/>
      <c r="TGT281" s="39"/>
      <c r="TGU281" s="39"/>
      <c r="TGV281" s="39"/>
      <c r="TGW281" s="39"/>
      <c r="TGX281" s="39"/>
      <c r="TGY281" s="39"/>
      <c r="TGZ281" s="39"/>
      <c r="THA281" s="39"/>
      <c r="THB281" s="39"/>
      <c r="THC281" s="39"/>
      <c r="THD281" s="39"/>
      <c r="THE281" s="39"/>
      <c r="THF281" s="39"/>
      <c r="THG281" s="39"/>
      <c r="THH281" s="39"/>
      <c r="THI281" s="39"/>
      <c r="THJ281" s="39"/>
      <c r="THK281" s="39"/>
      <c r="THL281" s="39"/>
      <c r="THM281" s="39"/>
      <c r="THN281" s="39"/>
      <c r="THO281" s="39"/>
      <c r="THP281" s="39"/>
      <c r="THQ281" s="39"/>
      <c r="THR281" s="39"/>
      <c r="THS281" s="39"/>
      <c r="THT281" s="39"/>
      <c r="THU281" s="39"/>
      <c r="THV281" s="39"/>
      <c r="THW281" s="39"/>
      <c r="THX281" s="39"/>
      <c r="THY281" s="39"/>
      <c r="THZ281" s="39"/>
      <c r="TIA281" s="39"/>
      <c r="TIB281" s="39"/>
      <c r="TIC281" s="39"/>
      <c r="TID281" s="39"/>
      <c r="TIE281" s="39"/>
      <c r="TIF281" s="39"/>
      <c r="TIG281" s="39"/>
      <c r="TIH281" s="39"/>
      <c r="TII281" s="39"/>
      <c r="TIJ281" s="39"/>
      <c r="TIK281" s="39"/>
      <c r="TIL281" s="39"/>
      <c r="TIM281" s="39"/>
      <c r="TIN281" s="39"/>
      <c r="TIO281" s="39"/>
      <c r="TIP281" s="39"/>
      <c r="TIQ281" s="39"/>
      <c r="TIR281" s="39"/>
      <c r="TIS281" s="39"/>
      <c r="TIT281" s="39"/>
      <c r="TIU281" s="39"/>
      <c r="TIV281" s="39"/>
      <c r="TIW281" s="39"/>
      <c r="TIX281" s="39"/>
      <c r="TIY281" s="39"/>
      <c r="TIZ281" s="39"/>
      <c r="TJA281" s="39"/>
      <c r="TJB281" s="39"/>
      <c r="TJC281" s="39"/>
      <c r="TJD281" s="39"/>
      <c r="TJE281" s="39"/>
      <c r="TJF281" s="39"/>
      <c r="TJG281" s="39"/>
      <c r="TJH281" s="39"/>
      <c r="TJI281" s="39"/>
      <c r="TJJ281" s="39"/>
      <c r="TJK281" s="39"/>
      <c r="TJL281" s="39"/>
      <c r="TJM281" s="39"/>
      <c r="TJN281" s="39"/>
      <c r="TJO281" s="39"/>
      <c r="TJP281" s="39"/>
      <c r="TJQ281" s="39"/>
      <c r="TJR281" s="39"/>
      <c r="TJS281" s="39"/>
      <c r="TJT281" s="39"/>
      <c r="TJU281" s="39"/>
      <c r="TJV281" s="39"/>
      <c r="TJW281" s="39"/>
      <c r="TJX281" s="39"/>
      <c r="TJY281" s="39"/>
      <c r="TJZ281" s="39"/>
      <c r="TKA281" s="39"/>
      <c r="TKB281" s="39"/>
      <c r="TKC281" s="39"/>
      <c r="TKD281" s="39"/>
      <c r="TKE281" s="39"/>
      <c r="TKF281" s="39"/>
      <c r="TKG281" s="39"/>
      <c r="TKH281" s="39"/>
      <c r="TKI281" s="39"/>
      <c r="TKJ281" s="39"/>
      <c r="TKK281" s="39"/>
      <c r="TKL281" s="39"/>
      <c r="TKM281" s="39"/>
      <c r="TKN281" s="39"/>
      <c r="TKO281" s="39"/>
      <c r="TKP281" s="39"/>
      <c r="TKQ281" s="39"/>
      <c r="TKR281" s="39"/>
      <c r="TKS281" s="39"/>
      <c r="TKT281" s="39"/>
      <c r="TKU281" s="39"/>
      <c r="TKV281" s="39"/>
      <c r="TKW281" s="39"/>
      <c r="TKX281" s="39"/>
      <c r="TKY281" s="39"/>
      <c r="TKZ281" s="39"/>
      <c r="TLA281" s="39"/>
      <c r="TLB281" s="39"/>
      <c r="TLC281" s="39"/>
      <c r="TLD281" s="39"/>
      <c r="TLE281" s="39"/>
      <c r="TLF281" s="39"/>
      <c r="TLG281" s="39"/>
      <c r="TLH281" s="39"/>
      <c r="TLI281" s="39"/>
      <c r="TLJ281" s="39"/>
      <c r="TLK281" s="39"/>
      <c r="TLL281" s="39"/>
      <c r="TLM281" s="39"/>
      <c r="TLN281" s="39"/>
      <c r="TLO281" s="39"/>
      <c r="TLP281" s="39"/>
      <c r="TLQ281" s="39"/>
      <c r="TLR281" s="39"/>
      <c r="TLS281" s="39"/>
      <c r="TLT281" s="39"/>
      <c r="TLU281" s="39"/>
      <c r="TLV281" s="39"/>
      <c r="TLW281" s="39"/>
      <c r="TLX281" s="39"/>
      <c r="TLY281" s="39"/>
      <c r="TLZ281" s="39"/>
      <c r="TMA281" s="39"/>
      <c r="TMB281" s="39"/>
      <c r="TMC281" s="39"/>
      <c r="TMD281" s="39"/>
      <c r="TME281" s="39"/>
      <c r="TMF281" s="39"/>
      <c r="TMG281" s="39"/>
      <c r="TMH281" s="39"/>
      <c r="TMI281" s="39"/>
      <c r="TMJ281" s="39"/>
      <c r="TMK281" s="39"/>
      <c r="TML281" s="39"/>
      <c r="TMM281" s="39"/>
      <c r="TMN281" s="39"/>
      <c r="TMO281" s="39"/>
      <c r="TMP281" s="39"/>
      <c r="TMQ281" s="39"/>
      <c r="TMR281" s="39"/>
      <c r="TMS281" s="39"/>
      <c r="TMT281" s="39"/>
      <c r="TMU281" s="39"/>
      <c r="TMV281" s="39"/>
      <c r="TMW281" s="39"/>
      <c r="TMX281" s="39"/>
      <c r="TMY281" s="39"/>
      <c r="TMZ281" s="39"/>
      <c r="TNA281" s="39"/>
      <c r="TNB281" s="39"/>
      <c r="TNC281" s="39"/>
      <c r="TND281" s="39"/>
      <c r="TNE281" s="39"/>
      <c r="TNF281" s="39"/>
      <c r="TNG281" s="39"/>
      <c r="TNH281" s="39"/>
      <c r="TNI281" s="39"/>
      <c r="TNJ281" s="39"/>
      <c r="TNK281" s="39"/>
      <c r="TNL281" s="39"/>
      <c r="TNM281" s="39"/>
      <c r="TNN281" s="39"/>
      <c r="TNO281" s="39"/>
      <c r="TNP281" s="39"/>
      <c r="TNQ281" s="39"/>
      <c r="TNR281" s="39"/>
      <c r="TNS281" s="39"/>
      <c r="TNT281" s="39"/>
      <c r="TNU281" s="39"/>
      <c r="TNV281" s="39"/>
      <c r="TNW281" s="39"/>
      <c r="TNX281" s="39"/>
      <c r="TNY281" s="39"/>
      <c r="TNZ281" s="39"/>
      <c r="TOA281" s="39"/>
      <c r="TOB281" s="39"/>
      <c r="TOC281" s="39"/>
      <c r="TOD281" s="39"/>
      <c r="TOE281" s="39"/>
      <c r="TOF281" s="39"/>
      <c r="TOG281" s="39"/>
      <c r="TOH281" s="39"/>
      <c r="TOI281" s="39"/>
      <c r="TOJ281" s="39"/>
      <c r="TOK281" s="39"/>
      <c r="TOL281" s="39"/>
      <c r="TOM281" s="39"/>
      <c r="TON281" s="39"/>
      <c r="TOO281" s="39"/>
      <c r="TOP281" s="39"/>
      <c r="TOQ281" s="39"/>
      <c r="TOR281" s="39"/>
      <c r="TOS281" s="39"/>
      <c r="TOT281" s="39"/>
      <c r="TOU281" s="39"/>
      <c r="TOV281" s="39"/>
      <c r="TOW281" s="39"/>
      <c r="TOX281" s="39"/>
      <c r="TOY281" s="39"/>
      <c r="TOZ281" s="39"/>
      <c r="TPA281" s="39"/>
      <c r="TPB281" s="39"/>
      <c r="TPC281" s="39"/>
      <c r="TPD281" s="39"/>
      <c r="TPE281" s="39"/>
      <c r="TPF281" s="39"/>
      <c r="TPG281" s="39"/>
      <c r="TPH281" s="39"/>
      <c r="TPI281" s="39"/>
      <c r="TPJ281" s="39"/>
      <c r="TPK281" s="39"/>
      <c r="TPL281" s="39"/>
      <c r="TPM281" s="39"/>
      <c r="TPN281" s="39"/>
      <c r="TPO281" s="39"/>
      <c r="TPP281" s="39"/>
      <c r="TPQ281" s="39"/>
      <c r="TPR281" s="39"/>
      <c r="TPS281" s="39"/>
      <c r="TPT281" s="39"/>
      <c r="TPU281" s="39"/>
      <c r="TPV281" s="39"/>
      <c r="TPW281" s="39"/>
      <c r="TPX281" s="39"/>
      <c r="TPY281" s="39"/>
      <c r="TPZ281" s="39"/>
      <c r="TQA281" s="39"/>
      <c r="TQB281" s="39"/>
      <c r="TQC281" s="39"/>
      <c r="TQD281" s="39"/>
      <c r="TQE281" s="39"/>
      <c r="TQF281" s="39"/>
      <c r="TQG281" s="39"/>
      <c r="TQH281" s="39"/>
      <c r="TQI281" s="39"/>
      <c r="TQJ281" s="39"/>
      <c r="TQK281" s="39"/>
      <c r="TQL281" s="39"/>
      <c r="TQM281" s="39"/>
      <c r="TQN281" s="39"/>
      <c r="TQO281" s="39"/>
      <c r="TQP281" s="39"/>
      <c r="TQQ281" s="39"/>
      <c r="TQR281" s="39"/>
      <c r="TQS281" s="39"/>
      <c r="TQT281" s="39"/>
      <c r="TQU281" s="39"/>
      <c r="TQV281" s="39"/>
      <c r="TQW281" s="39"/>
      <c r="TQX281" s="39"/>
      <c r="TQY281" s="39"/>
      <c r="TQZ281" s="39"/>
      <c r="TRA281" s="39"/>
      <c r="TRB281" s="39"/>
      <c r="TRC281" s="39"/>
      <c r="TRD281" s="39"/>
      <c r="TRE281" s="39"/>
      <c r="TRF281" s="39"/>
      <c r="TRG281" s="39"/>
      <c r="TRH281" s="39"/>
      <c r="TRI281" s="39"/>
      <c r="TRJ281" s="39"/>
      <c r="TRK281" s="39"/>
      <c r="TRL281" s="39"/>
      <c r="TRM281" s="39"/>
      <c r="TRN281" s="39"/>
      <c r="TRO281" s="39"/>
      <c r="TRP281" s="39"/>
      <c r="TRQ281" s="39"/>
      <c r="TRR281" s="39"/>
      <c r="TRS281" s="39"/>
      <c r="TRT281" s="39"/>
      <c r="TRU281" s="39"/>
      <c r="TRV281" s="39"/>
      <c r="TRW281" s="39"/>
      <c r="TRX281" s="39"/>
      <c r="TRY281" s="39"/>
      <c r="TRZ281" s="39"/>
      <c r="TSA281" s="39"/>
      <c r="TSB281" s="39"/>
      <c r="TSC281" s="39"/>
      <c r="TSD281" s="39"/>
      <c r="TSE281" s="39"/>
      <c r="TSF281" s="39"/>
      <c r="TSG281" s="39"/>
      <c r="TSH281" s="39"/>
      <c r="TSI281" s="39"/>
      <c r="TSJ281" s="39"/>
      <c r="TSK281" s="39"/>
      <c r="TSL281" s="39"/>
      <c r="TSM281" s="39"/>
      <c r="TSN281" s="39"/>
      <c r="TSO281" s="39"/>
      <c r="TSP281" s="39"/>
      <c r="TSQ281" s="39"/>
      <c r="TSR281" s="39"/>
      <c r="TSS281" s="39"/>
      <c r="TST281" s="39"/>
      <c r="TSU281" s="39"/>
      <c r="TSV281" s="39"/>
      <c r="TSW281" s="39"/>
      <c r="TSX281" s="39"/>
      <c r="TSY281" s="39"/>
      <c r="TSZ281" s="39"/>
      <c r="TTA281" s="39"/>
      <c r="TTB281" s="39"/>
      <c r="TTC281" s="39"/>
      <c r="TTD281" s="39"/>
      <c r="TTE281" s="39"/>
      <c r="TTF281" s="39"/>
      <c r="TTG281" s="39"/>
      <c r="TTH281" s="39"/>
      <c r="TTI281" s="39"/>
      <c r="TTJ281" s="39"/>
      <c r="TTK281" s="39"/>
      <c r="TTL281" s="39"/>
      <c r="TTM281" s="39"/>
      <c r="TTN281" s="39"/>
      <c r="TTO281" s="39"/>
      <c r="TTP281" s="39"/>
      <c r="TTQ281" s="39"/>
      <c r="TTR281" s="39"/>
      <c r="TTS281" s="39"/>
      <c r="TTT281" s="39"/>
      <c r="TTU281" s="39"/>
      <c r="TTV281" s="39"/>
      <c r="TTW281" s="39"/>
      <c r="TTX281" s="39"/>
      <c r="TTY281" s="39"/>
      <c r="TTZ281" s="39"/>
      <c r="TUA281" s="39"/>
      <c r="TUB281" s="39"/>
      <c r="TUC281" s="39"/>
      <c r="TUD281" s="39"/>
      <c r="TUE281" s="39"/>
      <c r="TUF281" s="39"/>
      <c r="TUG281" s="39"/>
      <c r="TUH281" s="39"/>
      <c r="TUI281" s="39"/>
      <c r="TUJ281" s="39"/>
      <c r="TUK281" s="39"/>
      <c r="TUL281" s="39"/>
      <c r="TUM281" s="39"/>
      <c r="TUN281" s="39"/>
      <c r="TUO281" s="39"/>
      <c r="TUP281" s="39"/>
      <c r="TUQ281" s="39"/>
      <c r="TUR281" s="39"/>
      <c r="TUS281" s="39"/>
      <c r="TUT281" s="39"/>
      <c r="TUU281" s="39"/>
      <c r="TUV281" s="39"/>
      <c r="TUW281" s="39"/>
      <c r="TUX281" s="39"/>
      <c r="TUY281" s="39"/>
      <c r="TUZ281" s="39"/>
      <c r="TVA281" s="39"/>
      <c r="TVB281" s="39"/>
      <c r="TVC281" s="39"/>
      <c r="TVD281" s="39"/>
      <c r="TVE281" s="39"/>
      <c r="TVF281" s="39"/>
      <c r="TVG281" s="39"/>
      <c r="TVH281" s="39"/>
      <c r="TVI281" s="39"/>
      <c r="TVJ281" s="39"/>
      <c r="TVK281" s="39"/>
      <c r="TVL281" s="39"/>
      <c r="TVM281" s="39"/>
      <c r="TVN281" s="39"/>
      <c r="TVO281" s="39"/>
      <c r="TVP281" s="39"/>
      <c r="TVQ281" s="39"/>
      <c r="TVR281" s="39"/>
      <c r="TVS281" s="39"/>
      <c r="TVT281" s="39"/>
      <c r="TVU281" s="39"/>
      <c r="TVV281" s="39"/>
      <c r="TVW281" s="39"/>
      <c r="TVX281" s="39"/>
      <c r="TVY281" s="39"/>
      <c r="TVZ281" s="39"/>
      <c r="TWA281" s="39"/>
      <c r="TWB281" s="39"/>
      <c r="TWC281" s="39"/>
      <c r="TWD281" s="39"/>
      <c r="TWE281" s="39"/>
      <c r="TWF281" s="39"/>
      <c r="TWG281" s="39"/>
      <c r="TWH281" s="39"/>
      <c r="TWI281" s="39"/>
      <c r="TWJ281" s="39"/>
      <c r="TWK281" s="39"/>
      <c r="TWL281" s="39"/>
      <c r="TWM281" s="39"/>
      <c r="TWN281" s="39"/>
      <c r="TWO281" s="39"/>
      <c r="TWP281" s="39"/>
      <c r="TWQ281" s="39"/>
      <c r="TWR281" s="39"/>
      <c r="TWS281" s="39"/>
      <c r="TWT281" s="39"/>
      <c r="TWU281" s="39"/>
      <c r="TWV281" s="39"/>
      <c r="TWW281" s="39"/>
      <c r="TWX281" s="39"/>
      <c r="TWY281" s="39"/>
      <c r="TWZ281" s="39"/>
      <c r="TXA281" s="39"/>
      <c r="TXB281" s="39"/>
      <c r="TXC281" s="39"/>
      <c r="TXD281" s="39"/>
      <c r="TXE281" s="39"/>
      <c r="TXF281" s="39"/>
      <c r="TXG281" s="39"/>
      <c r="TXH281" s="39"/>
      <c r="TXI281" s="39"/>
      <c r="TXJ281" s="39"/>
      <c r="TXK281" s="39"/>
      <c r="TXL281" s="39"/>
      <c r="TXM281" s="39"/>
      <c r="TXN281" s="39"/>
      <c r="TXO281" s="39"/>
      <c r="TXP281" s="39"/>
      <c r="TXQ281" s="39"/>
      <c r="TXR281" s="39"/>
      <c r="TXS281" s="39"/>
      <c r="TXT281" s="39"/>
      <c r="TXU281" s="39"/>
      <c r="TXV281" s="39"/>
      <c r="TXW281" s="39"/>
      <c r="TXX281" s="39"/>
      <c r="TXY281" s="39"/>
      <c r="TXZ281" s="39"/>
      <c r="TYA281" s="39"/>
      <c r="TYB281" s="39"/>
      <c r="TYC281" s="39"/>
      <c r="TYD281" s="39"/>
      <c r="TYE281" s="39"/>
      <c r="TYF281" s="39"/>
      <c r="TYG281" s="39"/>
      <c r="TYH281" s="39"/>
      <c r="TYI281" s="39"/>
      <c r="TYJ281" s="39"/>
      <c r="TYK281" s="39"/>
      <c r="TYL281" s="39"/>
      <c r="TYM281" s="39"/>
      <c r="TYN281" s="39"/>
      <c r="TYO281" s="39"/>
      <c r="TYP281" s="39"/>
      <c r="TYQ281" s="39"/>
      <c r="TYR281" s="39"/>
      <c r="TYS281" s="39"/>
      <c r="TYT281" s="39"/>
      <c r="TYU281" s="39"/>
      <c r="TYV281" s="39"/>
      <c r="TYW281" s="39"/>
      <c r="TYX281" s="39"/>
      <c r="TYY281" s="39"/>
      <c r="TYZ281" s="39"/>
      <c r="TZA281" s="39"/>
      <c r="TZB281" s="39"/>
      <c r="TZC281" s="39"/>
      <c r="TZD281" s="39"/>
      <c r="TZE281" s="39"/>
      <c r="TZF281" s="39"/>
      <c r="TZG281" s="39"/>
      <c r="TZH281" s="39"/>
      <c r="TZI281" s="39"/>
      <c r="TZJ281" s="39"/>
      <c r="TZK281" s="39"/>
      <c r="TZL281" s="39"/>
      <c r="TZM281" s="39"/>
      <c r="TZN281" s="39"/>
      <c r="TZO281" s="39"/>
      <c r="TZP281" s="39"/>
      <c r="TZQ281" s="39"/>
      <c r="TZR281" s="39"/>
      <c r="TZS281" s="39"/>
      <c r="TZT281" s="39"/>
      <c r="TZU281" s="39"/>
      <c r="TZV281" s="39"/>
      <c r="TZW281" s="39"/>
      <c r="TZX281" s="39"/>
      <c r="TZY281" s="39"/>
      <c r="TZZ281" s="39"/>
      <c r="UAA281" s="39"/>
      <c r="UAB281" s="39"/>
      <c r="UAC281" s="39"/>
      <c r="UAD281" s="39"/>
      <c r="UAE281" s="39"/>
      <c r="UAF281" s="39"/>
      <c r="UAG281" s="39"/>
      <c r="UAH281" s="39"/>
      <c r="UAI281" s="39"/>
      <c r="UAJ281" s="39"/>
      <c r="UAK281" s="39"/>
      <c r="UAL281" s="39"/>
      <c r="UAM281" s="39"/>
      <c r="UAN281" s="39"/>
      <c r="UAO281" s="39"/>
      <c r="UAP281" s="39"/>
      <c r="UAQ281" s="39"/>
      <c r="UAR281" s="39"/>
      <c r="UAS281" s="39"/>
      <c r="UAT281" s="39"/>
      <c r="UAU281" s="39"/>
      <c r="UAV281" s="39"/>
      <c r="UAW281" s="39"/>
      <c r="UAX281" s="39"/>
      <c r="UAY281" s="39"/>
      <c r="UAZ281" s="39"/>
      <c r="UBA281" s="39"/>
      <c r="UBB281" s="39"/>
      <c r="UBC281" s="39"/>
      <c r="UBD281" s="39"/>
      <c r="UBE281" s="39"/>
      <c r="UBF281" s="39"/>
      <c r="UBG281" s="39"/>
      <c r="UBH281" s="39"/>
      <c r="UBI281" s="39"/>
      <c r="UBJ281" s="39"/>
      <c r="UBK281" s="39"/>
      <c r="UBL281" s="39"/>
      <c r="UBM281" s="39"/>
      <c r="UBN281" s="39"/>
      <c r="UBO281" s="39"/>
      <c r="UBP281" s="39"/>
      <c r="UBQ281" s="39"/>
      <c r="UBR281" s="39"/>
      <c r="UBS281" s="39"/>
      <c r="UBT281" s="39"/>
      <c r="UBU281" s="39"/>
      <c r="UBV281" s="39"/>
      <c r="UBW281" s="39"/>
      <c r="UBX281" s="39"/>
      <c r="UBY281" s="39"/>
      <c r="UBZ281" s="39"/>
      <c r="UCA281" s="39"/>
      <c r="UCB281" s="39"/>
      <c r="UCC281" s="39"/>
      <c r="UCD281" s="39"/>
      <c r="UCE281" s="39"/>
      <c r="UCF281" s="39"/>
      <c r="UCG281" s="39"/>
      <c r="UCH281" s="39"/>
      <c r="UCI281" s="39"/>
      <c r="UCJ281" s="39"/>
      <c r="UCK281" s="39"/>
      <c r="UCL281" s="39"/>
      <c r="UCM281" s="39"/>
      <c r="UCN281" s="39"/>
      <c r="UCO281" s="39"/>
      <c r="UCP281" s="39"/>
      <c r="UCQ281" s="39"/>
      <c r="UCR281" s="39"/>
      <c r="UCS281" s="39"/>
      <c r="UCT281" s="39"/>
      <c r="UCU281" s="39"/>
      <c r="UCV281" s="39"/>
      <c r="UCW281" s="39"/>
      <c r="UCX281" s="39"/>
      <c r="UCY281" s="39"/>
      <c r="UCZ281" s="39"/>
      <c r="UDA281" s="39"/>
      <c r="UDB281" s="39"/>
      <c r="UDC281" s="39"/>
      <c r="UDD281" s="39"/>
      <c r="UDE281" s="39"/>
      <c r="UDF281" s="39"/>
      <c r="UDG281" s="39"/>
      <c r="UDH281" s="39"/>
      <c r="UDI281" s="39"/>
      <c r="UDJ281" s="39"/>
      <c r="UDK281" s="39"/>
      <c r="UDL281" s="39"/>
      <c r="UDM281" s="39"/>
      <c r="UDN281" s="39"/>
      <c r="UDO281" s="39"/>
      <c r="UDP281" s="39"/>
      <c r="UDQ281" s="39"/>
      <c r="UDR281" s="39"/>
      <c r="UDS281" s="39"/>
      <c r="UDT281" s="39"/>
      <c r="UDU281" s="39"/>
      <c r="UDV281" s="39"/>
      <c r="UDW281" s="39"/>
      <c r="UDX281" s="39"/>
      <c r="UDY281" s="39"/>
      <c r="UDZ281" s="39"/>
      <c r="UEA281" s="39"/>
      <c r="UEB281" s="39"/>
      <c r="UEC281" s="39"/>
      <c r="UED281" s="39"/>
      <c r="UEE281" s="39"/>
      <c r="UEF281" s="39"/>
      <c r="UEG281" s="39"/>
      <c r="UEH281" s="39"/>
      <c r="UEI281" s="39"/>
      <c r="UEJ281" s="39"/>
      <c r="UEK281" s="39"/>
      <c r="UEL281" s="39"/>
      <c r="UEM281" s="39"/>
      <c r="UEN281" s="39"/>
      <c r="UEO281" s="39"/>
      <c r="UEP281" s="39"/>
      <c r="UEQ281" s="39"/>
      <c r="UER281" s="39"/>
      <c r="UES281" s="39"/>
      <c r="UET281" s="39"/>
      <c r="UEU281" s="39"/>
      <c r="UEV281" s="39"/>
      <c r="UEW281" s="39"/>
      <c r="UEX281" s="39"/>
      <c r="UEY281" s="39"/>
      <c r="UEZ281" s="39"/>
      <c r="UFA281" s="39"/>
      <c r="UFB281" s="39"/>
      <c r="UFC281" s="39"/>
      <c r="UFD281" s="39"/>
      <c r="UFE281" s="39"/>
      <c r="UFF281" s="39"/>
      <c r="UFG281" s="39"/>
      <c r="UFH281" s="39"/>
      <c r="UFI281" s="39"/>
      <c r="UFJ281" s="39"/>
      <c r="UFK281" s="39"/>
      <c r="UFL281" s="39"/>
      <c r="UFM281" s="39"/>
      <c r="UFN281" s="39"/>
      <c r="UFO281" s="39"/>
      <c r="UFP281" s="39"/>
      <c r="UFQ281" s="39"/>
      <c r="UFR281" s="39"/>
      <c r="UFS281" s="39"/>
      <c r="UFT281" s="39"/>
      <c r="UFU281" s="39"/>
      <c r="UFV281" s="39"/>
      <c r="UFW281" s="39"/>
      <c r="UFX281" s="39"/>
      <c r="UFY281" s="39"/>
      <c r="UFZ281" s="39"/>
      <c r="UGA281" s="39"/>
      <c r="UGB281" s="39"/>
      <c r="UGC281" s="39"/>
      <c r="UGD281" s="39"/>
      <c r="UGE281" s="39"/>
      <c r="UGF281" s="39"/>
      <c r="UGG281" s="39"/>
      <c r="UGH281" s="39"/>
      <c r="UGI281" s="39"/>
      <c r="UGJ281" s="39"/>
      <c r="UGK281" s="39"/>
      <c r="UGL281" s="39"/>
      <c r="UGM281" s="39"/>
      <c r="UGN281" s="39"/>
      <c r="UGO281" s="39"/>
      <c r="UGP281" s="39"/>
      <c r="UGQ281" s="39"/>
      <c r="UGR281" s="39"/>
      <c r="UGS281" s="39"/>
      <c r="UGT281" s="39"/>
      <c r="UGU281" s="39"/>
      <c r="UGV281" s="39"/>
      <c r="UGW281" s="39"/>
      <c r="UGX281" s="39"/>
      <c r="UGY281" s="39"/>
      <c r="UGZ281" s="39"/>
      <c r="UHA281" s="39"/>
      <c r="UHB281" s="39"/>
      <c r="UHC281" s="39"/>
      <c r="UHD281" s="39"/>
      <c r="UHE281" s="39"/>
      <c r="UHF281" s="39"/>
      <c r="UHG281" s="39"/>
      <c r="UHH281" s="39"/>
      <c r="UHI281" s="39"/>
      <c r="UHJ281" s="39"/>
      <c r="UHK281" s="39"/>
      <c r="UHL281" s="39"/>
      <c r="UHM281" s="39"/>
      <c r="UHN281" s="39"/>
      <c r="UHO281" s="39"/>
      <c r="UHP281" s="39"/>
      <c r="UHQ281" s="39"/>
      <c r="UHR281" s="39"/>
      <c r="UHS281" s="39"/>
      <c r="UHT281" s="39"/>
      <c r="UHU281" s="39"/>
      <c r="UHV281" s="39"/>
      <c r="UHW281" s="39"/>
      <c r="UHX281" s="39"/>
      <c r="UHY281" s="39"/>
      <c r="UHZ281" s="39"/>
      <c r="UIA281" s="39"/>
      <c r="UIB281" s="39"/>
      <c r="UIC281" s="39"/>
      <c r="UID281" s="39"/>
      <c r="UIE281" s="39"/>
      <c r="UIF281" s="39"/>
      <c r="UIG281" s="39"/>
      <c r="UIH281" s="39"/>
      <c r="UII281" s="39"/>
      <c r="UIJ281" s="39"/>
      <c r="UIK281" s="39"/>
      <c r="UIL281" s="39"/>
      <c r="UIM281" s="39"/>
      <c r="UIN281" s="39"/>
      <c r="UIO281" s="39"/>
      <c r="UIP281" s="39"/>
      <c r="UIQ281" s="39"/>
      <c r="UIR281" s="39"/>
      <c r="UIS281" s="39"/>
      <c r="UIT281" s="39"/>
      <c r="UIU281" s="39"/>
      <c r="UIV281" s="39"/>
      <c r="UIW281" s="39"/>
      <c r="UIX281" s="39"/>
      <c r="UIY281" s="39"/>
      <c r="UIZ281" s="39"/>
      <c r="UJA281" s="39"/>
      <c r="UJB281" s="39"/>
      <c r="UJC281" s="39"/>
      <c r="UJD281" s="39"/>
      <c r="UJE281" s="39"/>
      <c r="UJF281" s="39"/>
      <c r="UJG281" s="39"/>
      <c r="UJH281" s="39"/>
      <c r="UJI281" s="39"/>
      <c r="UJJ281" s="39"/>
      <c r="UJK281" s="39"/>
      <c r="UJL281" s="39"/>
      <c r="UJM281" s="39"/>
      <c r="UJN281" s="39"/>
      <c r="UJO281" s="39"/>
      <c r="UJP281" s="39"/>
      <c r="UJQ281" s="39"/>
      <c r="UJR281" s="39"/>
      <c r="UJS281" s="39"/>
      <c r="UJT281" s="39"/>
      <c r="UJU281" s="39"/>
      <c r="UJV281" s="39"/>
      <c r="UJW281" s="39"/>
      <c r="UJX281" s="39"/>
      <c r="UJY281" s="39"/>
      <c r="UJZ281" s="39"/>
      <c r="UKA281" s="39"/>
      <c r="UKB281" s="39"/>
      <c r="UKC281" s="39"/>
      <c r="UKD281" s="39"/>
      <c r="UKE281" s="39"/>
      <c r="UKF281" s="39"/>
      <c r="UKG281" s="39"/>
      <c r="UKH281" s="39"/>
      <c r="UKI281" s="39"/>
      <c r="UKJ281" s="39"/>
      <c r="UKK281" s="39"/>
      <c r="UKL281" s="39"/>
      <c r="UKM281" s="39"/>
      <c r="UKN281" s="39"/>
      <c r="UKO281" s="39"/>
      <c r="UKP281" s="39"/>
      <c r="UKQ281" s="39"/>
      <c r="UKR281" s="39"/>
      <c r="UKS281" s="39"/>
      <c r="UKT281" s="39"/>
      <c r="UKU281" s="39"/>
      <c r="UKV281" s="39"/>
      <c r="UKW281" s="39"/>
      <c r="UKX281" s="39"/>
      <c r="UKY281" s="39"/>
      <c r="UKZ281" s="39"/>
      <c r="ULA281" s="39"/>
      <c r="ULB281" s="39"/>
      <c r="ULC281" s="39"/>
      <c r="ULD281" s="39"/>
      <c r="ULE281" s="39"/>
      <c r="ULF281" s="39"/>
      <c r="ULG281" s="39"/>
      <c r="ULH281" s="39"/>
      <c r="ULI281" s="39"/>
      <c r="ULJ281" s="39"/>
      <c r="ULK281" s="39"/>
      <c r="ULL281" s="39"/>
      <c r="ULM281" s="39"/>
      <c r="ULN281" s="39"/>
      <c r="ULO281" s="39"/>
      <c r="ULP281" s="39"/>
      <c r="ULQ281" s="39"/>
      <c r="ULR281" s="39"/>
      <c r="ULS281" s="39"/>
      <c r="ULT281" s="39"/>
      <c r="ULU281" s="39"/>
      <c r="ULV281" s="39"/>
      <c r="ULW281" s="39"/>
      <c r="ULX281" s="39"/>
      <c r="ULY281" s="39"/>
      <c r="ULZ281" s="39"/>
      <c r="UMA281" s="39"/>
      <c r="UMB281" s="39"/>
      <c r="UMC281" s="39"/>
      <c r="UMD281" s="39"/>
      <c r="UME281" s="39"/>
      <c r="UMF281" s="39"/>
      <c r="UMG281" s="39"/>
      <c r="UMH281" s="39"/>
      <c r="UMI281" s="39"/>
      <c r="UMJ281" s="39"/>
      <c r="UMK281" s="39"/>
      <c r="UML281" s="39"/>
      <c r="UMM281" s="39"/>
      <c r="UMN281" s="39"/>
      <c r="UMO281" s="39"/>
      <c r="UMP281" s="39"/>
      <c r="UMQ281" s="39"/>
      <c r="UMR281" s="39"/>
      <c r="UMS281" s="39"/>
      <c r="UMT281" s="39"/>
      <c r="UMU281" s="39"/>
      <c r="UMV281" s="39"/>
      <c r="UMW281" s="39"/>
      <c r="UMX281" s="39"/>
      <c r="UMY281" s="39"/>
      <c r="UMZ281" s="39"/>
      <c r="UNA281" s="39"/>
      <c r="UNB281" s="39"/>
      <c r="UNC281" s="39"/>
      <c r="UND281" s="39"/>
      <c r="UNE281" s="39"/>
      <c r="UNF281" s="39"/>
      <c r="UNG281" s="39"/>
      <c r="UNH281" s="39"/>
      <c r="UNI281" s="39"/>
      <c r="UNJ281" s="39"/>
      <c r="UNK281" s="39"/>
      <c r="UNL281" s="39"/>
      <c r="UNM281" s="39"/>
      <c r="UNN281" s="39"/>
      <c r="UNO281" s="39"/>
      <c r="UNP281" s="39"/>
      <c r="UNQ281" s="39"/>
      <c r="UNR281" s="39"/>
      <c r="UNS281" s="39"/>
      <c r="UNT281" s="39"/>
      <c r="UNU281" s="39"/>
      <c r="UNV281" s="39"/>
      <c r="UNW281" s="39"/>
      <c r="UNX281" s="39"/>
      <c r="UNY281" s="39"/>
      <c r="UNZ281" s="39"/>
      <c r="UOA281" s="39"/>
      <c r="UOB281" s="39"/>
      <c r="UOC281" s="39"/>
      <c r="UOD281" s="39"/>
      <c r="UOE281" s="39"/>
      <c r="UOF281" s="39"/>
      <c r="UOG281" s="39"/>
      <c r="UOH281" s="39"/>
      <c r="UOI281" s="39"/>
      <c r="UOJ281" s="39"/>
      <c r="UOK281" s="39"/>
      <c r="UOL281" s="39"/>
      <c r="UOM281" s="39"/>
      <c r="UON281" s="39"/>
      <c r="UOO281" s="39"/>
      <c r="UOP281" s="39"/>
      <c r="UOQ281" s="39"/>
      <c r="UOR281" s="39"/>
      <c r="UOS281" s="39"/>
      <c r="UOT281" s="39"/>
      <c r="UOU281" s="39"/>
      <c r="UOV281" s="39"/>
      <c r="UOW281" s="39"/>
      <c r="UOX281" s="39"/>
      <c r="UOY281" s="39"/>
      <c r="UOZ281" s="39"/>
      <c r="UPA281" s="39"/>
      <c r="UPB281" s="39"/>
      <c r="UPC281" s="39"/>
      <c r="UPD281" s="39"/>
      <c r="UPE281" s="39"/>
      <c r="UPF281" s="39"/>
      <c r="UPG281" s="39"/>
      <c r="UPH281" s="39"/>
      <c r="UPI281" s="39"/>
      <c r="UPJ281" s="39"/>
      <c r="UPK281" s="39"/>
      <c r="UPL281" s="39"/>
      <c r="UPM281" s="39"/>
      <c r="UPN281" s="39"/>
      <c r="UPO281" s="39"/>
      <c r="UPP281" s="39"/>
      <c r="UPQ281" s="39"/>
      <c r="UPR281" s="39"/>
      <c r="UPS281" s="39"/>
      <c r="UPT281" s="39"/>
      <c r="UPU281" s="39"/>
      <c r="UPV281" s="39"/>
      <c r="UPW281" s="39"/>
      <c r="UPX281" s="39"/>
      <c r="UPY281" s="39"/>
      <c r="UPZ281" s="39"/>
      <c r="UQA281" s="39"/>
      <c r="UQB281" s="39"/>
      <c r="UQC281" s="39"/>
      <c r="UQD281" s="39"/>
      <c r="UQE281" s="39"/>
      <c r="UQF281" s="39"/>
      <c r="UQG281" s="39"/>
      <c r="UQH281" s="39"/>
      <c r="UQI281" s="39"/>
      <c r="UQJ281" s="39"/>
      <c r="UQK281" s="39"/>
      <c r="UQL281" s="39"/>
      <c r="UQM281" s="39"/>
      <c r="UQN281" s="39"/>
      <c r="UQO281" s="39"/>
      <c r="UQP281" s="39"/>
      <c r="UQQ281" s="39"/>
      <c r="UQR281" s="39"/>
      <c r="UQS281" s="39"/>
      <c r="UQT281" s="39"/>
      <c r="UQU281" s="39"/>
      <c r="UQV281" s="39"/>
      <c r="UQW281" s="39"/>
      <c r="UQX281" s="39"/>
      <c r="UQY281" s="39"/>
      <c r="UQZ281" s="39"/>
      <c r="URA281" s="39"/>
      <c r="URB281" s="39"/>
      <c r="URC281" s="39"/>
      <c r="URD281" s="39"/>
      <c r="URE281" s="39"/>
      <c r="URF281" s="39"/>
      <c r="URG281" s="39"/>
      <c r="URH281" s="39"/>
      <c r="URI281" s="39"/>
      <c r="URJ281" s="39"/>
      <c r="URK281" s="39"/>
      <c r="URL281" s="39"/>
      <c r="URM281" s="39"/>
      <c r="URN281" s="39"/>
      <c r="URO281" s="39"/>
      <c r="URP281" s="39"/>
      <c r="URQ281" s="39"/>
      <c r="URR281" s="39"/>
      <c r="URS281" s="39"/>
      <c r="URT281" s="39"/>
      <c r="URU281" s="39"/>
      <c r="URV281" s="39"/>
      <c r="URW281" s="39"/>
      <c r="URX281" s="39"/>
      <c r="URY281" s="39"/>
      <c r="URZ281" s="39"/>
      <c r="USA281" s="39"/>
      <c r="USB281" s="39"/>
      <c r="USC281" s="39"/>
      <c r="USD281" s="39"/>
      <c r="USE281" s="39"/>
      <c r="USF281" s="39"/>
      <c r="USG281" s="39"/>
      <c r="USH281" s="39"/>
      <c r="USI281" s="39"/>
      <c r="USJ281" s="39"/>
      <c r="USK281" s="39"/>
      <c r="USL281" s="39"/>
      <c r="USM281" s="39"/>
      <c r="USN281" s="39"/>
      <c r="USO281" s="39"/>
      <c r="USP281" s="39"/>
      <c r="USQ281" s="39"/>
      <c r="USR281" s="39"/>
      <c r="USS281" s="39"/>
      <c r="UST281" s="39"/>
      <c r="USU281" s="39"/>
      <c r="USV281" s="39"/>
      <c r="USW281" s="39"/>
      <c r="USX281" s="39"/>
      <c r="USY281" s="39"/>
      <c r="USZ281" s="39"/>
      <c r="UTA281" s="39"/>
      <c r="UTB281" s="39"/>
      <c r="UTC281" s="39"/>
      <c r="UTD281" s="39"/>
      <c r="UTE281" s="39"/>
      <c r="UTF281" s="39"/>
      <c r="UTG281" s="39"/>
      <c r="UTH281" s="39"/>
      <c r="UTI281" s="39"/>
      <c r="UTJ281" s="39"/>
      <c r="UTK281" s="39"/>
      <c r="UTL281" s="39"/>
      <c r="UTM281" s="39"/>
      <c r="UTN281" s="39"/>
      <c r="UTO281" s="39"/>
      <c r="UTP281" s="39"/>
      <c r="UTQ281" s="39"/>
      <c r="UTR281" s="39"/>
      <c r="UTS281" s="39"/>
      <c r="UTT281" s="39"/>
      <c r="UTU281" s="39"/>
      <c r="UTV281" s="39"/>
      <c r="UTW281" s="39"/>
      <c r="UTX281" s="39"/>
      <c r="UTY281" s="39"/>
      <c r="UTZ281" s="39"/>
      <c r="UUA281" s="39"/>
      <c r="UUB281" s="39"/>
      <c r="UUC281" s="39"/>
      <c r="UUD281" s="39"/>
      <c r="UUE281" s="39"/>
      <c r="UUF281" s="39"/>
      <c r="UUG281" s="39"/>
      <c r="UUH281" s="39"/>
      <c r="UUI281" s="39"/>
      <c r="UUJ281" s="39"/>
      <c r="UUK281" s="39"/>
      <c r="UUL281" s="39"/>
      <c r="UUM281" s="39"/>
      <c r="UUN281" s="39"/>
      <c r="UUO281" s="39"/>
      <c r="UUP281" s="39"/>
      <c r="UUQ281" s="39"/>
      <c r="UUR281" s="39"/>
      <c r="UUS281" s="39"/>
      <c r="UUT281" s="39"/>
      <c r="UUU281" s="39"/>
      <c r="UUV281" s="39"/>
      <c r="UUW281" s="39"/>
      <c r="UUX281" s="39"/>
      <c r="UUY281" s="39"/>
      <c r="UUZ281" s="39"/>
      <c r="UVA281" s="39"/>
      <c r="UVB281" s="39"/>
      <c r="UVC281" s="39"/>
      <c r="UVD281" s="39"/>
      <c r="UVE281" s="39"/>
      <c r="UVF281" s="39"/>
      <c r="UVG281" s="39"/>
      <c r="UVH281" s="39"/>
      <c r="UVI281" s="39"/>
      <c r="UVJ281" s="39"/>
      <c r="UVK281" s="39"/>
      <c r="UVL281" s="39"/>
      <c r="UVM281" s="39"/>
      <c r="UVN281" s="39"/>
      <c r="UVO281" s="39"/>
      <c r="UVP281" s="39"/>
      <c r="UVQ281" s="39"/>
      <c r="UVR281" s="39"/>
      <c r="UVS281" s="39"/>
      <c r="UVT281" s="39"/>
      <c r="UVU281" s="39"/>
      <c r="UVV281" s="39"/>
      <c r="UVW281" s="39"/>
      <c r="UVX281" s="39"/>
      <c r="UVY281" s="39"/>
      <c r="UVZ281" s="39"/>
      <c r="UWA281" s="39"/>
      <c r="UWB281" s="39"/>
      <c r="UWC281" s="39"/>
      <c r="UWD281" s="39"/>
      <c r="UWE281" s="39"/>
      <c r="UWF281" s="39"/>
      <c r="UWG281" s="39"/>
      <c r="UWH281" s="39"/>
      <c r="UWI281" s="39"/>
      <c r="UWJ281" s="39"/>
      <c r="UWK281" s="39"/>
      <c r="UWL281" s="39"/>
      <c r="UWM281" s="39"/>
      <c r="UWN281" s="39"/>
      <c r="UWO281" s="39"/>
      <c r="UWP281" s="39"/>
      <c r="UWQ281" s="39"/>
      <c r="UWR281" s="39"/>
      <c r="UWS281" s="39"/>
      <c r="UWT281" s="39"/>
      <c r="UWU281" s="39"/>
      <c r="UWV281" s="39"/>
      <c r="UWW281" s="39"/>
      <c r="UWX281" s="39"/>
      <c r="UWY281" s="39"/>
      <c r="UWZ281" s="39"/>
      <c r="UXA281" s="39"/>
      <c r="UXB281" s="39"/>
      <c r="UXC281" s="39"/>
      <c r="UXD281" s="39"/>
      <c r="UXE281" s="39"/>
      <c r="UXF281" s="39"/>
      <c r="UXG281" s="39"/>
      <c r="UXH281" s="39"/>
      <c r="UXI281" s="39"/>
      <c r="UXJ281" s="39"/>
      <c r="UXK281" s="39"/>
      <c r="UXL281" s="39"/>
      <c r="UXM281" s="39"/>
      <c r="UXN281" s="39"/>
      <c r="UXO281" s="39"/>
      <c r="UXP281" s="39"/>
      <c r="UXQ281" s="39"/>
      <c r="UXR281" s="39"/>
      <c r="UXS281" s="39"/>
      <c r="UXT281" s="39"/>
      <c r="UXU281" s="39"/>
      <c r="UXV281" s="39"/>
      <c r="UXW281" s="39"/>
      <c r="UXX281" s="39"/>
      <c r="UXY281" s="39"/>
      <c r="UXZ281" s="39"/>
      <c r="UYA281" s="39"/>
      <c r="UYB281" s="39"/>
      <c r="UYC281" s="39"/>
      <c r="UYD281" s="39"/>
      <c r="UYE281" s="39"/>
      <c r="UYF281" s="39"/>
      <c r="UYG281" s="39"/>
      <c r="UYH281" s="39"/>
      <c r="UYI281" s="39"/>
      <c r="UYJ281" s="39"/>
      <c r="UYK281" s="39"/>
      <c r="UYL281" s="39"/>
      <c r="UYM281" s="39"/>
      <c r="UYN281" s="39"/>
      <c r="UYO281" s="39"/>
      <c r="UYP281" s="39"/>
      <c r="UYQ281" s="39"/>
      <c r="UYR281" s="39"/>
      <c r="UYS281" s="39"/>
      <c r="UYT281" s="39"/>
      <c r="UYU281" s="39"/>
      <c r="UYV281" s="39"/>
      <c r="UYW281" s="39"/>
      <c r="UYX281" s="39"/>
      <c r="UYY281" s="39"/>
      <c r="UYZ281" s="39"/>
      <c r="UZA281" s="39"/>
      <c r="UZB281" s="39"/>
      <c r="UZC281" s="39"/>
      <c r="UZD281" s="39"/>
      <c r="UZE281" s="39"/>
      <c r="UZF281" s="39"/>
      <c r="UZG281" s="39"/>
      <c r="UZH281" s="39"/>
      <c r="UZI281" s="39"/>
      <c r="UZJ281" s="39"/>
      <c r="UZK281" s="39"/>
      <c r="UZL281" s="39"/>
      <c r="UZM281" s="39"/>
      <c r="UZN281" s="39"/>
      <c r="UZO281" s="39"/>
      <c r="UZP281" s="39"/>
      <c r="UZQ281" s="39"/>
      <c r="UZR281" s="39"/>
      <c r="UZS281" s="39"/>
      <c r="UZT281" s="39"/>
      <c r="UZU281" s="39"/>
      <c r="UZV281" s="39"/>
      <c r="UZW281" s="39"/>
      <c r="UZX281" s="39"/>
      <c r="UZY281" s="39"/>
      <c r="UZZ281" s="39"/>
      <c r="VAA281" s="39"/>
      <c r="VAB281" s="39"/>
      <c r="VAC281" s="39"/>
      <c r="VAD281" s="39"/>
      <c r="VAE281" s="39"/>
      <c r="VAF281" s="39"/>
      <c r="VAG281" s="39"/>
      <c r="VAH281" s="39"/>
      <c r="VAI281" s="39"/>
      <c r="VAJ281" s="39"/>
      <c r="VAK281" s="39"/>
      <c r="VAL281" s="39"/>
      <c r="VAM281" s="39"/>
      <c r="VAN281" s="39"/>
      <c r="VAO281" s="39"/>
      <c r="VAP281" s="39"/>
      <c r="VAQ281" s="39"/>
      <c r="VAR281" s="39"/>
      <c r="VAS281" s="39"/>
      <c r="VAT281" s="39"/>
      <c r="VAU281" s="39"/>
      <c r="VAV281" s="39"/>
      <c r="VAW281" s="39"/>
      <c r="VAX281" s="39"/>
      <c r="VAY281" s="39"/>
      <c r="VAZ281" s="39"/>
      <c r="VBA281" s="39"/>
      <c r="VBB281" s="39"/>
      <c r="VBC281" s="39"/>
      <c r="VBD281" s="39"/>
      <c r="VBE281" s="39"/>
      <c r="VBF281" s="39"/>
      <c r="VBG281" s="39"/>
      <c r="VBH281" s="39"/>
      <c r="VBI281" s="39"/>
      <c r="VBJ281" s="39"/>
      <c r="VBK281" s="39"/>
      <c r="VBL281" s="39"/>
      <c r="VBM281" s="39"/>
      <c r="VBN281" s="39"/>
      <c r="VBO281" s="39"/>
      <c r="VBP281" s="39"/>
      <c r="VBQ281" s="39"/>
      <c r="VBR281" s="39"/>
      <c r="VBS281" s="39"/>
      <c r="VBT281" s="39"/>
      <c r="VBU281" s="39"/>
      <c r="VBV281" s="39"/>
      <c r="VBW281" s="39"/>
      <c r="VBX281" s="39"/>
      <c r="VBY281" s="39"/>
      <c r="VBZ281" s="39"/>
      <c r="VCA281" s="39"/>
      <c r="VCB281" s="39"/>
      <c r="VCC281" s="39"/>
      <c r="VCD281" s="39"/>
      <c r="VCE281" s="39"/>
      <c r="VCF281" s="39"/>
      <c r="VCG281" s="39"/>
      <c r="VCH281" s="39"/>
      <c r="VCI281" s="39"/>
      <c r="VCJ281" s="39"/>
      <c r="VCK281" s="39"/>
      <c r="VCL281" s="39"/>
      <c r="VCM281" s="39"/>
      <c r="VCN281" s="39"/>
      <c r="VCO281" s="39"/>
      <c r="VCP281" s="39"/>
      <c r="VCQ281" s="39"/>
      <c r="VCR281" s="39"/>
      <c r="VCS281" s="39"/>
      <c r="VCT281" s="39"/>
      <c r="VCU281" s="39"/>
      <c r="VCV281" s="39"/>
      <c r="VCW281" s="39"/>
      <c r="VCX281" s="39"/>
      <c r="VCY281" s="39"/>
      <c r="VCZ281" s="39"/>
      <c r="VDA281" s="39"/>
      <c r="VDB281" s="39"/>
      <c r="VDC281" s="39"/>
      <c r="VDD281" s="39"/>
      <c r="VDE281" s="39"/>
      <c r="VDF281" s="39"/>
      <c r="VDG281" s="39"/>
      <c r="VDH281" s="39"/>
      <c r="VDI281" s="39"/>
      <c r="VDJ281" s="39"/>
      <c r="VDK281" s="39"/>
      <c r="VDL281" s="39"/>
      <c r="VDM281" s="39"/>
      <c r="VDN281" s="39"/>
      <c r="VDO281" s="39"/>
      <c r="VDP281" s="39"/>
      <c r="VDQ281" s="39"/>
      <c r="VDR281" s="39"/>
      <c r="VDS281" s="39"/>
      <c r="VDT281" s="39"/>
      <c r="VDU281" s="39"/>
      <c r="VDV281" s="39"/>
      <c r="VDW281" s="39"/>
      <c r="VDX281" s="39"/>
      <c r="VDY281" s="39"/>
      <c r="VDZ281" s="39"/>
      <c r="VEA281" s="39"/>
      <c r="VEB281" s="39"/>
      <c r="VEC281" s="39"/>
      <c r="VED281" s="39"/>
      <c r="VEE281" s="39"/>
      <c r="VEF281" s="39"/>
      <c r="VEG281" s="39"/>
      <c r="VEH281" s="39"/>
      <c r="VEI281" s="39"/>
      <c r="VEJ281" s="39"/>
      <c r="VEK281" s="39"/>
      <c r="VEL281" s="39"/>
      <c r="VEM281" s="39"/>
      <c r="VEN281" s="39"/>
      <c r="VEO281" s="39"/>
      <c r="VEP281" s="39"/>
      <c r="VEQ281" s="39"/>
      <c r="VER281" s="39"/>
      <c r="VES281" s="39"/>
      <c r="VET281" s="39"/>
      <c r="VEU281" s="39"/>
      <c r="VEV281" s="39"/>
      <c r="VEW281" s="39"/>
      <c r="VEX281" s="39"/>
      <c r="VEY281" s="39"/>
      <c r="VEZ281" s="39"/>
      <c r="VFA281" s="39"/>
      <c r="VFB281" s="39"/>
      <c r="VFC281" s="39"/>
      <c r="VFD281" s="39"/>
      <c r="VFE281" s="39"/>
      <c r="VFF281" s="39"/>
      <c r="VFG281" s="39"/>
      <c r="VFH281" s="39"/>
      <c r="VFI281" s="39"/>
      <c r="VFJ281" s="39"/>
      <c r="VFK281" s="39"/>
      <c r="VFL281" s="39"/>
      <c r="VFM281" s="39"/>
      <c r="VFN281" s="39"/>
      <c r="VFO281" s="39"/>
      <c r="VFP281" s="39"/>
      <c r="VFQ281" s="39"/>
      <c r="VFR281" s="39"/>
      <c r="VFS281" s="39"/>
      <c r="VFT281" s="39"/>
      <c r="VFU281" s="39"/>
      <c r="VFV281" s="39"/>
      <c r="VFW281" s="39"/>
      <c r="VFX281" s="39"/>
      <c r="VFY281" s="39"/>
      <c r="VFZ281" s="39"/>
      <c r="VGA281" s="39"/>
      <c r="VGB281" s="39"/>
      <c r="VGC281" s="39"/>
      <c r="VGD281" s="39"/>
      <c r="VGE281" s="39"/>
      <c r="VGF281" s="39"/>
      <c r="VGG281" s="39"/>
      <c r="VGH281" s="39"/>
      <c r="VGI281" s="39"/>
      <c r="VGJ281" s="39"/>
      <c r="VGK281" s="39"/>
      <c r="VGL281" s="39"/>
      <c r="VGM281" s="39"/>
      <c r="VGN281" s="39"/>
      <c r="VGO281" s="39"/>
      <c r="VGP281" s="39"/>
      <c r="VGQ281" s="39"/>
      <c r="VGR281" s="39"/>
      <c r="VGS281" s="39"/>
      <c r="VGT281" s="39"/>
      <c r="VGU281" s="39"/>
      <c r="VGV281" s="39"/>
      <c r="VGW281" s="39"/>
      <c r="VGX281" s="39"/>
      <c r="VGY281" s="39"/>
      <c r="VGZ281" s="39"/>
      <c r="VHA281" s="39"/>
      <c r="VHB281" s="39"/>
      <c r="VHC281" s="39"/>
      <c r="VHD281" s="39"/>
      <c r="VHE281" s="39"/>
      <c r="VHF281" s="39"/>
      <c r="VHG281" s="39"/>
      <c r="VHH281" s="39"/>
      <c r="VHI281" s="39"/>
      <c r="VHJ281" s="39"/>
      <c r="VHK281" s="39"/>
      <c r="VHL281" s="39"/>
      <c r="VHM281" s="39"/>
      <c r="VHN281" s="39"/>
      <c r="VHO281" s="39"/>
      <c r="VHP281" s="39"/>
      <c r="VHQ281" s="39"/>
      <c r="VHR281" s="39"/>
      <c r="VHS281" s="39"/>
      <c r="VHT281" s="39"/>
      <c r="VHU281" s="39"/>
      <c r="VHV281" s="39"/>
      <c r="VHW281" s="39"/>
      <c r="VHX281" s="39"/>
      <c r="VHY281" s="39"/>
      <c r="VHZ281" s="39"/>
      <c r="VIA281" s="39"/>
      <c r="VIB281" s="39"/>
      <c r="VIC281" s="39"/>
      <c r="VID281" s="39"/>
      <c r="VIE281" s="39"/>
      <c r="VIF281" s="39"/>
      <c r="VIG281" s="39"/>
      <c r="VIH281" s="39"/>
      <c r="VII281" s="39"/>
      <c r="VIJ281" s="39"/>
      <c r="VIK281" s="39"/>
      <c r="VIL281" s="39"/>
      <c r="VIM281" s="39"/>
      <c r="VIN281" s="39"/>
      <c r="VIO281" s="39"/>
      <c r="VIP281" s="39"/>
      <c r="VIQ281" s="39"/>
      <c r="VIR281" s="39"/>
      <c r="VIS281" s="39"/>
      <c r="VIT281" s="39"/>
      <c r="VIU281" s="39"/>
      <c r="VIV281" s="39"/>
      <c r="VIW281" s="39"/>
      <c r="VIX281" s="39"/>
      <c r="VIY281" s="39"/>
      <c r="VIZ281" s="39"/>
      <c r="VJA281" s="39"/>
      <c r="VJB281" s="39"/>
      <c r="VJC281" s="39"/>
      <c r="VJD281" s="39"/>
      <c r="VJE281" s="39"/>
      <c r="VJF281" s="39"/>
      <c r="VJG281" s="39"/>
      <c r="VJH281" s="39"/>
      <c r="VJI281" s="39"/>
      <c r="VJJ281" s="39"/>
      <c r="VJK281" s="39"/>
      <c r="VJL281" s="39"/>
      <c r="VJM281" s="39"/>
      <c r="VJN281" s="39"/>
      <c r="VJO281" s="39"/>
      <c r="VJP281" s="39"/>
      <c r="VJQ281" s="39"/>
      <c r="VJR281" s="39"/>
      <c r="VJS281" s="39"/>
      <c r="VJT281" s="39"/>
      <c r="VJU281" s="39"/>
      <c r="VJV281" s="39"/>
      <c r="VJW281" s="39"/>
      <c r="VJX281" s="39"/>
      <c r="VJY281" s="39"/>
      <c r="VJZ281" s="39"/>
      <c r="VKA281" s="39"/>
      <c r="VKB281" s="39"/>
      <c r="VKC281" s="39"/>
      <c r="VKD281" s="39"/>
      <c r="VKE281" s="39"/>
      <c r="VKF281" s="39"/>
      <c r="VKG281" s="39"/>
      <c r="VKH281" s="39"/>
      <c r="VKI281" s="39"/>
      <c r="VKJ281" s="39"/>
      <c r="VKK281" s="39"/>
      <c r="VKL281" s="39"/>
      <c r="VKM281" s="39"/>
      <c r="VKN281" s="39"/>
      <c r="VKO281" s="39"/>
      <c r="VKP281" s="39"/>
      <c r="VKQ281" s="39"/>
      <c r="VKR281" s="39"/>
      <c r="VKS281" s="39"/>
      <c r="VKT281" s="39"/>
      <c r="VKU281" s="39"/>
      <c r="VKV281" s="39"/>
      <c r="VKW281" s="39"/>
      <c r="VKX281" s="39"/>
      <c r="VKY281" s="39"/>
      <c r="VKZ281" s="39"/>
      <c r="VLA281" s="39"/>
      <c r="VLB281" s="39"/>
      <c r="VLC281" s="39"/>
      <c r="VLD281" s="39"/>
      <c r="VLE281" s="39"/>
      <c r="VLF281" s="39"/>
      <c r="VLG281" s="39"/>
      <c r="VLH281" s="39"/>
      <c r="VLI281" s="39"/>
      <c r="VLJ281" s="39"/>
      <c r="VLK281" s="39"/>
      <c r="VLL281" s="39"/>
      <c r="VLM281" s="39"/>
      <c r="VLN281" s="39"/>
      <c r="VLO281" s="39"/>
      <c r="VLP281" s="39"/>
      <c r="VLQ281" s="39"/>
      <c r="VLR281" s="39"/>
      <c r="VLS281" s="39"/>
      <c r="VLT281" s="39"/>
      <c r="VLU281" s="39"/>
      <c r="VLV281" s="39"/>
      <c r="VLW281" s="39"/>
      <c r="VLX281" s="39"/>
      <c r="VLY281" s="39"/>
      <c r="VLZ281" s="39"/>
      <c r="VMA281" s="39"/>
      <c r="VMB281" s="39"/>
      <c r="VMC281" s="39"/>
      <c r="VMD281" s="39"/>
      <c r="VME281" s="39"/>
      <c r="VMF281" s="39"/>
      <c r="VMG281" s="39"/>
      <c r="VMH281" s="39"/>
      <c r="VMI281" s="39"/>
      <c r="VMJ281" s="39"/>
      <c r="VMK281" s="39"/>
      <c r="VML281" s="39"/>
      <c r="VMM281" s="39"/>
      <c r="VMN281" s="39"/>
      <c r="VMO281" s="39"/>
      <c r="VMP281" s="39"/>
      <c r="VMQ281" s="39"/>
      <c r="VMR281" s="39"/>
      <c r="VMS281" s="39"/>
      <c r="VMT281" s="39"/>
      <c r="VMU281" s="39"/>
      <c r="VMV281" s="39"/>
      <c r="VMW281" s="39"/>
      <c r="VMX281" s="39"/>
      <c r="VMY281" s="39"/>
      <c r="VMZ281" s="39"/>
      <c r="VNA281" s="39"/>
      <c r="VNB281" s="39"/>
      <c r="VNC281" s="39"/>
      <c r="VND281" s="39"/>
      <c r="VNE281" s="39"/>
      <c r="VNF281" s="39"/>
      <c r="VNG281" s="39"/>
      <c r="VNH281" s="39"/>
      <c r="VNI281" s="39"/>
      <c r="VNJ281" s="39"/>
      <c r="VNK281" s="39"/>
      <c r="VNL281" s="39"/>
      <c r="VNM281" s="39"/>
      <c r="VNN281" s="39"/>
      <c r="VNO281" s="39"/>
      <c r="VNP281" s="39"/>
      <c r="VNQ281" s="39"/>
      <c r="VNR281" s="39"/>
      <c r="VNS281" s="39"/>
      <c r="VNT281" s="39"/>
      <c r="VNU281" s="39"/>
      <c r="VNV281" s="39"/>
      <c r="VNW281" s="39"/>
      <c r="VNX281" s="39"/>
      <c r="VNY281" s="39"/>
      <c r="VNZ281" s="39"/>
      <c r="VOA281" s="39"/>
      <c r="VOB281" s="39"/>
      <c r="VOC281" s="39"/>
      <c r="VOD281" s="39"/>
      <c r="VOE281" s="39"/>
      <c r="VOF281" s="39"/>
      <c r="VOG281" s="39"/>
      <c r="VOH281" s="39"/>
      <c r="VOI281" s="39"/>
      <c r="VOJ281" s="39"/>
      <c r="VOK281" s="39"/>
      <c r="VOL281" s="39"/>
      <c r="VOM281" s="39"/>
      <c r="VON281" s="39"/>
      <c r="VOO281" s="39"/>
      <c r="VOP281" s="39"/>
      <c r="VOQ281" s="39"/>
      <c r="VOR281" s="39"/>
      <c r="VOS281" s="39"/>
      <c r="VOT281" s="39"/>
      <c r="VOU281" s="39"/>
      <c r="VOV281" s="39"/>
      <c r="VOW281" s="39"/>
      <c r="VOX281" s="39"/>
      <c r="VOY281" s="39"/>
      <c r="VOZ281" s="39"/>
      <c r="VPA281" s="39"/>
      <c r="VPB281" s="39"/>
      <c r="VPC281" s="39"/>
      <c r="VPD281" s="39"/>
      <c r="VPE281" s="39"/>
      <c r="VPF281" s="39"/>
      <c r="VPG281" s="39"/>
      <c r="VPH281" s="39"/>
      <c r="VPI281" s="39"/>
      <c r="VPJ281" s="39"/>
      <c r="VPK281" s="39"/>
      <c r="VPL281" s="39"/>
      <c r="VPM281" s="39"/>
      <c r="VPN281" s="39"/>
      <c r="VPO281" s="39"/>
      <c r="VPP281" s="39"/>
      <c r="VPQ281" s="39"/>
      <c r="VPR281" s="39"/>
      <c r="VPS281" s="39"/>
      <c r="VPT281" s="39"/>
      <c r="VPU281" s="39"/>
      <c r="VPV281" s="39"/>
      <c r="VPW281" s="39"/>
      <c r="VPX281" s="39"/>
      <c r="VPY281" s="39"/>
      <c r="VPZ281" s="39"/>
      <c r="VQA281" s="39"/>
      <c r="VQB281" s="39"/>
      <c r="VQC281" s="39"/>
      <c r="VQD281" s="39"/>
      <c r="VQE281" s="39"/>
      <c r="VQF281" s="39"/>
      <c r="VQG281" s="39"/>
      <c r="VQH281" s="39"/>
      <c r="VQI281" s="39"/>
      <c r="VQJ281" s="39"/>
      <c r="VQK281" s="39"/>
      <c r="VQL281" s="39"/>
      <c r="VQM281" s="39"/>
      <c r="VQN281" s="39"/>
      <c r="VQO281" s="39"/>
      <c r="VQP281" s="39"/>
      <c r="VQQ281" s="39"/>
      <c r="VQR281" s="39"/>
      <c r="VQS281" s="39"/>
      <c r="VQT281" s="39"/>
      <c r="VQU281" s="39"/>
      <c r="VQV281" s="39"/>
      <c r="VQW281" s="39"/>
      <c r="VQX281" s="39"/>
      <c r="VQY281" s="39"/>
      <c r="VQZ281" s="39"/>
      <c r="VRA281" s="39"/>
      <c r="VRB281" s="39"/>
      <c r="VRC281" s="39"/>
      <c r="VRD281" s="39"/>
      <c r="VRE281" s="39"/>
      <c r="VRF281" s="39"/>
      <c r="VRG281" s="39"/>
      <c r="VRH281" s="39"/>
      <c r="VRI281" s="39"/>
      <c r="VRJ281" s="39"/>
      <c r="VRK281" s="39"/>
      <c r="VRL281" s="39"/>
      <c r="VRM281" s="39"/>
      <c r="VRN281" s="39"/>
      <c r="VRO281" s="39"/>
      <c r="VRP281" s="39"/>
      <c r="VRQ281" s="39"/>
      <c r="VRR281" s="39"/>
      <c r="VRS281" s="39"/>
      <c r="VRT281" s="39"/>
      <c r="VRU281" s="39"/>
      <c r="VRV281" s="39"/>
      <c r="VRW281" s="39"/>
      <c r="VRX281" s="39"/>
      <c r="VRY281" s="39"/>
      <c r="VRZ281" s="39"/>
      <c r="VSA281" s="39"/>
      <c r="VSB281" s="39"/>
      <c r="VSC281" s="39"/>
      <c r="VSD281" s="39"/>
      <c r="VSE281" s="39"/>
      <c r="VSF281" s="39"/>
      <c r="VSG281" s="39"/>
      <c r="VSH281" s="39"/>
      <c r="VSI281" s="39"/>
      <c r="VSJ281" s="39"/>
      <c r="VSK281" s="39"/>
      <c r="VSL281" s="39"/>
      <c r="VSM281" s="39"/>
      <c r="VSN281" s="39"/>
      <c r="VSO281" s="39"/>
      <c r="VSP281" s="39"/>
      <c r="VSQ281" s="39"/>
      <c r="VSR281" s="39"/>
      <c r="VSS281" s="39"/>
      <c r="VST281" s="39"/>
      <c r="VSU281" s="39"/>
      <c r="VSV281" s="39"/>
      <c r="VSW281" s="39"/>
      <c r="VSX281" s="39"/>
      <c r="VSY281" s="39"/>
      <c r="VSZ281" s="39"/>
      <c r="VTA281" s="39"/>
      <c r="VTB281" s="39"/>
      <c r="VTC281" s="39"/>
      <c r="VTD281" s="39"/>
      <c r="VTE281" s="39"/>
      <c r="VTF281" s="39"/>
      <c r="VTG281" s="39"/>
      <c r="VTH281" s="39"/>
      <c r="VTI281" s="39"/>
      <c r="VTJ281" s="39"/>
      <c r="VTK281" s="39"/>
      <c r="VTL281" s="39"/>
      <c r="VTM281" s="39"/>
      <c r="VTN281" s="39"/>
      <c r="VTO281" s="39"/>
      <c r="VTP281" s="39"/>
      <c r="VTQ281" s="39"/>
      <c r="VTR281" s="39"/>
      <c r="VTS281" s="39"/>
      <c r="VTT281" s="39"/>
      <c r="VTU281" s="39"/>
      <c r="VTV281" s="39"/>
      <c r="VTW281" s="39"/>
      <c r="VTX281" s="39"/>
      <c r="VTY281" s="39"/>
      <c r="VTZ281" s="39"/>
      <c r="VUA281" s="39"/>
      <c r="VUB281" s="39"/>
      <c r="VUC281" s="39"/>
      <c r="VUD281" s="39"/>
      <c r="VUE281" s="39"/>
      <c r="VUF281" s="39"/>
      <c r="VUG281" s="39"/>
      <c r="VUH281" s="39"/>
      <c r="VUI281" s="39"/>
      <c r="VUJ281" s="39"/>
      <c r="VUK281" s="39"/>
      <c r="VUL281" s="39"/>
      <c r="VUM281" s="39"/>
      <c r="VUN281" s="39"/>
      <c r="VUO281" s="39"/>
      <c r="VUP281" s="39"/>
      <c r="VUQ281" s="39"/>
      <c r="VUR281" s="39"/>
      <c r="VUS281" s="39"/>
      <c r="VUT281" s="39"/>
      <c r="VUU281" s="39"/>
      <c r="VUV281" s="39"/>
      <c r="VUW281" s="39"/>
      <c r="VUX281" s="39"/>
      <c r="VUY281" s="39"/>
      <c r="VUZ281" s="39"/>
      <c r="VVA281" s="39"/>
      <c r="VVB281" s="39"/>
      <c r="VVC281" s="39"/>
      <c r="VVD281" s="39"/>
      <c r="VVE281" s="39"/>
      <c r="VVF281" s="39"/>
      <c r="VVG281" s="39"/>
      <c r="VVH281" s="39"/>
      <c r="VVI281" s="39"/>
      <c r="VVJ281" s="39"/>
      <c r="VVK281" s="39"/>
      <c r="VVL281" s="39"/>
      <c r="VVM281" s="39"/>
      <c r="VVN281" s="39"/>
      <c r="VVO281" s="39"/>
      <c r="VVP281" s="39"/>
      <c r="VVQ281" s="39"/>
      <c r="VVR281" s="39"/>
      <c r="VVS281" s="39"/>
      <c r="VVT281" s="39"/>
      <c r="VVU281" s="39"/>
      <c r="VVV281" s="39"/>
      <c r="VVW281" s="39"/>
      <c r="VVX281" s="39"/>
      <c r="VVY281" s="39"/>
      <c r="VVZ281" s="39"/>
      <c r="VWA281" s="39"/>
      <c r="VWB281" s="39"/>
      <c r="VWC281" s="39"/>
      <c r="VWD281" s="39"/>
      <c r="VWE281" s="39"/>
      <c r="VWF281" s="39"/>
      <c r="VWG281" s="39"/>
      <c r="VWH281" s="39"/>
      <c r="VWI281" s="39"/>
      <c r="VWJ281" s="39"/>
      <c r="VWK281" s="39"/>
      <c r="VWL281" s="39"/>
      <c r="VWM281" s="39"/>
      <c r="VWN281" s="39"/>
      <c r="VWO281" s="39"/>
      <c r="VWP281" s="39"/>
      <c r="VWQ281" s="39"/>
      <c r="VWR281" s="39"/>
      <c r="VWS281" s="39"/>
      <c r="VWT281" s="39"/>
      <c r="VWU281" s="39"/>
      <c r="VWV281" s="39"/>
      <c r="VWW281" s="39"/>
      <c r="VWX281" s="39"/>
      <c r="VWY281" s="39"/>
      <c r="VWZ281" s="39"/>
      <c r="VXA281" s="39"/>
      <c r="VXB281" s="39"/>
      <c r="VXC281" s="39"/>
      <c r="VXD281" s="39"/>
      <c r="VXE281" s="39"/>
      <c r="VXF281" s="39"/>
      <c r="VXG281" s="39"/>
      <c r="VXH281" s="39"/>
      <c r="VXI281" s="39"/>
      <c r="VXJ281" s="39"/>
      <c r="VXK281" s="39"/>
      <c r="VXL281" s="39"/>
      <c r="VXM281" s="39"/>
      <c r="VXN281" s="39"/>
      <c r="VXO281" s="39"/>
      <c r="VXP281" s="39"/>
      <c r="VXQ281" s="39"/>
      <c r="VXR281" s="39"/>
      <c r="VXS281" s="39"/>
      <c r="VXT281" s="39"/>
      <c r="VXU281" s="39"/>
      <c r="VXV281" s="39"/>
      <c r="VXW281" s="39"/>
      <c r="VXX281" s="39"/>
      <c r="VXY281" s="39"/>
      <c r="VXZ281" s="39"/>
      <c r="VYA281" s="39"/>
      <c r="VYB281" s="39"/>
      <c r="VYC281" s="39"/>
      <c r="VYD281" s="39"/>
      <c r="VYE281" s="39"/>
      <c r="VYF281" s="39"/>
      <c r="VYG281" s="39"/>
      <c r="VYH281" s="39"/>
      <c r="VYI281" s="39"/>
      <c r="VYJ281" s="39"/>
      <c r="VYK281" s="39"/>
      <c r="VYL281" s="39"/>
      <c r="VYM281" s="39"/>
      <c r="VYN281" s="39"/>
      <c r="VYO281" s="39"/>
      <c r="VYP281" s="39"/>
      <c r="VYQ281" s="39"/>
      <c r="VYR281" s="39"/>
      <c r="VYS281" s="39"/>
      <c r="VYT281" s="39"/>
      <c r="VYU281" s="39"/>
      <c r="VYV281" s="39"/>
      <c r="VYW281" s="39"/>
      <c r="VYX281" s="39"/>
      <c r="VYY281" s="39"/>
      <c r="VYZ281" s="39"/>
      <c r="VZA281" s="39"/>
      <c r="VZB281" s="39"/>
      <c r="VZC281" s="39"/>
      <c r="VZD281" s="39"/>
      <c r="VZE281" s="39"/>
      <c r="VZF281" s="39"/>
      <c r="VZG281" s="39"/>
      <c r="VZH281" s="39"/>
      <c r="VZI281" s="39"/>
      <c r="VZJ281" s="39"/>
      <c r="VZK281" s="39"/>
      <c r="VZL281" s="39"/>
      <c r="VZM281" s="39"/>
      <c r="VZN281" s="39"/>
      <c r="VZO281" s="39"/>
      <c r="VZP281" s="39"/>
      <c r="VZQ281" s="39"/>
      <c r="VZR281" s="39"/>
      <c r="VZS281" s="39"/>
      <c r="VZT281" s="39"/>
      <c r="VZU281" s="39"/>
      <c r="VZV281" s="39"/>
      <c r="VZW281" s="39"/>
      <c r="VZX281" s="39"/>
      <c r="VZY281" s="39"/>
      <c r="VZZ281" s="39"/>
      <c r="WAA281" s="39"/>
      <c r="WAB281" s="39"/>
      <c r="WAC281" s="39"/>
      <c r="WAD281" s="39"/>
      <c r="WAE281" s="39"/>
      <c r="WAF281" s="39"/>
      <c r="WAG281" s="39"/>
      <c r="WAH281" s="39"/>
      <c r="WAI281" s="39"/>
      <c r="WAJ281" s="39"/>
      <c r="WAK281" s="39"/>
      <c r="WAL281" s="39"/>
      <c r="WAM281" s="39"/>
      <c r="WAN281" s="39"/>
      <c r="WAO281" s="39"/>
      <c r="WAP281" s="39"/>
      <c r="WAQ281" s="39"/>
      <c r="WAR281" s="39"/>
      <c r="WAS281" s="39"/>
      <c r="WAT281" s="39"/>
      <c r="WAU281" s="39"/>
      <c r="WAV281" s="39"/>
      <c r="WAW281" s="39"/>
      <c r="WAX281" s="39"/>
      <c r="WAY281" s="39"/>
      <c r="WAZ281" s="39"/>
      <c r="WBA281" s="39"/>
      <c r="WBB281" s="39"/>
      <c r="WBC281" s="39"/>
      <c r="WBD281" s="39"/>
      <c r="WBE281" s="39"/>
      <c r="WBF281" s="39"/>
      <c r="WBG281" s="39"/>
      <c r="WBH281" s="39"/>
      <c r="WBI281" s="39"/>
      <c r="WBJ281" s="39"/>
      <c r="WBK281" s="39"/>
      <c r="WBL281" s="39"/>
      <c r="WBM281" s="39"/>
      <c r="WBN281" s="39"/>
      <c r="WBO281" s="39"/>
      <c r="WBP281" s="39"/>
      <c r="WBQ281" s="39"/>
      <c r="WBR281" s="39"/>
      <c r="WBS281" s="39"/>
      <c r="WBT281" s="39"/>
      <c r="WBU281" s="39"/>
      <c r="WBV281" s="39"/>
      <c r="WBW281" s="39"/>
      <c r="WBX281" s="39"/>
      <c r="WBY281" s="39"/>
      <c r="WBZ281" s="39"/>
      <c r="WCA281" s="39"/>
      <c r="WCB281" s="39"/>
      <c r="WCC281" s="39"/>
      <c r="WCD281" s="39"/>
      <c r="WCE281" s="39"/>
      <c r="WCF281" s="39"/>
      <c r="WCG281" s="39"/>
      <c r="WCH281" s="39"/>
      <c r="WCI281" s="39"/>
      <c r="WCJ281" s="39"/>
      <c r="WCK281" s="39"/>
      <c r="WCL281" s="39"/>
      <c r="WCM281" s="39"/>
      <c r="WCN281" s="39"/>
      <c r="WCO281" s="39"/>
      <c r="WCP281" s="39"/>
      <c r="WCQ281" s="39"/>
      <c r="WCR281" s="39"/>
      <c r="WCS281" s="39"/>
      <c r="WCT281" s="39"/>
      <c r="WCU281" s="39"/>
      <c r="WCV281" s="39"/>
      <c r="WCW281" s="39"/>
      <c r="WCX281" s="39"/>
      <c r="WCY281" s="39"/>
      <c r="WCZ281" s="39"/>
      <c r="WDA281" s="39"/>
      <c r="WDB281" s="39"/>
      <c r="WDC281" s="39"/>
      <c r="WDD281" s="39"/>
      <c r="WDE281" s="39"/>
      <c r="WDF281" s="39"/>
      <c r="WDG281" s="39"/>
      <c r="WDH281" s="39"/>
      <c r="WDI281" s="39"/>
      <c r="WDJ281" s="39"/>
      <c r="WDK281" s="39"/>
      <c r="WDL281" s="39"/>
      <c r="WDM281" s="39"/>
      <c r="WDN281" s="39"/>
      <c r="WDO281" s="39"/>
      <c r="WDP281" s="39"/>
      <c r="WDQ281" s="39"/>
      <c r="WDR281" s="39"/>
      <c r="WDS281" s="39"/>
      <c r="WDT281" s="39"/>
      <c r="WDU281" s="39"/>
      <c r="WDV281" s="39"/>
      <c r="WDW281" s="39"/>
      <c r="WDX281" s="39"/>
      <c r="WDY281" s="39"/>
      <c r="WDZ281" s="39"/>
      <c r="WEA281" s="39"/>
      <c r="WEB281" s="39"/>
      <c r="WEC281" s="39"/>
      <c r="WED281" s="39"/>
      <c r="WEE281" s="39"/>
      <c r="WEF281" s="39"/>
      <c r="WEG281" s="39"/>
      <c r="WEH281" s="39"/>
      <c r="WEI281" s="39"/>
      <c r="WEJ281" s="39"/>
      <c r="WEK281" s="39"/>
      <c r="WEL281" s="39"/>
      <c r="WEM281" s="39"/>
      <c r="WEN281" s="39"/>
      <c r="WEO281" s="39"/>
      <c r="WEP281" s="39"/>
      <c r="WEQ281" s="39"/>
      <c r="WER281" s="39"/>
      <c r="WES281" s="39"/>
      <c r="WET281" s="39"/>
      <c r="WEU281" s="39"/>
      <c r="WEV281" s="39"/>
      <c r="WEW281" s="39"/>
      <c r="WEX281" s="39"/>
      <c r="WEY281" s="39"/>
      <c r="WEZ281" s="39"/>
      <c r="WFA281" s="39"/>
      <c r="WFB281" s="39"/>
      <c r="WFC281" s="39"/>
      <c r="WFD281" s="39"/>
      <c r="WFE281" s="39"/>
      <c r="WFF281" s="39"/>
      <c r="WFG281" s="39"/>
      <c r="WFH281" s="39"/>
      <c r="WFI281" s="39"/>
      <c r="WFJ281" s="39"/>
      <c r="WFK281" s="39"/>
      <c r="WFL281" s="39"/>
      <c r="WFM281" s="39"/>
      <c r="WFN281" s="39"/>
      <c r="WFO281" s="39"/>
      <c r="WFP281" s="39"/>
      <c r="WFQ281" s="39"/>
      <c r="WFR281" s="39"/>
      <c r="WFS281" s="39"/>
      <c r="WFT281" s="39"/>
      <c r="WFU281" s="39"/>
      <c r="WFV281" s="39"/>
      <c r="WFW281" s="39"/>
      <c r="WFX281" s="39"/>
      <c r="WFY281" s="39"/>
      <c r="WFZ281" s="39"/>
      <c r="WGA281" s="39"/>
      <c r="WGB281" s="39"/>
      <c r="WGC281" s="39"/>
      <c r="WGD281" s="39"/>
      <c r="WGE281" s="39"/>
      <c r="WGF281" s="39"/>
      <c r="WGG281" s="39"/>
      <c r="WGH281" s="39"/>
      <c r="WGI281" s="39"/>
      <c r="WGJ281" s="39"/>
      <c r="WGK281" s="39"/>
      <c r="WGL281" s="39"/>
      <c r="WGM281" s="39"/>
      <c r="WGN281" s="39"/>
      <c r="WGO281" s="39"/>
      <c r="WGP281" s="39"/>
      <c r="WGQ281" s="39"/>
      <c r="WGR281" s="39"/>
      <c r="WGS281" s="39"/>
      <c r="WGT281" s="39"/>
      <c r="WGU281" s="39"/>
      <c r="WGV281" s="39"/>
      <c r="WGW281" s="39"/>
      <c r="WGX281" s="39"/>
      <c r="WGY281" s="39"/>
      <c r="WGZ281" s="39"/>
      <c r="WHA281" s="39"/>
      <c r="WHB281" s="39"/>
      <c r="WHC281" s="39"/>
      <c r="WHD281" s="39"/>
      <c r="WHE281" s="39"/>
      <c r="WHF281" s="39"/>
      <c r="WHG281" s="39"/>
      <c r="WHH281" s="39"/>
      <c r="WHI281" s="39"/>
      <c r="WHJ281" s="39"/>
      <c r="WHK281" s="39"/>
      <c r="WHL281" s="39"/>
      <c r="WHM281" s="39"/>
      <c r="WHN281" s="39"/>
      <c r="WHO281" s="39"/>
      <c r="WHP281" s="39"/>
      <c r="WHQ281" s="39"/>
      <c r="WHR281" s="39"/>
      <c r="WHS281" s="39"/>
      <c r="WHT281" s="39"/>
      <c r="WHU281" s="39"/>
      <c r="WHV281" s="39"/>
      <c r="WHW281" s="39"/>
      <c r="WHX281" s="39"/>
      <c r="WHY281" s="39"/>
      <c r="WHZ281" s="39"/>
      <c r="WIA281" s="39"/>
      <c r="WIB281" s="39"/>
      <c r="WIC281" s="39"/>
      <c r="WID281" s="39"/>
      <c r="WIE281" s="39"/>
      <c r="WIF281" s="39"/>
      <c r="WIG281" s="39"/>
      <c r="WIH281" s="39"/>
      <c r="WII281" s="39"/>
      <c r="WIJ281" s="39"/>
      <c r="WIK281" s="39"/>
      <c r="WIL281" s="39"/>
      <c r="WIM281" s="39"/>
      <c r="WIN281" s="39"/>
      <c r="WIO281" s="39"/>
      <c r="WIP281" s="39"/>
      <c r="WIQ281" s="39"/>
      <c r="WIR281" s="39"/>
      <c r="WIS281" s="39"/>
      <c r="WIT281" s="39"/>
      <c r="WIU281" s="39"/>
      <c r="WIV281" s="39"/>
      <c r="WIW281" s="39"/>
      <c r="WIX281" s="39"/>
      <c r="WIY281" s="39"/>
      <c r="WIZ281" s="39"/>
      <c r="WJA281" s="39"/>
      <c r="WJB281" s="39"/>
      <c r="WJC281" s="39"/>
      <c r="WJD281" s="39"/>
      <c r="WJE281" s="39"/>
      <c r="WJF281" s="39"/>
      <c r="WJG281" s="39"/>
      <c r="WJH281" s="39"/>
      <c r="WJI281" s="39"/>
      <c r="WJJ281" s="39"/>
      <c r="WJK281" s="39"/>
      <c r="WJL281" s="39"/>
      <c r="WJM281" s="39"/>
      <c r="WJN281" s="39"/>
      <c r="WJO281" s="39"/>
      <c r="WJP281" s="39"/>
      <c r="WJQ281" s="39"/>
      <c r="WJR281" s="39"/>
      <c r="WJS281" s="39"/>
      <c r="WJT281" s="39"/>
      <c r="WJU281" s="39"/>
      <c r="WJV281" s="39"/>
      <c r="WJW281" s="39"/>
      <c r="WJX281" s="39"/>
      <c r="WJY281" s="39"/>
      <c r="WJZ281" s="39"/>
      <c r="WKA281" s="39"/>
      <c r="WKB281" s="39"/>
      <c r="WKC281" s="39"/>
      <c r="WKD281" s="39"/>
      <c r="WKE281" s="39"/>
      <c r="WKF281" s="39"/>
      <c r="WKG281" s="39"/>
      <c r="WKH281" s="39"/>
      <c r="WKI281" s="39"/>
      <c r="WKJ281" s="39"/>
      <c r="WKK281" s="39"/>
      <c r="WKL281" s="39"/>
      <c r="WKM281" s="39"/>
      <c r="WKN281" s="39"/>
      <c r="WKO281" s="39"/>
      <c r="WKP281" s="39"/>
      <c r="WKQ281" s="39"/>
      <c r="WKR281" s="39"/>
      <c r="WKS281" s="39"/>
      <c r="WKT281" s="39"/>
      <c r="WKU281" s="39"/>
      <c r="WKV281" s="39"/>
      <c r="WKW281" s="39"/>
      <c r="WKX281" s="39"/>
      <c r="WKY281" s="39"/>
      <c r="WKZ281" s="39"/>
      <c r="WLA281" s="39"/>
      <c r="WLB281" s="39"/>
      <c r="WLC281" s="39"/>
      <c r="WLD281" s="39"/>
      <c r="WLE281" s="39"/>
      <c r="WLF281" s="39"/>
      <c r="WLG281" s="39"/>
      <c r="WLH281" s="39"/>
      <c r="WLI281" s="39"/>
      <c r="WLJ281" s="39"/>
      <c r="WLK281" s="39"/>
      <c r="WLL281" s="39"/>
      <c r="WLM281" s="39"/>
      <c r="WLN281" s="39"/>
      <c r="WLO281" s="39"/>
      <c r="WLP281" s="39"/>
      <c r="WLQ281" s="39"/>
      <c r="WLR281" s="39"/>
      <c r="WLS281" s="39"/>
      <c r="WLT281" s="39"/>
      <c r="WLU281" s="39"/>
      <c r="WLV281" s="39"/>
      <c r="WLW281" s="39"/>
      <c r="WLX281" s="39"/>
      <c r="WLY281" s="39"/>
      <c r="WLZ281" s="39"/>
      <c r="WMA281" s="39"/>
      <c r="WMB281" s="39"/>
      <c r="WMC281" s="39"/>
      <c r="WMD281" s="39"/>
      <c r="WME281" s="39"/>
      <c r="WMF281" s="39"/>
      <c r="WMG281" s="39"/>
      <c r="WMH281" s="39"/>
      <c r="WMI281" s="39"/>
      <c r="WMJ281" s="39"/>
      <c r="WMK281" s="39"/>
      <c r="WML281" s="39"/>
      <c r="WMM281" s="39"/>
      <c r="WMN281" s="39"/>
      <c r="WMO281" s="39"/>
      <c r="WMP281" s="39"/>
      <c r="WMQ281" s="39"/>
      <c r="WMR281" s="39"/>
      <c r="WMS281" s="39"/>
      <c r="WMT281" s="39"/>
      <c r="WMU281" s="39"/>
      <c r="WMV281" s="39"/>
      <c r="WMW281" s="39"/>
      <c r="WMX281" s="39"/>
      <c r="WMY281" s="39"/>
      <c r="WMZ281" s="39"/>
      <c r="WNA281" s="39"/>
      <c r="WNB281" s="39"/>
      <c r="WNC281" s="39"/>
      <c r="WND281" s="39"/>
      <c r="WNE281" s="39"/>
      <c r="WNF281" s="39"/>
      <c r="WNG281" s="39"/>
      <c r="WNH281" s="39"/>
      <c r="WNI281" s="39"/>
      <c r="WNJ281" s="39"/>
      <c r="WNK281" s="39"/>
      <c r="WNL281" s="39"/>
      <c r="WNM281" s="39"/>
      <c r="WNN281" s="39"/>
      <c r="WNO281" s="39"/>
      <c r="WNP281" s="39"/>
      <c r="WNQ281" s="39"/>
      <c r="WNR281" s="39"/>
      <c r="WNS281" s="39"/>
      <c r="WNT281" s="39"/>
      <c r="WNU281" s="39"/>
      <c r="WNV281" s="39"/>
      <c r="WNW281" s="39"/>
      <c r="WNX281" s="39"/>
      <c r="WNY281" s="39"/>
      <c r="WNZ281" s="39"/>
      <c r="WOA281" s="39"/>
      <c r="WOB281" s="39"/>
      <c r="WOC281" s="39"/>
      <c r="WOD281" s="39"/>
      <c r="WOE281" s="39"/>
      <c r="WOF281" s="39"/>
      <c r="WOG281" s="39"/>
      <c r="WOH281" s="39"/>
      <c r="WOI281" s="39"/>
      <c r="WOJ281" s="39"/>
      <c r="WOK281" s="39"/>
      <c r="WOL281" s="39"/>
      <c r="WOM281" s="39"/>
      <c r="WON281" s="39"/>
      <c r="WOO281" s="39"/>
      <c r="WOP281" s="39"/>
      <c r="WOQ281" s="39"/>
      <c r="WOR281" s="39"/>
      <c r="WOS281" s="39"/>
      <c r="WOT281" s="39"/>
      <c r="WOU281" s="39"/>
      <c r="WOV281" s="39"/>
      <c r="WOW281" s="39"/>
      <c r="WOX281" s="39"/>
      <c r="WOY281" s="39"/>
      <c r="WOZ281" s="39"/>
      <c r="WPA281" s="39"/>
      <c r="WPB281" s="39"/>
      <c r="WPC281" s="39"/>
      <c r="WPD281" s="39"/>
      <c r="WPE281" s="39"/>
      <c r="WPF281" s="39"/>
      <c r="WPG281" s="39"/>
      <c r="WPH281" s="39"/>
      <c r="WPI281" s="39"/>
      <c r="WPJ281" s="39"/>
      <c r="WPK281" s="39"/>
      <c r="WPL281" s="39"/>
      <c r="WPM281" s="39"/>
      <c r="WPN281" s="39"/>
      <c r="WPO281" s="39"/>
      <c r="WPP281" s="39"/>
      <c r="WPQ281" s="39"/>
      <c r="WPR281" s="39"/>
      <c r="WPS281" s="39"/>
      <c r="WPT281" s="39"/>
      <c r="WPU281" s="39"/>
      <c r="WPV281" s="39"/>
      <c r="WPW281" s="39"/>
      <c r="WPX281" s="39"/>
      <c r="WPY281" s="39"/>
      <c r="WPZ281" s="39"/>
      <c r="WQA281" s="39"/>
      <c r="WQB281" s="39"/>
      <c r="WQC281" s="39"/>
      <c r="WQD281" s="39"/>
      <c r="WQE281" s="39"/>
      <c r="WQF281" s="39"/>
      <c r="WQG281" s="39"/>
      <c r="WQH281" s="39"/>
      <c r="WQI281" s="39"/>
      <c r="WQJ281" s="39"/>
      <c r="WQK281" s="39"/>
      <c r="WQL281" s="39"/>
      <c r="WQM281" s="39"/>
      <c r="WQN281" s="39"/>
      <c r="WQO281" s="39"/>
      <c r="WQP281" s="39"/>
      <c r="WQQ281" s="39"/>
      <c r="WQR281" s="39"/>
      <c r="WQS281" s="39"/>
      <c r="WQT281" s="39"/>
      <c r="WQU281" s="39"/>
      <c r="WQV281" s="39"/>
      <c r="WQW281" s="39"/>
      <c r="WQX281" s="39"/>
      <c r="WQY281" s="39"/>
      <c r="WQZ281" s="39"/>
      <c r="WRA281" s="39"/>
      <c r="WRB281" s="39"/>
      <c r="WRC281" s="39"/>
      <c r="WRD281" s="39"/>
      <c r="WRE281" s="39"/>
      <c r="WRF281" s="39"/>
      <c r="WRG281" s="39"/>
      <c r="WRH281" s="39"/>
      <c r="WRI281" s="39"/>
      <c r="WRJ281" s="39"/>
      <c r="WRK281" s="39"/>
      <c r="WRL281" s="39"/>
      <c r="WRM281" s="39"/>
      <c r="WRN281" s="39"/>
      <c r="WRO281" s="39"/>
      <c r="WRP281" s="39"/>
      <c r="WRQ281" s="39"/>
      <c r="WRR281" s="39"/>
      <c r="WRS281" s="39"/>
      <c r="WRT281" s="39"/>
      <c r="WRU281" s="39"/>
      <c r="WRV281" s="39"/>
      <c r="WRW281" s="39"/>
      <c r="WRX281" s="39"/>
      <c r="WRY281" s="39"/>
      <c r="WRZ281" s="39"/>
      <c r="WSA281" s="39"/>
      <c r="WSB281" s="39"/>
      <c r="WSC281" s="39"/>
      <c r="WSD281" s="39"/>
      <c r="WSE281" s="39"/>
      <c r="WSF281" s="39"/>
      <c r="WSG281" s="39"/>
      <c r="WSH281" s="39"/>
      <c r="WSI281" s="39"/>
      <c r="WSJ281" s="39"/>
      <c r="WSK281" s="39"/>
      <c r="WSL281" s="39"/>
      <c r="WSM281" s="39"/>
      <c r="WSN281" s="39"/>
      <c r="WSO281" s="39"/>
      <c r="WSP281" s="39"/>
      <c r="WSQ281" s="39"/>
      <c r="WSR281" s="39"/>
      <c r="WSS281" s="39"/>
      <c r="WST281" s="39"/>
      <c r="WSU281" s="39"/>
      <c r="WSV281" s="39"/>
      <c r="WSW281" s="39"/>
      <c r="WSX281" s="39"/>
      <c r="WSY281" s="39"/>
      <c r="WSZ281" s="39"/>
      <c r="WTA281" s="39"/>
      <c r="WTB281" s="39"/>
      <c r="WTC281" s="39"/>
      <c r="WTD281" s="39"/>
      <c r="WTE281" s="39"/>
      <c r="WTF281" s="39"/>
      <c r="WTG281" s="39"/>
      <c r="WTH281" s="39"/>
      <c r="WTI281" s="39"/>
      <c r="WTJ281" s="39"/>
      <c r="WTK281" s="39"/>
      <c r="WTL281" s="39"/>
      <c r="WTM281" s="39"/>
      <c r="WTN281" s="39"/>
      <c r="WTO281" s="39"/>
      <c r="WTP281" s="39"/>
      <c r="WTQ281" s="39"/>
      <c r="WTR281" s="39"/>
      <c r="WTS281" s="39"/>
      <c r="WTT281" s="39"/>
      <c r="WTU281" s="39"/>
      <c r="WTV281" s="39"/>
      <c r="WTW281" s="39"/>
      <c r="WTX281" s="39"/>
      <c r="WTY281" s="39"/>
      <c r="WTZ281" s="39"/>
      <c r="WUA281" s="39"/>
      <c r="WUB281" s="39"/>
      <c r="WUC281" s="39"/>
      <c r="WUD281" s="39"/>
      <c r="WUE281" s="39"/>
      <c r="WUF281" s="39"/>
      <c r="WUG281" s="39"/>
      <c r="WUH281" s="39"/>
      <c r="WUI281" s="39"/>
      <c r="WUJ281" s="39"/>
      <c r="WUK281" s="39"/>
      <c r="WUL281" s="39"/>
      <c r="WUM281" s="39"/>
      <c r="WUN281" s="39"/>
      <c r="WUO281" s="39"/>
      <c r="WUP281" s="39"/>
      <c r="WUQ281" s="39"/>
      <c r="WUR281" s="39"/>
      <c r="WUS281" s="39"/>
      <c r="WUT281" s="39"/>
      <c r="WUU281" s="39"/>
      <c r="WUV281" s="39"/>
      <c r="WUW281" s="39"/>
      <c r="WUX281" s="39"/>
      <c r="WUY281" s="39"/>
      <c r="WUZ281" s="39"/>
      <c r="WVA281" s="39"/>
      <c r="WVB281" s="39"/>
      <c r="WVC281" s="39"/>
      <c r="WVD281" s="39"/>
      <c r="WVE281" s="39"/>
      <c r="WVF281" s="39"/>
      <c r="WVG281" s="39"/>
      <c r="WVH281" s="39"/>
      <c r="WVI281" s="39"/>
      <c r="WVJ281" s="39"/>
      <c r="WVK281" s="39"/>
      <c r="WVL281" s="39"/>
      <c r="WVM281" s="39"/>
      <c r="WVN281" s="39"/>
      <c r="WVO281" s="39"/>
      <c r="WVP281" s="39"/>
      <c r="WVQ281" s="39"/>
      <c r="WVR281" s="39"/>
      <c r="WVS281" s="39"/>
      <c r="WVT281" s="39"/>
      <c r="WVU281" s="39"/>
      <c r="WVV281" s="39"/>
      <c r="WVW281" s="39"/>
      <c r="WVX281" s="39"/>
      <c r="WVY281" s="39"/>
      <c r="WVZ281" s="39"/>
      <c r="WWA281" s="39"/>
      <c r="WWB281" s="39"/>
      <c r="WWC281" s="39"/>
      <c r="WWD281" s="39"/>
      <c r="WWE281" s="39"/>
      <c r="WWF281" s="39"/>
      <c r="WWG281" s="39"/>
      <c r="WWH281" s="39"/>
      <c r="WWI281" s="39"/>
      <c r="WWJ281" s="39"/>
      <c r="WWK281" s="39"/>
      <c r="WWL281" s="39"/>
      <c r="WWM281" s="39"/>
      <c r="WWN281" s="39"/>
      <c r="WWO281" s="39"/>
      <c r="WWP281" s="39"/>
      <c r="WWQ281" s="39"/>
      <c r="WWR281" s="39"/>
      <c r="WWS281" s="39"/>
      <c r="WWT281" s="39"/>
      <c r="WWU281" s="39"/>
      <c r="WWV281" s="39"/>
      <c r="WWW281" s="39"/>
      <c r="WWX281" s="39"/>
      <c r="WWY281" s="39"/>
      <c r="WWZ281" s="39"/>
      <c r="WXA281" s="39"/>
      <c r="WXB281" s="39"/>
      <c r="WXC281" s="39"/>
      <c r="WXD281" s="39"/>
      <c r="WXE281" s="39"/>
      <c r="WXF281" s="39"/>
      <c r="WXG281" s="39"/>
      <c r="WXH281" s="39"/>
      <c r="WXI281" s="39"/>
      <c r="WXJ281" s="39"/>
      <c r="WXK281" s="39"/>
      <c r="WXL281" s="39"/>
      <c r="WXM281" s="39"/>
      <c r="WXN281" s="39"/>
      <c r="WXO281" s="39"/>
      <c r="WXP281" s="39"/>
      <c r="WXQ281" s="39"/>
      <c r="WXR281" s="39"/>
      <c r="WXS281" s="39"/>
      <c r="WXT281" s="39"/>
      <c r="WXU281" s="39"/>
      <c r="WXV281" s="39"/>
      <c r="WXW281" s="39"/>
      <c r="WXX281" s="39"/>
      <c r="WXY281" s="39"/>
      <c r="WXZ281" s="39"/>
      <c r="WYA281" s="39"/>
      <c r="WYB281" s="39"/>
      <c r="WYC281" s="39"/>
      <c r="WYD281" s="39"/>
      <c r="WYE281" s="39"/>
      <c r="WYF281" s="39"/>
      <c r="WYG281" s="39"/>
      <c r="WYH281" s="39"/>
      <c r="WYI281" s="39"/>
      <c r="WYJ281" s="39"/>
      <c r="WYK281" s="39"/>
      <c r="WYL281" s="39"/>
      <c r="WYM281" s="39"/>
      <c r="WYN281" s="39"/>
      <c r="WYO281" s="39"/>
      <c r="WYP281" s="39"/>
      <c r="WYQ281" s="39"/>
      <c r="WYR281" s="39"/>
      <c r="WYS281" s="39"/>
      <c r="WYT281" s="39"/>
      <c r="WYU281" s="39"/>
      <c r="WYV281" s="39"/>
      <c r="WYW281" s="39"/>
      <c r="WYX281" s="39"/>
      <c r="WYY281" s="39"/>
      <c r="WYZ281" s="39"/>
      <c r="WZA281" s="39"/>
      <c r="WZB281" s="39"/>
      <c r="WZC281" s="39"/>
      <c r="WZD281" s="39"/>
      <c r="WZE281" s="39"/>
      <c r="WZF281" s="39"/>
      <c r="WZG281" s="39"/>
      <c r="WZH281" s="39"/>
      <c r="WZI281" s="39"/>
      <c r="WZJ281" s="39"/>
      <c r="WZK281" s="39"/>
      <c r="WZL281" s="39"/>
      <c r="WZM281" s="39"/>
      <c r="WZN281" s="39"/>
      <c r="WZO281" s="39"/>
      <c r="WZP281" s="39"/>
      <c r="WZQ281" s="39"/>
      <c r="WZR281" s="39"/>
      <c r="WZS281" s="39"/>
      <c r="WZT281" s="39"/>
      <c r="WZU281" s="39"/>
      <c r="WZV281" s="39"/>
      <c r="WZW281" s="39"/>
      <c r="WZX281" s="39"/>
      <c r="WZY281" s="39"/>
      <c r="WZZ281" s="39"/>
      <c r="XAA281" s="39"/>
      <c r="XAB281" s="39"/>
      <c r="XAC281" s="39"/>
      <c r="XAD281" s="39"/>
      <c r="XAE281" s="39"/>
      <c r="XAF281" s="39"/>
      <c r="XAG281" s="39"/>
      <c r="XAH281" s="39"/>
      <c r="XAI281" s="39"/>
      <c r="XAJ281" s="39"/>
      <c r="XAK281" s="39"/>
      <c r="XAL281" s="39"/>
      <c r="XAM281" s="39"/>
      <c r="XAN281" s="39"/>
      <c r="XAO281" s="39"/>
      <c r="XAP281" s="39"/>
      <c r="XAQ281" s="39"/>
      <c r="XAR281" s="39"/>
      <c r="XAS281" s="39"/>
      <c r="XAT281" s="39"/>
      <c r="XAU281" s="39"/>
      <c r="XAV281" s="39"/>
      <c r="XAW281" s="39"/>
      <c r="XAX281" s="39"/>
      <c r="XAY281" s="39"/>
      <c r="XAZ281" s="39"/>
      <c r="XBA281" s="39"/>
      <c r="XBB281" s="39"/>
      <c r="XBC281" s="39"/>
      <c r="XBD281" s="39"/>
      <c r="XBE281" s="39"/>
      <c r="XBF281" s="39"/>
      <c r="XBG281" s="39"/>
      <c r="XBH281" s="39"/>
      <c r="XBI281" s="39"/>
      <c r="XBJ281" s="39"/>
      <c r="XBK281" s="39"/>
      <c r="XBL281" s="39"/>
      <c r="XBM281" s="39"/>
      <c r="XBN281" s="39"/>
      <c r="XBO281" s="39"/>
      <c r="XBP281" s="39"/>
      <c r="XBQ281" s="39"/>
      <c r="XBR281" s="39"/>
      <c r="XBS281" s="39"/>
      <c r="XBT281" s="39"/>
      <c r="XBU281" s="39"/>
      <c r="XBV281" s="39"/>
      <c r="XBW281" s="39"/>
      <c r="XBX281" s="39"/>
      <c r="XBY281" s="39"/>
      <c r="XBZ281" s="39"/>
      <c r="XCA281" s="39"/>
      <c r="XCB281" s="39"/>
      <c r="XCC281" s="39"/>
      <c r="XCD281" s="39"/>
      <c r="XCE281" s="39"/>
      <c r="XCF281" s="39"/>
      <c r="XCG281" s="39"/>
      <c r="XCH281" s="39"/>
      <c r="XCI281" s="39"/>
      <c r="XCJ281" s="39"/>
      <c r="XCK281" s="39"/>
      <c r="XCL281" s="39"/>
      <c r="XCM281" s="39"/>
      <c r="XCN281" s="39"/>
      <c r="XCO281" s="39"/>
      <c r="XCP281" s="39"/>
      <c r="XCQ281" s="39"/>
      <c r="XCR281" s="39"/>
      <c r="XCS281" s="39"/>
      <c r="XCT281" s="39"/>
      <c r="XCU281" s="39"/>
      <c r="XCV281" s="39"/>
      <c r="XCW281" s="39"/>
      <c r="XCX281" s="39"/>
      <c r="XCY281" s="39"/>
      <c r="XCZ281" s="39"/>
      <c r="XDA281" s="39"/>
      <c r="XDB281" s="39"/>
      <c r="XDC281" s="39"/>
      <c r="XDD281" s="39"/>
      <c r="XDE281" s="39"/>
      <c r="XDF281" s="39"/>
      <c r="XDG281" s="39"/>
      <c r="XDH281" s="39"/>
      <c r="XDI281" s="39"/>
      <c r="XDJ281" s="39"/>
      <c r="XDK281" s="39"/>
      <c r="XDL281" s="39"/>
      <c r="XDM281" s="39"/>
      <c r="XDN281" s="39"/>
      <c r="XDO281" s="39"/>
      <c r="XDP281" s="39"/>
      <c r="XDQ281" s="39"/>
      <c r="XDR281" s="39"/>
      <c r="XDS281" s="39"/>
      <c r="XDT281" s="39"/>
      <c r="XDU281" s="39"/>
      <c r="XDV281" s="39"/>
      <c r="XDW281" s="39"/>
      <c r="XDX281" s="39"/>
      <c r="XDY281" s="39"/>
      <c r="XDZ281" s="39"/>
      <c r="XEA281" s="39"/>
      <c r="XEB281" s="39"/>
      <c r="XEC281" s="39"/>
      <c r="XED281" s="39"/>
      <c r="XEE281" s="39"/>
      <c r="XEF281" s="39"/>
      <c r="XEG281" s="39"/>
      <c r="XEH281" s="39"/>
      <c r="XEI281" s="39"/>
      <c r="XEJ281" s="39"/>
      <c r="XEK281" s="39"/>
      <c r="XEL281" s="39"/>
      <c r="XEM281" s="39"/>
      <c r="XEN281" s="39"/>
      <c r="XEO281" s="39"/>
      <c r="XEP281" s="39"/>
      <c r="XEQ281" s="39"/>
      <c r="XER281" s="39"/>
      <c r="XES281" s="39"/>
      <c r="XET281" s="39"/>
      <c r="XEU281" s="39"/>
      <c r="XEV281" s="39"/>
      <c r="XEW281" s="39"/>
      <c r="XEX281" s="39"/>
      <c r="XEY281" s="39"/>
      <c r="XEZ281" s="39"/>
      <c r="XFA281" s="39"/>
      <c r="XFB281" s="39"/>
      <c r="XFC281" s="39"/>
    </row>
    <row r="282" spans="1:16383" s="22" customFormat="1" ht="12.75" customHeight="1">
      <c r="A282" s="32" t="s">
        <v>52</v>
      </c>
      <c r="B282" s="32"/>
      <c r="C282" s="25" t="s">
        <v>879</v>
      </c>
      <c r="D282" s="25" t="s">
        <v>880</v>
      </c>
      <c r="E282" s="25" t="s">
        <v>47</v>
      </c>
      <c r="F282" s="9" t="s">
        <v>881</v>
      </c>
      <c r="G282" s="11">
        <v>363827</v>
      </c>
      <c r="H282" s="11">
        <f t="shared" si="28"/>
        <v>381922</v>
      </c>
      <c r="I282" s="11"/>
      <c r="J282" s="11">
        <f t="shared" si="31"/>
        <v>423178</v>
      </c>
      <c r="K282" s="11">
        <f t="shared" si="32"/>
        <v>0</v>
      </c>
      <c r="L282" s="11">
        <f t="shared" si="29"/>
        <v>442622</v>
      </c>
      <c r="M282" s="11">
        <f t="shared" si="30"/>
        <v>0</v>
      </c>
      <c r="N282" s="11">
        <f t="shared" si="33"/>
        <v>465955</v>
      </c>
      <c r="O282" s="11">
        <f t="shared" si="34"/>
        <v>0</v>
      </c>
      <c r="P282" s="11"/>
      <c r="Q282" s="47"/>
      <c r="R282" s="81"/>
      <c r="S282" s="81"/>
      <c r="T282" s="81"/>
      <c r="U282" s="81"/>
      <c r="V282" s="81"/>
      <c r="W282" s="81"/>
      <c r="X282"/>
      <c r="Y282"/>
      <c r="Z282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39"/>
      <c r="BO282" s="39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39"/>
      <c r="CK282" s="39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39"/>
      <c r="DG282" s="39"/>
      <c r="DH282" s="39"/>
      <c r="DI282" s="39"/>
      <c r="DJ282" s="39"/>
      <c r="DK282" s="39"/>
      <c r="DL282" s="39"/>
      <c r="DM282" s="39"/>
      <c r="DN282" s="39"/>
      <c r="DO282" s="39"/>
      <c r="DP282" s="39"/>
      <c r="DQ282" s="39"/>
      <c r="DR282" s="39"/>
      <c r="DS282" s="39"/>
      <c r="DT282" s="39"/>
      <c r="DU282" s="39"/>
      <c r="DV282" s="39"/>
      <c r="DW282" s="39"/>
      <c r="DX282" s="39"/>
      <c r="DY282" s="39"/>
      <c r="DZ282" s="39"/>
      <c r="EA282" s="39"/>
      <c r="EB282" s="39"/>
      <c r="EC282" s="39"/>
      <c r="ED282" s="39"/>
      <c r="EE282" s="39"/>
      <c r="EF282" s="39"/>
      <c r="EG282" s="39"/>
      <c r="EH282" s="39"/>
      <c r="EI282" s="39"/>
      <c r="EJ282" s="39"/>
      <c r="EK282" s="39"/>
      <c r="EL282" s="39"/>
      <c r="EM282" s="39"/>
      <c r="EN282" s="39"/>
      <c r="EO282" s="39"/>
      <c r="EP282" s="39"/>
      <c r="EQ282" s="39"/>
      <c r="ER282" s="39"/>
      <c r="ES282" s="39"/>
      <c r="ET282" s="39"/>
      <c r="EU282" s="39"/>
      <c r="EV282" s="39"/>
      <c r="EW282" s="39"/>
      <c r="EX282" s="39"/>
      <c r="EY282" s="39"/>
      <c r="EZ282" s="39"/>
      <c r="FA282" s="39"/>
      <c r="FB282" s="39"/>
      <c r="FC282" s="39"/>
      <c r="FD282" s="39"/>
      <c r="FE282" s="39"/>
      <c r="FF282" s="39"/>
      <c r="FG282" s="39"/>
      <c r="FH282" s="39"/>
      <c r="FI282" s="39"/>
      <c r="FJ282" s="39"/>
      <c r="FK282" s="39"/>
      <c r="FL282" s="39"/>
      <c r="FM282" s="39"/>
      <c r="FN282" s="39"/>
      <c r="FO282" s="39"/>
      <c r="FP282" s="39"/>
      <c r="FQ282" s="39"/>
      <c r="FR282" s="39"/>
      <c r="FS282" s="39"/>
      <c r="FT282" s="39"/>
      <c r="FU282" s="39"/>
      <c r="FV282" s="39"/>
      <c r="FW282" s="39"/>
      <c r="FX282" s="39"/>
      <c r="FY282" s="39"/>
      <c r="FZ282" s="39"/>
      <c r="GA282" s="39"/>
      <c r="GB282" s="39"/>
      <c r="GC282" s="39"/>
      <c r="GD282" s="39"/>
      <c r="GE282" s="39"/>
      <c r="GF282" s="39"/>
      <c r="GG282" s="39"/>
      <c r="GH282" s="39"/>
      <c r="GI282" s="39"/>
      <c r="GJ282" s="39"/>
      <c r="GK282" s="39"/>
      <c r="GL282" s="39"/>
      <c r="GM282" s="39"/>
      <c r="GN282" s="39"/>
      <c r="GO282" s="39"/>
      <c r="GP282" s="39"/>
      <c r="GQ282" s="39"/>
      <c r="GR282" s="39"/>
      <c r="GS282" s="39"/>
      <c r="GT282" s="39"/>
      <c r="GU282" s="39"/>
      <c r="GV282" s="39"/>
      <c r="GW282" s="39"/>
      <c r="GX282" s="39"/>
      <c r="GY282" s="39"/>
      <c r="GZ282" s="39"/>
      <c r="HA282" s="39"/>
      <c r="HB282" s="39"/>
      <c r="HC282" s="39"/>
      <c r="HD282" s="39"/>
      <c r="HE282" s="39"/>
      <c r="HF282" s="39"/>
      <c r="HG282" s="39"/>
      <c r="HH282" s="39"/>
      <c r="HI282" s="39"/>
      <c r="HJ282" s="39"/>
      <c r="HK282" s="39"/>
      <c r="HL282" s="39"/>
      <c r="HM282" s="39"/>
      <c r="HN282" s="39"/>
      <c r="HO282" s="39"/>
      <c r="HP282" s="39"/>
      <c r="HQ282" s="39"/>
      <c r="HR282" s="39"/>
      <c r="HS282" s="39"/>
      <c r="HT282" s="39"/>
      <c r="HU282" s="39"/>
      <c r="HV282" s="39"/>
      <c r="HW282" s="39"/>
      <c r="HX282" s="39"/>
      <c r="HY282" s="39"/>
      <c r="HZ282" s="39"/>
      <c r="IA282" s="39"/>
      <c r="IB282" s="39"/>
      <c r="IC282" s="39"/>
      <c r="ID282" s="39"/>
      <c r="IE282" s="39"/>
      <c r="IF282" s="39"/>
      <c r="IG282" s="39"/>
      <c r="IH282" s="39"/>
      <c r="II282" s="39"/>
      <c r="IJ282" s="39"/>
      <c r="IK282" s="39"/>
      <c r="IL282" s="39"/>
      <c r="IM282" s="39"/>
      <c r="IN282" s="39"/>
      <c r="IO282" s="39"/>
      <c r="IP282" s="39"/>
      <c r="IQ282" s="39"/>
      <c r="IR282" s="39"/>
      <c r="IS282" s="39"/>
      <c r="IT282" s="39"/>
      <c r="IU282" s="39"/>
      <c r="IV282" s="39"/>
      <c r="IW282" s="39"/>
      <c r="IX282" s="39"/>
      <c r="IY282" s="39"/>
      <c r="IZ282" s="39"/>
      <c r="JA282" s="39"/>
      <c r="JB282" s="39"/>
      <c r="JC282" s="39"/>
      <c r="JD282" s="39"/>
      <c r="JE282" s="39"/>
      <c r="JF282" s="39"/>
      <c r="JG282" s="39"/>
      <c r="JH282" s="39"/>
      <c r="JI282" s="39"/>
      <c r="JJ282" s="39"/>
      <c r="JK282" s="39"/>
      <c r="JL282" s="39"/>
      <c r="JM282" s="39"/>
      <c r="JN282" s="39"/>
      <c r="JO282" s="39"/>
      <c r="JP282" s="39"/>
      <c r="JQ282" s="39"/>
      <c r="JR282" s="39"/>
      <c r="JS282" s="39"/>
      <c r="JT282" s="39"/>
      <c r="JU282" s="39"/>
      <c r="JV282" s="39"/>
      <c r="JW282" s="39"/>
      <c r="JX282" s="39"/>
      <c r="JY282" s="39"/>
      <c r="JZ282" s="39"/>
      <c r="KA282" s="39"/>
      <c r="KB282" s="39"/>
      <c r="KC282" s="39"/>
      <c r="KD282" s="39"/>
      <c r="KE282" s="39"/>
      <c r="KF282" s="39"/>
      <c r="KG282" s="39"/>
      <c r="KH282" s="39"/>
      <c r="KI282" s="39"/>
      <c r="KJ282" s="39"/>
      <c r="KK282" s="39"/>
      <c r="KL282" s="39"/>
      <c r="KM282" s="39"/>
      <c r="KN282" s="39"/>
      <c r="KO282" s="39"/>
      <c r="KP282" s="39"/>
      <c r="KQ282" s="39"/>
      <c r="KR282" s="39"/>
      <c r="KS282" s="39"/>
      <c r="KT282" s="39"/>
      <c r="KU282" s="39"/>
      <c r="KV282" s="39"/>
      <c r="KW282" s="39"/>
      <c r="KX282" s="39"/>
      <c r="KY282" s="39"/>
      <c r="KZ282" s="39"/>
      <c r="LA282" s="39"/>
      <c r="LB282" s="39"/>
      <c r="LC282" s="39"/>
      <c r="LD282" s="39"/>
      <c r="LE282" s="39"/>
      <c r="LF282" s="39"/>
      <c r="LG282" s="39"/>
      <c r="LH282" s="39"/>
      <c r="LI282" s="39"/>
      <c r="LJ282" s="39"/>
      <c r="LK282" s="39"/>
      <c r="LL282" s="39"/>
      <c r="LM282" s="39"/>
      <c r="LN282" s="39"/>
      <c r="LO282" s="39"/>
      <c r="LP282" s="39"/>
      <c r="LQ282" s="39"/>
      <c r="LR282" s="39"/>
      <c r="LS282" s="39"/>
      <c r="LT282" s="39"/>
      <c r="LU282" s="39"/>
      <c r="LV282" s="39"/>
      <c r="LW282" s="39"/>
      <c r="LX282" s="39"/>
      <c r="LY282" s="39"/>
      <c r="LZ282" s="39"/>
      <c r="MA282" s="39"/>
      <c r="MB282" s="39"/>
      <c r="MC282" s="39"/>
      <c r="MD282" s="39"/>
      <c r="ME282" s="39"/>
      <c r="MF282" s="39"/>
      <c r="MG282" s="39"/>
      <c r="MH282" s="39"/>
      <c r="MI282" s="39"/>
      <c r="MJ282" s="39"/>
      <c r="MK282" s="39"/>
      <c r="ML282" s="39"/>
      <c r="MM282" s="39"/>
      <c r="MN282" s="39"/>
      <c r="MO282" s="39"/>
      <c r="MP282" s="39"/>
      <c r="MQ282" s="39"/>
      <c r="MR282" s="39"/>
      <c r="MS282" s="39"/>
      <c r="MT282" s="39"/>
      <c r="MU282" s="39"/>
      <c r="MV282" s="39"/>
      <c r="MW282" s="39"/>
      <c r="MX282" s="39"/>
      <c r="MY282" s="39"/>
      <c r="MZ282" s="39"/>
      <c r="NA282" s="39"/>
      <c r="NB282" s="39"/>
      <c r="NC282" s="39"/>
      <c r="ND282" s="39"/>
      <c r="NE282" s="39"/>
      <c r="NF282" s="39"/>
      <c r="NG282" s="39"/>
      <c r="NH282" s="39"/>
      <c r="NI282" s="39"/>
      <c r="NJ282" s="39"/>
      <c r="NK282" s="39"/>
      <c r="NL282" s="39"/>
      <c r="NM282" s="39"/>
      <c r="NN282" s="39"/>
      <c r="NO282" s="39"/>
      <c r="NP282" s="39"/>
      <c r="NQ282" s="39"/>
      <c r="NR282" s="39"/>
      <c r="NS282" s="39"/>
      <c r="NT282" s="39"/>
      <c r="NU282" s="39"/>
      <c r="NV282" s="39"/>
      <c r="NW282" s="39"/>
      <c r="NX282" s="39"/>
      <c r="NY282" s="39"/>
      <c r="NZ282" s="39"/>
      <c r="OA282" s="39"/>
      <c r="OB282" s="39"/>
      <c r="OC282" s="39"/>
      <c r="OD282" s="39"/>
      <c r="OE282" s="39"/>
      <c r="OF282" s="39"/>
      <c r="OG282" s="39"/>
      <c r="OH282" s="39"/>
      <c r="OI282" s="39"/>
      <c r="OJ282" s="39"/>
      <c r="OK282" s="39"/>
      <c r="OL282" s="39"/>
      <c r="OM282" s="39"/>
      <c r="ON282" s="39"/>
      <c r="OO282" s="39"/>
      <c r="OP282" s="39"/>
      <c r="OQ282" s="39"/>
      <c r="OR282" s="39"/>
      <c r="OS282" s="39"/>
      <c r="OT282" s="39"/>
      <c r="OU282" s="39"/>
      <c r="OV282" s="39"/>
      <c r="OW282" s="39"/>
      <c r="OX282" s="39"/>
      <c r="OY282" s="39"/>
      <c r="OZ282" s="39"/>
      <c r="PA282" s="39"/>
      <c r="PB282" s="39"/>
      <c r="PC282" s="39"/>
      <c r="PD282" s="39"/>
      <c r="PE282" s="39"/>
      <c r="PF282" s="39"/>
      <c r="PG282" s="39"/>
      <c r="PH282" s="39"/>
      <c r="PI282" s="39"/>
      <c r="PJ282" s="39"/>
      <c r="PK282" s="39"/>
      <c r="PL282" s="39"/>
      <c r="PM282" s="39"/>
      <c r="PN282" s="39"/>
      <c r="PO282" s="39"/>
      <c r="PP282" s="39"/>
      <c r="PQ282" s="39"/>
      <c r="PR282" s="39"/>
      <c r="PS282" s="39"/>
      <c r="PT282" s="39"/>
      <c r="PU282" s="39"/>
      <c r="PV282" s="39"/>
      <c r="PW282" s="39"/>
      <c r="PX282" s="39"/>
      <c r="PY282" s="39"/>
      <c r="PZ282" s="39"/>
      <c r="QA282" s="39"/>
      <c r="QB282" s="39"/>
      <c r="QC282" s="39"/>
      <c r="QD282" s="39"/>
      <c r="QE282" s="39"/>
      <c r="QF282" s="39"/>
      <c r="QG282" s="39"/>
      <c r="QH282" s="39"/>
      <c r="QI282" s="39"/>
      <c r="QJ282" s="39"/>
      <c r="QK282" s="39"/>
      <c r="QL282" s="39"/>
      <c r="QM282" s="39"/>
      <c r="QN282" s="39"/>
      <c r="QO282" s="39"/>
      <c r="QP282" s="39"/>
      <c r="QQ282" s="39"/>
      <c r="QR282" s="39"/>
      <c r="QS282" s="39"/>
      <c r="QT282" s="39"/>
      <c r="QU282" s="39"/>
      <c r="QV282" s="39"/>
      <c r="QW282" s="39"/>
      <c r="QX282" s="39"/>
      <c r="QY282" s="39"/>
      <c r="QZ282" s="39"/>
      <c r="RA282" s="39"/>
      <c r="RB282" s="39"/>
      <c r="RC282" s="39"/>
      <c r="RD282" s="39"/>
      <c r="RE282" s="39"/>
      <c r="RF282" s="39"/>
      <c r="RG282" s="39"/>
      <c r="RH282" s="39"/>
      <c r="RI282" s="39"/>
      <c r="RJ282" s="39"/>
      <c r="RK282" s="39"/>
      <c r="RL282" s="39"/>
      <c r="RM282" s="39"/>
      <c r="RN282" s="39"/>
      <c r="RO282" s="39"/>
      <c r="RP282" s="39"/>
      <c r="RQ282" s="39"/>
      <c r="RR282" s="39"/>
      <c r="RS282" s="39"/>
      <c r="RT282" s="39"/>
      <c r="RU282" s="39"/>
      <c r="RV282" s="39"/>
      <c r="RW282" s="39"/>
      <c r="RX282" s="39"/>
      <c r="RY282" s="39"/>
      <c r="RZ282" s="39"/>
      <c r="SA282" s="39"/>
      <c r="SB282" s="39"/>
      <c r="SC282" s="39"/>
      <c r="SD282" s="39"/>
      <c r="SE282" s="39"/>
      <c r="SF282" s="39"/>
      <c r="SG282" s="39"/>
      <c r="SH282" s="39"/>
      <c r="SI282" s="39"/>
      <c r="SJ282" s="39"/>
      <c r="SK282" s="39"/>
      <c r="SL282" s="39"/>
      <c r="SM282" s="39"/>
      <c r="SN282" s="39"/>
      <c r="SO282" s="39"/>
      <c r="SP282" s="39"/>
      <c r="SQ282" s="39"/>
      <c r="SR282" s="39"/>
      <c r="SS282" s="39"/>
      <c r="ST282" s="39"/>
      <c r="SU282" s="39"/>
      <c r="SV282" s="39"/>
      <c r="SW282" s="39"/>
      <c r="SX282" s="39"/>
      <c r="SY282" s="39"/>
      <c r="SZ282" s="39"/>
      <c r="TA282" s="39"/>
      <c r="TB282" s="39"/>
      <c r="TC282" s="39"/>
      <c r="TD282" s="39"/>
      <c r="TE282" s="39"/>
      <c r="TF282" s="39"/>
      <c r="TG282" s="39"/>
      <c r="TH282" s="39"/>
      <c r="TI282" s="39"/>
      <c r="TJ282" s="39"/>
      <c r="TK282" s="39"/>
      <c r="TL282" s="39"/>
      <c r="TM282" s="39"/>
      <c r="TN282" s="39"/>
      <c r="TO282" s="39"/>
      <c r="TP282" s="39"/>
      <c r="TQ282" s="39"/>
      <c r="TR282" s="39"/>
      <c r="TS282" s="39"/>
      <c r="TT282" s="39"/>
      <c r="TU282" s="39"/>
      <c r="TV282" s="39"/>
      <c r="TW282" s="39"/>
      <c r="TX282" s="39"/>
      <c r="TY282" s="39"/>
      <c r="TZ282" s="39"/>
      <c r="UA282" s="39"/>
      <c r="UB282" s="39"/>
      <c r="UC282" s="39"/>
      <c r="UD282" s="39"/>
      <c r="UE282" s="39"/>
      <c r="UF282" s="39"/>
      <c r="UG282" s="39"/>
      <c r="UH282" s="39"/>
      <c r="UI282" s="39"/>
      <c r="UJ282" s="39"/>
      <c r="UK282" s="39"/>
      <c r="UL282" s="39"/>
      <c r="UM282" s="39"/>
      <c r="UN282" s="39"/>
      <c r="UO282" s="39"/>
      <c r="UP282" s="39"/>
      <c r="UQ282" s="39"/>
      <c r="UR282" s="39"/>
      <c r="US282" s="39"/>
      <c r="UT282" s="39"/>
      <c r="UU282" s="39"/>
      <c r="UV282" s="39"/>
      <c r="UW282" s="39"/>
      <c r="UX282" s="39"/>
      <c r="UY282" s="39"/>
      <c r="UZ282" s="39"/>
      <c r="VA282" s="39"/>
      <c r="VB282" s="39"/>
      <c r="VC282" s="39"/>
      <c r="VD282" s="39"/>
      <c r="VE282" s="39"/>
      <c r="VF282" s="39"/>
      <c r="VG282" s="39"/>
      <c r="VH282" s="39"/>
      <c r="VI282" s="39"/>
      <c r="VJ282" s="39"/>
      <c r="VK282" s="39"/>
      <c r="VL282" s="39"/>
      <c r="VM282" s="39"/>
      <c r="VN282" s="39"/>
      <c r="VO282" s="39"/>
      <c r="VP282" s="39"/>
      <c r="VQ282" s="39"/>
      <c r="VR282" s="39"/>
      <c r="VS282" s="39"/>
      <c r="VT282" s="39"/>
      <c r="VU282" s="39"/>
      <c r="VV282" s="39"/>
      <c r="VW282" s="39"/>
      <c r="VX282" s="39"/>
      <c r="VY282" s="39"/>
      <c r="VZ282" s="39"/>
      <c r="WA282" s="39"/>
      <c r="WB282" s="39"/>
      <c r="WC282" s="39"/>
      <c r="WD282" s="39"/>
      <c r="WE282" s="39"/>
      <c r="WF282" s="39"/>
      <c r="WG282" s="39"/>
      <c r="WH282" s="39"/>
      <c r="WI282" s="39"/>
      <c r="WJ282" s="39"/>
      <c r="WK282" s="39"/>
      <c r="WL282" s="39"/>
      <c r="WM282" s="39"/>
      <c r="WN282" s="39"/>
      <c r="WO282" s="39"/>
      <c r="WP282" s="39"/>
      <c r="WQ282" s="39"/>
      <c r="WR282" s="39"/>
      <c r="WS282" s="39"/>
      <c r="WT282" s="39"/>
      <c r="WU282" s="39"/>
      <c r="WV282" s="39"/>
      <c r="WW282" s="39"/>
      <c r="WX282" s="39"/>
      <c r="WY282" s="39"/>
      <c r="WZ282" s="39"/>
      <c r="XA282" s="39"/>
      <c r="XB282" s="39"/>
      <c r="XC282" s="39"/>
      <c r="XD282" s="39"/>
      <c r="XE282" s="39"/>
      <c r="XF282" s="39"/>
      <c r="XG282" s="39"/>
      <c r="XH282" s="39"/>
      <c r="XI282" s="39"/>
      <c r="XJ282" s="39"/>
      <c r="XK282" s="39"/>
      <c r="XL282" s="39"/>
      <c r="XM282" s="39"/>
      <c r="XN282" s="39"/>
      <c r="XO282" s="39"/>
      <c r="XP282" s="39"/>
      <c r="XQ282" s="39"/>
      <c r="XR282" s="39"/>
      <c r="XS282" s="39"/>
      <c r="XT282" s="39"/>
      <c r="XU282" s="39"/>
      <c r="XV282" s="39"/>
      <c r="XW282" s="39"/>
      <c r="XX282" s="39"/>
      <c r="XY282" s="39"/>
      <c r="XZ282" s="39"/>
      <c r="YA282" s="39"/>
      <c r="YB282" s="39"/>
      <c r="YC282" s="39"/>
      <c r="YD282" s="39"/>
      <c r="YE282" s="39"/>
      <c r="YF282" s="39"/>
      <c r="YG282" s="39"/>
      <c r="YH282" s="39"/>
      <c r="YI282" s="39"/>
      <c r="YJ282" s="39"/>
      <c r="YK282" s="39"/>
      <c r="YL282" s="39"/>
      <c r="YM282" s="39"/>
      <c r="YN282" s="39"/>
      <c r="YO282" s="39"/>
      <c r="YP282" s="39"/>
      <c r="YQ282" s="39"/>
      <c r="YR282" s="39"/>
      <c r="YS282" s="39"/>
      <c r="YT282" s="39"/>
      <c r="YU282" s="39"/>
      <c r="YV282" s="39"/>
      <c r="YW282" s="39"/>
      <c r="YX282" s="39"/>
      <c r="YY282" s="39"/>
      <c r="YZ282" s="39"/>
      <c r="ZA282" s="39"/>
      <c r="ZB282" s="39"/>
      <c r="ZC282" s="39"/>
      <c r="ZD282" s="39"/>
      <c r="ZE282" s="39"/>
      <c r="ZF282" s="39"/>
      <c r="ZG282" s="39"/>
      <c r="ZH282" s="39"/>
      <c r="ZI282" s="39"/>
      <c r="ZJ282" s="39"/>
      <c r="ZK282" s="39"/>
      <c r="ZL282" s="39"/>
      <c r="ZM282" s="39"/>
      <c r="ZN282" s="39"/>
      <c r="ZO282" s="39"/>
      <c r="ZP282" s="39"/>
      <c r="ZQ282" s="39"/>
      <c r="ZR282" s="39"/>
      <c r="ZS282" s="39"/>
      <c r="ZT282" s="39"/>
      <c r="ZU282" s="39"/>
      <c r="ZV282" s="39"/>
      <c r="ZW282" s="39"/>
      <c r="ZX282" s="39"/>
      <c r="ZY282" s="39"/>
      <c r="ZZ282" s="39"/>
      <c r="AAA282" s="39"/>
      <c r="AAB282" s="39"/>
      <c r="AAC282" s="39"/>
      <c r="AAD282" s="39"/>
      <c r="AAE282" s="39"/>
      <c r="AAF282" s="39"/>
      <c r="AAG282" s="39"/>
      <c r="AAH282" s="39"/>
      <c r="AAI282" s="39"/>
      <c r="AAJ282" s="39"/>
      <c r="AAK282" s="39"/>
      <c r="AAL282" s="39"/>
      <c r="AAM282" s="39"/>
      <c r="AAN282" s="39"/>
      <c r="AAO282" s="39"/>
      <c r="AAP282" s="39"/>
      <c r="AAQ282" s="39"/>
      <c r="AAR282" s="39"/>
      <c r="AAS282" s="39"/>
      <c r="AAT282" s="39"/>
      <c r="AAU282" s="39"/>
      <c r="AAV282" s="39"/>
      <c r="AAW282" s="39"/>
      <c r="AAX282" s="39"/>
      <c r="AAY282" s="39"/>
      <c r="AAZ282" s="39"/>
      <c r="ABA282" s="39"/>
      <c r="ABB282" s="39"/>
      <c r="ABC282" s="39"/>
      <c r="ABD282" s="39"/>
      <c r="ABE282" s="39"/>
      <c r="ABF282" s="39"/>
      <c r="ABG282" s="39"/>
      <c r="ABH282" s="39"/>
      <c r="ABI282" s="39"/>
      <c r="ABJ282" s="39"/>
      <c r="ABK282" s="39"/>
      <c r="ABL282" s="39"/>
      <c r="ABM282" s="39"/>
      <c r="ABN282" s="39"/>
      <c r="ABO282" s="39"/>
      <c r="ABP282" s="39"/>
      <c r="ABQ282" s="39"/>
      <c r="ABR282" s="39"/>
      <c r="ABS282" s="39"/>
      <c r="ABT282" s="39"/>
      <c r="ABU282" s="39"/>
      <c r="ABV282" s="39"/>
      <c r="ABW282" s="39"/>
      <c r="ABX282" s="39"/>
      <c r="ABY282" s="39"/>
      <c r="ABZ282" s="39"/>
      <c r="ACA282" s="39"/>
      <c r="ACB282" s="39"/>
      <c r="ACC282" s="39"/>
      <c r="ACD282" s="39"/>
      <c r="ACE282" s="39"/>
      <c r="ACF282" s="39"/>
      <c r="ACG282" s="39"/>
      <c r="ACH282" s="39"/>
      <c r="ACI282" s="39"/>
      <c r="ACJ282" s="39"/>
      <c r="ACK282" s="39"/>
      <c r="ACL282" s="39"/>
      <c r="ACM282" s="39"/>
      <c r="ACN282" s="39"/>
      <c r="ACO282" s="39"/>
      <c r="ACP282" s="39"/>
      <c r="ACQ282" s="39"/>
      <c r="ACR282" s="39"/>
      <c r="ACS282" s="39"/>
      <c r="ACT282" s="39"/>
      <c r="ACU282" s="39"/>
      <c r="ACV282" s="39"/>
      <c r="ACW282" s="39"/>
      <c r="ACX282" s="39"/>
      <c r="ACY282" s="39"/>
      <c r="ACZ282" s="39"/>
      <c r="ADA282" s="39"/>
      <c r="ADB282" s="39"/>
      <c r="ADC282" s="39"/>
      <c r="ADD282" s="39"/>
      <c r="ADE282" s="39"/>
      <c r="ADF282" s="39"/>
      <c r="ADG282" s="39"/>
      <c r="ADH282" s="39"/>
      <c r="ADI282" s="39"/>
      <c r="ADJ282" s="39"/>
      <c r="ADK282" s="39"/>
      <c r="ADL282" s="39"/>
      <c r="ADM282" s="39"/>
      <c r="ADN282" s="39"/>
      <c r="ADO282" s="39"/>
      <c r="ADP282" s="39"/>
      <c r="ADQ282" s="39"/>
      <c r="ADR282" s="39"/>
      <c r="ADS282" s="39"/>
      <c r="ADT282" s="39"/>
      <c r="ADU282" s="39"/>
      <c r="ADV282" s="39"/>
      <c r="ADW282" s="39"/>
      <c r="ADX282" s="39"/>
      <c r="ADY282" s="39"/>
      <c r="ADZ282" s="39"/>
      <c r="AEA282" s="39"/>
      <c r="AEB282" s="39"/>
      <c r="AEC282" s="39"/>
      <c r="AED282" s="39"/>
      <c r="AEE282" s="39"/>
      <c r="AEF282" s="39"/>
      <c r="AEG282" s="39"/>
      <c r="AEH282" s="39"/>
      <c r="AEI282" s="39"/>
      <c r="AEJ282" s="39"/>
      <c r="AEK282" s="39"/>
      <c r="AEL282" s="39"/>
      <c r="AEM282" s="39"/>
      <c r="AEN282" s="39"/>
      <c r="AEO282" s="39"/>
      <c r="AEP282" s="39"/>
      <c r="AEQ282" s="39"/>
      <c r="AER282" s="39"/>
      <c r="AES282" s="39"/>
      <c r="AET282" s="39"/>
      <c r="AEU282" s="39"/>
      <c r="AEV282" s="39"/>
      <c r="AEW282" s="39"/>
      <c r="AEX282" s="39"/>
      <c r="AEY282" s="39"/>
      <c r="AEZ282" s="39"/>
      <c r="AFA282" s="39"/>
      <c r="AFB282" s="39"/>
      <c r="AFC282" s="39"/>
      <c r="AFD282" s="39"/>
      <c r="AFE282" s="39"/>
      <c r="AFF282" s="39"/>
      <c r="AFG282" s="39"/>
      <c r="AFH282" s="39"/>
      <c r="AFI282" s="39"/>
      <c r="AFJ282" s="39"/>
      <c r="AFK282" s="39"/>
      <c r="AFL282" s="39"/>
      <c r="AFM282" s="39"/>
      <c r="AFN282" s="39"/>
      <c r="AFO282" s="39"/>
      <c r="AFP282" s="39"/>
      <c r="AFQ282" s="39"/>
      <c r="AFR282" s="39"/>
      <c r="AFS282" s="39"/>
      <c r="AFT282" s="39"/>
      <c r="AFU282" s="39"/>
      <c r="AFV282" s="39"/>
      <c r="AFW282" s="39"/>
      <c r="AFX282" s="39"/>
      <c r="AFY282" s="39"/>
      <c r="AFZ282" s="39"/>
      <c r="AGA282" s="39"/>
      <c r="AGB282" s="39"/>
      <c r="AGC282" s="39"/>
      <c r="AGD282" s="39"/>
      <c r="AGE282" s="39"/>
      <c r="AGF282" s="39"/>
      <c r="AGG282" s="39"/>
      <c r="AGH282" s="39"/>
      <c r="AGI282" s="39"/>
      <c r="AGJ282" s="39"/>
      <c r="AGK282" s="39"/>
      <c r="AGL282" s="39"/>
      <c r="AGM282" s="39"/>
      <c r="AGN282" s="39"/>
      <c r="AGO282" s="39"/>
      <c r="AGP282" s="39"/>
      <c r="AGQ282" s="39"/>
      <c r="AGR282" s="39"/>
      <c r="AGS282" s="39"/>
      <c r="AGT282" s="39"/>
      <c r="AGU282" s="39"/>
      <c r="AGV282" s="39"/>
      <c r="AGW282" s="39"/>
      <c r="AGX282" s="39"/>
      <c r="AGY282" s="39"/>
      <c r="AGZ282" s="39"/>
      <c r="AHA282" s="39"/>
      <c r="AHB282" s="39"/>
      <c r="AHC282" s="39"/>
      <c r="AHD282" s="39"/>
      <c r="AHE282" s="39"/>
      <c r="AHF282" s="39"/>
      <c r="AHG282" s="39"/>
      <c r="AHH282" s="39"/>
      <c r="AHI282" s="39"/>
      <c r="AHJ282" s="39"/>
      <c r="AHK282" s="39"/>
      <c r="AHL282" s="39"/>
      <c r="AHM282" s="39"/>
      <c r="AHN282" s="39"/>
      <c r="AHO282" s="39"/>
      <c r="AHP282" s="39"/>
      <c r="AHQ282" s="39"/>
      <c r="AHR282" s="39"/>
      <c r="AHS282" s="39"/>
      <c r="AHT282" s="39"/>
      <c r="AHU282" s="39"/>
      <c r="AHV282" s="39"/>
      <c r="AHW282" s="39"/>
      <c r="AHX282" s="39"/>
      <c r="AHY282" s="39"/>
      <c r="AHZ282" s="39"/>
      <c r="AIA282" s="39"/>
      <c r="AIB282" s="39"/>
      <c r="AIC282" s="39"/>
      <c r="AID282" s="39"/>
      <c r="AIE282" s="39"/>
      <c r="AIF282" s="39"/>
      <c r="AIG282" s="39"/>
      <c r="AIH282" s="39"/>
      <c r="AII282" s="39"/>
      <c r="AIJ282" s="39"/>
      <c r="AIK282" s="39"/>
      <c r="AIL282" s="39"/>
      <c r="AIM282" s="39"/>
      <c r="AIN282" s="39"/>
      <c r="AIO282" s="39"/>
      <c r="AIP282" s="39"/>
      <c r="AIQ282" s="39"/>
      <c r="AIR282" s="39"/>
      <c r="AIS282" s="39"/>
      <c r="AIT282" s="39"/>
      <c r="AIU282" s="39"/>
      <c r="AIV282" s="39"/>
      <c r="AIW282" s="39"/>
      <c r="AIX282" s="39"/>
      <c r="AIY282" s="39"/>
      <c r="AIZ282" s="39"/>
      <c r="AJA282" s="39"/>
      <c r="AJB282" s="39"/>
      <c r="AJC282" s="39"/>
      <c r="AJD282" s="39"/>
      <c r="AJE282" s="39"/>
      <c r="AJF282" s="39"/>
      <c r="AJG282" s="39"/>
      <c r="AJH282" s="39"/>
      <c r="AJI282" s="39"/>
      <c r="AJJ282" s="39"/>
      <c r="AJK282" s="39"/>
      <c r="AJL282" s="39"/>
      <c r="AJM282" s="39"/>
      <c r="AJN282" s="39"/>
      <c r="AJO282" s="39"/>
      <c r="AJP282" s="39"/>
      <c r="AJQ282" s="39"/>
      <c r="AJR282" s="39"/>
      <c r="AJS282" s="39"/>
      <c r="AJT282" s="39"/>
      <c r="AJU282" s="39"/>
      <c r="AJV282" s="39"/>
      <c r="AJW282" s="39"/>
      <c r="AJX282" s="39"/>
      <c r="AJY282" s="39"/>
      <c r="AJZ282" s="39"/>
      <c r="AKA282" s="39"/>
      <c r="AKB282" s="39"/>
      <c r="AKC282" s="39"/>
      <c r="AKD282" s="39"/>
      <c r="AKE282" s="39"/>
      <c r="AKF282" s="39"/>
      <c r="AKG282" s="39"/>
      <c r="AKH282" s="39"/>
      <c r="AKI282" s="39"/>
      <c r="AKJ282" s="39"/>
      <c r="AKK282" s="39"/>
      <c r="AKL282" s="39"/>
      <c r="AKM282" s="39"/>
      <c r="AKN282" s="39"/>
      <c r="AKO282" s="39"/>
      <c r="AKP282" s="39"/>
      <c r="AKQ282" s="39"/>
      <c r="AKR282" s="39"/>
      <c r="AKS282" s="39"/>
      <c r="AKT282" s="39"/>
      <c r="AKU282" s="39"/>
      <c r="AKV282" s="39"/>
      <c r="AKW282" s="39"/>
      <c r="AKX282" s="39"/>
      <c r="AKY282" s="39"/>
      <c r="AKZ282" s="39"/>
      <c r="ALA282" s="39"/>
      <c r="ALB282" s="39"/>
      <c r="ALC282" s="39"/>
      <c r="ALD282" s="39"/>
      <c r="ALE282" s="39"/>
      <c r="ALF282" s="39"/>
      <c r="ALG282" s="39"/>
      <c r="ALH282" s="39"/>
      <c r="ALI282" s="39"/>
      <c r="ALJ282" s="39"/>
      <c r="ALK282" s="39"/>
      <c r="ALL282" s="39"/>
      <c r="ALM282" s="39"/>
      <c r="ALN282" s="39"/>
      <c r="ALO282" s="39"/>
      <c r="ALP282" s="39"/>
      <c r="ALQ282" s="39"/>
      <c r="ALR282" s="39"/>
      <c r="ALS282" s="39"/>
      <c r="ALT282" s="39"/>
      <c r="ALU282" s="39"/>
      <c r="ALV282" s="39"/>
      <c r="ALW282" s="39"/>
      <c r="ALX282" s="39"/>
      <c r="ALY282" s="39"/>
      <c r="ALZ282" s="39"/>
      <c r="AMA282" s="39"/>
      <c r="AMB282" s="39"/>
      <c r="AMC282" s="39"/>
      <c r="AMD282" s="39"/>
      <c r="AME282" s="39"/>
      <c r="AMF282" s="39"/>
      <c r="AMG282" s="39"/>
      <c r="AMH282" s="39"/>
      <c r="AMI282" s="39"/>
      <c r="AMJ282" s="39"/>
      <c r="AMK282" s="39"/>
      <c r="AML282" s="39"/>
      <c r="AMM282" s="39"/>
      <c r="AMN282" s="39"/>
      <c r="AMO282" s="39"/>
      <c r="AMP282" s="39"/>
      <c r="AMQ282" s="39"/>
      <c r="AMR282" s="39"/>
      <c r="AMS282" s="39"/>
      <c r="AMT282" s="39"/>
      <c r="AMU282" s="39"/>
      <c r="AMV282" s="39"/>
      <c r="AMW282" s="39"/>
      <c r="AMX282" s="39"/>
      <c r="AMY282" s="39"/>
      <c r="AMZ282" s="39"/>
      <c r="ANA282" s="39"/>
      <c r="ANB282" s="39"/>
      <c r="ANC282" s="39"/>
      <c r="AND282" s="39"/>
      <c r="ANE282" s="39"/>
      <c r="ANF282" s="39"/>
      <c r="ANG282" s="39"/>
      <c r="ANH282" s="39"/>
      <c r="ANI282" s="39"/>
      <c r="ANJ282" s="39"/>
      <c r="ANK282" s="39"/>
      <c r="ANL282" s="39"/>
      <c r="ANM282" s="39"/>
      <c r="ANN282" s="39"/>
      <c r="ANO282" s="39"/>
      <c r="ANP282" s="39"/>
      <c r="ANQ282" s="39"/>
      <c r="ANR282" s="39"/>
      <c r="ANS282" s="39"/>
      <c r="ANT282" s="39"/>
      <c r="ANU282" s="39"/>
      <c r="ANV282" s="39"/>
      <c r="ANW282" s="39"/>
      <c r="ANX282" s="39"/>
      <c r="ANY282" s="39"/>
      <c r="ANZ282" s="39"/>
      <c r="AOA282" s="39"/>
      <c r="AOB282" s="39"/>
      <c r="AOC282" s="39"/>
      <c r="AOD282" s="39"/>
      <c r="AOE282" s="39"/>
      <c r="AOF282" s="39"/>
      <c r="AOG282" s="39"/>
      <c r="AOH282" s="39"/>
      <c r="AOI282" s="39"/>
      <c r="AOJ282" s="39"/>
      <c r="AOK282" s="39"/>
      <c r="AOL282" s="39"/>
      <c r="AOM282" s="39"/>
      <c r="AON282" s="39"/>
      <c r="AOO282" s="39"/>
      <c r="AOP282" s="39"/>
      <c r="AOQ282" s="39"/>
      <c r="AOR282" s="39"/>
      <c r="AOS282" s="39"/>
      <c r="AOT282" s="39"/>
      <c r="AOU282" s="39"/>
      <c r="AOV282" s="39"/>
      <c r="AOW282" s="39"/>
      <c r="AOX282" s="39"/>
      <c r="AOY282" s="39"/>
      <c r="AOZ282" s="39"/>
      <c r="APA282" s="39"/>
      <c r="APB282" s="39"/>
      <c r="APC282" s="39"/>
      <c r="APD282" s="39"/>
      <c r="APE282" s="39"/>
      <c r="APF282" s="39"/>
      <c r="APG282" s="39"/>
      <c r="APH282" s="39"/>
      <c r="API282" s="39"/>
      <c r="APJ282" s="39"/>
      <c r="APK282" s="39"/>
      <c r="APL282" s="39"/>
      <c r="APM282" s="39"/>
      <c r="APN282" s="39"/>
      <c r="APO282" s="39"/>
      <c r="APP282" s="39"/>
      <c r="APQ282" s="39"/>
      <c r="APR282" s="39"/>
      <c r="APS282" s="39"/>
      <c r="APT282" s="39"/>
      <c r="APU282" s="39"/>
      <c r="APV282" s="39"/>
      <c r="APW282" s="39"/>
      <c r="APX282" s="39"/>
      <c r="APY282" s="39"/>
      <c r="APZ282" s="39"/>
      <c r="AQA282" s="39"/>
      <c r="AQB282" s="39"/>
      <c r="AQC282" s="39"/>
      <c r="AQD282" s="39"/>
      <c r="AQE282" s="39"/>
      <c r="AQF282" s="39"/>
      <c r="AQG282" s="39"/>
      <c r="AQH282" s="39"/>
      <c r="AQI282" s="39"/>
      <c r="AQJ282" s="39"/>
      <c r="AQK282" s="39"/>
      <c r="AQL282" s="39"/>
      <c r="AQM282" s="39"/>
      <c r="AQN282" s="39"/>
      <c r="AQO282" s="39"/>
      <c r="AQP282" s="39"/>
      <c r="AQQ282" s="39"/>
      <c r="AQR282" s="39"/>
      <c r="AQS282" s="39"/>
      <c r="AQT282" s="39"/>
      <c r="AQU282" s="39"/>
      <c r="AQV282" s="39"/>
      <c r="AQW282" s="39"/>
      <c r="AQX282" s="39"/>
      <c r="AQY282" s="39"/>
      <c r="AQZ282" s="39"/>
      <c r="ARA282" s="39"/>
      <c r="ARB282" s="39"/>
      <c r="ARC282" s="39"/>
      <c r="ARD282" s="39"/>
      <c r="ARE282" s="39"/>
      <c r="ARF282" s="39"/>
      <c r="ARG282" s="39"/>
      <c r="ARH282" s="39"/>
      <c r="ARI282" s="39"/>
      <c r="ARJ282" s="39"/>
      <c r="ARK282" s="39"/>
      <c r="ARL282" s="39"/>
      <c r="ARM282" s="39"/>
      <c r="ARN282" s="39"/>
      <c r="ARO282" s="39"/>
      <c r="ARP282" s="39"/>
      <c r="ARQ282" s="39"/>
      <c r="ARR282" s="39"/>
      <c r="ARS282" s="39"/>
      <c r="ART282" s="39"/>
      <c r="ARU282" s="39"/>
      <c r="ARV282" s="39"/>
      <c r="ARW282" s="39"/>
      <c r="ARX282" s="39"/>
      <c r="ARY282" s="39"/>
      <c r="ARZ282" s="39"/>
      <c r="ASA282" s="39"/>
      <c r="ASB282" s="39"/>
      <c r="ASC282" s="39"/>
      <c r="ASD282" s="39"/>
      <c r="ASE282" s="39"/>
      <c r="ASF282" s="39"/>
      <c r="ASG282" s="39"/>
      <c r="ASH282" s="39"/>
      <c r="ASI282" s="39"/>
      <c r="ASJ282" s="39"/>
      <c r="ASK282" s="39"/>
      <c r="ASL282" s="39"/>
      <c r="ASM282" s="39"/>
      <c r="ASN282" s="39"/>
      <c r="ASO282" s="39"/>
      <c r="ASP282" s="39"/>
      <c r="ASQ282" s="39"/>
      <c r="ASR282" s="39"/>
      <c r="ASS282" s="39"/>
      <c r="AST282" s="39"/>
      <c r="ASU282" s="39"/>
      <c r="ASV282" s="39"/>
      <c r="ASW282" s="39"/>
      <c r="ASX282" s="39"/>
      <c r="ASY282" s="39"/>
      <c r="ASZ282" s="39"/>
      <c r="ATA282" s="39"/>
      <c r="ATB282" s="39"/>
      <c r="ATC282" s="39"/>
      <c r="ATD282" s="39"/>
      <c r="ATE282" s="39"/>
      <c r="ATF282" s="39"/>
      <c r="ATG282" s="39"/>
      <c r="ATH282" s="39"/>
      <c r="ATI282" s="39"/>
      <c r="ATJ282" s="39"/>
      <c r="ATK282" s="39"/>
      <c r="ATL282" s="39"/>
      <c r="ATM282" s="39"/>
      <c r="ATN282" s="39"/>
      <c r="ATO282" s="39"/>
      <c r="ATP282" s="39"/>
      <c r="ATQ282" s="39"/>
      <c r="ATR282" s="39"/>
      <c r="ATS282" s="39"/>
      <c r="ATT282" s="39"/>
      <c r="ATU282" s="39"/>
      <c r="ATV282" s="39"/>
      <c r="ATW282" s="39"/>
      <c r="ATX282" s="39"/>
      <c r="ATY282" s="39"/>
      <c r="ATZ282" s="39"/>
      <c r="AUA282" s="39"/>
      <c r="AUB282" s="39"/>
      <c r="AUC282" s="39"/>
      <c r="AUD282" s="39"/>
      <c r="AUE282" s="39"/>
      <c r="AUF282" s="39"/>
      <c r="AUG282" s="39"/>
      <c r="AUH282" s="39"/>
      <c r="AUI282" s="39"/>
      <c r="AUJ282" s="39"/>
      <c r="AUK282" s="39"/>
      <c r="AUL282" s="39"/>
      <c r="AUM282" s="39"/>
      <c r="AUN282" s="39"/>
      <c r="AUO282" s="39"/>
      <c r="AUP282" s="39"/>
      <c r="AUQ282" s="39"/>
      <c r="AUR282" s="39"/>
      <c r="AUS282" s="39"/>
      <c r="AUT282" s="39"/>
      <c r="AUU282" s="39"/>
      <c r="AUV282" s="39"/>
      <c r="AUW282" s="39"/>
      <c r="AUX282" s="39"/>
      <c r="AUY282" s="39"/>
      <c r="AUZ282" s="39"/>
      <c r="AVA282" s="39"/>
      <c r="AVB282" s="39"/>
      <c r="AVC282" s="39"/>
      <c r="AVD282" s="39"/>
      <c r="AVE282" s="39"/>
      <c r="AVF282" s="39"/>
      <c r="AVG282" s="39"/>
      <c r="AVH282" s="39"/>
      <c r="AVI282" s="39"/>
      <c r="AVJ282" s="39"/>
      <c r="AVK282" s="39"/>
      <c r="AVL282" s="39"/>
      <c r="AVM282" s="39"/>
      <c r="AVN282" s="39"/>
      <c r="AVO282" s="39"/>
      <c r="AVP282" s="39"/>
      <c r="AVQ282" s="39"/>
      <c r="AVR282" s="39"/>
      <c r="AVS282" s="39"/>
      <c r="AVT282" s="39"/>
      <c r="AVU282" s="39"/>
      <c r="AVV282" s="39"/>
      <c r="AVW282" s="39"/>
      <c r="AVX282" s="39"/>
      <c r="AVY282" s="39"/>
      <c r="AVZ282" s="39"/>
      <c r="AWA282" s="39"/>
      <c r="AWB282" s="39"/>
      <c r="AWC282" s="39"/>
      <c r="AWD282" s="39"/>
      <c r="AWE282" s="39"/>
      <c r="AWF282" s="39"/>
      <c r="AWG282" s="39"/>
      <c r="AWH282" s="39"/>
      <c r="AWI282" s="39"/>
      <c r="AWJ282" s="39"/>
      <c r="AWK282" s="39"/>
      <c r="AWL282" s="39"/>
      <c r="AWM282" s="39"/>
      <c r="AWN282" s="39"/>
      <c r="AWO282" s="39"/>
      <c r="AWP282" s="39"/>
      <c r="AWQ282" s="39"/>
      <c r="AWR282" s="39"/>
      <c r="AWS282" s="39"/>
      <c r="AWT282" s="39"/>
      <c r="AWU282" s="39"/>
      <c r="AWV282" s="39"/>
      <c r="AWW282" s="39"/>
      <c r="AWX282" s="39"/>
      <c r="AWY282" s="39"/>
      <c r="AWZ282" s="39"/>
      <c r="AXA282" s="39"/>
      <c r="AXB282" s="39"/>
      <c r="AXC282" s="39"/>
      <c r="AXD282" s="39"/>
      <c r="AXE282" s="39"/>
      <c r="AXF282" s="39"/>
      <c r="AXG282" s="39"/>
      <c r="AXH282" s="39"/>
      <c r="AXI282" s="39"/>
      <c r="AXJ282" s="39"/>
      <c r="AXK282" s="39"/>
      <c r="AXL282" s="39"/>
      <c r="AXM282" s="39"/>
      <c r="AXN282" s="39"/>
      <c r="AXO282" s="39"/>
      <c r="AXP282" s="39"/>
      <c r="AXQ282" s="39"/>
      <c r="AXR282" s="39"/>
      <c r="AXS282" s="39"/>
      <c r="AXT282" s="39"/>
      <c r="AXU282" s="39"/>
      <c r="AXV282" s="39"/>
      <c r="AXW282" s="39"/>
      <c r="AXX282" s="39"/>
      <c r="AXY282" s="39"/>
      <c r="AXZ282" s="39"/>
      <c r="AYA282" s="39"/>
      <c r="AYB282" s="39"/>
      <c r="AYC282" s="39"/>
      <c r="AYD282" s="39"/>
      <c r="AYE282" s="39"/>
      <c r="AYF282" s="39"/>
      <c r="AYG282" s="39"/>
      <c r="AYH282" s="39"/>
      <c r="AYI282" s="39"/>
      <c r="AYJ282" s="39"/>
      <c r="AYK282" s="39"/>
      <c r="AYL282" s="39"/>
      <c r="AYM282" s="39"/>
      <c r="AYN282" s="39"/>
      <c r="AYO282" s="39"/>
      <c r="AYP282" s="39"/>
      <c r="AYQ282" s="39"/>
      <c r="AYR282" s="39"/>
      <c r="AYS282" s="39"/>
      <c r="AYT282" s="39"/>
      <c r="AYU282" s="39"/>
      <c r="AYV282" s="39"/>
      <c r="AYW282" s="39"/>
      <c r="AYX282" s="39"/>
      <c r="AYY282" s="39"/>
      <c r="AYZ282" s="39"/>
      <c r="AZA282" s="39"/>
      <c r="AZB282" s="39"/>
      <c r="AZC282" s="39"/>
      <c r="AZD282" s="39"/>
      <c r="AZE282" s="39"/>
      <c r="AZF282" s="39"/>
      <c r="AZG282" s="39"/>
      <c r="AZH282" s="39"/>
      <c r="AZI282" s="39"/>
      <c r="AZJ282" s="39"/>
      <c r="AZK282" s="39"/>
      <c r="AZL282" s="39"/>
      <c r="AZM282" s="39"/>
      <c r="AZN282" s="39"/>
      <c r="AZO282" s="39"/>
      <c r="AZP282" s="39"/>
      <c r="AZQ282" s="39"/>
      <c r="AZR282" s="39"/>
      <c r="AZS282" s="39"/>
      <c r="AZT282" s="39"/>
      <c r="AZU282" s="39"/>
      <c r="AZV282" s="39"/>
      <c r="AZW282" s="39"/>
      <c r="AZX282" s="39"/>
      <c r="AZY282" s="39"/>
      <c r="AZZ282" s="39"/>
      <c r="BAA282" s="39"/>
      <c r="BAB282" s="39"/>
      <c r="BAC282" s="39"/>
      <c r="BAD282" s="39"/>
      <c r="BAE282" s="39"/>
      <c r="BAF282" s="39"/>
      <c r="BAG282" s="39"/>
      <c r="BAH282" s="39"/>
      <c r="BAI282" s="39"/>
      <c r="BAJ282" s="39"/>
      <c r="BAK282" s="39"/>
      <c r="BAL282" s="39"/>
      <c r="BAM282" s="39"/>
      <c r="BAN282" s="39"/>
      <c r="BAO282" s="39"/>
      <c r="BAP282" s="39"/>
      <c r="BAQ282" s="39"/>
      <c r="BAR282" s="39"/>
      <c r="BAS282" s="39"/>
      <c r="BAT282" s="39"/>
      <c r="BAU282" s="39"/>
      <c r="BAV282" s="39"/>
      <c r="BAW282" s="39"/>
      <c r="BAX282" s="39"/>
      <c r="BAY282" s="39"/>
      <c r="BAZ282" s="39"/>
      <c r="BBA282" s="39"/>
      <c r="BBB282" s="39"/>
      <c r="BBC282" s="39"/>
      <c r="BBD282" s="39"/>
      <c r="BBE282" s="39"/>
      <c r="BBF282" s="39"/>
      <c r="BBG282" s="39"/>
      <c r="BBH282" s="39"/>
      <c r="BBI282" s="39"/>
      <c r="BBJ282" s="39"/>
      <c r="BBK282" s="39"/>
      <c r="BBL282" s="39"/>
      <c r="BBM282" s="39"/>
      <c r="BBN282" s="39"/>
      <c r="BBO282" s="39"/>
      <c r="BBP282" s="39"/>
      <c r="BBQ282" s="39"/>
      <c r="BBR282" s="39"/>
      <c r="BBS282" s="39"/>
      <c r="BBT282" s="39"/>
      <c r="BBU282" s="39"/>
      <c r="BBV282" s="39"/>
      <c r="BBW282" s="39"/>
      <c r="BBX282" s="39"/>
      <c r="BBY282" s="39"/>
      <c r="BBZ282" s="39"/>
      <c r="BCA282" s="39"/>
      <c r="BCB282" s="39"/>
      <c r="BCC282" s="39"/>
      <c r="BCD282" s="39"/>
      <c r="BCE282" s="39"/>
      <c r="BCF282" s="39"/>
      <c r="BCG282" s="39"/>
      <c r="BCH282" s="39"/>
      <c r="BCI282" s="39"/>
      <c r="BCJ282" s="39"/>
      <c r="BCK282" s="39"/>
      <c r="BCL282" s="39"/>
      <c r="BCM282" s="39"/>
      <c r="BCN282" s="39"/>
      <c r="BCO282" s="39"/>
      <c r="BCP282" s="39"/>
      <c r="BCQ282" s="39"/>
      <c r="BCR282" s="39"/>
      <c r="BCS282" s="39"/>
      <c r="BCT282" s="39"/>
      <c r="BCU282" s="39"/>
      <c r="BCV282" s="39"/>
      <c r="BCW282" s="39"/>
      <c r="BCX282" s="39"/>
      <c r="BCY282" s="39"/>
      <c r="BCZ282" s="39"/>
      <c r="BDA282" s="39"/>
      <c r="BDB282" s="39"/>
      <c r="BDC282" s="39"/>
      <c r="BDD282" s="39"/>
      <c r="BDE282" s="39"/>
      <c r="BDF282" s="39"/>
      <c r="BDG282" s="39"/>
      <c r="BDH282" s="39"/>
      <c r="BDI282" s="39"/>
      <c r="BDJ282" s="39"/>
      <c r="BDK282" s="39"/>
      <c r="BDL282" s="39"/>
      <c r="BDM282" s="39"/>
      <c r="BDN282" s="39"/>
      <c r="BDO282" s="39"/>
      <c r="BDP282" s="39"/>
      <c r="BDQ282" s="39"/>
      <c r="BDR282" s="39"/>
      <c r="BDS282" s="39"/>
      <c r="BDT282" s="39"/>
      <c r="BDU282" s="39"/>
      <c r="BDV282" s="39"/>
      <c r="BDW282" s="39"/>
      <c r="BDX282" s="39"/>
      <c r="BDY282" s="39"/>
      <c r="BDZ282" s="39"/>
      <c r="BEA282" s="39"/>
      <c r="BEB282" s="39"/>
      <c r="BEC282" s="39"/>
      <c r="BED282" s="39"/>
      <c r="BEE282" s="39"/>
      <c r="BEF282" s="39"/>
      <c r="BEG282" s="39"/>
      <c r="BEH282" s="39"/>
      <c r="BEI282" s="39"/>
      <c r="BEJ282" s="39"/>
      <c r="BEK282" s="39"/>
      <c r="BEL282" s="39"/>
      <c r="BEM282" s="39"/>
      <c r="BEN282" s="39"/>
      <c r="BEO282" s="39"/>
      <c r="BEP282" s="39"/>
      <c r="BEQ282" s="39"/>
      <c r="BER282" s="39"/>
      <c r="BES282" s="39"/>
      <c r="BET282" s="39"/>
      <c r="BEU282" s="39"/>
      <c r="BEV282" s="39"/>
      <c r="BEW282" s="39"/>
      <c r="BEX282" s="39"/>
      <c r="BEY282" s="39"/>
      <c r="BEZ282" s="39"/>
      <c r="BFA282" s="39"/>
      <c r="BFB282" s="39"/>
      <c r="BFC282" s="39"/>
      <c r="BFD282" s="39"/>
      <c r="BFE282" s="39"/>
      <c r="BFF282" s="39"/>
      <c r="BFG282" s="39"/>
      <c r="BFH282" s="39"/>
      <c r="BFI282" s="39"/>
      <c r="BFJ282" s="39"/>
      <c r="BFK282" s="39"/>
      <c r="BFL282" s="39"/>
      <c r="BFM282" s="39"/>
      <c r="BFN282" s="39"/>
      <c r="BFO282" s="39"/>
      <c r="BFP282" s="39"/>
      <c r="BFQ282" s="39"/>
      <c r="BFR282" s="39"/>
      <c r="BFS282" s="39"/>
      <c r="BFT282" s="39"/>
      <c r="BFU282" s="39"/>
      <c r="BFV282" s="39"/>
      <c r="BFW282" s="39"/>
      <c r="BFX282" s="39"/>
      <c r="BFY282" s="39"/>
      <c r="BFZ282" s="39"/>
      <c r="BGA282" s="39"/>
      <c r="BGB282" s="39"/>
      <c r="BGC282" s="39"/>
      <c r="BGD282" s="39"/>
      <c r="BGE282" s="39"/>
      <c r="BGF282" s="39"/>
      <c r="BGG282" s="39"/>
      <c r="BGH282" s="39"/>
      <c r="BGI282" s="39"/>
      <c r="BGJ282" s="39"/>
      <c r="BGK282" s="39"/>
      <c r="BGL282" s="39"/>
      <c r="BGM282" s="39"/>
      <c r="BGN282" s="39"/>
      <c r="BGO282" s="39"/>
      <c r="BGP282" s="39"/>
      <c r="BGQ282" s="39"/>
      <c r="BGR282" s="39"/>
      <c r="BGS282" s="39"/>
      <c r="BGT282" s="39"/>
      <c r="BGU282" s="39"/>
      <c r="BGV282" s="39"/>
      <c r="BGW282" s="39"/>
      <c r="BGX282" s="39"/>
      <c r="BGY282" s="39"/>
      <c r="BGZ282" s="39"/>
      <c r="BHA282" s="39"/>
      <c r="BHB282" s="39"/>
      <c r="BHC282" s="39"/>
      <c r="BHD282" s="39"/>
      <c r="BHE282" s="39"/>
      <c r="BHF282" s="39"/>
      <c r="BHG282" s="39"/>
      <c r="BHH282" s="39"/>
      <c r="BHI282" s="39"/>
      <c r="BHJ282" s="39"/>
      <c r="BHK282" s="39"/>
      <c r="BHL282" s="39"/>
      <c r="BHM282" s="39"/>
      <c r="BHN282" s="39"/>
      <c r="BHO282" s="39"/>
      <c r="BHP282" s="39"/>
      <c r="BHQ282" s="39"/>
      <c r="BHR282" s="39"/>
      <c r="BHS282" s="39"/>
      <c r="BHT282" s="39"/>
      <c r="BHU282" s="39"/>
      <c r="BHV282" s="39"/>
      <c r="BHW282" s="39"/>
      <c r="BHX282" s="39"/>
      <c r="BHY282" s="39"/>
      <c r="BHZ282" s="39"/>
      <c r="BIA282" s="39"/>
      <c r="BIB282" s="39"/>
      <c r="BIC282" s="39"/>
      <c r="BID282" s="39"/>
      <c r="BIE282" s="39"/>
      <c r="BIF282" s="39"/>
      <c r="BIG282" s="39"/>
      <c r="BIH282" s="39"/>
      <c r="BII282" s="39"/>
      <c r="BIJ282" s="39"/>
      <c r="BIK282" s="39"/>
      <c r="BIL282" s="39"/>
      <c r="BIM282" s="39"/>
      <c r="BIN282" s="39"/>
      <c r="BIO282" s="39"/>
      <c r="BIP282" s="39"/>
      <c r="BIQ282" s="39"/>
      <c r="BIR282" s="39"/>
      <c r="BIS282" s="39"/>
      <c r="BIT282" s="39"/>
      <c r="BIU282" s="39"/>
      <c r="BIV282" s="39"/>
      <c r="BIW282" s="39"/>
      <c r="BIX282" s="39"/>
      <c r="BIY282" s="39"/>
      <c r="BIZ282" s="39"/>
      <c r="BJA282" s="39"/>
      <c r="BJB282" s="39"/>
      <c r="BJC282" s="39"/>
      <c r="BJD282" s="39"/>
      <c r="BJE282" s="39"/>
      <c r="BJF282" s="39"/>
      <c r="BJG282" s="39"/>
      <c r="BJH282" s="39"/>
      <c r="BJI282" s="39"/>
      <c r="BJJ282" s="39"/>
      <c r="BJK282" s="39"/>
      <c r="BJL282" s="39"/>
      <c r="BJM282" s="39"/>
      <c r="BJN282" s="39"/>
      <c r="BJO282" s="39"/>
      <c r="BJP282" s="39"/>
      <c r="BJQ282" s="39"/>
      <c r="BJR282" s="39"/>
      <c r="BJS282" s="39"/>
      <c r="BJT282" s="39"/>
      <c r="BJU282" s="39"/>
      <c r="BJV282" s="39"/>
      <c r="BJW282" s="39"/>
      <c r="BJX282" s="39"/>
      <c r="BJY282" s="39"/>
      <c r="BJZ282" s="39"/>
      <c r="BKA282" s="39"/>
      <c r="BKB282" s="39"/>
      <c r="BKC282" s="39"/>
      <c r="BKD282" s="39"/>
      <c r="BKE282" s="39"/>
      <c r="BKF282" s="39"/>
      <c r="BKG282" s="39"/>
      <c r="BKH282" s="39"/>
      <c r="BKI282" s="39"/>
      <c r="BKJ282" s="39"/>
      <c r="BKK282" s="39"/>
      <c r="BKL282" s="39"/>
      <c r="BKM282" s="39"/>
      <c r="BKN282" s="39"/>
      <c r="BKO282" s="39"/>
      <c r="BKP282" s="39"/>
      <c r="BKQ282" s="39"/>
      <c r="BKR282" s="39"/>
      <c r="BKS282" s="39"/>
      <c r="BKT282" s="39"/>
      <c r="BKU282" s="39"/>
      <c r="BKV282" s="39"/>
      <c r="BKW282" s="39"/>
      <c r="BKX282" s="39"/>
      <c r="BKY282" s="39"/>
      <c r="BKZ282" s="39"/>
      <c r="BLA282" s="39"/>
      <c r="BLB282" s="39"/>
      <c r="BLC282" s="39"/>
      <c r="BLD282" s="39"/>
      <c r="BLE282" s="39"/>
      <c r="BLF282" s="39"/>
      <c r="BLG282" s="39"/>
      <c r="BLH282" s="39"/>
      <c r="BLI282" s="39"/>
      <c r="BLJ282" s="39"/>
      <c r="BLK282" s="39"/>
      <c r="BLL282" s="39"/>
      <c r="BLM282" s="39"/>
      <c r="BLN282" s="39"/>
      <c r="BLO282" s="39"/>
      <c r="BLP282" s="39"/>
      <c r="BLQ282" s="39"/>
      <c r="BLR282" s="39"/>
      <c r="BLS282" s="39"/>
      <c r="BLT282" s="39"/>
      <c r="BLU282" s="39"/>
      <c r="BLV282" s="39"/>
      <c r="BLW282" s="39"/>
      <c r="BLX282" s="39"/>
      <c r="BLY282" s="39"/>
      <c r="BLZ282" s="39"/>
      <c r="BMA282" s="39"/>
      <c r="BMB282" s="39"/>
      <c r="BMC282" s="39"/>
      <c r="BMD282" s="39"/>
      <c r="BME282" s="39"/>
      <c r="BMF282" s="39"/>
      <c r="BMG282" s="39"/>
      <c r="BMH282" s="39"/>
      <c r="BMI282" s="39"/>
      <c r="BMJ282" s="39"/>
      <c r="BMK282" s="39"/>
      <c r="BML282" s="39"/>
      <c r="BMM282" s="39"/>
      <c r="BMN282" s="39"/>
      <c r="BMO282" s="39"/>
      <c r="BMP282" s="39"/>
      <c r="BMQ282" s="39"/>
      <c r="BMR282" s="39"/>
      <c r="BMS282" s="39"/>
      <c r="BMT282" s="39"/>
      <c r="BMU282" s="39"/>
      <c r="BMV282" s="39"/>
      <c r="BMW282" s="39"/>
      <c r="BMX282" s="39"/>
      <c r="BMY282" s="39"/>
      <c r="BMZ282" s="39"/>
      <c r="BNA282" s="39"/>
      <c r="BNB282" s="39"/>
      <c r="BNC282" s="39"/>
      <c r="BND282" s="39"/>
      <c r="BNE282" s="39"/>
      <c r="BNF282" s="39"/>
      <c r="BNG282" s="39"/>
      <c r="BNH282" s="39"/>
      <c r="BNI282" s="39"/>
      <c r="BNJ282" s="39"/>
      <c r="BNK282" s="39"/>
      <c r="BNL282" s="39"/>
      <c r="BNM282" s="39"/>
      <c r="BNN282" s="39"/>
      <c r="BNO282" s="39"/>
      <c r="BNP282" s="39"/>
      <c r="BNQ282" s="39"/>
      <c r="BNR282" s="39"/>
      <c r="BNS282" s="39"/>
      <c r="BNT282" s="39"/>
      <c r="BNU282" s="39"/>
      <c r="BNV282" s="39"/>
      <c r="BNW282" s="39"/>
      <c r="BNX282" s="39"/>
      <c r="BNY282" s="39"/>
      <c r="BNZ282" s="39"/>
      <c r="BOA282" s="39"/>
      <c r="BOB282" s="39"/>
      <c r="BOC282" s="39"/>
      <c r="BOD282" s="39"/>
      <c r="BOE282" s="39"/>
      <c r="BOF282" s="39"/>
      <c r="BOG282" s="39"/>
      <c r="BOH282" s="39"/>
      <c r="BOI282" s="39"/>
      <c r="BOJ282" s="39"/>
      <c r="BOK282" s="39"/>
      <c r="BOL282" s="39"/>
      <c r="BOM282" s="39"/>
      <c r="BON282" s="39"/>
      <c r="BOO282" s="39"/>
      <c r="BOP282" s="39"/>
      <c r="BOQ282" s="39"/>
      <c r="BOR282" s="39"/>
      <c r="BOS282" s="39"/>
      <c r="BOT282" s="39"/>
      <c r="BOU282" s="39"/>
      <c r="BOV282" s="39"/>
      <c r="BOW282" s="39"/>
      <c r="BOX282" s="39"/>
      <c r="BOY282" s="39"/>
      <c r="BOZ282" s="39"/>
      <c r="BPA282" s="39"/>
      <c r="BPB282" s="39"/>
      <c r="BPC282" s="39"/>
      <c r="BPD282" s="39"/>
      <c r="BPE282" s="39"/>
      <c r="BPF282" s="39"/>
      <c r="BPG282" s="39"/>
      <c r="BPH282" s="39"/>
      <c r="BPI282" s="39"/>
      <c r="BPJ282" s="39"/>
      <c r="BPK282" s="39"/>
      <c r="BPL282" s="39"/>
      <c r="BPM282" s="39"/>
      <c r="BPN282" s="39"/>
      <c r="BPO282" s="39"/>
      <c r="BPP282" s="39"/>
      <c r="BPQ282" s="39"/>
      <c r="BPR282" s="39"/>
      <c r="BPS282" s="39"/>
      <c r="BPT282" s="39"/>
      <c r="BPU282" s="39"/>
      <c r="BPV282" s="39"/>
      <c r="BPW282" s="39"/>
      <c r="BPX282" s="39"/>
      <c r="BPY282" s="39"/>
      <c r="BPZ282" s="39"/>
      <c r="BQA282" s="39"/>
      <c r="BQB282" s="39"/>
      <c r="BQC282" s="39"/>
      <c r="BQD282" s="39"/>
      <c r="BQE282" s="39"/>
      <c r="BQF282" s="39"/>
      <c r="BQG282" s="39"/>
      <c r="BQH282" s="39"/>
      <c r="BQI282" s="39"/>
      <c r="BQJ282" s="39"/>
      <c r="BQK282" s="39"/>
      <c r="BQL282" s="39"/>
      <c r="BQM282" s="39"/>
      <c r="BQN282" s="39"/>
      <c r="BQO282" s="39"/>
      <c r="BQP282" s="39"/>
      <c r="BQQ282" s="39"/>
      <c r="BQR282" s="39"/>
      <c r="BQS282" s="39"/>
      <c r="BQT282" s="39"/>
      <c r="BQU282" s="39"/>
      <c r="BQV282" s="39"/>
      <c r="BQW282" s="39"/>
      <c r="BQX282" s="39"/>
      <c r="BQY282" s="39"/>
      <c r="BQZ282" s="39"/>
      <c r="BRA282" s="39"/>
      <c r="BRB282" s="39"/>
      <c r="BRC282" s="39"/>
      <c r="BRD282" s="39"/>
      <c r="BRE282" s="39"/>
      <c r="BRF282" s="39"/>
      <c r="BRG282" s="39"/>
      <c r="BRH282" s="39"/>
      <c r="BRI282" s="39"/>
      <c r="BRJ282" s="39"/>
      <c r="BRK282" s="39"/>
      <c r="BRL282" s="39"/>
      <c r="BRM282" s="39"/>
      <c r="BRN282" s="39"/>
      <c r="BRO282" s="39"/>
      <c r="BRP282" s="39"/>
      <c r="BRQ282" s="39"/>
      <c r="BRR282" s="39"/>
      <c r="BRS282" s="39"/>
      <c r="BRT282" s="39"/>
      <c r="BRU282" s="39"/>
      <c r="BRV282" s="39"/>
      <c r="BRW282" s="39"/>
      <c r="BRX282" s="39"/>
      <c r="BRY282" s="39"/>
      <c r="BRZ282" s="39"/>
      <c r="BSA282" s="39"/>
      <c r="BSB282" s="39"/>
      <c r="BSC282" s="39"/>
      <c r="BSD282" s="39"/>
      <c r="BSE282" s="39"/>
      <c r="BSF282" s="39"/>
      <c r="BSG282" s="39"/>
      <c r="BSH282" s="39"/>
      <c r="BSI282" s="39"/>
      <c r="BSJ282" s="39"/>
      <c r="BSK282" s="39"/>
      <c r="BSL282" s="39"/>
      <c r="BSM282" s="39"/>
      <c r="BSN282" s="39"/>
      <c r="BSO282" s="39"/>
      <c r="BSP282" s="39"/>
      <c r="BSQ282" s="39"/>
      <c r="BSR282" s="39"/>
      <c r="BSS282" s="39"/>
      <c r="BST282" s="39"/>
      <c r="BSU282" s="39"/>
      <c r="BSV282" s="39"/>
      <c r="BSW282" s="39"/>
      <c r="BSX282" s="39"/>
      <c r="BSY282" s="39"/>
      <c r="BSZ282" s="39"/>
      <c r="BTA282" s="39"/>
      <c r="BTB282" s="39"/>
      <c r="BTC282" s="39"/>
      <c r="BTD282" s="39"/>
      <c r="BTE282" s="39"/>
      <c r="BTF282" s="39"/>
      <c r="BTG282" s="39"/>
      <c r="BTH282" s="39"/>
      <c r="BTI282" s="39"/>
      <c r="BTJ282" s="39"/>
      <c r="BTK282" s="39"/>
      <c r="BTL282" s="39"/>
      <c r="BTM282" s="39"/>
      <c r="BTN282" s="39"/>
      <c r="BTO282" s="39"/>
      <c r="BTP282" s="39"/>
      <c r="BTQ282" s="39"/>
      <c r="BTR282" s="39"/>
      <c r="BTS282" s="39"/>
      <c r="BTT282" s="39"/>
      <c r="BTU282" s="39"/>
      <c r="BTV282" s="39"/>
      <c r="BTW282" s="39"/>
      <c r="BTX282" s="39"/>
      <c r="BTY282" s="39"/>
      <c r="BTZ282" s="39"/>
      <c r="BUA282" s="39"/>
      <c r="BUB282" s="39"/>
      <c r="BUC282" s="39"/>
      <c r="BUD282" s="39"/>
      <c r="BUE282" s="39"/>
      <c r="BUF282" s="39"/>
      <c r="BUG282" s="39"/>
      <c r="BUH282" s="39"/>
      <c r="BUI282" s="39"/>
      <c r="BUJ282" s="39"/>
      <c r="BUK282" s="39"/>
      <c r="BUL282" s="39"/>
      <c r="BUM282" s="39"/>
      <c r="BUN282" s="39"/>
      <c r="BUO282" s="39"/>
      <c r="BUP282" s="39"/>
      <c r="BUQ282" s="39"/>
      <c r="BUR282" s="39"/>
      <c r="BUS282" s="39"/>
      <c r="BUT282" s="39"/>
      <c r="BUU282" s="39"/>
      <c r="BUV282" s="39"/>
      <c r="BUW282" s="39"/>
      <c r="BUX282" s="39"/>
      <c r="BUY282" s="39"/>
      <c r="BUZ282" s="39"/>
      <c r="BVA282" s="39"/>
      <c r="BVB282" s="39"/>
      <c r="BVC282" s="39"/>
      <c r="BVD282" s="39"/>
      <c r="BVE282" s="39"/>
      <c r="BVF282" s="39"/>
      <c r="BVG282" s="39"/>
      <c r="BVH282" s="39"/>
      <c r="BVI282" s="39"/>
      <c r="BVJ282" s="39"/>
      <c r="BVK282" s="39"/>
      <c r="BVL282" s="39"/>
      <c r="BVM282" s="39"/>
      <c r="BVN282" s="39"/>
      <c r="BVO282" s="39"/>
      <c r="BVP282" s="39"/>
      <c r="BVQ282" s="39"/>
      <c r="BVR282" s="39"/>
      <c r="BVS282" s="39"/>
      <c r="BVT282" s="39"/>
      <c r="BVU282" s="39"/>
      <c r="BVV282" s="39"/>
      <c r="BVW282" s="39"/>
      <c r="BVX282" s="39"/>
      <c r="BVY282" s="39"/>
      <c r="BVZ282" s="39"/>
      <c r="BWA282" s="39"/>
      <c r="BWB282" s="39"/>
      <c r="BWC282" s="39"/>
      <c r="BWD282" s="39"/>
      <c r="BWE282" s="39"/>
      <c r="BWF282" s="39"/>
      <c r="BWG282" s="39"/>
      <c r="BWH282" s="39"/>
      <c r="BWI282" s="39"/>
      <c r="BWJ282" s="39"/>
      <c r="BWK282" s="39"/>
      <c r="BWL282" s="39"/>
      <c r="BWM282" s="39"/>
      <c r="BWN282" s="39"/>
      <c r="BWO282" s="39"/>
      <c r="BWP282" s="39"/>
      <c r="BWQ282" s="39"/>
      <c r="BWR282" s="39"/>
      <c r="BWS282" s="39"/>
      <c r="BWT282" s="39"/>
      <c r="BWU282" s="39"/>
      <c r="BWV282" s="39"/>
      <c r="BWW282" s="39"/>
      <c r="BWX282" s="39"/>
      <c r="BWY282" s="39"/>
      <c r="BWZ282" s="39"/>
      <c r="BXA282" s="39"/>
      <c r="BXB282" s="39"/>
      <c r="BXC282" s="39"/>
      <c r="BXD282" s="39"/>
      <c r="BXE282" s="39"/>
      <c r="BXF282" s="39"/>
      <c r="BXG282" s="39"/>
      <c r="BXH282" s="39"/>
      <c r="BXI282" s="39"/>
      <c r="BXJ282" s="39"/>
      <c r="BXK282" s="39"/>
      <c r="BXL282" s="39"/>
      <c r="BXM282" s="39"/>
      <c r="BXN282" s="39"/>
      <c r="BXO282" s="39"/>
      <c r="BXP282" s="39"/>
      <c r="BXQ282" s="39"/>
      <c r="BXR282" s="39"/>
      <c r="BXS282" s="39"/>
      <c r="BXT282" s="39"/>
      <c r="BXU282" s="39"/>
      <c r="BXV282" s="39"/>
      <c r="BXW282" s="39"/>
      <c r="BXX282" s="39"/>
      <c r="BXY282" s="39"/>
      <c r="BXZ282" s="39"/>
      <c r="BYA282" s="39"/>
      <c r="BYB282" s="39"/>
      <c r="BYC282" s="39"/>
      <c r="BYD282" s="39"/>
      <c r="BYE282" s="39"/>
      <c r="BYF282" s="39"/>
      <c r="BYG282" s="39"/>
      <c r="BYH282" s="39"/>
      <c r="BYI282" s="39"/>
      <c r="BYJ282" s="39"/>
      <c r="BYK282" s="39"/>
      <c r="BYL282" s="39"/>
      <c r="BYM282" s="39"/>
      <c r="BYN282" s="39"/>
      <c r="BYO282" s="39"/>
      <c r="BYP282" s="39"/>
      <c r="BYQ282" s="39"/>
      <c r="BYR282" s="39"/>
      <c r="BYS282" s="39"/>
      <c r="BYT282" s="39"/>
      <c r="BYU282" s="39"/>
      <c r="BYV282" s="39"/>
      <c r="BYW282" s="39"/>
      <c r="BYX282" s="39"/>
      <c r="BYY282" s="39"/>
      <c r="BYZ282" s="39"/>
      <c r="BZA282" s="39"/>
      <c r="BZB282" s="39"/>
      <c r="BZC282" s="39"/>
      <c r="BZD282" s="39"/>
      <c r="BZE282" s="39"/>
      <c r="BZF282" s="39"/>
      <c r="BZG282" s="39"/>
      <c r="BZH282" s="39"/>
      <c r="BZI282" s="39"/>
      <c r="BZJ282" s="39"/>
      <c r="BZK282" s="39"/>
      <c r="BZL282" s="39"/>
      <c r="BZM282" s="39"/>
      <c r="BZN282" s="39"/>
      <c r="BZO282" s="39"/>
      <c r="BZP282" s="39"/>
      <c r="BZQ282" s="39"/>
      <c r="BZR282" s="39"/>
      <c r="BZS282" s="39"/>
      <c r="BZT282" s="39"/>
      <c r="BZU282" s="39"/>
      <c r="BZV282" s="39"/>
      <c r="BZW282" s="39"/>
      <c r="BZX282" s="39"/>
      <c r="BZY282" s="39"/>
      <c r="BZZ282" s="39"/>
      <c r="CAA282" s="39"/>
      <c r="CAB282" s="39"/>
      <c r="CAC282" s="39"/>
      <c r="CAD282" s="39"/>
      <c r="CAE282" s="39"/>
      <c r="CAF282" s="39"/>
      <c r="CAG282" s="39"/>
      <c r="CAH282" s="39"/>
      <c r="CAI282" s="39"/>
      <c r="CAJ282" s="39"/>
      <c r="CAK282" s="39"/>
      <c r="CAL282" s="39"/>
      <c r="CAM282" s="39"/>
      <c r="CAN282" s="39"/>
      <c r="CAO282" s="39"/>
      <c r="CAP282" s="39"/>
      <c r="CAQ282" s="39"/>
      <c r="CAR282" s="39"/>
      <c r="CAS282" s="39"/>
      <c r="CAT282" s="39"/>
      <c r="CAU282" s="39"/>
      <c r="CAV282" s="39"/>
      <c r="CAW282" s="39"/>
      <c r="CAX282" s="39"/>
      <c r="CAY282" s="39"/>
      <c r="CAZ282" s="39"/>
      <c r="CBA282" s="39"/>
      <c r="CBB282" s="39"/>
      <c r="CBC282" s="39"/>
      <c r="CBD282" s="39"/>
      <c r="CBE282" s="39"/>
      <c r="CBF282" s="39"/>
      <c r="CBG282" s="39"/>
      <c r="CBH282" s="39"/>
      <c r="CBI282" s="39"/>
      <c r="CBJ282" s="39"/>
      <c r="CBK282" s="39"/>
      <c r="CBL282" s="39"/>
      <c r="CBM282" s="39"/>
      <c r="CBN282" s="39"/>
      <c r="CBO282" s="39"/>
      <c r="CBP282" s="39"/>
      <c r="CBQ282" s="39"/>
      <c r="CBR282" s="39"/>
      <c r="CBS282" s="39"/>
      <c r="CBT282" s="39"/>
      <c r="CBU282" s="39"/>
      <c r="CBV282" s="39"/>
      <c r="CBW282" s="39"/>
      <c r="CBX282" s="39"/>
      <c r="CBY282" s="39"/>
      <c r="CBZ282" s="39"/>
      <c r="CCA282" s="39"/>
      <c r="CCB282" s="39"/>
      <c r="CCC282" s="39"/>
      <c r="CCD282" s="39"/>
      <c r="CCE282" s="39"/>
      <c r="CCF282" s="39"/>
      <c r="CCG282" s="39"/>
      <c r="CCH282" s="39"/>
      <c r="CCI282" s="39"/>
      <c r="CCJ282" s="39"/>
      <c r="CCK282" s="39"/>
      <c r="CCL282" s="39"/>
      <c r="CCM282" s="39"/>
      <c r="CCN282" s="39"/>
      <c r="CCO282" s="39"/>
      <c r="CCP282" s="39"/>
      <c r="CCQ282" s="39"/>
      <c r="CCR282" s="39"/>
      <c r="CCS282" s="39"/>
      <c r="CCT282" s="39"/>
      <c r="CCU282" s="39"/>
      <c r="CCV282" s="39"/>
      <c r="CCW282" s="39"/>
      <c r="CCX282" s="39"/>
      <c r="CCY282" s="39"/>
      <c r="CCZ282" s="39"/>
      <c r="CDA282" s="39"/>
      <c r="CDB282" s="39"/>
      <c r="CDC282" s="39"/>
      <c r="CDD282" s="39"/>
      <c r="CDE282" s="39"/>
      <c r="CDF282" s="39"/>
      <c r="CDG282" s="39"/>
      <c r="CDH282" s="39"/>
      <c r="CDI282" s="39"/>
      <c r="CDJ282" s="39"/>
      <c r="CDK282" s="39"/>
      <c r="CDL282" s="39"/>
      <c r="CDM282" s="39"/>
      <c r="CDN282" s="39"/>
      <c r="CDO282" s="39"/>
      <c r="CDP282" s="39"/>
      <c r="CDQ282" s="39"/>
      <c r="CDR282" s="39"/>
      <c r="CDS282" s="39"/>
      <c r="CDT282" s="39"/>
      <c r="CDU282" s="39"/>
      <c r="CDV282" s="39"/>
      <c r="CDW282" s="39"/>
      <c r="CDX282" s="39"/>
      <c r="CDY282" s="39"/>
      <c r="CDZ282" s="39"/>
      <c r="CEA282" s="39"/>
      <c r="CEB282" s="39"/>
      <c r="CEC282" s="39"/>
      <c r="CED282" s="39"/>
      <c r="CEE282" s="39"/>
      <c r="CEF282" s="39"/>
      <c r="CEG282" s="39"/>
      <c r="CEH282" s="39"/>
      <c r="CEI282" s="39"/>
      <c r="CEJ282" s="39"/>
      <c r="CEK282" s="39"/>
      <c r="CEL282" s="39"/>
      <c r="CEM282" s="39"/>
      <c r="CEN282" s="39"/>
      <c r="CEO282" s="39"/>
      <c r="CEP282" s="39"/>
      <c r="CEQ282" s="39"/>
      <c r="CER282" s="39"/>
      <c r="CES282" s="39"/>
      <c r="CET282" s="39"/>
      <c r="CEU282" s="39"/>
      <c r="CEV282" s="39"/>
      <c r="CEW282" s="39"/>
      <c r="CEX282" s="39"/>
      <c r="CEY282" s="39"/>
      <c r="CEZ282" s="39"/>
      <c r="CFA282" s="39"/>
      <c r="CFB282" s="39"/>
      <c r="CFC282" s="39"/>
      <c r="CFD282" s="39"/>
      <c r="CFE282" s="39"/>
      <c r="CFF282" s="39"/>
      <c r="CFG282" s="39"/>
      <c r="CFH282" s="39"/>
      <c r="CFI282" s="39"/>
      <c r="CFJ282" s="39"/>
      <c r="CFK282" s="39"/>
      <c r="CFL282" s="39"/>
      <c r="CFM282" s="39"/>
      <c r="CFN282" s="39"/>
      <c r="CFO282" s="39"/>
      <c r="CFP282" s="39"/>
      <c r="CFQ282" s="39"/>
      <c r="CFR282" s="39"/>
      <c r="CFS282" s="39"/>
      <c r="CFT282" s="39"/>
      <c r="CFU282" s="39"/>
      <c r="CFV282" s="39"/>
      <c r="CFW282" s="39"/>
      <c r="CFX282" s="39"/>
      <c r="CFY282" s="39"/>
      <c r="CFZ282" s="39"/>
      <c r="CGA282" s="39"/>
      <c r="CGB282" s="39"/>
      <c r="CGC282" s="39"/>
      <c r="CGD282" s="39"/>
      <c r="CGE282" s="39"/>
      <c r="CGF282" s="39"/>
      <c r="CGG282" s="39"/>
      <c r="CGH282" s="39"/>
      <c r="CGI282" s="39"/>
      <c r="CGJ282" s="39"/>
      <c r="CGK282" s="39"/>
      <c r="CGL282" s="39"/>
      <c r="CGM282" s="39"/>
      <c r="CGN282" s="39"/>
      <c r="CGO282" s="39"/>
      <c r="CGP282" s="39"/>
      <c r="CGQ282" s="39"/>
      <c r="CGR282" s="39"/>
      <c r="CGS282" s="39"/>
      <c r="CGT282" s="39"/>
      <c r="CGU282" s="39"/>
      <c r="CGV282" s="39"/>
      <c r="CGW282" s="39"/>
      <c r="CGX282" s="39"/>
      <c r="CGY282" s="39"/>
      <c r="CGZ282" s="39"/>
      <c r="CHA282" s="39"/>
      <c r="CHB282" s="39"/>
      <c r="CHC282" s="39"/>
      <c r="CHD282" s="39"/>
      <c r="CHE282" s="39"/>
      <c r="CHF282" s="39"/>
      <c r="CHG282" s="39"/>
      <c r="CHH282" s="39"/>
      <c r="CHI282" s="39"/>
      <c r="CHJ282" s="39"/>
      <c r="CHK282" s="39"/>
      <c r="CHL282" s="39"/>
      <c r="CHM282" s="39"/>
      <c r="CHN282" s="39"/>
      <c r="CHO282" s="39"/>
      <c r="CHP282" s="39"/>
      <c r="CHQ282" s="39"/>
      <c r="CHR282" s="39"/>
      <c r="CHS282" s="39"/>
      <c r="CHT282" s="39"/>
      <c r="CHU282" s="39"/>
      <c r="CHV282" s="39"/>
      <c r="CHW282" s="39"/>
      <c r="CHX282" s="39"/>
      <c r="CHY282" s="39"/>
      <c r="CHZ282" s="39"/>
      <c r="CIA282" s="39"/>
      <c r="CIB282" s="39"/>
      <c r="CIC282" s="39"/>
      <c r="CID282" s="39"/>
      <c r="CIE282" s="39"/>
      <c r="CIF282" s="39"/>
      <c r="CIG282" s="39"/>
      <c r="CIH282" s="39"/>
      <c r="CII282" s="39"/>
      <c r="CIJ282" s="39"/>
      <c r="CIK282" s="39"/>
      <c r="CIL282" s="39"/>
      <c r="CIM282" s="39"/>
      <c r="CIN282" s="39"/>
      <c r="CIO282" s="39"/>
      <c r="CIP282" s="39"/>
      <c r="CIQ282" s="39"/>
      <c r="CIR282" s="39"/>
      <c r="CIS282" s="39"/>
      <c r="CIT282" s="39"/>
      <c r="CIU282" s="39"/>
      <c r="CIV282" s="39"/>
      <c r="CIW282" s="39"/>
      <c r="CIX282" s="39"/>
      <c r="CIY282" s="39"/>
      <c r="CIZ282" s="39"/>
      <c r="CJA282" s="39"/>
      <c r="CJB282" s="39"/>
      <c r="CJC282" s="39"/>
      <c r="CJD282" s="39"/>
      <c r="CJE282" s="39"/>
      <c r="CJF282" s="39"/>
      <c r="CJG282" s="39"/>
      <c r="CJH282" s="39"/>
      <c r="CJI282" s="39"/>
      <c r="CJJ282" s="39"/>
      <c r="CJK282" s="39"/>
      <c r="CJL282" s="39"/>
      <c r="CJM282" s="39"/>
      <c r="CJN282" s="39"/>
      <c r="CJO282" s="39"/>
      <c r="CJP282" s="39"/>
      <c r="CJQ282" s="39"/>
      <c r="CJR282" s="39"/>
      <c r="CJS282" s="39"/>
      <c r="CJT282" s="39"/>
      <c r="CJU282" s="39"/>
      <c r="CJV282" s="39"/>
      <c r="CJW282" s="39"/>
      <c r="CJX282" s="39"/>
      <c r="CJY282" s="39"/>
      <c r="CJZ282" s="39"/>
      <c r="CKA282" s="39"/>
      <c r="CKB282" s="39"/>
      <c r="CKC282" s="39"/>
      <c r="CKD282" s="39"/>
      <c r="CKE282" s="39"/>
      <c r="CKF282" s="39"/>
      <c r="CKG282" s="39"/>
      <c r="CKH282" s="39"/>
      <c r="CKI282" s="39"/>
      <c r="CKJ282" s="39"/>
      <c r="CKK282" s="39"/>
      <c r="CKL282" s="39"/>
      <c r="CKM282" s="39"/>
      <c r="CKN282" s="39"/>
      <c r="CKO282" s="39"/>
      <c r="CKP282" s="39"/>
      <c r="CKQ282" s="39"/>
      <c r="CKR282" s="39"/>
      <c r="CKS282" s="39"/>
      <c r="CKT282" s="39"/>
      <c r="CKU282" s="39"/>
      <c r="CKV282" s="39"/>
      <c r="CKW282" s="39"/>
      <c r="CKX282" s="39"/>
      <c r="CKY282" s="39"/>
      <c r="CKZ282" s="39"/>
      <c r="CLA282" s="39"/>
      <c r="CLB282" s="39"/>
      <c r="CLC282" s="39"/>
      <c r="CLD282" s="39"/>
      <c r="CLE282" s="39"/>
      <c r="CLF282" s="39"/>
      <c r="CLG282" s="39"/>
      <c r="CLH282" s="39"/>
      <c r="CLI282" s="39"/>
      <c r="CLJ282" s="39"/>
      <c r="CLK282" s="39"/>
      <c r="CLL282" s="39"/>
      <c r="CLM282" s="39"/>
      <c r="CLN282" s="39"/>
      <c r="CLO282" s="39"/>
      <c r="CLP282" s="39"/>
      <c r="CLQ282" s="39"/>
      <c r="CLR282" s="39"/>
      <c r="CLS282" s="39"/>
      <c r="CLT282" s="39"/>
      <c r="CLU282" s="39"/>
      <c r="CLV282" s="39"/>
      <c r="CLW282" s="39"/>
      <c r="CLX282" s="39"/>
      <c r="CLY282" s="39"/>
      <c r="CLZ282" s="39"/>
      <c r="CMA282" s="39"/>
      <c r="CMB282" s="39"/>
      <c r="CMC282" s="39"/>
      <c r="CMD282" s="39"/>
      <c r="CME282" s="39"/>
      <c r="CMF282" s="39"/>
      <c r="CMG282" s="39"/>
      <c r="CMH282" s="39"/>
      <c r="CMI282" s="39"/>
      <c r="CMJ282" s="39"/>
      <c r="CMK282" s="39"/>
      <c r="CML282" s="39"/>
      <c r="CMM282" s="39"/>
      <c r="CMN282" s="39"/>
      <c r="CMO282" s="39"/>
      <c r="CMP282" s="39"/>
      <c r="CMQ282" s="39"/>
      <c r="CMR282" s="39"/>
      <c r="CMS282" s="39"/>
      <c r="CMT282" s="39"/>
      <c r="CMU282" s="39"/>
      <c r="CMV282" s="39"/>
      <c r="CMW282" s="39"/>
      <c r="CMX282" s="39"/>
      <c r="CMY282" s="39"/>
      <c r="CMZ282" s="39"/>
      <c r="CNA282" s="39"/>
      <c r="CNB282" s="39"/>
      <c r="CNC282" s="39"/>
      <c r="CND282" s="39"/>
      <c r="CNE282" s="39"/>
      <c r="CNF282" s="39"/>
      <c r="CNG282" s="39"/>
      <c r="CNH282" s="39"/>
      <c r="CNI282" s="39"/>
      <c r="CNJ282" s="39"/>
      <c r="CNK282" s="39"/>
      <c r="CNL282" s="39"/>
      <c r="CNM282" s="39"/>
      <c r="CNN282" s="39"/>
      <c r="CNO282" s="39"/>
      <c r="CNP282" s="39"/>
      <c r="CNQ282" s="39"/>
      <c r="CNR282" s="39"/>
      <c r="CNS282" s="39"/>
      <c r="CNT282" s="39"/>
      <c r="CNU282" s="39"/>
      <c r="CNV282" s="39"/>
      <c r="CNW282" s="39"/>
      <c r="CNX282" s="39"/>
      <c r="CNY282" s="39"/>
      <c r="CNZ282" s="39"/>
      <c r="COA282" s="39"/>
      <c r="COB282" s="39"/>
      <c r="COC282" s="39"/>
      <c r="COD282" s="39"/>
      <c r="COE282" s="39"/>
      <c r="COF282" s="39"/>
      <c r="COG282" s="39"/>
      <c r="COH282" s="39"/>
      <c r="COI282" s="39"/>
      <c r="COJ282" s="39"/>
      <c r="COK282" s="39"/>
      <c r="COL282" s="39"/>
      <c r="COM282" s="39"/>
      <c r="CON282" s="39"/>
      <c r="COO282" s="39"/>
      <c r="COP282" s="39"/>
      <c r="COQ282" s="39"/>
      <c r="COR282" s="39"/>
      <c r="COS282" s="39"/>
      <c r="COT282" s="39"/>
      <c r="COU282" s="39"/>
      <c r="COV282" s="39"/>
      <c r="COW282" s="39"/>
      <c r="COX282" s="39"/>
      <c r="COY282" s="39"/>
      <c r="COZ282" s="39"/>
      <c r="CPA282" s="39"/>
      <c r="CPB282" s="39"/>
      <c r="CPC282" s="39"/>
      <c r="CPD282" s="39"/>
      <c r="CPE282" s="39"/>
      <c r="CPF282" s="39"/>
      <c r="CPG282" s="39"/>
      <c r="CPH282" s="39"/>
      <c r="CPI282" s="39"/>
      <c r="CPJ282" s="39"/>
      <c r="CPK282" s="39"/>
      <c r="CPL282" s="39"/>
      <c r="CPM282" s="39"/>
      <c r="CPN282" s="39"/>
      <c r="CPO282" s="39"/>
      <c r="CPP282" s="39"/>
      <c r="CPQ282" s="39"/>
      <c r="CPR282" s="39"/>
      <c r="CPS282" s="39"/>
      <c r="CPT282" s="39"/>
      <c r="CPU282" s="39"/>
      <c r="CPV282" s="39"/>
      <c r="CPW282" s="39"/>
      <c r="CPX282" s="39"/>
      <c r="CPY282" s="39"/>
      <c r="CPZ282" s="39"/>
      <c r="CQA282" s="39"/>
      <c r="CQB282" s="39"/>
      <c r="CQC282" s="39"/>
      <c r="CQD282" s="39"/>
      <c r="CQE282" s="39"/>
      <c r="CQF282" s="39"/>
      <c r="CQG282" s="39"/>
      <c r="CQH282" s="39"/>
      <c r="CQI282" s="39"/>
      <c r="CQJ282" s="39"/>
      <c r="CQK282" s="39"/>
      <c r="CQL282" s="39"/>
      <c r="CQM282" s="39"/>
      <c r="CQN282" s="39"/>
      <c r="CQO282" s="39"/>
      <c r="CQP282" s="39"/>
      <c r="CQQ282" s="39"/>
      <c r="CQR282" s="39"/>
      <c r="CQS282" s="39"/>
      <c r="CQT282" s="39"/>
      <c r="CQU282" s="39"/>
      <c r="CQV282" s="39"/>
      <c r="CQW282" s="39"/>
      <c r="CQX282" s="39"/>
      <c r="CQY282" s="39"/>
      <c r="CQZ282" s="39"/>
      <c r="CRA282" s="39"/>
      <c r="CRB282" s="39"/>
      <c r="CRC282" s="39"/>
      <c r="CRD282" s="39"/>
      <c r="CRE282" s="39"/>
      <c r="CRF282" s="39"/>
      <c r="CRG282" s="39"/>
      <c r="CRH282" s="39"/>
      <c r="CRI282" s="39"/>
      <c r="CRJ282" s="39"/>
      <c r="CRK282" s="39"/>
      <c r="CRL282" s="39"/>
      <c r="CRM282" s="39"/>
      <c r="CRN282" s="39"/>
      <c r="CRO282" s="39"/>
      <c r="CRP282" s="39"/>
      <c r="CRQ282" s="39"/>
      <c r="CRR282" s="39"/>
      <c r="CRS282" s="39"/>
      <c r="CRT282" s="39"/>
      <c r="CRU282" s="39"/>
      <c r="CRV282" s="39"/>
      <c r="CRW282" s="39"/>
      <c r="CRX282" s="39"/>
      <c r="CRY282" s="39"/>
      <c r="CRZ282" s="39"/>
      <c r="CSA282" s="39"/>
      <c r="CSB282" s="39"/>
      <c r="CSC282" s="39"/>
      <c r="CSD282" s="39"/>
      <c r="CSE282" s="39"/>
      <c r="CSF282" s="39"/>
      <c r="CSG282" s="39"/>
      <c r="CSH282" s="39"/>
      <c r="CSI282" s="39"/>
      <c r="CSJ282" s="39"/>
      <c r="CSK282" s="39"/>
      <c r="CSL282" s="39"/>
      <c r="CSM282" s="39"/>
      <c r="CSN282" s="39"/>
      <c r="CSO282" s="39"/>
      <c r="CSP282" s="39"/>
      <c r="CSQ282" s="39"/>
      <c r="CSR282" s="39"/>
      <c r="CSS282" s="39"/>
      <c r="CST282" s="39"/>
      <c r="CSU282" s="39"/>
      <c r="CSV282" s="39"/>
      <c r="CSW282" s="39"/>
      <c r="CSX282" s="39"/>
      <c r="CSY282" s="39"/>
      <c r="CSZ282" s="39"/>
      <c r="CTA282" s="39"/>
      <c r="CTB282" s="39"/>
      <c r="CTC282" s="39"/>
      <c r="CTD282" s="39"/>
      <c r="CTE282" s="39"/>
      <c r="CTF282" s="39"/>
      <c r="CTG282" s="39"/>
      <c r="CTH282" s="39"/>
      <c r="CTI282" s="39"/>
      <c r="CTJ282" s="39"/>
      <c r="CTK282" s="39"/>
      <c r="CTL282" s="39"/>
      <c r="CTM282" s="39"/>
      <c r="CTN282" s="39"/>
      <c r="CTO282" s="39"/>
      <c r="CTP282" s="39"/>
      <c r="CTQ282" s="39"/>
      <c r="CTR282" s="39"/>
      <c r="CTS282" s="39"/>
      <c r="CTT282" s="39"/>
      <c r="CTU282" s="39"/>
      <c r="CTV282" s="39"/>
      <c r="CTW282" s="39"/>
      <c r="CTX282" s="39"/>
      <c r="CTY282" s="39"/>
      <c r="CTZ282" s="39"/>
      <c r="CUA282" s="39"/>
      <c r="CUB282" s="39"/>
      <c r="CUC282" s="39"/>
      <c r="CUD282" s="39"/>
      <c r="CUE282" s="39"/>
      <c r="CUF282" s="39"/>
      <c r="CUG282" s="39"/>
      <c r="CUH282" s="39"/>
      <c r="CUI282" s="39"/>
      <c r="CUJ282" s="39"/>
      <c r="CUK282" s="39"/>
      <c r="CUL282" s="39"/>
      <c r="CUM282" s="39"/>
      <c r="CUN282" s="39"/>
      <c r="CUO282" s="39"/>
      <c r="CUP282" s="39"/>
      <c r="CUQ282" s="39"/>
      <c r="CUR282" s="39"/>
      <c r="CUS282" s="39"/>
      <c r="CUT282" s="39"/>
      <c r="CUU282" s="39"/>
      <c r="CUV282" s="39"/>
      <c r="CUW282" s="39"/>
      <c r="CUX282" s="39"/>
      <c r="CUY282" s="39"/>
      <c r="CUZ282" s="39"/>
      <c r="CVA282" s="39"/>
      <c r="CVB282" s="39"/>
      <c r="CVC282" s="39"/>
      <c r="CVD282" s="39"/>
      <c r="CVE282" s="39"/>
      <c r="CVF282" s="39"/>
      <c r="CVG282" s="39"/>
      <c r="CVH282" s="39"/>
      <c r="CVI282" s="39"/>
      <c r="CVJ282" s="39"/>
      <c r="CVK282" s="39"/>
      <c r="CVL282" s="39"/>
      <c r="CVM282" s="39"/>
      <c r="CVN282" s="39"/>
      <c r="CVO282" s="39"/>
      <c r="CVP282" s="39"/>
      <c r="CVQ282" s="39"/>
      <c r="CVR282" s="39"/>
      <c r="CVS282" s="39"/>
      <c r="CVT282" s="39"/>
      <c r="CVU282" s="39"/>
      <c r="CVV282" s="39"/>
      <c r="CVW282" s="39"/>
      <c r="CVX282" s="39"/>
      <c r="CVY282" s="39"/>
      <c r="CVZ282" s="39"/>
      <c r="CWA282" s="39"/>
      <c r="CWB282" s="39"/>
      <c r="CWC282" s="39"/>
      <c r="CWD282" s="39"/>
      <c r="CWE282" s="39"/>
      <c r="CWF282" s="39"/>
      <c r="CWG282" s="39"/>
      <c r="CWH282" s="39"/>
      <c r="CWI282" s="39"/>
      <c r="CWJ282" s="39"/>
      <c r="CWK282" s="39"/>
      <c r="CWL282" s="39"/>
      <c r="CWM282" s="39"/>
      <c r="CWN282" s="39"/>
      <c r="CWO282" s="39"/>
      <c r="CWP282" s="39"/>
      <c r="CWQ282" s="39"/>
      <c r="CWR282" s="39"/>
      <c r="CWS282" s="39"/>
      <c r="CWT282" s="39"/>
      <c r="CWU282" s="39"/>
      <c r="CWV282" s="39"/>
      <c r="CWW282" s="39"/>
      <c r="CWX282" s="39"/>
      <c r="CWY282" s="39"/>
      <c r="CWZ282" s="39"/>
      <c r="CXA282" s="39"/>
      <c r="CXB282" s="39"/>
      <c r="CXC282" s="39"/>
      <c r="CXD282" s="39"/>
      <c r="CXE282" s="39"/>
      <c r="CXF282" s="39"/>
      <c r="CXG282" s="39"/>
      <c r="CXH282" s="39"/>
      <c r="CXI282" s="39"/>
      <c r="CXJ282" s="39"/>
      <c r="CXK282" s="39"/>
      <c r="CXL282" s="39"/>
      <c r="CXM282" s="39"/>
      <c r="CXN282" s="39"/>
      <c r="CXO282" s="39"/>
      <c r="CXP282" s="39"/>
      <c r="CXQ282" s="39"/>
      <c r="CXR282" s="39"/>
      <c r="CXS282" s="39"/>
      <c r="CXT282" s="39"/>
      <c r="CXU282" s="39"/>
      <c r="CXV282" s="39"/>
      <c r="CXW282" s="39"/>
      <c r="CXX282" s="39"/>
      <c r="CXY282" s="39"/>
      <c r="CXZ282" s="39"/>
      <c r="CYA282" s="39"/>
      <c r="CYB282" s="39"/>
      <c r="CYC282" s="39"/>
      <c r="CYD282" s="39"/>
      <c r="CYE282" s="39"/>
      <c r="CYF282" s="39"/>
      <c r="CYG282" s="39"/>
      <c r="CYH282" s="39"/>
      <c r="CYI282" s="39"/>
      <c r="CYJ282" s="39"/>
      <c r="CYK282" s="39"/>
      <c r="CYL282" s="39"/>
      <c r="CYM282" s="39"/>
      <c r="CYN282" s="39"/>
      <c r="CYO282" s="39"/>
      <c r="CYP282" s="39"/>
      <c r="CYQ282" s="39"/>
      <c r="CYR282" s="39"/>
      <c r="CYS282" s="39"/>
      <c r="CYT282" s="39"/>
      <c r="CYU282" s="39"/>
      <c r="CYV282" s="39"/>
      <c r="CYW282" s="39"/>
      <c r="CYX282" s="39"/>
      <c r="CYY282" s="39"/>
      <c r="CYZ282" s="39"/>
      <c r="CZA282" s="39"/>
      <c r="CZB282" s="39"/>
      <c r="CZC282" s="39"/>
      <c r="CZD282" s="39"/>
      <c r="CZE282" s="39"/>
      <c r="CZF282" s="39"/>
      <c r="CZG282" s="39"/>
      <c r="CZH282" s="39"/>
      <c r="CZI282" s="39"/>
      <c r="CZJ282" s="39"/>
      <c r="CZK282" s="39"/>
      <c r="CZL282" s="39"/>
      <c r="CZM282" s="39"/>
      <c r="CZN282" s="39"/>
      <c r="CZO282" s="39"/>
      <c r="CZP282" s="39"/>
      <c r="CZQ282" s="39"/>
      <c r="CZR282" s="39"/>
      <c r="CZS282" s="39"/>
      <c r="CZT282" s="39"/>
      <c r="CZU282" s="39"/>
      <c r="CZV282" s="39"/>
      <c r="CZW282" s="39"/>
      <c r="CZX282" s="39"/>
      <c r="CZY282" s="39"/>
      <c r="CZZ282" s="39"/>
      <c r="DAA282" s="39"/>
      <c r="DAB282" s="39"/>
      <c r="DAC282" s="39"/>
      <c r="DAD282" s="39"/>
      <c r="DAE282" s="39"/>
      <c r="DAF282" s="39"/>
      <c r="DAG282" s="39"/>
      <c r="DAH282" s="39"/>
      <c r="DAI282" s="39"/>
      <c r="DAJ282" s="39"/>
      <c r="DAK282" s="39"/>
      <c r="DAL282" s="39"/>
      <c r="DAM282" s="39"/>
      <c r="DAN282" s="39"/>
      <c r="DAO282" s="39"/>
      <c r="DAP282" s="39"/>
      <c r="DAQ282" s="39"/>
      <c r="DAR282" s="39"/>
      <c r="DAS282" s="39"/>
      <c r="DAT282" s="39"/>
      <c r="DAU282" s="39"/>
      <c r="DAV282" s="39"/>
      <c r="DAW282" s="39"/>
      <c r="DAX282" s="39"/>
      <c r="DAY282" s="39"/>
      <c r="DAZ282" s="39"/>
      <c r="DBA282" s="39"/>
      <c r="DBB282" s="39"/>
      <c r="DBC282" s="39"/>
      <c r="DBD282" s="39"/>
      <c r="DBE282" s="39"/>
      <c r="DBF282" s="39"/>
      <c r="DBG282" s="39"/>
      <c r="DBH282" s="39"/>
      <c r="DBI282" s="39"/>
      <c r="DBJ282" s="39"/>
      <c r="DBK282" s="39"/>
      <c r="DBL282" s="39"/>
      <c r="DBM282" s="39"/>
      <c r="DBN282" s="39"/>
      <c r="DBO282" s="39"/>
      <c r="DBP282" s="39"/>
      <c r="DBQ282" s="39"/>
      <c r="DBR282" s="39"/>
      <c r="DBS282" s="39"/>
      <c r="DBT282" s="39"/>
      <c r="DBU282" s="39"/>
      <c r="DBV282" s="39"/>
      <c r="DBW282" s="39"/>
      <c r="DBX282" s="39"/>
      <c r="DBY282" s="39"/>
      <c r="DBZ282" s="39"/>
      <c r="DCA282" s="39"/>
      <c r="DCB282" s="39"/>
      <c r="DCC282" s="39"/>
      <c r="DCD282" s="39"/>
      <c r="DCE282" s="39"/>
      <c r="DCF282" s="39"/>
      <c r="DCG282" s="39"/>
      <c r="DCH282" s="39"/>
      <c r="DCI282" s="39"/>
      <c r="DCJ282" s="39"/>
      <c r="DCK282" s="39"/>
      <c r="DCL282" s="39"/>
      <c r="DCM282" s="39"/>
      <c r="DCN282" s="39"/>
      <c r="DCO282" s="39"/>
      <c r="DCP282" s="39"/>
      <c r="DCQ282" s="39"/>
      <c r="DCR282" s="39"/>
      <c r="DCS282" s="39"/>
      <c r="DCT282" s="39"/>
      <c r="DCU282" s="39"/>
      <c r="DCV282" s="39"/>
      <c r="DCW282" s="39"/>
      <c r="DCX282" s="39"/>
      <c r="DCY282" s="39"/>
      <c r="DCZ282" s="39"/>
      <c r="DDA282" s="39"/>
      <c r="DDB282" s="39"/>
      <c r="DDC282" s="39"/>
      <c r="DDD282" s="39"/>
      <c r="DDE282" s="39"/>
      <c r="DDF282" s="39"/>
      <c r="DDG282" s="39"/>
      <c r="DDH282" s="39"/>
      <c r="DDI282" s="39"/>
      <c r="DDJ282" s="39"/>
      <c r="DDK282" s="39"/>
      <c r="DDL282" s="39"/>
      <c r="DDM282" s="39"/>
      <c r="DDN282" s="39"/>
      <c r="DDO282" s="39"/>
      <c r="DDP282" s="39"/>
      <c r="DDQ282" s="39"/>
      <c r="DDR282" s="39"/>
      <c r="DDS282" s="39"/>
      <c r="DDT282" s="39"/>
      <c r="DDU282" s="39"/>
      <c r="DDV282" s="39"/>
      <c r="DDW282" s="39"/>
      <c r="DDX282" s="39"/>
      <c r="DDY282" s="39"/>
      <c r="DDZ282" s="39"/>
      <c r="DEA282" s="39"/>
      <c r="DEB282" s="39"/>
      <c r="DEC282" s="39"/>
      <c r="DED282" s="39"/>
      <c r="DEE282" s="39"/>
      <c r="DEF282" s="39"/>
      <c r="DEG282" s="39"/>
      <c r="DEH282" s="39"/>
      <c r="DEI282" s="39"/>
      <c r="DEJ282" s="39"/>
      <c r="DEK282" s="39"/>
      <c r="DEL282" s="39"/>
      <c r="DEM282" s="39"/>
      <c r="DEN282" s="39"/>
      <c r="DEO282" s="39"/>
      <c r="DEP282" s="39"/>
      <c r="DEQ282" s="39"/>
      <c r="DER282" s="39"/>
      <c r="DES282" s="39"/>
      <c r="DET282" s="39"/>
      <c r="DEU282" s="39"/>
      <c r="DEV282" s="39"/>
      <c r="DEW282" s="39"/>
      <c r="DEX282" s="39"/>
      <c r="DEY282" s="39"/>
      <c r="DEZ282" s="39"/>
      <c r="DFA282" s="39"/>
      <c r="DFB282" s="39"/>
      <c r="DFC282" s="39"/>
      <c r="DFD282" s="39"/>
      <c r="DFE282" s="39"/>
      <c r="DFF282" s="39"/>
      <c r="DFG282" s="39"/>
      <c r="DFH282" s="39"/>
      <c r="DFI282" s="39"/>
      <c r="DFJ282" s="39"/>
      <c r="DFK282" s="39"/>
      <c r="DFL282" s="39"/>
      <c r="DFM282" s="39"/>
      <c r="DFN282" s="39"/>
      <c r="DFO282" s="39"/>
      <c r="DFP282" s="39"/>
      <c r="DFQ282" s="39"/>
      <c r="DFR282" s="39"/>
      <c r="DFS282" s="39"/>
      <c r="DFT282" s="39"/>
      <c r="DFU282" s="39"/>
      <c r="DFV282" s="39"/>
      <c r="DFW282" s="39"/>
      <c r="DFX282" s="39"/>
      <c r="DFY282" s="39"/>
      <c r="DFZ282" s="39"/>
      <c r="DGA282" s="39"/>
      <c r="DGB282" s="39"/>
      <c r="DGC282" s="39"/>
      <c r="DGD282" s="39"/>
      <c r="DGE282" s="39"/>
      <c r="DGF282" s="39"/>
      <c r="DGG282" s="39"/>
      <c r="DGH282" s="39"/>
      <c r="DGI282" s="39"/>
      <c r="DGJ282" s="39"/>
      <c r="DGK282" s="39"/>
      <c r="DGL282" s="39"/>
      <c r="DGM282" s="39"/>
      <c r="DGN282" s="39"/>
      <c r="DGO282" s="39"/>
      <c r="DGP282" s="39"/>
      <c r="DGQ282" s="39"/>
      <c r="DGR282" s="39"/>
      <c r="DGS282" s="39"/>
      <c r="DGT282" s="39"/>
      <c r="DGU282" s="39"/>
      <c r="DGV282" s="39"/>
      <c r="DGW282" s="39"/>
      <c r="DGX282" s="39"/>
      <c r="DGY282" s="39"/>
      <c r="DGZ282" s="39"/>
      <c r="DHA282" s="39"/>
      <c r="DHB282" s="39"/>
      <c r="DHC282" s="39"/>
      <c r="DHD282" s="39"/>
      <c r="DHE282" s="39"/>
      <c r="DHF282" s="39"/>
      <c r="DHG282" s="39"/>
      <c r="DHH282" s="39"/>
      <c r="DHI282" s="39"/>
      <c r="DHJ282" s="39"/>
      <c r="DHK282" s="39"/>
      <c r="DHL282" s="39"/>
      <c r="DHM282" s="39"/>
      <c r="DHN282" s="39"/>
      <c r="DHO282" s="39"/>
      <c r="DHP282" s="39"/>
      <c r="DHQ282" s="39"/>
      <c r="DHR282" s="39"/>
      <c r="DHS282" s="39"/>
      <c r="DHT282" s="39"/>
      <c r="DHU282" s="39"/>
      <c r="DHV282" s="39"/>
      <c r="DHW282" s="39"/>
      <c r="DHX282" s="39"/>
      <c r="DHY282" s="39"/>
      <c r="DHZ282" s="39"/>
      <c r="DIA282" s="39"/>
      <c r="DIB282" s="39"/>
      <c r="DIC282" s="39"/>
      <c r="DID282" s="39"/>
      <c r="DIE282" s="39"/>
      <c r="DIF282" s="39"/>
      <c r="DIG282" s="39"/>
      <c r="DIH282" s="39"/>
      <c r="DII282" s="39"/>
      <c r="DIJ282" s="39"/>
      <c r="DIK282" s="39"/>
      <c r="DIL282" s="39"/>
      <c r="DIM282" s="39"/>
      <c r="DIN282" s="39"/>
      <c r="DIO282" s="39"/>
      <c r="DIP282" s="39"/>
      <c r="DIQ282" s="39"/>
      <c r="DIR282" s="39"/>
      <c r="DIS282" s="39"/>
      <c r="DIT282" s="39"/>
      <c r="DIU282" s="39"/>
      <c r="DIV282" s="39"/>
      <c r="DIW282" s="39"/>
      <c r="DIX282" s="39"/>
      <c r="DIY282" s="39"/>
      <c r="DIZ282" s="39"/>
      <c r="DJA282" s="39"/>
      <c r="DJB282" s="39"/>
      <c r="DJC282" s="39"/>
      <c r="DJD282" s="39"/>
      <c r="DJE282" s="39"/>
      <c r="DJF282" s="39"/>
      <c r="DJG282" s="39"/>
      <c r="DJH282" s="39"/>
      <c r="DJI282" s="39"/>
      <c r="DJJ282" s="39"/>
      <c r="DJK282" s="39"/>
      <c r="DJL282" s="39"/>
      <c r="DJM282" s="39"/>
      <c r="DJN282" s="39"/>
      <c r="DJO282" s="39"/>
      <c r="DJP282" s="39"/>
      <c r="DJQ282" s="39"/>
      <c r="DJR282" s="39"/>
      <c r="DJS282" s="39"/>
      <c r="DJT282" s="39"/>
      <c r="DJU282" s="39"/>
      <c r="DJV282" s="39"/>
      <c r="DJW282" s="39"/>
      <c r="DJX282" s="39"/>
      <c r="DJY282" s="39"/>
      <c r="DJZ282" s="39"/>
      <c r="DKA282" s="39"/>
      <c r="DKB282" s="39"/>
      <c r="DKC282" s="39"/>
      <c r="DKD282" s="39"/>
      <c r="DKE282" s="39"/>
      <c r="DKF282" s="39"/>
      <c r="DKG282" s="39"/>
      <c r="DKH282" s="39"/>
      <c r="DKI282" s="39"/>
      <c r="DKJ282" s="39"/>
      <c r="DKK282" s="39"/>
      <c r="DKL282" s="39"/>
      <c r="DKM282" s="39"/>
      <c r="DKN282" s="39"/>
      <c r="DKO282" s="39"/>
      <c r="DKP282" s="39"/>
      <c r="DKQ282" s="39"/>
      <c r="DKR282" s="39"/>
      <c r="DKS282" s="39"/>
      <c r="DKT282" s="39"/>
      <c r="DKU282" s="39"/>
      <c r="DKV282" s="39"/>
      <c r="DKW282" s="39"/>
      <c r="DKX282" s="39"/>
      <c r="DKY282" s="39"/>
      <c r="DKZ282" s="39"/>
      <c r="DLA282" s="39"/>
      <c r="DLB282" s="39"/>
      <c r="DLC282" s="39"/>
      <c r="DLD282" s="39"/>
      <c r="DLE282" s="39"/>
      <c r="DLF282" s="39"/>
      <c r="DLG282" s="39"/>
      <c r="DLH282" s="39"/>
      <c r="DLI282" s="39"/>
      <c r="DLJ282" s="39"/>
      <c r="DLK282" s="39"/>
      <c r="DLL282" s="39"/>
      <c r="DLM282" s="39"/>
      <c r="DLN282" s="39"/>
      <c r="DLO282" s="39"/>
      <c r="DLP282" s="39"/>
      <c r="DLQ282" s="39"/>
      <c r="DLR282" s="39"/>
      <c r="DLS282" s="39"/>
      <c r="DLT282" s="39"/>
      <c r="DLU282" s="39"/>
      <c r="DLV282" s="39"/>
      <c r="DLW282" s="39"/>
      <c r="DLX282" s="39"/>
      <c r="DLY282" s="39"/>
      <c r="DLZ282" s="39"/>
      <c r="DMA282" s="39"/>
      <c r="DMB282" s="39"/>
      <c r="DMC282" s="39"/>
      <c r="DMD282" s="39"/>
      <c r="DME282" s="39"/>
      <c r="DMF282" s="39"/>
      <c r="DMG282" s="39"/>
      <c r="DMH282" s="39"/>
      <c r="DMI282" s="39"/>
      <c r="DMJ282" s="39"/>
      <c r="DMK282" s="39"/>
      <c r="DML282" s="39"/>
      <c r="DMM282" s="39"/>
      <c r="DMN282" s="39"/>
      <c r="DMO282" s="39"/>
      <c r="DMP282" s="39"/>
      <c r="DMQ282" s="39"/>
      <c r="DMR282" s="39"/>
      <c r="DMS282" s="39"/>
      <c r="DMT282" s="39"/>
      <c r="DMU282" s="39"/>
      <c r="DMV282" s="39"/>
      <c r="DMW282" s="39"/>
      <c r="DMX282" s="39"/>
      <c r="DMY282" s="39"/>
      <c r="DMZ282" s="39"/>
      <c r="DNA282" s="39"/>
      <c r="DNB282" s="39"/>
      <c r="DNC282" s="39"/>
      <c r="DND282" s="39"/>
      <c r="DNE282" s="39"/>
      <c r="DNF282" s="39"/>
      <c r="DNG282" s="39"/>
      <c r="DNH282" s="39"/>
      <c r="DNI282" s="39"/>
      <c r="DNJ282" s="39"/>
      <c r="DNK282" s="39"/>
      <c r="DNL282" s="39"/>
      <c r="DNM282" s="39"/>
      <c r="DNN282" s="39"/>
      <c r="DNO282" s="39"/>
      <c r="DNP282" s="39"/>
      <c r="DNQ282" s="39"/>
      <c r="DNR282" s="39"/>
      <c r="DNS282" s="39"/>
      <c r="DNT282" s="39"/>
      <c r="DNU282" s="39"/>
      <c r="DNV282" s="39"/>
      <c r="DNW282" s="39"/>
      <c r="DNX282" s="39"/>
      <c r="DNY282" s="39"/>
      <c r="DNZ282" s="39"/>
      <c r="DOA282" s="39"/>
      <c r="DOB282" s="39"/>
      <c r="DOC282" s="39"/>
      <c r="DOD282" s="39"/>
      <c r="DOE282" s="39"/>
      <c r="DOF282" s="39"/>
      <c r="DOG282" s="39"/>
      <c r="DOH282" s="39"/>
      <c r="DOI282" s="39"/>
      <c r="DOJ282" s="39"/>
      <c r="DOK282" s="39"/>
      <c r="DOL282" s="39"/>
      <c r="DOM282" s="39"/>
      <c r="DON282" s="39"/>
      <c r="DOO282" s="39"/>
      <c r="DOP282" s="39"/>
      <c r="DOQ282" s="39"/>
      <c r="DOR282" s="39"/>
      <c r="DOS282" s="39"/>
      <c r="DOT282" s="39"/>
      <c r="DOU282" s="39"/>
      <c r="DOV282" s="39"/>
      <c r="DOW282" s="39"/>
      <c r="DOX282" s="39"/>
      <c r="DOY282" s="39"/>
      <c r="DOZ282" s="39"/>
      <c r="DPA282" s="39"/>
      <c r="DPB282" s="39"/>
      <c r="DPC282" s="39"/>
      <c r="DPD282" s="39"/>
      <c r="DPE282" s="39"/>
      <c r="DPF282" s="39"/>
      <c r="DPG282" s="39"/>
      <c r="DPH282" s="39"/>
      <c r="DPI282" s="39"/>
      <c r="DPJ282" s="39"/>
      <c r="DPK282" s="39"/>
      <c r="DPL282" s="39"/>
      <c r="DPM282" s="39"/>
      <c r="DPN282" s="39"/>
      <c r="DPO282" s="39"/>
      <c r="DPP282" s="39"/>
      <c r="DPQ282" s="39"/>
      <c r="DPR282" s="39"/>
      <c r="DPS282" s="39"/>
      <c r="DPT282" s="39"/>
      <c r="DPU282" s="39"/>
      <c r="DPV282" s="39"/>
      <c r="DPW282" s="39"/>
      <c r="DPX282" s="39"/>
      <c r="DPY282" s="39"/>
      <c r="DPZ282" s="39"/>
      <c r="DQA282" s="39"/>
      <c r="DQB282" s="39"/>
      <c r="DQC282" s="39"/>
      <c r="DQD282" s="39"/>
      <c r="DQE282" s="39"/>
      <c r="DQF282" s="39"/>
      <c r="DQG282" s="39"/>
      <c r="DQH282" s="39"/>
      <c r="DQI282" s="39"/>
      <c r="DQJ282" s="39"/>
      <c r="DQK282" s="39"/>
      <c r="DQL282" s="39"/>
      <c r="DQM282" s="39"/>
      <c r="DQN282" s="39"/>
      <c r="DQO282" s="39"/>
      <c r="DQP282" s="39"/>
      <c r="DQQ282" s="39"/>
      <c r="DQR282" s="39"/>
      <c r="DQS282" s="39"/>
      <c r="DQT282" s="39"/>
      <c r="DQU282" s="39"/>
      <c r="DQV282" s="39"/>
      <c r="DQW282" s="39"/>
      <c r="DQX282" s="39"/>
      <c r="DQY282" s="39"/>
      <c r="DQZ282" s="39"/>
      <c r="DRA282" s="39"/>
      <c r="DRB282" s="39"/>
      <c r="DRC282" s="39"/>
      <c r="DRD282" s="39"/>
      <c r="DRE282" s="39"/>
      <c r="DRF282" s="39"/>
      <c r="DRG282" s="39"/>
      <c r="DRH282" s="39"/>
      <c r="DRI282" s="39"/>
      <c r="DRJ282" s="39"/>
      <c r="DRK282" s="39"/>
      <c r="DRL282" s="39"/>
      <c r="DRM282" s="39"/>
      <c r="DRN282" s="39"/>
      <c r="DRO282" s="39"/>
      <c r="DRP282" s="39"/>
      <c r="DRQ282" s="39"/>
      <c r="DRR282" s="39"/>
      <c r="DRS282" s="39"/>
      <c r="DRT282" s="39"/>
      <c r="DRU282" s="39"/>
      <c r="DRV282" s="39"/>
      <c r="DRW282" s="39"/>
      <c r="DRX282" s="39"/>
      <c r="DRY282" s="39"/>
      <c r="DRZ282" s="39"/>
      <c r="DSA282" s="39"/>
      <c r="DSB282" s="39"/>
      <c r="DSC282" s="39"/>
      <c r="DSD282" s="39"/>
      <c r="DSE282" s="39"/>
      <c r="DSF282" s="39"/>
      <c r="DSG282" s="39"/>
      <c r="DSH282" s="39"/>
      <c r="DSI282" s="39"/>
      <c r="DSJ282" s="39"/>
      <c r="DSK282" s="39"/>
      <c r="DSL282" s="39"/>
      <c r="DSM282" s="39"/>
      <c r="DSN282" s="39"/>
      <c r="DSO282" s="39"/>
      <c r="DSP282" s="39"/>
      <c r="DSQ282" s="39"/>
      <c r="DSR282" s="39"/>
      <c r="DSS282" s="39"/>
      <c r="DST282" s="39"/>
      <c r="DSU282" s="39"/>
      <c r="DSV282" s="39"/>
      <c r="DSW282" s="39"/>
      <c r="DSX282" s="39"/>
      <c r="DSY282" s="39"/>
      <c r="DSZ282" s="39"/>
      <c r="DTA282" s="39"/>
      <c r="DTB282" s="39"/>
      <c r="DTC282" s="39"/>
      <c r="DTD282" s="39"/>
      <c r="DTE282" s="39"/>
      <c r="DTF282" s="39"/>
      <c r="DTG282" s="39"/>
      <c r="DTH282" s="39"/>
      <c r="DTI282" s="39"/>
      <c r="DTJ282" s="39"/>
      <c r="DTK282" s="39"/>
      <c r="DTL282" s="39"/>
      <c r="DTM282" s="39"/>
      <c r="DTN282" s="39"/>
      <c r="DTO282" s="39"/>
      <c r="DTP282" s="39"/>
      <c r="DTQ282" s="39"/>
      <c r="DTR282" s="39"/>
      <c r="DTS282" s="39"/>
      <c r="DTT282" s="39"/>
      <c r="DTU282" s="39"/>
      <c r="DTV282" s="39"/>
      <c r="DTW282" s="39"/>
      <c r="DTX282" s="39"/>
      <c r="DTY282" s="39"/>
      <c r="DTZ282" s="39"/>
      <c r="DUA282" s="39"/>
      <c r="DUB282" s="39"/>
      <c r="DUC282" s="39"/>
      <c r="DUD282" s="39"/>
      <c r="DUE282" s="39"/>
      <c r="DUF282" s="39"/>
      <c r="DUG282" s="39"/>
      <c r="DUH282" s="39"/>
      <c r="DUI282" s="39"/>
      <c r="DUJ282" s="39"/>
      <c r="DUK282" s="39"/>
      <c r="DUL282" s="39"/>
      <c r="DUM282" s="39"/>
      <c r="DUN282" s="39"/>
      <c r="DUO282" s="39"/>
      <c r="DUP282" s="39"/>
      <c r="DUQ282" s="39"/>
      <c r="DUR282" s="39"/>
      <c r="DUS282" s="39"/>
      <c r="DUT282" s="39"/>
      <c r="DUU282" s="39"/>
      <c r="DUV282" s="39"/>
      <c r="DUW282" s="39"/>
      <c r="DUX282" s="39"/>
      <c r="DUY282" s="39"/>
      <c r="DUZ282" s="39"/>
      <c r="DVA282" s="39"/>
      <c r="DVB282" s="39"/>
      <c r="DVC282" s="39"/>
      <c r="DVD282" s="39"/>
      <c r="DVE282" s="39"/>
      <c r="DVF282" s="39"/>
      <c r="DVG282" s="39"/>
      <c r="DVH282" s="39"/>
      <c r="DVI282" s="39"/>
      <c r="DVJ282" s="39"/>
      <c r="DVK282" s="39"/>
      <c r="DVL282" s="39"/>
      <c r="DVM282" s="39"/>
      <c r="DVN282" s="39"/>
      <c r="DVO282" s="39"/>
      <c r="DVP282" s="39"/>
      <c r="DVQ282" s="39"/>
      <c r="DVR282" s="39"/>
      <c r="DVS282" s="39"/>
      <c r="DVT282" s="39"/>
      <c r="DVU282" s="39"/>
      <c r="DVV282" s="39"/>
      <c r="DVW282" s="39"/>
      <c r="DVX282" s="39"/>
      <c r="DVY282" s="39"/>
      <c r="DVZ282" s="39"/>
      <c r="DWA282" s="39"/>
      <c r="DWB282" s="39"/>
      <c r="DWC282" s="39"/>
      <c r="DWD282" s="39"/>
      <c r="DWE282" s="39"/>
      <c r="DWF282" s="39"/>
      <c r="DWG282" s="39"/>
      <c r="DWH282" s="39"/>
      <c r="DWI282" s="39"/>
      <c r="DWJ282" s="39"/>
      <c r="DWK282" s="39"/>
      <c r="DWL282" s="39"/>
      <c r="DWM282" s="39"/>
      <c r="DWN282" s="39"/>
      <c r="DWO282" s="39"/>
      <c r="DWP282" s="39"/>
      <c r="DWQ282" s="39"/>
      <c r="DWR282" s="39"/>
      <c r="DWS282" s="39"/>
      <c r="DWT282" s="39"/>
      <c r="DWU282" s="39"/>
      <c r="DWV282" s="39"/>
      <c r="DWW282" s="39"/>
      <c r="DWX282" s="39"/>
      <c r="DWY282" s="39"/>
      <c r="DWZ282" s="39"/>
      <c r="DXA282" s="39"/>
      <c r="DXB282" s="39"/>
      <c r="DXC282" s="39"/>
      <c r="DXD282" s="39"/>
      <c r="DXE282" s="39"/>
      <c r="DXF282" s="39"/>
      <c r="DXG282" s="39"/>
      <c r="DXH282" s="39"/>
      <c r="DXI282" s="39"/>
      <c r="DXJ282" s="39"/>
      <c r="DXK282" s="39"/>
      <c r="DXL282" s="39"/>
      <c r="DXM282" s="39"/>
      <c r="DXN282" s="39"/>
      <c r="DXO282" s="39"/>
      <c r="DXP282" s="39"/>
      <c r="DXQ282" s="39"/>
      <c r="DXR282" s="39"/>
      <c r="DXS282" s="39"/>
      <c r="DXT282" s="39"/>
      <c r="DXU282" s="39"/>
      <c r="DXV282" s="39"/>
      <c r="DXW282" s="39"/>
      <c r="DXX282" s="39"/>
      <c r="DXY282" s="39"/>
      <c r="DXZ282" s="39"/>
      <c r="DYA282" s="39"/>
      <c r="DYB282" s="39"/>
      <c r="DYC282" s="39"/>
      <c r="DYD282" s="39"/>
      <c r="DYE282" s="39"/>
      <c r="DYF282" s="39"/>
      <c r="DYG282" s="39"/>
      <c r="DYH282" s="39"/>
      <c r="DYI282" s="39"/>
      <c r="DYJ282" s="39"/>
      <c r="DYK282" s="39"/>
      <c r="DYL282" s="39"/>
      <c r="DYM282" s="39"/>
      <c r="DYN282" s="39"/>
      <c r="DYO282" s="39"/>
      <c r="DYP282" s="39"/>
      <c r="DYQ282" s="39"/>
      <c r="DYR282" s="39"/>
      <c r="DYS282" s="39"/>
      <c r="DYT282" s="39"/>
      <c r="DYU282" s="39"/>
      <c r="DYV282" s="39"/>
      <c r="DYW282" s="39"/>
      <c r="DYX282" s="39"/>
      <c r="DYY282" s="39"/>
      <c r="DYZ282" s="39"/>
      <c r="DZA282" s="39"/>
      <c r="DZB282" s="39"/>
      <c r="DZC282" s="39"/>
      <c r="DZD282" s="39"/>
      <c r="DZE282" s="39"/>
      <c r="DZF282" s="39"/>
      <c r="DZG282" s="39"/>
      <c r="DZH282" s="39"/>
      <c r="DZI282" s="39"/>
      <c r="DZJ282" s="39"/>
      <c r="DZK282" s="39"/>
      <c r="DZL282" s="39"/>
      <c r="DZM282" s="39"/>
      <c r="DZN282" s="39"/>
      <c r="DZO282" s="39"/>
      <c r="DZP282" s="39"/>
      <c r="DZQ282" s="39"/>
      <c r="DZR282" s="39"/>
      <c r="DZS282" s="39"/>
      <c r="DZT282" s="39"/>
      <c r="DZU282" s="39"/>
      <c r="DZV282" s="39"/>
      <c r="DZW282" s="39"/>
      <c r="DZX282" s="39"/>
      <c r="DZY282" s="39"/>
      <c r="DZZ282" s="39"/>
      <c r="EAA282" s="39"/>
      <c r="EAB282" s="39"/>
      <c r="EAC282" s="39"/>
      <c r="EAD282" s="39"/>
      <c r="EAE282" s="39"/>
      <c r="EAF282" s="39"/>
      <c r="EAG282" s="39"/>
      <c r="EAH282" s="39"/>
      <c r="EAI282" s="39"/>
      <c r="EAJ282" s="39"/>
      <c r="EAK282" s="39"/>
      <c r="EAL282" s="39"/>
      <c r="EAM282" s="39"/>
      <c r="EAN282" s="39"/>
      <c r="EAO282" s="39"/>
      <c r="EAP282" s="39"/>
      <c r="EAQ282" s="39"/>
      <c r="EAR282" s="39"/>
      <c r="EAS282" s="39"/>
      <c r="EAT282" s="39"/>
      <c r="EAU282" s="39"/>
      <c r="EAV282" s="39"/>
      <c r="EAW282" s="39"/>
      <c r="EAX282" s="39"/>
      <c r="EAY282" s="39"/>
      <c r="EAZ282" s="39"/>
      <c r="EBA282" s="39"/>
      <c r="EBB282" s="39"/>
      <c r="EBC282" s="39"/>
      <c r="EBD282" s="39"/>
      <c r="EBE282" s="39"/>
      <c r="EBF282" s="39"/>
      <c r="EBG282" s="39"/>
      <c r="EBH282" s="39"/>
      <c r="EBI282" s="39"/>
      <c r="EBJ282" s="39"/>
      <c r="EBK282" s="39"/>
      <c r="EBL282" s="39"/>
      <c r="EBM282" s="39"/>
      <c r="EBN282" s="39"/>
      <c r="EBO282" s="39"/>
      <c r="EBP282" s="39"/>
      <c r="EBQ282" s="39"/>
      <c r="EBR282" s="39"/>
      <c r="EBS282" s="39"/>
      <c r="EBT282" s="39"/>
      <c r="EBU282" s="39"/>
      <c r="EBV282" s="39"/>
      <c r="EBW282" s="39"/>
      <c r="EBX282" s="39"/>
      <c r="EBY282" s="39"/>
      <c r="EBZ282" s="39"/>
      <c r="ECA282" s="39"/>
      <c r="ECB282" s="39"/>
      <c r="ECC282" s="39"/>
      <c r="ECD282" s="39"/>
      <c r="ECE282" s="39"/>
      <c r="ECF282" s="39"/>
      <c r="ECG282" s="39"/>
      <c r="ECH282" s="39"/>
      <c r="ECI282" s="39"/>
      <c r="ECJ282" s="39"/>
      <c r="ECK282" s="39"/>
      <c r="ECL282" s="39"/>
      <c r="ECM282" s="39"/>
      <c r="ECN282" s="39"/>
      <c r="ECO282" s="39"/>
      <c r="ECP282" s="39"/>
      <c r="ECQ282" s="39"/>
      <c r="ECR282" s="39"/>
      <c r="ECS282" s="39"/>
      <c r="ECT282" s="39"/>
      <c r="ECU282" s="39"/>
      <c r="ECV282" s="39"/>
      <c r="ECW282" s="39"/>
      <c r="ECX282" s="39"/>
      <c r="ECY282" s="39"/>
      <c r="ECZ282" s="39"/>
      <c r="EDA282" s="39"/>
      <c r="EDB282" s="39"/>
      <c r="EDC282" s="39"/>
      <c r="EDD282" s="39"/>
      <c r="EDE282" s="39"/>
      <c r="EDF282" s="39"/>
      <c r="EDG282" s="39"/>
      <c r="EDH282" s="39"/>
      <c r="EDI282" s="39"/>
      <c r="EDJ282" s="39"/>
      <c r="EDK282" s="39"/>
      <c r="EDL282" s="39"/>
      <c r="EDM282" s="39"/>
      <c r="EDN282" s="39"/>
      <c r="EDO282" s="39"/>
      <c r="EDP282" s="39"/>
      <c r="EDQ282" s="39"/>
      <c r="EDR282" s="39"/>
      <c r="EDS282" s="39"/>
      <c r="EDT282" s="39"/>
      <c r="EDU282" s="39"/>
      <c r="EDV282" s="39"/>
      <c r="EDW282" s="39"/>
      <c r="EDX282" s="39"/>
      <c r="EDY282" s="39"/>
      <c r="EDZ282" s="39"/>
      <c r="EEA282" s="39"/>
      <c r="EEB282" s="39"/>
      <c r="EEC282" s="39"/>
      <c r="EED282" s="39"/>
      <c r="EEE282" s="39"/>
      <c r="EEF282" s="39"/>
      <c r="EEG282" s="39"/>
      <c r="EEH282" s="39"/>
      <c r="EEI282" s="39"/>
      <c r="EEJ282" s="39"/>
      <c r="EEK282" s="39"/>
      <c r="EEL282" s="39"/>
      <c r="EEM282" s="39"/>
      <c r="EEN282" s="39"/>
      <c r="EEO282" s="39"/>
      <c r="EEP282" s="39"/>
      <c r="EEQ282" s="39"/>
      <c r="EER282" s="39"/>
      <c r="EES282" s="39"/>
      <c r="EET282" s="39"/>
      <c r="EEU282" s="39"/>
      <c r="EEV282" s="39"/>
      <c r="EEW282" s="39"/>
      <c r="EEX282" s="39"/>
      <c r="EEY282" s="39"/>
      <c r="EEZ282" s="39"/>
      <c r="EFA282" s="39"/>
      <c r="EFB282" s="39"/>
      <c r="EFC282" s="39"/>
      <c r="EFD282" s="39"/>
      <c r="EFE282" s="39"/>
      <c r="EFF282" s="39"/>
      <c r="EFG282" s="39"/>
      <c r="EFH282" s="39"/>
      <c r="EFI282" s="39"/>
      <c r="EFJ282" s="39"/>
      <c r="EFK282" s="39"/>
      <c r="EFL282" s="39"/>
      <c r="EFM282" s="39"/>
      <c r="EFN282" s="39"/>
      <c r="EFO282" s="39"/>
      <c r="EFP282" s="39"/>
      <c r="EFQ282" s="39"/>
      <c r="EFR282" s="39"/>
      <c r="EFS282" s="39"/>
      <c r="EFT282" s="39"/>
      <c r="EFU282" s="39"/>
      <c r="EFV282" s="39"/>
      <c r="EFW282" s="39"/>
      <c r="EFX282" s="39"/>
      <c r="EFY282" s="39"/>
      <c r="EFZ282" s="39"/>
      <c r="EGA282" s="39"/>
      <c r="EGB282" s="39"/>
      <c r="EGC282" s="39"/>
      <c r="EGD282" s="39"/>
      <c r="EGE282" s="39"/>
      <c r="EGF282" s="39"/>
      <c r="EGG282" s="39"/>
      <c r="EGH282" s="39"/>
      <c r="EGI282" s="39"/>
      <c r="EGJ282" s="39"/>
      <c r="EGK282" s="39"/>
      <c r="EGL282" s="39"/>
      <c r="EGM282" s="39"/>
      <c r="EGN282" s="39"/>
      <c r="EGO282" s="39"/>
      <c r="EGP282" s="39"/>
      <c r="EGQ282" s="39"/>
      <c r="EGR282" s="39"/>
      <c r="EGS282" s="39"/>
      <c r="EGT282" s="39"/>
      <c r="EGU282" s="39"/>
      <c r="EGV282" s="39"/>
      <c r="EGW282" s="39"/>
      <c r="EGX282" s="39"/>
      <c r="EGY282" s="39"/>
      <c r="EGZ282" s="39"/>
      <c r="EHA282" s="39"/>
      <c r="EHB282" s="39"/>
      <c r="EHC282" s="39"/>
      <c r="EHD282" s="39"/>
      <c r="EHE282" s="39"/>
      <c r="EHF282" s="39"/>
      <c r="EHG282" s="39"/>
      <c r="EHH282" s="39"/>
      <c r="EHI282" s="39"/>
      <c r="EHJ282" s="39"/>
      <c r="EHK282" s="39"/>
      <c r="EHL282" s="39"/>
      <c r="EHM282" s="39"/>
      <c r="EHN282" s="39"/>
      <c r="EHO282" s="39"/>
      <c r="EHP282" s="39"/>
      <c r="EHQ282" s="39"/>
      <c r="EHR282" s="39"/>
      <c r="EHS282" s="39"/>
      <c r="EHT282" s="39"/>
      <c r="EHU282" s="39"/>
      <c r="EHV282" s="39"/>
      <c r="EHW282" s="39"/>
      <c r="EHX282" s="39"/>
      <c r="EHY282" s="39"/>
      <c r="EHZ282" s="39"/>
      <c r="EIA282" s="39"/>
      <c r="EIB282" s="39"/>
      <c r="EIC282" s="39"/>
      <c r="EID282" s="39"/>
      <c r="EIE282" s="39"/>
      <c r="EIF282" s="39"/>
      <c r="EIG282" s="39"/>
      <c r="EIH282" s="39"/>
      <c r="EII282" s="39"/>
      <c r="EIJ282" s="39"/>
      <c r="EIK282" s="39"/>
      <c r="EIL282" s="39"/>
      <c r="EIM282" s="39"/>
      <c r="EIN282" s="39"/>
      <c r="EIO282" s="39"/>
      <c r="EIP282" s="39"/>
      <c r="EIQ282" s="39"/>
      <c r="EIR282" s="39"/>
      <c r="EIS282" s="39"/>
      <c r="EIT282" s="39"/>
      <c r="EIU282" s="39"/>
      <c r="EIV282" s="39"/>
      <c r="EIW282" s="39"/>
      <c r="EIX282" s="39"/>
      <c r="EIY282" s="39"/>
      <c r="EIZ282" s="39"/>
      <c r="EJA282" s="39"/>
      <c r="EJB282" s="39"/>
      <c r="EJC282" s="39"/>
      <c r="EJD282" s="39"/>
      <c r="EJE282" s="39"/>
      <c r="EJF282" s="39"/>
      <c r="EJG282" s="39"/>
      <c r="EJH282" s="39"/>
      <c r="EJI282" s="39"/>
      <c r="EJJ282" s="39"/>
      <c r="EJK282" s="39"/>
      <c r="EJL282" s="39"/>
      <c r="EJM282" s="39"/>
      <c r="EJN282" s="39"/>
      <c r="EJO282" s="39"/>
      <c r="EJP282" s="39"/>
      <c r="EJQ282" s="39"/>
      <c r="EJR282" s="39"/>
      <c r="EJS282" s="39"/>
      <c r="EJT282" s="39"/>
      <c r="EJU282" s="39"/>
      <c r="EJV282" s="39"/>
      <c r="EJW282" s="39"/>
      <c r="EJX282" s="39"/>
      <c r="EJY282" s="39"/>
      <c r="EJZ282" s="39"/>
      <c r="EKA282" s="39"/>
      <c r="EKB282" s="39"/>
      <c r="EKC282" s="39"/>
      <c r="EKD282" s="39"/>
      <c r="EKE282" s="39"/>
      <c r="EKF282" s="39"/>
      <c r="EKG282" s="39"/>
      <c r="EKH282" s="39"/>
      <c r="EKI282" s="39"/>
      <c r="EKJ282" s="39"/>
      <c r="EKK282" s="39"/>
      <c r="EKL282" s="39"/>
      <c r="EKM282" s="39"/>
      <c r="EKN282" s="39"/>
      <c r="EKO282" s="39"/>
      <c r="EKP282" s="39"/>
      <c r="EKQ282" s="39"/>
      <c r="EKR282" s="39"/>
      <c r="EKS282" s="39"/>
      <c r="EKT282" s="39"/>
      <c r="EKU282" s="39"/>
      <c r="EKV282" s="39"/>
      <c r="EKW282" s="39"/>
      <c r="EKX282" s="39"/>
      <c r="EKY282" s="39"/>
      <c r="EKZ282" s="39"/>
      <c r="ELA282" s="39"/>
      <c r="ELB282" s="39"/>
      <c r="ELC282" s="39"/>
      <c r="ELD282" s="39"/>
      <c r="ELE282" s="39"/>
      <c r="ELF282" s="39"/>
      <c r="ELG282" s="39"/>
      <c r="ELH282" s="39"/>
      <c r="ELI282" s="39"/>
      <c r="ELJ282" s="39"/>
      <c r="ELK282" s="39"/>
      <c r="ELL282" s="39"/>
      <c r="ELM282" s="39"/>
      <c r="ELN282" s="39"/>
      <c r="ELO282" s="39"/>
      <c r="ELP282" s="39"/>
      <c r="ELQ282" s="39"/>
      <c r="ELR282" s="39"/>
      <c r="ELS282" s="39"/>
      <c r="ELT282" s="39"/>
      <c r="ELU282" s="39"/>
      <c r="ELV282" s="39"/>
      <c r="ELW282" s="39"/>
      <c r="ELX282" s="39"/>
      <c r="ELY282" s="39"/>
      <c r="ELZ282" s="39"/>
      <c r="EMA282" s="39"/>
      <c r="EMB282" s="39"/>
      <c r="EMC282" s="39"/>
      <c r="EMD282" s="39"/>
      <c r="EME282" s="39"/>
      <c r="EMF282" s="39"/>
      <c r="EMG282" s="39"/>
      <c r="EMH282" s="39"/>
      <c r="EMI282" s="39"/>
      <c r="EMJ282" s="39"/>
      <c r="EMK282" s="39"/>
      <c r="EML282" s="39"/>
      <c r="EMM282" s="39"/>
      <c r="EMN282" s="39"/>
      <c r="EMO282" s="39"/>
      <c r="EMP282" s="39"/>
      <c r="EMQ282" s="39"/>
      <c r="EMR282" s="39"/>
      <c r="EMS282" s="39"/>
      <c r="EMT282" s="39"/>
      <c r="EMU282" s="39"/>
      <c r="EMV282" s="39"/>
      <c r="EMW282" s="39"/>
      <c r="EMX282" s="39"/>
      <c r="EMY282" s="39"/>
      <c r="EMZ282" s="39"/>
      <c r="ENA282" s="39"/>
      <c r="ENB282" s="39"/>
      <c r="ENC282" s="39"/>
      <c r="END282" s="39"/>
      <c r="ENE282" s="39"/>
      <c r="ENF282" s="39"/>
      <c r="ENG282" s="39"/>
      <c r="ENH282" s="39"/>
      <c r="ENI282" s="39"/>
      <c r="ENJ282" s="39"/>
      <c r="ENK282" s="39"/>
      <c r="ENL282" s="39"/>
      <c r="ENM282" s="39"/>
      <c r="ENN282" s="39"/>
      <c r="ENO282" s="39"/>
      <c r="ENP282" s="39"/>
      <c r="ENQ282" s="39"/>
      <c r="ENR282" s="39"/>
      <c r="ENS282" s="39"/>
      <c r="ENT282" s="39"/>
      <c r="ENU282" s="39"/>
      <c r="ENV282" s="39"/>
      <c r="ENW282" s="39"/>
      <c r="ENX282" s="39"/>
      <c r="ENY282" s="39"/>
      <c r="ENZ282" s="39"/>
      <c r="EOA282" s="39"/>
      <c r="EOB282" s="39"/>
      <c r="EOC282" s="39"/>
      <c r="EOD282" s="39"/>
      <c r="EOE282" s="39"/>
      <c r="EOF282" s="39"/>
      <c r="EOG282" s="39"/>
      <c r="EOH282" s="39"/>
      <c r="EOI282" s="39"/>
      <c r="EOJ282" s="39"/>
      <c r="EOK282" s="39"/>
      <c r="EOL282" s="39"/>
      <c r="EOM282" s="39"/>
      <c r="EON282" s="39"/>
      <c r="EOO282" s="39"/>
      <c r="EOP282" s="39"/>
      <c r="EOQ282" s="39"/>
      <c r="EOR282" s="39"/>
      <c r="EOS282" s="39"/>
      <c r="EOT282" s="39"/>
      <c r="EOU282" s="39"/>
      <c r="EOV282" s="39"/>
      <c r="EOW282" s="39"/>
      <c r="EOX282" s="39"/>
      <c r="EOY282" s="39"/>
      <c r="EOZ282" s="39"/>
      <c r="EPA282" s="39"/>
      <c r="EPB282" s="39"/>
      <c r="EPC282" s="39"/>
      <c r="EPD282" s="39"/>
      <c r="EPE282" s="39"/>
      <c r="EPF282" s="39"/>
      <c r="EPG282" s="39"/>
      <c r="EPH282" s="39"/>
      <c r="EPI282" s="39"/>
      <c r="EPJ282" s="39"/>
      <c r="EPK282" s="39"/>
      <c r="EPL282" s="39"/>
      <c r="EPM282" s="39"/>
      <c r="EPN282" s="39"/>
      <c r="EPO282" s="39"/>
      <c r="EPP282" s="39"/>
      <c r="EPQ282" s="39"/>
      <c r="EPR282" s="39"/>
      <c r="EPS282" s="39"/>
      <c r="EPT282" s="39"/>
      <c r="EPU282" s="39"/>
      <c r="EPV282" s="39"/>
      <c r="EPW282" s="39"/>
      <c r="EPX282" s="39"/>
      <c r="EPY282" s="39"/>
      <c r="EPZ282" s="39"/>
      <c r="EQA282" s="39"/>
      <c r="EQB282" s="39"/>
      <c r="EQC282" s="39"/>
      <c r="EQD282" s="39"/>
      <c r="EQE282" s="39"/>
      <c r="EQF282" s="39"/>
      <c r="EQG282" s="39"/>
      <c r="EQH282" s="39"/>
      <c r="EQI282" s="39"/>
      <c r="EQJ282" s="39"/>
      <c r="EQK282" s="39"/>
      <c r="EQL282" s="39"/>
      <c r="EQM282" s="39"/>
      <c r="EQN282" s="39"/>
      <c r="EQO282" s="39"/>
      <c r="EQP282" s="39"/>
      <c r="EQQ282" s="39"/>
      <c r="EQR282" s="39"/>
      <c r="EQS282" s="39"/>
      <c r="EQT282" s="39"/>
      <c r="EQU282" s="39"/>
      <c r="EQV282" s="39"/>
      <c r="EQW282" s="39"/>
      <c r="EQX282" s="39"/>
      <c r="EQY282" s="39"/>
      <c r="EQZ282" s="39"/>
      <c r="ERA282" s="39"/>
      <c r="ERB282" s="39"/>
      <c r="ERC282" s="39"/>
      <c r="ERD282" s="39"/>
      <c r="ERE282" s="39"/>
      <c r="ERF282" s="39"/>
      <c r="ERG282" s="39"/>
      <c r="ERH282" s="39"/>
      <c r="ERI282" s="39"/>
      <c r="ERJ282" s="39"/>
      <c r="ERK282" s="39"/>
      <c r="ERL282" s="39"/>
      <c r="ERM282" s="39"/>
      <c r="ERN282" s="39"/>
      <c r="ERO282" s="39"/>
      <c r="ERP282" s="39"/>
      <c r="ERQ282" s="39"/>
      <c r="ERR282" s="39"/>
      <c r="ERS282" s="39"/>
      <c r="ERT282" s="39"/>
      <c r="ERU282" s="39"/>
      <c r="ERV282" s="39"/>
      <c r="ERW282" s="39"/>
      <c r="ERX282" s="39"/>
      <c r="ERY282" s="39"/>
      <c r="ERZ282" s="39"/>
      <c r="ESA282" s="39"/>
      <c r="ESB282" s="39"/>
      <c r="ESC282" s="39"/>
      <c r="ESD282" s="39"/>
      <c r="ESE282" s="39"/>
      <c r="ESF282" s="39"/>
      <c r="ESG282" s="39"/>
      <c r="ESH282" s="39"/>
      <c r="ESI282" s="39"/>
      <c r="ESJ282" s="39"/>
      <c r="ESK282" s="39"/>
      <c r="ESL282" s="39"/>
      <c r="ESM282" s="39"/>
      <c r="ESN282" s="39"/>
      <c r="ESO282" s="39"/>
      <c r="ESP282" s="39"/>
      <c r="ESQ282" s="39"/>
      <c r="ESR282" s="39"/>
      <c r="ESS282" s="39"/>
      <c r="EST282" s="39"/>
      <c r="ESU282" s="39"/>
      <c r="ESV282" s="39"/>
      <c r="ESW282" s="39"/>
      <c r="ESX282" s="39"/>
      <c r="ESY282" s="39"/>
      <c r="ESZ282" s="39"/>
      <c r="ETA282" s="39"/>
      <c r="ETB282" s="39"/>
      <c r="ETC282" s="39"/>
      <c r="ETD282" s="39"/>
      <c r="ETE282" s="39"/>
      <c r="ETF282" s="39"/>
      <c r="ETG282" s="39"/>
      <c r="ETH282" s="39"/>
      <c r="ETI282" s="39"/>
      <c r="ETJ282" s="39"/>
      <c r="ETK282" s="39"/>
      <c r="ETL282" s="39"/>
      <c r="ETM282" s="39"/>
      <c r="ETN282" s="39"/>
      <c r="ETO282" s="39"/>
      <c r="ETP282" s="39"/>
      <c r="ETQ282" s="39"/>
      <c r="ETR282" s="39"/>
      <c r="ETS282" s="39"/>
      <c r="ETT282" s="39"/>
      <c r="ETU282" s="39"/>
      <c r="ETV282" s="39"/>
      <c r="ETW282" s="39"/>
      <c r="ETX282" s="39"/>
      <c r="ETY282" s="39"/>
      <c r="ETZ282" s="39"/>
      <c r="EUA282" s="39"/>
      <c r="EUB282" s="39"/>
      <c r="EUC282" s="39"/>
      <c r="EUD282" s="39"/>
      <c r="EUE282" s="39"/>
      <c r="EUF282" s="39"/>
      <c r="EUG282" s="39"/>
      <c r="EUH282" s="39"/>
      <c r="EUI282" s="39"/>
      <c r="EUJ282" s="39"/>
      <c r="EUK282" s="39"/>
      <c r="EUL282" s="39"/>
      <c r="EUM282" s="39"/>
      <c r="EUN282" s="39"/>
      <c r="EUO282" s="39"/>
      <c r="EUP282" s="39"/>
      <c r="EUQ282" s="39"/>
      <c r="EUR282" s="39"/>
      <c r="EUS282" s="39"/>
      <c r="EUT282" s="39"/>
      <c r="EUU282" s="39"/>
      <c r="EUV282" s="39"/>
      <c r="EUW282" s="39"/>
      <c r="EUX282" s="39"/>
      <c r="EUY282" s="39"/>
      <c r="EUZ282" s="39"/>
      <c r="EVA282" s="39"/>
      <c r="EVB282" s="39"/>
      <c r="EVC282" s="39"/>
      <c r="EVD282" s="39"/>
      <c r="EVE282" s="39"/>
      <c r="EVF282" s="39"/>
      <c r="EVG282" s="39"/>
      <c r="EVH282" s="39"/>
      <c r="EVI282" s="39"/>
      <c r="EVJ282" s="39"/>
      <c r="EVK282" s="39"/>
      <c r="EVL282" s="39"/>
      <c r="EVM282" s="39"/>
      <c r="EVN282" s="39"/>
      <c r="EVO282" s="39"/>
      <c r="EVP282" s="39"/>
      <c r="EVQ282" s="39"/>
      <c r="EVR282" s="39"/>
      <c r="EVS282" s="39"/>
      <c r="EVT282" s="39"/>
      <c r="EVU282" s="39"/>
      <c r="EVV282" s="39"/>
      <c r="EVW282" s="39"/>
      <c r="EVX282" s="39"/>
      <c r="EVY282" s="39"/>
      <c r="EVZ282" s="39"/>
      <c r="EWA282" s="39"/>
      <c r="EWB282" s="39"/>
      <c r="EWC282" s="39"/>
      <c r="EWD282" s="39"/>
      <c r="EWE282" s="39"/>
      <c r="EWF282" s="39"/>
      <c r="EWG282" s="39"/>
      <c r="EWH282" s="39"/>
      <c r="EWI282" s="39"/>
      <c r="EWJ282" s="39"/>
      <c r="EWK282" s="39"/>
      <c r="EWL282" s="39"/>
      <c r="EWM282" s="39"/>
      <c r="EWN282" s="39"/>
      <c r="EWO282" s="39"/>
      <c r="EWP282" s="39"/>
      <c r="EWQ282" s="39"/>
      <c r="EWR282" s="39"/>
      <c r="EWS282" s="39"/>
      <c r="EWT282" s="39"/>
      <c r="EWU282" s="39"/>
      <c r="EWV282" s="39"/>
      <c r="EWW282" s="39"/>
      <c r="EWX282" s="39"/>
      <c r="EWY282" s="39"/>
      <c r="EWZ282" s="39"/>
      <c r="EXA282" s="39"/>
      <c r="EXB282" s="39"/>
      <c r="EXC282" s="39"/>
      <c r="EXD282" s="39"/>
      <c r="EXE282" s="39"/>
      <c r="EXF282" s="39"/>
      <c r="EXG282" s="39"/>
      <c r="EXH282" s="39"/>
      <c r="EXI282" s="39"/>
      <c r="EXJ282" s="39"/>
      <c r="EXK282" s="39"/>
      <c r="EXL282" s="39"/>
      <c r="EXM282" s="39"/>
      <c r="EXN282" s="39"/>
      <c r="EXO282" s="39"/>
      <c r="EXP282" s="39"/>
      <c r="EXQ282" s="39"/>
      <c r="EXR282" s="39"/>
      <c r="EXS282" s="39"/>
      <c r="EXT282" s="39"/>
      <c r="EXU282" s="39"/>
      <c r="EXV282" s="39"/>
      <c r="EXW282" s="39"/>
      <c r="EXX282" s="39"/>
      <c r="EXY282" s="39"/>
      <c r="EXZ282" s="39"/>
      <c r="EYA282" s="39"/>
      <c r="EYB282" s="39"/>
      <c r="EYC282" s="39"/>
      <c r="EYD282" s="39"/>
      <c r="EYE282" s="39"/>
      <c r="EYF282" s="39"/>
      <c r="EYG282" s="39"/>
      <c r="EYH282" s="39"/>
      <c r="EYI282" s="39"/>
      <c r="EYJ282" s="39"/>
      <c r="EYK282" s="39"/>
      <c r="EYL282" s="39"/>
      <c r="EYM282" s="39"/>
      <c r="EYN282" s="39"/>
      <c r="EYO282" s="39"/>
      <c r="EYP282" s="39"/>
      <c r="EYQ282" s="39"/>
      <c r="EYR282" s="39"/>
      <c r="EYS282" s="39"/>
      <c r="EYT282" s="39"/>
      <c r="EYU282" s="39"/>
      <c r="EYV282" s="39"/>
      <c r="EYW282" s="39"/>
      <c r="EYX282" s="39"/>
      <c r="EYY282" s="39"/>
      <c r="EYZ282" s="39"/>
      <c r="EZA282" s="39"/>
      <c r="EZB282" s="39"/>
      <c r="EZC282" s="39"/>
      <c r="EZD282" s="39"/>
      <c r="EZE282" s="39"/>
      <c r="EZF282" s="39"/>
      <c r="EZG282" s="39"/>
      <c r="EZH282" s="39"/>
      <c r="EZI282" s="39"/>
      <c r="EZJ282" s="39"/>
      <c r="EZK282" s="39"/>
      <c r="EZL282" s="39"/>
      <c r="EZM282" s="39"/>
      <c r="EZN282" s="39"/>
      <c r="EZO282" s="39"/>
      <c r="EZP282" s="39"/>
      <c r="EZQ282" s="39"/>
      <c r="EZR282" s="39"/>
      <c r="EZS282" s="39"/>
      <c r="EZT282" s="39"/>
      <c r="EZU282" s="39"/>
      <c r="EZV282" s="39"/>
      <c r="EZW282" s="39"/>
      <c r="EZX282" s="39"/>
      <c r="EZY282" s="39"/>
      <c r="EZZ282" s="39"/>
      <c r="FAA282" s="39"/>
      <c r="FAB282" s="39"/>
      <c r="FAC282" s="39"/>
      <c r="FAD282" s="39"/>
      <c r="FAE282" s="39"/>
      <c r="FAF282" s="39"/>
      <c r="FAG282" s="39"/>
      <c r="FAH282" s="39"/>
      <c r="FAI282" s="39"/>
      <c r="FAJ282" s="39"/>
      <c r="FAK282" s="39"/>
      <c r="FAL282" s="39"/>
      <c r="FAM282" s="39"/>
      <c r="FAN282" s="39"/>
      <c r="FAO282" s="39"/>
      <c r="FAP282" s="39"/>
      <c r="FAQ282" s="39"/>
      <c r="FAR282" s="39"/>
      <c r="FAS282" s="39"/>
      <c r="FAT282" s="39"/>
      <c r="FAU282" s="39"/>
      <c r="FAV282" s="39"/>
      <c r="FAW282" s="39"/>
      <c r="FAX282" s="39"/>
      <c r="FAY282" s="39"/>
      <c r="FAZ282" s="39"/>
      <c r="FBA282" s="39"/>
      <c r="FBB282" s="39"/>
      <c r="FBC282" s="39"/>
      <c r="FBD282" s="39"/>
      <c r="FBE282" s="39"/>
      <c r="FBF282" s="39"/>
      <c r="FBG282" s="39"/>
      <c r="FBH282" s="39"/>
      <c r="FBI282" s="39"/>
      <c r="FBJ282" s="39"/>
      <c r="FBK282" s="39"/>
      <c r="FBL282" s="39"/>
      <c r="FBM282" s="39"/>
      <c r="FBN282" s="39"/>
      <c r="FBO282" s="39"/>
      <c r="FBP282" s="39"/>
      <c r="FBQ282" s="39"/>
      <c r="FBR282" s="39"/>
      <c r="FBS282" s="39"/>
      <c r="FBT282" s="39"/>
      <c r="FBU282" s="39"/>
      <c r="FBV282" s="39"/>
      <c r="FBW282" s="39"/>
      <c r="FBX282" s="39"/>
      <c r="FBY282" s="39"/>
      <c r="FBZ282" s="39"/>
      <c r="FCA282" s="39"/>
      <c r="FCB282" s="39"/>
      <c r="FCC282" s="39"/>
      <c r="FCD282" s="39"/>
      <c r="FCE282" s="39"/>
      <c r="FCF282" s="39"/>
      <c r="FCG282" s="39"/>
      <c r="FCH282" s="39"/>
      <c r="FCI282" s="39"/>
      <c r="FCJ282" s="39"/>
      <c r="FCK282" s="39"/>
      <c r="FCL282" s="39"/>
      <c r="FCM282" s="39"/>
      <c r="FCN282" s="39"/>
      <c r="FCO282" s="39"/>
      <c r="FCP282" s="39"/>
      <c r="FCQ282" s="39"/>
      <c r="FCR282" s="39"/>
      <c r="FCS282" s="39"/>
      <c r="FCT282" s="39"/>
      <c r="FCU282" s="39"/>
      <c r="FCV282" s="39"/>
      <c r="FCW282" s="39"/>
      <c r="FCX282" s="39"/>
      <c r="FCY282" s="39"/>
      <c r="FCZ282" s="39"/>
      <c r="FDA282" s="39"/>
      <c r="FDB282" s="39"/>
      <c r="FDC282" s="39"/>
      <c r="FDD282" s="39"/>
      <c r="FDE282" s="39"/>
      <c r="FDF282" s="39"/>
      <c r="FDG282" s="39"/>
      <c r="FDH282" s="39"/>
      <c r="FDI282" s="39"/>
      <c r="FDJ282" s="39"/>
      <c r="FDK282" s="39"/>
      <c r="FDL282" s="39"/>
      <c r="FDM282" s="39"/>
      <c r="FDN282" s="39"/>
      <c r="FDO282" s="39"/>
      <c r="FDP282" s="39"/>
      <c r="FDQ282" s="39"/>
      <c r="FDR282" s="39"/>
      <c r="FDS282" s="39"/>
      <c r="FDT282" s="39"/>
      <c r="FDU282" s="39"/>
      <c r="FDV282" s="39"/>
      <c r="FDW282" s="39"/>
      <c r="FDX282" s="39"/>
      <c r="FDY282" s="39"/>
      <c r="FDZ282" s="39"/>
      <c r="FEA282" s="39"/>
      <c r="FEB282" s="39"/>
      <c r="FEC282" s="39"/>
      <c r="FED282" s="39"/>
      <c r="FEE282" s="39"/>
      <c r="FEF282" s="39"/>
      <c r="FEG282" s="39"/>
      <c r="FEH282" s="39"/>
      <c r="FEI282" s="39"/>
      <c r="FEJ282" s="39"/>
      <c r="FEK282" s="39"/>
      <c r="FEL282" s="39"/>
      <c r="FEM282" s="39"/>
      <c r="FEN282" s="39"/>
      <c r="FEO282" s="39"/>
      <c r="FEP282" s="39"/>
      <c r="FEQ282" s="39"/>
      <c r="FER282" s="39"/>
      <c r="FES282" s="39"/>
      <c r="FET282" s="39"/>
      <c r="FEU282" s="39"/>
      <c r="FEV282" s="39"/>
      <c r="FEW282" s="39"/>
      <c r="FEX282" s="39"/>
      <c r="FEY282" s="39"/>
      <c r="FEZ282" s="39"/>
      <c r="FFA282" s="39"/>
      <c r="FFB282" s="39"/>
      <c r="FFC282" s="39"/>
      <c r="FFD282" s="39"/>
      <c r="FFE282" s="39"/>
      <c r="FFF282" s="39"/>
      <c r="FFG282" s="39"/>
      <c r="FFH282" s="39"/>
      <c r="FFI282" s="39"/>
      <c r="FFJ282" s="39"/>
      <c r="FFK282" s="39"/>
      <c r="FFL282" s="39"/>
      <c r="FFM282" s="39"/>
      <c r="FFN282" s="39"/>
      <c r="FFO282" s="39"/>
      <c r="FFP282" s="39"/>
      <c r="FFQ282" s="39"/>
      <c r="FFR282" s="39"/>
      <c r="FFS282" s="39"/>
      <c r="FFT282" s="39"/>
      <c r="FFU282" s="39"/>
      <c r="FFV282" s="39"/>
      <c r="FFW282" s="39"/>
      <c r="FFX282" s="39"/>
      <c r="FFY282" s="39"/>
      <c r="FFZ282" s="39"/>
      <c r="FGA282" s="39"/>
      <c r="FGB282" s="39"/>
      <c r="FGC282" s="39"/>
      <c r="FGD282" s="39"/>
      <c r="FGE282" s="39"/>
      <c r="FGF282" s="39"/>
      <c r="FGG282" s="39"/>
      <c r="FGH282" s="39"/>
      <c r="FGI282" s="39"/>
      <c r="FGJ282" s="39"/>
      <c r="FGK282" s="39"/>
      <c r="FGL282" s="39"/>
      <c r="FGM282" s="39"/>
      <c r="FGN282" s="39"/>
      <c r="FGO282" s="39"/>
      <c r="FGP282" s="39"/>
      <c r="FGQ282" s="39"/>
      <c r="FGR282" s="39"/>
      <c r="FGS282" s="39"/>
      <c r="FGT282" s="39"/>
      <c r="FGU282" s="39"/>
      <c r="FGV282" s="39"/>
      <c r="FGW282" s="39"/>
      <c r="FGX282" s="39"/>
      <c r="FGY282" s="39"/>
      <c r="FGZ282" s="39"/>
      <c r="FHA282" s="39"/>
      <c r="FHB282" s="39"/>
      <c r="FHC282" s="39"/>
      <c r="FHD282" s="39"/>
      <c r="FHE282" s="39"/>
      <c r="FHF282" s="39"/>
      <c r="FHG282" s="39"/>
      <c r="FHH282" s="39"/>
      <c r="FHI282" s="39"/>
      <c r="FHJ282" s="39"/>
      <c r="FHK282" s="39"/>
      <c r="FHL282" s="39"/>
      <c r="FHM282" s="39"/>
      <c r="FHN282" s="39"/>
      <c r="FHO282" s="39"/>
      <c r="FHP282" s="39"/>
      <c r="FHQ282" s="39"/>
      <c r="FHR282" s="39"/>
      <c r="FHS282" s="39"/>
      <c r="FHT282" s="39"/>
      <c r="FHU282" s="39"/>
      <c r="FHV282" s="39"/>
      <c r="FHW282" s="39"/>
      <c r="FHX282" s="39"/>
      <c r="FHY282" s="39"/>
      <c r="FHZ282" s="39"/>
      <c r="FIA282" s="39"/>
      <c r="FIB282" s="39"/>
      <c r="FIC282" s="39"/>
      <c r="FID282" s="39"/>
      <c r="FIE282" s="39"/>
      <c r="FIF282" s="39"/>
      <c r="FIG282" s="39"/>
      <c r="FIH282" s="39"/>
      <c r="FII282" s="39"/>
      <c r="FIJ282" s="39"/>
      <c r="FIK282" s="39"/>
      <c r="FIL282" s="39"/>
      <c r="FIM282" s="39"/>
      <c r="FIN282" s="39"/>
      <c r="FIO282" s="39"/>
      <c r="FIP282" s="39"/>
      <c r="FIQ282" s="39"/>
      <c r="FIR282" s="39"/>
      <c r="FIS282" s="39"/>
      <c r="FIT282" s="39"/>
      <c r="FIU282" s="39"/>
      <c r="FIV282" s="39"/>
      <c r="FIW282" s="39"/>
      <c r="FIX282" s="39"/>
      <c r="FIY282" s="39"/>
      <c r="FIZ282" s="39"/>
      <c r="FJA282" s="39"/>
      <c r="FJB282" s="39"/>
      <c r="FJC282" s="39"/>
      <c r="FJD282" s="39"/>
      <c r="FJE282" s="39"/>
      <c r="FJF282" s="39"/>
      <c r="FJG282" s="39"/>
      <c r="FJH282" s="39"/>
      <c r="FJI282" s="39"/>
      <c r="FJJ282" s="39"/>
      <c r="FJK282" s="39"/>
      <c r="FJL282" s="39"/>
      <c r="FJM282" s="39"/>
      <c r="FJN282" s="39"/>
      <c r="FJO282" s="39"/>
      <c r="FJP282" s="39"/>
      <c r="FJQ282" s="39"/>
      <c r="FJR282" s="39"/>
      <c r="FJS282" s="39"/>
      <c r="FJT282" s="39"/>
      <c r="FJU282" s="39"/>
      <c r="FJV282" s="39"/>
      <c r="FJW282" s="39"/>
      <c r="FJX282" s="39"/>
      <c r="FJY282" s="39"/>
      <c r="FJZ282" s="39"/>
      <c r="FKA282" s="39"/>
      <c r="FKB282" s="39"/>
      <c r="FKC282" s="39"/>
      <c r="FKD282" s="39"/>
      <c r="FKE282" s="39"/>
      <c r="FKF282" s="39"/>
      <c r="FKG282" s="39"/>
      <c r="FKH282" s="39"/>
      <c r="FKI282" s="39"/>
      <c r="FKJ282" s="39"/>
      <c r="FKK282" s="39"/>
      <c r="FKL282" s="39"/>
      <c r="FKM282" s="39"/>
      <c r="FKN282" s="39"/>
      <c r="FKO282" s="39"/>
      <c r="FKP282" s="39"/>
      <c r="FKQ282" s="39"/>
      <c r="FKR282" s="39"/>
      <c r="FKS282" s="39"/>
      <c r="FKT282" s="39"/>
      <c r="FKU282" s="39"/>
      <c r="FKV282" s="39"/>
      <c r="FKW282" s="39"/>
      <c r="FKX282" s="39"/>
      <c r="FKY282" s="39"/>
      <c r="FKZ282" s="39"/>
      <c r="FLA282" s="39"/>
      <c r="FLB282" s="39"/>
      <c r="FLC282" s="39"/>
      <c r="FLD282" s="39"/>
      <c r="FLE282" s="39"/>
      <c r="FLF282" s="39"/>
      <c r="FLG282" s="39"/>
      <c r="FLH282" s="39"/>
      <c r="FLI282" s="39"/>
      <c r="FLJ282" s="39"/>
      <c r="FLK282" s="39"/>
      <c r="FLL282" s="39"/>
      <c r="FLM282" s="39"/>
      <c r="FLN282" s="39"/>
      <c r="FLO282" s="39"/>
      <c r="FLP282" s="39"/>
      <c r="FLQ282" s="39"/>
      <c r="FLR282" s="39"/>
      <c r="FLS282" s="39"/>
      <c r="FLT282" s="39"/>
      <c r="FLU282" s="39"/>
      <c r="FLV282" s="39"/>
      <c r="FLW282" s="39"/>
      <c r="FLX282" s="39"/>
      <c r="FLY282" s="39"/>
      <c r="FLZ282" s="39"/>
      <c r="FMA282" s="39"/>
      <c r="FMB282" s="39"/>
      <c r="FMC282" s="39"/>
      <c r="FMD282" s="39"/>
      <c r="FME282" s="39"/>
      <c r="FMF282" s="39"/>
      <c r="FMG282" s="39"/>
      <c r="FMH282" s="39"/>
      <c r="FMI282" s="39"/>
      <c r="FMJ282" s="39"/>
      <c r="FMK282" s="39"/>
      <c r="FML282" s="39"/>
      <c r="FMM282" s="39"/>
      <c r="FMN282" s="39"/>
      <c r="FMO282" s="39"/>
      <c r="FMP282" s="39"/>
      <c r="FMQ282" s="39"/>
      <c r="FMR282" s="39"/>
      <c r="FMS282" s="39"/>
      <c r="FMT282" s="39"/>
      <c r="FMU282" s="39"/>
      <c r="FMV282" s="39"/>
      <c r="FMW282" s="39"/>
      <c r="FMX282" s="39"/>
      <c r="FMY282" s="39"/>
      <c r="FMZ282" s="39"/>
      <c r="FNA282" s="39"/>
      <c r="FNB282" s="39"/>
      <c r="FNC282" s="39"/>
      <c r="FND282" s="39"/>
      <c r="FNE282" s="39"/>
      <c r="FNF282" s="39"/>
      <c r="FNG282" s="39"/>
      <c r="FNH282" s="39"/>
      <c r="FNI282" s="39"/>
      <c r="FNJ282" s="39"/>
      <c r="FNK282" s="39"/>
      <c r="FNL282" s="39"/>
      <c r="FNM282" s="39"/>
      <c r="FNN282" s="39"/>
      <c r="FNO282" s="39"/>
      <c r="FNP282" s="39"/>
      <c r="FNQ282" s="39"/>
      <c r="FNR282" s="39"/>
      <c r="FNS282" s="39"/>
      <c r="FNT282" s="39"/>
      <c r="FNU282" s="39"/>
      <c r="FNV282" s="39"/>
      <c r="FNW282" s="39"/>
      <c r="FNX282" s="39"/>
      <c r="FNY282" s="39"/>
      <c r="FNZ282" s="39"/>
      <c r="FOA282" s="39"/>
      <c r="FOB282" s="39"/>
      <c r="FOC282" s="39"/>
      <c r="FOD282" s="39"/>
      <c r="FOE282" s="39"/>
      <c r="FOF282" s="39"/>
      <c r="FOG282" s="39"/>
      <c r="FOH282" s="39"/>
      <c r="FOI282" s="39"/>
      <c r="FOJ282" s="39"/>
      <c r="FOK282" s="39"/>
      <c r="FOL282" s="39"/>
      <c r="FOM282" s="39"/>
      <c r="FON282" s="39"/>
      <c r="FOO282" s="39"/>
      <c r="FOP282" s="39"/>
      <c r="FOQ282" s="39"/>
      <c r="FOR282" s="39"/>
      <c r="FOS282" s="39"/>
      <c r="FOT282" s="39"/>
      <c r="FOU282" s="39"/>
      <c r="FOV282" s="39"/>
      <c r="FOW282" s="39"/>
      <c r="FOX282" s="39"/>
      <c r="FOY282" s="39"/>
      <c r="FOZ282" s="39"/>
      <c r="FPA282" s="39"/>
      <c r="FPB282" s="39"/>
      <c r="FPC282" s="39"/>
      <c r="FPD282" s="39"/>
      <c r="FPE282" s="39"/>
      <c r="FPF282" s="39"/>
      <c r="FPG282" s="39"/>
      <c r="FPH282" s="39"/>
      <c r="FPI282" s="39"/>
      <c r="FPJ282" s="39"/>
      <c r="FPK282" s="39"/>
      <c r="FPL282" s="39"/>
      <c r="FPM282" s="39"/>
      <c r="FPN282" s="39"/>
      <c r="FPO282" s="39"/>
      <c r="FPP282" s="39"/>
      <c r="FPQ282" s="39"/>
      <c r="FPR282" s="39"/>
      <c r="FPS282" s="39"/>
      <c r="FPT282" s="39"/>
      <c r="FPU282" s="39"/>
      <c r="FPV282" s="39"/>
      <c r="FPW282" s="39"/>
      <c r="FPX282" s="39"/>
      <c r="FPY282" s="39"/>
      <c r="FPZ282" s="39"/>
      <c r="FQA282" s="39"/>
      <c r="FQB282" s="39"/>
      <c r="FQC282" s="39"/>
      <c r="FQD282" s="39"/>
      <c r="FQE282" s="39"/>
      <c r="FQF282" s="39"/>
      <c r="FQG282" s="39"/>
      <c r="FQH282" s="39"/>
      <c r="FQI282" s="39"/>
      <c r="FQJ282" s="39"/>
      <c r="FQK282" s="39"/>
      <c r="FQL282" s="39"/>
      <c r="FQM282" s="39"/>
      <c r="FQN282" s="39"/>
      <c r="FQO282" s="39"/>
      <c r="FQP282" s="39"/>
      <c r="FQQ282" s="39"/>
      <c r="FQR282" s="39"/>
      <c r="FQS282" s="39"/>
      <c r="FQT282" s="39"/>
      <c r="FQU282" s="39"/>
      <c r="FQV282" s="39"/>
      <c r="FQW282" s="39"/>
      <c r="FQX282" s="39"/>
      <c r="FQY282" s="39"/>
      <c r="FQZ282" s="39"/>
      <c r="FRA282" s="39"/>
      <c r="FRB282" s="39"/>
      <c r="FRC282" s="39"/>
      <c r="FRD282" s="39"/>
      <c r="FRE282" s="39"/>
      <c r="FRF282" s="39"/>
      <c r="FRG282" s="39"/>
      <c r="FRH282" s="39"/>
      <c r="FRI282" s="39"/>
      <c r="FRJ282" s="39"/>
      <c r="FRK282" s="39"/>
      <c r="FRL282" s="39"/>
      <c r="FRM282" s="39"/>
      <c r="FRN282" s="39"/>
      <c r="FRO282" s="39"/>
      <c r="FRP282" s="39"/>
      <c r="FRQ282" s="39"/>
      <c r="FRR282" s="39"/>
      <c r="FRS282" s="39"/>
      <c r="FRT282" s="39"/>
      <c r="FRU282" s="39"/>
      <c r="FRV282" s="39"/>
      <c r="FRW282" s="39"/>
      <c r="FRX282" s="39"/>
      <c r="FRY282" s="39"/>
      <c r="FRZ282" s="39"/>
      <c r="FSA282" s="39"/>
      <c r="FSB282" s="39"/>
      <c r="FSC282" s="39"/>
      <c r="FSD282" s="39"/>
      <c r="FSE282" s="39"/>
      <c r="FSF282" s="39"/>
      <c r="FSG282" s="39"/>
      <c r="FSH282" s="39"/>
      <c r="FSI282" s="39"/>
      <c r="FSJ282" s="39"/>
      <c r="FSK282" s="39"/>
      <c r="FSL282" s="39"/>
      <c r="FSM282" s="39"/>
      <c r="FSN282" s="39"/>
      <c r="FSO282" s="39"/>
      <c r="FSP282" s="39"/>
      <c r="FSQ282" s="39"/>
      <c r="FSR282" s="39"/>
      <c r="FSS282" s="39"/>
      <c r="FST282" s="39"/>
      <c r="FSU282" s="39"/>
      <c r="FSV282" s="39"/>
      <c r="FSW282" s="39"/>
      <c r="FSX282" s="39"/>
      <c r="FSY282" s="39"/>
      <c r="FSZ282" s="39"/>
      <c r="FTA282" s="39"/>
      <c r="FTB282" s="39"/>
      <c r="FTC282" s="39"/>
      <c r="FTD282" s="39"/>
      <c r="FTE282" s="39"/>
      <c r="FTF282" s="39"/>
      <c r="FTG282" s="39"/>
      <c r="FTH282" s="39"/>
      <c r="FTI282" s="39"/>
      <c r="FTJ282" s="39"/>
      <c r="FTK282" s="39"/>
      <c r="FTL282" s="39"/>
      <c r="FTM282" s="39"/>
      <c r="FTN282" s="39"/>
      <c r="FTO282" s="39"/>
      <c r="FTP282" s="39"/>
      <c r="FTQ282" s="39"/>
      <c r="FTR282" s="39"/>
      <c r="FTS282" s="39"/>
      <c r="FTT282" s="39"/>
      <c r="FTU282" s="39"/>
      <c r="FTV282" s="39"/>
      <c r="FTW282" s="39"/>
      <c r="FTX282" s="39"/>
      <c r="FTY282" s="39"/>
      <c r="FTZ282" s="39"/>
      <c r="FUA282" s="39"/>
      <c r="FUB282" s="39"/>
      <c r="FUC282" s="39"/>
      <c r="FUD282" s="39"/>
      <c r="FUE282" s="39"/>
      <c r="FUF282" s="39"/>
      <c r="FUG282" s="39"/>
      <c r="FUH282" s="39"/>
      <c r="FUI282" s="39"/>
      <c r="FUJ282" s="39"/>
      <c r="FUK282" s="39"/>
      <c r="FUL282" s="39"/>
      <c r="FUM282" s="39"/>
      <c r="FUN282" s="39"/>
      <c r="FUO282" s="39"/>
      <c r="FUP282" s="39"/>
      <c r="FUQ282" s="39"/>
      <c r="FUR282" s="39"/>
      <c r="FUS282" s="39"/>
      <c r="FUT282" s="39"/>
      <c r="FUU282" s="39"/>
      <c r="FUV282" s="39"/>
      <c r="FUW282" s="39"/>
      <c r="FUX282" s="39"/>
      <c r="FUY282" s="39"/>
      <c r="FUZ282" s="39"/>
      <c r="FVA282" s="39"/>
      <c r="FVB282" s="39"/>
      <c r="FVC282" s="39"/>
      <c r="FVD282" s="39"/>
      <c r="FVE282" s="39"/>
      <c r="FVF282" s="39"/>
      <c r="FVG282" s="39"/>
      <c r="FVH282" s="39"/>
      <c r="FVI282" s="39"/>
      <c r="FVJ282" s="39"/>
      <c r="FVK282" s="39"/>
      <c r="FVL282" s="39"/>
      <c r="FVM282" s="39"/>
      <c r="FVN282" s="39"/>
      <c r="FVO282" s="39"/>
      <c r="FVP282" s="39"/>
      <c r="FVQ282" s="39"/>
      <c r="FVR282" s="39"/>
      <c r="FVS282" s="39"/>
      <c r="FVT282" s="39"/>
      <c r="FVU282" s="39"/>
      <c r="FVV282" s="39"/>
      <c r="FVW282" s="39"/>
      <c r="FVX282" s="39"/>
      <c r="FVY282" s="39"/>
      <c r="FVZ282" s="39"/>
      <c r="FWA282" s="39"/>
      <c r="FWB282" s="39"/>
      <c r="FWC282" s="39"/>
      <c r="FWD282" s="39"/>
      <c r="FWE282" s="39"/>
      <c r="FWF282" s="39"/>
      <c r="FWG282" s="39"/>
      <c r="FWH282" s="39"/>
      <c r="FWI282" s="39"/>
      <c r="FWJ282" s="39"/>
      <c r="FWK282" s="39"/>
      <c r="FWL282" s="39"/>
      <c r="FWM282" s="39"/>
      <c r="FWN282" s="39"/>
      <c r="FWO282" s="39"/>
      <c r="FWP282" s="39"/>
      <c r="FWQ282" s="39"/>
      <c r="FWR282" s="39"/>
      <c r="FWS282" s="39"/>
      <c r="FWT282" s="39"/>
      <c r="FWU282" s="39"/>
      <c r="FWV282" s="39"/>
      <c r="FWW282" s="39"/>
      <c r="FWX282" s="39"/>
      <c r="FWY282" s="39"/>
      <c r="FWZ282" s="39"/>
      <c r="FXA282" s="39"/>
      <c r="FXB282" s="39"/>
      <c r="FXC282" s="39"/>
      <c r="FXD282" s="39"/>
      <c r="FXE282" s="39"/>
      <c r="FXF282" s="39"/>
      <c r="FXG282" s="39"/>
      <c r="FXH282" s="39"/>
      <c r="FXI282" s="39"/>
      <c r="FXJ282" s="39"/>
      <c r="FXK282" s="39"/>
      <c r="FXL282" s="39"/>
      <c r="FXM282" s="39"/>
      <c r="FXN282" s="39"/>
      <c r="FXO282" s="39"/>
      <c r="FXP282" s="39"/>
      <c r="FXQ282" s="39"/>
      <c r="FXR282" s="39"/>
      <c r="FXS282" s="39"/>
      <c r="FXT282" s="39"/>
      <c r="FXU282" s="39"/>
      <c r="FXV282" s="39"/>
      <c r="FXW282" s="39"/>
      <c r="FXX282" s="39"/>
      <c r="FXY282" s="39"/>
      <c r="FXZ282" s="39"/>
      <c r="FYA282" s="39"/>
      <c r="FYB282" s="39"/>
      <c r="FYC282" s="39"/>
      <c r="FYD282" s="39"/>
      <c r="FYE282" s="39"/>
      <c r="FYF282" s="39"/>
      <c r="FYG282" s="39"/>
      <c r="FYH282" s="39"/>
      <c r="FYI282" s="39"/>
      <c r="FYJ282" s="39"/>
      <c r="FYK282" s="39"/>
      <c r="FYL282" s="39"/>
      <c r="FYM282" s="39"/>
      <c r="FYN282" s="39"/>
      <c r="FYO282" s="39"/>
      <c r="FYP282" s="39"/>
      <c r="FYQ282" s="39"/>
      <c r="FYR282" s="39"/>
      <c r="FYS282" s="39"/>
      <c r="FYT282" s="39"/>
      <c r="FYU282" s="39"/>
      <c r="FYV282" s="39"/>
      <c r="FYW282" s="39"/>
      <c r="FYX282" s="39"/>
      <c r="FYY282" s="39"/>
      <c r="FYZ282" s="39"/>
      <c r="FZA282" s="39"/>
      <c r="FZB282" s="39"/>
      <c r="FZC282" s="39"/>
      <c r="FZD282" s="39"/>
      <c r="FZE282" s="39"/>
      <c r="FZF282" s="39"/>
      <c r="FZG282" s="39"/>
      <c r="FZH282" s="39"/>
      <c r="FZI282" s="39"/>
      <c r="FZJ282" s="39"/>
      <c r="FZK282" s="39"/>
      <c r="FZL282" s="39"/>
      <c r="FZM282" s="39"/>
      <c r="FZN282" s="39"/>
      <c r="FZO282" s="39"/>
      <c r="FZP282" s="39"/>
      <c r="FZQ282" s="39"/>
      <c r="FZR282" s="39"/>
      <c r="FZS282" s="39"/>
      <c r="FZT282" s="39"/>
      <c r="FZU282" s="39"/>
      <c r="FZV282" s="39"/>
      <c r="FZW282" s="39"/>
      <c r="FZX282" s="39"/>
      <c r="FZY282" s="39"/>
      <c r="FZZ282" s="39"/>
      <c r="GAA282" s="39"/>
      <c r="GAB282" s="39"/>
      <c r="GAC282" s="39"/>
      <c r="GAD282" s="39"/>
      <c r="GAE282" s="39"/>
      <c r="GAF282" s="39"/>
      <c r="GAG282" s="39"/>
      <c r="GAH282" s="39"/>
      <c r="GAI282" s="39"/>
      <c r="GAJ282" s="39"/>
      <c r="GAK282" s="39"/>
      <c r="GAL282" s="39"/>
      <c r="GAM282" s="39"/>
      <c r="GAN282" s="39"/>
      <c r="GAO282" s="39"/>
      <c r="GAP282" s="39"/>
      <c r="GAQ282" s="39"/>
      <c r="GAR282" s="39"/>
      <c r="GAS282" s="39"/>
      <c r="GAT282" s="39"/>
      <c r="GAU282" s="39"/>
      <c r="GAV282" s="39"/>
      <c r="GAW282" s="39"/>
      <c r="GAX282" s="39"/>
      <c r="GAY282" s="39"/>
      <c r="GAZ282" s="39"/>
      <c r="GBA282" s="39"/>
      <c r="GBB282" s="39"/>
      <c r="GBC282" s="39"/>
      <c r="GBD282" s="39"/>
      <c r="GBE282" s="39"/>
      <c r="GBF282" s="39"/>
      <c r="GBG282" s="39"/>
      <c r="GBH282" s="39"/>
      <c r="GBI282" s="39"/>
      <c r="GBJ282" s="39"/>
      <c r="GBK282" s="39"/>
      <c r="GBL282" s="39"/>
      <c r="GBM282" s="39"/>
      <c r="GBN282" s="39"/>
      <c r="GBO282" s="39"/>
      <c r="GBP282" s="39"/>
      <c r="GBQ282" s="39"/>
      <c r="GBR282" s="39"/>
      <c r="GBS282" s="39"/>
      <c r="GBT282" s="39"/>
      <c r="GBU282" s="39"/>
      <c r="GBV282" s="39"/>
      <c r="GBW282" s="39"/>
      <c r="GBX282" s="39"/>
      <c r="GBY282" s="39"/>
      <c r="GBZ282" s="39"/>
      <c r="GCA282" s="39"/>
      <c r="GCB282" s="39"/>
      <c r="GCC282" s="39"/>
      <c r="GCD282" s="39"/>
      <c r="GCE282" s="39"/>
      <c r="GCF282" s="39"/>
      <c r="GCG282" s="39"/>
      <c r="GCH282" s="39"/>
      <c r="GCI282" s="39"/>
      <c r="GCJ282" s="39"/>
      <c r="GCK282" s="39"/>
      <c r="GCL282" s="39"/>
      <c r="GCM282" s="39"/>
      <c r="GCN282" s="39"/>
      <c r="GCO282" s="39"/>
      <c r="GCP282" s="39"/>
      <c r="GCQ282" s="39"/>
      <c r="GCR282" s="39"/>
      <c r="GCS282" s="39"/>
      <c r="GCT282" s="39"/>
      <c r="GCU282" s="39"/>
      <c r="GCV282" s="39"/>
      <c r="GCW282" s="39"/>
      <c r="GCX282" s="39"/>
      <c r="GCY282" s="39"/>
      <c r="GCZ282" s="39"/>
      <c r="GDA282" s="39"/>
      <c r="GDB282" s="39"/>
      <c r="GDC282" s="39"/>
      <c r="GDD282" s="39"/>
      <c r="GDE282" s="39"/>
      <c r="GDF282" s="39"/>
      <c r="GDG282" s="39"/>
      <c r="GDH282" s="39"/>
      <c r="GDI282" s="39"/>
      <c r="GDJ282" s="39"/>
      <c r="GDK282" s="39"/>
      <c r="GDL282" s="39"/>
      <c r="GDM282" s="39"/>
      <c r="GDN282" s="39"/>
      <c r="GDO282" s="39"/>
      <c r="GDP282" s="39"/>
      <c r="GDQ282" s="39"/>
      <c r="GDR282" s="39"/>
      <c r="GDS282" s="39"/>
      <c r="GDT282" s="39"/>
      <c r="GDU282" s="39"/>
      <c r="GDV282" s="39"/>
      <c r="GDW282" s="39"/>
      <c r="GDX282" s="39"/>
      <c r="GDY282" s="39"/>
      <c r="GDZ282" s="39"/>
      <c r="GEA282" s="39"/>
      <c r="GEB282" s="39"/>
      <c r="GEC282" s="39"/>
      <c r="GED282" s="39"/>
      <c r="GEE282" s="39"/>
      <c r="GEF282" s="39"/>
      <c r="GEG282" s="39"/>
      <c r="GEH282" s="39"/>
      <c r="GEI282" s="39"/>
      <c r="GEJ282" s="39"/>
      <c r="GEK282" s="39"/>
      <c r="GEL282" s="39"/>
      <c r="GEM282" s="39"/>
      <c r="GEN282" s="39"/>
      <c r="GEO282" s="39"/>
      <c r="GEP282" s="39"/>
      <c r="GEQ282" s="39"/>
      <c r="GER282" s="39"/>
      <c r="GES282" s="39"/>
      <c r="GET282" s="39"/>
      <c r="GEU282" s="39"/>
      <c r="GEV282" s="39"/>
      <c r="GEW282" s="39"/>
      <c r="GEX282" s="39"/>
      <c r="GEY282" s="39"/>
      <c r="GEZ282" s="39"/>
      <c r="GFA282" s="39"/>
      <c r="GFB282" s="39"/>
      <c r="GFC282" s="39"/>
      <c r="GFD282" s="39"/>
      <c r="GFE282" s="39"/>
      <c r="GFF282" s="39"/>
      <c r="GFG282" s="39"/>
      <c r="GFH282" s="39"/>
      <c r="GFI282" s="39"/>
      <c r="GFJ282" s="39"/>
      <c r="GFK282" s="39"/>
      <c r="GFL282" s="39"/>
      <c r="GFM282" s="39"/>
      <c r="GFN282" s="39"/>
      <c r="GFO282" s="39"/>
      <c r="GFP282" s="39"/>
      <c r="GFQ282" s="39"/>
      <c r="GFR282" s="39"/>
      <c r="GFS282" s="39"/>
      <c r="GFT282" s="39"/>
      <c r="GFU282" s="39"/>
      <c r="GFV282" s="39"/>
      <c r="GFW282" s="39"/>
      <c r="GFX282" s="39"/>
      <c r="GFY282" s="39"/>
      <c r="GFZ282" s="39"/>
      <c r="GGA282" s="39"/>
      <c r="GGB282" s="39"/>
      <c r="GGC282" s="39"/>
      <c r="GGD282" s="39"/>
      <c r="GGE282" s="39"/>
      <c r="GGF282" s="39"/>
      <c r="GGG282" s="39"/>
      <c r="GGH282" s="39"/>
      <c r="GGI282" s="39"/>
      <c r="GGJ282" s="39"/>
      <c r="GGK282" s="39"/>
      <c r="GGL282" s="39"/>
      <c r="GGM282" s="39"/>
      <c r="GGN282" s="39"/>
      <c r="GGO282" s="39"/>
      <c r="GGP282" s="39"/>
      <c r="GGQ282" s="39"/>
      <c r="GGR282" s="39"/>
      <c r="GGS282" s="39"/>
      <c r="GGT282" s="39"/>
      <c r="GGU282" s="39"/>
      <c r="GGV282" s="39"/>
      <c r="GGW282" s="39"/>
      <c r="GGX282" s="39"/>
      <c r="GGY282" s="39"/>
      <c r="GGZ282" s="39"/>
      <c r="GHA282" s="39"/>
      <c r="GHB282" s="39"/>
      <c r="GHC282" s="39"/>
      <c r="GHD282" s="39"/>
      <c r="GHE282" s="39"/>
      <c r="GHF282" s="39"/>
      <c r="GHG282" s="39"/>
      <c r="GHH282" s="39"/>
      <c r="GHI282" s="39"/>
      <c r="GHJ282" s="39"/>
      <c r="GHK282" s="39"/>
      <c r="GHL282" s="39"/>
      <c r="GHM282" s="39"/>
      <c r="GHN282" s="39"/>
      <c r="GHO282" s="39"/>
      <c r="GHP282" s="39"/>
      <c r="GHQ282" s="39"/>
      <c r="GHR282" s="39"/>
      <c r="GHS282" s="39"/>
      <c r="GHT282" s="39"/>
      <c r="GHU282" s="39"/>
      <c r="GHV282" s="39"/>
      <c r="GHW282" s="39"/>
      <c r="GHX282" s="39"/>
      <c r="GHY282" s="39"/>
      <c r="GHZ282" s="39"/>
      <c r="GIA282" s="39"/>
      <c r="GIB282" s="39"/>
      <c r="GIC282" s="39"/>
      <c r="GID282" s="39"/>
      <c r="GIE282" s="39"/>
      <c r="GIF282" s="39"/>
      <c r="GIG282" s="39"/>
      <c r="GIH282" s="39"/>
      <c r="GII282" s="39"/>
      <c r="GIJ282" s="39"/>
      <c r="GIK282" s="39"/>
      <c r="GIL282" s="39"/>
      <c r="GIM282" s="39"/>
      <c r="GIN282" s="39"/>
      <c r="GIO282" s="39"/>
      <c r="GIP282" s="39"/>
      <c r="GIQ282" s="39"/>
      <c r="GIR282" s="39"/>
      <c r="GIS282" s="39"/>
      <c r="GIT282" s="39"/>
      <c r="GIU282" s="39"/>
      <c r="GIV282" s="39"/>
      <c r="GIW282" s="39"/>
      <c r="GIX282" s="39"/>
      <c r="GIY282" s="39"/>
      <c r="GIZ282" s="39"/>
      <c r="GJA282" s="39"/>
      <c r="GJB282" s="39"/>
      <c r="GJC282" s="39"/>
      <c r="GJD282" s="39"/>
      <c r="GJE282" s="39"/>
      <c r="GJF282" s="39"/>
      <c r="GJG282" s="39"/>
      <c r="GJH282" s="39"/>
      <c r="GJI282" s="39"/>
      <c r="GJJ282" s="39"/>
      <c r="GJK282" s="39"/>
      <c r="GJL282" s="39"/>
      <c r="GJM282" s="39"/>
      <c r="GJN282" s="39"/>
      <c r="GJO282" s="39"/>
      <c r="GJP282" s="39"/>
      <c r="GJQ282" s="39"/>
      <c r="GJR282" s="39"/>
      <c r="GJS282" s="39"/>
      <c r="GJT282" s="39"/>
      <c r="GJU282" s="39"/>
      <c r="GJV282" s="39"/>
      <c r="GJW282" s="39"/>
      <c r="GJX282" s="39"/>
      <c r="GJY282" s="39"/>
      <c r="GJZ282" s="39"/>
      <c r="GKA282" s="39"/>
      <c r="GKB282" s="39"/>
      <c r="GKC282" s="39"/>
      <c r="GKD282" s="39"/>
      <c r="GKE282" s="39"/>
      <c r="GKF282" s="39"/>
      <c r="GKG282" s="39"/>
      <c r="GKH282" s="39"/>
      <c r="GKI282" s="39"/>
      <c r="GKJ282" s="39"/>
      <c r="GKK282" s="39"/>
      <c r="GKL282" s="39"/>
      <c r="GKM282" s="39"/>
      <c r="GKN282" s="39"/>
      <c r="GKO282" s="39"/>
      <c r="GKP282" s="39"/>
      <c r="GKQ282" s="39"/>
      <c r="GKR282" s="39"/>
      <c r="GKS282" s="39"/>
      <c r="GKT282" s="39"/>
      <c r="GKU282" s="39"/>
      <c r="GKV282" s="39"/>
      <c r="GKW282" s="39"/>
      <c r="GKX282" s="39"/>
      <c r="GKY282" s="39"/>
      <c r="GKZ282" s="39"/>
      <c r="GLA282" s="39"/>
      <c r="GLB282" s="39"/>
      <c r="GLC282" s="39"/>
      <c r="GLD282" s="39"/>
      <c r="GLE282" s="39"/>
      <c r="GLF282" s="39"/>
      <c r="GLG282" s="39"/>
      <c r="GLH282" s="39"/>
      <c r="GLI282" s="39"/>
      <c r="GLJ282" s="39"/>
      <c r="GLK282" s="39"/>
      <c r="GLL282" s="39"/>
      <c r="GLM282" s="39"/>
      <c r="GLN282" s="39"/>
      <c r="GLO282" s="39"/>
      <c r="GLP282" s="39"/>
      <c r="GLQ282" s="39"/>
      <c r="GLR282" s="39"/>
      <c r="GLS282" s="39"/>
      <c r="GLT282" s="39"/>
      <c r="GLU282" s="39"/>
      <c r="GLV282" s="39"/>
      <c r="GLW282" s="39"/>
      <c r="GLX282" s="39"/>
      <c r="GLY282" s="39"/>
      <c r="GLZ282" s="39"/>
      <c r="GMA282" s="39"/>
      <c r="GMB282" s="39"/>
      <c r="GMC282" s="39"/>
      <c r="GMD282" s="39"/>
      <c r="GME282" s="39"/>
      <c r="GMF282" s="39"/>
      <c r="GMG282" s="39"/>
      <c r="GMH282" s="39"/>
      <c r="GMI282" s="39"/>
      <c r="GMJ282" s="39"/>
      <c r="GMK282" s="39"/>
      <c r="GML282" s="39"/>
      <c r="GMM282" s="39"/>
      <c r="GMN282" s="39"/>
      <c r="GMO282" s="39"/>
      <c r="GMP282" s="39"/>
      <c r="GMQ282" s="39"/>
      <c r="GMR282" s="39"/>
      <c r="GMS282" s="39"/>
      <c r="GMT282" s="39"/>
      <c r="GMU282" s="39"/>
      <c r="GMV282" s="39"/>
      <c r="GMW282" s="39"/>
      <c r="GMX282" s="39"/>
      <c r="GMY282" s="39"/>
      <c r="GMZ282" s="39"/>
      <c r="GNA282" s="39"/>
      <c r="GNB282" s="39"/>
      <c r="GNC282" s="39"/>
      <c r="GND282" s="39"/>
      <c r="GNE282" s="39"/>
      <c r="GNF282" s="39"/>
      <c r="GNG282" s="39"/>
      <c r="GNH282" s="39"/>
      <c r="GNI282" s="39"/>
      <c r="GNJ282" s="39"/>
      <c r="GNK282" s="39"/>
      <c r="GNL282" s="39"/>
      <c r="GNM282" s="39"/>
      <c r="GNN282" s="39"/>
      <c r="GNO282" s="39"/>
      <c r="GNP282" s="39"/>
      <c r="GNQ282" s="39"/>
      <c r="GNR282" s="39"/>
      <c r="GNS282" s="39"/>
      <c r="GNT282" s="39"/>
      <c r="GNU282" s="39"/>
      <c r="GNV282" s="39"/>
      <c r="GNW282" s="39"/>
      <c r="GNX282" s="39"/>
      <c r="GNY282" s="39"/>
      <c r="GNZ282" s="39"/>
      <c r="GOA282" s="39"/>
      <c r="GOB282" s="39"/>
      <c r="GOC282" s="39"/>
      <c r="GOD282" s="39"/>
      <c r="GOE282" s="39"/>
      <c r="GOF282" s="39"/>
      <c r="GOG282" s="39"/>
      <c r="GOH282" s="39"/>
      <c r="GOI282" s="39"/>
      <c r="GOJ282" s="39"/>
      <c r="GOK282" s="39"/>
      <c r="GOL282" s="39"/>
      <c r="GOM282" s="39"/>
      <c r="GON282" s="39"/>
      <c r="GOO282" s="39"/>
      <c r="GOP282" s="39"/>
      <c r="GOQ282" s="39"/>
      <c r="GOR282" s="39"/>
      <c r="GOS282" s="39"/>
      <c r="GOT282" s="39"/>
      <c r="GOU282" s="39"/>
      <c r="GOV282" s="39"/>
      <c r="GOW282" s="39"/>
      <c r="GOX282" s="39"/>
      <c r="GOY282" s="39"/>
      <c r="GOZ282" s="39"/>
      <c r="GPA282" s="39"/>
      <c r="GPB282" s="39"/>
      <c r="GPC282" s="39"/>
      <c r="GPD282" s="39"/>
      <c r="GPE282" s="39"/>
      <c r="GPF282" s="39"/>
      <c r="GPG282" s="39"/>
      <c r="GPH282" s="39"/>
      <c r="GPI282" s="39"/>
      <c r="GPJ282" s="39"/>
      <c r="GPK282" s="39"/>
      <c r="GPL282" s="39"/>
      <c r="GPM282" s="39"/>
      <c r="GPN282" s="39"/>
      <c r="GPO282" s="39"/>
      <c r="GPP282" s="39"/>
      <c r="GPQ282" s="39"/>
      <c r="GPR282" s="39"/>
      <c r="GPS282" s="39"/>
      <c r="GPT282" s="39"/>
      <c r="GPU282" s="39"/>
      <c r="GPV282" s="39"/>
      <c r="GPW282" s="39"/>
      <c r="GPX282" s="39"/>
      <c r="GPY282" s="39"/>
      <c r="GPZ282" s="39"/>
      <c r="GQA282" s="39"/>
      <c r="GQB282" s="39"/>
      <c r="GQC282" s="39"/>
      <c r="GQD282" s="39"/>
      <c r="GQE282" s="39"/>
      <c r="GQF282" s="39"/>
      <c r="GQG282" s="39"/>
      <c r="GQH282" s="39"/>
      <c r="GQI282" s="39"/>
      <c r="GQJ282" s="39"/>
      <c r="GQK282" s="39"/>
      <c r="GQL282" s="39"/>
      <c r="GQM282" s="39"/>
      <c r="GQN282" s="39"/>
      <c r="GQO282" s="39"/>
      <c r="GQP282" s="39"/>
      <c r="GQQ282" s="39"/>
      <c r="GQR282" s="39"/>
      <c r="GQS282" s="39"/>
      <c r="GQT282" s="39"/>
      <c r="GQU282" s="39"/>
      <c r="GQV282" s="39"/>
      <c r="GQW282" s="39"/>
      <c r="GQX282" s="39"/>
      <c r="GQY282" s="39"/>
      <c r="GQZ282" s="39"/>
      <c r="GRA282" s="39"/>
      <c r="GRB282" s="39"/>
      <c r="GRC282" s="39"/>
      <c r="GRD282" s="39"/>
      <c r="GRE282" s="39"/>
      <c r="GRF282" s="39"/>
      <c r="GRG282" s="39"/>
      <c r="GRH282" s="39"/>
      <c r="GRI282" s="39"/>
      <c r="GRJ282" s="39"/>
      <c r="GRK282" s="39"/>
      <c r="GRL282" s="39"/>
      <c r="GRM282" s="39"/>
      <c r="GRN282" s="39"/>
      <c r="GRO282" s="39"/>
      <c r="GRP282" s="39"/>
      <c r="GRQ282" s="39"/>
      <c r="GRR282" s="39"/>
      <c r="GRS282" s="39"/>
      <c r="GRT282" s="39"/>
      <c r="GRU282" s="39"/>
      <c r="GRV282" s="39"/>
      <c r="GRW282" s="39"/>
      <c r="GRX282" s="39"/>
      <c r="GRY282" s="39"/>
      <c r="GRZ282" s="39"/>
      <c r="GSA282" s="39"/>
      <c r="GSB282" s="39"/>
      <c r="GSC282" s="39"/>
      <c r="GSD282" s="39"/>
      <c r="GSE282" s="39"/>
      <c r="GSF282" s="39"/>
      <c r="GSG282" s="39"/>
      <c r="GSH282" s="39"/>
      <c r="GSI282" s="39"/>
      <c r="GSJ282" s="39"/>
      <c r="GSK282" s="39"/>
      <c r="GSL282" s="39"/>
      <c r="GSM282" s="39"/>
      <c r="GSN282" s="39"/>
      <c r="GSO282" s="39"/>
      <c r="GSP282" s="39"/>
      <c r="GSQ282" s="39"/>
      <c r="GSR282" s="39"/>
      <c r="GSS282" s="39"/>
      <c r="GST282" s="39"/>
      <c r="GSU282" s="39"/>
      <c r="GSV282" s="39"/>
      <c r="GSW282" s="39"/>
      <c r="GSX282" s="39"/>
      <c r="GSY282" s="39"/>
      <c r="GSZ282" s="39"/>
      <c r="GTA282" s="39"/>
      <c r="GTB282" s="39"/>
      <c r="GTC282" s="39"/>
      <c r="GTD282" s="39"/>
      <c r="GTE282" s="39"/>
      <c r="GTF282" s="39"/>
      <c r="GTG282" s="39"/>
      <c r="GTH282" s="39"/>
      <c r="GTI282" s="39"/>
      <c r="GTJ282" s="39"/>
      <c r="GTK282" s="39"/>
      <c r="GTL282" s="39"/>
      <c r="GTM282" s="39"/>
      <c r="GTN282" s="39"/>
      <c r="GTO282" s="39"/>
      <c r="GTP282" s="39"/>
      <c r="GTQ282" s="39"/>
      <c r="GTR282" s="39"/>
      <c r="GTS282" s="39"/>
      <c r="GTT282" s="39"/>
      <c r="GTU282" s="39"/>
      <c r="GTV282" s="39"/>
      <c r="GTW282" s="39"/>
      <c r="GTX282" s="39"/>
      <c r="GTY282" s="39"/>
      <c r="GTZ282" s="39"/>
      <c r="GUA282" s="39"/>
      <c r="GUB282" s="39"/>
      <c r="GUC282" s="39"/>
      <c r="GUD282" s="39"/>
      <c r="GUE282" s="39"/>
      <c r="GUF282" s="39"/>
      <c r="GUG282" s="39"/>
      <c r="GUH282" s="39"/>
      <c r="GUI282" s="39"/>
      <c r="GUJ282" s="39"/>
      <c r="GUK282" s="39"/>
      <c r="GUL282" s="39"/>
      <c r="GUM282" s="39"/>
      <c r="GUN282" s="39"/>
      <c r="GUO282" s="39"/>
      <c r="GUP282" s="39"/>
      <c r="GUQ282" s="39"/>
      <c r="GUR282" s="39"/>
      <c r="GUS282" s="39"/>
      <c r="GUT282" s="39"/>
      <c r="GUU282" s="39"/>
      <c r="GUV282" s="39"/>
      <c r="GUW282" s="39"/>
      <c r="GUX282" s="39"/>
      <c r="GUY282" s="39"/>
      <c r="GUZ282" s="39"/>
      <c r="GVA282" s="39"/>
      <c r="GVB282" s="39"/>
      <c r="GVC282" s="39"/>
      <c r="GVD282" s="39"/>
      <c r="GVE282" s="39"/>
      <c r="GVF282" s="39"/>
      <c r="GVG282" s="39"/>
      <c r="GVH282" s="39"/>
      <c r="GVI282" s="39"/>
      <c r="GVJ282" s="39"/>
      <c r="GVK282" s="39"/>
      <c r="GVL282" s="39"/>
      <c r="GVM282" s="39"/>
      <c r="GVN282" s="39"/>
      <c r="GVO282" s="39"/>
      <c r="GVP282" s="39"/>
      <c r="GVQ282" s="39"/>
      <c r="GVR282" s="39"/>
      <c r="GVS282" s="39"/>
      <c r="GVT282" s="39"/>
      <c r="GVU282" s="39"/>
      <c r="GVV282" s="39"/>
      <c r="GVW282" s="39"/>
      <c r="GVX282" s="39"/>
      <c r="GVY282" s="39"/>
      <c r="GVZ282" s="39"/>
      <c r="GWA282" s="39"/>
      <c r="GWB282" s="39"/>
      <c r="GWC282" s="39"/>
      <c r="GWD282" s="39"/>
      <c r="GWE282" s="39"/>
      <c r="GWF282" s="39"/>
      <c r="GWG282" s="39"/>
      <c r="GWH282" s="39"/>
      <c r="GWI282" s="39"/>
      <c r="GWJ282" s="39"/>
      <c r="GWK282" s="39"/>
      <c r="GWL282" s="39"/>
      <c r="GWM282" s="39"/>
      <c r="GWN282" s="39"/>
      <c r="GWO282" s="39"/>
      <c r="GWP282" s="39"/>
      <c r="GWQ282" s="39"/>
      <c r="GWR282" s="39"/>
      <c r="GWS282" s="39"/>
      <c r="GWT282" s="39"/>
      <c r="GWU282" s="39"/>
      <c r="GWV282" s="39"/>
      <c r="GWW282" s="39"/>
      <c r="GWX282" s="39"/>
      <c r="GWY282" s="39"/>
      <c r="GWZ282" s="39"/>
      <c r="GXA282" s="39"/>
      <c r="GXB282" s="39"/>
      <c r="GXC282" s="39"/>
      <c r="GXD282" s="39"/>
      <c r="GXE282" s="39"/>
      <c r="GXF282" s="39"/>
      <c r="GXG282" s="39"/>
      <c r="GXH282" s="39"/>
      <c r="GXI282" s="39"/>
      <c r="GXJ282" s="39"/>
      <c r="GXK282" s="39"/>
      <c r="GXL282" s="39"/>
      <c r="GXM282" s="39"/>
      <c r="GXN282" s="39"/>
      <c r="GXO282" s="39"/>
      <c r="GXP282" s="39"/>
      <c r="GXQ282" s="39"/>
      <c r="GXR282" s="39"/>
      <c r="GXS282" s="39"/>
      <c r="GXT282" s="39"/>
      <c r="GXU282" s="39"/>
      <c r="GXV282" s="39"/>
      <c r="GXW282" s="39"/>
      <c r="GXX282" s="39"/>
      <c r="GXY282" s="39"/>
      <c r="GXZ282" s="39"/>
      <c r="GYA282" s="39"/>
      <c r="GYB282" s="39"/>
      <c r="GYC282" s="39"/>
      <c r="GYD282" s="39"/>
      <c r="GYE282" s="39"/>
      <c r="GYF282" s="39"/>
      <c r="GYG282" s="39"/>
      <c r="GYH282" s="39"/>
      <c r="GYI282" s="39"/>
      <c r="GYJ282" s="39"/>
      <c r="GYK282" s="39"/>
      <c r="GYL282" s="39"/>
      <c r="GYM282" s="39"/>
      <c r="GYN282" s="39"/>
      <c r="GYO282" s="39"/>
      <c r="GYP282" s="39"/>
      <c r="GYQ282" s="39"/>
      <c r="GYR282" s="39"/>
      <c r="GYS282" s="39"/>
      <c r="GYT282" s="39"/>
      <c r="GYU282" s="39"/>
      <c r="GYV282" s="39"/>
      <c r="GYW282" s="39"/>
      <c r="GYX282" s="39"/>
      <c r="GYY282" s="39"/>
      <c r="GYZ282" s="39"/>
      <c r="GZA282" s="39"/>
      <c r="GZB282" s="39"/>
      <c r="GZC282" s="39"/>
      <c r="GZD282" s="39"/>
      <c r="GZE282" s="39"/>
      <c r="GZF282" s="39"/>
      <c r="GZG282" s="39"/>
      <c r="GZH282" s="39"/>
      <c r="GZI282" s="39"/>
      <c r="GZJ282" s="39"/>
      <c r="GZK282" s="39"/>
      <c r="GZL282" s="39"/>
      <c r="GZM282" s="39"/>
      <c r="GZN282" s="39"/>
      <c r="GZO282" s="39"/>
      <c r="GZP282" s="39"/>
      <c r="GZQ282" s="39"/>
      <c r="GZR282" s="39"/>
      <c r="GZS282" s="39"/>
      <c r="GZT282" s="39"/>
      <c r="GZU282" s="39"/>
      <c r="GZV282" s="39"/>
      <c r="GZW282" s="39"/>
      <c r="GZX282" s="39"/>
      <c r="GZY282" s="39"/>
      <c r="GZZ282" s="39"/>
      <c r="HAA282" s="39"/>
      <c r="HAB282" s="39"/>
      <c r="HAC282" s="39"/>
      <c r="HAD282" s="39"/>
      <c r="HAE282" s="39"/>
      <c r="HAF282" s="39"/>
      <c r="HAG282" s="39"/>
      <c r="HAH282" s="39"/>
      <c r="HAI282" s="39"/>
      <c r="HAJ282" s="39"/>
      <c r="HAK282" s="39"/>
      <c r="HAL282" s="39"/>
      <c r="HAM282" s="39"/>
      <c r="HAN282" s="39"/>
      <c r="HAO282" s="39"/>
      <c r="HAP282" s="39"/>
      <c r="HAQ282" s="39"/>
      <c r="HAR282" s="39"/>
      <c r="HAS282" s="39"/>
      <c r="HAT282" s="39"/>
      <c r="HAU282" s="39"/>
      <c r="HAV282" s="39"/>
      <c r="HAW282" s="39"/>
      <c r="HAX282" s="39"/>
      <c r="HAY282" s="39"/>
      <c r="HAZ282" s="39"/>
      <c r="HBA282" s="39"/>
      <c r="HBB282" s="39"/>
      <c r="HBC282" s="39"/>
      <c r="HBD282" s="39"/>
      <c r="HBE282" s="39"/>
      <c r="HBF282" s="39"/>
      <c r="HBG282" s="39"/>
      <c r="HBH282" s="39"/>
      <c r="HBI282" s="39"/>
      <c r="HBJ282" s="39"/>
      <c r="HBK282" s="39"/>
      <c r="HBL282" s="39"/>
      <c r="HBM282" s="39"/>
      <c r="HBN282" s="39"/>
      <c r="HBO282" s="39"/>
      <c r="HBP282" s="39"/>
      <c r="HBQ282" s="39"/>
      <c r="HBR282" s="39"/>
      <c r="HBS282" s="39"/>
      <c r="HBT282" s="39"/>
      <c r="HBU282" s="39"/>
      <c r="HBV282" s="39"/>
      <c r="HBW282" s="39"/>
      <c r="HBX282" s="39"/>
      <c r="HBY282" s="39"/>
      <c r="HBZ282" s="39"/>
      <c r="HCA282" s="39"/>
      <c r="HCB282" s="39"/>
      <c r="HCC282" s="39"/>
      <c r="HCD282" s="39"/>
      <c r="HCE282" s="39"/>
      <c r="HCF282" s="39"/>
      <c r="HCG282" s="39"/>
      <c r="HCH282" s="39"/>
      <c r="HCI282" s="39"/>
      <c r="HCJ282" s="39"/>
      <c r="HCK282" s="39"/>
      <c r="HCL282" s="39"/>
      <c r="HCM282" s="39"/>
      <c r="HCN282" s="39"/>
      <c r="HCO282" s="39"/>
      <c r="HCP282" s="39"/>
      <c r="HCQ282" s="39"/>
      <c r="HCR282" s="39"/>
      <c r="HCS282" s="39"/>
      <c r="HCT282" s="39"/>
      <c r="HCU282" s="39"/>
      <c r="HCV282" s="39"/>
      <c r="HCW282" s="39"/>
      <c r="HCX282" s="39"/>
      <c r="HCY282" s="39"/>
      <c r="HCZ282" s="39"/>
      <c r="HDA282" s="39"/>
      <c r="HDB282" s="39"/>
      <c r="HDC282" s="39"/>
      <c r="HDD282" s="39"/>
      <c r="HDE282" s="39"/>
      <c r="HDF282" s="39"/>
      <c r="HDG282" s="39"/>
      <c r="HDH282" s="39"/>
      <c r="HDI282" s="39"/>
      <c r="HDJ282" s="39"/>
      <c r="HDK282" s="39"/>
      <c r="HDL282" s="39"/>
      <c r="HDM282" s="39"/>
      <c r="HDN282" s="39"/>
      <c r="HDO282" s="39"/>
      <c r="HDP282" s="39"/>
      <c r="HDQ282" s="39"/>
      <c r="HDR282" s="39"/>
      <c r="HDS282" s="39"/>
      <c r="HDT282" s="39"/>
      <c r="HDU282" s="39"/>
      <c r="HDV282" s="39"/>
      <c r="HDW282" s="39"/>
      <c r="HDX282" s="39"/>
      <c r="HDY282" s="39"/>
      <c r="HDZ282" s="39"/>
      <c r="HEA282" s="39"/>
      <c r="HEB282" s="39"/>
      <c r="HEC282" s="39"/>
      <c r="HED282" s="39"/>
      <c r="HEE282" s="39"/>
      <c r="HEF282" s="39"/>
      <c r="HEG282" s="39"/>
      <c r="HEH282" s="39"/>
      <c r="HEI282" s="39"/>
      <c r="HEJ282" s="39"/>
      <c r="HEK282" s="39"/>
      <c r="HEL282" s="39"/>
      <c r="HEM282" s="39"/>
      <c r="HEN282" s="39"/>
      <c r="HEO282" s="39"/>
      <c r="HEP282" s="39"/>
      <c r="HEQ282" s="39"/>
      <c r="HER282" s="39"/>
      <c r="HES282" s="39"/>
      <c r="HET282" s="39"/>
      <c r="HEU282" s="39"/>
      <c r="HEV282" s="39"/>
      <c r="HEW282" s="39"/>
      <c r="HEX282" s="39"/>
      <c r="HEY282" s="39"/>
      <c r="HEZ282" s="39"/>
      <c r="HFA282" s="39"/>
      <c r="HFB282" s="39"/>
      <c r="HFC282" s="39"/>
      <c r="HFD282" s="39"/>
      <c r="HFE282" s="39"/>
      <c r="HFF282" s="39"/>
      <c r="HFG282" s="39"/>
      <c r="HFH282" s="39"/>
      <c r="HFI282" s="39"/>
      <c r="HFJ282" s="39"/>
      <c r="HFK282" s="39"/>
      <c r="HFL282" s="39"/>
      <c r="HFM282" s="39"/>
      <c r="HFN282" s="39"/>
      <c r="HFO282" s="39"/>
      <c r="HFP282" s="39"/>
      <c r="HFQ282" s="39"/>
      <c r="HFR282" s="39"/>
      <c r="HFS282" s="39"/>
      <c r="HFT282" s="39"/>
      <c r="HFU282" s="39"/>
      <c r="HFV282" s="39"/>
      <c r="HFW282" s="39"/>
      <c r="HFX282" s="39"/>
      <c r="HFY282" s="39"/>
      <c r="HFZ282" s="39"/>
      <c r="HGA282" s="39"/>
      <c r="HGB282" s="39"/>
      <c r="HGC282" s="39"/>
      <c r="HGD282" s="39"/>
      <c r="HGE282" s="39"/>
      <c r="HGF282" s="39"/>
      <c r="HGG282" s="39"/>
      <c r="HGH282" s="39"/>
      <c r="HGI282" s="39"/>
      <c r="HGJ282" s="39"/>
      <c r="HGK282" s="39"/>
      <c r="HGL282" s="39"/>
      <c r="HGM282" s="39"/>
      <c r="HGN282" s="39"/>
      <c r="HGO282" s="39"/>
      <c r="HGP282" s="39"/>
      <c r="HGQ282" s="39"/>
      <c r="HGR282" s="39"/>
      <c r="HGS282" s="39"/>
      <c r="HGT282" s="39"/>
      <c r="HGU282" s="39"/>
      <c r="HGV282" s="39"/>
      <c r="HGW282" s="39"/>
      <c r="HGX282" s="39"/>
      <c r="HGY282" s="39"/>
      <c r="HGZ282" s="39"/>
      <c r="HHA282" s="39"/>
      <c r="HHB282" s="39"/>
      <c r="HHC282" s="39"/>
      <c r="HHD282" s="39"/>
      <c r="HHE282" s="39"/>
      <c r="HHF282" s="39"/>
      <c r="HHG282" s="39"/>
      <c r="HHH282" s="39"/>
      <c r="HHI282" s="39"/>
      <c r="HHJ282" s="39"/>
      <c r="HHK282" s="39"/>
      <c r="HHL282" s="39"/>
      <c r="HHM282" s="39"/>
      <c r="HHN282" s="39"/>
      <c r="HHO282" s="39"/>
      <c r="HHP282" s="39"/>
      <c r="HHQ282" s="39"/>
      <c r="HHR282" s="39"/>
      <c r="HHS282" s="39"/>
      <c r="HHT282" s="39"/>
      <c r="HHU282" s="39"/>
      <c r="HHV282" s="39"/>
      <c r="HHW282" s="39"/>
      <c r="HHX282" s="39"/>
      <c r="HHY282" s="39"/>
      <c r="HHZ282" s="39"/>
      <c r="HIA282" s="39"/>
      <c r="HIB282" s="39"/>
      <c r="HIC282" s="39"/>
      <c r="HID282" s="39"/>
      <c r="HIE282" s="39"/>
      <c r="HIF282" s="39"/>
      <c r="HIG282" s="39"/>
      <c r="HIH282" s="39"/>
      <c r="HII282" s="39"/>
      <c r="HIJ282" s="39"/>
      <c r="HIK282" s="39"/>
      <c r="HIL282" s="39"/>
      <c r="HIM282" s="39"/>
      <c r="HIN282" s="39"/>
      <c r="HIO282" s="39"/>
      <c r="HIP282" s="39"/>
      <c r="HIQ282" s="39"/>
      <c r="HIR282" s="39"/>
      <c r="HIS282" s="39"/>
      <c r="HIT282" s="39"/>
      <c r="HIU282" s="39"/>
      <c r="HIV282" s="39"/>
      <c r="HIW282" s="39"/>
      <c r="HIX282" s="39"/>
      <c r="HIY282" s="39"/>
      <c r="HIZ282" s="39"/>
      <c r="HJA282" s="39"/>
      <c r="HJB282" s="39"/>
      <c r="HJC282" s="39"/>
      <c r="HJD282" s="39"/>
      <c r="HJE282" s="39"/>
      <c r="HJF282" s="39"/>
      <c r="HJG282" s="39"/>
      <c r="HJH282" s="39"/>
      <c r="HJI282" s="39"/>
      <c r="HJJ282" s="39"/>
      <c r="HJK282" s="39"/>
      <c r="HJL282" s="39"/>
      <c r="HJM282" s="39"/>
      <c r="HJN282" s="39"/>
      <c r="HJO282" s="39"/>
      <c r="HJP282" s="39"/>
      <c r="HJQ282" s="39"/>
      <c r="HJR282" s="39"/>
      <c r="HJS282" s="39"/>
      <c r="HJT282" s="39"/>
      <c r="HJU282" s="39"/>
      <c r="HJV282" s="39"/>
      <c r="HJW282" s="39"/>
      <c r="HJX282" s="39"/>
      <c r="HJY282" s="39"/>
      <c r="HJZ282" s="39"/>
      <c r="HKA282" s="39"/>
      <c r="HKB282" s="39"/>
      <c r="HKC282" s="39"/>
      <c r="HKD282" s="39"/>
      <c r="HKE282" s="39"/>
      <c r="HKF282" s="39"/>
      <c r="HKG282" s="39"/>
      <c r="HKH282" s="39"/>
      <c r="HKI282" s="39"/>
      <c r="HKJ282" s="39"/>
      <c r="HKK282" s="39"/>
      <c r="HKL282" s="39"/>
      <c r="HKM282" s="39"/>
      <c r="HKN282" s="39"/>
      <c r="HKO282" s="39"/>
      <c r="HKP282" s="39"/>
      <c r="HKQ282" s="39"/>
      <c r="HKR282" s="39"/>
      <c r="HKS282" s="39"/>
      <c r="HKT282" s="39"/>
      <c r="HKU282" s="39"/>
      <c r="HKV282" s="39"/>
      <c r="HKW282" s="39"/>
      <c r="HKX282" s="39"/>
      <c r="HKY282" s="39"/>
      <c r="HKZ282" s="39"/>
      <c r="HLA282" s="39"/>
      <c r="HLB282" s="39"/>
      <c r="HLC282" s="39"/>
      <c r="HLD282" s="39"/>
      <c r="HLE282" s="39"/>
      <c r="HLF282" s="39"/>
      <c r="HLG282" s="39"/>
      <c r="HLH282" s="39"/>
      <c r="HLI282" s="39"/>
      <c r="HLJ282" s="39"/>
      <c r="HLK282" s="39"/>
      <c r="HLL282" s="39"/>
      <c r="HLM282" s="39"/>
      <c r="HLN282" s="39"/>
      <c r="HLO282" s="39"/>
      <c r="HLP282" s="39"/>
      <c r="HLQ282" s="39"/>
      <c r="HLR282" s="39"/>
      <c r="HLS282" s="39"/>
      <c r="HLT282" s="39"/>
      <c r="HLU282" s="39"/>
      <c r="HLV282" s="39"/>
      <c r="HLW282" s="39"/>
      <c r="HLX282" s="39"/>
      <c r="HLY282" s="39"/>
      <c r="HLZ282" s="39"/>
      <c r="HMA282" s="39"/>
      <c r="HMB282" s="39"/>
      <c r="HMC282" s="39"/>
      <c r="HMD282" s="39"/>
      <c r="HME282" s="39"/>
      <c r="HMF282" s="39"/>
      <c r="HMG282" s="39"/>
      <c r="HMH282" s="39"/>
      <c r="HMI282" s="39"/>
      <c r="HMJ282" s="39"/>
      <c r="HMK282" s="39"/>
      <c r="HML282" s="39"/>
      <c r="HMM282" s="39"/>
      <c r="HMN282" s="39"/>
      <c r="HMO282" s="39"/>
      <c r="HMP282" s="39"/>
      <c r="HMQ282" s="39"/>
      <c r="HMR282" s="39"/>
      <c r="HMS282" s="39"/>
      <c r="HMT282" s="39"/>
      <c r="HMU282" s="39"/>
      <c r="HMV282" s="39"/>
      <c r="HMW282" s="39"/>
      <c r="HMX282" s="39"/>
      <c r="HMY282" s="39"/>
      <c r="HMZ282" s="39"/>
      <c r="HNA282" s="39"/>
      <c r="HNB282" s="39"/>
      <c r="HNC282" s="39"/>
      <c r="HND282" s="39"/>
      <c r="HNE282" s="39"/>
      <c r="HNF282" s="39"/>
      <c r="HNG282" s="39"/>
      <c r="HNH282" s="39"/>
      <c r="HNI282" s="39"/>
      <c r="HNJ282" s="39"/>
      <c r="HNK282" s="39"/>
      <c r="HNL282" s="39"/>
      <c r="HNM282" s="39"/>
      <c r="HNN282" s="39"/>
      <c r="HNO282" s="39"/>
      <c r="HNP282" s="39"/>
      <c r="HNQ282" s="39"/>
      <c r="HNR282" s="39"/>
      <c r="HNS282" s="39"/>
      <c r="HNT282" s="39"/>
      <c r="HNU282" s="39"/>
      <c r="HNV282" s="39"/>
      <c r="HNW282" s="39"/>
      <c r="HNX282" s="39"/>
      <c r="HNY282" s="39"/>
      <c r="HNZ282" s="39"/>
      <c r="HOA282" s="39"/>
      <c r="HOB282" s="39"/>
      <c r="HOC282" s="39"/>
      <c r="HOD282" s="39"/>
      <c r="HOE282" s="39"/>
      <c r="HOF282" s="39"/>
      <c r="HOG282" s="39"/>
      <c r="HOH282" s="39"/>
      <c r="HOI282" s="39"/>
      <c r="HOJ282" s="39"/>
      <c r="HOK282" s="39"/>
      <c r="HOL282" s="39"/>
      <c r="HOM282" s="39"/>
      <c r="HON282" s="39"/>
      <c r="HOO282" s="39"/>
      <c r="HOP282" s="39"/>
      <c r="HOQ282" s="39"/>
      <c r="HOR282" s="39"/>
      <c r="HOS282" s="39"/>
      <c r="HOT282" s="39"/>
      <c r="HOU282" s="39"/>
      <c r="HOV282" s="39"/>
      <c r="HOW282" s="39"/>
      <c r="HOX282" s="39"/>
      <c r="HOY282" s="39"/>
      <c r="HOZ282" s="39"/>
      <c r="HPA282" s="39"/>
      <c r="HPB282" s="39"/>
      <c r="HPC282" s="39"/>
      <c r="HPD282" s="39"/>
      <c r="HPE282" s="39"/>
      <c r="HPF282" s="39"/>
      <c r="HPG282" s="39"/>
      <c r="HPH282" s="39"/>
      <c r="HPI282" s="39"/>
      <c r="HPJ282" s="39"/>
      <c r="HPK282" s="39"/>
      <c r="HPL282" s="39"/>
      <c r="HPM282" s="39"/>
      <c r="HPN282" s="39"/>
      <c r="HPO282" s="39"/>
      <c r="HPP282" s="39"/>
      <c r="HPQ282" s="39"/>
      <c r="HPR282" s="39"/>
      <c r="HPS282" s="39"/>
      <c r="HPT282" s="39"/>
      <c r="HPU282" s="39"/>
      <c r="HPV282" s="39"/>
      <c r="HPW282" s="39"/>
      <c r="HPX282" s="39"/>
      <c r="HPY282" s="39"/>
      <c r="HPZ282" s="39"/>
      <c r="HQA282" s="39"/>
      <c r="HQB282" s="39"/>
      <c r="HQC282" s="39"/>
      <c r="HQD282" s="39"/>
      <c r="HQE282" s="39"/>
      <c r="HQF282" s="39"/>
      <c r="HQG282" s="39"/>
      <c r="HQH282" s="39"/>
      <c r="HQI282" s="39"/>
      <c r="HQJ282" s="39"/>
      <c r="HQK282" s="39"/>
      <c r="HQL282" s="39"/>
      <c r="HQM282" s="39"/>
      <c r="HQN282" s="39"/>
      <c r="HQO282" s="39"/>
      <c r="HQP282" s="39"/>
      <c r="HQQ282" s="39"/>
      <c r="HQR282" s="39"/>
      <c r="HQS282" s="39"/>
      <c r="HQT282" s="39"/>
      <c r="HQU282" s="39"/>
      <c r="HQV282" s="39"/>
      <c r="HQW282" s="39"/>
      <c r="HQX282" s="39"/>
      <c r="HQY282" s="39"/>
      <c r="HQZ282" s="39"/>
      <c r="HRA282" s="39"/>
      <c r="HRB282" s="39"/>
      <c r="HRC282" s="39"/>
      <c r="HRD282" s="39"/>
      <c r="HRE282" s="39"/>
      <c r="HRF282" s="39"/>
      <c r="HRG282" s="39"/>
      <c r="HRH282" s="39"/>
      <c r="HRI282" s="39"/>
      <c r="HRJ282" s="39"/>
      <c r="HRK282" s="39"/>
      <c r="HRL282" s="39"/>
      <c r="HRM282" s="39"/>
      <c r="HRN282" s="39"/>
      <c r="HRO282" s="39"/>
      <c r="HRP282" s="39"/>
      <c r="HRQ282" s="39"/>
      <c r="HRR282" s="39"/>
      <c r="HRS282" s="39"/>
      <c r="HRT282" s="39"/>
      <c r="HRU282" s="39"/>
      <c r="HRV282" s="39"/>
      <c r="HRW282" s="39"/>
      <c r="HRX282" s="39"/>
      <c r="HRY282" s="39"/>
      <c r="HRZ282" s="39"/>
      <c r="HSA282" s="39"/>
      <c r="HSB282" s="39"/>
      <c r="HSC282" s="39"/>
      <c r="HSD282" s="39"/>
      <c r="HSE282" s="39"/>
      <c r="HSF282" s="39"/>
      <c r="HSG282" s="39"/>
      <c r="HSH282" s="39"/>
      <c r="HSI282" s="39"/>
      <c r="HSJ282" s="39"/>
      <c r="HSK282" s="39"/>
      <c r="HSL282" s="39"/>
      <c r="HSM282" s="39"/>
      <c r="HSN282" s="39"/>
      <c r="HSO282" s="39"/>
      <c r="HSP282" s="39"/>
      <c r="HSQ282" s="39"/>
      <c r="HSR282" s="39"/>
      <c r="HSS282" s="39"/>
      <c r="HST282" s="39"/>
      <c r="HSU282" s="39"/>
      <c r="HSV282" s="39"/>
      <c r="HSW282" s="39"/>
      <c r="HSX282" s="39"/>
      <c r="HSY282" s="39"/>
      <c r="HSZ282" s="39"/>
      <c r="HTA282" s="39"/>
      <c r="HTB282" s="39"/>
      <c r="HTC282" s="39"/>
      <c r="HTD282" s="39"/>
      <c r="HTE282" s="39"/>
      <c r="HTF282" s="39"/>
      <c r="HTG282" s="39"/>
      <c r="HTH282" s="39"/>
      <c r="HTI282" s="39"/>
      <c r="HTJ282" s="39"/>
      <c r="HTK282" s="39"/>
      <c r="HTL282" s="39"/>
      <c r="HTM282" s="39"/>
      <c r="HTN282" s="39"/>
      <c r="HTO282" s="39"/>
      <c r="HTP282" s="39"/>
      <c r="HTQ282" s="39"/>
      <c r="HTR282" s="39"/>
      <c r="HTS282" s="39"/>
      <c r="HTT282" s="39"/>
      <c r="HTU282" s="39"/>
      <c r="HTV282" s="39"/>
      <c r="HTW282" s="39"/>
      <c r="HTX282" s="39"/>
      <c r="HTY282" s="39"/>
      <c r="HTZ282" s="39"/>
      <c r="HUA282" s="39"/>
      <c r="HUB282" s="39"/>
      <c r="HUC282" s="39"/>
      <c r="HUD282" s="39"/>
      <c r="HUE282" s="39"/>
      <c r="HUF282" s="39"/>
      <c r="HUG282" s="39"/>
      <c r="HUH282" s="39"/>
      <c r="HUI282" s="39"/>
      <c r="HUJ282" s="39"/>
      <c r="HUK282" s="39"/>
      <c r="HUL282" s="39"/>
      <c r="HUM282" s="39"/>
      <c r="HUN282" s="39"/>
      <c r="HUO282" s="39"/>
      <c r="HUP282" s="39"/>
      <c r="HUQ282" s="39"/>
      <c r="HUR282" s="39"/>
      <c r="HUS282" s="39"/>
      <c r="HUT282" s="39"/>
      <c r="HUU282" s="39"/>
      <c r="HUV282" s="39"/>
      <c r="HUW282" s="39"/>
      <c r="HUX282" s="39"/>
      <c r="HUY282" s="39"/>
      <c r="HUZ282" s="39"/>
      <c r="HVA282" s="39"/>
      <c r="HVB282" s="39"/>
      <c r="HVC282" s="39"/>
      <c r="HVD282" s="39"/>
      <c r="HVE282" s="39"/>
      <c r="HVF282" s="39"/>
      <c r="HVG282" s="39"/>
      <c r="HVH282" s="39"/>
      <c r="HVI282" s="39"/>
      <c r="HVJ282" s="39"/>
      <c r="HVK282" s="39"/>
      <c r="HVL282" s="39"/>
      <c r="HVM282" s="39"/>
      <c r="HVN282" s="39"/>
      <c r="HVO282" s="39"/>
      <c r="HVP282" s="39"/>
      <c r="HVQ282" s="39"/>
      <c r="HVR282" s="39"/>
      <c r="HVS282" s="39"/>
      <c r="HVT282" s="39"/>
      <c r="HVU282" s="39"/>
      <c r="HVV282" s="39"/>
      <c r="HVW282" s="39"/>
      <c r="HVX282" s="39"/>
      <c r="HVY282" s="39"/>
      <c r="HVZ282" s="39"/>
      <c r="HWA282" s="39"/>
      <c r="HWB282" s="39"/>
      <c r="HWC282" s="39"/>
      <c r="HWD282" s="39"/>
      <c r="HWE282" s="39"/>
      <c r="HWF282" s="39"/>
      <c r="HWG282" s="39"/>
      <c r="HWH282" s="39"/>
      <c r="HWI282" s="39"/>
      <c r="HWJ282" s="39"/>
      <c r="HWK282" s="39"/>
      <c r="HWL282" s="39"/>
      <c r="HWM282" s="39"/>
      <c r="HWN282" s="39"/>
      <c r="HWO282" s="39"/>
      <c r="HWP282" s="39"/>
      <c r="HWQ282" s="39"/>
      <c r="HWR282" s="39"/>
      <c r="HWS282" s="39"/>
      <c r="HWT282" s="39"/>
      <c r="HWU282" s="39"/>
      <c r="HWV282" s="39"/>
      <c r="HWW282" s="39"/>
      <c r="HWX282" s="39"/>
      <c r="HWY282" s="39"/>
      <c r="HWZ282" s="39"/>
      <c r="HXA282" s="39"/>
      <c r="HXB282" s="39"/>
      <c r="HXC282" s="39"/>
      <c r="HXD282" s="39"/>
      <c r="HXE282" s="39"/>
      <c r="HXF282" s="39"/>
      <c r="HXG282" s="39"/>
      <c r="HXH282" s="39"/>
      <c r="HXI282" s="39"/>
      <c r="HXJ282" s="39"/>
      <c r="HXK282" s="39"/>
      <c r="HXL282" s="39"/>
      <c r="HXM282" s="39"/>
      <c r="HXN282" s="39"/>
      <c r="HXO282" s="39"/>
      <c r="HXP282" s="39"/>
      <c r="HXQ282" s="39"/>
      <c r="HXR282" s="39"/>
      <c r="HXS282" s="39"/>
      <c r="HXT282" s="39"/>
      <c r="HXU282" s="39"/>
      <c r="HXV282" s="39"/>
      <c r="HXW282" s="39"/>
      <c r="HXX282" s="39"/>
      <c r="HXY282" s="39"/>
      <c r="HXZ282" s="39"/>
      <c r="HYA282" s="39"/>
      <c r="HYB282" s="39"/>
      <c r="HYC282" s="39"/>
      <c r="HYD282" s="39"/>
      <c r="HYE282" s="39"/>
      <c r="HYF282" s="39"/>
      <c r="HYG282" s="39"/>
      <c r="HYH282" s="39"/>
      <c r="HYI282" s="39"/>
      <c r="HYJ282" s="39"/>
      <c r="HYK282" s="39"/>
      <c r="HYL282" s="39"/>
      <c r="HYM282" s="39"/>
      <c r="HYN282" s="39"/>
      <c r="HYO282" s="39"/>
      <c r="HYP282" s="39"/>
      <c r="HYQ282" s="39"/>
      <c r="HYR282" s="39"/>
      <c r="HYS282" s="39"/>
      <c r="HYT282" s="39"/>
      <c r="HYU282" s="39"/>
      <c r="HYV282" s="39"/>
      <c r="HYW282" s="39"/>
      <c r="HYX282" s="39"/>
      <c r="HYY282" s="39"/>
      <c r="HYZ282" s="39"/>
      <c r="HZA282" s="39"/>
      <c r="HZB282" s="39"/>
      <c r="HZC282" s="39"/>
      <c r="HZD282" s="39"/>
      <c r="HZE282" s="39"/>
      <c r="HZF282" s="39"/>
      <c r="HZG282" s="39"/>
      <c r="HZH282" s="39"/>
      <c r="HZI282" s="39"/>
      <c r="HZJ282" s="39"/>
      <c r="HZK282" s="39"/>
      <c r="HZL282" s="39"/>
      <c r="HZM282" s="39"/>
      <c r="HZN282" s="39"/>
      <c r="HZO282" s="39"/>
      <c r="HZP282" s="39"/>
      <c r="HZQ282" s="39"/>
      <c r="HZR282" s="39"/>
      <c r="HZS282" s="39"/>
      <c r="HZT282" s="39"/>
      <c r="HZU282" s="39"/>
      <c r="HZV282" s="39"/>
      <c r="HZW282" s="39"/>
      <c r="HZX282" s="39"/>
      <c r="HZY282" s="39"/>
      <c r="HZZ282" s="39"/>
      <c r="IAA282" s="39"/>
      <c r="IAB282" s="39"/>
      <c r="IAC282" s="39"/>
      <c r="IAD282" s="39"/>
      <c r="IAE282" s="39"/>
      <c r="IAF282" s="39"/>
      <c r="IAG282" s="39"/>
      <c r="IAH282" s="39"/>
      <c r="IAI282" s="39"/>
      <c r="IAJ282" s="39"/>
      <c r="IAK282" s="39"/>
      <c r="IAL282" s="39"/>
      <c r="IAM282" s="39"/>
      <c r="IAN282" s="39"/>
      <c r="IAO282" s="39"/>
      <c r="IAP282" s="39"/>
      <c r="IAQ282" s="39"/>
      <c r="IAR282" s="39"/>
      <c r="IAS282" s="39"/>
      <c r="IAT282" s="39"/>
      <c r="IAU282" s="39"/>
      <c r="IAV282" s="39"/>
      <c r="IAW282" s="39"/>
      <c r="IAX282" s="39"/>
      <c r="IAY282" s="39"/>
      <c r="IAZ282" s="39"/>
      <c r="IBA282" s="39"/>
      <c r="IBB282" s="39"/>
      <c r="IBC282" s="39"/>
      <c r="IBD282" s="39"/>
      <c r="IBE282" s="39"/>
      <c r="IBF282" s="39"/>
      <c r="IBG282" s="39"/>
      <c r="IBH282" s="39"/>
      <c r="IBI282" s="39"/>
      <c r="IBJ282" s="39"/>
      <c r="IBK282" s="39"/>
      <c r="IBL282" s="39"/>
      <c r="IBM282" s="39"/>
      <c r="IBN282" s="39"/>
      <c r="IBO282" s="39"/>
      <c r="IBP282" s="39"/>
      <c r="IBQ282" s="39"/>
      <c r="IBR282" s="39"/>
      <c r="IBS282" s="39"/>
      <c r="IBT282" s="39"/>
      <c r="IBU282" s="39"/>
      <c r="IBV282" s="39"/>
      <c r="IBW282" s="39"/>
      <c r="IBX282" s="39"/>
      <c r="IBY282" s="39"/>
      <c r="IBZ282" s="39"/>
      <c r="ICA282" s="39"/>
      <c r="ICB282" s="39"/>
      <c r="ICC282" s="39"/>
      <c r="ICD282" s="39"/>
      <c r="ICE282" s="39"/>
      <c r="ICF282" s="39"/>
      <c r="ICG282" s="39"/>
      <c r="ICH282" s="39"/>
      <c r="ICI282" s="39"/>
      <c r="ICJ282" s="39"/>
      <c r="ICK282" s="39"/>
      <c r="ICL282" s="39"/>
      <c r="ICM282" s="39"/>
      <c r="ICN282" s="39"/>
      <c r="ICO282" s="39"/>
      <c r="ICP282" s="39"/>
      <c r="ICQ282" s="39"/>
      <c r="ICR282" s="39"/>
      <c r="ICS282" s="39"/>
      <c r="ICT282" s="39"/>
      <c r="ICU282" s="39"/>
      <c r="ICV282" s="39"/>
      <c r="ICW282" s="39"/>
      <c r="ICX282" s="39"/>
      <c r="ICY282" s="39"/>
      <c r="ICZ282" s="39"/>
      <c r="IDA282" s="39"/>
      <c r="IDB282" s="39"/>
      <c r="IDC282" s="39"/>
      <c r="IDD282" s="39"/>
      <c r="IDE282" s="39"/>
      <c r="IDF282" s="39"/>
      <c r="IDG282" s="39"/>
      <c r="IDH282" s="39"/>
      <c r="IDI282" s="39"/>
      <c r="IDJ282" s="39"/>
      <c r="IDK282" s="39"/>
      <c r="IDL282" s="39"/>
      <c r="IDM282" s="39"/>
      <c r="IDN282" s="39"/>
      <c r="IDO282" s="39"/>
      <c r="IDP282" s="39"/>
      <c r="IDQ282" s="39"/>
      <c r="IDR282" s="39"/>
      <c r="IDS282" s="39"/>
      <c r="IDT282" s="39"/>
      <c r="IDU282" s="39"/>
      <c r="IDV282" s="39"/>
      <c r="IDW282" s="39"/>
      <c r="IDX282" s="39"/>
      <c r="IDY282" s="39"/>
      <c r="IDZ282" s="39"/>
      <c r="IEA282" s="39"/>
      <c r="IEB282" s="39"/>
      <c r="IEC282" s="39"/>
      <c r="IED282" s="39"/>
      <c r="IEE282" s="39"/>
      <c r="IEF282" s="39"/>
      <c r="IEG282" s="39"/>
      <c r="IEH282" s="39"/>
      <c r="IEI282" s="39"/>
      <c r="IEJ282" s="39"/>
      <c r="IEK282" s="39"/>
      <c r="IEL282" s="39"/>
      <c r="IEM282" s="39"/>
      <c r="IEN282" s="39"/>
      <c r="IEO282" s="39"/>
      <c r="IEP282" s="39"/>
      <c r="IEQ282" s="39"/>
      <c r="IER282" s="39"/>
      <c r="IES282" s="39"/>
      <c r="IET282" s="39"/>
      <c r="IEU282" s="39"/>
      <c r="IEV282" s="39"/>
      <c r="IEW282" s="39"/>
      <c r="IEX282" s="39"/>
      <c r="IEY282" s="39"/>
      <c r="IEZ282" s="39"/>
      <c r="IFA282" s="39"/>
      <c r="IFB282" s="39"/>
      <c r="IFC282" s="39"/>
      <c r="IFD282" s="39"/>
      <c r="IFE282" s="39"/>
      <c r="IFF282" s="39"/>
      <c r="IFG282" s="39"/>
      <c r="IFH282" s="39"/>
      <c r="IFI282" s="39"/>
      <c r="IFJ282" s="39"/>
      <c r="IFK282" s="39"/>
      <c r="IFL282" s="39"/>
      <c r="IFM282" s="39"/>
      <c r="IFN282" s="39"/>
      <c r="IFO282" s="39"/>
      <c r="IFP282" s="39"/>
      <c r="IFQ282" s="39"/>
      <c r="IFR282" s="39"/>
      <c r="IFS282" s="39"/>
      <c r="IFT282" s="39"/>
      <c r="IFU282" s="39"/>
      <c r="IFV282" s="39"/>
      <c r="IFW282" s="39"/>
      <c r="IFX282" s="39"/>
      <c r="IFY282" s="39"/>
      <c r="IFZ282" s="39"/>
      <c r="IGA282" s="39"/>
      <c r="IGB282" s="39"/>
      <c r="IGC282" s="39"/>
      <c r="IGD282" s="39"/>
      <c r="IGE282" s="39"/>
      <c r="IGF282" s="39"/>
      <c r="IGG282" s="39"/>
      <c r="IGH282" s="39"/>
      <c r="IGI282" s="39"/>
      <c r="IGJ282" s="39"/>
      <c r="IGK282" s="39"/>
      <c r="IGL282" s="39"/>
      <c r="IGM282" s="39"/>
      <c r="IGN282" s="39"/>
      <c r="IGO282" s="39"/>
      <c r="IGP282" s="39"/>
      <c r="IGQ282" s="39"/>
      <c r="IGR282" s="39"/>
      <c r="IGS282" s="39"/>
      <c r="IGT282" s="39"/>
      <c r="IGU282" s="39"/>
      <c r="IGV282" s="39"/>
      <c r="IGW282" s="39"/>
      <c r="IGX282" s="39"/>
      <c r="IGY282" s="39"/>
      <c r="IGZ282" s="39"/>
      <c r="IHA282" s="39"/>
      <c r="IHB282" s="39"/>
      <c r="IHC282" s="39"/>
      <c r="IHD282" s="39"/>
      <c r="IHE282" s="39"/>
      <c r="IHF282" s="39"/>
      <c r="IHG282" s="39"/>
      <c r="IHH282" s="39"/>
      <c r="IHI282" s="39"/>
      <c r="IHJ282" s="39"/>
      <c r="IHK282" s="39"/>
      <c r="IHL282" s="39"/>
      <c r="IHM282" s="39"/>
      <c r="IHN282" s="39"/>
      <c r="IHO282" s="39"/>
      <c r="IHP282" s="39"/>
      <c r="IHQ282" s="39"/>
      <c r="IHR282" s="39"/>
      <c r="IHS282" s="39"/>
      <c r="IHT282" s="39"/>
      <c r="IHU282" s="39"/>
      <c r="IHV282" s="39"/>
      <c r="IHW282" s="39"/>
      <c r="IHX282" s="39"/>
      <c r="IHY282" s="39"/>
      <c r="IHZ282" s="39"/>
      <c r="IIA282" s="39"/>
      <c r="IIB282" s="39"/>
      <c r="IIC282" s="39"/>
      <c r="IID282" s="39"/>
      <c r="IIE282" s="39"/>
      <c r="IIF282" s="39"/>
      <c r="IIG282" s="39"/>
      <c r="IIH282" s="39"/>
      <c r="III282" s="39"/>
      <c r="IIJ282" s="39"/>
      <c r="IIK282" s="39"/>
      <c r="IIL282" s="39"/>
      <c r="IIM282" s="39"/>
      <c r="IIN282" s="39"/>
      <c r="IIO282" s="39"/>
      <c r="IIP282" s="39"/>
      <c r="IIQ282" s="39"/>
      <c r="IIR282" s="39"/>
      <c r="IIS282" s="39"/>
      <c r="IIT282" s="39"/>
      <c r="IIU282" s="39"/>
      <c r="IIV282" s="39"/>
      <c r="IIW282" s="39"/>
      <c r="IIX282" s="39"/>
      <c r="IIY282" s="39"/>
      <c r="IIZ282" s="39"/>
      <c r="IJA282" s="39"/>
      <c r="IJB282" s="39"/>
      <c r="IJC282" s="39"/>
      <c r="IJD282" s="39"/>
      <c r="IJE282" s="39"/>
      <c r="IJF282" s="39"/>
      <c r="IJG282" s="39"/>
      <c r="IJH282" s="39"/>
      <c r="IJI282" s="39"/>
      <c r="IJJ282" s="39"/>
      <c r="IJK282" s="39"/>
      <c r="IJL282" s="39"/>
      <c r="IJM282" s="39"/>
      <c r="IJN282" s="39"/>
      <c r="IJO282" s="39"/>
      <c r="IJP282" s="39"/>
      <c r="IJQ282" s="39"/>
      <c r="IJR282" s="39"/>
      <c r="IJS282" s="39"/>
      <c r="IJT282" s="39"/>
      <c r="IJU282" s="39"/>
      <c r="IJV282" s="39"/>
      <c r="IJW282" s="39"/>
      <c r="IJX282" s="39"/>
      <c r="IJY282" s="39"/>
      <c r="IJZ282" s="39"/>
      <c r="IKA282" s="39"/>
      <c r="IKB282" s="39"/>
      <c r="IKC282" s="39"/>
      <c r="IKD282" s="39"/>
      <c r="IKE282" s="39"/>
      <c r="IKF282" s="39"/>
      <c r="IKG282" s="39"/>
      <c r="IKH282" s="39"/>
      <c r="IKI282" s="39"/>
      <c r="IKJ282" s="39"/>
      <c r="IKK282" s="39"/>
      <c r="IKL282" s="39"/>
      <c r="IKM282" s="39"/>
      <c r="IKN282" s="39"/>
      <c r="IKO282" s="39"/>
      <c r="IKP282" s="39"/>
      <c r="IKQ282" s="39"/>
      <c r="IKR282" s="39"/>
      <c r="IKS282" s="39"/>
      <c r="IKT282" s="39"/>
      <c r="IKU282" s="39"/>
      <c r="IKV282" s="39"/>
      <c r="IKW282" s="39"/>
      <c r="IKX282" s="39"/>
      <c r="IKY282" s="39"/>
      <c r="IKZ282" s="39"/>
      <c r="ILA282" s="39"/>
      <c r="ILB282" s="39"/>
      <c r="ILC282" s="39"/>
      <c r="ILD282" s="39"/>
      <c r="ILE282" s="39"/>
      <c r="ILF282" s="39"/>
      <c r="ILG282" s="39"/>
      <c r="ILH282" s="39"/>
      <c r="ILI282" s="39"/>
      <c r="ILJ282" s="39"/>
      <c r="ILK282" s="39"/>
      <c r="ILL282" s="39"/>
      <c r="ILM282" s="39"/>
      <c r="ILN282" s="39"/>
      <c r="ILO282" s="39"/>
      <c r="ILP282" s="39"/>
      <c r="ILQ282" s="39"/>
      <c r="ILR282" s="39"/>
      <c r="ILS282" s="39"/>
      <c r="ILT282" s="39"/>
      <c r="ILU282" s="39"/>
      <c r="ILV282" s="39"/>
      <c r="ILW282" s="39"/>
      <c r="ILX282" s="39"/>
      <c r="ILY282" s="39"/>
      <c r="ILZ282" s="39"/>
      <c r="IMA282" s="39"/>
      <c r="IMB282" s="39"/>
      <c r="IMC282" s="39"/>
      <c r="IMD282" s="39"/>
      <c r="IME282" s="39"/>
      <c r="IMF282" s="39"/>
      <c r="IMG282" s="39"/>
      <c r="IMH282" s="39"/>
      <c r="IMI282" s="39"/>
      <c r="IMJ282" s="39"/>
      <c r="IMK282" s="39"/>
      <c r="IML282" s="39"/>
      <c r="IMM282" s="39"/>
      <c r="IMN282" s="39"/>
      <c r="IMO282" s="39"/>
      <c r="IMP282" s="39"/>
      <c r="IMQ282" s="39"/>
      <c r="IMR282" s="39"/>
      <c r="IMS282" s="39"/>
      <c r="IMT282" s="39"/>
      <c r="IMU282" s="39"/>
      <c r="IMV282" s="39"/>
      <c r="IMW282" s="39"/>
      <c r="IMX282" s="39"/>
      <c r="IMY282" s="39"/>
      <c r="IMZ282" s="39"/>
      <c r="INA282" s="39"/>
      <c r="INB282" s="39"/>
      <c r="INC282" s="39"/>
      <c r="IND282" s="39"/>
      <c r="INE282" s="39"/>
      <c r="INF282" s="39"/>
      <c r="ING282" s="39"/>
      <c r="INH282" s="39"/>
      <c r="INI282" s="39"/>
      <c r="INJ282" s="39"/>
      <c r="INK282" s="39"/>
      <c r="INL282" s="39"/>
      <c r="INM282" s="39"/>
      <c r="INN282" s="39"/>
      <c r="INO282" s="39"/>
      <c r="INP282" s="39"/>
      <c r="INQ282" s="39"/>
      <c r="INR282" s="39"/>
      <c r="INS282" s="39"/>
      <c r="INT282" s="39"/>
      <c r="INU282" s="39"/>
      <c r="INV282" s="39"/>
      <c r="INW282" s="39"/>
      <c r="INX282" s="39"/>
      <c r="INY282" s="39"/>
      <c r="INZ282" s="39"/>
      <c r="IOA282" s="39"/>
      <c r="IOB282" s="39"/>
      <c r="IOC282" s="39"/>
      <c r="IOD282" s="39"/>
      <c r="IOE282" s="39"/>
      <c r="IOF282" s="39"/>
      <c r="IOG282" s="39"/>
      <c r="IOH282" s="39"/>
      <c r="IOI282" s="39"/>
      <c r="IOJ282" s="39"/>
      <c r="IOK282" s="39"/>
      <c r="IOL282" s="39"/>
      <c r="IOM282" s="39"/>
      <c r="ION282" s="39"/>
      <c r="IOO282" s="39"/>
      <c r="IOP282" s="39"/>
      <c r="IOQ282" s="39"/>
      <c r="IOR282" s="39"/>
      <c r="IOS282" s="39"/>
      <c r="IOT282" s="39"/>
      <c r="IOU282" s="39"/>
      <c r="IOV282" s="39"/>
      <c r="IOW282" s="39"/>
      <c r="IOX282" s="39"/>
      <c r="IOY282" s="39"/>
      <c r="IOZ282" s="39"/>
      <c r="IPA282" s="39"/>
      <c r="IPB282" s="39"/>
      <c r="IPC282" s="39"/>
      <c r="IPD282" s="39"/>
      <c r="IPE282" s="39"/>
      <c r="IPF282" s="39"/>
      <c r="IPG282" s="39"/>
      <c r="IPH282" s="39"/>
      <c r="IPI282" s="39"/>
      <c r="IPJ282" s="39"/>
      <c r="IPK282" s="39"/>
      <c r="IPL282" s="39"/>
      <c r="IPM282" s="39"/>
      <c r="IPN282" s="39"/>
      <c r="IPO282" s="39"/>
      <c r="IPP282" s="39"/>
      <c r="IPQ282" s="39"/>
      <c r="IPR282" s="39"/>
      <c r="IPS282" s="39"/>
      <c r="IPT282" s="39"/>
      <c r="IPU282" s="39"/>
      <c r="IPV282" s="39"/>
      <c r="IPW282" s="39"/>
      <c r="IPX282" s="39"/>
      <c r="IPY282" s="39"/>
      <c r="IPZ282" s="39"/>
      <c r="IQA282" s="39"/>
      <c r="IQB282" s="39"/>
      <c r="IQC282" s="39"/>
      <c r="IQD282" s="39"/>
      <c r="IQE282" s="39"/>
      <c r="IQF282" s="39"/>
      <c r="IQG282" s="39"/>
      <c r="IQH282" s="39"/>
      <c r="IQI282" s="39"/>
      <c r="IQJ282" s="39"/>
      <c r="IQK282" s="39"/>
      <c r="IQL282" s="39"/>
      <c r="IQM282" s="39"/>
      <c r="IQN282" s="39"/>
      <c r="IQO282" s="39"/>
      <c r="IQP282" s="39"/>
      <c r="IQQ282" s="39"/>
      <c r="IQR282" s="39"/>
      <c r="IQS282" s="39"/>
      <c r="IQT282" s="39"/>
      <c r="IQU282" s="39"/>
      <c r="IQV282" s="39"/>
      <c r="IQW282" s="39"/>
      <c r="IQX282" s="39"/>
      <c r="IQY282" s="39"/>
      <c r="IQZ282" s="39"/>
      <c r="IRA282" s="39"/>
      <c r="IRB282" s="39"/>
      <c r="IRC282" s="39"/>
      <c r="IRD282" s="39"/>
      <c r="IRE282" s="39"/>
      <c r="IRF282" s="39"/>
      <c r="IRG282" s="39"/>
      <c r="IRH282" s="39"/>
      <c r="IRI282" s="39"/>
      <c r="IRJ282" s="39"/>
      <c r="IRK282" s="39"/>
      <c r="IRL282" s="39"/>
      <c r="IRM282" s="39"/>
      <c r="IRN282" s="39"/>
      <c r="IRO282" s="39"/>
      <c r="IRP282" s="39"/>
      <c r="IRQ282" s="39"/>
      <c r="IRR282" s="39"/>
      <c r="IRS282" s="39"/>
      <c r="IRT282" s="39"/>
      <c r="IRU282" s="39"/>
      <c r="IRV282" s="39"/>
      <c r="IRW282" s="39"/>
      <c r="IRX282" s="39"/>
      <c r="IRY282" s="39"/>
      <c r="IRZ282" s="39"/>
      <c r="ISA282" s="39"/>
      <c r="ISB282" s="39"/>
      <c r="ISC282" s="39"/>
      <c r="ISD282" s="39"/>
      <c r="ISE282" s="39"/>
      <c r="ISF282" s="39"/>
      <c r="ISG282" s="39"/>
      <c r="ISH282" s="39"/>
      <c r="ISI282" s="39"/>
      <c r="ISJ282" s="39"/>
      <c r="ISK282" s="39"/>
      <c r="ISL282" s="39"/>
      <c r="ISM282" s="39"/>
      <c r="ISN282" s="39"/>
      <c r="ISO282" s="39"/>
      <c r="ISP282" s="39"/>
      <c r="ISQ282" s="39"/>
      <c r="ISR282" s="39"/>
      <c r="ISS282" s="39"/>
      <c r="IST282" s="39"/>
      <c r="ISU282" s="39"/>
      <c r="ISV282" s="39"/>
      <c r="ISW282" s="39"/>
      <c r="ISX282" s="39"/>
      <c r="ISY282" s="39"/>
      <c r="ISZ282" s="39"/>
      <c r="ITA282" s="39"/>
      <c r="ITB282" s="39"/>
      <c r="ITC282" s="39"/>
      <c r="ITD282" s="39"/>
      <c r="ITE282" s="39"/>
      <c r="ITF282" s="39"/>
      <c r="ITG282" s="39"/>
      <c r="ITH282" s="39"/>
      <c r="ITI282" s="39"/>
      <c r="ITJ282" s="39"/>
      <c r="ITK282" s="39"/>
      <c r="ITL282" s="39"/>
      <c r="ITM282" s="39"/>
      <c r="ITN282" s="39"/>
      <c r="ITO282" s="39"/>
      <c r="ITP282" s="39"/>
      <c r="ITQ282" s="39"/>
      <c r="ITR282" s="39"/>
      <c r="ITS282" s="39"/>
      <c r="ITT282" s="39"/>
      <c r="ITU282" s="39"/>
      <c r="ITV282" s="39"/>
      <c r="ITW282" s="39"/>
      <c r="ITX282" s="39"/>
      <c r="ITY282" s="39"/>
      <c r="ITZ282" s="39"/>
      <c r="IUA282" s="39"/>
      <c r="IUB282" s="39"/>
      <c r="IUC282" s="39"/>
      <c r="IUD282" s="39"/>
      <c r="IUE282" s="39"/>
      <c r="IUF282" s="39"/>
      <c r="IUG282" s="39"/>
      <c r="IUH282" s="39"/>
      <c r="IUI282" s="39"/>
      <c r="IUJ282" s="39"/>
      <c r="IUK282" s="39"/>
      <c r="IUL282" s="39"/>
      <c r="IUM282" s="39"/>
      <c r="IUN282" s="39"/>
      <c r="IUO282" s="39"/>
      <c r="IUP282" s="39"/>
      <c r="IUQ282" s="39"/>
      <c r="IUR282" s="39"/>
      <c r="IUS282" s="39"/>
      <c r="IUT282" s="39"/>
      <c r="IUU282" s="39"/>
      <c r="IUV282" s="39"/>
      <c r="IUW282" s="39"/>
      <c r="IUX282" s="39"/>
      <c r="IUY282" s="39"/>
      <c r="IUZ282" s="39"/>
      <c r="IVA282" s="39"/>
      <c r="IVB282" s="39"/>
      <c r="IVC282" s="39"/>
      <c r="IVD282" s="39"/>
      <c r="IVE282" s="39"/>
      <c r="IVF282" s="39"/>
      <c r="IVG282" s="39"/>
      <c r="IVH282" s="39"/>
      <c r="IVI282" s="39"/>
      <c r="IVJ282" s="39"/>
      <c r="IVK282" s="39"/>
      <c r="IVL282" s="39"/>
      <c r="IVM282" s="39"/>
      <c r="IVN282" s="39"/>
      <c r="IVO282" s="39"/>
      <c r="IVP282" s="39"/>
      <c r="IVQ282" s="39"/>
      <c r="IVR282" s="39"/>
      <c r="IVS282" s="39"/>
      <c r="IVT282" s="39"/>
      <c r="IVU282" s="39"/>
      <c r="IVV282" s="39"/>
      <c r="IVW282" s="39"/>
      <c r="IVX282" s="39"/>
      <c r="IVY282" s="39"/>
      <c r="IVZ282" s="39"/>
      <c r="IWA282" s="39"/>
      <c r="IWB282" s="39"/>
      <c r="IWC282" s="39"/>
      <c r="IWD282" s="39"/>
      <c r="IWE282" s="39"/>
      <c r="IWF282" s="39"/>
      <c r="IWG282" s="39"/>
      <c r="IWH282" s="39"/>
      <c r="IWI282" s="39"/>
      <c r="IWJ282" s="39"/>
      <c r="IWK282" s="39"/>
      <c r="IWL282" s="39"/>
      <c r="IWM282" s="39"/>
      <c r="IWN282" s="39"/>
      <c r="IWO282" s="39"/>
      <c r="IWP282" s="39"/>
      <c r="IWQ282" s="39"/>
      <c r="IWR282" s="39"/>
      <c r="IWS282" s="39"/>
      <c r="IWT282" s="39"/>
      <c r="IWU282" s="39"/>
      <c r="IWV282" s="39"/>
      <c r="IWW282" s="39"/>
      <c r="IWX282" s="39"/>
      <c r="IWY282" s="39"/>
      <c r="IWZ282" s="39"/>
      <c r="IXA282" s="39"/>
      <c r="IXB282" s="39"/>
      <c r="IXC282" s="39"/>
      <c r="IXD282" s="39"/>
      <c r="IXE282" s="39"/>
      <c r="IXF282" s="39"/>
      <c r="IXG282" s="39"/>
      <c r="IXH282" s="39"/>
      <c r="IXI282" s="39"/>
      <c r="IXJ282" s="39"/>
      <c r="IXK282" s="39"/>
      <c r="IXL282" s="39"/>
      <c r="IXM282" s="39"/>
      <c r="IXN282" s="39"/>
      <c r="IXO282" s="39"/>
      <c r="IXP282" s="39"/>
      <c r="IXQ282" s="39"/>
      <c r="IXR282" s="39"/>
      <c r="IXS282" s="39"/>
      <c r="IXT282" s="39"/>
      <c r="IXU282" s="39"/>
      <c r="IXV282" s="39"/>
      <c r="IXW282" s="39"/>
      <c r="IXX282" s="39"/>
      <c r="IXY282" s="39"/>
      <c r="IXZ282" s="39"/>
      <c r="IYA282" s="39"/>
      <c r="IYB282" s="39"/>
      <c r="IYC282" s="39"/>
      <c r="IYD282" s="39"/>
      <c r="IYE282" s="39"/>
      <c r="IYF282" s="39"/>
      <c r="IYG282" s="39"/>
      <c r="IYH282" s="39"/>
      <c r="IYI282" s="39"/>
      <c r="IYJ282" s="39"/>
      <c r="IYK282" s="39"/>
      <c r="IYL282" s="39"/>
      <c r="IYM282" s="39"/>
      <c r="IYN282" s="39"/>
      <c r="IYO282" s="39"/>
      <c r="IYP282" s="39"/>
      <c r="IYQ282" s="39"/>
      <c r="IYR282" s="39"/>
      <c r="IYS282" s="39"/>
      <c r="IYT282" s="39"/>
      <c r="IYU282" s="39"/>
      <c r="IYV282" s="39"/>
      <c r="IYW282" s="39"/>
      <c r="IYX282" s="39"/>
      <c r="IYY282" s="39"/>
      <c r="IYZ282" s="39"/>
      <c r="IZA282" s="39"/>
      <c r="IZB282" s="39"/>
      <c r="IZC282" s="39"/>
      <c r="IZD282" s="39"/>
      <c r="IZE282" s="39"/>
      <c r="IZF282" s="39"/>
      <c r="IZG282" s="39"/>
      <c r="IZH282" s="39"/>
      <c r="IZI282" s="39"/>
      <c r="IZJ282" s="39"/>
      <c r="IZK282" s="39"/>
      <c r="IZL282" s="39"/>
      <c r="IZM282" s="39"/>
      <c r="IZN282" s="39"/>
      <c r="IZO282" s="39"/>
      <c r="IZP282" s="39"/>
      <c r="IZQ282" s="39"/>
      <c r="IZR282" s="39"/>
      <c r="IZS282" s="39"/>
      <c r="IZT282" s="39"/>
      <c r="IZU282" s="39"/>
      <c r="IZV282" s="39"/>
      <c r="IZW282" s="39"/>
      <c r="IZX282" s="39"/>
      <c r="IZY282" s="39"/>
      <c r="IZZ282" s="39"/>
      <c r="JAA282" s="39"/>
      <c r="JAB282" s="39"/>
      <c r="JAC282" s="39"/>
      <c r="JAD282" s="39"/>
      <c r="JAE282" s="39"/>
      <c r="JAF282" s="39"/>
      <c r="JAG282" s="39"/>
      <c r="JAH282" s="39"/>
      <c r="JAI282" s="39"/>
      <c r="JAJ282" s="39"/>
      <c r="JAK282" s="39"/>
      <c r="JAL282" s="39"/>
      <c r="JAM282" s="39"/>
      <c r="JAN282" s="39"/>
      <c r="JAO282" s="39"/>
      <c r="JAP282" s="39"/>
      <c r="JAQ282" s="39"/>
      <c r="JAR282" s="39"/>
      <c r="JAS282" s="39"/>
      <c r="JAT282" s="39"/>
      <c r="JAU282" s="39"/>
      <c r="JAV282" s="39"/>
      <c r="JAW282" s="39"/>
      <c r="JAX282" s="39"/>
      <c r="JAY282" s="39"/>
      <c r="JAZ282" s="39"/>
      <c r="JBA282" s="39"/>
      <c r="JBB282" s="39"/>
      <c r="JBC282" s="39"/>
      <c r="JBD282" s="39"/>
      <c r="JBE282" s="39"/>
      <c r="JBF282" s="39"/>
      <c r="JBG282" s="39"/>
      <c r="JBH282" s="39"/>
      <c r="JBI282" s="39"/>
      <c r="JBJ282" s="39"/>
      <c r="JBK282" s="39"/>
      <c r="JBL282" s="39"/>
      <c r="JBM282" s="39"/>
      <c r="JBN282" s="39"/>
      <c r="JBO282" s="39"/>
      <c r="JBP282" s="39"/>
      <c r="JBQ282" s="39"/>
      <c r="JBR282" s="39"/>
      <c r="JBS282" s="39"/>
      <c r="JBT282" s="39"/>
      <c r="JBU282" s="39"/>
      <c r="JBV282" s="39"/>
      <c r="JBW282" s="39"/>
      <c r="JBX282" s="39"/>
      <c r="JBY282" s="39"/>
      <c r="JBZ282" s="39"/>
      <c r="JCA282" s="39"/>
      <c r="JCB282" s="39"/>
      <c r="JCC282" s="39"/>
      <c r="JCD282" s="39"/>
      <c r="JCE282" s="39"/>
      <c r="JCF282" s="39"/>
      <c r="JCG282" s="39"/>
      <c r="JCH282" s="39"/>
      <c r="JCI282" s="39"/>
      <c r="JCJ282" s="39"/>
      <c r="JCK282" s="39"/>
      <c r="JCL282" s="39"/>
      <c r="JCM282" s="39"/>
      <c r="JCN282" s="39"/>
      <c r="JCO282" s="39"/>
      <c r="JCP282" s="39"/>
      <c r="JCQ282" s="39"/>
      <c r="JCR282" s="39"/>
      <c r="JCS282" s="39"/>
      <c r="JCT282" s="39"/>
      <c r="JCU282" s="39"/>
      <c r="JCV282" s="39"/>
      <c r="JCW282" s="39"/>
      <c r="JCX282" s="39"/>
      <c r="JCY282" s="39"/>
      <c r="JCZ282" s="39"/>
      <c r="JDA282" s="39"/>
      <c r="JDB282" s="39"/>
      <c r="JDC282" s="39"/>
      <c r="JDD282" s="39"/>
      <c r="JDE282" s="39"/>
      <c r="JDF282" s="39"/>
      <c r="JDG282" s="39"/>
      <c r="JDH282" s="39"/>
      <c r="JDI282" s="39"/>
      <c r="JDJ282" s="39"/>
      <c r="JDK282" s="39"/>
      <c r="JDL282" s="39"/>
      <c r="JDM282" s="39"/>
      <c r="JDN282" s="39"/>
      <c r="JDO282" s="39"/>
      <c r="JDP282" s="39"/>
      <c r="JDQ282" s="39"/>
      <c r="JDR282" s="39"/>
      <c r="JDS282" s="39"/>
      <c r="JDT282" s="39"/>
      <c r="JDU282" s="39"/>
      <c r="JDV282" s="39"/>
      <c r="JDW282" s="39"/>
      <c r="JDX282" s="39"/>
      <c r="JDY282" s="39"/>
      <c r="JDZ282" s="39"/>
      <c r="JEA282" s="39"/>
      <c r="JEB282" s="39"/>
      <c r="JEC282" s="39"/>
      <c r="JED282" s="39"/>
      <c r="JEE282" s="39"/>
      <c r="JEF282" s="39"/>
      <c r="JEG282" s="39"/>
      <c r="JEH282" s="39"/>
      <c r="JEI282" s="39"/>
      <c r="JEJ282" s="39"/>
      <c r="JEK282" s="39"/>
      <c r="JEL282" s="39"/>
      <c r="JEM282" s="39"/>
      <c r="JEN282" s="39"/>
      <c r="JEO282" s="39"/>
      <c r="JEP282" s="39"/>
      <c r="JEQ282" s="39"/>
      <c r="JER282" s="39"/>
      <c r="JES282" s="39"/>
      <c r="JET282" s="39"/>
      <c r="JEU282" s="39"/>
      <c r="JEV282" s="39"/>
      <c r="JEW282" s="39"/>
      <c r="JEX282" s="39"/>
      <c r="JEY282" s="39"/>
      <c r="JEZ282" s="39"/>
      <c r="JFA282" s="39"/>
      <c r="JFB282" s="39"/>
      <c r="JFC282" s="39"/>
      <c r="JFD282" s="39"/>
      <c r="JFE282" s="39"/>
      <c r="JFF282" s="39"/>
      <c r="JFG282" s="39"/>
      <c r="JFH282" s="39"/>
      <c r="JFI282" s="39"/>
      <c r="JFJ282" s="39"/>
      <c r="JFK282" s="39"/>
      <c r="JFL282" s="39"/>
      <c r="JFM282" s="39"/>
      <c r="JFN282" s="39"/>
      <c r="JFO282" s="39"/>
      <c r="JFP282" s="39"/>
      <c r="JFQ282" s="39"/>
      <c r="JFR282" s="39"/>
      <c r="JFS282" s="39"/>
      <c r="JFT282" s="39"/>
      <c r="JFU282" s="39"/>
      <c r="JFV282" s="39"/>
      <c r="JFW282" s="39"/>
      <c r="JFX282" s="39"/>
      <c r="JFY282" s="39"/>
      <c r="JFZ282" s="39"/>
      <c r="JGA282" s="39"/>
      <c r="JGB282" s="39"/>
      <c r="JGC282" s="39"/>
      <c r="JGD282" s="39"/>
      <c r="JGE282" s="39"/>
      <c r="JGF282" s="39"/>
      <c r="JGG282" s="39"/>
      <c r="JGH282" s="39"/>
      <c r="JGI282" s="39"/>
      <c r="JGJ282" s="39"/>
      <c r="JGK282" s="39"/>
      <c r="JGL282" s="39"/>
      <c r="JGM282" s="39"/>
      <c r="JGN282" s="39"/>
      <c r="JGO282" s="39"/>
      <c r="JGP282" s="39"/>
      <c r="JGQ282" s="39"/>
      <c r="JGR282" s="39"/>
      <c r="JGS282" s="39"/>
      <c r="JGT282" s="39"/>
      <c r="JGU282" s="39"/>
      <c r="JGV282" s="39"/>
      <c r="JGW282" s="39"/>
      <c r="JGX282" s="39"/>
      <c r="JGY282" s="39"/>
      <c r="JGZ282" s="39"/>
      <c r="JHA282" s="39"/>
      <c r="JHB282" s="39"/>
      <c r="JHC282" s="39"/>
      <c r="JHD282" s="39"/>
      <c r="JHE282" s="39"/>
      <c r="JHF282" s="39"/>
      <c r="JHG282" s="39"/>
      <c r="JHH282" s="39"/>
      <c r="JHI282" s="39"/>
      <c r="JHJ282" s="39"/>
      <c r="JHK282" s="39"/>
      <c r="JHL282" s="39"/>
      <c r="JHM282" s="39"/>
      <c r="JHN282" s="39"/>
      <c r="JHO282" s="39"/>
      <c r="JHP282" s="39"/>
      <c r="JHQ282" s="39"/>
      <c r="JHR282" s="39"/>
      <c r="JHS282" s="39"/>
      <c r="JHT282" s="39"/>
      <c r="JHU282" s="39"/>
      <c r="JHV282" s="39"/>
      <c r="JHW282" s="39"/>
      <c r="JHX282" s="39"/>
      <c r="JHY282" s="39"/>
      <c r="JHZ282" s="39"/>
      <c r="JIA282" s="39"/>
      <c r="JIB282" s="39"/>
      <c r="JIC282" s="39"/>
      <c r="JID282" s="39"/>
      <c r="JIE282" s="39"/>
      <c r="JIF282" s="39"/>
      <c r="JIG282" s="39"/>
      <c r="JIH282" s="39"/>
      <c r="JII282" s="39"/>
      <c r="JIJ282" s="39"/>
      <c r="JIK282" s="39"/>
      <c r="JIL282" s="39"/>
      <c r="JIM282" s="39"/>
      <c r="JIN282" s="39"/>
      <c r="JIO282" s="39"/>
      <c r="JIP282" s="39"/>
      <c r="JIQ282" s="39"/>
      <c r="JIR282" s="39"/>
      <c r="JIS282" s="39"/>
      <c r="JIT282" s="39"/>
      <c r="JIU282" s="39"/>
      <c r="JIV282" s="39"/>
      <c r="JIW282" s="39"/>
      <c r="JIX282" s="39"/>
      <c r="JIY282" s="39"/>
      <c r="JIZ282" s="39"/>
      <c r="JJA282" s="39"/>
      <c r="JJB282" s="39"/>
      <c r="JJC282" s="39"/>
      <c r="JJD282" s="39"/>
      <c r="JJE282" s="39"/>
      <c r="JJF282" s="39"/>
      <c r="JJG282" s="39"/>
      <c r="JJH282" s="39"/>
      <c r="JJI282" s="39"/>
      <c r="JJJ282" s="39"/>
      <c r="JJK282" s="39"/>
      <c r="JJL282" s="39"/>
      <c r="JJM282" s="39"/>
      <c r="JJN282" s="39"/>
      <c r="JJO282" s="39"/>
      <c r="JJP282" s="39"/>
      <c r="JJQ282" s="39"/>
      <c r="JJR282" s="39"/>
      <c r="JJS282" s="39"/>
      <c r="JJT282" s="39"/>
      <c r="JJU282" s="39"/>
      <c r="JJV282" s="39"/>
      <c r="JJW282" s="39"/>
      <c r="JJX282" s="39"/>
      <c r="JJY282" s="39"/>
      <c r="JJZ282" s="39"/>
      <c r="JKA282" s="39"/>
      <c r="JKB282" s="39"/>
      <c r="JKC282" s="39"/>
      <c r="JKD282" s="39"/>
      <c r="JKE282" s="39"/>
      <c r="JKF282" s="39"/>
      <c r="JKG282" s="39"/>
      <c r="JKH282" s="39"/>
      <c r="JKI282" s="39"/>
      <c r="JKJ282" s="39"/>
      <c r="JKK282" s="39"/>
      <c r="JKL282" s="39"/>
      <c r="JKM282" s="39"/>
      <c r="JKN282" s="39"/>
      <c r="JKO282" s="39"/>
      <c r="JKP282" s="39"/>
      <c r="JKQ282" s="39"/>
      <c r="JKR282" s="39"/>
      <c r="JKS282" s="39"/>
      <c r="JKT282" s="39"/>
      <c r="JKU282" s="39"/>
      <c r="JKV282" s="39"/>
      <c r="JKW282" s="39"/>
      <c r="JKX282" s="39"/>
      <c r="JKY282" s="39"/>
      <c r="JKZ282" s="39"/>
      <c r="JLA282" s="39"/>
      <c r="JLB282" s="39"/>
      <c r="JLC282" s="39"/>
      <c r="JLD282" s="39"/>
      <c r="JLE282" s="39"/>
      <c r="JLF282" s="39"/>
      <c r="JLG282" s="39"/>
      <c r="JLH282" s="39"/>
      <c r="JLI282" s="39"/>
      <c r="JLJ282" s="39"/>
      <c r="JLK282" s="39"/>
      <c r="JLL282" s="39"/>
      <c r="JLM282" s="39"/>
      <c r="JLN282" s="39"/>
      <c r="JLO282" s="39"/>
      <c r="JLP282" s="39"/>
      <c r="JLQ282" s="39"/>
      <c r="JLR282" s="39"/>
      <c r="JLS282" s="39"/>
      <c r="JLT282" s="39"/>
      <c r="JLU282" s="39"/>
      <c r="JLV282" s="39"/>
      <c r="JLW282" s="39"/>
      <c r="JLX282" s="39"/>
      <c r="JLY282" s="39"/>
      <c r="JLZ282" s="39"/>
      <c r="JMA282" s="39"/>
      <c r="JMB282" s="39"/>
      <c r="JMC282" s="39"/>
      <c r="JMD282" s="39"/>
      <c r="JME282" s="39"/>
      <c r="JMF282" s="39"/>
      <c r="JMG282" s="39"/>
      <c r="JMH282" s="39"/>
      <c r="JMI282" s="39"/>
      <c r="JMJ282" s="39"/>
      <c r="JMK282" s="39"/>
      <c r="JML282" s="39"/>
      <c r="JMM282" s="39"/>
      <c r="JMN282" s="39"/>
      <c r="JMO282" s="39"/>
      <c r="JMP282" s="39"/>
      <c r="JMQ282" s="39"/>
      <c r="JMR282" s="39"/>
      <c r="JMS282" s="39"/>
      <c r="JMT282" s="39"/>
      <c r="JMU282" s="39"/>
      <c r="JMV282" s="39"/>
      <c r="JMW282" s="39"/>
      <c r="JMX282" s="39"/>
      <c r="JMY282" s="39"/>
      <c r="JMZ282" s="39"/>
      <c r="JNA282" s="39"/>
      <c r="JNB282" s="39"/>
      <c r="JNC282" s="39"/>
      <c r="JND282" s="39"/>
      <c r="JNE282" s="39"/>
      <c r="JNF282" s="39"/>
      <c r="JNG282" s="39"/>
      <c r="JNH282" s="39"/>
      <c r="JNI282" s="39"/>
      <c r="JNJ282" s="39"/>
      <c r="JNK282" s="39"/>
      <c r="JNL282" s="39"/>
      <c r="JNM282" s="39"/>
      <c r="JNN282" s="39"/>
      <c r="JNO282" s="39"/>
      <c r="JNP282" s="39"/>
      <c r="JNQ282" s="39"/>
      <c r="JNR282" s="39"/>
      <c r="JNS282" s="39"/>
      <c r="JNT282" s="39"/>
      <c r="JNU282" s="39"/>
      <c r="JNV282" s="39"/>
      <c r="JNW282" s="39"/>
      <c r="JNX282" s="39"/>
      <c r="JNY282" s="39"/>
      <c r="JNZ282" s="39"/>
      <c r="JOA282" s="39"/>
      <c r="JOB282" s="39"/>
      <c r="JOC282" s="39"/>
      <c r="JOD282" s="39"/>
      <c r="JOE282" s="39"/>
      <c r="JOF282" s="39"/>
      <c r="JOG282" s="39"/>
      <c r="JOH282" s="39"/>
      <c r="JOI282" s="39"/>
      <c r="JOJ282" s="39"/>
      <c r="JOK282" s="39"/>
      <c r="JOL282" s="39"/>
      <c r="JOM282" s="39"/>
      <c r="JON282" s="39"/>
      <c r="JOO282" s="39"/>
      <c r="JOP282" s="39"/>
      <c r="JOQ282" s="39"/>
      <c r="JOR282" s="39"/>
      <c r="JOS282" s="39"/>
      <c r="JOT282" s="39"/>
      <c r="JOU282" s="39"/>
      <c r="JOV282" s="39"/>
      <c r="JOW282" s="39"/>
      <c r="JOX282" s="39"/>
      <c r="JOY282" s="39"/>
      <c r="JOZ282" s="39"/>
      <c r="JPA282" s="39"/>
      <c r="JPB282" s="39"/>
      <c r="JPC282" s="39"/>
      <c r="JPD282" s="39"/>
      <c r="JPE282" s="39"/>
      <c r="JPF282" s="39"/>
      <c r="JPG282" s="39"/>
      <c r="JPH282" s="39"/>
      <c r="JPI282" s="39"/>
      <c r="JPJ282" s="39"/>
      <c r="JPK282" s="39"/>
      <c r="JPL282" s="39"/>
      <c r="JPM282" s="39"/>
      <c r="JPN282" s="39"/>
      <c r="JPO282" s="39"/>
      <c r="JPP282" s="39"/>
      <c r="JPQ282" s="39"/>
      <c r="JPR282" s="39"/>
      <c r="JPS282" s="39"/>
      <c r="JPT282" s="39"/>
      <c r="JPU282" s="39"/>
      <c r="JPV282" s="39"/>
      <c r="JPW282" s="39"/>
      <c r="JPX282" s="39"/>
      <c r="JPY282" s="39"/>
      <c r="JPZ282" s="39"/>
      <c r="JQA282" s="39"/>
      <c r="JQB282" s="39"/>
      <c r="JQC282" s="39"/>
      <c r="JQD282" s="39"/>
      <c r="JQE282" s="39"/>
      <c r="JQF282" s="39"/>
      <c r="JQG282" s="39"/>
      <c r="JQH282" s="39"/>
      <c r="JQI282" s="39"/>
      <c r="JQJ282" s="39"/>
      <c r="JQK282" s="39"/>
      <c r="JQL282" s="39"/>
      <c r="JQM282" s="39"/>
      <c r="JQN282" s="39"/>
      <c r="JQO282" s="39"/>
      <c r="JQP282" s="39"/>
      <c r="JQQ282" s="39"/>
      <c r="JQR282" s="39"/>
      <c r="JQS282" s="39"/>
      <c r="JQT282" s="39"/>
      <c r="JQU282" s="39"/>
      <c r="JQV282" s="39"/>
      <c r="JQW282" s="39"/>
      <c r="JQX282" s="39"/>
      <c r="JQY282" s="39"/>
      <c r="JQZ282" s="39"/>
      <c r="JRA282" s="39"/>
      <c r="JRB282" s="39"/>
      <c r="JRC282" s="39"/>
      <c r="JRD282" s="39"/>
      <c r="JRE282" s="39"/>
      <c r="JRF282" s="39"/>
      <c r="JRG282" s="39"/>
      <c r="JRH282" s="39"/>
      <c r="JRI282" s="39"/>
      <c r="JRJ282" s="39"/>
      <c r="JRK282" s="39"/>
      <c r="JRL282" s="39"/>
      <c r="JRM282" s="39"/>
      <c r="JRN282" s="39"/>
      <c r="JRO282" s="39"/>
      <c r="JRP282" s="39"/>
      <c r="JRQ282" s="39"/>
      <c r="JRR282" s="39"/>
      <c r="JRS282" s="39"/>
      <c r="JRT282" s="39"/>
      <c r="JRU282" s="39"/>
      <c r="JRV282" s="39"/>
      <c r="JRW282" s="39"/>
      <c r="JRX282" s="39"/>
      <c r="JRY282" s="39"/>
      <c r="JRZ282" s="39"/>
      <c r="JSA282" s="39"/>
      <c r="JSB282" s="39"/>
      <c r="JSC282" s="39"/>
      <c r="JSD282" s="39"/>
      <c r="JSE282" s="39"/>
      <c r="JSF282" s="39"/>
      <c r="JSG282" s="39"/>
      <c r="JSH282" s="39"/>
      <c r="JSI282" s="39"/>
      <c r="JSJ282" s="39"/>
      <c r="JSK282" s="39"/>
      <c r="JSL282" s="39"/>
      <c r="JSM282" s="39"/>
      <c r="JSN282" s="39"/>
      <c r="JSO282" s="39"/>
      <c r="JSP282" s="39"/>
      <c r="JSQ282" s="39"/>
      <c r="JSR282" s="39"/>
      <c r="JSS282" s="39"/>
      <c r="JST282" s="39"/>
      <c r="JSU282" s="39"/>
      <c r="JSV282" s="39"/>
      <c r="JSW282" s="39"/>
      <c r="JSX282" s="39"/>
      <c r="JSY282" s="39"/>
      <c r="JSZ282" s="39"/>
      <c r="JTA282" s="39"/>
      <c r="JTB282" s="39"/>
      <c r="JTC282" s="39"/>
      <c r="JTD282" s="39"/>
      <c r="JTE282" s="39"/>
      <c r="JTF282" s="39"/>
      <c r="JTG282" s="39"/>
      <c r="JTH282" s="39"/>
      <c r="JTI282" s="39"/>
      <c r="JTJ282" s="39"/>
      <c r="JTK282" s="39"/>
      <c r="JTL282" s="39"/>
      <c r="JTM282" s="39"/>
      <c r="JTN282" s="39"/>
      <c r="JTO282" s="39"/>
      <c r="JTP282" s="39"/>
      <c r="JTQ282" s="39"/>
      <c r="JTR282" s="39"/>
      <c r="JTS282" s="39"/>
      <c r="JTT282" s="39"/>
      <c r="JTU282" s="39"/>
      <c r="JTV282" s="39"/>
      <c r="JTW282" s="39"/>
      <c r="JTX282" s="39"/>
      <c r="JTY282" s="39"/>
      <c r="JTZ282" s="39"/>
      <c r="JUA282" s="39"/>
      <c r="JUB282" s="39"/>
      <c r="JUC282" s="39"/>
      <c r="JUD282" s="39"/>
      <c r="JUE282" s="39"/>
      <c r="JUF282" s="39"/>
      <c r="JUG282" s="39"/>
      <c r="JUH282" s="39"/>
      <c r="JUI282" s="39"/>
      <c r="JUJ282" s="39"/>
      <c r="JUK282" s="39"/>
      <c r="JUL282" s="39"/>
      <c r="JUM282" s="39"/>
      <c r="JUN282" s="39"/>
      <c r="JUO282" s="39"/>
      <c r="JUP282" s="39"/>
      <c r="JUQ282" s="39"/>
      <c r="JUR282" s="39"/>
      <c r="JUS282" s="39"/>
      <c r="JUT282" s="39"/>
      <c r="JUU282" s="39"/>
      <c r="JUV282" s="39"/>
      <c r="JUW282" s="39"/>
      <c r="JUX282" s="39"/>
      <c r="JUY282" s="39"/>
      <c r="JUZ282" s="39"/>
      <c r="JVA282" s="39"/>
      <c r="JVB282" s="39"/>
      <c r="JVC282" s="39"/>
      <c r="JVD282" s="39"/>
      <c r="JVE282" s="39"/>
      <c r="JVF282" s="39"/>
      <c r="JVG282" s="39"/>
      <c r="JVH282" s="39"/>
      <c r="JVI282" s="39"/>
      <c r="JVJ282" s="39"/>
      <c r="JVK282" s="39"/>
      <c r="JVL282" s="39"/>
      <c r="JVM282" s="39"/>
      <c r="JVN282" s="39"/>
      <c r="JVO282" s="39"/>
      <c r="JVP282" s="39"/>
      <c r="JVQ282" s="39"/>
      <c r="JVR282" s="39"/>
      <c r="JVS282" s="39"/>
      <c r="JVT282" s="39"/>
      <c r="JVU282" s="39"/>
      <c r="JVV282" s="39"/>
      <c r="JVW282" s="39"/>
      <c r="JVX282" s="39"/>
      <c r="JVY282" s="39"/>
      <c r="JVZ282" s="39"/>
      <c r="JWA282" s="39"/>
      <c r="JWB282" s="39"/>
      <c r="JWC282" s="39"/>
      <c r="JWD282" s="39"/>
      <c r="JWE282" s="39"/>
      <c r="JWF282" s="39"/>
      <c r="JWG282" s="39"/>
      <c r="JWH282" s="39"/>
      <c r="JWI282" s="39"/>
      <c r="JWJ282" s="39"/>
      <c r="JWK282" s="39"/>
      <c r="JWL282" s="39"/>
      <c r="JWM282" s="39"/>
      <c r="JWN282" s="39"/>
      <c r="JWO282" s="39"/>
      <c r="JWP282" s="39"/>
      <c r="JWQ282" s="39"/>
      <c r="JWR282" s="39"/>
      <c r="JWS282" s="39"/>
      <c r="JWT282" s="39"/>
      <c r="JWU282" s="39"/>
      <c r="JWV282" s="39"/>
      <c r="JWW282" s="39"/>
      <c r="JWX282" s="39"/>
      <c r="JWY282" s="39"/>
      <c r="JWZ282" s="39"/>
      <c r="JXA282" s="39"/>
      <c r="JXB282" s="39"/>
      <c r="JXC282" s="39"/>
      <c r="JXD282" s="39"/>
      <c r="JXE282" s="39"/>
      <c r="JXF282" s="39"/>
      <c r="JXG282" s="39"/>
      <c r="JXH282" s="39"/>
      <c r="JXI282" s="39"/>
      <c r="JXJ282" s="39"/>
      <c r="JXK282" s="39"/>
      <c r="JXL282" s="39"/>
      <c r="JXM282" s="39"/>
      <c r="JXN282" s="39"/>
      <c r="JXO282" s="39"/>
      <c r="JXP282" s="39"/>
      <c r="JXQ282" s="39"/>
      <c r="JXR282" s="39"/>
      <c r="JXS282" s="39"/>
      <c r="JXT282" s="39"/>
      <c r="JXU282" s="39"/>
      <c r="JXV282" s="39"/>
      <c r="JXW282" s="39"/>
      <c r="JXX282" s="39"/>
      <c r="JXY282" s="39"/>
      <c r="JXZ282" s="39"/>
      <c r="JYA282" s="39"/>
      <c r="JYB282" s="39"/>
      <c r="JYC282" s="39"/>
      <c r="JYD282" s="39"/>
      <c r="JYE282" s="39"/>
      <c r="JYF282" s="39"/>
      <c r="JYG282" s="39"/>
      <c r="JYH282" s="39"/>
      <c r="JYI282" s="39"/>
      <c r="JYJ282" s="39"/>
      <c r="JYK282" s="39"/>
      <c r="JYL282" s="39"/>
      <c r="JYM282" s="39"/>
      <c r="JYN282" s="39"/>
      <c r="JYO282" s="39"/>
      <c r="JYP282" s="39"/>
      <c r="JYQ282" s="39"/>
      <c r="JYR282" s="39"/>
      <c r="JYS282" s="39"/>
      <c r="JYT282" s="39"/>
      <c r="JYU282" s="39"/>
      <c r="JYV282" s="39"/>
      <c r="JYW282" s="39"/>
      <c r="JYX282" s="39"/>
      <c r="JYY282" s="39"/>
      <c r="JYZ282" s="39"/>
      <c r="JZA282" s="39"/>
      <c r="JZB282" s="39"/>
      <c r="JZC282" s="39"/>
      <c r="JZD282" s="39"/>
      <c r="JZE282" s="39"/>
      <c r="JZF282" s="39"/>
      <c r="JZG282" s="39"/>
      <c r="JZH282" s="39"/>
      <c r="JZI282" s="39"/>
      <c r="JZJ282" s="39"/>
      <c r="JZK282" s="39"/>
      <c r="JZL282" s="39"/>
      <c r="JZM282" s="39"/>
      <c r="JZN282" s="39"/>
      <c r="JZO282" s="39"/>
      <c r="JZP282" s="39"/>
      <c r="JZQ282" s="39"/>
      <c r="JZR282" s="39"/>
      <c r="JZS282" s="39"/>
      <c r="JZT282" s="39"/>
      <c r="JZU282" s="39"/>
      <c r="JZV282" s="39"/>
      <c r="JZW282" s="39"/>
      <c r="JZX282" s="39"/>
      <c r="JZY282" s="39"/>
      <c r="JZZ282" s="39"/>
      <c r="KAA282" s="39"/>
      <c r="KAB282" s="39"/>
      <c r="KAC282" s="39"/>
      <c r="KAD282" s="39"/>
      <c r="KAE282" s="39"/>
      <c r="KAF282" s="39"/>
      <c r="KAG282" s="39"/>
      <c r="KAH282" s="39"/>
      <c r="KAI282" s="39"/>
      <c r="KAJ282" s="39"/>
      <c r="KAK282" s="39"/>
      <c r="KAL282" s="39"/>
      <c r="KAM282" s="39"/>
      <c r="KAN282" s="39"/>
      <c r="KAO282" s="39"/>
      <c r="KAP282" s="39"/>
      <c r="KAQ282" s="39"/>
      <c r="KAR282" s="39"/>
      <c r="KAS282" s="39"/>
      <c r="KAT282" s="39"/>
      <c r="KAU282" s="39"/>
      <c r="KAV282" s="39"/>
      <c r="KAW282" s="39"/>
      <c r="KAX282" s="39"/>
      <c r="KAY282" s="39"/>
      <c r="KAZ282" s="39"/>
      <c r="KBA282" s="39"/>
      <c r="KBB282" s="39"/>
      <c r="KBC282" s="39"/>
      <c r="KBD282" s="39"/>
      <c r="KBE282" s="39"/>
      <c r="KBF282" s="39"/>
      <c r="KBG282" s="39"/>
      <c r="KBH282" s="39"/>
      <c r="KBI282" s="39"/>
      <c r="KBJ282" s="39"/>
      <c r="KBK282" s="39"/>
      <c r="KBL282" s="39"/>
      <c r="KBM282" s="39"/>
      <c r="KBN282" s="39"/>
      <c r="KBO282" s="39"/>
      <c r="KBP282" s="39"/>
      <c r="KBQ282" s="39"/>
      <c r="KBR282" s="39"/>
      <c r="KBS282" s="39"/>
      <c r="KBT282" s="39"/>
      <c r="KBU282" s="39"/>
      <c r="KBV282" s="39"/>
      <c r="KBW282" s="39"/>
      <c r="KBX282" s="39"/>
      <c r="KBY282" s="39"/>
      <c r="KBZ282" s="39"/>
      <c r="KCA282" s="39"/>
      <c r="KCB282" s="39"/>
      <c r="KCC282" s="39"/>
      <c r="KCD282" s="39"/>
      <c r="KCE282" s="39"/>
      <c r="KCF282" s="39"/>
      <c r="KCG282" s="39"/>
      <c r="KCH282" s="39"/>
      <c r="KCI282" s="39"/>
      <c r="KCJ282" s="39"/>
      <c r="KCK282" s="39"/>
      <c r="KCL282" s="39"/>
      <c r="KCM282" s="39"/>
      <c r="KCN282" s="39"/>
      <c r="KCO282" s="39"/>
      <c r="KCP282" s="39"/>
      <c r="KCQ282" s="39"/>
      <c r="KCR282" s="39"/>
      <c r="KCS282" s="39"/>
      <c r="KCT282" s="39"/>
      <c r="KCU282" s="39"/>
      <c r="KCV282" s="39"/>
      <c r="KCW282" s="39"/>
      <c r="KCX282" s="39"/>
      <c r="KCY282" s="39"/>
      <c r="KCZ282" s="39"/>
      <c r="KDA282" s="39"/>
      <c r="KDB282" s="39"/>
      <c r="KDC282" s="39"/>
      <c r="KDD282" s="39"/>
      <c r="KDE282" s="39"/>
      <c r="KDF282" s="39"/>
      <c r="KDG282" s="39"/>
      <c r="KDH282" s="39"/>
      <c r="KDI282" s="39"/>
      <c r="KDJ282" s="39"/>
      <c r="KDK282" s="39"/>
      <c r="KDL282" s="39"/>
      <c r="KDM282" s="39"/>
      <c r="KDN282" s="39"/>
      <c r="KDO282" s="39"/>
      <c r="KDP282" s="39"/>
      <c r="KDQ282" s="39"/>
      <c r="KDR282" s="39"/>
      <c r="KDS282" s="39"/>
      <c r="KDT282" s="39"/>
      <c r="KDU282" s="39"/>
      <c r="KDV282" s="39"/>
      <c r="KDW282" s="39"/>
      <c r="KDX282" s="39"/>
      <c r="KDY282" s="39"/>
      <c r="KDZ282" s="39"/>
      <c r="KEA282" s="39"/>
      <c r="KEB282" s="39"/>
      <c r="KEC282" s="39"/>
      <c r="KED282" s="39"/>
      <c r="KEE282" s="39"/>
      <c r="KEF282" s="39"/>
      <c r="KEG282" s="39"/>
      <c r="KEH282" s="39"/>
      <c r="KEI282" s="39"/>
      <c r="KEJ282" s="39"/>
      <c r="KEK282" s="39"/>
      <c r="KEL282" s="39"/>
      <c r="KEM282" s="39"/>
      <c r="KEN282" s="39"/>
      <c r="KEO282" s="39"/>
      <c r="KEP282" s="39"/>
      <c r="KEQ282" s="39"/>
      <c r="KER282" s="39"/>
      <c r="KES282" s="39"/>
      <c r="KET282" s="39"/>
      <c r="KEU282" s="39"/>
      <c r="KEV282" s="39"/>
      <c r="KEW282" s="39"/>
      <c r="KEX282" s="39"/>
      <c r="KEY282" s="39"/>
      <c r="KEZ282" s="39"/>
      <c r="KFA282" s="39"/>
      <c r="KFB282" s="39"/>
      <c r="KFC282" s="39"/>
      <c r="KFD282" s="39"/>
      <c r="KFE282" s="39"/>
      <c r="KFF282" s="39"/>
      <c r="KFG282" s="39"/>
      <c r="KFH282" s="39"/>
      <c r="KFI282" s="39"/>
      <c r="KFJ282" s="39"/>
      <c r="KFK282" s="39"/>
      <c r="KFL282" s="39"/>
      <c r="KFM282" s="39"/>
      <c r="KFN282" s="39"/>
      <c r="KFO282" s="39"/>
      <c r="KFP282" s="39"/>
      <c r="KFQ282" s="39"/>
      <c r="KFR282" s="39"/>
      <c r="KFS282" s="39"/>
      <c r="KFT282" s="39"/>
      <c r="KFU282" s="39"/>
      <c r="KFV282" s="39"/>
      <c r="KFW282" s="39"/>
      <c r="KFX282" s="39"/>
      <c r="KFY282" s="39"/>
      <c r="KFZ282" s="39"/>
      <c r="KGA282" s="39"/>
      <c r="KGB282" s="39"/>
      <c r="KGC282" s="39"/>
      <c r="KGD282" s="39"/>
      <c r="KGE282" s="39"/>
      <c r="KGF282" s="39"/>
      <c r="KGG282" s="39"/>
      <c r="KGH282" s="39"/>
      <c r="KGI282" s="39"/>
      <c r="KGJ282" s="39"/>
      <c r="KGK282" s="39"/>
      <c r="KGL282" s="39"/>
      <c r="KGM282" s="39"/>
      <c r="KGN282" s="39"/>
      <c r="KGO282" s="39"/>
      <c r="KGP282" s="39"/>
      <c r="KGQ282" s="39"/>
      <c r="KGR282" s="39"/>
      <c r="KGS282" s="39"/>
      <c r="KGT282" s="39"/>
      <c r="KGU282" s="39"/>
      <c r="KGV282" s="39"/>
      <c r="KGW282" s="39"/>
      <c r="KGX282" s="39"/>
      <c r="KGY282" s="39"/>
      <c r="KGZ282" s="39"/>
      <c r="KHA282" s="39"/>
      <c r="KHB282" s="39"/>
      <c r="KHC282" s="39"/>
      <c r="KHD282" s="39"/>
      <c r="KHE282" s="39"/>
      <c r="KHF282" s="39"/>
      <c r="KHG282" s="39"/>
      <c r="KHH282" s="39"/>
      <c r="KHI282" s="39"/>
      <c r="KHJ282" s="39"/>
      <c r="KHK282" s="39"/>
      <c r="KHL282" s="39"/>
      <c r="KHM282" s="39"/>
      <c r="KHN282" s="39"/>
      <c r="KHO282" s="39"/>
      <c r="KHP282" s="39"/>
      <c r="KHQ282" s="39"/>
      <c r="KHR282" s="39"/>
      <c r="KHS282" s="39"/>
      <c r="KHT282" s="39"/>
      <c r="KHU282" s="39"/>
      <c r="KHV282" s="39"/>
      <c r="KHW282" s="39"/>
      <c r="KHX282" s="39"/>
      <c r="KHY282" s="39"/>
      <c r="KHZ282" s="39"/>
      <c r="KIA282" s="39"/>
      <c r="KIB282" s="39"/>
      <c r="KIC282" s="39"/>
      <c r="KID282" s="39"/>
      <c r="KIE282" s="39"/>
      <c r="KIF282" s="39"/>
      <c r="KIG282" s="39"/>
      <c r="KIH282" s="39"/>
      <c r="KII282" s="39"/>
      <c r="KIJ282" s="39"/>
      <c r="KIK282" s="39"/>
      <c r="KIL282" s="39"/>
      <c r="KIM282" s="39"/>
      <c r="KIN282" s="39"/>
      <c r="KIO282" s="39"/>
      <c r="KIP282" s="39"/>
      <c r="KIQ282" s="39"/>
      <c r="KIR282" s="39"/>
      <c r="KIS282" s="39"/>
      <c r="KIT282" s="39"/>
      <c r="KIU282" s="39"/>
      <c r="KIV282" s="39"/>
      <c r="KIW282" s="39"/>
      <c r="KIX282" s="39"/>
      <c r="KIY282" s="39"/>
      <c r="KIZ282" s="39"/>
      <c r="KJA282" s="39"/>
      <c r="KJB282" s="39"/>
      <c r="KJC282" s="39"/>
      <c r="KJD282" s="39"/>
      <c r="KJE282" s="39"/>
      <c r="KJF282" s="39"/>
      <c r="KJG282" s="39"/>
      <c r="KJH282" s="39"/>
      <c r="KJI282" s="39"/>
      <c r="KJJ282" s="39"/>
      <c r="KJK282" s="39"/>
      <c r="KJL282" s="39"/>
      <c r="KJM282" s="39"/>
      <c r="KJN282" s="39"/>
      <c r="KJO282" s="39"/>
      <c r="KJP282" s="39"/>
      <c r="KJQ282" s="39"/>
      <c r="KJR282" s="39"/>
      <c r="KJS282" s="39"/>
      <c r="KJT282" s="39"/>
      <c r="KJU282" s="39"/>
      <c r="KJV282" s="39"/>
      <c r="KJW282" s="39"/>
      <c r="KJX282" s="39"/>
      <c r="KJY282" s="39"/>
      <c r="KJZ282" s="39"/>
      <c r="KKA282" s="39"/>
      <c r="KKB282" s="39"/>
      <c r="KKC282" s="39"/>
      <c r="KKD282" s="39"/>
      <c r="KKE282" s="39"/>
      <c r="KKF282" s="39"/>
      <c r="KKG282" s="39"/>
      <c r="KKH282" s="39"/>
      <c r="KKI282" s="39"/>
      <c r="KKJ282" s="39"/>
      <c r="KKK282" s="39"/>
      <c r="KKL282" s="39"/>
      <c r="KKM282" s="39"/>
      <c r="KKN282" s="39"/>
      <c r="KKO282" s="39"/>
      <c r="KKP282" s="39"/>
      <c r="KKQ282" s="39"/>
      <c r="KKR282" s="39"/>
      <c r="KKS282" s="39"/>
      <c r="KKT282" s="39"/>
      <c r="KKU282" s="39"/>
      <c r="KKV282" s="39"/>
      <c r="KKW282" s="39"/>
      <c r="KKX282" s="39"/>
      <c r="KKY282" s="39"/>
      <c r="KKZ282" s="39"/>
      <c r="KLA282" s="39"/>
      <c r="KLB282" s="39"/>
      <c r="KLC282" s="39"/>
      <c r="KLD282" s="39"/>
      <c r="KLE282" s="39"/>
      <c r="KLF282" s="39"/>
      <c r="KLG282" s="39"/>
      <c r="KLH282" s="39"/>
      <c r="KLI282" s="39"/>
      <c r="KLJ282" s="39"/>
      <c r="KLK282" s="39"/>
      <c r="KLL282" s="39"/>
      <c r="KLM282" s="39"/>
      <c r="KLN282" s="39"/>
      <c r="KLO282" s="39"/>
      <c r="KLP282" s="39"/>
      <c r="KLQ282" s="39"/>
      <c r="KLR282" s="39"/>
      <c r="KLS282" s="39"/>
      <c r="KLT282" s="39"/>
      <c r="KLU282" s="39"/>
      <c r="KLV282" s="39"/>
      <c r="KLW282" s="39"/>
      <c r="KLX282" s="39"/>
      <c r="KLY282" s="39"/>
      <c r="KLZ282" s="39"/>
      <c r="KMA282" s="39"/>
      <c r="KMB282" s="39"/>
      <c r="KMC282" s="39"/>
      <c r="KMD282" s="39"/>
      <c r="KME282" s="39"/>
      <c r="KMF282" s="39"/>
      <c r="KMG282" s="39"/>
      <c r="KMH282" s="39"/>
      <c r="KMI282" s="39"/>
      <c r="KMJ282" s="39"/>
      <c r="KMK282" s="39"/>
      <c r="KML282" s="39"/>
      <c r="KMM282" s="39"/>
      <c r="KMN282" s="39"/>
      <c r="KMO282" s="39"/>
      <c r="KMP282" s="39"/>
      <c r="KMQ282" s="39"/>
      <c r="KMR282" s="39"/>
      <c r="KMS282" s="39"/>
      <c r="KMT282" s="39"/>
      <c r="KMU282" s="39"/>
      <c r="KMV282" s="39"/>
      <c r="KMW282" s="39"/>
      <c r="KMX282" s="39"/>
      <c r="KMY282" s="39"/>
      <c r="KMZ282" s="39"/>
      <c r="KNA282" s="39"/>
      <c r="KNB282" s="39"/>
      <c r="KNC282" s="39"/>
      <c r="KND282" s="39"/>
      <c r="KNE282" s="39"/>
      <c r="KNF282" s="39"/>
      <c r="KNG282" s="39"/>
      <c r="KNH282" s="39"/>
      <c r="KNI282" s="39"/>
      <c r="KNJ282" s="39"/>
      <c r="KNK282" s="39"/>
      <c r="KNL282" s="39"/>
      <c r="KNM282" s="39"/>
      <c r="KNN282" s="39"/>
      <c r="KNO282" s="39"/>
      <c r="KNP282" s="39"/>
      <c r="KNQ282" s="39"/>
      <c r="KNR282" s="39"/>
      <c r="KNS282" s="39"/>
      <c r="KNT282" s="39"/>
      <c r="KNU282" s="39"/>
      <c r="KNV282" s="39"/>
      <c r="KNW282" s="39"/>
      <c r="KNX282" s="39"/>
      <c r="KNY282" s="39"/>
      <c r="KNZ282" s="39"/>
      <c r="KOA282" s="39"/>
      <c r="KOB282" s="39"/>
      <c r="KOC282" s="39"/>
      <c r="KOD282" s="39"/>
      <c r="KOE282" s="39"/>
      <c r="KOF282" s="39"/>
      <c r="KOG282" s="39"/>
      <c r="KOH282" s="39"/>
      <c r="KOI282" s="39"/>
      <c r="KOJ282" s="39"/>
      <c r="KOK282" s="39"/>
      <c r="KOL282" s="39"/>
      <c r="KOM282" s="39"/>
      <c r="KON282" s="39"/>
      <c r="KOO282" s="39"/>
      <c r="KOP282" s="39"/>
      <c r="KOQ282" s="39"/>
      <c r="KOR282" s="39"/>
      <c r="KOS282" s="39"/>
      <c r="KOT282" s="39"/>
      <c r="KOU282" s="39"/>
      <c r="KOV282" s="39"/>
      <c r="KOW282" s="39"/>
      <c r="KOX282" s="39"/>
      <c r="KOY282" s="39"/>
      <c r="KOZ282" s="39"/>
      <c r="KPA282" s="39"/>
      <c r="KPB282" s="39"/>
      <c r="KPC282" s="39"/>
      <c r="KPD282" s="39"/>
      <c r="KPE282" s="39"/>
      <c r="KPF282" s="39"/>
      <c r="KPG282" s="39"/>
      <c r="KPH282" s="39"/>
      <c r="KPI282" s="39"/>
      <c r="KPJ282" s="39"/>
      <c r="KPK282" s="39"/>
      <c r="KPL282" s="39"/>
      <c r="KPM282" s="39"/>
      <c r="KPN282" s="39"/>
      <c r="KPO282" s="39"/>
      <c r="KPP282" s="39"/>
      <c r="KPQ282" s="39"/>
      <c r="KPR282" s="39"/>
      <c r="KPS282" s="39"/>
      <c r="KPT282" s="39"/>
      <c r="KPU282" s="39"/>
      <c r="KPV282" s="39"/>
      <c r="KPW282" s="39"/>
      <c r="KPX282" s="39"/>
      <c r="KPY282" s="39"/>
      <c r="KPZ282" s="39"/>
      <c r="KQA282" s="39"/>
      <c r="KQB282" s="39"/>
      <c r="KQC282" s="39"/>
      <c r="KQD282" s="39"/>
      <c r="KQE282" s="39"/>
      <c r="KQF282" s="39"/>
      <c r="KQG282" s="39"/>
      <c r="KQH282" s="39"/>
      <c r="KQI282" s="39"/>
      <c r="KQJ282" s="39"/>
      <c r="KQK282" s="39"/>
      <c r="KQL282" s="39"/>
      <c r="KQM282" s="39"/>
      <c r="KQN282" s="39"/>
      <c r="KQO282" s="39"/>
      <c r="KQP282" s="39"/>
      <c r="KQQ282" s="39"/>
      <c r="KQR282" s="39"/>
      <c r="KQS282" s="39"/>
      <c r="KQT282" s="39"/>
      <c r="KQU282" s="39"/>
      <c r="KQV282" s="39"/>
      <c r="KQW282" s="39"/>
      <c r="KQX282" s="39"/>
      <c r="KQY282" s="39"/>
      <c r="KQZ282" s="39"/>
      <c r="KRA282" s="39"/>
      <c r="KRB282" s="39"/>
      <c r="KRC282" s="39"/>
      <c r="KRD282" s="39"/>
      <c r="KRE282" s="39"/>
      <c r="KRF282" s="39"/>
      <c r="KRG282" s="39"/>
      <c r="KRH282" s="39"/>
      <c r="KRI282" s="39"/>
      <c r="KRJ282" s="39"/>
      <c r="KRK282" s="39"/>
      <c r="KRL282" s="39"/>
      <c r="KRM282" s="39"/>
      <c r="KRN282" s="39"/>
      <c r="KRO282" s="39"/>
      <c r="KRP282" s="39"/>
      <c r="KRQ282" s="39"/>
      <c r="KRR282" s="39"/>
      <c r="KRS282" s="39"/>
      <c r="KRT282" s="39"/>
      <c r="KRU282" s="39"/>
      <c r="KRV282" s="39"/>
      <c r="KRW282" s="39"/>
      <c r="KRX282" s="39"/>
      <c r="KRY282" s="39"/>
      <c r="KRZ282" s="39"/>
      <c r="KSA282" s="39"/>
      <c r="KSB282" s="39"/>
      <c r="KSC282" s="39"/>
      <c r="KSD282" s="39"/>
      <c r="KSE282" s="39"/>
      <c r="KSF282" s="39"/>
      <c r="KSG282" s="39"/>
      <c r="KSH282" s="39"/>
      <c r="KSI282" s="39"/>
      <c r="KSJ282" s="39"/>
      <c r="KSK282" s="39"/>
      <c r="KSL282" s="39"/>
      <c r="KSM282" s="39"/>
      <c r="KSN282" s="39"/>
      <c r="KSO282" s="39"/>
      <c r="KSP282" s="39"/>
      <c r="KSQ282" s="39"/>
      <c r="KSR282" s="39"/>
      <c r="KSS282" s="39"/>
      <c r="KST282" s="39"/>
      <c r="KSU282" s="39"/>
      <c r="KSV282" s="39"/>
      <c r="KSW282" s="39"/>
      <c r="KSX282" s="39"/>
      <c r="KSY282" s="39"/>
      <c r="KSZ282" s="39"/>
      <c r="KTA282" s="39"/>
      <c r="KTB282" s="39"/>
      <c r="KTC282" s="39"/>
      <c r="KTD282" s="39"/>
      <c r="KTE282" s="39"/>
      <c r="KTF282" s="39"/>
      <c r="KTG282" s="39"/>
      <c r="KTH282" s="39"/>
      <c r="KTI282" s="39"/>
      <c r="KTJ282" s="39"/>
      <c r="KTK282" s="39"/>
      <c r="KTL282" s="39"/>
      <c r="KTM282" s="39"/>
      <c r="KTN282" s="39"/>
      <c r="KTO282" s="39"/>
      <c r="KTP282" s="39"/>
      <c r="KTQ282" s="39"/>
      <c r="KTR282" s="39"/>
      <c r="KTS282" s="39"/>
      <c r="KTT282" s="39"/>
      <c r="KTU282" s="39"/>
      <c r="KTV282" s="39"/>
      <c r="KTW282" s="39"/>
      <c r="KTX282" s="39"/>
      <c r="KTY282" s="39"/>
      <c r="KTZ282" s="39"/>
      <c r="KUA282" s="39"/>
      <c r="KUB282" s="39"/>
      <c r="KUC282" s="39"/>
      <c r="KUD282" s="39"/>
      <c r="KUE282" s="39"/>
      <c r="KUF282" s="39"/>
      <c r="KUG282" s="39"/>
      <c r="KUH282" s="39"/>
      <c r="KUI282" s="39"/>
      <c r="KUJ282" s="39"/>
      <c r="KUK282" s="39"/>
      <c r="KUL282" s="39"/>
      <c r="KUM282" s="39"/>
      <c r="KUN282" s="39"/>
      <c r="KUO282" s="39"/>
      <c r="KUP282" s="39"/>
      <c r="KUQ282" s="39"/>
      <c r="KUR282" s="39"/>
      <c r="KUS282" s="39"/>
      <c r="KUT282" s="39"/>
      <c r="KUU282" s="39"/>
      <c r="KUV282" s="39"/>
      <c r="KUW282" s="39"/>
      <c r="KUX282" s="39"/>
      <c r="KUY282" s="39"/>
      <c r="KUZ282" s="39"/>
      <c r="KVA282" s="39"/>
      <c r="KVB282" s="39"/>
      <c r="KVC282" s="39"/>
      <c r="KVD282" s="39"/>
      <c r="KVE282" s="39"/>
      <c r="KVF282" s="39"/>
      <c r="KVG282" s="39"/>
      <c r="KVH282" s="39"/>
      <c r="KVI282" s="39"/>
      <c r="KVJ282" s="39"/>
      <c r="KVK282" s="39"/>
      <c r="KVL282" s="39"/>
      <c r="KVM282" s="39"/>
      <c r="KVN282" s="39"/>
      <c r="KVO282" s="39"/>
      <c r="KVP282" s="39"/>
      <c r="KVQ282" s="39"/>
      <c r="KVR282" s="39"/>
      <c r="KVS282" s="39"/>
      <c r="KVT282" s="39"/>
      <c r="KVU282" s="39"/>
      <c r="KVV282" s="39"/>
      <c r="KVW282" s="39"/>
      <c r="KVX282" s="39"/>
      <c r="KVY282" s="39"/>
      <c r="KVZ282" s="39"/>
      <c r="KWA282" s="39"/>
      <c r="KWB282" s="39"/>
      <c r="KWC282" s="39"/>
      <c r="KWD282" s="39"/>
      <c r="KWE282" s="39"/>
      <c r="KWF282" s="39"/>
      <c r="KWG282" s="39"/>
      <c r="KWH282" s="39"/>
      <c r="KWI282" s="39"/>
      <c r="KWJ282" s="39"/>
      <c r="KWK282" s="39"/>
      <c r="KWL282" s="39"/>
      <c r="KWM282" s="39"/>
      <c r="KWN282" s="39"/>
      <c r="KWO282" s="39"/>
      <c r="KWP282" s="39"/>
      <c r="KWQ282" s="39"/>
      <c r="KWR282" s="39"/>
      <c r="KWS282" s="39"/>
      <c r="KWT282" s="39"/>
      <c r="KWU282" s="39"/>
      <c r="KWV282" s="39"/>
      <c r="KWW282" s="39"/>
      <c r="KWX282" s="39"/>
      <c r="KWY282" s="39"/>
      <c r="KWZ282" s="39"/>
      <c r="KXA282" s="39"/>
      <c r="KXB282" s="39"/>
      <c r="KXC282" s="39"/>
      <c r="KXD282" s="39"/>
      <c r="KXE282" s="39"/>
      <c r="KXF282" s="39"/>
      <c r="KXG282" s="39"/>
      <c r="KXH282" s="39"/>
      <c r="KXI282" s="39"/>
      <c r="KXJ282" s="39"/>
      <c r="KXK282" s="39"/>
      <c r="KXL282" s="39"/>
      <c r="KXM282" s="39"/>
      <c r="KXN282" s="39"/>
      <c r="KXO282" s="39"/>
      <c r="KXP282" s="39"/>
      <c r="KXQ282" s="39"/>
      <c r="KXR282" s="39"/>
      <c r="KXS282" s="39"/>
      <c r="KXT282" s="39"/>
      <c r="KXU282" s="39"/>
      <c r="KXV282" s="39"/>
      <c r="KXW282" s="39"/>
      <c r="KXX282" s="39"/>
      <c r="KXY282" s="39"/>
      <c r="KXZ282" s="39"/>
      <c r="KYA282" s="39"/>
      <c r="KYB282" s="39"/>
      <c r="KYC282" s="39"/>
      <c r="KYD282" s="39"/>
      <c r="KYE282" s="39"/>
      <c r="KYF282" s="39"/>
      <c r="KYG282" s="39"/>
      <c r="KYH282" s="39"/>
      <c r="KYI282" s="39"/>
      <c r="KYJ282" s="39"/>
      <c r="KYK282" s="39"/>
      <c r="KYL282" s="39"/>
      <c r="KYM282" s="39"/>
      <c r="KYN282" s="39"/>
      <c r="KYO282" s="39"/>
      <c r="KYP282" s="39"/>
      <c r="KYQ282" s="39"/>
      <c r="KYR282" s="39"/>
      <c r="KYS282" s="39"/>
      <c r="KYT282" s="39"/>
      <c r="KYU282" s="39"/>
      <c r="KYV282" s="39"/>
      <c r="KYW282" s="39"/>
      <c r="KYX282" s="39"/>
      <c r="KYY282" s="39"/>
      <c r="KYZ282" s="39"/>
      <c r="KZA282" s="39"/>
      <c r="KZB282" s="39"/>
      <c r="KZC282" s="39"/>
      <c r="KZD282" s="39"/>
      <c r="KZE282" s="39"/>
      <c r="KZF282" s="39"/>
      <c r="KZG282" s="39"/>
      <c r="KZH282" s="39"/>
      <c r="KZI282" s="39"/>
      <c r="KZJ282" s="39"/>
      <c r="KZK282" s="39"/>
      <c r="KZL282" s="39"/>
      <c r="KZM282" s="39"/>
      <c r="KZN282" s="39"/>
      <c r="KZO282" s="39"/>
      <c r="KZP282" s="39"/>
      <c r="KZQ282" s="39"/>
      <c r="KZR282" s="39"/>
      <c r="KZS282" s="39"/>
      <c r="KZT282" s="39"/>
      <c r="KZU282" s="39"/>
      <c r="KZV282" s="39"/>
      <c r="KZW282" s="39"/>
      <c r="KZX282" s="39"/>
      <c r="KZY282" s="39"/>
      <c r="KZZ282" s="39"/>
      <c r="LAA282" s="39"/>
      <c r="LAB282" s="39"/>
      <c r="LAC282" s="39"/>
      <c r="LAD282" s="39"/>
      <c r="LAE282" s="39"/>
      <c r="LAF282" s="39"/>
      <c r="LAG282" s="39"/>
      <c r="LAH282" s="39"/>
      <c r="LAI282" s="39"/>
      <c r="LAJ282" s="39"/>
      <c r="LAK282" s="39"/>
      <c r="LAL282" s="39"/>
      <c r="LAM282" s="39"/>
      <c r="LAN282" s="39"/>
      <c r="LAO282" s="39"/>
      <c r="LAP282" s="39"/>
      <c r="LAQ282" s="39"/>
      <c r="LAR282" s="39"/>
      <c r="LAS282" s="39"/>
      <c r="LAT282" s="39"/>
      <c r="LAU282" s="39"/>
      <c r="LAV282" s="39"/>
      <c r="LAW282" s="39"/>
      <c r="LAX282" s="39"/>
      <c r="LAY282" s="39"/>
      <c r="LAZ282" s="39"/>
      <c r="LBA282" s="39"/>
      <c r="LBB282" s="39"/>
      <c r="LBC282" s="39"/>
      <c r="LBD282" s="39"/>
      <c r="LBE282" s="39"/>
      <c r="LBF282" s="39"/>
      <c r="LBG282" s="39"/>
      <c r="LBH282" s="39"/>
      <c r="LBI282" s="39"/>
      <c r="LBJ282" s="39"/>
      <c r="LBK282" s="39"/>
      <c r="LBL282" s="39"/>
      <c r="LBM282" s="39"/>
      <c r="LBN282" s="39"/>
      <c r="LBO282" s="39"/>
      <c r="LBP282" s="39"/>
      <c r="LBQ282" s="39"/>
      <c r="LBR282" s="39"/>
      <c r="LBS282" s="39"/>
      <c r="LBT282" s="39"/>
      <c r="LBU282" s="39"/>
      <c r="LBV282" s="39"/>
      <c r="LBW282" s="39"/>
      <c r="LBX282" s="39"/>
      <c r="LBY282" s="39"/>
      <c r="LBZ282" s="39"/>
      <c r="LCA282" s="39"/>
      <c r="LCB282" s="39"/>
      <c r="LCC282" s="39"/>
      <c r="LCD282" s="39"/>
      <c r="LCE282" s="39"/>
      <c r="LCF282" s="39"/>
      <c r="LCG282" s="39"/>
      <c r="LCH282" s="39"/>
      <c r="LCI282" s="39"/>
      <c r="LCJ282" s="39"/>
      <c r="LCK282" s="39"/>
      <c r="LCL282" s="39"/>
      <c r="LCM282" s="39"/>
      <c r="LCN282" s="39"/>
      <c r="LCO282" s="39"/>
      <c r="LCP282" s="39"/>
      <c r="LCQ282" s="39"/>
      <c r="LCR282" s="39"/>
      <c r="LCS282" s="39"/>
      <c r="LCT282" s="39"/>
      <c r="LCU282" s="39"/>
      <c r="LCV282" s="39"/>
      <c r="LCW282" s="39"/>
      <c r="LCX282" s="39"/>
      <c r="LCY282" s="39"/>
      <c r="LCZ282" s="39"/>
      <c r="LDA282" s="39"/>
      <c r="LDB282" s="39"/>
      <c r="LDC282" s="39"/>
      <c r="LDD282" s="39"/>
      <c r="LDE282" s="39"/>
      <c r="LDF282" s="39"/>
      <c r="LDG282" s="39"/>
      <c r="LDH282" s="39"/>
      <c r="LDI282" s="39"/>
      <c r="LDJ282" s="39"/>
      <c r="LDK282" s="39"/>
      <c r="LDL282" s="39"/>
      <c r="LDM282" s="39"/>
      <c r="LDN282" s="39"/>
      <c r="LDO282" s="39"/>
      <c r="LDP282" s="39"/>
      <c r="LDQ282" s="39"/>
      <c r="LDR282" s="39"/>
      <c r="LDS282" s="39"/>
      <c r="LDT282" s="39"/>
      <c r="LDU282" s="39"/>
      <c r="LDV282" s="39"/>
      <c r="LDW282" s="39"/>
      <c r="LDX282" s="39"/>
      <c r="LDY282" s="39"/>
      <c r="LDZ282" s="39"/>
      <c r="LEA282" s="39"/>
      <c r="LEB282" s="39"/>
      <c r="LEC282" s="39"/>
      <c r="LED282" s="39"/>
      <c r="LEE282" s="39"/>
      <c r="LEF282" s="39"/>
      <c r="LEG282" s="39"/>
      <c r="LEH282" s="39"/>
      <c r="LEI282" s="39"/>
      <c r="LEJ282" s="39"/>
      <c r="LEK282" s="39"/>
      <c r="LEL282" s="39"/>
      <c r="LEM282" s="39"/>
      <c r="LEN282" s="39"/>
      <c r="LEO282" s="39"/>
      <c r="LEP282" s="39"/>
      <c r="LEQ282" s="39"/>
      <c r="LER282" s="39"/>
      <c r="LES282" s="39"/>
      <c r="LET282" s="39"/>
      <c r="LEU282" s="39"/>
      <c r="LEV282" s="39"/>
      <c r="LEW282" s="39"/>
      <c r="LEX282" s="39"/>
      <c r="LEY282" s="39"/>
      <c r="LEZ282" s="39"/>
      <c r="LFA282" s="39"/>
      <c r="LFB282" s="39"/>
      <c r="LFC282" s="39"/>
      <c r="LFD282" s="39"/>
      <c r="LFE282" s="39"/>
      <c r="LFF282" s="39"/>
      <c r="LFG282" s="39"/>
      <c r="LFH282" s="39"/>
      <c r="LFI282" s="39"/>
      <c r="LFJ282" s="39"/>
      <c r="LFK282" s="39"/>
      <c r="LFL282" s="39"/>
      <c r="LFM282" s="39"/>
      <c r="LFN282" s="39"/>
      <c r="LFO282" s="39"/>
      <c r="LFP282" s="39"/>
      <c r="LFQ282" s="39"/>
      <c r="LFR282" s="39"/>
      <c r="LFS282" s="39"/>
      <c r="LFT282" s="39"/>
      <c r="LFU282" s="39"/>
      <c r="LFV282" s="39"/>
      <c r="LFW282" s="39"/>
      <c r="LFX282" s="39"/>
      <c r="LFY282" s="39"/>
      <c r="LFZ282" s="39"/>
      <c r="LGA282" s="39"/>
      <c r="LGB282" s="39"/>
      <c r="LGC282" s="39"/>
      <c r="LGD282" s="39"/>
      <c r="LGE282" s="39"/>
      <c r="LGF282" s="39"/>
      <c r="LGG282" s="39"/>
      <c r="LGH282" s="39"/>
      <c r="LGI282" s="39"/>
      <c r="LGJ282" s="39"/>
      <c r="LGK282" s="39"/>
      <c r="LGL282" s="39"/>
      <c r="LGM282" s="39"/>
      <c r="LGN282" s="39"/>
      <c r="LGO282" s="39"/>
      <c r="LGP282" s="39"/>
      <c r="LGQ282" s="39"/>
      <c r="LGR282" s="39"/>
      <c r="LGS282" s="39"/>
      <c r="LGT282" s="39"/>
      <c r="LGU282" s="39"/>
      <c r="LGV282" s="39"/>
      <c r="LGW282" s="39"/>
      <c r="LGX282" s="39"/>
      <c r="LGY282" s="39"/>
      <c r="LGZ282" s="39"/>
      <c r="LHA282" s="39"/>
      <c r="LHB282" s="39"/>
      <c r="LHC282" s="39"/>
      <c r="LHD282" s="39"/>
      <c r="LHE282" s="39"/>
      <c r="LHF282" s="39"/>
      <c r="LHG282" s="39"/>
      <c r="LHH282" s="39"/>
      <c r="LHI282" s="39"/>
      <c r="LHJ282" s="39"/>
      <c r="LHK282" s="39"/>
      <c r="LHL282" s="39"/>
      <c r="LHM282" s="39"/>
      <c r="LHN282" s="39"/>
      <c r="LHO282" s="39"/>
      <c r="LHP282" s="39"/>
      <c r="LHQ282" s="39"/>
      <c r="LHR282" s="39"/>
      <c r="LHS282" s="39"/>
      <c r="LHT282" s="39"/>
      <c r="LHU282" s="39"/>
      <c r="LHV282" s="39"/>
      <c r="LHW282" s="39"/>
      <c r="LHX282" s="39"/>
      <c r="LHY282" s="39"/>
      <c r="LHZ282" s="39"/>
      <c r="LIA282" s="39"/>
      <c r="LIB282" s="39"/>
      <c r="LIC282" s="39"/>
      <c r="LID282" s="39"/>
      <c r="LIE282" s="39"/>
      <c r="LIF282" s="39"/>
      <c r="LIG282" s="39"/>
      <c r="LIH282" s="39"/>
      <c r="LII282" s="39"/>
      <c r="LIJ282" s="39"/>
      <c r="LIK282" s="39"/>
      <c r="LIL282" s="39"/>
      <c r="LIM282" s="39"/>
      <c r="LIN282" s="39"/>
      <c r="LIO282" s="39"/>
      <c r="LIP282" s="39"/>
      <c r="LIQ282" s="39"/>
      <c r="LIR282" s="39"/>
      <c r="LIS282" s="39"/>
      <c r="LIT282" s="39"/>
      <c r="LIU282" s="39"/>
      <c r="LIV282" s="39"/>
      <c r="LIW282" s="39"/>
      <c r="LIX282" s="39"/>
      <c r="LIY282" s="39"/>
      <c r="LIZ282" s="39"/>
      <c r="LJA282" s="39"/>
      <c r="LJB282" s="39"/>
      <c r="LJC282" s="39"/>
      <c r="LJD282" s="39"/>
      <c r="LJE282" s="39"/>
      <c r="LJF282" s="39"/>
      <c r="LJG282" s="39"/>
      <c r="LJH282" s="39"/>
      <c r="LJI282" s="39"/>
      <c r="LJJ282" s="39"/>
      <c r="LJK282" s="39"/>
      <c r="LJL282" s="39"/>
      <c r="LJM282" s="39"/>
      <c r="LJN282" s="39"/>
      <c r="LJO282" s="39"/>
      <c r="LJP282" s="39"/>
      <c r="LJQ282" s="39"/>
      <c r="LJR282" s="39"/>
      <c r="LJS282" s="39"/>
      <c r="LJT282" s="39"/>
      <c r="LJU282" s="39"/>
      <c r="LJV282" s="39"/>
      <c r="LJW282" s="39"/>
      <c r="LJX282" s="39"/>
      <c r="LJY282" s="39"/>
      <c r="LJZ282" s="39"/>
      <c r="LKA282" s="39"/>
      <c r="LKB282" s="39"/>
      <c r="LKC282" s="39"/>
      <c r="LKD282" s="39"/>
      <c r="LKE282" s="39"/>
      <c r="LKF282" s="39"/>
      <c r="LKG282" s="39"/>
      <c r="LKH282" s="39"/>
      <c r="LKI282" s="39"/>
      <c r="LKJ282" s="39"/>
      <c r="LKK282" s="39"/>
      <c r="LKL282" s="39"/>
      <c r="LKM282" s="39"/>
      <c r="LKN282" s="39"/>
      <c r="LKO282" s="39"/>
      <c r="LKP282" s="39"/>
      <c r="LKQ282" s="39"/>
      <c r="LKR282" s="39"/>
      <c r="LKS282" s="39"/>
      <c r="LKT282" s="39"/>
      <c r="LKU282" s="39"/>
      <c r="LKV282" s="39"/>
      <c r="LKW282" s="39"/>
      <c r="LKX282" s="39"/>
      <c r="LKY282" s="39"/>
      <c r="LKZ282" s="39"/>
      <c r="LLA282" s="39"/>
      <c r="LLB282" s="39"/>
      <c r="LLC282" s="39"/>
      <c r="LLD282" s="39"/>
      <c r="LLE282" s="39"/>
      <c r="LLF282" s="39"/>
      <c r="LLG282" s="39"/>
      <c r="LLH282" s="39"/>
      <c r="LLI282" s="39"/>
      <c r="LLJ282" s="39"/>
      <c r="LLK282" s="39"/>
      <c r="LLL282" s="39"/>
      <c r="LLM282" s="39"/>
      <c r="LLN282" s="39"/>
      <c r="LLO282" s="39"/>
      <c r="LLP282" s="39"/>
      <c r="LLQ282" s="39"/>
      <c r="LLR282" s="39"/>
      <c r="LLS282" s="39"/>
      <c r="LLT282" s="39"/>
      <c r="LLU282" s="39"/>
      <c r="LLV282" s="39"/>
      <c r="LLW282" s="39"/>
      <c r="LLX282" s="39"/>
      <c r="LLY282" s="39"/>
      <c r="LLZ282" s="39"/>
      <c r="LMA282" s="39"/>
      <c r="LMB282" s="39"/>
      <c r="LMC282" s="39"/>
      <c r="LMD282" s="39"/>
      <c r="LME282" s="39"/>
      <c r="LMF282" s="39"/>
      <c r="LMG282" s="39"/>
      <c r="LMH282" s="39"/>
      <c r="LMI282" s="39"/>
      <c r="LMJ282" s="39"/>
      <c r="LMK282" s="39"/>
      <c r="LML282" s="39"/>
      <c r="LMM282" s="39"/>
      <c r="LMN282" s="39"/>
      <c r="LMO282" s="39"/>
      <c r="LMP282" s="39"/>
      <c r="LMQ282" s="39"/>
      <c r="LMR282" s="39"/>
      <c r="LMS282" s="39"/>
      <c r="LMT282" s="39"/>
      <c r="LMU282" s="39"/>
      <c r="LMV282" s="39"/>
      <c r="LMW282" s="39"/>
      <c r="LMX282" s="39"/>
      <c r="LMY282" s="39"/>
      <c r="LMZ282" s="39"/>
      <c r="LNA282" s="39"/>
      <c r="LNB282" s="39"/>
      <c r="LNC282" s="39"/>
      <c r="LND282" s="39"/>
      <c r="LNE282" s="39"/>
      <c r="LNF282" s="39"/>
      <c r="LNG282" s="39"/>
      <c r="LNH282" s="39"/>
      <c r="LNI282" s="39"/>
      <c r="LNJ282" s="39"/>
      <c r="LNK282" s="39"/>
      <c r="LNL282" s="39"/>
      <c r="LNM282" s="39"/>
      <c r="LNN282" s="39"/>
      <c r="LNO282" s="39"/>
      <c r="LNP282" s="39"/>
      <c r="LNQ282" s="39"/>
      <c r="LNR282" s="39"/>
      <c r="LNS282" s="39"/>
      <c r="LNT282" s="39"/>
      <c r="LNU282" s="39"/>
      <c r="LNV282" s="39"/>
      <c r="LNW282" s="39"/>
      <c r="LNX282" s="39"/>
      <c r="LNY282" s="39"/>
      <c r="LNZ282" s="39"/>
      <c r="LOA282" s="39"/>
      <c r="LOB282" s="39"/>
      <c r="LOC282" s="39"/>
      <c r="LOD282" s="39"/>
      <c r="LOE282" s="39"/>
      <c r="LOF282" s="39"/>
      <c r="LOG282" s="39"/>
      <c r="LOH282" s="39"/>
      <c r="LOI282" s="39"/>
      <c r="LOJ282" s="39"/>
      <c r="LOK282" s="39"/>
      <c r="LOL282" s="39"/>
      <c r="LOM282" s="39"/>
      <c r="LON282" s="39"/>
      <c r="LOO282" s="39"/>
      <c r="LOP282" s="39"/>
      <c r="LOQ282" s="39"/>
      <c r="LOR282" s="39"/>
      <c r="LOS282" s="39"/>
      <c r="LOT282" s="39"/>
      <c r="LOU282" s="39"/>
      <c r="LOV282" s="39"/>
      <c r="LOW282" s="39"/>
      <c r="LOX282" s="39"/>
      <c r="LOY282" s="39"/>
      <c r="LOZ282" s="39"/>
      <c r="LPA282" s="39"/>
      <c r="LPB282" s="39"/>
      <c r="LPC282" s="39"/>
      <c r="LPD282" s="39"/>
      <c r="LPE282" s="39"/>
      <c r="LPF282" s="39"/>
      <c r="LPG282" s="39"/>
      <c r="LPH282" s="39"/>
      <c r="LPI282" s="39"/>
      <c r="LPJ282" s="39"/>
      <c r="LPK282" s="39"/>
      <c r="LPL282" s="39"/>
      <c r="LPM282" s="39"/>
      <c r="LPN282" s="39"/>
      <c r="LPO282" s="39"/>
      <c r="LPP282" s="39"/>
      <c r="LPQ282" s="39"/>
      <c r="LPR282" s="39"/>
      <c r="LPS282" s="39"/>
      <c r="LPT282" s="39"/>
      <c r="LPU282" s="39"/>
      <c r="LPV282" s="39"/>
      <c r="LPW282" s="39"/>
      <c r="LPX282" s="39"/>
      <c r="LPY282" s="39"/>
      <c r="LPZ282" s="39"/>
      <c r="LQA282" s="39"/>
      <c r="LQB282" s="39"/>
      <c r="LQC282" s="39"/>
      <c r="LQD282" s="39"/>
      <c r="LQE282" s="39"/>
      <c r="LQF282" s="39"/>
      <c r="LQG282" s="39"/>
      <c r="LQH282" s="39"/>
      <c r="LQI282" s="39"/>
      <c r="LQJ282" s="39"/>
      <c r="LQK282" s="39"/>
      <c r="LQL282" s="39"/>
      <c r="LQM282" s="39"/>
      <c r="LQN282" s="39"/>
      <c r="LQO282" s="39"/>
      <c r="LQP282" s="39"/>
      <c r="LQQ282" s="39"/>
      <c r="LQR282" s="39"/>
      <c r="LQS282" s="39"/>
      <c r="LQT282" s="39"/>
      <c r="LQU282" s="39"/>
      <c r="LQV282" s="39"/>
      <c r="LQW282" s="39"/>
      <c r="LQX282" s="39"/>
      <c r="LQY282" s="39"/>
      <c r="LQZ282" s="39"/>
      <c r="LRA282" s="39"/>
      <c r="LRB282" s="39"/>
      <c r="LRC282" s="39"/>
      <c r="LRD282" s="39"/>
      <c r="LRE282" s="39"/>
      <c r="LRF282" s="39"/>
      <c r="LRG282" s="39"/>
      <c r="LRH282" s="39"/>
      <c r="LRI282" s="39"/>
      <c r="LRJ282" s="39"/>
      <c r="LRK282" s="39"/>
      <c r="LRL282" s="39"/>
      <c r="LRM282" s="39"/>
      <c r="LRN282" s="39"/>
      <c r="LRO282" s="39"/>
      <c r="LRP282" s="39"/>
      <c r="LRQ282" s="39"/>
      <c r="LRR282" s="39"/>
      <c r="LRS282" s="39"/>
      <c r="LRT282" s="39"/>
      <c r="LRU282" s="39"/>
      <c r="LRV282" s="39"/>
      <c r="LRW282" s="39"/>
      <c r="LRX282" s="39"/>
      <c r="LRY282" s="39"/>
      <c r="LRZ282" s="39"/>
      <c r="LSA282" s="39"/>
      <c r="LSB282" s="39"/>
      <c r="LSC282" s="39"/>
      <c r="LSD282" s="39"/>
      <c r="LSE282" s="39"/>
      <c r="LSF282" s="39"/>
      <c r="LSG282" s="39"/>
      <c r="LSH282" s="39"/>
      <c r="LSI282" s="39"/>
      <c r="LSJ282" s="39"/>
      <c r="LSK282" s="39"/>
      <c r="LSL282" s="39"/>
      <c r="LSM282" s="39"/>
      <c r="LSN282" s="39"/>
      <c r="LSO282" s="39"/>
      <c r="LSP282" s="39"/>
      <c r="LSQ282" s="39"/>
      <c r="LSR282" s="39"/>
      <c r="LSS282" s="39"/>
      <c r="LST282" s="39"/>
      <c r="LSU282" s="39"/>
      <c r="LSV282" s="39"/>
      <c r="LSW282" s="39"/>
      <c r="LSX282" s="39"/>
      <c r="LSY282" s="39"/>
      <c r="LSZ282" s="39"/>
      <c r="LTA282" s="39"/>
      <c r="LTB282" s="39"/>
      <c r="LTC282" s="39"/>
      <c r="LTD282" s="39"/>
      <c r="LTE282" s="39"/>
      <c r="LTF282" s="39"/>
      <c r="LTG282" s="39"/>
      <c r="LTH282" s="39"/>
      <c r="LTI282" s="39"/>
      <c r="LTJ282" s="39"/>
      <c r="LTK282" s="39"/>
      <c r="LTL282" s="39"/>
      <c r="LTM282" s="39"/>
      <c r="LTN282" s="39"/>
      <c r="LTO282" s="39"/>
      <c r="LTP282" s="39"/>
      <c r="LTQ282" s="39"/>
      <c r="LTR282" s="39"/>
      <c r="LTS282" s="39"/>
      <c r="LTT282" s="39"/>
      <c r="LTU282" s="39"/>
      <c r="LTV282" s="39"/>
      <c r="LTW282" s="39"/>
      <c r="LTX282" s="39"/>
      <c r="LTY282" s="39"/>
      <c r="LTZ282" s="39"/>
      <c r="LUA282" s="39"/>
      <c r="LUB282" s="39"/>
      <c r="LUC282" s="39"/>
      <c r="LUD282" s="39"/>
      <c r="LUE282" s="39"/>
      <c r="LUF282" s="39"/>
      <c r="LUG282" s="39"/>
      <c r="LUH282" s="39"/>
      <c r="LUI282" s="39"/>
      <c r="LUJ282" s="39"/>
      <c r="LUK282" s="39"/>
      <c r="LUL282" s="39"/>
      <c r="LUM282" s="39"/>
      <c r="LUN282" s="39"/>
      <c r="LUO282" s="39"/>
      <c r="LUP282" s="39"/>
      <c r="LUQ282" s="39"/>
      <c r="LUR282" s="39"/>
      <c r="LUS282" s="39"/>
      <c r="LUT282" s="39"/>
      <c r="LUU282" s="39"/>
      <c r="LUV282" s="39"/>
      <c r="LUW282" s="39"/>
      <c r="LUX282" s="39"/>
      <c r="LUY282" s="39"/>
      <c r="LUZ282" s="39"/>
      <c r="LVA282" s="39"/>
      <c r="LVB282" s="39"/>
      <c r="LVC282" s="39"/>
      <c r="LVD282" s="39"/>
      <c r="LVE282" s="39"/>
      <c r="LVF282" s="39"/>
      <c r="LVG282" s="39"/>
      <c r="LVH282" s="39"/>
      <c r="LVI282" s="39"/>
      <c r="LVJ282" s="39"/>
      <c r="LVK282" s="39"/>
      <c r="LVL282" s="39"/>
      <c r="LVM282" s="39"/>
      <c r="LVN282" s="39"/>
      <c r="LVO282" s="39"/>
      <c r="LVP282" s="39"/>
      <c r="LVQ282" s="39"/>
      <c r="LVR282" s="39"/>
      <c r="LVS282" s="39"/>
      <c r="LVT282" s="39"/>
      <c r="LVU282" s="39"/>
      <c r="LVV282" s="39"/>
      <c r="LVW282" s="39"/>
      <c r="LVX282" s="39"/>
      <c r="LVY282" s="39"/>
      <c r="LVZ282" s="39"/>
      <c r="LWA282" s="39"/>
      <c r="LWB282" s="39"/>
      <c r="LWC282" s="39"/>
      <c r="LWD282" s="39"/>
      <c r="LWE282" s="39"/>
      <c r="LWF282" s="39"/>
      <c r="LWG282" s="39"/>
      <c r="LWH282" s="39"/>
      <c r="LWI282" s="39"/>
      <c r="LWJ282" s="39"/>
      <c r="LWK282" s="39"/>
      <c r="LWL282" s="39"/>
      <c r="LWM282" s="39"/>
      <c r="LWN282" s="39"/>
      <c r="LWO282" s="39"/>
      <c r="LWP282" s="39"/>
      <c r="LWQ282" s="39"/>
      <c r="LWR282" s="39"/>
      <c r="LWS282" s="39"/>
      <c r="LWT282" s="39"/>
      <c r="LWU282" s="39"/>
      <c r="LWV282" s="39"/>
      <c r="LWW282" s="39"/>
      <c r="LWX282" s="39"/>
      <c r="LWY282" s="39"/>
      <c r="LWZ282" s="39"/>
      <c r="LXA282" s="39"/>
      <c r="LXB282" s="39"/>
      <c r="LXC282" s="39"/>
      <c r="LXD282" s="39"/>
      <c r="LXE282" s="39"/>
      <c r="LXF282" s="39"/>
      <c r="LXG282" s="39"/>
      <c r="LXH282" s="39"/>
      <c r="LXI282" s="39"/>
      <c r="LXJ282" s="39"/>
      <c r="LXK282" s="39"/>
      <c r="LXL282" s="39"/>
      <c r="LXM282" s="39"/>
      <c r="LXN282" s="39"/>
      <c r="LXO282" s="39"/>
      <c r="LXP282" s="39"/>
      <c r="LXQ282" s="39"/>
      <c r="LXR282" s="39"/>
      <c r="LXS282" s="39"/>
      <c r="LXT282" s="39"/>
      <c r="LXU282" s="39"/>
      <c r="LXV282" s="39"/>
      <c r="LXW282" s="39"/>
      <c r="LXX282" s="39"/>
      <c r="LXY282" s="39"/>
      <c r="LXZ282" s="39"/>
      <c r="LYA282" s="39"/>
      <c r="LYB282" s="39"/>
      <c r="LYC282" s="39"/>
      <c r="LYD282" s="39"/>
      <c r="LYE282" s="39"/>
      <c r="LYF282" s="39"/>
      <c r="LYG282" s="39"/>
      <c r="LYH282" s="39"/>
      <c r="LYI282" s="39"/>
      <c r="LYJ282" s="39"/>
      <c r="LYK282" s="39"/>
      <c r="LYL282" s="39"/>
      <c r="LYM282" s="39"/>
      <c r="LYN282" s="39"/>
      <c r="LYO282" s="39"/>
      <c r="LYP282" s="39"/>
      <c r="LYQ282" s="39"/>
      <c r="LYR282" s="39"/>
      <c r="LYS282" s="39"/>
      <c r="LYT282" s="39"/>
      <c r="LYU282" s="39"/>
      <c r="LYV282" s="39"/>
      <c r="LYW282" s="39"/>
      <c r="LYX282" s="39"/>
      <c r="LYY282" s="39"/>
      <c r="LYZ282" s="39"/>
      <c r="LZA282" s="39"/>
      <c r="LZB282" s="39"/>
      <c r="LZC282" s="39"/>
      <c r="LZD282" s="39"/>
      <c r="LZE282" s="39"/>
      <c r="LZF282" s="39"/>
      <c r="LZG282" s="39"/>
      <c r="LZH282" s="39"/>
      <c r="LZI282" s="39"/>
      <c r="LZJ282" s="39"/>
      <c r="LZK282" s="39"/>
      <c r="LZL282" s="39"/>
      <c r="LZM282" s="39"/>
      <c r="LZN282" s="39"/>
      <c r="LZO282" s="39"/>
      <c r="LZP282" s="39"/>
      <c r="LZQ282" s="39"/>
      <c r="LZR282" s="39"/>
      <c r="LZS282" s="39"/>
      <c r="LZT282" s="39"/>
      <c r="LZU282" s="39"/>
      <c r="LZV282" s="39"/>
      <c r="LZW282" s="39"/>
      <c r="LZX282" s="39"/>
      <c r="LZY282" s="39"/>
      <c r="LZZ282" s="39"/>
      <c r="MAA282" s="39"/>
      <c r="MAB282" s="39"/>
      <c r="MAC282" s="39"/>
      <c r="MAD282" s="39"/>
      <c r="MAE282" s="39"/>
      <c r="MAF282" s="39"/>
      <c r="MAG282" s="39"/>
      <c r="MAH282" s="39"/>
      <c r="MAI282" s="39"/>
      <c r="MAJ282" s="39"/>
      <c r="MAK282" s="39"/>
      <c r="MAL282" s="39"/>
      <c r="MAM282" s="39"/>
      <c r="MAN282" s="39"/>
      <c r="MAO282" s="39"/>
      <c r="MAP282" s="39"/>
      <c r="MAQ282" s="39"/>
      <c r="MAR282" s="39"/>
      <c r="MAS282" s="39"/>
      <c r="MAT282" s="39"/>
      <c r="MAU282" s="39"/>
      <c r="MAV282" s="39"/>
      <c r="MAW282" s="39"/>
      <c r="MAX282" s="39"/>
      <c r="MAY282" s="39"/>
      <c r="MAZ282" s="39"/>
      <c r="MBA282" s="39"/>
      <c r="MBB282" s="39"/>
      <c r="MBC282" s="39"/>
      <c r="MBD282" s="39"/>
      <c r="MBE282" s="39"/>
      <c r="MBF282" s="39"/>
      <c r="MBG282" s="39"/>
      <c r="MBH282" s="39"/>
      <c r="MBI282" s="39"/>
      <c r="MBJ282" s="39"/>
      <c r="MBK282" s="39"/>
      <c r="MBL282" s="39"/>
      <c r="MBM282" s="39"/>
      <c r="MBN282" s="39"/>
      <c r="MBO282" s="39"/>
      <c r="MBP282" s="39"/>
      <c r="MBQ282" s="39"/>
      <c r="MBR282" s="39"/>
      <c r="MBS282" s="39"/>
      <c r="MBT282" s="39"/>
      <c r="MBU282" s="39"/>
      <c r="MBV282" s="39"/>
      <c r="MBW282" s="39"/>
      <c r="MBX282" s="39"/>
      <c r="MBY282" s="39"/>
      <c r="MBZ282" s="39"/>
      <c r="MCA282" s="39"/>
      <c r="MCB282" s="39"/>
      <c r="MCC282" s="39"/>
      <c r="MCD282" s="39"/>
      <c r="MCE282" s="39"/>
      <c r="MCF282" s="39"/>
      <c r="MCG282" s="39"/>
      <c r="MCH282" s="39"/>
      <c r="MCI282" s="39"/>
      <c r="MCJ282" s="39"/>
      <c r="MCK282" s="39"/>
      <c r="MCL282" s="39"/>
      <c r="MCM282" s="39"/>
      <c r="MCN282" s="39"/>
      <c r="MCO282" s="39"/>
      <c r="MCP282" s="39"/>
      <c r="MCQ282" s="39"/>
      <c r="MCR282" s="39"/>
      <c r="MCS282" s="39"/>
      <c r="MCT282" s="39"/>
      <c r="MCU282" s="39"/>
      <c r="MCV282" s="39"/>
      <c r="MCW282" s="39"/>
      <c r="MCX282" s="39"/>
      <c r="MCY282" s="39"/>
      <c r="MCZ282" s="39"/>
      <c r="MDA282" s="39"/>
      <c r="MDB282" s="39"/>
      <c r="MDC282" s="39"/>
      <c r="MDD282" s="39"/>
      <c r="MDE282" s="39"/>
      <c r="MDF282" s="39"/>
      <c r="MDG282" s="39"/>
      <c r="MDH282" s="39"/>
      <c r="MDI282" s="39"/>
      <c r="MDJ282" s="39"/>
      <c r="MDK282" s="39"/>
      <c r="MDL282" s="39"/>
      <c r="MDM282" s="39"/>
      <c r="MDN282" s="39"/>
      <c r="MDO282" s="39"/>
      <c r="MDP282" s="39"/>
      <c r="MDQ282" s="39"/>
      <c r="MDR282" s="39"/>
      <c r="MDS282" s="39"/>
      <c r="MDT282" s="39"/>
      <c r="MDU282" s="39"/>
      <c r="MDV282" s="39"/>
      <c r="MDW282" s="39"/>
      <c r="MDX282" s="39"/>
      <c r="MDY282" s="39"/>
      <c r="MDZ282" s="39"/>
      <c r="MEA282" s="39"/>
      <c r="MEB282" s="39"/>
      <c r="MEC282" s="39"/>
      <c r="MED282" s="39"/>
      <c r="MEE282" s="39"/>
      <c r="MEF282" s="39"/>
      <c r="MEG282" s="39"/>
      <c r="MEH282" s="39"/>
      <c r="MEI282" s="39"/>
      <c r="MEJ282" s="39"/>
      <c r="MEK282" s="39"/>
      <c r="MEL282" s="39"/>
      <c r="MEM282" s="39"/>
      <c r="MEN282" s="39"/>
      <c r="MEO282" s="39"/>
      <c r="MEP282" s="39"/>
      <c r="MEQ282" s="39"/>
      <c r="MER282" s="39"/>
      <c r="MES282" s="39"/>
      <c r="MET282" s="39"/>
      <c r="MEU282" s="39"/>
      <c r="MEV282" s="39"/>
      <c r="MEW282" s="39"/>
      <c r="MEX282" s="39"/>
      <c r="MEY282" s="39"/>
      <c r="MEZ282" s="39"/>
      <c r="MFA282" s="39"/>
      <c r="MFB282" s="39"/>
      <c r="MFC282" s="39"/>
      <c r="MFD282" s="39"/>
      <c r="MFE282" s="39"/>
      <c r="MFF282" s="39"/>
      <c r="MFG282" s="39"/>
      <c r="MFH282" s="39"/>
      <c r="MFI282" s="39"/>
      <c r="MFJ282" s="39"/>
      <c r="MFK282" s="39"/>
      <c r="MFL282" s="39"/>
      <c r="MFM282" s="39"/>
      <c r="MFN282" s="39"/>
      <c r="MFO282" s="39"/>
      <c r="MFP282" s="39"/>
      <c r="MFQ282" s="39"/>
      <c r="MFR282" s="39"/>
      <c r="MFS282" s="39"/>
      <c r="MFT282" s="39"/>
      <c r="MFU282" s="39"/>
      <c r="MFV282" s="39"/>
      <c r="MFW282" s="39"/>
      <c r="MFX282" s="39"/>
      <c r="MFY282" s="39"/>
      <c r="MFZ282" s="39"/>
      <c r="MGA282" s="39"/>
      <c r="MGB282" s="39"/>
      <c r="MGC282" s="39"/>
      <c r="MGD282" s="39"/>
      <c r="MGE282" s="39"/>
      <c r="MGF282" s="39"/>
      <c r="MGG282" s="39"/>
      <c r="MGH282" s="39"/>
      <c r="MGI282" s="39"/>
      <c r="MGJ282" s="39"/>
      <c r="MGK282" s="39"/>
      <c r="MGL282" s="39"/>
      <c r="MGM282" s="39"/>
      <c r="MGN282" s="39"/>
      <c r="MGO282" s="39"/>
      <c r="MGP282" s="39"/>
      <c r="MGQ282" s="39"/>
      <c r="MGR282" s="39"/>
      <c r="MGS282" s="39"/>
      <c r="MGT282" s="39"/>
      <c r="MGU282" s="39"/>
      <c r="MGV282" s="39"/>
      <c r="MGW282" s="39"/>
      <c r="MGX282" s="39"/>
      <c r="MGY282" s="39"/>
      <c r="MGZ282" s="39"/>
      <c r="MHA282" s="39"/>
      <c r="MHB282" s="39"/>
      <c r="MHC282" s="39"/>
      <c r="MHD282" s="39"/>
      <c r="MHE282" s="39"/>
      <c r="MHF282" s="39"/>
      <c r="MHG282" s="39"/>
      <c r="MHH282" s="39"/>
      <c r="MHI282" s="39"/>
      <c r="MHJ282" s="39"/>
      <c r="MHK282" s="39"/>
      <c r="MHL282" s="39"/>
      <c r="MHM282" s="39"/>
      <c r="MHN282" s="39"/>
      <c r="MHO282" s="39"/>
      <c r="MHP282" s="39"/>
      <c r="MHQ282" s="39"/>
      <c r="MHR282" s="39"/>
      <c r="MHS282" s="39"/>
      <c r="MHT282" s="39"/>
      <c r="MHU282" s="39"/>
      <c r="MHV282" s="39"/>
      <c r="MHW282" s="39"/>
      <c r="MHX282" s="39"/>
      <c r="MHY282" s="39"/>
      <c r="MHZ282" s="39"/>
      <c r="MIA282" s="39"/>
      <c r="MIB282" s="39"/>
      <c r="MIC282" s="39"/>
      <c r="MID282" s="39"/>
      <c r="MIE282" s="39"/>
      <c r="MIF282" s="39"/>
      <c r="MIG282" s="39"/>
      <c r="MIH282" s="39"/>
      <c r="MII282" s="39"/>
      <c r="MIJ282" s="39"/>
      <c r="MIK282" s="39"/>
      <c r="MIL282" s="39"/>
      <c r="MIM282" s="39"/>
      <c r="MIN282" s="39"/>
      <c r="MIO282" s="39"/>
      <c r="MIP282" s="39"/>
      <c r="MIQ282" s="39"/>
      <c r="MIR282" s="39"/>
      <c r="MIS282" s="39"/>
      <c r="MIT282" s="39"/>
      <c r="MIU282" s="39"/>
      <c r="MIV282" s="39"/>
      <c r="MIW282" s="39"/>
      <c r="MIX282" s="39"/>
      <c r="MIY282" s="39"/>
      <c r="MIZ282" s="39"/>
      <c r="MJA282" s="39"/>
      <c r="MJB282" s="39"/>
      <c r="MJC282" s="39"/>
      <c r="MJD282" s="39"/>
      <c r="MJE282" s="39"/>
      <c r="MJF282" s="39"/>
      <c r="MJG282" s="39"/>
      <c r="MJH282" s="39"/>
      <c r="MJI282" s="39"/>
      <c r="MJJ282" s="39"/>
      <c r="MJK282" s="39"/>
      <c r="MJL282" s="39"/>
      <c r="MJM282" s="39"/>
      <c r="MJN282" s="39"/>
      <c r="MJO282" s="39"/>
      <c r="MJP282" s="39"/>
      <c r="MJQ282" s="39"/>
      <c r="MJR282" s="39"/>
      <c r="MJS282" s="39"/>
      <c r="MJT282" s="39"/>
      <c r="MJU282" s="39"/>
      <c r="MJV282" s="39"/>
      <c r="MJW282" s="39"/>
      <c r="MJX282" s="39"/>
      <c r="MJY282" s="39"/>
      <c r="MJZ282" s="39"/>
      <c r="MKA282" s="39"/>
      <c r="MKB282" s="39"/>
      <c r="MKC282" s="39"/>
      <c r="MKD282" s="39"/>
      <c r="MKE282" s="39"/>
      <c r="MKF282" s="39"/>
      <c r="MKG282" s="39"/>
      <c r="MKH282" s="39"/>
      <c r="MKI282" s="39"/>
      <c r="MKJ282" s="39"/>
      <c r="MKK282" s="39"/>
      <c r="MKL282" s="39"/>
      <c r="MKM282" s="39"/>
      <c r="MKN282" s="39"/>
      <c r="MKO282" s="39"/>
      <c r="MKP282" s="39"/>
      <c r="MKQ282" s="39"/>
      <c r="MKR282" s="39"/>
      <c r="MKS282" s="39"/>
      <c r="MKT282" s="39"/>
      <c r="MKU282" s="39"/>
      <c r="MKV282" s="39"/>
      <c r="MKW282" s="39"/>
      <c r="MKX282" s="39"/>
      <c r="MKY282" s="39"/>
      <c r="MKZ282" s="39"/>
      <c r="MLA282" s="39"/>
      <c r="MLB282" s="39"/>
      <c r="MLC282" s="39"/>
      <c r="MLD282" s="39"/>
      <c r="MLE282" s="39"/>
      <c r="MLF282" s="39"/>
      <c r="MLG282" s="39"/>
      <c r="MLH282" s="39"/>
      <c r="MLI282" s="39"/>
      <c r="MLJ282" s="39"/>
      <c r="MLK282" s="39"/>
      <c r="MLL282" s="39"/>
      <c r="MLM282" s="39"/>
      <c r="MLN282" s="39"/>
      <c r="MLO282" s="39"/>
      <c r="MLP282" s="39"/>
      <c r="MLQ282" s="39"/>
      <c r="MLR282" s="39"/>
      <c r="MLS282" s="39"/>
      <c r="MLT282" s="39"/>
      <c r="MLU282" s="39"/>
      <c r="MLV282" s="39"/>
      <c r="MLW282" s="39"/>
      <c r="MLX282" s="39"/>
      <c r="MLY282" s="39"/>
      <c r="MLZ282" s="39"/>
      <c r="MMA282" s="39"/>
      <c r="MMB282" s="39"/>
      <c r="MMC282" s="39"/>
      <c r="MMD282" s="39"/>
      <c r="MME282" s="39"/>
      <c r="MMF282" s="39"/>
      <c r="MMG282" s="39"/>
      <c r="MMH282" s="39"/>
      <c r="MMI282" s="39"/>
      <c r="MMJ282" s="39"/>
      <c r="MMK282" s="39"/>
      <c r="MML282" s="39"/>
      <c r="MMM282" s="39"/>
      <c r="MMN282" s="39"/>
      <c r="MMO282" s="39"/>
      <c r="MMP282" s="39"/>
      <c r="MMQ282" s="39"/>
      <c r="MMR282" s="39"/>
      <c r="MMS282" s="39"/>
      <c r="MMT282" s="39"/>
      <c r="MMU282" s="39"/>
      <c r="MMV282" s="39"/>
      <c r="MMW282" s="39"/>
      <c r="MMX282" s="39"/>
      <c r="MMY282" s="39"/>
      <c r="MMZ282" s="39"/>
      <c r="MNA282" s="39"/>
      <c r="MNB282" s="39"/>
      <c r="MNC282" s="39"/>
      <c r="MND282" s="39"/>
      <c r="MNE282" s="39"/>
      <c r="MNF282" s="39"/>
      <c r="MNG282" s="39"/>
      <c r="MNH282" s="39"/>
      <c r="MNI282" s="39"/>
      <c r="MNJ282" s="39"/>
      <c r="MNK282" s="39"/>
      <c r="MNL282" s="39"/>
      <c r="MNM282" s="39"/>
      <c r="MNN282" s="39"/>
      <c r="MNO282" s="39"/>
      <c r="MNP282" s="39"/>
      <c r="MNQ282" s="39"/>
      <c r="MNR282" s="39"/>
      <c r="MNS282" s="39"/>
      <c r="MNT282" s="39"/>
      <c r="MNU282" s="39"/>
      <c r="MNV282" s="39"/>
      <c r="MNW282" s="39"/>
      <c r="MNX282" s="39"/>
      <c r="MNY282" s="39"/>
      <c r="MNZ282" s="39"/>
      <c r="MOA282" s="39"/>
      <c r="MOB282" s="39"/>
      <c r="MOC282" s="39"/>
      <c r="MOD282" s="39"/>
      <c r="MOE282" s="39"/>
      <c r="MOF282" s="39"/>
      <c r="MOG282" s="39"/>
      <c r="MOH282" s="39"/>
      <c r="MOI282" s="39"/>
      <c r="MOJ282" s="39"/>
      <c r="MOK282" s="39"/>
      <c r="MOL282" s="39"/>
      <c r="MOM282" s="39"/>
      <c r="MON282" s="39"/>
      <c r="MOO282" s="39"/>
      <c r="MOP282" s="39"/>
      <c r="MOQ282" s="39"/>
      <c r="MOR282" s="39"/>
      <c r="MOS282" s="39"/>
      <c r="MOT282" s="39"/>
      <c r="MOU282" s="39"/>
      <c r="MOV282" s="39"/>
      <c r="MOW282" s="39"/>
      <c r="MOX282" s="39"/>
      <c r="MOY282" s="39"/>
      <c r="MOZ282" s="39"/>
      <c r="MPA282" s="39"/>
      <c r="MPB282" s="39"/>
      <c r="MPC282" s="39"/>
      <c r="MPD282" s="39"/>
      <c r="MPE282" s="39"/>
      <c r="MPF282" s="39"/>
      <c r="MPG282" s="39"/>
      <c r="MPH282" s="39"/>
      <c r="MPI282" s="39"/>
      <c r="MPJ282" s="39"/>
      <c r="MPK282" s="39"/>
      <c r="MPL282" s="39"/>
      <c r="MPM282" s="39"/>
      <c r="MPN282" s="39"/>
      <c r="MPO282" s="39"/>
      <c r="MPP282" s="39"/>
      <c r="MPQ282" s="39"/>
      <c r="MPR282" s="39"/>
      <c r="MPS282" s="39"/>
      <c r="MPT282" s="39"/>
      <c r="MPU282" s="39"/>
      <c r="MPV282" s="39"/>
      <c r="MPW282" s="39"/>
      <c r="MPX282" s="39"/>
      <c r="MPY282" s="39"/>
      <c r="MPZ282" s="39"/>
      <c r="MQA282" s="39"/>
      <c r="MQB282" s="39"/>
      <c r="MQC282" s="39"/>
      <c r="MQD282" s="39"/>
      <c r="MQE282" s="39"/>
      <c r="MQF282" s="39"/>
      <c r="MQG282" s="39"/>
      <c r="MQH282" s="39"/>
      <c r="MQI282" s="39"/>
      <c r="MQJ282" s="39"/>
      <c r="MQK282" s="39"/>
      <c r="MQL282" s="39"/>
      <c r="MQM282" s="39"/>
      <c r="MQN282" s="39"/>
      <c r="MQO282" s="39"/>
      <c r="MQP282" s="39"/>
      <c r="MQQ282" s="39"/>
      <c r="MQR282" s="39"/>
      <c r="MQS282" s="39"/>
      <c r="MQT282" s="39"/>
      <c r="MQU282" s="39"/>
      <c r="MQV282" s="39"/>
      <c r="MQW282" s="39"/>
      <c r="MQX282" s="39"/>
      <c r="MQY282" s="39"/>
      <c r="MQZ282" s="39"/>
      <c r="MRA282" s="39"/>
      <c r="MRB282" s="39"/>
      <c r="MRC282" s="39"/>
      <c r="MRD282" s="39"/>
      <c r="MRE282" s="39"/>
      <c r="MRF282" s="39"/>
      <c r="MRG282" s="39"/>
      <c r="MRH282" s="39"/>
      <c r="MRI282" s="39"/>
      <c r="MRJ282" s="39"/>
      <c r="MRK282" s="39"/>
      <c r="MRL282" s="39"/>
      <c r="MRM282" s="39"/>
      <c r="MRN282" s="39"/>
      <c r="MRO282" s="39"/>
      <c r="MRP282" s="39"/>
      <c r="MRQ282" s="39"/>
      <c r="MRR282" s="39"/>
      <c r="MRS282" s="39"/>
      <c r="MRT282" s="39"/>
      <c r="MRU282" s="39"/>
      <c r="MRV282" s="39"/>
      <c r="MRW282" s="39"/>
      <c r="MRX282" s="39"/>
      <c r="MRY282" s="39"/>
      <c r="MRZ282" s="39"/>
      <c r="MSA282" s="39"/>
      <c r="MSB282" s="39"/>
      <c r="MSC282" s="39"/>
      <c r="MSD282" s="39"/>
      <c r="MSE282" s="39"/>
      <c r="MSF282" s="39"/>
      <c r="MSG282" s="39"/>
      <c r="MSH282" s="39"/>
      <c r="MSI282" s="39"/>
      <c r="MSJ282" s="39"/>
      <c r="MSK282" s="39"/>
      <c r="MSL282" s="39"/>
      <c r="MSM282" s="39"/>
      <c r="MSN282" s="39"/>
      <c r="MSO282" s="39"/>
      <c r="MSP282" s="39"/>
      <c r="MSQ282" s="39"/>
      <c r="MSR282" s="39"/>
      <c r="MSS282" s="39"/>
      <c r="MST282" s="39"/>
      <c r="MSU282" s="39"/>
      <c r="MSV282" s="39"/>
      <c r="MSW282" s="39"/>
      <c r="MSX282" s="39"/>
      <c r="MSY282" s="39"/>
      <c r="MSZ282" s="39"/>
      <c r="MTA282" s="39"/>
      <c r="MTB282" s="39"/>
      <c r="MTC282" s="39"/>
      <c r="MTD282" s="39"/>
      <c r="MTE282" s="39"/>
      <c r="MTF282" s="39"/>
      <c r="MTG282" s="39"/>
      <c r="MTH282" s="39"/>
      <c r="MTI282" s="39"/>
      <c r="MTJ282" s="39"/>
      <c r="MTK282" s="39"/>
      <c r="MTL282" s="39"/>
      <c r="MTM282" s="39"/>
      <c r="MTN282" s="39"/>
      <c r="MTO282" s="39"/>
      <c r="MTP282" s="39"/>
      <c r="MTQ282" s="39"/>
      <c r="MTR282" s="39"/>
      <c r="MTS282" s="39"/>
      <c r="MTT282" s="39"/>
      <c r="MTU282" s="39"/>
      <c r="MTV282" s="39"/>
      <c r="MTW282" s="39"/>
      <c r="MTX282" s="39"/>
      <c r="MTY282" s="39"/>
      <c r="MTZ282" s="39"/>
      <c r="MUA282" s="39"/>
      <c r="MUB282" s="39"/>
      <c r="MUC282" s="39"/>
      <c r="MUD282" s="39"/>
      <c r="MUE282" s="39"/>
      <c r="MUF282" s="39"/>
      <c r="MUG282" s="39"/>
      <c r="MUH282" s="39"/>
      <c r="MUI282" s="39"/>
      <c r="MUJ282" s="39"/>
      <c r="MUK282" s="39"/>
      <c r="MUL282" s="39"/>
      <c r="MUM282" s="39"/>
      <c r="MUN282" s="39"/>
      <c r="MUO282" s="39"/>
      <c r="MUP282" s="39"/>
      <c r="MUQ282" s="39"/>
      <c r="MUR282" s="39"/>
      <c r="MUS282" s="39"/>
      <c r="MUT282" s="39"/>
      <c r="MUU282" s="39"/>
      <c r="MUV282" s="39"/>
      <c r="MUW282" s="39"/>
      <c r="MUX282" s="39"/>
      <c r="MUY282" s="39"/>
      <c r="MUZ282" s="39"/>
      <c r="MVA282" s="39"/>
      <c r="MVB282" s="39"/>
      <c r="MVC282" s="39"/>
      <c r="MVD282" s="39"/>
      <c r="MVE282" s="39"/>
      <c r="MVF282" s="39"/>
      <c r="MVG282" s="39"/>
      <c r="MVH282" s="39"/>
      <c r="MVI282" s="39"/>
      <c r="MVJ282" s="39"/>
      <c r="MVK282" s="39"/>
      <c r="MVL282" s="39"/>
      <c r="MVM282" s="39"/>
      <c r="MVN282" s="39"/>
      <c r="MVO282" s="39"/>
      <c r="MVP282" s="39"/>
      <c r="MVQ282" s="39"/>
      <c r="MVR282" s="39"/>
      <c r="MVS282" s="39"/>
      <c r="MVT282" s="39"/>
      <c r="MVU282" s="39"/>
      <c r="MVV282" s="39"/>
      <c r="MVW282" s="39"/>
      <c r="MVX282" s="39"/>
      <c r="MVY282" s="39"/>
      <c r="MVZ282" s="39"/>
      <c r="MWA282" s="39"/>
      <c r="MWB282" s="39"/>
      <c r="MWC282" s="39"/>
      <c r="MWD282" s="39"/>
      <c r="MWE282" s="39"/>
      <c r="MWF282" s="39"/>
      <c r="MWG282" s="39"/>
      <c r="MWH282" s="39"/>
      <c r="MWI282" s="39"/>
      <c r="MWJ282" s="39"/>
      <c r="MWK282" s="39"/>
      <c r="MWL282" s="39"/>
      <c r="MWM282" s="39"/>
      <c r="MWN282" s="39"/>
      <c r="MWO282" s="39"/>
      <c r="MWP282" s="39"/>
      <c r="MWQ282" s="39"/>
      <c r="MWR282" s="39"/>
      <c r="MWS282" s="39"/>
      <c r="MWT282" s="39"/>
      <c r="MWU282" s="39"/>
      <c r="MWV282" s="39"/>
      <c r="MWW282" s="39"/>
      <c r="MWX282" s="39"/>
      <c r="MWY282" s="39"/>
      <c r="MWZ282" s="39"/>
      <c r="MXA282" s="39"/>
      <c r="MXB282" s="39"/>
      <c r="MXC282" s="39"/>
      <c r="MXD282" s="39"/>
      <c r="MXE282" s="39"/>
      <c r="MXF282" s="39"/>
      <c r="MXG282" s="39"/>
      <c r="MXH282" s="39"/>
      <c r="MXI282" s="39"/>
      <c r="MXJ282" s="39"/>
      <c r="MXK282" s="39"/>
      <c r="MXL282" s="39"/>
      <c r="MXM282" s="39"/>
      <c r="MXN282" s="39"/>
      <c r="MXO282" s="39"/>
      <c r="MXP282" s="39"/>
      <c r="MXQ282" s="39"/>
      <c r="MXR282" s="39"/>
      <c r="MXS282" s="39"/>
      <c r="MXT282" s="39"/>
      <c r="MXU282" s="39"/>
      <c r="MXV282" s="39"/>
      <c r="MXW282" s="39"/>
      <c r="MXX282" s="39"/>
      <c r="MXY282" s="39"/>
      <c r="MXZ282" s="39"/>
      <c r="MYA282" s="39"/>
      <c r="MYB282" s="39"/>
      <c r="MYC282" s="39"/>
      <c r="MYD282" s="39"/>
      <c r="MYE282" s="39"/>
      <c r="MYF282" s="39"/>
      <c r="MYG282" s="39"/>
      <c r="MYH282" s="39"/>
      <c r="MYI282" s="39"/>
      <c r="MYJ282" s="39"/>
      <c r="MYK282" s="39"/>
      <c r="MYL282" s="39"/>
      <c r="MYM282" s="39"/>
      <c r="MYN282" s="39"/>
      <c r="MYO282" s="39"/>
      <c r="MYP282" s="39"/>
      <c r="MYQ282" s="39"/>
      <c r="MYR282" s="39"/>
      <c r="MYS282" s="39"/>
      <c r="MYT282" s="39"/>
      <c r="MYU282" s="39"/>
      <c r="MYV282" s="39"/>
      <c r="MYW282" s="39"/>
      <c r="MYX282" s="39"/>
      <c r="MYY282" s="39"/>
      <c r="MYZ282" s="39"/>
      <c r="MZA282" s="39"/>
      <c r="MZB282" s="39"/>
      <c r="MZC282" s="39"/>
      <c r="MZD282" s="39"/>
      <c r="MZE282" s="39"/>
      <c r="MZF282" s="39"/>
      <c r="MZG282" s="39"/>
      <c r="MZH282" s="39"/>
      <c r="MZI282" s="39"/>
      <c r="MZJ282" s="39"/>
      <c r="MZK282" s="39"/>
      <c r="MZL282" s="39"/>
      <c r="MZM282" s="39"/>
      <c r="MZN282" s="39"/>
      <c r="MZO282" s="39"/>
      <c r="MZP282" s="39"/>
      <c r="MZQ282" s="39"/>
      <c r="MZR282" s="39"/>
      <c r="MZS282" s="39"/>
      <c r="MZT282" s="39"/>
      <c r="MZU282" s="39"/>
      <c r="MZV282" s="39"/>
      <c r="MZW282" s="39"/>
      <c r="MZX282" s="39"/>
      <c r="MZY282" s="39"/>
      <c r="MZZ282" s="39"/>
      <c r="NAA282" s="39"/>
      <c r="NAB282" s="39"/>
      <c r="NAC282" s="39"/>
      <c r="NAD282" s="39"/>
      <c r="NAE282" s="39"/>
      <c r="NAF282" s="39"/>
      <c r="NAG282" s="39"/>
      <c r="NAH282" s="39"/>
      <c r="NAI282" s="39"/>
      <c r="NAJ282" s="39"/>
      <c r="NAK282" s="39"/>
      <c r="NAL282" s="39"/>
      <c r="NAM282" s="39"/>
      <c r="NAN282" s="39"/>
      <c r="NAO282" s="39"/>
      <c r="NAP282" s="39"/>
      <c r="NAQ282" s="39"/>
      <c r="NAR282" s="39"/>
      <c r="NAS282" s="39"/>
      <c r="NAT282" s="39"/>
      <c r="NAU282" s="39"/>
      <c r="NAV282" s="39"/>
      <c r="NAW282" s="39"/>
      <c r="NAX282" s="39"/>
      <c r="NAY282" s="39"/>
      <c r="NAZ282" s="39"/>
      <c r="NBA282" s="39"/>
      <c r="NBB282" s="39"/>
      <c r="NBC282" s="39"/>
      <c r="NBD282" s="39"/>
      <c r="NBE282" s="39"/>
      <c r="NBF282" s="39"/>
      <c r="NBG282" s="39"/>
      <c r="NBH282" s="39"/>
      <c r="NBI282" s="39"/>
      <c r="NBJ282" s="39"/>
      <c r="NBK282" s="39"/>
      <c r="NBL282" s="39"/>
      <c r="NBM282" s="39"/>
      <c r="NBN282" s="39"/>
      <c r="NBO282" s="39"/>
      <c r="NBP282" s="39"/>
      <c r="NBQ282" s="39"/>
      <c r="NBR282" s="39"/>
      <c r="NBS282" s="39"/>
      <c r="NBT282" s="39"/>
      <c r="NBU282" s="39"/>
      <c r="NBV282" s="39"/>
      <c r="NBW282" s="39"/>
      <c r="NBX282" s="39"/>
      <c r="NBY282" s="39"/>
      <c r="NBZ282" s="39"/>
      <c r="NCA282" s="39"/>
      <c r="NCB282" s="39"/>
      <c r="NCC282" s="39"/>
      <c r="NCD282" s="39"/>
      <c r="NCE282" s="39"/>
      <c r="NCF282" s="39"/>
      <c r="NCG282" s="39"/>
      <c r="NCH282" s="39"/>
      <c r="NCI282" s="39"/>
      <c r="NCJ282" s="39"/>
      <c r="NCK282" s="39"/>
      <c r="NCL282" s="39"/>
      <c r="NCM282" s="39"/>
      <c r="NCN282" s="39"/>
      <c r="NCO282" s="39"/>
      <c r="NCP282" s="39"/>
      <c r="NCQ282" s="39"/>
      <c r="NCR282" s="39"/>
      <c r="NCS282" s="39"/>
      <c r="NCT282" s="39"/>
      <c r="NCU282" s="39"/>
      <c r="NCV282" s="39"/>
      <c r="NCW282" s="39"/>
      <c r="NCX282" s="39"/>
      <c r="NCY282" s="39"/>
      <c r="NCZ282" s="39"/>
      <c r="NDA282" s="39"/>
      <c r="NDB282" s="39"/>
      <c r="NDC282" s="39"/>
      <c r="NDD282" s="39"/>
      <c r="NDE282" s="39"/>
      <c r="NDF282" s="39"/>
      <c r="NDG282" s="39"/>
      <c r="NDH282" s="39"/>
      <c r="NDI282" s="39"/>
      <c r="NDJ282" s="39"/>
      <c r="NDK282" s="39"/>
      <c r="NDL282" s="39"/>
      <c r="NDM282" s="39"/>
      <c r="NDN282" s="39"/>
      <c r="NDO282" s="39"/>
      <c r="NDP282" s="39"/>
      <c r="NDQ282" s="39"/>
      <c r="NDR282" s="39"/>
      <c r="NDS282" s="39"/>
      <c r="NDT282" s="39"/>
      <c r="NDU282" s="39"/>
      <c r="NDV282" s="39"/>
      <c r="NDW282" s="39"/>
      <c r="NDX282" s="39"/>
      <c r="NDY282" s="39"/>
      <c r="NDZ282" s="39"/>
      <c r="NEA282" s="39"/>
      <c r="NEB282" s="39"/>
      <c r="NEC282" s="39"/>
      <c r="NED282" s="39"/>
      <c r="NEE282" s="39"/>
      <c r="NEF282" s="39"/>
      <c r="NEG282" s="39"/>
      <c r="NEH282" s="39"/>
      <c r="NEI282" s="39"/>
      <c r="NEJ282" s="39"/>
      <c r="NEK282" s="39"/>
      <c r="NEL282" s="39"/>
      <c r="NEM282" s="39"/>
      <c r="NEN282" s="39"/>
      <c r="NEO282" s="39"/>
      <c r="NEP282" s="39"/>
      <c r="NEQ282" s="39"/>
      <c r="NER282" s="39"/>
      <c r="NES282" s="39"/>
      <c r="NET282" s="39"/>
      <c r="NEU282" s="39"/>
      <c r="NEV282" s="39"/>
      <c r="NEW282" s="39"/>
      <c r="NEX282" s="39"/>
      <c r="NEY282" s="39"/>
      <c r="NEZ282" s="39"/>
      <c r="NFA282" s="39"/>
      <c r="NFB282" s="39"/>
      <c r="NFC282" s="39"/>
      <c r="NFD282" s="39"/>
      <c r="NFE282" s="39"/>
      <c r="NFF282" s="39"/>
      <c r="NFG282" s="39"/>
      <c r="NFH282" s="39"/>
      <c r="NFI282" s="39"/>
      <c r="NFJ282" s="39"/>
      <c r="NFK282" s="39"/>
      <c r="NFL282" s="39"/>
      <c r="NFM282" s="39"/>
      <c r="NFN282" s="39"/>
      <c r="NFO282" s="39"/>
      <c r="NFP282" s="39"/>
      <c r="NFQ282" s="39"/>
      <c r="NFR282" s="39"/>
      <c r="NFS282" s="39"/>
      <c r="NFT282" s="39"/>
      <c r="NFU282" s="39"/>
      <c r="NFV282" s="39"/>
      <c r="NFW282" s="39"/>
      <c r="NFX282" s="39"/>
      <c r="NFY282" s="39"/>
      <c r="NFZ282" s="39"/>
      <c r="NGA282" s="39"/>
      <c r="NGB282" s="39"/>
      <c r="NGC282" s="39"/>
      <c r="NGD282" s="39"/>
      <c r="NGE282" s="39"/>
      <c r="NGF282" s="39"/>
      <c r="NGG282" s="39"/>
      <c r="NGH282" s="39"/>
      <c r="NGI282" s="39"/>
      <c r="NGJ282" s="39"/>
      <c r="NGK282" s="39"/>
      <c r="NGL282" s="39"/>
      <c r="NGM282" s="39"/>
      <c r="NGN282" s="39"/>
      <c r="NGO282" s="39"/>
      <c r="NGP282" s="39"/>
      <c r="NGQ282" s="39"/>
      <c r="NGR282" s="39"/>
      <c r="NGS282" s="39"/>
      <c r="NGT282" s="39"/>
      <c r="NGU282" s="39"/>
      <c r="NGV282" s="39"/>
      <c r="NGW282" s="39"/>
      <c r="NGX282" s="39"/>
      <c r="NGY282" s="39"/>
      <c r="NGZ282" s="39"/>
      <c r="NHA282" s="39"/>
      <c r="NHB282" s="39"/>
      <c r="NHC282" s="39"/>
      <c r="NHD282" s="39"/>
      <c r="NHE282" s="39"/>
      <c r="NHF282" s="39"/>
      <c r="NHG282" s="39"/>
      <c r="NHH282" s="39"/>
      <c r="NHI282" s="39"/>
      <c r="NHJ282" s="39"/>
      <c r="NHK282" s="39"/>
      <c r="NHL282" s="39"/>
      <c r="NHM282" s="39"/>
      <c r="NHN282" s="39"/>
      <c r="NHO282" s="39"/>
      <c r="NHP282" s="39"/>
      <c r="NHQ282" s="39"/>
      <c r="NHR282" s="39"/>
      <c r="NHS282" s="39"/>
      <c r="NHT282" s="39"/>
      <c r="NHU282" s="39"/>
      <c r="NHV282" s="39"/>
      <c r="NHW282" s="39"/>
      <c r="NHX282" s="39"/>
      <c r="NHY282" s="39"/>
      <c r="NHZ282" s="39"/>
      <c r="NIA282" s="39"/>
      <c r="NIB282" s="39"/>
      <c r="NIC282" s="39"/>
      <c r="NID282" s="39"/>
      <c r="NIE282" s="39"/>
      <c r="NIF282" s="39"/>
      <c r="NIG282" s="39"/>
      <c r="NIH282" s="39"/>
      <c r="NII282" s="39"/>
      <c r="NIJ282" s="39"/>
      <c r="NIK282" s="39"/>
      <c r="NIL282" s="39"/>
      <c r="NIM282" s="39"/>
      <c r="NIN282" s="39"/>
      <c r="NIO282" s="39"/>
      <c r="NIP282" s="39"/>
      <c r="NIQ282" s="39"/>
      <c r="NIR282" s="39"/>
      <c r="NIS282" s="39"/>
      <c r="NIT282" s="39"/>
      <c r="NIU282" s="39"/>
      <c r="NIV282" s="39"/>
      <c r="NIW282" s="39"/>
      <c r="NIX282" s="39"/>
      <c r="NIY282" s="39"/>
      <c r="NIZ282" s="39"/>
      <c r="NJA282" s="39"/>
      <c r="NJB282" s="39"/>
      <c r="NJC282" s="39"/>
      <c r="NJD282" s="39"/>
      <c r="NJE282" s="39"/>
      <c r="NJF282" s="39"/>
      <c r="NJG282" s="39"/>
      <c r="NJH282" s="39"/>
      <c r="NJI282" s="39"/>
      <c r="NJJ282" s="39"/>
      <c r="NJK282" s="39"/>
      <c r="NJL282" s="39"/>
      <c r="NJM282" s="39"/>
      <c r="NJN282" s="39"/>
      <c r="NJO282" s="39"/>
      <c r="NJP282" s="39"/>
      <c r="NJQ282" s="39"/>
      <c r="NJR282" s="39"/>
      <c r="NJS282" s="39"/>
      <c r="NJT282" s="39"/>
      <c r="NJU282" s="39"/>
      <c r="NJV282" s="39"/>
      <c r="NJW282" s="39"/>
      <c r="NJX282" s="39"/>
      <c r="NJY282" s="39"/>
      <c r="NJZ282" s="39"/>
      <c r="NKA282" s="39"/>
      <c r="NKB282" s="39"/>
      <c r="NKC282" s="39"/>
      <c r="NKD282" s="39"/>
      <c r="NKE282" s="39"/>
      <c r="NKF282" s="39"/>
      <c r="NKG282" s="39"/>
      <c r="NKH282" s="39"/>
      <c r="NKI282" s="39"/>
      <c r="NKJ282" s="39"/>
      <c r="NKK282" s="39"/>
      <c r="NKL282" s="39"/>
      <c r="NKM282" s="39"/>
      <c r="NKN282" s="39"/>
      <c r="NKO282" s="39"/>
      <c r="NKP282" s="39"/>
      <c r="NKQ282" s="39"/>
      <c r="NKR282" s="39"/>
      <c r="NKS282" s="39"/>
      <c r="NKT282" s="39"/>
      <c r="NKU282" s="39"/>
      <c r="NKV282" s="39"/>
      <c r="NKW282" s="39"/>
      <c r="NKX282" s="39"/>
      <c r="NKY282" s="39"/>
      <c r="NKZ282" s="39"/>
      <c r="NLA282" s="39"/>
      <c r="NLB282" s="39"/>
      <c r="NLC282" s="39"/>
      <c r="NLD282" s="39"/>
      <c r="NLE282" s="39"/>
      <c r="NLF282" s="39"/>
      <c r="NLG282" s="39"/>
      <c r="NLH282" s="39"/>
      <c r="NLI282" s="39"/>
      <c r="NLJ282" s="39"/>
      <c r="NLK282" s="39"/>
      <c r="NLL282" s="39"/>
      <c r="NLM282" s="39"/>
      <c r="NLN282" s="39"/>
      <c r="NLO282" s="39"/>
      <c r="NLP282" s="39"/>
      <c r="NLQ282" s="39"/>
      <c r="NLR282" s="39"/>
      <c r="NLS282" s="39"/>
      <c r="NLT282" s="39"/>
      <c r="NLU282" s="39"/>
      <c r="NLV282" s="39"/>
      <c r="NLW282" s="39"/>
      <c r="NLX282" s="39"/>
      <c r="NLY282" s="39"/>
      <c r="NLZ282" s="39"/>
      <c r="NMA282" s="39"/>
      <c r="NMB282" s="39"/>
      <c r="NMC282" s="39"/>
      <c r="NMD282" s="39"/>
      <c r="NME282" s="39"/>
      <c r="NMF282" s="39"/>
      <c r="NMG282" s="39"/>
      <c r="NMH282" s="39"/>
      <c r="NMI282" s="39"/>
      <c r="NMJ282" s="39"/>
      <c r="NMK282" s="39"/>
      <c r="NML282" s="39"/>
      <c r="NMM282" s="39"/>
      <c r="NMN282" s="39"/>
      <c r="NMO282" s="39"/>
      <c r="NMP282" s="39"/>
      <c r="NMQ282" s="39"/>
      <c r="NMR282" s="39"/>
      <c r="NMS282" s="39"/>
      <c r="NMT282" s="39"/>
      <c r="NMU282" s="39"/>
      <c r="NMV282" s="39"/>
      <c r="NMW282" s="39"/>
      <c r="NMX282" s="39"/>
      <c r="NMY282" s="39"/>
      <c r="NMZ282" s="39"/>
      <c r="NNA282" s="39"/>
      <c r="NNB282" s="39"/>
      <c r="NNC282" s="39"/>
      <c r="NND282" s="39"/>
      <c r="NNE282" s="39"/>
      <c r="NNF282" s="39"/>
      <c r="NNG282" s="39"/>
      <c r="NNH282" s="39"/>
      <c r="NNI282" s="39"/>
      <c r="NNJ282" s="39"/>
      <c r="NNK282" s="39"/>
      <c r="NNL282" s="39"/>
      <c r="NNM282" s="39"/>
      <c r="NNN282" s="39"/>
      <c r="NNO282" s="39"/>
      <c r="NNP282" s="39"/>
      <c r="NNQ282" s="39"/>
      <c r="NNR282" s="39"/>
      <c r="NNS282" s="39"/>
      <c r="NNT282" s="39"/>
      <c r="NNU282" s="39"/>
      <c r="NNV282" s="39"/>
      <c r="NNW282" s="39"/>
      <c r="NNX282" s="39"/>
      <c r="NNY282" s="39"/>
      <c r="NNZ282" s="39"/>
      <c r="NOA282" s="39"/>
      <c r="NOB282" s="39"/>
      <c r="NOC282" s="39"/>
      <c r="NOD282" s="39"/>
      <c r="NOE282" s="39"/>
      <c r="NOF282" s="39"/>
      <c r="NOG282" s="39"/>
      <c r="NOH282" s="39"/>
      <c r="NOI282" s="39"/>
      <c r="NOJ282" s="39"/>
      <c r="NOK282" s="39"/>
      <c r="NOL282" s="39"/>
      <c r="NOM282" s="39"/>
      <c r="NON282" s="39"/>
      <c r="NOO282" s="39"/>
      <c r="NOP282" s="39"/>
      <c r="NOQ282" s="39"/>
      <c r="NOR282" s="39"/>
      <c r="NOS282" s="39"/>
      <c r="NOT282" s="39"/>
      <c r="NOU282" s="39"/>
      <c r="NOV282" s="39"/>
      <c r="NOW282" s="39"/>
      <c r="NOX282" s="39"/>
      <c r="NOY282" s="39"/>
      <c r="NOZ282" s="39"/>
      <c r="NPA282" s="39"/>
      <c r="NPB282" s="39"/>
      <c r="NPC282" s="39"/>
      <c r="NPD282" s="39"/>
      <c r="NPE282" s="39"/>
      <c r="NPF282" s="39"/>
      <c r="NPG282" s="39"/>
      <c r="NPH282" s="39"/>
      <c r="NPI282" s="39"/>
      <c r="NPJ282" s="39"/>
      <c r="NPK282" s="39"/>
      <c r="NPL282" s="39"/>
      <c r="NPM282" s="39"/>
      <c r="NPN282" s="39"/>
      <c r="NPO282" s="39"/>
      <c r="NPP282" s="39"/>
      <c r="NPQ282" s="39"/>
      <c r="NPR282" s="39"/>
      <c r="NPS282" s="39"/>
      <c r="NPT282" s="39"/>
      <c r="NPU282" s="39"/>
      <c r="NPV282" s="39"/>
      <c r="NPW282" s="39"/>
      <c r="NPX282" s="39"/>
      <c r="NPY282" s="39"/>
      <c r="NPZ282" s="39"/>
      <c r="NQA282" s="39"/>
      <c r="NQB282" s="39"/>
      <c r="NQC282" s="39"/>
      <c r="NQD282" s="39"/>
      <c r="NQE282" s="39"/>
      <c r="NQF282" s="39"/>
      <c r="NQG282" s="39"/>
      <c r="NQH282" s="39"/>
      <c r="NQI282" s="39"/>
      <c r="NQJ282" s="39"/>
      <c r="NQK282" s="39"/>
      <c r="NQL282" s="39"/>
      <c r="NQM282" s="39"/>
      <c r="NQN282" s="39"/>
      <c r="NQO282" s="39"/>
      <c r="NQP282" s="39"/>
      <c r="NQQ282" s="39"/>
      <c r="NQR282" s="39"/>
      <c r="NQS282" s="39"/>
      <c r="NQT282" s="39"/>
      <c r="NQU282" s="39"/>
      <c r="NQV282" s="39"/>
      <c r="NQW282" s="39"/>
      <c r="NQX282" s="39"/>
      <c r="NQY282" s="39"/>
      <c r="NQZ282" s="39"/>
      <c r="NRA282" s="39"/>
      <c r="NRB282" s="39"/>
      <c r="NRC282" s="39"/>
      <c r="NRD282" s="39"/>
      <c r="NRE282" s="39"/>
      <c r="NRF282" s="39"/>
      <c r="NRG282" s="39"/>
      <c r="NRH282" s="39"/>
      <c r="NRI282" s="39"/>
      <c r="NRJ282" s="39"/>
      <c r="NRK282" s="39"/>
      <c r="NRL282" s="39"/>
      <c r="NRM282" s="39"/>
      <c r="NRN282" s="39"/>
      <c r="NRO282" s="39"/>
      <c r="NRP282" s="39"/>
      <c r="NRQ282" s="39"/>
      <c r="NRR282" s="39"/>
      <c r="NRS282" s="39"/>
      <c r="NRT282" s="39"/>
      <c r="NRU282" s="39"/>
      <c r="NRV282" s="39"/>
      <c r="NRW282" s="39"/>
      <c r="NRX282" s="39"/>
      <c r="NRY282" s="39"/>
      <c r="NRZ282" s="39"/>
      <c r="NSA282" s="39"/>
      <c r="NSB282" s="39"/>
      <c r="NSC282" s="39"/>
      <c r="NSD282" s="39"/>
      <c r="NSE282" s="39"/>
      <c r="NSF282" s="39"/>
      <c r="NSG282" s="39"/>
      <c r="NSH282" s="39"/>
      <c r="NSI282" s="39"/>
      <c r="NSJ282" s="39"/>
      <c r="NSK282" s="39"/>
      <c r="NSL282" s="39"/>
      <c r="NSM282" s="39"/>
      <c r="NSN282" s="39"/>
      <c r="NSO282" s="39"/>
      <c r="NSP282" s="39"/>
      <c r="NSQ282" s="39"/>
      <c r="NSR282" s="39"/>
      <c r="NSS282" s="39"/>
      <c r="NST282" s="39"/>
      <c r="NSU282" s="39"/>
      <c r="NSV282" s="39"/>
      <c r="NSW282" s="39"/>
      <c r="NSX282" s="39"/>
      <c r="NSY282" s="39"/>
      <c r="NSZ282" s="39"/>
      <c r="NTA282" s="39"/>
      <c r="NTB282" s="39"/>
      <c r="NTC282" s="39"/>
      <c r="NTD282" s="39"/>
      <c r="NTE282" s="39"/>
      <c r="NTF282" s="39"/>
      <c r="NTG282" s="39"/>
      <c r="NTH282" s="39"/>
      <c r="NTI282" s="39"/>
      <c r="NTJ282" s="39"/>
      <c r="NTK282" s="39"/>
      <c r="NTL282" s="39"/>
      <c r="NTM282" s="39"/>
      <c r="NTN282" s="39"/>
      <c r="NTO282" s="39"/>
      <c r="NTP282" s="39"/>
      <c r="NTQ282" s="39"/>
      <c r="NTR282" s="39"/>
      <c r="NTS282" s="39"/>
      <c r="NTT282" s="39"/>
      <c r="NTU282" s="39"/>
      <c r="NTV282" s="39"/>
      <c r="NTW282" s="39"/>
      <c r="NTX282" s="39"/>
      <c r="NTY282" s="39"/>
      <c r="NTZ282" s="39"/>
      <c r="NUA282" s="39"/>
      <c r="NUB282" s="39"/>
      <c r="NUC282" s="39"/>
      <c r="NUD282" s="39"/>
      <c r="NUE282" s="39"/>
      <c r="NUF282" s="39"/>
      <c r="NUG282" s="39"/>
      <c r="NUH282" s="39"/>
      <c r="NUI282" s="39"/>
      <c r="NUJ282" s="39"/>
      <c r="NUK282" s="39"/>
      <c r="NUL282" s="39"/>
      <c r="NUM282" s="39"/>
      <c r="NUN282" s="39"/>
      <c r="NUO282" s="39"/>
      <c r="NUP282" s="39"/>
      <c r="NUQ282" s="39"/>
      <c r="NUR282" s="39"/>
      <c r="NUS282" s="39"/>
      <c r="NUT282" s="39"/>
      <c r="NUU282" s="39"/>
      <c r="NUV282" s="39"/>
      <c r="NUW282" s="39"/>
      <c r="NUX282" s="39"/>
      <c r="NUY282" s="39"/>
      <c r="NUZ282" s="39"/>
      <c r="NVA282" s="39"/>
      <c r="NVB282" s="39"/>
      <c r="NVC282" s="39"/>
      <c r="NVD282" s="39"/>
      <c r="NVE282" s="39"/>
      <c r="NVF282" s="39"/>
      <c r="NVG282" s="39"/>
      <c r="NVH282" s="39"/>
      <c r="NVI282" s="39"/>
      <c r="NVJ282" s="39"/>
      <c r="NVK282" s="39"/>
      <c r="NVL282" s="39"/>
      <c r="NVM282" s="39"/>
      <c r="NVN282" s="39"/>
      <c r="NVO282" s="39"/>
      <c r="NVP282" s="39"/>
      <c r="NVQ282" s="39"/>
      <c r="NVR282" s="39"/>
      <c r="NVS282" s="39"/>
      <c r="NVT282" s="39"/>
      <c r="NVU282" s="39"/>
      <c r="NVV282" s="39"/>
      <c r="NVW282" s="39"/>
      <c r="NVX282" s="39"/>
      <c r="NVY282" s="39"/>
      <c r="NVZ282" s="39"/>
      <c r="NWA282" s="39"/>
      <c r="NWB282" s="39"/>
      <c r="NWC282" s="39"/>
      <c r="NWD282" s="39"/>
      <c r="NWE282" s="39"/>
      <c r="NWF282" s="39"/>
      <c r="NWG282" s="39"/>
      <c r="NWH282" s="39"/>
      <c r="NWI282" s="39"/>
      <c r="NWJ282" s="39"/>
      <c r="NWK282" s="39"/>
      <c r="NWL282" s="39"/>
      <c r="NWM282" s="39"/>
      <c r="NWN282" s="39"/>
      <c r="NWO282" s="39"/>
      <c r="NWP282" s="39"/>
      <c r="NWQ282" s="39"/>
      <c r="NWR282" s="39"/>
      <c r="NWS282" s="39"/>
      <c r="NWT282" s="39"/>
      <c r="NWU282" s="39"/>
      <c r="NWV282" s="39"/>
      <c r="NWW282" s="39"/>
      <c r="NWX282" s="39"/>
      <c r="NWY282" s="39"/>
      <c r="NWZ282" s="39"/>
      <c r="NXA282" s="39"/>
      <c r="NXB282" s="39"/>
      <c r="NXC282" s="39"/>
      <c r="NXD282" s="39"/>
      <c r="NXE282" s="39"/>
      <c r="NXF282" s="39"/>
      <c r="NXG282" s="39"/>
      <c r="NXH282" s="39"/>
      <c r="NXI282" s="39"/>
      <c r="NXJ282" s="39"/>
      <c r="NXK282" s="39"/>
      <c r="NXL282" s="39"/>
      <c r="NXM282" s="39"/>
      <c r="NXN282" s="39"/>
      <c r="NXO282" s="39"/>
      <c r="NXP282" s="39"/>
      <c r="NXQ282" s="39"/>
      <c r="NXR282" s="39"/>
      <c r="NXS282" s="39"/>
      <c r="NXT282" s="39"/>
      <c r="NXU282" s="39"/>
      <c r="NXV282" s="39"/>
      <c r="NXW282" s="39"/>
      <c r="NXX282" s="39"/>
      <c r="NXY282" s="39"/>
      <c r="NXZ282" s="39"/>
      <c r="NYA282" s="39"/>
      <c r="NYB282" s="39"/>
      <c r="NYC282" s="39"/>
      <c r="NYD282" s="39"/>
      <c r="NYE282" s="39"/>
      <c r="NYF282" s="39"/>
      <c r="NYG282" s="39"/>
      <c r="NYH282" s="39"/>
      <c r="NYI282" s="39"/>
      <c r="NYJ282" s="39"/>
      <c r="NYK282" s="39"/>
      <c r="NYL282" s="39"/>
      <c r="NYM282" s="39"/>
      <c r="NYN282" s="39"/>
      <c r="NYO282" s="39"/>
      <c r="NYP282" s="39"/>
      <c r="NYQ282" s="39"/>
      <c r="NYR282" s="39"/>
      <c r="NYS282" s="39"/>
      <c r="NYT282" s="39"/>
      <c r="NYU282" s="39"/>
      <c r="NYV282" s="39"/>
      <c r="NYW282" s="39"/>
      <c r="NYX282" s="39"/>
      <c r="NYY282" s="39"/>
      <c r="NYZ282" s="39"/>
      <c r="NZA282" s="39"/>
      <c r="NZB282" s="39"/>
      <c r="NZC282" s="39"/>
      <c r="NZD282" s="39"/>
      <c r="NZE282" s="39"/>
      <c r="NZF282" s="39"/>
      <c r="NZG282" s="39"/>
      <c r="NZH282" s="39"/>
      <c r="NZI282" s="39"/>
      <c r="NZJ282" s="39"/>
      <c r="NZK282" s="39"/>
      <c r="NZL282" s="39"/>
      <c r="NZM282" s="39"/>
      <c r="NZN282" s="39"/>
      <c r="NZO282" s="39"/>
      <c r="NZP282" s="39"/>
      <c r="NZQ282" s="39"/>
      <c r="NZR282" s="39"/>
      <c r="NZS282" s="39"/>
      <c r="NZT282" s="39"/>
      <c r="NZU282" s="39"/>
      <c r="NZV282" s="39"/>
      <c r="NZW282" s="39"/>
      <c r="NZX282" s="39"/>
      <c r="NZY282" s="39"/>
      <c r="NZZ282" s="39"/>
      <c r="OAA282" s="39"/>
      <c r="OAB282" s="39"/>
      <c r="OAC282" s="39"/>
      <c r="OAD282" s="39"/>
      <c r="OAE282" s="39"/>
      <c r="OAF282" s="39"/>
      <c r="OAG282" s="39"/>
      <c r="OAH282" s="39"/>
      <c r="OAI282" s="39"/>
      <c r="OAJ282" s="39"/>
      <c r="OAK282" s="39"/>
      <c r="OAL282" s="39"/>
      <c r="OAM282" s="39"/>
      <c r="OAN282" s="39"/>
      <c r="OAO282" s="39"/>
      <c r="OAP282" s="39"/>
      <c r="OAQ282" s="39"/>
      <c r="OAR282" s="39"/>
      <c r="OAS282" s="39"/>
      <c r="OAT282" s="39"/>
      <c r="OAU282" s="39"/>
      <c r="OAV282" s="39"/>
      <c r="OAW282" s="39"/>
      <c r="OAX282" s="39"/>
      <c r="OAY282" s="39"/>
      <c r="OAZ282" s="39"/>
      <c r="OBA282" s="39"/>
      <c r="OBB282" s="39"/>
      <c r="OBC282" s="39"/>
      <c r="OBD282" s="39"/>
      <c r="OBE282" s="39"/>
      <c r="OBF282" s="39"/>
      <c r="OBG282" s="39"/>
      <c r="OBH282" s="39"/>
      <c r="OBI282" s="39"/>
      <c r="OBJ282" s="39"/>
      <c r="OBK282" s="39"/>
      <c r="OBL282" s="39"/>
      <c r="OBM282" s="39"/>
      <c r="OBN282" s="39"/>
      <c r="OBO282" s="39"/>
      <c r="OBP282" s="39"/>
      <c r="OBQ282" s="39"/>
      <c r="OBR282" s="39"/>
      <c r="OBS282" s="39"/>
      <c r="OBT282" s="39"/>
      <c r="OBU282" s="39"/>
      <c r="OBV282" s="39"/>
      <c r="OBW282" s="39"/>
      <c r="OBX282" s="39"/>
      <c r="OBY282" s="39"/>
      <c r="OBZ282" s="39"/>
      <c r="OCA282" s="39"/>
      <c r="OCB282" s="39"/>
      <c r="OCC282" s="39"/>
      <c r="OCD282" s="39"/>
      <c r="OCE282" s="39"/>
      <c r="OCF282" s="39"/>
      <c r="OCG282" s="39"/>
      <c r="OCH282" s="39"/>
      <c r="OCI282" s="39"/>
      <c r="OCJ282" s="39"/>
      <c r="OCK282" s="39"/>
      <c r="OCL282" s="39"/>
      <c r="OCM282" s="39"/>
      <c r="OCN282" s="39"/>
      <c r="OCO282" s="39"/>
      <c r="OCP282" s="39"/>
      <c r="OCQ282" s="39"/>
      <c r="OCR282" s="39"/>
      <c r="OCS282" s="39"/>
      <c r="OCT282" s="39"/>
      <c r="OCU282" s="39"/>
      <c r="OCV282" s="39"/>
      <c r="OCW282" s="39"/>
      <c r="OCX282" s="39"/>
      <c r="OCY282" s="39"/>
      <c r="OCZ282" s="39"/>
      <c r="ODA282" s="39"/>
      <c r="ODB282" s="39"/>
      <c r="ODC282" s="39"/>
      <c r="ODD282" s="39"/>
      <c r="ODE282" s="39"/>
      <c r="ODF282" s="39"/>
      <c r="ODG282" s="39"/>
      <c r="ODH282" s="39"/>
      <c r="ODI282" s="39"/>
      <c r="ODJ282" s="39"/>
      <c r="ODK282" s="39"/>
      <c r="ODL282" s="39"/>
      <c r="ODM282" s="39"/>
      <c r="ODN282" s="39"/>
      <c r="ODO282" s="39"/>
      <c r="ODP282" s="39"/>
      <c r="ODQ282" s="39"/>
      <c r="ODR282" s="39"/>
      <c r="ODS282" s="39"/>
      <c r="ODT282" s="39"/>
      <c r="ODU282" s="39"/>
      <c r="ODV282" s="39"/>
      <c r="ODW282" s="39"/>
      <c r="ODX282" s="39"/>
      <c r="ODY282" s="39"/>
      <c r="ODZ282" s="39"/>
      <c r="OEA282" s="39"/>
      <c r="OEB282" s="39"/>
      <c r="OEC282" s="39"/>
      <c r="OED282" s="39"/>
      <c r="OEE282" s="39"/>
      <c r="OEF282" s="39"/>
      <c r="OEG282" s="39"/>
      <c r="OEH282" s="39"/>
      <c r="OEI282" s="39"/>
      <c r="OEJ282" s="39"/>
      <c r="OEK282" s="39"/>
      <c r="OEL282" s="39"/>
      <c r="OEM282" s="39"/>
      <c r="OEN282" s="39"/>
      <c r="OEO282" s="39"/>
      <c r="OEP282" s="39"/>
      <c r="OEQ282" s="39"/>
      <c r="OER282" s="39"/>
      <c r="OES282" s="39"/>
      <c r="OET282" s="39"/>
      <c r="OEU282" s="39"/>
      <c r="OEV282" s="39"/>
      <c r="OEW282" s="39"/>
      <c r="OEX282" s="39"/>
      <c r="OEY282" s="39"/>
      <c r="OEZ282" s="39"/>
      <c r="OFA282" s="39"/>
      <c r="OFB282" s="39"/>
      <c r="OFC282" s="39"/>
      <c r="OFD282" s="39"/>
      <c r="OFE282" s="39"/>
      <c r="OFF282" s="39"/>
      <c r="OFG282" s="39"/>
      <c r="OFH282" s="39"/>
      <c r="OFI282" s="39"/>
      <c r="OFJ282" s="39"/>
      <c r="OFK282" s="39"/>
      <c r="OFL282" s="39"/>
      <c r="OFM282" s="39"/>
      <c r="OFN282" s="39"/>
      <c r="OFO282" s="39"/>
      <c r="OFP282" s="39"/>
      <c r="OFQ282" s="39"/>
      <c r="OFR282" s="39"/>
      <c r="OFS282" s="39"/>
      <c r="OFT282" s="39"/>
      <c r="OFU282" s="39"/>
      <c r="OFV282" s="39"/>
      <c r="OFW282" s="39"/>
      <c r="OFX282" s="39"/>
      <c r="OFY282" s="39"/>
      <c r="OFZ282" s="39"/>
      <c r="OGA282" s="39"/>
      <c r="OGB282" s="39"/>
      <c r="OGC282" s="39"/>
      <c r="OGD282" s="39"/>
      <c r="OGE282" s="39"/>
      <c r="OGF282" s="39"/>
      <c r="OGG282" s="39"/>
      <c r="OGH282" s="39"/>
      <c r="OGI282" s="39"/>
      <c r="OGJ282" s="39"/>
      <c r="OGK282" s="39"/>
      <c r="OGL282" s="39"/>
      <c r="OGM282" s="39"/>
      <c r="OGN282" s="39"/>
      <c r="OGO282" s="39"/>
      <c r="OGP282" s="39"/>
      <c r="OGQ282" s="39"/>
      <c r="OGR282" s="39"/>
      <c r="OGS282" s="39"/>
      <c r="OGT282" s="39"/>
      <c r="OGU282" s="39"/>
      <c r="OGV282" s="39"/>
      <c r="OGW282" s="39"/>
      <c r="OGX282" s="39"/>
      <c r="OGY282" s="39"/>
      <c r="OGZ282" s="39"/>
      <c r="OHA282" s="39"/>
      <c r="OHB282" s="39"/>
      <c r="OHC282" s="39"/>
      <c r="OHD282" s="39"/>
      <c r="OHE282" s="39"/>
      <c r="OHF282" s="39"/>
      <c r="OHG282" s="39"/>
      <c r="OHH282" s="39"/>
      <c r="OHI282" s="39"/>
      <c r="OHJ282" s="39"/>
      <c r="OHK282" s="39"/>
      <c r="OHL282" s="39"/>
      <c r="OHM282" s="39"/>
      <c r="OHN282" s="39"/>
      <c r="OHO282" s="39"/>
      <c r="OHP282" s="39"/>
      <c r="OHQ282" s="39"/>
      <c r="OHR282" s="39"/>
      <c r="OHS282" s="39"/>
      <c r="OHT282" s="39"/>
      <c r="OHU282" s="39"/>
      <c r="OHV282" s="39"/>
      <c r="OHW282" s="39"/>
      <c r="OHX282" s="39"/>
      <c r="OHY282" s="39"/>
      <c r="OHZ282" s="39"/>
      <c r="OIA282" s="39"/>
      <c r="OIB282" s="39"/>
      <c r="OIC282" s="39"/>
      <c r="OID282" s="39"/>
      <c r="OIE282" s="39"/>
      <c r="OIF282" s="39"/>
      <c r="OIG282" s="39"/>
      <c r="OIH282" s="39"/>
      <c r="OII282" s="39"/>
      <c r="OIJ282" s="39"/>
      <c r="OIK282" s="39"/>
      <c r="OIL282" s="39"/>
      <c r="OIM282" s="39"/>
      <c r="OIN282" s="39"/>
      <c r="OIO282" s="39"/>
      <c r="OIP282" s="39"/>
      <c r="OIQ282" s="39"/>
      <c r="OIR282" s="39"/>
      <c r="OIS282" s="39"/>
      <c r="OIT282" s="39"/>
      <c r="OIU282" s="39"/>
      <c r="OIV282" s="39"/>
      <c r="OIW282" s="39"/>
      <c r="OIX282" s="39"/>
      <c r="OIY282" s="39"/>
      <c r="OIZ282" s="39"/>
      <c r="OJA282" s="39"/>
      <c r="OJB282" s="39"/>
      <c r="OJC282" s="39"/>
      <c r="OJD282" s="39"/>
      <c r="OJE282" s="39"/>
      <c r="OJF282" s="39"/>
      <c r="OJG282" s="39"/>
      <c r="OJH282" s="39"/>
      <c r="OJI282" s="39"/>
      <c r="OJJ282" s="39"/>
      <c r="OJK282" s="39"/>
      <c r="OJL282" s="39"/>
      <c r="OJM282" s="39"/>
      <c r="OJN282" s="39"/>
      <c r="OJO282" s="39"/>
      <c r="OJP282" s="39"/>
      <c r="OJQ282" s="39"/>
      <c r="OJR282" s="39"/>
      <c r="OJS282" s="39"/>
      <c r="OJT282" s="39"/>
      <c r="OJU282" s="39"/>
      <c r="OJV282" s="39"/>
      <c r="OJW282" s="39"/>
      <c r="OJX282" s="39"/>
      <c r="OJY282" s="39"/>
      <c r="OJZ282" s="39"/>
      <c r="OKA282" s="39"/>
      <c r="OKB282" s="39"/>
      <c r="OKC282" s="39"/>
      <c r="OKD282" s="39"/>
      <c r="OKE282" s="39"/>
      <c r="OKF282" s="39"/>
      <c r="OKG282" s="39"/>
      <c r="OKH282" s="39"/>
      <c r="OKI282" s="39"/>
      <c r="OKJ282" s="39"/>
      <c r="OKK282" s="39"/>
      <c r="OKL282" s="39"/>
      <c r="OKM282" s="39"/>
      <c r="OKN282" s="39"/>
      <c r="OKO282" s="39"/>
      <c r="OKP282" s="39"/>
      <c r="OKQ282" s="39"/>
      <c r="OKR282" s="39"/>
      <c r="OKS282" s="39"/>
      <c r="OKT282" s="39"/>
      <c r="OKU282" s="39"/>
      <c r="OKV282" s="39"/>
      <c r="OKW282" s="39"/>
      <c r="OKX282" s="39"/>
      <c r="OKY282" s="39"/>
      <c r="OKZ282" s="39"/>
      <c r="OLA282" s="39"/>
      <c r="OLB282" s="39"/>
      <c r="OLC282" s="39"/>
      <c r="OLD282" s="39"/>
      <c r="OLE282" s="39"/>
      <c r="OLF282" s="39"/>
      <c r="OLG282" s="39"/>
      <c r="OLH282" s="39"/>
      <c r="OLI282" s="39"/>
      <c r="OLJ282" s="39"/>
      <c r="OLK282" s="39"/>
      <c r="OLL282" s="39"/>
      <c r="OLM282" s="39"/>
      <c r="OLN282" s="39"/>
      <c r="OLO282" s="39"/>
      <c r="OLP282" s="39"/>
      <c r="OLQ282" s="39"/>
      <c r="OLR282" s="39"/>
      <c r="OLS282" s="39"/>
      <c r="OLT282" s="39"/>
      <c r="OLU282" s="39"/>
      <c r="OLV282" s="39"/>
      <c r="OLW282" s="39"/>
      <c r="OLX282" s="39"/>
      <c r="OLY282" s="39"/>
      <c r="OLZ282" s="39"/>
      <c r="OMA282" s="39"/>
      <c r="OMB282" s="39"/>
      <c r="OMC282" s="39"/>
      <c r="OMD282" s="39"/>
      <c r="OME282" s="39"/>
      <c r="OMF282" s="39"/>
      <c r="OMG282" s="39"/>
      <c r="OMH282" s="39"/>
      <c r="OMI282" s="39"/>
      <c r="OMJ282" s="39"/>
      <c r="OMK282" s="39"/>
      <c r="OML282" s="39"/>
      <c r="OMM282" s="39"/>
      <c r="OMN282" s="39"/>
      <c r="OMO282" s="39"/>
      <c r="OMP282" s="39"/>
      <c r="OMQ282" s="39"/>
      <c r="OMR282" s="39"/>
      <c r="OMS282" s="39"/>
      <c r="OMT282" s="39"/>
      <c r="OMU282" s="39"/>
      <c r="OMV282" s="39"/>
      <c r="OMW282" s="39"/>
      <c r="OMX282" s="39"/>
      <c r="OMY282" s="39"/>
      <c r="OMZ282" s="39"/>
      <c r="ONA282" s="39"/>
      <c r="ONB282" s="39"/>
      <c r="ONC282" s="39"/>
      <c r="OND282" s="39"/>
      <c r="ONE282" s="39"/>
      <c r="ONF282" s="39"/>
      <c r="ONG282" s="39"/>
      <c r="ONH282" s="39"/>
      <c r="ONI282" s="39"/>
      <c r="ONJ282" s="39"/>
      <c r="ONK282" s="39"/>
      <c r="ONL282" s="39"/>
      <c r="ONM282" s="39"/>
      <c r="ONN282" s="39"/>
      <c r="ONO282" s="39"/>
      <c r="ONP282" s="39"/>
      <c r="ONQ282" s="39"/>
      <c r="ONR282" s="39"/>
      <c r="ONS282" s="39"/>
      <c r="ONT282" s="39"/>
      <c r="ONU282" s="39"/>
      <c r="ONV282" s="39"/>
      <c r="ONW282" s="39"/>
      <c r="ONX282" s="39"/>
      <c r="ONY282" s="39"/>
      <c r="ONZ282" s="39"/>
      <c r="OOA282" s="39"/>
      <c r="OOB282" s="39"/>
      <c r="OOC282" s="39"/>
      <c r="OOD282" s="39"/>
      <c r="OOE282" s="39"/>
      <c r="OOF282" s="39"/>
      <c r="OOG282" s="39"/>
      <c r="OOH282" s="39"/>
      <c r="OOI282" s="39"/>
      <c r="OOJ282" s="39"/>
      <c r="OOK282" s="39"/>
      <c r="OOL282" s="39"/>
      <c r="OOM282" s="39"/>
      <c r="OON282" s="39"/>
      <c r="OOO282" s="39"/>
      <c r="OOP282" s="39"/>
      <c r="OOQ282" s="39"/>
      <c r="OOR282" s="39"/>
      <c r="OOS282" s="39"/>
      <c r="OOT282" s="39"/>
      <c r="OOU282" s="39"/>
      <c r="OOV282" s="39"/>
      <c r="OOW282" s="39"/>
      <c r="OOX282" s="39"/>
      <c r="OOY282" s="39"/>
      <c r="OOZ282" s="39"/>
      <c r="OPA282" s="39"/>
      <c r="OPB282" s="39"/>
      <c r="OPC282" s="39"/>
      <c r="OPD282" s="39"/>
      <c r="OPE282" s="39"/>
      <c r="OPF282" s="39"/>
      <c r="OPG282" s="39"/>
      <c r="OPH282" s="39"/>
      <c r="OPI282" s="39"/>
      <c r="OPJ282" s="39"/>
      <c r="OPK282" s="39"/>
      <c r="OPL282" s="39"/>
      <c r="OPM282" s="39"/>
      <c r="OPN282" s="39"/>
      <c r="OPO282" s="39"/>
      <c r="OPP282" s="39"/>
      <c r="OPQ282" s="39"/>
      <c r="OPR282" s="39"/>
      <c r="OPS282" s="39"/>
      <c r="OPT282" s="39"/>
      <c r="OPU282" s="39"/>
      <c r="OPV282" s="39"/>
      <c r="OPW282" s="39"/>
      <c r="OPX282" s="39"/>
      <c r="OPY282" s="39"/>
      <c r="OPZ282" s="39"/>
      <c r="OQA282" s="39"/>
      <c r="OQB282" s="39"/>
      <c r="OQC282" s="39"/>
      <c r="OQD282" s="39"/>
      <c r="OQE282" s="39"/>
      <c r="OQF282" s="39"/>
      <c r="OQG282" s="39"/>
      <c r="OQH282" s="39"/>
      <c r="OQI282" s="39"/>
      <c r="OQJ282" s="39"/>
      <c r="OQK282" s="39"/>
      <c r="OQL282" s="39"/>
      <c r="OQM282" s="39"/>
      <c r="OQN282" s="39"/>
      <c r="OQO282" s="39"/>
      <c r="OQP282" s="39"/>
      <c r="OQQ282" s="39"/>
      <c r="OQR282" s="39"/>
      <c r="OQS282" s="39"/>
      <c r="OQT282" s="39"/>
      <c r="OQU282" s="39"/>
      <c r="OQV282" s="39"/>
      <c r="OQW282" s="39"/>
      <c r="OQX282" s="39"/>
      <c r="OQY282" s="39"/>
      <c r="OQZ282" s="39"/>
      <c r="ORA282" s="39"/>
      <c r="ORB282" s="39"/>
      <c r="ORC282" s="39"/>
      <c r="ORD282" s="39"/>
      <c r="ORE282" s="39"/>
      <c r="ORF282" s="39"/>
      <c r="ORG282" s="39"/>
      <c r="ORH282" s="39"/>
      <c r="ORI282" s="39"/>
      <c r="ORJ282" s="39"/>
      <c r="ORK282" s="39"/>
      <c r="ORL282" s="39"/>
      <c r="ORM282" s="39"/>
      <c r="ORN282" s="39"/>
      <c r="ORO282" s="39"/>
      <c r="ORP282" s="39"/>
      <c r="ORQ282" s="39"/>
      <c r="ORR282" s="39"/>
      <c r="ORS282" s="39"/>
      <c r="ORT282" s="39"/>
      <c r="ORU282" s="39"/>
      <c r="ORV282" s="39"/>
      <c r="ORW282" s="39"/>
      <c r="ORX282" s="39"/>
      <c r="ORY282" s="39"/>
      <c r="ORZ282" s="39"/>
      <c r="OSA282" s="39"/>
      <c r="OSB282" s="39"/>
      <c r="OSC282" s="39"/>
      <c r="OSD282" s="39"/>
      <c r="OSE282" s="39"/>
      <c r="OSF282" s="39"/>
      <c r="OSG282" s="39"/>
      <c r="OSH282" s="39"/>
      <c r="OSI282" s="39"/>
      <c r="OSJ282" s="39"/>
      <c r="OSK282" s="39"/>
      <c r="OSL282" s="39"/>
      <c r="OSM282" s="39"/>
      <c r="OSN282" s="39"/>
      <c r="OSO282" s="39"/>
      <c r="OSP282" s="39"/>
      <c r="OSQ282" s="39"/>
      <c r="OSR282" s="39"/>
      <c r="OSS282" s="39"/>
      <c r="OST282" s="39"/>
      <c r="OSU282" s="39"/>
      <c r="OSV282" s="39"/>
      <c r="OSW282" s="39"/>
      <c r="OSX282" s="39"/>
      <c r="OSY282" s="39"/>
      <c r="OSZ282" s="39"/>
      <c r="OTA282" s="39"/>
      <c r="OTB282" s="39"/>
      <c r="OTC282" s="39"/>
      <c r="OTD282" s="39"/>
      <c r="OTE282" s="39"/>
      <c r="OTF282" s="39"/>
      <c r="OTG282" s="39"/>
      <c r="OTH282" s="39"/>
      <c r="OTI282" s="39"/>
      <c r="OTJ282" s="39"/>
      <c r="OTK282" s="39"/>
      <c r="OTL282" s="39"/>
      <c r="OTM282" s="39"/>
      <c r="OTN282" s="39"/>
      <c r="OTO282" s="39"/>
      <c r="OTP282" s="39"/>
      <c r="OTQ282" s="39"/>
      <c r="OTR282" s="39"/>
      <c r="OTS282" s="39"/>
      <c r="OTT282" s="39"/>
      <c r="OTU282" s="39"/>
      <c r="OTV282" s="39"/>
      <c r="OTW282" s="39"/>
      <c r="OTX282" s="39"/>
      <c r="OTY282" s="39"/>
      <c r="OTZ282" s="39"/>
      <c r="OUA282" s="39"/>
      <c r="OUB282" s="39"/>
      <c r="OUC282" s="39"/>
      <c r="OUD282" s="39"/>
      <c r="OUE282" s="39"/>
      <c r="OUF282" s="39"/>
      <c r="OUG282" s="39"/>
      <c r="OUH282" s="39"/>
      <c r="OUI282" s="39"/>
      <c r="OUJ282" s="39"/>
      <c r="OUK282" s="39"/>
      <c r="OUL282" s="39"/>
      <c r="OUM282" s="39"/>
      <c r="OUN282" s="39"/>
      <c r="OUO282" s="39"/>
      <c r="OUP282" s="39"/>
      <c r="OUQ282" s="39"/>
      <c r="OUR282" s="39"/>
      <c r="OUS282" s="39"/>
      <c r="OUT282" s="39"/>
      <c r="OUU282" s="39"/>
      <c r="OUV282" s="39"/>
      <c r="OUW282" s="39"/>
      <c r="OUX282" s="39"/>
      <c r="OUY282" s="39"/>
      <c r="OUZ282" s="39"/>
      <c r="OVA282" s="39"/>
      <c r="OVB282" s="39"/>
      <c r="OVC282" s="39"/>
      <c r="OVD282" s="39"/>
      <c r="OVE282" s="39"/>
      <c r="OVF282" s="39"/>
      <c r="OVG282" s="39"/>
      <c r="OVH282" s="39"/>
      <c r="OVI282" s="39"/>
      <c r="OVJ282" s="39"/>
      <c r="OVK282" s="39"/>
      <c r="OVL282" s="39"/>
      <c r="OVM282" s="39"/>
      <c r="OVN282" s="39"/>
      <c r="OVO282" s="39"/>
      <c r="OVP282" s="39"/>
      <c r="OVQ282" s="39"/>
      <c r="OVR282" s="39"/>
      <c r="OVS282" s="39"/>
      <c r="OVT282" s="39"/>
      <c r="OVU282" s="39"/>
      <c r="OVV282" s="39"/>
      <c r="OVW282" s="39"/>
      <c r="OVX282" s="39"/>
      <c r="OVY282" s="39"/>
      <c r="OVZ282" s="39"/>
      <c r="OWA282" s="39"/>
      <c r="OWB282" s="39"/>
      <c r="OWC282" s="39"/>
      <c r="OWD282" s="39"/>
      <c r="OWE282" s="39"/>
      <c r="OWF282" s="39"/>
      <c r="OWG282" s="39"/>
      <c r="OWH282" s="39"/>
      <c r="OWI282" s="39"/>
      <c r="OWJ282" s="39"/>
      <c r="OWK282" s="39"/>
      <c r="OWL282" s="39"/>
      <c r="OWM282" s="39"/>
      <c r="OWN282" s="39"/>
      <c r="OWO282" s="39"/>
      <c r="OWP282" s="39"/>
      <c r="OWQ282" s="39"/>
      <c r="OWR282" s="39"/>
      <c r="OWS282" s="39"/>
      <c r="OWT282" s="39"/>
      <c r="OWU282" s="39"/>
      <c r="OWV282" s="39"/>
      <c r="OWW282" s="39"/>
      <c r="OWX282" s="39"/>
      <c r="OWY282" s="39"/>
      <c r="OWZ282" s="39"/>
      <c r="OXA282" s="39"/>
      <c r="OXB282" s="39"/>
      <c r="OXC282" s="39"/>
      <c r="OXD282" s="39"/>
      <c r="OXE282" s="39"/>
      <c r="OXF282" s="39"/>
      <c r="OXG282" s="39"/>
      <c r="OXH282" s="39"/>
      <c r="OXI282" s="39"/>
      <c r="OXJ282" s="39"/>
      <c r="OXK282" s="39"/>
      <c r="OXL282" s="39"/>
      <c r="OXM282" s="39"/>
      <c r="OXN282" s="39"/>
      <c r="OXO282" s="39"/>
      <c r="OXP282" s="39"/>
      <c r="OXQ282" s="39"/>
      <c r="OXR282" s="39"/>
      <c r="OXS282" s="39"/>
      <c r="OXT282" s="39"/>
      <c r="OXU282" s="39"/>
      <c r="OXV282" s="39"/>
      <c r="OXW282" s="39"/>
      <c r="OXX282" s="39"/>
      <c r="OXY282" s="39"/>
      <c r="OXZ282" s="39"/>
      <c r="OYA282" s="39"/>
      <c r="OYB282" s="39"/>
      <c r="OYC282" s="39"/>
      <c r="OYD282" s="39"/>
      <c r="OYE282" s="39"/>
      <c r="OYF282" s="39"/>
      <c r="OYG282" s="39"/>
      <c r="OYH282" s="39"/>
      <c r="OYI282" s="39"/>
      <c r="OYJ282" s="39"/>
      <c r="OYK282" s="39"/>
      <c r="OYL282" s="39"/>
      <c r="OYM282" s="39"/>
      <c r="OYN282" s="39"/>
      <c r="OYO282" s="39"/>
      <c r="OYP282" s="39"/>
      <c r="OYQ282" s="39"/>
      <c r="OYR282" s="39"/>
      <c r="OYS282" s="39"/>
      <c r="OYT282" s="39"/>
      <c r="OYU282" s="39"/>
      <c r="OYV282" s="39"/>
      <c r="OYW282" s="39"/>
      <c r="OYX282" s="39"/>
      <c r="OYY282" s="39"/>
      <c r="OYZ282" s="39"/>
      <c r="OZA282" s="39"/>
      <c r="OZB282" s="39"/>
      <c r="OZC282" s="39"/>
      <c r="OZD282" s="39"/>
      <c r="OZE282" s="39"/>
      <c r="OZF282" s="39"/>
      <c r="OZG282" s="39"/>
      <c r="OZH282" s="39"/>
      <c r="OZI282" s="39"/>
      <c r="OZJ282" s="39"/>
      <c r="OZK282" s="39"/>
      <c r="OZL282" s="39"/>
      <c r="OZM282" s="39"/>
      <c r="OZN282" s="39"/>
      <c r="OZO282" s="39"/>
      <c r="OZP282" s="39"/>
      <c r="OZQ282" s="39"/>
      <c r="OZR282" s="39"/>
      <c r="OZS282" s="39"/>
      <c r="OZT282" s="39"/>
      <c r="OZU282" s="39"/>
      <c r="OZV282" s="39"/>
      <c r="OZW282" s="39"/>
      <c r="OZX282" s="39"/>
      <c r="OZY282" s="39"/>
      <c r="OZZ282" s="39"/>
      <c r="PAA282" s="39"/>
      <c r="PAB282" s="39"/>
      <c r="PAC282" s="39"/>
      <c r="PAD282" s="39"/>
      <c r="PAE282" s="39"/>
      <c r="PAF282" s="39"/>
      <c r="PAG282" s="39"/>
      <c r="PAH282" s="39"/>
      <c r="PAI282" s="39"/>
      <c r="PAJ282" s="39"/>
      <c r="PAK282" s="39"/>
      <c r="PAL282" s="39"/>
      <c r="PAM282" s="39"/>
      <c r="PAN282" s="39"/>
      <c r="PAO282" s="39"/>
      <c r="PAP282" s="39"/>
      <c r="PAQ282" s="39"/>
      <c r="PAR282" s="39"/>
      <c r="PAS282" s="39"/>
      <c r="PAT282" s="39"/>
      <c r="PAU282" s="39"/>
      <c r="PAV282" s="39"/>
      <c r="PAW282" s="39"/>
      <c r="PAX282" s="39"/>
      <c r="PAY282" s="39"/>
      <c r="PAZ282" s="39"/>
      <c r="PBA282" s="39"/>
      <c r="PBB282" s="39"/>
      <c r="PBC282" s="39"/>
      <c r="PBD282" s="39"/>
      <c r="PBE282" s="39"/>
      <c r="PBF282" s="39"/>
      <c r="PBG282" s="39"/>
      <c r="PBH282" s="39"/>
      <c r="PBI282" s="39"/>
      <c r="PBJ282" s="39"/>
      <c r="PBK282" s="39"/>
      <c r="PBL282" s="39"/>
      <c r="PBM282" s="39"/>
      <c r="PBN282" s="39"/>
      <c r="PBO282" s="39"/>
      <c r="PBP282" s="39"/>
      <c r="PBQ282" s="39"/>
      <c r="PBR282" s="39"/>
      <c r="PBS282" s="39"/>
      <c r="PBT282" s="39"/>
      <c r="PBU282" s="39"/>
      <c r="PBV282" s="39"/>
      <c r="PBW282" s="39"/>
      <c r="PBX282" s="39"/>
      <c r="PBY282" s="39"/>
      <c r="PBZ282" s="39"/>
      <c r="PCA282" s="39"/>
      <c r="PCB282" s="39"/>
      <c r="PCC282" s="39"/>
      <c r="PCD282" s="39"/>
      <c r="PCE282" s="39"/>
      <c r="PCF282" s="39"/>
      <c r="PCG282" s="39"/>
      <c r="PCH282" s="39"/>
      <c r="PCI282" s="39"/>
      <c r="PCJ282" s="39"/>
      <c r="PCK282" s="39"/>
      <c r="PCL282" s="39"/>
      <c r="PCM282" s="39"/>
      <c r="PCN282" s="39"/>
      <c r="PCO282" s="39"/>
      <c r="PCP282" s="39"/>
      <c r="PCQ282" s="39"/>
      <c r="PCR282" s="39"/>
      <c r="PCS282" s="39"/>
      <c r="PCT282" s="39"/>
      <c r="PCU282" s="39"/>
      <c r="PCV282" s="39"/>
      <c r="PCW282" s="39"/>
      <c r="PCX282" s="39"/>
      <c r="PCY282" s="39"/>
      <c r="PCZ282" s="39"/>
      <c r="PDA282" s="39"/>
      <c r="PDB282" s="39"/>
      <c r="PDC282" s="39"/>
      <c r="PDD282" s="39"/>
      <c r="PDE282" s="39"/>
      <c r="PDF282" s="39"/>
      <c r="PDG282" s="39"/>
      <c r="PDH282" s="39"/>
      <c r="PDI282" s="39"/>
      <c r="PDJ282" s="39"/>
      <c r="PDK282" s="39"/>
      <c r="PDL282" s="39"/>
      <c r="PDM282" s="39"/>
      <c r="PDN282" s="39"/>
      <c r="PDO282" s="39"/>
      <c r="PDP282" s="39"/>
      <c r="PDQ282" s="39"/>
      <c r="PDR282" s="39"/>
      <c r="PDS282" s="39"/>
      <c r="PDT282" s="39"/>
      <c r="PDU282" s="39"/>
      <c r="PDV282" s="39"/>
      <c r="PDW282" s="39"/>
      <c r="PDX282" s="39"/>
      <c r="PDY282" s="39"/>
      <c r="PDZ282" s="39"/>
      <c r="PEA282" s="39"/>
      <c r="PEB282" s="39"/>
      <c r="PEC282" s="39"/>
      <c r="PED282" s="39"/>
      <c r="PEE282" s="39"/>
      <c r="PEF282" s="39"/>
      <c r="PEG282" s="39"/>
      <c r="PEH282" s="39"/>
      <c r="PEI282" s="39"/>
      <c r="PEJ282" s="39"/>
      <c r="PEK282" s="39"/>
      <c r="PEL282" s="39"/>
      <c r="PEM282" s="39"/>
      <c r="PEN282" s="39"/>
      <c r="PEO282" s="39"/>
      <c r="PEP282" s="39"/>
      <c r="PEQ282" s="39"/>
      <c r="PER282" s="39"/>
      <c r="PES282" s="39"/>
      <c r="PET282" s="39"/>
      <c r="PEU282" s="39"/>
      <c r="PEV282" s="39"/>
      <c r="PEW282" s="39"/>
      <c r="PEX282" s="39"/>
      <c r="PEY282" s="39"/>
      <c r="PEZ282" s="39"/>
      <c r="PFA282" s="39"/>
      <c r="PFB282" s="39"/>
      <c r="PFC282" s="39"/>
      <c r="PFD282" s="39"/>
      <c r="PFE282" s="39"/>
      <c r="PFF282" s="39"/>
      <c r="PFG282" s="39"/>
      <c r="PFH282" s="39"/>
      <c r="PFI282" s="39"/>
      <c r="PFJ282" s="39"/>
      <c r="PFK282" s="39"/>
      <c r="PFL282" s="39"/>
      <c r="PFM282" s="39"/>
      <c r="PFN282" s="39"/>
      <c r="PFO282" s="39"/>
      <c r="PFP282" s="39"/>
      <c r="PFQ282" s="39"/>
      <c r="PFR282" s="39"/>
      <c r="PFS282" s="39"/>
      <c r="PFT282" s="39"/>
      <c r="PFU282" s="39"/>
      <c r="PFV282" s="39"/>
      <c r="PFW282" s="39"/>
      <c r="PFX282" s="39"/>
      <c r="PFY282" s="39"/>
      <c r="PFZ282" s="39"/>
      <c r="PGA282" s="39"/>
      <c r="PGB282" s="39"/>
      <c r="PGC282" s="39"/>
      <c r="PGD282" s="39"/>
      <c r="PGE282" s="39"/>
      <c r="PGF282" s="39"/>
      <c r="PGG282" s="39"/>
      <c r="PGH282" s="39"/>
      <c r="PGI282" s="39"/>
      <c r="PGJ282" s="39"/>
      <c r="PGK282" s="39"/>
      <c r="PGL282" s="39"/>
      <c r="PGM282" s="39"/>
      <c r="PGN282" s="39"/>
      <c r="PGO282" s="39"/>
      <c r="PGP282" s="39"/>
      <c r="PGQ282" s="39"/>
      <c r="PGR282" s="39"/>
      <c r="PGS282" s="39"/>
      <c r="PGT282" s="39"/>
      <c r="PGU282" s="39"/>
      <c r="PGV282" s="39"/>
      <c r="PGW282" s="39"/>
      <c r="PGX282" s="39"/>
      <c r="PGY282" s="39"/>
      <c r="PGZ282" s="39"/>
      <c r="PHA282" s="39"/>
      <c r="PHB282" s="39"/>
      <c r="PHC282" s="39"/>
      <c r="PHD282" s="39"/>
      <c r="PHE282" s="39"/>
      <c r="PHF282" s="39"/>
      <c r="PHG282" s="39"/>
      <c r="PHH282" s="39"/>
      <c r="PHI282" s="39"/>
      <c r="PHJ282" s="39"/>
      <c r="PHK282" s="39"/>
      <c r="PHL282" s="39"/>
      <c r="PHM282" s="39"/>
      <c r="PHN282" s="39"/>
      <c r="PHO282" s="39"/>
      <c r="PHP282" s="39"/>
      <c r="PHQ282" s="39"/>
      <c r="PHR282" s="39"/>
      <c r="PHS282" s="39"/>
      <c r="PHT282" s="39"/>
      <c r="PHU282" s="39"/>
      <c r="PHV282" s="39"/>
      <c r="PHW282" s="39"/>
      <c r="PHX282" s="39"/>
      <c r="PHY282" s="39"/>
      <c r="PHZ282" s="39"/>
      <c r="PIA282" s="39"/>
      <c r="PIB282" s="39"/>
      <c r="PIC282" s="39"/>
      <c r="PID282" s="39"/>
      <c r="PIE282" s="39"/>
      <c r="PIF282" s="39"/>
      <c r="PIG282" s="39"/>
      <c r="PIH282" s="39"/>
      <c r="PII282" s="39"/>
      <c r="PIJ282" s="39"/>
      <c r="PIK282" s="39"/>
      <c r="PIL282" s="39"/>
      <c r="PIM282" s="39"/>
      <c r="PIN282" s="39"/>
      <c r="PIO282" s="39"/>
      <c r="PIP282" s="39"/>
      <c r="PIQ282" s="39"/>
      <c r="PIR282" s="39"/>
      <c r="PIS282" s="39"/>
      <c r="PIT282" s="39"/>
      <c r="PIU282" s="39"/>
      <c r="PIV282" s="39"/>
      <c r="PIW282" s="39"/>
      <c r="PIX282" s="39"/>
      <c r="PIY282" s="39"/>
      <c r="PIZ282" s="39"/>
      <c r="PJA282" s="39"/>
      <c r="PJB282" s="39"/>
      <c r="PJC282" s="39"/>
      <c r="PJD282" s="39"/>
      <c r="PJE282" s="39"/>
      <c r="PJF282" s="39"/>
      <c r="PJG282" s="39"/>
      <c r="PJH282" s="39"/>
      <c r="PJI282" s="39"/>
      <c r="PJJ282" s="39"/>
      <c r="PJK282" s="39"/>
      <c r="PJL282" s="39"/>
      <c r="PJM282" s="39"/>
      <c r="PJN282" s="39"/>
      <c r="PJO282" s="39"/>
      <c r="PJP282" s="39"/>
      <c r="PJQ282" s="39"/>
      <c r="PJR282" s="39"/>
      <c r="PJS282" s="39"/>
      <c r="PJT282" s="39"/>
      <c r="PJU282" s="39"/>
      <c r="PJV282" s="39"/>
      <c r="PJW282" s="39"/>
      <c r="PJX282" s="39"/>
      <c r="PJY282" s="39"/>
      <c r="PJZ282" s="39"/>
      <c r="PKA282" s="39"/>
      <c r="PKB282" s="39"/>
      <c r="PKC282" s="39"/>
      <c r="PKD282" s="39"/>
      <c r="PKE282" s="39"/>
      <c r="PKF282" s="39"/>
      <c r="PKG282" s="39"/>
      <c r="PKH282" s="39"/>
      <c r="PKI282" s="39"/>
      <c r="PKJ282" s="39"/>
      <c r="PKK282" s="39"/>
      <c r="PKL282" s="39"/>
      <c r="PKM282" s="39"/>
      <c r="PKN282" s="39"/>
      <c r="PKO282" s="39"/>
      <c r="PKP282" s="39"/>
      <c r="PKQ282" s="39"/>
      <c r="PKR282" s="39"/>
      <c r="PKS282" s="39"/>
      <c r="PKT282" s="39"/>
      <c r="PKU282" s="39"/>
      <c r="PKV282" s="39"/>
      <c r="PKW282" s="39"/>
      <c r="PKX282" s="39"/>
      <c r="PKY282" s="39"/>
      <c r="PKZ282" s="39"/>
      <c r="PLA282" s="39"/>
      <c r="PLB282" s="39"/>
      <c r="PLC282" s="39"/>
      <c r="PLD282" s="39"/>
      <c r="PLE282" s="39"/>
      <c r="PLF282" s="39"/>
      <c r="PLG282" s="39"/>
      <c r="PLH282" s="39"/>
      <c r="PLI282" s="39"/>
      <c r="PLJ282" s="39"/>
      <c r="PLK282" s="39"/>
      <c r="PLL282" s="39"/>
      <c r="PLM282" s="39"/>
      <c r="PLN282" s="39"/>
      <c r="PLO282" s="39"/>
      <c r="PLP282" s="39"/>
      <c r="PLQ282" s="39"/>
      <c r="PLR282" s="39"/>
      <c r="PLS282" s="39"/>
      <c r="PLT282" s="39"/>
      <c r="PLU282" s="39"/>
      <c r="PLV282" s="39"/>
      <c r="PLW282" s="39"/>
      <c r="PLX282" s="39"/>
      <c r="PLY282" s="39"/>
      <c r="PLZ282" s="39"/>
      <c r="PMA282" s="39"/>
      <c r="PMB282" s="39"/>
      <c r="PMC282" s="39"/>
      <c r="PMD282" s="39"/>
      <c r="PME282" s="39"/>
      <c r="PMF282" s="39"/>
      <c r="PMG282" s="39"/>
      <c r="PMH282" s="39"/>
      <c r="PMI282" s="39"/>
      <c r="PMJ282" s="39"/>
      <c r="PMK282" s="39"/>
      <c r="PML282" s="39"/>
      <c r="PMM282" s="39"/>
      <c r="PMN282" s="39"/>
      <c r="PMO282" s="39"/>
      <c r="PMP282" s="39"/>
      <c r="PMQ282" s="39"/>
      <c r="PMR282" s="39"/>
      <c r="PMS282" s="39"/>
      <c r="PMT282" s="39"/>
      <c r="PMU282" s="39"/>
      <c r="PMV282" s="39"/>
      <c r="PMW282" s="39"/>
      <c r="PMX282" s="39"/>
      <c r="PMY282" s="39"/>
      <c r="PMZ282" s="39"/>
      <c r="PNA282" s="39"/>
      <c r="PNB282" s="39"/>
      <c r="PNC282" s="39"/>
      <c r="PND282" s="39"/>
      <c r="PNE282" s="39"/>
      <c r="PNF282" s="39"/>
      <c r="PNG282" s="39"/>
      <c r="PNH282" s="39"/>
      <c r="PNI282" s="39"/>
      <c r="PNJ282" s="39"/>
      <c r="PNK282" s="39"/>
      <c r="PNL282" s="39"/>
      <c r="PNM282" s="39"/>
      <c r="PNN282" s="39"/>
      <c r="PNO282" s="39"/>
      <c r="PNP282" s="39"/>
      <c r="PNQ282" s="39"/>
      <c r="PNR282" s="39"/>
      <c r="PNS282" s="39"/>
      <c r="PNT282" s="39"/>
      <c r="PNU282" s="39"/>
      <c r="PNV282" s="39"/>
      <c r="PNW282" s="39"/>
      <c r="PNX282" s="39"/>
      <c r="PNY282" s="39"/>
      <c r="PNZ282" s="39"/>
      <c r="POA282" s="39"/>
      <c r="POB282" s="39"/>
      <c r="POC282" s="39"/>
      <c r="POD282" s="39"/>
      <c r="POE282" s="39"/>
      <c r="POF282" s="39"/>
      <c r="POG282" s="39"/>
      <c r="POH282" s="39"/>
      <c r="POI282" s="39"/>
      <c r="POJ282" s="39"/>
      <c r="POK282" s="39"/>
      <c r="POL282" s="39"/>
      <c r="POM282" s="39"/>
      <c r="PON282" s="39"/>
      <c r="POO282" s="39"/>
      <c r="POP282" s="39"/>
      <c r="POQ282" s="39"/>
      <c r="POR282" s="39"/>
      <c r="POS282" s="39"/>
      <c r="POT282" s="39"/>
      <c r="POU282" s="39"/>
      <c r="POV282" s="39"/>
      <c r="POW282" s="39"/>
      <c r="POX282" s="39"/>
      <c r="POY282" s="39"/>
      <c r="POZ282" s="39"/>
      <c r="PPA282" s="39"/>
      <c r="PPB282" s="39"/>
      <c r="PPC282" s="39"/>
      <c r="PPD282" s="39"/>
      <c r="PPE282" s="39"/>
      <c r="PPF282" s="39"/>
      <c r="PPG282" s="39"/>
      <c r="PPH282" s="39"/>
      <c r="PPI282" s="39"/>
      <c r="PPJ282" s="39"/>
      <c r="PPK282" s="39"/>
      <c r="PPL282" s="39"/>
      <c r="PPM282" s="39"/>
      <c r="PPN282" s="39"/>
      <c r="PPO282" s="39"/>
      <c r="PPP282" s="39"/>
      <c r="PPQ282" s="39"/>
      <c r="PPR282" s="39"/>
      <c r="PPS282" s="39"/>
      <c r="PPT282" s="39"/>
      <c r="PPU282" s="39"/>
      <c r="PPV282" s="39"/>
      <c r="PPW282" s="39"/>
      <c r="PPX282" s="39"/>
      <c r="PPY282" s="39"/>
      <c r="PPZ282" s="39"/>
      <c r="PQA282" s="39"/>
      <c r="PQB282" s="39"/>
      <c r="PQC282" s="39"/>
      <c r="PQD282" s="39"/>
      <c r="PQE282" s="39"/>
      <c r="PQF282" s="39"/>
      <c r="PQG282" s="39"/>
      <c r="PQH282" s="39"/>
      <c r="PQI282" s="39"/>
      <c r="PQJ282" s="39"/>
      <c r="PQK282" s="39"/>
      <c r="PQL282" s="39"/>
      <c r="PQM282" s="39"/>
      <c r="PQN282" s="39"/>
      <c r="PQO282" s="39"/>
      <c r="PQP282" s="39"/>
      <c r="PQQ282" s="39"/>
      <c r="PQR282" s="39"/>
      <c r="PQS282" s="39"/>
      <c r="PQT282" s="39"/>
      <c r="PQU282" s="39"/>
      <c r="PQV282" s="39"/>
      <c r="PQW282" s="39"/>
      <c r="PQX282" s="39"/>
      <c r="PQY282" s="39"/>
      <c r="PQZ282" s="39"/>
      <c r="PRA282" s="39"/>
      <c r="PRB282" s="39"/>
      <c r="PRC282" s="39"/>
      <c r="PRD282" s="39"/>
      <c r="PRE282" s="39"/>
      <c r="PRF282" s="39"/>
      <c r="PRG282" s="39"/>
      <c r="PRH282" s="39"/>
      <c r="PRI282" s="39"/>
      <c r="PRJ282" s="39"/>
      <c r="PRK282" s="39"/>
      <c r="PRL282" s="39"/>
      <c r="PRM282" s="39"/>
      <c r="PRN282" s="39"/>
      <c r="PRO282" s="39"/>
      <c r="PRP282" s="39"/>
      <c r="PRQ282" s="39"/>
      <c r="PRR282" s="39"/>
      <c r="PRS282" s="39"/>
      <c r="PRT282" s="39"/>
      <c r="PRU282" s="39"/>
      <c r="PRV282" s="39"/>
      <c r="PRW282" s="39"/>
      <c r="PRX282" s="39"/>
      <c r="PRY282" s="39"/>
      <c r="PRZ282" s="39"/>
      <c r="PSA282" s="39"/>
      <c r="PSB282" s="39"/>
      <c r="PSC282" s="39"/>
      <c r="PSD282" s="39"/>
      <c r="PSE282" s="39"/>
      <c r="PSF282" s="39"/>
      <c r="PSG282" s="39"/>
      <c r="PSH282" s="39"/>
      <c r="PSI282" s="39"/>
      <c r="PSJ282" s="39"/>
      <c r="PSK282" s="39"/>
      <c r="PSL282" s="39"/>
      <c r="PSM282" s="39"/>
      <c r="PSN282" s="39"/>
      <c r="PSO282" s="39"/>
      <c r="PSP282" s="39"/>
      <c r="PSQ282" s="39"/>
      <c r="PSR282" s="39"/>
      <c r="PSS282" s="39"/>
      <c r="PST282" s="39"/>
      <c r="PSU282" s="39"/>
      <c r="PSV282" s="39"/>
      <c r="PSW282" s="39"/>
      <c r="PSX282" s="39"/>
      <c r="PSY282" s="39"/>
      <c r="PSZ282" s="39"/>
      <c r="PTA282" s="39"/>
      <c r="PTB282" s="39"/>
      <c r="PTC282" s="39"/>
      <c r="PTD282" s="39"/>
      <c r="PTE282" s="39"/>
      <c r="PTF282" s="39"/>
      <c r="PTG282" s="39"/>
      <c r="PTH282" s="39"/>
      <c r="PTI282" s="39"/>
      <c r="PTJ282" s="39"/>
      <c r="PTK282" s="39"/>
      <c r="PTL282" s="39"/>
      <c r="PTM282" s="39"/>
      <c r="PTN282" s="39"/>
      <c r="PTO282" s="39"/>
      <c r="PTP282" s="39"/>
      <c r="PTQ282" s="39"/>
      <c r="PTR282" s="39"/>
      <c r="PTS282" s="39"/>
      <c r="PTT282" s="39"/>
      <c r="PTU282" s="39"/>
      <c r="PTV282" s="39"/>
      <c r="PTW282" s="39"/>
      <c r="PTX282" s="39"/>
      <c r="PTY282" s="39"/>
      <c r="PTZ282" s="39"/>
      <c r="PUA282" s="39"/>
      <c r="PUB282" s="39"/>
      <c r="PUC282" s="39"/>
      <c r="PUD282" s="39"/>
      <c r="PUE282" s="39"/>
      <c r="PUF282" s="39"/>
      <c r="PUG282" s="39"/>
      <c r="PUH282" s="39"/>
      <c r="PUI282" s="39"/>
      <c r="PUJ282" s="39"/>
      <c r="PUK282" s="39"/>
      <c r="PUL282" s="39"/>
      <c r="PUM282" s="39"/>
      <c r="PUN282" s="39"/>
      <c r="PUO282" s="39"/>
      <c r="PUP282" s="39"/>
      <c r="PUQ282" s="39"/>
      <c r="PUR282" s="39"/>
      <c r="PUS282" s="39"/>
      <c r="PUT282" s="39"/>
      <c r="PUU282" s="39"/>
      <c r="PUV282" s="39"/>
      <c r="PUW282" s="39"/>
      <c r="PUX282" s="39"/>
      <c r="PUY282" s="39"/>
      <c r="PUZ282" s="39"/>
      <c r="PVA282" s="39"/>
      <c r="PVB282" s="39"/>
      <c r="PVC282" s="39"/>
      <c r="PVD282" s="39"/>
      <c r="PVE282" s="39"/>
      <c r="PVF282" s="39"/>
      <c r="PVG282" s="39"/>
      <c r="PVH282" s="39"/>
      <c r="PVI282" s="39"/>
      <c r="PVJ282" s="39"/>
      <c r="PVK282" s="39"/>
      <c r="PVL282" s="39"/>
      <c r="PVM282" s="39"/>
      <c r="PVN282" s="39"/>
      <c r="PVO282" s="39"/>
      <c r="PVP282" s="39"/>
      <c r="PVQ282" s="39"/>
      <c r="PVR282" s="39"/>
      <c r="PVS282" s="39"/>
      <c r="PVT282" s="39"/>
      <c r="PVU282" s="39"/>
      <c r="PVV282" s="39"/>
      <c r="PVW282" s="39"/>
      <c r="PVX282" s="39"/>
      <c r="PVY282" s="39"/>
      <c r="PVZ282" s="39"/>
      <c r="PWA282" s="39"/>
      <c r="PWB282" s="39"/>
      <c r="PWC282" s="39"/>
      <c r="PWD282" s="39"/>
      <c r="PWE282" s="39"/>
      <c r="PWF282" s="39"/>
      <c r="PWG282" s="39"/>
      <c r="PWH282" s="39"/>
      <c r="PWI282" s="39"/>
      <c r="PWJ282" s="39"/>
      <c r="PWK282" s="39"/>
      <c r="PWL282" s="39"/>
      <c r="PWM282" s="39"/>
      <c r="PWN282" s="39"/>
      <c r="PWO282" s="39"/>
      <c r="PWP282" s="39"/>
      <c r="PWQ282" s="39"/>
      <c r="PWR282" s="39"/>
      <c r="PWS282" s="39"/>
      <c r="PWT282" s="39"/>
      <c r="PWU282" s="39"/>
      <c r="PWV282" s="39"/>
      <c r="PWW282" s="39"/>
      <c r="PWX282" s="39"/>
      <c r="PWY282" s="39"/>
      <c r="PWZ282" s="39"/>
      <c r="PXA282" s="39"/>
      <c r="PXB282" s="39"/>
      <c r="PXC282" s="39"/>
      <c r="PXD282" s="39"/>
      <c r="PXE282" s="39"/>
      <c r="PXF282" s="39"/>
      <c r="PXG282" s="39"/>
      <c r="PXH282" s="39"/>
      <c r="PXI282" s="39"/>
      <c r="PXJ282" s="39"/>
      <c r="PXK282" s="39"/>
      <c r="PXL282" s="39"/>
      <c r="PXM282" s="39"/>
      <c r="PXN282" s="39"/>
      <c r="PXO282" s="39"/>
      <c r="PXP282" s="39"/>
      <c r="PXQ282" s="39"/>
      <c r="PXR282" s="39"/>
      <c r="PXS282" s="39"/>
      <c r="PXT282" s="39"/>
      <c r="PXU282" s="39"/>
      <c r="PXV282" s="39"/>
      <c r="PXW282" s="39"/>
      <c r="PXX282" s="39"/>
      <c r="PXY282" s="39"/>
      <c r="PXZ282" s="39"/>
      <c r="PYA282" s="39"/>
      <c r="PYB282" s="39"/>
      <c r="PYC282" s="39"/>
      <c r="PYD282" s="39"/>
      <c r="PYE282" s="39"/>
      <c r="PYF282" s="39"/>
      <c r="PYG282" s="39"/>
      <c r="PYH282" s="39"/>
      <c r="PYI282" s="39"/>
      <c r="PYJ282" s="39"/>
      <c r="PYK282" s="39"/>
      <c r="PYL282" s="39"/>
      <c r="PYM282" s="39"/>
      <c r="PYN282" s="39"/>
      <c r="PYO282" s="39"/>
      <c r="PYP282" s="39"/>
      <c r="PYQ282" s="39"/>
      <c r="PYR282" s="39"/>
      <c r="PYS282" s="39"/>
      <c r="PYT282" s="39"/>
      <c r="PYU282" s="39"/>
      <c r="PYV282" s="39"/>
      <c r="PYW282" s="39"/>
      <c r="PYX282" s="39"/>
      <c r="PYY282" s="39"/>
      <c r="PYZ282" s="39"/>
      <c r="PZA282" s="39"/>
      <c r="PZB282" s="39"/>
      <c r="PZC282" s="39"/>
      <c r="PZD282" s="39"/>
      <c r="PZE282" s="39"/>
      <c r="PZF282" s="39"/>
      <c r="PZG282" s="39"/>
      <c r="PZH282" s="39"/>
      <c r="PZI282" s="39"/>
      <c r="PZJ282" s="39"/>
      <c r="PZK282" s="39"/>
      <c r="PZL282" s="39"/>
      <c r="PZM282" s="39"/>
      <c r="PZN282" s="39"/>
      <c r="PZO282" s="39"/>
      <c r="PZP282" s="39"/>
      <c r="PZQ282" s="39"/>
      <c r="PZR282" s="39"/>
      <c r="PZS282" s="39"/>
      <c r="PZT282" s="39"/>
      <c r="PZU282" s="39"/>
      <c r="PZV282" s="39"/>
      <c r="PZW282" s="39"/>
      <c r="PZX282" s="39"/>
      <c r="PZY282" s="39"/>
      <c r="PZZ282" s="39"/>
      <c r="QAA282" s="39"/>
      <c r="QAB282" s="39"/>
      <c r="QAC282" s="39"/>
      <c r="QAD282" s="39"/>
      <c r="QAE282" s="39"/>
      <c r="QAF282" s="39"/>
      <c r="QAG282" s="39"/>
      <c r="QAH282" s="39"/>
      <c r="QAI282" s="39"/>
      <c r="QAJ282" s="39"/>
      <c r="QAK282" s="39"/>
      <c r="QAL282" s="39"/>
      <c r="QAM282" s="39"/>
      <c r="QAN282" s="39"/>
      <c r="QAO282" s="39"/>
      <c r="QAP282" s="39"/>
      <c r="QAQ282" s="39"/>
      <c r="QAR282" s="39"/>
      <c r="QAS282" s="39"/>
      <c r="QAT282" s="39"/>
      <c r="QAU282" s="39"/>
      <c r="QAV282" s="39"/>
      <c r="QAW282" s="39"/>
      <c r="QAX282" s="39"/>
      <c r="QAY282" s="39"/>
      <c r="QAZ282" s="39"/>
      <c r="QBA282" s="39"/>
      <c r="QBB282" s="39"/>
      <c r="QBC282" s="39"/>
      <c r="QBD282" s="39"/>
      <c r="QBE282" s="39"/>
      <c r="QBF282" s="39"/>
      <c r="QBG282" s="39"/>
      <c r="QBH282" s="39"/>
      <c r="QBI282" s="39"/>
      <c r="QBJ282" s="39"/>
      <c r="QBK282" s="39"/>
      <c r="QBL282" s="39"/>
      <c r="QBM282" s="39"/>
      <c r="QBN282" s="39"/>
      <c r="QBO282" s="39"/>
      <c r="QBP282" s="39"/>
      <c r="QBQ282" s="39"/>
      <c r="QBR282" s="39"/>
      <c r="QBS282" s="39"/>
      <c r="QBT282" s="39"/>
      <c r="QBU282" s="39"/>
      <c r="QBV282" s="39"/>
      <c r="QBW282" s="39"/>
      <c r="QBX282" s="39"/>
      <c r="QBY282" s="39"/>
      <c r="QBZ282" s="39"/>
      <c r="QCA282" s="39"/>
      <c r="QCB282" s="39"/>
      <c r="QCC282" s="39"/>
      <c r="QCD282" s="39"/>
      <c r="QCE282" s="39"/>
      <c r="QCF282" s="39"/>
      <c r="QCG282" s="39"/>
      <c r="QCH282" s="39"/>
      <c r="QCI282" s="39"/>
      <c r="QCJ282" s="39"/>
      <c r="QCK282" s="39"/>
      <c r="QCL282" s="39"/>
      <c r="QCM282" s="39"/>
      <c r="QCN282" s="39"/>
      <c r="QCO282" s="39"/>
      <c r="QCP282" s="39"/>
      <c r="QCQ282" s="39"/>
      <c r="QCR282" s="39"/>
      <c r="QCS282" s="39"/>
      <c r="QCT282" s="39"/>
      <c r="QCU282" s="39"/>
      <c r="QCV282" s="39"/>
      <c r="QCW282" s="39"/>
      <c r="QCX282" s="39"/>
      <c r="QCY282" s="39"/>
      <c r="QCZ282" s="39"/>
      <c r="QDA282" s="39"/>
      <c r="QDB282" s="39"/>
      <c r="QDC282" s="39"/>
      <c r="QDD282" s="39"/>
      <c r="QDE282" s="39"/>
      <c r="QDF282" s="39"/>
      <c r="QDG282" s="39"/>
      <c r="QDH282" s="39"/>
      <c r="QDI282" s="39"/>
      <c r="QDJ282" s="39"/>
      <c r="QDK282" s="39"/>
      <c r="QDL282" s="39"/>
      <c r="QDM282" s="39"/>
      <c r="QDN282" s="39"/>
      <c r="QDO282" s="39"/>
      <c r="QDP282" s="39"/>
      <c r="QDQ282" s="39"/>
      <c r="QDR282" s="39"/>
      <c r="QDS282" s="39"/>
      <c r="QDT282" s="39"/>
      <c r="QDU282" s="39"/>
      <c r="QDV282" s="39"/>
      <c r="QDW282" s="39"/>
      <c r="QDX282" s="39"/>
      <c r="QDY282" s="39"/>
      <c r="QDZ282" s="39"/>
      <c r="QEA282" s="39"/>
      <c r="QEB282" s="39"/>
      <c r="QEC282" s="39"/>
      <c r="QED282" s="39"/>
      <c r="QEE282" s="39"/>
      <c r="QEF282" s="39"/>
      <c r="QEG282" s="39"/>
      <c r="QEH282" s="39"/>
      <c r="QEI282" s="39"/>
      <c r="QEJ282" s="39"/>
      <c r="QEK282" s="39"/>
      <c r="QEL282" s="39"/>
      <c r="QEM282" s="39"/>
      <c r="QEN282" s="39"/>
      <c r="QEO282" s="39"/>
      <c r="QEP282" s="39"/>
      <c r="QEQ282" s="39"/>
      <c r="QER282" s="39"/>
      <c r="QES282" s="39"/>
      <c r="QET282" s="39"/>
      <c r="QEU282" s="39"/>
      <c r="QEV282" s="39"/>
      <c r="QEW282" s="39"/>
      <c r="QEX282" s="39"/>
      <c r="QEY282" s="39"/>
      <c r="QEZ282" s="39"/>
      <c r="QFA282" s="39"/>
      <c r="QFB282" s="39"/>
      <c r="QFC282" s="39"/>
      <c r="QFD282" s="39"/>
      <c r="QFE282" s="39"/>
      <c r="QFF282" s="39"/>
      <c r="QFG282" s="39"/>
      <c r="QFH282" s="39"/>
      <c r="QFI282" s="39"/>
      <c r="QFJ282" s="39"/>
      <c r="QFK282" s="39"/>
      <c r="QFL282" s="39"/>
      <c r="QFM282" s="39"/>
      <c r="QFN282" s="39"/>
      <c r="QFO282" s="39"/>
      <c r="QFP282" s="39"/>
      <c r="QFQ282" s="39"/>
      <c r="QFR282" s="39"/>
      <c r="QFS282" s="39"/>
      <c r="QFT282" s="39"/>
      <c r="QFU282" s="39"/>
      <c r="QFV282" s="39"/>
      <c r="QFW282" s="39"/>
      <c r="QFX282" s="39"/>
      <c r="QFY282" s="39"/>
      <c r="QFZ282" s="39"/>
      <c r="QGA282" s="39"/>
      <c r="QGB282" s="39"/>
      <c r="QGC282" s="39"/>
      <c r="QGD282" s="39"/>
      <c r="QGE282" s="39"/>
      <c r="QGF282" s="39"/>
      <c r="QGG282" s="39"/>
      <c r="QGH282" s="39"/>
      <c r="QGI282" s="39"/>
      <c r="QGJ282" s="39"/>
      <c r="QGK282" s="39"/>
      <c r="QGL282" s="39"/>
      <c r="QGM282" s="39"/>
      <c r="QGN282" s="39"/>
      <c r="QGO282" s="39"/>
      <c r="QGP282" s="39"/>
      <c r="QGQ282" s="39"/>
      <c r="QGR282" s="39"/>
      <c r="QGS282" s="39"/>
      <c r="QGT282" s="39"/>
      <c r="QGU282" s="39"/>
      <c r="QGV282" s="39"/>
      <c r="QGW282" s="39"/>
      <c r="QGX282" s="39"/>
      <c r="QGY282" s="39"/>
      <c r="QGZ282" s="39"/>
      <c r="QHA282" s="39"/>
      <c r="QHB282" s="39"/>
      <c r="QHC282" s="39"/>
      <c r="QHD282" s="39"/>
      <c r="QHE282" s="39"/>
      <c r="QHF282" s="39"/>
      <c r="QHG282" s="39"/>
      <c r="QHH282" s="39"/>
      <c r="QHI282" s="39"/>
      <c r="QHJ282" s="39"/>
      <c r="QHK282" s="39"/>
      <c r="QHL282" s="39"/>
      <c r="QHM282" s="39"/>
      <c r="QHN282" s="39"/>
      <c r="QHO282" s="39"/>
      <c r="QHP282" s="39"/>
      <c r="QHQ282" s="39"/>
      <c r="QHR282" s="39"/>
      <c r="QHS282" s="39"/>
      <c r="QHT282" s="39"/>
      <c r="QHU282" s="39"/>
      <c r="QHV282" s="39"/>
      <c r="QHW282" s="39"/>
      <c r="QHX282" s="39"/>
      <c r="QHY282" s="39"/>
      <c r="QHZ282" s="39"/>
      <c r="QIA282" s="39"/>
      <c r="QIB282" s="39"/>
      <c r="QIC282" s="39"/>
      <c r="QID282" s="39"/>
      <c r="QIE282" s="39"/>
      <c r="QIF282" s="39"/>
      <c r="QIG282" s="39"/>
      <c r="QIH282" s="39"/>
      <c r="QII282" s="39"/>
      <c r="QIJ282" s="39"/>
      <c r="QIK282" s="39"/>
      <c r="QIL282" s="39"/>
      <c r="QIM282" s="39"/>
      <c r="QIN282" s="39"/>
      <c r="QIO282" s="39"/>
      <c r="QIP282" s="39"/>
      <c r="QIQ282" s="39"/>
      <c r="QIR282" s="39"/>
      <c r="QIS282" s="39"/>
      <c r="QIT282" s="39"/>
      <c r="QIU282" s="39"/>
      <c r="QIV282" s="39"/>
      <c r="QIW282" s="39"/>
      <c r="QIX282" s="39"/>
      <c r="QIY282" s="39"/>
      <c r="QIZ282" s="39"/>
      <c r="QJA282" s="39"/>
      <c r="QJB282" s="39"/>
      <c r="QJC282" s="39"/>
      <c r="QJD282" s="39"/>
      <c r="QJE282" s="39"/>
      <c r="QJF282" s="39"/>
      <c r="QJG282" s="39"/>
      <c r="QJH282" s="39"/>
      <c r="QJI282" s="39"/>
      <c r="QJJ282" s="39"/>
      <c r="QJK282" s="39"/>
      <c r="QJL282" s="39"/>
      <c r="QJM282" s="39"/>
      <c r="QJN282" s="39"/>
      <c r="QJO282" s="39"/>
      <c r="QJP282" s="39"/>
      <c r="QJQ282" s="39"/>
      <c r="QJR282" s="39"/>
      <c r="QJS282" s="39"/>
      <c r="QJT282" s="39"/>
      <c r="QJU282" s="39"/>
      <c r="QJV282" s="39"/>
      <c r="QJW282" s="39"/>
      <c r="QJX282" s="39"/>
      <c r="QJY282" s="39"/>
      <c r="QJZ282" s="39"/>
      <c r="QKA282" s="39"/>
      <c r="QKB282" s="39"/>
      <c r="QKC282" s="39"/>
      <c r="QKD282" s="39"/>
      <c r="QKE282" s="39"/>
      <c r="QKF282" s="39"/>
      <c r="QKG282" s="39"/>
      <c r="QKH282" s="39"/>
      <c r="QKI282" s="39"/>
      <c r="QKJ282" s="39"/>
      <c r="QKK282" s="39"/>
      <c r="QKL282" s="39"/>
      <c r="QKM282" s="39"/>
      <c r="QKN282" s="39"/>
      <c r="QKO282" s="39"/>
      <c r="QKP282" s="39"/>
      <c r="QKQ282" s="39"/>
      <c r="QKR282" s="39"/>
      <c r="QKS282" s="39"/>
      <c r="QKT282" s="39"/>
      <c r="QKU282" s="39"/>
      <c r="QKV282" s="39"/>
      <c r="QKW282" s="39"/>
      <c r="QKX282" s="39"/>
      <c r="QKY282" s="39"/>
      <c r="QKZ282" s="39"/>
      <c r="QLA282" s="39"/>
      <c r="QLB282" s="39"/>
      <c r="QLC282" s="39"/>
      <c r="QLD282" s="39"/>
      <c r="QLE282" s="39"/>
      <c r="QLF282" s="39"/>
      <c r="QLG282" s="39"/>
      <c r="QLH282" s="39"/>
      <c r="QLI282" s="39"/>
      <c r="QLJ282" s="39"/>
      <c r="QLK282" s="39"/>
      <c r="QLL282" s="39"/>
      <c r="QLM282" s="39"/>
      <c r="QLN282" s="39"/>
      <c r="QLO282" s="39"/>
      <c r="QLP282" s="39"/>
      <c r="QLQ282" s="39"/>
      <c r="QLR282" s="39"/>
      <c r="QLS282" s="39"/>
      <c r="QLT282" s="39"/>
      <c r="QLU282" s="39"/>
      <c r="QLV282" s="39"/>
      <c r="QLW282" s="39"/>
      <c r="QLX282" s="39"/>
      <c r="QLY282" s="39"/>
      <c r="QLZ282" s="39"/>
      <c r="QMA282" s="39"/>
      <c r="QMB282" s="39"/>
      <c r="QMC282" s="39"/>
      <c r="QMD282" s="39"/>
      <c r="QME282" s="39"/>
      <c r="QMF282" s="39"/>
      <c r="QMG282" s="39"/>
      <c r="QMH282" s="39"/>
      <c r="QMI282" s="39"/>
      <c r="QMJ282" s="39"/>
      <c r="QMK282" s="39"/>
      <c r="QML282" s="39"/>
      <c r="QMM282" s="39"/>
      <c r="QMN282" s="39"/>
      <c r="QMO282" s="39"/>
      <c r="QMP282" s="39"/>
      <c r="QMQ282" s="39"/>
      <c r="QMR282" s="39"/>
      <c r="QMS282" s="39"/>
      <c r="QMT282" s="39"/>
      <c r="QMU282" s="39"/>
      <c r="QMV282" s="39"/>
      <c r="QMW282" s="39"/>
      <c r="QMX282" s="39"/>
      <c r="QMY282" s="39"/>
      <c r="QMZ282" s="39"/>
      <c r="QNA282" s="39"/>
      <c r="QNB282" s="39"/>
      <c r="QNC282" s="39"/>
      <c r="QND282" s="39"/>
      <c r="QNE282" s="39"/>
      <c r="QNF282" s="39"/>
      <c r="QNG282" s="39"/>
      <c r="QNH282" s="39"/>
      <c r="QNI282" s="39"/>
      <c r="QNJ282" s="39"/>
      <c r="QNK282" s="39"/>
      <c r="QNL282" s="39"/>
      <c r="QNM282" s="39"/>
      <c r="QNN282" s="39"/>
      <c r="QNO282" s="39"/>
      <c r="QNP282" s="39"/>
      <c r="QNQ282" s="39"/>
      <c r="QNR282" s="39"/>
      <c r="QNS282" s="39"/>
      <c r="QNT282" s="39"/>
      <c r="QNU282" s="39"/>
      <c r="QNV282" s="39"/>
      <c r="QNW282" s="39"/>
      <c r="QNX282" s="39"/>
      <c r="QNY282" s="39"/>
      <c r="QNZ282" s="39"/>
      <c r="QOA282" s="39"/>
      <c r="QOB282" s="39"/>
      <c r="QOC282" s="39"/>
      <c r="QOD282" s="39"/>
      <c r="QOE282" s="39"/>
      <c r="QOF282" s="39"/>
      <c r="QOG282" s="39"/>
      <c r="QOH282" s="39"/>
      <c r="QOI282" s="39"/>
      <c r="QOJ282" s="39"/>
      <c r="QOK282" s="39"/>
      <c r="QOL282" s="39"/>
      <c r="QOM282" s="39"/>
      <c r="QON282" s="39"/>
      <c r="QOO282" s="39"/>
      <c r="QOP282" s="39"/>
      <c r="QOQ282" s="39"/>
      <c r="QOR282" s="39"/>
      <c r="QOS282" s="39"/>
      <c r="QOT282" s="39"/>
      <c r="QOU282" s="39"/>
      <c r="QOV282" s="39"/>
      <c r="QOW282" s="39"/>
      <c r="QOX282" s="39"/>
      <c r="QOY282" s="39"/>
      <c r="QOZ282" s="39"/>
      <c r="QPA282" s="39"/>
      <c r="QPB282" s="39"/>
      <c r="QPC282" s="39"/>
      <c r="QPD282" s="39"/>
      <c r="QPE282" s="39"/>
      <c r="QPF282" s="39"/>
      <c r="QPG282" s="39"/>
      <c r="QPH282" s="39"/>
      <c r="QPI282" s="39"/>
      <c r="QPJ282" s="39"/>
      <c r="QPK282" s="39"/>
      <c r="QPL282" s="39"/>
      <c r="QPM282" s="39"/>
      <c r="QPN282" s="39"/>
      <c r="QPO282" s="39"/>
      <c r="QPP282" s="39"/>
      <c r="QPQ282" s="39"/>
      <c r="QPR282" s="39"/>
      <c r="QPS282" s="39"/>
      <c r="QPT282" s="39"/>
      <c r="QPU282" s="39"/>
      <c r="QPV282" s="39"/>
      <c r="QPW282" s="39"/>
      <c r="QPX282" s="39"/>
      <c r="QPY282" s="39"/>
      <c r="QPZ282" s="39"/>
      <c r="QQA282" s="39"/>
      <c r="QQB282" s="39"/>
      <c r="QQC282" s="39"/>
      <c r="QQD282" s="39"/>
      <c r="QQE282" s="39"/>
      <c r="QQF282" s="39"/>
      <c r="QQG282" s="39"/>
      <c r="QQH282" s="39"/>
      <c r="QQI282" s="39"/>
      <c r="QQJ282" s="39"/>
      <c r="QQK282" s="39"/>
      <c r="QQL282" s="39"/>
      <c r="QQM282" s="39"/>
      <c r="QQN282" s="39"/>
      <c r="QQO282" s="39"/>
      <c r="QQP282" s="39"/>
      <c r="QQQ282" s="39"/>
      <c r="QQR282" s="39"/>
      <c r="QQS282" s="39"/>
      <c r="QQT282" s="39"/>
      <c r="QQU282" s="39"/>
      <c r="QQV282" s="39"/>
      <c r="QQW282" s="39"/>
      <c r="QQX282" s="39"/>
      <c r="QQY282" s="39"/>
      <c r="QQZ282" s="39"/>
      <c r="QRA282" s="39"/>
      <c r="QRB282" s="39"/>
      <c r="QRC282" s="39"/>
      <c r="QRD282" s="39"/>
      <c r="QRE282" s="39"/>
      <c r="QRF282" s="39"/>
      <c r="QRG282" s="39"/>
      <c r="QRH282" s="39"/>
      <c r="QRI282" s="39"/>
      <c r="QRJ282" s="39"/>
      <c r="QRK282" s="39"/>
      <c r="QRL282" s="39"/>
      <c r="QRM282" s="39"/>
      <c r="QRN282" s="39"/>
      <c r="QRO282" s="39"/>
      <c r="QRP282" s="39"/>
      <c r="QRQ282" s="39"/>
      <c r="QRR282" s="39"/>
      <c r="QRS282" s="39"/>
      <c r="QRT282" s="39"/>
      <c r="QRU282" s="39"/>
      <c r="QRV282" s="39"/>
      <c r="QRW282" s="39"/>
      <c r="QRX282" s="39"/>
      <c r="QRY282" s="39"/>
      <c r="QRZ282" s="39"/>
      <c r="QSA282" s="39"/>
      <c r="QSB282" s="39"/>
      <c r="QSC282" s="39"/>
      <c r="QSD282" s="39"/>
      <c r="QSE282" s="39"/>
      <c r="QSF282" s="39"/>
      <c r="QSG282" s="39"/>
      <c r="QSH282" s="39"/>
      <c r="QSI282" s="39"/>
      <c r="QSJ282" s="39"/>
      <c r="QSK282" s="39"/>
      <c r="QSL282" s="39"/>
      <c r="QSM282" s="39"/>
      <c r="QSN282" s="39"/>
      <c r="QSO282" s="39"/>
      <c r="QSP282" s="39"/>
      <c r="QSQ282" s="39"/>
      <c r="QSR282" s="39"/>
      <c r="QSS282" s="39"/>
      <c r="QST282" s="39"/>
      <c r="QSU282" s="39"/>
      <c r="QSV282" s="39"/>
      <c r="QSW282" s="39"/>
      <c r="QSX282" s="39"/>
      <c r="QSY282" s="39"/>
      <c r="QSZ282" s="39"/>
      <c r="QTA282" s="39"/>
      <c r="QTB282" s="39"/>
      <c r="QTC282" s="39"/>
      <c r="QTD282" s="39"/>
      <c r="QTE282" s="39"/>
      <c r="QTF282" s="39"/>
      <c r="QTG282" s="39"/>
      <c r="QTH282" s="39"/>
      <c r="QTI282" s="39"/>
      <c r="QTJ282" s="39"/>
      <c r="QTK282" s="39"/>
      <c r="QTL282" s="39"/>
      <c r="QTM282" s="39"/>
      <c r="QTN282" s="39"/>
      <c r="QTO282" s="39"/>
      <c r="QTP282" s="39"/>
      <c r="QTQ282" s="39"/>
      <c r="QTR282" s="39"/>
      <c r="QTS282" s="39"/>
      <c r="QTT282" s="39"/>
      <c r="QTU282" s="39"/>
      <c r="QTV282" s="39"/>
      <c r="QTW282" s="39"/>
      <c r="QTX282" s="39"/>
      <c r="QTY282" s="39"/>
      <c r="QTZ282" s="39"/>
      <c r="QUA282" s="39"/>
      <c r="QUB282" s="39"/>
      <c r="QUC282" s="39"/>
      <c r="QUD282" s="39"/>
      <c r="QUE282" s="39"/>
      <c r="QUF282" s="39"/>
      <c r="QUG282" s="39"/>
      <c r="QUH282" s="39"/>
      <c r="QUI282" s="39"/>
      <c r="QUJ282" s="39"/>
      <c r="QUK282" s="39"/>
      <c r="QUL282" s="39"/>
      <c r="QUM282" s="39"/>
      <c r="QUN282" s="39"/>
      <c r="QUO282" s="39"/>
      <c r="QUP282" s="39"/>
      <c r="QUQ282" s="39"/>
      <c r="QUR282" s="39"/>
      <c r="QUS282" s="39"/>
      <c r="QUT282" s="39"/>
      <c r="QUU282" s="39"/>
      <c r="QUV282" s="39"/>
      <c r="QUW282" s="39"/>
      <c r="QUX282" s="39"/>
      <c r="QUY282" s="39"/>
      <c r="QUZ282" s="39"/>
      <c r="QVA282" s="39"/>
      <c r="QVB282" s="39"/>
      <c r="QVC282" s="39"/>
      <c r="QVD282" s="39"/>
      <c r="QVE282" s="39"/>
      <c r="QVF282" s="39"/>
      <c r="QVG282" s="39"/>
      <c r="QVH282" s="39"/>
      <c r="QVI282" s="39"/>
      <c r="QVJ282" s="39"/>
      <c r="QVK282" s="39"/>
      <c r="QVL282" s="39"/>
      <c r="QVM282" s="39"/>
      <c r="QVN282" s="39"/>
      <c r="QVO282" s="39"/>
      <c r="QVP282" s="39"/>
      <c r="QVQ282" s="39"/>
      <c r="QVR282" s="39"/>
      <c r="QVS282" s="39"/>
      <c r="QVT282" s="39"/>
      <c r="QVU282" s="39"/>
      <c r="QVV282" s="39"/>
      <c r="QVW282" s="39"/>
      <c r="QVX282" s="39"/>
      <c r="QVY282" s="39"/>
      <c r="QVZ282" s="39"/>
      <c r="QWA282" s="39"/>
      <c r="QWB282" s="39"/>
      <c r="QWC282" s="39"/>
      <c r="QWD282" s="39"/>
      <c r="QWE282" s="39"/>
      <c r="QWF282" s="39"/>
      <c r="QWG282" s="39"/>
      <c r="QWH282" s="39"/>
      <c r="QWI282" s="39"/>
      <c r="QWJ282" s="39"/>
      <c r="QWK282" s="39"/>
      <c r="QWL282" s="39"/>
      <c r="QWM282" s="39"/>
      <c r="QWN282" s="39"/>
      <c r="QWO282" s="39"/>
      <c r="QWP282" s="39"/>
      <c r="QWQ282" s="39"/>
      <c r="QWR282" s="39"/>
      <c r="QWS282" s="39"/>
      <c r="QWT282" s="39"/>
      <c r="QWU282" s="39"/>
      <c r="QWV282" s="39"/>
      <c r="QWW282" s="39"/>
      <c r="QWX282" s="39"/>
      <c r="QWY282" s="39"/>
      <c r="QWZ282" s="39"/>
      <c r="QXA282" s="39"/>
      <c r="QXB282" s="39"/>
      <c r="QXC282" s="39"/>
      <c r="QXD282" s="39"/>
      <c r="QXE282" s="39"/>
      <c r="QXF282" s="39"/>
      <c r="QXG282" s="39"/>
      <c r="QXH282" s="39"/>
      <c r="QXI282" s="39"/>
      <c r="QXJ282" s="39"/>
      <c r="QXK282" s="39"/>
      <c r="QXL282" s="39"/>
      <c r="QXM282" s="39"/>
      <c r="QXN282" s="39"/>
      <c r="QXO282" s="39"/>
      <c r="QXP282" s="39"/>
      <c r="QXQ282" s="39"/>
      <c r="QXR282" s="39"/>
      <c r="QXS282" s="39"/>
      <c r="QXT282" s="39"/>
      <c r="QXU282" s="39"/>
      <c r="QXV282" s="39"/>
      <c r="QXW282" s="39"/>
      <c r="QXX282" s="39"/>
      <c r="QXY282" s="39"/>
      <c r="QXZ282" s="39"/>
      <c r="QYA282" s="39"/>
      <c r="QYB282" s="39"/>
      <c r="QYC282" s="39"/>
      <c r="QYD282" s="39"/>
      <c r="QYE282" s="39"/>
      <c r="QYF282" s="39"/>
      <c r="QYG282" s="39"/>
      <c r="QYH282" s="39"/>
      <c r="QYI282" s="39"/>
      <c r="QYJ282" s="39"/>
      <c r="QYK282" s="39"/>
      <c r="QYL282" s="39"/>
      <c r="QYM282" s="39"/>
      <c r="QYN282" s="39"/>
      <c r="QYO282" s="39"/>
      <c r="QYP282" s="39"/>
      <c r="QYQ282" s="39"/>
      <c r="QYR282" s="39"/>
      <c r="QYS282" s="39"/>
      <c r="QYT282" s="39"/>
      <c r="QYU282" s="39"/>
      <c r="QYV282" s="39"/>
      <c r="QYW282" s="39"/>
      <c r="QYX282" s="39"/>
      <c r="QYY282" s="39"/>
      <c r="QYZ282" s="39"/>
      <c r="QZA282" s="39"/>
      <c r="QZB282" s="39"/>
      <c r="QZC282" s="39"/>
      <c r="QZD282" s="39"/>
      <c r="QZE282" s="39"/>
      <c r="QZF282" s="39"/>
      <c r="QZG282" s="39"/>
      <c r="QZH282" s="39"/>
      <c r="QZI282" s="39"/>
      <c r="QZJ282" s="39"/>
      <c r="QZK282" s="39"/>
      <c r="QZL282" s="39"/>
      <c r="QZM282" s="39"/>
      <c r="QZN282" s="39"/>
      <c r="QZO282" s="39"/>
      <c r="QZP282" s="39"/>
      <c r="QZQ282" s="39"/>
      <c r="QZR282" s="39"/>
      <c r="QZS282" s="39"/>
      <c r="QZT282" s="39"/>
      <c r="QZU282" s="39"/>
      <c r="QZV282" s="39"/>
      <c r="QZW282" s="39"/>
      <c r="QZX282" s="39"/>
      <c r="QZY282" s="39"/>
      <c r="QZZ282" s="39"/>
      <c r="RAA282" s="39"/>
      <c r="RAB282" s="39"/>
      <c r="RAC282" s="39"/>
      <c r="RAD282" s="39"/>
      <c r="RAE282" s="39"/>
      <c r="RAF282" s="39"/>
      <c r="RAG282" s="39"/>
      <c r="RAH282" s="39"/>
      <c r="RAI282" s="39"/>
      <c r="RAJ282" s="39"/>
      <c r="RAK282" s="39"/>
      <c r="RAL282" s="39"/>
      <c r="RAM282" s="39"/>
      <c r="RAN282" s="39"/>
      <c r="RAO282" s="39"/>
      <c r="RAP282" s="39"/>
      <c r="RAQ282" s="39"/>
      <c r="RAR282" s="39"/>
      <c r="RAS282" s="39"/>
      <c r="RAT282" s="39"/>
      <c r="RAU282" s="39"/>
      <c r="RAV282" s="39"/>
      <c r="RAW282" s="39"/>
      <c r="RAX282" s="39"/>
      <c r="RAY282" s="39"/>
      <c r="RAZ282" s="39"/>
      <c r="RBA282" s="39"/>
      <c r="RBB282" s="39"/>
      <c r="RBC282" s="39"/>
      <c r="RBD282" s="39"/>
      <c r="RBE282" s="39"/>
      <c r="RBF282" s="39"/>
      <c r="RBG282" s="39"/>
      <c r="RBH282" s="39"/>
      <c r="RBI282" s="39"/>
      <c r="RBJ282" s="39"/>
      <c r="RBK282" s="39"/>
      <c r="RBL282" s="39"/>
      <c r="RBM282" s="39"/>
      <c r="RBN282" s="39"/>
      <c r="RBO282" s="39"/>
      <c r="RBP282" s="39"/>
      <c r="RBQ282" s="39"/>
      <c r="RBR282" s="39"/>
      <c r="RBS282" s="39"/>
      <c r="RBT282" s="39"/>
      <c r="RBU282" s="39"/>
      <c r="RBV282" s="39"/>
      <c r="RBW282" s="39"/>
      <c r="RBX282" s="39"/>
      <c r="RBY282" s="39"/>
      <c r="RBZ282" s="39"/>
      <c r="RCA282" s="39"/>
      <c r="RCB282" s="39"/>
      <c r="RCC282" s="39"/>
      <c r="RCD282" s="39"/>
      <c r="RCE282" s="39"/>
      <c r="RCF282" s="39"/>
      <c r="RCG282" s="39"/>
      <c r="RCH282" s="39"/>
      <c r="RCI282" s="39"/>
      <c r="RCJ282" s="39"/>
      <c r="RCK282" s="39"/>
      <c r="RCL282" s="39"/>
      <c r="RCM282" s="39"/>
      <c r="RCN282" s="39"/>
      <c r="RCO282" s="39"/>
      <c r="RCP282" s="39"/>
      <c r="RCQ282" s="39"/>
      <c r="RCR282" s="39"/>
      <c r="RCS282" s="39"/>
      <c r="RCT282" s="39"/>
      <c r="RCU282" s="39"/>
      <c r="RCV282" s="39"/>
      <c r="RCW282" s="39"/>
      <c r="RCX282" s="39"/>
      <c r="RCY282" s="39"/>
      <c r="RCZ282" s="39"/>
      <c r="RDA282" s="39"/>
      <c r="RDB282" s="39"/>
      <c r="RDC282" s="39"/>
      <c r="RDD282" s="39"/>
      <c r="RDE282" s="39"/>
      <c r="RDF282" s="39"/>
      <c r="RDG282" s="39"/>
      <c r="RDH282" s="39"/>
      <c r="RDI282" s="39"/>
      <c r="RDJ282" s="39"/>
      <c r="RDK282" s="39"/>
      <c r="RDL282" s="39"/>
      <c r="RDM282" s="39"/>
      <c r="RDN282" s="39"/>
      <c r="RDO282" s="39"/>
      <c r="RDP282" s="39"/>
      <c r="RDQ282" s="39"/>
      <c r="RDR282" s="39"/>
      <c r="RDS282" s="39"/>
      <c r="RDT282" s="39"/>
      <c r="RDU282" s="39"/>
      <c r="RDV282" s="39"/>
      <c r="RDW282" s="39"/>
      <c r="RDX282" s="39"/>
      <c r="RDY282" s="39"/>
      <c r="RDZ282" s="39"/>
      <c r="REA282" s="39"/>
      <c r="REB282" s="39"/>
      <c r="REC282" s="39"/>
      <c r="RED282" s="39"/>
      <c r="REE282" s="39"/>
      <c r="REF282" s="39"/>
      <c r="REG282" s="39"/>
      <c r="REH282" s="39"/>
      <c r="REI282" s="39"/>
      <c r="REJ282" s="39"/>
      <c r="REK282" s="39"/>
      <c r="REL282" s="39"/>
      <c r="REM282" s="39"/>
      <c r="REN282" s="39"/>
      <c r="REO282" s="39"/>
      <c r="REP282" s="39"/>
      <c r="REQ282" s="39"/>
      <c r="RER282" s="39"/>
      <c r="RES282" s="39"/>
      <c r="RET282" s="39"/>
      <c r="REU282" s="39"/>
      <c r="REV282" s="39"/>
      <c r="REW282" s="39"/>
      <c r="REX282" s="39"/>
      <c r="REY282" s="39"/>
      <c r="REZ282" s="39"/>
      <c r="RFA282" s="39"/>
      <c r="RFB282" s="39"/>
      <c r="RFC282" s="39"/>
      <c r="RFD282" s="39"/>
      <c r="RFE282" s="39"/>
      <c r="RFF282" s="39"/>
      <c r="RFG282" s="39"/>
      <c r="RFH282" s="39"/>
      <c r="RFI282" s="39"/>
      <c r="RFJ282" s="39"/>
      <c r="RFK282" s="39"/>
      <c r="RFL282" s="39"/>
      <c r="RFM282" s="39"/>
      <c r="RFN282" s="39"/>
      <c r="RFO282" s="39"/>
      <c r="RFP282" s="39"/>
      <c r="RFQ282" s="39"/>
      <c r="RFR282" s="39"/>
      <c r="RFS282" s="39"/>
      <c r="RFT282" s="39"/>
      <c r="RFU282" s="39"/>
      <c r="RFV282" s="39"/>
      <c r="RFW282" s="39"/>
      <c r="RFX282" s="39"/>
      <c r="RFY282" s="39"/>
      <c r="RFZ282" s="39"/>
      <c r="RGA282" s="39"/>
      <c r="RGB282" s="39"/>
      <c r="RGC282" s="39"/>
      <c r="RGD282" s="39"/>
      <c r="RGE282" s="39"/>
      <c r="RGF282" s="39"/>
      <c r="RGG282" s="39"/>
      <c r="RGH282" s="39"/>
      <c r="RGI282" s="39"/>
      <c r="RGJ282" s="39"/>
      <c r="RGK282" s="39"/>
      <c r="RGL282" s="39"/>
      <c r="RGM282" s="39"/>
      <c r="RGN282" s="39"/>
      <c r="RGO282" s="39"/>
      <c r="RGP282" s="39"/>
      <c r="RGQ282" s="39"/>
      <c r="RGR282" s="39"/>
      <c r="RGS282" s="39"/>
      <c r="RGT282" s="39"/>
      <c r="RGU282" s="39"/>
      <c r="RGV282" s="39"/>
      <c r="RGW282" s="39"/>
      <c r="RGX282" s="39"/>
      <c r="RGY282" s="39"/>
      <c r="RGZ282" s="39"/>
      <c r="RHA282" s="39"/>
      <c r="RHB282" s="39"/>
      <c r="RHC282" s="39"/>
      <c r="RHD282" s="39"/>
      <c r="RHE282" s="39"/>
      <c r="RHF282" s="39"/>
      <c r="RHG282" s="39"/>
      <c r="RHH282" s="39"/>
      <c r="RHI282" s="39"/>
      <c r="RHJ282" s="39"/>
      <c r="RHK282" s="39"/>
      <c r="RHL282" s="39"/>
      <c r="RHM282" s="39"/>
      <c r="RHN282" s="39"/>
      <c r="RHO282" s="39"/>
      <c r="RHP282" s="39"/>
      <c r="RHQ282" s="39"/>
      <c r="RHR282" s="39"/>
      <c r="RHS282" s="39"/>
      <c r="RHT282" s="39"/>
      <c r="RHU282" s="39"/>
      <c r="RHV282" s="39"/>
      <c r="RHW282" s="39"/>
      <c r="RHX282" s="39"/>
      <c r="RHY282" s="39"/>
      <c r="RHZ282" s="39"/>
      <c r="RIA282" s="39"/>
      <c r="RIB282" s="39"/>
      <c r="RIC282" s="39"/>
      <c r="RID282" s="39"/>
      <c r="RIE282" s="39"/>
      <c r="RIF282" s="39"/>
      <c r="RIG282" s="39"/>
      <c r="RIH282" s="39"/>
      <c r="RII282" s="39"/>
      <c r="RIJ282" s="39"/>
      <c r="RIK282" s="39"/>
      <c r="RIL282" s="39"/>
      <c r="RIM282" s="39"/>
      <c r="RIN282" s="39"/>
      <c r="RIO282" s="39"/>
      <c r="RIP282" s="39"/>
      <c r="RIQ282" s="39"/>
      <c r="RIR282" s="39"/>
      <c r="RIS282" s="39"/>
      <c r="RIT282" s="39"/>
      <c r="RIU282" s="39"/>
      <c r="RIV282" s="39"/>
      <c r="RIW282" s="39"/>
      <c r="RIX282" s="39"/>
      <c r="RIY282" s="39"/>
      <c r="RIZ282" s="39"/>
      <c r="RJA282" s="39"/>
      <c r="RJB282" s="39"/>
      <c r="RJC282" s="39"/>
      <c r="RJD282" s="39"/>
      <c r="RJE282" s="39"/>
      <c r="RJF282" s="39"/>
      <c r="RJG282" s="39"/>
      <c r="RJH282" s="39"/>
      <c r="RJI282" s="39"/>
      <c r="RJJ282" s="39"/>
      <c r="RJK282" s="39"/>
      <c r="RJL282" s="39"/>
      <c r="RJM282" s="39"/>
      <c r="RJN282" s="39"/>
      <c r="RJO282" s="39"/>
      <c r="RJP282" s="39"/>
      <c r="RJQ282" s="39"/>
      <c r="RJR282" s="39"/>
      <c r="RJS282" s="39"/>
      <c r="RJT282" s="39"/>
      <c r="RJU282" s="39"/>
      <c r="RJV282" s="39"/>
      <c r="RJW282" s="39"/>
      <c r="RJX282" s="39"/>
      <c r="RJY282" s="39"/>
      <c r="RJZ282" s="39"/>
      <c r="RKA282" s="39"/>
      <c r="RKB282" s="39"/>
      <c r="RKC282" s="39"/>
      <c r="RKD282" s="39"/>
      <c r="RKE282" s="39"/>
      <c r="RKF282" s="39"/>
      <c r="RKG282" s="39"/>
      <c r="RKH282" s="39"/>
      <c r="RKI282" s="39"/>
      <c r="RKJ282" s="39"/>
      <c r="RKK282" s="39"/>
      <c r="RKL282" s="39"/>
      <c r="RKM282" s="39"/>
      <c r="RKN282" s="39"/>
      <c r="RKO282" s="39"/>
      <c r="RKP282" s="39"/>
      <c r="RKQ282" s="39"/>
      <c r="RKR282" s="39"/>
      <c r="RKS282" s="39"/>
      <c r="RKT282" s="39"/>
      <c r="RKU282" s="39"/>
      <c r="RKV282" s="39"/>
      <c r="RKW282" s="39"/>
      <c r="RKX282" s="39"/>
      <c r="RKY282" s="39"/>
      <c r="RKZ282" s="39"/>
      <c r="RLA282" s="39"/>
      <c r="RLB282" s="39"/>
      <c r="RLC282" s="39"/>
      <c r="RLD282" s="39"/>
      <c r="RLE282" s="39"/>
      <c r="RLF282" s="39"/>
      <c r="RLG282" s="39"/>
      <c r="RLH282" s="39"/>
      <c r="RLI282" s="39"/>
      <c r="RLJ282" s="39"/>
      <c r="RLK282" s="39"/>
      <c r="RLL282" s="39"/>
      <c r="RLM282" s="39"/>
      <c r="RLN282" s="39"/>
      <c r="RLO282" s="39"/>
      <c r="RLP282" s="39"/>
      <c r="RLQ282" s="39"/>
      <c r="RLR282" s="39"/>
      <c r="RLS282" s="39"/>
      <c r="RLT282" s="39"/>
      <c r="RLU282" s="39"/>
      <c r="RLV282" s="39"/>
      <c r="RLW282" s="39"/>
      <c r="RLX282" s="39"/>
      <c r="RLY282" s="39"/>
      <c r="RLZ282" s="39"/>
      <c r="RMA282" s="39"/>
      <c r="RMB282" s="39"/>
      <c r="RMC282" s="39"/>
      <c r="RMD282" s="39"/>
      <c r="RME282" s="39"/>
      <c r="RMF282" s="39"/>
      <c r="RMG282" s="39"/>
      <c r="RMH282" s="39"/>
      <c r="RMI282" s="39"/>
      <c r="RMJ282" s="39"/>
      <c r="RMK282" s="39"/>
      <c r="RML282" s="39"/>
      <c r="RMM282" s="39"/>
      <c r="RMN282" s="39"/>
      <c r="RMO282" s="39"/>
      <c r="RMP282" s="39"/>
      <c r="RMQ282" s="39"/>
      <c r="RMR282" s="39"/>
      <c r="RMS282" s="39"/>
      <c r="RMT282" s="39"/>
      <c r="RMU282" s="39"/>
      <c r="RMV282" s="39"/>
      <c r="RMW282" s="39"/>
      <c r="RMX282" s="39"/>
      <c r="RMY282" s="39"/>
      <c r="RMZ282" s="39"/>
      <c r="RNA282" s="39"/>
      <c r="RNB282" s="39"/>
      <c r="RNC282" s="39"/>
      <c r="RND282" s="39"/>
      <c r="RNE282" s="39"/>
      <c r="RNF282" s="39"/>
      <c r="RNG282" s="39"/>
      <c r="RNH282" s="39"/>
      <c r="RNI282" s="39"/>
      <c r="RNJ282" s="39"/>
      <c r="RNK282" s="39"/>
      <c r="RNL282" s="39"/>
      <c r="RNM282" s="39"/>
      <c r="RNN282" s="39"/>
      <c r="RNO282" s="39"/>
      <c r="RNP282" s="39"/>
      <c r="RNQ282" s="39"/>
      <c r="RNR282" s="39"/>
      <c r="RNS282" s="39"/>
      <c r="RNT282" s="39"/>
      <c r="RNU282" s="39"/>
      <c r="RNV282" s="39"/>
      <c r="RNW282" s="39"/>
      <c r="RNX282" s="39"/>
      <c r="RNY282" s="39"/>
      <c r="RNZ282" s="39"/>
      <c r="ROA282" s="39"/>
      <c r="ROB282" s="39"/>
      <c r="ROC282" s="39"/>
      <c r="ROD282" s="39"/>
      <c r="ROE282" s="39"/>
      <c r="ROF282" s="39"/>
      <c r="ROG282" s="39"/>
      <c r="ROH282" s="39"/>
      <c r="ROI282" s="39"/>
      <c r="ROJ282" s="39"/>
      <c r="ROK282" s="39"/>
      <c r="ROL282" s="39"/>
      <c r="ROM282" s="39"/>
      <c r="RON282" s="39"/>
      <c r="ROO282" s="39"/>
      <c r="ROP282" s="39"/>
      <c r="ROQ282" s="39"/>
      <c r="ROR282" s="39"/>
      <c r="ROS282" s="39"/>
      <c r="ROT282" s="39"/>
      <c r="ROU282" s="39"/>
      <c r="ROV282" s="39"/>
      <c r="ROW282" s="39"/>
      <c r="ROX282" s="39"/>
      <c r="ROY282" s="39"/>
      <c r="ROZ282" s="39"/>
      <c r="RPA282" s="39"/>
      <c r="RPB282" s="39"/>
      <c r="RPC282" s="39"/>
      <c r="RPD282" s="39"/>
      <c r="RPE282" s="39"/>
      <c r="RPF282" s="39"/>
      <c r="RPG282" s="39"/>
      <c r="RPH282" s="39"/>
      <c r="RPI282" s="39"/>
      <c r="RPJ282" s="39"/>
      <c r="RPK282" s="39"/>
      <c r="RPL282" s="39"/>
      <c r="RPM282" s="39"/>
      <c r="RPN282" s="39"/>
      <c r="RPO282" s="39"/>
      <c r="RPP282" s="39"/>
      <c r="RPQ282" s="39"/>
      <c r="RPR282" s="39"/>
      <c r="RPS282" s="39"/>
      <c r="RPT282" s="39"/>
      <c r="RPU282" s="39"/>
      <c r="RPV282" s="39"/>
      <c r="RPW282" s="39"/>
      <c r="RPX282" s="39"/>
      <c r="RPY282" s="39"/>
      <c r="RPZ282" s="39"/>
      <c r="RQA282" s="39"/>
      <c r="RQB282" s="39"/>
      <c r="RQC282" s="39"/>
      <c r="RQD282" s="39"/>
      <c r="RQE282" s="39"/>
      <c r="RQF282" s="39"/>
      <c r="RQG282" s="39"/>
      <c r="RQH282" s="39"/>
      <c r="RQI282" s="39"/>
      <c r="RQJ282" s="39"/>
      <c r="RQK282" s="39"/>
      <c r="RQL282" s="39"/>
      <c r="RQM282" s="39"/>
      <c r="RQN282" s="39"/>
      <c r="RQO282" s="39"/>
      <c r="RQP282" s="39"/>
      <c r="RQQ282" s="39"/>
      <c r="RQR282" s="39"/>
      <c r="RQS282" s="39"/>
      <c r="RQT282" s="39"/>
      <c r="RQU282" s="39"/>
      <c r="RQV282" s="39"/>
      <c r="RQW282" s="39"/>
      <c r="RQX282" s="39"/>
      <c r="RQY282" s="39"/>
      <c r="RQZ282" s="39"/>
      <c r="RRA282" s="39"/>
      <c r="RRB282" s="39"/>
      <c r="RRC282" s="39"/>
      <c r="RRD282" s="39"/>
      <c r="RRE282" s="39"/>
      <c r="RRF282" s="39"/>
      <c r="RRG282" s="39"/>
      <c r="RRH282" s="39"/>
      <c r="RRI282" s="39"/>
      <c r="RRJ282" s="39"/>
      <c r="RRK282" s="39"/>
      <c r="RRL282" s="39"/>
      <c r="RRM282" s="39"/>
      <c r="RRN282" s="39"/>
      <c r="RRO282" s="39"/>
      <c r="RRP282" s="39"/>
      <c r="RRQ282" s="39"/>
      <c r="RRR282" s="39"/>
      <c r="RRS282" s="39"/>
      <c r="RRT282" s="39"/>
      <c r="RRU282" s="39"/>
      <c r="RRV282" s="39"/>
      <c r="RRW282" s="39"/>
      <c r="RRX282" s="39"/>
      <c r="RRY282" s="39"/>
      <c r="RRZ282" s="39"/>
      <c r="RSA282" s="39"/>
      <c r="RSB282" s="39"/>
      <c r="RSC282" s="39"/>
      <c r="RSD282" s="39"/>
      <c r="RSE282" s="39"/>
      <c r="RSF282" s="39"/>
      <c r="RSG282" s="39"/>
      <c r="RSH282" s="39"/>
      <c r="RSI282" s="39"/>
      <c r="RSJ282" s="39"/>
      <c r="RSK282" s="39"/>
      <c r="RSL282" s="39"/>
      <c r="RSM282" s="39"/>
      <c r="RSN282" s="39"/>
      <c r="RSO282" s="39"/>
      <c r="RSP282" s="39"/>
      <c r="RSQ282" s="39"/>
      <c r="RSR282" s="39"/>
      <c r="RSS282" s="39"/>
      <c r="RST282" s="39"/>
      <c r="RSU282" s="39"/>
      <c r="RSV282" s="39"/>
      <c r="RSW282" s="39"/>
      <c r="RSX282" s="39"/>
      <c r="RSY282" s="39"/>
      <c r="RSZ282" s="39"/>
      <c r="RTA282" s="39"/>
      <c r="RTB282" s="39"/>
      <c r="RTC282" s="39"/>
      <c r="RTD282" s="39"/>
      <c r="RTE282" s="39"/>
      <c r="RTF282" s="39"/>
      <c r="RTG282" s="39"/>
      <c r="RTH282" s="39"/>
      <c r="RTI282" s="39"/>
      <c r="RTJ282" s="39"/>
      <c r="RTK282" s="39"/>
      <c r="RTL282" s="39"/>
      <c r="RTM282" s="39"/>
      <c r="RTN282" s="39"/>
      <c r="RTO282" s="39"/>
      <c r="RTP282" s="39"/>
      <c r="RTQ282" s="39"/>
      <c r="RTR282" s="39"/>
      <c r="RTS282" s="39"/>
      <c r="RTT282" s="39"/>
      <c r="RTU282" s="39"/>
      <c r="RTV282" s="39"/>
      <c r="RTW282" s="39"/>
      <c r="RTX282" s="39"/>
      <c r="RTY282" s="39"/>
      <c r="RTZ282" s="39"/>
      <c r="RUA282" s="39"/>
      <c r="RUB282" s="39"/>
      <c r="RUC282" s="39"/>
      <c r="RUD282" s="39"/>
      <c r="RUE282" s="39"/>
      <c r="RUF282" s="39"/>
      <c r="RUG282" s="39"/>
      <c r="RUH282" s="39"/>
      <c r="RUI282" s="39"/>
      <c r="RUJ282" s="39"/>
      <c r="RUK282" s="39"/>
      <c r="RUL282" s="39"/>
      <c r="RUM282" s="39"/>
      <c r="RUN282" s="39"/>
      <c r="RUO282" s="39"/>
      <c r="RUP282" s="39"/>
      <c r="RUQ282" s="39"/>
      <c r="RUR282" s="39"/>
      <c r="RUS282" s="39"/>
      <c r="RUT282" s="39"/>
      <c r="RUU282" s="39"/>
      <c r="RUV282" s="39"/>
      <c r="RUW282" s="39"/>
      <c r="RUX282" s="39"/>
      <c r="RUY282" s="39"/>
      <c r="RUZ282" s="39"/>
      <c r="RVA282" s="39"/>
      <c r="RVB282" s="39"/>
      <c r="RVC282" s="39"/>
      <c r="RVD282" s="39"/>
      <c r="RVE282" s="39"/>
      <c r="RVF282" s="39"/>
      <c r="RVG282" s="39"/>
      <c r="RVH282" s="39"/>
      <c r="RVI282" s="39"/>
      <c r="RVJ282" s="39"/>
      <c r="RVK282" s="39"/>
      <c r="RVL282" s="39"/>
      <c r="RVM282" s="39"/>
      <c r="RVN282" s="39"/>
      <c r="RVO282" s="39"/>
      <c r="RVP282" s="39"/>
      <c r="RVQ282" s="39"/>
      <c r="RVR282" s="39"/>
      <c r="RVS282" s="39"/>
      <c r="RVT282" s="39"/>
      <c r="RVU282" s="39"/>
      <c r="RVV282" s="39"/>
      <c r="RVW282" s="39"/>
      <c r="RVX282" s="39"/>
      <c r="RVY282" s="39"/>
      <c r="RVZ282" s="39"/>
      <c r="RWA282" s="39"/>
      <c r="RWB282" s="39"/>
      <c r="RWC282" s="39"/>
      <c r="RWD282" s="39"/>
      <c r="RWE282" s="39"/>
      <c r="RWF282" s="39"/>
      <c r="RWG282" s="39"/>
      <c r="RWH282" s="39"/>
      <c r="RWI282" s="39"/>
      <c r="RWJ282" s="39"/>
      <c r="RWK282" s="39"/>
      <c r="RWL282" s="39"/>
      <c r="RWM282" s="39"/>
      <c r="RWN282" s="39"/>
      <c r="RWO282" s="39"/>
      <c r="RWP282" s="39"/>
      <c r="RWQ282" s="39"/>
      <c r="RWR282" s="39"/>
      <c r="RWS282" s="39"/>
      <c r="RWT282" s="39"/>
      <c r="RWU282" s="39"/>
      <c r="RWV282" s="39"/>
      <c r="RWW282" s="39"/>
      <c r="RWX282" s="39"/>
      <c r="RWY282" s="39"/>
      <c r="RWZ282" s="39"/>
      <c r="RXA282" s="39"/>
      <c r="RXB282" s="39"/>
      <c r="RXC282" s="39"/>
      <c r="RXD282" s="39"/>
      <c r="RXE282" s="39"/>
      <c r="RXF282" s="39"/>
      <c r="RXG282" s="39"/>
      <c r="RXH282" s="39"/>
      <c r="RXI282" s="39"/>
      <c r="RXJ282" s="39"/>
      <c r="RXK282" s="39"/>
      <c r="RXL282" s="39"/>
      <c r="RXM282" s="39"/>
      <c r="RXN282" s="39"/>
      <c r="RXO282" s="39"/>
      <c r="RXP282" s="39"/>
      <c r="RXQ282" s="39"/>
      <c r="RXR282" s="39"/>
      <c r="RXS282" s="39"/>
      <c r="RXT282" s="39"/>
      <c r="RXU282" s="39"/>
      <c r="RXV282" s="39"/>
      <c r="RXW282" s="39"/>
      <c r="RXX282" s="39"/>
      <c r="RXY282" s="39"/>
      <c r="RXZ282" s="39"/>
      <c r="RYA282" s="39"/>
      <c r="RYB282" s="39"/>
      <c r="RYC282" s="39"/>
      <c r="RYD282" s="39"/>
      <c r="RYE282" s="39"/>
      <c r="RYF282" s="39"/>
      <c r="RYG282" s="39"/>
      <c r="RYH282" s="39"/>
      <c r="RYI282" s="39"/>
      <c r="RYJ282" s="39"/>
      <c r="RYK282" s="39"/>
      <c r="RYL282" s="39"/>
      <c r="RYM282" s="39"/>
      <c r="RYN282" s="39"/>
      <c r="RYO282" s="39"/>
      <c r="RYP282" s="39"/>
      <c r="RYQ282" s="39"/>
      <c r="RYR282" s="39"/>
      <c r="RYS282" s="39"/>
      <c r="RYT282" s="39"/>
      <c r="RYU282" s="39"/>
      <c r="RYV282" s="39"/>
      <c r="RYW282" s="39"/>
      <c r="RYX282" s="39"/>
      <c r="RYY282" s="39"/>
      <c r="RYZ282" s="39"/>
      <c r="RZA282" s="39"/>
      <c r="RZB282" s="39"/>
      <c r="RZC282" s="39"/>
      <c r="RZD282" s="39"/>
      <c r="RZE282" s="39"/>
      <c r="RZF282" s="39"/>
      <c r="RZG282" s="39"/>
      <c r="RZH282" s="39"/>
      <c r="RZI282" s="39"/>
      <c r="RZJ282" s="39"/>
      <c r="RZK282" s="39"/>
      <c r="RZL282" s="39"/>
      <c r="RZM282" s="39"/>
      <c r="RZN282" s="39"/>
      <c r="RZO282" s="39"/>
      <c r="RZP282" s="39"/>
      <c r="RZQ282" s="39"/>
      <c r="RZR282" s="39"/>
      <c r="RZS282" s="39"/>
      <c r="RZT282" s="39"/>
      <c r="RZU282" s="39"/>
      <c r="RZV282" s="39"/>
      <c r="RZW282" s="39"/>
      <c r="RZX282" s="39"/>
      <c r="RZY282" s="39"/>
      <c r="RZZ282" s="39"/>
      <c r="SAA282" s="39"/>
      <c r="SAB282" s="39"/>
      <c r="SAC282" s="39"/>
      <c r="SAD282" s="39"/>
      <c r="SAE282" s="39"/>
      <c r="SAF282" s="39"/>
      <c r="SAG282" s="39"/>
      <c r="SAH282" s="39"/>
      <c r="SAI282" s="39"/>
      <c r="SAJ282" s="39"/>
      <c r="SAK282" s="39"/>
      <c r="SAL282" s="39"/>
      <c r="SAM282" s="39"/>
      <c r="SAN282" s="39"/>
      <c r="SAO282" s="39"/>
      <c r="SAP282" s="39"/>
      <c r="SAQ282" s="39"/>
      <c r="SAR282" s="39"/>
      <c r="SAS282" s="39"/>
      <c r="SAT282" s="39"/>
      <c r="SAU282" s="39"/>
      <c r="SAV282" s="39"/>
      <c r="SAW282" s="39"/>
      <c r="SAX282" s="39"/>
      <c r="SAY282" s="39"/>
      <c r="SAZ282" s="39"/>
      <c r="SBA282" s="39"/>
      <c r="SBB282" s="39"/>
      <c r="SBC282" s="39"/>
      <c r="SBD282" s="39"/>
      <c r="SBE282" s="39"/>
      <c r="SBF282" s="39"/>
      <c r="SBG282" s="39"/>
      <c r="SBH282" s="39"/>
      <c r="SBI282" s="39"/>
      <c r="SBJ282" s="39"/>
      <c r="SBK282" s="39"/>
      <c r="SBL282" s="39"/>
      <c r="SBM282" s="39"/>
      <c r="SBN282" s="39"/>
      <c r="SBO282" s="39"/>
      <c r="SBP282" s="39"/>
      <c r="SBQ282" s="39"/>
      <c r="SBR282" s="39"/>
      <c r="SBS282" s="39"/>
      <c r="SBT282" s="39"/>
      <c r="SBU282" s="39"/>
      <c r="SBV282" s="39"/>
      <c r="SBW282" s="39"/>
      <c r="SBX282" s="39"/>
      <c r="SBY282" s="39"/>
      <c r="SBZ282" s="39"/>
      <c r="SCA282" s="39"/>
      <c r="SCB282" s="39"/>
      <c r="SCC282" s="39"/>
      <c r="SCD282" s="39"/>
      <c r="SCE282" s="39"/>
      <c r="SCF282" s="39"/>
      <c r="SCG282" s="39"/>
      <c r="SCH282" s="39"/>
      <c r="SCI282" s="39"/>
      <c r="SCJ282" s="39"/>
      <c r="SCK282" s="39"/>
      <c r="SCL282" s="39"/>
      <c r="SCM282" s="39"/>
      <c r="SCN282" s="39"/>
      <c r="SCO282" s="39"/>
      <c r="SCP282" s="39"/>
      <c r="SCQ282" s="39"/>
      <c r="SCR282" s="39"/>
      <c r="SCS282" s="39"/>
      <c r="SCT282" s="39"/>
      <c r="SCU282" s="39"/>
      <c r="SCV282" s="39"/>
      <c r="SCW282" s="39"/>
      <c r="SCX282" s="39"/>
      <c r="SCY282" s="39"/>
      <c r="SCZ282" s="39"/>
      <c r="SDA282" s="39"/>
      <c r="SDB282" s="39"/>
      <c r="SDC282" s="39"/>
      <c r="SDD282" s="39"/>
      <c r="SDE282" s="39"/>
      <c r="SDF282" s="39"/>
      <c r="SDG282" s="39"/>
      <c r="SDH282" s="39"/>
      <c r="SDI282" s="39"/>
      <c r="SDJ282" s="39"/>
      <c r="SDK282" s="39"/>
      <c r="SDL282" s="39"/>
      <c r="SDM282" s="39"/>
      <c r="SDN282" s="39"/>
      <c r="SDO282" s="39"/>
      <c r="SDP282" s="39"/>
      <c r="SDQ282" s="39"/>
      <c r="SDR282" s="39"/>
      <c r="SDS282" s="39"/>
      <c r="SDT282" s="39"/>
      <c r="SDU282" s="39"/>
      <c r="SDV282" s="39"/>
      <c r="SDW282" s="39"/>
      <c r="SDX282" s="39"/>
      <c r="SDY282" s="39"/>
      <c r="SDZ282" s="39"/>
      <c r="SEA282" s="39"/>
      <c r="SEB282" s="39"/>
      <c r="SEC282" s="39"/>
      <c r="SED282" s="39"/>
      <c r="SEE282" s="39"/>
      <c r="SEF282" s="39"/>
      <c r="SEG282" s="39"/>
      <c r="SEH282" s="39"/>
      <c r="SEI282" s="39"/>
      <c r="SEJ282" s="39"/>
      <c r="SEK282" s="39"/>
      <c r="SEL282" s="39"/>
      <c r="SEM282" s="39"/>
      <c r="SEN282" s="39"/>
      <c r="SEO282" s="39"/>
      <c r="SEP282" s="39"/>
      <c r="SEQ282" s="39"/>
      <c r="SER282" s="39"/>
      <c r="SES282" s="39"/>
      <c r="SET282" s="39"/>
      <c r="SEU282" s="39"/>
      <c r="SEV282" s="39"/>
      <c r="SEW282" s="39"/>
      <c r="SEX282" s="39"/>
      <c r="SEY282" s="39"/>
      <c r="SEZ282" s="39"/>
      <c r="SFA282" s="39"/>
      <c r="SFB282" s="39"/>
      <c r="SFC282" s="39"/>
      <c r="SFD282" s="39"/>
      <c r="SFE282" s="39"/>
      <c r="SFF282" s="39"/>
      <c r="SFG282" s="39"/>
      <c r="SFH282" s="39"/>
      <c r="SFI282" s="39"/>
      <c r="SFJ282" s="39"/>
      <c r="SFK282" s="39"/>
      <c r="SFL282" s="39"/>
      <c r="SFM282" s="39"/>
      <c r="SFN282" s="39"/>
      <c r="SFO282" s="39"/>
      <c r="SFP282" s="39"/>
      <c r="SFQ282" s="39"/>
      <c r="SFR282" s="39"/>
      <c r="SFS282" s="39"/>
      <c r="SFT282" s="39"/>
      <c r="SFU282" s="39"/>
      <c r="SFV282" s="39"/>
      <c r="SFW282" s="39"/>
      <c r="SFX282" s="39"/>
      <c r="SFY282" s="39"/>
      <c r="SFZ282" s="39"/>
      <c r="SGA282" s="39"/>
      <c r="SGB282" s="39"/>
      <c r="SGC282" s="39"/>
      <c r="SGD282" s="39"/>
      <c r="SGE282" s="39"/>
      <c r="SGF282" s="39"/>
      <c r="SGG282" s="39"/>
      <c r="SGH282" s="39"/>
      <c r="SGI282" s="39"/>
      <c r="SGJ282" s="39"/>
      <c r="SGK282" s="39"/>
      <c r="SGL282" s="39"/>
      <c r="SGM282" s="39"/>
      <c r="SGN282" s="39"/>
      <c r="SGO282" s="39"/>
      <c r="SGP282" s="39"/>
      <c r="SGQ282" s="39"/>
      <c r="SGR282" s="39"/>
      <c r="SGS282" s="39"/>
      <c r="SGT282" s="39"/>
      <c r="SGU282" s="39"/>
      <c r="SGV282" s="39"/>
      <c r="SGW282" s="39"/>
      <c r="SGX282" s="39"/>
      <c r="SGY282" s="39"/>
      <c r="SGZ282" s="39"/>
      <c r="SHA282" s="39"/>
      <c r="SHB282" s="39"/>
      <c r="SHC282" s="39"/>
      <c r="SHD282" s="39"/>
      <c r="SHE282" s="39"/>
      <c r="SHF282" s="39"/>
      <c r="SHG282" s="39"/>
      <c r="SHH282" s="39"/>
      <c r="SHI282" s="39"/>
      <c r="SHJ282" s="39"/>
      <c r="SHK282" s="39"/>
      <c r="SHL282" s="39"/>
      <c r="SHM282" s="39"/>
      <c r="SHN282" s="39"/>
      <c r="SHO282" s="39"/>
      <c r="SHP282" s="39"/>
      <c r="SHQ282" s="39"/>
      <c r="SHR282" s="39"/>
      <c r="SHS282" s="39"/>
      <c r="SHT282" s="39"/>
      <c r="SHU282" s="39"/>
      <c r="SHV282" s="39"/>
      <c r="SHW282" s="39"/>
      <c r="SHX282" s="39"/>
      <c r="SHY282" s="39"/>
      <c r="SHZ282" s="39"/>
      <c r="SIA282" s="39"/>
      <c r="SIB282" s="39"/>
      <c r="SIC282" s="39"/>
      <c r="SID282" s="39"/>
      <c r="SIE282" s="39"/>
      <c r="SIF282" s="39"/>
      <c r="SIG282" s="39"/>
      <c r="SIH282" s="39"/>
      <c r="SII282" s="39"/>
      <c r="SIJ282" s="39"/>
      <c r="SIK282" s="39"/>
      <c r="SIL282" s="39"/>
      <c r="SIM282" s="39"/>
      <c r="SIN282" s="39"/>
      <c r="SIO282" s="39"/>
      <c r="SIP282" s="39"/>
      <c r="SIQ282" s="39"/>
      <c r="SIR282" s="39"/>
      <c r="SIS282" s="39"/>
      <c r="SIT282" s="39"/>
      <c r="SIU282" s="39"/>
      <c r="SIV282" s="39"/>
      <c r="SIW282" s="39"/>
      <c r="SIX282" s="39"/>
      <c r="SIY282" s="39"/>
      <c r="SIZ282" s="39"/>
      <c r="SJA282" s="39"/>
      <c r="SJB282" s="39"/>
      <c r="SJC282" s="39"/>
      <c r="SJD282" s="39"/>
      <c r="SJE282" s="39"/>
      <c r="SJF282" s="39"/>
      <c r="SJG282" s="39"/>
      <c r="SJH282" s="39"/>
      <c r="SJI282" s="39"/>
      <c r="SJJ282" s="39"/>
      <c r="SJK282" s="39"/>
      <c r="SJL282" s="39"/>
      <c r="SJM282" s="39"/>
      <c r="SJN282" s="39"/>
      <c r="SJO282" s="39"/>
      <c r="SJP282" s="39"/>
      <c r="SJQ282" s="39"/>
      <c r="SJR282" s="39"/>
      <c r="SJS282" s="39"/>
      <c r="SJT282" s="39"/>
      <c r="SJU282" s="39"/>
      <c r="SJV282" s="39"/>
      <c r="SJW282" s="39"/>
      <c r="SJX282" s="39"/>
      <c r="SJY282" s="39"/>
      <c r="SJZ282" s="39"/>
      <c r="SKA282" s="39"/>
      <c r="SKB282" s="39"/>
      <c r="SKC282" s="39"/>
      <c r="SKD282" s="39"/>
      <c r="SKE282" s="39"/>
      <c r="SKF282" s="39"/>
      <c r="SKG282" s="39"/>
      <c r="SKH282" s="39"/>
      <c r="SKI282" s="39"/>
      <c r="SKJ282" s="39"/>
      <c r="SKK282" s="39"/>
      <c r="SKL282" s="39"/>
      <c r="SKM282" s="39"/>
      <c r="SKN282" s="39"/>
      <c r="SKO282" s="39"/>
      <c r="SKP282" s="39"/>
      <c r="SKQ282" s="39"/>
      <c r="SKR282" s="39"/>
      <c r="SKS282" s="39"/>
      <c r="SKT282" s="39"/>
      <c r="SKU282" s="39"/>
      <c r="SKV282" s="39"/>
      <c r="SKW282" s="39"/>
      <c r="SKX282" s="39"/>
      <c r="SKY282" s="39"/>
      <c r="SKZ282" s="39"/>
      <c r="SLA282" s="39"/>
      <c r="SLB282" s="39"/>
      <c r="SLC282" s="39"/>
      <c r="SLD282" s="39"/>
      <c r="SLE282" s="39"/>
      <c r="SLF282" s="39"/>
      <c r="SLG282" s="39"/>
      <c r="SLH282" s="39"/>
      <c r="SLI282" s="39"/>
      <c r="SLJ282" s="39"/>
      <c r="SLK282" s="39"/>
      <c r="SLL282" s="39"/>
      <c r="SLM282" s="39"/>
      <c r="SLN282" s="39"/>
      <c r="SLO282" s="39"/>
      <c r="SLP282" s="39"/>
      <c r="SLQ282" s="39"/>
      <c r="SLR282" s="39"/>
      <c r="SLS282" s="39"/>
      <c r="SLT282" s="39"/>
      <c r="SLU282" s="39"/>
      <c r="SLV282" s="39"/>
      <c r="SLW282" s="39"/>
      <c r="SLX282" s="39"/>
      <c r="SLY282" s="39"/>
      <c r="SLZ282" s="39"/>
      <c r="SMA282" s="39"/>
      <c r="SMB282" s="39"/>
      <c r="SMC282" s="39"/>
      <c r="SMD282" s="39"/>
      <c r="SME282" s="39"/>
      <c r="SMF282" s="39"/>
      <c r="SMG282" s="39"/>
      <c r="SMH282" s="39"/>
      <c r="SMI282" s="39"/>
      <c r="SMJ282" s="39"/>
      <c r="SMK282" s="39"/>
      <c r="SML282" s="39"/>
      <c r="SMM282" s="39"/>
      <c r="SMN282" s="39"/>
      <c r="SMO282" s="39"/>
      <c r="SMP282" s="39"/>
      <c r="SMQ282" s="39"/>
      <c r="SMR282" s="39"/>
      <c r="SMS282" s="39"/>
      <c r="SMT282" s="39"/>
      <c r="SMU282" s="39"/>
      <c r="SMV282" s="39"/>
      <c r="SMW282" s="39"/>
      <c r="SMX282" s="39"/>
      <c r="SMY282" s="39"/>
      <c r="SMZ282" s="39"/>
      <c r="SNA282" s="39"/>
      <c r="SNB282" s="39"/>
      <c r="SNC282" s="39"/>
      <c r="SND282" s="39"/>
      <c r="SNE282" s="39"/>
      <c r="SNF282" s="39"/>
      <c r="SNG282" s="39"/>
      <c r="SNH282" s="39"/>
      <c r="SNI282" s="39"/>
      <c r="SNJ282" s="39"/>
      <c r="SNK282" s="39"/>
      <c r="SNL282" s="39"/>
      <c r="SNM282" s="39"/>
      <c r="SNN282" s="39"/>
      <c r="SNO282" s="39"/>
      <c r="SNP282" s="39"/>
      <c r="SNQ282" s="39"/>
      <c r="SNR282" s="39"/>
      <c r="SNS282" s="39"/>
      <c r="SNT282" s="39"/>
      <c r="SNU282" s="39"/>
      <c r="SNV282" s="39"/>
      <c r="SNW282" s="39"/>
      <c r="SNX282" s="39"/>
      <c r="SNY282" s="39"/>
      <c r="SNZ282" s="39"/>
      <c r="SOA282" s="39"/>
      <c r="SOB282" s="39"/>
      <c r="SOC282" s="39"/>
      <c r="SOD282" s="39"/>
      <c r="SOE282" s="39"/>
      <c r="SOF282" s="39"/>
      <c r="SOG282" s="39"/>
      <c r="SOH282" s="39"/>
      <c r="SOI282" s="39"/>
      <c r="SOJ282" s="39"/>
      <c r="SOK282" s="39"/>
      <c r="SOL282" s="39"/>
      <c r="SOM282" s="39"/>
      <c r="SON282" s="39"/>
      <c r="SOO282" s="39"/>
      <c r="SOP282" s="39"/>
      <c r="SOQ282" s="39"/>
      <c r="SOR282" s="39"/>
      <c r="SOS282" s="39"/>
      <c r="SOT282" s="39"/>
      <c r="SOU282" s="39"/>
      <c r="SOV282" s="39"/>
      <c r="SOW282" s="39"/>
      <c r="SOX282" s="39"/>
      <c r="SOY282" s="39"/>
      <c r="SOZ282" s="39"/>
      <c r="SPA282" s="39"/>
      <c r="SPB282" s="39"/>
      <c r="SPC282" s="39"/>
      <c r="SPD282" s="39"/>
      <c r="SPE282" s="39"/>
      <c r="SPF282" s="39"/>
      <c r="SPG282" s="39"/>
      <c r="SPH282" s="39"/>
      <c r="SPI282" s="39"/>
      <c r="SPJ282" s="39"/>
      <c r="SPK282" s="39"/>
      <c r="SPL282" s="39"/>
      <c r="SPM282" s="39"/>
      <c r="SPN282" s="39"/>
      <c r="SPO282" s="39"/>
      <c r="SPP282" s="39"/>
      <c r="SPQ282" s="39"/>
      <c r="SPR282" s="39"/>
      <c r="SPS282" s="39"/>
      <c r="SPT282" s="39"/>
      <c r="SPU282" s="39"/>
      <c r="SPV282" s="39"/>
      <c r="SPW282" s="39"/>
      <c r="SPX282" s="39"/>
      <c r="SPY282" s="39"/>
      <c r="SPZ282" s="39"/>
      <c r="SQA282" s="39"/>
      <c r="SQB282" s="39"/>
      <c r="SQC282" s="39"/>
      <c r="SQD282" s="39"/>
      <c r="SQE282" s="39"/>
      <c r="SQF282" s="39"/>
      <c r="SQG282" s="39"/>
      <c r="SQH282" s="39"/>
      <c r="SQI282" s="39"/>
      <c r="SQJ282" s="39"/>
      <c r="SQK282" s="39"/>
      <c r="SQL282" s="39"/>
      <c r="SQM282" s="39"/>
      <c r="SQN282" s="39"/>
      <c r="SQO282" s="39"/>
      <c r="SQP282" s="39"/>
      <c r="SQQ282" s="39"/>
      <c r="SQR282" s="39"/>
      <c r="SQS282" s="39"/>
      <c r="SQT282" s="39"/>
      <c r="SQU282" s="39"/>
      <c r="SQV282" s="39"/>
      <c r="SQW282" s="39"/>
      <c r="SQX282" s="39"/>
      <c r="SQY282" s="39"/>
      <c r="SQZ282" s="39"/>
      <c r="SRA282" s="39"/>
      <c r="SRB282" s="39"/>
      <c r="SRC282" s="39"/>
      <c r="SRD282" s="39"/>
      <c r="SRE282" s="39"/>
      <c r="SRF282" s="39"/>
      <c r="SRG282" s="39"/>
      <c r="SRH282" s="39"/>
      <c r="SRI282" s="39"/>
      <c r="SRJ282" s="39"/>
      <c r="SRK282" s="39"/>
      <c r="SRL282" s="39"/>
      <c r="SRM282" s="39"/>
      <c r="SRN282" s="39"/>
      <c r="SRO282" s="39"/>
      <c r="SRP282" s="39"/>
      <c r="SRQ282" s="39"/>
      <c r="SRR282" s="39"/>
      <c r="SRS282" s="39"/>
      <c r="SRT282" s="39"/>
      <c r="SRU282" s="39"/>
      <c r="SRV282" s="39"/>
      <c r="SRW282" s="39"/>
      <c r="SRX282" s="39"/>
      <c r="SRY282" s="39"/>
      <c r="SRZ282" s="39"/>
      <c r="SSA282" s="39"/>
      <c r="SSB282" s="39"/>
      <c r="SSC282" s="39"/>
      <c r="SSD282" s="39"/>
      <c r="SSE282" s="39"/>
      <c r="SSF282" s="39"/>
      <c r="SSG282" s="39"/>
      <c r="SSH282" s="39"/>
      <c r="SSI282" s="39"/>
      <c r="SSJ282" s="39"/>
      <c r="SSK282" s="39"/>
      <c r="SSL282" s="39"/>
      <c r="SSM282" s="39"/>
      <c r="SSN282" s="39"/>
      <c r="SSO282" s="39"/>
      <c r="SSP282" s="39"/>
      <c r="SSQ282" s="39"/>
      <c r="SSR282" s="39"/>
      <c r="SSS282" s="39"/>
      <c r="SST282" s="39"/>
      <c r="SSU282" s="39"/>
      <c r="SSV282" s="39"/>
      <c r="SSW282" s="39"/>
      <c r="SSX282" s="39"/>
      <c r="SSY282" s="39"/>
      <c r="SSZ282" s="39"/>
      <c r="STA282" s="39"/>
      <c r="STB282" s="39"/>
      <c r="STC282" s="39"/>
      <c r="STD282" s="39"/>
      <c r="STE282" s="39"/>
      <c r="STF282" s="39"/>
      <c r="STG282" s="39"/>
      <c r="STH282" s="39"/>
      <c r="STI282" s="39"/>
      <c r="STJ282" s="39"/>
      <c r="STK282" s="39"/>
      <c r="STL282" s="39"/>
      <c r="STM282" s="39"/>
      <c r="STN282" s="39"/>
      <c r="STO282" s="39"/>
      <c r="STP282" s="39"/>
      <c r="STQ282" s="39"/>
      <c r="STR282" s="39"/>
      <c r="STS282" s="39"/>
      <c r="STT282" s="39"/>
      <c r="STU282" s="39"/>
      <c r="STV282" s="39"/>
      <c r="STW282" s="39"/>
      <c r="STX282" s="39"/>
      <c r="STY282" s="39"/>
      <c r="STZ282" s="39"/>
      <c r="SUA282" s="39"/>
      <c r="SUB282" s="39"/>
      <c r="SUC282" s="39"/>
      <c r="SUD282" s="39"/>
      <c r="SUE282" s="39"/>
      <c r="SUF282" s="39"/>
      <c r="SUG282" s="39"/>
      <c r="SUH282" s="39"/>
      <c r="SUI282" s="39"/>
      <c r="SUJ282" s="39"/>
      <c r="SUK282" s="39"/>
      <c r="SUL282" s="39"/>
      <c r="SUM282" s="39"/>
      <c r="SUN282" s="39"/>
      <c r="SUO282" s="39"/>
      <c r="SUP282" s="39"/>
      <c r="SUQ282" s="39"/>
      <c r="SUR282" s="39"/>
      <c r="SUS282" s="39"/>
      <c r="SUT282" s="39"/>
      <c r="SUU282" s="39"/>
      <c r="SUV282" s="39"/>
      <c r="SUW282" s="39"/>
      <c r="SUX282" s="39"/>
      <c r="SUY282" s="39"/>
      <c r="SUZ282" s="39"/>
      <c r="SVA282" s="39"/>
      <c r="SVB282" s="39"/>
      <c r="SVC282" s="39"/>
      <c r="SVD282" s="39"/>
      <c r="SVE282" s="39"/>
      <c r="SVF282" s="39"/>
      <c r="SVG282" s="39"/>
      <c r="SVH282" s="39"/>
      <c r="SVI282" s="39"/>
      <c r="SVJ282" s="39"/>
      <c r="SVK282" s="39"/>
      <c r="SVL282" s="39"/>
      <c r="SVM282" s="39"/>
      <c r="SVN282" s="39"/>
      <c r="SVO282" s="39"/>
      <c r="SVP282" s="39"/>
      <c r="SVQ282" s="39"/>
      <c r="SVR282" s="39"/>
      <c r="SVS282" s="39"/>
      <c r="SVT282" s="39"/>
      <c r="SVU282" s="39"/>
      <c r="SVV282" s="39"/>
      <c r="SVW282" s="39"/>
      <c r="SVX282" s="39"/>
      <c r="SVY282" s="39"/>
      <c r="SVZ282" s="39"/>
      <c r="SWA282" s="39"/>
      <c r="SWB282" s="39"/>
      <c r="SWC282" s="39"/>
      <c r="SWD282" s="39"/>
      <c r="SWE282" s="39"/>
      <c r="SWF282" s="39"/>
      <c r="SWG282" s="39"/>
      <c r="SWH282" s="39"/>
      <c r="SWI282" s="39"/>
      <c r="SWJ282" s="39"/>
      <c r="SWK282" s="39"/>
      <c r="SWL282" s="39"/>
      <c r="SWM282" s="39"/>
      <c r="SWN282" s="39"/>
      <c r="SWO282" s="39"/>
      <c r="SWP282" s="39"/>
      <c r="SWQ282" s="39"/>
      <c r="SWR282" s="39"/>
      <c r="SWS282" s="39"/>
      <c r="SWT282" s="39"/>
      <c r="SWU282" s="39"/>
      <c r="SWV282" s="39"/>
      <c r="SWW282" s="39"/>
      <c r="SWX282" s="39"/>
      <c r="SWY282" s="39"/>
      <c r="SWZ282" s="39"/>
      <c r="SXA282" s="39"/>
      <c r="SXB282" s="39"/>
      <c r="SXC282" s="39"/>
      <c r="SXD282" s="39"/>
      <c r="SXE282" s="39"/>
      <c r="SXF282" s="39"/>
      <c r="SXG282" s="39"/>
      <c r="SXH282" s="39"/>
      <c r="SXI282" s="39"/>
      <c r="SXJ282" s="39"/>
      <c r="SXK282" s="39"/>
      <c r="SXL282" s="39"/>
      <c r="SXM282" s="39"/>
      <c r="SXN282" s="39"/>
      <c r="SXO282" s="39"/>
      <c r="SXP282" s="39"/>
      <c r="SXQ282" s="39"/>
      <c r="SXR282" s="39"/>
      <c r="SXS282" s="39"/>
      <c r="SXT282" s="39"/>
      <c r="SXU282" s="39"/>
      <c r="SXV282" s="39"/>
      <c r="SXW282" s="39"/>
      <c r="SXX282" s="39"/>
      <c r="SXY282" s="39"/>
      <c r="SXZ282" s="39"/>
      <c r="SYA282" s="39"/>
      <c r="SYB282" s="39"/>
      <c r="SYC282" s="39"/>
      <c r="SYD282" s="39"/>
      <c r="SYE282" s="39"/>
      <c r="SYF282" s="39"/>
      <c r="SYG282" s="39"/>
      <c r="SYH282" s="39"/>
      <c r="SYI282" s="39"/>
      <c r="SYJ282" s="39"/>
      <c r="SYK282" s="39"/>
      <c r="SYL282" s="39"/>
      <c r="SYM282" s="39"/>
      <c r="SYN282" s="39"/>
      <c r="SYO282" s="39"/>
      <c r="SYP282" s="39"/>
      <c r="SYQ282" s="39"/>
      <c r="SYR282" s="39"/>
      <c r="SYS282" s="39"/>
      <c r="SYT282" s="39"/>
      <c r="SYU282" s="39"/>
      <c r="SYV282" s="39"/>
      <c r="SYW282" s="39"/>
      <c r="SYX282" s="39"/>
      <c r="SYY282" s="39"/>
      <c r="SYZ282" s="39"/>
      <c r="SZA282" s="39"/>
      <c r="SZB282" s="39"/>
      <c r="SZC282" s="39"/>
      <c r="SZD282" s="39"/>
      <c r="SZE282" s="39"/>
      <c r="SZF282" s="39"/>
      <c r="SZG282" s="39"/>
      <c r="SZH282" s="39"/>
      <c r="SZI282" s="39"/>
      <c r="SZJ282" s="39"/>
      <c r="SZK282" s="39"/>
      <c r="SZL282" s="39"/>
      <c r="SZM282" s="39"/>
      <c r="SZN282" s="39"/>
      <c r="SZO282" s="39"/>
      <c r="SZP282" s="39"/>
      <c r="SZQ282" s="39"/>
      <c r="SZR282" s="39"/>
      <c r="SZS282" s="39"/>
      <c r="SZT282" s="39"/>
      <c r="SZU282" s="39"/>
      <c r="SZV282" s="39"/>
      <c r="SZW282" s="39"/>
      <c r="SZX282" s="39"/>
      <c r="SZY282" s="39"/>
      <c r="SZZ282" s="39"/>
      <c r="TAA282" s="39"/>
      <c r="TAB282" s="39"/>
      <c r="TAC282" s="39"/>
      <c r="TAD282" s="39"/>
      <c r="TAE282" s="39"/>
      <c r="TAF282" s="39"/>
      <c r="TAG282" s="39"/>
      <c r="TAH282" s="39"/>
      <c r="TAI282" s="39"/>
      <c r="TAJ282" s="39"/>
      <c r="TAK282" s="39"/>
      <c r="TAL282" s="39"/>
      <c r="TAM282" s="39"/>
      <c r="TAN282" s="39"/>
      <c r="TAO282" s="39"/>
      <c r="TAP282" s="39"/>
      <c r="TAQ282" s="39"/>
      <c r="TAR282" s="39"/>
      <c r="TAS282" s="39"/>
      <c r="TAT282" s="39"/>
      <c r="TAU282" s="39"/>
      <c r="TAV282" s="39"/>
      <c r="TAW282" s="39"/>
      <c r="TAX282" s="39"/>
      <c r="TAY282" s="39"/>
      <c r="TAZ282" s="39"/>
      <c r="TBA282" s="39"/>
      <c r="TBB282" s="39"/>
      <c r="TBC282" s="39"/>
      <c r="TBD282" s="39"/>
      <c r="TBE282" s="39"/>
      <c r="TBF282" s="39"/>
      <c r="TBG282" s="39"/>
      <c r="TBH282" s="39"/>
      <c r="TBI282" s="39"/>
      <c r="TBJ282" s="39"/>
      <c r="TBK282" s="39"/>
      <c r="TBL282" s="39"/>
      <c r="TBM282" s="39"/>
      <c r="TBN282" s="39"/>
      <c r="TBO282" s="39"/>
      <c r="TBP282" s="39"/>
      <c r="TBQ282" s="39"/>
      <c r="TBR282" s="39"/>
      <c r="TBS282" s="39"/>
      <c r="TBT282" s="39"/>
      <c r="TBU282" s="39"/>
      <c r="TBV282" s="39"/>
      <c r="TBW282" s="39"/>
      <c r="TBX282" s="39"/>
      <c r="TBY282" s="39"/>
      <c r="TBZ282" s="39"/>
      <c r="TCA282" s="39"/>
      <c r="TCB282" s="39"/>
      <c r="TCC282" s="39"/>
      <c r="TCD282" s="39"/>
      <c r="TCE282" s="39"/>
      <c r="TCF282" s="39"/>
      <c r="TCG282" s="39"/>
      <c r="TCH282" s="39"/>
      <c r="TCI282" s="39"/>
      <c r="TCJ282" s="39"/>
      <c r="TCK282" s="39"/>
      <c r="TCL282" s="39"/>
      <c r="TCM282" s="39"/>
      <c r="TCN282" s="39"/>
      <c r="TCO282" s="39"/>
      <c r="TCP282" s="39"/>
      <c r="TCQ282" s="39"/>
      <c r="TCR282" s="39"/>
      <c r="TCS282" s="39"/>
      <c r="TCT282" s="39"/>
      <c r="TCU282" s="39"/>
      <c r="TCV282" s="39"/>
      <c r="TCW282" s="39"/>
      <c r="TCX282" s="39"/>
      <c r="TCY282" s="39"/>
      <c r="TCZ282" s="39"/>
      <c r="TDA282" s="39"/>
      <c r="TDB282" s="39"/>
      <c r="TDC282" s="39"/>
      <c r="TDD282" s="39"/>
      <c r="TDE282" s="39"/>
      <c r="TDF282" s="39"/>
      <c r="TDG282" s="39"/>
      <c r="TDH282" s="39"/>
      <c r="TDI282" s="39"/>
      <c r="TDJ282" s="39"/>
      <c r="TDK282" s="39"/>
      <c r="TDL282" s="39"/>
      <c r="TDM282" s="39"/>
      <c r="TDN282" s="39"/>
      <c r="TDO282" s="39"/>
      <c r="TDP282" s="39"/>
      <c r="TDQ282" s="39"/>
      <c r="TDR282" s="39"/>
      <c r="TDS282" s="39"/>
      <c r="TDT282" s="39"/>
      <c r="TDU282" s="39"/>
      <c r="TDV282" s="39"/>
      <c r="TDW282" s="39"/>
      <c r="TDX282" s="39"/>
      <c r="TDY282" s="39"/>
      <c r="TDZ282" s="39"/>
      <c r="TEA282" s="39"/>
      <c r="TEB282" s="39"/>
      <c r="TEC282" s="39"/>
      <c r="TED282" s="39"/>
      <c r="TEE282" s="39"/>
      <c r="TEF282" s="39"/>
      <c r="TEG282" s="39"/>
      <c r="TEH282" s="39"/>
      <c r="TEI282" s="39"/>
      <c r="TEJ282" s="39"/>
      <c r="TEK282" s="39"/>
      <c r="TEL282" s="39"/>
      <c r="TEM282" s="39"/>
      <c r="TEN282" s="39"/>
      <c r="TEO282" s="39"/>
      <c r="TEP282" s="39"/>
      <c r="TEQ282" s="39"/>
      <c r="TER282" s="39"/>
      <c r="TES282" s="39"/>
      <c r="TET282" s="39"/>
      <c r="TEU282" s="39"/>
      <c r="TEV282" s="39"/>
      <c r="TEW282" s="39"/>
      <c r="TEX282" s="39"/>
      <c r="TEY282" s="39"/>
      <c r="TEZ282" s="39"/>
      <c r="TFA282" s="39"/>
      <c r="TFB282" s="39"/>
      <c r="TFC282" s="39"/>
      <c r="TFD282" s="39"/>
      <c r="TFE282" s="39"/>
      <c r="TFF282" s="39"/>
      <c r="TFG282" s="39"/>
      <c r="TFH282" s="39"/>
      <c r="TFI282" s="39"/>
      <c r="TFJ282" s="39"/>
      <c r="TFK282" s="39"/>
      <c r="TFL282" s="39"/>
      <c r="TFM282" s="39"/>
      <c r="TFN282" s="39"/>
      <c r="TFO282" s="39"/>
      <c r="TFP282" s="39"/>
      <c r="TFQ282" s="39"/>
      <c r="TFR282" s="39"/>
      <c r="TFS282" s="39"/>
      <c r="TFT282" s="39"/>
      <c r="TFU282" s="39"/>
      <c r="TFV282" s="39"/>
      <c r="TFW282" s="39"/>
      <c r="TFX282" s="39"/>
      <c r="TFY282" s="39"/>
      <c r="TFZ282" s="39"/>
      <c r="TGA282" s="39"/>
      <c r="TGB282" s="39"/>
      <c r="TGC282" s="39"/>
      <c r="TGD282" s="39"/>
      <c r="TGE282" s="39"/>
      <c r="TGF282" s="39"/>
      <c r="TGG282" s="39"/>
      <c r="TGH282" s="39"/>
      <c r="TGI282" s="39"/>
      <c r="TGJ282" s="39"/>
      <c r="TGK282" s="39"/>
      <c r="TGL282" s="39"/>
      <c r="TGM282" s="39"/>
      <c r="TGN282" s="39"/>
      <c r="TGO282" s="39"/>
      <c r="TGP282" s="39"/>
      <c r="TGQ282" s="39"/>
      <c r="TGR282" s="39"/>
      <c r="TGS282" s="39"/>
      <c r="TGT282" s="39"/>
      <c r="TGU282" s="39"/>
      <c r="TGV282" s="39"/>
      <c r="TGW282" s="39"/>
      <c r="TGX282" s="39"/>
      <c r="TGY282" s="39"/>
      <c r="TGZ282" s="39"/>
      <c r="THA282" s="39"/>
      <c r="THB282" s="39"/>
      <c r="THC282" s="39"/>
      <c r="THD282" s="39"/>
      <c r="THE282" s="39"/>
      <c r="THF282" s="39"/>
      <c r="THG282" s="39"/>
      <c r="THH282" s="39"/>
      <c r="THI282" s="39"/>
      <c r="THJ282" s="39"/>
      <c r="THK282" s="39"/>
      <c r="THL282" s="39"/>
      <c r="THM282" s="39"/>
      <c r="THN282" s="39"/>
      <c r="THO282" s="39"/>
      <c r="THP282" s="39"/>
      <c r="THQ282" s="39"/>
      <c r="THR282" s="39"/>
      <c r="THS282" s="39"/>
      <c r="THT282" s="39"/>
      <c r="THU282" s="39"/>
      <c r="THV282" s="39"/>
      <c r="THW282" s="39"/>
      <c r="THX282" s="39"/>
      <c r="THY282" s="39"/>
      <c r="THZ282" s="39"/>
      <c r="TIA282" s="39"/>
      <c r="TIB282" s="39"/>
      <c r="TIC282" s="39"/>
      <c r="TID282" s="39"/>
      <c r="TIE282" s="39"/>
      <c r="TIF282" s="39"/>
      <c r="TIG282" s="39"/>
      <c r="TIH282" s="39"/>
      <c r="TII282" s="39"/>
      <c r="TIJ282" s="39"/>
      <c r="TIK282" s="39"/>
      <c r="TIL282" s="39"/>
      <c r="TIM282" s="39"/>
      <c r="TIN282" s="39"/>
      <c r="TIO282" s="39"/>
      <c r="TIP282" s="39"/>
      <c r="TIQ282" s="39"/>
      <c r="TIR282" s="39"/>
      <c r="TIS282" s="39"/>
      <c r="TIT282" s="39"/>
      <c r="TIU282" s="39"/>
      <c r="TIV282" s="39"/>
      <c r="TIW282" s="39"/>
      <c r="TIX282" s="39"/>
      <c r="TIY282" s="39"/>
      <c r="TIZ282" s="39"/>
      <c r="TJA282" s="39"/>
      <c r="TJB282" s="39"/>
      <c r="TJC282" s="39"/>
      <c r="TJD282" s="39"/>
      <c r="TJE282" s="39"/>
      <c r="TJF282" s="39"/>
      <c r="TJG282" s="39"/>
      <c r="TJH282" s="39"/>
      <c r="TJI282" s="39"/>
      <c r="TJJ282" s="39"/>
      <c r="TJK282" s="39"/>
      <c r="TJL282" s="39"/>
      <c r="TJM282" s="39"/>
      <c r="TJN282" s="39"/>
      <c r="TJO282" s="39"/>
      <c r="TJP282" s="39"/>
      <c r="TJQ282" s="39"/>
      <c r="TJR282" s="39"/>
      <c r="TJS282" s="39"/>
      <c r="TJT282" s="39"/>
      <c r="TJU282" s="39"/>
      <c r="TJV282" s="39"/>
      <c r="TJW282" s="39"/>
      <c r="TJX282" s="39"/>
      <c r="TJY282" s="39"/>
      <c r="TJZ282" s="39"/>
      <c r="TKA282" s="39"/>
      <c r="TKB282" s="39"/>
      <c r="TKC282" s="39"/>
      <c r="TKD282" s="39"/>
      <c r="TKE282" s="39"/>
      <c r="TKF282" s="39"/>
      <c r="TKG282" s="39"/>
      <c r="TKH282" s="39"/>
      <c r="TKI282" s="39"/>
      <c r="TKJ282" s="39"/>
      <c r="TKK282" s="39"/>
      <c r="TKL282" s="39"/>
      <c r="TKM282" s="39"/>
      <c r="TKN282" s="39"/>
      <c r="TKO282" s="39"/>
      <c r="TKP282" s="39"/>
      <c r="TKQ282" s="39"/>
      <c r="TKR282" s="39"/>
      <c r="TKS282" s="39"/>
      <c r="TKT282" s="39"/>
      <c r="TKU282" s="39"/>
      <c r="TKV282" s="39"/>
      <c r="TKW282" s="39"/>
      <c r="TKX282" s="39"/>
      <c r="TKY282" s="39"/>
      <c r="TKZ282" s="39"/>
      <c r="TLA282" s="39"/>
      <c r="TLB282" s="39"/>
      <c r="TLC282" s="39"/>
      <c r="TLD282" s="39"/>
      <c r="TLE282" s="39"/>
      <c r="TLF282" s="39"/>
      <c r="TLG282" s="39"/>
      <c r="TLH282" s="39"/>
      <c r="TLI282" s="39"/>
      <c r="TLJ282" s="39"/>
      <c r="TLK282" s="39"/>
      <c r="TLL282" s="39"/>
      <c r="TLM282" s="39"/>
      <c r="TLN282" s="39"/>
      <c r="TLO282" s="39"/>
      <c r="TLP282" s="39"/>
      <c r="TLQ282" s="39"/>
      <c r="TLR282" s="39"/>
      <c r="TLS282" s="39"/>
      <c r="TLT282" s="39"/>
      <c r="TLU282" s="39"/>
      <c r="TLV282" s="39"/>
      <c r="TLW282" s="39"/>
      <c r="TLX282" s="39"/>
      <c r="TLY282" s="39"/>
      <c r="TLZ282" s="39"/>
      <c r="TMA282" s="39"/>
      <c r="TMB282" s="39"/>
      <c r="TMC282" s="39"/>
      <c r="TMD282" s="39"/>
      <c r="TME282" s="39"/>
      <c r="TMF282" s="39"/>
      <c r="TMG282" s="39"/>
      <c r="TMH282" s="39"/>
      <c r="TMI282" s="39"/>
      <c r="TMJ282" s="39"/>
      <c r="TMK282" s="39"/>
      <c r="TML282" s="39"/>
      <c r="TMM282" s="39"/>
      <c r="TMN282" s="39"/>
      <c r="TMO282" s="39"/>
      <c r="TMP282" s="39"/>
      <c r="TMQ282" s="39"/>
      <c r="TMR282" s="39"/>
      <c r="TMS282" s="39"/>
      <c r="TMT282" s="39"/>
      <c r="TMU282" s="39"/>
      <c r="TMV282" s="39"/>
      <c r="TMW282" s="39"/>
      <c r="TMX282" s="39"/>
      <c r="TMY282" s="39"/>
      <c r="TMZ282" s="39"/>
      <c r="TNA282" s="39"/>
      <c r="TNB282" s="39"/>
      <c r="TNC282" s="39"/>
      <c r="TND282" s="39"/>
      <c r="TNE282" s="39"/>
      <c r="TNF282" s="39"/>
      <c r="TNG282" s="39"/>
      <c r="TNH282" s="39"/>
      <c r="TNI282" s="39"/>
      <c r="TNJ282" s="39"/>
      <c r="TNK282" s="39"/>
      <c r="TNL282" s="39"/>
      <c r="TNM282" s="39"/>
      <c r="TNN282" s="39"/>
      <c r="TNO282" s="39"/>
      <c r="TNP282" s="39"/>
      <c r="TNQ282" s="39"/>
      <c r="TNR282" s="39"/>
      <c r="TNS282" s="39"/>
      <c r="TNT282" s="39"/>
      <c r="TNU282" s="39"/>
      <c r="TNV282" s="39"/>
      <c r="TNW282" s="39"/>
      <c r="TNX282" s="39"/>
      <c r="TNY282" s="39"/>
      <c r="TNZ282" s="39"/>
      <c r="TOA282" s="39"/>
      <c r="TOB282" s="39"/>
      <c r="TOC282" s="39"/>
      <c r="TOD282" s="39"/>
      <c r="TOE282" s="39"/>
      <c r="TOF282" s="39"/>
      <c r="TOG282" s="39"/>
      <c r="TOH282" s="39"/>
      <c r="TOI282" s="39"/>
      <c r="TOJ282" s="39"/>
      <c r="TOK282" s="39"/>
      <c r="TOL282" s="39"/>
      <c r="TOM282" s="39"/>
      <c r="TON282" s="39"/>
      <c r="TOO282" s="39"/>
      <c r="TOP282" s="39"/>
      <c r="TOQ282" s="39"/>
      <c r="TOR282" s="39"/>
      <c r="TOS282" s="39"/>
      <c r="TOT282" s="39"/>
      <c r="TOU282" s="39"/>
      <c r="TOV282" s="39"/>
      <c r="TOW282" s="39"/>
      <c r="TOX282" s="39"/>
      <c r="TOY282" s="39"/>
      <c r="TOZ282" s="39"/>
      <c r="TPA282" s="39"/>
      <c r="TPB282" s="39"/>
      <c r="TPC282" s="39"/>
      <c r="TPD282" s="39"/>
      <c r="TPE282" s="39"/>
      <c r="TPF282" s="39"/>
      <c r="TPG282" s="39"/>
      <c r="TPH282" s="39"/>
      <c r="TPI282" s="39"/>
      <c r="TPJ282" s="39"/>
      <c r="TPK282" s="39"/>
      <c r="TPL282" s="39"/>
      <c r="TPM282" s="39"/>
      <c r="TPN282" s="39"/>
      <c r="TPO282" s="39"/>
      <c r="TPP282" s="39"/>
      <c r="TPQ282" s="39"/>
      <c r="TPR282" s="39"/>
      <c r="TPS282" s="39"/>
      <c r="TPT282" s="39"/>
      <c r="TPU282" s="39"/>
      <c r="TPV282" s="39"/>
      <c r="TPW282" s="39"/>
      <c r="TPX282" s="39"/>
      <c r="TPY282" s="39"/>
      <c r="TPZ282" s="39"/>
      <c r="TQA282" s="39"/>
      <c r="TQB282" s="39"/>
      <c r="TQC282" s="39"/>
      <c r="TQD282" s="39"/>
      <c r="TQE282" s="39"/>
      <c r="TQF282" s="39"/>
      <c r="TQG282" s="39"/>
      <c r="TQH282" s="39"/>
      <c r="TQI282" s="39"/>
      <c r="TQJ282" s="39"/>
      <c r="TQK282" s="39"/>
      <c r="TQL282" s="39"/>
      <c r="TQM282" s="39"/>
      <c r="TQN282" s="39"/>
      <c r="TQO282" s="39"/>
      <c r="TQP282" s="39"/>
      <c r="TQQ282" s="39"/>
      <c r="TQR282" s="39"/>
      <c r="TQS282" s="39"/>
      <c r="TQT282" s="39"/>
      <c r="TQU282" s="39"/>
      <c r="TQV282" s="39"/>
      <c r="TQW282" s="39"/>
      <c r="TQX282" s="39"/>
      <c r="TQY282" s="39"/>
      <c r="TQZ282" s="39"/>
      <c r="TRA282" s="39"/>
      <c r="TRB282" s="39"/>
      <c r="TRC282" s="39"/>
      <c r="TRD282" s="39"/>
      <c r="TRE282" s="39"/>
      <c r="TRF282" s="39"/>
      <c r="TRG282" s="39"/>
      <c r="TRH282" s="39"/>
      <c r="TRI282" s="39"/>
      <c r="TRJ282" s="39"/>
      <c r="TRK282" s="39"/>
      <c r="TRL282" s="39"/>
      <c r="TRM282" s="39"/>
      <c r="TRN282" s="39"/>
      <c r="TRO282" s="39"/>
      <c r="TRP282" s="39"/>
      <c r="TRQ282" s="39"/>
      <c r="TRR282" s="39"/>
      <c r="TRS282" s="39"/>
      <c r="TRT282" s="39"/>
      <c r="TRU282" s="39"/>
      <c r="TRV282" s="39"/>
      <c r="TRW282" s="39"/>
      <c r="TRX282" s="39"/>
      <c r="TRY282" s="39"/>
      <c r="TRZ282" s="39"/>
      <c r="TSA282" s="39"/>
      <c r="TSB282" s="39"/>
      <c r="TSC282" s="39"/>
      <c r="TSD282" s="39"/>
      <c r="TSE282" s="39"/>
      <c r="TSF282" s="39"/>
      <c r="TSG282" s="39"/>
      <c r="TSH282" s="39"/>
      <c r="TSI282" s="39"/>
      <c r="TSJ282" s="39"/>
      <c r="TSK282" s="39"/>
      <c r="TSL282" s="39"/>
      <c r="TSM282" s="39"/>
      <c r="TSN282" s="39"/>
      <c r="TSO282" s="39"/>
      <c r="TSP282" s="39"/>
      <c r="TSQ282" s="39"/>
      <c r="TSR282" s="39"/>
      <c r="TSS282" s="39"/>
      <c r="TST282" s="39"/>
      <c r="TSU282" s="39"/>
      <c r="TSV282" s="39"/>
      <c r="TSW282" s="39"/>
      <c r="TSX282" s="39"/>
      <c r="TSY282" s="39"/>
      <c r="TSZ282" s="39"/>
      <c r="TTA282" s="39"/>
      <c r="TTB282" s="39"/>
      <c r="TTC282" s="39"/>
      <c r="TTD282" s="39"/>
      <c r="TTE282" s="39"/>
      <c r="TTF282" s="39"/>
      <c r="TTG282" s="39"/>
      <c r="TTH282" s="39"/>
      <c r="TTI282" s="39"/>
      <c r="TTJ282" s="39"/>
      <c r="TTK282" s="39"/>
      <c r="TTL282" s="39"/>
      <c r="TTM282" s="39"/>
      <c r="TTN282" s="39"/>
      <c r="TTO282" s="39"/>
      <c r="TTP282" s="39"/>
      <c r="TTQ282" s="39"/>
      <c r="TTR282" s="39"/>
      <c r="TTS282" s="39"/>
      <c r="TTT282" s="39"/>
      <c r="TTU282" s="39"/>
      <c r="TTV282" s="39"/>
      <c r="TTW282" s="39"/>
      <c r="TTX282" s="39"/>
      <c r="TTY282" s="39"/>
      <c r="TTZ282" s="39"/>
      <c r="TUA282" s="39"/>
      <c r="TUB282" s="39"/>
      <c r="TUC282" s="39"/>
      <c r="TUD282" s="39"/>
      <c r="TUE282" s="39"/>
      <c r="TUF282" s="39"/>
      <c r="TUG282" s="39"/>
      <c r="TUH282" s="39"/>
      <c r="TUI282" s="39"/>
      <c r="TUJ282" s="39"/>
      <c r="TUK282" s="39"/>
      <c r="TUL282" s="39"/>
      <c r="TUM282" s="39"/>
      <c r="TUN282" s="39"/>
      <c r="TUO282" s="39"/>
      <c r="TUP282" s="39"/>
      <c r="TUQ282" s="39"/>
      <c r="TUR282" s="39"/>
      <c r="TUS282" s="39"/>
      <c r="TUT282" s="39"/>
      <c r="TUU282" s="39"/>
      <c r="TUV282" s="39"/>
      <c r="TUW282" s="39"/>
      <c r="TUX282" s="39"/>
      <c r="TUY282" s="39"/>
      <c r="TUZ282" s="39"/>
      <c r="TVA282" s="39"/>
      <c r="TVB282" s="39"/>
      <c r="TVC282" s="39"/>
      <c r="TVD282" s="39"/>
      <c r="TVE282" s="39"/>
      <c r="TVF282" s="39"/>
      <c r="TVG282" s="39"/>
      <c r="TVH282" s="39"/>
      <c r="TVI282" s="39"/>
      <c r="TVJ282" s="39"/>
      <c r="TVK282" s="39"/>
      <c r="TVL282" s="39"/>
      <c r="TVM282" s="39"/>
      <c r="TVN282" s="39"/>
      <c r="TVO282" s="39"/>
      <c r="TVP282" s="39"/>
      <c r="TVQ282" s="39"/>
      <c r="TVR282" s="39"/>
      <c r="TVS282" s="39"/>
      <c r="TVT282" s="39"/>
      <c r="TVU282" s="39"/>
      <c r="TVV282" s="39"/>
      <c r="TVW282" s="39"/>
      <c r="TVX282" s="39"/>
      <c r="TVY282" s="39"/>
      <c r="TVZ282" s="39"/>
      <c r="TWA282" s="39"/>
      <c r="TWB282" s="39"/>
      <c r="TWC282" s="39"/>
      <c r="TWD282" s="39"/>
      <c r="TWE282" s="39"/>
      <c r="TWF282" s="39"/>
      <c r="TWG282" s="39"/>
      <c r="TWH282" s="39"/>
      <c r="TWI282" s="39"/>
      <c r="TWJ282" s="39"/>
      <c r="TWK282" s="39"/>
      <c r="TWL282" s="39"/>
      <c r="TWM282" s="39"/>
      <c r="TWN282" s="39"/>
      <c r="TWO282" s="39"/>
      <c r="TWP282" s="39"/>
      <c r="TWQ282" s="39"/>
      <c r="TWR282" s="39"/>
      <c r="TWS282" s="39"/>
      <c r="TWT282" s="39"/>
      <c r="TWU282" s="39"/>
      <c r="TWV282" s="39"/>
      <c r="TWW282" s="39"/>
      <c r="TWX282" s="39"/>
      <c r="TWY282" s="39"/>
      <c r="TWZ282" s="39"/>
      <c r="TXA282" s="39"/>
      <c r="TXB282" s="39"/>
      <c r="TXC282" s="39"/>
      <c r="TXD282" s="39"/>
      <c r="TXE282" s="39"/>
      <c r="TXF282" s="39"/>
      <c r="TXG282" s="39"/>
      <c r="TXH282" s="39"/>
      <c r="TXI282" s="39"/>
      <c r="TXJ282" s="39"/>
      <c r="TXK282" s="39"/>
      <c r="TXL282" s="39"/>
      <c r="TXM282" s="39"/>
      <c r="TXN282" s="39"/>
      <c r="TXO282" s="39"/>
      <c r="TXP282" s="39"/>
      <c r="TXQ282" s="39"/>
      <c r="TXR282" s="39"/>
      <c r="TXS282" s="39"/>
      <c r="TXT282" s="39"/>
      <c r="TXU282" s="39"/>
      <c r="TXV282" s="39"/>
      <c r="TXW282" s="39"/>
      <c r="TXX282" s="39"/>
      <c r="TXY282" s="39"/>
      <c r="TXZ282" s="39"/>
      <c r="TYA282" s="39"/>
      <c r="TYB282" s="39"/>
      <c r="TYC282" s="39"/>
      <c r="TYD282" s="39"/>
      <c r="TYE282" s="39"/>
      <c r="TYF282" s="39"/>
      <c r="TYG282" s="39"/>
      <c r="TYH282" s="39"/>
      <c r="TYI282" s="39"/>
      <c r="TYJ282" s="39"/>
      <c r="TYK282" s="39"/>
      <c r="TYL282" s="39"/>
      <c r="TYM282" s="39"/>
      <c r="TYN282" s="39"/>
      <c r="TYO282" s="39"/>
      <c r="TYP282" s="39"/>
      <c r="TYQ282" s="39"/>
      <c r="TYR282" s="39"/>
      <c r="TYS282" s="39"/>
      <c r="TYT282" s="39"/>
      <c r="TYU282" s="39"/>
      <c r="TYV282" s="39"/>
      <c r="TYW282" s="39"/>
      <c r="TYX282" s="39"/>
      <c r="TYY282" s="39"/>
      <c r="TYZ282" s="39"/>
      <c r="TZA282" s="39"/>
      <c r="TZB282" s="39"/>
      <c r="TZC282" s="39"/>
      <c r="TZD282" s="39"/>
      <c r="TZE282" s="39"/>
      <c r="TZF282" s="39"/>
      <c r="TZG282" s="39"/>
      <c r="TZH282" s="39"/>
      <c r="TZI282" s="39"/>
      <c r="TZJ282" s="39"/>
      <c r="TZK282" s="39"/>
      <c r="TZL282" s="39"/>
      <c r="TZM282" s="39"/>
      <c r="TZN282" s="39"/>
      <c r="TZO282" s="39"/>
      <c r="TZP282" s="39"/>
      <c r="TZQ282" s="39"/>
      <c r="TZR282" s="39"/>
      <c r="TZS282" s="39"/>
      <c r="TZT282" s="39"/>
      <c r="TZU282" s="39"/>
      <c r="TZV282" s="39"/>
      <c r="TZW282" s="39"/>
      <c r="TZX282" s="39"/>
      <c r="TZY282" s="39"/>
      <c r="TZZ282" s="39"/>
      <c r="UAA282" s="39"/>
      <c r="UAB282" s="39"/>
      <c r="UAC282" s="39"/>
      <c r="UAD282" s="39"/>
      <c r="UAE282" s="39"/>
      <c r="UAF282" s="39"/>
      <c r="UAG282" s="39"/>
      <c r="UAH282" s="39"/>
      <c r="UAI282" s="39"/>
      <c r="UAJ282" s="39"/>
      <c r="UAK282" s="39"/>
      <c r="UAL282" s="39"/>
      <c r="UAM282" s="39"/>
      <c r="UAN282" s="39"/>
      <c r="UAO282" s="39"/>
      <c r="UAP282" s="39"/>
      <c r="UAQ282" s="39"/>
      <c r="UAR282" s="39"/>
      <c r="UAS282" s="39"/>
      <c r="UAT282" s="39"/>
      <c r="UAU282" s="39"/>
      <c r="UAV282" s="39"/>
      <c r="UAW282" s="39"/>
      <c r="UAX282" s="39"/>
      <c r="UAY282" s="39"/>
      <c r="UAZ282" s="39"/>
      <c r="UBA282" s="39"/>
      <c r="UBB282" s="39"/>
      <c r="UBC282" s="39"/>
      <c r="UBD282" s="39"/>
      <c r="UBE282" s="39"/>
      <c r="UBF282" s="39"/>
      <c r="UBG282" s="39"/>
      <c r="UBH282" s="39"/>
      <c r="UBI282" s="39"/>
      <c r="UBJ282" s="39"/>
      <c r="UBK282" s="39"/>
      <c r="UBL282" s="39"/>
      <c r="UBM282" s="39"/>
      <c r="UBN282" s="39"/>
      <c r="UBO282" s="39"/>
      <c r="UBP282" s="39"/>
      <c r="UBQ282" s="39"/>
      <c r="UBR282" s="39"/>
      <c r="UBS282" s="39"/>
      <c r="UBT282" s="39"/>
      <c r="UBU282" s="39"/>
      <c r="UBV282" s="39"/>
      <c r="UBW282" s="39"/>
      <c r="UBX282" s="39"/>
      <c r="UBY282" s="39"/>
      <c r="UBZ282" s="39"/>
      <c r="UCA282" s="39"/>
      <c r="UCB282" s="39"/>
      <c r="UCC282" s="39"/>
      <c r="UCD282" s="39"/>
      <c r="UCE282" s="39"/>
      <c r="UCF282" s="39"/>
      <c r="UCG282" s="39"/>
      <c r="UCH282" s="39"/>
      <c r="UCI282" s="39"/>
      <c r="UCJ282" s="39"/>
      <c r="UCK282" s="39"/>
      <c r="UCL282" s="39"/>
      <c r="UCM282" s="39"/>
      <c r="UCN282" s="39"/>
      <c r="UCO282" s="39"/>
      <c r="UCP282" s="39"/>
      <c r="UCQ282" s="39"/>
      <c r="UCR282" s="39"/>
      <c r="UCS282" s="39"/>
      <c r="UCT282" s="39"/>
      <c r="UCU282" s="39"/>
      <c r="UCV282" s="39"/>
      <c r="UCW282" s="39"/>
      <c r="UCX282" s="39"/>
      <c r="UCY282" s="39"/>
      <c r="UCZ282" s="39"/>
      <c r="UDA282" s="39"/>
      <c r="UDB282" s="39"/>
      <c r="UDC282" s="39"/>
      <c r="UDD282" s="39"/>
      <c r="UDE282" s="39"/>
      <c r="UDF282" s="39"/>
      <c r="UDG282" s="39"/>
      <c r="UDH282" s="39"/>
      <c r="UDI282" s="39"/>
      <c r="UDJ282" s="39"/>
      <c r="UDK282" s="39"/>
      <c r="UDL282" s="39"/>
      <c r="UDM282" s="39"/>
      <c r="UDN282" s="39"/>
      <c r="UDO282" s="39"/>
      <c r="UDP282" s="39"/>
      <c r="UDQ282" s="39"/>
      <c r="UDR282" s="39"/>
      <c r="UDS282" s="39"/>
      <c r="UDT282" s="39"/>
      <c r="UDU282" s="39"/>
      <c r="UDV282" s="39"/>
      <c r="UDW282" s="39"/>
      <c r="UDX282" s="39"/>
      <c r="UDY282" s="39"/>
      <c r="UDZ282" s="39"/>
      <c r="UEA282" s="39"/>
      <c r="UEB282" s="39"/>
      <c r="UEC282" s="39"/>
      <c r="UED282" s="39"/>
      <c r="UEE282" s="39"/>
      <c r="UEF282" s="39"/>
      <c r="UEG282" s="39"/>
      <c r="UEH282" s="39"/>
      <c r="UEI282" s="39"/>
      <c r="UEJ282" s="39"/>
      <c r="UEK282" s="39"/>
      <c r="UEL282" s="39"/>
      <c r="UEM282" s="39"/>
      <c r="UEN282" s="39"/>
      <c r="UEO282" s="39"/>
      <c r="UEP282" s="39"/>
      <c r="UEQ282" s="39"/>
      <c r="UER282" s="39"/>
      <c r="UES282" s="39"/>
      <c r="UET282" s="39"/>
      <c r="UEU282" s="39"/>
      <c r="UEV282" s="39"/>
      <c r="UEW282" s="39"/>
      <c r="UEX282" s="39"/>
      <c r="UEY282" s="39"/>
      <c r="UEZ282" s="39"/>
      <c r="UFA282" s="39"/>
      <c r="UFB282" s="39"/>
      <c r="UFC282" s="39"/>
      <c r="UFD282" s="39"/>
      <c r="UFE282" s="39"/>
      <c r="UFF282" s="39"/>
      <c r="UFG282" s="39"/>
      <c r="UFH282" s="39"/>
      <c r="UFI282" s="39"/>
      <c r="UFJ282" s="39"/>
      <c r="UFK282" s="39"/>
      <c r="UFL282" s="39"/>
      <c r="UFM282" s="39"/>
      <c r="UFN282" s="39"/>
      <c r="UFO282" s="39"/>
      <c r="UFP282" s="39"/>
      <c r="UFQ282" s="39"/>
      <c r="UFR282" s="39"/>
      <c r="UFS282" s="39"/>
      <c r="UFT282" s="39"/>
      <c r="UFU282" s="39"/>
      <c r="UFV282" s="39"/>
      <c r="UFW282" s="39"/>
      <c r="UFX282" s="39"/>
      <c r="UFY282" s="39"/>
      <c r="UFZ282" s="39"/>
      <c r="UGA282" s="39"/>
      <c r="UGB282" s="39"/>
      <c r="UGC282" s="39"/>
      <c r="UGD282" s="39"/>
      <c r="UGE282" s="39"/>
      <c r="UGF282" s="39"/>
      <c r="UGG282" s="39"/>
      <c r="UGH282" s="39"/>
      <c r="UGI282" s="39"/>
      <c r="UGJ282" s="39"/>
      <c r="UGK282" s="39"/>
      <c r="UGL282" s="39"/>
      <c r="UGM282" s="39"/>
      <c r="UGN282" s="39"/>
      <c r="UGO282" s="39"/>
      <c r="UGP282" s="39"/>
      <c r="UGQ282" s="39"/>
      <c r="UGR282" s="39"/>
      <c r="UGS282" s="39"/>
      <c r="UGT282" s="39"/>
      <c r="UGU282" s="39"/>
      <c r="UGV282" s="39"/>
      <c r="UGW282" s="39"/>
      <c r="UGX282" s="39"/>
      <c r="UGY282" s="39"/>
      <c r="UGZ282" s="39"/>
      <c r="UHA282" s="39"/>
      <c r="UHB282" s="39"/>
      <c r="UHC282" s="39"/>
      <c r="UHD282" s="39"/>
      <c r="UHE282" s="39"/>
      <c r="UHF282" s="39"/>
      <c r="UHG282" s="39"/>
      <c r="UHH282" s="39"/>
      <c r="UHI282" s="39"/>
      <c r="UHJ282" s="39"/>
      <c r="UHK282" s="39"/>
      <c r="UHL282" s="39"/>
      <c r="UHM282" s="39"/>
      <c r="UHN282" s="39"/>
      <c r="UHO282" s="39"/>
      <c r="UHP282" s="39"/>
      <c r="UHQ282" s="39"/>
      <c r="UHR282" s="39"/>
      <c r="UHS282" s="39"/>
      <c r="UHT282" s="39"/>
      <c r="UHU282" s="39"/>
      <c r="UHV282" s="39"/>
      <c r="UHW282" s="39"/>
      <c r="UHX282" s="39"/>
      <c r="UHY282" s="39"/>
      <c r="UHZ282" s="39"/>
      <c r="UIA282" s="39"/>
      <c r="UIB282" s="39"/>
      <c r="UIC282" s="39"/>
      <c r="UID282" s="39"/>
      <c r="UIE282" s="39"/>
      <c r="UIF282" s="39"/>
      <c r="UIG282" s="39"/>
      <c r="UIH282" s="39"/>
      <c r="UII282" s="39"/>
      <c r="UIJ282" s="39"/>
      <c r="UIK282" s="39"/>
      <c r="UIL282" s="39"/>
      <c r="UIM282" s="39"/>
      <c r="UIN282" s="39"/>
      <c r="UIO282" s="39"/>
      <c r="UIP282" s="39"/>
      <c r="UIQ282" s="39"/>
      <c r="UIR282" s="39"/>
      <c r="UIS282" s="39"/>
      <c r="UIT282" s="39"/>
      <c r="UIU282" s="39"/>
      <c r="UIV282" s="39"/>
      <c r="UIW282" s="39"/>
      <c r="UIX282" s="39"/>
      <c r="UIY282" s="39"/>
      <c r="UIZ282" s="39"/>
      <c r="UJA282" s="39"/>
      <c r="UJB282" s="39"/>
      <c r="UJC282" s="39"/>
      <c r="UJD282" s="39"/>
      <c r="UJE282" s="39"/>
      <c r="UJF282" s="39"/>
      <c r="UJG282" s="39"/>
      <c r="UJH282" s="39"/>
      <c r="UJI282" s="39"/>
      <c r="UJJ282" s="39"/>
      <c r="UJK282" s="39"/>
      <c r="UJL282" s="39"/>
      <c r="UJM282" s="39"/>
      <c r="UJN282" s="39"/>
      <c r="UJO282" s="39"/>
      <c r="UJP282" s="39"/>
      <c r="UJQ282" s="39"/>
      <c r="UJR282" s="39"/>
      <c r="UJS282" s="39"/>
      <c r="UJT282" s="39"/>
      <c r="UJU282" s="39"/>
      <c r="UJV282" s="39"/>
      <c r="UJW282" s="39"/>
      <c r="UJX282" s="39"/>
      <c r="UJY282" s="39"/>
      <c r="UJZ282" s="39"/>
      <c r="UKA282" s="39"/>
      <c r="UKB282" s="39"/>
      <c r="UKC282" s="39"/>
      <c r="UKD282" s="39"/>
      <c r="UKE282" s="39"/>
      <c r="UKF282" s="39"/>
      <c r="UKG282" s="39"/>
      <c r="UKH282" s="39"/>
      <c r="UKI282" s="39"/>
      <c r="UKJ282" s="39"/>
      <c r="UKK282" s="39"/>
      <c r="UKL282" s="39"/>
      <c r="UKM282" s="39"/>
      <c r="UKN282" s="39"/>
      <c r="UKO282" s="39"/>
      <c r="UKP282" s="39"/>
      <c r="UKQ282" s="39"/>
      <c r="UKR282" s="39"/>
      <c r="UKS282" s="39"/>
      <c r="UKT282" s="39"/>
      <c r="UKU282" s="39"/>
      <c r="UKV282" s="39"/>
      <c r="UKW282" s="39"/>
      <c r="UKX282" s="39"/>
      <c r="UKY282" s="39"/>
      <c r="UKZ282" s="39"/>
      <c r="ULA282" s="39"/>
      <c r="ULB282" s="39"/>
      <c r="ULC282" s="39"/>
      <c r="ULD282" s="39"/>
      <c r="ULE282" s="39"/>
      <c r="ULF282" s="39"/>
      <c r="ULG282" s="39"/>
      <c r="ULH282" s="39"/>
      <c r="ULI282" s="39"/>
      <c r="ULJ282" s="39"/>
      <c r="ULK282" s="39"/>
      <c r="ULL282" s="39"/>
      <c r="ULM282" s="39"/>
      <c r="ULN282" s="39"/>
      <c r="ULO282" s="39"/>
      <c r="ULP282" s="39"/>
      <c r="ULQ282" s="39"/>
      <c r="ULR282" s="39"/>
      <c r="ULS282" s="39"/>
      <c r="ULT282" s="39"/>
      <c r="ULU282" s="39"/>
      <c r="ULV282" s="39"/>
      <c r="ULW282" s="39"/>
      <c r="ULX282" s="39"/>
      <c r="ULY282" s="39"/>
      <c r="ULZ282" s="39"/>
      <c r="UMA282" s="39"/>
      <c r="UMB282" s="39"/>
      <c r="UMC282" s="39"/>
      <c r="UMD282" s="39"/>
      <c r="UME282" s="39"/>
      <c r="UMF282" s="39"/>
      <c r="UMG282" s="39"/>
      <c r="UMH282" s="39"/>
      <c r="UMI282" s="39"/>
      <c r="UMJ282" s="39"/>
      <c r="UMK282" s="39"/>
      <c r="UML282" s="39"/>
      <c r="UMM282" s="39"/>
      <c r="UMN282" s="39"/>
      <c r="UMO282" s="39"/>
      <c r="UMP282" s="39"/>
      <c r="UMQ282" s="39"/>
      <c r="UMR282" s="39"/>
      <c r="UMS282" s="39"/>
      <c r="UMT282" s="39"/>
      <c r="UMU282" s="39"/>
      <c r="UMV282" s="39"/>
      <c r="UMW282" s="39"/>
      <c r="UMX282" s="39"/>
      <c r="UMY282" s="39"/>
      <c r="UMZ282" s="39"/>
      <c r="UNA282" s="39"/>
      <c r="UNB282" s="39"/>
      <c r="UNC282" s="39"/>
      <c r="UND282" s="39"/>
      <c r="UNE282" s="39"/>
      <c r="UNF282" s="39"/>
      <c r="UNG282" s="39"/>
      <c r="UNH282" s="39"/>
      <c r="UNI282" s="39"/>
      <c r="UNJ282" s="39"/>
      <c r="UNK282" s="39"/>
      <c r="UNL282" s="39"/>
      <c r="UNM282" s="39"/>
      <c r="UNN282" s="39"/>
      <c r="UNO282" s="39"/>
      <c r="UNP282" s="39"/>
      <c r="UNQ282" s="39"/>
      <c r="UNR282" s="39"/>
      <c r="UNS282" s="39"/>
      <c r="UNT282" s="39"/>
      <c r="UNU282" s="39"/>
      <c r="UNV282" s="39"/>
      <c r="UNW282" s="39"/>
      <c r="UNX282" s="39"/>
      <c r="UNY282" s="39"/>
      <c r="UNZ282" s="39"/>
      <c r="UOA282" s="39"/>
      <c r="UOB282" s="39"/>
      <c r="UOC282" s="39"/>
      <c r="UOD282" s="39"/>
      <c r="UOE282" s="39"/>
      <c r="UOF282" s="39"/>
      <c r="UOG282" s="39"/>
      <c r="UOH282" s="39"/>
      <c r="UOI282" s="39"/>
      <c r="UOJ282" s="39"/>
      <c r="UOK282" s="39"/>
      <c r="UOL282" s="39"/>
      <c r="UOM282" s="39"/>
      <c r="UON282" s="39"/>
      <c r="UOO282" s="39"/>
      <c r="UOP282" s="39"/>
      <c r="UOQ282" s="39"/>
      <c r="UOR282" s="39"/>
      <c r="UOS282" s="39"/>
      <c r="UOT282" s="39"/>
      <c r="UOU282" s="39"/>
      <c r="UOV282" s="39"/>
      <c r="UOW282" s="39"/>
      <c r="UOX282" s="39"/>
      <c r="UOY282" s="39"/>
      <c r="UOZ282" s="39"/>
      <c r="UPA282" s="39"/>
      <c r="UPB282" s="39"/>
      <c r="UPC282" s="39"/>
      <c r="UPD282" s="39"/>
      <c r="UPE282" s="39"/>
      <c r="UPF282" s="39"/>
      <c r="UPG282" s="39"/>
      <c r="UPH282" s="39"/>
      <c r="UPI282" s="39"/>
      <c r="UPJ282" s="39"/>
      <c r="UPK282" s="39"/>
      <c r="UPL282" s="39"/>
      <c r="UPM282" s="39"/>
      <c r="UPN282" s="39"/>
      <c r="UPO282" s="39"/>
      <c r="UPP282" s="39"/>
      <c r="UPQ282" s="39"/>
      <c r="UPR282" s="39"/>
      <c r="UPS282" s="39"/>
      <c r="UPT282" s="39"/>
      <c r="UPU282" s="39"/>
      <c r="UPV282" s="39"/>
      <c r="UPW282" s="39"/>
      <c r="UPX282" s="39"/>
      <c r="UPY282" s="39"/>
      <c r="UPZ282" s="39"/>
      <c r="UQA282" s="39"/>
      <c r="UQB282" s="39"/>
      <c r="UQC282" s="39"/>
      <c r="UQD282" s="39"/>
      <c r="UQE282" s="39"/>
      <c r="UQF282" s="39"/>
      <c r="UQG282" s="39"/>
      <c r="UQH282" s="39"/>
      <c r="UQI282" s="39"/>
      <c r="UQJ282" s="39"/>
      <c r="UQK282" s="39"/>
      <c r="UQL282" s="39"/>
      <c r="UQM282" s="39"/>
      <c r="UQN282" s="39"/>
      <c r="UQO282" s="39"/>
      <c r="UQP282" s="39"/>
      <c r="UQQ282" s="39"/>
      <c r="UQR282" s="39"/>
      <c r="UQS282" s="39"/>
      <c r="UQT282" s="39"/>
      <c r="UQU282" s="39"/>
      <c r="UQV282" s="39"/>
      <c r="UQW282" s="39"/>
      <c r="UQX282" s="39"/>
      <c r="UQY282" s="39"/>
      <c r="UQZ282" s="39"/>
      <c r="URA282" s="39"/>
      <c r="URB282" s="39"/>
      <c r="URC282" s="39"/>
      <c r="URD282" s="39"/>
      <c r="URE282" s="39"/>
      <c r="URF282" s="39"/>
      <c r="URG282" s="39"/>
      <c r="URH282" s="39"/>
      <c r="URI282" s="39"/>
      <c r="URJ282" s="39"/>
      <c r="URK282" s="39"/>
      <c r="URL282" s="39"/>
      <c r="URM282" s="39"/>
      <c r="URN282" s="39"/>
      <c r="URO282" s="39"/>
      <c r="URP282" s="39"/>
      <c r="URQ282" s="39"/>
      <c r="URR282" s="39"/>
      <c r="URS282" s="39"/>
      <c r="URT282" s="39"/>
      <c r="URU282" s="39"/>
      <c r="URV282" s="39"/>
      <c r="URW282" s="39"/>
      <c r="URX282" s="39"/>
      <c r="URY282" s="39"/>
      <c r="URZ282" s="39"/>
      <c r="USA282" s="39"/>
      <c r="USB282" s="39"/>
      <c r="USC282" s="39"/>
      <c r="USD282" s="39"/>
      <c r="USE282" s="39"/>
      <c r="USF282" s="39"/>
      <c r="USG282" s="39"/>
      <c r="USH282" s="39"/>
      <c r="USI282" s="39"/>
      <c r="USJ282" s="39"/>
      <c r="USK282" s="39"/>
      <c r="USL282" s="39"/>
      <c r="USM282" s="39"/>
      <c r="USN282" s="39"/>
      <c r="USO282" s="39"/>
      <c r="USP282" s="39"/>
      <c r="USQ282" s="39"/>
      <c r="USR282" s="39"/>
      <c r="USS282" s="39"/>
      <c r="UST282" s="39"/>
      <c r="USU282" s="39"/>
      <c r="USV282" s="39"/>
      <c r="USW282" s="39"/>
      <c r="USX282" s="39"/>
      <c r="USY282" s="39"/>
      <c r="USZ282" s="39"/>
      <c r="UTA282" s="39"/>
      <c r="UTB282" s="39"/>
      <c r="UTC282" s="39"/>
      <c r="UTD282" s="39"/>
      <c r="UTE282" s="39"/>
      <c r="UTF282" s="39"/>
      <c r="UTG282" s="39"/>
      <c r="UTH282" s="39"/>
      <c r="UTI282" s="39"/>
      <c r="UTJ282" s="39"/>
      <c r="UTK282" s="39"/>
      <c r="UTL282" s="39"/>
      <c r="UTM282" s="39"/>
      <c r="UTN282" s="39"/>
      <c r="UTO282" s="39"/>
      <c r="UTP282" s="39"/>
      <c r="UTQ282" s="39"/>
      <c r="UTR282" s="39"/>
      <c r="UTS282" s="39"/>
      <c r="UTT282" s="39"/>
      <c r="UTU282" s="39"/>
      <c r="UTV282" s="39"/>
      <c r="UTW282" s="39"/>
      <c r="UTX282" s="39"/>
      <c r="UTY282" s="39"/>
      <c r="UTZ282" s="39"/>
      <c r="UUA282" s="39"/>
      <c r="UUB282" s="39"/>
      <c r="UUC282" s="39"/>
      <c r="UUD282" s="39"/>
      <c r="UUE282" s="39"/>
      <c r="UUF282" s="39"/>
      <c r="UUG282" s="39"/>
      <c r="UUH282" s="39"/>
      <c r="UUI282" s="39"/>
      <c r="UUJ282" s="39"/>
      <c r="UUK282" s="39"/>
      <c r="UUL282" s="39"/>
      <c r="UUM282" s="39"/>
      <c r="UUN282" s="39"/>
      <c r="UUO282" s="39"/>
      <c r="UUP282" s="39"/>
      <c r="UUQ282" s="39"/>
      <c r="UUR282" s="39"/>
      <c r="UUS282" s="39"/>
      <c r="UUT282" s="39"/>
      <c r="UUU282" s="39"/>
      <c r="UUV282" s="39"/>
      <c r="UUW282" s="39"/>
      <c r="UUX282" s="39"/>
      <c r="UUY282" s="39"/>
      <c r="UUZ282" s="39"/>
      <c r="UVA282" s="39"/>
      <c r="UVB282" s="39"/>
      <c r="UVC282" s="39"/>
      <c r="UVD282" s="39"/>
      <c r="UVE282" s="39"/>
      <c r="UVF282" s="39"/>
      <c r="UVG282" s="39"/>
      <c r="UVH282" s="39"/>
      <c r="UVI282" s="39"/>
      <c r="UVJ282" s="39"/>
      <c r="UVK282" s="39"/>
      <c r="UVL282" s="39"/>
      <c r="UVM282" s="39"/>
      <c r="UVN282" s="39"/>
      <c r="UVO282" s="39"/>
      <c r="UVP282" s="39"/>
      <c r="UVQ282" s="39"/>
      <c r="UVR282" s="39"/>
      <c r="UVS282" s="39"/>
      <c r="UVT282" s="39"/>
      <c r="UVU282" s="39"/>
      <c r="UVV282" s="39"/>
      <c r="UVW282" s="39"/>
      <c r="UVX282" s="39"/>
      <c r="UVY282" s="39"/>
      <c r="UVZ282" s="39"/>
      <c r="UWA282" s="39"/>
      <c r="UWB282" s="39"/>
      <c r="UWC282" s="39"/>
      <c r="UWD282" s="39"/>
      <c r="UWE282" s="39"/>
      <c r="UWF282" s="39"/>
      <c r="UWG282" s="39"/>
      <c r="UWH282" s="39"/>
      <c r="UWI282" s="39"/>
      <c r="UWJ282" s="39"/>
      <c r="UWK282" s="39"/>
      <c r="UWL282" s="39"/>
      <c r="UWM282" s="39"/>
      <c r="UWN282" s="39"/>
      <c r="UWO282" s="39"/>
      <c r="UWP282" s="39"/>
      <c r="UWQ282" s="39"/>
      <c r="UWR282" s="39"/>
      <c r="UWS282" s="39"/>
      <c r="UWT282" s="39"/>
      <c r="UWU282" s="39"/>
      <c r="UWV282" s="39"/>
      <c r="UWW282" s="39"/>
      <c r="UWX282" s="39"/>
      <c r="UWY282" s="39"/>
      <c r="UWZ282" s="39"/>
      <c r="UXA282" s="39"/>
      <c r="UXB282" s="39"/>
      <c r="UXC282" s="39"/>
      <c r="UXD282" s="39"/>
      <c r="UXE282" s="39"/>
      <c r="UXF282" s="39"/>
      <c r="UXG282" s="39"/>
      <c r="UXH282" s="39"/>
      <c r="UXI282" s="39"/>
      <c r="UXJ282" s="39"/>
      <c r="UXK282" s="39"/>
      <c r="UXL282" s="39"/>
      <c r="UXM282" s="39"/>
      <c r="UXN282" s="39"/>
      <c r="UXO282" s="39"/>
      <c r="UXP282" s="39"/>
      <c r="UXQ282" s="39"/>
      <c r="UXR282" s="39"/>
      <c r="UXS282" s="39"/>
      <c r="UXT282" s="39"/>
      <c r="UXU282" s="39"/>
      <c r="UXV282" s="39"/>
      <c r="UXW282" s="39"/>
      <c r="UXX282" s="39"/>
      <c r="UXY282" s="39"/>
      <c r="UXZ282" s="39"/>
      <c r="UYA282" s="39"/>
      <c r="UYB282" s="39"/>
      <c r="UYC282" s="39"/>
      <c r="UYD282" s="39"/>
      <c r="UYE282" s="39"/>
      <c r="UYF282" s="39"/>
      <c r="UYG282" s="39"/>
      <c r="UYH282" s="39"/>
      <c r="UYI282" s="39"/>
      <c r="UYJ282" s="39"/>
      <c r="UYK282" s="39"/>
      <c r="UYL282" s="39"/>
      <c r="UYM282" s="39"/>
      <c r="UYN282" s="39"/>
      <c r="UYO282" s="39"/>
      <c r="UYP282" s="39"/>
      <c r="UYQ282" s="39"/>
      <c r="UYR282" s="39"/>
      <c r="UYS282" s="39"/>
      <c r="UYT282" s="39"/>
      <c r="UYU282" s="39"/>
      <c r="UYV282" s="39"/>
      <c r="UYW282" s="39"/>
      <c r="UYX282" s="39"/>
      <c r="UYY282" s="39"/>
      <c r="UYZ282" s="39"/>
      <c r="UZA282" s="39"/>
      <c r="UZB282" s="39"/>
      <c r="UZC282" s="39"/>
      <c r="UZD282" s="39"/>
      <c r="UZE282" s="39"/>
      <c r="UZF282" s="39"/>
      <c r="UZG282" s="39"/>
      <c r="UZH282" s="39"/>
      <c r="UZI282" s="39"/>
      <c r="UZJ282" s="39"/>
      <c r="UZK282" s="39"/>
      <c r="UZL282" s="39"/>
      <c r="UZM282" s="39"/>
      <c r="UZN282" s="39"/>
      <c r="UZO282" s="39"/>
      <c r="UZP282" s="39"/>
      <c r="UZQ282" s="39"/>
      <c r="UZR282" s="39"/>
      <c r="UZS282" s="39"/>
      <c r="UZT282" s="39"/>
      <c r="UZU282" s="39"/>
      <c r="UZV282" s="39"/>
      <c r="UZW282" s="39"/>
      <c r="UZX282" s="39"/>
      <c r="UZY282" s="39"/>
      <c r="UZZ282" s="39"/>
      <c r="VAA282" s="39"/>
      <c r="VAB282" s="39"/>
      <c r="VAC282" s="39"/>
      <c r="VAD282" s="39"/>
      <c r="VAE282" s="39"/>
      <c r="VAF282" s="39"/>
      <c r="VAG282" s="39"/>
      <c r="VAH282" s="39"/>
      <c r="VAI282" s="39"/>
      <c r="VAJ282" s="39"/>
      <c r="VAK282" s="39"/>
      <c r="VAL282" s="39"/>
      <c r="VAM282" s="39"/>
      <c r="VAN282" s="39"/>
      <c r="VAO282" s="39"/>
      <c r="VAP282" s="39"/>
      <c r="VAQ282" s="39"/>
      <c r="VAR282" s="39"/>
      <c r="VAS282" s="39"/>
      <c r="VAT282" s="39"/>
      <c r="VAU282" s="39"/>
      <c r="VAV282" s="39"/>
      <c r="VAW282" s="39"/>
      <c r="VAX282" s="39"/>
      <c r="VAY282" s="39"/>
      <c r="VAZ282" s="39"/>
      <c r="VBA282" s="39"/>
      <c r="VBB282" s="39"/>
      <c r="VBC282" s="39"/>
      <c r="VBD282" s="39"/>
      <c r="VBE282" s="39"/>
      <c r="VBF282" s="39"/>
      <c r="VBG282" s="39"/>
      <c r="VBH282" s="39"/>
      <c r="VBI282" s="39"/>
      <c r="VBJ282" s="39"/>
      <c r="VBK282" s="39"/>
      <c r="VBL282" s="39"/>
      <c r="VBM282" s="39"/>
      <c r="VBN282" s="39"/>
      <c r="VBO282" s="39"/>
      <c r="VBP282" s="39"/>
      <c r="VBQ282" s="39"/>
      <c r="VBR282" s="39"/>
      <c r="VBS282" s="39"/>
      <c r="VBT282" s="39"/>
      <c r="VBU282" s="39"/>
      <c r="VBV282" s="39"/>
      <c r="VBW282" s="39"/>
      <c r="VBX282" s="39"/>
      <c r="VBY282" s="39"/>
      <c r="VBZ282" s="39"/>
      <c r="VCA282" s="39"/>
      <c r="VCB282" s="39"/>
      <c r="VCC282" s="39"/>
      <c r="VCD282" s="39"/>
      <c r="VCE282" s="39"/>
      <c r="VCF282" s="39"/>
      <c r="VCG282" s="39"/>
      <c r="VCH282" s="39"/>
      <c r="VCI282" s="39"/>
      <c r="VCJ282" s="39"/>
      <c r="VCK282" s="39"/>
      <c r="VCL282" s="39"/>
      <c r="VCM282" s="39"/>
      <c r="VCN282" s="39"/>
      <c r="VCO282" s="39"/>
      <c r="VCP282" s="39"/>
      <c r="VCQ282" s="39"/>
      <c r="VCR282" s="39"/>
      <c r="VCS282" s="39"/>
      <c r="VCT282" s="39"/>
      <c r="VCU282" s="39"/>
      <c r="VCV282" s="39"/>
      <c r="VCW282" s="39"/>
      <c r="VCX282" s="39"/>
      <c r="VCY282" s="39"/>
      <c r="VCZ282" s="39"/>
      <c r="VDA282" s="39"/>
      <c r="VDB282" s="39"/>
      <c r="VDC282" s="39"/>
      <c r="VDD282" s="39"/>
      <c r="VDE282" s="39"/>
      <c r="VDF282" s="39"/>
      <c r="VDG282" s="39"/>
      <c r="VDH282" s="39"/>
      <c r="VDI282" s="39"/>
      <c r="VDJ282" s="39"/>
      <c r="VDK282" s="39"/>
      <c r="VDL282" s="39"/>
      <c r="VDM282" s="39"/>
      <c r="VDN282" s="39"/>
      <c r="VDO282" s="39"/>
      <c r="VDP282" s="39"/>
      <c r="VDQ282" s="39"/>
      <c r="VDR282" s="39"/>
      <c r="VDS282" s="39"/>
      <c r="VDT282" s="39"/>
      <c r="VDU282" s="39"/>
      <c r="VDV282" s="39"/>
      <c r="VDW282" s="39"/>
      <c r="VDX282" s="39"/>
      <c r="VDY282" s="39"/>
      <c r="VDZ282" s="39"/>
      <c r="VEA282" s="39"/>
      <c r="VEB282" s="39"/>
      <c r="VEC282" s="39"/>
      <c r="VED282" s="39"/>
      <c r="VEE282" s="39"/>
      <c r="VEF282" s="39"/>
      <c r="VEG282" s="39"/>
      <c r="VEH282" s="39"/>
      <c r="VEI282" s="39"/>
      <c r="VEJ282" s="39"/>
      <c r="VEK282" s="39"/>
      <c r="VEL282" s="39"/>
      <c r="VEM282" s="39"/>
      <c r="VEN282" s="39"/>
      <c r="VEO282" s="39"/>
      <c r="VEP282" s="39"/>
      <c r="VEQ282" s="39"/>
      <c r="VER282" s="39"/>
      <c r="VES282" s="39"/>
      <c r="VET282" s="39"/>
      <c r="VEU282" s="39"/>
      <c r="VEV282" s="39"/>
      <c r="VEW282" s="39"/>
      <c r="VEX282" s="39"/>
      <c r="VEY282" s="39"/>
      <c r="VEZ282" s="39"/>
      <c r="VFA282" s="39"/>
      <c r="VFB282" s="39"/>
      <c r="VFC282" s="39"/>
      <c r="VFD282" s="39"/>
      <c r="VFE282" s="39"/>
      <c r="VFF282" s="39"/>
      <c r="VFG282" s="39"/>
      <c r="VFH282" s="39"/>
      <c r="VFI282" s="39"/>
      <c r="VFJ282" s="39"/>
      <c r="VFK282" s="39"/>
      <c r="VFL282" s="39"/>
      <c r="VFM282" s="39"/>
      <c r="VFN282" s="39"/>
      <c r="VFO282" s="39"/>
      <c r="VFP282" s="39"/>
      <c r="VFQ282" s="39"/>
      <c r="VFR282" s="39"/>
      <c r="VFS282" s="39"/>
      <c r="VFT282" s="39"/>
      <c r="VFU282" s="39"/>
      <c r="VFV282" s="39"/>
      <c r="VFW282" s="39"/>
      <c r="VFX282" s="39"/>
      <c r="VFY282" s="39"/>
      <c r="VFZ282" s="39"/>
      <c r="VGA282" s="39"/>
      <c r="VGB282" s="39"/>
      <c r="VGC282" s="39"/>
      <c r="VGD282" s="39"/>
      <c r="VGE282" s="39"/>
      <c r="VGF282" s="39"/>
      <c r="VGG282" s="39"/>
      <c r="VGH282" s="39"/>
      <c r="VGI282" s="39"/>
      <c r="VGJ282" s="39"/>
      <c r="VGK282" s="39"/>
      <c r="VGL282" s="39"/>
      <c r="VGM282" s="39"/>
      <c r="VGN282" s="39"/>
      <c r="VGO282" s="39"/>
      <c r="VGP282" s="39"/>
      <c r="VGQ282" s="39"/>
      <c r="VGR282" s="39"/>
      <c r="VGS282" s="39"/>
      <c r="VGT282" s="39"/>
      <c r="VGU282" s="39"/>
      <c r="VGV282" s="39"/>
      <c r="VGW282" s="39"/>
      <c r="VGX282" s="39"/>
      <c r="VGY282" s="39"/>
      <c r="VGZ282" s="39"/>
      <c r="VHA282" s="39"/>
      <c r="VHB282" s="39"/>
      <c r="VHC282" s="39"/>
      <c r="VHD282" s="39"/>
      <c r="VHE282" s="39"/>
      <c r="VHF282" s="39"/>
      <c r="VHG282" s="39"/>
      <c r="VHH282" s="39"/>
      <c r="VHI282" s="39"/>
      <c r="VHJ282" s="39"/>
      <c r="VHK282" s="39"/>
      <c r="VHL282" s="39"/>
      <c r="VHM282" s="39"/>
      <c r="VHN282" s="39"/>
      <c r="VHO282" s="39"/>
      <c r="VHP282" s="39"/>
      <c r="VHQ282" s="39"/>
      <c r="VHR282" s="39"/>
      <c r="VHS282" s="39"/>
      <c r="VHT282" s="39"/>
      <c r="VHU282" s="39"/>
      <c r="VHV282" s="39"/>
      <c r="VHW282" s="39"/>
      <c r="VHX282" s="39"/>
      <c r="VHY282" s="39"/>
      <c r="VHZ282" s="39"/>
      <c r="VIA282" s="39"/>
      <c r="VIB282" s="39"/>
      <c r="VIC282" s="39"/>
      <c r="VID282" s="39"/>
      <c r="VIE282" s="39"/>
      <c r="VIF282" s="39"/>
      <c r="VIG282" s="39"/>
      <c r="VIH282" s="39"/>
      <c r="VII282" s="39"/>
      <c r="VIJ282" s="39"/>
      <c r="VIK282" s="39"/>
      <c r="VIL282" s="39"/>
      <c r="VIM282" s="39"/>
      <c r="VIN282" s="39"/>
      <c r="VIO282" s="39"/>
      <c r="VIP282" s="39"/>
      <c r="VIQ282" s="39"/>
      <c r="VIR282" s="39"/>
      <c r="VIS282" s="39"/>
      <c r="VIT282" s="39"/>
      <c r="VIU282" s="39"/>
      <c r="VIV282" s="39"/>
      <c r="VIW282" s="39"/>
      <c r="VIX282" s="39"/>
      <c r="VIY282" s="39"/>
      <c r="VIZ282" s="39"/>
      <c r="VJA282" s="39"/>
      <c r="VJB282" s="39"/>
      <c r="VJC282" s="39"/>
      <c r="VJD282" s="39"/>
      <c r="VJE282" s="39"/>
      <c r="VJF282" s="39"/>
      <c r="VJG282" s="39"/>
      <c r="VJH282" s="39"/>
      <c r="VJI282" s="39"/>
      <c r="VJJ282" s="39"/>
      <c r="VJK282" s="39"/>
      <c r="VJL282" s="39"/>
      <c r="VJM282" s="39"/>
      <c r="VJN282" s="39"/>
      <c r="VJO282" s="39"/>
      <c r="VJP282" s="39"/>
      <c r="VJQ282" s="39"/>
      <c r="VJR282" s="39"/>
      <c r="VJS282" s="39"/>
      <c r="VJT282" s="39"/>
      <c r="VJU282" s="39"/>
      <c r="VJV282" s="39"/>
      <c r="VJW282" s="39"/>
      <c r="VJX282" s="39"/>
      <c r="VJY282" s="39"/>
      <c r="VJZ282" s="39"/>
      <c r="VKA282" s="39"/>
      <c r="VKB282" s="39"/>
      <c r="VKC282" s="39"/>
      <c r="VKD282" s="39"/>
      <c r="VKE282" s="39"/>
      <c r="VKF282" s="39"/>
      <c r="VKG282" s="39"/>
      <c r="VKH282" s="39"/>
      <c r="VKI282" s="39"/>
      <c r="VKJ282" s="39"/>
      <c r="VKK282" s="39"/>
      <c r="VKL282" s="39"/>
      <c r="VKM282" s="39"/>
      <c r="VKN282" s="39"/>
      <c r="VKO282" s="39"/>
      <c r="VKP282" s="39"/>
      <c r="VKQ282" s="39"/>
      <c r="VKR282" s="39"/>
      <c r="VKS282" s="39"/>
      <c r="VKT282" s="39"/>
      <c r="VKU282" s="39"/>
      <c r="VKV282" s="39"/>
      <c r="VKW282" s="39"/>
      <c r="VKX282" s="39"/>
      <c r="VKY282" s="39"/>
      <c r="VKZ282" s="39"/>
      <c r="VLA282" s="39"/>
      <c r="VLB282" s="39"/>
      <c r="VLC282" s="39"/>
      <c r="VLD282" s="39"/>
      <c r="VLE282" s="39"/>
      <c r="VLF282" s="39"/>
      <c r="VLG282" s="39"/>
      <c r="VLH282" s="39"/>
      <c r="VLI282" s="39"/>
      <c r="VLJ282" s="39"/>
      <c r="VLK282" s="39"/>
      <c r="VLL282" s="39"/>
      <c r="VLM282" s="39"/>
      <c r="VLN282" s="39"/>
      <c r="VLO282" s="39"/>
      <c r="VLP282" s="39"/>
      <c r="VLQ282" s="39"/>
      <c r="VLR282" s="39"/>
      <c r="VLS282" s="39"/>
      <c r="VLT282" s="39"/>
      <c r="VLU282" s="39"/>
      <c r="VLV282" s="39"/>
      <c r="VLW282" s="39"/>
      <c r="VLX282" s="39"/>
      <c r="VLY282" s="39"/>
      <c r="VLZ282" s="39"/>
      <c r="VMA282" s="39"/>
      <c r="VMB282" s="39"/>
      <c r="VMC282" s="39"/>
      <c r="VMD282" s="39"/>
      <c r="VME282" s="39"/>
      <c r="VMF282" s="39"/>
      <c r="VMG282" s="39"/>
      <c r="VMH282" s="39"/>
      <c r="VMI282" s="39"/>
      <c r="VMJ282" s="39"/>
      <c r="VMK282" s="39"/>
      <c r="VML282" s="39"/>
      <c r="VMM282" s="39"/>
      <c r="VMN282" s="39"/>
      <c r="VMO282" s="39"/>
      <c r="VMP282" s="39"/>
      <c r="VMQ282" s="39"/>
      <c r="VMR282" s="39"/>
      <c r="VMS282" s="39"/>
      <c r="VMT282" s="39"/>
      <c r="VMU282" s="39"/>
      <c r="VMV282" s="39"/>
      <c r="VMW282" s="39"/>
      <c r="VMX282" s="39"/>
      <c r="VMY282" s="39"/>
      <c r="VMZ282" s="39"/>
      <c r="VNA282" s="39"/>
      <c r="VNB282" s="39"/>
      <c r="VNC282" s="39"/>
      <c r="VND282" s="39"/>
      <c r="VNE282" s="39"/>
      <c r="VNF282" s="39"/>
      <c r="VNG282" s="39"/>
      <c r="VNH282" s="39"/>
      <c r="VNI282" s="39"/>
      <c r="VNJ282" s="39"/>
      <c r="VNK282" s="39"/>
      <c r="VNL282" s="39"/>
      <c r="VNM282" s="39"/>
      <c r="VNN282" s="39"/>
      <c r="VNO282" s="39"/>
      <c r="VNP282" s="39"/>
      <c r="VNQ282" s="39"/>
      <c r="VNR282" s="39"/>
      <c r="VNS282" s="39"/>
      <c r="VNT282" s="39"/>
      <c r="VNU282" s="39"/>
      <c r="VNV282" s="39"/>
      <c r="VNW282" s="39"/>
      <c r="VNX282" s="39"/>
      <c r="VNY282" s="39"/>
      <c r="VNZ282" s="39"/>
      <c r="VOA282" s="39"/>
      <c r="VOB282" s="39"/>
      <c r="VOC282" s="39"/>
      <c r="VOD282" s="39"/>
      <c r="VOE282" s="39"/>
      <c r="VOF282" s="39"/>
      <c r="VOG282" s="39"/>
      <c r="VOH282" s="39"/>
      <c r="VOI282" s="39"/>
      <c r="VOJ282" s="39"/>
      <c r="VOK282" s="39"/>
      <c r="VOL282" s="39"/>
      <c r="VOM282" s="39"/>
      <c r="VON282" s="39"/>
      <c r="VOO282" s="39"/>
      <c r="VOP282" s="39"/>
      <c r="VOQ282" s="39"/>
      <c r="VOR282" s="39"/>
      <c r="VOS282" s="39"/>
      <c r="VOT282" s="39"/>
      <c r="VOU282" s="39"/>
      <c r="VOV282" s="39"/>
      <c r="VOW282" s="39"/>
      <c r="VOX282" s="39"/>
      <c r="VOY282" s="39"/>
      <c r="VOZ282" s="39"/>
      <c r="VPA282" s="39"/>
      <c r="VPB282" s="39"/>
      <c r="VPC282" s="39"/>
      <c r="VPD282" s="39"/>
      <c r="VPE282" s="39"/>
      <c r="VPF282" s="39"/>
      <c r="VPG282" s="39"/>
      <c r="VPH282" s="39"/>
      <c r="VPI282" s="39"/>
      <c r="VPJ282" s="39"/>
      <c r="VPK282" s="39"/>
      <c r="VPL282" s="39"/>
      <c r="VPM282" s="39"/>
      <c r="VPN282" s="39"/>
      <c r="VPO282" s="39"/>
      <c r="VPP282" s="39"/>
      <c r="VPQ282" s="39"/>
      <c r="VPR282" s="39"/>
      <c r="VPS282" s="39"/>
      <c r="VPT282" s="39"/>
      <c r="VPU282" s="39"/>
      <c r="VPV282" s="39"/>
      <c r="VPW282" s="39"/>
      <c r="VPX282" s="39"/>
      <c r="VPY282" s="39"/>
      <c r="VPZ282" s="39"/>
      <c r="VQA282" s="39"/>
      <c r="VQB282" s="39"/>
      <c r="VQC282" s="39"/>
      <c r="VQD282" s="39"/>
      <c r="VQE282" s="39"/>
      <c r="VQF282" s="39"/>
      <c r="VQG282" s="39"/>
      <c r="VQH282" s="39"/>
      <c r="VQI282" s="39"/>
      <c r="VQJ282" s="39"/>
      <c r="VQK282" s="39"/>
      <c r="VQL282" s="39"/>
      <c r="VQM282" s="39"/>
      <c r="VQN282" s="39"/>
      <c r="VQO282" s="39"/>
      <c r="VQP282" s="39"/>
      <c r="VQQ282" s="39"/>
      <c r="VQR282" s="39"/>
      <c r="VQS282" s="39"/>
      <c r="VQT282" s="39"/>
      <c r="VQU282" s="39"/>
      <c r="VQV282" s="39"/>
      <c r="VQW282" s="39"/>
      <c r="VQX282" s="39"/>
      <c r="VQY282" s="39"/>
      <c r="VQZ282" s="39"/>
      <c r="VRA282" s="39"/>
      <c r="VRB282" s="39"/>
      <c r="VRC282" s="39"/>
      <c r="VRD282" s="39"/>
      <c r="VRE282" s="39"/>
      <c r="VRF282" s="39"/>
      <c r="VRG282" s="39"/>
      <c r="VRH282" s="39"/>
      <c r="VRI282" s="39"/>
      <c r="VRJ282" s="39"/>
      <c r="VRK282" s="39"/>
      <c r="VRL282" s="39"/>
      <c r="VRM282" s="39"/>
      <c r="VRN282" s="39"/>
      <c r="VRO282" s="39"/>
      <c r="VRP282" s="39"/>
      <c r="VRQ282" s="39"/>
      <c r="VRR282" s="39"/>
      <c r="VRS282" s="39"/>
      <c r="VRT282" s="39"/>
      <c r="VRU282" s="39"/>
      <c r="VRV282" s="39"/>
      <c r="VRW282" s="39"/>
      <c r="VRX282" s="39"/>
      <c r="VRY282" s="39"/>
      <c r="VRZ282" s="39"/>
      <c r="VSA282" s="39"/>
      <c r="VSB282" s="39"/>
      <c r="VSC282" s="39"/>
      <c r="VSD282" s="39"/>
      <c r="VSE282" s="39"/>
      <c r="VSF282" s="39"/>
      <c r="VSG282" s="39"/>
      <c r="VSH282" s="39"/>
      <c r="VSI282" s="39"/>
      <c r="VSJ282" s="39"/>
      <c r="VSK282" s="39"/>
      <c r="VSL282" s="39"/>
      <c r="VSM282" s="39"/>
      <c r="VSN282" s="39"/>
      <c r="VSO282" s="39"/>
      <c r="VSP282" s="39"/>
      <c r="VSQ282" s="39"/>
      <c r="VSR282" s="39"/>
      <c r="VSS282" s="39"/>
      <c r="VST282" s="39"/>
      <c r="VSU282" s="39"/>
      <c r="VSV282" s="39"/>
      <c r="VSW282" s="39"/>
      <c r="VSX282" s="39"/>
      <c r="VSY282" s="39"/>
      <c r="VSZ282" s="39"/>
      <c r="VTA282" s="39"/>
      <c r="VTB282" s="39"/>
      <c r="VTC282" s="39"/>
      <c r="VTD282" s="39"/>
      <c r="VTE282" s="39"/>
      <c r="VTF282" s="39"/>
      <c r="VTG282" s="39"/>
      <c r="VTH282" s="39"/>
      <c r="VTI282" s="39"/>
      <c r="VTJ282" s="39"/>
      <c r="VTK282" s="39"/>
      <c r="VTL282" s="39"/>
      <c r="VTM282" s="39"/>
      <c r="VTN282" s="39"/>
      <c r="VTO282" s="39"/>
      <c r="VTP282" s="39"/>
      <c r="VTQ282" s="39"/>
      <c r="VTR282" s="39"/>
      <c r="VTS282" s="39"/>
      <c r="VTT282" s="39"/>
      <c r="VTU282" s="39"/>
      <c r="VTV282" s="39"/>
      <c r="VTW282" s="39"/>
      <c r="VTX282" s="39"/>
      <c r="VTY282" s="39"/>
      <c r="VTZ282" s="39"/>
      <c r="VUA282" s="39"/>
      <c r="VUB282" s="39"/>
      <c r="VUC282" s="39"/>
      <c r="VUD282" s="39"/>
      <c r="VUE282" s="39"/>
      <c r="VUF282" s="39"/>
      <c r="VUG282" s="39"/>
      <c r="VUH282" s="39"/>
      <c r="VUI282" s="39"/>
      <c r="VUJ282" s="39"/>
      <c r="VUK282" s="39"/>
      <c r="VUL282" s="39"/>
      <c r="VUM282" s="39"/>
      <c r="VUN282" s="39"/>
      <c r="VUO282" s="39"/>
      <c r="VUP282" s="39"/>
      <c r="VUQ282" s="39"/>
      <c r="VUR282" s="39"/>
      <c r="VUS282" s="39"/>
      <c r="VUT282" s="39"/>
      <c r="VUU282" s="39"/>
      <c r="VUV282" s="39"/>
      <c r="VUW282" s="39"/>
      <c r="VUX282" s="39"/>
      <c r="VUY282" s="39"/>
      <c r="VUZ282" s="39"/>
      <c r="VVA282" s="39"/>
      <c r="VVB282" s="39"/>
      <c r="VVC282" s="39"/>
      <c r="VVD282" s="39"/>
      <c r="VVE282" s="39"/>
      <c r="VVF282" s="39"/>
      <c r="VVG282" s="39"/>
      <c r="VVH282" s="39"/>
      <c r="VVI282" s="39"/>
      <c r="VVJ282" s="39"/>
      <c r="VVK282" s="39"/>
      <c r="VVL282" s="39"/>
      <c r="VVM282" s="39"/>
      <c r="VVN282" s="39"/>
      <c r="VVO282" s="39"/>
      <c r="VVP282" s="39"/>
      <c r="VVQ282" s="39"/>
      <c r="VVR282" s="39"/>
      <c r="VVS282" s="39"/>
      <c r="VVT282" s="39"/>
      <c r="VVU282" s="39"/>
      <c r="VVV282" s="39"/>
      <c r="VVW282" s="39"/>
      <c r="VVX282" s="39"/>
      <c r="VVY282" s="39"/>
      <c r="VVZ282" s="39"/>
      <c r="VWA282" s="39"/>
      <c r="VWB282" s="39"/>
      <c r="VWC282" s="39"/>
      <c r="VWD282" s="39"/>
      <c r="VWE282" s="39"/>
      <c r="VWF282" s="39"/>
      <c r="VWG282" s="39"/>
      <c r="VWH282" s="39"/>
      <c r="VWI282" s="39"/>
      <c r="VWJ282" s="39"/>
      <c r="VWK282" s="39"/>
      <c r="VWL282" s="39"/>
      <c r="VWM282" s="39"/>
      <c r="VWN282" s="39"/>
      <c r="VWO282" s="39"/>
      <c r="VWP282" s="39"/>
      <c r="VWQ282" s="39"/>
      <c r="VWR282" s="39"/>
      <c r="VWS282" s="39"/>
      <c r="VWT282" s="39"/>
      <c r="VWU282" s="39"/>
      <c r="VWV282" s="39"/>
      <c r="VWW282" s="39"/>
      <c r="VWX282" s="39"/>
      <c r="VWY282" s="39"/>
      <c r="VWZ282" s="39"/>
      <c r="VXA282" s="39"/>
      <c r="VXB282" s="39"/>
      <c r="VXC282" s="39"/>
      <c r="VXD282" s="39"/>
      <c r="VXE282" s="39"/>
      <c r="VXF282" s="39"/>
      <c r="VXG282" s="39"/>
      <c r="VXH282" s="39"/>
      <c r="VXI282" s="39"/>
      <c r="VXJ282" s="39"/>
      <c r="VXK282" s="39"/>
      <c r="VXL282" s="39"/>
      <c r="VXM282" s="39"/>
      <c r="VXN282" s="39"/>
      <c r="VXO282" s="39"/>
      <c r="VXP282" s="39"/>
      <c r="VXQ282" s="39"/>
      <c r="VXR282" s="39"/>
      <c r="VXS282" s="39"/>
      <c r="VXT282" s="39"/>
      <c r="VXU282" s="39"/>
      <c r="VXV282" s="39"/>
      <c r="VXW282" s="39"/>
      <c r="VXX282" s="39"/>
      <c r="VXY282" s="39"/>
      <c r="VXZ282" s="39"/>
      <c r="VYA282" s="39"/>
      <c r="VYB282" s="39"/>
      <c r="VYC282" s="39"/>
      <c r="VYD282" s="39"/>
      <c r="VYE282" s="39"/>
      <c r="VYF282" s="39"/>
      <c r="VYG282" s="39"/>
      <c r="VYH282" s="39"/>
      <c r="VYI282" s="39"/>
      <c r="VYJ282" s="39"/>
      <c r="VYK282" s="39"/>
      <c r="VYL282" s="39"/>
      <c r="VYM282" s="39"/>
      <c r="VYN282" s="39"/>
      <c r="VYO282" s="39"/>
      <c r="VYP282" s="39"/>
      <c r="VYQ282" s="39"/>
      <c r="VYR282" s="39"/>
      <c r="VYS282" s="39"/>
      <c r="VYT282" s="39"/>
      <c r="VYU282" s="39"/>
      <c r="VYV282" s="39"/>
      <c r="VYW282" s="39"/>
      <c r="VYX282" s="39"/>
      <c r="VYY282" s="39"/>
      <c r="VYZ282" s="39"/>
      <c r="VZA282" s="39"/>
      <c r="VZB282" s="39"/>
      <c r="VZC282" s="39"/>
      <c r="VZD282" s="39"/>
      <c r="VZE282" s="39"/>
      <c r="VZF282" s="39"/>
      <c r="VZG282" s="39"/>
      <c r="VZH282" s="39"/>
      <c r="VZI282" s="39"/>
      <c r="VZJ282" s="39"/>
      <c r="VZK282" s="39"/>
      <c r="VZL282" s="39"/>
      <c r="VZM282" s="39"/>
      <c r="VZN282" s="39"/>
      <c r="VZO282" s="39"/>
      <c r="VZP282" s="39"/>
      <c r="VZQ282" s="39"/>
      <c r="VZR282" s="39"/>
      <c r="VZS282" s="39"/>
      <c r="VZT282" s="39"/>
      <c r="VZU282" s="39"/>
      <c r="VZV282" s="39"/>
      <c r="VZW282" s="39"/>
      <c r="VZX282" s="39"/>
      <c r="VZY282" s="39"/>
      <c r="VZZ282" s="39"/>
      <c r="WAA282" s="39"/>
      <c r="WAB282" s="39"/>
      <c r="WAC282" s="39"/>
      <c r="WAD282" s="39"/>
      <c r="WAE282" s="39"/>
      <c r="WAF282" s="39"/>
      <c r="WAG282" s="39"/>
      <c r="WAH282" s="39"/>
      <c r="WAI282" s="39"/>
      <c r="WAJ282" s="39"/>
      <c r="WAK282" s="39"/>
      <c r="WAL282" s="39"/>
      <c r="WAM282" s="39"/>
      <c r="WAN282" s="39"/>
      <c r="WAO282" s="39"/>
      <c r="WAP282" s="39"/>
      <c r="WAQ282" s="39"/>
      <c r="WAR282" s="39"/>
      <c r="WAS282" s="39"/>
      <c r="WAT282" s="39"/>
      <c r="WAU282" s="39"/>
      <c r="WAV282" s="39"/>
      <c r="WAW282" s="39"/>
      <c r="WAX282" s="39"/>
      <c r="WAY282" s="39"/>
      <c r="WAZ282" s="39"/>
      <c r="WBA282" s="39"/>
      <c r="WBB282" s="39"/>
      <c r="WBC282" s="39"/>
      <c r="WBD282" s="39"/>
      <c r="WBE282" s="39"/>
      <c r="WBF282" s="39"/>
      <c r="WBG282" s="39"/>
      <c r="WBH282" s="39"/>
      <c r="WBI282" s="39"/>
      <c r="WBJ282" s="39"/>
      <c r="WBK282" s="39"/>
      <c r="WBL282" s="39"/>
      <c r="WBM282" s="39"/>
      <c r="WBN282" s="39"/>
      <c r="WBO282" s="39"/>
      <c r="WBP282" s="39"/>
      <c r="WBQ282" s="39"/>
      <c r="WBR282" s="39"/>
      <c r="WBS282" s="39"/>
      <c r="WBT282" s="39"/>
      <c r="WBU282" s="39"/>
      <c r="WBV282" s="39"/>
      <c r="WBW282" s="39"/>
      <c r="WBX282" s="39"/>
      <c r="WBY282" s="39"/>
      <c r="WBZ282" s="39"/>
      <c r="WCA282" s="39"/>
      <c r="WCB282" s="39"/>
      <c r="WCC282" s="39"/>
      <c r="WCD282" s="39"/>
      <c r="WCE282" s="39"/>
      <c r="WCF282" s="39"/>
      <c r="WCG282" s="39"/>
      <c r="WCH282" s="39"/>
      <c r="WCI282" s="39"/>
      <c r="WCJ282" s="39"/>
      <c r="WCK282" s="39"/>
      <c r="WCL282" s="39"/>
      <c r="WCM282" s="39"/>
      <c r="WCN282" s="39"/>
      <c r="WCO282" s="39"/>
      <c r="WCP282" s="39"/>
      <c r="WCQ282" s="39"/>
      <c r="WCR282" s="39"/>
      <c r="WCS282" s="39"/>
      <c r="WCT282" s="39"/>
      <c r="WCU282" s="39"/>
      <c r="WCV282" s="39"/>
      <c r="WCW282" s="39"/>
      <c r="WCX282" s="39"/>
      <c r="WCY282" s="39"/>
      <c r="WCZ282" s="39"/>
      <c r="WDA282" s="39"/>
      <c r="WDB282" s="39"/>
      <c r="WDC282" s="39"/>
      <c r="WDD282" s="39"/>
      <c r="WDE282" s="39"/>
      <c r="WDF282" s="39"/>
      <c r="WDG282" s="39"/>
      <c r="WDH282" s="39"/>
      <c r="WDI282" s="39"/>
      <c r="WDJ282" s="39"/>
      <c r="WDK282" s="39"/>
      <c r="WDL282" s="39"/>
      <c r="WDM282" s="39"/>
      <c r="WDN282" s="39"/>
      <c r="WDO282" s="39"/>
      <c r="WDP282" s="39"/>
      <c r="WDQ282" s="39"/>
      <c r="WDR282" s="39"/>
      <c r="WDS282" s="39"/>
      <c r="WDT282" s="39"/>
      <c r="WDU282" s="39"/>
      <c r="WDV282" s="39"/>
      <c r="WDW282" s="39"/>
      <c r="WDX282" s="39"/>
      <c r="WDY282" s="39"/>
      <c r="WDZ282" s="39"/>
      <c r="WEA282" s="39"/>
      <c r="WEB282" s="39"/>
      <c r="WEC282" s="39"/>
      <c r="WED282" s="39"/>
      <c r="WEE282" s="39"/>
      <c r="WEF282" s="39"/>
      <c r="WEG282" s="39"/>
      <c r="WEH282" s="39"/>
      <c r="WEI282" s="39"/>
      <c r="WEJ282" s="39"/>
      <c r="WEK282" s="39"/>
      <c r="WEL282" s="39"/>
      <c r="WEM282" s="39"/>
      <c r="WEN282" s="39"/>
      <c r="WEO282" s="39"/>
      <c r="WEP282" s="39"/>
      <c r="WEQ282" s="39"/>
      <c r="WER282" s="39"/>
      <c r="WES282" s="39"/>
      <c r="WET282" s="39"/>
      <c r="WEU282" s="39"/>
      <c r="WEV282" s="39"/>
      <c r="WEW282" s="39"/>
      <c r="WEX282" s="39"/>
      <c r="WEY282" s="39"/>
      <c r="WEZ282" s="39"/>
      <c r="WFA282" s="39"/>
      <c r="WFB282" s="39"/>
      <c r="WFC282" s="39"/>
      <c r="WFD282" s="39"/>
      <c r="WFE282" s="39"/>
      <c r="WFF282" s="39"/>
      <c r="WFG282" s="39"/>
      <c r="WFH282" s="39"/>
      <c r="WFI282" s="39"/>
      <c r="WFJ282" s="39"/>
      <c r="WFK282" s="39"/>
      <c r="WFL282" s="39"/>
      <c r="WFM282" s="39"/>
      <c r="WFN282" s="39"/>
      <c r="WFO282" s="39"/>
      <c r="WFP282" s="39"/>
      <c r="WFQ282" s="39"/>
      <c r="WFR282" s="39"/>
      <c r="WFS282" s="39"/>
      <c r="WFT282" s="39"/>
      <c r="WFU282" s="39"/>
      <c r="WFV282" s="39"/>
      <c r="WFW282" s="39"/>
      <c r="WFX282" s="39"/>
      <c r="WFY282" s="39"/>
      <c r="WFZ282" s="39"/>
      <c r="WGA282" s="39"/>
      <c r="WGB282" s="39"/>
      <c r="WGC282" s="39"/>
      <c r="WGD282" s="39"/>
      <c r="WGE282" s="39"/>
      <c r="WGF282" s="39"/>
      <c r="WGG282" s="39"/>
      <c r="WGH282" s="39"/>
      <c r="WGI282" s="39"/>
      <c r="WGJ282" s="39"/>
      <c r="WGK282" s="39"/>
      <c r="WGL282" s="39"/>
      <c r="WGM282" s="39"/>
      <c r="WGN282" s="39"/>
      <c r="WGO282" s="39"/>
      <c r="WGP282" s="39"/>
      <c r="WGQ282" s="39"/>
      <c r="WGR282" s="39"/>
      <c r="WGS282" s="39"/>
      <c r="WGT282" s="39"/>
      <c r="WGU282" s="39"/>
      <c r="WGV282" s="39"/>
      <c r="WGW282" s="39"/>
      <c r="WGX282" s="39"/>
      <c r="WGY282" s="39"/>
      <c r="WGZ282" s="39"/>
      <c r="WHA282" s="39"/>
      <c r="WHB282" s="39"/>
      <c r="WHC282" s="39"/>
      <c r="WHD282" s="39"/>
      <c r="WHE282" s="39"/>
      <c r="WHF282" s="39"/>
      <c r="WHG282" s="39"/>
      <c r="WHH282" s="39"/>
      <c r="WHI282" s="39"/>
      <c r="WHJ282" s="39"/>
      <c r="WHK282" s="39"/>
      <c r="WHL282" s="39"/>
      <c r="WHM282" s="39"/>
      <c r="WHN282" s="39"/>
      <c r="WHO282" s="39"/>
      <c r="WHP282" s="39"/>
      <c r="WHQ282" s="39"/>
      <c r="WHR282" s="39"/>
      <c r="WHS282" s="39"/>
      <c r="WHT282" s="39"/>
      <c r="WHU282" s="39"/>
      <c r="WHV282" s="39"/>
      <c r="WHW282" s="39"/>
      <c r="WHX282" s="39"/>
      <c r="WHY282" s="39"/>
      <c r="WHZ282" s="39"/>
      <c r="WIA282" s="39"/>
      <c r="WIB282" s="39"/>
      <c r="WIC282" s="39"/>
      <c r="WID282" s="39"/>
      <c r="WIE282" s="39"/>
      <c r="WIF282" s="39"/>
      <c r="WIG282" s="39"/>
      <c r="WIH282" s="39"/>
      <c r="WII282" s="39"/>
      <c r="WIJ282" s="39"/>
      <c r="WIK282" s="39"/>
      <c r="WIL282" s="39"/>
      <c r="WIM282" s="39"/>
      <c r="WIN282" s="39"/>
      <c r="WIO282" s="39"/>
      <c r="WIP282" s="39"/>
      <c r="WIQ282" s="39"/>
      <c r="WIR282" s="39"/>
      <c r="WIS282" s="39"/>
      <c r="WIT282" s="39"/>
      <c r="WIU282" s="39"/>
      <c r="WIV282" s="39"/>
      <c r="WIW282" s="39"/>
      <c r="WIX282" s="39"/>
      <c r="WIY282" s="39"/>
      <c r="WIZ282" s="39"/>
      <c r="WJA282" s="39"/>
      <c r="WJB282" s="39"/>
      <c r="WJC282" s="39"/>
      <c r="WJD282" s="39"/>
      <c r="WJE282" s="39"/>
      <c r="WJF282" s="39"/>
      <c r="WJG282" s="39"/>
      <c r="WJH282" s="39"/>
      <c r="WJI282" s="39"/>
      <c r="WJJ282" s="39"/>
      <c r="WJK282" s="39"/>
      <c r="WJL282" s="39"/>
      <c r="WJM282" s="39"/>
      <c r="WJN282" s="39"/>
      <c r="WJO282" s="39"/>
      <c r="WJP282" s="39"/>
      <c r="WJQ282" s="39"/>
      <c r="WJR282" s="39"/>
      <c r="WJS282" s="39"/>
      <c r="WJT282" s="39"/>
      <c r="WJU282" s="39"/>
      <c r="WJV282" s="39"/>
      <c r="WJW282" s="39"/>
      <c r="WJX282" s="39"/>
      <c r="WJY282" s="39"/>
      <c r="WJZ282" s="39"/>
      <c r="WKA282" s="39"/>
      <c r="WKB282" s="39"/>
      <c r="WKC282" s="39"/>
      <c r="WKD282" s="39"/>
      <c r="WKE282" s="39"/>
      <c r="WKF282" s="39"/>
      <c r="WKG282" s="39"/>
      <c r="WKH282" s="39"/>
      <c r="WKI282" s="39"/>
      <c r="WKJ282" s="39"/>
      <c r="WKK282" s="39"/>
      <c r="WKL282" s="39"/>
      <c r="WKM282" s="39"/>
      <c r="WKN282" s="39"/>
      <c r="WKO282" s="39"/>
      <c r="WKP282" s="39"/>
      <c r="WKQ282" s="39"/>
      <c r="WKR282" s="39"/>
      <c r="WKS282" s="39"/>
      <c r="WKT282" s="39"/>
      <c r="WKU282" s="39"/>
      <c r="WKV282" s="39"/>
      <c r="WKW282" s="39"/>
      <c r="WKX282" s="39"/>
      <c r="WKY282" s="39"/>
      <c r="WKZ282" s="39"/>
      <c r="WLA282" s="39"/>
      <c r="WLB282" s="39"/>
      <c r="WLC282" s="39"/>
      <c r="WLD282" s="39"/>
      <c r="WLE282" s="39"/>
      <c r="WLF282" s="39"/>
      <c r="WLG282" s="39"/>
      <c r="WLH282" s="39"/>
      <c r="WLI282" s="39"/>
      <c r="WLJ282" s="39"/>
      <c r="WLK282" s="39"/>
      <c r="WLL282" s="39"/>
      <c r="WLM282" s="39"/>
      <c r="WLN282" s="39"/>
      <c r="WLO282" s="39"/>
      <c r="WLP282" s="39"/>
      <c r="WLQ282" s="39"/>
      <c r="WLR282" s="39"/>
      <c r="WLS282" s="39"/>
      <c r="WLT282" s="39"/>
      <c r="WLU282" s="39"/>
      <c r="WLV282" s="39"/>
      <c r="WLW282" s="39"/>
      <c r="WLX282" s="39"/>
      <c r="WLY282" s="39"/>
      <c r="WLZ282" s="39"/>
      <c r="WMA282" s="39"/>
      <c r="WMB282" s="39"/>
      <c r="WMC282" s="39"/>
      <c r="WMD282" s="39"/>
      <c r="WME282" s="39"/>
      <c r="WMF282" s="39"/>
      <c r="WMG282" s="39"/>
      <c r="WMH282" s="39"/>
      <c r="WMI282" s="39"/>
      <c r="WMJ282" s="39"/>
      <c r="WMK282" s="39"/>
      <c r="WML282" s="39"/>
      <c r="WMM282" s="39"/>
      <c r="WMN282" s="39"/>
      <c r="WMO282" s="39"/>
      <c r="WMP282" s="39"/>
      <c r="WMQ282" s="39"/>
      <c r="WMR282" s="39"/>
      <c r="WMS282" s="39"/>
      <c r="WMT282" s="39"/>
      <c r="WMU282" s="39"/>
      <c r="WMV282" s="39"/>
      <c r="WMW282" s="39"/>
      <c r="WMX282" s="39"/>
      <c r="WMY282" s="39"/>
      <c r="WMZ282" s="39"/>
      <c r="WNA282" s="39"/>
      <c r="WNB282" s="39"/>
      <c r="WNC282" s="39"/>
      <c r="WND282" s="39"/>
      <c r="WNE282" s="39"/>
      <c r="WNF282" s="39"/>
      <c r="WNG282" s="39"/>
      <c r="WNH282" s="39"/>
      <c r="WNI282" s="39"/>
      <c r="WNJ282" s="39"/>
      <c r="WNK282" s="39"/>
      <c r="WNL282" s="39"/>
      <c r="WNM282" s="39"/>
      <c r="WNN282" s="39"/>
      <c r="WNO282" s="39"/>
      <c r="WNP282" s="39"/>
      <c r="WNQ282" s="39"/>
      <c r="WNR282" s="39"/>
      <c r="WNS282" s="39"/>
      <c r="WNT282" s="39"/>
      <c r="WNU282" s="39"/>
      <c r="WNV282" s="39"/>
      <c r="WNW282" s="39"/>
      <c r="WNX282" s="39"/>
      <c r="WNY282" s="39"/>
      <c r="WNZ282" s="39"/>
      <c r="WOA282" s="39"/>
      <c r="WOB282" s="39"/>
      <c r="WOC282" s="39"/>
      <c r="WOD282" s="39"/>
      <c r="WOE282" s="39"/>
      <c r="WOF282" s="39"/>
      <c r="WOG282" s="39"/>
      <c r="WOH282" s="39"/>
      <c r="WOI282" s="39"/>
      <c r="WOJ282" s="39"/>
      <c r="WOK282" s="39"/>
      <c r="WOL282" s="39"/>
      <c r="WOM282" s="39"/>
      <c r="WON282" s="39"/>
      <c r="WOO282" s="39"/>
      <c r="WOP282" s="39"/>
      <c r="WOQ282" s="39"/>
      <c r="WOR282" s="39"/>
      <c r="WOS282" s="39"/>
      <c r="WOT282" s="39"/>
      <c r="WOU282" s="39"/>
      <c r="WOV282" s="39"/>
      <c r="WOW282" s="39"/>
      <c r="WOX282" s="39"/>
      <c r="WOY282" s="39"/>
      <c r="WOZ282" s="39"/>
      <c r="WPA282" s="39"/>
      <c r="WPB282" s="39"/>
      <c r="WPC282" s="39"/>
      <c r="WPD282" s="39"/>
      <c r="WPE282" s="39"/>
      <c r="WPF282" s="39"/>
      <c r="WPG282" s="39"/>
      <c r="WPH282" s="39"/>
      <c r="WPI282" s="39"/>
      <c r="WPJ282" s="39"/>
      <c r="WPK282" s="39"/>
      <c r="WPL282" s="39"/>
      <c r="WPM282" s="39"/>
      <c r="WPN282" s="39"/>
      <c r="WPO282" s="39"/>
      <c r="WPP282" s="39"/>
      <c r="WPQ282" s="39"/>
      <c r="WPR282" s="39"/>
      <c r="WPS282" s="39"/>
      <c r="WPT282" s="39"/>
      <c r="WPU282" s="39"/>
      <c r="WPV282" s="39"/>
      <c r="WPW282" s="39"/>
      <c r="WPX282" s="39"/>
      <c r="WPY282" s="39"/>
      <c r="WPZ282" s="39"/>
      <c r="WQA282" s="39"/>
      <c r="WQB282" s="39"/>
      <c r="WQC282" s="39"/>
      <c r="WQD282" s="39"/>
      <c r="WQE282" s="39"/>
      <c r="WQF282" s="39"/>
      <c r="WQG282" s="39"/>
      <c r="WQH282" s="39"/>
      <c r="WQI282" s="39"/>
      <c r="WQJ282" s="39"/>
      <c r="WQK282" s="39"/>
      <c r="WQL282" s="39"/>
      <c r="WQM282" s="39"/>
      <c r="WQN282" s="39"/>
      <c r="WQO282" s="39"/>
      <c r="WQP282" s="39"/>
      <c r="WQQ282" s="39"/>
      <c r="WQR282" s="39"/>
      <c r="WQS282" s="39"/>
      <c r="WQT282" s="39"/>
      <c r="WQU282" s="39"/>
      <c r="WQV282" s="39"/>
      <c r="WQW282" s="39"/>
      <c r="WQX282" s="39"/>
      <c r="WQY282" s="39"/>
      <c r="WQZ282" s="39"/>
      <c r="WRA282" s="39"/>
      <c r="WRB282" s="39"/>
      <c r="WRC282" s="39"/>
      <c r="WRD282" s="39"/>
      <c r="WRE282" s="39"/>
      <c r="WRF282" s="39"/>
      <c r="WRG282" s="39"/>
      <c r="WRH282" s="39"/>
      <c r="WRI282" s="39"/>
      <c r="WRJ282" s="39"/>
      <c r="WRK282" s="39"/>
      <c r="WRL282" s="39"/>
      <c r="WRM282" s="39"/>
      <c r="WRN282" s="39"/>
      <c r="WRO282" s="39"/>
      <c r="WRP282" s="39"/>
      <c r="WRQ282" s="39"/>
      <c r="WRR282" s="39"/>
      <c r="WRS282" s="39"/>
      <c r="WRT282" s="39"/>
      <c r="WRU282" s="39"/>
      <c r="WRV282" s="39"/>
      <c r="WRW282" s="39"/>
      <c r="WRX282" s="39"/>
      <c r="WRY282" s="39"/>
      <c r="WRZ282" s="39"/>
      <c r="WSA282" s="39"/>
      <c r="WSB282" s="39"/>
      <c r="WSC282" s="39"/>
      <c r="WSD282" s="39"/>
      <c r="WSE282" s="39"/>
      <c r="WSF282" s="39"/>
      <c r="WSG282" s="39"/>
      <c r="WSH282" s="39"/>
      <c r="WSI282" s="39"/>
      <c r="WSJ282" s="39"/>
      <c r="WSK282" s="39"/>
      <c r="WSL282" s="39"/>
      <c r="WSM282" s="39"/>
      <c r="WSN282" s="39"/>
      <c r="WSO282" s="39"/>
      <c r="WSP282" s="39"/>
      <c r="WSQ282" s="39"/>
      <c r="WSR282" s="39"/>
      <c r="WSS282" s="39"/>
      <c r="WST282" s="39"/>
      <c r="WSU282" s="39"/>
      <c r="WSV282" s="39"/>
      <c r="WSW282" s="39"/>
      <c r="WSX282" s="39"/>
      <c r="WSY282" s="39"/>
      <c r="WSZ282" s="39"/>
      <c r="WTA282" s="39"/>
      <c r="WTB282" s="39"/>
      <c r="WTC282" s="39"/>
      <c r="WTD282" s="39"/>
      <c r="WTE282" s="39"/>
      <c r="WTF282" s="39"/>
      <c r="WTG282" s="39"/>
      <c r="WTH282" s="39"/>
      <c r="WTI282" s="39"/>
      <c r="WTJ282" s="39"/>
      <c r="WTK282" s="39"/>
      <c r="WTL282" s="39"/>
      <c r="WTM282" s="39"/>
      <c r="WTN282" s="39"/>
      <c r="WTO282" s="39"/>
      <c r="WTP282" s="39"/>
      <c r="WTQ282" s="39"/>
      <c r="WTR282" s="39"/>
      <c r="WTS282" s="39"/>
      <c r="WTT282" s="39"/>
      <c r="WTU282" s="39"/>
      <c r="WTV282" s="39"/>
      <c r="WTW282" s="39"/>
      <c r="WTX282" s="39"/>
      <c r="WTY282" s="39"/>
      <c r="WTZ282" s="39"/>
      <c r="WUA282" s="39"/>
      <c r="WUB282" s="39"/>
      <c r="WUC282" s="39"/>
      <c r="WUD282" s="39"/>
      <c r="WUE282" s="39"/>
      <c r="WUF282" s="39"/>
      <c r="WUG282" s="39"/>
      <c r="WUH282" s="39"/>
      <c r="WUI282" s="39"/>
      <c r="WUJ282" s="39"/>
      <c r="WUK282" s="39"/>
      <c r="WUL282" s="39"/>
      <c r="WUM282" s="39"/>
      <c r="WUN282" s="39"/>
      <c r="WUO282" s="39"/>
      <c r="WUP282" s="39"/>
      <c r="WUQ282" s="39"/>
      <c r="WUR282" s="39"/>
      <c r="WUS282" s="39"/>
      <c r="WUT282" s="39"/>
      <c r="WUU282" s="39"/>
      <c r="WUV282" s="39"/>
      <c r="WUW282" s="39"/>
      <c r="WUX282" s="39"/>
      <c r="WUY282" s="39"/>
      <c r="WUZ282" s="39"/>
      <c r="WVA282" s="39"/>
      <c r="WVB282" s="39"/>
      <c r="WVC282" s="39"/>
      <c r="WVD282" s="39"/>
      <c r="WVE282" s="39"/>
      <c r="WVF282" s="39"/>
      <c r="WVG282" s="39"/>
      <c r="WVH282" s="39"/>
      <c r="WVI282" s="39"/>
      <c r="WVJ282" s="39"/>
      <c r="WVK282" s="39"/>
      <c r="WVL282" s="39"/>
      <c r="WVM282" s="39"/>
      <c r="WVN282" s="39"/>
      <c r="WVO282" s="39"/>
      <c r="WVP282" s="39"/>
      <c r="WVQ282" s="39"/>
      <c r="WVR282" s="39"/>
      <c r="WVS282" s="39"/>
      <c r="WVT282" s="39"/>
      <c r="WVU282" s="39"/>
      <c r="WVV282" s="39"/>
      <c r="WVW282" s="39"/>
      <c r="WVX282" s="39"/>
      <c r="WVY282" s="39"/>
      <c r="WVZ282" s="39"/>
      <c r="WWA282" s="39"/>
      <c r="WWB282" s="39"/>
      <c r="WWC282" s="39"/>
      <c r="WWD282" s="39"/>
      <c r="WWE282" s="39"/>
      <c r="WWF282" s="39"/>
      <c r="WWG282" s="39"/>
      <c r="WWH282" s="39"/>
      <c r="WWI282" s="39"/>
      <c r="WWJ282" s="39"/>
      <c r="WWK282" s="39"/>
      <c r="WWL282" s="39"/>
      <c r="WWM282" s="39"/>
      <c r="WWN282" s="39"/>
      <c r="WWO282" s="39"/>
      <c r="WWP282" s="39"/>
      <c r="WWQ282" s="39"/>
      <c r="WWR282" s="39"/>
      <c r="WWS282" s="39"/>
      <c r="WWT282" s="39"/>
      <c r="WWU282" s="39"/>
      <c r="WWV282" s="39"/>
      <c r="WWW282" s="39"/>
      <c r="WWX282" s="39"/>
      <c r="WWY282" s="39"/>
      <c r="WWZ282" s="39"/>
      <c r="WXA282" s="39"/>
      <c r="WXB282" s="39"/>
      <c r="WXC282" s="39"/>
      <c r="WXD282" s="39"/>
      <c r="WXE282" s="39"/>
      <c r="WXF282" s="39"/>
      <c r="WXG282" s="39"/>
      <c r="WXH282" s="39"/>
      <c r="WXI282" s="39"/>
      <c r="WXJ282" s="39"/>
      <c r="WXK282" s="39"/>
      <c r="WXL282" s="39"/>
      <c r="WXM282" s="39"/>
      <c r="WXN282" s="39"/>
      <c r="WXO282" s="39"/>
      <c r="WXP282" s="39"/>
      <c r="WXQ282" s="39"/>
      <c r="WXR282" s="39"/>
      <c r="WXS282" s="39"/>
      <c r="WXT282" s="39"/>
      <c r="WXU282" s="39"/>
      <c r="WXV282" s="39"/>
      <c r="WXW282" s="39"/>
      <c r="WXX282" s="39"/>
      <c r="WXY282" s="39"/>
      <c r="WXZ282" s="39"/>
      <c r="WYA282" s="39"/>
      <c r="WYB282" s="39"/>
      <c r="WYC282" s="39"/>
      <c r="WYD282" s="39"/>
      <c r="WYE282" s="39"/>
      <c r="WYF282" s="39"/>
      <c r="WYG282" s="39"/>
      <c r="WYH282" s="39"/>
      <c r="WYI282" s="39"/>
      <c r="WYJ282" s="39"/>
      <c r="WYK282" s="39"/>
      <c r="WYL282" s="39"/>
      <c r="WYM282" s="39"/>
      <c r="WYN282" s="39"/>
      <c r="WYO282" s="39"/>
      <c r="WYP282" s="39"/>
      <c r="WYQ282" s="39"/>
      <c r="WYR282" s="39"/>
      <c r="WYS282" s="39"/>
      <c r="WYT282" s="39"/>
      <c r="WYU282" s="39"/>
      <c r="WYV282" s="39"/>
      <c r="WYW282" s="39"/>
      <c r="WYX282" s="39"/>
      <c r="WYY282" s="39"/>
      <c r="WYZ282" s="39"/>
      <c r="WZA282" s="39"/>
      <c r="WZB282" s="39"/>
      <c r="WZC282" s="39"/>
      <c r="WZD282" s="39"/>
      <c r="WZE282" s="39"/>
      <c r="WZF282" s="39"/>
      <c r="WZG282" s="39"/>
      <c r="WZH282" s="39"/>
      <c r="WZI282" s="39"/>
      <c r="WZJ282" s="39"/>
      <c r="WZK282" s="39"/>
      <c r="WZL282" s="39"/>
      <c r="WZM282" s="39"/>
      <c r="WZN282" s="39"/>
      <c r="WZO282" s="39"/>
      <c r="WZP282" s="39"/>
      <c r="WZQ282" s="39"/>
      <c r="WZR282" s="39"/>
      <c r="WZS282" s="39"/>
      <c r="WZT282" s="39"/>
      <c r="WZU282" s="39"/>
      <c r="WZV282" s="39"/>
      <c r="WZW282" s="39"/>
      <c r="WZX282" s="39"/>
      <c r="WZY282" s="39"/>
      <c r="WZZ282" s="39"/>
      <c r="XAA282" s="39"/>
      <c r="XAB282" s="39"/>
      <c r="XAC282" s="39"/>
      <c r="XAD282" s="39"/>
      <c r="XAE282" s="39"/>
      <c r="XAF282" s="39"/>
      <c r="XAG282" s="39"/>
      <c r="XAH282" s="39"/>
      <c r="XAI282" s="39"/>
      <c r="XAJ282" s="39"/>
      <c r="XAK282" s="39"/>
      <c r="XAL282" s="39"/>
      <c r="XAM282" s="39"/>
      <c r="XAN282" s="39"/>
      <c r="XAO282" s="39"/>
      <c r="XAP282" s="39"/>
      <c r="XAQ282" s="39"/>
      <c r="XAR282" s="39"/>
      <c r="XAS282" s="39"/>
      <c r="XAT282" s="39"/>
      <c r="XAU282" s="39"/>
      <c r="XAV282" s="39"/>
      <c r="XAW282" s="39"/>
      <c r="XAX282" s="39"/>
      <c r="XAY282" s="39"/>
      <c r="XAZ282" s="39"/>
      <c r="XBA282" s="39"/>
      <c r="XBB282" s="39"/>
      <c r="XBC282" s="39"/>
      <c r="XBD282" s="39"/>
      <c r="XBE282" s="39"/>
      <c r="XBF282" s="39"/>
      <c r="XBG282" s="39"/>
      <c r="XBH282" s="39"/>
      <c r="XBI282" s="39"/>
      <c r="XBJ282" s="39"/>
      <c r="XBK282" s="39"/>
      <c r="XBL282" s="39"/>
      <c r="XBM282" s="39"/>
      <c r="XBN282" s="39"/>
      <c r="XBO282" s="39"/>
      <c r="XBP282" s="39"/>
      <c r="XBQ282" s="39"/>
      <c r="XBR282" s="39"/>
      <c r="XBS282" s="39"/>
      <c r="XBT282" s="39"/>
      <c r="XBU282" s="39"/>
      <c r="XBV282" s="39"/>
      <c r="XBW282" s="39"/>
      <c r="XBX282" s="39"/>
      <c r="XBY282" s="39"/>
      <c r="XBZ282" s="39"/>
      <c r="XCA282" s="39"/>
      <c r="XCB282" s="39"/>
      <c r="XCC282" s="39"/>
      <c r="XCD282" s="39"/>
      <c r="XCE282" s="39"/>
      <c r="XCF282" s="39"/>
      <c r="XCG282" s="39"/>
      <c r="XCH282" s="39"/>
      <c r="XCI282" s="39"/>
      <c r="XCJ282" s="39"/>
      <c r="XCK282" s="39"/>
      <c r="XCL282" s="39"/>
      <c r="XCM282" s="39"/>
      <c r="XCN282" s="39"/>
      <c r="XCO282" s="39"/>
      <c r="XCP282" s="39"/>
      <c r="XCQ282" s="39"/>
      <c r="XCR282" s="39"/>
      <c r="XCS282" s="39"/>
      <c r="XCT282" s="39"/>
      <c r="XCU282" s="39"/>
      <c r="XCV282" s="39"/>
      <c r="XCW282" s="39"/>
      <c r="XCX282" s="39"/>
      <c r="XCY282" s="39"/>
      <c r="XCZ282" s="39"/>
      <c r="XDA282" s="39"/>
      <c r="XDB282" s="39"/>
      <c r="XDC282" s="39"/>
      <c r="XDD282" s="39"/>
      <c r="XDE282" s="39"/>
      <c r="XDF282" s="39"/>
      <c r="XDG282" s="39"/>
      <c r="XDH282" s="39"/>
      <c r="XDI282" s="39"/>
      <c r="XDJ282" s="39"/>
      <c r="XDK282" s="39"/>
      <c r="XDL282" s="39"/>
      <c r="XDM282" s="39"/>
      <c r="XDN282" s="39"/>
      <c r="XDO282" s="39"/>
      <c r="XDP282" s="39"/>
      <c r="XDQ282" s="39"/>
      <c r="XDR282" s="39"/>
      <c r="XDS282" s="39"/>
      <c r="XDT282" s="39"/>
      <c r="XDU282" s="39"/>
      <c r="XDV282" s="39"/>
      <c r="XDW282" s="39"/>
      <c r="XDX282" s="39"/>
      <c r="XDY282" s="39"/>
      <c r="XDZ282" s="39"/>
      <c r="XEA282" s="39"/>
      <c r="XEB282" s="39"/>
      <c r="XEC282" s="39"/>
      <c r="XED282" s="39"/>
      <c r="XEE282" s="39"/>
      <c r="XEF282" s="39"/>
      <c r="XEG282" s="39"/>
      <c r="XEH282" s="39"/>
      <c r="XEI282" s="39"/>
      <c r="XEJ282" s="39"/>
      <c r="XEK282" s="39"/>
      <c r="XEL282" s="39"/>
      <c r="XEM282" s="39"/>
      <c r="XEN282" s="39"/>
      <c r="XEO282" s="39"/>
      <c r="XEP282" s="39"/>
      <c r="XEQ282" s="39"/>
      <c r="XER282" s="39"/>
      <c r="XES282" s="39"/>
      <c r="XET282" s="39"/>
      <c r="XEU282" s="39"/>
      <c r="XEV282" s="39"/>
      <c r="XEW282" s="39"/>
      <c r="XEX282" s="39"/>
      <c r="XEY282" s="39"/>
      <c r="XEZ282" s="39"/>
      <c r="XFA282" s="39"/>
      <c r="XFB282" s="39"/>
      <c r="XFC282" s="39"/>
    </row>
    <row r="283" spans="1:16383" s="22" customFormat="1">
      <c r="A283" s="32" t="s">
        <v>52</v>
      </c>
      <c r="B283" s="32" t="s">
        <v>476</v>
      </c>
      <c r="C283" s="25" t="s">
        <v>882</v>
      </c>
      <c r="D283" s="25" t="s">
        <v>883</v>
      </c>
      <c r="E283" s="25" t="s">
        <v>47</v>
      </c>
      <c r="F283" s="31" t="s">
        <v>884</v>
      </c>
      <c r="G283" s="11">
        <v>377628</v>
      </c>
      <c r="H283" s="11">
        <f t="shared" si="28"/>
        <v>396409</v>
      </c>
      <c r="I283" s="11"/>
      <c r="J283" s="11">
        <f t="shared" si="31"/>
        <v>439230</v>
      </c>
      <c r="K283" s="11">
        <f t="shared" si="32"/>
        <v>0</v>
      </c>
      <c r="L283" s="11">
        <f t="shared" si="29"/>
        <v>459412</v>
      </c>
      <c r="M283" s="11">
        <f t="shared" si="30"/>
        <v>0</v>
      </c>
      <c r="N283" s="11">
        <f t="shared" si="33"/>
        <v>483630</v>
      </c>
      <c r="O283" s="11">
        <f t="shared" si="34"/>
        <v>0</v>
      </c>
      <c r="P283" s="11"/>
      <c r="Q283" s="47"/>
      <c r="R283" s="81"/>
      <c r="S283" s="81"/>
      <c r="T283" s="81"/>
      <c r="U283" s="81"/>
      <c r="V283" s="81"/>
      <c r="W283" s="81"/>
      <c r="X283"/>
      <c r="Y283"/>
      <c r="Z283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  <c r="BI283" s="39"/>
      <c r="BJ283" s="39"/>
      <c r="BK283" s="39"/>
      <c r="BL283" s="39"/>
      <c r="BM283" s="39"/>
      <c r="BN283" s="39"/>
      <c r="BO283" s="39"/>
      <c r="BP283" s="39"/>
      <c r="BQ283" s="39"/>
      <c r="BR283" s="39"/>
      <c r="BS283" s="39"/>
      <c r="BT283" s="39"/>
      <c r="BU283" s="39"/>
      <c r="BV283" s="39"/>
      <c r="BW283" s="39"/>
      <c r="BX283" s="39"/>
      <c r="BY283" s="39"/>
      <c r="BZ283" s="39"/>
      <c r="CA283" s="39"/>
      <c r="CB283" s="39"/>
      <c r="CC283" s="39"/>
      <c r="CD283" s="39"/>
      <c r="CE283" s="39"/>
      <c r="CF283" s="39"/>
      <c r="CG283" s="39"/>
      <c r="CH283" s="39"/>
      <c r="CI283" s="39"/>
      <c r="CJ283" s="39"/>
      <c r="CK283" s="39"/>
      <c r="CL283" s="39"/>
      <c r="CM283" s="39"/>
      <c r="CN283" s="39"/>
      <c r="CO283" s="39"/>
      <c r="CP283" s="39"/>
      <c r="CQ283" s="39"/>
      <c r="CR283" s="39"/>
      <c r="CS283" s="39"/>
      <c r="CT283" s="39"/>
      <c r="CU283" s="39"/>
      <c r="CV283" s="39"/>
      <c r="CW283" s="39"/>
      <c r="CX283" s="39"/>
      <c r="CY283" s="39"/>
      <c r="CZ283" s="39"/>
      <c r="DA283" s="39"/>
      <c r="DB283" s="39"/>
      <c r="DC283" s="39"/>
      <c r="DD283" s="39"/>
      <c r="DE283" s="39"/>
      <c r="DF283" s="39"/>
      <c r="DG283" s="39"/>
      <c r="DH283" s="39"/>
      <c r="DI283" s="39"/>
      <c r="DJ283" s="39"/>
      <c r="DK283" s="39"/>
      <c r="DL283" s="39"/>
      <c r="DM283" s="39"/>
      <c r="DN283" s="39"/>
      <c r="DO283" s="39"/>
      <c r="DP283" s="39"/>
      <c r="DQ283" s="39"/>
      <c r="DR283" s="39"/>
      <c r="DS283" s="39"/>
      <c r="DT283" s="39"/>
      <c r="DU283" s="39"/>
      <c r="DV283" s="39"/>
      <c r="DW283" s="39"/>
      <c r="DX283" s="39"/>
      <c r="DY283" s="39"/>
      <c r="DZ283" s="39"/>
      <c r="EA283" s="39"/>
      <c r="EB283" s="39"/>
      <c r="EC283" s="39"/>
      <c r="ED283" s="39"/>
      <c r="EE283" s="39"/>
      <c r="EF283" s="39"/>
      <c r="EG283" s="39"/>
      <c r="EH283" s="39"/>
      <c r="EI283" s="39"/>
      <c r="EJ283" s="39"/>
      <c r="EK283" s="39"/>
      <c r="EL283" s="39"/>
      <c r="EM283" s="39"/>
      <c r="EN283" s="39"/>
      <c r="EO283" s="39"/>
      <c r="EP283" s="39"/>
      <c r="EQ283" s="39"/>
      <c r="ER283" s="39"/>
      <c r="ES283" s="39"/>
      <c r="ET283" s="39"/>
      <c r="EU283" s="39"/>
      <c r="EV283" s="39"/>
      <c r="EW283" s="39"/>
      <c r="EX283" s="39"/>
      <c r="EY283" s="39"/>
      <c r="EZ283" s="39"/>
      <c r="FA283" s="39"/>
      <c r="FB283" s="39"/>
      <c r="FC283" s="39"/>
      <c r="FD283" s="39"/>
      <c r="FE283" s="39"/>
      <c r="FF283" s="39"/>
      <c r="FG283" s="39"/>
      <c r="FH283" s="39"/>
      <c r="FI283" s="39"/>
      <c r="FJ283" s="39"/>
      <c r="FK283" s="39"/>
      <c r="FL283" s="39"/>
      <c r="FM283" s="39"/>
      <c r="FN283" s="39"/>
      <c r="FO283" s="39"/>
      <c r="FP283" s="39"/>
      <c r="FQ283" s="39"/>
      <c r="FR283" s="39"/>
      <c r="FS283" s="39"/>
      <c r="FT283" s="39"/>
      <c r="FU283" s="39"/>
      <c r="FV283" s="39"/>
      <c r="FW283" s="39"/>
      <c r="FX283" s="39"/>
      <c r="FY283" s="39"/>
      <c r="FZ283" s="39"/>
      <c r="GA283" s="39"/>
      <c r="GB283" s="39"/>
      <c r="GC283" s="39"/>
      <c r="GD283" s="39"/>
      <c r="GE283" s="39"/>
      <c r="GF283" s="39"/>
      <c r="GG283" s="39"/>
      <c r="GH283" s="39"/>
      <c r="GI283" s="39"/>
      <c r="GJ283" s="39"/>
      <c r="GK283" s="39"/>
      <c r="GL283" s="39"/>
      <c r="GM283" s="39"/>
      <c r="GN283" s="39"/>
      <c r="GO283" s="39"/>
      <c r="GP283" s="39"/>
      <c r="GQ283" s="39"/>
      <c r="GR283" s="39"/>
      <c r="GS283" s="39"/>
      <c r="GT283" s="39"/>
      <c r="GU283" s="39"/>
      <c r="GV283" s="39"/>
      <c r="GW283" s="39"/>
      <c r="GX283" s="39"/>
      <c r="GY283" s="39"/>
      <c r="GZ283" s="39"/>
      <c r="HA283" s="39"/>
      <c r="HB283" s="39"/>
      <c r="HC283" s="39"/>
      <c r="HD283" s="39"/>
      <c r="HE283" s="39"/>
      <c r="HF283" s="39"/>
      <c r="HG283" s="39"/>
      <c r="HH283" s="39"/>
      <c r="HI283" s="39"/>
      <c r="HJ283" s="39"/>
      <c r="HK283" s="39"/>
      <c r="HL283" s="39"/>
      <c r="HM283" s="39"/>
      <c r="HN283" s="39"/>
      <c r="HO283" s="39"/>
      <c r="HP283" s="39"/>
      <c r="HQ283" s="39"/>
      <c r="HR283" s="39"/>
      <c r="HS283" s="39"/>
      <c r="HT283" s="39"/>
      <c r="HU283" s="39"/>
      <c r="HV283" s="39"/>
      <c r="HW283" s="39"/>
      <c r="HX283" s="39"/>
      <c r="HY283" s="39"/>
      <c r="HZ283" s="39"/>
      <c r="IA283" s="39"/>
      <c r="IB283" s="39"/>
      <c r="IC283" s="39"/>
      <c r="ID283" s="39"/>
      <c r="IE283" s="39"/>
      <c r="IF283" s="39"/>
      <c r="IG283" s="39"/>
      <c r="IH283" s="39"/>
      <c r="II283" s="39"/>
      <c r="IJ283" s="39"/>
      <c r="IK283" s="39"/>
      <c r="IL283" s="39"/>
      <c r="IM283" s="39"/>
      <c r="IN283" s="39"/>
      <c r="IO283" s="39"/>
      <c r="IP283" s="39"/>
      <c r="IQ283" s="39"/>
      <c r="IR283" s="39"/>
      <c r="IS283" s="39"/>
      <c r="IT283" s="39"/>
      <c r="IU283" s="39"/>
      <c r="IV283" s="39"/>
      <c r="IW283" s="39"/>
      <c r="IX283" s="39"/>
      <c r="IY283" s="39"/>
      <c r="IZ283" s="39"/>
      <c r="JA283" s="39"/>
      <c r="JB283" s="39"/>
      <c r="JC283" s="39"/>
      <c r="JD283" s="39"/>
      <c r="JE283" s="39"/>
      <c r="JF283" s="39"/>
      <c r="JG283" s="39"/>
      <c r="JH283" s="39"/>
      <c r="JI283" s="39"/>
      <c r="JJ283" s="39"/>
      <c r="JK283" s="39"/>
      <c r="JL283" s="39"/>
      <c r="JM283" s="39"/>
      <c r="JN283" s="39"/>
      <c r="JO283" s="39"/>
      <c r="JP283" s="39"/>
      <c r="JQ283" s="39"/>
      <c r="JR283" s="39"/>
      <c r="JS283" s="39"/>
      <c r="JT283" s="39"/>
      <c r="JU283" s="39"/>
      <c r="JV283" s="39"/>
      <c r="JW283" s="39"/>
      <c r="JX283" s="39"/>
      <c r="JY283" s="39"/>
      <c r="JZ283" s="39"/>
      <c r="KA283" s="39"/>
      <c r="KB283" s="39"/>
      <c r="KC283" s="39"/>
      <c r="KD283" s="39"/>
      <c r="KE283" s="39"/>
      <c r="KF283" s="39"/>
      <c r="KG283" s="39"/>
      <c r="KH283" s="39"/>
      <c r="KI283" s="39"/>
      <c r="KJ283" s="39"/>
      <c r="KK283" s="39"/>
      <c r="KL283" s="39"/>
      <c r="KM283" s="39"/>
      <c r="KN283" s="39"/>
      <c r="KO283" s="39"/>
      <c r="KP283" s="39"/>
      <c r="KQ283" s="39"/>
      <c r="KR283" s="39"/>
      <c r="KS283" s="39"/>
      <c r="KT283" s="39"/>
      <c r="KU283" s="39"/>
      <c r="KV283" s="39"/>
      <c r="KW283" s="39"/>
      <c r="KX283" s="39"/>
      <c r="KY283" s="39"/>
      <c r="KZ283" s="39"/>
      <c r="LA283" s="39"/>
      <c r="LB283" s="39"/>
      <c r="LC283" s="39"/>
      <c r="LD283" s="39"/>
      <c r="LE283" s="39"/>
      <c r="LF283" s="39"/>
      <c r="LG283" s="39"/>
      <c r="LH283" s="39"/>
      <c r="LI283" s="39"/>
      <c r="LJ283" s="39"/>
      <c r="LK283" s="39"/>
      <c r="LL283" s="39"/>
      <c r="LM283" s="39"/>
      <c r="LN283" s="39"/>
      <c r="LO283" s="39"/>
      <c r="LP283" s="39"/>
      <c r="LQ283" s="39"/>
      <c r="LR283" s="39"/>
      <c r="LS283" s="39"/>
      <c r="LT283" s="39"/>
      <c r="LU283" s="39"/>
      <c r="LV283" s="39"/>
      <c r="LW283" s="39"/>
      <c r="LX283" s="39"/>
      <c r="LY283" s="39"/>
      <c r="LZ283" s="39"/>
      <c r="MA283" s="39"/>
      <c r="MB283" s="39"/>
      <c r="MC283" s="39"/>
      <c r="MD283" s="39"/>
      <c r="ME283" s="39"/>
      <c r="MF283" s="39"/>
      <c r="MG283" s="39"/>
      <c r="MH283" s="39"/>
      <c r="MI283" s="39"/>
      <c r="MJ283" s="39"/>
      <c r="MK283" s="39"/>
      <c r="ML283" s="39"/>
      <c r="MM283" s="39"/>
      <c r="MN283" s="39"/>
      <c r="MO283" s="39"/>
      <c r="MP283" s="39"/>
      <c r="MQ283" s="39"/>
      <c r="MR283" s="39"/>
      <c r="MS283" s="39"/>
      <c r="MT283" s="39"/>
      <c r="MU283" s="39"/>
      <c r="MV283" s="39"/>
      <c r="MW283" s="39"/>
      <c r="MX283" s="39"/>
      <c r="MY283" s="39"/>
      <c r="MZ283" s="39"/>
      <c r="NA283" s="39"/>
      <c r="NB283" s="39"/>
      <c r="NC283" s="39"/>
      <c r="ND283" s="39"/>
      <c r="NE283" s="39"/>
      <c r="NF283" s="39"/>
      <c r="NG283" s="39"/>
      <c r="NH283" s="39"/>
      <c r="NI283" s="39"/>
      <c r="NJ283" s="39"/>
      <c r="NK283" s="39"/>
      <c r="NL283" s="39"/>
      <c r="NM283" s="39"/>
      <c r="NN283" s="39"/>
      <c r="NO283" s="39"/>
      <c r="NP283" s="39"/>
      <c r="NQ283" s="39"/>
      <c r="NR283" s="39"/>
      <c r="NS283" s="39"/>
      <c r="NT283" s="39"/>
      <c r="NU283" s="39"/>
      <c r="NV283" s="39"/>
      <c r="NW283" s="39"/>
      <c r="NX283" s="39"/>
      <c r="NY283" s="39"/>
      <c r="NZ283" s="39"/>
      <c r="OA283" s="39"/>
      <c r="OB283" s="39"/>
      <c r="OC283" s="39"/>
      <c r="OD283" s="39"/>
      <c r="OE283" s="39"/>
      <c r="OF283" s="39"/>
      <c r="OG283" s="39"/>
      <c r="OH283" s="39"/>
      <c r="OI283" s="39"/>
      <c r="OJ283" s="39"/>
      <c r="OK283" s="39"/>
      <c r="OL283" s="39"/>
      <c r="OM283" s="39"/>
      <c r="ON283" s="39"/>
      <c r="OO283" s="39"/>
      <c r="OP283" s="39"/>
      <c r="OQ283" s="39"/>
      <c r="OR283" s="39"/>
      <c r="OS283" s="39"/>
      <c r="OT283" s="39"/>
      <c r="OU283" s="39"/>
      <c r="OV283" s="39"/>
      <c r="OW283" s="39"/>
      <c r="OX283" s="39"/>
      <c r="OY283" s="39"/>
      <c r="OZ283" s="39"/>
      <c r="PA283" s="39"/>
      <c r="PB283" s="39"/>
      <c r="PC283" s="39"/>
      <c r="PD283" s="39"/>
      <c r="PE283" s="39"/>
      <c r="PF283" s="39"/>
      <c r="PG283" s="39"/>
      <c r="PH283" s="39"/>
      <c r="PI283" s="39"/>
      <c r="PJ283" s="39"/>
      <c r="PK283" s="39"/>
      <c r="PL283" s="39"/>
      <c r="PM283" s="39"/>
      <c r="PN283" s="39"/>
      <c r="PO283" s="39"/>
      <c r="PP283" s="39"/>
      <c r="PQ283" s="39"/>
      <c r="PR283" s="39"/>
      <c r="PS283" s="39"/>
      <c r="PT283" s="39"/>
      <c r="PU283" s="39"/>
      <c r="PV283" s="39"/>
      <c r="PW283" s="39"/>
      <c r="PX283" s="39"/>
      <c r="PY283" s="39"/>
      <c r="PZ283" s="39"/>
      <c r="QA283" s="39"/>
      <c r="QB283" s="39"/>
      <c r="QC283" s="39"/>
      <c r="QD283" s="39"/>
      <c r="QE283" s="39"/>
      <c r="QF283" s="39"/>
      <c r="QG283" s="39"/>
      <c r="QH283" s="39"/>
      <c r="QI283" s="39"/>
      <c r="QJ283" s="39"/>
      <c r="QK283" s="39"/>
      <c r="QL283" s="39"/>
      <c r="QM283" s="39"/>
      <c r="QN283" s="39"/>
      <c r="QO283" s="39"/>
      <c r="QP283" s="39"/>
      <c r="QQ283" s="39"/>
      <c r="QR283" s="39"/>
      <c r="QS283" s="39"/>
      <c r="QT283" s="39"/>
      <c r="QU283" s="39"/>
      <c r="QV283" s="39"/>
      <c r="QW283" s="39"/>
      <c r="QX283" s="39"/>
      <c r="QY283" s="39"/>
      <c r="QZ283" s="39"/>
      <c r="RA283" s="39"/>
      <c r="RB283" s="39"/>
      <c r="RC283" s="39"/>
      <c r="RD283" s="39"/>
      <c r="RE283" s="39"/>
      <c r="RF283" s="39"/>
      <c r="RG283" s="39"/>
      <c r="RH283" s="39"/>
      <c r="RI283" s="39"/>
      <c r="RJ283" s="39"/>
      <c r="RK283" s="39"/>
      <c r="RL283" s="39"/>
      <c r="RM283" s="39"/>
      <c r="RN283" s="39"/>
      <c r="RO283" s="39"/>
      <c r="RP283" s="39"/>
      <c r="RQ283" s="39"/>
      <c r="RR283" s="39"/>
      <c r="RS283" s="39"/>
      <c r="RT283" s="39"/>
      <c r="RU283" s="39"/>
      <c r="RV283" s="39"/>
      <c r="RW283" s="39"/>
      <c r="RX283" s="39"/>
      <c r="RY283" s="39"/>
      <c r="RZ283" s="39"/>
      <c r="SA283" s="39"/>
      <c r="SB283" s="39"/>
      <c r="SC283" s="39"/>
      <c r="SD283" s="39"/>
      <c r="SE283" s="39"/>
      <c r="SF283" s="39"/>
      <c r="SG283" s="39"/>
      <c r="SH283" s="39"/>
      <c r="SI283" s="39"/>
      <c r="SJ283" s="39"/>
      <c r="SK283" s="39"/>
      <c r="SL283" s="39"/>
      <c r="SM283" s="39"/>
      <c r="SN283" s="39"/>
      <c r="SO283" s="39"/>
      <c r="SP283" s="39"/>
      <c r="SQ283" s="39"/>
      <c r="SR283" s="39"/>
      <c r="SS283" s="39"/>
      <c r="ST283" s="39"/>
      <c r="SU283" s="39"/>
      <c r="SV283" s="39"/>
      <c r="SW283" s="39"/>
      <c r="SX283" s="39"/>
      <c r="SY283" s="39"/>
      <c r="SZ283" s="39"/>
      <c r="TA283" s="39"/>
      <c r="TB283" s="39"/>
      <c r="TC283" s="39"/>
      <c r="TD283" s="39"/>
      <c r="TE283" s="39"/>
      <c r="TF283" s="39"/>
      <c r="TG283" s="39"/>
      <c r="TH283" s="39"/>
      <c r="TI283" s="39"/>
      <c r="TJ283" s="39"/>
      <c r="TK283" s="39"/>
      <c r="TL283" s="39"/>
      <c r="TM283" s="39"/>
      <c r="TN283" s="39"/>
      <c r="TO283" s="39"/>
      <c r="TP283" s="39"/>
      <c r="TQ283" s="39"/>
      <c r="TR283" s="39"/>
      <c r="TS283" s="39"/>
      <c r="TT283" s="39"/>
      <c r="TU283" s="39"/>
      <c r="TV283" s="39"/>
      <c r="TW283" s="39"/>
      <c r="TX283" s="39"/>
      <c r="TY283" s="39"/>
      <c r="TZ283" s="39"/>
      <c r="UA283" s="39"/>
      <c r="UB283" s="39"/>
      <c r="UC283" s="39"/>
      <c r="UD283" s="39"/>
      <c r="UE283" s="39"/>
      <c r="UF283" s="39"/>
      <c r="UG283" s="39"/>
      <c r="UH283" s="39"/>
      <c r="UI283" s="39"/>
      <c r="UJ283" s="39"/>
      <c r="UK283" s="39"/>
      <c r="UL283" s="39"/>
      <c r="UM283" s="39"/>
      <c r="UN283" s="39"/>
      <c r="UO283" s="39"/>
      <c r="UP283" s="39"/>
      <c r="UQ283" s="39"/>
      <c r="UR283" s="39"/>
      <c r="US283" s="39"/>
      <c r="UT283" s="39"/>
      <c r="UU283" s="39"/>
      <c r="UV283" s="39"/>
      <c r="UW283" s="39"/>
      <c r="UX283" s="39"/>
      <c r="UY283" s="39"/>
      <c r="UZ283" s="39"/>
      <c r="VA283" s="39"/>
      <c r="VB283" s="39"/>
      <c r="VC283" s="39"/>
      <c r="VD283" s="39"/>
      <c r="VE283" s="39"/>
      <c r="VF283" s="39"/>
      <c r="VG283" s="39"/>
      <c r="VH283" s="39"/>
      <c r="VI283" s="39"/>
      <c r="VJ283" s="39"/>
      <c r="VK283" s="39"/>
      <c r="VL283" s="39"/>
      <c r="VM283" s="39"/>
      <c r="VN283" s="39"/>
      <c r="VO283" s="39"/>
      <c r="VP283" s="39"/>
      <c r="VQ283" s="39"/>
      <c r="VR283" s="39"/>
      <c r="VS283" s="39"/>
      <c r="VT283" s="39"/>
      <c r="VU283" s="39"/>
      <c r="VV283" s="39"/>
      <c r="VW283" s="39"/>
      <c r="VX283" s="39"/>
      <c r="VY283" s="39"/>
      <c r="VZ283" s="39"/>
      <c r="WA283" s="39"/>
      <c r="WB283" s="39"/>
      <c r="WC283" s="39"/>
      <c r="WD283" s="39"/>
      <c r="WE283" s="39"/>
      <c r="WF283" s="39"/>
      <c r="WG283" s="39"/>
      <c r="WH283" s="39"/>
      <c r="WI283" s="39"/>
      <c r="WJ283" s="39"/>
      <c r="WK283" s="39"/>
      <c r="WL283" s="39"/>
      <c r="WM283" s="39"/>
      <c r="WN283" s="39"/>
      <c r="WO283" s="39"/>
      <c r="WP283" s="39"/>
      <c r="WQ283" s="39"/>
      <c r="WR283" s="39"/>
      <c r="WS283" s="39"/>
      <c r="WT283" s="39"/>
      <c r="WU283" s="39"/>
      <c r="WV283" s="39"/>
      <c r="WW283" s="39"/>
      <c r="WX283" s="39"/>
      <c r="WY283" s="39"/>
      <c r="WZ283" s="39"/>
      <c r="XA283" s="39"/>
      <c r="XB283" s="39"/>
      <c r="XC283" s="39"/>
      <c r="XD283" s="39"/>
      <c r="XE283" s="39"/>
      <c r="XF283" s="39"/>
      <c r="XG283" s="39"/>
      <c r="XH283" s="39"/>
      <c r="XI283" s="39"/>
      <c r="XJ283" s="39"/>
      <c r="XK283" s="39"/>
      <c r="XL283" s="39"/>
      <c r="XM283" s="39"/>
      <c r="XN283" s="39"/>
      <c r="XO283" s="39"/>
      <c r="XP283" s="39"/>
      <c r="XQ283" s="39"/>
      <c r="XR283" s="39"/>
      <c r="XS283" s="39"/>
      <c r="XT283" s="39"/>
      <c r="XU283" s="39"/>
      <c r="XV283" s="39"/>
      <c r="XW283" s="39"/>
      <c r="XX283" s="39"/>
      <c r="XY283" s="39"/>
      <c r="XZ283" s="39"/>
      <c r="YA283" s="39"/>
      <c r="YB283" s="39"/>
      <c r="YC283" s="39"/>
      <c r="YD283" s="39"/>
      <c r="YE283" s="39"/>
      <c r="YF283" s="39"/>
      <c r="YG283" s="39"/>
      <c r="YH283" s="39"/>
      <c r="YI283" s="39"/>
      <c r="YJ283" s="39"/>
      <c r="YK283" s="39"/>
      <c r="YL283" s="39"/>
      <c r="YM283" s="39"/>
      <c r="YN283" s="39"/>
      <c r="YO283" s="39"/>
      <c r="YP283" s="39"/>
      <c r="YQ283" s="39"/>
      <c r="YR283" s="39"/>
      <c r="YS283" s="39"/>
      <c r="YT283" s="39"/>
      <c r="YU283" s="39"/>
      <c r="YV283" s="39"/>
      <c r="YW283" s="39"/>
      <c r="YX283" s="39"/>
      <c r="YY283" s="39"/>
      <c r="YZ283" s="39"/>
      <c r="ZA283" s="39"/>
      <c r="ZB283" s="39"/>
      <c r="ZC283" s="39"/>
      <c r="ZD283" s="39"/>
      <c r="ZE283" s="39"/>
      <c r="ZF283" s="39"/>
      <c r="ZG283" s="39"/>
      <c r="ZH283" s="39"/>
      <c r="ZI283" s="39"/>
      <c r="ZJ283" s="39"/>
      <c r="ZK283" s="39"/>
      <c r="ZL283" s="39"/>
      <c r="ZM283" s="39"/>
      <c r="ZN283" s="39"/>
      <c r="ZO283" s="39"/>
      <c r="ZP283" s="39"/>
      <c r="ZQ283" s="39"/>
      <c r="ZR283" s="39"/>
      <c r="ZS283" s="39"/>
      <c r="ZT283" s="39"/>
      <c r="ZU283" s="39"/>
      <c r="ZV283" s="39"/>
      <c r="ZW283" s="39"/>
      <c r="ZX283" s="39"/>
      <c r="ZY283" s="39"/>
      <c r="ZZ283" s="39"/>
      <c r="AAA283" s="39"/>
      <c r="AAB283" s="39"/>
      <c r="AAC283" s="39"/>
      <c r="AAD283" s="39"/>
      <c r="AAE283" s="39"/>
      <c r="AAF283" s="39"/>
      <c r="AAG283" s="39"/>
      <c r="AAH283" s="39"/>
      <c r="AAI283" s="39"/>
      <c r="AAJ283" s="39"/>
      <c r="AAK283" s="39"/>
      <c r="AAL283" s="39"/>
      <c r="AAM283" s="39"/>
      <c r="AAN283" s="39"/>
      <c r="AAO283" s="39"/>
      <c r="AAP283" s="39"/>
      <c r="AAQ283" s="39"/>
      <c r="AAR283" s="39"/>
      <c r="AAS283" s="39"/>
      <c r="AAT283" s="39"/>
      <c r="AAU283" s="39"/>
      <c r="AAV283" s="39"/>
      <c r="AAW283" s="39"/>
      <c r="AAX283" s="39"/>
      <c r="AAY283" s="39"/>
      <c r="AAZ283" s="39"/>
      <c r="ABA283" s="39"/>
      <c r="ABB283" s="39"/>
      <c r="ABC283" s="39"/>
      <c r="ABD283" s="39"/>
      <c r="ABE283" s="39"/>
      <c r="ABF283" s="39"/>
      <c r="ABG283" s="39"/>
      <c r="ABH283" s="39"/>
      <c r="ABI283" s="39"/>
      <c r="ABJ283" s="39"/>
      <c r="ABK283" s="39"/>
      <c r="ABL283" s="39"/>
      <c r="ABM283" s="39"/>
      <c r="ABN283" s="39"/>
      <c r="ABO283" s="39"/>
      <c r="ABP283" s="39"/>
      <c r="ABQ283" s="39"/>
      <c r="ABR283" s="39"/>
      <c r="ABS283" s="39"/>
      <c r="ABT283" s="39"/>
      <c r="ABU283" s="39"/>
      <c r="ABV283" s="39"/>
      <c r="ABW283" s="39"/>
      <c r="ABX283" s="39"/>
      <c r="ABY283" s="39"/>
      <c r="ABZ283" s="39"/>
      <c r="ACA283" s="39"/>
      <c r="ACB283" s="39"/>
      <c r="ACC283" s="39"/>
      <c r="ACD283" s="39"/>
      <c r="ACE283" s="39"/>
      <c r="ACF283" s="39"/>
      <c r="ACG283" s="39"/>
      <c r="ACH283" s="39"/>
      <c r="ACI283" s="39"/>
      <c r="ACJ283" s="39"/>
      <c r="ACK283" s="39"/>
      <c r="ACL283" s="39"/>
      <c r="ACM283" s="39"/>
      <c r="ACN283" s="39"/>
      <c r="ACO283" s="39"/>
      <c r="ACP283" s="39"/>
      <c r="ACQ283" s="39"/>
      <c r="ACR283" s="39"/>
      <c r="ACS283" s="39"/>
      <c r="ACT283" s="39"/>
      <c r="ACU283" s="39"/>
      <c r="ACV283" s="39"/>
      <c r="ACW283" s="39"/>
      <c r="ACX283" s="39"/>
      <c r="ACY283" s="39"/>
      <c r="ACZ283" s="39"/>
      <c r="ADA283" s="39"/>
      <c r="ADB283" s="39"/>
      <c r="ADC283" s="39"/>
      <c r="ADD283" s="39"/>
      <c r="ADE283" s="39"/>
      <c r="ADF283" s="39"/>
      <c r="ADG283" s="39"/>
      <c r="ADH283" s="39"/>
      <c r="ADI283" s="39"/>
      <c r="ADJ283" s="39"/>
      <c r="ADK283" s="39"/>
      <c r="ADL283" s="39"/>
      <c r="ADM283" s="39"/>
      <c r="ADN283" s="39"/>
      <c r="ADO283" s="39"/>
      <c r="ADP283" s="39"/>
      <c r="ADQ283" s="39"/>
      <c r="ADR283" s="39"/>
      <c r="ADS283" s="39"/>
      <c r="ADT283" s="39"/>
      <c r="ADU283" s="39"/>
      <c r="ADV283" s="39"/>
      <c r="ADW283" s="39"/>
      <c r="ADX283" s="39"/>
      <c r="ADY283" s="39"/>
      <c r="ADZ283" s="39"/>
      <c r="AEA283" s="39"/>
      <c r="AEB283" s="39"/>
      <c r="AEC283" s="39"/>
      <c r="AED283" s="39"/>
      <c r="AEE283" s="39"/>
      <c r="AEF283" s="39"/>
      <c r="AEG283" s="39"/>
      <c r="AEH283" s="39"/>
      <c r="AEI283" s="39"/>
      <c r="AEJ283" s="39"/>
      <c r="AEK283" s="39"/>
      <c r="AEL283" s="39"/>
      <c r="AEM283" s="39"/>
      <c r="AEN283" s="39"/>
      <c r="AEO283" s="39"/>
      <c r="AEP283" s="39"/>
      <c r="AEQ283" s="39"/>
      <c r="AER283" s="39"/>
      <c r="AES283" s="39"/>
      <c r="AET283" s="39"/>
      <c r="AEU283" s="39"/>
      <c r="AEV283" s="39"/>
      <c r="AEW283" s="39"/>
      <c r="AEX283" s="39"/>
      <c r="AEY283" s="39"/>
      <c r="AEZ283" s="39"/>
      <c r="AFA283" s="39"/>
      <c r="AFB283" s="39"/>
      <c r="AFC283" s="39"/>
      <c r="AFD283" s="39"/>
      <c r="AFE283" s="39"/>
      <c r="AFF283" s="39"/>
      <c r="AFG283" s="39"/>
      <c r="AFH283" s="39"/>
      <c r="AFI283" s="39"/>
      <c r="AFJ283" s="39"/>
      <c r="AFK283" s="39"/>
      <c r="AFL283" s="39"/>
      <c r="AFM283" s="39"/>
      <c r="AFN283" s="39"/>
      <c r="AFO283" s="39"/>
      <c r="AFP283" s="39"/>
      <c r="AFQ283" s="39"/>
      <c r="AFR283" s="39"/>
      <c r="AFS283" s="39"/>
      <c r="AFT283" s="39"/>
      <c r="AFU283" s="39"/>
      <c r="AFV283" s="39"/>
      <c r="AFW283" s="39"/>
      <c r="AFX283" s="39"/>
      <c r="AFY283" s="39"/>
      <c r="AFZ283" s="39"/>
      <c r="AGA283" s="39"/>
      <c r="AGB283" s="39"/>
      <c r="AGC283" s="39"/>
      <c r="AGD283" s="39"/>
      <c r="AGE283" s="39"/>
      <c r="AGF283" s="39"/>
      <c r="AGG283" s="39"/>
      <c r="AGH283" s="39"/>
      <c r="AGI283" s="39"/>
      <c r="AGJ283" s="39"/>
      <c r="AGK283" s="39"/>
      <c r="AGL283" s="39"/>
      <c r="AGM283" s="39"/>
      <c r="AGN283" s="39"/>
      <c r="AGO283" s="39"/>
      <c r="AGP283" s="39"/>
      <c r="AGQ283" s="39"/>
      <c r="AGR283" s="39"/>
      <c r="AGS283" s="39"/>
      <c r="AGT283" s="39"/>
      <c r="AGU283" s="39"/>
      <c r="AGV283" s="39"/>
      <c r="AGW283" s="39"/>
      <c r="AGX283" s="39"/>
      <c r="AGY283" s="39"/>
      <c r="AGZ283" s="39"/>
      <c r="AHA283" s="39"/>
      <c r="AHB283" s="39"/>
      <c r="AHC283" s="39"/>
      <c r="AHD283" s="39"/>
      <c r="AHE283" s="39"/>
      <c r="AHF283" s="39"/>
      <c r="AHG283" s="39"/>
      <c r="AHH283" s="39"/>
      <c r="AHI283" s="39"/>
      <c r="AHJ283" s="39"/>
      <c r="AHK283" s="39"/>
      <c r="AHL283" s="39"/>
      <c r="AHM283" s="39"/>
      <c r="AHN283" s="39"/>
      <c r="AHO283" s="39"/>
      <c r="AHP283" s="39"/>
      <c r="AHQ283" s="39"/>
      <c r="AHR283" s="39"/>
      <c r="AHS283" s="39"/>
      <c r="AHT283" s="39"/>
      <c r="AHU283" s="39"/>
      <c r="AHV283" s="39"/>
      <c r="AHW283" s="39"/>
      <c r="AHX283" s="39"/>
      <c r="AHY283" s="39"/>
      <c r="AHZ283" s="39"/>
      <c r="AIA283" s="39"/>
      <c r="AIB283" s="39"/>
      <c r="AIC283" s="39"/>
      <c r="AID283" s="39"/>
      <c r="AIE283" s="39"/>
      <c r="AIF283" s="39"/>
      <c r="AIG283" s="39"/>
      <c r="AIH283" s="39"/>
      <c r="AII283" s="39"/>
      <c r="AIJ283" s="39"/>
      <c r="AIK283" s="39"/>
      <c r="AIL283" s="39"/>
      <c r="AIM283" s="39"/>
      <c r="AIN283" s="39"/>
      <c r="AIO283" s="39"/>
      <c r="AIP283" s="39"/>
      <c r="AIQ283" s="39"/>
      <c r="AIR283" s="39"/>
      <c r="AIS283" s="39"/>
      <c r="AIT283" s="39"/>
      <c r="AIU283" s="39"/>
      <c r="AIV283" s="39"/>
      <c r="AIW283" s="39"/>
      <c r="AIX283" s="39"/>
      <c r="AIY283" s="39"/>
      <c r="AIZ283" s="39"/>
      <c r="AJA283" s="39"/>
      <c r="AJB283" s="39"/>
      <c r="AJC283" s="39"/>
      <c r="AJD283" s="39"/>
      <c r="AJE283" s="39"/>
      <c r="AJF283" s="39"/>
      <c r="AJG283" s="39"/>
      <c r="AJH283" s="39"/>
      <c r="AJI283" s="39"/>
      <c r="AJJ283" s="39"/>
      <c r="AJK283" s="39"/>
      <c r="AJL283" s="39"/>
      <c r="AJM283" s="39"/>
      <c r="AJN283" s="39"/>
      <c r="AJO283" s="39"/>
      <c r="AJP283" s="39"/>
      <c r="AJQ283" s="39"/>
      <c r="AJR283" s="39"/>
      <c r="AJS283" s="39"/>
      <c r="AJT283" s="39"/>
      <c r="AJU283" s="39"/>
      <c r="AJV283" s="39"/>
      <c r="AJW283" s="39"/>
      <c r="AJX283" s="39"/>
      <c r="AJY283" s="39"/>
      <c r="AJZ283" s="39"/>
      <c r="AKA283" s="39"/>
      <c r="AKB283" s="39"/>
      <c r="AKC283" s="39"/>
      <c r="AKD283" s="39"/>
      <c r="AKE283" s="39"/>
      <c r="AKF283" s="39"/>
      <c r="AKG283" s="39"/>
      <c r="AKH283" s="39"/>
      <c r="AKI283" s="39"/>
      <c r="AKJ283" s="39"/>
      <c r="AKK283" s="39"/>
      <c r="AKL283" s="39"/>
      <c r="AKM283" s="39"/>
      <c r="AKN283" s="39"/>
      <c r="AKO283" s="39"/>
      <c r="AKP283" s="39"/>
      <c r="AKQ283" s="39"/>
      <c r="AKR283" s="39"/>
      <c r="AKS283" s="39"/>
      <c r="AKT283" s="39"/>
      <c r="AKU283" s="39"/>
      <c r="AKV283" s="39"/>
      <c r="AKW283" s="39"/>
      <c r="AKX283" s="39"/>
      <c r="AKY283" s="39"/>
      <c r="AKZ283" s="39"/>
      <c r="ALA283" s="39"/>
      <c r="ALB283" s="39"/>
      <c r="ALC283" s="39"/>
      <c r="ALD283" s="39"/>
      <c r="ALE283" s="39"/>
      <c r="ALF283" s="39"/>
      <c r="ALG283" s="39"/>
      <c r="ALH283" s="39"/>
      <c r="ALI283" s="39"/>
      <c r="ALJ283" s="39"/>
      <c r="ALK283" s="39"/>
      <c r="ALL283" s="39"/>
      <c r="ALM283" s="39"/>
      <c r="ALN283" s="39"/>
      <c r="ALO283" s="39"/>
      <c r="ALP283" s="39"/>
      <c r="ALQ283" s="39"/>
      <c r="ALR283" s="39"/>
      <c r="ALS283" s="39"/>
      <c r="ALT283" s="39"/>
      <c r="ALU283" s="39"/>
      <c r="ALV283" s="39"/>
      <c r="ALW283" s="39"/>
      <c r="ALX283" s="39"/>
      <c r="ALY283" s="39"/>
      <c r="ALZ283" s="39"/>
      <c r="AMA283" s="39"/>
      <c r="AMB283" s="39"/>
      <c r="AMC283" s="39"/>
      <c r="AMD283" s="39"/>
      <c r="AME283" s="39"/>
      <c r="AMF283" s="39"/>
      <c r="AMG283" s="39"/>
      <c r="AMH283" s="39"/>
      <c r="AMI283" s="39"/>
      <c r="AMJ283" s="39"/>
      <c r="AMK283" s="39"/>
      <c r="AML283" s="39"/>
      <c r="AMM283" s="39"/>
      <c r="AMN283" s="39"/>
      <c r="AMO283" s="39"/>
      <c r="AMP283" s="39"/>
      <c r="AMQ283" s="39"/>
      <c r="AMR283" s="39"/>
      <c r="AMS283" s="39"/>
      <c r="AMT283" s="39"/>
      <c r="AMU283" s="39"/>
      <c r="AMV283" s="39"/>
      <c r="AMW283" s="39"/>
      <c r="AMX283" s="39"/>
      <c r="AMY283" s="39"/>
      <c r="AMZ283" s="39"/>
      <c r="ANA283" s="39"/>
      <c r="ANB283" s="39"/>
      <c r="ANC283" s="39"/>
      <c r="AND283" s="39"/>
      <c r="ANE283" s="39"/>
      <c r="ANF283" s="39"/>
      <c r="ANG283" s="39"/>
      <c r="ANH283" s="39"/>
      <c r="ANI283" s="39"/>
      <c r="ANJ283" s="39"/>
      <c r="ANK283" s="39"/>
      <c r="ANL283" s="39"/>
      <c r="ANM283" s="39"/>
      <c r="ANN283" s="39"/>
      <c r="ANO283" s="39"/>
      <c r="ANP283" s="39"/>
      <c r="ANQ283" s="39"/>
      <c r="ANR283" s="39"/>
      <c r="ANS283" s="39"/>
      <c r="ANT283" s="39"/>
      <c r="ANU283" s="39"/>
      <c r="ANV283" s="39"/>
      <c r="ANW283" s="39"/>
      <c r="ANX283" s="39"/>
      <c r="ANY283" s="39"/>
      <c r="ANZ283" s="39"/>
      <c r="AOA283" s="39"/>
      <c r="AOB283" s="39"/>
      <c r="AOC283" s="39"/>
      <c r="AOD283" s="39"/>
      <c r="AOE283" s="39"/>
      <c r="AOF283" s="39"/>
      <c r="AOG283" s="39"/>
      <c r="AOH283" s="39"/>
      <c r="AOI283" s="39"/>
      <c r="AOJ283" s="39"/>
      <c r="AOK283" s="39"/>
      <c r="AOL283" s="39"/>
      <c r="AOM283" s="39"/>
      <c r="AON283" s="39"/>
      <c r="AOO283" s="39"/>
      <c r="AOP283" s="39"/>
      <c r="AOQ283" s="39"/>
      <c r="AOR283" s="39"/>
      <c r="AOS283" s="39"/>
      <c r="AOT283" s="39"/>
      <c r="AOU283" s="39"/>
      <c r="AOV283" s="39"/>
      <c r="AOW283" s="39"/>
      <c r="AOX283" s="39"/>
      <c r="AOY283" s="39"/>
      <c r="AOZ283" s="39"/>
      <c r="APA283" s="39"/>
      <c r="APB283" s="39"/>
      <c r="APC283" s="39"/>
      <c r="APD283" s="39"/>
      <c r="APE283" s="39"/>
      <c r="APF283" s="39"/>
      <c r="APG283" s="39"/>
      <c r="APH283" s="39"/>
      <c r="API283" s="39"/>
      <c r="APJ283" s="39"/>
      <c r="APK283" s="39"/>
      <c r="APL283" s="39"/>
      <c r="APM283" s="39"/>
      <c r="APN283" s="39"/>
      <c r="APO283" s="39"/>
      <c r="APP283" s="39"/>
      <c r="APQ283" s="39"/>
      <c r="APR283" s="39"/>
      <c r="APS283" s="39"/>
      <c r="APT283" s="39"/>
      <c r="APU283" s="39"/>
      <c r="APV283" s="39"/>
      <c r="APW283" s="39"/>
      <c r="APX283" s="39"/>
      <c r="APY283" s="39"/>
      <c r="APZ283" s="39"/>
      <c r="AQA283" s="39"/>
      <c r="AQB283" s="39"/>
      <c r="AQC283" s="39"/>
      <c r="AQD283" s="39"/>
      <c r="AQE283" s="39"/>
      <c r="AQF283" s="39"/>
      <c r="AQG283" s="39"/>
      <c r="AQH283" s="39"/>
      <c r="AQI283" s="39"/>
      <c r="AQJ283" s="39"/>
      <c r="AQK283" s="39"/>
      <c r="AQL283" s="39"/>
      <c r="AQM283" s="39"/>
      <c r="AQN283" s="39"/>
      <c r="AQO283" s="39"/>
      <c r="AQP283" s="39"/>
      <c r="AQQ283" s="39"/>
      <c r="AQR283" s="39"/>
      <c r="AQS283" s="39"/>
      <c r="AQT283" s="39"/>
      <c r="AQU283" s="39"/>
      <c r="AQV283" s="39"/>
      <c r="AQW283" s="39"/>
      <c r="AQX283" s="39"/>
      <c r="AQY283" s="39"/>
      <c r="AQZ283" s="39"/>
      <c r="ARA283" s="39"/>
      <c r="ARB283" s="39"/>
      <c r="ARC283" s="39"/>
      <c r="ARD283" s="39"/>
      <c r="ARE283" s="39"/>
      <c r="ARF283" s="39"/>
      <c r="ARG283" s="39"/>
      <c r="ARH283" s="39"/>
      <c r="ARI283" s="39"/>
      <c r="ARJ283" s="39"/>
      <c r="ARK283" s="39"/>
      <c r="ARL283" s="39"/>
      <c r="ARM283" s="39"/>
      <c r="ARN283" s="39"/>
      <c r="ARO283" s="39"/>
      <c r="ARP283" s="39"/>
      <c r="ARQ283" s="39"/>
      <c r="ARR283" s="39"/>
      <c r="ARS283" s="39"/>
      <c r="ART283" s="39"/>
      <c r="ARU283" s="39"/>
      <c r="ARV283" s="39"/>
      <c r="ARW283" s="39"/>
      <c r="ARX283" s="39"/>
      <c r="ARY283" s="39"/>
      <c r="ARZ283" s="39"/>
      <c r="ASA283" s="39"/>
      <c r="ASB283" s="39"/>
      <c r="ASC283" s="39"/>
      <c r="ASD283" s="39"/>
      <c r="ASE283" s="39"/>
      <c r="ASF283" s="39"/>
      <c r="ASG283" s="39"/>
      <c r="ASH283" s="39"/>
      <c r="ASI283" s="39"/>
      <c r="ASJ283" s="39"/>
      <c r="ASK283" s="39"/>
      <c r="ASL283" s="39"/>
      <c r="ASM283" s="39"/>
      <c r="ASN283" s="39"/>
      <c r="ASO283" s="39"/>
      <c r="ASP283" s="39"/>
      <c r="ASQ283" s="39"/>
      <c r="ASR283" s="39"/>
      <c r="ASS283" s="39"/>
      <c r="AST283" s="39"/>
      <c r="ASU283" s="39"/>
      <c r="ASV283" s="39"/>
      <c r="ASW283" s="39"/>
      <c r="ASX283" s="39"/>
      <c r="ASY283" s="39"/>
      <c r="ASZ283" s="39"/>
      <c r="ATA283" s="39"/>
      <c r="ATB283" s="39"/>
      <c r="ATC283" s="39"/>
      <c r="ATD283" s="39"/>
      <c r="ATE283" s="39"/>
      <c r="ATF283" s="39"/>
      <c r="ATG283" s="39"/>
      <c r="ATH283" s="39"/>
      <c r="ATI283" s="39"/>
      <c r="ATJ283" s="39"/>
      <c r="ATK283" s="39"/>
      <c r="ATL283" s="39"/>
      <c r="ATM283" s="39"/>
      <c r="ATN283" s="39"/>
      <c r="ATO283" s="39"/>
      <c r="ATP283" s="39"/>
      <c r="ATQ283" s="39"/>
      <c r="ATR283" s="39"/>
      <c r="ATS283" s="39"/>
      <c r="ATT283" s="39"/>
      <c r="ATU283" s="39"/>
      <c r="ATV283" s="39"/>
      <c r="ATW283" s="39"/>
      <c r="ATX283" s="39"/>
      <c r="ATY283" s="39"/>
      <c r="ATZ283" s="39"/>
      <c r="AUA283" s="39"/>
      <c r="AUB283" s="39"/>
      <c r="AUC283" s="39"/>
      <c r="AUD283" s="39"/>
      <c r="AUE283" s="39"/>
      <c r="AUF283" s="39"/>
      <c r="AUG283" s="39"/>
      <c r="AUH283" s="39"/>
      <c r="AUI283" s="39"/>
      <c r="AUJ283" s="39"/>
      <c r="AUK283" s="39"/>
      <c r="AUL283" s="39"/>
      <c r="AUM283" s="39"/>
      <c r="AUN283" s="39"/>
      <c r="AUO283" s="39"/>
      <c r="AUP283" s="39"/>
      <c r="AUQ283" s="39"/>
      <c r="AUR283" s="39"/>
      <c r="AUS283" s="39"/>
      <c r="AUT283" s="39"/>
      <c r="AUU283" s="39"/>
      <c r="AUV283" s="39"/>
      <c r="AUW283" s="39"/>
      <c r="AUX283" s="39"/>
      <c r="AUY283" s="39"/>
      <c r="AUZ283" s="39"/>
      <c r="AVA283" s="39"/>
      <c r="AVB283" s="39"/>
      <c r="AVC283" s="39"/>
      <c r="AVD283" s="39"/>
      <c r="AVE283" s="39"/>
      <c r="AVF283" s="39"/>
      <c r="AVG283" s="39"/>
      <c r="AVH283" s="39"/>
      <c r="AVI283" s="39"/>
      <c r="AVJ283" s="39"/>
      <c r="AVK283" s="39"/>
      <c r="AVL283" s="39"/>
      <c r="AVM283" s="39"/>
      <c r="AVN283" s="39"/>
      <c r="AVO283" s="39"/>
      <c r="AVP283" s="39"/>
      <c r="AVQ283" s="39"/>
      <c r="AVR283" s="39"/>
      <c r="AVS283" s="39"/>
      <c r="AVT283" s="39"/>
      <c r="AVU283" s="39"/>
      <c r="AVV283" s="39"/>
      <c r="AVW283" s="39"/>
      <c r="AVX283" s="39"/>
      <c r="AVY283" s="39"/>
      <c r="AVZ283" s="39"/>
      <c r="AWA283" s="39"/>
      <c r="AWB283" s="39"/>
      <c r="AWC283" s="39"/>
      <c r="AWD283" s="39"/>
      <c r="AWE283" s="39"/>
      <c r="AWF283" s="39"/>
      <c r="AWG283" s="39"/>
      <c r="AWH283" s="39"/>
      <c r="AWI283" s="39"/>
      <c r="AWJ283" s="39"/>
      <c r="AWK283" s="39"/>
      <c r="AWL283" s="39"/>
      <c r="AWM283" s="39"/>
      <c r="AWN283" s="39"/>
      <c r="AWO283" s="39"/>
      <c r="AWP283" s="39"/>
      <c r="AWQ283" s="39"/>
      <c r="AWR283" s="39"/>
      <c r="AWS283" s="39"/>
      <c r="AWT283" s="39"/>
      <c r="AWU283" s="39"/>
      <c r="AWV283" s="39"/>
      <c r="AWW283" s="39"/>
      <c r="AWX283" s="39"/>
      <c r="AWY283" s="39"/>
      <c r="AWZ283" s="39"/>
      <c r="AXA283" s="39"/>
      <c r="AXB283" s="39"/>
      <c r="AXC283" s="39"/>
      <c r="AXD283" s="39"/>
      <c r="AXE283" s="39"/>
      <c r="AXF283" s="39"/>
      <c r="AXG283" s="39"/>
      <c r="AXH283" s="39"/>
      <c r="AXI283" s="39"/>
      <c r="AXJ283" s="39"/>
      <c r="AXK283" s="39"/>
      <c r="AXL283" s="39"/>
      <c r="AXM283" s="39"/>
      <c r="AXN283" s="39"/>
      <c r="AXO283" s="39"/>
      <c r="AXP283" s="39"/>
      <c r="AXQ283" s="39"/>
      <c r="AXR283" s="39"/>
      <c r="AXS283" s="39"/>
      <c r="AXT283" s="39"/>
      <c r="AXU283" s="39"/>
      <c r="AXV283" s="39"/>
      <c r="AXW283" s="39"/>
      <c r="AXX283" s="39"/>
      <c r="AXY283" s="39"/>
      <c r="AXZ283" s="39"/>
      <c r="AYA283" s="39"/>
      <c r="AYB283" s="39"/>
      <c r="AYC283" s="39"/>
      <c r="AYD283" s="39"/>
      <c r="AYE283" s="39"/>
      <c r="AYF283" s="39"/>
      <c r="AYG283" s="39"/>
      <c r="AYH283" s="39"/>
      <c r="AYI283" s="39"/>
      <c r="AYJ283" s="39"/>
      <c r="AYK283" s="39"/>
      <c r="AYL283" s="39"/>
      <c r="AYM283" s="39"/>
      <c r="AYN283" s="39"/>
      <c r="AYO283" s="39"/>
      <c r="AYP283" s="39"/>
      <c r="AYQ283" s="39"/>
      <c r="AYR283" s="39"/>
      <c r="AYS283" s="39"/>
      <c r="AYT283" s="39"/>
      <c r="AYU283" s="39"/>
      <c r="AYV283" s="39"/>
      <c r="AYW283" s="39"/>
      <c r="AYX283" s="39"/>
      <c r="AYY283" s="39"/>
      <c r="AYZ283" s="39"/>
      <c r="AZA283" s="39"/>
      <c r="AZB283" s="39"/>
      <c r="AZC283" s="39"/>
      <c r="AZD283" s="39"/>
      <c r="AZE283" s="39"/>
      <c r="AZF283" s="39"/>
      <c r="AZG283" s="39"/>
      <c r="AZH283" s="39"/>
      <c r="AZI283" s="39"/>
      <c r="AZJ283" s="39"/>
      <c r="AZK283" s="39"/>
      <c r="AZL283" s="39"/>
      <c r="AZM283" s="39"/>
      <c r="AZN283" s="39"/>
      <c r="AZO283" s="39"/>
      <c r="AZP283" s="39"/>
      <c r="AZQ283" s="39"/>
      <c r="AZR283" s="39"/>
      <c r="AZS283" s="39"/>
      <c r="AZT283" s="39"/>
      <c r="AZU283" s="39"/>
      <c r="AZV283" s="39"/>
      <c r="AZW283" s="39"/>
      <c r="AZX283" s="39"/>
      <c r="AZY283" s="39"/>
      <c r="AZZ283" s="39"/>
      <c r="BAA283" s="39"/>
      <c r="BAB283" s="39"/>
      <c r="BAC283" s="39"/>
      <c r="BAD283" s="39"/>
      <c r="BAE283" s="39"/>
      <c r="BAF283" s="39"/>
      <c r="BAG283" s="39"/>
      <c r="BAH283" s="39"/>
      <c r="BAI283" s="39"/>
      <c r="BAJ283" s="39"/>
      <c r="BAK283" s="39"/>
      <c r="BAL283" s="39"/>
      <c r="BAM283" s="39"/>
      <c r="BAN283" s="39"/>
      <c r="BAO283" s="39"/>
      <c r="BAP283" s="39"/>
      <c r="BAQ283" s="39"/>
      <c r="BAR283" s="39"/>
      <c r="BAS283" s="39"/>
      <c r="BAT283" s="39"/>
      <c r="BAU283" s="39"/>
      <c r="BAV283" s="39"/>
      <c r="BAW283" s="39"/>
      <c r="BAX283" s="39"/>
      <c r="BAY283" s="39"/>
      <c r="BAZ283" s="39"/>
      <c r="BBA283" s="39"/>
      <c r="BBB283" s="39"/>
      <c r="BBC283" s="39"/>
      <c r="BBD283" s="39"/>
      <c r="BBE283" s="39"/>
      <c r="BBF283" s="39"/>
      <c r="BBG283" s="39"/>
      <c r="BBH283" s="39"/>
      <c r="BBI283" s="39"/>
      <c r="BBJ283" s="39"/>
      <c r="BBK283" s="39"/>
      <c r="BBL283" s="39"/>
      <c r="BBM283" s="39"/>
      <c r="BBN283" s="39"/>
      <c r="BBO283" s="39"/>
      <c r="BBP283" s="39"/>
      <c r="BBQ283" s="39"/>
      <c r="BBR283" s="39"/>
      <c r="BBS283" s="39"/>
      <c r="BBT283" s="39"/>
      <c r="BBU283" s="39"/>
      <c r="BBV283" s="39"/>
      <c r="BBW283" s="39"/>
      <c r="BBX283" s="39"/>
      <c r="BBY283" s="39"/>
      <c r="BBZ283" s="39"/>
      <c r="BCA283" s="39"/>
      <c r="BCB283" s="39"/>
      <c r="BCC283" s="39"/>
      <c r="BCD283" s="39"/>
      <c r="BCE283" s="39"/>
      <c r="BCF283" s="39"/>
      <c r="BCG283" s="39"/>
      <c r="BCH283" s="39"/>
      <c r="BCI283" s="39"/>
      <c r="BCJ283" s="39"/>
      <c r="BCK283" s="39"/>
      <c r="BCL283" s="39"/>
      <c r="BCM283" s="39"/>
      <c r="BCN283" s="39"/>
      <c r="BCO283" s="39"/>
      <c r="BCP283" s="39"/>
      <c r="BCQ283" s="39"/>
      <c r="BCR283" s="39"/>
      <c r="BCS283" s="39"/>
      <c r="BCT283" s="39"/>
      <c r="BCU283" s="39"/>
      <c r="BCV283" s="39"/>
      <c r="BCW283" s="39"/>
      <c r="BCX283" s="39"/>
      <c r="BCY283" s="39"/>
      <c r="BCZ283" s="39"/>
      <c r="BDA283" s="39"/>
      <c r="BDB283" s="39"/>
      <c r="BDC283" s="39"/>
      <c r="BDD283" s="39"/>
      <c r="BDE283" s="39"/>
      <c r="BDF283" s="39"/>
      <c r="BDG283" s="39"/>
      <c r="BDH283" s="39"/>
      <c r="BDI283" s="39"/>
      <c r="BDJ283" s="39"/>
      <c r="BDK283" s="39"/>
      <c r="BDL283" s="39"/>
      <c r="BDM283" s="39"/>
      <c r="BDN283" s="39"/>
      <c r="BDO283" s="39"/>
      <c r="BDP283" s="39"/>
      <c r="BDQ283" s="39"/>
      <c r="BDR283" s="39"/>
      <c r="BDS283" s="39"/>
      <c r="BDT283" s="39"/>
      <c r="BDU283" s="39"/>
      <c r="BDV283" s="39"/>
      <c r="BDW283" s="39"/>
      <c r="BDX283" s="39"/>
      <c r="BDY283" s="39"/>
      <c r="BDZ283" s="39"/>
      <c r="BEA283" s="39"/>
      <c r="BEB283" s="39"/>
      <c r="BEC283" s="39"/>
      <c r="BED283" s="39"/>
      <c r="BEE283" s="39"/>
      <c r="BEF283" s="39"/>
      <c r="BEG283" s="39"/>
      <c r="BEH283" s="39"/>
      <c r="BEI283" s="39"/>
      <c r="BEJ283" s="39"/>
      <c r="BEK283" s="39"/>
      <c r="BEL283" s="39"/>
      <c r="BEM283" s="39"/>
      <c r="BEN283" s="39"/>
      <c r="BEO283" s="39"/>
      <c r="BEP283" s="39"/>
      <c r="BEQ283" s="39"/>
      <c r="BER283" s="39"/>
      <c r="BES283" s="39"/>
      <c r="BET283" s="39"/>
      <c r="BEU283" s="39"/>
      <c r="BEV283" s="39"/>
      <c r="BEW283" s="39"/>
      <c r="BEX283" s="39"/>
      <c r="BEY283" s="39"/>
      <c r="BEZ283" s="39"/>
      <c r="BFA283" s="39"/>
      <c r="BFB283" s="39"/>
      <c r="BFC283" s="39"/>
      <c r="BFD283" s="39"/>
      <c r="BFE283" s="39"/>
      <c r="BFF283" s="39"/>
      <c r="BFG283" s="39"/>
      <c r="BFH283" s="39"/>
      <c r="BFI283" s="39"/>
      <c r="BFJ283" s="39"/>
      <c r="BFK283" s="39"/>
      <c r="BFL283" s="39"/>
      <c r="BFM283" s="39"/>
      <c r="BFN283" s="39"/>
      <c r="BFO283" s="39"/>
      <c r="BFP283" s="39"/>
      <c r="BFQ283" s="39"/>
      <c r="BFR283" s="39"/>
      <c r="BFS283" s="39"/>
      <c r="BFT283" s="39"/>
      <c r="BFU283" s="39"/>
      <c r="BFV283" s="39"/>
      <c r="BFW283" s="39"/>
      <c r="BFX283" s="39"/>
      <c r="BFY283" s="39"/>
      <c r="BFZ283" s="39"/>
      <c r="BGA283" s="39"/>
      <c r="BGB283" s="39"/>
      <c r="BGC283" s="39"/>
      <c r="BGD283" s="39"/>
      <c r="BGE283" s="39"/>
      <c r="BGF283" s="39"/>
      <c r="BGG283" s="39"/>
      <c r="BGH283" s="39"/>
      <c r="BGI283" s="39"/>
      <c r="BGJ283" s="39"/>
      <c r="BGK283" s="39"/>
      <c r="BGL283" s="39"/>
      <c r="BGM283" s="39"/>
      <c r="BGN283" s="39"/>
      <c r="BGO283" s="39"/>
      <c r="BGP283" s="39"/>
      <c r="BGQ283" s="39"/>
      <c r="BGR283" s="39"/>
      <c r="BGS283" s="39"/>
      <c r="BGT283" s="39"/>
      <c r="BGU283" s="39"/>
      <c r="BGV283" s="39"/>
      <c r="BGW283" s="39"/>
      <c r="BGX283" s="39"/>
      <c r="BGY283" s="39"/>
      <c r="BGZ283" s="39"/>
      <c r="BHA283" s="39"/>
      <c r="BHB283" s="39"/>
      <c r="BHC283" s="39"/>
      <c r="BHD283" s="39"/>
      <c r="BHE283" s="39"/>
      <c r="BHF283" s="39"/>
      <c r="BHG283" s="39"/>
      <c r="BHH283" s="39"/>
      <c r="BHI283" s="39"/>
      <c r="BHJ283" s="39"/>
      <c r="BHK283" s="39"/>
      <c r="BHL283" s="39"/>
      <c r="BHM283" s="39"/>
      <c r="BHN283" s="39"/>
      <c r="BHO283" s="39"/>
      <c r="BHP283" s="39"/>
      <c r="BHQ283" s="39"/>
      <c r="BHR283" s="39"/>
      <c r="BHS283" s="39"/>
      <c r="BHT283" s="39"/>
      <c r="BHU283" s="39"/>
      <c r="BHV283" s="39"/>
      <c r="BHW283" s="39"/>
      <c r="BHX283" s="39"/>
      <c r="BHY283" s="39"/>
      <c r="BHZ283" s="39"/>
      <c r="BIA283" s="39"/>
      <c r="BIB283" s="39"/>
      <c r="BIC283" s="39"/>
      <c r="BID283" s="39"/>
      <c r="BIE283" s="39"/>
      <c r="BIF283" s="39"/>
      <c r="BIG283" s="39"/>
      <c r="BIH283" s="39"/>
      <c r="BII283" s="39"/>
      <c r="BIJ283" s="39"/>
      <c r="BIK283" s="39"/>
      <c r="BIL283" s="39"/>
      <c r="BIM283" s="39"/>
      <c r="BIN283" s="39"/>
      <c r="BIO283" s="39"/>
      <c r="BIP283" s="39"/>
      <c r="BIQ283" s="39"/>
      <c r="BIR283" s="39"/>
      <c r="BIS283" s="39"/>
      <c r="BIT283" s="39"/>
      <c r="BIU283" s="39"/>
      <c r="BIV283" s="39"/>
      <c r="BIW283" s="39"/>
      <c r="BIX283" s="39"/>
      <c r="BIY283" s="39"/>
      <c r="BIZ283" s="39"/>
      <c r="BJA283" s="39"/>
      <c r="BJB283" s="39"/>
      <c r="BJC283" s="39"/>
      <c r="BJD283" s="39"/>
      <c r="BJE283" s="39"/>
      <c r="BJF283" s="39"/>
      <c r="BJG283" s="39"/>
      <c r="BJH283" s="39"/>
      <c r="BJI283" s="39"/>
      <c r="BJJ283" s="39"/>
      <c r="BJK283" s="39"/>
      <c r="BJL283" s="39"/>
      <c r="BJM283" s="39"/>
      <c r="BJN283" s="39"/>
      <c r="BJO283" s="39"/>
      <c r="BJP283" s="39"/>
      <c r="BJQ283" s="39"/>
      <c r="BJR283" s="39"/>
      <c r="BJS283" s="39"/>
      <c r="BJT283" s="39"/>
      <c r="BJU283" s="39"/>
      <c r="BJV283" s="39"/>
      <c r="BJW283" s="39"/>
      <c r="BJX283" s="39"/>
      <c r="BJY283" s="39"/>
      <c r="BJZ283" s="39"/>
      <c r="BKA283" s="39"/>
      <c r="BKB283" s="39"/>
      <c r="BKC283" s="39"/>
      <c r="BKD283" s="39"/>
      <c r="BKE283" s="39"/>
      <c r="BKF283" s="39"/>
      <c r="BKG283" s="39"/>
      <c r="BKH283" s="39"/>
      <c r="BKI283" s="39"/>
      <c r="BKJ283" s="39"/>
      <c r="BKK283" s="39"/>
      <c r="BKL283" s="39"/>
      <c r="BKM283" s="39"/>
      <c r="BKN283" s="39"/>
      <c r="BKO283" s="39"/>
      <c r="BKP283" s="39"/>
      <c r="BKQ283" s="39"/>
      <c r="BKR283" s="39"/>
      <c r="BKS283" s="39"/>
      <c r="BKT283" s="39"/>
      <c r="BKU283" s="39"/>
      <c r="BKV283" s="39"/>
      <c r="BKW283" s="39"/>
      <c r="BKX283" s="39"/>
      <c r="BKY283" s="39"/>
      <c r="BKZ283" s="39"/>
      <c r="BLA283" s="39"/>
      <c r="BLB283" s="39"/>
      <c r="BLC283" s="39"/>
      <c r="BLD283" s="39"/>
      <c r="BLE283" s="39"/>
      <c r="BLF283" s="39"/>
      <c r="BLG283" s="39"/>
      <c r="BLH283" s="39"/>
      <c r="BLI283" s="39"/>
      <c r="BLJ283" s="39"/>
      <c r="BLK283" s="39"/>
      <c r="BLL283" s="39"/>
      <c r="BLM283" s="39"/>
      <c r="BLN283" s="39"/>
      <c r="BLO283" s="39"/>
      <c r="BLP283" s="39"/>
      <c r="BLQ283" s="39"/>
      <c r="BLR283" s="39"/>
      <c r="BLS283" s="39"/>
      <c r="BLT283" s="39"/>
      <c r="BLU283" s="39"/>
      <c r="BLV283" s="39"/>
      <c r="BLW283" s="39"/>
      <c r="BLX283" s="39"/>
      <c r="BLY283" s="39"/>
      <c r="BLZ283" s="39"/>
      <c r="BMA283" s="39"/>
      <c r="BMB283" s="39"/>
      <c r="BMC283" s="39"/>
      <c r="BMD283" s="39"/>
      <c r="BME283" s="39"/>
      <c r="BMF283" s="39"/>
      <c r="BMG283" s="39"/>
      <c r="BMH283" s="39"/>
      <c r="BMI283" s="39"/>
      <c r="BMJ283" s="39"/>
      <c r="BMK283" s="39"/>
      <c r="BML283" s="39"/>
      <c r="BMM283" s="39"/>
      <c r="BMN283" s="39"/>
      <c r="BMO283" s="39"/>
      <c r="BMP283" s="39"/>
      <c r="BMQ283" s="39"/>
      <c r="BMR283" s="39"/>
      <c r="BMS283" s="39"/>
      <c r="BMT283" s="39"/>
      <c r="BMU283" s="39"/>
      <c r="BMV283" s="39"/>
      <c r="BMW283" s="39"/>
      <c r="BMX283" s="39"/>
      <c r="BMY283" s="39"/>
      <c r="BMZ283" s="39"/>
      <c r="BNA283" s="39"/>
      <c r="BNB283" s="39"/>
      <c r="BNC283" s="39"/>
      <c r="BND283" s="39"/>
      <c r="BNE283" s="39"/>
      <c r="BNF283" s="39"/>
      <c r="BNG283" s="39"/>
      <c r="BNH283" s="39"/>
      <c r="BNI283" s="39"/>
      <c r="BNJ283" s="39"/>
      <c r="BNK283" s="39"/>
      <c r="BNL283" s="39"/>
      <c r="BNM283" s="39"/>
      <c r="BNN283" s="39"/>
      <c r="BNO283" s="39"/>
      <c r="BNP283" s="39"/>
      <c r="BNQ283" s="39"/>
      <c r="BNR283" s="39"/>
      <c r="BNS283" s="39"/>
      <c r="BNT283" s="39"/>
      <c r="BNU283" s="39"/>
      <c r="BNV283" s="39"/>
      <c r="BNW283" s="39"/>
      <c r="BNX283" s="39"/>
      <c r="BNY283" s="39"/>
      <c r="BNZ283" s="39"/>
      <c r="BOA283" s="39"/>
      <c r="BOB283" s="39"/>
      <c r="BOC283" s="39"/>
      <c r="BOD283" s="39"/>
      <c r="BOE283" s="39"/>
      <c r="BOF283" s="39"/>
      <c r="BOG283" s="39"/>
      <c r="BOH283" s="39"/>
      <c r="BOI283" s="39"/>
      <c r="BOJ283" s="39"/>
      <c r="BOK283" s="39"/>
      <c r="BOL283" s="39"/>
      <c r="BOM283" s="39"/>
      <c r="BON283" s="39"/>
      <c r="BOO283" s="39"/>
      <c r="BOP283" s="39"/>
      <c r="BOQ283" s="39"/>
      <c r="BOR283" s="39"/>
      <c r="BOS283" s="39"/>
      <c r="BOT283" s="39"/>
      <c r="BOU283" s="39"/>
      <c r="BOV283" s="39"/>
      <c r="BOW283" s="39"/>
      <c r="BOX283" s="39"/>
      <c r="BOY283" s="39"/>
      <c r="BOZ283" s="39"/>
      <c r="BPA283" s="39"/>
      <c r="BPB283" s="39"/>
      <c r="BPC283" s="39"/>
      <c r="BPD283" s="39"/>
      <c r="BPE283" s="39"/>
      <c r="BPF283" s="39"/>
      <c r="BPG283" s="39"/>
      <c r="BPH283" s="39"/>
      <c r="BPI283" s="39"/>
      <c r="BPJ283" s="39"/>
      <c r="BPK283" s="39"/>
      <c r="BPL283" s="39"/>
      <c r="BPM283" s="39"/>
      <c r="BPN283" s="39"/>
      <c r="BPO283" s="39"/>
      <c r="BPP283" s="39"/>
      <c r="BPQ283" s="39"/>
      <c r="BPR283" s="39"/>
      <c r="BPS283" s="39"/>
      <c r="BPT283" s="39"/>
      <c r="BPU283" s="39"/>
      <c r="BPV283" s="39"/>
      <c r="BPW283" s="39"/>
      <c r="BPX283" s="39"/>
      <c r="BPY283" s="39"/>
      <c r="BPZ283" s="39"/>
      <c r="BQA283" s="39"/>
      <c r="BQB283" s="39"/>
      <c r="BQC283" s="39"/>
      <c r="BQD283" s="39"/>
      <c r="BQE283" s="39"/>
      <c r="BQF283" s="39"/>
      <c r="BQG283" s="39"/>
      <c r="BQH283" s="39"/>
      <c r="BQI283" s="39"/>
      <c r="BQJ283" s="39"/>
      <c r="BQK283" s="39"/>
      <c r="BQL283" s="39"/>
      <c r="BQM283" s="39"/>
      <c r="BQN283" s="39"/>
      <c r="BQO283" s="39"/>
      <c r="BQP283" s="39"/>
      <c r="BQQ283" s="39"/>
      <c r="BQR283" s="39"/>
      <c r="BQS283" s="39"/>
      <c r="BQT283" s="39"/>
      <c r="BQU283" s="39"/>
      <c r="BQV283" s="39"/>
      <c r="BQW283" s="39"/>
      <c r="BQX283" s="39"/>
      <c r="BQY283" s="39"/>
      <c r="BQZ283" s="39"/>
      <c r="BRA283" s="39"/>
      <c r="BRB283" s="39"/>
      <c r="BRC283" s="39"/>
      <c r="BRD283" s="39"/>
      <c r="BRE283" s="39"/>
      <c r="BRF283" s="39"/>
      <c r="BRG283" s="39"/>
      <c r="BRH283" s="39"/>
      <c r="BRI283" s="39"/>
      <c r="BRJ283" s="39"/>
      <c r="BRK283" s="39"/>
      <c r="BRL283" s="39"/>
      <c r="BRM283" s="39"/>
      <c r="BRN283" s="39"/>
      <c r="BRO283" s="39"/>
      <c r="BRP283" s="39"/>
      <c r="BRQ283" s="39"/>
      <c r="BRR283" s="39"/>
      <c r="BRS283" s="39"/>
      <c r="BRT283" s="39"/>
      <c r="BRU283" s="39"/>
      <c r="BRV283" s="39"/>
      <c r="BRW283" s="39"/>
      <c r="BRX283" s="39"/>
      <c r="BRY283" s="39"/>
      <c r="BRZ283" s="39"/>
      <c r="BSA283" s="39"/>
      <c r="BSB283" s="39"/>
      <c r="BSC283" s="39"/>
      <c r="BSD283" s="39"/>
      <c r="BSE283" s="39"/>
      <c r="BSF283" s="39"/>
      <c r="BSG283" s="39"/>
      <c r="BSH283" s="39"/>
      <c r="BSI283" s="39"/>
      <c r="BSJ283" s="39"/>
      <c r="BSK283" s="39"/>
      <c r="BSL283" s="39"/>
      <c r="BSM283" s="39"/>
      <c r="BSN283" s="39"/>
      <c r="BSO283" s="39"/>
      <c r="BSP283" s="39"/>
      <c r="BSQ283" s="39"/>
      <c r="BSR283" s="39"/>
      <c r="BSS283" s="39"/>
      <c r="BST283" s="39"/>
      <c r="BSU283" s="39"/>
      <c r="BSV283" s="39"/>
      <c r="BSW283" s="39"/>
      <c r="BSX283" s="39"/>
      <c r="BSY283" s="39"/>
      <c r="BSZ283" s="39"/>
      <c r="BTA283" s="39"/>
      <c r="BTB283" s="39"/>
      <c r="BTC283" s="39"/>
      <c r="BTD283" s="39"/>
      <c r="BTE283" s="39"/>
      <c r="BTF283" s="39"/>
      <c r="BTG283" s="39"/>
      <c r="BTH283" s="39"/>
      <c r="BTI283" s="39"/>
      <c r="BTJ283" s="39"/>
      <c r="BTK283" s="39"/>
      <c r="BTL283" s="39"/>
      <c r="BTM283" s="39"/>
      <c r="BTN283" s="39"/>
      <c r="BTO283" s="39"/>
      <c r="BTP283" s="39"/>
      <c r="BTQ283" s="39"/>
      <c r="BTR283" s="39"/>
      <c r="BTS283" s="39"/>
      <c r="BTT283" s="39"/>
      <c r="BTU283" s="39"/>
      <c r="BTV283" s="39"/>
      <c r="BTW283" s="39"/>
      <c r="BTX283" s="39"/>
      <c r="BTY283" s="39"/>
      <c r="BTZ283" s="39"/>
      <c r="BUA283" s="39"/>
      <c r="BUB283" s="39"/>
      <c r="BUC283" s="39"/>
      <c r="BUD283" s="39"/>
      <c r="BUE283" s="39"/>
      <c r="BUF283" s="39"/>
      <c r="BUG283" s="39"/>
      <c r="BUH283" s="39"/>
      <c r="BUI283" s="39"/>
      <c r="BUJ283" s="39"/>
      <c r="BUK283" s="39"/>
      <c r="BUL283" s="39"/>
      <c r="BUM283" s="39"/>
      <c r="BUN283" s="39"/>
      <c r="BUO283" s="39"/>
      <c r="BUP283" s="39"/>
      <c r="BUQ283" s="39"/>
      <c r="BUR283" s="39"/>
      <c r="BUS283" s="39"/>
      <c r="BUT283" s="39"/>
      <c r="BUU283" s="39"/>
      <c r="BUV283" s="39"/>
      <c r="BUW283" s="39"/>
      <c r="BUX283" s="39"/>
      <c r="BUY283" s="39"/>
      <c r="BUZ283" s="39"/>
      <c r="BVA283" s="39"/>
      <c r="BVB283" s="39"/>
      <c r="BVC283" s="39"/>
      <c r="BVD283" s="39"/>
      <c r="BVE283" s="39"/>
      <c r="BVF283" s="39"/>
      <c r="BVG283" s="39"/>
      <c r="BVH283" s="39"/>
      <c r="BVI283" s="39"/>
      <c r="BVJ283" s="39"/>
      <c r="BVK283" s="39"/>
      <c r="BVL283" s="39"/>
      <c r="BVM283" s="39"/>
      <c r="BVN283" s="39"/>
      <c r="BVO283" s="39"/>
      <c r="BVP283" s="39"/>
      <c r="BVQ283" s="39"/>
      <c r="BVR283" s="39"/>
      <c r="BVS283" s="39"/>
      <c r="BVT283" s="39"/>
      <c r="BVU283" s="39"/>
      <c r="BVV283" s="39"/>
      <c r="BVW283" s="39"/>
      <c r="BVX283" s="39"/>
      <c r="BVY283" s="39"/>
      <c r="BVZ283" s="39"/>
      <c r="BWA283" s="39"/>
      <c r="BWB283" s="39"/>
      <c r="BWC283" s="39"/>
      <c r="BWD283" s="39"/>
      <c r="BWE283" s="39"/>
      <c r="BWF283" s="39"/>
      <c r="BWG283" s="39"/>
      <c r="BWH283" s="39"/>
      <c r="BWI283" s="39"/>
      <c r="BWJ283" s="39"/>
      <c r="BWK283" s="39"/>
      <c r="BWL283" s="39"/>
      <c r="BWM283" s="39"/>
      <c r="BWN283" s="39"/>
      <c r="BWO283" s="39"/>
      <c r="BWP283" s="39"/>
      <c r="BWQ283" s="39"/>
      <c r="BWR283" s="39"/>
      <c r="BWS283" s="39"/>
      <c r="BWT283" s="39"/>
      <c r="BWU283" s="39"/>
      <c r="BWV283" s="39"/>
      <c r="BWW283" s="39"/>
      <c r="BWX283" s="39"/>
      <c r="BWY283" s="39"/>
      <c r="BWZ283" s="39"/>
      <c r="BXA283" s="39"/>
      <c r="BXB283" s="39"/>
      <c r="BXC283" s="39"/>
      <c r="BXD283" s="39"/>
      <c r="BXE283" s="39"/>
      <c r="BXF283" s="39"/>
      <c r="BXG283" s="39"/>
      <c r="BXH283" s="39"/>
      <c r="BXI283" s="39"/>
      <c r="BXJ283" s="39"/>
      <c r="BXK283" s="39"/>
      <c r="BXL283" s="39"/>
      <c r="BXM283" s="39"/>
      <c r="BXN283" s="39"/>
      <c r="BXO283" s="39"/>
      <c r="BXP283" s="39"/>
      <c r="BXQ283" s="39"/>
      <c r="BXR283" s="39"/>
      <c r="BXS283" s="39"/>
      <c r="BXT283" s="39"/>
      <c r="BXU283" s="39"/>
      <c r="BXV283" s="39"/>
      <c r="BXW283" s="39"/>
      <c r="BXX283" s="39"/>
      <c r="BXY283" s="39"/>
      <c r="BXZ283" s="39"/>
      <c r="BYA283" s="39"/>
      <c r="BYB283" s="39"/>
      <c r="BYC283" s="39"/>
      <c r="BYD283" s="39"/>
      <c r="BYE283" s="39"/>
      <c r="BYF283" s="39"/>
      <c r="BYG283" s="39"/>
      <c r="BYH283" s="39"/>
      <c r="BYI283" s="39"/>
      <c r="BYJ283" s="39"/>
      <c r="BYK283" s="39"/>
      <c r="BYL283" s="39"/>
      <c r="BYM283" s="39"/>
      <c r="BYN283" s="39"/>
      <c r="BYO283" s="39"/>
      <c r="BYP283" s="39"/>
      <c r="BYQ283" s="39"/>
      <c r="BYR283" s="39"/>
      <c r="BYS283" s="39"/>
      <c r="BYT283" s="39"/>
      <c r="BYU283" s="39"/>
      <c r="BYV283" s="39"/>
      <c r="BYW283" s="39"/>
      <c r="BYX283" s="39"/>
      <c r="BYY283" s="39"/>
      <c r="BYZ283" s="39"/>
      <c r="BZA283" s="39"/>
      <c r="BZB283" s="39"/>
      <c r="BZC283" s="39"/>
      <c r="BZD283" s="39"/>
      <c r="BZE283" s="39"/>
      <c r="BZF283" s="39"/>
      <c r="BZG283" s="39"/>
      <c r="BZH283" s="39"/>
      <c r="BZI283" s="39"/>
      <c r="BZJ283" s="39"/>
      <c r="BZK283" s="39"/>
      <c r="BZL283" s="39"/>
      <c r="BZM283" s="39"/>
      <c r="BZN283" s="39"/>
      <c r="BZO283" s="39"/>
      <c r="BZP283" s="39"/>
      <c r="BZQ283" s="39"/>
      <c r="BZR283" s="39"/>
      <c r="BZS283" s="39"/>
      <c r="BZT283" s="39"/>
      <c r="BZU283" s="39"/>
      <c r="BZV283" s="39"/>
      <c r="BZW283" s="39"/>
      <c r="BZX283" s="39"/>
      <c r="BZY283" s="39"/>
      <c r="BZZ283" s="39"/>
      <c r="CAA283" s="39"/>
      <c r="CAB283" s="39"/>
      <c r="CAC283" s="39"/>
      <c r="CAD283" s="39"/>
      <c r="CAE283" s="39"/>
      <c r="CAF283" s="39"/>
      <c r="CAG283" s="39"/>
      <c r="CAH283" s="39"/>
      <c r="CAI283" s="39"/>
      <c r="CAJ283" s="39"/>
      <c r="CAK283" s="39"/>
      <c r="CAL283" s="39"/>
      <c r="CAM283" s="39"/>
      <c r="CAN283" s="39"/>
      <c r="CAO283" s="39"/>
      <c r="CAP283" s="39"/>
      <c r="CAQ283" s="39"/>
      <c r="CAR283" s="39"/>
      <c r="CAS283" s="39"/>
      <c r="CAT283" s="39"/>
      <c r="CAU283" s="39"/>
      <c r="CAV283" s="39"/>
      <c r="CAW283" s="39"/>
      <c r="CAX283" s="39"/>
      <c r="CAY283" s="39"/>
      <c r="CAZ283" s="39"/>
      <c r="CBA283" s="39"/>
      <c r="CBB283" s="39"/>
      <c r="CBC283" s="39"/>
      <c r="CBD283" s="39"/>
      <c r="CBE283" s="39"/>
      <c r="CBF283" s="39"/>
      <c r="CBG283" s="39"/>
      <c r="CBH283" s="39"/>
      <c r="CBI283" s="39"/>
      <c r="CBJ283" s="39"/>
      <c r="CBK283" s="39"/>
      <c r="CBL283" s="39"/>
      <c r="CBM283" s="39"/>
      <c r="CBN283" s="39"/>
      <c r="CBO283" s="39"/>
      <c r="CBP283" s="39"/>
      <c r="CBQ283" s="39"/>
      <c r="CBR283" s="39"/>
      <c r="CBS283" s="39"/>
      <c r="CBT283" s="39"/>
      <c r="CBU283" s="39"/>
      <c r="CBV283" s="39"/>
      <c r="CBW283" s="39"/>
      <c r="CBX283" s="39"/>
      <c r="CBY283" s="39"/>
      <c r="CBZ283" s="39"/>
      <c r="CCA283" s="39"/>
      <c r="CCB283" s="39"/>
      <c r="CCC283" s="39"/>
      <c r="CCD283" s="39"/>
      <c r="CCE283" s="39"/>
      <c r="CCF283" s="39"/>
      <c r="CCG283" s="39"/>
      <c r="CCH283" s="39"/>
      <c r="CCI283" s="39"/>
      <c r="CCJ283" s="39"/>
      <c r="CCK283" s="39"/>
      <c r="CCL283" s="39"/>
      <c r="CCM283" s="39"/>
      <c r="CCN283" s="39"/>
      <c r="CCO283" s="39"/>
      <c r="CCP283" s="39"/>
      <c r="CCQ283" s="39"/>
      <c r="CCR283" s="39"/>
      <c r="CCS283" s="39"/>
      <c r="CCT283" s="39"/>
      <c r="CCU283" s="39"/>
      <c r="CCV283" s="39"/>
      <c r="CCW283" s="39"/>
      <c r="CCX283" s="39"/>
      <c r="CCY283" s="39"/>
      <c r="CCZ283" s="39"/>
      <c r="CDA283" s="39"/>
      <c r="CDB283" s="39"/>
      <c r="CDC283" s="39"/>
      <c r="CDD283" s="39"/>
      <c r="CDE283" s="39"/>
      <c r="CDF283" s="39"/>
      <c r="CDG283" s="39"/>
      <c r="CDH283" s="39"/>
      <c r="CDI283" s="39"/>
      <c r="CDJ283" s="39"/>
      <c r="CDK283" s="39"/>
      <c r="CDL283" s="39"/>
      <c r="CDM283" s="39"/>
      <c r="CDN283" s="39"/>
      <c r="CDO283" s="39"/>
      <c r="CDP283" s="39"/>
      <c r="CDQ283" s="39"/>
      <c r="CDR283" s="39"/>
      <c r="CDS283" s="39"/>
      <c r="CDT283" s="39"/>
      <c r="CDU283" s="39"/>
      <c r="CDV283" s="39"/>
      <c r="CDW283" s="39"/>
      <c r="CDX283" s="39"/>
      <c r="CDY283" s="39"/>
      <c r="CDZ283" s="39"/>
      <c r="CEA283" s="39"/>
      <c r="CEB283" s="39"/>
      <c r="CEC283" s="39"/>
      <c r="CED283" s="39"/>
      <c r="CEE283" s="39"/>
      <c r="CEF283" s="39"/>
      <c r="CEG283" s="39"/>
      <c r="CEH283" s="39"/>
      <c r="CEI283" s="39"/>
      <c r="CEJ283" s="39"/>
      <c r="CEK283" s="39"/>
      <c r="CEL283" s="39"/>
      <c r="CEM283" s="39"/>
      <c r="CEN283" s="39"/>
      <c r="CEO283" s="39"/>
      <c r="CEP283" s="39"/>
      <c r="CEQ283" s="39"/>
      <c r="CER283" s="39"/>
      <c r="CES283" s="39"/>
      <c r="CET283" s="39"/>
      <c r="CEU283" s="39"/>
      <c r="CEV283" s="39"/>
      <c r="CEW283" s="39"/>
      <c r="CEX283" s="39"/>
      <c r="CEY283" s="39"/>
      <c r="CEZ283" s="39"/>
      <c r="CFA283" s="39"/>
      <c r="CFB283" s="39"/>
      <c r="CFC283" s="39"/>
      <c r="CFD283" s="39"/>
      <c r="CFE283" s="39"/>
      <c r="CFF283" s="39"/>
      <c r="CFG283" s="39"/>
      <c r="CFH283" s="39"/>
      <c r="CFI283" s="39"/>
      <c r="CFJ283" s="39"/>
      <c r="CFK283" s="39"/>
      <c r="CFL283" s="39"/>
      <c r="CFM283" s="39"/>
      <c r="CFN283" s="39"/>
      <c r="CFO283" s="39"/>
      <c r="CFP283" s="39"/>
      <c r="CFQ283" s="39"/>
      <c r="CFR283" s="39"/>
      <c r="CFS283" s="39"/>
      <c r="CFT283" s="39"/>
      <c r="CFU283" s="39"/>
      <c r="CFV283" s="39"/>
      <c r="CFW283" s="39"/>
      <c r="CFX283" s="39"/>
      <c r="CFY283" s="39"/>
      <c r="CFZ283" s="39"/>
      <c r="CGA283" s="39"/>
      <c r="CGB283" s="39"/>
      <c r="CGC283" s="39"/>
      <c r="CGD283" s="39"/>
      <c r="CGE283" s="39"/>
      <c r="CGF283" s="39"/>
      <c r="CGG283" s="39"/>
      <c r="CGH283" s="39"/>
      <c r="CGI283" s="39"/>
      <c r="CGJ283" s="39"/>
      <c r="CGK283" s="39"/>
      <c r="CGL283" s="39"/>
      <c r="CGM283" s="39"/>
      <c r="CGN283" s="39"/>
      <c r="CGO283" s="39"/>
      <c r="CGP283" s="39"/>
      <c r="CGQ283" s="39"/>
      <c r="CGR283" s="39"/>
      <c r="CGS283" s="39"/>
      <c r="CGT283" s="39"/>
      <c r="CGU283" s="39"/>
      <c r="CGV283" s="39"/>
      <c r="CGW283" s="39"/>
      <c r="CGX283" s="39"/>
      <c r="CGY283" s="39"/>
      <c r="CGZ283" s="39"/>
      <c r="CHA283" s="39"/>
      <c r="CHB283" s="39"/>
      <c r="CHC283" s="39"/>
      <c r="CHD283" s="39"/>
      <c r="CHE283" s="39"/>
      <c r="CHF283" s="39"/>
      <c r="CHG283" s="39"/>
      <c r="CHH283" s="39"/>
      <c r="CHI283" s="39"/>
      <c r="CHJ283" s="39"/>
      <c r="CHK283" s="39"/>
      <c r="CHL283" s="39"/>
      <c r="CHM283" s="39"/>
      <c r="CHN283" s="39"/>
      <c r="CHO283" s="39"/>
      <c r="CHP283" s="39"/>
      <c r="CHQ283" s="39"/>
      <c r="CHR283" s="39"/>
      <c r="CHS283" s="39"/>
      <c r="CHT283" s="39"/>
      <c r="CHU283" s="39"/>
      <c r="CHV283" s="39"/>
      <c r="CHW283" s="39"/>
      <c r="CHX283" s="39"/>
      <c r="CHY283" s="39"/>
      <c r="CHZ283" s="39"/>
      <c r="CIA283" s="39"/>
      <c r="CIB283" s="39"/>
      <c r="CIC283" s="39"/>
      <c r="CID283" s="39"/>
      <c r="CIE283" s="39"/>
      <c r="CIF283" s="39"/>
      <c r="CIG283" s="39"/>
      <c r="CIH283" s="39"/>
      <c r="CII283" s="39"/>
      <c r="CIJ283" s="39"/>
      <c r="CIK283" s="39"/>
      <c r="CIL283" s="39"/>
      <c r="CIM283" s="39"/>
      <c r="CIN283" s="39"/>
      <c r="CIO283" s="39"/>
      <c r="CIP283" s="39"/>
      <c r="CIQ283" s="39"/>
      <c r="CIR283" s="39"/>
      <c r="CIS283" s="39"/>
      <c r="CIT283" s="39"/>
      <c r="CIU283" s="39"/>
      <c r="CIV283" s="39"/>
      <c r="CIW283" s="39"/>
      <c r="CIX283" s="39"/>
      <c r="CIY283" s="39"/>
      <c r="CIZ283" s="39"/>
      <c r="CJA283" s="39"/>
      <c r="CJB283" s="39"/>
      <c r="CJC283" s="39"/>
      <c r="CJD283" s="39"/>
      <c r="CJE283" s="39"/>
      <c r="CJF283" s="39"/>
      <c r="CJG283" s="39"/>
      <c r="CJH283" s="39"/>
      <c r="CJI283" s="39"/>
      <c r="CJJ283" s="39"/>
      <c r="CJK283" s="39"/>
      <c r="CJL283" s="39"/>
      <c r="CJM283" s="39"/>
      <c r="CJN283" s="39"/>
      <c r="CJO283" s="39"/>
      <c r="CJP283" s="39"/>
      <c r="CJQ283" s="39"/>
      <c r="CJR283" s="39"/>
      <c r="CJS283" s="39"/>
      <c r="CJT283" s="39"/>
      <c r="CJU283" s="39"/>
      <c r="CJV283" s="39"/>
      <c r="CJW283" s="39"/>
      <c r="CJX283" s="39"/>
      <c r="CJY283" s="39"/>
      <c r="CJZ283" s="39"/>
      <c r="CKA283" s="39"/>
      <c r="CKB283" s="39"/>
      <c r="CKC283" s="39"/>
      <c r="CKD283" s="39"/>
      <c r="CKE283" s="39"/>
      <c r="CKF283" s="39"/>
      <c r="CKG283" s="39"/>
      <c r="CKH283" s="39"/>
      <c r="CKI283" s="39"/>
      <c r="CKJ283" s="39"/>
      <c r="CKK283" s="39"/>
      <c r="CKL283" s="39"/>
      <c r="CKM283" s="39"/>
      <c r="CKN283" s="39"/>
      <c r="CKO283" s="39"/>
      <c r="CKP283" s="39"/>
      <c r="CKQ283" s="39"/>
      <c r="CKR283" s="39"/>
      <c r="CKS283" s="39"/>
      <c r="CKT283" s="39"/>
      <c r="CKU283" s="39"/>
      <c r="CKV283" s="39"/>
      <c r="CKW283" s="39"/>
      <c r="CKX283" s="39"/>
      <c r="CKY283" s="39"/>
      <c r="CKZ283" s="39"/>
      <c r="CLA283" s="39"/>
      <c r="CLB283" s="39"/>
      <c r="CLC283" s="39"/>
      <c r="CLD283" s="39"/>
      <c r="CLE283" s="39"/>
      <c r="CLF283" s="39"/>
      <c r="CLG283" s="39"/>
      <c r="CLH283" s="39"/>
      <c r="CLI283" s="39"/>
      <c r="CLJ283" s="39"/>
      <c r="CLK283" s="39"/>
      <c r="CLL283" s="39"/>
      <c r="CLM283" s="39"/>
      <c r="CLN283" s="39"/>
      <c r="CLO283" s="39"/>
      <c r="CLP283" s="39"/>
      <c r="CLQ283" s="39"/>
      <c r="CLR283" s="39"/>
      <c r="CLS283" s="39"/>
      <c r="CLT283" s="39"/>
      <c r="CLU283" s="39"/>
      <c r="CLV283" s="39"/>
      <c r="CLW283" s="39"/>
      <c r="CLX283" s="39"/>
      <c r="CLY283" s="39"/>
      <c r="CLZ283" s="39"/>
      <c r="CMA283" s="39"/>
      <c r="CMB283" s="39"/>
      <c r="CMC283" s="39"/>
      <c r="CMD283" s="39"/>
      <c r="CME283" s="39"/>
      <c r="CMF283" s="39"/>
      <c r="CMG283" s="39"/>
      <c r="CMH283" s="39"/>
      <c r="CMI283" s="39"/>
      <c r="CMJ283" s="39"/>
      <c r="CMK283" s="39"/>
      <c r="CML283" s="39"/>
      <c r="CMM283" s="39"/>
      <c r="CMN283" s="39"/>
      <c r="CMO283" s="39"/>
      <c r="CMP283" s="39"/>
      <c r="CMQ283" s="39"/>
      <c r="CMR283" s="39"/>
      <c r="CMS283" s="39"/>
      <c r="CMT283" s="39"/>
      <c r="CMU283" s="39"/>
      <c r="CMV283" s="39"/>
      <c r="CMW283" s="39"/>
      <c r="CMX283" s="39"/>
      <c r="CMY283" s="39"/>
      <c r="CMZ283" s="39"/>
      <c r="CNA283" s="39"/>
      <c r="CNB283" s="39"/>
      <c r="CNC283" s="39"/>
      <c r="CND283" s="39"/>
      <c r="CNE283" s="39"/>
      <c r="CNF283" s="39"/>
      <c r="CNG283" s="39"/>
      <c r="CNH283" s="39"/>
      <c r="CNI283" s="39"/>
      <c r="CNJ283" s="39"/>
      <c r="CNK283" s="39"/>
      <c r="CNL283" s="39"/>
      <c r="CNM283" s="39"/>
      <c r="CNN283" s="39"/>
      <c r="CNO283" s="39"/>
      <c r="CNP283" s="39"/>
      <c r="CNQ283" s="39"/>
      <c r="CNR283" s="39"/>
      <c r="CNS283" s="39"/>
      <c r="CNT283" s="39"/>
      <c r="CNU283" s="39"/>
      <c r="CNV283" s="39"/>
      <c r="CNW283" s="39"/>
      <c r="CNX283" s="39"/>
      <c r="CNY283" s="39"/>
      <c r="CNZ283" s="39"/>
      <c r="COA283" s="39"/>
      <c r="COB283" s="39"/>
      <c r="COC283" s="39"/>
      <c r="COD283" s="39"/>
      <c r="COE283" s="39"/>
      <c r="COF283" s="39"/>
      <c r="COG283" s="39"/>
      <c r="COH283" s="39"/>
      <c r="COI283" s="39"/>
      <c r="COJ283" s="39"/>
      <c r="COK283" s="39"/>
      <c r="COL283" s="39"/>
      <c r="COM283" s="39"/>
      <c r="CON283" s="39"/>
      <c r="COO283" s="39"/>
      <c r="COP283" s="39"/>
      <c r="COQ283" s="39"/>
      <c r="COR283" s="39"/>
      <c r="COS283" s="39"/>
      <c r="COT283" s="39"/>
      <c r="COU283" s="39"/>
      <c r="COV283" s="39"/>
      <c r="COW283" s="39"/>
      <c r="COX283" s="39"/>
      <c r="COY283" s="39"/>
      <c r="COZ283" s="39"/>
      <c r="CPA283" s="39"/>
      <c r="CPB283" s="39"/>
      <c r="CPC283" s="39"/>
      <c r="CPD283" s="39"/>
      <c r="CPE283" s="39"/>
      <c r="CPF283" s="39"/>
      <c r="CPG283" s="39"/>
      <c r="CPH283" s="39"/>
      <c r="CPI283" s="39"/>
      <c r="CPJ283" s="39"/>
      <c r="CPK283" s="39"/>
      <c r="CPL283" s="39"/>
      <c r="CPM283" s="39"/>
      <c r="CPN283" s="39"/>
      <c r="CPO283" s="39"/>
      <c r="CPP283" s="39"/>
      <c r="CPQ283" s="39"/>
      <c r="CPR283" s="39"/>
      <c r="CPS283" s="39"/>
      <c r="CPT283" s="39"/>
      <c r="CPU283" s="39"/>
      <c r="CPV283" s="39"/>
      <c r="CPW283" s="39"/>
      <c r="CPX283" s="39"/>
      <c r="CPY283" s="39"/>
      <c r="CPZ283" s="39"/>
      <c r="CQA283" s="39"/>
      <c r="CQB283" s="39"/>
      <c r="CQC283" s="39"/>
      <c r="CQD283" s="39"/>
      <c r="CQE283" s="39"/>
      <c r="CQF283" s="39"/>
      <c r="CQG283" s="39"/>
      <c r="CQH283" s="39"/>
      <c r="CQI283" s="39"/>
      <c r="CQJ283" s="39"/>
      <c r="CQK283" s="39"/>
      <c r="CQL283" s="39"/>
      <c r="CQM283" s="39"/>
      <c r="CQN283" s="39"/>
      <c r="CQO283" s="39"/>
      <c r="CQP283" s="39"/>
      <c r="CQQ283" s="39"/>
      <c r="CQR283" s="39"/>
      <c r="CQS283" s="39"/>
      <c r="CQT283" s="39"/>
      <c r="CQU283" s="39"/>
      <c r="CQV283" s="39"/>
      <c r="CQW283" s="39"/>
      <c r="CQX283" s="39"/>
      <c r="CQY283" s="39"/>
      <c r="CQZ283" s="39"/>
      <c r="CRA283" s="39"/>
      <c r="CRB283" s="39"/>
      <c r="CRC283" s="39"/>
      <c r="CRD283" s="39"/>
      <c r="CRE283" s="39"/>
      <c r="CRF283" s="39"/>
      <c r="CRG283" s="39"/>
      <c r="CRH283" s="39"/>
      <c r="CRI283" s="39"/>
      <c r="CRJ283" s="39"/>
      <c r="CRK283" s="39"/>
      <c r="CRL283" s="39"/>
      <c r="CRM283" s="39"/>
      <c r="CRN283" s="39"/>
      <c r="CRO283" s="39"/>
      <c r="CRP283" s="39"/>
      <c r="CRQ283" s="39"/>
      <c r="CRR283" s="39"/>
      <c r="CRS283" s="39"/>
      <c r="CRT283" s="39"/>
      <c r="CRU283" s="39"/>
      <c r="CRV283" s="39"/>
      <c r="CRW283" s="39"/>
      <c r="CRX283" s="39"/>
      <c r="CRY283" s="39"/>
      <c r="CRZ283" s="39"/>
      <c r="CSA283" s="39"/>
      <c r="CSB283" s="39"/>
      <c r="CSC283" s="39"/>
      <c r="CSD283" s="39"/>
      <c r="CSE283" s="39"/>
      <c r="CSF283" s="39"/>
      <c r="CSG283" s="39"/>
      <c r="CSH283" s="39"/>
      <c r="CSI283" s="39"/>
      <c r="CSJ283" s="39"/>
      <c r="CSK283" s="39"/>
      <c r="CSL283" s="39"/>
      <c r="CSM283" s="39"/>
      <c r="CSN283" s="39"/>
      <c r="CSO283" s="39"/>
      <c r="CSP283" s="39"/>
      <c r="CSQ283" s="39"/>
      <c r="CSR283" s="39"/>
      <c r="CSS283" s="39"/>
      <c r="CST283" s="39"/>
      <c r="CSU283" s="39"/>
      <c r="CSV283" s="39"/>
      <c r="CSW283" s="39"/>
      <c r="CSX283" s="39"/>
      <c r="CSY283" s="39"/>
      <c r="CSZ283" s="39"/>
      <c r="CTA283" s="39"/>
      <c r="CTB283" s="39"/>
      <c r="CTC283" s="39"/>
      <c r="CTD283" s="39"/>
      <c r="CTE283" s="39"/>
      <c r="CTF283" s="39"/>
      <c r="CTG283" s="39"/>
      <c r="CTH283" s="39"/>
      <c r="CTI283" s="39"/>
      <c r="CTJ283" s="39"/>
      <c r="CTK283" s="39"/>
      <c r="CTL283" s="39"/>
      <c r="CTM283" s="39"/>
      <c r="CTN283" s="39"/>
      <c r="CTO283" s="39"/>
      <c r="CTP283" s="39"/>
      <c r="CTQ283" s="39"/>
      <c r="CTR283" s="39"/>
      <c r="CTS283" s="39"/>
      <c r="CTT283" s="39"/>
      <c r="CTU283" s="39"/>
      <c r="CTV283" s="39"/>
      <c r="CTW283" s="39"/>
      <c r="CTX283" s="39"/>
      <c r="CTY283" s="39"/>
      <c r="CTZ283" s="39"/>
      <c r="CUA283" s="39"/>
      <c r="CUB283" s="39"/>
      <c r="CUC283" s="39"/>
      <c r="CUD283" s="39"/>
      <c r="CUE283" s="39"/>
      <c r="CUF283" s="39"/>
      <c r="CUG283" s="39"/>
      <c r="CUH283" s="39"/>
      <c r="CUI283" s="39"/>
      <c r="CUJ283" s="39"/>
      <c r="CUK283" s="39"/>
      <c r="CUL283" s="39"/>
      <c r="CUM283" s="39"/>
      <c r="CUN283" s="39"/>
      <c r="CUO283" s="39"/>
      <c r="CUP283" s="39"/>
      <c r="CUQ283" s="39"/>
      <c r="CUR283" s="39"/>
      <c r="CUS283" s="39"/>
      <c r="CUT283" s="39"/>
      <c r="CUU283" s="39"/>
      <c r="CUV283" s="39"/>
      <c r="CUW283" s="39"/>
      <c r="CUX283" s="39"/>
      <c r="CUY283" s="39"/>
      <c r="CUZ283" s="39"/>
      <c r="CVA283" s="39"/>
      <c r="CVB283" s="39"/>
      <c r="CVC283" s="39"/>
      <c r="CVD283" s="39"/>
      <c r="CVE283" s="39"/>
      <c r="CVF283" s="39"/>
      <c r="CVG283" s="39"/>
      <c r="CVH283" s="39"/>
      <c r="CVI283" s="39"/>
      <c r="CVJ283" s="39"/>
      <c r="CVK283" s="39"/>
      <c r="CVL283" s="39"/>
      <c r="CVM283" s="39"/>
      <c r="CVN283" s="39"/>
      <c r="CVO283" s="39"/>
      <c r="CVP283" s="39"/>
      <c r="CVQ283" s="39"/>
      <c r="CVR283" s="39"/>
      <c r="CVS283" s="39"/>
      <c r="CVT283" s="39"/>
      <c r="CVU283" s="39"/>
      <c r="CVV283" s="39"/>
      <c r="CVW283" s="39"/>
      <c r="CVX283" s="39"/>
      <c r="CVY283" s="39"/>
      <c r="CVZ283" s="39"/>
      <c r="CWA283" s="39"/>
      <c r="CWB283" s="39"/>
      <c r="CWC283" s="39"/>
      <c r="CWD283" s="39"/>
      <c r="CWE283" s="39"/>
      <c r="CWF283" s="39"/>
      <c r="CWG283" s="39"/>
      <c r="CWH283" s="39"/>
      <c r="CWI283" s="39"/>
      <c r="CWJ283" s="39"/>
      <c r="CWK283" s="39"/>
      <c r="CWL283" s="39"/>
      <c r="CWM283" s="39"/>
      <c r="CWN283" s="39"/>
      <c r="CWO283" s="39"/>
      <c r="CWP283" s="39"/>
      <c r="CWQ283" s="39"/>
      <c r="CWR283" s="39"/>
      <c r="CWS283" s="39"/>
      <c r="CWT283" s="39"/>
      <c r="CWU283" s="39"/>
      <c r="CWV283" s="39"/>
      <c r="CWW283" s="39"/>
      <c r="CWX283" s="39"/>
      <c r="CWY283" s="39"/>
      <c r="CWZ283" s="39"/>
      <c r="CXA283" s="39"/>
      <c r="CXB283" s="39"/>
      <c r="CXC283" s="39"/>
      <c r="CXD283" s="39"/>
      <c r="CXE283" s="39"/>
      <c r="CXF283" s="39"/>
      <c r="CXG283" s="39"/>
      <c r="CXH283" s="39"/>
      <c r="CXI283" s="39"/>
      <c r="CXJ283" s="39"/>
      <c r="CXK283" s="39"/>
      <c r="CXL283" s="39"/>
      <c r="CXM283" s="39"/>
      <c r="CXN283" s="39"/>
      <c r="CXO283" s="39"/>
      <c r="CXP283" s="39"/>
      <c r="CXQ283" s="39"/>
      <c r="CXR283" s="39"/>
      <c r="CXS283" s="39"/>
      <c r="CXT283" s="39"/>
      <c r="CXU283" s="39"/>
      <c r="CXV283" s="39"/>
      <c r="CXW283" s="39"/>
      <c r="CXX283" s="39"/>
      <c r="CXY283" s="39"/>
      <c r="CXZ283" s="39"/>
      <c r="CYA283" s="39"/>
      <c r="CYB283" s="39"/>
      <c r="CYC283" s="39"/>
      <c r="CYD283" s="39"/>
      <c r="CYE283" s="39"/>
      <c r="CYF283" s="39"/>
      <c r="CYG283" s="39"/>
      <c r="CYH283" s="39"/>
      <c r="CYI283" s="39"/>
      <c r="CYJ283" s="39"/>
      <c r="CYK283" s="39"/>
      <c r="CYL283" s="39"/>
      <c r="CYM283" s="39"/>
      <c r="CYN283" s="39"/>
      <c r="CYO283" s="39"/>
      <c r="CYP283" s="39"/>
      <c r="CYQ283" s="39"/>
      <c r="CYR283" s="39"/>
      <c r="CYS283" s="39"/>
      <c r="CYT283" s="39"/>
      <c r="CYU283" s="39"/>
      <c r="CYV283" s="39"/>
      <c r="CYW283" s="39"/>
      <c r="CYX283" s="39"/>
      <c r="CYY283" s="39"/>
      <c r="CYZ283" s="39"/>
      <c r="CZA283" s="39"/>
      <c r="CZB283" s="39"/>
      <c r="CZC283" s="39"/>
      <c r="CZD283" s="39"/>
      <c r="CZE283" s="39"/>
      <c r="CZF283" s="39"/>
      <c r="CZG283" s="39"/>
      <c r="CZH283" s="39"/>
      <c r="CZI283" s="39"/>
      <c r="CZJ283" s="39"/>
      <c r="CZK283" s="39"/>
      <c r="CZL283" s="39"/>
      <c r="CZM283" s="39"/>
      <c r="CZN283" s="39"/>
      <c r="CZO283" s="39"/>
      <c r="CZP283" s="39"/>
      <c r="CZQ283" s="39"/>
      <c r="CZR283" s="39"/>
      <c r="CZS283" s="39"/>
      <c r="CZT283" s="39"/>
      <c r="CZU283" s="39"/>
      <c r="CZV283" s="39"/>
      <c r="CZW283" s="39"/>
      <c r="CZX283" s="39"/>
      <c r="CZY283" s="39"/>
      <c r="CZZ283" s="39"/>
      <c r="DAA283" s="39"/>
      <c r="DAB283" s="39"/>
      <c r="DAC283" s="39"/>
      <c r="DAD283" s="39"/>
      <c r="DAE283" s="39"/>
      <c r="DAF283" s="39"/>
      <c r="DAG283" s="39"/>
      <c r="DAH283" s="39"/>
      <c r="DAI283" s="39"/>
      <c r="DAJ283" s="39"/>
      <c r="DAK283" s="39"/>
      <c r="DAL283" s="39"/>
      <c r="DAM283" s="39"/>
      <c r="DAN283" s="39"/>
      <c r="DAO283" s="39"/>
      <c r="DAP283" s="39"/>
      <c r="DAQ283" s="39"/>
      <c r="DAR283" s="39"/>
      <c r="DAS283" s="39"/>
      <c r="DAT283" s="39"/>
      <c r="DAU283" s="39"/>
      <c r="DAV283" s="39"/>
      <c r="DAW283" s="39"/>
      <c r="DAX283" s="39"/>
      <c r="DAY283" s="39"/>
      <c r="DAZ283" s="39"/>
      <c r="DBA283" s="39"/>
      <c r="DBB283" s="39"/>
      <c r="DBC283" s="39"/>
      <c r="DBD283" s="39"/>
      <c r="DBE283" s="39"/>
      <c r="DBF283" s="39"/>
      <c r="DBG283" s="39"/>
      <c r="DBH283" s="39"/>
      <c r="DBI283" s="39"/>
      <c r="DBJ283" s="39"/>
      <c r="DBK283" s="39"/>
      <c r="DBL283" s="39"/>
      <c r="DBM283" s="39"/>
      <c r="DBN283" s="39"/>
      <c r="DBO283" s="39"/>
      <c r="DBP283" s="39"/>
      <c r="DBQ283" s="39"/>
      <c r="DBR283" s="39"/>
      <c r="DBS283" s="39"/>
      <c r="DBT283" s="39"/>
      <c r="DBU283" s="39"/>
      <c r="DBV283" s="39"/>
      <c r="DBW283" s="39"/>
      <c r="DBX283" s="39"/>
      <c r="DBY283" s="39"/>
      <c r="DBZ283" s="39"/>
      <c r="DCA283" s="39"/>
      <c r="DCB283" s="39"/>
      <c r="DCC283" s="39"/>
      <c r="DCD283" s="39"/>
      <c r="DCE283" s="39"/>
      <c r="DCF283" s="39"/>
      <c r="DCG283" s="39"/>
      <c r="DCH283" s="39"/>
      <c r="DCI283" s="39"/>
      <c r="DCJ283" s="39"/>
      <c r="DCK283" s="39"/>
      <c r="DCL283" s="39"/>
      <c r="DCM283" s="39"/>
      <c r="DCN283" s="39"/>
      <c r="DCO283" s="39"/>
      <c r="DCP283" s="39"/>
      <c r="DCQ283" s="39"/>
      <c r="DCR283" s="39"/>
      <c r="DCS283" s="39"/>
      <c r="DCT283" s="39"/>
      <c r="DCU283" s="39"/>
      <c r="DCV283" s="39"/>
      <c r="DCW283" s="39"/>
      <c r="DCX283" s="39"/>
      <c r="DCY283" s="39"/>
      <c r="DCZ283" s="39"/>
      <c r="DDA283" s="39"/>
      <c r="DDB283" s="39"/>
      <c r="DDC283" s="39"/>
      <c r="DDD283" s="39"/>
      <c r="DDE283" s="39"/>
      <c r="DDF283" s="39"/>
      <c r="DDG283" s="39"/>
      <c r="DDH283" s="39"/>
      <c r="DDI283" s="39"/>
      <c r="DDJ283" s="39"/>
      <c r="DDK283" s="39"/>
      <c r="DDL283" s="39"/>
      <c r="DDM283" s="39"/>
      <c r="DDN283" s="39"/>
      <c r="DDO283" s="39"/>
      <c r="DDP283" s="39"/>
      <c r="DDQ283" s="39"/>
      <c r="DDR283" s="39"/>
      <c r="DDS283" s="39"/>
      <c r="DDT283" s="39"/>
      <c r="DDU283" s="39"/>
      <c r="DDV283" s="39"/>
      <c r="DDW283" s="39"/>
      <c r="DDX283" s="39"/>
      <c r="DDY283" s="39"/>
      <c r="DDZ283" s="39"/>
      <c r="DEA283" s="39"/>
      <c r="DEB283" s="39"/>
      <c r="DEC283" s="39"/>
      <c r="DED283" s="39"/>
      <c r="DEE283" s="39"/>
      <c r="DEF283" s="39"/>
      <c r="DEG283" s="39"/>
      <c r="DEH283" s="39"/>
      <c r="DEI283" s="39"/>
      <c r="DEJ283" s="39"/>
      <c r="DEK283" s="39"/>
      <c r="DEL283" s="39"/>
      <c r="DEM283" s="39"/>
      <c r="DEN283" s="39"/>
      <c r="DEO283" s="39"/>
      <c r="DEP283" s="39"/>
      <c r="DEQ283" s="39"/>
      <c r="DER283" s="39"/>
      <c r="DES283" s="39"/>
      <c r="DET283" s="39"/>
      <c r="DEU283" s="39"/>
      <c r="DEV283" s="39"/>
      <c r="DEW283" s="39"/>
      <c r="DEX283" s="39"/>
      <c r="DEY283" s="39"/>
      <c r="DEZ283" s="39"/>
      <c r="DFA283" s="39"/>
      <c r="DFB283" s="39"/>
      <c r="DFC283" s="39"/>
      <c r="DFD283" s="39"/>
      <c r="DFE283" s="39"/>
      <c r="DFF283" s="39"/>
      <c r="DFG283" s="39"/>
      <c r="DFH283" s="39"/>
      <c r="DFI283" s="39"/>
      <c r="DFJ283" s="39"/>
      <c r="DFK283" s="39"/>
      <c r="DFL283" s="39"/>
      <c r="DFM283" s="39"/>
      <c r="DFN283" s="39"/>
      <c r="DFO283" s="39"/>
      <c r="DFP283" s="39"/>
      <c r="DFQ283" s="39"/>
      <c r="DFR283" s="39"/>
      <c r="DFS283" s="39"/>
      <c r="DFT283" s="39"/>
      <c r="DFU283" s="39"/>
      <c r="DFV283" s="39"/>
      <c r="DFW283" s="39"/>
      <c r="DFX283" s="39"/>
      <c r="DFY283" s="39"/>
      <c r="DFZ283" s="39"/>
      <c r="DGA283" s="39"/>
      <c r="DGB283" s="39"/>
      <c r="DGC283" s="39"/>
      <c r="DGD283" s="39"/>
      <c r="DGE283" s="39"/>
      <c r="DGF283" s="39"/>
      <c r="DGG283" s="39"/>
      <c r="DGH283" s="39"/>
      <c r="DGI283" s="39"/>
      <c r="DGJ283" s="39"/>
      <c r="DGK283" s="39"/>
      <c r="DGL283" s="39"/>
      <c r="DGM283" s="39"/>
      <c r="DGN283" s="39"/>
      <c r="DGO283" s="39"/>
      <c r="DGP283" s="39"/>
      <c r="DGQ283" s="39"/>
      <c r="DGR283" s="39"/>
      <c r="DGS283" s="39"/>
      <c r="DGT283" s="39"/>
      <c r="DGU283" s="39"/>
      <c r="DGV283" s="39"/>
      <c r="DGW283" s="39"/>
      <c r="DGX283" s="39"/>
      <c r="DGY283" s="39"/>
      <c r="DGZ283" s="39"/>
      <c r="DHA283" s="39"/>
      <c r="DHB283" s="39"/>
      <c r="DHC283" s="39"/>
      <c r="DHD283" s="39"/>
      <c r="DHE283" s="39"/>
      <c r="DHF283" s="39"/>
      <c r="DHG283" s="39"/>
      <c r="DHH283" s="39"/>
      <c r="DHI283" s="39"/>
      <c r="DHJ283" s="39"/>
      <c r="DHK283" s="39"/>
      <c r="DHL283" s="39"/>
      <c r="DHM283" s="39"/>
      <c r="DHN283" s="39"/>
      <c r="DHO283" s="39"/>
      <c r="DHP283" s="39"/>
      <c r="DHQ283" s="39"/>
      <c r="DHR283" s="39"/>
      <c r="DHS283" s="39"/>
      <c r="DHT283" s="39"/>
      <c r="DHU283" s="39"/>
      <c r="DHV283" s="39"/>
      <c r="DHW283" s="39"/>
      <c r="DHX283" s="39"/>
      <c r="DHY283" s="39"/>
      <c r="DHZ283" s="39"/>
      <c r="DIA283" s="39"/>
      <c r="DIB283" s="39"/>
      <c r="DIC283" s="39"/>
      <c r="DID283" s="39"/>
      <c r="DIE283" s="39"/>
      <c r="DIF283" s="39"/>
      <c r="DIG283" s="39"/>
      <c r="DIH283" s="39"/>
      <c r="DII283" s="39"/>
      <c r="DIJ283" s="39"/>
      <c r="DIK283" s="39"/>
      <c r="DIL283" s="39"/>
      <c r="DIM283" s="39"/>
      <c r="DIN283" s="39"/>
      <c r="DIO283" s="39"/>
      <c r="DIP283" s="39"/>
      <c r="DIQ283" s="39"/>
      <c r="DIR283" s="39"/>
      <c r="DIS283" s="39"/>
      <c r="DIT283" s="39"/>
      <c r="DIU283" s="39"/>
      <c r="DIV283" s="39"/>
      <c r="DIW283" s="39"/>
      <c r="DIX283" s="39"/>
      <c r="DIY283" s="39"/>
      <c r="DIZ283" s="39"/>
      <c r="DJA283" s="39"/>
      <c r="DJB283" s="39"/>
      <c r="DJC283" s="39"/>
      <c r="DJD283" s="39"/>
      <c r="DJE283" s="39"/>
      <c r="DJF283" s="39"/>
      <c r="DJG283" s="39"/>
      <c r="DJH283" s="39"/>
      <c r="DJI283" s="39"/>
      <c r="DJJ283" s="39"/>
      <c r="DJK283" s="39"/>
      <c r="DJL283" s="39"/>
      <c r="DJM283" s="39"/>
      <c r="DJN283" s="39"/>
      <c r="DJO283" s="39"/>
      <c r="DJP283" s="39"/>
      <c r="DJQ283" s="39"/>
      <c r="DJR283" s="39"/>
      <c r="DJS283" s="39"/>
      <c r="DJT283" s="39"/>
      <c r="DJU283" s="39"/>
      <c r="DJV283" s="39"/>
      <c r="DJW283" s="39"/>
      <c r="DJX283" s="39"/>
      <c r="DJY283" s="39"/>
      <c r="DJZ283" s="39"/>
      <c r="DKA283" s="39"/>
      <c r="DKB283" s="39"/>
      <c r="DKC283" s="39"/>
      <c r="DKD283" s="39"/>
      <c r="DKE283" s="39"/>
      <c r="DKF283" s="39"/>
      <c r="DKG283" s="39"/>
      <c r="DKH283" s="39"/>
      <c r="DKI283" s="39"/>
      <c r="DKJ283" s="39"/>
      <c r="DKK283" s="39"/>
      <c r="DKL283" s="39"/>
      <c r="DKM283" s="39"/>
      <c r="DKN283" s="39"/>
      <c r="DKO283" s="39"/>
      <c r="DKP283" s="39"/>
      <c r="DKQ283" s="39"/>
      <c r="DKR283" s="39"/>
      <c r="DKS283" s="39"/>
      <c r="DKT283" s="39"/>
      <c r="DKU283" s="39"/>
      <c r="DKV283" s="39"/>
      <c r="DKW283" s="39"/>
      <c r="DKX283" s="39"/>
      <c r="DKY283" s="39"/>
      <c r="DKZ283" s="39"/>
      <c r="DLA283" s="39"/>
      <c r="DLB283" s="39"/>
      <c r="DLC283" s="39"/>
      <c r="DLD283" s="39"/>
      <c r="DLE283" s="39"/>
      <c r="DLF283" s="39"/>
      <c r="DLG283" s="39"/>
      <c r="DLH283" s="39"/>
      <c r="DLI283" s="39"/>
      <c r="DLJ283" s="39"/>
      <c r="DLK283" s="39"/>
      <c r="DLL283" s="39"/>
      <c r="DLM283" s="39"/>
      <c r="DLN283" s="39"/>
      <c r="DLO283" s="39"/>
      <c r="DLP283" s="39"/>
      <c r="DLQ283" s="39"/>
      <c r="DLR283" s="39"/>
      <c r="DLS283" s="39"/>
      <c r="DLT283" s="39"/>
      <c r="DLU283" s="39"/>
      <c r="DLV283" s="39"/>
      <c r="DLW283" s="39"/>
      <c r="DLX283" s="39"/>
      <c r="DLY283" s="39"/>
      <c r="DLZ283" s="39"/>
      <c r="DMA283" s="39"/>
      <c r="DMB283" s="39"/>
      <c r="DMC283" s="39"/>
      <c r="DMD283" s="39"/>
      <c r="DME283" s="39"/>
      <c r="DMF283" s="39"/>
      <c r="DMG283" s="39"/>
      <c r="DMH283" s="39"/>
      <c r="DMI283" s="39"/>
      <c r="DMJ283" s="39"/>
      <c r="DMK283" s="39"/>
      <c r="DML283" s="39"/>
      <c r="DMM283" s="39"/>
      <c r="DMN283" s="39"/>
      <c r="DMO283" s="39"/>
      <c r="DMP283" s="39"/>
      <c r="DMQ283" s="39"/>
      <c r="DMR283" s="39"/>
      <c r="DMS283" s="39"/>
      <c r="DMT283" s="39"/>
      <c r="DMU283" s="39"/>
      <c r="DMV283" s="39"/>
      <c r="DMW283" s="39"/>
      <c r="DMX283" s="39"/>
      <c r="DMY283" s="39"/>
      <c r="DMZ283" s="39"/>
      <c r="DNA283" s="39"/>
      <c r="DNB283" s="39"/>
      <c r="DNC283" s="39"/>
      <c r="DND283" s="39"/>
      <c r="DNE283" s="39"/>
      <c r="DNF283" s="39"/>
      <c r="DNG283" s="39"/>
      <c r="DNH283" s="39"/>
      <c r="DNI283" s="39"/>
      <c r="DNJ283" s="39"/>
      <c r="DNK283" s="39"/>
      <c r="DNL283" s="39"/>
      <c r="DNM283" s="39"/>
      <c r="DNN283" s="39"/>
      <c r="DNO283" s="39"/>
      <c r="DNP283" s="39"/>
      <c r="DNQ283" s="39"/>
      <c r="DNR283" s="39"/>
      <c r="DNS283" s="39"/>
      <c r="DNT283" s="39"/>
      <c r="DNU283" s="39"/>
      <c r="DNV283" s="39"/>
      <c r="DNW283" s="39"/>
      <c r="DNX283" s="39"/>
      <c r="DNY283" s="39"/>
      <c r="DNZ283" s="39"/>
      <c r="DOA283" s="39"/>
      <c r="DOB283" s="39"/>
      <c r="DOC283" s="39"/>
      <c r="DOD283" s="39"/>
      <c r="DOE283" s="39"/>
      <c r="DOF283" s="39"/>
      <c r="DOG283" s="39"/>
      <c r="DOH283" s="39"/>
      <c r="DOI283" s="39"/>
      <c r="DOJ283" s="39"/>
      <c r="DOK283" s="39"/>
      <c r="DOL283" s="39"/>
      <c r="DOM283" s="39"/>
      <c r="DON283" s="39"/>
      <c r="DOO283" s="39"/>
      <c r="DOP283" s="39"/>
      <c r="DOQ283" s="39"/>
      <c r="DOR283" s="39"/>
      <c r="DOS283" s="39"/>
      <c r="DOT283" s="39"/>
      <c r="DOU283" s="39"/>
      <c r="DOV283" s="39"/>
      <c r="DOW283" s="39"/>
      <c r="DOX283" s="39"/>
      <c r="DOY283" s="39"/>
      <c r="DOZ283" s="39"/>
      <c r="DPA283" s="39"/>
      <c r="DPB283" s="39"/>
      <c r="DPC283" s="39"/>
      <c r="DPD283" s="39"/>
      <c r="DPE283" s="39"/>
      <c r="DPF283" s="39"/>
      <c r="DPG283" s="39"/>
      <c r="DPH283" s="39"/>
      <c r="DPI283" s="39"/>
      <c r="DPJ283" s="39"/>
      <c r="DPK283" s="39"/>
      <c r="DPL283" s="39"/>
      <c r="DPM283" s="39"/>
      <c r="DPN283" s="39"/>
      <c r="DPO283" s="39"/>
      <c r="DPP283" s="39"/>
      <c r="DPQ283" s="39"/>
      <c r="DPR283" s="39"/>
      <c r="DPS283" s="39"/>
      <c r="DPT283" s="39"/>
      <c r="DPU283" s="39"/>
      <c r="DPV283" s="39"/>
      <c r="DPW283" s="39"/>
      <c r="DPX283" s="39"/>
      <c r="DPY283" s="39"/>
      <c r="DPZ283" s="39"/>
      <c r="DQA283" s="39"/>
      <c r="DQB283" s="39"/>
      <c r="DQC283" s="39"/>
      <c r="DQD283" s="39"/>
      <c r="DQE283" s="39"/>
      <c r="DQF283" s="39"/>
      <c r="DQG283" s="39"/>
      <c r="DQH283" s="39"/>
      <c r="DQI283" s="39"/>
      <c r="DQJ283" s="39"/>
      <c r="DQK283" s="39"/>
      <c r="DQL283" s="39"/>
      <c r="DQM283" s="39"/>
      <c r="DQN283" s="39"/>
      <c r="DQO283" s="39"/>
      <c r="DQP283" s="39"/>
      <c r="DQQ283" s="39"/>
      <c r="DQR283" s="39"/>
      <c r="DQS283" s="39"/>
      <c r="DQT283" s="39"/>
      <c r="DQU283" s="39"/>
      <c r="DQV283" s="39"/>
      <c r="DQW283" s="39"/>
      <c r="DQX283" s="39"/>
      <c r="DQY283" s="39"/>
      <c r="DQZ283" s="39"/>
      <c r="DRA283" s="39"/>
      <c r="DRB283" s="39"/>
      <c r="DRC283" s="39"/>
      <c r="DRD283" s="39"/>
      <c r="DRE283" s="39"/>
      <c r="DRF283" s="39"/>
      <c r="DRG283" s="39"/>
      <c r="DRH283" s="39"/>
      <c r="DRI283" s="39"/>
      <c r="DRJ283" s="39"/>
      <c r="DRK283" s="39"/>
      <c r="DRL283" s="39"/>
      <c r="DRM283" s="39"/>
      <c r="DRN283" s="39"/>
      <c r="DRO283" s="39"/>
      <c r="DRP283" s="39"/>
      <c r="DRQ283" s="39"/>
      <c r="DRR283" s="39"/>
      <c r="DRS283" s="39"/>
      <c r="DRT283" s="39"/>
      <c r="DRU283" s="39"/>
      <c r="DRV283" s="39"/>
      <c r="DRW283" s="39"/>
      <c r="DRX283" s="39"/>
      <c r="DRY283" s="39"/>
      <c r="DRZ283" s="39"/>
      <c r="DSA283" s="39"/>
      <c r="DSB283" s="39"/>
      <c r="DSC283" s="39"/>
      <c r="DSD283" s="39"/>
      <c r="DSE283" s="39"/>
      <c r="DSF283" s="39"/>
      <c r="DSG283" s="39"/>
      <c r="DSH283" s="39"/>
      <c r="DSI283" s="39"/>
      <c r="DSJ283" s="39"/>
      <c r="DSK283" s="39"/>
      <c r="DSL283" s="39"/>
      <c r="DSM283" s="39"/>
      <c r="DSN283" s="39"/>
      <c r="DSO283" s="39"/>
      <c r="DSP283" s="39"/>
      <c r="DSQ283" s="39"/>
      <c r="DSR283" s="39"/>
      <c r="DSS283" s="39"/>
      <c r="DST283" s="39"/>
      <c r="DSU283" s="39"/>
      <c r="DSV283" s="39"/>
      <c r="DSW283" s="39"/>
      <c r="DSX283" s="39"/>
      <c r="DSY283" s="39"/>
      <c r="DSZ283" s="39"/>
      <c r="DTA283" s="39"/>
      <c r="DTB283" s="39"/>
      <c r="DTC283" s="39"/>
      <c r="DTD283" s="39"/>
      <c r="DTE283" s="39"/>
      <c r="DTF283" s="39"/>
      <c r="DTG283" s="39"/>
      <c r="DTH283" s="39"/>
      <c r="DTI283" s="39"/>
      <c r="DTJ283" s="39"/>
      <c r="DTK283" s="39"/>
      <c r="DTL283" s="39"/>
      <c r="DTM283" s="39"/>
      <c r="DTN283" s="39"/>
      <c r="DTO283" s="39"/>
      <c r="DTP283" s="39"/>
      <c r="DTQ283" s="39"/>
      <c r="DTR283" s="39"/>
      <c r="DTS283" s="39"/>
      <c r="DTT283" s="39"/>
      <c r="DTU283" s="39"/>
      <c r="DTV283" s="39"/>
      <c r="DTW283" s="39"/>
      <c r="DTX283" s="39"/>
      <c r="DTY283" s="39"/>
      <c r="DTZ283" s="39"/>
      <c r="DUA283" s="39"/>
      <c r="DUB283" s="39"/>
      <c r="DUC283" s="39"/>
      <c r="DUD283" s="39"/>
      <c r="DUE283" s="39"/>
      <c r="DUF283" s="39"/>
      <c r="DUG283" s="39"/>
      <c r="DUH283" s="39"/>
      <c r="DUI283" s="39"/>
      <c r="DUJ283" s="39"/>
      <c r="DUK283" s="39"/>
      <c r="DUL283" s="39"/>
      <c r="DUM283" s="39"/>
      <c r="DUN283" s="39"/>
      <c r="DUO283" s="39"/>
      <c r="DUP283" s="39"/>
      <c r="DUQ283" s="39"/>
      <c r="DUR283" s="39"/>
      <c r="DUS283" s="39"/>
      <c r="DUT283" s="39"/>
      <c r="DUU283" s="39"/>
      <c r="DUV283" s="39"/>
      <c r="DUW283" s="39"/>
      <c r="DUX283" s="39"/>
      <c r="DUY283" s="39"/>
      <c r="DUZ283" s="39"/>
      <c r="DVA283" s="39"/>
      <c r="DVB283" s="39"/>
      <c r="DVC283" s="39"/>
      <c r="DVD283" s="39"/>
      <c r="DVE283" s="39"/>
      <c r="DVF283" s="39"/>
      <c r="DVG283" s="39"/>
      <c r="DVH283" s="39"/>
      <c r="DVI283" s="39"/>
      <c r="DVJ283" s="39"/>
      <c r="DVK283" s="39"/>
      <c r="DVL283" s="39"/>
      <c r="DVM283" s="39"/>
      <c r="DVN283" s="39"/>
      <c r="DVO283" s="39"/>
      <c r="DVP283" s="39"/>
      <c r="DVQ283" s="39"/>
      <c r="DVR283" s="39"/>
      <c r="DVS283" s="39"/>
      <c r="DVT283" s="39"/>
      <c r="DVU283" s="39"/>
      <c r="DVV283" s="39"/>
      <c r="DVW283" s="39"/>
      <c r="DVX283" s="39"/>
      <c r="DVY283" s="39"/>
      <c r="DVZ283" s="39"/>
      <c r="DWA283" s="39"/>
      <c r="DWB283" s="39"/>
      <c r="DWC283" s="39"/>
      <c r="DWD283" s="39"/>
      <c r="DWE283" s="39"/>
      <c r="DWF283" s="39"/>
      <c r="DWG283" s="39"/>
      <c r="DWH283" s="39"/>
      <c r="DWI283" s="39"/>
      <c r="DWJ283" s="39"/>
      <c r="DWK283" s="39"/>
      <c r="DWL283" s="39"/>
      <c r="DWM283" s="39"/>
      <c r="DWN283" s="39"/>
      <c r="DWO283" s="39"/>
      <c r="DWP283" s="39"/>
      <c r="DWQ283" s="39"/>
      <c r="DWR283" s="39"/>
      <c r="DWS283" s="39"/>
      <c r="DWT283" s="39"/>
      <c r="DWU283" s="39"/>
      <c r="DWV283" s="39"/>
      <c r="DWW283" s="39"/>
      <c r="DWX283" s="39"/>
      <c r="DWY283" s="39"/>
      <c r="DWZ283" s="39"/>
      <c r="DXA283" s="39"/>
      <c r="DXB283" s="39"/>
      <c r="DXC283" s="39"/>
      <c r="DXD283" s="39"/>
      <c r="DXE283" s="39"/>
      <c r="DXF283" s="39"/>
      <c r="DXG283" s="39"/>
      <c r="DXH283" s="39"/>
      <c r="DXI283" s="39"/>
      <c r="DXJ283" s="39"/>
      <c r="DXK283" s="39"/>
      <c r="DXL283" s="39"/>
      <c r="DXM283" s="39"/>
      <c r="DXN283" s="39"/>
      <c r="DXO283" s="39"/>
      <c r="DXP283" s="39"/>
      <c r="DXQ283" s="39"/>
      <c r="DXR283" s="39"/>
      <c r="DXS283" s="39"/>
      <c r="DXT283" s="39"/>
      <c r="DXU283" s="39"/>
      <c r="DXV283" s="39"/>
      <c r="DXW283" s="39"/>
      <c r="DXX283" s="39"/>
      <c r="DXY283" s="39"/>
      <c r="DXZ283" s="39"/>
      <c r="DYA283" s="39"/>
      <c r="DYB283" s="39"/>
      <c r="DYC283" s="39"/>
      <c r="DYD283" s="39"/>
      <c r="DYE283" s="39"/>
      <c r="DYF283" s="39"/>
      <c r="DYG283" s="39"/>
      <c r="DYH283" s="39"/>
      <c r="DYI283" s="39"/>
      <c r="DYJ283" s="39"/>
      <c r="DYK283" s="39"/>
      <c r="DYL283" s="39"/>
      <c r="DYM283" s="39"/>
      <c r="DYN283" s="39"/>
      <c r="DYO283" s="39"/>
      <c r="DYP283" s="39"/>
      <c r="DYQ283" s="39"/>
      <c r="DYR283" s="39"/>
      <c r="DYS283" s="39"/>
      <c r="DYT283" s="39"/>
      <c r="DYU283" s="39"/>
      <c r="DYV283" s="39"/>
      <c r="DYW283" s="39"/>
      <c r="DYX283" s="39"/>
      <c r="DYY283" s="39"/>
      <c r="DYZ283" s="39"/>
      <c r="DZA283" s="39"/>
      <c r="DZB283" s="39"/>
      <c r="DZC283" s="39"/>
      <c r="DZD283" s="39"/>
      <c r="DZE283" s="39"/>
      <c r="DZF283" s="39"/>
      <c r="DZG283" s="39"/>
      <c r="DZH283" s="39"/>
      <c r="DZI283" s="39"/>
      <c r="DZJ283" s="39"/>
      <c r="DZK283" s="39"/>
      <c r="DZL283" s="39"/>
      <c r="DZM283" s="39"/>
      <c r="DZN283" s="39"/>
      <c r="DZO283" s="39"/>
      <c r="DZP283" s="39"/>
      <c r="DZQ283" s="39"/>
      <c r="DZR283" s="39"/>
      <c r="DZS283" s="39"/>
      <c r="DZT283" s="39"/>
      <c r="DZU283" s="39"/>
      <c r="DZV283" s="39"/>
      <c r="DZW283" s="39"/>
      <c r="DZX283" s="39"/>
      <c r="DZY283" s="39"/>
      <c r="DZZ283" s="39"/>
      <c r="EAA283" s="39"/>
      <c r="EAB283" s="39"/>
      <c r="EAC283" s="39"/>
      <c r="EAD283" s="39"/>
      <c r="EAE283" s="39"/>
      <c r="EAF283" s="39"/>
      <c r="EAG283" s="39"/>
      <c r="EAH283" s="39"/>
      <c r="EAI283" s="39"/>
      <c r="EAJ283" s="39"/>
      <c r="EAK283" s="39"/>
      <c r="EAL283" s="39"/>
      <c r="EAM283" s="39"/>
      <c r="EAN283" s="39"/>
      <c r="EAO283" s="39"/>
      <c r="EAP283" s="39"/>
      <c r="EAQ283" s="39"/>
      <c r="EAR283" s="39"/>
      <c r="EAS283" s="39"/>
      <c r="EAT283" s="39"/>
      <c r="EAU283" s="39"/>
      <c r="EAV283" s="39"/>
      <c r="EAW283" s="39"/>
      <c r="EAX283" s="39"/>
      <c r="EAY283" s="39"/>
      <c r="EAZ283" s="39"/>
      <c r="EBA283" s="39"/>
      <c r="EBB283" s="39"/>
      <c r="EBC283" s="39"/>
      <c r="EBD283" s="39"/>
      <c r="EBE283" s="39"/>
      <c r="EBF283" s="39"/>
      <c r="EBG283" s="39"/>
      <c r="EBH283" s="39"/>
      <c r="EBI283" s="39"/>
      <c r="EBJ283" s="39"/>
      <c r="EBK283" s="39"/>
      <c r="EBL283" s="39"/>
      <c r="EBM283" s="39"/>
      <c r="EBN283" s="39"/>
      <c r="EBO283" s="39"/>
      <c r="EBP283" s="39"/>
      <c r="EBQ283" s="39"/>
      <c r="EBR283" s="39"/>
      <c r="EBS283" s="39"/>
      <c r="EBT283" s="39"/>
      <c r="EBU283" s="39"/>
      <c r="EBV283" s="39"/>
      <c r="EBW283" s="39"/>
      <c r="EBX283" s="39"/>
      <c r="EBY283" s="39"/>
      <c r="EBZ283" s="39"/>
      <c r="ECA283" s="39"/>
      <c r="ECB283" s="39"/>
      <c r="ECC283" s="39"/>
      <c r="ECD283" s="39"/>
      <c r="ECE283" s="39"/>
      <c r="ECF283" s="39"/>
      <c r="ECG283" s="39"/>
      <c r="ECH283" s="39"/>
      <c r="ECI283" s="39"/>
      <c r="ECJ283" s="39"/>
      <c r="ECK283" s="39"/>
      <c r="ECL283" s="39"/>
      <c r="ECM283" s="39"/>
      <c r="ECN283" s="39"/>
      <c r="ECO283" s="39"/>
      <c r="ECP283" s="39"/>
      <c r="ECQ283" s="39"/>
      <c r="ECR283" s="39"/>
      <c r="ECS283" s="39"/>
      <c r="ECT283" s="39"/>
      <c r="ECU283" s="39"/>
      <c r="ECV283" s="39"/>
      <c r="ECW283" s="39"/>
      <c r="ECX283" s="39"/>
      <c r="ECY283" s="39"/>
      <c r="ECZ283" s="39"/>
      <c r="EDA283" s="39"/>
      <c r="EDB283" s="39"/>
      <c r="EDC283" s="39"/>
      <c r="EDD283" s="39"/>
      <c r="EDE283" s="39"/>
      <c r="EDF283" s="39"/>
      <c r="EDG283" s="39"/>
      <c r="EDH283" s="39"/>
      <c r="EDI283" s="39"/>
      <c r="EDJ283" s="39"/>
      <c r="EDK283" s="39"/>
      <c r="EDL283" s="39"/>
      <c r="EDM283" s="39"/>
      <c r="EDN283" s="39"/>
      <c r="EDO283" s="39"/>
      <c r="EDP283" s="39"/>
      <c r="EDQ283" s="39"/>
      <c r="EDR283" s="39"/>
      <c r="EDS283" s="39"/>
      <c r="EDT283" s="39"/>
      <c r="EDU283" s="39"/>
      <c r="EDV283" s="39"/>
      <c r="EDW283" s="39"/>
      <c r="EDX283" s="39"/>
      <c r="EDY283" s="39"/>
      <c r="EDZ283" s="39"/>
      <c r="EEA283" s="39"/>
      <c r="EEB283" s="39"/>
      <c r="EEC283" s="39"/>
      <c r="EED283" s="39"/>
      <c r="EEE283" s="39"/>
      <c r="EEF283" s="39"/>
      <c r="EEG283" s="39"/>
      <c r="EEH283" s="39"/>
      <c r="EEI283" s="39"/>
      <c r="EEJ283" s="39"/>
      <c r="EEK283" s="39"/>
      <c r="EEL283" s="39"/>
      <c r="EEM283" s="39"/>
      <c r="EEN283" s="39"/>
      <c r="EEO283" s="39"/>
      <c r="EEP283" s="39"/>
      <c r="EEQ283" s="39"/>
      <c r="EER283" s="39"/>
      <c r="EES283" s="39"/>
      <c r="EET283" s="39"/>
      <c r="EEU283" s="39"/>
      <c r="EEV283" s="39"/>
      <c r="EEW283" s="39"/>
      <c r="EEX283" s="39"/>
      <c r="EEY283" s="39"/>
      <c r="EEZ283" s="39"/>
      <c r="EFA283" s="39"/>
      <c r="EFB283" s="39"/>
      <c r="EFC283" s="39"/>
      <c r="EFD283" s="39"/>
      <c r="EFE283" s="39"/>
      <c r="EFF283" s="39"/>
      <c r="EFG283" s="39"/>
      <c r="EFH283" s="39"/>
      <c r="EFI283" s="39"/>
      <c r="EFJ283" s="39"/>
      <c r="EFK283" s="39"/>
      <c r="EFL283" s="39"/>
      <c r="EFM283" s="39"/>
      <c r="EFN283" s="39"/>
      <c r="EFO283" s="39"/>
      <c r="EFP283" s="39"/>
      <c r="EFQ283" s="39"/>
      <c r="EFR283" s="39"/>
      <c r="EFS283" s="39"/>
      <c r="EFT283" s="39"/>
      <c r="EFU283" s="39"/>
      <c r="EFV283" s="39"/>
      <c r="EFW283" s="39"/>
      <c r="EFX283" s="39"/>
      <c r="EFY283" s="39"/>
      <c r="EFZ283" s="39"/>
      <c r="EGA283" s="39"/>
      <c r="EGB283" s="39"/>
      <c r="EGC283" s="39"/>
      <c r="EGD283" s="39"/>
      <c r="EGE283" s="39"/>
      <c r="EGF283" s="39"/>
      <c r="EGG283" s="39"/>
      <c r="EGH283" s="39"/>
      <c r="EGI283" s="39"/>
      <c r="EGJ283" s="39"/>
      <c r="EGK283" s="39"/>
      <c r="EGL283" s="39"/>
      <c r="EGM283" s="39"/>
      <c r="EGN283" s="39"/>
      <c r="EGO283" s="39"/>
      <c r="EGP283" s="39"/>
      <c r="EGQ283" s="39"/>
      <c r="EGR283" s="39"/>
      <c r="EGS283" s="39"/>
      <c r="EGT283" s="39"/>
      <c r="EGU283" s="39"/>
      <c r="EGV283" s="39"/>
      <c r="EGW283" s="39"/>
      <c r="EGX283" s="39"/>
      <c r="EGY283" s="39"/>
      <c r="EGZ283" s="39"/>
      <c r="EHA283" s="39"/>
      <c r="EHB283" s="39"/>
      <c r="EHC283" s="39"/>
      <c r="EHD283" s="39"/>
      <c r="EHE283" s="39"/>
      <c r="EHF283" s="39"/>
      <c r="EHG283" s="39"/>
      <c r="EHH283" s="39"/>
      <c r="EHI283" s="39"/>
      <c r="EHJ283" s="39"/>
      <c r="EHK283" s="39"/>
      <c r="EHL283" s="39"/>
      <c r="EHM283" s="39"/>
      <c r="EHN283" s="39"/>
      <c r="EHO283" s="39"/>
      <c r="EHP283" s="39"/>
      <c r="EHQ283" s="39"/>
      <c r="EHR283" s="39"/>
      <c r="EHS283" s="39"/>
      <c r="EHT283" s="39"/>
      <c r="EHU283" s="39"/>
      <c r="EHV283" s="39"/>
      <c r="EHW283" s="39"/>
      <c r="EHX283" s="39"/>
      <c r="EHY283" s="39"/>
      <c r="EHZ283" s="39"/>
      <c r="EIA283" s="39"/>
      <c r="EIB283" s="39"/>
      <c r="EIC283" s="39"/>
      <c r="EID283" s="39"/>
      <c r="EIE283" s="39"/>
      <c r="EIF283" s="39"/>
      <c r="EIG283" s="39"/>
      <c r="EIH283" s="39"/>
      <c r="EII283" s="39"/>
      <c r="EIJ283" s="39"/>
      <c r="EIK283" s="39"/>
      <c r="EIL283" s="39"/>
      <c r="EIM283" s="39"/>
      <c r="EIN283" s="39"/>
      <c r="EIO283" s="39"/>
      <c r="EIP283" s="39"/>
      <c r="EIQ283" s="39"/>
      <c r="EIR283" s="39"/>
      <c r="EIS283" s="39"/>
      <c r="EIT283" s="39"/>
      <c r="EIU283" s="39"/>
      <c r="EIV283" s="39"/>
      <c r="EIW283" s="39"/>
      <c r="EIX283" s="39"/>
      <c r="EIY283" s="39"/>
      <c r="EIZ283" s="39"/>
      <c r="EJA283" s="39"/>
      <c r="EJB283" s="39"/>
      <c r="EJC283" s="39"/>
      <c r="EJD283" s="39"/>
      <c r="EJE283" s="39"/>
      <c r="EJF283" s="39"/>
      <c r="EJG283" s="39"/>
      <c r="EJH283" s="39"/>
      <c r="EJI283" s="39"/>
      <c r="EJJ283" s="39"/>
      <c r="EJK283" s="39"/>
      <c r="EJL283" s="39"/>
      <c r="EJM283" s="39"/>
      <c r="EJN283" s="39"/>
      <c r="EJO283" s="39"/>
      <c r="EJP283" s="39"/>
      <c r="EJQ283" s="39"/>
      <c r="EJR283" s="39"/>
      <c r="EJS283" s="39"/>
      <c r="EJT283" s="39"/>
      <c r="EJU283" s="39"/>
      <c r="EJV283" s="39"/>
      <c r="EJW283" s="39"/>
      <c r="EJX283" s="39"/>
      <c r="EJY283" s="39"/>
      <c r="EJZ283" s="39"/>
      <c r="EKA283" s="39"/>
      <c r="EKB283" s="39"/>
      <c r="EKC283" s="39"/>
      <c r="EKD283" s="39"/>
      <c r="EKE283" s="39"/>
      <c r="EKF283" s="39"/>
      <c r="EKG283" s="39"/>
      <c r="EKH283" s="39"/>
      <c r="EKI283" s="39"/>
      <c r="EKJ283" s="39"/>
      <c r="EKK283" s="39"/>
      <c r="EKL283" s="39"/>
      <c r="EKM283" s="39"/>
      <c r="EKN283" s="39"/>
      <c r="EKO283" s="39"/>
      <c r="EKP283" s="39"/>
      <c r="EKQ283" s="39"/>
      <c r="EKR283" s="39"/>
      <c r="EKS283" s="39"/>
      <c r="EKT283" s="39"/>
      <c r="EKU283" s="39"/>
      <c r="EKV283" s="39"/>
      <c r="EKW283" s="39"/>
      <c r="EKX283" s="39"/>
      <c r="EKY283" s="39"/>
      <c r="EKZ283" s="39"/>
      <c r="ELA283" s="39"/>
      <c r="ELB283" s="39"/>
      <c r="ELC283" s="39"/>
      <c r="ELD283" s="39"/>
      <c r="ELE283" s="39"/>
      <c r="ELF283" s="39"/>
      <c r="ELG283" s="39"/>
      <c r="ELH283" s="39"/>
      <c r="ELI283" s="39"/>
      <c r="ELJ283" s="39"/>
      <c r="ELK283" s="39"/>
      <c r="ELL283" s="39"/>
      <c r="ELM283" s="39"/>
      <c r="ELN283" s="39"/>
      <c r="ELO283" s="39"/>
      <c r="ELP283" s="39"/>
      <c r="ELQ283" s="39"/>
      <c r="ELR283" s="39"/>
      <c r="ELS283" s="39"/>
      <c r="ELT283" s="39"/>
      <c r="ELU283" s="39"/>
      <c r="ELV283" s="39"/>
      <c r="ELW283" s="39"/>
      <c r="ELX283" s="39"/>
      <c r="ELY283" s="39"/>
      <c r="ELZ283" s="39"/>
      <c r="EMA283" s="39"/>
      <c r="EMB283" s="39"/>
      <c r="EMC283" s="39"/>
      <c r="EMD283" s="39"/>
      <c r="EME283" s="39"/>
      <c r="EMF283" s="39"/>
      <c r="EMG283" s="39"/>
      <c r="EMH283" s="39"/>
      <c r="EMI283" s="39"/>
      <c r="EMJ283" s="39"/>
      <c r="EMK283" s="39"/>
      <c r="EML283" s="39"/>
      <c r="EMM283" s="39"/>
      <c r="EMN283" s="39"/>
      <c r="EMO283" s="39"/>
      <c r="EMP283" s="39"/>
      <c r="EMQ283" s="39"/>
      <c r="EMR283" s="39"/>
      <c r="EMS283" s="39"/>
      <c r="EMT283" s="39"/>
      <c r="EMU283" s="39"/>
      <c r="EMV283" s="39"/>
      <c r="EMW283" s="39"/>
      <c r="EMX283" s="39"/>
      <c r="EMY283" s="39"/>
      <c r="EMZ283" s="39"/>
      <c r="ENA283" s="39"/>
      <c r="ENB283" s="39"/>
      <c r="ENC283" s="39"/>
      <c r="END283" s="39"/>
      <c r="ENE283" s="39"/>
      <c r="ENF283" s="39"/>
      <c r="ENG283" s="39"/>
      <c r="ENH283" s="39"/>
      <c r="ENI283" s="39"/>
      <c r="ENJ283" s="39"/>
      <c r="ENK283" s="39"/>
      <c r="ENL283" s="39"/>
      <c r="ENM283" s="39"/>
      <c r="ENN283" s="39"/>
      <c r="ENO283" s="39"/>
      <c r="ENP283" s="39"/>
      <c r="ENQ283" s="39"/>
      <c r="ENR283" s="39"/>
      <c r="ENS283" s="39"/>
      <c r="ENT283" s="39"/>
      <c r="ENU283" s="39"/>
      <c r="ENV283" s="39"/>
      <c r="ENW283" s="39"/>
      <c r="ENX283" s="39"/>
      <c r="ENY283" s="39"/>
      <c r="ENZ283" s="39"/>
      <c r="EOA283" s="39"/>
      <c r="EOB283" s="39"/>
      <c r="EOC283" s="39"/>
      <c r="EOD283" s="39"/>
      <c r="EOE283" s="39"/>
      <c r="EOF283" s="39"/>
      <c r="EOG283" s="39"/>
      <c r="EOH283" s="39"/>
      <c r="EOI283" s="39"/>
      <c r="EOJ283" s="39"/>
      <c r="EOK283" s="39"/>
      <c r="EOL283" s="39"/>
      <c r="EOM283" s="39"/>
      <c r="EON283" s="39"/>
      <c r="EOO283" s="39"/>
      <c r="EOP283" s="39"/>
      <c r="EOQ283" s="39"/>
      <c r="EOR283" s="39"/>
      <c r="EOS283" s="39"/>
      <c r="EOT283" s="39"/>
      <c r="EOU283" s="39"/>
      <c r="EOV283" s="39"/>
      <c r="EOW283" s="39"/>
      <c r="EOX283" s="39"/>
      <c r="EOY283" s="39"/>
      <c r="EOZ283" s="39"/>
      <c r="EPA283" s="39"/>
      <c r="EPB283" s="39"/>
      <c r="EPC283" s="39"/>
      <c r="EPD283" s="39"/>
      <c r="EPE283" s="39"/>
      <c r="EPF283" s="39"/>
      <c r="EPG283" s="39"/>
      <c r="EPH283" s="39"/>
      <c r="EPI283" s="39"/>
      <c r="EPJ283" s="39"/>
      <c r="EPK283" s="39"/>
      <c r="EPL283" s="39"/>
      <c r="EPM283" s="39"/>
      <c r="EPN283" s="39"/>
      <c r="EPO283" s="39"/>
      <c r="EPP283" s="39"/>
      <c r="EPQ283" s="39"/>
      <c r="EPR283" s="39"/>
      <c r="EPS283" s="39"/>
      <c r="EPT283" s="39"/>
      <c r="EPU283" s="39"/>
      <c r="EPV283" s="39"/>
      <c r="EPW283" s="39"/>
      <c r="EPX283" s="39"/>
      <c r="EPY283" s="39"/>
      <c r="EPZ283" s="39"/>
      <c r="EQA283" s="39"/>
      <c r="EQB283" s="39"/>
      <c r="EQC283" s="39"/>
      <c r="EQD283" s="39"/>
      <c r="EQE283" s="39"/>
      <c r="EQF283" s="39"/>
      <c r="EQG283" s="39"/>
      <c r="EQH283" s="39"/>
      <c r="EQI283" s="39"/>
      <c r="EQJ283" s="39"/>
      <c r="EQK283" s="39"/>
      <c r="EQL283" s="39"/>
      <c r="EQM283" s="39"/>
      <c r="EQN283" s="39"/>
      <c r="EQO283" s="39"/>
      <c r="EQP283" s="39"/>
      <c r="EQQ283" s="39"/>
      <c r="EQR283" s="39"/>
      <c r="EQS283" s="39"/>
      <c r="EQT283" s="39"/>
      <c r="EQU283" s="39"/>
      <c r="EQV283" s="39"/>
      <c r="EQW283" s="39"/>
      <c r="EQX283" s="39"/>
      <c r="EQY283" s="39"/>
      <c r="EQZ283" s="39"/>
      <c r="ERA283" s="39"/>
      <c r="ERB283" s="39"/>
      <c r="ERC283" s="39"/>
      <c r="ERD283" s="39"/>
      <c r="ERE283" s="39"/>
      <c r="ERF283" s="39"/>
      <c r="ERG283" s="39"/>
      <c r="ERH283" s="39"/>
      <c r="ERI283" s="39"/>
      <c r="ERJ283" s="39"/>
      <c r="ERK283" s="39"/>
      <c r="ERL283" s="39"/>
      <c r="ERM283" s="39"/>
      <c r="ERN283" s="39"/>
      <c r="ERO283" s="39"/>
      <c r="ERP283" s="39"/>
      <c r="ERQ283" s="39"/>
      <c r="ERR283" s="39"/>
      <c r="ERS283" s="39"/>
      <c r="ERT283" s="39"/>
      <c r="ERU283" s="39"/>
      <c r="ERV283" s="39"/>
      <c r="ERW283" s="39"/>
      <c r="ERX283" s="39"/>
      <c r="ERY283" s="39"/>
      <c r="ERZ283" s="39"/>
      <c r="ESA283" s="39"/>
      <c r="ESB283" s="39"/>
      <c r="ESC283" s="39"/>
      <c r="ESD283" s="39"/>
      <c r="ESE283" s="39"/>
      <c r="ESF283" s="39"/>
      <c r="ESG283" s="39"/>
      <c r="ESH283" s="39"/>
      <c r="ESI283" s="39"/>
      <c r="ESJ283" s="39"/>
      <c r="ESK283" s="39"/>
      <c r="ESL283" s="39"/>
      <c r="ESM283" s="39"/>
      <c r="ESN283" s="39"/>
      <c r="ESO283" s="39"/>
      <c r="ESP283" s="39"/>
      <c r="ESQ283" s="39"/>
      <c r="ESR283" s="39"/>
      <c r="ESS283" s="39"/>
      <c r="EST283" s="39"/>
      <c r="ESU283" s="39"/>
      <c r="ESV283" s="39"/>
      <c r="ESW283" s="39"/>
      <c r="ESX283" s="39"/>
      <c r="ESY283" s="39"/>
      <c r="ESZ283" s="39"/>
      <c r="ETA283" s="39"/>
      <c r="ETB283" s="39"/>
      <c r="ETC283" s="39"/>
      <c r="ETD283" s="39"/>
      <c r="ETE283" s="39"/>
      <c r="ETF283" s="39"/>
      <c r="ETG283" s="39"/>
      <c r="ETH283" s="39"/>
      <c r="ETI283" s="39"/>
      <c r="ETJ283" s="39"/>
      <c r="ETK283" s="39"/>
      <c r="ETL283" s="39"/>
      <c r="ETM283" s="39"/>
      <c r="ETN283" s="39"/>
      <c r="ETO283" s="39"/>
      <c r="ETP283" s="39"/>
      <c r="ETQ283" s="39"/>
      <c r="ETR283" s="39"/>
      <c r="ETS283" s="39"/>
      <c r="ETT283" s="39"/>
      <c r="ETU283" s="39"/>
      <c r="ETV283" s="39"/>
      <c r="ETW283" s="39"/>
      <c r="ETX283" s="39"/>
      <c r="ETY283" s="39"/>
      <c r="ETZ283" s="39"/>
      <c r="EUA283" s="39"/>
      <c r="EUB283" s="39"/>
      <c r="EUC283" s="39"/>
      <c r="EUD283" s="39"/>
      <c r="EUE283" s="39"/>
      <c r="EUF283" s="39"/>
      <c r="EUG283" s="39"/>
      <c r="EUH283" s="39"/>
      <c r="EUI283" s="39"/>
      <c r="EUJ283" s="39"/>
      <c r="EUK283" s="39"/>
      <c r="EUL283" s="39"/>
      <c r="EUM283" s="39"/>
      <c r="EUN283" s="39"/>
      <c r="EUO283" s="39"/>
      <c r="EUP283" s="39"/>
      <c r="EUQ283" s="39"/>
      <c r="EUR283" s="39"/>
      <c r="EUS283" s="39"/>
      <c r="EUT283" s="39"/>
      <c r="EUU283" s="39"/>
      <c r="EUV283" s="39"/>
      <c r="EUW283" s="39"/>
      <c r="EUX283" s="39"/>
      <c r="EUY283" s="39"/>
      <c r="EUZ283" s="39"/>
      <c r="EVA283" s="39"/>
      <c r="EVB283" s="39"/>
      <c r="EVC283" s="39"/>
      <c r="EVD283" s="39"/>
      <c r="EVE283" s="39"/>
      <c r="EVF283" s="39"/>
      <c r="EVG283" s="39"/>
      <c r="EVH283" s="39"/>
      <c r="EVI283" s="39"/>
      <c r="EVJ283" s="39"/>
      <c r="EVK283" s="39"/>
      <c r="EVL283" s="39"/>
      <c r="EVM283" s="39"/>
      <c r="EVN283" s="39"/>
      <c r="EVO283" s="39"/>
      <c r="EVP283" s="39"/>
      <c r="EVQ283" s="39"/>
      <c r="EVR283" s="39"/>
      <c r="EVS283" s="39"/>
      <c r="EVT283" s="39"/>
      <c r="EVU283" s="39"/>
      <c r="EVV283" s="39"/>
      <c r="EVW283" s="39"/>
      <c r="EVX283" s="39"/>
      <c r="EVY283" s="39"/>
      <c r="EVZ283" s="39"/>
      <c r="EWA283" s="39"/>
      <c r="EWB283" s="39"/>
      <c r="EWC283" s="39"/>
      <c r="EWD283" s="39"/>
      <c r="EWE283" s="39"/>
      <c r="EWF283" s="39"/>
      <c r="EWG283" s="39"/>
      <c r="EWH283" s="39"/>
      <c r="EWI283" s="39"/>
      <c r="EWJ283" s="39"/>
      <c r="EWK283" s="39"/>
      <c r="EWL283" s="39"/>
      <c r="EWM283" s="39"/>
      <c r="EWN283" s="39"/>
      <c r="EWO283" s="39"/>
      <c r="EWP283" s="39"/>
      <c r="EWQ283" s="39"/>
      <c r="EWR283" s="39"/>
      <c r="EWS283" s="39"/>
      <c r="EWT283" s="39"/>
      <c r="EWU283" s="39"/>
      <c r="EWV283" s="39"/>
      <c r="EWW283" s="39"/>
      <c r="EWX283" s="39"/>
      <c r="EWY283" s="39"/>
      <c r="EWZ283" s="39"/>
      <c r="EXA283" s="39"/>
      <c r="EXB283" s="39"/>
      <c r="EXC283" s="39"/>
      <c r="EXD283" s="39"/>
      <c r="EXE283" s="39"/>
      <c r="EXF283" s="39"/>
      <c r="EXG283" s="39"/>
      <c r="EXH283" s="39"/>
      <c r="EXI283" s="39"/>
      <c r="EXJ283" s="39"/>
      <c r="EXK283" s="39"/>
      <c r="EXL283" s="39"/>
      <c r="EXM283" s="39"/>
      <c r="EXN283" s="39"/>
      <c r="EXO283" s="39"/>
      <c r="EXP283" s="39"/>
      <c r="EXQ283" s="39"/>
      <c r="EXR283" s="39"/>
      <c r="EXS283" s="39"/>
      <c r="EXT283" s="39"/>
      <c r="EXU283" s="39"/>
      <c r="EXV283" s="39"/>
      <c r="EXW283" s="39"/>
      <c r="EXX283" s="39"/>
      <c r="EXY283" s="39"/>
      <c r="EXZ283" s="39"/>
      <c r="EYA283" s="39"/>
      <c r="EYB283" s="39"/>
      <c r="EYC283" s="39"/>
      <c r="EYD283" s="39"/>
      <c r="EYE283" s="39"/>
      <c r="EYF283" s="39"/>
      <c r="EYG283" s="39"/>
      <c r="EYH283" s="39"/>
      <c r="EYI283" s="39"/>
      <c r="EYJ283" s="39"/>
      <c r="EYK283" s="39"/>
      <c r="EYL283" s="39"/>
      <c r="EYM283" s="39"/>
      <c r="EYN283" s="39"/>
      <c r="EYO283" s="39"/>
      <c r="EYP283" s="39"/>
      <c r="EYQ283" s="39"/>
      <c r="EYR283" s="39"/>
      <c r="EYS283" s="39"/>
      <c r="EYT283" s="39"/>
      <c r="EYU283" s="39"/>
      <c r="EYV283" s="39"/>
      <c r="EYW283" s="39"/>
      <c r="EYX283" s="39"/>
      <c r="EYY283" s="39"/>
      <c r="EYZ283" s="39"/>
      <c r="EZA283" s="39"/>
      <c r="EZB283" s="39"/>
      <c r="EZC283" s="39"/>
      <c r="EZD283" s="39"/>
      <c r="EZE283" s="39"/>
      <c r="EZF283" s="39"/>
      <c r="EZG283" s="39"/>
      <c r="EZH283" s="39"/>
      <c r="EZI283" s="39"/>
      <c r="EZJ283" s="39"/>
      <c r="EZK283" s="39"/>
      <c r="EZL283" s="39"/>
      <c r="EZM283" s="39"/>
      <c r="EZN283" s="39"/>
      <c r="EZO283" s="39"/>
      <c r="EZP283" s="39"/>
      <c r="EZQ283" s="39"/>
      <c r="EZR283" s="39"/>
      <c r="EZS283" s="39"/>
      <c r="EZT283" s="39"/>
      <c r="EZU283" s="39"/>
      <c r="EZV283" s="39"/>
      <c r="EZW283" s="39"/>
      <c r="EZX283" s="39"/>
      <c r="EZY283" s="39"/>
      <c r="EZZ283" s="39"/>
      <c r="FAA283" s="39"/>
      <c r="FAB283" s="39"/>
      <c r="FAC283" s="39"/>
      <c r="FAD283" s="39"/>
      <c r="FAE283" s="39"/>
      <c r="FAF283" s="39"/>
      <c r="FAG283" s="39"/>
      <c r="FAH283" s="39"/>
      <c r="FAI283" s="39"/>
      <c r="FAJ283" s="39"/>
      <c r="FAK283" s="39"/>
      <c r="FAL283" s="39"/>
      <c r="FAM283" s="39"/>
      <c r="FAN283" s="39"/>
      <c r="FAO283" s="39"/>
      <c r="FAP283" s="39"/>
      <c r="FAQ283" s="39"/>
      <c r="FAR283" s="39"/>
      <c r="FAS283" s="39"/>
      <c r="FAT283" s="39"/>
      <c r="FAU283" s="39"/>
      <c r="FAV283" s="39"/>
      <c r="FAW283" s="39"/>
      <c r="FAX283" s="39"/>
      <c r="FAY283" s="39"/>
      <c r="FAZ283" s="39"/>
      <c r="FBA283" s="39"/>
      <c r="FBB283" s="39"/>
      <c r="FBC283" s="39"/>
      <c r="FBD283" s="39"/>
      <c r="FBE283" s="39"/>
      <c r="FBF283" s="39"/>
      <c r="FBG283" s="39"/>
      <c r="FBH283" s="39"/>
      <c r="FBI283" s="39"/>
      <c r="FBJ283" s="39"/>
      <c r="FBK283" s="39"/>
      <c r="FBL283" s="39"/>
      <c r="FBM283" s="39"/>
      <c r="FBN283" s="39"/>
      <c r="FBO283" s="39"/>
      <c r="FBP283" s="39"/>
      <c r="FBQ283" s="39"/>
      <c r="FBR283" s="39"/>
      <c r="FBS283" s="39"/>
      <c r="FBT283" s="39"/>
      <c r="FBU283" s="39"/>
      <c r="FBV283" s="39"/>
      <c r="FBW283" s="39"/>
      <c r="FBX283" s="39"/>
      <c r="FBY283" s="39"/>
      <c r="FBZ283" s="39"/>
      <c r="FCA283" s="39"/>
      <c r="FCB283" s="39"/>
      <c r="FCC283" s="39"/>
      <c r="FCD283" s="39"/>
      <c r="FCE283" s="39"/>
      <c r="FCF283" s="39"/>
      <c r="FCG283" s="39"/>
      <c r="FCH283" s="39"/>
      <c r="FCI283" s="39"/>
      <c r="FCJ283" s="39"/>
      <c r="FCK283" s="39"/>
      <c r="FCL283" s="39"/>
      <c r="FCM283" s="39"/>
      <c r="FCN283" s="39"/>
      <c r="FCO283" s="39"/>
      <c r="FCP283" s="39"/>
      <c r="FCQ283" s="39"/>
      <c r="FCR283" s="39"/>
      <c r="FCS283" s="39"/>
      <c r="FCT283" s="39"/>
      <c r="FCU283" s="39"/>
      <c r="FCV283" s="39"/>
      <c r="FCW283" s="39"/>
      <c r="FCX283" s="39"/>
      <c r="FCY283" s="39"/>
      <c r="FCZ283" s="39"/>
      <c r="FDA283" s="39"/>
      <c r="FDB283" s="39"/>
      <c r="FDC283" s="39"/>
      <c r="FDD283" s="39"/>
      <c r="FDE283" s="39"/>
      <c r="FDF283" s="39"/>
      <c r="FDG283" s="39"/>
      <c r="FDH283" s="39"/>
      <c r="FDI283" s="39"/>
      <c r="FDJ283" s="39"/>
      <c r="FDK283" s="39"/>
      <c r="FDL283" s="39"/>
      <c r="FDM283" s="39"/>
      <c r="FDN283" s="39"/>
      <c r="FDO283" s="39"/>
      <c r="FDP283" s="39"/>
      <c r="FDQ283" s="39"/>
      <c r="FDR283" s="39"/>
      <c r="FDS283" s="39"/>
      <c r="FDT283" s="39"/>
      <c r="FDU283" s="39"/>
      <c r="FDV283" s="39"/>
      <c r="FDW283" s="39"/>
      <c r="FDX283" s="39"/>
      <c r="FDY283" s="39"/>
      <c r="FDZ283" s="39"/>
      <c r="FEA283" s="39"/>
      <c r="FEB283" s="39"/>
      <c r="FEC283" s="39"/>
      <c r="FED283" s="39"/>
      <c r="FEE283" s="39"/>
      <c r="FEF283" s="39"/>
      <c r="FEG283" s="39"/>
      <c r="FEH283" s="39"/>
      <c r="FEI283" s="39"/>
      <c r="FEJ283" s="39"/>
      <c r="FEK283" s="39"/>
      <c r="FEL283" s="39"/>
      <c r="FEM283" s="39"/>
      <c r="FEN283" s="39"/>
      <c r="FEO283" s="39"/>
      <c r="FEP283" s="39"/>
      <c r="FEQ283" s="39"/>
      <c r="FER283" s="39"/>
      <c r="FES283" s="39"/>
      <c r="FET283" s="39"/>
      <c r="FEU283" s="39"/>
      <c r="FEV283" s="39"/>
      <c r="FEW283" s="39"/>
      <c r="FEX283" s="39"/>
      <c r="FEY283" s="39"/>
      <c r="FEZ283" s="39"/>
      <c r="FFA283" s="39"/>
      <c r="FFB283" s="39"/>
      <c r="FFC283" s="39"/>
      <c r="FFD283" s="39"/>
      <c r="FFE283" s="39"/>
      <c r="FFF283" s="39"/>
      <c r="FFG283" s="39"/>
      <c r="FFH283" s="39"/>
      <c r="FFI283" s="39"/>
      <c r="FFJ283" s="39"/>
      <c r="FFK283" s="39"/>
      <c r="FFL283" s="39"/>
      <c r="FFM283" s="39"/>
      <c r="FFN283" s="39"/>
      <c r="FFO283" s="39"/>
      <c r="FFP283" s="39"/>
      <c r="FFQ283" s="39"/>
      <c r="FFR283" s="39"/>
      <c r="FFS283" s="39"/>
      <c r="FFT283" s="39"/>
      <c r="FFU283" s="39"/>
      <c r="FFV283" s="39"/>
      <c r="FFW283" s="39"/>
      <c r="FFX283" s="39"/>
      <c r="FFY283" s="39"/>
      <c r="FFZ283" s="39"/>
      <c r="FGA283" s="39"/>
      <c r="FGB283" s="39"/>
      <c r="FGC283" s="39"/>
      <c r="FGD283" s="39"/>
      <c r="FGE283" s="39"/>
      <c r="FGF283" s="39"/>
      <c r="FGG283" s="39"/>
      <c r="FGH283" s="39"/>
      <c r="FGI283" s="39"/>
      <c r="FGJ283" s="39"/>
      <c r="FGK283" s="39"/>
      <c r="FGL283" s="39"/>
      <c r="FGM283" s="39"/>
      <c r="FGN283" s="39"/>
      <c r="FGO283" s="39"/>
      <c r="FGP283" s="39"/>
      <c r="FGQ283" s="39"/>
      <c r="FGR283" s="39"/>
      <c r="FGS283" s="39"/>
      <c r="FGT283" s="39"/>
      <c r="FGU283" s="39"/>
      <c r="FGV283" s="39"/>
      <c r="FGW283" s="39"/>
      <c r="FGX283" s="39"/>
      <c r="FGY283" s="39"/>
      <c r="FGZ283" s="39"/>
      <c r="FHA283" s="39"/>
      <c r="FHB283" s="39"/>
      <c r="FHC283" s="39"/>
      <c r="FHD283" s="39"/>
      <c r="FHE283" s="39"/>
      <c r="FHF283" s="39"/>
      <c r="FHG283" s="39"/>
      <c r="FHH283" s="39"/>
      <c r="FHI283" s="39"/>
      <c r="FHJ283" s="39"/>
      <c r="FHK283" s="39"/>
      <c r="FHL283" s="39"/>
      <c r="FHM283" s="39"/>
      <c r="FHN283" s="39"/>
      <c r="FHO283" s="39"/>
      <c r="FHP283" s="39"/>
      <c r="FHQ283" s="39"/>
      <c r="FHR283" s="39"/>
      <c r="FHS283" s="39"/>
      <c r="FHT283" s="39"/>
      <c r="FHU283" s="39"/>
      <c r="FHV283" s="39"/>
      <c r="FHW283" s="39"/>
      <c r="FHX283" s="39"/>
      <c r="FHY283" s="39"/>
      <c r="FHZ283" s="39"/>
      <c r="FIA283" s="39"/>
      <c r="FIB283" s="39"/>
      <c r="FIC283" s="39"/>
      <c r="FID283" s="39"/>
      <c r="FIE283" s="39"/>
      <c r="FIF283" s="39"/>
      <c r="FIG283" s="39"/>
      <c r="FIH283" s="39"/>
      <c r="FII283" s="39"/>
      <c r="FIJ283" s="39"/>
      <c r="FIK283" s="39"/>
      <c r="FIL283" s="39"/>
      <c r="FIM283" s="39"/>
      <c r="FIN283" s="39"/>
      <c r="FIO283" s="39"/>
      <c r="FIP283" s="39"/>
      <c r="FIQ283" s="39"/>
      <c r="FIR283" s="39"/>
      <c r="FIS283" s="39"/>
      <c r="FIT283" s="39"/>
      <c r="FIU283" s="39"/>
      <c r="FIV283" s="39"/>
      <c r="FIW283" s="39"/>
      <c r="FIX283" s="39"/>
      <c r="FIY283" s="39"/>
      <c r="FIZ283" s="39"/>
      <c r="FJA283" s="39"/>
      <c r="FJB283" s="39"/>
      <c r="FJC283" s="39"/>
      <c r="FJD283" s="39"/>
      <c r="FJE283" s="39"/>
      <c r="FJF283" s="39"/>
      <c r="FJG283" s="39"/>
      <c r="FJH283" s="39"/>
      <c r="FJI283" s="39"/>
      <c r="FJJ283" s="39"/>
      <c r="FJK283" s="39"/>
      <c r="FJL283" s="39"/>
      <c r="FJM283" s="39"/>
      <c r="FJN283" s="39"/>
      <c r="FJO283" s="39"/>
      <c r="FJP283" s="39"/>
      <c r="FJQ283" s="39"/>
      <c r="FJR283" s="39"/>
      <c r="FJS283" s="39"/>
      <c r="FJT283" s="39"/>
      <c r="FJU283" s="39"/>
      <c r="FJV283" s="39"/>
      <c r="FJW283" s="39"/>
      <c r="FJX283" s="39"/>
      <c r="FJY283" s="39"/>
      <c r="FJZ283" s="39"/>
      <c r="FKA283" s="39"/>
      <c r="FKB283" s="39"/>
      <c r="FKC283" s="39"/>
      <c r="FKD283" s="39"/>
      <c r="FKE283" s="39"/>
      <c r="FKF283" s="39"/>
      <c r="FKG283" s="39"/>
      <c r="FKH283" s="39"/>
      <c r="FKI283" s="39"/>
      <c r="FKJ283" s="39"/>
      <c r="FKK283" s="39"/>
      <c r="FKL283" s="39"/>
      <c r="FKM283" s="39"/>
      <c r="FKN283" s="39"/>
      <c r="FKO283" s="39"/>
      <c r="FKP283" s="39"/>
      <c r="FKQ283" s="39"/>
      <c r="FKR283" s="39"/>
      <c r="FKS283" s="39"/>
      <c r="FKT283" s="39"/>
      <c r="FKU283" s="39"/>
      <c r="FKV283" s="39"/>
      <c r="FKW283" s="39"/>
      <c r="FKX283" s="39"/>
      <c r="FKY283" s="39"/>
      <c r="FKZ283" s="39"/>
      <c r="FLA283" s="39"/>
      <c r="FLB283" s="39"/>
      <c r="FLC283" s="39"/>
      <c r="FLD283" s="39"/>
      <c r="FLE283" s="39"/>
      <c r="FLF283" s="39"/>
      <c r="FLG283" s="39"/>
      <c r="FLH283" s="39"/>
      <c r="FLI283" s="39"/>
      <c r="FLJ283" s="39"/>
      <c r="FLK283" s="39"/>
      <c r="FLL283" s="39"/>
      <c r="FLM283" s="39"/>
      <c r="FLN283" s="39"/>
      <c r="FLO283" s="39"/>
      <c r="FLP283" s="39"/>
      <c r="FLQ283" s="39"/>
      <c r="FLR283" s="39"/>
      <c r="FLS283" s="39"/>
      <c r="FLT283" s="39"/>
      <c r="FLU283" s="39"/>
      <c r="FLV283" s="39"/>
      <c r="FLW283" s="39"/>
      <c r="FLX283" s="39"/>
      <c r="FLY283" s="39"/>
      <c r="FLZ283" s="39"/>
      <c r="FMA283" s="39"/>
      <c r="FMB283" s="39"/>
      <c r="FMC283" s="39"/>
      <c r="FMD283" s="39"/>
      <c r="FME283" s="39"/>
      <c r="FMF283" s="39"/>
      <c r="FMG283" s="39"/>
      <c r="FMH283" s="39"/>
      <c r="FMI283" s="39"/>
      <c r="FMJ283" s="39"/>
      <c r="FMK283" s="39"/>
      <c r="FML283" s="39"/>
      <c r="FMM283" s="39"/>
      <c r="FMN283" s="39"/>
      <c r="FMO283" s="39"/>
      <c r="FMP283" s="39"/>
      <c r="FMQ283" s="39"/>
      <c r="FMR283" s="39"/>
      <c r="FMS283" s="39"/>
      <c r="FMT283" s="39"/>
      <c r="FMU283" s="39"/>
      <c r="FMV283" s="39"/>
      <c r="FMW283" s="39"/>
      <c r="FMX283" s="39"/>
      <c r="FMY283" s="39"/>
      <c r="FMZ283" s="39"/>
      <c r="FNA283" s="39"/>
      <c r="FNB283" s="39"/>
      <c r="FNC283" s="39"/>
      <c r="FND283" s="39"/>
      <c r="FNE283" s="39"/>
      <c r="FNF283" s="39"/>
      <c r="FNG283" s="39"/>
      <c r="FNH283" s="39"/>
      <c r="FNI283" s="39"/>
      <c r="FNJ283" s="39"/>
      <c r="FNK283" s="39"/>
      <c r="FNL283" s="39"/>
      <c r="FNM283" s="39"/>
      <c r="FNN283" s="39"/>
      <c r="FNO283" s="39"/>
      <c r="FNP283" s="39"/>
      <c r="FNQ283" s="39"/>
      <c r="FNR283" s="39"/>
      <c r="FNS283" s="39"/>
      <c r="FNT283" s="39"/>
      <c r="FNU283" s="39"/>
      <c r="FNV283" s="39"/>
      <c r="FNW283" s="39"/>
      <c r="FNX283" s="39"/>
      <c r="FNY283" s="39"/>
      <c r="FNZ283" s="39"/>
      <c r="FOA283" s="39"/>
      <c r="FOB283" s="39"/>
      <c r="FOC283" s="39"/>
      <c r="FOD283" s="39"/>
      <c r="FOE283" s="39"/>
      <c r="FOF283" s="39"/>
      <c r="FOG283" s="39"/>
      <c r="FOH283" s="39"/>
      <c r="FOI283" s="39"/>
      <c r="FOJ283" s="39"/>
      <c r="FOK283" s="39"/>
      <c r="FOL283" s="39"/>
      <c r="FOM283" s="39"/>
      <c r="FON283" s="39"/>
      <c r="FOO283" s="39"/>
      <c r="FOP283" s="39"/>
      <c r="FOQ283" s="39"/>
      <c r="FOR283" s="39"/>
      <c r="FOS283" s="39"/>
      <c r="FOT283" s="39"/>
      <c r="FOU283" s="39"/>
      <c r="FOV283" s="39"/>
      <c r="FOW283" s="39"/>
      <c r="FOX283" s="39"/>
      <c r="FOY283" s="39"/>
      <c r="FOZ283" s="39"/>
      <c r="FPA283" s="39"/>
      <c r="FPB283" s="39"/>
      <c r="FPC283" s="39"/>
      <c r="FPD283" s="39"/>
      <c r="FPE283" s="39"/>
      <c r="FPF283" s="39"/>
      <c r="FPG283" s="39"/>
      <c r="FPH283" s="39"/>
      <c r="FPI283" s="39"/>
      <c r="FPJ283" s="39"/>
      <c r="FPK283" s="39"/>
      <c r="FPL283" s="39"/>
      <c r="FPM283" s="39"/>
      <c r="FPN283" s="39"/>
      <c r="FPO283" s="39"/>
      <c r="FPP283" s="39"/>
      <c r="FPQ283" s="39"/>
      <c r="FPR283" s="39"/>
      <c r="FPS283" s="39"/>
      <c r="FPT283" s="39"/>
      <c r="FPU283" s="39"/>
      <c r="FPV283" s="39"/>
      <c r="FPW283" s="39"/>
      <c r="FPX283" s="39"/>
      <c r="FPY283" s="39"/>
      <c r="FPZ283" s="39"/>
      <c r="FQA283" s="39"/>
      <c r="FQB283" s="39"/>
      <c r="FQC283" s="39"/>
      <c r="FQD283" s="39"/>
      <c r="FQE283" s="39"/>
      <c r="FQF283" s="39"/>
      <c r="FQG283" s="39"/>
      <c r="FQH283" s="39"/>
      <c r="FQI283" s="39"/>
      <c r="FQJ283" s="39"/>
      <c r="FQK283" s="39"/>
      <c r="FQL283" s="39"/>
      <c r="FQM283" s="39"/>
      <c r="FQN283" s="39"/>
      <c r="FQO283" s="39"/>
      <c r="FQP283" s="39"/>
      <c r="FQQ283" s="39"/>
      <c r="FQR283" s="39"/>
      <c r="FQS283" s="39"/>
      <c r="FQT283" s="39"/>
      <c r="FQU283" s="39"/>
      <c r="FQV283" s="39"/>
      <c r="FQW283" s="39"/>
      <c r="FQX283" s="39"/>
      <c r="FQY283" s="39"/>
      <c r="FQZ283" s="39"/>
      <c r="FRA283" s="39"/>
      <c r="FRB283" s="39"/>
      <c r="FRC283" s="39"/>
      <c r="FRD283" s="39"/>
      <c r="FRE283" s="39"/>
      <c r="FRF283" s="39"/>
      <c r="FRG283" s="39"/>
      <c r="FRH283" s="39"/>
      <c r="FRI283" s="39"/>
      <c r="FRJ283" s="39"/>
      <c r="FRK283" s="39"/>
      <c r="FRL283" s="39"/>
      <c r="FRM283" s="39"/>
      <c r="FRN283" s="39"/>
      <c r="FRO283" s="39"/>
      <c r="FRP283" s="39"/>
      <c r="FRQ283" s="39"/>
      <c r="FRR283" s="39"/>
      <c r="FRS283" s="39"/>
      <c r="FRT283" s="39"/>
      <c r="FRU283" s="39"/>
      <c r="FRV283" s="39"/>
      <c r="FRW283" s="39"/>
      <c r="FRX283" s="39"/>
      <c r="FRY283" s="39"/>
      <c r="FRZ283" s="39"/>
      <c r="FSA283" s="39"/>
      <c r="FSB283" s="39"/>
      <c r="FSC283" s="39"/>
      <c r="FSD283" s="39"/>
      <c r="FSE283" s="39"/>
      <c r="FSF283" s="39"/>
      <c r="FSG283" s="39"/>
      <c r="FSH283" s="39"/>
      <c r="FSI283" s="39"/>
      <c r="FSJ283" s="39"/>
      <c r="FSK283" s="39"/>
      <c r="FSL283" s="39"/>
      <c r="FSM283" s="39"/>
      <c r="FSN283" s="39"/>
      <c r="FSO283" s="39"/>
      <c r="FSP283" s="39"/>
      <c r="FSQ283" s="39"/>
      <c r="FSR283" s="39"/>
      <c r="FSS283" s="39"/>
      <c r="FST283" s="39"/>
      <c r="FSU283" s="39"/>
      <c r="FSV283" s="39"/>
      <c r="FSW283" s="39"/>
      <c r="FSX283" s="39"/>
      <c r="FSY283" s="39"/>
      <c r="FSZ283" s="39"/>
      <c r="FTA283" s="39"/>
      <c r="FTB283" s="39"/>
      <c r="FTC283" s="39"/>
      <c r="FTD283" s="39"/>
      <c r="FTE283" s="39"/>
      <c r="FTF283" s="39"/>
      <c r="FTG283" s="39"/>
      <c r="FTH283" s="39"/>
      <c r="FTI283" s="39"/>
      <c r="FTJ283" s="39"/>
      <c r="FTK283" s="39"/>
      <c r="FTL283" s="39"/>
      <c r="FTM283" s="39"/>
      <c r="FTN283" s="39"/>
      <c r="FTO283" s="39"/>
      <c r="FTP283" s="39"/>
      <c r="FTQ283" s="39"/>
      <c r="FTR283" s="39"/>
      <c r="FTS283" s="39"/>
      <c r="FTT283" s="39"/>
      <c r="FTU283" s="39"/>
      <c r="FTV283" s="39"/>
      <c r="FTW283" s="39"/>
      <c r="FTX283" s="39"/>
      <c r="FTY283" s="39"/>
      <c r="FTZ283" s="39"/>
      <c r="FUA283" s="39"/>
      <c r="FUB283" s="39"/>
      <c r="FUC283" s="39"/>
      <c r="FUD283" s="39"/>
      <c r="FUE283" s="39"/>
      <c r="FUF283" s="39"/>
      <c r="FUG283" s="39"/>
      <c r="FUH283" s="39"/>
      <c r="FUI283" s="39"/>
      <c r="FUJ283" s="39"/>
      <c r="FUK283" s="39"/>
      <c r="FUL283" s="39"/>
      <c r="FUM283" s="39"/>
      <c r="FUN283" s="39"/>
      <c r="FUO283" s="39"/>
      <c r="FUP283" s="39"/>
      <c r="FUQ283" s="39"/>
      <c r="FUR283" s="39"/>
      <c r="FUS283" s="39"/>
      <c r="FUT283" s="39"/>
      <c r="FUU283" s="39"/>
      <c r="FUV283" s="39"/>
      <c r="FUW283" s="39"/>
      <c r="FUX283" s="39"/>
      <c r="FUY283" s="39"/>
      <c r="FUZ283" s="39"/>
      <c r="FVA283" s="39"/>
      <c r="FVB283" s="39"/>
      <c r="FVC283" s="39"/>
      <c r="FVD283" s="39"/>
      <c r="FVE283" s="39"/>
      <c r="FVF283" s="39"/>
      <c r="FVG283" s="39"/>
      <c r="FVH283" s="39"/>
      <c r="FVI283" s="39"/>
      <c r="FVJ283" s="39"/>
      <c r="FVK283" s="39"/>
      <c r="FVL283" s="39"/>
      <c r="FVM283" s="39"/>
      <c r="FVN283" s="39"/>
      <c r="FVO283" s="39"/>
      <c r="FVP283" s="39"/>
      <c r="FVQ283" s="39"/>
      <c r="FVR283" s="39"/>
      <c r="FVS283" s="39"/>
      <c r="FVT283" s="39"/>
      <c r="FVU283" s="39"/>
      <c r="FVV283" s="39"/>
      <c r="FVW283" s="39"/>
      <c r="FVX283" s="39"/>
      <c r="FVY283" s="39"/>
      <c r="FVZ283" s="39"/>
      <c r="FWA283" s="39"/>
      <c r="FWB283" s="39"/>
      <c r="FWC283" s="39"/>
      <c r="FWD283" s="39"/>
      <c r="FWE283" s="39"/>
      <c r="FWF283" s="39"/>
      <c r="FWG283" s="39"/>
      <c r="FWH283" s="39"/>
      <c r="FWI283" s="39"/>
      <c r="FWJ283" s="39"/>
      <c r="FWK283" s="39"/>
      <c r="FWL283" s="39"/>
      <c r="FWM283" s="39"/>
      <c r="FWN283" s="39"/>
      <c r="FWO283" s="39"/>
      <c r="FWP283" s="39"/>
      <c r="FWQ283" s="39"/>
      <c r="FWR283" s="39"/>
      <c r="FWS283" s="39"/>
      <c r="FWT283" s="39"/>
      <c r="FWU283" s="39"/>
      <c r="FWV283" s="39"/>
      <c r="FWW283" s="39"/>
      <c r="FWX283" s="39"/>
      <c r="FWY283" s="39"/>
      <c r="FWZ283" s="39"/>
      <c r="FXA283" s="39"/>
      <c r="FXB283" s="39"/>
      <c r="FXC283" s="39"/>
      <c r="FXD283" s="39"/>
      <c r="FXE283" s="39"/>
      <c r="FXF283" s="39"/>
      <c r="FXG283" s="39"/>
      <c r="FXH283" s="39"/>
      <c r="FXI283" s="39"/>
      <c r="FXJ283" s="39"/>
      <c r="FXK283" s="39"/>
      <c r="FXL283" s="39"/>
      <c r="FXM283" s="39"/>
      <c r="FXN283" s="39"/>
      <c r="FXO283" s="39"/>
      <c r="FXP283" s="39"/>
      <c r="FXQ283" s="39"/>
      <c r="FXR283" s="39"/>
      <c r="FXS283" s="39"/>
      <c r="FXT283" s="39"/>
      <c r="FXU283" s="39"/>
      <c r="FXV283" s="39"/>
      <c r="FXW283" s="39"/>
      <c r="FXX283" s="39"/>
      <c r="FXY283" s="39"/>
      <c r="FXZ283" s="39"/>
      <c r="FYA283" s="39"/>
      <c r="FYB283" s="39"/>
      <c r="FYC283" s="39"/>
      <c r="FYD283" s="39"/>
      <c r="FYE283" s="39"/>
      <c r="FYF283" s="39"/>
      <c r="FYG283" s="39"/>
      <c r="FYH283" s="39"/>
      <c r="FYI283" s="39"/>
      <c r="FYJ283" s="39"/>
      <c r="FYK283" s="39"/>
      <c r="FYL283" s="39"/>
      <c r="FYM283" s="39"/>
      <c r="FYN283" s="39"/>
      <c r="FYO283" s="39"/>
      <c r="FYP283" s="39"/>
      <c r="FYQ283" s="39"/>
      <c r="FYR283" s="39"/>
      <c r="FYS283" s="39"/>
      <c r="FYT283" s="39"/>
      <c r="FYU283" s="39"/>
      <c r="FYV283" s="39"/>
      <c r="FYW283" s="39"/>
      <c r="FYX283" s="39"/>
      <c r="FYY283" s="39"/>
      <c r="FYZ283" s="39"/>
      <c r="FZA283" s="39"/>
      <c r="FZB283" s="39"/>
      <c r="FZC283" s="39"/>
      <c r="FZD283" s="39"/>
      <c r="FZE283" s="39"/>
      <c r="FZF283" s="39"/>
      <c r="FZG283" s="39"/>
      <c r="FZH283" s="39"/>
      <c r="FZI283" s="39"/>
      <c r="FZJ283" s="39"/>
      <c r="FZK283" s="39"/>
      <c r="FZL283" s="39"/>
      <c r="FZM283" s="39"/>
      <c r="FZN283" s="39"/>
      <c r="FZO283" s="39"/>
      <c r="FZP283" s="39"/>
      <c r="FZQ283" s="39"/>
      <c r="FZR283" s="39"/>
      <c r="FZS283" s="39"/>
      <c r="FZT283" s="39"/>
      <c r="FZU283" s="39"/>
      <c r="FZV283" s="39"/>
      <c r="FZW283" s="39"/>
      <c r="FZX283" s="39"/>
      <c r="FZY283" s="39"/>
      <c r="FZZ283" s="39"/>
      <c r="GAA283" s="39"/>
      <c r="GAB283" s="39"/>
      <c r="GAC283" s="39"/>
      <c r="GAD283" s="39"/>
      <c r="GAE283" s="39"/>
      <c r="GAF283" s="39"/>
      <c r="GAG283" s="39"/>
      <c r="GAH283" s="39"/>
      <c r="GAI283" s="39"/>
      <c r="GAJ283" s="39"/>
      <c r="GAK283" s="39"/>
      <c r="GAL283" s="39"/>
      <c r="GAM283" s="39"/>
      <c r="GAN283" s="39"/>
      <c r="GAO283" s="39"/>
      <c r="GAP283" s="39"/>
      <c r="GAQ283" s="39"/>
      <c r="GAR283" s="39"/>
      <c r="GAS283" s="39"/>
      <c r="GAT283" s="39"/>
      <c r="GAU283" s="39"/>
      <c r="GAV283" s="39"/>
      <c r="GAW283" s="39"/>
      <c r="GAX283" s="39"/>
      <c r="GAY283" s="39"/>
      <c r="GAZ283" s="39"/>
      <c r="GBA283" s="39"/>
      <c r="GBB283" s="39"/>
      <c r="GBC283" s="39"/>
      <c r="GBD283" s="39"/>
      <c r="GBE283" s="39"/>
      <c r="GBF283" s="39"/>
      <c r="GBG283" s="39"/>
      <c r="GBH283" s="39"/>
      <c r="GBI283" s="39"/>
      <c r="GBJ283" s="39"/>
      <c r="GBK283" s="39"/>
      <c r="GBL283" s="39"/>
      <c r="GBM283" s="39"/>
      <c r="GBN283" s="39"/>
      <c r="GBO283" s="39"/>
      <c r="GBP283" s="39"/>
      <c r="GBQ283" s="39"/>
      <c r="GBR283" s="39"/>
      <c r="GBS283" s="39"/>
      <c r="GBT283" s="39"/>
      <c r="GBU283" s="39"/>
      <c r="GBV283" s="39"/>
      <c r="GBW283" s="39"/>
      <c r="GBX283" s="39"/>
      <c r="GBY283" s="39"/>
      <c r="GBZ283" s="39"/>
      <c r="GCA283" s="39"/>
      <c r="GCB283" s="39"/>
      <c r="GCC283" s="39"/>
      <c r="GCD283" s="39"/>
      <c r="GCE283" s="39"/>
      <c r="GCF283" s="39"/>
      <c r="GCG283" s="39"/>
      <c r="GCH283" s="39"/>
      <c r="GCI283" s="39"/>
      <c r="GCJ283" s="39"/>
      <c r="GCK283" s="39"/>
      <c r="GCL283" s="39"/>
      <c r="GCM283" s="39"/>
      <c r="GCN283" s="39"/>
      <c r="GCO283" s="39"/>
      <c r="GCP283" s="39"/>
      <c r="GCQ283" s="39"/>
      <c r="GCR283" s="39"/>
      <c r="GCS283" s="39"/>
      <c r="GCT283" s="39"/>
      <c r="GCU283" s="39"/>
      <c r="GCV283" s="39"/>
      <c r="GCW283" s="39"/>
      <c r="GCX283" s="39"/>
      <c r="GCY283" s="39"/>
      <c r="GCZ283" s="39"/>
      <c r="GDA283" s="39"/>
      <c r="GDB283" s="39"/>
      <c r="GDC283" s="39"/>
      <c r="GDD283" s="39"/>
      <c r="GDE283" s="39"/>
      <c r="GDF283" s="39"/>
      <c r="GDG283" s="39"/>
      <c r="GDH283" s="39"/>
      <c r="GDI283" s="39"/>
      <c r="GDJ283" s="39"/>
      <c r="GDK283" s="39"/>
      <c r="GDL283" s="39"/>
      <c r="GDM283" s="39"/>
      <c r="GDN283" s="39"/>
      <c r="GDO283" s="39"/>
      <c r="GDP283" s="39"/>
      <c r="GDQ283" s="39"/>
      <c r="GDR283" s="39"/>
      <c r="GDS283" s="39"/>
      <c r="GDT283" s="39"/>
      <c r="GDU283" s="39"/>
      <c r="GDV283" s="39"/>
      <c r="GDW283" s="39"/>
      <c r="GDX283" s="39"/>
      <c r="GDY283" s="39"/>
      <c r="GDZ283" s="39"/>
      <c r="GEA283" s="39"/>
      <c r="GEB283" s="39"/>
      <c r="GEC283" s="39"/>
      <c r="GED283" s="39"/>
      <c r="GEE283" s="39"/>
      <c r="GEF283" s="39"/>
      <c r="GEG283" s="39"/>
      <c r="GEH283" s="39"/>
      <c r="GEI283" s="39"/>
      <c r="GEJ283" s="39"/>
      <c r="GEK283" s="39"/>
      <c r="GEL283" s="39"/>
      <c r="GEM283" s="39"/>
      <c r="GEN283" s="39"/>
      <c r="GEO283" s="39"/>
      <c r="GEP283" s="39"/>
      <c r="GEQ283" s="39"/>
      <c r="GER283" s="39"/>
      <c r="GES283" s="39"/>
      <c r="GET283" s="39"/>
      <c r="GEU283" s="39"/>
      <c r="GEV283" s="39"/>
      <c r="GEW283" s="39"/>
      <c r="GEX283" s="39"/>
      <c r="GEY283" s="39"/>
      <c r="GEZ283" s="39"/>
      <c r="GFA283" s="39"/>
      <c r="GFB283" s="39"/>
      <c r="GFC283" s="39"/>
      <c r="GFD283" s="39"/>
      <c r="GFE283" s="39"/>
      <c r="GFF283" s="39"/>
      <c r="GFG283" s="39"/>
      <c r="GFH283" s="39"/>
      <c r="GFI283" s="39"/>
      <c r="GFJ283" s="39"/>
      <c r="GFK283" s="39"/>
      <c r="GFL283" s="39"/>
      <c r="GFM283" s="39"/>
      <c r="GFN283" s="39"/>
      <c r="GFO283" s="39"/>
      <c r="GFP283" s="39"/>
      <c r="GFQ283" s="39"/>
      <c r="GFR283" s="39"/>
      <c r="GFS283" s="39"/>
      <c r="GFT283" s="39"/>
      <c r="GFU283" s="39"/>
      <c r="GFV283" s="39"/>
      <c r="GFW283" s="39"/>
      <c r="GFX283" s="39"/>
      <c r="GFY283" s="39"/>
      <c r="GFZ283" s="39"/>
      <c r="GGA283" s="39"/>
      <c r="GGB283" s="39"/>
      <c r="GGC283" s="39"/>
      <c r="GGD283" s="39"/>
      <c r="GGE283" s="39"/>
      <c r="GGF283" s="39"/>
      <c r="GGG283" s="39"/>
      <c r="GGH283" s="39"/>
      <c r="GGI283" s="39"/>
      <c r="GGJ283" s="39"/>
      <c r="GGK283" s="39"/>
      <c r="GGL283" s="39"/>
      <c r="GGM283" s="39"/>
      <c r="GGN283" s="39"/>
      <c r="GGO283" s="39"/>
      <c r="GGP283" s="39"/>
      <c r="GGQ283" s="39"/>
      <c r="GGR283" s="39"/>
      <c r="GGS283" s="39"/>
      <c r="GGT283" s="39"/>
      <c r="GGU283" s="39"/>
      <c r="GGV283" s="39"/>
      <c r="GGW283" s="39"/>
      <c r="GGX283" s="39"/>
      <c r="GGY283" s="39"/>
      <c r="GGZ283" s="39"/>
      <c r="GHA283" s="39"/>
      <c r="GHB283" s="39"/>
      <c r="GHC283" s="39"/>
      <c r="GHD283" s="39"/>
      <c r="GHE283" s="39"/>
      <c r="GHF283" s="39"/>
      <c r="GHG283" s="39"/>
      <c r="GHH283" s="39"/>
      <c r="GHI283" s="39"/>
      <c r="GHJ283" s="39"/>
      <c r="GHK283" s="39"/>
      <c r="GHL283" s="39"/>
      <c r="GHM283" s="39"/>
      <c r="GHN283" s="39"/>
      <c r="GHO283" s="39"/>
      <c r="GHP283" s="39"/>
      <c r="GHQ283" s="39"/>
      <c r="GHR283" s="39"/>
      <c r="GHS283" s="39"/>
      <c r="GHT283" s="39"/>
      <c r="GHU283" s="39"/>
      <c r="GHV283" s="39"/>
      <c r="GHW283" s="39"/>
      <c r="GHX283" s="39"/>
      <c r="GHY283" s="39"/>
      <c r="GHZ283" s="39"/>
      <c r="GIA283" s="39"/>
      <c r="GIB283" s="39"/>
      <c r="GIC283" s="39"/>
      <c r="GID283" s="39"/>
      <c r="GIE283" s="39"/>
      <c r="GIF283" s="39"/>
      <c r="GIG283" s="39"/>
      <c r="GIH283" s="39"/>
      <c r="GII283" s="39"/>
      <c r="GIJ283" s="39"/>
      <c r="GIK283" s="39"/>
      <c r="GIL283" s="39"/>
      <c r="GIM283" s="39"/>
      <c r="GIN283" s="39"/>
      <c r="GIO283" s="39"/>
      <c r="GIP283" s="39"/>
      <c r="GIQ283" s="39"/>
      <c r="GIR283" s="39"/>
      <c r="GIS283" s="39"/>
      <c r="GIT283" s="39"/>
      <c r="GIU283" s="39"/>
      <c r="GIV283" s="39"/>
      <c r="GIW283" s="39"/>
      <c r="GIX283" s="39"/>
      <c r="GIY283" s="39"/>
      <c r="GIZ283" s="39"/>
      <c r="GJA283" s="39"/>
      <c r="GJB283" s="39"/>
      <c r="GJC283" s="39"/>
      <c r="GJD283" s="39"/>
      <c r="GJE283" s="39"/>
      <c r="GJF283" s="39"/>
      <c r="GJG283" s="39"/>
      <c r="GJH283" s="39"/>
      <c r="GJI283" s="39"/>
      <c r="GJJ283" s="39"/>
      <c r="GJK283" s="39"/>
      <c r="GJL283" s="39"/>
      <c r="GJM283" s="39"/>
      <c r="GJN283" s="39"/>
      <c r="GJO283" s="39"/>
      <c r="GJP283" s="39"/>
      <c r="GJQ283" s="39"/>
      <c r="GJR283" s="39"/>
      <c r="GJS283" s="39"/>
      <c r="GJT283" s="39"/>
      <c r="GJU283" s="39"/>
      <c r="GJV283" s="39"/>
      <c r="GJW283" s="39"/>
      <c r="GJX283" s="39"/>
      <c r="GJY283" s="39"/>
      <c r="GJZ283" s="39"/>
      <c r="GKA283" s="39"/>
      <c r="GKB283" s="39"/>
      <c r="GKC283" s="39"/>
      <c r="GKD283" s="39"/>
      <c r="GKE283" s="39"/>
      <c r="GKF283" s="39"/>
      <c r="GKG283" s="39"/>
      <c r="GKH283" s="39"/>
      <c r="GKI283" s="39"/>
      <c r="GKJ283" s="39"/>
      <c r="GKK283" s="39"/>
      <c r="GKL283" s="39"/>
      <c r="GKM283" s="39"/>
      <c r="GKN283" s="39"/>
      <c r="GKO283" s="39"/>
      <c r="GKP283" s="39"/>
      <c r="GKQ283" s="39"/>
      <c r="GKR283" s="39"/>
      <c r="GKS283" s="39"/>
      <c r="GKT283" s="39"/>
      <c r="GKU283" s="39"/>
      <c r="GKV283" s="39"/>
      <c r="GKW283" s="39"/>
      <c r="GKX283" s="39"/>
      <c r="GKY283" s="39"/>
      <c r="GKZ283" s="39"/>
      <c r="GLA283" s="39"/>
      <c r="GLB283" s="39"/>
      <c r="GLC283" s="39"/>
      <c r="GLD283" s="39"/>
      <c r="GLE283" s="39"/>
      <c r="GLF283" s="39"/>
      <c r="GLG283" s="39"/>
      <c r="GLH283" s="39"/>
      <c r="GLI283" s="39"/>
      <c r="GLJ283" s="39"/>
      <c r="GLK283" s="39"/>
      <c r="GLL283" s="39"/>
      <c r="GLM283" s="39"/>
      <c r="GLN283" s="39"/>
      <c r="GLO283" s="39"/>
      <c r="GLP283" s="39"/>
      <c r="GLQ283" s="39"/>
      <c r="GLR283" s="39"/>
      <c r="GLS283" s="39"/>
      <c r="GLT283" s="39"/>
      <c r="GLU283" s="39"/>
      <c r="GLV283" s="39"/>
      <c r="GLW283" s="39"/>
      <c r="GLX283" s="39"/>
      <c r="GLY283" s="39"/>
      <c r="GLZ283" s="39"/>
      <c r="GMA283" s="39"/>
      <c r="GMB283" s="39"/>
      <c r="GMC283" s="39"/>
      <c r="GMD283" s="39"/>
      <c r="GME283" s="39"/>
      <c r="GMF283" s="39"/>
      <c r="GMG283" s="39"/>
      <c r="GMH283" s="39"/>
      <c r="GMI283" s="39"/>
      <c r="GMJ283" s="39"/>
      <c r="GMK283" s="39"/>
      <c r="GML283" s="39"/>
      <c r="GMM283" s="39"/>
      <c r="GMN283" s="39"/>
      <c r="GMO283" s="39"/>
      <c r="GMP283" s="39"/>
      <c r="GMQ283" s="39"/>
      <c r="GMR283" s="39"/>
      <c r="GMS283" s="39"/>
      <c r="GMT283" s="39"/>
      <c r="GMU283" s="39"/>
      <c r="GMV283" s="39"/>
      <c r="GMW283" s="39"/>
      <c r="GMX283" s="39"/>
      <c r="GMY283" s="39"/>
      <c r="GMZ283" s="39"/>
      <c r="GNA283" s="39"/>
      <c r="GNB283" s="39"/>
      <c r="GNC283" s="39"/>
      <c r="GND283" s="39"/>
      <c r="GNE283" s="39"/>
      <c r="GNF283" s="39"/>
      <c r="GNG283" s="39"/>
      <c r="GNH283" s="39"/>
      <c r="GNI283" s="39"/>
      <c r="GNJ283" s="39"/>
      <c r="GNK283" s="39"/>
      <c r="GNL283" s="39"/>
      <c r="GNM283" s="39"/>
      <c r="GNN283" s="39"/>
      <c r="GNO283" s="39"/>
      <c r="GNP283" s="39"/>
      <c r="GNQ283" s="39"/>
      <c r="GNR283" s="39"/>
      <c r="GNS283" s="39"/>
      <c r="GNT283" s="39"/>
      <c r="GNU283" s="39"/>
      <c r="GNV283" s="39"/>
      <c r="GNW283" s="39"/>
      <c r="GNX283" s="39"/>
      <c r="GNY283" s="39"/>
      <c r="GNZ283" s="39"/>
      <c r="GOA283" s="39"/>
      <c r="GOB283" s="39"/>
      <c r="GOC283" s="39"/>
      <c r="GOD283" s="39"/>
      <c r="GOE283" s="39"/>
      <c r="GOF283" s="39"/>
      <c r="GOG283" s="39"/>
      <c r="GOH283" s="39"/>
      <c r="GOI283" s="39"/>
      <c r="GOJ283" s="39"/>
      <c r="GOK283" s="39"/>
      <c r="GOL283" s="39"/>
      <c r="GOM283" s="39"/>
      <c r="GON283" s="39"/>
      <c r="GOO283" s="39"/>
      <c r="GOP283" s="39"/>
      <c r="GOQ283" s="39"/>
      <c r="GOR283" s="39"/>
      <c r="GOS283" s="39"/>
      <c r="GOT283" s="39"/>
      <c r="GOU283" s="39"/>
      <c r="GOV283" s="39"/>
      <c r="GOW283" s="39"/>
      <c r="GOX283" s="39"/>
      <c r="GOY283" s="39"/>
      <c r="GOZ283" s="39"/>
      <c r="GPA283" s="39"/>
      <c r="GPB283" s="39"/>
      <c r="GPC283" s="39"/>
      <c r="GPD283" s="39"/>
      <c r="GPE283" s="39"/>
      <c r="GPF283" s="39"/>
      <c r="GPG283" s="39"/>
      <c r="GPH283" s="39"/>
      <c r="GPI283" s="39"/>
      <c r="GPJ283" s="39"/>
      <c r="GPK283" s="39"/>
      <c r="GPL283" s="39"/>
      <c r="GPM283" s="39"/>
      <c r="GPN283" s="39"/>
      <c r="GPO283" s="39"/>
      <c r="GPP283" s="39"/>
      <c r="GPQ283" s="39"/>
      <c r="GPR283" s="39"/>
      <c r="GPS283" s="39"/>
      <c r="GPT283" s="39"/>
      <c r="GPU283" s="39"/>
      <c r="GPV283" s="39"/>
      <c r="GPW283" s="39"/>
      <c r="GPX283" s="39"/>
      <c r="GPY283" s="39"/>
      <c r="GPZ283" s="39"/>
      <c r="GQA283" s="39"/>
      <c r="GQB283" s="39"/>
      <c r="GQC283" s="39"/>
      <c r="GQD283" s="39"/>
      <c r="GQE283" s="39"/>
      <c r="GQF283" s="39"/>
      <c r="GQG283" s="39"/>
      <c r="GQH283" s="39"/>
      <c r="GQI283" s="39"/>
      <c r="GQJ283" s="39"/>
      <c r="GQK283" s="39"/>
      <c r="GQL283" s="39"/>
      <c r="GQM283" s="39"/>
      <c r="GQN283" s="39"/>
      <c r="GQO283" s="39"/>
      <c r="GQP283" s="39"/>
      <c r="GQQ283" s="39"/>
      <c r="GQR283" s="39"/>
      <c r="GQS283" s="39"/>
      <c r="GQT283" s="39"/>
      <c r="GQU283" s="39"/>
      <c r="GQV283" s="39"/>
      <c r="GQW283" s="39"/>
      <c r="GQX283" s="39"/>
      <c r="GQY283" s="39"/>
      <c r="GQZ283" s="39"/>
      <c r="GRA283" s="39"/>
      <c r="GRB283" s="39"/>
      <c r="GRC283" s="39"/>
      <c r="GRD283" s="39"/>
      <c r="GRE283" s="39"/>
      <c r="GRF283" s="39"/>
      <c r="GRG283" s="39"/>
      <c r="GRH283" s="39"/>
      <c r="GRI283" s="39"/>
      <c r="GRJ283" s="39"/>
      <c r="GRK283" s="39"/>
      <c r="GRL283" s="39"/>
      <c r="GRM283" s="39"/>
      <c r="GRN283" s="39"/>
      <c r="GRO283" s="39"/>
      <c r="GRP283" s="39"/>
      <c r="GRQ283" s="39"/>
      <c r="GRR283" s="39"/>
      <c r="GRS283" s="39"/>
      <c r="GRT283" s="39"/>
      <c r="GRU283" s="39"/>
      <c r="GRV283" s="39"/>
      <c r="GRW283" s="39"/>
      <c r="GRX283" s="39"/>
      <c r="GRY283" s="39"/>
      <c r="GRZ283" s="39"/>
      <c r="GSA283" s="39"/>
      <c r="GSB283" s="39"/>
      <c r="GSC283" s="39"/>
      <c r="GSD283" s="39"/>
      <c r="GSE283" s="39"/>
      <c r="GSF283" s="39"/>
      <c r="GSG283" s="39"/>
      <c r="GSH283" s="39"/>
      <c r="GSI283" s="39"/>
      <c r="GSJ283" s="39"/>
      <c r="GSK283" s="39"/>
      <c r="GSL283" s="39"/>
      <c r="GSM283" s="39"/>
      <c r="GSN283" s="39"/>
      <c r="GSO283" s="39"/>
      <c r="GSP283" s="39"/>
      <c r="GSQ283" s="39"/>
      <c r="GSR283" s="39"/>
      <c r="GSS283" s="39"/>
      <c r="GST283" s="39"/>
      <c r="GSU283" s="39"/>
      <c r="GSV283" s="39"/>
      <c r="GSW283" s="39"/>
      <c r="GSX283" s="39"/>
      <c r="GSY283" s="39"/>
      <c r="GSZ283" s="39"/>
      <c r="GTA283" s="39"/>
      <c r="GTB283" s="39"/>
      <c r="GTC283" s="39"/>
      <c r="GTD283" s="39"/>
      <c r="GTE283" s="39"/>
      <c r="GTF283" s="39"/>
      <c r="GTG283" s="39"/>
      <c r="GTH283" s="39"/>
      <c r="GTI283" s="39"/>
      <c r="GTJ283" s="39"/>
      <c r="GTK283" s="39"/>
      <c r="GTL283" s="39"/>
      <c r="GTM283" s="39"/>
      <c r="GTN283" s="39"/>
      <c r="GTO283" s="39"/>
      <c r="GTP283" s="39"/>
      <c r="GTQ283" s="39"/>
      <c r="GTR283" s="39"/>
      <c r="GTS283" s="39"/>
      <c r="GTT283" s="39"/>
      <c r="GTU283" s="39"/>
      <c r="GTV283" s="39"/>
      <c r="GTW283" s="39"/>
      <c r="GTX283" s="39"/>
      <c r="GTY283" s="39"/>
      <c r="GTZ283" s="39"/>
      <c r="GUA283" s="39"/>
      <c r="GUB283" s="39"/>
      <c r="GUC283" s="39"/>
      <c r="GUD283" s="39"/>
      <c r="GUE283" s="39"/>
      <c r="GUF283" s="39"/>
      <c r="GUG283" s="39"/>
      <c r="GUH283" s="39"/>
      <c r="GUI283" s="39"/>
      <c r="GUJ283" s="39"/>
      <c r="GUK283" s="39"/>
      <c r="GUL283" s="39"/>
      <c r="GUM283" s="39"/>
      <c r="GUN283" s="39"/>
      <c r="GUO283" s="39"/>
      <c r="GUP283" s="39"/>
      <c r="GUQ283" s="39"/>
      <c r="GUR283" s="39"/>
      <c r="GUS283" s="39"/>
      <c r="GUT283" s="39"/>
      <c r="GUU283" s="39"/>
      <c r="GUV283" s="39"/>
      <c r="GUW283" s="39"/>
      <c r="GUX283" s="39"/>
      <c r="GUY283" s="39"/>
      <c r="GUZ283" s="39"/>
      <c r="GVA283" s="39"/>
      <c r="GVB283" s="39"/>
      <c r="GVC283" s="39"/>
      <c r="GVD283" s="39"/>
      <c r="GVE283" s="39"/>
      <c r="GVF283" s="39"/>
      <c r="GVG283" s="39"/>
      <c r="GVH283" s="39"/>
      <c r="GVI283" s="39"/>
      <c r="GVJ283" s="39"/>
      <c r="GVK283" s="39"/>
      <c r="GVL283" s="39"/>
      <c r="GVM283" s="39"/>
      <c r="GVN283" s="39"/>
      <c r="GVO283" s="39"/>
      <c r="GVP283" s="39"/>
      <c r="GVQ283" s="39"/>
      <c r="GVR283" s="39"/>
      <c r="GVS283" s="39"/>
      <c r="GVT283" s="39"/>
      <c r="GVU283" s="39"/>
      <c r="GVV283" s="39"/>
      <c r="GVW283" s="39"/>
      <c r="GVX283" s="39"/>
      <c r="GVY283" s="39"/>
      <c r="GVZ283" s="39"/>
      <c r="GWA283" s="39"/>
      <c r="GWB283" s="39"/>
      <c r="GWC283" s="39"/>
      <c r="GWD283" s="39"/>
      <c r="GWE283" s="39"/>
      <c r="GWF283" s="39"/>
      <c r="GWG283" s="39"/>
      <c r="GWH283" s="39"/>
      <c r="GWI283" s="39"/>
      <c r="GWJ283" s="39"/>
      <c r="GWK283" s="39"/>
      <c r="GWL283" s="39"/>
      <c r="GWM283" s="39"/>
      <c r="GWN283" s="39"/>
      <c r="GWO283" s="39"/>
      <c r="GWP283" s="39"/>
      <c r="GWQ283" s="39"/>
      <c r="GWR283" s="39"/>
      <c r="GWS283" s="39"/>
      <c r="GWT283" s="39"/>
      <c r="GWU283" s="39"/>
      <c r="GWV283" s="39"/>
      <c r="GWW283" s="39"/>
      <c r="GWX283" s="39"/>
      <c r="GWY283" s="39"/>
      <c r="GWZ283" s="39"/>
      <c r="GXA283" s="39"/>
      <c r="GXB283" s="39"/>
      <c r="GXC283" s="39"/>
      <c r="GXD283" s="39"/>
      <c r="GXE283" s="39"/>
      <c r="GXF283" s="39"/>
      <c r="GXG283" s="39"/>
      <c r="GXH283" s="39"/>
      <c r="GXI283" s="39"/>
      <c r="GXJ283" s="39"/>
      <c r="GXK283" s="39"/>
      <c r="GXL283" s="39"/>
      <c r="GXM283" s="39"/>
      <c r="GXN283" s="39"/>
      <c r="GXO283" s="39"/>
      <c r="GXP283" s="39"/>
      <c r="GXQ283" s="39"/>
      <c r="GXR283" s="39"/>
      <c r="GXS283" s="39"/>
      <c r="GXT283" s="39"/>
      <c r="GXU283" s="39"/>
      <c r="GXV283" s="39"/>
      <c r="GXW283" s="39"/>
      <c r="GXX283" s="39"/>
      <c r="GXY283" s="39"/>
      <c r="GXZ283" s="39"/>
      <c r="GYA283" s="39"/>
      <c r="GYB283" s="39"/>
      <c r="GYC283" s="39"/>
      <c r="GYD283" s="39"/>
      <c r="GYE283" s="39"/>
      <c r="GYF283" s="39"/>
      <c r="GYG283" s="39"/>
      <c r="GYH283" s="39"/>
      <c r="GYI283" s="39"/>
      <c r="GYJ283" s="39"/>
      <c r="GYK283" s="39"/>
      <c r="GYL283" s="39"/>
      <c r="GYM283" s="39"/>
      <c r="GYN283" s="39"/>
      <c r="GYO283" s="39"/>
      <c r="GYP283" s="39"/>
      <c r="GYQ283" s="39"/>
      <c r="GYR283" s="39"/>
      <c r="GYS283" s="39"/>
      <c r="GYT283" s="39"/>
      <c r="GYU283" s="39"/>
      <c r="GYV283" s="39"/>
      <c r="GYW283" s="39"/>
      <c r="GYX283" s="39"/>
      <c r="GYY283" s="39"/>
      <c r="GYZ283" s="39"/>
      <c r="GZA283" s="39"/>
      <c r="GZB283" s="39"/>
      <c r="GZC283" s="39"/>
      <c r="GZD283" s="39"/>
      <c r="GZE283" s="39"/>
      <c r="GZF283" s="39"/>
      <c r="GZG283" s="39"/>
      <c r="GZH283" s="39"/>
      <c r="GZI283" s="39"/>
      <c r="GZJ283" s="39"/>
      <c r="GZK283" s="39"/>
      <c r="GZL283" s="39"/>
      <c r="GZM283" s="39"/>
      <c r="GZN283" s="39"/>
      <c r="GZO283" s="39"/>
      <c r="GZP283" s="39"/>
      <c r="GZQ283" s="39"/>
      <c r="GZR283" s="39"/>
      <c r="GZS283" s="39"/>
      <c r="GZT283" s="39"/>
      <c r="GZU283" s="39"/>
      <c r="GZV283" s="39"/>
      <c r="GZW283" s="39"/>
      <c r="GZX283" s="39"/>
      <c r="GZY283" s="39"/>
      <c r="GZZ283" s="39"/>
      <c r="HAA283" s="39"/>
      <c r="HAB283" s="39"/>
      <c r="HAC283" s="39"/>
      <c r="HAD283" s="39"/>
      <c r="HAE283" s="39"/>
      <c r="HAF283" s="39"/>
      <c r="HAG283" s="39"/>
      <c r="HAH283" s="39"/>
      <c r="HAI283" s="39"/>
      <c r="HAJ283" s="39"/>
      <c r="HAK283" s="39"/>
      <c r="HAL283" s="39"/>
      <c r="HAM283" s="39"/>
      <c r="HAN283" s="39"/>
      <c r="HAO283" s="39"/>
      <c r="HAP283" s="39"/>
      <c r="HAQ283" s="39"/>
      <c r="HAR283" s="39"/>
      <c r="HAS283" s="39"/>
      <c r="HAT283" s="39"/>
      <c r="HAU283" s="39"/>
      <c r="HAV283" s="39"/>
      <c r="HAW283" s="39"/>
      <c r="HAX283" s="39"/>
      <c r="HAY283" s="39"/>
      <c r="HAZ283" s="39"/>
      <c r="HBA283" s="39"/>
      <c r="HBB283" s="39"/>
      <c r="HBC283" s="39"/>
      <c r="HBD283" s="39"/>
      <c r="HBE283" s="39"/>
      <c r="HBF283" s="39"/>
      <c r="HBG283" s="39"/>
      <c r="HBH283" s="39"/>
      <c r="HBI283" s="39"/>
      <c r="HBJ283" s="39"/>
      <c r="HBK283" s="39"/>
      <c r="HBL283" s="39"/>
      <c r="HBM283" s="39"/>
      <c r="HBN283" s="39"/>
      <c r="HBO283" s="39"/>
      <c r="HBP283" s="39"/>
      <c r="HBQ283" s="39"/>
      <c r="HBR283" s="39"/>
      <c r="HBS283" s="39"/>
      <c r="HBT283" s="39"/>
      <c r="HBU283" s="39"/>
      <c r="HBV283" s="39"/>
      <c r="HBW283" s="39"/>
      <c r="HBX283" s="39"/>
      <c r="HBY283" s="39"/>
      <c r="HBZ283" s="39"/>
      <c r="HCA283" s="39"/>
      <c r="HCB283" s="39"/>
      <c r="HCC283" s="39"/>
      <c r="HCD283" s="39"/>
      <c r="HCE283" s="39"/>
      <c r="HCF283" s="39"/>
      <c r="HCG283" s="39"/>
      <c r="HCH283" s="39"/>
      <c r="HCI283" s="39"/>
      <c r="HCJ283" s="39"/>
      <c r="HCK283" s="39"/>
      <c r="HCL283" s="39"/>
      <c r="HCM283" s="39"/>
      <c r="HCN283" s="39"/>
      <c r="HCO283" s="39"/>
      <c r="HCP283" s="39"/>
      <c r="HCQ283" s="39"/>
      <c r="HCR283" s="39"/>
      <c r="HCS283" s="39"/>
      <c r="HCT283" s="39"/>
      <c r="HCU283" s="39"/>
      <c r="HCV283" s="39"/>
      <c r="HCW283" s="39"/>
      <c r="HCX283" s="39"/>
      <c r="HCY283" s="39"/>
      <c r="HCZ283" s="39"/>
      <c r="HDA283" s="39"/>
      <c r="HDB283" s="39"/>
      <c r="HDC283" s="39"/>
      <c r="HDD283" s="39"/>
      <c r="HDE283" s="39"/>
      <c r="HDF283" s="39"/>
      <c r="HDG283" s="39"/>
      <c r="HDH283" s="39"/>
      <c r="HDI283" s="39"/>
      <c r="HDJ283" s="39"/>
      <c r="HDK283" s="39"/>
      <c r="HDL283" s="39"/>
      <c r="HDM283" s="39"/>
      <c r="HDN283" s="39"/>
      <c r="HDO283" s="39"/>
      <c r="HDP283" s="39"/>
      <c r="HDQ283" s="39"/>
      <c r="HDR283" s="39"/>
      <c r="HDS283" s="39"/>
      <c r="HDT283" s="39"/>
      <c r="HDU283" s="39"/>
      <c r="HDV283" s="39"/>
      <c r="HDW283" s="39"/>
      <c r="HDX283" s="39"/>
      <c r="HDY283" s="39"/>
      <c r="HDZ283" s="39"/>
      <c r="HEA283" s="39"/>
      <c r="HEB283" s="39"/>
      <c r="HEC283" s="39"/>
      <c r="HED283" s="39"/>
      <c r="HEE283" s="39"/>
      <c r="HEF283" s="39"/>
      <c r="HEG283" s="39"/>
      <c r="HEH283" s="39"/>
      <c r="HEI283" s="39"/>
      <c r="HEJ283" s="39"/>
      <c r="HEK283" s="39"/>
      <c r="HEL283" s="39"/>
      <c r="HEM283" s="39"/>
      <c r="HEN283" s="39"/>
      <c r="HEO283" s="39"/>
      <c r="HEP283" s="39"/>
      <c r="HEQ283" s="39"/>
      <c r="HER283" s="39"/>
      <c r="HES283" s="39"/>
      <c r="HET283" s="39"/>
      <c r="HEU283" s="39"/>
      <c r="HEV283" s="39"/>
      <c r="HEW283" s="39"/>
      <c r="HEX283" s="39"/>
      <c r="HEY283" s="39"/>
      <c r="HEZ283" s="39"/>
      <c r="HFA283" s="39"/>
      <c r="HFB283" s="39"/>
      <c r="HFC283" s="39"/>
      <c r="HFD283" s="39"/>
      <c r="HFE283" s="39"/>
      <c r="HFF283" s="39"/>
      <c r="HFG283" s="39"/>
      <c r="HFH283" s="39"/>
      <c r="HFI283" s="39"/>
      <c r="HFJ283" s="39"/>
      <c r="HFK283" s="39"/>
      <c r="HFL283" s="39"/>
      <c r="HFM283" s="39"/>
      <c r="HFN283" s="39"/>
      <c r="HFO283" s="39"/>
      <c r="HFP283" s="39"/>
      <c r="HFQ283" s="39"/>
      <c r="HFR283" s="39"/>
      <c r="HFS283" s="39"/>
      <c r="HFT283" s="39"/>
      <c r="HFU283" s="39"/>
      <c r="HFV283" s="39"/>
      <c r="HFW283" s="39"/>
      <c r="HFX283" s="39"/>
      <c r="HFY283" s="39"/>
      <c r="HFZ283" s="39"/>
      <c r="HGA283" s="39"/>
      <c r="HGB283" s="39"/>
      <c r="HGC283" s="39"/>
      <c r="HGD283" s="39"/>
      <c r="HGE283" s="39"/>
      <c r="HGF283" s="39"/>
      <c r="HGG283" s="39"/>
      <c r="HGH283" s="39"/>
      <c r="HGI283" s="39"/>
      <c r="HGJ283" s="39"/>
      <c r="HGK283" s="39"/>
      <c r="HGL283" s="39"/>
      <c r="HGM283" s="39"/>
      <c r="HGN283" s="39"/>
      <c r="HGO283" s="39"/>
      <c r="HGP283" s="39"/>
      <c r="HGQ283" s="39"/>
      <c r="HGR283" s="39"/>
      <c r="HGS283" s="39"/>
      <c r="HGT283" s="39"/>
      <c r="HGU283" s="39"/>
      <c r="HGV283" s="39"/>
      <c r="HGW283" s="39"/>
      <c r="HGX283" s="39"/>
      <c r="HGY283" s="39"/>
      <c r="HGZ283" s="39"/>
      <c r="HHA283" s="39"/>
      <c r="HHB283" s="39"/>
      <c r="HHC283" s="39"/>
      <c r="HHD283" s="39"/>
      <c r="HHE283" s="39"/>
      <c r="HHF283" s="39"/>
      <c r="HHG283" s="39"/>
      <c r="HHH283" s="39"/>
      <c r="HHI283" s="39"/>
      <c r="HHJ283" s="39"/>
      <c r="HHK283" s="39"/>
      <c r="HHL283" s="39"/>
      <c r="HHM283" s="39"/>
      <c r="HHN283" s="39"/>
      <c r="HHO283" s="39"/>
      <c r="HHP283" s="39"/>
      <c r="HHQ283" s="39"/>
      <c r="HHR283" s="39"/>
      <c r="HHS283" s="39"/>
      <c r="HHT283" s="39"/>
      <c r="HHU283" s="39"/>
      <c r="HHV283" s="39"/>
      <c r="HHW283" s="39"/>
      <c r="HHX283" s="39"/>
      <c r="HHY283" s="39"/>
      <c r="HHZ283" s="39"/>
      <c r="HIA283" s="39"/>
      <c r="HIB283" s="39"/>
      <c r="HIC283" s="39"/>
      <c r="HID283" s="39"/>
      <c r="HIE283" s="39"/>
      <c r="HIF283" s="39"/>
      <c r="HIG283" s="39"/>
      <c r="HIH283" s="39"/>
      <c r="HII283" s="39"/>
      <c r="HIJ283" s="39"/>
      <c r="HIK283" s="39"/>
      <c r="HIL283" s="39"/>
      <c r="HIM283" s="39"/>
      <c r="HIN283" s="39"/>
      <c r="HIO283" s="39"/>
      <c r="HIP283" s="39"/>
      <c r="HIQ283" s="39"/>
      <c r="HIR283" s="39"/>
      <c r="HIS283" s="39"/>
      <c r="HIT283" s="39"/>
      <c r="HIU283" s="39"/>
      <c r="HIV283" s="39"/>
      <c r="HIW283" s="39"/>
      <c r="HIX283" s="39"/>
      <c r="HIY283" s="39"/>
      <c r="HIZ283" s="39"/>
      <c r="HJA283" s="39"/>
      <c r="HJB283" s="39"/>
      <c r="HJC283" s="39"/>
      <c r="HJD283" s="39"/>
      <c r="HJE283" s="39"/>
      <c r="HJF283" s="39"/>
      <c r="HJG283" s="39"/>
      <c r="HJH283" s="39"/>
      <c r="HJI283" s="39"/>
      <c r="HJJ283" s="39"/>
      <c r="HJK283" s="39"/>
      <c r="HJL283" s="39"/>
      <c r="HJM283" s="39"/>
      <c r="HJN283" s="39"/>
      <c r="HJO283" s="39"/>
      <c r="HJP283" s="39"/>
      <c r="HJQ283" s="39"/>
      <c r="HJR283" s="39"/>
      <c r="HJS283" s="39"/>
      <c r="HJT283" s="39"/>
      <c r="HJU283" s="39"/>
      <c r="HJV283" s="39"/>
      <c r="HJW283" s="39"/>
      <c r="HJX283" s="39"/>
      <c r="HJY283" s="39"/>
      <c r="HJZ283" s="39"/>
      <c r="HKA283" s="39"/>
      <c r="HKB283" s="39"/>
      <c r="HKC283" s="39"/>
      <c r="HKD283" s="39"/>
      <c r="HKE283" s="39"/>
      <c r="HKF283" s="39"/>
      <c r="HKG283" s="39"/>
      <c r="HKH283" s="39"/>
      <c r="HKI283" s="39"/>
      <c r="HKJ283" s="39"/>
      <c r="HKK283" s="39"/>
      <c r="HKL283" s="39"/>
      <c r="HKM283" s="39"/>
      <c r="HKN283" s="39"/>
      <c r="HKO283" s="39"/>
      <c r="HKP283" s="39"/>
      <c r="HKQ283" s="39"/>
      <c r="HKR283" s="39"/>
      <c r="HKS283" s="39"/>
      <c r="HKT283" s="39"/>
      <c r="HKU283" s="39"/>
      <c r="HKV283" s="39"/>
      <c r="HKW283" s="39"/>
      <c r="HKX283" s="39"/>
      <c r="HKY283" s="39"/>
      <c r="HKZ283" s="39"/>
      <c r="HLA283" s="39"/>
      <c r="HLB283" s="39"/>
      <c r="HLC283" s="39"/>
      <c r="HLD283" s="39"/>
      <c r="HLE283" s="39"/>
      <c r="HLF283" s="39"/>
      <c r="HLG283" s="39"/>
      <c r="HLH283" s="39"/>
      <c r="HLI283" s="39"/>
      <c r="HLJ283" s="39"/>
      <c r="HLK283" s="39"/>
      <c r="HLL283" s="39"/>
      <c r="HLM283" s="39"/>
      <c r="HLN283" s="39"/>
      <c r="HLO283" s="39"/>
      <c r="HLP283" s="39"/>
      <c r="HLQ283" s="39"/>
      <c r="HLR283" s="39"/>
      <c r="HLS283" s="39"/>
      <c r="HLT283" s="39"/>
      <c r="HLU283" s="39"/>
      <c r="HLV283" s="39"/>
      <c r="HLW283" s="39"/>
      <c r="HLX283" s="39"/>
      <c r="HLY283" s="39"/>
      <c r="HLZ283" s="39"/>
      <c r="HMA283" s="39"/>
      <c r="HMB283" s="39"/>
      <c r="HMC283" s="39"/>
      <c r="HMD283" s="39"/>
      <c r="HME283" s="39"/>
      <c r="HMF283" s="39"/>
      <c r="HMG283" s="39"/>
      <c r="HMH283" s="39"/>
      <c r="HMI283" s="39"/>
      <c r="HMJ283" s="39"/>
      <c r="HMK283" s="39"/>
      <c r="HML283" s="39"/>
      <c r="HMM283" s="39"/>
      <c r="HMN283" s="39"/>
      <c r="HMO283" s="39"/>
      <c r="HMP283" s="39"/>
      <c r="HMQ283" s="39"/>
      <c r="HMR283" s="39"/>
      <c r="HMS283" s="39"/>
      <c r="HMT283" s="39"/>
      <c r="HMU283" s="39"/>
      <c r="HMV283" s="39"/>
      <c r="HMW283" s="39"/>
      <c r="HMX283" s="39"/>
      <c r="HMY283" s="39"/>
      <c r="HMZ283" s="39"/>
      <c r="HNA283" s="39"/>
      <c r="HNB283" s="39"/>
      <c r="HNC283" s="39"/>
      <c r="HND283" s="39"/>
      <c r="HNE283" s="39"/>
      <c r="HNF283" s="39"/>
      <c r="HNG283" s="39"/>
      <c r="HNH283" s="39"/>
      <c r="HNI283" s="39"/>
      <c r="HNJ283" s="39"/>
      <c r="HNK283" s="39"/>
      <c r="HNL283" s="39"/>
      <c r="HNM283" s="39"/>
      <c r="HNN283" s="39"/>
      <c r="HNO283" s="39"/>
      <c r="HNP283" s="39"/>
      <c r="HNQ283" s="39"/>
      <c r="HNR283" s="39"/>
      <c r="HNS283" s="39"/>
      <c r="HNT283" s="39"/>
      <c r="HNU283" s="39"/>
      <c r="HNV283" s="39"/>
      <c r="HNW283" s="39"/>
      <c r="HNX283" s="39"/>
      <c r="HNY283" s="39"/>
      <c r="HNZ283" s="39"/>
      <c r="HOA283" s="39"/>
      <c r="HOB283" s="39"/>
      <c r="HOC283" s="39"/>
      <c r="HOD283" s="39"/>
      <c r="HOE283" s="39"/>
      <c r="HOF283" s="39"/>
      <c r="HOG283" s="39"/>
      <c r="HOH283" s="39"/>
      <c r="HOI283" s="39"/>
      <c r="HOJ283" s="39"/>
      <c r="HOK283" s="39"/>
      <c r="HOL283" s="39"/>
      <c r="HOM283" s="39"/>
      <c r="HON283" s="39"/>
      <c r="HOO283" s="39"/>
      <c r="HOP283" s="39"/>
      <c r="HOQ283" s="39"/>
      <c r="HOR283" s="39"/>
      <c r="HOS283" s="39"/>
      <c r="HOT283" s="39"/>
      <c r="HOU283" s="39"/>
      <c r="HOV283" s="39"/>
      <c r="HOW283" s="39"/>
      <c r="HOX283" s="39"/>
      <c r="HOY283" s="39"/>
      <c r="HOZ283" s="39"/>
      <c r="HPA283" s="39"/>
      <c r="HPB283" s="39"/>
      <c r="HPC283" s="39"/>
      <c r="HPD283" s="39"/>
      <c r="HPE283" s="39"/>
      <c r="HPF283" s="39"/>
      <c r="HPG283" s="39"/>
      <c r="HPH283" s="39"/>
      <c r="HPI283" s="39"/>
      <c r="HPJ283" s="39"/>
      <c r="HPK283" s="39"/>
      <c r="HPL283" s="39"/>
      <c r="HPM283" s="39"/>
      <c r="HPN283" s="39"/>
      <c r="HPO283" s="39"/>
      <c r="HPP283" s="39"/>
      <c r="HPQ283" s="39"/>
      <c r="HPR283" s="39"/>
      <c r="HPS283" s="39"/>
      <c r="HPT283" s="39"/>
      <c r="HPU283" s="39"/>
      <c r="HPV283" s="39"/>
      <c r="HPW283" s="39"/>
      <c r="HPX283" s="39"/>
      <c r="HPY283" s="39"/>
      <c r="HPZ283" s="39"/>
      <c r="HQA283" s="39"/>
      <c r="HQB283" s="39"/>
      <c r="HQC283" s="39"/>
      <c r="HQD283" s="39"/>
      <c r="HQE283" s="39"/>
      <c r="HQF283" s="39"/>
      <c r="HQG283" s="39"/>
      <c r="HQH283" s="39"/>
      <c r="HQI283" s="39"/>
      <c r="HQJ283" s="39"/>
      <c r="HQK283" s="39"/>
      <c r="HQL283" s="39"/>
      <c r="HQM283" s="39"/>
      <c r="HQN283" s="39"/>
      <c r="HQO283" s="39"/>
      <c r="HQP283" s="39"/>
      <c r="HQQ283" s="39"/>
      <c r="HQR283" s="39"/>
      <c r="HQS283" s="39"/>
      <c r="HQT283" s="39"/>
      <c r="HQU283" s="39"/>
      <c r="HQV283" s="39"/>
      <c r="HQW283" s="39"/>
      <c r="HQX283" s="39"/>
      <c r="HQY283" s="39"/>
      <c r="HQZ283" s="39"/>
      <c r="HRA283" s="39"/>
      <c r="HRB283" s="39"/>
      <c r="HRC283" s="39"/>
      <c r="HRD283" s="39"/>
      <c r="HRE283" s="39"/>
      <c r="HRF283" s="39"/>
      <c r="HRG283" s="39"/>
      <c r="HRH283" s="39"/>
      <c r="HRI283" s="39"/>
      <c r="HRJ283" s="39"/>
      <c r="HRK283" s="39"/>
      <c r="HRL283" s="39"/>
      <c r="HRM283" s="39"/>
      <c r="HRN283" s="39"/>
      <c r="HRO283" s="39"/>
      <c r="HRP283" s="39"/>
      <c r="HRQ283" s="39"/>
      <c r="HRR283" s="39"/>
      <c r="HRS283" s="39"/>
      <c r="HRT283" s="39"/>
      <c r="HRU283" s="39"/>
      <c r="HRV283" s="39"/>
      <c r="HRW283" s="39"/>
      <c r="HRX283" s="39"/>
      <c r="HRY283" s="39"/>
      <c r="HRZ283" s="39"/>
      <c r="HSA283" s="39"/>
      <c r="HSB283" s="39"/>
      <c r="HSC283" s="39"/>
      <c r="HSD283" s="39"/>
      <c r="HSE283" s="39"/>
      <c r="HSF283" s="39"/>
      <c r="HSG283" s="39"/>
      <c r="HSH283" s="39"/>
      <c r="HSI283" s="39"/>
      <c r="HSJ283" s="39"/>
      <c r="HSK283" s="39"/>
      <c r="HSL283" s="39"/>
      <c r="HSM283" s="39"/>
      <c r="HSN283" s="39"/>
      <c r="HSO283" s="39"/>
      <c r="HSP283" s="39"/>
      <c r="HSQ283" s="39"/>
      <c r="HSR283" s="39"/>
      <c r="HSS283" s="39"/>
      <c r="HST283" s="39"/>
      <c r="HSU283" s="39"/>
      <c r="HSV283" s="39"/>
      <c r="HSW283" s="39"/>
      <c r="HSX283" s="39"/>
      <c r="HSY283" s="39"/>
      <c r="HSZ283" s="39"/>
      <c r="HTA283" s="39"/>
      <c r="HTB283" s="39"/>
      <c r="HTC283" s="39"/>
      <c r="HTD283" s="39"/>
      <c r="HTE283" s="39"/>
      <c r="HTF283" s="39"/>
      <c r="HTG283" s="39"/>
      <c r="HTH283" s="39"/>
      <c r="HTI283" s="39"/>
      <c r="HTJ283" s="39"/>
      <c r="HTK283" s="39"/>
      <c r="HTL283" s="39"/>
      <c r="HTM283" s="39"/>
      <c r="HTN283" s="39"/>
      <c r="HTO283" s="39"/>
      <c r="HTP283" s="39"/>
      <c r="HTQ283" s="39"/>
      <c r="HTR283" s="39"/>
      <c r="HTS283" s="39"/>
      <c r="HTT283" s="39"/>
      <c r="HTU283" s="39"/>
      <c r="HTV283" s="39"/>
      <c r="HTW283" s="39"/>
      <c r="HTX283" s="39"/>
      <c r="HTY283" s="39"/>
      <c r="HTZ283" s="39"/>
      <c r="HUA283" s="39"/>
      <c r="HUB283" s="39"/>
      <c r="HUC283" s="39"/>
      <c r="HUD283" s="39"/>
      <c r="HUE283" s="39"/>
      <c r="HUF283" s="39"/>
      <c r="HUG283" s="39"/>
      <c r="HUH283" s="39"/>
      <c r="HUI283" s="39"/>
      <c r="HUJ283" s="39"/>
      <c r="HUK283" s="39"/>
      <c r="HUL283" s="39"/>
      <c r="HUM283" s="39"/>
      <c r="HUN283" s="39"/>
      <c r="HUO283" s="39"/>
      <c r="HUP283" s="39"/>
      <c r="HUQ283" s="39"/>
      <c r="HUR283" s="39"/>
      <c r="HUS283" s="39"/>
      <c r="HUT283" s="39"/>
      <c r="HUU283" s="39"/>
      <c r="HUV283" s="39"/>
      <c r="HUW283" s="39"/>
      <c r="HUX283" s="39"/>
      <c r="HUY283" s="39"/>
      <c r="HUZ283" s="39"/>
      <c r="HVA283" s="39"/>
      <c r="HVB283" s="39"/>
      <c r="HVC283" s="39"/>
      <c r="HVD283" s="39"/>
      <c r="HVE283" s="39"/>
      <c r="HVF283" s="39"/>
      <c r="HVG283" s="39"/>
      <c r="HVH283" s="39"/>
      <c r="HVI283" s="39"/>
      <c r="HVJ283" s="39"/>
      <c r="HVK283" s="39"/>
      <c r="HVL283" s="39"/>
      <c r="HVM283" s="39"/>
      <c r="HVN283" s="39"/>
      <c r="HVO283" s="39"/>
      <c r="HVP283" s="39"/>
      <c r="HVQ283" s="39"/>
      <c r="HVR283" s="39"/>
      <c r="HVS283" s="39"/>
      <c r="HVT283" s="39"/>
      <c r="HVU283" s="39"/>
      <c r="HVV283" s="39"/>
      <c r="HVW283" s="39"/>
      <c r="HVX283" s="39"/>
      <c r="HVY283" s="39"/>
      <c r="HVZ283" s="39"/>
      <c r="HWA283" s="39"/>
      <c r="HWB283" s="39"/>
      <c r="HWC283" s="39"/>
      <c r="HWD283" s="39"/>
      <c r="HWE283" s="39"/>
      <c r="HWF283" s="39"/>
      <c r="HWG283" s="39"/>
      <c r="HWH283" s="39"/>
      <c r="HWI283" s="39"/>
      <c r="HWJ283" s="39"/>
      <c r="HWK283" s="39"/>
      <c r="HWL283" s="39"/>
      <c r="HWM283" s="39"/>
      <c r="HWN283" s="39"/>
      <c r="HWO283" s="39"/>
      <c r="HWP283" s="39"/>
      <c r="HWQ283" s="39"/>
      <c r="HWR283" s="39"/>
      <c r="HWS283" s="39"/>
      <c r="HWT283" s="39"/>
      <c r="HWU283" s="39"/>
      <c r="HWV283" s="39"/>
      <c r="HWW283" s="39"/>
      <c r="HWX283" s="39"/>
      <c r="HWY283" s="39"/>
      <c r="HWZ283" s="39"/>
      <c r="HXA283" s="39"/>
      <c r="HXB283" s="39"/>
      <c r="HXC283" s="39"/>
      <c r="HXD283" s="39"/>
      <c r="HXE283" s="39"/>
      <c r="HXF283" s="39"/>
      <c r="HXG283" s="39"/>
      <c r="HXH283" s="39"/>
      <c r="HXI283" s="39"/>
      <c r="HXJ283" s="39"/>
      <c r="HXK283" s="39"/>
      <c r="HXL283" s="39"/>
      <c r="HXM283" s="39"/>
      <c r="HXN283" s="39"/>
      <c r="HXO283" s="39"/>
      <c r="HXP283" s="39"/>
      <c r="HXQ283" s="39"/>
      <c r="HXR283" s="39"/>
      <c r="HXS283" s="39"/>
      <c r="HXT283" s="39"/>
      <c r="HXU283" s="39"/>
      <c r="HXV283" s="39"/>
      <c r="HXW283" s="39"/>
      <c r="HXX283" s="39"/>
      <c r="HXY283" s="39"/>
      <c r="HXZ283" s="39"/>
      <c r="HYA283" s="39"/>
      <c r="HYB283" s="39"/>
      <c r="HYC283" s="39"/>
      <c r="HYD283" s="39"/>
      <c r="HYE283" s="39"/>
      <c r="HYF283" s="39"/>
      <c r="HYG283" s="39"/>
      <c r="HYH283" s="39"/>
      <c r="HYI283" s="39"/>
      <c r="HYJ283" s="39"/>
      <c r="HYK283" s="39"/>
      <c r="HYL283" s="39"/>
      <c r="HYM283" s="39"/>
      <c r="HYN283" s="39"/>
      <c r="HYO283" s="39"/>
      <c r="HYP283" s="39"/>
      <c r="HYQ283" s="39"/>
      <c r="HYR283" s="39"/>
      <c r="HYS283" s="39"/>
      <c r="HYT283" s="39"/>
      <c r="HYU283" s="39"/>
      <c r="HYV283" s="39"/>
      <c r="HYW283" s="39"/>
      <c r="HYX283" s="39"/>
      <c r="HYY283" s="39"/>
      <c r="HYZ283" s="39"/>
      <c r="HZA283" s="39"/>
      <c r="HZB283" s="39"/>
      <c r="HZC283" s="39"/>
      <c r="HZD283" s="39"/>
      <c r="HZE283" s="39"/>
      <c r="HZF283" s="39"/>
      <c r="HZG283" s="39"/>
      <c r="HZH283" s="39"/>
      <c r="HZI283" s="39"/>
      <c r="HZJ283" s="39"/>
      <c r="HZK283" s="39"/>
      <c r="HZL283" s="39"/>
      <c r="HZM283" s="39"/>
      <c r="HZN283" s="39"/>
      <c r="HZO283" s="39"/>
      <c r="HZP283" s="39"/>
      <c r="HZQ283" s="39"/>
      <c r="HZR283" s="39"/>
      <c r="HZS283" s="39"/>
      <c r="HZT283" s="39"/>
      <c r="HZU283" s="39"/>
      <c r="HZV283" s="39"/>
      <c r="HZW283" s="39"/>
      <c r="HZX283" s="39"/>
      <c r="HZY283" s="39"/>
      <c r="HZZ283" s="39"/>
      <c r="IAA283" s="39"/>
      <c r="IAB283" s="39"/>
      <c r="IAC283" s="39"/>
      <c r="IAD283" s="39"/>
      <c r="IAE283" s="39"/>
      <c r="IAF283" s="39"/>
      <c r="IAG283" s="39"/>
      <c r="IAH283" s="39"/>
      <c r="IAI283" s="39"/>
      <c r="IAJ283" s="39"/>
      <c r="IAK283" s="39"/>
      <c r="IAL283" s="39"/>
      <c r="IAM283" s="39"/>
      <c r="IAN283" s="39"/>
      <c r="IAO283" s="39"/>
      <c r="IAP283" s="39"/>
      <c r="IAQ283" s="39"/>
      <c r="IAR283" s="39"/>
      <c r="IAS283" s="39"/>
      <c r="IAT283" s="39"/>
      <c r="IAU283" s="39"/>
      <c r="IAV283" s="39"/>
      <c r="IAW283" s="39"/>
      <c r="IAX283" s="39"/>
      <c r="IAY283" s="39"/>
      <c r="IAZ283" s="39"/>
      <c r="IBA283" s="39"/>
      <c r="IBB283" s="39"/>
      <c r="IBC283" s="39"/>
      <c r="IBD283" s="39"/>
      <c r="IBE283" s="39"/>
      <c r="IBF283" s="39"/>
      <c r="IBG283" s="39"/>
      <c r="IBH283" s="39"/>
      <c r="IBI283" s="39"/>
      <c r="IBJ283" s="39"/>
      <c r="IBK283" s="39"/>
      <c r="IBL283" s="39"/>
      <c r="IBM283" s="39"/>
      <c r="IBN283" s="39"/>
      <c r="IBO283" s="39"/>
      <c r="IBP283" s="39"/>
      <c r="IBQ283" s="39"/>
      <c r="IBR283" s="39"/>
      <c r="IBS283" s="39"/>
      <c r="IBT283" s="39"/>
      <c r="IBU283" s="39"/>
      <c r="IBV283" s="39"/>
      <c r="IBW283" s="39"/>
      <c r="IBX283" s="39"/>
      <c r="IBY283" s="39"/>
      <c r="IBZ283" s="39"/>
      <c r="ICA283" s="39"/>
      <c r="ICB283" s="39"/>
      <c r="ICC283" s="39"/>
      <c r="ICD283" s="39"/>
      <c r="ICE283" s="39"/>
      <c r="ICF283" s="39"/>
      <c r="ICG283" s="39"/>
      <c r="ICH283" s="39"/>
      <c r="ICI283" s="39"/>
      <c r="ICJ283" s="39"/>
      <c r="ICK283" s="39"/>
      <c r="ICL283" s="39"/>
      <c r="ICM283" s="39"/>
      <c r="ICN283" s="39"/>
      <c r="ICO283" s="39"/>
      <c r="ICP283" s="39"/>
      <c r="ICQ283" s="39"/>
      <c r="ICR283" s="39"/>
      <c r="ICS283" s="39"/>
      <c r="ICT283" s="39"/>
      <c r="ICU283" s="39"/>
      <c r="ICV283" s="39"/>
      <c r="ICW283" s="39"/>
      <c r="ICX283" s="39"/>
      <c r="ICY283" s="39"/>
      <c r="ICZ283" s="39"/>
      <c r="IDA283" s="39"/>
      <c r="IDB283" s="39"/>
      <c r="IDC283" s="39"/>
      <c r="IDD283" s="39"/>
      <c r="IDE283" s="39"/>
      <c r="IDF283" s="39"/>
      <c r="IDG283" s="39"/>
      <c r="IDH283" s="39"/>
      <c r="IDI283" s="39"/>
      <c r="IDJ283" s="39"/>
      <c r="IDK283" s="39"/>
      <c r="IDL283" s="39"/>
      <c r="IDM283" s="39"/>
      <c r="IDN283" s="39"/>
      <c r="IDO283" s="39"/>
      <c r="IDP283" s="39"/>
      <c r="IDQ283" s="39"/>
      <c r="IDR283" s="39"/>
      <c r="IDS283" s="39"/>
      <c r="IDT283" s="39"/>
      <c r="IDU283" s="39"/>
      <c r="IDV283" s="39"/>
      <c r="IDW283" s="39"/>
      <c r="IDX283" s="39"/>
      <c r="IDY283" s="39"/>
      <c r="IDZ283" s="39"/>
      <c r="IEA283" s="39"/>
      <c r="IEB283" s="39"/>
      <c r="IEC283" s="39"/>
      <c r="IED283" s="39"/>
      <c r="IEE283" s="39"/>
      <c r="IEF283" s="39"/>
      <c r="IEG283" s="39"/>
      <c r="IEH283" s="39"/>
      <c r="IEI283" s="39"/>
      <c r="IEJ283" s="39"/>
      <c r="IEK283" s="39"/>
      <c r="IEL283" s="39"/>
      <c r="IEM283" s="39"/>
      <c r="IEN283" s="39"/>
      <c r="IEO283" s="39"/>
      <c r="IEP283" s="39"/>
      <c r="IEQ283" s="39"/>
      <c r="IER283" s="39"/>
      <c r="IES283" s="39"/>
      <c r="IET283" s="39"/>
      <c r="IEU283" s="39"/>
      <c r="IEV283" s="39"/>
      <c r="IEW283" s="39"/>
      <c r="IEX283" s="39"/>
      <c r="IEY283" s="39"/>
      <c r="IEZ283" s="39"/>
      <c r="IFA283" s="39"/>
      <c r="IFB283" s="39"/>
      <c r="IFC283" s="39"/>
      <c r="IFD283" s="39"/>
      <c r="IFE283" s="39"/>
      <c r="IFF283" s="39"/>
      <c r="IFG283" s="39"/>
      <c r="IFH283" s="39"/>
      <c r="IFI283" s="39"/>
      <c r="IFJ283" s="39"/>
      <c r="IFK283" s="39"/>
      <c r="IFL283" s="39"/>
      <c r="IFM283" s="39"/>
      <c r="IFN283" s="39"/>
      <c r="IFO283" s="39"/>
      <c r="IFP283" s="39"/>
      <c r="IFQ283" s="39"/>
      <c r="IFR283" s="39"/>
      <c r="IFS283" s="39"/>
      <c r="IFT283" s="39"/>
      <c r="IFU283" s="39"/>
      <c r="IFV283" s="39"/>
      <c r="IFW283" s="39"/>
      <c r="IFX283" s="39"/>
      <c r="IFY283" s="39"/>
      <c r="IFZ283" s="39"/>
      <c r="IGA283" s="39"/>
      <c r="IGB283" s="39"/>
      <c r="IGC283" s="39"/>
      <c r="IGD283" s="39"/>
      <c r="IGE283" s="39"/>
      <c r="IGF283" s="39"/>
      <c r="IGG283" s="39"/>
      <c r="IGH283" s="39"/>
      <c r="IGI283" s="39"/>
      <c r="IGJ283" s="39"/>
      <c r="IGK283" s="39"/>
      <c r="IGL283" s="39"/>
      <c r="IGM283" s="39"/>
      <c r="IGN283" s="39"/>
      <c r="IGO283" s="39"/>
      <c r="IGP283" s="39"/>
      <c r="IGQ283" s="39"/>
      <c r="IGR283" s="39"/>
      <c r="IGS283" s="39"/>
      <c r="IGT283" s="39"/>
      <c r="IGU283" s="39"/>
      <c r="IGV283" s="39"/>
      <c r="IGW283" s="39"/>
      <c r="IGX283" s="39"/>
      <c r="IGY283" s="39"/>
      <c r="IGZ283" s="39"/>
      <c r="IHA283" s="39"/>
      <c r="IHB283" s="39"/>
      <c r="IHC283" s="39"/>
      <c r="IHD283" s="39"/>
      <c r="IHE283" s="39"/>
      <c r="IHF283" s="39"/>
      <c r="IHG283" s="39"/>
      <c r="IHH283" s="39"/>
      <c r="IHI283" s="39"/>
      <c r="IHJ283" s="39"/>
      <c r="IHK283" s="39"/>
      <c r="IHL283" s="39"/>
      <c r="IHM283" s="39"/>
      <c r="IHN283" s="39"/>
      <c r="IHO283" s="39"/>
      <c r="IHP283" s="39"/>
      <c r="IHQ283" s="39"/>
      <c r="IHR283" s="39"/>
      <c r="IHS283" s="39"/>
      <c r="IHT283" s="39"/>
      <c r="IHU283" s="39"/>
      <c r="IHV283" s="39"/>
      <c r="IHW283" s="39"/>
      <c r="IHX283" s="39"/>
      <c r="IHY283" s="39"/>
      <c r="IHZ283" s="39"/>
      <c r="IIA283" s="39"/>
      <c r="IIB283" s="39"/>
      <c r="IIC283" s="39"/>
      <c r="IID283" s="39"/>
      <c r="IIE283" s="39"/>
      <c r="IIF283" s="39"/>
      <c r="IIG283" s="39"/>
      <c r="IIH283" s="39"/>
      <c r="III283" s="39"/>
      <c r="IIJ283" s="39"/>
      <c r="IIK283" s="39"/>
      <c r="IIL283" s="39"/>
      <c r="IIM283" s="39"/>
      <c r="IIN283" s="39"/>
      <c r="IIO283" s="39"/>
      <c r="IIP283" s="39"/>
      <c r="IIQ283" s="39"/>
      <c r="IIR283" s="39"/>
      <c r="IIS283" s="39"/>
      <c r="IIT283" s="39"/>
      <c r="IIU283" s="39"/>
      <c r="IIV283" s="39"/>
      <c r="IIW283" s="39"/>
      <c r="IIX283" s="39"/>
      <c r="IIY283" s="39"/>
      <c r="IIZ283" s="39"/>
      <c r="IJA283" s="39"/>
      <c r="IJB283" s="39"/>
      <c r="IJC283" s="39"/>
      <c r="IJD283" s="39"/>
      <c r="IJE283" s="39"/>
      <c r="IJF283" s="39"/>
      <c r="IJG283" s="39"/>
      <c r="IJH283" s="39"/>
      <c r="IJI283" s="39"/>
      <c r="IJJ283" s="39"/>
      <c r="IJK283" s="39"/>
      <c r="IJL283" s="39"/>
      <c r="IJM283" s="39"/>
      <c r="IJN283" s="39"/>
      <c r="IJO283" s="39"/>
      <c r="IJP283" s="39"/>
      <c r="IJQ283" s="39"/>
      <c r="IJR283" s="39"/>
      <c r="IJS283" s="39"/>
      <c r="IJT283" s="39"/>
      <c r="IJU283" s="39"/>
      <c r="IJV283" s="39"/>
      <c r="IJW283" s="39"/>
      <c r="IJX283" s="39"/>
      <c r="IJY283" s="39"/>
      <c r="IJZ283" s="39"/>
      <c r="IKA283" s="39"/>
      <c r="IKB283" s="39"/>
      <c r="IKC283" s="39"/>
      <c r="IKD283" s="39"/>
      <c r="IKE283" s="39"/>
      <c r="IKF283" s="39"/>
      <c r="IKG283" s="39"/>
      <c r="IKH283" s="39"/>
      <c r="IKI283" s="39"/>
      <c r="IKJ283" s="39"/>
      <c r="IKK283" s="39"/>
      <c r="IKL283" s="39"/>
      <c r="IKM283" s="39"/>
      <c r="IKN283" s="39"/>
      <c r="IKO283" s="39"/>
      <c r="IKP283" s="39"/>
      <c r="IKQ283" s="39"/>
      <c r="IKR283" s="39"/>
      <c r="IKS283" s="39"/>
      <c r="IKT283" s="39"/>
      <c r="IKU283" s="39"/>
      <c r="IKV283" s="39"/>
      <c r="IKW283" s="39"/>
      <c r="IKX283" s="39"/>
      <c r="IKY283" s="39"/>
      <c r="IKZ283" s="39"/>
      <c r="ILA283" s="39"/>
      <c r="ILB283" s="39"/>
      <c r="ILC283" s="39"/>
      <c r="ILD283" s="39"/>
      <c r="ILE283" s="39"/>
      <c r="ILF283" s="39"/>
      <c r="ILG283" s="39"/>
      <c r="ILH283" s="39"/>
      <c r="ILI283" s="39"/>
      <c r="ILJ283" s="39"/>
      <c r="ILK283" s="39"/>
      <c r="ILL283" s="39"/>
      <c r="ILM283" s="39"/>
      <c r="ILN283" s="39"/>
      <c r="ILO283" s="39"/>
      <c r="ILP283" s="39"/>
      <c r="ILQ283" s="39"/>
      <c r="ILR283" s="39"/>
      <c r="ILS283" s="39"/>
      <c r="ILT283" s="39"/>
      <c r="ILU283" s="39"/>
      <c r="ILV283" s="39"/>
      <c r="ILW283" s="39"/>
      <c r="ILX283" s="39"/>
      <c r="ILY283" s="39"/>
      <c r="ILZ283" s="39"/>
      <c r="IMA283" s="39"/>
      <c r="IMB283" s="39"/>
      <c r="IMC283" s="39"/>
      <c r="IMD283" s="39"/>
      <c r="IME283" s="39"/>
      <c r="IMF283" s="39"/>
      <c r="IMG283" s="39"/>
      <c r="IMH283" s="39"/>
      <c r="IMI283" s="39"/>
      <c r="IMJ283" s="39"/>
      <c r="IMK283" s="39"/>
      <c r="IML283" s="39"/>
      <c r="IMM283" s="39"/>
      <c r="IMN283" s="39"/>
      <c r="IMO283" s="39"/>
      <c r="IMP283" s="39"/>
      <c r="IMQ283" s="39"/>
      <c r="IMR283" s="39"/>
      <c r="IMS283" s="39"/>
      <c r="IMT283" s="39"/>
      <c r="IMU283" s="39"/>
      <c r="IMV283" s="39"/>
      <c r="IMW283" s="39"/>
      <c r="IMX283" s="39"/>
      <c r="IMY283" s="39"/>
      <c r="IMZ283" s="39"/>
      <c r="INA283" s="39"/>
      <c r="INB283" s="39"/>
      <c r="INC283" s="39"/>
      <c r="IND283" s="39"/>
      <c r="INE283" s="39"/>
      <c r="INF283" s="39"/>
      <c r="ING283" s="39"/>
      <c r="INH283" s="39"/>
      <c r="INI283" s="39"/>
      <c r="INJ283" s="39"/>
      <c r="INK283" s="39"/>
      <c r="INL283" s="39"/>
      <c r="INM283" s="39"/>
      <c r="INN283" s="39"/>
      <c r="INO283" s="39"/>
      <c r="INP283" s="39"/>
      <c r="INQ283" s="39"/>
      <c r="INR283" s="39"/>
      <c r="INS283" s="39"/>
      <c r="INT283" s="39"/>
      <c r="INU283" s="39"/>
      <c r="INV283" s="39"/>
      <c r="INW283" s="39"/>
      <c r="INX283" s="39"/>
      <c r="INY283" s="39"/>
      <c r="INZ283" s="39"/>
      <c r="IOA283" s="39"/>
      <c r="IOB283" s="39"/>
      <c r="IOC283" s="39"/>
      <c r="IOD283" s="39"/>
      <c r="IOE283" s="39"/>
      <c r="IOF283" s="39"/>
      <c r="IOG283" s="39"/>
      <c r="IOH283" s="39"/>
      <c r="IOI283" s="39"/>
      <c r="IOJ283" s="39"/>
      <c r="IOK283" s="39"/>
      <c r="IOL283" s="39"/>
      <c r="IOM283" s="39"/>
      <c r="ION283" s="39"/>
      <c r="IOO283" s="39"/>
      <c r="IOP283" s="39"/>
      <c r="IOQ283" s="39"/>
      <c r="IOR283" s="39"/>
      <c r="IOS283" s="39"/>
      <c r="IOT283" s="39"/>
      <c r="IOU283" s="39"/>
      <c r="IOV283" s="39"/>
      <c r="IOW283" s="39"/>
      <c r="IOX283" s="39"/>
      <c r="IOY283" s="39"/>
      <c r="IOZ283" s="39"/>
      <c r="IPA283" s="39"/>
      <c r="IPB283" s="39"/>
      <c r="IPC283" s="39"/>
      <c r="IPD283" s="39"/>
      <c r="IPE283" s="39"/>
      <c r="IPF283" s="39"/>
      <c r="IPG283" s="39"/>
      <c r="IPH283" s="39"/>
      <c r="IPI283" s="39"/>
      <c r="IPJ283" s="39"/>
      <c r="IPK283" s="39"/>
      <c r="IPL283" s="39"/>
      <c r="IPM283" s="39"/>
      <c r="IPN283" s="39"/>
      <c r="IPO283" s="39"/>
      <c r="IPP283" s="39"/>
      <c r="IPQ283" s="39"/>
      <c r="IPR283" s="39"/>
      <c r="IPS283" s="39"/>
      <c r="IPT283" s="39"/>
      <c r="IPU283" s="39"/>
      <c r="IPV283" s="39"/>
      <c r="IPW283" s="39"/>
      <c r="IPX283" s="39"/>
      <c r="IPY283" s="39"/>
      <c r="IPZ283" s="39"/>
      <c r="IQA283" s="39"/>
      <c r="IQB283" s="39"/>
      <c r="IQC283" s="39"/>
      <c r="IQD283" s="39"/>
      <c r="IQE283" s="39"/>
      <c r="IQF283" s="39"/>
      <c r="IQG283" s="39"/>
      <c r="IQH283" s="39"/>
      <c r="IQI283" s="39"/>
      <c r="IQJ283" s="39"/>
      <c r="IQK283" s="39"/>
      <c r="IQL283" s="39"/>
      <c r="IQM283" s="39"/>
      <c r="IQN283" s="39"/>
      <c r="IQO283" s="39"/>
      <c r="IQP283" s="39"/>
      <c r="IQQ283" s="39"/>
      <c r="IQR283" s="39"/>
      <c r="IQS283" s="39"/>
      <c r="IQT283" s="39"/>
      <c r="IQU283" s="39"/>
      <c r="IQV283" s="39"/>
      <c r="IQW283" s="39"/>
      <c r="IQX283" s="39"/>
      <c r="IQY283" s="39"/>
      <c r="IQZ283" s="39"/>
      <c r="IRA283" s="39"/>
      <c r="IRB283" s="39"/>
      <c r="IRC283" s="39"/>
      <c r="IRD283" s="39"/>
      <c r="IRE283" s="39"/>
      <c r="IRF283" s="39"/>
      <c r="IRG283" s="39"/>
      <c r="IRH283" s="39"/>
      <c r="IRI283" s="39"/>
      <c r="IRJ283" s="39"/>
      <c r="IRK283" s="39"/>
      <c r="IRL283" s="39"/>
      <c r="IRM283" s="39"/>
      <c r="IRN283" s="39"/>
      <c r="IRO283" s="39"/>
      <c r="IRP283" s="39"/>
      <c r="IRQ283" s="39"/>
      <c r="IRR283" s="39"/>
      <c r="IRS283" s="39"/>
      <c r="IRT283" s="39"/>
      <c r="IRU283" s="39"/>
      <c r="IRV283" s="39"/>
      <c r="IRW283" s="39"/>
      <c r="IRX283" s="39"/>
      <c r="IRY283" s="39"/>
      <c r="IRZ283" s="39"/>
      <c r="ISA283" s="39"/>
      <c r="ISB283" s="39"/>
      <c r="ISC283" s="39"/>
      <c r="ISD283" s="39"/>
      <c r="ISE283" s="39"/>
      <c r="ISF283" s="39"/>
      <c r="ISG283" s="39"/>
      <c r="ISH283" s="39"/>
      <c r="ISI283" s="39"/>
      <c r="ISJ283" s="39"/>
      <c r="ISK283" s="39"/>
      <c r="ISL283" s="39"/>
      <c r="ISM283" s="39"/>
      <c r="ISN283" s="39"/>
      <c r="ISO283" s="39"/>
      <c r="ISP283" s="39"/>
      <c r="ISQ283" s="39"/>
      <c r="ISR283" s="39"/>
      <c r="ISS283" s="39"/>
      <c r="IST283" s="39"/>
      <c r="ISU283" s="39"/>
      <c r="ISV283" s="39"/>
      <c r="ISW283" s="39"/>
      <c r="ISX283" s="39"/>
      <c r="ISY283" s="39"/>
      <c r="ISZ283" s="39"/>
      <c r="ITA283" s="39"/>
      <c r="ITB283" s="39"/>
      <c r="ITC283" s="39"/>
      <c r="ITD283" s="39"/>
      <c r="ITE283" s="39"/>
      <c r="ITF283" s="39"/>
      <c r="ITG283" s="39"/>
      <c r="ITH283" s="39"/>
      <c r="ITI283" s="39"/>
      <c r="ITJ283" s="39"/>
      <c r="ITK283" s="39"/>
      <c r="ITL283" s="39"/>
      <c r="ITM283" s="39"/>
      <c r="ITN283" s="39"/>
      <c r="ITO283" s="39"/>
      <c r="ITP283" s="39"/>
      <c r="ITQ283" s="39"/>
      <c r="ITR283" s="39"/>
      <c r="ITS283" s="39"/>
      <c r="ITT283" s="39"/>
      <c r="ITU283" s="39"/>
      <c r="ITV283" s="39"/>
      <c r="ITW283" s="39"/>
      <c r="ITX283" s="39"/>
      <c r="ITY283" s="39"/>
      <c r="ITZ283" s="39"/>
      <c r="IUA283" s="39"/>
      <c r="IUB283" s="39"/>
      <c r="IUC283" s="39"/>
      <c r="IUD283" s="39"/>
      <c r="IUE283" s="39"/>
      <c r="IUF283" s="39"/>
      <c r="IUG283" s="39"/>
      <c r="IUH283" s="39"/>
      <c r="IUI283" s="39"/>
      <c r="IUJ283" s="39"/>
      <c r="IUK283" s="39"/>
      <c r="IUL283" s="39"/>
      <c r="IUM283" s="39"/>
      <c r="IUN283" s="39"/>
      <c r="IUO283" s="39"/>
      <c r="IUP283" s="39"/>
      <c r="IUQ283" s="39"/>
      <c r="IUR283" s="39"/>
      <c r="IUS283" s="39"/>
      <c r="IUT283" s="39"/>
      <c r="IUU283" s="39"/>
      <c r="IUV283" s="39"/>
      <c r="IUW283" s="39"/>
      <c r="IUX283" s="39"/>
      <c r="IUY283" s="39"/>
      <c r="IUZ283" s="39"/>
      <c r="IVA283" s="39"/>
      <c r="IVB283" s="39"/>
      <c r="IVC283" s="39"/>
      <c r="IVD283" s="39"/>
      <c r="IVE283" s="39"/>
      <c r="IVF283" s="39"/>
      <c r="IVG283" s="39"/>
      <c r="IVH283" s="39"/>
      <c r="IVI283" s="39"/>
      <c r="IVJ283" s="39"/>
      <c r="IVK283" s="39"/>
      <c r="IVL283" s="39"/>
      <c r="IVM283" s="39"/>
      <c r="IVN283" s="39"/>
      <c r="IVO283" s="39"/>
      <c r="IVP283" s="39"/>
      <c r="IVQ283" s="39"/>
      <c r="IVR283" s="39"/>
      <c r="IVS283" s="39"/>
      <c r="IVT283" s="39"/>
      <c r="IVU283" s="39"/>
      <c r="IVV283" s="39"/>
      <c r="IVW283" s="39"/>
      <c r="IVX283" s="39"/>
      <c r="IVY283" s="39"/>
      <c r="IVZ283" s="39"/>
      <c r="IWA283" s="39"/>
      <c r="IWB283" s="39"/>
      <c r="IWC283" s="39"/>
      <c r="IWD283" s="39"/>
      <c r="IWE283" s="39"/>
      <c r="IWF283" s="39"/>
      <c r="IWG283" s="39"/>
      <c r="IWH283" s="39"/>
      <c r="IWI283" s="39"/>
      <c r="IWJ283" s="39"/>
      <c r="IWK283" s="39"/>
      <c r="IWL283" s="39"/>
      <c r="IWM283" s="39"/>
      <c r="IWN283" s="39"/>
      <c r="IWO283" s="39"/>
      <c r="IWP283" s="39"/>
      <c r="IWQ283" s="39"/>
      <c r="IWR283" s="39"/>
      <c r="IWS283" s="39"/>
      <c r="IWT283" s="39"/>
      <c r="IWU283" s="39"/>
      <c r="IWV283" s="39"/>
      <c r="IWW283" s="39"/>
      <c r="IWX283" s="39"/>
      <c r="IWY283" s="39"/>
      <c r="IWZ283" s="39"/>
      <c r="IXA283" s="39"/>
      <c r="IXB283" s="39"/>
      <c r="IXC283" s="39"/>
      <c r="IXD283" s="39"/>
      <c r="IXE283" s="39"/>
      <c r="IXF283" s="39"/>
      <c r="IXG283" s="39"/>
      <c r="IXH283" s="39"/>
      <c r="IXI283" s="39"/>
      <c r="IXJ283" s="39"/>
      <c r="IXK283" s="39"/>
      <c r="IXL283" s="39"/>
      <c r="IXM283" s="39"/>
      <c r="IXN283" s="39"/>
      <c r="IXO283" s="39"/>
      <c r="IXP283" s="39"/>
      <c r="IXQ283" s="39"/>
      <c r="IXR283" s="39"/>
      <c r="IXS283" s="39"/>
      <c r="IXT283" s="39"/>
      <c r="IXU283" s="39"/>
      <c r="IXV283" s="39"/>
      <c r="IXW283" s="39"/>
      <c r="IXX283" s="39"/>
      <c r="IXY283" s="39"/>
      <c r="IXZ283" s="39"/>
      <c r="IYA283" s="39"/>
      <c r="IYB283" s="39"/>
      <c r="IYC283" s="39"/>
      <c r="IYD283" s="39"/>
      <c r="IYE283" s="39"/>
      <c r="IYF283" s="39"/>
      <c r="IYG283" s="39"/>
      <c r="IYH283" s="39"/>
      <c r="IYI283" s="39"/>
      <c r="IYJ283" s="39"/>
      <c r="IYK283" s="39"/>
      <c r="IYL283" s="39"/>
      <c r="IYM283" s="39"/>
      <c r="IYN283" s="39"/>
      <c r="IYO283" s="39"/>
      <c r="IYP283" s="39"/>
      <c r="IYQ283" s="39"/>
      <c r="IYR283" s="39"/>
      <c r="IYS283" s="39"/>
      <c r="IYT283" s="39"/>
      <c r="IYU283" s="39"/>
      <c r="IYV283" s="39"/>
      <c r="IYW283" s="39"/>
      <c r="IYX283" s="39"/>
      <c r="IYY283" s="39"/>
      <c r="IYZ283" s="39"/>
      <c r="IZA283" s="39"/>
      <c r="IZB283" s="39"/>
      <c r="IZC283" s="39"/>
      <c r="IZD283" s="39"/>
      <c r="IZE283" s="39"/>
      <c r="IZF283" s="39"/>
      <c r="IZG283" s="39"/>
      <c r="IZH283" s="39"/>
      <c r="IZI283" s="39"/>
      <c r="IZJ283" s="39"/>
      <c r="IZK283" s="39"/>
      <c r="IZL283" s="39"/>
      <c r="IZM283" s="39"/>
      <c r="IZN283" s="39"/>
      <c r="IZO283" s="39"/>
      <c r="IZP283" s="39"/>
      <c r="IZQ283" s="39"/>
      <c r="IZR283" s="39"/>
      <c r="IZS283" s="39"/>
      <c r="IZT283" s="39"/>
      <c r="IZU283" s="39"/>
      <c r="IZV283" s="39"/>
      <c r="IZW283" s="39"/>
      <c r="IZX283" s="39"/>
      <c r="IZY283" s="39"/>
      <c r="IZZ283" s="39"/>
      <c r="JAA283" s="39"/>
      <c r="JAB283" s="39"/>
      <c r="JAC283" s="39"/>
      <c r="JAD283" s="39"/>
      <c r="JAE283" s="39"/>
      <c r="JAF283" s="39"/>
      <c r="JAG283" s="39"/>
      <c r="JAH283" s="39"/>
      <c r="JAI283" s="39"/>
      <c r="JAJ283" s="39"/>
      <c r="JAK283" s="39"/>
      <c r="JAL283" s="39"/>
      <c r="JAM283" s="39"/>
      <c r="JAN283" s="39"/>
      <c r="JAO283" s="39"/>
      <c r="JAP283" s="39"/>
      <c r="JAQ283" s="39"/>
      <c r="JAR283" s="39"/>
      <c r="JAS283" s="39"/>
      <c r="JAT283" s="39"/>
      <c r="JAU283" s="39"/>
      <c r="JAV283" s="39"/>
      <c r="JAW283" s="39"/>
      <c r="JAX283" s="39"/>
      <c r="JAY283" s="39"/>
      <c r="JAZ283" s="39"/>
      <c r="JBA283" s="39"/>
      <c r="JBB283" s="39"/>
      <c r="JBC283" s="39"/>
      <c r="JBD283" s="39"/>
      <c r="JBE283" s="39"/>
      <c r="JBF283" s="39"/>
      <c r="JBG283" s="39"/>
      <c r="JBH283" s="39"/>
      <c r="JBI283" s="39"/>
      <c r="JBJ283" s="39"/>
      <c r="JBK283" s="39"/>
      <c r="JBL283" s="39"/>
      <c r="JBM283" s="39"/>
      <c r="JBN283" s="39"/>
      <c r="JBO283" s="39"/>
      <c r="JBP283" s="39"/>
      <c r="JBQ283" s="39"/>
      <c r="JBR283" s="39"/>
      <c r="JBS283" s="39"/>
      <c r="JBT283" s="39"/>
      <c r="JBU283" s="39"/>
      <c r="JBV283" s="39"/>
      <c r="JBW283" s="39"/>
      <c r="JBX283" s="39"/>
      <c r="JBY283" s="39"/>
      <c r="JBZ283" s="39"/>
      <c r="JCA283" s="39"/>
      <c r="JCB283" s="39"/>
      <c r="JCC283" s="39"/>
      <c r="JCD283" s="39"/>
      <c r="JCE283" s="39"/>
      <c r="JCF283" s="39"/>
      <c r="JCG283" s="39"/>
      <c r="JCH283" s="39"/>
      <c r="JCI283" s="39"/>
      <c r="JCJ283" s="39"/>
      <c r="JCK283" s="39"/>
      <c r="JCL283" s="39"/>
      <c r="JCM283" s="39"/>
      <c r="JCN283" s="39"/>
      <c r="JCO283" s="39"/>
      <c r="JCP283" s="39"/>
      <c r="JCQ283" s="39"/>
      <c r="JCR283" s="39"/>
      <c r="JCS283" s="39"/>
      <c r="JCT283" s="39"/>
      <c r="JCU283" s="39"/>
      <c r="JCV283" s="39"/>
      <c r="JCW283" s="39"/>
      <c r="JCX283" s="39"/>
      <c r="JCY283" s="39"/>
      <c r="JCZ283" s="39"/>
      <c r="JDA283" s="39"/>
      <c r="JDB283" s="39"/>
      <c r="JDC283" s="39"/>
      <c r="JDD283" s="39"/>
      <c r="JDE283" s="39"/>
      <c r="JDF283" s="39"/>
      <c r="JDG283" s="39"/>
      <c r="JDH283" s="39"/>
      <c r="JDI283" s="39"/>
      <c r="JDJ283" s="39"/>
      <c r="JDK283" s="39"/>
      <c r="JDL283" s="39"/>
      <c r="JDM283" s="39"/>
      <c r="JDN283" s="39"/>
      <c r="JDO283" s="39"/>
      <c r="JDP283" s="39"/>
      <c r="JDQ283" s="39"/>
      <c r="JDR283" s="39"/>
      <c r="JDS283" s="39"/>
      <c r="JDT283" s="39"/>
      <c r="JDU283" s="39"/>
      <c r="JDV283" s="39"/>
      <c r="JDW283" s="39"/>
      <c r="JDX283" s="39"/>
      <c r="JDY283" s="39"/>
      <c r="JDZ283" s="39"/>
      <c r="JEA283" s="39"/>
      <c r="JEB283" s="39"/>
      <c r="JEC283" s="39"/>
      <c r="JED283" s="39"/>
      <c r="JEE283" s="39"/>
      <c r="JEF283" s="39"/>
      <c r="JEG283" s="39"/>
      <c r="JEH283" s="39"/>
      <c r="JEI283" s="39"/>
      <c r="JEJ283" s="39"/>
      <c r="JEK283" s="39"/>
      <c r="JEL283" s="39"/>
      <c r="JEM283" s="39"/>
      <c r="JEN283" s="39"/>
      <c r="JEO283" s="39"/>
      <c r="JEP283" s="39"/>
      <c r="JEQ283" s="39"/>
      <c r="JER283" s="39"/>
      <c r="JES283" s="39"/>
      <c r="JET283" s="39"/>
      <c r="JEU283" s="39"/>
      <c r="JEV283" s="39"/>
      <c r="JEW283" s="39"/>
      <c r="JEX283" s="39"/>
      <c r="JEY283" s="39"/>
      <c r="JEZ283" s="39"/>
      <c r="JFA283" s="39"/>
      <c r="JFB283" s="39"/>
      <c r="JFC283" s="39"/>
      <c r="JFD283" s="39"/>
      <c r="JFE283" s="39"/>
      <c r="JFF283" s="39"/>
      <c r="JFG283" s="39"/>
      <c r="JFH283" s="39"/>
      <c r="JFI283" s="39"/>
      <c r="JFJ283" s="39"/>
      <c r="JFK283" s="39"/>
      <c r="JFL283" s="39"/>
      <c r="JFM283" s="39"/>
      <c r="JFN283" s="39"/>
      <c r="JFO283" s="39"/>
      <c r="JFP283" s="39"/>
      <c r="JFQ283" s="39"/>
      <c r="JFR283" s="39"/>
      <c r="JFS283" s="39"/>
      <c r="JFT283" s="39"/>
      <c r="JFU283" s="39"/>
      <c r="JFV283" s="39"/>
      <c r="JFW283" s="39"/>
      <c r="JFX283" s="39"/>
      <c r="JFY283" s="39"/>
      <c r="JFZ283" s="39"/>
      <c r="JGA283" s="39"/>
      <c r="JGB283" s="39"/>
      <c r="JGC283" s="39"/>
      <c r="JGD283" s="39"/>
      <c r="JGE283" s="39"/>
      <c r="JGF283" s="39"/>
      <c r="JGG283" s="39"/>
      <c r="JGH283" s="39"/>
      <c r="JGI283" s="39"/>
      <c r="JGJ283" s="39"/>
      <c r="JGK283" s="39"/>
      <c r="JGL283" s="39"/>
      <c r="JGM283" s="39"/>
      <c r="JGN283" s="39"/>
      <c r="JGO283" s="39"/>
      <c r="JGP283" s="39"/>
      <c r="JGQ283" s="39"/>
      <c r="JGR283" s="39"/>
      <c r="JGS283" s="39"/>
      <c r="JGT283" s="39"/>
      <c r="JGU283" s="39"/>
      <c r="JGV283" s="39"/>
      <c r="JGW283" s="39"/>
      <c r="JGX283" s="39"/>
      <c r="JGY283" s="39"/>
      <c r="JGZ283" s="39"/>
      <c r="JHA283" s="39"/>
      <c r="JHB283" s="39"/>
      <c r="JHC283" s="39"/>
      <c r="JHD283" s="39"/>
      <c r="JHE283" s="39"/>
      <c r="JHF283" s="39"/>
      <c r="JHG283" s="39"/>
      <c r="JHH283" s="39"/>
      <c r="JHI283" s="39"/>
      <c r="JHJ283" s="39"/>
      <c r="JHK283" s="39"/>
      <c r="JHL283" s="39"/>
      <c r="JHM283" s="39"/>
      <c r="JHN283" s="39"/>
      <c r="JHO283" s="39"/>
      <c r="JHP283" s="39"/>
      <c r="JHQ283" s="39"/>
      <c r="JHR283" s="39"/>
      <c r="JHS283" s="39"/>
      <c r="JHT283" s="39"/>
      <c r="JHU283" s="39"/>
      <c r="JHV283" s="39"/>
      <c r="JHW283" s="39"/>
      <c r="JHX283" s="39"/>
      <c r="JHY283" s="39"/>
      <c r="JHZ283" s="39"/>
      <c r="JIA283" s="39"/>
      <c r="JIB283" s="39"/>
      <c r="JIC283" s="39"/>
      <c r="JID283" s="39"/>
      <c r="JIE283" s="39"/>
      <c r="JIF283" s="39"/>
      <c r="JIG283" s="39"/>
      <c r="JIH283" s="39"/>
      <c r="JII283" s="39"/>
      <c r="JIJ283" s="39"/>
      <c r="JIK283" s="39"/>
      <c r="JIL283" s="39"/>
      <c r="JIM283" s="39"/>
      <c r="JIN283" s="39"/>
      <c r="JIO283" s="39"/>
      <c r="JIP283" s="39"/>
      <c r="JIQ283" s="39"/>
      <c r="JIR283" s="39"/>
      <c r="JIS283" s="39"/>
      <c r="JIT283" s="39"/>
      <c r="JIU283" s="39"/>
      <c r="JIV283" s="39"/>
      <c r="JIW283" s="39"/>
      <c r="JIX283" s="39"/>
      <c r="JIY283" s="39"/>
      <c r="JIZ283" s="39"/>
      <c r="JJA283" s="39"/>
      <c r="JJB283" s="39"/>
      <c r="JJC283" s="39"/>
      <c r="JJD283" s="39"/>
      <c r="JJE283" s="39"/>
      <c r="JJF283" s="39"/>
      <c r="JJG283" s="39"/>
      <c r="JJH283" s="39"/>
      <c r="JJI283" s="39"/>
      <c r="JJJ283" s="39"/>
      <c r="JJK283" s="39"/>
      <c r="JJL283" s="39"/>
      <c r="JJM283" s="39"/>
      <c r="JJN283" s="39"/>
      <c r="JJO283" s="39"/>
      <c r="JJP283" s="39"/>
      <c r="JJQ283" s="39"/>
      <c r="JJR283" s="39"/>
      <c r="JJS283" s="39"/>
      <c r="JJT283" s="39"/>
      <c r="JJU283" s="39"/>
      <c r="JJV283" s="39"/>
      <c r="JJW283" s="39"/>
      <c r="JJX283" s="39"/>
      <c r="JJY283" s="39"/>
      <c r="JJZ283" s="39"/>
      <c r="JKA283" s="39"/>
      <c r="JKB283" s="39"/>
      <c r="JKC283" s="39"/>
      <c r="JKD283" s="39"/>
      <c r="JKE283" s="39"/>
      <c r="JKF283" s="39"/>
      <c r="JKG283" s="39"/>
      <c r="JKH283" s="39"/>
      <c r="JKI283" s="39"/>
      <c r="JKJ283" s="39"/>
      <c r="JKK283" s="39"/>
      <c r="JKL283" s="39"/>
      <c r="JKM283" s="39"/>
      <c r="JKN283" s="39"/>
      <c r="JKO283" s="39"/>
      <c r="JKP283" s="39"/>
      <c r="JKQ283" s="39"/>
      <c r="JKR283" s="39"/>
      <c r="JKS283" s="39"/>
      <c r="JKT283" s="39"/>
      <c r="JKU283" s="39"/>
      <c r="JKV283" s="39"/>
      <c r="JKW283" s="39"/>
      <c r="JKX283" s="39"/>
      <c r="JKY283" s="39"/>
      <c r="JKZ283" s="39"/>
      <c r="JLA283" s="39"/>
      <c r="JLB283" s="39"/>
      <c r="JLC283" s="39"/>
      <c r="JLD283" s="39"/>
      <c r="JLE283" s="39"/>
      <c r="JLF283" s="39"/>
      <c r="JLG283" s="39"/>
      <c r="JLH283" s="39"/>
      <c r="JLI283" s="39"/>
      <c r="JLJ283" s="39"/>
      <c r="JLK283" s="39"/>
      <c r="JLL283" s="39"/>
      <c r="JLM283" s="39"/>
      <c r="JLN283" s="39"/>
      <c r="JLO283" s="39"/>
      <c r="JLP283" s="39"/>
      <c r="JLQ283" s="39"/>
      <c r="JLR283" s="39"/>
      <c r="JLS283" s="39"/>
      <c r="JLT283" s="39"/>
      <c r="JLU283" s="39"/>
      <c r="JLV283" s="39"/>
      <c r="JLW283" s="39"/>
      <c r="JLX283" s="39"/>
      <c r="JLY283" s="39"/>
      <c r="JLZ283" s="39"/>
      <c r="JMA283" s="39"/>
      <c r="JMB283" s="39"/>
      <c r="JMC283" s="39"/>
      <c r="JMD283" s="39"/>
      <c r="JME283" s="39"/>
      <c r="JMF283" s="39"/>
      <c r="JMG283" s="39"/>
      <c r="JMH283" s="39"/>
      <c r="JMI283" s="39"/>
      <c r="JMJ283" s="39"/>
      <c r="JMK283" s="39"/>
      <c r="JML283" s="39"/>
      <c r="JMM283" s="39"/>
      <c r="JMN283" s="39"/>
      <c r="JMO283" s="39"/>
      <c r="JMP283" s="39"/>
      <c r="JMQ283" s="39"/>
      <c r="JMR283" s="39"/>
      <c r="JMS283" s="39"/>
      <c r="JMT283" s="39"/>
      <c r="JMU283" s="39"/>
      <c r="JMV283" s="39"/>
      <c r="JMW283" s="39"/>
      <c r="JMX283" s="39"/>
      <c r="JMY283" s="39"/>
      <c r="JMZ283" s="39"/>
      <c r="JNA283" s="39"/>
      <c r="JNB283" s="39"/>
      <c r="JNC283" s="39"/>
      <c r="JND283" s="39"/>
      <c r="JNE283" s="39"/>
      <c r="JNF283" s="39"/>
      <c r="JNG283" s="39"/>
      <c r="JNH283" s="39"/>
      <c r="JNI283" s="39"/>
      <c r="JNJ283" s="39"/>
      <c r="JNK283" s="39"/>
      <c r="JNL283" s="39"/>
      <c r="JNM283" s="39"/>
      <c r="JNN283" s="39"/>
      <c r="JNO283" s="39"/>
      <c r="JNP283" s="39"/>
      <c r="JNQ283" s="39"/>
      <c r="JNR283" s="39"/>
      <c r="JNS283" s="39"/>
      <c r="JNT283" s="39"/>
      <c r="JNU283" s="39"/>
      <c r="JNV283" s="39"/>
      <c r="JNW283" s="39"/>
      <c r="JNX283" s="39"/>
      <c r="JNY283" s="39"/>
      <c r="JNZ283" s="39"/>
      <c r="JOA283" s="39"/>
      <c r="JOB283" s="39"/>
      <c r="JOC283" s="39"/>
      <c r="JOD283" s="39"/>
      <c r="JOE283" s="39"/>
      <c r="JOF283" s="39"/>
      <c r="JOG283" s="39"/>
      <c r="JOH283" s="39"/>
      <c r="JOI283" s="39"/>
      <c r="JOJ283" s="39"/>
      <c r="JOK283" s="39"/>
      <c r="JOL283" s="39"/>
      <c r="JOM283" s="39"/>
      <c r="JON283" s="39"/>
      <c r="JOO283" s="39"/>
      <c r="JOP283" s="39"/>
      <c r="JOQ283" s="39"/>
      <c r="JOR283" s="39"/>
      <c r="JOS283" s="39"/>
      <c r="JOT283" s="39"/>
      <c r="JOU283" s="39"/>
      <c r="JOV283" s="39"/>
      <c r="JOW283" s="39"/>
      <c r="JOX283" s="39"/>
      <c r="JOY283" s="39"/>
      <c r="JOZ283" s="39"/>
      <c r="JPA283" s="39"/>
      <c r="JPB283" s="39"/>
      <c r="JPC283" s="39"/>
      <c r="JPD283" s="39"/>
      <c r="JPE283" s="39"/>
      <c r="JPF283" s="39"/>
      <c r="JPG283" s="39"/>
      <c r="JPH283" s="39"/>
      <c r="JPI283" s="39"/>
      <c r="JPJ283" s="39"/>
      <c r="JPK283" s="39"/>
      <c r="JPL283" s="39"/>
      <c r="JPM283" s="39"/>
      <c r="JPN283" s="39"/>
      <c r="JPO283" s="39"/>
      <c r="JPP283" s="39"/>
      <c r="JPQ283" s="39"/>
      <c r="JPR283" s="39"/>
      <c r="JPS283" s="39"/>
      <c r="JPT283" s="39"/>
      <c r="JPU283" s="39"/>
      <c r="JPV283" s="39"/>
      <c r="JPW283" s="39"/>
      <c r="JPX283" s="39"/>
      <c r="JPY283" s="39"/>
      <c r="JPZ283" s="39"/>
      <c r="JQA283" s="39"/>
      <c r="JQB283" s="39"/>
      <c r="JQC283" s="39"/>
      <c r="JQD283" s="39"/>
      <c r="JQE283" s="39"/>
      <c r="JQF283" s="39"/>
      <c r="JQG283" s="39"/>
      <c r="JQH283" s="39"/>
      <c r="JQI283" s="39"/>
      <c r="JQJ283" s="39"/>
      <c r="JQK283" s="39"/>
      <c r="JQL283" s="39"/>
      <c r="JQM283" s="39"/>
      <c r="JQN283" s="39"/>
      <c r="JQO283" s="39"/>
      <c r="JQP283" s="39"/>
      <c r="JQQ283" s="39"/>
      <c r="JQR283" s="39"/>
      <c r="JQS283" s="39"/>
      <c r="JQT283" s="39"/>
      <c r="JQU283" s="39"/>
      <c r="JQV283" s="39"/>
      <c r="JQW283" s="39"/>
      <c r="JQX283" s="39"/>
      <c r="JQY283" s="39"/>
      <c r="JQZ283" s="39"/>
      <c r="JRA283" s="39"/>
      <c r="JRB283" s="39"/>
      <c r="JRC283" s="39"/>
      <c r="JRD283" s="39"/>
      <c r="JRE283" s="39"/>
      <c r="JRF283" s="39"/>
      <c r="JRG283" s="39"/>
      <c r="JRH283" s="39"/>
      <c r="JRI283" s="39"/>
      <c r="JRJ283" s="39"/>
      <c r="JRK283" s="39"/>
      <c r="JRL283" s="39"/>
      <c r="JRM283" s="39"/>
      <c r="JRN283" s="39"/>
      <c r="JRO283" s="39"/>
      <c r="JRP283" s="39"/>
      <c r="JRQ283" s="39"/>
      <c r="JRR283" s="39"/>
      <c r="JRS283" s="39"/>
      <c r="JRT283" s="39"/>
      <c r="JRU283" s="39"/>
      <c r="JRV283" s="39"/>
      <c r="JRW283" s="39"/>
      <c r="JRX283" s="39"/>
      <c r="JRY283" s="39"/>
      <c r="JRZ283" s="39"/>
      <c r="JSA283" s="39"/>
      <c r="JSB283" s="39"/>
      <c r="JSC283" s="39"/>
      <c r="JSD283" s="39"/>
      <c r="JSE283" s="39"/>
      <c r="JSF283" s="39"/>
      <c r="JSG283" s="39"/>
      <c r="JSH283" s="39"/>
      <c r="JSI283" s="39"/>
      <c r="JSJ283" s="39"/>
      <c r="JSK283" s="39"/>
      <c r="JSL283" s="39"/>
      <c r="JSM283" s="39"/>
      <c r="JSN283" s="39"/>
      <c r="JSO283" s="39"/>
      <c r="JSP283" s="39"/>
      <c r="JSQ283" s="39"/>
      <c r="JSR283" s="39"/>
      <c r="JSS283" s="39"/>
      <c r="JST283" s="39"/>
      <c r="JSU283" s="39"/>
      <c r="JSV283" s="39"/>
      <c r="JSW283" s="39"/>
      <c r="JSX283" s="39"/>
      <c r="JSY283" s="39"/>
      <c r="JSZ283" s="39"/>
      <c r="JTA283" s="39"/>
      <c r="JTB283" s="39"/>
      <c r="JTC283" s="39"/>
      <c r="JTD283" s="39"/>
      <c r="JTE283" s="39"/>
      <c r="JTF283" s="39"/>
      <c r="JTG283" s="39"/>
      <c r="JTH283" s="39"/>
      <c r="JTI283" s="39"/>
      <c r="JTJ283" s="39"/>
      <c r="JTK283" s="39"/>
      <c r="JTL283" s="39"/>
      <c r="JTM283" s="39"/>
      <c r="JTN283" s="39"/>
      <c r="JTO283" s="39"/>
      <c r="JTP283" s="39"/>
      <c r="JTQ283" s="39"/>
      <c r="JTR283" s="39"/>
      <c r="JTS283" s="39"/>
      <c r="JTT283" s="39"/>
      <c r="JTU283" s="39"/>
      <c r="JTV283" s="39"/>
      <c r="JTW283" s="39"/>
      <c r="JTX283" s="39"/>
      <c r="JTY283" s="39"/>
      <c r="JTZ283" s="39"/>
      <c r="JUA283" s="39"/>
      <c r="JUB283" s="39"/>
      <c r="JUC283" s="39"/>
      <c r="JUD283" s="39"/>
      <c r="JUE283" s="39"/>
      <c r="JUF283" s="39"/>
      <c r="JUG283" s="39"/>
      <c r="JUH283" s="39"/>
      <c r="JUI283" s="39"/>
      <c r="JUJ283" s="39"/>
      <c r="JUK283" s="39"/>
      <c r="JUL283" s="39"/>
      <c r="JUM283" s="39"/>
      <c r="JUN283" s="39"/>
      <c r="JUO283" s="39"/>
      <c r="JUP283" s="39"/>
      <c r="JUQ283" s="39"/>
      <c r="JUR283" s="39"/>
      <c r="JUS283" s="39"/>
      <c r="JUT283" s="39"/>
      <c r="JUU283" s="39"/>
      <c r="JUV283" s="39"/>
      <c r="JUW283" s="39"/>
      <c r="JUX283" s="39"/>
      <c r="JUY283" s="39"/>
      <c r="JUZ283" s="39"/>
      <c r="JVA283" s="39"/>
      <c r="JVB283" s="39"/>
      <c r="JVC283" s="39"/>
      <c r="JVD283" s="39"/>
      <c r="JVE283" s="39"/>
      <c r="JVF283" s="39"/>
      <c r="JVG283" s="39"/>
      <c r="JVH283" s="39"/>
      <c r="JVI283" s="39"/>
      <c r="JVJ283" s="39"/>
      <c r="JVK283" s="39"/>
      <c r="JVL283" s="39"/>
      <c r="JVM283" s="39"/>
      <c r="JVN283" s="39"/>
      <c r="JVO283" s="39"/>
      <c r="JVP283" s="39"/>
      <c r="JVQ283" s="39"/>
      <c r="JVR283" s="39"/>
      <c r="JVS283" s="39"/>
      <c r="JVT283" s="39"/>
      <c r="JVU283" s="39"/>
      <c r="JVV283" s="39"/>
      <c r="JVW283" s="39"/>
      <c r="JVX283" s="39"/>
      <c r="JVY283" s="39"/>
      <c r="JVZ283" s="39"/>
      <c r="JWA283" s="39"/>
      <c r="JWB283" s="39"/>
      <c r="JWC283" s="39"/>
      <c r="JWD283" s="39"/>
      <c r="JWE283" s="39"/>
      <c r="JWF283" s="39"/>
      <c r="JWG283" s="39"/>
      <c r="JWH283" s="39"/>
      <c r="JWI283" s="39"/>
      <c r="JWJ283" s="39"/>
      <c r="JWK283" s="39"/>
      <c r="JWL283" s="39"/>
      <c r="JWM283" s="39"/>
      <c r="JWN283" s="39"/>
      <c r="JWO283" s="39"/>
      <c r="JWP283" s="39"/>
      <c r="JWQ283" s="39"/>
      <c r="JWR283" s="39"/>
      <c r="JWS283" s="39"/>
      <c r="JWT283" s="39"/>
      <c r="JWU283" s="39"/>
      <c r="JWV283" s="39"/>
      <c r="JWW283" s="39"/>
      <c r="JWX283" s="39"/>
      <c r="JWY283" s="39"/>
      <c r="JWZ283" s="39"/>
      <c r="JXA283" s="39"/>
      <c r="JXB283" s="39"/>
      <c r="JXC283" s="39"/>
      <c r="JXD283" s="39"/>
      <c r="JXE283" s="39"/>
      <c r="JXF283" s="39"/>
      <c r="JXG283" s="39"/>
      <c r="JXH283" s="39"/>
      <c r="JXI283" s="39"/>
      <c r="JXJ283" s="39"/>
      <c r="JXK283" s="39"/>
      <c r="JXL283" s="39"/>
      <c r="JXM283" s="39"/>
      <c r="JXN283" s="39"/>
      <c r="JXO283" s="39"/>
      <c r="JXP283" s="39"/>
      <c r="JXQ283" s="39"/>
      <c r="JXR283" s="39"/>
      <c r="JXS283" s="39"/>
      <c r="JXT283" s="39"/>
      <c r="JXU283" s="39"/>
      <c r="JXV283" s="39"/>
      <c r="JXW283" s="39"/>
      <c r="JXX283" s="39"/>
      <c r="JXY283" s="39"/>
      <c r="JXZ283" s="39"/>
      <c r="JYA283" s="39"/>
      <c r="JYB283" s="39"/>
      <c r="JYC283" s="39"/>
      <c r="JYD283" s="39"/>
      <c r="JYE283" s="39"/>
      <c r="JYF283" s="39"/>
      <c r="JYG283" s="39"/>
      <c r="JYH283" s="39"/>
      <c r="JYI283" s="39"/>
      <c r="JYJ283" s="39"/>
      <c r="JYK283" s="39"/>
      <c r="JYL283" s="39"/>
      <c r="JYM283" s="39"/>
      <c r="JYN283" s="39"/>
      <c r="JYO283" s="39"/>
      <c r="JYP283" s="39"/>
      <c r="JYQ283" s="39"/>
      <c r="JYR283" s="39"/>
      <c r="JYS283" s="39"/>
      <c r="JYT283" s="39"/>
      <c r="JYU283" s="39"/>
      <c r="JYV283" s="39"/>
      <c r="JYW283" s="39"/>
      <c r="JYX283" s="39"/>
      <c r="JYY283" s="39"/>
      <c r="JYZ283" s="39"/>
      <c r="JZA283" s="39"/>
      <c r="JZB283" s="39"/>
      <c r="JZC283" s="39"/>
      <c r="JZD283" s="39"/>
      <c r="JZE283" s="39"/>
      <c r="JZF283" s="39"/>
      <c r="JZG283" s="39"/>
      <c r="JZH283" s="39"/>
      <c r="JZI283" s="39"/>
      <c r="JZJ283" s="39"/>
      <c r="JZK283" s="39"/>
      <c r="JZL283" s="39"/>
      <c r="JZM283" s="39"/>
      <c r="JZN283" s="39"/>
      <c r="JZO283" s="39"/>
      <c r="JZP283" s="39"/>
      <c r="JZQ283" s="39"/>
      <c r="JZR283" s="39"/>
      <c r="JZS283" s="39"/>
      <c r="JZT283" s="39"/>
      <c r="JZU283" s="39"/>
      <c r="JZV283" s="39"/>
      <c r="JZW283" s="39"/>
      <c r="JZX283" s="39"/>
      <c r="JZY283" s="39"/>
      <c r="JZZ283" s="39"/>
      <c r="KAA283" s="39"/>
      <c r="KAB283" s="39"/>
      <c r="KAC283" s="39"/>
      <c r="KAD283" s="39"/>
      <c r="KAE283" s="39"/>
      <c r="KAF283" s="39"/>
      <c r="KAG283" s="39"/>
      <c r="KAH283" s="39"/>
      <c r="KAI283" s="39"/>
      <c r="KAJ283" s="39"/>
      <c r="KAK283" s="39"/>
      <c r="KAL283" s="39"/>
      <c r="KAM283" s="39"/>
      <c r="KAN283" s="39"/>
      <c r="KAO283" s="39"/>
      <c r="KAP283" s="39"/>
      <c r="KAQ283" s="39"/>
      <c r="KAR283" s="39"/>
      <c r="KAS283" s="39"/>
      <c r="KAT283" s="39"/>
      <c r="KAU283" s="39"/>
      <c r="KAV283" s="39"/>
      <c r="KAW283" s="39"/>
      <c r="KAX283" s="39"/>
      <c r="KAY283" s="39"/>
      <c r="KAZ283" s="39"/>
      <c r="KBA283" s="39"/>
      <c r="KBB283" s="39"/>
      <c r="KBC283" s="39"/>
      <c r="KBD283" s="39"/>
      <c r="KBE283" s="39"/>
      <c r="KBF283" s="39"/>
      <c r="KBG283" s="39"/>
      <c r="KBH283" s="39"/>
      <c r="KBI283" s="39"/>
      <c r="KBJ283" s="39"/>
      <c r="KBK283" s="39"/>
      <c r="KBL283" s="39"/>
      <c r="KBM283" s="39"/>
      <c r="KBN283" s="39"/>
      <c r="KBO283" s="39"/>
      <c r="KBP283" s="39"/>
      <c r="KBQ283" s="39"/>
      <c r="KBR283" s="39"/>
      <c r="KBS283" s="39"/>
      <c r="KBT283" s="39"/>
      <c r="KBU283" s="39"/>
      <c r="KBV283" s="39"/>
      <c r="KBW283" s="39"/>
      <c r="KBX283" s="39"/>
      <c r="KBY283" s="39"/>
      <c r="KBZ283" s="39"/>
      <c r="KCA283" s="39"/>
      <c r="KCB283" s="39"/>
      <c r="KCC283" s="39"/>
      <c r="KCD283" s="39"/>
      <c r="KCE283" s="39"/>
      <c r="KCF283" s="39"/>
      <c r="KCG283" s="39"/>
      <c r="KCH283" s="39"/>
      <c r="KCI283" s="39"/>
      <c r="KCJ283" s="39"/>
      <c r="KCK283" s="39"/>
      <c r="KCL283" s="39"/>
      <c r="KCM283" s="39"/>
      <c r="KCN283" s="39"/>
      <c r="KCO283" s="39"/>
      <c r="KCP283" s="39"/>
      <c r="KCQ283" s="39"/>
      <c r="KCR283" s="39"/>
      <c r="KCS283" s="39"/>
      <c r="KCT283" s="39"/>
      <c r="KCU283" s="39"/>
      <c r="KCV283" s="39"/>
      <c r="KCW283" s="39"/>
      <c r="KCX283" s="39"/>
      <c r="KCY283" s="39"/>
      <c r="KCZ283" s="39"/>
      <c r="KDA283" s="39"/>
      <c r="KDB283" s="39"/>
      <c r="KDC283" s="39"/>
      <c r="KDD283" s="39"/>
      <c r="KDE283" s="39"/>
      <c r="KDF283" s="39"/>
      <c r="KDG283" s="39"/>
      <c r="KDH283" s="39"/>
      <c r="KDI283" s="39"/>
      <c r="KDJ283" s="39"/>
      <c r="KDK283" s="39"/>
      <c r="KDL283" s="39"/>
      <c r="KDM283" s="39"/>
      <c r="KDN283" s="39"/>
      <c r="KDO283" s="39"/>
      <c r="KDP283" s="39"/>
      <c r="KDQ283" s="39"/>
      <c r="KDR283" s="39"/>
      <c r="KDS283" s="39"/>
      <c r="KDT283" s="39"/>
      <c r="KDU283" s="39"/>
      <c r="KDV283" s="39"/>
      <c r="KDW283" s="39"/>
      <c r="KDX283" s="39"/>
      <c r="KDY283" s="39"/>
      <c r="KDZ283" s="39"/>
      <c r="KEA283" s="39"/>
      <c r="KEB283" s="39"/>
      <c r="KEC283" s="39"/>
      <c r="KED283" s="39"/>
      <c r="KEE283" s="39"/>
      <c r="KEF283" s="39"/>
      <c r="KEG283" s="39"/>
      <c r="KEH283" s="39"/>
      <c r="KEI283" s="39"/>
      <c r="KEJ283" s="39"/>
      <c r="KEK283" s="39"/>
      <c r="KEL283" s="39"/>
      <c r="KEM283" s="39"/>
      <c r="KEN283" s="39"/>
      <c r="KEO283" s="39"/>
      <c r="KEP283" s="39"/>
      <c r="KEQ283" s="39"/>
      <c r="KER283" s="39"/>
      <c r="KES283" s="39"/>
      <c r="KET283" s="39"/>
      <c r="KEU283" s="39"/>
      <c r="KEV283" s="39"/>
      <c r="KEW283" s="39"/>
      <c r="KEX283" s="39"/>
      <c r="KEY283" s="39"/>
      <c r="KEZ283" s="39"/>
      <c r="KFA283" s="39"/>
      <c r="KFB283" s="39"/>
      <c r="KFC283" s="39"/>
      <c r="KFD283" s="39"/>
      <c r="KFE283" s="39"/>
      <c r="KFF283" s="39"/>
      <c r="KFG283" s="39"/>
      <c r="KFH283" s="39"/>
      <c r="KFI283" s="39"/>
      <c r="KFJ283" s="39"/>
      <c r="KFK283" s="39"/>
      <c r="KFL283" s="39"/>
      <c r="KFM283" s="39"/>
      <c r="KFN283" s="39"/>
      <c r="KFO283" s="39"/>
      <c r="KFP283" s="39"/>
      <c r="KFQ283" s="39"/>
      <c r="KFR283" s="39"/>
      <c r="KFS283" s="39"/>
      <c r="KFT283" s="39"/>
      <c r="KFU283" s="39"/>
      <c r="KFV283" s="39"/>
      <c r="KFW283" s="39"/>
      <c r="KFX283" s="39"/>
      <c r="KFY283" s="39"/>
      <c r="KFZ283" s="39"/>
      <c r="KGA283" s="39"/>
      <c r="KGB283" s="39"/>
      <c r="KGC283" s="39"/>
      <c r="KGD283" s="39"/>
      <c r="KGE283" s="39"/>
      <c r="KGF283" s="39"/>
      <c r="KGG283" s="39"/>
      <c r="KGH283" s="39"/>
      <c r="KGI283" s="39"/>
      <c r="KGJ283" s="39"/>
      <c r="KGK283" s="39"/>
      <c r="KGL283" s="39"/>
      <c r="KGM283" s="39"/>
      <c r="KGN283" s="39"/>
      <c r="KGO283" s="39"/>
      <c r="KGP283" s="39"/>
      <c r="KGQ283" s="39"/>
      <c r="KGR283" s="39"/>
      <c r="KGS283" s="39"/>
      <c r="KGT283" s="39"/>
      <c r="KGU283" s="39"/>
      <c r="KGV283" s="39"/>
      <c r="KGW283" s="39"/>
      <c r="KGX283" s="39"/>
      <c r="KGY283" s="39"/>
      <c r="KGZ283" s="39"/>
      <c r="KHA283" s="39"/>
      <c r="KHB283" s="39"/>
      <c r="KHC283" s="39"/>
      <c r="KHD283" s="39"/>
      <c r="KHE283" s="39"/>
      <c r="KHF283" s="39"/>
      <c r="KHG283" s="39"/>
      <c r="KHH283" s="39"/>
      <c r="KHI283" s="39"/>
      <c r="KHJ283" s="39"/>
      <c r="KHK283" s="39"/>
      <c r="KHL283" s="39"/>
      <c r="KHM283" s="39"/>
      <c r="KHN283" s="39"/>
      <c r="KHO283" s="39"/>
      <c r="KHP283" s="39"/>
      <c r="KHQ283" s="39"/>
      <c r="KHR283" s="39"/>
      <c r="KHS283" s="39"/>
      <c r="KHT283" s="39"/>
      <c r="KHU283" s="39"/>
      <c r="KHV283" s="39"/>
      <c r="KHW283" s="39"/>
      <c r="KHX283" s="39"/>
      <c r="KHY283" s="39"/>
      <c r="KHZ283" s="39"/>
      <c r="KIA283" s="39"/>
      <c r="KIB283" s="39"/>
      <c r="KIC283" s="39"/>
      <c r="KID283" s="39"/>
      <c r="KIE283" s="39"/>
      <c r="KIF283" s="39"/>
      <c r="KIG283" s="39"/>
      <c r="KIH283" s="39"/>
      <c r="KII283" s="39"/>
      <c r="KIJ283" s="39"/>
      <c r="KIK283" s="39"/>
      <c r="KIL283" s="39"/>
      <c r="KIM283" s="39"/>
      <c r="KIN283" s="39"/>
      <c r="KIO283" s="39"/>
      <c r="KIP283" s="39"/>
      <c r="KIQ283" s="39"/>
      <c r="KIR283" s="39"/>
      <c r="KIS283" s="39"/>
      <c r="KIT283" s="39"/>
      <c r="KIU283" s="39"/>
      <c r="KIV283" s="39"/>
      <c r="KIW283" s="39"/>
      <c r="KIX283" s="39"/>
      <c r="KIY283" s="39"/>
      <c r="KIZ283" s="39"/>
      <c r="KJA283" s="39"/>
      <c r="KJB283" s="39"/>
      <c r="KJC283" s="39"/>
      <c r="KJD283" s="39"/>
      <c r="KJE283" s="39"/>
      <c r="KJF283" s="39"/>
      <c r="KJG283" s="39"/>
      <c r="KJH283" s="39"/>
      <c r="KJI283" s="39"/>
      <c r="KJJ283" s="39"/>
      <c r="KJK283" s="39"/>
      <c r="KJL283" s="39"/>
      <c r="KJM283" s="39"/>
      <c r="KJN283" s="39"/>
      <c r="KJO283" s="39"/>
      <c r="KJP283" s="39"/>
      <c r="KJQ283" s="39"/>
      <c r="KJR283" s="39"/>
      <c r="KJS283" s="39"/>
      <c r="KJT283" s="39"/>
      <c r="KJU283" s="39"/>
      <c r="KJV283" s="39"/>
      <c r="KJW283" s="39"/>
      <c r="KJX283" s="39"/>
      <c r="KJY283" s="39"/>
      <c r="KJZ283" s="39"/>
      <c r="KKA283" s="39"/>
      <c r="KKB283" s="39"/>
      <c r="KKC283" s="39"/>
      <c r="KKD283" s="39"/>
      <c r="KKE283" s="39"/>
      <c r="KKF283" s="39"/>
      <c r="KKG283" s="39"/>
      <c r="KKH283" s="39"/>
      <c r="KKI283" s="39"/>
      <c r="KKJ283" s="39"/>
      <c r="KKK283" s="39"/>
      <c r="KKL283" s="39"/>
      <c r="KKM283" s="39"/>
      <c r="KKN283" s="39"/>
      <c r="KKO283" s="39"/>
      <c r="KKP283" s="39"/>
      <c r="KKQ283" s="39"/>
      <c r="KKR283" s="39"/>
      <c r="KKS283" s="39"/>
      <c r="KKT283" s="39"/>
      <c r="KKU283" s="39"/>
      <c r="KKV283" s="39"/>
      <c r="KKW283" s="39"/>
      <c r="KKX283" s="39"/>
      <c r="KKY283" s="39"/>
      <c r="KKZ283" s="39"/>
      <c r="KLA283" s="39"/>
      <c r="KLB283" s="39"/>
      <c r="KLC283" s="39"/>
      <c r="KLD283" s="39"/>
      <c r="KLE283" s="39"/>
      <c r="KLF283" s="39"/>
      <c r="KLG283" s="39"/>
      <c r="KLH283" s="39"/>
      <c r="KLI283" s="39"/>
      <c r="KLJ283" s="39"/>
      <c r="KLK283" s="39"/>
      <c r="KLL283" s="39"/>
      <c r="KLM283" s="39"/>
      <c r="KLN283" s="39"/>
      <c r="KLO283" s="39"/>
      <c r="KLP283" s="39"/>
      <c r="KLQ283" s="39"/>
      <c r="KLR283" s="39"/>
      <c r="KLS283" s="39"/>
      <c r="KLT283" s="39"/>
      <c r="KLU283" s="39"/>
      <c r="KLV283" s="39"/>
      <c r="KLW283" s="39"/>
      <c r="KLX283" s="39"/>
      <c r="KLY283" s="39"/>
      <c r="KLZ283" s="39"/>
      <c r="KMA283" s="39"/>
      <c r="KMB283" s="39"/>
      <c r="KMC283" s="39"/>
      <c r="KMD283" s="39"/>
      <c r="KME283" s="39"/>
      <c r="KMF283" s="39"/>
      <c r="KMG283" s="39"/>
      <c r="KMH283" s="39"/>
      <c r="KMI283" s="39"/>
      <c r="KMJ283" s="39"/>
      <c r="KMK283" s="39"/>
      <c r="KML283" s="39"/>
      <c r="KMM283" s="39"/>
      <c r="KMN283" s="39"/>
      <c r="KMO283" s="39"/>
      <c r="KMP283" s="39"/>
      <c r="KMQ283" s="39"/>
      <c r="KMR283" s="39"/>
      <c r="KMS283" s="39"/>
      <c r="KMT283" s="39"/>
      <c r="KMU283" s="39"/>
      <c r="KMV283" s="39"/>
      <c r="KMW283" s="39"/>
      <c r="KMX283" s="39"/>
      <c r="KMY283" s="39"/>
      <c r="KMZ283" s="39"/>
      <c r="KNA283" s="39"/>
      <c r="KNB283" s="39"/>
      <c r="KNC283" s="39"/>
      <c r="KND283" s="39"/>
      <c r="KNE283" s="39"/>
      <c r="KNF283" s="39"/>
      <c r="KNG283" s="39"/>
      <c r="KNH283" s="39"/>
      <c r="KNI283" s="39"/>
      <c r="KNJ283" s="39"/>
      <c r="KNK283" s="39"/>
      <c r="KNL283" s="39"/>
      <c r="KNM283" s="39"/>
      <c r="KNN283" s="39"/>
      <c r="KNO283" s="39"/>
      <c r="KNP283" s="39"/>
      <c r="KNQ283" s="39"/>
      <c r="KNR283" s="39"/>
      <c r="KNS283" s="39"/>
      <c r="KNT283" s="39"/>
      <c r="KNU283" s="39"/>
      <c r="KNV283" s="39"/>
      <c r="KNW283" s="39"/>
      <c r="KNX283" s="39"/>
      <c r="KNY283" s="39"/>
      <c r="KNZ283" s="39"/>
      <c r="KOA283" s="39"/>
      <c r="KOB283" s="39"/>
      <c r="KOC283" s="39"/>
      <c r="KOD283" s="39"/>
      <c r="KOE283" s="39"/>
      <c r="KOF283" s="39"/>
      <c r="KOG283" s="39"/>
      <c r="KOH283" s="39"/>
      <c r="KOI283" s="39"/>
      <c r="KOJ283" s="39"/>
      <c r="KOK283" s="39"/>
      <c r="KOL283" s="39"/>
      <c r="KOM283" s="39"/>
      <c r="KON283" s="39"/>
      <c r="KOO283" s="39"/>
      <c r="KOP283" s="39"/>
      <c r="KOQ283" s="39"/>
      <c r="KOR283" s="39"/>
      <c r="KOS283" s="39"/>
      <c r="KOT283" s="39"/>
      <c r="KOU283" s="39"/>
      <c r="KOV283" s="39"/>
      <c r="KOW283" s="39"/>
      <c r="KOX283" s="39"/>
      <c r="KOY283" s="39"/>
      <c r="KOZ283" s="39"/>
      <c r="KPA283" s="39"/>
      <c r="KPB283" s="39"/>
      <c r="KPC283" s="39"/>
      <c r="KPD283" s="39"/>
      <c r="KPE283" s="39"/>
      <c r="KPF283" s="39"/>
      <c r="KPG283" s="39"/>
      <c r="KPH283" s="39"/>
      <c r="KPI283" s="39"/>
      <c r="KPJ283" s="39"/>
      <c r="KPK283" s="39"/>
      <c r="KPL283" s="39"/>
      <c r="KPM283" s="39"/>
      <c r="KPN283" s="39"/>
      <c r="KPO283" s="39"/>
      <c r="KPP283" s="39"/>
      <c r="KPQ283" s="39"/>
      <c r="KPR283" s="39"/>
      <c r="KPS283" s="39"/>
      <c r="KPT283" s="39"/>
      <c r="KPU283" s="39"/>
      <c r="KPV283" s="39"/>
      <c r="KPW283" s="39"/>
      <c r="KPX283" s="39"/>
      <c r="KPY283" s="39"/>
      <c r="KPZ283" s="39"/>
      <c r="KQA283" s="39"/>
      <c r="KQB283" s="39"/>
      <c r="KQC283" s="39"/>
      <c r="KQD283" s="39"/>
      <c r="KQE283" s="39"/>
      <c r="KQF283" s="39"/>
      <c r="KQG283" s="39"/>
      <c r="KQH283" s="39"/>
      <c r="KQI283" s="39"/>
      <c r="KQJ283" s="39"/>
      <c r="KQK283" s="39"/>
      <c r="KQL283" s="39"/>
      <c r="KQM283" s="39"/>
      <c r="KQN283" s="39"/>
      <c r="KQO283" s="39"/>
      <c r="KQP283" s="39"/>
      <c r="KQQ283" s="39"/>
      <c r="KQR283" s="39"/>
      <c r="KQS283" s="39"/>
      <c r="KQT283" s="39"/>
      <c r="KQU283" s="39"/>
      <c r="KQV283" s="39"/>
      <c r="KQW283" s="39"/>
      <c r="KQX283" s="39"/>
      <c r="KQY283" s="39"/>
      <c r="KQZ283" s="39"/>
      <c r="KRA283" s="39"/>
      <c r="KRB283" s="39"/>
      <c r="KRC283" s="39"/>
      <c r="KRD283" s="39"/>
      <c r="KRE283" s="39"/>
      <c r="KRF283" s="39"/>
      <c r="KRG283" s="39"/>
      <c r="KRH283" s="39"/>
      <c r="KRI283" s="39"/>
      <c r="KRJ283" s="39"/>
      <c r="KRK283" s="39"/>
      <c r="KRL283" s="39"/>
      <c r="KRM283" s="39"/>
      <c r="KRN283" s="39"/>
      <c r="KRO283" s="39"/>
      <c r="KRP283" s="39"/>
      <c r="KRQ283" s="39"/>
      <c r="KRR283" s="39"/>
      <c r="KRS283" s="39"/>
      <c r="KRT283" s="39"/>
      <c r="KRU283" s="39"/>
      <c r="KRV283" s="39"/>
      <c r="KRW283" s="39"/>
      <c r="KRX283" s="39"/>
      <c r="KRY283" s="39"/>
      <c r="KRZ283" s="39"/>
      <c r="KSA283" s="39"/>
      <c r="KSB283" s="39"/>
      <c r="KSC283" s="39"/>
      <c r="KSD283" s="39"/>
      <c r="KSE283" s="39"/>
      <c r="KSF283" s="39"/>
      <c r="KSG283" s="39"/>
      <c r="KSH283" s="39"/>
      <c r="KSI283" s="39"/>
      <c r="KSJ283" s="39"/>
      <c r="KSK283" s="39"/>
      <c r="KSL283" s="39"/>
      <c r="KSM283" s="39"/>
      <c r="KSN283" s="39"/>
      <c r="KSO283" s="39"/>
      <c r="KSP283" s="39"/>
      <c r="KSQ283" s="39"/>
      <c r="KSR283" s="39"/>
      <c r="KSS283" s="39"/>
      <c r="KST283" s="39"/>
      <c r="KSU283" s="39"/>
      <c r="KSV283" s="39"/>
      <c r="KSW283" s="39"/>
      <c r="KSX283" s="39"/>
      <c r="KSY283" s="39"/>
      <c r="KSZ283" s="39"/>
      <c r="KTA283" s="39"/>
      <c r="KTB283" s="39"/>
      <c r="KTC283" s="39"/>
      <c r="KTD283" s="39"/>
      <c r="KTE283" s="39"/>
      <c r="KTF283" s="39"/>
      <c r="KTG283" s="39"/>
      <c r="KTH283" s="39"/>
      <c r="KTI283" s="39"/>
      <c r="KTJ283" s="39"/>
      <c r="KTK283" s="39"/>
      <c r="KTL283" s="39"/>
      <c r="KTM283" s="39"/>
      <c r="KTN283" s="39"/>
      <c r="KTO283" s="39"/>
      <c r="KTP283" s="39"/>
      <c r="KTQ283" s="39"/>
      <c r="KTR283" s="39"/>
      <c r="KTS283" s="39"/>
      <c r="KTT283" s="39"/>
      <c r="KTU283" s="39"/>
      <c r="KTV283" s="39"/>
      <c r="KTW283" s="39"/>
      <c r="KTX283" s="39"/>
      <c r="KTY283" s="39"/>
      <c r="KTZ283" s="39"/>
      <c r="KUA283" s="39"/>
      <c r="KUB283" s="39"/>
      <c r="KUC283" s="39"/>
      <c r="KUD283" s="39"/>
      <c r="KUE283" s="39"/>
      <c r="KUF283" s="39"/>
      <c r="KUG283" s="39"/>
      <c r="KUH283" s="39"/>
      <c r="KUI283" s="39"/>
      <c r="KUJ283" s="39"/>
      <c r="KUK283" s="39"/>
      <c r="KUL283" s="39"/>
      <c r="KUM283" s="39"/>
      <c r="KUN283" s="39"/>
      <c r="KUO283" s="39"/>
      <c r="KUP283" s="39"/>
      <c r="KUQ283" s="39"/>
      <c r="KUR283" s="39"/>
      <c r="KUS283" s="39"/>
      <c r="KUT283" s="39"/>
      <c r="KUU283" s="39"/>
      <c r="KUV283" s="39"/>
      <c r="KUW283" s="39"/>
      <c r="KUX283" s="39"/>
      <c r="KUY283" s="39"/>
      <c r="KUZ283" s="39"/>
      <c r="KVA283" s="39"/>
      <c r="KVB283" s="39"/>
      <c r="KVC283" s="39"/>
      <c r="KVD283" s="39"/>
      <c r="KVE283" s="39"/>
      <c r="KVF283" s="39"/>
      <c r="KVG283" s="39"/>
      <c r="KVH283" s="39"/>
      <c r="KVI283" s="39"/>
      <c r="KVJ283" s="39"/>
      <c r="KVK283" s="39"/>
      <c r="KVL283" s="39"/>
      <c r="KVM283" s="39"/>
      <c r="KVN283" s="39"/>
      <c r="KVO283" s="39"/>
      <c r="KVP283" s="39"/>
      <c r="KVQ283" s="39"/>
      <c r="KVR283" s="39"/>
      <c r="KVS283" s="39"/>
      <c r="KVT283" s="39"/>
      <c r="KVU283" s="39"/>
      <c r="KVV283" s="39"/>
      <c r="KVW283" s="39"/>
      <c r="KVX283" s="39"/>
      <c r="KVY283" s="39"/>
      <c r="KVZ283" s="39"/>
      <c r="KWA283" s="39"/>
      <c r="KWB283" s="39"/>
      <c r="KWC283" s="39"/>
      <c r="KWD283" s="39"/>
      <c r="KWE283" s="39"/>
      <c r="KWF283" s="39"/>
      <c r="KWG283" s="39"/>
      <c r="KWH283" s="39"/>
      <c r="KWI283" s="39"/>
      <c r="KWJ283" s="39"/>
      <c r="KWK283" s="39"/>
      <c r="KWL283" s="39"/>
      <c r="KWM283" s="39"/>
      <c r="KWN283" s="39"/>
      <c r="KWO283" s="39"/>
      <c r="KWP283" s="39"/>
      <c r="KWQ283" s="39"/>
      <c r="KWR283" s="39"/>
      <c r="KWS283" s="39"/>
      <c r="KWT283" s="39"/>
      <c r="KWU283" s="39"/>
      <c r="KWV283" s="39"/>
      <c r="KWW283" s="39"/>
      <c r="KWX283" s="39"/>
      <c r="KWY283" s="39"/>
      <c r="KWZ283" s="39"/>
      <c r="KXA283" s="39"/>
      <c r="KXB283" s="39"/>
      <c r="KXC283" s="39"/>
      <c r="KXD283" s="39"/>
      <c r="KXE283" s="39"/>
      <c r="KXF283" s="39"/>
      <c r="KXG283" s="39"/>
      <c r="KXH283" s="39"/>
      <c r="KXI283" s="39"/>
      <c r="KXJ283" s="39"/>
      <c r="KXK283" s="39"/>
      <c r="KXL283" s="39"/>
      <c r="KXM283" s="39"/>
      <c r="KXN283" s="39"/>
      <c r="KXO283" s="39"/>
      <c r="KXP283" s="39"/>
      <c r="KXQ283" s="39"/>
      <c r="KXR283" s="39"/>
      <c r="KXS283" s="39"/>
      <c r="KXT283" s="39"/>
      <c r="KXU283" s="39"/>
      <c r="KXV283" s="39"/>
      <c r="KXW283" s="39"/>
      <c r="KXX283" s="39"/>
      <c r="KXY283" s="39"/>
      <c r="KXZ283" s="39"/>
      <c r="KYA283" s="39"/>
      <c r="KYB283" s="39"/>
      <c r="KYC283" s="39"/>
      <c r="KYD283" s="39"/>
      <c r="KYE283" s="39"/>
      <c r="KYF283" s="39"/>
      <c r="KYG283" s="39"/>
      <c r="KYH283" s="39"/>
      <c r="KYI283" s="39"/>
      <c r="KYJ283" s="39"/>
      <c r="KYK283" s="39"/>
      <c r="KYL283" s="39"/>
      <c r="KYM283" s="39"/>
      <c r="KYN283" s="39"/>
      <c r="KYO283" s="39"/>
      <c r="KYP283" s="39"/>
      <c r="KYQ283" s="39"/>
      <c r="KYR283" s="39"/>
      <c r="KYS283" s="39"/>
      <c r="KYT283" s="39"/>
      <c r="KYU283" s="39"/>
      <c r="KYV283" s="39"/>
      <c r="KYW283" s="39"/>
      <c r="KYX283" s="39"/>
      <c r="KYY283" s="39"/>
      <c r="KYZ283" s="39"/>
      <c r="KZA283" s="39"/>
      <c r="KZB283" s="39"/>
      <c r="KZC283" s="39"/>
      <c r="KZD283" s="39"/>
      <c r="KZE283" s="39"/>
      <c r="KZF283" s="39"/>
      <c r="KZG283" s="39"/>
      <c r="KZH283" s="39"/>
      <c r="KZI283" s="39"/>
      <c r="KZJ283" s="39"/>
      <c r="KZK283" s="39"/>
      <c r="KZL283" s="39"/>
      <c r="KZM283" s="39"/>
      <c r="KZN283" s="39"/>
      <c r="KZO283" s="39"/>
      <c r="KZP283" s="39"/>
      <c r="KZQ283" s="39"/>
      <c r="KZR283" s="39"/>
      <c r="KZS283" s="39"/>
      <c r="KZT283" s="39"/>
      <c r="KZU283" s="39"/>
      <c r="KZV283" s="39"/>
      <c r="KZW283" s="39"/>
      <c r="KZX283" s="39"/>
      <c r="KZY283" s="39"/>
      <c r="KZZ283" s="39"/>
      <c r="LAA283" s="39"/>
      <c r="LAB283" s="39"/>
      <c r="LAC283" s="39"/>
      <c r="LAD283" s="39"/>
      <c r="LAE283" s="39"/>
      <c r="LAF283" s="39"/>
      <c r="LAG283" s="39"/>
      <c r="LAH283" s="39"/>
      <c r="LAI283" s="39"/>
      <c r="LAJ283" s="39"/>
      <c r="LAK283" s="39"/>
      <c r="LAL283" s="39"/>
      <c r="LAM283" s="39"/>
      <c r="LAN283" s="39"/>
      <c r="LAO283" s="39"/>
      <c r="LAP283" s="39"/>
      <c r="LAQ283" s="39"/>
      <c r="LAR283" s="39"/>
      <c r="LAS283" s="39"/>
      <c r="LAT283" s="39"/>
      <c r="LAU283" s="39"/>
      <c r="LAV283" s="39"/>
      <c r="LAW283" s="39"/>
      <c r="LAX283" s="39"/>
      <c r="LAY283" s="39"/>
      <c r="LAZ283" s="39"/>
      <c r="LBA283" s="39"/>
      <c r="LBB283" s="39"/>
      <c r="LBC283" s="39"/>
      <c r="LBD283" s="39"/>
      <c r="LBE283" s="39"/>
      <c r="LBF283" s="39"/>
      <c r="LBG283" s="39"/>
      <c r="LBH283" s="39"/>
      <c r="LBI283" s="39"/>
      <c r="LBJ283" s="39"/>
      <c r="LBK283" s="39"/>
      <c r="LBL283" s="39"/>
      <c r="LBM283" s="39"/>
      <c r="LBN283" s="39"/>
      <c r="LBO283" s="39"/>
      <c r="LBP283" s="39"/>
      <c r="LBQ283" s="39"/>
      <c r="LBR283" s="39"/>
      <c r="LBS283" s="39"/>
      <c r="LBT283" s="39"/>
      <c r="LBU283" s="39"/>
      <c r="LBV283" s="39"/>
      <c r="LBW283" s="39"/>
      <c r="LBX283" s="39"/>
      <c r="LBY283" s="39"/>
      <c r="LBZ283" s="39"/>
      <c r="LCA283" s="39"/>
      <c r="LCB283" s="39"/>
      <c r="LCC283" s="39"/>
      <c r="LCD283" s="39"/>
      <c r="LCE283" s="39"/>
      <c r="LCF283" s="39"/>
      <c r="LCG283" s="39"/>
      <c r="LCH283" s="39"/>
      <c r="LCI283" s="39"/>
      <c r="LCJ283" s="39"/>
      <c r="LCK283" s="39"/>
      <c r="LCL283" s="39"/>
      <c r="LCM283" s="39"/>
      <c r="LCN283" s="39"/>
      <c r="LCO283" s="39"/>
      <c r="LCP283" s="39"/>
      <c r="LCQ283" s="39"/>
      <c r="LCR283" s="39"/>
      <c r="LCS283" s="39"/>
      <c r="LCT283" s="39"/>
      <c r="LCU283" s="39"/>
      <c r="LCV283" s="39"/>
      <c r="LCW283" s="39"/>
      <c r="LCX283" s="39"/>
      <c r="LCY283" s="39"/>
      <c r="LCZ283" s="39"/>
      <c r="LDA283" s="39"/>
      <c r="LDB283" s="39"/>
      <c r="LDC283" s="39"/>
      <c r="LDD283" s="39"/>
      <c r="LDE283" s="39"/>
      <c r="LDF283" s="39"/>
      <c r="LDG283" s="39"/>
      <c r="LDH283" s="39"/>
      <c r="LDI283" s="39"/>
      <c r="LDJ283" s="39"/>
      <c r="LDK283" s="39"/>
      <c r="LDL283" s="39"/>
      <c r="LDM283" s="39"/>
      <c r="LDN283" s="39"/>
      <c r="LDO283" s="39"/>
      <c r="LDP283" s="39"/>
      <c r="LDQ283" s="39"/>
      <c r="LDR283" s="39"/>
      <c r="LDS283" s="39"/>
      <c r="LDT283" s="39"/>
      <c r="LDU283" s="39"/>
      <c r="LDV283" s="39"/>
      <c r="LDW283" s="39"/>
      <c r="LDX283" s="39"/>
      <c r="LDY283" s="39"/>
      <c r="LDZ283" s="39"/>
      <c r="LEA283" s="39"/>
      <c r="LEB283" s="39"/>
      <c r="LEC283" s="39"/>
      <c r="LED283" s="39"/>
      <c r="LEE283" s="39"/>
      <c r="LEF283" s="39"/>
      <c r="LEG283" s="39"/>
      <c r="LEH283" s="39"/>
      <c r="LEI283" s="39"/>
      <c r="LEJ283" s="39"/>
      <c r="LEK283" s="39"/>
      <c r="LEL283" s="39"/>
      <c r="LEM283" s="39"/>
      <c r="LEN283" s="39"/>
      <c r="LEO283" s="39"/>
      <c r="LEP283" s="39"/>
      <c r="LEQ283" s="39"/>
      <c r="LER283" s="39"/>
      <c r="LES283" s="39"/>
      <c r="LET283" s="39"/>
      <c r="LEU283" s="39"/>
      <c r="LEV283" s="39"/>
      <c r="LEW283" s="39"/>
      <c r="LEX283" s="39"/>
      <c r="LEY283" s="39"/>
      <c r="LEZ283" s="39"/>
      <c r="LFA283" s="39"/>
      <c r="LFB283" s="39"/>
      <c r="LFC283" s="39"/>
      <c r="LFD283" s="39"/>
      <c r="LFE283" s="39"/>
      <c r="LFF283" s="39"/>
      <c r="LFG283" s="39"/>
      <c r="LFH283" s="39"/>
      <c r="LFI283" s="39"/>
      <c r="LFJ283" s="39"/>
      <c r="LFK283" s="39"/>
      <c r="LFL283" s="39"/>
      <c r="LFM283" s="39"/>
      <c r="LFN283" s="39"/>
      <c r="LFO283" s="39"/>
      <c r="LFP283" s="39"/>
      <c r="LFQ283" s="39"/>
      <c r="LFR283" s="39"/>
      <c r="LFS283" s="39"/>
      <c r="LFT283" s="39"/>
      <c r="LFU283" s="39"/>
      <c r="LFV283" s="39"/>
      <c r="LFW283" s="39"/>
      <c r="LFX283" s="39"/>
      <c r="LFY283" s="39"/>
      <c r="LFZ283" s="39"/>
      <c r="LGA283" s="39"/>
      <c r="LGB283" s="39"/>
      <c r="LGC283" s="39"/>
      <c r="LGD283" s="39"/>
      <c r="LGE283" s="39"/>
      <c r="LGF283" s="39"/>
      <c r="LGG283" s="39"/>
      <c r="LGH283" s="39"/>
      <c r="LGI283" s="39"/>
      <c r="LGJ283" s="39"/>
      <c r="LGK283" s="39"/>
      <c r="LGL283" s="39"/>
      <c r="LGM283" s="39"/>
      <c r="LGN283" s="39"/>
      <c r="LGO283" s="39"/>
      <c r="LGP283" s="39"/>
      <c r="LGQ283" s="39"/>
      <c r="LGR283" s="39"/>
      <c r="LGS283" s="39"/>
      <c r="LGT283" s="39"/>
      <c r="LGU283" s="39"/>
      <c r="LGV283" s="39"/>
      <c r="LGW283" s="39"/>
      <c r="LGX283" s="39"/>
      <c r="LGY283" s="39"/>
      <c r="LGZ283" s="39"/>
      <c r="LHA283" s="39"/>
      <c r="LHB283" s="39"/>
      <c r="LHC283" s="39"/>
      <c r="LHD283" s="39"/>
      <c r="LHE283" s="39"/>
      <c r="LHF283" s="39"/>
      <c r="LHG283" s="39"/>
      <c r="LHH283" s="39"/>
      <c r="LHI283" s="39"/>
      <c r="LHJ283" s="39"/>
      <c r="LHK283" s="39"/>
      <c r="LHL283" s="39"/>
      <c r="LHM283" s="39"/>
      <c r="LHN283" s="39"/>
      <c r="LHO283" s="39"/>
      <c r="LHP283" s="39"/>
      <c r="LHQ283" s="39"/>
      <c r="LHR283" s="39"/>
      <c r="LHS283" s="39"/>
      <c r="LHT283" s="39"/>
      <c r="LHU283" s="39"/>
      <c r="LHV283" s="39"/>
      <c r="LHW283" s="39"/>
      <c r="LHX283" s="39"/>
      <c r="LHY283" s="39"/>
      <c r="LHZ283" s="39"/>
      <c r="LIA283" s="39"/>
      <c r="LIB283" s="39"/>
      <c r="LIC283" s="39"/>
      <c r="LID283" s="39"/>
      <c r="LIE283" s="39"/>
      <c r="LIF283" s="39"/>
      <c r="LIG283" s="39"/>
      <c r="LIH283" s="39"/>
      <c r="LII283" s="39"/>
      <c r="LIJ283" s="39"/>
      <c r="LIK283" s="39"/>
      <c r="LIL283" s="39"/>
      <c r="LIM283" s="39"/>
      <c r="LIN283" s="39"/>
      <c r="LIO283" s="39"/>
      <c r="LIP283" s="39"/>
      <c r="LIQ283" s="39"/>
      <c r="LIR283" s="39"/>
      <c r="LIS283" s="39"/>
      <c r="LIT283" s="39"/>
      <c r="LIU283" s="39"/>
      <c r="LIV283" s="39"/>
      <c r="LIW283" s="39"/>
      <c r="LIX283" s="39"/>
      <c r="LIY283" s="39"/>
      <c r="LIZ283" s="39"/>
      <c r="LJA283" s="39"/>
      <c r="LJB283" s="39"/>
      <c r="LJC283" s="39"/>
      <c r="LJD283" s="39"/>
      <c r="LJE283" s="39"/>
      <c r="LJF283" s="39"/>
      <c r="LJG283" s="39"/>
      <c r="LJH283" s="39"/>
      <c r="LJI283" s="39"/>
      <c r="LJJ283" s="39"/>
      <c r="LJK283" s="39"/>
      <c r="LJL283" s="39"/>
      <c r="LJM283" s="39"/>
      <c r="LJN283" s="39"/>
      <c r="LJO283" s="39"/>
      <c r="LJP283" s="39"/>
      <c r="LJQ283" s="39"/>
      <c r="LJR283" s="39"/>
      <c r="LJS283" s="39"/>
      <c r="LJT283" s="39"/>
      <c r="LJU283" s="39"/>
      <c r="LJV283" s="39"/>
      <c r="LJW283" s="39"/>
      <c r="LJX283" s="39"/>
      <c r="LJY283" s="39"/>
      <c r="LJZ283" s="39"/>
      <c r="LKA283" s="39"/>
      <c r="LKB283" s="39"/>
      <c r="LKC283" s="39"/>
      <c r="LKD283" s="39"/>
      <c r="LKE283" s="39"/>
      <c r="LKF283" s="39"/>
      <c r="LKG283" s="39"/>
      <c r="LKH283" s="39"/>
      <c r="LKI283" s="39"/>
      <c r="LKJ283" s="39"/>
      <c r="LKK283" s="39"/>
      <c r="LKL283" s="39"/>
      <c r="LKM283" s="39"/>
      <c r="LKN283" s="39"/>
      <c r="LKO283" s="39"/>
      <c r="LKP283" s="39"/>
      <c r="LKQ283" s="39"/>
      <c r="LKR283" s="39"/>
      <c r="LKS283" s="39"/>
      <c r="LKT283" s="39"/>
      <c r="LKU283" s="39"/>
      <c r="LKV283" s="39"/>
      <c r="LKW283" s="39"/>
      <c r="LKX283" s="39"/>
      <c r="LKY283" s="39"/>
      <c r="LKZ283" s="39"/>
      <c r="LLA283" s="39"/>
      <c r="LLB283" s="39"/>
      <c r="LLC283" s="39"/>
      <c r="LLD283" s="39"/>
      <c r="LLE283" s="39"/>
      <c r="LLF283" s="39"/>
      <c r="LLG283" s="39"/>
      <c r="LLH283" s="39"/>
      <c r="LLI283" s="39"/>
      <c r="LLJ283" s="39"/>
      <c r="LLK283" s="39"/>
      <c r="LLL283" s="39"/>
      <c r="LLM283" s="39"/>
      <c r="LLN283" s="39"/>
      <c r="LLO283" s="39"/>
      <c r="LLP283" s="39"/>
      <c r="LLQ283" s="39"/>
      <c r="LLR283" s="39"/>
      <c r="LLS283" s="39"/>
      <c r="LLT283" s="39"/>
      <c r="LLU283" s="39"/>
      <c r="LLV283" s="39"/>
      <c r="LLW283" s="39"/>
      <c r="LLX283" s="39"/>
      <c r="LLY283" s="39"/>
      <c r="LLZ283" s="39"/>
      <c r="LMA283" s="39"/>
      <c r="LMB283" s="39"/>
      <c r="LMC283" s="39"/>
      <c r="LMD283" s="39"/>
      <c r="LME283" s="39"/>
      <c r="LMF283" s="39"/>
      <c r="LMG283" s="39"/>
      <c r="LMH283" s="39"/>
      <c r="LMI283" s="39"/>
      <c r="LMJ283" s="39"/>
      <c r="LMK283" s="39"/>
      <c r="LML283" s="39"/>
      <c r="LMM283" s="39"/>
      <c r="LMN283" s="39"/>
      <c r="LMO283" s="39"/>
      <c r="LMP283" s="39"/>
      <c r="LMQ283" s="39"/>
      <c r="LMR283" s="39"/>
      <c r="LMS283" s="39"/>
      <c r="LMT283" s="39"/>
      <c r="LMU283" s="39"/>
      <c r="LMV283" s="39"/>
      <c r="LMW283" s="39"/>
      <c r="LMX283" s="39"/>
      <c r="LMY283" s="39"/>
      <c r="LMZ283" s="39"/>
      <c r="LNA283" s="39"/>
      <c r="LNB283" s="39"/>
      <c r="LNC283" s="39"/>
      <c r="LND283" s="39"/>
      <c r="LNE283" s="39"/>
      <c r="LNF283" s="39"/>
      <c r="LNG283" s="39"/>
      <c r="LNH283" s="39"/>
      <c r="LNI283" s="39"/>
      <c r="LNJ283" s="39"/>
      <c r="LNK283" s="39"/>
      <c r="LNL283" s="39"/>
      <c r="LNM283" s="39"/>
      <c r="LNN283" s="39"/>
      <c r="LNO283" s="39"/>
      <c r="LNP283" s="39"/>
      <c r="LNQ283" s="39"/>
      <c r="LNR283" s="39"/>
      <c r="LNS283" s="39"/>
      <c r="LNT283" s="39"/>
      <c r="LNU283" s="39"/>
      <c r="LNV283" s="39"/>
      <c r="LNW283" s="39"/>
      <c r="LNX283" s="39"/>
      <c r="LNY283" s="39"/>
      <c r="LNZ283" s="39"/>
      <c r="LOA283" s="39"/>
      <c r="LOB283" s="39"/>
      <c r="LOC283" s="39"/>
      <c r="LOD283" s="39"/>
      <c r="LOE283" s="39"/>
      <c r="LOF283" s="39"/>
      <c r="LOG283" s="39"/>
      <c r="LOH283" s="39"/>
      <c r="LOI283" s="39"/>
      <c r="LOJ283" s="39"/>
      <c r="LOK283" s="39"/>
      <c r="LOL283" s="39"/>
      <c r="LOM283" s="39"/>
      <c r="LON283" s="39"/>
      <c r="LOO283" s="39"/>
      <c r="LOP283" s="39"/>
      <c r="LOQ283" s="39"/>
      <c r="LOR283" s="39"/>
      <c r="LOS283" s="39"/>
      <c r="LOT283" s="39"/>
      <c r="LOU283" s="39"/>
      <c r="LOV283" s="39"/>
      <c r="LOW283" s="39"/>
      <c r="LOX283" s="39"/>
      <c r="LOY283" s="39"/>
      <c r="LOZ283" s="39"/>
      <c r="LPA283" s="39"/>
      <c r="LPB283" s="39"/>
      <c r="LPC283" s="39"/>
      <c r="LPD283" s="39"/>
      <c r="LPE283" s="39"/>
      <c r="LPF283" s="39"/>
      <c r="LPG283" s="39"/>
      <c r="LPH283" s="39"/>
      <c r="LPI283" s="39"/>
      <c r="LPJ283" s="39"/>
      <c r="LPK283" s="39"/>
      <c r="LPL283" s="39"/>
      <c r="LPM283" s="39"/>
      <c r="LPN283" s="39"/>
      <c r="LPO283" s="39"/>
      <c r="LPP283" s="39"/>
      <c r="LPQ283" s="39"/>
      <c r="LPR283" s="39"/>
      <c r="LPS283" s="39"/>
      <c r="LPT283" s="39"/>
      <c r="LPU283" s="39"/>
      <c r="LPV283" s="39"/>
      <c r="LPW283" s="39"/>
      <c r="LPX283" s="39"/>
      <c r="LPY283" s="39"/>
      <c r="LPZ283" s="39"/>
      <c r="LQA283" s="39"/>
      <c r="LQB283" s="39"/>
      <c r="LQC283" s="39"/>
      <c r="LQD283" s="39"/>
      <c r="LQE283" s="39"/>
      <c r="LQF283" s="39"/>
      <c r="LQG283" s="39"/>
      <c r="LQH283" s="39"/>
      <c r="LQI283" s="39"/>
      <c r="LQJ283" s="39"/>
      <c r="LQK283" s="39"/>
      <c r="LQL283" s="39"/>
      <c r="LQM283" s="39"/>
      <c r="LQN283" s="39"/>
      <c r="LQO283" s="39"/>
      <c r="LQP283" s="39"/>
      <c r="LQQ283" s="39"/>
      <c r="LQR283" s="39"/>
      <c r="LQS283" s="39"/>
      <c r="LQT283" s="39"/>
      <c r="LQU283" s="39"/>
      <c r="LQV283" s="39"/>
      <c r="LQW283" s="39"/>
      <c r="LQX283" s="39"/>
      <c r="LQY283" s="39"/>
      <c r="LQZ283" s="39"/>
      <c r="LRA283" s="39"/>
      <c r="LRB283" s="39"/>
      <c r="LRC283" s="39"/>
      <c r="LRD283" s="39"/>
      <c r="LRE283" s="39"/>
      <c r="LRF283" s="39"/>
      <c r="LRG283" s="39"/>
      <c r="LRH283" s="39"/>
      <c r="LRI283" s="39"/>
      <c r="LRJ283" s="39"/>
      <c r="LRK283" s="39"/>
      <c r="LRL283" s="39"/>
      <c r="LRM283" s="39"/>
      <c r="LRN283" s="39"/>
      <c r="LRO283" s="39"/>
      <c r="LRP283" s="39"/>
      <c r="LRQ283" s="39"/>
      <c r="LRR283" s="39"/>
      <c r="LRS283" s="39"/>
      <c r="LRT283" s="39"/>
      <c r="LRU283" s="39"/>
      <c r="LRV283" s="39"/>
      <c r="LRW283" s="39"/>
      <c r="LRX283" s="39"/>
      <c r="LRY283" s="39"/>
      <c r="LRZ283" s="39"/>
      <c r="LSA283" s="39"/>
      <c r="LSB283" s="39"/>
      <c r="LSC283" s="39"/>
      <c r="LSD283" s="39"/>
      <c r="LSE283" s="39"/>
      <c r="LSF283" s="39"/>
      <c r="LSG283" s="39"/>
      <c r="LSH283" s="39"/>
      <c r="LSI283" s="39"/>
      <c r="LSJ283" s="39"/>
      <c r="LSK283" s="39"/>
      <c r="LSL283" s="39"/>
      <c r="LSM283" s="39"/>
      <c r="LSN283" s="39"/>
      <c r="LSO283" s="39"/>
      <c r="LSP283" s="39"/>
      <c r="LSQ283" s="39"/>
      <c r="LSR283" s="39"/>
      <c r="LSS283" s="39"/>
      <c r="LST283" s="39"/>
      <c r="LSU283" s="39"/>
      <c r="LSV283" s="39"/>
      <c r="LSW283" s="39"/>
      <c r="LSX283" s="39"/>
      <c r="LSY283" s="39"/>
      <c r="LSZ283" s="39"/>
      <c r="LTA283" s="39"/>
      <c r="LTB283" s="39"/>
      <c r="LTC283" s="39"/>
      <c r="LTD283" s="39"/>
      <c r="LTE283" s="39"/>
      <c r="LTF283" s="39"/>
      <c r="LTG283" s="39"/>
      <c r="LTH283" s="39"/>
      <c r="LTI283" s="39"/>
      <c r="LTJ283" s="39"/>
      <c r="LTK283" s="39"/>
      <c r="LTL283" s="39"/>
      <c r="LTM283" s="39"/>
      <c r="LTN283" s="39"/>
      <c r="LTO283" s="39"/>
      <c r="LTP283" s="39"/>
      <c r="LTQ283" s="39"/>
      <c r="LTR283" s="39"/>
      <c r="LTS283" s="39"/>
      <c r="LTT283" s="39"/>
      <c r="LTU283" s="39"/>
      <c r="LTV283" s="39"/>
      <c r="LTW283" s="39"/>
      <c r="LTX283" s="39"/>
      <c r="LTY283" s="39"/>
      <c r="LTZ283" s="39"/>
      <c r="LUA283" s="39"/>
      <c r="LUB283" s="39"/>
      <c r="LUC283" s="39"/>
      <c r="LUD283" s="39"/>
      <c r="LUE283" s="39"/>
      <c r="LUF283" s="39"/>
      <c r="LUG283" s="39"/>
      <c r="LUH283" s="39"/>
      <c r="LUI283" s="39"/>
      <c r="LUJ283" s="39"/>
      <c r="LUK283" s="39"/>
      <c r="LUL283" s="39"/>
      <c r="LUM283" s="39"/>
      <c r="LUN283" s="39"/>
      <c r="LUO283" s="39"/>
      <c r="LUP283" s="39"/>
      <c r="LUQ283" s="39"/>
      <c r="LUR283" s="39"/>
      <c r="LUS283" s="39"/>
      <c r="LUT283" s="39"/>
      <c r="LUU283" s="39"/>
      <c r="LUV283" s="39"/>
      <c r="LUW283" s="39"/>
      <c r="LUX283" s="39"/>
      <c r="LUY283" s="39"/>
      <c r="LUZ283" s="39"/>
      <c r="LVA283" s="39"/>
      <c r="LVB283" s="39"/>
      <c r="LVC283" s="39"/>
      <c r="LVD283" s="39"/>
      <c r="LVE283" s="39"/>
      <c r="LVF283" s="39"/>
      <c r="LVG283" s="39"/>
      <c r="LVH283" s="39"/>
      <c r="LVI283" s="39"/>
      <c r="LVJ283" s="39"/>
      <c r="LVK283" s="39"/>
      <c r="LVL283" s="39"/>
      <c r="LVM283" s="39"/>
      <c r="LVN283" s="39"/>
      <c r="LVO283" s="39"/>
      <c r="LVP283" s="39"/>
      <c r="LVQ283" s="39"/>
      <c r="LVR283" s="39"/>
      <c r="LVS283" s="39"/>
      <c r="LVT283" s="39"/>
      <c r="LVU283" s="39"/>
      <c r="LVV283" s="39"/>
      <c r="LVW283" s="39"/>
      <c r="LVX283" s="39"/>
      <c r="LVY283" s="39"/>
      <c r="LVZ283" s="39"/>
      <c r="LWA283" s="39"/>
      <c r="LWB283" s="39"/>
      <c r="LWC283" s="39"/>
      <c r="LWD283" s="39"/>
      <c r="LWE283" s="39"/>
      <c r="LWF283" s="39"/>
      <c r="LWG283" s="39"/>
      <c r="LWH283" s="39"/>
      <c r="LWI283" s="39"/>
      <c r="LWJ283" s="39"/>
      <c r="LWK283" s="39"/>
      <c r="LWL283" s="39"/>
      <c r="LWM283" s="39"/>
      <c r="LWN283" s="39"/>
      <c r="LWO283" s="39"/>
      <c r="LWP283" s="39"/>
      <c r="LWQ283" s="39"/>
      <c r="LWR283" s="39"/>
      <c r="LWS283" s="39"/>
      <c r="LWT283" s="39"/>
      <c r="LWU283" s="39"/>
      <c r="LWV283" s="39"/>
      <c r="LWW283" s="39"/>
      <c r="LWX283" s="39"/>
      <c r="LWY283" s="39"/>
      <c r="LWZ283" s="39"/>
      <c r="LXA283" s="39"/>
      <c r="LXB283" s="39"/>
      <c r="LXC283" s="39"/>
      <c r="LXD283" s="39"/>
      <c r="LXE283" s="39"/>
      <c r="LXF283" s="39"/>
      <c r="LXG283" s="39"/>
      <c r="LXH283" s="39"/>
      <c r="LXI283" s="39"/>
      <c r="LXJ283" s="39"/>
      <c r="LXK283" s="39"/>
      <c r="LXL283" s="39"/>
      <c r="LXM283" s="39"/>
      <c r="LXN283" s="39"/>
      <c r="LXO283" s="39"/>
      <c r="LXP283" s="39"/>
      <c r="LXQ283" s="39"/>
      <c r="LXR283" s="39"/>
      <c r="LXS283" s="39"/>
      <c r="LXT283" s="39"/>
      <c r="LXU283" s="39"/>
      <c r="LXV283" s="39"/>
      <c r="LXW283" s="39"/>
      <c r="LXX283" s="39"/>
      <c r="LXY283" s="39"/>
      <c r="LXZ283" s="39"/>
      <c r="LYA283" s="39"/>
      <c r="LYB283" s="39"/>
      <c r="LYC283" s="39"/>
      <c r="LYD283" s="39"/>
      <c r="LYE283" s="39"/>
      <c r="LYF283" s="39"/>
      <c r="LYG283" s="39"/>
      <c r="LYH283" s="39"/>
      <c r="LYI283" s="39"/>
      <c r="LYJ283" s="39"/>
      <c r="LYK283" s="39"/>
      <c r="LYL283" s="39"/>
      <c r="LYM283" s="39"/>
      <c r="LYN283" s="39"/>
      <c r="LYO283" s="39"/>
      <c r="LYP283" s="39"/>
      <c r="LYQ283" s="39"/>
      <c r="LYR283" s="39"/>
      <c r="LYS283" s="39"/>
      <c r="LYT283" s="39"/>
      <c r="LYU283" s="39"/>
      <c r="LYV283" s="39"/>
      <c r="LYW283" s="39"/>
      <c r="LYX283" s="39"/>
      <c r="LYY283" s="39"/>
      <c r="LYZ283" s="39"/>
      <c r="LZA283" s="39"/>
      <c r="LZB283" s="39"/>
      <c r="LZC283" s="39"/>
      <c r="LZD283" s="39"/>
      <c r="LZE283" s="39"/>
      <c r="LZF283" s="39"/>
      <c r="LZG283" s="39"/>
      <c r="LZH283" s="39"/>
      <c r="LZI283" s="39"/>
      <c r="LZJ283" s="39"/>
      <c r="LZK283" s="39"/>
      <c r="LZL283" s="39"/>
      <c r="LZM283" s="39"/>
      <c r="LZN283" s="39"/>
      <c r="LZO283" s="39"/>
      <c r="LZP283" s="39"/>
      <c r="LZQ283" s="39"/>
      <c r="LZR283" s="39"/>
      <c r="LZS283" s="39"/>
      <c r="LZT283" s="39"/>
      <c r="LZU283" s="39"/>
      <c r="LZV283" s="39"/>
      <c r="LZW283" s="39"/>
      <c r="LZX283" s="39"/>
      <c r="LZY283" s="39"/>
      <c r="LZZ283" s="39"/>
      <c r="MAA283" s="39"/>
      <c r="MAB283" s="39"/>
      <c r="MAC283" s="39"/>
      <c r="MAD283" s="39"/>
      <c r="MAE283" s="39"/>
      <c r="MAF283" s="39"/>
      <c r="MAG283" s="39"/>
      <c r="MAH283" s="39"/>
      <c r="MAI283" s="39"/>
      <c r="MAJ283" s="39"/>
      <c r="MAK283" s="39"/>
      <c r="MAL283" s="39"/>
      <c r="MAM283" s="39"/>
      <c r="MAN283" s="39"/>
      <c r="MAO283" s="39"/>
      <c r="MAP283" s="39"/>
      <c r="MAQ283" s="39"/>
      <c r="MAR283" s="39"/>
      <c r="MAS283" s="39"/>
      <c r="MAT283" s="39"/>
      <c r="MAU283" s="39"/>
      <c r="MAV283" s="39"/>
      <c r="MAW283" s="39"/>
      <c r="MAX283" s="39"/>
      <c r="MAY283" s="39"/>
      <c r="MAZ283" s="39"/>
      <c r="MBA283" s="39"/>
      <c r="MBB283" s="39"/>
      <c r="MBC283" s="39"/>
      <c r="MBD283" s="39"/>
      <c r="MBE283" s="39"/>
      <c r="MBF283" s="39"/>
      <c r="MBG283" s="39"/>
      <c r="MBH283" s="39"/>
      <c r="MBI283" s="39"/>
      <c r="MBJ283" s="39"/>
      <c r="MBK283" s="39"/>
      <c r="MBL283" s="39"/>
      <c r="MBM283" s="39"/>
      <c r="MBN283" s="39"/>
      <c r="MBO283" s="39"/>
      <c r="MBP283" s="39"/>
      <c r="MBQ283" s="39"/>
      <c r="MBR283" s="39"/>
      <c r="MBS283" s="39"/>
      <c r="MBT283" s="39"/>
      <c r="MBU283" s="39"/>
      <c r="MBV283" s="39"/>
      <c r="MBW283" s="39"/>
      <c r="MBX283" s="39"/>
      <c r="MBY283" s="39"/>
      <c r="MBZ283" s="39"/>
      <c r="MCA283" s="39"/>
      <c r="MCB283" s="39"/>
      <c r="MCC283" s="39"/>
      <c r="MCD283" s="39"/>
      <c r="MCE283" s="39"/>
      <c r="MCF283" s="39"/>
      <c r="MCG283" s="39"/>
      <c r="MCH283" s="39"/>
      <c r="MCI283" s="39"/>
      <c r="MCJ283" s="39"/>
      <c r="MCK283" s="39"/>
      <c r="MCL283" s="39"/>
      <c r="MCM283" s="39"/>
      <c r="MCN283" s="39"/>
      <c r="MCO283" s="39"/>
      <c r="MCP283" s="39"/>
      <c r="MCQ283" s="39"/>
      <c r="MCR283" s="39"/>
      <c r="MCS283" s="39"/>
      <c r="MCT283" s="39"/>
      <c r="MCU283" s="39"/>
      <c r="MCV283" s="39"/>
      <c r="MCW283" s="39"/>
      <c r="MCX283" s="39"/>
      <c r="MCY283" s="39"/>
      <c r="MCZ283" s="39"/>
      <c r="MDA283" s="39"/>
      <c r="MDB283" s="39"/>
      <c r="MDC283" s="39"/>
      <c r="MDD283" s="39"/>
      <c r="MDE283" s="39"/>
      <c r="MDF283" s="39"/>
      <c r="MDG283" s="39"/>
      <c r="MDH283" s="39"/>
      <c r="MDI283" s="39"/>
      <c r="MDJ283" s="39"/>
      <c r="MDK283" s="39"/>
      <c r="MDL283" s="39"/>
      <c r="MDM283" s="39"/>
      <c r="MDN283" s="39"/>
      <c r="MDO283" s="39"/>
      <c r="MDP283" s="39"/>
      <c r="MDQ283" s="39"/>
      <c r="MDR283" s="39"/>
      <c r="MDS283" s="39"/>
      <c r="MDT283" s="39"/>
      <c r="MDU283" s="39"/>
      <c r="MDV283" s="39"/>
      <c r="MDW283" s="39"/>
      <c r="MDX283" s="39"/>
      <c r="MDY283" s="39"/>
      <c r="MDZ283" s="39"/>
      <c r="MEA283" s="39"/>
      <c r="MEB283" s="39"/>
      <c r="MEC283" s="39"/>
      <c r="MED283" s="39"/>
      <c r="MEE283" s="39"/>
      <c r="MEF283" s="39"/>
      <c r="MEG283" s="39"/>
      <c r="MEH283" s="39"/>
      <c r="MEI283" s="39"/>
      <c r="MEJ283" s="39"/>
      <c r="MEK283" s="39"/>
      <c r="MEL283" s="39"/>
      <c r="MEM283" s="39"/>
      <c r="MEN283" s="39"/>
      <c r="MEO283" s="39"/>
      <c r="MEP283" s="39"/>
      <c r="MEQ283" s="39"/>
      <c r="MER283" s="39"/>
      <c r="MES283" s="39"/>
      <c r="MET283" s="39"/>
      <c r="MEU283" s="39"/>
      <c r="MEV283" s="39"/>
      <c r="MEW283" s="39"/>
      <c r="MEX283" s="39"/>
      <c r="MEY283" s="39"/>
      <c r="MEZ283" s="39"/>
      <c r="MFA283" s="39"/>
      <c r="MFB283" s="39"/>
      <c r="MFC283" s="39"/>
      <c r="MFD283" s="39"/>
      <c r="MFE283" s="39"/>
      <c r="MFF283" s="39"/>
      <c r="MFG283" s="39"/>
      <c r="MFH283" s="39"/>
      <c r="MFI283" s="39"/>
      <c r="MFJ283" s="39"/>
      <c r="MFK283" s="39"/>
      <c r="MFL283" s="39"/>
      <c r="MFM283" s="39"/>
      <c r="MFN283" s="39"/>
      <c r="MFO283" s="39"/>
      <c r="MFP283" s="39"/>
      <c r="MFQ283" s="39"/>
      <c r="MFR283" s="39"/>
      <c r="MFS283" s="39"/>
      <c r="MFT283" s="39"/>
      <c r="MFU283" s="39"/>
      <c r="MFV283" s="39"/>
      <c r="MFW283" s="39"/>
      <c r="MFX283" s="39"/>
      <c r="MFY283" s="39"/>
      <c r="MFZ283" s="39"/>
      <c r="MGA283" s="39"/>
      <c r="MGB283" s="39"/>
      <c r="MGC283" s="39"/>
      <c r="MGD283" s="39"/>
      <c r="MGE283" s="39"/>
      <c r="MGF283" s="39"/>
      <c r="MGG283" s="39"/>
      <c r="MGH283" s="39"/>
      <c r="MGI283" s="39"/>
      <c r="MGJ283" s="39"/>
      <c r="MGK283" s="39"/>
      <c r="MGL283" s="39"/>
      <c r="MGM283" s="39"/>
      <c r="MGN283" s="39"/>
      <c r="MGO283" s="39"/>
      <c r="MGP283" s="39"/>
      <c r="MGQ283" s="39"/>
      <c r="MGR283" s="39"/>
      <c r="MGS283" s="39"/>
      <c r="MGT283" s="39"/>
      <c r="MGU283" s="39"/>
      <c r="MGV283" s="39"/>
      <c r="MGW283" s="39"/>
      <c r="MGX283" s="39"/>
      <c r="MGY283" s="39"/>
      <c r="MGZ283" s="39"/>
      <c r="MHA283" s="39"/>
      <c r="MHB283" s="39"/>
      <c r="MHC283" s="39"/>
      <c r="MHD283" s="39"/>
      <c r="MHE283" s="39"/>
      <c r="MHF283" s="39"/>
      <c r="MHG283" s="39"/>
      <c r="MHH283" s="39"/>
      <c r="MHI283" s="39"/>
      <c r="MHJ283" s="39"/>
      <c r="MHK283" s="39"/>
      <c r="MHL283" s="39"/>
      <c r="MHM283" s="39"/>
      <c r="MHN283" s="39"/>
      <c r="MHO283" s="39"/>
      <c r="MHP283" s="39"/>
      <c r="MHQ283" s="39"/>
      <c r="MHR283" s="39"/>
      <c r="MHS283" s="39"/>
      <c r="MHT283" s="39"/>
      <c r="MHU283" s="39"/>
      <c r="MHV283" s="39"/>
      <c r="MHW283" s="39"/>
      <c r="MHX283" s="39"/>
      <c r="MHY283" s="39"/>
      <c r="MHZ283" s="39"/>
      <c r="MIA283" s="39"/>
      <c r="MIB283" s="39"/>
      <c r="MIC283" s="39"/>
      <c r="MID283" s="39"/>
      <c r="MIE283" s="39"/>
      <c r="MIF283" s="39"/>
      <c r="MIG283" s="39"/>
      <c r="MIH283" s="39"/>
      <c r="MII283" s="39"/>
      <c r="MIJ283" s="39"/>
      <c r="MIK283" s="39"/>
      <c r="MIL283" s="39"/>
      <c r="MIM283" s="39"/>
      <c r="MIN283" s="39"/>
      <c r="MIO283" s="39"/>
      <c r="MIP283" s="39"/>
      <c r="MIQ283" s="39"/>
      <c r="MIR283" s="39"/>
      <c r="MIS283" s="39"/>
      <c r="MIT283" s="39"/>
      <c r="MIU283" s="39"/>
      <c r="MIV283" s="39"/>
      <c r="MIW283" s="39"/>
      <c r="MIX283" s="39"/>
      <c r="MIY283" s="39"/>
      <c r="MIZ283" s="39"/>
      <c r="MJA283" s="39"/>
      <c r="MJB283" s="39"/>
      <c r="MJC283" s="39"/>
      <c r="MJD283" s="39"/>
      <c r="MJE283" s="39"/>
      <c r="MJF283" s="39"/>
      <c r="MJG283" s="39"/>
      <c r="MJH283" s="39"/>
      <c r="MJI283" s="39"/>
      <c r="MJJ283" s="39"/>
      <c r="MJK283" s="39"/>
      <c r="MJL283" s="39"/>
      <c r="MJM283" s="39"/>
      <c r="MJN283" s="39"/>
      <c r="MJO283" s="39"/>
      <c r="MJP283" s="39"/>
      <c r="MJQ283" s="39"/>
      <c r="MJR283" s="39"/>
      <c r="MJS283" s="39"/>
      <c r="MJT283" s="39"/>
      <c r="MJU283" s="39"/>
      <c r="MJV283" s="39"/>
      <c r="MJW283" s="39"/>
      <c r="MJX283" s="39"/>
      <c r="MJY283" s="39"/>
      <c r="MJZ283" s="39"/>
      <c r="MKA283" s="39"/>
      <c r="MKB283" s="39"/>
      <c r="MKC283" s="39"/>
      <c r="MKD283" s="39"/>
      <c r="MKE283" s="39"/>
      <c r="MKF283" s="39"/>
      <c r="MKG283" s="39"/>
      <c r="MKH283" s="39"/>
      <c r="MKI283" s="39"/>
      <c r="MKJ283" s="39"/>
      <c r="MKK283" s="39"/>
      <c r="MKL283" s="39"/>
      <c r="MKM283" s="39"/>
      <c r="MKN283" s="39"/>
      <c r="MKO283" s="39"/>
      <c r="MKP283" s="39"/>
      <c r="MKQ283" s="39"/>
      <c r="MKR283" s="39"/>
      <c r="MKS283" s="39"/>
      <c r="MKT283" s="39"/>
      <c r="MKU283" s="39"/>
      <c r="MKV283" s="39"/>
      <c r="MKW283" s="39"/>
      <c r="MKX283" s="39"/>
      <c r="MKY283" s="39"/>
      <c r="MKZ283" s="39"/>
      <c r="MLA283" s="39"/>
      <c r="MLB283" s="39"/>
      <c r="MLC283" s="39"/>
      <c r="MLD283" s="39"/>
      <c r="MLE283" s="39"/>
      <c r="MLF283" s="39"/>
      <c r="MLG283" s="39"/>
      <c r="MLH283" s="39"/>
      <c r="MLI283" s="39"/>
      <c r="MLJ283" s="39"/>
      <c r="MLK283" s="39"/>
      <c r="MLL283" s="39"/>
      <c r="MLM283" s="39"/>
      <c r="MLN283" s="39"/>
      <c r="MLO283" s="39"/>
      <c r="MLP283" s="39"/>
      <c r="MLQ283" s="39"/>
      <c r="MLR283" s="39"/>
      <c r="MLS283" s="39"/>
      <c r="MLT283" s="39"/>
      <c r="MLU283" s="39"/>
      <c r="MLV283" s="39"/>
      <c r="MLW283" s="39"/>
      <c r="MLX283" s="39"/>
      <c r="MLY283" s="39"/>
      <c r="MLZ283" s="39"/>
      <c r="MMA283" s="39"/>
      <c r="MMB283" s="39"/>
      <c r="MMC283" s="39"/>
      <c r="MMD283" s="39"/>
      <c r="MME283" s="39"/>
      <c r="MMF283" s="39"/>
      <c r="MMG283" s="39"/>
      <c r="MMH283" s="39"/>
      <c r="MMI283" s="39"/>
      <c r="MMJ283" s="39"/>
      <c r="MMK283" s="39"/>
      <c r="MML283" s="39"/>
      <c r="MMM283" s="39"/>
      <c r="MMN283" s="39"/>
      <c r="MMO283" s="39"/>
      <c r="MMP283" s="39"/>
      <c r="MMQ283" s="39"/>
      <c r="MMR283" s="39"/>
      <c r="MMS283" s="39"/>
      <c r="MMT283" s="39"/>
      <c r="MMU283" s="39"/>
      <c r="MMV283" s="39"/>
      <c r="MMW283" s="39"/>
      <c r="MMX283" s="39"/>
      <c r="MMY283" s="39"/>
      <c r="MMZ283" s="39"/>
      <c r="MNA283" s="39"/>
      <c r="MNB283" s="39"/>
      <c r="MNC283" s="39"/>
      <c r="MND283" s="39"/>
      <c r="MNE283" s="39"/>
      <c r="MNF283" s="39"/>
      <c r="MNG283" s="39"/>
      <c r="MNH283" s="39"/>
      <c r="MNI283" s="39"/>
      <c r="MNJ283" s="39"/>
      <c r="MNK283" s="39"/>
      <c r="MNL283" s="39"/>
      <c r="MNM283" s="39"/>
      <c r="MNN283" s="39"/>
      <c r="MNO283" s="39"/>
      <c r="MNP283" s="39"/>
      <c r="MNQ283" s="39"/>
      <c r="MNR283" s="39"/>
      <c r="MNS283" s="39"/>
      <c r="MNT283" s="39"/>
      <c r="MNU283" s="39"/>
      <c r="MNV283" s="39"/>
      <c r="MNW283" s="39"/>
      <c r="MNX283" s="39"/>
      <c r="MNY283" s="39"/>
      <c r="MNZ283" s="39"/>
      <c r="MOA283" s="39"/>
      <c r="MOB283" s="39"/>
      <c r="MOC283" s="39"/>
      <c r="MOD283" s="39"/>
      <c r="MOE283" s="39"/>
      <c r="MOF283" s="39"/>
      <c r="MOG283" s="39"/>
      <c r="MOH283" s="39"/>
      <c r="MOI283" s="39"/>
      <c r="MOJ283" s="39"/>
      <c r="MOK283" s="39"/>
      <c r="MOL283" s="39"/>
      <c r="MOM283" s="39"/>
      <c r="MON283" s="39"/>
      <c r="MOO283" s="39"/>
      <c r="MOP283" s="39"/>
      <c r="MOQ283" s="39"/>
      <c r="MOR283" s="39"/>
      <c r="MOS283" s="39"/>
      <c r="MOT283" s="39"/>
      <c r="MOU283" s="39"/>
      <c r="MOV283" s="39"/>
      <c r="MOW283" s="39"/>
      <c r="MOX283" s="39"/>
      <c r="MOY283" s="39"/>
      <c r="MOZ283" s="39"/>
      <c r="MPA283" s="39"/>
      <c r="MPB283" s="39"/>
      <c r="MPC283" s="39"/>
      <c r="MPD283" s="39"/>
      <c r="MPE283" s="39"/>
      <c r="MPF283" s="39"/>
      <c r="MPG283" s="39"/>
      <c r="MPH283" s="39"/>
      <c r="MPI283" s="39"/>
      <c r="MPJ283" s="39"/>
      <c r="MPK283" s="39"/>
      <c r="MPL283" s="39"/>
      <c r="MPM283" s="39"/>
      <c r="MPN283" s="39"/>
      <c r="MPO283" s="39"/>
      <c r="MPP283" s="39"/>
      <c r="MPQ283" s="39"/>
      <c r="MPR283" s="39"/>
      <c r="MPS283" s="39"/>
      <c r="MPT283" s="39"/>
      <c r="MPU283" s="39"/>
      <c r="MPV283" s="39"/>
      <c r="MPW283" s="39"/>
      <c r="MPX283" s="39"/>
      <c r="MPY283" s="39"/>
      <c r="MPZ283" s="39"/>
      <c r="MQA283" s="39"/>
      <c r="MQB283" s="39"/>
      <c r="MQC283" s="39"/>
      <c r="MQD283" s="39"/>
      <c r="MQE283" s="39"/>
      <c r="MQF283" s="39"/>
      <c r="MQG283" s="39"/>
      <c r="MQH283" s="39"/>
      <c r="MQI283" s="39"/>
      <c r="MQJ283" s="39"/>
      <c r="MQK283" s="39"/>
      <c r="MQL283" s="39"/>
      <c r="MQM283" s="39"/>
      <c r="MQN283" s="39"/>
      <c r="MQO283" s="39"/>
      <c r="MQP283" s="39"/>
      <c r="MQQ283" s="39"/>
      <c r="MQR283" s="39"/>
      <c r="MQS283" s="39"/>
      <c r="MQT283" s="39"/>
      <c r="MQU283" s="39"/>
      <c r="MQV283" s="39"/>
      <c r="MQW283" s="39"/>
      <c r="MQX283" s="39"/>
      <c r="MQY283" s="39"/>
      <c r="MQZ283" s="39"/>
      <c r="MRA283" s="39"/>
      <c r="MRB283" s="39"/>
      <c r="MRC283" s="39"/>
      <c r="MRD283" s="39"/>
      <c r="MRE283" s="39"/>
      <c r="MRF283" s="39"/>
      <c r="MRG283" s="39"/>
      <c r="MRH283" s="39"/>
      <c r="MRI283" s="39"/>
      <c r="MRJ283" s="39"/>
      <c r="MRK283" s="39"/>
      <c r="MRL283" s="39"/>
      <c r="MRM283" s="39"/>
      <c r="MRN283" s="39"/>
      <c r="MRO283" s="39"/>
      <c r="MRP283" s="39"/>
      <c r="MRQ283" s="39"/>
      <c r="MRR283" s="39"/>
      <c r="MRS283" s="39"/>
      <c r="MRT283" s="39"/>
      <c r="MRU283" s="39"/>
      <c r="MRV283" s="39"/>
      <c r="MRW283" s="39"/>
      <c r="MRX283" s="39"/>
      <c r="MRY283" s="39"/>
      <c r="MRZ283" s="39"/>
      <c r="MSA283" s="39"/>
      <c r="MSB283" s="39"/>
      <c r="MSC283" s="39"/>
      <c r="MSD283" s="39"/>
      <c r="MSE283" s="39"/>
      <c r="MSF283" s="39"/>
      <c r="MSG283" s="39"/>
      <c r="MSH283" s="39"/>
      <c r="MSI283" s="39"/>
      <c r="MSJ283" s="39"/>
      <c r="MSK283" s="39"/>
      <c r="MSL283" s="39"/>
      <c r="MSM283" s="39"/>
      <c r="MSN283" s="39"/>
      <c r="MSO283" s="39"/>
      <c r="MSP283" s="39"/>
      <c r="MSQ283" s="39"/>
      <c r="MSR283" s="39"/>
      <c r="MSS283" s="39"/>
      <c r="MST283" s="39"/>
      <c r="MSU283" s="39"/>
      <c r="MSV283" s="39"/>
      <c r="MSW283" s="39"/>
      <c r="MSX283" s="39"/>
      <c r="MSY283" s="39"/>
      <c r="MSZ283" s="39"/>
      <c r="MTA283" s="39"/>
      <c r="MTB283" s="39"/>
      <c r="MTC283" s="39"/>
      <c r="MTD283" s="39"/>
      <c r="MTE283" s="39"/>
      <c r="MTF283" s="39"/>
      <c r="MTG283" s="39"/>
      <c r="MTH283" s="39"/>
      <c r="MTI283" s="39"/>
      <c r="MTJ283" s="39"/>
      <c r="MTK283" s="39"/>
      <c r="MTL283" s="39"/>
      <c r="MTM283" s="39"/>
      <c r="MTN283" s="39"/>
      <c r="MTO283" s="39"/>
      <c r="MTP283" s="39"/>
      <c r="MTQ283" s="39"/>
      <c r="MTR283" s="39"/>
      <c r="MTS283" s="39"/>
      <c r="MTT283" s="39"/>
      <c r="MTU283" s="39"/>
      <c r="MTV283" s="39"/>
      <c r="MTW283" s="39"/>
      <c r="MTX283" s="39"/>
      <c r="MTY283" s="39"/>
      <c r="MTZ283" s="39"/>
      <c r="MUA283" s="39"/>
      <c r="MUB283" s="39"/>
      <c r="MUC283" s="39"/>
      <c r="MUD283" s="39"/>
      <c r="MUE283" s="39"/>
      <c r="MUF283" s="39"/>
      <c r="MUG283" s="39"/>
      <c r="MUH283" s="39"/>
      <c r="MUI283" s="39"/>
      <c r="MUJ283" s="39"/>
      <c r="MUK283" s="39"/>
      <c r="MUL283" s="39"/>
      <c r="MUM283" s="39"/>
      <c r="MUN283" s="39"/>
      <c r="MUO283" s="39"/>
      <c r="MUP283" s="39"/>
      <c r="MUQ283" s="39"/>
      <c r="MUR283" s="39"/>
      <c r="MUS283" s="39"/>
      <c r="MUT283" s="39"/>
      <c r="MUU283" s="39"/>
      <c r="MUV283" s="39"/>
      <c r="MUW283" s="39"/>
      <c r="MUX283" s="39"/>
      <c r="MUY283" s="39"/>
      <c r="MUZ283" s="39"/>
      <c r="MVA283" s="39"/>
      <c r="MVB283" s="39"/>
      <c r="MVC283" s="39"/>
      <c r="MVD283" s="39"/>
      <c r="MVE283" s="39"/>
      <c r="MVF283" s="39"/>
      <c r="MVG283" s="39"/>
      <c r="MVH283" s="39"/>
      <c r="MVI283" s="39"/>
      <c r="MVJ283" s="39"/>
      <c r="MVK283" s="39"/>
      <c r="MVL283" s="39"/>
      <c r="MVM283" s="39"/>
      <c r="MVN283" s="39"/>
      <c r="MVO283" s="39"/>
      <c r="MVP283" s="39"/>
      <c r="MVQ283" s="39"/>
      <c r="MVR283" s="39"/>
      <c r="MVS283" s="39"/>
      <c r="MVT283" s="39"/>
      <c r="MVU283" s="39"/>
      <c r="MVV283" s="39"/>
      <c r="MVW283" s="39"/>
      <c r="MVX283" s="39"/>
      <c r="MVY283" s="39"/>
      <c r="MVZ283" s="39"/>
      <c r="MWA283" s="39"/>
      <c r="MWB283" s="39"/>
      <c r="MWC283" s="39"/>
      <c r="MWD283" s="39"/>
      <c r="MWE283" s="39"/>
      <c r="MWF283" s="39"/>
      <c r="MWG283" s="39"/>
      <c r="MWH283" s="39"/>
      <c r="MWI283" s="39"/>
      <c r="MWJ283" s="39"/>
      <c r="MWK283" s="39"/>
      <c r="MWL283" s="39"/>
      <c r="MWM283" s="39"/>
      <c r="MWN283" s="39"/>
      <c r="MWO283" s="39"/>
      <c r="MWP283" s="39"/>
      <c r="MWQ283" s="39"/>
      <c r="MWR283" s="39"/>
      <c r="MWS283" s="39"/>
      <c r="MWT283" s="39"/>
      <c r="MWU283" s="39"/>
      <c r="MWV283" s="39"/>
      <c r="MWW283" s="39"/>
      <c r="MWX283" s="39"/>
      <c r="MWY283" s="39"/>
      <c r="MWZ283" s="39"/>
      <c r="MXA283" s="39"/>
      <c r="MXB283" s="39"/>
      <c r="MXC283" s="39"/>
      <c r="MXD283" s="39"/>
      <c r="MXE283" s="39"/>
      <c r="MXF283" s="39"/>
      <c r="MXG283" s="39"/>
      <c r="MXH283" s="39"/>
      <c r="MXI283" s="39"/>
      <c r="MXJ283" s="39"/>
      <c r="MXK283" s="39"/>
      <c r="MXL283" s="39"/>
      <c r="MXM283" s="39"/>
      <c r="MXN283" s="39"/>
      <c r="MXO283" s="39"/>
      <c r="MXP283" s="39"/>
      <c r="MXQ283" s="39"/>
      <c r="MXR283" s="39"/>
      <c r="MXS283" s="39"/>
      <c r="MXT283" s="39"/>
      <c r="MXU283" s="39"/>
      <c r="MXV283" s="39"/>
      <c r="MXW283" s="39"/>
      <c r="MXX283" s="39"/>
      <c r="MXY283" s="39"/>
      <c r="MXZ283" s="39"/>
      <c r="MYA283" s="39"/>
      <c r="MYB283" s="39"/>
      <c r="MYC283" s="39"/>
      <c r="MYD283" s="39"/>
      <c r="MYE283" s="39"/>
      <c r="MYF283" s="39"/>
      <c r="MYG283" s="39"/>
      <c r="MYH283" s="39"/>
      <c r="MYI283" s="39"/>
      <c r="MYJ283" s="39"/>
      <c r="MYK283" s="39"/>
      <c r="MYL283" s="39"/>
      <c r="MYM283" s="39"/>
      <c r="MYN283" s="39"/>
      <c r="MYO283" s="39"/>
      <c r="MYP283" s="39"/>
      <c r="MYQ283" s="39"/>
      <c r="MYR283" s="39"/>
      <c r="MYS283" s="39"/>
      <c r="MYT283" s="39"/>
      <c r="MYU283" s="39"/>
      <c r="MYV283" s="39"/>
      <c r="MYW283" s="39"/>
      <c r="MYX283" s="39"/>
      <c r="MYY283" s="39"/>
      <c r="MYZ283" s="39"/>
      <c r="MZA283" s="39"/>
      <c r="MZB283" s="39"/>
      <c r="MZC283" s="39"/>
      <c r="MZD283" s="39"/>
      <c r="MZE283" s="39"/>
      <c r="MZF283" s="39"/>
      <c r="MZG283" s="39"/>
      <c r="MZH283" s="39"/>
      <c r="MZI283" s="39"/>
      <c r="MZJ283" s="39"/>
      <c r="MZK283" s="39"/>
      <c r="MZL283" s="39"/>
      <c r="MZM283" s="39"/>
      <c r="MZN283" s="39"/>
      <c r="MZO283" s="39"/>
      <c r="MZP283" s="39"/>
      <c r="MZQ283" s="39"/>
      <c r="MZR283" s="39"/>
      <c r="MZS283" s="39"/>
      <c r="MZT283" s="39"/>
      <c r="MZU283" s="39"/>
      <c r="MZV283" s="39"/>
      <c r="MZW283" s="39"/>
      <c r="MZX283" s="39"/>
      <c r="MZY283" s="39"/>
      <c r="MZZ283" s="39"/>
      <c r="NAA283" s="39"/>
      <c r="NAB283" s="39"/>
      <c r="NAC283" s="39"/>
      <c r="NAD283" s="39"/>
      <c r="NAE283" s="39"/>
      <c r="NAF283" s="39"/>
      <c r="NAG283" s="39"/>
      <c r="NAH283" s="39"/>
      <c r="NAI283" s="39"/>
      <c r="NAJ283" s="39"/>
      <c r="NAK283" s="39"/>
      <c r="NAL283" s="39"/>
      <c r="NAM283" s="39"/>
      <c r="NAN283" s="39"/>
      <c r="NAO283" s="39"/>
      <c r="NAP283" s="39"/>
      <c r="NAQ283" s="39"/>
      <c r="NAR283" s="39"/>
      <c r="NAS283" s="39"/>
      <c r="NAT283" s="39"/>
      <c r="NAU283" s="39"/>
      <c r="NAV283" s="39"/>
      <c r="NAW283" s="39"/>
      <c r="NAX283" s="39"/>
      <c r="NAY283" s="39"/>
      <c r="NAZ283" s="39"/>
      <c r="NBA283" s="39"/>
      <c r="NBB283" s="39"/>
      <c r="NBC283" s="39"/>
      <c r="NBD283" s="39"/>
      <c r="NBE283" s="39"/>
      <c r="NBF283" s="39"/>
      <c r="NBG283" s="39"/>
      <c r="NBH283" s="39"/>
      <c r="NBI283" s="39"/>
      <c r="NBJ283" s="39"/>
      <c r="NBK283" s="39"/>
      <c r="NBL283" s="39"/>
      <c r="NBM283" s="39"/>
      <c r="NBN283" s="39"/>
      <c r="NBO283" s="39"/>
      <c r="NBP283" s="39"/>
      <c r="NBQ283" s="39"/>
      <c r="NBR283" s="39"/>
      <c r="NBS283" s="39"/>
      <c r="NBT283" s="39"/>
      <c r="NBU283" s="39"/>
      <c r="NBV283" s="39"/>
      <c r="NBW283" s="39"/>
      <c r="NBX283" s="39"/>
      <c r="NBY283" s="39"/>
      <c r="NBZ283" s="39"/>
      <c r="NCA283" s="39"/>
      <c r="NCB283" s="39"/>
      <c r="NCC283" s="39"/>
      <c r="NCD283" s="39"/>
      <c r="NCE283" s="39"/>
      <c r="NCF283" s="39"/>
      <c r="NCG283" s="39"/>
      <c r="NCH283" s="39"/>
      <c r="NCI283" s="39"/>
      <c r="NCJ283" s="39"/>
      <c r="NCK283" s="39"/>
      <c r="NCL283" s="39"/>
      <c r="NCM283" s="39"/>
      <c r="NCN283" s="39"/>
      <c r="NCO283" s="39"/>
      <c r="NCP283" s="39"/>
      <c r="NCQ283" s="39"/>
      <c r="NCR283" s="39"/>
      <c r="NCS283" s="39"/>
      <c r="NCT283" s="39"/>
      <c r="NCU283" s="39"/>
      <c r="NCV283" s="39"/>
      <c r="NCW283" s="39"/>
      <c r="NCX283" s="39"/>
      <c r="NCY283" s="39"/>
      <c r="NCZ283" s="39"/>
      <c r="NDA283" s="39"/>
      <c r="NDB283" s="39"/>
      <c r="NDC283" s="39"/>
      <c r="NDD283" s="39"/>
      <c r="NDE283" s="39"/>
      <c r="NDF283" s="39"/>
      <c r="NDG283" s="39"/>
      <c r="NDH283" s="39"/>
      <c r="NDI283" s="39"/>
      <c r="NDJ283" s="39"/>
      <c r="NDK283" s="39"/>
      <c r="NDL283" s="39"/>
      <c r="NDM283" s="39"/>
      <c r="NDN283" s="39"/>
      <c r="NDO283" s="39"/>
      <c r="NDP283" s="39"/>
      <c r="NDQ283" s="39"/>
      <c r="NDR283" s="39"/>
      <c r="NDS283" s="39"/>
      <c r="NDT283" s="39"/>
      <c r="NDU283" s="39"/>
      <c r="NDV283" s="39"/>
      <c r="NDW283" s="39"/>
      <c r="NDX283" s="39"/>
      <c r="NDY283" s="39"/>
      <c r="NDZ283" s="39"/>
      <c r="NEA283" s="39"/>
      <c r="NEB283" s="39"/>
      <c r="NEC283" s="39"/>
      <c r="NED283" s="39"/>
      <c r="NEE283" s="39"/>
      <c r="NEF283" s="39"/>
      <c r="NEG283" s="39"/>
      <c r="NEH283" s="39"/>
      <c r="NEI283" s="39"/>
      <c r="NEJ283" s="39"/>
      <c r="NEK283" s="39"/>
      <c r="NEL283" s="39"/>
      <c r="NEM283" s="39"/>
      <c r="NEN283" s="39"/>
      <c r="NEO283" s="39"/>
      <c r="NEP283" s="39"/>
      <c r="NEQ283" s="39"/>
      <c r="NER283" s="39"/>
      <c r="NES283" s="39"/>
      <c r="NET283" s="39"/>
      <c r="NEU283" s="39"/>
      <c r="NEV283" s="39"/>
      <c r="NEW283" s="39"/>
      <c r="NEX283" s="39"/>
      <c r="NEY283" s="39"/>
      <c r="NEZ283" s="39"/>
      <c r="NFA283" s="39"/>
      <c r="NFB283" s="39"/>
      <c r="NFC283" s="39"/>
      <c r="NFD283" s="39"/>
      <c r="NFE283" s="39"/>
      <c r="NFF283" s="39"/>
      <c r="NFG283" s="39"/>
      <c r="NFH283" s="39"/>
      <c r="NFI283" s="39"/>
      <c r="NFJ283" s="39"/>
      <c r="NFK283" s="39"/>
      <c r="NFL283" s="39"/>
      <c r="NFM283" s="39"/>
      <c r="NFN283" s="39"/>
      <c r="NFO283" s="39"/>
      <c r="NFP283" s="39"/>
      <c r="NFQ283" s="39"/>
      <c r="NFR283" s="39"/>
      <c r="NFS283" s="39"/>
      <c r="NFT283" s="39"/>
      <c r="NFU283" s="39"/>
      <c r="NFV283" s="39"/>
      <c r="NFW283" s="39"/>
      <c r="NFX283" s="39"/>
      <c r="NFY283" s="39"/>
      <c r="NFZ283" s="39"/>
      <c r="NGA283" s="39"/>
      <c r="NGB283" s="39"/>
      <c r="NGC283" s="39"/>
      <c r="NGD283" s="39"/>
      <c r="NGE283" s="39"/>
      <c r="NGF283" s="39"/>
      <c r="NGG283" s="39"/>
      <c r="NGH283" s="39"/>
      <c r="NGI283" s="39"/>
      <c r="NGJ283" s="39"/>
      <c r="NGK283" s="39"/>
      <c r="NGL283" s="39"/>
      <c r="NGM283" s="39"/>
      <c r="NGN283" s="39"/>
      <c r="NGO283" s="39"/>
      <c r="NGP283" s="39"/>
      <c r="NGQ283" s="39"/>
      <c r="NGR283" s="39"/>
      <c r="NGS283" s="39"/>
      <c r="NGT283" s="39"/>
      <c r="NGU283" s="39"/>
      <c r="NGV283" s="39"/>
      <c r="NGW283" s="39"/>
      <c r="NGX283" s="39"/>
      <c r="NGY283" s="39"/>
      <c r="NGZ283" s="39"/>
      <c r="NHA283" s="39"/>
      <c r="NHB283" s="39"/>
      <c r="NHC283" s="39"/>
      <c r="NHD283" s="39"/>
      <c r="NHE283" s="39"/>
      <c r="NHF283" s="39"/>
      <c r="NHG283" s="39"/>
      <c r="NHH283" s="39"/>
      <c r="NHI283" s="39"/>
      <c r="NHJ283" s="39"/>
      <c r="NHK283" s="39"/>
      <c r="NHL283" s="39"/>
      <c r="NHM283" s="39"/>
      <c r="NHN283" s="39"/>
      <c r="NHO283" s="39"/>
      <c r="NHP283" s="39"/>
      <c r="NHQ283" s="39"/>
      <c r="NHR283" s="39"/>
      <c r="NHS283" s="39"/>
      <c r="NHT283" s="39"/>
      <c r="NHU283" s="39"/>
      <c r="NHV283" s="39"/>
      <c r="NHW283" s="39"/>
      <c r="NHX283" s="39"/>
      <c r="NHY283" s="39"/>
      <c r="NHZ283" s="39"/>
      <c r="NIA283" s="39"/>
      <c r="NIB283" s="39"/>
      <c r="NIC283" s="39"/>
      <c r="NID283" s="39"/>
      <c r="NIE283" s="39"/>
      <c r="NIF283" s="39"/>
      <c r="NIG283" s="39"/>
      <c r="NIH283" s="39"/>
      <c r="NII283" s="39"/>
      <c r="NIJ283" s="39"/>
      <c r="NIK283" s="39"/>
      <c r="NIL283" s="39"/>
      <c r="NIM283" s="39"/>
      <c r="NIN283" s="39"/>
      <c r="NIO283" s="39"/>
      <c r="NIP283" s="39"/>
      <c r="NIQ283" s="39"/>
      <c r="NIR283" s="39"/>
      <c r="NIS283" s="39"/>
      <c r="NIT283" s="39"/>
      <c r="NIU283" s="39"/>
      <c r="NIV283" s="39"/>
      <c r="NIW283" s="39"/>
      <c r="NIX283" s="39"/>
      <c r="NIY283" s="39"/>
      <c r="NIZ283" s="39"/>
      <c r="NJA283" s="39"/>
      <c r="NJB283" s="39"/>
      <c r="NJC283" s="39"/>
      <c r="NJD283" s="39"/>
      <c r="NJE283" s="39"/>
      <c r="NJF283" s="39"/>
      <c r="NJG283" s="39"/>
      <c r="NJH283" s="39"/>
      <c r="NJI283" s="39"/>
      <c r="NJJ283" s="39"/>
      <c r="NJK283" s="39"/>
      <c r="NJL283" s="39"/>
      <c r="NJM283" s="39"/>
      <c r="NJN283" s="39"/>
      <c r="NJO283" s="39"/>
      <c r="NJP283" s="39"/>
      <c r="NJQ283" s="39"/>
      <c r="NJR283" s="39"/>
      <c r="NJS283" s="39"/>
      <c r="NJT283" s="39"/>
      <c r="NJU283" s="39"/>
      <c r="NJV283" s="39"/>
      <c r="NJW283" s="39"/>
      <c r="NJX283" s="39"/>
      <c r="NJY283" s="39"/>
      <c r="NJZ283" s="39"/>
      <c r="NKA283" s="39"/>
      <c r="NKB283" s="39"/>
      <c r="NKC283" s="39"/>
      <c r="NKD283" s="39"/>
      <c r="NKE283" s="39"/>
      <c r="NKF283" s="39"/>
      <c r="NKG283" s="39"/>
      <c r="NKH283" s="39"/>
      <c r="NKI283" s="39"/>
      <c r="NKJ283" s="39"/>
      <c r="NKK283" s="39"/>
      <c r="NKL283" s="39"/>
      <c r="NKM283" s="39"/>
      <c r="NKN283" s="39"/>
      <c r="NKO283" s="39"/>
      <c r="NKP283" s="39"/>
      <c r="NKQ283" s="39"/>
      <c r="NKR283" s="39"/>
      <c r="NKS283" s="39"/>
      <c r="NKT283" s="39"/>
      <c r="NKU283" s="39"/>
      <c r="NKV283" s="39"/>
      <c r="NKW283" s="39"/>
      <c r="NKX283" s="39"/>
      <c r="NKY283" s="39"/>
      <c r="NKZ283" s="39"/>
      <c r="NLA283" s="39"/>
      <c r="NLB283" s="39"/>
      <c r="NLC283" s="39"/>
      <c r="NLD283" s="39"/>
      <c r="NLE283" s="39"/>
      <c r="NLF283" s="39"/>
      <c r="NLG283" s="39"/>
      <c r="NLH283" s="39"/>
      <c r="NLI283" s="39"/>
      <c r="NLJ283" s="39"/>
      <c r="NLK283" s="39"/>
      <c r="NLL283" s="39"/>
      <c r="NLM283" s="39"/>
      <c r="NLN283" s="39"/>
      <c r="NLO283" s="39"/>
      <c r="NLP283" s="39"/>
      <c r="NLQ283" s="39"/>
      <c r="NLR283" s="39"/>
      <c r="NLS283" s="39"/>
      <c r="NLT283" s="39"/>
      <c r="NLU283" s="39"/>
      <c r="NLV283" s="39"/>
      <c r="NLW283" s="39"/>
      <c r="NLX283" s="39"/>
      <c r="NLY283" s="39"/>
      <c r="NLZ283" s="39"/>
      <c r="NMA283" s="39"/>
      <c r="NMB283" s="39"/>
      <c r="NMC283" s="39"/>
      <c r="NMD283" s="39"/>
      <c r="NME283" s="39"/>
      <c r="NMF283" s="39"/>
      <c r="NMG283" s="39"/>
      <c r="NMH283" s="39"/>
      <c r="NMI283" s="39"/>
      <c r="NMJ283" s="39"/>
      <c r="NMK283" s="39"/>
      <c r="NML283" s="39"/>
      <c r="NMM283" s="39"/>
      <c r="NMN283" s="39"/>
      <c r="NMO283" s="39"/>
      <c r="NMP283" s="39"/>
      <c r="NMQ283" s="39"/>
      <c r="NMR283" s="39"/>
      <c r="NMS283" s="39"/>
      <c r="NMT283" s="39"/>
      <c r="NMU283" s="39"/>
      <c r="NMV283" s="39"/>
      <c r="NMW283" s="39"/>
      <c r="NMX283" s="39"/>
      <c r="NMY283" s="39"/>
      <c r="NMZ283" s="39"/>
      <c r="NNA283" s="39"/>
      <c r="NNB283" s="39"/>
      <c r="NNC283" s="39"/>
      <c r="NND283" s="39"/>
      <c r="NNE283" s="39"/>
      <c r="NNF283" s="39"/>
      <c r="NNG283" s="39"/>
      <c r="NNH283" s="39"/>
      <c r="NNI283" s="39"/>
      <c r="NNJ283" s="39"/>
      <c r="NNK283" s="39"/>
      <c r="NNL283" s="39"/>
      <c r="NNM283" s="39"/>
      <c r="NNN283" s="39"/>
      <c r="NNO283" s="39"/>
      <c r="NNP283" s="39"/>
      <c r="NNQ283" s="39"/>
      <c r="NNR283" s="39"/>
      <c r="NNS283" s="39"/>
      <c r="NNT283" s="39"/>
      <c r="NNU283" s="39"/>
      <c r="NNV283" s="39"/>
      <c r="NNW283" s="39"/>
      <c r="NNX283" s="39"/>
      <c r="NNY283" s="39"/>
      <c r="NNZ283" s="39"/>
      <c r="NOA283" s="39"/>
      <c r="NOB283" s="39"/>
      <c r="NOC283" s="39"/>
      <c r="NOD283" s="39"/>
      <c r="NOE283" s="39"/>
      <c r="NOF283" s="39"/>
      <c r="NOG283" s="39"/>
      <c r="NOH283" s="39"/>
      <c r="NOI283" s="39"/>
      <c r="NOJ283" s="39"/>
      <c r="NOK283" s="39"/>
      <c r="NOL283" s="39"/>
      <c r="NOM283" s="39"/>
      <c r="NON283" s="39"/>
      <c r="NOO283" s="39"/>
      <c r="NOP283" s="39"/>
      <c r="NOQ283" s="39"/>
      <c r="NOR283" s="39"/>
      <c r="NOS283" s="39"/>
      <c r="NOT283" s="39"/>
      <c r="NOU283" s="39"/>
      <c r="NOV283" s="39"/>
      <c r="NOW283" s="39"/>
      <c r="NOX283" s="39"/>
      <c r="NOY283" s="39"/>
      <c r="NOZ283" s="39"/>
      <c r="NPA283" s="39"/>
      <c r="NPB283" s="39"/>
      <c r="NPC283" s="39"/>
      <c r="NPD283" s="39"/>
      <c r="NPE283" s="39"/>
      <c r="NPF283" s="39"/>
      <c r="NPG283" s="39"/>
      <c r="NPH283" s="39"/>
      <c r="NPI283" s="39"/>
      <c r="NPJ283" s="39"/>
      <c r="NPK283" s="39"/>
      <c r="NPL283" s="39"/>
      <c r="NPM283" s="39"/>
      <c r="NPN283" s="39"/>
      <c r="NPO283" s="39"/>
      <c r="NPP283" s="39"/>
      <c r="NPQ283" s="39"/>
      <c r="NPR283" s="39"/>
      <c r="NPS283" s="39"/>
      <c r="NPT283" s="39"/>
      <c r="NPU283" s="39"/>
      <c r="NPV283" s="39"/>
      <c r="NPW283" s="39"/>
      <c r="NPX283" s="39"/>
      <c r="NPY283" s="39"/>
      <c r="NPZ283" s="39"/>
      <c r="NQA283" s="39"/>
      <c r="NQB283" s="39"/>
      <c r="NQC283" s="39"/>
      <c r="NQD283" s="39"/>
      <c r="NQE283" s="39"/>
      <c r="NQF283" s="39"/>
      <c r="NQG283" s="39"/>
      <c r="NQH283" s="39"/>
      <c r="NQI283" s="39"/>
      <c r="NQJ283" s="39"/>
      <c r="NQK283" s="39"/>
      <c r="NQL283" s="39"/>
      <c r="NQM283" s="39"/>
      <c r="NQN283" s="39"/>
      <c r="NQO283" s="39"/>
      <c r="NQP283" s="39"/>
      <c r="NQQ283" s="39"/>
      <c r="NQR283" s="39"/>
      <c r="NQS283" s="39"/>
      <c r="NQT283" s="39"/>
      <c r="NQU283" s="39"/>
      <c r="NQV283" s="39"/>
      <c r="NQW283" s="39"/>
      <c r="NQX283" s="39"/>
      <c r="NQY283" s="39"/>
      <c r="NQZ283" s="39"/>
      <c r="NRA283" s="39"/>
      <c r="NRB283" s="39"/>
      <c r="NRC283" s="39"/>
      <c r="NRD283" s="39"/>
      <c r="NRE283" s="39"/>
      <c r="NRF283" s="39"/>
      <c r="NRG283" s="39"/>
      <c r="NRH283" s="39"/>
      <c r="NRI283" s="39"/>
      <c r="NRJ283" s="39"/>
      <c r="NRK283" s="39"/>
      <c r="NRL283" s="39"/>
      <c r="NRM283" s="39"/>
      <c r="NRN283" s="39"/>
      <c r="NRO283" s="39"/>
      <c r="NRP283" s="39"/>
      <c r="NRQ283" s="39"/>
      <c r="NRR283" s="39"/>
      <c r="NRS283" s="39"/>
      <c r="NRT283" s="39"/>
      <c r="NRU283" s="39"/>
      <c r="NRV283" s="39"/>
      <c r="NRW283" s="39"/>
      <c r="NRX283" s="39"/>
      <c r="NRY283" s="39"/>
      <c r="NRZ283" s="39"/>
      <c r="NSA283" s="39"/>
      <c r="NSB283" s="39"/>
      <c r="NSC283" s="39"/>
      <c r="NSD283" s="39"/>
      <c r="NSE283" s="39"/>
      <c r="NSF283" s="39"/>
      <c r="NSG283" s="39"/>
      <c r="NSH283" s="39"/>
      <c r="NSI283" s="39"/>
      <c r="NSJ283" s="39"/>
      <c r="NSK283" s="39"/>
      <c r="NSL283" s="39"/>
      <c r="NSM283" s="39"/>
      <c r="NSN283" s="39"/>
      <c r="NSO283" s="39"/>
      <c r="NSP283" s="39"/>
      <c r="NSQ283" s="39"/>
      <c r="NSR283" s="39"/>
      <c r="NSS283" s="39"/>
      <c r="NST283" s="39"/>
      <c r="NSU283" s="39"/>
      <c r="NSV283" s="39"/>
      <c r="NSW283" s="39"/>
      <c r="NSX283" s="39"/>
      <c r="NSY283" s="39"/>
      <c r="NSZ283" s="39"/>
      <c r="NTA283" s="39"/>
      <c r="NTB283" s="39"/>
      <c r="NTC283" s="39"/>
      <c r="NTD283" s="39"/>
      <c r="NTE283" s="39"/>
      <c r="NTF283" s="39"/>
      <c r="NTG283" s="39"/>
      <c r="NTH283" s="39"/>
      <c r="NTI283" s="39"/>
      <c r="NTJ283" s="39"/>
      <c r="NTK283" s="39"/>
      <c r="NTL283" s="39"/>
      <c r="NTM283" s="39"/>
      <c r="NTN283" s="39"/>
      <c r="NTO283" s="39"/>
      <c r="NTP283" s="39"/>
      <c r="NTQ283" s="39"/>
      <c r="NTR283" s="39"/>
      <c r="NTS283" s="39"/>
      <c r="NTT283" s="39"/>
      <c r="NTU283" s="39"/>
      <c r="NTV283" s="39"/>
      <c r="NTW283" s="39"/>
      <c r="NTX283" s="39"/>
      <c r="NTY283" s="39"/>
      <c r="NTZ283" s="39"/>
      <c r="NUA283" s="39"/>
      <c r="NUB283" s="39"/>
      <c r="NUC283" s="39"/>
      <c r="NUD283" s="39"/>
      <c r="NUE283" s="39"/>
      <c r="NUF283" s="39"/>
      <c r="NUG283" s="39"/>
      <c r="NUH283" s="39"/>
      <c r="NUI283" s="39"/>
      <c r="NUJ283" s="39"/>
      <c r="NUK283" s="39"/>
      <c r="NUL283" s="39"/>
      <c r="NUM283" s="39"/>
      <c r="NUN283" s="39"/>
      <c r="NUO283" s="39"/>
      <c r="NUP283" s="39"/>
      <c r="NUQ283" s="39"/>
      <c r="NUR283" s="39"/>
      <c r="NUS283" s="39"/>
      <c r="NUT283" s="39"/>
      <c r="NUU283" s="39"/>
      <c r="NUV283" s="39"/>
      <c r="NUW283" s="39"/>
      <c r="NUX283" s="39"/>
      <c r="NUY283" s="39"/>
      <c r="NUZ283" s="39"/>
      <c r="NVA283" s="39"/>
      <c r="NVB283" s="39"/>
      <c r="NVC283" s="39"/>
      <c r="NVD283" s="39"/>
      <c r="NVE283" s="39"/>
      <c r="NVF283" s="39"/>
      <c r="NVG283" s="39"/>
      <c r="NVH283" s="39"/>
      <c r="NVI283" s="39"/>
      <c r="NVJ283" s="39"/>
      <c r="NVK283" s="39"/>
      <c r="NVL283" s="39"/>
      <c r="NVM283" s="39"/>
      <c r="NVN283" s="39"/>
      <c r="NVO283" s="39"/>
      <c r="NVP283" s="39"/>
      <c r="NVQ283" s="39"/>
      <c r="NVR283" s="39"/>
      <c r="NVS283" s="39"/>
      <c r="NVT283" s="39"/>
      <c r="NVU283" s="39"/>
      <c r="NVV283" s="39"/>
      <c r="NVW283" s="39"/>
      <c r="NVX283" s="39"/>
      <c r="NVY283" s="39"/>
      <c r="NVZ283" s="39"/>
      <c r="NWA283" s="39"/>
      <c r="NWB283" s="39"/>
      <c r="NWC283" s="39"/>
      <c r="NWD283" s="39"/>
      <c r="NWE283" s="39"/>
      <c r="NWF283" s="39"/>
      <c r="NWG283" s="39"/>
      <c r="NWH283" s="39"/>
      <c r="NWI283" s="39"/>
      <c r="NWJ283" s="39"/>
      <c r="NWK283" s="39"/>
      <c r="NWL283" s="39"/>
      <c r="NWM283" s="39"/>
      <c r="NWN283" s="39"/>
      <c r="NWO283" s="39"/>
      <c r="NWP283" s="39"/>
      <c r="NWQ283" s="39"/>
      <c r="NWR283" s="39"/>
      <c r="NWS283" s="39"/>
      <c r="NWT283" s="39"/>
      <c r="NWU283" s="39"/>
      <c r="NWV283" s="39"/>
      <c r="NWW283" s="39"/>
      <c r="NWX283" s="39"/>
      <c r="NWY283" s="39"/>
      <c r="NWZ283" s="39"/>
      <c r="NXA283" s="39"/>
      <c r="NXB283" s="39"/>
      <c r="NXC283" s="39"/>
      <c r="NXD283" s="39"/>
      <c r="NXE283" s="39"/>
      <c r="NXF283" s="39"/>
      <c r="NXG283" s="39"/>
      <c r="NXH283" s="39"/>
      <c r="NXI283" s="39"/>
      <c r="NXJ283" s="39"/>
      <c r="NXK283" s="39"/>
      <c r="NXL283" s="39"/>
      <c r="NXM283" s="39"/>
      <c r="NXN283" s="39"/>
      <c r="NXO283" s="39"/>
      <c r="NXP283" s="39"/>
      <c r="NXQ283" s="39"/>
      <c r="NXR283" s="39"/>
      <c r="NXS283" s="39"/>
      <c r="NXT283" s="39"/>
      <c r="NXU283" s="39"/>
      <c r="NXV283" s="39"/>
      <c r="NXW283" s="39"/>
      <c r="NXX283" s="39"/>
      <c r="NXY283" s="39"/>
      <c r="NXZ283" s="39"/>
      <c r="NYA283" s="39"/>
      <c r="NYB283" s="39"/>
      <c r="NYC283" s="39"/>
      <c r="NYD283" s="39"/>
      <c r="NYE283" s="39"/>
      <c r="NYF283" s="39"/>
      <c r="NYG283" s="39"/>
      <c r="NYH283" s="39"/>
      <c r="NYI283" s="39"/>
      <c r="NYJ283" s="39"/>
      <c r="NYK283" s="39"/>
      <c r="NYL283" s="39"/>
      <c r="NYM283" s="39"/>
      <c r="NYN283" s="39"/>
      <c r="NYO283" s="39"/>
      <c r="NYP283" s="39"/>
      <c r="NYQ283" s="39"/>
      <c r="NYR283" s="39"/>
      <c r="NYS283" s="39"/>
      <c r="NYT283" s="39"/>
      <c r="NYU283" s="39"/>
      <c r="NYV283" s="39"/>
      <c r="NYW283" s="39"/>
      <c r="NYX283" s="39"/>
      <c r="NYY283" s="39"/>
      <c r="NYZ283" s="39"/>
      <c r="NZA283" s="39"/>
      <c r="NZB283" s="39"/>
      <c r="NZC283" s="39"/>
      <c r="NZD283" s="39"/>
      <c r="NZE283" s="39"/>
      <c r="NZF283" s="39"/>
      <c r="NZG283" s="39"/>
      <c r="NZH283" s="39"/>
      <c r="NZI283" s="39"/>
      <c r="NZJ283" s="39"/>
      <c r="NZK283" s="39"/>
      <c r="NZL283" s="39"/>
      <c r="NZM283" s="39"/>
      <c r="NZN283" s="39"/>
      <c r="NZO283" s="39"/>
      <c r="NZP283" s="39"/>
      <c r="NZQ283" s="39"/>
      <c r="NZR283" s="39"/>
      <c r="NZS283" s="39"/>
      <c r="NZT283" s="39"/>
      <c r="NZU283" s="39"/>
      <c r="NZV283" s="39"/>
      <c r="NZW283" s="39"/>
      <c r="NZX283" s="39"/>
      <c r="NZY283" s="39"/>
      <c r="NZZ283" s="39"/>
      <c r="OAA283" s="39"/>
      <c r="OAB283" s="39"/>
      <c r="OAC283" s="39"/>
      <c r="OAD283" s="39"/>
      <c r="OAE283" s="39"/>
      <c r="OAF283" s="39"/>
      <c r="OAG283" s="39"/>
      <c r="OAH283" s="39"/>
      <c r="OAI283" s="39"/>
      <c r="OAJ283" s="39"/>
      <c r="OAK283" s="39"/>
      <c r="OAL283" s="39"/>
      <c r="OAM283" s="39"/>
      <c r="OAN283" s="39"/>
      <c r="OAO283" s="39"/>
      <c r="OAP283" s="39"/>
      <c r="OAQ283" s="39"/>
      <c r="OAR283" s="39"/>
      <c r="OAS283" s="39"/>
      <c r="OAT283" s="39"/>
      <c r="OAU283" s="39"/>
      <c r="OAV283" s="39"/>
      <c r="OAW283" s="39"/>
      <c r="OAX283" s="39"/>
      <c r="OAY283" s="39"/>
      <c r="OAZ283" s="39"/>
      <c r="OBA283" s="39"/>
      <c r="OBB283" s="39"/>
      <c r="OBC283" s="39"/>
      <c r="OBD283" s="39"/>
      <c r="OBE283" s="39"/>
      <c r="OBF283" s="39"/>
      <c r="OBG283" s="39"/>
      <c r="OBH283" s="39"/>
      <c r="OBI283" s="39"/>
      <c r="OBJ283" s="39"/>
      <c r="OBK283" s="39"/>
      <c r="OBL283" s="39"/>
      <c r="OBM283" s="39"/>
      <c r="OBN283" s="39"/>
      <c r="OBO283" s="39"/>
      <c r="OBP283" s="39"/>
      <c r="OBQ283" s="39"/>
      <c r="OBR283" s="39"/>
      <c r="OBS283" s="39"/>
      <c r="OBT283" s="39"/>
      <c r="OBU283" s="39"/>
      <c r="OBV283" s="39"/>
      <c r="OBW283" s="39"/>
      <c r="OBX283" s="39"/>
      <c r="OBY283" s="39"/>
      <c r="OBZ283" s="39"/>
      <c r="OCA283" s="39"/>
      <c r="OCB283" s="39"/>
      <c r="OCC283" s="39"/>
      <c r="OCD283" s="39"/>
      <c r="OCE283" s="39"/>
      <c r="OCF283" s="39"/>
      <c r="OCG283" s="39"/>
      <c r="OCH283" s="39"/>
      <c r="OCI283" s="39"/>
      <c r="OCJ283" s="39"/>
      <c r="OCK283" s="39"/>
      <c r="OCL283" s="39"/>
      <c r="OCM283" s="39"/>
      <c r="OCN283" s="39"/>
      <c r="OCO283" s="39"/>
      <c r="OCP283" s="39"/>
      <c r="OCQ283" s="39"/>
      <c r="OCR283" s="39"/>
      <c r="OCS283" s="39"/>
      <c r="OCT283" s="39"/>
      <c r="OCU283" s="39"/>
      <c r="OCV283" s="39"/>
      <c r="OCW283" s="39"/>
      <c r="OCX283" s="39"/>
      <c r="OCY283" s="39"/>
      <c r="OCZ283" s="39"/>
      <c r="ODA283" s="39"/>
      <c r="ODB283" s="39"/>
      <c r="ODC283" s="39"/>
      <c r="ODD283" s="39"/>
      <c r="ODE283" s="39"/>
      <c r="ODF283" s="39"/>
      <c r="ODG283" s="39"/>
      <c r="ODH283" s="39"/>
      <c r="ODI283" s="39"/>
      <c r="ODJ283" s="39"/>
      <c r="ODK283" s="39"/>
      <c r="ODL283" s="39"/>
      <c r="ODM283" s="39"/>
      <c r="ODN283" s="39"/>
      <c r="ODO283" s="39"/>
      <c r="ODP283" s="39"/>
      <c r="ODQ283" s="39"/>
      <c r="ODR283" s="39"/>
      <c r="ODS283" s="39"/>
      <c r="ODT283" s="39"/>
      <c r="ODU283" s="39"/>
      <c r="ODV283" s="39"/>
      <c r="ODW283" s="39"/>
      <c r="ODX283" s="39"/>
      <c r="ODY283" s="39"/>
      <c r="ODZ283" s="39"/>
      <c r="OEA283" s="39"/>
      <c r="OEB283" s="39"/>
      <c r="OEC283" s="39"/>
      <c r="OED283" s="39"/>
      <c r="OEE283" s="39"/>
      <c r="OEF283" s="39"/>
      <c r="OEG283" s="39"/>
      <c r="OEH283" s="39"/>
      <c r="OEI283" s="39"/>
      <c r="OEJ283" s="39"/>
      <c r="OEK283" s="39"/>
      <c r="OEL283" s="39"/>
      <c r="OEM283" s="39"/>
      <c r="OEN283" s="39"/>
      <c r="OEO283" s="39"/>
      <c r="OEP283" s="39"/>
      <c r="OEQ283" s="39"/>
      <c r="OER283" s="39"/>
      <c r="OES283" s="39"/>
      <c r="OET283" s="39"/>
      <c r="OEU283" s="39"/>
      <c r="OEV283" s="39"/>
      <c r="OEW283" s="39"/>
      <c r="OEX283" s="39"/>
      <c r="OEY283" s="39"/>
      <c r="OEZ283" s="39"/>
      <c r="OFA283" s="39"/>
      <c r="OFB283" s="39"/>
      <c r="OFC283" s="39"/>
      <c r="OFD283" s="39"/>
      <c r="OFE283" s="39"/>
      <c r="OFF283" s="39"/>
      <c r="OFG283" s="39"/>
      <c r="OFH283" s="39"/>
      <c r="OFI283" s="39"/>
      <c r="OFJ283" s="39"/>
      <c r="OFK283" s="39"/>
      <c r="OFL283" s="39"/>
      <c r="OFM283" s="39"/>
      <c r="OFN283" s="39"/>
      <c r="OFO283" s="39"/>
      <c r="OFP283" s="39"/>
      <c r="OFQ283" s="39"/>
      <c r="OFR283" s="39"/>
      <c r="OFS283" s="39"/>
      <c r="OFT283" s="39"/>
      <c r="OFU283" s="39"/>
      <c r="OFV283" s="39"/>
      <c r="OFW283" s="39"/>
      <c r="OFX283" s="39"/>
      <c r="OFY283" s="39"/>
      <c r="OFZ283" s="39"/>
      <c r="OGA283" s="39"/>
      <c r="OGB283" s="39"/>
      <c r="OGC283" s="39"/>
      <c r="OGD283" s="39"/>
      <c r="OGE283" s="39"/>
      <c r="OGF283" s="39"/>
      <c r="OGG283" s="39"/>
      <c r="OGH283" s="39"/>
      <c r="OGI283" s="39"/>
      <c r="OGJ283" s="39"/>
      <c r="OGK283" s="39"/>
      <c r="OGL283" s="39"/>
      <c r="OGM283" s="39"/>
      <c r="OGN283" s="39"/>
      <c r="OGO283" s="39"/>
      <c r="OGP283" s="39"/>
      <c r="OGQ283" s="39"/>
      <c r="OGR283" s="39"/>
      <c r="OGS283" s="39"/>
      <c r="OGT283" s="39"/>
      <c r="OGU283" s="39"/>
      <c r="OGV283" s="39"/>
      <c r="OGW283" s="39"/>
      <c r="OGX283" s="39"/>
      <c r="OGY283" s="39"/>
      <c r="OGZ283" s="39"/>
      <c r="OHA283" s="39"/>
      <c r="OHB283" s="39"/>
      <c r="OHC283" s="39"/>
      <c r="OHD283" s="39"/>
      <c r="OHE283" s="39"/>
      <c r="OHF283" s="39"/>
      <c r="OHG283" s="39"/>
      <c r="OHH283" s="39"/>
      <c r="OHI283" s="39"/>
      <c r="OHJ283" s="39"/>
      <c r="OHK283" s="39"/>
      <c r="OHL283" s="39"/>
      <c r="OHM283" s="39"/>
      <c r="OHN283" s="39"/>
      <c r="OHO283" s="39"/>
      <c r="OHP283" s="39"/>
      <c r="OHQ283" s="39"/>
      <c r="OHR283" s="39"/>
      <c r="OHS283" s="39"/>
      <c r="OHT283" s="39"/>
      <c r="OHU283" s="39"/>
      <c r="OHV283" s="39"/>
      <c r="OHW283" s="39"/>
      <c r="OHX283" s="39"/>
      <c r="OHY283" s="39"/>
      <c r="OHZ283" s="39"/>
      <c r="OIA283" s="39"/>
      <c r="OIB283" s="39"/>
      <c r="OIC283" s="39"/>
      <c r="OID283" s="39"/>
      <c r="OIE283" s="39"/>
      <c r="OIF283" s="39"/>
      <c r="OIG283" s="39"/>
      <c r="OIH283" s="39"/>
      <c r="OII283" s="39"/>
      <c r="OIJ283" s="39"/>
      <c r="OIK283" s="39"/>
      <c r="OIL283" s="39"/>
      <c r="OIM283" s="39"/>
      <c r="OIN283" s="39"/>
      <c r="OIO283" s="39"/>
      <c r="OIP283" s="39"/>
      <c r="OIQ283" s="39"/>
      <c r="OIR283" s="39"/>
      <c r="OIS283" s="39"/>
      <c r="OIT283" s="39"/>
      <c r="OIU283" s="39"/>
      <c r="OIV283" s="39"/>
      <c r="OIW283" s="39"/>
      <c r="OIX283" s="39"/>
      <c r="OIY283" s="39"/>
      <c r="OIZ283" s="39"/>
      <c r="OJA283" s="39"/>
      <c r="OJB283" s="39"/>
      <c r="OJC283" s="39"/>
      <c r="OJD283" s="39"/>
      <c r="OJE283" s="39"/>
      <c r="OJF283" s="39"/>
      <c r="OJG283" s="39"/>
      <c r="OJH283" s="39"/>
      <c r="OJI283" s="39"/>
      <c r="OJJ283" s="39"/>
      <c r="OJK283" s="39"/>
      <c r="OJL283" s="39"/>
      <c r="OJM283" s="39"/>
      <c r="OJN283" s="39"/>
      <c r="OJO283" s="39"/>
      <c r="OJP283" s="39"/>
      <c r="OJQ283" s="39"/>
      <c r="OJR283" s="39"/>
      <c r="OJS283" s="39"/>
      <c r="OJT283" s="39"/>
      <c r="OJU283" s="39"/>
      <c r="OJV283" s="39"/>
      <c r="OJW283" s="39"/>
      <c r="OJX283" s="39"/>
      <c r="OJY283" s="39"/>
      <c r="OJZ283" s="39"/>
      <c r="OKA283" s="39"/>
      <c r="OKB283" s="39"/>
      <c r="OKC283" s="39"/>
      <c r="OKD283" s="39"/>
      <c r="OKE283" s="39"/>
      <c r="OKF283" s="39"/>
      <c r="OKG283" s="39"/>
      <c r="OKH283" s="39"/>
      <c r="OKI283" s="39"/>
      <c r="OKJ283" s="39"/>
      <c r="OKK283" s="39"/>
      <c r="OKL283" s="39"/>
      <c r="OKM283" s="39"/>
      <c r="OKN283" s="39"/>
      <c r="OKO283" s="39"/>
      <c r="OKP283" s="39"/>
      <c r="OKQ283" s="39"/>
      <c r="OKR283" s="39"/>
      <c r="OKS283" s="39"/>
      <c r="OKT283" s="39"/>
      <c r="OKU283" s="39"/>
      <c r="OKV283" s="39"/>
      <c r="OKW283" s="39"/>
      <c r="OKX283" s="39"/>
      <c r="OKY283" s="39"/>
      <c r="OKZ283" s="39"/>
      <c r="OLA283" s="39"/>
      <c r="OLB283" s="39"/>
      <c r="OLC283" s="39"/>
      <c r="OLD283" s="39"/>
      <c r="OLE283" s="39"/>
      <c r="OLF283" s="39"/>
      <c r="OLG283" s="39"/>
      <c r="OLH283" s="39"/>
      <c r="OLI283" s="39"/>
      <c r="OLJ283" s="39"/>
      <c r="OLK283" s="39"/>
      <c r="OLL283" s="39"/>
      <c r="OLM283" s="39"/>
      <c r="OLN283" s="39"/>
      <c r="OLO283" s="39"/>
      <c r="OLP283" s="39"/>
      <c r="OLQ283" s="39"/>
      <c r="OLR283" s="39"/>
      <c r="OLS283" s="39"/>
      <c r="OLT283" s="39"/>
      <c r="OLU283" s="39"/>
      <c r="OLV283" s="39"/>
      <c r="OLW283" s="39"/>
      <c r="OLX283" s="39"/>
      <c r="OLY283" s="39"/>
      <c r="OLZ283" s="39"/>
      <c r="OMA283" s="39"/>
      <c r="OMB283" s="39"/>
      <c r="OMC283" s="39"/>
      <c r="OMD283" s="39"/>
      <c r="OME283" s="39"/>
      <c r="OMF283" s="39"/>
      <c r="OMG283" s="39"/>
      <c r="OMH283" s="39"/>
      <c r="OMI283" s="39"/>
      <c r="OMJ283" s="39"/>
      <c r="OMK283" s="39"/>
      <c r="OML283" s="39"/>
      <c r="OMM283" s="39"/>
      <c r="OMN283" s="39"/>
      <c r="OMO283" s="39"/>
      <c r="OMP283" s="39"/>
      <c r="OMQ283" s="39"/>
      <c r="OMR283" s="39"/>
      <c r="OMS283" s="39"/>
      <c r="OMT283" s="39"/>
      <c r="OMU283" s="39"/>
      <c r="OMV283" s="39"/>
      <c r="OMW283" s="39"/>
      <c r="OMX283" s="39"/>
      <c r="OMY283" s="39"/>
      <c r="OMZ283" s="39"/>
      <c r="ONA283" s="39"/>
      <c r="ONB283" s="39"/>
      <c r="ONC283" s="39"/>
      <c r="OND283" s="39"/>
      <c r="ONE283" s="39"/>
      <c r="ONF283" s="39"/>
      <c r="ONG283" s="39"/>
      <c r="ONH283" s="39"/>
      <c r="ONI283" s="39"/>
      <c r="ONJ283" s="39"/>
      <c r="ONK283" s="39"/>
      <c r="ONL283" s="39"/>
      <c r="ONM283" s="39"/>
      <c r="ONN283" s="39"/>
      <c r="ONO283" s="39"/>
      <c r="ONP283" s="39"/>
      <c r="ONQ283" s="39"/>
      <c r="ONR283" s="39"/>
      <c r="ONS283" s="39"/>
      <c r="ONT283" s="39"/>
      <c r="ONU283" s="39"/>
      <c r="ONV283" s="39"/>
      <c r="ONW283" s="39"/>
      <c r="ONX283" s="39"/>
      <c r="ONY283" s="39"/>
      <c r="ONZ283" s="39"/>
      <c r="OOA283" s="39"/>
      <c r="OOB283" s="39"/>
      <c r="OOC283" s="39"/>
      <c r="OOD283" s="39"/>
      <c r="OOE283" s="39"/>
      <c r="OOF283" s="39"/>
      <c r="OOG283" s="39"/>
      <c r="OOH283" s="39"/>
      <c r="OOI283" s="39"/>
      <c r="OOJ283" s="39"/>
      <c r="OOK283" s="39"/>
      <c r="OOL283" s="39"/>
      <c r="OOM283" s="39"/>
      <c r="OON283" s="39"/>
      <c r="OOO283" s="39"/>
      <c r="OOP283" s="39"/>
      <c r="OOQ283" s="39"/>
      <c r="OOR283" s="39"/>
      <c r="OOS283" s="39"/>
      <c r="OOT283" s="39"/>
      <c r="OOU283" s="39"/>
      <c r="OOV283" s="39"/>
      <c r="OOW283" s="39"/>
      <c r="OOX283" s="39"/>
      <c r="OOY283" s="39"/>
      <c r="OOZ283" s="39"/>
      <c r="OPA283" s="39"/>
      <c r="OPB283" s="39"/>
      <c r="OPC283" s="39"/>
      <c r="OPD283" s="39"/>
      <c r="OPE283" s="39"/>
      <c r="OPF283" s="39"/>
      <c r="OPG283" s="39"/>
      <c r="OPH283" s="39"/>
      <c r="OPI283" s="39"/>
      <c r="OPJ283" s="39"/>
      <c r="OPK283" s="39"/>
      <c r="OPL283" s="39"/>
      <c r="OPM283" s="39"/>
      <c r="OPN283" s="39"/>
      <c r="OPO283" s="39"/>
      <c r="OPP283" s="39"/>
      <c r="OPQ283" s="39"/>
      <c r="OPR283" s="39"/>
      <c r="OPS283" s="39"/>
      <c r="OPT283" s="39"/>
      <c r="OPU283" s="39"/>
      <c r="OPV283" s="39"/>
      <c r="OPW283" s="39"/>
      <c r="OPX283" s="39"/>
      <c r="OPY283" s="39"/>
      <c r="OPZ283" s="39"/>
      <c r="OQA283" s="39"/>
      <c r="OQB283" s="39"/>
      <c r="OQC283" s="39"/>
      <c r="OQD283" s="39"/>
      <c r="OQE283" s="39"/>
      <c r="OQF283" s="39"/>
      <c r="OQG283" s="39"/>
      <c r="OQH283" s="39"/>
      <c r="OQI283" s="39"/>
      <c r="OQJ283" s="39"/>
      <c r="OQK283" s="39"/>
      <c r="OQL283" s="39"/>
      <c r="OQM283" s="39"/>
      <c r="OQN283" s="39"/>
      <c r="OQO283" s="39"/>
      <c r="OQP283" s="39"/>
      <c r="OQQ283" s="39"/>
      <c r="OQR283" s="39"/>
      <c r="OQS283" s="39"/>
      <c r="OQT283" s="39"/>
      <c r="OQU283" s="39"/>
      <c r="OQV283" s="39"/>
      <c r="OQW283" s="39"/>
      <c r="OQX283" s="39"/>
      <c r="OQY283" s="39"/>
      <c r="OQZ283" s="39"/>
      <c r="ORA283" s="39"/>
      <c r="ORB283" s="39"/>
      <c r="ORC283" s="39"/>
      <c r="ORD283" s="39"/>
      <c r="ORE283" s="39"/>
      <c r="ORF283" s="39"/>
      <c r="ORG283" s="39"/>
      <c r="ORH283" s="39"/>
      <c r="ORI283" s="39"/>
      <c r="ORJ283" s="39"/>
      <c r="ORK283" s="39"/>
      <c r="ORL283" s="39"/>
      <c r="ORM283" s="39"/>
      <c r="ORN283" s="39"/>
      <c r="ORO283" s="39"/>
      <c r="ORP283" s="39"/>
      <c r="ORQ283" s="39"/>
      <c r="ORR283" s="39"/>
      <c r="ORS283" s="39"/>
      <c r="ORT283" s="39"/>
      <c r="ORU283" s="39"/>
      <c r="ORV283" s="39"/>
      <c r="ORW283" s="39"/>
      <c r="ORX283" s="39"/>
      <c r="ORY283" s="39"/>
      <c r="ORZ283" s="39"/>
      <c r="OSA283" s="39"/>
      <c r="OSB283" s="39"/>
      <c r="OSC283" s="39"/>
      <c r="OSD283" s="39"/>
      <c r="OSE283" s="39"/>
      <c r="OSF283" s="39"/>
      <c r="OSG283" s="39"/>
      <c r="OSH283" s="39"/>
      <c r="OSI283" s="39"/>
      <c r="OSJ283" s="39"/>
      <c r="OSK283" s="39"/>
      <c r="OSL283" s="39"/>
      <c r="OSM283" s="39"/>
      <c r="OSN283" s="39"/>
      <c r="OSO283" s="39"/>
      <c r="OSP283" s="39"/>
      <c r="OSQ283" s="39"/>
      <c r="OSR283" s="39"/>
      <c r="OSS283" s="39"/>
      <c r="OST283" s="39"/>
      <c r="OSU283" s="39"/>
      <c r="OSV283" s="39"/>
      <c r="OSW283" s="39"/>
      <c r="OSX283" s="39"/>
      <c r="OSY283" s="39"/>
      <c r="OSZ283" s="39"/>
      <c r="OTA283" s="39"/>
      <c r="OTB283" s="39"/>
      <c r="OTC283" s="39"/>
      <c r="OTD283" s="39"/>
      <c r="OTE283" s="39"/>
      <c r="OTF283" s="39"/>
      <c r="OTG283" s="39"/>
      <c r="OTH283" s="39"/>
      <c r="OTI283" s="39"/>
      <c r="OTJ283" s="39"/>
      <c r="OTK283" s="39"/>
      <c r="OTL283" s="39"/>
      <c r="OTM283" s="39"/>
      <c r="OTN283" s="39"/>
      <c r="OTO283" s="39"/>
      <c r="OTP283" s="39"/>
      <c r="OTQ283" s="39"/>
      <c r="OTR283" s="39"/>
      <c r="OTS283" s="39"/>
      <c r="OTT283" s="39"/>
      <c r="OTU283" s="39"/>
      <c r="OTV283" s="39"/>
      <c r="OTW283" s="39"/>
      <c r="OTX283" s="39"/>
      <c r="OTY283" s="39"/>
      <c r="OTZ283" s="39"/>
      <c r="OUA283" s="39"/>
      <c r="OUB283" s="39"/>
      <c r="OUC283" s="39"/>
      <c r="OUD283" s="39"/>
      <c r="OUE283" s="39"/>
      <c r="OUF283" s="39"/>
      <c r="OUG283" s="39"/>
      <c r="OUH283" s="39"/>
      <c r="OUI283" s="39"/>
      <c r="OUJ283" s="39"/>
      <c r="OUK283" s="39"/>
      <c r="OUL283" s="39"/>
      <c r="OUM283" s="39"/>
      <c r="OUN283" s="39"/>
      <c r="OUO283" s="39"/>
      <c r="OUP283" s="39"/>
      <c r="OUQ283" s="39"/>
      <c r="OUR283" s="39"/>
      <c r="OUS283" s="39"/>
      <c r="OUT283" s="39"/>
      <c r="OUU283" s="39"/>
      <c r="OUV283" s="39"/>
      <c r="OUW283" s="39"/>
      <c r="OUX283" s="39"/>
      <c r="OUY283" s="39"/>
      <c r="OUZ283" s="39"/>
      <c r="OVA283" s="39"/>
      <c r="OVB283" s="39"/>
      <c r="OVC283" s="39"/>
      <c r="OVD283" s="39"/>
      <c r="OVE283" s="39"/>
      <c r="OVF283" s="39"/>
      <c r="OVG283" s="39"/>
      <c r="OVH283" s="39"/>
      <c r="OVI283" s="39"/>
      <c r="OVJ283" s="39"/>
      <c r="OVK283" s="39"/>
      <c r="OVL283" s="39"/>
      <c r="OVM283" s="39"/>
      <c r="OVN283" s="39"/>
      <c r="OVO283" s="39"/>
      <c r="OVP283" s="39"/>
      <c r="OVQ283" s="39"/>
      <c r="OVR283" s="39"/>
      <c r="OVS283" s="39"/>
      <c r="OVT283" s="39"/>
      <c r="OVU283" s="39"/>
      <c r="OVV283" s="39"/>
      <c r="OVW283" s="39"/>
      <c r="OVX283" s="39"/>
      <c r="OVY283" s="39"/>
      <c r="OVZ283" s="39"/>
      <c r="OWA283" s="39"/>
      <c r="OWB283" s="39"/>
      <c r="OWC283" s="39"/>
      <c r="OWD283" s="39"/>
      <c r="OWE283" s="39"/>
      <c r="OWF283" s="39"/>
      <c r="OWG283" s="39"/>
      <c r="OWH283" s="39"/>
      <c r="OWI283" s="39"/>
      <c r="OWJ283" s="39"/>
      <c r="OWK283" s="39"/>
      <c r="OWL283" s="39"/>
      <c r="OWM283" s="39"/>
      <c r="OWN283" s="39"/>
      <c r="OWO283" s="39"/>
      <c r="OWP283" s="39"/>
      <c r="OWQ283" s="39"/>
      <c r="OWR283" s="39"/>
      <c r="OWS283" s="39"/>
      <c r="OWT283" s="39"/>
      <c r="OWU283" s="39"/>
      <c r="OWV283" s="39"/>
      <c r="OWW283" s="39"/>
      <c r="OWX283" s="39"/>
      <c r="OWY283" s="39"/>
      <c r="OWZ283" s="39"/>
      <c r="OXA283" s="39"/>
      <c r="OXB283" s="39"/>
      <c r="OXC283" s="39"/>
      <c r="OXD283" s="39"/>
      <c r="OXE283" s="39"/>
      <c r="OXF283" s="39"/>
      <c r="OXG283" s="39"/>
      <c r="OXH283" s="39"/>
      <c r="OXI283" s="39"/>
      <c r="OXJ283" s="39"/>
      <c r="OXK283" s="39"/>
      <c r="OXL283" s="39"/>
      <c r="OXM283" s="39"/>
      <c r="OXN283" s="39"/>
      <c r="OXO283" s="39"/>
      <c r="OXP283" s="39"/>
      <c r="OXQ283" s="39"/>
      <c r="OXR283" s="39"/>
      <c r="OXS283" s="39"/>
      <c r="OXT283" s="39"/>
      <c r="OXU283" s="39"/>
      <c r="OXV283" s="39"/>
      <c r="OXW283" s="39"/>
      <c r="OXX283" s="39"/>
      <c r="OXY283" s="39"/>
      <c r="OXZ283" s="39"/>
      <c r="OYA283" s="39"/>
      <c r="OYB283" s="39"/>
      <c r="OYC283" s="39"/>
      <c r="OYD283" s="39"/>
      <c r="OYE283" s="39"/>
      <c r="OYF283" s="39"/>
      <c r="OYG283" s="39"/>
      <c r="OYH283" s="39"/>
      <c r="OYI283" s="39"/>
      <c r="OYJ283" s="39"/>
      <c r="OYK283" s="39"/>
      <c r="OYL283" s="39"/>
      <c r="OYM283" s="39"/>
      <c r="OYN283" s="39"/>
      <c r="OYO283" s="39"/>
      <c r="OYP283" s="39"/>
      <c r="OYQ283" s="39"/>
      <c r="OYR283" s="39"/>
      <c r="OYS283" s="39"/>
      <c r="OYT283" s="39"/>
      <c r="OYU283" s="39"/>
      <c r="OYV283" s="39"/>
      <c r="OYW283" s="39"/>
      <c r="OYX283" s="39"/>
      <c r="OYY283" s="39"/>
      <c r="OYZ283" s="39"/>
      <c r="OZA283" s="39"/>
      <c r="OZB283" s="39"/>
      <c r="OZC283" s="39"/>
      <c r="OZD283" s="39"/>
      <c r="OZE283" s="39"/>
      <c r="OZF283" s="39"/>
      <c r="OZG283" s="39"/>
      <c r="OZH283" s="39"/>
      <c r="OZI283" s="39"/>
      <c r="OZJ283" s="39"/>
      <c r="OZK283" s="39"/>
      <c r="OZL283" s="39"/>
      <c r="OZM283" s="39"/>
      <c r="OZN283" s="39"/>
      <c r="OZO283" s="39"/>
      <c r="OZP283" s="39"/>
      <c r="OZQ283" s="39"/>
      <c r="OZR283" s="39"/>
      <c r="OZS283" s="39"/>
      <c r="OZT283" s="39"/>
      <c r="OZU283" s="39"/>
      <c r="OZV283" s="39"/>
      <c r="OZW283" s="39"/>
      <c r="OZX283" s="39"/>
      <c r="OZY283" s="39"/>
      <c r="OZZ283" s="39"/>
      <c r="PAA283" s="39"/>
      <c r="PAB283" s="39"/>
      <c r="PAC283" s="39"/>
      <c r="PAD283" s="39"/>
      <c r="PAE283" s="39"/>
      <c r="PAF283" s="39"/>
      <c r="PAG283" s="39"/>
      <c r="PAH283" s="39"/>
      <c r="PAI283" s="39"/>
      <c r="PAJ283" s="39"/>
      <c r="PAK283" s="39"/>
      <c r="PAL283" s="39"/>
      <c r="PAM283" s="39"/>
      <c r="PAN283" s="39"/>
      <c r="PAO283" s="39"/>
      <c r="PAP283" s="39"/>
      <c r="PAQ283" s="39"/>
      <c r="PAR283" s="39"/>
      <c r="PAS283" s="39"/>
      <c r="PAT283" s="39"/>
      <c r="PAU283" s="39"/>
      <c r="PAV283" s="39"/>
      <c r="PAW283" s="39"/>
      <c r="PAX283" s="39"/>
      <c r="PAY283" s="39"/>
      <c r="PAZ283" s="39"/>
      <c r="PBA283" s="39"/>
      <c r="PBB283" s="39"/>
      <c r="PBC283" s="39"/>
      <c r="PBD283" s="39"/>
      <c r="PBE283" s="39"/>
      <c r="PBF283" s="39"/>
      <c r="PBG283" s="39"/>
      <c r="PBH283" s="39"/>
      <c r="PBI283" s="39"/>
      <c r="PBJ283" s="39"/>
      <c r="PBK283" s="39"/>
      <c r="PBL283" s="39"/>
      <c r="PBM283" s="39"/>
      <c r="PBN283" s="39"/>
      <c r="PBO283" s="39"/>
      <c r="PBP283" s="39"/>
      <c r="PBQ283" s="39"/>
      <c r="PBR283" s="39"/>
      <c r="PBS283" s="39"/>
      <c r="PBT283" s="39"/>
      <c r="PBU283" s="39"/>
      <c r="PBV283" s="39"/>
      <c r="PBW283" s="39"/>
      <c r="PBX283" s="39"/>
      <c r="PBY283" s="39"/>
      <c r="PBZ283" s="39"/>
      <c r="PCA283" s="39"/>
      <c r="PCB283" s="39"/>
      <c r="PCC283" s="39"/>
      <c r="PCD283" s="39"/>
      <c r="PCE283" s="39"/>
      <c r="PCF283" s="39"/>
      <c r="PCG283" s="39"/>
      <c r="PCH283" s="39"/>
      <c r="PCI283" s="39"/>
      <c r="PCJ283" s="39"/>
      <c r="PCK283" s="39"/>
      <c r="PCL283" s="39"/>
      <c r="PCM283" s="39"/>
      <c r="PCN283" s="39"/>
      <c r="PCO283" s="39"/>
      <c r="PCP283" s="39"/>
      <c r="PCQ283" s="39"/>
      <c r="PCR283" s="39"/>
      <c r="PCS283" s="39"/>
      <c r="PCT283" s="39"/>
      <c r="PCU283" s="39"/>
      <c r="PCV283" s="39"/>
      <c r="PCW283" s="39"/>
      <c r="PCX283" s="39"/>
      <c r="PCY283" s="39"/>
      <c r="PCZ283" s="39"/>
      <c r="PDA283" s="39"/>
      <c r="PDB283" s="39"/>
      <c r="PDC283" s="39"/>
      <c r="PDD283" s="39"/>
      <c r="PDE283" s="39"/>
      <c r="PDF283" s="39"/>
      <c r="PDG283" s="39"/>
      <c r="PDH283" s="39"/>
      <c r="PDI283" s="39"/>
      <c r="PDJ283" s="39"/>
      <c r="PDK283" s="39"/>
      <c r="PDL283" s="39"/>
      <c r="PDM283" s="39"/>
      <c r="PDN283" s="39"/>
      <c r="PDO283" s="39"/>
      <c r="PDP283" s="39"/>
      <c r="PDQ283" s="39"/>
      <c r="PDR283" s="39"/>
      <c r="PDS283" s="39"/>
      <c r="PDT283" s="39"/>
      <c r="PDU283" s="39"/>
      <c r="PDV283" s="39"/>
      <c r="PDW283" s="39"/>
      <c r="PDX283" s="39"/>
      <c r="PDY283" s="39"/>
      <c r="PDZ283" s="39"/>
      <c r="PEA283" s="39"/>
      <c r="PEB283" s="39"/>
      <c r="PEC283" s="39"/>
      <c r="PED283" s="39"/>
      <c r="PEE283" s="39"/>
      <c r="PEF283" s="39"/>
      <c r="PEG283" s="39"/>
      <c r="PEH283" s="39"/>
      <c r="PEI283" s="39"/>
      <c r="PEJ283" s="39"/>
      <c r="PEK283" s="39"/>
      <c r="PEL283" s="39"/>
      <c r="PEM283" s="39"/>
      <c r="PEN283" s="39"/>
      <c r="PEO283" s="39"/>
      <c r="PEP283" s="39"/>
      <c r="PEQ283" s="39"/>
      <c r="PER283" s="39"/>
      <c r="PES283" s="39"/>
      <c r="PET283" s="39"/>
      <c r="PEU283" s="39"/>
      <c r="PEV283" s="39"/>
      <c r="PEW283" s="39"/>
      <c r="PEX283" s="39"/>
      <c r="PEY283" s="39"/>
      <c r="PEZ283" s="39"/>
      <c r="PFA283" s="39"/>
      <c r="PFB283" s="39"/>
      <c r="PFC283" s="39"/>
      <c r="PFD283" s="39"/>
      <c r="PFE283" s="39"/>
      <c r="PFF283" s="39"/>
      <c r="PFG283" s="39"/>
      <c r="PFH283" s="39"/>
      <c r="PFI283" s="39"/>
      <c r="PFJ283" s="39"/>
      <c r="PFK283" s="39"/>
      <c r="PFL283" s="39"/>
      <c r="PFM283" s="39"/>
      <c r="PFN283" s="39"/>
      <c r="PFO283" s="39"/>
      <c r="PFP283" s="39"/>
      <c r="PFQ283" s="39"/>
      <c r="PFR283" s="39"/>
      <c r="PFS283" s="39"/>
      <c r="PFT283" s="39"/>
      <c r="PFU283" s="39"/>
      <c r="PFV283" s="39"/>
      <c r="PFW283" s="39"/>
      <c r="PFX283" s="39"/>
      <c r="PFY283" s="39"/>
      <c r="PFZ283" s="39"/>
      <c r="PGA283" s="39"/>
      <c r="PGB283" s="39"/>
      <c r="PGC283" s="39"/>
      <c r="PGD283" s="39"/>
      <c r="PGE283" s="39"/>
      <c r="PGF283" s="39"/>
      <c r="PGG283" s="39"/>
      <c r="PGH283" s="39"/>
      <c r="PGI283" s="39"/>
      <c r="PGJ283" s="39"/>
      <c r="PGK283" s="39"/>
      <c r="PGL283" s="39"/>
      <c r="PGM283" s="39"/>
      <c r="PGN283" s="39"/>
      <c r="PGO283" s="39"/>
      <c r="PGP283" s="39"/>
      <c r="PGQ283" s="39"/>
      <c r="PGR283" s="39"/>
      <c r="PGS283" s="39"/>
      <c r="PGT283" s="39"/>
      <c r="PGU283" s="39"/>
      <c r="PGV283" s="39"/>
      <c r="PGW283" s="39"/>
      <c r="PGX283" s="39"/>
      <c r="PGY283" s="39"/>
      <c r="PGZ283" s="39"/>
      <c r="PHA283" s="39"/>
      <c r="PHB283" s="39"/>
      <c r="PHC283" s="39"/>
      <c r="PHD283" s="39"/>
      <c r="PHE283" s="39"/>
      <c r="PHF283" s="39"/>
      <c r="PHG283" s="39"/>
      <c r="PHH283" s="39"/>
      <c r="PHI283" s="39"/>
      <c r="PHJ283" s="39"/>
      <c r="PHK283" s="39"/>
      <c r="PHL283" s="39"/>
      <c r="PHM283" s="39"/>
      <c r="PHN283" s="39"/>
      <c r="PHO283" s="39"/>
      <c r="PHP283" s="39"/>
      <c r="PHQ283" s="39"/>
      <c r="PHR283" s="39"/>
      <c r="PHS283" s="39"/>
      <c r="PHT283" s="39"/>
      <c r="PHU283" s="39"/>
      <c r="PHV283" s="39"/>
      <c r="PHW283" s="39"/>
      <c r="PHX283" s="39"/>
      <c r="PHY283" s="39"/>
      <c r="PHZ283" s="39"/>
      <c r="PIA283" s="39"/>
      <c r="PIB283" s="39"/>
      <c r="PIC283" s="39"/>
      <c r="PID283" s="39"/>
      <c r="PIE283" s="39"/>
      <c r="PIF283" s="39"/>
      <c r="PIG283" s="39"/>
      <c r="PIH283" s="39"/>
      <c r="PII283" s="39"/>
      <c r="PIJ283" s="39"/>
      <c r="PIK283" s="39"/>
      <c r="PIL283" s="39"/>
      <c r="PIM283" s="39"/>
      <c r="PIN283" s="39"/>
      <c r="PIO283" s="39"/>
      <c r="PIP283" s="39"/>
      <c r="PIQ283" s="39"/>
      <c r="PIR283" s="39"/>
      <c r="PIS283" s="39"/>
      <c r="PIT283" s="39"/>
      <c r="PIU283" s="39"/>
      <c r="PIV283" s="39"/>
      <c r="PIW283" s="39"/>
      <c r="PIX283" s="39"/>
      <c r="PIY283" s="39"/>
      <c r="PIZ283" s="39"/>
      <c r="PJA283" s="39"/>
      <c r="PJB283" s="39"/>
      <c r="PJC283" s="39"/>
      <c r="PJD283" s="39"/>
      <c r="PJE283" s="39"/>
      <c r="PJF283" s="39"/>
      <c r="PJG283" s="39"/>
      <c r="PJH283" s="39"/>
      <c r="PJI283" s="39"/>
      <c r="PJJ283" s="39"/>
      <c r="PJK283" s="39"/>
      <c r="PJL283" s="39"/>
      <c r="PJM283" s="39"/>
      <c r="PJN283" s="39"/>
      <c r="PJO283" s="39"/>
      <c r="PJP283" s="39"/>
      <c r="PJQ283" s="39"/>
      <c r="PJR283" s="39"/>
      <c r="PJS283" s="39"/>
      <c r="PJT283" s="39"/>
      <c r="PJU283" s="39"/>
      <c r="PJV283" s="39"/>
      <c r="PJW283" s="39"/>
      <c r="PJX283" s="39"/>
      <c r="PJY283" s="39"/>
      <c r="PJZ283" s="39"/>
      <c r="PKA283" s="39"/>
      <c r="PKB283" s="39"/>
      <c r="PKC283" s="39"/>
      <c r="PKD283" s="39"/>
      <c r="PKE283" s="39"/>
      <c r="PKF283" s="39"/>
      <c r="PKG283" s="39"/>
      <c r="PKH283" s="39"/>
      <c r="PKI283" s="39"/>
      <c r="PKJ283" s="39"/>
      <c r="PKK283" s="39"/>
      <c r="PKL283" s="39"/>
      <c r="PKM283" s="39"/>
      <c r="PKN283" s="39"/>
      <c r="PKO283" s="39"/>
      <c r="PKP283" s="39"/>
      <c r="PKQ283" s="39"/>
      <c r="PKR283" s="39"/>
      <c r="PKS283" s="39"/>
      <c r="PKT283" s="39"/>
      <c r="PKU283" s="39"/>
      <c r="PKV283" s="39"/>
      <c r="PKW283" s="39"/>
      <c r="PKX283" s="39"/>
      <c r="PKY283" s="39"/>
      <c r="PKZ283" s="39"/>
      <c r="PLA283" s="39"/>
      <c r="PLB283" s="39"/>
      <c r="PLC283" s="39"/>
      <c r="PLD283" s="39"/>
      <c r="PLE283" s="39"/>
      <c r="PLF283" s="39"/>
      <c r="PLG283" s="39"/>
      <c r="PLH283" s="39"/>
      <c r="PLI283" s="39"/>
      <c r="PLJ283" s="39"/>
      <c r="PLK283" s="39"/>
      <c r="PLL283" s="39"/>
      <c r="PLM283" s="39"/>
      <c r="PLN283" s="39"/>
      <c r="PLO283" s="39"/>
      <c r="PLP283" s="39"/>
      <c r="PLQ283" s="39"/>
      <c r="PLR283" s="39"/>
      <c r="PLS283" s="39"/>
      <c r="PLT283" s="39"/>
      <c r="PLU283" s="39"/>
      <c r="PLV283" s="39"/>
      <c r="PLW283" s="39"/>
      <c r="PLX283" s="39"/>
      <c r="PLY283" s="39"/>
      <c r="PLZ283" s="39"/>
      <c r="PMA283" s="39"/>
      <c r="PMB283" s="39"/>
      <c r="PMC283" s="39"/>
      <c r="PMD283" s="39"/>
      <c r="PME283" s="39"/>
      <c r="PMF283" s="39"/>
      <c r="PMG283" s="39"/>
      <c r="PMH283" s="39"/>
      <c r="PMI283" s="39"/>
      <c r="PMJ283" s="39"/>
      <c r="PMK283" s="39"/>
      <c r="PML283" s="39"/>
      <c r="PMM283" s="39"/>
      <c r="PMN283" s="39"/>
      <c r="PMO283" s="39"/>
      <c r="PMP283" s="39"/>
      <c r="PMQ283" s="39"/>
      <c r="PMR283" s="39"/>
      <c r="PMS283" s="39"/>
      <c r="PMT283" s="39"/>
      <c r="PMU283" s="39"/>
      <c r="PMV283" s="39"/>
      <c r="PMW283" s="39"/>
      <c r="PMX283" s="39"/>
      <c r="PMY283" s="39"/>
      <c r="PMZ283" s="39"/>
      <c r="PNA283" s="39"/>
      <c r="PNB283" s="39"/>
      <c r="PNC283" s="39"/>
      <c r="PND283" s="39"/>
      <c r="PNE283" s="39"/>
      <c r="PNF283" s="39"/>
      <c r="PNG283" s="39"/>
      <c r="PNH283" s="39"/>
      <c r="PNI283" s="39"/>
      <c r="PNJ283" s="39"/>
      <c r="PNK283" s="39"/>
      <c r="PNL283" s="39"/>
      <c r="PNM283" s="39"/>
      <c r="PNN283" s="39"/>
      <c r="PNO283" s="39"/>
      <c r="PNP283" s="39"/>
      <c r="PNQ283" s="39"/>
      <c r="PNR283" s="39"/>
      <c r="PNS283" s="39"/>
      <c r="PNT283" s="39"/>
      <c r="PNU283" s="39"/>
      <c r="PNV283" s="39"/>
      <c r="PNW283" s="39"/>
      <c r="PNX283" s="39"/>
      <c r="PNY283" s="39"/>
      <c r="PNZ283" s="39"/>
      <c r="POA283" s="39"/>
      <c r="POB283" s="39"/>
      <c r="POC283" s="39"/>
      <c r="POD283" s="39"/>
      <c r="POE283" s="39"/>
      <c r="POF283" s="39"/>
      <c r="POG283" s="39"/>
      <c r="POH283" s="39"/>
      <c r="POI283" s="39"/>
      <c r="POJ283" s="39"/>
      <c r="POK283" s="39"/>
      <c r="POL283" s="39"/>
      <c r="POM283" s="39"/>
      <c r="PON283" s="39"/>
      <c r="POO283" s="39"/>
      <c r="POP283" s="39"/>
      <c r="POQ283" s="39"/>
      <c r="POR283" s="39"/>
      <c r="POS283" s="39"/>
      <c r="POT283" s="39"/>
      <c r="POU283" s="39"/>
      <c r="POV283" s="39"/>
      <c r="POW283" s="39"/>
      <c r="POX283" s="39"/>
      <c r="POY283" s="39"/>
      <c r="POZ283" s="39"/>
      <c r="PPA283" s="39"/>
      <c r="PPB283" s="39"/>
      <c r="PPC283" s="39"/>
      <c r="PPD283" s="39"/>
      <c r="PPE283" s="39"/>
      <c r="PPF283" s="39"/>
      <c r="PPG283" s="39"/>
      <c r="PPH283" s="39"/>
      <c r="PPI283" s="39"/>
      <c r="PPJ283" s="39"/>
      <c r="PPK283" s="39"/>
      <c r="PPL283" s="39"/>
      <c r="PPM283" s="39"/>
      <c r="PPN283" s="39"/>
      <c r="PPO283" s="39"/>
      <c r="PPP283" s="39"/>
      <c r="PPQ283" s="39"/>
      <c r="PPR283" s="39"/>
      <c r="PPS283" s="39"/>
      <c r="PPT283" s="39"/>
      <c r="PPU283" s="39"/>
      <c r="PPV283" s="39"/>
      <c r="PPW283" s="39"/>
      <c r="PPX283" s="39"/>
      <c r="PPY283" s="39"/>
      <c r="PPZ283" s="39"/>
      <c r="PQA283" s="39"/>
      <c r="PQB283" s="39"/>
      <c r="PQC283" s="39"/>
      <c r="PQD283" s="39"/>
      <c r="PQE283" s="39"/>
      <c r="PQF283" s="39"/>
      <c r="PQG283" s="39"/>
      <c r="PQH283" s="39"/>
      <c r="PQI283" s="39"/>
      <c r="PQJ283" s="39"/>
      <c r="PQK283" s="39"/>
      <c r="PQL283" s="39"/>
      <c r="PQM283" s="39"/>
      <c r="PQN283" s="39"/>
      <c r="PQO283" s="39"/>
      <c r="PQP283" s="39"/>
      <c r="PQQ283" s="39"/>
      <c r="PQR283" s="39"/>
      <c r="PQS283" s="39"/>
      <c r="PQT283" s="39"/>
      <c r="PQU283" s="39"/>
      <c r="PQV283" s="39"/>
      <c r="PQW283" s="39"/>
      <c r="PQX283" s="39"/>
      <c r="PQY283" s="39"/>
      <c r="PQZ283" s="39"/>
      <c r="PRA283" s="39"/>
      <c r="PRB283" s="39"/>
      <c r="PRC283" s="39"/>
      <c r="PRD283" s="39"/>
      <c r="PRE283" s="39"/>
      <c r="PRF283" s="39"/>
      <c r="PRG283" s="39"/>
      <c r="PRH283" s="39"/>
      <c r="PRI283" s="39"/>
      <c r="PRJ283" s="39"/>
      <c r="PRK283" s="39"/>
      <c r="PRL283" s="39"/>
      <c r="PRM283" s="39"/>
      <c r="PRN283" s="39"/>
      <c r="PRO283" s="39"/>
      <c r="PRP283" s="39"/>
      <c r="PRQ283" s="39"/>
      <c r="PRR283" s="39"/>
      <c r="PRS283" s="39"/>
      <c r="PRT283" s="39"/>
      <c r="PRU283" s="39"/>
      <c r="PRV283" s="39"/>
      <c r="PRW283" s="39"/>
      <c r="PRX283" s="39"/>
      <c r="PRY283" s="39"/>
      <c r="PRZ283" s="39"/>
      <c r="PSA283" s="39"/>
      <c r="PSB283" s="39"/>
      <c r="PSC283" s="39"/>
      <c r="PSD283" s="39"/>
      <c r="PSE283" s="39"/>
      <c r="PSF283" s="39"/>
      <c r="PSG283" s="39"/>
      <c r="PSH283" s="39"/>
      <c r="PSI283" s="39"/>
      <c r="PSJ283" s="39"/>
      <c r="PSK283" s="39"/>
      <c r="PSL283" s="39"/>
      <c r="PSM283" s="39"/>
      <c r="PSN283" s="39"/>
      <c r="PSO283" s="39"/>
      <c r="PSP283" s="39"/>
      <c r="PSQ283" s="39"/>
      <c r="PSR283" s="39"/>
      <c r="PSS283" s="39"/>
      <c r="PST283" s="39"/>
      <c r="PSU283" s="39"/>
      <c r="PSV283" s="39"/>
      <c r="PSW283" s="39"/>
      <c r="PSX283" s="39"/>
      <c r="PSY283" s="39"/>
      <c r="PSZ283" s="39"/>
      <c r="PTA283" s="39"/>
      <c r="PTB283" s="39"/>
      <c r="PTC283" s="39"/>
      <c r="PTD283" s="39"/>
      <c r="PTE283" s="39"/>
      <c r="PTF283" s="39"/>
      <c r="PTG283" s="39"/>
      <c r="PTH283" s="39"/>
      <c r="PTI283" s="39"/>
      <c r="PTJ283" s="39"/>
      <c r="PTK283" s="39"/>
      <c r="PTL283" s="39"/>
      <c r="PTM283" s="39"/>
      <c r="PTN283" s="39"/>
      <c r="PTO283" s="39"/>
      <c r="PTP283" s="39"/>
      <c r="PTQ283" s="39"/>
      <c r="PTR283" s="39"/>
      <c r="PTS283" s="39"/>
      <c r="PTT283" s="39"/>
      <c r="PTU283" s="39"/>
      <c r="PTV283" s="39"/>
      <c r="PTW283" s="39"/>
      <c r="PTX283" s="39"/>
      <c r="PTY283" s="39"/>
      <c r="PTZ283" s="39"/>
      <c r="PUA283" s="39"/>
      <c r="PUB283" s="39"/>
      <c r="PUC283" s="39"/>
      <c r="PUD283" s="39"/>
      <c r="PUE283" s="39"/>
      <c r="PUF283" s="39"/>
      <c r="PUG283" s="39"/>
      <c r="PUH283" s="39"/>
      <c r="PUI283" s="39"/>
      <c r="PUJ283" s="39"/>
      <c r="PUK283" s="39"/>
      <c r="PUL283" s="39"/>
      <c r="PUM283" s="39"/>
      <c r="PUN283" s="39"/>
      <c r="PUO283" s="39"/>
      <c r="PUP283" s="39"/>
      <c r="PUQ283" s="39"/>
      <c r="PUR283" s="39"/>
      <c r="PUS283" s="39"/>
      <c r="PUT283" s="39"/>
      <c r="PUU283" s="39"/>
      <c r="PUV283" s="39"/>
      <c r="PUW283" s="39"/>
      <c r="PUX283" s="39"/>
      <c r="PUY283" s="39"/>
      <c r="PUZ283" s="39"/>
      <c r="PVA283" s="39"/>
      <c r="PVB283" s="39"/>
      <c r="PVC283" s="39"/>
      <c r="PVD283" s="39"/>
      <c r="PVE283" s="39"/>
      <c r="PVF283" s="39"/>
      <c r="PVG283" s="39"/>
      <c r="PVH283" s="39"/>
      <c r="PVI283" s="39"/>
      <c r="PVJ283" s="39"/>
      <c r="PVK283" s="39"/>
      <c r="PVL283" s="39"/>
      <c r="PVM283" s="39"/>
      <c r="PVN283" s="39"/>
      <c r="PVO283" s="39"/>
      <c r="PVP283" s="39"/>
      <c r="PVQ283" s="39"/>
      <c r="PVR283" s="39"/>
      <c r="PVS283" s="39"/>
      <c r="PVT283" s="39"/>
      <c r="PVU283" s="39"/>
      <c r="PVV283" s="39"/>
      <c r="PVW283" s="39"/>
      <c r="PVX283" s="39"/>
      <c r="PVY283" s="39"/>
      <c r="PVZ283" s="39"/>
      <c r="PWA283" s="39"/>
      <c r="PWB283" s="39"/>
      <c r="PWC283" s="39"/>
      <c r="PWD283" s="39"/>
      <c r="PWE283" s="39"/>
      <c r="PWF283" s="39"/>
      <c r="PWG283" s="39"/>
      <c r="PWH283" s="39"/>
      <c r="PWI283" s="39"/>
      <c r="PWJ283" s="39"/>
      <c r="PWK283" s="39"/>
      <c r="PWL283" s="39"/>
      <c r="PWM283" s="39"/>
      <c r="PWN283" s="39"/>
      <c r="PWO283" s="39"/>
      <c r="PWP283" s="39"/>
      <c r="PWQ283" s="39"/>
      <c r="PWR283" s="39"/>
      <c r="PWS283" s="39"/>
      <c r="PWT283" s="39"/>
      <c r="PWU283" s="39"/>
      <c r="PWV283" s="39"/>
      <c r="PWW283" s="39"/>
      <c r="PWX283" s="39"/>
      <c r="PWY283" s="39"/>
      <c r="PWZ283" s="39"/>
      <c r="PXA283" s="39"/>
      <c r="PXB283" s="39"/>
      <c r="PXC283" s="39"/>
      <c r="PXD283" s="39"/>
      <c r="PXE283" s="39"/>
      <c r="PXF283" s="39"/>
      <c r="PXG283" s="39"/>
      <c r="PXH283" s="39"/>
      <c r="PXI283" s="39"/>
      <c r="PXJ283" s="39"/>
      <c r="PXK283" s="39"/>
      <c r="PXL283" s="39"/>
      <c r="PXM283" s="39"/>
      <c r="PXN283" s="39"/>
      <c r="PXO283" s="39"/>
      <c r="PXP283" s="39"/>
      <c r="PXQ283" s="39"/>
      <c r="PXR283" s="39"/>
      <c r="PXS283" s="39"/>
      <c r="PXT283" s="39"/>
      <c r="PXU283" s="39"/>
      <c r="PXV283" s="39"/>
      <c r="PXW283" s="39"/>
      <c r="PXX283" s="39"/>
      <c r="PXY283" s="39"/>
      <c r="PXZ283" s="39"/>
      <c r="PYA283" s="39"/>
      <c r="PYB283" s="39"/>
      <c r="PYC283" s="39"/>
      <c r="PYD283" s="39"/>
      <c r="PYE283" s="39"/>
      <c r="PYF283" s="39"/>
      <c r="PYG283" s="39"/>
      <c r="PYH283" s="39"/>
      <c r="PYI283" s="39"/>
      <c r="PYJ283" s="39"/>
      <c r="PYK283" s="39"/>
      <c r="PYL283" s="39"/>
      <c r="PYM283" s="39"/>
      <c r="PYN283" s="39"/>
      <c r="PYO283" s="39"/>
      <c r="PYP283" s="39"/>
      <c r="PYQ283" s="39"/>
      <c r="PYR283" s="39"/>
      <c r="PYS283" s="39"/>
      <c r="PYT283" s="39"/>
      <c r="PYU283" s="39"/>
      <c r="PYV283" s="39"/>
      <c r="PYW283" s="39"/>
      <c r="PYX283" s="39"/>
      <c r="PYY283" s="39"/>
      <c r="PYZ283" s="39"/>
      <c r="PZA283" s="39"/>
      <c r="PZB283" s="39"/>
      <c r="PZC283" s="39"/>
      <c r="PZD283" s="39"/>
      <c r="PZE283" s="39"/>
      <c r="PZF283" s="39"/>
      <c r="PZG283" s="39"/>
      <c r="PZH283" s="39"/>
      <c r="PZI283" s="39"/>
      <c r="PZJ283" s="39"/>
      <c r="PZK283" s="39"/>
      <c r="PZL283" s="39"/>
      <c r="PZM283" s="39"/>
      <c r="PZN283" s="39"/>
      <c r="PZO283" s="39"/>
      <c r="PZP283" s="39"/>
      <c r="PZQ283" s="39"/>
      <c r="PZR283" s="39"/>
      <c r="PZS283" s="39"/>
      <c r="PZT283" s="39"/>
      <c r="PZU283" s="39"/>
      <c r="PZV283" s="39"/>
      <c r="PZW283" s="39"/>
      <c r="PZX283" s="39"/>
      <c r="PZY283" s="39"/>
      <c r="PZZ283" s="39"/>
      <c r="QAA283" s="39"/>
      <c r="QAB283" s="39"/>
      <c r="QAC283" s="39"/>
      <c r="QAD283" s="39"/>
      <c r="QAE283" s="39"/>
      <c r="QAF283" s="39"/>
      <c r="QAG283" s="39"/>
      <c r="QAH283" s="39"/>
      <c r="QAI283" s="39"/>
      <c r="QAJ283" s="39"/>
      <c r="QAK283" s="39"/>
      <c r="QAL283" s="39"/>
      <c r="QAM283" s="39"/>
      <c r="QAN283" s="39"/>
      <c r="QAO283" s="39"/>
      <c r="QAP283" s="39"/>
      <c r="QAQ283" s="39"/>
      <c r="QAR283" s="39"/>
      <c r="QAS283" s="39"/>
      <c r="QAT283" s="39"/>
      <c r="QAU283" s="39"/>
      <c r="QAV283" s="39"/>
      <c r="QAW283" s="39"/>
      <c r="QAX283" s="39"/>
      <c r="QAY283" s="39"/>
      <c r="QAZ283" s="39"/>
      <c r="QBA283" s="39"/>
      <c r="QBB283" s="39"/>
      <c r="QBC283" s="39"/>
      <c r="QBD283" s="39"/>
      <c r="QBE283" s="39"/>
      <c r="QBF283" s="39"/>
      <c r="QBG283" s="39"/>
      <c r="QBH283" s="39"/>
      <c r="QBI283" s="39"/>
      <c r="QBJ283" s="39"/>
      <c r="QBK283" s="39"/>
      <c r="QBL283" s="39"/>
      <c r="QBM283" s="39"/>
      <c r="QBN283" s="39"/>
      <c r="QBO283" s="39"/>
      <c r="QBP283" s="39"/>
      <c r="QBQ283" s="39"/>
      <c r="QBR283" s="39"/>
      <c r="QBS283" s="39"/>
      <c r="QBT283" s="39"/>
      <c r="QBU283" s="39"/>
      <c r="QBV283" s="39"/>
      <c r="QBW283" s="39"/>
      <c r="QBX283" s="39"/>
      <c r="QBY283" s="39"/>
      <c r="QBZ283" s="39"/>
      <c r="QCA283" s="39"/>
      <c r="QCB283" s="39"/>
      <c r="QCC283" s="39"/>
      <c r="QCD283" s="39"/>
      <c r="QCE283" s="39"/>
      <c r="QCF283" s="39"/>
      <c r="QCG283" s="39"/>
      <c r="QCH283" s="39"/>
      <c r="QCI283" s="39"/>
      <c r="QCJ283" s="39"/>
      <c r="QCK283" s="39"/>
      <c r="QCL283" s="39"/>
      <c r="QCM283" s="39"/>
      <c r="QCN283" s="39"/>
      <c r="QCO283" s="39"/>
      <c r="QCP283" s="39"/>
      <c r="QCQ283" s="39"/>
      <c r="QCR283" s="39"/>
      <c r="QCS283" s="39"/>
      <c r="QCT283" s="39"/>
      <c r="QCU283" s="39"/>
      <c r="QCV283" s="39"/>
      <c r="QCW283" s="39"/>
      <c r="QCX283" s="39"/>
      <c r="QCY283" s="39"/>
      <c r="QCZ283" s="39"/>
      <c r="QDA283" s="39"/>
      <c r="QDB283" s="39"/>
      <c r="QDC283" s="39"/>
      <c r="QDD283" s="39"/>
      <c r="QDE283" s="39"/>
      <c r="QDF283" s="39"/>
      <c r="QDG283" s="39"/>
      <c r="QDH283" s="39"/>
      <c r="QDI283" s="39"/>
      <c r="QDJ283" s="39"/>
      <c r="QDK283" s="39"/>
      <c r="QDL283" s="39"/>
      <c r="QDM283" s="39"/>
      <c r="QDN283" s="39"/>
      <c r="QDO283" s="39"/>
      <c r="QDP283" s="39"/>
      <c r="QDQ283" s="39"/>
      <c r="QDR283" s="39"/>
      <c r="QDS283" s="39"/>
      <c r="QDT283" s="39"/>
      <c r="QDU283" s="39"/>
      <c r="QDV283" s="39"/>
      <c r="QDW283" s="39"/>
      <c r="QDX283" s="39"/>
      <c r="QDY283" s="39"/>
      <c r="QDZ283" s="39"/>
      <c r="QEA283" s="39"/>
      <c r="QEB283" s="39"/>
      <c r="QEC283" s="39"/>
      <c r="QED283" s="39"/>
      <c r="QEE283" s="39"/>
      <c r="QEF283" s="39"/>
      <c r="QEG283" s="39"/>
      <c r="QEH283" s="39"/>
      <c r="QEI283" s="39"/>
      <c r="QEJ283" s="39"/>
      <c r="QEK283" s="39"/>
      <c r="QEL283" s="39"/>
      <c r="QEM283" s="39"/>
      <c r="QEN283" s="39"/>
      <c r="QEO283" s="39"/>
      <c r="QEP283" s="39"/>
      <c r="QEQ283" s="39"/>
      <c r="QER283" s="39"/>
      <c r="QES283" s="39"/>
      <c r="QET283" s="39"/>
      <c r="QEU283" s="39"/>
      <c r="QEV283" s="39"/>
      <c r="QEW283" s="39"/>
      <c r="QEX283" s="39"/>
      <c r="QEY283" s="39"/>
      <c r="QEZ283" s="39"/>
      <c r="QFA283" s="39"/>
      <c r="QFB283" s="39"/>
      <c r="QFC283" s="39"/>
      <c r="QFD283" s="39"/>
      <c r="QFE283" s="39"/>
      <c r="QFF283" s="39"/>
      <c r="QFG283" s="39"/>
      <c r="QFH283" s="39"/>
      <c r="QFI283" s="39"/>
      <c r="QFJ283" s="39"/>
      <c r="QFK283" s="39"/>
      <c r="QFL283" s="39"/>
      <c r="QFM283" s="39"/>
      <c r="QFN283" s="39"/>
      <c r="QFO283" s="39"/>
      <c r="QFP283" s="39"/>
      <c r="QFQ283" s="39"/>
      <c r="QFR283" s="39"/>
      <c r="QFS283" s="39"/>
      <c r="QFT283" s="39"/>
      <c r="QFU283" s="39"/>
      <c r="QFV283" s="39"/>
      <c r="QFW283" s="39"/>
      <c r="QFX283" s="39"/>
      <c r="QFY283" s="39"/>
      <c r="QFZ283" s="39"/>
      <c r="QGA283" s="39"/>
      <c r="QGB283" s="39"/>
      <c r="QGC283" s="39"/>
      <c r="QGD283" s="39"/>
      <c r="QGE283" s="39"/>
      <c r="QGF283" s="39"/>
      <c r="QGG283" s="39"/>
      <c r="QGH283" s="39"/>
      <c r="QGI283" s="39"/>
      <c r="QGJ283" s="39"/>
      <c r="QGK283" s="39"/>
      <c r="QGL283" s="39"/>
      <c r="QGM283" s="39"/>
      <c r="QGN283" s="39"/>
      <c r="QGO283" s="39"/>
      <c r="QGP283" s="39"/>
      <c r="QGQ283" s="39"/>
      <c r="QGR283" s="39"/>
      <c r="QGS283" s="39"/>
      <c r="QGT283" s="39"/>
      <c r="QGU283" s="39"/>
      <c r="QGV283" s="39"/>
      <c r="QGW283" s="39"/>
      <c r="QGX283" s="39"/>
      <c r="QGY283" s="39"/>
      <c r="QGZ283" s="39"/>
      <c r="QHA283" s="39"/>
      <c r="QHB283" s="39"/>
      <c r="QHC283" s="39"/>
      <c r="QHD283" s="39"/>
      <c r="QHE283" s="39"/>
      <c r="QHF283" s="39"/>
      <c r="QHG283" s="39"/>
      <c r="QHH283" s="39"/>
      <c r="QHI283" s="39"/>
      <c r="QHJ283" s="39"/>
      <c r="QHK283" s="39"/>
      <c r="QHL283" s="39"/>
      <c r="QHM283" s="39"/>
      <c r="QHN283" s="39"/>
      <c r="QHO283" s="39"/>
      <c r="QHP283" s="39"/>
      <c r="QHQ283" s="39"/>
      <c r="QHR283" s="39"/>
      <c r="QHS283" s="39"/>
      <c r="QHT283" s="39"/>
      <c r="QHU283" s="39"/>
      <c r="QHV283" s="39"/>
      <c r="QHW283" s="39"/>
      <c r="QHX283" s="39"/>
      <c r="QHY283" s="39"/>
      <c r="QHZ283" s="39"/>
      <c r="QIA283" s="39"/>
      <c r="QIB283" s="39"/>
      <c r="QIC283" s="39"/>
      <c r="QID283" s="39"/>
      <c r="QIE283" s="39"/>
      <c r="QIF283" s="39"/>
      <c r="QIG283" s="39"/>
      <c r="QIH283" s="39"/>
      <c r="QII283" s="39"/>
      <c r="QIJ283" s="39"/>
      <c r="QIK283" s="39"/>
      <c r="QIL283" s="39"/>
      <c r="QIM283" s="39"/>
      <c r="QIN283" s="39"/>
      <c r="QIO283" s="39"/>
      <c r="QIP283" s="39"/>
      <c r="QIQ283" s="39"/>
      <c r="QIR283" s="39"/>
      <c r="QIS283" s="39"/>
      <c r="QIT283" s="39"/>
      <c r="QIU283" s="39"/>
      <c r="QIV283" s="39"/>
      <c r="QIW283" s="39"/>
      <c r="QIX283" s="39"/>
      <c r="QIY283" s="39"/>
      <c r="QIZ283" s="39"/>
      <c r="QJA283" s="39"/>
      <c r="QJB283" s="39"/>
      <c r="QJC283" s="39"/>
      <c r="QJD283" s="39"/>
      <c r="QJE283" s="39"/>
      <c r="QJF283" s="39"/>
      <c r="QJG283" s="39"/>
      <c r="QJH283" s="39"/>
      <c r="QJI283" s="39"/>
      <c r="QJJ283" s="39"/>
      <c r="QJK283" s="39"/>
      <c r="QJL283" s="39"/>
      <c r="QJM283" s="39"/>
      <c r="QJN283" s="39"/>
      <c r="QJO283" s="39"/>
      <c r="QJP283" s="39"/>
      <c r="QJQ283" s="39"/>
      <c r="QJR283" s="39"/>
      <c r="QJS283" s="39"/>
      <c r="QJT283" s="39"/>
      <c r="QJU283" s="39"/>
      <c r="QJV283" s="39"/>
      <c r="QJW283" s="39"/>
      <c r="QJX283" s="39"/>
      <c r="QJY283" s="39"/>
      <c r="QJZ283" s="39"/>
      <c r="QKA283" s="39"/>
      <c r="QKB283" s="39"/>
      <c r="QKC283" s="39"/>
      <c r="QKD283" s="39"/>
      <c r="QKE283" s="39"/>
      <c r="QKF283" s="39"/>
      <c r="QKG283" s="39"/>
      <c r="QKH283" s="39"/>
      <c r="QKI283" s="39"/>
      <c r="QKJ283" s="39"/>
      <c r="QKK283" s="39"/>
      <c r="QKL283" s="39"/>
      <c r="QKM283" s="39"/>
      <c r="QKN283" s="39"/>
      <c r="QKO283" s="39"/>
      <c r="QKP283" s="39"/>
      <c r="QKQ283" s="39"/>
      <c r="QKR283" s="39"/>
      <c r="QKS283" s="39"/>
      <c r="QKT283" s="39"/>
      <c r="QKU283" s="39"/>
      <c r="QKV283" s="39"/>
      <c r="QKW283" s="39"/>
      <c r="QKX283" s="39"/>
      <c r="QKY283" s="39"/>
      <c r="QKZ283" s="39"/>
      <c r="QLA283" s="39"/>
      <c r="QLB283" s="39"/>
      <c r="QLC283" s="39"/>
      <c r="QLD283" s="39"/>
      <c r="QLE283" s="39"/>
      <c r="QLF283" s="39"/>
      <c r="QLG283" s="39"/>
      <c r="QLH283" s="39"/>
      <c r="QLI283" s="39"/>
      <c r="QLJ283" s="39"/>
      <c r="QLK283" s="39"/>
      <c r="QLL283" s="39"/>
      <c r="QLM283" s="39"/>
      <c r="QLN283" s="39"/>
      <c r="QLO283" s="39"/>
      <c r="QLP283" s="39"/>
      <c r="QLQ283" s="39"/>
      <c r="QLR283" s="39"/>
      <c r="QLS283" s="39"/>
      <c r="QLT283" s="39"/>
      <c r="QLU283" s="39"/>
      <c r="QLV283" s="39"/>
      <c r="QLW283" s="39"/>
      <c r="QLX283" s="39"/>
      <c r="QLY283" s="39"/>
      <c r="QLZ283" s="39"/>
      <c r="QMA283" s="39"/>
      <c r="QMB283" s="39"/>
      <c r="QMC283" s="39"/>
      <c r="QMD283" s="39"/>
      <c r="QME283" s="39"/>
      <c r="QMF283" s="39"/>
      <c r="QMG283" s="39"/>
      <c r="QMH283" s="39"/>
      <c r="QMI283" s="39"/>
      <c r="QMJ283" s="39"/>
      <c r="QMK283" s="39"/>
      <c r="QML283" s="39"/>
      <c r="QMM283" s="39"/>
      <c r="QMN283" s="39"/>
      <c r="QMO283" s="39"/>
      <c r="QMP283" s="39"/>
      <c r="QMQ283" s="39"/>
      <c r="QMR283" s="39"/>
      <c r="QMS283" s="39"/>
      <c r="QMT283" s="39"/>
      <c r="QMU283" s="39"/>
      <c r="QMV283" s="39"/>
      <c r="QMW283" s="39"/>
      <c r="QMX283" s="39"/>
      <c r="QMY283" s="39"/>
      <c r="QMZ283" s="39"/>
      <c r="QNA283" s="39"/>
      <c r="QNB283" s="39"/>
      <c r="QNC283" s="39"/>
      <c r="QND283" s="39"/>
      <c r="QNE283" s="39"/>
      <c r="QNF283" s="39"/>
      <c r="QNG283" s="39"/>
      <c r="QNH283" s="39"/>
      <c r="QNI283" s="39"/>
      <c r="QNJ283" s="39"/>
      <c r="QNK283" s="39"/>
      <c r="QNL283" s="39"/>
      <c r="QNM283" s="39"/>
      <c r="QNN283" s="39"/>
      <c r="QNO283" s="39"/>
      <c r="QNP283" s="39"/>
      <c r="QNQ283" s="39"/>
      <c r="QNR283" s="39"/>
      <c r="QNS283" s="39"/>
      <c r="QNT283" s="39"/>
      <c r="QNU283" s="39"/>
      <c r="QNV283" s="39"/>
      <c r="QNW283" s="39"/>
      <c r="QNX283" s="39"/>
      <c r="QNY283" s="39"/>
      <c r="QNZ283" s="39"/>
      <c r="QOA283" s="39"/>
      <c r="QOB283" s="39"/>
      <c r="QOC283" s="39"/>
      <c r="QOD283" s="39"/>
      <c r="QOE283" s="39"/>
      <c r="QOF283" s="39"/>
      <c r="QOG283" s="39"/>
      <c r="QOH283" s="39"/>
      <c r="QOI283" s="39"/>
      <c r="QOJ283" s="39"/>
      <c r="QOK283" s="39"/>
      <c r="QOL283" s="39"/>
      <c r="QOM283" s="39"/>
      <c r="QON283" s="39"/>
      <c r="QOO283" s="39"/>
      <c r="QOP283" s="39"/>
      <c r="QOQ283" s="39"/>
      <c r="QOR283" s="39"/>
      <c r="QOS283" s="39"/>
      <c r="QOT283" s="39"/>
      <c r="QOU283" s="39"/>
      <c r="QOV283" s="39"/>
      <c r="QOW283" s="39"/>
      <c r="QOX283" s="39"/>
      <c r="QOY283" s="39"/>
      <c r="QOZ283" s="39"/>
      <c r="QPA283" s="39"/>
      <c r="QPB283" s="39"/>
      <c r="QPC283" s="39"/>
      <c r="QPD283" s="39"/>
      <c r="QPE283" s="39"/>
      <c r="QPF283" s="39"/>
      <c r="QPG283" s="39"/>
      <c r="QPH283" s="39"/>
      <c r="QPI283" s="39"/>
      <c r="QPJ283" s="39"/>
      <c r="QPK283" s="39"/>
      <c r="QPL283" s="39"/>
      <c r="QPM283" s="39"/>
      <c r="QPN283" s="39"/>
      <c r="QPO283" s="39"/>
      <c r="QPP283" s="39"/>
      <c r="QPQ283" s="39"/>
      <c r="QPR283" s="39"/>
      <c r="QPS283" s="39"/>
      <c r="QPT283" s="39"/>
      <c r="QPU283" s="39"/>
      <c r="QPV283" s="39"/>
      <c r="QPW283" s="39"/>
      <c r="QPX283" s="39"/>
      <c r="QPY283" s="39"/>
      <c r="QPZ283" s="39"/>
      <c r="QQA283" s="39"/>
      <c r="QQB283" s="39"/>
      <c r="QQC283" s="39"/>
      <c r="QQD283" s="39"/>
      <c r="QQE283" s="39"/>
      <c r="QQF283" s="39"/>
      <c r="QQG283" s="39"/>
      <c r="QQH283" s="39"/>
      <c r="QQI283" s="39"/>
      <c r="QQJ283" s="39"/>
      <c r="QQK283" s="39"/>
      <c r="QQL283" s="39"/>
      <c r="QQM283" s="39"/>
      <c r="QQN283" s="39"/>
      <c r="QQO283" s="39"/>
      <c r="QQP283" s="39"/>
      <c r="QQQ283" s="39"/>
      <c r="QQR283" s="39"/>
      <c r="QQS283" s="39"/>
      <c r="QQT283" s="39"/>
      <c r="QQU283" s="39"/>
      <c r="QQV283" s="39"/>
      <c r="QQW283" s="39"/>
      <c r="QQX283" s="39"/>
      <c r="QQY283" s="39"/>
      <c r="QQZ283" s="39"/>
      <c r="QRA283" s="39"/>
      <c r="QRB283" s="39"/>
      <c r="QRC283" s="39"/>
      <c r="QRD283" s="39"/>
      <c r="QRE283" s="39"/>
      <c r="QRF283" s="39"/>
      <c r="QRG283" s="39"/>
      <c r="QRH283" s="39"/>
      <c r="QRI283" s="39"/>
      <c r="QRJ283" s="39"/>
      <c r="QRK283" s="39"/>
      <c r="QRL283" s="39"/>
      <c r="QRM283" s="39"/>
      <c r="QRN283" s="39"/>
      <c r="QRO283" s="39"/>
      <c r="QRP283" s="39"/>
      <c r="QRQ283" s="39"/>
      <c r="QRR283" s="39"/>
      <c r="QRS283" s="39"/>
      <c r="QRT283" s="39"/>
      <c r="QRU283" s="39"/>
      <c r="QRV283" s="39"/>
      <c r="QRW283" s="39"/>
      <c r="QRX283" s="39"/>
      <c r="QRY283" s="39"/>
      <c r="QRZ283" s="39"/>
      <c r="QSA283" s="39"/>
      <c r="QSB283" s="39"/>
      <c r="QSC283" s="39"/>
      <c r="QSD283" s="39"/>
      <c r="QSE283" s="39"/>
      <c r="QSF283" s="39"/>
      <c r="QSG283" s="39"/>
      <c r="QSH283" s="39"/>
      <c r="QSI283" s="39"/>
      <c r="QSJ283" s="39"/>
      <c r="QSK283" s="39"/>
      <c r="QSL283" s="39"/>
      <c r="QSM283" s="39"/>
      <c r="QSN283" s="39"/>
      <c r="QSO283" s="39"/>
      <c r="QSP283" s="39"/>
      <c r="QSQ283" s="39"/>
      <c r="QSR283" s="39"/>
      <c r="QSS283" s="39"/>
      <c r="QST283" s="39"/>
      <c r="QSU283" s="39"/>
      <c r="QSV283" s="39"/>
      <c r="QSW283" s="39"/>
      <c r="QSX283" s="39"/>
      <c r="QSY283" s="39"/>
      <c r="QSZ283" s="39"/>
      <c r="QTA283" s="39"/>
      <c r="QTB283" s="39"/>
      <c r="QTC283" s="39"/>
      <c r="QTD283" s="39"/>
      <c r="QTE283" s="39"/>
      <c r="QTF283" s="39"/>
      <c r="QTG283" s="39"/>
      <c r="QTH283" s="39"/>
      <c r="QTI283" s="39"/>
      <c r="QTJ283" s="39"/>
      <c r="QTK283" s="39"/>
      <c r="QTL283" s="39"/>
      <c r="QTM283" s="39"/>
      <c r="QTN283" s="39"/>
      <c r="QTO283" s="39"/>
      <c r="QTP283" s="39"/>
      <c r="QTQ283" s="39"/>
      <c r="QTR283" s="39"/>
      <c r="QTS283" s="39"/>
      <c r="QTT283" s="39"/>
      <c r="QTU283" s="39"/>
      <c r="QTV283" s="39"/>
      <c r="QTW283" s="39"/>
      <c r="QTX283" s="39"/>
      <c r="QTY283" s="39"/>
      <c r="QTZ283" s="39"/>
      <c r="QUA283" s="39"/>
      <c r="QUB283" s="39"/>
      <c r="QUC283" s="39"/>
      <c r="QUD283" s="39"/>
      <c r="QUE283" s="39"/>
      <c r="QUF283" s="39"/>
      <c r="QUG283" s="39"/>
      <c r="QUH283" s="39"/>
      <c r="QUI283" s="39"/>
      <c r="QUJ283" s="39"/>
      <c r="QUK283" s="39"/>
      <c r="QUL283" s="39"/>
      <c r="QUM283" s="39"/>
      <c r="QUN283" s="39"/>
      <c r="QUO283" s="39"/>
      <c r="QUP283" s="39"/>
      <c r="QUQ283" s="39"/>
      <c r="QUR283" s="39"/>
      <c r="QUS283" s="39"/>
      <c r="QUT283" s="39"/>
      <c r="QUU283" s="39"/>
      <c r="QUV283" s="39"/>
      <c r="QUW283" s="39"/>
      <c r="QUX283" s="39"/>
      <c r="QUY283" s="39"/>
      <c r="QUZ283" s="39"/>
      <c r="QVA283" s="39"/>
      <c r="QVB283" s="39"/>
      <c r="QVC283" s="39"/>
      <c r="QVD283" s="39"/>
      <c r="QVE283" s="39"/>
      <c r="QVF283" s="39"/>
      <c r="QVG283" s="39"/>
      <c r="QVH283" s="39"/>
      <c r="QVI283" s="39"/>
      <c r="QVJ283" s="39"/>
      <c r="QVK283" s="39"/>
      <c r="QVL283" s="39"/>
      <c r="QVM283" s="39"/>
      <c r="QVN283" s="39"/>
      <c r="QVO283" s="39"/>
      <c r="QVP283" s="39"/>
      <c r="QVQ283" s="39"/>
      <c r="QVR283" s="39"/>
      <c r="QVS283" s="39"/>
      <c r="QVT283" s="39"/>
      <c r="QVU283" s="39"/>
      <c r="QVV283" s="39"/>
      <c r="QVW283" s="39"/>
      <c r="QVX283" s="39"/>
      <c r="QVY283" s="39"/>
      <c r="QVZ283" s="39"/>
      <c r="QWA283" s="39"/>
      <c r="QWB283" s="39"/>
      <c r="QWC283" s="39"/>
      <c r="QWD283" s="39"/>
      <c r="QWE283" s="39"/>
      <c r="QWF283" s="39"/>
      <c r="QWG283" s="39"/>
      <c r="QWH283" s="39"/>
      <c r="QWI283" s="39"/>
      <c r="QWJ283" s="39"/>
      <c r="QWK283" s="39"/>
      <c r="QWL283" s="39"/>
      <c r="QWM283" s="39"/>
      <c r="QWN283" s="39"/>
      <c r="QWO283" s="39"/>
      <c r="QWP283" s="39"/>
      <c r="QWQ283" s="39"/>
      <c r="QWR283" s="39"/>
      <c r="QWS283" s="39"/>
      <c r="QWT283" s="39"/>
      <c r="QWU283" s="39"/>
      <c r="QWV283" s="39"/>
      <c r="QWW283" s="39"/>
      <c r="QWX283" s="39"/>
      <c r="QWY283" s="39"/>
      <c r="QWZ283" s="39"/>
      <c r="QXA283" s="39"/>
      <c r="QXB283" s="39"/>
      <c r="QXC283" s="39"/>
      <c r="QXD283" s="39"/>
      <c r="QXE283" s="39"/>
      <c r="QXF283" s="39"/>
      <c r="QXG283" s="39"/>
      <c r="QXH283" s="39"/>
      <c r="QXI283" s="39"/>
      <c r="QXJ283" s="39"/>
      <c r="QXK283" s="39"/>
      <c r="QXL283" s="39"/>
      <c r="QXM283" s="39"/>
      <c r="QXN283" s="39"/>
      <c r="QXO283" s="39"/>
      <c r="QXP283" s="39"/>
      <c r="QXQ283" s="39"/>
      <c r="QXR283" s="39"/>
      <c r="QXS283" s="39"/>
      <c r="QXT283" s="39"/>
      <c r="QXU283" s="39"/>
      <c r="QXV283" s="39"/>
      <c r="QXW283" s="39"/>
      <c r="QXX283" s="39"/>
      <c r="QXY283" s="39"/>
      <c r="QXZ283" s="39"/>
      <c r="QYA283" s="39"/>
      <c r="QYB283" s="39"/>
      <c r="QYC283" s="39"/>
      <c r="QYD283" s="39"/>
      <c r="QYE283" s="39"/>
      <c r="QYF283" s="39"/>
      <c r="QYG283" s="39"/>
      <c r="QYH283" s="39"/>
      <c r="QYI283" s="39"/>
      <c r="QYJ283" s="39"/>
      <c r="QYK283" s="39"/>
      <c r="QYL283" s="39"/>
      <c r="QYM283" s="39"/>
      <c r="QYN283" s="39"/>
      <c r="QYO283" s="39"/>
      <c r="QYP283" s="39"/>
      <c r="QYQ283" s="39"/>
      <c r="QYR283" s="39"/>
      <c r="QYS283" s="39"/>
      <c r="QYT283" s="39"/>
      <c r="QYU283" s="39"/>
      <c r="QYV283" s="39"/>
      <c r="QYW283" s="39"/>
      <c r="QYX283" s="39"/>
      <c r="QYY283" s="39"/>
      <c r="QYZ283" s="39"/>
      <c r="QZA283" s="39"/>
      <c r="QZB283" s="39"/>
      <c r="QZC283" s="39"/>
      <c r="QZD283" s="39"/>
      <c r="QZE283" s="39"/>
      <c r="QZF283" s="39"/>
      <c r="QZG283" s="39"/>
      <c r="QZH283" s="39"/>
      <c r="QZI283" s="39"/>
      <c r="QZJ283" s="39"/>
      <c r="QZK283" s="39"/>
      <c r="QZL283" s="39"/>
      <c r="QZM283" s="39"/>
      <c r="QZN283" s="39"/>
      <c r="QZO283" s="39"/>
      <c r="QZP283" s="39"/>
      <c r="QZQ283" s="39"/>
      <c r="QZR283" s="39"/>
      <c r="QZS283" s="39"/>
      <c r="QZT283" s="39"/>
      <c r="QZU283" s="39"/>
      <c r="QZV283" s="39"/>
      <c r="QZW283" s="39"/>
      <c r="QZX283" s="39"/>
      <c r="QZY283" s="39"/>
      <c r="QZZ283" s="39"/>
      <c r="RAA283" s="39"/>
      <c r="RAB283" s="39"/>
      <c r="RAC283" s="39"/>
      <c r="RAD283" s="39"/>
      <c r="RAE283" s="39"/>
      <c r="RAF283" s="39"/>
      <c r="RAG283" s="39"/>
      <c r="RAH283" s="39"/>
      <c r="RAI283" s="39"/>
      <c r="RAJ283" s="39"/>
      <c r="RAK283" s="39"/>
      <c r="RAL283" s="39"/>
      <c r="RAM283" s="39"/>
      <c r="RAN283" s="39"/>
      <c r="RAO283" s="39"/>
      <c r="RAP283" s="39"/>
      <c r="RAQ283" s="39"/>
      <c r="RAR283" s="39"/>
      <c r="RAS283" s="39"/>
      <c r="RAT283" s="39"/>
      <c r="RAU283" s="39"/>
      <c r="RAV283" s="39"/>
      <c r="RAW283" s="39"/>
      <c r="RAX283" s="39"/>
      <c r="RAY283" s="39"/>
      <c r="RAZ283" s="39"/>
      <c r="RBA283" s="39"/>
      <c r="RBB283" s="39"/>
      <c r="RBC283" s="39"/>
      <c r="RBD283" s="39"/>
      <c r="RBE283" s="39"/>
      <c r="RBF283" s="39"/>
      <c r="RBG283" s="39"/>
      <c r="RBH283" s="39"/>
      <c r="RBI283" s="39"/>
      <c r="RBJ283" s="39"/>
      <c r="RBK283" s="39"/>
      <c r="RBL283" s="39"/>
      <c r="RBM283" s="39"/>
      <c r="RBN283" s="39"/>
      <c r="RBO283" s="39"/>
      <c r="RBP283" s="39"/>
      <c r="RBQ283" s="39"/>
      <c r="RBR283" s="39"/>
      <c r="RBS283" s="39"/>
      <c r="RBT283" s="39"/>
      <c r="RBU283" s="39"/>
      <c r="RBV283" s="39"/>
      <c r="RBW283" s="39"/>
      <c r="RBX283" s="39"/>
      <c r="RBY283" s="39"/>
      <c r="RBZ283" s="39"/>
      <c r="RCA283" s="39"/>
      <c r="RCB283" s="39"/>
      <c r="RCC283" s="39"/>
      <c r="RCD283" s="39"/>
      <c r="RCE283" s="39"/>
      <c r="RCF283" s="39"/>
      <c r="RCG283" s="39"/>
      <c r="RCH283" s="39"/>
      <c r="RCI283" s="39"/>
      <c r="RCJ283" s="39"/>
      <c r="RCK283" s="39"/>
      <c r="RCL283" s="39"/>
      <c r="RCM283" s="39"/>
      <c r="RCN283" s="39"/>
      <c r="RCO283" s="39"/>
      <c r="RCP283" s="39"/>
      <c r="RCQ283" s="39"/>
      <c r="RCR283" s="39"/>
      <c r="RCS283" s="39"/>
      <c r="RCT283" s="39"/>
      <c r="RCU283" s="39"/>
      <c r="RCV283" s="39"/>
      <c r="RCW283" s="39"/>
      <c r="RCX283" s="39"/>
      <c r="RCY283" s="39"/>
      <c r="RCZ283" s="39"/>
      <c r="RDA283" s="39"/>
      <c r="RDB283" s="39"/>
      <c r="RDC283" s="39"/>
      <c r="RDD283" s="39"/>
      <c r="RDE283" s="39"/>
      <c r="RDF283" s="39"/>
      <c r="RDG283" s="39"/>
      <c r="RDH283" s="39"/>
      <c r="RDI283" s="39"/>
      <c r="RDJ283" s="39"/>
      <c r="RDK283" s="39"/>
      <c r="RDL283" s="39"/>
      <c r="RDM283" s="39"/>
      <c r="RDN283" s="39"/>
      <c r="RDO283" s="39"/>
      <c r="RDP283" s="39"/>
      <c r="RDQ283" s="39"/>
      <c r="RDR283" s="39"/>
      <c r="RDS283" s="39"/>
      <c r="RDT283" s="39"/>
      <c r="RDU283" s="39"/>
      <c r="RDV283" s="39"/>
      <c r="RDW283" s="39"/>
      <c r="RDX283" s="39"/>
      <c r="RDY283" s="39"/>
      <c r="RDZ283" s="39"/>
      <c r="REA283" s="39"/>
      <c r="REB283" s="39"/>
      <c r="REC283" s="39"/>
      <c r="RED283" s="39"/>
      <c r="REE283" s="39"/>
      <c r="REF283" s="39"/>
      <c r="REG283" s="39"/>
      <c r="REH283" s="39"/>
      <c r="REI283" s="39"/>
      <c r="REJ283" s="39"/>
      <c r="REK283" s="39"/>
      <c r="REL283" s="39"/>
      <c r="REM283" s="39"/>
      <c r="REN283" s="39"/>
      <c r="REO283" s="39"/>
      <c r="REP283" s="39"/>
      <c r="REQ283" s="39"/>
      <c r="RER283" s="39"/>
      <c r="RES283" s="39"/>
      <c r="RET283" s="39"/>
      <c r="REU283" s="39"/>
      <c r="REV283" s="39"/>
      <c r="REW283" s="39"/>
      <c r="REX283" s="39"/>
      <c r="REY283" s="39"/>
      <c r="REZ283" s="39"/>
      <c r="RFA283" s="39"/>
      <c r="RFB283" s="39"/>
      <c r="RFC283" s="39"/>
      <c r="RFD283" s="39"/>
      <c r="RFE283" s="39"/>
      <c r="RFF283" s="39"/>
      <c r="RFG283" s="39"/>
      <c r="RFH283" s="39"/>
      <c r="RFI283" s="39"/>
      <c r="RFJ283" s="39"/>
      <c r="RFK283" s="39"/>
      <c r="RFL283" s="39"/>
      <c r="RFM283" s="39"/>
      <c r="RFN283" s="39"/>
      <c r="RFO283" s="39"/>
      <c r="RFP283" s="39"/>
      <c r="RFQ283" s="39"/>
      <c r="RFR283" s="39"/>
      <c r="RFS283" s="39"/>
      <c r="RFT283" s="39"/>
      <c r="RFU283" s="39"/>
      <c r="RFV283" s="39"/>
      <c r="RFW283" s="39"/>
      <c r="RFX283" s="39"/>
      <c r="RFY283" s="39"/>
      <c r="RFZ283" s="39"/>
      <c r="RGA283" s="39"/>
      <c r="RGB283" s="39"/>
      <c r="RGC283" s="39"/>
      <c r="RGD283" s="39"/>
      <c r="RGE283" s="39"/>
      <c r="RGF283" s="39"/>
      <c r="RGG283" s="39"/>
      <c r="RGH283" s="39"/>
      <c r="RGI283" s="39"/>
      <c r="RGJ283" s="39"/>
      <c r="RGK283" s="39"/>
      <c r="RGL283" s="39"/>
      <c r="RGM283" s="39"/>
      <c r="RGN283" s="39"/>
      <c r="RGO283" s="39"/>
      <c r="RGP283" s="39"/>
      <c r="RGQ283" s="39"/>
      <c r="RGR283" s="39"/>
      <c r="RGS283" s="39"/>
      <c r="RGT283" s="39"/>
      <c r="RGU283" s="39"/>
      <c r="RGV283" s="39"/>
      <c r="RGW283" s="39"/>
      <c r="RGX283" s="39"/>
      <c r="RGY283" s="39"/>
      <c r="RGZ283" s="39"/>
      <c r="RHA283" s="39"/>
      <c r="RHB283" s="39"/>
      <c r="RHC283" s="39"/>
      <c r="RHD283" s="39"/>
      <c r="RHE283" s="39"/>
      <c r="RHF283" s="39"/>
      <c r="RHG283" s="39"/>
      <c r="RHH283" s="39"/>
      <c r="RHI283" s="39"/>
      <c r="RHJ283" s="39"/>
      <c r="RHK283" s="39"/>
      <c r="RHL283" s="39"/>
      <c r="RHM283" s="39"/>
      <c r="RHN283" s="39"/>
      <c r="RHO283" s="39"/>
      <c r="RHP283" s="39"/>
      <c r="RHQ283" s="39"/>
      <c r="RHR283" s="39"/>
      <c r="RHS283" s="39"/>
      <c r="RHT283" s="39"/>
      <c r="RHU283" s="39"/>
      <c r="RHV283" s="39"/>
      <c r="RHW283" s="39"/>
      <c r="RHX283" s="39"/>
      <c r="RHY283" s="39"/>
      <c r="RHZ283" s="39"/>
      <c r="RIA283" s="39"/>
      <c r="RIB283" s="39"/>
      <c r="RIC283" s="39"/>
      <c r="RID283" s="39"/>
      <c r="RIE283" s="39"/>
      <c r="RIF283" s="39"/>
      <c r="RIG283" s="39"/>
      <c r="RIH283" s="39"/>
      <c r="RII283" s="39"/>
      <c r="RIJ283" s="39"/>
      <c r="RIK283" s="39"/>
      <c r="RIL283" s="39"/>
      <c r="RIM283" s="39"/>
      <c r="RIN283" s="39"/>
      <c r="RIO283" s="39"/>
      <c r="RIP283" s="39"/>
      <c r="RIQ283" s="39"/>
      <c r="RIR283" s="39"/>
      <c r="RIS283" s="39"/>
      <c r="RIT283" s="39"/>
      <c r="RIU283" s="39"/>
      <c r="RIV283" s="39"/>
      <c r="RIW283" s="39"/>
      <c r="RIX283" s="39"/>
      <c r="RIY283" s="39"/>
      <c r="RIZ283" s="39"/>
      <c r="RJA283" s="39"/>
      <c r="RJB283" s="39"/>
      <c r="RJC283" s="39"/>
      <c r="RJD283" s="39"/>
      <c r="RJE283" s="39"/>
      <c r="RJF283" s="39"/>
      <c r="RJG283" s="39"/>
      <c r="RJH283" s="39"/>
      <c r="RJI283" s="39"/>
      <c r="RJJ283" s="39"/>
      <c r="RJK283" s="39"/>
      <c r="RJL283" s="39"/>
      <c r="RJM283" s="39"/>
      <c r="RJN283" s="39"/>
      <c r="RJO283" s="39"/>
      <c r="RJP283" s="39"/>
      <c r="RJQ283" s="39"/>
      <c r="RJR283" s="39"/>
      <c r="RJS283" s="39"/>
      <c r="RJT283" s="39"/>
      <c r="RJU283" s="39"/>
      <c r="RJV283" s="39"/>
      <c r="RJW283" s="39"/>
      <c r="RJX283" s="39"/>
      <c r="RJY283" s="39"/>
      <c r="RJZ283" s="39"/>
      <c r="RKA283" s="39"/>
      <c r="RKB283" s="39"/>
      <c r="RKC283" s="39"/>
      <c r="RKD283" s="39"/>
      <c r="RKE283" s="39"/>
      <c r="RKF283" s="39"/>
      <c r="RKG283" s="39"/>
      <c r="RKH283" s="39"/>
      <c r="RKI283" s="39"/>
      <c r="RKJ283" s="39"/>
      <c r="RKK283" s="39"/>
      <c r="RKL283" s="39"/>
      <c r="RKM283" s="39"/>
      <c r="RKN283" s="39"/>
      <c r="RKO283" s="39"/>
      <c r="RKP283" s="39"/>
      <c r="RKQ283" s="39"/>
      <c r="RKR283" s="39"/>
      <c r="RKS283" s="39"/>
      <c r="RKT283" s="39"/>
      <c r="RKU283" s="39"/>
      <c r="RKV283" s="39"/>
      <c r="RKW283" s="39"/>
      <c r="RKX283" s="39"/>
      <c r="RKY283" s="39"/>
      <c r="RKZ283" s="39"/>
      <c r="RLA283" s="39"/>
      <c r="RLB283" s="39"/>
      <c r="RLC283" s="39"/>
      <c r="RLD283" s="39"/>
      <c r="RLE283" s="39"/>
      <c r="RLF283" s="39"/>
      <c r="RLG283" s="39"/>
      <c r="RLH283" s="39"/>
      <c r="RLI283" s="39"/>
      <c r="RLJ283" s="39"/>
      <c r="RLK283" s="39"/>
      <c r="RLL283" s="39"/>
      <c r="RLM283" s="39"/>
      <c r="RLN283" s="39"/>
      <c r="RLO283" s="39"/>
      <c r="RLP283" s="39"/>
      <c r="RLQ283" s="39"/>
      <c r="RLR283" s="39"/>
      <c r="RLS283" s="39"/>
      <c r="RLT283" s="39"/>
      <c r="RLU283" s="39"/>
      <c r="RLV283" s="39"/>
      <c r="RLW283" s="39"/>
      <c r="RLX283" s="39"/>
      <c r="RLY283" s="39"/>
      <c r="RLZ283" s="39"/>
      <c r="RMA283" s="39"/>
      <c r="RMB283" s="39"/>
      <c r="RMC283" s="39"/>
      <c r="RMD283" s="39"/>
      <c r="RME283" s="39"/>
      <c r="RMF283" s="39"/>
      <c r="RMG283" s="39"/>
      <c r="RMH283" s="39"/>
      <c r="RMI283" s="39"/>
      <c r="RMJ283" s="39"/>
      <c r="RMK283" s="39"/>
      <c r="RML283" s="39"/>
      <c r="RMM283" s="39"/>
      <c r="RMN283" s="39"/>
      <c r="RMO283" s="39"/>
      <c r="RMP283" s="39"/>
      <c r="RMQ283" s="39"/>
      <c r="RMR283" s="39"/>
      <c r="RMS283" s="39"/>
      <c r="RMT283" s="39"/>
      <c r="RMU283" s="39"/>
      <c r="RMV283" s="39"/>
      <c r="RMW283" s="39"/>
      <c r="RMX283" s="39"/>
      <c r="RMY283" s="39"/>
      <c r="RMZ283" s="39"/>
      <c r="RNA283" s="39"/>
      <c r="RNB283" s="39"/>
      <c r="RNC283" s="39"/>
      <c r="RND283" s="39"/>
      <c r="RNE283" s="39"/>
      <c r="RNF283" s="39"/>
      <c r="RNG283" s="39"/>
      <c r="RNH283" s="39"/>
      <c r="RNI283" s="39"/>
      <c r="RNJ283" s="39"/>
      <c r="RNK283" s="39"/>
      <c r="RNL283" s="39"/>
      <c r="RNM283" s="39"/>
      <c r="RNN283" s="39"/>
      <c r="RNO283" s="39"/>
      <c r="RNP283" s="39"/>
      <c r="RNQ283" s="39"/>
      <c r="RNR283" s="39"/>
      <c r="RNS283" s="39"/>
      <c r="RNT283" s="39"/>
      <c r="RNU283" s="39"/>
      <c r="RNV283" s="39"/>
      <c r="RNW283" s="39"/>
      <c r="RNX283" s="39"/>
      <c r="RNY283" s="39"/>
      <c r="RNZ283" s="39"/>
      <c r="ROA283" s="39"/>
      <c r="ROB283" s="39"/>
      <c r="ROC283" s="39"/>
      <c r="ROD283" s="39"/>
      <c r="ROE283" s="39"/>
      <c r="ROF283" s="39"/>
      <c r="ROG283" s="39"/>
      <c r="ROH283" s="39"/>
      <c r="ROI283" s="39"/>
      <c r="ROJ283" s="39"/>
      <c r="ROK283" s="39"/>
      <c r="ROL283" s="39"/>
      <c r="ROM283" s="39"/>
      <c r="RON283" s="39"/>
      <c r="ROO283" s="39"/>
      <c r="ROP283" s="39"/>
      <c r="ROQ283" s="39"/>
      <c r="ROR283" s="39"/>
      <c r="ROS283" s="39"/>
      <c r="ROT283" s="39"/>
      <c r="ROU283" s="39"/>
      <c r="ROV283" s="39"/>
      <c r="ROW283" s="39"/>
      <c r="ROX283" s="39"/>
      <c r="ROY283" s="39"/>
      <c r="ROZ283" s="39"/>
      <c r="RPA283" s="39"/>
      <c r="RPB283" s="39"/>
      <c r="RPC283" s="39"/>
      <c r="RPD283" s="39"/>
      <c r="RPE283" s="39"/>
      <c r="RPF283" s="39"/>
      <c r="RPG283" s="39"/>
      <c r="RPH283" s="39"/>
      <c r="RPI283" s="39"/>
      <c r="RPJ283" s="39"/>
      <c r="RPK283" s="39"/>
      <c r="RPL283" s="39"/>
      <c r="RPM283" s="39"/>
      <c r="RPN283" s="39"/>
      <c r="RPO283" s="39"/>
      <c r="RPP283" s="39"/>
      <c r="RPQ283" s="39"/>
      <c r="RPR283" s="39"/>
      <c r="RPS283" s="39"/>
      <c r="RPT283" s="39"/>
      <c r="RPU283" s="39"/>
      <c r="RPV283" s="39"/>
      <c r="RPW283" s="39"/>
      <c r="RPX283" s="39"/>
      <c r="RPY283" s="39"/>
      <c r="RPZ283" s="39"/>
      <c r="RQA283" s="39"/>
      <c r="RQB283" s="39"/>
      <c r="RQC283" s="39"/>
      <c r="RQD283" s="39"/>
      <c r="RQE283" s="39"/>
      <c r="RQF283" s="39"/>
      <c r="RQG283" s="39"/>
      <c r="RQH283" s="39"/>
      <c r="RQI283" s="39"/>
      <c r="RQJ283" s="39"/>
      <c r="RQK283" s="39"/>
      <c r="RQL283" s="39"/>
      <c r="RQM283" s="39"/>
      <c r="RQN283" s="39"/>
      <c r="RQO283" s="39"/>
      <c r="RQP283" s="39"/>
      <c r="RQQ283" s="39"/>
      <c r="RQR283" s="39"/>
      <c r="RQS283" s="39"/>
      <c r="RQT283" s="39"/>
      <c r="RQU283" s="39"/>
      <c r="RQV283" s="39"/>
      <c r="RQW283" s="39"/>
      <c r="RQX283" s="39"/>
      <c r="RQY283" s="39"/>
      <c r="RQZ283" s="39"/>
      <c r="RRA283" s="39"/>
      <c r="RRB283" s="39"/>
      <c r="RRC283" s="39"/>
      <c r="RRD283" s="39"/>
      <c r="RRE283" s="39"/>
      <c r="RRF283" s="39"/>
      <c r="RRG283" s="39"/>
      <c r="RRH283" s="39"/>
      <c r="RRI283" s="39"/>
      <c r="RRJ283" s="39"/>
      <c r="RRK283" s="39"/>
      <c r="RRL283" s="39"/>
      <c r="RRM283" s="39"/>
      <c r="RRN283" s="39"/>
      <c r="RRO283" s="39"/>
      <c r="RRP283" s="39"/>
      <c r="RRQ283" s="39"/>
      <c r="RRR283" s="39"/>
      <c r="RRS283" s="39"/>
      <c r="RRT283" s="39"/>
      <c r="RRU283" s="39"/>
      <c r="RRV283" s="39"/>
      <c r="RRW283" s="39"/>
      <c r="RRX283" s="39"/>
      <c r="RRY283" s="39"/>
      <c r="RRZ283" s="39"/>
      <c r="RSA283" s="39"/>
      <c r="RSB283" s="39"/>
      <c r="RSC283" s="39"/>
      <c r="RSD283" s="39"/>
      <c r="RSE283" s="39"/>
      <c r="RSF283" s="39"/>
      <c r="RSG283" s="39"/>
      <c r="RSH283" s="39"/>
      <c r="RSI283" s="39"/>
      <c r="RSJ283" s="39"/>
      <c r="RSK283" s="39"/>
      <c r="RSL283" s="39"/>
      <c r="RSM283" s="39"/>
      <c r="RSN283" s="39"/>
      <c r="RSO283" s="39"/>
      <c r="RSP283" s="39"/>
      <c r="RSQ283" s="39"/>
      <c r="RSR283" s="39"/>
      <c r="RSS283" s="39"/>
      <c r="RST283" s="39"/>
      <c r="RSU283" s="39"/>
      <c r="RSV283" s="39"/>
      <c r="RSW283" s="39"/>
      <c r="RSX283" s="39"/>
      <c r="RSY283" s="39"/>
      <c r="RSZ283" s="39"/>
      <c r="RTA283" s="39"/>
      <c r="RTB283" s="39"/>
      <c r="RTC283" s="39"/>
      <c r="RTD283" s="39"/>
      <c r="RTE283" s="39"/>
      <c r="RTF283" s="39"/>
      <c r="RTG283" s="39"/>
      <c r="RTH283" s="39"/>
      <c r="RTI283" s="39"/>
      <c r="RTJ283" s="39"/>
      <c r="RTK283" s="39"/>
      <c r="RTL283" s="39"/>
      <c r="RTM283" s="39"/>
      <c r="RTN283" s="39"/>
      <c r="RTO283" s="39"/>
      <c r="RTP283" s="39"/>
      <c r="RTQ283" s="39"/>
      <c r="RTR283" s="39"/>
      <c r="RTS283" s="39"/>
      <c r="RTT283" s="39"/>
      <c r="RTU283" s="39"/>
      <c r="RTV283" s="39"/>
      <c r="RTW283" s="39"/>
      <c r="RTX283" s="39"/>
      <c r="RTY283" s="39"/>
      <c r="RTZ283" s="39"/>
      <c r="RUA283" s="39"/>
      <c r="RUB283" s="39"/>
      <c r="RUC283" s="39"/>
      <c r="RUD283" s="39"/>
      <c r="RUE283" s="39"/>
      <c r="RUF283" s="39"/>
      <c r="RUG283" s="39"/>
      <c r="RUH283" s="39"/>
      <c r="RUI283" s="39"/>
      <c r="RUJ283" s="39"/>
      <c r="RUK283" s="39"/>
      <c r="RUL283" s="39"/>
      <c r="RUM283" s="39"/>
      <c r="RUN283" s="39"/>
      <c r="RUO283" s="39"/>
      <c r="RUP283" s="39"/>
      <c r="RUQ283" s="39"/>
      <c r="RUR283" s="39"/>
      <c r="RUS283" s="39"/>
      <c r="RUT283" s="39"/>
      <c r="RUU283" s="39"/>
      <c r="RUV283" s="39"/>
      <c r="RUW283" s="39"/>
      <c r="RUX283" s="39"/>
      <c r="RUY283" s="39"/>
      <c r="RUZ283" s="39"/>
      <c r="RVA283" s="39"/>
      <c r="RVB283" s="39"/>
      <c r="RVC283" s="39"/>
      <c r="RVD283" s="39"/>
      <c r="RVE283" s="39"/>
      <c r="RVF283" s="39"/>
      <c r="RVG283" s="39"/>
      <c r="RVH283" s="39"/>
      <c r="RVI283" s="39"/>
      <c r="RVJ283" s="39"/>
      <c r="RVK283" s="39"/>
      <c r="RVL283" s="39"/>
      <c r="RVM283" s="39"/>
      <c r="RVN283" s="39"/>
      <c r="RVO283" s="39"/>
      <c r="RVP283" s="39"/>
      <c r="RVQ283" s="39"/>
      <c r="RVR283" s="39"/>
      <c r="RVS283" s="39"/>
      <c r="RVT283" s="39"/>
      <c r="RVU283" s="39"/>
      <c r="RVV283" s="39"/>
      <c r="RVW283" s="39"/>
      <c r="RVX283" s="39"/>
      <c r="RVY283" s="39"/>
      <c r="RVZ283" s="39"/>
      <c r="RWA283" s="39"/>
      <c r="RWB283" s="39"/>
      <c r="RWC283" s="39"/>
      <c r="RWD283" s="39"/>
      <c r="RWE283" s="39"/>
      <c r="RWF283" s="39"/>
      <c r="RWG283" s="39"/>
      <c r="RWH283" s="39"/>
      <c r="RWI283" s="39"/>
      <c r="RWJ283" s="39"/>
      <c r="RWK283" s="39"/>
      <c r="RWL283" s="39"/>
      <c r="RWM283" s="39"/>
      <c r="RWN283" s="39"/>
      <c r="RWO283" s="39"/>
      <c r="RWP283" s="39"/>
      <c r="RWQ283" s="39"/>
      <c r="RWR283" s="39"/>
      <c r="RWS283" s="39"/>
      <c r="RWT283" s="39"/>
      <c r="RWU283" s="39"/>
      <c r="RWV283" s="39"/>
      <c r="RWW283" s="39"/>
      <c r="RWX283" s="39"/>
      <c r="RWY283" s="39"/>
      <c r="RWZ283" s="39"/>
      <c r="RXA283" s="39"/>
      <c r="RXB283" s="39"/>
      <c r="RXC283" s="39"/>
      <c r="RXD283" s="39"/>
      <c r="RXE283" s="39"/>
      <c r="RXF283" s="39"/>
      <c r="RXG283" s="39"/>
      <c r="RXH283" s="39"/>
      <c r="RXI283" s="39"/>
      <c r="RXJ283" s="39"/>
      <c r="RXK283" s="39"/>
      <c r="RXL283" s="39"/>
      <c r="RXM283" s="39"/>
      <c r="RXN283" s="39"/>
      <c r="RXO283" s="39"/>
      <c r="RXP283" s="39"/>
      <c r="RXQ283" s="39"/>
      <c r="RXR283" s="39"/>
      <c r="RXS283" s="39"/>
      <c r="RXT283" s="39"/>
      <c r="RXU283" s="39"/>
      <c r="RXV283" s="39"/>
      <c r="RXW283" s="39"/>
      <c r="RXX283" s="39"/>
      <c r="RXY283" s="39"/>
      <c r="RXZ283" s="39"/>
      <c r="RYA283" s="39"/>
      <c r="RYB283" s="39"/>
      <c r="RYC283" s="39"/>
      <c r="RYD283" s="39"/>
      <c r="RYE283" s="39"/>
      <c r="RYF283" s="39"/>
      <c r="RYG283" s="39"/>
      <c r="RYH283" s="39"/>
      <c r="RYI283" s="39"/>
      <c r="RYJ283" s="39"/>
      <c r="RYK283" s="39"/>
      <c r="RYL283" s="39"/>
      <c r="RYM283" s="39"/>
      <c r="RYN283" s="39"/>
      <c r="RYO283" s="39"/>
      <c r="RYP283" s="39"/>
      <c r="RYQ283" s="39"/>
      <c r="RYR283" s="39"/>
      <c r="RYS283" s="39"/>
      <c r="RYT283" s="39"/>
      <c r="RYU283" s="39"/>
      <c r="RYV283" s="39"/>
      <c r="RYW283" s="39"/>
      <c r="RYX283" s="39"/>
      <c r="RYY283" s="39"/>
      <c r="RYZ283" s="39"/>
      <c r="RZA283" s="39"/>
      <c r="RZB283" s="39"/>
      <c r="RZC283" s="39"/>
      <c r="RZD283" s="39"/>
      <c r="RZE283" s="39"/>
      <c r="RZF283" s="39"/>
      <c r="RZG283" s="39"/>
      <c r="RZH283" s="39"/>
      <c r="RZI283" s="39"/>
      <c r="RZJ283" s="39"/>
      <c r="RZK283" s="39"/>
      <c r="RZL283" s="39"/>
      <c r="RZM283" s="39"/>
      <c r="RZN283" s="39"/>
      <c r="RZO283" s="39"/>
      <c r="RZP283" s="39"/>
      <c r="RZQ283" s="39"/>
      <c r="RZR283" s="39"/>
      <c r="RZS283" s="39"/>
      <c r="RZT283" s="39"/>
      <c r="RZU283" s="39"/>
      <c r="RZV283" s="39"/>
      <c r="RZW283" s="39"/>
      <c r="RZX283" s="39"/>
      <c r="RZY283" s="39"/>
      <c r="RZZ283" s="39"/>
      <c r="SAA283" s="39"/>
      <c r="SAB283" s="39"/>
      <c r="SAC283" s="39"/>
      <c r="SAD283" s="39"/>
      <c r="SAE283" s="39"/>
      <c r="SAF283" s="39"/>
      <c r="SAG283" s="39"/>
      <c r="SAH283" s="39"/>
      <c r="SAI283" s="39"/>
      <c r="SAJ283" s="39"/>
      <c r="SAK283" s="39"/>
      <c r="SAL283" s="39"/>
      <c r="SAM283" s="39"/>
      <c r="SAN283" s="39"/>
      <c r="SAO283" s="39"/>
      <c r="SAP283" s="39"/>
      <c r="SAQ283" s="39"/>
      <c r="SAR283" s="39"/>
      <c r="SAS283" s="39"/>
      <c r="SAT283" s="39"/>
      <c r="SAU283" s="39"/>
      <c r="SAV283" s="39"/>
      <c r="SAW283" s="39"/>
      <c r="SAX283" s="39"/>
      <c r="SAY283" s="39"/>
      <c r="SAZ283" s="39"/>
      <c r="SBA283" s="39"/>
      <c r="SBB283" s="39"/>
      <c r="SBC283" s="39"/>
      <c r="SBD283" s="39"/>
      <c r="SBE283" s="39"/>
      <c r="SBF283" s="39"/>
      <c r="SBG283" s="39"/>
      <c r="SBH283" s="39"/>
      <c r="SBI283" s="39"/>
      <c r="SBJ283" s="39"/>
      <c r="SBK283" s="39"/>
      <c r="SBL283" s="39"/>
      <c r="SBM283" s="39"/>
      <c r="SBN283" s="39"/>
      <c r="SBO283" s="39"/>
      <c r="SBP283" s="39"/>
      <c r="SBQ283" s="39"/>
      <c r="SBR283" s="39"/>
      <c r="SBS283" s="39"/>
      <c r="SBT283" s="39"/>
      <c r="SBU283" s="39"/>
      <c r="SBV283" s="39"/>
      <c r="SBW283" s="39"/>
      <c r="SBX283" s="39"/>
      <c r="SBY283" s="39"/>
      <c r="SBZ283" s="39"/>
      <c r="SCA283" s="39"/>
      <c r="SCB283" s="39"/>
      <c r="SCC283" s="39"/>
      <c r="SCD283" s="39"/>
      <c r="SCE283" s="39"/>
      <c r="SCF283" s="39"/>
      <c r="SCG283" s="39"/>
      <c r="SCH283" s="39"/>
      <c r="SCI283" s="39"/>
      <c r="SCJ283" s="39"/>
      <c r="SCK283" s="39"/>
      <c r="SCL283" s="39"/>
      <c r="SCM283" s="39"/>
      <c r="SCN283" s="39"/>
      <c r="SCO283" s="39"/>
      <c r="SCP283" s="39"/>
      <c r="SCQ283" s="39"/>
      <c r="SCR283" s="39"/>
      <c r="SCS283" s="39"/>
      <c r="SCT283" s="39"/>
      <c r="SCU283" s="39"/>
      <c r="SCV283" s="39"/>
      <c r="SCW283" s="39"/>
      <c r="SCX283" s="39"/>
      <c r="SCY283" s="39"/>
      <c r="SCZ283" s="39"/>
      <c r="SDA283" s="39"/>
      <c r="SDB283" s="39"/>
      <c r="SDC283" s="39"/>
      <c r="SDD283" s="39"/>
      <c r="SDE283" s="39"/>
      <c r="SDF283" s="39"/>
      <c r="SDG283" s="39"/>
      <c r="SDH283" s="39"/>
      <c r="SDI283" s="39"/>
      <c r="SDJ283" s="39"/>
      <c r="SDK283" s="39"/>
      <c r="SDL283" s="39"/>
      <c r="SDM283" s="39"/>
      <c r="SDN283" s="39"/>
      <c r="SDO283" s="39"/>
      <c r="SDP283" s="39"/>
      <c r="SDQ283" s="39"/>
      <c r="SDR283" s="39"/>
      <c r="SDS283" s="39"/>
      <c r="SDT283" s="39"/>
      <c r="SDU283" s="39"/>
      <c r="SDV283" s="39"/>
      <c r="SDW283" s="39"/>
      <c r="SDX283" s="39"/>
      <c r="SDY283" s="39"/>
      <c r="SDZ283" s="39"/>
      <c r="SEA283" s="39"/>
      <c r="SEB283" s="39"/>
      <c r="SEC283" s="39"/>
      <c r="SED283" s="39"/>
      <c r="SEE283" s="39"/>
      <c r="SEF283" s="39"/>
      <c r="SEG283" s="39"/>
      <c r="SEH283" s="39"/>
      <c r="SEI283" s="39"/>
      <c r="SEJ283" s="39"/>
      <c r="SEK283" s="39"/>
      <c r="SEL283" s="39"/>
      <c r="SEM283" s="39"/>
      <c r="SEN283" s="39"/>
      <c r="SEO283" s="39"/>
      <c r="SEP283" s="39"/>
      <c r="SEQ283" s="39"/>
      <c r="SER283" s="39"/>
      <c r="SES283" s="39"/>
      <c r="SET283" s="39"/>
      <c r="SEU283" s="39"/>
      <c r="SEV283" s="39"/>
      <c r="SEW283" s="39"/>
      <c r="SEX283" s="39"/>
      <c r="SEY283" s="39"/>
      <c r="SEZ283" s="39"/>
      <c r="SFA283" s="39"/>
      <c r="SFB283" s="39"/>
      <c r="SFC283" s="39"/>
      <c r="SFD283" s="39"/>
      <c r="SFE283" s="39"/>
      <c r="SFF283" s="39"/>
      <c r="SFG283" s="39"/>
      <c r="SFH283" s="39"/>
      <c r="SFI283" s="39"/>
      <c r="SFJ283" s="39"/>
      <c r="SFK283" s="39"/>
      <c r="SFL283" s="39"/>
      <c r="SFM283" s="39"/>
      <c r="SFN283" s="39"/>
      <c r="SFO283" s="39"/>
      <c r="SFP283" s="39"/>
      <c r="SFQ283" s="39"/>
      <c r="SFR283" s="39"/>
      <c r="SFS283" s="39"/>
      <c r="SFT283" s="39"/>
      <c r="SFU283" s="39"/>
      <c r="SFV283" s="39"/>
      <c r="SFW283" s="39"/>
      <c r="SFX283" s="39"/>
      <c r="SFY283" s="39"/>
      <c r="SFZ283" s="39"/>
      <c r="SGA283" s="39"/>
      <c r="SGB283" s="39"/>
      <c r="SGC283" s="39"/>
      <c r="SGD283" s="39"/>
      <c r="SGE283" s="39"/>
      <c r="SGF283" s="39"/>
      <c r="SGG283" s="39"/>
      <c r="SGH283" s="39"/>
      <c r="SGI283" s="39"/>
      <c r="SGJ283" s="39"/>
      <c r="SGK283" s="39"/>
      <c r="SGL283" s="39"/>
      <c r="SGM283" s="39"/>
      <c r="SGN283" s="39"/>
      <c r="SGO283" s="39"/>
      <c r="SGP283" s="39"/>
      <c r="SGQ283" s="39"/>
      <c r="SGR283" s="39"/>
      <c r="SGS283" s="39"/>
      <c r="SGT283" s="39"/>
      <c r="SGU283" s="39"/>
      <c r="SGV283" s="39"/>
      <c r="SGW283" s="39"/>
      <c r="SGX283" s="39"/>
      <c r="SGY283" s="39"/>
      <c r="SGZ283" s="39"/>
      <c r="SHA283" s="39"/>
      <c r="SHB283" s="39"/>
      <c r="SHC283" s="39"/>
      <c r="SHD283" s="39"/>
      <c r="SHE283" s="39"/>
      <c r="SHF283" s="39"/>
      <c r="SHG283" s="39"/>
      <c r="SHH283" s="39"/>
      <c r="SHI283" s="39"/>
      <c r="SHJ283" s="39"/>
      <c r="SHK283" s="39"/>
      <c r="SHL283" s="39"/>
      <c r="SHM283" s="39"/>
      <c r="SHN283" s="39"/>
      <c r="SHO283" s="39"/>
      <c r="SHP283" s="39"/>
      <c r="SHQ283" s="39"/>
      <c r="SHR283" s="39"/>
      <c r="SHS283" s="39"/>
      <c r="SHT283" s="39"/>
      <c r="SHU283" s="39"/>
      <c r="SHV283" s="39"/>
      <c r="SHW283" s="39"/>
      <c r="SHX283" s="39"/>
      <c r="SHY283" s="39"/>
      <c r="SHZ283" s="39"/>
      <c r="SIA283" s="39"/>
      <c r="SIB283" s="39"/>
      <c r="SIC283" s="39"/>
      <c r="SID283" s="39"/>
      <c r="SIE283" s="39"/>
      <c r="SIF283" s="39"/>
      <c r="SIG283" s="39"/>
      <c r="SIH283" s="39"/>
      <c r="SII283" s="39"/>
      <c r="SIJ283" s="39"/>
      <c r="SIK283" s="39"/>
      <c r="SIL283" s="39"/>
      <c r="SIM283" s="39"/>
      <c r="SIN283" s="39"/>
      <c r="SIO283" s="39"/>
      <c r="SIP283" s="39"/>
      <c r="SIQ283" s="39"/>
      <c r="SIR283" s="39"/>
      <c r="SIS283" s="39"/>
      <c r="SIT283" s="39"/>
      <c r="SIU283" s="39"/>
      <c r="SIV283" s="39"/>
      <c r="SIW283" s="39"/>
      <c r="SIX283" s="39"/>
      <c r="SIY283" s="39"/>
      <c r="SIZ283" s="39"/>
      <c r="SJA283" s="39"/>
      <c r="SJB283" s="39"/>
      <c r="SJC283" s="39"/>
      <c r="SJD283" s="39"/>
      <c r="SJE283" s="39"/>
      <c r="SJF283" s="39"/>
      <c r="SJG283" s="39"/>
      <c r="SJH283" s="39"/>
      <c r="SJI283" s="39"/>
      <c r="SJJ283" s="39"/>
      <c r="SJK283" s="39"/>
      <c r="SJL283" s="39"/>
      <c r="SJM283" s="39"/>
      <c r="SJN283" s="39"/>
      <c r="SJO283" s="39"/>
      <c r="SJP283" s="39"/>
      <c r="SJQ283" s="39"/>
      <c r="SJR283" s="39"/>
      <c r="SJS283" s="39"/>
      <c r="SJT283" s="39"/>
      <c r="SJU283" s="39"/>
      <c r="SJV283" s="39"/>
      <c r="SJW283" s="39"/>
      <c r="SJX283" s="39"/>
      <c r="SJY283" s="39"/>
      <c r="SJZ283" s="39"/>
      <c r="SKA283" s="39"/>
      <c r="SKB283" s="39"/>
      <c r="SKC283" s="39"/>
      <c r="SKD283" s="39"/>
      <c r="SKE283" s="39"/>
      <c r="SKF283" s="39"/>
      <c r="SKG283" s="39"/>
      <c r="SKH283" s="39"/>
      <c r="SKI283" s="39"/>
      <c r="SKJ283" s="39"/>
      <c r="SKK283" s="39"/>
      <c r="SKL283" s="39"/>
      <c r="SKM283" s="39"/>
      <c r="SKN283" s="39"/>
      <c r="SKO283" s="39"/>
      <c r="SKP283" s="39"/>
      <c r="SKQ283" s="39"/>
      <c r="SKR283" s="39"/>
      <c r="SKS283" s="39"/>
      <c r="SKT283" s="39"/>
      <c r="SKU283" s="39"/>
      <c r="SKV283" s="39"/>
      <c r="SKW283" s="39"/>
      <c r="SKX283" s="39"/>
      <c r="SKY283" s="39"/>
      <c r="SKZ283" s="39"/>
      <c r="SLA283" s="39"/>
      <c r="SLB283" s="39"/>
      <c r="SLC283" s="39"/>
      <c r="SLD283" s="39"/>
      <c r="SLE283" s="39"/>
      <c r="SLF283" s="39"/>
      <c r="SLG283" s="39"/>
      <c r="SLH283" s="39"/>
      <c r="SLI283" s="39"/>
      <c r="SLJ283" s="39"/>
      <c r="SLK283" s="39"/>
      <c r="SLL283" s="39"/>
      <c r="SLM283" s="39"/>
      <c r="SLN283" s="39"/>
      <c r="SLO283" s="39"/>
      <c r="SLP283" s="39"/>
      <c r="SLQ283" s="39"/>
      <c r="SLR283" s="39"/>
      <c r="SLS283" s="39"/>
      <c r="SLT283" s="39"/>
      <c r="SLU283" s="39"/>
      <c r="SLV283" s="39"/>
      <c r="SLW283" s="39"/>
      <c r="SLX283" s="39"/>
      <c r="SLY283" s="39"/>
      <c r="SLZ283" s="39"/>
      <c r="SMA283" s="39"/>
      <c r="SMB283" s="39"/>
      <c r="SMC283" s="39"/>
      <c r="SMD283" s="39"/>
      <c r="SME283" s="39"/>
      <c r="SMF283" s="39"/>
      <c r="SMG283" s="39"/>
      <c r="SMH283" s="39"/>
      <c r="SMI283" s="39"/>
      <c r="SMJ283" s="39"/>
      <c r="SMK283" s="39"/>
      <c r="SML283" s="39"/>
      <c r="SMM283" s="39"/>
      <c r="SMN283" s="39"/>
      <c r="SMO283" s="39"/>
      <c r="SMP283" s="39"/>
      <c r="SMQ283" s="39"/>
      <c r="SMR283" s="39"/>
      <c r="SMS283" s="39"/>
      <c r="SMT283" s="39"/>
      <c r="SMU283" s="39"/>
      <c r="SMV283" s="39"/>
      <c r="SMW283" s="39"/>
      <c r="SMX283" s="39"/>
      <c r="SMY283" s="39"/>
      <c r="SMZ283" s="39"/>
      <c r="SNA283" s="39"/>
      <c r="SNB283" s="39"/>
      <c r="SNC283" s="39"/>
      <c r="SND283" s="39"/>
      <c r="SNE283" s="39"/>
      <c r="SNF283" s="39"/>
      <c r="SNG283" s="39"/>
      <c r="SNH283" s="39"/>
      <c r="SNI283" s="39"/>
      <c r="SNJ283" s="39"/>
      <c r="SNK283" s="39"/>
      <c r="SNL283" s="39"/>
      <c r="SNM283" s="39"/>
      <c r="SNN283" s="39"/>
      <c r="SNO283" s="39"/>
      <c r="SNP283" s="39"/>
      <c r="SNQ283" s="39"/>
      <c r="SNR283" s="39"/>
      <c r="SNS283" s="39"/>
      <c r="SNT283" s="39"/>
      <c r="SNU283" s="39"/>
      <c r="SNV283" s="39"/>
      <c r="SNW283" s="39"/>
      <c r="SNX283" s="39"/>
      <c r="SNY283" s="39"/>
      <c r="SNZ283" s="39"/>
      <c r="SOA283" s="39"/>
      <c r="SOB283" s="39"/>
      <c r="SOC283" s="39"/>
      <c r="SOD283" s="39"/>
      <c r="SOE283" s="39"/>
      <c r="SOF283" s="39"/>
      <c r="SOG283" s="39"/>
      <c r="SOH283" s="39"/>
      <c r="SOI283" s="39"/>
      <c r="SOJ283" s="39"/>
      <c r="SOK283" s="39"/>
      <c r="SOL283" s="39"/>
      <c r="SOM283" s="39"/>
      <c r="SON283" s="39"/>
      <c r="SOO283" s="39"/>
      <c r="SOP283" s="39"/>
      <c r="SOQ283" s="39"/>
      <c r="SOR283" s="39"/>
      <c r="SOS283" s="39"/>
      <c r="SOT283" s="39"/>
      <c r="SOU283" s="39"/>
      <c r="SOV283" s="39"/>
      <c r="SOW283" s="39"/>
      <c r="SOX283" s="39"/>
      <c r="SOY283" s="39"/>
      <c r="SOZ283" s="39"/>
      <c r="SPA283" s="39"/>
      <c r="SPB283" s="39"/>
      <c r="SPC283" s="39"/>
      <c r="SPD283" s="39"/>
      <c r="SPE283" s="39"/>
      <c r="SPF283" s="39"/>
      <c r="SPG283" s="39"/>
      <c r="SPH283" s="39"/>
      <c r="SPI283" s="39"/>
      <c r="SPJ283" s="39"/>
      <c r="SPK283" s="39"/>
      <c r="SPL283" s="39"/>
      <c r="SPM283" s="39"/>
      <c r="SPN283" s="39"/>
      <c r="SPO283" s="39"/>
      <c r="SPP283" s="39"/>
      <c r="SPQ283" s="39"/>
      <c r="SPR283" s="39"/>
      <c r="SPS283" s="39"/>
      <c r="SPT283" s="39"/>
      <c r="SPU283" s="39"/>
      <c r="SPV283" s="39"/>
      <c r="SPW283" s="39"/>
      <c r="SPX283" s="39"/>
      <c r="SPY283" s="39"/>
      <c r="SPZ283" s="39"/>
      <c r="SQA283" s="39"/>
      <c r="SQB283" s="39"/>
      <c r="SQC283" s="39"/>
      <c r="SQD283" s="39"/>
      <c r="SQE283" s="39"/>
      <c r="SQF283" s="39"/>
      <c r="SQG283" s="39"/>
      <c r="SQH283" s="39"/>
      <c r="SQI283" s="39"/>
      <c r="SQJ283" s="39"/>
      <c r="SQK283" s="39"/>
      <c r="SQL283" s="39"/>
      <c r="SQM283" s="39"/>
      <c r="SQN283" s="39"/>
      <c r="SQO283" s="39"/>
      <c r="SQP283" s="39"/>
      <c r="SQQ283" s="39"/>
      <c r="SQR283" s="39"/>
      <c r="SQS283" s="39"/>
      <c r="SQT283" s="39"/>
      <c r="SQU283" s="39"/>
      <c r="SQV283" s="39"/>
      <c r="SQW283" s="39"/>
      <c r="SQX283" s="39"/>
      <c r="SQY283" s="39"/>
      <c r="SQZ283" s="39"/>
      <c r="SRA283" s="39"/>
      <c r="SRB283" s="39"/>
      <c r="SRC283" s="39"/>
      <c r="SRD283" s="39"/>
      <c r="SRE283" s="39"/>
      <c r="SRF283" s="39"/>
      <c r="SRG283" s="39"/>
      <c r="SRH283" s="39"/>
      <c r="SRI283" s="39"/>
      <c r="SRJ283" s="39"/>
      <c r="SRK283" s="39"/>
      <c r="SRL283" s="39"/>
      <c r="SRM283" s="39"/>
      <c r="SRN283" s="39"/>
      <c r="SRO283" s="39"/>
      <c r="SRP283" s="39"/>
      <c r="SRQ283" s="39"/>
      <c r="SRR283" s="39"/>
      <c r="SRS283" s="39"/>
      <c r="SRT283" s="39"/>
      <c r="SRU283" s="39"/>
      <c r="SRV283" s="39"/>
      <c r="SRW283" s="39"/>
      <c r="SRX283" s="39"/>
      <c r="SRY283" s="39"/>
      <c r="SRZ283" s="39"/>
      <c r="SSA283" s="39"/>
      <c r="SSB283" s="39"/>
      <c r="SSC283" s="39"/>
      <c r="SSD283" s="39"/>
      <c r="SSE283" s="39"/>
      <c r="SSF283" s="39"/>
      <c r="SSG283" s="39"/>
      <c r="SSH283" s="39"/>
      <c r="SSI283" s="39"/>
      <c r="SSJ283" s="39"/>
      <c r="SSK283" s="39"/>
      <c r="SSL283" s="39"/>
      <c r="SSM283" s="39"/>
      <c r="SSN283" s="39"/>
      <c r="SSO283" s="39"/>
      <c r="SSP283" s="39"/>
      <c r="SSQ283" s="39"/>
      <c r="SSR283" s="39"/>
      <c r="SSS283" s="39"/>
      <c r="SST283" s="39"/>
      <c r="SSU283" s="39"/>
      <c r="SSV283" s="39"/>
      <c r="SSW283" s="39"/>
      <c r="SSX283" s="39"/>
      <c r="SSY283" s="39"/>
      <c r="SSZ283" s="39"/>
      <c r="STA283" s="39"/>
      <c r="STB283" s="39"/>
      <c r="STC283" s="39"/>
      <c r="STD283" s="39"/>
      <c r="STE283" s="39"/>
      <c r="STF283" s="39"/>
      <c r="STG283" s="39"/>
      <c r="STH283" s="39"/>
      <c r="STI283" s="39"/>
      <c r="STJ283" s="39"/>
      <c r="STK283" s="39"/>
      <c r="STL283" s="39"/>
      <c r="STM283" s="39"/>
      <c r="STN283" s="39"/>
      <c r="STO283" s="39"/>
      <c r="STP283" s="39"/>
      <c r="STQ283" s="39"/>
      <c r="STR283" s="39"/>
      <c r="STS283" s="39"/>
      <c r="STT283" s="39"/>
      <c r="STU283" s="39"/>
      <c r="STV283" s="39"/>
      <c r="STW283" s="39"/>
      <c r="STX283" s="39"/>
      <c r="STY283" s="39"/>
      <c r="STZ283" s="39"/>
      <c r="SUA283" s="39"/>
      <c r="SUB283" s="39"/>
      <c r="SUC283" s="39"/>
      <c r="SUD283" s="39"/>
      <c r="SUE283" s="39"/>
      <c r="SUF283" s="39"/>
      <c r="SUG283" s="39"/>
      <c r="SUH283" s="39"/>
      <c r="SUI283" s="39"/>
      <c r="SUJ283" s="39"/>
      <c r="SUK283" s="39"/>
      <c r="SUL283" s="39"/>
      <c r="SUM283" s="39"/>
      <c r="SUN283" s="39"/>
      <c r="SUO283" s="39"/>
      <c r="SUP283" s="39"/>
      <c r="SUQ283" s="39"/>
      <c r="SUR283" s="39"/>
      <c r="SUS283" s="39"/>
      <c r="SUT283" s="39"/>
      <c r="SUU283" s="39"/>
      <c r="SUV283" s="39"/>
      <c r="SUW283" s="39"/>
      <c r="SUX283" s="39"/>
      <c r="SUY283" s="39"/>
      <c r="SUZ283" s="39"/>
      <c r="SVA283" s="39"/>
      <c r="SVB283" s="39"/>
      <c r="SVC283" s="39"/>
      <c r="SVD283" s="39"/>
      <c r="SVE283" s="39"/>
      <c r="SVF283" s="39"/>
      <c r="SVG283" s="39"/>
      <c r="SVH283" s="39"/>
      <c r="SVI283" s="39"/>
      <c r="SVJ283" s="39"/>
      <c r="SVK283" s="39"/>
      <c r="SVL283" s="39"/>
      <c r="SVM283" s="39"/>
      <c r="SVN283" s="39"/>
      <c r="SVO283" s="39"/>
      <c r="SVP283" s="39"/>
      <c r="SVQ283" s="39"/>
      <c r="SVR283" s="39"/>
      <c r="SVS283" s="39"/>
      <c r="SVT283" s="39"/>
      <c r="SVU283" s="39"/>
      <c r="SVV283" s="39"/>
      <c r="SVW283" s="39"/>
      <c r="SVX283" s="39"/>
      <c r="SVY283" s="39"/>
      <c r="SVZ283" s="39"/>
      <c r="SWA283" s="39"/>
      <c r="SWB283" s="39"/>
      <c r="SWC283" s="39"/>
      <c r="SWD283" s="39"/>
      <c r="SWE283" s="39"/>
      <c r="SWF283" s="39"/>
      <c r="SWG283" s="39"/>
      <c r="SWH283" s="39"/>
      <c r="SWI283" s="39"/>
      <c r="SWJ283" s="39"/>
      <c r="SWK283" s="39"/>
      <c r="SWL283" s="39"/>
      <c r="SWM283" s="39"/>
      <c r="SWN283" s="39"/>
      <c r="SWO283" s="39"/>
      <c r="SWP283" s="39"/>
      <c r="SWQ283" s="39"/>
      <c r="SWR283" s="39"/>
      <c r="SWS283" s="39"/>
      <c r="SWT283" s="39"/>
      <c r="SWU283" s="39"/>
      <c r="SWV283" s="39"/>
      <c r="SWW283" s="39"/>
      <c r="SWX283" s="39"/>
      <c r="SWY283" s="39"/>
      <c r="SWZ283" s="39"/>
      <c r="SXA283" s="39"/>
      <c r="SXB283" s="39"/>
      <c r="SXC283" s="39"/>
      <c r="SXD283" s="39"/>
      <c r="SXE283" s="39"/>
      <c r="SXF283" s="39"/>
      <c r="SXG283" s="39"/>
      <c r="SXH283" s="39"/>
      <c r="SXI283" s="39"/>
      <c r="SXJ283" s="39"/>
      <c r="SXK283" s="39"/>
      <c r="SXL283" s="39"/>
      <c r="SXM283" s="39"/>
      <c r="SXN283" s="39"/>
      <c r="SXO283" s="39"/>
      <c r="SXP283" s="39"/>
      <c r="SXQ283" s="39"/>
      <c r="SXR283" s="39"/>
      <c r="SXS283" s="39"/>
      <c r="SXT283" s="39"/>
      <c r="SXU283" s="39"/>
      <c r="SXV283" s="39"/>
      <c r="SXW283" s="39"/>
      <c r="SXX283" s="39"/>
      <c r="SXY283" s="39"/>
      <c r="SXZ283" s="39"/>
      <c r="SYA283" s="39"/>
      <c r="SYB283" s="39"/>
      <c r="SYC283" s="39"/>
      <c r="SYD283" s="39"/>
      <c r="SYE283" s="39"/>
      <c r="SYF283" s="39"/>
      <c r="SYG283" s="39"/>
      <c r="SYH283" s="39"/>
      <c r="SYI283" s="39"/>
      <c r="SYJ283" s="39"/>
      <c r="SYK283" s="39"/>
      <c r="SYL283" s="39"/>
      <c r="SYM283" s="39"/>
      <c r="SYN283" s="39"/>
      <c r="SYO283" s="39"/>
      <c r="SYP283" s="39"/>
      <c r="SYQ283" s="39"/>
      <c r="SYR283" s="39"/>
      <c r="SYS283" s="39"/>
      <c r="SYT283" s="39"/>
      <c r="SYU283" s="39"/>
      <c r="SYV283" s="39"/>
      <c r="SYW283" s="39"/>
      <c r="SYX283" s="39"/>
      <c r="SYY283" s="39"/>
      <c r="SYZ283" s="39"/>
      <c r="SZA283" s="39"/>
      <c r="SZB283" s="39"/>
      <c r="SZC283" s="39"/>
      <c r="SZD283" s="39"/>
      <c r="SZE283" s="39"/>
      <c r="SZF283" s="39"/>
      <c r="SZG283" s="39"/>
      <c r="SZH283" s="39"/>
      <c r="SZI283" s="39"/>
      <c r="SZJ283" s="39"/>
      <c r="SZK283" s="39"/>
      <c r="SZL283" s="39"/>
      <c r="SZM283" s="39"/>
      <c r="SZN283" s="39"/>
      <c r="SZO283" s="39"/>
      <c r="SZP283" s="39"/>
      <c r="SZQ283" s="39"/>
      <c r="SZR283" s="39"/>
      <c r="SZS283" s="39"/>
      <c r="SZT283" s="39"/>
      <c r="SZU283" s="39"/>
      <c r="SZV283" s="39"/>
      <c r="SZW283" s="39"/>
      <c r="SZX283" s="39"/>
      <c r="SZY283" s="39"/>
      <c r="SZZ283" s="39"/>
      <c r="TAA283" s="39"/>
      <c r="TAB283" s="39"/>
      <c r="TAC283" s="39"/>
      <c r="TAD283" s="39"/>
      <c r="TAE283" s="39"/>
      <c r="TAF283" s="39"/>
      <c r="TAG283" s="39"/>
      <c r="TAH283" s="39"/>
      <c r="TAI283" s="39"/>
      <c r="TAJ283" s="39"/>
      <c r="TAK283" s="39"/>
      <c r="TAL283" s="39"/>
      <c r="TAM283" s="39"/>
      <c r="TAN283" s="39"/>
      <c r="TAO283" s="39"/>
      <c r="TAP283" s="39"/>
      <c r="TAQ283" s="39"/>
      <c r="TAR283" s="39"/>
      <c r="TAS283" s="39"/>
      <c r="TAT283" s="39"/>
      <c r="TAU283" s="39"/>
      <c r="TAV283" s="39"/>
      <c r="TAW283" s="39"/>
      <c r="TAX283" s="39"/>
      <c r="TAY283" s="39"/>
      <c r="TAZ283" s="39"/>
      <c r="TBA283" s="39"/>
      <c r="TBB283" s="39"/>
      <c r="TBC283" s="39"/>
      <c r="TBD283" s="39"/>
      <c r="TBE283" s="39"/>
      <c r="TBF283" s="39"/>
      <c r="TBG283" s="39"/>
      <c r="TBH283" s="39"/>
      <c r="TBI283" s="39"/>
      <c r="TBJ283" s="39"/>
      <c r="TBK283" s="39"/>
      <c r="TBL283" s="39"/>
      <c r="TBM283" s="39"/>
      <c r="TBN283" s="39"/>
      <c r="TBO283" s="39"/>
      <c r="TBP283" s="39"/>
      <c r="TBQ283" s="39"/>
      <c r="TBR283" s="39"/>
      <c r="TBS283" s="39"/>
      <c r="TBT283" s="39"/>
      <c r="TBU283" s="39"/>
      <c r="TBV283" s="39"/>
      <c r="TBW283" s="39"/>
      <c r="TBX283" s="39"/>
      <c r="TBY283" s="39"/>
      <c r="TBZ283" s="39"/>
      <c r="TCA283" s="39"/>
      <c r="TCB283" s="39"/>
      <c r="TCC283" s="39"/>
      <c r="TCD283" s="39"/>
      <c r="TCE283" s="39"/>
      <c r="TCF283" s="39"/>
      <c r="TCG283" s="39"/>
      <c r="TCH283" s="39"/>
      <c r="TCI283" s="39"/>
      <c r="TCJ283" s="39"/>
      <c r="TCK283" s="39"/>
      <c r="TCL283" s="39"/>
      <c r="TCM283" s="39"/>
      <c r="TCN283" s="39"/>
      <c r="TCO283" s="39"/>
      <c r="TCP283" s="39"/>
      <c r="TCQ283" s="39"/>
      <c r="TCR283" s="39"/>
      <c r="TCS283" s="39"/>
      <c r="TCT283" s="39"/>
      <c r="TCU283" s="39"/>
      <c r="TCV283" s="39"/>
      <c r="TCW283" s="39"/>
      <c r="TCX283" s="39"/>
      <c r="TCY283" s="39"/>
      <c r="TCZ283" s="39"/>
      <c r="TDA283" s="39"/>
      <c r="TDB283" s="39"/>
      <c r="TDC283" s="39"/>
      <c r="TDD283" s="39"/>
      <c r="TDE283" s="39"/>
      <c r="TDF283" s="39"/>
      <c r="TDG283" s="39"/>
      <c r="TDH283" s="39"/>
      <c r="TDI283" s="39"/>
      <c r="TDJ283" s="39"/>
      <c r="TDK283" s="39"/>
      <c r="TDL283" s="39"/>
      <c r="TDM283" s="39"/>
      <c r="TDN283" s="39"/>
      <c r="TDO283" s="39"/>
      <c r="TDP283" s="39"/>
      <c r="TDQ283" s="39"/>
      <c r="TDR283" s="39"/>
      <c r="TDS283" s="39"/>
      <c r="TDT283" s="39"/>
      <c r="TDU283" s="39"/>
      <c r="TDV283" s="39"/>
      <c r="TDW283" s="39"/>
      <c r="TDX283" s="39"/>
      <c r="TDY283" s="39"/>
      <c r="TDZ283" s="39"/>
      <c r="TEA283" s="39"/>
      <c r="TEB283" s="39"/>
      <c r="TEC283" s="39"/>
      <c r="TED283" s="39"/>
      <c r="TEE283" s="39"/>
      <c r="TEF283" s="39"/>
      <c r="TEG283" s="39"/>
      <c r="TEH283" s="39"/>
      <c r="TEI283" s="39"/>
      <c r="TEJ283" s="39"/>
      <c r="TEK283" s="39"/>
      <c r="TEL283" s="39"/>
      <c r="TEM283" s="39"/>
      <c r="TEN283" s="39"/>
      <c r="TEO283" s="39"/>
      <c r="TEP283" s="39"/>
      <c r="TEQ283" s="39"/>
      <c r="TER283" s="39"/>
      <c r="TES283" s="39"/>
      <c r="TET283" s="39"/>
      <c r="TEU283" s="39"/>
      <c r="TEV283" s="39"/>
      <c r="TEW283" s="39"/>
      <c r="TEX283" s="39"/>
      <c r="TEY283" s="39"/>
      <c r="TEZ283" s="39"/>
      <c r="TFA283" s="39"/>
      <c r="TFB283" s="39"/>
      <c r="TFC283" s="39"/>
      <c r="TFD283" s="39"/>
      <c r="TFE283" s="39"/>
      <c r="TFF283" s="39"/>
      <c r="TFG283" s="39"/>
      <c r="TFH283" s="39"/>
      <c r="TFI283" s="39"/>
      <c r="TFJ283" s="39"/>
      <c r="TFK283" s="39"/>
      <c r="TFL283" s="39"/>
      <c r="TFM283" s="39"/>
      <c r="TFN283" s="39"/>
      <c r="TFO283" s="39"/>
      <c r="TFP283" s="39"/>
      <c r="TFQ283" s="39"/>
      <c r="TFR283" s="39"/>
      <c r="TFS283" s="39"/>
      <c r="TFT283" s="39"/>
      <c r="TFU283" s="39"/>
      <c r="TFV283" s="39"/>
      <c r="TFW283" s="39"/>
      <c r="TFX283" s="39"/>
      <c r="TFY283" s="39"/>
      <c r="TFZ283" s="39"/>
      <c r="TGA283" s="39"/>
      <c r="TGB283" s="39"/>
      <c r="TGC283" s="39"/>
      <c r="TGD283" s="39"/>
      <c r="TGE283" s="39"/>
      <c r="TGF283" s="39"/>
      <c r="TGG283" s="39"/>
      <c r="TGH283" s="39"/>
      <c r="TGI283" s="39"/>
      <c r="TGJ283" s="39"/>
      <c r="TGK283" s="39"/>
      <c r="TGL283" s="39"/>
      <c r="TGM283" s="39"/>
      <c r="TGN283" s="39"/>
      <c r="TGO283" s="39"/>
      <c r="TGP283" s="39"/>
      <c r="TGQ283" s="39"/>
      <c r="TGR283" s="39"/>
      <c r="TGS283" s="39"/>
      <c r="TGT283" s="39"/>
      <c r="TGU283" s="39"/>
      <c r="TGV283" s="39"/>
      <c r="TGW283" s="39"/>
      <c r="TGX283" s="39"/>
      <c r="TGY283" s="39"/>
      <c r="TGZ283" s="39"/>
      <c r="THA283" s="39"/>
      <c r="THB283" s="39"/>
      <c r="THC283" s="39"/>
      <c r="THD283" s="39"/>
      <c r="THE283" s="39"/>
      <c r="THF283" s="39"/>
      <c r="THG283" s="39"/>
      <c r="THH283" s="39"/>
      <c r="THI283" s="39"/>
      <c r="THJ283" s="39"/>
      <c r="THK283" s="39"/>
      <c r="THL283" s="39"/>
      <c r="THM283" s="39"/>
      <c r="THN283" s="39"/>
      <c r="THO283" s="39"/>
      <c r="THP283" s="39"/>
      <c r="THQ283" s="39"/>
      <c r="THR283" s="39"/>
      <c r="THS283" s="39"/>
      <c r="THT283" s="39"/>
      <c r="THU283" s="39"/>
      <c r="THV283" s="39"/>
      <c r="THW283" s="39"/>
      <c r="THX283" s="39"/>
      <c r="THY283" s="39"/>
      <c r="THZ283" s="39"/>
      <c r="TIA283" s="39"/>
      <c r="TIB283" s="39"/>
      <c r="TIC283" s="39"/>
      <c r="TID283" s="39"/>
      <c r="TIE283" s="39"/>
      <c r="TIF283" s="39"/>
      <c r="TIG283" s="39"/>
      <c r="TIH283" s="39"/>
      <c r="TII283" s="39"/>
      <c r="TIJ283" s="39"/>
      <c r="TIK283" s="39"/>
      <c r="TIL283" s="39"/>
      <c r="TIM283" s="39"/>
      <c r="TIN283" s="39"/>
      <c r="TIO283" s="39"/>
      <c r="TIP283" s="39"/>
      <c r="TIQ283" s="39"/>
      <c r="TIR283" s="39"/>
      <c r="TIS283" s="39"/>
      <c r="TIT283" s="39"/>
      <c r="TIU283" s="39"/>
      <c r="TIV283" s="39"/>
      <c r="TIW283" s="39"/>
      <c r="TIX283" s="39"/>
      <c r="TIY283" s="39"/>
      <c r="TIZ283" s="39"/>
      <c r="TJA283" s="39"/>
      <c r="TJB283" s="39"/>
      <c r="TJC283" s="39"/>
      <c r="TJD283" s="39"/>
      <c r="TJE283" s="39"/>
      <c r="TJF283" s="39"/>
      <c r="TJG283" s="39"/>
      <c r="TJH283" s="39"/>
      <c r="TJI283" s="39"/>
      <c r="TJJ283" s="39"/>
      <c r="TJK283" s="39"/>
      <c r="TJL283" s="39"/>
      <c r="TJM283" s="39"/>
      <c r="TJN283" s="39"/>
      <c r="TJO283" s="39"/>
      <c r="TJP283" s="39"/>
      <c r="TJQ283" s="39"/>
      <c r="TJR283" s="39"/>
      <c r="TJS283" s="39"/>
      <c r="TJT283" s="39"/>
      <c r="TJU283" s="39"/>
      <c r="TJV283" s="39"/>
      <c r="TJW283" s="39"/>
      <c r="TJX283" s="39"/>
      <c r="TJY283" s="39"/>
      <c r="TJZ283" s="39"/>
      <c r="TKA283" s="39"/>
      <c r="TKB283" s="39"/>
      <c r="TKC283" s="39"/>
      <c r="TKD283" s="39"/>
      <c r="TKE283" s="39"/>
      <c r="TKF283" s="39"/>
      <c r="TKG283" s="39"/>
      <c r="TKH283" s="39"/>
      <c r="TKI283" s="39"/>
      <c r="TKJ283" s="39"/>
      <c r="TKK283" s="39"/>
      <c r="TKL283" s="39"/>
      <c r="TKM283" s="39"/>
      <c r="TKN283" s="39"/>
      <c r="TKO283" s="39"/>
      <c r="TKP283" s="39"/>
      <c r="TKQ283" s="39"/>
      <c r="TKR283" s="39"/>
      <c r="TKS283" s="39"/>
      <c r="TKT283" s="39"/>
      <c r="TKU283" s="39"/>
      <c r="TKV283" s="39"/>
      <c r="TKW283" s="39"/>
      <c r="TKX283" s="39"/>
      <c r="TKY283" s="39"/>
      <c r="TKZ283" s="39"/>
      <c r="TLA283" s="39"/>
      <c r="TLB283" s="39"/>
      <c r="TLC283" s="39"/>
      <c r="TLD283" s="39"/>
      <c r="TLE283" s="39"/>
      <c r="TLF283" s="39"/>
      <c r="TLG283" s="39"/>
      <c r="TLH283" s="39"/>
      <c r="TLI283" s="39"/>
      <c r="TLJ283" s="39"/>
      <c r="TLK283" s="39"/>
      <c r="TLL283" s="39"/>
      <c r="TLM283" s="39"/>
      <c r="TLN283" s="39"/>
      <c r="TLO283" s="39"/>
      <c r="TLP283" s="39"/>
      <c r="TLQ283" s="39"/>
      <c r="TLR283" s="39"/>
      <c r="TLS283" s="39"/>
      <c r="TLT283" s="39"/>
      <c r="TLU283" s="39"/>
      <c r="TLV283" s="39"/>
      <c r="TLW283" s="39"/>
      <c r="TLX283" s="39"/>
      <c r="TLY283" s="39"/>
      <c r="TLZ283" s="39"/>
      <c r="TMA283" s="39"/>
      <c r="TMB283" s="39"/>
      <c r="TMC283" s="39"/>
      <c r="TMD283" s="39"/>
      <c r="TME283" s="39"/>
      <c r="TMF283" s="39"/>
      <c r="TMG283" s="39"/>
      <c r="TMH283" s="39"/>
      <c r="TMI283" s="39"/>
      <c r="TMJ283" s="39"/>
      <c r="TMK283" s="39"/>
      <c r="TML283" s="39"/>
      <c r="TMM283" s="39"/>
      <c r="TMN283" s="39"/>
      <c r="TMO283" s="39"/>
      <c r="TMP283" s="39"/>
      <c r="TMQ283" s="39"/>
      <c r="TMR283" s="39"/>
      <c r="TMS283" s="39"/>
      <c r="TMT283" s="39"/>
      <c r="TMU283" s="39"/>
      <c r="TMV283" s="39"/>
      <c r="TMW283" s="39"/>
      <c r="TMX283" s="39"/>
      <c r="TMY283" s="39"/>
      <c r="TMZ283" s="39"/>
      <c r="TNA283" s="39"/>
      <c r="TNB283" s="39"/>
      <c r="TNC283" s="39"/>
      <c r="TND283" s="39"/>
      <c r="TNE283" s="39"/>
      <c r="TNF283" s="39"/>
      <c r="TNG283" s="39"/>
      <c r="TNH283" s="39"/>
      <c r="TNI283" s="39"/>
      <c r="TNJ283" s="39"/>
      <c r="TNK283" s="39"/>
      <c r="TNL283" s="39"/>
      <c r="TNM283" s="39"/>
      <c r="TNN283" s="39"/>
      <c r="TNO283" s="39"/>
      <c r="TNP283" s="39"/>
      <c r="TNQ283" s="39"/>
      <c r="TNR283" s="39"/>
      <c r="TNS283" s="39"/>
      <c r="TNT283" s="39"/>
      <c r="TNU283" s="39"/>
      <c r="TNV283" s="39"/>
      <c r="TNW283" s="39"/>
      <c r="TNX283" s="39"/>
      <c r="TNY283" s="39"/>
      <c r="TNZ283" s="39"/>
      <c r="TOA283" s="39"/>
      <c r="TOB283" s="39"/>
      <c r="TOC283" s="39"/>
      <c r="TOD283" s="39"/>
      <c r="TOE283" s="39"/>
      <c r="TOF283" s="39"/>
      <c r="TOG283" s="39"/>
      <c r="TOH283" s="39"/>
      <c r="TOI283" s="39"/>
      <c r="TOJ283" s="39"/>
      <c r="TOK283" s="39"/>
      <c r="TOL283" s="39"/>
      <c r="TOM283" s="39"/>
      <c r="TON283" s="39"/>
      <c r="TOO283" s="39"/>
      <c r="TOP283" s="39"/>
      <c r="TOQ283" s="39"/>
      <c r="TOR283" s="39"/>
      <c r="TOS283" s="39"/>
      <c r="TOT283" s="39"/>
      <c r="TOU283" s="39"/>
      <c r="TOV283" s="39"/>
      <c r="TOW283" s="39"/>
      <c r="TOX283" s="39"/>
      <c r="TOY283" s="39"/>
      <c r="TOZ283" s="39"/>
      <c r="TPA283" s="39"/>
      <c r="TPB283" s="39"/>
      <c r="TPC283" s="39"/>
      <c r="TPD283" s="39"/>
      <c r="TPE283" s="39"/>
      <c r="TPF283" s="39"/>
      <c r="TPG283" s="39"/>
      <c r="TPH283" s="39"/>
      <c r="TPI283" s="39"/>
      <c r="TPJ283" s="39"/>
      <c r="TPK283" s="39"/>
      <c r="TPL283" s="39"/>
      <c r="TPM283" s="39"/>
      <c r="TPN283" s="39"/>
      <c r="TPO283" s="39"/>
      <c r="TPP283" s="39"/>
      <c r="TPQ283" s="39"/>
      <c r="TPR283" s="39"/>
      <c r="TPS283" s="39"/>
      <c r="TPT283" s="39"/>
      <c r="TPU283" s="39"/>
      <c r="TPV283" s="39"/>
      <c r="TPW283" s="39"/>
      <c r="TPX283" s="39"/>
      <c r="TPY283" s="39"/>
      <c r="TPZ283" s="39"/>
      <c r="TQA283" s="39"/>
      <c r="TQB283" s="39"/>
      <c r="TQC283" s="39"/>
      <c r="TQD283" s="39"/>
      <c r="TQE283" s="39"/>
      <c r="TQF283" s="39"/>
      <c r="TQG283" s="39"/>
      <c r="TQH283" s="39"/>
      <c r="TQI283" s="39"/>
      <c r="TQJ283" s="39"/>
      <c r="TQK283" s="39"/>
      <c r="TQL283" s="39"/>
      <c r="TQM283" s="39"/>
      <c r="TQN283" s="39"/>
      <c r="TQO283" s="39"/>
      <c r="TQP283" s="39"/>
      <c r="TQQ283" s="39"/>
      <c r="TQR283" s="39"/>
      <c r="TQS283" s="39"/>
      <c r="TQT283" s="39"/>
      <c r="TQU283" s="39"/>
      <c r="TQV283" s="39"/>
      <c r="TQW283" s="39"/>
      <c r="TQX283" s="39"/>
      <c r="TQY283" s="39"/>
      <c r="TQZ283" s="39"/>
      <c r="TRA283" s="39"/>
      <c r="TRB283" s="39"/>
      <c r="TRC283" s="39"/>
      <c r="TRD283" s="39"/>
      <c r="TRE283" s="39"/>
      <c r="TRF283" s="39"/>
      <c r="TRG283" s="39"/>
      <c r="TRH283" s="39"/>
      <c r="TRI283" s="39"/>
      <c r="TRJ283" s="39"/>
      <c r="TRK283" s="39"/>
      <c r="TRL283" s="39"/>
      <c r="TRM283" s="39"/>
      <c r="TRN283" s="39"/>
      <c r="TRO283" s="39"/>
      <c r="TRP283" s="39"/>
      <c r="TRQ283" s="39"/>
      <c r="TRR283" s="39"/>
      <c r="TRS283" s="39"/>
      <c r="TRT283" s="39"/>
      <c r="TRU283" s="39"/>
      <c r="TRV283" s="39"/>
      <c r="TRW283" s="39"/>
      <c r="TRX283" s="39"/>
      <c r="TRY283" s="39"/>
      <c r="TRZ283" s="39"/>
      <c r="TSA283" s="39"/>
      <c r="TSB283" s="39"/>
      <c r="TSC283" s="39"/>
      <c r="TSD283" s="39"/>
      <c r="TSE283" s="39"/>
      <c r="TSF283" s="39"/>
      <c r="TSG283" s="39"/>
      <c r="TSH283" s="39"/>
      <c r="TSI283" s="39"/>
      <c r="TSJ283" s="39"/>
      <c r="TSK283" s="39"/>
      <c r="TSL283" s="39"/>
      <c r="TSM283" s="39"/>
      <c r="TSN283" s="39"/>
      <c r="TSO283" s="39"/>
      <c r="TSP283" s="39"/>
      <c r="TSQ283" s="39"/>
      <c r="TSR283" s="39"/>
      <c r="TSS283" s="39"/>
      <c r="TST283" s="39"/>
      <c r="TSU283" s="39"/>
      <c r="TSV283" s="39"/>
      <c r="TSW283" s="39"/>
      <c r="TSX283" s="39"/>
      <c r="TSY283" s="39"/>
      <c r="TSZ283" s="39"/>
      <c r="TTA283" s="39"/>
      <c r="TTB283" s="39"/>
      <c r="TTC283" s="39"/>
      <c r="TTD283" s="39"/>
      <c r="TTE283" s="39"/>
      <c r="TTF283" s="39"/>
      <c r="TTG283" s="39"/>
      <c r="TTH283" s="39"/>
      <c r="TTI283" s="39"/>
      <c r="TTJ283" s="39"/>
      <c r="TTK283" s="39"/>
      <c r="TTL283" s="39"/>
      <c r="TTM283" s="39"/>
      <c r="TTN283" s="39"/>
      <c r="TTO283" s="39"/>
      <c r="TTP283" s="39"/>
      <c r="TTQ283" s="39"/>
      <c r="TTR283" s="39"/>
      <c r="TTS283" s="39"/>
      <c r="TTT283" s="39"/>
      <c r="TTU283" s="39"/>
      <c r="TTV283" s="39"/>
      <c r="TTW283" s="39"/>
      <c r="TTX283" s="39"/>
      <c r="TTY283" s="39"/>
      <c r="TTZ283" s="39"/>
      <c r="TUA283" s="39"/>
      <c r="TUB283" s="39"/>
      <c r="TUC283" s="39"/>
      <c r="TUD283" s="39"/>
      <c r="TUE283" s="39"/>
      <c r="TUF283" s="39"/>
      <c r="TUG283" s="39"/>
      <c r="TUH283" s="39"/>
      <c r="TUI283" s="39"/>
      <c r="TUJ283" s="39"/>
      <c r="TUK283" s="39"/>
      <c r="TUL283" s="39"/>
      <c r="TUM283" s="39"/>
      <c r="TUN283" s="39"/>
      <c r="TUO283" s="39"/>
      <c r="TUP283" s="39"/>
      <c r="TUQ283" s="39"/>
      <c r="TUR283" s="39"/>
      <c r="TUS283" s="39"/>
      <c r="TUT283" s="39"/>
      <c r="TUU283" s="39"/>
      <c r="TUV283" s="39"/>
      <c r="TUW283" s="39"/>
      <c r="TUX283" s="39"/>
      <c r="TUY283" s="39"/>
      <c r="TUZ283" s="39"/>
      <c r="TVA283" s="39"/>
      <c r="TVB283" s="39"/>
      <c r="TVC283" s="39"/>
      <c r="TVD283" s="39"/>
      <c r="TVE283" s="39"/>
      <c r="TVF283" s="39"/>
      <c r="TVG283" s="39"/>
      <c r="TVH283" s="39"/>
      <c r="TVI283" s="39"/>
      <c r="TVJ283" s="39"/>
      <c r="TVK283" s="39"/>
      <c r="TVL283" s="39"/>
      <c r="TVM283" s="39"/>
      <c r="TVN283" s="39"/>
      <c r="TVO283" s="39"/>
      <c r="TVP283" s="39"/>
      <c r="TVQ283" s="39"/>
      <c r="TVR283" s="39"/>
      <c r="TVS283" s="39"/>
      <c r="TVT283" s="39"/>
      <c r="TVU283" s="39"/>
      <c r="TVV283" s="39"/>
      <c r="TVW283" s="39"/>
      <c r="TVX283" s="39"/>
      <c r="TVY283" s="39"/>
      <c r="TVZ283" s="39"/>
      <c r="TWA283" s="39"/>
      <c r="TWB283" s="39"/>
      <c r="TWC283" s="39"/>
      <c r="TWD283" s="39"/>
      <c r="TWE283" s="39"/>
      <c r="TWF283" s="39"/>
      <c r="TWG283" s="39"/>
      <c r="TWH283" s="39"/>
      <c r="TWI283" s="39"/>
      <c r="TWJ283" s="39"/>
      <c r="TWK283" s="39"/>
      <c r="TWL283" s="39"/>
      <c r="TWM283" s="39"/>
      <c r="TWN283" s="39"/>
      <c r="TWO283" s="39"/>
      <c r="TWP283" s="39"/>
      <c r="TWQ283" s="39"/>
      <c r="TWR283" s="39"/>
      <c r="TWS283" s="39"/>
      <c r="TWT283" s="39"/>
      <c r="TWU283" s="39"/>
      <c r="TWV283" s="39"/>
      <c r="TWW283" s="39"/>
      <c r="TWX283" s="39"/>
      <c r="TWY283" s="39"/>
      <c r="TWZ283" s="39"/>
      <c r="TXA283" s="39"/>
      <c r="TXB283" s="39"/>
      <c r="TXC283" s="39"/>
      <c r="TXD283" s="39"/>
      <c r="TXE283" s="39"/>
      <c r="TXF283" s="39"/>
      <c r="TXG283" s="39"/>
      <c r="TXH283" s="39"/>
      <c r="TXI283" s="39"/>
      <c r="TXJ283" s="39"/>
      <c r="TXK283" s="39"/>
      <c r="TXL283" s="39"/>
      <c r="TXM283" s="39"/>
      <c r="TXN283" s="39"/>
      <c r="TXO283" s="39"/>
      <c r="TXP283" s="39"/>
      <c r="TXQ283" s="39"/>
      <c r="TXR283" s="39"/>
      <c r="TXS283" s="39"/>
      <c r="TXT283" s="39"/>
      <c r="TXU283" s="39"/>
      <c r="TXV283" s="39"/>
      <c r="TXW283" s="39"/>
      <c r="TXX283" s="39"/>
      <c r="TXY283" s="39"/>
      <c r="TXZ283" s="39"/>
      <c r="TYA283" s="39"/>
      <c r="TYB283" s="39"/>
      <c r="TYC283" s="39"/>
      <c r="TYD283" s="39"/>
      <c r="TYE283" s="39"/>
      <c r="TYF283" s="39"/>
      <c r="TYG283" s="39"/>
      <c r="TYH283" s="39"/>
      <c r="TYI283" s="39"/>
      <c r="TYJ283" s="39"/>
      <c r="TYK283" s="39"/>
      <c r="TYL283" s="39"/>
      <c r="TYM283" s="39"/>
      <c r="TYN283" s="39"/>
      <c r="TYO283" s="39"/>
      <c r="TYP283" s="39"/>
      <c r="TYQ283" s="39"/>
      <c r="TYR283" s="39"/>
      <c r="TYS283" s="39"/>
      <c r="TYT283" s="39"/>
      <c r="TYU283" s="39"/>
      <c r="TYV283" s="39"/>
      <c r="TYW283" s="39"/>
      <c r="TYX283" s="39"/>
      <c r="TYY283" s="39"/>
      <c r="TYZ283" s="39"/>
      <c r="TZA283" s="39"/>
      <c r="TZB283" s="39"/>
      <c r="TZC283" s="39"/>
      <c r="TZD283" s="39"/>
      <c r="TZE283" s="39"/>
      <c r="TZF283" s="39"/>
      <c r="TZG283" s="39"/>
      <c r="TZH283" s="39"/>
      <c r="TZI283" s="39"/>
      <c r="TZJ283" s="39"/>
      <c r="TZK283" s="39"/>
      <c r="TZL283" s="39"/>
      <c r="TZM283" s="39"/>
      <c r="TZN283" s="39"/>
      <c r="TZO283" s="39"/>
      <c r="TZP283" s="39"/>
      <c r="TZQ283" s="39"/>
      <c r="TZR283" s="39"/>
      <c r="TZS283" s="39"/>
      <c r="TZT283" s="39"/>
      <c r="TZU283" s="39"/>
      <c r="TZV283" s="39"/>
      <c r="TZW283" s="39"/>
      <c r="TZX283" s="39"/>
      <c r="TZY283" s="39"/>
      <c r="TZZ283" s="39"/>
      <c r="UAA283" s="39"/>
      <c r="UAB283" s="39"/>
      <c r="UAC283" s="39"/>
      <c r="UAD283" s="39"/>
      <c r="UAE283" s="39"/>
      <c r="UAF283" s="39"/>
      <c r="UAG283" s="39"/>
      <c r="UAH283" s="39"/>
      <c r="UAI283" s="39"/>
      <c r="UAJ283" s="39"/>
      <c r="UAK283" s="39"/>
      <c r="UAL283" s="39"/>
      <c r="UAM283" s="39"/>
      <c r="UAN283" s="39"/>
      <c r="UAO283" s="39"/>
      <c r="UAP283" s="39"/>
      <c r="UAQ283" s="39"/>
      <c r="UAR283" s="39"/>
      <c r="UAS283" s="39"/>
      <c r="UAT283" s="39"/>
      <c r="UAU283" s="39"/>
      <c r="UAV283" s="39"/>
      <c r="UAW283" s="39"/>
      <c r="UAX283" s="39"/>
      <c r="UAY283" s="39"/>
      <c r="UAZ283" s="39"/>
      <c r="UBA283" s="39"/>
      <c r="UBB283" s="39"/>
      <c r="UBC283" s="39"/>
      <c r="UBD283" s="39"/>
      <c r="UBE283" s="39"/>
      <c r="UBF283" s="39"/>
      <c r="UBG283" s="39"/>
      <c r="UBH283" s="39"/>
      <c r="UBI283" s="39"/>
      <c r="UBJ283" s="39"/>
      <c r="UBK283" s="39"/>
      <c r="UBL283" s="39"/>
      <c r="UBM283" s="39"/>
      <c r="UBN283" s="39"/>
      <c r="UBO283" s="39"/>
      <c r="UBP283" s="39"/>
      <c r="UBQ283" s="39"/>
      <c r="UBR283" s="39"/>
      <c r="UBS283" s="39"/>
      <c r="UBT283" s="39"/>
      <c r="UBU283" s="39"/>
      <c r="UBV283" s="39"/>
      <c r="UBW283" s="39"/>
      <c r="UBX283" s="39"/>
      <c r="UBY283" s="39"/>
      <c r="UBZ283" s="39"/>
      <c r="UCA283" s="39"/>
      <c r="UCB283" s="39"/>
      <c r="UCC283" s="39"/>
      <c r="UCD283" s="39"/>
      <c r="UCE283" s="39"/>
      <c r="UCF283" s="39"/>
      <c r="UCG283" s="39"/>
      <c r="UCH283" s="39"/>
      <c r="UCI283" s="39"/>
      <c r="UCJ283" s="39"/>
      <c r="UCK283" s="39"/>
      <c r="UCL283" s="39"/>
      <c r="UCM283" s="39"/>
      <c r="UCN283" s="39"/>
      <c r="UCO283" s="39"/>
      <c r="UCP283" s="39"/>
      <c r="UCQ283" s="39"/>
      <c r="UCR283" s="39"/>
      <c r="UCS283" s="39"/>
      <c r="UCT283" s="39"/>
      <c r="UCU283" s="39"/>
      <c r="UCV283" s="39"/>
      <c r="UCW283" s="39"/>
      <c r="UCX283" s="39"/>
      <c r="UCY283" s="39"/>
      <c r="UCZ283" s="39"/>
      <c r="UDA283" s="39"/>
      <c r="UDB283" s="39"/>
      <c r="UDC283" s="39"/>
      <c r="UDD283" s="39"/>
      <c r="UDE283" s="39"/>
      <c r="UDF283" s="39"/>
      <c r="UDG283" s="39"/>
      <c r="UDH283" s="39"/>
      <c r="UDI283" s="39"/>
      <c r="UDJ283" s="39"/>
      <c r="UDK283" s="39"/>
      <c r="UDL283" s="39"/>
      <c r="UDM283" s="39"/>
      <c r="UDN283" s="39"/>
      <c r="UDO283" s="39"/>
      <c r="UDP283" s="39"/>
      <c r="UDQ283" s="39"/>
      <c r="UDR283" s="39"/>
      <c r="UDS283" s="39"/>
      <c r="UDT283" s="39"/>
      <c r="UDU283" s="39"/>
      <c r="UDV283" s="39"/>
      <c r="UDW283" s="39"/>
      <c r="UDX283" s="39"/>
      <c r="UDY283" s="39"/>
      <c r="UDZ283" s="39"/>
      <c r="UEA283" s="39"/>
      <c r="UEB283" s="39"/>
      <c r="UEC283" s="39"/>
      <c r="UED283" s="39"/>
      <c r="UEE283" s="39"/>
      <c r="UEF283" s="39"/>
      <c r="UEG283" s="39"/>
      <c r="UEH283" s="39"/>
      <c r="UEI283" s="39"/>
      <c r="UEJ283" s="39"/>
      <c r="UEK283" s="39"/>
      <c r="UEL283" s="39"/>
      <c r="UEM283" s="39"/>
      <c r="UEN283" s="39"/>
      <c r="UEO283" s="39"/>
      <c r="UEP283" s="39"/>
      <c r="UEQ283" s="39"/>
      <c r="UER283" s="39"/>
      <c r="UES283" s="39"/>
      <c r="UET283" s="39"/>
      <c r="UEU283" s="39"/>
      <c r="UEV283" s="39"/>
      <c r="UEW283" s="39"/>
      <c r="UEX283" s="39"/>
      <c r="UEY283" s="39"/>
      <c r="UEZ283" s="39"/>
      <c r="UFA283" s="39"/>
      <c r="UFB283" s="39"/>
      <c r="UFC283" s="39"/>
      <c r="UFD283" s="39"/>
      <c r="UFE283" s="39"/>
      <c r="UFF283" s="39"/>
      <c r="UFG283" s="39"/>
      <c r="UFH283" s="39"/>
      <c r="UFI283" s="39"/>
      <c r="UFJ283" s="39"/>
      <c r="UFK283" s="39"/>
      <c r="UFL283" s="39"/>
      <c r="UFM283" s="39"/>
      <c r="UFN283" s="39"/>
      <c r="UFO283" s="39"/>
      <c r="UFP283" s="39"/>
      <c r="UFQ283" s="39"/>
      <c r="UFR283" s="39"/>
      <c r="UFS283" s="39"/>
      <c r="UFT283" s="39"/>
      <c r="UFU283" s="39"/>
      <c r="UFV283" s="39"/>
      <c r="UFW283" s="39"/>
      <c r="UFX283" s="39"/>
      <c r="UFY283" s="39"/>
      <c r="UFZ283" s="39"/>
      <c r="UGA283" s="39"/>
      <c r="UGB283" s="39"/>
      <c r="UGC283" s="39"/>
      <c r="UGD283" s="39"/>
      <c r="UGE283" s="39"/>
      <c r="UGF283" s="39"/>
      <c r="UGG283" s="39"/>
      <c r="UGH283" s="39"/>
      <c r="UGI283" s="39"/>
      <c r="UGJ283" s="39"/>
      <c r="UGK283" s="39"/>
      <c r="UGL283" s="39"/>
      <c r="UGM283" s="39"/>
      <c r="UGN283" s="39"/>
      <c r="UGO283" s="39"/>
      <c r="UGP283" s="39"/>
      <c r="UGQ283" s="39"/>
      <c r="UGR283" s="39"/>
      <c r="UGS283" s="39"/>
      <c r="UGT283" s="39"/>
      <c r="UGU283" s="39"/>
      <c r="UGV283" s="39"/>
      <c r="UGW283" s="39"/>
      <c r="UGX283" s="39"/>
      <c r="UGY283" s="39"/>
      <c r="UGZ283" s="39"/>
      <c r="UHA283" s="39"/>
      <c r="UHB283" s="39"/>
      <c r="UHC283" s="39"/>
      <c r="UHD283" s="39"/>
      <c r="UHE283" s="39"/>
      <c r="UHF283" s="39"/>
      <c r="UHG283" s="39"/>
      <c r="UHH283" s="39"/>
      <c r="UHI283" s="39"/>
      <c r="UHJ283" s="39"/>
      <c r="UHK283" s="39"/>
      <c r="UHL283" s="39"/>
      <c r="UHM283" s="39"/>
      <c r="UHN283" s="39"/>
      <c r="UHO283" s="39"/>
      <c r="UHP283" s="39"/>
      <c r="UHQ283" s="39"/>
      <c r="UHR283" s="39"/>
      <c r="UHS283" s="39"/>
      <c r="UHT283" s="39"/>
      <c r="UHU283" s="39"/>
      <c r="UHV283" s="39"/>
      <c r="UHW283" s="39"/>
      <c r="UHX283" s="39"/>
      <c r="UHY283" s="39"/>
      <c r="UHZ283" s="39"/>
      <c r="UIA283" s="39"/>
      <c r="UIB283" s="39"/>
      <c r="UIC283" s="39"/>
      <c r="UID283" s="39"/>
      <c r="UIE283" s="39"/>
      <c r="UIF283" s="39"/>
      <c r="UIG283" s="39"/>
      <c r="UIH283" s="39"/>
      <c r="UII283" s="39"/>
      <c r="UIJ283" s="39"/>
      <c r="UIK283" s="39"/>
      <c r="UIL283" s="39"/>
      <c r="UIM283" s="39"/>
      <c r="UIN283" s="39"/>
      <c r="UIO283" s="39"/>
      <c r="UIP283" s="39"/>
      <c r="UIQ283" s="39"/>
      <c r="UIR283" s="39"/>
      <c r="UIS283" s="39"/>
      <c r="UIT283" s="39"/>
      <c r="UIU283" s="39"/>
      <c r="UIV283" s="39"/>
      <c r="UIW283" s="39"/>
      <c r="UIX283" s="39"/>
      <c r="UIY283" s="39"/>
      <c r="UIZ283" s="39"/>
      <c r="UJA283" s="39"/>
      <c r="UJB283" s="39"/>
      <c r="UJC283" s="39"/>
      <c r="UJD283" s="39"/>
      <c r="UJE283" s="39"/>
      <c r="UJF283" s="39"/>
      <c r="UJG283" s="39"/>
      <c r="UJH283" s="39"/>
      <c r="UJI283" s="39"/>
      <c r="UJJ283" s="39"/>
      <c r="UJK283" s="39"/>
      <c r="UJL283" s="39"/>
      <c r="UJM283" s="39"/>
      <c r="UJN283" s="39"/>
      <c r="UJO283" s="39"/>
      <c r="UJP283" s="39"/>
      <c r="UJQ283" s="39"/>
      <c r="UJR283" s="39"/>
      <c r="UJS283" s="39"/>
      <c r="UJT283" s="39"/>
      <c r="UJU283" s="39"/>
      <c r="UJV283" s="39"/>
      <c r="UJW283" s="39"/>
      <c r="UJX283" s="39"/>
      <c r="UJY283" s="39"/>
      <c r="UJZ283" s="39"/>
      <c r="UKA283" s="39"/>
      <c r="UKB283" s="39"/>
      <c r="UKC283" s="39"/>
      <c r="UKD283" s="39"/>
      <c r="UKE283" s="39"/>
      <c r="UKF283" s="39"/>
      <c r="UKG283" s="39"/>
      <c r="UKH283" s="39"/>
      <c r="UKI283" s="39"/>
      <c r="UKJ283" s="39"/>
      <c r="UKK283" s="39"/>
      <c r="UKL283" s="39"/>
      <c r="UKM283" s="39"/>
      <c r="UKN283" s="39"/>
      <c r="UKO283" s="39"/>
      <c r="UKP283" s="39"/>
      <c r="UKQ283" s="39"/>
      <c r="UKR283" s="39"/>
      <c r="UKS283" s="39"/>
      <c r="UKT283" s="39"/>
      <c r="UKU283" s="39"/>
      <c r="UKV283" s="39"/>
      <c r="UKW283" s="39"/>
      <c r="UKX283" s="39"/>
      <c r="UKY283" s="39"/>
      <c r="UKZ283" s="39"/>
      <c r="ULA283" s="39"/>
      <c r="ULB283" s="39"/>
      <c r="ULC283" s="39"/>
      <c r="ULD283" s="39"/>
      <c r="ULE283" s="39"/>
      <c r="ULF283" s="39"/>
      <c r="ULG283" s="39"/>
      <c r="ULH283" s="39"/>
      <c r="ULI283" s="39"/>
      <c r="ULJ283" s="39"/>
      <c r="ULK283" s="39"/>
      <c r="ULL283" s="39"/>
      <c r="ULM283" s="39"/>
      <c r="ULN283" s="39"/>
      <c r="ULO283" s="39"/>
      <c r="ULP283" s="39"/>
      <c r="ULQ283" s="39"/>
      <c r="ULR283" s="39"/>
      <c r="ULS283" s="39"/>
      <c r="ULT283" s="39"/>
      <c r="ULU283" s="39"/>
      <c r="ULV283" s="39"/>
      <c r="ULW283" s="39"/>
      <c r="ULX283" s="39"/>
      <c r="ULY283" s="39"/>
      <c r="ULZ283" s="39"/>
      <c r="UMA283" s="39"/>
      <c r="UMB283" s="39"/>
      <c r="UMC283" s="39"/>
      <c r="UMD283" s="39"/>
      <c r="UME283" s="39"/>
      <c r="UMF283" s="39"/>
      <c r="UMG283" s="39"/>
      <c r="UMH283" s="39"/>
      <c r="UMI283" s="39"/>
      <c r="UMJ283" s="39"/>
      <c r="UMK283" s="39"/>
      <c r="UML283" s="39"/>
      <c r="UMM283" s="39"/>
      <c r="UMN283" s="39"/>
      <c r="UMO283" s="39"/>
      <c r="UMP283" s="39"/>
      <c r="UMQ283" s="39"/>
      <c r="UMR283" s="39"/>
      <c r="UMS283" s="39"/>
      <c r="UMT283" s="39"/>
      <c r="UMU283" s="39"/>
      <c r="UMV283" s="39"/>
      <c r="UMW283" s="39"/>
      <c r="UMX283" s="39"/>
      <c r="UMY283" s="39"/>
      <c r="UMZ283" s="39"/>
      <c r="UNA283" s="39"/>
      <c r="UNB283" s="39"/>
      <c r="UNC283" s="39"/>
      <c r="UND283" s="39"/>
      <c r="UNE283" s="39"/>
      <c r="UNF283" s="39"/>
      <c r="UNG283" s="39"/>
      <c r="UNH283" s="39"/>
      <c r="UNI283" s="39"/>
      <c r="UNJ283" s="39"/>
      <c r="UNK283" s="39"/>
      <c r="UNL283" s="39"/>
      <c r="UNM283" s="39"/>
      <c r="UNN283" s="39"/>
      <c r="UNO283" s="39"/>
      <c r="UNP283" s="39"/>
      <c r="UNQ283" s="39"/>
      <c r="UNR283" s="39"/>
      <c r="UNS283" s="39"/>
      <c r="UNT283" s="39"/>
      <c r="UNU283" s="39"/>
      <c r="UNV283" s="39"/>
      <c r="UNW283" s="39"/>
      <c r="UNX283" s="39"/>
      <c r="UNY283" s="39"/>
      <c r="UNZ283" s="39"/>
      <c r="UOA283" s="39"/>
      <c r="UOB283" s="39"/>
      <c r="UOC283" s="39"/>
      <c r="UOD283" s="39"/>
      <c r="UOE283" s="39"/>
      <c r="UOF283" s="39"/>
      <c r="UOG283" s="39"/>
      <c r="UOH283" s="39"/>
      <c r="UOI283" s="39"/>
      <c r="UOJ283" s="39"/>
      <c r="UOK283" s="39"/>
      <c r="UOL283" s="39"/>
      <c r="UOM283" s="39"/>
      <c r="UON283" s="39"/>
      <c r="UOO283" s="39"/>
      <c r="UOP283" s="39"/>
      <c r="UOQ283" s="39"/>
      <c r="UOR283" s="39"/>
      <c r="UOS283" s="39"/>
      <c r="UOT283" s="39"/>
      <c r="UOU283" s="39"/>
      <c r="UOV283" s="39"/>
      <c r="UOW283" s="39"/>
      <c r="UOX283" s="39"/>
      <c r="UOY283" s="39"/>
      <c r="UOZ283" s="39"/>
      <c r="UPA283" s="39"/>
      <c r="UPB283" s="39"/>
      <c r="UPC283" s="39"/>
      <c r="UPD283" s="39"/>
      <c r="UPE283" s="39"/>
      <c r="UPF283" s="39"/>
      <c r="UPG283" s="39"/>
      <c r="UPH283" s="39"/>
      <c r="UPI283" s="39"/>
      <c r="UPJ283" s="39"/>
      <c r="UPK283" s="39"/>
      <c r="UPL283" s="39"/>
      <c r="UPM283" s="39"/>
      <c r="UPN283" s="39"/>
      <c r="UPO283" s="39"/>
      <c r="UPP283" s="39"/>
      <c r="UPQ283" s="39"/>
      <c r="UPR283" s="39"/>
      <c r="UPS283" s="39"/>
      <c r="UPT283" s="39"/>
      <c r="UPU283" s="39"/>
      <c r="UPV283" s="39"/>
      <c r="UPW283" s="39"/>
      <c r="UPX283" s="39"/>
      <c r="UPY283" s="39"/>
      <c r="UPZ283" s="39"/>
      <c r="UQA283" s="39"/>
      <c r="UQB283" s="39"/>
      <c r="UQC283" s="39"/>
      <c r="UQD283" s="39"/>
      <c r="UQE283" s="39"/>
      <c r="UQF283" s="39"/>
      <c r="UQG283" s="39"/>
      <c r="UQH283" s="39"/>
      <c r="UQI283" s="39"/>
      <c r="UQJ283" s="39"/>
      <c r="UQK283" s="39"/>
      <c r="UQL283" s="39"/>
      <c r="UQM283" s="39"/>
      <c r="UQN283" s="39"/>
      <c r="UQO283" s="39"/>
      <c r="UQP283" s="39"/>
      <c r="UQQ283" s="39"/>
      <c r="UQR283" s="39"/>
      <c r="UQS283" s="39"/>
      <c r="UQT283" s="39"/>
      <c r="UQU283" s="39"/>
      <c r="UQV283" s="39"/>
      <c r="UQW283" s="39"/>
      <c r="UQX283" s="39"/>
      <c r="UQY283" s="39"/>
      <c r="UQZ283" s="39"/>
      <c r="URA283" s="39"/>
      <c r="URB283" s="39"/>
      <c r="URC283" s="39"/>
      <c r="URD283" s="39"/>
      <c r="URE283" s="39"/>
      <c r="URF283" s="39"/>
      <c r="URG283" s="39"/>
      <c r="URH283" s="39"/>
      <c r="URI283" s="39"/>
      <c r="URJ283" s="39"/>
      <c r="URK283" s="39"/>
      <c r="URL283" s="39"/>
      <c r="URM283" s="39"/>
      <c r="URN283" s="39"/>
      <c r="URO283" s="39"/>
      <c r="URP283" s="39"/>
      <c r="URQ283" s="39"/>
      <c r="URR283" s="39"/>
      <c r="URS283" s="39"/>
      <c r="URT283" s="39"/>
      <c r="URU283" s="39"/>
      <c r="URV283" s="39"/>
      <c r="URW283" s="39"/>
      <c r="URX283" s="39"/>
      <c r="URY283" s="39"/>
      <c r="URZ283" s="39"/>
      <c r="USA283" s="39"/>
      <c r="USB283" s="39"/>
      <c r="USC283" s="39"/>
      <c r="USD283" s="39"/>
      <c r="USE283" s="39"/>
      <c r="USF283" s="39"/>
      <c r="USG283" s="39"/>
      <c r="USH283" s="39"/>
      <c r="USI283" s="39"/>
      <c r="USJ283" s="39"/>
      <c r="USK283" s="39"/>
      <c r="USL283" s="39"/>
      <c r="USM283" s="39"/>
      <c r="USN283" s="39"/>
      <c r="USO283" s="39"/>
      <c r="USP283" s="39"/>
      <c r="USQ283" s="39"/>
      <c r="USR283" s="39"/>
      <c r="USS283" s="39"/>
      <c r="UST283" s="39"/>
      <c r="USU283" s="39"/>
      <c r="USV283" s="39"/>
      <c r="USW283" s="39"/>
      <c r="USX283" s="39"/>
      <c r="USY283" s="39"/>
      <c r="USZ283" s="39"/>
      <c r="UTA283" s="39"/>
      <c r="UTB283" s="39"/>
      <c r="UTC283" s="39"/>
      <c r="UTD283" s="39"/>
      <c r="UTE283" s="39"/>
      <c r="UTF283" s="39"/>
      <c r="UTG283" s="39"/>
      <c r="UTH283" s="39"/>
      <c r="UTI283" s="39"/>
      <c r="UTJ283" s="39"/>
      <c r="UTK283" s="39"/>
      <c r="UTL283" s="39"/>
      <c r="UTM283" s="39"/>
      <c r="UTN283" s="39"/>
      <c r="UTO283" s="39"/>
      <c r="UTP283" s="39"/>
      <c r="UTQ283" s="39"/>
      <c r="UTR283" s="39"/>
      <c r="UTS283" s="39"/>
      <c r="UTT283" s="39"/>
      <c r="UTU283" s="39"/>
      <c r="UTV283" s="39"/>
      <c r="UTW283" s="39"/>
      <c r="UTX283" s="39"/>
      <c r="UTY283" s="39"/>
      <c r="UTZ283" s="39"/>
      <c r="UUA283" s="39"/>
      <c r="UUB283" s="39"/>
      <c r="UUC283" s="39"/>
      <c r="UUD283" s="39"/>
      <c r="UUE283" s="39"/>
      <c r="UUF283" s="39"/>
      <c r="UUG283" s="39"/>
      <c r="UUH283" s="39"/>
      <c r="UUI283" s="39"/>
      <c r="UUJ283" s="39"/>
      <c r="UUK283" s="39"/>
      <c r="UUL283" s="39"/>
      <c r="UUM283" s="39"/>
      <c r="UUN283" s="39"/>
      <c r="UUO283" s="39"/>
      <c r="UUP283" s="39"/>
      <c r="UUQ283" s="39"/>
      <c r="UUR283" s="39"/>
      <c r="UUS283" s="39"/>
      <c r="UUT283" s="39"/>
      <c r="UUU283" s="39"/>
      <c r="UUV283" s="39"/>
      <c r="UUW283" s="39"/>
      <c r="UUX283" s="39"/>
      <c r="UUY283" s="39"/>
      <c r="UUZ283" s="39"/>
      <c r="UVA283" s="39"/>
      <c r="UVB283" s="39"/>
      <c r="UVC283" s="39"/>
      <c r="UVD283" s="39"/>
      <c r="UVE283" s="39"/>
      <c r="UVF283" s="39"/>
      <c r="UVG283" s="39"/>
      <c r="UVH283" s="39"/>
      <c r="UVI283" s="39"/>
      <c r="UVJ283" s="39"/>
      <c r="UVK283" s="39"/>
      <c r="UVL283" s="39"/>
      <c r="UVM283" s="39"/>
      <c r="UVN283" s="39"/>
      <c r="UVO283" s="39"/>
      <c r="UVP283" s="39"/>
      <c r="UVQ283" s="39"/>
      <c r="UVR283" s="39"/>
      <c r="UVS283" s="39"/>
      <c r="UVT283" s="39"/>
      <c r="UVU283" s="39"/>
      <c r="UVV283" s="39"/>
      <c r="UVW283" s="39"/>
      <c r="UVX283" s="39"/>
      <c r="UVY283" s="39"/>
      <c r="UVZ283" s="39"/>
      <c r="UWA283" s="39"/>
      <c r="UWB283" s="39"/>
      <c r="UWC283" s="39"/>
      <c r="UWD283" s="39"/>
      <c r="UWE283" s="39"/>
      <c r="UWF283" s="39"/>
      <c r="UWG283" s="39"/>
      <c r="UWH283" s="39"/>
      <c r="UWI283" s="39"/>
      <c r="UWJ283" s="39"/>
      <c r="UWK283" s="39"/>
      <c r="UWL283" s="39"/>
      <c r="UWM283" s="39"/>
      <c r="UWN283" s="39"/>
      <c r="UWO283" s="39"/>
      <c r="UWP283" s="39"/>
      <c r="UWQ283" s="39"/>
      <c r="UWR283" s="39"/>
      <c r="UWS283" s="39"/>
      <c r="UWT283" s="39"/>
      <c r="UWU283" s="39"/>
      <c r="UWV283" s="39"/>
      <c r="UWW283" s="39"/>
      <c r="UWX283" s="39"/>
      <c r="UWY283" s="39"/>
      <c r="UWZ283" s="39"/>
      <c r="UXA283" s="39"/>
      <c r="UXB283" s="39"/>
      <c r="UXC283" s="39"/>
      <c r="UXD283" s="39"/>
      <c r="UXE283" s="39"/>
      <c r="UXF283" s="39"/>
      <c r="UXG283" s="39"/>
      <c r="UXH283" s="39"/>
      <c r="UXI283" s="39"/>
      <c r="UXJ283" s="39"/>
      <c r="UXK283" s="39"/>
      <c r="UXL283" s="39"/>
      <c r="UXM283" s="39"/>
      <c r="UXN283" s="39"/>
      <c r="UXO283" s="39"/>
      <c r="UXP283" s="39"/>
      <c r="UXQ283" s="39"/>
      <c r="UXR283" s="39"/>
      <c r="UXS283" s="39"/>
      <c r="UXT283" s="39"/>
      <c r="UXU283" s="39"/>
      <c r="UXV283" s="39"/>
      <c r="UXW283" s="39"/>
      <c r="UXX283" s="39"/>
      <c r="UXY283" s="39"/>
      <c r="UXZ283" s="39"/>
      <c r="UYA283" s="39"/>
      <c r="UYB283" s="39"/>
      <c r="UYC283" s="39"/>
      <c r="UYD283" s="39"/>
      <c r="UYE283" s="39"/>
      <c r="UYF283" s="39"/>
      <c r="UYG283" s="39"/>
      <c r="UYH283" s="39"/>
      <c r="UYI283" s="39"/>
      <c r="UYJ283" s="39"/>
      <c r="UYK283" s="39"/>
      <c r="UYL283" s="39"/>
      <c r="UYM283" s="39"/>
      <c r="UYN283" s="39"/>
      <c r="UYO283" s="39"/>
      <c r="UYP283" s="39"/>
      <c r="UYQ283" s="39"/>
      <c r="UYR283" s="39"/>
      <c r="UYS283" s="39"/>
      <c r="UYT283" s="39"/>
      <c r="UYU283" s="39"/>
      <c r="UYV283" s="39"/>
      <c r="UYW283" s="39"/>
      <c r="UYX283" s="39"/>
      <c r="UYY283" s="39"/>
      <c r="UYZ283" s="39"/>
      <c r="UZA283" s="39"/>
      <c r="UZB283" s="39"/>
      <c r="UZC283" s="39"/>
      <c r="UZD283" s="39"/>
      <c r="UZE283" s="39"/>
      <c r="UZF283" s="39"/>
      <c r="UZG283" s="39"/>
      <c r="UZH283" s="39"/>
      <c r="UZI283" s="39"/>
      <c r="UZJ283" s="39"/>
      <c r="UZK283" s="39"/>
      <c r="UZL283" s="39"/>
      <c r="UZM283" s="39"/>
      <c r="UZN283" s="39"/>
      <c r="UZO283" s="39"/>
      <c r="UZP283" s="39"/>
      <c r="UZQ283" s="39"/>
      <c r="UZR283" s="39"/>
      <c r="UZS283" s="39"/>
      <c r="UZT283" s="39"/>
      <c r="UZU283" s="39"/>
      <c r="UZV283" s="39"/>
      <c r="UZW283" s="39"/>
      <c r="UZX283" s="39"/>
      <c r="UZY283" s="39"/>
      <c r="UZZ283" s="39"/>
      <c r="VAA283" s="39"/>
      <c r="VAB283" s="39"/>
      <c r="VAC283" s="39"/>
      <c r="VAD283" s="39"/>
      <c r="VAE283" s="39"/>
      <c r="VAF283" s="39"/>
      <c r="VAG283" s="39"/>
      <c r="VAH283" s="39"/>
      <c r="VAI283" s="39"/>
      <c r="VAJ283" s="39"/>
      <c r="VAK283" s="39"/>
      <c r="VAL283" s="39"/>
      <c r="VAM283" s="39"/>
      <c r="VAN283" s="39"/>
      <c r="VAO283" s="39"/>
      <c r="VAP283" s="39"/>
      <c r="VAQ283" s="39"/>
      <c r="VAR283" s="39"/>
      <c r="VAS283" s="39"/>
      <c r="VAT283" s="39"/>
      <c r="VAU283" s="39"/>
      <c r="VAV283" s="39"/>
      <c r="VAW283" s="39"/>
      <c r="VAX283" s="39"/>
      <c r="VAY283" s="39"/>
      <c r="VAZ283" s="39"/>
      <c r="VBA283" s="39"/>
      <c r="VBB283" s="39"/>
      <c r="VBC283" s="39"/>
      <c r="VBD283" s="39"/>
      <c r="VBE283" s="39"/>
      <c r="VBF283" s="39"/>
      <c r="VBG283" s="39"/>
      <c r="VBH283" s="39"/>
      <c r="VBI283" s="39"/>
      <c r="VBJ283" s="39"/>
      <c r="VBK283" s="39"/>
      <c r="VBL283" s="39"/>
      <c r="VBM283" s="39"/>
      <c r="VBN283" s="39"/>
      <c r="VBO283" s="39"/>
      <c r="VBP283" s="39"/>
      <c r="VBQ283" s="39"/>
      <c r="VBR283" s="39"/>
      <c r="VBS283" s="39"/>
      <c r="VBT283" s="39"/>
      <c r="VBU283" s="39"/>
      <c r="VBV283" s="39"/>
      <c r="VBW283" s="39"/>
      <c r="VBX283" s="39"/>
      <c r="VBY283" s="39"/>
      <c r="VBZ283" s="39"/>
      <c r="VCA283" s="39"/>
      <c r="VCB283" s="39"/>
      <c r="VCC283" s="39"/>
      <c r="VCD283" s="39"/>
      <c r="VCE283" s="39"/>
      <c r="VCF283" s="39"/>
      <c r="VCG283" s="39"/>
      <c r="VCH283" s="39"/>
      <c r="VCI283" s="39"/>
      <c r="VCJ283" s="39"/>
      <c r="VCK283" s="39"/>
      <c r="VCL283" s="39"/>
      <c r="VCM283" s="39"/>
      <c r="VCN283" s="39"/>
      <c r="VCO283" s="39"/>
      <c r="VCP283" s="39"/>
      <c r="VCQ283" s="39"/>
      <c r="VCR283" s="39"/>
      <c r="VCS283" s="39"/>
      <c r="VCT283" s="39"/>
      <c r="VCU283" s="39"/>
      <c r="VCV283" s="39"/>
      <c r="VCW283" s="39"/>
      <c r="VCX283" s="39"/>
      <c r="VCY283" s="39"/>
      <c r="VCZ283" s="39"/>
      <c r="VDA283" s="39"/>
      <c r="VDB283" s="39"/>
      <c r="VDC283" s="39"/>
      <c r="VDD283" s="39"/>
      <c r="VDE283" s="39"/>
      <c r="VDF283" s="39"/>
      <c r="VDG283" s="39"/>
      <c r="VDH283" s="39"/>
      <c r="VDI283" s="39"/>
      <c r="VDJ283" s="39"/>
      <c r="VDK283" s="39"/>
      <c r="VDL283" s="39"/>
      <c r="VDM283" s="39"/>
      <c r="VDN283" s="39"/>
      <c r="VDO283" s="39"/>
      <c r="VDP283" s="39"/>
      <c r="VDQ283" s="39"/>
      <c r="VDR283" s="39"/>
      <c r="VDS283" s="39"/>
      <c r="VDT283" s="39"/>
      <c r="VDU283" s="39"/>
      <c r="VDV283" s="39"/>
      <c r="VDW283" s="39"/>
      <c r="VDX283" s="39"/>
      <c r="VDY283" s="39"/>
      <c r="VDZ283" s="39"/>
      <c r="VEA283" s="39"/>
      <c r="VEB283" s="39"/>
      <c r="VEC283" s="39"/>
      <c r="VED283" s="39"/>
      <c r="VEE283" s="39"/>
      <c r="VEF283" s="39"/>
      <c r="VEG283" s="39"/>
      <c r="VEH283" s="39"/>
      <c r="VEI283" s="39"/>
      <c r="VEJ283" s="39"/>
      <c r="VEK283" s="39"/>
      <c r="VEL283" s="39"/>
      <c r="VEM283" s="39"/>
      <c r="VEN283" s="39"/>
      <c r="VEO283" s="39"/>
      <c r="VEP283" s="39"/>
      <c r="VEQ283" s="39"/>
      <c r="VER283" s="39"/>
      <c r="VES283" s="39"/>
      <c r="VET283" s="39"/>
      <c r="VEU283" s="39"/>
      <c r="VEV283" s="39"/>
      <c r="VEW283" s="39"/>
      <c r="VEX283" s="39"/>
      <c r="VEY283" s="39"/>
      <c r="VEZ283" s="39"/>
      <c r="VFA283" s="39"/>
      <c r="VFB283" s="39"/>
      <c r="VFC283" s="39"/>
      <c r="VFD283" s="39"/>
      <c r="VFE283" s="39"/>
      <c r="VFF283" s="39"/>
      <c r="VFG283" s="39"/>
      <c r="VFH283" s="39"/>
      <c r="VFI283" s="39"/>
      <c r="VFJ283" s="39"/>
      <c r="VFK283" s="39"/>
      <c r="VFL283" s="39"/>
      <c r="VFM283" s="39"/>
      <c r="VFN283" s="39"/>
      <c r="VFO283" s="39"/>
      <c r="VFP283" s="39"/>
      <c r="VFQ283" s="39"/>
      <c r="VFR283" s="39"/>
      <c r="VFS283" s="39"/>
      <c r="VFT283" s="39"/>
      <c r="VFU283" s="39"/>
      <c r="VFV283" s="39"/>
      <c r="VFW283" s="39"/>
      <c r="VFX283" s="39"/>
      <c r="VFY283" s="39"/>
      <c r="VFZ283" s="39"/>
      <c r="VGA283" s="39"/>
      <c r="VGB283" s="39"/>
      <c r="VGC283" s="39"/>
      <c r="VGD283" s="39"/>
      <c r="VGE283" s="39"/>
      <c r="VGF283" s="39"/>
      <c r="VGG283" s="39"/>
      <c r="VGH283" s="39"/>
      <c r="VGI283" s="39"/>
      <c r="VGJ283" s="39"/>
      <c r="VGK283" s="39"/>
      <c r="VGL283" s="39"/>
      <c r="VGM283" s="39"/>
      <c r="VGN283" s="39"/>
      <c r="VGO283" s="39"/>
      <c r="VGP283" s="39"/>
      <c r="VGQ283" s="39"/>
      <c r="VGR283" s="39"/>
      <c r="VGS283" s="39"/>
      <c r="VGT283" s="39"/>
      <c r="VGU283" s="39"/>
      <c r="VGV283" s="39"/>
      <c r="VGW283" s="39"/>
      <c r="VGX283" s="39"/>
      <c r="VGY283" s="39"/>
      <c r="VGZ283" s="39"/>
      <c r="VHA283" s="39"/>
      <c r="VHB283" s="39"/>
      <c r="VHC283" s="39"/>
      <c r="VHD283" s="39"/>
      <c r="VHE283" s="39"/>
      <c r="VHF283" s="39"/>
      <c r="VHG283" s="39"/>
      <c r="VHH283" s="39"/>
      <c r="VHI283" s="39"/>
      <c r="VHJ283" s="39"/>
      <c r="VHK283" s="39"/>
      <c r="VHL283" s="39"/>
      <c r="VHM283" s="39"/>
      <c r="VHN283" s="39"/>
      <c r="VHO283" s="39"/>
      <c r="VHP283" s="39"/>
      <c r="VHQ283" s="39"/>
      <c r="VHR283" s="39"/>
      <c r="VHS283" s="39"/>
      <c r="VHT283" s="39"/>
      <c r="VHU283" s="39"/>
      <c r="VHV283" s="39"/>
      <c r="VHW283" s="39"/>
      <c r="VHX283" s="39"/>
      <c r="VHY283" s="39"/>
      <c r="VHZ283" s="39"/>
      <c r="VIA283" s="39"/>
      <c r="VIB283" s="39"/>
      <c r="VIC283" s="39"/>
      <c r="VID283" s="39"/>
      <c r="VIE283" s="39"/>
      <c r="VIF283" s="39"/>
      <c r="VIG283" s="39"/>
      <c r="VIH283" s="39"/>
      <c r="VII283" s="39"/>
      <c r="VIJ283" s="39"/>
      <c r="VIK283" s="39"/>
      <c r="VIL283" s="39"/>
      <c r="VIM283" s="39"/>
      <c r="VIN283" s="39"/>
      <c r="VIO283" s="39"/>
      <c r="VIP283" s="39"/>
      <c r="VIQ283" s="39"/>
      <c r="VIR283" s="39"/>
      <c r="VIS283" s="39"/>
      <c r="VIT283" s="39"/>
      <c r="VIU283" s="39"/>
      <c r="VIV283" s="39"/>
      <c r="VIW283" s="39"/>
      <c r="VIX283" s="39"/>
      <c r="VIY283" s="39"/>
      <c r="VIZ283" s="39"/>
      <c r="VJA283" s="39"/>
      <c r="VJB283" s="39"/>
      <c r="VJC283" s="39"/>
      <c r="VJD283" s="39"/>
      <c r="VJE283" s="39"/>
      <c r="VJF283" s="39"/>
      <c r="VJG283" s="39"/>
      <c r="VJH283" s="39"/>
      <c r="VJI283" s="39"/>
      <c r="VJJ283" s="39"/>
      <c r="VJK283" s="39"/>
      <c r="VJL283" s="39"/>
      <c r="VJM283" s="39"/>
      <c r="VJN283" s="39"/>
      <c r="VJO283" s="39"/>
      <c r="VJP283" s="39"/>
      <c r="VJQ283" s="39"/>
      <c r="VJR283" s="39"/>
      <c r="VJS283" s="39"/>
      <c r="VJT283" s="39"/>
      <c r="VJU283" s="39"/>
      <c r="VJV283" s="39"/>
      <c r="VJW283" s="39"/>
      <c r="VJX283" s="39"/>
      <c r="VJY283" s="39"/>
      <c r="VJZ283" s="39"/>
      <c r="VKA283" s="39"/>
      <c r="VKB283" s="39"/>
      <c r="VKC283" s="39"/>
      <c r="VKD283" s="39"/>
      <c r="VKE283" s="39"/>
      <c r="VKF283" s="39"/>
      <c r="VKG283" s="39"/>
      <c r="VKH283" s="39"/>
      <c r="VKI283" s="39"/>
      <c r="VKJ283" s="39"/>
      <c r="VKK283" s="39"/>
      <c r="VKL283" s="39"/>
      <c r="VKM283" s="39"/>
      <c r="VKN283" s="39"/>
      <c r="VKO283" s="39"/>
      <c r="VKP283" s="39"/>
      <c r="VKQ283" s="39"/>
      <c r="VKR283" s="39"/>
      <c r="VKS283" s="39"/>
      <c r="VKT283" s="39"/>
      <c r="VKU283" s="39"/>
      <c r="VKV283" s="39"/>
      <c r="VKW283" s="39"/>
      <c r="VKX283" s="39"/>
      <c r="VKY283" s="39"/>
      <c r="VKZ283" s="39"/>
      <c r="VLA283" s="39"/>
      <c r="VLB283" s="39"/>
      <c r="VLC283" s="39"/>
      <c r="VLD283" s="39"/>
      <c r="VLE283" s="39"/>
      <c r="VLF283" s="39"/>
      <c r="VLG283" s="39"/>
      <c r="VLH283" s="39"/>
      <c r="VLI283" s="39"/>
      <c r="VLJ283" s="39"/>
      <c r="VLK283" s="39"/>
      <c r="VLL283" s="39"/>
      <c r="VLM283" s="39"/>
      <c r="VLN283" s="39"/>
      <c r="VLO283" s="39"/>
      <c r="VLP283" s="39"/>
      <c r="VLQ283" s="39"/>
      <c r="VLR283" s="39"/>
      <c r="VLS283" s="39"/>
      <c r="VLT283" s="39"/>
      <c r="VLU283" s="39"/>
      <c r="VLV283" s="39"/>
      <c r="VLW283" s="39"/>
      <c r="VLX283" s="39"/>
      <c r="VLY283" s="39"/>
      <c r="VLZ283" s="39"/>
      <c r="VMA283" s="39"/>
      <c r="VMB283" s="39"/>
      <c r="VMC283" s="39"/>
      <c r="VMD283" s="39"/>
      <c r="VME283" s="39"/>
      <c r="VMF283" s="39"/>
      <c r="VMG283" s="39"/>
      <c r="VMH283" s="39"/>
      <c r="VMI283" s="39"/>
      <c r="VMJ283" s="39"/>
      <c r="VMK283" s="39"/>
      <c r="VML283" s="39"/>
      <c r="VMM283" s="39"/>
      <c r="VMN283" s="39"/>
      <c r="VMO283" s="39"/>
      <c r="VMP283" s="39"/>
      <c r="VMQ283" s="39"/>
      <c r="VMR283" s="39"/>
      <c r="VMS283" s="39"/>
      <c r="VMT283" s="39"/>
      <c r="VMU283" s="39"/>
      <c r="VMV283" s="39"/>
      <c r="VMW283" s="39"/>
      <c r="VMX283" s="39"/>
      <c r="VMY283" s="39"/>
      <c r="VMZ283" s="39"/>
      <c r="VNA283" s="39"/>
      <c r="VNB283" s="39"/>
      <c r="VNC283" s="39"/>
      <c r="VND283" s="39"/>
      <c r="VNE283" s="39"/>
      <c r="VNF283" s="39"/>
      <c r="VNG283" s="39"/>
      <c r="VNH283" s="39"/>
      <c r="VNI283" s="39"/>
      <c r="VNJ283" s="39"/>
      <c r="VNK283" s="39"/>
      <c r="VNL283" s="39"/>
      <c r="VNM283" s="39"/>
      <c r="VNN283" s="39"/>
      <c r="VNO283" s="39"/>
      <c r="VNP283" s="39"/>
      <c r="VNQ283" s="39"/>
      <c r="VNR283" s="39"/>
      <c r="VNS283" s="39"/>
      <c r="VNT283" s="39"/>
      <c r="VNU283" s="39"/>
      <c r="VNV283" s="39"/>
      <c r="VNW283" s="39"/>
      <c r="VNX283" s="39"/>
      <c r="VNY283" s="39"/>
      <c r="VNZ283" s="39"/>
      <c r="VOA283" s="39"/>
      <c r="VOB283" s="39"/>
      <c r="VOC283" s="39"/>
      <c r="VOD283" s="39"/>
      <c r="VOE283" s="39"/>
      <c r="VOF283" s="39"/>
      <c r="VOG283" s="39"/>
      <c r="VOH283" s="39"/>
      <c r="VOI283" s="39"/>
      <c r="VOJ283" s="39"/>
      <c r="VOK283" s="39"/>
      <c r="VOL283" s="39"/>
      <c r="VOM283" s="39"/>
      <c r="VON283" s="39"/>
      <c r="VOO283" s="39"/>
      <c r="VOP283" s="39"/>
      <c r="VOQ283" s="39"/>
      <c r="VOR283" s="39"/>
      <c r="VOS283" s="39"/>
      <c r="VOT283" s="39"/>
      <c r="VOU283" s="39"/>
      <c r="VOV283" s="39"/>
      <c r="VOW283" s="39"/>
      <c r="VOX283" s="39"/>
      <c r="VOY283" s="39"/>
      <c r="VOZ283" s="39"/>
      <c r="VPA283" s="39"/>
      <c r="VPB283" s="39"/>
      <c r="VPC283" s="39"/>
      <c r="VPD283" s="39"/>
      <c r="VPE283" s="39"/>
      <c r="VPF283" s="39"/>
      <c r="VPG283" s="39"/>
      <c r="VPH283" s="39"/>
      <c r="VPI283" s="39"/>
      <c r="VPJ283" s="39"/>
      <c r="VPK283" s="39"/>
      <c r="VPL283" s="39"/>
      <c r="VPM283" s="39"/>
      <c r="VPN283" s="39"/>
      <c r="VPO283" s="39"/>
      <c r="VPP283" s="39"/>
      <c r="VPQ283" s="39"/>
      <c r="VPR283" s="39"/>
      <c r="VPS283" s="39"/>
      <c r="VPT283" s="39"/>
      <c r="VPU283" s="39"/>
      <c r="VPV283" s="39"/>
      <c r="VPW283" s="39"/>
      <c r="VPX283" s="39"/>
      <c r="VPY283" s="39"/>
      <c r="VPZ283" s="39"/>
      <c r="VQA283" s="39"/>
      <c r="VQB283" s="39"/>
      <c r="VQC283" s="39"/>
      <c r="VQD283" s="39"/>
      <c r="VQE283" s="39"/>
      <c r="VQF283" s="39"/>
      <c r="VQG283" s="39"/>
      <c r="VQH283" s="39"/>
      <c r="VQI283" s="39"/>
      <c r="VQJ283" s="39"/>
      <c r="VQK283" s="39"/>
      <c r="VQL283" s="39"/>
      <c r="VQM283" s="39"/>
      <c r="VQN283" s="39"/>
      <c r="VQO283" s="39"/>
      <c r="VQP283" s="39"/>
      <c r="VQQ283" s="39"/>
      <c r="VQR283" s="39"/>
      <c r="VQS283" s="39"/>
      <c r="VQT283" s="39"/>
      <c r="VQU283" s="39"/>
      <c r="VQV283" s="39"/>
      <c r="VQW283" s="39"/>
      <c r="VQX283" s="39"/>
      <c r="VQY283" s="39"/>
      <c r="VQZ283" s="39"/>
      <c r="VRA283" s="39"/>
      <c r="VRB283" s="39"/>
      <c r="VRC283" s="39"/>
      <c r="VRD283" s="39"/>
      <c r="VRE283" s="39"/>
      <c r="VRF283" s="39"/>
      <c r="VRG283" s="39"/>
      <c r="VRH283" s="39"/>
      <c r="VRI283" s="39"/>
      <c r="VRJ283" s="39"/>
      <c r="VRK283" s="39"/>
      <c r="VRL283" s="39"/>
      <c r="VRM283" s="39"/>
      <c r="VRN283" s="39"/>
      <c r="VRO283" s="39"/>
      <c r="VRP283" s="39"/>
      <c r="VRQ283" s="39"/>
      <c r="VRR283" s="39"/>
      <c r="VRS283" s="39"/>
      <c r="VRT283" s="39"/>
      <c r="VRU283" s="39"/>
      <c r="VRV283" s="39"/>
      <c r="VRW283" s="39"/>
      <c r="VRX283" s="39"/>
      <c r="VRY283" s="39"/>
      <c r="VRZ283" s="39"/>
      <c r="VSA283" s="39"/>
      <c r="VSB283" s="39"/>
      <c r="VSC283" s="39"/>
      <c r="VSD283" s="39"/>
      <c r="VSE283" s="39"/>
      <c r="VSF283" s="39"/>
      <c r="VSG283" s="39"/>
      <c r="VSH283" s="39"/>
      <c r="VSI283" s="39"/>
      <c r="VSJ283" s="39"/>
      <c r="VSK283" s="39"/>
      <c r="VSL283" s="39"/>
      <c r="VSM283" s="39"/>
      <c r="VSN283" s="39"/>
      <c r="VSO283" s="39"/>
      <c r="VSP283" s="39"/>
      <c r="VSQ283" s="39"/>
      <c r="VSR283" s="39"/>
      <c r="VSS283" s="39"/>
      <c r="VST283" s="39"/>
      <c r="VSU283" s="39"/>
      <c r="VSV283" s="39"/>
      <c r="VSW283" s="39"/>
      <c r="VSX283" s="39"/>
      <c r="VSY283" s="39"/>
      <c r="VSZ283" s="39"/>
      <c r="VTA283" s="39"/>
      <c r="VTB283" s="39"/>
      <c r="VTC283" s="39"/>
      <c r="VTD283" s="39"/>
      <c r="VTE283" s="39"/>
      <c r="VTF283" s="39"/>
      <c r="VTG283" s="39"/>
      <c r="VTH283" s="39"/>
      <c r="VTI283" s="39"/>
      <c r="VTJ283" s="39"/>
      <c r="VTK283" s="39"/>
      <c r="VTL283" s="39"/>
      <c r="VTM283" s="39"/>
      <c r="VTN283" s="39"/>
      <c r="VTO283" s="39"/>
      <c r="VTP283" s="39"/>
      <c r="VTQ283" s="39"/>
      <c r="VTR283" s="39"/>
      <c r="VTS283" s="39"/>
      <c r="VTT283" s="39"/>
      <c r="VTU283" s="39"/>
      <c r="VTV283" s="39"/>
      <c r="VTW283" s="39"/>
      <c r="VTX283" s="39"/>
      <c r="VTY283" s="39"/>
      <c r="VTZ283" s="39"/>
      <c r="VUA283" s="39"/>
      <c r="VUB283" s="39"/>
      <c r="VUC283" s="39"/>
      <c r="VUD283" s="39"/>
      <c r="VUE283" s="39"/>
      <c r="VUF283" s="39"/>
      <c r="VUG283" s="39"/>
      <c r="VUH283" s="39"/>
      <c r="VUI283" s="39"/>
      <c r="VUJ283" s="39"/>
      <c r="VUK283" s="39"/>
      <c r="VUL283" s="39"/>
      <c r="VUM283" s="39"/>
      <c r="VUN283" s="39"/>
      <c r="VUO283" s="39"/>
      <c r="VUP283" s="39"/>
      <c r="VUQ283" s="39"/>
      <c r="VUR283" s="39"/>
      <c r="VUS283" s="39"/>
      <c r="VUT283" s="39"/>
      <c r="VUU283" s="39"/>
      <c r="VUV283" s="39"/>
      <c r="VUW283" s="39"/>
      <c r="VUX283" s="39"/>
      <c r="VUY283" s="39"/>
      <c r="VUZ283" s="39"/>
      <c r="VVA283" s="39"/>
      <c r="VVB283" s="39"/>
      <c r="VVC283" s="39"/>
      <c r="VVD283" s="39"/>
      <c r="VVE283" s="39"/>
      <c r="VVF283" s="39"/>
      <c r="VVG283" s="39"/>
      <c r="VVH283" s="39"/>
      <c r="VVI283" s="39"/>
      <c r="VVJ283" s="39"/>
      <c r="VVK283" s="39"/>
      <c r="VVL283" s="39"/>
      <c r="VVM283" s="39"/>
      <c r="VVN283" s="39"/>
      <c r="VVO283" s="39"/>
      <c r="VVP283" s="39"/>
      <c r="VVQ283" s="39"/>
      <c r="VVR283" s="39"/>
      <c r="VVS283" s="39"/>
      <c r="VVT283" s="39"/>
      <c r="VVU283" s="39"/>
      <c r="VVV283" s="39"/>
      <c r="VVW283" s="39"/>
      <c r="VVX283" s="39"/>
      <c r="VVY283" s="39"/>
      <c r="VVZ283" s="39"/>
      <c r="VWA283" s="39"/>
      <c r="VWB283" s="39"/>
      <c r="VWC283" s="39"/>
      <c r="VWD283" s="39"/>
      <c r="VWE283" s="39"/>
      <c r="VWF283" s="39"/>
      <c r="VWG283" s="39"/>
      <c r="VWH283" s="39"/>
      <c r="VWI283" s="39"/>
      <c r="VWJ283" s="39"/>
      <c r="VWK283" s="39"/>
      <c r="VWL283" s="39"/>
      <c r="VWM283" s="39"/>
      <c r="VWN283" s="39"/>
      <c r="VWO283" s="39"/>
      <c r="VWP283" s="39"/>
      <c r="VWQ283" s="39"/>
      <c r="VWR283" s="39"/>
      <c r="VWS283" s="39"/>
      <c r="VWT283" s="39"/>
      <c r="VWU283" s="39"/>
      <c r="VWV283" s="39"/>
      <c r="VWW283" s="39"/>
      <c r="VWX283" s="39"/>
      <c r="VWY283" s="39"/>
      <c r="VWZ283" s="39"/>
      <c r="VXA283" s="39"/>
      <c r="VXB283" s="39"/>
      <c r="VXC283" s="39"/>
      <c r="VXD283" s="39"/>
      <c r="VXE283" s="39"/>
      <c r="VXF283" s="39"/>
      <c r="VXG283" s="39"/>
      <c r="VXH283" s="39"/>
      <c r="VXI283" s="39"/>
      <c r="VXJ283" s="39"/>
      <c r="VXK283" s="39"/>
      <c r="VXL283" s="39"/>
      <c r="VXM283" s="39"/>
      <c r="VXN283" s="39"/>
      <c r="VXO283" s="39"/>
      <c r="VXP283" s="39"/>
      <c r="VXQ283" s="39"/>
      <c r="VXR283" s="39"/>
      <c r="VXS283" s="39"/>
      <c r="VXT283" s="39"/>
      <c r="VXU283" s="39"/>
      <c r="VXV283" s="39"/>
      <c r="VXW283" s="39"/>
      <c r="VXX283" s="39"/>
      <c r="VXY283" s="39"/>
      <c r="VXZ283" s="39"/>
      <c r="VYA283" s="39"/>
      <c r="VYB283" s="39"/>
      <c r="VYC283" s="39"/>
      <c r="VYD283" s="39"/>
      <c r="VYE283" s="39"/>
      <c r="VYF283" s="39"/>
      <c r="VYG283" s="39"/>
      <c r="VYH283" s="39"/>
      <c r="VYI283" s="39"/>
      <c r="VYJ283" s="39"/>
      <c r="VYK283" s="39"/>
      <c r="VYL283" s="39"/>
      <c r="VYM283" s="39"/>
      <c r="VYN283" s="39"/>
      <c r="VYO283" s="39"/>
      <c r="VYP283" s="39"/>
      <c r="VYQ283" s="39"/>
      <c r="VYR283" s="39"/>
      <c r="VYS283" s="39"/>
      <c r="VYT283" s="39"/>
      <c r="VYU283" s="39"/>
      <c r="VYV283" s="39"/>
      <c r="VYW283" s="39"/>
      <c r="VYX283" s="39"/>
      <c r="VYY283" s="39"/>
      <c r="VYZ283" s="39"/>
      <c r="VZA283" s="39"/>
      <c r="VZB283" s="39"/>
      <c r="VZC283" s="39"/>
      <c r="VZD283" s="39"/>
      <c r="VZE283" s="39"/>
      <c r="VZF283" s="39"/>
      <c r="VZG283" s="39"/>
      <c r="VZH283" s="39"/>
      <c r="VZI283" s="39"/>
      <c r="VZJ283" s="39"/>
      <c r="VZK283" s="39"/>
      <c r="VZL283" s="39"/>
      <c r="VZM283" s="39"/>
      <c r="VZN283" s="39"/>
      <c r="VZO283" s="39"/>
      <c r="VZP283" s="39"/>
      <c r="VZQ283" s="39"/>
      <c r="VZR283" s="39"/>
      <c r="VZS283" s="39"/>
      <c r="VZT283" s="39"/>
      <c r="VZU283" s="39"/>
      <c r="VZV283" s="39"/>
      <c r="VZW283" s="39"/>
      <c r="VZX283" s="39"/>
      <c r="VZY283" s="39"/>
      <c r="VZZ283" s="39"/>
      <c r="WAA283" s="39"/>
      <c r="WAB283" s="39"/>
      <c r="WAC283" s="39"/>
      <c r="WAD283" s="39"/>
      <c r="WAE283" s="39"/>
      <c r="WAF283" s="39"/>
      <c r="WAG283" s="39"/>
      <c r="WAH283" s="39"/>
      <c r="WAI283" s="39"/>
      <c r="WAJ283" s="39"/>
      <c r="WAK283" s="39"/>
      <c r="WAL283" s="39"/>
      <c r="WAM283" s="39"/>
      <c r="WAN283" s="39"/>
      <c r="WAO283" s="39"/>
      <c r="WAP283" s="39"/>
      <c r="WAQ283" s="39"/>
      <c r="WAR283" s="39"/>
      <c r="WAS283" s="39"/>
      <c r="WAT283" s="39"/>
      <c r="WAU283" s="39"/>
      <c r="WAV283" s="39"/>
      <c r="WAW283" s="39"/>
      <c r="WAX283" s="39"/>
      <c r="WAY283" s="39"/>
      <c r="WAZ283" s="39"/>
      <c r="WBA283" s="39"/>
      <c r="WBB283" s="39"/>
      <c r="WBC283" s="39"/>
      <c r="WBD283" s="39"/>
      <c r="WBE283" s="39"/>
      <c r="WBF283" s="39"/>
      <c r="WBG283" s="39"/>
      <c r="WBH283" s="39"/>
      <c r="WBI283" s="39"/>
      <c r="WBJ283" s="39"/>
      <c r="WBK283" s="39"/>
      <c r="WBL283" s="39"/>
      <c r="WBM283" s="39"/>
      <c r="WBN283" s="39"/>
      <c r="WBO283" s="39"/>
      <c r="WBP283" s="39"/>
      <c r="WBQ283" s="39"/>
      <c r="WBR283" s="39"/>
      <c r="WBS283" s="39"/>
      <c r="WBT283" s="39"/>
      <c r="WBU283" s="39"/>
      <c r="WBV283" s="39"/>
      <c r="WBW283" s="39"/>
      <c r="WBX283" s="39"/>
      <c r="WBY283" s="39"/>
      <c r="WBZ283" s="39"/>
      <c r="WCA283" s="39"/>
      <c r="WCB283" s="39"/>
      <c r="WCC283" s="39"/>
      <c r="WCD283" s="39"/>
      <c r="WCE283" s="39"/>
      <c r="WCF283" s="39"/>
      <c r="WCG283" s="39"/>
      <c r="WCH283" s="39"/>
      <c r="WCI283" s="39"/>
      <c r="WCJ283" s="39"/>
      <c r="WCK283" s="39"/>
      <c r="WCL283" s="39"/>
      <c r="WCM283" s="39"/>
      <c r="WCN283" s="39"/>
      <c r="WCO283" s="39"/>
      <c r="WCP283" s="39"/>
      <c r="WCQ283" s="39"/>
      <c r="WCR283" s="39"/>
      <c r="WCS283" s="39"/>
      <c r="WCT283" s="39"/>
      <c r="WCU283" s="39"/>
      <c r="WCV283" s="39"/>
      <c r="WCW283" s="39"/>
      <c r="WCX283" s="39"/>
      <c r="WCY283" s="39"/>
      <c r="WCZ283" s="39"/>
      <c r="WDA283" s="39"/>
      <c r="WDB283" s="39"/>
      <c r="WDC283" s="39"/>
      <c r="WDD283" s="39"/>
      <c r="WDE283" s="39"/>
      <c r="WDF283" s="39"/>
      <c r="WDG283" s="39"/>
      <c r="WDH283" s="39"/>
      <c r="WDI283" s="39"/>
      <c r="WDJ283" s="39"/>
      <c r="WDK283" s="39"/>
      <c r="WDL283" s="39"/>
      <c r="WDM283" s="39"/>
      <c r="WDN283" s="39"/>
      <c r="WDO283" s="39"/>
      <c r="WDP283" s="39"/>
      <c r="WDQ283" s="39"/>
      <c r="WDR283" s="39"/>
      <c r="WDS283" s="39"/>
      <c r="WDT283" s="39"/>
      <c r="WDU283" s="39"/>
      <c r="WDV283" s="39"/>
      <c r="WDW283" s="39"/>
      <c r="WDX283" s="39"/>
      <c r="WDY283" s="39"/>
      <c r="WDZ283" s="39"/>
      <c r="WEA283" s="39"/>
      <c r="WEB283" s="39"/>
      <c r="WEC283" s="39"/>
      <c r="WED283" s="39"/>
      <c r="WEE283" s="39"/>
      <c r="WEF283" s="39"/>
      <c r="WEG283" s="39"/>
      <c r="WEH283" s="39"/>
      <c r="WEI283" s="39"/>
      <c r="WEJ283" s="39"/>
      <c r="WEK283" s="39"/>
      <c r="WEL283" s="39"/>
      <c r="WEM283" s="39"/>
      <c r="WEN283" s="39"/>
      <c r="WEO283" s="39"/>
      <c r="WEP283" s="39"/>
      <c r="WEQ283" s="39"/>
      <c r="WER283" s="39"/>
      <c r="WES283" s="39"/>
      <c r="WET283" s="39"/>
      <c r="WEU283" s="39"/>
      <c r="WEV283" s="39"/>
      <c r="WEW283" s="39"/>
      <c r="WEX283" s="39"/>
      <c r="WEY283" s="39"/>
      <c r="WEZ283" s="39"/>
      <c r="WFA283" s="39"/>
      <c r="WFB283" s="39"/>
      <c r="WFC283" s="39"/>
      <c r="WFD283" s="39"/>
      <c r="WFE283" s="39"/>
      <c r="WFF283" s="39"/>
      <c r="WFG283" s="39"/>
      <c r="WFH283" s="39"/>
      <c r="WFI283" s="39"/>
      <c r="WFJ283" s="39"/>
      <c r="WFK283" s="39"/>
      <c r="WFL283" s="39"/>
      <c r="WFM283" s="39"/>
      <c r="WFN283" s="39"/>
      <c r="WFO283" s="39"/>
      <c r="WFP283" s="39"/>
      <c r="WFQ283" s="39"/>
      <c r="WFR283" s="39"/>
      <c r="WFS283" s="39"/>
      <c r="WFT283" s="39"/>
      <c r="WFU283" s="39"/>
      <c r="WFV283" s="39"/>
      <c r="WFW283" s="39"/>
      <c r="WFX283" s="39"/>
      <c r="WFY283" s="39"/>
      <c r="WFZ283" s="39"/>
      <c r="WGA283" s="39"/>
      <c r="WGB283" s="39"/>
      <c r="WGC283" s="39"/>
      <c r="WGD283" s="39"/>
      <c r="WGE283" s="39"/>
      <c r="WGF283" s="39"/>
      <c r="WGG283" s="39"/>
      <c r="WGH283" s="39"/>
      <c r="WGI283" s="39"/>
      <c r="WGJ283" s="39"/>
      <c r="WGK283" s="39"/>
      <c r="WGL283" s="39"/>
      <c r="WGM283" s="39"/>
      <c r="WGN283" s="39"/>
      <c r="WGO283" s="39"/>
      <c r="WGP283" s="39"/>
      <c r="WGQ283" s="39"/>
      <c r="WGR283" s="39"/>
      <c r="WGS283" s="39"/>
      <c r="WGT283" s="39"/>
      <c r="WGU283" s="39"/>
      <c r="WGV283" s="39"/>
      <c r="WGW283" s="39"/>
      <c r="WGX283" s="39"/>
      <c r="WGY283" s="39"/>
      <c r="WGZ283" s="39"/>
      <c r="WHA283" s="39"/>
      <c r="WHB283" s="39"/>
      <c r="WHC283" s="39"/>
      <c r="WHD283" s="39"/>
      <c r="WHE283" s="39"/>
      <c r="WHF283" s="39"/>
      <c r="WHG283" s="39"/>
      <c r="WHH283" s="39"/>
      <c r="WHI283" s="39"/>
      <c r="WHJ283" s="39"/>
      <c r="WHK283" s="39"/>
      <c r="WHL283" s="39"/>
      <c r="WHM283" s="39"/>
      <c r="WHN283" s="39"/>
      <c r="WHO283" s="39"/>
      <c r="WHP283" s="39"/>
      <c r="WHQ283" s="39"/>
      <c r="WHR283" s="39"/>
      <c r="WHS283" s="39"/>
      <c r="WHT283" s="39"/>
      <c r="WHU283" s="39"/>
      <c r="WHV283" s="39"/>
      <c r="WHW283" s="39"/>
      <c r="WHX283" s="39"/>
      <c r="WHY283" s="39"/>
      <c r="WHZ283" s="39"/>
      <c r="WIA283" s="39"/>
      <c r="WIB283" s="39"/>
      <c r="WIC283" s="39"/>
      <c r="WID283" s="39"/>
      <c r="WIE283" s="39"/>
      <c r="WIF283" s="39"/>
      <c r="WIG283" s="39"/>
      <c r="WIH283" s="39"/>
      <c r="WII283" s="39"/>
      <c r="WIJ283" s="39"/>
      <c r="WIK283" s="39"/>
      <c r="WIL283" s="39"/>
      <c r="WIM283" s="39"/>
      <c r="WIN283" s="39"/>
      <c r="WIO283" s="39"/>
      <c r="WIP283" s="39"/>
      <c r="WIQ283" s="39"/>
      <c r="WIR283" s="39"/>
      <c r="WIS283" s="39"/>
      <c r="WIT283" s="39"/>
      <c r="WIU283" s="39"/>
      <c r="WIV283" s="39"/>
      <c r="WIW283" s="39"/>
      <c r="WIX283" s="39"/>
      <c r="WIY283" s="39"/>
      <c r="WIZ283" s="39"/>
      <c r="WJA283" s="39"/>
      <c r="WJB283" s="39"/>
      <c r="WJC283" s="39"/>
      <c r="WJD283" s="39"/>
      <c r="WJE283" s="39"/>
      <c r="WJF283" s="39"/>
      <c r="WJG283" s="39"/>
      <c r="WJH283" s="39"/>
      <c r="WJI283" s="39"/>
      <c r="WJJ283" s="39"/>
      <c r="WJK283" s="39"/>
      <c r="WJL283" s="39"/>
      <c r="WJM283" s="39"/>
      <c r="WJN283" s="39"/>
      <c r="WJO283" s="39"/>
      <c r="WJP283" s="39"/>
      <c r="WJQ283" s="39"/>
      <c r="WJR283" s="39"/>
      <c r="WJS283" s="39"/>
      <c r="WJT283" s="39"/>
      <c r="WJU283" s="39"/>
      <c r="WJV283" s="39"/>
      <c r="WJW283" s="39"/>
      <c r="WJX283" s="39"/>
      <c r="WJY283" s="39"/>
      <c r="WJZ283" s="39"/>
      <c r="WKA283" s="39"/>
      <c r="WKB283" s="39"/>
      <c r="WKC283" s="39"/>
      <c r="WKD283" s="39"/>
      <c r="WKE283" s="39"/>
      <c r="WKF283" s="39"/>
      <c r="WKG283" s="39"/>
      <c r="WKH283" s="39"/>
      <c r="WKI283" s="39"/>
      <c r="WKJ283" s="39"/>
      <c r="WKK283" s="39"/>
      <c r="WKL283" s="39"/>
      <c r="WKM283" s="39"/>
      <c r="WKN283" s="39"/>
      <c r="WKO283" s="39"/>
      <c r="WKP283" s="39"/>
      <c r="WKQ283" s="39"/>
      <c r="WKR283" s="39"/>
      <c r="WKS283" s="39"/>
      <c r="WKT283" s="39"/>
      <c r="WKU283" s="39"/>
      <c r="WKV283" s="39"/>
      <c r="WKW283" s="39"/>
      <c r="WKX283" s="39"/>
      <c r="WKY283" s="39"/>
      <c r="WKZ283" s="39"/>
      <c r="WLA283" s="39"/>
      <c r="WLB283" s="39"/>
      <c r="WLC283" s="39"/>
      <c r="WLD283" s="39"/>
      <c r="WLE283" s="39"/>
      <c r="WLF283" s="39"/>
      <c r="WLG283" s="39"/>
      <c r="WLH283" s="39"/>
      <c r="WLI283" s="39"/>
      <c r="WLJ283" s="39"/>
      <c r="WLK283" s="39"/>
      <c r="WLL283" s="39"/>
      <c r="WLM283" s="39"/>
      <c r="WLN283" s="39"/>
      <c r="WLO283" s="39"/>
      <c r="WLP283" s="39"/>
      <c r="WLQ283" s="39"/>
      <c r="WLR283" s="39"/>
      <c r="WLS283" s="39"/>
      <c r="WLT283" s="39"/>
      <c r="WLU283" s="39"/>
      <c r="WLV283" s="39"/>
      <c r="WLW283" s="39"/>
      <c r="WLX283" s="39"/>
      <c r="WLY283" s="39"/>
      <c r="WLZ283" s="39"/>
      <c r="WMA283" s="39"/>
      <c r="WMB283" s="39"/>
      <c r="WMC283" s="39"/>
      <c r="WMD283" s="39"/>
      <c r="WME283" s="39"/>
      <c r="WMF283" s="39"/>
      <c r="WMG283" s="39"/>
      <c r="WMH283" s="39"/>
      <c r="WMI283" s="39"/>
      <c r="WMJ283" s="39"/>
      <c r="WMK283" s="39"/>
      <c r="WML283" s="39"/>
      <c r="WMM283" s="39"/>
      <c r="WMN283" s="39"/>
      <c r="WMO283" s="39"/>
      <c r="WMP283" s="39"/>
      <c r="WMQ283" s="39"/>
      <c r="WMR283" s="39"/>
      <c r="WMS283" s="39"/>
      <c r="WMT283" s="39"/>
      <c r="WMU283" s="39"/>
      <c r="WMV283" s="39"/>
      <c r="WMW283" s="39"/>
      <c r="WMX283" s="39"/>
      <c r="WMY283" s="39"/>
      <c r="WMZ283" s="39"/>
      <c r="WNA283" s="39"/>
      <c r="WNB283" s="39"/>
      <c r="WNC283" s="39"/>
      <c r="WND283" s="39"/>
      <c r="WNE283" s="39"/>
      <c r="WNF283" s="39"/>
      <c r="WNG283" s="39"/>
      <c r="WNH283" s="39"/>
      <c r="WNI283" s="39"/>
      <c r="WNJ283" s="39"/>
      <c r="WNK283" s="39"/>
      <c r="WNL283" s="39"/>
      <c r="WNM283" s="39"/>
      <c r="WNN283" s="39"/>
      <c r="WNO283" s="39"/>
      <c r="WNP283" s="39"/>
      <c r="WNQ283" s="39"/>
      <c r="WNR283" s="39"/>
      <c r="WNS283" s="39"/>
      <c r="WNT283" s="39"/>
      <c r="WNU283" s="39"/>
      <c r="WNV283" s="39"/>
      <c r="WNW283" s="39"/>
      <c r="WNX283" s="39"/>
      <c r="WNY283" s="39"/>
      <c r="WNZ283" s="39"/>
      <c r="WOA283" s="39"/>
      <c r="WOB283" s="39"/>
      <c r="WOC283" s="39"/>
      <c r="WOD283" s="39"/>
      <c r="WOE283" s="39"/>
      <c r="WOF283" s="39"/>
      <c r="WOG283" s="39"/>
      <c r="WOH283" s="39"/>
      <c r="WOI283" s="39"/>
      <c r="WOJ283" s="39"/>
      <c r="WOK283" s="39"/>
      <c r="WOL283" s="39"/>
      <c r="WOM283" s="39"/>
      <c r="WON283" s="39"/>
      <c r="WOO283" s="39"/>
      <c r="WOP283" s="39"/>
      <c r="WOQ283" s="39"/>
      <c r="WOR283" s="39"/>
      <c r="WOS283" s="39"/>
      <c r="WOT283" s="39"/>
      <c r="WOU283" s="39"/>
      <c r="WOV283" s="39"/>
      <c r="WOW283" s="39"/>
      <c r="WOX283" s="39"/>
      <c r="WOY283" s="39"/>
      <c r="WOZ283" s="39"/>
      <c r="WPA283" s="39"/>
      <c r="WPB283" s="39"/>
      <c r="WPC283" s="39"/>
      <c r="WPD283" s="39"/>
      <c r="WPE283" s="39"/>
      <c r="WPF283" s="39"/>
      <c r="WPG283" s="39"/>
      <c r="WPH283" s="39"/>
      <c r="WPI283" s="39"/>
      <c r="WPJ283" s="39"/>
      <c r="WPK283" s="39"/>
      <c r="WPL283" s="39"/>
      <c r="WPM283" s="39"/>
      <c r="WPN283" s="39"/>
      <c r="WPO283" s="39"/>
      <c r="WPP283" s="39"/>
      <c r="WPQ283" s="39"/>
      <c r="WPR283" s="39"/>
      <c r="WPS283" s="39"/>
      <c r="WPT283" s="39"/>
      <c r="WPU283" s="39"/>
      <c r="WPV283" s="39"/>
      <c r="WPW283" s="39"/>
      <c r="WPX283" s="39"/>
      <c r="WPY283" s="39"/>
      <c r="WPZ283" s="39"/>
      <c r="WQA283" s="39"/>
      <c r="WQB283" s="39"/>
      <c r="WQC283" s="39"/>
      <c r="WQD283" s="39"/>
      <c r="WQE283" s="39"/>
      <c r="WQF283" s="39"/>
      <c r="WQG283" s="39"/>
      <c r="WQH283" s="39"/>
      <c r="WQI283" s="39"/>
      <c r="WQJ283" s="39"/>
      <c r="WQK283" s="39"/>
      <c r="WQL283" s="39"/>
      <c r="WQM283" s="39"/>
      <c r="WQN283" s="39"/>
      <c r="WQO283" s="39"/>
      <c r="WQP283" s="39"/>
      <c r="WQQ283" s="39"/>
      <c r="WQR283" s="39"/>
      <c r="WQS283" s="39"/>
      <c r="WQT283" s="39"/>
      <c r="WQU283" s="39"/>
      <c r="WQV283" s="39"/>
      <c r="WQW283" s="39"/>
      <c r="WQX283" s="39"/>
      <c r="WQY283" s="39"/>
      <c r="WQZ283" s="39"/>
      <c r="WRA283" s="39"/>
      <c r="WRB283" s="39"/>
      <c r="WRC283" s="39"/>
      <c r="WRD283" s="39"/>
      <c r="WRE283" s="39"/>
      <c r="WRF283" s="39"/>
      <c r="WRG283" s="39"/>
      <c r="WRH283" s="39"/>
      <c r="WRI283" s="39"/>
      <c r="WRJ283" s="39"/>
      <c r="WRK283" s="39"/>
      <c r="WRL283" s="39"/>
      <c r="WRM283" s="39"/>
      <c r="WRN283" s="39"/>
      <c r="WRO283" s="39"/>
      <c r="WRP283" s="39"/>
      <c r="WRQ283" s="39"/>
      <c r="WRR283" s="39"/>
      <c r="WRS283" s="39"/>
      <c r="WRT283" s="39"/>
      <c r="WRU283" s="39"/>
      <c r="WRV283" s="39"/>
      <c r="WRW283" s="39"/>
      <c r="WRX283" s="39"/>
      <c r="WRY283" s="39"/>
      <c r="WRZ283" s="39"/>
      <c r="WSA283" s="39"/>
      <c r="WSB283" s="39"/>
      <c r="WSC283" s="39"/>
      <c r="WSD283" s="39"/>
      <c r="WSE283" s="39"/>
      <c r="WSF283" s="39"/>
      <c r="WSG283" s="39"/>
      <c r="WSH283" s="39"/>
      <c r="WSI283" s="39"/>
      <c r="WSJ283" s="39"/>
      <c r="WSK283" s="39"/>
      <c r="WSL283" s="39"/>
      <c r="WSM283" s="39"/>
      <c r="WSN283" s="39"/>
      <c r="WSO283" s="39"/>
      <c r="WSP283" s="39"/>
      <c r="WSQ283" s="39"/>
      <c r="WSR283" s="39"/>
      <c r="WSS283" s="39"/>
      <c r="WST283" s="39"/>
      <c r="WSU283" s="39"/>
      <c r="WSV283" s="39"/>
      <c r="WSW283" s="39"/>
      <c r="WSX283" s="39"/>
      <c r="WSY283" s="39"/>
      <c r="WSZ283" s="39"/>
      <c r="WTA283" s="39"/>
      <c r="WTB283" s="39"/>
      <c r="WTC283" s="39"/>
      <c r="WTD283" s="39"/>
      <c r="WTE283" s="39"/>
      <c r="WTF283" s="39"/>
      <c r="WTG283" s="39"/>
      <c r="WTH283" s="39"/>
      <c r="WTI283" s="39"/>
      <c r="WTJ283" s="39"/>
      <c r="WTK283" s="39"/>
      <c r="WTL283" s="39"/>
      <c r="WTM283" s="39"/>
      <c r="WTN283" s="39"/>
      <c r="WTO283" s="39"/>
      <c r="WTP283" s="39"/>
      <c r="WTQ283" s="39"/>
      <c r="WTR283" s="39"/>
      <c r="WTS283" s="39"/>
      <c r="WTT283" s="39"/>
      <c r="WTU283" s="39"/>
      <c r="WTV283" s="39"/>
      <c r="WTW283" s="39"/>
      <c r="WTX283" s="39"/>
      <c r="WTY283" s="39"/>
      <c r="WTZ283" s="39"/>
      <c r="WUA283" s="39"/>
      <c r="WUB283" s="39"/>
      <c r="WUC283" s="39"/>
      <c r="WUD283" s="39"/>
      <c r="WUE283" s="39"/>
      <c r="WUF283" s="39"/>
      <c r="WUG283" s="39"/>
      <c r="WUH283" s="39"/>
      <c r="WUI283" s="39"/>
      <c r="WUJ283" s="39"/>
      <c r="WUK283" s="39"/>
      <c r="WUL283" s="39"/>
      <c r="WUM283" s="39"/>
      <c r="WUN283" s="39"/>
      <c r="WUO283" s="39"/>
      <c r="WUP283" s="39"/>
      <c r="WUQ283" s="39"/>
      <c r="WUR283" s="39"/>
      <c r="WUS283" s="39"/>
      <c r="WUT283" s="39"/>
      <c r="WUU283" s="39"/>
      <c r="WUV283" s="39"/>
      <c r="WUW283" s="39"/>
      <c r="WUX283" s="39"/>
      <c r="WUY283" s="39"/>
      <c r="WUZ283" s="39"/>
      <c r="WVA283" s="39"/>
      <c r="WVB283" s="39"/>
      <c r="WVC283" s="39"/>
      <c r="WVD283" s="39"/>
      <c r="WVE283" s="39"/>
      <c r="WVF283" s="39"/>
      <c r="WVG283" s="39"/>
      <c r="WVH283" s="39"/>
      <c r="WVI283" s="39"/>
      <c r="WVJ283" s="39"/>
      <c r="WVK283" s="39"/>
      <c r="WVL283" s="39"/>
      <c r="WVM283" s="39"/>
      <c r="WVN283" s="39"/>
      <c r="WVO283" s="39"/>
      <c r="WVP283" s="39"/>
      <c r="WVQ283" s="39"/>
      <c r="WVR283" s="39"/>
      <c r="WVS283" s="39"/>
      <c r="WVT283" s="39"/>
      <c r="WVU283" s="39"/>
      <c r="WVV283" s="39"/>
      <c r="WVW283" s="39"/>
      <c r="WVX283" s="39"/>
      <c r="WVY283" s="39"/>
      <c r="WVZ283" s="39"/>
      <c r="WWA283" s="39"/>
      <c r="WWB283" s="39"/>
      <c r="WWC283" s="39"/>
      <c r="WWD283" s="39"/>
      <c r="WWE283" s="39"/>
      <c r="WWF283" s="39"/>
      <c r="WWG283" s="39"/>
      <c r="WWH283" s="39"/>
      <c r="WWI283" s="39"/>
      <c r="WWJ283" s="39"/>
      <c r="WWK283" s="39"/>
      <c r="WWL283" s="39"/>
      <c r="WWM283" s="39"/>
      <c r="WWN283" s="39"/>
      <c r="WWO283" s="39"/>
      <c r="WWP283" s="39"/>
      <c r="WWQ283" s="39"/>
      <c r="WWR283" s="39"/>
      <c r="WWS283" s="39"/>
      <c r="WWT283" s="39"/>
      <c r="WWU283" s="39"/>
      <c r="WWV283" s="39"/>
      <c r="WWW283" s="39"/>
      <c r="WWX283" s="39"/>
      <c r="WWY283" s="39"/>
      <c r="WWZ283" s="39"/>
      <c r="WXA283" s="39"/>
      <c r="WXB283" s="39"/>
      <c r="WXC283" s="39"/>
      <c r="WXD283" s="39"/>
      <c r="WXE283" s="39"/>
      <c r="WXF283" s="39"/>
      <c r="WXG283" s="39"/>
      <c r="WXH283" s="39"/>
      <c r="WXI283" s="39"/>
      <c r="WXJ283" s="39"/>
      <c r="WXK283" s="39"/>
      <c r="WXL283" s="39"/>
      <c r="WXM283" s="39"/>
      <c r="WXN283" s="39"/>
      <c r="WXO283" s="39"/>
      <c r="WXP283" s="39"/>
      <c r="WXQ283" s="39"/>
      <c r="WXR283" s="39"/>
      <c r="WXS283" s="39"/>
      <c r="WXT283" s="39"/>
      <c r="WXU283" s="39"/>
      <c r="WXV283" s="39"/>
      <c r="WXW283" s="39"/>
      <c r="WXX283" s="39"/>
      <c r="WXY283" s="39"/>
      <c r="WXZ283" s="39"/>
      <c r="WYA283" s="39"/>
      <c r="WYB283" s="39"/>
      <c r="WYC283" s="39"/>
      <c r="WYD283" s="39"/>
      <c r="WYE283" s="39"/>
      <c r="WYF283" s="39"/>
      <c r="WYG283" s="39"/>
      <c r="WYH283" s="39"/>
      <c r="WYI283" s="39"/>
      <c r="WYJ283" s="39"/>
      <c r="WYK283" s="39"/>
      <c r="WYL283" s="39"/>
      <c r="WYM283" s="39"/>
      <c r="WYN283" s="39"/>
      <c r="WYO283" s="39"/>
      <c r="WYP283" s="39"/>
      <c r="WYQ283" s="39"/>
      <c r="WYR283" s="39"/>
      <c r="WYS283" s="39"/>
      <c r="WYT283" s="39"/>
      <c r="WYU283" s="39"/>
      <c r="WYV283" s="39"/>
      <c r="WYW283" s="39"/>
      <c r="WYX283" s="39"/>
      <c r="WYY283" s="39"/>
      <c r="WYZ283" s="39"/>
      <c r="WZA283" s="39"/>
      <c r="WZB283" s="39"/>
      <c r="WZC283" s="39"/>
      <c r="WZD283" s="39"/>
      <c r="WZE283" s="39"/>
      <c r="WZF283" s="39"/>
      <c r="WZG283" s="39"/>
      <c r="WZH283" s="39"/>
      <c r="WZI283" s="39"/>
      <c r="WZJ283" s="39"/>
      <c r="WZK283" s="39"/>
      <c r="WZL283" s="39"/>
      <c r="WZM283" s="39"/>
      <c r="WZN283" s="39"/>
      <c r="WZO283" s="39"/>
      <c r="WZP283" s="39"/>
      <c r="WZQ283" s="39"/>
      <c r="WZR283" s="39"/>
      <c r="WZS283" s="39"/>
      <c r="WZT283" s="39"/>
      <c r="WZU283" s="39"/>
      <c r="WZV283" s="39"/>
      <c r="WZW283" s="39"/>
      <c r="WZX283" s="39"/>
      <c r="WZY283" s="39"/>
      <c r="WZZ283" s="39"/>
      <c r="XAA283" s="39"/>
      <c r="XAB283" s="39"/>
      <c r="XAC283" s="39"/>
      <c r="XAD283" s="39"/>
      <c r="XAE283" s="39"/>
      <c r="XAF283" s="39"/>
      <c r="XAG283" s="39"/>
      <c r="XAH283" s="39"/>
      <c r="XAI283" s="39"/>
      <c r="XAJ283" s="39"/>
      <c r="XAK283" s="39"/>
      <c r="XAL283" s="39"/>
      <c r="XAM283" s="39"/>
      <c r="XAN283" s="39"/>
      <c r="XAO283" s="39"/>
      <c r="XAP283" s="39"/>
      <c r="XAQ283" s="39"/>
      <c r="XAR283" s="39"/>
      <c r="XAS283" s="39"/>
      <c r="XAT283" s="39"/>
      <c r="XAU283" s="39"/>
      <c r="XAV283" s="39"/>
      <c r="XAW283" s="39"/>
      <c r="XAX283" s="39"/>
      <c r="XAY283" s="39"/>
      <c r="XAZ283" s="39"/>
      <c r="XBA283" s="39"/>
      <c r="XBB283" s="39"/>
      <c r="XBC283" s="39"/>
      <c r="XBD283" s="39"/>
      <c r="XBE283" s="39"/>
      <c r="XBF283" s="39"/>
      <c r="XBG283" s="39"/>
      <c r="XBH283" s="39"/>
      <c r="XBI283" s="39"/>
      <c r="XBJ283" s="39"/>
      <c r="XBK283" s="39"/>
      <c r="XBL283" s="39"/>
      <c r="XBM283" s="39"/>
      <c r="XBN283" s="39"/>
      <c r="XBO283" s="39"/>
      <c r="XBP283" s="39"/>
      <c r="XBQ283" s="39"/>
      <c r="XBR283" s="39"/>
      <c r="XBS283" s="39"/>
      <c r="XBT283" s="39"/>
      <c r="XBU283" s="39"/>
      <c r="XBV283" s="39"/>
      <c r="XBW283" s="39"/>
      <c r="XBX283" s="39"/>
      <c r="XBY283" s="39"/>
      <c r="XBZ283" s="39"/>
      <c r="XCA283" s="39"/>
      <c r="XCB283" s="39"/>
      <c r="XCC283" s="39"/>
      <c r="XCD283" s="39"/>
      <c r="XCE283" s="39"/>
      <c r="XCF283" s="39"/>
      <c r="XCG283" s="39"/>
      <c r="XCH283" s="39"/>
      <c r="XCI283" s="39"/>
      <c r="XCJ283" s="39"/>
      <c r="XCK283" s="39"/>
      <c r="XCL283" s="39"/>
      <c r="XCM283" s="39"/>
      <c r="XCN283" s="39"/>
      <c r="XCO283" s="39"/>
      <c r="XCP283" s="39"/>
      <c r="XCQ283" s="39"/>
      <c r="XCR283" s="39"/>
      <c r="XCS283" s="39"/>
      <c r="XCT283" s="39"/>
      <c r="XCU283" s="39"/>
      <c r="XCV283" s="39"/>
      <c r="XCW283" s="39"/>
      <c r="XCX283" s="39"/>
      <c r="XCY283" s="39"/>
      <c r="XCZ283" s="39"/>
      <c r="XDA283" s="39"/>
      <c r="XDB283" s="39"/>
      <c r="XDC283" s="39"/>
      <c r="XDD283" s="39"/>
      <c r="XDE283" s="39"/>
      <c r="XDF283" s="39"/>
      <c r="XDG283" s="39"/>
      <c r="XDH283" s="39"/>
      <c r="XDI283" s="39"/>
      <c r="XDJ283" s="39"/>
      <c r="XDK283" s="39"/>
      <c r="XDL283" s="39"/>
      <c r="XDM283" s="39"/>
      <c r="XDN283" s="39"/>
      <c r="XDO283" s="39"/>
      <c r="XDP283" s="39"/>
      <c r="XDQ283" s="39"/>
      <c r="XDR283" s="39"/>
      <c r="XDS283" s="39"/>
      <c r="XDT283" s="39"/>
      <c r="XDU283" s="39"/>
      <c r="XDV283" s="39"/>
      <c r="XDW283" s="39"/>
      <c r="XDX283" s="39"/>
      <c r="XDY283" s="39"/>
      <c r="XDZ283" s="39"/>
      <c r="XEA283" s="39"/>
      <c r="XEB283" s="39"/>
      <c r="XEC283" s="39"/>
      <c r="XED283" s="39"/>
      <c r="XEE283" s="39"/>
      <c r="XEF283" s="39"/>
      <c r="XEG283" s="39"/>
      <c r="XEH283" s="39"/>
      <c r="XEI283" s="39"/>
      <c r="XEJ283" s="39"/>
      <c r="XEK283" s="39"/>
      <c r="XEL283" s="39"/>
      <c r="XEM283" s="39"/>
      <c r="XEN283" s="39"/>
      <c r="XEO283" s="39"/>
      <c r="XEP283" s="39"/>
      <c r="XEQ283" s="39"/>
      <c r="XER283" s="39"/>
      <c r="XES283" s="39"/>
      <c r="XET283" s="39"/>
      <c r="XEU283" s="39"/>
      <c r="XEV283" s="39"/>
      <c r="XEW283" s="39"/>
      <c r="XEX283" s="39"/>
      <c r="XEY283" s="39"/>
      <c r="XEZ283" s="39"/>
      <c r="XFA283" s="39"/>
      <c r="XFB283" s="39"/>
      <c r="XFC283" s="39"/>
    </row>
    <row r="284" spans="1:16383" s="22" customFormat="1" ht="25.5">
      <c r="A284" s="32" t="s">
        <v>52</v>
      </c>
      <c r="B284" s="32" t="s">
        <v>885</v>
      </c>
      <c r="C284" s="25" t="s">
        <v>886</v>
      </c>
      <c r="D284" s="25" t="s">
        <v>887</v>
      </c>
      <c r="E284" s="25" t="s">
        <v>47</v>
      </c>
      <c r="F284" s="31"/>
      <c r="G284" s="11">
        <v>16623128</v>
      </c>
      <c r="H284" s="11">
        <f t="shared" si="28"/>
        <v>17449875</v>
      </c>
      <c r="I284" s="11"/>
      <c r="J284" s="11">
        <f t="shared" si="31"/>
        <v>19334858</v>
      </c>
      <c r="K284" s="11">
        <f t="shared" si="32"/>
        <v>0</v>
      </c>
      <c r="L284" s="11">
        <f t="shared" si="29"/>
        <v>20223260</v>
      </c>
      <c r="M284" s="11">
        <f t="shared" si="30"/>
        <v>0</v>
      </c>
      <c r="N284" s="11">
        <f t="shared" si="33"/>
        <v>21289342</v>
      </c>
      <c r="O284" s="11">
        <f t="shared" si="34"/>
        <v>0</v>
      </c>
      <c r="P284" s="11"/>
      <c r="Q284" s="47"/>
      <c r="R284" s="82" t="s">
        <v>132</v>
      </c>
      <c r="S284" s="82" t="s">
        <v>132</v>
      </c>
      <c r="T284" s="82" t="s">
        <v>115</v>
      </c>
      <c r="U284" s="82" t="s">
        <v>115</v>
      </c>
      <c r="V284" s="82" t="s">
        <v>254</v>
      </c>
      <c r="W284" s="82"/>
      <c r="X284" s="83"/>
      <c r="Y284" s="83"/>
      <c r="Z284" s="83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9"/>
      <c r="BL284" s="39"/>
      <c r="BM284" s="39"/>
      <c r="BN284" s="39"/>
      <c r="BO284" s="39"/>
      <c r="BP284" s="39"/>
      <c r="BQ284" s="39"/>
      <c r="BR284" s="39"/>
      <c r="BS284" s="39"/>
      <c r="BT284" s="39"/>
      <c r="BU284" s="39"/>
      <c r="BV284" s="39"/>
      <c r="BW284" s="39"/>
      <c r="BX284" s="39"/>
      <c r="BY284" s="39"/>
      <c r="BZ284" s="39"/>
      <c r="CA284" s="39"/>
      <c r="CB284" s="39"/>
      <c r="CC284" s="39"/>
      <c r="CD284" s="39"/>
      <c r="CE284" s="39"/>
      <c r="CF284" s="39"/>
      <c r="CG284" s="39"/>
      <c r="CH284" s="39"/>
      <c r="CI284" s="39"/>
      <c r="CJ284" s="39"/>
      <c r="CK284" s="39"/>
      <c r="CL284" s="39"/>
      <c r="CM284" s="39"/>
      <c r="CN284" s="39"/>
      <c r="CO284" s="39"/>
      <c r="CP284" s="39"/>
      <c r="CQ284" s="39"/>
      <c r="CR284" s="39"/>
      <c r="CS284" s="39"/>
      <c r="CT284" s="39"/>
      <c r="CU284" s="39"/>
      <c r="CV284" s="39"/>
      <c r="CW284" s="39"/>
      <c r="CX284" s="39"/>
      <c r="CY284" s="39"/>
      <c r="CZ284" s="39"/>
      <c r="DA284" s="39"/>
      <c r="DB284" s="39"/>
      <c r="DC284" s="39"/>
      <c r="DD284" s="39"/>
      <c r="DE284" s="39"/>
      <c r="DF284" s="39"/>
      <c r="DG284" s="39"/>
      <c r="DH284" s="39"/>
      <c r="DI284" s="39"/>
      <c r="DJ284" s="39"/>
      <c r="DK284" s="39"/>
      <c r="DL284" s="39"/>
      <c r="DM284" s="39"/>
      <c r="DN284" s="39"/>
      <c r="DO284" s="39"/>
      <c r="DP284" s="39"/>
      <c r="DQ284" s="39"/>
      <c r="DR284" s="39"/>
      <c r="DS284" s="39"/>
      <c r="DT284" s="39"/>
      <c r="DU284" s="39"/>
      <c r="DV284" s="39"/>
      <c r="DW284" s="39"/>
      <c r="DX284" s="39"/>
      <c r="DY284" s="39"/>
      <c r="DZ284" s="39"/>
      <c r="EA284" s="39"/>
      <c r="EB284" s="39"/>
      <c r="EC284" s="39"/>
      <c r="ED284" s="39"/>
      <c r="EE284" s="39"/>
      <c r="EF284" s="39"/>
      <c r="EG284" s="39"/>
      <c r="EH284" s="39"/>
      <c r="EI284" s="39"/>
      <c r="EJ284" s="39"/>
      <c r="EK284" s="39"/>
      <c r="EL284" s="39"/>
      <c r="EM284" s="39"/>
      <c r="EN284" s="39"/>
      <c r="EO284" s="39"/>
      <c r="EP284" s="39"/>
      <c r="EQ284" s="39"/>
      <c r="ER284" s="39"/>
      <c r="ES284" s="39"/>
      <c r="ET284" s="39"/>
      <c r="EU284" s="39"/>
      <c r="EV284" s="39"/>
      <c r="EW284" s="39"/>
      <c r="EX284" s="39"/>
      <c r="EY284" s="39"/>
      <c r="EZ284" s="39"/>
      <c r="FA284" s="39"/>
      <c r="FB284" s="39"/>
      <c r="FC284" s="39"/>
      <c r="FD284" s="39"/>
      <c r="FE284" s="39"/>
      <c r="FF284" s="39"/>
      <c r="FG284" s="39"/>
      <c r="FH284" s="39"/>
      <c r="FI284" s="39"/>
      <c r="FJ284" s="39"/>
      <c r="FK284" s="39"/>
      <c r="FL284" s="39"/>
      <c r="FM284" s="39"/>
      <c r="FN284" s="39"/>
      <c r="FO284" s="39"/>
      <c r="FP284" s="39"/>
      <c r="FQ284" s="39"/>
      <c r="FR284" s="39"/>
      <c r="FS284" s="39"/>
      <c r="FT284" s="39"/>
      <c r="FU284" s="39"/>
      <c r="FV284" s="39"/>
      <c r="FW284" s="39"/>
      <c r="FX284" s="39"/>
      <c r="FY284" s="39"/>
      <c r="FZ284" s="39"/>
      <c r="GA284" s="39"/>
      <c r="GB284" s="39"/>
      <c r="GC284" s="39"/>
      <c r="GD284" s="39"/>
      <c r="GE284" s="39"/>
      <c r="GF284" s="39"/>
      <c r="GG284" s="39"/>
      <c r="GH284" s="39"/>
      <c r="GI284" s="39"/>
      <c r="GJ284" s="39"/>
      <c r="GK284" s="39"/>
      <c r="GL284" s="39"/>
      <c r="GM284" s="39"/>
      <c r="GN284" s="39"/>
      <c r="GO284" s="39"/>
      <c r="GP284" s="39"/>
      <c r="GQ284" s="39"/>
      <c r="GR284" s="39"/>
      <c r="GS284" s="39"/>
      <c r="GT284" s="39"/>
      <c r="GU284" s="39"/>
      <c r="GV284" s="39"/>
      <c r="GW284" s="39"/>
      <c r="GX284" s="39"/>
      <c r="GY284" s="39"/>
      <c r="GZ284" s="39"/>
      <c r="HA284" s="39"/>
      <c r="HB284" s="39"/>
      <c r="HC284" s="39"/>
      <c r="HD284" s="39"/>
      <c r="HE284" s="39"/>
      <c r="HF284" s="39"/>
      <c r="HG284" s="39"/>
      <c r="HH284" s="39"/>
      <c r="HI284" s="39"/>
      <c r="HJ284" s="39"/>
      <c r="HK284" s="39"/>
      <c r="HL284" s="39"/>
      <c r="HM284" s="39"/>
      <c r="HN284" s="39"/>
      <c r="HO284" s="39"/>
      <c r="HP284" s="39"/>
      <c r="HQ284" s="39"/>
      <c r="HR284" s="39"/>
      <c r="HS284" s="39"/>
      <c r="HT284" s="39"/>
      <c r="HU284" s="39"/>
      <c r="HV284" s="39"/>
      <c r="HW284" s="39"/>
      <c r="HX284" s="39"/>
      <c r="HY284" s="39"/>
      <c r="HZ284" s="39"/>
      <c r="IA284" s="39"/>
      <c r="IB284" s="39"/>
      <c r="IC284" s="39"/>
      <c r="ID284" s="39"/>
      <c r="IE284" s="39"/>
      <c r="IF284" s="39"/>
      <c r="IG284" s="39"/>
      <c r="IH284" s="39"/>
      <c r="II284" s="39"/>
      <c r="IJ284" s="39"/>
      <c r="IK284" s="39"/>
      <c r="IL284" s="39"/>
      <c r="IM284" s="39"/>
      <c r="IN284" s="39"/>
      <c r="IO284" s="39"/>
      <c r="IP284" s="39"/>
      <c r="IQ284" s="39"/>
      <c r="IR284" s="39"/>
      <c r="IS284" s="39"/>
      <c r="IT284" s="39"/>
      <c r="IU284" s="39"/>
      <c r="IV284" s="39"/>
      <c r="IW284" s="39"/>
      <c r="IX284" s="39"/>
      <c r="IY284" s="39"/>
      <c r="IZ284" s="39"/>
      <c r="JA284" s="39"/>
      <c r="JB284" s="39"/>
      <c r="JC284" s="39"/>
      <c r="JD284" s="39"/>
      <c r="JE284" s="39"/>
      <c r="JF284" s="39"/>
      <c r="JG284" s="39"/>
      <c r="JH284" s="39"/>
      <c r="JI284" s="39"/>
      <c r="JJ284" s="39"/>
      <c r="JK284" s="39"/>
      <c r="JL284" s="39"/>
      <c r="JM284" s="39"/>
      <c r="JN284" s="39"/>
      <c r="JO284" s="39"/>
      <c r="JP284" s="39"/>
      <c r="JQ284" s="39"/>
      <c r="JR284" s="39"/>
      <c r="JS284" s="39"/>
      <c r="JT284" s="39"/>
      <c r="JU284" s="39"/>
      <c r="JV284" s="39"/>
      <c r="JW284" s="39"/>
      <c r="JX284" s="39"/>
      <c r="JY284" s="39"/>
      <c r="JZ284" s="39"/>
      <c r="KA284" s="39"/>
      <c r="KB284" s="39"/>
      <c r="KC284" s="39"/>
      <c r="KD284" s="39"/>
      <c r="KE284" s="39"/>
      <c r="KF284" s="39"/>
      <c r="KG284" s="39"/>
      <c r="KH284" s="39"/>
      <c r="KI284" s="39"/>
      <c r="KJ284" s="39"/>
      <c r="KK284" s="39"/>
      <c r="KL284" s="39"/>
      <c r="KM284" s="39"/>
      <c r="KN284" s="39"/>
      <c r="KO284" s="39"/>
      <c r="KP284" s="39"/>
      <c r="KQ284" s="39"/>
      <c r="KR284" s="39"/>
      <c r="KS284" s="39"/>
      <c r="KT284" s="39"/>
      <c r="KU284" s="39"/>
      <c r="KV284" s="39"/>
      <c r="KW284" s="39"/>
      <c r="KX284" s="39"/>
      <c r="KY284" s="39"/>
      <c r="KZ284" s="39"/>
      <c r="LA284" s="39"/>
      <c r="LB284" s="39"/>
      <c r="LC284" s="39"/>
      <c r="LD284" s="39"/>
      <c r="LE284" s="39"/>
      <c r="LF284" s="39"/>
      <c r="LG284" s="39"/>
      <c r="LH284" s="39"/>
      <c r="LI284" s="39"/>
      <c r="LJ284" s="39"/>
      <c r="LK284" s="39"/>
      <c r="LL284" s="39"/>
      <c r="LM284" s="39"/>
      <c r="LN284" s="39"/>
      <c r="LO284" s="39"/>
      <c r="LP284" s="39"/>
      <c r="LQ284" s="39"/>
      <c r="LR284" s="39"/>
      <c r="LS284" s="39"/>
      <c r="LT284" s="39"/>
      <c r="LU284" s="39"/>
      <c r="LV284" s="39"/>
      <c r="LW284" s="39"/>
      <c r="LX284" s="39"/>
      <c r="LY284" s="39"/>
      <c r="LZ284" s="39"/>
      <c r="MA284" s="39"/>
      <c r="MB284" s="39"/>
      <c r="MC284" s="39"/>
      <c r="MD284" s="39"/>
      <c r="ME284" s="39"/>
      <c r="MF284" s="39"/>
      <c r="MG284" s="39"/>
      <c r="MH284" s="39"/>
      <c r="MI284" s="39"/>
      <c r="MJ284" s="39"/>
      <c r="MK284" s="39"/>
      <c r="ML284" s="39"/>
      <c r="MM284" s="39"/>
      <c r="MN284" s="39"/>
      <c r="MO284" s="39"/>
      <c r="MP284" s="39"/>
      <c r="MQ284" s="39"/>
      <c r="MR284" s="39"/>
      <c r="MS284" s="39"/>
      <c r="MT284" s="39"/>
      <c r="MU284" s="39"/>
      <c r="MV284" s="39"/>
      <c r="MW284" s="39"/>
      <c r="MX284" s="39"/>
      <c r="MY284" s="39"/>
      <c r="MZ284" s="39"/>
      <c r="NA284" s="39"/>
      <c r="NB284" s="39"/>
      <c r="NC284" s="39"/>
      <c r="ND284" s="39"/>
      <c r="NE284" s="39"/>
      <c r="NF284" s="39"/>
      <c r="NG284" s="39"/>
      <c r="NH284" s="39"/>
      <c r="NI284" s="39"/>
      <c r="NJ284" s="39"/>
      <c r="NK284" s="39"/>
      <c r="NL284" s="39"/>
      <c r="NM284" s="39"/>
      <c r="NN284" s="39"/>
      <c r="NO284" s="39"/>
      <c r="NP284" s="39"/>
      <c r="NQ284" s="39"/>
      <c r="NR284" s="39"/>
      <c r="NS284" s="39"/>
      <c r="NT284" s="39"/>
      <c r="NU284" s="39"/>
      <c r="NV284" s="39"/>
      <c r="NW284" s="39"/>
      <c r="NX284" s="39"/>
      <c r="NY284" s="39"/>
      <c r="NZ284" s="39"/>
      <c r="OA284" s="39"/>
      <c r="OB284" s="39"/>
      <c r="OC284" s="39"/>
      <c r="OD284" s="39"/>
      <c r="OE284" s="39"/>
      <c r="OF284" s="39"/>
      <c r="OG284" s="39"/>
      <c r="OH284" s="39"/>
      <c r="OI284" s="39"/>
      <c r="OJ284" s="39"/>
      <c r="OK284" s="39"/>
      <c r="OL284" s="39"/>
      <c r="OM284" s="39"/>
      <c r="ON284" s="39"/>
      <c r="OO284" s="39"/>
      <c r="OP284" s="39"/>
      <c r="OQ284" s="39"/>
      <c r="OR284" s="39"/>
      <c r="OS284" s="39"/>
      <c r="OT284" s="39"/>
      <c r="OU284" s="39"/>
      <c r="OV284" s="39"/>
      <c r="OW284" s="39"/>
      <c r="OX284" s="39"/>
      <c r="OY284" s="39"/>
      <c r="OZ284" s="39"/>
      <c r="PA284" s="39"/>
      <c r="PB284" s="39"/>
      <c r="PC284" s="39"/>
      <c r="PD284" s="39"/>
      <c r="PE284" s="39"/>
      <c r="PF284" s="39"/>
      <c r="PG284" s="39"/>
      <c r="PH284" s="39"/>
      <c r="PI284" s="39"/>
      <c r="PJ284" s="39"/>
      <c r="PK284" s="39"/>
      <c r="PL284" s="39"/>
      <c r="PM284" s="39"/>
      <c r="PN284" s="39"/>
      <c r="PO284" s="39"/>
      <c r="PP284" s="39"/>
      <c r="PQ284" s="39"/>
      <c r="PR284" s="39"/>
      <c r="PS284" s="39"/>
      <c r="PT284" s="39"/>
      <c r="PU284" s="39"/>
      <c r="PV284" s="39"/>
      <c r="PW284" s="39"/>
      <c r="PX284" s="39"/>
      <c r="PY284" s="39"/>
      <c r="PZ284" s="39"/>
      <c r="QA284" s="39"/>
      <c r="QB284" s="39"/>
      <c r="QC284" s="39"/>
      <c r="QD284" s="39"/>
      <c r="QE284" s="39"/>
      <c r="QF284" s="39"/>
      <c r="QG284" s="39"/>
      <c r="QH284" s="39"/>
      <c r="QI284" s="39"/>
      <c r="QJ284" s="39"/>
      <c r="QK284" s="39"/>
      <c r="QL284" s="39"/>
      <c r="QM284" s="39"/>
      <c r="QN284" s="39"/>
      <c r="QO284" s="39"/>
      <c r="QP284" s="39"/>
      <c r="QQ284" s="39"/>
      <c r="QR284" s="39"/>
      <c r="QS284" s="39"/>
      <c r="QT284" s="39"/>
      <c r="QU284" s="39"/>
      <c r="QV284" s="39"/>
      <c r="QW284" s="39"/>
      <c r="QX284" s="39"/>
      <c r="QY284" s="39"/>
      <c r="QZ284" s="39"/>
      <c r="RA284" s="39"/>
      <c r="RB284" s="39"/>
      <c r="RC284" s="39"/>
      <c r="RD284" s="39"/>
      <c r="RE284" s="39"/>
      <c r="RF284" s="39"/>
      <c r="RG284" s="39"/>
      <c r="RH284" s="39"/>
      <c r="RI284" s="39"/>
      <c r="RJ284" s="39"/>
      <c r="RK284" s="39"/>
      <c r="RL284" s="39"/>
      <c r="RM284" s="39"/>
      <c r="RN284" s="39"/>
      <c r="RO284" s="39"/>
      <c r="RP284" s="39"/>
      <c r="RQ284" s="39"/>
      <c r="RR284" s="39"/>
      <c r="RS284" s="39"/>
      <c r="RT284" s="39"/>
      <c r="RU284" s="39"/>
      <c r="RV284" s="39"/>
      <c r="RW284" s="39"/>
      <c r="RX284" s="39"/>
      <c r="RY284" s="39"/>
      <c r="RZ284" s="39"/>
      <c r="SA284" s="39"/>
      <c r="SB284" s="39"/>
      <c r="SC284" s="39"/>
      <c r="SD284" s="39"/>
      <c r="SE284" s="39"/>
      <c r="SF284" s="39"/>
      <c r="SG284" s="39"/>
      <c r="SH284" s="39"/>
      <c r="SI284" s="39"/>
      <c r="SJ284" s="39"/>
      <c r="SK284" s="39"/>
      <c r="SL284" s="39"/>
      <c r="SM284" s="39"/>
      <c r="SN284" s="39"/>
      <c r="SO284" s="39"/>
      <c r="SP284" s="39"/>
      <c r="SQ284" s="39"/>
      <c r="SR284" s="39"/>
      <c r="SS284" s="39"/>
      <c r="ST284" s="39"/>
      <c r="SU284" s="39"/>
      <c r="SV284" s="39"/>
      <c r="SW284" s="39"/>
      <c r="SX284" s="39"/>
      <c r="SY284" s="39"/>
      <c r="SZ284" s="39"/>
      <c r="TA284" s="39"/>
      <c r="TB284" s="39"/>
      <c r="TC284" s="39"/>
      <c r="TD284" s="39"/>
      <c r="TE284" s="39"/>
      <c r="TF284" s="39"/>
      <c r="TG284" s="39"/>
      <c r="TH284" s="39"/>
      <c r="TI284" s="39"/>
      <c r="TJ284" s="39"/>
      <c r="TK284" s="39"/>
      <c r="TL284" s="39"/>
      <c r="TM284" s="39"/>
      <c r="TN284" s="39"/>
      <c r="TO284" s="39"/>
      <c r="TP284" s="39"/>
      <c r="TQ284" s="39"/>
      <c r="TR284" s="39"/>
      <c r="TS284" s="39"/>
      <c r="TT284" s="39"/>
      <c r="TU284" s="39"/>
      <c r="TV284" s="39"/>
      <c r="TW284" s="39"/>
      <c r="TX284" s="39"/>
      <c r="TY284" s="39"/>
      <c r="TZ284" s="39"/>
      <c r="UA284" s="39"/>
      <c r="UB284" s="39"/>
      <c r="UC284" s="39"/>
      <c r="UD284" s="39"/>
      <c r="UE284" s="39"/>
      <c r="UF284" s="39"/>
      <c r="UG284" s="39"/>
      <c r="UH284" s="39"/>
      <c r="UI284" s="39"/>
      <c r="UJ284" s="39"/>
      <c r="UK284" s="39"/>
      <c r="UL284" s="39"/>
      <c r="UM284" s="39"/>
      <c r="UN284" s="39"/>
      <c r="UO284" s="39"/>
      <c r="UP284" s="39"/>
      <c r="UQ284" s="39"/>
      <c r="UR284" s="39"/>
      <c r="US284" s="39"/>
      <c r="UT284" s="39"/>
      <c r="UU284" s="39"/>
      <c r="UV284" s="39"/>
      <c r="UW284" s="39"/>
      <c r="UX284" s="39"/>
      <c r="UY284" s="39"/>
      <c r="UZ284" s="39"/>
      <c r="VA284" s="39"/>
      <c r="VB284" s="39"/>
      <c r="VC284" s="39"/>
      <c r="VD284" s="39"/>
      <c r="VE284" s="39"/>
      <c r="VF284" s="39"/>
      <c r="VG284" s="39"/>
      <c r="VH284" s="39"/>
      <c r="VI284" s="39"/>
      <c r="VJ284" s="39"/>
      <c r="VK284" s="39"/>
      <c r="VL284" s="39"/>
      <c r="VM284" s="39"/>
      <c r="VN284" s="39"/>
      <c r="VO284" s="39"/>
      <c r="VP284" s="39"/>
      <c r="VQ284" s="39"/>
      <c r="VR284" s="39"/>
      <c r="VS284" s="39"/>
      <c r="VT284" s="39"/>
      <c r="VU284" s="39"/>
      <c r="VV284" s="39"/>
      <c r="VW284" s="39"/>
      <c r="VX284" s="39"/>
      <c r="VY284" s="39"/>
      <c r="VZ284" s="39"/>
      <c r="WA284" s="39"/>
      <c r="WB284" s="39"/>
      <c r="WC284" s="39"/>
      <c r="WD284" s="39"/>
      <c r="WE284" s="39"/>
      <c r="WF284" s="39"/>
      <c r="WG284" s="39"/>
      <c r="WH284" s="39"/>
      <c r="WI284" s="39"/>
      <c r="WJ284" s="39"/>
      <c r="WK284" s="39"/>
      <c r="WL284" s="39"/>
      <c r="WM284" s="39"/>
      <c r="WN284" s="39"/>
      <c r="WO284" s="39"/>
      <c r="WP284" s="39"/>
      <c r="WQ284" s="39"/>
      <c r="WR284" s="39"/>
      <c r="WS284" s="39"/>
      <c r="WT284" s="39"/>
      <c r="WU284" s="39"/>
      <c r="WV284" s="39"/>
      <c r="WW284" s="39"/>
      <c r="WX284" s="39"/>
      <c r="WY284" s="39"/>
      <c r="WZ284" s="39"/>
      <c r="XA284" s="39"/>
      <c r="XB284" s="39"/>
      <c r="XC284" s="39"/>
      <c r="XD284" s="39"/>
      <c r="XE284" s="39"/>
      <c r="XF284" s="39"/>
      <c r="XG284" s="39"/>
      <c r="XH284" s="39"/>
      <c r="XI284" s="39"/>
      <c r="XJ284" s="39"/>
      <c r="XK284" s="39"/>
      <c r="XL284" s="39"/>
      <c r="XM284" s="39"/>
      <c r="XN284" s="39"/>
      <c r="XO284" s="39"/>
      <c r="XP284" s="39"/>
      <c r="XQ284" s="39"/>
      <c r="XR284" s="39"/>
      <c r="XS284" s="39"/>
      <c r="XT284" s="39"/>
      <c r="XU284" s="39"/>
      <c r="XV284" s="39"/>
      <c r="XW284" s="39"/>
      <c r="XX284" s="39"/>
      <c r="XY284" s="39"/>
      <c r="XZ284" s="39"/>
      <c r="YA284" s="39"/>
      <c r="YB284" s="39"/>
      <c r="YC284" s="39"/>
      <c r="YD284" s="39"/>
      <c r="YE284" s="39"/>
      <c r="YF284" s="39"/>
      <c r="YG284" s="39"/>
      <c r="YH284" s="39"/>
      <c r="YI284" s="39"/>
      <c r="YJ284" s="39"/>
      <c r="YK284" s="39"/>
      <c r="YL284" s="39"/>
      <c r="YM284" s="39"/>
      <c r="YN284" s="39"/>
      <c r="YO284" s="39"/>
      <c r="YP284" s="39"/>
      <c r="YQ284" s="39"/>
      <c r="YR284" s="39"/>
      <c r="YS284" s="39"/>
      <c r="YT284" s="39"/>
      <c r="YU284" s="39"/>
      <c r="YV284" s="39"/>
      <c r="YW284" s="39"/>
      <c r="YX284" s="39"/>
      <c r="YY284" s="39"/>
      <c r="YZ284" s="39"/>
      <c r="ZA284" s="39"/>
      <c r="ZB284" s="39"/>
      <c r="ZC284" s="39"/>
      <c r="ZD284" s="39"/>
      <c r="ZE284" s="39"/>
      <c r="ZF284" s="39"/>
      <c r="ZG284" s="39"/>
      <c r="ZH284" s="39"/>
      <c r="ZI284" s="39"/>
      <c r="ZJ284" s="39"/>
      <c r="ZK284" s="39"/>
      <c r="ZL284" s="39"/>
      <c r="ZM284" s="39"/>
      <c r="ZN284" s="39"/>
      <c r="ZO284" s="39"/>
      <c r="ZP284" s="39"/>
      <c r="ZQ284" s="39"/>
      <c r="ZR284" s="39"/>
      <c r="ZS284" s="39"/>
      <c r="ZT284" s="39"/>
      <c r="ZU284" s="39"/>
      <c r="ZV284" s="39"/>
      <c r="ZW284" s="39"/>
      <c r="ZX284" s="39"/>
      <c r="ZY284" s="39"/>
      <c r="ZZ284" s="39"/>
      <c r="AAA284" s="39"/>
      <c r="AAB284" s="39"/>
      <c r="AAC284" s="39"/>
      <c r="AAD284" s="39"/>
      <c r="AAE284" s="39"/>
      <c r="AAF284" s="39"/>
      <c r="AAG284" s="39"/>
      <c r="AAH284" s="39"/>
      <c r="AAI284" s="39"/>
      <c r="AAJ284" s="39"/>
      <c r="AAK284" s="39"/>
      <c r="AAL284" s="39"/>
      <c r="AAM284" s="39"/>
      <c r="AAN284" s="39"/>
      <c r="AAO284" s="39"/>
      <c r="AAP284" s="39"/>
      <c r="AAQ284" s="39"/>
      <c r="AAR284" s="39"/>
      <c r="AAS284" s="39"/>
      <c r="AAT284" s="39"/>
      <c r="AAU284" s="39"/>
      <c r="AAV284" s="39"/>
      <c r="AAW284" s="39"/>
      <c r="AAX284" s="39"/>
      <c r="AAY284" s="39"/>
      <c r="AAZ284" s="39"/>
      <c r="ABA284" s="39"/>
      <c r="ABB284" s="39"/>
      <c r="ABC284" s="39"/>
      <c r="ABD284" s="39"/>
      <c r="ABE284" s="39"/>
      <c r="ABF284" s="39"/>
      <c r="ABG284" s="39"/>
      <c r="ABH284" s="39"/>
      <c r="ABI284" s="39"/>
      <c r="ABJ284" s="39"/>
      <c r="ABK284" s="39"/>
      <c r="ABL284" s="39"/>
      <c r="ABM284" s="39"/>
      <c r="ABN284" s="39"/>
      <c r="ABO284" s="39"/>
      <c r="ABP284" s="39"/>
      <c r="ABQ284" s="39"/>
      <c r="ABR284" s="39"/>
      <c r="ABS284" s="39"/>
      <c r="ABT284" s="39"/>
      <c r="ABU284" s="39"/>
      <c r="ABV284" s="39"/>
      <c r="ABW284" s="39"/>
      <c r="ABX284" s="39"/>
      <c r="ABY284" s="39"/>
      <c r="ABZ284" s="39"/>
      <c r="ACA284" s="39"/>
      <c r="ACB284" s="39"/>
      <c r="ACC284" s="39"/>
      <c r="ACD284" s="39"/>
      <c r="ACE284" s="39"/>
      <c r="ACF284" s="39"/>
      <c r="ACG284" s="39"/>
      <c r="ACH284" s="39"/>
      <c r="ACI284" s="39"/>
      <c r="ACJ284" s="39"/>
      <c r="ACK284" s="39"/>
      <c r="ACL284" s="39"/>
      <c r="ACM284" s="39"/>
      <c r="ACN284" s="39"/>
      <c r="ACO284" s="39"/>
      <c r="ACP284" s="39"/>
      <c r="ACQ284" s="39"/>
      <c r="ACR284" s="39"/>
      <c r="ACS284" s="39"/>
      <c r="ACT284" s="39"/>
      <c r="ACU284" s="39"/>
      <c r="ACV284" s="39"/>
      <c r="ACW284" s="39"/>
      <c r="ACX284" s="39"/>
      <c r="ACY284" s="39"/>
      <c r="ACZ284" s="39"/>
      <c r="ADA284" s="39"/>
      <c r="ADB284" s="39"/>
      <c r="ADC284" s="39"/>
      <c r="ADD284" s="39"/>
      <c r="ADE284" s="39"/>
      <c r="ADF284" s="39"/>
      <c r="ADG284" s="39"/>
      <c r="ADH284" s="39"/>
      <c r="ADI284" s="39"/>
      <c r="ADJ284" s="39"/>
      <c r="ADK284" s="39"/>
      <c r="ADL284" s="39"/>
      <c r="ADM284" s="39"/>
      <c r="ADN284" s="39"/>
      <c r="ADO284" s="39"/>
      <c r="ADP284" s="39"/>
      <c r="ADQ284" s="39"/>
      <c r="ADR284" s="39"/>
      <c r="ADS284" s="39"/>
      <c r="ADT284" s="39"/>
      <c r="ADU284" s="39"/>
      <c r="ADV284" s="39"/>
      <c r="ADW284" s="39"/>
      <c r="ADX284" s="39"/>
      <c r="ADY284" s="39"/>
      <c r="ADZ284" s="39"/>
      <c r="AEA284" s="39"/>
      <c r="AEB284" s="39"/>
      <c r="AEC284" s="39"/>
      <c r="AED284" s="39"/>
      <c r="AEE284" s="39"/>
      <c r="AEF284" s="39"/>
      <c r="AEG284" s="39"/>
      <c r="AEH284" s="39"/>
      <c r="AEI284" s="39"/>
      <c r="AEJ284" s="39"/>
      <c r="AEK284" s="39"/>
      <c r="AEL284" s="39"/>
      <c r="AEM284" s="39"/>
      <c r="AEN284" s="39"/>
      <c r="AEO284" s="39"/>
      <c r="AEP284" s="39"/>
      <c r="AEQ284" s="39"/>
      <c r="AER284" s="39"/>
      <c r="AES284" s="39"/>
      <c r="AET284" s="39"/>
      <c r="AEU284" s="39"/>
      <c r="AEV284" s="39"/>
      <c r="AEW284" s="39"/>
      <c r="AEX284" s="39"/>
      <c r="AEY284" s="39"/>
      <c r="AEZ284" s="39"/>
      <c r="AFA284" s="39"/>
      <c r="AFB284" s="39"/>
      <c r="AFC284" s="39"/>
      <c r="AFD284" s="39"/>
      <c r="AFE284" s="39"/>
      <c r="AFF284" s="39"/>
      <c r="AFG284" s="39"/>
      <c r="AFH284" s="39"/>
      <c r="AFI284" s="39"/>
      <c r="AFJ284" s="39"/>
      <c r="AFK284" s="39"/>
      <c r="AFL284" s="39"/>
      <c r="AFM284" s="39"/>
      <c r="AFN284" s="39"/>
      <c r="AFO284" s="39"/>
      <c r="AFP284" s="39"/>
      <c r="AFQ284" s="39"/>
      <c r="AFR284" s="39"/>
      <c r="AFS284" s="39"/>
      <c r="AFT284" s="39"/>
      <c r="AFU284" s="39"/>
      <c r="AFV284" s="39"/>
      <c r="AFW284" s="39"/>
      <c r="AFX284" s="39"/>
      <c r="AFY284" s="39"/>
      <c r="AFZ284" s="39"/>
      <c r="AGA284" s="39"/>
      <c r="AGB284" s="39"/>
      <c r="AGC284" s="39"/>
      <c r="AGD284" s="39"/>
      <c r="AGE284" s="39"/>
      <c r="AGF284" s="39"/>
      <c r="AGG284" s="39"/>
      <c r="AGH284" s="39"/>
      <c r="AGI284" s="39"/>
      <c r="AGJ284" s="39"/>
      <c r="AGK284" s="39"/>
      <c r="AGL284" s="39"/>
      <c r="AGM284" s="39"/>
      <c r="AGN284" s="39"/>
      <c r="AGO284" s="39"/>
      <c r="AGP284" s="39"/>
      <c r="AGQ284" s="39"/>
      <c r="AGR284" s="39"/>
      <c r="AGS284" s="39"/>
      <c r="AGT284" s="39"/>
      <c r="AGU284" s="39"/>
      <c r="AGV284" s="39"/>
      <c r="AGW284" s="39"/>
      <c r="AGX284" s="39"/>
      <c r="AGY284" s="39"/>
      <c r="AGZ284" s="39"/>
      <c r="AHA284" s="39"/>
      <c r="AHB284" s="39"/>
      <c r="AHC284" s="39"/>
      <c r="AHD284" s="39"/>
      <c r="AHE284" s="39"/>
      <c r="AHF284" s="39"/>
      <c r="AHG284" s="39"/>
      <c r="AHH284" s="39"/>
      <c r="AHI284" s="39"/>
      <c r="AHJ284" s="39"/>
      <c r="AHK284" s="39"/>
      <c r="AHL284" s="39"/>
      <c r="AHM284" s="39"/>
      <c r="AHN284" s="39"/>
      <c r="AHO284" s="39"/>
      <c r="AHP284" s="39"/>
      <c r="AHQ284" s="39"/>
      <c r="AHR284" s="39"/>
      <c r="AHS284" s="39"/>
      <c r="AHT284" s="39"/>
      <c r="AHU284" s="39"/>
      <c r="AHV284" s="39"/>
      <c r="AHW284" s="39"/>
      <c r="AHX284" s="39"/>
      <c r="AHY284" s="39"/>
      <c r="AHZ284" s="39"/>
      <c r="AIA284" s="39"/>
      <c r="AIB284" s="39"/>
      <c r="AIC284" s="39"/>
      <c r="AID284" s="39"/>
      <c r="AIE284" s="39"/>
      <c r="AIF284" s="39"/>
      <c r="AIG284" s="39"/>
      <c r="AIH284" s="39"/>
      <c r="AII284" s="39"/>
      <c r="AIJ284" s="39"/>
      <c r="AIK284" s="39"/>
      <c r="AIL284" s="39"/>
      <c r="AIM284" s="39"/>
      <c r="AIN284" s="39"/>
      <c r="AIO284" s="39"/>
      <c r="AIP284" s="39"/>
      <c r="AIQ284" s="39"/>
      <c r="AIR284" s="39"/>
      <c r="AIS284" s="39"/>
      <c r="AIT284" s="39"/>
      <c r="AIU284" s="39"/>
      <c r="AIV284" s="39"/>
      <c r="AIW284" s="39"/>
      <c r="AIX284" s="39"/>
      <c r="AIY284" s="39"/>
      <c r="AIZ284" s="39"/>
      <c r="AJA284" s="39"/>
      <c r="AJB284" s="39"/>
      <c r="AJC284" s="39"/>
      <c r="AJD284" s="39"/>
      <c r="AJE284" s="39"/>
      <c r="AJF284" s="39"/>
      <c r="AJG284" s="39"/>
      <c r="AJH284" s="39"/>
      <c r="AJI284" s="39"/>
      <c r="AJJ284" s="39"/>
      <c r="AJK284" s="39"/>
      <c r="AJL284" s="39"/>
      <c r="AJM284" s="39"/>
      <c r="AJN284" s="39"/>
      <c r="AJO284" s="39"/>
      <c r="AJP284" s="39"/>
      <c r="AJQ284" s="39"/>
      <c r="AJR284" s="39"/>
      <c r="AJS284" s="39"/>
      <c r="AJT284" s="39"/>
      <c r="AJU284" s="39"/>
      <c r="AJV284" s="39"/>
      <c r="AJW284" s="39"/>
      <c r="AJX284" s="39"/>
      <c r="AJY284" s="39"/>
      <c r="AJZ284" s="39"/>
      <c r="AKA284" s="39"/>
      <c r="AKB284" s="39"/>
      <c r="AKC284" s="39"/>
      <c r="AKD284" s="39"/>
      <c r="AKE284" s="39"/>
      <c r="AKF284" s="39"/>
      <c r="AKG284" s="39"/>
      <c r="AKH284" s="39"/>
      <c r="AKI284" s="39"/>
      <c r="AKJ284" s="39"/>
      <c r="AKK284" s="39"/>
      <c r="AKL284" s="39"/>
      <c r="AKM284" s="39"/>
      <c r="AKN284" s="39"/>
      <c r="AKO284" s="39"/>
      <c r="AKP284" s="39"/>
      <c r="AKQ284" s="39"/>
      <c r="AKR284" s="39"/>
      <c r="AKS284" s="39"/>
      <c r="AKT284" s="39"/>
      <c r="AKU284" s="39"/>
      <c r="AKV284" s="39"/>
      <c r="AKW284" s="39"/>
      <c r="AKX284" s="39"/>
      <c r="AKY284" s="39"/>
      <c r="AKZ284" s="39"/>
      <c r="ALA284" s="39"/>
      <c r="ALB284" s="39"/>
      <c r="ALC284" s="39"/>
      <c r="ALD284" s="39"/>
      <c r="ALE284" s="39"/>
      <c r="ALF284" s="39"/>
      <c r="ALG284" s="39"/>
      <c r="ALH284" s="39"/>
      <c r="ALI284" s="39"/>
      <c r="ALJ284" s="39"/>
      <c r="ALK284" s="39"/>
      <c r="ALL284" s="39"/>
      <c r="ALM284" s="39"/>
      <c r="ALN284" s="39"/>
      <c r="ALO284" s="39"/>
      <c r="ALP284" s="39"/>
      <c r="ALQ284" s="39"/>
      <c r="ALR284" s="39"/>
      <c r="ALS284" s="39"/>
      <c r="ALT284" s="39"/>
      <c r="ALU284" s="39"/>
      <c r="ALV284" s="39"/>
      <c r="ALW284" s="39"/>
      <c r="ALX284" s="39"/>
      <c r="ALY284" s="39"/>
      <c r="ALZ284" s="39"/>
      <c r="AMA284" s="39"/>
      <c r="AMB284" s="39"/>
      <c r="AMC284" s="39"/>
      <c r="AMD284" s="39"/>
      <c r="AME284" s="39"/>
      <c r="AMF284" s="39"/>
      <c r="AMG284" s="39"/>
      <c r="AMH284" s="39"/>
      <c r="AMI284" s="39"/>
      <c r="AMJ284" s="39"/>
      <c r="AMK284" s="39"/>
      <c r="AML284" s="39"/>
      <c r="AMM284" s="39"/>
      <c r="AMN284" s="39"/>
      <c r="AMO284" s="39"/>
      <c r="AMP284" s="39"/>
      <c r="AMQ284" s="39"/>
      <c r="AMR284" s="39"/>
      <c r="AMS284" s="39"/>
      <c r="AMT284" s="39"/>
      <c r="AMU284" s="39"/>
      <c r="AMV284" s="39"/>
      <c r="AMW284" s="39"/>
      <c r="AMX284" s="39"/>
      <c r="AMY284" s="39"/>
      <c r="AMZ284" s="39"/>
      <c r="ANA284" s="39"/>
      <c r="ANB284" s="39"/>
      <c r="ANC284" s="39"/>
      <c r="AND284" s="39"/>
      <c r="ANE284" s="39"/>
      <c r="ANF284" s="39"/>
      <c r="ANG284" s="39"/>
      <c r="ANH284" s="39"/>
      <c r="ANI284" s="39"/>
      <c r="ANJ284" s="39"/>
      <c r="ANK284" s="39"/>
      <c r="ANL284" s="39"/>
      <c r="ANM284" s="39"/>
      <c r="ANN284" s="39"/>
      <c r="ANO284" s="39"/>
      <c r="ANP284" s="39"/>
      <c r="ANQ284" s="39"/>
      <c r="ANR284" s="39"/>
      <c r="ANS284" s="39"/>
      <c r="ANT284" s="39"/>
      <c r="ANU284" s="39"/>
      <c r="ANV284" s="39"/>
      <c r="ANW284" s="39"/>
      <c r="ANX284" s="39"/>
      <c r="ANY284" s="39"/>
      <c r="ANZ284" s="39"/>
      <c r="AOA284" s="39"/>
      <c r="AOB284" s="39"/>
      <c r="AOC284" s="39"/>
      <c r="AOD284" s="39"/>
      <c r="AOE284" s="39"/>
      <c r="AOF284" s="39"/>
      <c r="AOG284" s="39"/>
      <c r="AOH284" s="39"/>
      <c r="AOI284" s="39"/>
      <c r="AOJ284" s="39"/>
      <c r="AOK284" s="39"/>
      <c r="AOL284" s="39"/>
      <c r="AOM284" s="39"/>
      <c r="AON284" s="39"/>
      <c r="AOO284" s="39"/>
      <c r="AOP284" s="39"/>
      <c r="AOQ284" s="39"/>
      <c r="AOR284" s="39"/>
      <c r="AOS284" s="39"/>
      <c r="AOT284" s="39"/>
      <c r="AOU284" s="39"/>
      <c r="AOV284" s="39"/>
      <c r="AOW284" s="39"/>
      <c r="AOX284" s="39"/>
      <c r="AOY284" s="39"/>
      <c r="AOZ284" s="39"/>
      <c r="APA284" s="39"/>
      <c r="APB284" s="39"/>
      <c r="APC284" s="39"/>
      <c r="APD284" s="39"/>
      <c r="APE284" s="39"/>
      <c r="APF284" s="39"/>
      <c r="APG284" s="39"/>
      <c r="APH284" s="39"/>
      <c r="API284" s="39"/>
      <c r="APJ284" s="39"/>
      <c r="APK284" s="39"/>
      <c r="APL284" s="39"/>
      <c r="APM284" s="39"/>
      <c r="APN284" s="39"/>
      <c r="APO284" s="39"/>
      <c r="APP284" s="39"/>
      <c r="APQ284" s="39"/>
      <c r="APR284" s="39"/>
      <c r="APS284" s="39"/>
      <c r="APT284" s="39"/>
      <c r="APU284" s="39"/>
      <c r="APV284" s="39"/>
      <c r="APW284" s="39"/>
      <c r="APX284" s="39"/>
      <c r="APY284" s="39"/>
      <c r="APZ284" s="39"/>
      <c r="AQA284" s="39"/>
      <c r="AQB284" s="39"/>
      <c r="AQC284" s="39"/>
      <c r="AQD284" s="39"/>
      <c r="AQE284" s="39"/>
      <c r="AQF284" s="39"/>
      <c r="AQG284" s="39"/>
      <c r="AQH284" s="39"/>
      <c r="AQI284" s="39"/>
      <c r="AQJ284" s="39"/>
      <c r="AQK284" s="39"/>
      <c r="AQL284" s="39"/>
      <c r="AQM284" s="39"/>
      <c r="AQN284" s="39"/>
      <c r="AQO284" s="39"/>
      <c r="AQP284" s="39"/>
      <c r="AQQ284" s="39"/>
      <c r="AQR284" s="39"/>
      <c r="AQS284" s="39"/>
      <c r="AQT284" s="39"/>
      <c r="AQU284" s="39"/>
      <c r="AQV284" s="39"/>
      <c r="AQW284" s="39"/>
      <c r="AQX284" s="39"/>
      <c r="AQY284" s="39"/>
      <c r="AQZ284" s="39"/>
      <c r="ARA284" s="39"/>
      <c r="ARB284" s="39"/>
      <c r="ARC284" s="39"/>
      <c r="ARD284" s="39"/>
      <c r="ARE284" s="39"/>
      <c r="ARF284" s="39"/>
      <c r="ARG284" s="39"/>
      <c r="ARH284" s="39"/>
      <c r="ARI284" s="39"/>
      <c r="ARJ284" s="39"/>
      <c r="ARK284" s="39"/>
      <c r="ARL284" s="39"/>
      <c r="ARM284" s="39"/>
      <c r="ARN284" s="39"/>
      <c r="ARO284" s="39"/>
      <c r="ARP284" s="39"/>
      <c r="ARQ284" s="39"/>
      <c r="ARR284" s="39"/>
      <c r="ARS284" s="39"/>
      <c r="ART284" s="39"/>
      <c r="ARU284" s="39"/>
      <c r="ARV284" s="39"/>
      <c r="ARW284" s="39"/>
      <c r="ARX284" s="39"/>
      <c r="ARY284" s="39"/>
      <c r="ARZ284" s="39"/>
      <c r="ASA284" s="39"/>
      <c r="ASB284" s="39"/>
      <c r="ASC284" s="39"/>
      <c r="ASD284" s="39"/>
      <c r="ASE284" s="39"/>
      <c r="ASF284" s="39"/>
      <c r="ASG284" s="39"/>
      <c r="ASH284" s="39"/>
      <c r="ASI284" s="39"/>
      <c r="ASJ284" s="39"/>
      <c r="ASK284" s="39"/>
      <c r="ASL284" s="39"/>
      <c r="ASM284" s="39"/>
      <c r="ASN284" s="39"/>
      <c r="ASO284" s="39"/>
      <c r="ASP284" s="39"/>
      <c r="ASQ284" s="39"/>
      <c r="ASR284" s="39"/>
      <c r="ASS284" s="39"/>
      <c r="AST284" s="39"/>
      <c r="ASU284" s="39"/>
      <c r="ASV284" s="39"/>
      <c r="ASW284" s="39"/>
      <c r="ASX284" s="39"/>
      <c r="ASY284" s="39"/>
      <c r="ASZ284" s="39"/>
      <c r="ATA284" s="39"/>
      <c r="ATB284" s="39"/>
      <c r="ATC284" s="39"/>
      <c r="ATD284" s="39"/>
      <c r="ATE284" s="39"/>
      <c r="ATF284" s="39"/>
      <c r="ATG284" s="39"/>
      <c r="ATH284" s="39"/>
      <c r="ATI284" s="39"/>
      <c r="ATJ284" s="39"/>
      <c r="ATK284" s="39"/>
      <c r="ATL284" s="39"/>
      <c r="ATM284" s="39"/>
      <c r="ATN284" s="39"/>
      <c r="ATO284" s="39"/>
      <c r="ATP284" s="39"/>
      <c r="ATQ284" s="39"/>
      <c r="ATR284" s="39"/>
      <c r="ATS284" s="39"/>
      <c r="ATT284" s="39"/>
      <c r="ATU284" s="39"/>
      <c r="ATV284" s="39"/>
      <c r="ATW284" s="39"/>
      <c r="ATX284" s="39"/>
      <c r="ATY284" s="39"/>
      <c r="ATZ284" s="39"/>
      <c r="AUA284" s="39"/>
      <c r="AUB284" s="39"/>
      <c r="AUC284" s="39"/>
      <c r="AUD284" s="39"/>
      <c r="AUE284" s="39"/>
      <c r="AUF284" s="39"/>
      <c r="AUG284" s="39"/>
      <c r="AUH284" s="39"/>
      <c r="AUI284" s="39"/>
      <c r="AUJ284" s="39"/>
      <c r="AUK284" s="39"/>
      <c r="AUL284" s="39"/>
      <c r="AUM284" s="39"/>
      <c r="AUN284" s="39"/>
      <c r="AUO284" s="39"/>
      <c r="AUP284" s="39"/>
      <c r="AUQ284" s="39"/>
      <c r="AUR284" s="39"/>
      <c r="AUS284" s="39"/>
      <c r="AUT284" s="39"/>
      <c r="AUU284" s="39"/>
      <c r="AUV284" s="39"/>
      <c r="AUW284" s="39"/>
      <c r="AUX284" s="39"/>
      <c r="AUY284" s="39"/>
      <c r="AUZ284" s="39"/>
      <c r="AVA284" s="39"/>
      <c r="AVB284" s="39"/>
      <c r="AVC284" s="39"/>
      <c r="AVD284" s="39"/>
      <c r="AVE284" s="39"/>
      <c r="AVF284" s="39"/>
      <c r="AVG284" s="39"/>
      <c r="AVH284" s="39"/>
      <c r="AVI284" s="39"/>
      <c r="AVJ284" s="39"/>
      <c r="AVK284" s="39"/>
      <c r="AVL284" s="39"/>
      <c r="AVM284" s="39"/>
      <c r="AVN284" s="39"/>
      <c r="AVO284" s="39"/>
      <c r="AVP284" s="39"/>
      <c r="AVQ284" s="39"/>
      <c r="AVR284" s="39"/>
      <c r="AVS284" s="39"/>
      <c r="AVT284" s="39"/>
      <c r="AVU284" s="39"/>
      <c r="AVV284" s="39"/>
      <c r="AVW284" s="39"/>
      <c r="AVX284" s="39"/>
      <c r="AVY284" s="39"/>
      <c r="AVZ284" s="39"/>
      <c r="AWA284" s="39"/>
      <c r="AWB284" s="39"/>
      <c r="AWC284" s="39"/>
      <c r="AWD284" s="39"/>
      <c r="AWE284" s="39"/>
      <c r="AWF284" s="39"/>
      <c r="AWG284" s="39"/>
      <c r="AWH284" s="39"/>
      <c r="AWI284" s="39"/>
      <c r="AWJ284" s="39"/>
      <c r="AWK284" s="39"/>
      <c r="AWL284" s="39"/>
      <c r="AWM284" s="39"/>
      <c r="AWN284" s="39"/>
      <c r="AWO284" s="39"/>
      <c r="AWP284" s="39"/>
      <c r="AWQ284" s="39"/>
      <c r="AWR284" s="39"/>
      <c r="AWS284" s="39"/>
      <c r="AWT284" s="39"/>
      <c r="AWU284" s="39"/>
      <c r="AWV284" s="39"/>
      <c r="AWW284" s="39"/>
      <c r="AWX284" s="39"/>
      <c r="AWY284" s="39"/>
      <c r="AWZ284" s="39"/>
      <c r="AXA284" s="39"/>
      <c r="AXB284" s="39"/>
      <c r="AXC284" s="39"/>
      <c r="AXD284" s="39"/>
      <c r="AXE284" s="39"/>
      <c r="AXF284" s="39"/>
      <c r="AXG284" s="39"/>
      <c r="AXH284" s="39"/>
      <c r="AXI284" s="39"/>
      <c r="AXJ284" s="39"/>
      <c r="AXK284" s="39"/>
      <c r="AXL284" s="39"/>
      <c r="AXM284" s="39"/>
      <c r="AXN284" s="39"/>
      <c r="AXO284" s="39"/>
      <c r="AXP284" s="39"/>
      <c r="AXQ284" s="39"/>
      <c r="AXR284" s="39"/>
      <c r="AXS284" s="39"/>
      <c r="AXT284" s="39"/>
      <c r="AXU284" s="39"/>
      <c r="AXV284" s="39"/>
      <c r="AXW284" s="39"/>
      <c r="AXX284" s="39"/>
      <c r="AXY284" s="39"/>
      <c r="AXZ284" s="39"/>
      <c r="AYA284" s="39"/>
      <c r="AYB284" s="39"/>
      <c r="AYC284" s="39"/>
      <c r="AYD284" s="39"/>
      <c r="AYE284" s="39"/>
      <c r="AYF284" s="39"/>
      <c r="AYG284" s="39"/>
      <c r="AYH284" s="39"/>
      <c r="AYI284" s="39"/>
      <c r="AYJ284" s="39"/>
      <c r="AYK284" s="39"/>
      <c r="AYL284" s="39"/>
      <c r="AYM284" s="39"/>
      <c r="AYN284" s="39"/>
      <c r="AYO284" s="39"/>
      <c r="AYP284" s="39"/>
      <c r="AYQ284" s="39"/>
      <c r="AYR284" s="39"/>
      <c r="AYS284" s="39"/>
      <c r="AYT284" s="39"/>
      <c r="AYU284" s="39"/>
      <c r="AYV284" s="39"/>
      <c r="AYW284" s="39"/>
      <c r="AYX284" s="39"/>
      <c r="AYY284" s="39"/>
      <c r="AYZ284" s="39"/>
      <c r="AZA284" s="39"/>
      <c r="AZB284" s="39"/>
      <c r="AZC284" s="39"/>
      <c r="AZD284" s="39"/>
      <c r="AZE284" s="39"/>
      <c r="AZF284" s="39"/>
      <c r="AZG284" s="39"/>
      <c r="AZH284" s="39"/>
      <c r="AZI284" s="39"/>
      <c r="AZJ284" s="39"/>
      <c r="AZK284" s="39"/>
      <c r="AZL284" s="39"/>
      <c r="AZM284" s="39"/>
      <c r="AZN284" s="39"/>
      <c r="AZO284" s="39"/>
      <c r="AZP284" s="39"/>
      <c r="AZQ284" s="39"/>
      <c r="AZR284" s="39"/>
      <c r="AZS284" s="39"/>
      <c r="AZT284" s="39"/>
      <c r="AZU284" s="39"/>
      <c r="AZV284" s="39"/>
      <c r="AZW284" s="39"/>
      <c r="AZX284" s="39"/>
      <c r="AZY284" s="39"/>
      <c r="AZZ284" s="39"/>
      <c r="BAA284" s="39"/>
      <c r="BAB284" s="39"/>
      <c r="BAC284" s="39"/>
      <c r="BAD284" s="39"/>
      <c r="BAE284" s="39"/>
      <c r="BAF284" s="39"/>
      <c r="BAG284" s="39"/>
      <c r="BAH284" s="39"/>
      <c r="BAI284" s="39"/>
      <c r="BAJ284" s="39"/>
      <c r="BAK284" s="39"/>
      <c r="BAL284" s="39"/>
      <c r="BAM284" s="39"/>
      <c r="BAN284" s="39"/>
      <c r="BAO284" s="39"/>
      <c r="BAP284" s="39"/>
      <c r="BAQ284" s="39"/>
      <c r="BAR284" s="39"/>
      <c r="BAS284" s="39"/>
      <c r="BAT284" s="39"/>
      <c r="BAU284" s="39"/>
      <c r="BAV284" s="39"/>
      <c r="BAW284" s="39"/>
      <c r="BAX284" s="39"/>
      <c r="BAY284" s="39"/>
      <c r="BAZ284" s="39"/>
      <c r="BBA284" s="39"/>
      <c r="BBB284" s="39"/>
      <c r="BBC284" s="39"/>
      <c r="BBD284" s="39"/>
      <c r="BBE284" s="39"/>
      <c r="BBF284" s="39"/>
      <c r="BBG284" s="39"/>
      <c r="BBH284" s="39"/>
      <c r="BBI284" s="39"/>
      <c r="BBJ284" s="39"/>
      <c r="BBK284" s="39"/>
      <c r="BBL284" s="39"/>
      <c r="BBM284" s="39"/>
      <c r="BBN284" s="39"/>
      <c r="BBO284" s="39"/>
      <c r="BBP284" s="39"/>
      <c r="BBQ284" s="39"/>
      <c r="BBR284" s="39"/>
      <c r="BBS284" s="39"/>
      <c r="BBT284" s="39"/>
      <c r="BBU284" s="39"/>
      <c r="BBV284" s="39"/>
      <c r="BBW284" s="39"/>
      <c r="BBX284" s="39"/>
      <c r="BBY284" s="39"/>
      <c r="BBZ284" s="39"/>
      <c r="BCA284" s="39"/>
      <c r="BCB284" s="39"/>
      <c r="BCC284" s="39"/>
      <c r="BCD284" s="39"/>
      <c r="BCE284" s="39"/>
      <c r="BCF284" s="39"/>
      <c r="BCG284" s="39"/>
      <c r="BCH284" s="39"/>
      <c r="BCI284" s="39"/>
      <c r="BCJ284" s="39"/>
      <c r="BCK284" s="39"/>
      <c r="BCL284" s="39"/>
      <c r="BCM284" s="39"/>
      <c r="BCN284" s="39"/>
      <c r="BCO284" s="39"/>
      <c r="BCP284" s="39"/>
      <c r="BCQ284" s="39"/>
      <c r="BCR284" s="39"/>
      <c r="BCS284" s="39"/>
      <c r="BCT284" s="39"/>
      <c r="BCU284" s="39"/>
      <c r="BCV284" s="39"/>
      <c r="BCW284" s="39"/>
      <c r="BCX284" s="39"/>
      <c r="BCY284" s="39"/>
      <c r="BCZ284" s="39"/>
      <c r="BDA284" s="39"/>
      <c r="BDB284" s="39"/>
      <c r="BDC284" s="39"/>
      <c r="BDD284" s="39"/>
      <c r="BDE284" s="39"/>
      <c r="BDF284" s="39"/>
      <c r="BDG284" s="39"/>
      <c r="BDH284" s="39"/>
      <c r="BDI284" s="39"/>
      <c r="BDJ284" s="39"/>
      <c r="BDK284" s="39"/>
      <c r="BDL284" s="39"/>
      <c r="BDM284" s="39"/>
      <c r="BDN284" s="39"/>
      <c r="BDO284" s="39"/>
      <c r="BDP284" s="39"/>
      <c r="BDQ284" s="39"/>
      <c r="BDR284" s="39"/>
      <c r="BDS284" s="39"/>
      <c r="BDT284" s="39"/>
      <c r="BDU284" s="39"/>
      <c r="BDV284" s="39"/>
      <c r="BDW284" s="39"/>
      <c r="BDX284" s="39"/>
      <c r="BDY284" s="39"/>
      <c r="BDZ284" s="39"/>
      <c r="BEA284" s="39"/>
      <c r="BEB284" s="39"/>
      <c r="BEC284" s="39"/>
      <c r="BED284" s="39"/>
      <c r="BEE284" s="39"/>
      <c r="BEF284" s="39"/>
      <c r="BEG284" s="39"/>
      <c r="BEH284" s="39"/>
      <c r="BEI284" s="39"/>
      <c r="BEJ284" s="39"/>
      <c r="BEK284" s="39"/>
      <c r="BEL284" s="39"/>
      <c r="BEM284" s="39"/>
      <c r="BEN284" s="39"/>
      <c r="BEO284" s="39"/>
      <c r="BEP284" s="39"/>
      <c r="BEQ284" s="39"/>
      <c r="BER284" s="39"/>
      <c r="BES284" s="39"/>
      <c r="BET284" s="39"/>
      <c r="BEU284" s="39"/>
      <c r="BEV284" s="39"/>
      <c r="BEW284" s="39"/>
      <c r="BEX284" s="39"/>
      <c r="BEY284" s="39"/>
      <c r="BEZ284" s="39"/>
      <c r="BFA284" s="39"/>
      <c r="BFB284" s="39"/>
      <c r="BFC284" s="39"/>
      <c r="BFD284" s="39"/>
      <c r="BFE284" s="39"/>
      <c r="BFF284" s="39"/>
      <c r="BFG284" s="39"/>
      <c r="BFH284" s="39"/>
      <c r="BFI284" s="39"/>
      <c r="BFJ284" s="39"/>
      <c r="BFK284" s="39"/>
      <c r="BFL284" s="39"/>
      <c r="BFM284" s="39"/>
      <c r="BFN284" s="39"/>
      <c r="BFO284" s="39"/>
      <c r="BFP284" s="39"/>
      <c r="BFQ284" s="39"/>
      <c r="BFR284" s="39"/>
      <c r="BFS284" s="39"/>
      <c r="BFT284" s="39"/>
      <c r="BFU284" s="39"/>
      <c r="BFV284" s="39"/>
      <c r="BFW284" s="39"/>
      <c r="BFX284" s="39"/>
      <c r="BFY284" s="39"/>
      <c r="BFZ284" s="39"/>
      <c r="BGA284" s="39"/>
      <c r="BGB284" s="39"/>
      <c r="BGC284" s="39"/>
      <c r="BGD284" s="39"/>
      <c r="BGE284" s="39"/>
      <c r="BGF284" s="39"/>
      <c r="BGG284" s="39"/>
      <c r="BGH284" s="39"/>
      <c r="BGI284" s="39"/>
      <c r="BGJ284" s="39"/>
      <c r="BGK284" s="39"/>
      <c r="BGL284" s="39"/>
      <c r="BGM284" s="39"/>
      <c r="BGN284" s="39"/>
      <c r="BGO284" s="39"/>
      <c r="BGP284" s="39"/>
      <c r="BGQ284" s="39"/>
      <c r="BGR284" s="39"/>
      <c r="BGS284" s="39"/>
      <c r="BGT284" s="39"/>
      <c r="BGU284" s="39"/>
      <c r="BGV284" s="39"/>
      <c r="BGW284" s="39"/>
      <c r="BGX284" s="39"/>
      <c r="BGY284" s="39"/>
      <c r="BGZ284" s="39"/>
      <c r="BHA284" s="39"/>
      <c r="BHB284" s="39"/>
      <c r="BHC284" s="39"/>
      <c r="BHD284" s="39"/>
      <c r="BHE284" s="39"/>
      <c r="BHF284" s="39"/>
      <c r="BHG284" s="39"/>
      <c r="BHH284" s="39"/>
      <c r="BHI284" s="39"/>
      <c r="BHJ284" s="39"/>
      <c r="BHK284" s="39"/>
      <c r="BHL284" s="39"/>
      <c r="BHM284" s="39"/>
      <c r="BHN284" s="39"/>
      <c r="BHO284" s="39"/>
      <c r="BHP284" s="39"/>
      <c r="BHQ284" s="39"/>
      <c r="BHR284" s="39"/>
      <c r="BHS284" s="39"/>
      <c r="BHT284" s="39"/>
      <c r="BHU284" s="39"/>
      <c r="BHV284" s="39"/>
      <c r="BHW284" s="39"/>
      <c r="BHX284" s="39"/>
      <c r="BHY284" s="39"/>
      <c r="BHZ284" s="39"/>
      <c r="BIA284" s="39"/>
      <c r="BIB284" s="39"/>
      <c r="BIC284" s="39"/>
      <c r="BID284" s="39"/>
      <c r="BIE284" s="39"/>
      <c r="BIF284" s="39"/>
      <c r="BIG284" s="39"/>
      <c r="BIH284" s="39"/>
      <c r="BII284" s="39"/>
      <c r="BIJ284" s="39"/>
      <c r="BIK284" s="39"/>
      <c r="BIL284" s="39"/>
      <c r="BIM284" s="39"/>
      <c r="BIN284" s="39"/>
      <c r="BIO284" s="39"/>
      <c r="BIP284" s="39"/>
      <c r="BIQ284" s="39"/>
      <c r="BIR284" s="39"/>
      <c r="BIS284" s="39"/>
      <c r="BIT284" s="39"/>
      <c r="BIU284" s="39"/>
      <c r="BIV284" s="39"/>
      <c r="BIW284" s="39"/>
      <c r="BIX284" s="39"/>
      <c r="BIY284" s="39"/>
      <c r="BIZ284" s="39"/>
      <c r="BJA284" s="39"/>
      <c r="BJB284" s="39"/>
      <c r="BJC284" s="39"/>
      <c r="BJD284" s="39"/>
      <c r="BJE284" s="39"/>
      <c r="BJF284" s="39"/>
      <c r="BJG284" s="39"/>
      <c r="BJH284" s="39"/>
      <c r="BJI284" s="39"/>
      <c r="BJJ284" s="39"/>
      <c r="BJK284" s="39"/>
      <c r="BJL284" s="39"/>
      <c r="BJM284" s="39"/>
      <c r="BJN284" s="39"/>
      <c r="BJO284" s="39"/>
      <c r="BJP284" s="39"/>
      <c r="BJQ284" s="39"/>
      <c r="BJR284" s="39"/>
      <c r="BJS284" s="39"/>
      <c r="BJT284" s="39"/>
      <c r="BJU284" s="39"/>
      <c r="BJV284" s="39"/>
      <c r="BJW284" s="39"/>
      <c r="BJX284" s="39"/>
      <c r="BJY284" s="39"/>
      <c r="BJZ284" s="39"/>
      <c r="BKA284" s="39"/>
      <c r="BKB284" s="39"/>
      <c r="BKC284" s="39"/>
      <c r="BKD284" s="39"/>
      <c r="BKE284" s="39"/>
      <c r="BKF284" s="39"/>
      <c r="BKG284" s="39"/>
      <c r="BKH284" s="39"/>
      <c r="BKI284" s="39"/>
      <c r="BKJ284" s="39"/>
      <c r="BKK284" s="39"/>
      <c r="BKL284" s="39"/>
      <c r="BKM284" s="39"/>
      <c r="BKN284" s="39"/>
      <c r="BKO284" s="39"/>
      <c r="BKP284" s="39"/>
      <c r="BKQ284" s="39"/>
      <c r="BKR284" s="39"/>
      <c r="BKS284" s="39"/>
      <c r="BKT284" s="39"/>
      <c r="BKU284" s="39"/>
      <c r="BKV284" s="39"/>
      <c r="BKW284" s="39"/>
      <c r="BKX284" s="39"/>
      <c r="BKY284" s="39"/>
      <c r="BKZ284" s="39"/>
      <c r="BLA284" s="39"/>
      <c r="BLB284" s="39"/>
      <c r="BLC284" s="39"/>
      <c r="BLD284" s="39"/>
      <c r="BLE284" s="39"/>
      <c r="BLF284" s="39"/>
      <c r="BLG284" s="39"/>
      <c r="BLH284" s="39"/>
      <c r="BLI284" s="39"/>
      <c r="BLJ284" s="39"/>
      <c r="BLK284" s="39"/>
      <c r="BLL284" s="39"/>
      <c r="BLM284" s="39"/>
      <c r="BLN284" s="39"/>
      <c r="BLO284" s="39"/>
      <c r="BLP284" s="39"/>
      <c r="BLQ284" s="39"/>
      <c r="BLR284" s="39"/>
      <c r="BLS284" s="39"/>
      <c r="BLT284" s="39"/>
      <c r="BLU284" s="39"/>
      <c r="BLV284" s="39"/>
      <c r="BLW284" s="39"/>
      <c r="BLX284" s="39"/>
      <c r="BLY284" s="39"/>
      <c r="BLZ284" s="39"/>
      <c r="BMA284" s="39"/>
      <c r="BMB284" s="39"/>
      <c r="BMC284" s="39"/>
      <c r="BMD284" s="39"/>
      <c r="BME284" s="39"/>
      <c r="BMF284" s="39"/>
      <c r="BMG284" s="39"/>
      <c r="BMH284" s="39"/>
      <c r="BMI284" s="39"/>
      <c r="BMJ284" s="39"/>
      <c r="BMK284" s="39"/>
      <c r="BML284" s="39"/>
      <c r="BMM284" s="39"/>
      <c r="BMN284" s="39"/>
      <c r="BMO284" s="39"/>
      <c r="BMP284" s="39"/>
      <c r="BMQ284" s="39"/>
      <c r="BMR284" s="39"/>
      <c r="BMS284" s="39"/>
      <c r="BMT284" s="39"/>
      <c r="BMU284" s="39"/>
      <c r="BMV284" s="39"/>
      <c r="BMW284" s="39"/>
      <c r="BMX284" s="39"/>
      <c r="BMY284" s="39"/>
      <c r="BMZ284" s="39"/>
      <c r="BNA284" s="39"/>
      <c r="BNB284" s="39"/>
      <c r="BNC284" s="39"/>
      <c r="BND284" s="39"/>
      <c r="BNE284" s="39"/>
      <c r="BNF284" s="39"/>
      <c r="BNG284" s="39"/>
      <c r="BNH284" s="39"/>
      <c r="BNI284" s="39"/>
      <c r="BNJ284" s="39"/>
      <c r="BNK284" s="39"/>
      <c r="BNL284" s="39"/>
      <c r="BNM284" s="39"/>
      <c r="BNN284" s="39"/>
      <c r="BNO284" s="39"/>
      <c r="BNP284" s="39"/>
      <c r="BNQ284" s="39"/>
      <c r="BNR284" s="39"/>
      <c r="BNS284" s="39"/>
      <c r="BNT284" s="39"/>
      <c r="BNU284" s="39"/>
      <c r="BNV284" s="39"/>
      <c r="BNW284" s="39"/>
      <c r="BNX284" s="39"/>
      <c r="BNY284" s="39"/>
      <c r="BNZ284" s="39"/>
      <c r="BOA284" s="39"/>
      <c r="BOB284" s="39"/>
      <c r="BOC284" s="39"/>
      <c r="BOD284" s="39"/>
      <c r="BOE284" s="39"/>
      <c r="BOF284" s="39"/>
      <c r="BOG284" s="39"/>
      <c r="BOH284" s="39"/>
      <c r="BOI284" s="39"/>
      <c r="BOJ284" s="39"/>
      <c r="BOK284" s="39"/>
      <c r="BOL284" s="39"/>
      <c r="BOM284" s="39"/>
      <c r="BON284" s="39"/>
      <c r="BOO284" s="39"/>
      <c r="BOP284" s="39"/>
      <c r="BOQ284" s="39"/>
      <c r="BOR284" s="39"/>
      <c r="BOS284" s="39"/>
      <c r="BOT284" s="39"/>
      <c r="BOU284" s="39"/>
      <c r="BOV284" s="39"/>
      <c r="BOW284" s="39"/>
      <c r="BOX284" s="39"/>
      <c r="BOY284" s="39"/>
      <c r="BOZ284" s="39"/>
      <c r="BPA284" s="39"/>
      <c r="BPB284" s="39"/>
      <c r="BPC284" s="39"/>
      <c r="BPD284" s="39"/>
      <c r="BPE284" s="39"/>
      <c r="BPF284" s="39"/>
      <c r="BPG284" s="39"/>
      <c r="BPH284" s="39"/>
      <c r="BPI284" s="39"/>
      <c r="BPJ284" s="39"/>
      <c r="BPK284" s="39"/>
      <c r="BPL284" s="39"/>
      <c r="BPM284" s="39"/>
      <c r="BPN284" s="39"/>
      <c r="BPO284" s="39"/>
      <c r="BPP284" s="39"/>
      <c r="BPQ284" s="39"/>
      <c r="BPR284" s="39"/>
      <c r="BPS284" s="39"/>
      <c r="BPT284" s="39"/>
      <c r="BPU284" s="39"/>
      <c r="BPV284" s="39"/>
      <c r="BPW284" s="39"/>
      <c r="BPX284" s="39"/>
      <c r="BPY284" s="39"/>
      <c r="BPZ284" s="39"/>
      <c r="BQA284" s="39"/>
      <c r="BQB284" s="39"/>
      <c r="BQC284" s="39"/>
      <c r="BQD284" s="39"/>
      <c r="BQE284" s="39"/>
      <c r="BQF284" s="39"/>
      <c r="BQG284" s="39"/>
      <c r="BQH284" s="39"/>
      <c r="BQI284" s="39"/>
      <c r="BQJ284" s="39"/>
      <c r="BQK284" s="39"/>
      <c r="BQL284" s="39"/>
      <c r="BQM284" s="39"/>
      <c r="BQN284" s="39"/>
      <c r="BQO284" s="39"/>
      <c r="BQP284" s="39"/>
      <c r="BQQ284" s="39"/>
      <c r="BQR284" s="39"/>
      <c r="BQS284" s="39"/>
      <c r="BQT284" s="39"/>
      <c r="BQU284" s="39"/>
      <c r="BQV284" s="39"/>
      <c r="BQW284" s="39"/>
      <c r="BQX284" s="39"/>
      <c r="BQY284" s="39"/>
      <c r="BQZ284" s="39"/>
      <c r="BRA284" s="39"/>
      <c r="BRB284" s="39"/>
      <c r="BRC284" s="39"/>
      <c r="BRD284" s="39"/>
      <c r="BRE284" s="39"/>
      <c r="BRF284" s="39"/>
      <c r="BRG284" s="39"/>
      <c r="BRH284" s="39"/>
      <c r="BRI284" s="39"/>
      <c r="BRJ284" s="39"/>
      <c r="BRK284" s="39"/>
      <c r="BRL284" s="39"/>
      <c r="BRM284" s="39"/>
      <c r="BRN284" s="39"/>
      <c r="BRO284" s="39"/>
      <c r="BRP284" s="39"/>
      <c r="BRQ284" s="39"/>
      <c r="BRR284" s="39"/>
      <c r="BRS284" s="39"/>
      <c r="BRT284" s="39"/>
      <c r="BRU284" s="39"/>
      <c r="BRV284" s="39"/>
      <c r="BRW284" s="39"/>
      <c r="BRX284" s="39"/>
      <c r="BRY284" s="39"/>
      <c r="BRZ284" s="39"/>
      <c r="BSA284" s="39"/>
      <c r="BSB284" s="39"/>
      <c r="BSC284" s="39"/>
      <c r="BSD284" s="39"/>
      <c r="BSE284" s="39"/>
      <c r="BSF284" s="39"/>
      <c r="BSG284" s="39"/>
      <c r="BSH284" s="39"/>
      <c r="BSI284" s="39"/>
      <c r="BSJ284" s="39"/>
      <c r="BSK284" s="39"/>
      <c r="BSL284" s="39"/>
      <c r="BSM284" s="39"/>
      <c r="BSN284" s="39"/>
      <c r="BSO284" s="39"/>
      <c r="BSP284" s="39"/>
      <c r="BSQ284" s="39"/>
      <c r="BSR284" s="39"/>
      <c r="BSS284" s="39"/>
      <c r="BST284" s="39"/>
      <c r="BSU284" s="39"/>
      <c r="BSV284" s="39"/>
      <c r="BSW284" s="39"/>
      <c r="BSX284" s="39"/>
      <c r="BSY284" s="39"/>
      <c r="BSZ284" s="39"/>
      <c r="BTA284" s="39"/>
      <c r="BTB284" s="39"/>
      <c r="BTC284" s="39"/>
      <c r="BTD284" s="39"/>
      <c r="BTE284" s="39"/>
      <c r="BTF284" s="39"/>
      <c r="BTG284" s="39"/>
      <c r="BTH284" s="39"/>
      <c r="BTI284" s="39"/>
      <c r="BTJ284" s="39"/>
      <c r="BTK284" s="39"/>
      <c r="BTL284" s="39"/>
      <c r="BTM284" s="39"/>
      <c r="BTN284" s="39"/>
      <c r="BTO284" s="39"/>
      <c r="BTP284" s="39"/>
      <c r="BTQ284" s="39"/>
      <c r="BTR284" s="39"/>
      <c r="BTS284" s="39"/>
      <c r="BTT284" s="39"/>
      <c r="BTU284" s="39"/>
      <c r="BTV284" s="39"/>
      <c r="BTW284" s="39"/>
      <c r="BTX284" s="39"/>
      <c r="BTY284" s="39"/>
      <c r="BTZ284" s="39"/>
      <c r="BUA284" s="39"/>
      <c r="BUB284" s="39"/>
      <c r="BUC284" s="39"/>
      <c r="BUD284" s="39"/>
      <c r="BUE284" s="39"/>
      <c r="BUF284" s="39"/>
      <c r="BUG284" s="39"/>
      <c r="BUH284" s="39"/>
      <c r="BUI284" s="39"/>
      <c r="BUJ284" s="39"/>
      <c r="BUK284" s="39"/>
      <c r="BUL284" s="39"/>
      <c r="BUM284" s="39"/>
      <c r="BUN284" s="39"/>
      <c r="BUO284" s="39"/>
      <c r="BUP284" s="39"/>
      <c r="BUQ284" s="39"/>
      <c r="BUR284" s="39"/>
      <c r="BUS284" s="39"/>
      <c r="BUT284" s="39"/>
      <c r="BUU284" s="39"/>
      <c r="BUV284" s="39"/>
      <c r="BUW284" s="39"/>
      <c r="BUX284" s="39"/>
      <c r="BUY284" s="39"/>
      <c r="BUZ284" s="39"/>
      <c r="BVA284" s="39"/>
      <c r="BVB284" s="39"/>
      <c r="BVC284" s="39"/>
      <c r="BVD284" s="39"/>
      <c r="BVE284" s="39"/>
      <c r="BVF284" s="39"/>
      <c r="BVG284" s="39"/>
      <c r="BVH284" s="39"/>
      <c r="BVI284" s="39"/>
      <c r="BVJ284" s="39"/>
      <c r="BVK284" s="39"/>
      <c r="BVL284" s="39"/>
      <c r="BVM284" s="39"/>
      <c r="BVN284" s="39"/>
      <c r="BVO284" s="39"/>
      <c r="BVP284" s="39"/>
      <c r="BVQ284" s="39"/>
      <c r="BVR284" s="39"/>
      <c r="BVS284" s="39"/>
      <c r="BVT284" s="39"/>
      <c r="BVU284" s="39"/>
      <c r="BVV284" s="39"/>
      <c r="BVW284" s="39"/>
      <c r="BVX284" s="39"/>
      <c r="BVY284" s="39"/>
      <c r="BVZ284" s="39"/>
      <c r="BWA284" s="39"/>
      <c r="BWB284" s="39"/>
      <c r="BWC284" s="39"/>
      <c r="BWD284" s="39"/>
      <c r="BWE284" s="39"/>
      <c r="BWF284" s="39"/>
      <c r="BWG284" s="39"/>
      <c r="BWH284" s="39"/>
      <c r="BWI284" s="39"/>
      <c r="BWJ284" s="39"/>
      <c r="BWK284" s="39"/>
      <c r="BWL284" s="39"/>
      <c r="BWM284" s="39"/>
      <c r="BWN284" s="39"/>
      <c r="BWO284" s="39"/>
      <c r="BWP284" s="39"/>
      <c r="BWQ284" s="39"/>
      <c r="BWR284" s="39"/>
      <c r="BWS284" s="39"/>
      <c r="BWT284" s="39"/>
      <c r="BWU284" s="39"/>
      <c r="BWV284" s="39"/>
      <c r="BWW284" s="39"/>
      <c r="BWX284" s="39"/>
      <c r="BWY284" s="39"/>
      <c r="BWZ284" s="39"/>
      <c r="BXA284" s="39"/>
      <c r="BXB284" s="39"/>
      <c r="BXC284" s="39"/>
      <c r="BXD284" s="39"/>
      <c r="BXE284" s="39"/>
      <c r="BXF284" s="39"/>
      <c r="BXG284" s="39"/>
      <c r="BXH284" s="39"/>
      <c r="BXI284" s="39"/>
      <c r="BXJ284" s="39"/>
      <c r="BXK284" s="39"/>
      <c r="BXL284" s="39"/>
      <c r="BXM284" s="39"/>
      <c r="BXN284" s="39"/>
      <c r="BXO284" s="39"/>
      <c r="BXP284" s="39"/>
      <c r="BXQ284" s="39"/>
      <c r="BXR284" s="39"/>
      <c r="BXS284" s="39"/>
      <c r="BXT284" s="39"/>
      <c r="BXU284" s="39"/>
      <c r="BXV284" s="39"/>
      <c r="BXW284" s="39"/>
      <c r="BXX284" s="39"/>
      <c r="BXY284" s="39"/>
      <c r="BXZ284" s="39"/>
      <c r="BYA284" s="39"/>
      <c r="BYB284" s="39"/>
      <c r="BYC284" s="39"/>
      <c r="BYD284" s="39"/>
      <c r="BYE284" s="39"/>
      <c r="BYF284" s="39"/>
      <c r="BYG284" s="39"/>
      <c r="BYH284" s="39"/>
      <c r="BYI284" s="39"/>
      <c r="BYJ284" s="39"/>
      <c r="BYK284" s="39"/>
      <c r="BYL284" s="39"/>
      <c r="BYM284" s="39"/>
      <c r="BYN284" s="39"/>
      <c r="BYO284" s="39"/>
      <c r="BYP284" s="39"/>
      <c r="BYQ284" s="39"/>
      <c r="BYR284" s="39"/>
      <c r="BYS284" s="39"/>
      <c r="BYT284" s="39"/>
      <c r="BYU284" s="39"/>
      <c r="BYV284" s="39"/>
      <c r="BYW284" s="39"/>
      <c r="BYX284" s="39"/>
      <c r="BYY284" s="39"/>
      <c r="BYZ284" s="39"/>
      <c r="BZA284" s="39"/>
      <c r="BZB284" s="39"/>
      <c r="BZC284" s="39"/>
      <c r="BZD284" s="39"/>
      <c r="BZE284" s="39"/>
      <c r="BZF284" s="39"/>
      <c r="BZG284" s="39"/>
      <c r="BZH284" s="39"/>
      <c r="BZI284" s="39"/>
      <c r="BZJ284" s="39"/>
      <c r="BZK284" s="39"/>
      <c r="BZL284" s="39"/>
      <c r="BZM284" s="39"/>
      <c r="BZN284" s="39"/>
      <c r="BZO284" s="39"/>
      <c r="BZP284" s="39"/>
      <c r="BZQ284" s="39"/>
      <c r="BZR284" s="39"/>
      <c r="BZS284" s="39"/>
      <c r="BZT284" s="39"/>
      <c r="BZU284" s="39"/>
      <c r="BZV284" s="39"/>
      <c r="BZW284" s="39"/>
      <c r="BZX284" s="39"/>
      <c r="BZY284" s="39"/>
      <c r="BZZ284" s="39"/>
      <c r="CAA284" s="39"/>
      <c r="CAB284" s="39"/>
      <c r="CAC284" s="39"/>
      <c r="CAD284" s="39"/>
      <c r="CAE284" s="39"/>
      <c r="CAF284" s="39"/>
      <c r="CAG284" s="39"/>
      <c r="CAH284" s="39"/>
      <c r="CAI284" s="39"/>
      <c r="CAJ284" s="39"/>
      <c r="CAK284" s="39"/>
      <c r="CAL284" s="39"/>
      <c r="CAM284" s="39"/>
      <c r="CAN284" s="39"/>
      <c r="CAO284" s="39"/>
      <c r="CAP284" s="39"/>
      <c r="CAQ284" s="39"/>
      <c r="CAR284" s="39"/>
      <c r="CAS284" s="39"/>
      <c r="CAT284" s="39"/>
      <c r="CAU284" s="39"/>
      <c r="CAV284" s="39"/>
      <c r="CAW284" s="39"/>
      <c r="CAX284" s="39"/>
      <c r="CAY284" s="39"/>
      <c r="CAZ284" s="39"/>
      <c r="CBA284" s="39"/>
      <c r="CBB284" s="39"/>
      <c r="CBC284" s="39"/>
      <c r="CBD284" s="39"/>
      <c r="CBE284" s="39"/>
      <c r="CBF284" s="39"/>
      <c r="CBG284" s="39"/>
      <c r="CBH284" s="39"/>
      <c r="CBI284" s="39"/>
      <c r="CBJ284" s="39"/>
      <c r="CBK284" s="39"/>
      <c r="CBL284" s="39"/>
      <c r="CBM284" s="39"/>
      <c r="CBN284" s="39"/>
      <c r="CBO284" s="39"/>
      <c r="CBP284" s="39"/>
      <c r="CBQ284" s="39"/>
      <c r="CBR284" s="39"/>
      <c r="CBS284" s="39"/>
      <c r="CBT284" s="39"/>
      <c r="CBU284" s="39"/>
      <c r="CBV284" s="39"/>
      <c r="CBW284" s="39"/>
      <c r="CBX284" s="39"/>
      <c r="CBY284" s="39"/>
      <c r="CBZ284" s="39"/>
      <c r="CCA284" s="39"/>
      <c r="CCB284" s="39"/>
      <c r="CCC284" s="39"/>
      <c r="CCD284" s="39"/>
      <c r="CCE284" s="39"/>
      <c r="CCF284" s="39"/>
      <c r="CCG284" s="39"/>
      <c r="CCH284" s="39"/>
      <c r="CCI284" s="39"/>
      <c r="CCJ284" s="39"/>
      <c r="CCK284" s="39"/>
      <c r="CCL284" s="39"/>
      <c r="CCM284" s="39"/>
      <c r="CCN284" s="39"/>
      <c r="CCO284" s="39"/>
      <c r="CCP284" s="39"/>
      <c r="CCQ284" s="39"/>
      <c r="CCR284" s="39"/>
      <c r="CCS284" s="39"/>
      <c r="CCT284" s="39"/>
      <c r="CCU284" s="39"/>
      <c r="CCV284" s="39"/>
      <c r="CCW284" s="39"/>
      <c r="CCX284" s="39"/>
      <c r="CCY284" s="39"/>
      <c r="CCZ284" s="39"/>
      <c r="CDA284" s="39"/>
      <c r="CDB284" s="39"/>
      <c r="CDC284" s="39"/>
      <c r="CDD284" s="39"/>
      <c r="CDE284" s="39"/>
      <c r="CDF284" s="39"/>
      <c r="CDG284" s="39"/>
      <c r="CDH284" s="39"/>
      <c r="CDI284" s="39"/>
      <c r="CDJ284" s="39"/>
      <c r="CDK284" s="39"/>
      <c r="CDL284" s="39"/>
      <c r="CDM284" s="39"/>
      <c r="CDN284" s="39"/>
      <c r="CDO284" s="39"/>
      <c r="CDP284" s="39"/>
      <c r="CDQ284" s="39"/>
      <c r="CDR284" s="39"/>
      <c r="CDS284" s="39"/>
      <c r="CDT284" s="39"/>
      <c r="CDU284" s="39"/>
      <c r="CDV284" s="39"/>
      <c r="CDW284" s="39"/>
      <c r="CDX284" s="39"/>
      <c r="CDY284" s="39"/>
      <c r="CDZ284" s="39"/>
      <c r="CEA284" s="39"/>
      <c r="CEB284" s="39"/>
      <c r="CEC284" s="39"/>
      <c r="CED284" s="39"/>
      <c r="CEE284" s="39"/>
      <c r="CEF284" s="39"/>
      <c r="CEG284" s="39"/>
      <c r="CEH284" s="39"/>
      <c r="CEI284" s="39"/>
      <c r="CEJ284" s="39"/>
      <c r="CEK284" s="39"/>
      <c r="CEL284" s="39"/>
      <c r="CEM284" s="39"/>
      <c r="CEN284" s="39"/>
      <c r="CEO284" s="39"/>
      <c r="CEP284" s="39"/>
      <c r="CEQ284" s="39"/>
      <c r="CER284" s="39"/>
      <c r="CES284" s="39"/>
      <c r="CET284" s="39"/>
      <c r="CEU284" s="39"/>
      <c r="CEV284" s="39"/>
      <c r="CEW284" s="39"/>
      <c r="CEX284" s="39"/>
      <c r="CEY284" s="39"/>
      <c r="CEZ284" s="39"/>
      <c r="CFA284" s="39"/>
      <c r="CFB284" s="39"/>
      <c r="CFC284" s="39"/>
      <c r="CFD284" s="39"/>
      <c r="CFE284" s="39"/>
      <c r="CFF284" s="39"/>
      <c r="CFG284" s="39"/>
      <c r="CFH284" s="39"/>
      <c r="CFI284" s="39"/>
      <c r="CFJ284" s="39"/>
      <c r="CFK284" s="39"/>
      <c r="CFL284" s="39"/>
      <c r="CFM284" s="39"/>
      <c r="CFN284" s="39"/>
      <c r="CFO284" s="39"/>
      <c r="CFP284" s="39"/>
      <c r="CFQ284" s="39"/>
      <c r="CFR284" s="39"/>
      <c r="CFS284" s="39"/>
      <c r="CFT284" s="39"/>
      <c r="CFU284" s="39"/>
      <c r="CFV284" s="39"/>
      <c r="CFW284" s="39"/>
      <c r="CFX284" s="39"/>
      <c r="CFY284" s="39"/>
      <c r="CFZ284" s="39"/>
      <c r="CGA284" s="39"/>
      <c r="CGB284" s="39"/>
      <c r="CGC284" s="39"/>
      <c r="CGD284" s="39"/>
      <c r="CGE284" s="39"/>
      <c r="CGF284" s="39"/>
      <c r="CGG284" s="39"/>
      <c r="CGH284" s="39"/>
      <c r="CGI284" s="39"/>
      <c r="CGJ284" s="39"/>
      <c r="CGK284" s="39"/>
      <c r="CGL284" s="39"/>
      <c r="CGM284" s="39"/>
      <c r="CGN284" s="39"/>
      <c r="CGO284" s="39"/>
      <c r="CGP284" s="39"/>
      <c r="CGQ284" s="39"/>
      <c r="CGR284" s="39"/>
      <c r="CGS284" s="39"/>
      <c r="CGT284" s="39"/>
      <c r="CGU284" s="39"/>
      <c r="CGV284" s="39"/>
      <c r="CGW284" s="39"/>
      <c r="CGX284" s="39"/>
      <c r="CGY284" s="39"/>
      <c r="CGZ284" s="39"/>
      <c r="CHA284" s="39"/>
      <c r="CHB284" s="39"/>
      <c r="CHC284" s="39"/>
      <c r="CHD284" s="39"/>
      <c r="CHE284" s="39"/>
      <c r="CHF284" s="39"/>
      <c r="CHG284" s="39"/>
      <c r="CHH284" s="39"/>
      <c r="CHI284" s="39"/>
      <c r="CHJ284" s="39"/>
      <c r="CHK284" s="39"/>
      <c r="CHL284" s="39"/>
      <c r="CHM284" s="39"/>
      <c r="CHN284" s="39"/>
      <c r="CHO284" s="39"/>
      <c r="CHP284" s="39"/>
      <c r="CHQ284" s="39"/>
      <c r="CHR284" s="39"/>
      <c r="CHS284" s="39"/>
      <c r="CHT284" s="39"/>
      <c r="CHU284" s="39"/>
      <c r="CHV284" s="39"/>
      <c r="CHW284" s="39"/>
      <c r="CHX284" s="39"/>
      <c r="CHY284" s="39"/>
      <c r="CHZ284" s="39"/>
      <c r="CIA284" s="39"/>
      <c r="CIB284" s="39"/>
      <c r="CIC284" s="39"/>
      <c r="CID284" s="39"/>
      <c r="CIE284" s="39"/>
      <c r="CIF284" s="39"/>
      <c r="CIG284" s="39"/>
      <c r="CIH284" s="39"/>
      <c r="CII284" s="39"/>
      <c r="CIJ284" s="39"/>
      <c r="CIK284" s="39"/>
      <c r="CIL284" s="39"/>
      <c r="CIM284" s="39"/>
      <c r="CIN284" s="39"/>
      <c r="CIO284" s="39"/>
      <c r="CIP284" s="39"/>
      <c r="CIQ284" s="39"/>
      <c r="CIR284" s="39"/>
      <c r="CIS284" s="39"/>
      <c r="CIT284" s="39"/>
      <c r="CIU284" s="39"/>
      <c r="CIV284" s="39"/>
      <c r="CIW284" s="39"/>
      <c r="CIX284" s="39"/>
      <c r="CIY284" s="39"/>
      <c r="CIZ284" s="39"/>
      <c r="CJA284" s="39"/>
      <c r="CJB284" s="39"/>
      <c r="CJC284" s="39"/>
      <c r="CJD284" s="39"/>
      <c r="CJE284" s="39"/>
      <c r="CJF284" s="39"/>
      <c r="CJG284" s="39"/>
      <c r="CJH284" s="39"/>
      <c r="CJI284" s="39"/>
      <c r="CJJ284" s="39"/>
      <c r="CJK284" s="39"/>
      <c r="CJL284" s="39"/>
      <c r="CJM284" s="39"/>
      <c r="CJN284" s="39"/>
      <c r="CJO284" s="39"/>
      <c r="CJP284" s="39"/>
      <c r="CJQ284" s="39"/>
      <c r="CJR284" s="39"/>
      <c r="CJS284" s="39"/>
      <c r="CJT284" s="39"/>
      <c r="CJU284" s="39"/>
      <c r="CJV284" s="39"/>
      <c r="CJW284" s="39"/>
      <c r="CJX284" s="39"/>
      <c r="CJY284" s="39"/>
      <c r="CJZ284" s="39"/>
      <c r="CKA284" s="39"/>
      <c r="CKB284" s="39"/>
      <c r="CKC284" s="39"/>
      <c r="CKD284" s="39"/>
      <c r="CKE284" s="39"/>
      <c r="CKF284" s="39"/>
      <c r="CKG284" s="39"/>
      <c r="CKH284" s="39"/>
      <c r="CKI284" s="39"/>
      <c r="CKJ284" s="39"/>
      <c r="CKK284" s="39"/>
      <c r="CKL284" s="39"/>
      <c r="CKM284" s="39"/>
      <c r="CKN284" s="39"/>
      <c r="CKO284" s="39"/>
      <c r="CKP284" s="39"/>
      <c r="CKQ284" s="39"/>
      <c r="CKR284" s="39"/>
      <c r="CKS284" s="39"/>
      <c r="CKT284" s="39"/>
      <c r="CKU284" s="39"/>
      <c r="CKV284" s="39"/>
      <c r="CKW284" s="39"/>
      <c r="CKX284" s="39"/>
      <c r="CKY284" s="39"/>
      <c r="CKZ284" s="39"/>
      <c r="CLA284" s="39"/>
      <c r="CLB284" s="39"/>
      <c r="CLC284" s="39"/>
      <c r="CLD284" s="39"/>
      <c r="CLE284" s="39"/>
      <c r="CLF284" s="39"/>
      <c r="CLG284" s="39"/>
      <c r="CLH284" s="39"/>
      <c r="CLI284" s="39"/>
      <c r="CLJ284" s="39"/>
      <c r="CLK284" s="39"/>
      <c r="CLL284" s="39"/>
      <c r="CLM284" s="39"/>
      <c r="CLN284" s="39"/>
      <c r="CLO284" s="39"/>
      <c r="CLP284" s="39"/>
      <c r="CLQ284" s="39"/>
      <c r="CLR284" s="39"/>
      <c r="CLS284" s="39"/>
      <c r="CLT284" s="39"/>
      <c r="CLU284" s="39"/>
      <c r="CLV284" s="39"/>
      <c r="CLW284" s="39"/>
      <c r="CLX284" s="39"/>
      <c r="CLY284" s="39"/>
      <c r="CLZ284" s="39"/>
      <c r="CMA284" s="39"/>
      <c r="CMB284" s="39"/>
      <c r="CMC284" s="39"/>
      <c r="CMD284" s="39"/>
      <c r="CME284" s="39"/>
      <c r="CMF284" s="39"/>
      <c r="CMG284" s="39"/>
      <c r="CMH284" s="39"/>
      <c r="CMI284" s="39"/>
      <c r="CMJ284" s="39"/>
      <c r="CMK284" s="39"/>
      <c r="CML284" s="39"/>
      <c r="CMM284" s="39"/>
      <c r="CMN284" s="39"/>
      <c r="CMO284" s="39"/>
      <c r="CMP284" s="39"/>
      <c r="CMQ284" s="39"/>
      <c r="CMR284" s="39"/>
      <c r="CMS284" s="39"/>
      <c r="CMT284" s="39"/>
      <c r="CMU284" s="39"/>
      <c r="CMV284" s="39"/>
      <c r="CMW284" s="39"/>
      <c r="CMX284" s="39"/>
      <c r="CMY284" s="39"/>
      <c r="CMZ284" s="39"/>
      <c r="CNA284" s="39"/>
      <c r="CNB284" s="39"/>
      <c r="CNC284" s="39"/>
      <c r="CND284" s="39"/>
      <c r="CNE284" s="39"/>
      <c r="CNF284" s="39"/>
      <c r="CNG284" s="39"/>
      <c r="CNH284" s="39"/>
      <c r="CNI284" s="39"/>
      <c r="CNJ284" s="39"/>
      <c r="CNK284" s="39"/>
      <c r="CNL284" s="39"/>
      <c r="CNM284" s="39"/>
      <c r="CNN284" s="39"/>
      <c r="CNO284" s="39"/>
      <c r="CNP284" s="39"/>
      <c r="CNQ284" s="39"/>
      <c r="CNR284" s="39"/>
      <c r="CNS284" s="39"/>
      <c r="CNT284" s="39"/>
      <c r="CNU284" s="39"/>
      <c r="CNV284" s="39"/>
      <c r="CNW284" s="39"/>
      <c r="CNX284" s="39"/>
      <c r="CNY284" s="39"/>
      <c r="CNZ284" s="39"/>
      <c r="COA284" s="39"/>
      <c r="COB284" s="39"/>
      <c r="COC284" s="39"/>
      <c r="COD284" s="39"/>
      <c r="COE284" s="39"/>
      <c r="COF284" s="39"/>
      <c r="COG284" s="39"/>
      <c r="COH284" s="39"/>
      <c r="COI284" s="39"/>
      <c r="COJ284" s="39"/>
      <c r="COK284" s="39"/>
      <c r="COL284" s="39"/>
      <c r="COM284" s="39"/>
      <c r="CON284" s="39"/>
      <c r="COO284" s="39"/>
      <c r="COP284" s="39"/>
      <c r="COQ284" s="39"/>
      <c r="COR284" s="39"/>
      <c r="COS284" s="39"/>
      <c r="COT284" s="39"/>
      <c r="COU284" s="39"/>
      <c r="COV284" s="39"/>
      <c r="COW284" s="39"/>
      <c r="COX284" s="39"/>
      <c r="COY284" s="39"/>
      <c r="COZ284" s="39"/>
      <c r="CPA284" s="39"/>
      <c r="CPB284" s="39"/>
      <c r="CPC284" s="39"/>
      <c r="CPD284" s="39"/>
      <c r="CPE284" s="39"/>
      <c r="CPF284" s="39"/>
      <c r="CPG284" s="39"/>
      <c r="CPH284" s="39"/>
      <c r="CPI284" s="39"/>
      <c r="CPJ284" s="39"/>
      <c r="CPK284" s="39"/>
      <c r="CPL284" s="39"/>
      <c r="CPM284" s="39"/>
      <c r="CPN284" s="39"/>
      <c r="CPO284" s="39"/>
      <c r="CPP284" s="39"/>
      <c r="CPQ284" s="39"/>
      <c r="CPR284" s="39"/>
      <c r="CPS284" s="39"/>
      <c r="CPT284" s="39"/>
      <c r="CPU284" s="39"/>
      <c r="CPV284" s="39"/>
      <c r="CPW284" s="39"/>
      <c r="CPX284" s="39"/>
      <c r="CPY284" s="39"/>
      <c r="CPZ284" s="39"/>
      <c r="CQA284" s="39"/>
      <c r="CQB284" s="39"/>
      <c r="CQC284" s="39"/>
      <c r="CQD284" s="39"/>
      <c r="CQE284" s="39"/>
      <c r="CQF284" s="39"/>
      <c r="CQG284" s="39"/>
      <c r="CQH284" s="39"/>
      <c r="CQI284" s="39"/>
      <c r="CQJ284" s="39"/>
      <c r="CQK284" s="39"/>
      <c r="CQL284" s="39"/>
      <c r="CQM284" s="39"/>
      <c r="CQN284" s="39"/>
      <c r="CQO284" s="39"/>
      <c r="CQP284" s="39"/>
      <c r="CQQ284" s="39"/>
      <c r="CQR284" s="39"/>
      <c r="CQS284" s="39"/>
      <c r="CQT284" s="39"/>
      <c r="CQU284" s="39"/>
      <c r="CQV284" s="39"/>
      <c r="CQW284" s="39"/>
      <c r="CQX284" s="39"/>
      <c r="CQY284" s="39"/>
      <c r="CQZ284" s="39"/>
      <c r="CRA284" s="39"/>
      <c r="CRB284" s="39"/>
      <c r="CRC284" s="39"/>
      <c r="CRD284" s="39"/>
      <c r="CRE284" s="39"/>
      <c r="CRF284" s="39"/>
      <c r="CRG284" s="39"/>
      <c r="CRH284" s="39"/>
      <c r="CRI284" s="39"/>
      <c r="CRJ284" s="39"/>
      <c r="CRK284" s="39"/>
      <c r="CRL284" s="39"/>
      <c r="CRM284" s="39"/>
      <c r="CRN284" s="39"/>
      <c r="CRO284" s="39"/>
      <c r="CRP284" s="39"/>
      <c r="CRQ284" s="39"/>
      <c r="CRR284" s="39"/>
      <c r="CRS284" s="39"/>
      <c r="CRT284" s="39"/>
      <c r="CRU284" s="39"/>
      <c r="CRV284" s="39"/>
      <c r="CRW284" s="39"/>
      <c r="CRX284" s="39"/>
      <c r="CRY284" s="39"/>
      <c r="CRZ284" s="39"/>
      <c r="CSA284" s="39"/>
      <c r="CSB284" s="39"/>
      <c r="CSC284" s="39"/>
      <c r="CSD284" s="39"/>
      <c r="CSE284" s="39"/>
      <c r="CSF284" s="39"/>
      <c r="CSG284" s="39"/>
      <c r="CSH284" s="39"/>
      <c r="CSI284" s="39"/>
      <c r="CSJ284" s="39"/>
      <c r="CSK284" s="39"/>
      <c r="CSL284" s="39"/>
      <c r="CSM284" s="39"/>
      <c r="CSN284" s="39"/>
      <c r="CSO284" s="39"/>
      <c r="CSP284" s="39"/>
      <c r="CSQ284" s="39"/>
      <c r="CSR284" s="39"/>
      <c r="CSS284" s="39"/>
      <c r="CST284" s="39"/>
      <c r="CSU284" s="39"/>
      <c r="CSV284" s="39"/>
      <c r="CSW284" s="39"/>
      <c r="CSX284" s="39"/>
      <c r="CSY284" s="39"/>
      <c r="CSZ284" s="39"/>
      <c r="CTA284" s="39"/>
      <c r="CTB284" s="39"/>
      <c r="CTC284" s="39"/>
      <c r="CTD284" s="39"/>
      <c r="CTE284" s="39"/>
      <c r="CTF284" s="39"/>
      <c r="CTG284" s="39"/>
      <c r="CTH284" s="39"/>
      <c r="CTI284" s="39"/>
      <c r="CTJ284" s="39"/>
      <c r="CTK284" s="39"/>
      <c r="CTL284" s="39"/>
      <c r="CTM284" s="39"/>
      <c r="CTN284" s="39"/>
      <c r="CTO284" s="39"/>
      <c r="CTP284" s="39"/>
      <c r="CTQ284" s="39"/>
      <c r="CTR284" s="39"/>
      <c r="CTS284" s="39"/>
      <c r="CTT284" s="39"/>
      <c r="CTU284" s="39"/>
      <c r="CTV284" s="39"/>
      <c r="CTW284" s="39"/>
      <c r="CTX284" s="39"/>
      <c r="CTY284" s="39"/>
      <c r="CTZ284" s="39"/>
      <c r="CUA284" s="39"/>
      <c r="CUB284" s="39"/>
      <c r="CUC284" s="39"/>
      <c r="CUD284" s="39"/>
      <c r="CUE284" s="39"/>
      <c r="CUF284" s="39"/>
      <c r="CUG284" s="39"/>
      <c r="CUH284" s="39"/>
      <c r="CUI284" s="39"/>
      <c r="CUJ284" s="39"/>
      <c r="CUK284" s="39"/>
      <c r="CUL284" s="39"/>
      <c r="CUM284" s="39"/>
      <c r="CUN284" s="39"/>
      <c r="CUO284" s="39"/>
      <c r="CUP284" s="39"/>
      <c r="CUQ284" s="39"/>
      <c r="CUR284" s="39"/>
      <c r="CUS284" s="39"/>
      <c r="CUT284" s="39"/>
      <c r="CUU284" s="39"/>
      <c r="CUV284" s="39"/>
      <c r="CUW284" s="39"/>
      <c r="CUX284" s="39"/>
      <c r="CUY284" s="39"/>
      <c r="CUZ284" s="39"/>
      <c r="CVA284" s="39"/>
      <c r="CVB284" s="39"/>
      <c r="CVC284" s="39"/>
      <c r="CVD284" s="39"/>
      <c r="CVE284" s="39"/>
      <c r="CVF284" s="39"/>
      <c r="CVG284" s="39"/>
      <c r="CVH284" s="39"/>
      <c r="CVI284" s="39"/>
      <c r="CVJ284" s="39"/>
      <c r="CVK284" s="39"/>
      <c r="CVL284" s="39"/>
      <c r="CVM284" s="39"/>
      <c r="CVN284" s="39"/>
      <c r="CVO284" s="39"/>
      <c r="CVP284" s="39"/>
      <c r="CVQ284" s="39"/>
      <c r="CVR284" s="39"/>
      <c r="CVS284" s="39"/>
      <c r="CVT284" s="39"/>
      <c r="CVU284" s="39"/>
      <c r="CVV284" s="39"/>
      <c r="CVW284" s="39"/>
      <c r="CVX284" s="39"/>
      <c r="CVY284" s="39"/>
      <c r="CVZ284" s="39"/>
      <c r="CWA284" s="39"/>
      <c r="CWB284" s="39"/>
      <c r="CWC284" s="39"/>
      <c r="CWD284" s="39"/>
      <c r="CWE284" s="39"/>
      <c r="CWF284" s="39"/>
      <c r="CWG284" s="39"/>
      <c r="CWH284" s="39"/>
      <c r="CWI284" s="39"/>
      <c r="CWJ284" s="39"/>
      <c r="CWK284" s="39"/>
      <c r="CWL284" s="39"/>
      <c r="CWM284" s="39"/>
      <c r="CWN284" s="39"/>
      <c r="CWO284" s="39"/>
      <c r="CWP284" s="39"/>
      <c r="CWQ284" s="39"/>
      <c r="CWR284" s="39"/>
      <c r="CWS284" s="39"/>
      <c r="CWT284" s="39"/>
      <c r="CWU284" s="39"/>
      <c r="CWV284" s="39"/>
      <c r="CWW284" s="39"/>
      <c r="CWX284" s="39"/>
      <c r="CWY284" s="39"/>
      <c r="CWZ284" s="39"/>
      <c r="CXA284" s="39"/>
      <c r="CXB284" s="39"/>
      <c r="CXC284" s="39"/>
      <c r="CXD284" s="39"/>
      <c r="CXE284" s="39"/>
      <c r="CXF284" s="39"/>
      <c r="CXG284" s="39"/>
      <c r="CXH284" s="39"/>
      <c r="CXI284" s="39"/>
      <c r="CXJ284" s="39"/>
      <c r="CXK284" s="39"/>
      <c r="CXL284" s="39"/>
      <c r="CXM284" s="39"/>
      <c r="CXN284" s="39"/>
      <c r="CXO284" s="39"/>
      <c r="CXP284" s="39"/>
      <c r="CXQ284" s="39"/>
      <c r="CXR284" s="39"/>
      <c r="CXS284" s="39"/>
      <c r="CXT284" s="39"/>
      <c r="CXU284" s="39"/>
      <c r="CXV284" s="39"/>
      <c r="CXW284" s="39"/>
      <c r="CXX284" s="39"/>
      <c r="CXY284" s="39"/>
      <c r="CXZ284" s="39"/>
      <c r="CYA284" s="39"/>
      <c r="CYB284" s="39"/>
      <c r="CYC284" s="39"/>
      <c r="CYD284" s="39"/>
      <c r="CYE284" s="39"/>
      <c r="CYF284" s="39"/>
      <c r="CYG284" s="39"/>
      <c r="CYH284" s="39"/>
      <c r="CYI284" s="39"/>
      <c r="CYJ284" s="39"/>
      <c r="CYK284" s="39"/>
      <c r="CYL284" s="39"/>
      <c r="CYM284" s="39"/>
      <c r="CYN284" s="39"/>
      <c r="CYO284" s="39"/>
      <c r="CYP284" s="39"/>
      <c r="CYQ284" s="39"/>
      <c r="CYR284" s="39"/>
      <c r="CYS284" s="39"/>
      <c r="CYT284" s="39"/>
      <c r="CYU284" s="39"/>
      <c r="CYV284" s="39"/>
      <c r="CYW284" s="39"/>
      <c r="CYX284" s="39"/>
      <c r="CYY284" s="39"/>
      <c r="CYZ284" s="39"/>
      <c r="CZA284" s="39"/>
      <c r="CZB284" s="39"/>
      <c r="CZC284" s="39"/>
      <c r="CZD284" s="39"/>
      <c r="CZE284" s="39"/>
      <c r="CZF284" s="39"/>
      <c r="CZG284" s="39"/>
      <c r="CZH284" s="39"/>
      <c r="CZI284" s="39"/>
      <c r="CZJ284" s="39"/>
      <c r="CZK284" s="39"/>
      <c r="CZL284" s="39"/>
      <c r="CZM284" s="39"/>
      <c r="CZN284" s="39"/>
      <c r="CZO284" s="39"/>
      <c r="CZP284" s="39"/>
      <c r="CZQ284" s="39"/>
      <c r="CZR284" s="39"/>
      <c r="CZS284" s="39"/>
      <c r="CZT284" s="39"/>
      <c r="CZU284" s="39"/>
      <c r="CZV284" s="39"/>
      <c r="CZW284" s="39"/>
      <c r="CZX284" s="39"/>
      <c r="CZY284" s="39"/>
      <c r="CZZ284" s="39"/>
      <c r="DAA284" s="39"/>
      <c r="DAB284" s="39"/>
      <c r="DAC284" s="39"/>
      <c r="DAD284" s="39"/>
      <c r="DAE284" s="39"/>
      <c r="DAF284" s="39"/>
      <c r="DAG284" s="39"/>
      <c r="DAH284" s="39"/>
      <c r="DAI284" s="39"/>
      <c r="DAJ284" s="39"/>
      <c r="DAK284" s="39"/>
      <c r="DAL284" s="39"/>
      <c r="DAM284" s="39"/>
      <c r="DAN284" s="39"/>
      <c r="DAO284" s="39"/>
      <c r="DAP284" s="39"/>
      <c r="DAQ284" s="39"/>
      <c r="DAR284" s="39"/>
      <c r="DAS284" s="39"/>
      <c r="DAT284" s="39"/>
      <c r="DAU284" s="39"/>
      <c r="DAV284" s="39"/>
      <c r="DAW284" s="39"/>
      <c r="DAX284" s="39"/>
      <c r="DAY284" s="39"/>
      <c r="DAZ284" s="39"/>
      <c r="DBA284" s="39"/>
      <c r="DBB284" s="39"/>
      <c r="DBC284" s="39"/>
      <c r="DBD284" s="39"/>
      <c r="DBE284" s="39"/>
      <c r="DBF284" s="39"/>
      <c r="DBG284" s="39"/>
      <c r="DBH284" s="39"/>
      <c r="DBI284" s="39"/>
      <c r="DBJ284" s="39"/>
      <c r="DBK284" s="39"/>
      <c r="DBL284" s="39"/>
      <c r="DBM284" s="39"/>
      <c r="DBN284" s="39"/>
      <c r="DBO284" s="39"/>
      <c r="DBP284" s="39"/>
      <c r="DBQ284" s="39"/>
      <c r="DBR284" s="39"/>
      <c r="DBS284" s="39"/>
      <c r="DBT284" s="39"/>
      <c r="DBU284" s="39"/>
      <c r="DBV284" s="39"/>
      <c r="DBW284" s="39"/>
      <c r="DBX284" s="39"/>
      <c r="DBY284" s="39"/>
      <c r="DBZ284" s="39"/>
      <c r="DCA284" s="39"/>
      <c r="DCB284" s="39"/>
      <c r="DCC284" s="39"/>
      <c r="DCD284" s="39"/>
      <c r="DCE284" s="39"/>
      <c r="DCF284" s="39"/>
      <c r="DCG284" s="39"/>
      <c r="DCH284" s="39"/>
      <c r="DCI284" s="39"/>
      <c r="DCJ284" s="39"/>
      <c r="DCK284" s="39"/>
      <c r="DCL284" s="39"/>
      <c r="DCM284" s="39"/>
      <c r="DCN284" s="39"/>
      <c r="DCO284" s="39"/>
      <c r="DCP284" s="39"/>
      <c r="DCQ284" s="39"/>
      <c r="DCR284" s="39"/>
      <c r="DCS284" s="39"/>
      <c r="DCT284" s="39"/>
      <c r="DCU284" s="39"/>
      <c r="DCV284" s="39"/>
      <c r="DCW284" s="39"/>
      <c r="DCX284" s="39"/>
      <c r="DCY284" s="39"/>
      <c r="DCZ284" s="39"/>
      <c r="DDA284" s="39"/>
      <c r="DDB284" s="39"/>
      <c r="DDC284" s="39"/>
      <c r="DDD284" s="39"/>
      <c r="DDE284" s="39"/>
      <c r="DDF284" s="39"/>
      <c r="DDG284" s="39"/>
      <c r="DDH284" s="39"/>
      <c r="DDI284" s="39"/>
      <c r="DDJ284" s="39"/>
      <c r="DDK284" s="39"/>
      <c r="DDL284" s="39"/>
      <c r="DDM284" s="39"/>
      <c r="DDN284" s="39"/>
      <c r="DDO284" s="39"/>
      <c r="DDP284" s="39"/>
      <c r="DDQ284" s="39"/>
      <c r="DDR284" s="39"/>
      <c r="DDS284" s="39"/>
      <c r="DDT284" s="39"/>
      <c r="DDU284" s="39"/>
      <c r="DDV284" s="39"/>
      <c r="DDW284" s="39"/>
      <c r="DDX284" s="39"/>
      <c r="DDY284" s="39"/>
      <c r="DDZ284" s="39"/>
      <c r="DEA284" s="39"/>
      <c r="DEB284" s="39"/>
      <c r="DEC284" s="39"/>
      <c r="DED284" s="39"/>
      <c r="DEE284" s="39"/>
      <c r="DEF284" s="39"/>
      <c r="DEG284" s="39"/>
      <c r="DEH284" s="39"/>
      <c r="DEI284" s="39"/>
      <c r="DEJ284" s="39"/>
      <c r="DEK284" s="39"/>
      <c r="DEL284" s="39"/>
      <c r="DEM284" s="39"/>
      <c r="DEN284" s="39"/>
      <c r="DEO284" s="39"/>
      <c r="DEP284" s="39"/>
      <c r="DEQ284" s="39"/>
      <c r="DER284" s="39"/>
      <c r="DES284" s="39"/>
      <c r="DET284" s="39"/>
      <c r="DEU284" s="39"/>
      <c r="DEV284" s="39"/>
      <c r="DEW284" s="39"/>
      <c r="DEX284" s="39"/>
      <c r="DEY284" s="39"/>
      <c r="DEZ284" s="39"/>
      <c r="DFA284" s="39"/>
      <c r="DFB284" s="39"/>
      <c r="DFC284" s="39"/>
      <c r="DFD284" s="39"/>
      <c r="DFE284" s="39"/>
      <c r="DFF284" s="39"/>
      <c r="DFG284" s="39"/>
      <c r="DFH284" s="39"/>
      <c r="DFI284" s="39"/>
      <c r="DFJ284" s="39"/>
      <c r="DFK284" s="39"/>
      <c r="DFL284" s="39"/>
      <c r="DFM284" s="39"/>
      <c r="DFN284" s="39"/>
      <c r="DFO284" s="39"/>
      <c r="DFP284" s="39"/>
      <c r="DFQ284" s="39"/>
      <c r="DFR284" s="39"/>
      <c r="DFS284" s="39"/>
      <c r="DFT284" s="39"/>
      <c r="DFU284" s="39"/>
      <c r="DFV284" s="39"/>
      <c r="DFW284" s="39"/>
      <c r="DFX284" s="39"/>
      <c r="DFY284" s="39"/>
      <c r="DFZ284" s="39"/>
      <c r="DGA284" s="39"/>
      <c r="DGB284" s="39"/>
      <c r="DGC284" s="39"/>
      <c r="DGD284" s="39"/>
      <c r="DGE284" s="39"/>
      <c r="DGF284" s="39"/>
      <c r="DGG284" s="39"/>
      <c r="DGH284" s="39"/>
      <c r="DGI284" s="39"/>
      <c r="DGJ284" s="39"/>
      <c r="DGK284" s="39"/>
      <c r="DGL284" s="39"/>
      <c r="DGM284" s="39"/>
      <c r="DGN284" s="39"/>
      <c r="DGO284" s="39"/>
      <c r="DGP284" s="39"/>
      <c r="DGQ284" s="39"/>
      <c r="DGR284" s="39"/>
      <c r="DGS284" s="39"/>
      <c r="DGT284" s="39"/>
      <c r="DGU284" s="39"/>
      <c r="DGV284" s="39"/>
      <c r="DGW284" s="39"/>
      <c r="DGX284" s="39"/>
      <c r="DGY284" s="39"/>
      <c r="DGZ284" s="39"/>
      <c r="DHA284" s="39"/>
      <c r="DHB284" s="39"/>
      <c r="DHC284" s="39"/>
      <c r="DHD284" s="39"/>
      <c r="DHE284" s="39"/>
      <c r="DHF284" s="39"/>
      <c r="DHG284" s="39"/>
      <c r="DHH284" s="39"/>
      <c r="DHI284" s="39"/>
      <c r="DHJ284" s="39"/>
      <c r="DHK284" s="39"/>
      <c r="DHL284" s="39"/>
      <c r="DHM284" s="39"/>
      <c r="DHN284" s="39"/>
      <c r="DHO284" s="39"/>
      <c r="DHP284" s="39"/>
      <c r="DHQ284" s="39"/>
      <c r="DHR284" s="39"/>
      <c r="DHS284" s="39"/>
      <c r="DHT284" s="39"/>
      <c r="DHU284" s="39"/>
      <c r="DHV284" s="39"/>
      <c r="DHW284" s="39"/>
      <c r="DHX284" s="39"/>
      <c r="DHY284" s="39"/>
      <c r="DHZ284" s="39"/>
      <c r="DIA284" s="39"/>
      <c r="DIB284" s="39"/>
      <c r="DIC284" s="39"/>
      <c r="DID284" s="39"/>
      <c r="DIE284" s="39"/>
      <c r="DIF284" s="39"/>
      <c r="DIG284" s="39"/>
      <c r="DIH284" s="39"/>
      <c r="DII284" s="39"/>
      <c r="DIJ284" s="39"/>
      <c r="DIK284" s="39"/>
      <c r="DIL284" s="39"/>
      <c r="DIM284" s="39"/>
      <c r="DIN284" s="39"/>
      <c r="DIO284" s="39"/>
      <c r="DIP284" s="39"/>
      <c r="DIQ284" s="39"/>
      <c r="DIR284" s="39"/>
      <c r="DIS284" s="39"/>
      <c r="DIT284" s="39"/>
      <c r="DIU284" s="39"/>
      <c r="DIV284" s="39"/>
      <c r="DIW284" s="39"/>
      <c r="DIX284" s="39"/>
      <c r="DIY284" s="39"/>
      <c r="DIZ284" s="39"/>
      <c r="DJA284" s="39"/>
      <c r="DJB284" s="39"/>
      <c r="DJC284" s="39"/>
      <c r="DJD284" s="39"/>
      <c r="DJE284" s="39"/>
      <c r="DJF284" s="39"/>
      <c r="DJG284" s="39"/>
      <c r="DJH284" s="39"/>
      <c r="DJI284" s="39"/>
      <c r="DJJ284" s="39"/>
      <c r="DJK284" s="39"/>
      <c r="DJL284" s="39"/>
      <c r="DJM284" s="39"/>
      <c r="DJN284" s="39"/>
      <c r="DJO284" s="39"/>
      <c r="DJP284" s="39"/>
      <c r="DJQ284" s="39"/>
      <c r="DJR284" s="39"/>
      <c r="DJS284" s="39"/>
      <c r="DJT284" s="39"/>
      <c r="DJU284" s="39"/>
      <c r="DJV284" s="39"/>
      <c r="DJW284" s="39"/>
      <c r="DJX284" s="39"/>
      <c r="DJY284" s="39"/>
      <c r="DJZ284" s="39"/>
      <c r="DKA284" s="39"/>
      <c r="DKB284" s="39"/>
      <c r="DKC284" s="39"/>
      <c r="DKD284" s="39"/>
      <c r="DKE284" s="39"/>
      <c r="DKF284" s="39"/>
      <c r="DKG284" s="39"/>
      <c r="DKH284" s="39"/>
      <c r="DKI284" s="39"/>
      <c r="DKJ284" s="39"/>
      <c r="DKK284" s="39"/>
      <c r="DKL284" s="39"/>
      <c r="DKM284" s="39"/>
      <c r="DKN284" s="39"/>
      <c r="DKO284" s="39"/>
      <c r="DKP284" s="39"/>
      <c r="DKQ284" s="39"/>
      <c r="DKR284" s="39"/>
      <c r="DKS284" s="39"/>
      <c r="DKT284" s="39"/>
      <c r="DKU284" s="39"/>
      <c r="DKV284" s="39"/>
      <c r="DKW284" s="39"/>
      <c r="DKX284" s="39"/>
      <c r="DKY284" s="39"/>
      <c r="DKZ284" s="39"/>
      <c r="DLA284" s="39"/>
      <c r="DLB284" s="39"/>
      <c r="DLC284" s="39"/>
      <c r="DLD284" s="39"/>
      <c r="DLE284" s="39"/>
      <c r="DLF284" s="39"/>
      <c r="DLG284" s="39"/>
      <c r="DLH284" s="39"/>
      <c r="DLI284" s="39"/>
      <c r="DLJ284" s="39"/>
      <c r="DLK284" s="39"/>
      <c r="DLL284" s="39"/>
      <c r="DLM284" s="39"/>
      <c r="DLN284" s="39"/>
      <c r="DLO284" s="39"/>
      <c r="DLP284" s="39"/>
      <c r="DLQ284" s="39"/>
      <c r="DLR284" s="39"/>
      <c r="DLS284" s="39"/>
      <c r="DLT284" s="39"/>
      <c r="DLU284" s="39"/>
      <c r="DLV284" s="39"/>
      <c r="DLW284" s="39"/>
      <c r="DLX284" s="39"/>
      <c r="DLY284" s="39"/>
      <c r="DLZ284" s="39"/>
      <c r="DMA284" s="39"/>
      <c r="DMB284" s="39"/>
      <c r="DMC284" s="39"/>
      <c r="DMD284" s="39"/>
      <c r="DME284" s="39"/>
      <c r="DMF284" s="39"/>
      <c r="DMG284" s="39"/>
      <c r="DMH284" s="39"/>
      <c r="DMI284" s="39"/>
      <c r="DMJ284" s="39"/>
      <c r="DMK284" s="39"/>
      <c r="DML284" s="39"/>
      <c r="DMM284" s="39"/>
      <c r="DMN284" s="39"/>
      <c r="DMO284" s="39"/>
      <c r="DMP284" s="39"/>
      <c r="DMQ284" s="39"/>
      <c r="DMR284" s="39"/>
      <c r="DMS284" s="39"/>
      <c r="DMT284" s="39"/>
      <c r="DMU284" s="39"/>
      <c r="DMV284" s="39"/>
      <c r="DMW284" s="39"/>
      <c r="DMX284" s="39"/>
      <c r="DMY284" s="39"/>
      <c r="DMZ284" s="39"/>
      <c r="DNA284" s="39"/>
      <c r="DNB284" s="39"/>
      <c r="DNC284" s="39"/>
      <c r="DND284" s="39"/>
      <c r="DNE284" s="39"/>
      <c r="DNF284" s="39"/>
      <c r="DNG284" s="39"/>
      <c r="DNH284" s="39"/>
      <c r="DNI284" s="39"/>
      <c r="DNJ284" s="39"/>
      <c r="DNK284" s="39"/>
      <c r="DNL284" s="39"/>
      <c r="DNM284" s="39"/>
      <c r="DNN284" s="39"/>
      <c r="DNO284" s="39"/>
      <c r="DNP284" s="39"/>
      <c r="DNQ284" s="39"/>
      <c r="DNR284" s="39"/>
      <c r="DNS284" s="39"/>
      <c r="DNT284" s="39"/>
      <c r="DNU284" s="39"/>
      <c r="DNV284" s="39"/>
      <c r="DNW284" s="39"/>
      <c r="DNX284" s="39"/>
      <c r="DNY284" s="39"/>
      <c r="DNZ284" s="39"/>
      <c r="DOA284" s="39"/>
      <c r="DOB284" s="39"/>
      <c r="DOC284" s="39"/>
      <c r="DOD284" s="39"/>
      <c r="DOE284" s="39"/>
      <c r="DOF284" s="39"/>
      <c r="DOG284" s="39"/>
      <c r="DOH284" s="39"/>
      <c r="DOI284" s="39"/>
      <c r="DOJ284" s="39"/>
      <c r="DOK284" s="39"/>
      <c r="DOL284" s="39"/>
      <c r="DOM284" s="39"/>
      <c r="DON284" s="39"/>
      <c r="DOO284" s="39"/>
      <c r="DOP284" s="39"/>
      <c r="DOQ284" s="39"/>
      <c r="DOR284" s="39"/>
      <c r="DOS284" s="39"/>
      <c r="DOT284" s="39"/>
      <c r="DOU284" s="39"/>
      <c r="DOV284" s="39"/>
      <c r="DOW284" s="39"/>
      <c r="DOX284" s="39"/>
      <c r="DOY284" s="39"/>
      <c r="DOZ284" s="39"/>
      <c r="DPA284" s="39"/>
      <c r="DPB284" s="39"/>
      <c r="DPC284" s="39"/>
      <c r="DPD284" s="39"/>
      <c r="DPE284" s="39"/>
      <c r="DPF284" s="39"/>
      <c r="DPG284" s="39"/>
      <c r="DPH284" s="39"/>
      <c r="DPI284" s="39"/>
      <c r="DPJ284" s="39"/>
      <c r="DPK284" s="39"/>
      <c r="DPL284" s="39"/>
      <c r="DPM284" s="39"/>
      <c r="DPN284" s="39"/>
      <c r="DPO284" s="39"/>
      <c r="DPP284" s="39"/>
      <c r="DPQ284" s="39"/>
      <c r="DPR284" s="39"/>
      <c r="DPS284" s="39"/>
      <c r="DPT284" s="39"/>
      <c r="DPU284" s="39"/>
      <c r="DPV284" s="39"/>
      <c r="DPW284" s="39"/>
      <c r="DPX284" s="39"/>
      <c r="DPY284" s="39"/>
      <c r="DPZ284" s="39"/>
      <c r="DQA284" s="39"/>
      <c r="DQB284" s="39"/>
      <c r="DQC284" s="39"/>
      <c r="DQD284" s="39"/>
      <c r="DQE284" s="39"/>
      <c r="DQF284" s="39"/>
      <c r="DQG284" s="39"/>
      <c r="DQH284" s="39"/>
      <c r="DQI284" s="39"/>
      <c r="DQJ284" s="39"/>
      <c r="DQK284" s="39"/>
      <c r="DQL284" s="39"/>
      <c r="DQM284" s="39"/>
      <c r="DQN284" s="39"/>
      <c r="DQO284" s="39"/>
      <c r="DQP284" s="39"/>
      <c r="DQQ284" s="39"/>
      <c r="DQR284" s="39"/>
      <c r="DQS284" s="39"/>
      <c r="DQT284" s="39"/>
      <c r="DQU284" s="39"/>
      <c r="DQV284" s="39"/>
      <c r="DQW284" s="39"/>
      <c r="DQX284" s="39"/>
      <c r="DQY284" s="39"/>
      <c r="DQZ284" s="39"/>
      <c r="DRA284" s="39"/>
      <c r="DRB284" s="39"/>
      <c r="DRC284" s="39"/>
      <c r="DRD284" s="39"/>
      <c r="DRE284" s="39"/>
      <c r="DRF284" s="39"/>
      <c r="DRG284" s="39"/>
      <c r="DRH284" s="39"/>
      <c r="DRI284" s="39"/>
      <c r="DRJ284" s="39"/>
      <c r="DRK284" s="39"/>
      <c r="DRL284" s="39"/>
      <c r="DRM284" s="39"/>
      <c r="DRN284" s="39"/>
      <c r="DRO284" s="39"/>
      <c r="DRP284" s="39"/>
      <c r="DRQ284" s="39"/>
      <c r="DRR284" s="39"/>
      <c r="DRS284" s="39"/>
      <c r="DRT284" s="39"/>
      <c r="DRU284" s="39"/>
      <c r="DRV284" s="39"/>
      <c r="DRW284" s="39"/>
      <c r="DRX284" s="39"/>
      <c r="DRY284" s="39"/>
      <c r="DRZ284" s="39"/>
      <c r="DSA284" s="39"/>
      <c r="DSB284" s="39"/>
      <c r="DSC284" s="39"/>
      <c r="DSD284" s="39"/>
      <c r="DSE284" s="39"/>
      <c r="DSF284" s="39"/>
      <c r="DSG284" s="39"/>
      <c r="DSH284" s="39"/>
      <c r="DSI284" s="39"/>
      <c r="DSJ284" s="39"/>
      <c r="DSK284" s="39"/>
      <c r="DSL284" s="39"/>
      <c r="DSM284" s="39"/>
      <c r="DSN284" s="39"/>
      <c r="DSO284" s="39"/>
      <c r="DSP284" s="39"/>
      <c r="DSQ284" s="39"/>
      <c r="DSR284" s="39"/>
      <c r="DSS284" s="39"/>
      <c r="DST284" s="39"/>
      <c r="DSU284" s="39"/>
      <c r="DSV284" s="39"/>
      <c r="DSW284" s="39"/>
      <c r="DSX284" s="39"/>
      <c r="DSY284" s="39"/>
      <c r="DSZ284" s="39"/>
      <c r="DTA284" s="39"/>
      <c r="DTB284" s="39"/>
      <c r="DTC284" s="39"/>
      <c r="DTD284" s="39"/>
      <c r="DTE284" s="39"/>
      <c r="DTF284" s="39"/>
      <c r="DTG284" s="39"/>
      <c r="DTH284" s="39"/>
      <c r="DTI284" s="39"/>
      <c r="DTJ284" s="39"/>
      <c r="DTK284" s="39"/>
      <c r="DTL284" s="39"/>
      <c r="DTM284" s="39"/>
      <c r="DTN284" s="39"/>
      <c r="DTO284" s="39"/>
      <c r="DTP284" s="39"/>
      <c r="DTQ284" s="39"/>
      <c r="DTR284" s="39"/>
      <c r="DTS284" s="39"/>
      <c r="DTT284" s="39"/>
      <c r="DTU284" s="39"/>
      <c r="DTV284" s="39"/>
      <c r="DTW284" s="39"/>
      <c r="DTX284" s="39"/>
      <c r="DTY284" s="39"/>
      <c r="DTZ284" s="39"/>
      <c r="DUA284" s="39"/>
      <c r="DUB284" s="39"/>
      <c r="DUC284" s="39"/>
      <c r="DUD284" s="39"/>
      <c r="DUE284" s="39"/>
      <c r="DUF284" s="39"/>
      <c r="DUG284" s="39"/>
      <c r="DUH284" s="39"/>
      <c r="DUI284" s="39"/>
      <c r="DUJ284" s="39"/>
      <c r="DUK284" s="39"/>
      <c r="DUL284" s="39"/>
      <c r="DUM284" s="39"/>
      <c r="DUN284" s="39"/>
      <c r="DUO284" s="39"/>
      <c r="DUP284" s="39"/>
      <c r="DUQ284" s="39"/>
      <c r="DUR284" s="39"/>
      <c r="DUS284" s="39"/>
      <c r="DUT284" s="39"/>
      <c r="DUU284" s="39"/>
      <c r="DUV284" s="39"/>
      <c r="DUW284" s="39"/>
      <c r="DUX284" s="39"/>
      <c r="DUY284" s="39"/>
      <c r="DUZ284" s="39"/>
      <c r="DVA284" s="39"/>
      <c r="DVB284" s="39"/>
      <c r="DVC284" s="39"/>
      <c r="DVD284" s="39"/>
      <c r="DVE284" s="39"/>
      <c r="DVF284" s="39"/>
      <c r="DVG284" s="39"/>
      <c r="DVH284" s="39"/>
      <c r="DVI284" s="39"/>
      <c r="DVJ284" s="39"/>
      <c r="DVK284" s="39"/>
      <c r="DVL284" s="39"/>
      <c r="DVM284" s="39"/>
      <c r="DVN284" s="39"/>
      <c r="DVO284" s="39"/>
      <c r="DVP284" s="39"/>
      <c r="DVQ284" s="39"/>
      <c r="DVR284" s="39"/>
      <c r="DVS284" s="39"/>
      <c r="DVT284" s="39"/>
      <c r="DVU284" s="39"/>
      <c r="DVV284" s="39"/>
      <c r="DVW284" s="39"/>
      <c r="DVX284" s="39"/>
      <c r="DVY284" s="39"/>
      <c r="DVZ284" s="39"/>
      <c r="DWA284" s="39"/>
      <c r="DWB284" s="39"/>
      <c r="DWC284" s="39"/>
      <c r="DWD284" s="39"/>
      <c r="DWE284" s="39"/>
      <c r="DWF284" s="39"/>
      <c r="DWG284" s="39"/>
      <c r="DWH284" s="39"/>
      <c r="DWI284" s="39"/>
      <c r="DWJ284" s="39"/>
      <c r="DWK284" s="39"/>
      <c r="DWL284" s="39"/>
      <c r="DWM284" s="39"/>
      <c r="DWN284" s="39"/>
      <c r="DWO284" s="39"/>
      <c r="DWP284" s="39"/>
      <c r="DWQ284" s="39"/>
      <c r="DWR284" s="39"/>
      <c r="DWS284" s="39"/>
      <c r="DWT284" s="39"/>
      <c r="DWU284" s="39"/>
      <c r="DWV284" s="39"/>
      <c r="DWW284" s="39"/>
      <c r="DWX284" s="39"/>
      <c r="DWY284" s="39"/>
      <c r="DWZ284" s="39"/>
      <c r="DXA284" s="39"/>
      <c r="DXB284" s="39"/>
      <c r="DXC284" s="39"/>
      <c r="DXD284" s="39"/>
      <c r="DXE284" s="39"/>
      <c r="DXF284" s="39"/>
      <c r="DXG284" s="39"/>
      <c r="DXH284" s="39"/>
      <c r="DXI284" s="39"/>
      <c r="DXJ284" s="39"/>
      <c r="DXK284" s="39"/>
      <c r="DXL284" s="39"/>
      <c r="DXM284" s="39"/>
      <c r="DXN284" s="39"/>
      <c r="DXO284" s="39"/>
      <c r="DXP284" s="39"/>
      <c r="DXQ284" s="39"/>
      <c r="DXR284" s="39"/>
      <c r="DXS284" s="39"/>
      <c r="DXT284" s="39"/>
      <c r="DXU284" s="39"/>
      <c r="DXV284" s="39"/>
      <c r="DXW284" s="39"/>
      <c r="DXX284" s="39"/>
      <c r="DXY284" s="39"/>
      <c r="DXZ284" s="39"/>
      <c r="DYA284" s="39"/>
      <c r="DYB284" s="39"/>
      <c r="DYC284" s="39"/>
      <c r="DYD284" s="39"/>
      <c r="DYE284" s="39"/>
      <c r="DYF284" s="39"/>
      <c r="DYG284" s="39"/>
      <c r="DYH284" s="39"/>
      <c r="DYI284" s="39"/>
      <c r="DYJ284" s="39"/>
      <c r="DYK284" s="39"/>
      <c r="DYL284" s="39"/>
      <c r="DYM284" s="39"/>
      <c r="DYN284" s="39"/>
      <c r="DYO284" s="39"/>
      <c r="DYP284" s="39"/>
      <c r="DYQ284" s="39"/>
      <c r="DYR284" s="39"/>
      <c r="DYS284" s="39"/>
      <c r="DYT284" s="39"/>
      <c r="DYU284" s="39"/>
      <c r="DYV284" s="39"/>
      <c r="DYW284" s="39"/>
      <c r="DYX284" s="39"/>
      <c r="DYY284" s="39"/>
      <c r="DYZ284" s="39"/>
      <c r="DZA284" s="39"/>
      <c r="DZB284" s="39"/>
      <c r="DZC284" s="39"/>
      <c r="DZD284" s="39"/>
      <c r="DZE284" s="39"/>
      <c r="DZF284" s="39"/>
      <c r="DZG284" s="39"/>
      <c r="DZH284" s="39"/>
      <c r="DZI284" s="39"/>
      <c r="DZJ284" s="39"/>
      <c r="DZK284" s="39"/>
      <c r="DZL284" s="39"/>
      <c r="DZM284" s="39"/>
      <c r="DZN284" s="39"/>
      <c r="DZO284" s="39"/>
      <c r="DZP284" s="39"/>
      <c r="DZQ284" s="39"/>
      <c r="DZR284" s="39"/>
      <c r="DZS284" s="39"/>
      <c r="DZT284" s="39"/>
      <c r="DZU284" s="39"/>
      <c r="DZV284" s="39"/>
      <c r="DZW284" s="39"/>
      <c r="DZX284" s="39"/>
      <c r="DZY284" s="39"/>
      <c r="DZZ284" s="39"/>
      <c r="EAA284" s="39"/>
      <c r="EAB284" s="39"/>
      <c r="EAC284" s="39"/>
      <c r="EAD284" s="39"/>
      <c r="EAE284" s="39"/>
      <c r="EAF284" s="39"/>
      <c r="EAG284" s="39"/>
      <c r="EAH284" s="39"/>
      <c r="EAI284" s="39"/>
      <c r="EAJ284" s="39"/>
      <c r="EAK284" s="39"/>
      <c r="EAL284" s="39"/>
      <c r="EAM284" s="39"/>
      <c r="EAN284" s="39"/>
      <c r="EAO284" s="39"/>
      <c r="EAP284" s="39"/>
      <c r="EAQ284" s="39"/>
      <c r="EAR284" s="39"/>
      <c r="EAS284" s="39"/>
      <c r="EAT284" s="39"/>
      <c r="EAU284" s="39"/>
      <c r="EAV284" s="39"/>
      <c r="EAW284" s="39"/>
      <c r="EAX284" s="39"/>
      <c r="EAY284" s="39"/>
      <c r="EAZ284" s="39"/>
      <c r="EBA284" s="39"/>
      <c r="EBB284" s="39"/>
      <c r="EBC284" s="39"/>
      <c r="EBD284" s="39"/>
      <c r="EBE284" s="39"/>
      <c r="EBF284" s="39"/>
      <c r="EBG284" s="39"/>
      <c r="EBH284" s="39"/>
      <c r="EBI284" s="39"/>
      <c r="EBJ284" s="39"/>
      <c r="EBK284" s="39"/>
      <c r="EBL284" s="39"/>
      <c r="EBM284" s="39"/>
      <c r="EBN284" s="39"/>
      <c r="EBO284" s="39"/>
      <c r="EBP284" s="39"/>
      <c r="EBQ284" s="39"/>
      <c r="EBR284" s="39"/>
      <c r="EBS284" s="39"/>
      <c r="EBT284" s="39"/>
      <c r="EBU284" s="39"/>
      <c r="EBV284" s="39"/>
      <c r="EBW284" s="39"/>
      <c r="EBX284" s="39"/>
      <c r="EBY284" s="39"/>
      <c r="EBZ284" s="39"/>
      <c r="ECA284" s="39"/>
      <c r="ECB284" s="39"/>
      <c r="ECC284" s="39"/>
      <c r="ECD284" s="39"/>
      <c r="ECE284" s="39"/>
      <c r="ECF284" s="39"/>
      <c r="ECG284" s="39"/>
      <c r="ECH284" s="39"/>
      <c r="ECI284" s="39"/>
      <c r="ECJ284" s="39"/>
      <c r="ECK284" s="39"/>
      <c r="ECL284" s="39"/>
      <c r="ECM284" s="39"/>
      <c r="ECN284" s="39"/>
      <c r="ECO284" s="39"/>
      <c r="ECP284" s="39"/>
      <c r="ECQ284" s="39"/>
      <c r="ECR284" s="39"/>
      <c r="ECS284" s="39"/>
      <c r="ECT284" s="39"/>
      <c r="ECU284" s="39"/>
      <c r="ECV284" s="39"/>
      <c r="ECW284" s="39"/>
      <c r="ECX284" s="39"/>
      <c r="ECY284" s="39"/>
      <c r="ECZ284" s="39"/>
      <c r="EDA284" s="39"/>
      <c r="EDB284" s="39"/>
      <c r="EDC284" s="39"/>
      <c r="EDD284" s="39"/>
      <c r="EDE284" s="39"/>
      <c r="EDF284" s="39"/>
      <c r="EDG284" s="39"/>
      <c r="EDH284" s="39"/>
      <c r="EDI284" s="39"/>
      <c r="EDJ284" s="39"/>
      <c r="EDK284" s="39"/>
      <c r="EDL284" s="39"/>
      <c r="EDM284" s="39"/>
      <c r="EDN284" s="39"/>
      <c r="EDO284" s="39"/>
      <c r="EDP284" s="39"/>
      <c r="EDQ284" s="39"/>
      <c r="EDR284" s="39"/>
      <c r="EDS284" s="39"/>
      <c r="EDT284" s="39"/>
      <c r="EDU284" s="39"/>
      <c r="EDV284" s="39"/>
      <c r="EDW284" s="39"/>
      <c r="EDX284" s="39"/>
      <c r="EDY284" s="39"/>
      <c r="EDZ284" s="39"/>
      <c r="EEA284" s="39"/>
      <c r="EEB284" s="39"/>
      <c r="EEC284" s="39"/>
      <c r="EED284" s="39"/>
      <c r="EEE284" s="39"/>
      <c r="EEF284" s="39"/>
      <c r="EEG284" s="39"/>
      <c r="EEH284" s="39"/>
      <c r="EEI284" s="39"/>
      <c r="EEJ284" s="39"/>
      <c r="EEK284" s="39"/>
      <c r="EEL284" s="39"/>
      <c r="EEM284" s="39"/>
      <c r="EEN284" s="39"/>
      <c r="EEO284" s="39"/>
      <c r="EEP284" s="39"/>
      <c r="EEQ284" s="39"/>
      <c r="EER284" s="39"/>
      <c r="EES284" s="39"/>
      <c r="EET284" s="39"/>
      <c r="EEU284" s="39"/>
      <c r="EEV284" s="39"/>
      <c r="EEW284" s="39"/>
      <c r="EEX284" s="39"/>
      <c r="EEY284" s="39"/>
      <c r="EEZ284" s="39"/>
      <c r="EFA284" s="39"/>
      <c r="EFB284" s="39"/>
      <c r="EFC284" s="39"/>
      <c r="EFD284" s="39"/>
      <c r="EFE284" s="39"/>
      <c r="EFF284" s="39"/>
      <c r="EFG284" s="39"/>
      <c r="EFH284" s="39"/>
      <c r="EFI284" s="39"/>
      <c r="EFJ284" s="39"/>
      <c r="EFK284" s="39"/>
      <c r="EFL284" s="39"/>
      <c r="EFM284" s="39"/>
      <c r="EFN284" s="39"/>
      <c r="EFO284" s="39"/>
      <c r="EFP284" s="39"/>
      <c r="EFQ284" s="39"/>
      <c r="EFR284" s="39"/>
      <c r="EFS284" s="39"/>
      <c r="EFT284" s="39"/>
      <c r="EFU284" s="39"/>
      <c r="EFV284" s="39"/>
      <c r="EFW284" s="39"/>
      <c r="EFX284" s="39"/>
      <c r="EFY284" s="39"/>
      <c r="EFZ284" s="39"/>
      <c r="EGA284" s="39"/>
      <c r="EGB284" s="39"/>
      <c r="EGC284" s="39"/>
      <c r="EGD284" s="39"/>
      <c r="EGE284" s="39"/>
      <c r="EGF284" s="39"/>
      <c r="EGG284" s="39"/>
      <c r="EGH284" s="39"/>
      <c r="EGI284" s="39"/>
      <c r="EGJ284" s="39"/>
      <c r="EGK284" s="39"/>
      <c r="EGL284" s="39"/>
      <c r="EGM284" s="39"/>
      <c r="EGN284" s="39"/>
      <c r="EGO284" s="39"/>
      <c r="EGP284" s="39"/>
      <c r="EGQ284" s="39"/>
      <c r="EGR284" s="39"/>
      <c r="EGS284" s="39"/>
      <c r="EGT284" s="39"/>
      <c r="EGU284" s="39"/>
      <c r="EGV284" s="39"/>
      <c r="EGW284" s="39"/>
      <c r="EGX284" s="39"/>
      <c r="EGY284" s="39"/>
      <c r="EGZ284" s="39"/>
      <c r="EHA284" s="39"/>
      <c r="EHB284" s="39"/>
      <c r="EHC284" s="39"/>
      <c r="EHD284" s="39"/>
      <c r="EHE284" s="39"/>
      <c r="EHF284" s="39"/>
      <c r="EHG284" s="39"/>
      <c r="EHH284" s="39"/>
      <c r="EHI284" s="39"/>
      <c r="EHJ284" s="39"/>
      <c r="EHK284" s="39"/>
      <c r="EHL284" s="39"/>
      <c r="EHM284" s="39"/>
      <c r="EHN284" s="39"/>
      <c r="EHO284" s="39"/>
      <c r="EHP284" s="39"/>
      <c r="EHQ284" s="39"/>
      <c r="EHR284" s="39"/>
      <c r="EHS284" s="39"/>
      <c r="EHT284" s="39"/>
      <c r="EHU284" s="39"/>
      <c r="EHV284" s="39"/>
      <c r="EHW284" s="39"/>
      <c r="EHX284" s="39"/>
      <c r="EHY284" s="39"/>
      <c r="EHZ284" s="39"/>
      <c r="EIA284" s="39"/>
      <c r="EIB284" s="39"/>
      <c r="EIC284" s="39"/>
      <c r="EID284" s="39"/>
      <c r="EIE284" s="39"/>
      <c r="EIF284" s="39"/>
      <c r="EIG284" s="39"/>
      <c r="EIH284" s="39"/>
      <c r="EII284" s="39"/>
      <c r="EIJ284" s="39"/>
      <c r="EIK284" s="39"/>
      <c r="EIL284" s="39"/>
      <c r="EIM284" s="39"/>
      <c r="EIN284" s="39"/>
      <c r="EIO284" s="39"/>
      <c r="EIP284" s="39"/>
      <c r="EIQ284" s="39"/>
      <c r="EIR284" s="39"/>
      <c r="EIS284" s="39"/>
      <c r="EIT284" s="39"/>
      <c r="EIU284" s="39"/>
      <c r="EIV284" s="39"/>
      <c r="EIW284" s="39"/>
      <c r="EIX284" s="39"/>
      <c r="EIY284" s="39"/>
      <c r="EIZ284" s="39"/>
      <c r="EJA284" s="39"/>
      <c r="EJB284" s="39"/>
      <c r="EJC284" s="39"/>
      <c r="EJD284" s="39"/>
      <c r="EJE284" s="39"/>
      <c r="EJF284" s="39"/>
      <c r="EJG284" s="39"/>
      <c r="EJH284" s="39"/>
      <c r="EJI284" s="39"/>
      <c r="EJJ284" s="39"/>
      <c r="EJK284" s="39"/>
      <c r="EJL284" s="39"/>
      <c r="EJM284" s="39"/>
      <c r="EJN284" s="39"/>
      <c r="EJO284" s="39"/>
      <c r="EJP284" s="39"/>
      <c r="EJQ284" s="39"/>
      <c r="EJR284" s="39"/>
      <c r="EJS284" s="39"/>
      <c r="EJT284" s="39"/>
      <c r="EJU284" s="39"/>
      <c r="EJV284" s="39"/>
      <c r="EJW284" s="39"/>
      <c r="EJX284" s="39"/>
      <c r="EJY284" s="39"/>
      <c r="EJZ284" s="39"/>
      <c r="EKA284" s="39"/>
      <c r="EKB284" s="39"/>
      <c r="EKC284" s="39"/>
      <c r="EKD284" s="39"/>
      <c r="EKE284" s="39"/>
      <c r="EKF284" s="39"/>
      <c r="EKG284" s="39"/>
      <c r="EKH284" s="39"/>
      <c r="EKI284" s="39"/>
      <c r="EKJ284" s="39"/>
      <c r="EKK284" s="39"/>
      <c r="EKL284" s="39"/>
      <c r="EKM284" s="39"/>
      <c r="EKN284" s="39"/>
      <c r="EKO284" s="39"/>
      <c r="EKP284" s="39"/>
      <c r="EKQ284" s="39"/>
      <c r="EKR284" s="39"/>
      <c r="EKS284" s="39"/>
      <c r="EKT284" s="39"/>
      <c r="EKU284" s="39"/>
      <c r="EKV284" s="39"/>
      <c r="EKW284" s="39"/>
      <c r="EKX284" s="39"/>
      <c r="EKY284" s="39"/>
      <c r="EKZ284" s="39"/>
      <c r="ELA284" s="39"/>
      <c r="ELB284" s="39"/>
      <c r="ELC284" s="39"/>
      <c r="ELD284" s="39"/>
      <c r="ELE284" s="39"/>
      <c r="ELF284" s="39"/>
      <c r="ELG284" s="39"/>
      <c r="ELH284" s="39"/>
      <c r="ELI284" s="39"/>
      <c r="ELJ284" s="39"/>
      <c r="ELK284" s="39"/>
      <c r="ELL284" s="39"/>
      <c r="ELM284" s="39"/>
      <c r="ELN284" s="39"/>
      <c r="ELO284" s="39"/>
      <c r="ELP284" s="39"/>
      <c r="ELQ284" s="39"/>
      <c r="ELR284" s="39"/>
      <c r="ELS284" s="39"/>
      <c r="ELT284" s="39"/>
      <c r="ELU284" s="39"/>
      <c r="ELV284" s="39"/>
      <c r="ELW284" s="39"/>
      <c r="ELX284" s="39"/>
      <c r="ELY284" s="39"/>
      <c r="ELZ284" s="39"/>
      <c r="EMA284" s="39"/>
      <c r="EMB284" s="39"/>
      <c r="EMC284" s="39"/>
      <c r="EMD284" s="39"/>
      <c r="EME284" s="39"/>
      <c r="EMF284" s="39"/>
      <c r="EMG284" s="39"/>
      <c r="EMH284" s="39"/>
      <c r="EMI284" s="39"/>
      <c r="EMJ284" s="39"/>
      <c r="EMK284" s="39"/>
      <c r="EML284" s="39"/>
      <c r="EMM284" s="39"/>
      <c r="EMN284" s="39"/>
      <c r="EMO284" s="39"/>
      <c r="EMP284" s="39"/>
      <c r="EMQ284" s="39"/>
      <c r="EMR284" s="39"/>
      <c r="EMS284" s="39"/>
      <c r="EMT284" s="39"/>
      <c r="EMU284" s="39"/>
      <c r="EMV284" s="39"/>
      <c r="EMW284" s="39"/>
      <c r="EMX284" s="39"/>
      <c r="EMY284" s="39"/>
      <c r="EMZ284" s="39"/>
      <c r="ENA284" s="39"/>
      <c r="ENB284" s="39"/>
      <c r="ENC284" s="39"/>
      <c r="END284" s="39"/>
      <c r="ENE284" s="39"/>
      <c r="ENF284" s="39"/>
      <c r="ENG284" s="39"/>
      <c r="ENH284" s="39"/>
      <c r="ENI284" s="39"/>
      <c r="ENJ284" s="39"/>
      <c r="ENK284" s="39"/>
      <c r="ENL284" s="39"/>
      <c r="ENM284" s="39"/>
      <c r="ENN284" s="39"/>
      <c r="ENO284" s="39"/>
      <c r="ENP284" s="39"/>
      <c r="ENQ284" s="39"/>
      <c r="ENR284" s="39"/>
      <c r="ENS284" s="39"/>
      <c r="ENT284" s="39"/>
      <c r="ENU284" s="39"/>
      <c r="ENV284" s="39"/>
      <c r="ENW284" s="39"/>
      <c r="ENX284" s="39"/>
      <c r="ENY284" s="39"/>
      <c r="ENZ284" s="39"/>
      <c r="EOA284" s="39"/>
      <c r="EOB284" s="39"/>
      <c r="EOC284" s="39"/>
      <c r="EOD284" s="39"/>
      <c r="EOE284" s="39"/>
      <c r="EOF284" s="39"/>
      <c r="EOG284" s="39"/>
      <c r="EOH284" s="39"/>
      <c r="EOI284" s="39"/>
      <c r="EOJ284" s="39"/>
      <c r="EOK284" s="39"/>
      <c r="EOL284" s="39"/>
      <c r="EOM284" s="39"/>
      <c r="EON284" s="39"/>
      <c r="EOO284" s="39"/>
      <c r="EOP284" s="39"/>
      <c r="EOQ284" s="39"/>
      <c r="EOR284" s="39"/>
      <c r="EOS284" s="39"/>
      <c r="EOT284" s="39"/>
      <c r="EOU284" s="39"/>
      <c r="EOV284" s="39"/>
      <c r="EOW284" s="39"/>
      <c r="EOX284" s="39"/>
      <c r="EOY284" s="39"/>
      <c r="EOZ284" s="39"/>
      <c r="EPA284" s="39"/>
      <c r="EPB284" s="39"/>
      <c r="EPC284" s="39"/>
      <c r="EPD284" s="39"/>
      <c r="EPE284" s="39"/>
      <c r="EPF284" s="39"/>
      <c r="EPG284" s="39"/>
      <c r="EPH284" s="39"/>
      <c r="EPI284" s="39"/>
      <c r="EPJ284" s="39"/>
      <c r="EPK284" s="39"/>
      <c r="EPL284" s="39"/>
      <c r="EPM284" s="39"/>
      <c r="EPN284" s="39"/>
      <c r="EPO284" s="39"/>
      <c r="EPP284" s="39"/>
      <c r="EPQ284" s="39"/>
      <c r="EPR284" s="39"/>
      <c r="EPS284" s="39"/>
      <c r="EPT284" s="39"/>
      <c r="EPU284" s="39"/>
      <c r="EPV284" s="39"/>
      <c r="EPW284" s="39"/>
      <c r="EPX284" s="39"/>
      <c r="EPY284" s="39"/>
      <c r="EPZ284" s="39"/>
      <c r="EQA284" s="39"/>
      <c r="EQB284" s="39"/>
      <c r="EQC284" s="39"/>
      <c r="EQD284" s="39"/>
      <c r="EQE284" s="39"/>
      <c r="EQF284" s="39"/>
      <c r="EQG284" s="39"/>
      <c r="EQH284" s="39"/>
      <c r="EQI284" s="39"/>
      <c r="EQJ284" s="39"/>
      <c r="EQK284" s="39"/>
      <c r="EQL284" s="39"/>
      <c r="EQM284" s="39"/>
      <c r="EQN284" s="39"/>
      <c r="EQO284" s="39"/>
      <c r="EQP284" s="39"/>
      <c r="EQQ284" s="39"/>
      <c r="EQR284" s="39"/>
      <c r="EQS284" s="39"/>
      <c r="EQT284" s="39"/>
      <c r="EQU284" s="39"/>
      <c r="EQV284" s="39"/>
      <c r="EQW284" s="39"/>
      <c r="EQX284" s="39"/>
      <c r="EQY284" s="39"/>
      <c r="EQZ284" s="39"/>
      <c r="ERA284" s="39"/>
      <c r="ERB284" s="39"/>
      <c r="ERC284" s="39"/>
      <c r="ERD284" s="39"/>
      <c r="ERE284" s="39"/>
      <c r="ERF284" s="39"/>
      <c r="ERG284" s="39"/>
      <c r="ERH284" s="39"/>
      <c r="ERI284" s="39"/>
      <c r="ERJ284" s="39"/>
      <c r="ERK284" s="39"/>
      <c r="ERL284" s="39"/>
      <c r="ERM284" s="39"/>
      <c r="ERN284" s="39"/>
      <c r="ERO284" s="39"/>
      <c r="ERP284" s="39"/>
      <c r="ERQ284" s="39"/>
      <c r="ERR284" s="39"/>
      <c r="ERS284" s="39"/>
      <c r="ERT284" s="39"/>
      <c r="ERU284" s="39"/>
      <c r="ERV284" s="39"/>
      <c r="ERW284" s="39"/>
      <c r="ERX284" s="39"/>
      <c r="ERY284" s="39"/>
      <c r="ERZ284" s="39"/>
      <c r="ESA284" s="39"/>
      <c r="ESB284" s="39"/>
      <c r="ESC284" s="39"/>
      <c r="ESD284" s="39"/>
      <c r="ESE284" s="39"/>
      <c r="ESF284" s="39"/>
      <c r="ESG284" s="39"/>
      <c r="ESH284" s="39"/>
      <c r="ESI284" s="39"/>
      <c r="ESJ284" s="39"/>
      <c r="ESK284" s="39"/>
      <c r="ESL284" s="39"/>
      <c r="ESM284" s="39"/>
      <c r="ESN284" s="39"/>
      <c r="ESO284" s="39"/>
      <c r="ESP284" s="39"/>
      <c r="ESQ284" s="39"/>
      <c r="ESR284" s="39"/>
      <c r="ESS284" s="39"/>
      <c r="EST284" s="39"/>
      <c r="ESU284" s="39"/>
      <c r="ESV284" s="39"/>
      <c r="ESW284" s="39"/>
      <c r="ESX284" s="39"/>
      <c r="ESY284" s="39"/>
      <c r="ESZ284" s="39"/>
      <c r="ETA284" s="39"/>
      <c r="ETB284" s="39"/>
      <c r="ETC284" s="39"/>
      <c r="ETD284" s="39"/>
      <c r="ETE284" s="39"/>
      <c r="ETF284" s="39"/>
      <c r="ETG284" s="39"/>
      <c r="ETH284" s="39"/>
      <c r="ETI284" s="39"/>
      <c r="ETJ284" s="39"/>
      <c r="ETK284" s="39"/>
      <c r="ETL284" s="39"/>
      <c r="ETM284" s="39"/>
      <c r="ETN284" s="39"/>
      <c r="ETO284" s="39"/>
      <c r="ETP284" s="39"/>
      <c r="ETQ284" s="39"/>
      <c r="ETR284" s="39"/>
      <c r="ETS284" s="39"/>
      <c r="ETT284" s="39"/>
      <c r="ETU284" s="39"/>
      <c r="ETV284" s="39"/>
      <c r="ETW284" s="39"/>
      <c r="ETX284" s="39"/>
      <c r="ETY284" s="39"/>
      <c r="ETZ284" s="39"/>
      <c r="EUA284" s="39"/>
      <c r="EUB284" s="39"/>
      <c r="EUC284" s="39"/>
      <c r="EUD284" s="39"/>
      <c r="EUE284" s="39"/>
      <c r="EUF284" s="39"/>
      <c r="EUG284" s="39"/>
      <c r="EUH284" s="39"/>
      <c r="EUI284" s="39"/>
      <c r="EUJ284" s="39"/>
      <c r="EUK284" s="39"/>
      <c r="EUL284" s="39"/>
      <c r="EUM284" s="39"/>
      <c r="EUN284" s="39"/>
      <c r="EUO284" s="39"/>
      <c r="EUP284" s="39"/>
      <c r="EUQ284" s="39"/>
      <c r="EUR284" s="39"/>
      <c r="EUS284" s="39"/>
      <c r="EUT284" s="39"/>
      <c r="EUU284" s="39"/>
      <c r="EUV284" s="39"/>
      <c r="EUW284" s="39"/>
      <c r="EUX284" s="39"/>
      <c r="EUY284" s="39"/>
      <c r="EUZ284" s="39"/>
      <c r="EVA284" s="39"/>
      <c r="EVB284" s="39"/>
      <c r="EVC284" s="39"/>
      <c r="EVD284" s="39"/>
      <c r="EVE284" s="39"/>
      <c r="EVF284" s="39"/>
      <c r="EVG284" s="39"/>
      <c r="EVH284" s="39"/>
      <c r="EVI284" s="39"/>
      <c r="EVJ284" s="39"/>
      <c r="EVK284" s="39"/>
      <c r="EVL284" s="39"/>
      <c r="EVM284" s="39"/>
      <c r="EVN284" s="39"/>
      <c r="EVO284" s="39"/>
      <c r="EVP284" s="39"/>
      <c r="EVQ284" s="39"/>
      <c r="EVR284" s="39"/>
      <c r="EVS284" s="39"/>
      <c r="EVT284" s="39"/>
      <c r="EVU284" s="39"/>
      <c r="EVV284" s="39"/>
      <c r="EVW284" s="39"/>
      <c r="EVX284" s="39"/>
      <c r="EVY284" s="39"/>
      <c r="EVZ284" s="39"/>
      <c r="EWA284" s="39"/>
      <c r="EWB284" s="39"/>
      <c r="EWC284" s="39"/>
      <c r="EWD284" s="39"/>
      <c r="EWE284" s="39"/>
      <c r="EWF284" s="39"/>
      <c r="EWG284" s="39"/>
      <c r="EWH284" s="39"/>
      <c r="EWI284" s="39"/>
      <c r="EWJ284" s="39"/>
      <c r="EWK284" s="39"/>
      <c r="EWL284" s="39"/>
      <c r="EWM284" s="39"/>
      <c r="EWN284" s="39"/>
      <c r="EWO284" s="39"/>
      <c r="EWP284" s="39"/>
      <c r="EWQ284" s="39"/>
      <c r="EWR284" s="39"/>
      <c r="EWS284" s="39"/>
      <c r="EWT284" s="39"/>
      <c r="EWU284" s="39"/>
      <c r="EWV284" s="39"/>
      <c r="EWW284" s="39"/>
      <c r="EWX284" s="39"/>
      <c r="EWY284" s="39"/>
      <c r="EWZ284" s="39"/>
      <c r="EXA284" s="39"/>
      <c r="EXB284" s="39"/>
      <c r="EXC284" s="39"/>
      <c r="EXD284" s="39"/>
      <c r="EXE284" s="39"/>
      <c r="EXF284" s="39"/>
      <c r="EXG284" s="39"/>
      <c r="EXH284" s="39"/>
      <c r="EXI284" s="39"/>
      <c r="EXJ284" s="39"/>
      <c r="EXK284" s="39"/>
      <c r="EXL284" s="39"/>
      <c r="EXM284" s="39"/>
      <c r="EXN284" s="39"/>
      <c r="EXO284" s="39"/>
      <c r="EXP284" s="39"/>
      <c r="EXQ284" s="39"/>
      <c r="EXR284" s="39"/>
      <c r="EXS284" s="39"/>
      <c r="EXT284" s="39"/>
      <c r="EXU284" s="39"/>
      <c r="EXV284" s="39"/>
      <c r="EXW284" s="39"/>
      <c r="EXX284" s="39"/>
      <c r="EXY284" s="39"/>
      <c r="EXZ284" s="39"/>
      <c r="EYA284" s="39"/>
      <c r="EYB284" s="39"/>
      <c r="EYC284" s="39"/>
      <c r="EYD284" s="39"/>
      <c r="EYE284" s="39"/>
      <c r="EYF284" s="39"/>
      <c r="EYG284" s="39"/>
      <c r="EYH284" s="39"/>
      <c r="EYI284" s="39"/>
      <c r="EYJ284" s="39"/>
      <c r="EYK284" s="39"/>
      <c r="EYL284" s="39"/>
      <c r="EYM284" s="39"/>
      <c r="EYN284" s="39"/>
      <c r="EYO284" s="39"/>
      <c r="EYP284" s="39"/>
      <c r="EYQ284" s="39"/>
      <c r="EYR284" s="39"/>
      <c r="EYS284" s="39"/>
      <c r="EYT284" s="39"/>
      <c r="EYU284" s="39"/>
      <c r="EYV284" s="39"/>
      <c r="EYW284" s="39"/>
      <c r="EYX284" s="39"/>
      <c r="EYY284" s="39"/>
      <c r="EYZ284" s="39"/>
      <c r="EZA284" s="39"/>
      <c r="EZB284" s="39"/>
      <c r="EZC284" s="39"/>
      <c r="EZD284" s="39"/>
      <c r="EZE284" s="39"/>
      <c r="EZF284" s="39"/>
      <c r="EZG284" s="39"/>
      <c r="EZH284" s="39"/>
      <c r="EZI284" s="39"/>
      <c r="EZJ284" s="39"/>
      <c r="EZK284" s="39"/>
      <c r="EZL284" s="39"/>
      <c r="EZM284" s="39"/>
      <c r="EZN284" s="39"/>
      <c r="EZO284" s="39"/>
      <c r="EZP284" s="39"/>
      <c r="EZQ284" s="39"/>
      <c r="EZR284" s="39"/>
      <c r="EZS284" s="39"/>
      <c r="EZT284" s="39"/>
      <c r="EZU284" s="39"/>
      <c r="EZV284" s="39"/>
      <c r="EZW284" s="39"/>
      <c r="EZX284" s="39"/>
      <c r="EZY284" s="39"/>
      <c r="EZZ284" s="39"/>
      <c r="FAA284" s="39"/>
      <c r="FAB284" s="39"/>
      <c r="FAC284" s="39"/>
      <c r="FAD284" s="39"/>
      <c r="FAE284" s="39"/>
      <c r="FAF284" s="39"/>
      <c r="FAG284" s="39"/>
      <c r="FAH284" s="39"/>
      <c r="FAI284" s="39"/>
      <c r="FAJ284" s="39"/>
      <c r="FAK284" s="39"/>
      <c r="FAL284" s="39"/>
      <c r="FAM284" s="39"/>
      <c r="FAN284" s="39"/>
      <c r="FAO284" s="39"/>
      <c r="FAP284" s="39"/>
      <c r="FAQ284" s="39"/>
      <c r="FAR284" s="39"/>
      <c r="FAS284" s="39"/>
      <c r="FAT284" s="39"/>
      <c r="FAU284" s="39"/>
      <c r="FAV284" s="39"/>
      <c r="FAW284" s="39"/>
      <c r="FAX284" s="39"/>
      <c r="FAY284" s="39"/>
      <c r="FAZ284" s="39"/>
      <c r="FBA284" s="39"/>
      <c r="FBB284" s="39"/>
      <c r="FBC284" s="39"/>
      <c r="FBD284" s="39"/>
      <c r="FBE284" s="39"/>
      <c r="FBF284" s="39"/>
      <c r="FBG284" s="39"/>
      <c r="FBH284" s="39"/>
      <c r="FBI284" s="39"/>
      <c r="FBJ284" s="39"/>
      <c r="FBK284" s="39"/>
      <c r="FBL284" s="39"/>
      <c r="FBM284" s="39"/>
      <c r="FBN284" s="39"/>
      <c r="FBO284" s="39"/>
      <c r="FBP284" s="39"/>
      <c r="FBQ284" s="39"/>
      <c r="FBR284" s="39"/>
      <c r="FBS284" s="39"/>
      <c r="FBT284" s="39"/>
      <c r="FBU284" s="39"/>
      <c r="FBV284" s="39"/>
      <c r="FBW284" s="39"/>
      <c r="FBX284" s="39"/>
      <c r="FBY284" s="39"/>
      <c r="FBZ284" s="39"/>
      <c r="FCA284" s="39"/>
      <c r="FCB284" s="39"/>
      <c r="FCC284" s="39"/>
      <c r="FCD284" s="39"/>
      <c r="FCE284" s="39"/>
      <c r="FCF284" s="39"/>
      <c r="FCG284" s="39"/>
      <c r="FCH284" s="39"/>
      <c r="FCI284" s="39"/>
      <c r="FCJ284" s="39"/>
      <c r="FCK284" s="39"/>
      <c r="FCL284" s="39"/>
      <c r="FCM284" s="39"/>
      <c r="FCN284" s="39"/>
      <c r="FCO284" s="39"/>
      <c r="FCP284" s="39"/>
      <c r="FCQ284" s="39"/>
      <c r="FCR284" s="39"/>
      <c r="FCS284" s="39"/>
      <c r="FCT284" s="39"/>
      <c r="FCU284" s="39"/>
      <c r="FCV284" s="39"/>
      <c r="FCW284" s="39"/>
      <c r="FCX284" s="39"/>
      <c r="FCY284" s="39"/>
      <c r="FCZ284" s="39"/>
      <c r="FDA284" s="39"/>
      <c r="FDB284" s="39"/>
      <c r="FDC284" s="39"/>
      <c r="FDD284" s="39"/>
      <c r="FDE284" s="39"/>
      <c r="FDF284" s="39"/>
      <c r="FDG284" s="39"/>
      <c r="FDH284" s="39"/>
      <c r="FDI284" s="39"/>
      <c r="FDJ284" s="39"/>
      <c r="FDK284" s="39"/>
      <c r="FDL284" s="39"/>
      <c r="FDM284" s="39"/>
      <c r="FDN284" s="39"/>
      <c r="FDO284" s="39"/>
      <c r="FDP284" s="39"/>
      <c r="FDQ284" s="39"/>
      <c r="FDR284" s="39"/>
      <c r="FDS284" s="39"/>
      <c r="FDT284" s="39"/>
      <c r="FDU284" s="39"/>
      <c r="FDV284" s="39"/>
      <c r="FDW284" s="39"/>
      <c r="FDX284" s="39"/>
      <c r="FDY284" s="39"/>
      <c r="FDZ284" s="39"/>
      <c r="FEA284" s="39"/>
      <c r="FEB284" s="39"/>
      <c r="FEC284" s="39"/>
      <c r="FED284" s="39"/>
      <c r="FEE284" s="39"/>
      <c r="FEF284" s="39"/>
      <c r="FEG284" s="39"/>
      <c r="FEH284" s="39"/>
      <c r="FEI284" s="39"/>
      <c r="FEJ284" s="39"/>
      <c r="FEK284" s="39"/>
      <c r="FEL284" s="39"/>
      <c r="FEM284" s="39"/>
      <c r="FEN284" s="39"/>
      <c r="FEO284" s="39"/>
      <c r="FEP284" s="39"/>
      <c r="FEQ284" s="39"/>
      <c r="FER284" s="39"/>
      <c r="FES284" s="39"/>
      <c r="FET284" s="39"/>
      <c r="FEU284" s="39"/>
      <c r="FEV284" s="39"/>
      <c r="FEW284" s="39"/>
      <c r="FEX284" s="39"/>
      <c r="FEY284" s="39"/>
      <c r="FEZ284" s="39"/>
      <c r="FFA284" s="39"/>
      <c r="FFB284" s="39"/>
      <c r="FFC284" s="39"/>
      <c r="FFD284" s="39"/>
      <c r="FFE284" s="39"/>
      <c r="FFF284" s="39"/>
      <c r="FFG284" s="39"/>
      <c r="FFH284" s="39"/>
      <c r="FFI284" s="39"/>
      <c r="FFJ284" s="39"/>
      <c r="FFK284" s="39"/>
      <c r="FFL284" s="39"/>
      <c r="FFM284" s="39"/>
      <c r="FFN284" s="39"/>
      <c r="FFO284" s="39"/>
      <c r="FFP284" s="39"/>
      <c r="FFQ284" s="39"/>
      <c r="FFR284" s="39"/>
      <c r="FFS284" s="39"/>
      <c r="FFT284" s="39"/>
      <c r="FFU284" s="39"/>
      <c r="FFV284" s="39"/>
      <c r="FFW284" s="39"/>
      <c r="FFX284" s="39"/>
      <c r="FFY284" s="39"/>
      <c r="FFZ284" s="39"/>
      <c r="FGA284" s="39"/>
      <c r="FGB284" s="39"/>
      <c r="FGC284" s="39"/>
      <c r="FGD284" s="39"/>
      <c r="FGE284" s="39"/>
      <c r="FGF284" s="39"/>
      <c r="FGG284" s="39"/>
      <c r="FGH284" s="39"/>
      <c r="FGI284" s="39"/>
      <c r="FGJ284" s="39"/>
      <c r="FGK284" s="39"/>
      <c r="FGL284" s="39"/>
      <c r="FGM284" s="39"/>
      <c r="FGN284" s="39"/>
      <c r="FGO284" s="39"/>
      <c r="FGP284" s="39"/>
      <c r="FGQ284" s="39"/>
      <c r="FGR284" s="39"/>
      <c r="FGS284" s="39"/>
      <c r="FGT284" s="39"/>
      <c r="FGU284" s="39"/>
      <c r="FGV284" s="39"/>
      <c r="FGW284" s="39"/>
      <c r="FGX284" s="39"/>
      <c r="FGY284" s="39"/>
      <c r="FGZ284" s="39"/>
      <c r="FHA284" s="39"/>
      <c r="FHB284" s="39"/>
      <c r="FHC284" s="39"/>
      <c r="FHD284" s="39"/>
      <c r="FHE284" s="39"/>
      <c r="FHF284" s="39"/>
      <c r="FHG284" s="39"/>
      <c r="FHH284" s="39"/>
      <c r="FHI284" s="39"/>
      <c r="FHJ284" s="39"/>
      <c r="FHK284" s="39"/>
      <c r="FHL284" s="39"/>
      <c r="FHM284" s="39"/>
      <c r="FHN284" s="39"/>
      <c r="FHO284" s="39"/>
      <c r="FHP284" s="39"/>
      <c r="FHQ284" s="39"/>
      <c r="FHR284" s="39"/>
      <c r="FHS284" s="39"/>
      <c r="FHT284" s="39"/>
      <c r="FHU284" s="39"/>
      <c r="FHV284" s="39"/>
      <c r="FHW284" s="39"/>
      <c r="FHX284" s="39"/>
      <c r="FHY284" s="39"/>
      <c r="FHZ284" s="39"/>
      <c r="FIA284" s="39"/>
      <c r="FIB284" s="39"/>
      <c r="FIC284" s="39"/>
      <c r="FID284" s="39"/>
      <c r="FIE284" s="39"/>
      <c r="FIF284" s="39"/>
      <c r="FIG284" s="39"/>
      <c r="FIH284" s="39"/>
      <c r="FII284" s="39"/>
      <c r="FIJ284" s="39"/>
      <c r="FIK284" s="39"/>
      <c r="FIL284" s="39"/>
      <c r="FIM284" s="39"/>
      <c r="FIN284" s="39"/>
      <c r="FIO284" s="39"/>
      <c r="FIP284" s="39"/>
      <c r="FIQ284" s="39"/>
      <c r="FIR284" s="39"/>
      <c r="FIS284" s="39"/>
      <c r="FIT284" s="39"/>
      <c r="FIU284" s="39"/>
      <c r="FIV284" s="39"/>
      <c r="FIW284" s="39"/>
      <c r="FIX284" s="39"/>
      <c r="FIY284" s="39"/>
      <c r="FIZ284" s="39"/>
      <c r="FJA284" s="39"/>
      <c r="FJB284" s="39"/>
      <c r="FJC284" s="39"/>
      <c r="FJD284" s="39"/>
      <c r="FJE284" s="39"/>
      <c r="FJF284" s="39"/>
      <c r="FJG284" s="39"/>
      <c r="FJH284" s="39"/>
      <c r="FJI284" s="39"/>
      <c r="FJJ284" s="39"/>
      <c r="FJK284" s="39"/>
      <c r="FJL284" s="39"/>
      <c r="FJM284" s="39"/>
      <c r="FJN284" s="39"/>
      <c r="FJO284" s="39"/>
      <c r="FJP284" s="39"/>
      <c r="FJQ284" s="39"/>
      <c r="FJR284" s="39"/>
      <c r="FJS284" s="39"/>
      <c r="FJT284" s="39"/>
      <c r="FJU284" s="39"/>
      <c r="FJV284" s="39"/>
      <c r="FJW284" s="39"/>
      <c r="FJX284" s="39"/>
      <c r="FJY284" s="39"/>
      <c r="FJZ284" s="39"/>
      <c r="FKA284" s="39"/>
      <c r="FKB284" s="39"/>
      <c r="FKC284" s="39"/>
      <c r="FKD284" s="39"/>
      <c r="FKE284" s="39"/>
      <c r="FKF284" s="39"/>
      <c r="FKG284" s="39"/>
      <c r="FKH284" s="39"/>
      <c r="FKI284" s="39"/>
      <c r="FKJ284" s="39"/>
      <c r="FKK284" s="39"/>
      <c r="FKL284" s="39"/>
      <c r="FKM284" s="39"/>
      <c r="FKN284" s="39"/>
      <c r="FKO284" s="39"/>
      <c r="FKP284" s="39"/>
      <c r="FKQ284" s="39"/>
      <c r="FKR284" s="39"/>
      <c r="FKS284" s="39"/>
      <c r="FKT284" s="39"/>
      <c r="FKU284" s="39"/>
      <c r="FKV284" s="39"/>
      <c r="FKW284" s="39"/>
      <c r="FKX284" s="39"/>
      <c r="FKY284" s="39"/>
      <c r="FKZ284" s="39"/>
      <c r="FLA284" s="39"/>
      <c r="FLB284" s="39"/>
      <c r="FLC284" s="39"/>
      <c r="FLD284" s="39"/>
      <c r="FLE284" s="39"/>
      <c r="FLF284" s="39"/>
      <c r="FLG284" s="39"/>
      <c r="FLH284" s="39"/>
      <c r="FLI284" s="39"/>
      <c r="FLJ284" s="39"/>
      <c r="FLK284" s="39"/>
      <c r="FLL284" s="39"/>
      <c r="FLM284" s="39"/>
      <c r="FLN284" s="39"/>
      <c r="FLO284" s="39"/>
      <c r="FLP284" s="39"/>
      <c r="FLQ284" s="39"/>
      <c r="FLR284" s="39"/>
      <c r="FLS284" s="39"/>
      <c r="FLT284" s="39"/>
      <c r="FLU284" s="39"/>
      <c r="FLV284" s="39"/>
      <c r="FLW284" s="39"/>
      <c r="FLX284" s="39"/>
      <c r="FLY284" s="39"/>
      <c r="FLZ284" s="39"/>
      <c r="FMA284" s="39"/>
      <c r="FMB284" s="39"/>
      <c r="FMC284" s="39"/>
      <c r="FMD284" s="39"/>
      <c r="FME284" s="39"/>
      <c r="FMF284" s="39"/>
      <c r="FMG284" s="39"/>
      <c r="FMH284" s="39"/>
      <c r="FMI284" s="39"/>
      <c r="FMJ284" s="39"/>
      <c r="FMK284" s="39"/>
      <c r="FML284" s="39"/>
      <c r="FMM284" s="39"/>
      <c r="FMN284" s="39"/>
      <c r="FMO284" s="39"/>
      <c r="FMP284" s="39"/>
      <c r="FMQ284" s="39"/>
      <c r="FMR284" s="39"/>
      <c r="FMS284" s="39"/>
      <c r="FMT284" s="39"/>
      <c r="FMU284" s="39"/>
      <c r="FMV284" s="39"/>
      <c r="FMW284" s="39"/>
      <c r="FMX284" s="39"/>
      <c r="FMY284" s="39"/>
      <c r="FMZ284" s="39"/>
      <c r="FNA284" s="39"/>
      <c r="FNB284" s="39"/>
      <c r="FNC284" s="39"/>
      <c r="FND284" s="39"/>
      <c r="FNE284" s="39"/>
      <c r="FNF284" s="39"/>
      <c r="FNG284" s="39"/>
      <c r="FNH284" s="39"/>
      <c r="FNI284" s="39"/>
      <c r="FNJ284" s="39"/>
      <c r="FNK284" s="39"/>
      <c r="FNL284" s="39"/>
      <c r="FNM284" s="39"/>
      <c r="FNN284" s="39"/>
      <c r="FNO284" s="39"/>
      <c r="FNP284" s="39"/>
      <c r="FNQ284" s="39"/>
      <c r="FNR284" s="39"/>
      <c r="FNS284" s="39"/>
      <c r="FNT284" s="39"/>
      <c r="FNU284" s="39"/>
      <c r="FNV284" s="39"/>
      <c r="FNW284" s="39"/>
      <c r="FNX284" s="39"/>
      <c r="FNY284" s="39"/>
      <c r="FNZ284" s="39"/>
      <c r="FOA284" s="39"/>
      <c r="FOB284" s="39"/>
      <c r="FOC284" s="39"/>
      <c r="FOD284" s="39"/>
      <c r="FOE284" s="39"/>
      <c r="FOF284" s="39"/>
      <c r="FOG284" s="39"/>
      <c r="FOH284" s="39"/>
      <c r="FOI284" s="39"/>
      <c r="FOJ284" s="39"/>
      <c r="FOK284" s="39"/>
      <c r="FOL284" s="39"/>
      <c r="FOM284" s="39"/>
      <c r="FON284" s="39"/>
      <c r="FOO284" s="39"/>
      <c r="FOP284" s="39"/>
      <c r="FOQ284" s="39"/>
      <c r="FOR284" s="39"/>
      <c r="FOS284" s="39"/>
      <c r="FOT284" s="39"/>
      <c r="FOU284" s="39"/>
      <c r="FOV284" s="39"/>
      <c r="FOW284" s="39"/>
      <c r="FOX284" s="39"/>
      <c r="FOY284" s="39"/>
      <c r="FOZ284" s="39"/>
      <c r="FPA284" s="39"/>
      <c r="FPB284" s="39"/>
      <c r="FPC284" s="39"/>
      <c r="FPD284" s="39"/>
      <c r="FPE284" s="39"/>
      <c r="FPF284" s="39"/>
      <c r="FPG284" s="39"/>
      <c r="FPH284" s="39"/>
      <c r="FPI284" s="39"/>
      <c r="FPJ284" s="39"/>
      <c r="FPK284" s="39"/>
      <c r="FPL284" s="39"/>
      <c r="FPM284" s="39"/>
      <c r="FPN284" s="39"/>
      <c r="FPO284" s="39"/>
      <c r="FPP284" s="39"/>
      <c r="FPQ284" s="39"/>
      <c r="FPR284" s="39"/>
      <c r="FPS284" s="39"/>
      <c r="FPT284" s="39"/>
      <c r="FPU284" s="39"/>
      <c r="FPV284" s="39"/>
      <c r="FPW284" s="39"/>
      <c r="FPX284" s="39"/>
      <c r="FPY284" s="39"/>
      <c r="FPZ284" s="39"/>
      <c r="FQA284" s="39"/>
      <c r="FQB284" s="39"/>
      <c r="FQC284" s="39"/>
      <c r="FQD284" s="39"/>
      <c r="FQE284" s="39"/>
      <c r="FQF284" s="39"/>
      <c r="FQG284" s="39"/>
      <c r="FQH284" s="39"/>
      <c r="FQI284" s="39"/>
      <c r="FQJ284" s="39"/>
      <c r="FQK284" s="39"/>
      <c r="FQL284" s="39"/>
      <c r="FQM284" s="39"/>
      <c r="FQN284" s="39"/>
      <c r="FQO284" s="39"/>
      <c r="FQP284" s="39"/>
      <c r="FQQ284" s="39"/>
      <c r="FQR284" s="39"/>
      <c r="FQS284" s="39"/>
      <c r="FQT284" s="39"/>
      <c r="FQU284" s="39"/>
      <c r="FQV284" s="39"/>
      <c r="FQW284" s="39"/>
      <c r="FQX284" s="39"/>
      <c r="FQY284" s="39"/>
      <c r="FQZ284" s="39"/>
      <c r="FRA284" s="39"/>
      <c r="FRB284" s="39"/>
      <c r="FRC284" s="39"/>
      <c r="FRD284" s="39"/>
      <c r="FRE284" s="39"/>
      <c r="FRF284" s="39"/>
      <c r="FRG284" s="39"/>
      <c r="FRH284" s="39"/>
      <c r="FRI284" s="39"/>
      <c r="FRJ284" s="39"/>
      <c r="FRK284" s="39"/>
      <c r="FRL284" s="39"/>
      <c r="FRM284" s="39"/>
      <c r="FRN284" s="39"/>
      <c r="FRO284" s="39"/>
      <c r="FRP284" s="39"/>
      <c r="FRQ284" s="39"/>
      <c r="FRR284" s="39"/>
      <c r="FRS284" s="39"/>
      <c r="FRT284" s="39"/>
      <c r="FRU284" s="39"/>
      <c r="FRV284" s="39"/>
      <c r="FRW284" s="39"/>
      <c r="FRX284" s="39"/>
      <c r="FRY284" s="39"/>
      <c r="FRZ284" s="39"/>
      <c r="FSA284" s="39"/>
      <c r="FSB284" s="39"/>
      <c r="FSC284" s="39"/>
      <c r="FSD284" s="39"/>
      <c r="FSE284" s="39"/>
      <c r="FSF284" s="39"/>
      <c r="FSG284" s="39"/>
      <c r="FSH284" s="39"/>
      <c r="FSI284" s="39"/>
      <c r="FSJ284" s="39"/>
      <c r="FSK284" s="39"/>
      <c r="FSL284" s="39"/>
      <c r="FSM284" s="39"/>
      <c r="FSN284" s="39"/>
      <c r="FSO284" s="39"/>
      <c r="FSP284" s="39"/>
      <c r="FSQ284" s="39"/>
      <c r="FSR284" s="39"/>
      <c r="FSS284" s="39"/>
      <c r="FST284" s="39"/>
      <c r="FSU284" s="39"/>
      <c r="FSV284" s="39"/>
      <c r="FSW284" s="39"/>
      <c r="FSX284" s="39"/>
      <c r="FSY284" s="39"/>
      <c r="FSZ284" s="39"/>
      <c r="FTA284" s="39"/>
      <c r="FTB284" s="39"/>
      <c r="FTC284" s="39"/>
      <c r="FTD284" s="39"/>
      <c r="FTE284" s="39"/>
      <c r="FTF284" s="39"/>
      <c r="FTG284" s="39"/>
      <c r="FTH284" s="39"/>
      <c r="FTI284" s="39"/>
      <c r="FTJ284" s="39"/>
      <c r="FTK284" s="39"/>
      <c r="FTL284" s="39"/>
      <c r="FTM284" s="39"/>
      <c r="FTN284" s="39"/>
      <c r="FTO284" s="39"/>
      <c r="FTP284" s="39"/>
      <c r="FTQ284" s="39"/>
      <c r="FTR284" s="39"/>
      <c r="FTS284" s="39"/>
      <c r="FTT284" s="39"/>
      <c r="FTU284" s="39"/>
      <c r="FTV284" s="39"/>
      <c r="FTW284" s="39"/>
      <c r="FTX284" s="39"/>
      <c r="FTY284" s="39"/>
      <c r="FTZ284" s="39"/>
      <c r="FUA284" s="39"/>
      <c r="FUB284" s="39"/>
      <c r="FUC284" s="39"/>
      <c r="FUD284" s="39"/>
      <c r="FUE284" s="39"/>
      <c r="FUF284" s="39"/>
      <c r="FUG284" s="39"/>
      <c r="FUH284" s="39"/>
      <c r="FUI284" s="39"/>
      <c r="FUJ284" s="39"/>
      <c r="FUK284" s="39"/>
      <c r="FUL284" s="39"/>
      <c r="FUM284" s="39"/>
      <c r="FUN284" s="39"/>
      <c r="FUO284" s="39"/>
      <c r="FUP284" s="39"/>
      <c r="FUQ284" s="39"/>
      <c r="FUR284" s="39"/>
      <c r="FUS284" s="39"/>
      <c r="FUT284" s="39"/>
      <c r="FUU284" s="39"/>
      <c r="FUV284" s="39"/>
      <c r="FUW284" s="39"/>
      <c r="FUX284" s="39"/>
      <c r="FUY284" s="39"/>
      <c r="FUZ284" s="39"/>
      <c r="FVA284" s="39"/>
      <c r="FVB284" s="39"/>
      <c r="FVC284" s="39"/>
      <c r="FVD284" s="39"/>
      <c r="FVE284" s="39"/>
      <c r="FVF284" s="39"/>
      <c r="FVG284" s="39"/>
      <c r="FVH284" s="39"/>
      <c r="FVI284" s="39"/>
      <c r="FVJ284" s="39"/>
      <c r="FVK284" s="39"/>
      <c r="FVL284" s="39"/>
      <c r="FVM284" s="39"/>
      <c r="FVN284" s="39"/>
      <c r="FVO284" s="39"/>
      <c r="FVP284" s="39"/>
      <c r="FVQ284" s="39"/>
      <c r="FVR284" s="39"/>
      <c r="FVS284" s="39"/>
      <c r="FVT284" s="39"/>
      <c r="FVU284" s="39"/>
      <c r="FVV284" s="39"/>
      <c r="FVW284" s="39"/>
      <c r="FVX284" s="39"/>
      <c r="FVY284" s="39"/>
      <c r="FVZ284" s="39"/>
      <c r="FWA284" s="39"/>
      <c r="FWB284" s="39"/>
      <c r="FWC284" s="39"/>
      <c r="FWD284" s="39"/>
      <c r="FWE284" s="39"/>
      <c r="FWF284" s="39"/>
      <c r="FWG284" s="39"/>
      <c r="FWH284" s="39"/>
      <c r="FWI284" s="39"/>
      <c r="FWJ284" s="39"/>
      <c r="FWK284" s="39"/>
      <c r="FWL284" s="39"/>
      <c r="FWM284" s="39"/>
      <c r="FWN284" s="39"/>
      <c r="FWO284" s="39"/>
      <c r="FWP284" s="39"/>
      <c r="FWQ284" s="39"/>
      <c r="FWR284" s="39"/>
      <c r="FWS284" s="39"/>
      <c r="FWT284" s="39"/>
      <c r="FWU284" s="39"/>
      <c r="FWV284" s="39"/>
      <c r="FWW284" s="39"/>
      <c r="FWX284" s="39"/>
      <c r="FWY284" s="39"/>
      <c r="FWZ284" s="39"/>
      <c r="FXA284" s="39"/>
      <c r="FXB284" s="39"/>
      <c r="FXC284" s="39"/>
      <c r="FXD284" s="39"/>
      <c r="FXE284" s="39"/>
      <c r="FXF284" s="39"/>
      <c r="FXG284" s="39"/>
      <c r="FXH284" s="39"/>
      <c r="FXI284" s="39"/>
      <c r="FXJ284" s="39"/>
      <c r="FXK284" s="39"/>
      <c r="FXL284" s="39"/>
      <c r="FXM284" s="39"/>
      <c r="FXN284" s="39"/>
      <c r="FXO284" s="39"/>
      <c r="FXP284" s="39"/>
      <c r="FXQ284" s="39"/>
      <c r="FXR284" s="39"/>
      <c r="FXS284" s="39"/>
      <c r="FXT284" s="39"/>
      <c r="FXU284" s="39"/>
      <c r="FXV284" s="39"/>
      <c r="FXW284" s="39"/>
      <c r="FXX284" s="39"/>
      <c r="FXY284" s="39"/>
      <c r="FXZ284" s="39"/>
      <c r="FYA284" s="39"/>
      <c r="FYB284" s="39"/>
      <c r="FYC284" s="39"/>
      <c r="FYD284" s="39"/>
      <c r="FYE284" s="39"/>
      <c r="FYF284" s="39"/>
      <c r="FYG284" s="39"/>
      <c r="FYH284" s="39"/>
      <c r="FYI284" s="39"/>
      <c r="FYJ284" s="39"/>
      <c r="FYK284" s="39"/>
      <c r="FYL284" s="39"/>
      <c r="FYM284" s="39"/>
      <c r="FYN284" s="39"/>
      <c r="FYO284" s="39"/>
      <c r="FYP284" s="39"/>
      <c r="FYQ284" s="39"/>
      <c r="FYR284" s="39"/>
      <c r="FYS284" s="39"/>
      <c r="FYT284" s="39"/>
      <c r="FYU284" s="39"/>
      <c r="FYV284" s="39"/>
      <c r="FYW284" s="39"/>
      <c r="FYX284" s="39"/>
      <c r="FYY284" s="39"/>
      <c r="FYZ284" s="39"/>
      <c r="FZA284" s="39"/>
      <c r="FZB284" s="39"/>
      <c r="FZC284" s="39"/>
      <c r="FZD284" s="39"/>
      <c r="FZE284" s="39"/>
      <c r="FZF284" s="39"/>
      <c r="FZG284" s="39"/>
      <c r="FZH284" s="39"/>
      <c r="FZI284" s="39"/>
      <c r="FZJ284" s="39"/>
      <c r="FZK284" s="39"/>
      <c r="FZL284" s="39"/>
      <c r="FZM284" s="39"/>
      <c r="FZN284" s="39"/>
      <c r="FZO284" s="39"/>
      <c r="FZP284" s="39"/>
      <c r="FZQ284" s="39"/>
      <c r="FZR284" s="39"/>
      <c r="FZS284" s="39"/>
      <c r="FZT284" s="39"/>
      <c r="FZU284" s="39"/>
      <c r="FZV284" s="39"/>
      <c r="FZW284" s="39"/>
      <c r="FZX284" s="39"/>
      <c r="FZY284" s="39"/>
      <c r="FZZ284" s="39"/>
      <c r="GAA284" s="39"/>
      <c r="GAB284" s="39"/>
      <c r="GAC284" s="39"/>
      <c r="GAD284" s="39"/>
      <c r="GAE284" s="39"/>
      <c r="GAF284" s="39"/>
      <c r="GAG284" s="39"/>
      <c r="GAH284" s="39"/>
      <c r="GAI284" s="39"/>
      <c r="GAJ284" s="39"/>
      <c r="GAK284" s="39"/>
      <c r="GAL284" s="39"/>
      <c r="GAM284" s="39"/>
      <c r="GAN284" s="39"/>
      <c r="GAO284" s="39"/>
      <c r="GAP284" s="39"/>
      <c r="GAQ284" s="39"/>
      <c r="GAR284" s="39"/>
      <c r="GAS284" s="39"/>
      <c r="GAT284" s="39"/>
      <c r="GAU284" s="39"/>
      <c r="GAV284" s="39"/>
      <c r="GAW284" s="39"/>
      <c r="GAX284" s="39"/>
      <c r="GAY284" s="39"/>
      <c r="GAZ284" s="39"/>
      <c r="GBA284" s="39"/>
      <c r="GBB284" s="39"/>
      <c r="GBC284" s="39"/>
      <c r="GBD284" s="39"/>
      <c r="GBE284" s="39"/>
      <c r="GBF284" s="39"/>
      <c r="GBG284" s="39"/>
      <c r="GBH284" s="39"/>
      <c r="GBI284" s="39"/>
      <c r="GBJ284" s="39"/>
      <c r="GBK284" s="39"/>
      <c r="GBL284" s="39"/>
      <c r="GBM284" s="39"/>
      <c r="GBN284" s="39"/>
      <c r="GBO284" s="39"/>
      <c r="GBP284" s="39"/>
      <c r="GBQ284" s="39"/>
      <c r="GBR284" s="39"/>
      <c r="GBS284" s="39"/>
      <c r="GBT284" s="39"/>
      <c r="GBU284" s="39"/>
      <c r="GBV284" s="39"/>
      <c r="GBW284" s="39"/>
      <c r="GBX284" s="39"/>
      <c r="GBY284" s="39"/>
      <c r="GBZ284" s="39"/>
      <c r="GCA284" s="39"/>
      <c r="GCB284" s="39"/>
      <c r="GCC284" s="39"/>
      <c r="GCD284" s="39"/>
      <c r="GCE284" s="39"/>
      <c r="GCF284" s="39"/>
      <c r="GCG284" s="39"/>
      <c r="GCH284" s="39"/>
      <c r="GCI284" s="39"/>
      <c r="GCJ284" s="39"/>
      <c r="GCK284" s="39"/>
      <c r="GCL284" s="39"/>
      <c r="GCM284" s="39"/>
      <c r="GCN284" s="39"/>
      <c r="GCO284" s="39"/>
      <c r="GCP284" s="39"/>
      <c r="GCQ284" s="39"/>
      <c r="GCR284" s="39"/>
      <c r="GCS284" s="39"/>
      <c r="GCT284" s="39"/>
      <c r="GCU284" s="39"/>
      <c r="GCV284" s="39"/>
      <c r="GCW284" s="39"/>
      <c r="GCX284" s="39"/>
      <c r="GCY284" s="39"/>
      <c r="GCZ284" s="39"/>
      <c r="GDA284" s="39"/>
      <c r="GDB284" s="39"/>
      <c r="GDC284" s="39"/>
      <c r="GDD284" s="39"/>
      <c r="GDE284" s="39"/>
      <c r="GDF284" s="39"/>
      <c r="GDG284" s="39"/>
      <c r="GDH284" s="39"/>
      <c r="GDI284" s="39"/>
      <c r="GDJ284" s="39"/>
      <c r="GDK284" s="39"/>
      <c r="GDL284" s="39"/>
      <c r="GDM284" s="39"/>
      <c r="GDN284" s="39"/>
      <c r="GDO284" s="39"/>
      <c r="GDP284" s="39"/>
      <c r="GDQ284" s="39"/>
      <c r="GDR284" s="39"/>
      <c r="GDS284" s="39"/>
      <c r="GDT284" s="39"/>
      <c r="GDU284" s="39"/>
      <c r="GDV284" s="39"/>
      <c r="GDW284" s="39"/>
      <c r="GDX284" s="39"/>
      <c r="GDY284" s="39"/>
      <c r="GDZ284" s="39"/>
      <c r="GEA284" s="39"/>
      <c r="GEB284" s="39"/>
      <c r="GEC284" s="39"/>
      <c r="GED284" s="39"/>
      <c r="GEE284" s="39"/>
      <c r="GEF284" s="39"/>
      <c r="GEG284" s="39"/>
      <c r="GEH284" s="39"/>
      <c r="GEI284" s="39"/>
      <c r="GEJ284" s="39"/>
      <c r="GEK284" s="39"/>
      <c r="GEL284" s="39"/>
      <c r="GEM284" s="39"/>
      <c r="GEN284" s="39"/>
      <c r="GEO284" s="39"/>
      <c r="GEP284" s="39"/>
      <c r="GEQ284" s="39"/>
      <c r="GER284" s="39"/>
      <c r="GES284" s="39"/>
      <c r="GET284" s="39"/>
      <c r="GEU284" s="39"/>
      <c r="GEV284" s="39"/>
      <c r="GEW284" s="39"/>
      <c r="GEX284" s="39"/>
      <c r="GEY284" s="39"/>
      <c r="GEZ284" s="39"/>
      <c r="GFA284" s="39"/>
      <c r="GFB284" s="39"/>
      <c r="GFC284" s="39"/>
      <c r="GFD284" s="39"/>
      <c r="GFE284" s="39"/>
      <c r="GFF284" s="39"/>
      <c r="GFG284" s="39"/>
      <c r="GFH284" s="39"/>
      <c r="GFI284" s="39"/>
      <c r="GFJ284" s="39"/>
      <c r="GFK284" s="39"/>
      <c r="GFL284" s="39"/>
      <c r="GFM284" s="39"/>
      <c r="GFN284" s="39"/>
      <c r="GFO284" s="39"/>
      <c r="GFP284" s="39"/>
      <c r="GFQ284" s="39"/>
      <c r="GFR284" s="39"/>
      <c r="GFS284" s="39"/>
      <c r="GFT284" s="39"/>
      <c r="GFU284" s="39"/>
      <c r="GFV284" s="39"/>
      <c r="GFW284" s="39"/>
      <c r="GFX284" s="39"/>
      <c r="GFY284" s="39"/>
      <c r="GFZ284" s="39"/>
      <c r="GGA284" s="39"/>
      <c r="GGB284" s="39"/>
      <c r="GGC284" s="39"/>
      <c r="GGD284" s="39"/>
      <c r="GGE284" s="39"/>
      <c r="GGF284" s="39"/>
      <c r="GGG284" s="39"/>
      <c r="GGH284" s="39"/>
      <c r="GGI284" s="39"/>
      <c r="GGJ284" s="39"/>
      <c r="GGK284" s="39"/>
      <c r="GGL284" s="39"/>
      <c r="GGM284" s="39"/>
      <c r="GGN284" s="39"/>
      <c r="GGO284" s="39"/>
      <c r="GGP284" s="39"/>
      <c r="GGQ284" s="39"/>
      <c r="GGR284" s="39"/>
      <c r="GGS284" s="39"/>
      <c r="GGT284" s="39"/>
      <c r="GGU284" s="39"/>
      <c r="GGV284" s="39"/>
      <c r="GGW284" s="39"/>
      <c r="GGX284" s="39"/>
      <c r="GGY284" s="39"/>
      <c r="GGZ284" s="39"/>
      <c r="GHA284" s="39"/>
      <c r="GHB284" s="39"/>
      <c r="GHC284" s="39"/>
      <c r="GHD284" s="39"/>
      <c r="GHE284" s="39"/>
      <c r="GHF284" s="39"/>
      <c r="GHG284" s="39"/>
      <c r="GHH284" s="39"/>
      <c r="GHI284" s="39"/>
      <c r="GHJ284" s="39"/>
      <c r="GHK284" s="39"/>
      <c r="GHL284" s="39"/>
      <c r="GHM284" s="39"/>
      <c r="GHN284" s="39"/>
      <c r="GHO284" s="39"/>
      <c r="GHP284" s="39"/>
      <c r="GHQ284" s="39"/>
      <c r="GHR284" s="39"/>
      <c r="GHS284" s="39"/>
      <c r="GHT284" s="39"/>
      <c r="GHU284" s="39"/>
      <c r="GHV284" s="39"/>
      <c r="GHW284" s="39"/>
      <c r="GHX284" s="39"/>
      <c r="GHY284" s="39"/>
      <c r="GHZ284" s="39"/>
      <c r="GIA284" s="39"/>
      <c r="GIB284" s="39"/>
      <c r="GIC284" s="39"/>
      <c r="GID284" s="39"/>
      <c r="GIE284" s="39"/>
      <c r="GIF284" s="39"/>
      <c r="GIG284" s="39"/>
      <c r="GIH284" s="39"/>
      <c r="GII284" s="39"/>
      <c r="GIJ284" s="39"/>
      <c r="GIK284" s="39"/>
      <c r="GIL284" s="39"/>
      <c r="GIM284" s="39"/>
      <c r="GIN284" s="39"/>
      <c r="GIO284" s="39"/>
      <c r="GIP284" s="39"/>
      <c r="GIQ284" s="39"/>
      <c r="GIR284" s="39"/>
      <c r="GIS284" s="39"/>
      <c r="GIT284" s="39"/>
      <c r="GIU284" s="39"/>
      <c r="GIV284" s="39"/>
      <c r="GIW284" s="39"/>
      <c r="GIX284" s="39"/>
      <c r="GIY284" s="39"/>
      <c r="GIZ284" s="39"/>
      <c r="GJA284" s="39"/>
      <c r="GJB284" s="39"/>
      <c r="GJC284" s="39"/>
      <c r="GJD284" s="39"/>
      <c r="GJE284" s="39"/>
      <c r="GJF284" s="39"/>
      <c r="GJG284" s="39"/>
      <c r="GJH284" s="39"/>
      <c r="GJI284" s="39"/>
      <c r="GJJ284" s="39"/>
      <c r="GJK284" s="39"/>
      <c r="GJL284" s="39"/>
      <c r="GJM284" s="39"/>
      <c r="GJN284" s="39"/>
      <c r="GJO284" s="39"/>
      <c r="GJP284" s="39"/>
      <c r="GJQ284" s="39"/>
      <c r="GJR284" s="39"/>
      <c r="GJS284" s="39"/>
      <c r="GJT284" s="39"/>
      <c r="GJU284" s="39"/>
      <c r="GJV284" s="39"/>
      <c r="GJW284" s="39"/>
      <c r="GJX284" s="39"/>
      <c r="GJY284" s="39"/>
      <c r="GJZ284" s="39"/>
      <c r="GKA284" s="39"/>
      <c r="GKB284" s="39"/>
      <c r="GKC284" s="39"/>
      <c r="GKD284" s="39"/>
      <c r="GKE284" s="39"/>
      <c r="GKF284" s="39"/>
      <c r="GKG284" s="39"/>
      <c r="GKH284" s="39"/>
      <c r="GKI284" s="39"/>
      <c r="GKJ284" s="39"/>
      <c r="GKK284" s="39"/>
      <c r="GKL284" s="39"/>
      <c r="GKM284" s="39"/>
      <c r="GKN284" s="39"/>
      <c r="GKO284" s="39"/>
      <c r="GKP284" s="39"/>
      <c r="GKQ284" s="39"/>
      <c r="GKR284" s="39"/>
      <c r="GKS284" s="39"/>
      <c r="GKT284" s="39"/>
      <c r="GKU284" s="39"/>
      <c r="GKV284" s="39"/>
      <c r="GKW284" s="39"/>
      <c r="GKX284" s="39"/>
      <c r="GKY284" s="39"/>
      <c r="GKZ284" s="39"/>
      <c r="GLA284" s="39"/>
      <c r="GLB284" s="39"/>
      <c r="GLC284" s="39"/>
      <c r="GLD284" s="39"/>
      <c r="GLE284" s="39"/>
      <c r="GLF284" s="39"/>
      <c r="GLG284" s="39"/>
      <c r="GLH284" s="39"/>
      <c r="GLI284" s="39"/>
      <c r="GLJ284" s="39"/>
      <c r="GLK284" s="39"/>
      <c r="GLL284" s="39"/>
      <c r="GLM284" s="39"/>
      <c r="GLN284" s="39"/>
      <c r="GLO284" s="39"/>
      <c r="GLP284" s="39"/>
      <c r="GLQ284" s="39"/>
      <c r="GLR284" s="39"/>
      <c r="GLS284" s="39"/>
      <c r="GLT284" s="39"/>
      <c r="GLU284" s="39"/>
      <c r="GLV284" s="39"/>
      <c r="GLW284" s="39"/>
      <c r="GLX284" s="39"/>
      <c r="GLY284" s="39"/>
      <c r="GLZ284" s="39"/>
      <c r="GMA284" s="39"/>
      <c r="GMB284" s="39"/>
      <c r="GMC284" s="39"/>
      <c r="GMD284" s="39"/>
      <c r="GME284" s="39"/>
      <c r="GMF284" s="39"/>
      <c r="GMG284" s="39"/>
      <c r="GMH284" s="39"/>
      <c r="GMI284" s="39"/>
      <c r="GMJ284" s="39"/>
      <c r="GMK284" s="39"/>
      <c r="GML284" s="39"/>
      <c r="GMM284" s="39"/>
      <c r="GMN284" s="39"/>
      <c r="GMO284" s="39"/>
      <c r="GMP284" s="39"/>
      <c r="GMQ284" s="39"/>
      <c r="GMR284" s="39"/>
      <c r="GMS284" s="39"/>
      <c r="GMT284" s="39"/>
      <c r="GMU284" s="39"/>
      <c r="GMV284" s="39"/>
      <c r="GMW284" s="39"/>
      <c r="GMX284" s="39"/>
      <c r="GMY284" s="39"/>
      <c r="GMZ284" s="39"/>
      <c r="GNA284" s="39"/>
      <c r="GNB284" s="39"/>
      <c r="GNC284" s="39"/>
      <c r="GND284" s="39"/>
      <c r="GNE284" s="39"/>
      <c r="GNF284" s="39"/>
      <c r="GNG284" s="39"/>
      <c r="GNH284" s="39"/>
      <c r="GNI284" s="39"/>
      <c r="GNJ284" s="39"/>
      <c r="GNK284" s="39"/>
      <c r="GNL284" s="39"/>
      <c r="GNM284" s="39"/>
      <c r="GNN284" s="39"/>
      <c r="GNO284" s="39"/>
      <c r="GNP284" s="39"/>
      <c r="GNQ284" s="39"/>
      <c r="GNR284" s="39"/>
      <c r="GNS284" s="39"/>
      <c r="GNT284" s="39"/>
      <c r="GNU284" s="39"/>
      <c r="GNV284" s="39"/>
      <c r="GNW284" s="39"/>
      <c r="GNX284" s="39"/>
      <c r="GNY284" s="39"/>
      <c r="GNZ284" s="39"/>
      <c r="GOA284" s="39"/>
      <c r="GOB284" s="39"/>
      <c r="GOC284" s="39"/>
      <c r="GOD284" s="39"/>
      <c r="GOE284" s="39"/>
      <c r="GOF284" s="39"/>
      <c r="GOG284" s="39"/>
      <c r="GOH284" s="39"/>
      <c r="GOI284" s="39"/>
      <c r="GOJ284" s="39"/>
      <c r="GOK284" s="39"/>
      <c r="GOL284" s="39"/>
      <c r="GOM284" s="39"/>
      <c r="GON284" s="39"/>
      <c r="GOO284" s="39"/>
      <c r="GOP284" s="39"/>
      <c r="GOQ284" s="39"/>
      <c r="GOR284" s="39"/>
      <c r="GOS284" s="39"/>
      <c r="GOT284" s="39"/>
      <c r="GOU284" s="39"/>
      <c r="GOV284" s="39"/>
      <c r="GOW284" s="39"/>
      <c r="GOX284" s="39"/>
      <c r="GOY284" s="39"/>
      <c r="GOZ284" s="39"/>
      <c r="GPA284" s="39"/>
      <c r="GPB284" s="39"/>
      <c r="GPC284" s="39"/>
      <c r="GPD284" s="39"/>
      <c r="GPE284" s="39"/>
      <c r="GPF284" s="39"/>
      <c r="GPG284" s="39"/>
      <c r="GPH284" s="39"/>
      <c r="GPI284" s="39"/>
      <c r="GPJ284" s="39"/>
      <c r="GPK284" s="39"/>
      <c r="GPL284" s="39"/>
      <c r="GPM284" s="39"/>
      <c r="GPN284" s="39"/>
      <c r="GPO284" s="39"/>
      <c r="GPP284" s="39"/>
      <c r="GPQ284" s="39"/>
      <c r="GPR284" s="39"/>
      <c r="GPS284" s="39"/>
      <c r="GPT284" s="39"/>
      <c r="GPU284" s="39"/>
      <c r="GPV284" s="39"/>
      <c r="GPW284" s="39"/>
      <c r="GPX284" s="39"/>
      <c r="GPY284" s="39"/>
      <c r="GPZ284" s="39"/>
      <c r="GQA284" s="39"/>
      <c r="GQB284" s="39"/>
      <c r="GQC284" s="39"/>
      <c r="GQD284" s="39"/>
      <c r="GQE284" s="39"/>
      <c r="GQF284" s="39"/>
      <c r="GQG284" s="39"/>
      <c r="GQH284" s="39"/>
      <c r="GQI284" s="39"/>
      <c r="GQJ284" s="39"/>
      <c r="GQK284" s="39"/>
      <c r="GQL284" s="39"/>
      <c r="GQM284" s="39"/>
      <c r="GQN284" s="39"/>
      <c r="GQO284" s="39"/>
      <c r="GQP284" s="39"/>
      <c r="GQQ284" s="39"/>
      <c r="GQR284" s="39"/>
      <c r="GQS284" s="39"/>
      <c r="GQT284" s="39"/>
      <c r="GQU284" s="39"/>
      <c r="GQV284" s="39"/>
      <c r="GQW284" s="39"/>
      <c r="GQX284" s="39"/>
      <c r="GQY284" s="39"/>
      <c r="GQZ284" s="39"/>
      <c r="GRA284" s="39"/>
      <c r="GRB284" s="39"/>
      <c r="GRC284" s="39"/>
      <c r="GRD284" s="39"/>
      <c r="GRE284" s="39"/>
      <c r="GRF284" s="39"/>
      <c r="GRG284" s="39"/>
      <c r="GRH284" s="39"/>
      <c r="GRI284" s="39"/>
      <c r="GRJ284" s="39"/>
      <c r="GRK284" s="39"/>
      <c r="GRL284" s="39"/>
      <c r="GRM284" s="39"/>
      <c r="GRN284" s="39"/>
      <c r="GRO284" s="39"/>
      <c r="GRP284" s="39"/>
      <c r="GRQ284" s="39"/>
      <c r="GRR284" s="39"/>
      <c r="GRS284" s="39"/>
      <c r="GRT284" s="39"/>
      <c r="GRU284" s="39"/>
      <c r="GRV284" s="39"/>
      <c r="GRW284" s="39"/>
      <c r="GRX284" s="39"/>
      <c r="GRY284" s="39"/>
      <c r="GRZ284" s="39"/>
      <c r="GSA284" s="39"/>
      <c r="GSB284" s="39"/>
      <c r="GSC284" s="39"/>
      <c r="GSD284" s="39"/>
      <c r="GSE284" s="39"/>
      <c r="GSF284" s="39"/>
      <c r="GSG284" s="39"/>
      <c r="GSH284" s="39"/>
      <c r="GSI284" s="39"/>
      <c r="GSJ284" s="39"/>
      <c r="GSK284" s="39"/>
      <c r="GSL284" s="39"/>
      <c r="GSM284" s="39"/>
      <c r="GSN284" s="39"/>
      <c r="GSO284" s="39"/>
      <c r="GSP284" s="39"/>
      <c r="GSQ284" s="39"/>
      <c r="GSR284" s="39"/>
      <c r="GSS284" s="39"/>
      <c r="GST284" s="39"/>
      <c r="GSU284" s="39"/>
      <c r="GSV284" s="39"/>
      <c r="GSW284" s="39"/>
      <c r="GSX284" s="39"/>
      <c r="GSY284" s="39"/>
      <c r="GSZ284" s="39"/>
      <c r="GTA284" s="39"/>
      <c r="GTB284" s="39"/>
      <c r="GTC284" s="39"/>
      <c r="GTD284" s="39"/>
      <c r="GTE284" s="39"/>
      <c r="GTF284" s="39"/>
      <c r="GTG284" s="39"/>
      <c r="GTH284" s="39"/>
      <c r="GTI284" s="39"/>
      <c r="GTJ284" s="39"/>
      <c r="GTK284" s="39"/>
      <c r="GTL284" s="39"/>
      <c r="GTM284" s="39"/>
      <c r="GTN284" s="39"/>
      <c r="GTO284" s="39"/>
      <c r="GTP284" s="39"/>
      <c r="GTQ284" s="39"/>
      <c r="GTR284" s="39"/>
      <c r="GTS284" s="39"/>
      <c r="GTT284" s="39"/>
      <c r="GTU284" s="39"/>
      <c r="GTV284" s="39"/>
      <c r="GTW284" s="39"/>
      <c r="GTX284" s="39"/>
      <c r="GTY284" s="39"/>
      <c r="GTZ284" s="39"/>
      <c r="GUA284" s="39"/>
      <c r="GUB284" s="39"/>
      <c r="GUC284" s="39"/>
      <c r="GUD284" s="39"/>
      <c r="GUE284" s="39"/>
      <c r="GUF284" s="39"/>
      <c r="GUG284" s="39"/>
      <c r="GUH284" s="39"/>
      <c r="GUI284" s="39"/>
      <c r="GUJ284" s="39"/>
      <c r="GUK284" s="39"/>
      <c r="GUL284" s="39"/>
      <c r="GUM284" s="39"/>
      <c r="GUN284" s="39"/>
      <c r="GUO284" s="39"/>
      <c r="GUP284" s="39"/>
      <c r="GUQ284" s="39"/>
      <c r="GUR284" s="39"/>
      <c r="GUS284" s="39"/>
      <c r="GUT284" s="39"/>
      <c r="GUU284" s="39"/>
      <c r="GUV284" s="39"/>
      <c r="GUW284" s="39"/>
      <c r="GUX284" s="39"/>
      <c r="GUY284" s="39"/>
      <c r="GUZ284" s="39"/>
      <c r="GVA284" s="39"/>
      <c r="GVB284" s="39"/>
      <c r="GVC284" s="39"/>
      <c r="GVD284" s="39"/>
      <c r="GVE284" s="39"/>
      <c r="GVF284" s="39"/>
      <c r="GVG284" s="39"/>
      <c r="GVH284" s="39"/>
      <c r="GVI284" s="39"/>
      <c r="GVJ284" s="39"/>
      <c r="GVK284" s="39"/>
      <c r="GVL284" s="39"/>
      <c r="GVM284" s="39"/>
      <c r="GVN284" s="39"/>
      <c r="GVO284" s="39"/>
      <c r="GVP284" s="39"/>
      <c r="GVQ284" s="39"/>
      <c r="GVR284" s="39"/>
      <c r="GVS284" s="39"/>
      <c r="GVT284" s="39"/>
      <c r="GVU284" s="39"/>
      <c r="GVV284" s="39"/>
      <c r="GVW284" s="39"/>
      <c r="GVX284" s="39"/>
      <c r="GVY284" s="39"/>
      <c r="GVZ284" s="39"/>
      <c r="GWA284" s="39"/>
      <c r="GWB284" s="39"/>
      <c r="GWC284" s="39"/>
      <c r="GWD284" s="39"/>
      <c r="GWE284" s="39"/>
      <c r="GWF284" s="39"/>
      <c r="GWG284" s="39"/>
      <c r="GWH284" s="39"/>
      <c r="GWI284" s="39"/>
      <c r="GWJ284" s="39"/>
      <c r="GWK284" s="39"/>
      <c r="GWL284" s="39"/>
      <c r="GWM284" s="39"/>
      <c r="GWN284" s="39"/>
      <c r="GWO284" s="39"/>
      <c r="GWP284" s="39"/>
      <c r="GWQ284" s="39"/>
      <c r="GWR284" s="39"/>
      <c r="GWS284" s="39"/>
      <c r="GWT284" s="39"/>
      <c r="GWU284" s="39"/>
      <c r="GWV284" s="39"/>
      <c r="GWW284" s="39"/>
      <c r="GWX284" s="39"/>
      <c r="GWY284" s="39"/>
      <c r="GWZ284" s="39"/>
      <c r="GXA284" s="39"/>
      <c r="GXB284" s="39"/>
      <c r="GXC284" s="39"/>
      <c r="GXD284" s="39"/>
      <c r="GXE284" s="39"/>
      <c r="GXF284" s="39"/>
      <c r="GXG284" s="39"/>
      <c r="GXH284" s="39"/>
      <c r="GXI284" s="39"/>
      <c r="GXJ284" s="39"/>
      <c r="GXK284" s="39"/>
      <c r="GXL284" s="39"/>
      <c r="GXM284" s="39"/>
      <c r="GXN284" s="39"/>
      <c r="GXO284" s="39"/>
      <c r="GXP284" s="39"/>
      <c r="GXQ284" s="39"/>
      <c r="GXR284" s="39"/>
      <c r="GXS284" s="39"/>
      <c r="GXT284" s="39"/>
      <c r="GXU284" s="39"/>
      <c r="GXV284" s="39"/>
      <c r="GXW284" s="39"/>
      <c r="GXX284" s="39"/>
      <c r="GXY284" s="39"/>
      <c r="GXZ284" s="39"/>
      <c r="GYA284" s="39"/>
      <c r="GYB284" s="39"/>
      <c r="GYC284" s="39"/>
      <c r="GYD284" s="39"/>
      <c r="GYE284" s="39"/>
      <c r="GYF284" s="39"/>
      <c r="GYG284" s="39"/>
      <c r="GYH284" s="39"/>
      <c r="GYI284" s="39"/>
      <c r="GYJ284" s="39"/>
      <c r="GYK284" s="39"/>
      <c r="GYL284" s="39"/>
      <c r="GYM284" s="39"/>
      <c r="GYN284" s="39"/>
      <c r="GYO284" s="39"/>
      <c r="GYP284" s="39"/>
      <c r="GYQ284" s="39"/>
      <c r="GYR284" s="39"/>
      <c r="GYS284" s="39"/>
      <c r="GYT284" s="39"/>
      <c r="GYU284" s="39"/>
      <c r="GYV284" s="39"/>
      <c r="GYW284" s="39"/>
      <c r="GYX284" s="39"/>
      <c r="GYY284" s="39"/>
      <c r="GYZ284" s="39"/>
      <c r="GZA284" s="39"/>
      <c r="GZB284" s="39"/>
      <c r="GZC284" s="39"/>
      <c r="GZD284" s="39"/>
      <c r="GZE284" s="39"/>
      <c r="GZF284" s="39"/>
      <c r="GZG284" s="39"/>
      <c r="GZH284" s="39"/>
      <c r="GZI284" s="39"/>
      <c r="GZJ284" s="39"/>
      <c r="GZK284" s="39"/>
      <c r="GZL284" s="39"/>
      <c r="GZM284" s="39"/>
      <c r="GZN284" s="39"/>
      <c r="GZO284" s="39"/>
      <c r="GZP284" s="39"/>
      <c r="GZQ284" s="39"/>
      <c r="GZR284" s="39"/>
      <c r="GZS284" s="39"/>
      <c r="GZT284" s="39"/>
      <c r="GZU284" s="39"/>
      <c r="GZV284" s="39"/>
      <c r="GZW284" s="39"/>
      <c r="GZX284" s="39"/>
      <c r="GZY284" s="39"/>
      <c r="GZZ284" s="39"/>
      <c r="HAA284" s="39"/>
      <c r="HAB284" s="39"/>
      <c r="HAC284" s="39"/>
      <c r="HAD284" s="39"/>
      <c r="HAE284" s="39"/>
      <c r="HAF284" s="39"/>
      <c r="HAG284" s="39"/>
      <c r="HAH284" s="39"/>
      <c r="HAI284" s="39"/>
      <c r="HAJ284" s="39"/>
      <c r="HAK284" s="39"/>
      <c r="HAL284" s="39"/>
      <c r="HAM284" s="39"/>
      <c r="HAN284" s="39"/>
      <c r="HAO284" s="39"/>
      <c r="HAP284" s="39"/>
      <c r="HAQ284" s="39"/>
      <c r="HAR284" s="39"/>
      <c r="HAS284" s="39"/>
      <c r="HAT284" s="39"/>
      <c r="HAU284" s="39"/>
      <c r="HAV284" s="39"/>
      <c r="HAW284" s="39"/>
      <c r="HAX284" s="39"/>
      <c r="HAY284" s="39"/>
      <c r="HAZ284" s="39"/>
      <c r="HBA284" s="39"/>
      <c r="HBB284" s="39"/>
      <c r="HBC284" s="39"/>
      <c r="HBD284" s="39"/>
      <c r="HBE284" s="39"/>
      <c r="HBF284" s="39"/>
      <c r="HBG284" s="39"/>
      <c r="HBH284" s="39"/>
      <c r="HBI284" s="39"/>
      <c r="HBJ284" s="39"/>
      <c r="HBK284" s="39"/>
      <c r="HBL284" s="39"/>
      <c r="HBM284" s="39"/>
      <c r="HBN284" s="39"/>
      <c r="HBO284" s="39"/>
      <c r="HBP284" s="39"/>
      <c r="HBQ284" s="39"/>
      <c r="HBR284" s="39"/>
      <c r="HBS284" s="39"/>
      <c r="HBT284" s="39"/>
      <c r="HBU284" s="39"/>
      <c r="HBV284" s="39"/>
      <c r="HBW284" s="39"/>
      <c r="HBX284" s="39"/>
      <c r="HBY284" s="39"/>
      <c r="HBZ284" s="39"/>
      <c r="HCA284" s="39"/>
      <c r="HCB284" s="39"/>
      <c r="HCC284" s="39"/>
      <c r="HCD284" s="39"/>
      <c r="HCE284" s="39"/>
      <c r="HCF284" s="39"/>
      <c r="HCG284" s="39"/>
      <c r="HCH284" s="39"/>
      <c r="HCI284" s="39"/>
      <c r="HCJ284" s="39"/>
      <c r="HCK284" s="39"/>
      <c r="HCL284" s="39"/>
      <c r="HCM284" s="39"/>
      <c r="HCN284" s="39"/>
      <c r="HCO284" s="39"/>
      <c r="HCP284" s="39"/>
      <c r="HCQ284" s="39"/>
      <c r="HCR284" s="39"/>
      <c r="HCS284" s="39"/>
      <c r="HCT284" s="39"/>
      <c r="HCU284" s="39"/>
      <c r="HCV284" s="39"/>
      <c r="HCW284" s="39"/>
      <c r="HCX284" s="39"/>
      <c r="HCY284" s="39"/>
      <c r="HCZ284" s="39"/>
      <c r="HDA284" s="39"/>
      <c r="HDB284" s="39"/>
      <c r="HDC284" s="39"/>
      <c r="HDD284" s="39"/>
      <c r="HDE284" s="39"/>
      <c r="HDF284" s="39"/>
      <c r="HDG284" s="39"/>
      <c r="HDH284" s="39"/>
      <c r="HDI284" s="39"/>
      <c r="HDJ284" s="39"/>
      <c r="HDK284" s="39"/>
      <c r="HDL284" s="39"/>
      <c r="HDM284" s="39"/>
      <c r="HDN284" s="39"/>
      <c r="HDO284" s="39"/>
      <c r="HDP284" s="39"/>
      <c r="HDQ284" s="39"/>
      <c r="HDR284" s="39"/>
      <c r="HDS284" s="39"/>
      <c r="HDT284" s="39"/>
      <c r="HDU284" s="39"/>
      <c r="HDV284" s="39"/>
      <c r="HDW284" s="39"/>
      <c r="HDX284" s="39"/>
      <c r="HDY284" s="39"/>
      <c r="HDZ284" s="39"/>
      <c r="HEA284" s="39"/>
      <c r="HEB284" s="39"/>
      <c r="HEC284" s="39"/>
      <c r="HED284" s="39"/>
      <c r="HEE284" s="39"/>
      <c r="HEF284" s="39"/>
      <c r="HEG284" s="39"/>
      <c r="HEH284" s="39"/>
      <c r="HEI284" s="39"/>
      <c r="HEJ284" s="39"/>
      <c r="HEK284" s="39"/>
      <c r="HEL284" s="39"/>
      <c r="HEM284" s="39"/>
      <c r="HEN284" s="39"/>
      <c r="HEO284" s="39"/>
      <c r="HEP284" s="39"/>
      <c r="HEQ284" s="39"/>
      <c r="HER284" s="39"/>
      <c r="HES284" s="39"/>
      <c r="HET284" s="39"/>
      <c r="HEU284" s="39"/>
      <c r="HEV284" s="39"/>
      <c r="HEW284" s="39"/>
      <c r="HEX284" s="39"/>
      <c r="HEY284" s="39"/>
      <c r="HEZ284" s="39"/>
      <c r="HFA284" s="39"/>
      <c r="HFB284" s="39"/>
      <c r="HFC284" s="39"/>
      <c r="HFD284" s="39"/>
      <c r="HFE284" s="39"/>
      <c r="HFF284" s="39"/>
      <c r="HFG284" s="39"/>
      <c r="HFH284" s="39"/>
      <c r="HFI284" s="39"/>
      <c r="HFJ284" s="39"/>
      <c r="HFK284" s="39"/>
      <c r="HFL284" s="39"/>
      <c r="HFM284" s="39"/>
      <c r="HFN284" s="39"/>
      <c r="HFO284" s="39"/>
      <c r="HFP284" s="39"/>
      <c r="HFQ284" s="39"/>
      <c r="HFR284" s="39"/>
      <c r="HFS284" s="39"/>
      <c r="HFT284" s="39"/>
      <c r="HFU284" s="39"/>
      <c r="HFV284" s="39"/>
      <c r="HFW284" s="39"/>
      <c r="HFX284" s="39"/>
      <c r="HFY284" s="39"/>
      <c r="HFZ284" s="39"/>
      <c r="HGA284" s="39"/>
      <c r="HGB284" s="39"/>
      <c r="HGC284" s="39"/>
      <c r="HGD284" s="39"/>
      <c r="HGE284" s="39"/>
      <c r="HGF284" s="39"/>
      <c r="HGG284" s="39"/>
      <c r="HGH284" s="39"/>
      <c r="HGI284" s="39"/>
      <c r="HGJ284" s="39"/>
      <c r="HGK284" s="39"/>
      <c r="HGL284" s="39"/>
      <c r="HGM284" s="39"/>
      <c r="HGN284" s="39"/>
      <c r="HGO284" s="39"/>
      <c r="HGP284" s="39"/>
      <c r="HGQ284" s="39"/>
      <c r="HGR284" s="39"/>
      <c r="HGS284" s="39"/>
      <c r="HGT284" s="39"/>
      <c r="HGU284" s="39"/>
      <c r="HGV284" s="39"/>
      <c r="HGW284" s="39"/>
      <c r="HGX284" s="39"/>
      <c r="HGY284" s="39"/>
      <c r="HGZ284" s="39"/>
      <c r="HHA284" s="39"/>
      <c r="HHB284" s="39"/>
      <c r="HHC284" s="39"/>
      <c r="HHD284" s="39"/>
      <c r="HHE284" s="39"/>
      <c r="HHF284" s="39"/>
      <c r="HHG284" s="39"/>
      <c r="HHH284" s="39"/>
      <c r="HHI284" s="39"/>
      <c r="HHJ284" s="39"/>
      <c r="HHK284" s="39"/>
      <c r="HHL284" s="39"/>
      <c r="HHM284" s="39"/>
      <c r="HHN284" s="39"/>
      <c r="HHO284" s="39"/>
      <c r="HHP284" s="39"/>
      <c r="HHQ284" s="39"/>
      <c r="HHR284" s="39"/>
      <c r="HHS284" s="39"/>
      <c r="HHT284" s="39"/>
      <c r="HHU284" s="39"/>
      <c r="HHV284" s="39"/>
      <c r="HHW284" s="39"/>
      <c r="HHX284" s="39"/>
      <c r="HHY284" s="39"/>
      <c r="HHZ284" s="39"/>
      <c r="HIA284" s="39"/>
      <c r="HIB284" s="39"/>
      <c r="HIC284" s="39"/>
      <c r="HID284" s="39"/>
      <c r="HIE284" s="39"/>
      <c r="HIF284" s="39"/>
      <c r="HIG284" s="39"/>
      <c r="HIH284" s="39"/>
      <c r="HII284" s="39"/>
      <c r="HIJ284" s="39"/>
      <c r="HIK284" s="39"/>
      <c r="HIL284" s="39"/>
      <c r="HIM284" s="39"/>
      <c r="HIN284" s="39"/>
      <c r="HIO284" s="39"/>
      <c r="HIP284" s="39"/>
      <c r="HIQ284" s="39"/>
      <c r="HIR284" s="39"/>
      <c r="HIS284" s="39"/>
      <c r="HIT284" s="39"/>
      <c r="HIU284" s="39"/>
      <c r="HIV284" s="39"/>
      <c r="HIW284" s="39"/>
      <c r="HIX284" s="39"/>
      <c r="HIY284" s="39"/>
      <c r="HIZ284" s="39"/>
      <c r="HJA284" s="39"/>
      <c r="HJB284" s="39"/>
      <c r="HJC284" s="39"/>
      <c r="HJD284" s="39"/>
      <c r="HJE284" s="39"/>
      <c r="HJF284" s="39"/>
      <c r="HJG284" s="39"/>
      <c r="HJH284" s="39"/>
      <c r="HJI284" s="39"/>
      <c r="HJJ284" s="39"/>
      <c r="HJK284" s="39"/>
      <c r="HJL284" s="39"/>
      <c r="HJM284" s="39"/>
      <c r="HJN284" s="39"/>
      <c r="HJO284" s="39"/>
      <c r="HJP284" s="39"/>
      <c r="HJQ284" s="39"/>
      <c r="HJR284" s="39"/>
      <c r="HJS284" s="39"/>
      <c r="HJT284" s="39"/>
      <c r="HJU284" s="39"/>
      <c r="HJV284" s="39"/>
      <c r="HJW284" s="39"/>
      <c r="HJX284" s="39"/>
      <c r="HJY284" s="39"/>
      <c r="HJZ284" s="39"/>
      <c r="HKA284" s="39"/>
      <c r="HKB284" s="39"/>
      <c r="HKC284" s="39"/>
      <c r="HKD284" s="39"/>
      <c r="HKE284" s="39"/>
      <c r="HKF284" s="39"/>
      <c r="HKG284" s="39"/>
      <c r="HKH284" s="39"/>
      <c r="HKI284" s="39"/>
      <c r="HKJ284" s="39"/>
      <c r="HKK284" s="39"/>
      <c r="HKL284" s="39"/>
      <c r="HKM284" s="39"/>
      <c r="HKN284" s="39"/>
      <c r="HKO284" s="39"/>
      <c r="HKP284" s="39"/>
      <c r="HKQ284" s="39"/>
      <c r="HKR284" s="39"/>
      <c r="HKS284" s="39"/>
      <c r="HKT284" s="39"/>
      <c r="HKU284" s="39"/>
      <c r="HKV284" s="39"/>
      <c r="HKW284" s="39"/>
      <c r="HKX284" s="39"/>
      <c r="HKY284" s="39"/>
      <c r="HKZ284" s="39"/>
      <c r="HLA284" s="39"/>
      <c r="HLB284" s="39"/>
      <c r="HLC284" s="39"/>
      <c r="HLD284" s="39"/>
      <c r="HLE284" s="39"/>
      <c r="HLF284" s="39"/>
      <c r="HLG284" s="39"/>
      <c r="HLH284" s="39"/>
      <c r="HLI284" s="39"/>
      <c r="HLJ284" s="39"/>
      <c r="HLK284" s="39"/>
      <c r="HLL284" s="39"/>
      <c r="HLM284" s="39"/>
      <c r="HLN284" s="39"/>
      <c r="HLO284" s="39"/>
      <c r="HLP284" s="39"/>
      <c r="HLQ284" s="39"/>
      <c r="HLR284" s="39"/>
      <c r="HLS284" s="39"/>
      <c r="HLT284" s="39"/>
      <c r="HLU284" s="39"/>
      <c r="HLV284" s="39"/>
      <c r="HLW284" s="39"/>
      <c r="HLX284" s="39"/>
      <c r="HLY284" s="39"/>
      <c r="HLZ284" s="39"/>
      <c r="HMA284" s="39"/>
      <c r="HMB284" s="39"/>
      <c r="HMC284" s="39"/>
      <c r="HMD284" s="39"/>
      <c r="HME284" s="39"/>
      <c r="HMF284" s="39"/>
      <c r="HMG284" s="39"/>
      <c r="HMH284" s="39"/>
      <c r="HMI284" s="39"/>
      <c r="HMJ284" s="39"/>
      <c r="HMK284" s="39"/>
      <c r="HML284" s="39"/>
      <c r="HMM284" s="39"/>
      <c r="HMN284" s="39"/>
      <c r="HMO284" s="39"/>
      <c r="HMP284" s="39"/>
      <c r="HMQ284" s="39"/>
      <c r="HMR284" s="39"/>
      <c r="HMS284" s="39"/>
      <c r="HMT284" s="39"/>
      <c r="HMU284" s="39"/>
      <c r="HMV284" s="39"/>
      <c r="HMW284" s="39"/>
      <c r="HMX284" s="39"/>
      <c r="HMY284" s="39"/>
      <c r="HMZ284" s="39"/>
      <c r="HNA284" s="39"/>
      <c r="HNB284" s="39"/>
      <c r="HNC284" s="39"/>
      <c r="HND284" s="39"/>
      <c r="HNE284" s="39"/>
      <c r="HNF284" s="39"/>
      <c r="HNG284" s="39"/>
      <c r="HNH284" s="39"/>
      <c r="HNI284" s="39"/>
      <c r="HNJ284" s="39"/>
      <c r="HNK284" s="39"/>
      <c r="HNL284" s="39"/>
      <c r="HNM284" s="39"/>
      <c r="HNN284" s="39"/>
      <c r="HNO284" s="39"/>
      <c r="HNP284" s="39"/>
      <c r="HNQ284" s="39"/>
      <c r="HNR284" s="39"/>
      <c r="HNS284" s="39"/>
      <c r="HNT284" s="39"/>
      <c r="HNU284" s="39"/>
      <c r="HNV284" s="39"/>
      <c r="HNW284" s="39"/>
      <c r="HNX284" s="39"/>
      <c r="HNY284" s="39"/>
      <c r="HNZ284" s="39"/>
      <c r="HOA284" s="39"/>
      <c r="HOB284" s="39"/>
      <c r="HOC284" s="39"/>
      <c r="HOD284" s="39"/>
      <c r="HOE284" s="39"/>
      <c r="HOF284" s="39"/>
      <c r="HOG284" s="39"/>
      <c r="HOH284" s="39"/>
      <c r="HOI284" s="39"/>
      <c r="HOJ284" s="39"/>
      <c r="HOK284" s="39"/>
      <c r="HOL284" s="39"/>
      <c r="HOM284" s="39"/>
      <c r="HON284" s="39"/>
      <c r="HOO284" s="39"/>
      <c r="HOP284" s="39"/>
      <c r="HOQ284" s="39"/>
      <c r="HOR284" s="39"/>
      <c r="HOS284" s="39"/>
      <c r="HOT284" s="39"/>
      <c r="HOU284" s="39"/>
      <c r="HOV284" s="39"/>
      <c r="HOW284" s="39"/>
      <c r="HOX284" s="39"/>
      <c r="HOY284" s="39"/>
      <c r="HOZ284" s="39"/>
      <c r="HPA284" s="39"/>
      <c r="HPB284" s="39"/>
      <c r="HPC284" s="39"/>
      <c r="HPD284" s="39"/>
      <c r="HPE284" s="39"/>
      <c r="HPF284" s="39"/>
      <c r="HPG284" s="39"/>
      <c r="HPH284" s="39"/>
      <c r="HPI284" s="39"/>
      <c r="HPJ284" s="39"/>
      <c r="HPK284" s="39"/>
      <c r="HPL284" s="39"/>
      <c r="HPM284" s="39"/>
      <c r="HPN284" s="39"/>
      <c r="HPO284" s="39"/>
      <c r="HPP284" s="39"/>
      <c r="HPQ284" s="39"/>
      <c r="HPR284" s="39"/>
      <c r="HPS284" s="39"/>
      <c r="HPT284" s="39"/>
      <c r="HPU284" s="39"/>
      <c r="HPV284" s="39"/>
      <c r="HPW284" s="39"/>
      <c r="HPX284" s="39"/>
      <c r="HPY284" s="39"/>
      <c r="HPZ284" s="39"/>
      <c r="HQA284" s="39"/>
      <c r="HQB284" s="39"/>
      <c r="HQC284" s="39"/>
      <c r="HQD284" s="39"/>
      <c r="HQE284" s="39"/>
      <c r="HQF284" s="39"/>
      <c r="HQG284" s="39"/>
      <c r="HQH284" s="39"/>
      <c r="HQI284" s="39"/>
      <c r="HQJ284" s="39"/>
      <c r="HQK284" s="39"/>
      <c r="HQL284" s="39"/>
      <c r="HQM284" s="39"/>
      <c r="HQN284" s="39"/>
      <c r="HQO284" s="39"/>
      <c r="HQP284" s="39"/>
      <c r="HQQ284" s="39"/>
      <c r="HQR284" s="39"/>
      <c r="HQS284" s="39"/>
      <c r="HQT284" s="39"/>
      <c r="HQU284" s="39"/>
      <c r="HQV284" s="39"/>
      <c r="HQW284" s="39"/>
      <c r="HQX284" s="39"/>
      <c r="HQY284" s="39"/>
      <c r="HQZ284" s="39"/>
      <c r="HRA284" s="39"/>
      <c r="HRB284" s="39"/>
      <c r="HRC284" s="39"/>
      <c r="HRD284" s="39"/>
      <c r="HRE284" s="39"/>
      <c r="HRF284" s="39"/>
      <c r="HRG284" s="39"/>
      <c r="HRH284" s="39"/>
      <c r="HRI284" s="39"/>
      <c r="HRJ284" s="39"/>
      <c r="HRK284" s="39"/>
      <c r="HRL284" s="39"/>
      <c r="HRM284" s="39"/>
      <c r="HRN284" s="39"/>
      <c r="HRO284" s="39"/>
      <c r="HRP284" s="39"/>
      <c r="HRQ284" s="39"/>
      <c r="HRR284" s="39"/>
      <c r="HRS284" s="39"/>
      <c r="HRT284" s="39"/>
      <c r="HRU284" s="39"/>
      <c r="HRV284" s="39"/>
      <c r="HRW284" s="39"/>
      <c r="HRX284" s="39"/>
      <c r="HRY284" s="39"/>
      <c r="HRZ284" s="39"/>
      <c r="HSA284" s="39"/>
      <c r="HSB284" s="39"/>
      <c r="HSC284" s="39"/>
      <c r="HSD284" s="39"/>
      <c r="HSE284" s="39"/>
      <c r="HSF284" s="39"/>
      <c r="HSG284" s="39"/>
      <c r="HSH284" s="39"/>
      <c r="HSI284" s="39"/>
      <c r="HSJ284" s="39"/>
      <c r="HSK284" s="39"/>
      <c r="HSL284" s="39"/>
      <c r="HSM284" s="39"/>
      <c r="HSN284" s="39"/>
      <c r="HSO284" s="39"/>
      <c r="HSP284" s="39"/>
      <c r="HSQ284" s="39"/>
      <c r="HSR284" s="39"/>
      <c r="HSS284" s="39"/>
      <c r="HST284" s="39"/>
      <c r="HSU284" s="39"/>
      <c r="HSV284" s="39"/>
      <c r="HSW284" s="39"/>
      <c r="HSX284" s="39"/>
      <c r="HSY284" s="39"/>
      <c r="HSZ284" s="39"/>
      <c r="HTA284" s="39"/>
      <c r="HTB284" s="39"/>
      <c r="HTC284" s="39"/>
      <c r="HTD284" s="39"/>
      <c r="HTE284" s="39"/>
      <c r="HTF284" s="39"/>
      <c r="HTG284" s="39"/>
      <c r="HTH284" s="39"/>
      <c r="HTI284" s="39"/>
      <c r="HTJ284" s="39"/>
      <c r="HTK284" s="39"/>
      <c r="HTL284" s="39"/>
      <c r="HTM284" s="39"/>
      <c r="HTN284" s="39"/>
      <c r="HTO284" s="39"/>
      <c r="HTP284" s="39"/>
      <c r="HTQ284" s="39"/>
      <c r="HTR284" s="39"/>
      <c r="HTS284" s="39"/>
      <c r="HTT284" s="39"/>
      <c r="HTU284" s="39"/>
      <c r="HTV284" s="39"/>
      <c r="HTW284" s="39"/>
      <c r="HTX284" s="39"/>
      <c r="HTY284" s="39"/>
      <c r="HTZ284" s="39"/>
      <c r="HUA284" s="39"/>
      <c r="HUB284" s="39"/>
      <c r="HUC284" s="39"/>
      <c r="HUD284" s="39"/>
      <c r="HUE284" s="39"/>
      <c r="HUF284" s="39"/>
      <c r="HUG284" s="39"/>
      <c r="HUH284" s="39"/>
      <c r="HUI284" s="39"/>
      <c r="HUJ284" s="39"/>
      <c r="HUK284" s="39"/>
      <c r="HUL284" s="39"/>
      <c r="HUM284" s="39"/>
      <c r="HUN284" s="39"/>
      <c r="HUO284" s="39"/>
      <c r="HUP284" s="39"/>
      <c r="HUQ284" s="39"/>
      <c r="HUR284" s="39"/>
      <c r="HUS284" s="39"/>
      <c r="HUT284" s="39"/>
      <c r="HUU284" s="39"/>
      <c r="HUV284" s="39"/>
      <c r="HUW284" s="39"/>
      <c r="HUX284" s="39"/>
      <c r="HUY284" s="39"/>
      <c r="HUZ284" s="39"/>
      <c r="HVA284" s="39"/>
      <c r="HVB284" s="39"/>
      <c r="HVC284" s="39"/>
      <c r="HVD284" s="39"/>
      <c r="HVE284" s="39"/>
      <c r="HVF284" s="39"/>
      <c r="HVG284" s="39"/>
      <c r="HVH284" s="39"/>
      <c r="HVI284" s="39"/>
      <c r="HVJ284" s="39"/>
      <c r="HVK284" s="39"/>
      <c r="HVL284" s="39"/>
      <c r="HVM284" s="39"/>
      <c r="HVN284" s="39"/>
      <c r="HVO284" s="39"/>
      <c r="HVP284" s="39"/>
      <c r="HVQ284" s="39"/>
      <c r="HVR284" s="39"/>
      <c r="HVS284" s="39"/>
      <c r="HVT284" s="39"/>
      <c r="HVU284" s="39"/>
      <c r="HVV284" s="39"/>
      <c r="HVW284" s="39"/>
      <c r="HVX284" s="39"/>
      <c r="HVY284" s="39"/>
      <c r="HVZ284" s="39"/>
      <c r="HWA284" s="39"/>
      <c r="HWB284" s="39"/>
      <c r="HWC284" s="39"/>
      <c r="HWD284" s="39"/>
      <c r="HWE284" s="39"/>
      <c r="HWF284" s="39"/>
      <c r="HWG284" s="39"/>
      <c r="HWH284" s="39"/>
      <c r="HWI284" s="39"/>
      <c r="HWJ284" s="39"/>
      <c r="HWK284" s="39"/>
      <c r="HWL284" s="39"/>
      <c r="HWM284" s="39"/>
      <c r="HWN284" s="39"/>
      <c r="HWO284" s="39"/>
      <c r="HWP284" s="39"/>
      <c r="HWQ284" s="39"/>
      <c r="HWR284" s="39"/>
      <c r="HWS284" s="39"/>
      <c r="HWT284" s="39"/>
      <c r="HWU284" s="39"/>
      <c r="HWV284" s="39"/>
      <c r="HWW284" s="39"/>
      <c r="HWX284" s="39"/>
      <c r="HWY284" s="39"/>
      <c r="HWZ284" s="39"/>
      <c r="HXA284" s="39"/>
      <c r="HXB284" s="39"/>
      <c r="HXC284" s="39"/>
      <c r="HXD284" s="39"/>
      <c r="HXE284" s="39"/>
      <c r="HXF284" s="39"/>
      <c r="HXG284" s="39"/>
      <c r="HXH284" s="39"/>
      <c r="HXI284" s="39"/>
      <c r="HXJ284" s="39"/>
      <c r="HXK284" s="39"/>
      <c r="HXL284" s="39"/>
      <c r="HXM284" s="39"/>
      <c r="HXN284" s="39"/>
      <c r="HXO284" s="39"/>
      <c r="HXP284" s="39"/>
      <c r="HXQ284" s="39"/>
      <c r="HXR284" s="39"/>
      <c r="HXS284" s="39"/>
      <c r="HXT284" s="39"/>
      <c r="HXU284" s="39"/>
      <c r="HXV284" s="39"/>
      <c r="HXW284" s="39"/>
      <c r="HXX284" s="39"/>
      <c r="HXY284" s="39"/>
      <c r="HXZ284" s="39"/>
      <c r="HYA284" s="39"/>
      <c r="HYB284" s="39"/>
      <c r="HYC284" s="39"/>
      <c r="HYD284" s="39"/>
      <c r="HYE284" s="39"/>
      <c r="HYF284" s="39"/>
      <c r="HYG284" s="39"/>
      <c r="HYH284" s="39"/>
      <c r="HYI284" s="39"/>
      <c r="HYJ284" s="39"/>
      <c r="HYK284" s="39"/>
      <c r="HYL284" s="39"/>
      <c r="HYM284" s="39"/>
      <c r="HYN284" s="39"/>
      <c r="HYO284" s="39"/>
      <c r="HYP284" s="39"/>
      <c r="HYQ284" s="39"/>
      <c r="HYR284" s="39"/>
      <c r="HYS284" s="39"/>
      <c r="HYT284" s="39"/>
      <c r="HYU284" s="39"/>
      <c r="HYV284" s="39"/>
      <c r="HYW284" s="39"/>
      <c r="HYX284" s="39"/>
      <c r="HYY284" s="39"/>
      <c r="HYZ284" s="39"/>
      <c r="HZA284" s="39"/>
      <c r="HZB284" s="39"/>
      <c r="HZC284" s="39"/>
      <c r="HZD284" s="39"/>
      <c r="HZE284" s="39"/>
      <c r="HZF284" s="39"/>
      <c r="HZG284" s="39"/>
      <c r="HZH284" s="39"/>
      <c r="HZI284" s="39"/>
      <c r="HZJ284" s="39"/>
      <c r="HZK284" s="39"/>
      <c r="HZL284" s="39"/>
      <c r="HZM284" s="39"/>
      <c r="HZN284" s="39"/>
      <c r="HZO284" s="39"/>
      <c r="HZP284" s="39"/>
      <c r="HZQ284" s="39"/>
      <c r="HZR284" s="39"/>
      <c r="HZS284" s="39"/>
      <c r="HZT284" s="39"/>
      <c r="HZU284" s="39"/>
      <c r="HZV284" s="39"/>
      <c r="HZW284" s="39"/>
      <c r="HZX284" s="39"/>
      <c r="HZY284" s="39"/>
      <c r="HZZ284" s="39"/>
      <c r="IAA284" s="39"/>
      <c r="IAB284" s="39"/>
      <c r="IAC284" s="39"/>
      <c r="IAD284" s="39"/>
      <c r="IAE284" s="39"/>
      <c r="IAF284" s="39"/>
      <c r="IAG284" s="39"/>
      <c r="IAH284" s="39"/>
      <c r="IAI284" s="39"/>
      <c r="IAJ284" s="39"/>
      <c r="IAK284" s="39"/>
      <c r="IAL284" s="39"/>
      <c r="IAM284" s="39"/>
      <c r="IAN284" s="39"/>
      <c r="IAO284" s="39"/>
      <c r="IAP284" s="39"/>
      <c r="IAQ284" s="39"/>
      <c r="IAR284" s="39"/>
      <c r="IAS284" s="39"/>
      <c r="IAT284" s="39"/>
      <c r="IAU284" s="39"/>
      <c r="IAV284" s="39"/>
      <c r="IAW284" s="39"/>
      <c r="IAX284" s="39"/>
      <c r="IAY284" s="39"/>
      <c r="IAZ284" s="39"/>
      <c r="IBA284" s="39"/>
      <c r="IBB284" s="39"/>
      <c r="IBC284" s="39"/>
      <c r="IBD284" s="39"/>
      <c r="IBE284" s="39"/>
      <c r="IBF284" s="39"/>
      <c r="IBG284" s="39"/>
      <c r="IBH284" s="39"/>
      <c r="IBI284" s="39"/>
      <c r="IBJ284" s="39"/>
      <c r="IBK284" s="39"/>
      <c r="IBL284" s="39"/>
      <c r="IBM284" s="39"/>
      <c r="IBN284" s="39"/>
      <c r="IBO284" s="39"/>
      <c r="IBP284" s="39"/>
      <c r="IBQ284" s="39"/>
      <c r="IBR284" s="39"/>
      <c r="IBS284" s="39"/>
      <c r="IBT284" s="39"/>
      <c r="IBU284" s="39"/>
      <c r="IBV284" s="39"/>
      <c r="IBW284" s="39"/>
      <c r="IBX284" s="39"/>
      <c r="IBY284" s="39"/>
      <c r="IBZ284" s="39"/>
      <c r="ICA284" s="39"/>
      <c r="ICB284" s="39"/>
      <c r="ICC284" s="39"/>
      <c r="ICD284" s="39"/>
      <c r="ICE284" s="39"/>
      <c r="ICF284" s="39"/>
      <c r="ICG284" s="39"/>
      <c r="ICH284" s="39"/>
      <c r="ICI284" s="39"/>
      <c r="ICJ284" s="39"/>
      <c r="ICK284" s="39"/>
      <c r="ICL284" s="39"/>
      <c r="ICM284" s="39"/>
      <c r="ICN284" s="39"/>
      <c r="ICO284" s="39"/>
      <c r="ICP284" s="39"/>
      <c r="ICQ284" s="39"/>
      <c r="ICR284" s="39"/>
      <c r="ICS284" s="39"/>
      <c r="ICT284" s="39"/>
      <c r="ICU284" s="39"/>
      <c r="ICV284" s="39"/>
      <c r="ICW284" s="39"/>
      <c r="ICX284" s="39"/>
      <c r="ICY284" s="39"/>
      <c r="ICZ284" s="39"/>
      <c r="IDA284" s="39"/>
      <c r="IDB284" s="39"/>
      <c r="IDC284" s="39"/>
      <c r="IDD284" s="39"/>
      <c r="IDE284" s="39"/>
      <c r="IDF284" s="39"/>
      <c r="IDG284" s="39"/>
      <c r="IDH284" s="39"/>
      <c r="IDI284" s="39"/>
      <c r="IDJ284" s="39"/>
      <c r="IDK284" s="39"/>
      <c r="IDL284" s="39"/>
      <c r="IDM284" s="39"/>
      <c r="IDN284" s="39"/>
      <c r="IDO284" s="39"/>
      <c r="IDP284" s="39"/>
      <c r="IDQ284" s="39"/>
      <c r="IDR284" s="39"/>
      <c r="IDS284" s="39"/>
      <c r="IDT284" s="39"/>
      <c r="IDU284" s="39"/>
      <c r="IDV284" s="39"/>
      <c r="IDW284" s="39"/>
      <c r="IDX284" s="39"/>
      <c r="IDY284" s="39"/>
      <c r="IDZ284" s="39"/>
      <c r="IEA284" s="39"/>
      <c r="IEB284" s="39"/>
      <c r="IEC284" s="39"/>
      <c r="IED284" s="39"/>
      <c r="IEE284" s="39"/>
      <c r="IEF284" s="39"/>
      <c r="IEG284" s="39"/>
      <c r="IEH284" s="39"/>
      <c r="IEI284" s="39"/>
      <c r="IEJ284" s="39"/>
      <c r="IEK284" s="39"/>
      <c r="IEL284" s="39"/>
      <c r="IEM284" s="39"/>
      <c r="IEN284" s="39"/>
      <c r="IEO284" s="39"/>
      <c r="IEP284" s="39"/>
      <c r="IEQ284" s="39"/>
      <c r="IER284" s="39"/>
      <c r="IES284" s="39"/>
      <c r="IET284" s="39"/>
      <c r="IEU284" s="39"/>
      <c r="IEV284" s="39"/>
      <c r="IEW284" s="39"/>
      <c r="IEX284" s="39"/>
      <c r="IEY284" s="39"/>
      <c r="IEZ284" s="39"/>
      <c r="IFA284" s="39"/>
      <c r="IFB284" s="39"/>
      <c r="IFC284" s="39"/>
      <c r="IFD284" s="39"/>
      <c r="IFE284" s="39"/>
      <c r="IFF284" s="39"/>
      <c r="IFG284" s="39"/>
      <c r="IFH284" s="39"/>
      <c r="IFI284" s="39"/>
      <c r="IFJ284" s="39"/>
      <c r="IFK284" s="39"/>
      <c r="IFL284" s="39"/>
      <c r="IFM284" s="39"/>
      <c r="IFN284" s="39"/>
      <c r="IFO284" s="39"/>
      <c r="IFP284" s="39"/>
      <c r="IFQ284" s="39"/>
      <c r="IFR284" s="39"/>
      <c r="IFS284" s="39"/>
      <c r="IFT284" s="39"/>
      <c r="IFU284" s="39"/>
      <c r="IFV284" s="39"/>
      <c r="IFW284" s="39"/>
      <c r="IFX284" s="39"/>
      <c r="IFY284" s="39"/>
      <c r="IFZ284" s="39"/>
      <c r="IGA284" s="39"/>
      <c r="IGB284" s="39"/>
      <c r="IGC284" s="39"/>
      <c r="IGD284" s="39"/>
      <c r="IGE284" s="39"/>
      <c r="IGF284" s="39"/>
      <c r="IGG284" s="39"/>
      <c r="IGH284" s="39"/>
      <c r="IGI284" s="39"/>
      <c r="IGJ284" s="39"/>
      <c r="IGK284" s="39"/>
      <c r="IGL284" s="39"/>
      <c r="IGM284" s="39"/>
      <c r="IGN284" s="39"/>
      <c r="IGO284" s="39"/>
      <c r="IGP284" s="39"/>
      <c r="IGQ284" s="39"/>
      <c r="IGR284" s="39"/>
      <c r="IGS284" s="39"/>
      <c r="IGT284" s="39"/>
      <c r="IGU284" s="39"/>
      <c r="IGV284" s="39"/>
      <c r="IGW284" s="39"/>
      <c r="IGX284" s="39"/>
      <c r="IGY284" s="39"/>
      <c r="IGZ284" s="39"/>
      <c r="IHA284" s="39"/>
      <c r="IHB284" s="39"/>
      <c r="IHC284" s="39"/>
      <c r="IHD284" s="39"/>
      <c r="IHE284" s="39"/>
      <c r="IHF284" s="39"/>
      <c r="IHG284" s="39"/>
      <c r="IHH284" s="39"/>
      <c r="IHI284" s="39"/>
      <c r="IHJ284" s="39"/>
      <c r="IHK284" s="39"/>
      <c r="IHL284" s="39"/>
      <c r="IHM284" s="39"/>
      <c r="IHN284" s="39"/>
      <c r="IHO284" s="39"/>
      <c r="IHP284" s="39"/>
      <c r="IHQ284" s="39"/>
      <c r="IHR284" s="39"/>
      <c r="IHS284" s="39"/>
      <c r="IHT284" s="39"/>
      <c r="IHU284" s="39"/>
      <c r="IHV284" s="39"/>
      <c r="IHW284" s="39"/>
      <c r="IHX284" s="39"/>
      <c r="IHY284" s="39"/>
      <c r="IHZ284" s="39"/>
      <c r="IIA284" s="39"/>
      <c r="IIB284" s="39"/>
      <c r="IIC284" s="39"/>
      <c r="IID284" s="39"/>
      <c r="IIE284" s="39"/>
      <c r="IIF284" s="39"/>
      <c r="IIG284" s="39"/>
      <c r="IIH284" s="39"/>
      <c r="III284" s="39"/>
      <c r="IIJ284" s="39"/>
      <c r="IIK284" s="39"/>
      <c r="IIL284" s="39"/>
      <c r="IIM284" s="39"/>
      <c r="IIN284" s="39"/>
      <c r="IIO284" s="39"/>
      <c r="IIP284" s="39"/>
      <c r="IIQ284" s="39"/>
      <c r="IIR284" s="39"/>
      <c r="IIS284" s="39"/>
      <c r="IIT284" s="39"/>
      <c r="IIU284" s="39"/>
      <c r="IIV284" s="39"/>
      <c r="IIW284" s="39"/>
      <c r="IIX284" s="39"/>
      <c r="IIY284" s="39"/>
      <c r="IIZ284" s="39"/>
      <c r="IJA284" s="39"/>
      <c r="IJB284" s="39"/>
      <c r="IJC284" s="39"/>
      <c r="IJD284" s="39"/>
      <c r="IJE284" s="39"/>
      <c r="IJF284" s="39"/>
      <c r="IJG284" s="39"/>
      <c r="IJH284" s="39"/>
      <c r="IJI284" s="39"/>
      <c r="IJJ284" s="39"/>
      <c r="IJK284" s="39"/>
      <c r="IJL284" s="39"/>
      <c r="IJM284" s="39"/>
      <c r="IJN284" s="39"/>
      <c r="IJO284" s="39"/>
      <c r="IJP284" s="39"/>
      <c r="IJQ284" s="39"/>
      <c r="IJR284" s="39"/>
      <c r="IJS284" s="39"/>
      <c r="IJT284" s="39"/>
      <c r="IJU284" s="39"/>
      <c r="IJV284" s="39"/>
      <c r="IJW284" s="39"/>
      <c r="IJX284" s="39"/>
      <c r="IJY284" s="39"/>
      <c r="IJZ284" s="39"/>
      <c r="IKA284" s="39"/>
      <c r="IKB284" s="39"/>
      <c r="IKC284" s="39"/>
      <c r="IKD284" s="39"/>
      <c r="IKE284" s="39"/>
      <c r="IKF284" s="39"/>
      <c r="IKG284" s="39"/>
      <c r="IKH284" s="39"/>
      <c r="IKI284" s="39"/>
      <c r="IKJ284" s="39"/>
      <c r="IKK284" s="39"/>
      <c r="IKL284" s="39"/>
      <c r="IKM284" s="39"/>
      <c r="IKN284" s="39"/>
      <c r="IKO284" s="39"/>
      <c r="IKP284" s="39"/>
      <c r="IKQ284" s="39"/>
      <c r="IKR284" s="39"/>
      <c r="IKS284" s="39"/>
      <c r="IKT284" s="39"/>
      <c r="IKU284" s="39"/>
      <c r="IKV284" s="39"/>
      <c r="IKW284" s="39"/>
      <c r="IKX284" s="39"/>
      <c r="IKY284" s="39"/>
      <c r="IKZ284" s="39"/>
      <c r="ILA284" s="39"/>
      <c r="ILB284" s="39"/>
      <c r="ILC284" s="39"/>
      <c r="ILD284" s="39"/>
      <c r="ILE284" s="39"/>
      <c r="ILF284" s="39"/>
      <c r="ILG284" s="39"/>
      <c r="ILH284" s="39"/>
      <c r="ILI284" s="39"/>
      <c r="ILJ284" s="39"/>
      <c r="ILK284" s="39"/>
      <c r="ILL284" s="39"/>
      <c r="ILM284" s="39"/>
      <c r="ILN284" s="39"/>
      <c r="ILO284" s="39"/>
      <c r="ILP284" s="39"/>
      <c r="ILQ284" s="39"/>
      <c r="ILR284" s="39"/>
      <c r="ILS284" s="39"/>
      <c r="ILT284" s="39"/>
      <c r="ILU284" s="39"/>
      <c r="ILV284" s="39"/>
      <c r="ILW284" s="39"/>
      <c r="ILX284" s="39"/>
      <c r="ILY284" s="39"/>
      <c r="ILZ284" s="39"/>
      <c r="IMA284" s="39"/>
      <c r="IMB284" s="39"/>
      <c r="IMC284" s="39"/>
      <c r="IMD284" s="39"/>
      <c r="IME284" s="39"/>
      <c r="IMF284" s="39"/>
      <c r="IMG284" s="39"/>
      <c r="IMH284" s="39"/>
      <c r="IMI284" s="39"/>
      <c r="IMJ284" s="39"/>
      <c r="IMK284" s="39"/>
      <c r="IML284" s="39"/>
      <c r="IMM284" s="39"/>
      <c r="IMN284" s="39"/>
      <c r="IMO284" s="39"/>
      <c r="IMP284" s="39"/>
      <c r="IMQ284" s="39"/>
      <c r="IMR284" s="39"/>
      <c r="IMS284" s="39"/>
      <c r="IMT284" s="39"/>
      <c r="IMU284" s="39"/>
      <c r="IMV284" s="39"/>
      <c r="IMW284" s="39"/>
      <c r="IMX284" s="39"/>
      <c r="IMY284" s="39"/>
      <c r="IMZ284" s="39"/>
      <c r="INA284" s="39"/>
      <c r="INB284" s="39"/>
      <c r="INC284" s="39"/>
      <c r="IND284" s="39"/>
      <c r="INE284" s="39"/>
      <c r="INF284" s="39"/>
      <c r="ING284" s="39"/>
      <c r="INH284" s="39"/>
      <c r="INI284" s="39"/>
      <c r="INJ284" s="39"/>
      <c r="INK284" s="39"/>
      <c r="INL284" s="39"/>
      <c r="INM284" s="39"/>
      <c r="INN284" s="39"/>
      <c r="INO284" s="39"/>
      <c r="INP284" s="39"/>
      <c r="INQ284" s="39"/>
      <c r="INR284" s="39"/>
      <c r="INS284" s="39"/>
      <c r="INT284" s="39"/>
      <c r="INU284" s="39"/>
      <c r="INV284" s="39"/>
      <c r="INW284" s="39"/>
      <c r="INX284" s="39"/>
      <c r="INY284" s="39"/>
      <c r="INZ284" s="39"/>
      <c r="IOA284" s="39"/>
      <c r="IOB284" s="39"/>
      <c r="IOC284" s="39"/>
      <c r="IOD284" s="39"/>
      <c r="IOE284" s="39"/>
      <c r="IOF284" s="39"/>
      <c r="IOG284" s="39"/>
      <c r="IOH284" s="39"/>
      <c r="IOI284" s="39"/>
      <c r="IOJ284" s="39"/>
      <c r="IOK284" s="39"/>
      <c r="IOL284" s="39"/>
      <c r="IOM284" s="39"/>
      <c r="ION284" s="39"/>
      <c r="IOO284" s="39"/>
      <c r="IOP284" s="39"/>
      <c r="IOQ284" s="39"/>
      <c r="IOR284" s="39"/>
      <c r="IOS284" s="39"/>
      <c r="IOT284" s="39"/>
      <c r="IOU284" s="39"/>
      <c r="IOV284" s="39"/>
      <c r="IOW284" s="39"/>
      <c r="IOX284" s="39"/>
      <c r="IOY284" s="39"/>
      <c r="IOZ284" s="39"/>
      <c r="IPA284" s="39"/>
      <c r="IPB284" s="39"/>
      <c r="IPC284" s="39"/>
      <c r="IPD284" s="39"/>
      <c r="IPE284" s="39"/>
      <c r="IPF284" s="39"/>
      <c r="IPG284" s="39"/>
      <c r="IPH284" s="39"/>
      <c r="IPI284" s="39"/>
      <c r="IPJ284" s="39"/>
      <c r="IPK284" s="39"/>
      <c r="IPL284" s="39"/>
      <c r="IPM284" s="39"/>
      <c r="IPN284" s="39"/>
      <c r="IPO284" s="39"/>
      <c r="IPP284" s="39"/>
      <c r="IPQ284" s="39"/>
      <c r="IPR284" s="39"/>
      <c r="IPS284" s="39"/>
      <c r="IPT284" s="39"/>
      <c r="IPU284" s="39"/>
      <c r="IPV284" s="39"/>
      <c r="IPW284" s="39"/>
      <c r="IPX284" s="39"/>
      <c r="IPY284" s="39"/>
      <c r="IPZ284" s="39"/>
      <c r="IQA284" s="39"/>
      <c r="IQB284" s="39"/>
      <c r="IQC284" s="39"/>
      <c r="IQD284" s="39"/>
      <c r="IQE284" s="39"/>
      <c r="IQF284" s="39"/>
      <c r="IQG284" s="39"/>
      <c r="IQH284" s="39"/>
      <c r="IQI284" s="39"/>
      <c r="IQJ284" s="39"/>
      <c r="IQK284" s="39"/>
      <c r="IQL284" s="39"/>
      <c r="IQM284" s="39"/>
      <c r="IQN284" s="39"/>
      <c r="IQO284" s="39"/>
      <c r="IQP284" s="39"/>
      <c r="IQQ284" s="39"/>
      <c r="IQR284" s="39"/>
      <c r="IQS284" s="39"/>
      <c r="IQT284" s="39"/>
      <c r="IQU284" s="39"/>
      <c r="IQV284" s="39"/>
      <c r="IQW284" s="39"/>
      <c r="IQX284" s="39"/>
      <c r="IQY284" s="39"/>
      <c r="IQZ284" s="39"/>
      <c r="IRA284" s="39"/>
      <c r="IRB284" s="39"/>
      <c r="IRC284" s="39"/>
      <c r="IRD284" s="39"/>
      <c r="IRE284" s="39"/>
      <c r="IRF284" s="39"/>
      <c r="IRG284" s="39"/>
      <c r="IRH284" s="39"/>
      <c r="IRI284" s="39"/>
      <c r="IRJ284" s="39"/>
      <c r="IRK284" s="39"/>
      <c r="IRL284" s="39"/>
      <c r="IRM284" s="39"/>
      <c r="IRN284" s="39"/>
      <c r="IRO284" s="39"/>
      <c r="IRP284" s="39"/>
      <c r="IRQ284" s="39"/>
      <c r="IRR284" s="39"/>
      <c r="IRS284" s="39"/>
      <c r="IRT284" s="39"/>
      <c r="IRU284" s="39"/>
      <c r="IRV284" s="39"/>
      <c r="IRW284" s="39"/>
      <c r="IRX284" s="39"/>
      <c r="IRY284" s="39"/>
      <c r="IRZ284" s="39"/>
      <c r="ISA284" s="39"/>
      <c r="ISB284" s="39"/>
      <c r="ISC284" s="39"/>
      <c r="ISD284" s="39"/>
      <c r="ISE284" s="39"/>
      <c r="ISF284" s="39"/>
      <c r="ISG284" s="39"/>
      <c r="ISH284" s="39"/>
      <c r="ISI284" s="39"/>
      <c r="ISJ284" s="39"/>
      <c r="ISK284" s="39"/>
      <c r="ISL284" s="39"/>
      <c r="ISM284" s="39"/>
      <c r="ISN284" s="39"/>
      <c r="ISO284" s="39"/>
      <c r="ISP284" s="39"/>
      <c r="ISQ284" s="39"/>
      <c r="ISR284" s="39"/>
      <c r="ISS284" s="39"/>
      <c r="IST284" s="39"/>
      <c r="ISU284" s="39"/>
      <c r="ISV284" s="39"/>
      <c r="ISW284" s="39"/>
      <c r="ISX284" s="39"/>
      <c r="ISY284" s="39"/>
      <c r="ISZ284" s="39"/>
      <c r="ITA284" s="39"/>
      <c r="ITB284" s="39"/>
      <c r="ITC284" s="39"/>
      <c r="ITD284" s="39"/>
      <c r="ITE284" s="39"/>
      <c r="ITF284" s="39"/>
      <c r="ITG284" s="39"/>
      <c r="ITH284" s="39"/>
      <c r="ITI284" s="39"/>
      <c r="ITJ284" s="39"/>
      <c r="ITK284" s="39"/>
      <c r="ITL284" s="39"/>
      <c r="ITM284" s="39"/>
      <c r="ITN284" s="39"/>
      <c r="ITO284" s="39"/>
      <c r="ITP284" s="39"/>
      <c r="ITQ284" s="39"/>
      <c r="ITR284" s="39"/>
      <c r="ITS284" s="39"/>
      <c r="ITT284" s="39"/>
      <c r="ITU284" s="39"/>
      <c r="ITV284" s="39"/>
      <c r="ITW284" s="39"/>
      <c r="ITX284" s="39"/>
      <c r="ITY284" s="39"/>
      <c r="ITZ284" s="39"/>
      <c r="IUA284" s="39"/>
      <c r="IUB284" s="39"/>
      <c r="IUC284" s="39"/>
      <c r="IUD284" s="39"/>
      <c r="IUE284" s="39"/>
      <c r="IUF284" s="39"/>
      <c r="IUG284" s="39"/>
      <c r="IUH284" s="39"/>
      <c r="IUI284" s="39"/>
      <c r="IUJ284" s="39"/>
      <c r="IUK284" s="39"/>
      <c r="IUL284" s="39"/>
      <c r="IUM284" s="39"/>
      <c r="IUN284" s="39"/>
      <c r="IUO284" s="39"/>
      <c r="IUP284" s="39"/>
      <c r="IUQ284" s="39"/>
      <c r="IUR284" s="39"/>
      <c r="IUS284" s="39"/>
      <c r="IUT284" s="39"/>
      <c r="IUU284" s="39"/>
      <c r="IUV284" s="39"/>
      <c r="IUW284" s="39"/>
      <c r="IUX284" s="39"/>
      <c r="IUY284" s="39"/>
      <c r="IUZ284" s="39"/>
      <c r="IVA284" s="39"/>
      <c r="IVB284" s="39"/>
      <c r="IVC284" s="39"/>
      <c r="IVD284" s="39"/>
      <c r="IVE284" s="39"/>
      <c r="IVF284" s="39"/>
      <c r="IVG284" s="39"/>
      <c r="IVH284" s="39"/>
      <c r="IVI284" s="39"/>
      <c r="IVJ284" s="39"/>
      <c r="IVK284" s="39"/>
      <c r="IVL284" s="39"/>
      <c r="IVM284" s="39"/>
      <c r="IVN284" s="39"/>
      <c r="IVO284" s="39"/>
      <c r="IVP284" s="39"/>
      <c r="IVQ284" s="39"/>
      <c r="IVR284" s="39"/>
      <c r="IVS284" s="39"/>
      <c r="IVT284" s="39"/>
      <c r="IVU284" s="39"/>
      <c r="IVV284" s="39"/>
      <c r="IVW284" s="39"/>
      <c r="IVX284" s="39"/>
      <c r="IVY284" s="39"/>
      <c r="IVZ284" s="39"/>
      <c r="IWA284" s="39"/>
      <c r="IWB284" s="39"/>
      <c r="IWC284" s="39"/>
      <c r="IWD284" s="39"/>
      <c r="IWE284" s="39"/>
      <c r="IWF284" s="39"/>
      <c r="IWG284" s="39"/>
      <c r="IWH284" s="39"/>
      <c r="IWI284" s="39"/>
      <c r="IWJ284" s="39"/>
      <c r="IWK284" s="39"/>
      <c r="IWL284" s="39"/>
      <c r="IWM284" s="39"/>
      <c r="IWN284" s="39"/>
      <c r="IWO284" s="39"/>
      <c r="IWP284" s="39"/>
      <c r="IWQ284" s="39"/>
      <c r="IWR284" s="39"/>
      <c r="IWS284" s="39"/>
      <c r="IWT284" s="39"/>
      <c r="IWU284" s="39"/>
      <c r="IWV284" s="39"/>
      <c r="IWW284" s="39"/>
      <c r="IWX284" s="39"/>
      <c r="IWY284" s="39"/>
      <c r="IWZ284" s="39"/>
      <c r="IXA284" s="39"/>
      <c r="IXB284" s="39"/>
      <c r="IXC284" s="39"/>
      <c r="IXD284" s="39"/>
      <c r="IXE284" s="39"/>
      <c r="IXF284" s="39"/>
      <c r="IXG284" s="39"/>
      <c r="IXH284" s="39"/>
      <c r="IXI284" s="39"/>
      <c r="IXJ284" s="39"/>
      <c r="IXK284" s="39"/>
      <c r="IXL284" s="39"/>
      <c r="IXM284" s="39"/>
      <c r="IXN284" s="39"/>
      <c r="IXO284" s="39"/>
      <c r="IXP284" s="39"/>
      <c r="IXQ284" s="39"/>
      <c r="IXR284" s="39"/>
      <c r="IXS284" s="39"/>
      <c r="IXT284" s="39"/>
      <c r="IXU284" s="39"/>
      <c r="IXV284" s="39"/>
      <c r="IXW284" s="39"/>
      <c r="IXX284" s="39"/>
      <c r="IXY284" s="39"/>
      <c r="IXZ284" s="39"/>
      <c r="IYA284" s="39"/>
      <c r="IYB284" s="39"/>
      <c r="IYC284" s="39"/>
      <c r="IYD284" s="39"/>
      <c r="IYE284" s="39"/>
      <c r="IYF284" s="39"/>
      <c r="IYG284" s="39"/>
      <c r="IYH284" s="39"/>
      <c r="IYI284" s="39"/>
      <c r="IYJ284" s="39"/>
      <c r="IYK284" s="39"/>
      <c r="IYL284" s="39"/>
      <c r="IYM284" s="39"/>
      <c r="IYN284" s="39"/>
      <c r="IYO284" s="39"/>
      <c r="IYP284" s="39"/>
      <c r="IYQ284" s="39"/>
      <c r="IYR284" s="39"/>
      <c r="IYS284" s="39"/>
      <c r="IYT284" s="39"/>
      <c r="IYU284" s="39"/>
      <c r="IYV284" s="39"/>
      <c r="IYW284" s="39"/>
      <c r="IYX284" s="39"/>
      <c r="IYY284" s="39"/>
      <c r="IYZ284" s="39"/>
      <c r="IZA284" s="39"/>
      <c r="IZB284" s="39"/>
      <c r="IZC284" s="39"/>
      <c r="IZD284" s="39"/>
      <c r="IZE284" s="39"/>
      <c r="IZF284" s="39"/>
      <c r="IZG284" s="39"/>
      <c r="IZH284" s="39"/>
      <c r="IZI284" s="39"/>
      <c r="IZJ284" s="39"/>
      <c r="IZK284" s="39"/>
      <c r="IZL284" s="39"/>
      <c r="IZM284" s="39"/>
      <c r="IZN284" s="39"/>
      <c r="IZO284" s="39"/>
      <c r="IZP284" s="39"/>
      <c r="IZQ284" s="39"/>
      <c r="IZR284" s="39"/>
      <c r="IZS284" s="39"/>
      <c r="IZT284" s="39"/>
      <c r="IZU284" s="39"/>
      <c r="IZV284" s="39"/>
      <c r="IZW284" s="39"/>
      <c r="IZX284" s="39"/>
      <c r="IZY284" s="39"/>
      <c r="IZZ284" s="39"/>
      <c r="JAA284" s="39"/>
      <c r="JAB284" s="39"/>
      <c r="JAC284" s="39"/>
      <c r="JAD284" s="39"/>
      <c r="JAE284" s="39"/>
      <c r="JAF284" s="39"/>
      <c r="JAG284" s="39"/>
      <c r="JAH284" s="39"/>
      <c r="JAI284" s="39"/>
      <c r="JAJ284" s="39"/>
      <c r="JAK284" s="39"/>
      <c r="JAL284" s="39"/>
      <c r="JAM284" s="39"/>
      <c r="JAN284" s="39"/>
      <c r="JAO284" s="39"/>
      <c r="JAP284" s="39"/>
      <c r="JAQ284" s="39"/>
      <c r="JAR284" s="39"/>
      <c r="JAS284" s="39"/>
      <c r="JAT284" s="39"/>
      <c r="JAU284" s="39"/>
      <c r="JAV284" s="39"/>
      <c r="JAW284" s="39"/>
      <c r="JAX284" s="39"/>
      <c r="JAY284" s="39"/>
      <c r="JAZ284" s="39"/>
      <c r="JBA284" s="39"/>
      <c r="JBB284" s="39"/>
      <c r="JBC284" s="39"/>
      <c r="JBD284" s="39"/>
      <c r="JBE284" s="39"/>
      <c r="JBF284" s="39"/>
      <c r="JBG284" s="39"/>
      <c r="JBH284" s="39"/>
      <c r="JBI284" s="39"/>
      <c r="JBJ284" s="39"/>
      <c r="JBK284" s="39"/>
      <c r="JBL284" s="39"/>
      <c r="JBM284" s="39"/>
      <c r="JBN284" s="39"/>
      <c r="JBO284" s="39"/>
      <c r="JBP284" s="39"/>
      <c r="JBQ284" s="39"/>
      <c r="JBR284" s="39"/>
      <c r="JBS284" s="39"/>
      <c r="JBT284" s="39"/>
      <c r="JBU284" s="39"/>
      <c r="JBV284" s="39"/>
      <c r="JBW284" s="39"/>
      <c r="JBX284" s="39"/>
      <c r="JBY284" s="39"/>
      <c r="JBZ284" s="39"/>
      <c r="JCA284" s="39"/>
      <c r="JCB284" s="39"/>
      <c r="JCC284" s="39"/>
      <c r="JCD284" s="39"/>
      <c r="JCE284" s="39"/>
      <c r="JCF284" s="39"/>
      <c r="JCG284" s="39"/>
      <c r="JCH284" s="39"/>
      <c r="JCI284" s="39"/>
      <c r="JCJ284" s="39"/>
      <c r="JCK284" s="39"/>
      <c r="JCL284" s="39"/>
      <c r="JCM284" s="39"/>
      <c r="JCN284" s="39"/>
      <c r="JCO284" s="39"/>
      <c r="JCP284" s="39"/>
      <c r="JCQ284" s="39"/>
      <c r="JCR284" s="39"/>
      <c r="JCS284" s="39"/>
      <c r="JCT284" s="39"/>
      <c r="JCU284" s="39"/>
      <c r="JCV284" s="39"/>
      <c r="JCW284" s="39"/>
      <c r="JCX284" s="39"/>
      <c r="JCY284" s="39"/>
      <c r="JCZ284" s="39"/>
      <c r="JDA284" s="39"/>
      <c r="JDB284" s="39"/>
      <c r="JDC284" s="39"/>
      <c r="JDD284" s="39"/>
      <c r="JDE284" s="39"/>
      <c r="JDF284" s="39"/>
      <c r="JDG284" s="39"/>
      <c r="JDH284" s="39"/>
      <c r="JDI284" s="39"/>
      <c r="JDJ284" s="39"/>
      <c r="JDK284" s="39"/>
      <c r="JDL284" s="39"/>
      <c r="JDM284" s="39"/>
      <c r="JDN284" s="39"/>
      <c r="JDO284" s="39"/>
      <c r="JDP284" s="39"/>
      <c r="JDQ284" s="39"/>
      <c r="JDR284" s="39"/>
      <c r="JDS284" s="39"/>
      <c r="JDT284" s="39"/>
      <c r="JDU284" s="39"/>
      <c r="JDV284" s="39"/>
      <c r="JDW284" s="39"/>
      <c r="JDX284" s="39"/>
      <c r="JDY284" s="39"/>
      <c r="JDZ284" s="39"/>
      <c r="JEA284" s="39"/>
      <c r="JEB284" s="39"/>
      <c r="JEC284" s="39"/>
      <c r="JED284" s="39"/>
      <c r="JEE284" s="39"/>
      <c r="JEF284" s="39"/>
      <c r="JEG284" s="39"/>
      <c r="JEH284" s="39"/>
      <c r="JEI284" s="39"/>
      <c r="JEJ284" s="39"/>
      <c r="JEK284" s="39"/>
      <c r="JEL284" s="39"/>
      <c r="JEM284" s="39"/>
      <c r="JEN284" s="39"/>
      <c r="JEO284" s="39"/>
      <c r="JEP284" s="39"/>
      <c r="JEQ284" s="39"/>
      <c r="JER284" s="39"/>
      <c r="JES284" s="39"/>
      <c r="JET284" s="39"/>
      <c r="JEU284" s="39"/>
      <c r="JEV284" s="39"/>
      <c r="JEW284" s="39"/>
      <c r="JEX284" s="39"/>
      <c r="JEY284" s="39"/>
      <c r="JEZ284" s="39"/>
      <c r="JFA284" s="39"/>
      <c r="JFB284" s="39"/>
      <c r="JFC284" s="39"/>
      <c r="JFD284" s="39"/>
      <c r="JFE284" s="39"/>
      <c r="JFF284" s="39"/>
      <c r="JFG284" s="39"/>
      <c r="JFH284" s="39"/>
      <c r="JFI284" s="39"/>
      <c r="JFJ284" s="39"/>
      <c r="JFK284" s="39"/>
      <c r="JFL284" s="39"/>
      <c r="JFM284" s="39"/>
      <c r="JFN284" s="39"/>
      <c r="JFO284" s="39"/>
      <c r="JFP284" s="39"/>
      <c r="JFQ284" s="39"/>
      <c r="JFR284" s="39"/>
      <c r="JFS284" s="39"/>
      <c r="JFT284" s="39"/>
      <c r="JFU284" s="39"/>
      <c r="JFV284" s="39"/>
      <c r="JFW284" s="39"/>
      <c r="JFX284" s="39"/>
      <c r="JFY284" s="39"/>
      <c r="JFZ284" s="39"/>
      <c r="JGA284" s="39"/>
      <c r="JGB284" s="39"/>
      <c r="JGC284" s="39"/>
      <c r="JGD284" s="39"/>
      <c r="JGE284" s="39"/>
      <c r="JGF284" s="39"/>
      <c r="JGG284" s="39"/>
      <c r="JGH284" s="39"/>
      <c r="JGI284" s="39"/>
      <c r="JGJ284" s="39"/>
      <c r="JGK284" s="39"/>
      <c r="JGL284" s="39"/>
      <c r="JGM284" s="39"/>
      <c r="JGN284" s="39"/>
      <c r="JGO284" s="39"/>
      <c r="JGP284" s="39"/>
      <c r="JGQ284" s="39"/>
      <c r="JGR284" s="39"/>
      <c r="JGS284" s="39"/>
      <c r="JGT284" s="39"/>
      <c r="JGU284" s="39"/>
      <c r="JGV284" s="39"/>
      <c r="JGW284" s="39"/>
      <c r="JGX284" s="39"/>
      <c r="JGY284" s="39"/>
      <c r="JGZ284" s="39"/>
      <c r="JHA284" s="39"/>
      <c r="JHB284" s="39"/>
      <c r="JHC284" s="39"/>
      <c r="JHD284" s="39"/>
      <c r="JHE284" s="39"/>
      <c r="JHF284" s="39"/>
      <c r="JHG284" s="39"/>
      <c r="JHH284" s="39"/>
      <c r="JHI284" s="39"/>
      <c r="JHJ284" s="39"/>
      <c r="JHK284" s="39"/>
      <c r="JHL284" s="39"/>
      <c r="JHM284" s="39"/>
      <c r="JHN284" s="39"/>
      <c r="JHO284" s="39"/>
      <c r="JHP284" s="39"/>
      <c r="JHQ284" s="39"/>
      <c r="JHR284" s="39"/>
      <c r="JHS284" s="39"/>
      <c r="JHT284" s="39"/>
      <c r="JHU284" s="39"/>
      <c r="JHV284" s="39"/>
      <c r="JHW284" s="39"/>
      <c r="JHX284" s="39"/>
      <c r="JHY284" s="39"/>
      <c r="JHZ284" s="39"/>
      <c r="JIA284" s="39"/>
      <c r="JIB284" s="39"/>
      <c r="JIC284" s="39"/>
      <c r="JID284" s="39"/>
      <c r="JIE284" s="39"/>
      <c r="JIF284" s="39"/>
      <c r="JIG284" s="39"/>
      <c r="JIH284" s="39"/>
      <c r="JII284" s="39"/>
      <c r="JIJ284" s="39"/>
      <c r="JIK284" s="39"/>
      <c r="JIL284" s="39"/>
      <c r="JIM284" s="39"/>
      <c r="JIN284" s="39"/>
      <c r="JIO284" s="39"/>
      <c r="JIP284" s="39"/>
      <c r="JIQ284" s="39"/>
      <c r="JIR284" s="39"/>
      <c r="JIS284" s="39"/>
      <c r="JIT284" s="39"/>
      <c r="JIU284" s="39"/>
      <c r="JIV284" s="39"/>
      <c r="JIW284" s="39"/>
      <c r="JIX284" s="39"/>
      <c r="JIY284" s="39"/>
      <c r="JIZ284" s="39"/>
      <c r="JJA284" s="39"/>
      <c r="JJB284" s="39"/>
      <c r="JJC284" s="39"/>
      <c r="JJD284" s="39"/>
      <c r="JJE284" s="39"/>
      <c r="JJF284" s="39"/>
      <c r="JJG284" s="39"/>
      <c r="JJH284" s="39"/>
      <c r="JJI284" s="39"/>
      <c r="JJJ284" s="39"/>
      <c r="JJK284" s="39"/>
      <c r="JJL284" s="39"/>
      <c r="JJM284" s="39"/>
      <c r="JJN284" s="39"/>
      <c r="JJO284" s="39"/>
      <c r="JJP284" s="39"/>
      <c r="JJQ284" s="39"/>
      <c r="JJR284" s="39"/>
      <c r="JJS284" s="39"/>
      <c r="JJT284" s="39"/>
      <c r="JJU284" s="39"/>
      <c r="JJV284" s="39"/>
      <c r="JJW284" s="39"/>
      <c r="JJX284" s="39"/>
      <c r="JJY284" s="39"/>
      <c r="JJZ284" s="39"/>
      <c r="JKA284" s="39"/>
      <c r="JKB284" s="39"/>
      <c r="JKC284" s="39"/>
      <c r="JKD284" s="39"/>
      <c r="JKE284" s="39"/>
      <c r="JKF284" s="39"/>
      <c r="JKG284" s="39"/>
      <c r="JKH284" s="39"/>
      <c r="JKI284" s="39"/>
      <c r="JKJ284" s="39"/>
      <c r="JKK284" s="39"/>
      <c r="JKL284" s="39"/>
      <c r="JKM284" s="39"/>
      <c r="JKN284" s="39"/>
      <c r="JKO284" s="39"/>
      <c r="JKP284" s="39"/>
      <c r="JKQ284" s="39"/>
      <c r="JKR284" s="39"/>
      <c r="JKS284" s="39"/>
      <c r="JKT284" s="39"/>
      <c r="JKU284" s="39"/>
      <c r="JKV284" s="39"/>
      <c r="JKW284" s="39"/>
      <c r="JKX284" s="39"/>
      <c r="JKY284" s="39"/>
      <c r="JKZ284" s="39"/>
      <c r="JLA284" s="39"/>
      <c r="JLB284" s="39"/>
      <c r="JLC284" s="39"/>
      <c r="JLD284" s="39"/>
      <c r="JLE284" s="39"/>
      <c r="JLF284" s="39"/>
      <c r="JLG284" s="39"/>
      <c r="JLH284" s="39"/>
      <c r="JLI284" s="39"/>
      <c r="JLJ284" s="39"/>
      <c r="JLK284" s="39"/>
      <c r="JLL284" s="39"/>
      <c r="JLM284" s="39"/>
      <c r="JLN284" s="39"/>
      <c r="JLO284" s="39"/>
      <c r="JLP284" s="39"/>
      <c r="JLQ284" s="39"/>
      <c r="JLR284" s="39"/>
      <c r="JLS284" s="39"/>
      <c r="JLT284" s="39"/>
      <c r="JLU284" s="39"/>
      <c r="JLV284" s="39"/>
      <c r="JLW284" s="39"/>
      <c r="JLX284" s="39"/>
      <c r="JLY284" s="39"/>
      <c r="JLZ284" s="39"/>
      <c r="JMA284" s="39"/>
      <c r="JMB284" s="39"/>
      <c r="JMC284" s="39"/>
      <c r="JMD284" s="39"/>
      <c r="JME284" s="39"/>
      <c r="JMF284" s="39"/>
      <c r="JMG284" s="39"/>
      <c r="JMH284" s="39"/>
      <c r="JMI284" s="39"/>
      <c r="JMJ284" s="39"/>
      <c r="JMK284" s="39"/>
      <c r="JML284" s="39"/>
      <c r="JMM284" s="39"/>
      <c r="JMN284" s="39"/>
      <c r="JMO284" s="39"/>
      <c r="JMP284" s="39"/>
      <c r="JMQ284" s="39"/>
      <c r="JMR284" s="39"/>
      <c r="JMS284" s="39"/>
      <c r="JMT284" s="39"/>
      <c r="JMU284" s="39"/>
      <c r="JMV284" s="39"/>
      <c r="JMW284" s="39"/>
      <c r="JMX284" s="39"/>
      <c r="JMY284" s="39"/>
      <c r="JMZ284" s="39"/>
      <c r="JNA284" s="39"/>
      <c r="JNB284" s="39"/>
      <c r="JNC284" s="39"/>
      <c r="JND284" s="39"/>
      <c r="JNE284" s="39"/>
      <c r="JNF284" s="39"/>
      <c r="JNG284" s="39"/>
      <c r="JNH284" s="39"/>
      <c r="JNI284" s="39"/>
      <c r="JNJ284" s="39"/>
      <c r="JNK284" s="39"/>
      <c r="JNL284" s="39"/>
      <c r="JNM284" s="39"/>
      <c r="JNN284" s="39"/>
      <c r="JNO284" s="39"/>
      <c r="JNP284" s="39"/>
      <c r="JNQ284" s="39"/>
      <c r="JNR284" s="39"/>
      <c r="JNS284" s="39"/>
      <c r="JNT284" s="39"/>
      <c r="JNU284" s="39"/>
      <c r="JNV284" s="39"/>
      <c r="JNW284" s="39"/>
      <c r="JNX284" s="39"/>
      <c r="JNY284" s="39"/>
      <c r="JNZ284" s="39"/>
      <c r="JOA284" s="39"/>
      <c r="JOB284" s="39"/>
      <c r="JOC284" s="39"/>
      <c r="JOD284" s="39"/>
      <c r="JOE284" s="39"/>
      <c r="JOF284" s="39"/>
      <c r="JOG284" s="39"/>
      <c r="JOH284" s="39"/>
      <c r="JOI284" s="39"/>
      <c r="JOJ284" s="39"/>
      <c r="JOK284" s="39"/>
      <c r="JOL284" s="39"/>
      <c r="JOM284" s="39"/>
      <c r="JON284" s="39"/>
      <c r="JOO284" s="39"/>
      <c r="JOP284" s="39"/>
      <c r="JOQ284" s="39"/>
      <c r="JOR284" s="39"/>
      <c r="JOS284" s="39"/>
      <c r="JOT284" s="39"/>
      <c r="JOU284" s="39"/>
      <c r="JOV284" s="39"/>
      <c r="JOW284" s="39"/>
      <c r="JOX284" s="39"/>
      <c r="JOY284" s="39"/>
      <c r="JOZ284" s="39"/>
      <c r="JPA284" s="39"/>
      <c r="JPB284" s="39"/>
      <c r="JPC284" s="39"/>
      <c r="JPD284" s="39"/>
      <c r="JPE284" s="39"/>
      <c r="JPF284" s="39"/>
      <c r="JPG284" s="39"/>
      <c r="JPH284" s="39"/>
      <c r="JPI284" s="39"/>
      <c r="JPJ284" s="39"/>
      <c r="JPK284" s="39"/>
      <c r="JPL284" s="39"/>
      <c r="JPM284" s="39"/>
      <c r="JPN284" s="39"/>
      <c r="JPO284" s="39"/>
      <c r="JPP284" s="39"/>
      <c r="JPQ284" s="39"/>
      <c r="JPR284" s="39"/>
      <c r="JPS284" s="39"/>
      <c r="JPT284" s="39"/>
      <c r="JPU284" s="39"/>
      <c r="JPV284" s="39"/>
      <c r="JPW284" s="39"/>
      <c r="JPX284" s="39"/>
      <c r="JPY284" s="39"/>
      <c r="JPZ284" s="39"/>
      <c r="JQA284" s="39"/>
      <c r="JQB284" s="39"/>
      <c r="JQC284" s="39"/>
      <c r="JQD284" s="39"/>
      <c r="JQE284" s="39"/>
      <c r="JQF284" s="39"/>
      <c r="JQG284" s="39"/>
      <c r="JQH284" s="39"/>
      <c r="JQI284" s="39"/>
      <c r="JQJ284" s="39"/>
      <c r="JQK284" s="39"/>
      <c r="JQL284" s="39"/>
      <c r="JQM284" s="39"/>
      <c r="JQN284" s="39"/>
      <c r="JQO284" s="39"/>
      <c r="JQP284" s="39"/>
      <c r="JQQ284" s="39"/>
      <c r="JQR284" s="39"/>
      <c r="JQS284" s="39"/>
      <c r="JQT284" s="39"/>
      <c r="JQU284" s="39"/>
      <c r="JQV284" s="39"/>
      <c r="JQW284" s="39"/>
      <c r="JQX284" s="39"/>
      <c r="JQY284" s="39"/>
      <c r="JQZ284" s="39"/>
      <c r="JRA284" s="39"/>
      <c r="JRB284" s="39"/>
      <c r="JRC284" s="39"/>
      <c r="JRD284" s="39"/>
      <c r="JRE284" s="39"/>
      <c r="JRF284" s="39"/>
      <c r="JRG284" s="39"/>
      <c r="JRH284" s="39"/>
      <c r="JRI284" s="39"/>
      <c r="JRJ284" s="39"/>
      <c r="JRK284" s="39"/>
      <c r="JRL284" s="39"/>
      <c r="JRM284" s="39"/>
      <c r="JRN284" s="39"/>
      <c r="JRO284" s="39"/>
      <c r="JRP284" s="39"/>
      <c r="JRQ284" s="39"/>
      <c r="JRR284" s="39"/>
      <c r="JRS284" s="39"/>
      <c r="JRT284" s="39"/>
      <c r="JRU284" s="39"/>
      <c r="JRV284" s="39"/>
      <c r="JRW284" s="39"/>
      <c r="JRX284" s="39"/>
      <c r="JRY284" s="39"/>
      <c r="JRZ284" s="39"/>
      <c r="JSA284" s="39"/>
      <c r="JSB284" s="39"/>
      <c r="JSC284" s="39"/>
      <c r="JSD284" s="39"/>
      <c r="JSE284" s="39"/>
      <c r="JSF284" s="39"/>
      <c r="JSG284" s="39"/>
      <c r="JSH284" s="39"/>
      <c r="JSI284" s="39"/>
      <c r="JSJ284" s="39"/>
      <c r="JSK284" s="39"/>
      <c r="JSL284" s="39"/>
      <c r="JSM284" s="39"/>
      <c r="JSN284" s="39"/>
      <c r="JSO284" s="39"/>
      <c r="JSP284" s="39"/>
      <c r="JSQ284" s="39"/>
      <c r="JSR284" s="39"/>
      <c r="JSS284" s="39"/>
      <c r="JST284" s="39"/>
      <c r="JSU284" s="39"/>
      <c r="JSV284" s="39"/>
      <c r="JSW284" s="39"/>
      <c r="JSX284" s="39"/>
      <c r="JSY284" s="39"/>
      <c r="JSZ284" s="39"/>
      <c r="JTA284" s="39"/>
      <c r="JTB284" s="39"/>
      <c r="JTC284" s="39"/>
      <c r="JTD284" s="39"/>
      <c r="JTE284" s="39"/>
      <c r="JTF284" s="39"/>
      <c r="JTG284" s="39"/>
      <c r="JTH284" s="39"/>
      <c r="JTI284" s="39"/>
      <c r="JTJ284" s="39"/>
      <c r="JTK284" s="39"/>
      <c r="JTL284" s="39"/>
      <c r="JTM284" s="39"/>
      <c r="JTN284" s="39"/>
      <c r="JTO284" s="39"/>
      <c r="JTP284" s="39"/>
      <c r="JTQ284" s="39"/>
      <c r="JTR284" s="39"/>
      <c r="JTS284" s="39"/>
      <c r="JTT284" s="39"/>
      <c r="JTU284" s="39"/>
      <c r="JTV284" s="39"/>
      <c r="JTW284" s="39"/>
      <c r="JTX284" s="39"/>
      <c r="JTY284" s="39"/>
      <c r="JTZ284" s="39"/>
      <c r="JUA284" s="39"/>
      <c r="JUB284" s="39"/>
      <c r="JUC284" s="39"/>
      <c r="JUD284" s="39"/>
      <c r="JUE284" s="39"/>
      <c r="JUF284" s="39"/>
      <c r="JUG284" s="39"/>
      <c r="JUH284" s="39"/>
      <c r="JUI284" s="39"/>
      <c r="JUJ284" s="39"/>
      <c r="JUK284" s="39"/>
      <c r="JUL284" s="39"/>
      <c r="JUM284" s="39"/>
      <c r="JUN284" s="39"/>
      <c r="JUO284" s="39"/>
      <c r="JUP284" s="39"/>
      <c r="JUQ284" s="39"/>
      <c r="JUR284" s="39"/>
      <c r="JUS284" s="39"/>
      <c r="JUT284" s="39"/>
      <c r="JUU284" s="39"/>
      <c r="JUV284" s="39"/>
      <c r="JUW284" s="39"/>
      <c r="JUX284" s="39"/>
      <c r="JUY284" s="39"/>
      <c r="JUZ284" s="39"/>
      <c r="JVA284" s="39"/>
      <c r="JVB284" s="39"/>
      <c r="JVC284" s="39"/>
      <c r="JVD284" s="39"/>
      <c r="JVE284" s="39"/>
      <c r="JVF284" s="39"/>
      <c r="JVG284" s="39"/>
      <c r="JVH284" s="39"/>
      <c r="JVI284" s="39"/>
      <c r="JVJ284" s="39"/>
      <c r="JVK284" s="39"/>
      <c r="JVL284" s="39"/>
      <c r="JVM284" s="39"/>
      <c r="JVN284" s="39"/>
      <c r="JVO284" s="39"/>
      <c r="JVP284" s="39"/>
      <c r="JVQ284" s="39"/>
      <c r="JVR284" s="39"/>
      <c r="JVS284" s="39"/>
      <c r="JVT284" s="39"/>
      <c r="JVU284" s="39"/>
      <c r="JVV284" s="39"/>
      <c r="JVW284" s="39"/>
      <c r="JVX284" s="39"/>
      <c r="JVY284" s="39"/>
      <c r="JVZ284" s="39"/>
      <c r="JWA284" s="39"/>
      <c r="JWB284" s="39"/>
      <c r="JWC284" s="39"/>
      <c r="JWD284" s="39"/>
      <c r="JWE284" s="39"/>
      <c r="JWF284" s="39"/>
      <c r="JWG284" s="39"/>
      <c r="JWH284" s="39"/>
      <c r="JWI284" s="39"/>
      <c r="JWJ284" s="39"/>
      <c r="JWK284" s="39"/>
      <c r="JWL284" s="39"/>
      <c r="JWM284" s="39"/>
      <c r="JWN284" s="39"/>
      <c r="JWO284" s="39"/>
      <c r="JWP284" s="39"/>
      <c r="JWQ284" s="39"/>
      <c r="JWR284" s="39"/>
      <c r="JWS284" s="39"/>
      <c r="JWT284" s="39"/>
      <c r="JWU284" s="39"/>
      <c r="JWV284" s="39"/>
      <c r="JWW284" s="39"/>
      <c r="JWX284" s="39"/>
      <c r="JWY284" s="39"/>
      <c r="JWZ284" s="39"/>
      <c r="JXA284" s="39"/>
      <c r="JXB284" s="39"/>
      <c r="JXC284" s="39"/>
      <c r="JXD284" s="39"/>
      <c r="JXE284" s="39"/>
      <c r="JXF284" s="39"/>
      <c r="JXG284" s="39"/>
      <c r="JXH284" s="39"/>
      <c r="JXI284" s="39"/>
      <c r="JXJ284" s="39"/>
      <c r="JXK284" s="39"/>
      <c r="JXL284" s="39"/>
      <c r="JXM284" s="39"/>
      <c r="JXN284" s="39"/>
      <c r="JXO284" s="39"/>
      <c r="JXP284" s="39"/>
      <c r="JXQ284" s="39"/>
      <c r="JXR284" s="39"/>
      <c r="JXS284" s="39"/>
      <c r="JXT284" s="39"/>
      <c r="JXU284" s="39"/>
      <c r="JXV284" s="39"/>
      <c r="JXW284" s="39"/>
      <c r="JXX284" s="39"/>
      <c r="JXY284" s="39"/>
      <c r="JXZ284" s="39"/>
      <c r="JYA284" s="39"/>
      <c r="JYB284" s="39"/>
      <c r="JYC284" s="39"/>
      <c r="JYD284" s="39"/>
      <c r="JYE284" s="39"/>
      <c r="JYF284" s="39"/>
      <c r="JYG284" s="39"/>
      <c r="JYH284" s="39"/>
      <c r="JYI284" s="39"/>
      <c r="JYJ284" s="39"/>
      <c r="JYK284" s="39"/>
      <c r="JYL284" s="39"/>
      <c r="JYM284" s="39"/>
      <c r="JYN284" s="39"/>
      <c r="JYO284" s="39"/>
      <c r="JYP284" s="39"/>
      <c r="JYQ284" s="39"/>
      <c r="JYR284" s="39"/>
      <c r="JYS284" s="39"/>
      <c r="JYT284" s="39"/>
      <c r="JYU284" s="39"/>
      <c r="JYV284" s="39"/>
      <c r="JYW284" s="39"/>
      <c r="JYX284" s="39"/>
      <c r="JYY284" s="39"/>
      <c r="JYZ284" s="39"/>
      <c r="JZA284" s="39"/>
      <c r="JZB284" s="39"/>
      <c r="JZC284" s="39"/>
      <c r="JZD284" s="39"/>
      <c r="JZE284" s="39"/>
      <c r="JZF284" s="39"/>
      <c r="JZG284" s="39"/>
      <c r="JZH284" s="39"/>
      <c r="JZI284" s="39"/>
      <c r="JZJ284" s="39"/>
      <c r="JZK284" s="39"/>
      <c r="JZL284" s="39"/>
      <c r="JZM284" s="39"/>
      <c r="JZN284" s="39"/>
      <c r="JZO284" s="39"/>
      <c r="JZP284" s="39"/>
      <c r="JZQ284" s="39"/>
      <c r="JZR284" s="39"/>
      <c r="JZS284" s="39"/>
      <c r="JZT284" s="39"/>
      <c r="JZU284" s="39"/>
      <c r="JZV284" s="39"/>
      <c r="JZW284" s="39"/>
      <c r="JZX284" s="39"/>
      <c r="JZY284" s="39"/>
      <c r="JZZ284" s="39"/>
      <c r="KAA284" s="39"/>
      <c r="KAB284" s="39"/>
      <c r="KAC284" s="39"/>
      <c r="KAD284" s="39"/>
      <c r="KAE284" s="39"/>
      <c r="KAF284" s="39"/>
      <c r="KAG284" s="39"/>
      <c r="KAH284" s="39"/>
      <c r="KAI284" s="39"/>
      <c r="KAJ284" s="39"/>
      <c r="KAK284" s="39"/>
      <c r="KAL284" s="39"/>
      <c r="KAM284" s="39"/>
      <c r="KAN284" s="39"/>
      <c r="KAO284" s="39"/>
      <c r="KAP284" s="39"/>
      <c r="KAQ284" s="39"/>
      <c r="KAR284" s="39"/>
      <c r="KAS284" s="39"/>
      <c r="KAT284" s="39"/>
      <c r="KAU284" s="39"/>
      <c r="KAV284" s="39"/>
      <c r="KAW284" s="39"/>
      <c r="KAX284" s="39"/>
      <c r="KAY284" s="39"/>
      <c r="KAZ284" s="39"/>
      <c r="KBA284" s="39"/>
      <c r="KBB284" s="39"/>
      <c r="KBC284" s="39"/>
      <c r="KBD284" s="39"/>
      <c r="KBE284" s="39"/>
      <c r="KBF284" s="39"/>
      <c r="KBG284" s="39"/>
      <c r="KBH284" s="39"/>
      <c r="KBI284" s="39"/>
      <c r="KBJ284" s="39"/>
      <c r="KBK284" s="39"/>
      <c r="KBL284" s="39"/>
      <c r="KBM284" s="39"/>
      <c r="KBN284" s="39"/>
      <c r="KBO284" s="39"/>
      <c r="KBP284" s="39"/>
      <c r="KBQ284" s="39"/>
      <c r="KBR284" s="39"/>
      <c r="KBS284" s="39"/>
      <c r="KBT284" s="39"/>
      <c r="KBU284" s="39"/>
      <c r="KBV284" s="39"/>
      <c r="KBW284" s="39"/>
      <c r="KBX284" s="39"/>
      <c r="KBY284" s="39"/>
      <c r="KBZ284" s="39"/>
      <c r="KCA284" s="39"/>
      <c r="KCB284" s="39"/>
      <c r="KCC284" s="39"/>
      <c r="KCD284" s="39"/>
      <c r="KCE284" s="39"/>
      <c r="KCF284" s="39"/>
      <c r="KCG284" s="39"/>
      <c r="KCH284" s="39"/>
      <c r="KCI284" s="39"/>
      <c r="KCJ284" s="39"/>
      <c r="KCK284" s="39"/>
      <c r="KCL284" s="39"/>
      <c r="KCM284" s="39"/>
      <c r="KCN284" s="39"/>
      <c r="KCO284" s="39"/>
      <c r="KCP284" s="39"/>
      <c r="KCQ284" s="39"/>
      <c r="KCR284" s="39"/>
      <c r="KCS284" s="39"/>
      <c r="KCT284" s="39"/>
      <c r="KCU284" s="39"/>
      <c r="KCV284" s="39"/>
      <c r="KCW284" s="39"/>
      <c r="KCX284" s="39"/>
      <c r="KCY284" s="39"/>
      <c r="KCZ284" s="39"/>
      <c r="KDA284" s="39"/>
      <c r="KDB284" s="39"/>
      <c r="KDC284" s="39"/>
      <c r="KDD284" s="39"/>
      <c r="KDE284" s="39"/>
      <c r="KDF284" s="39"/>
      <c r="KDG284" s="39"/>
      <c r="KDH284" s="39"/>
      <c r="KDI284" s="39"/>
      <c r="KDJ284" s="39"/>
      <c r="KDK284" s="39"/>
      <c r="KDL284" s="39"/>
      <c r="KDM284" s="39"/>
      <c r="KDN284" s="39"/>
      <c r="KDO284" s="39"/>
      <c r="KDP284" s="39"/>
      <c r="KDQ284" s="39"/>
      <c r="KDR284" s="39"/>
      <c r="KDS284" s="39"/>
      <c r="KDT284" s="39"/>
      <c r="KDU284" s="39"/>
      <c r="KDV284" s="39"/>
      <c r="KDW284" s="39"/>
      <c r="KDX284" s="39"/>
      <c r="KDY284" s="39"/>
      <c r="KDZ284" s="39"/>
      <c r="KEA284" s="39"/>
      <c r="KEB284" s="39"/>
      <c r="KEC284" s="39"/>
      <c r="KED284" s="39"/>
      <c r="KEE284" s="39"/>
      <c r="KEF284" s="39"/>
      <c r="KEG284" s="39"/>
      <c r="KEH284" s="39"/>
      <c r="KEI284" s="39"/>
      <c r="KEJ284" s="39"/>
      <c r="KEK284" s="39"/>
      <c r="KEL284" s="39"/>
      <c r="KEM284" s="39"/>
      <c r="KEN284" s="39"/>
      <c r="KEO284" s="39"/>
      <c r="KEP284" s="39"/>
      <c r="KEQ284" s="39"/>
      <c r="KER284" s="39"/>
      <c r="KES284" s="39"/>
      <c r="KET284" s="39"/>
      <c r="KEU284" s="39"/>
      <c r="KEV284" s="39"/>
      <c r="KEW284" s="39"/>
      <c r="KEX284" s="39"/>
      <c r="KEY284" s="39"/>
      <c r="KEZ284" s="39"/>
      <c r="KFA284" s="39"/>
      <c r="KFB284" s="39"/>
      <c r="KFC284" s="39"/>
      <c r="KFD284" s="39"/>
      <c r="KFE284" s="39"/>
      <c r="KFF284" s="39"/>
      <c r="KFG284" s="39"/>
      <c r="KFH284" s="39"/>
      <c r="KFI284" s="39"/>
      <c r="KFJ284" s="39"/>
      <c r="KFK284" s="39"/>
      <c r="KFL284" s="39"/>
      <c r="KFM284" s="39"/>
      <c r="KFN284" s="39"/>
      <c r="KFO284" s="39"/>
      <c r="KFP284" s="39"/>
      <c r="KFQ284" s="39"/>
      <c r="KFR284" s="39"/>
      <c r="KFS284" s="39"/>
      <c r="KFT284" s="39"/>
      <c r="KFU284" s="39"/>
      <c r="KFV284" s="39"/>
      <c r="KFW284" s="39"/>
      <c r="KFX284" s="39"/>
      <c r="KFY284" s="39"/>
      <c r="KFZ284" s="39"/>
      <c r="KGA284" s="39"/>
      <c r="KGB284" s="39"/>
      <c r="KGC284" s="39"/>
      <c r="KGD284" s="39"/>
      <c r="KGE284" s="39"/>
      <c r="KGF284" s="39"/>
      <c r="KGG284" s="39"/>
      <c r="KGH284" s="39"/>
      <c r="KGI284" s="39"/>
      <c r="KGJ284" s="39"/>
      <c r="KGK284" s="39"/>
      <c r="KGL284" s="39"/>
      <c r="KGM284" s="39"/>
      <c r="KGN284" s="39"/>
      <c r="KGO284" s="39"/>
      <c r="KGP284" s="39"/>
      <c r="KGQ284" s="39"/>
      <c r="KGR284" s="39"/>
      <c r="KGS284" s="39"/>
      <c r="KGT284" s="39"/>
      <c r="KGU284" s="39"/>
      <c r="KGV284" s="39"/>
      <c r="KGW284" s="39"/>
      <c r="KGX284" s="39"/>
      <c r="KGY284" s="39"/>
      <c r="KGZ284" s="39"/>
      <c r="KHA284" s="39"/>
      <c r="KHB284" s="39"/>
      <c r="KHC284" s="39"/>
      <c r="KHD284" s="39"/>
      <c r="KHE284" s="39"/>
      <c r="KHF284" s="39"/>
      <c r="KHG284" s="39"/>
      <c r="KHH284" s="39"/>
      <c r="KHI284" s="39"/>
      <c r="KHJ284" s="39"/>
      <c r="KHK284" s="39"/>
      <c r="KHL284" s="39"/>
      <c r="KHM284" s="39"/>
      <c r="KHN284" s="39"/>
      <c r="KHO284" s="39"/>
      <c r="KHP284" s="39"/>
      <c r="KHQ284" s="39"/>
      <c r="KHR284" s="39"/>
      <c r="KHS284" s="39"/>
      <c r="KHT284" s="39"/>
      <c r="KHU284" s="39"/>
      <c r="KHV284" s="39"/>
      <c r="KHW284" s="39"/>
      <c r="KHX284" s="39"/>
      <c r="KHY284" s="39"/>
      <c r="KHZ284" s="39"/>
      <c r="KIA284" s="39"/>
      <c r="KIB284" s="39"/>
      <c r="KIC284" s="39"/>
      <c r="KID284" s="39"/>
      <c r="KIE284" s="39"/>
      <c r="KIF284" s="39"/>
      <c r="KIG284" s="39"/>
      <c r="KIH284" s="39"/>
      <c r="KII284" s="39"/>
      <c r="KIJ284" s="39"/>
      <c r="KIK284" s="39"/>
      <c r="KIL284" s="39"/>
      <c r="KIM284" s="39"/>
      <c r="KIN284" s="39"/>
      <c r="KIO284" s="39"/>
      <c r="KIP284" s="39"/>
      <c r="KIQ284" s="39"/>
      <c r="KIR284" s="39"/>
      <c r="KIS284" s="39"/>
      <c r="KIT284" s="39"/>
      <c r="KIU284" s="39"/>
      <c r="KIV284" s="39"/>
      <c r="KIW284" s="39"/>
      <c r="KIX284" s="39"/>
      <c r="KIY284" s="39"/>
      <c r="KIZ284" s="39"/>
      <c r="KJA284" s="39"/>
      <c r="KJB284" s="39"/>
      <c r="KJC284" s="39"/>
      <c r="KJD284" s="39"/>
      <c r="KJE284" s="39"/>
      <c r="KJF284" s="39"/>
      <c r="KJG284" s="39"/>
      <c r="KJH284" s="39"/>
      <c r="KJI284" s="39"/>
      <c r="KJJ284" s="39"/>
      <c r="KJK284" s="39"/>
      <c r="KJL284" s="39"/>
      <c r="KJM284" s="39"/>
      <c r="KJN284" s="39"/>
      <c r="KJO284" s="39"/>
      <c r="KJP284" s="39"/>
      <c r="KJQ284" s="39"/>
      <c r="KJR284" s="39"/>
      <c r="KJS284" s="39"/>
      <c r="KJT284" s="39"/>
      <c r="KJU284" s="39"/>
      <c r="KJV284" s="39"/>
      <c r="KJW284" s="39"/>
      <c r="KJX284" s="39"/>
      <c r="KJY284" s="39"/>
      <c r="KJZ284" s="39"/>
      <c r="KKA284" s="39"/>
      <c r="KKB284" s="39"/>
      <c r="KKC284" s="39"/>
      <c r="KKD284" s="39"/>
      <c r="KKE284" s="39"/>
      <c r="KKF284" s="39"/>
      <c r="KKG284" s="39"/>
      <c r="KKH284" s="39"/>
      <c r="KKI284" s="39"/>
      <c r="KKJ284" s="39"/>
      <c r="KKK284" s="39"/>
      <c r="KKL284" s="39"/>
      <c r="KKM284" s="39"/>
      <c r="KKN284" s="39"/>
      <c r="KKO284" s="39"/>
      <c r="KKP284" s="39"/>
      <c r="KKQ284" s="39"/>
      <c r="KKR284" s="39"/>
      <c r="KKS284" s="39"/>
      <c r="KKT284" s="39"/>
      <c r="KKU284" s="39"/>
      <c r="KKV284" s="39"/>
      <c r="KKW284" s="39"/>
      <c r="KKX284" s="39"/>
      <c r="KKY284" s="39"/>
      <c r="KKZ284" s="39"/>
      <c r="KLA284" s="39"/>
      <c r="KLB284" s="39"/>
      <c r="KLC284" s="39"/>
      <c r="KLD284" s="39"/>
      <c r="KLE284" s="39"/>
      <c r="KLF284" s="39"/>
      <c r="KLG284" s="39"/>
      <c r="KLH284" s="39"/>
      <c r="KLI284" s="39"/>
      <c r="KLJ284" s="39"/>
      <c r="KLK284" s="39"/>
      <c r="KLL284" s="39"/>
      <c r="KLM284" s="39"/>
      <c r="KLN284" s="39"/>
      <c r="KLO284" s="39"/>
      <c r="KLP284" s="39"/>
      <c r="KLQ284" s="39"/>
      <c r="KLR284" s="39"/>
      <c r="KLS284" s="39"/>
      <c r="KLT284" s="39"/>
      <c r="KLU284" s="39"/>
      <c r="KLV284" s="39"/>
      <c r="KLW284" s="39"/>
      <c r="KLX284" s="39"/>
      <c r="KLY284" s="39"/>
      <c r="KLZ284" s="39"/>
      <c r="KMA284" s="39"/>
      <c r="KMB284" s="39"/>
      <c r="KMC284" s="39"/>
      <c r="KMD284" s="39"/>
      <c r="KME284" s="39"/>
      <c r="KMF284" s="39"/>
      <c r="KMG284" s="39"/>
      <c r="KMH284" s="39"/>
      <c r="KMI284" s="39"/>
      <c r="KMJ284" s="39"/>
      <c r="KMK284" s="39"/>
      <c r="KML284" s="39"/>
      <c r="KMM284" s="39"/>
      <c r="KMN284" s="39"/>
      <c r="KMO284" s="39"/>
      <c r="KMP284" s="39"/>
      <c r="KMQ284" s="39"/>
      <c r="KMR284" s="39"/>
      <c r="KMS284" s="39"/>
      <c r="KMT284" s="39"/>
      <c r="KMU284" s="39"/>
      <c r="KMV284" s="39"/>
      <c r="KMW284" s="39"/>
      <c r="KMX284" s="39"/>
      <c r="KMY284" s="39"/>
      <c r="KMZ284" s="39"/>
      <c r="KNA284" s="39"/>
      <c r="KNB284" s="39"/>
      <c r="KNC284" s="39"/>
      <c r="KND284" s="39"/>
      <c r="KNE284" s="39"/>
      <c r="KNF284" s="39"/>
      <c r="KNG284" s="39"/>
      <c r="KNH284" s="39"/>
      <c r="KNI284" s="39"/>
      <c r="KNJ284" s="39"/>
      <c r="KNK284" s="39"/>
      <c r="KNL284" s="39"/>
      <c r="KNM284" s="39"/>
      <c r="KNN284" s="39"/>
      <c r="KNO284" s="39"/>
      <c r="KNP284" s="39"/>
      <c r="KNQ284" s="39"/>
      <c r="KNR284" s="39"/>
      <c r="KNS284" s="39"/>
      <c r="KNT284" s="39"/>
      <c r="KNU284" s="39"/>
      <c r="KNV284" s="39"/>
      <c r="KNW284" s="39"/>
      <c r="KNX284" s="39"/>
      <c r="KNY284" s="39"/>
      <c r="KNZ284" s="39"/>
      <c r="KOA284" s="39"/>
      <c r="KOB284" s="39"/>
      <c r="KOC284" s="39"/>
      <c r="KOD284" s="39"/>
      <c r="KOE284" s="39"/>
      <c r="KOF284" s="39"/>
      <c r="KOG284" s="39"/>
      <c r="KOH284" s="39"/>
      <c r="KOI284" s="39"/>
      <c r="KOJ284" s="39"/>
      <c r="KOK284" s="39"/>
      <c r="KOL284" s="39"/>
      <c r="KOM284" s="39"/>
      <c r="KON284" s="39"/>
      <c r="KOO284" s="39"/>
      <c r="KOP284" s="39"/>
      <c r="KOQ284" s="39"/>
      <c r="KOR284" s="39"/>
      <c r="KOS284" s="39"/>
      <c r="KOT284" s="39"/>
      <c r="KOU284" s="39"/>
      <c r="KOV284" s="39"/>
      <c r="KOW284" s="39"/>
      <c r="KOX284" s="39"/>
      <c r="KOY284" s="39"/>
      <c r="KOZ284" s="39"/>
      <c r="KPA284" s="39"/>
      <c r="KPB284" s="39"/>
      <c r="KPC284" s="39"/>
      <c r="KPD284" s="39"/>
      <c r="KPE284" s="39"/>
      <c r="KPF284" s="39"/>
      <c r="KPG284" s="39"/>
      <c r="KPH284" s="39"/>
      <c r="KPI284" s="39"/>
      <c r="KPJ284" s="39"/>
      <c r="KPK284" s="39"/>
      <c r="KPL284" s="39"/>
      <c r="KPM284" s="39"/>
      <c r="KPN284" s="39"/>
      <c r="KPO284" s="39"/>
      <c r="KPP284" s="39"/>
      <c r="KPQ284" s="39"/>
      <c r="KPR284" s="39"/>
      <c r="KPS284" s="39"/>
      <c r="KPT284" s="39"/>
      <c r="KPU284" s="39"/>
      <c r="KPV284" s="39"/>
      <c r="KPW284" s="39"/>
      <c r="KPX284" s="39"/>
      <c r="KPY284" s="39"/>
      <c r="KPZ284" s="39"/>
      <c r="KQA284" s="39"/>
      <c r="KQB284" s="39"/>
      <c r="KQC284" s="39"/>
      <c r="KQD284" s="39"/>
      <c r="KQE284" s="39"/>
      <c r="KQF284" s="39"/>
      <c r="KQG284" s="39"/>
      <c r="KQH284" s="39"/>
      <c r="KQI284" s="39"/>
      <c r="KQJ284" s="39"/>
      <c r="KQK284" s="39"/>
      <c r="KQL284" s="39"/>
      <c r="KQM284" s="39"/>
      <c r="KQN284" s="39"/>
      <c r="KQO284" s="39"/>
      <c r="KQP284" s="39"/>
      <c r="KQQ284" s="39"/>
      <c r="KQR284" s="39"/>
      <c r="KQS284" s="39"/>
      <c r="KQT284" s="39"/>
      <c r="KQU284" s="39"/>
      <c r="KQV284" s="39"/>
      <c r="KQW284" s="39"/>
      <c r="KQX284" s="39"/>
      <c r="KQY284" s="39"/>
      <c r="KQZ284" s="39"/>
      <c r="KRA284" s="39"/>
      <c r="KRB284" s="39"/>
      <c r="KRC284" s="39"/>
      <c r="KRD284" s="39"/>
      <c r="KRE284" s="39"/>
      <c r="KRF284" s="39"/>
      <c r="KRG284" s="39"/>
      <c r="KRH284" s="39"/>
      <c r="KRI284" s="39"/>
      <c r="KRJ284" s="39"/>
      <c r="KRK284" s="39"/>
      <c r="KRL284" s="39"/>
      <c r="KRM284" s="39"/>
      <c r="KRN284" s="39"/>
      <c r="KRO284" s="39"/>
      <c r="KRP284" s="39"/>
      <c r="KRQ284" s="39"/>
      <c r="KRR284" s="39"/>
      <c r="KRS284" s="39"/>
      <c r="KRT284" s="39"/>
      <c r="KRU284" s="39"/>
      <c r="KRV284" s="39"/>
      <c r="KRW284" s="39"/>
      <c r="KRX284" s="39"/>
      <c r="KRY284" s="39"/>
      <c r="KRZ284" s="39"/>
      <c r="KSA284" s="39"/>
      <c r="KSB284" s="39"/>
      <c r="KSC284" s="39"/>
      <c r="KSD284" s="39"/>
      <c r="KSE284" s="39"/>
      <c r="KSF284" s="39"/>
      <c r="KSG284" s="39"/>
      <c r="KSH284" s="39"/>
      <c r="KSI284" s="39"/>
      <c r="KSJ284" s="39"/>
      <c r="KSK284" s="39"/>
      <c r="KSL284" s="39"/>
      <c r="KSM284" s="39"/>
      <c r="KSN284" s="39"/>
      <c r="KSO284" s="39"/>
      <c r="KSP284" s="39"/>
      <c r="KSQ284" s="39"/>
      <c r="KSR284" s="39"/>
      <c r="KSS284" s="39"/>
      <c r="KST284" s="39"/>
      <c r="KSU284" s="39"/>
      <c r="KSV284" s="39"/>
      <c r="KSW284" s="39"/>
      <c r="KSX284" s="39"/>
      <c r="KSY284" s="39"/>
      <c r="KSZ284" s="39"/>
      <c r="KTA284" s="39"/>
      <c r="KTB284" s="39"/>
      <c r="KTC284" s="39"/>
      <c r="KTD284" s="39"/>
      <c r="KTE284" s="39"/>
      <c r="KTF284" s="39"/>
      <c r="KTG284" s="39"/>
      <c r="KTH284" s="39"/>
      <c r="KTI284" s="39"/>
      <c r="KTJ284" s="39"/>
      <c r="KTK284" s="39"/>
      <c r="KTL284" s="39"/>
      <c r="KTM284" s="39"/>
      <c r="KTN284" s="39"/>
      <c r="KTO284" s="39"/>
      <c r="KTP284" s="39"/>
      <c r="KTQ284" s="39"/>
      <c r="KTR284" s="39"/>
      <c r="KTS284" s="39"/>
      <c r="KTT284" s="39"/>
      <c r="KTU284" s="39"/>
      <c r="KTV284" s="39"/>
      <c r="KTW284" s="39"/>
      <c r="KTX284" s="39"/>
      <c r="KTY284" s="39"/>
      <c r="KTZ284" s="39"/>
      <c r="KUA284" s="39"/>
      <c r="KUB284" s="39"/>
      <c r="KUC284" s="39"/>
      <c r="KUD284" s="39"/>
      <c r="KUE284" s="39"/>
      <c r="KUF284" s="39"/>
      <c r="KUG284" s="39"/>
      <c r="KUH284" s="39"/>
      <c r="KUI284" s="39"/>
      <c r="KUJ284" s="39"/>
      <c r="KUK284" s="39"/>
      <c r="KUL284" s="39"/>
      <c r="KUM284" s="39"/>
      <c r="KUN284" s="39"/>
      <c r="KUO284" s="39"/>
      <c r="KUP284" s="39"/>
      <c r="KUQ284" s="39"/>
      <c r="KUR284" s="39"/>
      <c r="KUS284" s="39"/>
      <c r="KUT284" s="39"/>
      <c r="KUU284" s="39"/>
      <c r="KUV284" s="39"/>
      <c r="KUW284" s="39"/>
      <c r="KUX284" s="39"/>
      <c r="KUY284" s="39"/>
      <c r="KUZ284" s="39"/>
      <c r="KVA284" s="39"/>
      <c r="KVB284" s="39"/>
      <c r="KVC284" s="39"/>
      <c r="KVD284" s="39"/>
      <c r="KVE284" s="39"/>
      <c r="KVF284" s="39"/>
      <c r="KVG284" s="39"/>
      <c r="KVH284" s="39"/>
      <c r="KVI284" s="39"/>
      <c r="KVJ284" s="39"/>
      <c r="KVK284" s="39"/>
      <c r="KVL284" s="39"/>
      <c r="KVM284" s="39"/>
      <c r="KVN284" s="39"/>
      <c r="KVO284" s="39"/>
      <c r="KVP284" s="39"/>
      <c r="KVQ284" s="39"/>
      <c r="KVR284" s="39"/>
      <c r="KVS284" s="39"/>
      <c r="KVT284" s="39"/>
      <c r="KVU284" s="39"/>
      <c r="KVV284" s="39"/>
      <c r="KVW284" s="39"/>
      <c r="KVX284" s="39"/>
      <c r="KVY284" s="39"/>
      <c r="KVZ284" s="39"/>
      <c r="KWA284" s="39"/>
      <c r="KWB284" s="39"/>
      <c r="KWC284" s="39"/>
      <c r="KWD284" s="39"/>
      <c r="KWE284" s="39"/>
      <c r="KWF284" s="39"/>
      <c r="KWG284" s="39"/>
      <c r="KWH284" s="39"/>
      <c r="KWI284" s="39"/>
      <c r="KWJ284" s="39"/>
      <c r="KWK284" s="39"/>
      <c r="KWL284" s="39"/>
      <c r="KWM284" s="39"/>
      <c r="KWN284" s="39"/>
      <c r="KWO284" s="39"/>
      <c r="KWP284" s="39"/>
      <c r="KWQ284" s="39"/>
      <c r="KWR284" s="39"/>
      <c r="KWS284" s="39"/>
      <c r="KWT284" s="39"/>
      <c r="KWU284" s="39"/>
      <c r="KWV284" s="39"/>
      <c r="KWW284" s="39"/>
      <c r="KWX284" s="39"/>
      <c r="KWY284" s="39"/>
      <c r="KWZ284" s="39"/>
      <c r="KXA284" s="39"/>
      <c r="KXB284" s="39"/>
      <c r="KXC284" s="39"/>
      <c r="KXD284" s="39"/>
      <c r="KXE284" s="39"/>
      <c r="KXF284" s="39"/>
      <c r="KXG284" s="39"/>
      <c r="KXH284" s="39"/>
      <c r="KXI284" s="39"/>
      <c r="KXJ284" s="39"/>
      <c r="KXK284" s="39"/>
      <c r="KXL284" s="39"/>
      <c r="KXM284" s="39"/>
      <c r="KXN284" s="39"/>
      <c r="KXO284" s="39"/>
      <c r="KXP284" s="39"/>
      <c r="KXQ284" s="39"/>
      <c r="KXR284" s="39"/>
      <c r="KXS284" s="39"/>
      <c r="KXT284" s="39"/>
      <c r="KXU284" s="39"/>
      <c r="KXV284" s="39"/>
      <c r="KXW284" s="39"/>
      <c r="KXX284" s="39"/>
      <c r="KXY284" s="39"/>
      <c r="KXZ284" s="39"/>
      <c r="KYA284" s="39"/>
      <c r="KYB284" s="39"/>
      <c r="KYC284" s="39"/>
      <c r="KYD284" s="39"/>
      <c r="KYE284" s="39"/>
      <c r="KYF284" s="39"/>
      <c r="KYG284" s="39"/>
      <c r="KYH284" s="39"/>
      <c r="KYI284" s="39"/>
      <c r="KYJ284" s="39"/>
      <c r="KYK284" s="39"/>
      <c r="KYL284" s="39"/>
      <c r="KYM284" s="39"/>
      <c r="KYN284" s="39"/>
      <c r="KYO284" s="39"/>
      <c r="KYP284" s="39"/>
      <c r="KYQ284" s="39"/>
      <c r="KYR284" s="39"/>
      <c r="KYS284" s="39"/>
      <c r="KYT284" s="39"/>
      <c r="KYU284" s="39"/>
      <c r="KYV284" s="39"/>
      <c r="KYW284" s="39"/>
      <c r="KYX284" s="39"/>
      <c r="KYY284" s="39"/>
      <c r="KYZ284" s="39"/>
      <c r="KZA284" s="39"/>
      <c r="KZB284" s="39"/>
      <c r="KZC284" s="39"/>
      <c r="KZD284" s="39"/>
      <c r="KZE284" s="39"/>
      <c r="KZF284" s="39"/>
      <c r="KZG284" s="39"/>
      <c r="KZH284" s="39"/>
      <c r="KZI284" s="39"/>
      <c r="KZJ284" s="39"/>
      <c r="KZK284" s="39"/>
      <c r="KZL284" s="39"/>
      <c r="KZM284" s="39"/>
      <c r="KZN284" s="39"/>
      <c r="KZO284" s="39"/>
      <c r="KZP284" s="39"/>
      <c r="KZQ284" s="39"/>
      <c r="KZR284" s="39"/>
      <c r="KZS284" s="39"/>
      <c r="KZT284" s="39"/>
      <c r="KZU284" s="39"/>
      <c r="KZV284" s="39"/>
      <c r="KZW284" s="39"/>
      <c r="KZX284" s="39"/>
      <c r="KZY284" s="39"/>
      <c r="KZZ284" s="39"/>
      <c r="LAA284" s="39"/>
      <c r="LAB284" s="39"/>
      <c r="LAC284" s="39"/>
      <c r="LAD284" s="39"/>
      <c r="LAE284" s="39"/>
      <c r="LAF284" s="39"/>
      <c r="LAG284" s="39"/>
      <c r="LAH284" s="39"/>
      <c r="LAI284" s="39"/>
      <c r="LAJ284" s="39"/>
      <c r="LAK284" s="39"/>
      <c r="LAL284" s="39"/>
      <c r="LAM284" s="39"/>
      <c r="LAN284" s="39"/>
      <c r="LAO284" s="39"/>
      <c r="LAP284" s="39"/>
      <c r="LAQ284" s="39"/>
      <c r="LAR284" s="39"/>
      <c r="LAS284" s="39"/>
      <c r="LAT284" s="39"/>
      <c r="LAU284" s="39"/>
      <c r="LAV284" s="39"/>
      <c r="LAW284" s="39"/>
      <c r="LAX284" s="39"/>
      <c r="LAY284" s="39"/>
      <c r="LAZ284" s="39"/>
      <c r="LBA284" s="39"/>
      <c r="LBB284" s="39"/>
      <c r="LBC284" s="39"/>
      <c r="LBD284" s="39"/>
      <c r="LBE284" s="39"/>
      <c r="LBF284" s="39"/>
      <c r="LBG284" s="39"/>
      <c r="LBH284" s="39"/>
      <c r="LBI284" s="39"/>
      <c r="LBJ284" s="39"/>
      <c r="LBK284" s="39"/>
      <c r="LBL284" s="39"/>
      <c r="LBM284" s="39"/>
      <c r="LBN284" s="39"/>
      <c r="LBO284" s="39"/>
      <c r="LBP284" s="39"/>
      <c r="LBQ284" s="39"/>
      <c r="LBR284" s="39"/>
      <c r="LBS284" s="39"/>
      <c r="LBT284" s="39"/>
      <c r="LBU284" s="39"/>
      <c r="LBV284" s="39"/>
      <c r="LBW284" s="39"/>
      <c r="LBX284" s="39"/>
      <c r="LBY284" s="39"/>
      <c r="LBZ284" s="39"/>
      <c r="LCA284" s="39"/>
      <c r="LCB284" s="39"/>
      <c r="LCC284" s="39"/>
      <c r="LCD284" s="39"/>
      <c r="LCE284" s="39"/>
      <c r="LCF284" s="39"/>
      <c r="LCG284" s="39"/>
      <c r="LCH284" s="39"/>
      <c r="LCI284" s="39"/>
      <c r="LCJ284" s="39"/>
      <c r="LCK284" s="39"/>
      <c r="LCL284" s="39"/>
      <c r="LCM284" s="39"/>
      <c r="LCN284" s="39"/>
      <c r="LCO284" s="39"/>
      <c r="LCP284" s="39"/>
      <c r="LCQ284" s="39"/>
      <c r="LCR284" s="39"/>
      <c r="LCS284" s="39"/>
      <c r="LCT284" s="39"/>
      <c r="LCU284" s="39"/>
      <c r="LCV284" s="39"/>
      <c r="LCW284" s="39"/>
      <c r="LCX284" s="39"/>
      <c r="LCY284" s="39"/>
      <c r="LCZ284" s="39"/>
      <c r="LDA284" s="39"/>
      <c r="LDB284" s="39"/>
      <c r="LDC284" s="39"/>
      <c r="LDD284" s="39"/>
      <c r="LDE284" s="39"/>
      <c r="LDF284" s="39"/>
      <c r="LDG284" s="39"/>
      <c r="LDH284" s="39"/>
      <c r="LDI284" s="39"/>
      <c r="LDJ284" s="39"/>
      <c r="LDK284" s="39"/>
      <c r="LDL284" s="39"/>
      <c r="LDM284" s="39"/>
      <c r="LDN284" s="39"/>
      <c r="LDO284" s="39"/>
      <c r="LDP284" s="39"/>
      <c r="LDQ284" s="39"/>
      <c r="LDR284" s="39"/>
      <c r="LDS284" s="39"/>
      <c r="LDT284" s="39"/>
      <c r="LDU284" s="39"/>
      <c r="LDV284" s="39"/>
      <c r="LDW284" s="39"/>
      <c r="LDX284" s="39"/>
      <c r="LDY284" s="39"/>
      <c r="LDZ284" s="39"/>
      <c r="LEA284" s="39"/>
      <c r="LEB284" s="39"/>
      <c r="LEC284" s="39"/>
      <c r="LED284" s="39"/>
      <c r="LEE284" s="39"/>
      <c r="LEF284" s="39"/>
      <c r="LEG284" s="39"/>
      <c r="LEH284" s="39"/>
      <c r="LEI284" s="39"/>
      <c r="LEJ284" s="39"/>
      <c r="LEK284" s="39"/>
      <c r="LEL284" s="39"/>
      <c r="LEM284" s="39"/>
      <c r="LEN284" s="39"/>
      <c r="LEO284" s="39"/>
      <c r="LEP284" s="39"/>
      <c r="LEQ284" s="39"/>
      <c r="LER284" s="39"/>
      <c r="LES284" s="39"/>
      <c r="LET284" s="39"/>
      <c r="LEU284" s="39"/>
      <c r="LEV284" s="39"/>
      <c r="LEW284" s="39"/>
      <c r="LEX284" s="39"/>
      <c r="LEY284" s="39"/>
      <c r="LEZ284" s="39"/>
      <c r="LFA284" s="39"/>
      <c r="LFB284" s="39"/>
      <c r="LFC284" s="39"/>
      <c r="LFD284" s="39"/>
      <c r="LFE284" s="39"/>
      <c r="LFF284" s="39"/>
      <c r="LFG284" s="39"/>
      <c r="LFH284" s="39"/>
      <c r="LFI284" s="39"/>
      <c r="LFJ284" s="39"/>
      <c r="LFK284" s="39"/>
      <c r="LFL284" s="39"/>
      <c r="LFM284" s="39"/>
      <c r="LFN284" s="39"/>
      <c r="LFO284" s="39"/>
      <c r="LFP284" s="39"/>
      <c r="LFQ284" s="39"/>
      <c r="LFR284" s="39"/>
      <c r="LFS284" s="39"/>
      <c r="LFT284" s="39"/>
      <c r="LFU284" s="39"/>
      <c r="LFV284" s="39"/>
      <c r="LFW284" s="39"/>
      <c r="LFX284" s="39"/>
      <c r="LFY284" s="39"/>
      <c r="LFZ284" s="39"/>
      <c r="LGA284" s="39"/>
      <c r="LGB284" s="39"/>
      <c r="LGC284" s="39"/>
      <c r="LGD284" s="39"/>
      <c r="LGE284" s="39"/>
      <c r="LGF284" s="39"/>
      <c r="LGG284" s="39"/>
      <c r="LGH284" s="39"/>
      <c r="LGI284" s="39"/>
      <c r="LGJ284" s="39"/>
      <c r="LGK284" s="39"/>
      <c r="LGL284" s="39"/>
      <c r="LGM284" s="39"/>
      <c r="LGN284" s="39"/>
      <c r="LGO284" s="39"/>
      <c r="LGP284" s="39"/>
      <c r="LGQ284" s="39"/>
      <c r="LGR284" s="39"/>
      <c r="LGS284" s="39"/>
      <c r="LGT284" s="39"/>
      <c r="LGU284" s="39"/>
      <c r="LGV284" s="39"/>
      <c r="LGW284" s="39"/>
      <c r="LGX284" s="39"/>
      <c r="LGY284" s="39"/>
      <c r="LGZ284" s="39"/>
      <c r="LHA284" s="39"/>
      <c r="LHB284" s="39"/>
      <c r="LHC284" s="39"/>
      <c r="LHD284" s="39"/>
      <c r="LHE284" s="39"/>
      <c r="LHF284" s="39"/>
      <c r="LHG284" s="39"/>
      <c r="LHH284" s="39"/>
      <c r="LHI284" s="39"/>
      <c r="LHJ284" s="39"/>
      <c r="LHK284" s="39"/>
      <c r="LHL284" s="39"/>
      <c r="LHM284" s="39"/>
      <c r="LHN284" s="39"/>
      <c r="LHO284" s="39"/>
      <c r="LHP284" s="39"/>
      <c r="LHQ284" s="39"/>
      <c r="LHR284" s="39"/>
      <c r="LHS284" s="39"/>
      <c r="LHT284" s="39"/>
      <c r="LHU284" s="39"/>
      <c r="LHV284" s="39"/>
      <c r="LHW284" s="39"/>
      <c r="LHX284" s="39"/>
      <c r="LHY284" s="39"/>
      <c r="LHZ284" s="39"/>
      <c r="LIA284" s="39"/>
      <c r="LIB284" s="39"/>
      <c r="LIC284" s="39"/>
      <c r="LID284" s="39"/>
      <c r="LIE284" s="39"/>
      <c r="LIF284" s="39"/>
      <c r="LIG284" s="39"/>
      <c r="LIH284" s="39"/>
      <c r="LII284" s="39"/>
      <c r="LIJ284" s="39"/>
      <c r="LIK284" s="39"/>
      <c r="LIL284" s="39"/>
      <c r="LIM284" s="39"/>
      <c r="LIN284" s="39"/>
      <c r="LIO284" s="39"/>
      <c r="LIP284" s="39"/>
      <c r="LIQ284" s="39"/>
      <c r="LIR284" s="39"/>
      <c r="LIS284" s="39"/>
      <c r="LIT284" s="39"/>
      <c r="LIU284" s="39"/>
      <c r="LIV284" s="39"/>
      <c r="LIW284" s="39"/>
      <c r="LIX284" s="39"/>
      <c r="LIY284" s="39"/>
      <c r="LIZ284" s="39"/>
      <c r="LJA284" s="39"/>
      <c r="LJB284" s="39"/>
      <c r="LJC284" s="39"/>
      <c r="LJD284" s="39"/>
      <c r="LJE284" s="39"/>
      <c r="LJF284" s="39"/>
      <c r="LJG284" s="39"/>
      <c r="LJH284" s="39"/>
      <c r="LJI284" s="39"/>
      <c r="LJJ284" s="39"/>
      <c r="LJK284" s="39"/>
      <c r="LJL284" s="39"/>
      <c r="LJM284" s="39"/>
      <c r="LJN284" s="39"/>
      <c r="LJO284" s="39"/>
      <c r="LJP284" s="39"/>
      <c r="LJQ284" s="39"/>
      <c r="LJR284" s="39"/>
      <c r="LJS284" s="39"/>
      <c r="LJT284" s="39"/>
      <c r="LJU284" s="39"/>
      <c r="LJV284" s="39"/>
      <c r="LJW284" s="39"/>
      <c r="LJX284" s="39"/>
      <c r="LJY284" s="39"/>
      <c r="LJZ284" s="39"/>
      <c r="LKA284" s="39"/>
      <c r="LKB284" s="39"/>
      <c r="LKC284" s="39"/>
      <c r="LKD284" s="39"/>
      <c r="LKE284" s="39"/>
      <c r="LKF284" s="39"/>
      <c r="LKG284" s="39"/>
      <c r="LKH284" s="39"/>
      <c r="LKI284" s="39"/>
      <c r="LKJ284" s="39"/>
      <c r="LKK284" s="39"/>
      <c r="LKL284" s="39"/>
      <c r="LKM284" s="39"/>
      <c r="LKN284" s="39"/>
      <c r="LKO284" s="39"/>
      <c r="LKP284" s="39"/>
      <c r="LKQ284" s="39"/>
      <c r="LKR284" s="39"/>
      <c r="LKS284" s="39"/>
      <c r="LKT284" s="39"/>
      <c r="LKU284" s="39"/>
      <c r="LKV284" s="39"/>
      <c r="LKW284" s="39"/>
      <c r="LKX284" s="39"/>
      <c r="LKY284" s="39"/>
      <c r="LKZ284" s="39"/>
      <c r="LLA284" s="39"/>
      <c r="LLB284" s="39"/>
      <c r="LLC284" s="39"/>
      <c r="LLD284" s="39"/>
      <c r="LLE284" s="39"/>
      <c r="LLF284" s="39"/>
      <c r="LLG284" s="39"/>
      <c r="LLH284" s="39"/>
      <c r="LLI284" s="39"/>
      <c r="LLJ284" s="39"/>
      <c r="LLK284" s="39"/>
      <c r="LLL284" s="39"/>
      <c r="LLM284" s="39"/>
      <c r="LLN284" s="39"/>
      <c r="LLO284" s="39"/>
      <c r="LLP284" s="39"/>
      <c r="LLQ284" s="39"/>
      <c r="LLR284" s="39"/>
      <c r="LLS284" s="39"/>
      <c r="LLT284" s="39"/>
      <c r="LLU284" s="39"/>
      <c r="LLV284" s="39"/>
      <c r="LLW284" s="39"/>
      <c r="LLX284" s="39"/>
      <c r="LLY284" s="39"/>
      <c r="LLZ284" s="39"/>
      <c r="LMA284" s="39"/>
      <c r="LMB284" s="39"/>
      <c r="LMC284" s="39"/>
      <c r="LMD284" s="39"/>
      <c r="LME284" s="39"/>
      <c r="LMF284" s="39"/>
      <c r="LMG284" s="39"/>
      <c r="LMH284" s="39"/>
      <c r="LMI284" s="39"/>
      <c r="LMJ284" s="39"/>
      <c r="LMK284" s="39"/>
      <c r="LML284" s="39"/>
      <c r="LMM284" s="39"/>
      <c r="LMN284" s="39"/>
      <c r="LMO284" s="39"/>
      <c r="LMP284" s="39"/>
      <c r="LMQ284" s="39"/>
      <c r="LMR284" s="39"/>
      <c r="LMS284" s="39"/>
      <c r="LMT284" s="39"/>
      <c r="LMU284" s="39"/>
      <c r="LMV284" s="39"/>
      <c r="LMW284" s="39"/>
      <c r="LMX284" s="39"/>
      <c r="LMY284" s="39"/>
      <c r="LMZ284" s="39"/>
      <c r="LNA284" s="39"/>
      <c r="LNB284" s="39"/>
      <c r="LNC284" s="39"/>
      <c r="LND284" s="39"/>
      <c r="LNE284" s="39"/>
      <c r="LNF284" s="39"/>
      <c r="LNG284" s="39"/>
      <c r="LNH284" s="39"/>
      <c r="LNI284" s="39"/>
      <c r="LNJ284" s="39"/>
      <c r="LNK284" s="39"/>
      <c r="LNL284" s="39"/>
      <c r="LNM284" s="39"/>
      <c r="LNN284" s="39"/>
      <c r="LNO284" s="39"/>
      <c r="LNP284" s="39"/>
      <c r="LNQ284" s="39"/>
      <c r="LNR284" s="39"/>
      <c r="LNS284" s="39"/>
      <c r="LNT284" s="39"/>
      <c r="LNU284" s="39"/>
      <c r="LNV284" s="39"/>
      <c r="LNW284" s="39"/>
      <c r="LNX284" s="39"/>
      <c r="LNY284" s="39"/>
      <c r="LNZ284" s="39"/>
      <c r="LOA284" s="39"/>
      <c r="LOB284" s="39"/>
      <c r="LOC284" s="39"/>
      <c r="LOD284" s="39"/>
      <c r="LOE284" s="39"/>
      <c r="LOF284" s="39"/>
      <c r="LOG284" s="39"/>
      <c r="LOH284" s="39"/>
      <c r="LOI284" s="39"/>
      <c r="LOJ284" s="39"/>
      <c r="LOK284" s="39"/>
      <c r="LOL284" s="39"/>
      <c r="LOM284" s="39"/>
      <c r="LON284" s="39"/>
      <c r="LOO284" s="39"/>
      <c r="LOP284" s="39"/>
      <c r="LOQ284" s="39"/>
      <c r="LOR284" s="39"/>
      <c r="LOS284" s="39"/>
      <c r="LOT284" s="39"/>
      <c r="LOU284" s="39"/>
      <c r="LOV284" s="39"/>
      <c r="LOW284" s="39"/>
      <c r="LOX284" s="39"/>
      <c r="LOY284" s="39"/>
      <c r="LOZ284" s="39"/>
      <c r="LPA284" s="39"/>
      <c r="LPB284" s="39"/>
      <c r="LPC284" s="39"/>
      <c r="LPD284" s="39"/>
      <c r="LPE284" s="39"/>
      <c r="LPF284" s="39"/>
      <c r="LPG284" s="39"/>
      <c r="LPH284" s="39"/>
      <c r="LPI284" s="39"/>
      <c r="LPJ284" s="39"/>
      <c r="LPK284" s="39"/>
      <c r="LPL284" s="39"/>
      <c r="LPM284" s="39"/>
      <c r="LPN284" s="39"/>
      <c r="LPO284" s="39"/>
      <c r="LPP284" s="39"/>
      <c r="LPQ284" s="39"/>
      <c r="LPR284" s="39"/>
      <c r="LPS284" s="39"/>
      <c r="LPT284" s="39"/>
      <c r="LPU284" s="39"/>
      <c r="LPV284" s="39"/>
      <c r="LPW284" s="39"/>
      <c r="LPX284" s="39"/>
      <c r="LPY284" s="39"/>
      <c r="LPZ284" s="39"/>
      <c r="LQA284" s="39"/>
      <c r="LQB284" s="39"/>
      <c r="LQC284" s="39"/>
      <c r="LQD284" s="39"/>
      <c r="LQE284" s="39"/>
      <c r="LQF284" s="39"/>
      <c r="LQG284" s="39"/>
      <c r="LQH284" s="39"/>
      <c r="LQI284" s="39"/>
      <c r="LQJ284" s="39"/>
      <c r="LQK284" s="39"/>
      <c r="LQL284" s="39"/>
      <c r="LQM284" s="39"/>
      <c r="LQN284" s="39"/>
      <c r="LQO284" s="39"/>
      <c r="LQP284" s="39"/>
      <c r="LQQ284" s="39"/>
      <c r="LQR284" s="39"/>
      <c r="LQS284" s="39"/>
      <c r="LQT284" s="39"/>
      <c r="LQU284" s="39"/>
      <c r="LQV284" s="39"/>
      <c r="LQW284" s="39"/>
      <c r="LQX284" s="39"/>
      <c r="LQY284" s="39"/>
      <c r="LQZ284" s="39"/>
      <c r="LRA284" s="39"/>
      <c r="LRB284" s="39"/>
      <c r="LRC284" s="39"/>
      <c r="LRD284" s="39"/>
      <c r="LRE284" s="39"/>
      <c r="LRF284" s="39"/>
      <c r="LRG284" s="39"/>
      <c r="LRH284" s="39"/>
      <c r="LRI284" s="39"/>
      <c r="LRJ284" s="39"/>
      <c r="LRK284" s="39"/>
      <c r="LRL284" s="39"/>
      <c r="LRM284" s="39"/>
      <c r="LRN284" s="39"/>
      <c r="LRO284" s="39"/>
      <c r="LRP284" s="39"/>
      <c r="LRQ284" s="39"/>
      <c r="LRR284" s="39"/>
      <c r="LRS284" s="39"/>
      <c r="LRT284" s="39"/>
      <c r="LRU284" s="39"/>
      <c r="LRV284" s="39"/>
      <c r="LRW284" s="39"/>
      <c r="LRX284" s="39"/>
      <c r="LRY284" s="39"/>
      <c r="LRZ284" s="39"/>
      <c r="LSA284" s="39"/>
      <c r="LSB284" s="39"/>
      <c r="LSC284" s="39"/>
      <c r="LSD284" s="39"/>
      <c r="LSE284" s="39"/>
      <c r="LSF284" s="39"/>
      <c r="LSG284" s="39"/>
      <c r="LSH284" s="39"/>
      <c r="LSI284" s="39"/>
      <c r="LSJ284" s="39"/>
      <c r="LSK284" s="39"/>
      <c r="LSL284" s="39"/>
      <c r="LSM284" s="39"/>
      <c r="LSN284" s="39"/>
      <c r="LSO284" s="39"/>
      <c r="LSP284" s="39"/>
      <c r="LSQ284" s="39"/>
      <c r="LSR284" s="39"/>
      <c r="LSS284" s="39"/>
      <c r="LST284" s="39"/>
      <c r="LSU284" s="39"/>
      <c r="LSV284" s="39"/>
      <c r="LSW284" s="39"/>
      <c r="LSX284" s="39"/>
      <c r="LSY284" s="39"/>
      <c r="LSZ284" s="39"/>
      <c r="LTA284" s="39"/>
      <c r="LTB284" s="39"/>
      <c r="LTC284" s="39"/>
      <c r="LTD284" s="39"/>
      <c r="LTE284" s="39"/>
      <c r="LTF284" s="39"/>
      <c r="LTG284" s="39"/>
      <c r="LTH284" s="39"/>
      <c r="LTI284" s="39"/>
      <c r="LTJ284" s="39"/>
      <c r="LTK284" s="39"/>
      <c r="LTL284" s="39"/>
      <c r="LTM284" s="39"/>
      <c r="LTN284" s="39"/>
      <c r="LTO284" s="39"/>
      <c r="LTP284" s="39"/>
      <c r="LTQ284" s="39"/>
      <c r="LTR284" s="39"/>
      <c r="LTS284" s="39"/>
      <c r="LTT284" s="39"/>
      <c r="LTU284" s="39"/>
      <c r="LTV284" s="39"/>
      <c r="LTW284" s="39"/>
      <c r="LTX284" s="39"/>
      <c r="LTY284" s="39"/>
      <c r="LTZ284" s="39"/>
      <c r="LUA284" s="39"/>
      <c r="LUB284" s="39"/>
      <c r="LUC284" s="39"/>
      <c r="LUD284" s="39"/>
      <c r="LUE284" s="39"/>
      <c r="LUF284" s="39"/>
      <c r="LUG284" s="39"/>
      <c r="LUH284" s="39"/>
      <c r="LUI284" s="39"/>
      <c r="LUJ284" s="39"/>
      <c r="LUK284" s="39"/>
      <c r="LUL284" s="39"/>
      <c r="LUM284" s="39"/>
      <c r="LUN284" s="39"/>
      <c r="LUO284" s="39"/>
      <c r="LUP284" s="39"/>
      <c r="LUQ284" s="39"/>
      <c r="LUR284" s="39"/>
      <c r="LUS284" s="39"/>
      <c r="LUT284" s="39"/>
      <c r="LUU284" s="39"/>
      <c r="LUV284" s="39"/>
      <c r="LUW284" s="39"/>
      <c r="LUX284" s="39"/>
      <c r="LUY284" s="39"/>
      <c r="LUZ284" s="39"/>
      <c r="LVA284" s="39"/>
      <c r="LVB284" s="39"/>
      <c r="LVC284" s="39"/>
      <c r="LVD284" s="39"/>
      <c r="LVE284" s="39"/>
      <c r="LVF284" s="39"/>
      <c r="LVG284" s="39"/>
      <c r="LVH284" s="39"/>
      <c r="LVI284" s="39"/>
      <c r="LVJ284" s="39"/>
      <c r="LVK284" s="39"/>
      <c r="LVL284" s="39"/>
      <c r="LVM284" s="39"/>
      <c r="LVN284" s="39"/>
      <c r="LVO284" s="39"/>
      <c r="LVP284" s="39"/>
      <c r="LVQ284" s="39"/>
      <c r="LVR284" s="39"/>
      <c r="LVS284" s="39"/>
      <c r="LVT284" s="39"/>
      <c r="LVU284" s="39"/>
      <c r="LVV284" s="39"/>
      <c r="LVW284" s="39"/>
      <c r="LVX284" s="39"/>
      <c r="LVY284" s="39"/>
      <c r="LVZ284" s="39"/>
      <c r="LWA284" s="39"/>
      <c r="LWB284" s="39"/>
      <c r="LWC284" s="39"/>
      <c r="LWD284" s="39"/>
      <c r="LWE284" s="39"/>
      <c r="LWF284" s="39"/>
      <c r="LWG284" s="39"/>
      <c r="LWH284" s="39"/>
      <c r="LWI284" s="39"/>
      <c r="LWJ284" s="39"/>
      <c r="LWK284" s="39"/>
      <c r="LWL284" s="39"/>
      <c r="LWM284" s="39"/>
      <c r="LWN284" s="39"/>
      <c r="LWO284" s="39"/>
      <c r="LWP284" s="39"/>
      <c r="LWQ284" s="39"/>
      <c r="LWR284" s="39"/>
      <c r="LWS284" s="39"/>
      <c r="LWT284" s="39"/>
      <c r="LWU284" s="39"/>
      <c r="LWV284" s="39"/>
      <c r="LWW284" s="39"/>
      <c r="LWX284" s="39"/>
      <c r="LWY284" s="39"/>
      <c r="LWZ284" s="39"/>
      <c r="LXA284" s="39"/>
      <c r="LXB284" s="39"/>
      <c r="LXC284" s="39"/>
      <c r="LXD284" s="39"/>
      <c r="LXE284" s="39"/>
      <c r="LXF284" s="39"/>
      <c r="LXG284" s="39"/>
      <c r="LXH284" s="39"/>
      <c r="LXI284" s="39"/>
      <c r="LXJ284" s="39"/>
      <c r="LXK284" s="39"/>
      <c r="LXL284" s="39"/>
      <c r="LXM284" s="39"/>
      <c r="LXN284" s="39"/>
      <c r="LXO284" s="39"/>
      <c r="LXP284" s="39"/>
      <c r="LXQ284" s="39"/>
      <c r="LXR284" s="39"/>
      <c r="LXS284" s="39"/>
      <c r="LXT284" s="39"/>
      <c r="LXU284" s="39"/>
      <c r="LXV284" s="39"/>
      <c r="LXW284" s="39"/>
      <c r="LXX284" s="39"/>
      <c r="LXY284" s="39"/>
      <c r="LXZ284" s="39"/>
      <c r="LYA284" s="39"/>
      <c r="LYB284" s="39"/>
      <c r="LYC284" s="39"/>
      <c r="LYD284" s="39"/>
      <c r="LYE284" s="39"/>
      <c r="LYF284" s="39"/>
      <c r="LYG284" s="39"/>
      <c r="LYH284" s="39"/>
      <c r="LYI284" s="39"/>
      <c r="LYJ284" s="39"/>
      <c r="LYK284" s="39"/>
      <c r="LYL284" s="39"/>
      <c r="LYM284" s="39"/>
      <c r="LYN284" s="39"/>
      <c r="LYO284" s="39"/>
      <c r="LYP284" s="39"/>
      <c r="LYQ284" s="39"/>
      <c r="LYR284" s="39"/>
      <c r="LYS284" s="39"/>
      <c r="LYT284" s="39"/>
      <c r="LYU284" s="39"/>
      <c r="LYV284" s="39"/>
      <c r="LYW284" s="39"/>
      <c r="LYX284" s="39"/>
      <c r="LYY284" s="39"/>
      <c r="LYZ284" s="39"/>
      <c r="LZA284" s="39"/>
      <c r="LZB284" s="39"/>
      <c r="LZC284" s="39"/>
      <c r="LZD284" s="39"/>
      <c r="LZE284" s="39"/>
      <c r="LZF284" s="39"/>
      <c r="LZG284" s="39"/>
      <c r="LZH284" s="39"/>
      <c r="LZI284" s="39"/>
      <c r="LZJ284" s="39"/>
      <c r="LZK284" s="39"/>
      <c r="LZL284" s="39"/>
      <c r="LZM284" s="39"/>
      <c r="LZN284" s="39"/>
      <c r="LZO284" s="39"/>
      <c r="LZP284" s="39"/>
      <c r="LZQ284" s="39"/>
      <c r="LZR284" s="39"/>
      <c r="LZS284" s="39"/>
      <c r="LZT284" s="39"/>
      <c r="LZU284" s="39"/>
      <c r="LZV284" s="39"/>
      <c r="LZW284" s="39"/>
      <c r="LZX284" s="39"/>
      <c r="LZY284" s="39"/>
      <c r="LZZ284" s="39"/>
      <c r="MAA284" s="39"/>
      <c r="MAB284" s="39"/>
      <c r="MAC284" s="39"/>
      <c r="MAD284" s="39"/>
      <c r="MAE284" s="39"/>
      <c r="MAF284" s="39"/>
      <c r="MAG284" s="39"/>
      <c r="MAH284" s="39"/>
      <c r="MAI284" s="39"/>
      <c r="MAJ284" s="39"/>
      <c r="MAK284" s="39"/>
      <c r="MAL284" s="39"/>
      <c r="MAM284" s="39"/>
      <c r="MAN284" s="39"/>
      <c r="MAO284" s="39"/>
      <c r="MAP284" s="39"/>
      <c r="MAQ284" s="39"/>
      <c r="MAR284" s="39"/>
      <c r="MAS284" s="39"/>
      <c r="MAT284" s="39"/>
      <c r="MAU284" s="39"/>
      <c r="MAV284" s="39"/>
      <c r="MAW284" s="39"/>
      <c r="MAX284" s="39"/>
      <c r="MAY284" s="39"/>
      <c r="MAZ284" s="39"/>
      <c r="MBA284" s="39"/>
      <c r="MBB284" s="39"/>
      <c r="MBC284" s="39"/>
      <c r="MBD284" s="39"/>
      <c r="MBE284" s="39"/>
      <c r="MBF284" s="39"/>
      <c r="MBG284" s="39"/>
      <c r="MBH284" s="39"/>
      <c r="MBI284" s="39"/>
      <c r="MBJ284" s="39"/>
      <c r="MBK284" s="39"/>
      <c r="MBL284" s="39"/>
      <c r="MBM284" s="39"/>
      <c r="MBN284" s="39"/>
      <c r="MBO284" s="39"/>
      <c r="MBP284" s="39"/>
      <c r="MBQ284" s="39"/>
      <c r="MBR284" s="39"/>
      <c r="MBS284" s="39"/>
      <c r="MBT284" s="39"/>
      <c r="MBU284" s="39"/>
      <c r="MBV284" s="39"/>
      <c r="MBW284" s="39"/>
      <c r="MBX284" s="39"/>
      <c r="MBY284" s="39"/>
      <c r="MBZ284" s="39"/>
      <c r="MCA284" s="39"/>
      <c r="MCB284" s="39"/>
      <c r="MCC284" s="39"/>
      <c r="MCD284" s="39"/>
      <c r="MCE284" s="39"/>
      <c r="MCF284" s="39"/>
      <c r="MCG284" s="39"/>
      <c r="MCH284" s="39"/>
      <c r="MCI284" s="39"/>
      <c r="MCJ284" s="39"/>
      <c r="MCK284" s="39"/>
      <c r="MCL284" s="39"/>
      <c r="MCM284" s="39"/>
      <c r="MCN284" s="39"/>
      <c r="MCO284" s="39"/>
      <c r="MCP284" s="39"/>
      <c r="MCQ284" s="39"/>
      <c r="MCR284" s="39"/>
      <c r="MCS284" s="39"/>
      <c r="MCT284" s="39"/>
      <c r="MCU284" s="39"/>
      <c r="MCV284" s="39"/>
      <c r="MCW284" s="39"/>
      <c r="MCX284" s="39"/>
      <c r="MCY284" s="39"/>
      <c r="MCZ284" s="39"/>
      <c r="MDA284" s="39"/>
      <c r="MDB284" s="39"/>
      <c r="MDC284" s="39"/>
      <c r="MDD284" s="39"/>
      <c r="MDE284" s="39"/>
      <c r="MDF284" s="39"/>
      <c r="MDG284" s="39"/>
      <c r="MDH284" s="39"/>
      <c r="MDI284" s="39"/>
      <c r="MDJ284" s="39"/>
      <c r="MDK284" s="39"/>
      <c r="MDL284" s="39"/>
      <c r="MDM284" s="39"/>
      <c r="MDN284" s="39"/>
      <c r="MDO284" s="39"/>
      <c r="MDP284" s="39"/>
      <c r="MDQ284" s="39"/>
      <c r="MDR284" s="39"/>
      <c r="MDS284" s="39"/>
      <c r="MDT284" s="39"/>
      <c r="MDU284" s="39"/>
      <c r="MDV284" s="39"/>
      <c r="MDW284" s="39"/>
      <c r="MDX284" s="39"/>
      <c r="MDY284" s="39"/>
      <c r="MDZ284" s="39"/>
      <c r="MEA284" s="39"/>
      <c r="MEB284" s="39"/>
      <c r="MEC284" s="39"/>
      <c r="MED284" s="39"/>
      <c r="MEE284" s="39"/>
      <c r="MEF284" s="39"/>
      <c r="MEG284" s="39"/>
      <c r="MEH284" s="39"/>
      <c r="MEI284" s="39"/>
      <c r="MEJ284" s="39"/>
      <c r="MEK284" s="39"/>
      <c r="MEL284" s="39"/>
      <c r="MEM284" s="39"/>
      <c r="MEN284" s="39"/>
      <c r="MEO284" s="39"/>
      <c r="MEP284" s="39"/>
      <c r="MEQ284" s="39"/>
      <c r="MER284" s="39"/>
      <c r="MES284" s="39"/>
      <c r="MET284" s="39"/>
      <c r="MEU284" s="39"/>
      <c r="MEV284" s="39"/>
      <c r="MEW284" s="39"/>
      <c r="MEX284" s="39"/>
      <c r="MEY284" s="39"/>
      <c r="MEZ284" s="39"/>
      <c r="MFA284" s="39"/>
      <c r="MFB284" s="39"/>
      <c r="MFC284" s="39"/>
      <c r="MFD284" s="39"/>
      <c r="MFE284" s="39"/>
      <c r="MFF284" s="39"/>
      <c r="MFG284" s="39"/>
      <c r="MFH284" s="39"/>
      <c r="MFI284" s="39"/>
      <c r="MFJ284" s="39"/>
      <c r="MFK284" s="39"/>
      <c r="MFL284" s="39"/>
      <c r="MFM284" s="39"/>
      <c r="MFN284" s="39"/>
      <c r="MFO284" s="39"/>
      <c r="MFP284" s="39"/>
      <c r="MFQ284" s="39"/>
      <c r="MFR284" s="39"/>
      <c r="MFS284" s="39"/>
      <c r="MFT284" s="39"/>
      <c r="MFU284" s="39"/>
      <c r="MFV284" s="39"/>
      <c r="MFW284" s="39"/>
      <c r="MFX284" s="39"/>
      <c r="MFY284" s="39"/>
      <c r="MFZ284" s="39"/>
      <c r="MGA284" s="39"/>
      <c r="MGB284" s="39"/>
      <c r="MGC284" s="39"/>
      <c r="MGD284" s="39"/>
      <c r="MGE284" s="39"/>
      <c r="MGF284" s="39"/>
      <c r="MGG284" s="39"/>
      <c r="MGH284" s="39"/>
      <c r="MGI284" s="39"/>
      <c r="MGJ284" s="39"/>
      <c r="MGK284" s="39"/>
      <c r="MGL284" s="39"/>
      <c r="MGM284" s="39"/>
      <c r="MGN284" s="39"/>
      <c r="MGO284" s="39"/>
      <c r="MGP284" s="39"/>
      <c r="MGQ284" s="39"/>
      <c r="MGR284" s="39"/>
      <c r="MGS284" s="39"/>
      <c r="MGT284" s="39"/>
      <c r="MGU284" s="39"/>
      <c r="MGV284" s="39"/>
      <c r="MGW284" s="39"/>
      <c r="MGX284" s="39"/>
      <c r="MGY284" s="39"/>
      <c r="MGZ284" s="39"/>
      <c r="MHA284" s="39"/>
      <c r="MHB284" s="39"/>
      <c r="MHC284" s="39"/>
      <c r="MHD284" s="39"/>
      <c r="MHE284" s="39"/>
      <c r="MHF284" s="39"/>
      <c r="MHG284" s="39"/>
      <c r="MHH284" s="39"/>
      <c r="MHI284" s="39"/>
      <c r="MHJ284" s="39"/>
      <c r="MHK284" s="39"/>
      <c r="MHL284" s="39"/>
      <c r="MHM284" s="39"/>
      <c r="MHN284" s="39"/>
      <c r="MHO284" s="39"/>
      <c r="MHP284" s="39"/>
      <c r="MHQ284" s="39"/>
      <c r="MHR284" s="39"/>
      <c r="MHS284" s="39"/>
      <c r="MHT284" s="39"/>
      <c r="MHU284" s="39"/>
      <c r="MHV284" s="39"/>
      <c r="MHW284" s="39"/>
      <c r="MHX284" s="39"/>
      <c r="MHY284" s="39"/>
      <c r="MHZ284" s="39"/>
      <c r="MIA284" s="39"/>
      <c r="MIB284" s="39"/>
      <c r="MIC284" s="39"/>
      <c r="MID284" s="39"/>
      <c r="MIE284" s="39"/>
      <c r="MIF284" s="39"/>
      <c r="MIG284" s="39"/>
      <c r="MIH284" s="39"/>
      <c r="MII284" s="39"/>
      <c r="MIJ284" s="39"/>
      <c r="MIK284" s="39"/>
      <c r="MIL284" s="39"/>
      <c r="MIM284" s="39"/>
      <c r="MIN284" s="39"/>
      <c r="MIO284" s="39"/>
      <c r="MIP284" s="39"/>
      <c r="MIQ284" s="39"/>
      <c r="MIR284" s="39"/>
      <c r="MIS284" s="39"/>
      <c r="MIT284" s="39"/>
      <c r="MIU284" s="39"/>
      <c r="MIV284" s="39"/>
      <c r="MIW284" s="39"/>
      <c r="MIX284" s="39"/>
      <c r="MIY284" s="39"/>
      <c r="MIZ284" s="39"/>
      <c r="MJA284" s="39"/>
      <c r="MJB284" s="39"/>
      <c r="MJC284" s="39"/>
      <c r="MJD284" s="39"/>
      <c r="MJE284" s="39"/>
      <c r="MJF284" s="39"/>
      <c r="MJG284" s="39"/>
      <c r="MJH284" s="39"/>
      <c r="MJI284" s="39"/>
      <c r="MJJ284" s="39"/>
      <c r="MJK284" s="39"/>
      <c r="MJL284" s="39"/>
      <c r="MJM284" s="39"/>
      <c r="MJN284" s="39"/>
      <c r="MJO284" s="39"/>
      <c r="MJP284" s="39"/>
      <c r="MJQ284" s="39"/>
      <c r="MJR284" s="39"/>
      <c r="MJS284" s="39"/>
      <c r="MJT284" s="39"/>
      <c r="MJU284" s="39"/>
      <c r="MJV284" s="39"/>
      <c r="MJW284" s="39"/>
      <c r="MJX284" s="39"/>
      <c r="MJY284" s="39"/>
      <c r="MJZ284" s="39"/>
      <c r="MKA284" s="39"/>
      <c r="MKB284" s="39"/>
      <c r="MKC284" s="39"/>
      <c r="MKD284" s="39"/>
      <c r="MKE284" s="39"/>
      <c r="MKF284" s="39"/>
      <c r="MKG284" s="39"/>
      <c r="MKH284" s="39"/>
      <c r="MKI284" s="39"/>
      <c r="MKJ284" s="39"/>
      <c r="MKK284" s="39"/>
      <c r="MKL284" s="39"/>
      <c r="MKM284" s="39"/>
      <c r="MKN284" s="39"/>
      <c r="MKO284" s="39"/>
      <c r="MKP284" s="39"/>
      <c r="MKQ284" s="39"/>
      <c r="MKR284" s="39"/>
      <c r="MKS284" s="39"/>
      <c r="MKT284" s="39"/>
      <c r="MKU284" s="39"/>
      <c r="MKV284" s="39"/>
      <c r="MKW284" s="39"/>
      <c r="MKX284" s="39"/>
      <c r="MKY284" s="39"/>
      <c r="MKZ284" s="39"/>
      <c r="MLA284" s="39"/>
      <c r="MLB284" s="39"/>
      <c r="MLC284" s="39"/>
      <c r="MLD284" s="39"/>
      <c r="MLE284" s="39"/>
      <c r="MLF284" s="39"/>
      <c r="MLG284" s="39"/>
      <c r="MLH284" s="39"/>
      <c r="MLI284" s="39"/>
      <c r="MLJ284" s="39"/>
      <c r="MLK284" s="39"/>
      <c r="MLL284" s="39"/>
      <c r="MLM284" s="39"/>
      <c r="MLN284" s="39"/>
      <c r="MLO284" s="39"/>
      <c r="MLP284" s="39"/>
      <c r="MLQ284" s="39"/>
      <c r="MLR284" s="39"/>
      <c r="MLS284" s="39"/>
      <c r="MLT284" s="39"/>
      <c r="MLU284" s="39"/>
      <c r="MLV284" s="39"/>
      <c r="MLW284" s="39"/>
      <c r="MLX284" s="39"/>
      <c r="MLY284" s="39"/>
      <c r="MLZ284" s="39"/>
      <c r="MMA284" s="39"/>
      <c r="MMB284" s="39"/>
      <c r="MMC284" s="39"/>
      <c r="MMD284" s="39"/>
      <c r="MME284" s="39"/>
      <c r="MMF284" s="39"/>
      <c r="MMG284" s="39"/>
      <c r="MMH284" s="39"/>
      <c r="MMI284" s="39"/>
      <c r="MMJ284" s="39"/>
      <c r="MMK284" s="39"/>
      <c r="MML284" s="39"/>
      <c r="MMM284" s="39"/>
      <c r="MMN284" s="39"/>
      <c r="MMO284" s="39"/>
      <c r="MMP284" s="39"/>
      <c r="MMQ284" s="39"/>
      <c r="MMR284" s="39"/>
      <c r="MMS284" s="39"/>
      <c r="MMT284" s="39"/>
      <c r="MMU284" s="39"/>
      <c r="MMV284" s="39"/>
      <c r="MMW284" s="39"/>
      <c r="MMX284" s="39"/>
      <c r="MMY284" s="39"/>
      <c r="MMZ284" s="39"/>
      <c r="MNA284" s="39"/>
      <c r="MNB284" s="39"/>
      <c r="MNC284" s="39"/>
      <c r="MND284" s="39"/>
      <c r="MNE284" s="39"/>
      <c r="MNF284" s="39"/>
      <c r="MNG284" s="39"/>
      <c r="MNH284" s="39"/>
      <c r="MNI284" s="39"/>
      <c r="MNJ284" s="39"/>
      <c r="MNK284" s="39"/>
      <c r="MNL284" s="39"/>
      <c r="MNM284" s="39"/>
      <c r="MNN284" s="39"/>
      <c r="MNO284" s="39"/>
      <c r="MNP284" s="39"/>
      <c r="MNQ284" s="39"/>
      <c r="MNR284" s="39"/>
      <c r="MNS284" s="39"/>
      <c r="MNT284" s="39"/>
      <c r="MNU284" s="39"/>
      <c r="MNV284" s="39"/>
      <c r="MNW284" s="39"/>
      <c r="MNX284" s="39"/>
      <c r="MNY284" s="39"/>
      <c r="MNZ284" s="39"/>
      <c r="MOA284" s="39"/>
      <c r="MOB284" s="39"/>
      <c r="MOC284" s="39"/>
      <c r="MOD284" s="39"/>
      <c r="MOE284" s="39"/>
      <c r="MOF284" s="39"/>
      <c r="MOG284" s="39"/>
      <c r="MOH284" s="39"/>
      <c r="MOI284" s="39"/>
      <c r="MOJ284" s="39"/>
      <c r="MOK284" s="39"/>
      <c r="MOL284" s="39"/>
      <c r="MOM284" s="39"/>
      <c r="MON284" s="39"/>
      <c r="MOO284" s="39"/>
      <c r="MOP284" s="39"/>
      <c r="MOQ284" s="39"/>
      <c r="MOR284" s="39"/>
      <c r="MOS284" s="39"/>
      <c r="MOT284" s="39"/>
      <c r="MOU284" s="39"/>
      <c r="MOV284" s="39"/>
      <c r="MOW284" s="39"/>
      <c r="MOX284" s="39"/>
      <c r="MOY284" s="39"/>
      <c r="MOZ284" s="39"/>
      <c r="MPA284" s="39"/>
      <c r="MPB284" s="39"/>
      <c r="MPC284" s="39"/>
      <c r="MPD284" s="39"/>
      <c r="MPE284" s="39"/>
      <c r="MPF284" s="39"/>
      <c r="MPG284" s="39"/>
      <c r="MPH284" s="39"/>
      <c r="MPI284" s="39"/>
      <c r="MPJ284" s="39"/>
      <c r="MPK284" s="39"/>
      <c r="MPL284" s="39"/>
      <c r="MPM284" s="39"/>
      <c r="MPN284" s="39"/>
      <c r="MPO284" s="39"/>
      <c r="MPP284" s="39"/>
      <c r="MPQ284" s="39"/>
      <c r="MPR284" s="39"/>
      <c r="MPS284" s="39"/>
      <c r="MPT284" s="39"/>
      <c r="MPU284" s="39"/>
      <c r="MPV284" s="39"/>
      <c r="MPW284" s="39"/>
      <c r="MPX284" s="39"/>
      <c r="MPY284" s="39"/>
      <c r="MPZ284" s="39"/>
      <c r="MQA284" s="39"/>
      <c r="MQB284" s="39"/>
      <c r="MQC284" s="39"/>
      <c r="MQD284" s="39"/>
      <c r="MQE284" s="39"/>
      <c r="MQF284" s="39"/>
      <c r="MQG284" s="39"/>
      <c r="MQH284" s="39"/>
      <c r="MQI284" s="39"/>
      <c r="MQJ284" s="39"/>
      <c r="MQK284" s="39"/>
      <c r="MQL284" s="39"/>
      <c r="MQM284" s="39"/>
      <c r="MQN284" s="39"/>
      <c r="MQO284" s="39"/>
      <c r="MQP284" s="39"/>
      <c r="MQQ284" s="39"/>
      <c r="MQR284" s="39"/>
      <c r="MQS284" s="39"/>
      <c r="MQT284" s="39"/>
      <c r="MQU284" s="39"/>
      <c r="MQV284" s="39"/>
      <c r="MQW284" s="39"/>
      <c r="MQX284" s="39"/>
      <c r="MQY284" s="39"/>
      <c r="MQZ284" s="39"/>
      <c r="MRA284" s="39"/>
      <c r="MRB284" s="39"/>
      <c r="MRC284" s="39"/>
      <c r="MRD284" s="39"/>
      <c r="MRE284" s="39"/>
      <c r="MRF284" s="39"/>
      <c r="MRG284" s="39"/>
      <c r="MRH284" s="39"/>
      <c r="MRI284" s="39"/>
      <c r="MRJ284" s="39"/>
      <c r="MRK284" s="39"/>
      <c r="MRL284" s="39"/>
      <c r="MRM284" s="39"/>
      <c r="MRN284" s="39"/>
      <c r="MRO284" s="39"/>
      <c r="MRP284" s="39"/>
      <c r="MRQ284" s="39"/>
      <c r="MRR284" s="39"/>
      <c r="MRS284" s="39"/>
      <c r="MRT284" s="39"/>
      <c r="MRU284" s="39"/>
      <c r="MRV284" s="39"/>
      <c r="MRW284" s="39"/>
      <c r="MRX284" s="39"/>
      <c r="MRY284" s="39"/>
      <c r="MRZ284" s="39"/>
      <c r="MSA284" s="39"/>
      <c r="MSB284" s="39"/>
      <c r="MSC284" s="39"/>
      <c r="MSD284" s="39"/>
      <c r="MSE284" s="39"/>
      <c r="MSF284" s="39"/>
      <c r="MSG284" s="39"/>
      <c r="MSH284" s="39"/>
      <c r="MSI284" s="39"/>
      <c r="MSJ284" s="39"/>
      <c r="MSK284" s="39"/>
      <c r="MSL284" s="39"/>
      <c r="MSM284" s="39"/>
      <c r="MSN284" s="39"/>
      <c r="MSO284" s="39"/>
      <c r="MSP284" s="39"/>
      <c r="MSQ284" s="39"/>
      <c r="MSR284" s="39"/>
      <c r="MSS284" s="39"/>
      <c r="MST284" s="39"/>
      <c r="MSU284" s="39"/>
      <c r="MSV284" s="39"/>
      <c r="MSW284" s="39"/>
      <c r="MSX284" s="39"/>
      <c r="MSY284" s="39"/>
      <c r="MSZ284" s="39"/>
      <c r="MTA284" s="39"/>
      <c r="MTB284" s="39"/>
      <c r="MTC284" s="39"/>
      <c r="MTD284" s="39"/>
      <c r="MTE284" s="39"/>
      <c r="MTF284" s="39"/>
      <c r="MTG284" s="39"/>
      <c r="MTH284" s="39"/>
      <c r="MTI284" s="39"/>
      <c r="MTJ284" s="39"/>
      <c r="MTK284" s="39"/>
      <c r="MTL284" s="39"/>
      <c r="MTM284" s="39"/>
      <c r="MTN284" s="39"/>
      <c r="MTO284" s="39"/>
      <c r="MTP284" s="39"/>
      <c r="MTQ284" s="39"/>
      <c r="MTR284" s="39"/>
      <c r="MTS284" s="39"/>
      <c r="MTT284" s="39"/>
      <c r="MTU284" s="39"/>
      <c r="MTV284" s="39"/>
      <c r="MTW284" s="39"/>
      <c r="MTX284" s="39"/>
      <c r="MTY284" s="39"/>
      <c r="MTZ284" s="39"/>
      <c r="MUA284" s="39"/>
      <c r="MUB284" s="39"/>
      <c r="MUC284" s="39"/>
      <c r="MUD284" s="39"/>
      <c r="MUE284" s="39"/>
      <c r="MUF284" s="39"/>
      <c r="MUG284" s="39"/>
      <c r="MUH284" s="39"/>
      <c r="MUI284" s="39"/>
      <c r="MUJ284" s="39"/>
      <c r="MUK284" s="39"/>
      <c r="MUL284" s="39"/>
      <c r="MUM284" s="39"/>
      <c r="MUN284" s="39"/>
      <c r="MUO284" s="39"/>
      <c r="MUP284" s="39"/>
      <c r="MUQ284" s="39"/>
      <c r="MUR284" s="39"/>
      <c r="MUS284" s="39"/>
      <c r="MUT284" s="39"/>
      <c r="MUU284" s="39"/>
      <c r="MUV284" s="39"/>
      <c r="MUW284" s="39"/>
      <c r="MUX284" s="39"/>
      <c r="MUY284" s="39"/>
      <c r="MUZ284" s="39"/>
      <c r="MVA284" s="39"/>
      <c r="MVB284" s="39"/>
      <c r="MVC284" s="39"/>
      <c r="MVD284" s="39"/>
      <c r="MVE284" s="39"/>
      <c r="MVF284" s="39"/>
      <c r="MVG284" s="39"/>
      <c r="MVH284" s="39"/>
      <c r="MVI284" s="39"/>
      <c r="MVJ284" s="39"/>
      <c r="MVK284" s="39"/>
      <c r="MVL284" s="39"/>
      <c r="MVM284" s="39"/>
      <c r="MVN284" s="39"/>
      <c r="MVO284" s="39"/>
      <c r="MVP284" s="39"/>
      <c r="MVQ284" s="39"/>
      <c r="MVR284" s="39"/>
      <c r="MVS284" s="39"/>
      <c r="MVT284" s="39"/>
      <c r="MVU284" s="39"/>
      <c r="MVV284" s="39"/>
      <c r="MVW284" s="39"/>
      <c r="MVX284" s="39"/>
      <c r="MVY284" s="39"/>
      <c r="MVZ284" s="39"/>
      <c r="MWA284" s="39"/>
      <c r="MWB284" s="39"/>
      <c r="MWC284" s="39"/>
      <c r="MWD284" s="39"/>
      <c r="MWE284" s="39"/>
      <c r="MWF284" s="39"/>
      <c r="MWG284" s="39"/>
      <c r="MWH284" s="39"/>
      <c r="MWI284" s="39"/>
      <c r="MWJ284" s="39"/>
      <c r="MWK284" s="39"/>
      <c r="MWL284" s="39"/>
      <c r="MWM284" s="39"/>
      <c r="MWN284" s="39"/>
      <c r="MWO284" s="39"/>
      <c r="MWP284" s="39"/>
      <c r="MWQ284" s="39"/>
      <c r="MWR284" s="39"/>
      <c r="MWS284" s="39"/>
      <c r="MWT284" s="39"/>
      <c r="MWU284" s="39"/>
      <c r="MWV284" s="39"/>
      <c r="MWW284" s="39"/>
      <c r="MWX284" s="39"/>
      <c r="MWY284" s="39"/>
      <c r="MWZ284" s="39"/>
      <c r="MXA284" s="39"/>
      <c r="MXB284" s="39"/>
      <c r="MXC284" s="39"/>
      <c r="MXD284" s="39"/>
      <c r="MXE284" s="39"/>
      <c r="MXF284" s="39"/>
      <c r="MXG284" s="39"/>
      <c r="MXH284" s="39"/>
      <c r="MXI284" s="39"/>
      <c r="MXJ284" s="39"/>
      <c r="MXK284" s="39"/>
      <c r="MXL284" s="39"/>
      <c r="MXM284" s="39"/>
      <c r="MXN284" s="39"/>
      <c r="MXO284" s="39"/>
      <c r="MXP284" s="39"/>
      <c r="MXQ284" s="39"/>
      <c r="MXR284" s="39"/>
      <c r="MXS284" s="39"/>
      <c r="MXT284" s="39"/>
      <c r="MXU284" s="39"/>
      <c r="MXV284" s="39"/>
      <c r="MXW284" s="39"/>
      <c r="MXX284" s="39"/>
      <c r="MXY284" s="39"/>
      <c r="MXZ284" s="39"/>
      <c r="MYA284" s="39"/>
      <c r="MYB284" s="39"/>
      <c r="MYC284" s="39"/>
      <c r="MYD284" s="39"/>
      <c r="MYE284" s="39"/>
      <c r="MYF284" s="39"/>
      <c r="MYG284" s="39"/>
      <c r="MYH284" s="39"/>
      <c r="MYI284" s="39"/>
      <c r="MYJ284" s="39"/>
      <c r="MYK284" s="39"/>
      <c r="MYL284" s="39"/>
      <c r="MYM284" s="39"/>
      <c r="MYN284" s="39"/>
      <c r="MYO284" s="39"/>
      <c r="MYP284" s="39"/>
      <c r="MYQ284" s="39"/>
      <c r="MYR284" s="39"/>
      <c r="MYS284" s="39"/>
      <c r="MYT284" s="39"/>
      <c r="MYU284" s="39"/>
      <c r="MYV284" s="39"/>
      <c r="MYW284" s="39"/>
      <c r="MYX284" s="39"/>
      <c r="MYY284" s="39"/>
      <c r="MYZ284" s="39"/>
      <c r="MZA284" s="39"/>
      <c r="MZB284" s="39"/>
      <c r="MZC284" s="39"/>
      <c r="MZD284" s="39"/>
      <c r="MZE284" s="39"/>
      <c r="MZF284" s="39"/>
      <c r="MZG284" s="39"/>
      <c r="MZH284" s="39"/>
      <c r="MZI284" s="39"/>
      <c r="MZJ284" s="39"/>
      <c r="MZK284" s="39"/>
      <c r="MZL284" s="39"/>
      <c r="MZM284" s="39"/>
      <c r="MZN284" s="39"/>
      <c r="MZO284" s="39"/>
      <c r="MZP284" s="39"/>
      <c r="MZQ284" s="39"/>
      <c r="MZR284" s="39"/>
      <c r="MZS284" s="39"/>
      <c r="MZT284" s="39"/>
      <c r="MZU284" s="39"/>
      <c r="MZV284" s="39"/>
      <c r="MZW284" s="39"/>
      <c r="MZX284" s="39"/>
      <c r="MZY284" s="39"/>
      <c r="MZZ284" s="39"/>
      <c r="NAA284" s="39"/>
      <c r="NAB284" s="39"/>
      <c r="NAC284" s="39"/>
      <c r="NAD284" s="39"/>
      <c r="NAE284" s="39"/>
      <c r="NAF284" s="39"/>
      <c r="NAG284" s="39"/>
      <c r="NAH284" s="39"/>
      <c r="NAI284" s="39"/>
      <c r="NAJ284" s="39"/>
      <c r="NAK284" s="39"/>
      <c r="NAL284" s="39"/>
      <c r="NAM284" s="39"/>
      <c r="NAN284" s="39"/>
      <c r="NAO284" s="39"/>
      <c r="NAP284" s="39"/>
      <c r="NAQ284" s="39"/>
      <c r="NAR284" s="39"/>
      <c r="NAS284" s="39"/>
      <c r="NAT284" s="39"/>
      <c r="NAU284" s="39"/>
      <c r="NAV284" s="39"/>
      <c r="NAW284" s="39"/>
      <c r="NAX284" s="39"/>
      <c r="NAY284" s="39"/>
      <c r="NAZ284" s="39"/>
      <c r="NBA284" s="39"/>
      <c r="NBB284" s="39"/>
      <c r="NBC284" s="39"/>
      <c r="NBD284" s="39"/>
      <c r="NBE284" s="39"/>
      <c r="NBF284" s="39"/>
      <c r="NBG284" s="39"/>
      <c r="NBH284" s="39"/>
      <c r="NBI284" s="39"/>
      <c r="NBJ284" s="39"/>
      <c r="NBK284" s="39"/>
      <c r="NBL284" s="39"/>
      <c r="NBM284" s="39"/>
      <c r="NBN284" s="39"/>
      <c r="NBO284" s="39"/>
      <c r="NBP284" s="39"/>
      <c r="NBQ284" s="39"/>
      <c r="NBR284" s="39"/>
      <c r="NBS284" s="39"/>
      <c r="NBT284" s="39"/>
      <c r="NBU284" s="39"/>
      <c r="NBV284" s="39"/>
      <c r="NBW284" s="39"/>
      <c r="NBX284" s="39"/>
      <c r="NBY284" s="39"/>
      <c r="NBZ284" s="39"/>
      <c r="NCA284" s="39"/>
      <c r="NCB284" s="39"/>
      <c r="NCC284" s="39"/>
      <c r="NCD284" s="39"/>
      <c r="NCE284" s="39"/>
      <c r="NCF284" s="39"/>
      <c r="NCG284" s="39"/>
      <c r="NCH284" s="39"/>
      <c r="NCI284" s="39"/>
      <c r="NCJ284" s="39"/>
      <c r="NCK284" s="39"/>
      <c r="NCL284" s="39"/>
      <c r="NCM284" s="39"/>
      <c r="NCN284" s="39"/>
      <c r="NCO284" s="39"/>
      <c r="NCP284" s="39"/>
      <c r="NCQ284" s="39"/>
      <c r="NCR284" s="39"/>
      <c r="NCS284" s="39"/>
      <c r="NCT284" s="39"/>
      <c r="NCU284" s="39"/>
      <c r="NCV284" s="39"/>
      <c r="NCW284" s="39"/>
      <c r="NCX284" s="39"/>
      <c r="NCY284" s="39"/>
      <c r="NCZ284" s="39"/>
      <c r="NDA284" s="39"/>
      <c r="NDB284" s="39"/>
      <c r="NDC284" s="39"/>
      <c r="NDD284" s="39"/>
      <c r="NDE284" s="39"/>
      <c r="NDF284" s="39"/>
      <c r="NDG284" s="39"/>
      <c r="NDH284" s="39"/>
      <c r="NDI284" s="39"/>
      <c r="NDJ284" s="39"/>
      <c r="NDK284" s="39"/>
      <c r="NDL284" s="39"/>
      <c r="NDM284" s="39"/>
      <c r="NDN284" s="39"/>
      <c r="NDO284" s="39"/>
      <c r="NDP284" s="39"/>
      <c r="NDQ284" s="39"/>
      <c r="NDR284" s="39"/>
      <c r="NDS284" s="39"/>
      <c r="NDT284" s="39"/>
      <c r="NDU284" s="39"/>
      <c r="NDV284" s="39"/>
      <c r="NDW284" s="39"/>
      <c r="NDX284" s="39"/>
      <c r="NDY284" s="39"/>
      <c r="NDZ284" s="39"/>
      <c r="NEA284" s="39"/>
      <c r="NEB284" s="39"/>
      <c r="NEC284" s="39"/>
      <c r="NED284" s="39"/>
      <c r="NEE284" s="39"/>
      <c r="NEF284" s="39"/>
      <c r="NEG284" s="39"/>
      <c r="NEH284" s="39"/>
      <c r="NEI284" s="39"/>
      <c r="NEJ284" s="39"/>
      <c r="NEK284" s="39"/>
      <c r="NEL284" s="39"/>
      <c r="NEM284" s="39"/>
      <c r="NEN284" s="39"/>
      <c r="NEO284" s="39"/>
      <c r="NEP284" s="39"/>
      <c r="NEQ284" s="39"/>
      <c r="NER284" s="39"/>
      <c r="NES284" s="39"/>
      <c r="NET284" s="39"/>
      <c r="NEU284" s="39"/>
      <c r="NEV284" s="39"/>
      <c r="NEW284" s="39"/>
      <c r="NEX284" s="39"/>
      <c r="NEY284" s="39"/>
      <c r="NEZ284" s="39"/>
      <c r="NFA284" s="39"/>
      <c r="NFB284" s="39"/>
      <c r="NFC284" s="39"/>
      <c r="NFD284" s="39"/>
      <c r="NFE284" s="39"/>
      <c r="NFF284" s="39"/>
      <c r="NFG284" s="39"/>
      <c r="NFH284" s="39"/>
      <c r="NFI284" s="39"/>
      <c r="NFJ284" s="39"/>
      <c r="NFK284" s="39"/>
      <c r="NFL284" s="39"/>
      <c r="NFM284" s="39"/>
      <c r="NFN284" s="39"/>
      <c r="NFO284" s="39"/>
      <c r="NFP284" s="39"/>
      <c r="NFQ284" s="39"/>
      <c r="NFR284" s="39"/>
      <c r="NFS284" s="39"/>
      <c r="NFT284" s="39"/>
      <c r="NFU284" s="39"/>
      <c r="NFV284" s="39"/>
      <c r="NFW284" s="39"/>
      <c r="NFX284" s="39"/>
      <c r="NFY284" s="39"/>
      <c r="NFZ284" s="39"/>
      <c r="NGA284" s="39"/>
      <c r="NGB284" s="39"/>
      <c r="NGC284" s="39"/>
      <c r="NGD284" s="39"/>
      <c r="NGE284" s="39"/>
      <c r="NGF284" s="39"/>
      <c r="NGG284" s="39"/>
      <c r="NGH284" s="39"/>
      <c r="NGI284" s="39"/>
      <c r="NGJ284" s="39"/>
      <c r="NGK284" s="39"/>
      <c r="NGL284" s="39"/>
      <c r="NGM284" s="39"/>
      <c r="NGN284" s="39"/>
      <c r="NGO284" s="39"/>
      <c r="NGP284" s="39"/>
      <c r="NGQ284" s="39"/>
      <c r="NGR284" s="39"/>
      <c r="NGS284" s="39"/>
      <c r="NGT284" s="39"/>
      <c r="NGU284" s="39"/>
      <c r="NGV284" s="39"/>
      <c r="NGW284" s="39"/>
      <c r="NGX284" s="39"/>
      <c r="NGY284" s="39"/>
      <c r="NGZ284" s="39"/>
      <c r="NHA284" s="39"/>
      <c r="NHB284" s="39"/>
      <c r="NHC284" s="39"/>
      <c r="NHD284" s="39"/>
      <c r="NHE284" s="39"/>
      <c r="NHF284" s="39"/>
      <c r="NHG284" s="39"/>
      <c r="NHH284" s="39"/>
      <c r="NHI284" s="39"/>
      <c r="NHJ284" s="39"/>
      <c r="NHK284" s="39"/>
      <c r="NHL284" s="39"/>
      <c r="NHM284" s="39"/>
      <c r="NHN284" s="39"/>
      <c r="NHO284" s="39"/>
      <c r="NHP284" s="39"/>
      <c r="NHQ284" s="39"/>
      <c r="NHR284" s="39"/>
      <c r="NHS284" s="39"/>
      <c r="NHT284" s="39"/>
      <c r="NHU284" s="39"/>
      <c r="NHV284" s="39"/>
      <c r="NHW284" s="39"/>
      <c r="NHX284" s="39"/>
      <c r="NHY284" s="39"/>
      <c r="NHZ284" s="39"/>
      <c r="NIA284" s="39"/>
      <c r="NIB284" s="39"/>
      <c r="NIC284" s="39"/>
      <c r="NID284" s="39"/>
      <c r="NIE284" s="39"/>
      <c r="NIF284" s="39"/>
      <c r="NIG284" s="39"/>
      <c r="NIH284" s="39"/>
      <c r="NII284" s="39"/>
      <c r="NIJ284" s="39"/>
      <c r="NIK284" s="39"/>
      <c r="NIL284" s="39"/>
      <c r="NIM284" s="39"/>
      <c r="NIN284" s="39"/>
      <c r="NIO284" s="39"/>
      <c r="NIP284" s="39"/>
      <c r="NIQ284" s="39"/>
      <c r="NIR284" s="39"/>
      <c r="NIS284" s="39"/>
      <c r="NIT284" s="39"/>
      <c r="NIU284" s="39"/>
      <c r="NIV284" s="39"/>
      <c r="NIW284" s="39"/>
      <c r="NIX284" s="39"/>
      <c r="NIY284" s="39"/>
      <c r="NIZ284" s="39"/>
      <c r="NJA284" s="39"/>
      <c r="NJB284" s="39"/>
      <c r="NJC284" s="39"/>
      <c r="NJD284" s="39"/>
      <c r="NJE284" s="39"/>
      <c r="NJF284" s="39"/>
      <c r="NJG284" s="39"/>
      <c r="NJH284" s="39"/>
      <c r="NJI284" s="39"/>
      <c r="NJJ284" s="39"/>
      <c r="NJK284" s="39"/>
      <c r="NJL284" s="39"/>
      <c r="NJM284" s="39"/>
      <c r="NJN284" s="39"/>
      <c r="NJO284" s="39"/>
      <c r="NJP284" s="39"/>
      <c r="NJQ284" s="39"/>
      <c r="NJR284" s="39"/>
      <c r="NJS284" s="39"/>
      <c r="NJT284" s="39"/>
      <c r="NJU284" s="39"/>
      <c r="NJV284" s="39"/>
      <c r="NJW284" s="39"/>
      <c r="NJX284" s="39"/>
      <c r="NJY284" s="39"/>
      <c r="NJZ284" s="39"/>
      <c r="NKA284" s="39"/>
      <c r="NKB284" s="39"/>
      <c r="NKC284" s="39"/>
      <c r="NKD284" s="39"/>
      <c r="NKE284" s="39"/>
      <c r="NKF284" s="39"/>
      <c r="NKG284" s="39"/>
      <c r="NKH284" s="39"/>
      <c r="NKI284" s="39"/>
      <c r="NKJ284" s="39"/>
      <c r="NKK284" s="39"/>
      <c r="NKL284" s="39"/>
      <c r="NKM284" s="39"/>
      <c r="NKN284" s="39"/>
      <c r="NKO284" s="39"/>
      <c r="NKP284" s="39"/>
      <c r="NKQ284" s="39"/>
      <c r="NKR284" s="39"/>
      <c r="NKS284" s="39"/>
      <c r="NKT284" s="39"/>
      <c r="NKU284" s="39"/>
      <c r="NKV284" s="39"/>
      <c r="NKW284" s="39"/>
      <c r="NKX284" s="39"/>
      <c r="NKY284" s="39"/>
      <c r="NKZ284" s="39"/>
      <c r="NLA284" s="39"/>
      <c r="NLB284" s="39"/>
      <c r="NLC284" s="39"/>
      <c r="NLD284" s="39"/>
      <c r="NLE284" s="39"/>
      <c r="NLF284" s="39"/>
      <c r="NLG284" s="39"/>
      <c r="NLH284" s="39"/>
      <c r="NLI284" s="39"/>
      <c r="NLJ284" s="39"/>
      <c r="NLK284" s="39"/>
      <c r="NLL284" s="39"/>
      <c r="NLM284" s="39"/>
      <c r="NLN284" s="39"/>
      <c r="NLO284" s="39"/>
      <c r="NLP284" s="39"/>
      <c r="NLQ284" s="39"/>
      <c r="NLR284" s="39"/>
      <c r="NLS284" s="39"/>
      <c r="NLT284" s="39"/>
      <c r="NLU284" s="39"/>
      <c r="NLV284" s="39"/>
      <c r="NLW284" s="39"/>
      <c r="NLX284" s="39"/>
      <c r="NLY284" s="39"/>
      <c r="NLZ284" s="39"/>
      <c r="NMA284" s="39"/>
      <c r="NMB284" s="39"/>
      <c r="NMC284" s="39"/>
      <c r="NMD284" s="39"/>
      <c r="NME284" s="39"/>
      <c r="NMF284" s="39"/>
      <c r="NMG284" s="39"/>
      <c r="NMH284" s="39"/>
      <c r="NMI284" s="39"/>
      <c r="NMJ284" s="39"/>
      <c r="NMK284" s="39"/>
      <c r="NML284" s="39"/>
      <c r="NMM284" s="39"/>
      <c r="NMN284" s="39"/>
      <c r="NMO284" s="39"/>
      <c r="NMP284" s="39"/>
      <c r="NMQ284" s="39"/>
      <c r="NMR284" s="39"/>
      <c r="NMS284" s="39"/>
      <c r="NMT284" s="39"/>
      <c r="NMU284" s="39"/>
      <c r="NMV284" s="39"/>
      <c r="NMW284" s="39"/>
      <c r="NMX284" s="39"/>
      <c r="NMY284" s="39"/>
      <c r="NMZ284" s="39"/>
      <c r="NNA284" s="39"/>
      <c r="NNB284" s="39"/>
      <c r="NNC284" s="39"/>
      <c r="NND284" s="39"/>
      <c r="NNE284" s="39"/>
      <c r="NNF284" s="39"/>
      <c r="NNG284" s="39"/>
      <c r="NNH284" s="39"/>
      <c r="NNI284" s="39"/>
      <c r="NNJ284" s="39"/>
      <c r="NNK284" s="39"/>
      <c r="NNL284" s="39"/>
      <c r="NNM284" s="39"/>
      <c r="NNN284" s="39"/>
      <c r="NNO284" s="39"/>
      <c r="NNP284" s="39"/>
      <c r="NNQ284" s="39"/>
      <c r="NNR284" s="39"/>
      <c r="NNS284" s="39"/>
      <c r="NNT284" s="39"/>
      <c r="NNU284" s="39"/>
      <c r="NNV284" s="39"/>
      <c r="NNW284" s="39"/>
      <c r="NNX284" s="39"/>
      <c r="NNY284" s="39"/>
      <c r="NNZ284" s="39"/>
      <c r="NOA284" s="39"/>
      <c r="NOB284" s="39"/>
      <c r="NOC284" s="39"/>
      <c r="NOD284" s="39"/>
      <c r="NOE284" s="39"/>
      <c r="NOF284" s="39"/>
      <c r="NOG284" s="39"/>
      <c r="NOH284" s="39"/>
      <c r="NOI284" s="39"/>
      <c r="NOJ284" s="39"/>
      <c r="NOK284" s="39"/>
      <c r="NOL284" s="39"/>
      <c r="NOM284" s="39"/>
      <c r="NON284" s="39"/>
      <c r="NOO284" s="39"/>
      <c r="NOP284" s="39"/>
      <c r="NOQ284" s="39"/>
      <c r="NOR284" s="39"/>
      <c r="NOS284" s="39"/>
      <c r="NOT284" s="39"/>
      <c r="NOU284" s="39"/>
      <c r="NOV284" s="39"/>
      <c r="NOW284" s="39"/>
      <c r="NOX284" s="39"/>
      <c r="NOY284" s="39"/>
      <c r="NOZ284" s="39"/>
      <c r="NPA284" s="39"/>
      <c r="NPB284" s="39"/>
      <c r="NPC284" s="39"/>
      <c r="NPD284" s="39"/>
      <c r="NPE284" s="39"/>
      <c r="NPF284" s="39"/>
      <c r="NPG284" s="39"/>
      <c r="NPH284" s="39"/>
      <c r="NPI284" s="39"/>
      <c r="NPJ284" s="39"/>
      <c r="NPK284" s="39"/>
      <c r="NPL284" s="39"/>
      <c r="NPM284" s="39"/>
      <c r="NPN284" s="39"/>
      <c r="NPO284" s="39"/>
      <c r="NPP284" s="39"/>
      <c r="NPQ284" s="39"/>
      <c r="NPR284" s="39"/>
      <c r="NPS284" s="39"/>
      <c r="NPT284" s="39"/>
      <c r="NPU284" s="39"/>
      <c r="NPV284" s="39"/>
      <c r="NPW284" s="39"/>
      <c r="NPX284" s="39"/>
      <c r="NPY284" s="39"/>
      <c r="NPZ284" s="39"/>
      <c r="NQA284" s="39"/>
      <c r="NQB284" s="39"/>
      <c r="NQC284" s="39"/>
      <c r="NQD284" s="39"/>
      <c r="NQE284" s="39"/>
      <c r="NQF284" s="39"/>
      <c r="NQG284" s="39"/>
      <c r="NQH284" s="39"/>
      <c r="NQI284" s="39"/>
      <c r="NQJ284" s="39"/>
      <c r="NQK284" s="39"/>
      <c r="NQL284" s="39"/>
      <c r="NQM284" s="39"/>
      <c r="NQN284" s="39"/>
      <c r="NQO284" s="39"/>
      <c r="NQP284" s="39"/>
      <c r="NQQ284" s="39"/>
      <c r="NQR284" s="39"/>
      <c r="NQS284" s="39"/>
      <c r="NQT284" s="39"/>
      <c r="NQU284" s="39"/>
      <c r="NQV284" s="39"/>
      <c r="NQW284" s="39"/>
      <c r="NQX284" s="39"/>
      <c r="NQY284" s="39"/>
      <c r="NQZ284" s="39"/>
      <c r="NRA284" s="39"/>
      <c r="NRB284" s="39"/>
      <c r="NRC284" s="39"/>
      <c r="NRD284" s="39"/>
      <c r="NRE284" s="39"/>
      <c r="NRF284" s="39"/>
      <c r="NRG284" s="39"/>
      <c r="NRH284" s="39"/>
      <c r="NRI284" s="39"/>
      <c r="NRJ284" s="39"/>
      <c r="NRK284" s="39"/>
      <c r="NRL284" s="39"/>
      <c r="NRM284" s="39"/>
      <c r="NRN284" s="39"/>
      <c r="NRO284" s="39"/>
      <c r="NRP284" s="39"/>
      <c r="NRQ284" s="39"/>
      <c r="NRR284" s="39"/>
      <c r="NRS284" s="39"/>
      <c r="NRT284" s="39"/>
      <c r="NRU284" s="39"/>
      <c r="NRV284" s="39"/>
      <c r="NRW284" s="39"/>
      <c r="NRX284" s="39"/>
      <c r="NRY284" s="39"/>
      <c r="NRZ284" s="39"/>
      <c r="NSA284" s="39"/>
      <c r="NSB284" s="39"/>
      <c r="NSC284" s="39"/>
      <c r="NSD284" s="39"/>
      <c r="NSE284" s="39"/>
      <c r="NSF284" s="39"/>
      <c r="NSG284" s="39"/>
      <c r="NSH284" s="39"/>
      <c r="NSI284" s="39"/>
      <c r="NSJ284" s="39"/>
      <c r="NSK284" s="39"/>
      <c r="NSL284" s="39"/>
      <c r="NSM284" s="39"/>
      <c r="NSN284" s="39"/>
      <c r="NSO284" s="39"/>
      <c r="NSP284" s="39"/>
      <c r="NSQ284" s="39"/>
      <c r="NSR284" s="39"/>
      <c r="NSS284" s="39"/>
      <c r="NST284" s="39"/>
      <c r="NSU284" s="39"/>
      <c r="NSV284" s="39"/>
      <c r="NSW284" s="39"/>
      <c r="NSX284" s="39"/>
      <c r="NSY284" s="39"/>
      <c r="NSZ284" s="39"/>
      <c r="NTA284" s="39"/>
      <c r="NTB284" s="39"/>
      <c r="NTC284" s="39"/>
      <c r="NTD284" s="39"/>
      <c r="NTE284" s="39"/>
      <c r="NTF284" s="39"/>
      <c r="NTG284" s="39"/>
      <c r="NTH284" s="39"/>
      <c r="NTI284" s="39"/>
      <c r="NTJ284" s="39"/>
      <c r="NTK284" s="39"/>
      <c r="NTL284" s="39"/>
      <c r="NTM284" s="39"/>
      <c r="NTN284" s="39"/>
      <c r="NTO284" s="39"/>
      <c r="NTP284" s="39"/>
      <c r="NTQ284" s="39"/>
      <c r="NTR284" s="39"/>
      <c r="NTS284" s="39"/>
      <c r="NTT284" s="39"/>
      <c r="NTU284" s="39"/>
      <c r="NTV284" s="39"/>
      <c r="NTW284" s="39"/>
      <c r="NTX284" s="39"/>
      <c r="NTY284" s="39"/>
      <c r="NTZ284" s="39"/>
      <c r="NUA284" s="39"/>
      <c r="NUB284" s="39"/>
      <c r="NUC284" s="39"/>
      <c r="NUD284" s="39"/>
      <c r="NUE284" s="39"/>
      <c r="NUF284" s="39"/>
      <c r="NUG284" s="39"/>
      <c r="NUH284" s="39"/>
      <c r="NUI284" s="39"/>
      <c r="NUJ284" s="39"/>
      <c r="NUK284" s="39"/>
      <c r="NUL284" s="39"/>
      <c r="NUM284" s="39"/>
      <c r="NUN284" s="39"/>
      <c r="NUO284" s="39"/>
      <c r="NUP284" s="39"/>
      <c r="NUQ284" s="39"/>
      <c r="NUR284" s="39"/>
      <c r="NUS284" s="39"/>
      <c r="NUT284" s="39"/>
      <c r="NUU284" s="39"/>
      <c r="NUV284" s="39"/>
      <c r="NUW284" s="39"/>
      <c r="NUX284" s="39"/>
      <c r="NUY284" s="39"/>
      <c r="NUZ284" s="39"/>
      <c r="NVA284" s="39"/>
      <c r="NVB284" s="39"/>
      <c r="NVC284" s="39"/>
      <c r="NVD284" s="39"/>
      <c r="NVE284" s="39"/>
      <c r="NVF284" s="39"/>
      <c r="NVG284" s="39"/>
      <c r="NVH284" s="39"/>
      <c r="NVI284" s="39"/>
      <c r="NVJ284" s="39"/>
      <c r="NVK284" s="39"/>
      <c r="NVL284" s="39"/>
      <c r="NVM284" s="39"/>
      <c r="NVN284" s="39"/>
      <c r="NVO284" s="39"/>
      <c r="NVP284" s="39"/>
      <c r="NVQ284" s="39"/>
      <c r="NVR284" s="39"/>
      <c r="NVS284" s="39"/>
      <c r="NVT284" s="39"/>
      <c r="NVU284" s="39"/>
      <c r="NVV284" s="39"/>
      <c r="NVW284" s="39"/>
      <c r="NVX284" s="39"/>
      <c r="NVY284" s="39"/>
      <c r="NVZ284" s="39"/>
      <c r="NWA284" s="39"/>
      <c r="NWB284" s="39"/>
      <c r="NWC284" s="39"/>
      <c r="NWD284" s="39"/>
      <c r="NWE284" s="39"/>
      <c r="NWF284" s="39"/>
      <c r="NWG284" s="39"/>
      <c r="NWH284" s="39"/>
      <c r="NWI284" s="39"/>
      <c r="NWJ284" s="39"/>
      <c r="NWK284" s="39"/>
      <c r="NWL284" s="39"/>
      <c r="NWM284" s="39"/>
      <c r="NWN284" s="39"/>
      <c r="NWO284" s="39"/>
      <c r="NWP284" s="39"/>
      <c r="NWQ284" s="39"/>
      <c r="NWR284" s="39"/>
      <c r="NWS284" s="39"/>
      <c r="NWT284" s="39"/>
      <c r="NWU284" s="39"/>
      <c r="NWV284" s="39"/>
      <c r="NWW284" s="39"/>
      <c r="NWX284" s="39"/>
      <c r="NWY284" s="39"/>
      <c r="NWZ284" s="39"/>
      <c r="NXA284" s="39"/>
      <c r="NXB284" s="39"/>
      <c r="NXC284" s="39"/>
      <c r="NXD284" s="39"/>
      <c r="NXE284" s="39"/>
      <c r="NXF284" s="39"/>
      <c r="NXG284" s="39"/>
      <c r="NXH284" s="39"/>
      <c r="NXI284" s="39"/>
      <c r="NXJ284" s="39"/>
      <c r="NXK284" s="39"/>
      <c r="NXL284" s="39"/>
      <c r="NXM284" s="39"/>
      <c r="NXN284" s="39"/>
      <c r="NXO284" s="39"/>
      <c r="NXP284" s="39"/>
      <c r="NXQ284" s="39"/>
      <c r="NXR284" s="39"/>
      <c r="NXS284" s="39"/>
      <c r="NXT284" s="39"/>
      <c r="NXU284" s="39"/>
      <c r="NXV284" s="39"/>
      <c r="NXW284" s="39"/>
      <c r="NXX284" s="39"/>
      <c r="NXY284" s="39"/>
      <c r="NXZ284" s="39"/>
      <c r="NYA284" s="39"/>
      <c r="NYB284" s="39"/>
      <c r="NYC284" s="39"/>
      <c r="NYD284" s="39"/>
      <c r="NYE284" s="39"/>
      <c r="NYF284" s="39"/>
      <c r="NYG284" s="39"/>
      <c r="NYH284" s="39"/>
      <c r="NYI284" s="39"/>
      <c r="NYJ284" s="39"/>
      <c r="NYK284" s="39"/>
      <c r="NYL284" s="39"/>
      <c r="NYM284" s="39"/>
      <c r="NYN284" s="39"/>
      <c r="NYO284" s="39"/>
      <c r="NYP284" s="39"/>
      <c r="NYQ284" s="39"/>
      <c r="NYR284" s="39"/>
      <c r="NYS284" s="39"/>
      <c r="NYT284" s="39"/>
      <c r="NYU284" s="39"/>
      <c r="NYV284" s="39"/>
      <c r="NYW284" s="39"/>
      <c r="NYX284" s="39"/>
      <c r="NYY284" s="39"/>
      <c r="NYZ284" s="39"/>
      <c r="NZA284" s="39"/>
      <c r="NZB284" s="39"/>
      <c r="NZC284" s="39"/>
      <c r="NZD284" s="39"/>
      <c r="NZE284" s="39"/>
      <c r="NZF284" s="39"/>
      <c r="NZG284" s="39"/>
      <c r="NZH284" s="39"/>
      <c r="NZI284" s="39"/>
      <c r="NZJ284" s="39"/>
      <c r="NZK284" s="39"/>
      <c r="NZL284" s="39"/>
      <c r="NZM284" s="39"/>
      <c r="NZN284" s="39"/>
      <c r="NZO284" s="39"/>
      <c r="NZP284" s="39"/>
      <c r="NZQ284" s="39"/>
      <c r="NZR284" s="39"/>
      <c r="NZS284" s="39"/>
      <c r="NZT284" s="39"/>
      <c r="NZU284" s="39"/>
      <c r="NZV284" s="39"/>
      <c r="NZW284" s="39"/>
      <c r="NZX284" s="39"/>
      <c r="NZY284" s="39"/>
      <c r="NZZ284" s="39"/>
      <c r="OAA284" s="39"/>
      <c r="OAB284" s="39"/>
      <c r="OAC284" s="39"/>
      <c r="OAD284" s="39"/>
      <c r="OAE284" s="39"/>
      <c r="OAF284" s="39"/>
      <c r="OAG284" s="39"/>
      <c r="OAH284" s="39"/>
      <c r="OAI284" s="39"/>
      <c r="OAJ284" s="39"/>
      <c r="OAK284" s="39"/>
      <c r="OAL284" s="39"/>
      <c r="OAM284" s="39"/>
      <c r="OAN284" s="39"/>
      <c r="OAO284" s="39"/>
      <c r="OAP284" s="39"/>
      <c r="OAQ284" s="39"/>
      <c r="OAR284" s="39"/>
      <c r="OAS284" s="39"/>
      <c r="OAT284" s="39"/>
      <c r="OAU284" s="39"/>
      <c r="OAV284" s="39"/>
      <c r="OAW284" s="39"/>
      <c r="OAX284" s="39"/>
      <c r="OAY284" s="39"/>
      <c r="OAZ284" s="39"/>
      <c r="OBA284" s="39"/>
      <c r="OBB284" s="39"/>
      <c r="OBC284" s="39"/>
      <c r="OBD284" s="39"/>
      <c r="OBE284" s="39"/>
      <c r="OBF284" s="39"/>
      <c r="OBG284" s="39"/>
      <c r="OBH284" s="39"/>
      <c r="OBI284" s="39"/>
      <c r="OBJ284" s="39"/>
      <c r="OBK284" s="39"/>
      <c r="OBL284" s="39"/>
      <c r="OBM284" s="39"/>
      <c r="OBN284" s="39"/>
      <c r="OBO284" s="39"/>
      <c r="OBP284" s="39"/>
      <c r="OBQ284" s="39"/>
      <c r="OBR284" s="39"/>
      <c r="OBS284" s="39"/>
      <c r="OBT284" s="39"/>
      <c r="OBU284" s="39"/>
      <c r="OBV284" s="39"/>
      <c r="OBW284" s="39"/>
      <c r="OBX284" s="39"/>
      <c r="OBY284" s="39"/>
      <c r="OBZ284" s="39"/>
      <c r="OCA284" s="39"/>
      <c r="OCB284" s="39"/>
      <c r="OCC284" s="39"/>
      <c r="OCD284" s="39"/>
      <c r="OCE284" s="39"/>
      <c r="OCF284" s="39"/>
      <c r="OCG284" s="39"/>
      <c r="OCH284" s="39"/>
      <c r="OCI284" s="39"/>
      <c r="OCJ284" s="39"/>
      <c r="OCK284" s="39"/>
      <c r="OCL284" s="39"/>
      <c r="OCM284" s="39"/>
      <c r="OCN284" s="39"/>
      <c r="OCO284" s="39"/>
      <c r="OCP284" s="39"/>
      <c r="OCQ284" s="39"/>
      <c r="OCR284" s="39"/>
      <c r="OCS284" s="39"/>
      <c r="OCT284" s="39"/>
      <c r="OCU284" s="39"/>
      <c r="OCV284" s="39"/>
      <c r="OCW284" s="39"/>
      <c r="OCX284" s="39"/>
      <c r="OCY284" s="39"/>
      <c r="OCZ284" s="39"/>
      <c r="ODA284" s="39"/>
      <c r="ODB284" s="39"/>
      <c r="ODC284" s="39"/>
      <c r="ODD284" s="39"/>
      <c r="ODE284" s="39"/>
      <c r="ODF284" s="39"/>
      <c r="ODG284" s="39"/>
      <c r="ODH284" s="39"/>
      <c r="ODI284" s="39"/>
      <c r="ODJ284" s="39"/>
      <c r="ODK284" s="39"/>
      <c r="ODL284" s="39"/>
      <c r="ODM284" s="39"/>
      <c r="ODN284" s="39"/>
      <c r="ODO284" s="39"/>
      <c r="ODP284" s="39"/>
      <c r="ODQ284" s="39"/>
      <c r="ODR284" s="39"/>
      <c r="ODS284" s="39"/>
      <c r="ODT284" s="39"/>
      <c r="ODU284" s="39"/>
      <c r="ODV284" s="39"/>
      <c r="ODW284" s="39"/>
      <c r="ODX284" s="39"/>
      <c r="ODY284" s="39"/>
      <c r="ODZ284" s="39"/>
      <c r="OEA284" s="39"/>
      <c r="OEB284" s="39"/>
      <c r="OEC284" s="39"/>
      <c r="OED284" s="39"/>
      <c r="OEE284" s="39"/>
      <c r="OEF284" s="39"/>
      <c r="OEG284" s="39"/>
      <c r="OEH284" s="39"/>
      <c r="OEI284" s="39"/>
      <c r="OEJ284" s="39"/>
      <c r="OEK284" s="39"/>
      <c r="OEL284" s="39"/>
      <c r="OEM284" s="39"/>
      <c r="OEN284" s="39"/>
      <c r="OEO284" s="39"/>
      <c r="OEP284" s="39"/>
      <c r="OEQ284" s="39"/>
      <c r="OER284" s="39"/>
      <c r="OES284" s="39"/>
      <c r="OET284" s="39"/>
      <c r="OEU284" s="39"/>
      <c r="OEV284" s="39"/>
      <c r="OEW284" s="39"/>
      <c r="OEX284" s="39"/>
      <c r="OEY284" s="39"/>
      <c r="OEZ284" s="39"/>
      <c r="OFA284" s="39"/>
      <c r="OFB284" s="39"/>
      <c r="OFC284" s="39"/>
      <c r="OFD284" s="39"/>
      <c r="OFE284" s="39"/>
      <c r="OFF284" s="39"/>
      <c r="OFG284" s="39"/>
      <c r="OFH284" s="39"/>
      <c r="OFI284" s="39"/>
      <c r="OFJ284" s="39"/>
      <c r="OFK284" s="39"/>
      <c r="OFL284" s="39"/>
      <c r="OFM284" s="39"/>
      <c r="OFN284" s="39"/>
      <c r="OFO284" s="39"/>
      <c r="OFP284" s="39"/>
      <c r="OFQ284" s="39"/>
      <c r="OFR284" s="39"/>
      <c r="OFS284" s="39"/>
      <c r="OFT284" s="39"/>
      <c r="OFU284" s="39"/>
      <c r="OFV284" s="39"/>
      <c r="OFW284" s="39"/>
      <c r="OFX284" s="39"/>
      <c r="OFY284" s="39"/>
      <c r="OFZ284" s="39"/>
      <c r="OGA284" s="39"/>
      <c r="OGB284" s="39"/>
      <c r="OGC284" s="39"/>
      <c r="OGD284" s="39"/>
      <c r="OGE284" s="39"/>
      <c r="OGF284" s="39"/>
      <c r="OGG284" s="39"/>
      <c r="OGH284" s="39"/>
      <c r="OGI284" s="39"/>
      <c r="OGJ284" s="39"/>
      <c r="OGK284" s="39"/>
      <c r="OGL284" s="39"/>
      <c r="OGM284" s="39"/>
      <c r="OGN284" s="39"/>
      <c r="OGO284" s="39"/>
      <c r="OGP284" s="39"/>
      <c r="OGQ284" s="39"/>
      <c r="OGR284" s="39"/>
      <c r="OGS284" s="39"/>
      <c r="OGT284" s="39"/>
      <c r="OGU284" s="39"/>
      <c r="OGV284" s="39"/>
      <c r="OGW284" s="39"/>
      <c r="OGX284" s="39"/>
      <c r="OGY284" s="39"/>
      <c r="OGZ284" s="39"/>
      <c r="OHA284" s="39"/>
      <c r="OHB284" s="39"/>
      <c r="OHC284" s="39"/>
      <c r="OHD284" s="39"/>
      <c r="OHE284" s="39"/>
      <c r="OHF284" s="39"/>
      <c r="OHG284" s="39"/>
      <c r="OHH284" s="39"/>
      <c r="OHI284" s="39"/>
      <c r="OHJ284" s="39"/>
      <c r="OHK284" s="39"/>
      <c r="OHL284" s="39"/>
      <c r="OHM284" s="39"/>
      <c r="OHN284" s="39"/>
      <c r="OHO284" s="39"/>
      <c r="OHP284" s="39"/>
      <c r="OHQ284" s="39"/>
      <c r="OHR284" s="39"/>
      <c r="OHS284" s="39"/>
      <c r="OHT284" s="39"/>
      <c r="OHU284" s="39"/>
      <c r="OHV284" s="39"/>
      <c r="OHW284" s="39"/>
      <c r="OHX284" s="39"/>
      <c r="OHY284" s="39"/>
      <c r="OHZ284" s="39"/>
      <c r="OIA284" s="39"/>
      <c r="OIB284" s="39"/>
      <c r="OIC284" s="39"/>
      <c r="OID284" s="39"/>
      <c r="OIE284" s="39"/>
      <c r="OIF284" s="39"/>
      <c r="OIG284" s="39"/>
      <c r="OIH284" s="39"/>
      <c r="OII284" s="39"/>
      <c r="OIJ284" s="39"/>
      <c r="OIK284" s="39"/>
      <c r="OIL284" s="39"/>
      <c r="OIM284" s="39"/>
      <c r="OIN284" s="39"/>
      <c r="OIO284" s="39"/>
      <c r="OIP284" s="39"/>
      <c r="OIQ284" s="39"/>
      <c r="OIR284" s="39"/>
      <c r="OIS284" s="39"/>
      <c r="OIT284" s="39"/>
      <c r="OIU284" s="39"/>
      <c r="OIV284" s="39"/>
      <c r="OIW284" s="39"/>
      <c r="OIX284" s="39"/>
      <c r="OIY284" s="39"/>
      <c r="OIZ284" s="39"/>
      <c r="OJA284" s="39"/>
      <c r="OJB284" s="39"/>
      <c r="OJC284" s="39"/>
      <c r="OJD284" s="39"/>
      <c r="OJE284" s="39"/>
      <c r="OJF284" s="39"/>
      <c r="OJG284" s="39"/>
      <c r="OJH284" s="39"/>
      <c r="OJI284" s="39"/>
      <c r="OJJ284" s="39"/>
      <c r="OJK284" s="39"/>
      <c r="OJL284" s="39"/>
      <c r="OJM284" s="39"/>
      <c r="OJN284" s="39"/>
      <c r="OJO284" s="39"/>
      <c r="OJP284" s="39"/>
      <c r="OJQ284" s="39"/>
      <c r="OJR284" s="39"/>
      <c r="OJS284" s="39"/>
      <c r="OJT284" s="39"/>
      <c r="OJU284" s="39"/>
      <c r="OJV284" s="39"/>
      <c r="OJW284" s="39"/>
      <c r="OJX284" s="39"/>
      <c r="OJY284" s="39"/>
      <c r="OJZ284" s="39"/>
      <c r="OKA284" s="39"/>
      <c r="OKB284" s="39"/>
      <c r="OKC284" s="39"/>
      <c r="OKD284" s="39"/>
      <c r="OKE284" s="39"/>
      <c r="OKF284" s="39"/>
      <c r="OKG284" s="39"/>
      <c r="OKH284" s="39"/>
      <c r="OKI284" s="39"/>
      <c r="OKJ284" s="39"/>
      <c r="OKK284" s="39"/>
      <c r="OKL284" s="39"/>
      <c r="OKM284" s="39"/>
      <c r="OKN284" s="39"/>
      <c r="OKO284" s="39"/>
      <c r="OKP284" s="39"/>
      <c r="OKQ284" s="39"/>
      <c r="OKR284" s="39"/>
      <c r="OKS284" s="39"/>
      <c r="OKT284" s="39"/>
      <c r="OKU284" s="39"/>
      <c r="OKV284" s="39"/>
      <c r="OKW284" s="39"/>
      <c r="OKX284" s="39"/>
      <c r="OKY284" s="39"/>
      <c r="OKZ284" s="39"/>
      <c r="OLA284" s="39"/>
      <c r="OLB284" s="39"/>
      <c r="OLC284" s="39"/>
      <c r="OLD284" s="39"/>
      <c r="OLE284" s="39"/>
      <c r="OLF284" s="39"/>
      <c r="OLG284" s="39"/>
      <c r="OLH284" s="39"/>
      <c r="OLI284" s="39"/>
      <c r="OLJ284" s="39"/>
      <c r="OLK284" s="39"/>
      <c r="OLL284" s="39"/>
      <c r="OLM284" s="39"/>
      <c r="OLN284" s="39"/>
      <c r="OLO284" s="39"/>
      <c r="OLP284" s="39"/>
      <c r="OLQ284" s="39"/>
      <c r="OLR284" s="39"/>
      <c r="OLS284" s="39"/>
      <c r="OLT284" s="39"/>
      <c r="OLU284" s="39"/>
      <c r="OLV284" s="39"/>
      <c r="OLW284" s="39"/>
      <c r="OLX284" s="39"/>
      <c r="OLY284" s="39"/>
      <c r="OLZ284" s="39"/>
      <c r="OMA284" s="39"/>
      <c r="OMB284" s="39"/>
      <c r="OMC284" s="39"/>
      <c r="OMD284" s="39"/>
      <c r="OME284" s="39"/>
      <c r="OMF284" s="39"/>
      <c r="OMG284" s="39"/>
      <c r="OMH284" s="39"/>
      <c r="OMI284" s="39"/>
      <c r="OMJ284" s="39"/>
      <c r="OMK284" s="39"/>
      <c r="OML284" s="39"/>
      <c r="OMM284" s="39"/>
      <c r="OMN284" s="39"/>
      <c r="OMO284" s="39"/>
      <c r="OMP284" s="39"/>
      <c r="OMQ284" s="39"/>
      <c r="OMR284" s="39"/>
      <c r="OMS284" s="39"/>
      <c r="OMT284" s="39"/>
      <c r="OMU284" s="39"/>
      <c r="OMV284" s="39"/>
      <c r="OMW284" s="39"/>
      <c r="OMX284" s="39"/>
      <c r="OMY284" s="39"/>
      <c r="OMZ284" s="39"/>
      <c r="ONA284" s="39"/>
      <c r="ONB284" s="39"/>
      <c r="ONC284" s="39"/>
      <c r="OND284" s="39"/>
      <c r="ONE284" s="39"/>
      <c r="ONF284" s="39"/>
      <c r="ONG284" s="39"/>
      <c r="ONH284" s="39"/>
      <c r="ONI284" s="39"/>
      <c r="ONJ284" s="39"/>
      <c r="ONK284" s="39"/>
      <c r="ONL284" s="39"/>
      <c r="ONM284" s="39"/>
      <c r="ONN284" s="39"/>
      <c r="ONO284" s="39"/>
      <c r="ONP284" s="39"/>
      <c r="ONQ284" s="39"/>
      <c r="ONR284" s="39"/>
      <c r="ONS284" s="39"/>
      <c r="ONT284" s="39"/>
      <c r="ONU284" s="39"/>
      <c r="ONV284" s="39"/>
      <c r="ONW284" s="39"/>
      <c r="ONX284" s="39"/>
      <c r="ONY284" s="39"/>
      <c r="ONZ284" s="39"/>
      <c r="OOA284" s="39"/>
      <c r="OOB284" s="39"/>
      <c r="OOC284" s="39"/>
      <c r="OOD284" s="39"/>
      <c r="OOE284" s="39"/>
      <c r="OOF284" s="39"/>
      <c r="OOG284" s="39"/>
      <c r="OOH284" s="39"/>
      <c r="OOI284" s="39"/>
      <c r="OOJ284" s="39"/>
      <c r="OOK284" s="39"/>
      <c r="OOL284" s="39"/>
      <c r="OOM284" s="39"/>
      <c r="OON284" s="39"/>
      <c r="OOO284" s="39"/>
      <c r="OOP284" s="39"/>
      <c r="OOQ284" s="39"/>
      <c r="OOR284" s="39"/>
      <c r="OOS284" s="39"/>
      <c r="OOT284" s="39"/>
      <c r="OOU284" s="39"/>
      <c r="OOV284" s="39"/>
      <c r="OOW284" s="39"/>
      <c r="OOX284" s="39"/>
      <c r="OOY284" s="39"/>
      <c r="OOZ284" s="39"/>
      <c r="OPA284" s="39"/>
      <c r="OPB284" s="39"/>
      <c r="OPC284" s="39"/>
      <c r="OPD284" s="39"/>
      <c r="OPE284" s="39"/>
      <c r="OPF284" s="39"/>
      <c r="OPG284" s="39"/>
      <c r="OPH284" s="39"/>
      <c r="OPI284" s="39"/>
      <c r="OPJ284" s="39"/>
      <c r="OPK284" s="39"/>
      <c r="OPL284" s="39"/>
      <c r="OPM284" s="39"/>
      <c r="OPN284" s="39"/>
      <c r="OPO284" s="39"/>
      <c r="OPP284" s="39"/>
      <c r="OPQ284" s="39"/>
      <c r="OPR284" s="39"/>
      <c r="OPS284" s="39"/>
      <c r="OPT284" s="39"/>
      <c r="OPU284" s="39"/>
      <c r="OPV284" s="39"/>
      <c r="OPW284" s="39"/>
      <c r="OPX284" s="39"/>
      <c r="OPY284" s="39"/>
      <c r="OPZ284" s="39"/>
      <c r="OQA284" s="39"/>
      <c r="OQB284" s="39"/>
      <c r="OQC284" s="39"/>
      <c r="OQD284" s="39"/>
      <c r="OQE284" s="39"/>
      <c r="OQF284" s="39"/>
      <c r="OQG284" s="39"/>
      <c r="OQH284" s="39"/>
      <c r="OQI284" s="39"/>
      <c r="OQJ284" s="39"/>
      <c r="OQK284" s="39"/>
      <c r="OQL284" s="39"/>
      <c r="OQM284" s="39"/>
      <c r="OQN284" s="39"/>
      <c r="OQO284" s="39"/>
      <c r="OQP284" s="39"/>
      <c r="OQQ284" s="39"/>
      <c r="OQR284" s="39"/>
      <c r="OQS284" s="39"/>
      <c r="OQT284" s="39"/>
      <c r="OQU284" s="39"/>
      <c r="OQV284" s="39"/>
      <c r="OQW284" s="39"/>
      <c r="OQX284" s="39"/>
      <c r="OQY284" s="39"/>
      <c r="OQZ284" s="39"/>
      <c r="ORA284" s="39"/>
      <c r="ORB284" s="39"/>
      <c r="ORC284" s="39"/>
      <c r="ORD284" s="39"/>
      <c r="ORE284" s="39"/>
      <c r="ORF284" s="39"/>
      <c r="ORG284" s="39"/>
      <c r="ORH284" s="39"/>
      <c r="ORI284" s="39"/>
      <c r="ORJ284" s="39"/>
      <c r="ORK284" s="39"/>
      <c r="ORL284" s="39"/>
      <c r="ORM284" s="39"/>
      <c r="ORN284" s="39"/>
      <c r="ORO284" s="39"/>
      <c r="ORP284" s="39"/>
      <c r="ORQ284" s="39"/>
      <c r="ORR284" s="39"/>
      <c r="ORS284" s="39"/>
      <c r="ORT284" s="39"/>
      <c r="ORU284" s="39"/>
      <c r="ORV284" s="39"/>
      <c r="ORW284" s="39"/>
      <c r="ORX284" s="39"/>
      <c r="ORY284" s="39"/>
      <c r="ORZ284" s="39"/>
      <c r="OSA284" s="39"/>
      <c r="OSB284" s="39"/>
      <c r="OSC284" s="39"/>
      <c r="OSD284" s="39"/>
      <c r="OSE284" s="39"/>
      <c r="OSF284" s="39"/>
      <c r="OSG284" s="39"/>
      <c r="OSH284" s="39"/>
      <c r="OSI284" s="39"/>
      <c r="OSJ284" s="39"/>
      <c r="OSK284" s="39"/>
      <c r="OSL284" s="39"/>
      <c r="OSM284" s="39"/>
      <c r="OSN284" s="39"/>
      <c r="OSO284" s="39"/>
      <c r="OSP284" s="39"/>
      <c r="OSQ284" s="39"/>
      <c r="OSR284" s="39"/>
      <c r="OSS284" s="39"/>
      <c r="OST284" s="39"/>
      <c r="OSU284" s="39"/>
      <c r="OSV284" s="39"/>
      <c r="OSW284" s="39"/>
      <c r="OSX284" s="39"/>
      <c r="OSY284" s="39"/>
      <c r="OSZ284" s="39"/>
      <c r="OTA284" s="39"/>
      <c r="OTB284" s="39"/>
      <c r="OTC284" s="39"/>
      <c r="OTD284" s="39"/>
      <c r="OTE284" s="39"/>
      <c r="OTF284" s="39"/>
      <c r="OTG284" s="39"/>
      <c r="OTH284" s="39"/>
      <c r="OTI284" s="39"/>
      <c r="OTJ284" s="39"/>
      <c r="OTK284" s="39"/>
      <c r="OTL284" s="39"/>
      <c r="OTM284" s="39"/>
      <c r="OTN284" s="39"/>
      <c r="OTO284" s="39"/>
      <c r="OTP284" s="39"/>
      <c r="OTQ284" s="39"/>
      <c r="OTR284" s="39"/>
      <c r="OTS284" s="39"/>
      <c r="OTT284" s="39"/>
      <c r="OTU284" s="39"/>
      <c r="OTV284" s="39"/>
      <c r="OTW284" s="39"/>
      <c r="OTX284" s="39"/>
      <c r="OTY284" s="39"/>
      <c r="OTZ284" s="39"/>
      <c r="OUA284" s="39"/>
      <c r="OUB284" s="39"/>
      <c r="OUC284" s="39"/>
      <c r="OUD284" s="39"/>
      <c r="OUE284" s="39"/>
      <c r="OUF284" s="39"/>
      <c r="OUG284" s="39"/>
      <c r="OUH284" s="39"/>
      <c r="OUI284" s="39"/>
      <c r="OUJ284" s="39"/>
      <c r="OUK284" s="39"/>
      <c r="OUL284" s="39"/>
      <c r="OUM284" s="39"/>
      <c r="OUN284" s="39"/>
      <c r="OUO284" s="39"/>
      <c r="OUP284" s="39"/>
      <c r="OUQ284" s="39"/>
      <c r="OUR284" s="39"/>
      <c r="OUS284" s="39"/>
      <c r="OUT284" s="39"/>
      <c r="OUU284" s="39"/>
      <c r="OUV284" s="39"/>
      <c r="OUW284" s="39"/>
      <c r="OUX284" s="39"/>
      <c r="OUY284" s="39"/>
      <c r="OUZ284" s="39"/>
      <c r="OVA284" s="39"/>
      <c r="OVB284" s="39"/>
      <c r="OVC284" s="39"/>
      <c r="OVD284" s="39"/>
      <c r="OVE284" s="39"/>
      <c r="OVF284" s="39"/>
      <c r="OVG284" s="39"/>
      <c r="OVH284" s="39"/>
      <c r="OVI284" s="39"/>
      <c r="OVJ284" s="39"/>
      <c r="OVK284" s="39"/>
      <c r="OVL284" s="39"/>
      <c r="OVM284" s="39"/>
      <c r="OVN284" s="39"/>
      <c r="OVO284" s="39"/>
      <c r="OVP284" s="39"/>
      <c r="OVQ284" s="39"/>
      <c r="OVR284" s="39"/>
      <c r="OVS284" s="39"/>
      <c r="OVT284" s="39"/>
      <c r="OVU284" s="39"/>
      <c r="OVV284" s="39"/>
      <c r="OVW284" s="39"/>
      <c r="OVX284" s="39"/>
      <c r="OVY284" s="39"/>
      <c r="OVZ284" s="39"/>
      <c r="OWA284" s="39"/>
      <c r="OWB284" s="39"/>
      <c r="OWC284" s="39"/>
      <c r="OWD284" s="39"/>
      <c r="OWE284" s="39"/>
      <c r="OWF284" s="39"/>
      <c r="OWG284" s="39"/>
      <c r="OWH284" s="39"/>
      <c r="OWI284" s="39"/>
      <c r="OWJ284" s="39"/>
      <c r="OWK284" s="39"/>
      <c r="OWL284" s="39"/>
      <c r="OWM284" s="39"/>
      <c r="OWN284" s="39"/>
      <c r="OWO284" s="39"/>
      <c r="OWP284" s="39"/>
      <c r="OWQ284" s="39"/>
      <c r="OWR284" s="39"/>
      <c r="OWS284" s="39"/>
      <c r="OWT284" s="39"/>
      <c r="OWU284" s="39"/>
      <c r="OWV284" s="39"/>
      <c r="OWW284" s="39"/>
      <c r="OWX284" s="39"/>
      <c r="OWY284" s="39"/>
      <c r="OWZ284" s="39"/>
      <c r="OXA284" s="39"/>
      <c r="OXB284" s="39"/>
      <c r="OXC284" s="39"/>
      <c r="OXD284" s="39"/>
      <c r="OXE284" s="39"/>
      <c r="OXF284" s="39"/>
      <c r="OXG284" s="39"/>
      <c r="OXH284" s="39"/>
      <c r="OXI284" s="39"/>
      <c r="OXJ284" s="39"/>
      <c r="OXK284" s="39"/>
      <c r="OXL284" s="39"/>
      <c r="OXM284" s="39"/>
      <c r="OXN284" s="39"/>
      <c r="OXO284" s="39"/>
      <c r="OXP284" s="39"/>
      <c r="OXQ284" s="39"/>
      <c r="OXR284" s="39"/>
      <c r="OXS284" s="39"/>
      <c r="OXT284" s="39"/>
      <c r="OXU284" s="39"/>
      <c r="OXV284" s="39"/>
      <c r="OXW284" s="39"/>
      <c r="OXX284" s="39"/>
      <c r="OXY284" s="39"/>
      <c r="OXZ284" s="39"/>
      <c r="OYA284" s="39"/>
      <c r="OYB284" s="39"/>
      <c r="OYC284" s="39"/>
      <c r="OYD284" s="39"/>
      <c r="OYE284" s="39"/>
      <c r="OYF284" s="39"/>
      <c r="OYG284" s="39"/>
      <c r="OYH284" s="39"/>
      <c r="OYI284" s="39"/>
      <c r="OYJ284" s="39"/>
      <c r="OYK284" s="39"/>
      <c r="OYL284" s="39"/>
      <c r="OYM284" s="39"/>
      <c r="OYN284" s="39"/>
      <c r="OYO284" s="39"/>
      <c r="OYP284" s="39"/>
      <c r="OYQ284" s="39"/>
      <c r="OYR284" s="39"/>
      <c r="OYS284" s="39"/>
      <c r="OYT284" s="39"/>
      <c r="OYU284" s="39"/>
      <c r="OYV284" s="39"/>
      <c r="OYW284" s="39"/>
      <c r="OYX284" s="39"/>
      <c r="OYY284" s="39"/>
      <c r="OYZ284" s="39"/>
      <c r="OZA284" s="39"/>
      <c r="OZB284" s="39"/>
      <c r="OZC284" s="39"/>
      <c r="OZD284" s="39"/>
      <c r="OZE284" s="39"/>
      <c r="OZF284" s="39"/>
      <c r="OZG284" s="39"/>
      <c r="OZH284" s="39"/>
      <c r="OZI284" s="39"/>
      <c r="OZJ284" s="39"/>
      <c r="OZK284" s="39"/>
      <c r="OZL284" s="39"/>
      <c r="OZM284" s="39"/>
      <c r="OZN284" s="39"/>
      <c r="OZO284" s="39"/>
      <c r="OZP284" s="39"/>
      <c r="OZQ284" s="39"/>
      <c r="OZR284" s="39"/>
      <c r="OZS284" s="39"/>
      <c r="OZT284" s="39"/>
      <c r="OZU284" s="39"/>
      <c r="OZV284" s="39"/>
      <c r="OZW284" s="39"/>
      <c r="OZX284" s="39"/>
      <c r="OZY284" s="39"/>
      <c r="OZZ284" s="39"/>
      <c r="PAA284" s="39"/>
      <c r="PAB284" s="39"/>
      <c r="PAC284" s="39"/>
      <c r="PAD284" s="39"/>
      <c r="PAE284" s="39"/>
      <c r="PAF284" s="39"/>
      <c r="PAG284" s="39"/>
      <c r="PAH284" s="39"/>
      <c r="PAI284" s="39"/>
      <c r="PAJ284" s="39"/>
      <c r="PAK284" s="39"/>
      <c r="PAL284" s="39"/>
      <c r="PAM284" s="39"/>
      <c r="PAN284" s="39"/>
      <c r="PAO284" s="39"/>
      <c r="PAP284" s="39"/>
      <c r="PAQ284" s="39"/>
      <c r="PAR284" s="39"/>
      <c r="PAS284" s="39"/>
      <c r="PAT284" s="39"/>
      <c r="PAU284" s="39"/>
      <c r="PAV284" s="39"/>
      <c r="PAW284" s="39"/>
      <c r="PAX284" s="39"/>
      <c r="PAY284" s="39"/>
      <c r="PAZ284" s="39"/>
      <c r="PBA284" s="39"/>
      <c r="PBB284" s="39"/>
      <c r="PBC284" s="39"/>
      <c r="PBD284" s="39"/>
      <c r="PBE284" s="39"/>
      <c r="PBF284" s="39"/>
      <c r="PBG284" s="39"/>
      <c r="PBH284" s="39"/>
      <c r="PBI284" s="39"/>
      <c r="PBJ284" s="39"/>
      <c r="PBK284" s="39"/>
      <c r="PBL284" s="39"/>
      <c r="PBM284" s="39"/>
      <c r="PBN284" s="39"/>
      <c r="PBO284" s="39"/>
      <c r="PBP284" s="39"/>
      <c r="PBQ284" s="39"/>
      <c r="PBR284" s="39"/>
      <c r="PBS284" s="39"/>
      <c r="PBT284" s="39"/>
      <c r="PBU284" s="39"/>
      <c r="PBV284" s="39"/>
      <c r="PBW284" s="39"/>
      <c r="PBX284" s="39"/>
      <c r="PBY284" s="39"/>
      <c r="PBZ284" s="39"/>
      <c r="PCA284" s="39"/>
      <c r="PCB284" s="39"/>
      <c r="PCC284" s="39"/>
      <c r="PCD284" s="39"/>
      <c r="PCE284" s="39"/>
      <c r="PCF284" s="39"/>
      <c r="PCG284" s="39"/>
      <c r="PCH284" s="39"/>
      <c r="PCI284" s="39"/>
      <c r="PCJ284" s="39"/>
      <c r="PCK284" s="39"/>
      <c r="PCL284" s="39"/>
      <c r="PCM284" s="39"/>
      <c r="PCN284" s="39"/>
      <c r="PCO284" s="39"/>
      <c r="PCP284" s="39"/>
      <c r="PCQ284" s="39"/>
      <c r="PCR284" s="39"/>
      <c r="PCS284" s="39"/>
      <c r="PCT284" s="39"/>
      <c r="PCU284" s="39"/>
      <c r="PCV284" s="39"/>
      <c r="PCW284" s="39"/>
      <c r="PCX284" s="39"/>
      <c r="PCY284" s="39"/>
      <c r="PCZ284" s="39"/>
      <c r="PDA284" s="39"/>
      <c r="PDB284" s="39"/>
      <c r="PDC284" s="39"/>
      <c r="PDD284" s="39"/>
      <c r="PDE284" s="39"/>
      <c r="PDF284" s="39"/>
      <c r="PDG284" s="39"/>
      <c r="PDH284" s="39"/>
      <c r="PDI284" s="39"/>
      <c r="PDJ284" s="39"/>
      <c r="PDK284" s="39"/>
      <c r="PDL284" s="39"/>
      <c r="PDM284" s="39"/>
      <c r="PDN284" s="39"/>
      <c r="PDO284" s="39"/>
      <c r="PDP284" s="39"/>
      <c r="PDQ284" s="39"/>
      <c r="PDR284" s="39"/>
      <c r="PDS284" s="39"/>
      <c r="PDT284" s="39"/>
      <c r="PDU284" s="39"/>
      <c r="PDV284" s="39"/>
      <c r="PDW284" s="39"/>
      <c r="PDX284" s="39"/>
      <c r="PDY284" s="39"/>
      <c r="PDZ284" s="39"/>
      <c r="PEA284" s="39"/>
      <c r="PEB284" s="39"/>
      <c r="PEC284" s="39"/>
      <c r="PED284" s="39"/>
      <c r="PEE284" s="39"/>
      <c r="PEF284" s="39"/>
      <c r="PEG284" s="39"/>
      <c r="PEH284" s="39"/>
      <c r="PEI284" s="39"/>
      <c r="PEJ284" s="39"/>
      <c r="PEK284" s="39"/>
      <c r="PEL284" s="39"/>
      <c r="PEM284" s="39"/>
      <c r="PEN284" s="39"/>
      <c r="PEO284" s="39"/>
      <c r="PEP284" s="39"/>
      <c r="PEQ284" s="39"/>
      <c r="PER284" s="39"/>
      <c r="PES284" s="39"/>
      <c r="PET284" s="39"/>
      <c r="PEU284" s="39"/>
      <c r="PEV284" s="39"/>
      <c r="PEW284" s="39"/>
      <c r="PEX284" s="39"/>
      <c r="PEY284" s="39"/>
      <c r="PEZ284" s="39"/>
      <c r="PFA284" s="39"/>
      <c r="PFB284" s="39"/>
      <c r="PFC284" s="39"/>
      <c r="PFD284" s="39"/>
      <c r="PFE284" s="39"/>
      <c r="PFF284" s="39"/>
      <c r="PFG284" s="39"/>
      <c r="PFH284" s="39"/>
      <c r="PFI284" s="39"/>
      <c r="PFJ284" s="39"/>
      <c r="PFK284" s="39"/>
      <c r="PFL284" s="39"/>
      <c r="PFM284" s="39"/>
      <c r="PFN284" s="39"/>
      <c r="PFO284" s="39"/>
      <c r="PFP284" s="39"/>
      <c r="PFQ284" s="39"/>
      <c r="PFR284" s="39"/>
      <c r="PFS284" s="39"/>
      <c r="PFT284" s="39"/>
      <c r="PFU284" s="39"/>
      <c r="PFV284" s="39"/>
      <c r="PFW284" s="39"/>
      <c r="PFX284" s="39"/>
      <c r="PFY284" s="39"/>
      <c r="PFZ284" s="39"/>
      <c r="PGA284" s="39"/>
      <c r="PGB284" s="39"/>
      <c r="PGC284" s="39"/>
      <c r="PGD284" s="39"/>
      <c r="PGE284" s="39"/>
      <c r="PGF284" s="39"/>
      <c r="PGG284" s="39"/>
      <c r="PGH284" s="39"/>
      <c r="PGI284" s="39"/>
      <c r="PGJ284" s="39"/>
      <c r="PGK284" s="39"/>
      <c r="PGL284" s="39"/>
      <c r="PGM284" s="39"/>
      <c r="PGN284" s="39"/>
      <c r="PGO284" s="39"/>
      <c r="PGP284" s="39"/>
      <c r="PGQ284" s="39"/>
      <c r="PGR284" s="39"/>
      <c r="PGS284" s="39"/>
      <c r="PGT284" s="39"/>
      <c r="PGU284" s="39"/>
      <c r="PGV284" s="39"/>
      <c r="PGW284" s="39"/>
      <c r="PGX284" s="39"/>
      <c r="PGY284" s="39"/>
      <c r="PGZ284" s="39"/>
      <c r="PHA284" s="39"/>
      <c r="PHB284" s="39"/>
      <c r="PHC284" s="39"/>
      <c r="PHD284" s="39"/>
      <c r="PHE284" s="39"/>
      <c r="PHF284" s="39"/>
      <c r="PHG284" s="39"/>
      <c r="PHH284" s="39"/>
      <c r="PHI284" s="39"/>
      <c r="PHJ284" s="39"/>
      <c r="PHK284" s="39"/>
      <c r="PHL284" s="39"/>
      <c r="PHM284" s="39"/>
      <c r="PHN284" s="39"/>
      <c r="PHO284" s="39"/>
      <c r="PHP284" s="39"/>
      <c r="PHQ284" s="39"/>
      <c r="PHR284" s="39"/>
      <c r="PHS284" s="39"/>
      <c r="PHT284" s="39"/>
      <c r="PHU284" s="39"/>
      <c r="PHV284" s="39"/>
      <c r="PHW284" s="39"/>
      <c r="PHX284" s="39"/>
      <c r="PHY284" s="39"/>
      <c r="PHZ284" s="39"/>
      <c r="PIA284" s="39"/>
      <c r="PIB284" s="39"/>
      <c r="PIC284" s="39"/>
      <c r="PID284" s="39"/>
      <c r="PIE284" s="39"/>
      <c r="PIF284" s="39"/>
      <c r="PIG284" s="39"/>
      <c r="PIH284" s="39"/>
      <c r="PII284" s="39"/>
      <c r="PIJ284" s="39"/>
      <c r="PIK284" s="39"/>
      <c r="PIL284" s="39"/>
      <c r="PIM284" s="39"/>
      <c r="PIN284" s="39"/>
      <c r="PIO284" s="39"/>
      <c r="PIP284" s="39"/>
      <c r="PIQ284" s="39"/>
      <c r="PIR284" s="39"/>
      <c r="PIS284" s="39"/>
      <c r="PIT284" s="39"/>
      <c r="PIU284" s="39"/>
      <c r="PIV284" s="39"/>
      <c r="PIW284" s="39"/>
      <c r="PIX284" s="39"/>
      <c r="PIY284" s="39"/>
      <c r="PIZ284" s="39"/>
      <c r="PJA284" s="39"/>
      <c r="PJB284" s="39"/>
      <c r="PJC284" s="39"/>
      <c r="PJD284" s="39"/>
      <c r="PJE284" s="39"/>
      <c r="PJF284" s="39"/>
      <c r="PJG284" s="39"/>
      <c r="PJH284" s="39"/>
      <c r="PJI284" s="39"/>
      <c r="PJJ284" s="39"/>
      <c r="PJK284" s="39"/>
      <c r="PJL284" s="39"/>
      <c r="PJM284" s="39"/>
      <c r="PJN284" s="39"/>
      <c r="PJO284" s="39"/>
      <c r="PJP284" s="39"/>
      <c r="PJQ284" s="39"/>
      <c r="PJR284" s="39"/>
      <c r="PJS284" s="39"/>
      <c r="PJT284" s="39"/>
      <c r="PJU284" s="39"/>
      <c r="PJV284" s="39"/>
      <c r="PJW284" s="39"/>
      <c r="PJX284" s="39"/>
      <c r="PJY284" s="39"/>
      <c r="PJZ284" s="39"/>
      <c r="PKA284" s="39"/>
      <c r="PKB284" s="39"/>
      <c r="PKC284" s="39"/>
      <c r="PKD284" s="39"/>
      <c r="PKE284" s="39"/>
      <c r="PKF284" s="39"/>
      <c r="PKG284" s="39"/>
      <c r="PKH284" s="39"/>
      <c r="PKI284" s="39"/>
      <c r="PKJ284" s="39"/>
      <c r="PKK284" s="39"/>
      <c r="PKL284" s="39"/>
      <c r="PKM284" s="39"/>
      <c r="PKN284" s="39"/>
      <c r="PKO284" s="39"/>
      <c r="PKP284" s="39"/>
      <c r="PKQ284" s="39"/>
      <c r="PKR284" s="39"/>
      <c r="PKS284" s="39"/>
      <c r="PKT284" s="39"/>
      <c r="PKU284" s="39"/>
      <c r="PKV284" s="39"/>
      <c r="PKW284" s="39"/>
      <c r="PKX284" s="39"/>
      <c r="PKY284" s="39"/>
      <c r="PKZ284" s="39"/>
      <c r="PLA284" s="39"/>
      <c r="PLB284" s="39"/>
      <c r="PLC284" s="39"/>
      <c r="PLD284" s="39"/>
      <c r="PLE284" s="39"/>
      <c r="PLF284" s="39"/>
      <c r="PLG284" s="39"/>
      <c r="PLH284" s="39"/>
      <c r="PLI284" s="39"/>
      <c r="PLJ284" s="39"/>
      <c r="PLK284" s="39"/>
      <c r="PLL284" s="39"/>
      <c r="PLM284" s="39"/>
      <c r="PLN284" s="39"/>
      <c r="PLO284" s="39"/>
      <c r="PLP284" s="39"/>
      <c r="PLQ284" s="39"/>
      <c r="PLR284" s="39"/>
      <c r="PLS284" s="39"/>
      <c r="PLT284" s="39"/>
      <c r="PLU284" s="39"/>
      <c r="PLV284" s="39"/>
      <c r="PLW284" s="39"/>
      <c r="PLX284" s="39"/>
      <c r="PLY284" s="39"/>
      <c r="PLZ284" s="39"/>
      <c r="PMA284" s="39"/>
      <c r="PMB284" s="39"/>
      <c r="PMC284" s="39"/>
      <c r="PMD284" s="39"/>
      <c r="PME284" s="39"/>
      <c r="PMF284" s="39"/>
      <c r="PMG284" s="39"/>
      <c r="PMH284" s="39"/>
      <c r="PMI284" s="39"/>
      <c r="PMJ284" s="39"/>
      <c r="PMK284" s="39"/>
      <c r="PML284" s="39"/>
      <c r="PMM284" s="39"/>
      <c r="PMN284" s="39"/>
      <c r="PMO284" s="39"/>
      <c r="PMP284" s="39"/>
      <c r="PMQ284" s="39"/>
      <c r="PMR284" s="39"/>
      <c r="PMS284" s="39"/>
      <c r="PMT284" s="39"/>
      <c r="PMU284" s="39"/>
      <c r="PMV284" s="39"/>
      <c r="PMW284" s="39"/>
      <c r="PMX284" s="39"/>
      <c r="PMY284" s="39"/>
      <c r="PMZ284" s="39"/>
      <c r="PNA284" s="39"/>
      <c r="PNB284" s="39"/>
      <c r="PNC284" s="39"/>
      <c r="PND284" s="39"/>
      <c r="PNE284" s="39"/>
      <c r="PNF284" s="39"/>
      <c r="PNG284" s="39"/>
      <c r="PNH284" s="39"/>
      <c r="PNI284" s="39"/>
      <c r="PNJ284" s="39"/>
      <c r="PNK284" s="39"/>
      <c r="PNL284" s="39"/>
      <c r="PNM284" s="39"/>
      <c r="PNN284" s="39"/>
      <c r="PNO284" s="39"/>
      <c r="PNP284" s="39"/>
      <c r="PNQ284" s="39"/>
      <c r="PNR284" s="39"/>
      <c r="PNS284" s="39"/>
      <c r="PNT284" s="39"/>
      <c r="PNU284" s="39"/>
      <c r="PNV284" s="39"/>
      <c r="PNW284" s="39"/>
      <c r="PNX284" s="39"/>
      <c r="PNY284" s="39"/>
      <c r="PNZ284" s="39"/>
      <c r="POA284" s="39"/>
      <c r="POB284" s="39"/>
      <c r="POC284" s="39"/>
      <c r="POD284" s="39"/>
      <c r="POE284" s="39"/>
      <c r="POF284" s="39"/>
      <c r="POG284" s="39"/>
      <c r="POH284" s="39"/>
      <c r="POI284" s="39"/>
      <c r="POJ284" s="39"/>
      <c r="POK284" s="39"/>
      <c r="POL284" s="39"/>
      <c r="POM284" s="39"/>
      <c r="PON284" s="39"/>
      <c r="POO284" s="39"/>
      <c r="POP284" s="39"/>
      <c r="POQ284" s="39"/>
      <c r="POR284" s="39"/>
      <c r="POS284" s="39"/>
      <c r="POT284" s="39"/>
      <c r="POU284" s="39"/>
      <c r="POV284" s="39"/>
      <c r="POW284" s="39"/>
      <c r="POX284" s="39"/>
      <c r="POY284" s="39"/>
      <c r="POZ284" s="39"/>
      <c r="PPA284" s="39"/>
      <c r="PPB284" s="39"/>
      <c r="PPC284" s="39"/>
      <c r="PPD284" s="39"/>
      <c r="PPE284" s="39"/>
      <c r="PPF284" s="39"/>
      <c r="PPG284" s="39"/>
      <c r="PPH284" s="39"/>
      <c r="PPI284" s="39"/>
      <c r="PPJ284" s="39"/>
      <c r="PPK284" s="39"/>
      <c r="PPL284" s="39"/>
      <c r="PPM284" s="39"/>
      <c r="PPN284" s="39"/>
      <c r="PPO284" s="39"/>
      <c r="PPP284" s="39"/>
      <c r="PPQ284" s="39"/>
      <c r="PPR284" s="39"/>
      <c r="PPS284" s="39"/>
      <c r="PPT284" s="39"/>
      <c r="PPU284" s="39"/>
      <c r="PPV284" s="39"/>
      <c r="PPW284" s="39"/>
      <c r="PPX284" s="39"/>
      <c r="PPY284" s="39"/>
      <c r="PPZ284" s="39"/>
      <c r="PQA284" s="39"/>
      <c r="PQB284" s="39"/>
      <c r="PQC284" s="39"/>
      <c r="PQD284" s="39"/>
      <c r="PQE284" s="39"/>
      <c r="PQF284" s="39"/>
      <c r="PQG284" s="39"/>
      <c r="PQH284" s="39"/>
      <c r="PQI284" s="39"/>
      <c r="PQJ284" s="39"/>
      <c r="PQK284" s="39"/>
      <c r="PQL284" s="39"/>
      <c r="PQM284" s="39"/>
      <c r="PQN284" s="39"/>
      <c r="PQO284" s="39"/>
      <c r="PQP284" s="39"/>
      <c r="PQQ284" s="39"/>
      <c r="PQR284" s="39"/>
      <c r="PQS284" s="39"/>
      <c r="PQT284" s="39"/>
      <c r="PQU284" s="39"/>
      <c r="PQV284" s="39"/>
      <c r="PQW284" s="39"/>
      <c r="PQX284" s="39"/>
      <c r="PQY284" s="39"/>
      <c r="PQZ284" s="39"/>
      <c r="PRA284" s="39"/>
      <c r="PRB284" s="39"/>
      <c r="PRC284" s="39"/>
      <c r="PRD284" s="39"/>
      <c r="PRE284" s="39"/>
      <c r="PRF284" s="39"/>
      <c r="PRG284" s="39"/>
      <c r="PRH284" s="39"/>
      <c r="PRI284" s="39"/>
      <c r="PRJ284" s="39"/>
      <c r="PRK284" s="39"/>
      <c r="PRL284" s="39"/>
      <c r="PRM284" s="39"/>
      <c r="PRN284" s="39"/>
      <c r="PRO284" s="39"/>
      <c r="PRP284" s="39"/>
      <c r="PRQ284" s="39"/>
      <c r="PRR284" s="39"/>
      <c r="PRS284" s="39"/>
      <c r="PRT284" s="39"/>
      <c r="PRU284" s="39"/>
      <c r="PRV284" s="39"/>
      <c r="PRW284" s="39"/>
      <c r="PRX284" s="39"/>
      <c r="PRY284" s="39"/>
      <c r="PRZ284" s="39"/>
      <c r="PSA284" s="39"/>
      <c r="PSB284" s="39"/>
      <c r="PSC284" s="39"/>
      <c r="PSD284" s="39"/>
      <c r="PSE284" s="39"/>
      <c r="PSF284" s="39"/>
      <c r="PSG284" s="39"/>
      <c r="PSH284" s="39"/>
      <c r="PSI284" s="39"/>
      <c r="PSJ284" s="39"/>
      <c r="PSK284" s="39"/>
      <c r="PSL284" s="39"/>
      <c r="PSM284" s="39"/>
      <c r="PSN284" s="39"/>
      <c r="PSO284" s="39"/>
      <c r="PSP284" s="39"/>
      <c r="PSQ284" s="39"/>
      <c r="PSR284" s="39"/>
      <c r="PSS284" s="39"/>
      <c r="PST284" s="39"/>
      <c r="PSU284" s="39"/>
      <c r="PSV284" s="39"/>
      <c r="PSW284" s="39"/>
      <c r="PSX284" s="39"/>
      <c r="PSY284" s="39"/>
      <c r="PSZ284" s="39"/>
      <c r="PTA284" s="39"/>
      <c r="PTB284" s="39"/>
      <c r="PTC284" s="39"/>
      <c r="PTD284" s="39"/>
      <c r="PTE284" s="39"/>
      <c r="PTF284" s="39"/>
      <c r="PTG284" s="39"/>
      <c r="PTH284" s="39"/>
      <c r="PTI284" s="39"/>
      <c r="PTJ284" s="39"/>
      <c r="PTK284" s="39"/>
      <c r="PTL284" s="39"/>
      <c r="PTM284" s="39"/>
      <c r="PTN284" s="39"/>
      <c r="PTO284" s="39"/>
      <c r="PTP284" s="39"/>
      <c r="PTQ284" s="39"/>
      <c r="PTR284" s="39"/>
      <c r="PTS284" s="39"/>
      <c r="PTT284" s="39"/>
      <c r="PTU284" s="39"/>
      <c r="PTV284" s="39"/>
      <c r="PTW284" s="39"/>
      <c r="PTX284" s="39"/>
      <c r="PTY284" s="39"/>
      <c r="PTZ284" s="39"/>
      <c r="PUA284" s="39"/>
      <c r="PUB284" s="39"/>
      <c r="PUC284" s="39"/>
      <c r="PUD284" s="39"/>
      <c r="PUE284" s="39"/>
      <c r="PUF284" s="39"/>
      <c r="PUG284" s="39"/>
      <c r="PUH284" s="39"/>
      <c r="PUI284" s="39"/>
      <c r="PUJ284" s="39"/>
      <c r="PUK284" s="39"/>
      <c r="PUL284" s="39"/>
      <c r="PUM284" s="39"/>
      <c r="PUN284" s="39"/>
      <c r="PUO284" s="39"/>
      <c r="PUP284" s="39"/>
      <c r="PUQ284" s="39"/>
      <c r="PUR284" s="39"/>
      <c r="PUS284" s="39"/>
      <c r="PUT284" s="39"/>
      <c r="PUU284" s="39"/>
      <c r="PUV284" s="39"/>
      <c r="PUW284" s="39"/>
      <c r="PUX284" s="39"/>
      <c r="PUY284" s="39"/>
      <c r="PUZ284" s="39"/>
      <c r="PVA284" s="39"/>
      <c r="PVB284" s="39"/>
      <c r="PVC284" s="39"/>
      <c r="PVD284" s="39"/>
      <c r="PVE284" s="39"/>
      <c r="PVF284" s="39"/>
      <c r="PVG284" s="39"/>
      <c r="PVH284" s="39"/>
      <c r="PVI284" s="39"/>
      <c r="PVJ284" s="39"/>
      <c r="PVK284" s="39"/>
      <c r="PVL284" s="39"/>
      <c r="PVM284" s="39"/>
      <c r="PVN284" s="39"/>
      <c r="PVO284" s="39"/>
      <c r="PVP284" s="39"/>
      <c r="PVQ284" s="39"/>
      <c r="PVR284" s="39"/>
      <c r="PVS284" s="39"/>
      <c r="PVT284" s="39"/>
      <c r="PVU284" s="39"/>
      <c r="PVV284" s="39"/>
      <c r="PVW284" s="39"/>
      <c r="PVX284" s="39"/>
      <c r="PVY284" s="39"/>
      <c r="PVZ284" s="39"/>
      <c r="PWA284" s="39"/>
      <c r="PWB284" s="39"/>
      <c r="PWC284" s="39"/>
      <c r="PWD284" s="39"/>
      <c r="PWE284" s="39"/>
      <c r="PWF284" s="39"/>
      <c r="PWG284" s="39"/>
      <c r="PWH284" s="39"/>
      <c r="PWI284" s="39"/>
      <c r="PWJ284" s="39"/>
      <c r="PWK284" s="39"/>
      <c r="PWL284" s="39"/>
      <c r="PWM284" s="39"/>
      <c r="PWN284" s="39"/>
      <c r="PWO284" s="39"/>
      <c r="PWP284" s="39"/>
      <c r="PWQ284" s="39"/>
      <c r="PWR284" s="39"/>
      <c r="PWS284" s="39"/>
      <c r="PWT284" s="39"/>
      <c r="PWU284" s="39"/>
      <c r="PWV284" s="39"/>
      <c r="PWW284" s="39"/>
      <c r="PWX284" s="39"/>
      <c r="PWY284" s="39"/>
      <c r="PWZ284" s="39"/>
      <c r="PXA284" s="39"/>
      <c r="PXB284" s="39"/>
      <c r="PXC284" s="39"/>
      <c r="PXD284" s="39"/>
      <c r="PXE284" s="39"/>
      <c r="PXF284" s="39"/>
      <c r="PXG284" s="39"/>
      <c r="PXH284" s="39"/>
      <c r="PXI284" s="39"/>
      <c r="PXJ284" s="39"/>
      <c r="PXK284" s="39"/>
      <c r="PXL284" s="39"/>
      <c r="PXM284" s="39"/>
      <c r="PXN284" s="39"/>
      <c r="PXO284" s="39"/>
      <c r="PXP284" s="39"/>
      <c r="PXQ284" s="39"/>
      <c r="PXR284" s="39"/>
      <c r="PXS284" s="39"/>
      <c r="PXT284" s="39"/>
      <c r="PXU284" s="39"/>
      <c r="PXV284" s="39"/>
      <c r="PXW284" s="39"/>
      <c r="PXX284" s="39"/>
      <c r="PXY284" s="39"/>
      <c r="PXZ284" s="39"/>
      <c r="PYA284" s="39"/>
      <c r="PYB284" s="39"/>
      <c r="PYC284" s="39"/>
      <c r="PYD284" s="39"/>
      <c r="PYE284" s="39"/>
      <c r="PYF284" s="39"/>
      <c r="PYG284" s="39"/>
      <c r="PYH284" s="39"/>
      <c r="PYI284" s="39"/>
      <c r="PYJ284" s="39"/>
      <c r="PYK284" s="39"/>
      <c r="PYL284" s="39"/>
      <c r="PYM284" s="39"/>
      <c r="PYN284" s="39"/>
      <c r="PYO284" s="39"/>
      <c r="PYP284" s="39"/>
      <c r="PYQ284" s="39"/>
      <c r="PYR284" s="39"/>
      <c r="PYS284" s="39"/>
      <c r="PYT284" s="39"/>
      <c r="PYU284" s="39"/>
      <c r="PYV284" s="39"/>
      <c r="PYW284" s="39"/>
      <c r="PYX284" s="39"/>
      <c r="PYY284" s="39"/>
      <c r="PYZ284" s="39"/>
      <c r="PZA284" s="39"/>
      <c r="PZB284" s="39"/>
      <c r="PZC284" s="39"/>
      <c r="PZD284" s="39"/>
      <c r="PZE284" s="39"/>
      <c r="PZF284" s="39"/>
      <c r="PZG284" s="39"/>
      <c r="PZH284" s="39"/>
      <c r="PZI284" s="39"/>
      <c r="PZJ284" s="39"/>
      <c r="PZK284" s="39"/>
      <c r="PZL284" s="39"/>
      <c r="PZM284" s="39"/>
      <c r="PZN284" s="39"/>
      <c r="PZO284" s="39"/>
      <c r="PZP284" s="39"/>
      <c r="PZQ284" s="39"/>
      <c r="PZR284" s="39"/>
      <c r="PZS284" s="39"/>
      <c r="PZT284" s="39"/>
      <c r="PZU284" s="39"/>
      <c r="PZV284" s="39"/>
      <c r="PZW284" s="39"/>
      <c r="PZX284" s="39"/>
      <c r="PZY284" s="39"/>
      <c r="PZZ284" s="39"/>
      <c r="QAA284" s="39"/>
      <c r="QAB284" s="39"/>
      <c r="QAC284" s="39"/>
      <c r="QAD284" s="39"/>
      <c r="QAE284" s="39"/>
      <c r="QAF284" s="39"/>
      <c r="QAG284" s="39"/>
      <c r="QAH284" s="39"/>
      <c r="QAI284" s="39"/>
      <c r="QAJ284" s="39"/>
      <c r="QAK284" s="39"/>
      <c r="QAL284" s="39"/>
      <c r="QAM284" s="39"/>
      <c r="QAN284" s="39"/>
      <c r="QAO284" s="39"/>
      <c r="QAP284" s="39"/>
      <c r="QAQ284" s="39"/>
      <c r="QAR284" s="39"/>
      <c r="QAS284" s="39"/>
      <c r="QAT284" s="39"/>
      <c r="QAU284" s="39"/>
      <c r="QAV284" s="39"/>
      <c r="QAW284" s="39"/>
      <c r="QAX284" s="39"/>
      <c r="QAY284" s="39"/>
      <c r="QAZ284" s="39"/>
      <c r="QBA284" s="39"/>
      <c r="QBB284" s="39"/>
      <c r="QBC284" s="39"/>
      <c r="QBD284" s="39"/>
      <c r="QBE284" s="39"/>
      <c r="QBF284" s="39"/>
      <c r="QBG284" s="39"/>
      <c r="QBH284" s="39"/>
      <c r="QBI284" s="39"/>
      <c r="QBJ284" s="39"/>
      <c r="QBK284" s="39"/>
      <c r="QBL284" s="39"/>
      <c r="QBM284" s="39"/>
      <c r="QBN284" s="39"/>
      <c r="QBO284" s="39"/>
      <c r="QBP284" s="39"/>
      <c r="QBQ284" s="39"/>
      <c r="QBR284" s="39"/>
      <c r="QBS284" s="39"/>
      <c r="QBT284" s="39"/>
      <c r="QBU284" s="39"/>
      <c r="QBV284" s="39"/>
      <c r="QBW284" s="39"/>
      <c r="QBX284" s="39"/>
      <c r="QBY284" s="39"/>
      <c r="QBZ284" s="39"/>
      <c r="QCA284" s="39"/>
      <c r="QCB284" s="39"/>
      <c r="QCC284" s="39"/>
      <c r="QCD284" s="39"/>
      <c r="QCE284" s="39"/>
      <c r="QCF284" s="39"/>
      <c r="QCG284" s="39"/>
      <c r="QCH284" s="39"/>
      <c r="QCI284" s="39"/>
      <c r="QCJ284" s="39"/>
      <c r="QCK284" s="39"/>
      <c r="QCL284" s="39"/>
      <c r="QCM284" s="39"/>
      <c r="QCN284" s="39"/>
      <c r="QCO284" s="39"/>
      <c r="QCP284" s="39"/>
      <c r="QCQ284" s="39"/>
      <c r="QCR284" s="39"/>
      <c r="QCS284" s="39"/>
      <c r="QCT284" s="39"/>
      <c r="QCU284" s="39"/>
      <c r="QCV284" s="39"/>
      <c r="QCW284" s="39"/>
      <c r="QCX284" s="39"/>
      <c r="QCY284" s="39"/>
      <c r="QCZ284" s="39"/>
      <c r="QDA284" s="39"/>
      <c r="QDB284" s="39"/>
      <c r="QDC284" s="39"/>
      <c r="QDD284" s="39"/>
      <c r="QDE284" s="39"/>
      <c r="QDF284" s="39"/>
      <c r="QDG284" s="39"/>
      <c r="QDH284" s="39"/>
      <c r="QDI284" s="39"/>
      <c r="QDJ284" s="39"/>
      <c r="QDK284" s="39"/>
      <c r="QDL284" s="39"/>
      <c r="QDM284" s="39"/>
      <c r="QDN284" s="39"/>
      <c r="QDO284" s="39"/>
      <c r="QDP284" s="39"/>
      <c r="QDQ284" s="39"/>
      <c r="QDR284" s="39"/>
      <c r="QDS284" s="39"/>
      <c r="QDT284" s="39"/>
      <c r="QDU284" s="39"/>
      <c r="QDV284" s="39"/>
      <c r="QDW284" s="39"/>
      <c r="QDX284" s="39"/>
      <c r="QDY284" s="39"/>
      <c r="QDZ284" s="39"/>
      <c r="QEA284" s="39"/>
      <c r="QEB284" s="39"/>
      <c r="QEC284" s="39"/>
      <c r="QED284" s="39"/>
      <c r="QEE284" s="39"/>
      <c r="QEF284" s="39"/>
      <c r="QEG284" s="39"/>
      <c r="QEH284" s="39"/>
      <c r="QEI284" s="39"/>
      <c r="QEJ284" s="39"/>
      <c r="QEK284" s="39"/>
      <c r="QEL284" s="39"/>
      <c r="QEM284" s="39"/>
      <c r="QEN284" s="39"/>
      <c r="QEO284" s="39"/>
      <c r="QEP284" s="39"/>
      <c r="QEQ284" s="39"/>
      <c r="QER284" s="39"/>
      <c r="QES284" s="39"/>
      <c r="QET284" s="39"/>
      <c r="QEU284" s="39"/>
      <c r="QEV284" s="39"/>
      <c r="QEW284" s="39"/>
      <c r="QEX284" s="39"/>
      <c r="QEY284" s="39"/>
      <c r="QEZ284" s="39"/>
      <c r="QFA284" s="39"/>
      <c r="QFB284" s="39"/>
      <c r="QFC284" s="39"/>
      <c r="QFD284" s="39"/>
      <c r="QFE284" s="39"/>
      <c r="QFF284" s="39"/>
      <c r="QFG284" s="39"/>
      <c r="QFH284" s="39"/>
      <c r="QFI284" s="39"/>
      <c r="QFJ284" s="39"/>
      <c r="QFK284" s="39"/>
      <c r="QFL284" s="39"/>
      <c r="QFM284" s="39"/>
      <c r="QFN284" s="39"/>
      <c r="QFO284" s="39"/>
      <c r="QFP284" s="39"/>
      <c r="QFQ284" s="39"/>
      <c r="QFR284" s="39"/>
      <c r="QFS284" s="39"/>
      <c r="QFT284" s="39"/>
      <c r="QFU284" s="39"/>
      <c r="QFV284" s="39"/>
      <c r="QFW284" s="39"/>
      <c r="QFX284" s="39"/>
      <c r="QFY284" s="39"/>
      <c r="QFZ284" s="39"/>
      <c r="QGA284" s="39"/>
      <c r="QGB284" s="39"/>
      <c r="QGC284" s="39"/>
      <c r="QGD284" s="39"/>
      <c r="QGE284" s="39"/>
      <c r="QGF284" s="39"/>
      <c r="QGG284" s="39"/>
      <c r="QGH284" s="39"/>
      <c r="QGI284" s="39"/>
      <c r="QGJ284" s="39"/>
      <c r="QGK284" s="39"/>
      <c r="QGL284" s="39"/>
      <c r="QGM284" s="39"/>
      <c r="QGN284" s="39"/>
      <c r="QGO284" s="39"/>
      <c r="QGP284" s="39"/>
      <c r="QGQ284" s="39"/>
      <c r="QGR284" s="39"/>
      <c r="QGS284" s="39"/>
      <c r="QGT284" s="39"/>
      <c r="QGU284" s="39"/>
      <c r="QGV284" s="39"/>
      <c r="QGW284" s="39"/>
      <c r="QGX284" s="39"/>
      <c r="QGY284" s="39"/>
      <c r="QGZ284" s="39"/>
      <c r="QHA284" s="39"/>
      <c r="QHB284" s="39"/>
      <c r="QHC284" s="39"/>
      <c r="QHD284" s="39"/>
      <c r="QHE284" s="39"/>
      <c r="QHF284" s="39"/>
      <c r="QHG284" s="39"/>
      <c r="QHH284" s="39"/>
      <c r="QHI284" s="39"/>
      <c r="QHJ284" s="39"/>
      <c r="QHK284" s="39"/>
      <c r="QHL284" s="39"/>
      <c r="QHM284" s="39"/>
      <c r="QHN284" s="39"/>
      <c r="QHO284" s="39"/>
      <c r="QHP284" s="39"/>
      <c r="QHQ284" s="39"/>
      <c r="QHR284" s="39"/>
      <c r="QHS284" s="39"/>
      <c r="QHT284" s="39"/>
      <c r="QHU284" s="39"/>
      <c r="QHV284" s="39"/>
      <c r="QHW284" s="39"/>
      <c r="QHX284" s="39"/>
      <c r="QHY284" s="39"/>
      <c r="QHZ284" s="39"/>
      <c r="QIA284" s="39"/>
      <c r="QIB284" s="39"/>
      <c r="QIC284" s="39"/>
      <c r="QID284" s="39"/>
      <c r="QIE284" s="39"/>
      <c r="QIF284" s="39"/>
      <c r="QIG284" s="39"/>
      <c r="QIH284" s="39"/>
      <c r="QII284" s="39"/>
      <c r="QIJ284" s="39"/>
      <c r="QIK284" s="39"/>
      <c r="QIL284" s="39"/>
      <c r="QIM284" s="39"/>
      <c r="QIN284" s="39"/>
      <c r="QIO284" s="39"/>
      <c r="QIP284" s="39"/>
      <c r="QIQ284" s="39"/>
      <c r="QIR284" s="39"/>
      <c r="QIS284" s="39"/>
      <c r="QIT284" s="39"/>
      <c r="QIU284" s="39"/>
      <c r="QIV284" s="39"/>
      <c r="QIW284" s="39"/>
      <c r="QIX284" s="39"/>
      <c r="QIY284" s="39"/>
      <c r="QIZ284" s="39"/>
      <c r="QJA284" s="39"/>
      <c r="QJB284" s="39"/>
      <c r="QJC284" s="39"/>
      <c r="QJD284" s="39"/>
      <c r="QJE284" s="39"/>
      <c r="QJF284" s="39"/>
      <c r="QJG284" s="39"/>
      <c r="QJH284" s="39"/>
      <c r="QJI284" s="39"/>
      <c r="QJJ284" s="39"/>
      <c r="QJK284" s="39"/>
      <c r="QJL284" s="39"/>
      <c r="QJM284" s="39"/>
      <c r="QJN284" s="39"/>
      <c r="QJO284" s="39"/>
      <c r="QJP284" s="39"/>
      <c r="QJQ284" s="39"/>
      <c r="QJR284" s="39"/>
      <c r="QJS284" s="39"/>
      <c r="QJT284" s="39"/>
      <c r="QJU284" s="39"/>
      <c r="QJV284" s="39"/>
      <c r="QJW284" s="39"/>
      <c r="QJX284" s="39"/>
      <c r="QJY284" s="39"/>
      <c r="QJZ284" s="39"/>
      <c r="QKA284" s="39"/>
      <c r="QKB284" s="39"/>
      <c r="QKC284" s="39"/>
      <c r="QKD284" s="39"/>
      <c r="QKE284" s="39"/>
      <c r="QKF284" s="39"/>
      <c r="QKG284" s="39"/>
      <c r="QKH284" s="39"/>
      <c r="QKI284" s="39"/>
      <c r="QKJ284" s="39"/>
      <c r="QKK284" s="39"/>
      <c r="QKL284" s="39"/>
      <c r="QKM284" s="39"/>
      <c r="QKN284" s="39"/>
      <c r="QKO284" s="39"/>
      <c r="QKP284" s="39"/>
      <c r="QKQ284" s="39"/>
      <c r="QKR284" s="39"/>
      <c r="QKS284" s="39"/>
      <c r="QKT284" s="39"/>
      <c r="QKU284" s="39"/>
      <c r="QKV284" s="39"/>
      <c r="QKW284" s="39"/>
      <c r="QKX284" s="39"/>
      <c r="QKY284" s="39"/>
      <c r="QKZ284" s="39"/>
      <c r="QLA284" s="39"/>
      <c r="QLB284" s="39"/>
      <c r="QLC284" s="39"/>
      <c r="QLD284" s="39"/>
      <c r="QLE284" s="39"/>
      <c r="QLF284" s="39"/>
      <c r="QLG284" s="39"/>
      <c r="QLH284" s="39"/>
      <c r="QLI284" s="39"/>
      <c r="QLJ284" s="39"/>
      <c r="QLK284" s="39"/>
      <c r="QLL284" s="39"/>
      <c r="QLM284" s="39"/>
      <c r="QLN284" s="39"/>
      <c r="QLO284" s="39"/>
      <c r="QLP284" s="39"/>
      <c r="QLQ284" s="39"/>
      <c r="QLR284" s="39"/>
      <c r="QLS284" s="39"/>
      <c r="QLT284" s="39"/>
      <c r="QLU284" s="39"/>
      <c r="QLV284" s="39"/>
      <c r="QLW284" s="39"/>
      <c r="QLX284" s="39"/>
      <c r="QLY284" s="39"/>
      <c r="QLZ284" s="39"/>
      <c r="QMA284" s="39"/>
      <c r="QMB284" s="39"/>
      <c r="QMC284" s="39"/>
      <c r="QMD284" s="39"/>
      <c r="QME284" s="39"/>
      <c r="QMF284" s="39"/>
      <c r="QMG284" s="39"/>
      <c r="QMH284" s="39"/>
      <c r="QMI284" s="39"/>
      <c r="QMJ284" s="39"/>
      <c r="QMK284" s="39"/>
      <c r="QML284" s="39"/>
      <c r="QMM284" s="39"/>
      <c r="QMN284" s="39"/>
      <c r="QMO284" s="39"/>
      <c r="QMP284" s="39"/>
      <c r="QMQ284" s="39"/>
      <c r="QMR284" s="39"/>
      <c r="QMS284" s="39"/>
      <c r="QMT284" s="39"/>
      <c r="QMU284" s="39"/>
      <c r="QMV284" s="39"/>
      <c r="QMW284" s="39"/>
      <c r="QMX284" s="39"/>
      <c r="QMY284" s="39"/>
      <c r="QMZ284" s="39"/>
      <c r="QNA284" s="39"/>
      <c r="QNB284" s="39"/>
      <c r="QNC284" s="39"/>
      <c r="QND284" s="39"/>
      <c r="QNE284" s="39"/>
      <c r="QNF284" s="39"/>
      <c r="QNG284" s="39"/>
      <c r="QNH284" s="39"/>
      <c r="QNI284" s="39"/>
      <c r="QNJ284" s="39"/>
      <c r="QNK284" s="39"/>
      <c r="QNL284" s="39"/>
      <c r="QNM284" s="39"/>
      <c r="QNN284" s="39"/>
      <c r="QNO284" s="39"/>
      <c r="QNP284" s="39"/>
      <c r="QNQ284" s="39"/>
      <c r="QNR284" s="39"/>
      <c r="QNS284" s="39"/>
      <c r="QNT284" s="39"/>
      <c r="QNU284" s="39"/>
      <c r="QNV284" s="39"/>
      <c r="QNW284" s="39"/>
      <c r="QNX284" s="39"/>
      <c r="QNY284" s="39"/>
      <c r="QNZ284" s="39"/>
      <c r="QOA284" s="39"/>
      <c r="QOB284" s="39"/>
      <c r="QOC284" s="39"/>
      <c r="QOD284" s="39"/>
      <c r="QOE284" s="39"/>
      <c r="QOF284" s="39"/>
      <c r="QOG284" s="39"/>
      <c r="QOH284" s="39"/>
      <c r="QOI284" s="39"/>
      <c r="QOJ284" s="39"/>
      <c r="QOK284" s="39"/>
      <c r="QOL284" s="39"/>
      <c r="QOM284" s="39"/>
      <c r="QON284" s="39"/>
      <c r="QOO284" s="39"/>
      <c r="QOP284" s="39"/>
      <c r="QOQ284" s="39"/>
      <c r="QOR284" s="39"/>
      <c r="QOS284" s="39"/>
      <c r="QOT284" s="39"/>
      <c r="QOU284" s="39"/>
      <c r="QOV284" s="39"/>
      <c r="QOW284" s="39"/>
      <c r="QOX284" s="39"/>
      <c r="QOY284" s="39"/>
      <c r="QOZ284" s="39"/>
      <c r="QPA284" s="39"/>
      <c r="QPB284" s="39"/>
      <c r="QPC284" s="39"/>
      <c r="QPD284" s="39"/>
      <c r="QPE284" s="39"/>
      <c r="QPF284" s="39"/>
      <c r="QPG284" s="39"/>
      <c r="QPH284" s="39"/>
      <c r="QPI284" s="39"/>
      <c r="QPJ284" s="39"/>
      <c r="QPK284" s="39"/>
      <c r="QPL284" s="39"/>
      <c r="QPM284" s="39"/>
      <c r="QPN284" s="39"/>
      <c r="QPO284" s="39"/>
      <c r="QPP284" s="39"/>
      <c r="QPQ284" s="39"/>
      <c r="QPR284" s="39"/>
      <c r="QPS284" s="39"/>
      <c r="QPT284" s="39"/>
      <c r="QPU284" s="39"/>
      <c r="QPV284" s="39"/>
      <c r="QPW284" s="39"/>
      <c r="QPX284" s="39"/>
      <c r="QPY284" s="39"/>
      <c r="QPZ284" s="39"/>
      <c r="QQA284" s="39"/>
      <c r="QQB284" s="39"/>
      <c r="QQC284" s="39"/>
      <c r="QQD284" s="39"/>
      <c r="QQE284" s="39"/>
      <c r="QQF284" s="39"/>
      <c r="QQG284" s="39"/>
      <c r="QQH284" s="39"/>
      <c r="QQI284" s="39"/>
      <c r="QQJ284" s="39"/>
      <c r="QQK284" s="39"/>
      <c r="QQL284" s="39"/>
      <c r="QQM284" s="39"/>
      <c r="QQN284" s="39"/>
      <c r="QQO284" s="39"/>
      <c r="QQP284" s="39"/>
      <c r="QQQ284" s="39"/>
      <c r="QQR284" s="39"/>
      <c r="QQS284" s="39"/>
      <c r="QQT284" s="39"/>
      <c r="QQU284" s="39"/>
      <c r="QQV284" s="39"/>
      <c r="QQW284" s="39"/>
      <c r="QQX284" s="39"/>
      <c r="QQY284" s="39"/>
      <c r="QQZ284" s="39"/>
      <c r="QRA284" s="39"/>
      <c r="QRB284" s="39"/>
      <c r="QRC284" s="39"/>
      <c r="QRD284" s="39"/>
      <c r="QRE284" s="39"/>
      <c r="QRF284" s="39"/>
      <c r="QRG284" s="39"/>
      <c r="QRH284" s="39"/>
      <c r="QRI284" s="39"/>
      <c r="QRJ284" s="39"/>
      <c r="QRK284" s="39"/>
      <c r="QRL284" s="39"/>
      <c r="QRM284" s="39"/>
      <c r="QRN284" s="39"/>
      <c r="QRO284" s="39"/>
      <c r="QRP284" s="39"/>
      <c r="QRQ284" s="39"/>
      <c r="QRR284" s="39"/>
      <c r="QRS284" s="39"/>
      <c r="QRT284" s="39"/>
      <c r="QRU284" s="39"/>
      <c r="QRV284" s="39"/>
      <c r="QRW284" s="39"/>
      <c r="QRX284" s="39"/>
      <c r="QRY284" s="39"/>
      <c r="QRZ284" s="39"/>
      <c r="QSA284" s="39"/>
      <c r="QSB284" s="39"/>
      <c r="QSC284" s="39"/>
      <c r="QSD284" s="39"/>
      <c r="QSE284" s="39"/>
      <c r="QSF284" s="39"/>
      <c r="QSG284" s="39"/>
      <c r="QSH284" s="39"/>
      <c r="QSI284" s="39"/>
      <c r="QSJ284" s="39"/>
      <c r="QSK284" s="39"/>
      <c r="QSL284" s="39"/>
      <c r="QSM284" s="39"/>
      <c r="QSN284" s="39"/>
      <c r="QSO284" s="39"/>
      <c r="QSP284" s="39"/>
      <c r="QSQ284" s="39"/>
      <c r="QSR284" s="39"/>
      <c r="QSS284" s="39"/>
      <c r="QST284" s="39"/>
      <c r="QSU284" s="39"/>
      <c r="QSV284" s="39"/>
      <c r="QSW284" s="39"/>
      <c r="QSX284" s="39"/>
      <c r="QSY284" s="39"/>
      <c r="QSZ284" s="39"/>
      <c r="QTA284" s="39"/>
      <c r="QTB284" s="39"/>
      <c r="QTC284" s="39"/>
      <c r="QTD284" s="39"/>
      <c r="QTE284" s="39"/>
      <c r="QTF284" s="39"/>
      <c r="QTG284" s="39"/>
      <c r="QTH284" s="39"/>
      <c r="QTI284" s="39"/>
      <c r="QTJ284" s="39"/>
      <c r="QTK284" s="39"/>
      <c r="QTL284" s="39"/>
      <c r="QTM284" s="39"/>
      <c r="QTN284" s="39"/>
      <c r="QTO284" s="39"/>
      <c r="QTP284" s="39"/>
      <c r="QTQ284" s="39"/>
      <c r="QTR284" s="39"/>
      <c r="QTS284" s="39"/>
      <c r="QTT284" s="39"/>
      <c r="QTU284" s="39"/>
      <c r="QTV284" s="39"/>
      <c r="QTW284" s="39"/>
      <c r="QTX284" s="39"/>
      <c r="QTY284" s="39"/>
      <c r="QTZ284" s="39"/>
      <c r="QUA284" s="39"/>
      <c r="QUB284" s="39"/>
      <c r="QUC284" s="39"/>
      <c r="QUD284" s="39"/>
      <c r="QUE284" s="39"/>
      <c r="QUF284" s="39"/>
      <c r="QUG284" s="39"/>
      <c r="QUH284" s="39"/>
      <c r="QUI284" s="39"/>
      <c r="QUJ284" s="39"/>
      <c r="QUK284" s="39"/>
      <c r="QUL284" s="39"/>
      <c r="QUM284" s="39"/>
      <c r="QUN284" s="39"/>
      <c r="QUO284" s="39"/>
      <c r="QUP284" s="39"/>
      <c r="QUQ284" s="39"/>
      <c r="QUR284" s="39"/>
      <c r="QUS284" s="39"/>
      <c r="QUT284" s="39"/>
      <c r="QUU284" s="39"/>
      <c r="QUV284" s="39"/>
      <c r="QUW284" s="39"/>
      <c r="QUX284" s="39"/>
      <c r="QUY284" s="39"/>
      <c r="QUZ284" s="39"/>
      <c r="QVA284" s="39"/>
      <c r="QVB284" s="39"/>
      <c r="QVC284" s="39"/>
      <c r="QVD284" s="39"/>
      <c r="QVE284" s="39"/>
      <c r="QVF284" s="39"/>
      <c r="QVG284" s="39"/>
      <c r="QVH284" s="39"/>
      <c r="QVI284" s="39"/>
      <c r="QVJ284" s="39"/>
      <c r="QVK284" s="39"/>
      <c r="QVL284" s="39"/>
      <c r="QVM284" s="39"/>
      <c r="QVN284" s="39"/>
      <c r="QVO284" s="39"/>
      <c r="QVP284" s="39"/>
      <c r="QVQ284" s="39"/>
      <c r="QVR284" s="39"/>
      <c r="QVS284" s="39"/>
      <c r="QVT284" s="39"/>
      <c r="QVU284" s="39"/>
      <c r="QVV284" s="39"/>
      <c r="QVW284" s="39"/>
      <c r="QVX284" s="39"/>
      <c r="QVY284" s="39"/>
      <c r="QVZ284" s="39"/>
      <c r="QWA284" s="39"/>
      <c r="QWB284" s="39"/>
      <c r="QWC284" s="39"/>
      <c r="QWD284" s="39"/>
      <c r="QWE284" s="39"/>
      <c r="QWF284" s="39"/>
      <c r="QWG284" s="39"/>
      <c r="QWH284" s="39"/>
      <c r="QWI284" s="39"/>
      <c r="QWJ284" s="39"/>
      <c r="QWK284" s="39"/>
      <c r="QWL284" s="39"/>
      <c r="QWM284" s="39"/>
      <c r="QWN284" s="39"/>
      <c r="QWO284" s="39"/>
      <c r="QWP284" s="39"/>
      <c r="QWQ284" s="39"/>
      <c r="QWR284" s="39"/>
      <c r="QWS284" s="39"/>
      <c r="QWT284" s="39"/>
      <c r="QWU284" s="39"/>
      <c r="QWV284" s="39"/>
      <c r="QWW284" s="39"/>
      <c r="QWX284" s="39"/>
      <c r="QWY284" s="39"/>
      <c r="QWZ284" s="39"/>
      <c r="QXA284" s="39"/>
      <c r="QXB284" s="39"/>
      <c r="QXC284" s="39"/>
      <c r="QXD284" s="39"/>
      <c r="QXE284" s="39"/>
      <c r="QXF284" s="39"/>
      <c r="QXG284" s="39"/>
      <c r="QXH284" s="39"/>
      <c r="QXI284" s="39"/>
      <c r="QXJ284" s="39"/>
      <c r="QXK284" s="39"/>
      <c r="QXL284" s="39"/>
      <c r="QXM284" s="39"/>
      <c r="QXN284" s="39"/>
      <c r="QXO284" s="39"/>
      <c r="QXP284" s="39"/>
      <c r="QXQ284" s="39"/>
      <c r="QXR284" s="39"/>
      <c r="QXS284" s="39"/>
      <c r="QXT284" s="39"/>
      <c r="QXU284" s="39"/>
      <c r="QXV284" s="39"/>
      <c r="QXW284" s="39"/>
      <c r="QXX284" s="39"/>
      <c r="QXY284" s="39"/>
      <c r="QXZ284" s="39"/>
      <c r="QYA284" s="39"/>
      <c r="QYB284" s="39"/>
      <c r="QYC284" s="39"/>
      <c r="QYD284" s="39"/>
      <c r="QYE284" s="39"/>
      <c r="QYF284" s="39"/>
      <c r="QYG284" s="39"/>
      <c r="QYH284" s="39"/>
      <c r="QYI284" s="39"/>
      <c r="QYJ284" s="39"/>
      <c r="QYK284" s="39"/>
      <c r="QYL284" s="39"/>
      <c r="QYM284" s="39"/>
      <c r="QYN284" s="39"/>
      <c r="QYO284" s="39"/>
      <c r="QYP284" s="39"/>
      <c r="QYQ284" s="39"/>
      <c r="QYR284" s="39"/>
      <c r="QYS284" s="39"/>
      <c r="QYT284" s="39"/>
      <c r="QYU284" s="39"/>
      <c r="QYV284" s="39"/>
      <c r="QYW284" s="39"/>
      <c r="QYX284" s="39"/>
      <c r="QYY284" s="39"/>
      <c r="QYZ284" s="39"/>
      <c r="QZA284" s="39"/>
      <c r="QZB284" s="39"/>
      <c r="QZC284" s="39"/>
      <c r="QZD284" s="39"/>
      <c r="QZE284" s="39"/>
      <c r="QZF284" s="39"/>
      <c r="QZG284" s="39"/>
      <c r="QZH284" s="39"/>
      <c r="QZI284" s="39"/>
      <c r="QZJ284" s="39"/>
      <c r="QZK284" s="39"/>
      <c r="QZL284" s="39"/>
      <c r="QZM284" s="39"/>
      <c r="QZN284" s="39"/>
      <c r="QZO284" s="39"/>
      <c r="QZP284" s="39"/>
      <c r="QZQ284" s="39"/>
      <c r="QZR284" s="39"/>
      <c r="QZS284" s="39"/>
      <c r="QZT284" s="39"/>
      <c r="QZU284" s="39"/>
      <c r="QZV284" s="39"/>
      <c r="QZW284" s="39"/>
      <c r="QZX284" s="39"/>
      <c r="QZY284" s="39"/>
      <c r="QZZ284" s="39"/>
      <c r="RAA284" s="39"/>
      <c r="RAB284" s="39"/>
      <c r="RAC284" s="39"/>
      <c r="RAD284" s="39"/>
      <c r="RAE284" s="39"/>
      <c r="RAF284" s="39"/>
      <c r="RAG284" s="39"/>
      <c r="RAH284" s="39"/>
      <c r="RAI284" s="39"/>
      <c r="RAJ284" s="39"/>
      <c r="RAK284" s="39"/>
      <c r="RAL284" s="39"/>
      <c r="RAM284" s="39"/>
      <c r="RAN284" s="39"/>
      <c r="RAO284" s="39"/>
      <c r="RAP284" s="39"/>
      <c r="RAQ284" s="39"/>
      <c r="RAR284" s="39"/>
      <c r="RAS284" s="39"/>
      <c r="RAT284" s="39"/>
      <c r="RAU284" s="39"/>
      <c r="RAV284" s="39"/>
      <c r="RAW284" s="39"/>
      <c r="RAX284" s="39"/>
      <c r="RAY284" s="39"/>
      <c r="RAZ284" s="39"/>
      <c r="RBA284" s="39"/>
      <c r="RBB284" s="39"/>
      <c r="RBC284" s="39"/>
      <c r="RBD284" s="39"/>
      <c r="RBE284" s="39"/>
      <c r="RBF284" s="39"/>
      <c r="RBG284" s="39"/>
      <c r="RBH284" s="39"/>
      <c r="RBI284" s="39"/>
      <c r="RBJ284" s="39"/>
      <c r="RBK284" s="39"/>
      <c r="RBL284" s="39"/>
      <c r="RBM284" s="39"/>
      <c r="RBN284" s="39"/>
      <c r="RBO284" s="39"/>
      <c r="RBP284" s="39"/>
      <c r="RBQ284" s="39"/>
      <c r="RBR284" s="39"/>
      <c r="RBS284" s="39"/>
      <c r="RBT284" s="39"/>
      <c r="RBU284" s="39"/>
      <c r="RBV284" s="39"/>
      <c r="RBW284" s="39"/>
      <c r="RBX284" s="39"/>
      <c r="RBY284" s="39"/>
      <c r="RBZ284" s="39"/>
      <c r="RCA284" s="39"/>
      <c r="RCB284" s="39"/>
      <c r="RCC284" s="39"/>
      <c r="RCD284" s="39"/>
      <c r="RCE284" s="39"/>
      <c r="RCF284" s="39"/>
      <c r="RCG284" s="39"/>
      <c r="RCH284" s="39"/>
      <c r="RCI284" s="39"/>
      <c r="RCJ284" s="39"/>
      <c r="RCK284" s="39"/>
      <c r="RCL284" s="39"/>
      <c r="RCM284" s="39"/>
      <c r="RCN284" s="39"/>
      <c r="RCO284" s="39"/>
      <c r="RCP284" s="39"/>
      <c r="RCQ284" s="39"/>
      <c r="RCR284" s="39"/>
      <c r="RCS284" s="39"/>
      <c r="RCT284" s="39"/>
      <c r="RCU284" s="39"/>
      <c r="RCV284" s="39"/>
      <c r="RCW284" s="39"/>
      <c r="RCX284" s="39"/>
      <c r="RCY284" s="39"/>
      <c r="RCZ284" s="39"/>
      <c r="RDA284" s="39"/>
      <c r="RDB284" s="39"/>
      <c r="RDC284" s="39"/>
      <c r="RDD284" s="39"/>
      <c r="RDE284" s="39"/>
      <c r="RDF284" s="39"/>
      <c r="RDG284" s="39"/>
      <c r="RDH284" s="39"/>
      <c r="RDI284" s="39"/>
      <c r="RDJ284" s="39"/>
      <c r="RDK284" s="39"/>
      <c r="RDL284" s="39"/>
      <c r="RDM284" s="39"/>
      <c r="RDN284" s="39"/>
      <c r="RDO284" s="39"/>
      <c r="RDP284" s="39"/>
      <c r="RDQ284" s="39"/>
      <c r="RDR284" s="39"/>
      <c r="RDS284" s="39"/>
      <c r="RDT284" s="39"/>
      <c r="RDU284" s="39"/>
      <c r="RDV284" s="39"/>
      <c r="RDW284" s="39"/>
      <c r="RDX284" s="39"/>
      <c r="RDY284" s="39"/>
      <c r="RDZ284" s="39"/>
      <c r="REA284" s="39"/>
      <c r="REB284" s="39"/>
      <c r="REC284" s="39"/>
      <c r="RED284" s="39"/>
      <c r="REE284" s="39"/>
      <c r="REF284" s="39"/>
      <c r="REG284" s="39"/>
      <c r="REH284" s="39"/>
      <c r="REI284" s="39"/>
      <c r="REJ284" s="39"/>
      <c r="REK284" s="39"/>
      <c r="REL284" s="39"/>
      <c r="REM284" s="39"/>
      <c r="REN284" s="39"/>
      <c r="REO284" s="39"/>
      <c r="REP284" s="39"/>
      <c r="REQ284" s="39"/>
      <c r="RER284" s="39"/>
      <c r="RES284" s="39"/>
      <c r="RET284" s="39"/>
      <c r="REU284" s="39"/>
      <c r="REV284" s="39"/>
      <c r="REW284" s="39"/>
      <c r="REX284" s="39"/>
      <c r="REY284" s="39"/>
      <c r="REZ284" s="39"/>
      <c r="RFA284" s="39"/>
      <c r="RFB284" s="39"/>
      <c r="RFC284" s="39"/>
      <c r="RFD284" s="39"/>
      <c r="RFE284" s="39"/>
      <c r="RFF284" s="39"/>
      <c r="RFG284" s="39"/>
      <c r="RFH284" s="39"/>
      <c r="RFI284" s="39"/>
      <c r="RFJ284" s="39"/>
      <c r="RFK284" s="39"/>
      <c r="RFL284" s="39"/>
      <c r="RFM284" s="39"/>
      <c r="RFN284" s="39"/>
      <c r="RFO284" s="39"/>
      <c r="RFP284" s="39"/>
      <c r="RFQ284" s="39"/>
      <c r="RFR284" s="39"/>
      <c r="RFS284" s="39"/>
      <c r="RFT284" s="39"/>
      <c r="RFU284" s="39"/>
      <c r="RFV284" s="39"/>
      <c r="RFW284" s="39"/>
      <c r="RFX284" s="39"/>
      <c r="RFY284" s="39"/>
      <c r="RFZ284" s="39"/>
      <c r="RGA284" s="39"/>
      <c r="RGB284" s="39"/>
      <c r="RGC284" s="39"/>
      <c r="RGD284" s="39"/>
      <c r="RGE284" s="39"/>
      <c r="RGF284" s="39"/>
      <c r="RGG284" s="39"/>
      <c r="RGH284" s="39"/>
      <c r="RGI284" s="39"/>
      <c r="RGJ284" s="39"/>
      <c r="RGK284" s="39"/>
      <c r="RGL284" s="39"/>
      <c r="RGM284" s="39"/>
      <c r="RGN284" s="39"/>
      <c r="RGO284" s="39"/>
      <c r="RGP284" s="39"/>
      <c r="RGQ284" s="39"/>
      <c r="RGR284" s="39"/>
      <c r="RGS284" s="39"/>
      <c r="RGT284" s="39"/>
      <c r="RGU284" s="39"/>
      <c r="RGV284" s="39"/>
      <c r="RGW284" s="39"/>
      <c r="RGX284" s="39"/>
      <c r="RGY284" s="39"/>
      <c r="RGZ284" s="39"/>
      <c r="RHA284" s="39"/>
      <c r="RHB284" s="39"/>
      <c r="RHC284" s="39"/>
      <c r="RHD284" s="39"/>
      <c r="RHE284" s="39"/>
      <c r="RHF284" s="39"/>
      <c r="RHG284" s="39"/>
      <c r="RHH284" s="39"/>
      <c r="RHI284" s="39"/>
      <c r="RHJ284" s="39"/>
      <c r="RHK284" s="39"/>
      <c r="RHL284" s="39"/>
      <c r="RHM284" s="39"/>
      <c r="RHN284" s="39"/>
      <c r="RHO284" s="39"/>
      <c r="RHP284" s="39"/>
      <c r="RHQ284" s="39"/>
      <c r="RHR284" s="39"/>
      <c r="RHS284" s="39"/>
      <c r="RHT284" s="39"/>
      <c r="RHU284" s="39"/>
      <c r="RHV284" s="39"/>
      <c r="RHW284" s="39"/>
      <c r="RHX284" s="39"/>
      <c r="RHY284" s="39"/>
      <c r="RHZ284" s="39"/>
      <c r="RIA284" s="39"/>
      <c r="RIB284" s="39"/>
      <c r="RIC284" s="39"/>
      <c r="RID284" s="39"/>
      <c r="RIE284" s="39"/>
      <c r="RIF284" s="39"/>
      <c r="RIG284" s="39"/>
      <c r="RIH284" s="39"/>
      <c r="RII284" s="39"/>
      <c r="RIJ284" s="39"/>
      <c r="RIK284" s="39"/>
      <c r="RIL284" s="39"/>
      <c r="RIM284" s="39"/>
      <c r="RIN284" s="39"/>
      <c r="RIO284" s="39"/>
      <c r="RIP284" s="39"/>
      <c r="RIQ284" s="39"/>
      <c r="RIR284" s="39"/>
      <c r="RIS284" s="39"/>
      <c r="RIT284" s="39"/>
      <c r="RIU284" s="39"/>
      <c r="RIV284" s="39"/>
      <c r="RIW284" s="39"/>
      <c r="RIX284" s="39"/>
      <c r="RIY284" s="39"/>
      <c r="RIZ284" s="39"/>
      <c r="RJA284" s="39"/>
      <c r="RJB284" s="39"/>
      <c r="RJC284" s="39"/>
      <c r="RJD284" s="39"/>
      <c r="RJE284" s="39"/>
      <c r="RJF284" s="39"/>
      <c r="RJG284" s="39"/>
      <c r="RJH284" s="39"/>
      <c r="RJI284" s="39"/>
      <c r="RJJ284" s="39"/>
      <c r="RJK284" s="39"/>
      <c r="RJL284" s="39"/>
      <c r="RJM284" s="39"/>
      <c r="RJN284" s="39"/>
      <c r="RJO284" s="39"/>
      <c r="RJP284" s="39"/>
      <c r="RJQ284" s="39"/>
      <c r="RJR284" s="39"/>
      <c r="RJS284" s="39"/>
      <c r="RJT284" s="39"/>
      <c r="RJU284" s="39"/>
      <c r="RJV284" s="39"/>
      <c r="RJW284" s="39"/>
      <c r="RJX284" s="39"/>
      <c r="RJY284" s="39"/>
      <c r="RJZ284" s="39"/>
      <c r="RKA284" s="39"/>
      <c r="RKB284" s="39"/>
      <c r="RKC284" s="39"/>
      <c r="RKD284" s="39"/>
      <c r="RKE284" s="39"/>
      <c r="RKF284" s="39"/>
      <c r="RKG284" s="39"/>
      <c r="RKH284" s="39"/>
      <c r="RKI284" s="39"/>
      <c r="RKJ284" s="39"/>
      <c r="RKK284" s="39"/>
      <c r="RKL284" s="39"/>
      <c r="RKM284" s="39"/>
      <c r="RKN284" s="39"/>
      <c r="RKO284" s="39"/>
      <c r="RKP284" s="39"/>
      <c r="RKQ284" s="39"/>
      <c r="RKR284" s="39"/>
      <c r="RKS284" s="39"/>
      <c r="RKT284" s="39"/>
      <c r="RKU284" s="39"/>
      <c r="RKV284" s="39"/>
      <c r="RKW284" s="39"/>
      <c r="RKX284" s="39"/>
      <c r="RKY284" s="39"/>
      <c r="RKZ284" s="39"/>
      <c r="RLA284" s="39"/>
      <c r="RLB284" s="39"/>
      <c r="RLC284" s="39"/>
      <c r="RLD284" s="39"/>
      <c r="RLE284" s="39"/>
      <c r="RLF284" s="39"/>
      <c r="RLG284" s="39"/>
      <c r="RLH284" s="39"/>
      <c r="RLI284" s="39"/>
      <c r="RLJ284" s="39"/>
      <c r="RLK284" s="39"/>
      <c r="RLL284" s="39"/>
      <c r="RLM284" s="39"/>
      <c r="RLN284" s="39"/>
      <c r="RLO284" s="39"/>
      <c r="RLP284" s="39"/>
      <c r="RLQ284" s="39"/>
      <c r="RLR284" s="39"/>
      <c r="RLS284" s="39"/>
      <c r="RLT284" s="39"/>
      <c r="RLU284" s="39"/>
      <c r="RLV284" s="39"/>
      <c r="RLW284" s="39"/>
      <c r="RLX284" s="39"/>
      <c r="RLY284" s="39"/>
      <c r="RLZ284" s="39"/>
      <c r="RMA284" s="39"/>
      <c r="RMB284" s="39"/>
      <c r="RMC284" s="39"/>
      <c r="RMD284" s="39"/>
      <c r="RME284" s="39"/>
      <c r="RMF284" s="39"/>
      <c r="RMG284" s="39"/>
      <c r="RMH284" s="39"/>
      <c r="RMI284" s="39"/>
      <c r="RMJ284" s="39"/>
      <c r="RMK284" s="39"/>
      <c r="RML284" s="39"/>
      <c r="RMM284" s="39"/>
      <c r="RMN284" s="39"/>
      <c r="RMO284" s="39"/>
      <c r="RMP284" s="39"/>
      <c r="RMQ284" s="39"/>
      <c r="RMR284" s="39"/>
      <c r="RMS284" s="39"/>
      <c r="RMT284" s="39"/>
      <c r="RMU284" s="39"/>
      <c r="RMV284" s="39"/>
      <c r="RMW284" s="39"/>
      <c r="RMX284" s="39"/>
      <c r="RMY284" s="39"/>
      <c r="RMZ284" s="39"/>
      <c r="RNA284" s="39"/>
      <c r="RNB284" s="39"/>
      <c r="RNC284" s="39"/>
      <c r="RND284" s="39"/>
      <c r="RNE284" s="39"/>
      <c r="RNF284" s="39"/>
      <c r="RNG284" s="39"/>
      <c r="RNH284" s="39"/>
      <c r="RNI284" s="39"/>
      <c r="RNJ284" s="39"/>
      <c r="RNK284" s="39"/>
      <c r="RNL284" s="39"/>
      <c r="RNM284" s="39"/>
      <c r="RNN284" s="39"/>
      <c r="RNO284" s="39"/>
      <c r="RNP284" s="39"/>
      <c r="RNQ284" s="39"/>
      <c r="RNR284" s="39"/>
      <c r="RNS284" s="39"/>
      <c r="RNT284" s="39"/>
      <c r="RNU284" s="39"/>
      <c r="RNV284" s="39"/>
      <c r="RNW284" s="39"/>
      <c r="RNX284" s="39"/>
      <c r="RNY284" s="39"/>
      <c r="RNZ284" s="39"/>
      <c r="ROA284" s="39"/>
      <c r="ROB284" s="39"/>
      <c r="ROC284" s="39"/>
      <c r="ROD284" s="39"/>
      <c r="ROE284" s="39"/>
      <c r="ROF284" s="39"/>
      <c r="ROG284" s="39"/>
      <c r="ROH284" s="39"/>
      <c r="ROI284" s="39"/>
      <c r="ROJ284" s="39"/>
      <c r="ROK284" s="39"/>
      <c r="ROL284" s="39"/>
      <c r="ROM284" s="39"/>
      <c r="RON284" s="39"/>
      <c r="ROO284" s="39"/>
      <c r="ROP284" s="39"/>
      <c r="ROQ284" s="39"/>
      <c r="ROR284" s="39"/>
      <c r="ROS284" s="39"/>
      <c r="ROT284" s="39"/>
      <c r="ROU284" s="39"/>
      <c r="ROV284" s="39"/>
      <c r="ROW284" s="39"/>
      <c r="ROX284" s="39"/>
      <c r="ROY284" s="39"/>
      <c r="ROZ284" s="39"/>
      <c r="RPA284" s="39"/>
      <c r="RPB284" s="39"/>
      <c r="RPC284" s="39"/>
      <c r="RPD284" s="39"/>
      <c r="RPE284" s="39"/>
      <c r="RPF284" s="39"/>
      <c r="RPG284" s="39"/>
      <c r="RPH284" s="39"/>
      <c r="RPI284" s="39"/>
      <c r="RPJ284" s="39"/>
      <c r="RPK284" s="39"/>
      <c r="RPL284" s="39"/>
      <c r="RPM284" s="39"/>
      <c r="RPN284" s="39"/>
      <c r="RPO284" s="39"/>
      <c r="RPP284" s="39"/>
      <c r="RPQ284" s="39"/>
      <c r="RPR284" s="39"/>
      <c r="RPS284" s="39"/>
      <c r="RPT284" s="39"/>
      <c r="RPU284" s="39"/>
      <c r="RPV284" s="39"/>
      <c r="RPW284" s="39"/>
      <c r="RPX284" s="39"/>
      <c r="RPY284" s="39"/>
      <c r="RPZ284" s="39"/>
      <c r="RQA284" s="39"/>
      <c r="RQB284" s="39"/>
      <c r="RQC284" s="39"/>
      <c r="RQD284" s="39"/>
      <c r="RQE284" s="39"/>
      <c r="RQF284" s="39"/>
      <c r="RQG284" s="39"/>
      <c r="RQH284" s="39"/>
      <c r="RQI284" s="39"/>
      <c r="RQJ284" s="39"/>
      <c r="RQK284" s="39"/>
      <c r="RQL284" s="39"/>
      <c r="RQM284" s="39"/>
      <c r="RQN284" s="39"/>
      <c r="RQO284" s="39"/>
      <c r="RQP284" s="39"/>
      <c r="RQQ284" s="39"/>
      <c r="RQR284" s="39"/>
      <c r="RQS284" s="39"/>
      <c r="RQT284" s="39"/>
      <c r="RQU284" s="39"/>
      <c r="RQV284" s="39"/>
      <c r="RQW284" s="39"/>
      <c r="RQX284" s="39"/>
      <c r="RQY284" s="39"/>
      <c r="RQZ284" s="39"/>
      <c r="RRA284" s="39"/>
      <c r="RRB284" s="39"/>
      <c r="RRC284" s="39"/>
      <c r="RRD284" s="39"/>
      <c r="RRE284" s="39"/>
      <c r="RRF284" s="39"/>
      <c r="RRG284" s="39"/>
      <c r="RRH284" s="39"/>
      <c r="RRI284" s="39"/>
      <c r="RRJ284" s="39"/>
      <c r="RRK284" s="39"/>
      <c r="RRL284" s="39"/>
      <c r="RRM284" s="39"/>
      <c r="RRN284" s="39"/>
      <c r="RRO284" s="39"/>
      <c r="RRP284" s="39"/>
      <c r="RRQ284" s="39"/>
      <c r="RRR284" s="39"/>
      <c r="RRS284" s="39"/>
      <c r="RRT284" s="39"/>
      <c r="RRU284" s="39"/>
      <c r="RRV284" s="39"/>
      <c r="RRW284" s="39"/>
      <c r="RRX284" s="39"/>
      <c r="RRY284" s="39"/>
      <c r="RRZ284" s="39"/>
      <c r="RSA284" s="39"/>
      <c r="RSB284" s="39"/>
      <c r="RSC284" s="39"/>
      <c r="RSD284" s="39"/>
      <c r="RSE284" s="39"/>
      <c r="RSF284" s="39"/>
      <c r="RSG284" s="39"/>
      <c r="RSH284" s="39"/>
      <c r="RSI284" s="39"/>
      <c r="RSJ284" s="39"/>
      <c r="RSK284" s="39"/>
      <c r="RSL284" s="39"/>
      <c r="RSM284" s="39"/>
      <c r="RSN284" s="39"/>
      <c r="RSO284" s="39"/>
      <c r="RSP284" s="39"/>
      <c r="RSQ284" s="39"/>
      <c r="RSR284" s="39"/>
      <c r="RSS284" s="39"/>
      <c r="RST284" s="39"/>
      <c r="RSU284" s="39"/>
      <c r="RSV284" s="39"/>
      <c r="RSW284" s="39"/>
      <c r="RSX284" s="39"/>
      <c r="RSY284" s="39"/>
      <c r="RSZ284" s="39"/>
      <c r="RTA284" s="39"/>
      <c r="RTB284" s="39"/>
      <c r="RTC284" s="39"/>
      <c r="RTD284" s="39"/>
      <c r="RTE284" s="39"/>
      <c r="RTF284" s="39"/>
      <c r="RTG284" s="39"/>
      <c r="RTH284" s="39"/>
      <c r="RTI284" s="39"/>
      <c r="RTJ284" s="39"/>
      <c r="RTK284" s="39"/>
      <c r="RTL284" s="39"/>
      <c r="RTM284" s="39"/>
      <c r="RTN284" s="39"/>
      <c r="RTO284" s="39"/>
      <c r="RTP284" s="39"/>
      <c r="RTQ284" s="39"/>
      <c r="RTR284" s="39"/>
      <c r="RTS284" s="39"/>
      <c r="RTT284" s="39"/>
      <c r="RTU284" s="39"/>
      <c r="RTV284" s="39"/>
      <c r="RTW284" s="39"/>
      <c r="RTX284" s="39"/>
      <c r="RTY284" s="39"/>
      <c r="RTZ284" s="39"/>
      <c r="RUA284" s="39"/>
      <c r="RUB284" s="39"/>
      <c r="RUC284" s="39"/>
      <c r="RUD284" s="39"/>
      <c r="RUE284" s="39"/>
      <c r="RUF284" s="39"/>
      <c r="RUG284" s="39"/>
      <c r="RUH284" s="39"/>
      <c r="RUI284" s="39"/>
      <c r="RUJ284" s="39"/>
      <c r="RUK284" s="39"/>
      <c r="RUL284" s="39"/>
      <c r="RUM284" s="39"/>
      <c r="RUN284" s="39"/>
      <c r="RUO284" s="39"/>
      <c r="RUP284" s="39"/>
      <c r="RUQ284" s="39"/>
      <c r="RUR284" s="39"/>
      <c r="RUS284" s="39"/>
      <c r="RUT284" s="39"/>
      <c r="RUU284" s="39"/>
      <c r="RUV284" s="39"/>
      <c r="RUW284" s="39"/>
      <c r="RUX284" s="39"/>
      <c r="RUY284" s="39"/>
      <c r="RUZ284" s="39"/>
      <c r="RVA284" s="39"/>
      <c r="RVB284" s="39"/>
      <c r="RVC284" s="39"/>
      <c r="RVD284" s="39"/>
      <c r="RVE284" s="39"/>
      <c r="RVF284" s="39"/>
      <c r="RVG284" s="39"/>
      <c r="RVH284" s="39"/>
      <c r="RVI284" s="39"/>
      <c r="RVJ284" s="39"/>
      <c r="RVK284" s="39"/>
      <c r="RVL284" s="39"/>
      <c r="RVM284" s="39"/>
      <c r="RVN284" s="39"/>
      <c r="RVO284" s="39"/>
      <c r="RVP284" s="39"/>
      <c r="RVQ284" s="39"/>
      <c r="RVR284" s="39"/>
      <c r="RVS284" s="39"/>
      <c r="RVT284" s="39"/>
      <c r="RVU284" s="39"/>
      <c r="RVV284" s="39"/>
      <c r="RVW284" s="39"/>
      <c r="RVX284" s="39"/>
      <c r="RVY284" s="39"/>
      <c r="RVZ284" s="39"/>
      <c r="RWA284" s="39"/>
      <c r="RWB284" s="39"/>
      <c r="RWC284" s="39"/>
      <c r="RWD284" s="39"/>
      <c r="RWE284" s="39"/>
      <c r="RWF284" s="39"/>
      <c r="RWG284" s="39"/>
      <c r="RWH284" s="39"/>
      <c r="RWI284" s="39"/>
      <c r="RWJ284" s="39"/>
      <c r="RWK284" s="39"/>
      <c r="RWL284" s="39"/>
      <c r="RWM284" s="39"/>
      <c r="RWN284" s="39"/>
      <c r="RWO284" s="39"/>
      <c r="RWP284" s="39"/>
      <c r="RWQ284" s="39"/>
      <c r="RWR284" s="39"/>
      <c r="RWS284" s="39"/>
      <c r="RWT284" s="39"/>
      <c r="RWU284" s="39"/>
      <c r="RWV284" s="39"/>
      <c r="RWW284" s="39"/>
      <c r="RWX284" s="39"/>
      <c r="RWY284" s="39"/>
      <c r="RWZ284" s="39"/>
      <c r="RXA284" s="39"/>
      <c r="RXB284" s="39"/>
      <c r="RXC284" s="39"/>
      <c r="RXD284" s="39"/>
      <c r="RXE284" s="39"/>
      <c r="RXF284" s="39"/>
      <c r="RXG284" s="39"/>
      <c r="RXH284" s="39"/>
      <c r="RXI284" s="39"/>
      <c r="RXJ284" s="39"/>
      <c r="RXK284" s="39"/>
      <c r="RXL284" s="39"/>
      <c r="RXM284" s="39"/>
      <c r="RXN284" s="39"/>
      <c r="RXO284" s="39"/>
      <c r="RXP284" s="39"/>
      <c r="RXQ284" s="39"/>
      <c r="RXR284" s="39"/>
      <c r="RXS284" s="39"/>
      <c r="RXT284" s="39"/>
      <c r="RXU284" s="39"/>
      <c r="RXV284" s="39"/>
      <c r="RXW284" s="39"/>
      <c r="RXX284" s="39"/>
      <c r="RXY284" s="39"/>
      <c r="RXZ284" s="39"/>
      <c r="RYA284" s="39"/>
      <c r="RYB284" s="39"/>
      <c r="RYC284" s="39"/>
      <c r="RYD284" s="39"/>
      <c r="RYE284" s="39"/>
      <c r="RYF284" s="39"/>
      <c r="RYG284" s="39"/>
      <c r="RYH284" s="39"/>
      <c r="RYI284" s="39"/>
      <c r="RYJ284" s="39"/>
      <c r="RYK284" s="39"/>
      <c r="RYL284" s="39"/>
      <c r="RYM284" s="39"/>
      <c r="RYN284" s="39"/>
      <c r="RYO284" s="39"/>
      <c r="RYP284" s="39"/>
      <c r="RYQ284" s="39"/>
      <c r="RYR284" s="39"/>
      <c r="RYS284" s="39"/>
      <c r="RYT284" s="39"/>
      <c r="RYU284" s="39"/>
      <c r="RYV284" s="39"/>
      <c r="RYW284" s="39"/>
      <c r="RYX284" s="39"/>
      <c r="RYY284" s="39"/>
      <c r="RYZ284" s="39"/>
      <c r="RZA284" s="39"/>
      <c r="RZB284" s="39"/>
      <c r="RZC284" s="39"/>
      <c r="RZD284" s="39"/>
      <c r="RZE284" s="39"/>
      <c r="RZF284" s="39"/>
      <c r="RZG284" s="39"/>
      <c r="RZH284" s="39"/>
      <c r="RZI284" s="39"/>
      <c r="RZJ284" s="39"/>
      <c r="RZK284" s="39"/>
      <c r="RZL284" s="39"/>
      <c r="RZM284" s="39"/>
      <c r="RZN284" s="39"/>
      <c r="RZO284" s="39"/>
      <c r="RZP284" s="39"/>
      <c r="RZQ284" s="39"/>
      <c r="RZR284" s="39"/>
      <c r="RZS284" s="39"/>
      <c r="RZT284" s="39"/>
      <c r="RZU284" s="39"/>
      <c r="RZV284" s="39"/>
      <c r="RZW284" s="39"/>
      <c r="RZX284" s="39"/>
      <c r="RZY284" s="39"/>
      <c r="RZZ284" s="39"/>
      <c r="SAA284" s="39"/>
      <c r="SAB284" s="39"/>
      <c r="SAC284" s="39"/>
      <c r="SAD284" s="39"/>
      <c r="SAE284" s="39"/>
      <c r="SAF284" s="39"/>
      <c r="SAG284" s="39"/>
      <c r="SAH284" s="39"/>
      <c r="SAI284" s="39"/>
      <c r="SAJ284" s="39"/>
      <c r="SAK284" s="39"/>
      <c r="SAL284" s="39"/>
      <c r="SAM284" s="39"/>
      <c r="SAN284" s="39"/>
      <c r="SAO284" s="39"/>
      <c r="SAP284" s="39"/>
      <c r="SAQ284" s="39"/>
      <c r="SAR284" s="39"/>
      <c r="SAS284" s="39"/>
      <c r="SAT284" s="39"/>
      <c r="SAU284" s="39"/>
      <c r="SAV284" s="39"/>
      <c r="SAW284" s="39"/>
      <c r="SAX284" s="39"/>
      <c r="SAY284" s="39"/>
      <c r="SAZ284" s="39"/>
      <c r="SBA284" s="39"/>
      <c r="SBB284" s="39"/>
      <c r="SBC284" s="39"/>
      <c r="SBD284" s="39"/>
      <c r="SBE284" s="39"/>
      <c r="SBF284" s="39"/>
      <c r="SBG284" s="39"/>
      <c r="SBH284" s="39"/>
      <c r="SBI284" s="39"/>
      <c r="SBJ284" s="39"/>
      <c r="SBK284" s="39"/>
      <c r="SBL284" s="39"/>
      <c r="SBM284" s="39"/>
      <c r="SBN284" s="39"/>
      <c r="SBO284" s="39"/>
      <c r="SBP284" s="39"/>
      <c r="SBQ284" s="39"/>
      <c r="SBR284" s="39"/>
      <c r="SBS284" s="39"/>
      <c r="SBT284" s="39"/>
      <c r="SBU284" s="39"/>
      <c r="SBV284" s="39"/>
      <c r="SBW284" s="39"/>
      <c r="SBX284" s="39"/>
      <c r="SBY284" s="39"/>
      <c r="SBZ284" s="39"/>
      <c r="SCA284" s="39"/>
      <c r="SCB284" s="39"/>
      <c r="SCC284" s="39"/>
      <c r="SCD284" s="39"/>
      <c r="SCE284" s="39"/>
      <c r="SCF284" s="39"/>
      <c r="SCG284" s="39"/>
      <c r="SCH284" s="39"/>
      <c r="SCI284" s="39"/>
      <c r="SCJ284" s="39"/>
      <c r="SCK284" s="39"/>
      <c r="SCL284" s="39"/>
      <c r="SCM284" s="39"/>
      <c r="SCN284" s="39"/>
      <c r="SCO284" s="39"/>
      <c r="SCP284" s="39"/>
      <c r="SCQ284" s="39"/>
      <c r="SCR284" s="39"/>
      <c r="SCS284" s="39"/>
      <c r="SCT284" s="39"/>
      <c r="SCU284" s="39"/>
      <c r="SCV284" s="39"/>
      <c r="SCW284" s="39"/>
      <c r="SCX284" s="39"/>
      <c r="SCY284" s="39"/>
      <c r="SCZ284" s="39"/>
      <c r="SDA284" s="39"/>
      <c r="SDB284" s="39"/>
      <c r="SDC284" s="39"/>
      <c r="SDD284" s="39"/>
      <c r="SDE284" s="39"/>
      <c r="SDF284" s="39"/>
      <c r="SDG284" s="39"/>
      <c r="SDH284" s="39"/>
      <c r="SDI284" s="39"/>
      <c r="SDJ284" s="39"/>
      <c r="SDK284" s="39"/>
      <c r="SDL284" s="39"/>
      <c r="SDM284" s="39"/>
      <c r="SDN284" s="39"/>
      <c r="SDO284" s="39"/>
      <c r="SDP284" s="39"/>
      <c r="SDQ284" s="39"/>
      <c r="SDR284" s="39"/>
      <c r="SDS284" s="39"/>
      <c r="SDT284" s="39"/>
      <c r="SDU284" s="39"/>
      <c r="SDV284" s="39"/>
      <c r="SDW284" s="39"/>
      <c r="SDX284" s="39"/>
      <c r="SDY284" s="39"/>
      <c r="SDZ284" s="39"/>
      <c r="SEA284" s="39"/>
      <c r="SEB284" s="39"/>
      <c r="SEC284" s="39"/>
      <c r="SED284" s="39"/>
      <c r="SEE284" s="39"/>
      <c r="SEF284" s="39"/>
      <c r="SEG284" s="39"/>
      <c r="SEH284" s="39"/>
      <c r="SEI284" s="39"/>
      <c r="SEJ284" s="39"/>
      <c r="SEK284" s="39"/>
      <c r="SEL284" s="39"/>
      <c r="SEM284" s="39"/>
      <c r="SEN284" s="39"/>
      <c r="SEO284" s="39"/>
      <c r="SEP284" s="39"/>
      <c r="SEQ284" s="39"/>
      <c r="SER284" s="39"/>
      <c r="SES284" s="39"/>
      <c r="SET284" s="39"/>
      <c r="SEU284" s="39"/>
      <c r="SEV284" s="39"/>
      <c r="SEW284" s="39"/>
      <c r="SEX284" s="39"/>
      <c r="SEY284" s="39"/>
      <c r="SEZ284" s="39"/>
      <c r="SFA284" s="39"/>
      <c r="SFB284" s="39"/>
      <c r="SFC284" s="39"/>
      <c r="SFD284" s="39"/>
      <c r="SFE284" s="39"/>
      <c r="SFF284" s="39"/>
      <c r="SFG284" s="39"/>
      <c r="SFH284" s="39"/>
      <c r="SFI284" s="39"/>
      <c r="SFJ284" s="39"/>
      <c r="SFK284" s="39"/>
      <c r="SFL284" s="39"/>
      <c r="SFM284" s="39"/>
      <c r="SFN284" s="39"/>
      <c r="SFO284" s="39"/>
      <c r="SFP284" s="39"/>
      <c r="SFQ284" s="39"/>
      <c r="SFR284" s="39"/>
      <c r="SFS284" s="39"/>
      <c r="SFT284" s="39"/>
      <c r="SFU284" s="39"/>
      <c r="SFV284" s="39"/>
      <c r="SFW284" s="39"/>
      <c r="SFX284" s="39"/>
      <c r="SFY284" s="39"/>
      <c r="SFZ284" s="39"/>
      <c r="SGA284" s="39"/>
      <c r="SGB284" s="39"/>
      <c r="SGC284" s="39"/>
      <c r="SGD284" s="39"/>
      <c r="SGE284" s="39"/>
      <c r="SGF284" s="39"/>
      <c r="SGG284" s="39"/>
      <c r="SGH284" s="39"/>
      <c r="SGI284" s="39"/>
      <c r="SGJ284" s="39"/>
      <c r="SGK284" s="39"/>
      <c r="SGL284" s="39"/>
      <c r="SGM284" s="39"/>
      <c r="SGN284" s="39"/>
      <c r="SGO284" s="39"/>
      <c r="SGP284" s="39"/>
      <c r="SGQ284" s="39"/>
      <c r="SGR284" s="39"/>
      <c r="SGS284" s="39"/>
      <c r="SGT284" s="39"/>
      <c r="SGU284" s="39"/>
      <c r="SGV284" s="39"/>
      <c r="SGW284" s="39"/>
      <c r="SGX284" s="39"/>
      <c r="SGY284" s="39"/>
      <c r="SGZ284" s="39"/>
      <c r="SHA284" s="39"/>
      <c r="SHB284" s="39"/>
      <c r="SHC284" s="39"/>
      <c r="SHD284" s="39"/>
      <c r="SHE284" s="39"/>
      <c r="SHF284" s="39"/>
      <c r="SHG284" s="39"/>
      <c r="SHH284" s="39"/>
      <c r="SHI284" s="39"/>
      <c r="SHJ284" s="39"/>
      <c r="SHK284" s="39"/>
      <c r="SHL284" s="39"/>
      <c r="SHM284" s="39"/>
      <c r="SHN284" s="39"/>
      <c r="SHO284" s="39"/>
      <c r="SHP284" s="39"/>
      <c r="SHQ284" s="39"/>
      <c r="SHR284" s="39"/>
      <c r="SHS284" s="39"/>
      <c r="SHT284" s="39"/>
      <c r="SHU284" s="39"/>
      <c r="SHV284" s="39"/>
      <c r="SHW284" s="39"/>
      <c r="SHX284" s="39"/>
      <c r="SHY284" s="39"/>
      <c r="SHZ284" s="39"/>
      <c r="SIA284" s="39"/>
      <c r="SIB284" s="39"/>
      <c r="SIC284" s="39"/>
      <c r="SID284" s="39"/>
      <c r="SIE284" s="39"/>
      <c r="SIF284" s="39"/>
      <c r="SIG284" s="39"/>
      <c r="SIH284" s="39"/>
      <c r="SII284" s="39"/>
      <c r="SIJ284" s="39"/>
      <c r="SIK284" s="39"/>
      <c r="SIL284" s="39"/>
      <c r="SIM284" s="39"/>
      <c r="SIN284" s="39"/>
      <c r="SIO284" s="39"/>
      <c r="SIP284" s="39"/>
      <c r="SIQ284" s="39"/>
      <c r="SIR284" s="39"/>
      <c r="SIS284" s="39"/>
      <c r="SIT284" s="39"/>
      <c r="SIU284" s="39"/>
      <c r="SIV284" s="39"/>
      <c r="SIW284" s="39"/>
      <c r="SIX284" s="39"/>
      <c r="SIY284" s="39"/>
      <c r="SIZ284" s="39"/>
      <c r="SJA284" s="39"/>
      <c r="SJB284" s="39"/>
      <c r="SJC284" s="39"/>
      <c r="SJD284" s="39"/>
      <c r="SJE284" s="39"/>
      <c r="SJF284" s="39"/>
      <c r="SJG284" s="39"/>
      <c r="SJH284" s="39"/>
      <c r="SJI284" s="39"/>
      <c r="SJJ284" s="39"/>
      <c r="SJK284" s="39"/>
      <c r="SJL284" s="39"/>
      <c r="SJM284" s="39"/>
      <c r="SJN284" s="39"/>
      <c r="SJO284" s="39"/>
      <c r="SJP284" s="39"/>
      <c r="SJQ284" s="39"/>
      <c r="SJR284" s="39"/>
      <c r="SJS284" s="39"/>
      <c r="SJT284" s="39"/>
      <c r="SJU284" s="39"/>
      <c r="SJV284" s="39"/>
      <c r="SJW284" s="39"/>
      <c r="SJX284" s="39"/>
      <c r="SJY284" s="39"/>
      <c r="SJZ284" s="39"/>
      <c r="SKA284" s="39"/>
      <c r="SKB284" s="39"/>
      <c r="SKC284" s="39"/>
      <c r="SKD284" s="39"/>
      <c r="SKE284" s="39"/>
      <c r="SKF284" s="39"/>
      <c r="SKG284" s="39"/>
      <c r="SKH284" s="39"/>
      <c r="SKI284" s="39"/>
      <c r="SKJ284" s="39"/>
      <c r="SKK284" s="39"/>
      <c r="SKL284" s="39"/>
      <c r="SKM284" s="39"/>
      <c r="SKN284" s="39"/>
      <c r="SKO284" s="39"/>
      <c r="SKP284" s="39"/>
      <c r="SKQ284" s="39"/>
      <c r="SKR284" s="39"/>
      <c r="SKS284" s="39"/>
      <c r="SKT284" s="39"/>
      <c r="SKU284" s="39"/>
      <c r="SKV284" s="39"/>
      <c r="SKW284" s="39"/>
      <c r="SKX284" s="39"/>
      <c r="SKY284" s="39"/>
      <c r="SKZ284" s="39"/>
      <c r="SLA284" s="39"/>
      <c r="SLB284" s="39"/>
      <c r="SLC284" s="39"/>
      <c r="SLD284" s="39"/>
      <c r="SLE284" s="39"/>
      <c r="SLF284" s="39"/>
      <c r="SLG284" s="39"/>
      <c r="SLH284" s="39"/>
      <c r="SLI284" s="39"/>
      <c r="SLJ284" s="39"/>
      <c r="SLK284" s="39"/>
      <c r="SLL284" s="39"/>
      <c r="SLM284" s="39"/>
      <c r="SLN284" s="39"/>
      <c r="SLO284" s="39"/>
      <c r="SLP284" s="39"/>
      <c r="SLQ284" s="39"/>
      <c r="SLR284" s="39"/>
      <c r="SLS284" s="39"/>
      <c r="SLT284" s="39"/>
      <c r="SLU284" s="39"/>
      <c r="SLV284" s="39"/>
      <c r="SLW284" s="39"/>
      <c r="SLX284" s="39"/>
      <c r="SLY284" s="39"/>
      <c r="SLZ284" s="39"/>
      <c r="SMA284" s="39"/>
      <c r="SMB284" s="39"/>
      <c r="SMC284" s="39"/>
      <c r="SMD284" s="39"/>
      <c r="SME284" s="39"/>
      <c r="SMF284" s="39"/>
      <c r="SMG284" s="39"/>
      <c r="SMH284" s="39"/>
      <c r="SMI284" s="39"/>
      <c r="SMJ284" s="39"/>
      <c r="SMK284" s="39"/>
      <c r="SML284" s="39"/>
      <c r="SMM284" s="39"/>
      <c r="SMN284" s="39"/>
      <c r="SMO284" s="39"/>
      <c r="SMP284" s="39"/>
      <c r="SMQ284" s="39"/>
      <c r="SMR284" s="39"/>
      <c r="SMS284" s="39"/>
      <c r="SMT284" s="39"/>
      <c r="SMU284" s="39"/>
      <c r="SMV284" s="39"/>
      <c r="SMW284" s="39"/>
      <c r="SMX284" s="39"/>
      <c r="SMY284" s="39"/>
      <c r="SMZ284" s="39"/>
      <c r="SNA284" s="39"/>
      <c r="SNB284" s="39"/>
      <c r="SNC284" s="39"/>
      <c r="SND284" s="39"/>
      <c r="SNE284" s="39"/>
      <c r="SNF284" s="39"/>
      <c r="SNG284" s="39"/>
      <c r="SNH284" s="39"/>
      <c r="SNI284" s="39"/>
      <c r="SNJ284" s="39"/>
      <c r="SNK284" s="39"/>
      <c r="SNL284" s="39"/>
      <c r="SNM284" s="39"/>
      <c r="SNN284" s="39"/>
      <c r="SNO284" s="39"/>
      <c r="SNP284" s="39"/>
      <c r="SNQ284" s="39"/>
      <c r="SNR284" s="39"/>
      <c r="SNS284" s="39"/>
      <c r="SNT284" s="39"/>
      <c r="SNU284" s="39"/>
      <c r="SNV284" s="39"/>
      <c r="SNW284" s="39"/>
      <c r="SNX284" s="39"/>
      <c r="SNY284" s="39"/>
      <c r="SNZ284" s="39"/>
      <c r="SOA284" s="39"/>
      <c r="SOB284" s="39"/>
      <c r="SOC284" s="39"/>
      <c r="SOD284" s="39"/>
      <c r="SOE284" s="39"/>
      <c r="SOF284" s="39"/>
      <c r="SOG284" s="39"/>
      <c r="SOH284" s="39"/>
      <c r="SOI284" s="39"/>
      <c r="SOJ284" s="39"/>
      <c r="SOK284" s="39"/>
      <c r="SOL284" s="39"/>
      <c r="SOM284" s="39"/>
      <c r="SON284" s="39"/>
      <c r="SOO284" s="39"/>
      <c r="SOP284" s="39"/>
      <c r="SOQ284" s="39"/>
      <c r="SOR284" s="39"/>
      <c r="SOS284" s="39"/>
      <c r="SOT284" s="39"/>
      <c r="SOU284" s="39"/>
      <c r="SOV284" s="39"/>
      <c r="SOW284" s="39"/>
      <c r="SOX284" s="39"/>
      <c r="SOY284" s="39"/>
      <c r="SOZ284" s="39"/>
      <c r="SPA284" s="39"/>
      <c r="SPB284" s="39"/>
      <c r="SPC284" s="39"/>
      <c r="SPD284" s="39"/>
      <c r="SPE284" s="39"/>
      <c r="SPF284" s="39"/>
      <c r="SPG284" s="39"/>
      <c r="SPH284" s="39"/>
      <c r="SPI284" s="39"/>
      <c r="SPJ284" s="39"/>
      <c r="SPK284" s="39"/>
      <c r="SPL284" s="39"/>
      <c r="SPM284" s="39"/>
      <c r="SPN284" s="39"/>
      <c r="SPO284" s="39"/>
      <c r="SPP284" s="39"/>
      <c r="SPQ284" s="39"/>
      <c r="SPR284" s="39"/>
      <c r="SPS284" s="39"/>
      <c r="SPT284" s="39"/>
      <c r="SPU284" s="39"/>
      <c r="SPV284" s="39"/>
      <c r="SPW284" s="39"/>
      <c r="SPX284" s="39"/>
      <c r="SPY284" s="39"/>
      <c r="SPZ284" s="39"/>
      <c r="SQA284" s="39"/>
      <c r="SQB284" s="39"/>
      <c r="SQC284" s="39"/>
      <c r="SQD284" s="39"/>
      <c r="SQE284" s="39"/>
      <c r="SQF284" s="39"/>
      <c r="SQG284" s="39"/>
      <c r="SQH284" s="39"/>
      <c r="SQI284" s="39"/>
      <c r="SQJ284" s="39"/>
      <c r="SQK284" s="39"/>
      <c r="SQL284" s="39"/>
      <c r="SQM284" s="39"/>
      <c r="SQN284" s="39"/>
      <c r="SQO284" s="39"/>
      <c r="SQP284" s="39"/>
      <c r="SQQ284" s="39"/>
      <c r="SQR284" s="39"/>
      <c r="SQS284" s="39"/>
      <c r="SQT284" s="39"/>
      <c r="SQU284" s="39"/>
      <c r="SQV284" s="39"/>
      <c r="SQW284" s="39"/>
      <c r="SQX284" s="39"/>
      <c r="SQY284" s="39"/>
      <c r="SQZ284" s="39"/>
      <c r="SRA284" s="39"/>
      <c r="SRB284" s="39"/>
      <c r="SRC284" s="39"/>
      <c r="SRD284" s="39"/>
      <c r="SRE284" s="39"/>
      <c r="SRF284" s="39"/>
      <c r="SRG284" s="39"/>
      <c r="SRH284" s="39"/>
      <c r="SRI284" s="39"/>
      <c r="SRJ284" s="39"/>
      <c r="SRK284" s="39"/>
      <c r="SRL284" s="39"/>
      <c r="SRM284" s="39"/>
      <c r="SRN284" s="39"/>
      <c r="SRO284" s="39"/>
      <c r="SRP284" s="39"/>
      <c r="SRQ284" s="39"/>
      <c r="SRR284" s="39"/>
      <c r="SRS284" s="39"/>
      <c r="SRT284" s="39"/>
      <c r="SRU284" s="39"/>
      <c r="SRV284" s="39"/>
      <c r="SRW284" s="39"/>
      <c r="SRX284" s="39"/>
      <c r="SRY284" s="39"/>
      <c r="SRZ284" s="39"/>
      <c r="SSA284" s="39"/>
      <c r="SSB284" s="39"/>
      <c r="SSC284" s="39"/>
      <c r="SSD284" s="39"/>
      <c r="SSE284" s="39"/>
      <c r="SSF284" s="39"/>
      <c r="SSG284" s="39"/>
      <c r="SSH284" s="39"/>
      <c r="SSI284" s="39"/>
      <c r="SSJ284" s="39"/>
      <c r="SSK284" s="39"/>
      <c r="SSL284" s="39"/>
      <c r="SSM284" s="39"/>
      <c r="SSN284" s="39"/>
      <c r="SSO284" s="39"/>
      <c r="SSP284" s="39"/>
      <c r="SSQ284" s="39"/>
      <c r="SSR284" s="39"/>
      <c r="SSS284" s="39"/>
      <c r="SST284" s="39"/>
      <c r="SSU284" s="39"/>
      <c r="SSV284" s="39"/>
      <c r="SSW284" s="39"/>
      <c r="SSX284" s="39"/>
      <c r="SSY284" s="39"/>
      <c r="SSZ284" s="39"/>
      <c r="STA284" s="39"/>
      <c r="STB284" s="39"/>
      <c r="STC284" s="39"/>
      <c r="STD284" s="39"/>
      <c r="STE284" s="39"/>
      <c r="STF284" s="39"/>
      <c r="STG284" s="39"/>
      <c r="STH284" s="39"/>
      <c r="STI284" s="39"/>
      <c r="STJ284" s="39"/>
      <c r="STK284" s="39"/>
      <c r="STL284" s="39"/>
      <c r="STM284" s="39"/>
      <c r="STN284" s="39"/>
      <c r="STO284" s="39"/>
      <c r="STP284" s="39"/>
      <c r="STQ284" s="39"/>
      <c r="STR284" s="39"/>
      <c r="STS284" s="39"/>
      <c r="STT284" s="39"/>
      <c r="STU284" s="39"/>
      <c r="STV284" s="39"/>
      <c r="STW284" s="39"/>
      <c r="STX284" s="39"/>
      <c r="STY284" s="39"/>
      <c r="STZ284" s="39"/>
      <c r="SUA284" s="39"/>
      <c r="SUB284" s="39"/>
      <c r="SUC284" s="39"/>
      <c r="SUD284" s="39"/>
      <c r="SUE284" s="39"/>
      <c r="SUF284" s="39"/>
      <c r="SUG284" s="39"/>
      <c r="SUH284" s="39"/>
      <c r="SUI284" s="39"/>
      <c r="SUJ284" s="39"/>
      <c r="SUK284" s="39"/>
      <c r="SUL284" s="39"/>
      <c r="SUM284" s="39"/>
      <c r="SUN284" s="39"/>
      <c r="SUO284" s="39"/>
      <c r="SUP284" s="39"/>
      <c r="SUQ284" s="39"/>
      <c r="SUR284" s="39"/>
      <c r="SUS284" s="39"/>
      <c r="SUT284" s="39"/>
      <c r="SUU284" s="39"/>
      <c r="SUV284" s="39"/>
      <c r="SUW284" s="39"/>
      <c r="SUX284" s="39"/>
      <c r="SUY284" s="39"/>
      <c r="SUZ284" s="39"/>
      <c r="SVA284" s="39"/>
      <c r="SVB284" s="39"/>
      <c r="SVC284" s="39"/>
      <c r="SVD284" s="39"/>
      <c r="SVE284" s="39"/>
      <c r="SVF284" s="39"/>
      <c r="SVG284" s="39"/>
      <c r="SVH284" s="39"/>
      <c r="SVI284" s="39"/>
      <c r="SVJ284" s="39"/>
      <c r="SVK284" s="39"/>
      <c r="SVL284" s="39"/>
      <c r="SVM284" s="39"/>
      <c r="SVN284" s="39"/>
      <c r="SVO284" s="39"/>
      <c r="SVP284" s="39"/>
      <c r="SVQ284" s="39"/>
      <c r="SVR284" s="39"/>
      <c r="SVS284" s="39"/>
      <c r="SVT284" s="39"/>
      <c r="SVU284" s="39"/>
      <c r="SVV284" s="39"/>
      <c r="SVW284" s="39"/>
      <c r="SVX284" s="39"/>
      <c r="SVY284" s="39"/>
      <c r="SVZ284" s="39"/>
      <c r="SWA284" s="39"/>
      <c r="SWB284" s="39"/>
      <c r="SWC284" s="39"/>
      <c r="SWD284" s="39"/>
      <c r="SWE284" s="39"/>
      <c r="SWF284" s="39"/>
      <c r="SWG284" s="39"/>
      <c r="SWH284" s="39"/>
      <c r="SWI284" s="39"/>
      <c r="SWJ284" s="39"/>
      <c r="SWK284" s="39"/>
      <c r="SWL284" s="39"/>
      <c r="SWM284" s="39"/>
      <c r="SWN284" s="39"/>
      <c r="SWO284" s="39"/>
      <c r="SWP284" s="39"/>
      <c r="SWQ284" s="39"/>
      <c r="SWR284" s="39"/>
      <c r="SWS284" s="39"/>
      <c r="SWT284" s="39"/>
      <c r="SWU284" s="39"/>
      <c r="SWV284" s="39"/>
      <c r="SWW284" s="39"/>
      <c r="SWX284" s="39"/>
      <c r="SWY284" s="39"/>
      <c r="SWZ284" s="39"/>
      <c r="SXA284" s="39"/>
      <c r="SXB284" s="39"/>
      <c r="SXC284" s="39"/>
      <c r="SXD284" s="39"/>
      <c r="SXE284" s="39"/>
      <c r="SXF284" s="39"/>
      <c r="SXG284" s="39"/>
      <c r="SXH284" s="39"/>
      <c r="SXI284" s="39"/>
      <c r="SXJ284" s="39"/>
      <c r="SXK284" s="39"/>
      <c r="SXL284" s="39"/>
      <c r="SXM284" s="39"/>
      <c r="SXN284" s="39"/>
      <c r="SXO284" s="39"/>
      <c r="SXP284" s="39"/>
      <c r="SXQ284" s="39"/>
      <c r="SXR284" s="39"/>
      <c r="SXS284" s="39"/>
      <c r="SXT284" s="39"/>
      <c r="SXU284" s="39"/>
      <c r="SXV284" s="39"/>
      <c r="SXW284" s="39"/>
      <c r="SXX284" s="39"/>
      <c r="SXY284" s="39"/>
      <c r="SXZ284" s="39"/>
      <c r="SYA284" s="39"/>
      <c r="SYB284" s="39"/>
      <c r="SYC284" s="39"/>
      <c r="SYD284" s="39"/>
      <c r="SYE284" s="39"/>
      <c r="SYF284" s="39"/>
      <c r="SYG284" s="39"/>
      <c r="SYH284" s="39"/>
      <c r="SYI284" s="39"/>
      <c r="SYJ284" s="39"/>
      <c r="SYK284" s="39"/>
      <c r="SYL284" s="39"/>
      <c r="SYM284" s="39"/>
      <c r="SYN284" s="39"/>
      <c r="SYO284" s="39"/>
      <c r="SYP284" s="39"/>
      <c r="SYQ284" s="39"/>
      <c r="SYR284" s="39"/>
      <c r="SYS284" s="39"/>
      <c r="SYT284" s="39"/>
      <c r="SYU284" s="39"/>
      <c r="SYV284" s="39"/>
      <c r="SYW284" s="39"/>
      <c r="SYX284" s="39"/>
      <c r="SYY284" s="39"/>
      <c r="SYZ284" s="39"/>
      <c r="SZA284" s="39"/>
      <c r="SZB284" s="39"/>
      <c r="SZC284" s="39"/>
      <c r="SZD284" s="39"/>
      <c r="SZE284" s="39"/>
      <c r="SZF284" s="39"/>
      <c r="SZG284" s="39"/>
      <c r="SZH284" s="39"/>
      <c r="SZI284" s="39"/>
      <c r="SZJ284" s="39"/>
      <c r="SZK284" s="39"/>
      <c r="SZL284" s="39"/>
      <c r="SZM284" s="39"/>
      <c r="SZN284" s="39"/>
      <c r="SZO284" s="39"/>
      <c r="SZP284" s="39"/>
      <c r="SZQ284" s="39"/>
      <c r="SZR284" s="39"/>
      <c r="SZS284" s="39"/>
      <c r="SZT284" s="39"/>
      <c r="SZU284" s="39"/>
      <c r="SZV284" s="39"/>
      <c r="SZW284" s="39"/>
      <c r="SZX284" s="39"/>
      <c r="SZY284" s="39"/>
      <c r="SZZ284" s="39"/>
      <c r="TAA284" s="39"/>
      <c r="TAB284" s="39"/>
      <c r="TAC284" s="39"/>
      <c r="TAD284" s="39"/>
      <c r="TAE284" s="39"/>
      <c r="TAF284" s="39"/>
      <c r="TAG284" s="39"/>
      <c r="TAH284" s="39"/>
      <c r="TAI284" s="39"/>
      <c r="TAJ284" s="39"/>
      <c r="TAK284" s="39"/>
      <c r="TAL284" s="39"/>
      <c r="TAM284" s="39"/>
      <c r="TAN284" s="39"/>
      <c r="TAO284" s="39"/>
      <c r="TAP284" s="39"/>
      <c r="TAQ284" s="39"/>
      <c r="TAR284" s="39"/>
      <c r="TAS284" s="39"/>
      <c r="TAT284" s="39"/>
      <c r="TAU284" s="39"/>
      <c r="TAV284" s="39"/>
      <c r="TAW284" s="39"/>
      <c r="TAX284" s="39"/>
      <c r="TAY284" s="39"/>
      <c r="TAZ284" s="39"/>
      <c r="TBA284" s="39"/>
      <c r="TBB284" s="39"/>
      <c r="TBC284" s="39"/>
      <c r="TBD284" s="39"/>
      <c r="TBE284" s="39"/>
      <c r="TBF284" s="39"/>
      <c r="TBG284" s="39"/>
      <c r="TBH284" s="39"/>
      <c r="TBI284" s="39"/>
      <c r="TBJ284" s="39"/>
      <c r="TBK284" s="39"/>
      <c r="TBL284" s="39"/>
      <c r="TBM284" s="39"/>
      <c r="TBN284" s="39"/>
      <c r="TBO284" s="39"/>
      <c r="TBP284" s="39"/>
      <c r="TBQ284" s="39"/>
      <c r="TBR284" s="39"/>
      <c r="TBS284" s="39"/>
      <c r="TBT284" s="39"/>
      <c r="TBU284" s="39"/>
      <c r="TBV284" s="39"/>
      <c r="TBW284" s="39"/>
      <c r="TBX284" s="39"/>
      <c r="TBY284" s="39"/>
      <c r="TBZ284" s="39"/>
      <c r="TCA284" s="39"/>
      <c r="TCB284" s="39"/>
      <c r="TCC284" s="39"/>
      <c r="TCD284" s="39"/>
      <c r="TCE284" s="39"/>
      <c r="TCF284" s="39"/>
      <c r="TCG284" s="39"/>
      <c r="TCH284" s="39"/>
      <c r="TCI284" s="39"/>
      <c r="TCJ284" s="39"/>
      <c r="TCK284" s="39"/>
      <c r="TCL284" s="39"/>
      <c r="TCM284" s="39"/>
      <c r="TCN284" s="39"/>
      <c r="TCO284" s="39"/>
      <c r="TCP284" s="39"/>
      <c r="TCQ284" s="39"/>
      <c r="TCR284" s="39"/>
      <c r="TCS284" s="39"/>
      <c r="TCT284" s="39"/>
      <c r="TCU284" s="39"/>
      <c r="TCV284" s="39"/>
      <c r="TCW284" s="39"/>
      <c r="TCX284" s="39"/>
      <c r="TCY284" s="39"/>
      <c r="TCZ284" s="39"/>
      <c r="TDA284" s="39"/>
      <c r="TDB284" s="39"/>
      <c r="TDC284" s="39"/>
      <c r="TDD284" s="39"/>
      <c r="TDE284" s="39"/>
      <c r="TDF284" s="39"/>
      <c r="TDG284" s="39"/>
      <c r="TDH284" s="39"/>
      <c r="TDI284" s="39"/>
      <c r="TDJ284" s="39"/>
      <c r="TDK284" s="39"/>
      <c r="TDL284" s="39"/>
      <c r="TDM284" s="39"/>
      <c r="TDN284" s="39"/>
      <c r="TDO284" s="39"/>
      <c r="TDP284" s="39"/>
      <c r="TDQ284" s="39"/>
      <c r="TDR284" s="39"/>
      <c r="TDS284" s="39"/>
      <c r="TDT284" s="39"/>
      <c r="TDU284" s="39"/>
      <c r="TDV284" s="39"/>
      <c r="TDW284" s="39"/>
      <c r="TDX284" s="39"/>
      <c r="TDY284" s="39"/>
      <c r="TDZ284" s="39"/>
      <c r="TEA284" s="39"/>
      <c r="TEB284" s="39"/>
      <c r="TEC284" s="39"/>
      <c r="TED284" s="39"/>
      <c r="TEE284" s="39"/>
      <c r="TEF284" s="39"/>
      <c r="TEG284" s="39"/>
      <c r="TEH284" s="39"/>
      <c r="TEI284" s="39"/>
      <c r="TEJ284" s="39"/>
      <c r="TEK284" s="39"/>
      <c r="TEL284" s="39"/>
      <c r="TEM284" s="39"/>
      <c r="TEN284" s="39"/>
      <c r="TEO284" s="39"/>
      <c r="TEP284" s="39"/>
      <c r="TEQ284" s="39"/>
      <c r="TER284" s="39"/>
      <c r="TES284" s="39"/>
      <c r="TET284" s="39"/>
      <c r="TEU284" s="39"/>
      <c r="TEV284" s="39"/>
      <c r="TEW284" s="39"/>
      <c r="TEX284" s="39"/>
      <c r="TEY284" s="39"/>
      <c r="TEZ284" s="39"/>
      <c r="TFA284" s="39"/>
      <c r="TFB284" s="39"/>
      <c r="TFC284" s="39"/>
      <c r="TFD284" s="39"/>
      <c r="TFE284" s="39"/>
      <c r="TFF284" s="39"/>
      <c r="TFG284" s="39"/>
      <c r="TFH284" s="39"/>
      <c r="TFI284" s="39"/>
      <c r="TFJ284" s="39"/>
      <c r="TFK284" s="39"/>
      <c r="TFL284" s="39"/>
      <c r="TFM284" s="39"/>
      <c r="TFN284" s="39"/>
      <c r="TFO284" s="39"/>
      <c r="TFP284" s="39"/>
      <c r="TFQ284" s="39"/>
      <c r="TFR284" s="39"/>
      <c r="TFS284" s="39"/>
      <c r="TFT284" s="39"/>
      <c r="TFU284" s="39"/>
      <c r="TFV284" s="39"/>
      <c r="TFW284" s="39"/>
      <c r="TFX284" s="39"/>
      <c r="TFY284" s="39"/>
      <c r="TFZ284" s="39"/>
      <c r="TGA284" s="39"/>
      <c r="TGB284" s="39"/>
      <c r="TGC284" s="39"/>
      <c r="TGD284" s="39"/>
      <c r="TGE284" s="39"/>
      <c r="TGF284" s="39"/>
      <c r="TGG284" s="39"/>
      <c r="TGH284" s="39"/>
      <c r="TGI284" s="39"/>
      <c r="TGJ284" s="39"/>
      <c r="TGK284" s="39"/>
      <c r="TGL284" s="39"/>
      <c r="TGM284" s="39"/>
      <c r="TGN284" s="39"/>
      <c r="TGO284" s="39"/>
      <c r="TGP284" s="39"/>
      <c r="TGQ284" s="39"/>
      <c r="TGR284" s="39"/>
      <c r="TGS284" s="39"/>
      <c r="TGT284" s="39"/>
      <c r="TGU284" s="39"/>
      <c r="TGV284" s="39"/>
      <c r="TGW284" s="39"/>
      <c r="TGX284" s="39"/>
      <c r="TGY284" s="39"/>
      <c r="TGZ284" s="39"/>
      <c r="THA284" s="39"/>
      <c r="THB284" s="39"/>
      <c r="THC284" s="39"/>
      <c r="THD284" s="39"/>
      <c r="THE284" s="39"/>
      <c r="THF284" s="39"/>
      <c r="THG284" s="39"/>
      <c r="THH284" s="39"/>
      <c r="THI284" s="39"/>
      <c r="THJ284" s="39"/>
      <c r="THK284" s="39"/>
      <c r="THL284" s="39"/>
      <c r="THM284" s="39"/>
      <c r="THN284" s="39"/>
      <c r="THO284" s="39"/>
      <c r="THP284" s="39"/>
      <c r="THQ284" s="39"/>
      <c r="THR284" s="39"/>
      <c r="THS284" s="39"/>
      <c r="THT284" s="39"/>
      <c r="THU284" s="39"/>
      <c r="THV284" s="39"/>
      <c r="THW284" s="39"/>
      <c r="THX284" s="39"/>
      <c r="THY284" s="39"/>
      <c r="THZ284" s="39"/>
      <c r="TIA284" s="39"/>
      <c r="TIB284" s="39"/>
      <c r="TIC284" s="39"/>
      <c r="TID284" s="39"/>
      <c r="TIE284" s="39"/>
      <c r="TIF284" s="39"/>
      <c r="TIG284" s="39"/>
      <c r="TIH284" s="39"/>
      <c r="TII284" s="39"/>
      <c r="TIJ284" s="39"/>
      <c r="TIK284" s="39"/>
      <c r="TIL284" s="39"/>
      <c r="TIM284" s="39"/>
      <c r="TIN284" s="39"/>
      <c r="TIO284" s="39"/>
      <c r="TIP284" s="39"/>
      <c r="TIQ284" s="39"/>
      <c r="TIR284" s="39"/>
      <c r="TIS284" s="39"/>
      <c r="TIT284" s="39"/>
      <c r="TIU284" s="39"/>
      <c r="TIV284" s="39"/>
      <c r="TIW284" s="39"/>
      <c r="TIX284" s="39"/>
      <c r="TIY284" s="39"/>
      <c r="TIZ284" s="39"/>
      <c r="TJA284" s="39"/>
      <c r="TJB284" s="39"/>
      <c r="TJC284" s="39"/>
      <c r="TJD284" s="39"/>
      <c r="TJE284" s="39"/>
      <c r="TJF284" s="39"/>
      <c r="TJG284" s="39"/>
      <c r="TJH284" s="39"/>
      <c r="TJI284" s="39"/>
      <c r="TJJ284" s="39"/>
      <c r="TJK284" s="39"/>
      <c r="TJL284" s="39"/>
      <c r="TJM284" s="39"/>
      <c r="TJN284" s="39"/>
      <c r="TJO284" s="39"/>
      <c r="TJP284" s="39"/>
      <c r="TJQ284" s="39"/>
      <c r="TJR284" s="39"/>
      <c r="TJS284" s="39"/>
      <c r="TJT284" s="39"/>
      <c r="TJU284" s="39"/>
      <c r="TJV284" s="39"/>
      <c r="TJW284" s="39"/>
      <c r="TJX284" s="39"/>
      <c r="TJY284" s="39"/>
      <c r="TJZ284" s="39"/>
      <c r="TKA284" s="39"/>
      <c r="TKB284" s="39"/>
      <c r="TKC284" s="39"/>
      <c r="TKD284" s="39"/>
      <c r="TKE284" s="39"/>
      <c r="TKF284" s="39"/>
      <c r="TKG284" s="39"/>
      <c r="TKH284" s="39"/>
      <c r="TKI284" s="39"/>
      <c r="TKJ284" s="39"/>
      <c r="TKK284" s="39"/>
      <c r="TKL284" s="39"/>
      <c r="TKM284" s="39"/>
      <c r="TKN284" s="39"/>
      <c r="TKO284" s="39"/>
      <c r="TKP284" s="39"/>
      <c r="TKQ284" s="39"/>
      <c r="TKR284" s="39"/>
      <c r="TKS284" s="39"/>
      <c r="TKT284" s="39"/>
      <c r="TKU284" s="39"/>
      <c r="TKV284" s="39"/>
      <c r="TKW284" s="39"/>
      <c r="TKX284" s="39"/>
      <c r="TKY284" s="39"/>
      <c r="TKZ284" s="39"/>
      <c r="TLA284" s="39"/>
      <c r="TLB284" s="39"/>
      <c r="TLC284" s="39"/>
      <c r="TLD284" s="39"/>
      <c r="TLE284" s="39"/>
      <c r="TLF284" s="39"/>
      <c r="TLG284" s="39"/>
      <c r="TLH284" s="39"/>
      <c r="TLI284" s="39"/>
      <c r="TLJ284" s="39"/>
      <c r="TLK284" s="39"/>
      <c r="TLL284" s="39"/>
      <c r="TLM284" s="39"/>
      <c r="TLN284" s="39"/>
      <c r="TLO284" s="39"/>
      <c r="TLP284" s="39"/>
      <c r="TLQ284" s="39"/>
      <c r="TLR284" s="39"/>
      <c r="TLS284" s="39"/>
      <c r="TLT284" s="39"/>
      <c r="TLU284" s="39"/>
      <c r="TLV284" s="39"/>
      <c r="TLW284" s="39"/>
      <c r="TLX284" s="39"/>
      <c r="TLY284" s="39"/>
      <c r="TLZ284" s="39"/>
      <c r="TMA284" s="39"/>
      <c r="TMB284" s="39"/>
      <c r="TMC284" s="39"/>
      <c r="TMD284" s="39"/>
      <c r="TME284" s="39"/>
      <c r="TMF284" s="39"/>
      <c r="TMG284" s="39"/>
      <c r="TMH284" s="39"/>
      <c r="TMI284" s="39"/>
      <c r="TMJ284" s="39"/>
      <c r="TMK284" s="39"/>
      <c r="TML284" s="39"/>
      <c r="TMM284" s="39"/>
      <c r="TMN284" s="39"/>
      <c r="TMO284" s="39"/>
      <c r="TMP284" s="39"/>
      <c r="TMQ284" s="39"/>
      <c r="TMR284" s="39"/>
      <c r="TMS284" s="39"/>
      <c r="TMT284" s="39"/>
      <c r="TMU284" s="39"/>
      <c r="TMV284" s="39"/>
      <c r="TMW284" s="39"/>
      <c r="TMX284" s="39"/>
      <c r="TMY284" s="39"/>
      <c r="TMZ284" s="39"/>
      <c r="TNA284" s="39"/>
      <c r="TNB284" s="39"/>
      <c r="TNC284" s="39"/>
      <c r="TND284" s="39"/>
      <c r="TNE284" s="39"/>
      <c r="TNF284" s="39"/>
      <c r="TNG284" s="39"/>
      <c r="TNH284" s="39"/>
      <c r="TNI284" s="39"/>
      <c r="TNJ284" s="39"/>
      <c r="TNK284" s="39"/>
      <c r="TNL284" s="39"/>
      <c r="TNM284" s="39"/>
      <c r="TNN284" s="39"/>
      <c r="TNO284" s="39"/>
      <c r="TNP284" s="39"/>
      <c r="TNQ284" s="39"/>
      <c r="TNR284" s="39"/>
      <c r="TNS284" s="39"/>
      <c r="TNT284" s="39"/>
      <c r="TNU284" s="39"/>
      <c r="TNV284" s="39"/>
      <c r="TNW284" s="39"/>
      <c r="TNX284" s="39"/>
      <c r="TNY284" s="39"/>
      <c r="TNZ284" s="39"/>
      <c r="TOA284" s="39"/>
      <c r="TOB284" s="39"/>
      <c r="TOC284" s="39"/>
      <c r="TOD284" s="39"/>
      <c r="TOE284" s="39"/>
      <c r="TOF284" s="39"/>
      <c r="TOG284" s="39"/>
      <c r="TOH284" s="39"/>
      <c r="TOI284" s="39"/>
      <c r="TOJ284" s="39"/>
      <c r="TOK284" s="39"/>
      <c r="TOL284" s="39"/>
      <c r="TOM284" s="39"/>
      <c r="TON284" s="39"/>
      <c r="TOO284" s="39"/>
      <c r="TOP284" s="39"/>
      <c r="TOQ284" s="39"/>
      <c r="TOR284" s="39"/>
      <c r="TOS284" s="39"/>
      <c r="TOT284" s="39"/>
      <c r="TOU284" s="39"/>
      <c r="TOV284" s="39"/>
      <c r="TOW284" s="39"/>
      <c r="TOX284" s="39"/>
      <c r="TOY284" s="39"/>
      <c r="TOZ284" s="39"/>
      <c r="TPA284" s="39"/>
      <c r="TPB284" s="39"/>
      <c r="TPC284" s="39"/>
      <c r="TPD284" s="39"/>
      <c r="TPE284" s="39"/>
      <c r="TPF284" s="39"/>
      <c r="TPG284" s="39"/>
      <c r="TPH284" s="39"/>
      <c r="TPI284" s="39"/>
      <c r="TPJ284" s="39"/>
      <c r="TPK284" s="39"/>
      <c r="TPL284" s="39"/>
      <c r="TPM284" s="39"/>
      <c r="TPN284" s="39"/>
      <c r="TPO284" s="39"/>
      <c r="TPP284" s="39"/>
      <c r="TPQ284" s="39"/>
      <c r="TPR284" s="39"/>
      <c r="TPS284" s="39"/>
      <c r="TPT284" s="39"/>
      <c r="TPU284" s="39"/>
      <c r="TPV284" s="39"/>
      <c r="TPW284" s="39"/>
      <c r="TPX284" s="39"/>
      <c r="TPY284" s="39"/>
      <c r="TPZ284" s="39"/>
      <c r="TQA284" s="39"/>
      <c r="TQB284" s="39"/>
      <c r="TQC284" s="39"/>
      <c r="TQD284" s="39"/>
      <c r="TQE284" s="39"/>
      <c r="TQF284" s="39"/>
      <c r="TQG284" s="39"/>
      <c r="TQH284" s="39"/>
      <c r="TQI284" s="39"/>
      <c r="TQJ284" s="39"/>
      <c r="TQK284" s="39"/>
      <c r="TQL284" s="39"/>
      <c r="TQM284" s="39"/>
      <c r="TQN284" s="39"/>
      <c r="TQO284" s="39"/>
      <c r="TQP284" s="39"/>
      <c r="TQQ284" s="39"/>
      <c r="TQR284" s="39"/>
      <c r="TQS284" s="39"/>
      <c r="TQT284" s="39"/>
      <c r="TQU284" s="39"/>
      <c r="TQV284" s="39"/>
      <c r="TQW284" s="39"/>
      <c r="TQX284" s="39"/>
      <c r="TQY284" s="39"/>
      <c r="TQZ284" s="39"/>
      <c r="TRA284" s="39"/>
      <c r="TRB284" s="39"/>
      <c r="TRC284" s="39"/>
      <c r="TRD284" s="39"/>
      <c r="TRE284" s="39"/>
      <c r="TRF284" s="39"/>
      <c r="TRG284" s="39"/>
      <c r="TRH284" s="39"/>
      <c r="TRI284" s="39"/>
      <c r="TRJ284" s="39"/>
      <c r="TRK284" s="39"/>
      <c r="TRL284" s="39"/>
      <c r="TRM284" s="39"/>
      <c r="TRN284" s="39"/>
      <c r="TRO284" s="39"/>
      <c r="TRP284" s="39"/>
      <c r="TRQ284" s="39"/>
      <c r="TRR284" s="39"/>
      <c r="TRS284" s="39"/>
      <c r="TRT284" s="39"/>
      <c r="TRU284" s="39"/>
      <c r="TRV284" s="39"/>
      <c r="TRW284" s="39"/>
      <c r="TRX284" s="39"/>
      <c r="TRY284" s="39"/>
      <c r="TRZ284" s="39"/>
      <c r="TSA284" s="39"/>
      <c r="TSB284" s="39"/>
      <c r="TSC284" s="39"/>
      <c r="TSD284" s="39"/>
      <c r="TSE284" s="39"/>
      <c r="TSF284" s="39"/>
      <c r="TSG284" s="39"/>
      <c r="TSH284" s="39"/>
      <c r="TSI284" s="39"/>
      <c r="TSJ284" s="39"/>
      <c r="TSK284" s="39"/>
      <c r="TSL284" s="39"/>
      <c r="TSM284" s="39"/>
      <c r="TSN284" s="39"/>
      <c r="TSO284" s="39"/>
      <c r="TSP284" s="39"/>
      <c r="TSQ284" s="39"/>
      <c r="TSR284" s="39"/>
      <c r="TSS284" s="39"/>
      <c r="TST284" s="39"/>
      <c r="TSU284" s="39"/>
      <c r="TSV284" s="39"/>
      <c r="TSW284" s="39"/>
      <c r="TSX284" s="39"/>
      <c r="TSY284" s="39"/>
      <c r="TSZ284" s="39"/>
      <c r="TTA284" s="39"/>
      <c r="TTB284" s="39"/>
      <c r="TTC284" s="39"/>
      <c r="TTD284" s="39"/>
      <c r="TTE284" s="39"/>
      <c r="TTF284" s="39"/>
      <c r="TTG284" s="39"/>
      <c r="TTH284" s="39"/>
      <c r="TTI284" s="39"/>
      <c r="TTJ284" s="39"/>
      <c r="TTK284" s="39"/>
      <c r="TTL284" s="39"/>
      <c r="TTM284" s="39"/>
      <c r="TTN284" s="39"/>
      <c r="TTO284" s="39"/>
      <c r="TTP284" s="39"/>
      <c r="TTQ284" s="39"/>
      <c r="TTR284" s="39"/>
      <c r="TTS284" s="39"/>
      <c r="TTT284" s="39"/>
      <c r="TTU284" s="39"/>
      <c r="TTV284" s="39"/>
      <c r="TTW284" s="39"/>
      <c r="TTX284" s="39"/>
      <c r="TTY284" s="39"/>
      <c r="TTZ284" s="39"/>
      <c r="TUA284" s="39"/>
      <c r="TUB284" s="39"/>
      <c r="TUC284" s="39"/>
      <c r="TUD284" s="39"/>
      <c r="TUE284" s="39"/>
      <c r="TUF284" s="39"/>
      <c r="TUG284" s="39"/>
      <c r="TUH284" s="39"/>
      <c r="TUI284" s="39"/>
      <c r="TUJ284" s="39"/>
      <c r="TUK284" s="39"/>
      <c r="TUL284" s="39"/>
      <c r="TUM284" s="39"/>
      <c r="TUN284" s="39"/>
      <c r="TUO284" s="39"/>
      <c r="TUP284" s="39"/>
      <c r="TUQ284" s="39"/>
      <c r="TUR284" s="39"/>
      <c r="TUS284" s="39"/>
      <c r="TUT284" s="39"/>
      <c r="TUU284" s="39"/>
      <c r="TUV284" s="39"/>
      <c r="TUW284" s="39"/>
      <c r="TUX284" s="39"/>
      <c r="TUY284" s="39"/>
      <c r="TUZ284" s="39"/>
      <c r="TVA284" s="39"/>
      <c r="TVB284" s="39"/>
      <c r="TVC284" s="39"/>
      <c r="TVD284" s="39"/>
      <c r="TVE284" s="39"/>
      <c r="TVF284" s="39"/>
      <c r="TVG284" s="39"/>
      <c r="TVH284" s="39"/>
      <c r="TVI284" s="39"/>
      <c r="TVJ284" s="39"/>
      <c r="TVK284" s="39"/>
      <c r="TVL284" s="39"/>
      <c r="TVM284" s="39"/>
      <c r="TVN284" s="39"/>
      <c r="TVO284" s="39"/>
      <c r="TVP284" s="39"/>
      <c r="TVQ284" s="39"/>
      <c r="TVR284" s="39"/>
      <c r="TVS284" s="39"/>
      <c r="TVT284" s="39"/>
      <c r="TVU284" s="39"/>
      <c r="TVV284" s="39"/>
      <c r="TVW284" s="39"/>
      <c r="TVX284" s="39"/>
      <c r="TVY284" s="39"/>
      <c r="TVZ284" s="39"/>
      <c r="TWA284" s="39"/>
      <c r="TWB284" s="39"/>
      <c r="TWC284" s="39"/>
      <c r="TWD284" s="39"/>
      <c r="TWE284" s="39"/>
      <c r="TWF284" s="39"/>
      <c r="TWG284" s="39"/>
      <c r="TWH284" s="39"/>
      <c r="TWI284" s="39"/>
      <c r="TWJ284" s="39"/>
      <c r="TWK284" s="39"/>
      <c r="TWL284" s="39"/>
      <c r="TWM284" s="39"/>
      <c r="TWN284" s="39"/>
      <c r="TWO284" s="39"/>
      <c r="TWP284" s="39"/>
      <c r="TWQ284" s="39"/>
      <c r="TWR284" s="39"/>
      <c r="TWS284" s="39"/>
      <c r="TWT284" s="39"/>
      <c r="TWU284" s="39"/>
      <c r="TWV284" s="39"/>
      <c r="TWW284" s="39"/>
      <c r="TWX284" s="39"/>
      <c r="TWY284" s="39"/>
      <c r="TWZ284" s="39"/>
      <c r="TXA284" s="39"/>
      <c r="TXB284" s="39"/>
      <c r="TXC284" s="39"/>
      <c r="TXD284" s="39"/>
      <c r="TXE284" s="39"/>
      <c r="TXF284" s="39"/>
      <c r="TXG284" s="39"/>
      <c r="TXH284" s="39"/>
      <c r="TXI284" s="39"/>
      <c r="TXJ284" s="39"/>
      <c r="TXK284" s="39"/>
      <c r="TXL284" s="39"/>
      <c r="TXM284" s="39"/>
      <c r="TXN284" s="39"/>
      <c r="TXO284" s="39"/>
      <c r="TXP284" s="39"/>
      <c r="TXQ284" s="39"/>
      <c r="TXR284" s="39"/>
      <c r="TXS284" s="39"/>
      <c r="TXT284" s="39"/>
      <c r="TXU284" s="39"/>
      <c r="TXV284" s="39"/>
      <c r="TXW284" s="39"/>
      <c r="TXX284" s="39"/>
      <c r="TXY284" s="39"/>
      <c r="TXZ284" s="39"/>
      <c r="TYA284" s="39"/>
      <c r="TYB284" s="39"/>
      <c r="TYC284" s="39"/>
      <c r="TYD284" s="39"/>
      <c r="TYE284" s="39"/>
      <c r="TYF284" s="39"/>
      <c r="TYG284" s="39"/>
      <c r="TYH284" s="39"/>
      <c r="TYI284" s="39"/>
      <c r="TYJ284" s="39"/>
      <c r="TYK284" s="39"/>
      <c r="TYL284" s="39"/>
      <c r="TYM284" s="39"/>
      <c r="TYN284" s="39"/>
      <c r="TYO284" s="39"/>
      <c r="TYP284" s="39"/>
      <c r="TYQ284" s="39"/>
      <c r="TYR284" s="39"/>
      <c r="TYS284" s="39"/>
      <c r="TYT284" s="39"/>
      <c r="TYU284" s="39"/>
      <c r="TYV284" s="39"/>
      <c r="TYW284" s="39"/>
      <c r="TYX284" s="39"/>
      <c r="TYY284" s="39"/>
      <c r="TYZ284" s="39"/>
      <c r="TZA284" s="39"/>
      <c r="TZB284" s="39"/>
      <c r="TZC284" s="39"/>
      <c r="TZD284" s="39"/>
      <c r="TZE284" s="39"/>
      <c r="TZF284" s="39"/>
      <c r="TZG284" s="39"/>
      <c r="TZH284" s="39"/>
      <c r="TZI284" s="39"/>
      <c r="TZJ284" s="39"/>
      <c r="TZK284" s="39"/>
      <c r="TZL284" s="39"/>
      <c r="TZM284" s="39"/>
      <c r="TZN284" s="39"/>
      <c r="TZO284" s="39"/>
      <c r="TZP284" s="39"/>
      <c r="TZQ284" s="39"/>
      <c r="TZR284" s="39"/>
      <c r="TZS284" s="39"/>
      <c r="TZT284" s="39"/>
      <c r="TZU284" s="39"/>
      <c r="TZV284" s="39"/>
      <c r="TZW284" s="39"/>
      <c r="TZX284" s="39"/>
      <c r="TZY284" s="39"/>
      <c r="TZZ284" s="39"/>
      <c r="UAA284" s="39"/>
      <c r="UAB284" s="39"/>
      <c r="UAC284" s="39"/>
      <c r="UAD284" s="39"/>
      <c r="UAE284" s="39"/>
      <c r="UAF284" s="39"/>
      <c r="UAG284" s="39"/>
      <c r="UAH284" s="39"/>
      <c r="UAI284" s="39"/>
      <c r="UAJ284" s="39"/>
      <c r="UAK284" s="39"/>
      <c r="UAL284" s="39"/>
      <c r="UAM284" s="39"/>
      <c r="UAN284" s="39"/>
      <c r="UAO284" s="39"/>
      <c r="UAP284" s="39"/>
      <c r="UAQ284" s="39"/>
      <c r="UAR284" s="39"/>
      <c r="UAS284" s="39"/>
      <c r="UAT284" s="39"/>
      <c r="UAU284" s="39"/>
      <c r="UAV284" s="39"/>
      <c r="UAW284" s="39"/>
      <c r="UAX284" s="39"/>
      <c r="UAY284" s="39"/>
      <c r="UAZ284" s="39"/>
      <c r="UBA284" s="39"/>
      <c r="UBB284" s="39"/>
      <c r="UBC284" s="39"/>
      <c r="UBD284" s="39"/>
      <c r="UBE284" s="39"/>
      <c r="UBF284" s="39"/>
      <c r="UBG284" s="39"/>
      <c r="UBH284" s="39"/>
      <c r="UBI284" s="39"/>
      <c r="UBJ284" s="39"/>
      <c r="UBK284" s="39"/>
      <c r="UBL284" s="39"/>
      <c r="UBM284" s="39"/>
      <c r="UBN284" s="39"/>
      <c r="UBO284" s="39"/>
      <c r="UBP284" s="39"/>
      <c r="UBQ284" s="39"/>
      <c r="UBR284" s="39"/>
      <c r="UBS284" s="39"/>
      <c r="UBT284" s="39"/>
      <c r="UBU284" s="39"/>
      <c r="UBV284" s="39"/>
      <c r="UBW284" s="39"/>
      <c r="UBX284" s="39"/>
      <c r="UBY284" s="39"/>
      <c r="UBZ284" s="39"/>
      <c r="UCA284" s="39"/>
      <c r="UCB284" s="39"/>
      <c r="UCC284" s="39"/>
      <c r="UCD284" s="39"/>
      <c r="UCE284" s="39"/>
      <c r="UCF284" s="39"/>
      <c r="UCG284" s="39"/>
      <c r="UCH284" s="39"/>
      <c r="UCI284" s="39"/>
      <c r="UCJ284" s="39"/>
      <c r="UCK284" s="39"/>
      <c r="UCL284" s="39"/>
      <c r="UCM284" s="39"/>
      <c r="UCN284" s="39"/>
      <c r="UCO284" s="39"/>
      <c r="UCP284" s="39"/>
      <c r="UCQ284" s="39"/>
      <c r="UCR284" s="39"/>
      <c r="UCS284" s="39"/>
      <c r="UCT284" s="39"/>
      <c r="UCU284" s="39"/>
      <c r="UCV284" s="39"/>
      <c r="UCW284" s="39"/>
      <c r="UCX284" s="39"/>
      <c r="UCY284" s="39"/>
      <c r="UCZ284" s="39"/>
      <c r="UDA284" s="39"/>
      <c r="UDB284" s="39"/>
      <c r="UDC284" s="39"/>
      <c r="UDD284" s="39"/>
      <c r="UDE284" s="39"/>
      <c r="UDF284" s="39"/>
      <c r="UDG284" s="39"/>
      <c r="UDH284" s="39"/>
      <c r="UDI284" s="39"/>
      <c r="UDJ284" s="39"/>
      <c r="UDK284" s="39"/>
      <c r="UDL284" s="39"/>
      <c r="UDM284" s="39"/>
      <c r="UDN284" s="39"/>
      <c r="UDO284" s="39"/>
      <c r="UDP284" s="39"/>
      <c r="UDQ284" s="39"/>
      <c r="UDR284" s="39"/>
      <c r="UDS284" s="39"/>
      <c r="UDT284" s="39"/>
      <c r="UDU284" s="39"/>
      <c r="UDV284" s="39"/>
      <c r="UDW284" s="39"/>
      <c r="UDX284" s="39"/>
      <c r="UDY284" s="39"/>
      <c r="UDZ284" s="39"/>
      <c r="UEA284" s="39"/>
      <c r="UEB284" s="39"/>
      <c r="UEC284" s="39"/>
      <c r="UED284" s="39"/>
      <c r="UEE284" s="39"/>
      <c r="UEF284" s="39"/>
      <c r="UEG284" s="39"/>
      <c r="UEH284" s="39"/>
      <c r="UEI284" s="39"/>
      <c r="UEJ284" s="39"/>
      <c r="UEK284" s="39"/>
      <c r="UEL284" s="39"/>
      <c r="UEM284" s="39"/>
      <c r="UEN284" s="39"/>
      <c r="UEO284" s="39"/>
      <c r="UEP284" s="39"/>
      <c r="UEQ284" s="39"/>
      <c r="UER284" s="39"/>
      <c r="UES284" s="39"/>
      <c r="UET284" s="39"/>
      <c r="UEU284" s="39"/>
      <c r="UEV284" s="39"/>
      <c r="UEW284" s="39"/>
      <c r="UEX284" s="39"/>
      <c r="UEY284" s="39"/>
      <c r="UEZ284" s="39"/>
      <c r="UFA284" s="39"/>
      <c r="UFB284" s="39"/>
      <c r="UFC284" s="39"/>
      <c r="UFD284" s="39"/>
      <c r="UFE284" s="39"/>
      <c r="UFF284" s="39"/>
      <c r="UFG284" s="39"/>
      <c r="UFH284" s="39"/>
      <c r="UFI284" s="39"/>
      <c r="UFJ284" s="39"/>
      <c r="UFK284" s="39"/>
      <c r="UFL284" s="39"/>
      <c r="UFM284" s="39"/>
      <c r="UFN284" s="39"/>
      <c r="UFO284" s="39"/>
      <c r="UFP284" s="39"/>
      <c r="UFQ284" s="39"/>
      <c r="UFR284" s="39"/>
      <c r="UFS284" s="39"/>
      <c r="UFT284" s="39"/>
      <c r="UFU284" s="39"/>
      <c r="UFV284" s="39"/>
      <c r="UFW284" s="39"/>
      <c r="UFX284" s="39"/>
      <c r="UFY284" s="39"/>
      <c r="UFZ284" s="39"/>
      <c r="UGA284" s="39"/>
      <c r="UGB284" s="39"/>
      <c r="UGC284" s="39"/>
      <c r="UGD284" s="39"/>
      <c r="UGE284" s="39"/>
      <c r="UGF284" s="39"/>
      <c r="UGG284" s="39"/>
      <c r="UGH284" s="39"/>
      <c r="UGI284" s="39"/>
      <c r="UGJ284" s="39"/>
      <c r="UGK284" s="39"/>
      <c r="UGL284" s="39"/>
      <c r="UGM284" s="39"/>
      <c r="UGN284" s="39"/>
      <c r="UGO284" s="39"/>
      <c r="UGP284" s="39"/>
      <c r="UGQ284" s="39"/>
      <c r="UGR284" s="39"/>
      <c r="UGS284" s="39"/>
      <c r="UGT284" s="39"/>
      <c r="UGU284" s="39"/>
      <c r="UGV284" s="39"/>
      <c r="UGW284" s="39"/>
      <c r="UGX284" s="39"/>
      <c r="UGY284" s="39"/>
      <c r="UGZ284" s="39"/>
      <c r="UHA284" s="39"/>
      <c r="UHB284" s="39"/>
      <c r="UHC284" s="39"/>
      <c r="UHD284" s="39"/>
      <c r="UHE284" s="39"/>
      <c r="UHF284" s="39"/>
      <c r="UHG284" s="39"/>
      <c r="UHH284" s="39"/>
      <c r="UHI284" s="39"/>
      <c r="UHJ284" s="39"/>
      <c r="UHK284" s="39"/>
      <c r="UHL284" s="39"/>
      <c r="UHM284" s="39"/>
      <c r="UHN284" s="39"/>
      <c r="UHO284" s="39"/>
      <c r="UHP284" s="39"/>
      <c r="UHQ284" s="39"/>
      <c r="UHR284" s="39"/>
      <c r="UHS284" s="39"/>
      <c r="UHT284" s="39"/>
      <c r="UHU284" s="39"/>
      <c r="UHV284" s="39"/>
      <c r="UHW284" s="39"/>
      <c r="UHX284" s="39"/>
      <c r="UHY284" s="39"/>
      <c r="UHZ284" s="39"/>
      <c r="UIA284" s="39"/>
      <c r="UIB284" s="39"/>
      <c r="UIC284" s="39"/>
      <c r="UID284" s="39"/>
      <c r="UIE284" s="39"/>
      <c r="UIF284" s="39"/>
      <c r="UIG284" s="39"/>
      <c r="UIH284" s="39"/>
      <c r="UII284" s="39"/>
      <c r="UIJ284" s="39"/>
      <c r="UIK284" s="39"/>
      <c r="UIL284" s="39"/>
      <c r="UIM284" s="39"/>
      <c r="UIN284" s="39"/>
      <c r="UIO284" s="39"/>
      <c r="UIP284" s="39"/>
      <c r="UIQ284" s="39"/>
      <c r="UIR284" s="39"/>
      <c r="UIS284" s="39"/>
      <c r="UIT284" s="39"/>
      <c r="UIU284" s="39"/>
      <c r="UIV284" s="39"/>
      <c r="UIW284" s="39"/>
      <c r="UIX284" s="39"/>
      <c r="UIY284" s="39"/>
      <c r="UIZ284" s="39"/>
      <c r="UJA284" s="39"/>
      <c r="UJB284" s="39"/>
      <c r="UJC284" s="39"/>
      <c r="UJD284" s="39"/>
      <c r="UJE284" s="39"/>
      <c r="UJF284" s="39"/>
      <c r="UJG284" s="39"/>
      <c r="UJH284" s="39"/>
      <c r="UJI284" s="39"/>
      <c r="UJJ284" s="39"/>
      <c r="UJK284" s="39"/>
      <c r="UJL284" s="39"/>
      <c r="UJM284" s="39"/>
      <c r="UJN284" s="39"/>
      <c r="UJO284" s="39"/>
      <c r="UJP284" s="39"/>
      <c r="UJQ284" s="39"/>
      <c r="UJR284" s="39"/>
      <c r="UJS284" s="39"/>
      <c r="UJT284" s="39"/>
      <c r="UJU284" s="39"/>
      <c r="UJV284" s="39"/>
      <c r="UJW284" s="39"/>
      <c r="UJX284" s="39"/>
      <c r="UJY284" s="39"/>
      <c r="UJZ284" s="39"/>
      <c r="UKA284" s="39"/>
      <c r="UKB284" s="39"/>
      <c r="UKC284" s="39"/>
      <c r="UKD284" s="39"/>
      <c r="UKE284" s="39"/>
      <c r="UKF284" s="39"/>
      <c r="UKG284" s="39"/>
      <c r="UKH284" s="39"/>
      <c r="UKI284" s="39"/>
      <c r="UKJ284" s="39"/>
      <c r="UKK284" s="39"/>
      <c r="UKL284" s="39"/>
      <c r="UKM284" s="39"/>
      <c r="UKN284" s="39"/>
      <c r="UKO284" s="39"/>
      <c r="UKP284" s="39"/>
      <c r="UKQ284" s="39"/>
      <c r="UKR284" s="39"/>
      <c r="UKS284" s="39"/>
      <c r="UKT284" s="39"/>
      <c r="UKU284" s="39"/>
      <c r="UKV284" s="39"/>
      <c r="UKW284" s="39"/>
      <c r="UKX284" s="39"/>
      <c r="UKY284" s="39"/>
      <c r="UKZ284" s="39"/>
      <c r="ULA284" s="39"/>
      <c r="ULB284" s="39"/>
      <c r="ULC284" s="39"/>
      <c r="ULD284" s="39"/>
      <c r="ULE284" s="39"/>
      <c r="ULF284" s="39"/>
      <c r="ULG284" s="39"/>
      <c r="ULH284" s="39"/>
      <c r="ULI284" s="39"/>
      <c r="ULJ284" s="39"/>
      <c r="ULK284" s="39"/>
      <c r="ULL284" s="39"/>
      <c r="ULM284" s="39"/>
      <c r="ULN284" s="39"/>
      <c r="ULO284" s="39"/>
      <c r="ULP284" s="39"/>
      <c r="ULQ284" s="39"/>
      <c r="ULR284" s="39"/>
      <c r="ULS284" s="39"/>
      <c r="ULT284" s="39"/>
      <c r="ULU284" s="39"/>
      <c r="ULV284" s="39"/>
      <c r="ULW284" s="39"/>
      <c r="ULX284" s="39"/>
      <c r="ULY284" s="39"/>
      <c r="ULZ284" s="39"/>
      <c r="UMA284" s="39"/>
      <c r="UMB284" s="39"/>
      <c r="UMC284" s="39"/>
      <c r="UMD284" s="39"/>
      <c r="UME284" s="39"/>
      <c r="UMF284" s="39"/>
      <c r="UMG284" s="39"/>
      <c r="UMH284" s="39"/>
      <c r="UMI284" s="39"/>
      <c r="UMJ284" s="39"/>
      <c r="UMK284" s="39"/>
      <c r="UML284" s="39"/>
      <c r="UMM284" s="39"/>
      <c r="UMN284" s="39"/>
      <c r="UMO284" s="39"/>
      <c r="UMP284" s="39"/>
      <c r="UMQ284" s="39"/>
      <c r="UMR284" s="39"/>
      <c r="UMS284" s="39"/>
      <c r="UMT284" s="39"/>
      <c r="UMU284" s="39"/>
      <c r="UMV284" s="39"/>
      <c r="UMW284" s="39"/>
      <c r="UMX284" s="39"/>
      <c r="UMY284" s="39"/>
      <c r="UMZ284" s="39"/>
      <c r="UNA284" s="39"/>
      <c r="UNB284" s="39"/>
      <c r="UNC284" s="39"/>
      <c r="UND284" s="39"/>
      <c r="UNE284" s="39"/>
      <c r="UNF284" s="39"/>
      <c r="UNG284" s="39"/>
      <c r="UNH284" s="39"/>
      <c r="UNI284" s="39"/>
      <c r="UNJ284" s="39"/>
      <c r="UNK284" s="39"/>
      <c r="UNL284" s="39"/>
      <c r="UNM284" s="39"/>
      <c r="UNN284" s="39"/>
      <c r="UNO284" s="39"/>
      <c r="UNP284" s="39"/>
      <c r="UNQ284" s="39"/>
      <c r="UNR284" s="39"/>
      <c r="UNS284" s="39"/>
      <c r="UNT284" s="39"/>
      <c r="UNU284" s="39"/>
      <c r="UNV284" s="39"/>
      <c r="UNW284" s="39"/>
      <c r="UNX284" s="39"/>
      <c r="UNY284" s="39"/>
      <c r="UNZ284" s="39"/>
      <c r="UOA284" s="39"/>
      <c r="UOB284" s="39"/>
      <c r="UOC284" s="39"/>
      <c r="UOD284" s="39"/>
      <c r="UOE284" s="39"/>
      <c r="UOF284" s="39"/>
      <c r="UOG284" s="39"/>
      <c r="UOH284" s="39"/>
      <c r="UOI284" s="39"/>
      <c r="UOJ284" s="39"/>
      <c r="UOK284" s="39"/>
      <c r="UOL284" s="39"/>
      <c r="UOM284" s="39"/>
      <c r="UON284" s="39"/>
      <c r="UOO284" s="39"/>
      <c r="UOP284" s="39"/>
      <c r="UOQ284" s="39"/>
      <c r="UOR284" s="39"/>
      <c r="UOS284" s="39"/>
      <c r="UOT284" s="39"/>
      <c r="UOU284" s="39"/>
      <c r="UOV284" s="39"/>
      <c r="UOW284" s="39"/>
      <c r="UOX284" s="39"/>
      <c r="UOY284" s="39"/>
      <c r="UOZ284" s="39"/>
      <c r="UPA284" s="39"/>
      <c r="UPB284" s="39"/>
      <c r="UPC284" s="39"/>
      <c r="UPD284" s="39"/>
      <c r="UPE284" s="39"/>
      <c r="UPF284" s="39"/>
      <c r="UPG284" s="39"/>
      <c r="UPH284" s="39"/>
      <c r="UPI284" s="39"/>
      <c r="UPJ284" s="39"/>
      <c r="UPK284" s="39"/>
      <c r="UPL284" s="39"/>
      <c r="UPM284" s="39"/>
      <c r="UPN284" s="39"/>
      <c r="UPO284" s="39"/>
      <c r="UPP284" s="39"/>
      <c r="UPQ284" s="39"/>
      <c r="UPR284" s="39"/>
      <c r="UPS284" s="39"/>
      <c r="UPT284" s="39"/>
      <c r="UPU284" s="39"/>
      <c r="UPV284" s="39"/>
      <c r="UPW284" s="39"/>
      <c r="UPX284" s="39"/>
      <c r="UPY284" s="39"/>
      <c r="UPZ284" s="39"/>
      <c r="UQA284" s="39"/>
      <c r="UQB284" s="39"/>
      <c r="UQC284" s="39"/>
      <c r="UQD284" s="39"/>
      <c r="UQE284" s="39"/>
      <c r="UQF284" s="39"/>
      <c r="UQG284" s="39"/>
      <c r="UQH284" s="39"/>
      <c r="UQI284" s="39"/>
      <c r="UQJ284" s="39"/>
      <c r="UQK284" s="39"/>
      <c r="UQL284" s="39"/>
      <c r="UQM284" s="39"/>
      <c r="UQN284" s="39"/>
      <c r="UQO284" s="39"/>
      <c r="UQP284" s="39"/>
      <c r="UQQ284" s="39"/>
      <c r="UQR284" s="39"/>
      <c r="UQS284" s="39"/>
      <c r="UQT284" s="39"/>
      <c r="UQU284" s="39"/>
      <c r="UQV284" s="39"/>
      <c r="UQW284" s="39"/>
      <c r="UQX284" s="39"/>
      <c r="UQY284" s="39"/>
      <c r="UQZ284" s="39"/>
      <c r="URA284" s="39"/>
      <c r="URB284" s="39"/>
      <c r="URC284" s="39"/>
      <c r="URD284" s="39"/>
      <c r="URE284" s="39"/>
      <c r="URF284" s="39"/>
      <c r="URG284" s="39"/>
      <c r="URH284" s="39"/>
      <c r="URI284" s="39"/>
      <c r="URJ284" s="39"/>
      <c r="URK284" s="39"/>
      <c r="URL284" s="39"/>
      <c r="URM284" s="39"/>
      <c r="URN284" s="39"/>
      <c r="URO284" s="39"/>
      <c r="URP284" s="39"/>
      <c r="URQ284" s="39"/>
      <c r="URR284" s="39"/>
      <c r="URS284" s="39"/>
      <c r="URT284" s="39"/>
      <c r="URU284" s="39"/>
      <c r="URV284" s="39"/>
      <c r="URW284" s="39"/>
      <c r="URX284" s="39"/>
      <c r="URY284" s="39"/>
      <c r="URZ284" s="39"/>
      <c r="USA284" s="39"/>
      <c r="USB284" s="39"/>
      <c r="USC284" s="39"/>
      <c r="USD284" s="39"/>
      <c r="USE284" s="39"/>
      <c r="USF284" s="39"/>
      <c r="USG284" s="39"/>
      <c r="USH284" s="39"/>
      <c r="USI284" s="39"/>
      <c r="USJ284" s="39"/>
      <c r="USK284" s="39"/>
      <c r="USL284" s="39"/>
      <c r="USM284" s="39"/>
      <c r="USN284" s="39"/>
      <c r="USO284" s="39"/>
      <c r="USP284" s="39"/>
      <c r="USQ284" s="39"/>
      <c r="USR284" s="39"/>
      <c r="USS284" s="39"/>
      <c r="UST284" s="39"/>
      <c r="USU284" s="39"/>
      <c r="USV284" s="39"/>
      <c r="USW284" s="39"/>
      <c r="USX284" s="39"/>
      <c r="USY284" s="39"/>
      <c r="USZ284" s="39"/>
      <c r="UTA284" s="39"/>
      <c r="UTB284" s="39"/>
      <c r="UTC284" s="39"/>
      <c r="UTD284" s="39"/>
      <c r="UTE284" s="39"/>
      <c r="UTF284" s="39"/>
      <c r="UTG284" s="39"/>
      <c r="UTH284" s="39"/>
      <c r="UTI284" s="39"/>
      <c r="UTJ284" s="39"/>
      <c r="UTK284" s="39"/>
      <c r="UTL284" s="39"/>
      <c r="UTM284" s="39"/>
      <c r="UTN284" s="39"/>
      <c r="UTO284" s="39"/>
      <c r="UTP284" s="39"/>
      <c r="UTQ284" s="39"/>
      <c r="UTR284" s="39"/>
      <c r="UTS284" s="39"/>
      <c r="UTT284" s="39"/>
      <c r="UTU284" s="39"/>
      <c r="UTV284" s="39"/>
      <c r="UTW284" s="39"/>
      <c r="UTX284" s="39"/>
      <c r="UTY284" s="39"/>
      <c r="UTZ284" s="39"/>
      <c r="UUA284" s="39"/>
      <c r="UUB284" s="39"/>
      <c r="UUC284" s="39"/>
      <c r="UUD284" s="39"/>
      <c r="UUE284" s="39"/>
      <c r="UUF284" s="39"/>
      <c r="UUG284" s="39"/>
      <c r="UUH284" s="39"/>
      <c r="UUI284" s="39"/>
      <c r="UUJ284" s="39"/>
      <c r="UUK284" s="39"/>
      <c r="UUL284" s="39"/>
      <c r="UUM284" s="39"/>
      <c r="UUN284" s="39"/>
      <c r="UUO284" s="39"/>
      <c r="UUP284" s="39"/>
      <c r="UUQ284" s="39"/>
      <c r="UUR284" s="39"/>
      <c r="UUS284" s="39"/>
      <c r="UUT284" s="39"/>
      <c r="UUU284" s="39"/>
      <c r="UUV284" s="39"/>
      <c r="UUW284" s="39"/>
      <c r="UUX284" s="39"/>
      <c r="UUY284" s="39"/>
      <c r="UUZ284" s="39"/>
      <c r="UVA284" s="39"/>
      <c r="UVB284" s="39"/>
      <c r="UVC284" s="39"/>
      <c r="UVD284" s="39"/>
      <c r="UVE284" s="39"/>
      <c r="UVF284" s="39"/>
      <c r="UVG284" s="39"/>
      <c r="UVH284" s="39"/>
      <c r="UVI284" s="39"/>
      <c r="UVJ284" s="39"/>
      <c r="UVK284" s="39"/>
      <c r="UVL284" s="39"/>
      <c r="UVM284" s="39"/>
      <c r="UVN284" s="39"/>
      <c r="UVO284" s="39"/>
      <c r="UVP284" s="39"/>
      <c r="UVQ284" s="39"/>
      <c r="UVR284" s="39"/>
      <c r="UVS284" s="39"/>
      <c r="UVT284" s="39"/>
      <c r="UVU284" s="39"/>
      <c r="UVV284" s="39"/>
      <c r="UVW284" s="39"/>
      <c r="UVX284" s="39"/>
      <c r="UVY284" s="39"/>
      <c r="UVZ284" s="39"/>
      <c r="UWA284" s="39"/>
      <c r="UWB284" s="39"/>
      <c r="UWC284" s="39"/>
      <c r="UWD284" s="39"/>
      <c r="UWE284" s="39"/>
      <c r="UWF284" s="39"/>
      <c r="UWG284" s="39"/>
      <c r="UWH284" s="39"/>
      <c r="UWI284" s="39"/>
      <c r="UWJ284" s="39"/>
      <c r="UWK284" s="39"/>
      <c r="UWL284" s="39"/>
      <c r="UWM284" s="39"/>
      <c r="UWN284" s="39"/>
      <c r="UWO284" s="39"/>
      <c r="UWP284" s="39"/>
      <c r="UWQ284" s="39"/>
      <c r="UWR284" s="39"/>
      <c r="UWS284" s="39"/>
      <c r="UWT284" s="39"/>
      <c r="UWU284" s="39"/>
      <c r="UWV284" s="39"/>
      <c r="UWW284" s="39"/>
      <c r="UWX284" s="39"/>
      <c r="UWY284" s="39"/>
      <c r="UWZ284" s="39"/>
      <c r="UXA284" s="39"/>
      <c r="UXB284" s="39"/>
      <c r="UXC284" s="39"/>
      <c r="UXD284" s="39"/>
      <c r="UXE284" s="39"/>
      <c r="UXF284" s="39"/>
      <c r="UXG284" s="39"/>
      <c r="UXH284" s="39"/>
      <c r="UXI284" s="39"/>
      <c r="UXJ284" s="39"/>
      <c r="UXK284" s="39"/>
      <c r="UXL284" s="39"/>
      <c r="UXM284" s="39"/>
      <c r="UXN284" s="39"/>
      <c r="UXO284" s="39"/>
      <c r="UXP284" s="39"/>
      <c r="UXQ284" s="39"/>
      <c r="UXR284" s="39"/>
      <c r="UXS284" s="39"/>
      <c r="UXT284" s="39"/>
      <c r="UXU284" s="39"/>
      <c r="UXV284" s="39"/>
      <c r="UXW284" s="39"/>
      <c r="UXX284" s="39"/>
      <c r="UXY284" s="39"/>
      <c r="UXZ284" s="39"/>
      <c r="UYA284" s="39"/>
      <c r="UYB284" s="39"/>
      <c r="UYC284" s="39"/>
      <c r="UYD284" s="39"/>
      <c r="UYE284" s="39"/>
      <c r="UYF284" s="39"/>
      <c r="UYG284" s="39"/>
      <c r="UYH284" s="39"/>
      <c r="UYI284" s="39"/>
      <c r="UYJ284" s="39"/>
      <c r="UYK284" s="39"/>
      <c r="UYL284" s="39"/>
      <c r="UYM284" s="39"/>
      <c r="UYN284" s="39"/>
      <c r="UYO284" s="39"/>
      <c r="UYP284" s="39"/>
      <c r="UYQ284" s="39"/>
      <c r="UYR284" s="39"/>
      <c r="UYS284" s="39"/>
      <c r="UYT284" s="39"/>
      <c r="UYU284" s="39"/>
      <c r="UYV284" s="39"/>
      <c r="UYW284" s="39"/>
      <c r="UYX284" s="39"/>
      <c r="UYY284" s="39"/>
      <c r="UYZ284" s="39"/>
      <c r="UZA284" s="39"/>
      <c r="UZB284" s="39"/>
      <c r="UZC284" s="39"/>
      <c r="UZD284" s="39"/>
      <c r="UZE284" s="39"/>
      <c r="UZF284" s="39"/>
      <c r="UZG284" s="39"/>
      <c r="UZH284" s="39"/>
      <c r="UZI284" s="39"/>
      <c r="UZJ284" s="39"/>
      <c r="UZK284" s="39"/>
      <c r="UZL284" s="39"/>
      <c r="UZM284" s="39"/>
      <c r="UZN284" s="39"/>
      <c r="UZO284" s="39"/>
      <c r="UZP284" s="39"/>
      <c r="UZQ284" s="39"/>
      <c r="UZR284" s="39"/>
      <c r="UZS284" s="39"/>
      <c r="UZT284" s="39"/>
      <c r="UZU284" s="39"/>
      <c r="UZV284" s="39"/>
      <c r="UZW284" s="39"/>
      <c r="UZX284" s="39"/>
      <c r="UZY284" s="39"/>
      <c r="UZZ284" s="39"/>
      <c r="VAA284" s="39"/>
      <c r="VAB284" s="39"/>
      <c r="VAC284" s="39"/>
      <c r="VAD284" s="39"/>
      <c r="VAE284" s="39"/>
      <c r="VAF284" s="39"/>
      <c r="VAG284" s="39"/>
      <c r="VAH284" s="39"/>
      <c r="VAI284" s="39"/>
      <c r="VAJ284" s="39"/>
      <c r="VAK284" s="39"/>
      <c r="VAL284" s="39"/>
      <c r="VAM284" s="39"/>
      <c r="VAN284" s="39"/>
      <c r="VAO284" s="39"/>
      <c r="VAP284" s="39"/>
      <c r="VAQ284" s="39"/>
      <c r="VAR284" s="39"/>
      <c r="VAS284" s="39"/>
      <c r="VAT284" s="39"/>
      <c r="VAU284" s="39"/>
      <c r="VAV284" s="39"/>
      <c r="VAW284" s="39"/>
      <c r="VAX284" s="39"/>
      <c r="VAY284" s="39"/>
      <c r="VAZ284" s="39"/>
      <c r="VBA284" s="39"/>
      <c r="VBB284" s="39"/>
      <c r="VBC284" s="39"/>
      <c r="VBD284" s="39"/>
      <c r="VBE284" s="39"/>
      <c r="VBF284" s="39"/>
      <c r="VBG284" s="39"/>
      <c r="VBH284" s="39"/>
      <c r="VBI284" s="39"/>
      <c r="VBJ284" s="39"/>
      <c r="VBK284" s="39"/>
      <c r="VBL284" s="39"/>
      <c r="VBM284" s="39"/>
      <c r="VBN284" s="39"/>
      <c r="VBO284" s="39"/>
      <c r="VBP284" s="39"/>
      <c r="VBQ284" s="39"/>
      <c r="VBR284" s="39"/>
      <c r="VBS284" s="39"/>
      <c r="VBT284" s="39"/>
      <c r="VBU284" s="39"/>
      <c r="VBV284" s="39"/>
      <c r="VBW284" s="39"/>
      <c r="VBX284" s="39"/>
      <c r="VBY284" s="39"/>
      <c r="VBZ284" s="39"/>
      <c r="VCA284" s="39"/>
      <c r="VCB284" s="39"/>
      <c r="VCC284" s="39"/>
      <c r="VCD284" s="39"/>
      <c r="VCE284" s="39"/>
      <c r="VCF284" s="39"/>
      <c r="VCG284" s="39"/>
      <c r="VCH284" s="39"/>
      <c r="VCI284" s="39"/>
      <c r="VCJ284" s="39"/>
      <c r="VCK284" s="39"/>
      <c r="VCL284" s="39"/>
      <c r="VCM284" s="39"/>
      <c r="VCN284" s="39"/>
      <c r="VCO284" s="39"/>
      <c r="VCP284" s="39"/>
      <c r="VCQ284" s="39"/>
      <c r="VCR284" s="39"/>
      <c r="VCS284" s="39"/>
      <c r="VCT284" s="39"/>
      <c r="VCU284" s="39"/>
      <c r="VCV284" s="39"/>
      <c r="VCW284" s="39"/>
      <c r="VCX284" s="39"/>
      <c r="VCY284" s="39"/>
      <c r="VCZ284" s="39"/>
      <c r="VDA284" s="39"/>
      <c r="VDB284" s="39"/>
      <c r="VDC284" s="39"/>
      <c r="VDD284" s="39"/>
      <c r="VDE284" s="39"/>
      <c r="VDF284" s="39"/>
      <c r="VDG284" s="39"/>
      <c r="VDH284" s="39"/>
      <c r="VDI284" s="39"/>
      <c r="VDJ284" s="39"/>
      <c r="VDK284" s="39"/>
      <c r="VDL284" s="39"/>
      <c r="VDM284" s="39"/>
      <c r="VDN284" s="39"/>
      <c r="VDO284" s="39"/>
      <c r="VDP284" s="39"/>
      <c r="VDQ284" s="39"/>
      <c r="VDR284" s="39"/>
      <c r="VDS284" s="39"/>
      <c r="VDT284" s="39"/>
      <c r="VDU284" s="39"/>
      <c r="VDV284" s="39"/>
      <c r="VDW284" s="39"/>
      <c r="VDX284" s="39"/>
      <c r="VDY284" s="39"/>
      <c r="VDZ284" s="39"/>
      <c r="VEA284" s="39"/>
      <c r="VEB284" s="39"/>
      <c r="VEC284" s="39"/>
      <c r="VED284" s="39"/>
      <c r="VEE284" s="39"/>
      <c r="VEF284" s="39"/>
      <c r="VEG284" s="39"/>
      <c r="VEH284" s="39"/>
      <c r="VEI284" s="39"/>
      <c r="VEJ284" s="39"/>
      <c r="VEK284" s="39"/>
      <c r="VEL284" s="39"/>
      <c r="VEM284" s="39"/>
      <c r="VEN284" s="39"/>
      <c r="VEO284" s="39"/>
      <c r="VEP284" s="39"/>
      <c r="VEQ284" s="39"/>
      <c r="VER284" s="39"/>
      <c r="VES284" s="39"/>
      <c r="VET284" s="39"/>
      <c r="VEU284" s="39"/>
      <c r="VEV284" s="39"/>
      <c r="VEW284" s="39"/>
      <c r="VEX284" s="39"/>
      <c r="VEY284" s="39"/>
      <c r="VEZ284" s="39"/>
      <c r="VFA284" s="39"/>
      <c r="VFB284" s="39"/>
      <c r="VFC284" s="39"/>
      <c r="VFD284" s="39"/>
      <c r="VFE284" s="39"/>
      <c r="VFF284" s="39"/>
      <c r="VFG284" s="39"/>
      <c r="VFH284" s="39"/>
      <c r="VFI284" s="39"/>
      <c r="VFJ284" s="39"/>
      <c r="VFK284" s="39"/>
      <c r="VFL284" s="39"/>
      <c r="VFM284" s="39"/>
      <c r="VFN284" s="39"/>
      <c r="VFO284" s="39"/>
      <c r="VFP284" s="39"/>
      <c r="VFQ284" s="39"/>
      <c r="VFR284" s="39"/>
      <c r="VFS284" s="39"/>
      <c r="VFT284" s="39"/>
      <c r="VFU284" s="39"/>
      <c r="VFV284" s="39"/>
      <c r="VFW284" s="39"/>
      <c r="VFX284" s="39"/>
      <c r="VFY284" s="39"/>
      <c r="VFZ284" s="39"/>
      <c r="VGA284" s="39"/>
      <c r="VGB284" s="39"/>
      <c r="VGC284" s="39"/>
      <c r="VGD284" s="39"/>
      <c r="VGE284" s="39"/>
      <c r="VGF284" s="39"/>
      <c r="VGG284" s="39"/>
      <c r="VGH284" s="39"/>
      <c r="VGI284" s="39"/>
      <c r="VGJ284" s="39"/>
      <c r="VGK284" s="39"/>
      <c r="VGL284" s="39"/>
      <c r="VGM284" s="39"/>
      <c r="VGN284" s="39"/>
      <c r="VGO284" s="39"/>
      <c r="VGP284" s="39"/>
      <c r="VGQ284" s="39"/>
      <c r="VGR284" s="39"/>
      <c r="VGS284" s="39"/>
      <c r="VGT284" s="39"/>
      <c r="VGU284" s="39"/>
      <c r="VGV284" s="39"/>
      <c r="VGW284" s="39"/>
      <c r="VGX284" s="39"/>
      <c r="VGY284" s="39"/>
      <c r="VGZ284" s="39"/>
      <c r="VHA284" s="39"/>
      <c r="VHB284" s="39"/>
      <c r="VHC284" s="39"/>
      <c r="VHD284" s="39"/>
      <c r="VHE284" s="39"/>
      <c r="VHF284" s="39"/>
      <c r="VHG284" s="39"/>
      <c r="VHH284" s="39"/>
      <c r="VHI284" s="39"/>
      <c r="VHJ284" s="39"/>
      <c r="VHK284" s="39"/>
      <c r="VHL284" s="39"/>
      <c r="VHM284" s="39"/>
      <c r="VHN284" s="39"/>
      <c r="VHO284" s="39"/>
      <c r="VHP284" s="39"/>
      <c r="VHQ284" s="39"/>
      <c r="VHR284" s="39"/>
      <c r="VHS284" s="39"/>
      <c r="VHT284" s="39"/>
      <c r="VHU284" s="39"/>
      <c r="VHV284" s="39"/>
      <c r="VHW284" s="39"/>
      <c r="VHX284" s="39"/>
      <c r="VHY284" s="39"/>
      <c r="VHZ284" s="39"/>
      <c r="VIA284" s="39"/>
      <c r="VIB284" s="39"/>
      <c r="VIC284" s="39"/>
      <c r="VID284" s="39"/>
      <c r="VIE284" s="39"/>
      <c r="VIF284" s="39"/>
      <c r="VIG284" s="39"/>
      <c r="VIH284" s="39"/>
      <c r="VII284" s="39"/>
      <c r="VIJ284" s="39"/>
      <c r="VIK284" s="39"/>
      <c r="VIL284" s="39"/>
      <c r="VIM284" s="39"/>
      <c r="VIN284" s="39"/>
      <c r="VIO284" s="39"/>
      <c r="VIP284" s="39"/>
      <c r="VIQ284" s="39"/>
      <c r="VIR284" s="39"/>
      <c r="VIS284" s="39"/>
      <c r="VIT284" s="39"/>
      <c r="VIU284" s="39"/>
      <c r="VIV284" s="39"/>
      <c r="VIW284" s="39"/>
      <c r="VIX284" s="39"/>
      <c r="VIY284" s="39"/>
      <c r="VIZ284" s="39"/>
      <c r="VJA284" s="39"/>
      <c r="VJB284" s="39"/>
      <c r="VJC284" s="39"/>
      <c r="VJD284" s="39"/>
      <c r="VJE284" s="39"/>
      <c r="VJF284" s="39"/>
      <c r="VJG284" s="39"/>
      <c r="VJH284" s="39"/>
      <c r="VJI284" s="39"/>
      <c r="VJJ284" s="39"/>
      <c r="VJK284" s="39"/>
      <c r="VJL284" s="39"/>
      <c r="VJM284" s="39"/>
      <c r="VJN284" s="39"/>
      <c r="VJO284" s="39"/>
      <c r="VJP284" s="39"/>
      <c r="VJQ284" s="39"/>
      <c r="VJR284" s="39"/>
      <c r="VJS284" s="39"/>
      <c r="VJT284" s="39"/>
      <c r="VJU284" s="39"/>
      <c r="VJV284" s="39"/>
      <c r="VJW284" s="39"/>
      <c r="VJX284" s="39"/>
      <c r="VJY284" s="39"/>
      <c r="VJZ284" s="39"/>
      <c r="VKA284" s="39"/>
      <c r="VKB284" s="39"/>
      <c r="VKC284" s="39"/>
      <c r="VKD284" s="39"/>
      <c r="VKE284" s="39"/>
      <c r="VKF284" s="39"/>
      <c r="VKG284" s="39"/>
      <c r="VKH284" s="39"/>
      <c r="VKI284" s="39"/>
      <c r="VKJ284" s="39"/>
      <c r="VKK284" s="39"/>
      <c r="VKL284" s="39"/>
      <c r="VKM284" s="39"/>
      <c r="VKN284" s="39"/>
      <c r="VKO284" s="39"/>
      <c r="VKP284" s="39"/>
      <c r="VKQ284" s="39"/>
      <c r="VKR284" s="39"/>
      <c r="VKS284" s="39"/>
      <c r="VKT284" s="39"/>
      <c r="VKU284" s="39"/>
      <c r="VKV284" s="39"/>
      <c r="VKW284" s="39"/>
      <c r="VKX284" s="39"/>
      <c r="VKY284" s="39"/>
      <c r="VKZ284" s="39"/>
      <c r="VLA284" s="39"/>
      <c r="VLB284" s="39"/>
      <c r="VLC284" s="39"/>
      <c r="VLD284" s="39"/>
      <c r="VLE284" s="39"/>
      <c r="VLF284" s="39"/>
      <c r="VLG284" s="39"/>
      <c r="VLH284" s="39"/>
      <c r="VLI284" s="39"/>
      <c r="VLJ284" s="39"/>
      <c r="VLK284" s="39"/>
      <c r="VLL284" s="39"/>
      <c r="VLM284" s="39"/>
      <c r="VLN284" s="39"/>
      <c r="VLO284" s="39"/>
      <c r="VLP284" s="39"/>
      <c r="VLQ284" s="39"/>
      <c r="VLR284" s="39"/>
      <c r="VLS284" s="39"/>
      <c r="VLT284" s="39"/>
      <c r="VLU284" s="39"/>
      <c r="VLV284" s="39"/>
      <c r="VLW284" s="39"/>
      <c r="VLX284" s="39"/>
      <c r="VLY284" s="39"/>
      <c r="VLZ284" s="39"/>
      <c r="VMA284" s="39"/>
      <c r="VMB284" s="39"/>
      <c r="VMC284" s="39"/>
      <c r="VMD284" s="39"/>
      <c r="VME284" s="39"/>
      <c r="VMF284" s="39"/>
      <c r="VMG284" s="39"/>
      <c r="VMH284" s="39"/>
      <c r="VMI284" s="39"/>
      <c r="VMJ284" s="39"/>
      <c r="VMK284" s="39"/>
      <c r="VML284" s="39"/>
      <c r="VMM284" s="39"/>
      <c r="VMN284" s="39"/>
      <c r="VMO284" s="39"/>
      <c r="VMP284" s="39"/>
      <c r="VMQ284" s="39"/>
      <c r="VMR284" s="39"/>
      <c r="VMS284" s="39"/>
      <c r="VMT284" s="39"/>
      <c r="VMU284" s="39"/>
      <c r="VMV284" s="39"/>
      <c r="VMW284" s="39"/>
      <c r="VMX284" s="39"/>
      <c r="VMY284" s="39"/>
      <c r="VMZ284" s="39"/>
      <c r="VNA284" s="39"/>
      <c r="VNB284" s="39"/>
      <c r="VNC284" s="39"/>
      <c r="VND284" s="39"/>
      <c r="VNE284" s="39"/>
      <c r="VNF284" s="39"/>
      <c r="VNG284" s="39"/>
      <c r="VNH284" s="39"/>
      <c r="VNI284" s="39"/>
      <c r="VNJ284" s="39"/>
      <c r="VNK284" s="39"/>
      <c r="VNL284" s="39"/>
      <c r="VNM284" s="39"/>
      <c r="VNN284" s="39"/>
      <c r="VNO284" s="39"/>
      <c r="VNP284" s="39"/>
      <c r="VNQ284" s="39"/>
      <c r="VNR284" s="39"/>
      <c r="VNS284" s="39"/>
      <c r="VNT284" s="39"/>
      <c r="VNU284" s="39"/>
      <c r="VNV284" s="39"/>
      <c r="VNW284" s="39"/>
      <c r="VNX284" s="39"/>
      <c r="VNY284" s="39"/>
      <c r="VNZ284" s="39"/>
      <c r="VOA284" s="39"/>
      <c r="VOB284" s="39"/>
      <c r="VOC284" s="39"/>
      <c r="VOD284" s="39"/>
      <c r="VOE284" s="39"/>
      <c r="VOF284" s="39"/>
      <c r="VOG284" s="39"/>
      <c r="VOH284" s="39"/>
      <c r="VOI284" s="39"/>
      <c r="VOJ284" s="39"/>
      <c r="VOK284" s="39"/>
      <c r="VOL284" s="39"/>
      <c r="VOM284" s="39"/>
      <c r="VON284" s="39"/>
      <c r="VOO284" s="39"/>
      <c r="VOP284" s="39"/>
      <c r="VOQ284" s="39"/>
      <c r="VOR284" s="39"/>
      <c r="VOS284" s="39"/>
      <c r="VOT284" s="39"/>
      <c r="VOU284" s="39"/>
      <c r="VOV284" s="39"/>
      <c r="VOW284" s="39"/>
      <c r="VOX284" s="39"/>
      <c r="VOY284" s="39"/>
      <c r="VOZ284" s="39"/>
      <c r="VPA284" s="39"/>
      <c r="VPB284" s="39"/>
      <c r="VPC284" s="39"/>
      <c r="VPD284" s="39"/>
      <c r="VPE284" s="39"/>
      <c r="VPF284" s="39"/>
      <c r="VPG284" s="39"/>
      <c r="VPH284" s="39"/>
      <c r="VPI284" s="39"/>
      <c r="VPJ284" s="39"/>
      <c r="VPK284" s="39"/>
      <c r="VPL284" s="39"/>
      <c r="VPM284" s="39"/>
      <c r="VPN284" s="39"/>
      <c r="VPO284" s="39"/>
      <c r="VPP284" s="39"/>
      <c r="VPQ284" s="39"/>
      <c r="VPR284" s="39"/>
      <c r="VPS284" s="39"/>
      <c r="VPT284" s="39"/>
      <c r="VPU284" s="39"/>
      <c r="VPV284" s="39"/>
      <c r="VPW284" s="39"/>
      <c r="VPX284" s="39"/>
      <c r="VPY284" s="39"/>
      <c r="VPZ284" s="39"/>
      <c r="VQA284" s="39"/>
      <c r="VQB284" s="39"/>
      <c r="VQC284" s="39"/>
      <c r="VQD284" s="39"/>
      <c r="VQE284" s="39"/>
      <c r="VQF284" s="39"/>
      <c r="VQG284" s="39"/>
      <c r="VQH284" s="39"/>
      <c r="VQI284" s="39"/>
      <c r="VQJ284" s="39"/>
      <c r="VQK284" s="39"/>
      <c r="VQL284" s="39"/>
      <c r="VQM284" s="39"/>
      <c r="VQN284" s="39"/>
      <c r="VQO284" s="39"/>
      <c r="VQP284" s="39"/>
      <c r="VQQ284" s="39"/>
      <c r="VQR284" s="39"/>
      <c r="VQS284" s="39"/>
      <c r="VQT284" s="39"/>
      <c r="VQU284" s="39"/>
      <c r="VQV284" s="39"/>
      <c r="VQW284" s="39"/>
      <c r="VQX284" s="39"/>
      <c r="VQY284" s="39"/>
      <c r="VQZ284" s="39"/>
      <c r="VRA284" s="39"/>
      <c r="VRB284" s="39"/>
      <c r="VRC284" s="39"/>
      <c r="VRD284" s="39"/>
      <c r="VRE284" s="39"/>
      <c r="VRF284" s="39"/>
      <c r="VRG284" s="39"/>
      <c r="VRH284" s="39"/>
      <c r="VRI284" s="39"/>
      <c r="VRJ284" s="39"/>
      <c r="VRK284" s="39"/>
      <c r="VRL284" s="39"/>
      <c r="VRM284" s="39"/>
      <c r="VRN284" s="39"/>
      <c r="VRO284" s="39"/>
      <c r="VRP284" s="39"/>
      <c r="VRQ284" s="39"/>
      <c r="VRR284" s="39"/>
      <c r="VRS284" s="39"/>
      <c r="VRT284" s="39"/>
      <c r="VRU284" s="39"/>
      <c r="VRV284" s="39"/>
      <c r="VRW284" s="39"/>
      <c r="VRX284" s="39"/>
      <c r="VRY284" s="39"/>
      <c r="VRZ284" s="39"/>
      <c r="VSA284" s="39"/>
      <c r="VSB284" s="39"/>
      <c r="VSC284" s="39"/>
      <c r="VSD284" s="39"/>
      <c r="VSE284" s="39"/>
      <c r="VSF284" s="39"/>
      <c r="VSG284" s="39"/>
      <c r="VSH284" s="39"/>
      <c r="VSI284" s="39"/>
      <c r="VSJ284" s="39"/>
      <c r="VSK284" s="39"/>
      <c r="VSL284" s="39"/>
      <c r="VSM284" s="39"/>
      <c r="VSN284" s="39"/>
      <c r="VSO284" s="39"/>
      <c r="VSP284" s="39"/>
      <c r="VSQ284" s="39"/>
      <c r="VSR284" s="39"/>
      <c r="VSS284" s="39"/>
      <c r="VST284" s="39"/>
      <c r="VSU284" s="39"/>
      <c r="VSV284" s="39"/>
      <c r="VSW284" s="39"/>
      <c r="VSX284" s="39"/>
      <c r="VSY284" s="39"/>
      <c r="VSZ284" s="39"/>
      <c r="VTA284" s="39"/>
      <c r="VTB284" s="39"/>
      <c r="VTC284" s="39"/>
      <c r="VTD284" s="39"/>
      <c r="VTE284" s="39"/>
      <c r="VTF284" s="39"/>
      <c r="VTG284" s="39"/>
      <c r="VTH284" s="39"/>
      <c r="VTI284" s="39"/>
      <c r="VTJ284" s="39"/>
      <c r="VTK284" s="39"/>
      <c r="VTL284" s="39"/>
      <c r="VTM284" s="39"/>
      <c r="VTN284" s="39"/>
      <c r="VTO284" s="39"/>
      <c r="VTP284" s="39"/>
      <c r="VTQ284" s="39"/>
      <c r="VTR284" s="39"/>
      <c r="VTS284" s="39"/>
      <c r="VTT284" s="39"/>
      <c r="VTU284" s="39"/>
      <c r="VTV284" s="39"/>
      <c r="VTW284" s="39"/>
      <c r="VTX284" s="39"/>
      <c r="VTY284" s="39"/>
      <c r="VTZ284" s="39"/>
      <c r="VUA284" s="39"/>
      <c r="VUB284" s="39"/>
      <c r="VUC284" s="39"/>
      <c r="VUD284" s="39"/>
      <c r="VUE284" s="39"/>
      <c r="VUF284" s="39"/>
      <c r="VUG284" s="39"/>
      <c r="VUH284" s="39"/>
      <c r="VUI284" s="39"/>
      <c r="VUJ284" s="39"/>
      <c r="VUK284" s="39"/>
      <c r="VUL284" s="39"/>
      <c r="VUM284" s="39"/>
      <c r="VUN284" s="39"/>
      <c r="VUO284" s="39"/>
      <c r="VUP284" s="39"/>
      <c r="VUQ284" s="39"/>
      <c r="VUR284" s="39"/>
      <c r="VUS284" s="39"/>
      <c r="VUT284" s="39"/>
      <c r="VUU284" s="39"/>
      <c r="VUV284" s="39"/>
      <c r="VUW284" s="39"/>
      <c r="VUX284" s="39"/>
      <c r="VUY284" s="39"/>
      <c r="VUZ284" s="39"/>
      <c r="VVA284" s="39"/>
      <c r="VVB284" s="39"/>
      <c r="VVC284" s="39"/>
      <c r="VVD284" s="39"/>
      <c r="VVE284" s="39"/>
      <c r="VVF284" s="39"/>
      <c r="VVG284" s="39"/>
      <c r="VVH284" s="39"/>
      <c r="VVI284" s="39"/>
      <c r="VVJ284" s="39"/>
      <c r="VVK284" s="39"/>
      <c r="VVL284" s="39"/>
      <c r="VVM284" s="39"/>
      <c r="VVN284" s="39"/>
      <c r="VVO284" s="39"/>
      <c r="VVP284" s="39"/>
      <c r="VVQ284" s="39"/>
      <c r="VVR284" s="39"/>
      <c r="VVS284" s="39"/>
      <c r="VVT284" s="39"/>
      <c r="VVU284" s="39"/>
      <c r="VVV284" s="39"/>
      <c r="VVW284" s="39"/>
      <c r="VVX284" s="39"/>
      <c r="VVY284" s="39"/>
      <c r="VVZ284" s="39"/>
      <c r="VWA284" s="39"/>
      <c r="VWB284" s="39"/>
      <c r="VWC284" s="39"/>
      <c r="VWD284" s="39"/>
      <c r="VWE284" s="39"/>
      <c r="VWF284" s="39"/>
      <c r="VWG284" s="39"/>
      <c r="VWH284" s="39"/>
      <c r="VWI284" s="39"/>
      <c r="VWJ284" s="39"/>
      <c r="VWK284" s="39"/>
      <c r="VWL284" s="39"/>
      <c r="VWM284" s="39"/>
      <c r="VWN284" s="39"/>
      <c r="VWO284" s="39"/>
      <c r="VWP284" s="39"/>
      <c r="VWQ284" s="39"/>
      <c r="VWR284" s="39"/>
      <c r="VWS284" s="39"/>
      <c r="VWT284" s="39"/>
      <c r="VWU284" s="39"/>
      <c r="VWV284" s="39"/>
      <c r="VWW284" s="39"/>
      <c r="VWX284" s="39"/>
      <c r="VWY284" s="39"/>
      <c r="VWZ284" s="39"/>
      <c r="VXA284" s="39"/>
      <c r="VXB284" s="39"/>
      <c r="VXC284" s="39"/>
      <c r="VXD284" s="39"/>
      <c r="VXE284" s="39"/>
      <c r="VXF284" s="39"/>
      <c r="VXG284" s="39"/>
      <c r="VXH284" s="39"/>
      <c r="VXI284" s="39"/>
      <c r="VXJ284" s="39"/>
      <c r="VXK284" s="39"/>
      <c r="VXL284" s="39"/>
      <c r="VXM284" s="39"/>
      <c r="VXN284" s="39"/>
      <c r="VXO284" s="39"/>
      <c r="VXP284" s="39"/>
      <c r="VXQ284" s="39"/>
      <c r="VXR284" s="39"/>
      <c r="VXS284" s="39"/>
      <c r="VXT284" s="39"/>
      <c r="VXU284" s="39"/>
      <c r="VXV284" s="39"/>
      <c r="VXW284" s="39"/>
      <c r="VXX284" s="39"/>
      <c r="VXY284" s="39"/>
      <c r="VXZ284" s="39"/>
      <c r="VYA284" s="39"/>
      <c r="VYB284" s="39"/>
      <c r="VYC284" s="39"/>
      <c r="VYD284" s="39"/>
      <c r="VYE284" s="39"/>
      <c r="VYF284" s="39"/>
      <c r="VYG284" s="39"/>
      <c r="VYH284" s="39"/>
      <c r="VYI284" s="39"/>
      <c r="VYJ284" s="39"/>
      <c r="VYK284" s="39"/>
      <c r="VYL284" s="39"/>
      <c r="VYM284" s="39"/>
      <c r="VYN284" s="39"/>
      <c r="VYO284" s="39"/>
      <c r="VYP284" s="39"/>
      <c r="VYQ284" s="39"/>
      <c r="VYR284" s="39"/>
      <c r="VYS284" s="39"/>
      <c r="VYT284" s="39"/>
      <c r="VYU284" s="39"/>
      <c r="VYV284" s="39"/>
      <c r="VYW284" s="39"/>
      <c r="VYX284" s="39"/>
      <c r="VYY284" s="39"/>
      <c r="VYZ284" s="39"/>
      <c r="VZA284" s="39"/>
      <c r="VZB284" s="39"/>
      <c r="VZC284" s="39"/>
      <c r="VZD284" s="39"/>
      <c r="VZE284" s="39"/>
      <c r="VZF284" s="39"/>
      <c r="VZG284" s="39"/>
      <c r="VZH284" s="39"/>
      <c r="VZI284" s="39"/>
      <c r="VZJ284" s="39"/>
      <c r="VZK284" s="39"/>
      <c r="VZL284" s="39"/>
      <c r="VZM284" s="39"/>
      <c r="VZN284" s="39"/>
      <c r="VZO284" s="39"/>
      <c r="VZP284" s="39"/>
      <c r="VZQ284" s="39"/>
      <c r="VZR284" s="39"/>
      <c r="VZS284" s="39"/>
      <c r="VZT284" s="39"/>
      <c r="VZU284" s="39"/>
      <c r="VZV284" s="39"/>
      <c r="VZW284" s="39"/>
      <c r="VZX284" s="39"/>
      <c r="VZY284" s="39"/>
      <c r="VZZ284" s="39"/>
      <c r="WAA284" s="39"/>
      <c r="WAB284" s="39"/>
      <c r="WAC284" s="39"/>
      <c r="WAD284" s="39"/>
      <c r="WAE284" s="39"/>
      <c r="WAF284" s="39"/>
      <c r="WAG284" s="39"/>
      <c r="WAH284" s="39"/>
      <c r="WAI284" s="39"/>
      <c r="WAJ284" s="39"/>
      <c r="WAK284" s="39"/>
      <c r="WAL284" s="39"/>
      <c r="WAM284" s="39"/>
      <c r="WAN284" s="39"/>
      <c r="WAO284" s="39"/>
      <c r="WAP284" s="39"/>
      <c r="WAQ284" s="39"/>
      <c r="WAR284" s="39"/>
      <c r="WAS284" s="39"/>
      <c r="WAT284" s="39"/>
      <c r="WAU284" s="39"/>
      <c r="WAV284" s="39"/>
      <c r="WAW284" s="39"/>
      <c r="WAX284" s="39"/>
      <c r="WAY284" s="39"/>
      <c r="WAZ284" s="39"/>
      <c r="WBA284" s="39"/>
      <c r="WBB284" s="39"/>
      <c r="WBC284" s="39"/>
      <c r="WBD284" s="39"/>
      <c r="WBE284" s="39"/>
      <c r="WBF284" s="39"/>
      <c r="WBG284" s="39"/>
      <c r="WBH284" s="39"/>
      <c r="WBI284" s="39"/>
      <c r="WBJ284" s="39"/>
      <c r="WBK284" s="39"/>
      <c r="WBL284" s="39"/>
      <c r="WBM284" s="39"/>
      <c r="WBN284" s="39"/>
      <c r="WBO284" s="39"/>
      <c r="WBP284" s="39"/>
      <c r="WBQ284" s="39"/>
      <c r="WBR284" s="39"/>
      <c r="WBS284" s="39"/>
      <c r="WBT284" s="39"/>
      <c r="WBU284" s="39"/>
      <c r="WBV284" s="39"/>
      <c r="WBW284" s="39"/>
      <c r="WBX284" s="39"/>
      <c r="WBY284" s="39"/>
      <c r="WBZ284" s="39"/>
      <c r="WCA284" s="39"/>
      <c r="WCB284" s="39"/>
      <c r="WCC284" s="39"/>
      <c r="WCD284" s="39"/>
      <c r="WCE284" s="39"/>
      <c r="WCF284" s="39"/>
      <c r="WCG284" s="39"/>
      <c r="WCH284" s="39"/>
      <c r="WCI284" s="39"/>
      <c r="WCJ284" s="39"/>
      <c r="WCK284" s="39"/>
      <c r="WCL284" s="39"/>
      <c r="WCM284" s="39"/>
      <c r="WCN284" s="39"/>
      <c r="WCO284" s="39"/>
      <c r="WCP284" s="39"/>
      <c r="WCQ284" s="39"/>
      <c r="WCR284" s="39"/>
      <c r="WCS284" s="39"/>
      <c r="WCT284" s="39"/>
      <c r="WCU284" s="39"/>
      <c r="WCV284" s="39"/>
      <c r="WCW284" s="39"/>
      <c r="WCX284" s="39"/>
      <c r="WCY284" s="39"/>
      <c r="WCZ284" s="39"/>
      <c r="WDA284" s="39"/>
      <c r="WDB284" s="39"/>
      <c r="WDC284" s="39"/>
      <c r="WDD284" s="39"/>
      <c r="WDE284" s="39"/>
      <c r="WDF284" s="39"/>
      <c r="WDG284" s="39"/>
      <c r="WDH284" s="39"/>
      <c r="WDI284" s="39"/>
      <c r="WDJ284" s="39"/>
      <c r="WDK284" s="39"/>
      <c r="WDL284" s="39"/>
      <c r="WDM284" s="39"/>
      <c r="WDN284" s="39"/>
      <c r="WDO284" s="39"/>
      <c r="WDP284" s="39"/>
      <c r="WDQ284" s="39"/>
      <c r="WDR284" s="39"/>
      <c r="WDS284" s="39"/>
      <c r="WDT284" s="39"/>
      <c r="WDU284" s="39"/>
      <c r="WDV284" s="39"/>
      <c r="WDW284" s="39"/>
      <c r="WDX284" s="39"/>
      <c r="WDY284" s="39"/>
      <c r="WDZ284" s="39"/>
      <c r="WEA284" s="39"/>
      <c r="WEB284" s="39"/>
      <c r="WEC284" s="39"/>
      <c r="WED284" s="39"/>
      <c r="WEE284" s="39"/>
      <c r="WEF284" s="39"/>
      <c r="WEG284" s="39"/>
      <c r="WEH284" s="39"/>
      <c r="WEI284" s="39"/>
      <c r="WEJ284" s="39"/>
      <c r="WEK284" s="39"/>
      <c r="WEL284" s="39"/>
      <c r="WEM284" s="39"/>
      <c r="WEN284" s="39"/>
      <c r="WEO284" s="39"/>
      <c r="WEP284" s="39"/>
      <c r="WEQ284" s="39"/>
      <c r="WER284" s="39"/>
      <c r="WES284" s="39"/>
      <c r="WET284" s="39"/>
      <c r="WEU284" s="39"/>
      <c r="WEV284" s="39"/>
      <c r="WEW284" s="39"/>
      <c r="WEX284" s="39"/>
      <c r="WEY284" s="39"/>
      <c r="WEZ284" s="39"/>
      <c r="WFA284" s="39"/>
      <c r="WFB284" s="39"/>
      <c r="WFC284" s="39"/>
      <c r="WFD284" s="39"/>
      <c r="WFE284" s="39"/>
      <c r="WFF284" s="39"/>
      <c r="WFG284" s="39"/>
      <c r="WFH284" s="39"/>
      <c r="WFI284" s="39"/>
      <c r="WFJ284" s="39"/>
      <c r="WFK284" s="39"/>
      <c r="WFL284" s="39"/>
      <c r="WFM284" s="39"/>
      <c r="WFN284" s="39"/>
      <c r="WFO284" s="39"/>
      <c r="WFP284" s="39"/>
      <c r="WFQ284" s="39"/>
      <c r="WFR284" s="39"/>
      <c r="WFS284" s="39"/>
      <c r="WFT284" s="39"/>
      <c r="WFU284" s="39"/>
      <c r="WFV284" s="39"/>
      <c r="WFW284" s="39"/>
      <c r="WFX284" s="39"/>
      <c r="WFY284" s="39"/>
      <c r="WFZ284" s="39"/>
      <c r="WGA284" s="39"/>
      <c r="WGB284" s="39"/>
      <c r="WGC284" s="39"/>
      <c r="WGD284" s="39"/>
      <c r="WGE284" s="39"/>
      <c r="WGF284" s="39"/>
      <c r="WGG284" s="39"/>
      <c r="WGH284" s="39"/>
      <c r="WGI284" s="39"/>
      <c r="WGJ284" s="39"/>
      <c r="WGK284" s="39"/>
      <c r="WGL284" s="39"/>
      <c r="WGM284" s="39"/>
      <c r="WGN284" s="39"/>
      <c r="WGO284" s="39"/>
      <c r="WGP284" s="39"/>
      <c r="WGQ284" s="39"/>
      <c r="WGR284" s="39"/>
      <c r="WGS284" s="39"/>
      <c r="WGT284" s="39"/>
      <c r="WGU284" s="39"/>
      <c r="WGV284" s="39"/>
      <c r="WGW284" s="39"/>
      <c r="WGX284" s="39"/>
      <c r="WGY284" s="39"/>
      <c r="WGZ284" s="39"/>
      <c r="WHA284" s="39"/>
      <c r="WHB284" s="39"/>
      <c r="WHC284" s="39"/>
      <c r="WHD284" s="39"/>
      <c r="WHE284" s="39"/>
      <c r="WHF284" s="39"/>
      <c r="WHG284" s="39"/>
      <c r="WHH284" s="39"/>
      <c r="WHI284" s="39"/>
      <c r="WHJ284" s="39"/>
      <c r="WHK284" s="39"/>
      <c r="WHL284" s="39"/>
      <c r="WHM284" s="39"/>
      <c r="WHN284" s="39"/>
      <c r="WHO284" s="39"/>
      <c r="WHP284" s="39"/>
      <c r="WHQ284" s="39"/>
      <c r="WHR284" s="39"/>
      <c r="WHS284" s="39"/>
      <c r="WHT284" s="39"/>
      <c r="WHU284" s="39"/>
      <c r="WHV284" s="39"/>
      <c r="WHW284" s="39"/>
      <c r="WHX284" s="39"/>
      <c r="WHY284" s="39"/>
      <c r="WHZ284" s="39"/>
      <c r="WIA284" s="39"/>
      <c r="WIB284" s="39"/>
      <c r="WIC284" s="39"/>
      <c r="WID284" s="39"/>
      <c r="WIE284" s="39"/>
      <c r="WIF284" s="39"/>
      <c r="WIG284" s="39"/>
      <c r="WIH284" s="39"/>
      <c r="WII284" s="39"/>
      <c r="WIJ284" s="39"/>
      <c r="WIK284" s="39"/>
      <c r="WIL284" s="39"/>
      <c r="WIM284" s="39"/>
      <c r="WIN284" s="39"/>
      <c r="WIO284" s="39"/>
      <c r="WIP284" s="39"/>
      <c r="WIQ284" s="39"/>
      <c r="WIR284" s="39"/>
      <c r="WIS284" s="39"/>
      <c r="WIT284" s="39"/>
      <c r="WIU284" s="39"/>
      <c r="WIV284" s="39"/>
      <c r="WIW284" s="39"/>
      <c r="WIX284" s="39"/>
      <c r="WIY284" s="39"/>
      <c r="WIZ284" s="39"/>
      <c r="WJA284" s="39"/>
      <c r="WJB284" s="39"/>
      <c r="WJC284" s="39"/>
      <c r="WJD284" s="39"/>
      <c r="WJE284" s="39"/>
      <c r="WJF284" s="39"/>
      <c r="WJG284" s="39"/>
      <c r="WJH284" s="39"/>
      <c r="WJI284" s="39"/>
      <c r="WJJ284" s="39"/>
      <c r="WJK284" s="39"/>
      <c r="WJL284" s="39"/>
      <c r="WJM284" s="39"/>
      <c r="WJN284" s="39"/>
      <c r="WJO284" s="39"/>
      <c r="WJP284" s="39"/>
      <c r="WJQ284" s="39"/>
      <c r="WJR284" s="39"/>
      <c r="WJS284" s="39"/>
      <c r="WJT284" s="39"/>
      <c r="WJU284" s="39"/>
      <c r="WJV284" s="39"/>
      <c r="WJW284" s="39"/>
      <c r="WJX284" s="39"/>
      <c r="WJY284" s="39"/>
      <c r="WJZ284" s="39"/>
      <c r="WKA284" s="39"/>
      <c r="WKB284" s="39"/>
      <c r="WKC284" s="39"/>
      <c r="WKD284" s="39"/>
      <c r="WKE284" s="39"/>
      <c r="WKF284" s="39"/>
      <c r="WKG284" s="39"/>
      <c r="WKH284" s="39"/>
      <c r="WKI284" s="39"/>
      <c r="WKJ284" s="39"/>
      <c r="WKK284" s="39"/>
      <c r="WKL284" s="39"/>
      <c r="WKM284" s="39"/>
      <c r="WKN284" s="39"/>
      <c r="WKO284" s="39"/>
      <c r="WKP284" s="39"/>
      <c r="WKQ284" s="39"/>
      <c r="WKR284" s="39"/>
      <c r="WKS284" s="39"/>
      <c r="WKT284" s="39"/>
      <c r="WKU284" s="39"/>
      <c r="WKV284" s="39"/>
      <c r="WKW284" s="39"/>
      <c r="WKX284" s="39"/>
      <c r="WKY284" s="39"/>
      <c r="WKZ284" s="39"/>
      <c r="WLA284" s="39"/>
      <c r="WLB284" s="39"/>
      <c r="WLC284" s="39"/>
      <c r="WLD284" s="39"/>
      <c r="WLE284" s="39"/>
      <c r="WLF284" s="39"/>
      <c r="WLG284" s="39"/>
      <c r="WLH284" s="39"/>
      <c r="WLI284" s="39"/>
      <c r="WLJ284" s="39"/>
      <c r="WLK284" s="39"/>
      <c r="WLL284" s="39"/>
      <c r="WLM284" s="39"/>
      <c r="WLN284" s="39"/>
      <c r="WLO284" s="39"/>
      <c r="WLP284" s="39"/>
      <c r="WLQ284" s="39"/>
      <c r="WLR284" s="39"/>
      <c r="WLS284" s="39"/>
      <c r="WLT284" s="39"/>
      <c r="WLU284" s="39"/>
      <c r="WLV284" s="39"/>
      <c r="WLW284" s="39"/>
      <c r="WLX284" s="39"/>
      <c r="WLY284" s="39"/>
      <c r="WLZ284" s="39"/>
      <c r="WMA284" s="39"/>
      <c r="WMB284" s="39"/>
      <c r="WMC284" s="39"/>
      <c r="WMD284" s="39"/>
      <c r="WME284" s="39"/>
      <c r="WMF284" s="39"/>
      <c r="WMG284" s="39"/>
      <c r="WMH284" s="39"/>
      <c r="WMI284" s="39"/>
      <c r="WMJ284" s="39"/>
      <c r="WMK284" s="39"/>
      <c r="WML284" s="39"/>
      <c r="WMM284" s="39"/>
      <c r="WMN284" s="39"/>
      <c r="WMO284" s="39"/>
      <c r="WMP284" s="39"/>
      <c r="WMQ284" s="39"/>
      <c r="WMR284" s="39"/>
      <c r="WMS284" s="39"/>
      <c r="WMT284" s="39"/>
      <c r="WMU284" s="39"/>
      <c r="WMV284" s="39"/>
      <c r="WMW284" s="39"/>
      <c r="WMX284" s="39"/>
      <c r="WMY284" s="39"/>
      <c r="WMZ284" s="39"/>
      <c r="WNA284" s="39"/>
      <c r="WNB284" s="39"/>
      <c r="WNC284" s="39"/>
      <c r="WND284" s="39"/>
      <c r="WNE284" s="39"/>
      <c r="WNF284" s="39"/>
      <c r="WNG284" s="39"/>
      <c r="WNH284" s="39"/>
      <c r="WNI284" s="39"/>
      <c r="WNJ284" s="39"/>
      <c r="WNK284" s="39"/>
      <c r="WNL284" s="39"/>
      <c r="WNM284" s="39"/>
      <c r="WNN284" s="39"/>
      <c r="WNO284" s="39"/>
      <c r="WNP284" s="39"/>
      <c r="WNQ284" s="39"/>
      <c r="WNR284" s="39"/>
      <c r="WNS284" s="39"/>
      <c r="WNT284" s="39"/>
      <c r="WNU284" s="39"/>
      <c r="WNV284" s="39"/>
      <c r="WNW284" s="39"/>
      <c r="WNX284" s="39"/>
      <c r="WNY284" s="39"/>
      <c r="WNZ284" s="39"/>
      <c r="WOA284" s="39"/>
      <c r="WOB284" s="39"/>
      <c r="WOC284" s="39"/>
      <c r="WOD284" s="39"/>
      <c r="WOE284" s="39"/>
      <c r="WOF284" s="39"/>
      <c r="WOG284" s="39"/>
      <c r="WOH284" s="39"/>
      <c r="WOI284" s="39"/>
      <c r="WOJ284" s="39"/>
      <c r="WOK284" s="39"/>
      <c r="WOL284" s="39"/>
      <c r="WOM284" s="39"/>
      <c r="WON284" s="39"/>
      <c r="WOO284" s="39"/>
      <c r="WOP284" s="39"/>
      <c r="WOQ284" s="39"/>
      <c r="WOR284" s="39"/>
      <c r="WOS284" s="39"/>
      <c r="WOT284" s="39"/>
      <c r="WOU284" s="39"/>
      <c r="WOV284" s="39"/>
      <c r="WOW284" s="39"/>
      <c r="WOX284" s="39"/>
      <c r="WOY284" s="39"/>
      <c r="WOZ284" s="39"/>
      <c r="WPA284" s="39"/>
      <c r="WPB284" s="39"/>
      <c r="WPC284" s="39"/>
      <c r="WPD284" s="39"/>
      <c r="WPE284" s="39"/>
      <c r="WPF284" s="39"/>
      <c r="WPG284" s="39"/>
      <c r="WPH284" s="39"/>
      <c r="WPI284" s="39"/>
      <c r="WPJ284" s="39"/>
      <c r="WPK284" s="39"/>
      <c r="WPL284" s="39"/>
      <c r="WPM284" s="39"/>
      <c r="WPN284" s="39"/>
      <c r="WPO284" s="39"/>
      <c r="WPP284" s="39"/>
      <c r="WPQ284" s="39"/>
      <c r="WPR284" s="39"/>
      <c r="WPS284" s="39"/>
      <c r="WPT284" s="39"/>
      <c r="WPU284" s="39"/>
      <c r="WPV284" s="39"/>
      <c r="WPW284" s="39"/>
      <c r="WPX284" s="39"/>
      <c r="WPY284" s="39"/>
      <c r="WPZ284" s="39"/>
      <c r="WQA284" s="39"/>
      <c r="WQB284" s="39"/>
      <c r="WQC284" s="39"/>
      <c r="WQD284" s="39"/>
      <c r="WQE284" s="39"/>
      <c r="WQF284" s="39"/>
      <c r="WQG284" s="39"/>
      <c r="WQH284" s="39"/>
      <c r="WQI284" s="39"/>
      <c r="WQJ284" s="39"/>
      <c r="WQK284" s="39"/>
      <c r="WQL284" s="39"/>
      <c r="WQM284" s="39"/>
      <c r="WQN284" s="39"/>
      <c r="WQO284" s="39"/>
      <c r="WQP284" s="39"/>
      <c r="WQQ284" s="39"/>
      <c r="WQR284" s="39"/>
      <c r="WQS284" s="39"/>
      <c r="WQT284" s="39"/>
      <c r="WQU284" s="39"/>
      <c r="WQV284" s="39"/>
      <c r="WQW284" s="39"/>
      <c r="WQX284" s="39"/>
      <c r="WQY284" s="39"/>
      <c r="WQZ284" s="39"/>
      <c r="WRA284" s="39"/>
      <c r="WRB284" s="39"/>
      <c r="WRC284" s="39"/>
      <c r="WRD284" s="39"/>
      <c r="WRE284" s="39"/>
      <c r="WRF284" s="39"/>
      <c r="WRG284" s="39"/>
      <c r="WRH284" s="39"/>
      <c r="WRI284" s="39"/>
      <c r="WRJ284" s="39"/>
      <c r="WRK284" s="39"/>
      <c r="WRL284" s="39"/>
      <c r="WRM284" s="39"/>
      <c r="WRN284" s="39"/>
      <c r="WRO284" s="39"/>
      <c r="WRP284" s="39"/>
      <c r="WRQ284" s="39"/>
      <c r="WRR284" s="39"/>
      <c r="WRS284" s="39"/>
      <c r="WRT284" s="39"/>
      <c r="WRU284" s="39"/>
      <c r="WRV284" s="39"/>
      <c r="WRW284" s="39"/>
      <c r="WRX284" s="39"/>
      <c r="WRY284" s="39"/>
      <c r="WRZ284" s="39"/>
      <c r="WSA284" s="39"/>
      <c r="WSB284" s="39"/>
      <c r="WSC284" s="39"/>
      <c r="WSD284" s="39"/>
      <c r="WSE284" s="39"/>
      <c r="WSF284" s="39"/>
      <c r="WSG284" s="39"/>
      <c r="WSH284" s="39"/>
      <c r="WSI284" s="39"/>
      <c r="WSJ284" s="39"/>
      <c r="WSK284" s="39"/>
      <c r="WSL284" s="39"/>
      <c r="WSM284" s="39"/>
      <c r="WSN284" s="39"/>
      <c r="WSO284" s="39"/>
      <c r="WSP284" s="39"/>
      <c r="WSQ284" s="39"/>
      <c r="WSR284" s="39"/>
      <c r="WSS284" s="39"/>
      <c r="WST284" s="39"/>
      <c r="WSU284" s="39"/>
      <c r="WSV284" s="39"/>
      <c r="WSW284" s="39"/>
      <c r="WSX284" s="39"/>
      <c r="WSY284" s="39"/>
      <c r="WSZ284" s="39"/>
      <c r="WTA284" s="39"/>
      <c r="WTB284" s="39"/>
      <c r="WTC284" s="39"/>
      <c r="WTD284" s="39"/>
      <c r="WTE284" s="39"/>
      <c r="WTF284" s="39"/>
      <c r="WTG284" s="39"/>
      <c r="WTH284" s="39"/>
      <c r="WTI284" s="39"/>
      <c r="WTJ284" s="39"/>
      <c r="WTK284" s="39"/>
      <c r="WTL284" s="39"/>
      <c r="WTM284" s="39"/>
      <c r="WTN284" s="39"/>
      <c r="WTO284" s="39"/>
      <c r="WTP284" s="39"/>
      <c r="WTQ284" s="39"/>
      <c r="WTR284" s="39"/>
      <c r="WTS284" s="39"/>
      <c r="WTT284" s="39"/>
      <c r="WTU284" s="39"/>
      <c r="WTV284" s="39"/>
      <c r="WTW284" s="39"/>
      <c r="WTX284" s="39"/>
      <c r="WTY284" s="39"/>
      <c r="WTZ284" s="39"/>
      <c r="WUA284" s="39"/>
      <c r="WUB284" s="39"/>
      <c r="WUC284" s="39"/>
      <c r="WUD284" s="39"/>
      <c r="WUE284" s="39"/>
      <c r="WUF284" s="39"/>
      <c r="WUG284" s="39"/>
      <c r="WUH284" s="39"/>
      <c r="WUI284" s="39"/>
      <c r="WUJ284" s="39"/>
      <c r="WUK284" s="39"/>
      <c r="WUL284" s="39"/>
      <c r="WUM284" s="39"/>
      <c r="WUN284" s="39"/>
      <c r="WUO284" s="39"/>
      <c r="WUP284" s="39"/>
      <c r="WUQ284" s="39"/>
      <c r="WUR284" s="39"/>
      <c r="WUS284" s="39"/>
      <c r="WUT284" s="39"/>
      <c r="WUU284" s="39"/>
      <c r="WUV284" s="39"/>
      <c r="WUW284" s="39"/>
      <c r="WUX284" s="39"/>
      <c r="WUY284" s="39"/>
      <c r="WUZ284" s="39"/>
      <c r="WVA284" s="39"/>
      <c r="WVB284" s="39"/>
      <c r="WVC284" s="39"/>
      <c r="WVD284" s="39"/>
      <c r="WVE284" s="39"/>
      <c r="WVF284" s="39"/>
      <c r="WVG284" s="39"/>
      <c r="WVH284" s="39"/>
      <c r="WVI284" s="39"/>
      <c r="WVJ284" s="39"/>
      <c r="WVK284" s="39"/>
      <c r="WVL284" s="39"/>
      <c r="WVM284" s="39"/>
      <c r="WVN284" s="39"/>
      <c r="WVO284" s="39"/>
      <c r="WVP284" s="39"/>
      <c r="WVQ284" s="39"/>
      <c r="WVR284" s="39"/>
      <c r="WVS284" s="39"/>
      <c r="WVT284" s="39"/>
      <c r="WVU284" s="39"/>
      <c r="WVV284" s="39"/>
      <c r="WVW284" s="39"/>
      <c r="WVX284" s="39"/>
      <c r="WVY284" s="39"/>
      <c r="WVZ284" s="39"/>
      <c r="WWA284" s="39"/>
      <c r="WWB284" s="39"/>
      <c r="WWC284" s="39"/>
      <c r="WWD284" s="39"/>
      <c r="WWE284" s="39"/>
      <c r="WWF284" s="39"/>
      <c r="WWG284" s="39"/>
      <c r="WWH284" s="39"/>
      <c r="WWI284" s="39"/>
      <c r="WWJ284" s="39"/>
      <c r="WWK284" s="39"/>
      <c r="WWL284" s="39"/>
      <c r="WWM284" s="39"/>
      <c r="WWN284" s="39"/>
      <c r="WWO284" s="39"/>
      <c r="WWP284" s="39"/>
      <c r="WWQ284" s="39"/>
      <c r="WWR284" s="39"/>
      <c r="WWS284" s="39"/>
      <c r="WWT284" s="39"/>
      <c r="WWU284" s="39"/>
      <c r="WWV284" s="39"/>
      <c r="WWW284" s="39"/>
      <c r="WWX284" s="39"/>
      <c r="WWY284" s="39"/>
      <c r="WWZ284" s="39"/>
      <c r="WXA284" s="39"/>
      <c r="WXB284" s="39"/>
      <c r="WXC284" s="39"/>
      <c r="WXD284" s="39"/>
      <c r="WXE284" s="39"/>
      <c r="WXF284" s="39"/>
      <c r="WXG284" s="39"/>
      <c r="WXH284" s="39"/>
      <c r="WXI284" s="39"/>
      <c r="WXJ284" s="39"/>
      <c r="WXK284" s="39"/>
      <c r="WXL284" s="39"/>
      <c r="WXM284" s="39"/>
      <c r="WXN284" s="39"/>
      <c r="WXO284" s="39"/>
      <c r="WXP284" s="39"/>
      <c r="WXQ284" s="39"/>
      <c r="WXR284" s="39"/>
      <c r="WXS284" s="39"/>
      <c r="WXT284" s="39"/>
      <c r="WXU284" s="39"/>
      <c r="WXV284" s="39"/>
      <c r="WXW284" s="39"/>
      <c r="WXX284" s="39"/>
      <c r="WXY284" s="39"/>
      <c r="WXZ284" s="39"/>
      <c r="WYA284" s="39"/>
      <c r="WYB284" s="39"/>
      <c r="WYC284" s="39"/>
      <c r="WYD284" s="39"/>
      <c r="WYE284" s="39"/>
      <c r="WYF284" s="39"/>
      <c r="WYG284" s="39"/>
      <c r="WYH284" s="39"/>
      <c r="WYI284" s="39"/>
      <c r="WYJ284" s="39"/>
      <c r="WYK284" s="39"/>
      <c r="WYL284" s="39"/>
      <c r="WYM284" s="39"/>
      <c r="WYN284" s="39"/>
      <c r="WYO284" s="39"/>
      <c r="WYP284" s="39"/>
      <c r="WYQ284" s="39"/>
      <c r="WYR284" s="39"/>
      <c r="WYS284" s="39"/>
      <c r="WYT284" s="39"/>
      <c r="WYU284" s="39"/>
      <c r="WYV284" s="39"/>
      <c r="WYW284" s="39"/>
      <c r="WYX284" s="39"/>
      <c r="WYY284" s="39"/>
      <c r="WYZ284" s="39"/>
      <c r="WZA284" s="39"/>
      <c r="WZB284" s="39"/>
      <c r="WZC284" s="39"/>
      <c r="WZD284" s="39"/>
      <c r="WZE284" s="39"/>
      <c r="WZF284" s="39"/>
      <c r="WZG284" s="39"/>
      <c r="WZH284" s="39"/>
      <c r="WZI284" s="39"/>
      <c r="WZJ284" s="39"/>
      <c r="WZK284" s="39"/>
      <c r="WZL284" s="39"/>
      <c r="WZM284" s="39"/>
      <c r="WZN284" s="39"/>
      <c r="WZO284" s="39"/>
      <c r="WZP284" s="39"/>
      <c r="WZQ284" s="39"/>
      <c r="WZR284" s="39"/>
      <c r="WZS284" s="39"/>
      <c r="WZT284" s="39"/>
      <c r="WZU284" s="39"/>
      <c r="WZV284" s="39"/>
      <c r="WZW284" s="39"/>
      <c r="WZX284" s="39"/>
      <c r="WZY284" s="39"/>
      <c r="WZZ284" s="39"/>
      <c r="XAA284" s="39"/>
      <c r="XAB284" s="39"/>
      <c r="XAC284" s="39"/>
      <c r="XAD284" s="39"/>
      <c r="XAE284" s="39"/>
      <c r="XAF284" s="39"/>
      <c r="XAG284" s="39"/>
      <c r="XAH284" s="39"/>
      <c r="XAI284" s="39"/>
      <c r="XAJ284" s="39"/>
      <c r="XAK284" s="39"/>
      <c r="XAL284" s="39"/>
      <c r="XAM284" s="39"/>
      <c r="XAN284" s="39"/>
      <c r="XAO284" s="39"/>
      <c r="XAP284" s="39"/>
      <c r="XAQ284" s="39"/>
      <c r="XAR284" s="39"/>
      <c r="XAS284" s="39"/>
      <c r="XAT284" s="39"/>
      <c r="XAU284" s="39"/>
      <c r="XAV284" s="39"/>
      <c r="XAW284" s="39"/>
      <c r="XAX284" s="39"/>
      <c r="XAY284" s="39"/>
      <c r="XAZ284" s="39"/>
      <c r="XBA284" s="39"/>
      <c r="XBB284" s="39"/>
      <c r="XBC284" s="39"/>
      <c r="XBD284" s="39"/>
      <c r="XBE284" s="39"/>
      <c r="XBF284" s="39"/>
      <c r="XBG284" s="39"/>
      <c r="XBH284" s="39"/>
      <c r="XBI284" s="39"/>
      <c r="XBJ284" s="39"/>
      <c r="XBK284" s="39"/>
      <c r="XBL284" s="39"/>
      <c r="XBM284" s="39"/>
      <c r="XBN284" s="39"/>
      <c r="XBO284" s="39"/>
      <c r="XBP284" s="39"/>
      <c r="XBQ284" s="39"/>
      <c r="XBR284" s="39"/>
      <c r="XBS284" s="39"/>
      <c r="XBT284" s="39"/>
      <c r="XBU284" s="39"/>
      <c r="XBV284" s="39"/>
      <c r="XBW284" s="39"/>
      <c r="XBX284" s="39"/>
      <c r="XBY284" s="39"/>
      <c r="XBZ284" s="39"/>
      <c r="XCA284" s="39"/>
      <c r="XCB284" s="39"/>
      <c r="XCC284" s="39"/>
      <c r="XCD284" s="39"/>
      <c r="XCE284" s="39"/>
      <c r="XCF284" s="39"/>
      <c r="XCG284" s="39"/>
      <c r="XCH284" s="39"/>
      <c r="XCI284" s="39"/>
      <c r="XCJ284" s="39"/>
      <c r="XCK284" s="39"/>
      <c r="XCL284" s="39"/>
      <c r="XCM284" s="39"/>
      <c r="XCN284" s="39"/>
      <c r="XCO284" s="39"/>
      <c r="XCP284" s="39"/>
      <c r="XCQ284" s="39"/>
      <c r="XCR284" s="39"/>
      <c r="XCS284" s="39"/>
      <c r="XCT284" s="39"/>
      <c r="XCU284" s="39"/>
      <c r="XCV284" s="39"/>
      <c r="XCW284" s="39"/>
      <c r="XCX284" s="39"/>
      <c r="XCY284" s="39"/>
      <c r="XCZ284" s="39"/>
      <c r="XDA284" s="39"/>
      <c r="XDB284" s="39"/>
      <c r="XDC284" s="39"/>
      <c r="XDD284" s="39"/>
      <c r="XDE284" s="39"/>
      <c r="XDF284" s="39"/>
      <c r="XDG284" s="39"/>
      <c r="XDH284" s="39"/>
      <c r="XDI284" s="39"/>
      <c r="XDJ284" s="39"/>
      <c r="XDK284" s="39"/>
      <c r="XDL284" s="39"/>
      <c r="XDM284" s="39"/>
      <c r="XDN284" s="39"/>
      <c r="XDO284" s="39"/>
      <c r="XDP284" s="39"/>
      <c r="XDQ284" s="39"/>
      <c r="XDR284" s="39"/>
      <c r="XDS284" s="39"/>
      <c r="XDT284" s="39"/>
      <c r="XDU284" s="39"/>
      <c r="XDV284" s="39"/>
      <c r="XDW284" s="39"/>
      <c r="XDX284" s="39"/>
      <c r="XDY284" s="39"/>
      <c r="XDZ284" s="39"/>
      <c r="XEA284" s="39"/>
      <c r="XEB284" s="39"/>
      <c r="XEC284" s="39"/>
      <c r="XED284" s="39"/>
      <c r="XEE284" s="39"/>
      <c r="XEF284" s="39"/>
      <c r="XEG284" s="39"/>
      <c r="XEH284" s="39"/>
      <c r="XEI284" s="39"/>
      <c r="XEJ284" s="39"/>
      <c r="XEK284" s="39"/>
      <c r="XEL284" s="39"/>
      <c r="XEM284" s="39"/>
      <c r="XEN284" s="39"/>
      <c r="XEO284" s="39"/>
      <c r="XEP284" s="39"/>
      <c r="XEQ284" s="39"/>
      <c r="XER284" s="39"/>
      <c r="XES284" s="39"/>
      <c r="XET284" s="39"/>
      <c r="XEU284" s="39"/>
      <c r="XEV284" s="39"/>
      <c r="XEW284" s="39"/>
      <c r="XEX284" s="39"/>
      <c r="XEY284" s="39"/>
      <c r="XEZ284" s="39"/>
      <c r="XFA284" s="39"/>
      <c r="XFB284" s="39"/>
      <c r="XFC284" s="39"/>
    </row>
    <row r="285" spans="1:16383" s="22" customFormat="1" ht="12.75" customHeight="1">
      <c r="A285" s="32" t="s">
        <v>52</v>
      </c>
      <c r="B285" s="24" t="s">
        <v>888</v>
      </c>
      <c r="C285" s="25" t="s">
        <v>889</v>
      </c>
      <c r="D285" s="25" t="s">
        <v>890</v>
      </c>
      <c r="E285" s="25" t="s">
        <v>47</v>
      </c>
      <c r="F285" s="35"/>
      <c r="G285" s="11">
        <v>127967</v>
      </c>
      <c r="H285" s="11">
        <f t="shared" si="28"/>
        <v>134331</v>
      </c>
      <c r="I285" s="11"/>
      <c r="J285" s="11">
        <f t="shared" si="31"/>
        <v>148842</v>
      </c>
      <c r="K285" s="11">
        <f t="shared" si="32"/>
        <v>0</v>
      </c>
      <c r="L285" s="11">
        <f t="shared" si="29"/>
        <v>155681</v>
      </c>
      <c r="M285" s="11">
        <f t="shared" si="30"/>
        <v>0</v>
      </c>
      <c r="N285" s="11">
        <f t="shared" si="33"/>
        <v>163888</v>
      </c>
      <c r="O285" s="11">
        <f t="shared" si="34"/>
        <v>0</v>
      </c>
      <c r="P285" s="11"/>
      <c r="Q285" s="47"/>
      <c r="R285" s="81"/>
      <c r="S285" s="81"/>
      <c r="T285" s="81"/>
      <c r="U285" s="81"/>
      <c r="V285" s="81"/>
      <c r="W285" s="81"/>
      <c r="X285"/>
      <c r="Y285"/>
      <c r="Z285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  <c r="BI285" s="39"/>
      <c r="BJ285" s="39"/>
      <c r="BK285" s="39"/>
      <c r="BL285" s="39"/>
      <c r="BM285" s="39"/>
      <c r="BN285" s="39"/>
      <c r="BO285" s="39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  <c r="CB285" s="39"/>
      <c r="CC285" s="39"/>
      <c r="CD285" s="39"/>
      <c r="CE285" s="39"/>
      <c r="CF285" s="39"/>
      <c r="CG285" s="39"/>
      <c r="CH285" s="39"/>
      <c r="CI285" s="39"/>
      <c r="CJ285" s="39"/>
      <c r="CK285" s="39"/>
      <c r="CL285" s="39"/>
      <c r="CM285" s="39"/>
      <c r="CN285" s="39"/>
      <c r="CO285" s="39"/>
      <c r="CP285" s="39"/>
      <c r="CQ285" s="39"/>
      <c r="CR285" s="39"/>
      <c r="CS285" s="39"/>
      <c r="CT285" s="39"/>
      <c r="CU285" s="39"/>
      <c r="CV285" s="39"/>
      <c r="CW285" s="39"/>
      <c r="CX285" s="39"/>
      <c r="CY285" s="39"/>
      <c r="CZ285" s="39"/>
      <c r="DA285" s="39"/>
      <c r="DB285" s="39"/>
      <c r="DC285" s="39"/>
      <c r="DD285" s="39"/>
      <c r="DE285" s="39"/>
      <c r="DF285" s="39"/>
      <c r="DG285" s="39"/>
      <c r="DH285" s="39"/>
      <c r="DI285" s="39"/>
      <c r="DJ285" s="39"/>
      <c r="DK285" s="39"/>
      <c r="DL285" s="39"/>
      <c r="DM285" s="39"/>
      <c r="DN285" s="39"/>
      <c r="DO285" s="39"/>
      <c r="DP285" s="39"/>
      <c r="DQ285" s="39"/>
      <c r="DR285" s="39"/>
      <c r="DS285" s="39"/>
      <c r="DT285" s="39"/>
      <c r="DU285" s="39"/>
      <c r="DV285" s="39"/>
      <c r="DW285" s="39"/>
      <c r="DX285" s="39"/>
      <c r="DY285" s="39"/>
      <c r="DZ285" s="39"/>
      <c r="EA285" s="39"/>
      <c r="EB285" s="39"/>
      <c r="EC285" s="39"/>
      <c r="ED285" s="39"/>
      <c r="EE285" s="39"/>
      <c r="EF285" s="39"/>
      <c r="EG285" s="39"/>
      <c r="EH285" s="39"/>
      <c r="EI285" s="39"/>
      <c r="EJ285" s="39"/>
      <c r="EK285" s="39"/>
      <c r="EL285" s="39"/>
      <c r="EM285" s="39"/>
      <c r="EN285" s="39"/>
      <c r="EO285" s="39"/>
      <c r="EP285" s="39"/>
      <c r="EQ285" s="39"/>
      <c r="ER285" s="39"/>
      <c r="ES285" s="39"/>
      <c r="ET285" s="39"/>
      <c r="EU285" s="39"/>
      <c r="EV285" s="39"/>
      <c r="EW285" s="39"/>
      <c r="EX285" s="39"/>
      <c r="EY285" s="39"/>
      <c r="EZ285" s="39"/>
      <c r="FA285" s="39"/>
      <c r="FB285" s="39"/>
      <c r="FC285" s="39"/>
      <c r="FD285" s="39"/>
      <c r="FE285" s="39"/>
      <c r="FF285" s="39"/>
      <c r="FG285" s="39"/>
      <c r="FH285" s="39"/>
      <c r="FI285" s="39"/>
      <c r="FJ285" s="39"/>
      <c r="FK285" s="39"/>
      <c r="FL285" s="39"/>
      <c r="FM285" s="39"/>
      <c r="FN285" s="39"/>
      <c r="FO285" s="39"/>
      <c r="FP285" s="39"/>
      <c r="FQ285" s="39"/>
      <c r="FR285" s="39"/>
      <c r="FS285" s="39"/>
      <c r="FT285" s="39"/>
      <c r="FU285" s="39"/>
      <c r="FV285" s="39"/>
      <c r="FW285" s="39"/>
      <c r="FX285" s="39"/>
      <c r="FY285" s="39"/>
      <c r="FZ285" s="39"/>
      <c r="GA285" s="39"/>
      <c r="GB285" s="39"/>
      <c r="GC285" s="39"/>
      <c r="GD285" s="39"/>
      <c r="GE285" s="39"/>
      <c r="GF285" s="39"/>
      <c r="GG285" s="39"/>
      <c r="GH285" s="39"/>
      <c r="GI285" s="39"/>
      <c r="GJ285" s="39"/>
      <c r="GK285" s="39"/>
      <c r="GL285" s="39"/>
      <c r="GM285" s="39"/>
      <c r="GN285" s="39"/>
      <c r="GO285" s="39"/>
      <c r="GP285" s="39"/>
      <c r="GQ285" s="39"/>
      <c r="GR285" s="39"/>
      <c r="GS285" s="39"/>
      <c r="GT285" s="39"/>
      <c r="GU285" s="39"/>
      <c r="GV285" s="39"/>
      <c r="GW285" s="39"/>
      <c r="GX285" s="39"/>
      <c r="GY285" s="39"/>
      <c r="GZ285" s="39"/>
      <c r="HA285" s="39"/>
      <c r="HB285" s="39"/>
      <c r="HC285" s="39"/>
      <c r="HD285" s="39"/>
      <c r="HE285" s="39"/>
      <c r="HF285" s="39"/>
      <c r="HG285" s="39"/>
      <c r="HH285" s="39"/>
      <c r="HI285" s="39"/>
      <c r="HJ285" s="39"/>
      <c r="HK285" s="39"/>
      <c r="HL285" s="39"/>
      <c r="HM285" s="39"/>
      <c r="HN285" s="39"/>
      <c r="HO285" s="39"/>
      <c r="HP285" s="39"/>
      <c r="HQ285" s="39"/>
      <c r="HR285" s="39"/>
      <c r="HS285" s="39"/>
      <c r="HT285" s="39"/>
      <c r="HU285" s="39"/>
      <c r="HV285" s="39"/>
      <c r="HW285" s="39"/>
      <c r="HX285" s="39"/>
      <c r="HY285" s="39"/>
      <c r="HZ285" s="39"/>
      <c r="IA285" s="39"/>
      <c r="IB285" s="39"/>
      <c r="IC285" s="39"/>
      <c r="ID285" s="39"/>
      <c r="IE285" s="39"/>
      <c r="IF285" s="39"/>
      <c r="IG285" s="39"/>
      <c r="IH285" s="39"/>
      <c r="II285" s="39"/>
      <c r="IJ285" s="39"/>
      <c r="IK285" s="39"/>
      <c r="IL285" s="39"/>
      <c r="IM285" s="39"/>
      <c r="IN285" s="39"/>
      <c r="IO285" s="39"/>
      <c r="IP285" s="39"/>
      <c r="IQ285" s="39"/>
      <c r="IR285" s="39"/>
      <c r="IS285" s="39"/>
      <c r="IT285" s="39"/>
      <c r="IU285" s="39"/>
      <c r="IV285" s="39"/>
      <c r="IW285" s="39"/>
      <c r="IX285" s="39"/>
      <c r="IY285" s="39"/>
      <c r="IZ285" s="39"/>
      <c r="JA285" s="39"/>
      <c r="JB285" s="39"/>
      <c r="JC285" s="39"/>
      <c r="JD285" s="39"/>
      <c r="JE285" s="39"/>
      <c r="JF285" s="39"/>
      <c r="JG285" s="39"/>
      <c r="JH285" s="39"/>
      <c r="JI285" s="39"/>
      <c r="JJ285" s="39"/>
      <c r="JK285" s="39"/>
      <c r="JL285" s="39"/>
      <c r="JM285" s="39"/>
      <c r="JN285" s="39"/>
      <c r="JO285" s="39"/>
      <c r="JP285" s="39"/>
      <c r="JQ285" s="39"/>
      <c r="JR285" s="39"/>
      <c r="JS285" s="39"/>
      <c r="JT285" s="39"/>
      <c r="JU285" s="39"/>
      <c r="JV285" s="39"/>
      <c r="JW285" s="39"/>
      <c r="JX285" s="39"/>
      <c r="JY285" s="39"/>
      <c r="JZ285" s="39"/>
      <c r="KA285" s="39"/>
      <c r="KB285" s="39"/>
      <c r="KC285" s="39"/>
      <c r="KD285" s="39"/>
      <c r="KE285" s="39"/>
      <c r="KF285" s="39"/>
      <c r="KG285" s="39"/>
      <c r="KH285" s="39"/>
      <c r="KI285" s="39"/>
      <c r="KJ285" s="39"/>
      <c r="KK285" s="39"/>
      <c r="KL285" s="39"/>
      <c r="KM285" s="39"/>
      <c r="KN285" s="39"/>
      <c r="KO285" s="39"/>
      <c r="KP285" s="39"/>
      <c r="KQ285" s="39"/>
      <c r="KR285" s="39"/>
      <c r="KS285" s="39"/>
      <c r="KT285" s="39"/>
      <c r="KU285" s="39"/>
      <c r="KV285" s="39"/>
      <c r="KW285" s="39"/>
      <c r="KX285" s="39"/>
      <c r="KY285" s="39"/>
      <c r="KZ285" s="39"/>
      <c r="LA285" s="39"/>
      <c r="LB285" s="39"/>
      <c r="LC285" s="39"/>
      <c r="LD285" s="39"/>
      <c r="LE285" s="39"/>
      <c r="LF285" s="39"/>
      <c r="LG285" s="39"/>
      <c r="LH285" s="39"/>
      <c r="LI285" s="39"/>
      <c r="LJ285" s="39"/>
      <c r="LK285" s="39"/>
      <c r="LL285" s="39"/>
      <c r="LM285" s="39"/>
      <c r="LN285" s="39"/>
      <c r="LO285" s="39"/>
      <c r="LP285" s="39"/>
      <c r="LQ285" s="39"/>
      <c r="LR285" s="39"/>
      <c r="LS285" s="39"/>
      <c r="LT285" s="39"/>
      <c r="LU285" s="39"/>
      <c r="LV285" s="39"/>
      <c r="LW285" s="39"/>
      <c r="LX285" s="39"/>
      <c r="LY285" s="39"/>
      <c r="LZ285" s="39"/>
      <c r="MA285" s="39"/>
      <c r="MB285" s="39"/>
      <c r="MC285" s="39"/>
      <c r="MD285" s="39"/>
      <c r="ME285" s="39"/>
      <c r="MF285" s="39"/>
      <c r="MG285" s="39"/>
      <c r="MH285" s="39"/>
      <c r="MI285" s="39"/>
      <c r="MJ285" s="39"/>
      <c r="MK285" s="39"/>
      <c r="ML285" s="39"/>
      <c r="MM285" s="39"/>
      <c r="MN285" s="39"/>
      <c r="MO285" s="39"/>
      <c r="MP285" s="39"/>
      <c r="MQ285" s="39"/>
      <c r="MR285" s="39"/>
      <c r="MS285" s="39"/>
      <c r="MT285" s="39"/>
      <c r="MU285" s="39"/>
      <c r="MV285" s="39"/>
      <c r="MW285" s="39"/>
      <c r="MX285" s="39"/>
      <c r="MY285" s="39"/>
      <c r="MZ285" s="39"/>
      <c r="NA285" s="39"/>
      <c r="NB285" s="39"/>
      <c r="NC285" s="39"/>
      <c r="ND285" s="39"/>
      <c r="NE285" s="39"/>
      <c r="NF285" s="39"/>
      <c r="NG285" s="39"/>
      <c r="NH285" s="39"/>
      <c r="NI285" s="39"/>
      <c r="NJ285" s="39"/>
      <c r="NK285" s="39"/>
      <c r="NL285" s="39"/>
      <c r="NM285" s="39"/>
      <c r="NN285" s="39"/>
      <c r="NO285" s="39"/>
      <c r="NP285" s="39"/>
      <c r="NQ285" s="39"/>
      <c r="NR285" s="39"/>
      <c r="NS285" s="39"/>
      <c r="NT285" s="39"/>
      <c r="NU285" s="39"/>
      <c r="NV285" s="39"/>
      <c r="NW285" s="39"/>
      <c r="NX285" s="39"/>
      <c r="NY285" s="39"/>
      <c r="NZ285" s="39"/>
      <c r="OA285" s="39"/>
      <c r="OB285" s="39"/>
      <c r="OC285" s="39"/>
      <c r="OD285" s="39"/>
      <c r="OE285" s="39"/>
      <c r="OF285" s="39"/>
      <c r="OG285" s="39"/>
      <c r="OH285" s="39"/>
      <c r="OI285" s="39"/>
      <c r="OJ285" s="39"/>
      <c r="OK285" s="39"/>
      <c r="OL285" s="39"/>
      <c r="OM285" s="39"/>
      <c r="ON285" s="39"/>
      <c r="OO285" s="39"/>
      <c r="OP285" s="39"/>
      <c r="OQ285" s="39"/>
      <c r="OR285" s="39"/>
      <c r="OS285" s="39"/>
      <c r="OT285" s="39"/>
      <c r="OU285" s="39"/>
      <c r="OV285" s="39"/>
      <c r="OW285" s="39"/>
      <c r="OX285" s="39"/>
      <c r="OY285" s="39"/>
      <c r="OZ285" s="39"/>
      <c r="PA285" s="39"/>
      <c r="PB285" s="39"/>
      <c r="PC285" s="39"/>
      <c r="PD285" s="39"/>
      <c r="PE285" s="39"/>
      <c r="PF285" s="39"/>
      <c r="PG285" s="39"/>
      <c r="PH285" s="39"/>
      <c r="PI285" s="39"/>
      <c r="PJ285" s="39"/>
      <c r="PK285" s="39"/>
      <c r="PL285" s="39"/>
      <c r="PM285" s="39"/>
      <c r="PN285" s="39"/>
      <c r="PO285" s="39"/>
      <c r="PP285" s="39"/>
      <c r="PQ285" s="39"/>
      <c r="PR285" s="39"/>
      <c r="PS285" s="39"/>
      <c r="PT285" s="39"/>
      <c r="PU285" s="39"/>
      <c r="PV285" s="39"/>
      <c r="PW285" s="39"/>
      <c r="PX285" s="39"/>
      <c r="PY285" s="39"/>
      <c r="PZ285" s="39"/>
      <c r="QA285" s="39"/>
      <c r="QB285" s="39"/>
      <c r="QC285" s="39"/>
      <c r="QD285" s="39"/>
      <c r="QE285" s="39"/>
      <c r="QF285" s="39"/>
      <c r="QG285" s="39"/>
      <c r="QH285" s="39"/>
      <c r="QI285" s="39"/>
      <c r="QJ285" s="39"/>
      <c r="QK285" s="39"/>
      <c r="QL285" s="39"/>
      <c r="QM285" s="39"/>
      <c r="QN285" s="39"/>
      <c r="QO285" s="39"/>
      <c r="QP285" s="39"/>
      <c r="QQ285" s="39"/>
      <c r="QR285" s="39"/>
      <c r="QS285" s="39"/>
      <c r="QT285" s="39"/>
      <c r="QU285" s="39"/>
      <c r="QV285" s="39"/>
      <c r="QW285" s="39"/>
      <c r="QX285" s="39"/>
      <c r="QY285" s="39"/>
      <c r="QZ285" s="39"/>
      <c r="RA285" s="39"/>
      <c r="RB285" s="39"/>
      <c r="RC285" s="39"/>
      <c r="RD285" s="39"/>
      <c r="RE285" s="39"/>
      <c r="RF285" s="39"/>
      <c r="RG285" s="39"/>
      <c r="RH285" s="39"/>
      <c r="RI285" s="39"/>
      <c r="RJ285" s="39"/>
      <c r="RK285" s="39"/>
      <c r="RL285" s="39"/>
      <c r="RM285" s="39"/>
      <c r="RN285" s="39"/>
      <c r="RO285" s="39"/>
      <c r="RP285" s="39"/>
      <c r="RQ285" s="39"/>
      <c r="RR285" s="39"/>
      <c r="RS285" s="39"/>
      <c r="RT285" s="39"/>
      <c r="RU285" s="39"/>
      <c r="RV285" s="39"/>
      <c r="RW285" s="39"/>
      <c r="RX285" s="39"/>
      <c r="RY285" s="39"/>
      <c r="RZ285" s="39"/>
      <c r="SA285" s="39"/>
      <c r="SB285" s="39"/>
      <c r="SC285" s="39"/>
      <c r="SD285" s="39"/>
      <c r="SE285" s="39"/>
      <c r="SF285" s="39"/>
      <c r="SG285" s="39"/>
      <c r="SH285" s="39"/>
      <c r="SI285" s="39"/>
      <c r="SJ285" s="39"/>
      <c r="SK285" s="39"/>
      <c r="SL285" s="39"/>
      <c r="SM285" s="39"/>
      <c r="SN285" s="39"/>
      <c r="SO285" s="39"/>
      <c r="SP285" s="39"/>
      <c r="SQ285" s="39"/>
      <c r="SR285" s="39"/>
      <c r="SS285" s="39"/>
      <c r="ST285" s="39"/>
      <c r="SU285" s="39"/>
      <c r="SV285" s="39"/>
      <c r="SW285" s="39"/>
      <c r="SX285" s="39"/>
      <c r="SY285" s="39"/>
      <c r="SZ285" s="39"/>
      <c r="TA285" s="39"/>
      <c r="TB285" s="39"/>
      <c r="TC285" s="39"/>
      <c r="TD285" s="39"/>
      <c r="TE285" s="39"/>
      <c r="TF285" s="39"/>
      <c r="TG285" s="39"/>
      <c r="TH285" s="39"/>
      <c r="TI285" s="39"/>
      <c r="TJ285" s="39"/>
      <c r="TK285" s="39"/>
      <c r="TL285" s="39"/>
      <c r="TM285" s="39"/>
      <c r="TN285" s="39"/>
      <c r="TO285" s="39"/>
      <c r="TP285" s="39"/>
      <c r="TQ285" s="39"/>
      <c r="TR285" s="39"/>
      <c r="TS285" s="39"/>
      <c r="TT285" s="39"/>
      <c r="TU285" s="39"/>
      <c r="TV285" s="39"/>
      <c r="TW285" s="39"/>
      <c r="TX285" s="39"/>
      <c r="TY285" s="39"/>
      <c r="TZ285" s="39"/>
      <c r="UA285" s="39"/>
      <c r="UB285" s="39"/>
      <c r="UC285" s="39"/>
      <c r="UD285" s="39"/>
      <c r="UE285" s="39"/>
      <c r="UF285" s="39"/>
      <c r="UG285" s="39"/>
      <c r="UH285" s="39"/>
      <c r="UI285" s="39"/>
      <c r="UJ285" s="39"/>
      <c r="UK285" s="39"/>
      <c r="UL285" s="39"/>
      <c r="UM285" s="39"/>
      <c r="UN285" s="39"/>
      <c r="UO285" s="39"/>
      <c r="UP285" s="39"/>
      <c r="UQ285" s="39"/>
      <c r="UR285" s="39"/>
      <c r="US285" s="39"/>
      <c r="UT285" s="39"/>
      <c r="UU285" s="39"/>
      <c r="UV285" s="39"/>
      <c r="UW285" s="39"/>
      <c r="UX285" s="39"/>
      <c r="UY285" s="39"/>
      <c r="UZ285" s="39"/>
      <c r="VA285" s="39"/>
      <c r="VB285" s="39"/>
      <c r="VC285" s="39"/>
      <c r="VD285" s="39"/>
      <c r="VE285" s="39"/>
      <c r="VF285" s="39"/>
      <c r="VG285" s="39"/>
      <c r="VH285" s="39"/>
      <c r="VI285" s="39"/>
      <c r="VJ285" s="39"/>
      <c r="VK285" s="39"/>
      <c r="VL285" s="39"/>
      <c r="VM285" s="39"/>
      <c r="VN285" s="39"/>
      <c r="VO285" s="39"/>
      <c r="VP285" s="39"/>
      <c r="VQ285" s="39"/>
      <c r="VR285" s="39"/>
      <c r="VS285" s="39"/>
      <c r="VT285" s="39"/>
      <c r="VU285" s="39"/>
      <c r="VV285" s="39"/>
      <c r="VW285" s="39"/>
      <c r="VX285" s="39"/>
      <c r="VY285" s="39"/>
      <c r="VZ285" s="39"/>
      <c r="WA285" s="39"/>
      <c r="WB285" s="39"/>
      <c r="WC285" s="39"/>
      <c r="WD285" s="39"/>
      <c r="WE285" s="39"/>
      <c r="WF285" s="39"/>
      <c r="WG285" s="39"/>
      <c r="WH285" s="39"/>
      <c r="WI285" s="39"/>
      <c r="WJ285" s="39"/>
      <c r="WK285" s="39"/>
      <c r="WL285" s="39"/>
      <c r="WM285" s="39"/>
      <c r="WN285" s="39"/>
      <c r="WO285" s="39"/>
      <c r="WP285" s="39"/>
      <c r="WQ285" s="39"/>
      <c r="WR285" s="39"/>
      <c r="WS285" s="39"/>
      <c r="WT285" s="39"/>
      <c r="WU285" s="39"/>
      <c r="WV285" s="39"/>
      <c r="WW285" s="39"/>
      <c r="WX285" s="39"/>
      <c r="WY285" s="39"/>
      <c r="WZ285" s="39"/>
      <c r="XA285" s="39"/>
      <c r="XB285" s="39"/>
      <c r="XC285" s="39"/>
      <c r="XD285" s="39"/>
      <c r="XE285" s="39"/>
      <c r="XF285" s="39"/>
      <c r="XG285" s="39"/>
      <c r="XH285" s="39"/>
      <c r="XI285" s="39"/>
      <c r="XJ285" s="39"/>
      <c r="XK285" s="39"/>
      <c r="XL285" s="39"/>
      <c r="XM285" s="39"/>
      <c r="XN285" s="39"/>
      <c r="XO285" s="39"/>
      <c r="XP285" s="39"/>
      <c r="XQ285" s="39"/>
      <c r="XR285" s="39"/>
      <c r="XS285" s="39"/>
      <c r="XT285" s="39"/>
      <c r="XU285" s="39"/>
      <c r="XV285" s="39"/>
      <c r="XW285" s="39"/>
      <c r="XX285" s="39"/>
      <c r="XY285" s="39"/>
      <c r="XZ285" s="39"/>
      <c r="YA285" s="39"/>
      <c r="YB285" s="39"/>
      <c r="YC285" s="39"/>
      <c r="YD285" s="39"/>
      <c r="YE285" s="39"/>
      <c r="YF285" s="39"/>
      <c r="YG285" s="39"/>
      <c r="YH285" s="39"/>
      <c r="YI285" s="39"/>
      <c r="YJ285" s="39"/>
      <c r="YK285" s="39"/>
      <c r="YL285" s="39"/>
      <c r="YM285" s="39"/>
      <c r="YN285" s="39"/>
      <c r="YO285" s="39"/>
      <c r="YP285" s="39"/>
      <c r="YQ285" s="39"/>
      <c r="YR285" s="39"/>
      <c r="YS285" s="39"/>
      <c r="YT285" s="39"/>
      <c r="YU285" s="39"/>
      <c r="YV285" s="39"/>
      <c r="YW285" s="39"/>
      <c r="YX285" s="39"/>
      <c r="YY285" s="39"/>
      <c r="YZ285" s="39"/>
      <c r="ZA285" s="39"/>
      <c r="ZB285" s="39"/>
      <c r="ZC285" s="39"/>
      <c r="ZD285" s="39"/>
      <c r="ZE285" s="39"/>
      <c r="ZF285" s="39"/>
      <c r="ZG285" s="39"/>
      <c r="ZH285" s="39"/>
      <c r="ZI285" s="39"/>
      <c r="ZJ285" s="39"/>
      <c r="ZK285" s="39"/>
      <c r="ZL285" s="39"/>
      <c r="ZM285" s="39"/>
      <c r="ZN285" s="39"/>
      <c r="ZO285" s="39"/>
      <c r="ZP285" s="39"/>
      <c r="ZQ285" s="39"/>
      <c r="ZR285" s="39"/>
      <c r="ZS285" s="39"/>
      <c r="ZT285" s="39"/>
      <c r="ZU285" s="39"/>
      <c r="ZV285" s="39"/>
      <c r="ZW285" s="39"/>
      <c r="ZX285" s="39"/>
      <c r="ZY285" s="39"/>
      <c r="ZZ285" s="39"/>
      <c r="AAA285" s="39"/>
      <c r="AAB285" s="39"/>
      <c r="AAC285" s="39"/>
      <c r="AAD285" s="39"/>
      <c r="AAE285" s="39"/>
      <c r="AAF285" s="39"/>
      <c r="AAG285" s="39"/>
      <c r="AAH285" s="39"/>
      <c r="AAI285" s="39"/>
      <c r="AAJ285" s="39"/>
      <c r="AAK285" s="39"/>
      <c r="AAL285" s="39"/>
      <c r="AAM285" s="39"/>
      <c r="AAN285" s="39"/>
      <c r="AAO285" s="39"/>
      <c r="AAP285" s="39"/>
      <c r="AAQ285" s="39"/>
      <c r="AAR285" s="39"/>
      <c r="AAS285" s="39"/>
      <c r="AAT285" s="39"/>
      <c r="AAU285" s="39"/>
      <c r="AAV285" s="39"/>
      <c r="AAW285" s="39"/>
      <c r="AAX285" s="39"/>
      <c r="AAY285" s="39"/>
      <c r="AAZ285" s="39"/>
      <c r="ABA285" s="39"/>
      <c r="ABB285" s="39"/>
      <c r="ABC285" s="39"/>
      <c r="ABD285" s="39"/>
      <c r="ABE285" s="39"/>
      <c r="ABF285" s="39"/>
      <c r="ABG285" s="39"/>
      <c r="ABH285" s="39"/>
      <c r="ABI285" s="39"/>
      <c r="ABJ285" s="39"/>
      <c r="ABK285" s="39"/>
      <c r="ABL285" s="39"/>
      <c r="ABM285" s="39"/>
      <c r="ABN285" s="39"/>
      <c r="ABO285" s="39"/>
      <c r="ABP285" s="39"/>
      <c r="ABQ285" s="39"/>
      <c r="ABR285" s="39"/>
      <c r="ABS285" s="39"/>
      <c r="ABT285" s="39"/>
      <c r="ABU285" s="39"/>
      <c r="ABV285" s="39"/>
      <c r="ABW285" s="39"/>
      <c r="ABX285" s="39"/>
      <c r="ABY285" s="39"/>
      <c r="ABZ285" s="39"/>
      <c r="ACA285" s="39"/>
      <c r="ACB285" s="39"/>
      <c r="ACC285" s="39"/>
      <c r="ACD285" s="39"/>
      <c r="ACE285" s="39"/>
      <c r="ACF285" s="39"/>
      <c r="ACG285" s="39"/>
      <c r="ACH285" s="39"/>
      <c r="ACI285" s="39"/>
      <c r="ACJ285" s="39"/>
      <c r="ACK285" s="39"/>
      <c r="ACL285" s="39"/>
      <c r="ACM285" s="39"/>
      <c r="ACN285" s="39"/>
      <c r="ACO285" s="39"/>
      <c r="ACP285" s="39"/>
      <c r="ACQ285" s="39"/>
      <c r="ACR285" s="39"/>
      <c r="ACS285" s="39"/>
      <c r="ACT285" s="39"/>
      <c r="ACU285" s="39"/>
      <c r="ACV285" s="39"/>
      <c r="ACW285" s="39"/>
      <c r="ACX285" s="39"/>
      <c r="ACY285" s="39"/>
      <c r="ACZ285" s="39"/>
      <c r="ADA285" s="39"/>
      <c r="ADB285" s="39"/>
      <c r="ADC285" s="39"/>
      <c r="ADD285" s="39"/>
      <c r="ADE285" s="39"/>
      <c r="ADF285" s="39"/>
      <c r="ADG285" s="39"/>
      <c r="ADH285" s="39"/>
      <c r="ADI285" s="39"/>
      <c r="ADJ285" s="39"/>
      <c r="ADK285" s="39"/>
      <c r="ADL285" s="39"/>
      <c r="ADM285" s="39"/>
      <c r="ADN285" s="39"/>
      <c r="ADO285" s="39"/>
      <c r="ADP285" s="39"/>
      <c r="ADQ285" s="39"/>
      <c r="ADR285" s="39"/>
      <c r="ADS285" s="39"/>
      <c r="ADT285" s="39"/>
      <c r="ADU285" s="39"/>
      <c r="ADV285" s="39"/>
      <c r="ADW285" s="39"/>
      <c r="ADX285" s="39"/>
      <c r="ADY285" s="39"/>
      <c r="ADZ285" s="39"/>
      <c r="AEA285" s="39"/>
      <c r="AEB285" s="39"/>
      <c r="AEC285" s="39"/>
      <c r="AED285" s="39"/>
      <c r="AEE285" s="39"/>
      <c r="AEF285" s="39"/>
      <c r="AEG285" s="39"/>
      <c r="AEH285" s="39"/>
      <c r="AEI285" s="39"/>
      <c r="AEJ285" s="39"/>
      <c r="AEK285" s="39"/>
      <c r="AEL285" s="39"/>
      <c r="AEM285" s="39"/>
      <c r="AEN285" s="39"/>
      <c r="AEO285" s="39"/>
      <c r="AEP285" s="39"/>
      <c r="AEQ285" s="39"/>
      <c r="AER285" s="39"/>
      <c r="AES285" s="39"/>
      <c r="AET285" s="39"/>
      <c r="AEU285" s="39"/>
      <c r="AEV285" s="39"/>
      <c r="AEW285" s="39"/>
      <c r="AEX285" s="39"/>
      <c r="AEY285" s="39"/>
      <c r="AEZ285" s="39"/>
      <c r="AFA285" s="39"/>
      <c r="AFB285" s="39"/>
      <c r="AFC285" s="39"/>
      <c r="AFD285" s="39"/>
      <c r="AFE285" s="39"/>
      <c r="AFF285" s="39"/>
      <c r="AFG285" s="39"/>
      <c r="AFH285" s="39"/>
      <c r="AFI285" s="39"/>
      <c r="AFJ285" s="39"/>
      <c r="AFK285" s="39"/>
      <c r="AFL285" s="39"/>
      <c r="AFM285" s="39"/>
      <c r="AFN285" s="39"/>
      <c r="AFO285" s="39"/>
      <c r="AFP285" s="39"/>
      <c r="AFQ285" s="39"/>
      <c r="AFR285" s="39"/>
      <c r="AFS285" s="39"/>
      <c r="AFT285" s="39"/>
      <c r="AFU285" s="39"/>
      <c r="AFV285" s="39"/>
      <c r="AFW285" s="39"/>
      <c r="AFX285" s="39"/>
      <c r="AFY285" s="39"/>
      <c r="AFZ285" s="39"/>
      <c r="AGA285" s="39"/>
      <c r="AGB285" s="39"/>
      <c r="AGC285" s="39"/>
      <c r="AGD285" s="39"/>
      <c r="AGE285" s="39"/>
      <c r="AGF285" s="39"/>
      <c r="AGG285" s="39"/>
      <c r="AGH285" s="39"/>
      <c r="AGI285" s="39"/>
      <c r="AGJ285" s="39"/>
      <c r="AGK285" s="39"/>
      <c r="AGL285" s="39"/>
      <c r="AGM285" s="39"/>
      <c r="AGN285" s="39"/>
      <c r="AGO285" s="39"/>
      <c r="AGP285" s="39"/>
      <c r="AGQ285" s="39"/>
      <c r="AGR285" s="39"/>
      <c r="AGS285" s="39"/>
      <c r="AGT285" s="39"/>
      <c r="AGU285" s="39"/>
      <c r="AGV285" s="39"/>
      <c r="AGW285" s="39"/>
      <c r="AGX285" s="39"/>
      <c r="AGY285" s="39"/>
      <c r="AGZ285" s="39"/>
      <c r="AHA285" s="39"/>
      <c r="AHB285" s="39"/>
      <c r="AHC285" s="39"/>
      <c r="AHD285" s="39"/>
      <c r="AHE285" s="39"/>
      <c r="AHF285" s="39"/>
      <c r="AHG285" s="39"/>
      <c r="AHH285" s="39"/>
      <c r="AHI285" s="39"/>
      <c r="AHJ285" s="39"/>
      <c r="AHK285" s="39"/>
      <c r="AHL285" s="39"/>
      <c r="AHM285" s="39"/>
      <c r="AHN285" s="39"/>
      <c r="AHO285" s="39"/>
      <c r="AHP285" s="39"/>
      <c r="AHQ285" s="39"/>
      <c r="AHR285" s="39"/>
      <c r="AHS285" s="39"/>
      <c r="AHT285" s="39"/>
      <c r="AHU285" s="39"/>
      <c r="AHV285" s="39"/>
      <c r="AHW285" s="39"/>
      <c r="AHX285" s="39"/>
      <c r="AHY285" s="39"/>
      <c r="AHZ285" s="39"/>
      <c r="AIA285" s="39"/>
      <c r="AIB285" s="39"/>
      <c r="AIC285" s="39"/>
      <c r="AID285" s="39"/>
      <c r="AIE285" s="39"/>
      <c r="AIF285" s="39"/>
      <c r="AIG285" s="39"/>
      <c r="AIH285" s="39"/>
      <c r="AII285" s="39"/>
      <c r="AIJ285" s="39"/>
      <c r="AIK285" s="39"/>
      <c r="AIL285" s="39"/>
      <c r="AIM285" s="39"/>
      <c r="AIN285" s="39"/>
      <c r="AIO285" s="39"/>
      <c r="AIP285" s="39"/>
      <c r="AIQ285" s="39"/>
      <c r="AIR285" s="39"/>
      <c r="AIS285" s="39"/>
      <c r="AIT285" s="39"/>
      <c r="AIU285" s="39"/>
      <c r="AIV285" s="39"/>
      <c r="AIW285" s="39"/>
      <c r="AIX285" s="39"/>
      <c r="AIY285" s="39"/>
      <c r="AIZ285" s="39"/>
      <c r="AJA285" s="39"/>
      <c r="AJB285" s="39"/>
      <c r="AJC285" s="39"/>
      <c r="AJD285" s="39"/>
      <c r="AJE285" s="39"/>
      <c r="AJF285" s="39"/>
      <c r="AJG285" s="39"/>
      <c r="AJH285" s="39"/>
      <c r="AJI285" s="39"/>
      <c r="AJJ285" s="39"/>
      <c r="AJK285" s="39"/>
      <c r="AJL285" s="39"/>
      <c r="AJM285" s="39"/>
      <c r="AJN285" s="39"/>
      <c r="AJO285" s="39"/>
      <c r="AJP285" s="39"/>
      <c r="AJQ285" s="39"/>
      <c r="AJR285" s="39"/>
      <c r="AJS285" s="39"/>
      <c r="AJT285" s="39"/>
      <c r="AJU285" s="39"/>
      <c r="AJV285" s="39"/>
      <c r="AJW285" s="39"/>
      <c r="AJX285" s="39"/>
      <c r="AJY285" s="39"/>
      <c r="AJZ285" s="39"/>
      <c r="AKA285" s="39"/>
      <c r="AKB285" s="39"/>
      <c r="AKC285" s="39"/>
      <c r="AKD285" s="39"/>
      <c r="AKE285" s="39"/>
      <c r="AKF285" s="39"/>
      <c r="AKG285" s="39"/>
      <c r="AKH285" s="39"/>
      <c r="AKI285" s="39"/>
      <c r="AKJ285" s="39"/>
      <c r="AKK285" s="39"/>
      <c r="AKL285" s="39"/>
      <c r="AKM285" s="39"/>
      <c r="AKN285" s="39"/>
      <c r="AKO285" s="39"/>
      <c r="AKP285" s="39"/>
      <c r="AKQ285" s="39"/>
      <c r="AKR285" s="39"/>
      <c r="AKS285" s="39"/>
      <c r="AKT285" s="39"/>
      <c r="AKU285" s="39"/>
      <c r="AKV285" s="39"/>
      <c r="AKW285" s="39"/>
      <c r="AKX285" s="39"/>
      <c r="AKY285" s="39"/>
      <c r="AKZ285" s="39"/>
      <c r="ALA285" s="39"/>
      <c r="ALB285" s="39"/>
      <c r="ALC285" s="39"/>
      <c r="ALD285" s="39"/>
      <c r="ALE285" s="39"/>
      <c r="ALF285" s="39"/>
      <c r="ALG285" s="39"/>
      <c r="ALH285" s="39"/>
      <c r="ALI285" s="39"/>
      <c r="ALJ285" s="39"/>
      <c r="ALK285" s="39"/>
      <c r="ALL285" s="39"/>
      <c r="ALM285" s="39"/>
      <c r="ALN285" s="39"/>
      <c r="ALO285" s="39"/>
      <c r="ALP285" s="39"/>
      <c r="ALQ285" s="39"/>
      <c r="ALR285" s="39"/>
      <c r="ALS285" s="39"/>
      <c r="ALT285" s="39"/>
      <c r="ALU285" s="39"/>
      <c r="ALV285" s="39"/>
      <c r="ALW285" s="39"/>
      <c r="ALX285" s="39"/>
      <c r="ALY285" s="39"/>
      <c r="ALZ285" s="39"/>
      <c r="AMA285" s="39"/>
      <c r="AMB285" s="39"/>
      <c r="AMC285" s="39"/>
      <c r="AMD285" s="39"/>
      <c r="AME285" s="39"/>
      <c r="AMF285" s="39"/>
      <c r="AMG285" s="39"/>
      <c r="AMH285" s="39"/>
      <c r="AMI285" s="39"/>
      <c r="AMJ285" s="39"/>
      <c r="AMK285" s="39"/>
      <c r="AML285" s="39"/>
      <c r="AMM285" s="39"/>
      <c r="AMN285" s="39"/>
      <c r="AMO285" s="39"/>
      <c r="AMP285" s="39"/>
      <c r="AMQ285" s="39"/>
      <c r="AMR285" s="39"/>
      <c r="AMS285" s="39"/>
      <c r="AMT285" s="39"/>
      <c r="AMU285" s="39"/>
      <c r="AMV285" s="39"/>
      <c r="AMW285" s="39"/>
      <c r="AMX285" s="39"/>
      <c r="AMY285" s="39"/>
      <c r="AMZ285" s="39"/>
      <c r="ANA285" s="39"/>
      <c r="ANB285" s="39"/>
      <c r="ANC285" s="39"/>
      <c r="AND285" s="39"/>
      <c r="ANE285" s="39"/>
      <c r="ANF285" s="39"/>
      <c r="ANG285" s="39"/>
      <c r="ANH285" s="39"/>
      <c r="ANI285" s="39"/>
      <c r="ANJ285" s="39"/>
      <c r="ANK285" s="39"/>
      <c r="ANL285" s="39"/>
      <c r="ANM285" s="39"/>
      <c r="ANN285" s="39"/>
      <c r="ANO285" s="39"/>
      <c r="ANP285" s="39"/>
      <c r="ANQ285" s="39"/>
      <c r="ANR285" s="39"/>
      <c r="ANS285" s="39"/>
      <c r="ANT285" s="39"/>
      <c r="ANU285" s="39"/>
      <c r="ANV285" s="39"/>
      <c r="ANW285" s="39"/>
      <c r="ANX285" s="39"/>
      <c r="ANY285" s="39"/>
      <c r="ANZ285" s="39"/>
      <c r="AOA285" s="39"/>
      <c r="AOB285" s="39"/>
      <c r="AOC285" s="39"/>
      <c r="AOD285" s="39"/>
      <c r="AOE285" s="39"/>
      <c r="AOF285" s="39"/>
      <c r="AOG285" s="39"/>
      <c r="AOH285" s="39"/>
      <c r="AOI285" s="39"/>
      <c r="AOJ285" s="39"/>
      <c r="AOK285" s="39"/>
      <c r="AOL285" s="39"/>
      <c r="AOM285" s="39"/>
      <c r="AON285" s="39"/>
      <c r="AOO285" s="39"/>
      <c r="AOP285" s="39"/>
      <c r="AOQ285" s="39"/>
      <c r="AOR285" s="39"/>
      <c r="AOS285" s="39"/>
      <c r="AOT285" s="39"/>
      <c r="AOU285" s="39"/>
      <c r="AOV285" s="39"/>
      <c r="AOW285" s="39"/>
      <c r="AOX285" s="39"/>
      <c r="AOY285" s="39"/>
      <c r="AOZ285" s="39"/>
      <c r="APA285" s="39"/>
      <c r="APB285" s="39"/>
      <c r="APC285" s="39"/>
      <c r="APD285" s="39"/>
      <c r="APE285" s="39"/>
      <c r="APF285" s="39"/>
      <c r="APG285" s="39"/>
      <c r="APH285" s="39"/>
      <c r="API285" s="39"/>
      <c r="APJ285" s="39"/>
      <c r="APK285" s="39"/>
      <c r="APL285" s="39"/>
      <c r="APM285" s="39"/>
      <c r="APN285" s="39"/>
      <c r="APO285" s="39"/>
      <c r="APP285" s="39"/>
      <c r="APQ285" s="39"/>
      <c r="APR285" s="39"/>
      <c r="APS285" s="39"/>
      <c r="APT285" s="39"/>
      <c r="APU285" s="39"/>
      <c r="APV285" s="39"/>
      <c r="APW285" s="39"/>
      <c r="APX285" s="39"/>
      <c r="APY285" s="39"/>
      <c r="APZ285" s="39"/>
      <c r="AQA285" s="39"/>
      <c r="AQB285" s="39"/>
      <c r="AQC285" s="39"/>
      <c r="AQD285" s="39"/>
      <c r="AQE285" s="39"/>
      <c r="AQF285" s="39"/>
      <c r="AQG285" s="39"/>
      <c r="AQH285" s="39"/>
      <c r="AQI285" s="39"/>
      <c r="AQJ285" s="39"/>
      <c r="AQK285" s="39"/>
      <c r="AQL285" s="39"/>
      <c r="AQM285" s="39"/>
      <c r="AQN285" s="39"/>
      <c r="AQO285" s="39"/>
      <c r="AQP285" s="39"/>
      <c r="AQQ285" s="39"/>
      <c r="AQR285" s="39"/>
      <c r="AQS285" s="39"/>
      <c r="AQT285" s="39"/>
      <c r="AQU285" s="39"/>
      <c r="AQV285" s="39"/>
      <c r="AQW285" s="39"/>
      <c r="AQX285" s="39"/>
      <c r="AQY285" s="39"/>
      <c r="AQZ285" s="39"/>
      <c r="ARA285" s="39"/>
      <c r="ARB285" s="39"/>
      <c r="ARC285" s="39"/>
      <c r="ARD285" s="39"/>
      <c r="ARE285" s="39"/>
      <c r="ARF285" s="39"/>
      <c r="ARG285" s="39"/>
      <c r="ARH285" s="39"/>
      <c r="ARI285" s="39"/>
      <c r="ARJ285" s="39"/>
      <c r="ARK285" s="39"/>
      <c r="ARL285" s="39"/>
      <c r="ARM285" s="39"/>
      <c r="ARN285" s="39"/>
      <c r="ARO285" s="39"/>
      <c r="ARP285" s="39"/>
      <c r="ARQ285" s="39"/>
      <c r="ARR285" s="39"/>
      <c r="ARS285" s="39"/>
      <c r="ART285" s="39"/>
      <c r="ARU285" s="39"/>
      <c r="ARV285" s="39"/>
      <c r="ARW285" s="39"/>
      <c r="ARX285" s="39"/>
      <c r="ARY285" s="39"/>
      <c r="ARZ285" s="39"/>
      <c r="ASA285" s="39"/>
      <c r="ASB285" s="39"/>
      <c r="ASC285" s="39"/>
      <c r="ASD285" s="39"/>
      <c r="ASE285" s="39"/>
      <c r="ASF285" s="39"/>
      <c r="ASG285" s="39"/>
      <c r="ASH285" s="39"/>
      <c r="ASI285" s="39"/>
      <c r="ASJ285" s="39"/>
      <c r="ASK285" s="39"/>
      <c r="ASL285" s="39"/>
      <c r="ASM285" s="39"/>
      <c r="ASN285" s="39"/>
      <c r="ASO285" s="39"/>
      <c r="ASP285" s="39"/>
      <c r="ASQ285" s="39"/>
      <c r="ASR285" s="39"/>
      <c r="ASS285" s="39"/>
      <c r="AST285" s="39"/>
      <c r="ASU285" s="39"/>
      <c r="ASV285" s="39"/>
      <c r="ASW285" s="39"/>
      <c r="ASX285" s="39"/>
      <c r="ASY285" s="39"/>
      <c r="ASZ285" s="39"/>
      <c r="ATA285" s="39"/>
      <c r="ATB285" s="39"/>
      <c r="ATC285" s="39"/>
      <c r="ATD285" s="39"/>
      <c r="ATE285" s="39"/>
      <c r="ATF285" s="39"/>
      <c r="ATG285" s="39"/>
      <c r="ATH285" s="39"/>
      <c r="ATI285" s="39"/>
      <c r="ATJ285" s="39"/>
      <c r="ATK285" s="39"/>
      <c r="ATL285" s="39"/>
      <c r="ATM285" s="39"/>
      <c r="ATN285" s="39"/>
      <c r="ATO285" s="39"/>
      <c r="ATP285" s="39"/>
      <c r="ATQ285" s="39"/>
      <c r="ATR285" s="39"/>
      <c r="ATS285" s="39"/>
      <c r="ATT285" s="39"/>
      <c r="ATU285" s="39"/>
      <c r="ATV285" s="39"/>
      <c r="ATW285" s="39"/>
      <c r="ATX285" s="39"/>
      <c r="ATY285" s="39"/>
      <c r="ATZ285" s="39"/>
      <c r="AUA285" s="39"/>
      <c r="AUB285" s="39"/>
      <c r="AUC285" s="39"/>
      <c r="AUD285" s="39"/>
      <c r="AUE285" s="39"/>
      <c r="AUF285" s="39"/>
      <c r="AUG285" s="39"/>
      <c r="AUH285" s="39"/>
      <c r="AUI285" s="39"/>
      <c r="AUJ285" s="39"/>
      <c r="AUK285" s="39"/>
      <c r="AUL285" s="39"/>
      <c r="AUM285" s="39"/>
      <c r="AUN285" s="39"/>
      <c r="AUO285" s="39"/>
      <c r="AUP285" s="39"/>
      <c r="AUQ285" s="39"/>
      <c r="AUR285" s="39"/>
      <c r="AUS285" s="39"/>
      <c r="AUT285" s="39"/>
      <c r="AUU285" s="39"/>
      <c r="AUV285" s="39"/>
      <c r="AUW285" s="39"/>
      <c r="AUX285" s="39"/>
      <c r="AUY285" s="39"/>
      <c r="AUZ285" s="39"/>
      <c r="AVA285" s="39"/>
      <c r="AVB285" s="39"/>
      <c r="AVC285" s="39"/>
      <c r="AVD285" s="39"/>
      <c r="AVE285" s="39"/>
      <c r="AVF285" s="39"/>
      <c r="AVG285" s="39"/>
      <c r="AVH285" s="39"/>
      <c r="AVI285" s="39"/>
      <c r="AVJ285" s="39"/>
      <c r="AVK285" s="39"/>
      <c r="AVL285" s="39"/>
      <c r="AVM285" s="39"/>
      <c r="AVN285" s="39"/>
      <c r="AVO285" s="39"/>
      <c r="AVP285" s="39"/>
      <c r="AVQ285" s="39"/>
      <c r="AVR285" s="39"/>
      <c r="AVS285" s="39"/>
      <c r="AVT285" s="39"/>
      <c r="AVU285" s="39"/>
      <c r="AVV285" s="39"/>
      <c r="AVW285" s="39"/>
      <c r="AVX285" s="39"/>
      <c r="AVY285" s="39"/>
      <c r="AVZ285" s="39"/>
      <c r="AWA285" s="39"/>
      <c r="AWB285" s="39"/>
      <c r="AWC285" s="39"/>
      <c r="AWD285" s="39"/>
      <c r="AWE285" s="39"/>
      <c r="AWF285" s="39"/>
      <c r="AWG285" s="39"/>
      <c r="AWH285" s="39"/>
      <c r="AWI285" s="39"/>
      <c r="AWJ285" s="39"/>
      <c r="AWK285" s="39"/>
      <c r="AWL285" s="39"/>
      <c r="AWM285" s="39"/>
      <c r="AWN285" s="39"/>
      <c r="AWO285" s="39"/>
      <c r="AWP285" s="39"/>
      <c r="AWQ285" s="39"/>
      <c r="AWR285" s="39"/>
      <c r="AWS285" s="39"/>
      <c r="AWT285" s="39"/>
      <c r="AWU285" s="39"/>
      <c r="AWV285" s="39"/>
      <c r="AWW285" s="39"/>
      <c r="AWX285" s="39"/>
      <c r="AWY285" s="39"/>
      <c r="AWZ285" s="39"/>
      <c r="AXA285" s="39"/>
      <c r="AXB285" s="39"/>
      <c r="AXC285" s="39"/>
      <c r="AXD285" s="39"/>
      <c r="AXE285" s="39"/>
      <c r="AXF285" s="39"/>
      <c r="AXG285" s="39"/>
      <c r="AXH285" s="39"/>
      <c r="AXI285" s="39"/>
      <c r="AXJ285" s="39"/>
      <c r="AXK285" s="39"/>
      <c r="AXL285" s="39"/>
      <c r="AXM285" s="39"/>
      <c r="AXN285" s="39"/>
      <c r="AXO285" s="39"/>
      <c r="AXP285" s="39"/>
      <c r="AXQ285" s="39"/>
      <c r="AXR285" s="39"/>
      <c r="AXS285" s="39"/>
      <c r="AXT285" s="39"/>
      <c r="AXU285" s="39"/>
      <c r="AXV285" s="39"/>
      <c r="AXW285" s="39"/>
      <c r="AXX285" s="39"/>
      <c r="AXY285" s="39"/>
      <c r="AXZ285" s="39"/>
      <c r="AYA285" s="39"/>
      <c r="AYB285" s="39"/>
      <c r="AYC285" s="39"/>
      <c r="AYD285" s="39"/>
      <c r="AYE285" s="39"/>
      <c r="AYF285" s="39"/>
      <c r="AYG285" s="39"/>
      <c r="AYH285" s="39"/>
      <c r="AYI285" s="39"/>
      <c r="AYJ285" s="39"/>
      <c r="AYK285" s="39"/>
      <c r="AYL285" s="39"/>
      <c r="AYM285" s="39"/>
      <c r="AYN285" s="39"/>
      <c r="AYO285" s="39"/>
      <c r="AYP285" s="39"/>
      <c r="AYQ285" s="39"/>
      <c r="AYR285" s="39"/>
      <c r="AYS285" s="39"/>
      <c r="AYT285" s="39"/>
      <c r="AYU285" s="39"/>
      <c r="AYV285" s="39"/>
      <c r="AYW285" s="39"/>
      <c r="AYX285" s="39"/>
      <c r="AYY285" s="39"/>
      <c r="AYZ285" s="39"/>
      <c r="AZA285" s="39"/>
      <c r="AZB285" s="39"/>
      <c r="AZC285" s="39"/>
      <c r="AZD285" s="39"/>
      <c r="AZE285" s="39"/>
      <c r="AZF285" s="39"/>
      <c r="AZG285" s="39"/>
      <c r="AZH285" s="39"/>
      <c r="AZI285" s="39"/>
      <c r="AZJ285" s="39"/>
      <c r="AZK285" s="39"/>
      <c r="AZL285" s="39"/>
      <c r="AZM285" s="39"/>
      <c r="AZN285" s="39"/>
      <c r="AZO285" s="39"/>
      <c r="AZP285" s="39"/>
      <c r="AZQ285" s="39"/>
      <c r="AZR285" s="39"/>
      <c r="AZS285" s="39"/>
      <c r="AZT285" s="39"/>
      <c r="AZU285" s="39"/>
      <c r="AZV285" s="39"/>
      <c r="AZW285" s="39"/>
      <c r="AZX285" s="39"/>
      <c r="AZY285" s="39"/>
      <c r="AZZ285" s="39"/>
      <c r="BAA285" s="39"/>
      <c r="BAB285" s="39"/>
      <c r="BAC285" s="39"/>
      <c r="BAD285" s="39"/>
      <c r="BAE285" s="39"/>
      <c r="BAF285" s="39"/>
      <c r="BAG285" s="39"/>
      <c r="BAH285" s="39"/>
      <c r="BAI285" s="39"/>
      <c r="BAJ285" s="39"/>
      <c r="BAK285" s="39"/>
      <c r="BAL285" s="39"/>
      <c r="BAM285" s="39"/>
      <c r="BAN285" s="39"/>
      <c r="BAO285" s="39"/>
      <c r="BAP285" s="39"/>
      <c r="BAQ285" s="39"/>
      <c r="BAR285" s="39"/>
      <c r="BAS285" s="39"/>
      <c r="BAT285" s="39"/>
      <c r="BAU285" s="39"/>
      <c r="BAV285" s="39"/>
      <c r="BAW285" s="39"/>
      <c r="BAX285" s="39"/>
      <c r="BAY285" s="39"/>
      <c r="BAZ285" s="39"/>
      <c r="BBA285" s="39"/>
      <c r="BBB285" s="39"/>
      <c r="BBC285" s="39"/>
      <c r="BBD285" s="39"/>
      <c r="BBE285" s="39"/>
      <c r="BBF285" s="39"/>
      <c r="BBG285" s="39"/>
      <c r="BBH285" s="39"/>
      <c r="BBI285" s="39"/>
      <c r="BBJ285" s="39"/>
      <c r="BBK285" s="39"/>
      <c r="BBL285" s="39"/>
      <c r="BBM285" s="39"/>
      <c r="BBN285" s="39"/>
      <c r="BBO285" s="39"/>
      <c r="BBP285" s="39"/>
      <c r="BBQ285" s="39"/>
      <c r="BBR285" s="39"/>
      <c r="BBS285" s="39"/>
      <c r="BBT285" s="39"/>
      <c r="BBU285" s="39"/>
      <c r="BBV285" s="39"/>
      <c r="BBW285" s="39"/>
      <c r="BBX285" s="39"/>
      <c r="BBY285" s="39"/>
      <c r="BBZ285" s="39"/>
      <c r="BCA285" s="39"/>
      <c r="BCB285" s="39"/>
      <c r="BCC285" s="39"/>
      <c r="BCD285" s="39"/>
      <c r="BCE285" s="39"/>
      <c r="BCF285" s="39"/>
      <c r="BCG285" s="39"/>
      <c r="BCH285" s="39"/>
      <c r="BCI285" s="39"/>
      <c r="BCJ285" s="39"/>
      <c r="BCK285" s="39"/>
      <c r="BCL285" s="39"/>
      <c r="BCM285" s="39"/>
      <c r="BCN285" s="39"/>
      <c r="BCO285" s="39"/>
      <c r="BCP285" s="39"/>
      <c r="BCQ285" s="39"/>
      <c r="BCR285" s="39"/>
      <c r="BCS285" s="39"/>
      <c r="BCT285" s="39"/>
      <c r="BCU285" s="39"/>
      <c r="BCV285" s="39"/>
      <c r="BCW285" s="39"/>
      <c r="BCX285" s="39"/>
      <c r="BCY285" s="39"/>
      <c r="BCZ285" s="39"/>
      <c r="BDA285" s="39"/>
      <c r="BDB285" s="39"/>
      <c r="BDC285" s="39"/>
      <c r="BDD285" s="39"/>
      <c r="BDE285" s="39"/>
      <c r="BDF285" s="39"/>
      <c r="BDG285" s="39"/>
      <c r="BDH285" s="39"/>
      <c r="BDI285" s="39"/>
      <c r="BDJ285" s="39"/>
      <c r="BDK285" s="39"/>
      <c r="BDL285" s="39"/>
      <c r="BDM285" s="39"/>
      <c r="BDN285" s="39"/>
      <c r="BDO285" s="39"/>
      <c r="BDP285" s="39"/>
      <c r="BDQ285" s="39"/>
      <c r="BDR285" s="39"/>
      <c r="BDS285" s="39"/>
      <c r="BDT285" s="39"/>
      <c r="BDU285" s="39"/>
      <c r="BDV285" s="39"/>
      <c r="BDW285" s="39"/>
      <c r="BDX285" s="39"/>
      <c r="BDY285" s="39"/>
      <c r="BDZ285" s="39"/>
      <c r="BEA285" s="39"/>
      <c r="BEB285" s="39"/>
      <c r="BEC285" s="39"/>
      <c r="BED285" s="39"/>
      <c r="BEE285" s="39"/>
      <c r="BEF285" s="39"/>
      <c r="BEG285" s="39"/>
      <c r="BEH285" s="39"/>
      <c r="BEI285" s="39"/>
      <c r="BEJ285" s="39"/>
      <c r="BEK285" s="39"/>
      <c r="BEL285" s="39"/>
      <c r="BEM285" s="39"/>
      <c r="BEN285" s="39"/>
      <c r="BEO285" s="39"/>
      <c r="BEP285" s="39"/>
      <c r="BEQ285" s="39"/>
      <c r="BER285" s="39"/>
      <c r="BES285" s="39"/>
      <c r="BET285" s="39"/>
      <c r="BEU285" s="39"/>
      <c r="BEV285" s="39"/>
      <c r="BEW285" s="39"/>
      <c r="BEX285" s="39"/>
      <c r="BEY285" s="39"/>
      <c r="BEZ285" s="39"/>
      <c r="BFA285" s="39"/>
      <c r="BFB285" s="39"/>
      <c r="BFC285" s="39"/>
      <c r="BFD285" s="39"/>
      <c r="BFE285" s="39"/>
      <c r="BFF285" s="39"/>
      <c r="BFG285" s="39"/>
      <c r="BFH285" s="39"/>
      <c r="BFI285" s="39"/>
      <c r="BFJ285" s="39"/>
      <c r="BFK285" s="39"/>
      <c r="BFL285" s="39"/>
      <c r="BFM285" s="39"/>
      <c r="BFN285" s="39"/>
      <c r="BFO285" s="39"/>
      <c r="BFP285" s="39"/>
      <c r="BFQ285" s="39"/>
      <c r="BFR285" s="39"/>
      <c r="BFS285" s="39"/>
      <c r="BFT285" s="39"/>
      <c r="BFU285" s="39"/>
      <c r="BFV285" s="39"/>
      <c r="BFW285" s="39"/>
      <c r="BFX285" s="39"/>
      <c r="BFY285" s="39"/>
      <c r="BFZ285" s="39"/>
      <c r="BGA285" s="39"/>
      <c r="BGB285" s="39"/>
      <c r="BGC285" s="39"/>
      <c r="BGD285" s="39"/>
      <c r="BGE285" s="39"/>
      <c r="BGF285" s="39"/>
      <c r="BGG285" s="39"/>
      <c r="BGH285" s="39"/>
      <c r="BGI285" s="39"/>
      <c r="BGJ285" s="39"/>
      <c r="BGK285" s="39"/>
      <c r="BGL285" s="39"/>
      <c r="BGM285" s="39"/>
      <c r="BGN285" s="39"/>
      <c r="BGO285" s="39"/>
      <c r="BGP285" s="39"/>
      <c r="BGQ285" s="39"/>
      <c r="BGR285" s="39"/>
      <c r="BGS285" s="39"/>
      <c r="BGT285" s="39"/>
      <c r="BGU285" s="39"/>
      <c r="BGV285" s="39"/>
      <c r="BGW285" s="39"/>
      <c r="BGX285" s="39"/>
      <c r="BGY285" s="39"/>
      <c r="BGZ285" s="39"/>
      <c r="BHA285" s="39"/>
      <c r="BHB285" s="39"/>
      <c r="BHC285" s="39"/>
      <c r="BHD285" s="39"/>
      <c r="BHE285" s="39"/>
      <c r="BHF285" s="39"/>
      <c r="BHG285" s="39"/>
      <c r="BHH285" s="39"/>
      <c r="BHI285" s="39"/>
      <c r="BHJ285" s="39"/>
      <c r="BHK285" s="39"/>
      <c r="BHL285" s="39"/>
      <c r="BHM285" s="39"/>
      <c r="BHN285" s="39"/>
      <c r="BHO285" s="39"/>
      <c r="BHP285" s="39"/>
      <c r="BHQ285" s="39"/>
      <c r="BHR285" s="39"/>
      <c r="BHS285" s="39"/>
      <c r="BHT285" s="39"/>
      <c r="BHU285" s="39"/>
      <c r="BHV285" s="39"/>
      <c r="BHW285" s="39"/>
      <c r="BHX285" s="39"/>
      <c r="BHY285" s="39"/>
      <c r="BHZ285" s="39"/>
      <c r="BIA285" s="39"/>
      <c r="BIB285" s="39"/>
      <c r="BIC285" s="39"/>
      <c r="BID285" s="39"/>
      <c r="BIE285" s="39"/>
      <c r="BIF285" s="39"/>
      <c r="BIG285" s="39"/>
      <c r="BIH285" s="39"/>
      <c r="BII285" s="39"/>
      <c r="BIJ285" s="39"/>
      <c r="BIK285" s="39"/>
      <c r="BIL285" s="39"/>
      <c r="BIM285" s="39"/>
      <c r="BIN285" s="39"/>
      <c r="BIO285" s="39"/>
      <c r="BIP285" s="39"/>
      <c r="BIQ285" s="39"/>
      <c r="BIR285" s="39"/>
      <c r="BIS285" s="39"/>
      <c r="BIT285" s="39"/>
      <c r="BIU285" s="39"/>
      <c r="BIV285" s="39"/>
      <c r="BIW285" s="39"/>
      <c r="BIX285" s="39"/>
      <c r="BIY285" s="39"/>
      <c r="BIZ285" s="39"/>
      <c r="BJA285" s="39"/>
      <c r="BJB285" s="39"/>
      <c r="BJC285" s="39"/>
      <c r="BJD285" s="39"/>
      <c r="BJE285" s="39"/>
      <c r="BJF285" s="39"/>
      <c r="BJG285" s="39"/>
      <c r="BJH285" s="39"/>
      <c r="BJI285" s="39"/>
      <c r="BJJ285" s="39"/>
      <c r="BJK285" s="39"/>
      <c r="BJL285" s="39"/>
      <c r="BJM285" s="39"/>
      <c r="BJN285" s="39"/>
      <c r="BJO285" s="39"/>
      <c r="BJP285" s="39"/>
      <c r="BJQ285" s="39"/>
      <c r="BJR285" s="39"/>
      <c r="BJS285" s="39"/>
      <c r="BJT285" s="39"/>
      <c r="BJU285" s="39"/>
      <c r="BJV285" s="39"/>
      <c r="BJW285" s="39"/>
      <c r="BJX285" s="39"/>
      <c r="BJY285" s="39"/>
      <c r="BJZ285" s="39"/>
      <c r="BKA285" s="39"/>
      <c r="BKB285" s="39"/>
      <c r="BKC285" s="39"/>
      <c r="BKD285" s="39"/>
      <c r="BKE285" s="39"/>
      <c r="BKF285" s="39"/>
      <c r="BKG285" s="39"/>
      <c r="BKH285" s="39"/>
      <c r="BKI285" s="39"/>
      <c r="BKJ285" s="39"/>
      <c r="BKK285" s="39"/>
      <c r="BKL285" s="39"/>
      <c r="BKM285" s="39"/>
      <c r="BKN285" s="39"/>
      <c r="BKO285" s="39"/>
      <c r="BKP285" s="39"/>
      <c r="BKQ285" s="39"/>
      <c r="BKR285" s="39"/>
      <c r="BKS285" s="39"/>
      <c r="BKT285" s="39"/>
      <c r="BKU285" s="39"/>
      <c r="BKV285" s="39"/>
      <c r="BKW285" s="39"/>
      <c r="BKX285" s="39"/>
      <c r="BKY285" s="39"/>
      <c r="BKZ285" s="39"/>
      <c r="BLA285" s="39"/>
      <c r="BLB285" s="39"/>
      <c r="BLC285" s="39"/>
      <c r="BLD285" s="39"/>
      <c r="BLE285" s="39"/>
      <c r="BLF285" s="39"/>
      <c r="BLG285" s="39"/>
      <c r="BLH285" s="39"/>
      <c r="BLI285" s="39"/>
      <c r="BLJ285" s="39"/>
      <c r="BLK285" s="39"/>
      <c r="BLL285" s="39"/>
      <c r="BLM285" s="39"/>
      <c r="BLN285" s="39"/>
      <c r="BLO285" s="39"/>
      <c r="BLP285" s="39"/>
      <c r="BLQ285" s="39"/>
      <c r="BLR285" s="39"/>
      <c r="BLS285" s="39"/>
      <c r="BLT285" s="39"/>
      <c r="BLU285" s="39"/>
      <c r="BLV285" s="39"/>
      <c r="BLW285" s="39"/>
      <c r="BLX285" s="39"/>
      <c r="BLY285" s="39"/>
      <c r="BLZ285" s="39"/>
      <c r="BMA285" s="39"/>
      <c r="BMB285" s="39"/>
      <c r="BMC285" s="39"/>
      <c r="BMD285" s="39"/>
      <c r="BME285" s="39"/>
      <c r="BMF285" s="39"/>
      <c r="BMG285" s="39"/>
      <c r="BMH285" s="39"/>
      <c r="BMI285" s="39"/>
      <c r="BMJ285" s="39"/>
      <c r="BMK285" s="39"/>
      <c r="BML285" s="39"/>
      <c r="BMM285" s="39"/>
      <c r="BMN285" s="39"/>
      <c r="BMO285" s="39"/>
      <c r="BMP285" s="39"/>
      <c r="BMQ285" s="39"/>
      <c r="BMR285" s="39"/>
      <c r="BMS285" s="39"/>
      <c r="BMT285" s="39"/>
      <c r="BMU285" s="39"/>
      <c r="BMV285" s="39"/>
      <c r="BMW285" s="39"/>
      <c r="BMX285" s="39"/>
      <c r="BMY285" s="39"/>
      <c r="BMZ285" s="39"/>
      <c r="BNA285" s="39"/>
      <c r="BNB285" s="39"/>
      <c r="BNC285" s="39"/>
      <c r="BND285" s="39"/>
      <c r="BNE285" s="39"/>
      <c r="BNF285" s="39"/>
      <c r="BNG285" s="39"/>
      <c r="BNH285" s="39"/>
      <c r="BNI285" s="39"/>
      <c r="BNJ285" s="39"/>
      <c r="BNK285" s="39"/>
      <c r="BNL285" s="39"/>
      <c r="BNM285" s="39"/>
      <c r="BNN285" s="39"/>
      <c r="BNO285" s="39"/>
      <c r="BNP285" s="39"/>
      <c r="BNQ285" s="39"/>
      <c r="BNR285" s="39"/>
      <c r="BNS285" s="39"/>
      <c r="BNT285" s="39"/>
      <c r="BNU285" s="39"/>
      <c r="BNV285" s="39"/>
      <c r="BNW285" s="39"/>
      <c r="BNX285" s="39"/>
      <c r="BNY285" s="39"/>
      <c r="BNZ285" s="39"/>
      <c r="BOA285" s="39"/>
      <c r="BOB285" s="39"/>
      <c r="BOC285" s="39"/>
      <c r="BOD285" s="39"/>
      <c r="BOE285" s="39"/>
      <c r="BOF285" s="39"/>
      <c r="BOG285" s="39"/>
      <c r="BOH285" s="39"/>
      <c r="BOI285" s="39"/>
      <c r="BOJ285" s="39"/>
      <c r="BOK285" s="39"/>
      <c r="BOL285" s="39"/>
      <c r="BOM285" s="39"/>
      <c r="BON285" s="39"/>
      <c r="BOO285" s="39"/>
      <c r="BOP285" s="39"/>
      <c r="BOQ285" s="39"/>
      <c r="BOR285" s="39"/>
      <c r="BOS285" s="39"/>
      <c r="BOT285" s="39"/>
      <c r="BOU285" s="39"/>
      <c r="BOV285" s="39"/>
      <c r="BOW285" s="39"/>
      <c r="BOX285" s="39"/>
      <c r="BOY285" s="39"/>
      <c r="BOZ285" s="39"/>
      <c r="BPA285" s="39"/>
      <c r="BPB285" s="39"/>
      <c r="BPC285" s="39"/>
      <c r="BPD285" s="39"/>
      <c r="BPE285" s="39"/>
      <c r="BPF285" s="39"/>
      <c r="BPG285" s="39"/>
      <c r="BPH285" s="39"/>
      <c r="BPI285" s="39"/>
      <c r="BPJ285" s="39"/>
      <c r="BPK285" s="39"/>
      <c r="BPL285" s="39"/>
      <c r="BPM285" s="39"/>
      <c r="BPN285" s="39"/>
      <c r="BPO285" s="39"/>
      <c r="BPP285" s="39"/>
      <c r="BPQ285" s="39"/>
      <c r="BPR285" s="39"/>
      <c r="BPS285" s="39"/>
      <c r="BPT285" s="39"/>
      <c r="BPU285" s="39"/>
      <c r="BPV285" s="39"/>
      <c r="BPW285" s="39"/>
      <c r="BPX285" s="39"/>
      <c r="BPY285" s="39"/>
      <c r="BPZ285" s="39"/>
      <c r="BQA285" s="39"/>
      <c r="BQB285" s="39"/>
      <c r="BQC285" s="39"/>
      <c r="BQD285" s="39"/>
      <c r="BQE285" s="39"/>
      <c r="BQF285" s="39"/>
      <c r="BQG285" s="39"/>
      <c r="BQH285" s="39"/>
      <c r="BQI285" s="39"/>
      <c r="BQJ285" s="39"/>
      <c r="BQK285" s="39"/>
      <c r="BQL285" s="39"/>
      <c r="BQM285" s="39"/>
      <c r="BQN285" s="39"/>
      <c r="BQO285" s="39"/>
      <c r="BQP285" s="39"/>
      <c r="BQQ285" s="39"/>
      <c r="BQR285" s="39"/>
      <c r="BQS285" s="39"/>
      <c r="BQT285" s="39"/>
      <c r="BQU285" s="39"/>
      <c r="BQV285" s="39"/>
      <c r="BQW285" s="39"/>
      <c r="BQX285" s="39"/>
      <c r="BQY285" s="39"/>
      <c r="BQZ285" s="39"/>
      <c r="BRA285" s="39"/>
      <c r="BRB285" s="39"/>
      <c r="BRC285" s="39"/>
      <c r="BRD285" s="39"/>
      <c r="BRE285" s="39"/>
      <c r="BRF285" s="39"/>
      <c r="BRG285" s="39"/>
      <c r="BRH285" s="39"/>
      <c r="BRI285" s="39"/>
      <c r="BRJ285" s="39"/>
      <c r="BRK285" s="39"/>
      <c r="BRL285" s="39"/>
      <c r="BRM285" s="39"/>
      <c r="BRN285" s="39"/>
      <c r="BRO285" s="39"/>
      <c r="BRP285" s="39"/>
      <c r="BRQ285" s="39"/>
      <c r="BRR285" s="39"/>
      <c r="BRS285" s="39"/>
      <c r="BRT285" s="39"/>
      <c r="BRU285" s="39"/>
      <c r="BRV285" s="39"/>
      <c r="BRW285" s="39"/>
      <c r="BRX285" s="39"/>
      <c r="BRY285" s="39"/>
      <c r="BRZ285" s="39"/>
      <c r="BSA285" s="39"/>
      <c r="BSB285" s="39"/>
      <c r="BSC285" s="39"/>
      <c r="BSD285" s="39"/>
      <c r="BSE285" s="39"/>
      <c r="BSF285" s="39"/>
      <c r="BSG285" s="39"/>
      <c r="BSH285" s="39"/>
      <c r="BSI285" s="39"/>
      <c r="BSJ285" s="39"/>
      <c r="BSK285" s="39"/>
      <c r="BSL285" s="39"/>
      <c r="BSM285" s="39"/>
      <c r="BSN285" s="39"/>
      <c r="BSO285" s="39"/>
      <c r="BSP285" s="39"/>
      <c r="BSQ285" s="39"/>
      <c r="BSR285" s="39"/>
      <c r="BSS285" s="39"/>
      <c r="BST285" s="39"/>
      <c r="BSU285" s="39"/>
      <c r="BSV285" s="39"/>
      <c r="BSW285" s="39"/>
      <c r="BSX285" s="39"/>
      <c r="BSY285" s="39"/>
      <c r="BSZ285" s="39"/>
      <c r="BTA285" s="39"/>
      <c r="BTB285" s="39"/>
      <c r="BTC285" s="39"/>
      <c r="BTD285" s="39"/>
      <c r="BTE285" s="39"/>
      <c r="BTF285" s="39"/>
      <c r="BTG285" s="39"/>
      <c r="BTH285" s="39"/>
      <c r="BTI285" s="39"/>
      <c r="BTJ285" s="39"/>
      <c r="BTK285" s="39"/>
      <c r="BTL285" s="39"/>
      <c r="BTM285" s="39"/>
      <c r="BTN285" s="39"/>
      <c r="BTO285" s="39"/>
      <c r="BTP285" s="39"/>
      <c r="BTQ285" s="39"/>
      <c r="BTR285" s="39"/>
      <c r="BTS285" s="39"/>
      <c r="BTT285" s="39"/>
      <c r="BTU285" s="39"/>
      <c r="BTV285" s="39"/>
      <c r="BTW285" s="39"/>
      <c r="BTX285" s="39"/>
      <c r="BTY285" s="39"/>
      <c r="BTZ285" s="39"/>
      <c r="BUA285" s="39"/>
      <c r="BUB285" s="39"/>
      <c r="BUC285" s="39"/>
      <c r="BUD285" s="39"/>
      <c r="BUE285" s="39"/>
      <c r="BUF285" s="39"/>
      <c r="BUG285" s="39"/>
      <c r="BUH285" s="39"/>
      <c r="BUI285" s="39"/>
      <c r="BUJ285" s="39"/>
      <c r="BUK285" s="39"/>
      <c r="BUL285" s="39"/>
      <c r="BUM285" s="39"/>
      <c r="BUN285" s="39"/>
      <c r="BUO285" s="39"/>
      <c r="BUP285" s="39"/>
      <c r="BUQ285" s="39"/>
      <c r="BUR285" s="39"/>
      <c r="BUS285" s="39"/>
      <c r="BUT285" s="39"/>
      <c r="BUU285" s="39"/>
      <c r="BUV285" s="39"/>
      <c r="BUW285" s="39"/>
      <c r="BUX285" s="39"/>
      <c r="BUY285" s="39"/>
      <c r="BUZ285" s="39"/>
      <c r="BVA285" s="39"/>
      <c r="BVB285" s="39"/>
      <c r="BVC285" s="39"/>
      <c r="BVD285" s="39"/>
      <c r="BVE285" s="39"/>
      <c r="BVF285" s="39"/>
      <c r="BVG285" s="39"/>
      <c r="BVH285" s="39"/>
      <c r="BVI285" s="39"/>
      <c r="BVJ285" s="39"/>
      <c r="BVK285" s="39"/>
      <c r="BVL285" s="39"/>
      <c r="BVM285" s="39"/>
      <c r="BVN285" s="39"/>
      <c r="BVO285" s="39"/>
      <c r="BVP285" s="39"/>
      <c r="BVQ285" s="39"/>
      <c r="BVR285" s="39"/>
      <c r="BVS285" s="39"/>
      <c r="BVT285" s="39"/>
      <c r="BVU285" s="39"/>
      <c r="BVV285" s="39"/>
      <c r="BVW285" s="39"/>
      <c r="BVX285" s="39"/>
      <c r="BVY285" s="39"/>
      <c r="BVZ285" s="39"/>
      <c r="BWA285" s="39"/>
      <c r="BWB285" s="39"/>
      <c r="BWC285" s="39"/>
      <c r="BWD285" s="39"/>
      <c r="BWE285" s="39"/>
      <c r="BWF285" s="39"/>
      <c r="BWG285" s="39"/>
      <c r="BWH285" s="39"/>
      <c r="BWI285" s="39"/>
      <c r="BWJ285" s="39"/>
      <c r="BWK285" s="39"/>
      <c r="BWL285" s="39"/>
      <c r="BWM285" s="39"/>
      <c r="BWN285" s="39"/>
      <c r="BWO285" s="39"/>
      <c r="BWP285" s="39"/>
      <c r="BWQ285" s="39"/>
      <c r="BWR285" s="39"/>
      <c r="BWS285" s="39"/>
      <c r="BWT285" s="39"/>
      <c r="BWU285" s="39"/>
      <c r="BWV285" s="39"/>
      <c r="BWW285" s="39"/>
      <c r="BWX285" s="39"/>
      <c r="BWY285" s="39"/>
      <c r="BWZ285" s="39"/>
      <c r="BXA285" s="39"/>
      <c r="BXB285" s="39"/>
      <c r="BXC285" s="39"/>
      <c r="BXD285" s="39"/>
      <c r="BXE285" s="39"/>
      <c r="BXF285" s="39"/>
      <c r="BXG285" s="39"/>
      <c r="BXH285" s="39"/>
      <c r="BXI285" s="39"/>
      <c r="BXJ285" s="39"/>
      <c r="BXK285" s="39"/>
      <c r="BXL285" s="39"/>
      <c r="BXM285" s="39"/>
      <c r="BXN285" s="39"/>
      <c r="BXO285" s="39"/>
      <c r="BXP285" s="39"/>
      <c r="BXQ285" s="39"/>
      <c r="BXR285" s="39"/>
      <c r="BXS285" s="39"/>
      <c r="BXT285" s="39"/>
      <c r="BXU285" s="39"/>
      <c r="BXV285" s="39"/>
      <c r="BXW285" s="39"/>
      <c r="BXX285" s="39"/>
      <c r="BXY285" s="39"/>
      <c r="BXZ285" s="39"/>
      <c r="BYA285" s="39"/>
      <c r="BYB285" s="39"/>
      <c r="BYC285" s="39"/>
      <c r="BYD285" s="39"/>
      <c r="BYE285" s="39"/>
      <c r="BYF285" s="39"/>
      <c r="BYG285" s="39"/>
      <c r="BYH285" s="39"/>
      <c r="BYI285" s="39"/>
      <c r="BYJ285" s="39"/>
      <c r="BYK285" s="39"/>
      <c r="BYL285" s="39"/>
      <c r="BYM285" s="39"/>
      <c r="BYN285" s="39"/>
      <c r="BYO285" s="39"/>
      <c r="BYP285" s="39"/>
      <c r="BYQ285" s="39"/>
      <c r="BYR285" s="39"/>
      <c r="BYS285" s="39"/>
      <c r="BYT285" s="39"/>
      <c r="BYU285" s="39"/>
      <c r="BYV285" s="39"/>
      <c r="BYW285" s="39"/>
      <c r="BYX285" s="39"/>
      <c r="BYY285" s="39"/>
      <c r="BYZ285" s="39"/>
      <c r="BZA285" s="39"/>
      <c r="BZB285" s="39"/>
      <c r="BZC285" s="39"/>
      <c r="BZD285" s="39"/>
      <c r="BZE285" s="39"/>
      <c r="BZF285" s="39"/>
      <c r="BZG285" s="39"/>
      <c r="BZH285" s="39"/>
      <c r="BZI285" s="39"/>
      <c r="BZJ285" s="39"/>
      <c r="BZK285" s="39"/>
      <c r="BZL285" s="39"/>
      <c r="BZM285" s="39"/>
      <c r="BZN285" s="39"/>
      <c r="BZO285" s="39"/>
      <c r="BZP285" s="39"/>
      <c r="BZQ285" s="39"/>
      <c r="BZR285" s="39"/>
      <c r="BZS285" s="39"/>
      <c r="BZT285" s="39"/>
      <c r="BZU285" s="39"/>
      <c r="BZV285" s="39"/>
      <c r="BZW285" s="39"/>
      <c r="BZX285" s="39"/>
      <c r="BZY285" s="39"/>
      <c r="BZZ285" s="39"/>
      <c r="CAA285" s="39"/>
      <c r="CAB285" s="39"/>
      <c r="CAC285" s="39"/>
      <c r="CAD285" s="39"/>
      <c r="CAE285" s="39"/>
      <c r="CAF285" s="39"/>
      <c r="CAG285" s="39"/>
      <c r="CAH285" s="39"/>
      <c r="CAI285" s="39"/>
      <c r="CAJ285" s="39"/>
      <c r="CAK285" s="39"/>
      <c r="CAL285" s="39"/>
      <c r="CAM285" s="39"/>
      <c r="CAN285" s="39"/>
      <c r="CAO285" s="39"/>
      <c r="CAP285" s="39"/>
      <c r="CAQ285" s="39"/>
      <c r="CAR285" s="39"/>
      <c r="CAS285" s="39"/>
      <c r="CAT285" s="39"/>
      <c r="CAU285" s="39"/>
      <c r="CAV285" s="39"/>
      <c r="CAW285" s="39"/>
      <c r="CAX285" s="39"/>
      <c r="CAY285" s="39"/>
      <c r="CAZ285" s="39"/>
      <c r="CBA285" s="39"/>
      <c r="CBB285" s="39"/>
      <c r="CBC285" s="39"/>
      <c r="CBD285" s="39"/>
      <c r="CBE285" s="39"/>
      <c r="CBF285" s="39"/>
      <c r="CBG285" s="39"/>
      <c r="CBH285" s="39"/>
      <c r="CBI285" s="39"/>
      <c r="CBJ285" s="39"/>
      <c r="CBK285" s="39"/>
      <c r="CBL285" s="39"/>
      <c r="CBM285" s="39"/>
      <c r="CBN285" s="39"/>
      <c r="CBO285" s="39"/>
      <c r="CBP285" s="39"/>
      <c r="CBQ285" s="39"/>
      <c r="CBR285" s="39"/>
      <c r="CBS285" s="39"/>
      <c r="CBT285" s="39"/>
      <c r="CBU285" s="39"/>
      <c r="CBV285" s="39"/>
      <c r="CBW285" s="39"/>
      <c r="CBX285" s="39"/>
      <c r="CBY285" s="39"/>
      <c r="CBZ285" s="39"/>
      <c r="CCA285" s="39"/>
      <c r="CCB285" s="39"/>
      <c r="CCC285" s="39"/>
      <c r="CCD285" s="39"/>
      <c r="CCE285" s="39"/>
      <c r="CCF285" s="39"/>
      <c r="CCG285" s="39"/>
      <c r="CCH285" s="39"/>
      <c r="CCI285" s="39"/>
      <c r="CCJ285" s="39"/>
      <c r="CCK285" s="39"/>
      <c r="CCL285" s="39"/>
      <c r="CCM285" s="39"/>
      <c r="CCN285" s="39"/>
      <c r="CCO285" s="39"/>
      <c r="CCP285" s="39"/>
      <c r="CCQ285" s="39"/>
      <c r="CCR285" s="39"/>
      <c r="CCS285" s="39"/>
      <c r="CCT285" s="39"/>
      <c r="CCU285" s="39"/>
      <c r="CCV285" s="39"/>
      <c r="CCW285" s="39"/>
      <c r="CCX285" s="39"/>
      <c r="CCY285" s="39"/>
      <c r="CCZ285" s="39"/>
      <c r="CDA285" s="39"/>
      <c r="CDB285" s="39"/>
      <c r="CDC285" s="39"/>
      <c r="CDD285" s="39"/>
      <c r="CDE285" s="39"/>
      <c r="CDF285" s="39"/>
      <c r="CDG285" s="39"/>
      <c r="CDH285" s="39"/>
      <c r="CDI285" s="39"/>
      <c r="CDJ285" s="39"/>
      <c r="CDK285" s="39"/>
      <c r="CDL285" s="39"/>
      <c r="CDM285" s="39"/>
      <c r="CDN285" s="39"/>
      <c r="CDO285" s="39"/>
      <c r="CDP285" s="39"/>
      <c r="CDQ285" s="39"/>
      <c r="CDR285" s="39"/>
      <c r="CDS285" s="39"/>
      <c r="CDT285" s="39"/>
      <c r="CDU285" s="39"/>
      <c r="CDV285" s="39"/>
      <c r="CDW285" s="39"/>
      <c r="CDX285" s="39"/>
      <c r="CDY285" s="39"/>
      <c r="CDZ285" s="39"/>
      <c r="CEA285" s="39"/>
      <c r="CEB285" s="39"/>
      <c r="CEC285" s="39"/>
      <c r="CED285" s="39"/>
      <c r="CEE285" s="39"/>
      <c r="CEF285" s="39"/>
      <c r="CEG285" s="39"/>
      <c r="CEH285" s="39"/>
      <c r="CEI285" s="39"/>
      <c r="CEJ285" s="39"/>
      <c r="CEK285" s="39"/>
      <c r="CEL285" s="39"/>
      <c r="CEM285" s="39"/>
      <c r="CEN285" s="39"/>
      <c r="CEO285" s="39"/>
      <c r="CEP285" s="39"/>
      <c r="CEQ285" s="39"/>
      <c r="CER285" s="39"/>
      <c r="CES285" s="39"/>
      <c r="CET285" s="39"/>
      <c r="CEU285" s="39"/>
      <c r="CEV285" s="39"/>
      <c r="CEW285" s="39"/>
      <c r="CEX285" s="39"/>
      <c r="CEY285" s="39"/>
      <c r="CEZ285" s="39"/>
      <c r="CFA285" s="39"/>
      <c r="CFB285" s="39"/>
      <c r="CFC285" s="39"/>
      <c r="CFD285" s="39"/>
      <c r="CFE285" s="39"/>
      <c r="CFF285" s="39"/>
      <c r="CFG285" s="39"/>
      <c r="CFH285" s="39"/>
      <c r="CFI285" s="39"/>
      <c r="CFJ285" s="39"/>
      <c r="CFK285" s="39"/>
      <c r="CFL285" s="39"/>
      <c r="CFM285" s="39"/>
      <c r="CFN285" s="39"/>
      <c r="CFO285" s="39"/>
      <c r="CFP285" s="39"/>
      <c r="CFQ285" s="39"/>
      <c r="CFR285" s="39"/>
      <c r="CFS285" s="39"/>
      <c r="CFT285" s="39"/>
      <c r="CFU285" s="39"/>
      <c r="CFV285" s="39"/>
      <c r="CFW285" s="39"/>
      <c r="CFX285" s="39"/>
      <c r="CFY285" s="39"/>
      <c r="CFZ285" s="39"/>
      <c r="CGA285" s="39"/>
      <c r="CGB285" s="39"/>
      <c r="CGC285" s="39"/>
      <c r="CGD285" s="39"/>
      <c r="CGE285" s="39"/>
      <c r="CGF285" s="39"/>
      <c r="CGG285" s="39"/>
      <c r="CGH285" s="39"/>
      <c r="CGI285" s="39"/>
      <c r="CGJ285" s="39"/>
      <c r="CGK285" s="39"/>
      <c r="CGL285" s="39"/>
      <c r="CGM285" s="39"/>
      <c r="CGN285" s="39"/>
      <c r="CGO285" s="39"/>
      <c r="CGP285" s="39"/>
      <c r="CGQ285" s="39"/>
      <c r="CGR285" s="39"/>
      <c r="CGS285" s="39"/>
      <c r="CGT285" s="39"/>
      <c r="CGU285" s="39"/>
      <c r="CGV285" s="39"/>
      <c r="CGW285" s="39"/>
      <c r="CGX285" s="39"/>
      <c r="CGY285" s="39"/>
      <c r="CGZ285" s="39"/>
      <c r="CHA285" s="39"/>
      <c r="CHB285" s="39"/>
      <c r="CHC285" s="39"/>
      <c r="CHD285" s="39"/>
      <c r="CHE285" s="39"/>
      <c r="CHF285" s="39"/>
      <c r="CHG285" s="39"/>
      <c r="CHH285" s="39"/>
      <c r="CHI285" s="39"/>
      <c r="CHJ285" s="39"/>
      <c r="CHK285" s="39"/>
      <c r="CHL285" s="39"/>
      <c r="CHM285" s="39"/>
      <c r="CHN285" s="39"/>
      <c r="CHO285" s="39"/>
      <c r="CHP285" s="39"/>
      <c r="CHQ285" s="39"/>
      <c r="CHR285" s="39"/>
      <c r="CHS285" s="39"/>
      <c r="CHT285" s="39"/>
      <c r="CHU285" s="39"/>
      <c r="CHV285" s="39"/>
      <c r="CHW285" s="39"/>
      <c r="CHX285" s="39"/>
      <c r="CHY285" s="39"/>
      <c r="CHZ285" s="39"/>
      <c r="CIA285" s="39"/>
      <c r="CIB285" s="39"/>
      <c r="CIC285" s="39"/>
      <c r="CID285" s="39"/>
      <c r="CIE285" s="39"/>
      <c r="CIF285" s="39"/>
      <c r="CIG285" s="39"/>
      <c r="CIH285" s="39"/>
      <c r="CII285" s="39"/>
      <c r="CIJ285" s="39"/>
      <c r="CIK285" s="39"/>
      <c r="CIL285" s="39"/>
      <c r="CIM285" s="39"/>
      <c r="CIN285" s="39"/>
      <c r="CIO285" s="39"/>
      <c r="CIP285" s="39"/>
      <c r="CIQ285" s="39"/>
      <c r="CIR285" s="39"/>
      <c r="CIS285" s="39"/>
      <c r="CIT285" s="39"/>
      <c r="CIU285" s="39"/>
      <c r="CIV285" s="39"/>
      <c r="CIW285" s="39"/>
      <c r="CIX285" s="39"/>
      <c r="CIY285" s="39"/>
      <c r="CIZ285" s="39"/>
      <c r="CJA285" s="39"/>
      <c r="CJB285" s="39"/>
      <c r="CJC285" s="39"/>
      <c r="CJD285" s="39"/>
      <c r="CJE285" s="39"/>
      <c r="CJF285" s="39"/>
      <c r="CJG285" s="39"/>
      <c r="CJH285" s="39"/>
      <c r="CJI285" s="39"/>
      <c r="CJJ285" s="39"/>
      <c r="CJK285" s="39"/>
      <c r="CJL285" s="39"/>
      <c r="CJM285" s="39"/>
      <c r="CJN285" s="39"/>
      <c r="CJO285" s="39"/>
      <c r="CJP285" s="39"/>
      <c r="CJQ285" s="39"/>
      <c r="CJR285" s="39"/>
      <c r="CJS285" s="39"/>
      <c r="CJT285" s="39"/>
      <c r="CJU285" s="39"/>
      <c r="CJV285" s="39"/>
      <c r="CJW285" s="39"/>
      <c r="CJX285" s="39"/>
      <c r="CJY285" s="39"/>
      <c r="CJZ285" s="39"/>
      <c r="CKA285" s="39"/>
      <c r="CKB285" s="39"/>
      <c r="CKC285" s="39"/>
      <c r="CKD285" s="39"/>
      <c r="CKE285" s="39"/>
      <c r="CKF285" s="39"/>
      <c r="CKG285" s="39"/>
      <c r="CKH285" s="39"/>
      <c r="CKI285" s="39"/>
      <c r="CKJ285" s="39"/>
      <c r="CKK285" s="39"/>
      <c r="CKL285" s="39"/>
      <c r="CKM285" s="39"/>
      <c r="CKN285" s="39"/>
      <c r="CKO285" s="39"/>
      <c r="CKP285" s="39"/>
      <c r="CKQ285" s="39"/>
      <c r="CKR285" s="39"/>
      <c r="CKS285" s="39"/>
      <c r="CKT285" s="39"/>
      <c r="CKU285" s="39"/>
      <c r="CKV285" s="39"/>
      <c r="CKW285" s="39"/>
      <c r="CKX285" s="39"/>
      <c r="CKY285" s="39"/>
      <c r="CKZ285" s="39"/>
      <c r="CLA285" s="39"/>
      <c r="CLB285" s="39"/>
      <c r="CLC285" s="39"/>
      <c r="CLD285" s="39"/>
      <c r="CLE285" s="39"/>
      <c r="CLF285" s="39"/>
      <c r="CLG285" s="39"/>
      <c r="CLH285" s="39"/>
      <c r="CLI285" s="39"/>
      <c r="CLJ285" s="39"/>
      <c r="CLK285" s="39"/>
      <c r="CLL285" s="39"/>
      <c r="CLM285" s="39"/>
      <c r="CLN285" s="39"/>
      <c r="CLO285" s="39"/>
      <c r="CLP285" s="39"/>
      <c r="CLQ285" s="39"/>
      <c r="CLR285" s="39"/>
      <c r="CLS285" s="39"/>
      <c r="CLT285" s="39"/>
      <c r="CLU285" s="39"/>
      <c r="CLV285" s="39"/>
      <c r="CLW285" s="39"/>
      <c r="CLX285" s="39"/>
      <c r="CLY285" s="39"/>
      <c r="CLZ285" s="39"/>
      <c r="CMA285" s="39"/>
      <c r="CMB285" s="39"/>
      <c r="CMC285" s="39"/>
      <c r="CMD285" s="39"/>
      <c r="CME285" s="39"/>
      <c r="CMF285" s="39"/>
      <c r="CMG285" s="39"/>
      <c r="CMH285" s="39"/>
      <c r="CMI285" s="39"/>
      <c r="CMJ285" s="39"/>
      <c r="CMK285" s="39"/>
      <c r="CML285" s="39"/>
      <c r="CMM285" s="39"/>
      <c r="CMN285" s="39"/>
      <c r="CMO285" s="39"/>
      <c r="CMP285" s="39"/>
      <c r="CMQ285" s="39"/>
      <c r="CMR285" s="39"/>
      <c r="CMS285" s="39"/>
      <c r="CMT285" s="39"/>
      <c r="CMU285" s="39"/>
      <c r="CMV285" s="39"/>
      <c r="CMW285" s="39"/>
      <c r="CMX285" s="39"/>
      <c r="CMY285" s="39"/>
      <c r="CMZ285" s="39"/>
      <c r="CNA285" s="39"/>
      <c r="CNB285" s="39"/>
      <c r="CNC285" s="39"/>
      <c r="CND285" s="39"/>
      <c r="CNE285" s="39"/>
      <c r="CNF285" s="39"/>
      <c r="CNG285" s="39"/>
      <c r="CNH285" s="39"/>
      <c r="CNI285" s="39"/>
      <c r="CNJ285" s="39"/>
      <c r="CNK285" s="39"/>
      <c r="CNL285" s="39"/>
      <c r="CNM285" s="39"/>
      <c r="CNN285" s="39"/>
      <c r="CNO285" s="39"/>
      <c r="CNP285" s="39"/>
      <c r="CNQ285" s="39"/>
      <c r="CNR285" s="39"/>
      <c r="CNS285" s="39"/>
      <c r="CNT285" s="39"/>
      <c r="CNU285" s="39"/>
      <c r="CNV285" s="39"/>
      <c r="CNW285" s="39"/>
      <c r="CNX285" s="39"/>
      <c r="CNY285" s="39"/>
      <c r="CNZ285" s="39"/>
      <c r="COA285" s="39"/>
      <c r="COB285" s="39"/>
      <c r="COC285" s="39"/>
      <c r="COD285" s="39"/>
      <c r="COE285" s="39"/>
      <c r="COF285" s="39"/>
      <c r="COG285" s="39"/>
      <c r="COH285" s="39"/>
      <c r="COI285" s="39"/>
      <c r="COJ285" s="39"/>
      <c r="COK285" s="39"/>
      <c r="COL285" s="39"/>
      <c r="COM285" s="39"/>
      <c r="CON285" s="39"/>
      <c r="COO285" s="39"/>
      <c r="COP285" s="39"/>
      <c r="COQ285" s="39"/>
      <c r="COR285" s="39"/>
      <c r="COS285" s="39"/>
      <c r="COT285" s="39"/>
      <c r="COU285" s="39"/>
      <c r="COV285" s="39"/>
      <c r="COW285" s="39"/>
      <c r="COX285" s="39"/>
      <c r="COY285" s="39"/>
      <c r="COZ285" s="39"/>
      <c r="CPA285" s="39"/>
      <c r="CPB285" s="39"/>
      <c r="CPC285" s="39"/>
      <c r="CPD285" s="39"/>
      <c r="CPE285" s="39"/>
      <c r="CPF285" s="39"/>
      <c r="CPG285" s="39"/>
      <c r="CPH285" s="39"/>
      <c r="CPI285" s="39"/>
      <c r="CPJ285" s="39"/>
      <c r="CPK285" s="39"/>
      <c r="CPL285" s="39"/>
      <c r="CPM285" s="39"/>
      <c r="CPN285" s="39"/>
      <c r="CPO285" s="39"/>
      <c r="CPP285" s="39"/>
      <c r="CPQ285" s="39"/>
      <c r="CPR285" s="39"/>
      <c r="CPS285" s="39"/>
      <c r="CPT285" s="39"/>
      <c r="CPU285" s="39"/>
      <c r="CPV285" s="39"/>
      <c r="CPW285" s="39"/>
      <c r="CPX285" s="39"/>
      <c r="CPY285" s="39"/>
      <c r="CPZ285" s="39"/>
      <c r="CQA285" s="39"/>
      <c r="CQB285" s="39"/>
      <c r="CQC285" s="39"/>
      <c r="CQD285" s="39"/>
      <c r="CQE285" s="39"/>
      <c r="CQF285" s="39"/>
      <c r="CQG285" s="39"/>
      <c r="CQH285" s="39"/>
      <c r="CQI285" s="39"/>
      <c r="CQJ285" s="39"/>
      <c r="CQK285" s="39"/>
      <c r="CQL285" s="39"/>
      <c r="CQM285" s="39"/>
      <c r="CQN285" s="39"/>
      <c r="CQO285" s="39"/>
      <c r="CQP285" s="39"/>
      <c r="CQQ285" s="39"/>
      <c r="CQR285" s="39"/>
      <c r="CQS285" s="39"/>
      <c r="CQT285" s="39"/>
      <c r="CQU285" s="39"/>
      <c r="CQV285" s="39"/>
      <c r="CQW285" s="39"/>
      <c r="CQX285" s="39"/>
      <c r="CQY285" s="39"/>
      <c r="CQZ285" s="39"/>
      <c r="CRA285" s="39"/>
      <c r="CRB285" s="39"/>
      <c r="CRC285" s="39"/>
      <c r="CRD285" s="39"/>
      <c r="CRE285" s="39"/>
      <c r="CRF285" s="39"/>
      <c r="CRG285" s="39"/>
      <c r="CRH285" s="39"/>
      <c r="CRI285" s="39"/>
      <c r="CRJ285" s="39"/>
      <c r="CRK285" s="39"/>
      <c r="CRL285" s="39"/>
      <c r="CRM285" s="39"/>
      <c r="CRN285" s="39"/>
      <c r="CRO285" s="39"/>
      <c r="CRP285" s="39"/>
      <c r="CRQ285" s="39"/>
      <c r="CRR285" s="39"/>
      <c r="CRS285" s="39"/>
      <c r="CRT285" s="39"/>
      <c r="CRU285" s="39"/>
      <c r="CRV285" s="39"/>
      <c r="CRW285" s="39"/>
      <c r="CRX285" s="39"/>
      <c r="CRY285" s="39"/>
      <c r="CRZ285" s="39"/>
      <c r="CSA285" s="39"/>
      <c r="CSB285" s="39"/>
      <c r="CSC285" s="39"/>
      <c r="CSD285" s="39"/>
      <c r="CSE285" s="39"/>
      <c r="CSF285" s="39"/>
      <c r="CSG285" s="39"/>
      <c r="CSH285" s="39"/>
      <c r="CSI285" s="39"/>
      <c r="CSJ285" s="39"/>
      <c r="CSK285" s="39"/>
      <c r="CSL285" s="39"/>
      <c r="CSM285" s="39"/>
      <c r="CSN285" s="39"/>
      <c r="CSO285" s="39"/>
      <c r="CSP285" s="39"/>
      <c r="CSQ285" s="39"/>
      <c r="CSR285" s="39"/>
      <c r="CSS285" s="39"/>
      <c r="CST285" s="39"/>
      <c r="CSU285" s="39"/>
      <c r="CSV285" s="39"/>
      <c r="CSW285" s="39"/>
      <c r="CSX285" s="39"/>
      <c r="CSY285" s="39"/>
      <c r="CSZ285" s="39"/>
      <c r="CTA285" s="39"/>
      <c r="CTB285" s="39"/>
      <c r="CTC285" s="39"/>
      <c r="CTD285" s="39"/>
      <c r="CTE285" s="39"/>
      <c r="CTF285" s="39"/>
      <c r="CTG285" s="39"/>
      <c r="CTH285" s="39"/>
      <c r="CTI285" s="39"/>
      <c r="CTJ285" s="39"/>
      <c r="CTK285" s="39"/>
      <c r="CTL285" s="39"/>
      <c r="CTM285" s="39"/>
      <c r="CTN285" s="39"/>
      <c r="CTO285" s="39"/>
      <c r="CTP285" s="39"/>
      <c r="CTQ285" s="39"/>
      <c r="CTR285" s="39"/>
      <c r="CTS285" s="39"/>
      <c r="CTT285" s="39"/>
      <c r="CTU285" s="39"/>
      <c r="CTV285" s="39"/>
      <c r="CTW285" s="39"/>
      <c r="CTX285" s="39"/>
      <c r="CTY285" s="39"/>
      <c r="CTZ285" s="39"/>
      <c r="CUA285" s="39"/>
      <c r="CUB285" s="39"/>
      <c r="CUC285" s="39"/>
      <c r="CUD285" s="39"/>
      <c r="CUE285" s="39"/>
      <c r="CUF285" s="39"/>
      <c r="CUG285" s="39"/>
      <c r="CUH285" s="39"/>
      <c r="CUI285" s="39"/>
      <c r="CUJ285" s="39"/>
      <c r="CUK285" s="39"/>
      <c r="CUL285" s="39"/>
      <c r="CUM285" s="39"/>
      <c r="CUN285" s="39"/>
      <c r="CUO285" s="39"/>
      <c r="CUP285" s="39"/>
      <c r="CUQ285" s="39"/>
      <c r="CUR285" s="39"/>
      <c r="CUS285" s="39"/>
      <c r="CUT285" s="39"/>
      <c r="CUU285" s="39"/>
      <c r="CUV285" s="39"/>
      <c r="CUW285" s="39"/>
      <c r="CUX285" s="39"/>
      <c r="CUY285" s="39"/>
      <c r="CUZ285" s="39"/>
      <c r="CVA285" s="39"/>
      <c r="CVB285" s="39"/>
      <c r="CVC285" s="39"/>
      <c r="CVD285" s="39"/>
      <c r="CVE285" s="39"/>
      <c r="CVF285" s="39"/>
      <c r="CVG285" s="39"/>
      <c r="CVH285" s="39"/>
      <c r="CVI285" s="39"/>
      <c r="CVJ285" s="39"/>
      <c r="CVK285" s="39"/>
      <c r="CVL285" s="39"/>
      <c r="CVM285" s="39"/>
      <c r="CVN285" s="39"/>
      <c r="CVO285" s="39"/>
      <c r="CVP285" s="39"/>
      <c r="CVQ285" s="39"/>
      <c r="CVR285" s="39"/>
      <c r="CVS285" s="39"/>
      <c r="CVT285" s="39"/>
      <c r="CVU285" s="39"/>
      <c r="CVV285" s="39"/>
      <c r="CVW285" s="39"/>
      <c r="CVX285" s="39"/>
      <c r="CVY285" s="39"/>
      <c r="CVZ285" s="39"/>
      <c r="CWA285" s="39"/>
      <c r="CWB285" s="39"/>
      <c r="CWC285" s="39"/>
      <c r="CWD285" s="39"/>
      <c r="CWE285" s="39"/>
      <c r="CWF285" s="39"/>
      <c r="CWG285" s="39"/>
      <c r="CWH285" s="39"/>
      <c r="CWI285" s="39"/>
      <c r="CWJ285" s="39"/>
      <c r="CWK285" s="39"/>
      <c r="CWL285" s="39"/>
      <c r="CWM285" s="39"/>
      <c r="CWN285" s="39"/>
      <c r="CWO285" s="39"/>
      <c r="CWP285" s="39"/>
      <c r="CWQ285" s="39"/>
      <c r="CWR285" s="39"/>
      <c r="CWS285" s="39"/>
      <c r="CWT285" s="39"/>
      <c r="CWU285" s="39"/>
      <c r="CWV285" s="39"/>
      <c r="CWW285" s="39"/>
      <c r="CWX285" s="39"/>
      <c r="CWY285" s="39"/>
      <c r="CWZ285" s="39"/>
      <c r="CXA285" s="39"/>
      <c r="CXB285" s="39"/>
      <c r="CXC285" s="39"/>
      <c r="CXD285" s="39"/>
      <c r="CXE285" s="39"/>
      <c r="CXF285" s="39"/>
      <c r="CXG285" s="39"/>
      <c r="CXH285" s="39"/>
      <c r="CXI285" s="39"/>
      <c r="CXJ285" s="39"/>
      <c r="CXK285" s="39"/>
      <c r="CXL285" s="39"/>
      <c r="CXM285" s="39"/>
      <c r="CXN285" s="39"/>
      <c r="CXO285" s="39"/>
      <c r="CXP285" s="39"/>
      <c r="CXQ285" s="39"/>
      <c r="CXR285" s="39"/>
      <c r="CXS285" s="39"/>
      <c r="CXT285" s="39"/>
      <c r="CXU285" s="39"/>
      <c r="CXV285" s="39"/>
      <c r="CXW285" s="39"/>
      <c r="CXX285" s="39"/>
      <c r="CXY285" s="39"/>
      <c r="CXZ285" s="39"/>
      <c r="CYA285" s="39"/>
      <c r="CYB285" s="39"/>
      <c r="CYC285" s="39"/>
      <c r="CYD285" s="39"/>
      <c r="CYE285" s="39"/>
      <c r="CYF285" s="39"/>
      <c r="CYG285" s="39"/>
      <c r="CYH285" s="39"/>
      <c r="CYI285" s="39"/>
      <c r="CYJ285" s="39"/>
      <c r="CYK285" s="39"/>
      <c r="CYL285" s="39"/>
      <c r="CYM285" s="39"/>
      <c r="CYN285" s="39"/>
      <c r="CYO285" s="39"/>
      <c r="CYP285" s="39"/>
      <c r="CYQ285" s="39"/>
      <c r="CYR285" s="39"/>
      <c r="CYS285" s="39"/>
      <c r="CYT285" s="39"/>
      <c r="CYU285" s="39"/>
      <c r="CYV285" s="39"/>
      <c r="CYW285" s="39"/>
      <c r="CYX285" s="39"/>
      <c r="CYY285" s="39"/>
      <c r="CYZ285" s="39"/>
      <c r="CZA285" s="39"/>
      <c r="CZB285" s="39"/>
      <c r="CZC285" s="39"/>
      <c r="CZD285" s="39"/>
      <c r="CZE285" s="39"/>
      <c r="CZF285" s="39"/>
      <c r="CZG285" s="39"/>
      <c r="CZH285" s="39"/>
      <c r="CZI285" s="39"/>
      <c r="CZJ285" s="39"/>
      <c r="CZK285" s="39"/>
      <c r="CZL285" s="39"/>
      <c r="CZM285" s="39"/>
      <c r="CZN285" s="39"/>
      <c r="CZO285" s="39"/>
      <c r="CZP285" s="39"/>
      <c r="CZQ285" s="39"/>
      <c r="CZR285" s="39"/>
      <c r="CZS285" s="39"/>
      <c r="CZT285" s="39"/>
      <c r="CZU285" s="39"/>
      <c r="CZV285" s="39"/>
      <c r="CZW285" s="39"/>
      <c r="CZX285" s="39"/>
      <c r="CZY285" s="39"/>
      <c r="CZZ285" s="39"/>
      <c r="DAA285" s="39"/>
      <c r="DAB285" s="39"/>
      <c r="DAC285" s="39"/>
      <c r="DAD285" s="39"/>
      <c r="DAE285" s="39"/>
      <c r="DAF285" s="39"/>
      <c r="DAG285" s="39"/>
      <c r="DAH285" s="39"/>
      <c r="DAI285" s="39"/>
      <c r="DAJ285" s="39"/>
      <c r="DAK285" s="39"/>
      <c r="DAL285" s="39"/>
      <c r="DAM285" s="39"/>
      <c r="DAN285" s="39"/>
      <c r="DAO285" s="39"/>
      <c r="DAP285" s="39"/>
      <c r="DAQ285" s="39"/>
      <c r="DAR285" s="39"/>
      <c r="DAS285" s="39"/>
      <c r="DAT285" s="39"/>
      <c r="DAU285" s="39"/>
      <c r="DAV285" s="39"/>
      <c r="DAW285" s="39"/>
      <c r="DAX285" s="39"/>
      <c r="DAY285" s="39"/>
      <c r="DAZ285" s="39"/>
      <c r="DBA285" s="39"/>
      <c r="DBB285" s="39"/>
      <c r="DBC285" s="39"/>
      <c r="DBD285" s="39"/>
      <c r="DBE285" s="39"/>
      <c r="DBF285" s="39"/>
      <c r="DBG285" s="39"/>
      <c r="DBH285" s="39"/>
      <c r="DBI285" s="39"/>
      <c r="DBJ285" s="39"/>
      <c r="DBK285" s="39"/>
      <c r="DBL285" s="39"/>
      <c r="DBM285" s="39"/>
      <c r="DBN285" s="39"/>
      <c r="DBO285" s="39"/>
      <c r="DBP285" s="39"/>
      <c r="DBQ285" s="39"/>
      <c r="DBR285" s="39"/>
      <c r="DBS285" s="39"/>
      <c r="DBT285" s="39"/>
      <c r="DBU285" s="39"/>
      <c r="DBV285" s="39"/>
      <c r="DBW285" s="39"/>
      <c r="DBX285" s="39"/>
      <c r="DBY285" s="39"/>
      <c r="DBZ285" s="39"/>
      <c r="DCA285" s="39"/>
      <c r="DCB285" s="39"/>
      <c r="DCC285" s="39"/>
      <c r="DCD285" s="39"/>
      <c r="DCE285" s="39"/>
      <c r="DCF285" s="39"/>
      <c r="DCG285" s="39"/>
      <c r="DCH285" s="39"/>
      <c r="DCI285" s="39"/>
      <c r="DCJ285" s="39"/>
      <c r="DCK285" s="39"/>
      <c r="DCL285" s="39"/>
      <c r="DCM285" s="39"/>
      <c r="DCN285" s="39"/>
      <c r="DCO285" s="39"/>
      <c r="DCP285" s="39"/>
      <c r="DCQ285" s="39"/>
      <c r="DCR285" s="39"/>
      <c r="DCS285" s="39"/>
      <c r="DCT285" s="39"/>
      <c r="DCU285" s="39"/>
      <c r="DCV285" s="39"/>
      <c r="DCW285" s="39"/>
      <c r="DCX285" s="39"/>
      <c r="DCY285" s="39"/>
      <c r="DCZ285" s="39"/>
      <c r="DDA285" s="39"/>
      <c r="DDB285" s="39"/>
      <c r="DDC285" s="39"/>
      <c r="DDD285" s="39"/>
      <c r="DDE285" s="39"/>
      <c r="DDF285" s="39"/>
      <c r="DDG285" s="39"/>
      <c r="DDH285" s="39"/>
      <c r="DDI285" s="39"/>
      <c r="DDJ285" s="39"/>
      <c r="DDK285" s="39"/>
      <c r="DDL285" s="39"/>
      <c r="DDM285" s="39"/>
      <c r="DDN285" s="39"/>
      <c r="DDO285" s="39"/>
      <c r="DDP285" s="39"/>
      <c r="DDQ285" s="39"/>
      <c r="DDR285" s="39"/>
      <c r="DDS285" s="39"/>
      <c r="DDT285" s="39"/>
      <c r="DDU285" s="39"/>
      <c r="DDV285" s="39"/>
      <c r="DDW285" s="39"/>
      <c r="DDX285" s="39"/>
      <c r="DDY285" s="39"/>
      <c r="DDZ285" s="39"/>
      <c r="DEA285" s="39"/>
      <c r="DEB285" s="39"/>
      <c r="DEC285" s="39"/>
      <c r="DED285" s="39"/>
      <c r="DEE285" s="39"/>
      <c r="DEF285" s="39"/>
      <c r="DEG285" s="39"/>
      <c r="DEH285" s="39"/>
      <c r="DEI285" s="39"/>
      <c r="DEJ285" s="39"/>
      <c r="DEK285" s="39"/>
      <c r="DEL285" s="39"/>
      <c r="DEM285" s="39"/>
      <c r="DEN285" s="39"/>
      <c r="DEO285" s="39"/>
      <c r="DEP285" s="39"/>
      <c r="DEQ285" s="39"/>
      <c r="DER285" s="39"/>
      <c r="DES285" s="39"/>
      <c r="DET285" s="39"/>
      <c r="DEU285" s="39"/>
      <c r="DEV285" s="39"/>
      <c r="DEW285" s="39"/>
      <c r="DEX285" s="39"/>
      <c r="DEY285" s="39"/>
      <c r="DEZ285" s="39"/>
      <c r="DFA285" s="39"/>
      <c r="DFB285" s="39"/>
      <c r="DFC285" s="39"/>
      <c r="DFD285" s="39"/>
      <c r="DFE285" s="39"/>
      <c r="DFF285" s="39"/>
      <c r="DFG285" s="39"/>
      <c r="DFH285" s="39"/>
      <c r="DFI285" s="39"/>
      <c r="DFJ285" s="39"/>
      <c r="DFK285" s="39"/>
      <c r="DFL285" s="39"/>
      <c r="DFM285" s="39"/>
      <c r="DFN285" s="39"/>
      <c r="DFO285" s="39"/>
      <c r="DFP285" s="39"/>
      <c r="DFQ285" s="39"/>
      <c r="DFR285" s="39"/>
      <c r="DFS285" s="39"/>
      <c r="DFT285" s="39"/>
      <c r="DFU285" s="39"/>
      <c r="DFV285" s="39"/>
      <c r="DFW285" s="39"/>
      <c r="DFX285" s="39"/>
      <c r="DFY285" s="39"/>
      <c r="DFZ285" s="39"/>
      <c r="DGA285" s="39"/>
      <c r="DGB285" s="39"/>
      <c r="DGC285" s="39"/>
      <c r="DGD285" s="39"/>
      <c r="DGE285" s="39"/>
      <c r="DGF285" s="39"/>
      <c r="DGG285" s="39"/>
      <c r="DGH285" s="39"/>
      <c r="DGI285" s="39"/>
      <c r="DGJ285" s="39"/>
      <c r="DGK285" s="39"/>
      <c r="DGL285" s="39"/>
      <c r="DGM285" s="39"/>
      <c r="DGN285" s="39"/>
      <c r="DGO285" s="39"/>
      <c r="DGP285" s="39"/>
      <c r="DGQ285" s="39"/>
      <c r="DGR285" s="39"/>
      <c r="DGS285" s="39"/>
      <c r="DGT285" s="39"/>
      <c r="DGU285" s="39"/>
      <c r="DGV285" s="39"/>
      <c r="DGW285" s="39"/>
      <c r="DGX285" s="39"/>
      <c r="DGY285" s="39"/>
      <c r="DGZ285" s="39"/>
      <c r="DHA285" s="39"/>
      <c r="DHB285" s="39"/>
      <c r="DHC285" s="39"/>
      <c r="DHD285" s="39"/>
      <c r="DHE285" s="39"/>
      <c r="DHF285" s="39"/>
      <c r="DHG285" s="39"/>
      <c r="DHH285" s="39"/>
      <c r="DHI285" s="39"/>
      <c r="DHJ285" s="39"/>
      <c r="DHK285" s="39"/>
      <c r="DHL285" s="39"/>
      <c r="DHM285" s="39"/>
      <c r="DHN285" s="39"/>
      <c r="DHO285" s="39"/>
      <c r="DHP285" s="39"/>
      <c r="DHQ285" s="39"/>
      <c r="DHR285" s="39"/>
      <c r="DHS285" s="39"/>
      <c r="DHT285" s="39"/>
      <c r="DHU285" s="39"/>
      <c r="DHV285" s="39"/>
      <c r="DHW285" s="39"/>
      <c r="DHX285" s="39"/>
      <c r="DHY285" s="39"/>
      <c r="DHZ285" s="39"/>
      <c r="DIA285" s="39"/>
      <c r="DIB285" s="39"/>
      <c r="DIC285" s="39"/>
      <c r="DID285" s="39"/>
      <c r="DIE285" s="39"/>
      <c r="DIF285" s="39"/>
      <c r="DIG285" s="39"/>
      <c r="DIH285" s="39"/>
      <c r="DII285" s="39"/>
      <c r="DIJ285" s="39"/>
      <c r="DIK285" s="39"/>
      <c r="DIL285" s="39"/>
      <c r="DIM285" s="39"/>
      <c r="DIN285" s="39"/>
      <c r="DIO285" s="39"/>
      <c r="DIP285" s="39"/>
      <c r="DIQ285" s="39"/>
      <c r="DIR285" s="39"/>
      <c r="DIS285" s="39"/>
      <c r="DIT285" s="39"/>
      <c r="DIU285" s="39"/>
      <c r="DIV285" s="39"/>
      <c r="DIW285" s="39"/>
      <c r="DIX285" s="39"/>
      <c r="DIY285" s="39"/>
      <c r="DIZ285" s="39"/>
      <c r="DJA285" s="39"/>
      <c r="DJB285" s="39"/>
      <c r="DJC285" s="39"/>
      <c r="DJD285" s="39"/>
      <c r="DJE285" s="39"/>
      <c r="DJF285" s="39"/>
      <c r="DJG285" s="39"/>
      <c r="DJH285" s="39"/>
      <c r="DJI285" s="39"/>
      <c r="DJJ285" s="39"/>
      <c r="DJK285" s="39"/>
      <c r="DJL285" s="39"/>
      <c r="DJM285" s="39"/>
      <c r="DJN285" s="39"/>
      <c r="DJO285" s="39"/>
      <c r="DJP285" s="39"/>
      <c r="DJQ285" s="39"/>
      <c r="DJR285" s="39"/>
      <c r="DJS285" s="39"/>
      <c r="DJT285" s="39"/>
      <c r="DJU285" s="39"/>
      <c r="DJV285" s="39"/>
      <c r="DJW285" s="39"/>
      <c r="DJX285" s="39"/>
      <c r="DJY285" s="39"/>
      <c r="DJZ285" s="39"/>
      <c r="DKA285" s="39"/>
      <c r="DKB285" s="39"/>
      <c r="DKC285" s="39"/>
      <c r="DKD285" s="39"/>
      <c r="DKE285" s="39"/>
      <c r="DKF285" s="39"/>
      <c r="DKG285" s="39"/>
      <c r="DKH285" s="39"/>
      <c r="DKI285" s="39"/>
      <c r="DKJ285" s="39"/>
      <c r="DKK285" s="39"/>
      <c r="DKL285" s="39"/>
      <c r="DKM285" s="39"/>
      <c r="DKN285" s="39"/>
      <c r="DKO285" s="39"/>
      <c r="DKP285" s="39"/>
      <c r="DKQ285" s="39"/>
      <c r="DKR285" s="39"/>
      <c r="DKS285" s="39"/>
      <c r="DKT285" s="39"/>
      <c r="DKU285" s="39"/>
      <c r="DKV285" s="39"/>
      <c r="DKW285" s="39"/>
      <c r="DKX285" s="39"/>
      <c r="DKY285" s="39"/>
      <c r="DKZ285" s="39"/>
      <c r="DLA285" s="39"/>
      <c r="DLB285" s="39"/>
      <c r="DLC285" s="39"/>
      <c r="DLD285" s="39"/>
      <c r="DLE285" s="39"/>
      <c r="DLF285" s="39"/>
      <c r="DLG285" s="39"/>
      <c r="DLH285" s="39"/>
      <c r="DLI285" s="39"/>
      <c r="DLJ285" s="39"/>
      <c r="DLK285" s="39"/>
      <c r="DLL285" s="39"/>
      <c r="DLM285" s="39"/>
      <c r="DLN285" s="39"/>
      <c r="DLO285" s="39"/>
      <c r="DLP285" s="39"/>
      <c r="DLQ285" s="39"/>
      <c r="DLR285" s="39"/>
      <c r="DLS285" s="39"/>
      <c r="DLT285" s="39"/>
      <c r="DLU285" s="39"/>
      <c r="DLV285" s="39"/>
      <c r="DLW285" s="39"/>
      <c r="DLX285" s="39"/>
      <c r="DLY285" s="39"/>
      <c r="DLZ285" s="39"/>
      <c r="DMA285" s="39"/>
      <c r="DMB285" s="39"/>
      <c r="DMC285" s="39"/>
      <c r="DMD285" s="39"/>
      <c r="DME285" s="39"/>
      <c r="DMF285" s="39"/>
      <c r="DMG285" s="39"/>
      <c r="DMH285" s="39"/>
      <c r="DMI285" s="39"/>
      <c r="DMJ285" s="39"/>
      <c r="DMK285" s="39"/>
      <c r="DML285" s="39"/>
      <c r="DMM285" s="39"/>
      <c r="DMN285" s="39"/>
      <c r="DMO285" s="39"/>
      <c r="DMP285" s="39"/>
      <c r="DMQ285" s="39"/>
      <c r="DMR285" s="39"/>
      <c r="DMS285" s="39"/>
      <c r="DMT285" s="39"/>
      <c r="DMU285" s="39"/>
      <c r="DMV285" s="39"/>
      <c r="DMW285" s="39"/>
      <c r="DMX285" s="39"/>
      <c r="DMY285" s="39"/>
      <c r="DMZ285" s="39"/>
      <c r="DNA285" s="39"/>
      <c r="DNB285" s="39"/>
      <c r="DNC285" s="39"/>
      <c r="DND285" s="39"/>
      <c r="DNE285" s="39"/>
      <c r="DNF285" s="39"/>
      <c r="DNG285" s="39"/>
      <c r="DNH285" s="39"/>
      <c r="DNI285" s="39"/>
      <c r="DNJ285" s="39"/>
      <c r="DNK285" s="39"/>
      <c r="DNL285" s="39"/>
      <c r="DNM285" s="39"/>
      <c r="DNN285" s="39"/>
      <c r="DNO285" s="39"/>
      <c r="DNP285" s="39"/>
      <c r="DNQ285" s="39"/>
      <c r="DNR285" s="39"/>
      <c r="DNS285" s="39"/>
      <c r="DNT285" s="39"/>
      <c r="DNU285" s="39"/>
      <c r="DNV285" s="39"/>
      <c r="DNW285" s="39"/>
      <c r="DNX285" s="39"/>
      <c r="DNY285" s="39"/>
      <c r="DNZ285" s="39"/>
      <c r="DOA285" s="39"/>
      <c r="DOB285" s="39"/>
      <c r="DOC285" s="39"/>
      <c r="DOD285" s="39"/>
      <c r="DOE285" s="39"/>
      <c r="DOF285" s="39"/>
      <c r="DOG285" s="39"/>
      <c r="DOH285" s="39"/>
      <c r="DOI285" s="39"/>
      <c r="DOJ285" s="39"/>
      <c r="DOK285" s="39"/>
      <c r="DOL285" s="39"/>
      <c r="DOM285" s="39"/>
      <c r="DON285" s="39"/>
      <c r="DOO285" s="39"/>
      <c r="DOP285" s="39"/>
      <c r="DOQ285" s="39"/>
      <c r="DOR285" s="39"/>
      <c r="DOS285" s="39"/>
      <c r="DOT285" s="39"/>
      <c r="DOU285" s="39"/>
      <c r="DOV285" s="39"/>
      <c r="DOW285" s="39"/>
      <c r="DOX285" s="39"/>
      <c r="DOY285" s="39"/>
      <c r="DOZ285" s="39"/>
      <c r="DPA285" s="39"/>
      <c r="DPB285" s="39"/>
      <c r="DPC285" s="39"/>
      <c r="DPD285" s="39"/>
      <c r="DPE285" s="39"/>
      <c r="DPF285" s="39"/>
      <c r="DPG285" s="39"/>
      <c r="DPH285" s="39"/>
      <c r="DPI285" s="39"/>
      <c r="DPJ285" s="39"/>
      <c r="DPK285" s="39"/>
      <c r="DPL285" s="39"/>
      <c r="DPM285" s="39"/>
      <c r="DPN285" s="39"/>
      <c r="DPO285" s="39"/>
      <c r="DPP285" s="39"/>
      <c r="DPQ285" s="39"/>
      <c r="DPR285" s="39"/>
      <c r="DPS285" s="39"/>
      <c r="DPT285" s="39"/>
      <c r="DPU285" s="39"/>
      <c r="DPV285" s="39"/>
      <c r="DPW285" s="39"/>
      <c r="DPX285" s="39"/>
      <c r="DPY285" s="39"/>
      <c r="DPZ285" s="39"/>
      <c r="DQA285" s="39"/>
      <c r="DQB285" s="39"/>
      <c r="DQC285" s="39"/>
      <c r="DQD285" s="39"/>
      <c r="DQE285" s="39"/>
      <c r="DQF285" s="39"/>
      <c r="DQG285" s="39"/>
      <c r="DQH285" s="39"/>
      <c r="DQI285" s="39"/>
      <c r="DQJ285" s="39"/>
      <c r="DQK285" s="39"/>
      <c r="DQL285" s="39"/>
      <c r="DQM285" s="39"/>
      <c r="DQN285" s="39"/>
      <c r="DQO285" s="39"/>
      <c r="DQP285" s="39"/>
      <c r="DQQ285" s="39"/>
      <c r="DQR285" s="39"/>
      <c r="DQS285" s="39"/>
      <c r="DQT285" s="39"/>
      <c r="DQU285" s="39"/>
      <c r="DQV285" s="39"/>
      <c r="DQW285" s="39"/>
      <c r="DQX285" s="39"/>
      <c r="DQY285" s="39"/>
      <c r="DQZ285" s="39"/>
      <c r="DRA285" s="39"/>
      <c r="DRB285" s="39"/>
      <c r="DRC285" s="39"/>
      <c r="DRD285" s="39"/>
      <c r="DRE285" s="39"/>
      <c r="DRF285" s="39"/>
      <c r="DRG285" s="39"/>
      <c r="DRH285" s="39"/>
      <c r="DRI285" s="39"/>
      <c r="DRJ285" s="39"/>
      <c r="DRK285" s="39"/>
      <c r="DRL285" s="39"/>
      <c r="DRM285" s="39"/>
      <c r="DRN285" s="39"/>
      <c r="DRO285" s="39"/>
      <c r="DRP285" s="39"/>
      <c r="DRQ285" s="39"/>
      <c r="DRR285" s="39"/>
      <c r="DRS285" s="39"/>
      <c r="DRT285" s="39"/>
      <c r="DRU285" s="39"/>
      <c r="DRV285" s="39"/>
      <c r="DRW285" s="39"/>
      <c r="DRX285" s="39"/>
      <c r="DRY285" s="39"/>
      <c r="DRZ285" s="39"/>
      <c r="DSA285" s="39"/>
      <c r="DSB285" s="39"/>
      <c r="DSC285" s="39"/>
      <c r="DSD285" s="39"/>
      <c r="DSE285" s="39"/>
      <c r="DSF285" s="39"/>
      <c r="DSG285" s="39"/>
      <c r="DSH285" s="39"/>
      <c r="DSI285" s="39"/>
      <c r="DSJ285" s="39"/>
      <c r="DSK285" s="39"/>
      <c r="DSL285" s="39"/>
      <c r="DSM285" s="39"/>
      <c r="DSN285" s="39"/>
      <c r="DSO285" s="39"/>
      <c r="DSP285" s="39"/>
      <c r="DSQ285" s="39"/>
      <c r="DSR285" s="39"/>
      <c r="DSS285" s="39"/>
      <c r="DST285" s="39"/>
      <c r="DSU285" s="39"/>
      <c r="DSV285" s="39"/>
      <c r="DSW285" s="39"/>
      <c r="DSX285" s="39"/>
      <c r="DSY285" s="39"/>
      <c r="DSZ285" s="39"/>
      <c r="DTA285" s="39"/>
      <c r="DTB285" s="39"/>
      <c r="DTC285" s="39"/>
      <c r="DTD285" s="39"/>
      <c r="DTE285" s="39"/>
      <c r="DTF285" s="39"/>
      <c r="DTG285" s="39"/>
      <c r="DTH285" s="39"/>
      <c r="DTI285" s="39"/>
      <c r="DTJ285" s="39"/>
      <c r="DTK285" s="39"/>
      <c r="DTL285" s="39"/>
      <c r="DTM285" s="39"/>
      <c r="DTN285" s="39"/>
      <c r="DTO285" s="39"/>
      <c r="DTP285" s="39"/>
      <c r="DTQ285" s="39"/>
      <c r="DTR285" s="39"/>
      <c r="DTS285" s="39"/>
      <c r="DTT285" s="39"/>
      <c r="DTU285" s="39"/>
      <c r="DTV285" s="39"/>
      <c r="DTW285" s="39"/>
      <c r="DTX285" s="39"/>
      <c r="DTY285" s="39"/>
      <c r="DTZ285" s="39"/>
      <c r="DUA285" s="39"/>
      <c r="DUB285" s="39"/>
      <c r="DUC285" s="39"/>
      <c r="DUD285" s="39"/>
      <c r="DUE285" s="39"/>
      <c r="DUF285" s="39"/>
      <c r="DUG285" s="39"/>
      <c r="DUH285" s="39"/>
      <c r="DUI285" s="39"/>
      <c r="DUJ285" s="39"/>
      <c r="DUK285" s="39"/>
      <c r="DUL285" s="39"/>
      <c r="DUM285" s="39"/>
      <c r="DUN285" s="39"/>
      <c r="DUO285" s="39"/>
      <c r="DUP285" s="39"/>
      <c r="DUQ285" s="39"/>
      <c r="DUR285" s="39"/>
      <c r="DUS285" s="39"/>
      <c r="DUT285" s="39"/>
      <c r="DUU285" s="39"/>
      <c r="DUV285" s="39"/>
      <c r="DUW285" s="39"/>
      <c r="DUX285" s="39"/>
      <c r="DUY285" s="39"/>
      <c r="DUZ285" s="39"/>
      <c r="DVA285" s="39"/>
      <c r="DVB285" s="39"/>
      <c r="DVC285" s="39"/>
      <c r="DVD285" s="39"/>
      <c r="DVE285" s="39"/>
      <c r="DVF285" s="39"/>
      <c r="DVG285" s="39"/>
      <c r="DVH285" s="39"/>
      <c r="DVI285" s="39"/>
      <c r="DVJ285" s="39"/>
      <c r="DVK285" s="39"/>
      <c r="DVL285" s="39"/>
      <c r="DVM285" s="39"/>
      <c r="DVN285" s="39"/>
      <c r="DVO285" s="39"/>
      <c r="DVP285" s="39"/>
      <c r="DVQ285" s="39"/>
      <c r="DVR285" s="39"/>
      <c r="DVS285" s="39"/>
      <c r="DVT285" s="39"/>
      <c r="DVU285" s="39"/>
      <c r="DVV285" s="39"/>
      <c r="DVW285" s="39"/>
      <c r="DVX285" s="39"/>
      <c r="DVY285" s="39"/>
      <c r="DVZ285" s="39"/>
      <c r="DWA285" s="39"/>
      <c r="DWB285" s="39"/>
      <c r="DWC285" s="39"/>
      <c r="DWD285" s="39"/>
      <c r="DWE285" s="39"/>
      <c r="DWF285" s="39"/>
      <c r="DWG285" s="39"/>
      <c r="DWH285" s="39"/>
      <c r="DWI285" s="39"/>
      <c r="DWJ285" s="39"/>
      <c r="DWK285" s="39"/>
      <c r="DWL285" s="39"/>
      <c r="DWM285" s="39"/>
      <c r="DWN285" s="39"/>
      <c r="DWO285" s="39"/>
      <c r="DWP285" s="39"/>
      <c r="DWQ285" s="39"/>
      <c r="DWR285" s="39"/>
      <c r="DWS285" s="39"/>
      <c r="DWT285" s="39"/>
      <c r="DWU285" s="39"/>
      <c r="DWV285" s="39"/>
      <c r="DWW285" s="39"/>
      <c r="DWX285" s="39"/>
      <c r="DWY285" s="39"/>
      <c r="DWZ285" s="39"/>
      <c r="DXA285" s="39"/>
      <c r="DXB285" s="39"/>
      <c r="DXC285" s="39"/>
      <c r="DXD285" s="39"/>
      <c r="DXE285" s="39"/>
      <c r="DXF285" s="39"/>
      <c r="DXG285" s="39"/>
      <c r="DXH285" s="39"/>
      <c r="DXI285" s="39"/>
      <c r="DXJ285" s="39"/>
      <c r="DXK285" s="39"/>
      <c r="DXL285" s="39"/>
      <c r="DXM285" s="39"/>
      <c r="DXN285" s="39"/>
      <c r="DXO285" s="39"/>
      <c r="DXP285" s="39"/>
      <c r="DXQ285" s="39"/>
      <c r="DXR285" s="39"/>
      <c r="DXS285" s="39"/>
      <c r="DXT285" s="39"/>
      <c r="DXU285" s="39"/>
      <c r="DXV285" s="39"/>
      <c r="DXW285" s="39"/>
      <c r="DXX285" s="39"/>
      <c r="DXY285" s="39"/>
      <c r="DXZ285" s="39"/>
      <c r="DYA285" s="39"/>
      <c r="DYB285" s="39"/>
      <c r="DYC285" s="39"/>
      <c r="DYD285" s="39"/>
      <c r="DYE285" s="39"/>
      <c r="DYF285" s="39"/>
      <c r="DYG285" s="39"/>
      <c r="DYH285" s="39"/>
      <c r="DYI285" s="39"/>
      <c r="DYJ285" s="39"/>
      <c r="DYK285" s="39"/>
      <c r="DYL285" s="39"/>
      <c r="DYM285" s="39"/>
      <c r="DYN285" s="39"/>
      <c r="DYO285" s="39"/>
      <c r="DYP285" s="39"/>
      <c r="DYQ285" s="39"/>
      <c r="DYR285" s="39"/>
      <c r="DYS285" s="39"/>
      <c r="DYT285" s="39"/>
      <c r="DYU285" s="39"/>
      <c r="DYV285" s="39"/>
      <c r="DYW285" s="39"/>
      <c r="DYX285" s="39"/>
      <c r="DYY285" s="39"/>
      <c r="DYZ285" s="39"/>
      <c r="DZA285" s="39"/>
      <c r="DZB285" s="39"/>
      <c r="DZC285" s="39"/>
      <c r="DZD285" s="39"/>
      <c r="DZE285" s="39"/>
      <c r="DZF285" s="39"/>
      <c r="DZG285" s="39"/>
      <c r="DZH285" s="39"/>
      <c r="DZI285" s="39"/>
      <c r="DZJ285" s="39"/>
      <c r="DZK285" s="39"/>
      <c r="DZL285" s="39"/>
      <c r="DZM285" s="39"/>
      <c r="DZN285" s="39"/>
      <c r="DZO285" s="39"/>
      <c r="DZP285" s="39"/>
      <c r="DZQ285" s="39"/>
      <c r="DZR285" s="39"/>
      <c r="DZS285" s="39"/>
      <c r="DZT285" s="39"/>
      <c r="DZU285" s="39"/>
      <c r="DZV285" s="39"/>
      <c r="DZW285" s="39"/>
      <c r="DZX285" s="39"/>
      <c r="DZY285" s="39"/>
      <c r="DZZ285" s="39"/>
      <c r="EAA285" s="39"/>
      <c r="EAB285" s="39"/>
      <c r="EAC285" s="39"/>
      <c r="EAD285" s="39"/>
      <c r="EAE285" s="39"/>
      <c r="EAF285" s="39"/>
      <c r="EAG285" s="39"/>
      <c r="EAH285" s="39"/>
      <c r="EAI285" s="39"/>
      <c r="EAJ285" s="39"/>
      <c r="EAK285" s="39"/>
      <c r="EAL285" s="39"/>
      <c r="EAM285" s="39"/>
      <c r="EAN285" s="39"/>
      <c r="EAO285" s="39"/>
      <c r="EAP285" s="39"/>
      <c r="EAQ285" s="39"/>
      <c r="EAR285" s="39"/>
      <c r="EAS285" s="39"/>
      <c r="EAT285" s="39"/>
      <c r="EAU285" s="39"/>
      <c r="EAV285" s="39"/>
      <c r="EAW285" s="39"/>
      <c r="EAX285" s="39"/>
      <c r="EAY285" s="39"/>
      <c r="EAZ285" s="39"/>
      <c r="EBA285" s="39"/>
      <c r="EBB285" s="39"/>
      <c r="EBC285" s="39"/>
      <c r="EBD285" s="39"/>
      <c r="EBE285" s="39"/>
      <c r="EBF285" s="39"/>
      <c r="EBG285" s="39"/>
      <c r="EBH285" s="39"/>
      <c r="EBI285" s="39"/>
      <c r="EBJ285" s="39"/>
      <c r="EBK285" s="39"/>
      <c r="EBL285" s="39"/>
      <c r="EBM285" s="39"/>
      <c r="EBN285" s="39"/>
      <c r="EBO285" s="39"/>
      <c r="EBP285" s="39"/>
      <c r="EBQ285" s="39"/>
      <c r="EBR285" s="39"/>
      <c r="EBS285" s="39"/>
      <c r="EBT285" s="39"/>
      <c r="EBU285" s="39"/>
      <c r="EBV285" s="39"/>
      <c r="EBW285" s="39"/>
      <c r="EBX285" s="39"/>
      <c r="EBY285" s="39"/>
      <c r="EBZ285" s="39"/>
      <c r="ECA285" s="39"/>
      <c r="ECB285" s="39"/>
      <c r="ECC285" s="39"/>
      <c r="ECD285" s="39"/>
      <c r="ECE285" s="39"/>
      <c r="ECF285" s="39"/>
      <c r="ECG285" s="39"/>
      <c r="ECH285" s="39"/>
      <c r="ECI285" s="39"/>
      <c r="ECJ285" s="39"/>
      <c r="ECK285" s="39"/>
      <c r="ECL285" s="39"/>
      <c r="ECM285" s="39"/>
      <c r="ECN285" s="39"/>
      <c r="ECO285" s="39"/>
      <c r="ECP285" s="39"/>
      <c r="ECQ285" s="39"/>
      <c r="ECR285" s="39"/>
      <c r="ECS285" s="39"/>
      <c r="ECT285" s="39"/>
      <c r="ECU285" s="39"/>
      <c r="ECV285" s="39"/>
      <c r="ECW285" s="39"/>
      <c r="ECX285" s="39"/>
      <c r="ECY285" s="39"/>
      <c r="ECZ285" s="39"/>
      <c r="EDA285" s="39"/>
      <c r="EDB285" s="39"/>
      <c r="EDC285" s="39"/>
      <c r="EDD285" s="39"/>
      <c r="EDE285" s="39"/>
      <c r="EDF285" s="39"/>
      <c r="EDG285" s="39"/>
      <c r="EDH285" s="39"/>
      <c r="EDI285" s="39"/>
      <c r="EDJ285" s="39"/>
      <c r="EDK285" s="39"/>
      <c r="EDL285" s="39"/>
      <c r="EDM285" s="39"/>
      <c r="EDN285" s="39"/>
      <c r="EDO285" s="39"/>
      <c r="EDP285" s="39"/>
      <c r="EDQ285" s="39"/>
      <c r="EDR285" s="39"/>
      <c r="EDS285" s="39"/>
      <c r="EDT285" s="39"/>
      <c r="EDU285" s="39"/>
      <c r="EDV285" s="39"/>
      <c r="EDW285" s="39"/>
      <c r="EDX285" s="39"/>
      <c r="EDY285" s="39"/>
      <c r="EDZ285" s="39"/>
      <c r="EEA285" s="39"/>
      <c r="EEB285" s="39"/>
      <c r="EEC285" s="39"/>
      <c r="EED285" s="39"/>
      <c r="EEE285" s="39"/>
      <c r="EEF285" s="39"/>
      <c r="EEG285" s="39"/>
      <c r="EEH285" s="39"/>
      <c r="EEI285" s="39"/>
      <c r="EEJ285" s="39"/>
      <c r="EEK285" s="39"/>
      <c r="EEL285" s="39"/>
      <c r="EEM285" s="39"/>
      <c r="EEN285" s="39"/>
      <c r="EEO285" s="39"/>
      <c r="EEP285" s="39"/>
      <c r="EEQ285" s="39"/>
      <c r="EER285" s="39"/>
      <c r="EES285" s="39"/>
      <c r="EET285" s="39"/>
      <c r="EEU285" s="39"/>
      <c r="EEV285" s="39"/>
      <c r="EEW285" s="39"/>
      <c r="EEX285" s="39"/>
      <c r="EEY285" s="39"/>
      <c r="EEZ285" s="39"/>
      <c r="EFA285" s="39"/>
      <c r="EFB285" s="39"/>
      <c r="EFC285" s="39"/>
      <c r="EFD285" s="39"/>
      <c r="EFE285" s="39"/>
      <c r="EFF285" s="39"/>
      <c r="EFG285" s="39"/>
      <c r="EFH285" s="39"/>
      <c r="EFI285" s="39"/>
      <c r="EFJ285" s="39"/>
      <c r="EFK285" s="39"/>
      <c r="EFL285" s="39"/>
      <c r="EFM285" s="39"/>
      <c r="EFN285" s="39"/>
      <c r="EFO285" s="39"/>
      <c r="EFP285" s="39"/>
      <c r="EFQ285" s="39"/>
      <c r="EFR285" s="39"/>
      <c r="EFS285" s="39"/>
      <c r="EFT285" s="39"/>
      <c r="EFU285" s="39"/>
      <c r="EFV285" s="39"/>
      <c r="EFW285" s="39"/>
      <c r="EFX285" s="39"/>
      <c r="EFY285" s="39"/>
      <c r="EFZ285" s="39"/>
      <c r="EGA285" s="39"/>
      <c r="EGB285" s="39"/>
      <c r="EGC285" s="39"/>
      <c r="EGD285" s="39"/>
      <c r="EGE285" s="39"/>
      <c r="EGF285" s="39"/>
      <c r="EGG285" s="39"/>
      <c r="EGH285" s="39"/>
      <c r="EGI285" s="39"/>
      <c r="EGJ285" s="39"/>
      <c r="EGK285" s="39"/>
      <c r="EGL285" s="39"/>
      <c r="EGM285" s="39"/>
      <c r="EGN285" s="39"/>
      <c r="EGO285" s="39"/>
      <c r="EGP285" s="39"/>
      <c r="EGQ285" s="39"/>
      <c r="EGR285" s="39"/>
      <c r="EGS285" s="39"/>
      <c r="EGT285" s="39"/>
      <c r="EGU285" s="39"/>
      <c r="EGV285" s="39"/>
      <c r="EGW285" s="39"/>
      <c r="EGX285" s="39"/>
      <c r="EGY285" s="39"/>
      <c r="EGZ285" s="39"/>
      <c r="EHA285" s="39"/>
      <c r="EHB285" s="39"/>
      <c r="EHC285" s="39"/>
      <c r="EHD285" s="39"/>
      <c r="EHE285" s="39"/>
      <c r="EHF285" s="39"/>
      <c r="EHG285" s="39"/>
      <c r="EHH285" s="39"/>
      <c r="EHI285" s="39"/>
      <c r="EHJ285" s="39"/>
      <c r="EHK285" s="39"/>
      <c r="EHL285" s="39"/>
      <c r="EHM285" s="39"/>
      <c r="EHN285" s="39"/>
      <c r="EHO285" s="39"/>
      <c r="EHP285" s="39"/>
      <c r="EHQ285" s="39"/>
      <c r="EHR285" s="39"/>
      <c r="EHS285" s="39"/>
      <c r="EHT285" s="39"/>
      <c r="EHU285" s="39"/>
      <c r="EHV285" s="39"/>
      <c r="EHW285" s="39"/>
      <c r="EHX285" s="39"/>
      <c r="EHY285" s="39"/>
      <c r="EHZ285" s="39"/>
      <c r="EIA285" s="39"/>
      <c r="EIB285" s="39"/>
      <c r="EIC285" s="39"/>
      <c r="EID285" s="39"/>
      <c r="EIE285" s="39"/>
      <c r="EIF285" s="39"/>
      <c r="EIG285" s="39"/>
      <c r="EIH285" s="39"/>
      <c r="EII285" s="39"/>
      <c r="EIJ285" s="39"/>
      <c r="EIK285" s="39"/>
      <c r="EIL285" s="39"/>
      <c r="EIM285" s="39"/>
      <c r="EIN285" s="39"/>
      <c r="EIO285" s="39"/>
      <c r="EIP285" s="39"/>
      <c r="EIQ285" s="39"/>
      <c r="EIR285" s="39"/>
      <c r="EIS285" s="39"/>
      <c r="EIT285" s="39"/>
      <c r="EIU285" s="39"/>
      <c r="EIV285" s="39"/>
      <c r="EIW285" s="39"/>
      <c r="EIX285" s="39"/>
      <c r="EIY285" s="39"/>
      <c r="EIZ285" s="39"/>
      <c r="EJA285" s="39"/>
      <c r="EJB285" s="39"/>
      <c r="EJC285" s="39"/>
      <c r="EJD285" s="39"/>
      <c r="EJE285" s="39"/>
      <c r="EJF285" s="39"/>
      <c r="EJG285" s="39"/>
      <c r="EJH285" s="39"/>
      <c r="EJI285" s="39"/>
      <c r="EJJ285" s="39"/>
      <c r="EJK285" s="39"/>
      <c r="EJL285" s="39"/>
      <c r="EJM285" s="39"/>
      <c r="EJN285" s="39"/>
      <c r="EJO285" s="39"/>
      <c r="EJP285" s="39"/>
      <c r="EJQ285" s="39"/>
      <c r="EJR285" s="39"/>
      <c r="EJS285" s="39"/>
      <c r="EJT285" s="39"/>
      <c r="EJU285" s="39"/>
      <c r="EJV285" s="39"/>
      <c r="EJW285" s="39"/>
      <c r="EJX285" s="39"/>
      <c r="EJY285" s="39"/>
      <c r="EJZ285" s="39"/>
      <c r="EKA285" s="39"/>
      <c r="EKB285" s="39"/>
      <c r="EKC285" s="39"/>
      <c r="EKD285" s="39"/>
      <c r="EKE285" s="39"/>
      <c r="EKF285" s="39"/>
      <c r="EKG285" s="39"/>
      <c r="EKH285" s="39"/>
      <c r="EKI285" s="39"/>
      <c r="EKJ285" s="39"/>
      <c r="EKK285" s="39"/>
      <c r="EKL285" s="39"/>
      <c r="EKM285" s="39"/>
      <c r="EKN285" s="39"/>
      <c r="EKO285" s="39"/>
      <c r="EKP285" s="39"/>
      <c r="EKQ285" s="39"/>
      <c r="EKR285" s="39"/>
      <c r="EKS285" s="39"/>
      <c r="EKT285" s="39"/>
      <c r="EKU285" s="39"/>
      <c r="EKV285" s="39"/>
      <c r="EKW285" s="39"/>
      <c r="EKX285" s="39"/>
      <c r="EKY285" s="39"/>
      <c r="EKZ285" s="39"/>
      <c r="ELA285" s="39"/>
      <c r="ELB285" s="39"/>
      <c r="ELC285" s="39"/>
      <c r="ELD285" s="39"/>
      <c r="ELE285" s="39"/>
      <c r="ELF285" s="39"/>
      <c r="ELG285" s="39"/>
      <c r="ELH285" s="39"/>
      <c r="ELI285" s="39"/>
      <c r="ELJ285" s="39"/>
      <c r="ELK285" s="39"/>
      <c r="ELL285" s="39"/>
      <c r="ELM285" s="39"/>
      <c r="ELN285" s="39"/>
      <c r="ELO285" s="39"/>
      <c r="ELP285" s="39"/>
      <c r="ELQ285" s="39"/>
      <c r="ELR285" s="39"/>
      <c r="ELS285" s="39"/>
      <c r="ELT285" s="39"/>
      <c r="ELU285" s="39"/>
      <c r="ELV285" s="39"/>
      <c r="ELW285" s="39"/>
      <c r="ELX285" s="39"/>
      <c r="ELY285" s="39"/>
      <c r="ELZ285" s="39"/>
      <c r="EMA285" s="39"/>
      <c r="EMB285" s="39"/>
      <c r="EMC285" s="39"/>
      <c r="EMD285" s="39"/>
      <c r="EME285" s="39"/>
      <c r="EMF285" s="39"/>
      <c r="EMG285" s="39"/>
      <c r="EMH285" s="39"/>
      <c r="EMI285" s="39"/>
      <c r="EMJ285" s="39"/>
      <c r="EMK285" s="39"/>
      <c r="EML285" s="39"/>
      <c r="EMM285" s="39"/>
      <c r="EMN285" s="39"/>
      <c r="EMO285" s="39"/>
      <c r="EMP285" s="39"/>
      <c r="EMQ285" s="39"/>
      <c r="EMR285" s="39"/>
      <c r="EMS285" s="39"/>
      <c r="EMT285" s="39"/>
      <c r="EMU285" s="39"/>
      <c r="EMV285" s="39"/>
      <c r="EMW285" s="39"/>
      <c r="EMX285" s="39"/>
      <c r="EMY285" s="39"/>
      <c r="EMZ285" s="39"/>
      <c r="ENA285" s="39"/>
      <c r="ENB285" s="39"/>
      <c r="ENC285" s="39"/>
      <c r="END285" s="39"/>
      <c r="ENE285" s="39"/>
      <c r="ENF285" s="39"/>
      <c r="ENG285" s="39"/>
      <c r="ENH285" s="39"/>
      <c r="ENI285" s="39"/>
      <c r="ENJ285" s="39"/>
      <c r="ENK285" s="39"/>
      <c r="ENL285" s="39"/>
      <c r="ENM285" s="39"/>
      <c r="ENN285" s="39"/>
      <c r="ENO285" s="39"/>
      <c r="ENP285" s="39"/>
      <c r="ENQ285" s="39"/>
      <c r="ENR285" s="39"/>
      <c r="ENS285" s="39"/>
      <c r="ENT285" s="39"/>
      <c r="ENU285" s="39"/>
      <c r="ENV285" s="39"/>
      <c r="ENW285" s="39"/>
      <c r="ENX285" s="39"/>
      <c r="ENY285" s="39"/>
      <c r="ENZ285" s="39"/>
      <c r="EOA285" s="39"/>
      <c r="EOB285" s="39"/>
      <c r="EOC285" s="39"/>
      <c r="EOD285" s="39"/>
      <c r="EOE285" s="39"/>
      <c r="EOF285" s="39"/>
      <c r="EOG285" s="39"/>
      <c r="EOH285" s="39"/>
      <c r="EOI285" s="39"/>
      <c r="EOJ285" s="39"/>
      <c r="EOK285" s="39"/>
      <c r="EOL285" s="39"/>
      <c r="EOM285" s="39"/>
      <c r="EON285" s="39"/>
      <c r="EOO285" s="39"/>
      <c r="EOP285" s="39"/>
      <c r="EOQ285" s="39"/>
      <c r="EOR285" s="39"/>
      <c r="EOS285" s="39"/>
      <c r="EOT285" s="39"/>
      <c r="EOU285" s="39"/>
      <c r="EOV285" s="39"/>
      <c r="EOW285" s="39"/>
      <c r="EOX285" s="39"/>
      <c r="EOY285" s="39"/>
      <c r="EOZ285" s="39"/>
      <c r="EPA285" s="39"/>
      <c r="EPB285" s="39"/>
      <c r="EPC285" s="39"/>
      <c r="EPD285" s="39"/>
      <c r="EPE285" s="39"/>
      <c r="EPF285" s="39"/>
      <c r="EPG285" s="39"/>
      <c r="EPH285" s="39"/>
      <c r="EPI285" s="39"/>
      <c r="EPJ285" s="39"/>
      <c r="EPK285" s="39"/>
      <c r="EPL285" s="39"/>
      <c r="EPM285" s="39"/>
      <c r="EPN285" s="39"/>
      <c r="EPO285" s="39"/>
      <c r="EPP285" s="39"/>
      <c r="EPQ285" s="39"/>
      <c r="EPR285" s="39"/>
      <c r="EPS285" s="39"/>
      <c r="EPT285" s="39"/>
      <c r="EPU285" s="39"/>
      <c r="EPV285" s="39"/>
      <c r="EPW285" s="39"/>
      <c r="EPX285" s="39"/>
      <c r="EPY285" s="39"/>
      <c r="EPZ285" s="39"/>
      <c r="EQA285" s="39"/>
      <c r="EQB285" s="39"/>
      <c r="EQC285" s="39"/>
      <c r="EQD285" s="39"/>
      <c r="EQE285" s="39"/>
      <c r="EQF285" s="39"/>
      <c r="EQG285" s="39"/>
      <c r="EQH285" s="39"/>
      <c r="EQI285" s="39"/>
      <c r="EQJ285" s="39"/>
      <c r="EQK285" s="39"/>
      <c r="EQL285" s="39"/>
      <c r="EQM285" s="39"/>
      <c r="EQN285" s="39"/>
      <c r="EQO285" s="39"/>
      <c r="EQP285" s="39"/>
      <c r="EQQ285" s="39"/>
      <c r="EQR285" s="39"/>
      <c r="EQS285" s="39"/>
      <c r="EQT285" s="39"/>
      <c r="EQU285" s="39"/>
      <c r="EQV285" s="39"/>
      <c r="EQW285" s="39"/>
      <c r="EQX285" s="39"/>
      <c r="EQY285" s="39"/>
      <c r="EQZ285" s="39"/>
      <c r="ERA285" s="39"/>
      <c r="ERB285" s="39"/>
      <c r="ERC285" s="39"/>
      <c r="ERD285" s="39"/>
      <c r="ERE285" s="39"/>
      <c r="ERF285" s="39"/>
      <c r="ERG285" s="39"/>
      <c r="ERH285" s="39"/>
      <c r="ERI285" s="39"/>
      <c r="ERJ285" s="39"/>
      <c r="ERK285" s="39"/>
      <c r="ERL285" s="39"/>
      <c r="ERM285" s="39"/>
      <c r="ERN285" s="39"/>
      <c r="ERO285" s="39"/>
      <c r="ERP285" s="39"/>
      <c r="ERQ285" s="39"/>
      <c r="ERR285" s="39"/>
      <c r="ERS285" s="39"/>
      <c r="ERT285" s="39"/>
      <c r="ERU285" s="39"/>
      <c r="ERV285" s="39"/>
      <c r="ERW285" s="39"/>
      <c r="ERX285" s="39"/>
      <c r="ERY285" s="39"/>
      <c r="ERZ285" s="39"/>
      <c r="ESA285" s="39"/>
      <c r="ESB285" s="39"/>
      <c r="ESC285" s="39"/>
      <c r="ESD285" s="39"/>
      <c r="ESE285" s="39"/>
      <c r="ESF285" s="39"/>
      <c r="ESG285" s="39"/>
      <c r="ESH285" s="39"/>
      <c r="ESI285" s="39"/>
      <c r="ESJ285" s="39"/>
      <c r="ESK285" s="39"/>
      <c r="ESL285" s="39"/>
      <c r="ESM285" s="39"/>
      <c r="ESN285" s="39"/>
      <c r="ESO285" s="39"/>
      <c r="ESP285" s="39"/>
      <c r="ESQ285" s="39"/>
      <c r="ESR285" s="39"/>
      <c r="ESS285" s="39"/>
      <c r="EST285" s="39"/>
      <c r="ESU285" s="39"/>
      <c r="ESV285" s="39"/>
      <c r="ESW285" s="39"/>
      <c r="ESX285" s="39"/>
      <c r="ESY285" s="39"/>
      <c r="ESZ285" s="39"/>
      <c r="ETA285" s="39"/>
      <c r="ETB285" s="39"/>
      <c r="ETC285" s="39"/>
      <c r="ETD285" s="39"/>
      <c r="ETE285" s="39"/>
      <c r="ETF285" s="39"/>
      <c r="ETG285" s="39"/>
      <c r="ETH285" s="39"/>
      <c r="ETI285" s="39"/>
      <c r="ETJ285" s="39"/>
      <c r="ETK285" s="39"/>
      <c r="ETL285" s="39"/>
      <c r="ETM285" s="39"/>
      <c r="ETN285" s="39"/>
      <c r="ETO285" s="39"/>
      <c r="ETP285" s="39"/>
      <c r="ETQ285" s="39"/>
      <c r="ETR285" s="39"/>
      <c r="ETS285" s="39"/>
      <c r="ETT285" s="39"/>
      <c r="ETU285" s="39"/>
      <c r="ETV285" s="39"/>
      <c r="ETW285" s="39"/>
      <c r="ETX285" s="39"/>
      <c r="ETY285" s="39"/>
      <c r="ETZ285" s="39"/>
      <c r="EUA285" s="39"/>
      <c r="EUB285" s="39"/>
      <c r="EUC285" s="39"/>
      <c r="EUD285" s="39"/>
      <c r="EUE285" s="39"/>
      <c r="EUF285" s="39"/>
      <c r="EUG285" s="39"/>
      <c r="EUH285" s="39"/>
      <c r="EUI285" s="39"/>
      <c r="EUJ285" s="39"/>
      <c r="EUK285" s="39"/>
      <c r="EUL285" s="39"/>
      <c r="EUM285" s="39"/>
      <c r="EUN285" s="39"/>
      <c r="EUO285" s="39"/>
      <c r="EUP285" s="39"/>
      <c r="EUQ285" s="39"/>
      <c r="EUR285" s="39"/>
      <c r="EUS285" s="39"/>
      <c r="EUT285" s="39"/>
      <c r="EUU285" s="39"/>
      <c r="EUV285" s="39"/>
      <c r="EUW285" s="39"/>
      <c r="EUX285" s="39"/>
      <c r="EUY285" s="39"/>
      <c r="EUZ285" s="39"/>
      <c r="EVA285" s="39"/>
      <c r="EVB285" s="39"/>
      <c r="EVC285" s="39"/>
      <c r="EVD285" s="39"/>
      <c r="EVE285" s="39"/>
      <c r="EVF285" s="39"/>
      <c r="EVG285" s="39"/>
      <c r="EVH285" s="39"/>
      <c r="EVI285" s="39"/>
      <c r="EVJ285" s="39"/>
      <c r="EVK285" s="39"/>
      <c r="EVL285" s="39"/>
      <c r="EVM285" s="39"/>
      <c r="EVN285" s="39"/>
      <c r="EVO285" s="39"/>
      <c r="EVP285" s="39"/>
      <c r="EVQ285" s="39"/>
      <c r="EVR285" s="39"/>
      <c r="EVS285" s="39"/>
      <c r="EVT285" s="39"/>
      <c r="EVU285" s="39"/>
      <c r="EVV285" s="39"/>
      <c r="EVW285" s="39"/>
      <c r="EVX285" s="39"/>
      <c r="EVY285" s="39"/>
      <c r="EVZ285" s="39"/>
      <c r="EWA285" s="39"/>
      <c r="EWB285" s="39"/>
      <c r="EWC285" s="39"/>
      <c r="EWD285" s="39"/>
      <c r="EWE285" s="39"/>
      <c r="EWF285" s="39"/>
      <c r="EWG285" s="39"/>
      <c r="EWH285" s="39"/>
      <c r="EWI285" s="39"/>
      <c r="EWJ285" s="39"/>
      <c r="EWK285" s="39"/>
      <c r="EWL285" s="39"/>
      <c r="EWM285" s="39"/>
      <c r="EWN285" s="39"/>
      <c r="EWO285" s="39"/>
      <c r="EWP285" s="39"/>
      <c r="EWQ285" s="39"/>
      <c r="EWR285" s="39"/>
      <c r="EWS285" s="39"/>
      <c r="EWT285" s="39"/>
      <c r="EWU285" s="39"/>
      <c r="EWV285" s="39"/>
      <c r="EWW285" s="39"/>
      <c r="EWX285" s="39"/>
      <c r="EWY285" s="39"/>
      <c r="EWZ285" s="39"/>
      <c r="EXA285" s="39"/>
      <c r="EXB285" s="39"/>
      <c r="EXC285" s="39"/>
      <c r="EXD285" s="39"/>
      <c r="EXE285" s="39"/>
      <c r="EXF285" s="39"/>
      <c r="EXG285" s="39"/>
      <c r="EXH285" s="39"/>
      <c r="EXI285" s="39"/>
      <c r="EXJ285" s="39"/>
      <c r="EXK285" s="39"/>
      <c r="EXL285" s="39"/>
      <c r="EXM285" s="39"/>
      <c r="EXN285" s="39"/>
      <c r="EXO285" s="39"/>
      <c r="EXP285" s="39"/>
      <c r="EXQ285" s="39"/>
      <c r="EXR285" s="39"/>
      <c r="EXS285" s="39"/>
      <c r="EXT285" s="39"/>
      <c r="EXU285" s="39"/>
      <c r="EXV285" s="39"/>
      <c r="EXW285" s="39"/>
      <c r="EXX285" s="39"/>
      <c r="EXY285" s="39"/>
      <c r="EXZ285" s="39"/>
      <c r="EYA285" s="39"/>
      <c r="EYB285" s="39"/>
      <c r="EYC285" s="39"/>
      <c r="EYD285" s="39"/>
      <c r="EYE285" s="39"/>
      <c r="EYF285" s="39"/>
      <c r="EYG285" s="39"/>
      <c r="EYH285" s="39"/>
      <c r="EYI285" s="39"/>
      <c r="EYJ285" s="39"/>
      <c r="EYK285" s="39"/>
      <c r="EYL285" s="39"/>
      <c r="EYM285" s="39"/>
      <c r="EYN285" s="39"/>
      <c r="EYO285" s="39"/>
      <c r="EYP285" s="39"/>
      <c r="EYQ285" s="39"/>
      <c r="EYR285" s="39"/>
      <c r="EYS285" s="39"/>
      <c r="EYT285" s="39"/>
      <c r="EYU285" s="39"/>
      <c r="EYV285" s="39"/>
      <c r="EYW285" s="39"/>
      <c r="EYX285" s="39"/>
      <c r="EYY285" s="39"/>
      <c r="EYZ285" s="39"/>
      <c r="EZA285" s="39"/>
      <c r="EZB285" s="39"/>
      <c r="EZC285" s="39"/>
      <c r="EZD285" s="39"/>
      <c r="EZE285" s="39"/>
      <c r="EZF285" s="39"/>
      <c r="EZG285" s="39"/>
      <c r="EZH285" s="39"/>
      <c r="EZI285" s="39"/>
      <c r="EZJ285" s="39"/>
      <c r="EZK285" s="39"/>
      <c r="EZL285" s="39"/>
      <c r="EZM285" s="39"/>
      <c r="EZN285" s="39"/>
      <c r="EZO285" s="39"/>
      <c r="EZP285" s="39"/>
      <c r="EZQ285" s="39"/>
      <c r="EZR285" s="39"/>
      <c r="EZS285" s="39"/>
      <c r="EZT285" s="39"/>
      <c r="EZU285" s="39"/>
      <c r="EZV285" s="39"/>
      <c r="EZW285" s="39"/>
      <c r="EZX285" s="39"/>
      <c r="EZY285" s="39"/>
      <c r="EZZ285" s="39"/>
      <c r="FAA285" s="39"/>
      <c r="FAB285" s="39"/>
      <c r="FAC285" s="39"/>
      <c r="FAD285" s="39"/>
      <c r="FAE285" s="39"/>
      <c r="FAF285" s="39"/>
      <c r="FAG285" s="39"/>
      <c r="FAH285" s="39"/>
      <c r="FAI285" s="39"/>
      <c r="FAJ285" s="39"/>
      <c r="FAK285" s="39"/>
      <c r="FAL285" s="39"/>
      <c r="FAM285" s="39"/>
      <c r="FAN285" s="39"/>
      <c r="FAO285" s="39"/>
      <c r="FAP285" s="39"/>
      <c r="FAQ285" s="39"/>
      <c r="FAR285" s="39"/>
      <c r="FAS285" s="39"/>
      <c r="FAT285" s="39"/>
      <c r="FAU285" s="39"/>
      <c r="FAV285" s="39"/>
      <c r="FAW285" s="39"/>
      <c r="FAX285" s="39"/>
      <c r="FAY285" s="39"/>
      <c r="FAZ285" s="39"/>
      <c r="FBA285" s="39"/>
      <c r="FBB285" s="39"/>
      <c r="FBC285" s="39"/>
      <c r="FBD285" s="39"/>
      <c r="FBE285" s="39"/>
      <c r="FBF285" s="39"/>
      <c r="FBG285" s="39"/>
      <c r="FBH285" s="39"/>
      <c r="FBI285" s="39"/>
      <c r="FBJ285" s="39"/>
      <c r="FBK285" s="39"/>
      <c r="FBL285" s="39"/>
      <c r="FBM285" s="39"/>
      <c r="FBN285" s="39"/>
      <c r="FBO285" s="39"/>
      <c r="FBP285" s="39"/>
      <c r="FBQ285" s="39"/>
      <c r="FBR285" s="39"/>
      <c r="FBS285" s="39"/>
      <c r="FBT285" s="39"/>
      <c r="FBU285" s="39"/>
      <c r="FBV285" s="39"/>
      <c r="FBW285" s="39"/>
      <c r="FBX285" s="39"/>
      <c r="FBY285" s="39"/>
      <c r="FBZ285" s="39"/>
      <c r="FCA285" s="39"/>
      <c r="FCB285" s="39"/>
      <c r="FCC285" s="39"/>
      <c r="FCD285" s="39"/>
      <c r="FCE285" s="39"/>
      <c r="FCF285" s="39"/>
      <c r="FCG285" s="39"/>
      <c r="FCH285" s="39"/>
      <c r="FCI285" s="39"/>
      <c r="FCJ285" s="39"/>
      <c r="FCK285" s="39"/>
      <c r="FCL285" s="39"/>
      <c r="FCM285" s="39"/>
      <c r="FCN285" s="39"/>
      <c r="FCO285" s="39"/>
      <c r="FCP285" s="39"/>
      <c r="FCQ285" s="39"/>
      <c r="FCR285" s="39"/>
      <c r="FCS285" s="39"/>
      <c r="FCT285" s="39"/>
      <c r="FCU285" s="39"/>
      <c r="FCV285" s="39"/>
      <c r="FCW285" s="39"/>
      <c r="FCX285" s="39"/>
      <c r="FCY285" s="39"/>
      <c r="FCZ285" s="39"/>
      <c r="FDA285" s="39"/>
      <c r="FDB285" s="39"/>
      <c r="FDC285" s="39"/>
      <c r="FDD285" s="39"/>
      <c r="FDE285" s="39"/>
      <c r="FDF285" s="39"/>
      <c r="FDG285" s="39"/>
      <c r="FDH285" s="39"/>
      <c r="FDI285" s="39"/>
      <c r="FDJ285" s="39"/>
      <c r="FDK285" s="39"/>
      <c r="FDL285" s="39"/>
      <c r="FDM285" s="39"/>
      <c r="FDN285" s="39"/>
      <c r="FDO285" s="39"/>
      <c r="FDP285" s="39"/>
      <c r="FDQ285" s="39"/>
      <c r="FDR285" s="39"/>
      <c r="FDS285" s="39"/>
      <c r="FDT285" s="39"/>
      <c r="FDU285" s="39"/>
      <c r="FDV285" s="39"/>
      <c r="FDW285" s="39"/>
      <c r="FDX285" s="39"/>
      <c r="FDY285" s="39"/>
      <c r="FDZ285" s="39"/>
      <c r="FEA285" s="39"/>
      <c r="FEB285" s="39"/>
      <c r="FEC285" s="39"/>
      <c r="FED285" s="39"/>
      <c r="FEE285" s="39"/>
      <c r="FEF285" s="39"/>
      <c r="FEG285" s="39"/>
      <c r="FEH285" s="39"/>
      <c r="FEI285" s="39"/>
      <c r="FEJ285" s="39"/>
      <c r="FEK285" s="39"/>
      <c r="FEL285" s="39"/>
      <c r="FEM285" s="39"/>
      <c r="FEN285" s="39"/>
      <c r="FEO285" s="39"/>
      <c r="FEP285" s="39"/>
      <c r="FEQ285" s="39"/>
      <c r="FER285" s="39"/>
      <c r="FES285" s="39"/>
      <c r="FET285" s="39"/>
      <c r="FEU285" s="39"/>
      <c r="FEV285" s="39"/>
      <c r="FEW285" s="39"/>
      <c r="FEX285" s="39"/>
      <c r="FEY285" s="39"/>
      <c r="FEZ285" s="39"/>
      <c r="FFA285" s="39"/>
      <c r="FFB285" s="39"/>
      <c r="FFC285" s="39"/>
      <c r="FFD285" s="39"/>
      <c r="FFE285" s="39"/>
      <c r="FFF285" s="39"/>
      <c r="FFG285" s="39"/>
      <c r="FFH285" s="39"/>
      <c r="FFI285" s="39"/>
      <c r="FFJ285" s="39"/>
      <c r="FFK285" s="39"/>
      <c r="FFL285" s="39"/>
      <c r="FFM285" s="39"/>
      <c r="FFN285" s="39"/>
      <c r="FFO285" s="39"/>
      <c r="FFP285" s="39"/>
      <c r="FFQ285" s="39"/>
      <c r="FFR285" s="39"/>
      <c r="FFS285" s="39"/>
      <c r="FFT285" s="39"/>
      <c r="FFU285" s="39"/>
      <c r="FFV285" s="39"/>
      <c r="FFW285" s="39"/>
      <c r="FFX285" s="39"/>
      <c r="FFY285" s="39"/>
      <c r="FFZ285" s="39"/>
      <c r="FGA285" s="39"/>
      <c r="FGB285" s="39"/>
      <c r="FGC285" s="39"/>
      <c r="FGD285" s="39"/>
      <c r="FGE285" s="39"/>
      <c r="FGF285" s="39"/>
      <c r="FGG285" s="39"/>
      <c r="FGH285" s="39"/>
      <c r="FGI285" s="39"/>
      <c r="FGJ285" s="39"/>
      <c r="FGK285" s="39"/>
      <c r="FGL285" s="39"/>
      <c r="FGM285" s="39"/>
      <c r="FGN285" s="39"/>
      <c r="FGO285" s="39"/>
      <c r="FGP285" s="39"/>
      <c r="FGQ285" s="39"/>
      <c r="FGR285" s="39"/>
      <c r="FGS285" s="39"/>
      <c r="FGT285" s="39"/>
      <c r="FGU285" s="39"/>
      <c r="FGV285" s="39"/>
      <c r="FGW285" s="39"/>
      <c r="FGX285" s="39"/>
      <c r="FGY285" s="39"/>
      <c r="FGZ285" s="39"/>
      <c r="FHA285" s="39"/>
      <c r="FHB285" s="39"/>
      <c r="FHC285" s="39"/>
      <c r="FHD285" s="39"/>
      <c r="FHE285" s="39"/>
      <c r="FHF285" s="39"/>
      <c r="FHG285" s="39"/>
      <c r="FHH285" s="39"/>
      <c r="FHI285" s="39"/>
      <c r="FHJ285" s="39"/>
      <c r="FHK285" s="39"/>
      <c r="FHL285" s="39"/>
      <c r="FHM285" s="39"/>
      <c r="FHN285" s="39"/>
      <c r="FHO285" s="39"/>
      <c r="FHP285" s="39"/>
      <c r="FHQ285" s="39"/>
      <c r="FHR285" s="39"/>
      <c r="FHS285" s="39"/>
      <c r="FHT285" s="39"/>
      <c r="FHU285" s="39"/>
      <c r="FHV285" s="39"/>
      <c r="FHW285" s="39"/>
      <c r="FHX285" s="39"/>
      <c r="FHY285" s="39"/>
      <c r="FHZ285" s="39"/>
      <c r="FIA285" s="39"/>
      <c r="FIB285" s="39"/>
      <c r="FIC285" s="39"/>
      <c r="FID285" s="39"/>
      <c r="FIE285" s="39"/>
      <c r="FIF285" s="39"/>
      <c r="FIG285" s="39"/>
      <c r="FIH285" s="39"/>
      <c r="FII285" s="39"/>
      <c r="FIJ285" s="39"/>
      <c r="FIK285" s="39"/>
      <c r="FIL285" s="39"/>
      <c r="FIM285" s="39"/>
      <c r="FIN285" s="39"/>
      <c r="FIO285" s="39"/>
      <c r="FIP285" s="39"/>
      <c r="FIQ285" s="39"/>
      <c r="FIR285" s="39"/>
      <c r="FIS285" s="39"/>
      <c r="FIT285" s="39"/>
      <c r="FIU285" s="39"/>
      <c r="FIV285" s="39"/>
      <c r="FIW285" s="39"/>
      <c r="FIX285" s="39"/>
      <c r="FIY285" s="39"/>
      <c r="FIZ285" s="39"/>
      <c r="FJA285" s="39"/>
      <c r="FJB285" s="39"/>
      <c r="FJC285" s="39"/>
      <c r="FJD285" s="39"/>
      <c r="FJE285" s="39"/>
      <c r="FJF285" s="39"/>
      <c r="FJG285" s="39"/>
      <c r="FJH285" s="39"/>
      <c r="FJI285" s="39"/>
      <c r="FJJ285" s="39"/>
      <c r="FJK285" s="39"/>
      <c r="FJL285" s="39"/>
      <c r="FJM285" s="39"/>
      <c r="FJN285" s="39"/>
      <c r="FJO285" s="39"/>
      <c r="FJP285" s="39"/>
      <c r="FJQ285" s="39"/>
      <c r="FJR285" s="39"/>
      <c r="FJS285" s="39"/>
      <c r="FJT285" s="39"/>
      <c r="FJU285" s="39"/>
      <c r="FJV285" s="39"/>
      <c r="FJW285" s="39"/>
      <c r="FJX285" s="39"/>
      <c r="FJY285" s="39"/>
      <c r="FJZ285" s="39"/>
      <c r="FKA285" s="39"/>
      <c r="FKB285" s="39"/>
      <c r="FKC285" s="39"/>
      <c r="FKD285" s="39"/>
      <c r="FKE285" s="39"/>
      <c r="FKF285" s="39"/>
      <c r="FKG285" s="39"/>
      <c r="FKH285" s="39"/>
      <c r="FKI285" s="39"/>
      <c r="FKJ285" s="39"/>
      <c r="FKK285" s="39"/>
      <c r="FKL285" s="39"/>
      <c r="FKM285" s="39"/>
      <c r="FKN285" s="39"/>
      <c r="FKO285" s="39"/>
      <c r="FKP285" s="39"/>
      <c r="FKQ285" s="39"/>
      <c r="FKR285" s="39"/>
      <c r="FKS285" s="39"/>
      <c r="FKT285" s="39"/>
      <c r="FKU285" s="39"/>
      <c r="FKV285" s="39"/>
      <c r="FKW285" s="39"/>
      <c r="FKX285" s="39"/>
      <c r="FKY285" s="39"/>
      <c r="FKZ285" s="39"/>
      <c r="FLA285" s="39"/>
      <c r="FLB285" s="39"/>
      <c r="FLC285" s="39"/>
      <c r="FLD285" s="39"/>
      <c r="FLE285" s="39"/>
      <c r="FLF285" s="39"/>
      <c r="FLG285" s="39"/>
      <c r="FLH285" s="39"/>
      <c r="FLI285" s="39"/>
      <c r="FLJ285" s="39"/>
      <c r="FLK285" s="39"/>
      <c r="FLL285" s="39"/>
      <c r="FLM285" s="39"/>
      <c r="FLN285" s="39"/>
      <c r="FLO285" s="39"/>
      <c r="FLP285" s="39"/>
      <c r="FLQ285" s="39"/>
      <c r="FLR285" s="39"/>
      <c r="FLS285" s="39"/>
      <c r="FLT285" s="39"/>
      <c r="FLU285" s="39"/>
      <c r="FLV285" s="39"/>
      <c r="FLW285" s="39"/>
      <c r="FLX285" s="39"/>
      <c r="FLY285" s="39"/>
      <c r="FLZ285" s="39"/>
      <c r="FMA285" s="39"/>
      <c r="FMB285" s="39"/>
      <c r="FMC285" s="39"/>
      <c r="FMD285" s="39"/>
      <c r="FME285" s="39"/>
      <c r="FMF285" s="39"/>
      <c r="FMG285" s="39"/>
      <c r="FMH285" s="39"/>
      <c r="FMI285" s="39"/>
      <c r="FMJ285" s="39"/>
      <c r="FMK285" s="39"/>
      <c r="FML285" s="39"/>
      <c r="FMM285" s="39"/>
      <c r="FMN285" s="39"/>
      <c r="FMO285" s="39"/>
      <c r="FMP285" s="39"/>
      <c r="FMQ285" s="39"/>
      <c r="FMR285" s="39"/>
      <c r="FMS285" s="39"/>
      <c r="FMT285" s="39"/>
      <c r="FMU285" s="39"/>
      <c r="FMV285" s="39"/>
      <c r="FMW285" s="39"/>
      <c r="FMX285" s="39"/>
      <c r="FMY285" s="39"/>
      <c r="FMZ285" s="39"/>
      <c r="FNA285" s="39"/>
      <c r="FNB285" s="39"/>
      <c r="FNC285" s="39"/>
      <c r="FND285" s="39"/>
      <c r="FNE285" s="39"/>
      <c r="FNF285" s="39"/>
      <c r="FNG285" s="39"/>
      <c r="FNH285" s="39"/>
      <c r="FNI285" s="39"/>
      <c r="FNJ285" s="39"/>
      <c r="FNK285" s="39"/>
      <c r="FNL285" s="39"/>
      <c r="FNM285" s="39"/>
      <c r="FNN285" s="39"/>
      <c r="FNO285" s="39"/>
      <c r="FNP285" s="39"/>
      <c r="FNQ285" s="39"/>
      <c r="FNR285" s="39"/>
      <c r="FNS285" s="39"/>
      <c r="FNT285" s="39"/>
      <c r="FNU285" s="39"/>
      <c r="FNV285" s="39"/>
      <c r="FNW285" s="39"/>
      <c r="FNX285" s="39"/>
      <c r="FNY285" s="39"/>
      <c r="FNZ285" s="39"/>
      <c r="FOA285" s="39"/>
      <c r="FOB285" s="39"/>
      <c r="FOC285" s="39"/>
      <c r="FOD285" s="39"/>
      <c r="FOE285" s="39"/>
      <c r="FOF285" s="39"/>
      <c r="FOG285" s="39"/>
      <c r="FOH285" s="39"/>
      <c r="FOI285" s="39"/>
      <c r="FOJ285" s="39"/>
      <c r="FOK285" s="39"/>
      <c r="FOL285" s="39"/>
      <c r="FOM285" s="39"/>
      <c r="FON285" s="39"/>
      <c r="FOO285" s="39"/>
      <c r="FOP285" s="39"/>
      <c r="FOQ285" s="39"/>
      <c r="FOR285" s="39"/>
      <c r="FOS285" s="39"/>
      <c r="FOT285" s="39"/>
      <c r="FOU285" s="39"/>
      <c r="FOV285" s="39"/>
      <c r="FOW285" s="39"/>
      <c r="FOX285" s="39"/>
      <c r="FOY285" s="39"/>
      <c r="FOZ285" s="39"/>
      <c r="FPA285" s="39"/>
      <c r="FPB285" s="39"/>
      <c r="FPC285" s="39"/>
      <c r="FPD285" s="39"/>
      <c r="FPE285" s="39"/>
      <c r="FPF285" s="39"/>
      <c r="FPG285" s="39"/>
      <c r="FPH285" s="39"/>
      <c r="FPI285" s="39"/>
      <c r="FPJ285" s="39"/>
      <c r="FPK285" s="39"/>
      <c r="FPL285" s="39"/>
      <c r="FPM285" s="39"/>
      <c r="FPN285" s="39"/>
      <c r="FPO285" s="39"/>
      <c r="FPP285" s="39"/>
      <c r="FPQ285" s="39"/>
      <c r="FPR285" s="39"/>
      <c r="FPS285" s="39"/>
      <c r="FPT285" s="39"/>
      <c r="FPU285" s="39"/>
      <c r="FPV285" s="39"/>
      <c r="FPW285" s="39"/>
      <c r="FPX285" s="39"/>
      <c r="FPY285" s="39"/>
      <c r="FPZ285" s="39"/>
      <c r="FQA285" s="39"/>
      <c r="FQB285" s="39"/>
      <c r="FQC285" s="39"/>
      <c r="FQD285" s="39"/>
      <c r="FQE285" s="39"/>
      <c r="FQF285" s="39"/>
      <c r="FQG285" s="39"/>
      <c r="FQH285" s="39"/>
      <c r="FQI285" s="39"/>
      <c r="FQJ285" s="39"/>
      <c r="FQK285" s="39"/>
      <c r="FQL285" s="39"/>
      <c r="FQM285" s="39"/>
      <c r="FQN285" s="39"/>
      <c r="FQO285" s="39"/>
      <c r="FQP285" s="39"/>
      <c r="FQQ285" s="39"/>
      <c r="FQR285" s="39"/>
      <c r="FQS285" s="39"/>
      <c r="FQT285" s="39"/>
      <c r="FQU285" s="39"/>
      <c r="FQV285" s="39"/>
      <c r="FQW285" s="39"/>
      <c r="FQX285" s="39"/>
      <c r="FQY285" s="39"/>
      <c r="FQZ285" s="39"/>
      <c r="FRA285" s="39"/>
      <c r="FRB285" s="39"/>
      <c r="FRC285" s="39"/>
      <c r="FRD285" s="39"/>
      <c r="FRE285" s="39"/>
      <c r="FRF285" s="39"/>
      <c r="FRG285" s="39"/>
      <c r="FRH285" s="39"/>
      <c r="FRI285" s="39"/>
      <c r="FRJ285" s="39"/>
      <c r="FRK285" s="39"/>
      <c r="FRL285" s="39"/>
      <c r="FRM285" s="39"/>
      <c r="FRN285" s="39"/>
      <c r="FRO285" s="39"/>
      <c r="FRP285" s="39"/>
      <c r="FRQ285" s="39"/>
      <c r="FRR285" s="39"/>
      <c r="FRS285" s="39"/>
      <c r="FRT285" s="39"/>
      <c r="FRU285" s="39"/>
      <c r="FRV285" s="39"/>
      <c r="FRW285" s="39"/>
      <c r="FRX285" s="39"/>
      <c r="FRY285" s="39"/>
      <c r="FRZ285" s="39"/>
      <c r="FSA285" s="39"/>
      <c r="FSB285" s="39"/>
      <c r="FSC285" s="39"/>
      <c r="FSD285" s="39"/>
      <c r="FSE285" s="39"/>
      <c r="FSF285" s="39"/>
      <c r="FSG285" s="39"/>
      <c r="FSH285" s="39"/>
      <c r="FSI285" s="39"/>
      <c r="FSJ285" s="39"/>
      <c r="FSK285" s="39"/>
      <c r="FSL285" s="39"/>
      <c r="FSM285" s="39"/>
      <c r="FSN285" s="39"/>
      <c r="FSO285" s="39"/>
      <c r="FSP285" s="39"/>
      <c r="FSQ285" s="39"/>
      <c r="FSR285" s="39"/>
      <c r="FSS285" s="39"/>
      <c r="FST285" s="39"/>
      <c r="FSU285" s="39"/>
      <c r="FSV285" s="39"/>
      <c r="FSW285" s="39"/>
      <c r="FSX285" s="39"/>
      <c r="FSY285" s="39"/>
      <c r="FSZ285" s="39"/>
      <c r="FTA285" s="39"/>
      <c r="FTB285" s="39"/>
      <c r="FTC285" s="39"/>
      <c r="FTD285" s="39"/>
      <c r="FTE285" s="39"/>
      <c r="FTF285" s="39"/>
      <c r="FTG285" s="39"/>
      <c r="FTH285" s="39"/>
      <c r="FTI285" s="39"/>
      <c r="FTJ285" s="39"/>
      <c r="FTK285" s="39"/>
      <c r="FTL285" s="39"/>
      <c r="FTM285" s="39"/>
      <c r="FTN285" s="39"/>
      <c r="FTO285" s="39"/>
      <c r="FTP285" s="39"/>
      <c r="FTQ285" s="39"/>
      <c r="FTR285" s="39"/>
      <c r="FTS285" s="39"/>
      <c r="FTT285" s="39"/>
      <c r="FTU285" s="39"/>
      <c r="FTV285" s="39"/>
      <c r="FTW285" s="39"/>
      <c r="FTX285" s="39"/>
      <c r="FTY285" s="39"/>
      <c r="FTZ285" s="39"/>
      <c r="FUA285" s="39"/>
      <c r="FUB285" s="39"/>
      <c r="FUC285" s="39"/>
      <c r="FUD285" s="39"/>
      <c r="FUE285" s="39"/>
      <c r="FUF285" s="39"/>
      <c r="FUG285" s="39"/>
      <c r="FUH285" s="39"/>
      <c r="FUI285" s="39"/>
      <c r="FUJ285" s="39"/>
      <c r="FUK285" s="39"/>
      <c r="FUL285" s="39"/>
      <c r="FUM285" s="39"/>
      <c r="FUN285" s="39"/>
      <c r="FUO285" s="39"/>
      <c r="FUP285" s="39"/>
      <c r="FUQ285" s="39"/>
      <c r="FUR285" s="39"/>
      <c r="FUS285" s="39"/>
      <c r="FUT285" s="39"/>
      <c r="FUU285" s="39"/>
      <c r="FUV285" s="39"/>
      <c r="FUW285" s="39"/>
      <c r="FUX285" s="39"/>
      <c r="FUY285" s="39"/>
      <c r="FUZ285" s="39"/>
      <c r="FVA285" s="39"/>
      <c r="FVB285" s="39"/>
      <c r="FVC285" s="39"/>
      <c r="FVD285" s="39"/>
      <c r="FVE285" s="39"/>
      <c r="FVF285" s="39"/>
      <c r="FVG285" s="39"/>
      <c r="FVH285" s="39"/>
      <c r="FVI285" s="39"/>
      <c r="FVJ285" s="39"/>
      <c r="FVK285" s="39"/>
      <c r="FVL285" s="39"/>
      <c r="FVM285" s="39"/>
      <c r="FVN285" s="39"/>
      <c r="FVO285" s="39"/>
      <c r="FVP285" s="39"/>
      <c r="FVQ285" s="39"/>
      <c r="FVR285" s="39"/>
      <c r="FVS285" s="39"/>
      <c r="FVT285" s="39"/>
      <c r="FVU285" s="39"/>
      <c r="FVV285" s="39"/>
      <c r="FVW285" s="39"/>
      <c r="FVX285" s="39"/>
      <c r="FVY285" s="39"/>
      <c r="FVZ285" s="39"/>
      <c r="FWA285" s="39"/>
      <c r="FWB285" s="39"/>
      <c r="FWC285" s="39"/>
      <c r="FWD285" s="39"/>
      <c r="FWE285" s="39"/>
      <c r="FWF285" s="39"/>
      <c r="FWG285" s="39"/>
      <c r="FWH285" s="39"/>
      <c r="FWI285" s="39"/>
      <c r="FWJ285" s="39"/>
      <c r="FWK285" s="39"/>
      <c r="FWL285" s="39"/>
      <c r="FWM285" s="39"/>
      <c r="FWN285" s="39"/>
      <c r="FWO285" s="39"/>
      <c r="FWP285" s="39"/>
      <c r="FWQ285" s="39"/>
      <c r="FWR285" s="39"/>
      <c r="FWS285" s="39"/>
      <c r="FWT285" s="39"/>
      <c r="FWU285" s="39"/>
      <c r="FWV285" s="39"/>
      <c r="FWW285" s="39"/>
      <c r="FWX285" s="39"/>
      <c r="FWY285" s="39"/>
      <c r="FWZ285" s="39"/>
      <c r="FXA285" s="39"/>
      <c r="FXB285" s="39"/>
      <c r="FXC285" s="39"/>
      <c r="FXD285" s="39"/>
      <c r="FXE285" s="39"/>
      <c r="FXF285" s="39"/>
      <c r="FXG285" s="39"/>
      <c r="FXH285" s="39"/>
      <c r="FXI285" s="39"/>
      <c r="FXJ285" s="39"/>
      <c r="FXK285" s="39"/>
      <c r="FXL285" s="39"/>
      <c r="FXM285" s="39"/>
      <c r="FXN285" s="39"/>
      <c r="FXO285" s="39"/>
      <c r="FXP285" s="39"/>
      <c r="FXQ285" s="39"/>
      <c r="FXR285" s="39"/>
      <c r="FXS285" s="39"/>
      <c r="FXT285" s="39"/>
      <c r="FXU285" s="39"/>
      <c r="FXV285" s="39"/>
      <c r="FXW285" s="39"/>
      <c r="FXX285" s="39"/>
      <c r="FXY285" s="39"/>
      <c r="FXZ285" s="39"/>
      <c r="FYA285" s="39"/>
      <c r="FYB285" s="39"/>
      <c r="FYC285" s="39"/>
      <c r="FYD285" s="39"/>
      <c r="FYE285" s="39"/>
      <c r="FYF285" s="39"/>
      <c r="FYG285" s="39"/>
      <c r="FYH285" s="39"/>
      <c r="FYI285" s="39"/>
      <c r="FYJ285" s="39"/>
      <c r="FYK285" s="39"/>
      <c r="FYL285" s="39"/>
      <c r="FYM285" s="39"/>
      <c r="FYN285" s="39"/>
      <c r="FYO285" s="39"/>
      <c r="FYP285" s="39"/>
      <c r="FYQ285" s="39"/>
      <c r="FYR285" s="39"/>
      <c r="FYS285" s="39"/>
      <c r="FYT285" s="39"/>
      <c r="FYU285" s="39"/>
      <c r="FYV285" s="39"/>
      <c r="FYW285" s="39"/>
      <c r="FYX285" s="39"/>
      <c r="FYY285" s="39"/>
      <c r="FYZ285" s="39"/>
      <c r="FZA285" s="39"/>
      <c r="FZB285" s="39"/>
      <c r="FZC285" s="39"/>
      <c r="FZD285" s="39"/>
      <c r="FZE285" s="39"/>
      <c r="FZF285" s="39"/>
      <c r="FZG285" s="39"/>
      <c r="FZH285" s="39"/>
      <c r="FZI285" s="39"/>
      <c r="FZJ285" s="39"/>
      <c r="FZK285" s="39"/>
      <c r="FZL285" s="39"/>
      <c r="FZM285" s="39"/>
      <c r="FZN285" s="39"/>
      <c r="FZO285" s="39"/>
      <c r="FZP285" s="39"/>
      <c r="FZQ285" s="39"/>
      <c r="FZR285" s="39"/>
      <c r="FZS285" s="39"/>
      <c r="FZT285" s="39"/>
      <c r="FZU285" s="39"/>
      <c r="FZV285" s="39"/>
      <c r="FZW285" s="39"/>
      <c r="FZX285" s="39"/>
      <c r="FZY285" s="39"/>
      <c r="FZZ285" s="39"/>
      <c r="GAA285" s="39"/>
      <c r="GAB285" s="39"/>
      <c r="GAC285" s="39"/>
      <c r="GAD285" s="39"/>
      <c r="GAE285" s="39"/>
      <c r="GAF285" s="39"/>
      <c r="GAG285" s="39"/>
      <c r="GAH285" s="39"/>
      <c r="GAI285" s="39"/>
      <c r="GAJ285" s="39"/>
      <c r="GAK285" s="39"/>
      <c r="GAL285" s="39"/>
      <c r="GAM285" s="39"/>
      <c r="GAN285" s="39"/>
      <c r="GAO285" s="39"/>
      <c r="GAP285" s="39"/>
      <c r="GAQ285" s="39"/>
      <c r="GAR285" s="39"/>
      <c r="GAS285" s="39"/>
      <c r="GAT285" s="39"/>
      <c r="GAU285" s="39"/>
      <c r="GAV285" s="39"/>
      <c r="GAW285" s="39"/>
      <c r="GAX285" s="39"/>
      <c r="GAY285" s="39"/>
      <c r="GAZ285" s="39"/>
      <c r="GBA285" s="39"/>
      <c r="GBB285" s="39"/>
      <c r="GBC285" s="39"/>
      <c r="GBD285" s="39"/>
      <c r="GBE285" s="39"/>
      <c r="GBF285" s="39"/>
      <c r="GBG285" s="39"/>
      <c r="GBH285" s="39"/>
      <c r="GBI285" s="39"/>
      <c r="GBJ285" s="39"/>
      <c r="GBK285" s="39"/>
      <c r="GBL285" s="39"/>
      <c r="GBM285" s="39"/>
      <c r="GBN285" s="39"/>
      <c r="GBO285" s="39"/>
      <c r="GBP285" s="39"/>
      <c r="GBQ285" s="39"/>
      <c r="GBR285" s="39"/>
      <c r="GBS285" s="39"/>
      <c r="GBT285" s="39"/>
      <c r="GBU285" s="39"/>
      <c r="GBV285" s="39"/>
      <c r="GBW285" s="39"/>
      <c r="GBX285" s="39"/>
      <c r="GBY285" s="39"/>
      <c r="GBZ285" s="39"/>
      <c r="GCA285" s="39"/>
      <c r="GCB285" s="39"/>
      <c r="GCC285" s="39"/>
      <c r="GCD285" s="39"/>
      <c r="GCE285" s="39"/>
      <c r="GCF285" s="39"/>
      <c r="GCG285" s="39"/>
      <c r="GCH285" s="39"/>
      <c r="GCI285" s="39"/>
      <c r="GCJ285" s="39"/>
      <c r="GCK285" s="39"/>
      <c r="GCL285" s="39"/>
      <c r="GCM285" s="39"/>
      <c r="GCN285" s="39"/>
      <c r="GCO285" s="39"/>
      <c r="GCP285" s="39"/>
      <c r="GCQ285" s="39"/>
      <c r="GCR285" s="39"/>
      <c r="GCS285" s="39"/>
      <c r="GCT285" s="39"/>
      <c r="GCU285" s="39"/>
      <c r="GCV285" s="39"/>
      <c r="GCW285" s="39"/>
      <c r="GCX285" s="39"/>
      <c r="GCY285" s="39"/>
      <c r="GCZ285" s="39"/>
      <c r="GDA285" s="39"/>
      <c r="GDB285" s="39"/>
      <c r="GDC285" s="39"/>
      <c r="GDD285" s="39"/>
      <c r="GDE285" s="39"/>
      <c r="GDF285" s="39"/>
      <c r="GDG285" s="39"/>
      <c r="GDH285" s="39"/>
      <c r="GDI285" s="39"/>
      <c r="GDJ285" s="39"/>
      <c r="GDK285" s="39"/>
      <c r="GDL285" s="39"/>
      <c r="GDM285" s="39"/>
      <c r="GDN285" s="39"/>
      <c r="GDO285" s="39"/>
      <c r="GDP285" s="39"/>
      <c r="GDQ285" s="39"/>
      <c r="GDR285" s="39"/>
      <c r="GDS285" s="39"/>
      <c r="GDT285" s="39"/>
      <c r="GDU285" s="39"/>
      <c r="GDV285" s="39"/>
      <c r="GDW285" s="39"/>
      <c r="GDX285" s="39"/>
      <c r="GDY285" s="39"/>
      <c r="GDZ285" s="39"/>
      <c r="GEA285" s="39"/>
      <c r="GEB285" s="39"/>
      <c r="GEC285" s="39"/>
      <c r="GED285" s="39"/>
      <c r="GEE285" s="39"/>
      <c r="GEF285" s="39"/>
      <c r="GEG285" s="39"/>
      <c r="GEH285" s="39"/>
      <c r="GEI285" s="39"/>
      <c r="GEJ285" s="39"/>
      <c r="GEK285" s="39"/>
      <c r="GEL285" s="39"/>
      <c r="GEM285" s="39"/>
      <c r="GEN285" s="39"/>
      <c r="GEO285" s="39"/>
      <c r="GEP285" s="39"/>
      <c r="GEQ285" s="39"/>
      <c r="GER285" s="39"/>
      <c r="GES285" s="39"/>
      <c r="GET285" s="39"/>
      <c r="GEU285" s="39"/>
      <c r="GEV285" s="39"/>
      <c r="GEW285" s="39"/>
      <c r="GEX285" s="39"/>
      <c r="GEY285" s="39"/>
      <c r="GEZ285" s="39"/>
      <c r="GFA285" s="39"/>
      <c r="GFB285" s="39"/>
      <c r="GFC285" s="39"/>
      <c r="GFD285" s="39"/>
      <c r="GFE285" s="39"/>
      <c r="GFF285" s="39"/>
      <c r="GFG285" s="39"/>
      <c r="GFH285" s="39"/>
      <c r="GFI285" s="39"/>
      <c r="GFJ285" s="39"/>
      <c r="GFK285" s="39"/>
      <c r="GFL285" s="39"/>
      <c r="GFM285" s="39"/>
      <c r="GFN285" s="39"/>
      <c r="GFO285" s="39"/>
      <c r="GFP285" s="39"/>
      <c r="GFQ285" s="39"/>
      <c r="GFR285" s="39"/>
      <c r="GFS285" s="39"/>
      <c r="GFT285" s="39"/>
      <c r="GFU285" s="39"/>
      <c r="GFV285" s="39"/>
      <c r="GFW285" s="39"/>
      <c r="GFX285" s="39"/>
      <c r="GFY285" s="39"/>
      <c r="GFZ285" s="39"/>
      <c r="GGA285" s="39"/>
      <c r="GGB285" s="39"/>
      <c r="GGC285" s="39"/>
      <c r="GGD285" s="39"/>
      <c r="GGE285" s="39"/>
      <c r="GGF285" s="39"/>
      <c r="GGG285" s="39"/>
      <c r="GGH285" s="39"/>
      <c r="GGI285" s="39"/>
      <c r="GGJ285" s="39"/>
      <c r="GGK285" s="39"/>
      <c r="GGL285" s="39"/>
      <c r="GGM285" s="39"/>
      <c r="GGN285" s="39"/>
      <c r="GGO285" s="39"/>
      <c r="GGP285" s="39"/>
      <c r="GGQ285" s="39"/>
      <c r="GGR285" s="39"/>
      <c r="GGS285" s="39"/>
      <c r="GGT285" s="39"/>
      <c r="GGU285" s="39"/>
      <c r="GGV285" s="39"/>
      <c r="GGW285" s="39"/>
      <c r="GGX285" s="39"/>
      <c r="GGY285" s="39"/>
      <c r="GGZ285" s="39"/>
      <c r="GHA285" s="39"/>
      <c r="GHB285" s="39"/>
      <c r="GHC285" s="39"/>
      <c r="GHD285" s="39"/>
      <c r="GHE285" s="39"/>
      <c r="GHF285" s="39"/>
      <c r="GHG285" s="39"/>
      <c r="GHH285" s="39"/>
      <c r="GHI285" s="39"/>
      <c r="GHJ285" s="39"/>
      <c r="GHK285" s="39"/>
      <c r="GHL285" s="39"/>
      <c r="GHM285" s="39"/>
      <c r="GHN285" s="39"/>
      <c r="GHO285" s="39"/>
      <c r="GHP285" s="39"/>
      <c r="GHQ285" s="39"/>
      <c r="GHR285" s="39"/>
      <c r="GHS285" s="39"/>
      <c r="GHT285" s="39"/>
      <c r="GHU285" s="39"/>
      <c r="GHV285" s="39"/>
      <c r="GHW285" s="39"/>
      <c r="GHX285" s="39"/>
      <c r="GHY285" s="39"/>
      <c r="GHZ285" s="39"/>
      <c r="GIA285" s="39"/>
      <c r="GIB285" s="39"/>
      <c r="GIC285" s="39"/>
      <c r="GID285" s="39"/>
      <c r="GIE285" s="39"/>
      <c r="GIF285" s="39"/>
      <c r="GIG285" s="39"/>
      <c r="GIH285" s="39"/>
      <c r="GII285" s="39"/>
      <c r="GIJ285" s="39"/>
      <c r="GIK285" s="39"/>
      <c r="GIL285" s="39"/>
      <c r="GIM285" s="39"/>
      <c r="GIN285" s="39"/>
      <c r="GIO285" s="39"/>
      <c r="GIP285" s="39"/>
      <c r="GIQ285" s="39"/>
      <c r="GIR285" s="39"/>
      <c r="GIS285" s="39"/>
      <c r="GIT285" s="39"/>
      <c r="GIU285" s="39"/>
      <c r="GIV285" s="39"/>
      <c r="GIW285" s="39"/>
      <c r="GIX285" s="39"/>
      <c r="GIY285" s="39"/>
      <c r="GIZ285" s="39"/>
      <c r="GJA285" s="39"/>
      <c r="GJB285" s="39"/>
      <c r="GJC285" s="39"/>
      <c r="GJD285" s="39"/>
      <c r="GJE285" s="39"/>
      <c r="GJF285" s="39"/>
      <c r="GJG285" s="39"/>
      <c r="GJH285" s="39"/>
      <c r="GJI285" s="39"/>
      <c r="GJJ285" s="39"/>
      <c r="GJK285" s="39"/>
      <c r="GJL285" s="39"/>
      <c r="GJM285" s="39"/>
      <c r="GJN285" s="39"/>
      <c r="GJO285" s="39"/>
      <c r="GJP285" s="39"/>
      <c r="GJQ285" s="39"/>
      <c r="GJR285" s="39"/>
      <c r="GJS285" s="39"/>
      <c r="GJT285" s="39"/>
      <c r="GJU285" s="39"/>
      <c r="GJV285" s="39"/>
      <c r="GJW285" s="39"/>
      <c r="GJX285" s="39"/>
      <c r="GJY285" s="39"/>
      <c r="GJZ285" s="39"/>
      <c r="GKA285" s="39"/>
      <c r="GKB285" s="39"/>
      <c r="GKC285" s="39"/>
      <c r="GKD285" s="39"/>
      <c r="GKE285" s="39"/>
      <c r="GKF285" s="39"/>
      <c r="GKG285" s="39"/>
      <c r="GKH285" s="39"/>
      <c r="GKI285" s="39"/>
      <c r="GKJ285" s="39"/>
      <c r="GKK285" s="39"/>
      <c r="GKL285" s="39"/>
      <c r="GKM285" s="39"/>
      <c r="GKN285" s="39"/>
      <c r="GKO285" s="39"/>
      <c r="GKP285" s="39"/>
      <c r="GKQ285" s="39"/>
      <c r="GKR285" s="39"/>
      <c r="GKS285" s="39"/>
      <c r="GKT285" s="39"/>
      <c r="GKU285" s="39"/>
      <c r="GKV285" s="39"/>
      <c r="GKW285" s="39"/>
      <c r="GKX285" s="39"/>
      <c r="GKY285" s="39"/>
      <c r="GKZ285" s="39"/>
      <c r="GLA285" s="39"/>
      <c r="GLB285" s="39"/>
      <c r="GLC285" s="39"/>
      <c r="GLD285" s="39"/>
      <c r="GLE285" s="39"/>
      <c r="GLF285" s="39"/>
      <c r="GLG285" s="39"/>
      <c r="GLH285" s="39"/>
      <c r="GLI285" s="39"/>
      <c r="GLJ285" s="39"/>
      <c r="GLK285" s="39"/>
      <c r="GLL285" s="39"/>
      <c r="GLM285" s="39"/>
      <c r="GLN285" s="39"/>
      <c r="GLO285" s="39"/>
      <c r="GLP285" s="39"/>
      <c r="GLQ285" s="39"/>
      <c r="GLR285" s="39"/>
      <c r="GLS285" s="39"/>
      <c r="GLT285" s="39"/>
      <c r="GLU285" s="39"/>
      <c r="GLV285" s="39"/>
      <c r="GLW285" s="39"/>
      <c r="GLX285" s="39"/>
      <c r="GLY285" s="39"/>
      <c r="GLZ285" s="39"/>
      <c r="GMA285" s="39"/>
      <c r="GMB285" s="39"/>
      <c r="GMC285" s="39"/>
      <c r="GMD285" s="39"/>
      <c r="GME285" s="39"/>
      <c r="GMF285" s="39"/>
      <c r="GMG285" s="39"/>
      <c r="GMH285" s="39"/>
      <c r="GMI285" s="39"/>
      <c r="GMJ285" s="39"/>
      <c r="GMK285" s="39"/>
      <c r="GML285" s="39"/>
      <c r="GMM285" s="39"/>
      <c r="GMN285" s="39"/>
      <c r="GMO285" s="39"/>
      <c r="GMP285" s="39"/>
      <c r="GMQ285" s="39"/>
      <c r="GMR285" s="39"/>
      <c r="GMS285" s="39"/>
      <c r="GMT285" s="39"/>
      <c r="GMU285" s="39"/>
      <c r="GMV285" s="39"/>
      <c r="GMW285" s="39"/>
      <c r="GMX285" s="39"/>
      <c r="GMY285" s="39"/>
      <c r="GMZ285" s="39"/>
      <c r="GNA285" s="39"/>
      <c r="GNB285" s="39"/>
      <c r="GNC285" s="39"/>
      <c r="GND285" s="39"/>
      <c r="GNE285" s="39"/>
      <c r="GNF285" s="39"/>
      <c r="GNG285" s="39"/>
      <c r="GNH285" s="39"/>
      <c r="GNI285" s="39"/>
      <c r="GNJ285" s="39"/>
      <c r="GNK285" s="39"/>
      <c r="GNL285" s="39"/>
      <c r="GNM285" s="39"/>
      <c r="GNN285" s="39"/>
      <c r="GNO285" s="39"/>
      <c r="GNP285" s="39"/>
      <c r="GNQ285" s="39"/>
      <c r="GNR285" s="39"/>
      <c r="GNS285" s="39"/>
      <c r="GNT285" s="39"/>
      <c r="GNU285" s="39"/>
      <c r="GNV285" s="39"/>
      <c r="GNW285" s="39"/>
      <c r="GNX285" s="39"/>
      <c r="GNY285" s="39"/>
      <c r="GNZ285" s="39"/>
      <c r="GOA285" s="39"/>
      <c r="GOB285" s="39"/>
      <c r="GOC285" s="39"/>
      <c r="GOD285" s="39"/>
      <c r="GOE285" s="39"/>
      <c r="GOF285" s="39"/>
      <c r="GOG285" s="39"/>
      <c r="GOH285" s="39"/>
      <c r="GOI285" s="39"/>
      <c r="GOJ285" s="39"/>
      <c r="GOK285" s="39"/>
      <c r="GOL285" s="39"/>
      <c r="GOM285" s="39"/>
      <c r="GON285" s="39"/>
      <c r="GOO285" s="39"/>
      <c r="GOP285" s="39"/>
      <c r="GOQ285" s="39"/>
      <c r="GOR285" s="39"/>
      <c r="GOS285" s="39"/>
      <c r="GOT285" s="39"/>
      <c r="GOU285" s="39"/>
      <c r="GOV285" s="39"/>
      <c r="GOW285" s="39"/>
      <c r="GOX285" s="39"/>
      <c r="GOY285" s="39"/>
      <c r="GOZ285" s="39"/>
      <c r="GPA285" s="39"/>
      <c r="GPB285" s="39"/>
      <c r="GPC285" s="39"/>
      <c r="GPD285" s="39"/>
      <c r="GPE285" s="39"/>
      <c r="GPF285" s="39"/>
      <c r="GPG285" s="39"/>
      <c r="GPH285" s="39"/>
      <c r="GPI285" s="39"/>
      <c r="GPJ285" s="39"/>
      <c r="GPK285" s="39"/>
      <c r="GPL285" s="39"/>
      <c r="GPM285" s="39"/>
      <c r="GPN285" s="39"/>
      <c r="GPO285" s="39"/>
      <c r="GPP285" s="39"/>
      <c r="GPQ285" s="39"/>
      <c r="GPR285" s="39"/>
      <c r="GPS285" s="39"/>
      <c r="GPT285" s="39"/>
      <c r="GPU285" s="39"/>
      <c r="GPV285" s="39"/>
      <c r="GPW285" s="39"/>
      <c r="GPX285" s="39"/>
      <c r="GPY285" s="39"/>
      <c r="GPZ285" s="39"/>
      <c r="GQA285" s="39"/>
      <c r="GQB285" s="39"/>
      <c r="GQC285" s="39"/>
      <c r="GQD285" s="39"/>
      <c r="GQE285" s="39"/>
      <c r="GQF285" s="39"/>
      <c r="GQG285" s="39"/>
      <c r="GQH285" s="39"/>
      <c r="GQI285" s="39"/>
      <c r="GQJ285" s="39"/>
      <c r="GQK285" s="39"/>
      <c r="GQL285" s="39"/>
      <c r="GQM285" s="39"/>
      <c r="GQN285" s="39"/>
      <c r="GQO285" s="39"/>
      <c r="GQP285" s="39"/>
      <c r="GQQ285" s="39"/>
      <c r="GQR285" s="39"/>
      <c r="GQS285" s="39"/>
      <c r="GQT285" s="39"/>
      <c r="GQU285" s="39"/>
      <c r="GQV285" s="39"/>
      <c r="GQW285" s="39"/>
      <c r="GQX285" s="39"/>
      <c r="GQY285" s="39"/>
      <c r="GQZ285" s="39"/>
      <c r="GRA285" s="39"/>
      <c r="GRB285" s="39"/>
      <c r="GRC285" s="39"/>
      <c r="GRD285" s="39"/>
      <c r="GRE285" s="39"/>
      <c r="GRF285" s="39"/>
      <c r="GRG285" s="39"/>
      <c r="GRH285" s="39"/>
      <c r="GRI285" s="39"/>
      <c r="GRJ285" s="39"/>
      <c r="GRK285" s="39"/>
      <c r="GRL285" s="39"/>
      <c r="GRM285" s="39"/>
      <c r="GRN285" s="39"/>
      <c r="GRO285" s="39"/>
      <c r="GRP285" s="39"/>
      <c r="GRQ285" s="39"/>
      <c r="GRR285" s="39"/>
      <c r="GRS285" s="39"/>
      <c r="GRT285" s="39"/>
      <c r="GRU285" s="39"/>
      <c r="GRV285" s="39"/>
      <c r="GRW285" s="39"/>
      <c r="GRX285" s="39"/>
      <c r="GRY285" s="39"/>
      <c r="GRZ285" s="39"/>
      <c r="GSA285" s="39"/>
      <c r="GSB285" s="39"/>
      <c r="GSC285" s="39"/>
      <c r="GSD285" s="39"/>
      <c r="GSE285" s="39"/>
      <c r="GSF285" s="39"/>
      <c r="GSG285" s="39"/>
      <c r="GSH285" s="39"/>
      <c r="GSI285" s="39"/>
      <c r="GSJ285" s="39"/>
      <c r="GSK285" s="39"/>
      <c r="GSL285" s="39"/>
      <c r="GSM285" s="39"/>
      <c r="GSN285" s="39"/>
      <c r="GSO285" s="39"/>
      <c r="GSP285" s="39"/>
      <c r="GSQ285" s="39"/>
      <c r="GSR285" s="39"/>
      <c r="GSS285" s="39"/>
      <c r="GST285" s="39"/>
      <c r="GSU285" s="39"/>
      <c r="GSV285" s="39"/>
      <c r="GSW285" s="39"/>
      <c r="GSX285" s="39"/>
      <c r="GSY285" s="39"/>
      <c r="GSZ285" s="39"/>
      <c r="GTA285" s="39"/>
      <c r="GTB285" s="39"/>
      <c r="GTC285" s="39"/>
      <c r="GTD285" s="39"/>
      <c r="GTE285" s="39"/>
      <c r="GTF285" s="39"/>
      <c r="GTG285" s="39"/>
      <c r="GTH285" s="39"/>
      <c r="GTI285" s="39"/>
      <c r="GTJ285" s="39"/>
      <c r="GTK285" s="39"/>
      <c r="GTL285" s="39"/>
      <c r="GTM285" s="39"/>
      <c r="GTN285" s="39"/>
      <c r="GTO285" s="39"/>
      <c r="GTP285" s="39"/>
      <c r="GTQ285" s="39"/>
      <c r="GTR285" s="39"/>
      <c r="GTS285" s="39"/>
      <c r="GTT285" s="39"/>
      <c r="GTU285" s="39"/>
      <c r="GTV285" s="39"/>
      <c r="GTW285" s="39"/>
      <c r="GTX285" s="39"/>
      <c r="GTY285" s="39"/>
      <c r="GTZ285" s="39"/>
      <c r="GUA285" s="39"/>
      <c r="GUB285" s="39"/>
      <c r="GUC285" s="39"/>
      <c r="GUD285" s="39"/>
      <c r="GUE285" s="39"/>
      <c r="GUF285" s="39"/>
      <c r="GUG285" s="39"/>
      <c r="GUH285" s="39"/>
      <c r="GUI285" s="39"/>
      <c r="GUJ285" s="39"/>
      <c r="GUK285" s="39"/>
      <c r="GUL285" s="39"/>
      <c r="GUM285" s="39"/>
      <c r="GUN285" s="39"/>
      <c r="GUO285" s="39"/>
      <c r="GUP285" s="39"/>
      <c r="GUQ285" s="39"/>
      <c r="GUR285" s="39"/>
      <c r="GUS285" s="39"/>
      <c r="GUT285" s="39"/>
      <c r="GUU285" s="39"/>
      <c r="GUV285" s="39"/>
      <c r="GUW285" s="39"/>
      <c r="GUX285" s="39"/>
      <c r="GUY285" s="39"/>
      <c r="GUZ285" s="39"/>
      <c r="GVA285" s="39"/>
      <c r="GVB285" s="39"/>
      <c r="GVC285" s="39"/>
      <c r="GVD285" s="39"/>
      <c r="GVE285" s="39"/>
      <c r="GVF285" s="39"/>
      <c r="GVG285" s="39"/>
      <c r="GVH285" s="39"/>
      <c r="GVI285" s="39"/>
      <c r="GVJ285" s="39"/>
      <c r="GVK285" s="39"/>
      <c r="GVL285" s="39"/>
      <c r="GVM285" s="39"/>
      <c r="GVN285" s="39"/>
      <c r="GVO285" s="39"/>
      <c r="GVP285" s="39"/>
      <c r="GVQ285" s="39"/>
      <c r="GVR285" s="39"/>
      <c r="GVS285" s="39"/>
      <c r="GVT285" s="39"/>
      <c r="GVU285" s="39"/>
      <c r="GVV285" s="39"/>
      <c r="GVW285" s="39"/>
      <c r="GVX285" s="39"/>
      <c r="GVY285" s="39"/>
      <c r="GVZ285" s="39"/>
      <c r="GWA285" s="39"/>
      <c r="GWB285" s="39"/>
      <c r="GWC285" s="39"/>
      <c r="GWD285" s="39"/>
      <c r="GWE285" s="39"/>
      <c r="GWF285" s="39"/>
      <c r="GWG285" s="39"/>
      <c r="GWH285" s="39"/>
      <c r="GWI285" s="39"/>
      <c r="GWJ285" s="39"/>
      <c r="GWK285" s="39"/>
      <c r="GWL285" s="39"/>
      <c r="GWM285" s="39"/>
      <c r="GWN285" s="39"/>
      <c r="GWO285" s="39"/>
      <c r="GWP285" s="39"/>
      <c r="GWQ285" s="39"/>
      <c r="GWR285" s="39"/>
      <c r="GWS285" s="39"/>
      <c r="GWT285" s="39"/>
      <c r="GWU285" s="39"/>
      <c r="GWV285" s="39"/>
      <c r="GWW285" s="39"/>
      <c r="GWX285" s="39"/>
      <c r="GWY285" s="39"/>
      <c r="GWZ285" s="39"/>
      <c r="GXA285" s="39"/>
      <c r="GXB285" s="39"/>
      <c r="GXC285" s="39"/>
      <c r="GXD285" s="39"/>
      <c r="GXE285" s="39"/>
      <c r="GXF285" s="39"/>
      <c r="GXG285" s="39"/>
      <c r="GXH285" s="39"/>
      <c r="GXI285" s="39"/>
      <c r="GXJ285" s="39"/>
      <c r="GXK285" s="39"/>
      <c r="GXL285" s="39"/>
      <c r="GXM285" s="39"/>
      <c r="GXN285" s="39"/>
      <c r="GXO285" s="39"/>
      <c r="GXP285" s="39"/>
      <c r="GXQ285" s="39"/>
      <c r="GXR285" s="39"/>
      <c r="GXS285" s="39"/>
      <c r="GXT285" s="39"/>
      <c r="GXU285" s="39"/>
      <c r="GXV285" s="39"/>
      <c r="GXW285" s="39"/>
      <c r="GXX285" s="39"/>
      <c r="GXY285" s="39"/>
      <c r="GXZ285" s="39"/>
      <c r="GYA285" s="39"/>
      <c r="GYB285" s="39"/>
      <c r="GYC285" s="39"/>
      <c r="GYD285" s="39"/>
      <c r="GYE285" s="39"/>
      <c r="GYF285" s="39"/>
      <c r="GYG285" s="39"/>
      <c r="GYH285" s="39"/>
      <c r="GYI285" s="39"/>
      <c r="GYJ285" s="39"/>
      <c r="GYK285" s="39"/>
      <c r="GYL285" s="39"/>
      <c r="GYM285" s="39"/>
      <c r="GYN285" s="39"/>
      <c r="GYO285" s="39"/>
      <c r="GYP285" s="39"/>
      <c r="GYQ285" s="39"/>
      <c r="GYR285" s="39"/>
      <c r="GYS285" s="39"/>
      <c r="GYT285" s="39"/>
      <c r="GYU285" s="39"/>
      <c r="GYV285" s="39"/>
      <c r="GYW285" s="39"/>
      <c r="GYX285" s="39"/>
      <c r="GYY285" s="39"/>
      <c r="GYZ285" s="39"/>
      <c r="GZA285" s="39"/>
      <c r="GZB285" s="39"/>
      <c r="GZC285" s="39"/>
      <c r="GZD285" s="39"/>
      <c r="GZE285" s="39"/>
      <c r="GZF285" s="39"/>
      <c r="GZG285" s="39"/>
      <c r="GZH285" s="39"/>
      <c r="GZI285" s="39"/>
      <c r="GZJ285" s="39"/>
      <c r="GZK285" s="39"/>
      <c r="GZL285" s="39"/>
      <c r="GZM285" s="39"/>
      <c r="GZN285" s="39"/>
      <c r="GZO285" s="39"/>
      <c r="GZP285" s="39"/>
      <c r="GZQ285" s="39"/>
      <c r="GZR285" s="39"/>
      <c r="GZS285" s="39"/>
      <c r="GZT285" s="39"/>
      <c r="GZU285" s="39"/>
      <c r="GZV285" s="39"/>
      <c r="GZW285" s="39"/>
      <c r="GZX285" s="39"/>
      <c r="GZY285" s="39"/>
      <c r="GZZ285" s="39"/>
      <c r="HAA285" s="39"/>
      <c r="HAB285" s="39"/>
      <c r="HAC285" s="39"/>
      <c r="HAD285" s="39"/>
      <c r="HAE285" s="39"/>
      <c r="HAF285" s="39"/>
      <c r="HAG285" s="39"/>
      <c r="HAH285" s="39"/>
      <c r="HAI285" s="39"/>
      <c r="HAJ285" s="39"/>
      <c r="HAK285" s="39"/>
      <c r="HAL285" s="39"/>
      <c r="HAM285" s="39"/>
      <c r="HAN285" s="39"/>
      <c r="HAO285" s="39"/>
      <c r="HAP285" s="39"/>
      <c r="HAQ285" s="39"/>
      <c r="HAR285" s="39"/>
      <c r="HAS285" s="39"/>
      <c r="HAT285" s="39"/>
      <c r="HAU285" s="39"/>
      <c r="HAV285" s="39"/>
      <c r="HAW285" s="39"/>
      <c r="HAX285" s="39"/>
      <c r="HAY285" s="39"/>
      <c r="HAZ285" s="39"/>
      <c r="HBA285" s="39"/>
      <c r="HBB285" s="39"/>
      <c r="HBC285" s="39"/>
      <c r="HBD285" s="39"/>
      <c r="HBE285" s="39"/>
      <c r="HBF285" s="39"/>
      <c r="HBG285" s="39"/>
      <c r="HBH285" s="39"/>
      <c r="HBI285" s="39"/>
      <c r="HBJ285" s="39"/>
      <c r="HBK285" s="39"/>
      <c r="HBL285" s="39"/>
      <c r="HBM285" s="39"/>
      <c r="HBN285" s="39"/>
      <c r="HBO285" s="39"/>
      <c r="HBP285" s="39"/>
      <c r="HBQ285" s="39"/>
      <c r="HBR285" s="39"/>
      <c r="HBS285" s="39"/>
      <c r="HBT285" s="39"/>
      <c r="HBU285" s="39"/>
      <c r="HBV285" s="39"/>
      <c r="HBW285" s="39"/>
      <c r="HBX285" s="39"/>
      <c r="HBY285" s="39"/>
      <c r="HBZ285" s="39"/>
      <c r="HCA285" s="39"/>
      <c r="HCB285" s="39"/>
      <c r="HCC285" s="39"/>
      <c r="HCD285" s="39"/>
      <c r="HCE285" s="39"/>
      <c r="HCF285" s="39"/>
      <c r="HCG285" s="39"/>
      <c r="HCH285" s="39"/>
      <c r="HCI285" s="39"/>
      <c r="HCJ285" s="39"/>
      <c r="HCK285" s="39"/>
      <c r="HCL285" s="39"/>
      <c r="HCM285" s="39"/>
      <c r="HCN285" s="39"/>
      <c r="HCO285" s="39"/>
      <c r="HCP285" s="39"/>
      <c r="HCQ285" s="39"/>
      <c r="HCR285" s="39"/>
      <c r="HCS285" s="39"/>
      <c r="HCT285" s="39"/>
      <c r="HCU285" s="39"/>
      <c r="HCV285" s="39"/>
      <c r="HCW285" s="39"/>
      <c r="HCX285" s="39"/>
      <c r="HCY285" s="39"/>
      <c r="HCZ285" s="39"/>
      <c r="HDA285" s="39"/>
      <c r="HDB285" s="39"/>
      <c r="HDC285" s="39"/>
      <c r="HDD285" s="39"/>
      <c r="HDE285" s="39"/>
      <c r="HDF285" s="39"/>
      <c r="HDG285" s="39"/>
      <c r="HDH285" s="39"/>
      <c r="HDI285" s="39"/>
      <c r="HDJ285" s="39"/>
      <c r="HDK285" s="39"/>
      <c r="HDL285" s="39"/>
      <c r="HDM285" s="39"/>
      <c r="HDN285" s="39"/>
      <c r="HDO285" s="39"/>
      <c r="HDP285" s="39"/>
      <c r="HDQ285" s="39"/>
      <c r="HDR285" s="39"/>
      <c r="HDS285" s="39"/>
      <c r="HDT285" s="39"/>
      <c r="HDU285" s="39"/>
      <c r="HDV285" s="39"/>
      <c r="HDW285" s="39"/>
      <c r="HDX285" s="39"/>
      <c r="HDY285" s="39"/>
      <c r="HDZ285" s="39"/>
      <c r="HEA285" s="39"/>
      <c r="HEB285" s="39"/>
      <c r="HEC285" s="39"/>
      <c r="HED285" s="39"/>
      <c r="HEE285" s="39"/>
      <c r="HEF285" s="39"/>
      <c r="HEG285" s="39"/>
      <c r="HEH285" s="39"/>
      <c r="HEI285" s="39"/>
      <c r="HEJ285" s="39"/>
      <c r="HEK285" s="39"/>
      <c r="HEL285" s="39"/>
      <c r="HEM285" s="39"/>
      <c r="HEN285" s="39"/>
      <c r="HEO285" s="39"/>
      <c r="HEP285" s="39"/>
      <c r="HEQ285" s="39"/>
      <c r="HER285" s="39"/>
      <c r="HES285" s="39"/>
      <c r="HET285" s="39"/>
      <c r="HEU285" s="39"/>
      <c r="HEV285" s="39"/>
      <c r="HEW285" s="39"/>
      <c r="HEX285" s="39"/>
      <c r="HEY285" s="39"/>
      <c r="HEZ285" s="39"/>
      <c r="HFA285" s="39"/>
      <c r="HFB285" s="39"/>
      <c r="HFC285" s="39"/>
      <c r="HFD285" s="39"/>
      <c r="HFE285" s="39"/>
      <c r="HFF285" s="39"/>
      <c r="HFG285" s="39"/>
      <c r="HFH285" s="39"/>
      <c r="HFI285" s="39"/>
      <c r="HFJ285" s="39"/>
      <c r="HFK285" s="39"/>
      <c r="HFL285" s="39"/>
      <c r="HFM285" s="39"/>
      <c r="HFN285" s="39"/>
      <c r="HFO285" s="39"/>
      <c r="HFP285" s="39"/>
      <c r="HFQ285" s="39"/>
      <c r="HFR285" s="39"/>
      <c r="HFS285" s="39"/>
      <c r="HFT285" s="39"/>
      <c r="HFU285" s="39"/>
      <c r="HFV285" s="39"/>
      <c r="HFW285" s="39"/>
      <c r="HFX285" s="39"/>
      <c r="HFY285" s="39"/>
      <c r="HFZ285" s="39"/>
      <c r="HGA285" s="39"/>
      <c r="HGB285" s="39"/>
      <c r="HGC285" s="39"/>
      <c r="HGD285" s="39"/>
      <c r="HGE285" s="39"/>
      <c r="HGF285" s="39"/>
      <c r="HGG285" s="39"/>
      <c r="HGH285" s="39"/>
      <c r="HGI285" s="39"/>
      <c r="HGJ285" s="39"/>
      <c r="HGK285" s="39"/>
      <c r="HGL285" s="39"/>
      <c r="HGM285" s="39"/>
      <c r="HGN285" s="39"/>
      <c r="HGO285" s="39"/>
      <c r="HGP285" s="39"/>
      <c r="HGQ285" s="39"/>
      <c r="HGR285" s="39"/>
      <c r="HGS285" s="39"/>
      <c r="HGT285" s="39"/>
      <c r="HGU285" s="39"/>
      <c r="HGV285" s="39"/>
      <c r="HGW285" s="39"/>
      <c r="HGX285" s="39"/>
      <c r="HGY285" s="39"/>
      <c r="HGZ285" s="39"/>
      <c r="HHA285" s="39"/>
      <c r="HHB285" s="39"/>
      <c r="HHC285" s="39"/>
      <c r="HHD285" s="39"/>
      <c r="HHE285" s="39"/>
      <c r="HHF285" s="39"/>
      <c r="HHG285" s="39"/>
      <c r="HHH285" s="39"/>
      <c r="HHI285" s="39"/>
      <c r="HHJ285" s="39"/>
      <c r="HHK285" s="39"/>
      <c r="HHL285" s="39"/>
      <c r="HHM285" s="39"/>
      <c r="HHN285" s="39"/>
      <c r="HHO285" s="39"/>
      <c r="HHP285" s="39"/>
      <c r="HHQ285" s="39"/>
      <c r="HHR285" s="39"/>
      <c r="HHS285" s="39"/>
      <c r="HHT285" s="39"/>
      <c r="HHU285" s="39"/>
      <c r="HHV285" s="39"/>
      <c r="HHW285" s="39"/>
      <c r="HHX285" s="39"/>
      <c r="HHY285" s="39"/>
      <c r="HHZ285" s="39"/>
      <c r="HIA285" s="39"/>
      <c r="HIB285" s="39"/>
      <c r="HIC285" s="39"/>
      <c r="HID285" s="39"/>
      <c r="HIE285" s="39"/>
      <c r="HIF285" s="39"/>
      <c r="HIG285" s="39"/>
      <c r="HIH285" s="39"/>
      <c r="HII285" s="39"/>
      <c r="HIJ285" s="39"/>
      <c r="HIK285" s="39"/>
      <c r="HIL285" s="39"/>
      <c r="HIM285" s="39"/>
      <c r="HIN285" s="39"/>
      <c r="HIO285" s="39"/>
      <c r="HIP285" s="39"/>
      <c r="HIQ285" s="39"/>
      <c r="HIR285" s="39"/>
      <c r="HIS285" s="39"/>
      <c r="HIT285" s="39"/>
      <c r="HIU285" s="39"/>
      <c r="HIV285" s="39"/>
      <c r="HIW285" s="39"/>
      <c r="HIX285" s="39"/>
      <c r="HIY285" s="39"/>
      <c r="HIZ285" s="39"/>
      <c r="HJA285" s="39"/>
      <c r="HJB285" s="39"/>
      <c r="HJC285" s="39"/>
      <c r="HJD285" s="39"/>
      <c r="HJE285" s="39"/>
      <c r="HJF285" s="39"/>
      <c r="HJG285" s="39"/>
      <c r="HJH285" s="39"/>
      <c r="HJI285" s="39"/>
      <c r="HJJ285" s="39"/>
      <c r="HJK285" s="39"/>
      <c r="HJL285" s="39"/>
      <c r="HJM285" s="39"/>
      <c r="HJN285" s="39"/>
      <c r="HJO285" s="39"/>
      <c r="HJP285" s="39"/>
      <c r="HJQ285" s="39"/>
      <c r="HJR285" s="39"/>
      <c r="HJS285" s="39"/>
      <c r="HJT285" s="39"/>
      <c r="HJU285" s="39"/>
      <c r="HJV285" s="39"/>
      <c r="HJW285" s="39"/>
      <c r="HJX285" s="39"/>
      <c r="HJY285" s="39"/>
      <c r="HJZ285" s="39"/>
      <c r="HKA285" s="39"/>
      <c r="HKB285" s="39"/>
      <c r="HKC285" s="39"/>
      <c r="HKD285" s="39"/>
      <c r="HKE285" s="39"/>
      <c r="HKF285" s="39"/>
      <c r="HKG285" s="39"/>
      <c r="HKH285" s="39"/>
      <c r="HKI285" s="39"/>
      <c r="HKJ285" s="39"/>
      <c r="HKK285" s="39"/>
      <c r="HKL285" s="39"/>
      <c r="HKM285" s="39"/>
      <c r="HKN285" s="39"/>
      <c r="HKO285" s="39"/>
      <c r="HKP285" s="39"/>
      <c r="HKQ285" s="39"/>
      <c r="HKR285" s="39"/>
      <c r="HKS285" s="39"/>
      <c r="HKT285" s="39"/>
      <c r="HKU285" s="39"/>
      <c r="HKV285" s="39"/>
      <c r="HKW285" s="39"/>
      <c r="HKX285" s="39"/>
      <c r="HKY285" s="39"/>
      <c r="HKZ285" s="39"/>
      <c r="HLA285" s="39"/>
      <c r="HLB285" s="39"/>
      <c r="HLC285" s="39"/>
      <c r="HLD285" s="39"/>
      <c r="HLE285" s="39"/>
      <c r="HLF285" s="39"/>
      <c r="HLG285" s="39"/>
      <c r="HLH285" s="39"/>
      <c r="HLI285" s="39"/>
      <c r="HLJ285" s="39"/>
      <c r="HLK285" s="39"/>
      <c r="HLL285" s="39"/>
      <c r="HLM285" s="39"/>
      <c r="HLN285" s="39"/>
      <c r="HLO285" s="39"/>
      <c r="HLP285" s="39"/>
      <c r="HLQ285" s="39"/>
      <c r="HLR285" s="39"/>
      <c r="HLS285" s="39"/>
      <c r="HLT285" s="39"/>
      <c r="HLU285" s="39"/>
      <c r="HLV285" s="39"/>
      <c r="HLW285" s="39"/>
      <c r="HLX285" s="39"/>
      <c r="HLY285" s="39"/>
      <c r="HLZ285" s="39"/>
      <c r="HMA285" s="39"/>
      <c r="HMB285" s="39"/>
      <c r="HMC285" s="39"/>
      <c r="HMD285" s="39"/>
      <c r="HME285" s="39"/>
      <c r="HMF285" s="39"/>
      <c r="HMG285" s="39"/>
      <c r="HMH285" s="39"/>
      <c r="HMI285" s="39"/>
      <c r="HMJ285" s="39"/>
      <c r="HMK285" s="39"/>
      <c r="HML285" s="39"/>
      <c r="HMM285" s="39"/>
      <c r="HMN285" s="39"/>
      <c r="HMO285" s="39"/>
      <c r="HMP285" s="39"/>
      <c r="HMQ285" s="39"/>
      <c r="HMR285" s="39"/>
      <c r="HMS285" s="39"/>
      <c r="HMT285" s="39"/>
      <c r="HMU285" s="39"/>
      <c r="HMV285" s="39"/>
      <c r="HMW285" s="39"/>
      <c r="HMX285" s="39"/>
      <c r="HMY285" s="39"/>
      <c r="HMZ285" s="39"/>
      <c r="HNA285" s="39"/>
      <c r="HNB285" s="39"/>
      <c r="HNC285" s="39"/>
      <c r="HND285" s="39"/>
      <c r="HNE285" s="39"/>
      <c r="HNF285" s="39"/>
      <c r="HNG285" s="39"/>
      <c r="HNH285" s="39"/>
      <c r="HNI285" s="39"/>
      <c r="HNJ285" s="39"/>
      <c r="HNK285" s="39"/>
      <c r="HNL285" s="39"/>
      <c r="HNM285" s="39"/>
      <c r="HNN285" s="39"/>
      <c r="HNO285" s="39"/>
      <c r="HNP285" s="39"/>
      <c r="HNQ285" s="39"/>
      <c r="HNR285" s="39"/>
      <c r="HNS285" s="39"/>
      <c r="HNT285" s="39"/>
      <c r="HNU285" s="39"/>
      <c r="HNV285" s="39"/>
      <c r="HNW285" s="39"/>
      <c r="HNX285" s="39"/>
      <c r="HNY285" s="39"/>
      <c r="HNZ285" s="39"/>
      <c r="HOA285" s="39"/>
      <c r="HOB285" s="39"/>
      <c r="HOC285" s="39"/>
      <c r="HOD285" s="39"/>
      <c r="HOE285" s="39"/>
      <c r="HOF285" s="39"/>
      <c r="HOG285" s="39"/>
      <c r="HOH285" s="39"/>
      <c r="HOI285" s="39"/>
      <c r="HOJ285" s="39"/>
      <c r="HOK285" s="39"/>
      <c r="HOL285" s="39"/>
      <c r="HOM285" s="39"/>
      <c r="HON285" s="39"/>
      <c r="HOO285" s="39"/>
      <c r="HOP285" s="39"/>
      <c r="HOQ285" s="39"/>
      <c r="HOR285" s="39"/>
      <c r="HOS285" s="39"/>
      <c r="HOT285" s="39"/>
      <c r="HOU285" s="39"/>
      <c r="HOV285" s="39"/>
      <c r="HOW285" s="39"/>
      <c r="HOX285" s="39"/>
      <c r="HOY285" s="39"/>
      <c r="HOZ285" s="39"/>
      <c r="HPA285" s="39"/>
      <c r="HPB285" s="39"/>
      <c r="HPC285" s="39"/>
      <c r="HPD285" s="39"/>
      <c r="HPE285" s="39"/>
      <c r="HPF285" s="39"/>
      <c r="HPG285" s="39"/>
      <c r="HPH285" s="39"/>
      <c r="HPI285" s="39"/>
      <c r="HPJ285" s="39"/>
      <c r="HPK285" s="39"/>
      <c r="HPL285" s="39"/>
      <c r="HPM285" s="39"/>
      <c r="HPN285" s="39"/>
      <c r="HPO285" s="39"/>
      <c r="HPP285" s="39"/>
      <c r="HPQ285" s="39"/>
      <c r="HPR285" s="39"/>
      <c r="HPS285" s="39"/>
      <c r="HPT285" s="39"/>
      <c r="HPU285" s="39"/>
      <c r="HPV285" s="39"/>
      <c r="HPW285" s="39"/>
      <c r="HPX285" s="39"/>
      <c r="HPY285" s="39"/>
      <c r="HPZ285" s="39"/>
      <c r="HQA285" s="39"/>
      <c r="HQB285" s="39"/>
      <c r="HQC285" s="39"/>
      <c r="HQD285" s="39"/>
      <c r="HQE285" s="39"/>
      <c r="HQF285" s="39"/>
      <c r="HQG285" s="39"/>
      <c r="HQH285" s="39"/>
      <c r="HQI285" s="39"/>
      <c r="HQJ285" s="39"/>
      <c r="HQK285" s="39"/>
      <c r="HQL285" s="39"/>
      <c r="HQM285" s="39"/>
      <c r="HQN285" s="39"/>
      <c r="HQO285" s="39"/>
      <c r="HQP285" s="39"/>
      <c r="HQQ285" s="39"/>
      <c r="HQR285" s="39"/>
      <c r="HQS285" s="39"/>
      <c r="HQT285" s="39"/>
      <c r="HQU285" s="39"/>
      <c r="HQV285" s="39"/>
      <c r="HQW285" s="39"/>
      <c r="HQX285" s="39"/>
      <c r="HQY285" s="39"/>
      <c r="HQZ285" s="39"/>
      <c r="HRA285" s="39"/>
      <c r="HRB285" s="39"/>
      <c r="HRC285" s="39"/>
      <c r="HRD285" s="39"/>
      <c r="HRE285" s="39"/>
      <c r="HRF285" s="39"/>
      <c r="HRG285" s="39"/>
      <c r="HRH285" s="39"/>
      <c r="HRI285" s="39"/>
      <c r="HRJ285" s="39"/>
      <c r="HRK285" s="39"/>
      <c r="HRL285" s="39"/>
      <c r="HRM285" s="39"/>
      <c r="HRN285" s="39"/>
      <c r="HRO285" s="39"/>
      <c r="HRP285" s="39"/>
      <c r="HRQ285" s="39"/>
      <c r="HRR285" s="39"/>
      <c r="HRS285" s="39"/>
      <c r="HRT285" s="39"/>
      <c r="HRU285" s="39"/>
      <c r="HRV285" s="39"/>
      <c r="HRW285" s="39"/>
      <c r="HRX285" s="39"/>
      <c r="HRY285" s="39"/>
      <c r="HRZ285" s="39"/>
      <c r="HSA285" s="39"/>
      <c r="HSB285" s="39"/>
      <c r="HSC285" s="39"/>
      <c r="HSD285" s="39"/>
      <c r="HSE285" s="39"/>
      <c r="HSF285" s="39"/>
      <c r="HSG285" s="39"/>
      <c r="HSH285" s="39"/>
      <c r="HSI285" s="39"/>
      <c r="HSJ285" s="39"/>
      <c r="HSK285" s="39"/>
      <c r="HSL285" s="39"/>
      <c r="HSM285" s="39"/>
      <c r="HSN285" s="39"/>
      <c r="HSO285" s="39"/>
      <c r="HSP285" s="39"/>
      <c r="HSQ285" s="39"/>
      <c r="HSR285" s="39"/>
      <c r="HSS285" s="39"/>
      <c r="HST285" s="39"/>
      <c r="HSU285" s="39"/>
      <c r="HSV285" s="39"/>
      <c r="HSW285" s="39"/>
      <c r="HSX285" s="39"/>
      <c r="HSY285" s="39"/>
      <c r="HSZ285" s="39"/>
      <c r="HTA285" s="39"/>
      <c r="HTB285" s="39"/>
      <c r="HTC285" s="39"/>
      <c r="HTD285" s="39"/>
      <c r="HTE285" s="39"/>
      <c r="HTF285" s="39"/>
      <c r="HTG285" s="39"/>
      <c r="HTH285" s="39"/>
      <c r="HTI285" s="39"/>
      <c r="HTJ285" s="39"/>
      <c r="HTK285" s="39"/>
      <c r="HTL285" s="39"/>
      <c r="HTM285" s="39"/>
      <c r="HTN285" s="39"/>
      <c r="HTO285" s="39"/>
      <c r="HTP285" s="39"/>
      <c r="HTQ285" s="39"/>
      <c r="HTR285" s="39"/>
      <c r="HTS285" s="39"/>
      <c r="HTT285" s="39"/>
      <c r="HTU285" s="39"/>
      <c r="HTV285" s="39"/>
      <c r="HTW285" s="39"/>
      <c r="HTX285" s="39"/>
      <c r="HTY285" s="39"/>
      <c r="HTZ285" s="39"/>
      <c r="HUA285" s="39"/>
      <c r="HUB285" s="39"/>
      <c r="HUC285" s="39"/>
      <c r="HUD285" s="39"/>
      <c r="HUE285" s="39"/>
      <c r="HUF285" s="39"/>
      <c r="HUG285" s="39"/>
      <c r="HUH285" s="39"/>
      <c r="HUI285" s="39"/>
      <c r="HUJ285" s="39"/>
      <c r="HUK285" s="39"/>
      <c r="HUL285" s="39"/>
      <c r="HUM285" s="39"/>
      <c r="HUN285" s="39"/>
      <c r="HUO285" s="39"/>
      <c r="HUP285" s="39"/>
      <c r="HUQ285" s="39"/>
      <c r="HUR285" s="39"/>
      <c r="HUS285" s="39"/>
      <c r="HUT285" s="39"/>
      <c r="HUU285" s="39"/>
      <c r="HUV285" s="39"/>
      <c r="HUW285" s="39"/>
      <c r="HUX285" s="39"/>
      <c r="HUY285" s="39"/>
      <c r="HUZ285" s="39"/>
      <c r="HVA285" s="39"/>
      <c r="HVB285" s="39"/>
      <c r="HVC285" s="39"/>
      <c r="HVD285" s="39"/>
      <c r="HVE285" s="39"/>
      <c r="HVF285" s="39"/>
      <c r="HVG285" s="39"/>
      <c r="HVH285" s="39"/>
      <c r="HVI285" s="39"/>
      <c r="HVJ285" s="39"/>
      <c r="HVK285" s="39"/>
      <c r="HVL285" s="39"/>
      <c r="HVM285" s="39"/>
      <c r="HVN285" s="39"/>
      <c r="HVO285" s="39"/>
      <c r="HVP285" s="39"/>
      <c r="HVQ285" s="39"/>
      <c r="HVR285" s="39"/>
      <c r="HVS285" s="39"/>
      <c r="HVT285" s="39"/>
      <c r="HVU285" s="39"/>
      <c r="HVV285" s="39"/>
      <c r="HVW285" s="39"/>
      <c r="HVX285" s="39"/>
      <c r="HVY285" s="39"/>
      <c r="HVZ285" s="39"/>
      <c r="HWA285" s="39"/>
      <c r="HWB285" s="39"/>
      <c r="HWC285" s="39"/>
      <c r="HWD285" s="39"/>
      <c r="HWE285" s="39"/>
      <c r="HWF285" s="39"/>
      <c r="HWG285" s="39"/>
      <c r="HWH285" s="39"/>
      <c r="HWI285" s="39"/>
      <c r="HWJ285" s="39"/>
      <c r="HWK285" s="39"/>
      <c r="HWL285" s="39"/>
      <c r="HWM285" s="39"/>
      <c r="HWN285" s="39"/>
      <c r="HWO285" s="39"/>
      <c r="HWP285" s="39"/>
      <c r="HWQ285" s="39"/>
      <c r="HWR285" s="39"/>
      <c r="HWS285" s="39"/>
      <c r="HWT285" s="39"/>
      <c r="HWU285" s="39"/>
      <c r="HWV285" s="39"/>
      <c r="HWW285" s="39"/>
      <c r="HWX285" s="39"/>
      <c r="HWY285" s="39"/>
      <c r="HWZ285" s="39"/>
      <c r="HXA285" s="39"/>
      <c r="HXB285" s="39"/>
      <c r="HXC285" s="39"/>
      <c r="HXD285" s="39"/>
      <c r="HXE285" s="39"/>
      <c r="HXF285" s="39"/>
      <c r="HXG285" s="39"/>
      <c r="HXH285" s="39"/>
      <c r="HXI285" s="39"/>
      <c r="HXJ285" s="39"/>
      <c r="HXK285" s="39"/>
      <c r="HXL285" s="39"/>
      <c r="HXM285" s="39"/>
      <c r="HXN285" s="39"/>
      <c r="HXO285" s="39"/>
      <c r="HXP285" s="39"/>
      <c r="HXQ285" s="39"/>
      <c r="HXR285" s="39"/>
      <c r="HXS285" s="39"/>
      <c r="HXT285" s="39"/>
      <c r="HXU285" s="39"/>
      <c r="HXV285" s="39"/>
      <c r="HXW285" s="39"/>
      <c r="HXX285" s="39"/>
      <c r="HXY285" s="39"/>
      <c r="HXZ285" s="39"/>
      <c r="HYA285" s="39"/>
      <c r="HYB285" s="39"/>
      <c r="HYC285" s="39"/>
      <c r="HYD285" s="39"/>
      <c r="HYE285" s="39"/>
      <c r="HYF285" s="39"/>
      <c r="HYG285" s="39"/>
      <c r="HYH285" s="39"/>
      <c r="HYI285" s="39"/>
      <c r="HYJ285" s="39"/>
      <c r="HYK285" s="39"/>
      <c r="HYL285" s="39"/>
      <c r="HYM285" s="39"/>
      <c r="HYN285" s="39"/>
      <c r="HYO285" s="39"/>
      <c r="HYP285" s="39"/>
      <c r="HYQ285" s="39"/>
      <c r="HYR285" s="39"/>
      <c r="HYS285" s="39"/>
      <c r="HYT285" s="39"/>
      <c r="HYU285" s="39"/>
      <c r="HYV285" s="39"/>
      <c r="HYW285" s="39"/>
      <c r="HYX285" s="39"/>
      <c r="HYY285" s="39"/>
      <c r="HYZ285" s="39"/>
      <c r="HZA285" s="39"/>
      <c r="HZB285" s="39"/>
      <c r="HZC285" s="39"/>
      <c r="HZD285" s="39"/>
      <c r="HZE285" s="39"/>
      <c r="HZF285" s="39"/>
      <c r="HZG285" s="39"/>
      <c r="HZH285" s="39"/>
      <c r="HZI285" s="39"/>
      <c r="HZJ285" s="39"/>
      <c r="HZK285" s="39"/>
      <c r="HZL285" s="39"/>
      <c r="HZM285" s="39"/>
      <c r="HZN285" s="39"/>
      <c r="HZO285" s="39"/>
      <c r="HZP285" s="39"/>
      <c r="HZQ285" s="39"/>
      <c r="HZR285" s="39"/>
      <c r="HZS285" s="39"/>
      <c r="HZT285" s="39"/>
      <c r="HZU285" s="39"/>
      <c r="HZV285" s="39"/>
      <c r="HZW285" s="39"/>
      <c r="HZX285" s="39"/>
      <c r="HZY285" s="39"/>
      <c r="HZZ285" s="39"/>
      <c r="IAA285" s="39"/>
      <c r="IAB285" s="39"/>
      <c r="IAC285" s="39"/>
      <c r="IAD285" s="39"/>
      <c r="IAE285" s="39"/>
      <c r="IAF285" s="39"/>
      <c r="IAG285" s="39"/>
      <c r="IAH285" s="39"/>
      <c r="IAI285" s="39"/>
      <c r="IAJ285" s="39"/>
      <c r="IAK285" s="39"/>
      <c r="IAL285" s="39"/>
      <c r="IAM285" s="39"/>
      <c r="IAN285" s="39"/>
      <c r="IAO285" s="39"/>
      <c r="IAP285" s="39"/>
      <c r="IAQ285" s="39"/>
      <c r="IAR285" s="39"/>
      <c r="IAS285" s="39"/>
      <c r="IAT285" s="39"/>
      <c r="IAU285" s="39"/>
      <c r="IAV285" s="39"/>
      <c r="IAW285" s="39"/>
      <c r="IAX285" s="39"/>
      <c r="IAY285" s="39"/>
      <c r="IAZ285" s="39"/>
      <c r="IBA285" s="39"/>
      <c r="IBB285" s="39"/>
      <c r="IBC285" s="39"/>
      <c r="IBD285" s="39"/>
      <c r="IBE285" s="39"/>
      <c r="IBF285" s="39"/>
      <c r="IBG285" s="39"/>
      <c r="IBH285" s="39"/>
      <c r="IBI285" s="39"/>
      <c r="IBJ285" s="39"/>
      <c r="IBK285" s="39"/>
      <c r="IBL285" s="39"/>
      <c r="IBM285" s="39"/>
      <c r="IBN285" s="39"/>
      <c r="IBO285" s="39"/>
      <c r="IBP285" s="39"/>
      <c r="IBQ285" s="39"/>
      <c r="IBR285" s="39"/>
      <c r="IBS285" s="39"/>
      <c r="IBT285" s="39"/>
      <c r="IBU285" s="39"/>
      <c r="IBV285" s="39"/>
      <c r="IBW285" s="39"/>
      <c r="IBX285" s="39"/>
      <c r="IBY285" s="39"/>
      <c r="IBZ285" s="39"/>
      <c r="ICA285" s="39"/>
      <c r="ICB285" s="39"/>
      <c r="ICC285" s="39"/>
      <c r="ICD285" s="39"/>
      <c r="ICE285" s="39"/>
      <c r="ICF285" s="39"/>
      <c r="ICG285" s="39"/>
      <c r="ICH285" s="39"/>
      <c r="ICI285" s="39"/>
      <c r="ICJ285" s="39"/>
      <c r="ICK285" s="39"/>
      <c r="ICL285" s="39"/>
      <c r="ICM285" s="39"/>
      <c r="ICN285" s="39"/>
      <c r="ICO285" s="39"/>
      <c r="ICP285" s="39"/>
      <c r="ICQ285" s="39"/>
      <c r="ICR285" s="39"/>
      <c r="ICS285" s="39"/>
      <c r="ICT285" s="39"/>
      <c r="ICU285" s="39"/>
      <c r="ICV285" s="39"/>
      <c r="ICW285" s="39"/>
      <c r="ICX285" s="39"/>
      <c r="ICY285" s="39"/>
      <c r="ICZ285" s="39"/>
      <c r="IDA285" s="39"/>
      <c r="IDB285" s="39"/>
      <c r="IDC285" s="39"/>
      <c r="IDD285" s="39"/>
      <c r="IDE285" s="39"/>
      <c r="IDF285" s="39"/>
      <c r="IDG285" s="39"/>
      <c r="IDH285" s="39"/>
      <c r="IDI285" s="39"/>
      <c r="IDJ285" s="39"/>
      <c r="IDK285" s="39"/>
      <c r="IDL285" s="39"/>
      <c r="IDM285" s="39"/>
      <c r="IDN285" s="39"/>
      <c r="IDO285" s="39"/>
      <c r="IDP285" s="39"/>
      <c r="IDQ285" s="39"/>
      <c r="IDR285" s="39"/>
      <c r="IDS285" s="39"/>
      <c r="IDT285" s="39"/>
      <c r="IDU285" s="39"/>
      <c r="IDV285" s="39"/>
      <c r="IDW285" s="39"/>
      <c r="IDX285" s="39"/>
      <c r="IDY285" s="39"/>
      <c r="IDZ285" s="39"/>
      <c r="IEA285" s="39"/>
      <c r="IEB285" s="39"/>
      <c r="IEC285" s="39"/>
      <c r="IED285" s="39"/>
      <c r="IEE285" s="39"/>
      <c r="IEF285" s="39"/>
      <c r="IEG285" s="39"/>
      <c r="IEH285" s="39"/>
      <c r="IEI285" s="39"/>
      <c r="IEJ285" s="39"/>
      <c r="IEK285" s="39"/>
      <c r="IEL285" s="39"/>
      <c r="IEM285" s="39"/>
      <c r="IEN285" s="39"/>
      <c r="IEO285" s="39"/>
      <c r="IEP285" s="39"/>
      <c r="IEQ285" s="39"/>
      <c r="IER285" s="39"/>
      <c r="IES285" s="39"/>
      <c r="IET285" s="39"/>
      <c r="IEU285" s="39"/>
      <c r="IEV285" s="39"/>
      <c r="IEW285" s="39"/>
      <c r="IEX285" s="39"/>
      <c r="IEY285" s="39"/>
      <c r="IEZ285" s="39"/>
      <c r="IFA285" s="39"/>
      <c r="IFB285" s="39"/>
      <c r="IFC285" s="39"/>
      <c r="IFD285" s="39"/>
      <c r="IFE285" s="39"/>
      <c r="IFF285" s="39"/>
      <c r="IFG285" s="39"/>
      <c r="IFH285" s="39"/>
      <c r="IFI285" s="39"/>
      <c r="IFJ285" s="39"/>
      <c r="IFK285" s="39"/>
      <c r="IFL285" s="39"/>
      <c r="IFM285" s="39"/>
      <c r="IFN285" s="39"/>
      <c r="IFO285" s="39"/>
      <c r="IFP285" s="39"/>
      <c r="IFQ285" s="39"/>
      <c r="IFR285" s="39"/>
      <c r="IFS285" s="39"/>
      <c r="IFT285" s="39"/>
      <c r="IFU285" s="39"/>
      <c r="IFV285" s="39"/>
      <c r="IFW285" s="39"/>
      <c r="IFX285" s="39"/>
      <c r="IFY285" s="39"/>
      <c r="IFZ285" s="39"/>
      <c r="IGA285" s="39"/>
      <c r="IGB285" s="39"/>
      <c r="IGC285" s="39"/>
      <c r="IGD285" s="39"/>
      <c r="IGE285" s="39"/>
      <c r="IGF285" s="39"/>
      <c r="IGG285" s="39"/>
      <c r="IGH285" s="39"/>
      <c r="IGI285" s="39"/>
      <c r="IGJ285" s="39"/>
      <c r="IGK285" s="39"/>
      <c r="IGL285" s="39"/>
      <c r="IGM285" s="39"/>
      <c r="IGN285" s="39"/>
      <c r="IGO285" s="39"/>
      <c r="IGP285" s="39"/>
      <c r="IGQ285" s="39"/>
      <c r="IGR285" s="39"/>
      <c r="IGS285" s="39"/>
      <c r="IGT285" s="39"/>
      <c r="IGU285" s="39"/>
      <c r="IGV285" s="39"/>
      <c r="IGW285" s="39"/>
      <c r="IGX285" s="39"/>
      <c r="IGY285" s="39"/>
      <c r="IGZ285" s="39"/>
      <c r="IHA285" s="39"/>
      <c r="IHB285" s="39"/>
      <c r="IHC285" s="39"/>
      <c r="IHD285" s="39"/>
      <c r="IHE285" s="39"/>
      <c r="IHF285" s="39"/>
      <c r="IHG285" s="39"/>
      <c r="IHH285" s="39"/>
      <c r="IHI285" s="39"/>
      <c r="IHJ285" s="39"/>
      <c r="IHK285" s="39"/>
      <c r="IHL285" s="39"/>
      <c r="IHM285" s="39"/>
      <c r="IHN285" s="39"/>
      <c r="IHO285" s="39"/>
      <c r="IHP285" s="39"/>
      <c r="IHQ285" s="39"/>
      <c r="IHR285" s="39"/>
      <c r="IHS285" s="39"/>
      <c r="IHT285" s="39"/>
      <c r="IHU285" s="39"/>
      <c r="IHV285" s="39"/>
      <c r="IHW285" s="39"/>
      <c r="IHX285" s="39"/>
      <c r="IHY285" s="39"/>
      <c r="IHZ285" s="39"/>
      <c r="IIA285" s="39"/>
      <c r="IIB285" s="39"/>
      <c r="IIC285" s="39"/>
      <c r="IID285" s="39"/>
      <c r="IIE285" s="39"/>
      <c r="IIF285" s="39"/>
      <c r="IIG285" s="39"/>
      <c r="IIH285" s="39"/>
      <c r="III285" s="39"/>
      <c r="IIJ285" s="39"/>
      <c r="IIK285" s="39"/>
      <c r="IIL285" s="39"/>
      <c r="IIM285" s="39"/>
      <c r="IIN285" s="39"/>
      <c r="IIO285" s="39"/>
      <c r="IIP285" s="39"/>
      <c r="IIQ285" s="39"/>
      <c r="IIR285" s="39"/>
      <c r="IIS285" s="39"/>
      <c r="IIT285" s="39"/>
      <c r="IIU285" s="39"/>
      <c r="IIV285" s="39"/>
      <c r="IIW285" s="39"/>
      <c r="IIX285" s="39"/>
      <c r="IIY285" s="39"/>
      <c r="IIZ285" s="39"/>
      <c r="IJA285" s="39"/>
      <c r="IJB285" s="39"/>
      <c r="IJC285" s="39"/>
      <c r="IJD285" s="39"/>
      <c r="IJE285" s="39"/>
      <c r="IJF285" s="39"/>
      <c r="IJG285" s="39"/>
      <c r="IJH285" s="39"/>
      <c r="IJI285" s="39"/>
      <c r="IJJ285" s="39"/>
      <c r="IJK285" s="39"/>
      <c r="IJL285" s="39"/>
      <c r="IJM285" s="39"/>
      <c r="IJN285" s="39"/>
      <c r="IJO285" s="39"/>
      <c r="IJP285" s="39"/>
      <c r="IJQ285" s="39"/>
      <c r="IJR285" s="39"/>
      <c r="IJS285" s="39"/>
      <c r="IJT285" s="39"/>
      <c r="IJU285" s="39"/>
      <c r="IJV285" s="39"/>
      <c r="IJW285" s="39"/>
      <c r="IJX285" s="39"/>
      <c r="IJY285" s="39"/>
      <c r="IJZ285" s="39"/>
      <c r="IKA285" s="39"/>
      <c r="IKB285" s="39"/>
      <c r="IKC285" s="39"/>
      <c r="IKD285" s="39"/>
      <c r="IKE285" s="39"/>
      <c r="IKF285" s="39"/>
      <c r="IKG285" s="39"/>
      <c r="IKH285" s="39"/>
      <c r="IKI285" s="39"/>
      <c r="IKJ285" s="39"/>
      <c r="IKK285" s="39"/>
      <c r="IKL285" s="39"/>
      <c r="IKM285" s="39"/>
      <c r="IKN285" s="39"/>
      <c r="IKO285" s="39"/>
      <c r="IKP285" s="39"/>
      <c r="IKQ285" s="39"/>
      <c r="IKR285" s="39"/>
      <c r="IKS285" s="39"/>
      <c r="IKT285" s="39"/>
      <c r="IKU285" s="39"/>
      <c r="IKV285" s="39"/>
      <c r="IKW285" s="39"/>
      <c r="IKX285" s="39"/>
      <c r="IKY285" s="39"/>
      <c r="IKZ285" s="39"/>
      <c r="ILA285" s="39"/>
      <c r="ILB285" s="39"/>
      <c r="ILC285" s="39"/>
      <c r="ILD285" s="39"/>
      <c r="ILE285" s="39"/>
      <c r="ILF285" s="39"/>
      <c r="ILG285" s="39"/>
      <c r="ILH285" s="39"/>
      <c r="ILI285" s="39"/>
      <c r="ILJ285" s="39"/>
      <c r="ILK285" s="39"/>
      <c r="ILL285" s="39"/>
      <c r="ILM285" s="39"/>
      <c r="ILN285" s="39"/>
      <c r="ILO285" s="39"/>
      <c r="ILP285" s="39"/>
      <c r="ILQ285" s="39"/>
      <c r="ILR285" s="39"/>
      <c r="ILS285" s="39"/>
      <c r="ILT285" s="39"/>
      <c r="ILU285" s="39"/>
      <c r="ILV285" s="39"/>
      <c r="ILW285" s="39"/>
      <c r="ILX285" s="39"/>
      <c r="ILY285" s="39"/>
      <c r="ILZ285" s="39"/>
      <c r="IMA285" s="39"/>
      <c r="IMB285" s="39"/>
      <c r="IMC285" s="39"/>
      <c r="IMD285" s="39"/>
      <c r="IME285" s="39"/>
      <c r="IMF285" s="39"/>
      <c r="IMG285" s="39"/>
      <c r="IMH285" s="39"/>
      <c r="IMI285" s="39"/>
      <c r="IMJ285" s="39"/>
      <c r="IMK285" s="39"/>
      <c r="IML285" s="39"/>
      <c r="IMM285" s="39"/>
      <c r="IMN285" s="39"/>
      <c r="IMO285" s="39"/>
      <c r="IMP285" s="39"/>
      <c r="IMQ285" s="39"/>
      <c r="IMR285" s="39"/>
      <c r="IMS285" s="39"/>
      <c r="IMT285" s="39"/>
      <c r="IMU285" s="39"/>
      <c r="IMV285" s="39"/>
      <c r="IMW285" s="39"/>
      <c r="IMX285" s="39"/>
      <c r="IMY285" s="39"/>
      <c r="IMZ285" s="39"/>
      <c r="INA285" s="39"/>
      <c r="INB285" s="39"/>
      <c r="INC285" s="39"/>
      <c r="IND285" s="39"/>
      <c r="INE285" s="39"/>
      <c r="INF285" s="39"/>
      <c r="ING285" s="39"/>
      <c r="INH285" s="39"/>
      <c r="INI285" s="39"/>
      <c r="INJ285" s="39"/>
      <c r="INK285" s="39"/>
      <c r="INL285" s="39"/>
      <c r="INM285" s="39"/>
      <c r="INN285" s="39"/>
      <c r="INO285" s="39"/>
      <c r="INP285" s="39"/>
      <c r="INQ285" s="39"/>
      <c r="INR285" s="39"/>
      <c r="INS285" s="39"/>
      <c r="INT285" s="39"/>
      <c r="INU285" s="39"/>
      <c r="INV285" s="39"/>
      <c r="INW285" s="39"/>
      <c r="INX285" s="39"/>
      <c r="INY285" s="39"/>
      <c r="INZ285" s="39"/>
      <c r="IOA285" s="39"/>
      <c r="IOB285" s="39"/>
      <c r="IOC285" s="39"/>
      <c r="IOD285" s="39"/>
      <c r="IOE285" s="39"/>
      <c r="IOF285" s="39"/>
      <c r="IOG285" s="39"/>
      <c r="IOH285" s="39"/>
      <c r="IOI285" s="39"/>
      <c r="IOJ285" s="39"/>
      <c r="IOK285" s="39"/>
      <c r="IOL285" s="39"/>
      <c r="IOM285" s="39"/>
      <c r="ION285" s="39"/>
      <c r="IOO285" s="39"/>
      <c r="IOP285" s="39"/>
      <c r="IOQ285" s="39"/>
      <c r="IOR285" s="39"/>
      <c r="IOS285" s="39"/>
      <c r="IOT285" s="39"/>
      <c r="IOU285" s="39"/>
      <c r="IOV285" s="39"/>
      <c r="IOW285" s="39"/>
      <c r="IOX285" s="39"/>
      <c r="IOY285" s="39"/>
      <c r="IOZ285" s="39"/>
      <c r="IPA285" s="39"/>
      <c r="IPB285" s="39"/>
      <c r="IPC285" s="39"/>
      <c r="IPD285" s="39"/>
      <c r="IPE285" s="39"/>
      <c r="IPF285" s="39"/>
      <c r="IPG285" s="39"/>
      <c r="IPH285" s="39"/>
      <c r="IPI285" s="39"/>
      <c r="IPJ285" s="39"/>
      <c r="IPK285" s="39"/>
      <c r="IPL285" s="39"/>
      <c r="IPM285" s="39"/>
      <c r="IPN285" s="39"/>
      <c r="IPO285" s="39"/>
      <c r="IPP285" s="39"/>
      <c r="IPQ285" s="39"/>
      <c r="IPR285" s="39"/>
      <c r="IPS285" s="39"/>
      <c r="IPT285" s="39"/>
      <c r="IPU285" s="39"/>
      <c r="IPV285" s="39"/>
      <c r="IPW285" s="39"/>
      <c r="IPX285" s="39"/>
      <c r="IPY285" s="39"/>
      <c r="IPZ285" s="39"/>
      <c r="IQA285" s="39"/>
      <c r="IQB285" s="39"/>
      <c r="IQC285" s="39"/>
      <c r="IQD285" s="39"/>
      <c r="IQE285" s="39"/>
      <c r="IQF285" s="39"/>
      <c r="IQG285" s="39"/>
      <c r="IQH285" s="39"/>
      <c r="IQI285" s="39"/>
      <c r="IQJ285" s="39"/>
      <c r="IQK285" s="39"/>
      <c r="IQL285" s="39"/>
      <c r="IQM285" s="39"/>
      <c r="IQN285" s="39"/>
      <c r="IQO285" s="39"/>
      <c r="IQP285" s="39"/>
      <c r="IQQ285" s="39"/>
      <c r="IQR285" s="39"/>
      <c r="IQS285" s="39"/>
      <c r="IQT285" s="39"/>
      <c r="IQU285" s="39"/>
      <c r="IQV285" s="39"/>
      <c r="IQW285" s="39"/>
      <c r="IQX285" s="39"/>
      <c r="IQY285" s="39"/>
      <c r="IQZ285" s="39"/>
      <c r="IRA285" s="39"/>
      <c r="IRB285" s="39"/>
      <c r="IRC285" s="39"/>
      <c r="IRD285" s="39"/>
      <c r="IRE285" s="39"/>
      <c r="IRF285" s="39"/>
      <c r="IRG285" s="39"/>
      <c r="IRH285" s="39"/>
      <c r="IRI285" s="39"/>
      <c r="IRJ285" s="39"/>
      <c r="IRK285" s="39"/>
      <c r="IRL285" s="39"/>
      <c r="IRM285" s="39"/>
      <c r="IRN285" s="39"/>
      <c r="IRO285" s="39"/>
      <c r="IRP285" s="39"/>
      <c r="IRQ285" s="39"/>
      <c r="IRR285" s="39"/>
      <c r="IRS285" s="39"/>
      <c r="IRT285" s="39"/>
      <c r="IRU285" s="39"/>
      <c r="IRV285" s="39"/>
      <c r="IRW285" s="39"/>
      <c r="IRX285" s="39"/>
      <c r="IRY285" s="39"/>
      <c r="IRZ285" s="39"/>
      <c r="ISA285" s="39"/>
      <c r="ISB285" s="39"/>
      <c r="ISC285" s="39"/>
      <c r="ISD285" s="39"/>
      <c r="ISE285" s="39"/>
      <c r="ISF285" s="39"/>
      <c r="ISG285" s="39"/>
      <c r="ISH285" s="39"/>
      <c r="ISI285" s="39"/>
      <c r="ISJ285" s="39"/>
      <c r="ISK285" s="39"/>
      <c r="ISL285" s="39"/>
      <c r="ISM285" s="39"/>
      <c r="ISN285" s="39"/>
      <c r="ISO285" s="39"/>
      <c r="ISP285" s="39"/>
      <c r="ISQ285" s="39"/>
      <c r="ISR285" s="39"/>
      <c r="ISS285" s="39"/>
      <c r="IST285" s="39"/>
      <c r="ISU285" s="39"/>
      <c r="ISV285" s="39"/>
      <c r="ISW285" s="39"/>
      <c r="ISX285" s="39"/>
      <c r="ISY285" s="39"/>
      <c r="ISZ285" s="39"/>
      <c r="ITA285" s="39"/>
      <c r="ITB285" s="39"/>
      <c r="ITC285" s="39"/>
      <c r="ITD285" s="39"/>
      <c r="ITE285" s="39"/>
      <c r="ITF285" s="39"/>
      <c r="ITG285" s="39"/>
      <c r="ITH285" s="39"/>
      <c r="ITI285" s="39"/>
      <c r="ITJ285" s="39"/>
      <c r="ITK285" s="39"/>
      <c r="ITL285" s="39"/>
      <c r="ITM285" s="39"/>
      <c r="ITN285" s="39"/>
      <c r="ITO285" s="39"/>
      <c r="ITP285" s="39"/>
      <c r="ITQ285" s="39"/>
      <c r="ITR285" s="39"/>
      <c r="ITS285" s="39"/>
      <c r="ITT285" s="39"/>
      <c r="ITU285" s="39"/>
      <c r="ITV285" s="39"/>
      <c r="ITW285" s="39"/>
      <c r="ITX285" s="39"/>
      <c r="ITY285" s="39"/>
      <c r="ITZ285" s="39"/>
      <c r="IUA285" s="39"/>
      <c r="IUB285" s="39"/>
      <c r="IUC285" s="39"/>
      <c r="IUD285" s="39"/>
      <c r="IUE285" s="39"/>
      <c r="IUF285" s="39"/>
      <c r="IUG285" s="39"/>
      <c r="IUH285" s="39"/>
      <c r="IUI285" s="39"/>
      <c r="IUJ285" s="39"/>
      <c r="IUK285" s="39"/>
      <c r="IUL285" s="39"/>
      <c r="IUM285" s="39"/>
      <c r="IUN285" s="39"/>
      <c r="IUO285" s="39"/>
      <c r="IUP285" s="39"/>
      <c r="IUQ285" s="39"/>
      <c r="IUR285" s="39"/>
      <c r="IUS285" s="39"/>
      <c r="IUT285" s="39"/>
      <c r="IUU285" s="39"/>
      <c r="IUV285" s="39"/>
      <c r="IUW285" s="39"/>
      <c r="IUX285" s="39"/>
      <c r="IUY285" s="39"/>
      <c r="IUZ285" s="39"/>
      <c r="IVA285" s="39"/>
      <c r="IVB285" s="39"/>
      <c r="IVC285" s="39"/>
      <c r="IVD285" s="39"/>
      <c r="IVE285" s="39"/>
      <c r="IVF285" s="39"/>
      <c r="IVG285" s="39"/>
      <c r="IVH285" s="39"/>
      <c r="IVI285" s="39"/>
      <c r="IVJ285" s="39"/>
      <c r="IVK285" s="39"/>
      <c r="IVL285" s="39"/>
      <c r="IVM285" s="39"/>
      <c r="IVN285" s="39"/>
      <c r="IVO285" s="39"/>
      <c r="IVP285" s="39"/>
      <c r="IVQ285" s="39"/>
      <c r="IVR285" s="39"/>
      <c r="IVS285" s="39"/>
      <c r="IVT285" s="39"/>
      <c r="IVU285" s="39"/>
      <c r="IVV285" s="39"/>
      <c r="IVW285" s="39"/>
      <c r="IVX285" s="39"/>
      <c r="IVY285" s="39"/>
      <c r="IVZ285" s="39"/>
      <c r="IWA285" s="39"/>
      <c r="IWB285" s="39"/>
      <c r="IWC285" s="39"/>
      <c r="IWD285" s="39"/>
      <c r="IWE285" s="39"/>
      <c r="IWF285" s="39"/>
      <c r="IWG285" s="39"/>
      <c r="IWH285" s="39"/>
      <c r="IWI285" s="39"/>
      <c r="IWJ285" s="39"/>
      <c r="IWK285" s="39"/>
      <c r="IWL285" s="39"/>
      <c r="IWM285" s="39"/>
      <c r="IWN285" s="39"/>
      <c r="IWO285" s="39"/>
      <c r="IWP285" s="39"/>
      <c r="IWQ285" s="39"/>
      <c r="IWR285" s="39"/>
      <c r="IWS285" s="39"/>
      <c r="IWT285" s="39"/>
      <c r="IWU285" s="39"/>
      <c r="IWV285" s="39"/>
      <c r="IWW285" s="39"/>
      <c r="IWX285" s="39"/>
      <c r="IWY285" s="39"/>
      <c r="IWZ285" s="39"/>
      <c r="IXA285" s="39"/>
      <c r="IXB285" s="39"/>
      <c r="IXC285" s="39"/>
      <c r="IXD285" s="39"/>
      <c r="IXE285" s="39"/>
      <c r="IXF285" s="39"/>
      <c r="IXG285" s="39"/>
      <c r="IXH285" s="39"/>
      <c r="IXI285" s="39"/>
      <c r="IXJ285" s="39"/>
      <c r="IXK285" s="39"/>
      <c r="IXL285" s="39"/>
      <c r="IXM285" s="39"/>
      <c r="IXN285" s="39"/>
      <c r="IXO285" s="39"/>
      <c r="IXP285" s="39"/>
      <c r="IXQ285" s="39"/>
      <c r="IXR285" s="39"/>
      <c r="IXS285" s="39"/>
      <c r="IXT285" s="39"/>
      <c r="IXU285" s="39"/>
      <c r="IXV285" s="39"/>
      <c r="IXW285" s="39"/>
      <c r="IXX285" s="39"/>
      <c r="IXY285" s="39"/>
      <c r="IXZ285" s="39"/>
      <c r="IYA285" s="39"/>
      <c r="IYB285" s="39"/>
      <c r="IYC285" s="39"/>
      <c r="IYD285" s="39"/>
      <c r="IYE285" s="39"/>
      <c r="IYF285" s="39"/>
      <c r="IYG285" s="39"/>
      <c r="IYH285" s="39"/>
      <c r="IYI285" s="39"/>
      <c r="IYJ285" s="39"/>
      <c r="IYK285" s="39"/>
      <c r="IYL285" s="39"/>
      <c r="IYM285" s="39"/>
      <c r="IYN285" s="39"/>
      <c r="IYO285" s="39"/>
      <c r="IYP285" s="39"/>
      <c r="IYQ285" s="39"/>
      <c r="IYR285" s="39"/>
      <c r="IYS285" s="39"/>
      <c r="IYT285" s="39"/>
      <c r="IYU285" s="39"/>
      <c r="IYV285" s="39"/>
      <c r="IYW285" s="39"/>
      <c r="IYX285" s="39"/>
      <c r="IYY285" s="39"/>
      <c r="IYZ285" s="39"/>
      <c r="IZA285" s="39"/>
      <c r="IZB285" s="39"/>
      <c r="IZC285" s="39"/>
      <c r="IZD285" s="39"/>
      <c r="IZE285" s="39"/>
      <c r="IZF285" s="39"/>
      <c r="IZG285" s="39"/>
      <c r="IZH285" s="39"/>
      <c r="IZI285" s="39"/>
      <c r="IZJ285" s="39"/>
      <c r="IZK285" s="39"/>
      <c r="IZL285" s="39"/>
      <c r="IZM285" s="39"/>
      <c r="IZN285" s="39"/>
      <c r="IZO285" s="39"/>
      <c r="IZP285" s="39"/>
      <c r="IZQ285" s="39"/>
      <c r="IZR285" s="39"/>
      <c r="IZS285" s="39"/>
      <c r="IZT285" s="39"/>
      <c r="IZU285" s="39"/>
      <c r="IZV285" s="39"/>
      <c r="IZW285" s="39"/>
      <c r="IZX285" s="39"/>
      <c r="IZY285" s="39"/>
      <c r="IZZ285" s="39"/>
      <c r="JAA285" s="39"/>
      <c r="JAB285" s="39"/>
      <c r="JAC285" s="39"/>
      <c r="JAD285" s="39"/>
      <c r="JAE285" s="39"/>
      <c r="JAF285" s="39"/>
      <c r="JAG285" s="39"/>
      <c r="JAH285" s="39"/>
      <c r="JAI285" s="39"/>
      <c r="JAJ285" s="39"/>
      <c r="JAK285" s="39"/>
      <c r="JAL285" s="39"/>
      <c r="JAM285" s="39"/>
      <c r="JAN285" s="39"/>
      <c r="JAO285" s="39"/>
      <c r="JAP285" s="39"/>
      <c r="JAQ285" s="39"/>
      <c r="JAR285" s="39"/>
      <c r="JAS285" s="39"/>
      <c r="JAT285" s="39"/>
      <c r="JAU285" s="39"/>
      <c r="JAV285" s="39"/>
      <c r="JAW285" s="39"/>
      <c r="JAX285" s="39"/>
      <c r="JAY285" s="39"/>
      <c r="JAZ285" s="39"/>
      <c r="JBA285" s="39"/>
      <c r="JBB285" s="39"/>
      <c r="JBC285" s="39"/>
      <c r="JBD285" s="39"/>
      <c r="JBE285" s="39"/>
      <c r="JBF285" s="39"/>
      <c r="JBG285" s="39"/>
      <c r="JBH285" s="39"/>
      <c r="JBI285" s="39"/>
      <c r="JBJ285" s="39"/>
      <c r="JBK285" s="39"/>
      <c r="JBL285" s="39"/>
      <c r="JBM285" s="39"/>
      <c r="JBN285" s="39"/>
      <c r="JBO285" s="39"/>
      <c r="JBP285" s="39"/>
      <c r="JBQ285" s="39"/>
      <c r="JBR285" s="39"/>
      <c r="JBS285" s="39"/>
      <c r="JBT285" s="39"/>
      <c r="JBU285" s="39"/>
      <c r="JBV285" s="39"/>
      <c r="JBW285" s="39"/>
      <c r="JBX285" s="39"/>
      <c r="JBY285" s="39"/>
      <c r="JBZ285" s="39"/>
      <c r="JCA285" s="39"/>
      <c r="JCB285" s="39"/>
      <c r="JCC285" s="39"/>
      <c r="JCD285" s="39"/>
      <c r="JCE285" s="39"/>
      <c r="JCF285" s="39"/>
      <c r="JCG285" s="39"/>
      <c r="JCH285" s="39"/>
      <c r="JCI285" s="39"/>
      <c r="JCJ285" s="39"/>
      <c r="JCK285" s="39"/>
      <c r="JCL285" s="39"/>
      <c r="JCM285" s="39"/>
      <c r="JCN285" s="39"/>
      <c r="JCO285" s="39"/>
      <c r="JCP285" s="39"/>
      <c r="JCQ285" s="39"/>
      <c r="JCR285" s="39"/>
      <c r="JCS285" s="39"/>
      <c r="JCT285" s="39"/>
      <c r="JCU285" s="39"/>
      <c r="JCV285" s="39"/>
      <c r="JCW285" s="39"/>
      <c r="JCX285" s="39"/>
      <c r="JCY285" s="39"/>
      <c r="JCZ285" s="39"/>
      <c r="JDA285" s="39"/>
      <c r="JDB285" s="39"/>
      <c r="JDC285" s="39"/>
      <c r="JDD285" s="39"/>
      <c r="JDE285" s="39"/>
      <c r="JDF285" s="39"/>
      <c r="JDG285" s="39"/>
      <c r="JDH285" s="39"/>
      <c r="JDI285" s="39"/>
      <c r="JDJ285" s="39"/>
      <c r="JDK285" s="39"/>
      <c r="JDL285" s="39"/>
      <c r="JDM285" s="39"/>
      <c r="JDN285" s="39"/>
      <c r="JDO285" s="39"/>
      <c r="JDP285" s="39"/>
      <c r="JDQ285" s="39"/>
      <c r="JDR285" s="39"/>
      <c r="JDS285" s="39"/>
      <c r="JDT285" s="39"/>
      <c r="JDU285" s="39"/>
      <c r="JDV285" s="39"/>
      <c r="JDW285" s="39"/>
      <c r="JDX285" s="39"/>
      <c r="JDY285" s="39"/>
      <c r="JDZ285" s="39"/>
      <c r="JEA285" s="39"/>
      <c r="JEB285" s="39"/>
      <c r="JEC285" s="39"/>
      <c r="JED285" s="39"/>
      <c r="JEE285" s="39"/>
      <c r="JEF285" s="39"/>
      <c r="JEG285" s="39"/>
      <c r="JEH285" s="39"/>
      <c r="JEI285" s="39"/>
      <c r="JEJ285" s="39"/>
      <c r="JEK285" s="39"/>
      <c r="JEL285" s="39"/>
      <c r="JEM285" s="39"/>
      <c r="JEN285" s="39"/>
      <c r="JEO285" s="39"/>
      <c r="JEP285" s="39"/>
      <c r="JEQ285" s="39"/>
      <c r="JER285" s="39"/>
      <c r="JES285" s="39"/>
      <c r="JET285" s="39"/>
      <c r="JEU285" s="39"/>
      <c r="JEV285" s="39"/>
      <c r="JEW285" s="39"/>
      <c r="JEX285" s="39"/>
      <c r="JEY285" s="39"/>
      <c r="JEZ285" s="39"/>
      <c r="JFA285" s="39"/>
      <c r="JFB285" s="39"/>
      <c r="JFC285" s="39"/>
      <c r="JFD285" s="39"/>
      <c r="JFE285" s="39"/>
      <c r="JFF285" s="39"/>
      <c r="JFG285" s="39"/>
      <c r="JFH285" s="39"/>
      <c r="JFI285" s="39"/>
      <c r="JFJ285" s="39"/>
      <c r="JFK285" s="39"/>
      <c r="JFL285" s="39"/>
      <c r="JFM285" s="39"/>
      <c r="JFN285" s="39"/>
      <c r="JFO285" s="39"/>
      <c r="JFP285" s="39"/>
      <c r="JFQ285" s="39"/>
      <c r="JFR285" s="39"/>
      <c r="JFS285" s="39"/>
      <c r="JFT285" s="39"/>
      <c r="JFU285" s="39"/>
      <c r="JFV285" s="39"/>
      <c r="JFW285" s="39"/>
      <c r="JFX285" s="39"/>
      <c r="JFY285" s="39"/>
      <c r="JFZ285" s="39"/>
      <c r="JGA285" s="39"/>
      <c r="JGB285" s="39"/>
      <c r="JGC285" s="39"/>
      <c r="JGD285" s="39"/>
      <c r="JGE285" s="39"/>
      <c r="JGF285" s="39"/>
      <c r="JGG285" s="39"/>
      <c r="JGH285" s="39"/>
      <c r="JGI285" s="39"/>
      <c r="JGJ285" s="39"/>
      <c r="JGK285" s="39"/>
      <c r="JGL285" s="39"/>
      <c r="JGM285" s="39"/>
      <c r="JGN285" s="39"/>
      <c r="JGO285" s="39"/>
      <c r="JGP285" s="39"/>
      <c r="JGQ285" s="39"/>
      <c r="JGR285" s="39"/>
      <c r="JGS285" s="39"/>
      <c r="JGT285" s="39"/>
      <c r="JGU285" s="39"/>
      <c r="JGV285" s="39"/>
      <c r="JGW285" s="39"/>
      <c r="JGX285" s="39"/>
      <c r="JGY285" s="39"/>
      <c r="JGZ285" s="39"/>
      <c r="JHA285" s="39"/>
      <c r="JHB285" s="39"/>
      <c r="JHC285" s="39"/>
      <c r="JHD285" s="39"/>
      <c r="JHE285" s="39"/>
      <c r="JHF285" s="39"/>
      <c r="JHG285" s="39"/>
      <c r="JHH285" s="39"/>
      <c r="JHI285" s="39"/>
      <c r="JHJ285" s="39"/>
      <c r="JHK285" s="39"/>
      <c r="JHL285" s="39"/>
      <c r="JHM285" s="39"/>
      <c r="JHN285" s="39"/>
      <c r="JHO285" s="39"/>
      <c r="JHP285" s="39"/>
      <c r="JHQ285" s="39"/>
      <c r="JHR285" s="39"/>
      <c r="JHS285" s="39"/>
      <c r="JHT285" s="39"/>
      <c r="JHU285" s="39"/>
      <c r="JHV285" s="39"/>
      <c r="JHW285" s="39"/>
      <c r="JHX285" s="39"/>
      <c r="JHY285" s="39"/>
      <c r="JHZ285" s="39"/>
      <c r="JIA285" s="39"/>
      <c r="JIB285" s="39"/>
      <c r="JIC285" s="39"/>
      <c r="JID285" s="39"/>
      <c r="JIE285" s="39"/>
      <c r="JIF285" s="39"/>
      <c r="JIG285" s="39"/>
      <c r="JIH285" s="39"/>
      <c r="JII285" s="39"/>
      <c r="JIJ285" s="39"/>
      <c r="JIK285" s="39"/>
      <c r="JIL285" s="39"/>
      <c r="JIM285" s="39"/>
      <c r="JIN285" s="39"/>
      <c r="JIO285" s="39"/>
      <c r="JIP285" s="39"/>
      <c r="JIQ285" s="39"/>
      <c r="JIR285" s="39"/>
      <c r="JIS285" s="39"/>
      <c r="JIT285" s="39"/>
      <c r="JIU285" s="39"/>
      <c r="JIV285" s="39"/>
      <c r="JIW285" s="39"/>
      <c r="JIX285" s="39"/>
      <c r="JIY285" s="39"/>
      <c r="JIZ285" s="39"/>
      <c r="JJA285" s="39"/>
      <c r="JJB285" s="39"/>
      <c r="JJC285" s="39"/>
      <c r="JJD285" s="39"/>
      <c r="JJE285" s="39"/>
      <c r="JJF285" s="39"/>
      <c r="JJG285" s="39"/>
      <c r="JJH285" s="39"/>
      <c r="JJI285" s="39"/>
      <c r="JJJ285" s="39"/>
      <c r="JJK285" s="39"/>
      <c r="JJL285" s="39"/>
      <c r="JJM285" s="39"/>
      <c r="JJN285" s="39"/>
      <c r="JJO285" s="39"/>
      <c r="JJP285" s="39"/>
      <c r="JJQ285" s="39"/>
      <c r="JJR285" s="39"/>
      <c r="JJS285" s="39"/>
      <c r="JJT285" s="39"/>
      <c r="JJU285" s="39"/>
      <c r="JJV285" s="39"/>
      <c r="JJW285" s="39"/>
      <c r="JJX285" s="39"/>
      <c r="JJY285" s="39"/>
      <c r="JJZ285" s="39"/>
      <c r="JKA285" s="39"/>
      <c r="JKB285" s="39"/>
      <c r="JKC285" s="39"/>
      <c r="JKD285" s="39"/>
      <c r="JKE285" s="39"/>
      <c r="JKF285" s="39"/>
      <c r="JKG285" s="39"/>
      <c r="JKH285" s="39"/>
      <c r="JKI285" s="39"/>
      <c r="JKJ285" s="39"/>
      <c r="JKK285" s="39"/>
      <c r="JKL285" s="39"/>
      <c r="JKM285" s="39"/>
      <c r="JKN285" s="39"/>
      <c r="JKO285" s="39"/>
      <c r="JKP285" s="39"/>
      <c r="JKQ285" s="39"/>
      <c r="JKR285" s="39"/>
      <c r="JKS285" s="39"/>
      <c r="JKT285" s="39"/>
      <c r="JKU285" s="39"/>
      <c r="JKV285" s="39"/>
      <c r="JKW285" s="39"/>
      <c r="JKX285" s="39"/>
      <c r="JKY285" s="39"/>
      <c r="JKZ285" s="39"/>
      <c r="JLA285" s="39"/>
      <c r="JLB285" s="39"/>
      <c r="JLC285" s="39"/>
      <c r="JLD285" s="39"/>
      <c r="JLE285" s="39"/>
      <c r="JLF285" s="39"/>
      <c r="JLG285" s="39"/>
      <c r="JLH285" s="39"/>
      <c r="JLI285" s="39"/>
      <c r="JLJ285" s="39"/>
      <c r="JLK285" s="39"/>
      <c r="JLL285" s="39"/>
      <c r="JLM285" s="39"/>
      <c r="JLN285" s="39"/>
      <c r="JLO285" s="39"/>
      <c r="JLP285" s="39"/>
      <c r="JLQ285" s="39"/>
      <c r="JLR285" s="39"/>
      <c r="JLS285" s="39"/>
      <c r="JLT285" s="39"/>
      <c r="JLU285" s="39"/>
      <c r="JLV285" s="39"/>
      <c r="JLW285" s="39"/>
      <c r="JLX285" s="39"/>
      <c r="JLY285" s="39"/>
      <c r="JLZ285" s="39"/>
      <c r="JMA285" s="39"/>
      <c r="JMB285" s="39"/>
      <c r="JMC285" s="39"/>
      <c r="JMD285" s="39"/>
      <c r="JME285" s="39"/>
      <c r="JMF285" s="39"/>
      <c r="JMG285" s="39"/>
      <c r="JMH285" s="39"/>
      <c r="JMI285" s="39"/>
      <c r="JMJ285" s="39"/>
      <c r="JMK285" s="39"/>
      <c r="JML285" s="39"/>
      <c r="JMM285" s="39"/>
      <c r="JMN285" s="39"/>
      <c r="JMO285" s="39"/>
      <c r="JMP285" s="39"/>
      <c r="JMQ285" s="39"/>
      <c r="JMR285" s="39"/>
      <c r="JMS285" s="39"/>
      <c r="JMT285" s="39"/>
      <c r="JMU285" s="39"/>
      <c r="JMV285" s="39"/>
      <c r="JMW285" s="39"/>
      <c r="JMX285" s="39"/>
      <c r="JMY285" s="39"/>
      <c r="JMZ285" s="39"/>
      <c r="JNA285" s="39"/>
      <c r="JNB285" s="39"/>
      <c r="JNC285" s="39"/>
      <c r="JND285" s="39"/>
      <c r="JNE285" s="39"/>
      <c r="JNF285" s="39"/>
      <c r="JNG285" s="39"/>
      <c r="JNH285" s="39"/>
      <c r="JNI285" s="39"/>
      <c r="JNJ285" s="39"/>
      <c r="JNK285" s="39"/>
      <c r="JNL285" s="39"/>
      <c r="JNM285" s="39"/>
      <c r="JNN285" s="39"/>
      <c r="JNO285" s="39"/>
      <c r="JNP285" s="39"/>
      <c r="JNQ285" s="39"/>
      <c r="JNR285" s="39"/>
      <c r="JNS285" s="39"/>
      <c r="JNT285" s="39"/>
      <c r="JNU285" s="39"/>
      <c r="JNV285" s="39"/>
      <c r="JNW285" s="39"/>
      <c r="JNX285" s="39"/>
      <c r="JNY285" s="39"/>
      <c r="JNZ285" s="39"/>
      <c r="JOA285" s="39"/>
      <c r="JOB285" s="39"/>
      <c r="JOC285" s="39"/>
      <c r="JOD285" s="39"/>
      <c r="JOE285" s="39"/>
      <c r="JOF285" s="39"/>
      <c r="JOG285" s="39"/>
      <c r="JOH285" s="39"/>
      <c r="JOI285" s="39"/>
      <c r="JOJ285" s="39"/>
      <c r="JOK285" s="39"/>
      <c r="JOL285" s="39"/>
      <c r="JOM285" s="39"/>
      <c r="JON285" s="39"/>
      <c r="JOO285" s="39"/>
      <c r="JOP285" s="39"/>
      <c r="JOQ285" s="39"/>
      <c r="JOR285" s="39"/>
      <c r="JOS285" s="39"/>
      <c r="JOT285" s="39"/>
      <c r="JOU285" s="39"/>
      <c r="JOV285" s="39"/>
      <c r="JOW285" s="39"/>
      <c r="JOX285" s="39"/>
      <c r="JOY285" s="39"/>
      <c r="JOZ285" s="39"/>
      <c r="JPA285" s="39"/>
      <c r="JPB285" s="39"/>
      <c r="JPC285" s="39"/>
      <c r="JPD285" s="39"/>
      <c r="JPE285" s="39"/>
      <c r="JPF285" s="39"/>
      <c r="JPG285" s="39"/>
      <c r="JPH285" s="39"/>
      <c r="JPI285" s="39"/>
      <c r="JPJ285" s="39"/>
      <c r="JPK285" s="39"/>
      <c r="JPL285" s="39"/>
      <c r="JPM285" s="39"/>
      <c r="JPN285" s="39"/>
      <c r="JPO285" s="39"/>
      <c r="JPP285" s="39"/>
      <c r="JPQ285" s="39"/>
      <c r="JPR285" s="39"/>
      <c r="JPS285" s="39"/>
      <c r="JPT285" s="39"/>
      <c r="JPU285" s="39"/>
      <c r="JPV285" s="39"/>
      <c r="JPW285" s="39"/>
      <c r="JPX285" s="39"/>
      <c r="JPY285" s="39"/>
      <c r="JPZ285" s="39"/>
      <c r="JQA285" s="39"/>
      <c r="JQB285" s="39"/>
      <c r="JQC285" s="39"/>
      <c r="JQD285" s="39"/>
      <c r="JQE285" s="39"/>
      <c r="JQF285" s="39"/>
      <c r="JQG285" s="39"/>
      <c r="JQH285" s="39"/>
      <c r="JQI285" s="39"/>
      <c r="JQJ285" s="39"/>
      <c r="JQK285" s="39"/>
      <c r="JQL285" s="39"/>
      <c r="JQM285" s="39"/>
      <c r="JQN285" s="39"/>
      <c r="JQO285" s="39"/>
      <c r="JQP285" s="39"/>
      <c r="JQQ285" s="39"/>
      <c r="JQR285" s="39"/>
      <c r="JQS285" s="39"/>
      <c r="JQT285" s="39"/>
      <c r="JQU285" s="39"/>
      <c r="JQV285" s="39"/>
      <c r="JQW285" s="39"/>
      <c r="JQX285" s="39"/>
      <c r="JQY285" s="39"/>
      <c r="JQZ285" s="39"/>
      <c r="JRA285" s="39"/>
      <c r="JRB285" s="39"/>
      <c r="JRC285" s="39"/>
      <c r="JRD285" s="39"/>
      <c r="JRE285" s="39"/>
      <c r="JRF285" s="39"/>
      <c r="JRG285" s="39"/>
      <c r="JRH285" s="39"/>
      <c r="JRI285" s="39"/>
      <c r="JRJ285" s="39"/>
      <c r="JRK285" s="39"/>
      <c r="JRL285" s="39"/>
      <c r="JRM285" s="39"/>
      <c r="JRN285" s="39"/>
      <c r="JRO285" s="39"/>
      <c r="JRP285" s="39"/>
      <c r="JRQ285" s="39"/>
      <c r="JRR285" s="39"/>
      <c r="JRS285" s="39"/>
      <c r="JRT285" s="39"/>
      <c r="JRU285" s="39"/>
      <c r="JRV285" s="39"/>
      <c r="JRW285" s="39"/>
      <c r="JRX285" s="39"/>
      <c r="JRY285" s="39"/>
      <c r="JRZ285" s="39"/>
      <c r="JSA285" s="39"/>
      <c r="JSB285" s="39"/>
      <c r="JSC285" s="39"/>
      <c r="JSD285" s="39"/>
      <c r="JSE285" s="39"/>
      <c r="JSF285" s="39"/>
      <c r="JSG285" s="39"/>
      <c r="JSH285" s="39"/>
      <c r="JSI285" s="39"/>
      <c r="JSJ285" s="39"/>
      <c r="JSK285" s="39"/>
      <c r="JSL285" s="39"/>
      <c r="JSM285" s="39"/>
      <c r="JSN285" s="39"/>
      <c r="JSO285" s="39"/>
      <c r="JSP285" s="39"/>
      <c r="JSQ285" s="39"/>
      <c r="JSR285" s="39"/>
      <c r="JSS285" s="39"/>
      <c r="JST285" s="39"/>
      <c r="JSU285" s="39"/>
      <c r="JSV285" s="39"/>
      <c r="JSW285" s="39"/>
      <c r="JSX285" s="39"/>
      <c r="JSY285" s="39"/>
      <c r="JSZ285" s="39"/>
      <c r="JTA285" s="39"/>
      <c r="JTB285" s="39"/>
      <c r="JTC285" s="39"/>
      <c r="JTD285" s="39"/>
      <c r="JTE285" s="39"/>
      <c r="JTF285" s="39"/>
      <c r="JTG285" s="39"/>
      <c r="JTH285" s="39"/>
      <c r="JTI285" s="39"/>
      <c r="JTJ285" s="39"/>
      <c r="JTK285" s="39"/>
      <c r="JTL285" s="39"/>
      <c r="JTM285" s="39"/>
      <c r="JTN285" s="39"/>
      <c r="JTO285" s="39"/>
      <c r="JTP285" s="39"/>
      <c r="JTQ285" s="39"/>
      <c r="JTR285" s="39"/>
      <c r="JTS285" s="39"/>
      <c r="JTT285" s="39"/>
      <c r="JTU285" s="39"/>
      <c r="JTV285" s="39"/>
      <c r="JTW285" s="39"/>
      <c r="JTX285" s="39"/>
      <c r="JTY285" s="39"/>
      <c r="JTZ285" s="39"/>
      <c r="JUA285" s="39"/>
      <c r="JUB285" s="39"/>
      <c r="JUC285" s="39"/>
      <c r="JUD285" s="39"/>
      <c r="JUE285" s="39"/>
      <c r="JUF285" s="39"/>
      <c r="JUG285" s="39"/>
      <c r="JUH285" s="39"/>
      <c r="JUI285" s="39"/>
      <c r="JUJ285" s="39"/>
      <c r="JUK285" s="39"/>
      <c r="JUL285" s="39"/>
      <c r="JUM285" s="39"/>
      <c r="JUN285" s="39"/>
      <c r="JUO285" s="39"/>
      <c r="JUP285" s="39"/>
      <c r="JUQ285" s="39"/>
      <c r="JUR285" s="39"/>
      <c r="JUS285" s="39"/>
      <c r="JUT285" s="39"/>
      <c r="JUU285" s="39"/>
      <c r="JUV285" s="39"/>
      <c r="JUW285" s="39"/>
      <c r="JUX285" s="39"/>
      <c r="JUY285" s="39"/>
      <c r="JUZ285" s="39"/>
      <c r="JVA285" s="39"/>
      <c r="JVB285" s="39"/>
      <c r="JVC285" s="39"/>
      <c r="JVD285" s="39"/>
      <c r="JVE285" s="39"/>
      <c r="JVF285" s="39"/>
      <c r="JVG285" s="39"/>
      <c r="JVH285" s="39"/>
      <c r="JVI285" s="39"/>
      <c r="JVJ285" s="39"/>
      <c r="JVK285" s="39"/>
      <c r="JVL285" s="39"/>
      <c r="JVM285" s="39"/>
      <c r="JVN285" s="39"/>
      <c r="JVO285" s="39"/>
      <c r="JVP285" s="39"/>
      <c r="JVQ285" s="39"/>
      <c r="JVR285" s="39"/>
      <c r="JVS285" s="39"/>
      <c r="JVT285" s="39"/>
      <c r="JVU285" s="39"/>
      <c r="JVV285" s="39"/>
      <c r="JVW285" s="39"/>
      <c r="JVX285" s="39"/>
      <c r="JVY285" s="39"/>
      <c r="JVZ285" s="39"/>
      <c r="JWA285" s="39"/>
      <c r="JWB285" s="39"/>
      <c r="JWC285" s="39"/>
      <c r="JWD285" s="39"/>
      <c r="JWE285" s="39"/>
      <c r="JWF285" s="39"/>
      <c r="JWG285" s="39"/>
      <c r="JWH285" s="39"/>
      <c r="JWI285" s="39"/>
      <c r="JWJ285" s="39"/>
      <c r="JWK285" s="39"/>
      <c r="JWL285" s="39"/>
      <c r="JWM285" s="39"/>
      <c r="JWN285" s="39"/>
      <c r="JWO285" s="39"/>
      <c r="JWP285" s="39"/>
      <c r="JWQ285" s="39"/>
      <c r="JWR285" s="39"/>
      <c r="JWS285" s="39"/>
      <c r="JWT285" s="39"/>
      <c r="JWU285" s="39"/>
      <c r="JWV285" s="39"/>
      <c r="JWW285" s="39"/>
      <c r="JWX285" s="39"/>
      <c r="JWY285" s="39"/>
      <c r="JWZ285" s="39"/>
      <c r="JXA285" s="39"/>
      <c r="JXB285" s="39"/>
      <c r="JXC285" s="39"/>
      <c r="JXD285" s="39"/>
      <c r="JXE285" s="39"/>
      <c r="JXF285" s="39"/>
      <c r="JXG285" s="39"/>
      <c r="JXH285" s="39"/>
      <c r="JXI285" s="39"/>
      <c r="JXJ285" s="39"/>
      <c r="JXK285" s="39"/>
      <c r="JXL285" s="39"/>
      <c r="JXM285" s="39"/>
      <c r="JXN285" s="39"/>
      <c r="JXO285" s="39"/>
      <c r="JXP285" s="39"/>
      <c r="JXQ285" s="39"/>
      <c r="JXR285" s="39"/>
      <c r="JXS285" s="39"/>
      <c r="JXT285" s="39"/>
      <c r="JXU285" s="39"/>
      <c r="JXV285" s="39"/>
      <c r="JXW285" s="39"/>
      <c r="JXX285" s="39"/>
      <c r="JXY285" s="39"/>
      <c r="JXZ285" s="39"/>
      <c r="JYA285" s="39"/>
      <c r="JYB285" s="39"/>
      <c r="JYC285" s="39"/>
      <c r="JYD285" s="39"/>
      <c r="JYE285" s="39"/>
      <c r="JYF285" s="39"/>
      <c r="JYG285" s="39"/>
      <c r="JYH285" s="39"/>
      <c r="JYI285" s="39"/>
      <c r="JYJ285" s="39"/>
      <c r="JYK285" s="39"/>
      <c r="JYL285" s="39"/>
      <c r="JYM285" s="39"/>
      <c r="JYN285" s="39"/>
      <c r="JYO285" s="39"/>
      <c r="JYP285" s="39"/>
      <c r="JYQ285" s="39"/>
      <c r="JYR285" s="39"/>
      <c r="JYS285" s="39"/>
      <c r="JYT285" s="39"/>
      <c r="JYU285" s="39"/>
      <c r="JYV285" s="39"/>
      <c r="JYW285" s="39"/>
      <c r="JYX285" s="39"/>
      <c r="JYY285" s="39"/>
      <c r="JYZ285" s="39"/>
      <c r="JZA285" s="39"/>
      <c r="JZB285" s="39"/>
      <c r="JZC285" s="39"/>
      <c r="JZD285" s="39"/>
      <c r="JZE285" s="39"/>
      <c r="JZF285" s="39"/>
      <c r="JZG285" s="39"/>
      <c r="JZH285" s="39"/>
      <c r="JZI285" s="39"/>
      <c r="JZJ285" s="39"/>
      <c r="JZK285" s="39"/>
      <c r="JZL285" s="39"/>
      <c r="JZM285" s="39"/>
      <c r="JZN285" s="39"/>
      <c r="JZO285" s="39"/>
      <c r="JZP285" s="39"/>
      <c r="JZQ285" s="39"/>
      <c r="JZR285" s="39"/>
      <c r="JZS285" s="39"/>
      <c r="JZT285" s="39"/>
      <c r="JZU285" s="39"/>
      <c r="JZV285" s="39"/>
      <c r="JZW285" s="39"/>
      <c r="JZX285" s="39"/>
      <c r="JZY285" s="39"/>
      <c r="JZZ285" s="39"/>
      <c r="KAA285" s="39"/>
      <c r="KAB285" s="39"/>
      <c r="KAC285" s="39"/>
      <c r="KAD285" s="39"/>
      <c r="KAE285" s="39"/>
      <c r="KAF285" s="39"/>
      <c r="KAG285" s="39"/>
      <c r="KAH285" s="39"/>
      <c r="KAI285" s="39"/>
      <c r="KAJ285" s="39"/>
      <c r="KAK285" s="39"/>
      <c r="KAL285" s="39"/>
      <c r="KAM285" s="39"/>
      <c r="KAN285" s="39"/>
      <c r="KAO285" s="39"/>
      <c r="KAP285" s="39"/>
      <c r="KAQ285" s="39"/>
      <c r="KAR285" s="39"/>
      <c r="KAS285" s="39"/>
      <c r="KAT285" s="39"/>
      <c r="KAU285" s="39"/>
      <c r="KAV285" s="39"/>
      <c r="KAW285" s="39"/>
      <c r="KAX285" s="39"/>
      <c r="KAY285" s="39"/>
      <c r="KAZ285" s="39"/>
      <c r="KBA285" s="39"/>
      <c r="KBB285" s="39"/>
      <c r="KBC285" s="39"/>
      <c r="KBD285" s="39"/>
      <c r="KBE285" s="39"/>
      <c r="KBF285" s="39"/>
      <c r="KBG285" s="39"/>
      <c r="KBH285" s="39"/>
      <c r="KBI285" s="39"/>
      <c r="KBJ285" s="39"/>
      <c r="KBK285" s="39"/>
      <c r="KBL285" s="39"/>
      <c r="KBM285" s="39"/>
      <c r="KBN285" s="39"/>
      <c r="KBO285" s="39"/>
      <c r="KBP285" s="39"/>
      <c r="KBQ285" s="39"/>
      <c r="KBR285" s="39"/>
      <c r="KBS285" s="39"/>
      <c r="KBT285" s="39"/>
      <c r="KBU285" s="39"/>
      <c r="KBV285" s="39"/>
      <c r="KBW285" s="39"/>
      <c r="KBX285" s="39"/>
      <c r="KBY285" s="39"/>
      <c r="KBZ285" s="39"/>
      <c r="KCA285" s="39"/>
      <c r="KCB285" s="39"/>
      <c r="KCC285" s="39"/>
      <c r="KCD285" s="39"/>
      <c r="KCE285" s="39"/>
      <c r="KCF285" s="39"/>
      <c r="KCG285" s="39"/>
      <c r="KCH285" s="39"/>
      <c r="KCI285" s="39"/>
      <c r="KCJ285" s="39"/>
      <c r="KCK285" s="39"/>
      <c r="KCL285" s="39"/>
      <c r="KCM285" s="39"/>
      <c r="KCN285" s="39"/>
      <c r="KCO285" s="39"/>
      <c r="KCP285" s="39"/>
      <c r="KCQ285" s="39"/>
      <c r="KCR285" s="39"/>
      <c r="KCS285" s="39"/>
      <c r="KCT285" s="39"/>
      <c r="KCU285" s="39"/>
      <c r="KCV285" s="39"/>
      <c r="KCW285" s="39"/>
      <c r="KCX285" s="39"/>
      <c r="KCY285" s="39"/>
      <c r="KCZ285" s="39"/>
      <c r="KDA285" s="39"/>
      <c r="KDB285" s="39"/>
      <c r="KDC285" s="39"/>
      <c r="KDD285" s="39"/>
      <c r="KDE285" s="39"/>
      <c r="KDF285" s="39"/>
      <c r="KDG285" s="39"/>
      <c r="KDH285" s="39"/>
      <c r="KDI285" s="39"/>
      <c r="KDJ285" s="39"/>
      <c r="KDK285" s="39"/>
      <c r="KDL285" s="39"/>
      <c r="KDM285" s="39"/>
      <c r="KDN285" s="39"/>
      <c r="KDO285" s="39"/>
      <c r="KDP285" s="39"/>
      <c r="KDQ285" s="39"/>
      <c r="KDR285" s="39"/>
      <c r="KDS285" s="39"/>
      <c r="KDT285" s="39"/>
      <c r="KDU285" s="39"/>
      <c r="KDV285" s="39"/>
      <c r="KDW285" s="39"/>
      <c r="KDX285" s="39"/>
      <c r="KDY285" s="39"/>
      <c r="KDZ285" s="39"/>
      <c r="KEA285" s="39"/>
      <c r="KEB285" s="39"/>
      <c r="KEC285" s="39"/>
      <c r="KED285" s="39"/>
      <c r="KEE285" s="39"/>
      <c r="KEF285" s="39"/>
      <c r="KEG285" s="39"/>
      <c r="KEH285" s="39"/>
      <c r="KEI285" s="39"/>
      <c r="KEJ285" s="39"/>
      <c r="KEK285" s="39"/>
      <c r="KEL285" s="39"/>
      <c r="KEM285" s="39"/>
      <c r="KEN285" s="39"/>
      <c r="KEO285" s="39"/>
      <c r="KEP285" s="39"/>
      <c r="KEQ285" s="39"/>
      <c r="KER285" s="39"/>
      <c r="KES285" s="39"/>
      <c r="KET285" s="39"/>
      <c r="KEU285" s="39"/>
      <c r="KEV285" s="39"/>
      <c r="KEW285" s="39"/>
      <c r="KEX285" s="39"/>
      <c r="KEY285" s="39"/>
      <c r="KEZ285" s="39"/>
      <c r="KFA285" s="39"/>
      <c r="KFB285" s="39"/>
      <c r="KFC285" s="39"/>
      <c r="KFD285" s="39"/>
      <c r="KFE285" s="39"/>
      <c r="KFF285" s="39"/>
      <c r="KFG285" s="39"/>
      <c r="KFH285" s="39"/>
      <c r="KFI285" s="39"/>
      <c r="KFJ285" s="39"/>
      <c r="KFK285" s="39"/>
      <c r="KFL285" s="39"/>
      <c r="KFM285" s="39"/>
      <c r="KFN285" s="39"/>
      <c r="KFO285" s="39"/>
      <c r="KFP285" s="39"/>
      <c r="KFQ285" s="39"/>
      <c r="KFR285" s="39"/>
      <c r="KFS285" s="39"/>
      <c r="KFT285" s="39"/>
      <c r="KFU285" s="39"/>
      <c r="KFV285" s="39"/>
      <c r="KFW285" s="39"/>
      <c r="KFX285" s="39"/>
      <c r="KFY285" s="39"/>
      <c r="KFZ285" s="39"/>
      <c r="KGA285" s="39"/>
      <c r="KGB285" s="39"/>
      <c r="KGC285" s="39"/>
      <c r="KGD285" s="39"/>
      <c r="KGE285" s="39"/>
      <c r="KGF285" s="39"/>
      <c r="KGG285" s="39"/>
      <c r="KGH285" s="39"/>
      <c r="KGI285" s="39"/>
      <c r="KGJ285" s="39"/>
      <c r="KGK285" s="39"/>
      <c r="KGL285" s="39"/>
      <c r="KGM285" s="39"/>
      <c r="KGN285" s="39"/>
      <c r="KGO285" s="39"/>
      <c r="KGP285" s="39"/>
      <c r="KGQ285" s="39"/>
      <c r="KGR285" s="39"/>
      <c r="KGS285" s="39"/>
      <c r="KGT285" s="39"/>
      <c r="KGU285" s="39"/>
      <c r="KGV285" s="39"/>
      <c r="KGW285" s="39"/>
      <c r="KGX285" s="39"/>
      <c r="KGY285" s="39"/>
      <c r="KGZ285" s="39"/>
      <c r="KHA285" s="39"/>
      <c r="KHB285" s="39"/>
      <c r="KHC285" s="39"/>
      <c r="KHD285" s="39"/>
      <c r="KHE285" s="39"/>
      <c r="KHF285" s="39"/>
      <c r="KHG285" s="39"/>
      <c r="KHH285" s="39"/>
      <c r="KHI285" s="39"/>
      <c r="KHJ285" s="39"/>
      <c r="KHK285" s="39"/>
      <c r="KHL285" s="39"/>
      <c r="KHM285" s="39"/>
      <c r="KHN285" s="39"/>
      <c r="KHO285" s="39"/>
      <c r="KHP285" s="39"/>
      <c r="KHQ285" s="39"/>
      <c r="KHR285" s="39"/>
      <c r="KHS285" s="39"/>
      <c r="KHT285" s="39"/>
      <c r="KHU285" s="39"/>
      <c r="KHV285" s="39"/>
      <c r="KHW285" s="39"/>
      <c r="KHX285" s="39"/>
      <c r="KHY285" s="39"/>
      <c r="KHZ285" s="39"/>
      <c r="KIA285" s="39"/>
      <c r="KIB285" s="39"/>
      <c r="KIC285" s="39"/>
      <c r="KID285" s="39"/>
      <c r="KIE285" s="39"/>
      <c r="KIF285" s="39"/>
      <c r="KIG285" s="39"/>
      <c r="KIH285" s="39"/>
      <c r="KII285" s="39"/>
      <c r="KIJ285" s="39"/>
      <c r="KIK285" s="39"/>
      <c r="KIL285" s="39"/>
      <c r="KIM285" s="39"/>
      <c r="KIN285" s="39"/>
      <c r="KIO285" s="39"/>
      <c r="KIP285" s="39"/>
      <c r="KIQ285" s="39"/>
      <c r="KIR285" s="39"/>
      <c r="KIS285" s="39"/>
      <c r="KIT285" s="39"/>
      <c r="KIU285" s="39"/>
      <c r="KIV285" s="39"/>
      <c r="KIW285" s="39"/>
      <c r="KIX285" s="39"/>
      <c r="KIY285" s="39"/>
      <c r="KIZ285" s="39"/>
      <c r="KJA285" s="39"/>
      <c r="KJB285" s="39"/>
      <c r="KJC285" s="39"/>
      <c r="KJD285" s="39"/>
      <c r="KJE285" s="39"/>
      <c r="KJF285" s="39"/>
      <c r="KJG285" s="39"/>
      <c r="KJH285" s="39"/>
      <c r="KJI285" s="39"/>
      <c r="KJJ285" s="39"/>
      <c r="KJK285" s="39"/>
      <c r="KJL285" s="39"/>
      <c r="KJM285" s="39"/>
      <c r="KJN285" s="39"/>
      <c r="KJO285" s="39"/>
      <c r="KJP285" s="39"/>
      <c r="KJQ285" s="39"/>
      <c r="KJR285" s="39"/>
      <c r="KJS285" s="39"/>
      <c r="KJT285" s="39"/>
      <c r="KJU285" s="39"/>
      <c r="KJV285" s="39"/>
      <c r="KJW285" s="39"/>
      <c r="KJX285" s="39"/>
      <c r="KJY285" s="39"/>
      <c r="KJZ285" s="39"/>
      <c r="KKA285" s="39"/>
      <c r="KKB285" s="39"/>
      <c r="KKC285" s="39"/>
      <c r="KKD285" s="39"/>
      <c r="KKE285" s="39"/>
      <c r="KKF285" s="39"/>
      <c r="KKG285" s="39"/>
      <c r="KKH285" s="39"/>
      <c r="KKI285" s="39"/>
      <c r="KKJ285" s="39"/>
      <c r="KKK285" s="39"/>
      <c r="KKL285" s="39"/>
      <c r="KKM285" s="39"/>
      <c r="KKN285" s="39"/>
      <c r="KKO285" s="39"/>
      <c r="KKP285" s="39"/>
      <c r="KKQ285" s="39"/>
      <c r="KKR285" s="39"/>
      <c r="KKS285" s="39"/>
      <c r="KKT285" s="39"/>
      <c r="KKU285" s="39"/>
      <c r="KKV285" s="39"/>
      <c r="KKW285" s="39"/>
      <c r="KKX285" s="39"/>
      <c r="KKY285" s="39"/>
      <c r="KKZ285" s="39"/>
      <c r="KLA285" s="39"/>
      <c r="KLB285" s="39"/>
      <c r="KLC285" s="39"/>
      <c r="KLD285" s="39"/>
      <c r="KLE285" s="39"/>
      <c r="KLF285" s="39"/>
      <c r="KLG285" s="39"/>
      <c r="KLH285" s="39"/>
      <c r="KLI285" s="39"/>
      <c r="KLJ285" s="39"/>
      <c r="KLK285" s="39"/>
      <c r="KLL285" s="39"/>
      <c r="KLM285" s="39"/>
      <c r="KLN285" s="39"/>
      <c r="KLO285" s="39"/>
      <c r="KLP285" s="39"/>
      <c r="KLQ285" s="39"/>
      <c r="KLR285" s="39"/>
      <c r="KLS285" s="39"/>
      <c r="KLT285" s="39"/>
      <c r="KLU285" s="39"/>
      <c r="KLV285" s="39"/>
      <c r="KLW285" s="39"/>
      <c r="KLX285" s="39"/>
      <c r="KLY285" s="39"/>
      <c r="KLZ285" s="39"/>
      <c r="KMA285" s="39"/>
      <c r="KMB285" s="39"/>
      <c r="KMC285" s="39"/>
      <c r="KMD285" s="39"/>
      <c r="KME285" s="39"/>
      <c r="KMF285" s="39"/>
      <c r="KMG285" s="39"/>
      <c r="KMH285" s="39"/>
      <c r="KMI285" s="39"/>
      <c r="KMJ285" s="39"/>
      <c r="KMK285" s="39"/>
      <c r="KML285" s="39"/>
      <c r="KMM285" s="39"/>
      <c r="KMN285" s="39"/>
      <c r="KMO285" s="39"/>
      <c r="KMP285" s="39"/>
      <c r="KMQ285" s="39"/>
      <c r="KMR285" s="39"/>
      <c r="KMS285" s="39"/>
      <c r="KMT285" s="39"/>
      <c r="KMU285" s="39"/>
      <c r="KMV285" s="39"/>
      <c r="KMW285" s="39"/>
      <c r="KMX285" s="39"/>
      <c r="KMY285" s="39"/>
      <c r="KMZ285" s="39"/>
      <c r="KNA285" s="39"/>
      <c r="KNB285" s="39"/>
      <c r="KNC285" s="39"/>
      <c r="KND285" s="39"/>
      <c r="KNE285" s="39"/>
      <c r="KNF285" s="39"/>
      <c r="KNG285" s="39"/>
      <c r="KNH285" s="39"/>
      <c r="KNI285" s="39"/>
      <c r="KNJ285" s="39"/>
      <c r="KNK285" s="39"/>
      <c r="KNL285" s="39"/>
      <c r="KNM285" s="39"/>
      <c r="KNN285" s="39"/>
      <c r="KNO285" s="39"/>
      <c r="KNP285" s="39"/>
      <c r="KNQ285" s="39"/>
      <c r="KNR285" s="39"/>
      <c r="KNS285" s="39"/>
      <c r="KNT285" s="39"/>
      <c r="KNU285" s="39"/>
      <c r="KNV285" s="39"/>
      <c r="KNW285" s="39"/>
      <c r="KNX285" s="39"/>
      <c r="KNY285" s="39"/>
      <c r="KNZ285" s="39"/>
      <c r="KOA285" s="39"/>
      <c r="KOB285" s="39"/>
      <c r="KOC285" s="39"/>
      <c r="KOD285" s="39"/>
      <c r="KOE285" s="39"/>
      <c r="KOF285" s="39"/>
      <c r="KOG285" s="39"/>
      <c r="KOH285" s="39"/>
      <c r="KOI285" s="39"/>
      <c r="KOJ285" s="39"/>
      <c r="KOK285" s="39"/>
      <c r="KOL285" s="39"/>
      <c r="KOM285" s="39"/>
      <c r="KON285" s="39"/>
      <c r="KOO285" s="39"/>
      <c r="KOP285" s="39"/>
      <c r="KOQ285" s="39"/>
      <c r="KOR285" s="39"/>
      <c r="KOS285" s="39"/>
      <c r="KOT285" s="39"/>
      <c r="KOU285" s="39"/>
      <c r="KOV285" s="39"/>
      <c r="KOW285" s="39"/>
      <c r="KOX285" s="39"/>
      <c r="KOY285" s="39"/>
      <c r="KOZ285" s="39"/>
      <c r="KPA285" s="39"/>
      <c r="KPB285" s="39"/>
      <c r="KPC285" s="39"/>
      <c r="KPD285" s="39"/>
      <c r="KPE285" s="39"/>
      <c r="KPF285" s="39"/>
      <c r="KPG285" s="39"/>
      <c r="KPH285" s="39"/>
      <c r="KPI285" s="39"/>
      <c r="KPJ285" s="39"/>
      <c r="KPK285" s="39"/>
      <c r="KPL285" s="39"/>
      <c r="KPM285" s="39"/>
      <c r="KPN285" s="39"/>
      <c r="KPO285" s="39"/>
      <c r="KPP285" s="39"/>
      <c r="KPQ285" s="39"/>
      <c r="KPR285" s="39"/>
      <c r="KPS285" s="39"/>
      <c r="KPT285" s="39"/>
      <c r="KPU285" s="39"/>
      <c r="KPV285" s="39"/>
      <c r="KPW285" s="39"/>
      <c r="KPX285" s="39"/>
      <c r="KPY285" s="39"/>
      <c r="KPZ285" s="39"/>
      <c r="KQA285" s="39"/>
      <c r="KQB285" s="39"/>
      <c r="KQC285" s="39"/>
      <c r="KQD285" s="39"/>
      <c r="KQE285" s="39"/>
      <c r="KQF285" s="39"/>
      <c r="KQG285" s="39"/>
      <c r="KQH285" s="39"/>
      <c r="KQI285" s="39"/>
      <c r="KQJ285" s="39"/>
      <c r="KQK285" s="39"/>
      <c r="KQL285" s="39"/>
      <c r="KQM285" s="39"/>
      <c r="KQN285" s="39"/>
      <c r="KQO285" s="39"/>
      <c r="KQP285" s="39"/>
      <c r="KQQ285" s="39"/>
      <c r="KQR285" s="39"/>
      <c r="KQS285" s="39"/>
      <c r="KQT285" s="39"/>
      <c r="KQU285" s="39"/>
      <c r="KQV285" s="39"/>
      <c r="KQW285" s="39"/>
      <c r="KQX285" s="39"/>
      <c r="KQY285" s="39"/>
      <c r="KQZ285" s="39"/>
      <c r="KRA285" s="39"/>
      <c r="KRB285" s="39"/>
      <c r="KRC285" s="39"/>
      <c r="KRD285" s="39"/>
      <c r="KRE285" s="39"/>
      <c r="KRF285" s="39"/>
      <c r="KRG285" s="39"/>
      <c r="KRH285" s="39"/>
      <c r="KRI285" s="39"/>
      <c r="KRJ285" s="39"/>
      <c r="KRK285" s="39"/>
      <c r="KRL285" s="39"/>
      <c r="KRM285" s="39"/>
      <c r="KRN285" s="39"/>
      <c r="KRO285" s="39"/>
      <c r="KRP285" s="39"/>
      <c r="KRQ285" s="39"/>
      <c r="KRR285" s="39"/>
      <c r="KRS285" s="39"/>
      <c r="KRT285" s="39"/>
      <c r="KRU285" s="39"/>
      <c r="KRV285" s="39"/>
      <c r="KRW285" s="39"/>
      <c r="KRX285" s="39"/>
      <c r="KRY285" s="39"/>
      <c r="KRZ285" s="39"/>
      <c r="KSA285" s="39"/>
      <c r="KSB285" s="39"/>
      <c r="KSC285" s="39"/>
      <c r="KSD285" s="39"/>
      <c r="KSE285" s="39"/>
      <c r="KSF285" s="39"/>
      <c r="KSG285" s="39"/>
      <c r="KSH285" s="39"/>
      <c r="KSI285" s="39"/>
      <c r="KSJ285" s="39"/>
      <c r="KSK285" s="39"/>
      <c r="KSL285" s="39"/>
      <c r="KSM285" s="39"/>
      <c r="KSN285" s="39"/>
      <c r="KSO285" s="39"/>
      <c r="KSP285" s="39"/>
      <c r="KSQ285" s="39"/>
      <c r="KSR285" s="39"/>
      <c r="KSS285" s="39"/>
      <c r="KST285" s="39"/>
      <c r="KSU285" s="39"/>
      <c r="KSV285" s="39"/>
      <c r="KSW285" s="39"/>
      <c r="KSX285" s="39"/>
      <c r="KSY285" s="39"/>
      <c r="KSZ285" s="39"/>
      <c r="KTA285" s="39"/>
      <c r="KTB285" s="39"/>
      <c r="KTC285" s="39"/>
      <c r="KTD285" s="39"/>
      <c r="KTE285" s="39"/>
      <c r="KTF285" s="39"/>
      <c r="KTG285" s="39"/>
      <c r="KTH285" s="39"/>
      <c r="KTI285" s="39"/>
      <c r="KTJ285" s="39"/>
      <c r="KTK285" s="39"/>
      <c r="KTL285" s="39"/>
      <c r="KTM285" s="39"/>
      <c r="KTN285" s="39"/>
      <c r="KTO285" s="39"/>
      <c r="KTP285" s="39"/>
      <c r="KTQ285" s="39"/>
      <c r="KTR285" s="39"/>
      <c r="KTS285" s="39"/>
      <c r="KTT285" s="39"/>
      <c r="KTU285" s="39"/>
      <c r="KTV285" s="39"/>
      <c r="KTW285" s="39"/>
      <c r="KTX285" s="39"/>
      <c r="KTY285" s="39"/>
      <c r="KTZ285" s="39"/>
      <c r="KUA285" s="39"/>
      <c r="KUB285" s="39"/>
      <c r="KUC285" s="39"/>
      <c r="KUD285" s="39"/>
      <c r="KUE285" s="39"/>
      <c r="KUF285" s="39"/>
      <c r="KUG285" s="39"/>
      <c r="KUH285" s="39"/>
      <c r="KUI285" s="39"/>
      <c r="KUJ285" s="39"/>
      <c r="KUK285" s="39"/>
      <c r="KUL285" s="39"/>
      <c r="KUM285" s="39"/>
      <c r="KUN285" s="39"/>
      <c r="KUO285" s="39"/>
      <c r="KUP285" s="39"/>
      <c r="KUQ285" s="39"/>
      <c r="KUR285" s="39"/>
      <c r="KUS285" s="39"/>
      <c r="KUT285" s="39"/>
      <c r="KUU285" s="39"/>
      <c r="KUV285" s="39"/>
      <c r="KUW285" s="39"/>
      <c r="KUX285" s="39"/>
      <c r="KUY285" s="39"/>
      <c r="KUZ285" s="39"/>
      <c r="KVA285" s="39"/>
      <c r="KVB285" s="39"/>
      <c r="KVC285" s="39"/>
      <c r="KVD285" s="39"/>
      <c r="KVE285" s="39"/>
      <c r="KVF285" s="39"/>
      <c r="KVG285" s="39"/>
      <c r="KVH285" s="39"/>
      <c r="KVI285" s="39"/>
      <c r="KVJ285" s="39"/>
      <c r="KVK285" s="39"/>
      <c r="KVL285" s="39"/>
      <c r="KVM285" s="39"/>
      <c r="KVN285" s="39"/>
      <c r="KVO285" s="39"/>
      <c r="KVP285" s="39"/>
      <c r="KVQ285" s="39"/>
      <c r="KVR285" s="39"/>
      <c r="KVS285" s="39"/>
      <c r="KVT285" s="39"/>
      <c r="KVU285" s="39"/>
      <c r="KVV285" s="39"/>
      <c r="KVW285" s="39"/>
      <c r="KVX285" s="39"/>
      <c r="KVY285" s="39"/>
      <c r="KVZ285" s="39"/>
      <c r="KWA285" s="39"/>
      <c r="KWB285" s="39"/>
      <c r="KWC285" s="39"/>
      <c r="KWD285" s="39"/>
      <c r="KWE285" s="39"/>
      <c r="KWF285" s="39"/>
      <c r="KWG285" s="39"/>
      <c r="KWH285" s="39"/>
      <c r="KWI285" s="39"/>
      <c r="KWJ285" s="39"/>
      <c r="KWK285" s="39"/>
      <c r="KWL285" s="39"/>
      <c r="KWM285" s="39"/>
      <c r="KWN285" s="39"/>
      <c r="KWO285" s="39"/>
      <c r="KWP285" s="39"/>
      <c r="KWQ285" s="39"/>
      <c r="KWR285" s="39"/>
      <c r="KWS285" s="39"/>
      <c r="KWT285" s="39"/>
      <c r="KWU285" s="39"/>
      <c r="KWV285" s="39"/>
      <c r="KWW285" s="39"/>
      <c r="KWX285" s="39"/>
      <c r="KWY285" s="39"/>
      <c r="KWZ285" s="39"/>
      <c r="KXA285" s="39"/>
      <c r="KXB285" s="39"/>
      <c r="KXC285" s="39"/>
      <c r="KXD285" s="39"/>
      <c r="KXE285" s="39"/>
      <c r="KXF285" s="39"/>
      <c r="KXG285" s="39"/>
      <c r="KXH285" s="39"/>
      <c r="KXI285" s="39"/>
      <c r="KXJ285" s="39"/>
      <c r="KXK285" s="39"/>
      <c r="KXL285" s="39"/>
      <c r="KXM285" s="39"/>
      <c r="KXN285" s="39"/>
      <c r="KXO285" s="39"/>
      <c r="KXP285" s="39"/>
      <c r="KXQ285" s="39"/>
      <c r="KXR285" s="39"/>
      <c r="KXS285" s="39"/>
      <c r="KXT285" s="39"/>
      <c r="KXU285" s="39"/>
      <c r="KXV285" s="39"/>
      <c r="KXW285" s="39"/>
      <c r="KXX285" s="39"/>
      <c r="KXY285" s="39"/>
      <c r="KXZ285" s="39"/>
      <c r="KYA285" s="39"/>
      <c r="KYB285" s="39"/>
      <c r="KYC285" s="39"/>
      <c r="KYD285" s="39"/>
      <c r="KYE285" s="39"/>
      <c r="KYF285" s="39"/>
      <c r="KYG285" s="39"/>
      <c r="KYH285" s="39"/>
      <c r="KYI285" s="39"/>
      <c r="KYJ285" s="39"/>
      <c r="KYK285" s="39"/>
      <c r="KYL285" s="39"/>
      <c r="KYM285" s="39"/>
      <c r="KYN285" s="39"/>
      <c r="KYO285" s="39"/>
      <c r="KYP285" s="39"/>
      <c r="KYQ285" s="39"/>
      <c r="KYR285" s="39"/>
      <c r="KYS285" s="39"/>
      <c r="KYT285" s="39"/>
      <c r="KYU285" s="39"/>
      <c r="KYV285" s="39"/>
      <c r="KYW285" s="39"/>
      <c r="KYX285" s="39"/>
      <c r="KYY285" s="39"/>
      <c r="KYZ285" s="39"/>
      <c r="KZA285" s="39"/>
      <c r="KZB285" s="39"/>
      <c r="KZC285" s="39"/>
      <c r="KZD285" s="39"/>
      <c r="KZE285" s="39"/>
      <c r="KZF285" s="39"/>
      <c r="KZG285" s="39"/>
      <c r="KZH285" s="39"/>
      <c r="KZI285" s="39"/>
      <c r="KZJ285" s="39"/>
      <c r="KZK285" s="39"/>
      <c r="KZL285" s="39"/>
      <c r="KZM285" s="39"/>
      <c r="KZN285" s="39"/>
      <c r="KZO285" s="39"/>
      <c r="KZP285" s="39"/>
      <c r="KZQ285" s="39"/>
      <c r="KZR285" s="39"/>
      <c r="KZS285" s="39"/>
      <c r="KZT285" s="39"/>
      <c r="KZU285" s="39"/>
      <c r="KZV285" s="39"/>
      <c r="KZW285" s="39"/>
      <c r="KZX285" s="39"/>
      <c r="KZY285" s="39"/>
      <c r="KZZ285" s="39"/>
      <c r="LAA285" s="39"/>
      <c r="LAB285" s="39"/>
      <c r="LAC285" s="39"/>
      <c r="LAD285" s="39"/>
      <c r="LAE285" s="39"/>
      <c r="LAF285" s="39"/>
      <c r="LAG285" s="39"/>
      <c r="LAH285" s="39"/>
      <c r="LAI285" s="39"/>
      <c r="LAJ285" s="39"/>
      <c r="LAK285" s="39"/>
      <c r="LAL285" s="39"/>
      <c r="LAM285" s="39"/>
      <c r="LAN285" s="39"/>
      <c r="LAO285" s="39"/>
      <c r="LAP285" s="39"/>
      <c r="LAQ285" s="39"/>
      <c r="LAR285" s="39"/>
      <c r="LAS285" s="39"/>
      <c r="LAT285" s="39"/>
      <c r="LAU285" s="39"/>
      <c r="LAV285" s="39"/>
      <c r="LAW285" s="39"/>
      <c r="LAX285" s="39"/>
      <c r="LAY285" s="39"/>
      <c r="LAZ285" s="39"/>
      <c r="LBA285" s="39"/>
      <c r="LBB285" s="39"/>
      <c r="LBC285" s="39"/>
      <c r="LBD285" s="39"/>
      <c r="LBE285" s="39"/>
      <c r="LBF285" s="39"/>
      <c r="LBG285" s="39"/>
      <c r="LBH285" s="39"/>
      <c r="LBI285" s="39"/>
      <c r="LBJ285" s="39"/>
      <c r="LBK285" s="39"/>
      <c r="LBL285" s="39"/>
      <c r="LBM285" s="39"/>
      <c r="LBN285" s="39"/>
      <c r="LBO285" s="39"/>
      <c r="LBP285" s="39"/>
      <c r="LBQ285" s="39"/>
      <c r="LBR285" s="39"/>
      <c r="LBS285" s="39"/>
      <c r="LBT285" s="39"/>
      <c r="LBU285" s="39"/>
      <c r="LBV285" s="39"/>
      <c r="LBW285" s="39"/>
      <c r="LBX285" s="39"/>
      <c r="LBY285" s="39"/>
      <c r="LBZ285" s="39"/>
      <c r="LCA285" s="39"/>
      <c r="LCB285" s="39"/>
      <c r="LCC285" s="39"/>
      <c r="LCD285" s="39"/>
      <c r="LCE285" s="39"/>
      <c r="LCF285" s="39"/>
      <c r="LCG285" s="39"/>
      <c r="LCH285" s="39"/>
      <c r="LCI285" s="39"/>
      <c r="LCJ285" s="39"/>
      <c r="LCK285" s="39"/>
      <c r="LCL285" s="39"/>
      <c r="LCM285" s="39"/>
      <c r="LCN285" s="39"/>
      <c r="LCO285" s="39"/>
      <c r="LCP285" s="39"/>
      <c r="LCQ285" s="39"/>
      <c r="LCR285" s="39"/>
      <c r="LCS285" s="39"/>
      <c r="LCT285" s="39"/>
      <c r="LCU285" s="39"/>
      <c r="LCV285" s="39"/>
      <c r="LCW285" s="39"/>
      <c r="LCX285" s="39"/>
      <c r="LCY285" s="39"/>
      <c r="LCZ285" s="39"/>
      <c r="LDA285" s="39"/>
      <c r="LDB285" s="39"/>
      <c r="LDC285" s="39"/>
      <c r="LDD285" s="39"/>
      <c r="LDE285" s="39"/>
      <c r="LDF285" s="39"/>
      <c r="LDG285" s="39"/>
      <c r="LDH285" s="39"/>
      <c r="LDI285" s="39"/>
      <c r="LDJ285" s="39"/>
      <c r="LDK285" s="39"/>
      <c r="LDL285" s="39"/>
      <c r="LDM285" s="39"/>
      <c r="LDN285" s="39"/>
      <c r="LDO285" s="39"/>
      <c r="LDP285" s="39"/>
      <c r="LDQ285" s="39"/>
      <c r="LDR285" s="39"/>
      <c r="LDS285" s="39"/>
      <c r="LDT285" s="39"/>
      <c r="LDU285" s="39"/>
      <c r="LDV285" s="39"/>
      <c r="LDW285" s="39"/>
      <c r="LDX285" s="39"/>
      <c r="LDY285" s="39"/>
      <c r="LDZ285" s="39"/>
      <c r="LEA285" s="39"/>
      <c r="LEB285" s="39"/>
      <c r="LEC285" s="39"/>
      <c r="LED285" s="39"/>
      <c r="LEE285" s="39"/>
      <c r="LEF285" s="39"/>
      <c r="LEG285" s="39"/>
      <c r="LEH285" s="39"/>
      <c r="LEI285" s="39"/>
      <c r="LEJ285" s="39"/>
      <c r="LEK285" s="39"/>
      <c r="LEL285" s="39"/>
      <c r="LEM285" s="39"/>
      <c r="LEN285" s="39"/>
      <c r="LEO285" s="39"/>
      <c r="LEP285" s="39"/>
      <c r="LEQ285" s="39"/>
      <c r="LER285" s="39"/>
      <c r="LES285" s="39"/>
      <c r="LET285" s="39"/>
      <c r="LEU285" s="39"/>
      <c r="LEV285" s="39"/>
      <c r="LEW285" s="39"/>
      <c r="LEX285" s="39"/>
      <c r="LEY285" s="39"/>
      <c r="LEZ285" s="39"/>
      <c r="LFA285" s="39"/>
      <c r="LFB285" s="39"/>
      <c r="LFC285" s="39"/>
      <c r="LFD285" s="39"/>
      <c r="LFE285" s="39"/>
      <c r="LFF285" s="39"/>
      <c r="LFG285" s="39"/>
      <c r="LFH285" s="39"/>
      <c r="LFI285" s="39"/>
      <c r="LFJ285" s="39"/>
      <c r="LFK285" s="39"/>
      <c r="LFL285" s="39"/>
      <c r="LFM285" s="39"/>
      <c r="LFN285" s="39"/>
      <c r="LFO285" s="39"/>
      <c r="LFP285" s="39"/>
      <c r="LFQ285" s="39"/>
      <c r="LFR285" s="39"/>
      <c r="LFS285" s="39"/>
      <c r="LFT285" s="39"/>
      <c r="LFU285" s="39"/>
      <c r="LFV285" s="39"/>
      <c r="LFW285" s="39"/>
      <c r="LFX285" s="39"/>
      <c r="LFY285" s="39"/>
      <c r="LFZ285" s="39"/>
      <c r="LGA285" s="39"/>
      <c r="LGB285" s="39"/>
      <c r="LGC285" s="39"/>
      <c r="LGD285" s="39"/>
      <c r="LGE285" s="39"/>
      <c r="LGF285" s="39"/>
      <c r="LGG285" s="39"/>
      <c r="LGH285" s="39"/>
      <c r="LGI285" s="39"/>
      <c r="LGJ285" s="39"/>
      <c r="LGK285" s="39"/>
      <c r="LGL285" s="39"/>
      <c r="LGM285" s="39"/>
      <c r="LGN285" s="39"/>
      <c r="LGO285" s="39"/>
      <c r="LGP285" s="39"/>
      <c r="LGQ285" s="39"/>
      <c r="LGR285" s="39"/>
      <c r="LGS285" s="39"/>
      <c r="LGT285" s="39"/>
      <c r="LGU285" s="39"/>
      <c r="LGV285" s="39"/>
      <c r="LGW285" s="39"/>
      <c r="LGX285" s="39"/>
      <c r="LGY285" s="39"/>
      <c r="LGZ285" s="39"/>
      <c r="LHA285" s="39"/>
      <c r="LHB285" s="39"/>
      <c r="LHC285" s="39"/>
      <c r="LHD285" s="39"/>
      <c r="LHE285" s="39"/>
      <c r="LHF285" s="39"/>
      <c r="LHG285" s="39"/>
      <c r="LHH285" s="39"/>
      <c r="LHI285" s="39"/>
      <c r="LHJ285" s="39"/>
      <c r="LHK285" s="39"/>
      <c r="LHL285" s="39"/>
      <c r="LHM285" s="39"/>
      <c r="LHN285" s="39"/>
      <c r="LHO285" s="39"/>
      <c r="LHP285" s="39"/>
      <c r="LHQ285" s="39"/>
      <c r="LHR285" s="39"/>
      <c r="LHS285" s="39"/>
      <c r="LHT285" s="39"/>
      <c r="LHU285" s="39"/>
      <c r="LHV285" s="39"/>
      <c r="LHW285" s="39"/>
      <c r="LHX285" s="39"/>
      <c r="LHY285" s="39"/>
      <c r="LHZ285" s="39"/>
      <c r="LIA285" s="39"/>
      <c r="LIB285" s="39"/>
      <c r="LIC285" s="39"/>
      <c r="LID285" s="39"/>
      <c r="LIE285" s="39"/>
      <c r="LIF285" s="39"/>
      <c r="LIG285" s="39"/>
      <c r="LIH285" s="39"/>
      <c r="LII285" s="39"/>
      <c r="LIJ285" s="39"/>
      <c r="LIK285" s="39"/>
      <c r="LIL285" s="39"/>
      <c r="LIM285" s="39"/>
      <c r="LIN285" s="39"/>
      <c r="LIO285" s="39"/>
      <c r="LIP285" s="39"/>
      <c r="LIQ285" s="39"/>
      <c r="LIR285" s="39"/>
      <c r="LIS285" s="39"/>
      <c r="LIT285" s="39"/>
      <c r="LIU285" s="39"/>
      <c r="LIV285" s="39"/>
      <c r="LIW285" s="39"/>
      <c r="LIX285" s="39"/>
      <c r="LIY285" s="39"/>
      <c r="LIZ285" s="39"/>
      <c r="LJA285" s="39"/>
      <c r="LJB285" s="39"/>
      <c r="LJC285" s="39"/>
      <c r="LJD285" s="39"/>
      <c r="LJE285" s="39"/>
      <c r="LJF285" s="39"/>
      <c r="LJG285" s="39"/>
      <c r="LJH285" s="39"/>
      <c r="LJI285" s="39"/>
      <c r="LJJ285" s="39"/>
      <c r="LJK285" s="39"/>
      <c r="LJL285" s="39"/>
      <c r="LJM285" s="39"/>
      <c r="LJN285" s="39"/>
      <c r="LJO285" s="39"/>
      <c r="LJP285" s="39"/>
      <c r="LJQ285" s="39"/>
      <c r="LJR285" s="39"/>
      <c r="LJS285" s="39"/>
      <c r="LJT285" s="39"/>
      <c r="LJU285" s="39"/>
      <c r="LJV285" s="39"/>
      <c r="LJW285" s="39"/>
      <c r="LJX285" s="39"/>
      <c r="LJY285" s="39"/>
      <c r="LJZ285" s="39"/>
      <c r="LKA285" s="39"/>
      <c r="LKB285" s="39"/>
      <c r="LKC285" s="39"/>
      <c r="LKD285" s="39"/>
      <c r="LKE285" s="39"/>
      <c r="LKF285" s="39"/>
      <c r="LKG285" s="39"/>
      <c r="LKH285" s="39"/>
      <c r="LKI285" s="39"/>
      <c r="LKJ285" s="39"/>
      <c r="LKK285" s="39"/>
      <c r="LKL285" s="39"/>
      <c r="LKM285" s="39"/>
      <c r="LKN285" s="39"/>
      <c r="LKO285" s="39"/>
      <c r="LKP285" s="39"/>
      <c r="LKQ285" s="39"/>
      <c r="LKR285" s="39"/>
      <c r="LKS285" s="39"/>
      <c r="LKT285" s="39"/>
      <c r="LKU285" s="39"/>
      <c r="LKV285" s="39"/>
      <c r="LKW285" s="39"/>
      <c r="LKX285" s="39"/>
      <c r="LKY285" s="39"/>
      <c r="LKZ285" s="39"/>
      <c r="LLA285" s="39"/>
      <c r="LLB285" s="39"/>
      <c r="LLC285" s="39"/>
      <c r="LLD285" s="39"/>
      <c r="LLE285" s="39"/>
      <c r="LLF285" s="39"/>
      <c r="LLG285" s="39"/>
      <c r="LLH285" s="39"/>
      <c r="LLI285" s="39"/>
      <c r="LLJ285" s="39"/>
      <c r="LLK285" s="39"/>
      <c r="LLL285" s="39"/>
      <c r="LLM285" s="39"/>
      <c r="LLN285" s="39"/>
      <c r="LLO285" s="39"/>
      <c r="LLP285" s="39"/>
      <c r="LLQ285" s="39"/>
      <c r="LLR285" s="39"/>
      <c r="LLS285" s="39"/>
      <c r="LLT285" s="39"/>
      <c r="LLU285" s="39"/>
      <c r="LLV285" s="39"/>
      <c r="LLW285" s="39"/>
      <c r="LLX285" s="39"/>
      <c r="LLY285" s="39"/>
      <c r="LLZ285" s="39"/>
      <c r="LMA285" s="39"/>
      <c r="LMB285" s="39"/>
      <c r="LMC285" s="39"/>
      <c r="LMD285" s="39"/>
      <c r="LME285" s="39"/>
      <c r="LMF285" s="39"/>
      <c r="LMG285" s="39"/>
      <c r="LMH285" s="39"/>
      <c r="LMI285" s="39"/>
      <c r="LMJ285" s="39"/>
      <c r="LMK285" s="39"/>
      <c r="LML285" s="39"/>
      <c r="LMM285" s="39"/>
      <c r="LMN285" s="39"/>
      <c r="LMO285" s="39"/>
      <c r="LMP285" s="39"/>
      <c r="LMQ285" s="39"/>
      <c r="LMR285" s="39"/>
      <c r="LMS285" s="39"/>
      <c r="LMT285" s="39"/>
      <c r="LMU285" s="39"/>
      <c r="LMV285" s="39"/>
      <c r="LMW285" s="39"/>
      <c r="LMX285" s="39"/>
      <c r="LMY285" s="39"/>
      <c r="LMZ285" s="39"/>
      <c r="LNA285" s="39"/>
      <c r="LNB285" s="39"/>
      <c r="LNC285" s="39"/>
      <c r="LND285" s="39"/>
      <c r="LNE285" s="39"/>
      <c r="LNF285" s="39"/>
      <c r="LNG285" s="39"/>
      <c r="LNH285" s="39"/>
      <c r="LNI285" s="39"/>
      <c r="LNJ285" s="39"/>
      <c r="LNK285" s="39"/>
      <c r="LNL285" s="39"/>
      <c r="LNM285" s="39"/>
      <c r="LNN285" s="39"/>
      <c r="LNO285" s="39"/>
      <c r="LNP285" s="39"/>
      <c r="LNQ285" s="39"/>
      <c r="LNR285" s="39"/>
      <c r="LNS285" s="39"/>
      <c r="LNT285" s="39"/>
      <c r="LNU285" s="39"/>
      <c r="LNV285" s="39"/>
      <c r="LNW285" s="39"/>
      <c r="LNX285" s="39"/>
      <c r="LNY285" s="39"/>
      <c r="LNZ285" s="39"/>
      <c r="LOA285" s="39"/>
      <c r="LOB285" s="39"/>
      <c r="LOC285" s="39"/>
      <c r="LOD285" s="39"/>
      <c r="LOE285" s="39"/>
      <c r="LOF285" s="39"/>
      <c r="LOG285" s="39"/>
      <c r="LOH285" s="39"/>
      <c r="LOI285" s="39"/>
      <c r="LOJ285" s="39"/>
      <c r="LOK285" s="39"/>
      <c r="LOL285" s="39"/>
      <c r="LOM285" s="39"/>
      <c r="LON285" s="39"/>
      <c r="LOO285" s="39"/>
      <c r="LOP285" s="39"/>
      <c r="LOQ285" s="39"/>
      <c r="LOR285" s="39"/>
      <c r="LOS285" s="39"/>
      <c r="LOT285" s="39"/>
      <c r="LOU285" s="39"/>
      <c r="LOV285" s="39"/>
      <c r="LOW285" s="39"/>
      <c r="LOX285" s="39"/>
      <c r="LOY285" s="39"/>
      <c r="LOZ285" s="39"/>
      <c r="LPA285" s="39"/>
      <c r="LPB285" s="39"/>
      <c r="LPC285" s="39"/>
      <c r="LPD285" s="39"/>
      <c r="LPE285" s="39"/>
      <c r="LPF285" s="39"/>
      <c r="LPG285" s="39"/>
      <c r="LPH285" s="39"/>
      <c r="LPI285" s="39"/>
      <c r="LPJ285" s="39"/>
      <c r="LPK285" s="39"/>
      <c r="LPL285" s="39"/>
      <c r="LPM285" s="39"/>
      <c r="LPN285" s="39"/>
      <c r="LPO285" s="39"/>
      <c r="LPP285" s="39"/>
      <c r="LPQ285" s="39"/>
      <c r="LPR285" s="39"/>
      <c r="LPS285" s="39"/>
      <c r="LPT285" s="39"/>
      <c r="LPU285" s="39"/>
      <c r="LPV285" s="39"/>
      <c r="LPW285" s="39"/>
      <c r="LPX285" s="39"/>
      <c r="LPY285" s="39"/>
      <c r="LPZ285" s="39"/>
      <c r="LQA285" s="39"/>
      <c r="LQB285" s="39"/>
      <c r="LQC285" s="39"/>
      <c r="LQD285" s="39"/>
      <c r="LQE285" s="39"/>
      <c r="LQF285" s="39"/>
      <c r="LQG285" s="39"/>
      <c r="LQH285" s="39"/>
      <c r="LQI285" s="39"/>
      <c r="LQJ285" s="39"/>
      <c r="LQK285" s="39"/>
      <c r="LQL285" s="39"/>
      <c r="LQM285" s="39"/>
      <c r="LQN285" s="39"/>
      <c r="LQO285" s="39"/>
      <c r="LQP285" s="39"/>
      <c r="LQQ285" s="39"/>
      <c r="LQR285" s="39"/>
      <c r="LQS285" s="39"/>
      <c r="LQT285" s="39"/>
      <c r="LQU285" s="39"/>
      <c r="LQV285" s="39"/>
      <c r="LQW285" s="39"/>
      <c r="LQX285" s="39"/>
      <c r="LQY285" s="39"/>
      <c r="LQZ285" s="39"/>
      <c r="LRA285" s="39"/>
      <c r="LRB285" s="39"/>
      <c r="LRC285" s="39"/>
      <c r="LRD285" s="39"/>
      <c r="LRE285" s="39"/>
      <c r="LRF285" s="39"/>
      <c r="LRG285" s="39"/>
      <c r="LRH285" s="39"/>
      <c r="LRI285" s="39"/>
      <c r="LRJ285" s="39"/>
      <c r="LRK285" s="39"/>
      <c r="LRL285" s="39"/>
      <c r="LRM285" s="39"/>
      <c r="LRN285" s="39"/>
      <c r="LRO285" s="39"/>
      <c r="LRP285" s="39"/>
      <c r="LRQ285" s="39"/>
      <c r="LRR285" s="39"/>
      <c r="LRS285" s="39"/>
      <c r="LRT285" s="39"/>
      <c r="LRU285" s="39"/>
      <c r="LRV285" s="39"/>
      <c r="LRW285" s="39"/>
      <c r="LRX285" s="39"/>
      <c r="LRY285" s="39"/>
      <c r="LRZ285" s="39"/>
      <c r="LSA285" s="39"/>
      <c r="LSB285" s="39"/>
      <c r="LSC285" s="39"/>
      <c r="LSD285" s="39"/>
      <c r="LSE285" s="39"/>
      <c r="LSF285" s="39"/>
      <c r="LSG285" s="39"/>
      <c r="LSH285" s="39"/>
      <c r="LSI285" s="39"/>
      <c r="LSJ285" s="39"/>
      <c r="LSK285" s="39"/>
      <c r="LSL285" s="39"/>
      <c r="LSM285" s="39"/>
      <c r="LSN285" s="39"/>
      <c r="LSO285" s="39"/>
      <c r="LSP285" s="39"/>
      <c r="LSQ285" s="39"/>
      <c r="LSR285" s="39"/>
      <c r="LSS285" s="39"/>
      <c r="LST285" s="39"/>
      <c r="LSU285" s="39"/>
      <c r="LSV285" s="39"/>
      <c r="LSW285" s="39"/>
      <c r="LSX285" s="39"/>
      <c r="LSY285" s="39"/>
      <c r="LSZ285" s="39"/>
      <c r="LTA285" s="39"/>
      <c r="LTB285" s="39"/>
      <c r="LTC285" s="39"/>
      <c r="LTD285" s="39"/>
      <c r="LTE285" s="39"/>
      <c r="LTF285" s="39"/>
      <c r="LTG285" s="39"/>
      <c r="LTH285" s="39"/>
      <c r="LTI285" s="39"/>
      <c r="LTJ285" s="39"/>
      <c r="LTK285" s="39"/>
      <c r="LTL285" s="39"/>
      <c r="LTM285" s="39"/>
      <c r="LTN285" s="39"/>
      <c r="LTO285" s="39"/>
      <c r="LTP285" s="39"/>
      <c r="LTQ285" s="39"/>
      <c r="LTR285" s="39"/>
      <c r="LTS285" s="39"/>
      <c r="LTT285" s="39"/>
      <c r="LTU285" s="39"/>
      <c r="LTV285" s="39"/>
      <c r="LTW285" s="39"/>
      <c r="LTX285" s="39"/>
      <c r="LTY285" s="39"/>
      <c r="LTZ285" s="39"/>
      <c r="LUA285" s="39"/>
      <c r="LUB285" s="39"/>
      <c r="LUC285" s="39"/>
      <c r="LUD285" s="39"/>
      <c r="LUE285" s="39"/>
      <c r="LUF285" s="39"/>
      <c r="LUG285" s="39"/>
      <c r="LUH285" s="39"/>
      <c r="LUI285" s="39"/>
      <c r="LUJ285" s="39"/>
      <c r="LUK285" s="39"/>
      <c r="LUL285" s="39"/>
      <c r="LUM285" s="39"/>
      <c r="LUN285" s="39"/>
      <c r="LUO285" s="39"/>
      <c r="LUP285" s="39"/>
      <c r="LUQ285" s="39"/>
      <c r="LUR285" s="39"/>
      <c r="LUS285" s="39"/>
      <c r="LUT285" s="39"/>
      <c r="LUU285" s="39"/>
      <c r="LUV285" s="39"/>
      <c r="LUW285" s="39"/>
      <c r="LUX285" s="39"/>
      <c r="LUY285" s="39"/>
      <c r="LUZ285" s="39"/>
      <c r="LVA285" s="39"/>
      <c r="LVB285" s="39"/>
      <c r="LVC285" s="39"/>
      <c r="LVD285" s="39"/>
      <c r="LVE285" s="39"/>
      <c r="LVF285" s="39"/>
      <c r="LVG285" s="39"/>
      <c r="LVH285" s="39"/>
      <c r="LVI285" s="39"/>
      <c r="LVJ285" s="39"/>
      <c r="LVK285" s="39"/>
      <c r="LVL285" s="39"/>
      <c r="LVM285" s="39"/>
      <c r="LVN285" s="39"/>
      <c r="LVO285" s="39"/>
      <c r="LVP285" s="39"/>
      <c r="LVQ285" s="39"/>
      <c r="LVR285" s="39"/>
      <c r="LVS285" s="39"/>
      <c r="LVT285" s="39"/>
      <c r="LVU285" s="39"/>
      <c r="LVV285" s="39"/>
      <c r="LVW285" s="39"/>
      <c r="LVX285" s="39"/>
      <c r="LVY285" s="39"/>
      <c r="LVZ285" s="39"/>
      <c r="LWA285" s="39"/>
      <c r="LWB285" s="39"/>
      <c r="LWC285" s="39"/>
      <c r="LWD285" s="39"/>
      <c r="LWE285" s="39"/>
      <c r="LWF285" s="39"/>
      <c r="LWG285" s="39"/>
      <c r="LWH285" s="39"/>
      <c r="LWI285" s="39"/>
      <c r="LWJ285" s="39"/>
      <c r="LWK285" s="39"/>
      <c r="LWL285" s="39"/>
      <c r="LWM285" s="39"/>
      <c r="LWN285" s="39"/>
      <c r="LWO285" s="39"/>
      <c r="LWP285" s="39"/>
      <c r="LWQ285" s="39"/>
      <c r="LWR285" s="39"/>
      <c r="LWS285" s="39"/>
      <c r="LWT285" s="39"/>
      <c r="LWU285" s="39"/>
      <c r="LWV285" s="39"/>
      <c r="LWW285" s="39"/>
      <c r="LWX285" s="39"/>
      <c r="LWY285" s="39"/>
      <c r="LWZ285" s="39"/>
      <c r="LXA285" s="39"/>
      <c r="LXB285" s="39"/>
      <c r="LXC285" s="39"/>
      <c r="LXD285" s="39"/>
      <c r="LXE285" s="39"/>
      <c r="LXF285" s="39"/>
      <c r="LXG285" s="39"/>
      <c r="LXH285" s="39"/>
      <c r="LXI285" s="39"/>
      <c r="LXJ285" s="39"/>
      <c r="LXK285" s="39"/>
      <c r="LXL285" s="39"/>
      <c r="LXM285" s="39"/>
      <c r="LXN285" s="39"/>
      <c r="LXO285" s="39"/>
      <c r="LXP285" s="39"/>
      <c r="LXQ285" s="39"/>
      <c r="LXR285" s="39"/>
      <c r="LXS285" s="39"/>
      <c r="LXT285" s="39"/>
      <c r="LXU285" s="39"/>
      <c r="LXV285" s="39"/>
      <c r="LXW285" s="39"/>
      <c r="LXX285" s="39"/>
      <c r="LXY285" s="39"/>
      <c r="LXZ285" s="39"/>
      <c r="LYA285" s="39"/>
      <c r="LYB285" s="39"/>
      <c r="LYC285" s="39"/>
      <c r="LYD285" s="39"/>
      <c r="LYE285" s="39"/>
      <c r="LYF285" s="39"/>
      <c r="LYG285" s="39"/>
      <c r="LYH285" s="39"/>
      <c r="LYI285" s="39"/>
      <c r="LYJ285" s="39"/>
      <c r="LYK285" s="39"/>
      <c r="LYL285" s="39"/>
      <c r="LYM285" s="39"/>
      <c r="LYN285" s="39"/>
      <c r="LYO285" s="39"/>
      <c r="LYP285" s="39"/>
      <c r="LYQ285" s="39"/>
      <c r="LYR285" s="39"/>
      <c r="LYS285" s="39"/>
      <c r="LYT285" s="39"/>
      <c r="LYU285" s="39"/>
      <c r="LYV285" s="39"/>
      <c r="LYW285" s="39"/>
      <c r="LYX285" s="39"/>
      <c r="LYY285" s="39"/>
      <c r="LYZ285" s="39"/>
      <c r="LZA285" s="39"/>
      <c r="LZB285" s="39"/>
      <c r="LZC285" s="39"/>
      <c r="LZD285" s="39"/>
      <c r="LZE285" s="39"/>
      <c r="LZF285" s="39"/>
      <c r="LZG285" s="39"/>
      <c r="LZH285" s="39"/>
      <c r="LZI285" s="39"/>
      <c r="LZJ285" s="39"/>
      <c r="LZK285" s="39"/>
      <c r="LZL285" s="39"/>
      <c r="LZM285" s="39"/>
      <c r="LZN285" s="39"/>
      <c r="LZO285" s="39"/>
      <c r="LZP285" s="39"/>
      <c r="LZQ285" s="39"/>
      <c r="LZR285" s="39"/>
      <c r="LZS285" s="39"/>
      <c r="LZT285" s="39"/>
      <c r="LZU285" s="39"/>
      <c r="LZV285" s="39"/>
      <c r="LZW285" s="39"/>
      <c r="LZX285" s="39"/>
      <c r="LZY285" s="39"/>
      <c r="LZZ285" s="39"/>
      <c r="MAA285" s="39"/>
      <c r="MAB285" s="39"/>
      <c r="MAC285" s="39"/>
      <c r="MAD285" s="39"/>
      <c r="MAE285" s="39"/>
      <c r="MAF285" s="39"/>
      <c r="MAG285" s="39"/>
      <c r="MAH285" s="39"/>
      <c r="MAI285" s="39"/>
      <c r="MAJ285" s="39"/>
      <c r="MAK285" s="39"/>
      <c r="MAL285" s="39"/>
      <c r="MAM285" s="39"/>
      <c r="MAN285" s="39"/>
      <c r="MAO285" s="39"/>
      <c r="MAP285" s="39"/>
      <c r="MAQ285" s="39"/>
      <c r="MAR285" s="39"/>
      <c r="MAS285" s="39"/>
      <c r="MAT285" s="39"/>
      <c r="MAU285" s="39"/>
      <c r="MAV285" s="39"/>
      <c r="MAW285" s="39"/>
      <c r="MAX285" s="39"/>
      <c r="MAY285" s="39"/>
      <c r="MAZ285" s="39"/>
      <c r="MBA285" s="39"/>
      <c r="MBB285" s="39"/>
      <c r="MBC285" s="39"/>
      <c r="MBD285" s="39"/>
      <c r="MBE285" s="39"/>
      <c r="MBF285" s="39"/>
      <c r="MBG285" s="39"/>
      <c r="MBH285" s="39"/>
      <c r="MBI285" s="39"/>
      <c r="MBJ285" s="39"/>
      <c r="MBK285" s="39"/>
      <c r="MBL285" s="39"/>
      <c r="MBM285" s="39"/>
      <c r="MBN285" s="39"/>
      <c r="MBO285" s="39"/>
      <c r="MBP285" s="39"/>
      <c r="MBQ285" s="39"/>
      <c r="MBR285" s="39"/>
      <c r="MBS285" s="39"/>
      <c r="MBT285" s="39"/>
      <c r="MBU285" s="39"/>
      <c r="MBV285" s="39"/>
      <c r="MBW285" s="39"/>
      <c r="MBX285" s="39"/>
      <c r="MBY285" s="39"/>
      <c r="MBZ285" s="39"/>
      <c r="MCA285" s="39"/>
      <c r="MCB285" s="39"/>
      <c r="MCC285" s="39"/>
      <c r="MCD285" s="39"/>
      <c r="MCE285" s="39"/>
      <c r="MCF285" s="39"/>
      <c r="MCG285" s="39"/>
      <c r="MCH285" s="39"/>
      <c r="MCI285" s="39"/>
      <c r="MCJ285" s="39"/>
      <c r="MCK285" s="39"/>
      <c r="MCL285" s="39"/>
      <c r="MCM285" s="39"/>
      <c r="MCN285" s="39"/>
      <c r="MCO285" s="39"/>
      <c r="MCP285" s="39"/>
      <c r="MCQ285" s="39"/>
      <c r="MCR285" s="39"/>
      <c r="MCS285" s="39"/>
      <c r="MCT285" s="39"/>
      <c r="MCU285" s="39"/>
      <c r="MCV285" s="39"/>
      <c r="MCW285" s="39"/>
      <c r="MCX285" s="39"/>
      <c r="MCY285" s="39"/>
      <c r="MCZ285" s="39"/>
      <c r="MDA285" s="39"/>
      <c r="MDB285" s="39"/>
      <c r="MDC285" s="39"/>
      <c r="MDD285" s="39"/>
      <c r="MDE285" s="39"/>
      <c r="MDF285" s="39"/>
      <c r="MDG285" s="39"/>
      <c r="MDH285" s="39"/>
      <c r="MDI285" s="39"/>
      <c r="MDJ285" s="39"/>
      <c r="MDK285" s="39"/>
      <c r="MDL285" s="39"/>
      <c r="MDM285" s="39"/>
      <c r="MDN285" s="39"/>
      <c r="MDO285" s="39"/>
      <c r="MDP285" s="39"/>
      <c r="MDQ285" s="39"/>
      <c r="MDR285" s="39"/>
      <c r="MDS285" s="39"/>
      <c r="MDT285" s="39"/>
      <c r="MDU285" s="39"/>
      <c r="MDV285" s="39"/>
      <c r="MDW285" s="39"/>
      <c r="MDX285" s="39"/>
      <c r="MDY285" s="39"/>
      <c r="MDZ285" s="39"/>
      <c r="MEA285" s="39"/>
      <c r="MEB285" s="39"/>
      <c r="MEC285" s="39"/>
      <c r="MED285" s="39"/>
      <c r="MEE285" s="39"/>
      <c r="MEF285" s="39"/>
      <c r="MEG285" s="39"/>
      <c r="MEH285" s="39"/>
      <c r="MEI285" s="39"/>
      <c r="MEJ285" s="39"/>
      <c r="MEK285" s="39"/>
      <c r="MEL285" s="39"/>
      <c r="MEM285" s="39"/>
      <c r="MEN285" s="39"/>
      <c r="MEO285" s="39"/>
      <c r="MEP285" s="39"/>
      <c r="MEQ285" s="39"/>
      <c r="MER285" s="39"/>
      <c r="MES285" s="39"/>
      <c r="MET285" s="39"/>
      <c r="MEU285" s="39"/>
      <c r="MEV285" s="39"/>
      <c r="MEW285" s="39"/>
      <c r="MEX285" s="39"/>
      <c r="MEY285" s="39"/>
      <c r="MEZ285" s="39"/>
      <c r="MFA285" s="39"/>
      <c r="MFB285" s="39"/>
      <c r="MFC285" s="39"/>
      <c r="MFD285" s="39"/>
      <c r="MFE285" s="39"/>
      <c r="MFF285" s="39"/>
      <c r="MFG285" s="39"/>
      <c r="MFH285" s="39"/>
      <c r="MFI285" s="39"/>
      <c r="MFJ285" s="39"/>
      <c r="MFK285" s="39"/>
      <c r="MFL285" s="39"/>
      <c r="MFM285" s="39"/>
      <c r="MFN285" s="39"/>
      <c r="MFO285" s="39"/>
      <c r="MFP285" s="39"/>
      <c r="MFQ285" s="39"/>
      <c r="MFR285" s="39"/>
      <c r="MFS285" s="39"/>
      <c r="MFT285" s="39"/>
      <c r="MFU285" s="39"/>
      <c r="MFV285" s="39"/>
      <c r="MFW285" s="39"/>
      <c r="MFX285" s="39"/>
      <c r="MFY285" s="39"/>
      <c r="MFZ285" s="39"/>
      <c r="MGA285" s="39"/>
      <c r="MGB285" s="39"/>
      <c r="MGC285" s="39"/>
      <c r="MGD285" s="39"/>
      <c r="MGE285" s="39"/>
      <c r="MGF285" s="39"/>
      <c r="MGG285" s="39"/>
      <c r="MGH285" s="39"/>
      <c r="MGI285" s="39"/>
      <c r="MGJ285" s="39"/>
      <c r="MGK285" s="39"/>
      <c r="MGL285" s="39"/>
      <c r="MGM285" s="39"/>
      <c r="MGN285" s="39"/>
      <c r="MGO285" s="39"/>
      <c r="MGP285" s="39"/>
      <c r="MGQ285" s="39"/>
      <c r="MGR285" s="39"/>
      <c r="MGS285" s="39"/>
      <c r="MGT285" s="39"/>
      <c r="MGU285" s="39"/>
      <c r="MGV285" s="39"/>
      <c r="MGW285" s="39"/>
      <c r="MGX285" s="39"/>
      <c r="MGY285" s="39"/>
      <c r="MGZ285" s="39"/>
      <c r="MHA285" s="39"/>
      <c r="MHB285" s="39"/>
      <c r="MHC285" s="39"/>
      <c r="MHD285" s="39"/>
      <c r="MHE285" s="39"/>
      <c r="MHF285" s="39"/>
      <c r="MHG285" s="39"/>
      <c r="MHH285" s="39"/>
      <c r="MHI285" s="39"/>
      <c r="MHJ285" s="39"/>
      <c r="MHK285" s="39"/>
      <c r="MHL285" s="39"/>
      <c r="MHM285" s="39"/>
      <c r="MHN285" s="39"/>
      <c r="MHO285" s="39"/>
      <c r="MHP285" s="39"/>
      <c r="MHQ285" s="39"/>
      <c r="MHR285" s="39"/>
      <c r="MHS285" s="39"/>
      <c r="MHT285" s="39"/>
      <c r="MHU285" s="39"/>
      <c r="MHV285" s="39"/>
      <c r="MHW285" s="39"/>
      <c r="MHX285" s="39"/>
      <c r="MHY285" s="39"/>
      <c r="MHZ285" s="39"/>
      <c r="MIA285" s="39"/>
      <c r="MIB285" s="39"/>
      <c r="MIC285" s="39"/>
      <c r="MID285" s="39"/>
      <c r="MIE285" s="39"/>
      <c r="MIF285" s="39"/>
      <c r="MIG285" s="39"/>
      <c r="MIH285" s="39"/>
      <c r="MII285" s="39"/>
      <c r="MIJ285" s="39"/>
      <c r="MIK285" s="39"/>
      <c r="MIL285" s="39"/>
      <c r="MIM285" s="39"/>
      <c r="MIN285" s="39"/>
      <c r="MIO285" s="39"/>
      <c r="MIP285" s="39"/>
      <c r="MIQ285" s="39"/>
      <c r="MIR285" s="39"/>
      <c r="MIS285" s="39"/>
      <c r="MIT285" s="39"/>
      <c r="MIU285" s="39"/>
      <c r="MIV285" s="39"/>
      <c r="MIW285" s="39"/>
      <c r="MIX285" s="39"/>
      <c r="MIY285" s="39"/>
      <c r="MIZ285" s="39"/>
      <c r="MJA285" s="39"/>
      <c r="MJB285" s="39"/>
      <c r="MJC285" s="39"/>
      <c r="MJD285" s="39"/>
      <c r="MJE285" s="39"/>
      <c r="MJF285" s="39"/>
      <c r="MJG285" s="39"/>
      <c r="MJH285" s="39"/>
      <c r="MJI285" s="39"/>
      <c r="MJJ285" s="39"/>
      <c r="MJK285" s="39"/>
      <c r="MJL285" s="39"/>
      <c r="MJM285" s="39"/>
      <c r="MJN285" s="39"/>
      <c r="MJO285" s="39"/>
      <c r="MJP285" s="39"/>
      <c r="MJQ285" s="39"/>
      <c r="MJR285" s="39"/>
      <c r="MJS285" s="39"/>
      <c r="MJT285" s="39"/>
      <c r="MJU285" s="39"/>
      <c r="MJV285" s="39"/>
      <c r="MJW285" s="39"/>
      <c r="MJX285" s="39"/>
      <c r="MJY285" s="39"/>
      <c r="MJZ285" s="39"/>
      <c r="MKA285" s="39"/>
      <c r="MKB285" s="39"/>
      <c r="MKC285" s="39"/>
      <c r="MKD285" s="39"/>
      <c r="MKE285" s="39"/>
      <c r="MKF285" s="39"/>
      <c r="MKG285" s="39"/>
      <c r="MKH285" s="39"/>
      <c r="MKI285" s="39"/>
      <c r="MKJ285" s="39"/>
      <c r="MKK285" s="39"/>
      <c r="MKL285" s="39"/>
      <c r="MKM285" s="39"/>
      <c r="MKN285" s="39"/>
      <c r="MKO285" s="39"/>
      <c r="MKP285" s="39"/>
      <c r="MKQ285" s="39"/>
      <c r="MKR285" s="39"/>
      <c r="MKS285" s="39"/>
      <c r="MKT285" s="39"/>
      <c r="MKU285" s="39"/>
      <c r="MKV285" s="39"/>
      <c r="MKW285" s="39"/>
      <c r="MKX285" s="39"/>
      <c r="MKY285" s="39"/>
      <c r="MKZ285" s="39"/>
      <c r="MLA285" s="39"/>
      <c r="MLB285" s="39"/>
      <c r="MLC285" s="39"/>
      <c r="MLD285" s="39"/>
      <c r="MLE285" s="39"/>
      <c r="MLF285" s="39"/>
      <c r="MLG285" s="39"/>
      <c r="MLH285" s="39"/>
      <c r="MLI285" s="39"/>
      <c r="MLJ285" s="39"/>
      <c r="MLK285" s="39"/>
      <c r="MLL285" s="39"/>
      <c r="MLM285" s="39"/>
      <c r="MLN285" s="39"/>
      <c r="MLO285" s="39"/>
      <c r="MLP285" s="39"/>
      <c r="MLQ285" s="39"/>
      <c r="MLR285" s="39"/>
      <c r="MLS285" s="39"/>
      <c r="MLT285" s="39"/>
      <c r="MLU285" s="39"/>
      <c r="MLV285" s="39"/>
      <c r="MLW285" s="39"/>
      <c r="MLX285" s="39"/>
      <c r="MLY285" s="39"/>
      <c r="MLZ285" s="39"/>
      <c r="MMA285" s="39"/>
      <c r="MMB285" s="39"/>
      <c r="MMC285" s="39"/>
      <c r="MMD285" s="39"/>
      <c r="MME285" s="39"/>
      <c r="MMF285" s="39"/>
      <c r="MMG285" s="39"/>
      <c r="MMH285" s="39"/>
      <c r="MMI285" s="39"/>
      <c r="MMJ285" s="39"/>
      <c r="MMK285" s="39"/>
      <c r="MML285" s="39"/>
      <c r="MMM285" s="39"/>
      <c r="MMN285" s="39"/>
      <c r="MMO285" s="39"/>
      <c r="MMP285" s="39"/>
      <c r="MMQ285" s="39"/>
      <c r="MMR285" s="39"/>
      <c r="MMS285" s="39"/>
      <c r="MMT285" s="39"/>
      <c r="MMU285" s="39"/>
      <c r="MMV285" s="39"/>
      <c r="MMW285" s="39"/>
      <c r="MMX285" s="39"/>
      <c r="MMY285" s="39"/>
      <c r="MMZ285" s="39"/>
      <c r="MNA285" s="39"/>
      <c r="MNB285" s="39"/>
      <c r="MNC285" s="39"/>
      <c r="MND285" s="39"/>
      <c r="MNE285" s="39"/>
      <c r="MNF285" s="39"/>
      <c r="MNG285" s="39"/>
      <c r="MNH285" s="39"/>
      <c r="MNI285" s="39"/>
      <c r="MNJ285" s="39"/>
      <c r="MNK285" s="39"/>
      <c r="MNL285" s="39"/>
      <c r="MNM285" s="39"/>
      <c r="MNN285" s="39"/>
      <c r="MNO285" s="39"/>
      <c r="MNP285" s="39"/>
      <c r="MNQ285" s="39"/>
      <c r="MNR285" s="39"/>
      <c r="MNS285" s="39"/>
      <c r="MNT285" s="39"/>
      <c r="MNU285" s="39"/>
      <c r="MNV285" s="39"/>
      <c r="MNW285" s="39"/>
      <c r="MNX285" s="39"/>
      <c r="MNY285" s="39"/>
      <c r="MNZ285" s="39"/>
      <c r="MOA285" s="39"/>
      <c r="MOB285" s="39"/>
      <c r="MOC285" s="39"/>
      <c r="MOD285" s="39"/>
      <c r="MOE285" s="39"/>
      <c r="MOF285" s="39"/>
      <c r="MOG285" s="39"/>
      <c r="MOH285" s="39"/>
      <c r="MOI285" s="39"/>
      <c r="MOJ285" s="39"/>
      <c r="MOK285" s="39"/>
      <c r="MOL285" s="39"/>
      <c r="MOM285" s="39"/>
      <c r="MON285" s="39"/>
      <c r="MOO285" s="39"/>
      <c r="MOP285" s="39"/>
      <c r="MOQ285" s="39"/>
      <c r="MOR285" s="39"/>
      <c r="MOS285" s="39"/>
      <c r="MOT285" s="39"/>
      <c r="MOU285" s="39"/>
      <c r="MOV285" s="39"/>
      <c r="MOW285" s="39"/>
      <c r="MOX285" s="39"/>
      <c r="MOY285" s="39"/>
      <c r="MOZ285" s="39"/>
      <c r="MPA285" s="39"/>
      <c r="MPB285" s="39"/>
      <c r="MPC285" s="39"/>
      <c r="MPD285" s="39"/>
      <c r="MPE285" s="39"/>
      <c r="MPF285" s="39"/>
      <c r="MPG285" s="39"/>
      <c r="MPH285" s="39"/>
      <c r="MPI285" s="39"/>
      <c r="MPJ285" s="39"/>
      <c r="MPK285" s="39"/>
      <c r="MPL285" s="39"/>
      <c r="MPM285" s="39"/>
      <c r="MPN285" s="39"/>
      <c r="MPO285" s="39"/>
      <c r="MPP285" s="39"/>
      <c r="MPQ285" s="39"/>
      <c r="MPR285" s="39"/>
      <c r="MPS285" s="39"/>
      <c r="MPT285" s="39"/>
      <c r="MPU285" s="39"/>
      <c r="MPV285" s="39"/>
      <c r="MPW285" s="39"/>
      <c r="MPX285" s="39"/>
      <c r="MPY285" s="39"/>
      <c r="MPZ285" s="39"/>
      <c r="MQA285" s="39"/>
      <c r="MQB285" s="39"/>
      <c r="MQC285" s="39"/>
      <c r="MQD285" s="39"/>
      <c r="MQE285" s="39"/>
      <c r="MQF285" s="39"/>
      <c r="MQG285" s="39"/>
      <c r="MQH285" s="39"/>
      <c r="MQI285" s="39"/>
      <c r="MQJ285" s="39"/>
      <c r="MQK285" s="39"/>
      <c r="MQL285" s="39"/>
      <c r="MQM285" s="39"/>
      <c r="MQN285" s="39"/>
      <c r="MQO285" s="39"/>
      <c r="MQP285" s="39"/>
      <c r="MQQ285" s="39"/>
      <c r="MQR285" s="39"/>
      <c r="MQS285" s="39"/>
      <c r="MQT285" s="39"/>
      <c r="MQU285" s="39"/>
      <c r="MQV285" s="39"/>
      <c r="MQW285" s="39"/>
      <c r="MQX285" s="39"/>
      <c r="MQY285" s="39"/>
      <c r="MQZ285" s="39"/>
      <c r="MRA285" s="39"/>
      <c r="MRB285" s="39"/>
      <c r="MRC285" s="39"/>
      <c r="MRD285" s="39"/>
      <c r="MRE285" s="39"/>
      <c r="MRF285" s="39"/>
      <c r="MRG285" s="39"/>
      <c r="MRH285" s="39"/>
      <c r="MRI285" s="39"/>
      <c r="MRJ285" s="39"/>
      <c r="MRK285" s="39"/>
      <c r="MRL285" s="39"/>
      <c r="MRM285" s="39"/>
      <c r="MRN285" s="39"/>
      <c r="MRO285" s="39"/>
      <c r="MRP285" s="39"/>
      <c r="MRQ285" s="39"/>
      <c r="MRR285" s="39"/>
      <c r="MRS285" s="39"/>
      <c r="MRT285" s="39"/>
      <c r="MRU285" s="39"/>
      <c r="MRV285" s="39"/>
      <c r="MRW285" s="39"/>
      <c r="MRX285" s="39"/>
      <c r="MRY285" s="39"/>
      <c r="MRZ285" s="39"/>
      <c r="MSA285" s="39"/>
      <c r="MSB285" s="39"/>
      <c r="MSC285" s="39"/>
      <c r="MSD285" s="39"/>
      <c r="MSE285" s="39"/>
      <c r="MSF285" s="39"/>
      <c r="MSG285" s="39"/>
      <c r="MSH285" s="39"/>
      <c r="MSI285" s="39"/>
      <c r="MSJ285" s="39"/>
      <c r="MSK285" s="39"/>
      <c r="MSL285" s="39"/>
      <c r="MSM285" s="39"/>
      <c r="MSN285" s="39"/>
      <c r="MSO285" s="39"/>
      <c r="MSP285" s="39"/>
      <c r="MSQ285" s="39"/>
      <c r="MSR285" s="39"/>
      <c r="MSS285" s="39"/>
      <c r="MST285" s="39"/>
      <c r="MSU285" s="39"/>
      <c r="MSV285" s="39"/>
      <c r="MSW285" s="39"/>
      <c r="MSX285" s="39"/>
      <c r="MSY285" s="39"/>
      <c r="MSZ285" s="39"/>
      <c r="MTA285" s="39"/>
      <c r="MTB285" s="39"/>
      <c r="MTC285" s="39"/>
      <c r="MTD285" s="39"/>
      <c r="MTE285" s="39"/>
      <c r="MTF285" s="39"/>
      <c r="MTG285" s="39"/>
      <c r="MTH285" s="39"/>
      <c r="MTI285" s="39"/>
      <c r="MTJ285" s="39"/>
      <c r="MTK285" s="39"/>
      <c r="MTL285" s="39"/>
      <c r="MTM285" s="39"/>
      <c r="MTN285" s="39"/>
      <c r="MTO285" s="39"/>
      <c r="MTP285" s="39"/>
      <c r="MTQ285" s="39"/>
      <c r="MTR285" s="39"/>
      <c r="MTS285" s="39"/>
      <c r="MTT285" s="39"/>
      <c r="MTU285" s="39"/>
      <c r="MTV285" s="39"/>
      <c r="MTW285" s="39"/>
      <c r="MTX285" s="39"/>
      <c r="MTY285" s="39"/>
      <c r="MTZ285" s="39"/>
      <c r="MUA285" s="39"/>
      <c r="MUB285" s="39"/>
      <c r="MUC285" s="39"/>
      <c r="MUD285" s="39"/>
      <c r="MUE285" s="39"/>
      <c r="MUF285" s="39"/>
      <c r="MUG285" s="39"/>
      <c r="MUH285" s="39"/>
      <c r="MUI285" s="39"/>
      <c r="MUJ285" s="39"/>
      <c r="MUK285" s="39"/>
      <c r="MUL285" s="39"/>
      <c r="MUM285" s="39"/>
      <c r="MUN285" s="39"/>
      <c r="MUO285" s="39"/>
      <c r="MUP285" s="39"/>
      <c r="MUQ285" s="39"/>
      <c r="MUR285" s="39"/>
      <c r="MUS285" s="39"/>
      <c r="MUT285" s="39"/>
      <c r="MUU285" s="39"/>
      <c r="MUV285" s="39"/>
      <c r="MUW285" s="39"/>
      <c r="MUX285" s="39"/>
      <c r="MUY285" s="39"/>
      <c r="MUZ285" s="39"/>
      <c r="MVA285" s="39"/>
      <c r="MVB285" s="39"/>
      <c r="MVC285" s="39"/>
      <c r="MVD285" s="39"/>
      <c r="MVE285" s="39"/>
      <c r="MVF285" s="39"/>
      <c r="MVG285" s="39"/>
      <c r="MVH285" s="39"/>
      <c r="MVI285" s="39"/>
      <c r="MVJ285" s="39"/>
      <c r="MVK285" s="39"/>
      <c r="MVL285" s="39"/>
      <c r="MVM285" s="39"/>
      <c r="MVN285" s="39"/>
      <c r="MVO285" s="39"/>
      <c r="MVP285" s="39"/>
      <c r="MVQ285" s="39"/>
      <c r="MVR285" s="39"/>
      <c r="MVS285" s="39"/>
      <c r="MVT285" s="39"/>
      <c r="MVU285" s="39"/>
      <c r="MVV285" s="39"/>
      <c r="MVW285" s="39"/>
      <c r="MVX285" s="39"/>
      <c r="MVY285" s="39"/>
      <c r="MVZ285" s="39"/>
      <c r="MWA285" s="39"/>
      <c r="MWB285" s="39"/>
      <c r="MWC285" s="39"/>
      <c r="MWD285" s="39"/>
      <c r="MWE285" s="39"/>
      <c r="MWF285" s="39"/>
      <c r="MWG285" s="39"/>
      <c r="MWH285" s="39"/>
      <c r="MWI285" s="39"/>
      <c r="MWJ285" s="39"/>
      <c r="MWK285" s="39"/>
      <c r="MWL285" s="39"/>
      <c r="MWM285" s="39"/>
      <c r="MWN285" s="39"/>
      <c r="MWO285" s="39"/>
      <c r="MWP285" s="39"/>
      <c r="MWQ285" s="39"/>
      <c r="MWR285" s="39"/>
      <c r="MWS285" s="39"/>
      <c r="MWT285" s="39"/>
      <c r="MWU285" s="39"/>
      <c r="MWV285" s="39"/>
      <c r="MWW285" s="39"/>
      <c r="MWX285" s="39"/>
      <c r="MWY285" s="39"/>
      <c r="MWZ285" s="39"/>
      <c r="MXA285" s="39"/>
      <c r="MXB285" s="39"/>
      <c r="MXC285" s="39"/>
      <c r="MXD285" s="39"/>
      <c r="MXE285" s="39"/>
      <c r="MXF285" s="39"/>
      <c r="MXG285" s="39"/>
      <c r="MXH285" s="39"/>
      <c r="MXI285" s="39"/>
      <c r="MXJ285" s="39"/>
      <c r="MXK285" s="39"/>
      <c r="MXL285" s="39"/>
      <c r="MXM285" s="39"/>
      <c r="MXN285" s="39"/>
      <c r="MXO285" s="39"/>
      <c r="MXP285" s="39"/>
      <c r="MXQ285" s="39"/>
      <c r="MXR285" s="39"/>
      <c r="MXS285" s="39"/>
      <c r="MXT285" s="39"/>
      <c r="MXU285" s="39"/>
      <c r="MXV285" s="39"/>
      <c r="MXW285" s="39"/>
      <c r="MXX285" s="39"/>
      <c r="MXY285" s="39"/>
      <c r="MXZ285" s="39"/>
      <c r="MYA285" s="39"/>
      <c r="MYB285" s="39"/>
      <c r="MYC285" s="39"/>
      <c r="MYD285" s="39"/>
      <c r="MYE285" s="39"/>
      <c r="MYF285" s="39"/>
      <c r="MYG285" s="39"/>
      <c r="MYH285" s="39"/>
      <c r="MYI285" s="39"/>
      <c r="MYJ285" s="39"/>
      <c r="MYK285" s="39"/>
      <c r="MYL285" s="39"/>
      <c r="MYM285" s="39"/>
      <c r="MYN285" s="39"/>
      <c r="MYO285" s="39"/>
      <c r="MYP285" s="39"/>
      <c r="MYQ285" s="39"/>
      <c r="MYR285" s="39"/>
      <c r="MYS285" s="39"/>
      <c r="MYT285" s="39"/>
      <c r="MYU285" s="39"/>
      <c r="MYV285" s="39"/>
      <c r="MYW285" s="39"/>
      <c r="MYX285" s="39"/>
      <c r="MYY285" s="39"/>
      <c r="MYZ285" s="39"/>
      <c r="MZA285" s="39"/>
      <c r="MZB285" s="39"/>
      <c r="MZC285" s="39"/>
      <c r="MZD285" s="39"/>
      <c r="MZE285" s="39"/>
      <c r="MZF285" s="39"/>
      <c r="MZG285" s="39"/>
      <c r="MZH285" s="39"/>
      <c r="MZI285" s="39"/>
      <c r="MZJ285" s="39"/>
      <c r="MZK285" s="39"/>
      <c r="MZL285" s="39"/>
      <c r="MZM285" s="39"/>
      <c r="MZN285" s="39"/>
      <c r="MZO285" s="39"/>
      <c r="MZP285" s="39"/>
      <c r="MZQ285" s="39"/>
      <c r="MZR285" s="39"/>
      <c r="MZS285" s="39"/>
      <c r="MZT285" s="39"/>
      <c r="MZU285" s="39"/>
      <c r="MZV285" s="39"/>
      <c r="MZW285" s="39"/>
      <c r="MZX285" s="39"/>
      <c r="MZY285" s="39"/>
      <c r="MZZ285" s="39"/>
      <c r="NAA285" s="39"/>
      <c r="NAB285" s="39"/>
      <c r="NAC285" s="39"/>
      <c r="NAD285" s="39"/>
      <c r="NAE285" s="39"/>
      <c r="NAF285" s="39"/>
      <c r="NAG285" s="39"/>
      <c r="NAH285" s="39"/>
      <c r="NAI285" s="39"/>
      <c r="NAJ285" s="39"/>
      <c r="NAK285" s="39"/>
      <c r="NAL285" s="39"/>
      <c r="NAM285" s="39"/>
      <c r="NAN285" s="39"/>
      <c r="NAO285" s="39"/>
      <c r="NAP285" s="39"/>
      <c r="NAQ285" s="39"/>
      <c r="NAR285" s="39"/>
      <c r="NAS285" s="39"/>
      <c r="NAT285" s="39"/>
      <c r="NAU285" s="39"/>
      <c r="NAV285" s="39"/>
      <c r="NAW285" s="39"/>
      <c r="NAX285" s="39"/>
      <c r="NAY285" s="39"/>
      <c r="NAZ285" s="39"/>
      <c r="NBA285" s="39"/>
      <c r="NBB285" s="39"/>
      <c r="NBC285" s="39"/>
      <c r="NBD285" s="39"/>
      <c r="NBE285" s="39"/>
      <c r="NBF285" s="39"/>
      <c r="NBG285" s="39"/>
      <c r="NBH285" s="39"/>
      <c r="NBI285" s="39"/>
      <c r="NBJ285" s="39"/>
      <c r="NBK285" s="39"/>
      <c r="NBL285" s="39"/>
      <c r="NBM285" s="39"/>
      <c r="NBN285" s="39"/>
      <c r="NBO285" s="39"/>
      <c r="NBP285" s="39"/>
      <c r="NBQ285" s="39"/>
      <c r="NBR285" s="39"/>
      <c r="NBS285" s="39"/>
      <c r="NBT285" s="39"/>
      <c r="NBU285" s="39"/>
      <c r="NBV285" s="39"/>
      <c r="NBW285" s="39"/>
      <c r="NBX285" s="39"/>
      <c r="NBY285" s="39"/>
      <c r="NBZ285" s="39"/>
      <c r="NCA285" s="39"/>
      <c r="NCB285" s="39"/>
      <c r="NCC285" s="39"/>
      <c r="NCD285" s="39"/>
      <c r="NCE285" s="39"/>
      <c r="NCF285" s="39"/>
      <c r="NCG285" s="39"/>
      <c r="NCH285" s="39"/>
      <c r="NCI285" s="39"/>
      <c r="NCJ285" s="39"/>
      <c r="NCK285" s="39"/>
      <c r="NCL285" s="39"/>
      <c r="NCM285" s="39"/>
      <c r="NCN285" s="39"/>
      <c r="NCO285" s="39"/>
      <c r="NCP285" s="39"/>
      <c r="NCQ285" s="39"/>
      <c r="NCR285" s="39"/>
      <c r="NCS285" s="39"/>
      <c r="NCT285" s="39"/>
      <c r="NCU285" s="39"/>
      <c r="NCV285" s="39"/>
      <c r="NCW285" s="39"/>
      <c r="NCX285" s="39"/>
      <c r="NCY285" s="39"/>
      <c r="NCZ285" s="39"/>
      <c r="NDA285" s="39"/>
      <c r="NDB285" s="39"/>
      <c r="NDC285" s="39"/>
      <c r="NDD285" s="39"/>
      <c r="NDE285" s="39"/>
      <c r="NDF285" s="39"/>
      <c r="NDG285" s="39"/>
      <c r="NDH285" s="39"/>
      <c r="NDI285" s="39"/>
      <c r="NDJ285" s="39"/>
      <c r="NDK285" s="39"/>
      <c r="NDL285" s="39"/>
      <c r="NDM285" s="39"/>
      <c r="NDN285" s="39"/>
      <c r="NDO285" s="39"/>
      <c r="NDP285" s="39"/>
      <c r="NDQ285" s="39"/>
      <c r="NDR285" s="39"/>
      <c r="NDS285" s="39"/>
      <c r="NDT285" s="39"/>
      <c r="NDU285" s="39"/>
      <c r="NDV285" s="39"/>
      <c r="NDW285" s="39"/>
      <c r="NDX285" s="39"/>
      <c r="NDY285" s="39"/>
      <c r="NDZ285" s="39"/>
      <c r="NEA285" s="39"/>
      <c r="NEB285" s="39"/>
      <c r="NEC285" s="39"/>
      <c r="NED285" s="39"/>
      <c r="NEE285" s="39"/>
      <c r="NEF285" s="39"/>
      <c r="NEG285" s="39"/>
      <c r="NEH285" s="39"/>
      <c r="NEI285" s="39"/>
      <c r="NEJ285" s="39"/>
      <c r="NEK285" s="39"/>
      <c r="NEL285" s="39"/>
      <c r="NEM285" s="39"/>
      <c r="NEN285" s="39"/>
      <c r="NEO285" s="39"/>
      <c r="NEP285" s="39"/>
      <c r="NEQ285" s="39"/>
      <c r="NER285" s="39"/>
      <c r="NES285" s="39"/>
      <c r="NET285" s="39"/>
      <c r="NEU285" s="39"/>
      <c r="NEV285" s="39"/>
      <c r="NEW285" s="39"/>
      <c r="NEX285" s="39"/>
      <c r="NEY285" s="39"/>
      <c r="NEZ285" s="39"/>
      <c r="NFA285" s="39"/>
      <c r="NFB285" s="39"/>
      <c r="NFC285" s="39"/>
      <c r="NFD285" s="39"/>
      <c r="NFE285" s="39"/>
      <c r="NFF285" s="39"/>
      <c r="NFG285" s="39"/>
      <c r="NFH285" s="39"/>
      <c r="NFI285" s="39"/>
      <c r="NFJ285" s="39"/>
      <c r="NFK285" s="39"/>
      <c r="NFL285" s="39"/>
      <c r="NFM285" s="39"/>
      <c r="NFN285" s="39"/>
      <c r="NFO285" s="39"/>
      <c r="NFP285" s="39"/>
      <c r="NFQ285" s="39"/>
      <c r="NFR285" s="39"/>
      <c r="NFS285" s="39"/>
      <c r="NFT285" s="39"/>
      <c r="NFU285" s="39"/>
      <c r="NFV285" s="39"/>
      <c r="NFW285" s="39"/>
      <c r="NFX285" s="39"/>
      <c r="NFY285" s="39"/>
      <c r="NFZ285" s="39"/>
      <c r="NGA285" s="39"/>
      <c r="NGB285" s="39"/>
      <c r="NGC285" s="39"/>
      <c r="NGD285" s="39"/>
      <c r="NGE285" s="39"/>
      <c r="NGF285" s="39"/>
      <c r="NGG285" s="39"/>
      <c r="NGH285" s="39"/>
      <c r="NGI285" s="39"/>
      <c r="NGJ285" s="39"/>
      <c r="NGK285" s="39"/>
      <c r="NGL285" s="39"/>
      <c r="NGM285" s="39"/>
      <c r="NGN285" s="39"/>
      <c r="NGO285" s="39"/>
      <c r="NGP285" s="39"/>
      <c r="NGQ285" s="39"/>
      <c r="NGR285" s="39"/>
      <c r="NGS285" s="39"/>
      <c r="NGT285" s="39"/>
      <c r="NGU285" s="39"/>
      <c r="NGV285" s="39"/>
      <c r="NGW285" s="39"/>
      <c r="NGX285" s="39"/>
      <c r="NGY285" s="39"/>
      <c r="NGZ285" s="39"/>
      <c r="NHA285" s="39"/>
      <c r="NHB285" s="39"/>
      <c r="NHC285" s="39"/>
      <c r="NHD285" s="39"/>
      <c r="NHE285" s="39"/>
      <c r="NHF285" s="39"/>
      <c r="NHG285" s="39"/>
      <c r="NHH285" s="39"/>
      <c r="NHI285" s="39"/>
      <c r="NHJ285" s="39"/>
      <c r="NHK285" s="39"/>
      <c r="NHL285" s="39"/>
      <c r="NHM285" s="39"/>
      <c r="NHN285" s="39"/>
      <c r="NHO285" s="39"/>
      <c r="NHP285" s="39"/>
      <c r="NHQ285" s="39"/>
      <c r="NHR285" s="39"/>
      <c r="NHS285" s="39"/>
      <c r="NHT285" s="39"/>
      <c r="NHU285" s="39"/>
      <c r="NHV285" s="39"/>
      <c r="NHW285" s="39"/>
      <c r="NHX285" s="39"/>
      <c r="NHY285" s="39"/>
      <c r="NHZ285" s="39"/>
      <c r="NIA285" s="39"/>
      <c r="NIB285" s="39"/>
      <c r="NIC285" s="39"/>
      <c r="NID285" s="39"/>
      <c r="NIE285" s="39"/>
      <c r="NIF285" s="39"/>
      <c r="NIG285" s="39"/>
      <c r="NIH285" s="39"/>
      <c r="NII285" s="39"/>
      <c r="NIJ285" s="39"/>
      <c r="NIK285" s="39"/>
      <c r="NIL285" s="39"/>
      <c r="NIM285" s="39"/>
      <c r="NIN285" s="39"/>
      <c r="NIO285" s="39"/>
      <c r="NIP285" s="39"/>
      <c r="NIQ285" s="39"/>
      <c r="NIR285" s="39"/>
      <c r="NIS285" s="39"/>
      <c r="NIT285" s="39"/>
      <c r="NIU285" s="39"/>
      <c r="NIV285" s="39"/>
      <c r="NIW285" s="39"/>
      <c r="NIX285" s="39"/>
      <c r="NIY285" s="39"/>
      <c r="NIZ285" s="39"/>
      <c r="NJA285" s="39"/>
      <c r="NJB285" s="39"/>
      <c r="NJC285" s="39"/>
      <c r="NJD285" s="39"/>
      <c r="NJE285" s="39"/>
      <c r="NJF285" s="39"/>
      <c r="NJG285" s="39"/>
      <c r="NJH285" s="39"/>
      <c r="NJI285" s="39"/>
      <c r="NJJ285" s="39"/>
      <c r="NJK285" s="39"/>
      <c r="NJL285" s="39"/>
      <c r="NJM285" s="39"/>
      <c r="NJN285" s="39"/>
      <c r="NJO285" s="39"/>
      <c r="NJP285" s="39"/>
      <c r="NJQ285" s="39"/>
      <c r="NJR285" s="39"/>
      <c r="NJS285" s="39"/>
      <c r="NJT285" s="39"/>
      <c r="NJU285" s="39"/>
      <c r="NJV285" s="39"/>
      <c r="NJW285" s="39"/>
      <c r="NJX285" s="39"/>
      <c r="NJY285" s="39"/>
      <c r="NJZ285" s="39"/>
      <c r="NKA285" s="39"/>
      <c r="NKB285" s="39"/>
      <c r="NKC285" s="39"/>
      <c r="NKD285" s="39"/>
      <c r="NKE285" s="39"/>
      <c r="NKF285" s="39"/>
      <c r="NKG285" s="39"/>
      <c r="NKH285" s="39"/>
      <c r="NKI285" s="39"/>
      <c r="NKJ285" s="39"/>
      <c r="NKK285" s="39"/>
      <c r="NKL285" s="39"/>
      <c r="NKM285" s="39"/>
      <c r="NKN285" s="39"/>
      <c r="NKO285" s="39"/>
      <c r="NKP285" s="39"/>
      <c r="NKQ285" s="39"/>
      <c r="NKR285" s="39"/>
      <c r="NKS285" s="39"/>
      <c r="NKT285" s="39"/>
      <c r="NKU285" s="39"/>
      <c r="NKV285" s="39"/>
      <c r="NKW285" s="39"/>
      <c r="NKX285" s="39"/>
      <c r="NKY285" s="39"/>
      <c r="NKZ285" s="39"/>
      <c r="NLA285" s="39"/>
      <c r="NLB285" s="39"/>
      <c r="NLC285" s="39"/>
      <c r="NLD285" s="39"/>
      <c r="NLE285" s="39"/>
      <c r="NLF285" s="39"/>
      <c r="NLG285" s="39"/>
      <c r="NLH285" s="39"/>
      <c r="NLI285" s="39"/>
      <c r="NLJ285" s="39"/>
      <c r="NLK285" s="39"/>
      <c r="NLL285" s="39"/>
      <c r="NLM285" s="39"/>
      <c r="NLN285" s="39"/>
      <c r="NLO285" s="39"/>
      <c r="NLP285" s="39"/>
      <c r="NLQ285" s="39"/>
      <c r="NLR285" s="39"/>
      <c r="NLS285" s="39"/>
      <c r="NLT285" s="39"/>
      <c r="NLU285" s="39"/>
      <c r="NLV285" s="39"/>
      <c r="NLW285" s="39"/>
      <c r="NLX285" s="39"/>
      <c r="NLY285" s="39"/>
      <c r="NLZ285" s="39"/>
      <c r="NMA285" s="39"/>
      <c r="NMB285" s="39"/>
      <c r="NMC285" s="39"/>
      <c r="NMD285" s="39"/>
      <c r="NME285" s="39"/>
      <c r="NMF285" s="39"/>
      <c r="NMG285" s="39"/>
      <c r="NMH285" s="39"/>
      <c r="NMI285" s="39"/>
      <c r="NMJ285" s="39"/>
      <c r="NMK285" s="39"/>
      <c r="NML285" s="39"/>
      <c r="NMM285" s="39"/>
      <c r="NMN285" s="39"/>
      <c r="NMO285" s="39"/>
      <c r="NMP285" s="39"/>
      <c r="NMQ285" s="39"/>
      <c r="NMR285" s="39"/>
      <c r="NMS285" s="39"/>
      <c r="NMT285" s="39"/>
      <c r="NMU285" s="39"/>
      <c r="NMV285" s="39"/>
      <c r="NMW285" s="39"/>
      <c r="NMX285" s="39"/>
      <c r="NMY285" s="39"/>
      <c r="NMZ285" s="39"/>
      <c r="NNA285" s="39"/>
      <c r="NNB285" s="39"/>
      <c r="NNC285" s="39"/>
      <c r="NND285" s="39"/>
      <c r="NNE285" s="39"/>
      <c r="NNF285" s="39"/>
      <c r="NNG285" s="39"/>
      <c r="NNH285" s="39"/>
      <c r="NNI285" s="39"/>
      <c r="NNJ285" s="39"/>
      <c r="NNK285" s="39"/>
      <c r="NNL285" s="39"/>
      <c r="NNM285" s="39"/>
      <c r="NNN285" s="39"/>
      <c r="NNO285" s="39"/>
      <c r="NNP285" s="39"/>
      <c r="NNQ285" s="39"/>
      <c r="NNR285" s="39"/>
      <c r="NNS285" s="39"/>
      <c r="NNT285" s="39"/>
      <c r="NNU285" s="39"/>
      <c r="NNV285" s="39"/>
      <c r="NNW285" s="39"/>
      <c r="NNX285" s="39"/>
      <c r="NNY285" s="39"/>
      <c r="NNZ285" s="39"/>
      <c r="NOA285" s="39"/>
      <c r="NOB285" s="39"/>
      <c r="NOC285" s="39"/>
      <c r="NOD285" s="39"/>
      <c r="NOE285" s="39"/>
      <c r="NOF285" s="39"/>
      <c r="NOG285" s="39"/>
      <c r="NOH285" s="39"/>
      <c r="NOI285" s="39"/>
      <c r="NOJ285" s="39"/>
      <c r="NOK285" s="39"/>
      <c r="NOL285" s="39"/>
      <c r="NOM285" s="39"/>
      <c r="NON285" s="39"/>
      <c r="NOO285" s="39"/>
      <c r="NOP285" s="39"/>
      <c r="NOQ285" s="39"/>
      <c r="NOR285" s="39"/>
      <c r="NOS285" s="39"/>
      <c r="NOT285" s="39"/>
      <c r="NOU285" s="39"/>
      <c r="NOV285" s="39"/>
      <c r="NOW285" s="39"/>
      <c r="NOX285" s="39"/>
      <c r="NOY285" s="39"/>
      <c r="NOZ285" s="39"/>
      <c r="NPA285" s="39"/>
      <c r="NPB285" s="39"/>
      <c r="NPC285" s="39"/>
      <c r="NPD285" s="39"/>
      <c r="NPE285" s="39"/>
      <c r="NPF285" s="39"/>
      <c r="NPG285" s="39"/>
      <c r="NPH285" s="39"/>
      <c r="NPI285" s="39"/>
      <c r="NPJ285" s="39"/>
      <c r="NPK285" s="39"/>
      <c r="NPL285" s="39"/>
      <c r="NPM285" s="39"/>
      <c r="NPN285" s="39"/>
      <c r="NPO285" s="39"/>
      <c r="NPP285" s="39"/>
      <c r="NPQ285" s="39"/>
      <c r="NPR285" s="39"/>
      <c r="NPS285" s="39"/>
      <c r="NPT285" s="39"/>
      <c r="NPU285" s="39"/>
      <c r="NPV285" s="39"/>
      <c r="NPW285" s="39"/>
      <c r="NPX285" s="39"/>
      <c r="NPY285" s="39"/>
      <c r="NPZ285" s="39"/>
      <c r="NQA285" s="39"/>
      <c r="NQB285" s="39"/>
      <c r="NQC285" s="39"/>
      <c r="NQD285" s="39"/>
      <c r="NQE285" s="39"/>
      <c r="NQF285" s="39"/>
      <c r="NQG285" s="39"/>
      <c r="NQH285" s="39"/>
      <c r="NQI285" s="39"/>
      <c r="NQJ285" s="39"/>
      <c r="NQK285" s="39"/>
      <c r="NQL285" s="39"/>
      <c r="NQM285" s="39"/>
      <c r="NQN285" s="39"/>
      <c r="NQO285" s="39"/>
      <c r="NQP285" s="39"/>
      <c r="NQQ285" s="39"/>
      <c r="NQR285" s="39"/>
      <c r="NQS285" s="39"/>
      <c r="NQT285" s="39"/>
      <c r="NQU285" s="39"/>
      <c r="NQV285" s="39"/>
      <c r="NQW285" s="39"/>
      <c r="NQX285" s="39"/>
      <c r="NQY285" s="39"/>
      <c r="NQZ285" s="39"/>
      <c r="NRA285" s="39"/>
      <c r="NRB285" s="39"/>
      <c r="NRC285" s="39"/>
      <c r="NRD285" s="39"/>
      <c r="NRE285" s="39"/>
      <c r="NRF285" s="39"/>
      <c r="NRG285" s="39"/>
      <c r="NRH285" s="39"/>
      <c r="NRI285" s="39"/>
      <c r="NRJ285" s="39"/>
      <c r="NRK285" s="39"/>
      <c r="NRL285" s="39"/>
      <c r="NRM285" s="39"/>
      <c r="NRN285" s="39"/>
      <c r="NRO285" s="39"/>
      <c r="NRP285" s="39"/>
      <c r="NRQ285" s="39"/>
      <c r="NRR285" s="39"/>
      <c r="NRS285" s="39"/>
      <c r="NRT285" s="39"/>
      <c r="NRU285" s="39"/>
      <c r="NRV285" s="39"/>
      <c r="NRW285" s="39"/>
      <c r="NRX285" s="39"/>
      <c r="NRY285" s="39"/>
      <c r="NRZ285" s="39"/>
      <c r="NSA285" s="39"/>
      <c r="NSB285" s="39"/>
      <c r="NSC285" s="39"/>
      <c r="NSD285" s="39"/>
      <c r="NSE285" s="39"/>
      <c r="NSF285" s="39"/>
      <c r="NSG285" s="39"/>
      <c r="NSH285" s="39"/>
      <c r="NSI285" s="39"/>
      <c r="NSJ285" s="39"/>
      <c r="NSK285" s="39"/>
      <c r="NSL285" s="39"/>
      <c r="NSM285" s="39"/>
      <c r="NSN285" s="39"/>
      <c r="NSO285" s="39"/>
      <c r="NSP285" s="39"/>
      <c r="NSQ285" s="39"/>
      <c r="NSR285" s="39"/>
      <c r="NSS285" s="39"/>
      <c r="NST285" s="39"/>
      <c r="NSU285" s="39"/>
      <c r="NSV285" s="39"/>
      <c r="NSW285" s="39"/>
      <c r="NSX285" s="39"/>
      <c r="NSY285" s="39"/>
      <c r="NSZ285" s="39"/>
      <c r="NTA285" s="39"/>
      <c r="NTB285" s="39"/>
      <c r="NTC285" s="39"/>
      <c r="NTD285" s="39"/>
      <c r="NTE285" s="39"/>
      <c r="NTF285" s="39"/>
      <c r="NTG285" s="39"/>
      <c r="NTH285" s="39"/>
      <c r="NTI285" s="39"/>
      <c r="NTJ285" s="39"/>
      <c r="NTK285" s="39"/>
      <c r="NTL285" s="39"/>
      <c r="NTM285" s="39"/>
      <c r="NTN285" s="39"/>
      <c r="NTO285" s="39"/>
      <c r="NTP285" s="39"/>
      <c r="NTQ285" s="39"/>
      <c r="NTR285" s="39"/>
      <c r="NTS285" s="39"/>
      <c r="NTT285" s="39"/>
      <c r="NTU285" s="39"/>
      <c r="NTV285" s="39"/>
      <c r="NTW285" s="39"/>
      <c r="NTX285" s="39"/>
      <c r="NTY285" s="39"/>
      <c r="NTZ285" s="39"/>
      <c r="NUA285" s="39"/>
      <c r="NUB285" s="39"/>
      <c r="NUC285" s="39"/>
      <c r="NUD285" s="39"/>
      <c r="NUE285" s="39"/>
      <c r="NUF285" s="39"/>
      <c r="NUG285" s="39"/>
      <c r="NUH285" s="39"/>
      <c r="NUI285" s="39"/>
      <c r="NUJ285" s="39"/>
      <c r="NUK285" s="39"/>
      <c r="NUL285" s="39"/>
      <c r="NUM285" s="39"/>
      <c r="NUN285" s="39"/>
      <c r="NUO285" s="39"/>
      <c r="NUP285" s="39"/>
      <c r="NUQ285" s="39"/>
      <c r="NUR285" s="39"/>
      <c r="NUS285" s="39"/>
      <c r="NUT285" s="39"/>
      <c r="NUU285" s="39"/>
      <c r="NUV285" s="39"/>
      <c r="NUW285" s="39"/>
      <c r="NUX285" s="39"/>
      <c r="NUY285" s="39"/>
      <c r="NUZ285" s="39"/>
      <c r="NVA285" s="39"/>
      <c r="NVB285" s="39"/>
      <c r="NVC285" s="39"/>
      <c r="NVD285" s="39"/>
      <c r="NVE285" s="39"/>
      <c r="NVF285" s="39"/>
      <c r="NVG285" s="39"/>
      <c r="NVH285" s="39"/>
      <c r="NVI285" s="39"/>
      <c r="NVJ285" s="39"/>
      <c r="NVK285" s="39"/>
      <c r="NVL285" s="39"/>
      <c r="NVM285" s="39"/>
      <c r="NVN285" s="39"/>
      <c r="NVO285" s="39"/>
      <c r="NVP285" s="39"/>
      <c r="NVQ285" s="39"/>
      <c r="NVR285" s="39"/>
      <c r="NVS285" s="39"/>
      <c r="NVT285" s="39"/>
      <c r="NVU285" s="39"/>
      <c r="NVV285" s="39"/>
      <c r="NVW285" s="39"/>
      <c r="NVX285" s="39"/>
      <c r="NVY285" s="39"/>
      <c r="NVZ285" s="39"/>
      <c r="NWA285" s="39"/>
      <c r="NWB285" s="39"/>
      <c r="NWC285" s="39"/>
      <c r="NWD285" s="39"/>
      <c r="NWE285" s="39"/>
      <c r="NWF285" s="39"/>
      <c r="NWG285" s="39"/>
      <c r="NWH285" s="39"/>
      <c r="NWI285" s="39"/>
      <c r="NWJ285" s="39"/>
      <c r="NWK285" s="39"/>
      <c r="NWL285" s="39"/>
      <c r="NWM285" s="39"/>
      <c r="NWN285" s="39"/>
      <c r="NWO285" s="39"/>
      <c r="NWP285" s="39"/>
      <c r="NWQ285" s="39"/>
      <c r="NWR285" s="39"/>
      <c r="NWS285" s="39"/>
      <c r="NWT285" s="39"/>
      <c r="NWU285" s="39"/>
      <c r="NWV285" s="39"/>
      <c r="NWW285" s="39"/>
      <c r="NWX285" s="39"/>
      <c r="NWY285" s="39"/>
      <c r="NWZ285" s="39"/>
      <c r="NXA285" s="39"/>
      <c r="NXB285" s="39"/>
      <c r="NXC285" s="39"/>
      <c r="NXD285" s="39"/>
      <c r="NXE285" s="39"/>
      <c r="NXF285" s="39"/>
      <c r="NXG285" s="39"/>
      <c r="NXH285" s="39"/>
      <c r="NXI285" s="39"/>
      <c r="NXJ285" s="39"/>
      <c r="NXK285" s="39"/>
      <c r="NXL285" s="39"/>
      <c r="NXM285" s="39"/>
      <c r="NXN285" s="39"/>
      <c r="NXO285" s="39"/>
      <c r="NXP285" s="39"/>
      <c r="NXQ285" s="39"/>
      <c r="NXR285" s="39"/>
      <c r="NXS285" s="39"/>
      <c r="NXT285" s="39"/>
      <c r="NXU285" s="39"/>
      <c r="NXV285" s="39"/>
      <c r="NXW285" s="39"/>
      <c r="NXX285" s="39"/>
      <c r="NXY285" s="39"/>
      <c r="NXZ285" s="39"/>
      <c r="NYA285" s="39"/>
      <c r="NYB285" s="39"/>
      <c r="NYC285" s="39"/>
      <c r="NYD285" s="39"/>
      <c r="NYE285" s="39"/>
      <c r="NYF285" s="39"/>
      <c r="NYG285" s="39"/>
      <c r="NYH285" s="39"/>
      <c r="NYI285" s="39"/>
      <c r="NYJ285" s="39"/>
      <c r="NYK285" s="39"/>
      <c r="NYL285" s="39"/>
      <c r="NYM285" s="39"/>
      <c r="NYN285" s="39"/>
      <c r="NYO285" s="39"/>
      <c r="NYP285" s="39"/>
      <c r="NYQ285" s="39"/>
      <c r="NYR285" s="39"/>
      <c r="NYS285" s="39"/>
      <c r="NYT285" s="39"/>
      <c r="NYU285" s="39"/>
      <c r="NYV285" s="39"/>
      <c r="NYW285" s="39"/>
      <c r="NYX285" s="39"/>
      <c r="NYY285" s="39"/>
      <c r="NYZ285" s="39"/>
      <c r="NZA285" s="39"/>
      <c r="NZB285" s="39"/>
      <c r="NZC285" s="39"/>
      <c r="NZD285" s="39"/>
      <c r="NZE285" s="39"/>
      <c r="NZF285" s="39"/>
      <c r="NZG285" s="39"/>
      <c r="NZH285" s="39"/>
      <c r="NZI285" s="39"/>
      <c r="NZJ285" s="39"/>
      <c r="NZK285" s="39"/>
      <c r="NZL285" s="39"/>
      <c r="NZM285" s="39"/>
      <c r="NZN285" s="39"/>
      <c r="NZO285" s="39"/>
      <c r="NZP285" s="39"/>
      <c r="NZQ285" s="39"/>
      <c r="NZR285" s="39"/>
      <c r="NZS285" s="39"/>
      <c r="NZT285" s="39"/>
      <c r="NZU285" s="39"/>
      <c r="NZV285" s="39"/>
      <c r="NZW285" s="39"/>
      <c r="NZX285" s="39"/>
      <c r="NZY285" s="39"/>
      <c r="NZZ285" s="39"/>
      <c r="OAA285" s="39"/>
      <c r="OAB285" s="39"/>
      <c r="OAC285" s="39"/>
      <c r="OAD285" s="39"/>
      <c r="OAE285" s="39"/>
      <c r="OAF285" s="39"/>
      <c r="OAG285" s="39"/>
      <c r="OAH285" s="39"/>
      <c r="OAI285" s="39"/>
      <c r="OAJ285" s="39"/>
      <c r="OAK285" s="39"/>
      <c r="OAL285" s="39"/>
      <c r="OAM285" s="39"/>
      <c r="OAN285" s="39"/>
      <c r="OAO285" s="39"/>
      <c r="OAP285" s="39"/>
      <c r="OAQ285" s="39"/>
      <c r="OAR285" s="39"/>
      <c r="OAS285" s="39"/>
      <c r="OAT285" s="39"/>
      <c r="OAU285" s="39"/>
      <c r="OAV285" s="39"/>
      <c r="OAW285" s="39"/>
      <c r="OAX285" s="39"/>
      <c r="OAY285" s="39"/>
      <c r="OAZ285" s="39"/>
      <c r="OBA285" s="39"/>
      <c r="OBB285" s="39"/>
      <c r="OBC285" s="39"/>
      <c r="OBD285" s="39"/>
      <c r="OBE285" s="39"/>
      <c r="OBF285" s="39"/>
      <c r="OBG285" s="39"/>
      <c r="OBH285" s="39"/>
      <c r="OBI285" s="39"/>
      <c r="OBJ285" s="39"/>
      <c r="OBK285" s="39"/>
      <c r="OBL285" s="39"/>
      <c r="OBM285" s="39"/>
      <c r="OBN285" s="39"/>
      <c r="OBO285" s="39"/>
      <c r="OBP285" s="39"/>
      <c r="OBQ285" s="39"/>
      <c r="OBR285" s="39"/>
      <c r="OBS285" s="39"/>
      <c r="OBT285" s="39"/>
      <c r="OBU285" s="39"/>
      <c r="OBV285" s="39"/>
      <c r="OBW285" s="39"/>
      <c r="OBX285" s="39"/>
      <c r="OBY285" s="39"/>
      <c r="OBZ285" s="39"/>
      <c r="OCA285" s="39"/>
      <c r="OCB285" s="39"/>
      <c r="OCC285" s="39"/>
      <c r="OCD285" s="39"/>
      <c r="OCE285" s="39"/>
      <c r="OCF285" s="39"/>
      <c r="OCG285" s="39"/>
      <c r="OCH285" s="39"/>
      <c r="OCI285" s="39"/>
      <c r="OCJ285" s="39"/>
      <c r="OCK285" s="39"/>
      <c r="OCL285" s="39"/>
      <c r="OCM285" s="39"/>
      <c r="OCN285" s="39"/>
      <c r="OCO285" s="39"/>
      <c r="OCP285" s="39"/>
      <c r="OCQ285" s="39"/>
      <c r="OCR285" s="39"/>
      <c r="OCS285" s="39"/>
      <c r="OCT285" s="39"/>
      <c r="OCU285" s="39"/>
      <c r="OCV285" s="39"/>
      <c r="OCW285" s="39"/>
      <c r="OCX285" s="39"/>
      <c r="OCY285" s="39"/>
      <c r="OCZ285" s="39"/>
      <c r="ODA285" s="39"/>
      <c r="ODB285" s="39"/>
      <c r="ODC285" s="39"/>
      <c r="ODD285" s="39"/>
      <c r="ODE285" s="39"/>
      <c r="ODF285" s="39"/>
      <c r="ODG285" s="39"/>
      <c r="ODH285" s="39"/>
      <c r="ODI285" s="39"/>
      <c r="ODJ285" s="39"/>
      <c r="ODK285" s="39"/>
      <c r="ODL285" s="39"/>
      <c r="ODM285" s="39"/>
      <c r="ODN285" s="39"/>
      <c r="ODO285" s="39"/>
      <c r="ODP285" s="39"/>
      <c r="ODQ285" s="39"/>
      <c r="ODR285" s="39"/>
      <c r="ODS285" s="39"/>
      <c r="ODT285" s="39"/>
      <c r="ODU285" s="39"/>
      <c r="ODV285" s="39"/>
      <c r="ODW285" s="39"/>
      <c r="ODX285" s="39"/>
      <c r="ODY285" s="39"/>
      <c r="ODZ285" s="39"/>
      <c r="OEA285" s="39"/>
      <c r="OEB285" s="39"/>
      <c r="OEC285" s="39"/>
      <c r="OED285" s="39"/>
      <c r="OEE285" s="39"/>
      <c r="OEF285" s="39"/>
      <c r="OEG285" s="39"/>
      <c r="OEH285" s="39"/>
      <c r="OEI285" s="39"/>
      <c r="OEJ285" s="39"/>
      <c r="OEK285" s="39"/>
      <c r="OEL285" s="39"/>
      <c r="OEM285" s="39"/>
      <c r="OEN285" s="39"/>
      <c r="OEO285" s="39"/>
      <c r="OEP285" s="39"/>
      <c r="OEQ285" s="39"/>
      <c r="OER285" s="39"/>
      <c r="OES285" s="39"/>
      <c r="OET285" s="39"/>
      <c r="OEU285" s="39"/>
      <c r="OEV285" s="39"/>
      <c r="OEW285" s="39"/>
      <c r="OEX285" s="39"/>
      <c r="OEY285" s="39"/>
      <c r="OEZ285" s="39"/>
      <c r="OFA285" s="39"/>
      <c r="OFB285" s="39"/>
      <c r="OFC285" s="39"/>
      <c r="OFD285" s="39"/>
      <c r="OFE285" s="39"/>
      <c r="OFF285" s="39"/>
      <c r="OFG285" s="39"/>
      <c r="OFH285" s="39"/>
      <c r="OFI285" s="39"/>
      <c r="OFJ285" s="39"/>
      <c r="OFK285" s="39"/>
      <c r="OFL285" s="39"/>
      <c r="OFM285" s="39"/>
      <c r="OFN285" s="39"/>
      <c r="OFO285" s="39"/>
      <c r="OFP285" s="39"/>
      <c r="OFQ285" s="39"/>
      <c r="OFR285" s="39"/>
      <c r="OFS285" s="39"/>
      <c r="OFT285" s="39"/>
      <c r="OFU285" s="39"/>
      <c r="OFV285" s="39"/>
      <c r="OFW285" s="39"/>
      <c r="OFX285" s="39"/>
      <c r="OFY285" s="39"/>
      <c r="OFZ285" s="39"/>
      <c r="OGA285" s="39"/>
      <c r="OGB285" s="39"/>
      <c r="OGC285" s="39"/>
      <c r="OGD285" s="39"/>
      <c r="OGE285" s="39"/>
      <c r="OGF285" s="39"/>
      <c r="OGG285" s="39"/>
      <c r="OGH285" s="39"/>
      <c r="OGI285" s="39"/>
      <c r="OGJ285" s="39"/>
      <c r="OGK285" s="39"/>
      <c r="OGL285" s="39"/>
      <c r="OGM285" s="39"/>
      <c r="OGN285" s="39"/>
      <c r="OGO285" s="39"/>
      <c r="OGP285" s="39"/>
      <c r="OGQ285" s="39"/>
      <c r="OGR285" s="39"/>
      <c r="OGS285" s="39"/>
      <c r="OGT285" s="39"/>
      <c r="OGU285" s="39"/>
      <c r="OGV285" s="39"/>
      <c r="OGW285" s="39"/>
      <c r="OGX285" s="39"/>
      <c r="OGY285" s="39"/>
      <c r="OGZ285" s="39"/>
      <c r="OHA285" s="39"/>
      <c r="OHB285" s="39"/>
      <c r="OHC285" s="39"/>
      <c r="OHD285" s="39"/>
      <c r="OHE285" s="39"/>
      <c r="OHF285" s="39"/>
      <c r="OHG285" s="39"/>
      <c r="OHH285" s="39"/>
      <c r="OHI285" s="39"/>
      <c r="OHJ285" s="39"/>
      <c r="OHK285" s="39"/>
      <c r="OHL285" s="39"/>
      <c r="OHM285" s="39"/>
      <c r="OHN285" s="39"/>
      <c r="OHO285" s="39"/>
      <c r="OHP285" s="39"/>
      <c r="OHQ285" s="39"/>
      <c r="OHR285" s="39"/>
      <c r="OHS285" s="39"/>
      <c r="OHT285" s="39"/>
      <c r="OHU285" s="39"/>
      <c r="OHV285" s="39"/>
      <c r="OHW285" s="39"/>
      <c r="OHX285" s="39"/>
      <c r="OHY285" s="39"/>
      <c r="OHZ285" s="39"/>
      <c r="OIA285" s="39"/>
      <c r="OIB285" s="39"/>
      <c r="OIC285" s="39"/>
      <c r="OID285" s="39"/>
      <c r="OIE285" s="39"/>
      <c r="OIF285" s="39"/>
      <c r="OIG285" s="39"/>
      <c r="OIH285" s="39"/>
      <c r="OII285" s="39"/>
      <c r="OIJ285" s="39"/>
      <c r="OIK285" s="39"/>
      <c r="OIL285" s="39"/>
      <c r="OIM285" s="39"/>
      <c r="OIN285" s="39"/>
      <c r="OIO285" s="39"/>
      <c r="OIP285" s="39"/>
      <c r="OIQ285" s="39"/>
      <c r="OIR285" s="39"/>
      <c r="OIS285" s="39"/>
      <c r="OIT285" s="39"/>
      <c r="OIU285" s="39"/>
      <c r="OIV285" s="39"/>
      <c r="OIW285" s="39"/>
      <c r="OIX285" s="39"/>
      <c r="OIY285" s="39"/>
      <c r="OIZ285" s="39"/>
      <c r="OJA285" s="39"/>
      <c r="OJB285" s="39"/>
      <c r="OJC285" s="39"/>
      <c r="OJD285" s="39"/>
      <c r="OJE285" s="39"/>
      <c r="OJF285" s="39"/>
      <c r="OJG285" s="39"/>
      <c r="OJH285" s="39"/>
      <c r="OJI285" s="39"/>
      <c r="OJJ285" s="39"/>
      <c r="OJK285" s="39"/>
      <c r="OJL285" s="39"/>
      <c r="OJM285" s="39"/>
      <c r="OJN285" s="39"/>
      <c r="OJO285" s="39"/>
      <c r="OJP285" s="39"/>
      <c r="OJQ285" s="39"/>
      <c r="OJR285" s="39"/>
      <c r="OJS285" s="39"/>
      <c r="OJT285" s="39"/>
      <c r="OJU285" s="39"/>
      <c r="OJV285" s="39"/>
      <c r="OJW285" s="39"/>
      <c r="OJX285" s="39"/>
      <c r="OJY285" s="39"/>
      <c r="OJZ285" s="39"/>
      <c r="OKA285" s="39"/>
      <c r="OKB285" s="39"/>
      <c r="OKC285" s="39"/>
      <c r="OKD285" s="39"/>
      <c r="OKE285" s="39"/>
      <c r="OKF285" s="39"/>
      <c r="OKG285" s="39"/>
      <c r="OKH285" s="39"/>
      <c r="OKI285" s="39"/>
      <c r="OKJ285" s="39"/>
      <c r="OKK285" s="39"/>
      <c r="OKL285" s="39"/>
      <c r="OKM285" s="39"/>
      <c r="OKN285" s="39"/>
      <c r="OKO285" s="39"/>
      <c r="OKP285" s="39"/>
      <c r="OKQ285" s="39"/>
      <c r="OKR285" s="39"/>
      <c r="OKS285" s="39"/>
      <c r="OKT285" s="39"/>
      <c r="OKU285" s="39"/>
      <c r="OKV285" s="39"/>
      <c r="OKW285" s="39"/>
      <c r="OKX285" s="39"/>
      <c r="OKY285" s="39"/>
      <c r="OKZ285" s="39"/>
      <c r="OLA285" s="39"/>
      <c r="OLB285" s="39"/>
      <c r="OLC285" s="39"/>
      <c r="OLD285" s="39"/>
      <c r="OLE285" s="39"/>
      <c r="OLF285" s="39"/>
      <c r="OLG285" s="39"/>
      <c r="OLH285" s="39"/>
      <c r="OLI285" s="39"/>
      <c r="OLJ285" s="39"/>
      <c r="OLK285" s="39"/>
      <c r="OLL285" s="39"/>
      <c r="OLM285" s="39"/>
      <c r="OLN285" s="39"/>
      <c r="OLO285" s="39"/>
      <c r="OLP285" s="39"/>
      <c r="OLQ285" s="39"/>
      <c r="OLR285" s="39"/>
      <c r="OLS285" s="39"/>
      <c r="OLT285" s="39"/>
      <c r="OLU285" s="39"/>
      <c r="OLV285" s="39"/>
      <c r="OLW285" s="39"/>
      <c r="OLX285" s="39"/>
      <c r="OLY285" s="39"/>
      <c r="OLZ285" s="39"/>
      <c r="OMA285" s="39"/>
      <c r="OMB285" s="39"/>
      <c r="OMC285" s="39"/>
      <c r="OMD285" s="39"/>
      <c r="OME285" s="39"/>
      <c r="OMF285" s="39"/>
      <c r="OMG285" s="39"/>
      <c r="OMH285" s="39"/>
      <c r="OMI285" s="39"/>
      <c r="OMJ285" s="39"/>
      <c r="OMK285" s="39"/>
      <c r="OML285" s="39"/>
      <c r="OMM285" s="39"/>
      <c r="OMN285" s="39"/>
      <c r="OMO285" s="39"/>
      <c r="OMP285" s="39"/>
      <c r="OMQ285" s="39"/>
      <c r="OMR285" s="39"/>
      <c r="OMS285" s="39"/>
      <c r="OMT285" s="39"/>
      <c r="OMU285" s="39"/>
      <c r="OMV285" s="39"/>
      <c r="OMW285" s="39"/>
      <c r="OMX285" s="39"/>
      <c r="OMY285" s="39"/>
      <c r="OMZ285" s="39"/>
      <c r="ONA285" s="39"/>
      <c r="ONB285" s="39"/>
      <c r="ONC285" s="39"/>
      <c r="OND285" s="39"/>
      <c r="ONE285" s="39"/>
      <c r="ONF285" s="39"/>
      <c r="ONG285" s="39"/>
      <c r="ONH285" s="39"/>
      <c r="ONI285" s="39"/>
      <c r="ONJ285" s="39"/>
      <c r="ONK285" s="39"/>
      <c r="ONL285" s="39"/>
      <c r="ONM285" s="39"/>
      <c r="ONN285" s="39"/>
      <c r="ONO285" s="39"/>
      <c r="ONP285" s="39"/>
      <c r="ONQ285" s="39"/>
      <c r="ONR285" s="39"/>
      <c r="ONS285" s="39"/>
      <c r="ONT285" s="39"/>
      <c r="ONU285" s="39"/>
      <c r="ONV285" s="39"/>
      <c r="ONW285" s="39"/>
      <c r="ONX285" s="39"/>
      <c r="ONY285" s="39"/>
      <c r="ONZ285" s="39"/>
      <c r="OOA285" s="39"/>
      <c r="OOB285" s="39"/>
      <c r="OOC285" s="39"/>
      <c r="OOD285" s="39"/>
      <c r="OOE285" s="39"/>
      <c r="OOF285" s="39"/>
      <c r="OOG285" s="39"/>
      <c r="OOH285" s="39"/>
      <c r="OOI285" s="39"/>
      <c r="OOJ285" s="39"/>
      <c r="OOK285" s="39"/>
      <c r="OOL285" s="39"/>
      <c r="OOM285" s="39"/>
      <c r="OON285" s="39"/>
      <c r="OOO285" s="39"/>
      <c r="OOP285" s="39"/>
      <c r="OOQ285" s="39"/>
      <c r="OOR285" s="39"/>
      <c r="OOS285" s="39"/>
      <c r="OOT285" s="39"/>
      <c r="OOU285" s="39"/>
      <c r="OOV285" s="39"/>
      <c r="OOW285" s="39"/>
      <c r="OOX285" s="39"/>
      <c r="OOY285" s="39"/>
      <c r="OOZ285" s="39"/>
      <c r="OPA285" s="39"/>
      <c r="OPB285" s="39"/>
      <c r="OPC285" s="39"/>
      <c r="OPD285" s="39"/>
      <c r="OPE285" s="39"/>
      <c r="OPF285" s="39"/>
      <c r="OPG285" s="39"/>
      <c r="OPH285" s="39"/>
      <c r="OPI285" s="39"/>
      <c r="OPJ285" s="39"/>
      <c r="OPK285" s="39"/>
      <c r="OPL285" s="39"/>
      <c r="OPM285" s="39"/>
      <c r="OPN285" s="39"/>
      <c r="OPO285" s="39"/>
      <c r="OPP285" s="39"/>
      <c r="OPQ285" s="39"/>
      <c r="OPR285" s="39"/>
      <c r="OPS285" s="39"/>
      <c r="OPT285" s="39"/>
      <c r="OPU285" s="39"/>
      <c r="OPV285" s="39"/>
      <c r="OPW285" s="39"/>
      <c r="OPX285" s="39"/>
      <c r="OPY285" s="39"/>
      <c r="OPZ285" s="39"/>
      <c r="OQA285" s="39"/>
      <c r="OQB285" s="39"/>
      <c r="OQC285" s="39"/>
      <c r="OQD285" s="39"/>
      <c r="OQE285" s="39"/>
      <c r="OQF285" s="39"/>
      <c r="OQG285" s="39"/>
      <c r="OQH285" s="39"/>
      <c r="OQI285" s="39"/>
      <c r="OQJ285" s="39"/>
      <c r="OQK285" s="39"/>
      <c r="OQL285" s="39"/>
      <c r="OQM285" s="39"/>
      <c r="OQN285" s="39"/>
      <c r="OQO285" s="39"/>
      <c r="OQP285" s="39"/>
      <c r="OQQ285" s="39"/>
      <c r="OQR285" s="39"/>
      <c r="OQS285" s="39"/>
      <c r="OQT285" s="39"/>
      <c r="OQU285" s="39"/>
      <c r="OQV285" s="39"/>
      <c r="OQW285" s="39"/>
      <c r="OQX285" s="39"/>
      <c r="OQY285" s="39"/>
      <c r="OQZ285" s="39"/>
      <c r="ORA285" s="39"/>
      <c r="ORB285" s="39"/>
      <c r="ORC285" s="39"/>
      <c r="ORD285" s="39"/>
      <c r="ORE285" s="39"/>
      <c r="ORF285" s="39"/>
      <c r="ORG285" s="39"/>
      <c r="ORH285" s="39"/>
      <c r="ORI285" s="39"/>
      <c r="ORJ285" s="39"/>
      <c r="ORK285" s="39"/>
      <c r="ORL285" s="39"/>
      <c r="ORM285" s="39"/>
      <c r="ORN285" s="39"/>
      <c r="ORO285" s="39"/>
      <c r="ORP285" s="39"/>
      <c r="ORQ285" s="39"/>
      <c r="ORR285" s="39"/>
      <c r="ORS285" s="39"/>
      <c r="ORT285" s="39"/>
      <c r="ORU285" s="39"/>
      <c r="ORV285" s="39"/>
      <c r="ORW285" s="39"/>
      <c r="ORX285" s="39"/>
      <c r="ORY285" s="39"/>
      <c r="ORZ285" s="39"/>
      <c r="OSA285" s="39"/>
      <c r="OSB285" s="39"/>
      <c r="OSC285" s="39"/>
      <c r="OSD285" s="39"/>
      <c r="OSE285" s="39"/>
      <c r="OSF285" s="39"/>
      <c r="OSG285" s="39"/>
      <c r="OSH285" s="39"/>
      <c r="OSI285" s="39"/>
      <c r="OSJ285" s="39"/>
      <c r="OSK285" s="39"/>
      <c r="OSL285" s="39"/>
      <c r="OSM285" s="39"/>
      <c r="OSN285" s="39"/>
      <c r="OSO285" s="39"/>
      <c r="OSP285" s="39"/>
      <c r="OSQ285" s="39"/>
      <c r="OSR285" s="39"/>
      <c r="OSS285" s="39"/>
      <c r="OST285" s="39"/>
      <c r="OSU285" s="39"/>
      <c r="OSV285" s="39"/>
      <c r="OSW285" s="39"/>
      <c r="OSX285" s="39"/>
      <c r="OSY285" s="39"/>
      <c r="OSZ285" s="39"/>
      <c r="OTA285" s="39"/>
      <c r="OTB285" s="39"/>
      <c r="OTC285" s="39"/>
      <c r="OTD285" s="39"/>
      <c r="OTE285" s="39"/>
      <c r="OTF285" s="39"/>
      <c r="OTG285" s="39"/>
      <c r="OTH285" s="39"/>
      <c r="OTI285" s="39"/>
      <c r="OTJ285" s="39"/>
      <c r="OTK285" s="39"/>
      <c r="OTL285" s="39"/>
      <c r="OTM285" s="39"/>
      <c r="OTN285" s="39"/>
      <c r="OTO285" s="39"/>
      <c r="OTP285" s="39"/>
      <c r="OTQ285" s="39"/>
      <c r="OTR285" s="39"/>
      <c r="OTS285" s="39"/>
      <c r="OTT285" s="39"/>
      <c r="OTU285" s="39"/>
      <c r="OTV285" s="39"/>
      <c r="OTW285" s="39"/>
      <c r="OTX285" s="39"/>
      <c r="OTY285" s="39"/>
      <c r="OTZ285" s="39"/>
      <c r="OUA285" s="39"/>
      <c r="OUB285" s="39"/>
      <c r="OUC285" s="39"/>
      <c r="OUD285" s="39"/>
      <c r="OUE285" s="39"/>
      <c r="OUF285" s="39"/>
      <c r="OUG285" s="39"/>
      <c r="OUH285" s="39"/>
      <c r="OUI285" s="39"/>
      <c r="OUJ285" s="39"/>
      <c r="OUK285" s="39"/>
      <c r="OUL285" s="39"/>
      <c r="OUM285" s="39"/>
      <c r="OUN285" s="39"/>
      <c r="OUO285" s="39"/>
      <c r="OUP285" s="39"/>
      <c r="OUQ285" s="39"/>
      <c r="OUR285" s="39"/>
      <c r="OUS285" s="39"/>
      <c r="OUT285" s="39"/>
      <c r="OUU285" s="39"/>
      <c r="OUV285" s="39"/>
      <c r="OUW285" s="39"/>
      <c r="OUX285" s="39"/>
      <c r="OUY285" s="39"/>
      <c r="OUZ285" s="39"/>
      <c r="OVA285" s="39"/>
      <c r="OVB285" s="39"/>
      <c r="OVC285" s="39"/>
      <c r="OVD285" s="39"/>
      <c r="OVE285" s="39"/>
      <c r="OVF285" s="39"/>
      <c r="OVG285" s="39"/>
      <c r="OVH285" s="39"/>
      <c r="OVI285" s="39"/>
      <c r="OVJ285" s="39"/>
      <c r="OVK285" s="39"/>
      <c r="OVL285" s="39"/>
      <c r="OVM285" s="39"/>
      <c r="OVN285" s="39"/>
      <c r="OVO285" s="39"/>
      <c r="OVP285" s="39"/>
      <c r="OVQ285" s="39"/>
      <c r="OVR285" s="39"/>
      <c r="OVS285" s="39"/>
      <c r="OVT285" s="39"/>
      <c r="OVU285" s="39"/>
      <c r="OVV285" s="39"/>
      <c r="OVW285" s="39"/>
      <c r="OVX285" s="39"/>
      <c r="OVY285" s="39"/>
      <c r="OVZ285" s="39"/>
      <c r="OWA285" s="39"/>
      <c r="OWB285" s="39"/>
      <c r="OWC285" s="39"/>
      <c r="OWD285" s="39"/>
      <c r="OWE285" s="39"/>
      <c r="OWF285" s="39"/>
      <c r="OWG285" s="39"/>
      <c r="OWH285" s="39"/>
      <c r="OWI285" s="39"/>
      <c r="OWJ285" s="39"/>
      <c r="OWK285" s="39"/>
      <c r="OWL285" s="39"/>
      <c r="OWM285" s="39"/>
      <c r="OWN285" s="39"/>
      <c r="OWO285" s="39"/>
      <c r="OWP285" s="39"/>
      <c r="OWQ285" s="39"/>
      <c r="OWR285" s="39"/>
      <c r="OWS285" s="39"/>
      <c r="OWT285" s="39"/>
      <c r="OWU285" s="39"/>
      <c r="OWV285" s="39"/>
      <c r="OWW285" s="39"/>
      <c r="OWX285" s="39"/>
      <c r="OWY285" s="39"/>
      <c r="OWZ285" s="39"/>
      <c r="OXA285" s="39"/>
      <c r="OXB285" s="39"/>
      <c r="OXC285" s="39"/>
      <c r="OXD285" s="39"/>
      <c r="OXE285" s="39"/>
      <c r="OXF285" s="39"/>
      <c r="OXG285" s="39"/>
      <c r="OXH285" s="39"/>
      <c r="OXI285" s="39"/>
      <c r="OXJ285" s="39"/>
      <c r="OXK285" s="39"/>
      <c r="OXL285" s="39"/>
      <c r="OXM285" s="39"/>
      <c r="OXN285" s="39"/>
      <c r="OXO285" s="39"/>
      <c r="OXP285" s="39"/>
      <c r="OXQ285" s="39"/>
      <c r="OXR285" s="39"/>
      <c r="OXS285" s="39"/>
      <c r="OXT285" s="39"/>
      <c r="OXU285" s="39"/>
      <c r="OXV285" s="39"/>
      <c r="OXW285" s="39"/>
      <c r="OXX285" s="39"/>
      <c r="OXY285" s="39"/>
      <c r="OXZ285" s="39"/>
      <c r="OYA285" s="39"/>
      <c r="OYB285" s="39"/>
      <c r="OYC285" s="39"/>
      <c r="OYD285" s="39"/>
      <c r="OYE285" s="39"/>
      <c r="OYF285" s="39"/>
      <c r="OYG285" s="39"/>
      <c r="OYH285" s="39"/>
      <c r="OYI285" s="39"/>
      <c r="OYJ285" s="39"/>
      <c r="OYK285" s="39"/>
      <c r="OYL285" s="39"/>
      <c r="OYM285" s="39"/>
      <c r="OYN285" s="39"/>
      <c r="OYO285" s="39"/>
      <c r="OYP285" s="39"/>
      <c r="OYQ285" s="39"/>
      <c r="OYR285" s="39"/>
      <c r="OYS285" s="39"/>
      <c r="OYT285" s="39"/>
      <c r="OYU285" s="39"/>
      <c r="OYV285" s="39"/>
      <c r="OYW285" s="39"/>
      <c r="OYX285" s="39"/>
      <c r="OYY285" s="39"/>
      <c r="OYZ285" s="39"/>
      <c r="OZA285" s="39"/>
      <c r="OZB285" s="39"/>
      <c r="OZC285" s="39"/>
      <c r="OZD285" s="39"/>
      <c r="OZE285" s="39"/>
      <c r="OZF285" s="39"/>
      <c r="OZG285" s="39"/>
      <c r="OZH285" s="39"/>
      <c r="OZI285" s="39"/>
      <c r="OZJ285" s="39"/>
      <c r="OZK285" s="39"/>
      <c r="OZL285" s="39"/>
      <c r="OZM285" s="39"/>
      <c r="OZN285" s="39"/>
      <c r="OZO285" s="39"/>
      <c r="OZP285" s="39"/>
      <c r="OZQ285" s="39"/>
      <c r="OZR285" s="39"/>
      <c r="OZS285" s="39"/>
      <c r="OZT285" s="39"/>
      <c r="OZU285" s="39"/>
      <c r="OZV285" s="39"/>
      <c r="OZW285" s="39"/>
      <c r="OZX285" s="39"/>
      <c r="OZY285" s="39"/>
      <c r="OZZ285" s="39"/>
      <c r="PAA285" s="39"/>
      <c r="PAB285" s="39"/>
      <c r="PAC285" s="39"/>
      <c r="PAD285" s="39"/>
      <c r="PAE285" s="39"/>
      <c r="PAF285" s="39"/>
      <c r="PAG285" s="39"/>
      <c r="PAH285" s="39"/>
      <c r="PAI285" s="39"/>
      <c r="PAJ285" s="39"/>
      <c r="PAK285" s="39"/>
      <c r="PAL285" s="39"/>
      <c r="PAM285" s="39"/>
      <c r="PAN285" s="39"/>
      <c r="PAO285" s="39"/>
      <c r="PAP285" s="39"/>
      <c r="PAQ285" s="39"/>
      <c r="PAR285" s="39"/>
      <c r="PAS285" s="39"/>
      <c r="PAT285" s="39"/>
      <c r="PAU285" s="39"/>
      <c r="PAV285" s="39"/>
      <c r="PAW285" s="39"/>
      <c r="PAX285" s="39"/>
      <c r="PAY285" s="39"/>
      <c r="PAZ285" s="39"/>
      <c r="PBA285" s="39"/>
      <c r="PBB285" s="39"/>
      <c r="PBC285" s="39"/>
      <c r="PBD285" s="39"/>
      <c r="PBE285" s="39"/>
      <c r="PBF285" s="39"/>
      <c r="PBG285" s="39"/>
      <c r="PBH285" s="39"/>
      <c r="PBI285" s="39"/>
      <c r="PBJ285" s="39"/>
      <c r="PBK285" s="39"/>
      <c r="PBL285" s="39"/>
      <c r="PBM285" s="39"/>
      <c r="PBN285" s="39"/>
      <c r="PBO285" s="39"/>
      <c r="PBP285" s="39"/>
      <c r="PBQ285" s="39"/>
      <c r="PBR285" s="39"/>
      <c r="PBS285" s="39"/>
      <c r="PBT285" s="39"/>
      <c r="PBU285" s="39"/>
      <c r="PBV285" s="39"/>
      <c r="PBW285" s="39"/>
      <c r="PBX285" s="39"/>
      <c r="PBY285" s="39"/>
      <c r="PBZ285" s="39"/>
      <c r="PCA285" s="39"/>
      <c r="PCB285" s="39"/>
      <c r="PCC285" s="39"/>
      <c r="PCD285" s="39"/>
      <c r="PCE285" s="39"/>
      <c r="PCF285" s="39"/>
      <c r="PCG285" s="39"/>
      <c r="PCH285" s="39"/>
      <c r="PCI285" s="39"/>
      <c r="PCJ285" s="39"/>
      <c r="PCK285" s="39"/>
      <c r="PCL285" s="39"/>
      <c r="PCM285" s="39"/>
      <c r="PCN285" s="39"/>
      <c r="PCO285" s="39"/>
      <c r="PCP285" s="39"/>
      <c r="PCQ285" s="39"/>
      <c r="PCR285" s="39"/>
      <c r="PCS285" s="39"/>
      <c r="PCT285" s="39"/>
      <c r="PCU285" s="39"/>
      <c r="PCV285" s="39"/>
      <c r="PCW285" s="39"/>
      <c r="PCX285" s="39"/>
      <c r="PCY285" s="39"/>
      <c r="PCZ285" s="39"/>
      <c r="PDA285" s="39"/>
      <c r="PDB285" s="39"/>
      <c r="PDC285" s="39"/>
      <c r="PDD285" s="39"/>
      <c r="PDE285" s="39"/>
      <c r="PDF285" s="39"/>
      <c r="PDG285" s="39"/>
      <c r="PDH285" s="39"/>
      <c r="PDI285" s="39"/>
      <c r="PDJ285" s="39"/>
      <c r="PDK285" s="39"/>
      <c r="PDL285" s="39"/>
      <c r="PDM285" s="39"/>
      <c r="PDN285" s="39"/>
      <c r="PDO285" s="39"/>
      <c r="PDP285" s="39"/>
      <c r="PDQ285" s="39"/>
      <c r="PDR285" s="39"/>
      <c r="PDS285" s="39"/>
      <c r="PDT285" s="39"/>
      <c r="PDU285" s="39"/>
      <c r="PDV285" s="39"/>
      <c r="PDW285" s="39"/>
      <c r="PDX285" s="39"/>
      <c r="PDY285" s="39"/>
      <c r="PDZ285" s="39"/>
      <c r="PEA285" s="39"/>
      <c r="PEB285" s="39"/>
      <c r="PEC285" s="39"/>
      <c r="PED285" s="39"/>
      <c r="PEE285" s="39"/>
      <c r="PEF285" s="39"/>
      <c r="PEG285" s="39"/>
      <c r="PEH285" s="39"/>
      <c r="PEI285" s="39"/>
      <c r="PEJ285" s="39"/>
      <c r="PEK285" s="39"/>
      <c r="PEL285" s="39"/>
      <c r="PEM285" s="39"/>
      <c r="PEN285" s="39"/>
      <c r="PEO285" s="39"/>
      <c r="PEP285" s="39"/>
      <c r="PEQ285" s="39"/>
      <c r="PER285" s="39"/>
      <c r="PES285" s="39"/>
      <c r="PET285" s="39"/>
      <c r="PEU285" s="39"/>
      <c r="PEV285" s="39"/>
      <c r="PEW285" s="39"/>
      <c r="PEX285" s="39"/>
      <c r="PEY285" s="39"/>
      <c r="PEZ285" s="39"/>
      <c r="PFA285" s="39"/>
      <c r="PFB285" s="39"/>
      <c r="PFC285" s="39"/>
      <c r="PFD285" s="39"/>
      <c r="PFE285" s="39"/>
      <c r="PFF285" s="39"/>
      <c r="PFG285" s="39"/>
      <c r="PFH285" s="39"/>
      <c r="PFI285" s="39"/>
      <c r="PFJ285" s="39"/>
      <c r="PFK285" s="39"/>
      <c r="PFL285" s="39"/>
      <c r="PFM285" s="39"/>
      <c r="PFN285" s="39"/>
      <c r="PFO285" s="39"/>
      <c r="PFP285" s="39"/>
      <c r="PFQ285" s="39"/>
      <c r="PFR285" s="39"/>
      <c r="PFS285" s="39"/>
      <c r="PFT285" s="39"/>
      <c r="PFU285" s="39"/>
      <c r="PFV285" s="39"/>
      <c r="PFW285" s="39"/>
      <c r="PFX285" s="39"/>
      <c r="PFY285" s="39"/>
      <c r="PFZ285" s="39"/>
      <c r="PGA285" s="39"/>
      <c r="PGB285" s="39"/>
      <c r="PGC285" s="39"/>
      <c r="PGD285" s="39"/>
      <c r="PGE285" s="39"/>
      <c r="PGF285" s="39"/>
      <c r="PGG285" s="39"/>
      <c r="PGH285" s="39"/>
      <c r="PGI285" s="39"/>
      <c r="PGJ285" s="39"/>
      <c r="PGK285" s="39"/>
      <c r="PGL285" s="39"/>
      <c r="PGM285" s="39"/>
      <c r="PGN285" s="39"/>
      <c r="PGO285" s="39"/>
      <c r="PGP285" s="39"/>
      <c r="PGQ285" s="39"/>
      <c r="PGR285" s="39"/>
      <c r="PGS285" s="39"/>
      <c r="PGT285" s="39"/>
      <c r="PGU285" s="39"/>
      <c r="PGV285" s="39"/>
      <c r="PGW285" s="39"/>
      <c r="PGX285" s="39"/>
      <c r="PGY285" s="39"/>
      <c r="PGZ285" s="39"/>
      <c r="PHA285" s="39"/>
      <c r="PHB285" s="39"/>
      <c r="PHC285" s="39"/>
      <c r="PHD285" s="39"/>
      <c r="PHE285" s="39"/>
      <c r="PHF285" s="39"/>
      <c r="PHG285" s="39"/>
      <c r="PHH285" s="39"/>
      <c r="PHI285" s="39"/>
      <c r="PHJ285" s="39"/>
      <c r="PHK285" s="39"/>
      <c r="PHL285" s="39"/>
      <c r="PHM285" s="39"/>
      <c r="PHN285" s="39"/>
      <c r="PHO285" s="39"/>
      <c r="PHP285" s="39"/>
      <c r="PHQ285" s="39"/>
      <c r="PHR285" s="39"/>
      <c r="PHS285" s="39"/>
      <c r="PHT285" s="39"/>
      <c r="PHU285" s="39"/>
      <c r="PHV285" s="39"/>
      <c r="PHW285" s="39"/>
      <c r="PHX285" s="39"/>
      <c r="PHY285" s="39"/>
      <c r="PHZ285" s="39"/>
      <c r="PIA285" s="39"/>
      <c r="PIB285" s="39"/>
      <c r="PIC285" s="39"/>
      <c r="PID285" s="39"/>
      <c r="PIE285" s="39"/>
      <c r="PIF285" s="39"/>
      <c r="PIG285" s="39"/>
      <c r="PIH285" s="39"/>
      <c r="PII285" s="39"/>
      <c r="PIJ285" s="39"/>
      <c r="PIK285" s="39"/>
      <c r="PIL285" s="39"/>
      <c r="PIM285" s="39"/>
      <c r="PIN285" s="39"/>
      <c r="PIO285" s="39"/>
      <c r="PIP285" s="39"/>
      <c r="PIQ285" s="39"/>
      <c r="PIR285" s="39"/>
      <c r="PIS285" s="39"/>
      <c r="PIT285" s="39"/>
      <c r="PIU285" s="39"/>
      <c r="PIV285" s="39"/>
      <c r="PIW285" s="39"/>
      <c r="PIX285" s="39"/>
      <c r="PIY285" s="39"/>
      <c r="PIZ285" s="39"/>
      <c r="PJA285" s="39"/>
      <c r="PJB285" s="39"/>
      <c r="PJC285" s="39"/>
      <c r="PJD285" s="39"/>
      <c r="PJE285" s="39"/>
      <c r="PJF285" s="39"/>
      <c r="PJG285" s="39"/>
      <c r="PJH285" s="39"/>
      <c r="PJI285" s="39"/>
      <c r="PJJ285" s="39"/>
      <c r="PJK285" s="39"/>
      <c r="PJL285" s="39"/>
      <c r="PJM285" s="39"/>
      <c r="PJN285" s="39"/>
      <c r="PJO285" s="39"/>
      <c r="PJP285" s="39"/>
      <c r="PJQ285" s="39"/>
      <c r="PJR285" s="39"/>
      <c r="PJS285" s="39"/>
      <c r="PJT285" s="39"/>
      <c r="PJU285" s="39"/>
      <c r="PJV285" s="39"/>
      <c r="PJW285" s="39"/>
      <c r="PJX285" s="39"/>
      <c r="PJY285" s="39"/>
      <c r="PJZ285" s="39"/>
      <c r="PKA285" s="39"/>
      <c r="PKB285" s="39"/>
      <c r="PKC285" s="39"/>
      <c r="PKD285" s="39"/>
      <c r="PKE285" s="39"/>
      <c r="PKF285" s="39"/>
      <c r="PKG285" s="39"/>
      <c r="PKH285" s="39"/>
      <c r="PKI285" s="39"/>
      <c r="PKJ285" s="39"/>
      <c r="PKK285" s="39"/>
      <c r="PKL285" s="39"/>
      <c r="PKM285" s="39"/>
      <c r="PKN285" s="39"/>
      <c r="PKO285" s="39"/>
      <c r="PKP285" s="39"/>
      <c r="PKQ285" s="39"/>
      <c r="PKR285" s="39"/>
      <c r="PKS285" s="39"/>
      <c r="PKT285" s="39"/>
      <c r="PKU285" s="39"/>
      <c r="PKV285" s="39"/>
      <c r="PKW285" s="39"/>
      <c r="PKX285" s="39"/>
      <c r="PKY285" s="39"/>
      <c r="PKZ285" s="39"/>
      <c r="PLA285" s="39"/>
      <c r="PLB285" s="39"/>
      <c r="PLC285" s="39"/>
      <c r="PLD285" s="39"/>
      <c r="PLE285" s="39"/>
      <c r="PLF285" s="39"/>
      <c r="PLG285" s="39"/>
      <c r="PLH285" s="39"/>
      <c r="PLI285" s="39"/>
      <c r="PLJ285" s="39"/>
      <c r="PLK285" s="39"/>
      <c r="PLL285" s="39"/>
      <c r="PLM285" s="39"/>
      <c r="PLN285" s="39"/>
      <c r="PLO285" s="39"/>
      <c r="PLP285" s="39"/>
      <c r="PLQ285" s="39"/>
      <c r="PLR285" s="39"/>
      <c r="PLS285" s="39"/>
      <c r="PLT285" s="39"/>
      <c r="PLU285" s="39"/>
      <c r="PLV285" s="39"/>
      <c r="PLW285" s="39"/>
      <c r="PLX285" s="39"/>
      <c r="PLY285" s="39"/>
      <c r="PLZ285" s="39"/>
      <c r="PMA285" s="39"/>
      <c r="PMB285" s="39"/>
      <c r="PMC285" s="39"/>
      <c r="PMD285" s="39"/>
      <c r="PME285" s="39"/>
      <c r="PMF285" s="39"/>
      <c r="PMG285" s="39"/>
      <c r="PMH285" s="39"/>
      <c r="PMI285" s="39"/>
      <c r="PMJ285" s="39"/>
      <c r="PMK285" s="39"/>
      <c r="PML285" s="39"/>
      <c r="PMM285" s="39"/>
      <c r="PMN285" s="39"/>
      <c r="PMO285" s="39"/>
      <c r="PMP285" s="39"/>
      <c r="PMQ285" s="39"/>
      <c r="PMR285" s="39"/>
      <c r="PMS285" s="39"/>
      <c r="PMT285" s="39"/>
      <c r="PMU285" s="39"/>
      <c r="PMV285" s="39"/>
      <c r="PMW285" s="39"/>
      <c r="PMX285" s="39"/>
      <c r="PMY285" s="39"/>
      <c r="PMZ285" s="39"/>
      <c r="PNA285" s="39"/>
      <c r="PNB285" s="39"/>
      <c r="PNC285" s="39"/>
      <c r="PND285" s="39"/>
      <c r="PNE285" s="39"/>
      <c r="PNF285" s="39"/>
      <c r="PNG285" s="39"/>
      <c r="PNH285" s="39"/>
      <c r="PNI285" s="39"/>
      <c r="PNJ285" s="39"/>
      <c r="PNK285" s="39"/>
      <c r="PNL285" s="39"/>
      <c r="PNM285" s="39"/>
      <c r="PNN285" s="39"/>
      <c r="PNO285" s="39"/>
      <c r="PNP285" s="39"/>
      <c r="PNQ285" s="39"/>
      <c r="PNR285" s="39"/>
      <c r="PNS285" s="39"/>
      <c r="PNT285" s="39"/>
      <c r="PNU285" s="39"/>
      <c r="PNV285" s="39"/>
      <c r="PNW285" s="39"/>
      <c r="PNX285" s="39"/>
      <c r="PNY285" s="39"/>
      <c r="PNZ285" s="39"/>
      <c r="POA285" s="39"/>
      <c r="POB285" s="39"/>
      <c r="POC285" s="39"/>
      <c r="POD285" s="39"/>
      <c r="POE285" s="39"/>
      <c r="POF285" s="39"/>
      <c r="POG285" s="39"/>
      <c r="POH285" s="39"/>
      <c r="POI285" s="39"/>
      <c r="POJ285" s="39"/>
      <c r="POK285" s="39"/>
      <c r="POL285" s="39"/>
      <c r="POM285" s="39"/>
      <c r="PON285" s="39"/>
      <c r="POO285" s="39"/>
      <c r="POP285" s="39"/>
      <c r="POQ285" s="39"/>
      <c r="POR285" s="39"/>
      <c r="POS285" s="39"/>
      <c r="POT285" s="39"/>
      <c r="POU285" s="39"/>
      <c r="POV285" s="39"/>
      <c r="POW285" s="39"/>
      <c r="POX285" s="39"/>
      <c r="POY285" s="39"/>
      <c r="POZ285" s="39"/>
      <c r="PPA285" s="39"/>
      <c r="PPB285" s="39"/>
      <c r="PPC285" s="39"/>
      <c r="PPD285" s="39"/>
      <c r="PPE285" s="39"/>
      <c r="PPF285" s="39"/>
      <c r="PPG285" s="39"/>
      <c r="PPH285" s="39"/>
      <c r="PPI285" s="39"/>
      <c r="PPJ285" s="39"/>
      <c r="PPK285" s="39"/>
      <c r="PPL285" s="39"/>
      <c r="PPM285" s="39"/>
      <c r="PPN285" s="39"/>
      <c r="PPO285" s="39"/>
      <c r="PPP285" s="39"/>
      <c r="PPQ285" s="39"/>
      <c r="PPR285" s="39"/>
      <c r="PPS285" s="39"/>
      <c r="PPT285" s="39"/>
      <c r="PPU285" s="39"/>
      <c r="PPV285" s="39"/>
      <c r="PPW285" s="39"/>
      <c r="PPX285" s="39"/>
      <c r="PPY285" s="39"/>
      <c r="PPZ285" s="39"/>
      <c r="PQA285" s="39"/>
      <c r="PQB285" s="39"/>
      <c r="PQC285" s="39"/>
      <c r="PQD285" s="39"/>
      <c r="PQE285" s="39"/>
      <c r="PQF285" s="39"/>
      <c r="PQG285" s="39"/>
      <c r="PQH285" s="39"/>
      <c r="PQI285" s="39"/>
      <c r="PQJ285" s="39"/>
      <c r="PQK285" s="39"/>
      <c r="PQL285" s="39"/>
      <c r="PQM285" s="39"/>
      <c r="PQN285" s="39"/>
      <c r="PQO285" s="39"/>
      <c r="PQP285" s="39"/>
      <c r="PQQ285" s="39"/>
      <c r="PQR285" s="39"/>
      <c r="PQS285" s="39"/>
      <c r="PQT285" s="39"/>
      <c r="PQU285" s="39"/>
      <c r="PQV285" s="39"/>
      <c r="PQW285" s="39"/>
      <c r="PQX285" s="39"/>
      <c r="PQY285" s="39"/>
      <c r="PQZ285" s="39"/>
      <c r="PRA285" s="39"/>
      <c r="PRB285" s="39"/>
      <c r="PRC285" s="39"/>
      <c r="PRD285" s="39"/>
      <c r="PRE285" s="39"/>
      <c r="PRF285" s="39"/>
      <c r="PRG285" s="39"/>
      <c r="PRH285" s="39"/>
      <c r="PRI285" s="39"/>
      <c r="PRJ285" s="39"/>
      <c r="PRK285" s="39"/>
      <c r="PRL285" s="39"/>
      <c r="PRM285" s="39"/>
      <c r="PRN285" s="39"/>
      <c r="PRO285" s="39"/>
      <c r="PRP285" s="39"/>
      <c r="PRQ285" s="39"/>
      <c r="PRR285" s="39"/>
      <c r="PRS285" s="39"/>
      <c r="PRT285" s="39"/>
      <c r="PRU285" s="39"/>
      <c r="PRV285" s="39"/>
      <c r="PRW285" s="39"/>
      <c r="PRX285" s="39"/>
      <c r="PRY285" s="39"/>
      <c r="PRZ285" s="39"/>
      <c r="PSA285" s="39"/>
      <c r="PSB285" s="39"/>
      <c r="PSC285" s="39"/>
      <c r="PSD285" s="39"/>
      <c r="PSE285" s="39"/>
      <c r="PSF285" s="39"/>
      <c r="PSG285" s="39"/>
      <c r="PSH285" s="39"/>
      <c r="PSI285" s="39"/>
      <c r="PSJ285" s="39"/>
      <c r="PSK285" s="39"/>
      <c r="PSL285" s="39"/>
      <c r="PSM285" s="39"/>
      <c r="PSN285" s="39"/>
      <c r="PSO285" s="39"/>
      <c r="PSP285" s="39"/>
      <c r="PSQ285" s="39"/>
      <c r="PSR285" s="39"/>
      <c r="PSS285" s="39"/>
      <c r="PST285" s="39"/>
      <c r="PSU285" s="39"/>
      <c r="PSV285" s="39"/>
      <c r="PSW285" s="39"/>
      <c r="PSX285" s="39"/>
      <c r="PSY285" s="39"/>
      <c r="PSZ285" s="39"/>
      <c r="PTA285" s="39"/>
      <c r="PTB285" s="39"/>
      <c r="PTC285" s="39"/>
      <c r="PTD285" s="39"/>
      <c r="PTE285" s="39"/>
      <c r="PTF285" s="39"/>
      <c r="PTG285" s="39"/>
      <c r="PTH285" s="39"/>
      <c r="PTI285" s="39"/>
      <c r="PTJ285" s="39"/>
      <c r="PTK285" s="39"/>
      <c r="PTL285" s="39"/>
      <c r="PTM285" s="39"/>
      <c r="PTN285" s="39"/>
      <c r="PTO285" s="39"/>
      <c r="PTP285" s="39"/>
      <c r="PTQ285" s="39"/>
      <c r="PTR285" s="39"/>
      <c r="PTS285" s="39"/>
      <c r="PTT285" s="39"/>
      <c r="PTU285" s="39"/>
      <c r="PTV285" s="39"/>
      <c r="PTW285" s="39"/>
      <c r="PTX285" s="39"/>
      <c r="PTY285" s="39"/>
      <c r="PTZ285" s="39"/>
      <c r="PUA285" s="39"/>
      <c r="PUB285" s="39"/>
      <c r="PUC285" s="39"/>
      <c r="PUD285" s="39"/>
      <c r="PUE285" s="39"/>
      <c r="PUF285" s="39"/>
      <c r="PUG285" s="39"/>
      <c r="PUH285" s="39"/>
      <c r="PUI285" s="39"/>
      <c r="PUJ285" s="39"/>
      <c r="PUK285" s="39"/>
      <c r="PUL285" s="39"/>
      <c r="PUM285" s="39"/>
      <c r="PUN285" s="39"/>
      <c r="PUO285" s="39"/>
      <c r="PUP285" s="39"/>
      <c r="PUQ285" s="39"/>
      <c r="PUR285" s="39"/>
      <c r="PUS285" s="39"/>
      <c r="PUT285" s="39"/>
      <c r="PUU285" s="39"/>
      <c r="PUV285" s="39"/>
      <c r="PUW285" s="39"/>
      <c r="PUX285" s="39"/>
      <c r="PUY285" s="39"/>
      <c r="PUZ285" s="39"/>
      <c r="PVA285" s="39"/>
      <c r="PVB285" s="39"/>
      <c r="PVC285" s="39"/>
      <c r="PVD285" s="39"/>
      <c r="PVE285" s="39"/>
      <c r="PVF285" s="39"/>
      <c r="PVG285" s="39"/>
      <c r="PVH285" s="39"/>
      <c r="PVI285" s="39"/>
      <c r="PVJ285" s="39"/>
      <c r="PVK285" s="39"/>
      <c r="PVL285" s="39"/>
      <c r="PVM285" s="39"/>
      <c r="PVN285" s="39"/>
      <c r="PVO285" s="39"/>
      <c r="PVP285" s="39"/>
      <c r="PVQ285" s="39"/>
      <c r="PVR285" s="39"/>
      <c r="PVS285" s="39"/>
      <c r="PVT285" s="39"/>
      <c r="PVU285" s="39"/>
      <c r="PVV285" s="39"/>
      <c r="PVW285" s="39"/>
      <c r="PVX285" s="39"/>
      <c r="PVY285" s="39"/>
      <c r="PVZ285" s="39"/>
      <c r="PWA285" s="39"/>
      <c r="PWB285" s="39"/>
      <c r="PWC285" s="39"/>
      <c r="PWD285" s="39"/>
      <c r="PWE285" s="39"/>
      <c r="PWF285" s="39"/>
      <c r="PWG285" s="39"/>
      <c r="PWH285" s="39"/>
      <c r="PWI285" s="39"/>
      <c r="PWJ285" s="39"/>
      <c r="PWK285" s="39"/>
      <c r="PWL285" s="39"/>
      <c r="PWM285" s="39"/>
      <c r="PWN285" s="39"/>
      <c r="PWO285" s="39"/>
      <c r="PWP285" s="39"/>
      <c r="PWQ285" s="39"/>
      <c r="PWR285" s="39"/>
      <c r="PWS285" s="39"/>
      <c r="PWT285" s="39"/>
      <c r="PWU285" s="39"/>
      <c r="PWV285" s="39"/>
      <c r="PWW285" s="39"/>
      <c r="PWX285" s="39"/>
      <c r="PWY285" s="39"/>
      <c r="PWZ285" s="39"/>
      <c r="PXA285" s="39"/>
      <c r="PXB285" s="39"/>
      <c r="PXC285" s="39"/>
      <c r="PXD285" s="39"/>
      <c r="PXE285" s="39"/>
      <c r="PXF285" s="39"/>
      <c r="PXG285" s="39"/>
      <c r="PXH285" s="39"/>
      <c r="PXI285" s="39"/>
      <c r="PXJ285" s="39"/>
      <c r="PXK285" s="39"/>
      <c r="PXL285" s="39"/>
      <c r="PXM285" s="39"/>
      <c r="PXN285" s="39"/>
      <c r="PXO285" s="39"/>
      <c r="PXP285" s="39"/>
      <c r="PXQ285" s="39"/>
      <c r="PXR285" s="39"/>
      <c r="PXS285" s="39"/>
      <c r="PXT285" s="39"/>
      <c r="PXU285" s="39"/>
      <c r="PXV285" s="39"/>
      <c r="PXW285" s="39"/>
      <c r="PXX285" s="39"/>
      <c r="PXY285" s="39"/>
      <c r="PXZ285" s="39"/>
      <c r="PYA285" s="39"/>
      <c r="PYB285" s="39"/>
      <c r="PYC285" s="39"/>
      <c r="PYD285" s="39"/>
      <c r="PYE285" s="39"/>
      <c r="PYF285" s="39"/>
      <c r="PYG285" s="39"/>
      <c r="PYH285" s="39"/>
      <c r="PYI285" s="39"/>
      <c r="PYJ285" s="39"/>
      <c r="PYK285" s="39"/>
      <c r="PYL285" s="39"/>
      <c r="PYM285" s="39"/>
      <c r="PYN285" s="39"/>
      <c r="PYO285" s="39"/>
      <c r="PYP285" s="39"/>
      <c r="PYQ285" s="39"/>
      <c r="PYR285" s="39"/>
      <c r="PYS285" s="39"/>
      <c r="PYT285" s="39"/>
      <c r="PYU285" s="39"/>
      <c r="PYV285" s="39"/>
      <c r="PYW285" s="39"/>
      <c r="PYX285" s="39"/>
      <c r="PYY285" s="39"/>
      <c r="PYZ285" s="39"/>
      <c r="PZA285" s="39"/>
      <c r="PZB285" s="39"/>
      <c r="PZC285" s="39"/>
      <c r="PZD285" s="39"/>
      <c r="PZE285" s="39"/>
      <c r="PZF285" s="39"/>
      <c r="PZG285" s="39"/>
      <c r="PZH285" s="39"/>
      <c r="PZI285" s="39"/>
      <c r="PZJ285" s="39"/>
      <c r="PZK285" s="39"/>
      <c r="PZL285" s="39"/>
      <c r="PZM285" s="39"/>
      <c r="PZN285" s="39"/>
      <c r="PZO285" s="39"/>
      <c r="PZP285" s="39"/>
      <c r="PZQ285" s="39"/>
      <c r="PZR285" s="39"/>
      <c r="PZS285" s="39"/>
      <c r="PZT285" s="39"/>
      <c r="PZU285" s="39"/>
      <c r="PZV285" s="39"/>
      <c r="PZW285" s="39"/>
      <c r="PZX285" s="39"/>
      <c r="PZY285" s="39"/>
      <c r="PZZ285" s="39"/>
      <c r="QAA285" s="39"/>
      <c r="QAB285" s="39"/>
      <c r="QAC285" s="39"/>
      <c r="QAD285" s="39"/>
      <c r="QAE285" s="39"/>
      <c r="QAF285" s="39"/>
      <c r="QAG285" s="39"/>
      <c r="QAH285" s="39"/>
      <c r="QAI285" s="39"/>
      <c r="QAJ285" s="39"/>
      <c r="QAK285" s="39"/>
      <c r="QAL285" s="39"/>
      <c r="QAM285" s="39"/>
      <c r="QAN285" s="39"/>
      <c r="QAO285" s="39"/>
      <c r="QAP285" s="39"/>
      <c r="QAQ285" s="39"/>
      <c r="QAR285" s="39"/>
      <c r="QAS285" s="39"/>
      <c r="QAT285" s="39"/>
      <c r="QAU285" s="39"/>
      <c r="QAV285" s="39"/>
      <c r="QAW285" s="39"/>
      <c r="QAX285" s="39"/>
      <c r="QAY285" s="39"/>
      <c r="QAZ285" s="39"/>
      <c r="QBA285" s="39"/>
      <c r="QBB285" s="39"/>
      <c r="QBC285" s="39"/>
      <c r="QBD285" s="39"/>
      <c r="QBE285" s="39"/>
      <c r="QBF285" s="39"/>
      <c r="QBG285" s="39"/>
      <c r="QBH285" s="39"/>
      <c r="QBI285" s="39"/>
      <c r="QBJ285" s="39"/>
      <c r="QBK285" s="39"/>
      <c r="QBL285" s="39"/>
      <c r="QBM285" s="39"/>
      <c r="QBN285" s="39"/>
      <c r="QBO285" s="39"/>
      <c r="QBP285" s="39"/>
      <c r="QBQ285" s="39"/>
      <c r="QBR285" s="39"/>
      <c r="QBS285" s="39"/>
      <c r="QBT285" s="39"/>
      <c r="QBU285" s="39"/>
      <c r="QBV285" s="39"/>
      <c r="QBW285" s="39"/>
      <c r="QBX285" s="39"/>
      <c r="QBY285" s="39"/>
      <c r="QBZ285" s="39"/>
      <c r="QCA285" s="39"/>
      <c r="QCB285" s="39"/>
      <c r="QCC285" s="39"/>
      <c r="QCD285" s="39"/>
      <c r="QCE285" s="39"/>
      <c r="QCF285" s="39"/>
      <c r="QCG285" s="39"/>
      <c r="QCH285" s="39"/>
      <c r="QCI285" s="39"/>
      <c r="QCJ285" s="39"/>
      <c r="QCK285" s="39"/>
      <c r="QCL285" s="39"/>
      <c r="QCM285" s="39"/>
      <c r="QCN285" s="39"/>
      <c r="QCO285" s="39"/>
      <c r="QCP285" s="39"/>
      <c r="QCQ285" s="39"/>
      <c r="QCR285" s="39"/>
      <c r="QCS285" s="39"/>
      <c r="QCT285" s="39"/>
      <c r="QCU285" s="39"/>
      <c r="QCV285" s="39"/>
      <c r="QCW285" s="39"/>
      <c r="QCX285" s="39"/>
      <c r="QCY285" s="39"/>
      <c r="QCZ285" s="39"/>
      <c r="QDA285" s="39"/>
      <c r="QDB285" s="39"/>
      <c r="QDC285" s="39"/>
      <c r="QDD285" s="39"/>
      <c r="QDE285" s="39"/>
      <c r="QDF285" s="39"/>
      <c r="QDG285" s="39"/>
      <c r="QDH285" s="39"/>
      <c r="QDI285" s="39"/>
      <c r="QDJ285" s="39"/>
      <c r="QDK285" s="39"/>
      <c r="QDL285" s="39"/>
      <c r="QDM285" s="39"/>
      <c r="QDN285" s="39"/>
      <c r="QDO285" s="39"/>
      <c r="QDP285" s="39"/>
      <c r="QDQ285" s="39"/>
      <c r="QDR285" s="39"/>
      <c r="QDS285" s="39"/>
      <c r="QDT285" s="39"/>
      <c r="QDU285" s="39"/>
      <c r="QDV285" s="39"/>
      <c r="QDW285" s="39"/>
      <c r="QDX285" s="39"/>
      <c r="QDY285" s="39"/>
      <c r="QDZ285" s="39"/>
      <c r="QEA285" s="39"/>
      <c r="QEB285" s="39"/>
      <c r="QEC285" s="39"/>
      <c r="QED285" s="39"/>
      <c r="QEE285" s="39"/>
      <c r="QEF285" s="39"/>
      <c r="QEG285" s="39"/>
      <c r="QEH285" s="39"/>
      <c r="QEI285" s="39"/>
      <c r="QEJ285" s="39"/>
      <c r="QEK285" s="39"/>
      <c r="QEL285" s="39"/>
      <c r="QEM285" s="39"/>
      <c r="QEN285" s="39"/>
      <c r="QEO285" s="39"/>
      <c r="QEP285" s="39"/>
      <c r="QEQ285" s="39"/>
      <c r="QER285" s="39"/>
      <c r="QES285" s="39"/>
      <c r="QET285" s="39"/>
      <c r="QEU285" s="39"/>
      <c r="QEV285" s="39"/>
      <c r="QEW285" s="39"/>
      <c r="QEX285" s="39"/>
      <c r="QEY285" s="39"/>
      <c r="QEZ285" s="39"/>
      <c r="QFA285" s="39"/>
      <c r="QFB285" s="39"/>
      <c r="QFC285" s="39"/>
      <c r="QFD285" s="39"/>
      <c r="QFE285" s="39"/>
      <c r="QFF285" s="39"/>
      <c r="QFG285" s="39"/>
      <c r="QFH285" s="39"/>
      <c r="QFI285" s="39"/>
      <c r="QFJ285" s="39"/>
      <c r="QFK285" s="39"/>
      <c r="QFL285" s="39"/>
      <c r="QFM285" s="39"/>
      <c r="QFN285" s="39"/>
      <c r="QFO285" s="39"/>
      <c r="QFP285" s="39"/>
      <c r="QFQ285" s="39"/>
      <c r="QFR285" s="39"/>
      <c r="QFS285" s="39"/>
      <c r="QFT285" s="39"/>
      <c r="QFU285" s="39"/>
      <c r="QFV285" s="39"/>
      <c r="QFW285" s="39"/>
      <c r="QFX285" s="39"/>
      <c r="QFY285" s="39"/>
      <c r="QFZ285" s="39"/>
      <c r="QGA285" s="39"/>
      <c r="QGB285" s="39"/>
      <c r="QGC285" s="39"/>
      <c r="QGD285" s="39"/>
      <c r="QGE285" s="39"/>
      <c r="QGF285" s="39"/>
      <c r="QGG285" s="39"/>
      <c r="QGH285" s="39"/>
      <c r="QGI285" s="39"/>
      <c r="QGJ285" s="39"/>
      <c r="QGK285" s="39"/>
      <c r="QGL285" s="39"/>
      <c r="QGM285" s="39"/>
      <c r="QGN285" s="39"/>
      <c r="QGO285" s="39"/>
      <c r="QGP285" s="39"/>
      <c r="QGQ285" s="39"/>
      <c r="QGR285" s="39"/>
      <c r="QGS285" s="39"/>
      <c r="QGT285" s="39"/>
      <c r="QGU285" s="39"/>
      <c r="QGV285" s="39"/>
      <c r="QGW285" s="39"/>
      <c r="QGX285" s="39"/>
      <c r="QGY285" s="39"/>
      <c r="QGZ285" s="39"/>
      <c r="QHA285" s="39"/>
      <c r="QHB285" s="39"/>
      <c r="QHC285" s="39"/>
      <c r="QHD285" s="39"/>
      <c r="QHE285" s="39"/>
      <c r="QHF285" s="39"/>
      <c r="QHG285" s="39"/>
      <c r="QHH285" s="39"/>
      <c r="QHI285" s="39"/>
      <c r="QHJ285" s="39"/>
      <c r="QHK285" s="39"/>
      <c r="QHL285" s="39"/>
      <c r="QHM285" s="39"/>
      <c r="QHN285" s="39"/>
      <c r="QHO285" s="39"/>
      <c r="QHP285" s="39"/>
      <c r="QHQ285" s="39"/>
      <c r="QHR285" s="39"/>
      <c r="QHS285" s="39"/>
      <c r="QHT285" s="39"/>
      <c r="QHU285" s="39"/>
      <c r="QHV285" s="39"/>
      <c r="QHW285" s="39"/>
      <c r="QHX285" s="39"/>
      <c r="QHY285" s="39"/>
      <c r="QHZ285" s="39"/>
      <c r="QIA285" s="39"/>
      <c r="QIB285" s="39"/>
      <c r="QIC285" s="39"/>
      <c r="QID285" s="39"/>
      <c r="QIE285" s="39"/>
      <c r="QIF285" s="39"/>
      <c r="QIG285" s="39"/>
      <c r="QIH285" s="39"/>
      <c r="QII285" s="39"/>
      <c r="QIJ285" s="39"/>
      <c r="QIK285" s="39"/>
      <c r="QIL285" s="39"/>
      <c r="QIM285" s="39"/>
      <c r="QIN285" s="39"/>
      <c r="QIO285" s="39"/>
      <c r="QIP285" s="39"/>
      <c r="QIQ285" s="39"/>
      <c r="QIR285" s="39"/>
      <c r="QIS285" s="39"/>
      <c r="QIT285" s="39"/>
      <c r="QIU285" s="39"/>
      <c r="QIV285" s="39"/>
      <c r="QIW285" s="39"/>
      <c r="QIX285" s="39"/>
      <c r="QIY285" s="39"/>
      <c r="QIZ285" s="39"/>
      <c r="QJA285" s="39"/>
      <c r="QJB285" s="39"/>
      <c r="QJC285" s="39"/>
      <c r="QJD285" s="39"/>
      <c r="QJE285" s="39"/>
      <c r="QJF285" s="39"/>
      <c r="QJG285" s="39"/>
      <c r="QJH285" s="39"/>
      <c r="QJI285" s="39"/>
      <c r="QJJ285" s="39"/>
      <c r="QJK285" s="39"/>
      <c r="QJL285" s="39"/>
      <c r="QJM285" s="39"/>
      <c r="QJN285" s="39"/>
      <c r="QJO285" s="39"/>
      <c r="QJP285" s="39"/>
      <c r="QJQ285" s="39"/>
      <c r="QJR285" s="39"/>
      <c r="QJS285" s="39"/>
      <c r="QJT285" s="39"/>
      <c r="QJU285" s="39"/>
      <c r="QJV285" s="39"/>
      <c r="QJW285" s="39"/>
      <c r="QJX285" s="39"/>
      <c r="QJY285" s="39"/>
      <c r="QJZ285" s="39"/>
      <c r="QKA285" s="39"/>
      <c r="QKB285" s="39"/>
      <c r="QKC285" s="39"/>
      <c r="QKD285" s="39"/>
      <c r="QKE285" s="39"/>
      <c r="QKF285" s="39"/>
      <c r="QKG285" s="39"/>
      <c r="QKH285" s="39"/>
      <c r="QKI285" s="39"/>
      <c r="QKJ285" s="39"/>
      <c r="QKK285" s="39"/>
      <c r="QKL285" s="39"/>
      <c r="QKM285" s="39"/>
      <c r="QKN285" s="39"/>
      <c r="QKO285" s="39"/>
      <c r="QKP285" s="39"/>
      <c r="QKQ285" s="39"/>
      <c r="QKR285" s="39"/>
      <c r="QKS285" s="39"/>
      <c r="QKT285" s="39"/>
      <c r="QKU285" s="39"/>
      <c r="QKV285" s="39"/>
      <c r="QKW285" s="39"/>
      <c r="QKX285" s="39"/>
      <c r="QKY285" s="39"/>
      <c r="QKZ285" s="39"/>
      <c r="QLA285" s="39"/>
      <c r="QLB285" s="39"/>
      <c r="QLC285" s="39"/>
      <c r="QLD285" s="39"/>
      <c r="QLE285" s="39"/>
      <c r="QLF285" s="39"/>
      <c r="QLG285" s="39"/>
      <c r="QLH285" s="39"/>
      <c r="QLI285" s="39"/>
      <c r="QLJ285" s="39"/>
      <c r="QLK285" s="39"/>
      <c r="QLL285" s="39"/>
      <c r="QLM285" s="39"/>
      <c r="QLN285" s="39"/>
      <c r="QLO285" s="39"/>
      <c r="QLP285" s="39"/>
      <c r="QLQ285" s="39"/>
      <c r="QLR285" s="39"/>
      <c r="QLS285" s="39"/>
      <c r="QLT285" s="39"/>
      <c r="QLU285" s="39"/>
      <c r="QLV285" s="39"/>
      <c r="QLW285" s="39"/>
      <c r="QLX285" s="39"/>
      <c r="QLY285" s="39"/>
      <c r="QLZ285" s="39"/>
      <c r="QMA285" s="39"/>
      <c r="QMB285" s="39"/>
      <c r="QMC285" s="39"/>
      <c r="QMD285" s="39"/>
      <c r="QME285" s="39"/>
      <c r="QMF285" s="39"/>
      <c r="QMG285" s="39"/>
      <c r="QMH285" s="39"/>
      <c r="QMI285" s="39"/>
      <c r="QMJ285" s="39"/>
      <c r="QMK285" s="39"/>
      <c r="QML285" s="39"/>
      <c r="QMM285" s="39"/>
      <c r="QMN285" s="39"/>
      <c r="QMO285" s="39"/>
      <c r="QMP285" s="39"/>
      <c r="QMQ285" s="39"/>
      <c r="QMR285" s="39"/>
      <c r="QMS285" s="39"/>
      <c r="QMT285" s="39"/>
      <c r="QMU285" s="39"/>
      <c r="QMV285" s="39"/>
      <c r="QMW285" s="39"/>
      <c r="QMX285" s="39"/>
      <c r="QMY285" s="39"/>
      <c r="QMZ285" s="39"/>
      <c r="QNA285" s="39"/>
      <c r="QNB285" s="39"/>
      <c r="QNC285" s="39"/>
      <c r="QND285" s="39"/>
      <c r="QNE285" s="39"/>
      <c r="QNF285" s="39"/>
      <c r="QNG285" s="39"/>
      <c r="QNH285" s="39"/>
      <c r="QNI285" s="39"/>
      <c r="QNJ285" s="39"/>
      <c r="QNK285" s="39"/>
      <c r="QNL285" s="39"/>
      <c r="QNM285" s="39"/>
      <c r="QNN285" s="39"/>
      <c r="QNO285" s="39"/>
      <c r="QNP285" s="39"/>
      <c r="QNQ285" s="39"/>
      <c r="QNR285" s="39"/>
      <c r="QNS285" s="39"/>
      <c r="QNT285" s="39"/>
      <c r="QNU285" s="39"/>
      <c r="QNV285" s="39"/>
      <c r="QNW285" s="39"/>
      <c r="QNX285" s="39"/>
      <c r="QNY285" s="39"/>
      <c r="QNZ285" s="39"/>
      <c r="QOA285" s="39"/>
      <c r="QOB285" s="39"/>
      <c r="QOC285" s="39"/>
      <c r="QOD285" s="39"/>
      <c r="QOE285" s="39"/>
      <c r="QOF285" s="39"/>
      <c r="QOG285" s="39"/>
      <c r="QOH285" s="39"/>
      <c r="QOI285" s="39"/>
      <c r="QOJ285" s="39"/>
      <c r="QOK285" s="39"/>
      <c r="QOL285" s="39"/>
      <c r="QOM285" s="39"/>
      <c r="QON285" s="39"/>
      <c r="QOO285" s="39"/>
      <c r="QOP285" s="39"/>
      <c r="QOQ285" s="39"/>
      <c r="QOR285" s="39"/>
      <c r="QOS285" s="39"/>
      <c r="QOT285" s="39"/>
      <c r="QOU285" s="39"/>
      <c r="QOV285" s="39"/>
      <c r="QOW285" s="39"/>
      <c r="QOX285" s="39"/>
      <c r="QOY285" s="39"/>
      <c r="QOZ285" s="39"/>
      <c r="QPA285" s="39"/>
      <c r="QPB285" s="39"/>
      <c r="QPC285" s="39"/>
      <c r="QPD285" s="39"/>
      <c r="QPE285" s="39"/>
      <c r="QPF285" s="39"/>
      <c r="QPG285" s="39"/>
      <c r="QPH285" s="39"/>
      <c r="QPI285" s="39"/>
      <c r="QPJ285" s="39"/>
      <c r="QPK285" s="39"/>
      <c r="QPL285" s="39"/>
      <c r="QPM285" s="39"/>
      <c r="QPN285" s="39"/>
      <c r="QPO285" s="39"/>
      <c r="QPP285" s="39"/>
      <c r="QPQ285" s="39"/>
      <c r="QPR285" s="39"/>
      <c r="QPS285" s="39"/>
      <c r="QPT285" s="39"/>
      <c r="QPU285" s="39"/>
      <c r="QPV285" s="39"/>
      <c r="QPW285" s="39"/>
      <c r="QPX285" s="39"/>
      <c r="QPY285" s="39"/>
      <c r="QPZ285" s="39"/>
      <c r="QQA285" s="39"/>
      <c r="QQB285" s="39"/>
      <c r="QQC285" s="39"/>
      <c r="QQD285" s="39"/>
      <c r="QQE285" s="39"/>
      <c r="QQF285" s="39"/>
      <c r="QQG285" s="39"/>
      <c r="QQH285" s="39"/>
      <c r="QQI285" s="39"/>
      <c r="QQJ285" s="39"/>
      <c r="QQK285" s="39"/>
      <c r="QQL285" s="39"/>
      <c r="QQM285" s="39"/>
      <c r="QQN285" s="39"/>
      <c r="QQO285" s="39"/>
      <c r="QQP285" s="39"/>
      <c r="QQQ285" s="39"/>
      <c r="QQR285" s="39"/>
      <c r="QQS285" s="39"/>
      <c r="QQT285" s="39"/>
      <c r="QQU285" s="39"/>
      <c r="QQV285" s="39"/>
      <c r="QQW285" s="39"/>
      <c r="QQX285" s="39"/>
      <c r="QQY285" s="39"/>
      <c r="QQZ285" s="39"/>
      <c r="QRA285" s="39"/>
      <c r="QRB285" s="39"/>
      <c r="QRC285" s="39"/>
      <c r="QRD285" s="39"/>
      <c r="QRE285" s="39"/>
      <c r="QRF285" s="39"/>
      <c r="QRG285" s="39"/>
      <c r="QRH285" s="39"/>
      <c r="QRI285" s="39"/>
      <c r="QRJ285" s="39"/>
      <c r="QRK285" s="39"/>
      <c r="QRL285" s="39"/>
      <c r="QRM285" s="39"/>
      <c r="QRN285" s="39"/>
      <c r="QRO285" s="39"/>
      <c r="QRP285" s="39"/>
      <c r="QRQ285" s="39"/>
      <c r="QRR285" s="39"/>
      <c r="QRS285" s="39"/>
      <c r="QRT285" s="39"/>
      <c r="QRU285" s="39"/>
      <c r="QRV285" s="39"/>
      <c r="QRW285" s="39"/>
      <c r="QRX285" s="39"/>
      <c r="QRY285" s="39"/>
      <c r="QRZ285" s="39"/>
      <c r="QSA285" s="39"/>
      <c r="QSB285" s="39"/>
      <c r="QSC285" s="39"/>
      <c r="QSD285" s="39"/>
      <c r="QSE285" s="39"/>
      <c r="QSF285" s="39"/>
      <c r="QSG285" s="39"/>
      <c r="QSH285" s="39"/>
      <c r="QSI285" s="39"/>
      <c r="QSJ285" s="39"/>
      <c r="QSK285" s="39"/>
      <c r="QSL285" s="39"/>
      <c r="QSM285" s="39"/>
      <c r="QSN285" s="39"/>
      <c r="QSO285" s="39"/>
      <c r="QSP285" s="39"/>
      <c r="QSQ285" s="39"/>
      <c r="QSR285" s="39"/>
      <c r="QSS285" s="39"/>
      <c r="QST285" s="39"/>
      <c r="QSU285" s="39"/>
      <c r="QSV285" s="39"/>
      <c r="QSW285" s="39"/>
      <c r="QSX285" s="39"/>
      <c r="QSY285" s="39"/>
      <c r="QSZ285" s="39"/>
      <c r="QTA285" s="39"/>
      <c r="QTB285" s="39"/>
      <c r="QTC285" s="39"/>
      <c r="QTD285" s="39"/>
      <c r="QTE285" s="39"/>
      <c r="QTF285" s="39"/>
      <c r="QTG285" s="39"/>
      <c r="QTH285" s="39"/>
      <c r="QTI285" s="39"/>
      <c r="QTJ285" s="39"/>
      <c r="QTK285" s="39"/>
      <c r="QTL285" s="39"/>
      <c r="QTM285" s="39"/>
      <c r="QTN285" s="39"/>
      <c r="QTO285" s="39"/>
      <c r="QTP285" s="39"/>
      <c r="QTQ285" s="39"/>
      <c r="QTR285" s="39"/>
      <c r="QTS285" s="39"/>
      <c r="QTT285" s="39"/>
      <c r="QTU285" s="39"/>
      <c r="QTV285" s="39"/>
      <c r="QTW285" s="39"/>
      <c r="QTX285" s="39"/>
      <c r="QTY285" s="39"/>
      <c r="QTZ285" s="39"/>
      <c r="QUA285" s="39"/>
      <c r="QUB285" s="39"/>
      <c r="QUC285" s="39"/>
      <c r="QUD285" s="39"/>
      <c r="QUE285" s="39"/>
      <c r="QUF285" s="39"/>
      <c r="QUG285" s="39"/>
      <c r="QUH285" s="39"/>
      <c r="QUI285" s="39"/>
      <c r="QUJ285" s="39"/>
      <c r="QUK285" s="39"/>
      <c r="QUL285" s="39"/>
      <c r="QUM285" s="39"/>
      <c r="QUN285" s="39"/>
      <c r="QUO285" s="39"/>
      <c r="QUP285" s="39"/>
      <c r="QUQ285" s="39"/>
      <c r="QUR285" s="39"/>
      <c r="QUS285" s="39"/>
      <c r="QUT285" s="39"/>
      <c r="QUU285" s="39"/>
      <c r="QUV285" s="39"/>
      <c r="QUW285" s="39"/>
      <c r="QUX285" s="39"/>
      <c r="QUY285" s="39"/>
      <c r="QUZ285" s="39"/>
      <c r="QVA285" s="39"/>
      <c r="QVB285" s="39"/>
      <c r="QVC285" s="39"/>
      <c r="QVD285" s="39"/>
      <c r="QVE285" s="39"/>
      <c r="QVF285" s="39"/>
      <c r="QVG285" s="39"/>
      <c r="QVH285" s="39"/>
      <c r="QVI285" s="39"/>
      <c r="QVJ285" s="39"/>
      <c r="QVK285" s="39"/>
      <c r="QVL285" s="39"/>
      <c r="QVM285" s="39"/>
      <c r="QVN285" s="39"/>
      <c r="QVO285" s="39"/>
      <c r="QVP285" s="39"/>
      <c r="QVQ285" s="39"/>
      <c r="QVR285" s="39"/>
      <c r="QVS285" s="39"/>
      <c r="QVT285" s="39"/>
      <c r="QVU285" s="39"/>
      <c r="QVV285" s="39"/>
      <c r="QVW285" s="39"/>
      <c r="QVX285" s="39"/>
      <c r="QVY285" s="39"/>
      <c r="QVZ285" s="39"/>
      <c r="QWA285" s="39"/>
      <c r="QWB285" s="39"/>
      <c r="QWC285" s="39"/>
      <c r="QWD285" s="39"/>
      <c r="QWE285" s="39"/>
      <c r="QWF285" s="39"/>
      <c r="QWG285" s="39"/>
      <c r="QWH285" s="39"/>
      <c r="QWI285" s="39"/>
      <c r="QWJ285" s="39"/>
      <c r="QWK285" s="39"/>
      <c r="QWL285" s="39"/>
      <c r="QWM285" s="39"/>
      <c r="QWN285" s="39"/>
      <c r="QWO285" s="39"/>
      <c r="QWP285" s="39"/>
      <c r="QWQ285" s="39"/>
      <c r="QWR285" s="39"/>
      <c r="QWS285" s="39"/>
      <c r="QWT285" s="39"/>
      <c r="QWU285" s="39"/>
      <c r="QWV285" s="39"/>
      <c r="QWW285" s="39"/>
      <c r="QWX285" s="39"/>
      <c r="QWY285" s="39"/>
      <c r="QWZ285" s="39"/>
      <c r="QXA285" s="39"/>
      <c r="QXB285" s="39"/>
      <c r="QXC285" s="39"/>
      <c r="QXD285" s="39"/>
      <c r="QXE285" s="39"/>
      <c r="QXF285" s="39"/>
      <c r="QXG285" s="39"/>
      <c r="QXH285" s="39"/>
      <c r="QXI285" s="39"/>
      <c r="QXJ285" s="39"/>
      <c r="QXK285" s="39"/>
      <c r="QXL285" s="39"/>
      <c r="QXM285" s="39"/>
      <c r="QXN285" s="39"/>
      <c r="QXO285" s="39"/>
      <c r="QXP285" s="39"/>
      <c r="QXQ285" s="39"/>
      <c r="QXR285" s="39"/>
      <c r="QXS285" s="39"/>
      <c r="QXT285" s="39"/>
      <c r="QXU285" s="39"/>
      <c r="QXV285" s="39"/>
      <c r="QXW285" s="39"/>
      <c r="QXX285" s="39"/>
      <c r="QXY285" s="39"/>
      <c r="QXZ285" s="39"/>
      <c r="QYA285" s="39"/>
      <c r="QYB285" s="39"/>
      <c r="QYC285" s="39"/>
      <c r="QYD285" s="39"/>
      <c r="QYE285" s="39"/>
      <c r="QYF285" s="39"/>
      <c r="QYG285" s="39"/>
      <c r="QYH285" s="39"/>
      <c r="QYI285" s="39"/>
      <c r="QYJ285" s="39"/>
      <c r="QYK285" s="39"/>
      <c r="QYL285" s="39"/>
      <c r="QYM285" s="39"/>
      <c r="QYN285" s="39"/>
      <c r="QYO285" s="39"/>
      <c r="QYP285" s="39"/>
      <c r="QYQ285" s="39"/>
      <c r="QYR285" s="39"/>
      <c r="QYS285" s="39"/>
      <c r="QYT285" s="39"/>
      <c r="QYU285" s="39"/>
      <c r="QYV285" s="39"/>
      <c r="QYW285" s="39"/>
      <c r="QYX285" s="39"/>
      <c r="QYY285" s="39"/>
      <c r="QYZ285" s="39"/>
      <c r="QZA285" s="39"/>
      <c r="QZB285" s="39"/>
      <c r="QZC285" s="39"/>
      <c r="QZD285" s="39"/>
      <c r="QZE285" s="39"/>
      <c r="QZF285" s="39"/>
      <c r="QZG285" s="39"/>
      <c r="QZH285" s="39"/>
      <c r="QZI285" s="39"/>
      <c r="QZJ285" s="39"/>
      <c r="QZK285" s="39"/>
      <c r="QZL285" s="39"/>
      <c r="QZM285" s="39"/>
      <c r="QZN285" s="39"/>
      <c r="QZO285" s="39"/>
      <c r="QZP285" s="39"/>
      <c r="QZQ285" s="39"/>
      <c r="QZR285" s="39"/>
      <c r="QZS285" s="39"/>
      <c r="QZT285" s="39"/>
      <c r="QZU285" s="39"/>
      <c r="QZV285" s="39"/>
      <c r="QZW285" s="39"/>
      <c r="QZX285" s="39"/>
      <c r="QZY285" s="39"/>
      <c r="QZZ285" s="39"/>
      <c r="RAA285" s="39"/>
      <c r="RAB285" s="39"/>
      <c r="RAC285" s="39"/>
      <c r="RAD285" s="39"/>
      <c r="RAE285" s="39"/>
      <c r="RAF285" s="39"/>
      <c r="RAG285" s="39"/>
      <c r="RAH285" s="39"/>
      <c r="RAI285" s="39"/>
      <c r="RAJ285" s="39"/>
      <c r="RAK285" s="39"/>
      <c r="RAL285" s="39"/>
      <c r="RAM285" s="39"/>
      <c r="RAN285" s="39"/>
      <c r="RAO285" s="39"/>
      <c r="RAP285" s="39"/>
      <c r="RAQ285" s="39"/>
      <c r="RAR285" s="39"/>
      <c r="RAS285" s="39"/>
      <c r="RAT285" s="39"/>
      <c r="RAU285" s="39"/>
      <c r="RAV285" s="39"/>
      <c r="RAW285" s="39"/>
      <c r="RAX285" s="39"/>
      <c r="RAY285" s="39"/>
      <c r="RAZ285" s="39"/>
      <c r="RBA285" s="39"/>
      <c r="RBB285" s="39"/>
      <c r="RBC285" s="39"/>
      <c r="RBD285" s="39"/>
      <c r="RBE285" s="39"/>
      <c r="RBF285" s="39"/>
      <c r="RBG285" s="39"/>
      <c r="RBH285" s="39"/>
      <c r="RBI285" s="39"/>
      <c r="RBJ285" s="39"/>
      <c r="RBK285" s="39"/>
      <c r="RBL285" s="39"/>
      <c r="RBM285" s="39"/>
      <c r="RBN285" s="39"/>
      <c r="RBO285" s="39"/>
      <c r="RBP285" s="39"/>
      <c r="RBQ285" s="39"/>
      <c r="RBR285" s="39"/>
      <c r="RBS285" s="39"/>
      <c r="RBT285" s="39"/>
      <c r="RBU285" s="39"/>
      <c r="RBV285" s="39"/>
      <c r="RBW285" s="39"/>
      <c r="RBX285" s="39"/>
      <c r="RBY285" s="39"/>
      <c r="RBZ285" s="39"/>
      <c r="RCA285" s="39"/>
      <c r="RCB285" s="39"/>
      <c r="RCC285" s="39"/>
      <c r="RCD285" s="39"/>
      <c r="RCE285" s="39"/>
      <c r="RCF285" s="39"/>
      <c r="RCG285" s="39"/>
      <c r="RCH285" s="39"/>
      <c r="RCI285" s="39"/>
      <c r="RCJ285" s="39"/>
      <c r="RCK285" s="39"/>
      <c r="RCL285" s="39"/>
      <c r="RCM285" s="39"/>
      <c r="RCN285" s="39"/>
      <c r="RCO285" s="39"/>
      <c r="RCP285" s="39"/>
      <c r="RCQ285" s="39"/>
      <c r="RCR285" s="39"/>
      <c r="RCS285" s="39"/>
      <c r="RCT285" s="39"/>
      <c r="RCU285" s="39"/>
      <c r="RCV285" s="39"/>
      <c r="RCW285" s="39"/>
      <c r="RCX285" s="39"/>
      <c r="RCY285" s="39"/>
      <c r="RCZ285" s="39"/>
      <c r="RDA285" s="39"/>
      <c r="RDB285" s="39"/>
      <c r="RDC285" s="39"/>
      <c r="RDD285" s="39"/>
      <c r="RDE285" s="39"/>
      <c r="RDF285" s="39"/>
      <c r="RDG285" s="39"/>
      <c r="RDH285" s="39"/>
      <c r="RDI285" s="39"/>
      <c r="RDJ285" s="39"/>
      <c r="RDK285" s="39"/>
      <c r="RDL285" s="39"/>
      <c r="RDM285" s="39"/>
      <c r="RDN285" s="39"/>
      <c r="RDO285" s="39"/>
      <c r="RDP285" s="39"/>
      <c r="RDQ285" s="39"/>
      <c r="RDR285" s="39"/>
      <c r="RDS285" s="39"/>
      <c r="RDT285" s="39"/>
      <c r="RDU285" s="39"/>
      <c r="RDV285" s="39"/>
      <c r="RDW285" s="39"/>
      <c r="RDX285" s="39"/>
      <c r="RDY285" s="39"/>
      <c r="RDZ285" s="39"/>
      <c r="REA285" s="39"/>
      <c r="REB285" s="39"/>
      <c r="REC285" s="39"/>
      <c r="RED285" s="39"/>
      <c r="REE285" s="39"/>
      <c r="REF285" s="39"/>
      <c r="REG285" s="39"/>
      <c r="REH285" s="39"/>
      <c r="REI285" s="39"/>
      <c r="REJ285" s="39"/>
      <c r="REK285" s="39"/>
      <c r="REL285" s="39"/>
      <c r="REM285" s="39"/>
      <c r="REN285" s="39"/>
      <c r="REO285" s="39"/>
      <c r="REP285" s="39"/>
      <c r="REQ285" s="39"/>
      <c r="RER285" s="39"/>
      <c r="RES285" s="39"/>
      <c r="RET285" s="39"/>
      <c r="REU285" s="39"/>
      <c r="REV285" s="39"/>
      <c r="REW285" s="39"/>
      <c r="REX285" s="39"/>
      <c r="REY285" s="39"/>
      <c r="REZ285" s="39"/>
      <c r="RFA285" s="39"/>
      <c r="RFB285" s="39"/>
      <c r="RFC285" s="39"/>
      <c r="RFD285" s="39"/>
      <c r="RFE285" s="39"/>
      <c r="RFF285" s="39"/>
      <c r="RFG285" s="39"/>
      <c r="RFH285" s="39"/>
      <c r="RFI285" s="39"/>
      <c r="RFJ285" s="39"/>
      <c r="RFK285" s="39"/>
      <c r="RFL285" s="39"/>
      <c r="RFM285" s="39"/>
      <c r="RFN285" s="39"/>
      <c r="RFO285" s="39"/>
      <c r="RFP285" s="39"/>
      <c r="RFQ285" s="39"/>
      <c r="RFR285" s="39"/>
      <c r="RFS285" s="39"/>
      <c r="RFT285" s="39"/>
      <c r="RFU285" s="39"/>
      <c r="RFV285" s="39"/>
      <c r="RFW285" s="39"/>
      <c r="RFX285" s="39"/>
      <c r="RFY285" s="39"/>
      <c r="RFZ285" s="39"/>
      <c r="RGA285" s="39"/>
      <c r="RGB285" s="39"/>
      <c r="RGC285" s="39"/>
      <c r="RGD285" s="39"/>
      <c r="RGE285" s="39"/>
      <c r="RGF285" s="39"/>
      <c r="RGG285" s="39"/>
      <c r="RGH285" s="39"/>
      <c r="RGI285" s="39"/>
      <c r="RGJ285" s="39"/>
      <c r="RGK285" s="39"/>
      <c r="RGL285" s="39"/>
      <c r="RGM285" s="39"/>
      <c r="RGN285" s="39"/>
      <c r="RGO285" s="39"/>
      <c r="RGP285" s="39"/>
      <c r="RGQ285" s="39"/>
      <c r="RGR285" s="39"/>
      <c r="RGS285" s="39"/>
      <c r="RGT285" s="39"/>
      <c r="RGU285" s="39"/>
      <c r="RGV285" s="39"/>
      <c r="RGW285" s="39"/>
      <c r="RGX285" s="39"/>
      <c r="RGY285" s="39"/>
      <c r="RGZ285" s="39"/>
      <c r="RHA285" s="39"/>
      <c r="RHB285" s="39"/>
      <c r="RHC285" s="39"/>
      <c r="RHD285" s="39"/>
      <c r="RHE285" s="39"/>
      <c r="RHF285" s="39"/>
      <c r="RHG285" s="39"/>
      <c r="RHH285" s="39"/>
      <c r="RHI285" s="39"/>
      <c r="RHJ285" s="39"/>
      <c r="RHK285" s="39"/>
      <c r="RHL285" s="39"/>
      <c r="RHM285" s="39"/>
      <c r="RHN285" s="39"/>
      <c r="RHO285" s="39"/>
      <c r="RHP285" s="39"/>
      <c r="RHQ285" s="39"/>
      <c r="RHR285" s="39"/>
      <c r="RHS285" s="39"/>
      <c r="RHT285" s="39"/>
      <c r="RHU285" s="39"/>
      <c r="RHV285" s="39"/>
      <c r="RHW285" s="39"/>
      <c r="RHX285" s="39"/>
      <c r="RHY285" s="39"/>
      <c r="RHZ285" s="39"/>
      <c r="RIA285" s="39"/>
      <c r="RIB285" s="39"/>
      <c r="RIC285" s="39"/>
      <c r="RID285" s="39"/>
      <c r="RIE285" s="39"/>
      <c r="RIF285" s="39"/>
      <c r="RIG285" s="39"/>
      <c r="RIH285" s="39"/>
      <c r="RII285" s="39"/>
      <c r="RIJ285" s="39"/>
      <c r="RIK285" s="39"/>
      <c r="RIL285" s="39"/>
      <c r="RIM285" s="39"/>
      <c r="RIN285" s="39"/>
      <c r="RIO285" s="39"/>
      <c r="RIP285" s="39"/>
      <c r="RIQ285" s="39"/>
      <c r="RIR285" s="39"/>
      <c r="RIS285" s="39"/>
      <c r="RIT285" s="39"/>
      <c r="RIU285" s="39"/>
      <c r="RIV285" s="39"/>
      <c r="RIW285" s="39"/>
      <c r="RIX285" s="39"/>
      <c r="RIY285" s="39"/>
      <c r="RIZ285" s="39"/>
      <c r="RJA285" s="39"/>
      <c r="RJB285" s="39"/>
      <c r="RJC285" s="39"/>
      <c r="RJD285" s="39"/>
      <c r="RJE285" s="39"/>
      <c r="RJF285" s="39"/>
      <c r="RJG285" s="39"/>
      <c r="RJH285" s="39"/>
      <c r="RJI285" s="39"/>
      <c r="RJJ285" s="39"/>
      <c r="RJK285" s="39"/>
      <c r="RJL285" s="39"/>
      <c r="RJM285" s="39"/>
      <c r="RJN285" s="39"/>
      <c r="RJO285" s="39"/>
      <c r="RJP285" s="39"/>
      <c r="RJQ285" s="39"/>
      <c r="RJR285" s="39"/>
      <c r="RJS285" s="39"/>
      <c r="RJT285" s="39"/>
      <c r="RJU285" s="39"/>
      <c r="RJV285" s="39"/>
      <c r="RJW285" s="39"/>
      <c r="RJX285" s="39"/>
      <c r="RJY285" s="39"/>
      <c r="RJZ285" s="39"/>
      <c r="RKA285" s="39"/>
      <c r="RKB285" s="39"/>
      <c r="RKC285" s="39"/>
      <c r="RKD285" s="39"/>
      <c r="RKE285" s="39"/>
      <c r="RKF285" s="39"/>
      <c r="RKG285" s="39"/>
      <c r="RKH285" s="39"/>
      <c r="RKI285" s="39"/>
      <c r="RKJ285" s="39"/>
      <c r="RKK285" s="39"/>
      <c r="RKL285" s="39"/>
      <c r="RKM285" s="39"/>
      <c r="RKN285" s="39"/>
      <c r="RKO285" s="39"/>
      <c r="RKP285" s="39"/>
      <c r="RKQ285" s="39"/>
      <c r="RKR285" s="39"/>
      <c r="RKS285" s="39"/>
      <c r="RKT285" s="39"/>
      <c r="RKU285" s="39"/>
      <c r="RKV285" s="39"/>
      <c r="RKW285" s="39"/>
      <c r="RKX285" s="39"/>
      <c r="RKY285" s="39"/>
      <c r="RKZ285" s="39"/>
      <c r="RLA285" s="39"/>
      <c r="RLB285" s="39"/>
      <c r="RLC285" s="39"/>
      <c r="RLD285" s="39"/>
      <c r="RLE285" s="39"/>
      <c r="RLF285" s="39"/>
      <c r="RLG285" s="39"/>
      <c r="RLH285" s="39"/>
      <c r="RLI285" s="39"/>
      <c r="RLJ285" s="39"/>
      <c r="RLK285" s="39"/>
      <c r="RLL285" s="39"/>
      <c r="RLM285" s="39"/>
      <c r="RLN285" s="39"/>
      <c r="RLO285" s="39"/>
      <c r="RLP285" s="39"/>
      <c r="RLQ285" s="39"/>
      <c r="RLR285" s="39"/>
      <c r="RLS285" s="39"/>
      <c r="RLT285" s="39"/>
      <c r="RLU285" s="39"/>
      <c r="RLV285" s="39"/>
      <c r="RLW285" s="39"/>
      <c r="RLX285" s="39"/>
      <c r="RLY285" s="39"/>
      <c r="RLZ285" s="39"/>
      <c r="RMA285" s="39"/>
      <c r="RMB285" s="39"/>
      <c r="RMC285" s="39"/>
      <c r="RMD285" s="39"/>
      <c r="RME285" s="39"/>
      <c r="RMF285" s="39"/>
      <c r="RMG285" s="39"/>
      <c r="RMH285" s="39"/>
      <c r="RMI285" s="39"/>
      <c r="RMJ285" s="39"/>
      <c r="RMK285" s="39"/>
      <c r="RML285" s="39"/>
      <c r="RMM285" s="39"/>
      <c r="RMN285" s="39"/>
      <c r="RMO285" s="39"/>
      <c r="RMP285" s="39"/>
      <c r="RMQ285" s="39"/>
      <c r="RMR285" s="39"/>
      <c r="RMS285" s="39"/>
      <c r="RMT285" s="39"/>
      <c r="RMU285" s="39"/>
      <c r="RMV285" s="39"/>
      <c r="RMW285" s="39"/>
      <c r="RMX285" s="39"/>
      <c r="RMY285" s="39"/>
      <c r="RMZ285" s="39"/>
      <c r="RNA285" s="39"/>
      <c r="RNB285" s="39"/>
      <c r="RNC285" s="39"/>
      <c r="RND285" s="39"/>
      <c r="RNE285" s="39"/>
      <c r="RNF285" s="39"/>
      <c r="RNG285" s="39"/>
      <c r="RNH285" s="39"/>
      <c r="RNI285" s="39"/>
      <c r="RNJ285" s="39"/>
      <c r="RNK285" s="39"/>
      <c r="RNL285" s="39"/>
      <c r="RNM285" s="39"/>
      <c r="RNN285" s="39"/>
      <c r="RNO285" s="39"/>
      <c r="RNP285" s="39"/>
      <c r="RNQ285" s="39"/>
      <c r="RNR285" s="39"/>
      <c r="RNS285" s="39"/>
      <c r="RNT285" s="39"/>
      <c r="RNU285" s="39"/>
      <c r="RNV285" s="39"/>
      <c r="RNW285" s="39"/>
      <c r="RNX285" s="39"/>
      <c r="RNY285" s="39"/>
      <c r="RNZ285" s="39"/>
      <c r="ROA285" s="39"/>
      <c r="ROB285" s="39"/>
      <c r="ROC285" s="39"/>
      <c r="ROD285" s="39"/>
      <c r="ROE285" s="39"/>
      <c r="ROF285" s="39"/>
      <c r="ROG285" s="39"/>
      <c r="ROH285" s="39"/>
      <c r="ROI285" s="39"/>
      <c r="ROJ285" s="39"/>
      <c r="ROK285" s="39"/>
      <c r="ROL285" s="39"/>
      <c r="ROM285" s="39"/>
      <c r="RON285" s="39"/>
      <c r="ROO285" s="39"/>
      <c r="ROP285" s="39"/>
      <c r="ROQ285" s="39"/>
      <c r="ROR285" s="39"/>
      <c r="ROS285" s="39"/>
      <c r="ROT285" s="39"/>
      <c r="ROU285" s="39"/>
      <c r="ROV285" s="39"/>
      <c r="ROW285" s="39"/>
      <c r="ROX285" s="39"/>
      <c r="ROY285" s="39"/>
      <c r="ROZ285" s="39"/>
      <c r="RPA285" s="39"/>
      <c r="RPB285" s="39"/>
      <c r="RPC285" s="39"/>
      <c r="RPD285" s="39"/>
      <c r="RPE285" s="39"/>
      <c r="RPF285" s="39"/>
      <c r="RPG285" s="39"/>
      <c r="RPH285" s="39"/>
      <c r="RPI285" s="39"/>
      <c r="RPJ285" s="39"/>
      <c r="RPK285" s="39"/>
      <c r="RPL285" s="39"/>
      <c r="RPM285" s="39"/>
      <c r="RPN285" s="39"/>
      <c r="RPO285" s="39"/>
      <c r="RPP285" s="39"/>
      <c r="RPQ285" s="39"/>
      <c r="RPR285" s="39"/>
      <c r="RPS285" s="39"/>
      <c r="RPT285" s="39"/>
      <c r="RPU285" s="39"/>
      <c r="RPV285" s="39"/>
      <c r="RPW285" s="39"/>
      <c r="RPX285" s="39"/>
      <c r="RPY285" s="39"/>
      <c r="RPZ285" s="39"/>
      <c r="RQA285" s="39"/>
      <c r="RQB285" s="39"/>
      <c r="RQC285" s="39"/>
      <c r="RQD285" s="39"/>
      <c r="RQE285" s="39"/>
      <c r="RQF285" s="39"/>
      <c r="RQG285" s="39"/>
      <c r="RQH285" s="39"/>
      <c r="RQI285" s="39"/>
      <c r="RQJ285" s="39"/>
      <c r="RQK285" s="39"/>
      <c r="RQL285" s="39"/>
      <c r="RQM285" s="39"/>
      <c r="RQN285" s="39"/>
      <c r="RQO285" s="39"/>
      <c r="RQP285" s="39"/>
      <c r="RQQ285" s="39"/>
      <c r="RQR285" s="39"/>
      <c r="RQS285" s="39"/>
      <c r="RQT285" s="39"/>
      <c r="RQU285" s="39"/>
      <c r="RQV285" s="39"/>
      <c r="RQW285" s="39"/>
      <c r="RQX285" s="39"/>
      <c r="RQY285" s="39"/>
      <c r="RQZ285" s="39"/>
      <c r="RRA285" s="39"/>
      <c r="RRB285" s="39"/>
      <c r="RRC285" s="39"/>
      <c r="RRD285" s="39"/>
      <c r="RRE285" s="39"/>
      <c r="RRF285" s="39"/>
      <c r="RRG285" s="39"/>
      <c r="RRH285" s="39"/>
      <c r="RRI285" s="39"/>
      <c r="RRJ285" s="39"/>
      <c r="RRK285" s="39"/>
      <c r="RRL285" s="39"/>
      <c r="RRM285" s="39"/>
      <c r="RRN285" s="39"/>
      <c r="RRO285" s="39"/>
      <c r="RRP285" s="39"/>
      <c r="RRQ285" s="39"/>
      <c r="RRR285" s="39"/>
      <c r="RRS285" s="39"/>
      <c r="RRT285" s="39"/>
      <c r="RRU285" s="39"/>
      <c r="RRV285" s="39"/>
      <c r="RRW285" s="39"/>
      <c r="RRX285" s="39"/>
      <c r="RRY285" s="39"/>
      <c r="RRZ285" s="39"/>
      <c r="RSA285" s="39"/>
      <c r="RSB285" s="39"/>
      <c r="RSC285" s="39"/>
      <c r="RSD285" s="39"/>
      <c r="RSE285" s="39"/>
      <c r="RSF285" s="39"/>
      <c r="RSG285" s="39"/>
      <c r="RSH285" s="39"/>
      <c r="RSI285" s="39"/>
      <c r="RSJ285" s="39"/>
      <c r="RSK285" s="39"/>
      <c r="RSL285" s="39"/>
      <c r="RSM285" s="39"/>
      <c r="RSN285" s="39"/>
      <c r="RSO285" s="39"/>
      <c r="RSP285" s="39"/>
      <c r="RSQ285" s="39"/>
      <c r="RSR285" s="39"/>
      <c r="RSS285" s="39"/>
      <c r="RST285" s="39"/>
      <c r="RSU285" s="39"/>
      <c r="RSV285" s="39"/>
      <c r="RSW285" s="39"/>
      <c r="RSX285" s="39"/>
      <c r="RSY285" s="39"/>
      <c r="RSZ285" s="39"/>
      <c r="RTA285" s="39"/>
      <c r="RTB285" s="39"/>
      <c r="RTC285" s="39"/>
      <c r="RTD285" s="39"/>
      <c r="RTE285" s="39"/>
      <c r="RTF285" s="39"/>
      <c r="RTG285" s="39"/>
      <c r="RTH285" s="39"/>
      <c r="RTI285" s="39"/>
      <c r="RTJ285" s="39"/>
      <c r="RTK285" s="39"/>
      <c r="RTL285" s="39"/>
      <c r="RTM285" s="39"/>
      <c r="RTN285" s="39"/>
      <c r="RTO285" s="39"/>
      <c r="RTP285" s="39"/>
      <c r="RTQ285" s="39"/>
      <c r="RTR285" s="39"/>
      <c r="RTS285" s="39"/>
      <c r="RTT285" s="39"/>
      <c r="RTU285" s="39"/>
      <c r="RTV285" s="39"/>
      <c r="RTW285" s="39"/>
      <c r="RTX285" s="39"/>
      <c r="RTY285" s="39"/>
      <c r="RTZ285" s="39"/>
      <c r="RUA285" s="39"/>
      <c r="RUB285" s="39"/>
      <c r="RUC285" s="39"/>
      <c r="RUD285" s="39"/>
      <c r="RUE285" s="39"/>
      <c r="RUF285" s="39"/>
      <c r="RUG285" s="39"/>
      <c r="RUH285" s="39"/>
      <c r="RUI285" s="39"/>
      <c r="RUJ285" s="39"/>
      <c r="RUK285" s="39"/>
      <c r="RUL285" s="39"/>
      <c r="RUM285" s="39"/>
      <c r="RUN285" s="39"/>
      <c r="RUO285" s="39"/>
      <c r="RUP285" s="39"/>
      <c r="RUQ285" s="39"/>
      <c r="RUR285" s="39"/>
      <c r="RUS285" s="39"/>
      <c r="RUT285" s="39"/>
      <c r="RUU285" s="39"/>
      <c r="RUV285" s="39"/>
      <c r="RUW285" s="39"/>
      <c r="RUX285" s="39"/>
      <c r="RUY285" s="39"/>
      <c r="RUZ285" s="39"/>
      <c r="RVA285" s="39"/>
      <c r="RVB285" s="39"/>
      <c r="RVC285" s="39"/>
      <c r="RVD285" s="39"/>
      <c r="RVE285" s="39"/>
      <c r="RVF285" s="39"/>
      <c r="RVG285" s="39"/>
      <c r="RVH285" s="39"/>
      <c r="RVI285" s="39"/>
      <c r="RVJ285" s="39"/>
      <c r="RVK285" s="39"/>
      <c r="RVL285" s="39"/>
      <c r="RVM285" s="39"/>
      <c r="RVN285" s="39"/>
      <c r="RVO285" s="39"/>
      <c r="RVP285" s="39"/>
      <c r="RVQ285" s="39"/>
      <c r="RVR285" s="39"/>
      <c r="RVS285" s="39"/>
      <c r="RVT285" s="39"/>
      <c r="RVU285" s="39"/>
      <c r="RVV285" s="39"/>
      <c r="RVW285" s="39"/>
      <c r="RVX285" s="39"/>
      <c r="RVY285" s="39"/>
      <c r="RVZ285" s="39"/>
      <c r="RWA285" s="39"/>
      <c r="RWB285" s="39"/>
      <c r="RWC285" s="39"/>
      <c r="RWD285" s="39"/>
      <c r="RWE285" s="39"/>
      <c r="RWF285" s="39"/>
      <c r="RWG285" s="39"/>
      <c r="RWH285" s="39"/>
      <c r="RWI285" s="39"/>
      <c r="RWJ285" s="39"/>
      <c r="RWK285" s="39"/>
      <c r="RWL285" s="39"/>
      <c r="RWM285" s="39"/>
      <c r="RWN285" s="39"/>
      <c r="RWO285" s="39"/>
      <c r="RWP285" s="39"/>
      <c r="RWQ285" s="39"/>
      <c r="RWR285" s="39"/>
      <c r="RWS285" s="39"/>
      <c r="RWT285" s="39"/>
      <c r="RWU285" s="39"/>
      <c r="RWV285" s="39"/>
      <c r="RWW285" s="39"/>
      <c r="RWX285" s="39"/>
      <c r="RWY285" s="39"/>
      <c r="RWZ285" s="39"/>
      <c r="RXA285" s="39"/>
      <c r="RXB285" s="39"/>
      <c r="RXC285" s="39"/>
      <c r="RXD285" s="39"/>
      <c r="RXE285" s="39"/>
      <c r="RXF285" s="39"/>
      <c r="RXG285" s="39"/>
      <c r="RXH285" s="39"/>
      <c r="RXI285" s="39"/>
      <c r="RXJ285" s="39"/>
      <c r="RXK285" s="39"/>
      <c r="RXL285" s="39"/>
      <c r="RXM285" s="39"/>
      <c r="RXN285" s="39"/>
      <c r="RXO285" s="39"/>
      <c r="RXP285" s="39"/>
      <c r="RXQ285" s="39"/>
      <c r="RXR285" s="39"/>
      <c r="RXS285" s="39"/>
      <c r="RXT285" s="39"/>
      <c r="RXU285" s="39"/>
      <c r="RXV285" s="39"/>
      <c r="RXW285" s="39"/>
      <c r="RXX285" s="39"/>
      <c r="RXY285" s="39"/>
      <c r="RXZ285" s="39"/>
      <c r="RYA285" s="39"/>
      <c r="RYB285" s="39"/>
      <c r="RYC285" s="39"/>
      <c r="RYD285" s="39"/>
      <c r="RYE285" s="39"/>
      <c r="RYF285" s="39"/>
      <c r="RYG285" s="39"/>
      <c r="RYH285" s="39"/>
      <c r="RYI285" s="39"/>
      <c r="RYJ285" s="39"/>
      <c r="RYK285" s="39"/>
      <c r="RYL285" s="39"/>
      <c r="RYM285" s="39"/>
      <c r="RYN285" s="39"/>
      <c r="RYO285" s="39"/>
      <c r="RYP285" s="39"/>
      <c r="RYQ285" s="39"/>
      <c r="RYR285" s="39"/>
      <c r="RYS285" s="39"/>
      <c r="RYT285" s="39"/>
      <c r="RYU285" s="39"/>
      <c r="RYV285" s="39"/>
      <c r="RYW285" s="39"/>
      <c r="RYX285" s="39"/>
      <c r="RYY285" s="39"/>
      <c r="RYZ285" s="39"/>
      <c r="RZA285" s="39"/>
      <c r="RZB285" s="39"/>
      <c r="RZC285" s="39"/>
      <c r="RZD285" s="39"/>
      <c r="RZE285" s="39"/>
      <c r="RZF285" s="39"/>
      <c r="RZG285" s="39"/>
      <c r="RZH285" s="39"/>
      <c r="RZI285" s="39"/>
      <c r="RZJ285" s="39"/>
      <c r="RZK285" s="39"/>
      <c r="RZL285" s="39"/>
      <c r="RZM285" s="39"/>
      <c r="RZN285" s="39"/>
      <c r="RZO285" s="39"/>
      <c r="RZP285" s="39"/>
      <c r="RZQ285" s="39"/>
      <c r="RZR285" s="39"/>
      <c r="RZS285" s="39"/>
      <c r="RZT285" s="39"/>
      <c r="RZU285" s="39"/>
      <c r="RZV285" s="39"/>
      <c r="RZW285" s="39"/>
      <c r="RZX285" s="39"/>
      <c r="RZY285" s="39"/>
      <c r="RZZ285" s="39"/>
      <c r="SAA285" s="39"/>
      <c r="SAB285" s="39"/>
      <c r="SAC285" s="39"/>
      <c r="SAD285" s="39"/>
      <c r="SAE285" s="39"/>
      <c r="SAF285" s="39"/>
      <c r="SAG285" s="39"/>
      <c r="SAH285" s="39"/>
      <c r="SAI285" s="39"/>
      <c r="SAJ285" s="39"/>
      <c r="SAK285" s="39"/>
      <c r="SAL285" s="39"/>
      <c r="SAM285" s="39"/>
      <c r="SAN285" s="39"/>
      <c r="SAO285" s="39"/>
      <c r="SAP285" s="39"/>
      <c r="SAQ285" s="39"/>
      <c r="SAR285" s="39"/>
      <c r="SAS285" s="39"/>
      <c r="SAT285" s="39"/>
      <c r="SAU285" s="39"/>
      <c r="SAV285" s="39"/>
      <c r="SAW285" s="39"/>
      <c r="SAX285" s="39"/>
      <c r="SAY285" s="39"/>
      <c r="SAZ285" s="39"/>
      <c r="SBA285" s="39"/>
      <c r="SBB285" s="39"/>
      <c r="SBC285" s="39"/>
      <c r="SBD285" s="39"/>
      <c r="SBE285" s="39"/>
      <c r="SBF285" s="39"/>
      <c r="SBG285" s="39"/>
      <c r="SBH285" s="39"/>
      <c r="SBI285" s="39"/>
      <c r="SBJ285" s="39"/>
      <c r="SBK285" s="39"/>
      <c r="SBL285" s="39"/>
      <c r="SBM285" s="39"/>
      <c r="SBN285" s="39"/>
      <c r="SBO285" s="39"/>
      <c r="SBP285" s="39"/>
      <c r="SBQ285" s="39"/>
      <c r="SBR285" s="39"/>
      <c r="SBS285" s="39"/>
      <c r="SBT285" s="39"/>
      <c r="SBU285" s="39"/>
      <c r="SBV285" s="39"/>
      <c r="SBW285" s="39"/>
      <c r="SBX285" s="39"/>
      <c r="SBY285" s="39"/>
      <c r="SBZ285" s="39"/>
      <c r="SCA285" s="39"/>
      <c r="SCB285" s="39"/>
      <c r="SCC285" s="39"/>
      <c r="SCD285" s="39"/>
      <c r="SCE285" s="39"/>
      <c r="SCF285" s="39"/>
      <c r="SCG285" s="39"/>
      <c r="SCH285" s="39"/>
      <c r="SCI285" s="39"/>
      <c r="SCJ285" s="39"/>
      <c r="SCK285" s="39"/>
      <c r="SCL285" s="39"/>
      <c r="SCM285" s="39"/>
      <c r="SCN285" s="39"/>
      <c r="SCO285" s="39"/>
      <c r="SCP285" s="39"/>
      <c r="SCQ285" s="39"/>
      <c r="SCR285" s="39"/>
      <c r="SCS285" s="39"/>
      <c r="SCT285" s="39"/>
      <c r="SCU285" s="39"/>
      <c r="SCV285" s="39"/>
      <c r="SCW285" s="39"/>
      <c r="SCX285" s="39"/>
      <c r="SCY285" s="39"/>
      <c r="SCZ285" s="39"/>
      <c r="SDA285" s="39"/>
      <c r="SDB285" s="39"/>
      <c r="SDC285" s="39"/>
      <c r="SDD285" s="39"/>
      <c r="SDE285" s="39"/>
      <c r="SDF285" s="39"/>
      <c r="SDG285" s="39"/>
      <c r="SDH285" s="39"/>
      <c r="SDI285" s="39"/>
      <c r="SDJ285" s="39"/>
      <c r="SDK285" s="39"/>
      <c r="SDL285" s="39"/>
      <c r="SDM285" s="39"/>
      <c r="SDN285" s="39"/>
      <c r="SDO285" s="39"/>
      <c r="SDP285" s="39"/>
      <c r="SDQ285" s="39"/>
      <c r="SDR285" s="39"/>
      <c r="SDS285" s="39"/>
      <c r="SDT285" s="39"/>
      <c r="SDU285" s="39"/>
      <c r="SDV285" s="39"/>
      <c r="SDW285" s="39"/>
      <c r="SDX285" s="39"/>
      <c r="SDY285" s="39"/>
      <c r="SDZ285" s="39"/>
      <c r="SEA285" s="39"/>
      <c r="SEB285" s="39"/>
      <c r="SEC285" s="39"/>
      <c r="SED285" s="39"/>
      <c r="SEE285" s="39"/>
      <c r="SEF285" s="39"/>
      <c r="SEG285" s="39"/>
      <c r="SEH285" s="39"/>
      <c r="SEI285" s="39"/>
      <c r="SEJ285" s="39"/>
      <c r="SEK285" s="39"/>
      <c r="SEL285" s="39"/>
      <c r="SEM285" s="39"/>
      <c r="SEN285" s="39"/>
      <c r="SEO285" s="39"/>
      <c r="SEP285" s="39"/>
      <c r="SEQ285" s="39"/>
      <c r="SER285" s="39"/>
      <c r="SES285" s="39"/>
      <c r="SET285" s="39"/>
      <c r="SEU285" s="39"/>
      <c r="SEV285" s="39"/>
      <c r="SEW285" s="39"/>
      <c r="SEX285" s="39"/>
      <c r="SEY285" s="39"/>
      <c r="SEZ285" s="39"/>
      <c r="SFA285" s="39"/>
      <c r="SFB285" s="39"/>
      <c r="SFC285" s="39"/>
      <c r="SFD285" s="39"/>
      <c r="SFE285" s="39"/>
      <c r="SFF285" s="39"/>
      <c r="SFG285" s="39"/>
      <c r="SFH285" s="39"/>
      <c r="SFI285" s="39"/>
      <c r="SFJ285" s="39"/>
      <c r="SFK285" s="39"/>
      <c r="SFL285" s="39"/>
      <c r="SFM285" s="39"/>
      <c r="SFN285" s="39"/>
      <c r="SFO285" s="39"/>
      <c r="SFP285" s="39"/>
      <c r="SFQ285" s="39"/>
      <c r="SFR285" s="39"/>
      <c r="SFS285" s="39"/>
      <c r="SFT285" s="39"/>
      <c r="SFU285" s="39"/>
      <c r="SFV285" s="39"/>
      <c r="SFW285" s="39"/>
      <c r="SFX285" s="39"/>
      <c r="SFY285" s="39"/>
      <c r="SFZ285" s="39"/>
      <c r="SGA285" s="39"/>
      <c r="SGB285" s="39"/>
      <c r="SGC285" s="39"/>
      <c r="SGD285" s="39"/>
      <c r="SGE285" s="39"/>
      <c r="SGF285" s="39"/>
      <c r="SGG285" s="39"/>
      <c r="SGH285" s="39"/>
      <c r="SGI285" s="39"/>
      <c r="SGJ285" s="39"/>
      <c r="SGK285" s="39"/>
      <c r="SGL285" s="39"/>
      <c r="SGM285" s="39"/>
      <c r="SGN285" s="39"/>
      <c r="SGO285" s="39"/>
      <c r="SGP285" s="39"/>
      <c r="SGQ285" s="39"/>
      <c r="SGR285" s="39"/>
      <c r="SGS285" s="39"/>
      <c r="SGT285" s="39"/>
      <c r="SGU285" s="39"/>
      <c r="SGV285" s="39"/>
      <c r="SGW285" s="39"/>
      <c r="SGX285" s="39"/>
      <c r="SGY285" s="39"/>
      <c r="SGZ285" s="39"/>
      <c r="SHA285" s="39"/>
      <c r="SHB285" s="39"/>
      <c r="SHC285" s="39"/>
      <c r="SHD285" s="39"/>
      <c r="SHE285" s="39"/>
      <c r="SHF285" s="39"/>
      <c r="SHG285" s="39"/>
      <c r="SHH285" s="39"/>
      <c r="SHI285" s="39"/>
      <c r="SHJ285" s="39"/>
      <c r="SHK285" s="39"/>
      <c r="SHL285" s="39"/>
      <c r="SHM285" s="39"/>
      <c r="SHN285" s="39"/>
      <c r="SHO285" s="39"/>
      <c r="SHP285" s="39"/>
      <c r="SHQ285" s="39"/>
      <c r="SHR285" s="39"/>
      <c r="SHS285" s="39"/>
      <c r="SHT285" s="39"/>
      <c r="SHU285" s="39"/>
      <c r="SHV285" s="39"/>
      <c r="SHW285" s="39"/>
      <c r="SHX285" s="39"/>
      <c r="SHY285" s="39"/>
      <c r="SHZ285" s="39"/>
      <c r="SIA285" s="39"/>
      <c r="SIB285" s="39"/>
      <c r="SIC285" s="39"/>
      <c r="SID285" s="39"/>
      <c r="SIE285" s="39"/>
      <c r="SIF285" s="39"/>
      <c r="SIG285" s="39"/>
      <c r="SIH285" s="39"/>
      <c r="SII285" s="39"/>
      <c r="SIJ285" s="39"/>
      <c r="SIK285" s="39"/>
      <c r="SIL285" s="39"/>
      <c r="SIM285" s="39"/>
      <c r="SIN285" s="39"/>
      <c r="SIO285" s="39"/>
      <c r="SIP285" s="39"/>
      <c r="SIQ285" s="39"/>
      <c r="SIR285" s="39"/>
      <c r="SIS285" s="39"/>
      <c r="SIT285" s="39"/>
      <c r="SIU285" s="39"/>
      <c r="SIV285" s="39"/>
      <c r="SIW285" s="39"/>
      <c r="SIX285" s="39"/>
      <c r="SIY285" s="39"/>
      <c r="SIZ285" s="39"/>
      <c r="SJA285" s="39"/>
      <c r="SJB285" s="39"/>
      <c r="SJC285" s="39"/>
      <c r="SJD285" s="39"/>
      <c r="SJE285" s="39"/>
      <c r="SJF285" s="39"/>
      <c r="SJG285" s="39"/>
      <c r="SJH285" s="39"/>
      <c r="SJI285" s="39"/>
      <c r="SJJ285" s="39"/>
      <c r="SJK285" s="39"/>
      <c r="SJL285" s="39"/>
      <c r="SJM285" s="39"/>
      <c r="SJN285" s="39"/>
      <c r="SJO285" s="39"/>
      <c r="SJP285" s="39"/>
      <c r="SJQ285" s="39"/>
      <c r="SJR285" s="39"/>
      <c r="SJS285" s="39"/>
      <c r="SJT285" s="39"/>
      <c r="SJU285" s="39"/>
      <c r="SJV285" s="39"/>
      <c r="SJW285" s="39"/>
      <c r="SJX285" s="39"/>
      <c r="SJY285" s="39"/>
      <c r="SJZ285" s="39"/>
      <c r="SKA285" s="39"/>
      <c r="SKB285" s="39"/>
      <c r="SKC285" s="39"/>
      <c r="SKD285" s="39"/>
      <c r="SKE285" s="39"/>
      <c r="SKF285" s="39"/>
      <c r="SKG285" s="39"/>
      <c r="SKH285" s="39"/>
      <c r="SKI285" s="39"/>
      <c r="SKJ285" s="39"/>
      <c r="SKK285" s="39"/>
      <c r="SKL285" s="39"/>
      <c r="SKM285" s="39"/>
      <c r="SKN285" s="39"/>
      <c r="SKO285" s="39"/>
      <c r="SKP285" s="39"/>
      <c r="SKQ285" s="39"/>
      <c r="SKR285" s="39"/>
      <c r="SKS285" s="39"/>
      <c r="SKT285" s="39"/>
      <c r="SKU285" s="39"/>
      <c r="SKV285" s="39"/>
      <c r="SKW285" s="39"/>
      <c r="SKX285" s="39"/>
      <c r="SKY285" s="39"/>
      <c r="SKZ285" s="39"/>
      <c r="SLA285" s="39"/>
      <c r="SLB285" s="39"/>
      <c r="SLC285" s="39"/>
      <c r="SLD285" s="39"/>
      <c r="SLE285" s="39"/>
      <c r="SLF285" s="39"/>
      <c r="SLG285" s="39"/>
      <c r="SLH285" s="39"/>
      <c r="SLI285" s="39"/>
      <c r="SLJ285" s="39"/>
      <c r="SLK285" s="39"/>
      <c r="SLL285" s="39"/>
      <c r="SLM285" s="39"/>
      <c r="SLN285" s="39"/>
      <c r="SLO285" s="39"/>
      <c r="SLP285" s="39"/>
      <c r="SLQ285" s="39"/>
      <c r="SLR285" s="39"/>
      <c r="SLS285" s="39"/>
      <c r="SLT285" s="39"/>
      <c r="SLU285" s="39"/>
      <c r="SLV285" s="39"/>
      <c r="SLW285" s="39"/>
      <c r="SLX285" s="39"/>
      <c r="SLY285" s="39"/>
      <c r="SLZ285" s="39"/>
      <c r="SMA285" s="39"/>
      <c r="SMB285" s="39"/>
      <c r="SMC285" s="39"/>
      <c r="SMD285" s="39"/>
      <c r="SME285" s="39"/>
      <c r="SMF285" s="39"/>
      <c r="SMG285" s="39"/>
      <c r="SMH285" s="39"/>
      <c r="SMI285" s="39"/>
      <c r="SMJ285" s="39"/>
      <c r="SMK285" s="39"/>
      <c r="SML285" s="39"/>
      <c r="SMM285" s="39"/>
      <c r="SMN285" s="39"/>
      <c r="SMO285" s="39"/>
      <c r="SMP285" s="39"/>
      <c r="SMQ285" s="39"/>
      <c r="SMR285" s="39"/>
      <c r="SMS285" s="39"/>
      <c r="SMT285" s="39"/>
      <c r="SMU285" s="39"/>
      <c r="SMV285" s="39"/>
      <c r="SMW285" s="39"/>
      <c r="SMX285" s="39"/>
      <c r="SMY285" s="39"/>
      <c r="SMZ285" s="39"/>
      <c r="SNA285" s="39"/>
      <c r="SNB285" s="39"/>
      <c r="SNC285" s="39"/>
      <c r="SND285" s="39"/>
      <c r="SNE285" s="39"/>
      <c r="SNF285" s="39"/>
      <c r="SNG285" s="39"/>
      <c r="SNH285" s="39"/>
      <c r="SNI285" s="39"/>
      <c r="SNJ285" s="39"/>
      <c r="SNK285" s="39"/>
      <c r="SNL285" s="39"/>
      <c r="SNM285" s="39"/>
      <c r="SNN285" s="39"/>
      <c r="SNO285" s="39"/>
      <c r="SNP285" s="39"/>
      <c r="SNQ285" s="39"/>
      <c r="SNR285" s="39"/>
      <c r="SNS285" s="39"/>
      <c r="SNT285" s="39"/>
      <c r="SNU285" s="39"/>
      <c r="SNV285" s="39"/>
      <c r="SNW285" s="39"/>
      <c r="SNX285" s="39"/>
      <c r="SNY285" s="39"/>
      <c r="SNZ285" s="39"/>
      <c r="SOA285" s="39"/>
      <c r="SOB285" s="39"/>
      <c r="SOC285" s="39"/>
      <c r="SOD285" s="39"/>
      <c r="SOE285" s="39"/>
      <c r="SOF285" s="39"/>
      <c r="SOG285" s="39"/>
      <c r="SOH285" s="39"/>
      <c r="SOI285" s="39"/>
      <c r="SOJ285" s="39"/>
      <c r="SOK285" s="39"/>
      <c r="SOL285" s="39"/>
      <c r="SOM285" s="39"/>
      <c r="SON285" s="39"/>
      <c r="SOO285" s="39"/>
      <c r="SOP285" s="39"/>
      <c r="SOQ285" s="39"/>
      <c r="SOR285" s="39"/>
      <c r="SOS285" s="39"/>
      <c r="SOT285" s="39"/>
      <c r="SOU285" s="39"/>
      <c r="SOV285" s="39"/>
      <c r="SOW285" s="39"/>
      <c r="SOX285" s="39"/>
      <c r="SOY285" s="39"/>
      <c r="SOZ285" s="39"/>
      <c r="SPA285" s="39"/>
      <c r="SPB285" s="39"/>
      <c r="SPC285" s="39"/>
      <c r="SPD285" s="39"/>
      <c r="SPE285" s="39"/>
      <c r="SPF285" s="39"/>
      <c r="SPG285" s="39"/>
      <c r="SPH285" s="39"/>
      <c r="SPI285" s="39"/>
      <c r="SPJ285" s="39"/>
      <c r="SPK285" s="39"/>
      <c r="SPL285" s="39"/>
      <c r="SPM285" s="39"/>
      <c r="SPN285" s="39"/>
      <c r="SPO285" s="39"/>
      <c r="SPP285" s="39"/>
      <c r="SPQ285" s="39"/>
      <c r="SPR285" s="39"/>
      <c r="SPS285" s="39"/>
      <c r="SPT285" s="39"/>
      <c r="SPU285" s="39"/>
      <c r="SPV285" s="39"/>
      <c r="SPW285" s="39"/>
      <c r="SPX285" s="39"/>
      <c r="SPY285" s="39"/>
      <c r="SPZ285" s="39"/>
      <c r="SQA285" s="39"/>
      <c r="SQB285" s="39"/>
      <c r="SQC285" s="39"/>
      <c r="SQD285" s="39"/>
      <c r="SQE285" s="39"/>
      <c r="SQF285" s="39"/>
      <c r="SQG285" s="39"/>
      <c r="SQH285" s="39"/>
      <c r="SQI285" s="39"/>
      <c r="SQJ285" s="39"/>
      <c r="SQK285" s="39"/>
      <c r="SQL285" s="39"/>
      <c r="SQM285" s="39"/>
      <c r="SQN285" s="39"/>
      <c r="SQO285" s="39"/>
      <c r="SQP285" s="39"/>
      <c r="SQQ285" s="39"/>
      <c r="SQR285" s="39"/>
      <c r="SQS285" s="39"/>
      <c r="SQT285" s="39"/>
      <c r="SQU285" s="39"/>
      <c r="SQV285" s="39"/>
      <c r="SQW285" s="39"/>
      <c r="SQX285" s="39"/>
      <c r="SQY285" s="39"/>
      <c r="SQZ285" s="39"/>
      <c r="SRA285" s="39"/>
      <c r="SRB285" s="39"/>
      <c r="SRC285" s="39"/>
      <c r="SRD285" s="39"/>
      <c r="SRE285" s="39"/>
      <c r="SRF285" s="39"/>
      <c r="SRG285" s="39"/>
      <c r="SRH285" s="39"/>
      <c r="SRI285" s="39"/>
      <c r="SRJ285" s="39"/>
      <c r="SRK285" s="39"/>
      <c r="SRL285" s="39"/>
      <c r="SRM285" s="39"/>
      <c r="SRN285" s="39"/>
      <c r="SRO285" s="39"/>
      <c r="SRP285" s="39"/>
      <c r="SRQ285" s="39"/>
      <c r="SRR285" s="39"/>
      <c r="SRS285" s="39"/>
      <c r="SRT285" s="39"/>
      <c r="SRU285" s="39"/>
      <c r="SRV285" s="39"/>
      <c r="SRW285" s="39"/>
      <c r="SRX285" s="39"/>
      <c r="SRY285" s="39"/>
      <c r="SRZ285" s="39"/>
      <c r="SSA285" s="39"/>
      <c r="SSB285" s="39"/>
      <c r="SSC285" s="39"/>
      <c r="SSD285" s="39"/>
      <c r="SSE285" s="39"/>
      <c r="SSF285" s="39"/>
      <c r="SSG285" s="39"/>
      <c r="SSH285" s="39"/>
      <c r="SSI285" s="39"/>
      <c r="SSJ285" s="39"/>
      <c r="SSK285" s="39"/>
      <c r="SSL285" s="39"/>
      <c r="SSM285" s="39"/>
      <c r="SSN285" s="39"/>
      <c r="SSO285" s="39"/>
      <c r="SSP285" s="39"/>
      <c r="SSQ285" s="39"/>
      <c r="SSR285" s="39"/>
      <c r="SSS285" s="39"/>
      <c r="SST285" s="39"/>
      <c r="SSU285" s="39"/>
      <c r="SSV285" s="39"/>
      <c r="SSW285" s="39"/>
      <c r="SSX285" s="39"/>
      <c r="SSY285" s="39"/>
      <c r="SSZ285" s="39"/>
      <c r="STA285" s="39"/>
      <c r="STB285" s="39"/>
      <c r="STC285" s="39"/>
      <c r="STD285" s="39"/>
      <c r="STE285" s="39"/>
      <c r="STF285" s="39"/>
      <c r="STG285" s="39"/>
      <c r="STH285" s="39"/>
      <c r="STI285" s="39"/>
      <c r="STJ285" s="39"/>
      <c r="STK285" s="39"/>
      <c r="STL285" s="39"/>
      <c r="STM285" s="39"/>
      <c r="STN285" s="39"/>
      <c r="STO285" s="39"/>
      <c r="STP285" s="39"/>
      <c r="STQ285" s="39"/>
      <c r="STR285" s="39"/>
      <c r="STS285" s="39"/>
      <c r="STT285" s="39"/>
      <c r="STU285" s="39"/>
      <c r="STV285" s="39"/>
      <c r="STW285" s="39"/>
      <c r="STX285" s="39"/>
      <c r="STY285" s="39"/>
      <c r="STZ285" s="39"/>
      <c r="SUA285" s="39"/>
      <c r="SUB285" s="39"/>
      <c r="SUC285" s="39"/>
      <c r="SUD285" s="39"/>
      <c r="SUE285" s="39"/>
      <c r="SUF285" s="39"/>
      <c r="SUG285" s="39"/>
      <c r="SUH285" s="39"/>
      <c r="SUI285" s="39"/>
      <c r="SUJ285" s="39"/>
      <c r="SUK285" s="39"/>
      <c r="SUL285" s="39"/>
      <c r="SUM285" s="39"/>
      <c r="SUN285" s="39"/>
      <c r="SUO285" s="39"/>
      <c r="SUP285" s="39"/>
      <c r="SUQ285" s="39"/>
      <c r="SUR285" s="39"/>
      <c r="SUS285" s="39"/>
      <c r="SUT285" s="39"/>
      <c r="SUU285" s="39"/>
      <c r="SUV285" s="39"/>
      <c r="SUW285" s="39"/>
      <c r="SUX285" s="39"/>
      <c r="SUY285" s="39"/>
      <c r="SUZ285" s="39"/>
      <c r="SVA285" s="39"/>
      <c r="SVB285" s="39"/>
      <c r="SVC285" s="39"/>
      <c r="SVD285" s="39"/>
      <c r="SVE285" s="39"/>
      <c r="SVF285" s="39"/>
      <c r="SVG285" s="39"/>
      <c r="SVH285" s="39"/>
      <c r="SVI285" s="39"/>
      <c r="SVJ285" s="39"/>
      <c r="SVK285" s="39"/>
      <c r="SVL285" s="39"/>
      <c r="SVM285" s="39"/>
      <c r="SVN285" s="39"/>
      <c r="SVO285" s="39"/>
      <c r="SVP285" s="39"/>
      <c r="SVQ285" s="39"/>
      <c r="SVR285" s="39"/>
      <c r="SVS285" s="39"/>
      <c r="SVT285" s="39"/>
      <c r="SVU285" s="39"/>
      <c r="SVV285" s="39"/>
      <c r="SVW285" s="39"/>
      <c r="SVX285" s="39"/>
      <c r="SVY285" s="39"/>
      <c r="SVZ285" s="39"/>
      <c r="SWA285" s="39"/>
      <c r="SWB285" s="39"/>
      <c r="SWC285" s="39"/>
      <c r="SWD285" s="39"/>
      <c r="SWE285" s="39"/>
      <c r="SWF285" s="39"/>
      <c r="SWG285" s="39"/>
      <c r="SWH285" s="39"/>
      <c r="SWI285" s="39"/>
      <c r="SWJ285" s="39"/>
      <c r="SWK285" s="39"/>
      <c r="SWL285" s="39"/>
      <c r="SWM285" s="39"/>
      <c r="SWN285" s="39"/>
      <c r="SWO285" s="39"/>
      <c r="SWP285" s="39"/>
      <c r="SWQ285" s="39"/>
      <c r="SWR285" s="39"/>
      <c r="SWS285" s="39"/>
      <c r="SWT285" s="39"/>
      <c r="SWU285" s="39"/>
      <c r="SWV285" s="39"/>
      <c r="SWW285" s="39"/>
      <c r="SWX285" s="39"/>
      <c r="SWY285" s="39"/>
      <c r="SWZ285" s="39"/>
      <c r="SXA285" s="39"/>
      <c r="SXB285" s="39"/>
      <c r="SXC285" s="39"/>
      <c r="SXD285" s="39"/>
      <c r="SXE285" s="39"/>
      <c r="SXF285" s="39"/>
      <c r="SXG285" s="39"/>
      <c r="SXH285" s="39"/>
      <c r="SXI285" s="39"/>
      <c r="SXJ285" s="39"/>
      <c r="SXK285" s="39"/>
      <c r="SXL285" s="39"/>
      <c r="SXM285" s="39"/>
      <c r="SXN285" s="39"/>
      <c r="SXO285" s="39"/>
      <c r="SXP285" s="39"/>
      <c r="SXQ285" s="39"/>
      <c r="SXR285" s="39"/>
      <c r="SXS285" s="39"/>
      <c r="SXT285" s="39"/>
      <c r="SXU285" s="39"/>
      <c r="SXV285" s="39"/>
      <c r="SXW285" s="39"/>
      <c r="SXX285" s="39"/>
      <c r="SXY285" s="39"/>
      <c r="SXZ285" s="39"/>
      <c r="SYA285" s="39"/>
      <c r="SYB285" s="39"/>
      <c r="SYC285" s="39"/>
      <c r="SYD285" s="39"/>
      <c r="SYE285" s="39"/>
      <c r="SYF285" s="39"/>
      <c r="SYG285" s="39"/>
      <c r="SYH285" s="39"/>
      <c r="SYI285" s="39"/>
      <c r="SYJ285" s="39"/>
      <c r="SYK285" s="39"/>
      <c r="SYL285" s="39"/>
      <c r="SYM285" s="39"/>
      <c r="SYN285" s="39"/>
      <c r="SYO285" s="39"/>
      <c r="SYP285" s="39"/>
      <c r="SYQ285" s="39"/>
      <c r="SYR285" s="39"/>
      <c r="SYS285" s="39"/>
      <c r="SYT285" s="39"/>
      <c r="SYU285" s="39"/>
      <c r="SYV285" s="39"/>
      <c r="SYW285" s="39"/>
      <c r="SYX285" s="39"/>
      <c r="SYY285" s="39"/>
      <c r="SYZ285" s="39"/>
      <c r="SZA285" s="39"/>
      <c r="SZB285" s="39"/>
      <c r="SZC285" s="39"/>
      <c r="SZD285" s="39"/>
      <c r="SZE285" s="39"/>
      <c r="SZF285" s="39"/>
      <c r="SZG285" s="39"/>
      <c r="SZH285" s="39"/>
      <c r="SZI285" s="39"/>
      <c r="SZJ285" s="39"/>
      <c r="SZK285" s="39"/>
      <c r="SZL285" s="39"/>
      <c r="SZM285" s="39"/>
      <c r="SZN285" s="39"/>
      <c r="SZO285" s="39"/>
      <c r="SZP285" s="39"/>
      <c r="SZQ285" s="39"/>
      <c r="SZR285" s="39"/>
      <c r="SZS285" s="39"/>
      <c r="SZT285" s="39"/>
      <c r="SZU285" s="39"/>
      <c r="SZV285" s="39"/>
      <c r="SZW285" s="39"/>
      <c r="SZX285" s="39"/>
      <c r="SZY285" s="39"/>
      <c r="SZZ285" s="39"/>
      <c r="TAA285" s="39"/>
      <c r="TAB285" s="39"/>
      <c r="TAC285" s="39"/>
      <c r="TAD285" s="39"/>
      <c r="TAE285" s="39"/>
      <c r="TAF285" s="39"/>
      <c r="TAG285" s="39"/>
      <c r="TAH285" s="39"/>
      <c r="TAI285" s="39"/>
      <c r="TAJ285" s="39"/>
      <c r="TAK285" s="39"/>
      <c r="TAL285" s="39"/>
      <c r="TAM285" s="39"/>
      <c r="TAN285" s="39"/>
      <c r="TAO285" s="39"/>
      <c r="TAP285" s="39"/>
      <c r="TAQ285" s="39"/>
      <c r="TAR285" s="39"/>
      <c r="TAS285" s="39"/>
      <c r="TAT285" s="39"/>
      <c r="TAU285" s="39"/>
      <c r="TAV285" s="39"/>
      <c r="TAW285" s="39"/>
      <c r="TAX285" s="39"/>
      <c r="TAY285" s="39"/>
      <c r="TAZ285" s="39"/>
      <c r="TBA285" s="39"/>
      <c r="TBB285" s="39"/>
      <c r="TBC285" s="39"/>
      <c r="TBD285" s="39"/>
      <c r="TBE285" s="39"/>
      <c r="TBF285" s="39"/>
      <c r="TBG285" s="39"/>
      <c r="TBH285" s="39"/>
      <c r="TBI285" s="39"/>
      <c r="TBJ285" s="39"/>
      <c r="TBK285" s="39"/>
      <c r="TBL285" s="39"/>
      <c r="TBM285" s="39"/>
      <c r="TBN285" s="39"/>
      <c r="TBO285" s="39"/>
      <c r="TBP285" s="39"/>
      <c r="TBQ285" s="39"/>
      <c r="TBR285" s="39"/>
      <c r="TBS285" s="39"/>
      <c r="TBT285" s="39"/>
      <c r="TBU285" s="39"/>
      <c r="TBV285" s="39"/>
      <c r="TBW285" s="39"/>
      <c r="TBX285" s="39"/>
      <c r="TBY285" s="39"/>
      <c r="TBZ285" s="39"/>
      <c r="TCA285" s="39"/>
      <c r="TCB285" s="39"/>
      <c r="TCC285" s="39"/>
      <c r="TCD285" s="39"/>
      <c r="TCE285" s="39"/>
      <c r="TCF285" s="39"/>
      <c r="TCG285" s="39"/>
      <c r="TCH285" s="39"/>
      <c r="TCI285" s="39"/>
      <c r="TCJ285" s="39"/>
      <c r="TCK285" s="39"/>
      <c r="TCL285" s="39"/>
      <c r="TCM285" s="39"/>
      <c r="TCN285" s="39"/>
      <c r="TCO285" s="39"/>
      <c r="TCP285" s="39"/>
      <c r="TCQ285" s="39"/>
      <c r="TCR285" s="39"/>
      <c r="TCS285" s="39"/>
      <c r="TCT285" s="39"/>
      <c r="TCU285" s="39"/>
      <c r="TCV285" s="39"/>
      <c r="TCW285" s="39"/>
      <c r="TCX285" s="39"/>
      <c r="TCY285" s="39"/>
      <c r="TCZ285" s="39"/>
      <c r="TDA285" s="39"/>
      <c r="TDB285" s="39"/>
      <c r="TDC285" s="39"/>
      <c r="TDD285" s="39"/>
      <c r="TDE285" s="39"/>
      <c r="TDF285" s="39"/>
      <c r="TDG285" s="39"/>
      <c r="TDH285" s="39"/>
      <c r="TDI285" s="39"/>
      <c r="TDJ285" s="39"/>
      <c r="TDK285" s="39"/>
      <c r="TDL285" s="39"/>
      <c r="TDM285" s="39"/>
      <c r="TDN285" s="39"/>
      <c r="TDO285" s="39"/>
      <c r="TDP285" s="39"/>
      <c r="TDQ285" s="39"/>
      <c r="TDR285" s="39"/>
      <c r="TDS285" s="39"/>
      <c r="TDT285" s="39"/>
      <c r="TDU285" s="39"/>
      <c r="TDV285" s="39"/>
      <c r="TDW285" s="39"/>
      <c r="TDX285" s="39"/>
      <c r="TDY285" s="39"/>
      <c r="TDZ285" s="39"/>
      <c r="TEA285" s="39"/>
      <c r="TEB285" s="39"/>
      <c r="TEC285" s="39"/>
      <c r="TED285" s="39"/>
      <c r="TEE285" s="39"/>
      <c r="TEF285" s="39"/>
      <c r="TEG285" s="39"/>
      <c r="TEH285" s="39"/>
      <c r="TEI285" s="39"/>
      <c r="TEJ285" s="39"/>
      <c r="TEK285" s="39"/>
      <c r="TEL285" s="39"/>
      <c r="TEM285" s="39"/>
      <c r="TEN285" s="39"/>
      <c r="TEO285" s="39"/>
      <c r="TEP285" s="39"/>
      <c r="TEQ285" s="39"/>
      <c r="TER285" s="39"/>
      <c r="TES285" s="39"/>
      <c r="TET285" s="39"/>
      <c r="TEU285" s="39"/>
      <c r="TEV285" s="39"/>
      <c r="TEW285" s="39"/>
      <c r="TEX285" s="39"/>
      <c r="TEY285" s="39"/>
      <c r="TEZ285" s="39"/>
      <c r="TFA285" s="39"/>
      <c r="TFB285" s="39"/>
      <c r="TFC285" s="39"/>
      <c r="TFD285" s="39"/>
      <c r="TFE285" s="39"/>
      <c r="TFF285" s="39"/>
      <c r="TFG285" s="39"/>
      <c r="TFH285" s="39"/>
      <c r="TFI285" s="39"/>
      <c r="TFJ285" s="39"/>
      <c r="TFK285" s="39"/>
      <c r="TFL285" s="39"/>
      <c r="TFM285" s="39"/>
      <c r="TFN285" s="39"/>
      <c r="TFO285" s="39"/>
      <c r="TFP285" s="39"/>
      <c r="TFQ285" s="39"/>
      <c r="TFR285" s="39"/>
      <c r="TFS285" s="39"/>
      <c r="TFT285" s="39"/>
      <c r="TFU285" s="39"/>
      <c r="TFV285" s="39"/>
      <c r="TFW285" s="39"/>
      <c r="TFX285" s="39"/>
      <c r="TFY285" s="39"/>
      <c r="TFZ285" s="39"/>
      <c r="TGA285" s="39"/>
      <c r="TGB285" s="39"/>
      <c r="TGC285" s="39"/>
      <c r="TGD285" s="39"/>
      <c r="TGE285" s="39"/>
      <c r="TGF285" s="39"/>
      <c r="TGG285" s="39"/>
      <c r="TGH285" s="39"/>
      <c r="TGI285" s="39"/>
      <c r="TGJ285" s="39"/>
      <c r="TGK285" s="39"/>
      <c r="TGL285" s="39"/>
      <c r="TGM285" s="39"/>
      <c r="TGN285" s="39"/>
      <c r="TGO285" s="39"/>
      <c r="TGP285" s="39"/>
      <c r="TGQ285" s="39"/>
      <c r="TGR285" s="39"/>
      <c r="TGS285" s="39"/>
      <c r="TGT285" s="39"/>
      <c r="TGU285" s="39"/>
      <c r="TGV285" s="39"/>
      <c r="TGW285" s="39"/>
      <c r="TGX285" s="39"/>
      <c r="TGY285" s="39"/>
      <c r="TGZ285" s="39"/>
      <c r="THA285" s="39"/>
      <c r="THB285" s="39"/>
      <c r="THC285" s="39"/>
      <c r="THD285" s="39"/>
      <c r="THE285" s="39"/>
      <c r="THF285" s="39"/>
      <c r="THG285" s="39"/>
      <c r="THH285" s="39"/>
      <c r="THI285" s="39"/>
      <c r="THJ285" s="39"/>
      <c r="THK285" s="39"/>
      <c r="THL285" s="39"/>
      <c r="THM285" s="39"/>
      <c r="THN285" s="39"/>
      <c r="THO285" s="39"/>
      <c r="THP285" s="39"/>
      <c r="THQ285" s="39"/>
      <c r="THR285" s="39"/>
      <c r="THS285" s="39"/>
      <c r="THT285" s="39"/>
      <c r="THU285" s="39"/>
      <c r="THV285" s="39"/>
      <c r="THW285" s="39"/>
      <c r="THX285" s="39"/>
      <c r="THY285" s="39"/>
      <c r="THZ285" s="39"/>
      <c r="TIA285" s="39"/>
      <c r="TIB285" s="39"/>
      <c r="TIC285" s="39"/>
      <c r="TID285" s="39"/>
      <c r="TIE285" s="39"/>
      <c r="TIF285" s="39"/>
      <c r="TIG285" s="39"/>
      <c r="TIH285" s="39"/>
      <c r="TII285" s="39"/>
      <c r="TIJ285" s="39"/>
      <c r="TIK285" s="39"/>
      <c r="TIL285" s="39"/>
      <c r="TIM285" s="39"/>
      <c r="TIN285" s="39"/>
      <c r="TIO285" s="39"/>
      <c r="TIP285" s="39"/>
      <c r="TIQ285" s="39"/>
      <c r="TIR285" s="39"/>
      <c r="TIS285" s="39"/>
      <c r="TIT285" s="39"/>
      <c r="TIU285" s="39"/>
      <c r="TIV285" s="39"/>
      <c r="TIW285" s="39"/>
      <c r="TIX285" s="39"/>
      <c r="TIY285" s="39"/>
      <c r="TIZ285" s="39"/>
      <c r="TJA285" s="39"/>
      <c r="TJB285" s="39"/>
      <c r="TJC285" s="39"/>
      <c r="TJD285" s="39"/>
      <c r="TJE285" s="39"/>
      <c r="TJF285" s="39"/>
      <c r="TJG285" s="39"/>
      <c r="TJH285" s="39"/>
      <c r="TJI285" s="39"/>
      <c r="TJJ285" s="39"/>
      <c r="TJK285" s="39"/>
      <c r="TJL285" s="39"/>
      <c r="TJM285" s="39"/>
      <c r="TJN285" s="39"/>
      <c r="TJO285" s="39"/>
      <c r="TJP285" s="39"/>
      <c r="TJQ285" s="39"/>
      <c r="TJR285" s="39"/>
      <c r="TJS285" s="39"/>
      <c r="TJT285" s="39"/>
      <c r="TJU285" s="39"/>
      <c r="TJV285" s="39"/>
      <c r="TJW285" s="39"/>
      <c r="TJX285" s="39"/>
      <c r="TJY285" s="39"/>
      <c r="TJZ285" s="39"/>
      <c r="TKA285" s="39"/>
      <c r="TKB285" s="39"/>
      <c r="TKC285" s="39"/>
      <c r="TKD285" s="39"/>
      <c r="TKE285" s="39"/>
      <c r="TKF285" s="39"/>
      <c r="TKG285" s="39"/>
      <c r="TKH285" s="39"/>
      <c r="TKI285" s="39"/>
      <c r="TKJ285" s="39"/>
      <c r="TKK285" s="39"/>
      <c r="TKL285" s="39"/>
      <c r="TKM285" s="39"/>
      <c r="TKN285" s="39"/>
      <c r="TKO285" s="39"/>
      <c r="TKP285" s="39"/>
      <c r="TKQ285" s="39"/>
      <c r="TKR285" s="39"/>
      <c r="TKS285" s="39"/>
      <c r="TKT285" s="39"/>
      <c r="TKU285" s="39"/>
      <c r="TKV285" s="39"/>
      <c r="TKW285" s="39"/>
      <c r="TKX285" s="39"/>
      <c r="TKY285" s="39"/>
      <c r="TKZ285" s="39"/>
      <c r="TLA285" s="39"/>
      <c r="TLB285" s="39"/>
      <c r="TLC285" s="39"/>
      <c r="TLD285" s="39"/>
      <c r="TLE285" s="39"/>
      <c r="TLF285" s="39"/>
      <c r="TLG285" s="39"/>
      <c r="TLH285" s="39"/>
      <c r="TLI285" s="39"/>
      <c r="TLJ285" s="39"/>
      <c r="TLK285" s="39"/>
      <c r="TLL285" s="39"/>
      <c r="TLM285" s="39"/>
      <c r="TLN285" s="39"/>
      <c r="TLO285" s="39"/>
      <c r="TLP285" s="39"/>
      <c r="TLQ285" s="39"/>
      <c r="TLR285" s="39"/>
      <c r="TLS285" s="39"/>
      <c r="TLT285" s="39"/>
      <c r="TLU285" s="39"/>
      <c r="TLV285" s="39"/>
      <c r="TLW285" s="39"/>
      <c r="TLX285" s="39"/>
      <c r="TLY285" s="39"/>
      <c r="TLZ285" s="39"/>
      <c r="TMA285" s="39"/>
      <c r="TMB285" s="39"/>
      <c r="TMC285" s="39"/>
      <c r="TMD285" s="39"/>
      <c r="TME285" s="39"/>
      <c r="TMF285" s="39"/>
      <c r="TMG285" s="39"/>
      <c r="TMH285" s="39"/>
      <c r="TMI285" s="39"/>
      <c r="TMJ285" s="39"/>
      <c r="TMK285" s="39"/>
      <c r="TML285" s="39"/>
      <c r="TMM285" s="39"/>
      <c r="TMN285" s="39"/>
      <c r="TMO285" s="39"/>
      <c r="TMP285" s="39"/>
      <c r="TMQ285" s="39"/>
      <c r="TMR285" s="39"/>
      <c r="TMS285" s="39"/>
      <c r="TMT285" s="39"/>
      <c r="TMU285" s="39"/>
      <c r="TMV285" s="39"/>
      <c r="TMW285" s="39"/>
      <c r="TMX285" s="39"/>
      <c r="TMY285" s="39"/>
      <c r="TMZ285" s="39"/>
      <c r="TNA285" s="39"/>
      <c r="TNB285" s="39"/>
      <c r="TNC285" s="39"/>
      <c r="TND285" s="39"/>
      <c r="TNE285" s="39"/>
      <c r="TNF285" s="39"/>
      <c r="TNG285" s="39"/>
      <c r="TNH285" s="39"/>
      <c r="TNI285" s="39"/>
      <c r="TNJ285" s="39"/>
      <c r="TNK285" s="39"/>
      <c r="TNL285" s="39"/>
      <c r="TNM285" s="39"/>
      <c r="TNN285" s="39"/>
      <c r="TNO285" s="39"/>
      <c r="TNP285" s="39"/>
      <c r="TNQ285" s="39"/>
      <c r="TNR285" s="39"/>
      <c r="TNS285" s="39"/>
      <c r="TNT285" s="39"/>
      <c r="TNU285" s="39"/>
      <c r="TNV285" s="39"/>
      <c r="TNW285" s="39"/>
      <c r="TNX285" s="39"/>
      <c r="TNY285" s="39"/>
      <c r="TNZ285" s="39"/>
      <c r="TOA285" s="39"/>
      <c r="TOB285" s="39"/>
      <c r="TOC285" s="39"/>
      <c r="TOD285" s="39"/>
      <c r="TOE285" s="39"/>
      <c r="TOF285" s="39"/>
      <c r="TOG285" s="39"/>
      <c r="TOH285" s="39"/>
      <c r="TOI285" s="39"/>
      <c r="TOJ285" s="39"/>
      <c r="TOK285" s="39"/>
      <c r="TOL285" s="39"/>
      <c r="TOM285" s="39"/>
      <c r="TON285" s="39"/>
      <c r="TOO285" s="39"/>
      <c r="TOP285" s="39"/>
      <c r="TOQ285" s="39"/>
      <c r="TOR285" s="39"/>
      <c r="TOS285" s="39"/>
      <c r="TOT285" s="39"/>
      <c r="TOU285" s="39"/>
      <c r="TOV285" s="39"/>
      <c r="TOW285" s="39"/>
      <c r="TOX285" s="39"/>
      <c r="TOY285" s="39"/>
      <c r="TOZ285" s="39"/>
      <c r="TPA285" s="39"/>
      <c r="TPB285" s="39"/>
      <c r="TPC285" s="39"/>
      <c r="TPD285" s="39"/>
      <c r="TPE285" s="39"/>
      <c r="TPF285" s="39"/>
      <c r="TPG285" s="39"/>
      <c r="TPH285" s="39"/>
      <c r="TPI285" s="39"/>
      <c r="TPJ285" s="39"/>
      <c r="TPK285" s="39"/>
      <c r="TPL285" s="39"/>
      <c r="TPM285" s="39"/>
      <c r="TPN285" s="39"/>
      <c r="TPO285" s="39"/>
      <c r="TPP285" s="39"/>
      <c r="TPQ285" s="39"/>
      <c r="TPR285" s="39"/>
      <c r="TPS285" s="39"/>
      <c r="TPT285" s="39"/>
      <c r="TPU285" s="39"/>
      <c r="TPV285" s="39"/>
      <c r="TPW285" s="39"/>
      <c r="TPX285" s="39"/>
      <c r="TPY285" s="39"/>
      <c r="TPZ285" s="39"/>
      <c r="TQA285" s="39"/>
      <c r="TQB285" s="39"/>
      <c r="TQC285" s="39"/>
      <c r="TQD285" s="39"/>
      <c r="TQE285" s="39"/>
      <c r="TQF285" s="39"/>
      <c r="TQG285" s="39"/>
      <c r="TQH285" s="39"/>
      <c r="TQI285" s="39"/>
      <c r="TQJ285" s="39"/>
      <c r="TQK285" s="39"/>
      <c r="TQL285" s="39"/>
      <c r="TQM285" s="39"/>
      <c r="TQN285" s="39"/>
      <c r="TQO285" s="39"/>
      <c r="TQP285" s="39"/>
      <c r="TQQ285" s="39"/>
      <c r="TQR285" s="39"/>
      <c r="TQS285" s="39"/>
      <c r="TQT285" s="39"/>
      <c r="TQU285" s="39"/>
      <c r="TQV285" s="39"/>
      <c r="TQW285" s="39"/>
      <c r="TQX285" s="39"/>
      <c r="TQY285" s="39"/>
      <c r="TQZ285" s="39"/>
      <c r="TRA285" s="39"/>
      <c r="TRB285" s="39"/>
      <c r="TRC285" s="39"/>
      <c r="TRD285" s="39"/>
      <c r="TRE285" s="39"/>
      <c r="TRF285" s="39"/>
      <c r="TRG285" s="39"/>
      <c r="TRH285" s="39"/>
      <c r="TRI285" s="39"/>
      <c r="TRJ285" s="39"/>
      <c r="TRK285" s="39"/>
      <c r="TRL285" s="39"/>
      <c r="TRM285" s="39"/>
      <c r="TRN285" s="39"/>
      <c r="TRO285" s="39"/>
      <c r="TRP285" s="39"/>
      <c r="TRQ285" s="39"/>
      <c r="TRR285" s="39"/>
      <c r="TRS285" s="39"/>
      <c r="TRT285" s="39"/>
      <c r="TRU285" s="39"/>
      <c r="TRV285" s="39"/>
      <c r="TRW285" s="39"/>
      <c r="TRX285" s="39"/>
      <c r="TRY285" s="39"/>
      <c r="TRZ285" s="39"/>
      <c r="TSA285" s="39"/>
      <c r="TSB285" s="39"/>
      <c r="TSC285" s="39"/>
      <c r="TSD285" s="39"/>
      <c r="TSE285" s="39"/>
      <c r="TSF285" s="39"/>
      <c r="TSG285" s="39"/>
      <c r="TSH285" s="39"/>
      <c r="TSI285" s="39"/>
      <c r="TSJ285" s="39"/>
      <c r="TSK285" s="39"/>
      <c r="TSL285" s="39"/>
      <c r="TSM285" s="39"/>
      <c r="TSN285" s="39"/>
      <c r="TSO285" s="39"/>
      <c r="TSP285" s="39"/>
      <c r="TSQ285" s="39"/>
      <c r="TSR285" s="39"/>
      <c r="TSS285" s="39"/>
      <c r="TST285" s="39"/>
      <c r="TSU285" s="39"/>
      <c r="TSV285" s="39"/>
      <c r="TSW285" s="39"/>
      <c r="TSX285" s="39"/>
      <c r="TSY285" s="39"/>
      <c r="TSZ285" s="39"/>
      <c r="TTA285" s="39"/>
      <c r="TTB285" s="39"/>
      <c r="TTC285" s="39"/>
      <c r="TTD285" s="39"/>
      <c r="TTE285" s="39"/>
      <c r="TTF285" s="39"/>
      <c r="TTG285" s="39"/>
      <c r="TTH285" s="39"/>
      <c r="TTI285" s="39"/>
      <c r="TTJ285" s="39"/>
      <c r="TTK285" s="39"/>
      <c r="TTL285" s="39"/>
      <c r="TTM285" s="39"/>
      <c r="TTN285" s="39"/>
      <c r="TTO285" s="39"/>
      <c r="TTP285" s="39"/>
      <c r="TTQ285" s="39"/>
      <c r="TTR285" s="39"/>
      <c r="TTS285" s="39"/>
      <c r="TTT285" s="39"/>
      <c r="TTU285" s="39"/>
      <c r="TTV285" s="39"/>
      <c r="TTW285" s="39"/>
      <c r="TTX285" s="39"/>
      <c r="TTY285" s="39"/>
      <c r="TTZ285" s="39"/>
      <c r="TUA285" s="39"/>
      <c r="TUB285" s="39"/>
      <c r="TUC285" s="39"/>
      <c r="TUD285" s="39"/>
      <c r="TUE285" s="39"/>
      <c r="TUF285" s="39"/>
      <c r="TUG285" s="39"/>
      <c r="TUH285" s="39"/>
      <c r="TUI285" s="39"/>
      <c r="TUJ285" s="39"/>
      <c r="TUK285" s="39"/>
      <c r="TUL285" s="39"/>
      <c r="TUM285" s="39"/>
      <c r="TUN285" s="39"/>
      <c r="TUO285" s="39"/>
      <c r="TUP285" s="39"/>
      <c r="TUQ285" s="39"/>
      <c r="TUR285" s="39"/>
      <c r="TUS285" s="39"/>
      <c r="TUT285" s="39"/>
      <c r="TUU285" s="39"/>
      <c r="TUV285" s="39"/>
      <c r="TUW285" s="39"/>
      <c r="TUX285" s="39"/>
      <c r="TUY285" s="39"/>
      <c r="TUZ285" s="39"/>
      <c r="TVA285" s="39"/>
      <c r="TVB285" s="39"/>
      <c r="TVC285" s="39"/>
      <c r="TVD285" s="39"/>
      <c r="TVE285" s="39"/>
      <c r="TVF285" s="39"/>
      <c r="TVG285" s="39"/>
      <c r="TVH285" s="39"/>
      <c r="TVI285" s="39"/>
      <c r="TVJ285" s="39"/>
      <c r="TVK285" s="39"/>
      <c r="TVL285" s="39"/>
      <c r="TVM285" s="39"/>
      <c r="TVN285" s="39"/>
      <c r="TVO285" s="39"/>
      <c r="TVP285" s="39"/>
      <c r="TVQ285" s="39"/>
      <c r="TVR285" s="39"/>
      <c r="TVS285" s="39"/>
      <c r="TVT285" s="39"/>
      <c r="TVU285" s="39"/>
      <c r="TVV285" s="39"/>
      <c r="TVW285" s="39"/>
      <c r="TVX285" s="39"/>
      <c r="TVY285" s="39"/>
      <c r="TVZ285" s="39"/>
      <c r="TWA285" s="39"/>
      <c r="TWB285" s="39"/>
      <c r="TWC285" s="39"/>
      <c r="TWD285" s="39"/>
      <c r="TWE285" s="39"/>
      <c r="TWF285" s="39"/>
      <c r="TWG285" s="39"/>
      <c r="TWH285" s="39"/>
      <c r="TWI285" s="39"/>
      <c r="TWJ285" s="39"/>
      <c r="TWK285" s="39"/>
      <c r="TWL285" s="39"/>
      <c r="TWM285" s="39"/>
      <c r="TWN285" s="39"/>
      <c r="TWO285" s="39"/>
      <c r="TWP285" s="39"/>
      <c r="TWQ285" s="39"/>
      <c r="TWR285" s="39"/>
      <c r="TWS285" s="39"/>
      <c r="TWT285" s="39"/>
      <c r="TWU285" s="39"/>
      <c r="TWV285" s="39"/>
      <c r="TWW285" s="39"/>
      <c r="TWX285" s="39"/>
      <c r="TWY285" s="39"/>
      <c r="TWZ285" s="39"/>
      <c r="TXA285" s="39"/>
      <c r="TXB285" s="39"/>
      <c r="TXC285" s="39"/>
      <c r="TXD285" s="39"/>
      <c r="TXE285" s="39"/>
      <c r="TXF285" s="39"/>
      <c r="TXG285" s="39"/>
      <c r="TXH285" s="39"/>
      <c r="TXI285" s="39"/>
      <c r="TXJ285" s="39"/>
      <c r="TXK285" s="39"/>
      <c r="TXL285" s="39"/>
      <c r="TXM285" s="39"/>
      <c r="TXN285" s="39"/>
      <c r="TXO285" s="39"/>
      <c r="TXP285" s="39"/>
      <c r="TXQ285" s="39"/>
      <c r="TXR285" s="39"/>
      <c r="TXS285" s="39"/>
      <c r="TXT285" s="39"/>
      <c r="TXU285" s="39"/>
      <c r="TXV285" s="39"/>
      <c r="TXW285" s="39"/>
      <c r="TXX285" s="39"/>
      <c r="TXY285" s="39"/>
      <c r="TXZ285" s="39"/>
      <c r="TYA285" s="39"/>
      <c r="TYB285" s="39"/>
      <c r="TYC285" s="39"/>
      <c r="TYD285" s="39"/>
      <c r="TYE285" s="39"/>
      <c r="TYF285" s="39"/>
      <c r="TYG285" s="39"/>
      <c r="TYH285" s="39"/>
      <c r="TYI285" s="39"/>
      <c r="TYJ285" s="39"/>
      <c r="TYK285" s="39"/>
      <c r="TYL285" s="39"/>
      <c r="TYM285" s="39"/>
      <c r="TYN285" s="39"/>
      <c r="TYO285" s="39"/>
      <c r="TYP285" s="39"/>
      <c r="TYQ285" s="39"/>
      <c r="TYR285" s="39"/>
      <c r="TYS285" s="39"/>
      <c r="TYT285" s="39"/>
      <c r="TYU285" s="39"/>
      <c r="TYV285" s="39"/>
      <c r="TYW285" s="39"/>
      <c r="TYX285" s="39"/>
      <c r="TYY285" s="39"/>
      <c r="TYZ285" s="39"/>
      <c r="TZA285" s="39"/>
      <c r="TZB285" s="39"/>
      <c r="TZC285" s="39"/>
      <c r="TZD285" s="39"/>
      <c r="TZE285" s="39"/>
      <c r="TZF285" s="39"/>
      <c r="TZG285" s="39"/>
      <c r="TZH285" s="39"/>
      <c r="TZI285" s="39"/>
      <c r="TZJ285" s="39"/>
      <c r="TZK285" s="39"/>
      <c r="TZL285" s="39"/>
      <c r="TZM285" s="39"/>
      <c r="TZN285" s="39"/>
      <c r="TZO285" s="39"/>
      <c r="TZP285" s="39"/>
      <c r="TZQ285" s="39"/>
      <c r="TZR285" s="39"/>
      <c r="TZS285" s="39"/>
      <c r="TZT285" s="39"/>
      <c r="TZU285" s="39"/>
      <c r="TZV285" s="39"/>
      <c r="TZW285" s="39"/>
      <c r="TZX285" s="39"/>
      <c r="TZY285" s="39"/>
      <c r="TZZ285" s="39"/>
      <c r="UAA285" s="39"/>
      <c r="UAB285" s="39"/>
      <c r="UAC285" s="39"/>
      <c r="UAD285" s="39"/>
      <c r="UAE285" s="39"/>
      <c r="UAF285" s="39"/>
      <c r="UAG285" s="39"/>
      <c r="UAH285" s="39"/>
      <c r="UAI285" s="39"/>
      <c r="UAJ285" s="39"/>
      <c r="UAK285" s="39"/>
      <c r="UAL285" s="39"/>
      <c r="UAM285" s="39"/>
      <c r="UAN285" s="39"/>
      <c r="UAO285" s="39"/>
      <c r="UAP285" s="39"/>
      <c r="UAQ285" s="39"/>
      <c r="UAR285" s="39"/>
      <c r="UAS285" s="39"/>
      <c r="UAT285" s="39"/>
      <c r="UAU285" s="39"/>
      <c r="UAV285" s="39"/>
      <c r="UAW285" s="39"/>
      <c r="UAX285" s="39"/>
      <c r="UAY285" s="39"/>
      <c r="UAZ285" s="39"/>
      <c r="UBA285" s="39"/>
      <c r="UBB285" s="39"/>
      <c r="UBC285" s="39"/>
      <c r="UBD285" s="39"/>
      <c r="UBE285" s="39"/>
      <c r="UBF285" s="39"/>
      <c r="UBG285" s="39"/>
      <c r="UBH285" s="39"/>
      <c r="UBI285" s="39"/>
      <c r="UBJ285" s="39"/>
      <c r="UBK285" s="39"/>
      <c r="UBL285" s="39"/>
      <c r="UBM285" s="39"/>
      <c r="UBN285" s="39"/>
      <c r="UBO285" s="39"/>
      <c r="UBP285" s="39"/>
      <c r="UBQ285" s="39"/>
      <c r="UBR285" s="39"/>
      <c r="UBS285" s="39"/>
      <c r="UBT285" s="39"/>
      <c r="UBU285" s="39"/>
      <c r="UBV285" s="39"/>
      <c r="UBW285" s="39"/>
      <c r="UBX285" s="39"/>
      <c r="UBY285" s="39"/>
      <c r="UBZ285" s="39"/>
      <c r="UCA285" s="39"/>
      <c r="UCB285" s="39"/>
      <c r="UCC285" s="39"/>
      <c r="UCD285" s="39"/>
      <c r="UCE285" s="39"/>
      <c r="UCF285" s="39"/>
      <c r="UCG285" s="39"/>
      <c r="UCH285" s="39"/>
      <c r="UCI285" s="39"/>
      <c r="UCJ285" s="39"/>
      <c r="UCK285" s="39"/>
      <c r="UCL285" s="39"/>
      <c r="UCM285" s="39"/>
      <c r="UCN285" s="39"/>
      <c r="UCO285" s="39"/>
      <c r="UCP285" s="39"/>
      <c r="UCQ285" s="39"/>
      <c r="UCR285" s="39"/>
      <c r="UCS285" s="39"/>
      <c r="UCT285" s="39"/>
      <c r="UCU285" s="39"/>
      <c r="UCV285" s="39"/>
      <c r="UCW285" s="39"/>
      <c r="UCX285" s="39"/>
      <c r="UCY285" s="39"/>
      <c r="UCZ285" s="39"/>
      <c r="UDA285" s="39"/>
      <c r="UDB285" s="39"/>
      <c r="UDC285" s="39"/>
      <c r="UDD285" s="39"/>
      <c r="UDE285" s="39"/>
      <c r="UDF285" s="39"/>
      <c r="UDG285" s="39"/>
      <c r="UDH285" s="39"/>
      <c r="UDI285" s="39"/>
      <c r="UDJ285" s="39"/>
      <c r="UDK285" s="39"/>
      <c r="UDL285" s="39"/>
      <c r="UDM285" s="39"/>
      <c r="UDN285" s="39"/>
      <c r="UDO285" s="39"/>
      <c r="UDP285" s="39"/>
      <c r="UDQ285" s="39"/>
      <c r="UDR285" s="39"/>
      <c r="UDS285" s="39"/>
      <c r="UDT285" s="39"/>
      <c r="UDU285" s="39"/>
      <c r="UDV285" s="39"/>
      <c r="UDW285" s="39"/>
      <c r="UDX285" s="39"/>
      <c r="UDY285" s="39"/>
      <c r="UDZ285" s="39"/>
      <c r="UEA285" s="39"/>
      <c r="UEB285" s="39"/>
      <c r="UEC285" s="39"/>
      <c r="UED285" s="39"/>
      <c r="UEE285" s="39"/>
      <c r="UEF285" s="39"/>
      <c r="UEG285" s="39"/>
      <c r="UEH285" s="39"/>
      <c r="UEI285" s="39"/>
      <c r="UEJ285" s="39"/>
      <c r="UEK285" s="39"/>
      <c r="UEL285" s="39"/>
      <c r="UEM285" s="39"/>
      <c r="UEN285" s="39"/>
      <c r="UEO285" s="39"/>
      <c r="UEP285" s="39"/>
      <c r="UEQ285" s="39"/>
      <c r="UER285" s="39"/>
      <c r="UES285" s="39"/>
      <c r="UET285" s="39"/>
      <c r="UEU285" s="39"/>
      <c r="UEV285" s="39"/>
      <c r="UEW285" s="39"/>
      <c r="UEX285" s="39"/>
      <c r="UEY285" s="39"/>
      <c r="UEZ285" s="39"/>
      <c r="UFA285" s="39"/>
      <c r="UFB285" s="39"/>
      <c r="UFC285" s="39"/>
      <c r="UFD285" s="39"/>
      <c r="UFE285" s="39"/>
      <c r="UFF285" s="39"/>
      <c r="UFG285" s="39"/>
      <c r="UFH285" s="39"/>
      <c r="UFI285" s="39"/>
      <c r="UFJ285" s="39"/>
      <c r="UFK285" s="39"/>
      <c r="UFL285" s="39"/>
      <c r="UFM285" s="39"/>
      <c r="UFN285" s="39"/>
      <c r="UFO285" s="39"/>
      <c r="UFP285" s="39"/>
      <c r="UFQ285" s="39"/>
      <c r="UFR285" s="39"/>
      <c r="UFS285" s="39"/>
      <c r="UFT285" s="39"/>
      <c r="UFU285" s="39"/>
      <c r="UFV285" s="39"/>
      <c r="UFW285" s="39"/>
      <c r="UFX285" s="39"/>
      <c r="UFY285" s="39"/>
      <c r="UFZ285" s="39"/>
      <c r="UGA285" s="39"/>
      <c r="UGB285" s="39"/>
      <c r="UGC285" s="39"/>
      <c r="UGD285" s="39"/>
      <c r="UGE285" s="39"/>
      <c r="UGF285" s="39"/>
      <c r="UGG285" s="39"/>
      <c r="UGH285" s="39"/>
      <c r="UGI285" s="39"/>
      <c r="UGJ285" s="39"/>
      <c r="UGK285" s="39"/>
      <c r="UGL285" s="39"/>
      <c r="UGM285" s="39"/>
      <c r="UGN285" s="39"/>
      <c r="UGO285" s="39"/>
      <c r="UGP285" s="39"/>
      <c r="UGQ285" s="39"/>
      <c r="UGR285" s="39"/>
      <c r="UGS285" s="39"/>
      <c r="UGT285" s="39"/>
      <c r="UGU285" s="39"/>
      <c r="UGV285" s="39"/>
      <c r="UGW285" s="39"/>
      <c r="UGX285" s="39"/>
      <c r="UGY285" s="39"/>
      <c r="UGZ285" s="39"/>
      <c r="UHA285" s="39"/>
      <c r="UHB285" s="39"/>
      <c r="UHC285" s="39"/>
      <c r="UHD285" s="39"/>
      <c r="UHE285" s="39"/>
      <c r="UHF285" s="39"/>
      <c r="UHG285" s="39"/>
      <c r="UHH285" s="39"/>
      <c r="UHI285" s="39"/>
      <c r="UHJ285" s="39"/>
      <c r="UHK285" s="39"/>
      <c r="UHL285" s="39"/>
      <c r="UHM285" s="39"/>
      <c r="UHN285" s="39"/>
      <c r="UHO285" s="39"/>
      <c r="UHP285" s="39"/>
      <c r="UHQ285" s="39"/>
      <c r="UHR285" s="39"/>
      <c r="UHS285" s="39"/>
      <c r="UHT285" s="39"/>
      <c r="UHU285" s="39"/>
      <c r="UHV285" s="39"/>
      <c r="UHW285" s="39"/>
      <c r="UHX285" s="39"/>
      <c r="UHY285" s="39"/>
      <c r="UHZ285" s="39"/>
      <c r="UIA285" s="39"/>
      <c r="UIB285" s="39"/>
      <c r="UIC285" s="39"/>
      <c r="UID285" s="39"/>
      <c r="UIE285" s="39"/>
      <c r="UIF285" s="39"/>
      <c r="UIG285" s="39"/>
      <c r="UIH285" s="39"/>
      <c r="UII285" s="39"/>
      <c r="UIJ285" s="39"/>
      <c r="UIK285" s="39"/>
      <c r="UIL285" s="39"/>
      <c r="UIM285" s="39"/>
      <c r="UIN285" s="39"/>
      <c r="UIO285" s="39"/>
      <c r="UIP285" s="39"/>
      <c r="UIQ285" s="39"/>
      <c r="UIR285" s="39"/>
      <c r="UIS285" s="39"/>
      <c r="UIT285" s="39"/>
      <c r="UIU285" s="39"/>
      <c r="UIV285" s="39"/>
      <c r="UIW285" s="39"/>
      <c r="UIX285" s="39"/>
      <c r="UIY285" s="39"/>
      <c r="UIZ285" s="39"/>
      <c r="UJA285" s="39"/>
      <c r="UJB285" s="39"/>
      <c r="UJC285" s="39"/>
      <c r="UJD285" s="39"/>
      <c r="UJE285" s="39"/>
      <c r="UJF285" s="39"/>
      <c r="UJG285" s="39"/>
      <c r="UJH285" s="39"/>
      <c r="UJI285" s="39"/>
      <c r="UJJ285" s="39"/>
      <c r="UJK285" s="39"/>
      <c r="UJL285" s="39"/>
      <c r="UJM285" s="39"/>
      <c r="UJN285" s="39"/>
      <c r="UJO285" s="39"/>
      <c r="UJP285" s="39"/>
      <c r="UJQ285" s="39"/>
      <c r="UJR285" s="39"/>
      <c r="UJS285" s="39"/>
      <c r="UJT285" s="39"/>
      <c r="UJU285" s="39"/>
      <c r="UJV285" s="39"/>
      <c r="UJW285" s="39"/>
      <c r="UJX285" s="39"/>
      <c r="UJY285" s="39"/>
      <c r="UJZ285" s="39"/>
      <c r="UKA285" s="39"/>
      <c r="UKB285" s="39"/>
      <c r="UKC285" s="39"/>
      <c r="UKD285" s="39"/>
      <c r="UKE285" s="39"/>
      <c r="UKF285" s="39"/>
      <c r="UKG285" s="39"/>
      <c r="UKH285" s="39"/>
      <c r="UKI285" s="39"/>
      <c r="UKJ285" s="39"/>
      <c r="UKK285" s="39"/>
      <c r="UKL285" s="39"/>
      <c r="UKM285" s="39"/>
      <c r="UKN285" s="39"/>
      <c r="UKO285" s="39"/>
      <c r="UKP285" s="39"/>
      <c r="UKQ285" s="39"/>
      <c r="UKR285" s="39"/>
      <c r="UKS285" s="39"/>
      <c r="UKT285" s="39"/>
      <c r="UKU285" s="39"/>
      <c r="UKV285" s="39"/>
      <c r="UKW285" s="39"/>
      <c r="UKX285" s="39"/>
      <c r="UKY285" s="39"/>
      <c r="UKZ285" s="39"/>
      <c r="ULA285" s="39"/>
      <c r="ULB285" s="39"/>
      <c r="ULC285" s="39"/>
      <c r="ULD285" s="39"/>
      <c r="ULE285" s="39"/>
      <c r="ULF285" s="39"/>
      <c r="ULG285" s="39"/>
      <c r="ULH285" s="39"/>
      <c r="ULI285" s="39"/>
      <c r="ULJ285" s="39"/>
      <c r="ULK285" s="39"/>
      <c r="ULL285" s="39"/>
      <c r="ULM285" s="39"/>
      <c r="ULN285" s="39"/>
      <c r="ULO285" s="39"/>
      <c r="ULP285" s="39"/>
      <c r="ULQ285" s="39"/>
      <c r="ULR285" s="39"/>
      <c r="ULS285" s="39"/>
      <c r="ULT285" s="39"/>
      <c r="ULU285" s="39"/>
      <c r="ULV285" s="39"/>
      <c r="ULW285" s="39"/>
      <c r="ULX285" s="39"/>
      <c r="ULY285" s="39"/>
      <c r="ULZ285" s="39"/>
      <c r="UMA285" s="39"/>
      <c r="UMB285" s="39"/>
      <c r="UMC285" s="39"/>
      <c r="UMD285" s="39"/>
      <c r="UME285" s="39"/>
      <c r="UMF285" s="39"/>
      <c r="UMG285" s="39"/>
      <c r="UMH285" s="39"/>
      <c r="UMI285" s="39"/>
      <c r="UMJ285" s="39"/>
      <c r="UMK285" s="39"/>
      <c r="UML285" s="39"/>
      <c r="UMM285" s="39"/>
      <c r="UMN285" s="39"/>
      <c r="UMO285" s="39"/>
      <c r="UMP285" s="39"/>
      <c r="UMQ285" s="39"/>
      <c r="UMR285" s="39"/>
      <c r="UMS285" s="39"/>
      <c r="UMT285" s="39"/>
      <c r="UMU285" s="39"/>
      <c r="UMV285" s="39"/>
      <c r="UMW285" s="39"/>
      <c r="UMX285" s="39"/>
      <c r="UMY285" s="39"/>
      <c r="UMZ285" s="39"/>
      <c r="UNA285" s="39"/>
      <c r="UNB285" s="39"/>
      <c r="UNC285" s="39"/>
      <c r="UND285" s="39"/>
      <c r="UNE285" s="39"/>
      <c r="UNF285" s="39"/>
      <c r="UNG285" s="39"/>
      <c r="UNH285" s="39"/>
      <c r="UNI285" s="39"/>
      <c r="UNJ285" s="39"/>
      <c r="UNK285" s="39"/>
      <c r="UNL285" s="39"/>
      <c r="UNM285" s="39"/>
      <c r="UNN285" s="39"/>
      <c r="UNO285" s="39"/>
      <c r="UNP285" s="39"/>
      <c r="UNQ285" s="39"/>
      <c r="UNR285" s="39"/>
      <c r="UNS285" s="39"/>
      <c r="UNT285" s="39"/>
      <c r="UNU285" s="39"/>
      <c r="UNV285" s="39"/>
      <c r="UNW285" s="39"/>
      <c r="UNX285" s="39"/>
      <c r="UNY285" s="39"/>
      <c r="UNZ285" s="39"/>
      <c r="UOA285" s="39"/>
      <c r="UOB285" s="39"/>
      <c r="UOC285" s="39"/>
      <c r="UOD285" s="39"/>
      <c r="UOE285" s="39"/>
      <c r="UOF285" s="39"/>
      <c r="UOG285" s="39"/>
      <c r="UOH285" s="39"/>
      <c r="UOI285" s="39"/>
      <c r="UOJ285" s="39"/>
      <c r="UOK285" s="39"/>
      <c r="UOL285" s="39"/>
      <c r="UOM285" s="39"/>
      <c r="UON285" s="39"/>
      <c r="UOO285" s="39"/>
      <c r="UOP285" s="39"/>
      <c r="UOQ285" s="39"/>
      <c r="UOR285" s="39"/>
      <c r="UOS285" s="39"/>
      <c r="UOT285" s="39"/>
      <c r="UOU285" s="39"/>
      <c r="UOV285" s="39"/>
      <c r="UOW285" s="39"/>
      <c r="UOX285" s="39"/>
      <c r="UOY285" s="39"/>
      <c r="UOZ285" s="39"/>
      <c r="UPA285" s="39"/>
      <c r="UPB285" s="39"/>
      <c r="UPC285" s="39"/>
      <c r="UPD285" s="39"/>
      <c r="UPE285" s="39"/>
      <c r="UPF285" s="39"/>
      <c r="UPG285" s="39"/>
      <c r="UPH285" s="39"/>
      <c r="UPI285" s="39"/>
      <c r="UPJ285" s="39"/>
      <c r="UPK285" s="39"/>
      <c r="UPL285" s="39"/>
      <c r="UPM285" s="39"/>
      <c r="UPN285" s="39"/>
      <c r="UPO285" s="39"/>
      <c r="UPP285" s="39"/>
      <c r="UPQ285" s="39"/>
      <c r="UPR285" s="39"/>
      <c r="UPS285" s="39"/>
      <c r="UPT285" s="39"/>
      <c r="UPU285" s="39"/>
      <c r="UPV285" s="39"/>
      <c r="UPW285" s="39"/>
      <c r="UPX285" s="39"/>
      <c r="UPY285" s="39"/>
      <c r="UPZ285" s="39"/>
      <c r="UQA285" s="39"/>
      <c r="UQB285" s="39"/>
      <c r="UQC285" s="39"/>
      <c r="UQD285" s="39"/>
      <c r="UQE285" s="39"/>
      <c r="UQF285" s="39"/>
      <c r="UQG285" s="39"/>
      <c r="UQH285" s="39"/>
      <c r="UQI285" s="39"/>
      <c r="UQJ285" s="39"/>
      <c r="UQK285" s="39"/>
      <c r="UQL285" s="39"/>
      <c r="UQM285" s="39"/>
      <c r="UQN285" s="39"/>
      <c r="UQO285" s="39"/>
      <c r="UQP285" s="39"/>
      <c r="UQQ285" s="39"/>
      <c r="UQR285" s="39"/>
      <c r="UQS285" s="39"/>
      <c r="UQT285" s="39"/>
      <c r="UQU285" s="39"/>
      <c r="UQV285" s="39"/>
      <c r="UQW285" s="39"/>
      <c r="UQX285" s="39"/>
      <c r="UQY285" s="39"/>
      <c r="UQZ285" s="39"/>
      <c r="URA285" s="39"/>
      <c r="URB285" s="39"/>
      <c r="URC285" s="39"/>
      <c r="URD285" s="39"/>
      <c r="URE285" s="39"/>
      <c r="URF285" s="39"/>
      <c r="URG285" s="39"/>
      <c r="URH285" s="39"/>
      <c r="URI285" s="39"/>
      <c r="URJ285" s="39"/>
      <c r="URK285" s="39"/>
      <c r="URL285" s="39"/>
      <c r="URM285" s="39"/>
      <c r="URN285" s="39"/>
      <c r="URO285" s="39"/>
      <c r="URP285" s="39"/>
      <c r="URQ285" s="39"/>
      <c r="URR285" s="39"/>
      <c r="URS285" s="39"/>
      <c r="URT285" s="39"/>
      <c r="URU285" s="39"/>
      <c r="URV285" s="39"/>
      <c r="URW285" s="39"/>
      <c r="URX285" s="39"/>
      <c r="URY285" s="39"/>
      <c r="URZ285" s="39"/>
      <c r="USA285" s="39"/>
      <c r="USB285" s="39"/>
      <c r="USC285" s="39"/>
      <c r="USD285" s="39"/>
      <c r="USE285" s="39"/>
      <c r="USF285" s="39"/>
      <c r="USG285" s="39"/>
      <c r="USH285" s="39"/>
      <c r="USI285" s="39"/>
      <c r="USJ285" s="39"/>
      <c r="USK285" s="39"/>
      <c r="USL285" s="39"/>
      <c r="USM285" s="39"/>
      <c r="USN285" s="39"/>
      <c r="USO285" s="39"/>
      <c r="USP285" s="39"/>
      <c r="USQ285" s="39"/>
      <c r="USR285" s="39"/>
      <c r="USS285" s="39"/>
      <c r="UST285" s="39"/>
      <c r="USU285" s="39"/>
      <c r="USV285" s="39"/>
      <c r="USW285" s="39"/>
      <c r="USX285" s="39"/>
      <c r="USY285" s="39"/>
      <c r="USZ285" s="39"/>
      <c r="UTA285" s="39"/>
      <c r="UTB285" s="39"/>
      <c r="UTC285" s="39"/>
      <c r="UTD285" s="39"/>
      <c r="UTE285" s="39"/>
      <c r="UTF285" s="39"/>
      <c r="UTG285" s="39"/>
      <c r="UTH285" s="39"/>
      <c r="UTI285" s="39"/>
      <c r="UTJ285" s="39"/>
      <c r="UTK285" s="39"/>
      <c r="UTL285" s="39"/>
      <c r="UTM285" s="39"/>
      <c r="UTN285" s="39"/>
      <c r="UTO285" s="39"/>
      <c r="UTP285" s="39"/>
      <c r="UTQ285" s="39"/>
      <c r="UTR285" s="39"/>
      <c r="UTS285" s="39"/>
      <c r="UTT285" s="39"/>
      <c r="UTU285" s="39"/>
      <c r="UTV285" s="39"/>
      <c r="UTW285" s="39"/>
      <c r="UTX285" s="39"/>
      <c r="UTY285" s="39"/>
      <c r="UTZ285" s="39"/>
      <c r="UUA285" s="39"/>
      <c r="UUB285" s="39"/>
      <c r="UUC285" s="39"/>
      <c r="UUD285" s="39"/>
      <c r="UUE285" s="39"/>
      <c r="UUF285" s="39"/>
      <c r="UUG285" s="39"/>
      <c r="UUH285" s="39"/>
      <c r="UUI285" s="39"/>
      <c r="UUJ285" s="39"/>
      <c r="UUK285" s="39"/>
      <c r="UUL285" s="39"/>
      <c r="UUM285" s="39"/>
      <c r="UUN285" s="39"/>
      <c r="UUO285" s="39"/>
      <c r="UUP285" s="39"/>
      <c r="UUQ285" s="39"/>
      <c r="UUR285" s="39"/>
      <c r="UUS285" s="39"/>
      <c r="UUT285" s="39"/>
      <c r="UUU285" s="39"/>
      <c r="UUV285" s="39"/>
      <c r="UUW285" s="39"/>
      <c r="UUX285" s="39"/>
      <c r="UUY285" s="39"/>
      <c r="UUZ285" s="39"/>
      <c r="UVA285" s="39"/>
      <c r="UVB285" s="39"/>
      <c r="UVC285" s="39"/>
      <c r="UVD285" s="39"/>
      <c r="UVE285" s="39"/>
      <c r="UVF285" s="39"/>
      <c r="UVG285" s="39"/>
      <c r="UVH285" s="39"/>
      <c r="UVI285" s="39"/>
      <c r="UVJ285" s="39"/>
      <c r="UVK285" s="39"/>
      <c r="UVL285" s="39"/>
      <c r="UVM285" s="39"/>
      <c r="UVN285" s="39"/>
      <c r="UVO285" s="39"/>
      <c r="UVP285" s="39"/>
      <c r="UVQ285" s="39"/>
      <c r="UVR285" s="39"/>
      <c r="UVS285" s="39"/>
      <c r="UVT285" s="39"/>
      <c r="UVU285" s="39"/>
      <c r="UVV285" s="39"/>
      <c r="UVW285" s="39"/>
      <c r="UVX285" s="39"/>
      <c r="UVY285" s="39"/>
      <c r="UVZ285" s="39"/>
      <c r="UWA285" s="39"/>
      <c r="UWB285" s="39"/>
      <c r="UWC285" s="39"/>
      <c r="UWD285" s="39"/>
      <c r="UWE285" s="39"/>
      <c r="UWF285" s="39"/>
      <c r="UWG285" s="39"/>
      <c r="UWH285" s="39"/>
      <c r="UWI285" s="39"/>
      <c r="UWJ285" s="39"/>
      <c r="UWK285" s="39"/>
      <c r="UWL285" s="39"/>
      <c r="UWM285" s="39"/>
      <c r="UWN285" s="39"/>
      <c r="UWO285" s="39"/>
      <c r="UWP285" s="39"/>
      <c r="UWQ285" s="39"/>
      <c r="UWR285" s="39"/>
      <c r="UWS285" s="39"/>
      <c r="UWT285" s="39"/>
      <c r="UWU285" s="39"/>
      <c r="UWV285" s="39"/>
      <c r="UWW285" s="39"/>
      <c r="UWX285" s="39"/>
      <c r="UWY285" s="39"/>
      <c r="UWZ285" s="39"/>
      <c r="UXA285" s="39"/>
      <c r="UXB285" s="39"/>
      <c r="UXC285" s="39"/>
      <c r="UXD285" s="39"/>
      <c r="UXE285" s="39"/>
      <c r="UXF285" s="39"/>
      <c r="UXG285" s="39"/>
      <c r="UXH285" s="39"/>
      <c r="UXI285" s="39"/>
      <c r="UXJ285" s="39"/>
      <c r="UXK285" s="39"/>
      <c r="UXL285" s="39"/>
      <c r="UXM285" s="39"/>
      <c r="UXN285" s="39"/>
      <c r="UXO285" s="39"/>
      <c r="UXP285" s="39"/>
      <c r="UXQ285" s="39"/>
      <c r="UXR285" s="39"/>
      <c r="UXS285" s="39"/>
      <c r="UXT285" s="39"/>
      <c r="UXU285" s="39"/>
      <c r="UXV285" s="39"/>
      <c r="UXW285" s="39"/>
      <c r="UXX285" s="39"/>
      <c r="UXY285" s="39"/>
      <c r="UXZ285" s="39"/>
      <c r="UYA285" s="39"/>
      <c r="UYB285" s="39"/>
      <c r="UYC285" s="39"/>
      <c r="UYD285" s="39"/>
      <c r="UYE285" s="39"/>
      <c r="UYF285" s="39"/>
      <c r="UYG285" s="39"/>
      <c r="UYH285" s="39"/>
      <c r="UYI285" s="39"/>
      <c r="UYJ285" s="39"/>
      <c r="UYK285" s="39"/>
      <c r="UYL285" s="39"/>
      <c r="UYM285" s="39"/>
      <c r="UYN285" s="39"/>
      <c r="UYO285" s="39"/>
      <c r="UYP285" s="39"/>
      <c r="UYQ285" s="39"/>
      <c r="UYR285" s="39"/>
      <c r="UYS285" s="39"/>
      <c r="UYT285" s="39"/>
      <c r="UYU285" s="39"/>
      <c r="UYV285" s="39"/>
      <c r="UYW285" s="39"/>
      <c r="UYX285" s="39"/>
      <c r="UYY285" s="39"/>
      <c r="UYZ285" s="39"/>
      <c r="UZA285" s="39"/>
      <c r="UZB285" s="39"/>
      <c r="UZC285" s="39"/>
      <c r="UZD285" s="39"/>
      <c r="UZE285" s="39"/>
      <c r="UZF285" s="39"/>
      <c r="UZG285" s="39"/>
      <c r="UZH285" s="39"/>
      <c r="UZI285" s="39"/>
      <c r="UZJ285" s="39"/>
      <c r="UZK285" s="39"/>
      <c r="UZL285" s="39"/>
      <c r="UZM285" s="39"/>
      <c r="UZN285" s="39"/>
      <c r="UZO285" s="39"/>
      <c r="UZP285" s="39"/>
      <c r="UZQ285" s="39"/>
      <c r="UZR285" s="39"/>
      <c r="UZS285" s="39"/>
      <c r="UZT285" s="39"/>
      <c r="UZU285" s="39"/>
      <c r="UZV285" s="39"/>
      <c r="UZW285" s="39"/>
      <c r="UZX285" s="39"/>
      <c r="UZY285" s="39"/>
      <c r="UZZ285" s="39"/>
      <c r="VAA285" s="39"/>
      <c r="VAB285" s="39"/>
      <c r="VAC285" s="39"/>
      <c r="VAD285" s="39"/>
      <c r="VAE285" s="39"/>
      <c r="VAF285" s="39"/>
      <c r="VAG285" s="39"/>
      <c r="VAH285" s="39"/>
      <c r="VAI285" s="39"/>
      <c r="VAJ285" s="39"/>
      <c r="VAK285" s="39"/>
      <c r="VAL285" s="39"/>
      <c r="VAM285" s="39"/>
      <c r="VAN285" s="39"/>
      <c r="VAO285" s="39"/>
      <c r="VAP285" s="39"/>
      <c r="VAQ285" s="39"/>
      <c r="VAR285" s="39"/>
      <c r="VAS285" s="39"/>
      <c r="VAT285" s="39"/>
      <c r="VAU285" s="39"/>
      <c r="VAV285" s="39"/>
      <c r="VAW285" s="39"/>
      <c r="VAX285" s="39"/>
      <c r="VAY285" s="39"/>
      <c r="VAZ285" s="39"/>
      <c r="VBA285" s="39"/>
      <c r="VBB285" s="39"/>
      <c r="VBC285" s="39"/>
      <c r="VBD285" s="39"/>
      <c r="VBE285" s="39"/>
      <c r="VBF285" s="39"/>
      <c r="VBG285" s="39"/>
      <c r="VBH285" s="39"/>
      <c r="VBI285" s="39"/>
      <c r="VBJ285" s="39"/>
      <c r="VBK285" s="39"/>
      <c r="VBL285" s="39"/>
      <c r="VBM285" s="39"/>
      <c r="VBN285" s="39"/>
      <c r="VBO285" s="39"/>
      <c r="VBP285" s="39"/>
      <c r="VBQ285" s="39"/>
      <c r="VBR285" s="39"/>
      <c r="VBS285" s="39"/>
      <c r="VBT285" s="39"/>
      <c r="VBU285" s="39"/>
      <c r="VBV285" s="39"/>
      <c r="VBW285" s="39"/>
      <c r="VBX285" s="39"/>
      <c r="VBY285" s="39"/>
      <c r="VBZ285" s="39"/>
      <c r="VCA285" s="39"/>
      <c r="VCB285" s="39"/>
      <c r="VCC285" s="39"/>
      <c r="VCD285" s="39"/>
      <c r="VCE285" s="39"/>
      <c r="VCF285" s="39"/>
      <c r="VCG285" s="39"/>
      <c r="VCH285" s="39"/>
      <c r="VCI285" s="39"/>
      <c r="VCJ285" s="39"/>
      <c r="VCK285" s="39"/>
      <c r="VCL285" s="39"/>
      <c r="VCM285" s="39"/>
      <c r="VCN285" s="39"/>
      <c r="VCO285" s="39"/>
      <c r="VCP285" s="39"/>
      <c r="VCQ285" s="39"/>
      <c r="VCR285" s="39"/>
      <c r="VCS285" s="39"/>
      <c r="VCT285" s="39"/>
      <c r="VCU285" s="39"/>
      <c r="VCV285" s="39"/>
      <c r="VCW285" s="39"/>
      <c r="VCX285" s="39"/>
      <c r="VCY285" s="39"/>
      <c r="VCZ285" s="39"/>
      <c r="VDA285" s="39"/>
      <c r="VDB285" s="39"/>
      <c r="VDC285" s="39"/>
      <c r="VDD285" s="39"/>
      <c r="VDE285" s="39"/>
      <c r="VDF285" s="39"/>
      <c r="VDG285" s="39"/>
      <c r="VDH285" s="39"/>
      <c r="VDI285" s="39"/>
      <c r="VDJ285" s="39"/>
      <c r="VDK285" s="39"/>
      <c r="VDL285" s="39"/>
      <c r="VDM285" s="39"/>
      <c r="VDN285" s="39"/>
      <c r="VDO285" s="39"/>
      <c r="VDP285" s="39"/>
      <c r="VDQ285" s="39"/>
      <c r="VDR285" s="39"/>
      <c r="VDS285" s="39"/>
      <c r="VDT285" s="39"/>
      <c r="VDU285" s="39"/>
      <c r="VDV285" s="39"/>
      <c r="VDW285" s="39"/>
      <c r="VDX285" s="39"/>
      <c r="VDY285" s="39"/>
      <c r="VDZ285" s="39"/>
      <c r="VEA285" s="39"/>
      <c r="VEB285" s="39"/>
      <c r="VEC285" s="39"/>
      <c r="VED285" s="39"/>
      <c r="VEE285" s="39"/>
      <c r="VEF285" s="39"/>
      <c r="VEG285" s="39"/>
      <c r="VEH285" s="39"/>
      <c r="VEI285" s="39"/>
      <c r="VEJ285" s="39"/>
      <c r="VEK285" s="39"/>
      <c r="VEL285" s="39"/>
      <c r="VEM285" s="39"/>
      <c r="VEN285" s="39"/>
      <c r="VEO285" s="39"/>
      <c r="VEP285" s="39"/>
      <c r="VEQ285" s="39"/>
      <c r="VER285" s="39"/>
      <c r="VES285" s="39"/>
      <c r="VET285" s="39"/>
      <c r="VEU285" s="39"/>
      <c r="VEV285" s="39"/>
      <c r="VEW285" s="39"/>
      <c r="VEX285" s="39"/>
      <c r="VEY285" s="39"/>
      <c r="VEZ285" s="39"/>
      <c r="VFA285" s="39"/>
      <c r="VFB285" s="39"/>
      <c r="VFC285" s="39"/>
      <c r="VFD285" s="39"/>
      <c r="VFE285" s="39"/>
      <c r="VFF285" s="39"/>
      <c r="VFG285" s="39"/>
      <c r="VFH285" s="39"/>
      <c r="VFI285" s="39"/>
      <c r="VFJ285" s="39"/>
      <c r="VFK285" s="39"/>
      <c r="VFL285" s="39"/>
      <c r="VFM285" s="39"/>
      <c r="VFN285" s="39"/>
      <c r="VFO285" s="39"/>
      <c r="VFP285" s="39"/>
      <c r="VFQ285" s="39"/>
      <c r="VFR285" s="39"/>
      <c r="VFS285" s="39"/>
      <c r="VFT285" s="39"/>
      <c r="VFU285" s="39"/>
      <c r="VFV285" s="39"/>
      <c r="VFW285" s="39"/>
      <c r="VFX285" s="39"/>
      <c r="VFY285" s="39"/>
      <c r="VFZ285" s="39"/>
      <c r="VGA285" s="39"/>
      <c r="VGB285" s="39"/>
      <c r="VGC285" s="39"/>
      <c r="VGD285" s="39"/>
      <c r="VGE285" s="39"/>
      <c r="VGF285" s="39"/>
      <c r="VGG285" s="39"/>
      <c r="VGH285" s="39"/>
      <c r="VGI285" s="39"/>
      <c r="VGJ285" s="39"/>
      <c r="VGK285" s="39"/>
      <c r="VGL285" s="39"/>
      <c r="VGM285" s="39"/>
      <c r="VGN285" s="39"/>
      <c r="VGO285" s="39"/>
      <c r="VGP285" s="39"/>
      <c r="VGQ285" s="39"/>
      <c r="VGR285" s="39"/>
      <c r="VGS285" s="39"/>
      <c r="VGT285" s="39"/>
      <c r="VGU285" s="39"/>
      <c r="VGV285" s="39"/>
      <c r="VGW285" s="39"/>
      <c r="VGX285" s="39"/>
      <c r="VGY285" s="39"/>
      <c r="VGZ285" s="39"/>
      <c r="VHA285" s="39"/>
      <c r="VHB285" s="39"/>
      <c r="VHC285" s="39"/>
      <c r="VHD285" s="39"/>
      <c r="VHE285" s="39"/>
      <c r="VHF285" s="39"/>
      <c r="VHG285" s="39"/>
      <c r="VHH285" s="39"/>
      <c r="VHI285" s="39"/>
      <c r="VHJ285" s="39"/>
      <c r="VHK285" s="39"/>
      <c r="VHL285" s="39"/>
      <c r="VHM285" s="39"/>
      <c r="VHN285" s="39"/>
      <c r="VHO285" s="39"/>
      <c r="VHP285" s="39"/>
      <c r="VHQ285" s="39"/>
      <c r="VHR285" s="39"/>
      <c r="VHS285" s="39"/>
      <c r="VHT285" s="39"/>
      <c r="VHU285" s="39"/>
      <c r="VHV285" s="39"/>
      <c r="VHW285" s="39"/>
      <c r="VHX285" s="39"/>
      <c r="VHY285" s="39"/>
      <c r="VHZ285" s="39"/>
      <c r="VIA285" s="39"/>
      <c r="VIB285" s="39"/>
      <c r="VIC285" s="39"/>
      <c r="VID285" s="39"/>
      <c r="VIE285" s="39"/>
      <c r="VIF285" s="39"/>
      <c r="VIG285" s="39"/>
      <c r="VIH285" s="39"/>
      <c r="VII285" s="39"/>
      <c r="VIJ285" s="39"/>
      <c r="VIK285" s="39"/>
      <c r="VIL285" s="39"/>
      <c r="VIM285" s="39"/>
      <c r="VIN285" s="39"/>
      <c r="VIO285" s="39"/>
      <c r="VIP285" s="39"/>
      <c r="VIQ285" s="39"/>
      <c r="VIR285" s="39"/>
      <c r="VIS285" s="39"/>
      <c r="VIT285" s="39"/>
      <c r="VIU285" s="39"/>
      <c r="VIV285" s="39"/>
      <c r="VIW285" s="39"/>
      <c r="VIX285" s="39"/>
      <c r="VIY285" s="39"/>
      <c r="VIZ285" s="39"/>
      <c r="VJA285" s="39"/>
      <c r="VJB285" s="39"/>
      <c r="VJC285" s="39"/>
      <c r="VJD285" s="39"/>
      <c r="VJE285" s="39"/>
      <c r="VJF285" s="39"/>
      <c r="VJG285" s="39"/>
      <c r="VJH285" s="39"/>
      <c r="VJI285" s="39"/>
      <c r="VJJ285" s="39"/>
      <c r="VJK285" s="39"/>
      <c r="VJL285" s="39"/>
      <c r="VJM285" s="39"/>
      <c r="VJN285" s="39"/>
      <c r="VJO285" s="39"/>
      <c r="VJP285" s="39"/>
      <c r="VJQ285" s="39"/>
      <c r="VJR285" s="39"/>
      <c r="VJS285" s="39"/>
      <c r="VJT285" s="39"/>
      <c r="VJU285" s="39"/>
      <c r="VJV285" s="39"/>
      <c r="VJW285" s="39"/>
      <c r="VJX285" s="39"/>
      <c r="VJY285" s="39"/>
      <c r="VJZ285" s="39"/>
      <c r="VKA285" s="39"/>
      <c r="VKB285" s="39"/>
      <c r="VKC285" s="39"/>
      <c r="VKD285" s="39"/>
      <c r="VKE285" s="39"/>
      <c r="VKF285" s="39"/>
      <c r="VKG285" s="39"/>
      <c r="VKH285" s="39"/>
      <c r="VKI285" s="39"/>
      <c r="VKJ285" s="39"/>
      <c r="VKK285" s="39"/>
      <c r="VKL285" s="39"/>
      <c r="VKM285" s="39"/>
      <c r="VKN285" s="39"/>
      <c r="VKO285" s="39"/>
      <c r="VKP285" s="39"/>
      <c r="VKQ285" s="39"/>
      <c r="VKR285" s="39"/>
      <c r="VKS285" s="39"/>
      <c r="VKT285" s="39"/>
      <c r="VKU285" s="39"/>
      <c r="VKV285" s="39"/>
      <c r="VKW285" s="39"/>
      <c r="VKX285" s="39"/>
      <c r="VKY285" s="39"/>
      <c r="VKZ285" s="39"/>
      <c r="VLA285" s="39"/>
      <c r="VLB285" s="39"/>
      <c r="VLC285" s="39"/>
      <c r="VLD285" s="39"/>
      <c r="VLE285" s="39"/>
      <c r="VLF285" s="39"/>
      <c r="VLG285" s="39"/>
      <c r="VLH285" s="39"/>
      <c r="VLI285" s="39"/>
      <c r="VLJ285" s="39"/>
      <c r="VLK285" s="39"/>
      <c r="VLL285" s="39"/>
      <c r="VLM285" s="39"/>
      <c r="VLN285" s="39"/>
      <c r="VLO285" s="39"/>
      <c r="VLP285" s="39"/>
      <c r="VLQ285" s="39"/>
      <c r="VLR285" s="39"/>
      <c r="VLS285" s="39"/>
      <c r="VLT285" s="39"/>
      <c r="VLU285" s="39"/>
      <c r="VLV285" s="39"/>
      <c r="VLW285" s="39"/>
      <c r="VLX285" s="39"/>
      <c r="VLY285" s="39"/>
      <c r="VLZ285" s="39"/>
      <c r="VMA285" s="39"/>
      <c r="VMB285" s="39"/>
      <c r="VMC285" s="39"/>
      <c r="VMD285" s="39"/>
      <c r="VME285" s="39"/>
      <c r="VMF285" s="39"/>
      <c r="VMG285" s="39"/>
      <c r="VMH285" s="39"/>
      <c r="VMI285" s="39"/>
      <c r="VMJ285" s="39"/>
      <c r="VMK285" s="39"/>
      <c r="VML285" s="39"/>
      <c r="VMM285" s="39"/>
      <c r="VMN285" s="39"/>
      <c r="VMO285" s="39"/>
      <c r="VMP285" s="39"/>
      <c r="VMQ285" s="39"/>
      <c r="VMR285" s="39"/>
      <c r="VMS285" s="39"/>
      <c r="VMT285" s="39"/>
      <c r="VMU285" s="39"/>
      <c r="VMV285" s="39"/>
      <c r="VMW285" s="39"/>
      <c r="VMX285" s="39"/>
      <c r="VMY285" s="39"/>
      <c r="VMZ285" s="39"/>
      <c r="VNA285" s="39"/>
      <c r="VNB285" s="39"/>
      <c r="VNC285" s="39"/>
      <c r="VND285" s="39"/>
      <c r="VNE285" s="39"/>
      <c r="VNF285" s="39"/>
      <c r="VNG285" s="39"/>
      <c r="VNH285" s="39"/>
      <c r="VNI285" s="39"/>
      <c r="VNJ285" s="39"/>
      <c r="VNK285" s="39"/>
      <c r="VNL285" s="39"/>
      <c r="VNM285" s="39"/>
      <c r="VNN285" s="39"/>
      <c r="VNO285" s="39"/>
      <c r="VNP285" s="39"/>
      <c r="VNQ285" s="39"/>
      <c r="VNR285" s="39"/>
      <c r="VNS285" s="39"/>
      <c r="VNT285" s="39"/>
      <c r="VNU285" s="39"/>
      <c r="VNV285" s="39"/>
      <c r="VNW285" s="39"/>
      <c r="VNX285" s="39"/>
      <c r="VNY285" s="39"/>
      <c r="VNZ285" s="39"/>
      <c r="VOA285" s="39"/>
      <c r="VOB285" s="39"/>
      <c r="VOC285" s="39"/>
      <c r="VOD285" s="39"/>
      <c r="VOE285" s="39"/>
      <c r="VOF285" s="39"/>
      <c r="VOG285" s="39"/>
      <c r="VOH285" s="39"/>
      <c r="VOI285" s="39"/>
      <c r="VOJ285" s="39"/>
      <c r="VOK285" s="39"/>
      <c r="VOL285" s="39"/>
      <c r="VOM285" s="39"/>
      <c r="VON285" s="39"/>
      <c r="VOO285" s="39"/>
      <c r="VOP285" s="39"/>
      <c r="VOQ285" s="39"/>
      <c r="VOR285" s="39"/>
      <c r="VOS285" s="39"/>
      <c r="VOT285" s="39"/>
      <c r="VOU285" s="39"/>
      <c r="VOV285" s="39"/>
      <c r="VOW285" s="39"/>
      <c r="VOX285" s="39"/>
      <c r="VOY285" s="39"/>
      <c r="VOZ285" s="39"/>
      <c r="VPA285" s="39"/>
      <c r="VPB285" s="39"/>
      <c r="VPC285" s="39"/>
      <c r="VPD285" s="39"/>
      <c r="VPE285" s="39"/>
      <c r="VPF285" s="39"/>
      <c r="VPG285" s="39"/>
      <c r="VPH285" s="39"/>
      <c r="VPI285" s="39"/>
      <c r="VPJ285" s="39"/>
      <c r="VPK285" s="39"/>
      <c r="VPL285" s="39"/>
      <c r="VPM285" s="39"/>
      <c r="VPN285" s="39"/>
      <c r="VPO285" s="39"/>
      <c r="VPP285" s="39"/>
      <c r="VPQ285" s="39"/>
      <c r="VPR285" s="39"/>
      <c r="VPS285" s="39"/>
      <c r="VPT285" s="39"/>
      <c r="VPU285" s="39"/>
      <c r="VPV285" s="39"/>
      <c r="VPW285" s="39"/>
      <c r="VPX285" s="39"/>
      <c r="VPY285" s="39"/>
      <c r="VPZ285" s="39"/>
      <c r="VQA285" s="39"/>
      <c r="VQB285" s="39"/>
      <c r="VQC285" s="39"/>
      <c r="VQD285" s="39"/>
      <c r="VQE285" s="39"/>
      <c r="VQF285" s="39"/>
      <c r="VQG285" s="39"/>
      <c r="VQH285" s="39"/>
      <c r="VQI285" s="39"/>
      <c r="VQJ285" s="39"/>
      <c r="VQK285" s="39"/>
      <c r="VQL285" s="39"/>
      <c r="VQM285" s="39"/>
      <c r="VQN285" s="39"/>
      <c r="VQO285" s="39"/>
      <c r="VQP285" s="39"/>
      <c r="VQQ285" s="39"/>
      <c r="VQR285" s="39"/>
      <c r="VQS285" s="39"/>
      <c r="VQT285" s="39"/>
      <c r="VQU285" s="39"/>
      <c r="VQV285" s="39"/>
      <c r="VQW285" s="39"/>
      <c r="VQX285" s="39"/>
      <c r="VQY285" s="39"/>
      <c r="VQZ285" s="39"/>
      <c r="VRA285" s="39"/>
      <c r="VRB285" s="39"/>
      <c r="VRC285" s="39"/>
      <c r="VRD285" s="39"/>
      <c r="VRE285" s="39"/>
      <c r="VRF285" s="39"/>
      <c r="VRG285" s="39"/>
      <c r="VRH285" s="39"/>
      <c r="VRI285" s="39"/>
      <c r="VRJ285" s="39"/>
      <c r="VRK285" s="39"/>
      <c r="VRL285" s="39"/>
      <c r="VRM285" s="39"/>
      <c r="VRN285" s="39"/>
      <c r="VRO285" s="39"/>
      <c r="VRP285" s="39"/>
      <c r="VRQ285" s="39"/>
      <c r="VRR285" s="39"/>
      <c r="VRS285" s="39"/>
      <c r="VRT285" s="39"/>
      <c r="VRU285" s="39"/>
      <c r="VRV285" s="39"/>
      <c r="VRW285" s="39"/>
      <c r="VRX285" s="39"/>
      <c r="VRY285" s="39"/>
      <c r="VRZ285" s="39"/>
      <c r="VSA285" s="39"/>
      <c r="VSB285" s="39"/>
      <c r="VSC285" s="39"/>
      <c r="VSD285" s="39"/>
      <c r="VSE285" s="39"/>
      <c r="VSF285" s="39"/>
      <c r="VSG285" s="39"/>
      <c r="VSH285" s="39"/>
      <c r="VSI285" s="39"/>
      <c r="VSJ285" s="39"/>
      <c r="VSK285" s="39"/>
      <c r="VSL285" s="39"/>
      <c r="VSM285" s="39"/>
      <c r="VSN285" s="39"/>
      <c r="VSO285" s="39"/>
      <c r="VSP285" s="39"/>
      <c r="VSQ285" s="39"/>
      <c r="VSR285" s="39"/>
      <c r="VSS285" s="39"/>
      <c r="VST285" s="39"/>
      <c r="VSU285" s="39"/>
      <c r="VSV285" s="39"/>
      <c r="VSW285" s="39"/>
      <c r="VSX285" s="39"/>
      <c r="VSY285" s="39"/>
      <c r="VSZ285" s="39"/>
      <c r="VTA285" s="39"/>
      <c r="VTB285" s="39"/>
      <c r="VTC285" s="39"/>
      <c r="VTD285" s="39"/>
      <c r="VTE285" s="39"/>
      <c r="VTF285" s="39"/>
      <c r="VTG285" s="39"/>
      <c r="VTH285" s="39"/>
      <c r="VTI285" s="39"/>
      <c r="VTJ285" s="39"/>
      <c r="VTK285" s="39"/>
      <c r="VTL285" s="39"/>
      <c r="VTM285" s="39"/>
      <c r="VTN285" s="39"/>
      <c r="VTO285" s="39"/>
      <c r="VTP285" s="39"/>
      <c r="VTQ285" s="39"/>
      <c r="VTR285" s="39"/>
      <c r="VTS285" s="39"/>
      <c r="VTT285" s="39"/>
      <c r="VTU285" s="39"/>
      <c r="VTV285" s="39"/>
      <c r="VTW285" s="39"/>
      <c r="VTX285" s="39"/>
      <c r="VTY285" s="39"/>
      <c r="VTZ285" s="39"/>
      <c r="VUA285" s="39"/>
      <c r="VUB285" s="39"/>
      <c r="VUC285" s="39"/>
      <c r="VUD285" s="39"/>
      <c r="VUE285" s="39"/>
      <c r="VUF285" s="39"/>
      <c r="VUG285" s="39"/>
      <c r="VUH285" s="39"/>
      <c r="VUI285" s="39"/>
      <c r="VUJ285" s="39"/>
      <c r="VUK285" s="39"/>
      <c r="VUL285" s="39"/>
      <c r="VUM285" s="39"/>
      <c r="VUN285" s="39"/>
      <c r="VUO285" s="39"/>
      <c r="VUP285" s="39"/>
      <c r="VUQ285" s="39"/>
      <c r="VUR285" s="39"/>
      <c r="VUS285" s="39"/>
      <c r="VUT285" s="39"/>
      <c r="VUU285" s="39"/>
      <c r="VUV285" s="39"/>
      <c r="VUW285" s="39"/>
      <c r="VUX285" s="39"/>
      <c r="VUY285" s="39"/>
      <c r="VUZ285" s="39"/>
      <c r="VVA285" s="39"/>
      <c r="VVB285" s="39"/>
      <c r="VVC285" s="39"/>
      <c r="VVD285" s="39"/>
      <c r="VVE285" s="39"/>
      <c r="VVF285" s="39"/>
      <c r="VVG285" s="39"/>
      <c r="VVH285" s="39"/>
      <c r="VVI285" s="39"/>
      <c r="VVJ285" s="39"/>
      <c r="VVK285" s="39"/>
      <c r="VVL285" s="39"/>
      <c r="VVM285" s="39"/>
      <c r="VVN285" s="39"/>
      <c r="VVO285" s="39"/>
      <c r="VVP285" s="39"/>
      <c r="VVQ285" s="39"/>
      <c r="VVR285" s="39"/>
      <c r="VVS285" s="39"/>
      <c r="VVT285" s="39"/>
      <c r="VVU285" s="39"/>
      <c r="VVV285" s="39"/>
      <c r="VVW285" s="39"/>
      <c r="VVX285" s="39"/>
      <c r="VVY285" s="39"/>
      <c r="VVZ285" s="39"/>
      <c r="VWA285" s="39"/>
      <c r="VWB285" s="39"/>
      <c r="VWC285" s="39"/>
      <c r="VWD285" s="39"/>
      <c r="VWE285" s="39"/>
      <c r="VWF285" s="39"/>
      <c r="VWG285" s="39"/>
      <c r="VWH285" s="39"/>
      <c r="VWI285" s="39"/>
      <c r="VWJ285" s="39"/>
      <c r="VWK285" s="39"/>
      <c r="VWL285" s="39"/>
      <c r="VWM285" s="39"/>
      <c r="VWN285" s="39"/>
      <c r="VWO285" s="39"/>
      <c r="VWP285" s="39"/>
      <c r="VWQ285" s="39"/>
      <c r="VWR285" s="39"/>
      <c r="VWS285" s="39"/>
      <c r="VWT285" s="39"/>
      <c r="VWU285" s="39"/>
      <c r="VWV285" s="39"/>
      <c r="VWW285" s="39"/>
      <c r="VWX285" s="39"/>
      <c r="VWY285" s="39"/>
      <c r="VWZ285" s="39"/>
      <c r="VXA285" s="39"/>
      <c r="VXB285" s="39"/>
      <c r="VXC285" s="39"/>
      <c r="VXD285" s="39"/>
      <c r="VXE285" s="39"/>
      <c r="VXF285" s="39"/>
      <c r="VXG285" s="39"/>
      <c r="VXH285" s="39"/>
      <c r="VXI285" s="39"/>
      <c r="VXJ285" s="39"/>
      <c r="VXK285" s="39"/>
      <c r="VXL285" s="39"/>
      <c r="VXM285" s="39"/>
      <c r="VXN285" s="39"/>
      <c r="VXO285" s="39"/>
      <c r="VXP285" s="39"/>
      <c r="VXQ285" s="39"/>
      <c r="VXR285" s="39"/>
      <c r="VXS285" s="39"/>
      <c r="VXT285" s="39"/>
      <c r="VXU285" s="39"/>
      <c r="VXV285" s="39"/>
      <c r="VXW285" s="39"/>
      <c r="VXX285" s="39"/>
      <c r="VXY285" s="39"/>
      <c r="VXZ285" s="39"/>
      <c r="VYA285" s="39"/>
      <c r="VYB285" s="39"/>
      <c r="VYC285" s="39"/>
      <c r="VYD285" s="39"/>
      <c r="VYE285" s="39"/>
      <c r="VYF285" s="39"/>
      <c r="VYG285" s="39"/>
      <c r="VYH285" s="39"/>
      <c r="VYI285" s="39"/>
      <c r="VYJ285" s="39"/>
      <c r="VYK285" s="39"/>
      <c r="VYL285" s="39"/>
      <c r="VYM285" s="39"/>
      <c r="VYN285" s="39"/>
      <c r="VYO285" s="39"/>
      <c r="VYP285" s="39"/>
      <c r="VYQ285" s="39"/>
      <c r="VYR285" s="39"/>
      <c r="VYS285" s="39"/>
      <c r="VYT285" s="39"/>
      <c r="VYU285" s="39"/>
      <c r="VYV285" s="39"/>
      <c r="VYW285" s="39"/>
      <c r="VYX285" s="39"/>
      <c r="VYY285" s="39"/>
      <c r="VYZ285" s="39"/>
      <c r="VZA285" s="39"/>
      <c r="VZB285" s="39"/>
      <c r="VZC285" s="39"/>
      <c r="VZD285" s="39"/>
      <c r="VZE285" s="39"/>
      <c r="VZF285" s="39"/>
      <c r="VZG285" s="39"/>
      <c r="VZH285" s="39"/>
      <c r="VZI285" s="39"/>
      <c r="VZJ285" s="39"/>
      <c r="VZK285" s="39"/>
      <c r="VZL285" s="39"/>
      <c r="VZM285" s="39"/>
      <c r="VZN285" s="39"/>
      <c r="VZO285" s="39"/>
      <c r="VZP285" s="39"/>
      <c r="VZQ285" s="39"/>
      <c r="VZR285" s="39"/>
      <c r="VZS285" s="39"/>
      <c r="VZT285" s="39"/>
      <c r="VZU285" s="39"/>
      <c r="VZV285" s="39"/>
      <c r="VZW285" s="39"/>
      <c r="VZX285" s="39"/>
      <c r="VZY285" s="39"/>
      <c r="VZZ285" s="39"/>
      <c r="WAA285" s="39"/>
      <c r="WAB285" s="39"/>
      <c r="WAC285" s="39"/>
      <c r="WAD285" s="39"/>
      <c r="WAE285" s="39"/>
      <c r="WAF285" s="39"/>
      <c r="WAG285" s="39"/>
      <c r="WAH285" s="39"/>
      <c r="WAI285" s="39"/>
      <c r="WAJ285" s="39"/>
      <c r="WAK285" s="39"/>
      <c r="WAL285" s="39"/>
      <c r="WAM285" s="39"/>
      <c r="WAN285" s="39"/>
      <c r="WAO285" s="39"/>
      <c r="WAP285" s="39"/>
      <c r="WAQ285" s="39"/>
      <c r="WAR285" s="39"/>
      <c r="WAS285" s="39"/>
      <c r="WAT285" s="39"/>
      <c r="WAU285" s="39"/>
      <c r="WAV285" s="39"/>
      <c r="WAW285" s="39"/>
      <c r="WAX285" s="39"/>
      <c r="WAY285" s="39"/>
      <c r="WAZ285" s="39"/>
      <c r="WBA285" s="39"/>
      <c r="WBB285" s="39"/>
      <c r="WBC285" s="39"/>
      <c r="WBD285" s="39"/>
      <c r="WBE285" s="39"/>
      <c r="WBF285" s="39"/>
      <c r="WBG285" s="39"/>
      <c r="WBH285" s="39"/>
      <c r="WBI285" s="39"/>
      <c r="WBJ285" s="39"/>
      <c r="WBK285" s="39"/>
      <c r="WBL285" s="39"/>
      <c r="WBM285" s="39"/>
      <c r="WBN285" s="39"/>
      <c r="WBO285" s="39"/>
      <c r="WBP285" s="39"/>
      <c r="WBQ285" s="39"/>
      <c r="WBR285" s="39"/>
      <c r="WBS285" s="39"/>
      <c r="WBT285" s="39"/>
      <c r="WBU285" s="39"/>
      <c r="WBV285" s="39"/>
      <c r="WBW285" s="39"/>
      <c r="WBX285" s="39"/>
      <c r="WBY285" s="39"/>
      <c r="WBZ285" s="39"/>
      <c r="WCA285" s="39"/>
      <c r="WCB285" s="39"/>
      <c r="WCC285" s="39"/>
      <c r="WCD285" s="39"/>
      <c r="WCE285" s="39"/>
      <c r="WCF285" s="39"/>
      <c r="WCG285" s="39"/>
      <c r="WCH285" s="39"/>
      <c r="WCI285" s="39"/>
      <c r="WCJ285" s="39"/>
      <c r="WCK285" s="39"/>
      <c r="WCL285" s="39"/>
      <c r="WCM285" s="39"/>
      <c r="WCN285" s="39"/>
      <c r="WCO285" s="39"/>
      <c r="WCP285" s="39"/>
      <c r="WCQ285" s="39"/>
      <c r="WCR285" s="39"/>
      <c r="WCS285" s="39"/>
      <c r="WCT285" s="39"/>
      <c r="WCU285" s="39"/>
      <c r="WCV285" s="39"/>
      <c r="WCW285" s="39"/>
      <c r="WCX285" s="39"/>
      <c r="WCY285" s="39"/>
      <c r="WCZ285" s="39"/>
      <c r="WDA285" s="39"/>
      <c r="WDB285" s="39"/>
      <c r="WDC285" s="39"/>
      <c r="WDD285" s="39"/>
      <c r="WDE285" s="39"/>
      <c r="WDF285" s="39"/>
      <c r="WDG285" s="39"/>
      <c r="WDH285" s="39"/>
      <c r="WDI285" s="39"/>
      <c r="WDJ285" s="39"/>
      <c r="WDK285" s="39"/>
      <c r="WDL285" s="39"/>
      <c r="WDM285" s="39"/>
      <c r="WDN285" s="39"/>
      <c r="WDO285" s="39"/>
      <c r="WDP285" s="39"/>
      <c r="WDQ285" s="39"/>
      <c r="WDR285" s="39"/>
      <c r="WDS285" s="39"/>
      <c r="WDT285" s="39"/>
      <c r="WDU285" s="39"/>
      <c r="WDV285" s="39"/>
      <c r="WDW285" s="39"/>
      <c r="WDX285" s="39"/>
      <c r="WDY285" s="39"/>
      <c r="WDZ285" s="39"/>
      <c r="WEA285" s="39"/>
      <c r="WEB285" s="39"/>
      <c r="WEC285" s="39"/>
      <c r="WED285" s="39"/>
      <c r="WEE285" s="39"/>
      <c r="WEF285" s="39"/>
      <c r="WEG285" s="39"/>
      <c r="WEH285" s="39"/>
      <c r="WEI285" s="39"/>
      <c r="WEJ285" s="39"/>
      <c r="WEK285" s="39"/>
      <c r="WEL285" s="39"/>
      <c r="WEM285" s="39"/>
      <c r="WEN285" s="39"/>
      <c r="WEO285" s="39"/>
      <c r="WEP285" s="39"/>
      <c r="WEQ285" s="39"/>
      <c r="WER285" s="39"/>
      <c r="WES285" s="39"/>
      <c r="WET285" s="39"/>
      <c r="WEU285" s="39"/>
      <c r="WEV285" s="39"/>
      <c r="WEW285" s="39"/>
      <c r="WEX285" s="39"/>
      <c r="WEY285" s="39"/>
      <c r="WEZ285" s="39"/>
      <c r="WFA285" s="39"/>
      <c r="WFB285" s="39"/>
      <c r="WFC285" s="39"/>
      <c r="WFD285" s="39"/>
      <c r="WFE285" s="39"/>
      <c r="WFF285" s="39"/>
      <c r="WFG285" s="39"/>
      <c r="WFH285" s="39"/>
      <c r="WFI285" s="39"/>
      <c r="WFJ285" s="39"/>
      <c r="WFK285" s="39"/>
      <c r="WFL285" s="39"/>
      <c r="WFM285" s="39"/>
      <c r="WFN285" s="39"/>
      <c r="WFO285" s="39"/>
      <c r="WFP285" s="39"/>
      <c r="WFQ285" s="39"/>
      <c r="WFR285" s="39"/>
      <c r="WFS285" s="39"/>
      <c r="WFT285" s="39"/>
      <c r="WFU285" s="39"/>
      <c r="WFV285" s="39"/>
      <c r="WFW285" s="39"/>
      <c r="WFX285" s="39"/>
      <c r="WFY285" s="39"/>
      <c r="WFZ285" s="39"/>
      <c r="WGA285" s="39"/>
      <c r="WGB285" s="39"/>
      <c r="WGC285" s="39"/>
      <c r="WGD285" s="39"/>
      <c r="WGE285" s="39"/>
      <c r="WGF285" s="39"/>
      <c r="WGG285" s="39"/>
      <c r="WGH285" s="39"/>
      <c r="WGI285" s="39"/>
      <c r="WGJ285" s="39"/>
      <c r="WGK285" s="39"/>
      <c r="WGL285" s="39"/>
      <c r="WGM285" s="39"/>
      <c r="WGN285" s="39"/>
      <c r="WGO285" s="39"/>
      <c r="WGP285" s="39"/>
      <c r="WGQ285" s="39"/>
      <c r="WGR285" s="39"/>
      <c r="WGS285" s="39"/>
      <c r="WGT285" s="39"/>
      <c r="WGU285" s="39"/>
      <c r="WGV285" s="39"/>
      <c r="WGW285" s="39"/>
      <c r="WGX285" s="39"/>
      <c r="WGY285" s="39"/>
      <c r="WGZ285" s="39"/>
      <c r="WHA285" s="39"/>
      <c r="WHB285" s="39"/>
      <c r="WHC285" s="39"/>
      <c r="WHD285" s="39"/>
      <c r="WHE285" s="39"/>
      <c r="WHF285" s="39"/>
      <c r="WHG285" s="39"/>
      <c r="WHH285" s="39"/>
      <c r="WHI285" s="39"/>
      <c r="WHJ285" s="39"/>
      <c r="WHK285" s="39"/>
      <c r="WHL285" s="39"/>
      <c r="WHM285" s="39"/>
      <c r="WHN285" s="39"/>
      <c r="WHO285" s="39"/>
      <c r="WHP285" s="39"/>
      <c r="WHQ285" s="39"/>
      <c r="WHR285" s="39"/>
      <c r="WHS285" s="39"/>
      <c r="WHT285" s="39"/>
      <c r="WHU285" s="39"/>
      <c r="WHV285" s="39"/>
      <c r="WHW285" s="39"/>
      <c r="WHX285" s="39"/>
      <c r="WHY285" s="39"/>
      <c r="WHZ285" s="39"/>
      <c r="WIA285" s="39"/>
      <c r="WIB285" s="39"/>
      <c r="WIC285" s="39"/>
      <c r="WID285" s="39"/>
      <c r="WIE285" s="39"/>
      <c r="WIF285" s="39"/>
      <c r="WIG285" s="39"/>
      <c r="WIH285" s="39"/>
      <c r="WII285" s="39"/>
      <c r="WIJ285" s="39"/>
      <c r="WIK285" s="39"/>
      <c r="WIL285" s="39"/>
      <c r="WIM285" s="39"/>
      <c r="WIN285" s="39"/>
      <c r="WIO285" s="39"/>
      <c r="WIP285" s="39"/>
      <c r="WIQ285" s="39"/>
      <c r="WIR285" s="39"/>
      <c r="WIS285" s="39"/>
      <c r="WIT285" s="39"/>
      <c r="WIU285" s="39"/>
      <c r="WIV285" s="39"/>
      <c r="WIW285" s="39"/>
      <c r="WIX285" s="39"/>
      <c r="WIY285" s="39"/>
      <c r="WIZ285" s="39"/>
      <c r="WJA285" s="39"/>
      <c r="WJB285" s="39"/>
      <c r="WJC285" s="39"/>
      <c r="WJD285" s="39"/>
      <c r="WJE285" s="39"/>
      <c r="WJF285" s="39"/>
      <c r="WJG285" s="39"/>
      <c r="WJH285" s="39"/>
      <c r="WJI285" s="39"/>
      <c r="WJJ285" s="39"/>
      <c r="WJK285" s="39"/>
      <c r="WJL285" s="39"/>
      <c r="WJM285" s="39"/>
      <c r="WJN285" s="39"/>
      <c r="WJO285" s="39"/>
      <c r="WJP285" s="39"/>
      <c r="WJQ285" s="39"/>
      <c r="WJR285" s="39"/>
      <c r="WJS285" s="39"/>
      <c r="WJT285" s="39"/>
      <c r="WJU285" s="39"/>
      <c r="WJV285" s="39"/>
      <c r="WJW285" s="39"/>
      <c r="WJX285" s="39"/>
      <c r="WJY285" s="39"/>
      <c r="WJZ285" s="39"/>
      <c r="WKA285" s="39"/>
      <c r="WKB285" s="39"/>
      <c r="WKC285" s="39"/>
      <c r="WKD285" s="39"/>
      <c r="WKE285" s="39"/>
      <c r="WKF285" s="39"/>
      <c r="WKG285" s="39"/>
      <c r="WKH285" s="39"/>
      <c r="WKI285" s="39"/>
      <c r="WKJ285" s="39"/>
      <c r="WKK285" s="39"/>
      <c r="WKL285" s="39"/>
      <c r="WKM285" s="39"/>
      <c r="WKN285" s="39"/>
      <c r="WKO285" s="39"/>
      <c r="WKP285" s="39"/>
      <c r="WKQ285" s="39"/>
      <c r="WKR285" s="39"/>
      <c r="WKS285" s="39"/>
      <c r="WKT285" s="39"/>
      <c r="WKU285" s="39"/>
      <c r="WKV285" s="39"/>
      <c r="WKW285" s="39"/>
      <c r="WKX285" s="39"/>
      <c r="WKY285" s="39"/>
      <c r="WKZ285" s="39"/>
      <c r="WLA285" s="39"/>
      <c r="WLB285" s="39"/>
      <c r="WLC285" s="39"/>
      <c r="WLD285" s="39"/>
      <c r="WLE285" s="39"/>
      <c r="WLF285" s="39"/>
      <c r="WLG285" s="39"/>
      <c r="WLH285" s="39"/>
      <c r="WLI285" s="39"/>
      <c r="WLJ285" s="39"/>
      <c r="WLK285" s="39"/>
      <c r="WLL285" s="39"/>
      <c r="WLM285" s="39"/>
      <c r="WLN285" s="39"/>
      <c r="WLO285" s="39"/>
      <c r="WLP285" s="39"/>
      <c r="WLQ285" s="39"/>
      <c r="WLR285" s="39"/>
      <c r="WLS285" s="39"/>
      <c r="WLT285" s="39"/>
      <c r="WLU285" s="39"/>
      <c r="WLV285" s="39"/>
      <c r="WLW285" s="39"/>
      <c r="WLX285" s="39"/>
      <c r="WLY285" s="39"/>
      <c r="WLZ285" s="39"/>
      <c r="WMA285" s="39"/>
      <c r="WMB285" s="39"/>
      <c r="WMC285" s="39"/>
      <c r="WMD285" s="39"/>
      <c r="WME285" s="39"/>
      <c r="WMF285" s="39"/>
      <c r="WMG285" s="39"/>
      <c r="WMH285" s="39"/>
      <c r="WMI285" s="39"/>
      <c r="WMJ285" s="39"/>
      <c r="WMK285" s="39"/>
      <c r="WML285" s="39"/>
      <c r="WMM285" s="39"/>
      <c r="WMN285" s="39"/>
      <c r="WMO285" s="39"/>
      <c r="WMP285" s="39"/>
      <c r="WMQ285" s="39"/>
      <c r="WMR285" s="39"/>
      <c r="WMS285" s="39"/>
      <c r="WMT285" s="39"/>
      <c r="WMU285" s="39"/>
      <c r="WMV285" s="39"/>
      <c r="WMW285" s="39"/>
      <c r="WMX285" s="39"/>
      <c r="WMY285" s="39"/>
      <c r="WMZ285" s="39"/>
      <c r="WNA285" s="39"/>
      <c r="WNB285" s="39"/>
      <c r="WNC285" s="39"/>
      <c r="WND285" s="39"/>
      <c r="WNE285" s="39"/>
      <c r="WNF285" s="39"/>
      <c r="WNG285" s="39"/>
      <c r="WNH285" s="39"/>
      <c r="WNI285" s="39"/>
      <c r="WNJ285" s="39"/>
      <c r="WNK285" s="39"/>
      <c r="WNL285" s="39"/>
      <c r="WNM285" s="39"/>
      <c r="WNN285" s="39"/>
      <c r="WNO285" s="39"/>
      <c r="WNP285" s="39"/>
      <c r="WNQ285" s="39"/>
      <c r="WNR285" s="39"/>
      <c r="WNS285" s="39"/>
      <c r="WNT285" s="39"/>
      <c r="WNU285" s="39"/>
      <c r="WNV285" s="39"/>
      <c r="WNW285" s="39"/>
      <c r="WNX285" s="39"/>
      <c r="WNY285" s="39"/>
      <c r="WNZ285" s="39"/>
      <c r="WOA285" s="39"/>
      <c r="WOB285" s="39"/>
      <c r="WOC285" s="39"/>
      <c r="WOD285" s="39"/>
      <c r="WOE285" s="39"/>
      <c r="WOF285" s="39"/>
      <c r="WOG285" s="39"/>
      <c r="WOH285" s="39"/>
      <c r="WOI285" s="39"/>
      <c r="WOJ285" s="39"/>
      <c r="WOK285" s="39"/>
      <c r="WOL285" s="39"/>
      <c r="WOM285" s="39"/>
      <c r="WON285" s="39"/>
      <c r="WOO285" s="39"/>
      <c r="WOP285" s="39"/>
      <c r="WOQ285" s="39"/>
      <c r="WOR285" s="39"/>
      <c r="WOS285" s="39"/>
      <c r="WOT285" s="39"/>
      <c r="WOU285" s="39"/>
      <c r="WOV285" s="39"/>
      <c r="WOW285" s="39"/>
      <c r="WOX285" s="39"/>
      <c r="WOY285" s="39"/>
      <c r="WOZ285" s="39"/>
      <c r="WPA285" s="39"/>
      <c r="WPB285" s="39"/>
      <c r="WPC285" s="39"/>
      <c r="WPD285" s="39"/>
      <c r="WPE285" s="39"/>
      <c r="WPF285" s="39"/>
      <c r="WPG285" s="39"/>
      <c r="WPH285" s="39"/>
      <c r="WPI285" s="39"/>
      <c r="WPJ285" s="39"/>
      <c r="WPK285" s="39"/>
      <c r="WPL285" s="39"/>
      <c r="WPM285" s="39"/>
      <c r="WPN285" s="39"/>
      <c r="WPO285" s="39"/>
      <c r="WPP285" s="39"/>
      <c r="WPQ285" s="39"/>
      <c r="WPR285" s="39"/>
      <c r="WPS285" s="39"/>
      <c r="WPT285" s="39"/>
      <c r="WPU285" s="39"/>
      <c r="WPV285" s="39"/>
      <c r="WPW285" s="39"/>
      <c r="WPX285" s="39"/>
      <c r="WPY285" s="39"/>
      <c r="WPZ285" s="39"/>
      <c r="WQA285" s="39"/>
      <c r="WQB285" s="39"/>
      <c r="WQC285" s="39"/>
      <c r="WQD285" s="39"/>
      <c r="WQE285" s="39"/>
      <c r="WQF285" s="39"/>
      <c r="WQG285" s="39"/>
      <c r="WQH285" s="39"/>
      <c r="WQI285" s="39"/>
      <c r="WQJ285" s="39"/>
      <c r="WQK285" s="39"/>
      <c r="WQL285" s="39"/>
      <c r="WQM285" s="39"/>
      <c r="WQN285" s="39"/>
      <c r="WQO285" s="39"/>
      <c r="WQP285" s="39"/>
      <c r="WQQ285" s="39"/>
      <c r="WQR285" s="39"/>
      <c r="WQS285" s="39"/>
      <c r="WQT285" s="39"/>
      <c r="WQU285" s="39"/>
      <c r="WQV285" s="39"/>
      <c r="WQW285" s="39"/>
      <c r="WQX285" s="39"/>
      <c r="WQY285" s="39"/>
      <c r="WQZ285" s="39"/>
      <c r="WRA285" s="39"/>
      <c r="WRB285" s="39"/>
      <c r="WRC285" s="39"/>
      <c r="WRD285" s="39"/>
      <c r="WRE285" s="39"/>
      <c r="WRF285" s="39"/>
      <c r="WRG285" s="39"/>
      <c r="WRH285" s="39"/>
      <c r="WRI285" s="39"/>
      <c r="WRJ285" s="39"/>
      <c r="WRK285" s="39"/>
      <c r="WRL285" s="39"/>
      <c r="WRM285" s="39"/>
      <c r="WRN285" s="39"/>
      <c r="WRO285" s="39"/>
      <c r="WRP285" s="39"/>
      <c r="WRQ285" s="39"/>
      <c r="WRR285" s="39"/>
      <c r="WRS285" s="39"/>
      <c r="WRT285" s="39"/>
      <c r="WRU285" s="39"/>
      <c r="WRV285" s="39"/>
      <c r="WRW285" s="39"/>
      <c r="WRX285" s="39"/>
      <c r="WRY285" s="39"/>
      <c r="WRZ285" s="39"/>
      <c r="WSA285" s="39"/>
      <c r="WSB285" s="39"/>
      <c r="WSC285" s="39"/>
      <c r="WSD285" s="39"/>
      <c r="WSE285" s="39"/>
      <c r="WSF285" s="39"/>
      <c r="WSG285" s="39"/>
      <c r="WSH285" s="39"/>
      <c r="WSI285" s="39"/>
      <c r="WSJ285" s="39"/>
      <c r="WSK285" s="39"/>
      <c r="WSL285" s="39"/>
      <c r="WSM285" s="39"/>
      <c r="WSN285" s="39"/>
      <c r="WSO285" s="39"/>
      <c r="WSP285" s="39"/>
      <c r="WSQ285" s="39"/>
      <c r="WSR285" s="39"/>
      <c r="WSS285" s="39"/>
      <c r="WST285" s="39"/>
      <c r="WSU285" s="39"/>
      <c r="WSV285" s="39"/>
      <c r="WSW285" s="39"/>
      <c r="WSX285" s="39"/>
      <c r="WSY285" s="39"/>
      <c r="WSZ285" s="39"/>
      <c r="WTA285" s="39"/>
      <c r="WTB285" s="39"/>
      <c r="WTC285" s="39"/>
      <c r="WTD285" s="39"/>
      <c r="WTE285" s="39"/>
      <c r="WTF285" s="39"/>
      <c r="WTG285" s="39"/>
      <c r="WTH285" s="39"/>
      <c r="WTI285" s="39"/>
      <c r="WTJ285" s="39"/>
      <c r="WTK285" s="39"/>
      <c r="WTL285" s="39"/>
      <c r="WTM285" s="39"/>
      <c r="WTN285" s="39"/>
      <c r="WTO285" s="39"/>
      <c r="WTP285" s="39"/>
      <c r="WTQ285" s="39"/>
      <c r="WTR285" s="39"/>
      <c r="WTS285" s="39"/>
      <c r="WTT285" s="39"/>
      <c r="WTU285" s="39"/>
      <c r="WTV285" s="39"/>
      <c r="WTW285" s="39"/>
      <c r="WTX285" s="39"/>
      <c r="WTY285" s="39"/>
      <c r="WTZ285" s="39"/>
      <c r="WUA285" s="39"/>
      <c r="WUB285" s="39"/>
      <c r="WUC285" s="39"/>
      <c r="WUD285" s="39"/>
      <c r="WUE285" s="39"/>
      <c r="WUF285" s="39"/>
      <c r="WUG285" s="39"/>
      <c r="WUH285" s="39"/>
      <c r="WUI285" s="39"/>
      <c r="WUJ285" s="39"/>
      <c r="WUK285" s="39"/>
      <c r="WUL285" s="39"/>
      <c r="WUM285" s="39"/>
      <c r="WUN285" s="39"/>
      <c r="WUO285" s="39"/>
      <c r="WUP285" s="39"/>
      <c r="WUQ285" s="39"/>
      <c r="WUR285" s="39"/>
      <c r="WUS285" s="39"/>
      <c r="WUT285" s="39"/>
      <c r="WUU285" s="39"/>
      <c r="WUV285" s="39"/>
      <c r="WUW285" s="39"/>
      <c r="WUX285" s="39"/>
      <c r="WUY285" s="39"/>
      <c r="WUZ285" s="39"/>
      <c r="WVA285" s="39"/>
      <c r="WVB285" s="39"/>
      <c r="WVC285" s="39"/>
      <c r="WVD285" s="39"/>
      <c r="WVE285" s="39"/>
      <c r="WVF285" s="39"/>
      <c r="WVG285" s="39"/>
      <c r="WVH285" s="39"/>
      <c r="WVI285" s="39"/>
      <c r="WVJ285" s="39"/>
      <c r="WVK285" s="39"/>
      <c r="WVL285" s="39"/>
      <c r="WVM285" s="39"/>
      <c r="WVN285" s="39"/>
      <c r="WVO285" s="39"/>
      <c r="WVP285" s="39"/>
      <c r="WVQ285" s="39"/>
      <c r="WVR285" s="39"/>
      <c r="WVS285" s="39"/>
      <c r="WVT285" s="39"/>
      <c r="WVU285" s="39"/>
      <c r="WVV285" s="39"/>
      <c r="WVW285" s="39"/>
      <c r="WVX285" s="39"/>
      <c r="WVY285" s="39"/>
      <c r="WVZ285" s="39"/>
      <c r="WWA285" s="39"/>
      <c r="WWB285" s="39"/>
      <c r="WWC285" s="39"/>
      <c r="WWD285" s="39"/>
      <c r="WWE285" s="39"/>
      <c r="WWF285" s="39"/>
      <c r="WWG285" s="39"/>
      <c r="WWH285" s="39"/>
      <c r="WWI285" s="39"/>
      <c r="WWJ285" s="39"/>
      <c r="WWK285" s="39"/>
      <c r="WWL285" s="39"/>
      <c r="WWM285" s="39"/>
      <c r="WWN285" s="39"/>
      <c r="WWO285" s="39"/>
      <c r="WWP285" s="39"/>
      <c r="WWQ285" s="39"/>
      <c r="WWR285" s="39"/>
      <c r="WWS285" s="39"/>
      <c r="WWT285" s="39"/>
      <c r="WWU285" s="39"/>
      <c r="WWV285" s="39"/>
      <c r="WWW285" s="39"/>
      <c r="WWX285" s="39"/>
      <c r="WWY285" s="39"/>
      <c r="WWZ285" s="39"/>
      <c r="WXA285" s="39"/>
      <c r="WXB285" s="39"/>
      <c r="WXC285" s="39"/>
      <c r="WXD285" s="39"/>
      <c r="WXE285" s="39"/>
      <c r="WXF285" s="39"/>
      <c r="WXG285" s="39"/>
      <c r="WXH285" s="39"/>
      <c r="WXI285" s="39"/>
      <c r="WXJ285" s="39"/>
      <c r="WXK285" s="39"/>
      <c r="WXL285" s="39"/>
      <c r="WXM285" s="39"/>
      <c r="WXN285" s="39"/>
      <c r="WXO285" s="39"/>
      <c r="WXP285" s="39"/>
      <c r="WXQ285" s="39"/>
      <c r="WXR285" s="39"/>
      <c r="WXS285" s="39"/>
      <c r="WXT285" s="39"/>
      <c r="WXU285" s="39"/>
      <c r="WXV285" s="39"/>
      <c r="WXW285" s="39"/>
      <c r="WXX285" s="39"/>
      <c r="WXY285" s="39"/>
      <c r="WXZ285" s="39"/>
      <c r="WYA285" s="39"/>
      <c r="WYB285" s="39"/>
      <c r="WYC285" s="39"/>
      <c r="WYD285" s="39"/>
      <c r="WYE285" s="39"/>
      <c r="WYF285" s="39"/>
      <c r="WYG285" s="39"/>
      <c r="WYH285" s="39"/>
      <c r="WYI285" s="39"/>
      <c r="WYJ285" s="39"/>
      <c r="WYK285" s="39"/>
      <c r="WYL285" s="39"/>
      <c r="WYM285" s="39"/>
      <c r="WYN285" s="39"/>
      <c r="WYO285" s="39"/>
      <c r="WYP285" s="39"/>
      <c r="WYQ285" s="39"/>
      <c r="WYR285" s="39"/>
      <c r="WYS285" s="39"/>
      <c r="WYT285" s="39"/>
      <c r="WYU285" s="39"/>
      <c r="WYV285" s="39"/>
      <c r="WYW285" s="39"/>
      <c r="WYX285" s="39"/>
      <c r="WYY285" s="39"/>
      <c r="WYZ285" s="39"/>
      <c r="WZA285" s="39"/>
      <c r="WZB285" s="39"/>
      <c r="WZC285" s="39"/>
      <c r="WZD285" s="39"/>
      <c r="WZE285" s="39"/>
      <c r="WZF285" s="39"/>
      <c r="WZG285" s="39"/>
      <c r="WZH285" s="39"/>
      <c r="WZI285" s="39"/>
      <c r="WZJ285" s="39"/>
      <c r="WZK285" s="39"/>
      <c r="WZL285" s="39"/>
      <c r="WZM285" s="39"/>
      <c r="WZN285" s="39"/>
      <c r="WZO285" s="39"/>
      <c r="WZP285" s="39"/>
      <c r="WZQ285" s="39"/>
      <c r="WZR285" s="39"/>
      <c r="WZS285" s="39"/>
      <c r="WZT285" s="39"/>
      <c r="WZU285" s="39"/>
      <c r="WZV285" s="39"/>
      <c r="WZW285" s="39"/>
      <c r="WZX285" s="39"/>
      <c r="WZY285" s="39"/>
      <c r="WZZ285" s="39"/>
      <c r="XAA285" s="39"/>
      <c r="XAB285" s="39"/>
      <c r="XAC285" s="39"/>
      <c r="XAD285" s="39"/>
      <c r="XAE285" s="39"/>
      <c r="XAF285" s="39"/>
      <c r="XAG285" s="39"/>
      <c r="XAH285" s="39"/>
      <c r="XAI285" s="39"/>
      <c r="XAJ285" s="39"/>
      <c r="XAK285" s="39"/>
      <c r="XAL285" s="39"/>
      <c r="XAM285" s="39"/>
      <c r="XAN285" s="39"/>
      <c r="XAO285" s="39"/>
      <c r="XAP285" s="39"/>
      <c r="XAQ285" s="39"/>
      <c r="XAR285" s="39"/>
      <c r="XAS285" s="39"/>
      <c r="XAT285" s="39"/>
      <c r="XAU285" s="39"/>
      <c r="XAV285" s="39"/>
      <c r="XAW285" s="39"/>
      <c r="XAX285" s="39"/>
      <c r="XAY285" s="39"/>
      <c r="XAZ285" s="39"/>
      <c r="XBA285" s="39"/>
      <c r="XBB285" s="39"/>
      <c r="XBC285" s="39"/>
      <c r="XBD285" s="39"/>
      <c r="XBE285" s="39"/>
      <c r="XBF285" s="39"/>
      <c r="XBG285" s="39"/>
      <c r="XBH285" s="39"/>
      <c r="XBI285" s="39"/>
      <c r="XBJ285" s="39"/>
      <c r="XBK285" s="39"/>
      <c r="XBL285" s="39"/>
      <c r="XBM285" s="39"/>
      <c r="XBN285" s="39"/>
      <c r="XBO285" s="39"/>
      <c r="XBP285" s="39"/>
      <c r="XBQ285" s="39"/>
      <c r="XBR285" s="39"/>
      <c r="XBS285" s="39"/>
      <c r="XBT285" s="39"/>
      <c r="XBU285" s="39"/>
      <c r="XBV285" s="39"/>
      <c r="XBW285" s="39"/>
      <c r="XBX285" s="39"/>
      <c r="XBY285" s="39"/>
      <c r="XBZ285" s="39"/>
      <c r="XCA285" s="39"/>
      <c r="XCB285" s="39"/>
      <c r="XCC285" s="39"/>
      <c r="XCD285" s="39"/>
      <c r="XCE285" s="39"/>
      <c r="XCF285" s="39"/>
      <c r="XCG285" s="39"/>
      <c r="XCH285" s="39"/>
      <c r="XCI285" s="39"/>
      <c r="XCJ285" s="39"/>
      <c r="XCK285" s="39"/>
      <c r="XCL285" s="39"/>
      <c r="XCM285" s="39"/>
      <c r="XCN285" s="39"/>
      <c r="XCO285" s="39"/>
      <c r="XCP285" s="39"/>
      <c r="XCQ285" s="39"/>
      <c r="XCR285" s="39"/>
      <c r="XCS285" s="39"/>
      <c r="XCT285" s="39"/>
      <c r="XCU285" s="39"/>
      <c r="XCV285" s="39"/>
      <c r="XCW285" s="39"/>
      <c r="XCX285" s="39"/>
      <c r="XCY285" s="39"/>
      <c r="XCZ285" s="39"/>
      <c r="XDA285" s="39"/>
      <c r="XDB285" s="39"/>
      <c r="XDC285" s="39"/>
      <c r="XDD285" s="39"/>
      <c r="XDE285" s="39"/>
      <c r="XDF285" s="39"/>
      <c r="XDG285" s="39"/>
      <c r="XDH285" s="39"/>
      <c r="XDI285" s="39"/>
      <c r="XDJ285" s="39"/>
      <c r="XDK285" s="39"/>
      <c r="XDL285" s="39"/>
      <c r="XDM285" s="39"/>
      <c r="XDN285" s="39"/>
      <c r="XDO285" s="39"/>
      <c r="XDP285" s="39"/>
      <c r="XDQ285" s="39"/>
      <c r="XDR285" s="39"/>
      <c r="XDS285" s="39"/>
      <c r="XDT285" s="39"/>
      <c r="XDU285" s="39"/>
      <c r="XDV285" s="39"/>
      <c r="XDW285" s="39"/>
      <c r="XDX285" s="39"/>
      <c r="XDY285" s="39"/>
      <c r="XDZ285" s="39"/>
      <c r="XEA285" s="39"/>
      <c r="XEB285" s="39"/>
      <c r="XEC285" s="39"/>
      <c r="XED285" s="39"/>
      <c r="XEE285" s="39"/>
      <c r="XEF285" s="39"/>
      <c r="XEG285" s="39"/>
      <c r="XEH285" s="39"/>
      <c r="XEI285" s="39"/>
      <c r="XEJ285" s="39"/>
      <c r="XEK285" s="39"/>
      <c r="XEL285" s="39"/>
      <c r="XEM285" s="39"/>
      <c r="XEN285" s="39"/>
      <c r="XEO285" s="39"/>
      <c r="XEP285" s="39"/>
      <c r="XEQ285" s="39"/>
      <c r="XER285" s="39"/>
      <c r="XES285" s="39"/>
      <c r="XET285" s="39"/>
      <c r="XEU285" s="39"/>
      <c r="XEV285" s="39"/>
      <c r="XEW285" s="39"/>
      <c r="XEX285" s="39"/>
      <c r="XEY285" s="39"/>
      <c r="XEZ285" s="39"/>
      <c r="XFA285" s="39"/>
      <c r="XFB285" s="39"/>
      <c r="XFC285" s="39"/>
    </row>
    <row r="286" spans="1:16383" s="22" customFormat="1" ht="12.75" customHeight="1">
      <c r="A286" s="32" t="s">
        <v>52</v>
      </c>
      <c r="B286" s="60" t="s">
        <v>891</v>
      </c>
      <c r="C286" s="25" t="s">
        <v>892</v>
      </c>
      <c r="D286" s="25" t="s">
        <v>893</v>
      </c>
      <c r="E286" s="25" t="s">
        <v>47</v>
      </c>
      <c r="F286" s="35" t="s">
        <v>894</v>
      </c>
      <c r="G286" s="11">
        <v>1035024</v>
      </c>
      <c r="H286" s="11">
        <f t="shared" si="28"/>
        <v>1086501</v>
      </c>
      <c r="I286" s="11"/>
      <c r="J286" s="11">
        <f t="shared" si="31"/>
        <v>1203868</v>
      </c>
      <c r="K286" s="11">
        <f t="shared" si="32"/>
        <v>0</v>
      </c>
      <c r="L286" s="11">
        <f t="shared" si="29"/>
        <v>1259184</v>
      </c>
      <c r="M286" s="11">
        <f t="shared" si="30"/>
        <v>0</v>
      </c>
      <c r="N286" s="11">
        <f t="shared" si="33"/>
        <v>1325563</v>
      </c>
      <c r="O286" s="11">
        <f t="shared" si="34"/>
        <v>0</v>
      </c>
      <c r="P286" s="11"/>
      <c r="Q286" s="51"/>
      <c r="R286" s="81"/>
      <c r="S286" s="81"/>
      <c r="T286" s="81"/>
      <c r="U286" s="81"/>
      <c r="V286" s="81"/>
      <c r="W286" s="81"/>
      <c r="X286"/>
      <c r="Y286"/>
      <c r="Z286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  <c r="BI286" s="39"/>
      <c r="BJ286" s="39"/>
      <c r="BK286" s="39"/>
      <c r="BL286" s="39"/>
      <c r="BM286" s="39"/>
      <c r="BN286" s="39"/>
      <c r="BO286" s="39"/>
      <c r="BP286" s="39"/>
      <c r="BQ286" s="39"/>
      <c r="BR286" s="39"/>
      <c r="BS286" s="39"/>
      <c r="BT286" s="39"/>
      <c r="BU286" s="39"/>
      <c r="BV286" s="39"/>
      <c r="BW286" s="39"/>
      <c r="BX286" s="39"/>
      <c r="BY286" s="39"/>
      <c r="BZ286" s="39"/>
      <c r="CA286" s="39"/>
      <c r="CB286" s="39"/>
      <c r="CC286" s="39"/>
      <c r="CD286" s="39"/>
      <c r="CE286" s="39"/>
      <c r="CF286" s="39"/>
      <c r="CG286" s="39"/>
      <c r="CH286" s="39"/>
      <c r="CI286" s="39"/>
      <c r="CJ286" s="39"/>
      <c r="CK286" s="39"/>
      <c r="CL286" s="39"/>
      <c r="CM286" s="39"/>
      <c r="CN286" s="39"/>
      <c r="CO286" s="39"/>
      <c r="CP286" s="39"/>
      <c r="CQ286" s="39"/>
      <c r="CR286" s="39"/>
      <c r="CS286" s="39"/>
      <c r="CT286" s="39"/>
      <c r="CU286" s="39"/>
      <c r="CV286" s="39"/>
      <c r="CW286" s="39"/>
      <c r="CX286" s="39"/>
      <c r="CY286" s="39"/>
      <c r="CZ286" s="39"/>
      <c r="DA286" s="39"/>
      <c r="DB286" s="39"/>
      <c r="DC286" s="39"/>
      <c r="DD286" s="39"/>
      <c r="DE286" s="39"/>
      <c r="DF286" s="39"/>
      <c r="DG286" s="39"/>
      <c r="DH286" s="39"/>
      <c r="DI286" s="39"/>
      <c r="DJ286" s="39"/>
      <c r="DK286" s="39"/>
      <c r="DL286" s="39"/>
      <c r="DM286" s="39"/>
      <c r="DN286" s="39"/>
      <c r="DO286" s="39"/>
      <c r="DP286" s="39"/>
      <c r="DQ286" s="39"/>
      <c r="DR286" s="39"/>
      <c r="DS286" s="39"/>
      <c r="DT286" s="39"/>
      <c r="DU286" s="39"/>
      <c r="DV286" s="39"/>
      <c r="DW286" s="39"/>
      <c r="DX286" s="39"/>
      <c r="DY286" s="39"/>
      <c r="DZ286" s="39"/>
      <c r="EA286" s="39"/>
      <c r="EB286" s="39"/>
      <c r="EC286" s="39"/>
      <c r="ED286" s="39"/>
      <c r="EE286" s="39"/>
      <c r="EF286" s="39"/>
      <c r="EG286" s="39"/>
      <c r="EH286" s="39"/>
      <c r="EI286" s="39"/>
      <c r="EJ286" s="39"/>
      <c r="EK286" s="39"/>
      <c r="EL286" s="39"/>
      <c r="EM286" s="39"/>
      <c r="EN286" s="39"/>
      <c r="EO286" s="39"/>
      <c r="EP286" s="39"/>
      <c r="EQ286" s="39"/>
      <c r="ER286" s="39"/>
      <c r="ES286" s="39"/>
      <c r="ET286" s="39"/>
      <c r="EU286" s="39"/>
      <c r="EV286" s="39"/>
      <c r="EW286" s="39"/>
      <c r="EX286" s="39"/>
      <c r="EY286" s="39"/>
      <c r="EZ286" s="39"/>
      <c r="FA286" s="39"/>
      <c r="FB286" s="39"/>
      <c r="FC286" s="39"/>
      <c r="FD286" s="39"/>
      <c r="FE286" s="39"/>
      <c r="FF286" s="39"/>
      <c r="FG286" s="39"/>
      <c r="FH286" s="39"/>
      <c r="FI286" s="39"/>
      <c r="FJ286" s="39"/>
      <c r="FK286" s="39"/>
      <c r="FL286" s="39"/>
      <c r="FM286" s="39"/>
      <c r="FN286" s="39"/>
      <c r="FO286" s="39"/>
      <c r="FP286" s="39"/>
      <c r="FQ286" s="39"/>
      <c r="FR286" s="39"/>
      <c r="FS286" s="39"/>
      <c r="FT286" s="39"/>
      <c r="FU286" s="39"/>
      <c r="FV286" s="39"/>
      <c r="FW286" s="39"/>
      <c r="FX286" s="39"/>
      <c r="FY286" s="39"/>
      <c r="FZ286" s="39"/>
      <c r="GA286" s="39"/>
      <c r="GB286" s="39"/>
      <c r="GC286" s="39"/>
      <c r="GD286" s="39"/>
      <c r="GE286" s="39"/>
      <c r="GF286" s="39"/>
      <c r="GG286" s="39"/>
      <c r="GH286" s="39"/>
      <c r="GI286" s="39"/>
      <c r="GJ286" s="39"/>
      <c r="GK286" s="39"/>
      <c r="GL286" s="39"/>
      <c r="GM286" s="39"/>
      <c r="GN286" s="39"/>
      <c r="GO286" s="39"/>
      <c r="GP286" s="39"/>
      <c r="GQ286" s="39"/>
      <c r="GR286" s="39"/>
      <c r="GS286" s="39"/>
      <c r="GT286" s="39"/>
      <c r="GU286" s="39"/>
      <c r="GV286" s="39"/>
      <c r="GW286" s="39"/>
      <c r="GX286" s="39"/>
      <c r="GY286" s="39"/>
      <c r="GZ286" s="39"/>
      <c r="HA286" s="39"/>
      <c r="HB286" s="39"/>
      <c r="HC286" s="39"/>
      <c r="HD286" s="39"/>
      <c r="HE286" s="39"/>
      <c r="HF286" s="39"/>
      <c r="HG286" s="39"/>
      <c r="HH286" s="39"/>
      <c r="HI286" s="39"/>
      <c r="HJ286" s="39"/>
      <c r="HK286" s="39"/>
      <c r="HL286" s="39"/>
      <c r="HM286" s="39"/>
      <c r="HN286" s="39"/>
      <c r="HO286" s="39"/>
      <c r="HP286" s="39"/>
      <c r="HQ286" s="39"/>
      <c r="HR286" s="39"/>
      <c r="HS286" s="39"/>
      <c r="HT286" s="39"/>
      <c r="HU286" s="39"/>
      <c r="HV286" s="39"/>
      <c r="HW286" s="39"/>
      <c r="HX286" s="39"/>
      <c r="HY286" s="39"/>
      <c r="HZ286" s="39"/>
      <c r="IA286" s="39"/>
      <c r="IB286" s="39"/>
      <c r="IC286" s="39"/>
      <c r="ID286" s="39"/>
      <c r="IE286" s="39"/>
      <c r="IF286" s="39"/>
      <c r="IG286" s="39"/>
      <c r="IH286" s="39"/>
      <c r="II286" s="39"/>
      <c r="IJ286" s="39"/>
      <c r="IK286" s="39"/>
      <c r="IL286" s="39"/>
      <c r="IM286" s="39"/>
      <c r="IN286" s="39"/>
      <c r="IO286" s="39"/>
      <c r="IP286" s="39"/>
      <c r="IQ286" s="39"/>
      <c r="IR286" s="39"/>
      <c r="IS286" s="39"/>
      <c r="IT286" s="39"/>
      <c r="IU286" s="39"/>
      <c r="IV286" s="39"/>
      <c r="IW286" s="39"/>
      <c r="IX286" s="39"/>
      <c r="IY286" s="39"/>
      <c r="IZ286" s="39"/>
      <c r="JA286" s="39"/>
      <c r="JB286" s="39"/>
      <c r="JC286" s="39"/>
      <c r="JD286" s="39"/>
      <c r="JE286" s="39"/>
      <c r="JF286" s="39"/>
      <c r="JG286" s="39"/>
      <c r="JH286" s="39"/>
      <c r="JI286" s="39"/>
      <c r="JJ286" s="39"/>
      <c r="JK286" s="39"/>
      <c r="JL286" s="39"/>
      <c r="JM286" s="39"/>
      <c r="JN286" s="39"/>
      <c r="JO286" s="39"/>
      <c r="JP286" s="39"/>
      <c r="JQ286" s="39"/>
      <c r="JR286" s="39"/>
      <c r="JS286" s="39"/>
      <c r="JT286" s="39"/>
      <c r="JU286" s="39"/>
      <c r="JV286" s="39"/>
      <c r="JW286" s="39"/>
      <c r="JX286" s="39"/>
      <c r="JY286" s="39"/>
      <c r="JZ286" s="39"/>
      <c r="KA286" s="39"/>
      <c r="KB286" s="39"/>
      <c r="KC286" s="39"/>
      <c r="KD286" s="39"/>
      <c r="KE286" s="39"/>
      <c r="KF286" s="39"/>
      <c r="KG286" s="39"/>
      <c r="KH286" s="39"/>
      <c r="KI286" s="39"/>
      <c r="KJ286" s="39"/>
      <c r="KK286" s="39"/>
      <c r="KL286" s="39"/>
      <c r="KM286" s="39"/>
      <c r="KN286" s="39"/>
      <c r="KO286" s="39"/>
      <c r="KP286" s="39"/>
      <c r="KQ286" s="39"/>
      <c r="KR286" s="39"/>
      <c r="KS286" s="39"/>
      <c r="KT286" s="39"/>
      <c r="KU286" s="39"/>
      <c r="KV286" s="39"/>
      <c r="KW286" s="39"/>
      <c r="KX286" s="39"/>
      <c r="KY286" s="39"/>
      <c r="KZ286" s="39"/>
      <c r="LA286" s="39"/>
      <c r="LB286" s="39"/>
      <c r="LC286" s="39"/>
      <c r="LD286" s="39"/>
      <c r="LE286" s="39"/>
      <c r="LF286" s="39"/>
      <c r="LG286" s="39"/>
      <c r="LH286" s="39"/>
      <c r="LI286" s="39"/>
      <c r="LJ286" s="39"/>
      <c r="LK286" s="39"/>
      <c r="LL286" s="39"/>
      <c r="LM286" s="39"/>
      <c r="LN286" s="39"/>
      <c r="LO286" s="39"/>
      <c r="LP286" s="39"/>
      <c r="LQ286" s="39"/>
      <c r="LR286" s="39"/>
      <c r="LS286" s="39"/>
      <c r="LT286" s="39"/>
      <c r="LU286" s="39"/>
      <c r="LV286" s="39"/>
      <c r="LW286" s="39"/>
      <c r="LX286" s="39"/>
      <c r="LY286" s="39"/>
      <c r="LZ286" s="39"/>
      <c r="MA286" s="39"/>
      <c r="MB286" s="39"/>
      <c r="MC286" s="39"/>
      <c r="MD286" s="39"/>
      <c r="ME286" s="39"/>
      <c r="MF286" s="39"/>
      <c r="MG286" s="39"/>
      <c r="MH286" s="39"/>
      <c r="MI286" s="39"/>
      <c r="MJ286" s="39"/>
      <c r="MK286" s="39"/>
      <c r="ML286" s="39"/>
      <c r="MM286" s="39"/>
      <c r="MN286" s="39"/>
      <c r="MO286" s="39"/>
      <c r="MP286" s="39"/>
      <c r="MQ286" s="39"/>
      <c r="MR286" s="39"/>
      <c r="MS286" s="39"/>
      <c r="MT286" s="39"/>
      <c r="MU286" s="39"/>
      <c r="MV286" s="39"/>
      <c r="MW286" s="39"/>
      <c r="MX286" s="39"/>
      <c r="MY286" s="39"/>
      <c r="MZ286" s="39"/>
      <c r="NA286" s="39"/>
      <c r="NB286" s="39"/>
      <c r="NC286" s="39"/>
      <c r="ND286" s="39"/>
      <c r="NE286" s="39"/>
      <c r="NF286" s="39"/>
      <c r="NG286" s="39"/>
      <c r="NH286" s="39"/>
      <c r="NI286" s="39"/>
      <c r="NJ286" s="39"/>
      <c r="NK286" s="39"/>
      <c r="NL286" s="39"/>
      <c r="NM286" s="39"/>
      <c r="NN286" s="39"/>
      <c r="NO286" s="39"/>
      <c r="NP286" s="39"/>
      <c r="NQ286" s="39"/>
      <c r="NR286" s="39"/>
      <c r="NS286" s="39"/>
      <c r="NT286" s="39"/>
      <c r="NU286" s="39"/>
      <c r="NV286" s="39"/>
      <c r="NW286" s="39"/>
      <c r="NX286" s="39"/>
      <c r="NY286" s="39"/>
      <c r="NZ286" s="39"/>
      <c r="OA286" s="39"/>
      <c r="OB286" s="39"/>
      <c r="OC286" s="39"/>
      <c r="OD286" s="39"/>
      <c r="OE286" s="39"/>
      <c r="OF286" s="39"/>
      <c r="OG286" s="39"/>
      <c r="OH286" s="39"/>
      <c r="OI286" s="39"/>
      <c r="OJ286" s="39"/>
      <c r="OK286" s="39"/>
      <c r="OL286" s="39"/>
      <c r="OM286" s="39"/>
      <c r="ON286" s="39"/>
      <c r="OO286" s="39"/>
      <c r="OP286" s="39"/>
      <c r="OQ286" s="39"/>
      <c r="OR286" s="39"/>
      <c r="OS286" s="39"/>
      <c r="OT286" s="39"/>
      <c r="OU286" s="39"/>
      <c r="OV286" s="39"/>
      <c r="OW286" s="39"/>
      <c r="OX286" s="39"/>
      <c r="OY286" s="39"/>
      <c r="OZ286" s="39"/>
      <c r="PA286" s="39"/>
      <c r="PB286" s="39"/>
      <c r="PC286" s="39"/>
      <c r="PD286" s="39"/>
      <c r="PE286" s="39"/>
      <c r="PF286" s="39"/>
      <c r="PG286" s="39"/>
      <c r="PH286" s="39"/>
      <c r="PI286" s="39"/>
      <c r="PJ286" s="39"/>
      <c r="PK286" s="39"/>
      <c r="PL286" s="39"/>
      <c r="PM286" s="39"/>
      <c r="PN286" s="39"/>
      <c r="PO286" s="39"/>
      <c r="PP286" s="39"/>
      <c r="PQ286" s="39"/>
      <c r="PR286" s="39"/>
      <c r="PS286" s="39"/>
      <c r="PT286" s="39"/>
      <c r="PU286" s="39"/>
      <c r="PV286" s="39"/>
      <c r="PW286" s="39"/>
      <c r="PX286" s="39"/>
      <c r="PY286" s="39"/>
      <c r="PZ286" s="39"/>
      <c r="QA286" s="39"/>
      <c r="QB286" s="39"/>
      <c r="QC286" s="39"/>
      <c r="QD286" s="39"/>
      <c r="QE286" s="39"/>
      <c r="QF286" s="39"/>
      <c r="QG286" s="39"/>
      <c r="QH286" s="39"/>
      <c r="QI286" s="39"/>
      <c r="QJ286" s="39"/>
      <c r="QK286" s="39"/>
      <c r="QL286" s="39"/>
      <c r="QM286" s="39"/>
      <c r="QN286" s="39"/>
      <c r="QO286" s="39"/>
      <c r="QP286" s="39"/>
      <c r="QQ286" s="39"/>
      <c r="QR286" s="39"/>
      <c r="QS286" s="39"/>
      <c r="QT286" s="39"/>
      <c r="QU286" s="39"/>
      <c r="QV286" s="39"/>
      <c r="QW286" s="39"/>
      <c r="QX286" s="39"/>
      <c r="QY286" s="39"/>
      <c r="QZ286" s="39"/>
      <c r="RA286" s="39"/>
      <c r="RB286" s="39"/>
      <c r="RC286" s="39"/>
      <c r="RD286" s="39"/>
      <c r="RE286" s="39"/>
      <c r="RF286" s="39"/>
      <c r="RG286" s="39"/>
      <c r="RH286" s="39"/>
      <c r="RI286" s="39"/>
      <c r="RJ286" s="39"/>
      <c r="RK286" s="39"/>
      <c r="RL286" s="39"/>
      <c r="RM286" s="39"/>
      <c r="RN286" s="39"/>
      <c r="RO286" s="39"/>
      <c r="RP286" s="39"/>
      <c r="RQ286" s="39"/>
      <c r="RR286" s="39"/>
      <c r="RS286" s="39"/>
      <c r="RT286" s="39"/>
      <c r="RU286" s="39"/>
      <c r="RV286" s="39"/>
      <c r="RW286" s="39"/>
      <c r="RX286" s="39"/>
      <c r="RY286" s="39"/>
      <c r="RZ286" s="39"/>
      <c r="SA286" s="39"/>
      <c r="SB286" s="39"/>
      <c r="SC286" s="39"/>
      <c r="SD286" s="39"/>
      <c r="SE286" s="39"/>
      <c r="SF286" s="39"/>
      <c r="SG286" s="39"/>
      <c r="SH286" s="39"/>
      <c r="SI286" s="39"/>
      <c r="SJ286" s="39"/>
      <c r="SK286" s="39"/>
      <c r="SL286" s="39"/>
      <c r="SM286" s="39"/>
      <c r="SN286" s="39"/>
      <c r="SO286" s="39"/>
      <c r="SP286" s="39"/>
      <c r="SQ286" s="39"/>
      <c r="SR286" s="39"/>
      <c r="SS286" s="39"/>
      <c r="ST286" s="39"/>
      <c r="SU286" s="39"/>
      <c r="SV286" s="39"/>
      <c r="SW286" s="39"/>
      <c r="SX286" s="39"/>
      <c r="SY286" s="39"/>
      <c r="SZ286" s="39"/>
      <c r="TA286" s="39"/>
      <c r="TB286" s="39"/>
      <c r="TC286" s="39"/>
      <c r="TD286" s="39"/>
      <c r="TE286" s="39"/>
      <c r="TF286" s="39"/>
      <c r="TG286" s="39"/>
      <c r="TH286" s="39"/>
      <c r="TI286" s="39"/>
      <c r="TJ286" s="39"/>
      <c r="TK286" s="39"/>
      <c r="TL286" s="39"/>
      <c r="TM286" s="39"/>
      <c r="TN286" s="39"/>
      <c r="TO286" s="39"/>
      <c r="TP286" s="39"/>
      <c r="TQ286" s="39"/>
      <c r="TR286" s="39"/>
      <c r="TS286" s="39"/>
      <c r="TT286" s="39"/>
      <c r="TU286" s="39"/>
      <c r="TV286" s="39"/>
      <c r="TW286" s="39"/>
      <c r="TX286" s="39"/>
      <c r="TY286" s="39"/>
      <c r="TZ286" s="39"/>
      <c r="UA286" s="39"/>
      <c r="UB286" s="39"/>
      <c r="UC286" s="39"/>
      <c r="UD286" s="39"/>
      <c r="UE286" s="39"/>
      <c r="UF286" s="39"/>
      <c r="UG286" s="39"/>
      <c r="UH286" s="39"/>
      <c r="UI286" s="39"/>
      <c r="UJ286" s="39"/>
      <c r="UK286" s="39"/>
      <c r="UL286" s="39"/>
      <c r="UM286" s="39"/>
      <c r="UN286" s="39"/>
      <c r="UO286" s="39"/>
      <c r="UP286" s="39"/>
      <c r="UQ286" s="39"/>
      <c r="UR286" s="39"/>
      <c r="US286" s="39"/>
      <c r="UT286" s="39"/>
      <c r="UU286" s="39"/>
      <c r="UV286" s="39"/>
      <c r="UW286" s="39"/>
      <c r="UX286" s="39"/>
      <c r="UY286" s="39"/>
      <c r="UZ286" s="39"/>
      <c r="VA286" s="39"/>
      <c r="VB286" s="39"/>
      <c r="VC286" s="39"/>
      <c r="VD286" s="39"/>
      <c r="VE286" s="39"/>
      <c r="VF286" s="39"/>
      <c r="VG286" s="39"/>
      <c r="VH286" s="39"/>
      <c r="VI286" s="39"/>
      <c r="VJ286" s="39"/>
      <c r="VK286" s="39"/>
      <c r="VL286" s="39"/>
      <c r="VM286" s="39"/>
      <c r="VN286" s="39"/>
      <c r="VO286" s="39"/>
      <c r="VP286" s="39"/>
      <c r="VQ286" s="39"/>
      <c r="VR286" s="39"/>
      <c r="VS286" s="39"/>
      <c r="VT286" s="39"/>
      <c r="VU286" s="39"/>
      <c r="VV286" s="39"/>
      <c r="VW286" s="39"/>
      <c r="VX286" s="39"/>
      <c r="VY286" s="39"/>
      <c r="VZ286" s="39"/>
      <c r="WA286" s="39"/>
      <c r="WB286" s="39"/>
      <c r="WC286" s="39"/>
      <c r="WD286" s="39"/>
      <c r="WE286" s="39"/>
      <c r="WF286" s="39"/>
      <c r="WG286" s="39"/>
      <c r="WH286" s="39"/>
      <c r="WI286" s="39"/>
      <c r="WJ286" s="39"/>
      <c r="WK286" s="39"/>
      <c r="WL286" s="39"/>
      <c r="WM286" s="39"/>
      <c r="WN286" s="39"/>
      <c r="WO286" s="39"/>
      <c r="WP286" s="39"/>
      <c r="WQ286" s="39"/>
      <c r="WR286" s="39"/>
      <c r="WS286" s="39"/>
      <c r="WT286" s="39"/>
      <c r="WU286" s="39"/>
      <c r="WV286" s="39"/>
      <c r="WW286" s="39"/>
      <c r="WX286" s="39"/>
      <c r="WY286" s="39"/>
      <c r="WZ286" s="39"/>
      <c r="XA286" s="39"/>
      <c r="XB286" s="39"/>
      <c r="XC286" s="39"/>
      <c r="XD286" s="39"/>
      <c r="XE286" s="39"/>
      <c r="XF286" s="39"/>
      <c r="XG286" s="39"/>
      <c r="XH286" s="39"/>
      <c r="XI286" s="39"/>
      <c r="XJ286" s="39"/>
      <c r="XK286" s="39"/>
      <c r="XL286" s="39"/>
      <c r="XM286" s="39"/>
      <c r="XN286" s="39"/>
      <c r="XO286" s="39"/>
      <c r="XP286" s="39"/>
      <c r="XQ286" s="39"/>
      <c r="XR286" s="39"/>
      <c r="XS286" s="39"/>
      <c r="XT286" s="39"/>
      <c r="XU286" s="39"/>
      <c r="XV286" s="39"/>
      <c r="XW286" s="39"/>
      <c r="XX286" s="39"/>
      <c r="XY286" s="39"/>
      <c r="XZ286" s="39"/>
      <c r="YA286" s="39"/>
      <c r="YB286" s="39"/>
      <c r="YC286" s="39"/>
      <c r="YD286" s="39"/>
      <c r="YE286" s="39"/>
      <c r="YF286" s="39"/>
      <c r="YG286" s="39"/>
      <c r="YH286" s="39"/>
      <c r="YI286" s="39"/>
      <c r="YJ286" s="39"/>
      <c r="YK286" s="39"/>
      <c r="YL286" s="39"/>
      <c r="YM286" s="39"/>
      <c r="YN286" s="39"/>
      <c r="YO286" s="39"/>
      <c r="YP286" s="39"/>
      <c r="YQ286" s="39"/>
      <c r="YR286" s="39"/>
      <c r="YS286" s="39"/>
      <c r="YT286" s="39"/>
      <c r="YU286" s="39"/>
      <c r="YV286" s="39"/>
      <c r="YW286" s="39"/>
      <c r="YX286" s="39"/>
      <c r="YY286" s="39"/>
      <c r="YZ286" s="39"/>
      <c r="ZA286" s="39"/>
      <c r="ZB286" s="39"/>
      <c r="ZC286" s="39"/>
      <c r="ZD286" s="39"/>
      <c r="ZE286" s="39"/>
      <c r="ZF286" s="39"/>
      <c r="ZG286" s="39"/>
      <c r="ZH286" s="39"/>
      <c r="ZI286" s="39"/>
      <c r="ZJ286" s="39"/>
      <c r="ZK286" s="39"/>
      <c r="ZL286" s="39"/>
      <c r="ZM286" s="39"/>
      <c r="ZN286" s="39"/>
      <c r="ZO286" s="39"/>
      <c r="ZP286" s="39"/>
      <c r="ZQ286" s="39"/>
      <c r="ZR286" s="39"/>
      <c r="ZS286" s="39"/>
      <c r="ZT286" s="39"/>
      <c r="ZU286" s="39"/>
      <c r="ZV286" s="39"/>
      <c r="ZW286" s="39"/>
      <c r="ZX286" s="39"/>
      <c r="ZY286" s="39"/>
      <c r="ZZ286" s="39"/>
      <c r="AAA286" s="39"/>
      <c r="AAB286" s="39"/>
      <c r="AAC286" s="39"/>
      <c r="AAD286" s="39"/>
      <c r="AAE286" s="39"/>
      <c r="AAF286" s="39"/>
      <c r="AAG286" s="39"/>
      <c r="AAH286" s="39"/>
      <c r="AAI286" s="39"/>
      <c r="AAJ286" s="39"/>
      <c r="AAK286" s="39"/>
      <c r="AAL286" s="39"/>
      <c r="AAM286" s="39"/>
      <c r="AAN286" s="39"/>
      <c r="AAO286" s="39"/>
      <c r="AAP286" s="39"/>
      <c r="AAQ286" s="39"/>
      <c r="AAR286" s="39"/>
      <c r="AAS286" s="39"/>
      <c r="AAT286" s="39"/>
      <c r="AAU286" s="39"/>
      <c r="AAV286" s="39"/>
      <c r="AAW286" s="39"/>
      <c r="AAX286" s="39"/>
      <c r="AAY286" s="39"/>
      <c r="AAZ286" s="39"/>
      <c r="ABA286" s="39"/>
      <c r="ABB286" s="39"/>
      <c r="ABC286" s="39"/>
      <c r="ABD286" s="39"/>
      <c r="ABE286" s="39"/>
      <c r="ABF286" s="39"/>
      <c r="ABG286" s="39"/>
      <c r="ABH286" s="39"/>
      <c r="ABI286" s="39"/>
      <c r="ABJ286" s="39"/>
      <c r="ABK286" s="39"/>
      <c r="ABL286" s="39"/>
      <c r="ABM286" s="39"/>
      <c r="ABN286" s="39"/>
      <c r="ABO286" s="39"/>
      <c r="ABP286" s="39"/>
      <c r="ABQ286" s="39"/>
      <c r="ABR286" s="39"/>
      <c r="ABS286" s="39"/>
      <c r="ABT286" s="39"/>
      <c r="ABU286" s="39"/>
      <c r="ABV286" s="39"/>
      <c r="ABW286" s="39"/>
      <c r="ABX286" s="39"/>
      <c r="ABY286" s="39"/>
      <c r="ABZ286" s="39"/>
      <c r="ACA286" s="39"/>
      <c r="ACB286" s="39"/>
      <c r="ACC286" s="39"/>
      <c r="ACD286" s="39"/>
      <c r="ACE286" s="39"/>
      <c r="ACF286" s="39"/>
      <c r="ACG286" s="39"/>
      <c r="ACH286" s="39"/>
      <c r="ACI286" s="39"/>
      <c r="ACJ286" s="39"/>
      <c r="ACK286" s="39"/>
      <c r="ACL286" s="39"/>
      <c r="ACM286" s="39"/>
      <c r="ACN286" s="39"/>
      <c r="ACO286" s="39"/>
      <c r="ACP286" s="39"/>
      <c r="ACQ286" s="39"/>
      <c r="ACR286" s="39"/>
      <c r="ACS286" s="39"/>
      <c r="ACT286" s="39"/>
      <c r="ACU286" s="39"/>
      <c r="ACV286" s="39"/>
      <c r="ACW286" s="39"/>
      <c r="ACX286" s="39"/>
      <c r="ACY286" s="39"/>
      <c r="ACZ286" s="39"/>
      <c r="ADA286" s="39"/>
      <c r="ADB286" s="39"/>
      <c r="ADC286" s="39"/>
      <c r="ADD286" s="39"/>
      <c r="ADE286" s="39"/>
      <c r="ADF286" s="39"/>
      <c r="ADG286" s="39"/>
      <c r="ADH286" s="39"/>
      <c r="ADI286" s="39"/>
      <c r="ADJ286" s="39"/>
      <c r="ADK286" s="39"/>
      <c r="ADL286" s="39"/>
      <c r="ADM286" s="39"/>
      <c r="ADN286" s="39"/>
      <c r="ADO286" s="39"/>
      <c r="ADP286" s="39"/>
      <c r="ADQ286" s="39"/>
      <c r="ADR286" s="39"/>
      <c r="ADS286" s="39"/>
      <c r="ADT286" s="39"/>
      <c r="ADU286" s="39"/>
      <c r="ADV286" s="39"/>
      <c r="ADW286" s="39"/>
      <c r="ADX286" s="39"/>
      <c r="ADY286" s="39"/>
      <c r="ADZ286" s="39"/>
      <c r="AEA286" s="39"/>
      <c r="AEB286" s="39"/>
      <c r="AEC286" s="39"/>
      <c r="AED286" s="39"/>
      <c r="AEE286" s="39"/>
      <c r="AEF286" s="39"/>
      <c r="AEG286" s="39"/>
      <c r="AEH286" s="39"/>
      <c r="AEI286" s="39"/>
      <c r="AEJ286" s="39"/>
      <c r="AEK286" s="39"/>
      <c r="AEL286" s="39"/>
      <c r="AEM286" s="39"/>
      <c r="AEN286" s="39"/>
      <c r="AEO286" s="39"/>
      <c r="AEP286" s="39"/>
      <c r="AEQ286" s="39"/>
      <c r="AER286" s="39"/>
      <c r="AES286" s="39"/>
      <c r="AET286" s="39"/>
      <c r="AEU286" s="39"/>
      <c r="AEV286" s="39"/>
      <c r="AEW286" s="39"/>
      <c r="AEX286" s="39"/>
      <c r="AEY286" s="39"/>
      <c r="AEZ286" s="39"/>
      <c r="AFA286" s="39"/>
      <c r="AFB286" s="39"/>
      <c r="AFC286" s="39"/>
      <c r="AFD286" s="39"/>
      <c r="AFE286" s="39"/>
      <c r="AFF286" s="39"/>
      <c r="AFG286" s="39"/>
      <c r="AFH286" s="39"/>
      <c r="AFI286" s="39"/>
      <c r="AFJ286" s="39"/>
      <c r="AFK286" s="39"/>
      <c r="AFL286" s="39"/>
      <c r="AFM286" s="39"/>
      <c r="AFN286" s="39"/>
      <c r="AFO286" s="39"/>
      <c r="AFP286" s="39"/>
      <c r="AFQ286" s="39"/>
      <c r="AFR286" s="39"/>
      <c r="AFS286" s="39"/>
      <c r="AFT286" s="39"/>
      <c r="AFU286" s="39"/>
      <c r="AFV286" s="39"/>
      <c r="AFW286" s="39"/>
      <c r="AFX286" s="39"/>
      <c r="AFY286" s="39"/>
      <c r="AFZ286" s="39"/>
      <c r="AGA286" s="39"/>
      <c r="AGB286" s="39"/>
      <c r="AGC286" s="39"/>
      <c r="AGD286" s="39"/>
      <c r="AGE286" s="39"/>
      <c r="AGF286" s="39"/>
      <c r="AGG286" s="39"/>
      <c r="AGH286" s="39"/>
      <c r="AGI286" s="39"/>
      <c r="AGJ286" s="39"/>
      <c r="AGK286" s="39"/>
      <c r="AGL286" s="39"/>
      <c r="AGM286" s="39"/>
      <c r="AGN286" s="39"/>
      <c r="AGO286" s="39"/>
      <c r="AGP286" s="39"/>
      <c r="AGQ286" s="39"/>
      <c r="AGR286" s="39"/>
      <c r="AGS286" s="39"/>
      <c r="AGT286" s="39"/>
      <c r="AGU286" s="39"/>
      <c r="AGV286" s="39"/>
      <c r="AGW286" s="39"/>
      <c r="AGX286" s="39"/>
      <c r="AGY286" s="39"/>
      <c r="AGZ286" s="39"/>
      <c r="AHA286" s="39"/>
      <c r="AHB286" s="39"/>
      <c r="AHC286" s="39"/>
      <c r="AHD286" s="39"/>
      <c r="AHE286" s="39"/>
      <c r="AHF286" s="39"/>
      <c r="AHG286" s="39"/>
      <c r="AHH286" s="39"/>
      <c r="AHI286" s="39"/>
      <c r="AHJ286" s="39"/>
      <c r="AHK286" s="39"/>
      <c r="AHL286" s="39"/>
      <c r="AHM286" s="39"/>
      <c r="AHN286" s="39"/>
      <c r="AHO286" s="39"/>
      <c r="AHP286" s="39"/>
      <c r="AHQ286" s="39"/>
      <c r="AHR286" s="39"/>
      <c r="AHS286" s="39"/>
      <c r="AHT286" s="39"/>
      <c r="AHU286" s="39"/>
      <c r="AHV286" s="39"/>
      <c r="AHW286" s="39"/>
      <c r="AHX286" s="39"/>
      <c r="AHY286" s="39"/>
      <c r="AHZ286" s="39"/>
      <c r="AIA286" s="39"/>
      <c r="AIB286" s="39"/>
      <c r="AIC286" s="39"/>
      <c r="AID286" s="39"/>
      <c r="AIE286" s="39"/>
      <c r="AIF286" s="39"/>
      <c r="AIG286" s="39"/>
      <c r="AIH286" s="39"/>
      <c r="AII286" s="39"/>
      <c r="AIJ286" s="39"/>
      <c r="AIK286" s="39"/>
      <c r="AIL286" s="39"/>
      <c r="AIM286" s="39"/>
      <c r="AIN286" s="39"/>
      <c r="AIO286" s="39"/>
      <c r="AIP286" s="39"/>
      <c r="AIQ286" s="39"/>
      <c r="AIR286" s="39"/>
      <c r="AIS286" s="39"/>
      <c r="AIT286" s="39"/>
      <c r="AIU286" s="39"/>
      <c r="AIV286" s="39"/>
      <c r="AIW286" s="39"/>
      <c r="AIX286" s="39"/>
      <c r="AIY286" s="39"/>
      <c r="AIZ286" s="39"/>
      <c r="AJA286" s="39"/>
      <c r="AJB286" s="39"/>
      <c r="AJC286" s="39"/>
      <c r="AJD286" s="39"/>
      <c r="AJE286" s="39"/>
      <c r="AJF286" s="39"/>
      <c r="AJG286" s="39"/>
      <c r="AJH286" s="39"/>
      <c r="AJI286" s="39"/>
      <c r="AJJ286" s="39"/>
      <c r="AJK286" s="39"/>
      <c r="AJL286" s="39"/>
      <c r="AJM286" s="39"/>
      <c r="AJN286" s="39"/>
      <c r="AJO286" s="39"/>
      <c r="AJP286" s="39"/>
      <c r="AJQ286" s="39"/>
      <c r="AJR286" s="39"/>
      <c r="AJS286" s="39"/>
      <c r="AJT286" s="39"/>
      <c r="AJU286" s="39"/>
      <c r="AJV286" s="39"/>
      <c r="AJW286" s="39"/>
      <c r="AJX286" s="39"/>
      <c r="AJY286" s="39"/>
      <c r="AJZ286" s="39"/>
      <c r="AKA286" s="39"/>
      <c r="AKB286" s="39"/>
      <c r="AKC286" s="39"/>
      <c r="AKD286" s="39"/>
      <c r="AKE286" s="39"/>
      <c r="AKF286" s="39"/>
      <c r="AKG286" s="39"/>
      <c r="AKH286" s="39"/>
      <c r="AKI286" s="39"/>
      <c r="AKJ286" s="39"/>
      <c r="AKK286" s="39"/>
      <c r="AKL286" s="39"/>
      <c r="AKM286" s="39"/>
      <c r="AKN286" s="39"/>
      <c r="AKO286" s="39"/>
      <c r="AKP286" s="39"/>
      <c r="AKQ286" s="39"/>
      <c r="AKR286" s="39"/>
      <c r="AKS286" s="39"/>
      <c r="AKT286" s="39"/>
      <c r="AKU286" s="39"/>
      <c r="AKV286" s="39"/>
      <c r="AKW286" s="39"/>
      <c r="AKX286" s="39"/>
      <c r="AKY286" s="39"/>
      <c r="AKZ286" s="39"/>
      <c r="ALA286" s="39"/>
      <c r="ALB286" s="39"/>
      <c r="ALC286" s="39"/>
      <c r="ALD286" s="39"/>
      <c r="ALE286" s="39"/>
      <c r="ALF286" s="39"/>
      <c r="ALG286" s="39"/>
      <c r="ALH286" s="39"/>
      <c r="ALI286" s="39"/>
      <c r="ALJ286" s="39"/>
      <c r="ALK286" s="39"/>
      <c r="ALL286" s="39"/>
      <c r="ALM286" s="39"/>
      <c r="ALN286" s="39"/>
      <c r="ALO286" s="39"/>
      <c r="ALP286" s="39"/>
      <c r="ALQ286" s="39"/>
      <c r="ALR286" s="39"/>
      <c r="ALS286" s="39"/>
      <c r="ALT286" s="39"/>
      <c r="ALU286" s="39"/>
      <c r="ALV286" s="39"/>
      <c r="ALW286" s="39"/>
      <c r="ALX286" s="39"/>
      <c r="ALY286" s="39"/>
      <c r="ALZ286" s="39"/>
      <c r="AMA286" s="39"/>
      <c r="AMB286" s="39"/>
      <c r="AMC286" s="39"/>
      <c r="AMD286" s="39"/>
      <c r="AME286" s="39"/>
      <c r="AMF286" s="39"/>
      <c r="AMG286" s="39"/>
      <c r="AMH286" s="39"/>
      <c r="AMI286" s="39"/>
      <c r="AMJ286" s="39"/>
      <c r="AMK286" s="39"/>
      <c r="AML286" s="39"/>
      <c r="AMM286" s="39"/>
      <c r="AMN286" s="39"/>
      <c r="AMO286" s="39"/>
      <c r="AMP286" s="39"/>
      <c r="AMQ286" s="39"/>
      <c r="AMR286" s="39"/>
      <c r="AMS286" s="39"/>
      <c r="AMT286" s="39"/>
      <c r="AMU286" s="39"/>
      <c r="AMV286" s="39"/>
      <c r="AMW286" s="39"/>
      <c r="AMX286" s="39"/>
      <c r="AMY286" s="39"/>
      <c r="AMZ286" s="39"/>
      <c r="ANA286" s="39"/>
      <c r="ANB286" s="39"/>
      <c r="ANC286" s="39"/>
      <c r="AND286" s="39"/>
      <c r="ANE286" s="39"/>
      <c r="ANF286" s="39"/>
      <c r="ANG286" s="39"/>
      <c r="ANH286" s="39"/>
      <c r="ANI286" s="39"/>
      <c r="ANJ286" s="39"/>
      <c r="ANK286" s="39"/>
      <c r="ANL286" s="39"/>
      <c r="ANM286" s="39"/>
      <c r="ANN286" s="39"/>
      <c r="ANO286" s="39"/>
      <c r="ANP286" s="39"/>
      <c r="ANQ286" s="39"/>
      <c r="ANR286" s="39"/>
      <c r="ANS286" s="39"/>
      <c r="ANT286" s="39"/>
      <c r="ANU286" s="39"/>
      <c r="ANV286" s="39"/>
      <c r="ANW286" s="39"/>
      <c r="ANX286" s="39"/>
      <c r="ANY286" s="39"/>
      <c r="ANZ286" s="39"/>
      <c r="AOA286" s="39"/>
      <c r="AOB286" s="39"/>
      <c r="AOC286" s="39"/>
      <c r="AOD286" s="39"/>
      <c r="AOE286" s="39"/>
      <c r="AOF286" s="39"/>
      <c r="AOG286" s="39"/>
      <c r="AOH286" s="39"/>
      <c r="AOI286" s="39"/>
      <c r="AOJ286" s="39"/>
      <c r="AOK286" s="39"/>
      <c r="AOL286" s="39"/>
      <c r="AOM286" s="39"/>
      <c r="AON286" s="39"/>
      <c r="AOO286" s="39"/>
      <c r="AOP286" s="39"/>
      <c r="AOQ286" s="39"/>
      <c r="AOR286" s="39"/>
      <c r="AOS286" s="39"/>
      <c r="AOT286" s="39"/>
      <c r="AOU286" s="39"/>
      <c r="AOV286" s="39"/>
      <c r="AOW286" s="39"/>
      <c r="AOX286" s="39"/>
      <c r="AOY286" s="39"/>
      <c r="AOZ286" s="39"/>
      <c r="APA286" s="39"/>
      <c r="APB286" s="39"/>
      <c r="APC286" s="39"/>
      <c r="APD286" s="39"/>
      <c r="APE286" s="39"/>
      <c r="APF286" s="39"/>
      <c r="APG286" s="39"/>
      <c r="APH286" s="39"/>
      <c r="API286" s="39"/>
      <c r="APJ286" s="39"/>
      <c r="APK286" s="39"/>
      <c r="APL286" s="39"/>
      <c r="APM286" s="39"/>
      <c r="APN286" s="39"/>
      <c r="APO286" s="39"/>
      <c r="APP286" s="39"/>
      <c r="APQ286" s="39"/>
      <c r="APR286" s="39"/>
      <c r="APS286" s="39"/>
      <c r="APT286" s="39"/>
      <c r="APU286" s="39"/>
      <c r="APV286" s="39"/>
      <c r="APW286" s="39"/>
      <c r="APX286" s="39"/>
      <c r="APY286" s="39"/>
      <c r="APZ286" s="39"/>
      <c r="AQA286" s="39"/>
      <c r="AQB286" s="39"/>
      <c r="AQC286" s="39"/>
      <c r="AQD286" s="39"/>
      <c r="AQE286" s="39"/>
      <c r="AQF286" s="39"/>
      <c r="AQG286" s="39"/>
      <c r="AQH286" s="39"/>
      <c r="AQI286" s="39"/>
      <c r="AQJ286" s="39"/>
      <c r="AQK286" s="39"/>
      <c r="AQL286" s="39"/>
      <c r="AQM286" s="39"/>
      <c r="AQN286" s="39"/>
      <c r="AQO286" s="39"/>
      <c r="AQP286" s="39"/>
      <c r="AQQ286" s="39"/>
      <c r="AQR286" s="39"/>
      <c r="AQS286" s="39"/>
      <c r="AQT286" s="39"/>
      <c r="AQU286" s="39"/>
      <c r="AQV286" s="39"/>
      <c r="AQW286" s="39"/>
      <c r="AQX286" s="39"/>
      <c r="AQY286" s="39"/>
      <c r="AQZ286" s="39"/>
      <c r="ARA286" s="39"/>
      <c r="ARB286" s="39"/>
      <c r="ARC286" s="39"/>
      <c r="ARD286" s="39"/>
      <c r="ARE286" s="39"/>
      <c r="ARF286" s="39"/>
      <c r="ARG286" s="39"/>
      <c r="ARH286" s="39"/>
      <c r="ARI286" s="39"/>
      <c r="ARJ286" s="39"/>
      <c r="ARK286" s="39"/>
      <c r="ARL286" s="39"/>
      <c r="ARM286" s="39"/>
      <c r="ARN286" s="39"/>
      <c r="ARO286" s="39"/>
      <c r="ARP286" s="39"/>
      <c r="ARQ286" s="39"/>
      <c r="ARR286" s="39"/>
      <c r="ARS286" s="39"/>
      <c r="ART286" s="39"/>
      <c r="ARU286" s="39"/>
      <c r="ARV286" s="39"/>
      <c r="ARW286" s="39"/>
      <c r="ARX286" s="39"/>
      <c r="ARY286" s="39"/>
      <c r="ARZ286" s="39"/>
      <c r="ASA286" s="39"/>
      <c r="ASB286" s="39"/>
      <c r="ASC286" s="39"/>
      <c r="ASD286" s="39"/>
      <c r="ASE286" s="39"/>
      <c r="ASF286" s="39"/>
      <c r="ASG286" s="39"/>
      <c r="ASH286" s="39"/>
      <c r="ASI286" s="39"/>
      <c r="ASJ286" s="39"/>
      <c r="ASK286" s="39"/>
      <c r="ASL286" s="39"/>
      <c r="ASM286" s="39"/>
      <c r="ASN286" s="39"/>
      <c r="ASO286" s="39"/>
      <c r="ASP286" s="39"/>
      <c r="ASQ286" s="39"/>
      <c r="ASR286" s="39"/>
      <c r="ASS286" s="39"/>
      <c r="AST286" s="39"/>
      <c r="ASU286" s="39"/>
      <c r="ASV286" s="39"/>
      <c r="ASW286" s="39"/>
      <c r="ASX286" s="39"/>
      <c r="ASY286" s="39"/>
      <c r="ASZ286" s="39"/>
      <c r="ATA286" s="39"/>
      <c r="ATB286" s="39"/>
      <c r="ATC286" s="39"/>
      <c r="ATD286" s="39"/>
      <c r="ATE286" s="39"/>
      <c r="ATF286" s="39"/>
      <c r="ATG286" s="39"/>
      <c r="ATH286" s="39"/>
      <c r="ATI286" s="39"/>
      <c r="ATJ286" s="39"/>
      <c r="ATK286" s="39"/>
      <c r="ATL286" s="39"/>
      <c r="ATM286" s="39"/>
      <c r="ATN286" s="39"/>
      <c r="ATO286" s="39"/>
      <c r="ATP286" s="39"/>
      <c r="ATQ286" s="39"/>
      <c r="ATR286" s="39"/>
      <c r="ATS286" s="39"/>
      <c r="ATT286" s="39"/>
      <c r="ATU286" s="39"/>
      <c r="ATV286" s="39"/>
      <c r="ATW286" s="39"/>
      <c r="ATX286" s="39"/>
      <c r="ATY286" s="39"/>
      <c r="ATZ286" s="39"/>
      <c r="AUA286" s="39"/>
      <c r="AUB286" s="39"/>
      <c r="AUC286" s="39"/>
      <c r="AUD286" s="39"/>
      <c r="AUE286" s="39"/>
      <c r="AUF286" s="39"/>
      <c r="AUG286" s="39"/>
      <c r="AUH286" s="39"/>
      <c r="AUI286" s="39"/>
      <c r="AUJ286" s="39"/>
      <c r="AUK286" s="39"/>
      <c r="AUL286" s="39"/>
      <c r="AUM286" s="39"/>
      <c r="AUN286" s="39"/>
      <c r="AUO286" s="39"/>
      <c r="AUP286" s="39"/>
      <c r="AUQ286" s="39"/>
      <c r="AUR286" s="39"/>
      <c r="AUS286" s="39"/>
      <c r="AUT286" s="39"/>
      <c r="AUU286" s="39"/>
      <c r="AUV286" s="39"/>
      <c r="AUW286" s="39"/>
      <c r="AUX286" s="39"/>
      <c r="AUY286" s="39"/>
      <c r="AUZ286" s="39"/>
      <c r="AVA286" s="39"/>
      <c r="AVB286" s="39"/>
      <c r="AVC286" s="39"/>
      <c r="AVD286" s="39"/>
      <c r="AVE286" s="39"/>
      <c r="AVF286" s="39"/>
      <c r="AVG286" s="39"/>
      <c r="AVH286" s="39"/>
      <c r="AVI286" s="39"/>
      <c r="AVJ286" s="39"/>
      <c r="AVK286" s="39"/>
      <c r="AVL286" s="39"/>
      <c r="AVM286" s="39"/>
      <c r="AVN286" s="39"/>
      <c r="AVO286" s="39"/>
      <c r="AVP286" s="39"/>
      <c r="AVQ286" s="39"/>
      <c r="AVR286" s="39"/>
      <c r="AVS286" s="39"/>
      <c r="AVT286" s="39"/>
      <c r="AVU286" s="39"/>
      <c r="AVV286" s="39"/>
      <c r="AVW286" s="39"/>
      <c r="AVX286" s="39"/>
      <c r="AVY286" s="39"/>
      <c r="AVZ286" s="39"/>
      <c r="AWA286" s="39"/>
      <c r="AWB286" s="39"/>
      <c r="AWC286" s="39"/>
      <c r="AWD286" s="39"/>
      <c r="AWE286" s="39"/>
      <c r="AWF286" s="39"/>
      <c r="AWG286" s="39"/>
      <c r="AWH286" s="39"/>
      <c r="AWI286" s="39"/>
      <c r="AWJ286" s="39"/>
      <c r="AWK286" s="39"/>
      <c r="AWL286" s="39"/>
      <c r="AWM286" s="39"/>
      <c r="AWN286" s="39"/>
      <c r="AWO286" s="39"/>
      <c r="AWP286" s="39"/>
      <c r="AWQ286" s="39"/>
      <c r="AWR286" s="39"/>
      <c r="AWS286" s="39"/>
      <c r="AWT286" s="39"/>
      <c r="AWU286" s="39"/>
      <c r="AWV286" s="39"/>
      <c r="AWW286" s="39"/>
      <c r="AWX286" s="39"/>
      <c r="AWY286" s="39"/>
      <c r="AWZ286" s="39"/>
      <c r="AXA286" s="39"/>
      <c r="AXB286" s="39"/>
      <c r="AXC286" s="39"/>
      <c r="AXD286" s="39"/>
      <c r="AXE286" s="39"/>
      <c r="AXF286" s="39"/>
      <c r="AXG286" s="39"/>
      <c r="AXH286" s="39"/>
      <c r="AXI286" s="39"/>
      <c r="AXJ286" s="39"/>
      <c r="AXK286" s="39"/>
      <c r="AXL286" s="39"/>
      <c r="AXM286" s="39"/>
      <c r="AXN286" s="39"/>
      <c r="AXO286" s="39"/>
      <c r="AXP286" s="39"/>
      <c r="AXQ286" s="39"/>
      <c r="AXR286" s="39"/>
      <c r="AXS286" s="39"/>
      <c r="AXT286" s="39"/>
      <c r="AXU286" s="39"/>
      <c r="AXV286" s="39"/>
      <c r="AXW286" s="39"/>
      <c r="AXX286" s="39"/>
      <c r="AXY286" s="39"/>
      <c r="AXZ286" s="39"/>
      <c r="AYA286" s="39"/>
      <c r="AYB286" s="39"/>
      <c r="AYC286" s="39"/>
      <c r="AYD286" s="39"/>
      <c r="AYE286" s="39"/>
      <c r="AYF286" s="39"/>
      <c r="AYG286" s="39"/>
      <c r="AYH286" s="39"/>
      <c r="AYI286" s="39"/>
      <c r="AYJ286" s="39"/>
      <c r="AYK286" s="39"/>
      <c r="AYL286" s="39"/>
      <c r="AYM286" s="39"/>
      <c r="AYN286" s="39"/>
      <c r="AYO286" s="39"/>
      <c r="AYP286" s="39"/>
      <c r="AYQ286" s="39"/>
      <c r="AYR286" s="39"/>
      <c r="AYS286" s="39"/>
      <c r="AYT286" s="39"/>
      <c r="AYU286" s="39"/>
      <c r="AYV286" s="39"/>
      <c r="AYW286" s="39"/>
      <c r="AYX286" s="39"/>
      <c r="AYY286" s="39"/>
      <c r="AYZ286" s="39"/>
      <c r="AZA286" s="39"/>
      <c r="AZB286" s="39"/>
      <c r="AZC286" s="39"/>
      <c r="AZD286" s="39"/>
      <c r="AZE286" s="39"/>
      <c r="AZF286" s="39"/>
      <c r="AZG286" s="39"/>
      <c r="AZH286" s="39"/>
      <c r="AZI286" s="39"/>
      <c r="AZJ286" s="39"/>
      <c r="AZK286" s="39"/>
      <c r="AZL286" s="39"/>
      <c r="AZM286" s="39"/>
      <c r="AZN286" s="39"/>
      <c r="AZO286" s="39"/>
      <c r="AZP286" s="39"/>
      <c r="AZQ286" s="39"/>
      <c r="AZR286" s="39"/>
      <c r="AZS286" s="39"/>
      <c r="AZT286" s="39"/>
      <c r="AZU286" s="39"/>
      <c r="AZV286" s="39"/>
      <c r="AZW286" s="39"/>
      <c r="AZX286" s="39"/>
      <c r="AZY286" s="39"/>
      <c r="AZZ286" s="39"/>
      <c r="BAA286" s="39"/>
      <c r="BAB286" s="39"/>
      <c r="BAC286" s="39"/>
      <c r="BAD286" s="39"/>
      <c r="BAE286" s="39"/>
      <c r="BAF286" s="39"/>
      <c r="BAG286" s="39"/>
      <c r="BAH286" s="39"/>
      <c r="BAI286" s="39"/>
      <c r="BAJ286" s="39"/>
      <c r="BAK286" s="39"/>
      <c r="BAL286" s="39"/>
      <c r="BAM286" s="39"/>
      <c r="BAN286" s="39"/>
      <c r="BAO286" s="39"/>
      <c r="BAP286" s="39"/>
      <c r="BAQ286" s="39"/>
      <c r="BAR286" s="39"/>
      <c r="BAS286" s="39"/>
      <c r="BAT286" s="39"/>
      <c r="BAU286" s="39"/>
      <c r="BAV286" s="39"/>
      <c r="BAW286" s="39"/>
      <c r="BAX286" s="39"/>
      <c r="BAY286" s="39"/>
      <c r="BAZ286" s="39"/>
      <c r="BBA286" s="39"/>
      <c r="BBB286" s="39"/>
      <c r="BBC286" s="39"/>
      <c r="BBD286" s="39"/>
      <c r="BBE286" s="39"/>
      <c r="BBF286" s="39"/>
      <c r="BBG286" s="39"/>
      <c r="BBH286" s="39"/>
      <c r="BBI286" s="39"/>
      <c r="BBJ286" s="39"/>
      <c r="BBK286" s="39"/>
      <c r="BBL286" s="39"/>
      <c r="BBM286" s="39"/>
      <c r="BBN286" s="39"/>
      <c r="BBO286" s="39"/>
      <c r="BBP286" s="39"/>
      <c r="BBQ286" s="39"/>
      <c r="BBR286" s="39"/>
      <c r="BBS286" s="39"/>
      <c r="BBT286" s="39"/>
      <c r="BBU286" s="39"/>
      <c r="BBV286" s="39"/>
      <c r="BBW286" s="39"/>
      <c r="BBX286" s="39"/>
      <c r="BBY286" s="39"/>
      <c r="BBZ286" s="39"/>
      <c r="BCA286" s="39"/>
      <c r="BCB286" s="39"/>
      <c r="BCC286" s="39"/>
      <c r="BCD286" s="39"/>
      <c r="BCE286" s="39"/>
      <c r="BCF286" s="39"/>
      <c r="BCG286" s="39"/>
      <c r="BCH286" s="39"/>
      <c r="BCI286" s="39"/>
      <c r="BCJ286" s="39"/>
      <c r="BCK286" s="39"/>
      <c r="BCL286" s="39"/>
      <c r="BCM286" s="39"/>
      <c r="BCN286" s="39"/>
      <c r="BCO286" s="39"/>
      <c r="BCP286" s="39"/>
      <c r="BCQ286" s="39"/>
      <c r="BCR286" s="39"/>
      <c r="BCS286" s="39"/>
      <c r="BCT286" s="39"/>
      <c r="BCU286" s="39"/>
      <c r="BCV286" s="39"/>
      <c r="BCW286" s="39"/>
      <c r="BCX286" s="39"/>
      <c r="BCY286" s="39"/>
      <c r="BCZ286" s="39"/>
      <c r="BDA286" s="39"/>
      <c r="BDB286" s="39"/>
      <c r="BDC286" s="39"/>
      <c r="BDD286" s="39"/>
      <c r="BDE286" s="39"/>
      <c r="BDF286" s="39"/>
      <c r="BDG286" s="39"/>
      <c r="BDH286" s="39"/>
      <c r="BDI286" s="39"/>
      <c r="BDJ286" s="39"/>
      <c r="BDK286" s="39"/>
      <c r="BDL286" s="39"/>
      <c r="BDM286" s="39"/>
      <c r="BDN286" s="39"/>
      <c r="BDO286" s="39"/>
      <c r="BDP286" s="39"/>
      <c r="BDQ286" s="39"/>
      <c r="BDR286" s="39"/>
      <c r="BDS286" s="39"/>
      <c r="BDT286" s="39"/>
      <c r="BDU286" s="39"/>
      <c r="BDV286" s="39"/>
      <c r="BDW286" s="39"/>
      <c r="BDX286" s="39"/>
      <c r="BDY286" s="39"/>
      <c r="BDZ286" s="39"/>
      <c r="BEA286" s="39"/>
      <c r="BEB286" s="39"/>
      <c r="BEC286" s="39"/>
      <c r="BED286" s="39"/>
      <c r="BEE286" s="39"/>
      <c r="BEF286" s="39"/>
      <c r="BEG286" s="39"/>
      <c r="BEH286" s="39"/>
      <c r="BEI286" s="39"/>
      <c r="BEJ286" s="39"/>
      <c r="BEK286" s="39"/>
      <c r="BEL286" s="39"/>
      <c r="BEM286" s="39"/>
      <c r="BEN286" s="39"/>
      <c r="BEO286" s="39"/>
      <c r="BEP286" s="39"/>
      <c r="BEQ286" s="39"/>
      <c r="BER286" s="39"/>
      <c r="BES286" s="39"/>
      <c r="BET286" s="39"/>
      <c r="BEU286" s="39"/>
      <c r="BEV286" s="39"/>
      <c r="BEW286" s="39"/>
      <c r="BEX286" s="39"/>
      <c r="BEY286" s="39"/>
      <c r="BEZ286" s="39"/>
      <c r="BFA286" s="39"/>
      <c r="BFB286" s="39"/>
      <c r="BFC286" s="39"/>
      <c r="BFD286" s="39"/>
      <c r="BFE286" s="39"/>
      <c r="BFF286" s="39"/>
      <c r="BFG286" s="39"/>
      <c r="BFH286" s="39"/>
      <c r="BFI286" s="39"/>
      <c r="BFJ286" s="39"/>
      <c r="BFK286" s="39"/>
      <c r="BFL286" s="39"/>
      <c r="BFM286" s="39"/>
      <c r="BFN286" s="39"/>
      <c r="BFO286" s="39"/>
      <c r="BFP286" s="39"/>
      <c r="BFQ286" s="39"/>
      <c r="BFR286" s="39"/>
      <c r="BFS286" s="39"/>
      <c r="BFT286" s="39"/>
      <c r="BFU286" s="39"/>
      <c r="BFV286" s="39"/>
      <c r="BFW286" s="39"/>
      <c r="BFX286" s="39"/>
      <c r="BFY286" s="39"/>
      <c r="BFZ286" s="39"/>
      <c r="BGA286" s="39"/>
      <c r="BGB286" s="39"/>
      <c r="BGC286" s="39"/>
      <c r="BGD286" s="39"/>
      <c r="BGE286" s="39"/>
      <c r="BGF286" s="39"/>
      <c r="BGG286" s="39"/>
      <c r="BGH286" s="39"/>
      <c r="BGI286" s="39"/>
      <c r="BGJ286" s="39"/>
      <c r="BGK286" s="39"/>
      <c r="BGL286" s="39"/>
      <c r="BGM286" s="39"/>
      <c r="BGN286" s="39"/>
      <c r="BGO286" s="39"/>
      <c r="BGP286" s="39"/>
      <c r="BGQ286" s="39"/>
      <c r="BGR286" s="39"/>
      <c r="BGS286" s="39"/>
      <c r="BGT286" s="39"/>
      <c r="BGU286" s="39"/>
      <c r="BGV286" s="39"/>
      <c r="BGW286" s="39"/>
      <c r="BGX286" s="39"/>
      <c r="BGY286" s="39"/>
      <c r="BGZ286" s="39"/>
      <c r="BHA286" s="39"/>
      <c r="BHB286" s="39"/>
      <c r="BHC286" s="39"/>
      <c r="BHD286" s="39"/>
      <c r="BHE286" s="39"/>
      <c r="BHF286" s="39"/>
      <c r="BHG286" s="39"/>
      <c r="BHH286" s="39"/>
      <c r="BHI286" s="39"/>
      <c r="BHJ286" s="39"/>
      <c r="BHK286" s="39"/>
      <c r="BHL286" s="39"/>
      <c r="BHM286" s="39"/>
      <c r="BHN286" s="39"/>
      <c r="BHO286" s="39"/>
      <c r="BHP286" s="39"/>
      <c r="BHQ286" s="39"/>
      <c r="BHR286" s="39"/>
      <c r="BHS286" s="39"/>
      <c r="BHT286" s="39"/>
      <c r="BHU286" s="39"/>
      <c r="BHV286" s="39"/>
      <c r="BHW286" s="39"/>
      <c r="BHX286" s="39"/>
      <c r="BHY286" s="39"/>
      <c r="BHZ286" s="39"/>
      <c r="BIA286" s="39"/>
      <c r="BIB286" s="39"/>
      <c r="BIC286" s="39"/>
      <c r="BID286" s="39"/>
      <c r="BIE286" s="39"/>
      <c r="BIF286" s="39"/>
      <c r="BIG286" s="39"/>
      <c r="BIH286" s="39"/>
      <c r="BII286" s="39"/>
      <c r="BIJ286" s="39"/>
      <c r="BIK286" s="39"/>
      <c r="BIL286" s="39"/>
      <c r="BIM286" s="39"/>
      <c r="BIN286" s="39"/>
      <c r="BIO286" s="39"/>
      <c r="BIP286" s="39"/>
      <c r="BIQ286" s="39"/>
      <c r="BIR286" s="39"/>
      <c r="BIS286" s="39"/>
      <c r="BIT286" s="39"/>
      <c r="BIU286" s="39"/>
      <c r="BIV286" s="39"/>
      <c r="BIW286" s="39"/>
      <c r="BIX286" s="39"/>
      <c r="BIY286" s="39"/>
      <c r="BIZ286" s="39"/>
      <c r="BJA286" s="39"/>
      <c r="BJB286" s="39"/>
      <c r="BJC286" s="39"/>
      <c r="BJD286" s="39"/>
      <c r="BJE286" s="39"/>
      <c r="BJF286" s="39"/>
      <c r="BJG286" s="39"/>
      <c r="BJH286" s="39"/>
      <c r="BJI286" s="39"/>
      <c r="BJJ286" s="39"/>
      <c r="BJK286" s="39"/>
      <c r="BJL286" s="39"/>
      <c r="BJM286" s="39"/>
      <c r="BJN286" s="39"/>
      <c r="BJO286" s="39"/>
      <c r="BJP286" s="39"/>
      <c r="BJQ286" s="39"/>
      <c r="BJR286" s="39"/>
      <c r="BJS286" s="39"/>
      <c r="BJT286" s="39"/>
      <c r="BJU286" s="39"/>
      <c r="BJV286" s="39"/>
      <c r="BJW286" s="39"/>
      <c r="BJX286" s="39"/>
      <c r="BJY286" s="39"/>
      <c r="BJZ286" s="39"/>
      <c r="BKA286" s="39"/>
      <c r="BKB286" s="39"/>
      <c r="BKC286" s="39"/>
      <c r="BKD286" s="39"/>
      <c r="BKE286" s="39"/>
      <c r="BKF286" s="39"/>
      <c r="BKG286" s="39"/>
      <c r="BKH286" s="39"/>
      <c r="BKI286" s="39"/>
      <c r="BKJ286" s="39"/>
      <c r="BKK286" s="39"/>
      <c r="BKL286" s="39"/>
      <c r="BKM286" s="39"/>
      <c r="BKN286" s="39"/>
      <c r="BKO286" s="39"/>
      <c r="BKP286" s="39"/>
      <c r="BKQ286" s="39"/>
      <c r="BKR286" s="39"/>
      <c r="BKS286" s="39"/>
      <c r="BKT286" s="39"/>
      <c r="BKU286" s="39"/>
      <c r="BKV286" s="39"/>
      <c r="BKW286" s="39"/>
      <c r="BKX286" s="39"/>
      <c r="BKY286" s="39"/>
      <c r="BKZ286" s="39"/>
      <c r="BLA286" s="39"/>
      <c r="BLB286" s="39"/>
      <c r="BLC286" s="39"/>
      <c r="BLD286" s="39"/>
      <c r="BLE286" s="39"/>
      <c r="BLF286" s="39"/>
      <c r="BLG286" s="39"/>
      <c r="BLH286" s="39"/>
      <c r="BLI286" s="39"/>
      <c r="BLJ286" s="39"/>
      <c r="BLK286" s="39"/>
      <c r="BLL286" s="39"/>
      <c r="BLM286" s="39"/>
      <c r="BLN286" s="39"/>
      <c r="BLO286" s="39"/>
      <c r="BLP286" s="39"/>
      <c r="BLQ286" s="39"/>
      <c r="BLR286" s="39"/>
      <c r="BLS286" s="39"/>
      <c r="BLT286" s="39"/>
      <c r="BLU286" s="39"/>
      <c r="BLV286" s="39"/>
      <c r="BLW286" s="39"/>
      <c r="BLX286" s="39"/>
      <c r="BLY286" s="39"/>
      <c r="BLZ286" s="39"/>
      <c r="BMA286" s="39"/>
      <c r="BMB286" s="39"/>
      <c r="BMC286" s="39"/>
      <c r="BMD286" s="39"/>
      <c r="BME286" s="39"/>
      <c r="BMF286" s="39"/>
      <c r="BMG286" s="39"/>
      <c r="BMH286" s="39"/>
      <c r="BMI286" s="39"/>
      <c r="BMJ286" s="39"/>
      <c r="BMK286" s="39"/>
      <c r="BML286" s="39"/>
      <c r="BMM286" s="39"/>
      <c r="BMN286" s="39"/>
      <c r="BMO286" s="39"/>
      <c r="BMP286" s="39"/>
      <c r="BMQ286" s="39"/>
      <c r="BMR286" s="39"/>
      <c r="BMS286" s="39"/>
      <c r="BMT286" s="39"/>
      <c r="BMU286" s="39"/>
      <c r="BMV286" s="39"/>
      <c r="BMW286" s="39"/>
      <c r="BMX286" s="39"/>
      <c r="BMY286" s="39"/>
      <c r="BMZ286" s="39"/>
      <c r="BNA286" s="39"/>
      <c r="BNB286" s="39"/>
      <c r="BNC286" s="39"/>
      <c r="BND286" s="39"/>
      <c r="BNE286" s="39"/>
      <c r="BNF286" s="39"/>
      <c r="BNG286" s="39"/>
      <c r="BNH286" s="39"/>
      <c r="BNI286" s="39"/>
      <c r="BNJ286" s="39"/>
      <c r="BNK286" s="39"/>
      <c r="BNL286" s="39"/>
      <c r="BNM286" s="39"/>
      <c r="BNN286" s="39"/>
      <c r="BNO286" s="39"/>
      <c r="BNP286" s="39"/>
      <c r="BNQ286" s="39"/>
      <c r="BNR286" s="39"/>
      <c r="BNS286" s="39"/>
      <c r="BNT286" s="39"/>
      <c r="BNU286" s="39"/>
      <c r="BNV286" s="39"/>
      <c r="BNW286" s="39"/>
      <c r="BNX286" s="39"/>
      <c r="BNY286" s="39"/>
      <c r="BNZ286" s="39"/>
      <c r="BOA286" s="39"/>
      <c r="BOB286" s="39"/>
      <c r="BOC286" s="39"/>
      <c r="BOD286" s="39"/>
      <c r="BOE286" s="39"/>
      <c r="BOF286" s="39"/>
      <c r="BOG286" s="39"/>
      <c r="BOH286" s="39"/>
      <c r="BOI286" s="39"/>
      <c r="BOJ286" s="39"/>
      <c r="BOK286" s="39"/>
      <c r="BOL286" s="39"/>
      <c r="BOM286" s="39"/>
      <c r="BON286" s="39"/>
      <c r="BOO286" s="39"/>
      <c r="BOP286" s="39"/>
      <c r="BOQ286" s="39"/>
      <c r="BOR286" s="39"/>
      <c r="BOS286" s="39"/>
      <c r="BOT286" s="39"/>
      <c r="BOU286" s="39"/>
      <c r="BOV286" s="39"/>
      <c r="BOW286" s="39"/>
      <c r="BOX286" s="39"/>
      <c r="BOY286" s="39"/>
      <c r="BOZ286" s="39"/>
      <c r="BPA286" s="39"/>
      <c r="BPB286" s="39"/>
      <c r="BPC286" s="39"/>
      <c r="BPD286" s="39"/>
      <c r="BPE286" s="39"/>
      <c r="BPF286" s="39"/>
      <c r="BPG286" s="39"/>
      <c r="BPH286" s="39"/>
      <c r="BPI286" s="39"/>
      <c r="BPJ286" s="39"/>
      <c r="BPK286" s="39"/>
      <c r="BPL286" s="39"/>
      <c r="BPM286" s="39"/>
      <c r="BPN286" s="39"/>
      <c r="BPO286" s="39"/>
      <c r="BPP286" s="39"/>
      <c r="BPQ286" s="39"/>
      <c r="BPR286" s="39"/>
      <c r="BPS286" s="39"/>
      <c r="BPT286" s="39"/>
      <c r="BPU286" s="39"/>
      <c r="BPV286" s="39"/>
      <c r="BPW286" s="39"/>
      <c r="BPX286" s="39"/>
      <c r="BPY286" s="39"/>
      <c r="BPZ286" s="39"/>
      <c r="BQA286" s="39"/>
      <c r="BQB286" s="39"/>
      <c r="BQC286" s="39"/>
      <c r="BQD286" s="39"/>
      <c r="BQE286" s="39"/>
      <c r="BQF286" s="39"/>
      <c r="BQG286" s="39"/>
      <c r="BQH286" s="39"/>
      <c r="BQI286" s="39"/>
      <c r="BQJ286" s="39"/>
      <c r="BQK286" s="39"/>
      <c r="BQL286" s="39"/>
      <c r="BQM286" s="39"/>
      <c r="BQN286" s="39"/>
      <c r="BQO286" s="39"/>
      <c r="BQP286" s="39"/>
      <c r="BQQ286" s="39"/>
      <c r="BQR286" s="39"/>
      <c r="BQS286" s="39"/>
      <c r="BQT286" s="39"/>
      <c r="BQU286" s="39"/>
      <c r="BQV286" s="39"/>
      <c r="BQW286" s="39"/>
      <c r="BQX286" s="39"/>
      <c r="BQY286" s="39"/>
      <c r="BQZ286" s="39"/>
      <c r="BRA286" s="39"/>
      <c r="BRB286" s="39"/>
      <c r="BRC286" s="39"/>
      <c r="BRD286" s="39"/>
      <c r="BRE286" s="39"/>
      <c r="BRF286" s="39"/>
      <c r="BRG286" s="39"/>
      <c r="BRH286" s="39"/>
      <c r="BRI286" s="39"/>
      <c r="BRJ286" s="39"/>
      <c r="BRK286" s="39"/>
      <c r="BRL286" s="39"/>
      <c r="BRM286" s="39"/>
      <c r="BRN286" s="39"/>
      <c r="BRO286" s="39"/>
      <c r="BRP286" s="39"/>
      <c r="BRQ286" s="39"/>
      <c r="BRR286" s="39"/>
      <c r="BRS286" s="39"/>
      <c r="BRT286" s="39"/>
      <c r="BRU286" s="39"/>
      <c r="BRV286" s="39"/>
      <c r="BRW286" s="39"/>
      <c r="BRX286" s="39"/>
      <c r="BRY286" s="39"/>
      <c r="BRZ286" s="39"/>
      <c r="BSA286" s="39"/>
      <c r="BSB286" s="39"/>
      <c r="BSC286" s="39"/>
      <c r="BSD286" s="39"/>
      <c r="BSE286" s="39"/>
      <c r="BSF286" s="39"/>
      <c r="BSG286" s="39"/>
      <c r="BSH286" s="39"/>
      <c r="BSI286" s="39"/>
      <c r="BSJ286" s="39"/>
      <c r="BSK286" s="39"/>
      <c r="BSL286" s="39"/>
      <c r="BSM286" s="39"/>
      <c r="BSN286" s="39"/>
      <c r="BSO286" s="39"/>
      <c r="BSP286" s="39"/>
      <c r="BSQ286" s="39"/>
      <c r="BSR286" s="39"/>
      <c r="BSS286" s="39"/>
      <c r="BST286" s="39"/>
      <c r="BSU286" s="39"/>
      <c r="BSV286" s="39"/>
      <c r="BSW286" s="39"/>
      <c r="BSX286" s="39"/>
      <c r="BSY286" s="39"/>
      <c r="BSZ286" s="39"/>
      <c r="BTA286" s="39"/>
      <c r="BTB286" s="39"/>
      <c r="BTC286" s="39"/>
      <c r="BTD286" s="39"/>
      <c r="BTE286" s="39"/>
      <c r="BTF286" s="39"/>
      <c r="BTG286" s="39"/>
      <c r="BTH286" s="39"/>
      <c r="BTI286" s="39"/>
      <c r="BTJ286" s="39"/>
      <c r="BTK286" s="39"/>
      <c r="BTL286" s="39"/>
      <c r="BTM286" s="39"/>
      <c r="BTN286" s="39"/>
      <c r="BTO286" s="39"/>
      <c r="BTP286" s="39"/>
      <c r="BTQ286" s="39"/>
      <c r="BTR286" s="39"/>
      <c r="BTS286" s="39"/>
      <c r="BTT286" s="39"/>
      <c r="BTU286" s="39"/>
      <c r="BTV286" s="39"/>
      <c r="BTW286" s="39"/>
      <c r="BTX286" s="39"/>
      <c r="BTY286" s="39"/>
      <c r="BTZ286" s="39"/>
      <c r="BUA286" s="39"/>
      <c r="BUB286" s="39"/>
      <c r="BUC286" s="39"/>
      <c r="BUD286" s="39"/>
      <c r="BUE286" s="39"/>
      <c r="BUF286" s="39"/>
      <c r="BUG286" s="39"/>
      <c r="BUH286" s="39"/>
      <c r="BUI286" s="39"/>
      <c r="BUJ286" s="39"/>
      <c r="BUK286" s="39"/>
      <c r="BUL286" s="39"/>
      <c r="BUM286" s="39"/>
      <c r="BUN286" s="39"/>
      <c r="BUO286" s="39"/>
      <c r="BUP286" s="39"/>
      <c r="BUQ286" s="39"/>
      <c r="BUR286" s="39"/>
      <c r="BUS286" s="39"/>
      <c r="BUT286" s="39"/>
      <c r="BUU286" s="39"/>
      <c r="BUV286" s="39"/>
      <c r="BUW286" s="39"/>
      <c r="BUX286" s="39"/>
      <c r="BUY286" s="39"/>
      <c r="BUZ286" s="39"/>
      <c r="BVA286" s="39"/>
      <c r="BVB286" s="39"/>
      <c r="BVC286" s="39"/>
      <c r="BVD286" s="39"/>
      <c r="BVE286" s="39"/>
      <c r="BVF286" s="39"/>
      <c r="BVG286" s="39"/>
      <c r="BVH286" s="39"/>
      <c r="BVI286" s="39"/>
      <c r="BVJ286" s="39"/>
      <c r="BVK286" s="39"/>
      <c r="BVL286" s="39"/>
      <c r="BVM286" s="39"/>
      <c r="BVN286" s="39"/>
      <c r="BVO286" s="39"/>
      <c r="BVP286" s="39"/>
      <c r="BVQ286" s="39"/>
      <c r="BVR286" s="39"/>
      <c r="BVS286" s="39"/>
      <c r="BVT286" s="39"/>
      <c r="BVU286" s="39"/>
      <c r="BVV286" s="39"/>
      <c r="BVW286" s="39"/>
      <c r="BVX286" s="39"/>
      <c r="BVY286" s="39"/>
      <c r="BVZ286" s="39"/>
      <c r="BWA286" s="39"/>
      <c r="BWB286" s="39"/>
      <c r="BWC286" s="39"/>
      <c r="BWD286" s="39"/>
      <c r="BWE286" s="39"/>
      <c r="BWF286" s="39"/>
      <c r="BWG286" s="39"/>
      <c r="BWH286" s="39"/>
      <c r="BWI286" s="39"/>
      <c r="BWJ286" s="39"/>
      <c r="BWK286" s="39"/>
      <c r="BWL286" s="39"/>
      <c r="BWM286" s="39"/>
      <c r="BWN286" s="39"/>
      <c r="BWO286" s="39"/>
      <c r="BWP286" s="39"/>
      <c r="BWQ286" s="39"/>
      <c r="BWR286" s="39"/>
      <c r="BWS286" s="39"/>
      <c r="BWT286" s="39"/>
      <c r="BWU286" s="39"/>
      <c r="BWV286" s="39"/>
      <c r="BWW286" s="39"/>
      <c r="BWX286" s="39"/>
      <c r="BWY286" s="39"/>
      <c r="BWZ286" s="39"/>
      <c r="BXA286" s="39"/>
      <c r="BXB286" s="39"/>
      <c r="BXC286" s="39"/>
      <c r="BXD286" s="39"/>
      <c r="BXE286" s="39"/>
      <c r="BXF286" s="39"/>
      <c r="BXG286" s="39"/>
      <c r="BXH286" s="39"/>
      <c r="BXI286" s="39"/>
      <c r="BXJ286" s="39"/>
      <c r="BXK286" s="39"/>
      <c r="BXL286" s="39"/>
      <c r="BXM286" s="39"/>
      <c r="BXN286" s="39"/>
      <c r="BXO286" s="39"/>
      <c r="BXP286" s="39"/>
      <c r="BXQ286" s="39"/>
      <c r="BXR286" s="39"/>
      <c r="BXS286" s="39"/>
      <c r="BXT286" s="39"/>
      <c r="BXU286" s="39"/>
      <c r="BXV286" s="39"/>
      <c r="BXW286" s="39"/>
      <c r="BXX286" s="39"/>
      <c r="BXY286" s="39"/>
      <c r="BXZ286" s="39"/>
      <c r="BYA286" s="39"/>
      <c r="BYB286" s="39"/>
      <c r="BYC286" s="39"/>
      <c r="BYD286" s="39"/>
      <c r="BYE286" s="39"/>
      <c r="BYF286" s="39"/>
      <c r="BYG286" s="39"/>
      <c r="BYH286" s="39"/>
      <c r="BYI286" s="39"/>
      <c r="BYJ286" s="39"/>
      <c r="BYK286" s="39"/>
      <c r="BYL286" s="39"/>
      <c r="BYM286" s="39"/>
      <c r="BYN286" s="39"/>
      <c r="BYO286" s="39"/>
      <c r="BYP286" s="39"/>
      <c r="BYQ286" s="39"/>
      <c r="BYR286" s="39"/>
      <c r="BYS286" s="39"/>
      <c r="BYT286" s="39"/>
      <c r="BYU286" s="39"/>
      <c r="BYV286" s="39"/>
      <c r="BYW286" s="39"/>
      <c r="BYX286" s="39"/>
      <c r="BYY286" s="39"/>
      <c r="BYZ286" s="39"/>
      <c r="BZA286" s="39"/>
      <c r="BZB286" s="39"/>
      <c r="BZC286" s="39"/>
      <c r="BZD286" s="39"/>
      <c r="BZE286" s="39"/>
      <c r="BZF286" s="39"/>
      <c r="BZG286" s="39"/>
      <c r="BZH286" s="39"/>
      <c r="BZI286" s="39"/>
      <c r="BZJ286" s="39"/>
      <c r="BZK286" s="39"/>
      <c r="BZL286" s="39"/>
      <c r="BZM286" s="39"/>
      <c r="BZN286" s="39"/>
      <c r="BZO286" s="39"/>
      <c r="BZP286" s="39"/>
      <c r="BZQ286" s="39"/>
      <c r="BZR286" s="39"/>
      <c r="BZS286" s="39"/>
      <c r="BZT286" s="39"/>
      <c r="BZU286" s="39"/>
      <c r="BZV286" s="39"/>
      <c r="BZW286" s="39"/>
      <c r="BZX286" s="39"/>
      <c r="BZY286" s="39"/>
      <c r="BZZ286" s="39"/>
      <c r="CAA286" s="39"/>
      <c r="CAB286" s="39"/>
      <c r="CAC286" s="39"/>
      <c r="CAD286" s="39"/>
      <c r="CAE286" s="39"/>
      <c r="CAF286" s="39"/>
      <c r="CAG286" s="39"/>
      <c r="CAH286" s="39"/>
      <c r="CAI286" s="39"/>
      <c r="CAJ286" s="39"/>
      <c r="CAK286" s="39"/>
      <c r="CAL286" s="39"/>
      <c r="CAM286" s="39"/>
      <c r="CAN286" s="39"/>
      <c r="CAO286" s="39"/>
      <c r="CAP286" s="39"/>
      <c r="CAQ286" s="39"/>
      <c r="CAR286" s="39"/>
      <c r="CAS286" s="39"/>
      <c r="CAT286" s="39"/>
      <c r="CAU286" s="39"/>
      <c r="CAV286" s="39"/>
      <c r="CAW286" s="39"/>
      <c r="CAX286" s="39"/>
      <c r="CAY286" s="39"/>
      <c r="CAZ286" s="39"/>
      <c r="CBA286" s="39"/>
      <c r="CBB286" s="39"/>
      <c r="CBC286" s="39"/>
      <c r="CBD286" s="39"/>
      <c r="CBE286" s="39"/>
      <c r="CBF286" s="39"/>
      <c r="CBG286" s="39"/>
      <c r="CBH286" s="39"/>
      <c r="CBI286" s="39"/>
      <c r="CBJ286" s="39"/>
      <c r="CBK286" s="39"/>
      <c r="CBL286" s="39"/>
      <c r="CBM286" s="39"/>
      <c r="CBN286" s="39"/>
      <c r="CBO286" s="39"/>
      <c r="CBP286" s="39"/>
      <c r="CBQ286" s="39"/>
      <c r="CBR286" s="39"/>
      <c r="CBS286" s="39"/>
      <c r="CBT286" s="39"/>
      <c r="CBU286" s="39"/>
      <c r="CBV286" s="39"/>
      <c r="CBW286" s="39"/>
      <c r="CBX286" s="39"/>
      <c r="CBY286" s="39"/>
      <c r="CBZ286" s="39"/>
      <c r="CCA286" s="39"/>
      <c r="CCB286" s="39"/>
      <c r="CCC286" s="39"/>
      <c r="CCD286" s="39"/>
      <c r="CCE286" s="39"/>
      <c r="CCF286" s="39"/>
      <c r="CCG286" s="39"/>
      <c r="CCH286" s="39"/>
      <c r="CCI286" s="39"/>
      <c r="CCJ286" s="39"/>
      <c r="CCK286" s="39"/>
      <c r="CCL286" s="39"/>
      <c r="CCM286" s="39"/>
      <c r="CCN286" s="39"/>
      <c r="CCO286" s="39"/>
      <c r="CCP286" s="39"/>
      <c r="CCQ286" s="39"/>
      <c r="CCR286" s="39"/>
      <c r="CCS286" s="39"/>
      <c r="CCT286" s="39"/>
      <c r="CCU286" s="39"/>
      <c r="CCV286" s="39"/>
      <c r="CCW286" s="39"/>
      <c r="CCX286" s="39"/>
      <c r="CCY286" s="39"/>
      <c r="CCZ286" s="39"/>
      <c r="CDA286" s="39"/>
      <c r="CDB286" s="39"/>
      <c r="CDC286" s="39"/>
      <c r="CDD286" s="39"/>
      <c r="CDE286" s="39"/>
      <c r="CDF286" s="39"/>
      <c r="CDG286" s="39"/>
      <c r="CDH286" s="39"/>
      <c r="CDI286" s="39"/>
      <c r="CDJ286" s="39"/>
      <c r="CDK286" s="39"/>
      <c r="CDL286" s="39"/>
      <c r="CDM286" s="39"/>
      <c r="CDN286" s="39"/>
      <c r="CDO286" s="39"/>
      <c r="CDP286" s="39"/>
      <c r="CDQ286" s="39"/>
      <c r="CDR286" s="39"/>
      <c r="CDS286" s="39"/>
      <c r="CDT286" s="39"/>
      <c r="CDU286" s="39"/>
      <c r="CDV286" s="39"/>
      <c r="CDW286" s="39"/>
      <c r="CDX286" s="39"/>
      <c r="CDY286" s="39"/>
      <c r="CDZ286" s="39"/>
      <c r="CEA286" s="39"/>
      <c r="CEB286" s="39"/>
      <c r="CEC286" s="39"/>
      <c r="CED286" s="39"/>
      <c r="CEE286" s="39"/>
      <c r="CEF286" s="39"/>
      <c r="CEG286" s="39"/>
      <c r="CEH286" s="39"/>
      <c r="CEI286" s="39"/>
      <c r="CEJ286" s="39"/>
      <c r="CEK286" s="39"/>
      <c r="CEL286" s="39"/>
      <c r="CEM286" s="39"/>
      <c r="CEN286" s="39"/>
      <c r="CEO286" s="39"/>
      <c r="CEP286" s="39"/>
      <c r="CEQ286" s="39"/>
      <c r="CER286" s="39"/>
      <c r="CES286" s="39"/>
      <c r="CET286" s="39"/>
      <c r="CEU286" s="39"/>
      <c r="CEV286" s="39"/>
      <c r="CEW286" s="39"/>
      <c r="CEX286" s="39"/>
      <c r="CEY286" s="39"/>
      <c r="CEZ286" s="39"/>
      <c r="CFA286" s="39"/>
      <c r="CFB286" s="39"/>
      <c r="CFC286" s="39"/>
      <c r="CFD286" s="39"/>
      <c r="CFE286" s="39"/>
      <c r="CFF286" s="39"/>
      <c r="CFG286" s="39"/>
      <c r="CFH286" s="39"/>
      <c r="CFI286" s="39"/>
      <c r="CFJ286" s="39"/>
      <c r="CFK286" s="39"/>
      <c r="CFL286" s="39"/>
      <c r="CFM286" s="39"/>
      <c r="CFN286" s="39"/>
      <c r="CFO286" s="39"/>
      <c r="CFP286" s="39"/>
      <c r="CFQ286" s="39"/>
      <c r="CFR286" s="39"/>
      <c r="CFS286" s="39"/>
      <c r="CFT286" s="39"/>
      <c r="CFU286" s="39"/>
      <c r="CFV286" s="39"/>
      <c r="CFW286" s="39"/>
      <c r="CFX286" s="39"/>
      <c r="CFY286" s="39"/>
      <c r="CFZ286" s="39"/>
      <c r="CGA286" s="39"/>
      <c r="CGB286" s="39"/>
      <c r="CGC286" s="39"/>
      <c r="CGD286" s="39"/>
      <c r="CGE286" s="39"/>
      <c r="CGF286" s="39"/>
      <c r="CGG286" s="39"/>
      <c r="CGH286" s="39"/>
      <c r="CGI286" s="39"/>
      <c r="CGJ286" s="39"/>
      <c r="CGK286" s="39"/>
      <c r="CGL286" s="39"/>
      <c r="CGM286" s="39"/>
      <c r="CGN286" s="39"/>
      <c r="CGO286" s="39"/>
      <c r="CGP286" s="39"/>
      <c r="CGQ286" s="39"/>
      <c r="CGR286" s="39"/>
      <c r="CGS286" s="39"/>
      <c r="CGT286" s="39"/>
      <c r="CGU286" s="39"/>
      <c r="CGV286" s="39"/>
      <c r="CGW286" s="39"/>
      <c r="CGX286" s="39"/>
      <c r="CGY286" s="39"/>
      <c r="CGZ286" s="39"/>
      <c r="CHA286" s="39"/>
      <c r="CHB286" s="39"/>
      <c r="CHC286" s="39"/>
      <c r="CHD286" s="39"/>
      <c r="CHE286" s="39"/>
      <c r="CHF286" s="39"/>
      <c r="CHG286" s="39"/>
      <c r="CHH286" s="39"/>
      <c r="CHI286" s="39"/>
      <c r="CHJ286" s="39"/>
      <c r="CHK286" s="39"/>
      <c r="CHL286" s="39"/>
      <c r="CHM286" s="39"/>
      <c r="CHN286" s="39"/>
      <c r="CHO286" s="39"/>
      <c r="CHP286" s="39"/>
      <c r="CHQ286" s="39"/>
      <c r="CHR286" s="39"/>
      <c r="CHS286" s="39"/>
      <c r="CHT286" s="39"/>
      <c r="CHU286" s="39"/>
      <c r="CHV286" s="39"/>
      <c r="CHW286" s="39"/>
      <c r="CHX286" s="39"/>
      <c r="CHY286" s="39"/>
      <c r="CHZ286" s="39"/>
      <c r="CIA286" s="39"/>
      <c r="CIB286" s="39"/>
      <c r="CIC286" s="39"/>
      <c r="CID286" s="39"/>
      <c r="CIE286" s="39"/>
      <c r="CIF286" s="39"/>
      <c r="CIG286" s="39"/>
      <c r="CIH286" s="39"/>
      <c r="CII286" s="39"/>
      <c r="CIJ286" s="39"/>
      <c r="CIK286" s="39"/>
      <c r="CIL286" s="39"/>
      <c r="CIM286" s="39"/>
      <c r="CIN286" s="39"/>
      <c r="CIO286" s="39"/>
      <c r="CIP286" s="39"/>
      <c r="CIQ286" s="39"/>
      <c r="CIR286" s="39"/>
      <c r="CIS286" s="39"/>
      <c r="CIT286" s="39"/>
      <c r="CIU286" s="39"/>
      <c r="CIV286" s="39"/>
      <c r="CIW286" s="39"/>
      <c r="CIX286" s="39"/>
      <c r="CIY286" s="39"/>
      <c r="CIZ286" s="39"/>
      <c r="CJA286" s="39"/>
      <c r="CJB286" s="39"/>
      <c r="CJC286" s="39"/>
      <c r="CJD286" s="39"/>
      <c r="CJE286" s="39"/>
      <c r="CJF286" s="39"/>
      <c r="CJG286" s="39"/>
      <c r="CJH286" s="39"/>
      <c r="CJI286" s="39"/>
      <c r="CJJ286" s="39"/>
      <c r="CJK286" s="39"/>
      <c r="CJL286" s="39"/>
      <c r="CJM286" s="39"/>
      <c r="CJN286" s="39"/>
      <c r="CJO286" s="39"/>
      <c r="CJP286" s="39"/>
      <c r="CJQ286" s="39"/>
      <c r="CJR286" s="39"/>
      <c r="CJS286" s="39"/>
      <c r="CJT286" s="39"/>
      <c r="CJU286" s="39"/>
      <c r="CJV286" s="39"/>
      <c r="CJW286" s="39"/>
      <c r="CJX286" s="39"/>
      <c r="CJY286" s="39"/>
      <c r="CJZ286" s="39"/>
      <c r="CKA286" s="39"/>
      <c r="CKB286" s="39"/>
      <c r="CKC286" s="39"/>
      <c r="CKD286" s="39"/>
      <c r="CKE286" s="39"/>
      <c r="CKF286" s="39"/>
      <c r="CKG286" s="39"/>
      <c r="CKH286" s="39"/>
      <c r="CKI286" s="39"/>
      <c r="CKJ286" s="39"/>
      <c r="CKK286" s="39"/>
      <c r="CKL286" s="39"/>
      <c r="CKM286" s="39"/>
      <c r="CKN286" s="39"/>
      <c r="CKO286" s="39"/>
      <c r="CKP286" s="39"/>
      <c r="CKQ286" s="39"/>
      <c r="CKR286" s="39"/>
      <c r="CKS286" s="39"/>
      <c r="CKT286" s="39"/>
      <c r="CKU286" s="39"/>
      <c r="CKV286" s="39"/>
      <c r="CKW286" s="39"/>
      <c r="CKX286" s="39"/>
      <c r="CKY286" s="39"/>
      <c r="CKZ286" s="39"/>
      <c r="CLA286" s="39"/>
      <c r="CLB286" s="39"/>
      <c r="CLC286" s="39"/>
      <c r="CLD286" s="39"/>
      <c r="CLE286" s="39"/>
      <c r="CLF286" s="39"/>
      <c r="CLG286" s="39"/>
      <c r="CLH286" s="39"/>
      <c r="CLI286" s="39"/>
      <c r="CLJ286" s="39"/>
      <c r="CLK286" s="39"/>
      <c r="CLL286" s="39"/>
      <c r="CLM286" s="39"/>
      <c r="CLN286" s="39"/>
      <c r="CLO286" s="39"/>
      <c r="CLP286" s="39"/>
      <c r="CLQ286" s="39"/>
      <c r="CLR286" s="39"/>
      <c r="CLS286" s="39"/>
      <c r="CLT286" s="39"/>
      <c r="CLU286" s="39"/>
      <c r="CLV286" s="39"/>
      <c r="CLW286" s="39"/>
      <c r="CLX286" s="39"/>
      <c r="CLY286" s="39"/>
      <c r="CLZ286" s="39"/>
      <c r="CMA286" s="39"/>
      <c r="CMB286" s="39"/>
      <c r="CMC286" s="39"/>
      <c r="CMD286" s="39"/>
      <c r="CME286" s="39"/>
      <c r="CMF286" s="39"/>
      <c r="CMG286" s="39"/>
      <c r="CMH286" s="39"/>
      <c r="CMI286" s="39"/>
      <c r="CMJ286" s="39"/>
      <c r="CMK286" s="39"/>
      <c r="CML286" s="39"/>
      <c r="CMM286" s="39"/>
      <c r="CMN286" s="39"/>
      <c r="CMO286" s="39"/>
      <c r="CMP286" s="39"/>
      <c r="CMQ286" s="39"/>
      <c r="CMR286" s="39"/>
      <c r="CMS286" s="39"/>
      <c r="CMT286" s="39"/>
      <c r="CMU286" s="39"/>
      <c r="CMV286" s="39"/>
      <c r="CMW286" s="39"/>
      <c r="CMX286" s="39"/>
      <c r="CMY286" s="39"/>
      <c r="CMZ286" s="39"/>
      <c r="CNA286" s="39"/>
      <c r="CNB286" s="39"/>
      <c r="CNC286" s="39"/>
      <c r="CND286" s="39"/>
      <c r="CNE286" s="39"/>
      <c r="CNF286" s="39"/>
      <c r="CNG286" s="39"/>
      <c r="CNH286" s="39"/>
      <c r="CNI286" s="39"/>
      <c r="CNJ286" s="39"/>
      <c r="CNK286" s="39"/>
      <c r="CNL286" s="39"/>
      <c r="CNM286" s="39"/>
      <c r="CNN286" s="39"/>
      <c r="CNO286" s="39"/>
      <c r="CNP286" s="39"/>
      <c r="CNQ286" s="39"/>
      <c r="CNR286" s="39"/>
      <c r="CNS286" s="39"/>
      <c r="CNT286" s="39"/>
      <c r="CNU286" s="39"/>
      <c r="CNV286" s="39"/>
      <c r="CNW286" s="39"/>
      <c r="CNX286" s="39"/>
      <c r="CNY286" s="39"/>
      <c r="CNZ286" s="39"/>
      <c r="COA286" s="39"/>
      <c r="COB286" s="39"/>
      <c r="COC286" s="39"/>
      <c r="COD286" s="39"/>
      <c r="COE286" s="39"/>
      <c r="COF286" s="39"/>
      <c r="COG286" s="39"/>
      <c r="COH286" s="39"/>
      <c r="COI286" s="39"/>
      <c r="COJ286" s="39"/>
      <c r="COK286" s="39"/>
      <c r="COL286" s="39"/>
      <c r="COM286" s="39"/>
      <c r="CON286" s="39"/>
      <c r="COO286" s="39"/>
      <c r="COP286" s="39"/>
      <c r="COQ286" s="39"/>
      <c r="COR286" s="39"/>
      <c r="COS286" s="39"/>
      <c r="COT286" s="39"/>
      <c r="COU286" s="39"/>
      <c r="COV286" s="39"/>
      <c r="COW286" s="39"/>
      <c r="COX286" s="39"/>
      <c r="COY286" s="39"/>
      <c r="COZ286" s="39"/>
      <c r="CPA286" s="39"/>
      <c r="CPB286" s="39"/>
      <c r="CPC286" s="39"/>
      <c r="CPD286" s="39"/>
      <c r="CPE286" s="39"/>
      <c r="CPF286" s="39"/>
      <c r="CPG286" s="39"/>
      <c r="CPH286" s="39"/>
      <c r="CPI286" s="39"/>
      <c r="CPJ286" s="39"/>
      <c r="CPK286" s="39"/>
      <c r="CPL286" s="39"/>
      <c r="CPM286" s="39"/>
      <c r="CPN286" s="39"/>
      <c r="CPO286" s="39"/>
      <c r="CPP286" s="39"/>
      <c r="CPQ286" s="39"/>
      <c r="CPR286" s="39"/>
      <c r="CPS286" s="39"/>
      <c r="CPT286" s="39"/>
      <c r="CPU286" s="39"/>
      <c r="CPV286" s="39"/>
      <c r="CPW286" s="39"/>
      <c r="CPX286" s="39"/>
      <c r="CPY286" s="39"/>
      <c r="CPZ286" s="39"/>
      <c r="CQA286" s="39"/>
      <c r="CQB286" s="39"/>
      <c r="CQC286" s="39"/>
      <c r="CQD286" s="39"/>
      <c r="CQE286" s="39"/>
      <c r="CQF286" s="39"/>
      <c r="CQG286" s="39"/>
      <c r="CQH286" s="39"/>
      <c r="CQI286" s="39"/>
      <c r="CQJ286" s="39"/>
      <c r="CQK286" s="39"/>
      <c r="CQL286" s="39"/>
      <c r="CQM286" s="39"/>
      <c r="CQN286" s="39"/>
      <c r="CQO286" s="39"/>
      <c r="CQP286" s="39"/>
      <c r="CQQ286" s="39"/>
      <c r="CQR286" s="39"/>
      <c r="CQS286" s="39"/>
      <c r="CQT286" s="39"/>
      <c r="CQU286" s="39"/>
      <c r="CQV286" s="39"/>
      <c r="CQW286" s="39"/>
      <c r="CQX286" s="39"/>
      <c r="CQY286" s="39"/>
      <c r="CQZ286" s="39"/>
      <c r="CRA286" s="39"/>
      <c r="CRB286" s="39"/>
      <c r="CRC286" s="39"/>
      <c r="CRD286" s="39"/>
      <c r="CRE286" s="39"/>
      <c r="CRF286" s="39"/>
      <c r="CRG286" s="39"/>
      <c r="CRH286" s="39"/>
      <c r="CRI286" s="39"/>
      <c r="CRJ286" s="39"/>
      <c r="CRK286" s="39"/>
      <c r="CRL286" s="39"/>
      <c r="CRM286" s="39"/>
      <c r="CRN286" s="39"/>
      <c r="CRO286" s="39"/>
      <c r="CRP286" s="39"/>
      <c r="CRQ286" s="39"/>
      <c r="CRR286" s="39"/>
      <c r="CRS286" s="39"/>
      <c r="CRT286" s="39"/>
      <c r="CRU286" s="39"/>
      <c r="CRV286" s="39"/>
      <c r="CRW286" s="39"/>
      <c r="CRX286" s="39"/>
      <c r="CRY286" s="39"/>
      <c r="CRZ286" s="39"/>
      <c r="CSA286" s="39"/>
      <c r="CSB286" s="39"/>
      <c r="CSC286" s="39"/>
      <c r="CSD286" s="39"/>
      <c r="CSE286" s="39"/>
      <c r="CSF286" s="39"/>
      <c r="CSG286" s="39"/>
      <c r="CSH286" s="39"/>
      <c r="CSI286" s="39"/>
      <c r="CSJ286" s="39"/>
      <c r="CSK286" s="39"/>
      <c r="CSL286" s="39"/>
      <c r="CSM286" s="39"/>
      <c r="CSN286" s="39"/>
      <c r="CSO286" s="39"/>
      <c r="CSP286" s="39"/>
      <c r="CSQ286" s="39"/>
      <c r="CSR286" s="39"/>
      <c r="CSS286" s="39"/>
      <c r="CST286" s="39"/>
      <c r="CSU286" s="39"/>
      <c r="CSV286" s="39"/>
      <c r="CSW286" s="39"/>
      <c r="CSX286" s="39"/>
      <c r="CSY286" s="39"/>
      <c r="CSZ286" s="39"/>
      <c r="CTA286" s="39"/>
      <c r="CTB286" s="39"/>
      <c r="CTC286" s="39"/>
      <c r="CTD286" s="39"/>
      <c r="CTE286" s="39"/>
      <c r="CTF286" s="39"/>
      <c r="CTG286" s="39"/>
      <c r="CTH286" s="39"/>
      <c r="CTI286" s="39"/>
      <c r="CTJ286" s="39"/>
      <c r="CTK286" s="39"/>
      <c r="CTL286" s="39"/>
      <c r="CTM286" s="39"/>
      <c r="CTN286" s="39"/>
      <c r="CTO286" s="39"/>
      <c r="CTP286" s="39"/>
      <c r="CTQ286" s="39"/>
      <c r="CTR286" s="39"/>
      <c r="CTS286" s="39"/>
      <c r="CTT286" s="39"/>
      <c r="CTU286" s="39"/>
      <c r="CTV286" s="39"/>
      <c r="CTW286" s="39"/>
      <c r="CTX286" s="39"/>
      <c r="CTY286" s="39"/>
      <c r="CTZ286" s="39"/>
      <c r="CUA286" s="39"/>
      <c r="CUB286" s="39"/>
      <c r="CUC286" s="39"/>
      <c r="CUD286" s="39"/>
      <c r="CUE286" s="39"/>
      <c r="CUF286" s="39"/>
      <c r="CUG286" s="39"/>
      <c r="CUH286" s="39"/>
      <c r="CUI286" s="39"/>
      <c r="CUJ286" s="39"/>
      <c r="CUK286" s="39"/>
      <c r="CUL286" s="39"/>
      <c r="CUM286" s="39"/>
      <c r="CUN286" s="39"/>
      <c r="CUO286" s="39"/>
      <c r="CUP286" s="39"/>
      <c r="CUQ286" s="39"/>
      <c r="CUR286" s="39"/>
      <c r="CUS286" s="39"/>
      <c r="CUT286" s="39"/>
      <c r="CUU286" s="39"/>
      <c r="CUV286" s="39"/>
      <c r="CUW286" s="39"/>
      <c r="CUX286" s="39"/>
      <c r="CUY286" s="39"/>
      <c r="CUZ286" s="39"/>
      <c r="CVA286" s="39"/>
      <c r="CVB286" s="39"/>
      <c r="CVC286" s="39"/>
      <c r="CVD286" s="39"/>
      <c r="CVE286" s="39"/>
      <c r="CVF286" s="39"/>
      <c r="CVG286" s="39"/>
      <c r="CVH286" s="39"/>
      <c r="CVI286" s="39"/>
      <c r="CVJ286" s="39"/>
      <c r="CVK286" s="39"/>
      <c r="CVL286" s="39"/>
      <c r="CVM286" s="39"/>
      <c r="CVN286" s="39"/>
      <c r="CVO286" s="39"/>
      <c r="CVP286" s="39"/>
      <c r="CVQ286" s="39"/>
      <c r="CVR286" s="39"/>
      <c r="CVS286" s="39"/>
      <c r="CVT286" s="39"/>
      <c r="CVU286" s="39"/>
      <c r="CVV286" s="39"/>
      <c r="CVW286" s="39"/>
      <c r="CVX286" s="39"/>
      <c r="CVY286" s="39"/>
      <c r="CVZ286" s="39"/>
      <c r="CWA286" s="39"/>
      <c r="CWB286" s="39"/>
      <c r="CWC286" s="39"/>
      <c r="CWD286" s="39"/>
      <c r="CWE286" s="39"/>
      <c r="CWF286" s="39"/>
      <c r="CWG286" s="39"/>
      <c r="CWH286" s="39"/>
      <c r="CWI286" s="39"/>
      <c r="CWJ286" s="39"/>
      <c r="CWK286" s="39"/>
      <c r="CWL286" s="39"/>
      <c r="CWM286" s="39"/>
      <c r="CWN286" s="39"/>
      <c r="CWO286" s="39"/>
      <c r="CWP286" s="39"/>
      <c r="CWQ286" s="39"/>
      <c r="CWR286" s="39"/>
      <c r="CWS286" s="39"/>
      <c r="CWT286" s="39"/>
      <c r="CWU286" s="39"/>
      <c r="CWV286" s="39"/>
      <c r="CWW286" s="39"/>
      <c r="CWX286" s="39"/>
      <c r="CWY286" s="39"/>
      <c r="CWZ286" s="39"/>
      <c r="CXA286" s="39"/>
      <c r="CXB286" s="39"/>
      <c r="CXC286" s="39"/>
      <c r="CXD286" s="39"/>
      <c r="CXE286" s="39"/>
      <c r="CXF286" s="39"/>
      <c r="CXG286" s="39"/>
      <c r="CXH286" s="39"/>
      <c r="CXI286" s="39"/>
      <c r="CXJ286" s="39"/>
      <c r="CXK286" s="39"/>
      <c r="CXL286" s="39"/>
      <c r="CXM286" s="39"/>
      <c r="CXN286" s="39"/>
      <c r="CXO286" s="39"/>
      <c r="CXP286" s="39"/>
      <c r="CXQ286" s="39"/>
      <c r="CXR286" s="39"/>
      <c r="CXS286" s="39"/>
      <c r="CXT286" s="39"/>
      <c r="CXU286" s="39"/>
      <c r="CXV286" s="39"/>
      <c r="CXW286" s="39"/>
      <c r="CXX286" s="39"/>
      <c r="CXY286" s="39"/>
      <c r="CXZ286" s="39"/>
      <c r="CYA286" s="39"/>
      <c r="CYB286" s="39"/>
      <c r="CYC286" s="39"/>
      <c r="CYD286" s="39"/>
      <c r="CYE286" s="39"/>
      <c r="CYF286" s="39"/>
      <c r="CYG286" s="39"/>
      <c r="CYH286" s="39"/>
      <c r="CYI286" s="39"/>
      <c r="CYJ286" s="39"/>
      <c r="CYK286" s="39"/>
      <c r="CYL286" s="39"/>
      <c r="CYM286" s="39"/>
      <c r="CYN286" s="39"/>
      <c r="CYO286" s="39"/>
      <c r="CYP286" s="39"/>
      <c r="CYQ286" s="39"/>
      <c r="CYR286" s="39"/>
      <c r="CYS286" s="39"/>
      <c r="CYT286" s="39"/>
      <c r="CYU286" s="39"/>
      <c r="CYV286" s="39"/>
      <c r="CYW286" s="39"/>
      <c r="CYX286" s="39"/>
      <c r="CYY286" s="39"/>
      <c r="CYZ286" s="39"/>
      <c r="CZA286" s="39"/>
      <c r="CZB286" s="39"/>
      <c r="CZC286" s="39"/>
      <c r="CZD286" s="39"/>
      <c r="CZE286" s="39"/>
      <c r="CZF286" s="39"/>
      <c r="CZG286" s="39"/>
      <c r="CZH286" s="39"/>
      <c r="CZI286" s="39"/>
      <c r="CZJ286" s="39"/>
      <c r="CZK286" s="39"/>
      <c r="CZL286" s="39"/>
      <c r="CZM286" s="39"/>
      <c r="CZN286" s="39"/>
      <c r="CZO286" s="39"/>
      <c r="CZP286" s="39"/>
      <c r="CZQ286" s="39"/>
      <c r="CZR286" s="39"/>
      <c r="CZS286" s="39"/>
      <c r="CZT286" s="39"/>
      <c r="CZU286" s="39"/>
      <c r="CZV286" s="39"/>
      <c r="CZW286" s="39"/>
      <c r="CZX286" s="39"/>
      <c r="CZY286" s="39"/>
      <c r="CZZ286" s="39"/>
      <c r="DAA286" s="39"/>
      <c r="DAB286" s="39"/>
      <c r="DAC286" s="39"/>
      <c r="DAD286" s="39"/>
      <c r="DAE286" s="39"/>
      <c r="DAF286" s="39"/>
      <c r="DAG286" s="39"/>
      <c r="DAH286" s="39"/>
      <c r="DAI286" s="39"/>
      <c r="DAJ286" s="39"/>
      <c r="DAK286" s="39"/>
      <c r="DAL286" s="39"/>
      <c r="DAM286" s="39"/>
      <c r="DAN286" s="39"/>
      <c r="DAO286" s="39"/>
      <c r="DAP286" s="39"/>
      <c r="DAQ286" s="39"/>
      <c r="DAR286" s="39"/>
      <c r="DAS286" s="39"/>
      <c r="DAT286" s="39"/>
      <c r="DAU286" s="39"/>
      <c r="DAV286" s="39"/>
      <c r="DAW286" s="39"/>
      <c r="DAX286" s="39"/>
      <c r="DAY286" s="39"/>
      <c r="DAZ286" s="39"/>
      <c r="DBA286" s="39"/>
      <c r="DBB286" s="39"/>
      <c r="DBC286" s="39"/>
      <c r="DBD286" s="39"/>
      <c r="DBE286" s="39"/>
      <c r="DBF286" s="39"/>
      <c r="DBG286" s="39"/>
      <c r="DBH286" s="39"/>
      <c r="DBI286" s="39"/>
      <c r="DBJ286" s="39"/>
      <c r="DBK286" s="39"/>
      <c r="DBL286" s="39"/>
      <c r="DBM286" s="39"/>
      <c r="DBN286" s="39"/>
      <c r="DBO286" s="39"/>
      <c r="DBP286" s="39"/>
      <c r="DBQ286" s="39"/>
      <c r="DBR286" s="39"/>
      <c r="DBS286" s="39"/>
      <c r="DBT286" s="39"/>
      <c r="DBU286" s="39"/>
      <c r="DBV286" s="39"/>
      <c r="DBW286" s="39"/>
      <c r="DBX286" s="39"/>
      <c r="DBY286" s="39"/>
      <c r="DBZ286" s="39"/>
      <c r="DCA286" s="39"/>
      <c r="DCB286" s="39"/>
      <c r="DCC286" s="39"/>
      <c r="DCD286" s="39"/>
      <c r="DCE286" s="39"/>
      <c r="DCF286" s="39"/>
      <c r="DCG286" s="39"/>
      <c r="DCH286" s="39"/>
      <c r="DCI286" s="39"/>
      <c r="DCJ286" s="39"/>
      <c r="DCK286" s="39"/>
      <c r="DCL286" s="39"/>
      <c r="DCM286" s="39"/>
      <c r="DCN286" s="39"/>
      <c r="DCO286" s="39"/>
      <c r="DCP286" s="39"/>
      <c r="DCQ286" s="39"/>
      <c r="DCR286" s="39"/>
      <c r="DCS286" s="39"/>
      <c r="DCT286" s="39"/>
      <c r="DCU286" s="39"/>
      <c r="DCV286" s="39"/>
      <c r="DCW286" s="39"/>
      <c r="DCX286" s="39"/>
      <c r="DCY286" s="39"/>
      <c r="DCZ286" s="39"/>
      <c r="DDA286" s="39"/>
      <c r="DDB286" s="39"/>
      <c r="DDC286" s="39"/>
      <c r="DDD286" s="39"/>
      <c r="DDE286" s="39"/>
      <c r="DDF286" s="39"/>
      <c r="DDG286" s="39"/>
      <c r="DDH286" s="39"/>
      <c r="DDI286" s="39"/>
      <c r="DDJ286" s="39"/>
      <c r="DDK286" s="39"/>
      <c r="DDL286" s="39"/>
      <c r="DDM286" s="39"/>
      <c r="DDN286" s="39"/>
      <c r="DDO286" s="39"/>
      <c r="DDP286" s="39"/>
      <c r="DDQ286" s="39"/>
      <c r="DDR286" s="39"/>
      <c r="DDS286" s="39"/>
      <c r="DDT286" s="39"/>
      <c r="DDU286" s="39"/>
      <c r="DDV286" s="39"/>
      <c r="DDW286" s="39"/>
      <c r="DDX286" s="39"/>
      <c r="DDY286" s="39"/>
      <c r="DDZ286" s="39"/>
      <c r="DEA286" s="39"/>
      <c r="DEB286" s="39"/>
      <c r="DEC286" s="39"/>
      <c r="DED286" s="39"/>
      <c r="DEE286" s="39"/>
      <c r="DEF286" s="39"/>
      <c r="DEG286" s="39"/>
      <c r="DEH286" s="39"/>
      <c r="DEI286" s="39"/>
      <c r="DEJ286" s="39"/>
      <c r="DEK286" s="39"/>
      <c r="DEL286" s="39"/>
      <c r="DEM286" s="39"/>
      <c r="DEN286" s="39"/>
      <c r="DEO286" s="39"/>
      <c r="DEP286" s="39"/>
      <c r="DEQ286" s="39"/>
      <c r="DER286" s="39"/>
      <c r="DES286" s="39"/>
      <c r="DET286" s="39"/>
      <c r="DEU286" s="39"/>
      <c r="DEV286" s="39"/>
      <c r="DEW286" s="39"/>
      <c r="DEX286" s="39"/>
      <c r="DEY286" s="39"/>
      <c r="DEZ286" s="39"/>
      <c r="DFA286" s="39"/>
      <c r="DFB286" s="39"/>
      <c r="DFC286" s="39"/>
      <c r="DFD286" s="39"/>
      <c r="DFE286" s="39"/>
      <c r="DFF286" s="39"/>
      <c r="DFG286" s="39"/>
      <c r="DFH286" s="39"/>
      <c r="DFI286" s="39"/>
      <c r="DFJ286" s="39"/>
      <c r="DFK286" s="39"/>
      <c r="DFL286" s="39"/>
      <c r="DFM286" s="39"/>
      <c r="DFN286" s="39"/>
      <c r="DFO286" s="39"/>
      <c r="DFP286" s="39"/>
      <c r="DFQ286" s="39"/>
      <c r="DFR286" s="39"/>
      <c r="DFS286" s="39"/>
      <c r="DFT286" s="39"/>
      <c r="DFU286" s="39"/>
      <c r="DFV286" s="39"/>
      <c r="DFW286" s="39"/>
      <c r="DFX286" s="39"/>
      <c r="DFY286" s="39"/>
      <c r="DFZ286" s="39"/>
      <c r="DGA286" s="39"/>
      <c r="DGB286" s="39"/>
      <c r="DGC286" s="39"/>
      <c r="DGD286" s="39"/>
      <c r="DGE286" s="39"/>
      <c r="DGF286" s="39"/>
      <c r="DGG286" s="39"/>
      <c r="DGH286" s="39"/>
      <c r="DGI286" s="39"/>
      <c r="DGJ286" s="39"/>
      <c r="DGK286" s="39"/>
      <c r="DGL286" s="39"/>
      <c r="DGM286" s="39"/>
      <c r="DGN286" s="39"/>
      <c r="DGO286" s="39"/>
      <c r="DGP286" s="39"/>
      <c r="DGQ286" s="39"/>
      <c r="DGR286" s="39"/>
      <c r="DGS286" s="39"/>
      <c r="DGT286" s="39"/>
      <c r="DGU286" s="39"/>
      <c r="DGV286" s="39"/>
      <c r="DGW286" s="39"/>
      <c r="DGX286" s="39"/>
      <c r="DGY286" s="39"/>
      <c r="DGZ286" s="39"/>
      <c r="DHA286" s="39"/>
      <c r="DHB286" s="39"/>
      <c r="DHC286" s="39"/>
      <c r="DHD286" s="39"/>
      <c r="DHE286" s="39"/>
      <c r="DHF286" s="39"/>
      <c r="DHG286" s="39"/>
      <c r="DHH286" s="39"/>
      <c r="DHI286" s="39"/>
      <c r="DHJ286" s="39"/>
      <c r="DHK286" s="39"/>
      <c r="DHL286" s="39"/>
      <c r="DHM286" s="39"/>
      <c r="DHN286" s="39"/>
      <c r="DHO286" s="39"/>
      <c r="DHP286" s="39"/>
      <c r="DHQ286" s="39"/>
      <c r="DHR286" s="39"/>
      <c r="DHS286" s="39"/>
      <c r="DHT286" s="39"/>
      <c r="DHU286" s="39"/>
      <c r="DHV286" s="39"/>
      <c r="DHW286" s="39"/>
      <c r="DHX286" s="39"/>
      <c r="DHY286" s="39"/>
      <c r="DHZ286" s="39"/>
      <c r="DIA286" s="39"/>
      <c r="DIB286" s="39"/>
      <c r="DIC286" s="39"/>
      <c r="DID286" s="39"/>
      <c r="DIE286" s="39"/>
      <c r="DIF286" s="39"/>
      <c r="DIG286" s="39"/>
      <c r="DIH286" s="39"/>
      <c r="DII286" s="39"/>
      <c r="DIJ286" s="39"/>
      <c r="DIK286" s="39"/>
      <c r="DIL286" s="39"/>
      <c r="DIM286" s="39"/>
      <c r="DIN286" s="39"/>
      <c r="DIO286" s="39"/>
      <c r="DIP286" s="39"/>
      <c r="DIQ286" s="39"/>
      <c r="DIR286" s="39"/>
      <c r="DIS286" s="39"/>
      <c r="DIT286" s="39"/>
      <c r="DIU286" s="39"/>
      <c r="DIV286" s="39"/>
      <c r="DIW286" s="39"/>
      <c r="DIX286" s="39"/>
      <c r="DIY286" s="39"/>
      <c r="DIZ286" s="39"/>
      <c r="DJA286" s="39"/>
      <c r="DJB286" s="39"/>
      <c r="DJC286" s="39"/>
      <c r="DJD286" s="39"/>
      <c r="DJE286" s="39"/>
      <c r="DJF286" s="39"/>
      <c r="DJG286" s="39"/>
      <c r="DJH286" s="39"/>
      <c r="DJI286" s="39"/>
      <c r="DJJ286" s="39"/>
      <c r="DJK286" s="39"/>
      <c r="DJL286" s="39"/>
      <c r="DJM286" s="39"/>
      <c r="DJN286" s="39"/>
      <c r="DJO286" s="39"/>
      <c r="DJP286" s="39"/>
      <c r="DJQ286" s="39"/>
      <c r="DJR286" s="39"/>
      <c r="DJS286" s="39"/>
      <c r="DJT286" s="39"/>
      <c r="DJU286" s="39"/>
      <c r="DJV286" s="39"/>
      <c r="DJW286" s="39"/>
      <c r="DJX286" s="39"/>
      <c r="DJY286" s="39"/>
      <c r="DJZ286" s="39"/>
      <c r="DKA286" s="39"/>
      <c r="DKB286" s="39"/>
      <c r="DKC286" s="39"/>
      <c r="DKD286" s="39"/>
      <c r="DKE286" s="39"/>
      <c r="DKF286" s="39"/>
      <c r="DKG286" s="39"/>
      <c r="DKH286" s="39"/>
      <c r="DKI286" s="39"/>
      <c r="DKJ286" s="39"/>
      <c r="DKK286" s="39"/>
      <c r="DKL286" s="39"/>
      <c r="DKM286" s="39"/>
      <c r="DKN286" s="39"/>
      <c r="DKO286" s="39"/>
      <c r="DKP286" s="39"/>
      <c r="DKQ286" s="39"/>
      <c r="DKR286" s="39"/>
      <c r="DKS286" s="39"/>
      <c r="DKT286" s="39"/>
      <c r="DKU286" s="39"/>
      <c r="DKV286" s="39"/>
      <c r="DKW286" s="39"/>
      <c r="DKX286" s="39"/>
      <c r="DKY286" s="39"/>
      <c r="DKZ286" s="39"/>
      <c r="DLA286" s="39"/>
      <c r="DLB286" s="39"/>
      <c r="DLC286" s="39"/>
      <c r="DLD286" s="39"/>
      <c r="DLE286" s="39"/>
      <c r="DLF286" s="39"/>
      <c r="DLG286" s="39"/>
      <c r="DLH286" s="39"/>
      <c r="DLI286" s="39"/>
      <c r="DLJ286" s="39"/>
      <c r="DLK286" s="39"/>
      <c r="DLL286" s="39"/>
      <c r="DLM286" s="39"/>
      <c r="DLN286" s="39"/>
      <c r="DLO286" s="39"/>
      <c r="DLP286" s="39"/>
      <c r="DLQ286" s="39"/>
      <c r="DLR286" s="39"/>
      <c r="DLS286" s="39"/>
      <c r="DLT286" s="39"/>
      <c r="DLU286" s="39"/>
      <c r="DLV286" s="39"/>
      <c r="DLW286" s="39"/>
      <c r="DLX286" s="39"/>
      <c r="DLY286" s="39"/>
      <c r="DLZ286" s="39"/>
      <c r="DMA286" s="39"/>
      <c r="DMB286" s="39"/>
      <c r="DMC286" s="39"/>
      <c r="DMD286" s="39"/>
      <c r="DME286" s="39"/>
      <c r="DMF286" s="39"/>
      <c r="DMG286" s="39"/>
      <c r="DMH286" s="39"/>
      <c r="DMI286" s="39"/>
      <c r="DMJ286" s="39"/>
      <c r="DMK286" s="39"/>
      <c r="DML286" s="39"/>
      <c r="DMM286" s="39"/>
      <c r="DMN286" s="39"/>
      <c r="DMO286" s="39"/>
      <c r="DMP286" s="39"/>
      <c r="DMQ286" s="39"/>
      <c r="DMR286" s="39"/>
      <c r="DMS286" s="39"/>
      <c r="DMT286" s="39"/>
      <c r="DMU286" s="39"/>
      <c r="DMV286" s="39"/>
      <c r="DMW286" s="39"/>
      <c r="DMX286" s="39"/>
      <c r="DMY286" s="39"/>
      <c r="DMZ286" s="39"/>
      <c r="DNA286" s="39"/>
      <c r="DNB286" s="39"/>
      <c r="DNC286" s="39"/>
      <c r="DND286" s="39"/>
      <c r="DNE286" s="39"/>
      <c r="DNF286" s="39"/>
      <c r="DNG286" s="39"/>
      <c r="DNH286" s="39"/>
      <c r="DNI286" s="39"/>
      <c r="DNJ286" s="39"/>
      <c r="DNK286" s="39"/>
      <c r="DNL286" s="39"/>
      <c r="DNM286" s="39"/>
      <c r="DNN286" s="39"/>
      <c r="DNO286" s="39"/>
      <c r="DNP286" s="39"/>
      <c r="DNQ286" s="39"/>
      <c r="DNR286" s="39"/>
      <c r="DNS286" s="39"/>
      <c r="DNT286" s="39"/>
      <c r="DNU286" s="39"/>
      <c r="DNV286" s="39"/>
      <c r="DNW286" s="39"/>
      <c r="DNX286" s="39"/>
      <c r="DNY286" s="39"/>
      <c r="DNZ286" s="39"/>
      <c r="DOA286" s="39"/>
      <c r="DOB286" s="39"/>
      <c r="DOC286" s="39"/>
      <c r="DOD286" s="39"/>
      <c r="DOE286" s="39"/>
      <c r="DOF286" s="39"/>
      <c r="DOG286" s="39"/>
      <c r="DOH286" s="39"/>
      <c r="DOI286" s="39"/>
      <c r="DOJ286" s="39"/>
      <c r="DOK286" s="39"/>
      <c r="DOL286" s="39"/>
      <c r="DOM286" s="39"/>
      <c r="DON286" s="39"/>
      <c r="DOO286" s="39"/>
      <c r="DOP286" s="39"/>
      <c r="DOQ286" s="39"/>
      <c r="DOR286" s="39"/>
      <c r="DOS286" s="39"/>
      <c r="DOT286" s="39"/>
      <c r="DOU286" s="39"/>
      <c r="DOV286" s="39"/>
      <c r="DOW286" s="39"/>
      <c r="DOX286" s="39"/>
      <c r="DOY286" s="39"/>
      <c r="DOZ286" s="39"/>
      <c r="DPA286" s="39"/>
      <c r="DPB286" s="39"/>
      <c r="DPC286" s="39"/>
      <c r="DPD286" s="39"/>
      <c r="DPE286" s="39"/>
      <c r="DPF286" s="39"/>
      <c r="DPG286" s="39"/>
      <c r="DPH286" s="39"/>
      <c r="DPI286" s="39"/>
      <c r="DPJ286" s="39"/>
      <c r="DPK286" s="39"/>
      <c r="DPL286" s="39"/>
      <c r="DPM286" s="39"/>
      <c r="DPN286" s="39"/>
      <c r="DPO286" s="39"/>
      <c r="DPP286" s="39"/>
      <c r="DPQ286" s="39"/>
      <c r="DPR286" s="39"/>
      <c r="DPS286" s="39"/>
      <c r="DPT286" s="39"/>
      <c r="DPU286" s="39"/>
      <c r="DPV286" s="39"/>
      <c r="DPW286" s="39"/>
      <c r="DPX286" s="39"/>
      <c r="DPY286" s="39"/>
      <c r="DPZ286" s="39"/>
      <c r="DQA286" s="39"/>
      <c r="DQB286" s="39"/>
      <c r="DQC286" s="39"/>
      <c r="DQD286" s="39"/>
      <c r="DQE286" s="39"/>
      <c r="DQF286" s="39"/>
      <c r="DQG286" s="39"/>
      <c r="DQH286" s="39"/>
      <c r="DQI286" s="39"/>
      <c r="DQJ286" s="39"/>
      <c r="DQK286" s="39"/>
      <c r="DQL286" s="39"/>
      <c r="DQM286" s="39"/>
      <c r="DQN286" s="39"/>
      <c r="DQO286" s="39"/>
      <c r="DQP286" s="39"/>
      <c r="DQQ286" s="39"/>
      <c r="DQR286" s="39"/>
      <c r="DQS286" s="39"/>
      <c r="DQT286" s="39"/>
      <c r="DQU286" s="39"/>
      <c r="DQV286" s="39"/>
      <c r="DQW286" s="39"/>
      <c r="DQX286" s="39"/>
      <c r="DQY286" s="39"/>
      <c r="DQZ286" s="39"/>
      <c r="DRA286" s="39"/>
      <c r="DRB286" s="39"/>
      <c r="DRC286" s="39"/>
      <c r="DRD286" s="39"/>
      <c r="DRE286" s="39"/>
      <c r="DRF286" s="39"/>
      <c r="DRG286" s="39"/>
      <c r="DRH286" s="39"/>
      <c r="DRI286" s="39"/>
      <c r="DRJ286" s="39"/>
      <c r="DRK286" s="39"/>
      <c r="DRL286" s="39"/>
      <c r="DRM286" s="39"/>
      <c r="DRN286" s="39"/>
      <c r="DRO286" s="39"/>
      <c r="DRP286" s="39"/>
      <c r="DRQ286" s="39"/>
      <c r="DRR286" s="39"/>
      <c r="DRS286" s="39"/>
      <c r="DRT286" s="39"/>
      <c r="DRU286" s="39"/>
      <c r="DRV286" s="39"/>
      <c r="DRW286" s="39"/>
      <c r="DRX286" s="39"/>
      <c r="DRY286" s="39"/>
      <c r="DRZ286" s="39"/>
      <c r="DSA286" s="39"/>
      <c r="DSB286" s="39"/>
      <c r="DSC286" s="39"/>
      <c r="DSD286" s="39"/>
      <c r="DSE286" s="39"/>
      <c r="DSF286" s="39"/>
      <c r="DSG286" s="39"/>
      <c r="DSH286" s="39"/>
      <c r="DSI286" s="39"/>
      <c r="DSJ286" s="39"/>
      <c r="DSK286" s="39"/>
      <c r="DSL286" s="39"/>
      <c r="DSM286" s="39"/>
      <c r="DSN286" s="39"/>
      <c r="DSO286" s="39"/>
      <c r="DSP286" s="39"/>
      <c r="DSQ286" s="39"/>
      <c r="DSR286" s="39"/>
      <c r="DSS286" s="39"/>
      <c r="DST286" s="39"/>
      <c r="DSU286" s="39"/>
      <c r="DSV286" s="39"/>
      <c r="DSW286" s="39"/>
      <c r="DSX286" s="39"/>
      <c r="DSY286" s="39"/>
      <c r="DSZ286" s="39"/>
      <c r="DTA286" s="39"/>
      <c r="DTB286" s="39"/>
      <c r="DTC286" s="39"/>
      <c r="DTD286" s="39"/>
      <c r="DTE286" s="39"/>
      <c r="DTF286" s="39"/>
      <c r="DTG286" s="39"/>
      <c r="DTH286" s="39"/>
      <c r="DTI286" s="39"/>
      <c r="DTJ286" s="39"/>
      <c r="DTK286" s="39"/>
      <c r="DTL286" s="39"/>
      <c r="DTM286" s="39"/>
      <c r="DTN286" s="39"/>
      <c r="DTO286" s="39"/>
      <c r="DTP286" s="39"/>
      <c r="DTQ286" s="39"/>
      <c r="DTR286" s="39"/>
      <c r="DTS286" s="39"/>
      <c r="DTT286" s="39"/>
      <c r="DTU286" s="39"/>
      <c r="DTV286" s="39"/>
      <c r="DTW286" s="39"/>
      <c r="DTX286" s="39"/>
      <c r="DTY286" s="39"/>
      <c r="DTZ286" s="39"/>
      <c r="DUA286" s="39"/>
      <c r="DUB286" s="39"/>
      <c r="DUC286" s="39"/>
      <c r="DUD286" s="39"/>
      <c r="DUE286" s="39"/>
      <c r="DUF286" s="39"/>
      <c r="DUG286" s="39"/>
      <c r="DUH286" s="39"/>
      <c r="DUI286" s="39"/>
      <c r="DUJ286" s="39"/>
      <c r="DUK286" s="39"/>
      <c r="DUL286" s="39"/>
      <c r="DUM286" s="39"/>
      <c r="DUN286" s="39"/>
      <c r="DUO286" s="39"/>
      <c r="DUP286" s="39"/>
      <c r="DUQ286" s="39"/>
      <c r="DUR286" s="39"/>
      <c r="DUS286" s="39"/>
      <c r="DUT286" s="39"/>
      <c r="DUU286" s="39"/>
      <c r="DUV286" s="39"/>
      <c r="DUW286" s="39"/>
      <c r="DUX286" s="39"/>
      <c r="DUY286" s="39"/>
      <c r="DUZ286" s="39"/>
      <c r="DVA286" s="39"/>
      <c r="DVB286" s="39"/>
      <c r="DVC286" s="39"/>
      <c r="DVD286" s="39"/>
      <c r="DVE286" s="39"/>
      <c r="DVF286" s="39"/>
      <c r="DVG286" s="39"/>
      <c r="DVH286" s="39"/>
      <c r="DVI286" s="39"/>
      <c r="DVJ286" s="39"/>
      <c r="DVK286" s="39"/>
      <c r="DVL286" s="39"/>
      <c r="DVM286" s="39"/>
      <c r="DVN286" s="39"/>
      <c r="DVO286" s="39"/>
      <c r="DVP286" s="39"/>
      <c r="DVQ286" s="39"/>
      <c r="DVR286" s="39"/>
      <c r="DVS286" s="39"/>
      <c r="DVT286" s="39"/>
      <c r="DVU286" s="39"/>
      <c r="DVV286" s="39"/>
      <c r="DVW286" s="39"/>
      <c r="DVX286" s="39"/>
      <c r="DVY286" s="39"/>
      <c r="DVZ286" s="39"/>
      <c r="DWA286" s="39"/>
      <c r="DWB286" s="39"/>
      <c r="DWC286" s="39"/>
      <c r="DWD286" s="39"/>
      <c r="DWE286" s="39"/>
      <c r="DWF286" s="39"/>
      <c r="DWG286" s="39"/>
      <c r="DWH286" s="39"/>
      <c r="DWI286" s="39"/>
      <c r="DWJ286" s="39"/>
      <c r="DWK286" s="39"/>
      <c r="DWL286" s="39"/>
      <c r="DWM286" s="39"/>
      <c r="DWN286" s="39"/>
      <c r="DWO286" s="39"/>
      <c r="DWP286" s="39"/>
      <c r="DWQ286" s="39"/>
      <c r="DWR286" s="39"/>
      <c r="DWS286" s="39"/>
      <c r="DWT286" s="39"/>
      <c r="DWU286" s="39"/>
      <c r="DWV286" s="39"/>
      <c r="DWW286" s="39"/>
      <c r="DWX286" s="39"/>
      <c r="DWY286" s="39"/>
      <c r="DWZ286" s="39"/>
      <c r="DXA286" s="39"/>
      <c r="DXB286" s="39"/>
      <c r="DXC286" s="39"/>
      <c r="DXD286" s="39"/>
      <c r="DXE286" s="39"/>
      <c r="DXF286" s="39"/>
      <c r="DXG286" s="39"/>
      <c r="DXH286" s="39"/>
      <c r="DXI286" s="39"/>
      <c r="DXJ286" s="39"/>
      <c r="DXK286" s="39"/>
      <c r="DXL286" s="39"/>
      <c r="DXM286" s="39"/>
      <c r="DXN286" s="39"/>
      <c r="DXO286" s="39"/>
      <c r="DXP286" s="39"/>
      <c r="DXQ286" s="39"/>
      <c r="DXR286" s="39"/>
      <c r="DXS286" s="39"/>
      <c r="DXT286" s="39"/>
      <c r="DXU286" s="39"/>
      <c r="DXV286" s="39"/>
      <c r="DXW286" s="39"/>
      <c r="DXX286" s="39"/>
      <c r="DXY286" s="39"/>
      <c r="DXZ286" s="39"/>
      <c r="DYA286" s="39"/>
      <c r="DYB286" s="39"/>
      <c r="DYC286" s="39"/>
      <c r="DYD286" s="39"/>
      <c r="DYE286" s="39"/>
      <c r="DYF286" s="39"/>
      <c r="DYG286" s="39"/>
      <c r="DYH286" s="39"/>
      <c r="DYI286" s="39"/>
      <c r="DYJ286" s="39"/>
      <c r="DYK286" s="39"/>
      <c r="DYL286" s="39"/>
      <c r="DYM286" s="39"/>
      <c r="DYN286" s="39"/>
      <c r="DYO286" s="39"/>
      <c r="DYP286" s="39"/>
      <c r="DYQ286" s="39"/>
      <c r="DYR286" s="39"/>
      <c r="DYS286" s="39"/>
      <c r="DYT286" s="39"/>
      <c r="DYU286" s="39"/>
      <c r="DYV286" s="39"/>
      <c r="DYW286" s="39"/>
      <c r="DYX286" s="39"/>
      <c r="DYY286" s="39"/>
      <c r="DYZ286" s="39"/>
      <c r="DZA286" s="39"/>
      <c r="DZB286" s="39"/>
      <c r="DZC286" s="39"/>
      <c r="DZD286" s="39"/>
      <c r="DZE286" s="39"/>
      <c r="DZF286" s="39"/>
      <c r="DZG286" s="39"/>
      <c r="DZH286" s="39"/>
      <c r="DZI286" s="39"/>
      <c r="DZJ286" s="39"/>
      <c r="DZK286" s="39"/>
      <c r="DZL286" s="39"/>
      <c r="DZM286" s="39"/>
      <c r="DZN286" s="39"/>
      <c r="DZO286" s="39"/>
      <c r="DZP286" s="39"/>
      <c r="DZQ286" s="39"/>
      <c r="DZR286" s="39"/>
      <c r="DZS286" s="39"/>
      <c r="DZT286" s="39"/>
      <c r="DZU286" s="39"/>
      <c r="DZV286" s="39"/>
      <c r="DZW286" s="39"/>
      <c r="DZX286" s="39"/>
      <c r="DZY286" s="39"/>
      <c r="DZZ286" s="39"/>
      <c r="EAA286" s="39"/>
      <c r="EAB286" s="39"/>
      <c r="EAC286" s="39"/>
      <c r="EAD286" s="39"/>
      <c r="EAE286" s="39"/>
      <c r="EAF286" s="39"/>
      <c r="EAG286" s="39"/>
      <c r="EAH286" s="39"/>
      <c r="EAI286" s="39"/>
      <c r="EAJ286" s="39"/>
      <c r="EAK286" s="39"/>
      <c r="EAL286" s="39"/>
      <c r="EAM286" s="39"/>
      <c r="EAN286" s="39"/>
      <c r="EAO286" s="39"/>
      <c r="EAP286" s="39"/>
      <c r="EAQ286" s="39"/>
      <c r="EAR286" s="39"/>
      <c r="EAS286" s="39"/>
      <c r="EAT286" s="39"/>
      <c r="EAU286" s="39"/>
      <c r="EAV286" s="39"/>
      <c r="EAW286" s="39"/>
      <c r="EAX286" s="39"/>
      <c r="EAY286" s="39"/>
      <c r="EAZ286" s="39"/>
      <c r="EBA286" s="39"/>
      <c r="EBB286" s="39"/>
      <c r="EBC286" s="39"/>
      <c r="EBD286" s="39"/>
      <c r="EBE286" s="39"/>
      <c r="EBF286" s="39"/>
      <c r="EBG286" s="39"/>
      <c r="EBH286" s="39"/>
      <c r="EBI286" s="39"/>
      <c r="EBJ286" s="39"/>
      <c r="EBK286" s="39"/>
      <c r="EBL286" s="39"/>
      <c r="EBM286" s="39"/>
      <c r="EBN286" s="39"/>
      <c r="EBO286" s="39"/>
      <c r="EBP286" s="39"/>
      <c r="EBQ286" s="39"/>
      <c r="EBR286" s="39"/>
      <c r="EBS286" s="39"/>
      <c r="EBT286" s="39"/>
      <c r="EBU286" s="39"/>
      <c r="EBV286" s="39"/>
      <c r="EBW286" s="39"/>
      <c r="EBX286" s="39"/>
      <c r="EBY286" s="39"/>
      <c r="EBZ286" s="39"/>
      <c r="ECA286" s="39"/>
      <c r="ECB286" s="39"/>
      <c r="ECC286" s="39"/>
      <c r="ECD286" s="39"/>
      <c r="ECE286" s="39"/>
      <c r="ECF286" s="39"/>
      <c r="ECG286" s="39"/>
      <c r="ECH286" s="39"/>
      <c r="ECI286" s="39"/>
      <c r="ECJ286" s="39"/>
      <c r="ECK286" s="39"/>
      <c r="ECL286" s="39"/>
      <c r="ECM286" s="39"/>
      <c r="ECN286" s="39"/>
      <c r="ECO286" s="39"/>
      <c r="ECP286" s="39"/>
      <c r="ECQ286" s="39"/>
      <c r="ECR286" s="39"/>
      <c r="ECS286" s="39"/>
      <c r="ECT286" s="39"/>
      <c r="ECU286" s="39"/>
      <c r="ECV286" s="39"/>
      <c r="ECW286" s="39"/>
      <c r="ECX286" s="39"/>
      <c r="ECY286" s="39"/>
      <c r="ECZ286" s="39"/>
      <c r="EDA286" s="39"/>
      <c r="EDB286" s="39"/>
      <c r="EDC286" s="39"/>
      <c r="EDD286" s="39"/>
      <c r="EDE286" s="39"/>
      <c r="EDF286" s="39"/>
      <c r="EDG286" s="39"/>
      <c r="EDH286" s="39"/>
      <c r="EDI286" s="39"/>
      <c r="EDJ286" s="39"/>
      <c r="EDK286" s="39"/>
      <c r="EDL286" s="39"/>
      <c r="EDM286" s="39"/>
      <c r="EDN286" s="39"/>
      <c r="EDO286" s="39"/>
      <c r="EDP286" s="39"/>
      <c r="EDQ286" s="39"/>
      <c r="EDR286" s="39"/>
      <c r="EDS286" s="39"/>
      <c r="EDT286" s="39"/>
      <c r="EDU286" s="39"/>
      <c r="EDV286" s="39"/>
      <c r="EDW286" s="39"/>
      <c r="EDX286" s="39"/>
      <c r="EDY286" s="39"/>
      <c r="EDZ286" s="39"/>
      <c r="EEA286" s="39"/>
      <c r="EEB286" s="39"/>
      <c r="EEC286" s="39"/>
      <c r="EED286" s="39"/>
      <c r="EEE286" s="39"/>
      <c r="EEF286" s="39"/>
      <c r="EEG286" s="39"/>
      <c r="EEH286" s="39"/>
      <c r="EEI286" s="39"/>
      <c r="EEJ286" s="39"/>
      <c r="EEK286" s="39"/>
      <c r="EEL286" s="39"/>
      <c r="EEM286" s="39"/>
      <c r="EEN286" s="39"/>
      <c r="EEO286" s="39"/>
      <c r="EEP286" s="39"/>
      <c r="EEQ286" s="39"/>
      <c r="EER286" s="39"/>
      <c r="EES286" s="39"/>
      <c r="EET286" s="39"/>
      <c r="EEU286" s="39"/>
      <c r="EEV286" s="39"/>
      <c r="EEW286" s="39"/>
      <c r="EEX286" s="39"/>
      <c r="EEY286" s="39"/>
      <c r="EEZ286" s="39"/>
      <c r="EFA286" s="39"/>
      <c r="EFB286" s="39"/>
      <c r="EFC286" s="39"/>
      <c r="EFD286" s="39"/>
      <c r="EFE286" s="39"/>
      <c r="EFF286" s="39"/>
      <c r="EFG286" s="39"/>
      <c r="EFH286" s="39"/>
      <c r="EFI286" s="39"/>
      <c r="EFJ286" s="39"/>
      <c r="EFK286" s="39"/>
      <c r="EFL286" s="39"/>
      <c r="EFM286" s="39"/>
      <c r="EFN286" s="39"/>
      <c r="EFO286" s="39"/>
      <c r="EFP286" s="39"/>
      <c r="EFQ286" s="39"/>
      <c r="EFR286" s="39"/>
      <c r="EFS286" s="39"/>
      <c r="EFT286" s="39"/>
      <c r="EFU286" s="39"/>
      <c r="EFV286" s="39"/>
      <c r="EFW286" s="39"/>
      <c r="EFX286" s="39"/>
      <c r="EFY286" s="39"/>
      <c r="EFZ286" s="39"/>
      <c r="EGA286" s="39"/>
      <c r="EGB286" s="39"/>
      <c r="EGC286" s="39"/>
      <c r="EGD286" s="39"/>
      <c r="EGE286" s="39"/>
      <c r="EGF286" s="39"/>
      <c r="EGG286" s="39"/>
      <c r="EGH286" s="39"/>
      <c r="EGI286" s="39"/>
      <c r="EGJ286" s="39"/>
      <c r="EGK286" s="39"/>
      <c r="EGL286" s="39"/>
      <c r="EGM286" s="39"/>
      <c r="EGN286" s="39"/>
      <c r="EGO286" s="39"/>
      <c r="EGP286" s="39"/>
      <c r="EGQ286" s="39"/>
      <c r="EGR286" s="39"/>
      <c r="EGS286" s="39"/>
      <c r="EGT286" s="39"/>
      <c r="EGU286" s="39"/>
      <c r="EGV286" s="39"/>
      <c r="EGW286" s="39"/>
      <c r="EGX286" s="39"/>
      <c r="EGY286" s="39"/>
      <c r="EGZ286" s="39"/>
      <c r="EHA286" s="39"/>
      <c r="EHB286" s="39"/>
      <c r="EHC286" s="39"/>
      <c r="EHD286" s="39"/>
      <c r="EHE286" s="39"/>
      <c r="EHF286" s="39"/>
      <c r="EHG286" s="39"/>
      <c r="EHH286" s="39"/>
      <c r="EHI286" s="39"/>
      <c r="EHJ286" s="39"/>
      <c r="EHK286" s="39"/>
      <c r="EHL286" s="39"/>
      <c r="EHM286" s="39"/>
      <c r="EHN286" s="39"/>
      <c r="EHO286" s="39"/>
      <c r="EHP286" s="39"/>
      <c r="EHQ286" s="39"/>
      <c r="EHR286" s="39"/>
      <c r="EHS286" s="39"/>
      <c r="EHT286" s="39"/>
      <c r="EHU286" s="39"/>
      <c r="EHV286" s="39"/>
      <c r="EHW286" s="39"/>
      <c r="EHX286" s="39"/>
      <c r="EHY286" s="39"/>
      <c r="EHZ286" s="39"/>
      <c r="EIA286" s="39"/>
      <c r="EIB286" s="39"/>
      <c r="EIC286" s="39"/>
      <c r="EID286" s="39"/>
      <c r="EIE286" s="39"/>
      <c r="EIF286" s="39"/>
      <c r="EIG286" s="39"/>
      <c r="EIH286" s="39"/>
      <c r="EII286" s="39"/>
      <c r="EIJ286" s="39"/>
      <c r="EIK286" s="39"/>
      <c r="EIL286" s="39"/>
      <c r="EIM286" s="39"/>
      <c r="EIN286" s="39"/>
      <c r="EIO286" s="39"/>
      <c r="EIP286" s="39"/>
      <c r="EIQ286" s="39"/>
      <c r="EIR286" s="39"/>
      <c r="EIS286" s="39"/>
      <c r="EIT286" s="39"/>
      <c r="EIU286" s="39"/>
      <c r="EIV286" s="39"/>
      <c r="EIW286" s="39"/>
      <c r="EIX286" s="39"/>
      <c r="EIY286" s="39"/>
      <c r="EIZ286" s="39"/>
      <c r="EJA286" s="39"/>
      <c r="EJB286" s="39"/>
      <c r="EJC286" s="39"/>
      <c r="EJD286" s="39"/>
      <c r="EJE286" s="39"/>
      <c r="EJF286" s="39"/>
      <c r="EJG286" s="39"/>
      <c r="EJH286" s="39"/>
      <c r="EJI286" s="39"/>
      <c r="EJJ286" s="39"/>
      <c r="EJK286" s="39"/>
      <c r="EJL286" s="39"/>
      <c r="EJM286" s="39"/>
      <c r="EJN286" s="39"/>
      <c r="EJO286" s="39"/>
      <c r="EJP286" s="39"/>
      <c r="EJQ286" s="39"/>
      <c r="EJR286" s="39"/>
      <c r="EJS286" s="39"/>
      <c r="EJT286" s="39"/>
      <c r="EJU286" s="39"/>
      <c r="EJV286" s="39"/>
      <c r="EJW286" s="39"/>
      <c r="EJX286" s="39"/>
      <c r="EJY286" s="39"/>
      <c r="EJZ286" s="39"/>
      <c r="EKA286" s="39"/>
      <c r="EKB286" s="39"/>
      <c r="EKC286" s="39"/>
      <c r="EKD286" s="39"/>
      <c r="EKE286" s="39"/>
      <c r="EKF286" s="39"/>
      <c r="EKG286" s="39"/>
      <c r="EKH286" s="39"/>
      <c r="EKI286" s="39"/>
      <c r="EKJ286" s="39"/>
      <c r="EKK286" s="39"/>
      <c r="EKL286" s="39"/>
      <c r="EKM286" s="39"/>
      <c r="EKN286" s="39"/>
      <c r="EKO286" s="39"/>
      <c r="EKP286" s="39"/>
      <c r="EKQ286" s="39"/>
      <c r="EKR286" s="39"/>
      <c r="EKS286" s="39"/>
      <c r="EKT286" s="39"/>
      <c r="EKU286" s="39"/>
      <c r="EKV286" s="39"/>
      <c r="EKW286" s="39"/>
      <c r="EKX286" s="39"/>
      <c r="EKY286" s="39"/>
      <c r="EKZ286" s="39"/>
      <c r="ELA286" s="39"/>
      <c r="ELB286" s="39"/>
      <c r="ELC286" s="39"/>
      <c r="ELD286" s="39"/>
      <c r="ELE286" s="39"/>
      <c r="ELF286" s="39"/>
      <c r="ELG286" s="39"/>
      <c r="ELH286" s="39"/>
      <c r="ELI286" s="39"/>
      <c r="ELJ286" s="39"/>
      <c r="ELK286" s="39"/>
      <c r="ELL286" s="39"/>
      <c r="ELM286" s="39"/>
      <c r="ELN286" s="39"/>
      <c r="ELO286" s="39"/>
      <c r="ELP286" s="39"/>
      <c r="ELQ286" s="39"/>
      <c r="ELR286" s="39"/>
      <c r="ELS286" s="39"/>
      <c r="ELT286" s="39"/>
      <c r="ELU286" s="39"/>
      <c r="ELV286" s="39"/>
      <c r="ELW286" s="39"/>
      <c r="ELX286" s="39"/>
      <c r="ELY286" s="39"/>
      <c r="ELZ286" s="39"/>
      <c r="EMA286" s="39"/>
      <c r="EMB286" s="39"/>
      <c r="EMC286" s="39"/>
      <c r="EMD286" s="39"/>
      <c r="EME286" s="39"/>
      <c r="EMF286" s="39"/>
      <c r="EMG286" s="39"/>
      <c r="EMH286" s="39"/>
      <c r="EMI286" s="39"/>
      <c r="EMJ286" s="39"/>
      <c r="EMK286" s="39"/>
      <c r="EML286" s="39"/>
      <c r="EMM286" s="39"/>
      <c r="EMN286" s="39"/>
      <c r="EMO286" s="39"/>
      <c r="EMP286" s="39"/>
      <c r="EMQ286" s="39"/>
      <c r="EMR286" s="39"/>
      <c r="EMS286" s="39"/>
      <c r="EMT286" s="39"/>
      <c r="EMU286" s="39"/>
      <c r="EMV286" s="39"/>
      <c r="EMW286" s="39"/>
      <c r="EMX286" s="39"/>
      <c r="EMY286" s="39"/>
      <c r="EMZ286" s="39"/>
      <c r="ENA286" s="39"/>
      <c r="ENB286" s="39"/>
      <c r="ENC286" s="39"/>
      <c r="END286" s="39"/>
      <c r="ENE286" s="39"/>
      <c r="ENF286" s="39"/>
      <c r="ENG286" s="39"/>
      <c r="ENH286" s="39"/>
      <c r="ENI286" s="39"/>
      <c r="ENJ286" s="39"/>
      <c r="ENK286" s="39"/>
      <c r="ENL286" s="39"/>
      <c r="ENM286" s="39"/>
      <c r="ENN286" s="39"/>
      <c r="ENO286" s="39"/>
      <c r="ENP286" s="39"/>
      <c r="ENQ286" s="39"/>
      <c r="ENR286" s="39"/>
      <c r="ENS286" s="39"/>
      <c r="ENT286" s="39"/>
      <c r="ENU286" s="39"/>
      <c r="ENV286" s="39"/>
      <c r="ENW286" s="39"/>
      <c r="ENX286" s="39"/>
      <c r="ENY286" s="39"/>
      <c r="ENZ286" s="39"/>
      <c r="EOA286" s="39"/>
      <c r="EOB286" s="39"/>
      <c r="EOC286" s="39"/>
      <c r="EOD286" s="39"/>
      <c r="EOE286" s="39"/>
      <c r="EOF286" s="39"/>
      <c r="EOG286" s="39"/>
      <c r="EOH286" s="39"/>
      <c r="EOI286" s="39"/>
      <c r="EOJ286" s="39"/>
      <c r="EOK286" s="39"/>
      <c r="EOL286" s="39"/>
      <c r="EOM286" s="39"/>
      <c r="EON286" s="39"/>
      <c r="EOO286" s="39"/>
      <c r="EOP286" s="39"/>
      <c r="EOQ286" s="39"/>
      <c r="EOR286" s="39"/>
      <c r="EOS286" s="39"/>
      <c r="EOT286" s="39"/>
      <c r="EOU286" s="39"/>
      <c r="EOV286" s="39"/>
      <c r="EOW286" s="39"/>
      <c r="EOX286" s="39"/>
      <c r="EOY286" s="39"/>
      <c r="EOZ286" s="39"/>
      <c r="EPA286" s="39"/>
      <c r="EPB286" s="39"/>
      <c r="EPC286" s="39"/>
      <c r="EPD286" s="39"/>
      <c r="EPE286" s="39"/>
      <c r="EPF286" s="39"/>
      <c r="EPG286" s="39"/>
      <c r="EPH286" s="39"/>
      <c r="EPI286" s="39"/>
      <c r="EPJ286" s="39"/>
      <c r="EPK286" s="39"/>
      <c r="EPL286" s="39"/>
      <c r="EPM286" s="39"/>
      <c r="EPN286" s="39"/>
      <c r="EPO286" s="39"/>
      <c r="EPP286" s="39"/>
      <c r="EPQ286" s="39"/>
      <c r="EPR286" s="39"/>
      <c r="EPS286" s="39"/>
      <c r="EPT286" s="39"/>
      <c r="EPU286" s="39"/>
      <c r="EPV286" s="39"/>
      <c r="EPW286" s="39"/>
      <c r="EPX286" s="39"/>
      <c r="EPY286" s="39"/>
      <c r="EPZ286" s="39"/>
      <c r="EQA286" s="39"/>
      <c r="EQB286" s="39"/>
      <c r="EQC286" s="39"/>
      <c r="EQD286" s="39"/>
      <c r="EQE286" s="39"/>
      <c r="EQF286" s="39"/>
      <c r="EQG286" s="39"/>
      <c r="EQH286" s="39"/>
      <c r="EQI286" s="39"/>
      <c r="EQJ286" s="39"/>
      <c r="EQK286" s="39"/>
      <c r="EQL286" s="39"/>
      <c r="EQM286" s="39"/>
      <c r="EQN286" s="39"/>
      <c r="EQO286" s="39"/>
      <c r="EQP286" s="39"/>
      <c r="EQQ286" s="39"/>
      <c r="EQR286" s="39"/>
      <c r="EQS286" s="39"/>
      <c r="EQT286" s="39"/>
      <c r="EQU286" s="39"/>
      <c r="EQV286" s="39"/>
      <c r="EQW286" s="39"/>
      <c r="EQX286" s="39"/>
      <c r="EQY286" s="39"/>
      <c r="EQZ286" s="39"/>
      <c r="ERA286" s="39"/>
      <c r="ERB286" s="39"/>
      <c r="ERC286" s="39"/>
      <c r="ERD286" s="39"/>
      <c r="ERE286" s="39"/>
      <c r="ERF286" s="39"/>
      <c r="ERG286" s="39"/>
      <c r="ERH286" s="39"/>
      <c r="ERI286" s="39"/>
      <c r="ERJ286" s="39"/>
      <c r="ERK286" s="39"/>
      <c r="ERL286" s="39"/>
      <c r="ERM286" s="39"/>
      <c r="ERN286" s="39"/>
      <c r="ERO286" s="39"/>
      <c r="ERP286" s="39"/>
      <c r="ERQ286" s="39"/>
      <c r="ERR286" s="39"/>
      <c r="ERS286" s="39"/>
      <c r="ERT286" s="39"/>
      <c r="ERU286" s="39"/>
      <c r="ERV286" s="39"/>
      <c r="ERW286" s="39"/>
      <c r="ERX286" s="39"/>
      <c r="ERY286" s="39"/>
      <c r="ERZ286" s="39"/>
      <c r="ESA286" s="39"/>
      <c r="ESB286" s="39"/>
      <c r="ESC286" s="39"/>
      <c r="ESD286" s="39"/>
      <c r="ESE286" s="39"/>
      <c r="ESF286" s="39"/>
      <c r="ESG286" s="39"/>
      <c r="ESH286" s="39"/>
      <c r="ESI286" s="39"/>
      <c r="ESJ286" s="39"/>
      <c r="ESK286" s="39"/>
      <c r="ESL286" s="39"/>
      <c r="ESM286" s="39"/>
      <c r="ESN286" s="39"/>
      <c r="ESO286" s="39"/>
      <c r="ESP286" s="39"/>
      <c r="ESQ286" s="39"/>
      <c r="ESR286" s="39"/>
      <c r="ESS286" s="39"/>
      <c r="EST286" s="39"/>
      <c r="ESU286" s="39"/>
      <c r="ESV286" s="39"/>
      <c r="ESW286" s="39"/>
      <c r="ESX286" s="39"/>
      <c r="ESY286" s="39"/>
      <c r="ESZ286" s="39"/>
      <c r="ETA286" s="39"/>
      <c r="ETB286" s="39"/>
      <c r="ETC286" s="39"/>
      <c r="ETD286" s="39"/>
      <c r="ETE286" s="39"/>
      <c r="ETF286" s="39"/>
      <c r="ETG286" s="39"/>
      <c r="ETH286" s="39"/>
      <c r="ETI286" s="39"/>
      <c r="ETJ286" s="39"/>
      <c r="ETK286" s="39"/>
      <c r="ETL286" s="39"/>
      <c r="ETM286" s="39"/>
      <c r="ETN286" s="39"/>
      <c r="ETO286" s="39"/>
      <c r="ETP286" s="39"/>
      <c r="ETQ286" s="39"/>
      <c r="ETR286" s="39"/>
      <c r="ETS286" s="39"/>
      <c r="ETT286" s="39"/>
      <c r="ETU286" s="39"/>
      <c r="ETV286" s="39"/>
      <c r="ETW286" s="39"/>
      <c r="ETX286" s="39"/>
      <c r="ETY286" s="39"/>
      <c r="ETZ286" s="39"/>
      <c r="EUA286" s="39"/>
      <c r="EUB286" s="39"/>
      <c r="EUC286" s="39"/>
      <c r="EUD286" s="39"/>
      <c r="EUE286" s="39"/>
      <c r="EUF286" s="39"/>
      <c r="EUG286" s="39"/>
      <c r="EUH286" s="39"/>
      <c r="EUI286" s="39"/>
      <c r="EUJ286" s="39"/>
      <c r="EUK286" s="39"/>
      <c r="EUL286" s="39"/>
      <c r="EUM286" s="39"/>
      <c r="EUN286" s="39"/>
      <c r="EUO286" s="39"/>
      <c r="EUP286" s="39"/>
      <c r="EUQ286" s="39"/>
      <c r="EUR286" s="39"/>
      <c r="EUS286" s="39"/>
      <c r="EUT286" s="39"/>
      <c r="EUU286" s="39"/>
      <c r="EUV286" s="39"/>
      <c r="EUW286" s="39"/>
      <c r="EUX286" s="39"/>
      <c r="EUY286" s="39"/>
      <c r="EUZ286" s="39"/>
      <c r="EVA286" s="39"/>
      <c r="EVB286" s="39"/>
      <c r="EVC286" s="39"/>
      <c r="EVD286" s="39"/>
      <c r="EVE286" s="39"/>
      <c r="EVF286" s="39"/>
      <c r="EVG286" s="39"/>
      <c r="EVH286" s="39"/>
      <c r="EVI286" s="39"/>
      <c r="EVJ286" s="39"/>
      <c r="EVK286" s="39"/>
      <c r="EVL286" s="39"/>
      <c r="EVM286" s="39"/>
      <c r="EVN286" s="39"/>
      <c r="EVO286" s="39"/>
      <c r="EVP286" s="39"/>
      <c r="EVQ286" s="39"/>
      <c r="EVR286" s="39"/>
      <c r="EVS286" s="39"/>
      <c r="EVT286" s="39"/>
      <c r="EVU286" s="39"/>
      <c r="EVV286" s="39"/>
      <c r="EVW286" s="39"/>
      <c r="EVX286" s="39"/>
      <c r="EVY286" s="39"/>
      <c r="EVZ286" s="39"/>
      <c r="EWA286" s="39"/>
      <c r="EWB286" s="39"/>
      <c r="EWC286" s="39"/>
      <c r="EWD286" s="39"/>
      <c r="EWE286" s="39"/>
      <c r="EWF286" s="39"/>
      <c r="EWG286" s="39"/>
      <c r="EWH286" s="39"/>
      <c r="EWI286" s="39"/>
      <c r="EWJ286" s="39"/>
      <c r="EWK286" s="39"/>
      <c r="EWL286" s="39"/>
      <c r="EWM286" s="39"/>
      <c r="EWN286" s="39"/>
      <c r="EWO286" s="39"/>
      <c r="EWP286" s="39"/>
      <c r="EWQ286" s="39"/>
      <c r="EWR286" s="39"/>
      <c r="EWS286" s="39"/>
      <c r="EWT286" s="39"/>
      <c r="EWU286" s="39"/>
      <c r="EWV286" s="39"/>
      <c r="EWW286" s="39"/>
      <c r="EWX286" s="39"/>
      <c r="EWY286" s="39"/>
      <c r="EWZ286" s="39"/>
      <c r="EXA286" s="39"/>
      <c r="EXB286" s="39"/>
      <c r="EXC286" s="39"/>
      <c r="EXD286" s="39"/>
      <c r="EXE286" s="39"/>
      <c r="EXF286" s="39"/>
      <c r="EXG286" s="39"/>
      <c r="EXH286" s="39"/>
      <c r="EXI286" s="39"/>
      <c r="EXJ286" s="39"/>
      <c r="EXK286" s="39"/>
      <c r="EXL286" s="39"/>
      <c r="EXM286" s="39"/>
      <c r="EXN286" s="39"/>
      <c r="EXO286" s="39"/>
      <c r="EXP286" s="39"/>
      <c r="EXQ286" s="39"/>
      <c r="EXR286" s="39"/>
      <c r="EXS286" s="39"/>
      <c r="EXT286" s="39"/>
      <c r="EXU286" s="39"/>
      <c r="EXV286" s="39"/>
      <c r="EXW286" s="39"/>
      <c r="EXX286" s="39"/>
      <c r="EXY286" s="39"/>
      <c r="EXZ286" s="39"/>
      <c r="EYA286" s="39"/>
      <c r="EYB286" s="39"/>
      <c r="EYC286" s="39"/>
      <c r="EYD286" s="39"/>
      <c r="EYE286" s="39"/>
      <c r="EYF286" s="39"/>
      <c r="EYG286" s="39"/>
      <c r="EYH286" s="39"/>
      <c r="EYI286" s="39"/>
      <c r="EYJ286" s="39"/>
      <c r="EYK286" s="39"/>
      <c r="EYL286" s="39"/>
      <c r="EYM286" s="39"/>
      <c r="EYN286" s="39"/>
      <c r="EYO286" s="39"/>
      <c r="EYP286" s="39"/>
      <c r="EYQ286" s="39"/>
      <c r="EYR286" s="39"/>
      <c r="EYS286" s="39"/>
      <c r="EYT286" s="39"/>
      <c r="EYU286" s="39"/>
      <c r="EYV286" s="39"/>
      <c r="EYW286" s="39"/>
      <c r="EYX286" s="39"/>
      <c r="EYY286" s="39"/>
      <c r="EYZ286" s="39"/>
      <c r="EZA286" s="39"/>
      <c r="EZB286" s="39"/>
      <c r="EZC286" s="39"/>
      <c r="EZD286" s="39"/>
      <c r="EZE286" s="39"/>
      <c r="EZF286" s="39"/>
      <c r="EZG286" s="39"/>
      <c r="EZH286" s="39"/>
      <c r="EZI286" s="39"/>
      <c r="EZJ286" s="39"/>
      <c r="EZK286" s="39"/>
      <c r="EZL286" s="39"/>
      <c r="EZM286" s="39"/>
      <c r="EZN286" s="39"/>
      <c r="EZO286" s="39"/>
      <c r="EZP286" s="39"/>
      <c r="EZQ286" s="39"/>
      <c r="EZR286" s="39"/>
      <c r="EZS286" s="39"/>
      <c r="EZT286" s="39"/>
      <c r="EZU286" s="39"/>
      <c r="EZV286" s="39"/>
      <c r="EZW286" s="39"/>
      <c r="EZX286" s="39"/>
      <c r="EZY286" s="39"/>
      <c r="EZZ286" s="39"/>
      <c r="FAA286" s="39"/>
      <c r="FAB286" s="39"/>
      <c r="FAC286" s="39"/>
      <c r="FAD286" s="39"/>
      <c r="FAE286" s="39"/>
      <c r="FAF286" s="39"/>
      <c r="FAG286" s="39"/>
      <c r="FAH286" s="39"/>
      <c r="FAI286" s="39"/>
      <c r="FAJ286" s="39"/>
      <c r="FAK286" s="39"/>
      <c r="FAL286" s="39"/>
      <c r="FAM286" s="39"/>
      <c r="FAN286" s="39"/>
      <c r="FAO286" s="39"/>
      <c r="FAP286" s="39"/>
      <c r="FAQ286" s="39"/>
      <c r="FAR286" s="39"/>
      <c r="FAS286" s="39"/>
      <c r="FAT286" s="39"/>
      <c r="FAU286" s="39"/>
      <c r="FAV286" s="39"/>
      <c r="FAW286" s="39"/>
      <c r="FAX286" s="39"/>
      <c r="FAY286" s="39"/>
      <c r="FAZ286" s="39"/>
      <c r="FBA286" s="39"/>
      <c r="FBB286" s="39"/>
      <c r="FBC286" s="39"/>
      <c r="FBD286" s="39"/>
      <c r="FBE286" s="39"/>
      <c r="FBF286" s="39"/>
      <c r="FBG286" s="39"/>
      <c r="FBH286" s="39"/>
      <c r="FBI286" s="39"/>
      <c r="FBJ286" s="39"/>
      <c r="FBK286" s="39"/>
      <c r="FBL286" s="39"/>
      <c r="FBM286" s="39"/>
      <c r="FBN286" s="39"/>
      <c r="FBO286" s="39"/>
      <c r="FBP286" s="39"/>
      <c r="FBQ286" s="39"/>
      <c r="FBR286" s="39"/>
      <c r="FBS286" s="39"/>
      <c r="FBT286" s="39"/>
      <c r="FBU286" s="39"/>
      <c r="FBV286" s="39"/>
      <c r="FBW286" s="39"/>
      <c r="FBX286" s="39"/>
      <c r="FBY286" s="39"/>
      <c r="FBZ286" s="39"/>
      <c r="FCA286" s="39"/>
      <c r="FCB286" s="39"/>
      <c r="FCC286" s="39"/>
      <c r="FCD286" s="39"/>
      <c r="FCE286" s="39"/>
      <c r="FCF286" s="39"/>
      <c r="FCG286" s="39"/>
      <c r="FCH286" s="39"/>
      <c r="FCI286" s="39"/>
      <c r="FCJ286" s="39"/>
      <c r="FCK286" s="39"/>
      <c r="FCL286" s="39"/>
      <c r="FCM286" s="39"/>
      <c r="FCN286" s="39"/>
      <c r="FCO286" s="39"/>
      <c r="FCP286" s="39"/>
      <c r="FCQ286" s="39"/>
      <c r="FCR286" s="39"/>
      <c r="FCS286" s="39"/>
      <c r="FCT286" s="39"/>
      <c r="FCU286" s="39"/>
      <c r="FCV286" s="39"/>
      <c r="FCW286" s="39"/>
      <c r="FCX286" s="39"/>
      <c r="FCY286" s="39"/>
      <c r="FCZ286" s="39"/>
      <c r="FDA286" s="39"/>
      <c r="FDB286" s="39"/>
      <c r="FDC286" s="39"/>
      <c r="FDD286" s="39"/>
      <c r="FDE286" s="39"/>
      <c r="FDF286" s="39"/>
      <c r="FDG286" s="39"/>
      <c r="FDH286" s="39"/>
      <c r="FDI286" s="39"/>
      <c r="FDJ286" s="39"/>
      <c r="FDK286" s="39"/>
      <c r="FDL286" s="39"/>
      <c r="FDM286" s="39"/>
      <c r="FDN286" s="39"/>
      <c r="FDO286" s="39"/>
      <c r="FDP286" s="39"/>
      <c r="FDQ286" s="39"/>
      <c r="FDR286" s="39"/>
      <c r="FDS286" s="39"/>
      <c r="FDT286" s="39"/>
      <c r="FDU286" s="39"/>
      <c r="FDV286" s="39"/>
      <c r="FDW286" s="39"/>
      <c r="FDX286" s="39"/>
      <c r="FDY286" s="39"/>
      <c r="FDZ286" s="39"/>
      <c r="FEA286" s="39"/>
      <c r="FEB286" s="39"/>
      <c r="FEC286" s="39"/>
      <c r="FED286" s="39"/>
      <c r="FEE286" s="39"/>
      <c r="FEF286" s="39"/>
      <c r="FEG286" s="39"/>
      <c r="FEH286" s="39"/>
      <c r="FEI286" s="39"/>
      <c r="FEJ286" s="39"/>
      <c r="FEK286" s="39"/>
      <c r="FEL286" s="39"/>
      <c r="FEM286" s="39"/>
      <c r="FEN286" s="39"/>
      <c r="FEO286" s="39"/>
      <c r="FEP286" s="39"/>
      <c r="FEQ286" s="39"/>
      <c r="FER286" s="39"/>
      <c r="FES286" s="39"/>
      <c r="FET286" s="39"/>
      <c r="FEU286" s="39"/>
      <c r="FEV286" s="39"/>
      <c r="FEW286" s="39"/>
      <c r="FEX286" s="39"/>
      <c r="FEY286" s="39"/>
      <c r="FEZ286" s="39"/>
      <c r="FFA286" s="39"/>
      <c r="FFB286" s="39"/>
      <c r="FFC286" s="39"/>
      <c r="FFD286" s="39"/>
      <c r="FFE286" s="39"/>
      <c r="FFF286" s="39"/>
      <c r="FFG286" s="39"/>
      <c r="FFH286" s="39"/>
      <c r="FFI286" s="39"/>
      <c r="FFJ286" s="39"/>
      <c r="FFK286" s="39"/>
      <c r="FFL286" s="39"/>
      <c r="FFM286" s="39"/>
      <c r="FFN286" s="39"/>
      <c r="FFO286" s="39"/>
      <c r="FFP286" s="39"/>
      <c r="FFQ286" s="39"/>
      <c r="FFR286" s="39"/>
      <c r="FFS286" s="39"/>
      <c r="FFT286" s="39"/>
      <c r="FFU286" s="39"/>
      <c r="FFV286" s="39"/>
      <c r="FFW286" s="39"/>
      <c r="FFX286" s="39"/>
      <c r="FFY286" s="39"/>
      <c r="FFZ286" s="39"/>
      <c r="FGA286" s="39"/>
      <c r="FGB286" s="39"/>
      <c r="FGC286" s="39"/>
      <c r="FGD286" s="39"/>
      <c r="FGE286" s="39"/>
      <c r="FGF286" s="39"/>
      <c r="FGG286" s="39"/>
      <c r="FGH286" s="39"/>
      <c r="FGI286" s="39"/>
      <c r="FGJ286" s="39"/>
      <c r="FGK286" s="39"/>
      <c r="FGL286" s="39"/>
      <c r="FGM286" s="39"/>
      <c r="FGN286" s="39"/>
      <c r="FGO286" s="39"/>
      <c r="FGP286" s="39"/>
      <c r="FGQ286" s="39"/>
      <c r="FGR286" s="39"/>
      <c r="FGS286" s="39"/>
      <c r="FGT286" s="39"/>
      <c r="FGU286" s="39"/>
      <c r="FGV286" s="39"/>
      <c r="FGW286" s="39"/>
      <c r="FGX286" s="39"/>
      <c r="FGY286" s="39"/>
      <c r="FGZ286" s="39"/>
      <c r="FHA286" s="39"/>
      <c r="FHB286" s="39"/>
      <c r="FHC286" s="39"/>
      <c r="FHD286" s="39"/>
      <c r="FHE286" s="39"/>
      <c r="FHF286" s="39"/>
      <c r="FHG286" s="39"/>
      <c r="FHH286" s="39"/>
      <c r="FHI286" s="39"/>
      <c r="FHJ286" s="39"/>
      <c r="FHK286" s="39"/>
      <c r="FHL286" s="39"/>
      <c r="FHM286" s="39"/>
      <c r="FHN286" s="39"/>
      <c r="FHO286" s="39"/>
      <c r="FHP286" s="39"/>
      <c r="FHQ286" s="39"/>
      <c r="FHR286" s="39"/>
      <c r="FHS286" s="39"/>
      <c r="FHT286" s="39"/>
      <c r="FHU286" s="39"/>
      <c r="FHV286" s="39"/>
      <c r="FHW286" s="39"/>
      <c r="FHX286" s="39"/>
      <c r="FHY286" s="39"/>
      <c r="FHZ286" s="39"/>
      <c r="FIA286" s="39"/>
      <c r="FIB286" s="39"/>
      <c r="FIC286" s="39"/>
      <c r="FID286" s="39"/>
      <c r="FIE286" s="39"/>
      <c r="FIF286" s="39"/>
      <c r="FIG286" s="39"/>
      <c r="FIH286" s="39"/>
      <c r="FII286" s="39"/>
      <c r="FIJ286" s="39"/>
      <c r="FIK286" s="39"/>
      <c r="FIL286" s="39"/>
      <c r="FIM286" s="39"/>
      <c r="FIN286" s="39"/>
      <c r="FIO286" s="39"/>
      <c r="FIP286" s="39"/>
      <c r="FIQ286" s="39"/>
      <c r="FIR286" s="39"/>
      <c r="FIS286" s="39"/>
      <c r="FIT286" s="39"/>
      <c r="FIU286" s="39"/>
      <c r="FIV286" s="39"/>
      <c r="FIW286" s="39"/>
      <c r="FIX286" s="39"/>
      <c r="FIY286" s="39"/>
      <c r="FIZ286" s="39"/>
      <c r="FJA286" s="39"/>
      <c r="FJB286" s="39"/>
      <c r="FJC286" s="39"/>
      <c r="FJD286" s="39"/>
      <c r="FJE286" s="39"/>
      <c r="FJF286" s="39"/>
      <c r="FJG286" s="39"/>
      <c r="FJH286" s="39"/>
      <c r="FJI286" s="39"/>
      <c r="FJJ286" s="39"/>
      <c r="FJK286" s="39"/>
      <c r="FJL286" s="39"/>
      <c r="FJM286" s="39"/>
      <c r="FJN286" s="39"/>
      <c r="FJO286" s="39"/>
      <c r="FJP286" s="39"/>
      <c r="FJQ286" s="39"/>
      <c r="FJR286" s="39"/>
      <c r="FJS286" s="39"/>
      <c r="FJT286" s="39"/>
      <c r="FJU286" s="39"/>
      <c r="FJV286" s="39"/>
      <c r="FJW286" s="39"/>
      <c r="FJX286" s="39"/>
      <c r="FJY286" s="39"/>
      <c r="FJZ286" s="39"/>
      <c r="FKA286" s="39"/>
      <c r="FKB286" s="39"/>
      <c r="FKC286" s="39"/>
      <c r="FKD286" s="39"/>
      <c r="FKE286" s="39"/>
      <c r="FKF286" s="39"/>
      <c r="FKG286" s="39"/>
      <c r="FKH286" s="39"/>
      <c r="FKI286" s="39"/>
      <c r="FKJ286" s="39"/>
      <c r="FKK286" s="39"/>
      <c r="FKL286" s="39"/>
      <c r="FKM286" s="39"/>
      <c r="FKN286" s="39"/>
      <c r="FKO286" s="39"/>
      <c r="FKP286" s="39"/>
      <c r="FKQ286" s="39"/>
      <c r="FKR286" s="39"/>
      <c r="FKS286" s="39"/>
      <c r="FKT286" s="39"/>
      <c r="FKU286" s="39"/>
      <c r="FKV286" s="39"/>
      <c r="FKW286" s="39"/>
      <c r="FKX286" s="39"/>
      <c r="FKY286" s="39"/>
      <c r="FKZ286" s="39"/>
      <c r="FLA286" s="39"/>
      <c r="FLB286" s="39"/>
      <c r="FLC286" s="39"/>
      <c r="FLD286" s="39"/>
      <c r="FLE286" s="39"/>
      <c r="FLF286" s="39"/>
      <c r="FLG286" s="39"/>
      <c r="FLH286" s="39"/>
      <c r="FLI286" s="39"/>
      <c r="FLJ286" s="39"/>
      <c r="FLK286" s="39"/>
      <c r="FLL286" s="39"/>
      <c r="FLM286" s="39"/>
      <c r="FLN286" s="39"/>
      <c r="FLO286" s="39"/>
      <c r="FLP286" s="39"/>
      <c r="FLQ286" s="39"/>
      <c r="FLR286" s="39"/>
      <c r="FLS286" s="39"/>
      <c r="FLT286" s="39"/>
      <c r="FLU286" s="39"/>
      <c r="FLV286" s="39"/>
      <c r="FLW286" s="39"/>
      <c r="FLX286" s="39"/>
      <c r="FLY286" s="39"/>
      <c r="FLZ286" s="39"/>
      <c r="FMA286" s="39"/>
      <c r="FMB286" s="39"/>
      <c r="FMC286" s="39"/>
      <c r="FMD286" s="39"/>
      <c r="FME286" s="39"/>
      <c r="FMF286" s="39"/>
      <c r="FMG286" s="39"/>
      <c r="FMH286" s="39"/>
      <c r="FMI286" s="39"/>
      <c r="FMJ286" s="39"/>
      <c r="FMK286" s="39"/>
      <c r="FML286" s="39"/>
      <c r="FMM286" s="39"/>
      <c r="FMN286" s="39"/>
      <c r="FMO286" s="39"/>
      <c r="FMP286" s="39"/>
      <c r="FMQ286" s="39"/>
      <c r="FMR286" s="39"/>
      <c r="FMS286" s="39"/>
      <c r="FMT286" s="39"/>
      <c r="FMU286" s="39"/>
      <c r="FMV286" s="39"/>
      <c r="FMW286" s="39"/>
      <c r="FMX286" s="39"/>
      <c r="FMY286" s="39"/>
      <c r="FMZ286" s="39"/>
      <c r="FNA286" s="39"/>
      <c r="FNB286" s="39"/>
      <c r="FNC286" s="39"/>
      <c r="FND286" s="39"/>
      <c r="FNE286" s="39"/>
      <c r="FNF286" s="39"/>
      <c r="FNG286" s="39"/>
      <c r="FNH286" s="39"/>
      <c r="FNI286" s="39"/>
      <c r="FNJ286" s="39"/>
      <c r="FNK286" s="39"/>
      <c r="FNL286" s="39"/>
      <c r="FNM286" s="39"/>
      <c r="FNN286" s="39"/>
      <c r="FNO286" s="39"/>
      <c r="FNP286" s="39"/>
      <c r="FNQ286" s="39"/>
      <c r="FNR286" s="39"/>
      <c r="FNS286" s="39"/>
      <c r="FNT286" s="39"/>
      <c r="FNU286" s="39"/>
      <c r="FNV286" s="39"/>
      <c r="FNW286" s="39"/>
      <c r="FNX286" s="39"/>
      <c r="FNY286" s="39"/>
      <c r="FNZ286" s="39"/>
      <c r="FOA286" s="39"/>
      <c r="FOB286" s="39"/>
      <c r="FOC286" s="39"/>
      <c r="FOD286" s="39"/>
      <c r="FOE286" s="39"/>
      <c r="FOF286" s="39"/>
      <c r="FOG286" s="39"/>
      <c r="FOH286" s="39"/>
      <c r="FOI286" s="39"/>
      <c r="FOJ286" s="39"/>
      <c r="FOK286" s="39"/>
      <c r="FOL286" s="39"/>
      <c r="FOM286" s="39"/>
      <c r="FON286" s="39"/>
      <c r="FOO286" s="39"/>
      <c r="FOP286" s="39"/>
      <c r="FOQ286" s="39"/>
      <c r="FOR286" s="39"/>
      <c r="FOS286" s="39"/>
      <c r="FOT286" s="39"/>
      <c r="FOU286" s="39"/>
      <c r="FOV286" s="39"/>
      <c r="FOW286" s="39"/>
      <c r="FOX286" s="39"/>
      <c r="FOY286" s="39"/>
      <c r="FOZ286" s="39"/>
      <c r="FPA286" s="39"/>
      <c r="FPB286" s="39"/>
      <c r="FPC286" s="39"/>
      <c r="FPD286" s="39"/>
      <c r="FPE286" s="39"/>
      <c r="FPF286" s="39"/>
      <c r="FPG286" s="39"/>
      <c r="FPH286" s="39"/>
      <c r="FPI286" s="39"/>
      <c r="FPJ286" s="39"/>
      <c r="FPK286" s="39"/>
      <c r="FPL286" s="39"/>
      <c r="FPM286" s="39"/>
      <c r="FPN286" s="39"/>
      <c r="FPO286" s="39"/>
      <c r="FPP286" s="39"/>
      <c r="FPQ286" s="39"/>
      <c r="FPR286" s="39"/>
      <c r="FPS286" s="39"/>
      <c r="FPT286" s="39"/>
      <c r="FPU286" s="39"/>
      <c r="FPV286" s="39"/>
      <c r="FPW286" s="39"/>
      <c r="FPX286" s="39"/>
      <c r="FPY286" s="39"/>
      <c r="FPZ286" s="39"/>
      <c r="FQA286" s="39"/>
      <c r="FQB286" s="39"/>
      <c r="FQC286" s="39"/>
      <c r="FQD286" s="39"/>
      <c r="FQE286" s="39"/>
      <c r="FQF286" s="39"/>
      <c r="FQG286" s="39"/>
      <c r="FQH286" s="39"/>
      <c r="FQI286" s="39"/>
      <c r="FQJ286" s="39"/>
      <c r="FQK286" s="39"/>
      <c r="FQL286" s="39"/>
      <c r="FQM286" s="39"/>
      <c r="FQN286" s="39"/>
      <c r="FQO286" s="39"/>
      <c r="FQP286" s="39"/>
      <c r="FQQ286" s="39"/>
      <c r="FQR286" s="39"/>
      <c r="FQS286" s="39"/>
      <c r="FQT286" s="39"/>
      <c r="FQU286" s="39"/>
      <c r="FQV286" s="39"/>
      <c r="FQW286" s="39"/>
      <c r="FQX286" s="39"/>
      <c r="FQY286" s="39"/>
      <c r="FQZ286" s="39"/>
      <c r="FRA286" s="39"/>
      <c r="FRB286" s="39"/>
      <c r="FRC286" s="39"/>
      <c r="FRD286" s="39"/>
      <c r="FRE286" s="39"/>
      <c r="FRF286" s="39"/>
      <c r="FRG286" s="39"/>
      <c r="FRH286" s="39"/>
      <c r="FRI286" s="39"/>
      <c r="FRJ286" s="39"/>
      <c r="FRK286" s="39"/>
      <c r="FRL286" s="39"/>
      <c r="FRM286" s="39"/>
      <c r="FRN286" s="39"/>
      <c r="FRO286" s="39"/>
      <c r="FRP286" s="39"/>
      <c r="FRQ286" s="39"/>
      <c r="FRR286" s="39"/>
      <c r="FRS286" s="39"/>
      <c r="FRT286" s="39"/>
      <c r="FRU286" s="39"/>
      <c r="FRV286" s="39"/>
      <c r="FRW286" s="39"/>
      <c r="FRX286" s="39"/>
      <c r="FRY286" s="39"/>
      <c r="FRZ286" s="39"/>
      <c r="FSA286" s="39"/>
      <c r="FSB286" s="39"/>
      <c r="FSC286" s="39"/>
      <c r="FSD286" s="39"/>
      <c r="FSE286" s="39"/>
      <c r="FSF286" s="39"/>
      <c r="FSG286" s="39"/>
      <c r="FSH286" s="39"/>
      <c r="FSI286" s="39"/>
      <c r="FSJ286" s="39"/>
      <c r="FSK286" s="39"/>
      <c r="FSL286" s="39"/>
      <c r="FSM286" s="39"/>
      <c r="FSN286" s="39"/>
      <c r="FSO286" s="39"/>
      <c r="FSP286" s="39"/>
      <c r="FSQ286" s="39"/>
      <c r="FSR286" s="39"/>
      <c r="FSS286" s="39"/>
      <c r="FST286" s="39"/>
      <c r="FSU286" s="39"/>
      <c r="FSV286" s="39"/>
      <c r="FSW286" s="39"/>
      <c r="FSX286" s="39"/>
      <c r="FSY286" s="39"/>
      <c r="FSZ286" s="39"/>
      <c r="FTA286" s="39"/>
      <c r="FTB286" s="39"/>
      <c r="FTC286" s="39"/>
      <c r="FTD286" s="39"/>
      <c r="FTE286" s="39"/>
      <c r="FTF286" s="39"/>
      <c r="FTG286" s="39"/>
      <c r="FTH286" s="39"/>
      <c r="FTI286" s="39"/>
      <c r="FTJ286" s="39"/>
      <c r="FTK286" s="39"/>
      <c r="FTL286" s="39"/>
      <c r="FTM286" s="39"/>
      <c r="FTN286" s="39"/>
      <c r="FTO286" s="39"/>
      <c r="FTP286" s="39"/>
      <c r="FTQ286" s="39"/>
      <c r="FTR286" s="39"/>
      <c r="FTS286" s="39"/>
      <c r="FTT286" s="39"/>
      <c r="FTU286" s="39"/>
      <c r="FTV286" s="39"/>
      <c r="FTW286" s="39"/>
      <c r="FTX286" s="39"/>
      <c r="FTY286" s="39"/>
      <c r="FTZ286" s="39"/>
      <c r="FUA286" s="39"/>
      <c r="FUB286" s="39"/>
      <c r="FUC286" s="39"/>
      <c r="FUD286" s="39"/>
      <c r="FUE286" s="39"/>
      <c r="FUF286" s="39"/>
      <c r="FUG286" s="39"/>
      <c r="FUH286" s="39"/>
      <c r="FUI286" s="39"/>
      <c r="FUJ286" s="39"/>
      <c r="FUK286" s="39"/>
      <c r="FUL286" s="39"/>
      <c r="FUM286" s="39"/>
      <c r="FUN286" s="39"/>
      <c r="FUO286" s="39"/>
      <c r="FUP286" s="39"/>
      <c r="FUQ286" s="39"/>
      <c r="FUR286" s="39"/>
      <c r="FUS286" s="39"/>
      <c r="FUT286" s="39"/>
      <c r="FUU286" s="39"/>
      <c r="FUV286" s="39"/>
      <c r="FUW286" s="39"/>
      <c r="FUX286" s="39"/>
      <c r="FUY286" s="39"/>
      <c r="FUZ286" s="39"/>
      <c r="FVA286" s="39"/>
      <c r="FVB286" s="39"/>
      <c r="FVC286" s="39"/>
      <c r="FVD286" s="39"/>
      <c r="FVE286" s="39"/>
      <c r="FVF286" s="39"/>
      <c r="FVG286" s="39"/>
      <c r="FVH286" s="39"/>
      <c r="FVI286" s="39"/>
      <c r="FVJ286" s="39"/>
      <c r="FVK286" s="39"/>
      <c r="FVL286" s="39"/>
      <c r="FVM286" s="39"/>
      <c r="FVN286" s="39"/>
      <c r="FVO286" s="39"/>
      <c r="FVP286" s="39"/>
      <c r="FVQ286" s="39"/>
      <c r="FVR286" s="39"/>
      <c r="FVS286" s="39"/>
      <c r="FVT286" s="39"/>
      <c r="FVU286" s="39"/>
      <c r="FVV286" s="39"/>
      <c r="FVW286" s="39"/>
      <c r="FVX286" s="39"/>
      <c r="FVY286" s="39"/>
      <c r="FVZ286" s="39"/>
      <c r="FWA286" s="39"/>
      <c r="FWB286" s="39"/>
      <c r="FWC286" s="39"/>
      <c r="FWD286" s="39"/>
      <c r="FWE286" s="39"/>
      <c r="FWF286" s="39"/>
      <c r="FWG286" s="39"/>
      <c r="FWH286" s="39"/>
      <c r="FWI286" s="39"/>
      <c r="FWJ286" s="39"/>
      <c r="FWK286" s="39"/>
      <c r="FWL286" s="39"/>
      <c r="FWM286" s="39"/>
      <c r="FWN286" s="39"/>
      <c r="FWO286" s="39"/>
      <c r="FWP286" s="39"/>
      <c r="FWQ286" s="39"/>
      <c r="FWR286" s="39"/>
      <c r="FWS286" s="39"/>
      <c r="FWT286" s="39"/>
      <c r="FWU286" s="39"/>
      <c r="FWV286" s="39"/>
      <c r="FWW286" s="39"/>
      <c r="FWX286" s="39"/>
      <c r="FWY286" s="39"/>
      <c r="FWZ286" s="39"/>
      <c r="FXA286" s="39"/>
      <c r="FXB286" s="39"/>
      <c r="FXC286" s="39"/>
      <c r="FXD286" s="39"/>
      <c r="FXE286" s="39"/>
      <c r="FXF286" s="39"/>
      <c r="FXG286" s="39"/>
      <c r="FXH286" s="39"/>
      <c r="FXI286" s="39"/>
      <c r="FXJ286" s="39"/>
      <c r="FXK286" s="39"/>
      <c r="FXL286" s="39"/>
      <c r="FXM286" s="39"/>
      <c r="FXN286" s="39"/>
      <c r="FXO286" s="39"/>
      <c r="FXP286" s="39"/>
      <c r="FXQ286" s="39"/>
      <c r="FXR286" s="39"/>
      <c r="FXS286" s="39"/>
      <c r="FXT286" s="39"/>
      <c r="FXU286" s="39"/>
      <c r="FXV286" s="39"/>
      <c r="FXW286" s="39"/>
      <c r="FXX286" s="39"/>
      <c r="FXY286" s="39"/>
      <c r="FXZ286" s="39"/>
      <c r="FYA286" s="39"/>
      <c r="FYB286" s="39"/>
      <c r="FYC286" s="39"/>
      <c r="FYD286" s="39"/>
      <c r="FYE286" s="39"/>
      <c r="FYF286" s="39"/>
      <c r="FYG286" s="39"/>
      <c r="FYH286" s="39"/>
      <c r="FYI286" s="39"/>
      <c r="FYJ286" s="39"/>
      <c r="FYK286" s="39"/>
      <c r="FYL286" s="39"/>
      <c r="FYM286" s="39"/>
      <c r="FYN286" s="39"/>
      <c r="FYO286" s="39"/>
      <c r="FYP286" s="39"/>
      <c r="FYQ286" s="39"/>
      <c r="FYR286" s="39"/>
      <c r="FYS286" s="39"/>
      <c r="FYT286" s="39"/>
      <c r="FYU286" s="39"/>
      <c r="FYV286" s="39"/>
      <c r="FYW286" s="39"/>
      <c r="FYX286" s="39"/>
      <c r="FYY286" s="39"/>
      <c r="FYZ286" s="39"/>
      <c r="FZA286" s="39"/>
      <c r="FZB286" s="39"/>
      <c r="FZC286" s="39"/>
      <c r="FZD286" s="39"/>
      <c r="FZE286" s="39"/>
      <c r="FZF286" s="39"/>
      <c r="FZG286" s="39"/>
      <c r="FZH286" s="39"/>
      <c r="FZI286" s="39"/>
      <c r="FZJ286" s="39"/>
      <c r="FZK286" s="39"/>
      <c r="FZL286" s="39"/>
      <c r="FZM286" s="39"/>
      <c r="FZN286" s="39"/>
      <c r="FZO286" s="39"/>
      <c r="FZP286" s="39"/>
      <c r="FZQ286" s="39"/>
      <c r="FZR286" s="39"/>
      <c r="FZS286" s="39"/>
      <c r="FZT286" s="39"/>
      <c r="FZU286" s="39"/>
      <c r="FZV286" s="39"/>
      <c r="FZW286" s="39"/>
      <c r="FZX286" s="39"/>
      <c r="FZY286" s="39"/>
      <c r="FZZ286" s="39"/>
      <c r="GAA286" s="39"/>
      <c r="GAB286" s="39"/>
      <c r="GAC286" s="39"/>
      <c r="GAD286" s="39"/>
      <c r="GAE286" s="39"/>
      <c r="GAF286" s="39"/>
      <c r="GAG286" s="39"/>
      <c r="GAH286" s="39"/>
      <c r="GAI286" s="39"/>
      <c r="GAJ286" s="39"/>
      <c r="GAK286" s="39"/>
      <c r="GAL286" s="39"/>
      <c r="GAM286" s="39"/>
      <c r="GAN286" s="39"/>
      <c r="GAO286" s="39"/>
      <c r="GAP286" s="39"/>
      <c r="GAQ286" s="39"/>
      <c r="GAR286" s="39"/>
      <c r="GAS286" s="39"/>
      <c r="GAT286" s="39"/>
      <c r="GAU286" s="39"/>
      <c r="GAV286" s="39"/>
      <c r="GAW286" s="39"/>
      <c r="GAX286" s="39"/>
      <c r="GAY286" s="39"/>
      <c r="GAZ286" s="39"/>
      <c r="GBA286" s="39"/>
      <c r="GBB286" s="39"/>
      <c r="GBC286" s="39"/>
      <c r="GBD286" s="39"/>
      <c r="GBE286" s="39"/>
      <c r="GBF286" s="39"/>
      <c r="GBG286" s="39"/>
      <c r="GBH286" s="39"/>
      <c r="GBI286" s="39"/>
      <c r="GBJ286" s="39"/>
      <c r="GBK286" s="39"/>
      <c r="GBL286" s="39"/>
      <c r="GBM286" s="39"/>
      <c r="GBN286" s="39"/>
      <c r="GBO286" s="39"/>
      <c r="GBP286" s="39"/>
      <c r="GBQ286" s="39"/>
      <c r="GBR286" s="39"/>
      <c r="GBS286" s="39"/>
      <c r="GBT286" s="39"/>
      <c r="GBU286" s="39"/>
      <c r="GBV286" s="39"/>
      <c r="GBW286" s="39"/>
      <c r="GBX286" s="39"/>
      <c r="GBY286" s="39"/>
      <c r="GBZ286" s="39"/>
      <c r="GCA286" s="39"/>
      <c r="GCB286" s="39"/>
      <c r="GCC286" s="39"/>
      <c r="GCD286" s="39"/>
      <c r="GCE286" s="39"/>
      <c r="GCF286" s="39"/>
      <c r="GCG286" s="39"/>
      <c r="GCH286" s="39"/>
      <c r="GCI286" s="39"/>
      <c r="GCJ286" s="39"/>
      <c r="GCK286" s="39"/>
      <c r="GCL286" s="39"/>
      <c r="GCM286" s="39"/>
      <c r="GCN286" s="39"/>
      <c r="GCO286" s="39"/>
      <c r="GCP286" s="39"/>
      <c r="GCQ286" s="39"/>
      <c r="GCR286" s="39"/>
      <c r="GCS286" s="39"/>
      <c r="GCT286" s="39"/>
      <c r="GCU286" s="39"/>
      <c r="GCV286" s="39"/>
      <c r="GCW286" s="39"/>
      <c r="GCX286" s="39"/>
      <c r="GCY286" s="39"/>
      <c r="GCZ286" s="39"/>
      <c r="GDA286" s="39"/>
      <c r="GDB286" s="39"/>
      <c r="GDC286" s="39"/>
      <c r="GDD286" s="39"/>
      <c r="GDE286" s="39"/>
      <c r="GDF286" s="39"/>
      <c r="GDG286" s="39"/>
      <c r="GDH286" s="39"/>
      <c r="GDI286" s="39"/>
      <c r="GDJ286" s="39"/>
      <c r="GDK286" s="39"/>
      <c r="GDL286" s="39"/>
      <c r="GDM286" s="39"/>
      <c r="GDN286" s="39"/>
      <c r="GDO286" s="39"/>
      <c r="GDP286" s="39"/>
      <c r="GDQ286" s="39"/>
      <c r="GDR286" s="39"/>
      <c r="GDS286" s="39"/>
      <c r="GDT286" s="39"/>
      <c r="GDU286" s="39"/>
      <c r="GDV286" s="39"/>
      <c r="GDW286" s="39"/>
      <c r="GDX286" s="39"/>
      <c r="GDY286" s="39"/>
      <c r="GDZ286" s="39"/>
      <c r="GEA286" s="39"/>
      <c r="GEB286" s="39"/>
      <c r="GEC286" s="39"/>
      <c r="GED286" s="39"/>
      <c r="GEE286" s="39"/>
      <c r="GEF286" s="39"/>
      <c r="GEG286" s="39"/>
      <c r="GEH286" s="39"/>
      <c r="GEI286" s="39"/>
      <c r="GEJ286" s="39"/>
      <c r="GEK286" s="39"/>
      <c r="GEL286" s="39"/>
      <c r="GEM286" s="39"/>
      <c r="GEN286" s="39"/>
      <c r="GEO286" s="39"/>
      <c r="GEP286" s="39"/>
      <c r="GEQ286" s="39"/>
      <c r="GER286" s="39"/>
      <c r="GES286" s="39"/>
      <c r="GET286" s="39"/>
      <c r="GEU286" s="39"/>
      <c r="GEV286" s="39"/>
      <c r="GEW286" s="39"/>
      <c r="GEX286" s="39"/>
      <c r="GEY286" s="39"/>
      <c r="GEZ286" s="39"/>
      <c r="GFA286" s="39"/>
      <c r="GFB286" s="39"/>
      <c r="GFC286" s="39"/>
      <c r="GFD286" s="39"/>
      <c r="GFE286" s="39"/>
      <c r="GFF286" s="39"/>
      <c r="GFG286" s="39"/>
      <c r="GFH286" s="39"/>
      <c r="GFI286" s="39"/>
      <c r="GFJ286" s="39"/>
      <c r="GFK286" s="39"/>
      <c r="GFL286" s="39"/>
      <c r="GFM286" s="39"/>
      <c r="GFN286" s="39"/>
      <c r="GFO286" s="39"/>
      <c r="GFP286" s="39"/>
      <c r="GFQ286" s="39"/>
      <c r="GFR286" s="39"/>
      <c r="GFS286" s="39"/>
      <c r="GFT286" s="39"/>
      <c r="GFU286" s="39"/>
      <c r="GFV286" s="39"/>
      <c r="GFW286" s="39"/>
      <c r="GFX286" s="39"/>
      <c r="GFY286" s="39"/>
      <c r="GFZ286" s="39"/>
      <c r="GGA286" s="39"/>
      <c r="GGB286" s="39"/>
      <c r="GGC286" s="39"/>
      <c r="GGD286" s="39"/>
      <c r="GGE286" s="39"/>
      <c r="GGF286" s="39"/>
      <c r="GGG286" s="39"/>
      <c r="GGH286" s="39"/>
      <c r="GGI286" s="39"/>
      <c r="GGJ286" s="39"/>
      <c r="GGK286" s="39"/>
      <c r="GGL286" s="39"/>
      <c r="GGM286" s="39"/>
      <c r="GGN286" s="39"/>
      <c r="GGO286" s="39"/>
      <c r="GGP286" s="39"/>
      <c r="GGQ286" s="39"/>
      <c r="GGR286" s="39"/>
      <c r="GGS286" s="39"/>
      <c r="GGT286" s="39"/>
      <c r="GGU286" s="39"/>
      <c r="GGV286" s="39"/>
      <c r="GGW286" s="39"/>
      <c r="GGX286" s="39"/>
      <c r="GGY286" s="39"/>
      <c r="GGZ286" s="39"/>
      <c r="GHA286" s="39"/>
      <c r="GHB286" s="39"/>
      <c r="GHC286" s="39"/>
      <c r="GHD286" s="39"/>
      <c r="GHE286" s="39"/>
      <c r="GHF286" s="39"/>
      <c r="GHG286" s="39"/>
      <c r="GHH286" s="39"/>
      <c r="GHI286" s="39"/>
      <c r="GHJ286" s="39"/>
      <c r="GHK286" s="39"/>
      <c r="GHL286" s="39"/>
      <c r="GHM286" s="39"/>
      <c r="GHN286" s="39"/>
      <c r="GHO286" s="39"/>
      <c r="GHP286" s="39"/>
      <c r="GHQ286" s="39"/>
      <c r="GHR286" s="39"/>
      <c r="GHS286" s="39"/>
      <c r="GHT286" s="39"/>
      <c r="GHU286" s="39"/>
      <c r="GHV286" s="39"/>
      <c r="GHW286" s="39"/>
      <c r="GHX286" s="39"/>
      <c r="GHY286" s="39"/>
      <c r="GHZ286" s="39"/>
      <c r="GIA286" s="39"/>
      <c r="GIB286" s="39"/>
      <c r="GIC286" s="39"/>
      <c r="GID286" s="39"/>
      <c r="GIE286" s="39"/>
      <c r="GIF286" s="39"/>
      <c r="GIG286" s="39"/>
      <c r="GIH286" s="39"/>
      <c r="GII286" s="39"/>
      <c r="GIJ286" s="39"/>
      <c r="GIK286" s="39"/>
      <c r="GIL286" s="39"/>
      <c r="GIM286" s="39"/>
      <c r="GIN286" s="39"/>
      <c r="GIO286" s="39"/>
      <c r="GIP286" s="39"/>
      <c r="GIQ286" s="39"/>
      <c r="GIR286" s="39"/>
      <c r="GIS286" s="39"/>
      <c r="GIT286" s="39"/>
      <c r="GIU286" s="39"/>
      <c r="GIV286" s="39"/>
      <c r="GIW286" s="39"/>
      <c r="GIX286" s="39"/>
      <c r="GIY286" s="39"/>
      <c r="GIZ286" s="39"/>
      <c r="GJA286" s="39"/>
      <c r="GJB286" s="39"/>
      <c r="GJC286" s="39"/>
      <c r="GJD286" s="39"/>
      <c r="GJE286" s="39"/>
      <c r="GJF286" s="39"/>
      <c r="GJG286" s="39"/>
      <c r="GJH286" s="39"/>
      <c r="GJI286" s="39"/>
      <c r="GJJ286" s="39"/>
      <c r="GJK286" s="39"/>
      <c r="GJL286" s="39"/>
      <c r="GJM286" s="39"/>
      <c r="GJN286" s="39"/>
      <c r="GJO286" s="39"/>
      <c r="GJP286" s="39"/>
      <c r="GJQ286" s="39"/>
      <c r="GJR286" s="39"/>
      <c r="GJS286" s="39"/>
      <c r="GJT286" s="39"/>
      <c r="GJU286" s="39"/>
      <c r="GJV286" s="39"/>
      <c r="GJW286" s="39"/>
      <c r="GJX286" s="39"/>
      <c r="GJY286" s="39"/>
      <c r="GJZ286" s="39"/>
      <c r="GKA286" s="39"/>
      <c r="GKB286" s="39"/>
      <c r="GKC286" s="39"/>
      <c r="GKD286" s="39"/>
      <c r="GKE286" s="39"/>
      <c r="GKF286" s="39"/>
      <c r="GKG286" s="39"/>
      <c r="GKH286" s="39"/>
      <c r="GKI286" s="39"/>
      <c r="GKJ286" s="39"/>
      <c r="GKK286" s="39"/>
      <c r="GKL286" s="39"/>
      <c r="GKM286" s="39"/>
      <c r="GKN286" s="39"/>
      <c r="GKO286" s="39"/>
      <c r="GKP286" s="39"/>
      <c r="GKQ286" s="39"/>
      <c r="GKR286" s="39"/>
      <c r="GKS286" s="39"/>
      <c r="GKT286" s="39"/>
      <c r="GKU286" s="39"/>
      <c r="GKV286" s="39"/>
      <c r="GKW286" s="39"/>
      <c r="GKX286" s="39"/>
      <c r="GKY286" s="39"/>
      <c r="GKZ286" s="39"/>
      <c r="GLA286" s="39"/>
      <c r="GLB286" s="39"/>
      <c r="GLC286" s="39"/>
      <c r="GLD286" s="39"/>
      <c r="GLE286" s="39"/>
      <c r="GLF286" s="39"/>
      <c r="GLG286" s="39"/>
      <c r="GLH286" s="39"/>
      <c r="GLI286" s="39"/>
      <c r="GLJ286" s="39"/>
      <c r="GLK286" s="39"/>
      <c r="GLL286" s="39"/>
      <c r="GLM286" s="39"/>
      <c r="GLN286" s="39"/>
      <c r="GLO286" s="39"/>
      <c r="GLP286" s="39"/>
      <c r="GLQ286" s="39"/>
      <c r="GLR286" s="39"/>
      <c r="GLS286" s="39"/>
      <c r="GLT286" s="39"/>
      <c r="GLU286" s="39"/>
      <c r="GLV286" s="39"/>
      <c r="GLW286" s="39"/>
      <c r="GLX286" s="39"/>
      <c r="GLY286" s="39"/>
      <c r="GLZ286" s="39"/>
      <c r="GMA286" s="39"/>
      <c r="GMB286" s="39"/>
      <c r="GMC286" s="39"/>
      <c r="GMD286" s="39"/>
      <c r="GME286" s="39"/>
      <c r="GMF286" s="39"/>
      <c r="GMG286" s="39"/>
      <c r="GMH286" s="39"/>
      <c r="GMI286" s="39"/>
      <c r="GMJ286" s="39"/>
      <c r="GMK286" s="39"/>
      <c r="GML286" s="39"/>
      <c r="GMM286" s="39"/>
      <c r="GMN286" s="39"/>
      <c r="GMO286" s="39"/>
      <c r="GMP286" s="39"/>
      <c r="GMQ286" s="39"/>
      <c r="GMR286" s="39"/>
      <c r="GMS286" s="39"/>
      <c r="GMT286" s="39"/>
      <c r="GMU286" s="39"/>
      <c r="GMV286" s="39"/>
      <c r="GMW286" s="39"/>
      <c r="GMX286" s="39"/>
      <c r="GMY286" s="39"/>
      <c r="GMZ286" s="39"/>
      <c r="GNA286" s="39"/>
      <c r="GNB286" s="39"/>
      <c r="GNC286" s="39"/>
      <c r="GND286" s="39"/>
      <c r="GNE286" s="39"/>
      <c r="GNF286" s="39"/>
      <c r="GNG286" s="39"/>
      <c r="GNH286" s="39"/>
      <c r="GNI286" s="39"/>
      <c r="GNJ286" s="39"/>
      <c r="GNK286" s="39"/>
      <c r="GNL286" s="39"/>
      <c r="GNM286" s="39"/>
      <c r="GNN286" s="39"/>
      <c r="GNO286" s="39"/>
      <c r="GNP286" s="39"/>
      <c r="GNQ286" s="39"/>
      <c r="GNR286" s="39"/>
      <c r="GNS286" s="39"/>
      <c r="GNT286" s="39"/>
      <c r="GNU286" s="39"/>
      <c r="GNV286" s="39"/>
      <c r="GNW286" s="39"/>
      <c r="GNX286" s="39"/>
      <c r="GNY286" s="39"/>
      <c r="GNZ286" s="39"/>
      <c r="GOA286" s="39"/>
      <c r="GOB286" s="39"/>
      <c r="GOC286" s="39"/>
      <c r="GOD286" s="39"/>
      <c r="GOE286" s="39"/>
      <c r="GOF286" s="39"/>
      <c r="GOG286" s="39"/>
      <c r="GOH286" s="39"/>
      <c r="GOI286" s="39"/>
      <c r="GOJ286" s="39"/>
      <c r="GOK286" s="39"/>
      <c r="GOL286" s="39"/>
      <c r="GOM286" s="39"/>
      <c r="GON286" s="39"/>
      <c r="GOO286" s="39"/>
      <c r="GOP286" s="39"/>
      <c r="GOQ286" s="39"/>
      <c r="GOR286" s="39"/>
      <c r="GOS286" s="39"/>
      <c r="GOT286" s="39"/>
      <c r="GOU286" s="39"/>
      <c r="GOV286" s="39"/>
      <c r="GOW286" s="39"/>
      <c r="GOX286" s="39"/>
      <c r="GOY286" s="39"/>
      <c r="GOZ286" s="39"/>
      <c r="GPA286" s="39"/>
      <c r="GPB286" s="39"/>
      <c r="GPC286" s="39"/>
      <c r="GPD286" s="39"/>
      <c r="GPE286" s="39"/>
      <c r="GPF286" s="39"/>
      <c r="GPG286" s="39"/>
      <c r="GPH286" s="39"/>
      <c r="GPI286" s="39"/>
      <c r="GPJ286" s="39"/>
      <c r="GPK286" s="39"/>
      <c r="GPL286" s="39"/>
      <c r="GPM286" s="39"/>
      <c r="GPN286" s="39"/>
      <c r="GPO286" s="39"/>
      <c r="GPP286" s="39"/>
      <c r="GPQ286" s="39"/>
      <c r="GPR286" s="39"/>
      <c r="GPS286" s="39"/>
      <c r="GPT286" s="39"/>
      <c r="GPU286" s="39"/>
      <c r="GPV286" s="39"/>
      <c r="GPW286" s="39"/>
      <c r="GPX286" s="39"/>
      <c r="GPY286" s="39"/>
      <c r="GPZ286" s="39"/>
      <c r="GQA286" s="39"/>
      <c r="GQB286" s="39"/>
      <c r="GQC286" s="39"/>
      <c r="GQD286" s="39"/>
      <c r="GQE286" s="39"/>
      <c r="GQF286" s="39"/>
      <c r="GQG286" s="39"/>
      <c r="GQH286" s="39"/>
      <c r="GQI286" s="39"/>
      <c r="GQJ286" s="39"/>
      <c r="GQK286" s="39"/>
      <c r="GQL286" s="39"/>
      <c r="GQM286" s="39"/>
      <c r="GQN286" s="39"/>
      <c r="GQO286" s="39"/>
      <c r="GQP286" s="39"/>
      <c r="GQQ286" s="39"/>
      <c r="GQR286" s="39"/>
      <c r="GQS286" s="39"/>
      <c r="GQT286" s="39"/>
      <c r="GQU286" s="39"/>
      <c r="GQV286" s="39"/>
      <c r="GQW286" s="39"/>
      <c r="GQX286" s="39"/>
      <c r="GQY286" s="39"/>
      <c r="GQZ286" s="39"/>
      <c r="GRA286" s="39"/>
      <c r="GRB286" s="39"/>
      <c r="GRC286" s="39"/>
      <c r="GRD286" s="39"/>
      <c r="GRE286" s="39"/>
      <c r="GRF286" s="39"/>
      <c r="GRG286" s="39"/>
      <c r="GRH286" s="39"/>
      <c r="GRI286" s="39"/>
      <c r="GRJ286" s="39"/>
      <c r="GRK286" s="39"/>
      <c r="GRL286" s="39"/>
      <c r="GRM286" s="39"/>
      <c r="GRN286" s="39"/>
      <c r="GRO286" s="39"/>
      <c r="GRP286" s="39"/>
      <c r="GRQ286" s="39"/>
      <c r="GRR286" s="39"/>
      <c r="GRS286" s="39"/>
      <c r="GRT286" s="39"/>
      <c r="GRU286" s="39"/>
      <c r="GRV286" s="39"/>
      <c r="GRW286" s="39"/>
      <c r="GRX286" s="39"/>
      <c r="GRY286" s="39"/>
      <c r="GRZ286" s="39"/>
      <c r="GSA286" s="39"/>
      <c r="GSB286" s="39"/>
      <c r="GSC286" s="39"/>
      <c r="GSD286" s="39"/>
      <c r="GSE286" s="39"/>
      <c r="GSF286" s="39"/>
      <c r="GSG286" s="39"/>
      <c r="GSH286" s="39"/>
      <c r="GSI286" s="39"/>
      <c r="GSJ286" s="39"/>
      <c r="GSK286" s="39"/>
      <c r="GSL286" s="39"/>
      <c r="GSM286" s="39"/>
      <c r="GSN286" s="39"/>
      <c r="GSO286" s="39"/>
      <c r="GSP286" s="39"/>
      <c r="GSQ286" s="39"/>
      <c r="GSR286" s="39"/>
      <c r="GSS286" s="39"/>
      <c r="GST286" s="39"/>
      <c r="GSU286" s="39"/>
      <c r="GSV286" s="39"/>
      <c r="GSW286" s="39"/>
      <c r="GSX286" s="39"/>
      <c r="GSY286" s="39"/>
      <c r="GSZ286" s="39"/>
      <c r="GTA286" s="39"/>
      <c r="GTB286" s="39"/>
      <c r="GTC286" s="39"/>
      <c r="GTD286" s="39"/>
      <c r="GTE286" s="39"/>
      <c r="GTF286" s="39"/>
      <c r="GTG286" s="39"/>
      <c r="GTH286" s="39"/>
      <c r="GTI286" s="39"/>
      <c r="GTJ286" s="39"/>
      <c r="GTK286" s="39"/>
      <c r="GTL286" s="39"/>
      <c r="GTM286" s="39"/>
      <c r="GTN286" s="39"/>
      <c r="GTO286" s="39"/>
      <c r="GTP286" s="39"/>
      <c r="GTQ286" s="39"/>
      <c r="GTR286" s="39"/>
      <c r="GTS286" s="39"/>
      <c r="GTT286" s="39"/>
      <c r="GTU286" s="39"/>
      <c r="GTV286" s="39"/>
      <c r="GTW286" s="39"/>
      <c r="GTX286" s="39"/>
      <c r="GTY286" s="39"/>
      <c r="GTZ286" s="39"/>
      <c r="GUA286" s="39"/>
      <c r="GUB286" s="39"/>
      <c r="GUC286" s="39"/>
      <c r="GUD286" s="39"/>
      <c r="GUE286" s="39"/>
      <c r="GUF286" s="39"/>
      <c r="GUG286" s="39"/>
      <c r="GUH286" s="39"/>
      <c r="GUI286" s="39"/>
      <c r="GUJ286" s="39"/>
      <c r="GUK286" s="39"/>
      <c r="GUL286" s="39"/>
      <c r="GUM286" s="39"/>
      <c r="GUN286" s="39"/>
      <c r="GUO286" s="39"/>
      <c r="GUP286" s="39"/>
      <c r="GUQ286" s="39"/>
      <c r="GUR286" s="39"/>
      <c r="GUS286" s="39"/>
      <c r="GUT286" s="39"/>
      <c r="GUU286" s="39"/>
      <c r="GUV286" s="39"/>
      <c r="GUW286" s="39"/>
      <c r="GUX286" s="39"/>
      <c r="GUY286" s="39"/>
      <c r="GUZ286" s="39"/>
      <c r="GVA286" s="39"/>
      <c r="GVB286" s="39"/>
      <c r="GVC286" s="39"/>
      <c r="GVD286" s="39"/>
      <c r="GVE286" s="39"/>
      <c r="GVF286" s="39"/>
      <c r="GVG286" s="39"/>
      <c r="GVH286" s="39"/>
      <c r="GVI286" s="39"/>
      <c r="GVJ286" s="39"/>
      <c r="GVK286" s="39"/>
      <c r="GVL286" s="39"/>
      <c r="GVM286" s="39"/>
      <c r="GVN286" s="39"/>
      <c r="GVO286" s="39"/>
      <c r="GVP286" s="39"/>
      <c r="GVQ286" s="39"/>
      <c r="GVR286" s="39"/>
      <c r="GVS286" s="39"/>
      <c r="GVT286" s="39"/>
      <c r="GVU286" s="39"/>
      <c r="GVV286" s="39"/>
      <c r="GVW286" s="39"/>
      <c r="GVX286" s="39"/>
      <c r="GVY286" s="39"/>
      <c r="GVZ286" s="39"/>
      <c r="GWA286" s="39"/>
      <c r="GWB286" s="39"/>
      <c r="GWC286" s="39"/>
      <c r="GWD286" s="39"/>
      <c r="GWE286" s="39"/>
      <c r="GWF286" s="39"/>
      <c r="GWG286" s="39"/>
      <c r="GWH286" s="39"/>
      <c r="GWI286" s="39"/>
      <c r="GWJ286" s="39"/>
      <c r="GWK286" s="39"/>
      <c r="GWL286" s="39"/>
      <c r="GWM286" s="39"/>
      <c r="GWN286" s="39"/>
      <c r="GWO286" s="39"/>
      <c r="GWP286" s="39"/>
      <c r="GWQ286" s="39"/>
      <c r="GWR286" s="39"/>
      <c r="GWS286" s="39"/>
      <c r="GWT286" s="39"/>
      <c r="GWU286" s="39"/>
      <c r="GWV286" s="39"/>
      <c r="GWW286" s="39"/>
      <c r="GWX286" s="39"/>
      <c r="GWY286" s="39"/>
      <c r="GWZ286" s="39"/>
      <c r="GXA286" s="39"/>
      <c r="GXB286" s="39"/>
      <c r="GXC286" s="39"/>
      <c r="GXD286" s="39"/>
      <c r="GXE286" s="39"/>
      <c r="GXF286" s="39"/>
      <c r="GXG286" s="39"/>
      <c r="GXH286" s="39"/>
      <c r="GXI286" s="39"/>
      <c r="GXJ286" s="39"/>
      <c r="GXK286" s="39"/>
      <c r="GXL286" s="39"/>
      <c r="GXM286" s="39"/>
      <c r="GXN286" s="39"/>
      <c r="GXO286" s="39"/>
      <c r="GXP286" s="39"/>
      <c r="GXQ286" s="39"/>
      <c r="GXR286" s="39"/>
      <c r="GXS286" s="39"/>
      <c r="GXT286" s="39"/>
      <c r="GXU286" s="39"/>
      <c r="GXV286" s="39"/>
      <c r="GXW286" s="39"/>
      <c r="GXX286" s="39"/>
      <c r="GXY286" s="39"/>
      <c r="GXZ286" s="39"/>
      <c r="GYA286" s="39"/>
      <c r="GYB286" s="39"/>
      <c r="GYC286" s="39"/>
      <c r="GYD286" s="39"/>
      <c r="GYE286" s="39"/>
      <c r="GYF286" s="39"/>
      <c r="GYG286" s="39"/>
      <c r="GYH286" s="39"/>
      <c r="GYI286" s="39"/>
      <c r="GYJ286" s="39"/>
      <c r="GYK286" s="39"/>
      <c r="GYL286" s="39"/>
      <c r="GYM286" s="39"/>
      <c r="GYN286" s="39"/>
      <c r="GYO286" s="39"/>
      <c r="GYP286" s="39"/>
      <c r="GYQ286" s="39"/>
      <c r="GYR286" s="39"/>
      <c r="GYS286" s="39"/>
      <c r="GYT286" s="39"/>
      <c r="GYU286" s="39"/>
      <c r="GYV286" s="39"/>
      <c r="GYW286" s="39"/>
      <c r="GYX286" s="39"/>
      <c r="GYY286" s="39"/>
      <c r="GYZ286" s="39"/>
      <c r="GZA286" s="39"/>
      <c r="GZB286" s="39"/>
      <c r="GZC286" s="39"/>
      <c r="GZD286" s="39"/>
      <c r="GZE286" s="39"/>
      <c r="GZF286" s="39"/>
      <c r="GZG286" s="39"/>
      <c r="GZH286" s="39"/>
      <c r="GZI286" s="39"/>
      <c r="GZJ286" s="39"/>
      <c r="GZK286" s="39"/>
      <c r="GZL286" s="39"/>
      <c r="GZM286" s="39"/>
      <c r="GZN286" s="39"/>
      <c r="GZO286" s="39"/>
      <c r="GZP286" s="39"/>
      <c r="GZQ286" s="39"/>
      <c r="GZR286" s="39"/>
      <c r="GZS286" s="39"/>
      <c r="GZT286" s="39"/>
      <c r="GZU286" s="39"/>
      <c r="GZV286" s="39"/>
      <c r="GZW286" s="39"/>
      <c r="GZX286" s="39"/>
      <c r="GZY286" s="39"/>
      <c r="GZZ286" s="39"/>
      <c r="HAA286" s="39"/>
      <c r="HAB286" s="39"/>
      <c r="HAC286" s="39"/>
      <c r="HAD286" s="39"/>
      <c r="HAE286" s="39"/>
      <c r="HAF286" s="39"/>
      <c r="HAG286" s="39"/>
      <c r="HAH286" s="39"/>
      <c r="HAI286" s="39"/>
      <c r="HAJ286" s="39"/>
      <c r="HAK286" s="39"/>
      <c r="HAL286" s="39"/>
      <c r="HAM286" s="39"/>
      <c r="HAN286" s="39"/>
      <c r="HAO286" s="39"/>
      <c r="HAP286" s="39"/>
      <c r="HAQ286" s="39"/>
      <c r="HAR286" s="39"/>
      <c r="HAS286" s="39"/>
      <c r="HAT286" s="39"/>
      <c r="HAU286" s="39"/>
      <c r="HAV286" s="39"/>
      <c r="HAW286" s="39"/>
      <c r="HAX286" s="39"/>
      <c r="HAY286" s="39"/>
      <c r="HAZ286" s="39"/>
      <c r="HBA286" s="39"/>
      <c r="HBB286" s="39"/>
      <c r="HBC286" s="39"/>
      <c r="HBD286" s="39"/>
      <c r="HBE286" s="39"/>
      <c r="HBF286" s="39"/>
      <c r="HBG286" s="39"/>
      <c r="HBH286" s="39"/>
      <c r="HBI286" s="39"/>
      <c r="HBJ286" s="39"/>
      <c r="HBK286" s="39"/>
      <c r="HBL286" s="39"/>
      <c r="HBM286" s="39"/>
      <c r="HBN286" s="39"/>
      <c r="HBO286" s="39"/>
      <c r="HBP286" s="39"/>
      <c r="HBQ286" s="39"/>
      <c r="HBR286" s="39"/>
      <c r="HBS286" s="39"/>
      <c r="HBT286" s="39"/>
      <c r="HBU286" s="39"/>
      <c r="HBV286" s="39"/>
      <c r="HBW286" s="39"/>
      <c r="HBX286" s="39"/>
      <c r="HBY286" s="39"/>
      <c r="HBZ286" s="39"/>
      <c r="HCA286" s="39"/>
      <c r="HCB286" s="39"/>
      <c r="HCC286" s="39"/>
      <c r="HCD286" s="39"/>
      <c r="HCE286" s="39"/>
      <c r="HCF286" s="39"/>
      <c r="HCG286" s="39"/>
      <c r="HCH286" s="39"/>
      <c r="HCI286" s="39"/>
      <c r="HCJ286" s="39"/>
      <c r="HCK286" s="39"/>
      <c r="HCL286" s="39"/>
      <c r="HCM286" s="39"/>
      <c r="HCN286" s="39"/>
      <c r="HCO286" s="39"/>
      <c r="HCP286" s="39"/>
      <c r="HCQ286" s="39"/>
      <c r="HCR286" s="39"/>
      <c r="HCS286" s="39"/>
      <c r="HCT286" s="39"/>
      <c r="HCU286" s="39"/>
      <c r="HCV286" s="39"/>
      <c r="HCW286" s="39"/>
      <c r="HCX286" s="39"/>
      <c r="HCY286" s="39"/>
      <c r="HCZ286" s="39"/>
      <c r="HDA286" s="39"/>
      <c r="HDB286" s="39"/>
      <c r="HDC286" s="39"/>
      <c r="HDD286" s="39"/>
      <c r="HDE286" s="39"/>
      <c r="HDF286" s="39"/>
      <c r="HDG286" s="39"/>
      <c r="HDH286" s="39"/>
      <c r="HDI286" s="39"/>
      <c r="HDJ286" s="39"/>
      <c r="HDK286" s="39"/>
      <c r="HDL286" s="39"/>
      <c r="HDM286" s="39"/>
      <c r="HDN286" s="39"/>
      <c r="HDO286" s="39"/>
      <c r="HDP286" s="39"/>
      <c r="HDQ286" s="39"/>
      <c r="HDR286" s="39"/>
      <c r="HDS286" s="39"/>
      <c r="HDT286" s="39"/>
      <c r="HDU286" s="39"/>
      <c r="HDV286" s="39"/>
      <c r="HDW286" s="39"/>
      <c r="HDX286" s="39"/>
      <c r="HDY286" s="39"/>
      <c r="HDZ286" s="39"/>
      <c r="HEA286" s="39"/>
      <c r="HEB286" s="39"/>
      <c r="HEC286" s="39"/>
      <c r="HED286" s="39"/>
      <c r="HEE286" s="39"/>
      <c r="HEF286" s="39"/>
      <c r="HEG286" s="39"/>
      <c r="HEH286" s="39"/>
      <c r="HEI286" s="39"/>
      <c r="HEJ286" s="39"/>
      <c r="HEK286" s="39"/>
      <c r="HEL286" s="39"/>
      <c r="HEM286" s="39"/>
      <c r="HEN286" s="39"/>
      <c r="HEO286" s="39"/>
      <c r="HEP286" s="39"/>
      <c r="HEQ286" s="39"/>
      <c r="HER286" s="39"/>
      <c r="HES286" s="39"/>
      <c r="HET286" s="39"/>
      <c r="HEU286" s="39"/>
      <c r="HEV286" s="39"/>
      <c r="HEW286" s="39"/>
      <c r="HEX286" s="39"/>
      <c r="HEY286" s="39"/>
      <c r="HEZ286" s="39"/>
      <c r="HFA286" s="39"/>
      <c r="HFB286" s="39"/>
      <c r="HFC286" s="39"/>
      <c r="HFD286" s="39"/>
      <c r="HFE286" s="39"/>
      <c r="HFF286" s="39"/>
      <c r="HFG286" s="39"/>
      <c r="HFH286" s="39"/>
      <c r="HFI286" s="39"/>
      <c r="HFJ286" s="39"/>
      <c r="HFK286" s="39"/>
      <c r="HFL286" s="39"/>
      <c r="HFM286" s="39"/>
      <c r="HFN286" s="39"/>
      <c r="HFO286" s="39"/>
      <c r="HFP286" s="39"/>
      <c r="HFQ286" s="39"/>
      <c r="HFR286" s="39"/>
      <c r="HFS286" s="39"/>
      <c r="HFT286" s="39"/>
      <c r="HFU286" s="39"/>
      <c r="HFV286" s="39"/>
      <c r="HFW286" s="39"/>
      <c r="HFX286" s="39"/>
      <c r="HFY286" s="39"/>
      <c r="HFZ286" s="39"/>
      <c r="HGA286" s="39"/>
      <c r="HGB286" s="39"/>
      <c r="HGC286" s="39"/>
      <c r="HGD286" s="39"/>
      <c r="HGE286" s="39"/>
      <c r="HGF286" s="39"/>
      <c r="HGG286" s="39"/>
      <c r="HGH286" s="39"/>
      <c r="HGI286" s="39"/>
      <c r="HGJ286" s="39"/>
      <c r="HGK286" s="39"/>
      <c r="HGL286" s="39"/>
      <c r="HGM286" s="39"/>
      <c r="HGN286" s="39"/>
      <c r="HGO286" s="39"/>
      <c r="HGP286" s="39"/>
      <c r="HGQ286" s="39"/>
      <c r="HGR286" s="39"/>
      <c r="HGS286" s="39"/>
      <c r="HGT286" s="39"/>
      <c r="HGU286" s="39"/>
      <c r="HGV286" s="39"/>
      <c r="HGW286" s="39"/>
      <c r="HGX286" s="39"/>
      <c r="HGY286" s="39"/>
      <c r="HGZ286" s="39"/>
      <c r="HHA286" s="39"/>
      <c r="HHB286" s="39"/>
      <c r="HHC286" s="39"/>
      <c r="HHD286" s="39"/>
      <c r="HHE286" s="39"/>
      <c r="HHF286" s="39"/>
      <c r="HHG286" s="39"/>
      <c r="HHH286" s="39"/>
      <c r="HHI286" s="39"/>
      <c r="HHJ286" s="39"/>
      <c r="HHK286" s="39"/>
      <c r="HHL286" s="39"/>
      <c r="HHM286" s="39"/>
      <c r="HHN286" s="39"/>
      <c r="HHO286" s="39"/>
      <c r="HHP286" s="39"/>
      <c r="HHQ286" s="39"/>
      <c r="HHR286" s="39"/>
      <c r="HHS286" s="39"/>
      <c r="HHT286" s="39"/>
      <c r="HHU286" s="39"/>
      <c r="HHV286" s="39"/>
      <c r="HHW286" s="39"/>
      <c r="HHX286" s="39"/>
      <c r="HHY286" s="39"/>
      <c r="HHZ286" s="39"/>
      <c r="HIA286" s="39"/>
      <c r="HIB286" s="39"/>
      <c r="HIC286" s="39"/>
      <c r="HID286" s="39"/>
      <c r="HIE286" s="39"/>
      <c r="HIF286" s="39"/>
      <c r="HIG286" s="39"/>
      <c r="HIH286" s="39"/>
      <c r="HII286" s="39"/>
      <c r="HIJ286" s="39"/>
      <c r="HIK286" s="39"/>
      <c r="HIL286" s="39"/>
      <c r="HIM286" s="39"/>
      <c r="HIN286" s="39"/>
      <c r="HIO286" s="39"/>
      <c r="HIP286" s="39"/>
      <c r="HIQ286" s="39"/>
      <c r="HIR286" s="39"/>
      <c r="HIS286" s="39"/>
      <c r="HIT286" s="39"/>
      <c r="HIU286" s="39"/>
      <c r="HIV286" s="39"/>
      <c r="HIW286" s="39"/>
      <c r="HIX286" s="39"/>
      <c r="HIY286" s="39"/>
      <c r="HIZ286" s="39"/>
      <c r="HJA286" s="39"/>
      <c r="HJB286" s="39"/>
      <c r="HJC286" s="39"/>
      <c r="HJD286" s="39"/>
      <c r="HJE286" s="39"/>
      <c r="HJF286" s="39"/>
      <c r="HJG286" s="39"/>
      <c r="HJH286" s="39"/>
      <c r="HJI286" s="39"/>
      <c r="HJJ286" s="39"/>
      <c r="HJK286" s="39"/>
      <c r="HJL286" s="39"/>
      <c r="HJM286" s="39"/>
      <c r="HJN286" s="39"/>
      <c r="HJO286" s="39"/>
      <c r="HJP286" s="39"/>
      <c r="HJQ286" s="39"/>
      <c r="HJR286" s="39"/>
      <c r="HJS286" s="39"/>
      <c r="HJT286" s="39"/>
      <c r="HJU286" s="39"/>
      <c r="HJV286" s="39"/>
      <c r="HJW286" s="39"/>
      <c r="HJX286" s="39"/>
      <c r="HJY286" s="39"/>
      <c r="HJZ286" s="39"/>
      <c r="HKA286" s="39"/>
      <c r="HKB286" s="39"/>
      <c r="HKC286" s="39"/>
      <c r="HKD286" s="39"/>
      <c r="HKE286" s="39"/>
      <c r="HKF286" s="39"/>
      <c r="HKG286" s="39"/>
      <c r="HKH286" s="39"/>
      <c r="HKI286" s="39"/>
      <c r="HKJ286" s="39"/>
      <c r="HKK286" s="39"/>
      <c r="HKL286" s="39"/>
      <c r="HKM286" s="39"/>
      <c r="HKN286" s="39"/>
      <c r="HKO286" s="39"/>
      <c r="HKP286" s="39"/>
      <c r="HKQ286" s="39"/>
      <c r="HKR286" s="39"/>
      <c r="HKS286" s="39"/>
      <c r="HKT286" s="39"/>
      <c r="HKU286" s="39"/>
      <c r="HKV286" s="39"/>
      <c r="HKW286" s="39"/>
      <c r="HKX286" s="39"/>
      <c r="HKY286" s="39"/>
      <c r="HKZ286" s="39"/>
      <c r="HLA286" s="39"/>
      <c r="HLB286" s="39"/>
      <c r="HLC286" s="39"/>
      <c r="HLD286" s="39"/>
      <c r="HLE286" s="39"/>
      <c r="HLF286" s="39"/>
      <c r="HLG286" s="39"/>
      <c r="HLH286" s="39"/>
      <c r="HLI286" s="39"/>
      <c r="HLJ286" s="39"/>
      <c r="HLK286" s="39"/>
      <c r="HLL286" s="39"/>
      <c r="HLM286" s="39"/>
      <c r="HLN286" s="39"/>
      <c r="HLO286" s="39"/>
      <c r="HLP286" s="39"/>
      <c r="HLQ286" s="39"/>
      <c r="HLR286" s="39"/>
      <c r="HLS286" s="39"/>
      <c r="HLT286" s="39"/>
      <c r="HLU286" s="39"/>
      <c r="HLV286" s="39"/>
      <c r="HLW286" s="39"/>
      <c r="HLX286" s="39"/>
      <c r="HLY286" s="39"/>
      <c r="HLZ286" s="39"/>
      <c r="HMA286" s="39"/>
      <c r="HMB286" s="39"/>
      <c r="HMC286" s="39"/>
      <c r="HMD286" s="39"/>
      <c r="HME286" s="39"/>
      <c r="HMF286" s="39"/>
      <c r="HMG286" s="39"/>
      <c r="HMH286" s="39"/>
      <c r="HMI286" s="39"/>
      <c r="HMJ286" s="39"/>
      <c r="HMK286" s="39"/>
      <c r="HML286" s="39"/>
      <c r="HMM286" s="39"/>
      <c r="HMN286" s="39"/>
      <c r="HMO286" s="39"/>
      <c r="HMP286" s="39"/>
      <c r="HMQ286" s="39"/>
      <c r="HMR286" s="39"/>
      <c r="HMS286" s="39"/>
      <c r="HMT286" s="39"/>
      <c r="HMU286" s="39"/>
      <c r="HMV286" s="39"/>
      <c r="HMW286" s="39"/>
      <c r="HMX286" s="39"/>
      <c r="HMY286" s="39"/>
      <c r="HMZ286" s="39"/>
      <c r="HNA286" s="39"/>
      <c r="HNB286" s="39"/>
      <c r="HNC286" s="39"/>
      <c r="HND286" s="39"/>
      <c r="HNE286" s="39"/>
      <c r="HNF286" s="39"/>
      <c r="HNG286" s="39"/>
      <c r="HNH286" s="39"/>
      <c r="HNI286" s="39"/>
      <c r="HNJ286" s="39"/>
      <c r="HNK286" s="39"/>
      <c r="HNL286" s="39"/>
      <c r="HNM286" s="39"/>
      <c r="HNN286" s="39"/>
      <c r="HNO286" s="39"/>
      <c r="HNP286" s="39"/>
      <c r="HNQ286" s="39"/>
      <c r="HNR286" s="39"/>
      <c r="HNS286" s="39"/>
      <c r="HNT286" s="39"/>
      <c r="HNU286" s="39"/>
      <c r="HNV286" s="39"/>
      <c r="HNW286" s="39"/>
      <c r="HNX286" s="39"/>
      <c r="HNY286" s="39"/>
      <c r="HNZ286" s="39"/>
      <c r="HOA286" s="39"/>
      <c r="HOB286" s="39"/>
      <c r="HOC286" s="39"/>
      <c r="HOD286" s="39"/>
      <c r="HOE286" s="39"/>
      <c r="HOF286" s="39"/>
      <c r="HOG286" s="39"/>
      <c r="HOH286" s="39"/>
      <c r="HOI286" s="39"/>
      <c r="HOJ286" s="39"/>
      <c r="HOK286" s="39"/>
      <c r="HOL286" s="39"/>
      <c r="HOM286" s="39"/>
      <c r="HON286" s="39"/>
      <c r="HOO286" s="39"/>
      <c r="HOP286" s="39"/>
      <c r="HOQ286" s="39"/>
      <c r="HOR286" s="39"/>
      <c r="HOS286" s="39"/>
      <c r="HOT286" s="39"/>
      <c r="HOU286" s="39"/>
      <c r="HOV286" s="39"/>
      <c r="HOW286" s="39"/>
      <c r="HOX286" s="39"/>
      <c r="HOY286" s="39"/>
      <c r="HOZ286" s="39"/>
      <c r="HPA286" s="39"/>
      <c r="HPB286" s="39"/>
      <c r="HPC286" s="39"/>
      <c r="HPD286" s="39"/>
      <c r="HPE286" s="39"/>
      <c r="HPF286" s="39"/>
      <c r="HPG286" s="39"/>
      <c r="HPH286" s="39"/>
      <c r="HPI286" s="39"/>
      <c r="HPJ286" s="39"/>
      <c r="HPK286" s="39"/>
      <c r="HPL286" s="39"/>
      <c r="HPM286" s="39"/>
      <c r="HPN286" s="39"/>
      <c r="HPO286" s="39"/>
      <c r="HPP286" s="39"/>
      <c r="HPQ286" s="39"/>
      <c r="HPR286" s="39"/>
      <c r="HPS286" s="39"/>
      <c r="HPT286" s="39"/>
      <c r="HPU286" s="39"/>
      <c r="HPV286" s="39"/>
      <c r="HPW286" s="39"/>
      <c r="HPX286" s="39"/>
      <c r="HPY286" s="39"/>
      <c r="HPZ286" s="39"/>
      <c r="HQA286" s="39"/>
      <c r="HQB286" s="39"/>
      <c r="HQC286" s="39"/>
      <c r="HQD286" s="39"/>
      <c r="HQE286" s="39"/>
      <c r="HQF286" s="39"/>
      <c r="HQG286" s="39"/>
      <c r="HQH286" s="39"/>
      <c r="HQI286" s="39"/>
      <c r="HQJ286" s="39"/>
      <c r="HQK286" s="39"/>
      <c r="HQL286" s="39"/>
      <c r="HQM286" s="39"/>
      <c r="HQN286" s="39"/>
      <c r="HQO286" s="39"/>
      <c r="HQP286" s="39"/>
      <c r="HQQ286" s="39"/>
      <c r="HQR286" s="39"/>
      <c r="HQS286" s="39"/>
      <c r="HQT286" s="39"/>
      <c r="HQU286" s="39"/>
      <c r="HQV286" s="39"/>
      <c r="HQW286" s="39"/>
      <c r="HQX286" s="39"/>
      <c r="HQY286" s="39"/>
      <c r="HQZ286" s="39"/>
      <c r="HRA286" s="39"/>
      <c r="HRB286" s="39"/>
      <c r="HRC286" s="39"/>
      <c r="HRD286" s="39"/>
      <c r="HRE286" s="39"/>
      <c r="HRF286" s="39"/>
      <c r="HRG286" s="39"/>
      <c r="HRH286" s="39"/>
      <c r="HRI286" s="39"/>
      <c r="HRJ286" s="39"/>
      <c r="HRK286" s="39"/>
      <c r="HRL286" s="39"/>
      <c r="HRM286" s="39"/>
      <c r="HRN286" s="39"/>
      <c r="HRO286" s="39"/>
      <c r="HRP286" s="39"/>
      <c r="HRQ286" s="39"/>
      <c r="HRR286" s="39"/>
      <c r="HRS286" s="39"/>
      <c r="HRT286" s="39"/>
      <c r="HRU286" s="39"/>
      <c r="HRV286" s="39"/>
      <c r="HRW286" s="39"/>
      <c r="HRX286" s="39"/>
      <c r="HRY286" s="39"/>
      <c r="HRZ286" s="39"/>
      <c r="HSA286" s="39"/>
      <c r="HSB286" s="39"/>
      <c r="HSC286" s="39"/>
      <c r="HSD286" s="39"/>
      <c r="HSE286" s="39"/>
      <c r="HSF286" s="39"/>
      <c r="HSG286" s="39"/>
      <c r="HSH286" s="39"/>
      <c r="HSI286" s="39"/>
      <c r="HSJ286" s="39"/>
      <c r="HSK286" s="39"/>
      <c r="HSL286" s="39"/>
      <c r="HSM286" s="39"/>
      <c r="HSN286" s="39"/>
      <c r="HSO286" s="39"/>
      <c r="HSP286" s="39"/>
      <c r="HSQ286" s="39"/>
      <c r="HSR286" s="39"/>
      <c r="HSS286" s="39"/>
      <c r="HST286" s="39"/>
      <c r="HSU286" s="39"/>
      <c r="HSV286" s="39"/>
      <c r="HSW286" s="39"/>
      <c r="HSX286" s="39"/>
      <c r="HSY286" s="39"/>
      <c r="HSZ286" s="39"/>
      <c r="HTA286" s="39"/>
      <c r="HTB286" s="39"/>
      <c r="HTC286" s="39"/>
      <c r="HTD286" s="39"/>
      <c r="HTE286" s="39"/>
      <c r="HTF286" s="39"/>
      <c r="HTG286" s="39"/>
      <c r="HTH286" s="39"/>
      <c r="HTI286" s="39"/>
      <c r="HTJ286" s="39"/>
      <c r="HTK286" s="39"/>
      <c r="HTL286" s="39"/>
      <c r="HTM286" s="39"/>
      <c r="HTN286" s="39"/>
      <c r="HTO286" s="39"/>
      <c r="HTP286" s="39"/>
      <c r="HTQ286" s="39"/>
      <c r="HTR286" s="39"/>
      <c r="HTS286" s="39"/>
      <c r="HTT286" s="39"/>
      <c r="HTU286" s="39"/>
      <c r="HTV286" s="39"/>
      <c r="HTW286" s="39"/>
      <c r="HTX286" s="39"/>
      <c r="HTY286" s="39"/>
      <c r="HTZ286" s="39"/>
      <c r="HUA286" s="39"/>
      <c r="HUB286" s="39"/>
      <c r="HUC286" s="39"/>
      <c r="HUD286" s="39"/>
      <c r="HUE286" s="39"/>
      <c r="HUF286" s="39"/>
      <c r="HUG286" s="39"/>
      <c r="HUH286" s="39"/>
      <c r="HUI286" s="39"/>
      <c r="HUJ286" s="39"/>
      <c r="HUK286" s="39"/>
      <c r="HUL286" s="39"/>
      <c r="HUM286" s="39"/>
      <c r="HUN286" s="39"/>
      <c r="HUO286" s="39"/>
      <c r="HUP286" s="39"/>
      <c r="HUQ286" s="39"/>
      <c r="HUR286" s="39"/>
      <c r="HUS286" s="39"/>
      <c r="HUT286" s="39"/>
      <c r="HUU286" s="39"/>
      <c r="HUV286" s="39"/>
      <c r="HUW286" s="39"/>
      <c r="HUX286" s="39"/>
      <c r="HUY286" s="39"/>
      <c r="HUZ286" s="39"/>
      <c r="HVA286" s="39"/>
      <c r="HVB286" s="39"/>
      <c r="HVC286" s="39"/>
      <c r="HVD286" s="39"/>
      <c r="HVE286" s="39"/>
      <c r="HVF286" s="39"/>
      <c r="HVG286" s="39"/>
      <c r="HVH286" s="39"/>
      <c r="HVI286" s="39"/>
      <c r="HVJ286" s="39"/>
      <c r="HVK286" s="39"/>
      <c r="HVL286" s="39"/>
      <c r="HVM286" s="39"/>
      <c r="HVN286" s="39"/>
      <c r="HVO286" s="39"/>
      <c r="HVP286" s="39"/>
      <c r="HVQ286" s="39"/>
      <c r="HVR286" s="39"/>
      <c r="HVS286" s="39"/>
      <c r="HVT286" s="39"/>
      <c r="HVU286" s="39"/>
      <c r="HVV286" s="39"/>
      <c r="HVW286" s="39"/>
      <c r="HVX286" s="39"/>
      <c r="HVY286" s="39"/>
      <c r="HVZ286" s="39"/>
      <c r="HWA286" s="39"/>
      <c r="HWB286" s="39"/>
      <c r="HWC286" s="39"/>
      <c r="HWD286" s="39"/>
      <c r="HWE286" s="39"/>
      <c r="HWF286" s="39"/>
      <c r="HWG286" s="39"/>
      <c r="HWH286" s="39"/>
      <c r="HWI286" s="39"/>
      <c r="HWJ286" s="39"/>
      <c r="HWK286" s="39"/>
      <c r="HWL286" s="39"/>
      <c r="HWM286" s="39"/>
      <c r="HWN286" s="39"/>
      <c r="HWO286" s="39"/>
      <c r="HWP286" s="39"/>
      <c r="HWQ286" s="39"/>
      <c r="HWR286" s="39"/>
      <c r="HWS286" s="39"/>
      <c r="HWT286" s="39"/>
      <c r="HWU286" s="39"/>
      <c r="HWV286" s="39"/>
      <c r="HWW286" s="39"/>
      <c r="HWX286" s="39"/>
      <c r="HWY286" s="39"/>
      <c r="HWZ286" s="39"/>
      <c r="HXA286" s="39"/>
      <c r="HXB286" s="39"/>
      <c r="HXC286" s="39"/>
      <c r="HXD286" s="39"/>
      <c r="HXE286" s="39"/>
      <c r="HXF286" s="39"/>
      <c r="HXG286" s="39"/>
      <c r="HXH286" s="39"/>
      <c r="HXI286" s="39"/>
      <c r="HXJ286" s="39"/>
      <c r="HXK286" s="39"/>
      <c r="HXL286" s="39"/>
      <c r="HXM286" s="39"/>
      <c r="HXN286" s="39"/>
      <c r="HXO286" s="39"/>
      <c r="HXP286" s="39"/>
      <c r="HXQ286" s="39"/>
      <c r="HXR286" s="39"/>
      <c r="HXS286" s="39"/>
      <c r="HXT286" s="39"/>
      <c r="HXU286" s="39"/>
      <c r="HXV286" s="39"/>
      <c r="HXW286" s="39"/>
      <c r="HXX286" s="39"/>
      <c r="HXY286" s="39"/>
      <c r="HXZ286" s="39"/>
      <c r="HYA286" s="39"/>
      <c r="HYB286" s="39"/>
      <c r="HYC286" s="39"/>
      <c r="HYD286" s="39"/>
      <c r="HYE286" s="39"/>
      <c r="HYF286" s="39"/>
      <c r="HYG286" s="39"/>
      <c r="HYH286" s="39"/>
      <c r="HYI286" s="39"/>
      <c r="HYJ286" s="39"/>
      <c r="HYK286" s="39"/>
      <c r="HYL286" s="39"/>
      <c r="HYM286" s="39"/>
      <c r="HYN286" s="39"/>
      <c r="HYO286" s="39"/>
      <c r="HYP286" s="39"/>
      <c r="HYQ286" s="39"/>
      <c r="HYR286" s="39"/>
      <c r="HYS286" s="39"/>
      <c r="HYT286" s="39"/>
      <c r="HYU286" s="39"/>
      <c r="HYV286" s="39"/>
      <c r="HYW286" s="39"/>
      <c r="HYX286" s="39"/>
      <c r="HYY286" s="39"/>
      <c r="HYZ286" s="39"/>
      <c r="HZA286" s="39"/>
      <c r="HZB286" s="39"/>
      <c r="HZC286" s="39"/>
      <c r="HZD286" s="39"/>
      <c r="HZE286" s="39"/>
      <c r="HZF286" s="39"/>
      <c r="HZG286" s="39"/>
      <c r="HZH286" s="39"/>
      <c r="HZI286" s="39"/>
      <c r="HZJ286" s="39"/>
      <c r="HZK286" s="39"/>
      <c r="HZL286" s="39"/>
      <c r="HZM286" s="39"/>
      <c r="HZN286" s="39"/>
      <c r="HZO286" s="39"/>
      <c r="HZP286" s="39"/>
      <c r="HZQ286" s="39"/>
      <c r="HZR286" s="39"/>
      <c r="HZS286" s="39"/>
      <c r="HZT286" s="39"/>
      <c r="HZU286" s="39"/>
      <c r="HZV286" s="39"/>
      <c r="HZW286" s="39"/>
      <c r="HZX286" s="39"/>
      <c r="HZY286" s="39"/>
      <c r="HZZ286" s="39"/>
      <c r="IAA286" s="39"/>
      <c r="IAB286" s="39"/>
      <c r="IAC286" s="39"/>
      <c r="IAD286" s="39"/>
      <c r="IAE286" s="39"/>
      <c r="IAF286" s="39"/>
      <c r="IAG286" s="39"/>
      <c r="IAH286" s="39"/>
      <c r="IAI286" s="39"/>
      <c r="IAJ286" s="39"/>
      <c r="IAK286" s="39"/>
      <c r="IAL286" s="39"/>
      <c r="IAM286" s="39"/>
      <c r="IAN286" s="39"/>
      <c r="IAO286" s="39"/>
      <c r="IAP286" s="39"/>
      <c r="IAQ286" s="39"/>
      <c r="IAR286" s="39"/>
      <c r="IAS286" s="39"/>
      <c r="IAT286" s="39"/>
      <c r="IAU286" s="39"/>
      <c r="IAV286" s="39"/>
      <c r="IAW286" s="39"/>
      <c r="IAX286" s="39"/>
      <c r="IAY286" s="39"/>
      <c r="IAZ286" s="39"/>
      <c r="IBA286" s="39"/>
      <c r="IBB286" s="39"/>
      <c r="IBC286" s="39"/>
      <c r="IBD286" s="39"/>
      <c r="IBE286" s="39"/>
      <c r="IBF286" s="39"/>
      <c r="IBG286" s="39"/>
      <c r="IBH286" s="39"/>
      <c r="IBI286" s="39"/>
      <c r="IBJ286" s="39"/>
      <c r="IBK286" s="39"/>
      <c r="IBL286" s="39"/>
      <c r="IBM286" s="39"/>
      <c r="IBN286" s="39"/>
      <c r="IBO286" s="39"/>
      <c r="IBP286" s="39"/>
      <c r="IBQ286" s="39"/>
      <c r="IBR286" s="39"/>
      <c r="IBS286" s="39"/>
      <c r="IBT286" s="39"/>
      <c r="IBU286" s="39"/>
      <c r="IBV286" s="39"/>
      <c r="IBW286" s="39"/>
      <c r="IBX286" s="39"/>
      <c r="IBY286" s="39"/>
      <c r="IBZ286" s="39"/>
      <c r="ICA286" s="39"/>
      <c r="ICB286" s="39"/>
      <c r="ICC286" s="39"/>
      <c r="ICD286" s="39"/>
      <c r="ICE286" s="39"/>
      <c r="ICF286" s="39"/>
      <c r="ICG286" s="39"/>
      <c r="ICH286" s="39"/>
      <c r="ICI286" s="39"/>
      <c r="ICJ286" s="39"/>
      <c r="ICK286" s="39"/>
      <c r="ICL286" s="39"/>
      <c r="ICM286" s="39"/>
      <c r="ICN286" s="39"/>
      <c r="ICO286" s="39"/>
      <c r="ICP286" s="39"/>
      <c r="ICQ286" s="39"/>
      <c r="ICR286" s="39"/>
      <c r="ICS286" s="39"/>
      <c r="ICT286" s="39"/>
      <c r="ICU286" s="39"/>
      <c r="ICV286" s="39"/>
      <c r="ICW286" s="39"/>
      <c r="ICX286" s="39"/>
      <c r="ICY286" s="39"/>
      <c r="ICZ286" s="39"/>
      <c r="IDA286" s="39"/>
      <c r="IDB286" s="39"/>
      <c r="IDC286" s="39"/>
      <c r="IDD286" s="39"/>
      <c r="IDE286" s="39"/>
      <c r="IDF286" s="39"/>
      <c r="IDG286" s="39"/>
      <c r="IDH286" s="39"/>
      <c r="IDI286" s="39"/>
      <c r="IDJ286" s="39"/>
      <c r="IDK286" s="39"/>
      <c r="IDL286" s="39"/>
      <c r="IDM286" s="39"/>
      <c r="IDN286" s="39"/>
      <c r="IDO286" s="39"/>
      <c r="IDP286" s="39"/>
      <c r="IDQ286" s="39"/>
      <c r="IDR286" s="39"/>
      <c r="IDS286" s="39"/>
      <c r="IDT286" s="39"/>
      <c r="IDU286" s="39"/>
      <c r="IDV286" s="39"/>
      <c r="IDW286" s="39"/>
      <c r="IDX286" s="39"/>
      <c r="IDY286" s="39"/>
      <c r="IDZ286" s="39"/>
      <c r="IEA286" s="39"/>
      <c r="IEB286" s="39"/>
      <c r="IEC286" s="39"/>
      <c r="IED286" s="39"/>
      <c r="IEE286" s="39"/>
      <c r="IEF286" s="39"/>
      <c r="IEG286" s="39"/>
      <c r="IEH286" s="39"/>
      <c r="IEI286" s="39"/>
      <c r="IEJ286" s="39"/>
      <c r="IEK286" s="39"/>
      <c r="IEL286" s="39"/>
      <c r="IEM286" s="39"/>
      <c r="IEN286" s="39"/>
      <c r="IEO286" s="39"/>
      <c r="IEP286" s="39"/>
      <c r="IEQ286" s="39"/>
      <c r="IER286" s="39"/>
      <c r="IES286" s="39"/>
      <c r="IET286" s="39"/>
      <c r="IEU286" s="39"/>
      <c r="IEV286" s="39"/>
      <c r="IEW286" s="39"/>
      <c r="IEX286" s="39"/>
      <c r="IEY286" s="39"/>
      <c r="IEZ286" s="39"/>
      <c r="IFA286" s="39"/>
      <c r="IFB286" s="39"/>
      <c r="IFC286" s="39"/>
      <c r="IFD286" s="39"/>
      <c r="IFE286" s="39"/>
      <c r="IFF286" s="39"/>
      <c r="IFG286" s="39"/>
      <c r="IFH286" s="39"/>
      <c r="IFI286" s="39"/>
      <c r="IFJ286" s="39"/>
      <c r="IFK286" s="39"/>
      <c r="IFL286" s="39"/>
      <c r="IFM286" s="39"/>
      <c r="IFN286" s="39"/>
      <c r="IFO286" s="39"/>
      <c r="IFP286" s="39"/>
      <c r="IFQ286" s="39"/>
      <c r="IFR286" s="39"/>
      <c r="IFS286" s="39"/>
      <c r="IFT286" s="39"/>
      <c r="IFU286" s="39"/>
      <c r="IFV286" s="39"/>
      <c r="IFW286" s="39"/>
      <c r="IFX286" s="39"/>
      <c r="IFY286" s="39"/>
      <c r="IFZ286" s="39"/>
      <c r="IGA286" s="39"/>
      <c r="IGB286" s="39"/>
      <c r="IGC286" s="39"/>
      <c r="IGD286" s="39"/>
      <c r="IGE286" s="39"/>
      <c r="IGF286" s="39"/>
      <c r="IGG286" s="39"/>
      <c r="IGH286" s="39"/>
      <c r="IGI286" s="39"/>
      <c r="IGJ286" s="39"/>
      <c r="IGK286" s="39"/>
      <c r="IGL286" s="39"/>
      <c r="IGM286" s="39"/>
      <c r="IGN286" s="39"/>
      <c r="IGO286" s="39"/>
      <c r="IGP286" s="39"/>
      <c r="IGQ286" s="39"/>
      <c r="IGR286" s="39"/>
      <c r="IGS286" s="39"/>
      <c r="IGT286" s="39"/>
      <c r="IGU286" s="39"/>
      <c r="IGV286" s="39"/>
      <c r="IGW286" s="39"/>
      <c r="IGX286" s="39"/>
      <c r="IGY286" s="39"/>
      <c r="IGZ286" s="39"/>
      <c r="IHA286" s="39"/>
      <c r="IHB286" s="39"/>
      <c r="IHC286" s="39"/>
      <c r="IHD286" s="39"/>
      <c r="IHE286" s="39"/>
      <c r="IHF286" s="39"/>
      <c r="IHG286" s="39"/>
      <c r="IHH286" s="39"/>
      <c r="IHI286" s="39"/>
      <c r="IHJ286" s="39"/>
      <c r="IHK286" s="39"/>
      <c r="IHL286" s="39"/>
      <c r="IHM286" s="39"/>
      <c r="IHN286" s="39"/>
      <c r="IHO286" s="39"/>
      <c r="IHP286" s="39"/>
      <c r="IHQ286" s="39"/>
      <c r="IHR286" s="39"/>
      <c r="IHS286" s="39"/>
      <c r="IHT286" s="39"/>
      <c r="IHU286" s="39"/>
      <c r="IHV286" s="39"/>
      <c r="IHW286" s="39"/>
      <c r="IHX286" s="39"/>
      <c r="IHY286" s="39"/>
      <c r="IHZ286" s="39"/>
      <c r="IIA286" s="39"/>
      <c r="IIB286" s="39"/>
      <c r="IIC286" s="39"/>
      <c r="IID286" s="39"/>
      <c r="IIE286" s="39"/>
      <c r="IIF286" s="39"/>
      <c r="IIG286" s="39"/>
      <c r="IIH286" s="39"/>
      <c r="III286" s="39"/>
      <c r="IIJ286" s="39"/>
      <c r="IIK286" s="39"/>
      <c r="IIL286" s="39"/>
      <c r="IIM286" s="39"/>
      <c r="IIN286" s="39"/>
      <c r="IIO286" s="39"/>
      <c r="IIP286" s="39"/>
      <c r="IIQ286" s="39"/>
      <c r="IIR286" s="39"/>
      <c r="IIS286" s="39"/>
      <c r="IIT286" s="39"/>
      <c r="IIU286" s="39"/>
      <c r="IIV286" s="39"/>
      <c r="IIW286" s="39"/>
      <c r="IIX286" s="39"/>
      <c r="IIY286" s="39"/>
      <c r="IIZ286" s="39"/>
      <c r="IJA286" s="39"/>
      <c r="IJB286" s="39"/>
      <c r="IJC286" s="39"/>
      <c r="IJD286" s="39"/>
      <c r="IJE286" s="39"/>
      <c r="IJF286" s="39"/>
      <c r="IJG286" s="39"/>
      <c r="IJH286" s="39"/>
      <c r="IJI286" s="39"/>
      <c r="IJJ286" s="39"/>
      <c r="IJK286" s="39"/>
      <c r="IJL286" s="39"/>
      <c r="IJM286" s="39"/>
      <c r="IJN286" s="39"/>
      <c r="IJO286" s="39"/>
      <c r="IJP286" s="39"/>
      <c r="IJQ286" s="39"/>
      <c r="IJR286" s="39"/>
      <c r="IJS286" s="39"/>
      <c r="IJT286" s="39"/>
      <c r="IJU286" s="39"/>
      <c r="IJV286" s="39"/>
      <c r="IJW286" s="39"/>
      <c r="IJX286" s="39"/>
      <c r="IJY286" s="39"/>
      <c r="IJZ286" s="39"/>
      <c r="IKA286" s="39"/>
      <c r="IKB286" s="39"/>
      <c r="IKC286" s="39"/>
      <c r="IKD286" s="39"/>
      <c r="IKE286" s="39"/>
      <c r="IKF286" s="39"/>
      <c r="IKG286" s="39"/>
      <c r="IKH286" s="39"/>
      <c r="IKI286" s="39"/>
      <c r="IKJ286" s="39"/>
      <c r="IKK286" s="39"/>
      <c r="IKL286" s="39"/>
      <c r="IKM286" s="39"/>
      <c r="IKN286" s="39"/>
      <c r="IKO286" s="39"/>
      <c r="IKP286" s="39"/>
      <c r="IKQ286" s="39"/>
      <c r="IKR286" s="39"/>
      <c r="IKS286" s="39"/>
      <c r="IKT286" s="39"/>
      <c r="IKU286" s="39"/>
      <c r="IKV286" s="39"/>
      <c r="IKW286" s="39"/>
      <c r="IKX286" s="39"/>
      <c r="IKY286" s="39"/>
      <c r="IKZ286" s="39"/>
      <c r="ILA286" s="39"/>
      <c r="ILB286" s="39"/>
      <c r="ILC286" s="39"/>
      <c r="ILD286" s="39"/>
      <c r="ILE286" s="39"/>
      <c r="ILF286" s="39"/>
      <c r="ILG286" s="39"/>
      <c r="ILH286" s="39"/>
      <c r="ILI286" s="39"/>
      <c r="ILJ286" s="39"/>
      <c r="ILK286" s="39"/>
      <c r="ILL286" s="39"/>
      <c r="ILM286" s="39"/>
      <c r="ILN286" s="39"/>
      <c r="ILO286" s="39"/>
      <c r="ILP286" s="39"/>
      <c r="ILQ286" s="39"/>
      <c r="ILR286" s="39"/>
      <c r="ILS286" s="39"/>
      <c r="ILT286" s="39"/>
      <c r="ILU286" s="39"/>
      <c r="ILV286" s="39"/>
      <c r="ILW286" s="39"/>
      <c r="ILX286" s="39"/>
      <c r="ILY286" s="39"/>
      <c r="ILZ286" s="39"/>
      <c r="IMA286" s="39"/>
      <c r="IMB286" s="39"/>
      <c r="IMC286" s="39"/>
      <c r="IMD286" s="39"/>
      <c r="IME286" s="39"/>
      <c r="IMF286" s="39"/>
      <c r="IMG286" s="39"/>
      <c r="IMH286" s="39"/>
      <c r="IMI286" s="39"/>
      <c r="IMJ286" s="39"/>
      <c r="IMK286" s="39"/>
      <c r="IML286" s="39"/>
      <c r="IMM286" s="39"/>
      <c r="IMN286" s="39"/>
      <c r="IMO286" s="39"/>
      <c r="IMP286" s="39"/>
      <c r="IMQ286" s="39"/>
      <c r="IMR286" s="39"/>
      <c r="IMS286" s="39"/>
      <c r="IMT286" s="39"/>
      <c r="IMU286" s="39"/>
      <c r="IMV286" s="39"/>
      <c r="IMW286" s="39"/>
      <c r="IMX286" s="39"/>
      <c r="IMY286" s="39"/>
      <c r="IMZ286" s="39"/>
      <c r="INA286" s="39"/>
      <c r="INB286" s="39"/>
      <c r="INC286" s="39"/>
      <c r="IND286" s="39"/>
      <c r="INE286" s="39"/>
      <c r="INF286" s="39"/>
      <c r="ING286" s="39"/>
      <c r="INH286" s="39"/>
      <c r="INI286" s="39"/>
      <c r="INJ286" s="39"/>
      <c r="INK286" s="39"/>
      <c r="INL286" s="39"/>
      <c r="INM286" s="39"/>
      <c r="INN286" s="39"/>
      <c r="INO286" s="39"/>
      <c r="INP286" s="39"/>
      <c r="INQ286" s="39"/>
      <c r="INR286" s="39"/>
      <c r="INS286" s="39"/>
      <c r="INT286" s="39"/>
      <c r="INU286" s="39"/>
      <c r="INV286" s="39"/>
      <c r="INW286" s="39"/>
      <c r="INX286" s="39"/>
      <c r="INY286" s="39"/>
      <c r="INZ286" s="39"/>
      <c r="IOA286" s="39"/>
      <c r="IOB286" s="39"/>
      <c r="IOC286" s="39"/>
      <c r="IOD286" s="39"/>
      <c r="IOE286" s="39"/>
      <c r="IOF286" s="39"/>
      <c r="IOG286" s="39"/>
      <c r="IOH286" s="39"/>
      <c r="IOI286" s="39"/>
      <c r="IOJ286" s="39"/>
      <c r="IOK286" s="39"/>
      <c r="IOL286" s="39"/>
      <c r="IOM286" s="39"/>
      <c r="ION286" s="39"/>
      <c r="IOO286" s="39"/>
      <c r="IOP286" s="39"/>
      <c r="IOQ286" s="39"/>
      <c r="IOR286" s="39"/>
      <c r="IOS286" s="39"/>
      <c r="IOT286" s="39"/>
      <c r="IOU286" s="39"/>
      <c r="IOV286" s="39"/>
      <c r="IOW286" s="39"/>
      <c r="IOX286" s="39"/>
      <c r="IOY286" s="39"/>
      <c r="IOZ286" s="39"/>
      <c r="IPA286" s="39"/>
      <c r="IPB286" s="39"/>
      <c r="IPC286" s="39"/>
      <c r="IPD286" s="39"/>
      <c r="IPE286" s="39"/>
      <c r="IPF286" s="39"/>
      <c r="IPG286" s="39"/>
      <c r="IPH286" s="39"/>
      <c r="IPI286" s="39"/>
      <c r="IPJ286" s="39"/>
      <c r="IPK286" s="39"/>
      <c r="IPL286" s="39"/>
      <c r="IPM286" s="39"/>
      <c r="IPN286" s="39"/>
      <c r="IPO286" s="39"/>
      <c r="IPP286" s="39"/>
      <c r="IPQ286" s="39"/>
      <c r="IPR286" s="39"/>
      <c r="IPS286" s="39"/>
      <c r="IPT286" s="39"/>
      <c r="IPU286" s="39"/>
      <c r="IPV286" s="39"/>
      <c r="IPW286" s="39"/>
      <c r="IPX286" s="39"/>
      <c r="IPY286" s="39"/>
      <c r="IPZ286" s="39"/>
      <c r="IQA286" s="39"/>
      <c r="IQB286" s="39"/>
      <c r="IQC286" s="39"/>
      <c r="IQD286" s="39"/>
      <c r="IQE286" s="39"/>
      <c r="IQF286" s="39"/>
      <c r="IQG286" s="39"/>
      <c r="IQH286" s="39"/>
      <c r="IQI286" s="39"/>
      <c r="IQJ286" s="39"/>
      <c r="IQK286" s="39"/>
      <c r="IQL286" s="39"/>
      <c r="IQM286" s="39"/>
      <c r="IQN286" s="39"/>
      <c r="IQO286" s="39"/>
      <c r="IQP286" s="39"/>
      <c r="IQQ286" s="39"/>
      <c r="IQR286" s="39"/>
      <c r="IQS286" s="39"/>
      <c r="IQT286" s="39"/>
      <c r="IQU286" s="39"/>
      <c r="IQV286" s="39"/>
      <c r="IQW286" s="39"/>
      <c r="IQX286" s="39"/>
      <c r="IQY286" s="39"/>
      <c r="IQZ286" s="39"/>
      <c r="IRA286" s="39"/>
      <c r="IRB286" s="39"/>
      <c r="IRC286" s="39"/>
      <c r="IRD286" s="39"/>
      <c r="IRE286" s="39"/>
      <c r="IRF286" s="39"/>
      <c r="IRG286" s="39"/>
      <c r="IRH286" s="39"/>
      <c r="IRI286" s="39"/>
      <c r="IRJ286" s="39"/>
      <c r="IRK286" s="39"/>
      <c r="IRL286" s="39"/>
      <c r="IRM286" s="39"/>
      <c r="IRN286" s="39"/>
      <c r="IRO286" s="39"/>
      <c r="IRP286" s="39"/>
      <c r="IRQ286" s="39"/>
      <c r="IRR286" s="39"/>
      <c r="IRS286" s="39"/>
      <c r="IRT286" s="39"/>
      <c r="IRU286" s="39"/>
      <c r="IRV286" s="39"/>
      <c r="IRW286" s="39"/>
      <c r="IRX286" s="39"/>
      <c r="IRY286" s="39"/>
      <c r="IRZ286" s="39"/>
      <c r="ISA286" s="39"/>
      <c r="ISB286" s="39"/>
      <c r="ISC286" s="39"/>
      <c r="ISD286" s="39"/>
      <c r="ISE286" s="39"/>
      <c r="ISF286" s="39"/>
      <c r="ISG286" s="39"/>
      <c r="ISH286" s="39"/>
      <c r="ISI286" s="39"/>
      <c r="ISJ286" s="39"/>
      <c r="ISK286" s="39"/>
      <c r="ISL286" s="39"/>
      <c r="ISM286" s="39"/>
      <c r="ISN286" s="39"/>
      <c r="ISO286" s="39"/>
      <c r="ISP286" s="39"/>
      <c r="ISQ286" s="39"/>
      <c r="ISR286" s="39"/>
      <c r="ISS286" s="39"/>
      <c r="IST286" s="39"/>
      <c r="ISU286" s="39"/>
      <c r="ISV286" s="39"/>
      <c r="ISW286" s="39"/>
      <c r="ISX286" s="39"/>
      <c r="ISY286" s="39"/>
      <c r="ISZ286" s="39"/>
      <c r="ITA286" s="39"/>
      <c r="ITB286" s="39"/>
      <c r="ITC286" s="39"/>
      <c r="ITD286" s="39"/>
      <c r="ITE286" s="39"/>
      <c r="ITF286" s="39"/>
      <c r="ITG286" s="39"/>
      <c r="ITH286" s="39"/>
      <c r="ITI286" s="39"/>
      <c r="ITJ286" s="39"/>
      <c r="ITK286" s="39"/>
      <c r="ITL286" s="39"/>
      <c r="ITM286" s="39"/>
      <c r="ITN286" s="39"/>
      <c r="ITO286" s="39"/>
      <c r="ITP286" s="39"/>
      <c r="ITQ286" s="39"/>
      <c r="ITR286" s="39"/>
      <c r="ITS286" s="39"/>
      <c r="ITT286" s="39"/>
      <c r="ITU286" s="39"/>
      <c r="ITV286" s="39"/>
      <c r="ITW286" s="39"/>
      <c r="ITX286" s="39"/>
      <c r="ITY286" s="39"/>
      <c r="ITZ286" s="39"/>
      <c r="IUA286" s="39"/>
      <c r="IUB286" s="39"/>
      <c r="IUC286" s="39"/>
      <c r="IUD286" s="39"/>
      <c r="IUE286" s="39"/>
      <c r="IUF286" s="39"/>
      <c r="IUG286" s="39"/>
      <c r="IUH286" s="39"/>
      <c r="IUI286" s="39"/>
      <c r="IUJ286" s="39"/>
      <c r="IUK286" s="39"/>
      <c r="IUL286" s="39"/>
      <c r="IUM286" s="39"/>
      <c r="IUN286" s="39"/>
      <c r="IUO286" s="39"/>
      <c r="IUP286" s="39"/>
      <c r="IUQ286" s="39"/>
      <c r="IUR286" s="39"/>
      <c r="IUS286" s="39"/>
      <c r="IUT286" s="39"/>
      <c r="IUU286" s="39"/>
      <c r="IUV286" s="39"/>
      <c r="IUW286" s="39"/>
      <c r="IUX286" s="39"/>
      <c r="IUY286" s="39"/>
      <c r="IUZ286" s="39"/>
      <c r="IVA286" s="39"/>
      <c r="IVB286" s="39"/>
      <c r="IVC286" s="39"/>
      <c r="IVD286" s="39"/>
      <c r="IVE286" s="39"/>
      <c r="IVF286" s="39"/>
      <c r="IVG286" s="39"/>
      <c r="IVH286" s="39"/>
      <c r="IVI286" s="39"/>
      <c r="IVJ286" s="39"/>
      <c r="IVK286" s="39"/>
      <c r="IVL286" s="39"/>
      <c r="IVM286" s="39"/>
      <c r="IVN286" s="39"/>
      <c r="IVO286" s="39"/>
      <c r="IVP286" s="39"/>
      <c r="IVQ286" s="39"/>
      <c r="IVR286" s="39"/>
      <c r="IVS286" s="39"/>
      <c r="IVT286" s="39"/>
      <c r="IVU286" s="39"/>
      <c r="IVV286" s="39"/>
      <c r="IVW286" s="39"/>
      <c r="IVX286" s="39"/>
      <c r="IVY286" s="39"/>
      <c r="IVZ286" s="39"/>
      <c r="IWA286" s="39"/>
      <c r="IWB286" s="39"/>
      <c r="IWC286" s="39"/>
      <c r="IWD286" s="39"/>
      <c r="IWE286" s="39"/>
      <c r="IWF286" s="39"/>
      <c r="IWG286" s="39"/>
      <c r="IWH286" s="39"/>
      <c r="IWI286" s="39"/>
      <c r="IWJ286" s="39"/>
      <c r="IWK286" s="39"/>
      <c r="IWL286" s="39"/>
      <c r="IWM286" s="39"/>
      <c r="IWN286" s="39"/>
      <c r="IWO286" s="39"/>
      <c r="IWP286" s="39"/>
      <c r="IWQ286" s="39"/>
      <c r="IWR286" s="39"/>
      <c r="IWS286" s="39"/>
      <c r="IWT286" s="39"/>
      <c r="IWU286" s="39"/>
      <c r="IWV286" s="39"/>
      <c r="IWW286" s="39"/>
      <c r="IWX286" s="39"/>
      <c r="IWY286" s="39"/>
      <c r="IWZ286" s="39"/>
      <c r="IXA286" s="39"/>
      <c r="IXB286" s="39"/>
      <c r="IXC286" s="39"/>
      <c r="IXD286" s="39"/>
      <c r="IXE286" s="39"/>
      <c r="IXF286" s="39"/>
      <c r="IXG286" s="39"/>
      <c r="IXH286" s="39"/>
      <c r="IXI286" s="39"/>
      <c r="IXJ286" s="39"/>
      <c r="IXK286" s="39"/>
      <c r="IXL286" s="39"/>
      <c r="IXM286" s="39"/>
      <c r="IXN286" s="39"/>
      <c r="IXO286" s="39"/>
      <c r="IXP286" s="39"/>
      <c r="IXQ286" s="39"/>
      <c r="IXR286" s="39"/>
      <c r="IXS286" s="39"/>
      <c r="IXT286" s="39"/>
      <c r="IXU286" s="39"/>
      <c r="IXV286" s="39"/>
      <c r="IXW286" s="39"/>
      <c r="IXX286" s="39"/>
      <c r="IXY286" s="39"/>
      <c r="IXZ286" s="39"/>
      <c r="IYA286" s="39"/>
      <c r="IYB286" s="39"/>
      <c r="IYC286" s="39"/>
      <c r="IYD286" s="39"/>
      <c r="IYE286" s="39"/>
      <c r="IYF286" s="39"/>
      <c r="IYG286" s="39"/>
      <c r="IYH286" s="39"/>
      <c r="IYI286" s="39"/>
      <c r="IYJ286" s="39"/>
      <c r="IYK286" s="39"/>
      <c r="IYL286" s="39"/>
      <c r="IYM286" s="39"/>
      <c r="IYN286" s="39"/>
      <c r="IYO286" s="39"/>
      <c r="IYP286" s="39"/>
      <c r="IYQ286" s="39"/>
      <c r="IYR286" s="39"/>
      <c r="IYS286" s="39"/>
      <c r="IYT286" s="39"/>
      <c r="IYU286" s="39"/>
      <c r="IYV286" s="39"/>
      <c r="IYW286" s="39"/>
      <c r="IYX286" s="39"/>
      <c r="IYY286" s="39"/>
      <c r="IYZ286" s="39"/>
      <c r="IZA286" s="39"/>
      <c r="IZB286" s="39"/>
      <c r="IZC286" s="39"/>
      <c r="IZD286" s="39"/>
      <c r="IZE286" s="39"/>
      <c r="IZF286" s="39"/>
      <c r="IZG286" s="39"/>
      <c r="IZH286" s="39"/>
      <c r="IZI286" s="39"/>
      <c r="IZJ286" s="39"/>
      <c r="IZK286" s="39"/>
      <c r="IZL286" s="39"/>
      <c r="IZM286" s="39"/>
      <c r="IZN286" s="39"/>
      <c r="IZO286" s="39"/>
      <c r="IZP286" s="39"/>
      <c r="IZQ286" s="39"/>
      <c r="IZR286" s="39"/>
      <c r="IZS286" s="39"/>
      <c r="IZT286" s="39"/>
      <c r="IZU286" s="39"/>
      <c r="IZV286" s="39"/>
      <c r="IZW286" s="39"/>
      <c r="IZX286" s="39"/>
      <c r="IZY286" s="39"/>
      <c r="IZZ286" s="39"/>
      <c r="JAA286" s="39"/>
      <c r="JAB286" s="39"/>
      <c r="JAC286" s="39"/>
      <c r="JAD286" s="39"/>
      <c r="JAE286" s="39"/>
      <c r="JAF286" s="39"/>
      <c r="JAG286" s="39"/>
      <c r="JAH286" s="39"/>
      <c r="JAI286" s="39"/>
      <c r="JAJ286" s="39"/>
      <c r="JAK286" s="39"/>
      <c r="JAL286" s="39"/>
      <c r="JAM286" s="39"/>
      <c r="JAN286" s="39"/>
      <c r="JAO286" s="39"/>
      <c r="JAP286" s="39"/>
      <c r="JAQ286" s="39"/>
      <c r="JAR286" s="39"/>
      <c r="JAS286" s="39"/>
      <c r="JAT286" s="39"/>
      <c r="JAU286" s="39"/>
      <c r="JAV286" s="39"/>
      <c r="JAW286" s="39"/>
      <c r="JAX286" s="39"/>
      <c r="JAY286" s="39"/>
      <c r="JAZ286" s="39"/>
      <c r="JBA286" s="39"/>
      <c r="JBB286" s="39"/>
      <c r="JBC286" s="39"/>
      <c r="JBD286" s="39"/>
      <c r="JBE286" s="39"/>
      <c r="JBF286" s="39"/>
      <c r="JBG286" s="39"/>
      <c r="JBH286" s="39"/>
      <c r="JBI286" s="39"/>
      <c r="JBJ286" s="39"/>
      <c r="JBK286" s="39"/>
      <c r="JBL286" s="39"/>
      <c r="JBM286" s="39"/>
      <c r="JBN286" s="39"/>
      <c r="JBO286" s="39"/>
      <c r="JBP286" s="39"/>
      <c r="JBQ286" s="39"/>
      <c r="JBR286" s="39"/>
      <c r="JBS286" s="39"/>
      <c r="JBT286" s="39"/>
      <c r="JBU286" s="39"/>
      <c r="JBV286" s="39"/>
      <c r="JBW286" s="39"/>
      <c r="JBX286" s="39"/>
      <c r="JBY286" s="39"/>
      <c r="JBZ286" s="39"/>
      <c r="JCA286" s="39"/>
      <c r="JCB286" s="39"/>
      <c r="JCC286" s="39"/>
      <c r="JCD286" s="39"/>
      <c r="JCE286" s="39"/>
      <c r="JCF286" s="39"/>
      <c r="JCG286" s="39"/>
      <c r="JCH286" s="39"/>
      <c r="JCI286" s="39"/>
      <c r="JCJ286" s="39"/>
      <c r="JCK286" s="39"/>
      <c r="JCL286" s="39"/>
      <c r="JCM286" s="39"/>
      <c r="JCN286" s="39"/>
      <c r="JCO286" s="39"/>
      <c r="JCP286" s="39"/>
      <c r="JCQ286" s="39"/>
      <c r="JCR286" s="39"/>
      <c r="JCS286" s="39"/>
      <c r="JCT286" s="39"/>
      <c r="JCU286" s="39"/>
      <c r="JCV286" s="39"/>
      <c r="JCW286" s="39"/>
      <c r="JCX286" s="39"/>
      <c r="JCY286" s="39"/>
      <c r="JCZ286" s="39"/>
      <c r="JDA286" s="39"/>
      <c r="JDB286" s="39"/>
      <c r="JDC286" s="39"/>
      <c r="JDD286" s="39"/>
      <c r="JDE286" s="39"/>
      <c r="JDF286" s="39"/>
      <c r="JDG286" s="39"/>
      <c r="JDH286" s="39"/>
      <c r="JDI286" s="39"/>
      <c r="JDJ286" s="39"/>
      <c r="JDK286" s="39"/>
      <c r="JDL286" s="39"/>
      <c r="JDM286" s="39"/>
      <c r="JDN286" s="39"/>
      <c r="JDO286" s="39"/>
      <c r="JDP286" s="39"/>
      <c r="JDQ286" s="39"/>
      <c r="JDR286" s="39"/>
      <c r="JDS286" s="39"/>
      <c r="JDT286" s="39"/>
      <c r="JDU286" s="39"/>
      <c r="JDV286" s="39"/>
      <c r="JDW286" s="39"/>
      <c r="JDX286" s="39"/>
      <c r="JDY286" s="39"/>
      <c r="JDZ286" s="39"/>
      <c r="JEA286" s="39"/>
      <c r="JEB286" s="39"/>
      <c r="JEC286" s="39"/>
      <c r="JED286" s="39"/>
      <c r="JEE286" s="39"/>
      <c r="JEF286" s="39"/>
      <c r="JEG286" s="39"/>
      <c r="JEH286" s="39"/>
      <c r="JEI286" s="39"/>
      <c r="JEJ286" s="39"/>
      <c r="JEK286" s="39"/>
      <c r="JEL286" s="39"/>
      <c r="JEM286" s="39"/>
      <c r="JEN286" s="39"/>
      <c r="JEO286" s="39"/>
      <c r="JEP286" s="39"/>
      <c r="JEQ286" s="39"/>
      <c r="JER286" s="39"/>
      <c r="JES286" s="39"/>
      <c r="JET286" s="39"/>
      <c r="JEU286" s="39"/>
      <c r="JEV286" s="39"/>
      <c r="JEW286" s="39"/>
      <c r="JEX286" s="39"/>
      <c r="JEY286" s="39"/>
      <c r="JEZ286" s="39"/>
      <c r="JFA286" s="39"/>
      <c r="JFB286" s="39"/>
      <c r="JFC286" s="39"/>
      <c r="JFD286" s="39"/>
      <c r="JFE286" s="39"/>
      <c r="JFF286" s="39"/>
      <c r="JFG286" s="39"/>
      <c r="JFH286" s="39"/>
      <c r="JFI286" s="39"/>
      <c r="JFJ286" s="39"/>
      <c r="JFK286" s="39"/>
      <c r="JFL286" s="39"/>
      <c r="JFM286" s="39"/>
      <c r="JFN286" s="39"/>
      <c r="JFO286" s="39"/>
      <c r="JFP286" s="39"/>
      <c r="JFQ286" s="39"/>
      <c r="JFR286" s="39"/>
      <c r="JFS286" s="39"/>
      <c r="JFT286" s="39"/>
      <c r="JFU286" s="39"/>
      <c r="JFV286" s="39"/>
      <c r="JFW286" s="39"/>
      <c r="JFX286" s="39"/>
      <c r="JFY286" s="39"/>
      <c r="JFZ286" s="39"/>
      <c r="JGA286" s="39"/>
      <c r="JGB286" s="39"/>
      <c r="JGC286" s="39"/>
      <c r="JGD286" s="39"/>
      <c r="JGE286" s="39"/>
      <c r="JGF286" s="39"/>
      <c r="JGG286" s="39"/>
      <c r="JGH286" s="39"/>
      <c r="JGI286" s="39"/>
      <c r="JGJ286" s="39"/>
      <c r="JGK286" s="39"/>
      <c r="JGL286" s="39"/>
      <c r="JGM286" s="39"/>
      <c r="JGN286" s="39"/>
      <c r="JGO286" s="39"/>
      <c r="JGP286" s="39"/>
      <c r="JGQ286" s="39"/>
      <c r="JGR286" s="39"/>
      <c r="JGS286" s="39"/>
      <c r="JGT286" s="39"/>
      <c r="JGU286" s="39"/>
      <c r="JGV286" s="39"/>
      <c r="JGW286" s="39"/>
      <c r="JGX286" s="39"/>
      <c r="JGY286" s="39"/>
      <c r="JGZ286" s="39"/>
      <c r="JHA286" s="39"/>
      <c r="JHB286" s="39"/>
      <c r="JHC286" s="39"/>
      <c r="JHD286" s="39"/>
      <c r="JHE286" s="39"/>
      <c r="JHF286" s="39"/>
      <c r="JHG286" s="39"/>
      <c r="JHH286" s="39"/>
      <c r="JHI286" s="39"/>
      <c r="JHJ286" s="39"/>
      <c r="JHK286" s="39"/>
      <c r="JHL286" s="39"/>
      <c r="JHM286" s="39"/>
      <c r="JHN286" s="39"/>
      <c r="JHO286" s="39"/>
      <c r="JHP286" s="39"/>
      <c r="JHQ286" s="39"/>
      <c r="JHR286" s="39"/>
      <c r="JHS286" s="39"/>
      <c r="JHT286" s="39"/>
      <c r="JHU286" s="39"/>
      <c r="JHV286" s="39"/>
      <c r="JHW286" s="39"/>
      <c r="JHX286" s="39"/>
      <c r="JHY286" s="39"/>
      <c r="JHZ286" s="39"/>
      <c r="JIA286" s="39"/>
      <c r="JIB286" s="39"/>
      <c r="JIC286" s="39"/>
      <c r="JID286" s="39"/>
      <c r="JIE286" s="39"/>
      <c r="JIF286" s="39"/>
      <c r="JIG286" s="39"/>
      <c r="JIH286" s="39"/>
      <c r="JII286" s="39"/>
      <c r="JIJ286" s="39"/>
      <c r="JIK286" s="39"/>
      <c r="JIL286" s="39"/>
      <c r="JIM286" s="39"/>
      <c r="JIN286" s="39"/>
      <c r="JIO286" s="39"/>
      <c r="JIP286" s="39"/>
      <c r="JIQ286" s="39"/>
      <c r="JIR286" s="39"/>
      <c r="JIS286" s="39"/>
      <c r="JIT286" s="39"/>
      <c r="JIU286" s="39"/>
      <c r="JIV286" s="39"/>
      <c r="JIW286" s="39"/>
      <c r="JIX286" s="39"/>
      <c r="JIY286" s="39"/>
      <c r="JIZ286" s="39"/>
      <c r="JJA286" s="39"/>
      <c r="JJB286" s="39"/>
      <c r="JJC286" s="39"/>
      <c r="JJD286" s="39"/>
      <c r="JJE286" s="39"/>
      <c r="JJF286" s="39"/>
      <c r="JJG286" s="39"/>
      <c r="JJH286" s="39"/>
      <c r="JJI286" s="39"/>
      <c r="JJJ286" s="39"/>
      <c r="JJK286" s="39"/>
      <c r="JJL286" s="39"/>
      <c r="JJM286" s="39"/>
      <c r="JJN286" s="39"/>
      <c r="JJO286" s="39"/>
      <c r="JJP286" s="39"/>
      <c r="JJQ286" s="39"/>
      <c r="JJR286" s="39"/>
      <c r="JJS286" s="39"/>
      <c r="JJT286" s="39"/>
      <c r="JJU286" s="39"/>
      <c r="JJV286" s="39"/>
      <c r="JJW286" s="39"/>
      <c r="JJX286" s="39"/>
      <c r="JJY286" s="39"/>
      <c r="JJZ286" s="39"/>
      <c r="JKA286" s="39"/>
      <c r="JKB286" s="39"/>
      <c r="JKC286" s="39"/>
      <c r="JKD286" s="39"/>
      <c r="JKE286" s="39"/>
      <c r="JKF286" s="39"/>
      <c r="JKG286" s="39"/>
      <c r="JKH286" s="39"/>
      <c r="JKI286" s="39"/>
      <c r="JKJ286" s="39"/>
      <c r="JKK286" s="39"/>
      <c r="JKL286" s="39"/>
      <c r="JKM286" s="39"/>
      <c r="JKN286" s="39"/>
      <c r="JKO286" s="39"/>
      <c r="JKP286" s="39"/>
      <c r="JKQ286" s="39"/>
      <c r="JKR286" s="39"/>
      <c r="JKS286" s="39"/>
      <c r="JKT286" s="39"/>
      <c r="JKU286" s="39"/>
      <c r="JKV286" s="39"/>
      <c r="JKW286" s="39"/>
      <c r="JKX286" s="39"/>
      <c r="JKY286" s="39"/>
      <c r="JKZ286" s="39"/>
      <c r="JLA286" s="39"/>
      <c r="JLB286" s="39"/>
      <c r="JLC286" s="39"/>
      <c r="JLD286" s="39"/>
      <c r="JLE286" s="39"/>
      <c r="JLF286" s="39"/>
      <c r="JLG286" s="39"/>
      <c r="JLH286" s="39"/>
      <c r="JLI286" s="39"/>
      <c r="JLJ286" s="39"/>
      <c r="JLK286" s="39"/>
      <c r="JLL286" s="39"/>
      <c r="JLM286" s="39"/>
      <c r="JLN286" s="39"/>
      <c r="JLO286" s="39"/>
      <c r="JLP286" s="39"/>
      <c r="JLQ286" s="39"/>
      <c r="JLR286" s="39"/>
      <c r="JLS286" s="39"/>
      <c r="JLT286" s="39"/>
      <c r="JLU286" s="39"/>
      <c r="JLV286" s="39"/>
      <c r="JLW286" s="39"/>
      <c r="JLX286" s="39"/>
      <c r="JLY286" s="39"/>
      <c r="JLZ286" s="39"/>
      <c r="JMA286" s="39"/>
      <c r="JMB286" s="39"/>
      <c r="JMC286" s="39"/>
      <c r="JMD286" s="39"/>
      <c r="JME286" s="39"/>
      <c r="JMF286" s="39"/>
      <c r="JMG286" s="39"/>
      <c r="JMH286" s="39"/>
      <c r="JMI286" s="39"/>
      <c r="JMJ286" s="39"/>
      <c r="JMK286" s="39"/>
      <c r="JML286" s="39"/>
      <c r="JMM286" s="39"/>
      <c r="JMN286" s="39"/>
      <c r="JMO286" s="39"/>
      <c r="JMP286" s="39"/>
      <c r="JMQ286" s="39"/>
      <c r="JMR286" s="39"/>
      <c r="JMS286" s="39"/>
      <c r="JMT286" s="39"/>
      <c r="JMU286" s="39"/>
      <c r="JMV286" s="39"/>
      <c r="JMW286" s="39"/>
      <c r="JMX286" s="39"/>
      <c r="JMY286" s="39"/>
      <c r="JMZ286" s="39"/>
      <c r="JNA286" s="39"/>
      <c r="JNB286" s="39"/>
      <c r="JNC286" s="39"/>
      <c r="JND286" s="39"/>
      <c r="JNE286" s="39"/>
      <c r="JNF286" s="39"/>
      <c r="JNG286" s="39"/>
      <c r="JNH286" s="39"/>
      <c r="JNI286" s="39"/>
      <c r="JNJ286" s="39"/>
      <c r="JNK286" s="39"/>
      <c r="JNL286" s="39"/>
      <c r="JNM286" s="39"/>
      <c r="JNN286" s="39"/>
      <c r="JNO286" s="39"/>
      <c r="JNP286" s="39"/>
      <c r="JNQ286" s="39"/>
      <c r="JNR286" s="39"/>
      <c r="JNS286" s="39"/>
      <c r="JNT286" s="39"/>
      <c r="JNU286" s="39"/>
      <c r="JNV286" s="39"/>
      <c r="JNW286" s="39"/>
      <c r="JNX286" s="39"/>
      <c r="JNY286" s="39"/>
      <c r="JNZ286" s="39"/>
      <c r="JOA286" s="39"/>
      <c r="JOB286" s="39"/>
      <c r="JOC286" s="39"/>
      <c r="JOD286" s="39"/>
      <c r="JOE286" s="39"/>
      <c r="JOF286" s="39"/>
      <c r="JOG286" s="39"/>
      <c r="JOH286" s="39"/>
      <c r="JOI286" s="39"/>
      <c r="JOJ286" s="39"/>
      <c r="JOK286" s="39"/>
      <c r="JOL286" s="39"/>
      <c r="JOM286" s="39"/>
      <c r="JON286" s="39"/>
      <c r="JOO286" s="39"/>
      <c r="JOP286" s="39"/>
      <c r="JOQ286" s="39"/>
      <c r="JOR286" s="39"/>
      <c r="JOS286" s="39"/>
      <c r="JOT286" s="39"/>
      <c r="JOU286" s="39"/>
      <c r="JOV286" s="39"/>
      <c r="JOW286" s="39"/>
      <c r="JOX286" s="39"/>
      <c r="JOY286" s="39"/>
      <c r="JOZ286" s="39"/>
      <c r="JPA286" s="39"/>
      <c r="JPB286" s="39"/>
      <c r="JPC286" s="39"/>
      <c r="JPD286" s="39"/>
      <c r="JPE286" s="39"/>
      <c r="JPF286" s="39"/>
      <c r="JPG286" s="39"/>
      <c r="JPH286" s="39"/>
      <c r="JPI286" s="39"/>
      <c r="JPJ286" s="39"/>
      <c r="JPK286" s="39"/>
      <c r="JPL286" s="39"/>
      <c r="JPM286" s="39"/>
      <c r="JPN286" s="39"/>
      <c r="JPO286" s="39"/>
      <c r="JPP286" s="39"/>
      <c r="JPQ286" s="39"/>
      <c r="JPR286" s="39"/>
      <c r="JPS286" s="39"/>
      <c r="JPT286" s="39"/>
      <c r="JPU286" s="39"/>
      <c r="JPV286" s="39"/>
      <c r="JPW286" s="39"/>
      <c r="JPX286" s="39"/>
      <c r="JPY286" s="39"/>
      <c r="JPZ286" s="39"/>
      <c r="JQA286" s="39"/>
      <c r="JQB286" s="39"/>
      <c r="JQC286" s="39"/>
      <c r="JQD286" s="39"/>
      <c r="JQE286" s="39"/>
      <c r="JQF286" s="39"/>
      <c r="JQG286" s="39"/>
      <c r="JQH286" s="39"/>
      <c r="JQI286" s="39"/>
      <c r="JQJ286" s="39"/>
      <c r="JQK286" s="39"/>
      <c r="JQL286" s="39"/>
      <c r="JQM286" s="39"/>
      <c r="JQN286" s="39"/>
      <c r="JQO286" s="39"/>
      <c r="JQP286" s="39"/>
      <c r="JQQ286" s="39"/>
      <c r="JQR286" s="39"/>
      <c r="JQS286" s="39"/>
      <c r="JQT286" s="39"/>
      <c r="JQU286" s="39"/>
      <c r="JQV286" s="39"/>
      <c r="JQW286" s="39"/>
      <c r="JQX286" s="39"/>
      <c r="JQY286" s="39"/>
      <c r="JQZ286" s="39"/>
      <c r="JRA286" s="39"/>
      <c r="JRB286" s="39"/>
      <c r="JRC286" s="39"/>
      <c r="JRD286" s="39"/>
      <c r="JRE286" s="39"/>
      <c r="JRF286" s="39"/>
      <c r="JRG286" s="39"/>
      <c r="JRH286" s="39"/>
      <c r="JRI286" s="39"/>
      <c r="JRJ286" s="39"/>
      <c r="JRK286" s="39"/>
      <c r="JRL286" s="39"/>
      <c r="JRM286" s="39"/>
      <c r="JRN286" s="39"/>
      <c r="JRO286" s="39"/>
      <c r="JRP286" s="39"/>
      <c r="JRQ286" s="39"/>
      <c r="JRR286" s="39"/>
      <c r="JRS286" s="39"/>
      <c r="JRT286" s="39"/>
      <c r="JRU286" s="39"/>
      <c r="JRV286" s="39"/>
      <c r="JRW286" s="39"/>
      <c r="JRX286" s="39"/>
      <c r="JRY286" s="39"/>
      <c r="JRZ286" s="39"/>
      <c r="JSA286" s="39"/>
      <c r="JSB286" s="39"/>
      <c r="JSC286" s="39"/>
      <c r="JSD286" s="39"/>
      <c r="JSE286" s="39"/>
      <c r="JSF286" s="39"/>
      <c r="JSG286" s="39"/>
      <c r="JSH286" s="39"/>
      <c r="JSI286" s="39"/>
      <c r="JSJ286" s="39"/>
      <c r="JSK286" s="39"/>
      <c r="JSL286" s="39"/>
      <c r="JSM286" s="39"/>
      <c r="JSN286" s="39"/>
      <c r="JSO286" s="39"/>
      <c r="JSP286" s="39"/>
      <c r="JSQ286" s="39"/>
      <c r="JSR286" s="39"/>
      <c r="JSS286" s="39"/>
      <c r="JST286" s="39"/>
      <c r="JSU286" s="39"/>
      <c r="JSV286" s="39"/>
      <c r="JSW286" s="39"/>
      <c r="JSX286" s="39"/>
      <c r="JSY286" s="39"/>
      <c r="JSZ286" s="39"/>
      <c r="JTA286" s="39"/>
      <c r="JTB286" s="39"/>
      <c r="JTC286" s="39"/>
      <c r="JTD286" s="39"/>
      <c r="JTE286" s="39"/>
      <c r="JTF286" s="39"/>
      <c r="JTG286" s="39"/>
      <c r="JTH286" s="39"/>
      <c r="JTI286" s="39"/>
      <c r="JTJ286" s="39"/>
      <c r="JTK286" s="39"/>
      <c r="JTL286" s="39"/>
      <c r="JTM286" s="39"/>
      <c r="JTN286" s="39"/>
      <c r="JTO286" s="39"/>
      <c r="JTP286" s="39"/>
      <c r="JTQ286" s="39"/>
      <c r="JTR286" s="39"/>
      <c r="JTS286" s="39"/>
      <c r="JTT286" s="39"/>
      <c r="JTU286" s="39"/>
      <c r="JTV286" s="39"/>
      <c r="JTW286" s="39"/>
      <c r="JTX286" s="39"/>
      <c r="JTY286" s="39"/>
      <c r="JTZ286" s="39"/>
      <c r="JUA286" s="39"/>
      <c r="JUB286" s="39"/>
      <c r="JUC286" s="39"/>
      <c r="JUD286" s="39"/>
      <c r="JUE286" s="39"/>
      <c r="JUF286" s="39"/>
      <c r="JUG286" s="39"/>
      <c r="JUH286" s="39"/>
      <c r="JUI286" s="39"/>
      <c r="JUJ286" s="39"/>
      <c r="JUK286" s="39"/>
      <c r="JUL286" s="39"/>
      <c r="JUM286" s="39"/>
      <c r="JUN286" s="39"/>
      <c r="JUO286" s="39"/>
      <c r="JUP286" s="39"/>
      <c r="JUQ286" s="39"/>
      <c r="JUR286" s="39"/>
      <c r="JUS286" s="39"/>
      <c r="JUT286" s="39"/>
      <c r="JUU286" s="39"/>
      <c r="JUV286" s="39"/>
      <c r="JUW286" s="39"/>
      <c r="JUX286" s="39"/>
      <c r="JUY286" s="39"/>
      <c r="JUZ286" s="39"/>
      <c r="JVA286" s="39"/>
      <c r="JVB286" s="39"/>
      <c r="JVC286" s="39"/>
      <c r="JVD286" s="39"/>
      <c r="JVE286" s="39"/>
      <c r="JVF286" s="39"/>
      <c r="JVG286" s="39"/>
      <c r="JVH286" s="39"/>
      <c r="JVI286" s="39"/>
      <c r="JVJ286" s="39"/>
      <c r="JVK286" s="39"/>
      <c r="JVL286" s="39"/>
      <c r="JVM286" s="39"/>
      <c r="JVN286" s="39"/>
      <c r="JVO286" s="39"/>
      <c r="JVP286" s="39"/>
      <c r="JVQ286" s="39"/>
      <c r="JVR286" s="39"/>
      <c r="JVS286" s="39"/>
      <c r="JVT286" s="39"/>
      <c r="JVU286" s="39"/>
      <c r="JVV286" s="39"/>
      <c r="JVW286" s="39"/>
      <c r="JVX286" s="39"/>
      <c r="JVY286" s="39"/>
      <c r="JVZ286" s="39"/>
      <c r="JWA286" s="39"/>
      <c r="JWB286" s="39"/>
      <c r="JWC286" s="39"/>
      <c r="JWD286" s="39"/>
      <c r="JWE286" s="39"/>
      <c r="JWF286" s="39"/>
      <c r="JWG286" s="39"/>
      <c r="JWH286" s="39"/>
      <c r="JWI286" s="39"/>
      <c r="JWJ286" s="39"/>
      <c r="JWK286" s="39"/>
      <c r="JWL286" s="39"/>
      <c r="JWM286" s="39"/>
      <c r="JWN286" s="39"/>
      <c r="JWO286" s="39"/>
      <c r="JWP286" s="39"/>
      <c r="JWQ286" s="39"/>
      <c r="JWR286" s="39"/>
      <c r="JWS286" s="39"/>
      <c r="JWT286" s="39"/>
      <c r="JWU286" s="39"/>
      <c r="JWV286" s="39"/>
      <c r="JWW286" s="39"/>
      <c r="JWX286" s="39"/>
      <c r="JWY286" s="39"/>
      <c r="JWZ286" s="39"/>
      <c r="JXA286" s="39"/>
      <c r="JXB286" s="39"/>
      <c r="JXC286" s="39"/>
      <c r="JXD286" s="39"/>
      <c r="JXE286" s="39"/>
      <c r="JXF286" s="39"/>
      <c r="JXG286" s="39"/>
      <c r="JXH286" s="39"/>
      <c r="JXI286" s="39"/>
      <c r="JXJ286" s="39"/>
      <c r="JXK286" s="39"/>
      <c r="JXL286" s="39"/>
      <c r="JXM286" s="39"/>
      <c r="JXN286" s="39"/>
      <c r="JXO286" s="39"/>
      <c r="JXP286" s="39"/>
      <c r="JXQ286" s="39"/>
      <c r="JXR286" s="39"/>
      <c r="JXS286" s="39"/>
      <c r="JXT286" s="39"/>
      <c r="JXU286" s="39"/>
      <c r="JXV286" s="39"/>
      <c r="JXW286" s="39"/>
      <c r="JXX286" s="39"/>
      <c r="JXY286" s="39"/>
      <c r="JXZ286" s="39"/>
      <c r="JYA286" s="39"/>
      <c r="JYB286" s="39"/>
      <c r="JYC286" s="39"/>
      <c r="JYD286" s="39"/>
      <c r="JYE286" s="39"/>
      <c r="JYF286" s="39"/>
      <c r="JYG286" s="39"/>
      <c r="JYH286" s="39"/>
      <c r="JYI286" s="39"/>
      <c r="JYJ286" s="39"/>
      <c r="JYK286" s="39"/>
      <c r="JYL286" s="39"/>
      <c r="JYM286" s="39"/>
      <c r="JYN286" s="39"/>
      <c r="JYO286" s="39"/>
      <c r="JYP286" s="39"/>
      <c r="JYQ286" s="39"/>
      <c r="JYR286" s="39"/>
      <c r="JYS286" s="39"/>
      <c r="JYT286" s="39"/>
      <c r="JYU286" s="39"/>
      <c r="JYV286" s="39"/>
      <c r="JYW286" s="39"/>
      <c r="JYX286" s="39"/>
      <c r="JYY286" s="39"/>
      <c r="JYZ286" s="39"/>
      <c r="JZA286" s="39"/>
      <c r="JZB286" s="39"/>
      <c r="JZC286" s="39"/>
      <c r="JZD286" s="39"/>
      <c r="JZE286" s="39"/>
      <c r="JZF286" s="39"/>
      <c r="JZG286" s="39"/>
      <c r="JZH286" s="39"/>
      <c r="JZI286" s="39"/>
      <c r="JZJ286" s="39"/>
      <c r="JZK286" s="39"/>
      <c r="JZL286" s="39"/>
      <c r="JZM286" s="39"/>
      <c r="JZN286" s="39"/>
      <c r="JZO286" s="39"/>
      <c r="JZP286" s="39"/>
      <c r="JZQ286" s="39"/>
      <c r="JZR286" s="39"/>
      <c r="JZS286" s="39"/>
      <c r="JZT286" s="39"/>
      <c r="JZU286" s="39"/>
      <c r="JZV286" s="39"/>
      <c r="JZW286" s="39"/>
      <c r="JZX286" s="39"/>
      <c r="JZY286" s="39"/>
      <c r="JZZ286" s="39"/>
      <c r="KAA286" s="39"/>
      <c r="KAB286" s="39"/>
      <c r="KAC286" s="39"/>
      <c r="KAD286" s="39"/>
      <c r="KAE286" s="39"/>
      <c r="KAF286" s="39"/>
      <c r="KAG286" s="39"/>
      <c r="KAH286" s="39"/>
      <c r="KAI286" s="39"/>
      <c r="KAJ286" s="39"/>
      <c r="KAK286" s="39"/>
      <c r="KAL286" s="39"/>
      <c r="KAM286" s="39"/>
      <c r="KAN286" s="39"/>
      <c r="KAO286" s="39"/>
      <c r="KAP286" s="39"/>
      <c r="KAQ286" s="39"/>
      <c r="KAR286" s="39"/>
      <c r="KAS286" s="39"/>
      <c r="KAT286" s="39"/>
      <c r="KAU286" s="39"/>
      <c r="KAV286" s="39"/>
      <c r="KAW286" s="39"/>
      <c r="KAX286" s="39"/>
      <c r="KAY286" s="39"/>
      <c r="KAZ286" s="39"/>
      <c r="KBA286" s="39"/>
      <c r="KBB286" s="39"/>
      <c r="KBC286" s="39"/>
      <c r="KBD286" s="39"/>
      <c r="KBE286" s="39"/>
      <c r="KBF286" s="39"/>
      <c r="KBG286" s="39"/>
      <c r="KBH286" s="39"/>
      <c r="KBI286" s="39"/>
      <c r="KBJ286" s="39"/>
      <c r="KBK286" s="39"/>
      <c r="KBL286" s="39"/>
      <c r="KBM286" s="39"/>
      <c r="KBN286" s="39"/>
      <c r="KBO286" s="39"/>
      <c r="KBP286" s="39"/>
      <c r="KBQ286" s="39"/>
      <c r="KBR286" s="39"/>
      <c r="KBS286" s="39"/>
      <c r="KBT286" s="39"/>
      <c r="KBU286" s="39"/>
      <c r="KBV286" s="39"/>
      <c r="KBW286" s="39"/>
      <c r="KBX286" s="39"/>
      <c r="KBY286" s="39"/>
      <c r="KBZ286" s="39"/>
      <c r="KCA286" s="39"/>
      <c r="KCB286" s="39"/>
      <c r="KCC286" s="39"/>
      <c r="KCD286" s="39"/>
      <c r="KCE286" s="39"/>
      <c r="KCF286" s="39"/>
      <c r="KCG286" s="39"/>
      <c r="KCH286" s="39"/>
      <c r="KCI286" s="39"/>
      <c r="KCJ286" s="39"/>
      <c r="KCK286" s="39"/>
      <c r="KCL286" s="39"/>
      <c r="KCM286" s="39"/>
      <c r="KCN286" s="39"/>
      <c r="KCO286" s="39"/>
      <c r="KCP286" s="39"/>
      <c r="KCQ286" s="39"/>
      <c r="KCR286" s="39"/>
      <c r="KCS286" s="39"/>
      <c r="KCT286" s="39"/>
      <c r="KCU286" s="39"/>
      <c r="KCV286" s="39"/>
      <c r="KCW286" s="39"/>
      <c r="KCX286" s="39"/>
      <c r="KCY286" s="39"/>
      <c r="KCZ286" s="39"/>
      <c r="KDA286" s="39"/>
      <c r="KDB286" s="39"/>
      <c r="KDC286" s="39"/>
      <c r="KDD286" s="39"/>
      <c r="KDE286" s="39"/>
      <c r="KDF286" s="39"/>
      <c r="KDG286" s="39"/>
      <c r="KDH286" s="39"/>
      <c r="KDI286" s="39"/>
      <c r="KDJ286" s="39"/>
      <c r="KDK286" s="39"/>
      <c r="KDL286" s="39"/>
      <c r="KDM286" s="39"/>
      <c r="KDN286" s="39"/>
      <c r="KDO286" s="39"/>
      <c r="KDP286" s="39"/>
      <c r="KDQ286" s="39"/>
      <c r="KDR286" s="39"/>
      <c r="KDS286" s="39"/>
      <c r="KDT286" s="39"/>
      <c r="KDU286" s="39"/>
      <c r="KDV286" s="39"/>
      <c r="KDW286" s="39"/>
      <c r="KDX286" s="39"/>
      <c r="KDY286" s="39"/>
      <c r="KDZ286" s="39"/>
      <c r="KEA286" s="39"/>
      <c r="KEB286" s="39"/>
      <c r="KEC286" s="39"/>
      <c r="KED286" s="39"/>
      <c r="KEE286" s="39"/>
      <c r="KEF286" s="39"/>
      <c r="KEG286" s="39"/>
      <c r="KEH286" s="39"/>
      <c r="KEI286" s="39"/>
      <c r="KEJ286" s="39"/>
      <c r="KEK286" s="39"/>
      <c r="KEL286" s="39"/>
      <c r="KEM286" s="39"/>
      <c r="KEN286" s="39"/>
      <c r="KEO286" s="39"/>
      <c r="KEP286" s="39"/>
      <c r="KEQ286" s="39"/>
      <c r="KER286" s="39"/>
      <c r="KES286" s="39"/>
      <c r="KET286" s="39"/>
      <c r="KEU286" s="39"/>
      <c r="KEV286" s="39"/>
      <c r="KEW286" s="39"/>
      <c r="KEX286" s="39"/>
      <c r="KEY286" s="39"/>
      <c r="KEZ286" s="39"/>
      <c r="KFA286" s="39"/>
      <c r="KFB286" s="39"/>
      <c r="KFC286" s="39"/>
      <c r="KFD286" s="39"/>
      <c r="KFE286" s="39"/>
      <c r="KFF286" s="39"/>
      <c r="KFG286" s="39"/>
      <c r="KFH286" s="39"/>
      <c r="KFI286" s="39"/>
      <c r="KFJ286" s="39"/>
      <c r="KFK286" s="39"/>
      <c r="KFL286" s="39"/>
      <c r="KFM286" s="39"/>
      <c r="KFN286" s="39"/>
      <c r="KFO286" s="39"/>
      <c r="KFP286" s="39"/>
      <c r="KFQ286" s="39"/>
      <c r="KFR286" s="39"/>
      <c r="KFS286" s="39"/>
      <c r="KFT286" s="39"/>
      <c r="KFU286" s="39"/>
      <c r="KFV286" s="39"/>
      <c r="KFW286" s="39"/>
      <c r="KFX286" s="39"/>
      <c r="KFY286" s="39"/>
      <c r="KFZ286" s="39"/>
      <c r="KGA286" s="39"/>
      <c r="KGB286" s="39"/>
      <c r="KGC286" s="39"/>
      <c r="KGD286" s="39"/>
      <c r="KGE286" s="39"/>
      <c r="KGF286" s="39"/>
      <c r="KGG286" s="39"/>
      <c r="KGH286" s="39"/>
      <c r="KGI286" s="39"/>
      <c r="KGJ286" s="39"/>
      <c r="KGK286" s="39"/>
      <c r="KGL286" s="39"/>
      <c r="KGM286" s="39"/>
      <c r="KGN286" s="39"/>
      <c r="KGO286" s="39"/>
      <c r="KGP286" s="39"/>
      <c r="KGQ286" s="39"/>
      <c r="KGR286" s="39"/>
      <c r="KGS286" s="39"/>
      <c r="KGT286" s="39"/>
      <c r="KGU286" s="39"/>
      <c r="KGV286" s="39"/>
      <c r="KGW286" s="39"/>
      <c r="KGX286" s="39"/>
      <c r="KGY286" s="39"/>
      <c r="KGZ286" s="39"/>
      <c r="KHA286" s="39"/>
      <c r="KHB286" s="39"/>
      <c r="KHC286" s="39"/>
      <c r="KHD286" s="39"/>
      <c r="KHE286" s="39"/>
      <c r="KHF286" s="39"/>
      <c r="KHG286" s="39"/>
      <c r="KHH286" s="39"/>
      <c r="KHI286" s="39"/>
      <c r="KHJ286" s="39"/>
      <c r="KHK286" s="39"/>
      <c r="KHL286" s="39"/>
      <c r="KHM286" s="39"/>
      <c r="KHN286" s="39"/>
      <c r="KHO286" s="39"/>
      <c r="KHP286" s="39"/>
      <c r="KHQ286" s="39"/>
      <c r="KHR286" s="39"/>
      <c r="KHS286" s="39"/>
      <c r="KHT286" s="39"/>
      <c r="KHU286" s="39"/>
      <c r="KHV286" s="39"/>
      <c r="KHW286" s="39"/>
      <c r="KHX286" s="39"/>
      <c r="KHY286" s="39"/>
      <c r="KHZ286" s="39"/>
      <c r="KIA286" s="39"/>
      <c r="KIB286" s="39"/>
      <c r="KIC286" s="39"/>
      <c r="KID286" s="39"/>
      <c r="KIE286" s="39"/>
      <c r="KIF286" s="39"/>
      <c r="KIG286" s="39"/>
      <c r="KIH286" s="39"/>
      <c r="KII286" s="39"/>
      <c r="KIJ286" s="39"/>
      <c r="KIK286" s="39"/>
      <c r="KIL286" s="39"/>
      <c r="KIM286" s="39"/>
      <c r="KIN286" s="39"/>
      <c r="KIO286" s="39"/>
      <c r="KIP286" s="39"/>
      <c r="KIQ286" s="39"/>
      <c r="KIR286" s="39"/>
      <c r="KIS286" s="39"/>
      <c r="KIT286" s="39"/>
      <c r="KIU286" s="39"/>
      <c r="KIV286" s="39"/>
      <c r="KIW286" s="39"/>
      <c r="KIX286" s="39"/>
      <c r="KIY286" s="39"/>
      <c r="KIZ286" s="39"/>
      <c r="KJA286" s="39"/>
      <c r="KJB286" s="39"/>
      <c r="KJC286" s="39"/>
      <c r="KJD286" s="39"/>
      <c r="KJE286" s="39"/>
      <c r="KJF286" s="39"/>
      <c r="KJG286" s="39"/>
      <c r="KJH286" s="39"/>
      <c r="KJI286" s="39"/>
      <c r="KJJ286" s="39"/>
      <c r="KJK286" s="39"/>
      <c r="KJL286" s="39"/>
      <c r="KJM286" s="39"/>
      <c r="KJN286" s="39"/>
      <c r="KJO286" s="39"/>
      <c r="KJP286" s="39"/>
      <c r="KJQ286" s="39"/>
      <c r="KJR286" s="39"/>
      <c r="KJS286" s="39"/>
      <c r="KJT286" s="39"/>
      <c r="KJU286" s="39"/>
      <c r="KJV286" s="39"/>
      <c r="KJW286" s="39"/>
      <c r="KJX286" s="39"/>
      <c r="KJY286" s="39"/>
      <c r="KJZ286" s="39"/>
      <c r="KKA286" s="39"/>
      <c r="KKB286" s="39"/>
      <c r="KKC286" s="39"/>
      <c r="KKD286" s="39"/>
      <c r="KKE286" s="39"/>
      <c r="KKF286" s="39"/>
      <c r="KKG286" s="39"/>
      <c r="KKH286" s="39"/>
      <c r="KKI286" s="39"/>
      <c r="KKJ286" s="39"/>
      <c r="KKK286" s="39"/>
      <c r="KKL286" s="39"/>
      <c r="KKM286" s="39"/>
      <c r="KKN286" s="39"/>
      <c r="KKO286" s="39"/>
      <c r="KKP286" s="39"/>
      <c r="KKQ286" s="39"/>
      <c r="KKR286" s="39"/>
      <c r="KKS286" s="39"/>
      <c r="KKT286" s="39"/>
      <c r="KKU286" s="39"/>
      <c r="KKV286" s="39"/>
      <c r="KKW286" s="39"/>
      <c r="KKX286" s="39"/>
      <c r="KKY286" s="39"/>
      <c r="KKZ286" s="39"/>
      <c r="KLA286" s="39"/>
      <c r="KLB286" s="39"/>
      <c r="KLC286" s="39"/>
      <c r="KLD286" s="39"/>
      <c r="KLE286" s="39"/>
      <c r="KLF286" s="39"/>
      <c r="KLG286" s="39"/>
      <c r="KLH286" s="39"/>
      <c r="KLI286" s="39"/>
      <c r="KLJ286" s="39"/>
      <c r="KLK286" s="39"/>
      <c r="KLL286" s="39"/>
      <c r="KLM286" s="39"/>
      <c r="KLN286" s="39"/>
      <c r="KLO286" s="39"/>
      <c r="KLP286" s="39"/>
      <c r="KLQ286" s="39"/>
      <c r="KLR286" s="39"/>
      <c r="KLS286" s="39"/>
      <c r="KLT286" s="39"/>
      <c r="KLU286" s="39"/>
      <c r="KLV286" s="39"/>
      <c r="KLW286" s="39"/>
      <c r="KLX286" s="39"/>
      <c r="KLY286" s="39"/>
      <c r="KLZ286" s="39"/>
      <c r="KMA286" s="39"/>
      <c r="KMB286" s="39"/>
      <c r="KMC286" s="39"/>
      <c r="KMD286" s="39"/>
      <c r="KME286" s="39"/>
      <c r="KMF286" s="39"/>
      <c r="KMG286" s="39"/>
      <c r="KMH286" s="39"/>
      <c r="KMI286" s="39"/>
      <c r="KMJ286" s="39"/>
      <c r="KMK286" s="39"/>
      <c r="KML286" s="39"/>
      <c r="KMM286" s="39"/>
      <c r="KMN286" s="39"/>
      <c r="KMO286" s="39"/>
      <c r="KMP286" s="39"/>
      <c r="KMQ286" s="39"/>
      <c r="KMR286" s="39"/>
      <c r="KMS286" s="39"/>
      <c r="KMT286" s="39"/>
      <c r="KMU286" s="39"/>
      <c r="KMV286" s="39"/>
      <c r="KMW286" s="39"/>
      <c r="KMX286" s="39"/>
      <c r="KMY286" s="39"/>
      <c r="KMZ286" s="39"/>
      <c r="KNA286" s="39"/>
      <c r="KNB286" s="39"/>
      <c r="KNC286" s="39"/>
      <c r="KND286" s="39"/>
      <c r="KNE286" s="39"/>
      <c r="KNF286" s="39"/>
      <c r="KNG286" s="39"/>
      <c r="KNH286" s="39"/>
      <c r="KNI286" s="39"/>
      <c r="KNJ286" s="39"/>
      <c r="KNK286" s="39"/>
      <c r="KNL286" s="39"/>
      <c r="KNM286" s="39"/>
      <c r="KNN286" s="39"/>
      <c r="KNO286" s="39"/>
      <c r="KNP286" s="39"/>
      <c r="KNQ286" s="39"/>
      <c r="KNR286" s="39"/>
      <c r="KNS286" s="39"/>
      <c r="KNT286" s="39"/>
      <c r="KNU286" s="39"/>
      <c r="KNV286" s="39"/>
      <c r="KNW286" s="39"/>
      <c r="KNX286" s="39"/>
      <c r="KNY286" s="39"/>
      <c r="KNZ286" s="39"/>
      <c r="KOA286" s="39"/>
      <c r="KOB286" s="39"/>
      <c r="KOC286" s="39"/>
      <c r="KOD286" s="39"/>
      <c r="KOE286" s="39"/>
      <c r="KOF286" s="39"/>
      <c r="KOG286" s="39"/>
      <c r="KOH286" s="39"/>
      <c r="KOI286" s="39"/>
      <c r="KOJ286" s="39"/>
      <c r="KOK286" s="39"/>
      <c r="KOL286" s="39"/>
      <c r="KOM286" s="39"/>
      <c r="KON286" s="39"/>
      <c r="KOO286" s="39"/>
      <c r="KOP286" s="39"/>
      <c r="KOQ286" s="39"/>
      <c r="KOR286" s="39"/>
      <c r="KOS286" s="39"/>
      <c r="KOT286" s="39"/>
      <c r="KOU286" s="39"/>
      <c r="KOV286" s="39"/>
      <c r="KOW286" s="39"/>
      <c r="KOX286" s="39"/>
      <c r="KOY286" s="39"/>
      <c r="KOZ286" s="39"/>
      <c r="KPA286" s="39"/>
      <c r="KPB286" s="39"/>
      <c r="KPC286" s="39"/>
      <c r="KPD286" s="39"/>
      <c r="KPE286" s="39"/>
      <c r="KPF286" s="39"/>
      <c r="KPG286" s="39"/>
      <c r="KPH286" s="39"/>
      <c r="KPI286" s="39"/>
      <c r="KPJ286" s="39"/>
      <c r="KPK286" s="39"/>
      <c r="KPL286" s="39"/>
      <c r="KPM286" s="39"/>
      <c r="KPN286" s="39"/>
      <c r="KPO286" s="39"/>
      <c r="KPP286" s="39"/>
      <c r="KPQ286" s="39"/>
      <c r="KPR286" s="39"/>
      <c r="KPS286" s="39"/>
      <c r="KPT286" s="39"/>
      <c r="KPU286" s="39"/>
      <c r="KPV286" s="39"/>
      <c r="KPW286" s="39"/>
      <c r="KPX286" s="39"/>
      <c r="KPY286" s="39"/>
      <c r="KPZ286" s="39"/>
      <c r="KQA286" s="39"/>
      <c r="KQB286" s="39"/>
      <c r="KQC286" s="39"/>
      <c r="KQD286" s="39"/>
      <c r="KQE286" s="39"/>
      <c r="KQF286" s="39"/>
      <c r="KQG286" s="39"/>
      <c r="KQH286" s="39"/>
      <c r="KQI286" s="39"/>
      <c r="KQJ286" s="39"/>
      <c r="KQK286" s="39"/>
      <c r="KQL286" s="39"/>
      <c r="KQM286" s="39"/>
      <c r="KQN286" s="39"/>
      <c r="KQO286" s="39"/>
      <c r="KQP286" s="39"/>
      <c r="KQQ286" s="39"/>
      <c r="KQR286" s="39"/>
      <c r="KQS286" s="39"/>
      <c r="KQT286" s="39"/>
      <c r="KQU286" s="39"/>
      <c r="KQV286" s="39"/>
      <c r="KQW286" s="39"/>
      <c r="KQX286" s="39"/>
      <c r="KQY286" s="39"/>
      <c r="KQZ286" s="39"/>
      <c r="KRA286" s="39"/>
      <c r="KRB286" s="39"/>
      <c r="KRC286" s="39"/>
      <c r="KRD286" s="39"/>
      <c r="KRE286" s="39"/>
      <c r="KRF286" s="39"/>
      <c r="KRG286" s="39"/>
      <c r="KRH286" s="39"/>
      <c r="KRI286" s="39"/>
      <c r="KRJ286" s="39"/>
      <c r="KRK286" s="39"/>
      <c r="KRL286" s="39"/>
      <c r="KRM286" s="39"/>
      <c r="KRN286" s="39"/>
      <c r="KRO286" s="39"/>
      <c r="KRP286" s="39"/>
      <c r="KRQ286" s="39"/>
      <c r="KRR286" s="39"/>
      <c r="KRS286" s="39"/>
      <c r="KRT286" s="39"/>
      <c r="KRU286" s="39"/>
      <c r="KRV286" s="39"/>
      <c r="KRW286" s="39"/>
      <c r="KRX286" s="39"/>
      <c r="KRY286" s="39"/>
      <c r="KRZ286" s="39"/>
      <c r="KSA286" s="39"/>
      <c r="KSB286" s="39"/>
      <c r="KSC286" s="39"/>
      <c r="KSD286" s="39"/>
      <c r="KSE286" s="39"/>
      <c r="KSF286" s="39"/>
      <c r="KSG286" s="39"/>
      <c r="KSH286" s="39"/>
      <c r="KSI286" s="39"/>
      <c r="KSJ286" s="39"/>
      <c r="KSK286" s="39"/>
      <c r="KSL286" s="39"/>
      <c r="KSM286" s="39"/>
      <c r="KSN286" s="39"/>
      <c r="KSO286" s="39"/>
      <c r="KSP286" s="39"/>
      <c r="KSQ286" s="39"/>
      <c r="KSR286" s="39"/>
      <c r="KSS286" s="39"/>
      <c r="KST286" s="39"/>
      <c r="KSU286" s="39"/>
      <c r="KSV286" s="39"/>
      <c r="KSW286" s="39"/>
      <c r="KSX286" s="39"/>
      <c r="KSY286" s="39"/>
      <c r="KSZ286" s="39"/>
      <c r="KTA286" s="39"/>
      <c r="KTB286" s="39"/>
      <c r="KTC286" s="39"/>
      <c r="KTD286" s="39"/>
      <c r="KTE286" s="39"/>
      <c r="KTF286" s="39"/>
      <c r="KTG286" s="39"/>
      <c r="KTH286" s="39"/>
      <c r="KTI286" s="39"/>
      <c r="KTJ286" s="39"/>
      <c r="KTK286" s="39"/>
      <c r="KTL286" s="39"/>
      <c r="KTM286" s="39"/>
      <c r="KTN286" s="39"/>
      <c r="KTO286" s="39"/>
      <c r="KTP286" s="39"/>
      <c r="KTQ286" s="39"/>
      <c r="KTR286" s="39"/>
      <c r="KTS286" s="39"/>
      <c r="KTT286" s="39"/>
      <c r="KTU286" s="39"/>
      <c r="KTV286" s="39"/>
      <c r="KTW286" s="39"/>
      <c r="KTX286" s="39"/>
      <c r="KTY286" s="39"/>
      <c r="KTZ286" s="39"/>
      <c r="KUA286" s="39"/>
      <c r="KUB286" s="39"/>
      <c r="KUC286" s="39"/>
      <c r="KUD286" s="39"/>
      <c r="KUE286" s="39"/>
      <c r="KUF286" s="39"/>
      <c r="KUG286" s="39"/>
      <c r="KUH286" s="39"/>
      <c r="KUI286" s="39"/>
      <c r="KUJ286" s="39"/>
      <c r="KUK286" s="39"/>
      <c r="KUL286" s="39"/>
      <c r="KUM286" s="39"/>
      <c r="KUN286" s="39"/>
      <c r="KUO286" s="39"/>
      <c r="KUP286" s="39"/>
      <c r="KUQ286" s="39"/>
      <c r="KUR286" s="39"/>
      <c r="KUS286" s="39"/>
      <c r="KUT286" s="39"/>
      <c r="KUU286" s="39"/>
      <c r="KUV286" s="39"/>
      <c r="KUW286" s="39"/>
      <c r="KUX286" s="39"/>
      <c r="KUY286" s="39"/>
      <c r="KUZ286" s="39"/>
      <c r="KVA286" s="39"/>
      <c r="KVB286" s="39"/>
      <c r="KVC286" s="39"/>
      <c r="KVD286" s="39"/>
      <c r="KVE286" s="39"/>
      <c r="KVF286" s="39"/>
      <c r="KVG286" s="39"/>
      <c r="KVH286" s="39"/>
      <c r="KVI286" s="39"/>
      <c r="KVJ286" s="39"/>
      <c r="KVK286" s="39"/>
      <c r="KVL286" s="39"/>
      <c r="KVM286" s="39"/>
      <c r="KVN286" s="39"/>
      <c r="KVO286" s="39"/>
      <c r="KVP286" s="39"/>
      <c r="KVQ286" s="39"/>
      <c r="KVR286" s="39"/>
      <c r="KVS286" s="39"/>
      <c r="KVT286" s="39"/>
      <c r="KVU286" s="39"/>
      <c r="KVV286" s="39"/>
      <c r="KVW286" s="39"/>
      <c r="KVX286" s="39"/>
      <c r="KVY286" s="39"/>
      <c r="KVZ286" s="39"/>
      <c r="KWA286" s="39"/>
      <c r="KWB286" s="39"/>
      <c r="KWC286" s="39"/>
      <c r="KWD286" s="39"/>
      <c r="KWE286" s="39"/>
      <c r="KWF286" s="39"/>
      <c r="KWG286" s="39"/>
      <c r="KWH286" s="39"/>
      <c r="KWI286" s="39"/>
      <c r="KWJ286" s="39"/>
      <c r="KWK286" s="39"/>
      <c r="KWL286" s="39"/>
      <c r="KWM286" s="39"/>
      <c r="KWN286" s="39"/>
      <c r="KWO286" s="39"/>
      <c r="KWP286" s="39"/>
      <c r="KWQ286" s="39"/>
      <c r="KWR286" s="39"/>
      <c r="KWS286" s="39"/>
      <c r="KWT286" s="39"/>
      <c r="KWU286" s="39"/>
      <c r="KWV286" s="39"/>
      <c r="KWW286" s="39"/>
      <c r="KWX286" s="39"/>
      <c r="KWY286" s="39"/>
      <c r="KWZ286" s="39"/>
      <c r="KXA286" s="39"/>
      <c r="KXB286" s="39"/>
      <c r="KXC286" s="39"/>
      <c r="KXD286" s="39"/>
      <c r="KXE286" s="39"/>
      <c r="KXF286" s="39"/>
      <c r="KXG286" s="39"/>
      <c r="KXH286" s="39"/>
      <c r="KXI286" s="39"/>
      <c r="KXJ286" s="39"/>
      <c r="KXK286" s="39"/>
      <c r="KXL286" s="39"/>
      <c r="KXM286" s="39"/>
      <c r="KXN286" s="39"/>
      <c r="KXO286" s="39"/>
      <c r="KXP286" s="39"/>
      <c r="KXQ286" s="39"/>
      <c r="KXR286" s="39"/>
      <c r="KXS286" s="39"/>
      <c r="KXT286" s="39"/>
      <c r="KXU286" s="39"/>
      <c r="KXV286" s="39"/>
      <c r="KXW286" s="39"/>
      <c r="KXX286" s="39"/>
      <c r="KXY286" s="39"/>
      <c r="KXZ286" s="39"/>
      <c r="KYA286" s="39"/>
      <c r="KYB286" s="39"/>
      <c r="KYC286" s="39"/>
      <c r="KYD286" s="39"/>
      <c r="KYE286" s="39"/>
      <c r="KYF286" s="39"/>
      <c r="KYG286" s="39"/>
      <c r="KYH286" s="39"/>
      <c r="KYI286" s="39"/>
      <c r="KYJ286" s="39"/>
      <c r="KYK286" s="39"/>
      <c r="KYL286" s="39"/>
      <c r="KYM286" s="39"/>
      <c r="KYN286" s="39"/>
      <c r="KYO286" s="39"/>
      <c r="KYP286" s="39"/>
      <c r="KYQ286" s="39"/>
      <c r="KYR286" s="39"/>
      <c r="KYS286" s="39"/>
      <c r="KYT286" s="39"/>
      <c r="KYU286" s="39"/>
      <c r="KYV286" s="39"/>
      <c r="KYW286" s="39"/>
      <c r="KYX286" s="39"/>
      <c r="KYY286" s="39"/>
      <c r="KYZ286" s="39"/>
      <c r="KZA286" s="39"/>
      <c r="KZB286" s="39"/>
      <c r="KZC286" s="39"/>
      <c r="KZD286" s="39"/>
      <c r="KZE286" s="39"/>
      <c r="KZF286" s="39"/>
      <c r="KZG286" s="39"/>
      <c r="KZH286" s="39"/>
      <c r="KZI286" s="39"/>
      <c r="KZJ286" s="39"/>
      <c r="KZK286" s="39"/>
      <c r="KZL286" s="39"/>
      <c r="KZM286" s="39"/>
      <c r="KZN286" s="39"/>
      <c r="KZO286" s="39"/>
      <c r="KZP286" s="39"/>
      <c r="KZQ286" s="39"/>
      <c r="KZR286" s="39"/>
      <c r="KZS286" s="39"/>
      <c r="KZT286" s="39"/>
      <c r="KZU286" s="39"/>
      <c r="KZV286" s="39"/>
      <c r="KZW286" s="39"/>
      <c r="KZX286" s="39"/>
      <c r="KZY286" s="39"/>
      <c r="KZZ286" s="39"/>
      <c r="LAA286" s="39"/>
      <c r="LAB286" s="39"/>
      <c r="LAC286" s="39"/>
      <c r="LAD286" s="39"/>
      <c r="LAE286" s="39"/>
      <c r="LAF286" s="39"/>
      <c r="LAG286" s="39"/>
      <c r="LAH286" s="39"/>
      <c r="LAI286" s="39"/>
      <c r="LAJ286" s="39"/>
      <c r="LAK286" s="39"/>
      <c r="LAL286" s="39"/>
      <c r="LAM286" s="39"/>
      <c r="LAN286" s="39"/>
      <c r="LAO286" s="39"/>
      <c r="LAP286" s="39"/>
      <c r="LAQ286" s="39"/>
      <c r="LAR286" s="39"/>
      <c r="LAS286" s="39"/>
      <c r="LAT286" s="39"/>
      <c r="LAU286" s="39"/>
      <c r="LAV286" s="39"/>
      <c r="LAW286" s="39"/>
      <c r="LAX286" s="39"/>
      <c r="LAY286" s="39"/>
      <c r="LAZ286" s="39"/>
      <c r="LBA286" s="39"/>
      <c r="LBB286" s="39"/>
      <c r="LBC286" s="39"/>
      <c r="LBD286" s="39"/>
      <c r="LBE286" s="39"/>
      <c r="LBF286" s="39"/>
      <c r="LBG286" s="39"/>
      <c r="LBH286" s="39"/>
      <c r="LBI286" s="39"/>
      <c r="LBJ286" s="39"/>
      <c r="LBK286" s="39"/>
      <c r="LBL286" s="39"/>
      <c r="LBM286" s="39"/>
      <c r="LBN286" s="39"/>
      <c r="LBO286" s="39"/>
      <c r="LBP286" s="39"/>
      <c r="LBQ286" s="39"/>
      <c r="LBR286" s="39"/>
      <c r="LBS286" s="39"/>
      <c r="LBT286" s="39"/>
      <c r="LBU286" s="39"/>
      <c r="LBV286" s="39"/>
      <c r="LBW286" s="39"/>
      <c r="LBX286" s="39"/>
      <c r="LBY286" s="39"/>
      <c r="LBZ286" s="39"/>
      <c r="LCA286" s="39"/>
      <c r="LCB286" s="39"/>
      <c r="LCC286" s="39"/>
      <c r="LCD286" s="39"/>
      <c r="LCE286" s="39"/>
      <c r="LCF286" s="39"/>
      <c r="LCG286" s="39"/>
      <c r="LCH286" s="39"/>
      <c r="LCI286" s="39"/>
      <c r="LCJ286" s="39"/>
      <c r="LCK286" s="39"/>
      <c r="LCL286" s="39"/>
      <c r="LCM286" s="39"/>
      <c r="LCN286" s="39"/>
      <c r="LCO286" s="39"/>
      <c r="LCP286" s="39"/>
      <c r="LCQ286" s="39"/>
      <c r="LCR286" s="39"/>
      <c r="LCS286" s="39"/>
      <c r="LCT286" s="39"/>
      <c r="LCU286" s="39"/>
      <c r="LCV286" s="39"/>
      <c r="LCW286" s="39"/>
      <c r="LCX286" s="39"/>
      <c r="LCY286" s="39"/>
      <c r="LCZ286" s="39"/>
      <c r="LDA286" s="39"/>
      <c r="LDB286" s="39"/>
      <c r="LDC286" s="39"/>
      <c r="LDD286" s="39"/>
      <c r="LDE286" s="39"/>
      <c r="LDF286" s="39"/>
      <c r="LDG286" s="39"/>
      <c r="LDH286" s="39"/>
      <c r="LDI286" s="39"/>
      <c r="LDJ286" s="39"/>
      <c r="LDK286" s="39"/>
      <c r="LDL286" s="39"/>
      <c r="LDM286" s="39"/>
      <c r="LDN286" s="39"/>
      <c r="LDO286" s="39"/>
      <c r="LDP286" s="39"/>
      <c r="LDQ286" s="39"/>
      <c r="LDR286" s="39"/>
      <c r="LDS286" s="39"/>
      <c r="LDT286" s="39"/>
      <c r="LDU286" s="39"/>
      <c r="LDV286" s="39"/>
      <c r="LDW286" s="39"/>
      <c r="LDX286" s="39"/>
      <c r="LDY286" s="39"/>
      <c r="LDZ286" s="39"/>
      <c r="LEA286" s="39"/>
      <c r="LEB286" s="39"/>
      <c r="LEC286" s="39"/>
      <c r="LED286" s="39"/>
      <c r="LEE286" s="39"/>
      <c r="LEF286" s="39"/>
      <c r="LEG286" s="39"/>
      <c r="LEH286" s="39"/>
      <c r="LEI286" s="39"/>
      <c r="LEJ286" s="39"/>
      <c r="LEK286" s="39"/>
      <c r="LEL286" s="39"/>
      <c r="LEM286" s="39"/>
      <c r="LEN286" s="39"/>
      <c r="LEO286" s="39"/>
      <c r="LEP286" s="39"/>
      <c r="LEQ286" s="39"/>
      <c r="LER286" s="39"/>
      <c r="LES286" s="39"/>
      <c r="LET286" s="39"/>
      <c r="LEU286" s="39"/>
      <c r="LEV286" s="39"/>
      <c r="LEW286" s="39"/>
      <c r="LEX286" s="39"/>
      <c r="LEY286" s="39"/>
      <c r="LEZ286" s="39"/>
      <c r="LFA286" s="39"/>
      <c r="LFB286" s="39"/>
      <c r="LFC286" s="39"/>
      <c r="LFD286" s="39"/>
      <c r="LFE286" s="39"/>
      <c r="LFF286" s="39"/>
      <c r="LFG286" s="39"/>
      <c r="LFH286" s="39"/>
      <c r="LFI286" s="39"/>
      <c r="LFJ286" s="39"/>
      <c r="LFK286" s="39"/>
      <c r="LFL286" s="39"/>
      <c r="LFM286" s="39"/>
      <c r="LFN286" s="39"/>
      <c r="LFO286" s="39"/>
      <c r="LFP286" s="39"/>
      <c r="LFQ286" s="39"/>
      <c r="LFR286" s="39"/>
      <c r="LFS286" s="39"/>
      <c r="LFT286" s="39"/>
      <c r="LFU286" s="39"/>
      <c r="LFV286" s="39"/>
      <c r="LFW286" s="39"/>
      <c r="LFX286" s="39"/>
      <c r="LFY286" s="39"/>
      <c r="LFZ286" s="39"/>
      <c r="LGA286" s="39"/>
      <c r="LGB286" s="39"/>
      <c r="LGC286" s="39"/>
      <c r="LGD286" s="39"/>
      <c r="LGE286" s="39"/>
      <c r="LGF286" s="39"/>
      <c r="LGG286" s="39"/>
      <c r="LGH286" s="39"/>
      <c r="LGI286" s="39"/>
      <c r="LGJ286" s="39"/>
      <c r="LGK286" s="39"/>
      <c r="LGL286" s="39"/>
      <c r="LGM286" s="39"/>
      <c r="LGN286" s="39"/>
      <c r="LGO286" s="39"/>
      <c r="LGP286" s="39"/>
      <c r="LGQ286" s="39"/>
      <c r="LGR286" s="39"/>
      <c r="LGS286" s="39"/>
      <c r="LGT286" s="39"/>
      <c r="LGU286" s="39"/>
      <c r="LGV286" s="39"/>
      <c r="LGW286" s="39"/>
      <c r="LGX286" s="39"/>
      <c r="LGY286" s="39"/>
      <c r="LGZ286" s="39"/>
      <c r="LHA286" s="39"/>
      <c r="LHB286" s="39"/>
      <c r="LHC286" s="39"/>
      <c r="LHD286" s="39"/>
      <c r="LHE286" s="39"/>
      <c r="LHF286" s="39"/>
      <c r="LHG286" s="39"/>
      <c r="LHH286" s="39"/>
      <c r="LHI286" s="39"/>
      <c r="LHJ286" s="39"/>
      <c r="LHK286" s="39"/>
      <c r="LHL286" s="39"/>
      <c r="LHM286" s="39"/>
      <c r="LHN286" s="39"/>
      <c r="LHO286" s="39"/>
      <c r="LHP286" s="39"/>
      <c r="LHQ286" s="39"/>
      <c r="LHR286" s="39"/>
      <c r="LHS286" s="39"/>
      <c r="LHT286" s="39"/>
      <c r="LHU286" s="39"/>
      <c r="LHV286" s="39"/>
      <c r="LHW286" s="39"/>
      <c r="LHX286" s="39"/>
      <c r="LHY286" s="39"/>
      <c r="LHZ286" s="39"/>
      <c r="LIA286" s="39"/>
      <c r="LIB286" s="39"/>
      <c r="LIC286" s="39"/>
      <c r="LID286" s="39"/>
      <c r="LIE286" s="39"/>
      <c r="LIF286" s="39"/>
      <c r="LIG286" s="39"/>
      <c r="LIH286" s="39"/>
      <c r="LII286" s="39"/>
      <c r="LIJ286" s="39"/>
      <c r="LIK286" s="39"/>
      <c r="LIL286" s="39"/>
      <c r="LIM286" s="39"/>
      <c r="LIN286" s="39"/>
      <c r="LIO286" s="39"/>
      <c r="LIP286" s="39"/>
      <c r="LIQ286" s="39"/>
      <c r="LIR286" s="39"/>
      <c r="LIS286" s="39"/>
      <c r="LIT286" s="39"/>
      <c r="LIU286" s="39"/>
      <c r="LIV286" s="39"/>
      <c r="LIW286" s="39"/>
      <c r="LIX286" s="39"/>
      <c r="LIY286" s="39"/>
      <c r="LIZ286" s="39"/>
      <c r="LJA286" s="39"/>
      <c r="LJB286" s="39"/>
      <c r="LJC286" s="39"/>
      <c r="LJD286" s="39"/>
      <c r="LJE286" s="39"/>
      <c r="LJF286" s="39"/>
      <c r="LJG286" s="39"/>
      <c r="LJH286" s="39"/>
      <c r="LJI286" s="39"/>
      <c r="LJJ286" s="39"/>
      <c r="LJK286" s="39"/>
      <c r="LJL286" s="39"/>
      <c r="LJM286" s="39"/>
      <c r="LJN286" s="39"/>
      <c r="LJO286" s="39"/>
      <c r="LJP286" s="39"/>
      <c r="LJQ286" s="39"/>
      <c r="LJR286" s="39"/>
      <c r="LJS286" s="39"/>
      <c r="LJT286" s="39"/>
      <c r="LJU286" s="39"/>
      <c r="LJV286" s="39"/>
      <c r="LJW286" s="39"/>
      <c r="LJX286" s="39"/>
      <c r="LJY286" s="39"/>
      <c r="LJZ286" s="39"/>
      <c r="LKA286" s="39"/>
      <c r="LKB286" s="39"/>
      <c r="LKC286" s="39"/>
      <c r="LKD286" s="39"/>
      <c r="LKE286" s="39"/>
      <c r="LKF286" s="39"/>
      <c r="LKG286" s="39"/>
      <c r="LKH286" s="39"/>
      <c r="LKI286" s="39"/>
      <c r="LKJ286" s="39"/>
      <c r="LKK286" s="39"/>
      <c r="LKL286" s="39"/>
      <c r="LKM286" s="39"/>
      <c r="LKN286" s="39"/>
      <c r="LKO286" s="39"/>
      <c r="LKP286" s="39"/>
      <c r="LKQ286" s="39"/>
      <c r="LKR286" s="39"/>
      <c r="LKS286" s="39"/>
      <c r="LKT286" s="39"/>
      <c r="LKU286" s="39"/>
      <c r="LKV286" s="39"/>
      <c r="LKW286" s="39"/>
      <c r="LKX286" s="39"/>
      <c r="LKY286" s="39"/>
      <c r="LKZ286" s="39"/>
      <c r="LLA286" s="39"/>
      <c r="LLB286" s="39"/>
      <c r="LLC286" s="39"/>
      <c r="LLD286" s="39"/>
      <c r="LLE286" s="39"/>
      <c r="LLF286" s="39"/>
      <c r="LLG286" s="39"/>
      <c r="LLH286" s="39"/>
      <c r="LLI286" s="39"/>
      <c r="LLJ286" s="39"/>
      <c r="LLK286" s="39"/>
      <c r="LLL286" s="39"/>
      <c r="LLM286" s="39"/>
      <c r="LLN286" s="39"/>
      <c r="LLO286" s="39"/>
      <c r="LLP286" s="39"/>
      <c r="LLQ286" s="39"/>
      <c r="LLR286" s="39"/>
      <c r="LLS286" s="39"/>
      <c r="LLT286" s="39"/>
      <c r="LLU286" s="39"/>
      <c r="LLV286" s="39"/>
      <c r="LLW286" s="39"/>
      <c r="LLX286" s="39"/>
      <c r="LLY286" s="39"/>
      <c r="LLZ286" s="39"/>
      <c r="LMA286" s="39"/>
      <c r="LMB286" s="39"/>
      <c r="LMC286" s="39"/>
      <c r="LMD286" s="39"/>
      <c r="LME286" s="39"/>
      <c r="LMF286" s="39"/>
      <c r="LMG286" s="39"/>
      <c r="LMH286" s="39"/>
      <c r="LMI286" s="39"/>
      <c r="LMJ286" s="39"/>
      <c r="LMK286" s="39"/>
      <c r="LML286" s="39"/>
      <c r="LMM286" s="39"/>
      <c r="LMN286" s="39"/>
      <c r="LMO286" s="39"/>
      <c r="LMP286" s="39"/>
      <c r="LMQ286" s="39"/>
      <c r="LMR286" s="39"/>
      <c r="LMS286" s="39"/>
      <c r="LMT286" s="39"/>
      <c r="LMU286" s="39"/>
      <c r="LMV286" s="39"/>
      <c r="LMW286" s="39"/>
      <c r="LMX286" s="39"/>
      <c r="LMY286" s="39"/>
      <c r="LMZ286" s="39"/>
      <c r="LNA286" s="39"/>
      <c r="LNB286" s="39"/>
      <c r="LNC286" s="39"/>
      <c r="LND286" s="39"/>
      <c r="LNE286" s="39"/>
      <c r="LNF286" s="39"/>
      <c r="LNG286" s="39"/>
      <c r="LNH286" s="39"/>
      <c r="LNI286" s="39"/>
      <c r="LNJ286" s="39"/>
      <c r="LNK286" s="39"/>
      <c r="LNL286" s="39"/>
      <c r="LNM286" s="39"/>
      <c r="LNN286" s="39"/>
      <c r="LNO286" s="39"/>
      <c r="LNP286" s="39"/>
      <c r="LNQ286" s="39"/>
      <c r="LNR286" s="39"/>
      <c r="LNS286" s="39"/>
      <c r="LNT286" s="39"/>
      <c r="LNU286" s="39"/>
      <c r="LNV286" s="39"/>
      <c r="LNW286" s="39"/>
      <c r="LNX286" s="39"/>
      <c r="LNY286" s="39"/>
      <c r="LNZ286" s="39"/>
      <c r="LOA286" s="39"/>
      <c r="LOB286" s="39"/>
      <c r="LOC286" s="39"/>
      <c r="LOD286" s="39"/>
      <c r="LOE286" s="39"/>
      <c r="LOF286" s="39"/>
      <c r="LOG286" s="39"/>
      <c r="LOH286" s="39"/>
      <c r="LOI286" s="39"/>
      <c r="LOJ286" s="39"/>
      <c r="LOK286" s="39"/>
      <c r="LOL286" s="39"/>
      <c r="LOM286" s="39"/>
      <c r="LON286" s="39"/>
      <c r="LOO286" s="39"/>
      <c r="LOP286" s="39"/>
      <c r="LOQ286" s="39"/>
      <c r="LOR286" s="39"/>
      <c r="LOS286" s="39"/>
      <c r="LOT286" s="39"/>
      <c r="LOU286" s="39"/>
      <c r="LOV286" s="39"/>
      <c r="LOW286" s="39"/>
      <c r="LOX286" s="39"/>
      <c r="LOY286" s="39"/>
      <c r="LOZ286" s="39"/>
      <c r="LPA286" s="39"/>
      <c r="LPB286" s="39"/>
      <c r="LPC286" s="39"/>
      <c r="LPD286" s="39"/>
      <c r="LPE286" s="39"/>
      <c r="LPF286" s="39"/>
      <c r="LPG286" s="39"/>
      <c r="LPH286" s="39"/>
      <c r="LPI286" s="39"/>
      <c r="LPJ286" s="39"/>
      <c r="LPK286" s="39"/>
      <c r="LPL286" s="39"/>
      <c r="LPM286" s="39"/>
      <c r="LPN286" s="39"/>
      <c r="LPO286" s="39"/>
      <c r="LPP286" s="39"/>
      <c r="LPQ286" s="39"/>
      <c r="LPR286" s="39"/>
      <c r="LPS286" s="39"/>
      <c r="LPT286" s="39"/>
      <c r="LPU286" s="39"/>
      <c r="LPV286" s="39"/>
      <c r="LPW286" s="39"/>
      <c r="LPX286" s="39"/>
      <c r="LPY286" s="39"/>
      <c r="LPZ286" s="39"/>
      <c r="LQA286" s="39"/>
      <c r="LQB286" s="39"/>
      <c r="LQC286" s="39"/>
      <c r="LQD286" s="39"/>
      <c r="LQE286" s="39"/>
      <c r="LQF286" s="39"/>
      <c r="LQG286" s="39"/>
      <c r="LQH286" s="39"/>
      <c r="LQI286" s="39"/>
      <c r="LQJ286" s="39"/>
      <c r="LQK286" s="39"/>
      <c r="LQL286" s="39"/>
      <c r="LQM286" s="39"/>
      <c r="LQN286" s="39"/>
      <c r="LQO286" s="39"/>
      <c r="LQP286" s="39"/>
      <c r="LQQ286" s="39"/>
      <c r="LQR286" s="39"/>
      <c r="LQS286" s="39"/>
      <c r="LQT286" s="39"/>
      <c r="LQU286" s="39"/>
      <c r="LQV286" s="39"/>
      <c r="LQW286" s="39"/>
      <c r="LQX286" s="39"/>
      <c r="LQY286" s="39"/>
      <c r="LQZ286" s="39"/>
      <c r="LRA286" s="39"/>
      <c r="LRB286" s="39"/>
      <c r="LRC286" s="39"/>
      <c r="LRD286" s="39"/>
      <c r="LRE286" s="39"/>
      <c r="LRF286" s="39"/>
      <c r="LRG286" s="39"/>
      <c r="LRH286" s="39"/>
      <c r="LRI286" s="39"/>
      <c r="LRJ286" s="39"/>
      <c r="LRK286" s="39"/>
      <c r="LRL286" s="39"/>
      <c r="LRM286" s="39"/>
      <c r="LRN286" s="39"/>
      <c r="LRO286" s="39"/>
      <c r="LRP286" s="39"/>
      <c r="LRQ286" s="39"/>
      <c r="LRR286" s="39"/>
      <c r="LRS286" s="39"/>
      <c r="LRT286" s="39"/>
      <c r="LRU286" s="39"/>
      <c r="LRV286" s="39"/>
      <c r="LRW286" s="39"/>
      <c r="LRX286" s="39"/>
      <c r="LRY286" s="39"/>
      <c r="LRZ286" s="39"/>
      <c r="LSA286" s="39"/>
      <c r="LSB286" s="39"/>
      <c r="LSC286" s="39"/>
      <c r="LSD286" s="39"/>
      <c r="LSE286" s="39"/>
      <c r="LSF286" s="39"/>
      <c r="LSG286" s="39"/>
      <c r="LSH286" s="39"/>
      <c r="LSI286" s="39"/>
      <c r="LSJ286" s="39"/>
      <c r="LSK286" s="39"/>
      <c r="LSL286" s="39"/>
      <c r="LSM286" s="39"/>
      <c r="LSN286" s="39"/>
      <c r="LSO286" s="39"/>
      <c r="LSP286" s="39"/>
      <c r="LSQ286" s="39"/>
      <c r="LSR286" s="39"/>
      <c r="LSS286" s="39"/>
      <c r="LST286" s="39"/>
      <c r="LSU286" s="39"/>
      <c r="LSV286" s="39"/>
      <c r="LSW286" s="39"/>
      <c r="LSX286" s="39"/>
      <c r="LSY286" s="39"/>
      <c r="LSZ286" s="39"/>
      <c r="LTA286" s="39"/>
      <c r="LTB286" s="39"/>
      <c r="LTC286" s="39"/>
      <c r="LTD286" s="39"/>
      <c r="LTE286" s="39"/>
      <c r="LTF286" s="39"/>
      <c r="LTG286" s="39"/>
      <c r="LTH286" s="39"/>
      <c r="LTI286" s="39"/>
      <c r="LTJ286" s="39"/>
      <c r="LTK286" s="39"/>
      <c r="LTL286" s="39"/>
      <c r="LTM286" s="39"/>
      <c r="LTN286" s="39"/>
      <c r="LTO286" s="39"/>
      <c r="LTP286" s="39"/>
      <c r="LTQ286" s="39"/>
      <c r="LTR286" s="39"/>
      <c r="LTS286" s="39"/>
      <c r="LTT286" s="39"/>
      <c r="LTU286" s="39"/>
      <c r="LTV286" s="39"/>
      <c r="LTW286" s="39"/>
      <c r="LTX286" s="39"/>
      <c r="LTY286" s="39"/>
      <c r="LTZ286" s="39"/>
      <c r="LUA286" s="39"/>
      <c r="LUB286" s="39"/>
      <c r="LUC286" s="39"/>
      <c r="LUD286" s="39"/>
      <c r="LUE286" s="39"/>
      <c r="LUF286" s="39"/>
      <c r="LUG286" s="39"/>
      <c r="LUH286" s="39"/>
      <c r="LUI286" s="39"/>
      <c r="LUJ286" s="39"/>
      <c r="LUK286" s="39"/>
      <c r="LUL286" s="39"/>
      <c r="LUM286" s="39"/>
      <c r="LUN286" s="39"/>
      <c r="LUO286" s="39"/>
      <c r="LUP286" s="39"/>
      <c r="LUQ286" s="39"/>
      <c r="LUR286" s="39"/>
      <c r="LUS286" s="39"/>
      <c r="LUT286" s="39"/>
      <c r="LUU286" s="39"/>
      <c r="LUV286" s="39"/>
      <c r="LUW286" s="39"/>
      <c r="LUX286" s="39"/>
      <c r="LUY286" s="39"/>
      <c r="LUZ286" s="39"/>
      <c r="LVA286" s="39"/>
      <c r="LVB286" s="39"/>
      <c r="LVC286" s="39"/>
      <c r="LVD286" s="39"/>
      <c r="LVE286" s="39"/>
      <c r="LVF286" s="39"/>
      <c r="LVG286" s="39"/>
      <c r="LVH286" s="39"/>
      <c r="LVI286" s="39"/>
      <c r="LVJ286" s="39"/>
      <c r="LVK286" s="39"/>
      <c r="LVL286" s="39"/>
      <c r="LVM286" s="39"/>
      <c r="LVN286" s="39"/>
      <c r="LVO286" s="39"/>
      <c r="LVP286" s="39"/>
      <c r="LVQ286" s="39"/>
      <c r="LVR286" s="39"/>
      <c r="LVS286" s="39"/>
      <c r="LVT286" s="39"/>
      <c r="LVU286" s="39"/>
      <c r="LVV286" s="39"/>
      <c r="LVW286" s="39"/>
      <c r="LVX286" s="39"/>
      <c r="LVY286" s="39"/>
      <c r="LVZ286" s="39"/>
      <c r="LWA286" s="39"/>
      <c r="LWB286" s="39"/>
      <c r="LWC286" s="39"/>
      <c r="LWD286" s="39"/>
      <c r="LWE286" s="39"/>
      <c r="LWF286" s="39"/>
      <c r="LWG286" s="39"/>
      <c r="LWH286" s="39"/>
      <c r="LWI286" s="39"/>
      <c r="LWJ286" s="39"/>
      <c r="LWK286" s="39"/>
      <c r="LWL286" s="39"/>
      <c r="LWM286" s="39"/>
      <c r="LWN286" s="39"/>
      <c r="LWO286" s="39"/>
      <c r="LWP286" s="39"/>
      <c r="LWQ286" s="39"/>
      <c r="LWR286" s="39"/>
      <c r="LWS286" s="39"/>
      <c r="LWT286" s="39"/>
      <c r="LWU286" s="39"/>
      <c r="LWV286" s="39"/>
      <c r="LWW286" s="39"/>
      <c r="LWX286" s="39"/>
      <c r="LWY286" s="39"/>
      <c r="LWZ286" s="39"/>
      <c r="LXA286" s="39"/>
      <c r="LXB286" s="39"/>
      <c r="LXC286" s="39"/>
      <c r="LXD286" s="39"/>
      <c r="LXE286" s="39"/>
      <c r="LXF286" s="39"/>
      <c r="LXG286" s="39"/>
      <c r="LXH286" s="39"/>
      <c r="LXI286" s="39"/>
      <c r="LXJ286" s="39"/>
      <c r="LXK286" s="39"/>
      <c r="LXL286" s="39"/>
      <c r="LXM286" s="39"/>
      <c r="LXN286" s="39"/>
      <c r="LXO286" s="39"/>
      <c r="LXP286" s="39"/>
      <c r="LXQ286" s="39"/>
      <c r="LXR286" s="39"/>
      <c r="LXS286" s="39"/>
      <c r="LXT286" s="39"/>
      <c r="LXU286" s="39"/>
      <c r="LXV286" s="39"/>
      <c r="LXW286" s="39"/>
      <c r="LXX286" s="39"/>
      <c r="LXY286" s="39"/>
      <c r="LXZ286" s="39"/>
      <c r="LYA286" s="39"/>
      <c r="LYB286" s="39"/>
      <c r="LYC286" s="39"/>
      <c r="LYD286" s="39"/>
      <c r="LYE286" s="39"/>
      <c r="LYF286" s="39"/>
      <c r="LYG286" s="39"/>
      <c r="LYH286" s="39"/>
      <c r="LYI286" s="39"/>
      <c r="LYJ286" s="39"/>
      <c r="LYK286" s="39"/>
      <c r="LYL286" s="39"/>
      <c r="LYM286" s="39"/>
      <c r="LYN286" s="39"/>
      <c r="LYO286" s="39"/>
      <c r="LYP286" s="39"/>
      <c r="LYQ286" s="39"/>
      <c r="LYR286" s="39"/>
      <c r="LYS286" s="39"/>
      <c r="LYT286" s="39"/>
      <c r="LYU286" s="39"/>
      <c r="LYV286" s="39"/>
      <c r="LYW286" s="39"/>
      <c r="LYX286" s="39"/>
      <c r="LYY286" s="39"/>
      <c r="LYZ286" s="39"/>
      <c r="LZA286" s="39"/>
      <c r="LZB286" s="39"/>
      <c r="LZC286" s="39"/>
      <c r="LZD286" s="39"/>
      <c r="LZE286" s="39"/>
      <c r="LZF286" s="39"/>
      <c r="LZG286" s="39"/>
      <c r="LZH286" s="39"/>
      <c r="LZI286" s="39"/>
      <c r="LZJ286" s="39"/>
      <c r="LZK286" s="39"/>
      <c r="LZL286" s="39"/>
      <c r="LZM286" s="39"/>
      <c r="LZN286" s="39"/>
      <c r="LZO286" s="39"/>
      <c r="LZP286" s="39"/>
      <c r="LZQ286" s="39"/>
      <c r="LZR286" s="39"/>
      <c r="LZS286" s="39"/>
      <c r="LZT286" s="39"/>
      <c r="LZU286" s="39"/>
      <c r="LZV286" s="39"/>
      <c r="LZW286" s="39"/>
      <c r="LZX286" s="39"/>
      <c r="LZY286" s="39"/>
      <c r="LZZ286" s="39"/>
      <c r="MAA286" s="39"/>
      <c r="MAB286" s="39"/>
      <c r="MAC286" s="39"/>
      <c r="MAD286" s="39"/>
      <c r="MAE286" s="39"/>
      <c r="MAF286" s="39"/>
      <c r="MAG286" s="39"/>
      <c r="MAH286" s="39"/>
      <c r="MAI286" s="39"/>
      <c r="MAJ286" s="39"/>
      <c r="MAK286" s="39"/>
      <c r="MAL286" s="39"/>
      <c r="MAM286" s="39"/>
      <c r="MAN286" s="39"/>
      <c r="MAO286" s="39"/>
      <c r="MAP286" s="39"/>
      <c r="MAQ286" s="39"/>
      <c r="MAR286" s="39"/>
      <c r="MAS286" s="39"/>
      <c r="MAT286" s="39"/>
      <c r="MAU286" s="39"/>
      <c r="MAV286" s="39"/>
      <c r="MAW286" s="39"/>
      <c r="MAX286" s="39"/>
      <c r="MAY286" s="39"/>
      <c r="MAZ286" s="39"/>
      <c r="MBA286" s="39"/>
      <c r="MBB286" s="39"/>
      <c r="MBC286" s="39"/>
      <c r="MBD286" s="39"/>
      <c r="MBE286" s="39"/>
      <c r="MBF286" s="39"/>
      <c r="MBG286" s="39"/>
      <c r="MBH286" s="39"/>
      <c r="MBI286" s="39"/>
      <c r="MBJ286" s="39"/>
      <c r="MBK286" s="39"/>
      <c r="MBL286" s="39"/>
      <c r="MBM286" s="39"/>
      <c r="MBN286" s="39"/>
      <c r="MBO286" s="39"/>
      <c r="MBP286" s="39"/>
      <c r="MBQ286" s="39"/>
      <c r="MBR286" s="39"/>
      <c r="MBS286" s="39"/>
      <c r="MBT286" s="39"/>
      <c r="MBU286" s="39"/>
      <c r="MBV286" s="39"/>
      <c r="MBW286" s="39"/>
      <c r="MBX286" s="39"/>
      <c r="MBY286" s="39"/>
      <c r="MBZ286" s="39"/>
      <c r="MCA286" s="39"/>
      <c r="MCB286" s="39"/>
      <c r="MCC286" s="39"/>
      <c r="MCD286" s="39"/>
      <c r="MCE286" s="39"/>
      <c r="MCF286" s="39"/>
      <c r="MCG286" s="39"/>
      <c r="MCH286" s="39"/>
      <c r="MCI286" s="39"/>
      <c r="MCJ286" s="39"/>
      <c r="MCK286" s="39"/>
      <c r="MCL286" s="39"/>
      <c r="MCM286" s="39"/>
      <c r="MCN286" s="39"/>
      <c r="MCO286" s="39"/>
      <c r="MCP286" s="39"/>
      <c r="MCQ286" s="39"/>
      <c r="MCR286" s="39"/>
      <c r="MCS286" s="39"/>
      <c r="MCT286" s="39"/>
      <c r="MCU286" s="39"/>
      <c r="MCV286" s="39"/>
      <c r="MCW286" s="39"/>
      <c r="MCX286" s="39"/>
      <c r="MCY286" s="39"/>
      <c r="MCZ286" s="39"/>
      <c r="MDA286" s="39"/>
      <c r="MDB286" s="39"/>
      <c r="MDC286" s="39"/>
      <c r="MDD286" s="39"/>
      <c r="MDE286" s="39"/>
      <c r="MDF286" s="39"/>
      <c r="MDG286" s="39"/>
      <c r="MDH286" s="39"/>
      <c r="MDI286" s="39"/>
      <c r="MDJ286" s="39"/>
      <c r="MDK286" s="39"/>
      <c r="MDL286" s="39"/>
      <c r="MDM286" s="39"/>
      <c r="MDN286" s="39"/>
      <c r="MDO286" s="39"/>
      <c r="MDP286" s="39"/>
      <c r="MDQ286" s="39"/>
      <c r="MDR286" s="39"/>
      <c r="MDS286" s="39"/>
      <c r="MDT286" s="39"/>
      <c r="MDU286" s="39"/>
      <c r="MDV286" s="39"/>
      <c r="MDW286" s="39"/>
      <c r="MDX286" s="39"/>
      <c r="MDY286" s="39"/>
      <c r="MDZ286" s="39"/>
      <c r="MEA286" s="39"/>
      <c r="MEB286" s="39"/>
      <c r="MEC286" s="39"/>
      <c r="MED286" s="39"/>
      <c r="MEE286" s="39"/>
      <c r="MEF286" s="39"/>
      <c r="MEG286" s="39"/>
      <c r="MEH286" s="39"/>
      <c r="MEI286" s="39"/>
      <c r="MEJ286" s="39"/>
      <c r="MEK286" s="39"/>
      <c r="MEL286" s="39"/>
      <c r="MEM286" s="39"/>
      <c r="MEN286" s="39"/>
      <c r="MEO286" s="39"/>
      <c r="MEP286" s="39"/>
      <c r="MEQ286" s="39"/>
      <c r="MER286" s="39"/>
      <c r="MES286" s="39"/>
      <c r="MET286" s="39"/>
      <c r="MEU286" s="39"/>
      <c r="MEV286" s="39"/>
      <c r="MEW286" s="39"/>
      <c r="MEX286" s="39"/>
      <c r="MEY286" s="39"/>
      <c r="MEZ286" s="39"/>
      <c r="MFA286" s="39"/>
      <c r="MFB286" s="39"/>
      <c r="MFC286" s="39"/>
      <c r="MFD286" s="39"/>
      <c r="MFE286" s="39"/>
      <c r="MFF286" s="39"/>
      <c r="MFG286" s="39"/>
      <c r="MFH286" s="39"/>
      <c r="MFI286" s="39"/>
      <c r="MFJ286" s="39"/>
      <c r="MFK286" s="39"/>
      <c r="MFL286" s="39"/>
      <c r="MFM286" s="39"/>
      <c r="MFN286" s="39"/>
      <c r="MFO286" s="39"/>
      <c r="MFP286" s="39"/>
      <c r="MFQ286" s="39"/>
      <c r="MFR286" s="39"/>
      <c r="MFS286" s="39"/>
      <c r="MFT286" s="39"/>
      <c r="MFU286" s="39"/>
      <c r="MFV286" s="39"/>
      <c r="MFW286" s="39"/>
      <c r="MFX286" s="39"/>
      <c r="MFY286" s="39"/>
      <c r="MFZ286" s="39"/>
      <c r="MGA286" s="39"/>
      <c r="MGB286" s="39"/>
      <c r="MGC286" s="39"/>
      <c r="MGD286" s="39"/>
      <c r="MGE286" s="39"/>
      <c r="MGF286" s="39"/>
      <c r="MGG286" s="39"/>
      <c r="MGH286" s="39"/>
      <c r="MGI286" s="39"/>
      <c r="MGJ286" s="39"/>
      <c r="MGK286" s="39"/>
      <c r="MGL286" s="39"/>
      <c r="MGM286" s="39"/>
      <c r="MGN286" s="39"/>
      <c r="MGO286" s="39"/>
      <c r="MGP286" s="39"/>
      <c r="MGQ286" s="39"/>
      <c r="MGR286" s="39"/>
      <c r="MGS286" s="39"/>
      <c r="MGT286" s="39"/>
      <c r="MGU286" s="39"/>
      <c r="MGV286" s="39"/>
      <c r="MGW286" s="39"/>
      <c r="MGX286" s="39"/>
      <c r="MGY286" s="39"/>
      <c r="MGZ286" s="39"/>
      <c r="MHA286" s="39"/>
      <c r="MHB286" s="39"/>
      <c r="MHC286" s="39"/>
      <c r="MHD286" s="39"/>
      <c r="MHE286" s="39"/>
      <c r="MHF286" s="39"/>
      <c r="MHG286" s="39"/>
      <c r="MHH286" s="39"/>
      <c r="MHI286" s="39"/>
      <c r="MHJ286" s="39"/>
      <c r="MHK286" s="39"/>
      <c r="MHL286" s="39"/>
      <c r="MHM286" s="39"/>
      <c r="MHN286" s="39"/>
      <c r="MHO286" s="39"/>
      <c r="MHP286" s="39"/>
      <c r="MHQ286" s="39"/>
      <c r="MHR286" s="39"/>
      <c r="MHS286" s="39"/>
      <c r="MHT286" s="39"/>
      <c r="MHU286" s="39"/>
      <c r="MHV286" s="39"/>
      <c r="MHW286" s="39"/>
      <c r="MHX286" s="39"/>
      <c r="MHY286" s="39"/>
      <c r="MHZ286" s="39"/>
      <c r="MIA286" s="39"/>
      <c r="MIB286" s="39"/>
      <c r="MIC286" s="39"/>
      <c r="MID286" s="39"/>
      <c r="MIE286" s="39"/>
      <c r="MIF286" s="39"/>
      <c r="MIG286" s="39"/>
      <c r="MIH286" s="39"/>
      <c r="MII286" s="39"/>
      <c r="MIJ286" s="39"/>
      <c r="MIK286" s="39"/>
      <c r="MIL286" s="39"/>
      <c r="MIM286" s="39"/>
      <c r="MIN286" s="39"/>
      <c r="MIO286" s="39"/>
      <c r="MIP286" s="39"/>
      <c r="MIQ286" s="39"/>
      <c r="MIR286" s="39"/>
      <c r="MIS286" s="39"/>
      <c r="MIT286" s="39"/>
      <c r="MIU286" s="39"/>
      <c r="MIV286" s="39"/>
      <c r="MIW286" s="39"/>
      <c r="MIX286" s="39"/>
      <c r="MIY286" s="39"/>
      <c r="MIZ286" s="39"/>
      <c r="MJA286" s="39"/>
      <c r="MJB286" s="39"/>
      <c r="MJC286" s="39"/>
      <c r="MJD286" s="39"/>
      <c r="MJE286" s="39"/>
      <c r="MJF286" s="39"/>
      <c r="MJG286" s="39"/>
      <c r="MJH286" s="39"/>
      <c r="MJI286" s="39"/>
      <c r="MJJ286" s="39"/>
      <c r="MJK286" s="39"/>
      <c r="MJL286" s="39"/>
      <c r="MJM286" s="39"/>
      <c r="MJN286" s="39"/>
      <c r="MJO286" s="39"/>
      <c r="MJP286" s="39"/>
      <c r="MJQ286" s="39"/>
      <c r="MJR286" s="39"/>
      <c r="MJS286" s="39"/>
      <c r="MJT286" s="39"/>
      <c r="MJU286" s="39"/>
      <c r="MJV286" s="39"/>
      <c r="MJW286" s="39"/>
      <c r="MJX286" s="39"/>
      <c r="MJY286" s="39"/>
      <c r="MJZ286" s="39"/>
      <c r="MKA286" s="39"/>
      <c r="MKB286" s="39"/>
      <c r="MKC286" s="39"/>
      <c r="MKD286" s="39"/>
      <c r="MKE286" s="39"/>
      <c r="MKF286" s="39"/>
      <c r="MKG286" s="39"/>
      <c r="MKH286" s="39"/>
      <c r="MKI286" s="39"/>
      <c r="MKJ286" s="39"/>
      <c r="MKK286" s="39"/>
      <c r="MKL286" s="39"/>
      <c r="MKM286" s="39"/>
      <c r="MKN286" s="39"/>
      <c r="MKO286" s="39"/>
      <c r="MKP286" s="39"/>
      <c r="MKQ286" s="39"/>
      <c r="MKR286" s="39"/>
      <c r="MKS286" s="39"/>
      <c r="MKT286" s="39"/>
      <c r="MKU286" s="39"/>
      <c r="MKV286" s="39"/>
      <c r="MKW286" s="39"/>
      <c r="MKX286" s="39"/>
      <c r="MKY286" s="39"/>
      <c r="MKZ286" s="39"/>
      <c r="MLA286" s="39"/>
      <c r="MLB286" s="39"/>
      <c r="MLC286" s="39"/>
      <c r="MLD286" s="39"/>
      <c r="MLE286" s="39"/>
      <c r="MLF286" s="39"/>
      <c r="MLG286" s="39"/>
      <c r="MLH286" s="39"/>
      <c r="MLI286" s="39"/>
      <c r="MLJ286" s="39"/>
      <c r="MLK286" s="39"/>
      <c r="MLL286" s="39"/>
      <c r="MLM286" s="39"/>
      <c r="MLN286" s="39"/>
      <c r="MLO286" s="39"/>
      <c r="MLP286" s="39"/>
      <c r="MLQ286" s="39"/>
      <c r="MLR286" s="39"/>
      <c r="MLS286" s="39"/>
      <c r="MLT286" s="39"/>
      <c r="MLU286" s="39"/>
      <c r="MLV286" s="39"/>
      <c r="MLW286" s="39"/>
      <c r="MLX286" s="39"/>
      <c r="MLY286" s="39"/>
      <c r="MLZ286" s="39"/>
      <c r="MMA286" s="39"/>
      <c r="MMB286" s="39"/>
      <c r="MMC286" s="39"/>
      <c r="MMD286" s="39"/>
      <c r="MME286" s="39"/>
      <c r="MMF286" s="39"/>
      <c r="MMG286" s="39"/>
      <c r="MMH286" s="39"/>
      <c r="MMI286" s="39"/>
      <c r="MMJ286" s="39"/>
      <c r="MMK286" s="39"/>
      <c r="MML286" s="39"/>
      <c r="MMM286" s="39"/>
      <c r="MMN286" s="39"/>
      <c r="MMO286" s="39"/>
      <c r="MMP286" s="39"/>
      <c r="MMQ286" s="39"/>
      <c r="MMR286" s="39"/>
      <c r="MMS286" s="39"/>
      <c r="MMT286" s="39"/>
      <c r="MMU286" s="39"/>
      <c r="MMV286" s="39"/>
      <c r="MMW286" s="39"/>
      <c r="MMX286" s="39"/>
      <c r="MMY286" s="39"/>
      <c r="MMZ286" s="39"/>
      <c r="MNA286" s="39"/>
      <c r="MNB286" s="39"/>
      <c r="MNC286" s="39"/>
      <c r="MND286" s="39"/>
      <c r="MNE286" s="39"/>
      <c r="MNF286" s="39"/>
      <c r="MNG286" s="39"/>
      <c r="MNH286" s="39"/>
      <c r="MNI286" s="39"/>
      <c r="MNJ286" s="39"/>
      <c r="MNK286" s="39"/>
      <c r="MNL286" s="39"/>
      <c r="MNM286" s="39"/>
      <c r="MNN286" s="39"/>
      <c r="MNO286" s="39"/>
      <c r="MNP286" s="39"/>
      <c r="MNQ286" s="39"/>
      <c r="MNR286" s="39"/>
      <c r="MNS286" s="39"/>
      <c r="MNT286" s="39"/>
      <c r="MNU286" s="39"/>
      <c r="MNV286" s="39"/>
      <c r="MNW286" s="39"/>
      <c r="MNX286" s="39"/>
      <c r="MNY286" s="39"/>
      <c r="MNZ286" s="39"/>
      <c r="MOA286" s="39"/>
      <c r="MOB286" s="39"/>
      <c r="MOC286" s="39"/>
      <c r="MOD286" s="39"/>
      <c r="MOE286" s="39"/>
      <c r="MOF286" s="39"/>
      <c r="MOG286" s="39"/>
      <c r="MOH286" s="39"/>
      <c r="MOI286" s="39"/>
      <c r="MOJ286" s="39"/>
      <c r="MOK286" s="39"/>
      <c r="MOL286" s="39"/>
      <c r="MOM286" s="39"/>
      <c r="MON286" s="39"/>
      <c r="MOO286" s="39"/>
      <c r="MOP286" s="39"/>
      <c r="MOQ286" s="39"/>
      <c r="MOR286" s="39"/>
      <c r="MOS286" s="39"/>
      <c r="MOT286" s="39"/>
      <c r="MOU286" s="39"/>
      <c r="MOV286" s="39"/>
      <c r="MOW286" s="39"/>
      <c r="MOX286" s="39"/>
      <c r="MOY286" s="39"/>
      <c r="MOZ286" s="39"/>
      <c r="MPA286" s="39"/>
      <c r="MPB286" s="39"/>
      <c r="MPC286" s="39"/>
      <c r="MPD286" s="39"/>
      <c r="MPE286" s="39"/>
      <c r="MPF286" s="39"/>
      <c r="MPG286" s="39"/>
      <c r="MPH286" s="39"/>
      <c r="MPI286" s="39"/>
      <c r="MPJ286" s="39"/>
      <c r="MPK286" s="39"/>
      <c r="MPL286" s="39"/>
      <c r="MPM286" s="39"/>
      <c r="MPN286" s="39"/>
      <c r="MPO286" s="39"/>
      <c r="MPP286" s="39"/>
      <c r="MPQ286" s="39"/>
      <c r="MPR286" s="39"/>
      <c r="MPS286" s="39"/>
      <c r="MPT286" s="39"/>
      <c r="MPU286" s="39"/>
      <c r="MPV286" s="39"/>
      <c r="MPW286" s="39"/>
      <c r="MPX286" s="39"/>
      <c r="MPY286" s="39"/>
      <c r="MPZ286" s="39"/>
      <c r="MQA286" s="39"/>
      <c r="MQB286" s="39"/>
      <c r="MQC286" s="39"/>
      <c r="MQD286" s="39"/>
      <c r="MQE286" s="39"/>
      <c r="MQF286" s="39"/>
      <c r="MQG286" s="39"/>
      <c r="MQH286" s="39"/>
      <c r="MQI286" s="39"/>
      <c r="MQJ286" s="39"/>
      <c r="MQK286" s="39"/>
      <c r="MQL286" s="39"/>
      <c r="MQM286" s="39"/>
      <c r="MQN286" s="39"/>
      <c r="MQO286" s="39"/>
      <c r="MQP286" s="39"/>
      <c r="MQQ286" s="39"/>
      <c r="MQR286" s="39"/>
      <c r="MQS286" s="39"/>
      <c r="MQT286" s="39"/>
      <c r="MQU286" s="39"/>
      <c r="MQV286" s="39"/>
      <c r="MQW286" s="39"/>
      <c r="MQX286" s="39"/>
      <c r="MQY286" s="39"/>
      <c r="MQZ286" s="39"/>
      <c r="MRA286" s="39"/>
      <c r="MRB286" s="39"/>
      <c r="MRC286" s="39"/>
      <c r="MRD286" s="39"/>
      <c r="MRE286" s="39"/>
      <c r="MRF286" s="39"/>
      <c r="MRG286" s="39"/>
      <c r="MRH286" s="39"/>
      <c r="MRI286" s="39"/>
      <c r="MRJ286" s="39"/>
      <c r="MRK286" s="39"/>
      <c r="MRL286" s="39"/>
      <c r="MRM286" s="39"/>
      <c r="MRN286" s="39"/>
      <c r="MRO286" s="39"/>
      <c r="MRP286" s="39"/>
      <c r="MRQ286" s="39"/>
      <c r="MRR286" s="39"/>
      <c r="MRS286" s="39"/>
      <c r="MRT286" s="39"/>
      <c r="MRU286" s="39"/>
      <c r="MRV286" s="39"/>
      <c r="MRW286" s="39"/>
      <c r="MRX286" s="39"/>
      <c r="MRY286" s="39"/>
      <c r="MRZ286" s="39"/>
      <c r="MSA286" s="39"/>
      <c r="MSB286" s="39"/>
      <c r="MSC286" s="39"/>
      <c r="MSD286" s="39"/>
      <c r="MSE286" s="39"/>
      <c r="MSF286" s="39"/>
      <c r="MSG286" s="39"/>
      <c r="MSH286" s="39"/>
      <c r="MSI286" s="39"/>
      <c r="MSJ286" s="39"/>
      <c r="MSK286" s="39"/>
      <c r="MSL286" s="39"/>
      <c r="MSM286" s="39"/>
      <c r="MSN286" s="39"/>
      <c r="MSO286" s="39"/>
      <c r="MSP286" s="39"/>
      <c r="MSQ286" s="39"/>
      <c r="MSR286" s="39"/>
      <c r="MSS286" s="39"/>
      <c r="MST286" s="39"/>
      <c r="MSU286" s="39"/>
      <c r="MSV286" s="39"/>
      <c r="MSW286" s="39"/>
      <c r="MSX286" s="39"/>
      <c r="MSY286" s="39"/>
      <c r="MSZ286" s="39"/>
      <c r="MTA286" s="39"/>
      <c r="MTB286" s="39"/>
      <c r="MTC286" s="39"/>
      <c r="MTD286" s="39"/>
      <c r="MTE286" s="39"/>
      <c r="MTF286" s="39"/>
      <c r="MTG286" s="39"/>
      <c r="MTH286" s="39"/>
      <c r="MTI286" s="39"/>
      <c r="MTJ286" s="39"/>
      <c r="MTK286" s="39"/>
      <c r="MTL286" s="39"/>
      <c r="MTM286" s="39"/>
      <c r="MTN286" s="39"/>
      <c r="MTO286" s="39"/>
      <c r="MTP286" s="39"/>
      <c r="MTQ286" s="39"/>
      <c r="MTR286" s="39"/>
      <c r="MTS286" s="39"/>
      <c r="MTT286" s="39"/>
      <c r="MTU286" s="39"/>
      <c r="MTV286" s="39"/>
      <c r="MTW286" s="39"/>
      <c r="MTX286" s="39"/>
      <c r="MTY286" s="39"/>
      <c r="MTZ286" s="39"/>
      <c r="MUA286" s="39"/>
      <c r="MUB286" s="39"/>
      <c r="MUC286" s="39"/>
      <c r="MUD286" s="39"/>
      <c r="MUE286" s="39"/>
      <c r="MUF286" s="39"/>
      <c r="MUG286" s="39"/>
      <c r="MUH286" s="39"/>
      <c r="MUI286" s="39"/>
      <c r="MUJ286" s="39"/>
      <c r="MUK286" s="39"/>
      <c r="MUL286" s="39"/>
      <c r="MUM286" s="39"/>
      <c r="MUN286" s="39"/>
      <c r="MUO286" s="39"/>
      <c r="MUP286" s="39"/>
      <c r="MUQ286" s="39"/>
      <c r="MUR286" s="39"/>
      <c r="MUS286" s="39"/>
      <c r="MUT286" s="39"/>
      <c r="MUU286" s="39"/>
      <c r="MUV286" s="39"/>
      <c r="MUW286" s="39"/>
      <c r="MUX286" s="39"/>
      <c r="MUY286" s="39"/>
      <c r="MUZ286" s="39"/>
      <c r="MVA286" s="39"/>
      <c r="MVB286" s="39"/>
      <c r="MVC286" s="39"/>
      <c r="MVD286" s="39"/>
      <c r="MVE286" s="39"/>
      <c r="MVF286" s="39"/>
      <c r="MVG286" s="39"/>
      <c r="MVH286" s="39"/>
      <c r="MVI286" s="39"/>
      <c r="MVJ286" s="39"/>
      <c r="MVK286" s="39"/>
      <c r="MVL286" s="39"/>
      <c r="MVM286" s="39"/>
      <c r="MVN286" s="39"/>
      <c r="MVO286" s="39"/>
      <c r="MVP286" s="39"/>
      <c r="MVQ286" s="39"/>
      <c r="MVR286" s="39"/>
      <c r="MVS286" s="39"/>
      <c r="MVT286" s="39"/>
      <c r="MVU286" s="39"/>
      <c r="MVV286" s="39"/>
      <c r="MVW286" s="39"/>
      <c r="MVX286" s="39"/>
      <c r="MVY286" s="39"/>
      <c r="MVZ286" s="39"/>
      <c r="MWA286" s="39"/>
      <c r="MWB286" s="39"/>
      <c r="MWC286" s="39"/>
      <c r="MWD286" s="39"/>
      <c r="MWE286" s="39"/>
      <c r="MWF286" s="39"/>
      <c r="MWG286" s="39"/>
      <c r="MWH286" s="39"/>
      <c r="MWI286" s="39"/>
      <c r="MWJ286" s="39"/>
      <c r="MWK286" s="39"/>
      <c r="MWL286" s="39"/>
      <c r="MWM286" s="39"/>
      <c r="MWN286" s="39"/>
      <c r="MWO286" s="39"/>
      <c r="MWP286" s="39"/>
      <c r="MWQ286" s="39"/>
      <c r="MWR286" s="39"/>
      <c r="MWS286" s="39"/>
      <c r="MWT286" s="39"/>
      <c r="MWU286" s="39"/>
      <c r="MWV286" s="39"/>
      <c r="MWW286" s="39"/>
      <c r="MWX286" s="39"/>
      <c r="MWY286" s="39"/>
      <c r="MWZ286" s="39"/>
      <c r="MXA286" s="39"/>
      <c r="MXB286" s="39"/>
      <c r="MXC286" s="39"/>
      <c r="MXD286" s="39"/>
      <c r="MXE286" s="39"/>
      <c r="MXF286" s="39"/>
      <c r="MXG286" s="39"/>
      <c r="MXH286" s="39"/>
      <c r="MXI286" s="39"/>
      <c r="MXJ286" s="39"/>
      <c r="MXK286" s="39"/>
      <c r="MXL286" s="39"/>
      <c r="MXM286" s="39"/>
      <c r="MXN286" s="39"/>
      <c r="MXO286" s="39"/>
      <c r="MXP286" s="39"/>
      <c r="MXQ286" s="39"/>
      <c r="MXR286" s="39"/>
      <c r="MXS286" s="39"/>
      <c r="MXT286" s="39"/>
      <c r="MXU286" s="39"/>
      <c r="MXV286" s="39"/>
      <c r="MXW286" s="39"/>
      <c r="MXX286" s="39"/>
      <c r="MXY286" s="39"/>
      <c r="MXZ286" s="39"/>
      <c r="MYA286" s="39"/>
      <c r="MYB286" s="39"/>
      <c r="MYC286" s="39"/>
      <c r="MYD286" s="39"/>
      <c r="MYE286" s="39"/>
      <c r="MYF286" s="39"/>
      <c r="MYG286" s="39"/>
      <c r="MYH286" s="39"/>
      <c r="MYI286" s="39"/>
      <c r="MYJ286" s="39"/>
      <c r="MYK286" s="39"/>
      <c r="MYL286" s="39"/>
      <c r="MYM286" s="39"/>
      <c r="MYN286" s="39"/>
      <c r="MYO286" s="39"/>
      <c r="MYP286" s="39"/>
      <c r="MYQ286" s="39"/>
      <c r="MYR286" s="39"/>
      <c r="MYS286" s="39"/>
      <c r="MYT286" s="39"/>
      <c r="MYU286" s="39"/>
      <c r="MYV286" s="39"/>
      <c r="MYW286" s="39"/>
      <c r="MYX286" s="39"/>
      <c r="MYY286" s="39"/>
      <c r="MYZ286" s="39"/>
      <c r="MZA286" s="39"/>
      <c r="MZB286" s="39"/>
      <c r="MZC286" s="39"/>
      <c r="MZD286" s="39"/>
      <c r="MZE286" s="39"/>
      <c r="MZF286" s="39"/>
      <c r="MZG286" s="39"/>
      <c r="MZH286" s="39"/>
      <c r="MZI286" s="39"/>
      <c r="MZJ286" s="39"/>
      <c r="MZK286" s="39"/>
      <c r="MZL286" s="39"/>
      <c r="MZM286" s="39"/>
      <c r="MZN286" s="39"/>
      <c r="MZO286" s="39"/>
      <c r="MZP286" s="39"/>
      <c r="MZQ286" s="39"/>
      <c r="MZR286" s="39"/>
      <c r="MZS286" s="39"/>
      <c r="MZT286" s="39"/>
      <c r="MZU286" s="39"/>
      <c r="MZV286" s="39"/>
      <c r="MZW286" s="39"/>
      <c r="MZX286" s="39"/>
      <c r="MZY286" s="39"/>
      <c r="MZZ286" s="39"/>
      <c r="NAA286" s="39"/>
      <c r="NAB286" s="39"/>
      <c r="NAC286" s="39"/>
      <c r="NAD286" s="39"/>
      <c r="NAE286" s="39"/>
      <c r="NAF286" s="39"/>
      <c r="NAG286" s="39"/>
      <c r="NAH286" s="39"/>
      <c r="NAI286" s="39"/>
      <c r="NAJ286" s="39"/>
      <c r="NAK286" s="39"/>
      <c r="NAL286" s="39"/>
      <c r="NAM286" s="39"/>
      <c r="NAN286" s="39"/>
      <c r="NAO286" s="39"/>
      <c r="NAP286" s="39"/>
      <c r="NAQ286" s="39"/>
      <c r="NAR286" s="39"/>
      <c r="NAS286" s="39"/>
      <c r="NAT286" s="39"/>
      <c r="NAU286" s="39"/>
      <c r="NAV286" s="39"/>
      <c r="NAW286" s="39"/>
      <c r="NAX286" s="39"/>
      <c r="NAY286" s="39"/>
      <c r="NAZ286" s="39"/>
      <c r="NBA286" s="39"/>
      <c r="NBB286" s="39"/>
      <c r="NBC286" s="39"/>
      <c r="NBD286" s="39"/>
      <c r="NBE286" s="39"/>
      <c r="NBF286" s="39"/>
      <c r="NBG286" s="39"/>
      <c r="NBH286" s="39"/>
      <c r="NBI286" s="39"/>
      <c r="NBJ286" s="39"/>
      <c r="NBK286" s="39"/>
      <c r="NBL286" s="39"/>
      <c r="NBM286" s="39"/>
      <c r="NBN286" s="39"/>
      <c r="NBO286" s="39"/>
      <c r="NBP286" s="39"/>
      <c r="NBQ286" s="39"/>
      <c r="NBR286" s="39"/>
      <c r="NBS286" s="39"/>
      <c r="NBT286" s="39"/>
      <c r="NBU286" s="39"/>
      <c r="NBV286" s="39"/>
      <c r="NBW286" s="39"/>
      <c r="NBX286" s="39"/>
      <c r="NBY286" s="39"/>
      <c r="NBZ286" s="39"/>
      <c r="NCA286" s="39"/>
      <c r="NCB286" s="39"/>
      <c r="NCC286" s="39"/>
      <c r="NCD286" s="39"/>
      <c r="NCE286" s="39"/>
      <c r="NCF286" s="39"/>
      <c r="NCG286" s="39"/>
      <c r="NCH286" s="39"/>
      <c r="NCI286" s="39"/>
      <c r="NCJ286" s="39"/>
      <c r="NCK286" s="39"/>
      <c r="NCL286" s="39"/>
      <c r="NCM286" s="39"/>
      <c r="NCN286" s="39"/>
      <c r="NCO286" s="39"/>
      <c r="NCP286" s="39"/>
      <c r="NCQ286" s="39"/>
      <c r="NCR286" s="39"/>
      <c r="NCS286" s="39"/>
      <c r="NCT286" s="39"/>
      <c r="NCU286" s="39"/>
      <c r="NCV286" s="39"/>
      <c r="NCW286" s="39"/>
      <c r="NCX286" s="39"/>
      <c r="NCY286" s="39"/>
      <c r="NCZ286" s="39"/>
      <c r="NDA286" s="39"/>
      <c r="NDB286" s="39"/>
      <c r="NDC286" s="39"/>
      <c r="NDD286" s="39"/>
      <c r="NDE286" s="39"/>
      <c r="NDF286" s="39"/>
      <c r="NDG286" s="39"/>
      <c r="NDH286" s="39"/>
      <c r="NDI286" s="39"/>
      <c r="NDJ286" s="39"/>
      <c r="NDK286" s="39"/>
      <c r="NDL286" s="39"/>
      <c r="NDM286" s="39"/>
      <c r="NDN286" s="39"/>
      <c r="NDO286" s="39"/>
      <c r="NDP286" s="39"/>
      <c r="NDQ286" s="39"/>
      <c r="NDR286" s="39"/>
      <c r="NDS286" s="39"/>
      <c r="NDT286" s="39"/>
      <c r="NDU286" s="39"/>
      <c r="NDV286" s="39"/>
      <c r="NDW286" s="39"/>
      <c r="NDX286" s="39"/>
      <c r="NDY286" s="39"/>
      <c r="NDZ286" s="39"/>
      <c r="NEA286" s="39"/>
      <c r="NEB286" s="39"/>
      <c r="NEC286" s="39"/>
      <c r="NED286" s="39"/>
      <c r="NEE286" s="39"/>
      <c r="NEF286" s="39"/>
      <c r="NEG286" s="39"/>
      <c r="NEH286" s="39"/>
      <c r="NEI286" s="39"/>
      <c r="NEJ286" s="39"/>
      <c r="NEK286" s="39"/>
      <c r="NEL286" s="39"/>
      <c r="NEM286" s="39"/>
      <c r="NEN286" s="39"/>
      <c r="NEO286" s="39"/>
      <c r="NEP286" s="39"/>
      <c r="NEQ286" s="39"/>
      <c r="NER286" s="39"/>
      <c r="NES286" s="39"/>
      <c r="NET286" s="39"/>
      <c r="NEU286" s="39"/>
      <c r="NEV286" s="39"/>
      <c r="NEW286" s="39"/>
      <c r="NEX286" s="39"/>
      <c r="NEY286" s="39"/>
      <c r="NEZ286" s="39"/>
      <c r="NFA286" s="39"/>
      <c r="NFB286" s="39"/>
      <c r="NFC286" s="39"/>
      <c r="NFD286" s="39"/>
      <c r="NFE286" s="39"/>
      <c r="NFF286" s="39"/>
      <c r="NFG286" s="39"/>
      <c r="NFH286" s="39"/>
      <c r="NFI286" s="39"/>
      <c r="NFJ286" s="39"/>
      <c r="NFK286" s="39"/>
      <c r="NFL286" s="39"/>
      <c r="NFM286" s="39"/>
      <c r="NFN286" s="39"/>
      <c r="NFO286" s="39"/>
      <c r="NFP286" s="39"/>
      <c r="NFQ286" s="39"/>
      <c r="NFR286" s="39"/>
      <c r="NFS286" s="39"/>
      <c r="NFT286" s="39"/>
      <c r="NFU286" s="39"/>
      <c r="NFV286" s="39"/>
      <c r="NFW286" s="39"/>
      <c r="NFX286" s="39"/>
      <c r="NFY286" s="39"/>
      <c r="NFZ286" s="39"/>
      <c r="NGA286" s="39"/>
      <c r="NGB286" s="39"/>
      <c r="NGC286" s="39"/>
      <c r="NGD286" s="39"/>
      <c r="NGE286" s="39"/>
      <c r="NGF286" s="39"/>
      <c r="NGG286" s="39"/>
      <c r="NGH286" s="39"/>
      <c r="NGI286" s="39"/>
      <c r="NGJ286" s="39"/>
      <c r="NGK286" s="39"/>
      <c r="NGL286" s="39"/>
      <c r="NGM286" s="39"/>
      <c r="NGN286" s="39"/>
      <c r="NGO286" s="39"/>
      <c r="NGP286" s="39"/>
      <c r="NGQ286" s="39"/>
      <c r="NGR286" s="39"/>
      <c r="NGS286" s="39"/>
      <c r="NGT286" s="39"/>
      <c r="NGU286" s="39"/>
      <c r="NGV286" s="39"/>
      <c r="NGW286" s="39"/>
      <c r="NGX286" s="39"/>
      <c r="NGY286" s="39"/>
      <c r="NGZ286" s="39"/>
      <c r="NHA286" s="39"/>
      <c r="NHB286" s="39"/>
      <c r="NHC286" s="39"/>
      <c r="NHD286" s="39"/>
      <c r="NHE286" s="39"/>
      <c r="NHF286" s="39"/>
      <c r="NHG286" s="39"/>
      <c r="NHH286" s="39"/>
      <c r="NHI286" s="39"/>
      <c r="NHJ286" s="39"/>
      <c r="NHK286" s="39"/>
      <c r="NHL286" s="39"/>
      <c r="NHM286" s="39"/>
      <c r="NHN286" s="39"/>
      <c r="NHO286" s="39"/>
      <c r="NHP286" s="39"/>
      <c r="NHQ286" s="39"/>
      <c r="NHR286" s="39"/>
      <c r="NHS286" s="39"/>
      <c r="NHT286" s="39"/>
      <c r="NHU286" s="39"/>
      <c r="NHV286" s="39"/>
      <c r="NHW286" s="39"/>
      <c r="NHX286" s="39"/>
      <c r="NHY286" s="39"/>
      <c r="NHZ286" s="39"/>
      <c r="NIA286" s="39"/>
      <c r="NIB286" s="39"/>
      <c r="NIC286" s="39"/>
      <c r="NID286" s="39"/>
      <c r="NIE286" s="39"/>
      <c r="NIF286" s="39"/>
      <c r="NIG286" s="39"/>
      <c r="NIH286" s="39"/>
      <c r="NII286" s="39"/>
      <c r="NIJ286" s="39"/>
      <c r="NIK286" s="39"/>
      <c r="NIL286" s="39"/>
      <c r="NIM286" s="39"/>
      <c r="NIN286" s="39"/>
      <c r="NIO286" s="39"/>
      <c r="NIP286" s="39"/>
      <c r="NIQ286" s="39"/>
      <c r="NIR286" s="39"/>
      <c r="NIS286" s="39"/>
      <c r="NIT286" s="39"/>
      <c r="NIU286" s="39"/>
      <c r="NIV286" s="39"/>
      <c r="NIW286" s="39"/>
      <c r="NIX286" s="39"/>
      <c r="NIY286" s="39"/>
      <c r="NIZ286" s="39"/>
      <c r="NJA286" s="39"/>
      <c r="NJB286" s="39"/>
      <c r="NJC286" s="39"/>
      <c r="NJD286" s="39"/>
      <c r="NJE286" s="39"/>
      <c r="NJF286" s="39"/>
      <c r="NJG286" s="39"/>
      <c r="NJH286" s="39"/>
      <c r="NJI286" s="39"/>
      <c r="NJJ286" s="39"/>
      <c r="NJK286" s="39"/>
      <c r="NJL286" s="39"/>
      <c r="NJM286" s="39"/>
      <c r="NJN286" s="39"/>
      <c r="NJO286" s="39"/>
      <c r="NJP286" s="39"/>
      <c r="NJQ286" s="39"/>
      <c r="NJR286" s="39"/>
      <c r="NJS286" s="39"/>
      <c r="NJT286" s="39"/>
      <c r="NJU286" s="39"/>
      <c r="NJV286" s="39"/>
      <c r="NJW286" s="39"/>
      <c r="NJX286" s="39"/>
      <c r="NJY286" s="39"/>
      <c r="NJZ286" s="39"/>
      <c r="NKA286" s="39"/>
      <c r="NKB286" s="39"/>
      <c r="NKC286" s="39"/>
      <c r="NKD286" s="39"/>
      <c r="NKE286" s="39"/>
      <c r="NKF286" s="39"/>
      <c r="NKG286" s="39"/>
      <c r="NKH286" s="39"/>
      <c r="NKI286" s="39"/>
      <c r="NKJ286" s="39"/>
      <c r="NKK286" s="39"/>
      <c r="NKL286" s="39"/>
      <c r="NKM286" s="39"/>
      <c r="NKN286" s="39"/>
      <c r="NKO286" s="39"/>
      <c r="NKP286" s="39"/>
      <c r="NKQ286" s="39"/>
      <c r="NKR286" s="39"/>
      <c r="NKS286" s="39"/>
      <c r="NKT286" s="39"/>
      <c r="NKU286" s="39"/>
      <c r="NKV286" s="39"/>
      <c r="NKW286" s="39"/>
      <c r="NKX286" s="39"/>
      <c r="NKY286" s="39"/>
      <c r="NKZ286" s="39"/>
      <c r="NLA286" s="39"/>
      <c r="NLB286" s="39"/>
      <c r="NLC286" s="39"/>
      <c r="NLD286" s="39"/>
      <c r="NLE286" s="39"/>
      <c r="NLF286" s="39"/>
      <c r="NLG286" s="39"/>
      <c r="NLH286" s="39"/>
      <c r="NLI286" s="39"/>
      <c r="NLJ286" s="39"/>
      <c r="NLK286" s="39"/>
      <c r="NLL286" s="39"/>
      <c r="NLM286" s="39"/>
      <c r="NLN286" s="39"/>
      <c r="NLO286" s="39"/>
      <c r="NLP286" s="39"/>
      <c r="NLQ286" s="39"/>
      <c r="NLR286" s="39"/>
      <c r="NLS286" s="39"/>
      <c r="NLT286" s="39"/>
      <c r="NLU286" s="39"/>
      <c r="NLV286" s="39"/>
      <c r="NLW286" s="39"/>
      <c r="NLX286" s="39"/>
      <c r="NLY286" s="39"/>
      <c r="NLZ286" s="39"/>
      <c r="NMA286" s="39"/>
      <c r="NMB286" s="39"/>
      <c r="NMC286" s="39"/>
      <c r="NMD286" s="39"/>
      <c r="NME286" s="39"/>
      <c r="NMF286" s="39"/>
      <c r="NMG286" s="39"/>
      <c r="NMH286" s="39"/>
      <c r="NMI286" s="39"/>
      <c r="NMJ286" s="39"/>
      <c r="NMK286" s="39"/>
      <c r="NML286" s="39"/>
      <c r="NMM286" s="39"/>
      <c r="NMN286" s="39"/>
      <c r="NMO286" s="39"/>
      <c r="NMP286" s="39"/>
      <c r="NMQ286" s="39"/>
      <c r="NMR286" s="39"/>
      <c r="NMS286" s="39"/>
      <c r="NMT286" s="39"/>
      <c r="NMU286" s="39"/>
      <c r="NMV286" s="39"/>
      <c r="NMW286" s="39"/>
      <c r="NMX286" s="39"/>
      <c r="NMY286" s="39"/>
      <c r="NMZ286" s="39"/>
      <c r="NNA286" s="39"/>
      <c r="NNB286" s="39"/>
      <c r="NNC286" s="39"/>
      <c r="NND286" s="39"/>
      <c r="NNE286" s="39"/>
      <c r="NNF286" s="39"/>
      <c r="NNG286" s="39"/>
      <c r="NNH286" s="39"/>
      <c r="NNI286" s="39"/>
      <c r="NNJ286" s="39"/>
      <c r="NNK286" s="39"/>
      <c r="NNL286" s="39"/>
      <c r="NNM286" s="39"/>
      <c r="NNN286" s="39"/>
      <c r="NNO286" s="39"/>
      <c r="NNP286" s="39"/>
      <c r="NNQ286" s="39"/>
      <c r="NNR286" s="39"/>
      <c r="NNS286" s="39"/>
      <c r="NNT286" s="39"/>
      <c r="NNU286" s="39"/>
      <c r="NNV286" s="39"/>
      <c r="NNW286" s="39"/>
      <c r="NNX286" s="39"/>
      <c r="NNY286" s="39"/>
      <c r="NNZ286" s="39"/>
      <c r="NOA286" s="39"/>
      <c r="NOB286" s="39"/>
      <c r="NOC286" s="39"/>
      <c r="NOD286" s="39"/>
      <c r="NOE286" s="39"/>
      <c r="NOF286" s="39"/>
      <c r="NOG286" s="39"/>
      <c r="NOH286" s="39"/>
      <c r="NOI286" s="39"/>
      <c r="NOJ286" s="39"/>
      <c r="NOK286" s="39"/>
      <c r="NOL286" s="39"/>
      <c r="NOM286" s="39"/>
      <c r="NON286" s="39"/>
      <c r="NOO286" s="39"/>
      <c r="NOP286" s="39"/>
      <c r="NOQ286" s="39"/>
      <c r="NOR286" s="39"/>
      <c r="NOS286" s="39"/>
      <c r="NOT286" s="39"/>
      <c r="NOU286" s="39"/>
      <c r="NOV286" s="39"/>
      <c r="NOW286" s="39"/>
      <c r="NOX286" s="39"/>
      <c r="NOY286" s="39"/>
      <c r="NOZ286" s="39"/>
      <c r="NPA286" s="39"/>
      <c r="NPB286" s="39"/>
      <c r="NPC286" s="39"/>
      <c r="NPD286" s="39"/>
      <c r="NPE286" s="39"/>
      <c r="NPF286" s="39"/>
      <c r="NPG286" s="39"/>
      <c r="NPH286" s="39"/>
      <c r="NPI286" s="39"/>
      <c r="NPJ286" s="39"/>
      <c r="NPK286" s="39"/>
      <c r="NPL286" s="39"/>
      <c r="NPM286" s="39"/>
      <c r="NPN286" s="39"/>
      <c r="NPO286" s="39"/>
      <c r="NPP286" s="39"/>
      <c r="NPQ286" s="39"/>
      <c r="NPR286" s="39"/>
      <c r="NPS286" s="39"/>
      <c r="NPT286" s="39"/>
      <c r="NPU286" s="39"/>
      <c r="NPV286" s="39"/>
      <c r="NPW286" s="39"/>
      <c r="NPX286" s="39"/>
      <c r="NPY286" s="39"/>
      <c r="NPZ286" s="39"/>
      <c r="NQA286" s="39"/>
      <c r="NQB286" s="39"/>
      <c r="NQC286" s="39"/>
      <c r="NQD286" s="39"/>
      <c r="NQE286" s="39"/>
      <c r="NQF286" s="39"/>
      <c r="NQG286" s="39"/>
      <c r="NQH286" s="39"/>
      <c r="NQI286" s="39"/>
      <c r="NQJ286" s="39"/>
      <c r="NQK286" s="39"/>
      <c r="NQL286" s="39"/>
      <c r="NQM286" s="39"/>
      <c r="NQN286" s="39"/>
      <c r="NQO286" s="39"/>
      <c r="NQP286" s="39"/>
      <c r="NQQ286" s="39"/>
      <c r="NQR286" s="39"/>
      <c r="NQS286" s="39"/>
      <c r="NQT286" s="39"/>
      <c r="NQU286" s="39"/>
      <c r="NQV286" s="39"/>
      <c r="NQW286" s="39"/>
      <c r="NQX286" s="39"/>
      <c r="NQY286" s="39"/>
      <c r="NQZ286" s="39"/>
      <c r="NRA286" s="39"/>
      <c r="NRB286" s="39"/>
      <c r="NRC286" s="39"/>
      <c r="NRD286" s="39"/>
      <c r="NRE286" s="39"/>
      <c r="NRF286" s="39"/>
      <c r="NRG286" s="39"/>
      <c r="NRH286" s="39"/>
      <c r="NRI286" s="39"/>
      <c r="NRJ286" s="39"/>
      <c r="NRK286" s="39"/>
      <c r="NRL286" s="39"/>
      <c r="NRM286" s="39"/>
      <c r="NRN286" s="39"/>
      <c r="NRO286" s="39"/>
      <c r="NRP286" s="39"/>
      <c r="NRQ286" s="39"/>
      <c r="NRR286" s="39"/>
      <c r="NRS286" s="39"/>
      <c r="NRT286" s="39"/>
      <c r="NRU286" s="39"/>
      <c r="NRV286" s="39"/>
      <c r="NRW286" s="39"/>
      <c r="NRX286" s="39"/>
      <c r="NRY286" s="39"/>
      <c r="NRZ286" s="39"/>
      <c r="NSA286" s="39"/>
      <c r="NSB286" s="39"/>
      <c r="NSC286" s="39"/>
      <c r="NSD286" s="39"/>
      <c r="NSE286" s="39"/>
      <c r="NSF286" s="39"/>
      <c r="NSG286" s="39"/>
      <c r="NSH286" s="39"/>
      <c r="NSI286" s="39"/>
      <c r="NSJ286" s="39"/>
      <c r="NSK286" s="39"/>
      <c r="NSL286" s="39"/>
      <c r="NSM286" s="39"/>
      <c r="NSN286" s="39"/>
      <c r="NSO286" s="39"/>
      <c r="NSP286" s="39"/>
      <c r="NSQ286" s="39"/>
      <c r="NSR286" s="39"/>
      <c r="NSS286" s="39"/>
      <c r="NST286" s="39"/>
      <c r="NSU286" s="39"/>
      <c r="NSV286" s="39"/>
      <c r="NSW286" s="39"/>
      <c r="NSX286" s="39"/>
      <c r="NSY286" s="39"/>
      <c r="NSZ286" s="39"/>
      <c r="NTA286" s="39"/>
      <c r="NTB286" s="39"/>
      <c r="NTC286" s="39"/>
      <c r="NTD286" s="39"/>
      <c r="NTE286" s="39"/>
      <c r="NTF286" s="39"/>
      <c r="NTG286" s="39"/>
      <c r="NTH286" s="39"/>
      <c r="NTI286" s="39"/>
      <c r="NTJ286" s="39"/>
      <c r="NTK286" s="39"/>
      <c r="NTL286" s="39"/>
      <c r="NTM286" s="39"/>
      <c r="NTN286" s="39"/>
      <c r="NTO286" s="39"/>
      <c r="NTP286" s="39"/>
      <c r="NTQ286" s="39"/>
      <c r="NTR286" s="39"/>
      <c r="NTS286" s="39"/>
      <c r="NTT286" s="39"/>
      <c r="NTU286" s="39"/>
      <c r="NTV286" s="39"/>
      <c r="NTW286" s="39"/>
      <c r="NTX286" s="39"/>
      <c r="NTY286" s="39"/>
      <c r="NTZ286" s="39"/>
      <c r="NUA286" s="39"/>
      <c r="NUB286" s="39"/>
      <c r="NUC286" s="39"/>
      <c r="NUD286" s="39"/>
      <c r="NUE286" s="39"/>
      <c r="NUF286" s="39"/>
      <c r="NUG286" s="39"/>
      <c r="NUH286" s="39"/>
      <c r="NUI286" s="39"/>
      <c r="NUJ286" s="39"/>
      <c r="NUK286" s="39"/>
      <c r="NUL286" s="39"/>
      <c r="NUM286" s="39"/>
      <c r="NUN286" s="39"/>
      <c r="NUO286" s="39"/>
      <c r="NUP286" s="39"/>
      <c r="NUQ286" s="39"/>
      <c r="NUR286" s="39"/>
      <c r="NUS286" s="39"/>
      <c r="NUT286" s="39"/>
      <c r="NUU286" s="39"/>
      <c r="NUV286" s="39"/>
      <c r="NUW286" s="39"/>
      <c r="NUX286" s="39"/>
      <c r="NUY286" s="39"/>
      <c r="NUZ286" s="39"/>
      <c r="NVA286" s="39"/>
      <c r="NVB286" s="39"/>
      <c r="NVC286" s="39"/>
      <c r="NVD286" s="39"/>
      <c r="NVE286" s="39"/>
      <c r="NVF286" s="39"/>
      <c r="NVG286" s="39"/>
      <c r="NVH286" s="39"/>
      <c r="NVI286" s="39"/>
      <c r="NVJ286" s="39"/>
      <c r="NVK286" s="39"/>
      <c r="NVL286" s="39"/>
      <c r="NVM286" s="39"/>
      <c r="NVN286" s="39"/>
      <c r="NVO286" s="39"/>
      <c r="NVP286" s="39"/>
      <c r="NVQ286" s="39"/>
      <c r="NVR286" s="39"/>
      <c r="NVS286" s="39"/>
      <c r="NVT286" s="39"/>
      <c r="NVU286" s="39"/>
      <c r="NVV286" s="39"/>
      <c r="NVW286" s="39"/>
      <c r="NVX286" s="39"/>
      <c r="NVY286" s="39"/>
      <c r="NVZ286" s="39"/>
      <c r="NWA286" s="39"/>
      <c r="NWB286" s="39"/>
      <c r="NWC286" s="39"/>
      <c r="NWD286" s="39"/>
      <c r="NWE286" s="39"/>
      <c r="NWF286" s="39"/>
      <c r="NWG286" s="39"/>
      <c r="NWH286" s="39"/>
      <c r="NWI286" s="39"/>
      <c r="NWJ286" s="39"/>
      <c r="NWK286" s="39"/>
      <c r="NWL286" s="39"/>
      <c r="NWM286" s="39"/>
      <c r="NWN286" s="39"/>
      <c r="NWO286" s="39"/>
      <c r="NWP286" s="39"/>
      <c r="NWQ286" s="39"/>
      <c r="NWR286" s="39"/>
      <c r="NWS286" s="39"/>
      <c r="NWT286" s="39"/>
      <c r="NWU286" s="39"/>
      <c r="NWV286" s="39"/>
      <c r="NWW286" s="39"/>
      <c r="NWX286" s="39"/>
      <c r="NWY286" s="39"/>
      <c r="NWZ286" s="39"/>
      <c r="NXA286" s="39"/>
      <c r="NXB286" s="39"/>
      <c r="NXC286" s="39"/>
      <c r="NXD286" s="39"/>
      <c r="NXE286" s="39"/>
      <c r="NXF286" s="39"/>
      <c r="NXG286" s="39"/>
      <c r="NXH286" s="39"/>
      <c r="NXI286" s="39"/>
      <c r="NXJ286" s="39"/>
      <c r="NXK286" s="39"/>
      <c r="NXL286" s="39"/>
      <c r="NXM286" s="39"/>
      <c r="NXN286" s="39"/>
      <c r="NXO286" s="39"/>
      <c r="NXP286" s="39"/>
      <c r="NXQ286" s="39"/>
      <c r="NXR286" s="39"/>
      <c r="NXS286" s="39"/>
      <c r="NXT286" s="39"/>
      <c r="NXU286" s="39"/>
      <c r="NXV286" s="39"/>
      <c r="NXW286" s="39"/>
      <c r="NXX286" s="39"/>
      <c r="NXY286" s="39"/>
      <c r="NXZ286" s="39"/>
      <c r="NYA286" s="39"/>
      <c r="NYB286" s="39"/>
      <c r="NYC286" s="39"/>
      <c r="NYD286" s="39"/>
      <c r="NYE286" s="39"/>
      <c r="NYF286" s="39"/>
      <c r="NYG286" s="39"/>
      <c r="NYH286" s="39"/>
      <c r="NYI286" s="39"/>
      <c r="NYJ286" s="39"/>
      <c r="NYK286" s="39"/>
      <c r="NYL286" s="39"/>
      <c r="NYM286" s="39"/>
      <c r="NYN286" s="39"/>
      <c r="NYO286" s="39"/>
      <c r="NYP286" s="39"/>
      <c r="NYQ286" s="39"/>
      <c r="NYR286" s="39"/>
      <c r="NYS286" s="39"/>
      <c r="NYT286" s="39"/>
      <c r="NYU286" s="39"/>
      <c r="NYV286" s="39"/>
      <c r="NYW286" s="39"/>
      <c r="NYX286" s="39"/>
      <c r="NYY286" s="39"/>
      <c r="NYZ286" s="39"/>
      <c r="NZA286" s="39"/>
      <c r="NZB286" s="39"/>
      <c r="NZC286" s="39"/>
      <c r="NZD286" s="39"/>
      <c r="NZE286" s="39"/>
      <c r="NZF286" s="39"/>
      <c r="NZG286" s="39"/>
      <c r="NZH286" s="39"/>
      <c r="NZI286" s="39"/>
      <c r="NZJ286" s="39"/>
      <c r="NZK286" s="39"/>
      <c r="NZL286" s="39"/>
      <c r="NZM286" s="39"/>
      <c r="NZN286" s="39"/>
      <c r="NZO286" s="39"/>
      <c r="NZP286" s="39"/>
      <c r="NZQ286" s="39"/>
      <c r="NZR286" s="39"/>
      <c r="NZS286" s="39"/>
      <c r="NZT286" s="39"/>
      <c r="NZU286" s="39"/>
      <c r="NZV286" s="39"/>
      <c r="NZW286" s="39"/>
      <c r="NZX286" s="39"/>
      <c r="NZY286" s="39"/>
      <c r="NZZ286" s="39"/>
      <c r="OAA286" s="39"/>
      <c r="OAB286" s="39"/>
      <c r="OAC286" s="39"/>
      <c r="OAD286" s="39"/>
      <c r="OAE286" s="39"/>
      <c r="OAF286" s="39"/>
      <c r="OAG286" s="39"/>
      <c r="OAH286" s="39"/>
      <c r="OAI286" s="39"/>
      <c r="OAJ286" s="39"/>
      <c r="OAK286" s="39"/>
      <c r="OAL286" s="39"/>
      <c r="OAM286" s="39"/>
      <c r="OAN286" s="39"/>
      <c r="OAO286" s="39"/>
      <c r="OAP286" s="39"/>
      <c r="OAQ286" s="39"/>
      <c r="OAR286" s="39"/>
      <c r="OAS286" s="39"/>
      <c r="OAT286" s="39"/>
      <c r="OAU286" s="39"/>
      <c r="OAV286" s="39"/>
      <c r="OAW286" s="39"/>
      <c r="OAX286" s="39"/>
      <c r="OAY286" s="39"/>
      <c r="OAZ286" s="39"/>
      <c r="OBA286" s="39"/>
      <c r="OBB286" s="39"/>
      <c r="OBC286" s="39"/>
      <c r="OBD286" s="39"/>
      <c r="OBE286" s="39"/>
      <c r="OBF286" s="39"/>
      <c r="OBG286" s="39"/>
      <c r="OBH286" s="39"/>
      <c r="OBI286" s="39"/>
      <c r="OBJ286" s="39"/>
      <c r="OBK286" s="39"/>
      <c r="OBL286" s="39"/>
      <c r="OBM286" s="39"/>
      <c r="OBN286" s="39"/>
      <c r="OBO286" s="39"/>
      <c r="OBP286" s="39"/>
      <c r="OBQ286" s="39"/>
      <c r="OBR286" s="39"/>
      <c r="OBS286" s="39"/>
      <c r="OBT286" s="39"/>
      <c r="OBU286" s="39"/>
      <c r="OBV286" s="39"/>
      <c r="OBW286" s="39"/>
      <c r="OBX286" s="39"/>
      <c r="OBY286" s="39"/>
      <c r="OBZ286" s="39"/>
      <c r="OCA286" s="39"/>
      <c r="OCB286" s="39"/>
      <c r="OCC286" s="39"/>
      <c r="OCD286" s="39"/>
      <c r="OCE286" s="39"/>
      <c r="OCF286" s="39"/>
      <c r="OCG286" s="39"/>
      <c r="OCH286" s="39"/>
      <c r="OCI286" s="39"/>
      <c r="OCJ286" s="39"/>
      <c r="OCK286" s="39"/>
      <c r="OCL286" s="39"/>
      <c r="OCM286" s="39"/>
      <c r="OCN286" s="39"/>
      <c r="OCO286" s="39"/>
      <c r="OCP286" s="39"/>
      <c r="OCQ286" s="39"/>
      <c r="OCR286" s="39"/>
      <c r="OCS286" s="39"/>
      <c r="OCT286" s="39"/>
      <c r="OCU286" s="39"/>
      <c r="OCV286" s="39"/>
      <c r="OCW286" s="39"/>
      <c r="OCX286" s="39"/>
      <c r="OCY286" s="39"/>
      <c r="OCZ286" s="39"/>
      <c r="ODA286" s="39"/>
      <c r="ODB286" s="39"/>
      <c r="ODC286" s="39"/>
      <c r="ODD286" s="39"/>
      <c r="ODE286" s="39"/>
      <c r="ODF286" s="39"/>
      <c r="ODG286" s="39"/>
      <c r="ODH286" s="39"/>
      <c r="ODI286" s="39"/>
      <c r="ODJ286" s="39"/>
      <c r="ODK286" s="39"/>
      <c r="ODL286" s="39"/>
      <c r="ODM286" s="39"/>
      <c r="ODN286" s="39"/>
      <c r="ODO286" s="39"/>
      <c r="ODP286" s="39"/>
      <c r="ODQ286" s="39"/>
      <c r="ODR286" s="39"/>
      <c r="ODS286" s="39"/>
      <c r="ODT286" s="39"/>
      <c r="ODU286" s="39"/>
      <c r="ODV286" s="39"/>
      <c r="ODW286" s="39"/>
      <c r="ODX286" s="39"/>
      <c r="ODY286" s="39"/>
      <c r="ODZ286" s="39"/>
      <c r="OEA286" s="39"/>
      <c r="OEB286" s="39"/>
      <c r="OEC286" s="39"/>
      <c r="OED286" s="39"/>
      <c r="OEE286" s="39"/>
      <c r="OEF286" s="39"/>
      <c r="OEG286" s="39"/>
      <c r="OEH286" s="39"/>
      <c r="OEI286" s="39"/>
      <c r="OEJ286" s="39"/>
      <c r="OEK286" s="39"/>
      <c r="OEL286" s="39"/>
      <c r="OEM286" s="39"/>
      <c r="OEN286" s="39"/>
      <c r="OEO286" s="39"/>
      <c r="OEP286" s="39"/>
      <c r="OEQ286" s="39"/>
      <c r="OER286" s="39"/>
      <c r="OES286" s="39"/>
      <c r="OET286" s="39"/>
      <c r="OEU286" s="39"/>
      <c r="OEV286" s="39"/>
      <c r="OEW286" s="39"/>
      <c r="OEX286" s="39"/>
      <c r="OEY286" s="39"/>
      <c r="OEZ286" s="39"/>
      <c r="OFA286" s="39"/>
      <c r="OFB286" s="39"/>
      <c r="OFC286" s="39"/>
      <c r="OFD286" s="39"/>
      <c r="OFE286" s="39"/>
      <c r="OFF286" s="39"/>
      <c r="OFG286" s="39"/>
      <c r="OFH286" s="39"/>
      <c r="OFI286" s="39"/>
      <c r="OFJ286" s="39"/>
      <c r="OFK286" s="39"/>
      <c r="OFL286" s="39"/>
      <c r="OFM286" s="39"/>
      <c r="OFN286" s="39"/>
      <c r="OFO286" s="39"/>
      <c r="OFP286" s="39"/>
      <c r="OFQ286" s="39"/>
      <c r="OFR286" s="39"/>
      <c r="OFS286" s="39"/>
      <c r="OFT286" s="39"/>
      <c r="OFU286" s="39"/>
      <c r="OFV286" s="39"/>
      <c r="OFW286" s="39"/>
      <c r="OFX286" s="39"/>
      <c r="OFY286" s="39"/>
      <c r="OFZ286" s="39"/>
      <c r="OGA286" s="39"/>
      <c r="OGB286" s="39"/>
      <c r="OGC286" s="39"/>
      <c r="OGD286" s="39"/>
      <c r="OGE286" s="39"/>
      <c r="OGF286" s="39"/>
      <c r="OGG286" s="39"/>
      <c r="OGH286" s="39"/>
      <c r="OGI286" s="39"/>
      <c r="OGJ286" s="39"/>
      <c r="OGK286" s="39"/>
      <c r="OGL286" s="39"/>
      <c r="OGM286" s="39"/>
      <c r="OGN286" s="39"/>
      <c r="OGO286" s="39"/>
      <c r="OGP286" s="39"/>
      <c r="OGQ286" s="39"/>
      <c r="OGR286" s="39"/>
      <c r="OGS286" s="39"/>
      <c r="OGT286" s="39"/>
      <c r="OGU286" s="39"/>
      <c r="OGV286" s="39"/>
      <c r="OGW286" s="39"/>
      <c r="OGX286" s="39"/>
      <c r="OGY286" s="39"/>
      <c r="OGZ286" s="39"/>
      <c r="OHA286" s="39"/>
      <c r="OHB286" s="39"/>
      <c r="OHC286" s="39"/>
      <c r="OHD286" s="39"/>
      <c r="OHE286" s="39"/>
      <c r="OHF286" s="39"/>
      <c r="OHG286" s="39"/>
      <c r="OHH286" s="39"/>
      <c r="OHI286" s="39"/>
      <c r="OHJ286" s="39"/>
      <c r="OHK286" s="39"/>
      <c r="OHL286" s="39"/>
      <c r="OHM286" s="39"/>
      <c r="OHN286" s="39"/>
      <c r="OHO286" s="39"/>
      <c r="OHP286" s="39"/>
      <c r="OHQ286" s="39"/>
      <c r="OHR286" s="39"/>
      <c r="OHS286" s="39"/>
      <c r="OHT286" s="39"/>
      <c r="OHU286" s="39"/>
      <c r="OHV286" s="39"/>
      <c r="OHW286" s="39"/>
      <c r="OHX286" s="39"/>
      <c r="OHY286" s="39"/>
      <c r="OHZ286" s="39"/>
      <c r="OIA286" s="39"/>
      <c r="OIB286" s="39"/>
      <c r="OIC286" s="39"/>
      <c r="OID286" s="39"/>
      <c r="OIE286" s="39"/>
      <c r="OIF286" s="39"/>
      <c r="OIG286" s="39"/>
      <c r="OIH286" s="39"/>
      <c r="OII286" s="39"/>
      <c r="OIJ286" s="39"/>
      <c r="OIK286" s="39"/>
      <c r="OIL286" s="39"/>
      <c r="OIM286" s="39"/>
      <c r="OIN286" s="39"/>
      <c r="OIO286" s="39"/>
      <c r="OIP286" s="39"/>
      <c r="OIQ286" s="39"/>
      <c r="OIR286" s="39"/>
      <c r="OIS286" s="39"/>
      <c r="OIT286" s="39"/>
      <c r="OIU286" s="39"/>
      <c r="OIV286" s="39"/>
      <c r="OIW286" s="39"/>
      <c r="OIX286" s="39"/>
      <c r="OIY286" s="39"/>
      <c r="OIZ286" s="39"/>
      <c r="OJA286" s="39"/>
      <c r="OJB286" s="39"/>
      <c r="OJC286" s="39"/>
      <c r="OJD286" s="39"/>
      <c r="OJE286" s="39"/>
      <c r="OJF286" s="39"/>
      <c r="OJG286" s="39"/>
      <c r="OJH286" s="39"/>
      <c r="OJI286" s="39"/>
      <c r="OJJ286" s="39"/>
      <c r="OJK286" s="39"/>
      <c r="OJL286" s="39"/>
      <c r="OJM286" s="39"/>
      <c r="OJN286" s="39"/>
      <c r="OJO286" s="39"/>
      <c r="OJP286" s="39"/>
      <c r="OJQ286" s="39"/>
      <c r="OJR286" s="39"/>
      <c r="OJS286" s="39"/>
      <c r="OJT286" s="39"/>
      <c r="OJU286" s="39"/>
      <c r="OJV286" s="39"/>
      <c r="OJW286" s="39"/>
      <c r="OJX286" s="39"/>
      <c r="OJY286" s="39"/>
      <c r="OJZ286" s="39"/>
      <c r="OKA286" s="39"/>
      <c r="OKB286" s="39"/>
      <c r="OKC286" s="39"/>
      <c r="OKD286" s="39"/>
      <c r="OKE286" s="39"/>
      <c r="OKF286" s="39"/>
      <c r="OKG286" s="39"/>
      <c r="OKH286" s="39"/>
      <c r="OKI286" s="39"/>
      <c r="OKJ286" s="39"/>
      <c r="OKK286" s="39"/>
      <c r="OKL286" s="39"/>
      <c r="OKM286" s="39"/>
      <c r="OKN286" s="39"/>
      <c r="OKO286" s="39"/>
      <c r="OKP286" s="39"/>
      <c r="OKQ286" s="39"/>
      <c r="OKR286" s="39"/>
      <c r="OKS286" s="39"/>
      <c r="OKT286" s="39"/>
      <c r="OKU286" s="39"/>
      <c r="OKV286" s="39"/>
      <c r="OKW286" s="39"/>
      <c r="OKX286" s="39"/>
      <c r="OKY286" s="39"/>
      <c r="OKZ286" s="39"/>
      <c r="OLA286" s="39"/>
      <c r="OLB286" s="39"/>
      <c r="OLC286" s="39"/>
      <c r="OLD286" s="39"/>
      <c r="OLE286" s="39"/>
      <c r="OLF286" s="39"/>
      <c r="OLG286" s="39"/>
      <c r="OLH286" s="39"/>
      <c r="OLI286" s="39"/>
      <c r="OLJ286" s="39"/>
      <c r="OLK286" s="39"/>
      <c r="OLL286" s="39"/>
      <c r="OLM286" s="39"/>
      <c r="OLN286" s="39"/>
      <c r="OLO286" s="39"/>
      <c r="OLP286" s="39"/>
      <c r="OLQ286" s="39"/>
      <c r="OLR286" s="39"/>
      <c r="OLS286" s="39"/>
      <c r="OLT286" s="39"/>
      <c r="OLU286" s="39"/>
      <c r="OLV286" s="39"/>
      <c r="OLW286" s="39"/>
      <c r="OLX286" s="39"/>
      <c r="OLY286" s="39"/>
      <c r="OLZ286" s="39"/>
      <c r="OMA286" s="39"/>
      <c r="OMB286" s="39"/>
      <c r="OMC286" s="39"/>
      <c r="OMD286" s="39"/>
      <c r="OME286" s="39"/>
      <c r="OMF286" s="39"/>
      <c r="OMG286" s="39"/>
      <c r="OMH286" s="39"/>
      <c r="OMI286" s="39"/>
      <c r="OMJ286" s="39"/>
      <c r="OMK286" s="39"/>
      <c r="OML286" s="39"/>
      <c r="OMM286" s="39"/>
      <c r="OMN286" s="39"/>
      <c r="OMO286" s="39"/>
      <c r="OMP286" s="39"/>
      <c r="OMQ286" s="39"/>
      <c r="OMR286" s="39"/>
      <c r="OMS286" s="39"/>
      <c r="OMT286" s="39"/>
      <c r="OMU286" s="39"/>
      <c r="OMV286" s="39"/>
      <c r="OMW286" s="39"/>
      <c r="OMX286" s="39"/>
      <c r="OMY286" s="39"/>
      <c r="OMZ286" s="39"/>
      <c r="ONA286" s="39"/>
      <c r="ONB286" s="39"/>
      <c r="ONC286" s="39"/>
      <c r="OND286" s="39"/>
      <c r="ONE286" s="39"/>
      <c r="ONF286" s="39"/>
      <c r="ONG286" s="39"/>
      <c r="ONH286" s="39"/>
      <c r="ONI286" s="39"/>
      <c r="ONJ286" s="39"/>
      <c r="ONK286" s="39"/>
      <c r="ONL286" s="39"/>
      <c r="ONM286" s="39"/>
      <c r="ONN286" s="39"/>
      <c r="ONO286" s="39"/>
      <c r="ONP286" s="39"/>
      <c r="ONQ286" s="39"/>
      <c r="ONR286" s="39"/>
      <c r="ONS286" s="39"/>
      <c r="ONT286" s="39"/>
      <c r="ONU286" s="39"/>
      <c r="ONV286" s="39"/>
      <c r="ONW286" s="39"/>
      <c r="ONX286" s="39"/>
      <c r="ONY286" s="39"/>
      <c r="ONZ286" s="39"/>
      <c r="OOA286" s="39"/>
      <c r="OOB286" s="39"/>
      <c r="OOC286" s="39"/>
      <c r="OOD286" s="39"/>
      <c r="OOE286" s="39"/>
      <c r="OOF286" s="39"/>
      <c r="OOG286" s="39"/>
      <c r="OOH286" s="39"/>
      <c r="OOI286" s="39"/>
      <c r="OOJ286" s="39"/>
      <c r="OOK286" s="39"/>
      <c r="OOL286" s="39"/>
      <c r="OOM286" s="39"/>
      <c r="OON286" s="39"/>
      <c r="OOO286" s="39"/>
      <c r="OOP286" s="39"/>
      <c r="OOQ286" s="39"/>
      <c r="OOR286" s="39"/>
      <c r="OOS286" s="39"/>
      <c r="OOT286" s="39"/>
      <c r="OOU286" s="39"/>
      <c r="OOV286" s="39"/>
      <c r="OOW286" s="39"/>
      <c r="OOX286" s="39"/>
      <c r="OOY286" s="39"/>
      <c r="OOZ286" s="39"/>
      <c r="OPA286" s="39"/>
      <c r="OPB286" s="39"/>
      <c r="OPC286" s="39"/>
      <c r="OPD286" s="39"/>
      <c r="OPE286" s="39"/>
      <c r="OPF286" s="39"/>
      <c r="OPG286" s="39"/>
      <c r="OPH286" s="39"/>
      <c r="OPI286" s="39"/>
      <c r="OPJ286" s="39"/>
      <c r="OPK286" s="39"/>
      <c r="OPL286" s="39"/>
      <c r="OPM286" s="39"/>
      <c r="OPN286" s="39"/>
      <c r="OPO286" s="39"/>
      <c r="OPP286" s="39"/>
      <c r="OPQ286" s="39"/>
      <c r="OPR286" s="39"/>
      <c r="OPS286" s="39"/>
      <c r="OPT286" s="39"/>
      <c r="OPU286" s="39"/>
      <c r="OPV286" s="39"/>
      <c r="OPW286" s="39"/>
      <c r="OPX286" s="39"/>
      <c r="OPY286" s="39"/>
      <c r="OPZ286" s="39"/>
      <c r="OQA286" s="39"/>
      <c r="OQB286" s="39"/>
      <c r="OQC286" s="39"/>
      <c r="OQD286" s="39"/>
      <c r="OQE286" s="39"/>
      <c r="OQF286" s="39"/>
      <c r="OQG286" s="39"/>
      <c r="OQH286" s="39"/>
      <c r="OQI286" s="39"/>
      <c r="OQJ286" s="39"/>
      <c r="OQK286" s="39"/>
      <c r="OQL286" s="39"/>
      <c r="OQM286" s="39"/>
      <c r="OQN286" s="39"/>
      <c r="OQO286" s="39"/>
      <c r="OQP286" s="39"/>
      <c r="OQQ286" s="39"/>
      <c r="OQR286" s="39"/>
      <c r="OQS286" s="39"/>
      <c r="OQT286" s="39"/>
      <c r="OQU286" s="39"/>
      <c r="OQV286" s="39"/>
      <c r="OQW286" s="39"/>
      <c r="OQX286" s="39"/>
      <c r="OQY286" s="39"/>
      <c r="OQZ286" s="39"/>
      <c r="ORA286" s="39"/>
      <c r="ORB286" s="39"/>
      <c r="ORC286" s="39"/>
      <c r="ORD286" s="39"/>
      <c r="ORE286" s="39"/>
      <c r="ORF286" s="39"/>
      <c r="ORG286" s="39"/>
      <c r="ORH286" s="39"/>
      <c r="ORI286" s="39"/>
      <c r="ORJ286" s="39"/>
      <c r="ORK286" s="39"/>
      <c r="ORL286" s="39"/>
      <c r="ORM286" s="39"/>
      <c r="ORN286" s="39"/>
      <c r="ORO286" s="39"/>
      <c r="ORP286" s="39"/>
      <c r="ORQ286" s="39"/>
      <c r="ORR286" s="39"/>
      <c r="ORS286" s="39"/>
      <c r="ORT286" s="39"/>
      <c r="ORU286" s="39"/>
      <c r="ORV286" s="39"/>
      <c r="ORW286" s="39"/>
      <c r="ORX286" s="39"/>
      <c r="ORY286" s="39"/>
      <c r="ORZ286" s="39"/>
      <c r="OSA286" s="39"/>
      <c r="OSB286" s="39"/>
      <c r="OSC286" s="39"/>
      <c r="OSD286" s="39"/>
      <c r="OSE286" s="39"/>
      <c r="OSF286" s="39"/>
      <c r="OSG286" s="39"/>
      <c r="OSH286" s="39"/>
      <c r="OSI286" s="39"/>
      <c r="OSJ286" s="39"/>
      <c r="OSK286" s="39"/>
      <c r="OSL286" s="39"/>
      <c r="OSM286" s="39"/>
      <c r="OSN286" s="39"/>
      <c r="OSO286" s="39"/>
      <c r="OSP286" s="39"/>
      <c r="OSQ286" s="39"/>
      <c r="OSR286" s="39"/>
      <c r="OSS286" s="39"/>
      <c r="OST286" s="39"/>
      <c r="OSU286" s="39"/>
      <c r="OSV286" s="39"/>
      <c r="OSW286" s="39"/>
      <c r="OSX286" s="39"/>
      <c r="OSY286" s="39"/>
      <c r="OSZ286" s="39"/>
      <c r="OTA286" s="39"/>
      <c r="OTB286" s="39"/>
      <c r="OTC286" s="39"/>
      <c r="OTD286" s="39"/>
      <c r="OTE286" s="39"/>
      <c r="OTF286" s="39"/>
      <c r="OTG286" s="39"/>
      <c r="OTH286" s="39"/>
      <c r="OTI286" s="39"/>
      <c r="OTJ286" s="39"/>
      <c r="OTK286" s="39"/>
      <c r="OTL286" s="39"/>
      <c r="OTM286" s="39"/>
      <c r="OTN286" s="39"/>
      <c r="OTO286" s="39"/>
      <c r="OTP286" s="39"/>
      <c r="OTQ286" s="39"/>
      <c r="OTR286" s="39"/>
      <c r="OTS286" s="39"/>
      <c r="OTT286" s="39"/>
      <c r="OTU286" s="39"/>
      <c r="OTV286" s="39"/>
      <c r="OTW286" s="39"/>
      <c r="OTX286" s="39"/>
      <c r="OTY286" s="39"/>
      <c r="OTZ286" s="39"/>
      <c r="OUA286" s="39"/>
      <c r="OUB286" s="39"/>
      <c r="OUC286" s="39"/>
      <c r="OUD286" s="39"/>
      <c r="OUE286" s="39"/>
      <c r="OUF286" s="39"/>
      <c r="OUG286" s="39"/>
      <c r="OUH286" s="39"/>
      <c r="OUI286" s="39"/>
      <c r="OUJ286" s="39"/>
      <c r="OUK286" s="39"/>
      <c r="OUL286" s="39"/>
      <c r="OUM286" s="39"/>
      <c r="OUN286" s="39"/>
      <c r="OUO286" s="39"/>
      <c r="OUP286" s="39"/>
      <c r="OUQ286" s="39"/>
      <c r="OUR286" s="39"/>
      <c r="OUS286" s="39"/>
      <c r="OUT286" s="39"/>
      <c r="OUU286" s="39"/>
      <c r="OUV286" s="39"/>
      <c r="OUW286" s="39"/>
      <c r="OUX286" s="39"/>
      <c r="OUY286" s="39"/>
      <c r="OUZ286" s="39"/>
      <c r="OVA286" s="39"/>
      <c r="OVB286" s="39"/>
      <c r="OVC286" s="39"/>
      <c r="OVD286" s="39"/>
      <c r="OVE286" s="39"/>
      <c r="OVF286" s="39"/>
      <c r="OVG286" s="39"/>
      <c r="OVH286" s="39"/>
      <c r="OVI286" s="39"/>
      <c r="OVJ286" s="39"/>
      <c r="OVK286" s="39"/>
      <c r="OVL286" s="39"/>
      <c r="OVM286" s="39"/>
      <c r="OVN286" s="39"/>
      <c r="OVO286" s="39"/>
      <c r="OVP286" s="39"/>
      <c r="OVQ286" s="39"/>
      <c r="OVR286" s="39"/>
      <c r="OVS286" s="39"/>
      <c r="OVT286" s="39"/>
      <c r="OVU286" s="39"/>
      <c r="OVV286" s="39"/>
      <c r="OVW286" s="39"/>
      <c r="OVX286" s="39"/>
      <c r="OVY286" s="39"/>
      <c r="OVZ286" s="39"/>
      <c r="OWA286" s="39"/>
      <c r="OWB286" s="39"/>
      <c r="OWC286" s="39"/>
      <c r="OWD286" s="39"/>
      <c r="OWE286" s="39"/>
      <c r="OWF286" s="39"/>
      <c r="OWG286" s="39"/>
      <c r="OWH286" s="39"/>
      <c r="OWI286" s="39"/>
      <c r="OWJ286" s="39"/>
      <c r="OWK286" s="39"/>
      <c r="OWL286" s="39"/>
      <c r="OWM286" s="39"/>
      <c r="OWN286" s="39"/>
      <c r="OWO286" s="39"/>
      <c r="OWP286" s="39"/>
      <c r="OWQ286" s="39"/>
      <c r="OWR286" s="39"/>
      <c r="OWS286" s="39"/>
      <c r="OWT286" s="39"/>
      <c r="OWU286" s="39"/>
      <c r="OWV286" s="39"/>
      <c r="OWW286" s="39"/>
      <c r="OWX286" s="39"/>
      <c r="OWY286" s="39"/>
      <c r="OWZ286" s="39"/>
      <c r="OXA286" s="39"/>
      <c r="OXB286" s="39"/>
      <c r="OXC286" s="39"/>
      <c r="OXD286" s="39"/>
      <c r="OXE286" s="39"/>
      <c r="OXF286" s="39"/>
      <c r="OXG286" s="39"/>
      <c r="OXH286" s="39"/>
      <c r="OXI286" s="39"/>
      <c r="OXJ286" s="39"/>
      <c r="OXK286" s="39"/>
      <c r="OXL286" s="39"/>
      <c r="OXM286" s="39"/>
      <c r="OXN286" s="39"/>
      <c r="OXO286" s="39"/>
      <c r="OXP286" s="39"/>
      <c r="OXQ286" s="39"/>
      <c r="OXR286" s="39"/>
      <c r="OXS286" s="39"/>
      <c r="OXT286" s="39"/>
      <c r="OXU286" s="39"/>
      <c r="OXV286" s="39"/>
      <c r="OXW286" s="39"/>
      <c r="OXX286" s="39"/>
      <c r="OXY286" s="39"/>
      <c r="OXZ286" s="39"/>
      <c r="OYA286" s="39"/>
      <c r="OYB286" s="39"/>
      <c r="OYC286" s="39"/>
      <c r="OYD286" s="39"/>
      <c r="OYE286" s="39"/>
      <c r="OYF286" s="39"/>
      <c r="OYG286" s="39"/>
      <c r="OYH286" s="39"/>
      <c r="OYI286" s="39"/>
      <c r="OYJ286" s="39"/>
      <c r="OYK286" s="39"/>
      <c r="OYL286" s="39"/>
      <c r="OYM286" s="39"/>
      <c r="OYN286" s="39"/>
      <c r="OYO286" s="39"/>
      <c r="OYP286" s="39"/>
      <c r="OYQ286" s="39"/>
      <c r="OYR286" s="39"/>
      <c r="OYS286" s="39"/>
      <c r="OYT286" s="39"/>
      <c r="OYU286" s="39"/>
      <c r="OYV286" s="39"/>
      <c r="OYW286" s="39"/>
      <c r="OYX286" s="39"/>
      <c r="OYY286" s="39"/>
      <c r="OYZ286" s="39"/>
      <c r="OZA286" s="39"/>
      <c r="OZB286" s="39"/>
      <c r="OZC286" s="39"/>
      <c r="OZD286" s="39"/>
      <c r="OZE286" s="39"/>
      <c r="OZF286" s="39"/>
      <c r="OZG286" s="39"/>
      <c r="OZH286" s="39"/>
      <c r="OZI286" s="39"/>
      <c r="OZJ286" s="39"/>
      <c r="OZK286" s="39"/>
      <c r="OZL286" s="39"/>
      <c r="OZM286" s="39"/>
      <c r="OZN286" s="39"/>
      <c r="OZO286" s="39"/>
      <c r="OZP286" s="39"/>
      <c r="OZQ286" s="39"/>
      <c r="OZR286" s="39"/>
      <c r="OZS286" s="39"/>
      <c r="OZT286" s="39"/>
      <c r="OZU286" s="39"/>
      <c r="OZV286" s="39"/>
      <c r="OZW286" s="39"/>
      <c r="OZX286" s="39"/>
      <c r="OZY286" s="39"/>
      <c r="OZZ286" s="39"/>
      <c r="PAA286" s="39"/>
      <c r="PAB286" s="39"/>
      <c r="PAC286" s="39"/>
      <c r="PAD286" s="39"/>
      <c r="PAE286" s="39"/>
      <c r="PAF286" s="39"/>
      <c r="PAG286" s="39"/>
      <c r="PAH286" s="39"/>
      <c r="PAI286" s="39"/>
      <c r="PAJ286" s="39"/>
      <c r="PAK286" s="39"/>
      <c r="PAL286" s="39"/>
      <c r="PAM286" s="39"/>
      <c r="PAN286" s="39"/>
      <c r="PAO286" s="39"/>
      <c r="PAP286" s="39"/>
      <c r="PAQ286" s="39"/>
      <c r="PAR286" s="39"/>
      <c r="PAS286" s="39"/>
      <c r="PAT286" s="39"/>
      <c r="PAU286" s="39"/>
      <c r="PAV286" s="39"/>
      <c r="PAW286" s="39"/>
      <c r="PAX286" s="39"/>
      <c r="PAY286" s="39"/>
      <c r="PAZ286" s="39"/>
      <c r="PBA286" s="39"/>
      <c r="PBB286" s="39"/>
      <c r="PBC286" s="39"/>
      <c r="PBD286" s="39"/>
      <c r="PBE286" s="39"/>
      <c r="PBF286" s="39"/>
      <c r="PBG286" s="39"/>
      <c r="PBH286" s="39"/>
      <c r="PBI286" s="39"/>
      <c r="PBJ286" s="39"/>
      <c r="PBK286" s="39"/>
      <c r="PBL286" s="39"/>
      <c r="PBM286" s="39"/>
      <c r="PBN286" s="39"/>
      <c r="PBO286" s="39"/>
      <c r="PBP286" s="39"/>
      <c r="PBQ286" s="39"/>
      <c r="PBR286" s="39"/>
      <c r="PBS286" s="39"/>
      <c r="PBT286" s="39"/>
      <c r="PBU286" s="39"/>
      <c r="PBV286" s="39"/>
      <c r="PBW286" s="39"/>
      <c r="PBX286" s="39"/>
      <c r="PBY286" s="39"/>
      <c r="PBZ286" s="39"/>
      <c r="PCA286" s="39"/>
      <c r="PCB286" s="39"/>
      <c r="PCC286" s="39"/>
      <c r="PCD286" s="39"/>
      <c r="PCE286" s="39"/>
      <c r="PCF286" s="39"/>
      <c r="PCG286" s="39"/>
      <c r="PCH286" s="39"/>
      <c r="PCI286" s="39"/>
      <c r="PCJ286" s="39"/>
      <c r="PCK286" s="39"/>
      <c r="PCL286" s="39"/>
      <c r="PCM286" s="39"/>
      <c r="PCN286" s="39"/>
      <c r="PCO286" s="39"/>
      <c r="PCP286" s="39"/>
      <c r="PCQ286" s="39"/>
      <c r="PCR286" s="39"/>
      <c r="PCS286" s="39"/>
      <c r="PCT286" s="39"/>
      <c r="PCU286" s="39"/>
      <c r="PCV286" s="39"/>
      <c r="PCW286" s="39"/>
      <c r="PCX286" s="39"/>
      <c r="PCY286" s="39"/>
      <c r="PCZ286" s="39"/>
      <c r="PDA286" s="39"/>
      <c r="PDB286" s="39"/>
      <c r="PDC286" s="39"/>
      <c r="PDD286" s="39"/>
      <c r="PDE286" s="39"/>
      <c r="PDF286" s="39"/>
      <c r="PDG286" s="39"/>
      <c r="PDH286" s="39"/>
      <c r="PDI286" s="39"/>
      <c r="PDJ286" s="39"/>
      <c r="PDK286" s="39"/>
      <c r="PDL286" s="39"/>
      <c r="PDM286" s="39"/>
      <c r="PDN286" s="39"/>
      <c r="PDO286" s="39"/>
      <c r="PDP286" s="39"/>
      <c r="PDQ286" s="39"/>
      <c r="PDR286" s="39"/>
      <c r="PDS286" s="39"/>
      <c r="PDT286" s="39"/>
      <c r="PDU286" s="39"/>
      <c r="PDV286" s="39"/>
      <c r="PDW286" s="39"/>
      <c r="PDX286" s="39"/>
      <c r="PDY286" s="39"/>
      <c r="PDZ286" s="39"/>
      <c r="PEA286" s="39"/>
      <c r="PEB286" s="39"/>
      <c r="PEC286" s="39"/>
      <c r="PED286" s="39"/>
      <c r="PEE286" s="39"/>
      <c r="PEF286" s="39"/>
      <c r="PEG286" s="39"/>
      <c r="PEH286" s="39"/>
      <c r="PEI286" s="39"/>
      <c r="PEJ286" s="39"/>
      <c r="PEK286" s="39"/>
      <c r="PEL286" s="39"/>
      <c r="PEM286" s="39"/>
      <c r="PEN286" s="39"/>
      <c r="PEO286" s="39"/>
      <c r="PEP286" s="39"/>
      <c r="PEQ286" s="39"/>
      <c r="PER286" s="39"/>
      <c r="PES286" s="39"/>
      <c r="PET286" s="39"/>
      <c r="PEU286" s="39"/>
      <c r="PEV286" s="39"/>
      <c r="PEW286" s="39"/>
      <c r="PEX286" s="39"/>
      <c r="PEY286" s="39"/>
      <c r="PEZ286" s="39"/>
      <c r="PFA286" s="39"/>
      <c r="PFB286" s="39"/>
      <c r="PFC286" s="39"/>
      <c r="PFD286" s="39"/>
      <c r="PFE286" s="39"/>
      <c r="PFF286" s="39"/>
      <c r="PFG286" s="39"/>
      <c r="PFH286" s="39"/>
      <c r="PFI286" s="39"/>
      <c r="PFJ286" s="39"/>
      <c r="PFK286" s="39"/>
      <c r="PFL286" s="39"/>
      <c r="PFM286" s="39"/>
      <c r="PFN286" s="39"/>
      <c r="PFO286" s="39"/>
      <c r="PFP286" s="39"/>
      <c r="PFQ286" s="39"/>
      <c r="PFR286" s="39"/>
      <c r="PFS286" s="39"/>
      <c r="PFT286" s="39"/>
      <c r="PFU286" s="39"/>
      <c r="PFV286" s="39"/>
      <c r="PFW286" s="39"/>
      <c r="PFX286" s="39"/>
      <c r="PFY286" s="39"/>
      <c r="PFZ286" s="39"/>
      <c r="PGA286" s="39"/>
      <c r="PGB286" s="39"/>
      <c r="PGC286" s="39"/>
      <c r="PGD286" s="39"/>
      <c r="PGE286" s="39"/>
      <c r="PGF286" s="39"/>
      <c r="PGG286" s="39"/>
      <c r="PGH286" s="39"/>
      <c r="PGI286" s="39"/>
      <c r="PGJ286" s="39"/>
      <c r="PGK286" s="39"/>
      <c r="PGL286" s="39"/>
      <c r="PGM286" s="39"/>
      <c r="PGN286" s="39"/>
      <c r="PGO286" s="39"/>
      <c r="PGP286" s="39"/>
      <c r="PGQ286" s="39"/>
      <c r="PGR286" s="39"/>
      <c r="PGS286" s="39"/>
      <c r="PGT286" s="39"/>
      <c r="PGU286" s="39"/>
      <c r="PGV286" s="39"/>
      <c r="PGW286" s="39"/>
      <c r="PGX286" s="39"/>
      <c r="PGY286" s="39"/>
      <c r="PGZ286" s="39"/>
      <c r="PHA286" s="39"/>
      <c r="PHB286" s="39"/>
      <c r="PHC286" s="39"/>
      <c r="PHD286" s="39"/>
      <c r="PHE286" s="39"/>
      <c r="PHF286" s="39"/>
      <c r="PHG286" s="39"/>
      <c r="PHH286" s="39"/>
      <c r="PHI286" s="39"/>
      <c r="PHJ286" s="39"/>
      <c r="PHK286" s="39"/>
      <c r="PHL286" s="39"/>
      <c r="PHM286" s="39"/>
      <c r="PHN286" s="39"/>
      <c r="PHO286" s="39"/>
      <c r="PHP286" s="39"/>
      <c r="PHQ286" s="39"/>
      <c r="PHR286" s="39"/>
      <c r="PHS286" s="39"/>
      <c r="PHT286" s="39"/>
      <c r="PHU286" s="39"/>
      <c r="PHV286" s="39"/>
      <c r="PHW286" s="39"/>
      <c r="PHX286" s="39"/>
      <c r="PHY286" s="39"/>
      <c r="PHZ286" s="39"/>
      <c r="PIA286" s="39"/>
      <c r="PIB286" s="39"/>
      <c r="PIC286" s="39"/>
      <c r="PID286" s="39"/>
      <c r="PIE286" s="39"/>
      <c r="PIF286" s="39"/>
      <c r="PIG286" s="39"/>
      <c r="PIH286" s="39"/>
      <c r="PII286" s="39"/>
      <c r="PIJ286" s="39"/>
      <c r="PIK286" s="39"/>
      <c r="PIL286" s="39"/>
      <c r="PIM286" s="39"/>
      <c r="PIN286" s="39"/>
      <c r="PIO286" s="39"/>
      <c r="PIP286" s="39"/>
      <c r="PIQ286" s="39"/>
      <c r="PIR286" s="39"/>
      <c r="PIS286" s="39"/>
      <c r="PIT286" s="39"/>
      <c r="PIU286" s="39"/>
      <c r="PIV286" s="39"/>
      <c r="PIW286" s="39"/>
      <c r="PIX286" s="39"/>
      <c r="PIY286" s="39"/>
      <c r="PIZ286" s="39"/>
      <c r="PJA286" s="39"/>
      <c r="PJB286" s="39"/>
      <c r="PJC286" s="39"/>
      <c r="PJD286" s="39"/>
      <c r="PJE286" s="39"/>
      <c r="PJF286" s="39"/>
      <c r="PJG286" s="39"/>
      <c r="PJH286" s="39"/>
      <c r="PJI286" s="39"/>
      <c r="PJJ286" s="39"/>
      <c r="PJK286" s="39"/>
      <c r="PJL286" s="39"/>
      <c r="PJM286" s="39"/>
      <c r="PJN286" s="39"/>
      <c r="PJO286" s="39"/>
      <c r="PJP286" s="39"/>
      <c r="PJQ286" s="39"/>
      <c r="PJR286" s="39"/>
      <c r="PJS286" s="39"/>
      <c r="PJT286" s="39"/>
      <c r="PJU286" s="39"/>
      <c r="PJV286" s="39"/>
      <c r="PJW286" s="39"/>
      <c r="PJX286" s="39"/>
      <c r="PJY286" s="39"/>
      <c r="PJZ286" s="39"/>
      <c r="PKA286" s="39"/>
      <c r="PKB286" s="39"/>
      <c r="PKC286" s="39"/>
      <c r="PKD286" s="39"/>
      <c r="PKE286" s="39"/>
      <c r="PKF286" s="39"/>
      <c r="PKG286" s="39"/>
      <c r="PKH286" s="39"/>
      <c r="PKI286" s="39"/>
      <c r="PKJ286" s="39"/>
      <c r="PKK286" s="39"/>
      <c r="PKL286" s="39"/>
      <c r="PKM286" s="39"/>
      <c r="PKN286" s="39"/>
      <c r="PKO286" s="39"/>
      <c r="PKP286" s="39"/>
      <c r="PKQ286" s="39"/>
      <c r="PKR286" s="39"/>
      <c r="PKS286" s="39"/>
      <c r="PKT286" s="39"/>
      <c r="PKU286" s="39"/>
      <c r="PKV286" s="39"/>
      <c r="PKW286" s="39"/>
      <c r="PKX286" s="39"/>
      <c r="PKY286" s="39"/>
      <c r="PKZ286" s="39"/>
      <c r="PLA286" s="39"/>
      <c r="PLB286" s="39"/>
      <c r="PLC286" s="39"/>
      <c r="PLD286" s="39"/>
      <c r="PLE286" s="39"/>
      <c r="PLF286" s="39"/>
      <c r="PLG286" s="39"/>
      <c r="PLH286" s="39"/>
      <c r="PLI286" s="39"/>
      <c r="PLJ286" s="39"/>
      <c r="PLK286" s="39"/>
      <c r="PLL286" s="39"/>
      <c r="PLM286" s="39"/>
      <c r="PLN286" s="39"/>
      <c r="PLO286" s="39"/>
      <c r="PLP286" s="39"/>
      <c r="PLQ286" s="39"/>
      <c r="PLR286" s="39"/>
      <c r="PLS286" s="39"/>
      <c r="PLT286" s="39"/>
      <c r="PLU286" s="39"/>
      <c r="PLV286" s="39"/>
      <c r="PLW286" s="39"/>
      <c r="PLX286" s="39"/>
      <c r="PLY286" s="39"/>
      <c r="PLZ286" s="39"/>
      <c r="PMA286" s="39"/>
      <c r="PMB286" s="39"/>
      <c r="PMC286" s="39"/>
      <c r="PMD286" s="39"/>
      <c r="PME286" s="39"/>
      <c r="PMF286" s="39"/>
      <c r="PMG286" s="39"/>
      <c r="PMH286" s="39"/>
      <c r="PMI286" s="39"/>
      <c r="PMJ286" s="39"/>
      <c r="PMK286" s="39"/>
      <c r="PML286" s="39"/>
      <c r="PMM286" s="39"/>
      <c r="PMN286" s="39"/>
      <c r="PMO286" s="39"/>
      <c r="PMP286" s="39"/>
      <c r="PMQ286" s="39"/>
      <c r="PMR286" s="39"/>
      <c r="PMS286" s="39"/>
      <c r="PMT286" s="39"/>
      <c r="PMU286" s="39"/>
      <c r="PMV286" s="39"/>
      <c r="PMW286" s="39"/>
      <c r="PMX286" s="39"/>
      <c r="PMY286" s="39"/>
      <c r="PMZ286" s="39"/>
      <c r="PNA286" s="39"/>
      <c r="PNB286" s="39"/>
      <c r="PNC286" s="39"/>
      <c r="PND286" s="39"/>
      <c r="PNE286" s="39"/>
      <c r="PNF286" s="39"/>
      <c r="PNG286" s="39"/>
      <c r="PNH286" s="39"/>
      <c r="PNI286" s="39"/>
      <c r="PNJ286" s="39"/>
      <c r="PNK286" s="39"/>
      <c r="PNL286" s="39"/>
      <c r="PNM286" s="39"/>
      <c r="PNN286" s="39"/>
      <c r="PNO286" s="39"/>
      <c r="PNP286" s="39"/>
      <c r="PNQ286" s="39"/>
      <c r="PNR286" s="39"/>
      <c r="PNS286" s="39"/>
      <c r="PNT286" s="39"/>
      <c r="PNU286" s="39"/>
      <c r="PNV286" s="39"/>
      <c r="PNW286" s="39"/>
      <c r="PNX286" s="39"/>
      <c r="PNY286" s="39"/>
      <c r="PNZ286" s="39"/>
      <c r="POA286" s="39"/>
      <c r="POB286" s="39"/>
      <c r="POC286" s="39"/>
      <c r="POD286" s="39"/>
      <c r="POE286" s="39"/>
      <c r="POF286" s="39"/>
      <c r="POG286" s="39"/>
      <c r="POH286" s="39"/>
      <c r="POI286" s="39"/>
      <c r="POJ286" s="39"/>
      <c r="POK286" s="39"/>
      <c r="POL286" s="39"/>
      <c r="POM286" s="39"/>
      <c r="PON286" s="39"/>
      <c r="POO286" s="39"/>
      <c r="POP286" s="39"/>
      <c r="POQ286" s="39"/>
      <c r="POR286" s="39"/>
      <c r="POS286" s="39"/>
      <c r="POT286" s="39"/>
      <c r="POU286" s="39"/>
      <c r="POV286" s="39"/>
      <c r="POW286" s="39"/>
      <c r="POX286" s="39"/>
      <c r="POY286" s="39"/>
      <c r="POZ286" s="39"/>
      <c r="PPA286" s="39"/>
      <c r="PPB286" s="39"/>
      <c r="PPC286" s="39"/>
      <c r="PPD286" s="39"/>
      <c r="PPE286" s="39"/>
      <c r="PPF286" s="39"/>
      <c r="PPG286" s="39"/>
      <c r="PPH286" s="39"/>
      <c r="PPI286" s="39"/>
      <c r="PPJ286" s="39"/>
      <c r="PPK286" s="39"/>
      <c r="PPL286" s="39"/>
      <c r="PPM286" s="39"/>
      <c r="PPN286" s="39"/>
      <c r="PPO286" s="39"/>
      <c r="PPP286" s="39"/>
      <c r="PPQ286" s="39"/>
      <c r="PPR286" s="39"/>
      <c r="PPS286" s="39"/>
      <c r="PPT286" s="39"/>
      <c r="PPU286" s="39"/>
      <c r="PPV286" s="39"/>
      <c r="PPW286" s="39"/>
      <c r="PPX286" s="39"/>
      <c r="PPY286" s="39"/>
      <c r="PPZ286" s="39"/>
      <c r="PQA286" s="39"/>
      <c r="PQB286" s="39"/>
      <c r="PQC286" s="39"/>
      <c r="PQD286" s="39"/>
      <c r="PQE286" s="39"/>
      <c r="PQF286" s="39"/>
      <c r="PQG286" s="39"/>
      <c r="PQH286" s="39"/>
      <c r="PQI286" s="39"/>
      <c r="PQJ286" s="39"/>
      <c r="PQK286" s="39"/>
      <c r="PQL286" s="39"/>
      <c r="PQM286" s="39"/>
      <c r="PQN286" s="39"/>
      <c r="PQO286" s="39"/>
      <c r="PQP286" s="39"/>
      <c r="PQQ286" s="39"/>
      <c r="PQR286" s="39"/>
      <c r="PQS286" s="39"/>
      <c r="PQT286" s="39"/>
      <c r="PQU286" s="39"/>
      <c r="PQV286" s="39"/>
      <c r="PQW286" s="39"/>
      <c r="PQX286" s="39"/>
      <c r="PQY286" s="39"/>
      <c r="PQZ286" s="39"/>
      <c r="PRA286" s="39"/>
      <c r="PRB286" s="39"/>
      <c r="PRC286" s="39"/>
      <c r="PRD286" s="39"/>
      <c r="PRE286" s="39"/>
      <c r="PRF286" s="39"/>
      <c r="PRG286" s="39"/>
      <c r="PRH286" s="39"/>
      <c r="PRI286" s="39"/>
      <c r="PRJ286" s="39"/>
      <c r="PRK286" s="39"/>
      <c r="PRL286" s="39"/>
      <c r="PRM286" s="39"/>
      <c r="PRN286" s="39"/>
      <c r="PRO286" s="39"/>
      <c r="PRP286" s="39"/>
      <c r="PRQ286" s="39"/>
      <c r="PRR286" s="39"/>
      <c r="PRS286" s="39"/>
      <c r="PRT286" s="39"/>
      <c r="PRU286" s="39"/>
      <c r="PRV286" s="39"/>
      <c r="PRW286" s="39"/>
      <c r="PRX286" s="39"/>
      <c r="PRY286" s="39"/>
      <c r="PRZ286" s="39"/>
      <c r="PSA286" s="39"/>
      <c r="PSB286" s="39"/>
      <c r="PSC286" s="39"/>
      <c r="PSD286" s="39"/>
      <c r="PSE286" s="39"/>
      <c r="PSF286" s="39"/>
      <c r="PSG286" s="39"/>
      <c r="PSH286" s="39"/>
      <c r="PSI286" s="39"/>
      <c r="PSJ286" s="39"/>
      <c r="PSK286" s="39"/>
      <c r="PSL286" s="39"/>
      <c r="PSM286" s="39"/>
      <c r="PSN286" s="39"/>
      <c r="PSO286" s="39"/>
      <c r="PSP286" s="39"/>
      <c r="PSQ286" s="39"/>
      <c r="PSR286" s="39"/>
      <c r="PSS286" s="39"/>
      <c r="PST286" s="39"/>
      <c r="PSU286" s="39"/>
      <c r="PSV286" s="39"/>
      <c r="PSW286" s="39"/>
      <c r="PSX286" s="39"/>
      <c r="PSY286" s="39"/>
      <c r="PSZ286" s="39"/>
      <c r="PTA286" s="39"/>
      <c r="PTB286" s="39"/>
      <c r="PTC286" s="39"/>
      <c r="PTD286" s="39"/>
      <c r="PTE286" s="39"/>
      <c r="PTF286" s="39"/>
      <c r="PTG286" s="39"/>
      <c r="PTH286" s="39"/>
      <c r="PTI286" s="39"/>
      <c r="PTJ286" s="39"/>
      <c r="PTK286" s="39"/>
      <c r="PTL286" s="39"/>
      <c r="PTM286" s="39"/>
      <c r="PTN286" s="39"/>
      <c r="PTO286" s="39"/>
      <c r="PTP286" s="39"/>
      <c r="PTQ286" s="39"/>
      <c r="PTR286" s="39"/>
      <c r="PTS286" s="39"/>
      <c r="PTT286" s="39"/>
      <c r="PTU286" s="39"/>
      <c r="PTV286" s="39"/>
      <c r="PTW286" s="39"/>
      <c r="PTX286" s="39"/>
      <c r="PTY286" s="39"/>
      <c r="PTZ286" s="39"/>
      <c r="PUA286" s="39"/>
      <c r="PUB286" s="39"/>
      <c r="PUC286" s="39"/>
      <c r="PUD286" s="39"/>
      <c r="PUE286" s="39"/>
      <c r="PUF286" s="39"/>
      <c r="PUG286" s="39"/>
      <c r="PUH286" s="39"/>
      <c r="PUI286" s="39"/>
      <c r="PUJ286" s="39"/>
      <c r="PUK286" s="39"/>
      <c r="PUL286" s="39"/>
      <c r="PUM286" s="39"/>
      <c r="PUN286" s="39"/>
      <c r="PUO286" s="39"/>
      <c r="PUP286" s="39"/>
      <c r="PUQ286" s="39"/>
      <c r="PUR286" s="39"/>
      <c r="PUS286" s="39"/>
      <c r="PUT286" s="39"/>
      <c r="PUU286" s="39"/>
      <c r="PUV286" s="39"/>
      <c r="PUW286" s="39"/>
      <c r="PUX286" s="39"/>
      <c r="PUY286" s="39"/>
      <c r="PUZ286" s="39"/>
      <c r="PVA286" s="39"/>
      <c r="PVB286" s="39"/>
      <c r="PVC286" s="39"/>
      <c r="PVD286" s="39"/>
      <c r="PVE286" s="39"/>
      <c r="PVF286" s="39"/>
      <c r="PVG286" s="39"/>
      <c r="PVH286" s="39"/>
      <c r="PVI286" s="39"/>
      <c r="PVJ286" s="39"/>
      <c r="PVK286" s="39"/>
      <c r="PVL286" s="39"/>
      <c r="PVM286" s="39"/>
      <c r="PVN286" s="39"/>
      <c r="PVO286" s="39"/>
      <c r="PVP286" s="39"/>
      <c r="PVQ286" s="39"/>
      <c r="PVR286" s="39"/>
      <c r="PVS286" s="39"/>
      <c r="PVT286" s="39"/>
      <c r="PVU286" s="39"/>
      <c r="PVV286" s="39"/>
      <c r="PVW286" s="39"/>
      <c r="PVX286" s="39"/>
      <c r="PVY286" s="39"/>
      <c r="PVZ286" s="39"/>
      <c r="PWA286" s="39"/>
      <c r="PWB286" s="39"/>
      <c r="PWC286" s="39"/>
      <c r="PWD286" s="39"/>
      <c r="PWE286" s="39"/>
      <c r="PWF286" s="39"/>
      <c r="PWG286" s="39"/>
      <c r="PWH286" s="39"/>
      <c r="PWI286" s="39"/>
      <c r="PWJ286" s="39"/>
      <c r="PWK286" s="39"/>
      <c r="PWL286" s="39"/>
      <c r="PWM286" s="39"/>
      <c r="PWN286" s="39"/>
      <c r="PWO286" s="39"/>
      <c r="PWP286" s="39"/>
      <c r="PWQ286" s="39"/>
      <c r="PWR286" s="39"/>
      <c r="PWS286" s="39"/>
      <c r="PWT286" s="39"/>
      <c r="PWU286" s="39"/>
      <c r="PWV286" s="39"/>
      <c r="PWW286" s="39"/>
      <c r="PWX286" s="39"/>
      <c r="PWY286" s="39"/>
      <c r="PWZ286" s="39"/>
      <c r="PXA286" s="39"/>
      <c r="PXB286" s="39"/>
      <c r="PXC286" s="39"/>
      <c r="PXD286" s="39"/>
      <c r="PXE286" s="39"/>
      <c r="PXF286" s="39"/>
      <c r="PXG286" s="39"/>
      <c r="PXH286" s="39"/>
      <c r="PXI286" s="39"/>
      <c r="PXJ286" s="39"/>
      <c r="PXK286" s="39"/>
      <c r="PXL286" s="39"/>
      <c r="PXM286" s="39"/>
      <c r="PXN286" s="39"/>
      <c r="PXO286" s="39"/>
      <c r="PXP286" s="39"/>
      <c r="PXQ286" s="39"/>
      <c r="PXR286" s="39"/>
      <c r="PXS286" s="39"/>
      <c r="PXT286" s="39"/>
      <c r="PXU286" s="39"/>
      <c r="PXV286" s="39"/>
      <c r="PXW286" s="39"/>
      <c r="PXX286" s="39"/>
      <c r="PXY286" s="39"/>
      <c r="PXZ286" s="39"/>
      <c r="PYA286" s="39"/>
      <c r="PYB286" s="39"/>
      <c r="PYC286" s="39"/>
      <c r="PYD286" s="39"/>
      <c r="PYE286" s="39"/>
      <c r="PYF286" s="39"/>
      <c r="PYG286" s="39"/>
      <c r="PYH286" s="39"/>
      <c r="PYI286" s="39"/>
      <c r="PYJ286" s="39"/>
      <c r="PYK286" s="39"/>
      <c r="PYL286" s="39"/>
      <c r="PYM286" s="39"/>
      <c r="PYN286" s="39"/>
      <c r="PYO286" s="39"/>
      <c r="PYP286" s="39"/>
      <c r="PYQ286" s="39"/>
      <c r="PYR286" s="39"/>
      <c r="PYS286" s="39"/>
      <c r="PYT286" s="39"/>
      <c r="PYU286" s="39"/>
      <c r="PYV286" s="39"/>
      <c r="PYW286" s="39"/>
      <c r="PYX286" s="39"/>
      <c r="PYY286" s="39"/>
      <c r="PYZ286" s="39"/>
      <c r="PZA286" s="39"/>
      <c r="PZB286" s="39"/>
      <c r="PZC286" s="39"/>
      <c r="PZD286" s="39"/>
      <c r="PZE286" s="39"/>
      <c r="PZF286" s="39"/>
      <c r="PZG286" s="39"/>
      <c r="PZH286" s="39"/>
      <c r="PZI286" s="39"/>
      <c r="PZJ286" s="39"/>
      <c r="PZK286" s="39"/>
      <c r="PZL286" s="39"/>
      <c r="PZM286" s="39"/>
      <c r="PZN286" s="39"/>
      <c r="PZO286" s="39"/>
      <c r="PZP286" s="39"/>
      <c r="PZQ286" s="39"/>
      <c r="PZR286" s="39"/>
      <c r="PZS286" s="39"/>
      <c r="PZT286" s="39"/>
      <c r="PZU286" s="39"/>
      <c r="PZV286" s="39"/>
      <c r="PZW286" s="39"/>
      <c r="PZX286" s="39"/>
      <c r="PZY286" s="39"/>
      <c r="PZZ286" s="39"/>
      <c r="QAA286" s="39"/>
      <c r="QAB286" s="39"/>
      <c r="QAC286" s="39"/>
      <c r="QAD286" s="39"/>
      <c r="QAE286" s="39"/>
      <c r="QAF286" s="39"/>
      <c r="QAG286" s="39"/>
      <c r="QAH286" s="39"/>
      <c r="QAI286" s="39"/>
      <c r="QAJ286" s="39"/>
      <c r="QAK286" s="39"/>
      <c r="QAL286" s="39"/>
      <c r="QAM286" s="39"/>
      <c r="QAN286" s="39"/>
      <c r="QAO286" s="39"/>
      <c r="QAP286" s="39"/>
      <c r="QAQ286" s="39"/>
      <c r="QAR286" s="39"/>
      <c r="QAS286" s="39"/>
      <c r="QAT286" s="39"/>
      <c r="QAU286" s="39"/>
      <c r="QAV286" s="39"/>
      <c r="QAW286" s="39"/>
      <c r="QAX286" s="39"/>
      <c r="QAY286" s="39"/>
      <c r="QAZ286" s="39"/>
      <c r="QBA286" s="39"/>
      <c r="QBB286" s="39"/>
      <c r="QBC286" s="39"/>
      <c r="QBD286" s="39"/>
      <c r="QBE286" s="39"/>
      <c r="QBF286" s="39"/>
      <c r="QBG286" s="39"/>
      <c r="QBH286" s="39"/>
      <c r="QBI286" s="39"/>
      <c r="QBJ286" s="39"/>
      <c r="QBK286" s="39"/>
      <c r="QBL286" s="39"/>
      <c r="QBM286" s="39"/>
      <c r="QBN286" s="39"/>
      <c r="QBO286" s="39"/>
      <c r="QBP286" s="39"/>
      <c r="QBQ286" s="39"/>
      <c r="QBR286" s="39"/>
      <c r="QBS286" s="39"/>
      <c r="QBT286" s="39"/>
      <c r="QBU286" s="39"/>
      <c r="QBV286" s="39"/>
      <c r="QBW286" s="39"/>
      <c r="QBX286" s="39"/>
      <c r="QBY286" s="39"/>
      <c r="QBZ286" s="39"/>
      <c r="QCA286" s="39"/>
      <c r="QCB286" s="39"/>
      <c r="QCC286" s="39"/>
      <c r="QCD286" s="39"/>
      <c r="QCE286" s="39"/>
      <c r="QCF286" s="39"/>
      <c r="QCG286" s="39"/>
      <c r="QCH286" s="39"/>
      <c r="QCI286" s="39"/>
      <c r="QCJ286" s="39"/>
      <c r="QCK286" s="39"/>
      <c r="QCL286" s="39"/>
      <c r="QCM286" s="39"/>
      <c r="QCN286" s="39"/>
      <c r="QCO286" s="39"/>
      <c r="QCP286" s="39"/>
      <c r="QCQ286" s="39"/>
      <c r="QCR286" s="39"/>
      <c r="QCS286" s="39"/>
      <c r="QCT286" s="39"/>
      <c r="QCU286" s="39"/>
      <c r="QCV286" s="39"/>
      <c r="QCW286" s="39"/>
      <c r="QCX286" s="39"/>
      <c r="QCY286" s="39"/>
      <c r="QCZ286" s="39"/>
      <c r="QDA286" s="39"/>
      <c r="QDB286" s="39"/>
      <c r="QDC286" s="39"/>
      <c r="QDD286" s="39"/>
      <c r="QDE286" s="39"/>
      <c r="QDF286" s="39"/>
      <c r="QDG286" s="39"/>
      <c r="QDH286" s="39"/>
      <c r="QDI286" s="39"/>
      <c r="QDJ286" s="39"/>
      <c r="QDK286" s="39"/>
      <c r="QDL286" s="39"/>
      <c r="QDM286" s="39"/>
      <c r="QDN286" s="39"/>
      <c r="QDO286" s="39"/>
      <c r="QDP286" s="39"/>
      <c r="QDQ286" s="39"/>
      <c r="QDR286" s="39"/>
      <c r="QDS286" s="39"/>
      <c r="QDT286" s="39"/>
      <c r="QDU286" s="39"/>
      <c r="QDV286" s="39"/>
      <c r="QDW286" s="39"/>
      <c r="QDX286" s="39"/>
      <c r="QDY286" s="39"/>
      <c r="QDZ286" s="39"/>
      <c r="QEA286" s="39"/>
      <c r="QEB286" s="39"/>
      <c r="QEC286" s="39"/>
      <c r="QED286" s="39"/>
      <c r="QEE286" s="39"/>
      <c r="QEF286" s="39"/>
      <c r="QEG286" s="39"/>
      <c r="QEH286" s="39"/>
      <c r="QEI286" s="39"/>
      <c r="QEJ286" s="39"/>
      <c r="QEK286" s="39"/>
      <c r="QEL286" s="39"/>
      <c r="QEM286" s="39"/>
      <c r="QEN286" s="39"/>
      <c r="QEO286" s="39"/>
      <c r="QEP286" s="39"/>
      <c r="QEQ286" s="39"/>
      <c r="QER286" s="39"/>
      <c r="QES286" s="39"/>
      <c r="QET286" s="39"/>
      <c r="QEU286" s="39"/>
      <c r="QEV286" s="39"/>
      <c r="QEW286" s="39"/>
      <c r="QEX286" s="39"/>
      <c r="QEY286" s="39"/>
      <c r="QEZ286" s="39"/>
      <c r="QFA286" s="39"/>
      <c r="QFB286" s="39"/>
      <c r="QFC286" s="39"/>
      <c r="QFD286" s="39"/>
      <c r="QFE286" s="39"/>
      <c r="QFF286" s="39"/>
      <c r="QFG286" s="39"/>
      <c r="QFH286" s="39"/>
      <c r="QFI286" s="39"/>
      <c r="QFJ286" s="39"/>
      <c r="QFK286" s="39"/>
      <c r="QFL286" s="39"/>
      <c r="QFM286" s="39"/>
      <c r="QFN286" s="39"/>
      <c r="QFO286" s="39"/>
      <c r="QFP286" s="39"/>
      <c r="QFQ286" s="39"/>
      <c r="QFR286" s="39"/>
      <c r="QFS286" s="39"/>
      <c r="QFT286" s="39"/>
      <c r="QFU286" s="39"/>
      <c r="QFV286" s="39"/>
      <c r="QFW286" s="39"/>
      <c r="QFX286" s="39"/>
      <c r="QFY286" s="39"/>
      <c r="QFZ286" s="39"/>
      <c r="QGA286" s="39"/>
      <c r="QGB286" s="39"/>
      <c r="QGC286" s="39"/>
      <c r="QGD286" s="39"/>
      <c r="QGE286" s="39"/>
      <c r="QGF286" s="39"/>
      <c r="QGG286" s="39"/>
      <c r="QGH286" s="39"/>
      <c r="QGI286" s="39"/>
      <c r="QGJ286" s="39"/>
      <c r="QGK286" s="39"/>
      <c r="QGL286" s="39"/>
      <c r="QGM286" s="39"/>
      <c r="QGN286" s="39"/>
      <c r="QGO286" s="39"/>
      <c r="QGP286" s="39"/>
      <c r="QGQ286" s="39"/>
      <c r="QGR286" s="39"/>
      <c r="QGS286" s="39"/>
      <c r="QGT286" s="39"/>
      <c r="QGU286" s="39"/>
      <c r="QGV286" s="39"/>
      <c r="QGW286" s="39"/>
      <c r="QGX286" s="39"/>
      <c r="QGY286" s="39"/>
      <c r="QGZ286" s="39"/>
      <c r="QHA286" s="39"/>
      <c r="QHB286" s="39"/>
      <c r="QHC286" s="39"/>
      <c r="QHD286" s="39"/>
      <c r="QHE286" s="39"/>
      <c r="QHF286" s="39"/>
      <c r="QHG286" s="39"/>
      <c r="QHH286" s="39"/>
      <c r="QHI286" s="39"/>
      <c r="QHJ286" s="39"/>
      <c r="QHK286" s="39"/>
      <c r="QHL286" s="39"/>
      <c r="QHM286" s="39"/>
      <c r="QHN286" s="39"/>
      <c r="QHO286" s="39"/>
      <c r="QHP286" s="39"/>
      <c r="QHQ286" s="39"/>
      <c r="QHR286" s="39"/>
      <c r="QHS286" s="39"/>
      <c r="QHT286" s="39"/>
      <c r="QHU286" s="39"/>
      <c r="QHV286" s="39"/>
      <c r="QHW286" s="39"/>
      <c r="QHX286" s="39"/>
      <c r="QHY286" s="39"/>
      <c r="QHZ286" s="39"/>
      <c r="QIA286" s="39"/>
      <c r="QIB286" s="39"/>
      <c r="QIC286" s="39"/>
      <c r="QID286" s="39"/>
      <c r="QIE286" s="39"/>
      <c r="QIF286" s="39"/>
      <c r="QIG286" s="39"/>
      <c r="QIH286" s="39"/>
      <c r="QII286" s="39"/>
      <c r="QIJ286" s="39"/>
      <c r="QIK286" s="39"/>
      <c r="QIL286" s="39"/>
      <c r="QIM286" s="39"/>
      <c r="QIN286" s="39"/>
      <c r="QIO286" s="39"/>
      <c r="QIP286" s="39"/>
      <c r="QIQ286" s="39"/>
      <c r="QIR286" s="39"/>
      <c r="QIS286" s="39"/>
      <c r="QIT286" s="39"/>
      <c r="QIU286" s="39"/>
      <c r="QIV286" s="39"/>
      <c r="QIW286" s="39"/>
      <c r="QIX286" s="39"/>
      <c r="QIY286" s="39"/>
      <c r="QIZ286" s="39"/>
      <c r="QJA286" s="39"/>
      <c r="QJB286" s="39"/>
      <c r="QJC286" s="39"/>
      <c r="QJD286" s="39"/>
      <c r="QJE286" s="39"/>
      <c r="QJF286" s="39"/>
      <c r="QJG286" s="39"/>
      <c r="QJH286" s="39"/>
      <c r="QJI286" s="39"/>
      <c r="QJJ286" s="39"/>
      <c r="QJK286" s="39"/>
      <c r="QJL286" s="39"/>
      <c r="QJM286" s="39"/>
      <c r="QJN286" s="39"/>
      <c r="QJO286" s="39"/>
      <c r="QJP286" s="39"/>
      <c r="QJQ286" s="39"/>
      <c r="QJR286" s="39"/>
      <c r="QJS286" s="39"/>
      <c r="QJT286" s="39"/>
      <c r="QJU286" s="39"/>
      <c r="QJV286" s="39"/>
      <c r="QJW286" s="39"/>
      <c r="QJX286" s="39"/>
      <c r="QJY286" s="39"/>
      <c r="QJZ286" s="39"/>
      <c r="QKA286" s="39"/>
      <c r="QKB286" s="39"/>
      <c r="QKC286" s="39"/>
      <c r="QKD286" s="39"/>
      <c r="QKE286" s="39"/>
      <c r="QKF286" s="39"/>
      <c r="QKG286" s="39"/>
      <c r="QKH286" s="39"/>
      <c r="QKI286" s="39"/>
      <c r="QKJ286" s="39"/>
      <c r="QKK286" s="39"/>
      <c r="QKL286" s="39"/>
      <c r="QKM286" s="39"/>
      <c r="QKN286" s="39"/>
      <c r="QKO286" s="39"/>
      <c r="QKP286" s="39"/>
      <c r="QKQ286" s="39"/>
      <c r="QKR286" s="39"/>
      <c r="QKS286" s="39"/>
      <c r="QKT286" s="39"/>
      <c r="QKU286" s="39"/>
      <c r="QKV286" s="39"/>
      <c r="QKW286" s="39"/>
      <c r="QKX286" s="39"/>
      <c r="QKY286" s="39"/>
      <c r="QKZ286" s="39"/>
      <c r="QLA286" s="39"/>
      <c r="QLB286" s="39"/>
      <c r="QLC286" s="39"/>
      <c r="QLD286" s="39"/>
      <c r="QLE286" s="39"/>
      <c r="QLF286" s="39"/>
      <c r="QLG286" s="39"/>
      <c r="QLH286" s="39"/>
      <c r="QLI286" s="39"/>
      <c r="QLJ286" s="39"/>
      <c r="QLK286" s="39"/>
      <c r="QLL286" s="39"/>
      <c r="QLM286" s="39"/>
      <c r="QLN286" s="39"/>
      <c r="QLO286" s="39"/>
      <c r="QLP286" s="39"/>
      <c r="QLQ286" s="39"/>
      <c r="QLR286" s="39"/>
      <c r="QLS286" s="39"/>
      <c r="QLT286" s="39"/>
      <c r="QLU286" s="39"/>
      <c r="QLV286" s="39"/>
      <c r="QLW286" s="39"/>
      <c r="QLX286" s="39"/>
      <c r="QLY286" s="39"/>
      <c r="QLZ286" s="39"/>
      <c r="QMA286" s="39"/>
      <c r="QMB286" s="39"/>
      <c r="QMC286" s="39"/>
      <c r="QMD286" s="39"/>
      <c r="QME286" s="39"/>
      <c r="QMF286" s="39"/>
      <c r="QMG286" s="39"/>
      <c r="QMH286" s="39"/>
      <c r="QMI286" s="39"/>
      <c r="QMJ286" s="39"/>
      <c r="QMK286" s="39"/>
      <c r="QML286" s="39"/>
      <c r="QMM286" s="39"/>
      <c r="QMN286" s="39"/>
      <c r="QMO286" s="39"/>
      <c r="QMP286" s="39"/>
      <c r="QMQ286" s="39"/>
      <c r="QMR286" s="39"/>
      <c r="QMS286" s="39"/>
      <c r="QMT286" s="39"/>
      <c r="QMU286" s="39"/>
      <c r="QMV286" s="39"/>
      <c r="QMW286" s="39"/>
      <c r="QMX286" s="39"/>
      <c r="QMY286" s="39"/>
      <c r="QMZ286" s="39"/>
      <c r="QNA286" s="39"/>
      <c r="QNB286" s="39"/>
      <c r="QNC286" s="39"/>
      <c r="QND286" s="39"/>
      <c r="QNE286" s="39"/>
      <c r="QNF286" s="39"/>
      <c r="QNG286" s="39"/>
      <c r="QNH286" s="39"/>
      <c r="QNI286" s="39"/>
      <c r="QNJ286" s="39"/>
      <c r="QNK286" s="39"/>
      <c r="QNL286" s="39"/>
      <c r="QNM286" s="39"/>
      <c r="QNN286" s="39"/>
      <c r="QNO286" s="39"/>
      <c r="QNP286" s="39"/>
      <c r="QNQ286" s="39"/>
      <c r="QNR286" s="39"/>
      <c r="QNS286" s="39"/>
      <c r="QNT286" s="39"/>
      <c r="QNU286" s="39"/>
      <c r="QNV286" s="39"/>
      <c r="QNW286" s="39"/>
      <c r="QNX286" s="39"/>
      <c r="QNY286" s="39"/>
      <c r="QNZ286" s="39"/>
      <c r="QOA286" s="39"/>
      <c r="QOB286" s="39"/>
      <c r="QOC286" s="39"/>
      <c r="QOD286" s="39"/>
      <c r="QOE286" s="39"/>
      <c r="QOF286" s="39"/>
      <c r="QOG286" s="39"/>
      <c r="QOH286" s="39"/>
      <c r="QOI286" s="39"/>
      <c r="QOJ286" s="39"/>
      <c r="QOK286" s="39"/>
      <c r="QOL286" s="39"/>
      <c r="QOM286" s="39"/>
      <c r="QON286" s="39"/>
      <c r="QOO286" s="39"/>
      <c r="QOP286" s="39"/>
      <c r="QOQ286" s="39"/>
      <c r="QOR286" s="39"/>
      <c r="QOS286" s="39"/>
      <c r="QOT286" s="39"/>
      <c r="QOU286" s="39"/>
      <c r="QOV286" s="39"/>
      <c r="QOW286" s="39"/>
      <c r="QOX286" s="39"/>
      <c r="QOY286" s="39"/>
      <c r="QOZ286" s="39"/>
      <c r="QPA286" s="39"/>
      <c r="QPB286" s="39"/>
      <c r="QPC286" s="39"/>
      <c r="QPD286" s="39"/>
      <c r="QPE286" s="39"/>
      <c r="QPF286" s="39"/>
      <c r="QPG286" s="39"/>
      <c r="QPH286" s="39"/>
      <c r="QPI286" s="39"/>
      <c r="QPJ286" s="39"/>
      <c r="QPK286" s="39"/>
      <c r="QPL286" s="39"/>
      <c r="QPM286" s="39"/>
      <c r="QPN286" s="39"/>
      <c r="QPO286" s="39"/>
      <c r="QPP286" s="39"/>
      <c r="QPQ286" s="39"/>
      <c r="QPR286" s="39"/>
      <c r="QPS286" s="39"/>
      <c r="QPT286" s="39"/>
      <c r="QPU286" s="39"/>
      <c r="QPV286" s="39"/>
      <c r="QPW286" s="39"/>
      <c r="QPX286" s="39"/>
      <c r="QPY286" s="39"/>
      <c r="QPZ286" s="39"/>
      <c r="QQA286" s="39"/>
      <c r="QQB286" s="39"/>
      <c r="QQC286" s="39"/>
      <c r="QQD286" s="39"/>
      <c r="QQE286" s="39"/>
      <c r="QQF286" s="39"/>
      <c r="QQG286" s="39"/>
      <c r="QQH286" s="39"/>
      <c r="QQI286" s="39"/>
      <c r="QQJ286" s="39"/>
      <c r="QQK286" s="39"/>
      <c r="QQL286" s="39"/>
      <c r="QQM286" s="39"/>
      <c r="QQN286" s="39"/>
      <c r="QQO286" s="39"/>
      <c r="QQP286" s="39"/>
      <c r="QQQ286" s="39"/>
      <c r="QQR286" s="39"/>
      <c r="QQS286" s="39"/>
      <c r="QQT286" s="39"/>
      <c r="QQU286" s="39"/>
      <c r="QQV286" s="39"/>
      <c r="QQW286" s="39"/>
      <c r="QQX286" s="39"/>
      <c r="QQY286" s="39"/>
      <c r="QQZ286" s="39"/>
      <c r="QRA286" s="39"/>
      <c r="QRB286" s="39"/>
      <c r="QRC286" s="39"/>
      <c r="QRD286" s="39"/>
      <c r="QRE286" s="39"/>
      <c r="QRF286" s="39"/>
      <c r="QRG286" s="39"/>
      <c r="QRH286" s="39"/>
      <c r="QRI286" s="39"/>
      <c r="QRJ286" s="39"/>
      <c r="QRK286" s="39"/>
      <c r="QRL286" s="39"/>
      <c r="QRM286" s="39"/>
      <c r="QRN286" s="39"/>
      <c r="QRO286" s="39"/>
      <c r="QRP286" s="39"/>
      <c r="QRQ286" s="39"/>
      <c r="QRR286" s="39"/>
      <c r="QRS286" s="39"/>
      <c r="QRT286" s="39"/>
      <c r="QRU286" s="39"/>
      <c r="QRV286" s="39"/>
      <c r="QRW286" s="39"/>
      <c r="QRX286" s="39"/>
      <c r="QRY286" s="39"/>
      <c r="QRZ286" s="39"/>
      <c r="QSA286" s="39"/>
      <c r="QSB286" s="39"/>
      <c r="QSC286" s="39"/>
      <c r="QSD286" s="39"/>
      <c r="QSE286" s="39"/>
      <c r="QSF286" s="39"/>
      <c r="QSG286" s="39"/>
      <c r="QSH286" s="39"/>
      <c r="QSI286" s="39"/>
      <c r="QSJ286" s="39"/>
      <c r="QSK286" s="39"/>
      <c r="QSL286" s="39"/>
      <c r="QSM286" s="39"/>
      <c r="QSN286" s="39"/>
      <c r="QSO286" s="39"/>
      <c r="QSP286" s="39"/>
      <c r="QSQ286" s="39"/>
      <c r="QSR286" s="39"/>
      <c r="QSS286" s="39"/>
      <c r="QST286" s="39"/>
      <c r="QSU286" s="39"/>
      <c r="QSV286" s="39"/>
      <c r="QSW286" s="39"/>
      <c r="QSX286" s="39"/>
      <c r="QSY286" s="39"/>
      <c r="QSZ286" s="39"/>
      <c r="QTA286" s="39"/>
      <c r="QTB286" s="39"/>
      <c r="QTC286" s="39"/>
      <c r="QTD286" s="39"/>
      <c r="QTE286" s="39"/>
      <c r="QTF286" s="39"/>
      <c r="QTG286" s="39"/>
      <c r="QTH286" s="39"/>
      <c r="QTI286" s="39"/>
      <c r="QTJ286" s="39"/>
      <c r="QTK286" s="39"/>
      <c r="QTL286" s="39"/>
      <c r="QTM286" s="39"/>
      <c r="QTN286" s="39"/>
      <c r="QTO286" s="39"/>
      <c r="QTP286" s="39"/>
      <c r="QTQ286" s="39"/>
      <c r="QTR286" s="39"/>
      <c r="QTS286" s="39"/>
      <c r="QTT286" s="39"/>
      <c r="QTU286" s="39"/>
      <c r="QTV286" s="39"/>
      <c r="QTW286" s="39"/>
      <c r="QTX286" s="39"/>
      <c r="QTY286" s="39"/>
      <c r="QTZ286" s="39"/>
      <c r="QUA286" s="39"/>
      <c r="QUB286" s="39"/>
      <c r="QUC286" s="39"/>
      <c r="QUD286" s="39"/>
      <c r="QUE286" s="39"/>
      <c r="QUF286" s="39"/>
      <c r="QUG286" s="39"/>
      <c r="QUH286" s="39"/>
      <c r="QUI286" s="39"/>
      <c r="QUJ286" s="39"/>
      <c r="QUK286" s="39"/>
      <c r="QUL286" s="39"/>
      <c r="QUM286" s="39"/>
      <c r="QUN286" s="39"/>
      <c r="QUO286" s="39"/>
      <c r="QUP286" s="39"/>
      <c r="QUQ286" s="39"/>
      <c r="QUR286" s="39"/>
      <c r="QUS286" s="39"/>
      <c r="QUT286" s="39"/>
      <c r="QUU286" s="39"/>
      <c r="QUV286" s="39"/>
      <c r="QUW286" s="39"/>
      <c r="QUX286" s="39"/>
      <c r="QUY286" s="39"/>
      <c r="QUZ286" s="39"/>
      <c r="QVA286" s="39"/>
      <c r="QVB286" s="39"/>
      <c r="QVC286" s="39"/>
      <c r="QVD286" s="39"/>
      <c r="QVE286" s="39"/>
      <c r="QVF286" s="39"/>
      <c r="QVG286" s="39"/>
      <c r="QVH286" s="39"/>
      <c r="QVI286" s="39"/>
      <c r="QVJ286" s="39"/>
      <c r="QVK286" s="39"/>
      <c r="QVL286" s="39"/>
      <c r="QVM286" s="39"/>
      <c r="QVN286" s="39"/>
      <c r="QVO286" s="39"/>
      <c r="QVP286" s="39"/>
      <c r="QVQ286" s="39"/>
      <c r="QVR286" s="39"/>
      <c r="QVS286" s="39"/>
      <c r="QVT286" s="39"/>
      <c r="QVU286" s="39"/>
      <c r="QVV286" s="39"/>
      <c r="QVW286" s="39"/>
      <c r="QVX286" s="39"/>
      <c r="QVY286" s="39"/>
      <c r="QVZ286" s="39"/>
      <c r="QWA286" s="39"/>
      <c r="QWB286" s="39"/>
      <c r="QWC286" s="39"/>
      <c r="QWD286" s="39"/>
      <c r="QWE286" s="39"/>
      <c r="QWF286" s="39"/>
      <c r="QWG286" s="39"/>
      <c r="QWH286" s="39"/>
      <c r="QWI286" s="39"/>
      <c r="QWJ286" s="39"/>
      <c r="QWK286" s="39"/>
      <c r="QWL286" s="39"/>
      <c r="QWM286" s="39"/>
      <c r="QWN286" s="39"/>
      <c r="QWO286" s="39"/>
      <c r="QWP286" s="39"/>
      <c r="QWQ286" s="39"/>
      <c r="QWR286" s="39"/>
      <c r="QWS286" s="39"/>
      <c r="QWT286" s="39"/>
      <c r="QWU286" s="39"/>
      <c r="QWV286" s="39"/>
      <c r="QWW286" s="39"/>
      <c r="QWX286" s="39"/>
      <c r="QWY286" s="39"/>
      <c r="QWZ286" s="39"/>
      <c r="QXA286" s="39"/>
      <c r="QXB286" s="39"/>
      <c r="QXC286" s="39"/>
      <c r="QXD286" s="39"/>
      <c r="QXE286" s="39"/>
      <c r="QXF286" s="39"/>
      <c r="QXG286" s="39"/>
      <c r="QXH286" s="39"/>
      <c r="QXI286" s="39"/>
      <c r="QXJ286" s="39"/>
      <c r="QXK286" s="39"/>
      <c r="QXL286" s="39"/>
      <c r="QXM286" s="39"/>
      <c r="QXN286" s="39"/>
      <c r="QXO286" s="39"/>
      <c r="QXP286" s="39"/>
      <c r="QXQ286" s="39"/>
      <c r="QXR286" s="39"/>
      <c r="QXS286" s="39"/>
      <c r="QXT286" s="39"/>
      <c r="QXU286" s="39"/>
      <c r="QXV286" s="39"/>
      <c r="QXW286" s="39"/>
      <c r="QXX286" s="39"/>
      <c r="QXY286" s="39"/>
      <c r="QXZ286" s="39"/>
      <c r="QYA286" s="39"/>
      <c r="QYB286" s="39"/>
      <c r="QYC286" s="39"/>
      <c r="QYD286" s="39"/>
      <c r="QYE286" s="39"/>
      <c r="QYF286" s="39"/>
      <c r="QYG286" s="39"/>
      <c r="QYH286" s="39"/>
      <c r="QYI286" s="39"/>
      <c r="QYJ286" s="39"/>
      <c r="QYK286" s="39"/>
      <c r="QYL286" s="39"/>
      <c r="QYM286" s="39"/>
      <c r="QYN286" s="39"/>
      <c r="QYO286" s="39"/>
      <c r="QYP286" s="39"/>
      <c r="QYQ286" s="39"/>
      <c r="QYR286" s="39"/>
      <c r="QYS286" s="39"/>
      <c r="QYT286" s="39"/>
      <c r="QYU286" s="39"/>
      <c r="QYV286" s="39"/>
      <c r="QYW286" s="39"/>
      <c r="QYX286" s="39"/>
      <c r="QYY286" s="39"/>
      <c r="QYZ286" s="39"/>
      <c r="QZA286" s="39"/>
      <c r="QZB286" s="39"/>
      <c r="QZC286" s="39"/>
      <c r="QZD286" s="39"/>
      <c r="QZE286" s="39"/>
      <c r="QZF286" s="39"/>
      <c r="QZG286" s="39"/>
      <c r="QZH286" s="39"/>
      <c r="QZI286" s="39"/>
      <c r="QZJ286" s="39"/>
      <c r="QZK286" s="39"/>
      <c r="QZL286" s="39"/>
      <c r="QZM286" s="39"/>
      <c r="QZN286" s="39"/>
      <c r="QZO286" s="39"/>
      <c r="QZP286" s="39"/>
      <c r="QZQ286" s="39"/>
      <c r="QZR286" s="39"/>
      <c r="QZS286" s="39"/>
      <c r="QZT286" s="39"/>
      <c r="QZU286" s="39"/>
      <c r="QZV286" s="39"/>
      <c r="QZW286" s="39"/>
      <c r="QZX286" s="39"/>
      <c r="QZY286" s="39"/>
      <c r="QZZ286" s="39"/>
      <c r="RAA286" s="39"/>
      <c r="RAB286" s="39"/>
      <c r="RAC286" s="39"/>
      <c r="RAD286" s="39"/>
      <c r="RAE286" s="39"/>
      <c r="RAF286" s="39"/>
      <c r="RAG286" s="39"/>
      <c r="RAH286" s="39"/>
      <c r="RAI286" s="39"/>
      <c r="RAJ286" s="39"/>
      <c r="RAK286" s="39"/>
      <c r="RAL286" s="39"/>
      <c r="RAM286" s="39"/>
      <c r="RAN286" s="39"/>
      <c r="RAO286" s="39"/>
      <c r="RAP286" s="39"/>
      <c r="RAQ286" s="39"/>
      <c r="RAR286" s="39"/>
      <c r="RAS286" s="39"/>
      <c r="RAT286" s="39"/>
      <c r="RAU286" s="39"/>
      <c r="RAV286" s="39"/>
      <c r="RAW286" s="39"/>
      <c r="RAX286" s="39"/>
      <c r="RAY286" s="39"/>
      <c r="RAZ286" s="39"/>
      <c r="RBA286" s="39"/>
      <c r="RBB286" s="39"/>
      <c r="RBC286" s="39"/>
      <c r="RBD286" s="39"/>
      <c r="RBE286" s="39"/>
      <c r="RBF286" s="39"/>
      <c r="RBG286" s="39"/>
      <c r="RBH286" s="39"/>
      <c r="RBI286" s="39"/>
      <c r="RBJ286" s="39"/>
      <c r="RBK286" s="39"/>
      <c r="RBL286" s="39"/>
      <c r="RBM286" s="39"/>
      <c r="RBN286" s="39"/>
      <c r="RBO286" s="39"/>
      <c r="RBP286" s="39"/>
      <c r="RBQ286" s="39"/>
      <c r="RBR286" s="39"/>
      <c r="RBS286" s="39"/>
      <c r="RBT286" s="39"/>
      <c r="RBU286" s="39"/>
      <c r="RBV286" s="39"/>
      <c r="RBW286" s="39"/>
      <c r="RBX286" s="39"/>
      <c r="RBY286" s="39"/>
      <c r="RBZ286" s="39"/>
      <c r="RCA286" s="39"/>
      <c r="RCB286" s="39"/>
      <c r="RCC286" s="39"/>
      <c r="RCD286" s="39"/>
      <c r="RCE286" s="39"/>
      <c r="RCF286" s="39"/>
      <c r="RCG286" s="39"/>
      <c r="RCH286" s="39"/>
      <c r="RCI286" s="39"/>
      <c r="RCJ286" s="39"/>
      <c r="RCK286" s="39"/>
      <c r="RCL286" s="39"/>
      <c r="RCM286" s="39"/>
      <c r="RCN286" s="39"/>
      <c r="RCO286" s="39"/>
      <c r="RCP286" s="39"/>
      <c r="RCQ286" s="39"/>
      <c r="RCR286" s="39"/>
      <c r="RCS286" s="39"/>
      <c r="RCT286" s="39"/>
      <c r="RCU286" s="39"/>
      <c r="RCV286" s="39"/>
      <c r="RCW286" s="39"/>
      <c r="RCX286" s="39"/>
      <c r="RCY286" s="39"/>
      <c r="RCZ286" s="39"/>
      <c r="RDA286" s="39"/>
      <c r="RDB286" s="39"/>
      <c r="RDC286" s="39"/>
      <c r="RDD286" s="39"/>
      <c r="RDE286" s="39"/>
      <c r="RDF286" s="39"/>
      <c r="RDG286" s="39"/>
      <c r="RDH286" s="39"/>
      <c r="RDI286" s="39"/>
      <c r="RDJ286" s="39"/>
      <c r="RDK286" s="39"/>
      <c r="RDL286" s="39"/>
      <c r="RDM286" s="39"/>
      <c r="RDN286" s="39"/>
      <c r="RDO286" s="39"/>
      <c r="RDP286" s="39"/>
      <c r="RDQ286" s="39"/>
      <c r="RDR286" s="39"/>
      <c r="RDS286" s="39"/>
      <c r="RDT286" s="39"/>
      <c r="RDU286" s="39"/>
      <c r="RDV286" s="39"/>
      <c r="RDW286" s="39"/>
      <c r="RDX286" s="39"/>
      <c r="RDY286" s="39"/>
      <c r="RDZ286" s="39"/>
      <c r="REA286" s="39"/>
      <c r="REB286" s="39"/>
      <c r="REC286" s="39"/>
      <c r="RED286" s="39"/>
      <c r="REE286" s="39"/>
      <c r="REF286" s="39"/>
      <c r="REG286" s="39"/>
      <c r="REH286" s="39"/>
      <c r="REI286" s="39"/>
      <c r="REJ286" s="39"/>
      <c r="REK286" s="39"/>
      <c r="REL286" s="39"/>
      <c r="REM286" s="39"/>
      <c r="REN286" s="39"/>
      <c r="REO286" s="39"/>
      <c r="REP286" s="39"/>
      <c r="REQ286" s="39"/>
      <c r="RER286" s="39"/>
      <c r="RES286" s="39"/>
      <c r="RET286" s="39"/>
      <c r="REU286" s="39"/>
      <c r="REV286" s="39"/>
      <c r="REW286" s="39"/>
      <c r="REX286" s="39"/>
      <c r="REY286" s="39"/>
      <c r="REZ286" s="39"/>
      <c r="RFA286" s="39"/>
      <c r="RFB286" s="39"/>
      <c r="RFC286" s="39"/>
      <c r="RFD286" s="39"/>
      <c r="RFE286" s="39"/>
      <c r="RFF286" s="39"/>
      <c r="RFG286" s="39"/>
      <c r="RFH286" s="39"/>
      <c r="RFI286" s="39"/>
      <c r="RFJ286" s="39"/>
      <c r="RFK286" s="39"/>
      <c r="RFL286" s="39"/>
      <c r="RFM286" s="39"/>
      <c r="RFN286" s="39"/>
      <c r="RFO286" s="39"/>
      <c r="RFP286" s="39"/>
      <c r="RFQ286" s="39"/>
      <c r="RFR286" s="39"/>
      <c r="RFS286" s="39"/>
      <c r="RFT286" s="39"/>
      <c r="RFU286" s="39"/>
      <c r="RFV286" s="39"/>
      <c r="RFW286" s="39"/>
      <c r="RFX286" s="39"/>
      <c r="RFY286" s="39"/>
      <c r="RFZ286" s="39"/>
      <c r="RGA286" s="39"/>
      <c r="RGB286" s="39"/>
      <c r="RGC286" s="39"/>
      <c r="RGD286" s="39"/>
      <c r="RGE286" s="39"/>
      <c r="RGF286" s="39"/>
      <c r="RGG286" s="39"/>
      <c r="RGH286" s="39"/>
      <c r="RGI286" s="39"/>
      <c r="RGJ286" s="39"/>
      <c r="RGK286" s="39"/>
      <c r="RGL286" s="39"/>
      <c r="RGM286" s="39"/>
      <c r="RGN286" s="39"/>
      <c r="RGO286" s="39"/>
      <c r="RGP286" s="39"/>
      <c r="RGQ286" s="39"/>
      <c r="RGR286" s="39"/>
      <c r="RGS286" s="39"/>
      <c r="RGT286" s="39"/>
      <c r="RGU286" s="39"/>
      <c r="RGV286" s="39"/>
      <c r="RGW286" s="39"/>
      <c r="RGX286" s="39"/>
      <c r="RGY286" s="39"/>
      <c r="RGZ286" s="39"/>
      <c r="RHA286" s="39"/>
      <c r="RHB286" s="39"/>
      <c r="RHC286" s="39"/>
      <c r="RHD286" s="39"/>
      <c r="RHE286" s="39"/>
      <c r="RHF286" s="39"/>
      <c r="RHG286" s="39"/>
      <c r="RHH286" s="39"/>
      <c r="RHI286" s="39"/>
      <c r="RHJ286" s="39"/>
      <c r="RHK286" s="39"/>
      <c r="RHL286" s="39"/>
      <c r="RHM286" s="39"/>
      <c r="RHN286" s="39"/>
      <c r="RHO286" s="39"/>
      <c r="RHP286" s="39"/>
      <c r="RHQ286" s="39"/>
      <c r="RHR286" s="39"/>
      <c r="RHS286" s="39"/>
      <c r="RHT286" s="39"/>
      <c r="RHU286" s="39"/>
      <c r="RHV286" s="39"/>
      <c r="RHW286" s="39"/>
      <c r="RHX286" s="39"/>
      <c r="RHY286" s="39"/>
      <c r="RHZ286" s="39"/>
      <c r="RIA286" s="39"/>
      <c r="RIB286" s="39"/>
      <c r="RIC286" s="39"/>
      <c r="RID286" s="39"/>
      <c r="RIE286" s="39"/>
      <c r="RIF286" s="39"/>
      <c r="RIG286" s="39"/>
      <c r="RIH286" s="39"/>
      <c r="RII286" s="39"/>
      <c r="RIJ286" s="39"/>
      <c r="RIK286" s="39"/>
      <c r="RIL286" s="39"/>
      <c r="RIM286" s="39"/>
      <c r="RIN286" s="39"/>
      <c r="RIO286" s="39"/>
      <c r="RIP286" s="39"/>
      <c r="RIQ286" s="39"/>
      <c r="RIR286" s="39"/>
      <c r="RIS286" s="39"/>
      <c r="RIT286" s="39"/>
      <c r="RIU286" s="39"/>
      <c r="RIV286" s="39"/>
      <c r="RIW286" s="39"/>
      <c r="RIX286" s="39"/>
      <c r="RIY286" s="39"/>
      <c r="RIZ286" s="39"/>
      <c r="RJA286" s="39"/>
      <c r="RJB286" s="39"/>
      <c r="RJC286" s="39"/>
      <c r="RJD286" s="39"/>
      <c r="RJE286" s="39"/>
      <c r="RJF286" s="39"/>
      <c r="RJG286" s="39"/>
      <c r="RJH286" s="39"/>
      <c r="RJI286" s="39"/>
      <c r="RJJ286" s="39"/>
      <c r="RJK286" s="39"/>
      <c r="RJL286" s="39"/>
      <c r="RJM286" s="39"/>
      <c r="RJN286" s="39"/>
      <c r="RJO286" s="39"/>
      <c r="RJP286" s="39"/>
      <c r="RJQ286" s="39"/>
      <c r="RJR286" s="39"/>
      <c r="RJS286" s="39"/>
      <c r="RJT286" s="39"/>
      <c r="RJU286" s="39"/>
      <c r="RJV286" s="39"/>
      <c r="RJW286" s="39"/>
      <c r="RJX286" s="39"/>
      <c r="RJY286" s="39"/>
      <c r="RJZ286" s="39"/>
      <c r="RKA286" s="39"/>
      <c r="RKB286" s="39"/>
      <c r="RKC286" s="39"/>
      <c r="RKD286" s="39"/>
      <c r="RKE286" s="39"/>
      <c r="RKF286" s="39"/>
      <c r="RKG286" s="39"/>
      <c r="RKH286" s="39"/>
      <c r="RKI286" s="39"/>
      <c r="RKJ286" s="39"/>
      <c r="RKK286" s="39"/>
      <c r="RKL286" s="39"/>
      <c r="RKM286" s="39"/>
      <c r="RKN286" s="39"/>
      <c r="RKO286" s="39"/>
      <c r="RKP286" s="39"/>
      <c r="RKQ286" s="39"/>
      <c r="RKR286" s="39"/>
      <c r="RKS286" s="39"/>
      <c r="RKT286" s="39"/>
      <c r="RKU286" s="39"/>
      <c r="RKV286" s="39"/>
      <c r="RKW286" s="39"/>
      <c r="RKX286" s="39"/>
      <c r="RKY286" s="39"/>
      <c r="RKZ286" s="39"/>
      <c r="RLA286" s="39"/>
      <c r="RLB286" s="39"/>
      <c r="RLC286" s="39"/>
      <c r="RLD286" s="39"/>
      <c r="RLE286" s="39"/>
      <c r="RLF286" s="39"/>
      <c r="RLG286" s="39"/>
      <c r="RLH286" s="39"/>
      <c r="RLI286" s="39"/>
      <c r="RLJ286" s="39"/>
      <c r="RLK286" s="39"/>
      <c r="RLL286" s="39"/>
      <c r="RLM286" s="39"/>
      <c r="RLN286" s="39"/>
      <c r="RLO286" s="39"/>
      <c r="RLP286" s="39"/>
      <c r="RLQ286" s="39"/>
      <c r="RLR286" s="39"/>
      <c r="RLS286" s="39"/>
      <c r="RLT286" s="39"/>
      <c r="RLU286" s="39"/>
      <c r="RLV286" s="39"/>
      <c r="RLW286" s="39"/>
      <c r="RLX286" s="39"/>
      <c r="RLY286" s="39"/>
      <c r="RLZ286" s="39"/>
      <c r="RMA286" s="39"/>
      <c r="RMB286" s="39"/>
      <c r="RMC286" s="39"/>
      <c r="RMD286" s="39"/>
      <c r="RME286" s="39"/>
      <c r="RMF286" s="39"/>
      <c r="RMG286" s="39"/>
      <c r="RMH286" s="39"/>
      <c r="RMI286" s="39"/>
      <c r="RMJ286" s="39"/>
      <c r="RMK286" s="39"/>
      <c r="RML286" s="39"/>
      <c r="RMM286" s="39"/>
      <c r="RMN286" s="39"/>
      <c r="RMO286" s="39"/>
      <c r="RMP286" s="39"/>
      <c r="RMQ286" s="39"/>
      <c r="RMR286" s="39"/>
      <c r="RMS286" s="39"/>
      <c r="RMT286" s="39"/>
      <c r="RMU286" s="39"/>
      <c r="RMV286" s="39"/>
      <c r="RMW286" s="39"/>
      <c r="RMX286" s="39"/>
      <c r="RMY286" s="39"/>
      <c r="RMZ286" s="39"/>
      <c r="RNA286" s="39"/>
      <c r="RNB286" s="39"/>
      <c r="RNC286" s="39"/>
      <c r="RND286" s="39"/>
      <c r="RNE286" s="39"/>
      <c r="RNF286" s="39"/>
      <c r="RNG286" s="39"/>
      <c r="RNH286" s="39"/>
      <c r="RNI286" s="39"/>
      <c r="RNJ286" s="39"/>
      <c r="RNK286" s="39"/>
      <c r="RNL286" s="39"/>
      <c r="RNM286" s="39"/>
      <c r="RNN286" s="39"/>
      <c r="RNO286" s="39"/>
      <c r="RNP286" s="39"/>
      <c r="RNQ286" s="39"/>
      <c r="RNR286" s="39"/>
      <c r="RNS286" s="39"/>
      <c r="RNT286" s="39"/>
      <c r="RNU286" s="39"/>
      <c r="RNV286" s="39"/>
      <c r="RNW286" s="39"/>
      <c r="RNX286" s="39"/>
      <c r="RNY286" s="39"/>
      <c r="RNZ286" s="39"/>
      <c r="ROA286" s="39"/>
      <c r="ROB286" s="39"/>
      <c r="ROC286" s="39"/>
      <c r="ROD286" s="39"/>
      <c r="ROE286" s="39"/>
      <c r="ROF286" s="39"/>
      <c r="ROG286" s="39"/>
      <c r="ROH286" s="39"/>
      <c r="ROI286" s="39"/>
      <c r="ROJ286" s="39"/>
      <c r="ROK286" s="39"/>
      <c r="ROL286" s="39"/>
      <c r="ROM286" s="39"/>
      <c r="RON286" s="39"/>
      <c r="ROO286" s="39"/>
      <c r="ROP286" s="39"/>
      <c r="ROQ286" s="39"/>
      <c r="ROR286" s="39"/>
      <c r="ROS286" s="39"/>
      <c r="ROT286" s="39"/>
      <c r="ROU286" s="39"/>
      <c r="ROV286" s="39"/>
      <c r="ROW286" s="39"/>
      <c r="ROX286" s="39"/>
      <c r="ROY286" s="39"/>
      <c r="ROZ286" s="39"/>
      <c r="RPA286" s="39"/>
      <c r="RPB286" s="39"/>
      <c r="RPC286" s="39"/>
      <c r="RPD286" s="39"/>
      <c r="RPE286" s="39"/>
      <c r="RPF286" s="39"/>
      <c r="RPG286" s="39"/>
      <c r="RPH286" s="39"/>
      <c r="RPI286" s="39"/>
      <c r="RPJ286" s="39"/>
      <c r="RPK286" s="39"/>
      <c r="RPL286" s="39"/>
      <c r="RPM286" s="39"/>
      <c r="RPN286" s="39"/>
      <c r="RPO286" s="39"/>
      <c r="RPP286" s="39"/>
      <c r="RPQ286" s="39"/>
      <c r="RPR286" s="39"/>
      <c r="RPS286" s="39"/>
      <c r="RPT286" s="39"/>
      <c r="RPU286" s="39"/>
      <c r="RPV286" s="39"/>
      <c r="RPW286" s="39"/>
      <c r="RPX286" s="39"/>
      <c r="RPY286" s="39"/>
      <c r="RPZ286" s="39"/>
      <c r="RQA286" s="39"/>
      <c r="RQB286" s="39"/>
      <c r="RQC286" s="39"/>
      <c r="RQD286" s="39"/>
      <c r="RQE286" s="39"/>
      <c r="RQF286" s="39"/>
      <c r="RQG286" s="39"/>
      <c r="RQH286" s="39"/>
      <c r="RQI286" s="39"/>
      <c r="RQJ286" s="39"/>
      <c r="RQK286" s="39"/>
      <c r="RQL286" s="39"/>
      <c r="RQM286" s="39"/>
      <c r="RQN286" s="39"/>
      <c r="RQO286" s="39"/>
      <c r="RQP286" s="39"/>
      <c r="RQQ286" s="39"/>
      <c r="RQR286" s="39"/>
      <c r="RQS286" s="39"/>
      <c r="RQT286" s="39"/>
      <c r="RQU286" s="39"/>
      <c r="RQV286" s="39"/>
      <c r="RQW286" s="39"/>
      <c r="RQX286" s="39"/>
      <c r="RQY286" s="39"/>
      <c r="RQZ286" s="39"/>
      <c r="RRA286" s="39"/>
      <c r="RRB286" s="39"/>
      <c r="RRC286" s="39"/>
      <c r="RRD286" s="39"/>
      <c r="RRE286" s="39"/>
      <c r="RRF286" s="39"/>
      <c r="RRG286" s="39"/>
      <c r="RRH286" s="39"/>
      <c r="RRI286" s="39"/>
      <c r="RRJ286" s="39"/>
      <c r="RRK286" s="39"/>
      <c r="RRL286" s="39"/>
      <c r="RRM286" s="39"/>
      <c r="RRN286" s="39"/>
      <c r="RRO286" s="39"/>
      <c r="RRP286" s="39"/>
      <c r="RRQ286" s="39"/>
      <c r="RRR286" s="39"/>
      <c r="RRS286" s="39"/>
      <c r="RRT286" s="39"/>
      <c r="RRU286" s="39"/>
      <c r="RRV286" s="39"/>
      <c r="RRW286" s="39"/>
      <c r="RRX286" s="39"/>
      <c r="RRY286" s="39"/>
      <c r="RRZ286" s="39"/>
      <c r="RSA286" s="39"/>
      <c r="RSB286" s="39"/>
      <c r="RSC286" s="39"/>
      <c r="RSD286" s="39"/>
      <c r="RSE286" s="39"/>
      <c r="RSF286" s="39"/>
      <c r="RSG286" s="39"/>
      <c r="RSH286" s="39"/>
      <c r="RSI286" s="39"/>
      <c r="RSJ286" s="39"/>
      <c r="RSK286" s="39"/>
      <c r="RSL286" s="39"/>
      <c r="RSM286" s="39"/>
      <c r="RSN286" s="39"/>
      <c r="RSO286" s="39"/>
      <c r="RSP286" s="39"/>
      <c r="RSQ286" s="39"/>
      <c r="RSR286" s="39"/>
      <c r="RSS286" s="39"/>
      <c r="RST286" s="39"/>
      <c r="RSU286" s="39"/>
      <c r="RSV286" s="39"/>
      <c r="RSW286" s="39"/>
      <c r="RSX286" s="39"/>
      <c r="RSY286" s="39"/>
      <c r="RSZ286" s="39"/>
      <c r="RTA286" s="39"/>
      <c r="RTB286" s="39"/>
      <c r="RTC286" s="39"/>
      <c r="RTD286" s="39"/>
      <c r="RTE286" s="39"/>
      <c r="RTF286" s="39"/>
      <c r="RTG286" s="39"/>
      <c r="RTH286" s="39"/>
      <c r="RTI286" s="39"/>
      <c r="RTJ286" s="39"/>
      <c r="RTK286" s="39"/>
      <c r="RTL286" s="39"/>
      <c r="RTM286" s="39"/>
      <c r="RTN286" s="39"/>
      <c r="RTO286" s="39"/>
      <c r="RTP286" s="39"/>
      <c r="RTQ286" s="39"/>
      <c r="RTR286" s="39"/>
      <c r="RTS286" s="39"/>
      <c r="RTT286" s="39"/>
      <c r="RTU286" s="39"/>
      <c r="RTV286" s="39"/>
      <c r="RTW286" s="39"/>
      <c r="RTX286" s="39"/>
      <c r="RTY286" s="39"/>
      <c r="RTZ286" s="39"/>
      <c r="RUA286" s="39"/>
      <c r="RUB286" s="39"/>
      <c r="RUC286" s="39"/>
      <c r="RUD286" s="39"/>
      <c r="RUE286" s="39"/>
      <c r="RUF286" s="39"/>
      <c r="RUG286" s="39"/>
      <c r="RUH286" s="39"/>
      <c r="RUI286" s="39"/>
      <c r="RUJ286" s="39"/>
      <c r="RUK286" s="39"/>
      <c r="RUL286" s="39"/>
      <c r="RUM286" s="39"/>
      <c r="RUN286" s="39"/>
      <c r="RUO286" s="39"/>
      <c r="RUP286" s="39"/>
      <c r="RUQ286" s="39"/>
      <c r="RUR286" s="39"/>
      <c r="RUS286" s="39"/>
      <c r="RUT286" s="39"/>
      <c r="RUU286" s="39"/>
      <c r="RUV286" s="39"/>
      <c r="RUW286" s="39"/>
      <c r="RUX286" s="39"/>
      <c r="RUY286" s="39"/>
      <c r="RUZ286" s="39"/>
      <c r="RVA286" s="39"/>
      <c r="RVB286" s="39"/>
      <c r="RVC286" s="39"/>
      <c r="RVD286" s="39"/>
      <c r="RVE286" s="39"/>
      <c r="RVF286" s="39"/>
      <c r="RVG286" s="39"/>
      <c r="RVH286" s="39"/>
      <c r="RVI286" s="39"/>
      <c r="RVJ286" s="39"/>
      <c r="RVK286" s="39"/>
      <c r="RVL286" s="39"/>
      <c r="RVM286" s="39"/>
      <c r="RVN286" s="39"/>
      <c r="RVO286" s="39"/>
      <c r="RVP286" s="39"/>
      <c r="RVQ286" s="39"/>
      <c r="RVR286" s="39"/>
      <c r="RVS286" s="39"/>
      <c r="RVT286" s="39"/>
      <c r="RVU286" s="39"/>
      <c r="RVV286" s="39"/>
      <c r="RVW286" s="39"/>
      <c r="RVX286" s="39"/>
      <c r="RVY286" s="39"/>
      <c r="RVZ286" s="39"/>
      <c r="RWA286" s="39"/>
      <c r="RWB286" s="39"/>
      <c r="RWC286" s="39"/>
      <c r="RWD286" s="39"/>
      <c r="RWE286" s="39"/>
      <c r="RWF286" s="39"/>
      <c r="RWG286" s="39"/>
      <c r="RWH286" s="39"/>
      <c r="RWI286" s="39"/>
      <c r="RWJ286" s="39"/>
      <c r="RWK286" s="39"/>
      <c r="RWL286" s="39"/>
      <c r="RWM286" s="39"/>
      <c r="RWN286" s="39"/>
      <c r="RWO286" s="39"/>
      <c r="RWP286" s="39"/>
      <c r="RWQ286" s="39"/>
      <c r="RWR286" s="39"/>
      <c r="RWS286" s="39"/>
      <c r="RWT286" s="39"/>
      <c r="RWU286" s="39"/>
      <c r="RWV286" s="39"/>
      <c r="RWW286" s="39"/>
      <c r="RWX286" s="39"/>
      <c r="RWY286" s="39"/>
      <c r="RWZ286" s="39"/>
      <c r="RXA286" s="39"/>
      <c r="RXB286" s="39"/>
      <c r="RXC286" s="39"/>
      <c r="RXD286" s="39"/>
      <c r="RXE286" s="39"/>
      <c r="RXF286" s="39"/>
      <c r="RXG286" s="39"/>
      <c r="RXH286" s="39"/>
      <c r="RXI286" s="39"/>
      <c r="RXJ286" s="39"/>
      <c r="RXK286" s="39"/>
      <c r="RXL286" s="39"/>
      <c r="RXM286" s="39"/>
      <c r="RXN286" s="39"/>
      <c r="RXO286" s="39"/>
      <c r="RXP286" s="39"/>
      <c r="RXQ286" s="39"/>
      <c r="RXR286" s="39"/>
      <c r="RXS286" s="39"/>
      <c r="RXT286" s="39"/>
      <c r="RXU286" s="39"/>
      <c r="RXV286" s="39"/>
      <c r="RXW286" s="39"/>
      <c r="RXX286" s="39"/>
      <c r="RXY286" s="39"/>
      <c r="RXZ286" s="39"/>
      <c r="RYA286" s="39"/>
      <c r="RYB286" s="39"/>
      <c r="RYC286" s="39"/>
      <c r="RYD286" s="39"/>
      <c r="RYE286" s="39"/>
      <c r="RYF286" s="39"/>
      <c r="RYG286" s="39"/>
      <c r="RYH286" s="39"/>
      <c r="RYI286" s="39"/>
      <c r="RYJ286" s="39"/>
      <c r="RYK286" s="39"/>
      <c r="RYL286" s="39"/>
      <c r="RYM286" s="39"/>
      <c r="RYN286" s="39"/>
      <c r="RYO286" s="39"/>
      <c r="RYP286" s="39"/>
      <c r="RYQ286" s="39"/>
      <c r="RYR286" s="39"/>
      <c r="RYS286" s="39"/>
      <c r="RYT286" s="39"/>
      <c r="RYU286" s="39"/>
      <c r="RYV286" s="39"/>
      <c r="RYW286" s="39"/>
      <c r="RYX286" s="39"/>
      <c r="RYY286" s="39"/>
      <c r="RYZ286" s="39"/>
      <c r="RZA286" s="39"/>
      <c r="RZB286" s="39"/>
      <c r="RZC286" s="39"/>
      <c r="RZD286" s="39"/>
      <c r="RZE286" s="39"/>
      <c r="RZF286" s="39"/>
      <c r="RZG286" s="39"/>
      <c r="RZH286" s="39"/>
      <c r="RZI286" s="39"/>
      <c r="RZJ286" s="39"/>
      <c r="RZK286" s="39"/>
      <c r="RZL286" s="39"/>
      <c r="RZM286" s="39"/>
      <c r="RZN286" s="39"/>
      <c r="RZO286" s="39"/>
      <c r="RZP286" s="39"/>
      <c r="RZQ286" s="39"/>
      <c r="RZR286" s="39"/>
      <c r="RZS286" s="39"/>
      <c r="RZT286" s="39"/>
      <c r="RZU286" s="39"/>
      <c r="RZV286" s="39"/>
      <c r="RZW286" s="39"/>
      <c r="RZX286" s="39"/>
      <c r="RZY286" s="39"/>
      <c r="RZZ286" s="39"/>
      <c r="SAA286" s="39"/>
      <c r="SAB286" s="39"/>
      <c r="SAC286" s="39"/>
      <c r="SAD286" s="39"/>
      <c r="SAE286" s="39"/>
      <c r="SAF286" s="39"/>
      <c r="SAG286" s="39"/>
      <c r="SAH286" s="39"/>
      <c r="SAI286" s="39"/>
      <c r="SAJ286" s="39"/>
      <c r="SAK286" s="39"/>
      <c r="SAL286" s="39"/>
      <c r="SAM286" s="39"/>
      <c r="SAN286" s="39"/>
      <c r="SAO286" s="39"/>
      <c r="SAP286" s="39"/>
      <c r="SAQ286" s="39"/>
      <c r="SAR286" s="39"/>
      <c r="SAS286" s="39"/>
      <c r="SAT286" s="39"/>
      <c r="SAU286" s="39"/>
      <c r="SAV286" s="39"/>
      <c r="SAW286" s="39"/>
      <c r="SAX286" s="39"/>
      <c r="SAY286" s="39"/>
      <c r="SAZ286" s="39"/>
      <c r="SBA286" s="39"/>
      <c r="SBB286" s="39"/>
      <c r="SBC286" s="39"/>
      <c r="SBD286" s="39"/>
      <c r="SBE286" s="39"/>
      <c r="SBF286" s="39"/>
      <c r="SBG286" s="39"/>
      <c r="SBH286" s="39"/>
      <c r="SBI286" s="39"/>
      <c r="SBJ286" s="39"/>
      <c r="SBK286" s="39"/>
      <c r="SBL286" s="39"/>
      <c r="SBM286" s="39"/>
      <c r="SBN286" s="39"/>
      <c r="SBO286" s="39"/>
      <c r="SBP286" s="39"/>
      <c r="SBQ286" s="39"/>
      <c r="SBR286" s="39"/>
      <c r="SBS286" s="39"/>
      <c r="SBT286" s="39"/>
      <c r="SBU286" s="39"/>
      <c r="SBV286" s="39"/>
      <c r="SBW286" s="39"/>
      <c r="SBX286" s="39"/>
      <c r="SBY286" s="39"/>
      <c r="SBZ286" s="39"/>
      <c r="SCA286" s="39"/>
      <c r="SCB286" s="39"/>
      <c r="SCC286" s="39"/>
      <c r="SCD286" s="39"/>
      <c r="SCE286" s="39"/>
      <c r="SCF286" s="39"/>
      <c r="SCG286" s="39"/>
      <c r="SCH286" s="39"/>
      <c r="SCI286" s="39"/>
      <c r="SCJ286" s="39"/>
      <c r="SCK286" s="39"/>
      <c r="SCL286" s="39"/>
      <c r="SCM286" s="39"/>
      <c r="SCN286" s="39"/>
      <c r="SCO286" s="39"/>
      <c r="SCP286" s="39"/>
      <c r="SCQ286" s="39"/>
      <c r="SCR286" s="39"/>
      <c r="SCS286" s="39"/>
      <c r="SCT286" s="39"/>
      <c r="SCU286" s="39"/>
      <c r="SCV286" s="39"/>
      <c r="SCW286" s="39"/>
      <c r="SCX286" s="39"/>
      <c r="SCY286" s="39"/>
      <c r="SCZ286" s="39"/>
      <c r="SDA286" s="39"/>
      <c r="SDB286" s="39"/>
      <c r="SDC286" s="39"/>
      <c r="SDD286" s="39"/>
      <c r="SDE286" s="39"/>
      <c r="SDF286" s="39"/>
      <c r="SDG286" s="39"/>
      <c r="SDH286" s="39"/>
      <c r="SDI286" s="39"/>
      <c r="SDJ286" s="39"/>
      <c r="SDK286" s="39"/>
      <c r="SDL286" s="39"/>
      <c r="SDM286" s="39"/>
      <c r="SDN286" s="39"/>
      <c r="SDO286" s="39"/>
      <c r="SDP286" s="39"/>
      <c r="SDQ286" s="39"/>
      <c r="SDR286" s="39"/>
      <c r="SDS286" s="39"/>
      <c r="SDT286" s="39"/>
      <c r="SDU286" s="39"/>
      <c r="SDV286" s="39"/>
      <c r="SDW286" s="39"/>
      <c r="SDX286" s="39"/>
      <c r="SDY286" s="39"/>
      <c r="SDZ286" s="39"/>
      <c r="SEA286" s="39"/>
      <c r="SEB286" s="39"/>
      <c r="SEC286" s="39"/>
      <c r="SED286" s="39"/>
      <c r="SEE286" s="39"/>
      <c r="SEF286" s="39"/>
      <c r="SEG286" s="39"/>
      <c r="SEH286" s="39"/>
      <c r="SEI286" s="39"/>
      <c r="SEJ286" s="39"/>
      <c r="SEK286" s="39"/>
      <c r="SEL286" s="39"/>
      <c r="SEM286" s="39"/>
      <c r="SEN286" s="39"/>
      <c r="SEO286" s="39"/>
      <c r="SEP286" s="39"/>
      <c r="SEQ286" s="39"/>
      <c r="SER286" s="39"/>
      <c r="SES286" s="39"/>
      <c r="SET286" s="39"/>
      <c r="SEU286" s="39"/>
      <c r="SEV286" s="39"/>
      <c r="SEW286" s="39"/>
      <c r="SEX286" s="39"/>
      <c r="SEY286" s="39"/>
      <c r="SEZ286" s="39"/>
      <c r="SFA286" s="39"/>
      <c r="SFB286" s="39"/>
      <c r="SFC286" s="39"/>
      <c r="SFD286" s="39"/>
      <c r="SFE286" s="39"/>
      <c r="SFF286" s="39"/>
      <c r="SFG286" s="39"/>
      <c r="SFH286" s="39"/>
      <c r="SFI286" s="39"/>
      <c r="SFJ286" s="39"/>
      <c r="SFK286" s="39"/>
      <c r="SFL286" s="39"/>
      <c r="SFM286" s="39"/>
      <c r="SFN286" s="39"/>
      <c r="SFO286" s="39"/>
      <c r="SFP286" s="39"/>
      <c r="SFQ286" s="39"/>
      <c r="SFR286" s="39"/>
      <c r="SFS286" s="39"/>
      <c r="SFT286" s="39"/>
      <c r="SFU286" s="39"/>
      <c r="SFV286" s="39"/>
      <c r="SFW286" s="39"/>
      <c r="SFX286" s="39"/>
      <c r="SFY286" s="39"/>
      <c r="SFZ286" s="39"/>
      <c r="SGA286" s="39"/>
      <c r="SGB286" s="39"/>
      <c r="SGC286" s="39"/>
      <c r="SGD286" s="39"/>
      <c r="SGE286" s="39"/>
      <c r="SGF286" s="39"/>
      <c r="SGG286" s="39"/>
      <c r="SGH286" s="39"/>
      <c r="SGI286" s="39"/>
      <c r="SGJ286" s="39"/>
      <c r="SGK286" s="39"/>
      <c r="SGL286" s="39"/>
      <c r="SGM286" s="39"/>
      <c r="SGN286" s="39"/>
      <c r="SGO286" s="39"/>
      <c r="SGP286" s="39"/>
      <c r="SGQ286" s="39"/>
      <c r="SGR286" s="39"/>
      <c r="SGS286" s="39"/>
      <c r="SGT286" s="39"/>
      <c r="SGU286" s="39"/>
      <c r="SGV286" s="39"/>
      <c r="SGW286" s="39"/>
      <c r="SGX286" s="39"/>
      <c r="SGY286" s="39"/>
      <c r="SGZ286" s="39"/>
      <c r="SHA286" s="39"/>
      <c r="SHB286" s="39"/>
      <c r="SHC286" s="39"/>
      <c r="SHD286" s="39"/>
      <c r="SHE286" s="39"/>
      <c r="SHF286" s="39"/>
      <c r="SHG286" s="39"/>
      <c r="SHH286" s="39"/>
      <c r="SHI286" s="39"/>
      <c r="SHJ286" s="39"/>
      <c r="SHK286" s="39"/>
      <c r="SHL286" s="39"/>
      <c r="SHM286" s="39"/>
      <c r="SHN286" s="39"/>
      <c r="SHO286" s="39"/>
      <c r="SHP286" s="39"/>
      <c r="SHQ286" s="39"/>
      <c r="SHR286" s="39"/>
      <c r="SHS286" s="39"/>
      <c r="SHT286" s="39"/>
      <c r="SHU286" s="39"/>
      <c r="SHV286" s="39"/>
      <c r="SHW286" s="39"/>
      <c r="SHX286" s="39"/>
      <c r="SHY286" s="39"/>
      <c r="SHZ286" s="39"/>
      <c r="SIA286" s="39"/>
      <c r="SIB286" s="39"/>
      <c r="SIC286" s="39"/>
      <c r="SID286" s="39"/>
      <c r="SIE286" s="39"/>
      <c r="SIF286" s="39"/>
      <c r="SIG286" s="39"/>
      <c r="SIH286" s="39"/>
      <c r="SII286" s="39"/>
      <c r="SIJ286" s="39"/>
      <c r="SIK286" s="39"/>
      <c r="SIL286" s="39"/>
      <c r="SIM286" s="39"/>
      <c r="SIN286" s="39"/>
      <c r="SIO286" s="39"/>
      <c r="SIP286" s="39"/>
      <c r="SIQ286" s="39"/>
      <c r="SIR286" s="39"/>
      <c r="SIS286" s="39"/>
      <c r="SIT286" s="39"/>
      <c r="SIU286" s="39"/>
      <c r="SIV286" s="39"/>
      <c r="SIW286" s="39"/>
      <c r="SIX286" s="39"/>
      <c r="SIY286" s="39"/>
      <c r="SIZ286" s="39"/>
      <c r="SJA286" s="39"/>
      <c r="SJB286" s="39"/>
      <c r="SJC286" s="39"/>
      <c r="SJD286" s="39"/>
      <c r="SJE286" s="39"/>
      <c r="SJF286" s="39"/>
      <c r="SJG286" s="39"/>
      <c r="SJH286" s="39"/>
      <c r="SJI286" s="39"/>
      <c r="SJJ286" s="39"/>
      <c r="SJK286" s="39"/>
      <c r="SJL286" s="39"/>
      <c r="SJM286" s="39"/>
      <c r="SJN286" s="39"/>
      <c r="SJO286" s="39"/>
      <c r="SJP286" s="39"/>
      <c r="SJQ286" s="39"/>
      <c r="SJR286" s="39"/>
      <c r="SJS286" s="39"/>
      <c r="SJT286" s="39"/>
      <c r="SJU286" s="39"/>
      <c r="SJV286" s="39"/>
      <c r="SJW286" s="39"/>
      <c r="SJX286" s="39"/>
      <c r="SJY286" s="39"/>
      <c r="SJZ286" s="39"/>
      <c r="SKA286" s="39"/>
      <c r="SKB286" s="39"/>
      <c r="SKC286" s="39"/>
      <c r="SKD286" s="39"/>
      <c r="SKE286" s="39"/>
      <c r="SKF286" s="39"/>
      <c r="SKG286" s="39"/>
      <c r="SKH286" s="39"/>
      <c r="SKI286" s="39"/>
      <c r="SKJ286" s="39"/>
      <c r="SKK286" s="39"/>
      <c r="SKL286" s="39"/>
      <c r="SKM286" s="39"/>
      <c r="SKN286" s="39"/>
      <c r="SKO286" s="39"/>
      <c r="SKP286" s="39"/>
      <c r="SKQ286" s="39"/>
      <c r="SKR286" s="39"/>
      <c r="SKS286" s="39"/>
      <c r="SKT286" s="39"/>
      <c r="SKU286" s="39"/>
      <c r="SKV286" s="39"/>
      <c r="SKW286" s="39"/>
      <c r="SKX286" s="39"/>
      <c r="SKY286" s="39"/>
      <c r="SKZ286" s="39"/>
      <c r="SLA286" s="39"/>
      <c r="SLB286" s="39"/>
      <c r="SLC286" s="39"/>
      <c r="SLD286" s="39"/>
      <c r="SLE286" s="39"/>
      <c r="SLF286" s="39"/>
      <c r="SLG286" s="39"/>
      <c r="SLH286" s="39"/>
      <c r="SLI286" s="39"/>
      <c r="SLJ286" s="39"/>
      <c r="SLK286" s="39"/>
      <c r="SLL286" s="39"/>
      <c r="SLM286" s="39"/>
      <c r="SLN286" s="39"/>
      <c r="SLO286" s="39"/>
      <c r="SLP286" s="39"/>
      <c r="SLQ286" s="39"/>
      <c r="SLR286" s="39"/>
      <c r="SLS286" s="39"/>
      <c r="SLT286" s="39"/>
      <c r="SLU286" s="39"/>
      <c r="SLV286" s="39"/>
      <c r="SLW286" s="39"/>
      <c r="SLX286" s="39"/>
      <c r="SLY286" s="39"/>
      <c r="SLZ286" s="39"/>
      <c r="SMA286" s="39"/>
      <c r="SMB286" s="39"/>
      <c r="SMC286" s="39"/>
      <c r="SMD286" s="39"/>
      <c r="SME286" s="39"/>
      <c r="SMF286" s="39"/>
      <c r="SMG286" s="39"/>
      <c r="SMH286" s="39"/>
      <c r="SMI286" s="39"/>
      <c r="SMJ286" s="39"/>
      <c r="SMK286" s="39"/>
      <c r="SML286" s="39"/>
      <c r="SMM286" s="39"/>
      <c r="SMN286" s="39"/>
      <c r="SMO286" s="39"/>
      <c r="SMP286" s="39"/>
      <c r="SMQ286" s="39"/>
      <c r="SMR286" s="39"/>
      <c r="SMS286" s="39"/>
      <c r="SMT286" s="39"/>
      <c r="SMU286" s="39"/>
      <c r="SMV286" s="39"/>
      <c r="SMW286" s="39"/>
      <c r="SMX286" s="39"/>
      <c r="SMY286" s="39"/>
      <c r="SMZ286" s="39"/>
      <c r="SNA286" s="39"/>
      <c r="SNB286" s="39"/>
      <c r="SNC286" s="39"/>
      <c r="SND286" s="39"/>
      <c r="SNE286" s="39"/>
      <c r="SNF286" s="39"/>
      <c r="SNG286" s="39"/>
      <c r="SNH286" s="39"/>
      <c r="SNI286" s="39"/>
      <c r="SNJ286" s="39"/>
      <c r="SNK286" s="39"/>
      <c r="SNL286" s="39"/>
      <c r="SNM286" s="39"/>
      <c r="SNN286" s="39"/>
      <c r="SNO286" s="39"/>
      <c r="SNP286" s="39"/>
      <c r="SNQ286" s="39"/>
      <c r="SNR286" s="39"/>
      <c r="SNS286" s="39"/>
      <c r="SNT286" s="39"/>
      <c r="SNU286" s="39"/>
      <c r="SNV286" s="39"/>
      <c r="SNW286" s="39"/>
      <c r="SNX286" s="39"/>
      <c r="SNY286" s="39"/>
      <c r="SNZ286" s="39"/>
      <c r="SOA286" s="39"/>
      <c r="SOB286" s="39"/>
      <c r="SOC286" s="39"/>
      <c r="SOD286" s="39"/>
      <c r="SOE286" s="39"/>
      <c r="SOF286" s="39"/>
      <c r="SOG286" s="39"/>
      <c r="SOH286" s="39"/>
      <c r="SOI286" s="39"/>
      <c r="SOJ286" s="39"/>
      <c r="SOK286" s="39"/>
      <c r="SOL286" s="39"/>
      <c r="SOM286" s="39"/>
      <c r="SON286" s="39"/>
      <c r="SOO286" s="39"/>
      <c r="SOP286" s="39"/>
      <c r="SOQ286" s="39"/>
      <c r="SOR286" s="39"/>
      <c r="SOS286" s="39"/>
      <c r="SOT286" s="39"/>
      <c r="SOU286" s="39"/>
      <c r="SOV286" s="39"/>
      <c r="SOW286" s="39"/>
      <c r="SOX286" s="39"/>
      <c r="SOY286" s="39"/>
      <c r="SOZ286" s="39"/>
      <c r="SPA286" s="39"/>
      <c r="SPB286" s="39"/>
      <c r="SPC286" s="39"/>
      <c r="SPD286" s="39"/>
      <c r="SPE286" s="39"/>
      <c r="SPF286" s="39"/>
      <c r="SPG286" s="39"/>
      <c r="SPH286" s="39"/>
      <c r="SPI286" s="39"/>
      <c r="SPJ286" s="39"/>
      <c r="SPK286" s="39"/>
      <c r="SPL286" s="39"/>
      <c r="SPM286" s="39"/>
      <c r="SPN286" s="39"/>
      <c r="SPO286" s="39"/>
      <c r="SPP286" s="39"/>
      <c r="SPQ286" s="39"/>
      <c r="SPR286" s="39"/>
      <c r="SPS286" s="39"/>
      <c r="SPT286" s="39"/>
      <c r="SPU286" s="39"/>
      <c r="SPV286" s="39"/>
      <c r="SPW286" s="39"/>
      <c r="SPX286" s="39"/>
      <c r="SPY286" s="39"/>
      <c r="SPZ286" s="39"/>
      <c r="SQA286" s="39"/>
      <c r="SQB286" s="39"/>
      <c r="SQC286" s="39"/>
      <c r="SQD286" s="39"/>
      <c r="SQE286" s="39"/>
      <c r="SQF286" s="39"/>
      <c r="SQG286" s="39"/>
      <c r="SQH286" s="39"/>
      <c r="SQI286" s="39"/>
      <c r="SQJ286" s="39"/>
      <c r="SQK286" s="39"/>
      <c r="SQL286" s="39"/>
      <c r="SQM286" s="39"/>
      <c r="SQN286" s="39"/>
      <c r="SQO286" s="39"/>
      <c r="SQP286" s="39"/>
      <c r="SQQ286" s="39"/>
      <c r="SQR286" s="39"/>
      <c r="SQS286" s="39"/>
      <c r="SQT286" s="39"/>
      <c r="SQU286" s="39"/>
      <c r="SQV286" s="39"/>
      <c r="SQW286" s="39"/>
      <c r="SQX286" s="39"/>
      <c r="SQY286" s="39"/>
      <c r="SQZ286" s="39"/>
      <c r="SRA286" s="39"/>
      <c r="SRB286" s="39"/>
      <c r="SRC286" s="39"/>
      <c r="SRD286" s="39"/>
      <c r="SRE286" s="39"/>
      <c r="SRF286" s="39"/>
      <c r="SRG286" s="39"/>
      <c r="SRH286" s="39"/>
      <c r="SRI286" s="39"/>
      <c r="SRJ286" s="39"/>
      <c r="SRK286" s="39"/>
      <c r="SRL286" s="39"/>
      <c r="SRM286" s="39"/>
      <c r="SRN286" s="39"/>
      <c r="SRO286" s="39"/>
      <c r="SRP286" s="39"/>
      <c r="SRQ286" s="39"/>
      <c r="SRR286" s="39"/>
      <c r="SRS286" s="39"/>
      <c r="SRT286" s="39"/>
      <c r="SRU286" s="39"/>
      <c r="SRV286" s="39"/>
      <c r="SRW286" s="39"/>
      <c r="SRX286" s="39"/>
      <c r="SRY286" s="39"/>
      <c r="SRZ286" s="39"/>
      <c r="SSA286" s="39"/>
      <c r="SSB286" s="39"/>
      <c r="SSC286" s="39"/>
      <c r="SSD286" s="39"/>
      <c r="SSE286" s="39"/>
      <c r="SSF286" s="39"/>
      <c r="SSG286" s="39"/>
      <c r="SSH286" s="39"/>
      <c r="SSI286" s="39"/>
      <c r="SSJ286" s="39"/>
      <c r="SSK286" s="39"/>
      <c r="SSL286" s="39"/>
      <c r="SSM286" s="39"/>
      <c r="SSN286" s="39"/>
      <c r="SSO286" s="39"/>
      <c r="SSP286" s="39"/>
      <c r="SSQ286" s="39"/>
      <c r="SSR286" s="39"/>
      <c r="SSS286" s="39"/>
      <c r="SST286" s="39"/>
      <c r="SSU286" s="39"/>
      <c r="SSV286" s="39"/>
      <c r="SSW286" s="39"/>
      <c r="SSX286" s="39"/>
      <c r="SSY286" s="39"/>
      <c r="SSZ286" s="39"/>
      <c r="STA286" s="39"/>
      <c r="STB286" s="39"/>
      <c r="STC286" s="39"/>
      <c r="STD286" s="39"/>
      <c r="STE286" s="39"/>
      <c r="STF286" s="39"/>
      <c r="STG286" s="39"/>
      <c r="STH286" s="39"/>
      <c r="STI286" s="39"/>
      <c r="STJ286" s="39"/>
      <c r="STK286" s="39"/>
      <c r="STL286" s="39"/>
      <c r="STM286" s="39"/>
      <c r="STN286" s="39"/>
      <c r="STO286" s="39"/>
      <c r="STP286" s="39"/>
      <c r="STQ286" s="39"/>
      <c r="STR286" s="39"/>
      <c r="STS286" s="39"/>
      <c r="STT286" s="39"/>
      <c r="STU286" s="39"/>
      <c r="STV286" s="39"/>
      <c r="STW286" s="39"/>
      <c r="STX286" s="39"/>
      <c r="STY286" s="39"/>
      <c r="STZ286" s="39"/>
      <c r="SUA286" s="39"/>
      <c r="SUB286" s="39"/>
      <c r="SUC286" s="39"/>
      <c r="SUD286" s="39"/>
      <c r="SUE286" s="39"/>
      <c r="SUF286" s="39"/>
      <c r="SUG286" s="39"/>
      <c r="SUH286" s="39"/>
      <c r="SUI286" s="39"/>
      <c r="SUJ286" s="39"/>
      <c r="SUK286" s="39"/>
      <c r="SUL286" s="39"/>
      <c r="SUM286" s="39"/>
      <c r="SUN286" s="39"/>
      <c r="SUO286" s="39"/>
      <c r="SUP286" s="39"/>
      <c r="SUQ286" s="39"/>
      <c r="SUR286" s="39"/>
      <c r="SUS286" s="39"/>
      <c r="SUT286" s="39"/>
      <c r="SUU286" s="39"/>
      <c r="SUV286" s="39"/>
      <c r="SUW286" s="39"/>
      <c r="SUX286" s="39"/>
      <c r="SUY286" s="39"/>
      <c r="SUZ286" s="39"/>
      <c r="SVA286" s="39"/>
      <c r="SVB286" s="39"/>
      <c r="SVC286" s="39"/>
      <c r="SVD286" s="39"/>
      <c r="SVE286" s="39"/>
      <c r="SVF286" s="39"/>
      <c r="SVG286" s="39"/>
      <c r="SVH286" s="39"/>
      <c r="SVI286" s="39"/>
      <c r="SVJ286" s="39"/>
      <c r="SVK286" s="39"/>
      <c r="SVL286" s="39"/>
      <c r="SVM286" s="39"/>
      <c r="SVN286" s="39"/>
      <c r="SVO286" s="39"/>
      <c r="SVP286" s="39"/>
      <c r="SVQ286" s="39"/>
      <c r="SVR286" s="39"/>
      <c r="SVS286" s="39"/>
      <c r="SVT286" s="39"/>
      <c r="SVU286" s="39"/>
      <c r="SVV286" s="39"/>
      <c r="SVW286" s="39"/>
      <c r="SVX286" s="39"/>
      <c r="SVY286" s="39"/>
      <c r="SVZ286" s="39"/>
      <c r="SWA286" s="39"/>
      <c r="SWB286" s="39"/>
      <c r="SWC286" s="39"/>
      <c r="SWD286" s="39"/>
      <c r="SWE286" s="39"/>
      <c r="SWF286" s="39"/>
      <c r="SWG286" s="39"/>
      <c r="SWH286" s="39"/>
      <c r="SWI286" s="39"/>
      <c r="SWJ286" s="39"/>
      <c r="SWK286" s="39"/>
      <c r="SWL286" s="39"/>
      <c r="SWM286" s="39"/>
      <c r="SWN286" s="39"/>
      <c r="SWO286" s="39"/>
      <c r="SWP286" s="39"/>
      <c r="SWQ286" s="39"/>
      <c r="SWR286" s="39"/>
      <c r="SWS286" s="39"/>
      <c r="SWT286" s="39"/>
      <c r="SWU286" s="39"/>
      <c r="SWV286" s="39"/>
      <c r="SWW286" s="39"/>
      <c r="SWX286" s="39"/>
      <c r="SWY286" s="39"/>
      <c r="SWZ286" s="39"/>
      <c r="SXA286" s="39"/>
      <c r="SXB286" s="39"/>
      <c r="SXC286" s="39"/>
      <c r="SXD286" s="39"/>
      <c r="SXE286" s="39"/>
      <c r="SXF286" s="39"/>
      <c r="SXG286" s="39"/>
      <c r="SXH286" s="39"/>
      <c r="SXI286" s="39"/>
      <c r="SXJ286" s="39"/>
      <c r="SXK286" s="39"/>
      <c r="SXL286" s="39"/>
      <c r="SXM286" s="39"/>
      <c r="SXN286" s="39"/>
      <c r="SXO286" s="39"/>
      <c r="SXP286" s="39"/>
      <c r="SXQ286" s="39"/>
      <c r="SXR286" s="39"/>
      <c r="SXS286" s="39"/>
      <c r="SXT286" s="39"/>
      <c r="SXU286" s="39"/>
      <c r="SXV286" s="39"/>
      <c r="SXW286" s="39"/>
      <c r="SXX286" s="39"/>
      <c r="SXY286" s="39"/>
      <c r="SXZ286" s="39"/>
      <c r="SYA286" s="39"/>
      <c r="SYB286" s="39"/>
      <c r="SYC286" s="39"/>
      <c r="SYD286" s="39"/>
      <c r="SYE286" s="39"/>
      <c r="SYF286" s="39"/>
      <c r="SYG286" s="39"/>
      <c r="SYH286" s="39"/>
      <c r="SYI286" s="39"/>
      <c r="SYJ286" s="39"/>
      <c r="SYK286" s="39"/>
      <c r="SYL286" s="39"/>
      <c r="SYM286" s="39"/>
      <c r="SYN286" s="39"/>
      <c r="SYO286" s="39"/>
      <c r="SYP286" s="39"/>
      <c r="SYQ286" s="39"/>
      <c r="SYR286" s="39"/>
      <c r="SYS286" s="39"/>
      <c r="SYT286" s="39"/>
      <c r="SYU286" s="39"/>
      <c r="SYV286" s="39"/>
      <c r="SYW286" s="39"/>
      <c r="SYX286" s="39"/>
      <c r="SYY286" s="39"/>
      <c r="SYZ286" s="39"/>
      <c r="SZA286" s="39"/>
      <c r="SZB286" s="39"/>
      <c r="SZC286" s="39"/>
      <c r="SZD286" s="39"/>
      <c r="SZE286" s="39"/>
      <c r="SZF286" s="39"/>
      <c r="SZG286" s="39"/>
      <c r="SZH286" s="39"/>
      <c r="SZI286" s="39"/>
      <c r="SZJ286" s="39"/>
      <c r="SZK286" s="39"/>
      <c r="SZL286" s="39"/>
      <c r="SZM286" s="39"/>
      <c r="SZN286" s="39"/>
      <c r="SZO286" s="39"/>
      <c r="SZP286" s="39"/>
      <c r="SZQ286" s="39"/>
      <c r="SZR286" s="39"/>
      <c r="SZS286" s="39"/>
      <c r="SZT286" s="39"/>
      <c r="SZU286" s="39"/>
      <c r="SZV286" s="39"/>
      <c r="SZW286" s="39"/>
      <c r="SZX286" s="39"/>
      <c r="SZY286" s="39"/>
      <c r="SZZ286" s="39"/>
      <c r="TAA286" s="39"/>
      <c r="TAB286" s="39"/>
      <c r="TAC286" s="39"/>
      <c r="TAD286" s="39"/>
      <c r="TAE286" s="39"/>
      <c r="TAF286" s="39"/>
      <c r="TAG286" s="39"/>
      <c r="TAH286" s="39"/>
      <c r="TAI286" s="39"/>
      <c r="TAJ286" s="39"/>
      <c r="TAK286" s="39"/>
      <c r="TAL286" s="39"/>
      <c r="TAM286" s="39"/>
      <c r="TAN286" s="39"/>
      <c r="TAO286" s="39"/>
      <c r="TAP286" s="39"/>
      <c r="TAQ286" s="39"/>
      <c r="TAR286" s="39"/>
      <c r="TAS286" s="39"/>
      <c r="TAT286" s="39"/>
      <c r="TAU286" s="39"/>
      <c r="TAV286" s="39"/>
      <c r="TAW286" s="39"/>
      <c r="TAX286" s="39"/>
      <c r="TAY286" s="39"/>
      <c r="TAZ286" s="39"/>
      <c r="TBA286" s="39"/>
      <c r="TBB286" s="39"/>
      <c r="TBC286" s="39"/>
      <c r="TBD286" s="39"/>
      <c r="TBE286" s="39"/>
      <c r="TBF286" s="39"/>
      <c r="TBG286" s="39"/>
      <c r="TBH286" s="39"/>
      <c r="TBI286" s="39"/>
      <c r="TBJ286" s="39"/>
      <c r="TBK286" s="39"/>
      <c r="TBL286" s="39"/>
      <c r="TBM286" s="39"/>
      <c r="TBN286" s="39"/>
      <c r="TBO286" s="39"/>
      <c r="TBP286" s="39"/>
      <c r="TBQ286" s="39"/>
      <c r="TBR286" s="39"/>
      <c r="TBS286" s="39"/>
      <c r="TBT286" s="39"/>
      <c r="TBU286" s="39"/>
      <c r="TBV286" s="39"/>
      <c r="TBW286" s="39"/>
      <c r="TBX286" s="39"/>
      <c r="TBY286" s="39"/>
      <c r="TBZ286" s="39"/>
      <c r="TCA286" s="39"/>
      <c r="TCB286" s="39"/>
      <c r="TCC286" s="39"/>
      <c r="TCD286" s="39"/>
      <c r="TCE286" s="39"/>
      <c r="TCF286" s="39"/>
      <c r="TCG286" s="39"/>
      <c r="TCH286" s="39"/>
      <c r="TCI286" s="39"/>
      <c r="TCJ286" s="39"/>
      <c r="TCK286" s="39"/>
      <c r="TCL286" s="39"/>
      <c r="TCM286" s="39"/>
      <c r="TCN286" s="39"/>
      <c r="TCO286" s="39"/>
      <c r="TCP286" s="39"/>
      <c r="TCQ286" s="39"/>
      <c r="TCR286" s="39"/>
      <c r="TCS286" s="39"/>
      <c r="TCT286" s="39"/>
      <c r="TCU286" s="39"/>
      <c r="TCV286" s="39"/>
      <c r="TCW286" s="39"/>
      <c r="TCX286" s="39"/>
      <c r="TCY286" s="39"/>
      <c r="TCZ286" s="39"/>
      <c r="TDA286" s="39"/>
      <c r="TDB286" s="39"/>
      <c r="TDC286" s="39"/>
      <c r="TDD286" s="39"/>
      <c r="TDE286" s="39"/>
      <c r="TDF286" s="39"/>
      <c r="TDG286" s="39"/>
      <c r="TDH286" s="39"/>
      <c r="TDI286" s="39"/>
      <c r="TDJ286" s="39"/>
      <c r="TDK286" s="39"/>
      <c r="TDL286" s="39"/>
      <c r="TDM286" s="39"/>
      <c r="TDN286" s="39"/>
      <c r="TDO286" s="39"/>
      <c r="TDP286" s="39"/>
      <c r="TDQ286" s="39"/>
      <c r="TDR286" s="39"/>
      <c r="TDS286" s="39"/>
      <c r="TDT286" s="39"/>
      <c r="TDU286" s="39"/>
      <c r="TDV286" s="39"/>
      <c r="TDW286" s="39"/>
      <c r="TDX286" s="39"/>
      <c r="TDY286" s="39"/>
      <c r="TDZ286" s="39"/>
      <c r="TEA286" s="39"/>
      <c r="TEB286" s="39"/>
      <c r="TEC286" s="39"/>
      <c r="TED286" s="39"/>
      <c r="TEE286" s="39"/>
      <c r="TEF286" s="39"/>
      <c r="TEG286" s="39"/>
      <c r="TEH286" s="39"/>
      <c r="TEI286" s="39"/>
      <c r="TEJ286" s="39"/>
      <c r="TEK286" s="39"/>
      <c r="TEL286" s="39"/>
      <c r="TEM286" s="39"/>
      <c r="TEN286" s="39"/>
      <c r="TEO286" s="39"/>
      <c r="TEP286" s="39"/>
      <c r="TEQ286" s="39"/>
      <c r="TER286" s="39"/>
      <c r="TES286" s="39"/>
      <c r="TET286" s="39"/>
      <c r="TEU286" s="39"/>
      <c r="TEV286" s="39"/>
      <c r="TEW286" s="39"/>
      <c r="TEX286" s="39"/>
      <c r="TEY286" s="39"/>
      <c r="TEZ286" s="39"/>
      <c r="TFA286" s="39"/>
      <c r="TFB286" s="39"/>
      <c r="TFC286" s="39"/>
      <c r="TFD286" s="39"/>
      <c r="TFE286" s="39"/>
      <c r="TFF286" s="39"/>
      <c r="TFG286" s="39"/>
      <c r="TFH286" s="39"/>
      <c r="TFI286" s="39"/>
      <c r="TFJ286" s="39"/>
      <c r="TFK286" s="39"/>
      <c r="TFL286" s="39"/>
      <c r="TFM286" s="39"/>
      <c r="TFN286" s="39"/>
      <c r="TFO286" s="39"/>
      <c r="TFP286" s="39"/>
      <c r="TFQ286" s="39"/>
      <c r="TFR286" s="39"/>
      <c r="TFS286" s="39"/>
      <c r="TFT286" s="39"/>
      <c r="TFU286" s="39"/>
      <c r="TFV286" s="39"/>
      <c r="TFW286" s="39"/>
      <c r="TFX286" s="39"/>
      <c r="TFY286" s="39"/>
      <c r="TFZ286" s="39"/>
      <c r="TGA286" s="39"/>
      <c r="TGB286" s="39"/>
      <c r="TGC286" s="39"/>
      <c r="TGD286" s="39"/>
      <c r="TGE286" s="39"/>
      <c r="TGF286" s="39"/>
      <c r="TGG286" s="39"/>
      <c r="TGH286" s="39"/>
      <c r="TGI286" s="39"/>
      <c r="TGJ286" s="39"/>
      <c r="TGK286" s="39"/>
      <c r="TGL286" s="39"/>
      <c r="TGM286" s="39"/>
      <c r="TGN286" s="39"/>
      <c r="TGO286" s="39"/>
      <c r="TGP286" s="39"/>
      <c r="TGQ286" s="39"/>
      <c r="TGR286" s="39"/>
      <c r="TGS286" s="39"/>
      <c r="TGT286" s="39"/>
      <c r="TGU286" s="39"/>
      <c r="TGV286" s="39"/>
      <c r="TGW286" s="39"/>
      <c r="TGX286" s="39"/>
      <c r="TGY286" s="39"/>
      <c r="TGZ286" s="39"/>
      <c r="THA286" s="39"/>
      <c r="THB286" s="39"/>
      <c r="THC286" s="39"/>
      <c r="THD286" s="39"/>
      <c r="THE286" s="39"/>
      <c r="THF286" s="39"/>
      <c r="THG286" s="39"/>
      <c r="THH286" s="39"/>
      <c r="THI286" s="39"/>
      <c r="THJ286" s="39"/>
      <c r="THK286" s="39"/>
      <c r="THL286" s="39"/>
      <c r="THM286" s="39"/>
      <c r="THN286" s="39"/>
      <c r="THO286" s="39"/>
      <c r="THP286" s="39"/>
      <c r="THQ286" s="39"/>
      <c r="THR286" s="39"/>
      <c r="THS286" s="39"/>
      <c r="THT286" s="39"/>
      <c r="THU286" s="39"/>
      <c r="THV286" s="39"/>
      <c r="THW286" s="39"/>
      <c r="THX286" s="39"/>
      <c r="THY286" s="39"/>
      <c r="THZ286" s="39"/>
      <c r="TIA286" s="39"/>
      <c r="TIB286" s="39"/>
      <c r="TIC286" s="39"/>
      <c r="TID286" s="39"/>
      <c r="TIE286" s="39"/>
      <c r="TIF286" s="39"/>
      <c r="TIG286" s="39"/>
      <c r="TIH286" s="39"/>
      <c r="TII286" s="39"/>
      <c r="TIJ286" s="39"/>
      <c r="TIK286" s="39"/>
      <c r="TIL286" s="39"/>
      <c r="TIM286" s="39"/>
      <c r="TIN286" s="39"/>
      <c r="TIO286" s="39"/>
      <c r="TIP286" s="39"/>
      <c r="TIQ286" s="39"/>
      <c r="TIR286" s="39"/>
      <c r="TIS286" s="39"/>
      <c r="TIT286" s="39"/>
      <c r="TIU286" s="39"/>
      <c r="TIV286" s="39"/>
      <c r="TIW286" s="39"/>
      <c r="TIX286" s="39"/>
      <c r="TIY286" s="39"/>
      <c r="TIZ286" s="39"/>
      <c r="TJA286" s="39"/>
      <c r="TJB286" s="39"/>
      <c r="TJC286" s="39"/>
      <c r="TJD286" s="39"/>
      <c r="TJE286" s="39"/>
      <c r="TJF286" s="39"/>
      <c r="TJG286" s="39"/>
      <c r="TJH286" s="39"/>
      <c r="TJI286" s="39"/>
      <c r="TJJ286" s="39"/>
      <c r="TJK286" s="39"/>
      <c r="TJL286" s="39"/>
      <c r="TJM286" s="39"/>
      <c r="TJN286" s="39"/>
      <c r="TJO286" s="39"/>
      <c r="TJP286" s="39"/>
      <c r="TJQ286" s="39"/>
      <c r="TJR286" s="39"/>
      <c r="TJS286" s="39"/>
      <c r="TJT286" s="39"/>
      <c r="TJU286" s="39"/>
      <c r="TJV286" s="39"/>
      <c r="TJW286" s="39"/>
      <c r="TJX286" s="39"/>
      <c r="TJY286" s="39"/>
      <c r="TJZ286" s="39"/>
      <c r="TKA286" s="39"/>
      <c r="TKB286" s="39"/>
      <c r="TKC286" s="39"/>
      <c r="TKD286" s="39"/>
      <c r="TKE286" s="39"/>
      <c r="TKF286" s="39"/>
      <c r="TKG286" s="39"/>
      <c r="TKH286" s="39"/>
      <c r="TKI286" s="39"/>
      <c r="TKJ286" s="39"/>
      <c r="TKK286" s="39"/>
      <c r="TKL286" s="39"/>
      <c r="TKM286" s="39"/>
      <c r="TKN286" s="39"/>
      <c r="TKO286" s="39"/>
      <c r="TKP286" s="39"/>
      <c r="TKQ286" s="39"/>
      <c r="TKR286" s="39"/>
      <c r="TKS286" s="39"/>
      <c r="TKT286" s="39"/>
      <c r="TKU286" s="39"/>
      <c r="TKV286" s="39"/>
      <c r="TKW286" s="39"/>
      <c r="TKX286" s="39"/>
      <c r="TKY286" s="39"/>
      <c r="TKZ286" s="39"/>
      <c r="TLA286" s="39"/>
      <c r="TLB286" s="39"/>
      <c r="TLC286" s="39"/>
      <c r="TLD286" s="39"/>
      <c r="TLE286" s="39"/>
      <c r="TLF286" s="39"/>
      <c r="TLG286" s="39"/>
      <c r="TLH286" s="39"/>
      <c r="TLI286" s="39"/>
      <c r="TLJ286" s="39"/>
      <c r="TLK286" s="39"/>
      <c r="TLL286" s="39"/>
      <c r="TLM286" s="39"/>
      <c r="TLN286" s="39"/>
      <c r="TLO286" s="39"/>
      <c r="TLP286" s="39"/>
      <c r="TLQ286" s="39"/>
      <c r="TLR286" s="39"/>
      <c r="TLS286" s="39"/>
      <c r="TLT286" s="39"/>
      <c r="TLU286" s="39"/>
      <c r="TLV286" s="39"/>
      <c r="TLW286" s="39"/>
      <c r="TLX286" s="39"/>
      <c r="TLY286" s="39"/>
      <c r="TLZ286" s="39"/>
      <c r="TMA286" s="39"/>
      <c r="TMB286" s="39"/>
      <c r="TMC286" s="39"/>
      <c r="TMD286" s="39"/>
      <c r="TME286" s="39"/>
      <c r="TMF286" s="39"/>
      <c r="TMG286" s="39"/>
      <c r="TMH286" s="39"/>
      <c r="TMI286" s="39"/>
      <c r="TMJ286" s="39"/>
      <c r="TMK286" s="39"/>
      <c r="TML286" s="39"/>
      <c r="TMM286" s="39"/>
      <c r="TMN286" s="39"/>
      <c r="TMO286" s="39"/>
      <c r="TMP286" s="39"/>
      <c r="TMQ286" s="39"/>
      <c r="TMR286" s="39"/>
      <c r="TMS286" s="39"/>
      <c r="TMT286" s="39"/>
      <c r="TMU286" s="39"/>
      <c r="TMV286" s="39"/>
      <c r="TMW286" s="39"/>
      <c r="TMX286" s="39"/>
      <c r="TMY286" s="39"/>
      <c r="TMZ286" s="39"/>
      <c r="TNA286" s="39"/>
      <c r="TNB286" s="39"/>
      <c r="TNC286" s="39"/>
      <c r="TND286" s="39"/>
      <c r="TNE286" s="39"/>
      <c r="TNF286" s="39"/>
      <c r="TNG286" s="39"/>
      <c r="TNH286" s="39"/>
      <c r="TNI286" s="39"/>
      <c r="TNJ286" s="39"/>
      <c r="TNK286" s="39"/>
      <c r="TNL286" s="39"/>
      <c r="TNM286" s="39"/>
      <c r="TNN286" s="39"/>
      <c r="TNO286" s="39"/>
      <c r="TNP286" s="39"/>
      <c r="TNQ286" s="39"/>
      <c r="TNR286" s="39"/>
      <c r="TNS286" s="39"/>
      <c r="TNT286" s="39"/>
      <c r="TNU286" s="39"/>
      <c r="TNV286" s="39"/>
      <c r="TNW286" s="39"/>
      <c r="TNX286" s="39"/>
      <c r="TNY286" s="39"/>
      <c r="TNZ286" s="39"/>
      <c r="TOA286" s="39"/>
      <c r="TOB286" s="39"/>
      <c r="TOC286" s="39"/>
      <c r="TOD286" s="39"/>
      <c r="TOE286" s="39"/>
      <c r="TOF286" s="39"/>
      <c r="TOG286" s="39"/>
      <c r="TOH286" s="39"/>
      <c r="TOI286" s="39"/>
      <c r="TOJ286" s="39"/>
      <c r="TOK286" s="39"/>
      <c r="TOL286" s="39"/>
      <c r="TOM286" s="39"/>
      <c r="TON286" s="39"/>
      <c r="TOO286" s="39"/>
      <c r="TOP286" s="39"/>
      <c r="TOQ286" s="39"/>
      <c r="TOR286" s="39"/>
      <c r="TOS286" s="39"/>
      <c r="TOT286" s="39"/>
      <c r="TOU286" s="39"/>
      <c r="TOV286" s="39"/>
      <c r="TOW286" s="39"/>
      <c r="TOX286" s="39"/>
      <c r="TOY286" s="39"/>
      <c r="TOZ286" s="39"/>
      <c r="TPA286" s="39"/>
      <c r="TPB286" s="39"/>
      <c r="TPC286" s="39"/>
      <c r="TPD286" s="39"/>
      <c r="TPE286" s="39"/>
      <c r="TPF286" s="39"/>
      <c r="TPG286" s="39"/>
      <c r="TPH286" s="39"/>
      <c r="TPI286" s="39"/>
      <c r="TPJ286" s="39"/>
      <c r="TPK286" s="39"/>
      <c r="TPL286" s="39"/>
      <c r="TPM286" s="39"/>
      <c r="TPN286" s="39"/>
      <c r="TPO286" s="39"/>
      <c r="TPP286" s="39"/>
      <c r="TPQ286" s="39"/>
      <c r="TPR286" s="39"/>
      <c r="TPS286" s="39"/>
      <c r="TPT286" s="39"/>
      <c r="TPU286" s="39"/>
      <c r="TPV286" s="39"/>
      <c r="TPW286" s="39"/>
      <c r="TPX286" s="39"/>
      <c r="TPY286" s="39"/>
      <c r="TPZ286" s="39"/>
      <c r="TQA286" s="39"/>
      <c r="TQB286" s="39"/>
      <c r="TQC286" s="39"/>
      <c r="TQD286" s="39"/>
      <c r="TQE286" s="39"/>
      <c r="TQF286" s="39"/>
      <c r="TQG286" s="39"/>
      <c r="TQH286" s="39"/>
      <c r="TQI286" s="39"/>
      <c r="TQJ286" s="39"/>
      <c r="TQK286" s="39"/>
      <c r="TQL286" s="39"/>
      <c r="TQM286" s="39"/>
      <c r="TQN286" s="39"/>
      <c r="TQO286" s="39"/>
      <c r="TQP286" s="39"/>
      <c r="TQQ286" s="39"/>
      <c r="TQR286" s="39"/>
      <c r="TQS286" s="39"/>
      <c r="TQT286" s="39"/>
      <c r="TQU286" s="39"/>
      <c r="TQV286" s="39"/>
      <c r="TQW286" s="39"/>
      <c r="TQX286" s="39"/>
      <c r="TQY286" s="39"/>
      <c r="TQZ286" s="39"/>
      <c r="TRA286" s="39"/>
      <c r="TRB286" s="39"/>
      <c r="TRC286" s="39"/>
      <c r="TRD286" s="39"/>
      <c r="TRE286" s="39"/>
      <c r="TRF286" s="39"/>
      <c r="TRG286" s="39"/>
      <c r="TRH286" s="39"/>
      <c r="TRI286" s="39"/>
      <c r="TRJ286" s="39"/>
      <c r="TRK286" s="39"/>
      <c r="TRL286" s="39"/>
      <c r="TRM286" s="39"/>
      <c r="TRN286" s="39"/>
      <c r="TRO286" s="39"/>
      <c r="TRP286" s="39"/>
      <c r="TRQ286" s="39"/>
      <c r="TRR286" s="39"/>
      <c r="TRS286" s="39"/>
      <c r="TRT286" s="39"/>
      <c r="TRU286" s="39"/>
      <c r="TRV286" s="39"/>
      <c r="TRW286" s="39"/>
      <c r="TRX286" s="39"/>
      <c r="TRY286" s="39"/>
      <c r="TRZ286" s="39"/>
      <c r="TSA286" s="39"/>
      <c r="TSB286" s="39"/>
      <c r="TSC286" s="39"/>
      <c r="TSD286" s="39"/>
      <c r="TSE286" s="39"/>
      <c r="TSF286" s="39"/>
      <c r="TSG286" s="39"/>
      <c r="TSH286" s="39"/>
      <c r="TSI286" s="39"/>
      <c r="TSJ286" s="39"/>
      <c r="TSK286" s="39"/>
      <c r="TSL286" s="39"/>
      <c r="TSM286" s="39"/>
      <c r="TSN286" s="39"/>
      <c r="TSO286" s="39"/>
      <c r="TSP286" s="39"/>
      <c r="TSQ286" s="39"/>
      <c r="TSR286" s="39"/>
      <c r="TSS286" s="39"/>
      <c r="TST286" s="39"/>
      <c r="TSU286" s="39"/>
      <c r="TSV286" s="39"/>
      <c r="TSW286" s="39"/>
      <c r="TSX286" s="39"/>
      <c r="TSY286" s="39"/>
      <c r="TSZ286" s="39"/>
      <c r="TTA286" s="39"/>
      <c r="TTB286" s="39"/>
      <c r="TTC286" s="39"/>
      <c r="TTD286" s="39"/>
      <c r="TTE286" s="39"/>
      <c r="TTF286" s="39"/>
      <c r="TTG286" s="39"/>
      <c r="TTH286" s="39"/>
      <c r="TTI286" s="39"/>
      <c r="TTJ286" s="39"/>
      <c r="TTK286" s="39"/>
      <c r="TTL286" s="39"/>
      <c r="TTM286" s="39"/>
      <c r="TTN286" s="39"/>
      <c r="TTO286" s="39"/>
      <c r="TTP286" s="39"/>
      <c r="TTQ286" s="39"/>
      <c r="TTR286" s="39"/>
      <c r="TTS286" s="39"/>
      <c r="TTT286" s="39"/>
      <c r="TTU286" s="39"/>
      <c r="TTV286" s="39"/>
      <c r="TTW286" s="39"/>
      <c r="TTX286" s="39"/>
      <c r="TTY286" s="39"/>
      <c r="TTZ286" s="39"/>
      <c r="TUA286" s="39"/>
      <c r="TUB286" s="39"/>
      <c r="TUC286" s="39"/>
      <c r="TUD286" s="39"/>
      <c r="TUE286" s="39"/>
      <c r="TUF286" s="39"/>
      <c r="TUG286" s="39"/>
      <c r="TUH286" s="39"/>
      <c r="TUI286" s="39"/>
      <c r="TUJ286" s="39"/>
      <c r="TUK286" s="39"/>
      <c r="TUL286" s="39"/>
      <c r="TUM286" s="39"/>
      <c r="TUN286" s="39"/>
      <c r="TUO286" s="39"/>
      <c r="TUP286" s="39"/>
      <c r="TUQ286" s="39"/>
      <c r="TUR286" s="39"/>
      <c r="TUS286" s="39"/>
      <c r="TUT286" s="39"/>
      <c r="TUU286" s="39"/>
      <c r="TUV286" s="39"/>
      <c r="TUW286" s="39"/>
      <c r="TUX286" s="39"/>
      <c r="TUY286" s="39"/>
      <c r="TUZ286" s="39"/>
      <c r="TVA286" s="39"/>
      <c r="TVB286" s="39"/>
      <c r="TVC286" s="39"/>
      <c r="TVD286" s="39"/>
      <c r="TVE286" s="39"/>
      <c r="TVF286" s="39"/>
      <c r="TVG286" s="39"/>
      <c r="TVH286" s="39"/>
      <c r="TVI286" s="39"/>
      <c r="TVJ286" s="39"/>
      <c r="TVK286" s="39"/>
      <c r="TVL286" s="39"/>
      <c r="TVM286" s="39"/>
      <c r="TVN286" s="39"/>
      <c r="TVO286" s="39"/>
      <c r="TVP286" s="39"/>
      <c r="TVQ286" s="39"/>
      <c r="TVR286" s="39"/>
      <c r="TVS286" s="39"/>
      <c r="TVT286" s="39"/>
      <c r="TVU286" s="39"/>
      <c r="TVV286" s="39"/>
      <c r="TVW286" s="39"/>
      <c r="TVX286" s="39"/>
      <c r="TVY286" s="39"/>
      <c r="TVZ286" s="39"/>
      <c r="TWA286" s="39"/>
      <c r="TWB286" s="39"/>
      <c r="TWC286" s="39"/>
      <c r="TWD286" s="39"/>
      <c r="TWE286" s="39"/>
      <c r="TWF286" s="39"/>
      <c r="TWG286" s="39"/>
      <c r="TWH286" s="39"/>
      <c r="TWI286" s="39"/>
      <c r="TWJ286" s="39"/>
      <c r="TWK286" s="39"/>
      <c r="TWL286" s="39"/>
      <c r="TWM286" s="39"/>
      <c r="TWN286" s="39"/>
      <c r="TWO286" s="39"/>
      <c r="TWP286" s="39"/>
      <c r="TWQ286" s="39"/>
      <c r="TWR286" s="39"/>
      <c r="TWS286" s="39"/>
      <c r="TWT286" s="39"/>
      <c r="TWU286" s="39"/>
      <c r="TWV286" s="39"/>
      <c r="TWW286" s="39"/>
      <c r="TWX286" s="39"/>
      <c r="TWY286" s="39"/>
      <c r="TWZ286" s="39"/>
      <c r="TXA286" s="39"/>
      <c r="TXB286" s="39"/>
      <c r="TXC286" s="39"/>
      <c r="TXD286" s="39"/>
      <c r="TXE286" s="39"/>
      <c r="TXF286" s="39"/>
      <c r="TXG286" s="39"/>
      <c r="TXH286" s="39"/>
      <c r="TXI286" s="39"/>
      <c r="TXJ286" s="39"/>
      <c r="TXK286" s="39"/>
      <c r="TXL286" s="39"/>
      <c r="TXM286" s="39"/>
      <c r="TXN286" s="39"/>
      <c r="TXO286" s="39"/>
      <c r="TXP286" s="39"/>
      <c r="TXQ286" s="39"/>
      <c r="TXR286" s="39"/>
      <c r="TXS286" s="39"/>
      <c r="TXT286" s="39"/>
      <c r="TXU286" s="39"/>
      <c r="TXV286" s="39"/>
      <c r="TXW286" s="39"/>
      <c r="TXX286" s="39"/>
      <c r="TXY286" s="39"/>
      <c r="TXZ286" s="39"/>
      <c r="TYA286" s="39"/>
      <c r="TYB286" s="39"/>
      <c r="TYC286" s="39"/>
      <c r="TYD286" s="39"/>
      <c r="TYE286" s="39"/>
      <c r="TYF286" s="39"/>
      <c r="TYG286" s="39"/>
      <c r="TYH286" s="39"/>
      <c r="TYI286" s="39"/>
      <c r="TYJ286" s="39"/>
      <c r="TYK286" s="39"/>
      <c r="TYL286" s="39"/>
      <c r="TYM286" s="39"/>
      <c r="TYN286" s="39"/>
      <c r="TYO286" s="39"/>
      <c r="TYP286" s="39"/>
      <c r="TYQ286" s="39"/>
      <c r="TYR286" s="39"/>
      <c r="TYS286" s="39"/>
      <c r="TYT286" s="39"/>
      <c r="TYU286" s="39"/>
      <c r="TYV286" s="39"/>
      <c r="TYW286" s="39"/>
      <c r="TYX286" s="39"/>
      <c r="TYY286" s="39"/>
      <c r="TYZ286" s="39"/>
      <c r="TZA286" s="39"/>
      <c r="TZB286" s="39"/>
      <c r="TZC286" s="39"/>
      <c r="TZD286" s="39"/>
      <c r="TZE286" s="39"/>
      <c r="TZF286" s="39"/>
      <c r="TZG286" s="39"/>
      <c r="TZH286" s="39"/>
      <c r="TZI286" s="39"/>
      <c r="TZJ286" s="39"/>
      <c r="TZK286" s="39"/>
      <c r="TZL286" s="39"/>
      <c r="TZM286" s="39"/>
      <c r="TZN286" s="39"/>
      <c r="TZO286" s="39"/>
      <c r="TZP286" s="39"/>
      <c r="TZQ286" s="39"/>
      <c r="TZR286" s="39"/>
      <c r="TZS286" s="39"/>
      <c r="TZT286" s="39"/>
      <c r="TZU286" s="39"/>
      <c r="TZV286" s="39"/>
      <c r="TZW286" s="39"/>
      <c r="TZX286" s="39"/>
      <c r="TZY286" s="39"/>
      <c r="TZZ286" s="39"/>
      <c r="UAA286" s="39"/>
      <c r="UAB286" s="39"/>
      <c r="UAC286" s="39"/>
      <c r="UAD286" s="39"/>
      <c r="UAE286" s="39"/>
      <c r="UAF286" s="39"/>
      <c r="UAG286" s="39"/>
      <c r="UAH286" s="39"/>
      <c r="UAI286" s="39"/>
      <c r="UAJ286" s="39"/>
      <c r="UAK286" s="39"/>
      <c r="UAL286" s="39"/>
      <c r="UAM286" s="39"/>
      <c r="UAN286" s="39"/>
      <c r="UAO286" s="39"/>
      <c r="UAP286" s="39"/>
      <c r="UAQ286" s="39"/>
      <c r="UAR286" s="39"/>
      <c r="UAS286" s="39"/>
      <c r="UAT286" s="39"/>
      <c r="UAU286" s="39"/>
      <c r="UAV286" s="39"/>
      <c r="UAW286" s="39"/>
      <c r="UAX286" s="39"/>
      <c r="UAY286" s="39"/>
      <c r="UAZ286" s="39"/>
      <c r="UBA286" s="39"/>
      <c r="UBB286" s="39"/>
      <c r="UBC286" s="39"/>
      <c r="UBD286" s="39"/>
      <c r="UBE286" s="39"/>
      <c r="UBF286" s="39"/>
      <c r="UBG286" s="39"/>
      <c r="UBH286" s="39"/>
      <c r="UBI286" s="39"/>
      <c r="UBJ286" s="39"/>
      <c r="UBK286" s="39"/>
      <c r="UBL286" s="39"/>
      <c r="UBM286" s="39"/>
      <c r="UBN286" s="39"/>
      <c r="UBO286" s="39"/>
      <c r="UBP286" s="39"/>
      <c r="UBQ286" s="39"/>
      <c r="UBR286" s="39"/>
      <c r="UBS286" s="39"/>
      <c r="UBT286" s="39"/>
      <c r="UBU286" s="39"/>
      <c r="UBV286" s="39"/>
      <c r="UBW286" s="39"/>
      <c r="UBX286" s="39"/>
      <c r="UBY286" s="39"/>
      <c r="UBZ286" s="39"/>
      <c r="UCA286" s="39"/>
      <c r="UCB286" s="39"/>
      <c r="UCC286" s="39"/>
      <c r="UCD286" s="39"/>
      <c r="UCE286" s="39"/>
      <c r="UCF286" s="39"/>
      <c r="UCG286" s="39"/>
      <c r="UCH286" s="39"/>
      <c r="UCI286" s="39"/>
      <c r="UCJ286" s="39"/>
      <c r="UCK286" s="39"/>
      <c r="UCL286" s="39"/>
      <c r="UCM286" s="39"/>
      <c r="UCN286" s="39"/>
      <c r="UCO286" s="39"/>
      <c r="UCP286" s="39"/>
      <c r="UCQ286" s="39"/>
      <c r="UCR286" s="39"/>
      <c r="UCS286" s="39"/>
      <c r="UCT286" s="39"/>
      <c r="UCU286" s="39"/>
      <c r="UCV286" s="39"/>
      <c r="UCW286" s="39"/>
      <c r="UCX286" s="39"/>
      <c r="UCY286" s="39"/>
      <c r="UCZ286" s="39"/>
      <c r="UDA286" s="39"/>
      <c r="UDB286" s="39"/>
      <c r="UDC286" s="39"/>
      <c r="UDD286" s="39"/>
      <c r="UDE286" s="39"/>
      <c r="UDF286" s="39"/>
      <c r="UDG286" s="39"/>
      <c r="UDH286" s="39"/>
      <c r="UDI286" s="39"/>
      <c r="UDJ286" s="39"/>
      <c r="UDK286" s="39"/>
      <c r="UDL286" s="39"/>
      <c r="UDM286" s="39"/>
      <c r="UDN286" s="39"/>
      <c r="UDO286" s="39"/>
      <c r="UDP286" s="39"/>
      <c r="UDQ286" s="39"/>
      <c r="UDR286" s="39"/>
      <c r="UDS286" s="39"/>
      <c r="UDT286" s="39"/>
      <c r="UDU286" s="39"/>
      <c r="UDV286" s="39"/>
      <c r="UDW286" s="39"/>
      <c r="UDX286" s="39"/>
      <c r="UDY286" s="39"/>
      <c r="UDZ286" s="39"/>
      <c r="UEA286" s="39"/>
      <c r="UEB286" s="39"/>
      <c r="UEC286" s="39"/>
      <c r="UED286" s="39"/>
      <c r="UEE286" s="39"/>
      <c r="UEF286" s="39"/>
      <c r="UEG286" s="39"/>
      <c r="UEH286" s="39"/>
      <c r="UEI286" s="39"/>
      <c r="UEJ286" s="39"/>
      <c r="UEK286" s="39"/>
      <c r="UEL286" s="39"/>
      <c r="UEM286" s="39"/>
      <c r="UEN286" s="39"/>
      <c r="UEO286" s="39"/>
      <c r="UEP286" s="39"/>
      <c r="UEQ286" s="39"/>
      <c r="UER286" s="39"/>
      <c r="UES286" s="39"/>
      <c r="UET286" s="39"/>
      <c r="UEU286" s="39"/>
      <c r="UEV286" s="39"/>
      <c r="UEW286" s="39"/>
      <c r="UEX286" s="39"/>
      <c r="UEY286" s="39"/>
      <c r="UEZ286" s="39"/>
      <c r="UFA286" s="39"/>
      <c r="UFB286" s="39"/>
      <c r="UFC286" s="39"/>
      <c r="UFD286" s="39"/>
      <c r="UFE286" s="39"/>
      <c r="UFF286" s="39"/>
      <c r="UFG286" s="39"/>
      <c r="UFH286" s="39"/>
      <c r="UFI286" s="39"/>
      <c r="UFJ286" s="39"/>
      <c r="UFK286" s="39"/>
      <c r="UFL286" s="39"/>
      <c r="UFM286" s="39"/>
      <c r="UFN286" s="39"/>
      <c r="UFO286" s="39"/>
      <c r="UFP286" s="39"/>
      <c r="UFQ286" s="39"/>
      <c r="UFR286" s="39"/>
      <c r="UFS286" s="39"/>
      <c r="UFT286" s="39"/>
      <c r="UFU286" s="39"/>
      <c r="UFV286" s="39"/>
      <c r="UFW286" s="39"/>
      <c r="UFX286" s="39"/>
      <c r="UFY286" s="39"/>
      <c r="UFZ286" s="39"/>
      <c r="UGA286" s="39"/>
      <c r="UGB286" s="39"/>
      <c r="UGC286" s="39"/>
      <c r="UGD286" s="39"/>
      <c r="UGE286" s="39"/>
      <c r="UGF286" s="39"/>
      <c r="UGG286" s="39"/>
      <c r="UGH286" s="39"/>
      <c r="UGI286" s="39"/>
      <c r="UGJ286" s="39"/>
      <c r="UGK286" s="39"/>
      <c r="UGL286" s="39"/>
      <c r="UGM286" s="39"/>
      <c r="UGN286" s="39"/>
      <c r="UGO286" s="39"/>
      <c r="UGP286" s="39"/>
      <c r="UGQ286" s="39"/>
      <c r="UGR286" s="39"/>
      <c r="UGS286" s="39"/>
      <c r="UGT286" s="39"/>
      <c r="UGU286" s="39"/>
      <c r="UGV286" s="39"/>
      <c r="UGW286" s="39"/>
      <c r="UGX286" s="39"/>
      <c r="UGY286" s="39"/>
      <c r="UGZ286" s="39"/>
      <c r="UHA286" s="39"/>
      <c r="UHB286" s="39"/>
      <c r="UHC286" s="39"/>
      <c r="UHD286" s="39"/>
      <c r="UHE286" s="39"/>
      <c r="UHF286" s="39"/>
      <c r="UHG286" s="39"/>
      <c r="UHH286" s="39"/>
      <c r="UHI286" s="39"/>
      <c r="UHJ286" s="39"/>
      <c r="UHK286" s="39"/>
      <c r="UHL286" s="39"/>
      <c r="UHM286" s="39"/>
      <c r="UHN286" s="39"/>
      <c r="UHO286" s="39"/>
      <c r="UHP286" s="39"/>
      <c r="UHQ286" s="39"/>
      <c r="UHR286" s="39"/>
      <c r="UHS286" s="39"/>
      <c r="UHT286" s="39"/>
      <c r="UHU286" s="39"/>
      <c r="UHV286" s="39"/>
      <c r="UHW286" s="39"/>
      <c r="UHX286" s="39"/>
      <c r="UHY286" s="39"/>
      <c r="UHZ286" s="39"/>
      <c r="UIA286" s="39"/>
      <c r="UIB286" s="39"/>
      <c r="UIC286" s="39"/>
      <c r="UID286" s="39"/>
      <c r="UIE286" s="39"/>
      <c r="UIF286" s="39"/>
      <c r="UIG286" s="39"/>
      <c r="UIH286" s="39"/>
      <c r="UII286" s="39"/>
      <c r="UIJ286" s="39"/>
      <c r="UIK286" s="39"/>
      <c r="UIL286" s="39"/>
      <c r="UIM286" s="39"/>
      <c r="UIN286" s="39"/>
      <c r="UIO286" s="39"/>
      <c r="UIP286" s="39"/>
      <c r="UIQ286" s="39"/>
      <c r="UIR286" s="39"/>
      <c r="UIS286" s="39"/>
      <c r="UIT286" s="39"/>
      <c r="UIU286" s="39"/>
      <c r="UIV286" s="39"/>
      <c r="UIW286" s="39"/>
      <c r="UIX286" s="39"/>
      <c r="UIY286" s="39"/>
      <c r="UIZ286" s="39"/>
      <c r="UJA286" s="39"/>
      <c r="UJB286" s="39"/>
      <c r="UJC286" s="39"/>
      <c r="UJD286" s="39"/>
      <c r="UJE286" s="39"/>
      <c r="UJF286" s="39"/>
      <c r="UJG286" s="39"/>
      <c r="UJH286" s="39"/>
      <c r="UJI286" s="39"/>
      <c r="UJJ286" s="39"/>
      <c r="UJK286" s="39"/>
      <c r="UJL286" s="39"/>
      <c r="UJM286" s="39"/>
      <c r="UJN286" s="39"/>
      <c r="UJO286" s="39"/>
      <c r="UJP286" s="39"/>
      <c r="UJQ286" s="39"/>
      <c r="UJR286" s="39"/>
      <c r="UJS286" s="39"/>
      <c r="UJT286" s="39"/>
      <c r="UJU286" s="39"/>
      <c r="UJV286" s="39"/>
      <c r="UJW286" s="39"/>
      <c r="UJX286" s="39"/>
      <c r="UJY286" s="39"/>
      <c r="UJZ286" s="39"/>
      <c r="UKA286" s="39"/>
      <c r="UKB286" s="39"/>
      <c r="UKC286" s="39"/>
      <c r="UKD286" s="39"/>
      <c r="UKE286" s="39"/>
      <c r="UKF286" s="39"/>
      <c r="UKG286" s="39"/>
      <c r="UKH286" s="39"/>
      <c r="UKI286" s="39"/>
      <c r="UKJ286" s="39"/>
      <c r="UKK286" s="39"/>
      <c r="UKL286" s="39"/>
      <c r="UKM286" s="39"/>
      <c r="UKN286" s="39"/>
      <c r="UKO286" s="39"/>
      <c r="UKP286" s="39"/>
      <c r="UKQ286" s="39"/>
      <c r="UKR286" s="39"/>
      <c r="UKS286" s="39"/>
      <c r="UKT286" s="39"/>
      <c r="UKU286" s="39"/>
      <c r="UKV286" s="39"/>
      <c r="UKW286" s="39"/>
      <c r="UKX286" s="39"/>
      <c r="UKY286" s="39"/>
      <c r="UKZ286" s="39"/>
      <c r="ULA286" s="39"/>
      <c r="ULB286" s="39"/>
      <c r="ULC286" s="39"/>
      <c r="ULD286" s="39"/>
      <c r="ULE286" s="39"/>
      <c r="ULF286" s="39"/>
      <c r="ULG286" s="39"/>
      <c r="ULH286" s="39"/>
      <c r="ULI286" s="39"/>
      <c r="ULJ286" s="39"/>
      <c r="ULK286" s="39"/>
      <c r="ULL286" s="39"/>
      <c r="ULM286" s="39"/>
      <c r="ULN286" s="39"/>
      <c r="ULO286" s="39"/>
      <c r="ULP286" s="39"/>
      <c r="ULQ286" s="39"/>
      <c r="ULR286" s="39"/>
      <c r="ULS286" s="39"/>
      <c r="ULT286" s="39"/>
      <c r="ULU286" s="39"/>
      <c r="ULV286" s="39"/>
      <c r="ULW286" s="39"/>
      <c r="ULX286" s="39"/>
      <c r="ULY286" s="39"/>
      <c r="ULZ286" s="39"/>
      <c r="UMA286" s="39"/>
      <c r="UMB286" s="39"/>
      <c r="UMC286" s="39"/>
      <c r="UMD286" s="39"/>
      <c r="UME286" s="39"/>
      <c r="UMF286" s="39"/>
      <c r="UMG286" s="39"/>
      <c r="UMH286" s="39"/>
      <c r="UMI286" s="39"/>
      <c r="UMJ286" s="39"/>
      <c r="UMK286" s="39"/>
      <c r="UML286" s="39"/>
      <c r="UMM286" s="39"/>
      <c r="UMN286" s="39"/>
      <c r="UMO286" s="39"/>
      <c r="UMP286" s="39"/>
      <c r="UMQ286" s="39"/>
      <c r="UMR286" s="39"/>
      <c r="UMS286" s="39"/>
      <c r="UMT286" s="39"/>
      <c r="UMU286" s="39"/>
      <c r="UMV286" s="39"/>
      <c r="UMW286" s="39"/>
      <c r="UMX286" s="39"/>
      <c r="UMY286" s="39"/>
      <c r="UMZ286" s="39"/>
      <c r="UNA286" s="39"/>
      <c r="UNB286" s="39"/>
      <c r="UNC286" s="39"/>
      <c r="UND286" s="39"/>
      <c r="UNE286" s="39"/>
      <c r="UNF286" s="39"/>
      <c r="UNG286" s="39"/>
      <c r="UNH286" s="39"/>
      <c r="UNI286" s="39"/>
      <c r="UNJ286" s="39"/>
      <c r="UNK286" s="39"/>
      <c r="UNL286" s="39"/>
      <c r="UNM286" s="39"/>
      <c r="UNN286" s="39"/>
      <c r="UNO286" s="39"/>
      <c r="UNP286" s="39"/>
      <c r="UNQ286" s="39"/>
      <c r="UNR286" s="39"/>
      <c r="UNS286" s="39"/>
      <c r="UNT286" s="39"/>
      <c r="UNU286" s="39"/>
      <c r="UNV286" s="39"/>
      <c r="UNW286" s="39"/>
      <c r="UNX286" s="39"/>
      <c r="UNY286" s="39"/>
      <c r="UNZ286" s="39"/>
      <c r="UOA286" s="39"/>
      <c r="UOB286" s="39"/>
      <c r="UOC286" s="39"/>
      <c r="UOD286" s="39"/>
      <c r="UOE286" s="39"/>
      <c r="UOF286" s="39"/>
      <c r="UOG286" s="39"/>
      <c r="UOH286" s="39"/>
      <c r="UOI286" s="39"/>
      <c r="UOJ286" s="39"/>
      <c r="UOK286" s="39"/>
      <c r="UOL286" s="39"/>
      <c r="UOM286" s="39"/>
      <c r="UON286" s="39"/>
      <c r="UOO286" s="39"/>
      <c r="UOP286" s="39"/>
      <c r="UOQ286" s="39"/>
      <c r="UOR286" s="39"/>
      <c r="UOS286" s="39"/>
      <c r="UOT286" s="39"/>
      <c r="UOU286" s="39"/>
      <c r="UOV286" s="39"/>
      <c r="UOW286" s="39"/>
      <c r="UOX286" s="39"/>
      <c r="UOY286" s="39"/>
      <c r="UOZ286" s="39"/>
      <c r="UPA286" s="39"/>
      <c r="UPB286" s="39"/>
      <c r="UPC286" s="39"/>
      <c r="UPD286" s="39"/>
      <c r="UPE286" s="39"/>
      <c r="UPF286" s="39"/>
      <c r="UPG286" s="39"/>
      <c r="UPH286" s="39"/>
      <c r="UPI286" s="39"/>
      <c r="UPJ286" s="39"/>
      <c r="UPK286" s="39"/>
      <c r="UPL286" s="39"/>
      <c r="UPM286" s="39"/>
      <c r="UPN286" s="39"/>
      <c r="UPO286" s="39"/>
      <c r="UPP286" s="39"/>
      <c r="UPQ286" s="39"/>
      <c r="UPR286" s="39"/>
      <c r="UPS286" s="39"/>
      <c r="UPT286" s="39"/>
      <c r="UPU286" s="39"/>
      <c r="UPV286" s="39"/>
      <c r="UPW286" s="39"/>
      <c r="UPX286" s="39"/>
      <c r="UPY286" s="39"/>
      <c r="UPZ286" s="39"/>
      <c r="UQA286" s="39"/>
      <c r="UQB286" s="39"/>
      <c r="UQC286" s="39"/>
      <c r="UQD286" s="39"/>
      <c r="UQE286" s="39"/>
      <c r="UQF286" s="39"/>
      <c r="UQG286" s="39"/>
      <c r="UQH286" s="39"/>
      <c r="UQI286" s="39"/>
      <c r="UQJ286" s="39"/>
      <c r="UQK286" s="39"/>
      <c r="UQL286" s="39"/>
      <c r="UQM286" s="39"/>
      <c r="UQN286" s="39"/>
      <c r="UQO286" s="39"/>
      <c r="UQP286" s="39"/>
      <c r="UQQ286" s="39"/>
      <c r="UQR286" s="39"/>
      <c r="UQS286" s="39"/>
      <c r="UQT286" s="39"/>
      <c r="UQU286" s="39"/>
      <c r="UQV286" s="39"/>
      <c r="UQW286" s="39"/>
      <c r="UQX286" s="39"/>
      <c r="UQY286" s="39"/>
      <c r="UQZ286" s="39"/>
      <c r="URA286" s="39"/>
      <c r="URB286" s="39"/>
      <c r="URC286" s="39"/>
      <c r="URD286" s="39"/>
      <c r="URE286" s="39"/>
      <c r="URF286" s="39"/>
      <c r="URG286" s="39"/>
      <c r="URH286" s="39"/>
      <c r="URI286" s="39"/>
      <c r="URJ286" s="39"/>
      <c r="URK286" s="39"/>
      <c r="URL286" s="39"/>
      <c r="URM286" s="39"/>
      <c r="URN286" s="39"/>
      <c r="URO286" s="39"/>
      <c r="URP286" s="39"/>
      <c r="URQ286" s="39"/>
      <c r="URR286" s="39"/>
      <c r="URS286" s="39"/>
      <c r="URT286" s="39"/>
      <c r="URU286" s="39"/>
      <c r="URV286" s="39"/>
      <c r="URW286" s="39"/>
      <c r="URX286" s="39"/>
      <c r="URY286" s="39"/>
      <c r="URZ286" s="39"/>
      <c r="USA286" s="39"/>
      <c r="USB286" s="39"/>
      <c r="USC286" s="39"/>
      <c r="USD286" s="39"/>
      <c r="USE286" s="39"/>
      <c r="USF286" s="39"/>
      <c r="USG286" s="39"/>
      <c r="USH286" s="39"/>
      <c r="USI286" s="39"/>
      <c r="USJ286" s="39"/>
      <c r="USK286" s="39"/>
      <c r="USL286" s="39"/>
      <c r="USM286" s="39"/>
      <c r="USN286" s="39"/>
      <c r="USO286" s="39"/>
      <c r="USP286" s="39"/>
      <c r="USQ286" s="39"/>
      <c r="USR286" s="39"/>
      <c r="USS286" s="39"/>
      <c r="UST286" s="39"/>
      <c r="USU286" s="39"/>
      <c r="USV286" s="39"/>
      <c r="USW286" s="39"/>
      <c r="USX286" s="39"/>
      <c r="USY286" s="39"/>
      <c r="USZ286" s="39"/>
      <c r="UTA286" s="39"/>
      <c r="UTB286" s="39"/>
      <c r="UTC286" s="39"/>
      <c r="UTD286" s="39"/>
      <c r="UTE286" s="39"/>
      <c r="UTF286" s="39"/>
      <c r="UTG286" s="39"/>
      <c r="UTH286" s="39"/>
      <c r="UTI286" s="39"/>
      <c r="UTJ286" s="39"/>
      <c r="UTK286" s="39"/>
      <c r="UTL286" s="39"/>
      <c r="UTM286" s="39"/>
      <c r="UTN286" s="39"/>
      <c r="UTO286" s="39"/>
      <c r="UTP286" s="39"/>
      <c r="UTQ286" s="39"/>
      <c r="UTR286" s="39"/>
      <c r="UTS286" s="39"/>
      <c r="UTT286" s="39"/>
      <c r="UTU286" s="39"/>
      <c r="UTV286" s="39"/>
      <c r="UTW286" s="39"/>
      <c r="UTX286" s="39"/>
      <c r="UTY286" s="39"/>
      <c r="UTZ286" s="39"/>
      <c r="UUA286" s="39"/>
      <c r="UUB286" s="39"/>
      <c r="UUC286" s="39"/>
      <c r="UUD286" s="39"/>
      <c r="UUE286" s="39"/>
      <c r="UUF286" s="39"/>
      <c r="UUG286" s="39"/>
      <c r="UUH286" s="39"/>
      <c r="UUI286" s="39"/>
      <c r="UUJ286" s="39"/>
      <c r="UUK286" s="39"/>
      <c r="UUL286" s="39"/>
      <c r="UUM286" s="39"/>
      <c r="UUN286" s="39"/>
      <c r="UUO286" s="39"/>
      <c r="UUP286" s="39"/>
      <c r="UUQ286" s="39"/>
      <c r="UUR286" s="39"/>
      <c r="UUS286" s="39"/>
      <c r="UUT286" s="39"/>
      <c r="UUU286" s="39"/>
      <c r="UUV286" s="39"/>
      <c r="UUW286" s="39"/>
      <c r="UUX286" s="39"/>
      <c r="UUY286" s="39"/>
      <c r="UUZ286" s="39"/>
      <c r="UVA286" s="39"/>
      <c r="UVB286" s="39"/>
      <c r="UVC286" s="39"/>
      <c r="UVD286" s="39"/>
      <c r="UVE286" s="39"/>
      <c r="UVF286" s="39"/>
      <c r="UVG286" s="39"/>
      <c r="UVH286" s="39"/>
      <c r="UVI286" s="39"/>
      <c r="UVJ286" s="39"/>
      <c r="UVK286" s="39"/>
      <c r="UVL286" s="39"/>
      <c r="UVM286" s="39"/>
      <c r="UVN286" s="39"/>
      <c r="UVO286" s="39"/>
      <c r="UVP286" s="39"/>
      <c r="UVQ286" s="39"/>
      <c r="UVR286" s="39"/>
      <c r="UVS286" s="39"/>
      <c r="UVT286" s="39"/>
      <c r="UVU286" s="39"/>
      <c r="UVV286" s="39"/>
      <c r="UVW286" s="39"/>
      <c r="UVX286" s="39"/>
      <c r="UVY286" s="39"/>
      <c r="UVZ286" s="39"/>
      <c r="UWA286" s="39"/>
      <c r="UWB286" s="39"/>
      <c r="UWC286" s="39"/>
      <c r="UWD286" s="39"/>
      <c r="UWE286" s="39"/>
      <c r="UWF286" s="39"/>
      <c r="UWG286" s="39"/>
      <c r="UWH286" s="39"/>
      <c r="UWI286" s="39"/>
      <c r="UWJ286" s="39"/>
      <c r="UWK286" s="39"/>
      <c r="UWL286" s="39"/>
      <c r="UWM286" s="39"/>
      <c r="UWN286" s="39"/>
      <c r="UWO286" s="39"/>
      <c r="UWP286" s="39"/>
      <c r="UWQ286" s="39"/>
      <c r="UWR286" s="39"/>
      <c r="UWS286" s="39"/>
      <c r="UWT286" s="39"/>
      <c r="UWU286" s="39"/>
      <c r="UWV286" s="39"/>
      <c r="UWW286" s="39"/>
      <c r="UWX286" s="39"/>
      <c r="UWY286" s="39"/>
      <c r="UWZ286" s="39"/>
      <c r="UXA286" s="39"/>
      <c r="UXB286" s="39"/>
      <c r="UXC286" s="39"/>
      <c r="UXD286" s="39"/>
      <c r="UXE286" s="39"/>
      <c r="UXF286" s="39"/>
      <c r="UXG286" s="39"/>
      <c r="UXH286" s="39"/>
      <c r="UXI286" s="39"/>
      <c r="UXJ286" s="39"/>
      <c r="UXK286" s="39"/>
      <c r="UXL286" s="39"/>
      <c r="UXM286" s="39"/>
      <c r="UXN286" s="39"/>
      <c r="UXO286" s="39"/>
      <c r="UXP286" s="39"/>
      <c r="UXQ286" s="39"/>
      <c r="UXR286" s="39"/>
      <c r="UXS286" s="39"/>
      <c r="UXT286" s="39"/>
      <c r="UXU286" s="39"/>
      <c r="UXV286" s="39"/>
      <c r="UXW286" s="39"/>
      <c r="UXX286" s="39"/>
      <c r="UXY286" s="39"/>
      <c r="UXZ286" s="39"/>
      <c r="UYA286" s="39"/>
      <c r="UYB286" s="39"/>
      <c r="UYC286" s="39"/>
      <c r="UYD286" s="39"/>
      <c r="UYE286" s="39"/>
      <c r="UYF286" s="39"/>
      <c r="UYG286" s="39"/>
      <c r="UYH286" s="39"/>
      <c r="UYI286" s="39"/>
      <c r="UYJ286" s="39"/>
      <c r="UYK286" s="39"/>
      <c r="UYL286" s="39"/>
      <c r="UYM286" s="39"/>
      <c r="UYN286" s="39"/>
      <c r="UYO286" s="39"/>
      <c r="UYP286" s="39"/>
      <c r="UYQ286" s="39"/>
      <c r="UYR286" s="39"/>
      <c r="UYS286" s="39"/>
      <c r="UYT286" s="39"/>
      <c r="UYU286" s="39"/>
      <c r="UYV286" s="39"/>
      <c r="UYW286" s="39"/>
      <c r="UYX286" s="39"/>
      <c r="UYY286" s="39"/>
      <c r="UYZ286" s="39"/>
      <c r="UZA286" s="39"/>
      <c r="UZB286" s="39"/>
      <c r="UZC286" s="39"/>
      <c r="UZD286" s="39"/>
      <c r="UZE286" s="39"/>
      <c r="UZF286" s="39"/>
      <c r="UZG286" s="39"/>
      <c r="UZH286" s="39"/>
      <c r="UZI286" s="39"/>
      <c r="UZJ286" s="39"/>
      <c r="UZK286" s="39"/>
      <c r="UZL286" s="39"/>
      <c r="UZM286" s="39"/>
      <c r="UZN286" s="39"/>
      <c r="UZO286" s="39"/>
      <c r="UZP286" s="39"/>
      <c r="UZQ286" s="39"/>
      <c r="UZR286" s="39"/>
      <c r="UZS286" s="39"/>
      <c r="UZT286" s="39"/>
      <c r="UZU286" s="39"/>
      <c r="UZV286" s="39"/>
      <c r="UZW286" s="39"/>
      <c r="UZX286" s="39"/>
      <c r="UZY286" s="39"/>
      <c r="UZZ286" s="39"/>
      <c r="VAA286" s="39"/>
      <c r="VAB286" s="39"/>
      <c r="VAC286" s="39"/>
      <c r="VAD286" s="39"/>
      <c r="VAE286" s="39"/>
      <c r="VAF286" s="39"/>
      <c r="VAG286" s="39"/>
      <c r="VAH286" s="39"/>
      <c r="VAI286" s="39"/>
      <c r="VAJ286" s="39"/>
      <c r="VAK286" s="39"/>
      <c r="VAL286" s="39"/>
      <c r="VAM286" s="39"/>
      <c r="VAN286" s="39"/>
      <c r="VAO286" s="39"/>
      <c r="VAP286" s="39"/>
      <c r="VAQ286" s="39"/>
      <c r="VAR286" s="39"/>
      <c r="VAS286" s="39"/>
      <c r="VAT286" s="39"/>
      <c r="VAU286" s="39"/>
      <c r="VAV286" s="39"/>
      <c r="VAW286" s="39"/>
      <c r="VAX286" s="39"/>
      <c r="VAY286" s="39"/>
      <c r="VAZ286" s="39"/>
      <c r="VBA286" s="39"/>
      <c r="VBB286" s="39"/>
      <c r="VBC286" s="39"/>
      <c r="VBD286" s="39"/>
      <c r="VBE286" s="39"/>
      <c r="VBF286" s="39"/>
      <c r="VBG286" s="39"/>
      <c r="VBH286" s="39"/>
      <c r="VBI286" s="39"/>
      <c r="VBJ286" s="39"/>
      <c r="VBK286" s="39"/>
      <c r="VBL286" s="39"/>
      <c r="VBM286" s="39"/>
      <c r="VBN286" s="39"/>
      <c r="VBO286" s="39"/>
      <c r="VBP286" s="39"/>
      <c r="VBQ286" s="39"/>
      <c r="VBR286" s="39"/>
      <c r="VBS286" s="39"/>
      <c r="VBT286" s="39"/>
      <c r="VBU286" s="39"/>
      <c r="VBV286" s="39"/>
      <c r="VBW286" s="39"/>
      <c r="VBX286" s="39"/>
      <c r="VBY286" s="39"/>
      <c r="VBZ286" s="39"/>
      <c r="VCA286" s="39"/>
      <c r="VCB286" s="39"/>
      <c r="VCC286" s="39"/>
      <c r="VCD286" s="39"/>
      <c r="VCE286" s="39"/>
      <c r="VCF286" s="39"/>
      <c r="VCG286" s="39"/>
      <c r="VCH286" s="39"/>
      <c r="VCI286" s="39"/>
      <c r="VCJ286" s="39"/>
      <c r="VCK286" s="39"/>
      <c r="VCL286" s="39"/>
      <c r="VCM286" s="39"/>
      <c r="VCN286" s="39"/>
      <c r="VCO286" s="39"/>
      <c r="VCP286" s="39"/>
      <c r="VCQ286" s="39"/>
      <c r="VCR286" s="39"/>
      <c r="VCS286" s="39"/>
      <c r="VCT286" s="39"/>
      <c r="VCU286" s="39"/>
      <c r="VCV286" s="39"/>
      <c r="VCW286" s="39"/>
      <c r="VCX286" s="39"/>
      <c r="VCY286" s="39"/>
      <c r="VCZ286" s="39"/>
      <c r="VDA286" s="39"/>
      <c r="VDB286" s="39"/>
      <c r="VDC286" s="39"/>
      <c r="VDD286" s="39"/>
      <c r="VDE286" s="39"/>
      <c r="VDF286" s="39"/>
      <c r="VDG286" s="39"/>
      <c r="VDH286" s="39"/>
      <c r="VDI286" s="39"/>
      <c r="VDJ286" s="39"/>
      <c r="VDK286" s="39"/>
      <c r="VDL286" s="39"/>
      <c r="VDM286" s="39"/>
      <c r="VDN286" s="39"/>
      <c r="VDO286" s="39"/>
      <c r="VDP286" s="39"/>
      <c r="VDQ286" s="39"/>
      <c r="VDR286" s="39"/>
      <c r="VDS286" s="39"/>
      <c r="VDT286" s="39"/>
      <c r="VDU286" s="39"/>
      <c r="VDV286" s="39"/>
      <c r="VDW286" s="39"/>
      <c r="VDX286" s="39"/>
      <c r="VDY286" s="39"/>
      <c r="VDZ286" s="39"/>
      <c r="VEA286" s="39"/>
      <c r="VEB286" s="39"/>
      <c r="VEC286" s="39"/>
      <c r="VED286" s="39"/>
      <c r="VEE286" s="39"/>
      <c r="VEF286" s="39"/>
      <c r="VEG286" s="39"/>
      <c r="VEH286" s="39"/>
      <c r="VEI286" s="39"/>
      <c r="VEJ286" s="39"/>
      <c r="VEK286" s="39"/>
      <c r="VEL286" s="39"/>
      <c r="VEM286" s="39"/>
      <c r="VEN286" s="39"/>
      <c r="VEO286" s="39"/>
      <c r="VEP286" s="39"/>
      <c r="VEQ286" s="39"/>
      <c r="VER286" s="39"/>
      <c r="VES286" s="39"/>
      <c r="VET286" s="39"/>
      <c r="VEU286" s="39"/>
      <c r="VEV286" s="39"/>
      <c r="VEW286" s="39"/>
      <c r="VEX286" s="39"/>
      <c r="VEY286" s="39"/>
      <c r="VEZ286" s="39"/>
      <c r="VFA286" s="39"/>
      <c r="VFB286" s="39"/>
      <c r="VFC286" s="39"/>
      <c r="VFD286" s="39"/>
      <c r="VFE286" s="39"/>
      <c r="VFF286" s="39"/>
      <c r="VFG286" s="39"/>
      <c r="VFH286" s="39"/>
      <c r="VFI286" s="39"/>
      <c r="VFJ286" s="39"/>
      <c r="VFK286" s="39"/>
      <c r="VFL286" s="39"/>
      <c r="VFM286" s="39"/>
      <c r="VFN286" s="39"/>
      <c r="VFO286" s="39"/>
      <c r="VFP286" s="39"/>
      <c r="VFQ286" s="39"/>
      <c r="VFR286" s="39"/>
      <c r="VFS286" s="39"/>
      <c r="VFT286" s="39"/>
      <c r="VFU286" s="39"/>
      <c r="VFV286" s="39"/>
      <c r="VFW286" s="39"/>
      <c r="VFX286" s="39"/>
      <c r="VFY286" s="39"/>
      <c r="VFZ286" s="39"/>
      <c r="VGA286" s="39"/>
      <c r="VGB286" s="39"/>
      <c r="VGC286" s="39"/>
      <c r="VGD286" s="39"/>
      <c r="VGE286" s="39"/>
      <c r="VGF286" s="39"/>
      <c r="VGG286" s="39"/>
      <c r="VGH286" s="39"/>
      <c r="VGI286" s="39"/>
      <c r="VGJ286" s="39"/>
      <c r="VGK286" s="39"/>
      <c r="VGL286" s="39"/>
      <c r="VGM286" s="39"/>
      <c r="VGN286" s="39"/>
      <c r="VGO286" s="39"/>
      <c r="VGP286" s="39"/>
      <c r="VGQ286" s="39"/>
      <c r="VGR286" s="39"/>
      <c r="VGS286" s="39"/>
      <c r="VGT286" s="39"/>
      <c r="VGU286" s="39"/>
      <c r="VGV286" s="39"/>
      <c r="VGW286" s="39"/>
      <c r="VGX286" s="39"/>
      <c r="VGY286" s="39"/>
      <c r="VGZ286" s="39"/>
      <c r="VHA286" s="39"/>
      <c r="VHB286" s="39"/>
      <c r="VHC286" s="39"/>
      <c r="VHD286" s="39"/>
      <c r="VHE286" s="39"/>
      <c r="VHF286" s="39"/>
      <c r="VHG286" s="39"/>
      <c r="VHH286" s="39"/>
      <c r="VHI286" s="39"/>
      <c r="VHJ286" s="39"/>
      <c r="VHK286" s="39"/>
      <c r="VHL286" s="39"/>
      <c r="VHM286" s="39"/>
      <c r="VHN286" s="39"/>
      <c r="VHO286" s="39"/>
      <c r="VHP286" s="39"/>
      <c r="VHQ286" s="39"/>
      <c r="VHR286" s="39"/>
      <c r="VHS286" s="39"/>
      <c r="VHT286" s="39"/>
      <c r="VHU286" s="39"/>
      <c r="VHV286" s="39"/>
      <c r="VHW286" s="39"/>
      <c r="VHX286" s="39"/>
      <c r="VHY286" s="39"/>
      <c r="VHZ286" s="39"/>
      <c r="VIA286" s="39"/>
      <c r="VIB286" s="39"/>
      <c r="VIC286" s="39"/>
      <c r="VID286" s="39"/>
      <c r="VIE286" s="39"/>
      <c r="VIF286" s="39"/>
      <c r="VIG286" s="39"/>
      <c r="VIH286" s="39"/>
      <c r="VII286" s="39"/>
      <c r="VIJ286" s="39"/>
      <c r="VIK286" s="39"/>
      <c r="VIL286" s="39"/>
      <c r="VIM286" s="39"/>
      <c r="VIN286" s="39"/>
      <c r="VIO286" s="39"/>
      <c r="VIP286" s="39"/>
      <c r="VIQ286" s="39"/>
      <c r="VIR286" s="39"/>
      <c r="VIS286" s="39"/>
      <c r="VIT286" s="39"/>
      <c r="VIU286" s="39"/>
      <c r="VIV286" s="39"/>
      <c r="VIW286" s="39"/>
      <c r="VIX286" s="39"/>
      <c r="VIY286" s="39"/>
      <c r="VIZ286" s="39"/>
      <c r="VJA286" s="39"/>
      <c r="VJB286" s="39"/>
      <c r="VJC286" s="39"/>
      <c r="VJD286" s="39"/>
      <c r="VJE286" s="39"/>
      <c r="VJF286" s="39"/>
      <c r="VJG286" s="39"/>
      <c r="VJH286" s="39"/>
      <c r="VJI286" s="39"/>
      <c r="VJJ286" s="39"/>
      <c r="VJK286" s="39"/>
      <c r="VJL286" s="39"/>
      <c r="VJM286" s="39"/>
      <c r="VJN286" s="39"/>
      <c r="VJO286" s="39"/>
      <c r="VJP286" s="39"/>
      <c r="VJQ286" s="39"/>
      <c r="VJR286" s="39"/>
      <c r="VJS286" s="39"/>
      <c r="VJT286" s="39"/>
      <c r="VJU286" s="39"/>
      <c r="VJV286" s="39"/>
      <c r="VJW286" s="39"/>
      <c r="VJX286" s="39"/>
      <c r="VJY286" s="39"/>
      <c r="VJZ286" s="39"/>
      <c r="VKA286" s="39"/>
      <c r="VKB286" s="39"/>
      <c r="VKC286" s="39"/>
      <c r="VKD286" s="39"/>
      <c r="VKE286" s="39"/>
      <c r="VKF286" s="39"/>
      <c r="VKG286" s="39"/>
      <c r="VKH286" s="39"/>
      <c r="VKI286" s="39"/>
      <c r="VKJ286" s="39"/>
      <c r="VKK286" s="39"/>
      <c r="VKL286" s="39"/>
      <c r="VKM286" s="39"/>
      <c r="VKN286" s="39"/>
      <c r="VKO286" s="39"/>
      <c r="VKP286" s="39"/>
      <c r="VKQ286" s="39"/>
      <c r="VKR286" s="39"/>
      <c r="VKS286" s="39"/>
      <c r="VKT286" s="39"/>
      <c r="VKU286" s="39"/>
      <c r="VKV286" s="39"/>
      <c r="VKW286" s="39"/>
      <c r="VKX286" s="39"/>
      <c r="VKY286" s="39"/>
      <c r="VKZ286" s="39"/>
      <c r="VLA286" s="39"/>
      <c r="VLB286" s="39"/>
      <c r="VLC286" s="39"/>
      <c r="VLD286" s="39"/>
      <c r="VLE286" s="39"/>
      <c r="VLF286" s="39"/>
      <c r="VLG286" s="39"/>
      <c r="VLH286" s="39"/>
      <c r="VLI286" s="39"/>
      <c r="VLJ286" s="39"/>
      <c r="VLK286" s="39"/>
      <c r="VLL286" s="39"/>
      <c r="VLM286" s="39"/>
      <c r="VLN286" s="39"/>
      <c r="VLO286" s="39"/>
      <c r="VLP286" s="39"/>
      <c r="VLQ286" s="39"/>
      <c r="VLR286" s="39"/>
      <c r="VLS286" s="39"/>
      <c r="VLT286" s="39"/>
      <c r="VLU286" s="39"/>
      <c r="VLV286" s="39"/>
      <c r="VLW286" s="39"/>
      <c r="VLX286" s="39"/>
      <c r="VLY286" s="39"/>
      <c r="VLZ286" s="39"/>
      <c r="VMA286" s="39"/>
      <c r="VMB286" s="39"/>
      <c r="VMC286" s="39"/>
      <c r="VMD286" s="39"/>
      <c r="VME286" s="39"/>
      <c r="VMF286" s="39"/>
      <c r="VMG286" s="39"/>
      <c r="VMH286" s="39"/>
      <c r="VMI286" s="39"/>
      <c r="VMJ286" s="39"/>
      <c r="VMK286" s="39"/>
      <c r="VML286" s="39"/>
      <c r="VMM286" s="39"/>
      <c r="VMN286" s="39"/>
      <c r="VMO286" s="39"/>
      <c r="VMP286" s="39"/>
      <c r="VMQ286" s="39"/>
      <c r="VMR286" s="39"/>
      <c r="VMS286" s="39"/>
      <c r="VMT286" s="39"/>
      <c r="VMU286" s="39"/>
      <c r="VMV286" s="39"/>
      <c r="VMW286" s="39"/>
      <c r="VMX286" s="39"/>
      <c r="VMY286" s="39"/>
      <c r="VMZ286" s="39"/>
      <c r="VNA286" s="39"/>
      <c r="VNB286" s="39"/>
      <c r="VNC286" s="39"/>
      <c r="VND286" s="39"/>
      <c r="VNE286" s="39"/>
      <c r="VNF286" s="39"/>
      <c r="VNG286" s="39"/>
      <c r="VNH286" s="39"/>
      <c r="VNI286" s="39"/>
      <c r="VNJ286" s="39"/>
      <c r="VNK286" s="39"/>
      <c r="VNL286" s="39"/>
      <c r="VNM286" s="39"/>
      <c r="VNN286" s="39"/>
      <c r="VNO286" s="39"/>
      <c r="VNP286" s="39"/>
      <c r="VNQ286" s="39"/>
      <c r="VNR286" s="39"/>
      <c r="VNS286" s="39"/>
      <c r="VNT286" s="39"/>
      <c r="VNU286" s="39"/>
      <c r="VNV286" s="39"/>
      <c r="VNW286" s="39"/>
      <c r="VNX286" s="39"/>
      <c r="VNY286" s="39"/>
      <c r="VNZ286" s="39"/>
      <c r="VOA286" s="39"/>
      <c r="VOB286" s="39"/>
      <c r="VOC286" s="39"/>
      <c r="VOD286" s="39"/>
      <c r="VOE286" s="39"/>
      <c r="VOF286" s="39"/>
      <c r="VOG286" s="39"/>
      <c r="VOH286" s="39"/>
      <c r="VOI286" s="39"/>
      <c r="VOJ286" s="39"/>
      <c r="VOK286" s="39"/>
      <c r="VOL286" s="39"/>
      <c r="VOM286" s="39"/>
      <c r="VON286" s="39"/>
      <c r="VOO286" s="39"/>
      <c r="VOP286" s="39"/>
      <c r="VOQ286" s="39"/>
      <c r="VOR286" s="39"/>
      <c r="VOS286" s="39"/>
      <c r="VOT286" s="39"/>
      <c r="VOU286" s="39"/>
      <c r="VOV286" s="39"/>
      <c r="VOW286" s="39"/>
      <c r="VOX286" s="39"/>
      <c r="VOY286" s="39"/>
      <c r="VOZ286" s="39"/>
      <c r="VPA286" s="39"/>
      <c r="VPB286" s="39"/>
      <c r="VPC286" s="39"/>
      <c r="VPD286" s="39"/>
      <c r="VPE286" s="39"/>
      <c r="VPF286" s="39"/>
      <c r="VPG286" s="39"/>
      <c r="VPH286" s="39"/>
      <c r="VPI286" s="39"/>
      <c r="VPJ286" s="39"/>
      <c r="VPK286" s="39"/>
      <c r="VPL286" s="39"/>
      <c r="VPM286" s="39"/>
      <c r="VPN286" s="39"/>
      <c r="VPO286" s="39"/>
      <c r="VPP286" s="39"/>
      <c r="VPQ286" s="39"/>
      <c r="VPR286" s="39"/>
      <c r="VPS286" s="39"/>
      <c r="VPT286" s="39"/>
      <c r="VPU286" s="39"/>
      <c r="VPV286" s="39"/>
      <c r="VPW286" s="39"/>
      <c r="VPX286" s="39"/>
      <c r="VPY286" s="39"/>
      <c r="VPZ286" s="39"/>
      <c r="VQA286" s="39"/>
      <c r="VQB286" s="39"/>
      <c r="VQC286" s="39"/>
      <c r="VQD286" s="39"/>
      <c r="VQE286" s="39"/>
      <c r="VQF286" s="39"/>
      <c r="VQG286" s="39"/>
      <c r="VQH286" s="39"/>
      <c r="VQI286" s="39"/>
      <c r="VQJ286" s="39"/>
      <c r="VQK286" s="39"/>
      <c r="VQL286" s="39"/>
      <c r="VQM286" s="39"/>
      <c r="VQN286" s="39"/>
      <c r="VQO286" s="39"/>
      <c r="VQP286" s="39"/>
      <c r="VQQ286" s="39"/>
      <c r="VQR286" s="39"/>
      <c r="VQS286" s="39"/>
      <c r="VQT286" s="39"/>
      <c r="VQU286" s="39"/>
      <c r="VQV286" s="39"/>
      <c r="VQW286" s="39"/>
      <c r="VQX286" s="39"/>
      <c r="VQY286" s="39"/>
      <c r="VQZ286" s="39"/>
      <c r="VRA286" s="39"/>
      <c r="VRB286" s="39"/>
      <c r="VRC286" s="39"/>
      <c r="VRD286" s="39"/>
      <c r="VRE286" s="39"/>
      <c r="VRF286" s="39"/>
      <c r="VRG286" s="39"/>
      <c r="VRH286" s="39"/>
      <c r="VRI286" s="39"/>
      <c r="VRJ286" s="39"/>
      <c r="VRK286" s="39"/>
      <c r="VRL286" s="39"/>
      <c r="VRM286" s="39"/>
      <c r="VRN286" s="39"/>
      <c r="VRO286" s="39"/>
      <c r="VRP286" s="39"/>
      <c r="VRQ286" s="39"/>
      <c r="VRR286" s="39"/>
      <c r="VRS286" s="39"/>
      <c r="VRT286" s="39"/>
      <c r="VRU286" s="39"/>
      <c r="VRV286" s="39"/>
      <c r="VRW286" s="39"/>
      <c r="VRX286" s="39"/>
      <c r="VRY286" s="39"/>
      <c r="VRZ286" s="39"/>
      <c r="VSA286" s="39"/>
      <c r="VSB286" s="39"/>
      <c r="VSC286" s="39"/>
      <c r="VSD286" s="39"/>
      <c r="VSE286" s="39"/>
      <c r="VSF286" s="39"/>
      <c r="VSG286" s="39"/>
      <c r="VSH286" s="39"/>
      <c r="VSI286" s="39"/>
      <c r="VSJ286" s="39"/>
      <c r="VSK286" s="39"/>
      <c r="VSL286" s="39"/>
      <c r="VSM286" s="39"/>
      <c r="VSN286" s="39"/>
      <c r="VSO286" s="39"/>
      <c r="VSP286" s="39"/>
      <c r="VSQ286" s="39"/>
      <c r="VSR286" s="39"/>
      <c r="VSS286" s="39"/>
      <c r="VST286" s="39"/>
      <c r="VSU286" s="39"/>
      <c r="VSV286" s="39"/>
      <c r="VSW286" s="39"/>
      <c r="VSX286" s="39"/>
      <c r="VSY286" s="39"/>
      <c r="VSZ286" s="39"/>
      <c r="VTA286" s="39"/>
      <c r="VTB286" s="39"/>
      <c r="VTC286" s="39"/>
      <c r="VTD286" s="39"/>
      <c r="VTE286" s="39"/>
      <c r="VTF286" s="39"/>
      <c r="VTG286" s="39"/>
      <c r="VTH286" s="39"/>
      <c r="VTI286" s="39"/>
      <c r="VTJ286" s="39"/>
      <c r="VTK286" s="39"/>
      <c r="VTL286" s="39"/>
      <c r="VTM286" s="39"/>
      <c r="VTN286" s="39"/>
      <c r="VTO286" s="39"/>
      <c r="VTP286" s="39"/>
      <c r="VTQ286" s="39"/>
      <c r="VTR286" s="39"/>
      <c r="VTS286" s="39"/>
      <c r="VTT286" s="39"/>
      <c r="VTU286" s="39"/>
      <c r="VTV286" s="39"/>
      <c r="VTW286" s="39"/>
      <c r="VTX286" s="39"/>
      <c r="VTY286" s="39"/>
      <c r="VTZ286" s="39"/>
      <c r="VUA286" s="39"/>
      <c r="VUB286" s="39"/>
      <c r="VUC286" s="39"/>
      <c r="VUD286" s="39"/>
      <c r="VUE286" s="39"/>
      <c r="VUF286" s="39"/>
      <c r="VUG286" s="39"/>
      <c r="VUH286" s="39"/>
      <c r="VUI286" s="39"/>
      <c r="VUJ286" s="39"/>
      <c r="VUK286" s="39"/>
      <c r="VUL286" s="39"/>
      <c r="VUM286" s="39"/>
      <c r="VUN286" s="39"/>
      <c r="VUO286" s="39"/>
      <c r="VUP286" s="39"/>
      <c r="VUQ286" s="39"/>
      <c r="VUR286" s="39"/>
      <c r="VUS286" s="39"/>
      <c r="VUT286" s="39"/>
      <c r="VUU286" s="39"/>
      <c r="VUV286" s="39"/>
      <c r="VUW286" s="39"/>
      <c r="VUX286" s="39"/>
      <c r="VUY286" s="39"/>
      <c r="VUZ286" s="39"/>
      <c r="VVA286" s="39"/>
      <c r="VVB286" s="39"/>
      <c r="VVC286" s="39"/>
      <c r="VVD286" s="39"/>
      <c r="VVE286" s="39"/>
      <c r="VVF286" s="39"/>
      <c r="VVG286" s="39"/>
      <c r="VVH286" s="39"/>
      <c r="VVI286" s="39"/>
      <c r="VVJ286" s="39"/>
      <c r="VVK286" s="39"/>
      <c r="VVL286" s="39"/>
      <c r="VVM286" s="39"/>
      <c r="VVN286" s="39"/>
      <c r="VVO286" s="39"/>
      <c r="VVP286" s="39"/>
      <c r="VVQ286" s="39"/>
      <c r="VVR286" s="39"/>
      <c r="VVS286" s="39"/>
      <c r="VVT286" s="39"/>
      <c r="VVU286" s="39"/>
      <c r="VVV286" s="39"/>
      <c r="VVW286" s="39"/>
      <c r="VVX286" s="39"/>
      <c r="VVY286" s="39"/>
      <c r="VVZ286" s="39"/>
      <c r="VWA286" s="39"/>
      <c r="VWB286" s="39"/>
      <c r="VWC286" s="39"/>
      <c r="VWD286" s="39"/>
      <c r="VWE286" s="39"/>
      <c r="VWF286" s="39"/>
      <c r="VWG286" s="39"/>
      <c r="VWH286" s="39"/>
      <c r="VWI286" s="39"/>
      <c r="VWJ286" s="39"/>
      <c r="VWK286" s="39"/>
      <c r="VWL286" s="39"/>
      <c r="VWM286" s="39"/>
      <c r="VWN286" s="39"/>
      <c r="VWO286" s="39"/>
      <c r="VWP286" s="39"/>
      <c r="VWQ286" s="39"/>
      <c r="VWR286" s="39"/>
      <c r="VWS286" s="39"/>
      <c r="VWT286" s="39"/>
      <c r="VWU286" s="39"/>
      <c r="VWV286" s="39"/>
      <c r="VWW286" s="39"/>
      <c r="VWX286" s="39"/>
      <c r="VWY286" s="39"/>
      <c r="VWZ286" s="39"/>
      <c r="VXA286" s="39"/>
      <c r="VXB286" s="39"/>
      <c r="VXC286" s="39"/>
      <c r="VXD286" s="39"/>
      <c r="VXE286" s="39"/>
      <c r="VXF286" s="39"/>
      <c r="VXG286" s="39"/>
      <c r="VXH286" s="39"/>
      <c r="VXI286" s="39"/>
      <c r="VXJ286" s="39"/>
      <c r="VXK286" s="39"/>
      <c r="VXL286" s="39"/>
      <c r="VXM286" s="39"/>
      <c r="VXN286" s="39"/>
      <c r="VXO286" s="39"/>
      <c r="VXP286" s="39"/>
      <c r="VXQ286" s="39"/>
      <c r="VXR286" s="39"/>
      <c r="VXS286" s="39"/>
      <c r="VXT286" s="39"/>
      <c r="VXU286" s="39"/>
      <c r="VXV286" s="39"/>
      <c r="VXW286" s="39"/>
      <c r="VXX286" s="39"/>
      <c r="VXY286" s="39"/>
      <c r="VXZ286" s="39"/>
      <c r="VYA286" s="39"/>
      <c r="VYB286" s="39"/>
      <c r="VYC286" s="39"/>
      <c r="VYD286" s="39"/>
      <c r="VYE286" s="39"/>
      <c r="VYF286" s="39"/>
      <c r="VYG286" s="39"/>
      <c r="VYH286" s="39"/>
      <c r="VYI286" s="39"/>
      <c r="VYJ286" s="39"/>
      <c r="VYK286" s="39"/>
      <c r="VYL286" s="39"/>
      <c r="VYM286" s="39"/>
      <c r="VYN286" s="39"/>
      <c r="VYO286" s="39"/>
      <c r="VYP286" s="39"/>
      <c r="VYQ286" s="39"/>
      <c r="VYR286" s="39"/>
      <c r="VYS286" s="39"/>
      <c r="VYT286" s="39"/>
      <c r="VYU286" s="39"/>
      <c r="VYV286" s="39"/>
      <c r="VYW286" s="39"/>
      <c r="VYX286" s="39"/>
      <c r="VYY286" s="39"/>
      <c r="VYZ286" s="39"/>
      <c r="VZA286" s="39"/>
      <c r="VZB286" s="39"/>
      <c r="VZC286" s="39"/>
      <c r="VZD286" s="39"/>
      <c r="VZE286" s="39"/>
      <c r="VZF286" s="39"/>
      <c r="VZG286" s="39"/>
      <c r="VZH286" s="39"/>
      <c r="VZI286" s="39"/>
      <c r="VZJ286" s="39"/>
      <c r="VZK286" s="39"/>
      <c r="VZL286" s="39"/>
      <c r="VZM286" s="39"/>
      <c r="VZN286" s="39"/>
      <c r="VZO286" s="39"/>
      <c r="VZP286" s="39"/>
      <c r="VZQ286" s="39"/>
      <c r="VZR286" s="39"/>
      <c r="VZS286" s="39"/>
      <c r="VZT286" s="39"/>
      <c r="VZU286" s="39"/>
      <c r="VZV286" s="39"/>
      <c r="VZW286" s="39"/>
      <c r="VZX286" s="39"/>
      <c r="VZY286" s="39"/>
      <c r="VZZ286" s="39"/>
      <c r="WAA286" s="39"/>
      <c r="WAB286" s="39"/>
      <c r="WAC286" s="39"/>
      <c r="WAD286" s="39"/>
      <c r="WAE286" s="39"/>
      <c r="WAF286" s="39"/>
      <c r="WAG286" s="39"/>
      <c r="WAH286" s="39"/>
      <c r="WAI286" s="39"/>
      <c r="WAJ286" s="39"/>
      <c r="WAK286" s="39"/>
      <c r="WAL286" s="39"/>
      <c r="WAM286" s="39"/>
      <c r="WAN286" s="39"/>
      <c r="WAO286" s="39"/>
      <c r="WAP286" s="39"/>
      <c r="WAQ286" s="39"/>
      <c r="WAR286" s="39"/>
      <c r="WAS286" s="39"/>
      <c r="WAT286" s="39"/>
      <c r="WAU286" s="39"/>
      <c r="WAV286" s="39"/>
      <c r="WAW286" s="39"/>
      <c r="WAX286" s="39"/>
      <c r="WAY286" s="39"/>
      <c r="WAZ286" s="39"/>
      <c r="WBA286" s="39"/>
      <c r="WBB286" s="39"/>
      <c r="WBC286" s="39"/>
      <c r="WBD286" s="39"/>
      <c r="WBE286" s="39"/>
      <c r="WBF286" s="39"/>
      <c r="WBG286" s="39"/>
      <c r="WBH286" s="39"/>
      <c r="WBI286" s="39"/>
      <c r="WBJ286" s="39"/>
      <c r="WBK286" s="39"/>
      <c r="WBL286" s="39"/>
      <c r="WBM286" s="39"/>
      <c r="WBN286" s="39"/>
      <c r="WBO286" s="39"/>
      <c r="WBP286" s="39"/>
      <c r="WBQ286" s="39"/>
      <c r="WBR286" s="39"/>
      <c r="WBS286" s="39"/>
      <c r="WBT286" s="39"/>
      <c r="WBU286" s="39"/>
      <c r="WBV286" s="39"/>
      <c r="WBW286" s="39"/>
      <c r="WBX286" s="39"/>
      <c r="WBY286" s="39"/>
      <c r="WBZ286" s="39"/>
      <c r="WCA286" s="39"/>
      <c r="WCB286" s="39"/>
      <c r="WCC286" s="39"/>
      <c r="WCD286" s="39"/>
      <c r="WCE286" s="39"/>
      <c r="WCF286" s="39"/>
      <c r="WCG286" s="39"/>
      <c r="WCH286" s="39"/>
      <c r="WCI286" s="39"/>
      <c r="WCJ286" s="39"/>
      <c r="WCK286" s="39"/>
      <c r="WCL286" s="39"/>
      <c r="WCM286" s="39"/>
      <c r="WCN286" s="39"/>
      <c r="WCO286" s="39"/>
      <c r="WCP286" s="39"/>
      <c r="WCQ286" s="39"/>
      <c r="WCR286" s="39"/>
      <c r="WCS286" s="39"/>
      <c r="WCT286" s="39"/>
      <c r="WCU286" s="39"/>
      <c r="WCV286" s="39"/>
      <c r="WCW286" s="39"/>
      <c r="WCX286" s="39"/>
      <c r="WCY286" s="39"/>
      <c r="WCZ286" s="39"/>
      <c r="WDA286" s="39"/>
      <c r="WDB286" s="39"/>
      <c r="WDC286" s="39"/>
      <c r="WDD286" s="39"/>
      <c r="WDE286" s="39"/>
      <c r="WDF286" s="39"/>
      <c r="WDG286" s="39"/>
      <c r="WDH286" s="39"/>
      <c r="WDI286" s="39"/>
      <c r="WDJ286" s="39"/>
      <c r="WDK286" s="39"/>
      <c r="WDL286" s="39"/>
      <c r="WDM286" s="39"/>
      <c r="WDN286" s="39"/>
      <c r="WDO286" s="39"/>
      <c r="WDP286" s="39"/>
      <c r="WDQ286" s="39"/>
      <c r="WDR286" s="39"/>
      <c r="WDS286" s="39"/>
      <c r="WDT286" s="39"/>
      <c r="WDU286" s="39"/>
      <c r="WDV286" s="39"/>
      <c r="WDW286" s="39"/>
      <c r="WDX286" s="39"/>
      <c r="WDY286" s="39"/>
      <c r="WDZ286" s="39"/>
      <c r="WEA286" s="39"/>
      <c r="WEB286" s="39"/>
      <c r="WEC286" s="39"/>
      <c r="WED286" s="39"/>
      <c r="WEE286" s="39"/>
      <c r="WEF286" s="39"/>
      <c r="WEG286" s="39"/>
      <c r="WEH286" s="39"/>
      <c r="WEI286" s="39"/>
      <c r="WEJ286" s="39"/>
      <c r="WEK286" s="39"/>
      <c r="WEL286" s="39"/>
      <c r="WEM286" s="39"/>
      <c r="WEN286" s="39"/>
      <c r="WEO286" s="39"/>
      <c r="WEP286" s="39"/>
      <c r="WEQ286" s="39"/>
      <c r="WER286" s="39"/>
      <c r="WES286" s="39"/>
      <c r="WET286" s="39"/>
      <c r="WEU286" s="39"/>
      <c r="WEV286" s="39"/>
      <c r="WEW286" s="39"/>
      <c r="WEX286" s="39"/>
      <c r="WEY286" s="39"/>
      <c r="WEZ286" s="39"/>
      <c r="WFA286" s="39"/>
      <c r="WFB286" s="39"/>
      <c r="WFC286" s="39"/>
      <c r="WFD286" s="39"/>
      <c r="WFE286" s="39"/>
      <c r="WFF286" s="39"/>
      <c r="WFG286" s="39"/>
      <c r="WFH286" s="39"/>
      <c r="WFI286" s="39"/>
      <c r="WFJ286" s="39"/>
      <c r="WFK286" s="39"/>
      <c r="WFL286" s="39"/>
      <c r="WFM286" s="39"/>
      <c r="WFN286" s="39"/>
      <c r="WFO286" s="39"/>
      <c r="WFP286" s="39"/>
      <c r="WFQ286" s="39"/>
      <c r="WFR286" s="39"/>
      <c r="WFS286" s="39"/>
      <c r="WFT286" s="39"/>
      <c r="WFU286" s="39"/>
      <c r="WFV286" s="39"/>
      <c r="WFW286" s="39"/>
      <c r="WFX286" s="39"/>
      <c r="WFY286" s="39"/>
      <c r="WFZ286" s="39"/>
      <c r="WGA286" s="39"/>
      <c r="WGB286" s="39"/>
      <c r="WGC286" s="39"/>
      <c r="WGD286" s="39"/>
      <c r="WGE286" s="39"/>
      <c r="WGF286" s="39"/>
      <c r="WGG286" s="39"/>
      <c r="WGH286" s="39"/>
      <c r="WGI286" s="39"/>
      <c r="WGJ286" s="39"/>
      <c r="WGK286" s="39"/>
      <c r="WGL286" s="39"/>
      <c r="WGM286" s="39"/>
      <c r="WGN286" s="39"/>
      <c r="WGO286" s="39"/>
      <c r="WGP286" s="39"/>
      <c r="WGQ286" s="39"/>
      <c r="WGR286" s="39"/>
      <c r="WGS286" s="39"/>
      <c r="WGT286" s="39"/>
      <c r="WGU286" s="39"/>
      <c r="WGV286" s="39"/>
      <c r="WGW286" s="39"/>
      <c r="WGX286" s="39"/>
      <c r="WGY286" s="39"/>
      <c r="WGZ286" s="39"/>
      <c r="WHA286" s="39"/>
      <c r="WHB286" s="39"/>
      <c r="WHC286" s="39"/>
      <c r="WHD286" s="39"/>
      <c r="WHE286" s="39"/>
      <c r="WHF286" s="39"/>
      <c r="WHG286" s="39"/>
      <c r="WHH286" s="39"/>
      <c r="WHI286" s="39"/>
      <c r="WHJ286" s="39"/>
      <c r="WHK286" s="39"/>
      <c r="WHL286" s="39"/>
      <c r="WHM286" s="39"/>
      <c r="WHN286" s="39"/>
      <c r="WHO286" s="39"/>
      <c r="WHP286" s="39"/>
      <c r="WHQ286" s="39"/>
      <c r="WHR286" s="39"/>
      <c r="WHS286" s="39"/>
      <c r="WHT286" s="39"/>
      <c r="WHU286" s="39"/>
      <c r="WHV286" s="39"/>
      <c r="WHW286" s="39"/>
      <c r="WHX286" s="39"/>
      <c r="WHY286" s="39"/>
      <c r="WHZ286" s="39"/>
      <c r="WIA286" s="39"/>
      <c r="WIB286" s="39"/>
      <c r="WIC286" s="39"/>
      <c r="WID286" s="39"/>
      <c r="WIE286" s="39"/>
      <c r="WIF286" s="39"/>
      <c r="WIG286" s="39"/>
      <c r="WIH286" s="39"/>
      <c r="WII286" s="39"/>
      <c r="WIJ286" s="39"/>
      <c r="WIK286" s="39"/>
      <c r="WIL286" s="39"/>
      <c r="WIM286" s="39"/>
      <c r="WIN286" s="39"/>
      <c r="WIO286" s="39"/>
      <c r="WIP286" s="39"/>
      <c r="WIQ286" s="39"/>
      <c r="WIR286" s="39"/>
      <c r="WIS286" s="39"/>
      <c r="WIT286" s="39"/>
      <c r="WIU286" s="39"/>
      <c r="WIV286" s="39"/>
      <c r="WIW286" s="39"/>
      <c r="WIX286" s="39"/>
      <c r="WIY286" s="39"/>
      <c r="WIZ286" s="39"/>
      <c r="WJA286" s="39"/>
      <c r="WJB286" s="39"/>
      <c r="WJC286" s="39"/>
      <c r="WJD286" s="39"/>
      <c r="WJE286" s="39"/>
      <c r="WJF286" s="39"/>
      <c r="WJG286" s="39"/>
      <c r="WJH286" s="39"/>
      <c r="WJI286" s="39"/>
      <c r="WJJ286" s="39"/>
      <c r="WJK286" s="39"/>
      <c r="WJL286" s="39"/>
      <c r="WJM286" s="39"/>
      <c r="WJN286" s="39"/>
      <c r="WJO286" s="39"/>
      <c r="WJP286" s="39"/>
      <c r="WJQ286" s="39"/>
      <c r="WJR286" s="39"/>
      <c r="WJS286" s="39"/>
      <c r="WJT286" s="39"/>
      <c r="WJU286" s="39"/>
      <c r="WJV286" s="39"/>
      <c r="WJW286" s="39"/>
      <c r="WJX286" s="39"/>
      <c r="WJY286" s="39"/>
      <c r="WJZ286" s="39"/>
      <c r="WKA286" s="39"/>
      <c r="WKB286" s="39"/>
      <c r="WKC286" s="39"/>
      <c r="WKD286" s="39"/>
      <c r="WKE286" s="39"/>
      <c r="WKF286" s="39"/>
      <c r="WKG286" s="39"/>
      <c r="WKH286" s="39"/>
      <c r="WKI286" s="39"/>
      <c r="WKJ286" s="39"/>
      <c r="WKK286" s="39"/>
      <c r="WKL286" s="39"/>
      <c r="WKM286" s="39"/>
      <c r="WKN286" s="39"/>
      <c r="WKO286" s="39"/>
      <c r="WKP286" s="39"/>
      <c r="WKQ286" s="39"/>
      <c r="WKR286" s="39"/>
      <c r="WKS286" s="39"/>
      <c r="WKT286" s="39"/>
      <c r="WKU286" s="39"/>
      <c r="WKV286" s="39"/>
      <c r="WKW286" s="39"/>
      <c r="WKX286" s="39"/>
      <c r="WKY286" s="39"/>
      <c r="WKZ286" s="39"/>
      <c r="WLA286" s="39"/>
      <c r="WLB286" s="39"/>
      <c r="WLC286" s="39"/>
      <c r="WLD286" s="39"/>
      <c r="WLE286" s="39"/>
      <c r="WLF286" s="39"/>
      <c r="WLG286" s="39"/>
      <c r="WLH286" s="39"/>
      <c r="WLI286" s="39"/>
      <c r="WLJ286" s="39"/>
      <c r="WLK286" s="39"/>
      <c r="WLL286" s="39"/>
      <c r="WLM286" s="39"/>
      <c r="WLN286" s="39"/>
      <c r="WLO286" s="39"/>
      <c r="WLP286" s="39"/>
      <c r="WLQ286" s="39"/>
      <c r="WLR286" s="39"/>
      <c r="WLS286" s="39"/>
      <c r="WLT286" s="39"/>
      <c r="WLU286" s="39"/>
      <c r="WLV286" s="39"/>
      <c r="WLW286" s="39"/>
      <c r="WLX286" s="39"/>
      <c r="WLY286" s="39"/>
      <c r="WLZ286" s="39"/>
      <c r="WMA286" s="39"/>
      <c r="WMB286" s="39"/>
      <c r="WMC286" s="39"/>
      <c r="WMD286" s="39"/>
      <c r="WME286" s="39"/>
      <c r="WMF286" s="39"/>
      <c r="WMG286" s="39"/>
      <c r="WMH286" s="39"/>
      <c r="WMI286" s="39"/>
      <c r="WMJ286" s="39"/>
      <c r="WMK286" s="39"/>
      <c r="WML286" s="39"/>
      <c r="WMM286" s="39"/>
      <c r="WMN286" s="39"/>
      <c r="WMO286" s="39"/>
      <c r="WMP286" s="39"/>
      <c r="WMQ286" s="39"/>
      <c r="WMR286" s="39"/>
      <c r="WMS286" s="39"/>
      <c r="WMT286" s="39"/>
      <c r="WMU286" s="39"/>
      <c r="WMV286" s="39"/>
      <c r="WMW286" s="39"/>
      <c r="WMX286" s="39"/>
      <c r="WMY286" s="39"/>
      <c r="WMZ286" s="39"/>
      <c r="WNA286" s="39"/>
      <c r="WNB286" s="39"/>
      <c r="WNC286" s="39"/>
      <c r="WND286" s="39"/>
      <c r="WNE286" s="39"/>
      <c r="WNF286" s="39"/>
      <c r="WNG286" s="39"/>
      <c r="WNH286" s="39"/>
      <c r="WNI286" s="39"/>
      <c r="WNJ286" s="39"/>
      <c r="WNK286" s="39"/>
      <c r="WNL286" s="39"/>
      <c r="WNM286" s="39"/>
      <c r="WNN286" s="39"/>
      <c r="WNO286" s="39"/>
      <c r="WNP286" s="39"/>
      <c r="WNQ286" s="39"/>
      <c r="WNR286" s="39"/>
      <c r="WNS286" s="39"/>
      <c r="WNT286" s="39"/>
      <c r="WNU286" s="39"/>
      <c r="WNV286" s="39"/>
      <c r="WNW286" s="39"/>
      <c r="WNX286" s="39"/>
      <c r="WNY286" s="39"/>
      <c r="WNZ286" s="39"/>
      <c r="WOA286" s="39"/>
      <c r="WOB286" s="39"/>
      <c r="WOC286" s="39"/>
      <c r="WOD286" s="39"/>
      <c r="WOE286" s="39"/>
      <c r="WOF286" s="39"/>
      <c r="WOG286" s="39"/>
      <c r="WOH286" s="39"/>
      <c r="WOI286" s="39"/>
      <c r="WOJ286" s="39"/>
      <c r="WOK286" s="39"/>
      <c r="WOL286" s="39"/>
      <c r="WOM286" s="39"/>
      <c r="WON286" s="39"/>
      <c r="WOO286" s="39"/>
      <c r="WOP286" s="39"/>
      <c r="WOQ286" s="39"/>
      <c r="WOR286" s="39"/>
      <c r="WOS286" s="39"/>
      <c r="WOT286" s="39"/>
      <c r="WOU286" s="39"/>
      <c r="WOV286" s="39"/>
      <c r="WOW286" s="39"/>
      <c r="WOX286" s="39"/>
      <c r="WOY286" s="39"/>
      <c r="WOZ286" s="39"/>
      <c r="WPA286" s="39"/>
      <c r="WPB286" s="39"/>
      <c r="WPC286" s="39"/>
      <c r="WPD286" s="39"/>
      <c r="WPE286" s="39"/>
      <c r="WPF286" s="39"/>
      <c r="WPG286" s="39"/>
      <c r="WPH286" s="39"/>
      <c r="WPI286" s="39"/>
      <c r="WPJ286" s="39"/>
      <c r="WPK286" s="39"/>
      <c r="WPL286" s="39"/>
      <c r="WPM286" s="39"/>
      <c r="WPN286" s="39"/>
      <c r="WPO286" s="39"/>
      <c r="WPP286" s="39"/>
      <c r="WPQ286" s="39"/>
      <c r="WPR286" s="39"/>
      <c r="WPS286" s="39"/>
      <c r="WPT286" s="39"/>
      <c r="WPU286" s="39"/>
      <c r="WPV286" s="39"/>
      <c r="WPW286" s="39"/>
      <c r="WPX286" s="39"/>
      <c r="WPY286" s="39"/>
      <c r="WPZ286" s="39"/>
      <c r="WQA286" s="39"/>
      <c r="WQB286" s="39"/>
      <c r="WQC286" s="39"/>
      <c r="WQD286" s="39"/>
      <c r="WQE286" s="39"/>
      <c r="WQF286" s="39"/>
      <c r="WQG286" s="39"/>
      <c r="WQH286" s="39"/>
      <c r="WQI286" s="39"/>
      <c r="WQJ286" s="39"/>
      <c r="WQK286" s="39"/>
      <c r="WQL286" s="39"/>
      <c r="WQM286" s="39"/>
      <c r="WQN286" s="39"/>
      <c r="WQO286" s="39"/>
      <c r="WQP286" s="39"/>
      <c r="WQQ286" s="39"/>
      <c r="WQR286" s="39"/>
      <c r="WQS286" s="39"/>
      <c r="WQT286" s="39"/>
      <c r="WQU286" s="39"/>
      <c r="WQV286" s="39"/>
      <c r="WQW286" s="39"/>
      <c r="WQX286" s="39"/>
      <c r="WQY286" s="39"/>
      <c r="WQZ286" s="39"/>
      <c r="WRA286" s="39"/>
      <c r="WRB286" s="39"/>
      <c r="WRC286" s="39"/>
      <c r="WRD286" s="39"/>
      <c r="WRE286" s="39"/>
      <c r="WRF286" s="39"/>
      <c r="WRG286" s="39"/>
      <c r="WRH286" s="39"/>
      <c r="WRI286" s="39"/>
      <c r="WRJ286" s="39"/>
      <c r="WRK286" s="39"/>
      <c r="WRL286" s="39"/>
      <c r="WRM286" s="39"/>
      <c r="WRN286" s="39"/>
      <c r="WRO286" s="39"/>
      <c r="WRP286" s="39"/>
      <c r="WRQ286" s="39"/>
      <c r="WRR286" s="39"/>
      <c r="WRS286" s="39"/>
      <c r="WRT286" s="39"/>
      <c r="WRU286" s="39"/>
      <c r="WRV286" s="39"/>
      <c r="WRW286" s="39"/>
      <c r="WRX286" s="39"/>
      <c r="WRY286" s="39"/>
      <c r="WRZ286" s="39"/>
      <c r="WSA286" s="39"/>
      <c r="WSB286" s="39"/>
      <c r="WSC286" s="39"/>
      <c r="WSD286" s="39"/>
      <c r="WSE286" s="39"/>
      <c r="WSF286" s="39"/>
      <c r="WSG286" s="39"/>
      <c r="WSH286" s="39"/>
      <c r="WSI286" s="39"/>
      <c r="WSJ286" s="39"/>
      <c r="WSK286" s="39"/>
      <c r="WSL286" s="39"/>
      <c r="WSM286" s="39"/>
      <c r="WSN286" s="39"/>
      <c r="WSO286" s="39"/>
      <c r="WSP286" s="39"/>
      <c r="WSQ286" s="39"/>
      <c r="WSR286" s="39"/>
      <c r="WSS286" s="39"/>
      <c r="WST286" s="39"/>
      <c r="WSU286" s="39"/>
      <c r="WSV286" s="39"/>
      <c r="WSW286" s="39"/>
      <c r="WSX286" s="39"/>
      <c r="WSY286" s="39"/>
      <c r="WSZ286" s="39"/>
      <c r="WTA286" s="39"/>
      <c r="WTB286" s="39"/>
      <c r="WTC286" s="39"/>
      <c r="WTD286" s="39"/>
      <c r="WTE286" s="39"/>
      <c r="WTF286" s="39"/>
      <c r="WTG286" s="39"/>
      <c r="WTH286" s="39"/>
      <c r="WTI286" s="39"/>
      <c r="WTJ286" s="39"/>
      <c r="WTK286" s="39"/>
      <c r="WTL286" s="39"/>
      <c r="WTM286" s="39"/>
      <c r="WTN286" s="39"/>
      <c r="WTO286" s="39"/>
      <c r="WTP286" s="39"/>
      <c r="WTQ286" s="39"/>
      <c r="WTR286" s="39"/>
      <c r="WTS286" s="39"/>
      <c r="WTT286" s="39"/>
      <c r="WTU286" s="39"/>
      <c r="WTV286" s="39"/>
      <c r="WTW286" s="39"/>
      <c r="WTX286" s="39"/>
      <c r="WTY286" s="39"/>
      <c r="WTZ286" s="39"/>
      <c r="WUA286" s="39"/>
      <c r="WUB286" s="39"/>
      <c r="WUC286" s="39"/>
      <c r="WUD286" s="39"/>
      <c r="WUE286" s="39"/>
      <c r="WUF286" s="39"/>
      <c r="WUG286" s="39"/>
      <c r="WUH286" s="39"/>
      <c r="WUI286" s="39"/>
      <c r="WUJ286" s="39"/>
      <c r="WUK286" s="39"/>
      <c r="WUL286" s="39"/>
      <c r="WUM286" s="39"/>
      <c r="WUN286" s="39"/>
      <c r="WUO286" s="39"/>
      <c r="WUP286" s="39"/>
      <c r="WUQ286" s="39"/>
      <c r="WUR286" s="39"/>
      <c r="WUS286" s="39"/>
      <c r="WUT286" s="39"/>
      <c r="WUU286" s="39"/>
      <c r="WUV286" s="39"/>
      <c r="WUW286" s="39"/>
      <c r="WUX286" s="39"/>
      <c r="WUY286" s="39"/>
      <c r="WUZ286" s="39"/>
      <c r="WVA286" s="39"/>
      <c r="WVB286" s="39"/>
      <c r="WVC286" s="39"/>
      <c r="WVD286" s="39"/>
      <c r="WVE286" s="39"/>
      <c r="WVF286" s="39"/>
      <c r="WVG286" s="39"/>
      <c r="WVH286" s="39"/>
      <c r="WVI286" s="39"/>
      <c r="WVJ286" s="39"/>
      <c r="WVK286" s="39"/>
      <c r="WVL286" s="39"/>
      <c r="WVM286" s="39"/>
      <c r="WVN286" s="39"/>
      <c r="WVO286" s="39"/>
      <c r="WVP286" s="39"/>
      <c r="WVQ286" s="39"/>
      <c r="WVR286" s="39"/>
      <c r="WVS286" s="39"/>
      <c r="WVT286" s="39"/>
      <c r="WVU286" s="39"/>
      <c r="WVV286" s="39"/>
      <c r="WVW286" s="39"/>
      <c r="WVX286" s="39"/>
      <c r="WVY286" s="39"/>
      <c r="WVZ286" s="39"/>
      <c r="WWA286" s="39"/>
      <c r="WWB286" s="39"/>
      <c r="WWC286" s="39"/>
      <c r="WWD286" s="39"/>
      <c r="WWE286" s="39"/>
      <c r="WWF286" s="39"/>
      <c r="WWG286" s="39"/>
      <c r="WWH286" s="39"/>
      <c r="WWI286" s="39"/>
      <c r="WWJ286" s="39"/>
      <c r="WWK286" s="39"/>
      <c r="WWL286" s="39"/>
      <c r="WWM286" s="39"/>
      <c r="WWN286" s="39"/>
      <c r="WWO286" s="39"/>
      <c r="WWP286" s="39"/>
      <c r="WWQ286" s="39"/>
      <c r="WWR286" s="39"/>
      <c r="WWS286" s="39"/>
      <c r="WWT286" s="39"/>
      <c r="WWU286" s="39"/>
      <c r="WWV286" s="39"/>
      <c r="WWW286" s="39"/>
      <c r="WWX286" s="39"/>
      <c r="WWY286" s="39"/>
      <c r="WWZ286" s="39"/>
      <c r="WXA286" s="39"/>
      <c r="WXB286" s="39"/>
      <c r="WXC286" s="39"/>
      <c r="WXD286" s="39"/>
      <c r="WXE286" s="39"/>
      <c r="WXF286" s="39"/>
      <c r="WXG286" s="39"/>
      <c r="WXH286" s="39"/>
      <c r="WXI286" s="39"/>
      <c r="WXJ286" s="39"/>
      <c r="WXK286" s="39"/>
      <c r="WXL286" s="39"/>
      <c r="WXM286" s="39"/>
      <c r="WXN286" s="39"/>
      <c r="WXO286" s="39"/>
      <c r="WXP286" s="39"/>
      <c r="WXQ286" s="39"/>
      <c r="WXR286" s="39"/>
      <c r="WXS286" s="39"/>
      <c r="WXT286" s="39"/>
      <c r="WXU286" s="39"/>
      <c r="WXV286" s="39"/>
      <c r="WXW286" s="39"/>
      <c r="WXX286" s="39"/>
      <c r="WXY286" s="39"/>
      <c r="WXZ286" s="39"/>
      <c r="WYA286" s="39"/>
      <c r="WYB286" s="39"/>
      <c r="WYC286" s="39"/>
      <c r="WYD286" s="39"/>
      <c r="WYE286" s="39"/>
      <c r="WYF286" s="39"/>
      <c r="WYG286" s="39"/>
      <c r="WYH286" s="39"/>
      <c r="WYI286" s="39"/>
      <c r="WYJ286" s="39"/>
      <c r="WYK286" s="39"/>
      <c r="WYL286" s="39"/>
      <c r="WYM286" s="39"/>
      <c r="WYN286" s="39"/>
      <c r="WYO286" s="39"/>
      <c r="WYP286" s="39"/>
      <c r="WYQ286" s="39"/>
      <c r="WYR286" s="39"/>
      <c r="WYS286" s="39"/>
      <c r="WYT286" s="39"/>
      <c r="WYU286" s="39"/>
      <c r="WYV286" s="39"/>
      <c r="WYW286" s="39"/>
      <c r="WYX286" s="39"/>
      <c r="WYY286" s="39"/>
      <c r="WYZ286" s="39"/>
      <c r="WZA286" s="39"/>
      <c r="WZB286" s="39"/>
      <c r="WZC286" s="39"/>
      <c r="WZD286" s="39"/>
      <c r="WZE286" s="39"/>
      <c r="WZF286" s="39"/>
      <c r="WZG286" s="39"/>
      <c r="WZH286" s="39"/>
      <c r="WZI286" s="39"/>
      <c r="WZJ286" s="39"/>
      <c r="WZK286" s="39"/>
      <c r="WZL286" s="39"/>
      <c r="WZM286" s="39"/>
      <c r="WZN286" s="39"/>
      <c r="WZO286" s="39"/>
      <c r="WZP286" s="39"/>
      <c r="WZQ286" s="39"/>
      <c r="WZR286" s="39"/>
      <c r="WZS286" s="39"/>
      <c r="WZT286" s="39"/>
      <c r="WZU286" s="39"/>
      <c r="WZV286" s="39"/>
      <c r="WZW286" s="39"/>
      <c r="WZX286" s="39"/>
      <c r="WZY286" s="39"/>
      <c r="WZZ286" s="39"/>
      <c r="XAA286" s="39"/>
      <c r="XAB286" s="39"/>
      <c r="XAC286" s="39"/>
      <c r="XAD286" s="39"/>
      <c r="XAE286" s="39"/>
      <c r="XAF286" s="39"/>
      <c r="XAG286" s="39"/>
      <c r="XAH286" s="39"/>
      <c r="XAI286" s="39"/>
      <c r="XAJ286" s="39"/>
      <c r="XAK286" s="39"/>
      <c r="XAL286" s="39"/>
      <c r="XAM286" s="39"/>
      <c r="XAN286" s="39"/>
      <c r="XAO286" s="39"/>
      <c r="XAP286" s="39"/>
      <c r="XAQ286" s="39"/>
      <c r="XAR286" s="39"/>
      <c r="XAS286" s="39"/>
      <c r="XAT286" s="39"/>
      <c r="XAU286" s="39"/>
      <c r="XAV286" s="39"/>
      <c r="XAW286" s="39"/>
      <c r="XAX286" s="39"/>
      <c r="XAY286" s="39"/>
      <c r="XAZ286" s="39"/>
      <c r="XBA286" s="39"/>
      <c r="XBB286" s="39"/>
      <c r="XBC286" s="39"/>
      <c r="XBD286" s="39"/>
      <c r="XBE286" s="39"/>
      <c r="XBF286" s="39"/>
      <c r="XBG286" s="39"/>
      <c r="XBH286" s="39"/>
      <c r="XBI286" s="39"/>
      <c r="XBJ286" s="39"/>
      <c r="XBK286" s="39"/>
      <c r="XBL286" s="39"/>
      <c r="XBM286" s="39"/>
      <c r="XBN286" s="39"/>
      <c r="XBO286" s="39"/>
      <c r="XBP286" s="39"/>
      <c r="XBQ286" s="39"/>
      <c r="XBR286" s="39"/>
      <c r="XBS286" s="39"/>
      <c r="XBT286" s="39"/>
      <c r="XBU286" s="39"/>
      <c r="XBV286" s="39"/>
      <c r="XBW286" s="39"/>
      <c r="XBX286" s="39"/>
      <c r="XBY286" s="39"/>
      <c r="XBZ286" s="39"/>
      <c r="XCA286" s="39"/>
      <c r="XCB286" s="39"/>
      <c r="XCC286" s="39"/>
      <c r="XCD286" s="39"/>
      <c r="XCE286" s="39"/>
      <c r="XCF286" s="39"/>
      <c r="XCG286" s="39"/>
      <c r="XCH286" s="39"/>
      <c r="XCI286" s="39"/>
      <c r="XCJ286" s="39"/>
      <c r="XCK286" s="39"/>
      <c r="XCL286" s="39"/>
      <c r="XCM286" s="39"/>
      <c r="XCN286" s="39"/>
      <c r="XCO286" s="39"/>
      <c r="XCP286" s="39"/>
      <c r="XCQ286" s="39"/>
      <c r="XCR286" s="39"/>
      <c r="XCS286" s="39"/>
      <c r="XCT286" s="39"/>
      <c r="XCU286" s="39"/>
      <c r="XCV286" s="39"/>
      <c r="XCW286" s="39"/>
      <c r="XCX286" s="39"/>
      <c r="XCY286" s="39"/>
      <c r="XCZ286" s="39"/>
      <c r="XDA286" s="39"/>
      <c r="XDB286" s="39"/>
      <c r="XDC286" s="39"/>
      <c r="XDD286" s="39"/>
      <c r="XDE286" s="39"/>
      <c r="XDF286" s="39"/>
      <c r="XDG286" s="39"/>
      <c r="XDH286" s="39"/>
      <c r="XDI286" s="39"/>
      <c r="XDJ286" s="39"/>
      <c r="XDK286" s="39"/>
      <c r="XDL286" s="39"/>
      <c r="XDM286" s="39"/>
      <c r="XDN286" s="39"/>
      <c r="XDO286" s="39"/>
      <c r="XDP286" s="39"/>
      <c r="XDQ286" s="39"/>
      <c r="XDR286" s="39"/>
      <c r="XDS286" s="39"/>
      <c r="XDT286" s="39"/>
      <c r="XDU286" s="39"/>
      <c r="XDV286" s="39"/>
      <c r="XDW286" s="39"/>
      <c r="XDX286" s="39"/>
      <c r="XDY286" s="39"/>
      <c r="XDZ286" s="39"/>
      <c r="XEA286" s="39"/>
      <c r="XEB286" s="39"/>
      <c r="XEC286" s="39"/>
      <c r="XED286" s="39"/>
      <c r="XEE286" s="39"/>
      <c r="XEF286" s="39"/>
      <c r="XEG286" s="39"/>
      <c r="XEH286" s="39"/>
      <c r="XEI286" s="39"/>
      <c r="XEJ286" s="39"/>
      <c r="XEK286" s="39"/>
      <c r="XEL286" s="39"/>
      <c r="XEM286" s="39"/>
      <c r="XEN286" s="39"/>
      <c r="XEO286" s="39"/>
      <c r="XEP286" s="39"/>
      <c r="XEQ286" s="39"/>
      <c r="XER286" s="39"/>
      <c r="XES286" s="39"/>
      <c r="XET286" s="39"/>
      <c r="XEU286" s="39"/>
      <c r="XEV286" s="39"/>
      <c r="XEW286" s="39"/>
      <c r="XEX286" s="39"/>
      <c r="XEY286" s="39"/>
      <c r="XEZ286" s="39"/>
      <c r="XFA286" s="39"/>
      <c r="XFB286" s="39"/>
      <c r="XFC286" s="39"/>
    </row>
    <row r="287" spans="1:16383" s="22" customFormat="1">
      <c r="A287" s="32" t="s">
        <v>52</v>
      </c>
      <c r="B287" s="32" t="s">
        <v>895</v>
      </c>
      <c r="C287" s="25" t="s">
        <v>896</v>
      </c>
      <c r="D287" s="25" t="s">
        <v>890</v>
      </c>
      <c r="E287" s="25" t="s">
        <v>47</v>
      </c>
      <c r="F287" s="35" t="s">
        <v>897</v>
      </c>
      <c r="G287" s="11">
        <v>1411398</v>
      </c>
      <c r="H287" s="11">
        <f t="shared" si="28"/>
        <v>1481594</v>
      </c>
      <c r="I287" s="11"/>
      <c r="J287" s="11">
        <f t="shared" si="31"/>
        <v>1641640</v>
      </c>
      <c r="K287" s="11">
        <f t="shared" si="32"/>
        <v>0</v>
      </c>
      <c r="L287" s="11">
        <f t="shared" si="29"/>
        <v>1717070</v>
      </c>
      <c r="M287" s="11">
        <f t="shared" si="30"/>
        <v>0</v>
      </c>
      <c r="N287" s="11">
        <f t="shared" si="33"/>
        <v>1807586</v>
      </c>
      <c r="O287" s="11">
        <f t="shared" si="34"/>
        <v>0</v>
      </c>
      <c r="P287" s="11"/>
      <c r="Q287" s="47"/>
      <c r="R287" s="81"/>
      <c r="S287" s="81"/>
      <c r="T287" s="81"/>
      <c r="U287" s="81"/>
      <c r="V287" s="81"/>
      <c r="W287" s="81"/>
      <c r="X287"/>
      <c r="Y287"/>
      <c r="Z287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  <c r="BM287" s="39"/>
      <c r="BN287" s="39"/>
      <c r="BO287" s="39"/>
      <c r="BP287" s="39"/>
      <c r="BQ287" s="39"/>
      <c r="BR287" s="39"/>
      <c r="BS287" s="39"/>
      <c r="BT287" s="39"/>
      <c r="BU287" s="39"/>
      <c r="BV287" s="39"/>
      <c r="BW287" s="39"/>
      <c r="BX287" s="39"/>
      <c r="BY287" s="39"/>
      <c r="BZ287" s="39"/>
      <c r="CA287" s="39"/>
      <c r="CB287" s="39"/>
      <c r="CC287" s="39"/>
      <c r="CD287" s="39"/>
      <c r="CE287" s="39"/>
      <c r="CF287" s="39"/>
      <c r="CG287" s="39"/>
      <c r="CH287" s="39"/>
      <c r="CI287" s="39"/>
      <c r="CJ287" s="39"/>
      <c r="CK287" s="39"/>
      <c r="CL287" s="39"/>
      <c r="CM287" s="39"/>
      <c r="CN287" s="39"/>
      <c r="CO287" s="39"/>
      <c r="CP287" s="39"/>
      <c r="CQ287" s="39"/>
      <c r="CR287" s="39"/>
      <c r="CS287" s="39"/>
      <c r="CT287" s="39"/>
      <c r="CU287" s="39"/>
      <c r="CV287" s="39"/>
      <c r="CW287" s="39"/>
      <c r="CX287" s="39"/>
      <c r="CY287" s="39"/>
      <c r="CZ287" s="39"/>
      <c r="DA287" s="39"/>
      <c r="DB287" s="39"/>
      <c r="DC287" s="39"/>
      <c r="DD287" s="39"/>
      <c r="DE287" s="39"/>
      <c r="DF287" s="39"/>
      <c r="DG287" s="39"/>
      <c r="DH287" s="39"/>
      <c r="DI287" s="39"/>
      <c r="DJ287" s="39"/>
      <c r="DK287" s="39"/>
      <c r="DL287" s="39"/>
      <c r="DM287" s="39"/>
      <c r="DN287" s="39"/>
      <c r="DO287" s="39"/>
      <c r="DP287" s="39"/>
      <c r="DQ287" s="39"/>
      <c r="DR287" s="39"/>
      <c r="DS287" s="39"/>
      <c r="DT287" s="39"/>
      <c r="DU287" s="39"/>
      <c r="DV287" s="39"/>
      <c r="DW287" s="39"/>
      <c r="DX287" s="39"/>
      <c r="DY287" s="39"/>
      <c r="DZ287" s="39"/>
      <c r="EA287" s="39"/>
      <c r="EB287" s="39"/>
      <c r="EC287" s="39"/>
      <c r="ED287" s="39"/>
      <c r="EE287" s="39"/>
      <c r="EF287" s="39"/>
      <c r="EG287" s="39"/>
      <c r="EH287" s="39"/>
      <c r="EI287" s="39"/>
      <c r="EJ287" s="39"/>
      <c r="EK287" s="39"/>
      <c r="EL287" s="39"/>
      <c r="EM287" s="39"/>
      <c r="EN287" s="39"/>
      <c r="EO287" s="39"/>
      <c r="EP287" s="39"/>
      <c r="EQ287" s="39"/>
      <c r="ER287" s="39"/>
      <c r="ES287" s="39"/>
      <c r="ET287" s="39"/>
      <c r="EU287" s="39"/>
      <c r="EV287" s="39"/>
      <c r="EW287" s="39"/>
      <c r="EX287" s="39"/>
      <c r="EY287" s="39"/>
      <c r="EZ287" s="39"/>
      <c r="FA287" s="39"/>
      <c r="FB287" s="39"/>
      <c r="FC287" s="39"/>
      <c r="FD287" s="39"/>
      <c r="FE287" s="39"/>
      <c r="FF287" s="39"/>
      <c r="FG287" s="39"/>
      <c r="FH287" s="39"/>
      <c r="FI287" s="39"/>
      <c r="FJ287" s="39"/>
      <c r="FK287" s="39"/>
      <c r="FL287" s="39"/>
      <c r="FM287" s="39"/>
      <c r="FN287" s="39"/>
      <c r="FO287" s="39"/>
      <c r="FP287" s="39"/>
      <c r="FQ287" s="39"/>
      <c r="FR287" s="39"/>
      <c r="FS287" s="39"/>
      <c r="FT287" s="39"/>
      <c r="FU287" s="39"/>
      <c r="FV287" s="39"/>
      <c r="FW287" s="39"/>
      <c r="FX287" s="39"/>
      <c r="FY287" s="39"/>
      <c r="FZ287" s="39"/>
      <c r="GA287" s="39"/>
      <c r="GB287" s="39"/>
      <c r="GC287" s="39"/>
      <c r="GD287" s="39"/>
      <c r="GE287" s="39"/>
      <c r="GF287" s="39"/>
      <c r="GG287" s="39"/>
      <c r="GH287" s="39"/>
      <c r="GI287" s="39"/>
      <c r="GJ287" s="39"/>
      <c r="GK287" s="39"/>
      <c r="GL287" s="39"/>
      <c r="GM287" s="39"/>
      <c r="GN287" s="39"/>
      <c r="GO287" s="39"/>
      <c r="GP287" s="39"/>
      <c r="GQ287" s="39"/>
      <c r="GR287" s="39"/>
      <c r="GS287" s="39"/>
      <c r="GT287" s="39"/>
      <c r="GU287" s="39"/>
      <c r="GV287" s="39"/>
      <c r="GW287" s="39"/>
      <c r="GX287" s="39"/>
      <c r="GY287" s="39"/>
      <c r="GZ287" s="39"/>
      <c r="HA287" s="39"/>
      <c r="HB287" s="39"/>
      <c r="HC287" s="39"/>
      <c r="HD287" s="39"/>
      <c r="HE287" s="39"/>
      <c r="HF287" s="39"/>
      <c r="HG287" s="39"/>
      <c r="HH287" s="39"/>
      <c r="HI287" s="39"/>
      <c r="HJ287" s="39"/>
      <c r="HK287" s="39"/>
      <c r="HL287" s="39"/>
      <c r="HM287" s="39"/>
      <c r="HN287" s="39"/>
      <c r="HO287" s="39"/>
      <c r="HP287" s="39"/>
      <c r="HQ287" s="39"/>
      <c r="HR287" s="39"/>
      <c r="HS287" s="39"/>
      <c r="HT287" s="39"/>
      <c r="HU287" s="39"/>
      <c r="HV287" s="39"/>
      <c r="HW287" s="39"/>
      <c r="HX287" s="39"/>
      <c r="HY287" s="39"/>
      <c r="HZ287" s="39"/>
      <c r="IA287" s="39"/>
      <c r="IB287" s="39"/>
      <c r="IC287" s="39"/>
      <c r="ID287" s="39"/>
      <c r="IE287" s="39"/>
      <c r="IF287" s="39"/>
      <c r="IG287" s="39"/>
      <c r="IH287" s="39"/>
      <c r="II287" s="39"/>
      <c r="IJ287" s="39"/>
      <c r="IK287" s="39"/>
      <c r="IL287" s="39"/>
      <c r="IM287" s="39"/>
      <c r="IN287" s="39"/>
      <c r="IO287" s="39"/>
      <c r="IP287" s="39"/>
      <c r="IQ287" s="39"/>
      <c r="IR287" s="39"/>
      <c r="IS287" s="39"/>
      <c r="IT287" s="39"/>
      <c r="IU287" s="39"/>
      <c r="IV287" s="39"/>
      <c r="IW287" s="39"/>
      <c r="IX287" s="39"/>
      <c r="IY287" s="39"/>
      <c r="IZ287" s="39"/>
      <c r="JA287" s="39"/>
      <c r="JB287" s="39"/>
      <c r="JC287" s="39"/>
      <c r="JD287" s="39"/>
      <c r="JE287" s="39"/>
      <c r="JF287" s="39"/>
      <c r="JG287" s="39"/>
      <c r="JH287" s="39"/>
      <c r="JI287" s="39"/>
      <c r="JJ287" s="39"/>
      <c r="JK287" s="39"/>
      <c r="JL287" s="39"/>
      <c r="JM287" s="39"/>
      <c r="JN287" s="39"/>
      <c r="JO287" s="39"/>
      <c r="JP287" s="39"/>
      <c r="JQ287" s="39"/>
      <c r="JR287" s="39"/>
      <c r="JS287" s="39"/>
      <c r="JT287" s="39"/>
      <c r="JU287" s="39"/>
      <c r="JV287" s="39"/>
      <c r="JW287" s="39"/>
      <c r="JX287" s="39"/>
      <c r="JY287" s="39"/>
      <c r="JZ287" s="39"/>
      <c r="KA287" s="39"/>
      <c r="KB287" s="39"/>
      <c r="KC287" s="39"/>
      <c r="KD287" s="39"/>
      <c r="KE287" s="39"/>
      <c r="KF287" s="39"/>
      <c r="KG287" s="39"/>
      <c r="KH287" s="39"/>
      <c r="KI287" s="39"/>
      <c r="KJ287" s="39"/>
      <c r="KK287" s="39"/>
      <c r="KL287" s="39"/>
      <c r="KM287" s="39"/>
      <c r="KN287" s="39"/>
      <c r="KO287" s="39"/>
      <c r="KP287" s="39"/>
      <c r="KQ287" s="39"/>
      <c r="KR287" s="39"/>
      <c r="KS287" s="39"/>
      <c r="KT287" s="39"/>
      <c r="KU287" s="39"/>
      <c r="KV287" s="39"/>
      <c r="KW287" s="39"/>
      <c r="KX287" s="39"/>
      <c r="KY287" s="39"/>
      <c r="KZ287" s="39"/>
      <c r="LA287" s="39"/>
      <c r="LB287" s="39"/>
      <c r="LC287" s="39"/>
      <c r="LD287" s="39"/>
      <c r="LE287" s="39"/>
      <c r="LF287" s="39"/>
      <c r="LG287" s="39"/>
      <c r="LH287" s="39"/>
      <c r="LI287" s="39"/>
      <c r="LJ287" s="39"/>
      <c r="LK287" s="39"/>
      <c r="LL287" s="39"/>
      <c r="LM287" s="39"/>
      <c r="LN287" s="39"/>
      <c r="LO287" s="39"/>
      <c r="LP287" s="39"/>
      <c r="LQ287" s="39"/>
      <c r="LR287" s="39"/>
      <c r="LS287" s="39"/>
      <c r="LT287" s="39"/>
      <c r="LU287" s="39"/>
      <c r="LV287" s="39"/>
      <c r="LW287" s="39"/>
      <c r="LX287" s="39"/>
      <c r="LY287" s="39"/>
      <c r="LZ287" s="39"/>
      <c r="MA287" s="39"/>
      <c r="MB287" s="39"/>
      <c r="MC287" s="39"/>
      <c r="MD287" s="39"/>
      <c r="ME287" s="39"/>
      <c r="MF287" s="39"/>
      <c r="MG287" s="39"/>
      <c r="MH287" s="39"/>
      <c r="MI287" s="39"/>
      <c r="MJ287" s="39"/>
      <c r="MK287" s="39"/>
      <c r="ML287" s="39"/>
      <c r="MM287" s="39"/>
      <c r="MN287" s="39"/>
      <c r="MO287" s="39"/>
      <c r="MP287" s="39"/>
      <c r="MQ287" s="39"/>
      <c r="MR287" s="39"/>
      <c r="MS287" s="39"/>
      <c r="MT287" s="39"/>
      <c r="MU287" s="39"/>
      <c r="MV287" s="39"/>
      <c r="MW287" s="39"/>
      <c r="MX287" s="39"/>
      <c r="MY287" s="39"/>
      <c r="MZ287" s="39"/>
      <c r="NA287" s="39"/>
      <c r="NB287" s="39"/>
      <c r="NC287" s="39"/>
      <c r="ND287" s="39"/>
      <c r="NE287" s="39"/>
      <c r="NF287" s="39"/>
      <c r="NG287" s="39"/>
      <c r="NH287" s="39"/>
      <c r="NI287" s="39"/>
      <c r="NJ287" s="39"/>
      <c r="NK287" s="39"/>
      <c r="NL287" s="39"/>
      <c r="NM287" s="39"/>
      <c r="NN287" s="39"/>
      <c r="NO287" s="39"/>
      <c r="NP287" s="39"/>
      <c r="NQ287" s="39"/>
      <c r="NR287" s="39"/>
      <c r="NS287" s="39"/>
      <c r="NT287" s="39"/>
      <c r="NU287" s="39"/>
      <c r="NV287" s="39"/>
      <c r="NW287" s="39"/>
      <c r="NX287" s="39"/>
      <c r="NY287" s="39"/>
      <c r="NZ287" s="39"/>
      <c r="OA287" s="39"/>
      <c r="OB287" s="39"/>
      <c r="OC287" s="39"/>
      <c r="OD287" s="39"/>
      <c r="OE287" s="39"/>
      <c r="OF287" s="39"/>
      <c r="OG287" s="39"/>
      <c r="OH287" s="39"/>
      <c r="OI287" s="39"/>
      <c r="OJ287" s="39"/>
      <c r="OK287" s="39"/>
      <c r="OL287" s="39"/>
      <c r="OM287" s="39"/>
      <c r="ON287" s="39"/>
      <c r="OO287" s="39"/>
      <c r="OP287" s="39"/>
      <c r="OQ287" s="39"/>
      <c r="OR287" s="39"/>
      <c r="OS287" s="39"/>
      <c r="OT287" s="39"/>
      <c r="OU287" s="39"/>
      <c r="OV287" s="39"/>
      <c r="OW287" s="39"/>
      <c r="OX287" s="39"/>
      <c r="OY287" s="39"/>
      <c r="OZ287" s="39"/>
      <c r="PA287" s="39"/>
      <c r="PB287" s="39"/>
      <c r="PC287" s="39"/>
      <c r="PD287" s="39"/>
      <c r="PE287" s="39"/>
      <c r="PF287" s="39"/>
      <c r="PG287" s="39"/>
      <c r="PH287" s="39"/>
      <c r="PI287" s="39"/>
      <c r="PJ287" s="39"/>
      <c r="PK287" s="39"/>
      <c r="PL287" s="39"/>
      <c r="PM287" s="39"/>
      <c r="PN287" s="39"/>
      <c r="PO287" s="39"/>
      <c r="PP287" s="39"/>
      <c r="PQ287" s="39"/>
      <c r="PR287" s="39"/>
      <c r="PS287" s="39"/>
      <c r="PT287" s="39"/>
      <c r="PU287" s="39"/>
      <c r="PV287" s="39"/>
      <c r="PW287" s="39"/>
      <c r="PX287" s="39"/>
      <c r="PY287" s="39"/>
      <c r="PZ287" s="39"/>
      <c r="QA287" s="39"/>
      <c r="QB287" s="39"/>
      <c r="QC287" s="39"/>
      <c r="QD287" s="39"/>
      <c r="QE287" s="39"/>
      <c r="QF287" s="39"/>
      <c r="QG287" s="39"/>
      <c r="QH287" s="39"/>
      <c r="QI287" s="39"/>
      <c r="QJ287" s="39"/>
      <c r="QK287" s="39"/>
      <c r="QL287" s="39"/>
      <c r="QM287" s="39"/>
      <c r="QN287" s="39"/>
      <c r="QO287" s="39"/>
      <c r="QP287" s="39"/>
      <c r="QQ287" s="39"/>
      <c r="QR287" s="39"/>
      <c r="QS287" s="39"/>
      <c r="QT287" s="39"/>
      <c r="QU287" s="39"/>
      <c r="QV287" s="39"/>
      <c r="QW287" s="39"/>
      <c r="QX287" s="39"/>
      <c r="QY287" s="39"/>
      <c r="QZ287" s="39"/>
      <c r="RA287" s="39"/>
      <c r="RB287" s="39"/>
      <c r="RC287" s="39"/>
      <c r="RD287" s="39"/>
      <c r="RE287" s="39"/>
      <c r="RF287" s="39"/>
      <c r="RG287" s="39"/>
      <c r="RH287" s="39"/>
      <c r="RI287" s="39"/>
      <c r="RJ287" s="39"/>
      <c r="RK287" s="39"/>
      <c r="RL287" s="39"/>
      <c r="RM287" s="39"/>
      <c r="RN287" s="39"/>
      <c r="RO287" s="39"/>
      <c r="RP287" s="39"/>
      <c r="RQ287" s="39"/>
      <c r="RR287" s="39"/>
      <c r="RS287" s="39"/>
      <c r="RT287" s="39"/>
      <c r="RU287" s="39"/>
      <c r="RV287" s="39"/>
      <c r="RW287" s="39"/>
      <c r="RX287" s="39"/>
      <c r="RY287" s="39"/>
      <c r="RZ287" s="39"/>
      <c r="SA287" s="39"/>
      <c r="SB287" s="39"/>
      <c r="SC287" s="39"/>
      <c r="SD287" s="39"/>
      <c r="SE287" s="39"/>
      <c r="SF287" s="39"/>
      <c r="SG287" s="39"/>
      <c r="SH287" s="39"/>
      <c r="SI287" s="39"/>
      <c r="SJ287" s="39"/>
      <c r="SK287" s="39"/>
      <c r="SL287" s="39"/>
      <c r="SM287" s="39"/>
      <c r="SN287" s="39"/>
      <c r="SO287" s="39"/>
      <c r="SP287" s="39"/>
      <c r="SQ287" s="39"/>
      <c r="SR287" s="39"/>
      <c r="SS287" s="39"/>
      <c r="ST287" s="39"/>
      <c r="SU287" s="39"/>
      <c r="SV287" s="39"/>
      <c r="SW287" s="39"/>
      <c r="SX287" s="39"/>
      <c r="SY287" s="39"/>
      <c r="SZ287" s="39"/>
      <c r="TA287" s="39"/>
      <c r="TB287" s="39"/>
      <c r="TC287" s="39"/>
      <c r="TD287" s="39"/>
      <c r="TE287" s="39"/>
      <c r="TF287" s="39"/>
      <c r="TG287" s="39"/>
      <c r="TH287" s="39"/>
      <c r="TI287" s="39"/>
      <c r="TJ287" s="39"/>
      <c r="TK287" s="39"/>
      <c r="TL287" s="39"/>
      <c r="TM287" s="39"/>
      <c r="TN287" s="39"/>
      <c r="TO287" s="39"/>
      <c r="TP287" s="39"/>
      <c r="TQ287" s="39"/>
      <c r="TR287" s="39"/>
      <c r="TS287" s="39"/>
      <c r="TT287" s="39"/>
      <c r="TU287" s="39"/>
      <c r="TV287" s="39"/>
      <c r="TW287" s="39"/>
      <c r="TX287" s="39"/>
      <c r="TY287" s="39"/>
      <c r="TZ287" s="39"/>
      <c r="UA287" s="39"/>
      <c r="UB287" s="39"/>
      <c r="UC287" s="39"/>
      <c r="UD287" s="39"/>
      <c r="UE287" s="39"/>
      <c r="UF287" s="39"/>
      <c r="UG287" s="39"/>
      <c r="UH287" s="39"/>
      <c r="UI287" s="39"/>
      <c r="UJ287" s="39"/>
      <c r="UK287" s="39"/>
      <c r="UL287" s="39"/>
      <c r="UM287" s="39"/>
      <c r="UN287" s="39"/>
      <c r="UO287" s="39"/>
      <c r="UP287" s="39"/>
      <c r="UQ287" s="39"/>
      <c r="UR287" s="39"/>
      <c r="US287" s="39"/>
      <c r="UT287" s="39"/>
      <c r="UU287" s="39"/>
      <c r="UV287" s="39"/>
      <c r="UW287" s="39"/>
      <c r="UX287" s="39"/>
      <c r="UY287" s="39"/>
      <c r="UZ287" s="39"/>
      <c r="VA287" s="39"/>
      <c r="VB287" s="39"/>
      <c r="VC287" s="39"/>
      <c r="VD287" s="39"/>
      <c r="VE287" s="39"/>
      <c r="VF287" s="39"/>
      <c r="VG287" s="39"/>
      <c r="VH287" s="39"/>
      <c r="VI287" s="39"/>
      <c r="VJ287" s="39"/>
      <c r="VK287" s="39"/>
      <c r="VL287" s="39"/>
      <c r="VM287" s="39"/>
      <c r="VN287" s="39"/>
      <c r="VO287" s="39"/>
      <c r="VP287" s="39"/>
      <c r="VQ287" s="39"/>
      <c r="VR287" s="39"/>
      <c r="VS287" s="39"/>
      <c r="VT287" s="39"/>
      <c r="VU287" s="39"/>
      <c r="VV287" s="39"/>
      <c r="VW287" s="39"/>
      <c r="VX287" s="39"/>
      <c r="VY287" s="39"/>
      <c r="VZ287" s="39"/>
      <c r="WA287" s="39"/>
      <c r="WB287" s="39"/>
      <c r="WC287" s="39"/>
      <c r="WD287" s="39"/>
      <c r="WE287" s="39"/>
      <c r="WF287" s="39"/>
      <c r="WG287" s="39"/>
      <c r="WH287" s="39"/>
      <c r="WI287" s="39"/>
      <c r="WJ287" s="39"/>
      <c r="WK287" s="39"/>
      <c r="WL287" s="39"/>
      <c r="WM287" s="39"/>
      <c r="WN287" s="39"/>
      <c r="WO287" s="39"/>
      <c r="WP287" s="39"/>
      <c r="WQ287" s="39"/>
      <c r="WR287" s="39"/>
      <c r="WS287" s="39"/>
      <c r="WT287" s="39"/>
      <c r="WU287" s="39"/>
      <c r="WV287" s="39"/>
      <c r="WW287" s="39"/>
      <c r="WX287" s="39"/>
      <c r="WY287" s="39"/>
      <c r="WZ287" s="39"/>
      <c r="XA287" s="39"/>
      <c r="XB287" s="39"/>
      <c r="XC287" s="39"/>
      <c r="XD287" s="39"/>
      <c r="XE287" s="39"/>
      <c r="XF287" s="39"/>
      <c r="XG287" s="39"/>
      <c r="XH287" s="39"/>
      <c r="XI287" s="39"/>
      <c r="XJ287" s="39"/>
      <c r="XK287" s="39"/>
      <c r="XL287" s="39"/>
      <c r="XM287" s="39"/>
      <c r="XN287" s="39"/>
      <c r="XO287" s="39"/>
      <c r="XP287" s="39"/>
      <c r="XQ287" s="39"/>
      <c r="XR287" s="39"/>
      <c r="XS287" s="39"/>
      <c r="XT287" s="39"/>
      <c r="XU287" s="39"/>
      <c r="XV287" s="39"/>
      <c r="XW287" s="39"/>
      <c r="XX287" s="39"/>
      <c r="XY287" s="39"/>
      <c r="XZ287" s="39"/>
      <c r="YA287" s="39"/>
      <c r="YB287" s="39"/>
      <c r="YC287" s="39"/>
      <c r="YD287" s="39"/>
      <c r="YE287" s="39"/>
      <c r="YF287" s="39"/>
      <c r="YG287" s="39"/>
      <c r="YH287" s="39"/>
      <c r="YI287" s="39"/>
      <c r="YJ287" s="39"/>
      <c r="YK287" s="39"/>
      <c r="YL287" s="39"/>
      <c r="YM287" s="39"/>
      <c r="YN287" s="39"/>
      <c r="YO287" s="39"/>
      <c r="YP287" s="39"/>
      <c r="YQ287" s="39"/>
      <c r="YR287" s="39"/>
      <c r="YS287" s="39"/>
      <c r="YT287" s="39"/>
      <c r="YU287" s="39"/>
      <c r="YV287" s="39"/>
      <c r="YW287" s="39"/>
      <c r="YX287" s="39"/>
      <c r="YY287" s="39"/>
      <c r="YZ287" s="39"/>
      <c r="ZA287" s="39"/>
      <c r="ZB287" s="39"/>
      <c r="ZC287" s="39"/>
      <c r="ZD287" s="39"/>
      <c r="ZE287" s="39"/>
      <c r="ZF287" s="39"/>
      <c r="ZG287" s="39"/>
      <c r="ZH287" s="39"/>
      <c r="ZI287" s="39"/>
      <c r="ZJ287" s="39"/>
      <c r="ZK287" s="39"/>
      <c r="ZL287" s="39"/>
      <c r="ZM287" s="39"/>
      <c r="ZN287" s="39"/>
      <c r="ZO287" s="39"/>
      <c r="ZP287" s="39"/>
      <c r="ZQ287" s="39"/>
      <c r="ZR287" s="39"/>
      <c r="ZS287" s="39"/>
      <c r="ZT287" s="39"/>
      <c r="ZU287" s="39"/>
      <c r="ZV287" s="39"/>
      <c r="ZW287" s="39"/>
      <c r="ZX287" s="39"/>
      <c r="ZY287" s="39"/>
      <c r="ZZ287" s="39"/>
      <c r="AAA287" s="39"/>
      <c r="AAB287" s="39"/>
      <c r="AAC287" s="39"/>
      <c r="AAD287" s="39"/>
      <c r="AAE287" s="39"/>
      <c r="AAF287" s="39"/>
      <c r="AAG287" s="39"/>
      <c r="AAH287" s="39"/>
      <c r="AAI287" s="39"/>
      <c r="AAJ287" s="39"/>
      <c r="AAK287" s="39"/>
      <c r="AAL287" s="39"/>
      <c r="AAM287" s="39"/>
      <c r="AAN287" s="39"/>
      <c r="AAO287" s="39"/>
      <c r="AAP287" s="39"/>
      <c r="AAQ287" s="39"/>
      <c r="AAR287" s="39"/>
      <c r="AAS287" s="39"/>
      <c r="AAT287" s="39"/>
      <c r="AAU287" s="39"/>
      <c r="AAV287" s="39"/>
      <c r="AAW287" s="39"/>
      <c r="AAX287" s="39"/>
      <c r="AAY287" s="39"/>
      <c r="AAZ287" s="39"/>
      <c r="ABA287" s="39"/>
      <c r="ABB287" s="39"/>
      <c r="ABC287" s="39"/>
      <c r="ABD287" s="39"/>
      <c r="ABE287" s="39"/>
      <c r="ABF287" s="39"/>
      <c r="ABG287" s="39"/>
      <c r="ABH287" s="39"/>
      <c r="ABI287" s="39"/>
      <c r="ABJ287" s="39"/>
      <c r="ABK287" s="39"/>
      <c r="ABL287" s="39"/>
      <c r="ABM287" s="39"/>
      <c r="ABN287" s="39"/>
      <c r="ABO287" s="39"/>
      <c r="ABP287" s="39"/>
      <c r="ABQ287" s="39"/>
      <c r="ABR287" s="39"/>
      <c r="ABS287" s="39"/>
      <c r="ABT287" s="39"/>
      <c r="ABU287" s="39"/>
      <c r="ABV287" s="39"/>
      <c r="ABW287" s="39"/>
      <c r="ABX287" s="39"/>
      <c r="ABY287" s="39"/>
      <c r="ABZ287" s="39"/>
      <c r="ACA287" s="39"/>
      <c r="ACB287" s="39"/>
      <c r="ACC287" s="39"/>
      <c r="ACD287" s="39"/>
      <c r="ACE287" s="39"/>
      <c r="ACF287" s="39"/>
      <c r="ACG287" s="39"/>
      <c r="ACH287" s="39"/>
      <c r="ACI287" s="39"/>
      <c r="ACJ287" s="39"/>
      <c r="ACK287" s="39"/>
      <c r="ACL287" s="39"/>
      <c r="ACM287" s="39"/>
      <c r="ACN287" s="39"/>
      <c r="ACO287" s="39"/>
      <c r="ACP287" s="39"/>
      <c r="ACQ287" s="39"/>
      <c r="ACR287" s="39"/>
      <c r="ACS287" s="39"/>
      <c r="ACT287" s="39"/>
      <c r="ACU287" s="39"/>
      <c r="ACV287" s="39"/>
      <c r="ACW287" s="39"/>
      <c r="ACX287" s="39"/>
      <c r="ACY287" s="39"/>
      <c r="ACZ287" s="39"/>
      <c r="ADA287" s="39"/>
      <c r="ADB287" s="39"/>
      <c r="ADC287" s="39"/>
      <c r="ADD287" s="39"/>
      <c r="ADE287" s="39"/>
      <c r="ADF287" s="39"/>
      <c r="ADG287" s="39"/>
      <c r="ADH287" s="39"/>
      <c r="ADI287" s="39"/>
      <c r="ADJ287" s="39"/>
      <c r="ADK287" s="39"/>
      <c r="ADL287" s="39"/>
      <c r="ADM287" s="39"/>
      <c r="ADN287" s="39"/>
      <c r="ADO287" s="39"/>
      <c r="ADP287" s="39"/>
      <c r="ADQ287" s="39"/>
      <c r="ADR287" s="39"/>
      <c r="ADS287" s="39"/>
      <c r="ADT287" s="39"/>
      <c r="ADU287" s="39"/>
      <c r="ADV287" s="39"/>
      <c r="ADW287" s="39"/>
      <c r="ADX287" s="39"/>
      <c r="ADY287" s="39"/>
      <c r="ADZ287" s="39"/>
      <c r="AEA287" s="39"/>
      <c r="AEB287" s="39"/>
      <c r="AEC287" s="39"/>
      <c r="AED287" s="39"/>
      <c r="AEE287" s="39"/>
      <c r="AEF287" s="39"/>
      <c r="AEG287" s="39"/>
      <c r="AEH287" s="39"/>
      <c r="AEI287" s="39"/>
      <c r="AEJ287" s="39"/>
      <c r="AEK287" s="39"/>
      <c r="AEL287" s="39"/>
      <c r="AEM287" s="39"/>
      <c r="AEN287" s="39"/>
      <c r="AEO287" s="39"/>
      <c r="AEP287" s="39"/>
      <c r="AEQ287" s="39"/>
      <c r="AER287" s="39"/>
      <c r="AES287" s="39"/>
      <c r="AET287" s="39"/>
      <c r="AEU287" s="39"/>
      <c r="AEV287" s="39"/>
      <c r="AEW287" s="39"/>
      <c r="AEX287" s="39"/>
      <c r="AEY287" s="39"/>
      <c r="AEZ287" s="39"/>
      <c r="AFA287" s="39"/>
      <c r="AFB287" s="39"/>
      <c r="AFC287" s="39"/>
      <c r="AFD287" s="39"/>
      <c r="AFE287" s="39"/>
      <c r="AFF287" s="39"/>
      <c r="AFG287" s="39"/>
      <c r="AFH287" s="39"/>
      <c r="AFI287" s="39"/>
      <c r="AFJ287" s="39"/>
      <c r="AFK287" s="39"/>
      <c r="AFL287" s="39"/>
      <c r="AFM287" s="39"/>
      <c r="AFN287" s="39"/>
      <c r="AFO287" s="39"/>
      <c r="AFP287" s="39"/>
      <c r="AFQ287" s="39"/>
      <c r="AFR287" s="39"/>
      <c r="AFS287" s="39"/>
      <c r="AFT287" s="39"/>
      <c r="AFU287" s="39"/>
      <c r="AFV287" s="39"/>
      <c r="AFW287" s="39"/>
      <c r="AFX287" s="39"/>
      <c r="AFY287" s="39"/>
      <c r="AFZ287" s="39"/>
      <c r="AGA287" s="39"/>
      <c r="AGB287" s="39"/>
      <c r="AGC287" s="39"/>
      <c r="AGD287" s="39"/>
      <c r="AGE287" s="39"/>
      <c r="AGF287" s="39"/>
      <c r="AGG287" s="39"/>
      <c r="AGH287" s="39"/>
      <c r="AGI287" s="39"/>
      <c r="AGJ287" s="39"/>
      <c r="AGK287" s="39"/>
      <c r="AGL287" s="39"/>
      <c r="AGM287" s="39"/>
      <c r="AGN287" s="39"/>
      <c r="AGO287" s="39"/>
      <c r="AGP287" s="39"/>
      <c r="AGQ287" s="39"/>
      <c r="AGR287" s="39"/>
      <c r="AGS287" s="39"/>
      <c r="AGT287" s="39"/>
      <c r="AGU287" s="39"/>
      <c r="AGV287" s="39"/>
      <c r="AGW287" s="39"/>
      <c r="AGX287" s="39"/>
      <c r="AGY287" s="39"/>
      <c r="AGZ287" s="39"/>
      <c r="AHA287" s="39"/>
      <c r="AHB287" s="39"/>
      <c r="AHC287" s="39"/>
      <c r="AHD287" s="39"/>
      <c r="AHE287" s="39"/>
      <c r="AHF287" s="39"/>
      <c r="AHG287" s="39"/>
      <c r="AHH287" s="39"/>
      <c r="AHI287" s="39"/>
      <c r="AHJ287" s="39"/>
      <c r="AHK287" s="39"/>
      <c r="AHL287" s="39"/>
      <c r="AHM287" s="39"/>
      <c r="AHN287" s="39"/>
      <c r="AHO287" s="39"/>
      <c r="AHP287" s="39"/>
      <c r="AHQ287" s="39"/>
      <c r="AHR287" s="39"/>
      <c r="AHS287" s="39"/>
      <c r="AHT287" s="39"/>
      <c r="AHU287" s="39"/>
      <c r="AHV287" s="39"/>
      <c r="AHW287" s="39"/>
      <c r="AHX287" s="39"/>
      <c r="AHY287" s="39"/>
      <c r="AHZ287" s="39"/>
      <c r="AIA287" s="39"/>
      <c r="AIB287" s="39"/>
      <c r="AIC287" s="39"/>
      <c r="AID287" s="39"/>
      <c r="AIE287" s="39"/>
      <c r="AIF287" s="39"/>
      <c r="AIG287" s="39"/>
      <c r="AIH287" s="39"/>
      <c r="AII287" s="39"/>
      <c r="AIJ287" s="39"/>
      <c r="AIK287" s="39"/>
      <c r="AIL287" s="39"/>
      <c r="AIM287" s="39"/>
      <c r="AIN287" s="39"/>
      <c r="AIO287" s="39"/>
      <c r="AIP287" s="39"/>
      <c r="AIQ287" s="39"/>
      <c r="AIR287" s="39"/>
      <c r="AIS287" s="39"/>
      <c r="AIT287" s="39"/>
      <c r="AIU287" s="39"/>
      <c r="AIV287" s="39"/>
      <c r="AIW287" s="39"/>
      <c r="AIX287" s="39"/>
      <c r="AIY287" s="39"/>
      <c r="AIZ287" s="39"/>
      <c r="AJA287" s="39"/>
      <c r="AJB287" s="39"/>
      <c r="AJC287" s="39"/>
      <c r="AJD287" s="39"/>
      <c r="AJE287" s="39"/>
      <c r="AJF287" s="39"/>
      <c r="AJG287" s="39"/>
      <c r="AJH287" s="39"/>
      <c r="AJI287" s="39"/>
      <c r="AJJ287" s="39"/>
      <c r="AJK287" s="39"/>
      <c r="AJL287" s="39"/>
      <c r="AJM287" s="39"/>
      <c r="AJN287" s="39"/>
      <c r="AJO287" s="39"/>
      <c r="AJP287" s="39"/>
      <c r="AJQ287" s="39"/>
      <c r="AJR287" s="39"/>
      <c r="AJS287" s="39"/>
      <c r="AJT287" s="39"/>
      <c r="AJU287" s="39"/>
      <c r="AJV287" s="39"/>
      <c r="AJW287" s="39"/>
      <c r="AJX287" s="39"/>
      <c r="AJY287" s="39"/>
      <c r="AJZ287" s="39"/>
      <c r="AKA287" s="39"/>
      <c r="AKB287" s="39"/>
      <c r="AKC287" s="39"/>
      <c r="AKD287" s="39"/>
      <c r="AKE287" s="39"/>
      <c r="AKF287" s="39"/>
      <c r="AKG287" s="39"/>
      <c r="AKH287" s="39"/>
      <c r="AKI287" s="39"/>
      <c r="AKJ287" s="39"/>
      <c r="AKK287" s="39"/>
      <c r="AKL287" s="39"/>
      <c r="AKM287" s="39"/>
      <c r="AKN287" s="39"/>
      <c r="AKO287" s="39"/>
      <c r="AKP287" s="39"/>
      <c r="AKQ287" s="39"/>
      <c r="AKR287" s="39"/>
      <c r="AKS287" s="39"/>
      <c r="AKT287" s="39"/>
      <c r="AKU287" s="39"/>
      <c r="AKV287" s="39"/>
      <c r="AKW287" s="39"/>
      <c r="AKX287" s="39"/>
      <c r="AKY287" s="39"/>
      <c r="AKZ287" s="39"/>
      <c r="ALA287" s="39"/>
      <c r="ALB287" s="39"/>
      <c r="ALC287" s="39"/>
      <c r="ALD287" s="39"/>
      <c r="ALE287" s="39"/>
      <c r="ALF287" s="39"/>
      <c r="ALG287" s="39"/>
      <c r="ALH287" s="39"/>
      <c r="ALI287" s="39"/>
      <c r="ALJ287" s="39"/>
      <c r="ALK287" s="39"/>
      <c r="ALL287" s="39"/>
      <c r="ALM287" s="39"/>
      <c r="ALN287" s="39"/>
      <c r="ALO287" s="39"/>
      <c r="ALP287" s="39"/>
      <c r="ALQ287" s="39"/>
      <c r="ALR287" s="39"/>
      <c r="ALS287" s="39"/>
      <c r="ALT287" s="39"/>
      <c r="ALU287" s="39"/>
      <c r="ALV287" s="39"/>
      <c r="ALW287" s="39"/>
      <c r="ALX287" s="39"/>
      <c r="ALY287" s="39"/>
      <c r="ALZ287" s="39"/>
      <c r="AMA287" s="39"/>
      <c r="AMB287" s="39"/>
      <c r="AMC287" s="39"/>
      <c r="AMD287" s="39"/>
      <c r="AME287" s="39"/>
      <c r="AMF287" s="39"/>
      <c r="AMG287" s="39"/>
      <c r="AMH287" s="39"/>
      <c r="AMI287" s="39"/>
      <c r="AMJ287" s="39"/>
      <c r="AMK287" s="39"/>
      <c r="AML287" s="39"/>
      <c r="AMM287" s="39"/>
      <c r="AMN287" s="39"/>
      <c r="AMO287" s="39"/>
      <c r="AMP287" s="39"/>
      <c r="AMQ287" s="39"/>
      <c r="AMR287" s="39"/>
      <c r="AMS287" s="39"/>
      <c r="AMT287" s="39"/>
      <c r="AMU287" s="39"/>
      <c r="AMV287" s="39"/>
      <c r="AMW287" s="39"/>
      <c r="AMX287" s="39"/>
      <c r="AMY287" s="39"/>
      <c r="AMZ287" s="39"/>
      <c r="ANA287" s="39"/>
      <c r="ANB287" s="39"/>
      <c r="ANC287" s="39"/>
      <c r="AND287" s="39"/>
      <c r="ANE287" s="39"/>
      <c r="ANF287" s="39"/>
      <c r="ANG287" s="39"/>
      <c r="ANH287" s="39"/>
      <c r="ANI287" s="39"/>
      <c r="ANJ287" s="39"/>
      <c r="ANK287" s="39"/>
      <c r="ANL287" s="39"/>
      <c r="ANM287" s="39"/>
      <c r="ANN287" s="39"/>
      <c r="ANO287" s="39"/>
      <c r="ANP287" s="39"/>
      <c r="ANQ287" s="39"/>
      <c r="ANR287" s="39"/>
      <c r="ANS287" s="39"/>
      <c r="ANT287" s="39"/>
      <c r="ANU287" s="39"/>
      <c r="ANV287" s="39"/>
      <c r="ANW287" s="39"/>
      <c r="ANX287" s="39"/>
      <c r="ANY287" s="39"/>
      <c r="ANZ287" s="39"/>
      <c r="AOA287" s="39"/>
      <c r="AOB287" s="39"/>
      <c r="AOC287" s="39"/>
      <c r="AOD287" s="39"/>
      <c r="AOE287" s="39"/>
      <c r="AOF287" s="39"/>
      <c r="AOG287" s="39"/>
      <c r="AOH287" s="39"/>
      <c r="AOI287" s="39"/>
      <c r="AOJ287" s="39"/>
      <c r="AOK287" s="39"/>
      <c r="AOL287" s="39"/>
      <c r="AOM287" s="39"/>
      <c r="AON287" s="39"/>
      <c r="AOO287" s="39"/>
      <c r="AOP287" s="39"/>
      <c r="AOQ287" s="39"/>
      <c r="AOR287" s="39"/>
      <c r="AOS287" s="39"/>
      <c r="AOT287" s="39"/>
      <c r="AOU287" s="39"/>
      <c r="AOV287" s="39"/>
      <c r="AOW287" s="39"/>
      <c r="AOX287" s="39"/>
      <c r="AOY287" s="39"/>
      <c r="AOZ287" s="39"/>
      <c r="APA287" s="39"/>
      <c r="APB287" s="39"/>
      <c r="APC287" s="39"/>
      <c r="APD287" s="39"/>
      <c r="APE287" s="39"/>
      <c r="APF287" s="39"/>
      <c r="APG287" s="39"/>
      <c r="APH287" s="39"/>
      <c r="API287" s="39"/>
      <c r="APJ287" s="39"/>
      <c r="APK287" s="39"/>
      <c r="APL287" s="39"/>
      <c r="APM287" s="39"/>
      <c r="APN287" s="39"/>
      <c r="APO287" s="39"/>
      <c r="APP287" s="39"/>
      <c r="APQ287" s="39"/>
      <c r="APR287" s="39"/>
      <c r="APS287" s="39"/>
      <c r="APT287" s="39"/>
      <c r="APU287" s="39"/>
      <c r="APV287" s="39"/>
      <c r="APW287" s="39"/>
      <c r="APX287" s="39"/>
      <c r="APY287" s="39"/>
      <c r="APZ287" s="39"/>
      <c r="AQA287" s="39"/>
      <c r="AQB287" s="39"/>
      <c r="AQC287" s="39"/>
      <c r="AQD287" s="39"/>
      <c r="AQE287" s="39"/>
      <c r="AQF287" s="39"/>
      <c r="AQG287" s="39"/>
      <c r="AQH287" s="39"/>
      <c r="AQI287" s="39"/>
      <c r="AQJ287" s="39"/>
      <c r="AQK287" s="39"/>
      <c r="AQL287" s="39"/>
      <c r="AQM287" s="39"/>
      <c r="AQN287" s="39"/>
      <c r="AQO287" s="39"/>
      <c r="AQP287" s="39"/>
      <c r="AQQ287" s="39"/>
      <c r="AQR287" s="39"/>
      <c r="AQS287" s="39"/>
      <c r="AQT287" s="39"/>
      <c r="AQU287" s="39"/>
      <c r="AQV287" s="39"/>
      <c r="AQW287" s="39"/>
      <c r="AQX287" s="39"/>
      <c r="AQY287" s="39"/>
      <c r="AQZ287" s="39"/>
      <c r="ARA287" s="39"/>
      <c r="ARB287" s="39"/>
      <c r="ARC287" s="39"/>
      <c r="ARD287" s="39"/>
      <c r="ARE287" s="39"/>
      <c r="ARF287" s="39"/>
      <c r="ARG287" s="39"/>
      <c r="ARH287" s="39"/>
      <c r="ARI287" s="39"/>
      <c r="ARJ287" s="39"/>
      <c r="ARK287" s="39"/>
      <c r="ARL287" s="39"/>
      <c r="ARM287" s="39"/>
      <c r="ARN287" s="39"/>
      <c r="ARO287" s="39"/>
      <c r="ARP287" s="39"/>
      <c r="ARQ287" s="39"/>
      <c r="ARR287" s="39"/>
      <c r="ARS287" s="39"/>
      <c r="ART287" s="39"/>
      <c r="ARU287" s="39"/>
      <c r="ARV287" s="39"/>
      <c r="ARW287" s="39"/>
      <c r="ARX287" s="39"/>
      <c r="ARY287" s="39"/>
      <c r="ARZ287" s="39"/>
      <c r="ASA287" s="39"/>
      <c r="ASB287" s="39"/>
      <c r="ASC287" s="39"/>
      <c r="ASD287" s="39"/>
      <c r="ASE287" s="39"/>
      <c r="ASF287" s="39"/>
      <c r="ASG287" s="39"/>
      <c r="ASH287" s="39"/>
      <c r="ASI287" s="39"/>
      <c r="ASJ287" s="39"/>
      <c r="ASK287" s="39"/>
      <c r="ASL287" s="39"/>
      <c r="ASM287" s="39"/>
      <c r="ASN287" s="39"/>
      <c r="ASO287" s="39"/>
      <c r="ASP287" s="39"/>
      <c r="ASQ287" s="39"/>
      <c r="ASR287" s="39"/>
      <c r="ASS287" s="39"/>
      <c r="AST287" s="39"/>
      <c r="ASU287" s="39"/>
      <c r="ASV287" s="39"/>
      <c r="ASW287" s="39"/>
      <c r="ASX287" s="39"/>
      <c r="ASY287" s="39"/>
      <c r="ASZ287" s="39"/>
      <c r="ATA287" s="39"/>
      <c r="ATB287" s="39"/>
      <c r="ATC287" s="39"/>
      <c r="ATD287" s="39"/>
      <c r="ATE287" s="39"/>
      <c r="ATF287" s="39"/>
      <c r="ATG287" s="39"/>
      <c r="ATH287" s="39"/>
      <c r="ATI287" s="39"/>
      <c r="ATJ287" s="39"/>
      <c r="ATK287" s="39"/>
      <c r="ATL287" s="39"/>
      <c r="ATM287" s="39"/>
      <c r="ATN287" s="39"/>
      <c r="ATO287" s="39"/>
      <c r="ATP287" s="39"/>
      <c r="ATQ287" s="39"/>
      <c r="ATR287" s="39"/>
      <c r="ATS287" s="39"/>
      <c r="ATT287" s="39"/>
      <c r="ATU287" s="39"/>
      <c r="ATV287" s="39"/>
      <c r="ATW287" s="39"/>
      <c r="ATX287" s="39"/>
      <c r="ATY287" s="39"/>
      <c r="ATZ287" s="39"/>
      <c r="AUA287" s="39"/>
      <c r="AUB287" s="39"/>
      <c r="AUC287" s="39"/>
      <c r="AUD287" s="39"/>
      <c r="AUE287" s="39"/>
      <c r="AUF287" s="39"/>
      <c r="AUG287" s="39"/>
      <c r="AUH287" s="39"/>
      <c r="AUI287" s="39"/>
      <c r="AUJ287" s="39"/>
      <c r="AUK287" s="39"/>
      <c r="AUL287" s="39"/>
      <c r="AUM287" s="39"/>
      <c r="AUN287" s="39"/>
      <c r="AUO287" s="39"/>
      <c r="AUP287" s="39"/>
      <c r="AUQ287" s="39"/>
      <c r="AUR287" s="39"/>
      <c r="AUS287" s="39"/>
      <c r="AUT287" s="39"/>
      <c r="AUU287" s="39"/>
      <c r="AUV287" s="39"/>
      <c r="AUW287" s="39"/>
      <c r="AUX287" s="39"/>
      <c r="AUY287" s="39"/>
      <c r="AUZ287" s="39"/>
      <c r="AVA287" s="39"/>
      <c r="AVB287" s="39"/>
      <c r="AVC287" s="39"/>
      <c r="AVD287" s="39"/>
      <c r="AVE287" s="39"/>
      <c r="AVF287" s="39"/>
      <c r="AVG287" s="39"/>
      <c r="AVH287" s="39"/>
      <c r="AVI287" s="39"/>
      <c r="AVJ287" s="39"/>
      <c r="AVK287" s="39"/>
      <c r="AVL287" s="39"/>
      <c r="AVM287" s="39"/>
      <c r="AVN287" s="39"/>
      <c r="AVO287" s="39"/>
      <c r="AVP287" s="39"/>
      <c r="AVQ287" s="39"/>
      <c r="AVR287" s="39"/>
      <c r="AVS287" s="39"/>
      <c r="AVT287" s="39"/>
      <c r="AVU287" s="39"/>
      <c r="AVV287" s="39"/>
      <c r="AVW287" s="39"/>
      <c r="AVX287" s="39"/>
      <c r="AVY287" s="39"/>
      <c r="AVZ287" s="39"/>
      <c r="AWA287" s="39"/>
      <c r="AWB287" s="39"/>
      <c r="AWC287" s="39"/>
      <c r="AWD287" s="39"/>
      <c r="AWE287" s="39"/>
      <c r="AWF287" s="39"/>
      <c r="AWG287" s="39"/>
      <c r="AWH287" s="39"/>
      <c r="AWI287" s="39"/>
      <c r="AWJ287" s="39"/>
      <c r="AWK287" s="39"/>
      <c r="AWL287" s="39"/>
      <c r="AWM287" s="39"/>
      <c r="AWN287" s="39"/>
      <c r="AWO287" s="39"/>
      <c r="AWP287" s="39"/>
      <c r="AWQ287" s="39"/>
      <c r="AWR287" s="39"/>
      <c r="AWS287" s="39"/>
      <c r="AWT287" s="39"/>
      <c r="AWU287" s="39"/>
      <c r="AWV287" s="39"/>
      <c r="AWW287" s="39"/>
      <c r="AWX287" s="39"/>
      <c r="AWY287" s="39"/>
      <c r="AWZ287" s="39"/>
      <c r="AXA287" s="39"/>
      <c r="AXB287" s="39"/>
      <c r="AXC287" s="39"/>
      <c r="AXD287" s="39"/>
      <c r="AXE287" s="39"/>
      <c r="AXF287" s="39"/>
      <c r="AXG287" s="39"/>
      <c r="AXH287" s="39"/>
      <c r="AXI287" s="39"/>
      <c r="AXJ287" s="39"/>
      <c r="AXK287" s="39"/>
      <c r="AXL287" s="39"/>
      <c r="AXM287" s="39"/>
      <c r="AXN287" s="39"/>
      <c r="AXO287" s="39"/>
      <c r="AXP287" s="39"/>
      <c r="AXQ287" s="39"/>
      <c r="AXR287" s="39"/>
      <c r="AXS287" s="39"/>
      <c r="AXT287" s="39"/>
      <c r="AXU287" s="39"/>
      <c r="AXV287" s="39"/>
      <c r="AXW287" s="39"/>
      <c r="AXX287" s="39"/>
      <c r="AXY287" s="39"/>
      <c r="AXZ287" s="39"/>
      <c r="AYA287" s="39"/>
      <c r="AYB287" s="39"/>
      <c r="AYC287" s="39"/>
      <c r="AYD287" s="39"/>
      <c r="AYE287" s="39"/>
      <c r="AYF287" s="39"/>
      <c r="AYG287" s="39"/>
      <c r="AYH287" s="39"/>
      <c r="AYI287" s="39"/>
      <c r="AYJ287" s="39"/>
      <c r="AYK287" s="39"/>
      <c r="AYL287" s="39"/>
      <c r="AYM287" s="39"/>
      <c r="AYN287" s="39"/>
      <c r="AYO287" s="39"/>
      <c r="AYP287" s="39"/>
      <c r="AYQ287" s="39"/>
      <c r="AYR287" s="39"/>
      <c r="AYS287" s="39"/>
      <c r="AYT287" s="39"/>
      <c r="AYU287" s="39"/>
      <c r="AYV287" s="39"/>
      <c r="AYW287" s="39"/>
      <c r="AYX287" s="39"/>
      <c r="AYY287" s="39"/>
      <c r="AYZ287" s="39"/>
      <c r="AZA287" s="39"/>
      <c r="AZB287" s="39"/>
      <c r="AZC287" s="39"/>
      <c r="AZD287" s="39"/>
      <c r="AZE287" s="39"/>
      <c r="AZF287" s="39"/>
      <c r="AZG287" s="39"/>
      <c r="AZH287" s="39"/>
      <c r="AZI287" s="39"/>
      <c r="AZJ287" s="39"/>
      <c r="AZK287" s="39"/>
      <c r="AZL287" s="39"/>
      <c r="AZM287" s="39"/>
      <c r="AZN287" s="39"/>
      <c r="AZO287" s="39"/>
      <c r="AZP287" s="39"/>
      <c r="AZQ287" s="39"/>
      <c r="AZR287" s="39"/>
      <c r="AZS287" s="39"/>
      <c r="AZT287" s="39"/>
      <c r="AZU287" s="39"/>
      <c r="AZV287" s="39"/>
      <c r="AZW287" s="39"/>
      <c r="AZX287" s="39"/>
      <c r="AZY287" s="39"/>
      <c r="AZZ287" s="39"/>
      <c r="BAA287" s="39"/>
      <c r="BAB287" s="39"/>
      <c r="BAC287" s="39"/>
      <c r="BAD287" s="39"/>
      <c r="BAE287" s="39"/>
      <c r="BAF287" s="39"/>
      <c r="BAG287" s="39"/>
      <c r="BAH287" s="39"/>
      <c r="BAI287" s="39"/>
      <c r="BAJ287" s="39"/>
      <c r="BAK287" s="39"/>
      <c r="BAL287" s="39"/>
      <c r="BAM287" s="39"/>
      <c r="BAN287" s="39"/>
      <c r="BAO287" s="39"/>
      <c r="BAP287" s="39"/>
      <c r="BAQ287" s="39"/>
      <c r="BAR287" s="39"/>
      <c r="BAS287" s="39"/>
      <c r="BAT287" s="39"/>
      <c r="BAU287" s="39"/>
      <c r="BAV287" s="39"/>
      <c r="BAW287" s="39"/>
      <c r="BAX287" s="39"/>
      <c r="BAY287" s="39"/>
      <c r="BAZ287" s="39"/>
      <c r="BBA287" s="39"/>
      <c r="BBB287" s="39"/>
      <c r="BBC287" s="39"/>
      <c r="BBD287" s="39"/>
      <c r="BBE287" s="39"/>
      <c r="BBF287" s="39"/>
      <c r="BBG287" s="39"/>
      <c r="BBH287" s="39"/>
      <c r="BBI287" s="39"/>
      <c r="BBJ287" s="39"/>
      <c r="BBK287" s="39"/>
      <c r="BBL287" s="39"/>
      <c r="BBM287" s="39"/>
      <c r="BBN287" s="39"/>
      <c r="BBO287" s="39"/>
      <c r="BBP287" s="39"/>
      <c r="BBQ287" s="39"/>
      <c r="BBR287" s="39"/>
      <c r="BBS287" s="39"/>
      <c r="BBT287" s="39"/>
      <c r="BBU287" s="39"/>
      <c r="BBV287" s="39"/>
      <c r="BBW287" s="39"/>
      <c r="BBX287" s="39"/>
      <c r="BBY287" s="39"/>
      <c r="BBZ287" s="39"/>
      <c r="BCA287" s="39"/>
      <c r="BCB287" s="39"/>
      <c r="BCC287" s="39"/>
      <c r="BCD287" s="39"/>
      <c r="BCE287" s="39"/>
      <c r="BCF287" s="39"/>
      <c r="BCG287" s="39"/>
      <c r="BCH287" s="39"/>
      <c r="BCI287" s="39"/>
      <c r="BCJ287" s="39"/>
      <c r="BCK287" s="39"/>
      <c r="BCL287" s="39"/>
      <c r="BCM287" s="39"/>
      <c r="BCN287" s="39"/>
      <c r="BCO287" s="39"/>
      <c r="BCP287" s="39"/>
      <c r="BCQ287" s="39"/>
      <c r="BCR287" s="39"/>
      <c r="BCS287" s="39"/>
      <c r="BCT287" s="39"/>
      <c r="BCU287" s="39"/>
      <c r="BCV287" s="39"/>
      <c r="BCW287" s="39"/>
      <c r="BCX287" s="39"/>
      <c r="BCY287" s="39"/>
      <c r="BCZ287" s="39"/>
      <c r="BDA287" s="39"/>
      <c r="BDB287" s="39"/>
      <c r="BDC287" s="39"/>
      <c r="BDD287" s="39"/>
      <c r="BDE287" s="39"/>
      <c r="BDF287" s="39"/>
      <c r="BDG287" s="39"/>
      <c r="BDH287" s="39"/>
      <c r="BDI287" s="39"/>
      <c r="BDJ287" s="39"/>
      <c r="BDK287" s="39"/>
      <c r="BDL287" s="39"/>
      <c r="BDM287" s="39"/>
      <c r="BDN287" s="39"/>
      <c r="BDO287" s="39"/>
      <c r="BDP287" s="39"/>
      <c r="BDQ287" s="39"/>
      <c r="BDR287" s="39"/>
      <c r="BDS287" s="39"/>
      <c r="BDT287" s="39"/>
      <c r="BDU287" s="39"/>
      <c r="BDV287" s="39"/>
      <c r="BDW287" s="39"/>
      <c r="BDX287" s="39"/>
      <c r="BDY287" s="39"/>
      <c r="BDZ287" s="39"/>
      <c r="BEA287" s="39"/>
      <c r="BEB287" s="39"/>
      <c r="BEC287" s="39"/>
      <c r="BED287" s="39"/>
      <c r="BEE287" s="39"/>
      <c r="BEF287" s="39"/>
      <c r="BEG287" s="39"/>
      <c r="BEH287" s="39"/>
      <c r="BEI287" s="39"/>
      <c r="BEJ287" s="39"/>
      <c r="BEK287" s="39"/>
      <c r="BEL287" s="39"/>
      <c r="BEM287" s="39"/>
      <c r="BEN287" s="39"/>
      <c r="BEO287" s="39"/>
      <c r="BEP287" s="39"/>
      <c r="BEQ287" s="39"/>
      <c r="BER287" s="39"/>
      <c r="BES287" s="39"/>
      <c r="BET287" s="39"/>
      <c r="BEU287" s="39"/>
      <c r="BEV287" s="39"/>
      <c r="BEW287" s="39"/>
      <c r="BEX287" s="39"/>
      <c r="BEY287" s="39"/>
      <c r="BEZ287" s="39"/>
      <c r="BFA287" s="39"/>
      <c r="BFB287" s="39"/>
      <c r="BFC287" s="39"/>
      <c r="BFD287" s="39"/>
      <c r="BFE287" s="39"/>
      <c r="BFF287" s="39"/>
      <c r="BFG287" s="39"/>
      <c r="BFH287" s="39"/>
      <c r="BFI287" s="39"/>
      <c r="BFJ287" s="39"/>
      <c r="BFK287" s="39"/>
      <c r="BFL287" s="39"/>
      <c r="BFM287" s="39"/>
      <c r="BFN287" s="39"/>
      <c r="BFO287" s="39"/>
      <c r="BFP287" s="39"/>
      <c r="BFQ287" s="39"/>
      <c r="BFR287" s="39"/>
      <c r="BFS287" s="39"/>
      <c r="BFT287" s="39"/>
      <c r="BFU287" s="39"/>
      <c r="BFV287" s="39"/>
      <c r="BFW287" s="39"/>
      <c r="BFX287" s="39"/>
      <c r="BFY287" s="39"/>
      <c r="BFZ287" s="39"/>
      <c r="BGA287" s="39"/>
      <c r="BGB287" s="39"/>
      <c r="BGC287" s="39"/>
      <c r="BGD287" s="39"/>
      <c r="BGE287" s="39"/>
      <c r="BGF287" s="39"/>
      <c r="BGG287" s="39"/>
      <c r="BGH287" s="39"/>
      <c r="BGI287" s="39"/>
      <c r="BGJ287" s="39"/>
      <c r="BGK287" s="39"/>
      <c r="BGL287" s="39"/>
      <c r="BGM287" s="39"/>
      <c r="BGN287" s="39"/>
      <c r="BGO287" s="39"/>
      <c r="BGP287" s="39"/>
      <c r="BGQ287" s="39"/>
      <c r="BGR287" s="39"/>
      <c r="BGS287" s="39"/>
      <c r="BGT287" s="39"/>
      <c r="BGU287" s="39"/>
      <c r="BGV287" s="39"/>
      <c r="BGW287" s="39"/>
      <c r="BGX287" s="39"/>
      <c r="BGY287" s="39"/>
      <c r="BGZ287" s="39"/>
      <c r="BHA287" s="39"/>
      <c r="BHB287" s="39"/>
      <c r="BHC287" s="39"/>
      <c r="BHD287" s="39"/>
      <c r="BHE287" s="39"/>
      <c r="BHF287" s="39"/>
      <c r="BHG287" s="39"/>
      <c r="BHH287" s="39"/>
      <c r="BHI287" s="39"/>
      <c r="BHJ287" s="39"/>
      <c r="BHK287" s="39"/>
      <c r="BHL287" s="39"/>
      <c r="BHM287" s="39"/>
      <c r="BHN287" s="39"/>
      <c r="BHO287" s="39"/>
      <c r="BHP287" s="39"/>
      <c r="BHQ287" s="39"/>
      <c r="BHR287" s="39"/>
      <c r="BHS287" s="39"/>
      <c r="BHT287" s="39"/>
      <c r="BHU287" s="39"/>
      <c r="BHV287" s="39"/>
      <c r="BHW287" s="39"/>
      <c r="BHX287" s="39"/>
      <c r="BHY287" s="39"/>
      <c r="BHZ287" s="39"/>
      <c r="BIA287" s="39"/>
      <c r="BIB287" s="39"/>
      <c r="BIC287" s="39"/>
      <c r="BID287" s="39"/>
      <c r="BIE287" s="39"/>
      <c r="BIF287" s="39"/>
      <c r="BIG287" s="39"/>
      <c r="BIH287" s="39"/>
      <c r="BII287" s="39"/>
      <c r="BIJ287" s="39"/>
      <c r="BIK287" s="39"/>
      <c r="BIL287" s="39"/>
      <c r="BIM287" s="39"/>
      <c r="BIN287" s="39"/>
      <c r="BIO287" s="39"/>
      <c r="BIP287" s="39"/>
      <c r="BIQ287" s="39"/>
      <c r="BIR287" s="39"/>
      <c r="BIS287" s="39"/>
      <c r="BIT287" s="39"/>
      <c r="BIU287" s="39"/>
      <c r="BIV287" s="39"/>
      <c r="BIW287" s="39"/>
      <c r="BIX287" s="39"/>
      <c r="BIY287" s="39"/>
      <c r="BIZ287" s="39"/>
      <c r="BJA287" s="39"/>
      <c r="BJB287" s="39"/>
      <c r="BJC287" s="39"/>
      <c r="BJD287" s="39"/>
      <c r="BJE287" s="39"/>
      <c r="BJF287" s="39"/>
      <c r="BJG287" s="39"/>
      <c r="BJH287" s="39"/>
      <c r="BJI287" s="39"/>
      <c r="BJJ287" s="39"/>
      <c r="BJK287" s="39"/>
      <c r="BJL287" s="39"/>
      <c r="BJM287" s="39"/>
      <c r="BJN287" s="39"/>
      <c r="BJO287" s="39"/>
      <c r="BJP287" s="39"/>
      <c r="BJQ287" s="39"/>
      <c r="BJR287" s="39"/>
      <c r="BJS287" s="39"/>
      <c r="BJT287" s="39"/>
      <c r="BJU287" s="39"/>
      <c r="BJV287" s="39"/>
      <c r="BJW287" s="39"/>
      <c r="BJX287" s="39"/>
      <c r="BJY287" s="39"/>
      <c r="BJZ287" s="39"/>
      <c r="BKA287" s="39"/>
      <c r="BKB287" s="39"/>
      <c r="BKC287" s="39"/>
      <c r="BKD287" s="39"/>
      <c r="BKE287" s="39"/>
      <c r="BKF287" s="39"/>
      <c r="BKG287" s="39"/>
      <c r="BKH287" s="39"/>
      <c r="BKI287" s="39"/>
      <c r="BKJ287" s="39"/>
      <c r="BKK287" s="39"/>
      <c r="BKL287" s="39"/>
      <c r="BKM287" s="39"/>
      <c r="BKN287" s="39"/>
      <c r="BKO287" s="39"/>
      <c r="BKP287" s="39"/>
      <c r="BKQ287" s="39"/>
      <c r="BKR287" s="39"/>
      <c r="BKS287" s="39"/>
      <c r="BKT287" s="39"/>
      <c r="BKU287" s="39"/>
      <c r="BKV287" s="39"/>
      <c r="BKW287" s="39"/>
      <c r="BKX287" s="39"/>
      <c r="BKY287" s="39"/>
      <c r="BKZ287" s="39"/>
      <c r="BLA287" s="39"/>
      <c r="BLB287" s="39"/>
      <c r="BLC287" s="39"/>
      <c r="BLD287" s="39"/>
      <c r="BLE287" s="39"/>
      <c r="BLF287" s="39"/>
      <c r="BLG287" s="39"/>
      <c r="BLH287" s="39"/>
      <c r="BLI287" s="39"/>
      <c r="BLJ287" s="39"/>
      <c r="BLK287" s="39"/>
      <c r="BLL287" s="39"/>
      <c r="BLM287" s="39"/>
      <c r="BLN287" s="39"/>
      <c r="BLO287" s="39"/>
      <c r="BLP287" s="39"/>
      <c r="BLQ287" s="39"/>
      <c r="BLR287" s="39"/>
      <c r="BLS287" s="39"/>
      <c r="BLT287" s="39"/>
      <c r="BLU287" s="39"/>
      <c r="BLV287" s="39"/>
      <c r="BLW287" s="39"/>
      <c r="BLX287" s="39"/>
      <c r="BLY287" s="39"/>
      <c r="BLZ287" s="39"/>
      <c r="BMA287" s="39"/>
      <c r="BMB287" s="39"/>
      <c r="BMC287" s="39"/>
      <c r="BMD287" s="39"/>
      <c r="BME287" s="39"/>
      <c r="BMF287" s="39"/>
      <c r="BMG287" s="39"/>
      <c r="BMH287" s="39"/>
      <c r="BMI287" s="39"/>
      <c r="BMJ287" s="39"/>
      <c r="BMK287" s="39"/>
      <c r="BML287" s="39"/>
      <c r="BMM287" s="39"/>
      <c r="BMN287" s="39"/>
      <c r="BMO287" s="39"/>
      <c r="BMP287" s="39"/>
      <c r="BMQ287" s="39"/>
      <c r="BMR287" s="39"/>
      <c r="BMS287" s="39"/>
      <c r="BMT287" s="39"/>
      <c r="BMU287" s="39"/>
      <c r="BMV287" s="39"/>
      <c r="BMW287" s="39"/>
      <c r="BMX287" s="39"/>
      <c r="BMY287" s="39"/>
      <c r="BMZ287" s="39"/>
      <c r="BNA287" s="39"/>
      <c r="BNB287" s="39"/>
      <c r="BNC287" s="39"/>
      <c r="BND287" s="39"/>
      <c r="BNE287" s="39"/>
      <c r="BNF287" s="39"/>
      <c r="BNG287" s="39"/>
      <c r="BNH287" s="39"/>
      <c r="BNI287" s="39"/>
      <c r="BNJ287" s="39"/>
      <c r="BNK287" s="39"/>
      <c r="BNL287" s="39"/>
      <c r="BNM287" s="39"/>
      <c r="BNN287" s="39"/>
      <c r="BNO287" s="39"/>
      <c r="BNP287" s="39"/>
      <c r="BNQ287" s="39"/>
      <c r="BNR287" s="39"/>
      <c r="BNS287" s="39"/>
      <c r="BNT287" s="39"/>
      <c r="BNU287" s="39"/>
      <c r="BNV287" s="39"/>
      <c r="BNW287" s="39"/>
      <c r="BNX287" s="39"/>
      <c r="BNY287" s="39"/>
      <c r="BNZ287" s="39"/>
      <c r="BOA287" s="39"/>
      <c r="BOB287" s="39"/>
      <c r="BOC287" s="39"/>
      <c r="BOD287" s="39"/>
      <c r="BOE287" s="39"/>
      <c r="BOF287" s="39"/>
      <c r="BOG287" s="39"/>
      <c r="BOH287" s="39"/>
      <c r="BOI287" s="39"/>
      <c r="BOJ287" s="39"/>
      <c r="BOK287" s="39"/>
      <c r="BOL287" s="39"/>
      <c r="BOM287" s="39"/>
      <c r="BON287" s="39"/>
      <c r="BOO287" s="39"/>
      <c r="BOP287" s="39"/>
      <c r="BOQ287" s="39"/>
      <c r="BOR287" s="39"/>
      <c r="BOS287" s="39"/>
      <c r="BOT287" s="39"/>
      <c r="BOU287" s="39"/>
      <c r="BOV287" s="39"/>
      <c r="BOW287" s="39"/>
      <c r="BOX287" s="39"/>
      <c r="BOY287" s="39"/>
      <c r="BOZ287" s="39"/>
      <c r="BPA287" s="39"/>
      <c r="BPB287" s="39"/>
      <c r="BPC287" s="39"/>
      <c r="BPD287" s="39"/>
      <c r="BPE287" s="39"/>
      <c r="BPF287" s="39"/>
      <c r="BPG287" s="39"/>
      <c r="BPH287" s="39"/>
      <c r="BPI287" s="39"/>
      <c r="BPJ287" s="39"/>
      <c r="BPK287" s="39"/>
      <c r="BPL287" s="39"/>
      <c r="BPM287" s="39"/>
      <c r="BPN287" s="39"/>
      <c r="BPO287" s="39"/>
      <c r="BPP287" s="39"/>
      <c r="BPQ287" s="39"/>
      <c r="BPR287" s="39"/>
      <c r="BPS287" s="39"/>
      <c r="BPT287" s="39"/>
      <c r="BPU287" s="39"/>
      <c r="BPV287" s="39"/>
      <c r="BPW287" s="39"/>
      <c r="BPX287" s="39"/>
      <c r="BPY287" s="39"/>
      <c r="BPZ287" s="39"/>
      <c r="BQA287" s="39"/>
      <c r="BQB287" s="39"/>
      <c r="BQC287" s="39"/>
      <c r="BQD287" s="39"/>
      <c r="BQE287" s="39"/>
      <c r="BQF287" s="39"/>
      <c r="BQG287" s="39"/>
      <c r="BQH287" s="39"/>
      <c r="BQI287" s="39"/>
      <c r="BQJ287" s="39"/>
      <c r="BQK287" s="39"/>
      <c r="BQL287" s="39"/>
      <c r="BQM287" s="39"/>
      <c r="BQN287" s="39"/>
      <c r="BQO287" s="39"/>
      <c r="BQP287" s="39"/>
      <c r="BQQ287" s="39"/>
      <c r="BQR287" s="39"/>
      <c r="BQS287" s="39"/>
      <c r="BQT287" s="39"/>
      <c r="BQU287" s="39"/>
      <c r="BQV287" s="39"/>
      <c r="BQW287" s="39"/>
      <c r="BQX287" s="39"/>
      <c r="BQY287" s="39"/>
      <c r="BQZ287" s="39"/>
      <c r="BRA287" s="39"/>
      <c r="BRB287" s="39"/>
      <c r="BRC287" s="39"/>
      <c r="BRD287" s="39"/>
      <c r="BRE287" s="39"/>
      <c r="BRF287" s="39"/>
      <c r="BRG287" s="39"/>
      <c r="BRH287" s="39"/>
      <c r="BRI287" s="39"/>
      <c r="BRJ287" s="39"/>
      <c r="BRK287" s="39"/>
      <c r="BRL287" s="39"/>
      <c r="BRM287" s="39"/>
      <c r="BRN287" s="39"/>
      <c r="BRO287" s="39"/>
      <c r="BRP287" s="39"/>
      <c r="BRQ287" s="39"/>
      <c r="BRR287" s="39"/>
      <c r="BRS287" s="39"/>
      <c r="BRT287" s="39"/>
      <c r="BRU287" s="39"/>
      <c r="BRV287" s="39"/>
      <c r="BRW287" s="39"/>
      <c r="BRX287" s="39"/>
      <c r="BRY287" s="39"/>
      <c r="BRZ287" s="39"/>
      <c r="BSA287" s="39"/>
      <c r="BSB287" s="39"/>
      <c r="BSC287" s="39"/>
      <c r="BSD287" s="39"/>
      <c r="BSE287" s="39"/>
      <c r="BSF287" s="39"/>
      <c r="BSG287" s="39"/>
      <c r="BSH287" s="39"/>
      <c r="BSI287" s="39"/>
      <c r="BSJ287" s="39"/>
      <c r="BSK287" s="39"/>
      <c r="BSL287" s="39"/>
      <c r="BSM287" s="39"/>
      <c r="BSN287" s="39"/>
      <c r="BSO287" s="39"/>
      <c r="BSP287" s="39"/>
      <c r="BSQ287" s="39"/>
      <c r="BSR287" s="39"/>
      <c r="BSS287" s="39"/>
      <c r="BST287" s="39"/>
      <c r="BSU287" s="39"/>
      <c r="BSV287" s="39"/>
      <c r="BSW287" s="39"/>
      <c r="BSX287" s="39"/>
      <c r="BSY287" s="39"/>
      <c r="BSZ287" s="39"/>
      <c r="BTA287" s="39"/>
      <c r="BTB287" s="39"/>
      <c r="BTC287" s="39"/>
      <c r="BTD287" s="39"/>
      <c r="BTE287" s="39"/>
      <c r="BTF287" s="39"/>
      <c r="BTG287" s="39"/>
      <c r="BTH287" s="39"/>
      <c r="BTI287" s="39"/>
      <c r="BTJ287" s="39"/>
      <c r="BTK287" s="39"/>
      <c r="BTL287" s="39"/>
      <c r="BTM287" s="39"/>
      <c r="BTN287" s="39"/>
      <c r="BTO287" s="39"/>
      <c r="BTP287" s="39"/>
      <c r="BTQ287" s="39"/>
      <c r="BTR287" s="39"/>
      <c r="BTS287" s="39"/>
      <c r="BTT287" s="39"/>
      <c r="BTU287" s="39"/>
      <c r="BTV287" s="39"/>
      <c r="BTW287" s="39"/>
      <c r="BTX287" s="39"/>
      <c r="BTY287" s="39"/>
      <c r="BTZ287" s="39"/>
      <c r="BUA287" s="39"/>
      <c r="BUB287" s="39"/>
      <c r="BUC287" s="39"/>
      <c r="BUD287" s="39"/>
      <c r="BUE287" s="39"/>
      <c r="BUF287" s="39"/>
      <c r="BUG287" s="39"/>
      <c r="BUH287" s="39"/>
      <c r="BUI287" s="39"/>
      <c r="BUJ287" s="39"/>
      <c r="BUK287" s="39"/>
      <c r="BUL287" s="39"/>
      <c r="BUM287" s="39"/>
      <c r="BUN287" s="39"/>
      <c r="BUO287" s="39"/>
      <c r="BUP287" s="39"/>
      <c r="BUQ287" s="39"/>
      <c r="BUR287" s="39"/>
      <c r="BUS287" s="39"/>
      <c r="BUT287" s="39"/>
      <c r="BUU287" s="39"/>
      <c r="BUV287" s="39"/>
      <c r="BUW287" s="39"/>
      <c r="BUX287" s="39"/>
      <c r="BUY287" s="39"/>
      <c r="BUZ287" s="39"/>
      <c r="BVA287" s="39"/>
      <c r="BVB287" s="39"/>
      <c r="BVC287" s="39"/>
      <c r="BVD287" s="39"/>
      <c r="BVE287" s="39"/>
      <c r="BVF287" s="39"/>
      <c r="BVG287" s="39"/>
      <c r="BVH287" s="39"/>
      <c r="BVI287" s="39"/>
      <c r="BVJ287" s="39"/>
      <c r="BVK287" s="39"/>
      <c r="BVL287" s="39"/>
      <c r="BVM287" s="39"/>
      <c r="BVN287" s="39"/>
      <c r="BVO287" s="39"/>
      <c r="BVP287" s="39"/>
      <c r="BVQ287" s="39"/>
      <c r="BVR287" s="39"/>
      <c r="BVS287" s="39"/>
      <c r="BVT287" s="39"/>
      <c r="BVU287" s="39"/>
      <c r="BVV287" s="39"/>
      <c r="BVW287" s="39"/>
      <c r="BVX287" s="39"/>
      <c r="BVY287" s="39"/>
      <c r="BVZ287" s="39"/>
      <c r="BWA287" s="39"/>
      <c r="BWB287" s="39"/>
      <c r="BWC287" s="39"/>
      <c r="BWD287" s="39"/>
      <c r="BWE287" s="39"/>
      <c r="BWF287" s="39"/>
      <c r="BWG287" s="39"/>
      <c r="BWH287" s="39"/>
      <c r="BWI287" s="39"/>
      <c r="BWJ287" s="39"/>
      <c r="BWK287" s="39"/>
      <c r="BWL287" s="39"/>
      <c r="BWM287" s="39"/>
      <c r="BWN287" s="39"/>
      <c r="BWO287" s="39"/>
      <c r="BWP287" s="39"/>
      <c r="BWQ287" s="39"/>
      <c r="BWR287" s="39"/>
      <c r="BWS287" s="39"/>
      <c r="BWT287" s="39"/>
      <c r="BWU287" s="39"/>
      <c r="BWV287" s="39"/>
      <c r="BWW287" s="39"/>
      <c r="BWX287" s="39"/>
      <c r="BWY287" s="39"/>
      <c r="BWZ287" s="39"/>
      <c r="BXA287" s="39"/>
      <c r="BXB287" s="39"/>
      <c r="BXC287" s="39"/>
      <c r="BXD287" s="39"/>
      <c r="BXE287" s="39"/>
      <c r="BXF287" s="39"/>
      <c r="BXG287" s="39"/>
      <c r="BXH287" s="39"/>
      <c r="BXI287" s="39"/>
      <c r="BXJ287" s="39"/>
      <c r="BXK287" s="39"/>
      <c r="BXL287" s="39"/>
      <c r="BXM287" s="39"/>
      <c r="BXN287" s="39"/>
      <c r="BXO287" s="39"/>
      <c r="BXP287" s="39"/>
      <c r="BXQ287" s="39"/>
      <c r="BXR287" s="39"/>
      <c r="BXS287" s="39"/>
      <c r="BXT287" s="39"/>
      <c r="BXU287" s="39"/>
      <c r="BXV287" s="39"/>
      <c r="BXW287" s="39"/>
      <c r="BXX287" s="39"/>
      <c r="BXY287" s="39"/>
      <c r="BXZ287" s="39"/>
      <c r="BYA287" s="39"/>
      <c r="BYB287" s="39"/>
      <c r="BYC287" s="39"/>
      <c r="BYD287" s="39"/>
      <c r="BYE287" s="39"/>
      <c r="BYF287" s="39"/>
      <c r="BYG287" s="39"/>
      <c r="BYH287" s="39"/>
      <c r="BYI287" s="39"/>
      <c r="BYJ287" s="39"/>
      <c r="BYK287" s="39"/>
      <c r="BYL287" s="39"/>
      <c r="BYM287" s="39"/>
      <c r="BYN287" s="39"/>
      <c r="BYO287" s="39"/>
      <c r="BYP287" s="39"/>
      <c r="BYQ287" s="39"/>
      <c r="BYR287" s="39"/>
      <c r="BYS287" s="39"/>
      <c r="BYT287" s="39"/>
      <c r="BYU287" s="39"/>
      <c r="BYV287" s="39"/>
      <c r="BYW287" s="39"/>
      <c r="BYX287" s="39"/>
      <c r="BYY287" s="39"/>
      <c r="BYZ287" s="39"/>
      <c r="BZA287" s="39"/>
      <c r="BZB287" s="39"/>
      <c r="BZC287" s="39"/>
      <c r="BZD287" s="39"/>
      <c r="BZE287" s="39"/>
      <c r="BZF287" s="39"/>
      <c r="BZG287" s="39"/>
      <c r="BZH287" s="39"/>
      <c r="BZI287" s="39"/>
      <c r="BZJ287" s="39"/>
      <c r="BZK287" s="39"/>
      <c r="BZL287" s="39"/>
      <c r="BZM287" s="39"/>
      <c r="BZN287" s="39"/>
      <c r="BZO287" s="39"/>
      <c r="BZP287" s="39"/>
      <c r="BZQ287" s="39"/>
      <c r="BZR287" s="39"/>
      <c r="BZS287" s="39"/>
      <c r="BZT287" s="39"/>
      <c r="BZU287" s="39"/>
      <c r="BZV287" s="39"/>
      <c r="BZW287" s="39"/>
      <c r="BZX287" s="39"/>
      <c r="BZY287" s="39"/>
      <c r="BZZ287" s="39"/>
      <c r="CAA287" s="39"/>
      <c r="CAB287" s="39"/>
      <c r="CAC287" s="39"/>
      <c r="CAD287" s="39"/>
      <c r="CAE287" s="39"/>
      <c r="CAF287" s="39"/>
      <c r="CAG287" s="39"/>
      <c r="CAH287" s="39"/>
      <c r="CAI287" s="39"/>
      <c r="CAJ287" s="39"/>
      <c r="CAK287" s="39"/>
      <c r="CAL287" s="39"/>
      <c r="CAM287" s="39"/>
      <c r="CAN287" s="39"/>
      <c r="CAO287" s="39"/>
      <c r="CAP287" s="39"/>
      <c r="CAQ287" s="39"/>
      <c r="CAR287" s="39"/>
      <c r="CAS287" s="39"/>
      <c r="CAT287" s="39"/>
      <c r="CAU287" s="39"/>
      <c r="CAV287" s="39"/>
      <c r="CAW287" s="39"/>
      <c r="CAX287" s="39"/>
      <c r="CAY287" s="39"/>
      <c r="CAZ287" s="39"/>
      <c r="CBA287" s="39"/>
      <c r="CBB287" s="39"/>
      <c r="CBC287" s="39"/>
      <c r="CBD287" s="39"/>
      <c r="CBE287" s="39"/>
      <c r="CBF287" s="39"/>
      <c r="CBG287" s="39"/>
      <c r="CBH287" s="39"/>
      <c r="CBI287" s="39"/>
      <c r="CBJ287" s="39"/>
      <c r="CBK287" s="39"/>
      <c r="CBL287" s="39"/>
      <c r="CBM287" s="39"/>
      <c r="CBN287" s="39"/>
      <c r="CBO287" s="39"/>
      <c r="CBP287" s="39"/>
      <c r="CBQ287" s="39"/>
      <c r="CBR287" s="39"/>
      <c r="CBS287" s="39"/>
      <c r="CBT287" s="39"/>
      <c r="CBU287" s="39"/>
      <c r="CBV287" s="39"/>
      <c r="CBW287" s="39"/>
      <c r="CBX287" s="39"/>
      <c r="CBY287" s="39"/>
      <c r="CBZ287" s="39"/>
      <c r="CCA287" s="39"/>
      <c r="CCB287" s="39"/>
      <c r="CCC287" s="39"/>
      <c r="CCD287" s="39"/>
      <c r="CCE287" s="39"/>
      <c r="CCF287" s="39"/>
      <c r="CCG287" s="39"/>
      <c r="CCH287" s="39"/>
      <c r="CCI287" s="39"/>
      <c r="CCJ287" s="39"/>
      <c r="CCK287" s="39"/>
      <c r="CCL287" s="39"/>
      <c r="CCM287" s="39"/>
      <c r="CCN287" s="39"/>
      <c r="CCO287" s="39"/>
      <c r="CCP287" s="39"/>
      <c r="CCQ287" s="39"/>
      <c r="CCR287" s="39"/>
      <c r="CCS287" s="39"/>
      <c r="CCT287" s="39"/>
      <c r="CCU287" s="39"/>
      <c r="CCV287" s="39"/>
      <c r="CCW287" s="39"/>
      <c r="CCX287" s="39"/>
      <c r="CCY287" s="39"/>
      <c r="CCZ287" s="39"/>
      <c r="CDA287" s="39"/>
      <c r="CDB287" s="39"/>
      <c r="CDC287" s="39"/>
      <c r="CDD287" s="39"/>
      <c r="CDE287" s="39"/>
      <c r="CDF287" s="39"/>
      <c r="CDG287" s="39"/>
      <c r="CDH287" s="39"/>
      <c r="CDI287" s="39"/>
      <c r="CDJ287" s="39"/>
      <c r="CDK287" s="39"/>
      <c r="CDL287" s="39"/>
      <c r="CDM287" s="39"/>
      <c r="CDN287" s="39"/>
      <c r="CDO287" s="39"/>
      <c r="CDP287" s="39"/>
      <c r="CDQ287" s="39"/>
      <c r="CDR287" s="39"/>
      <c r="CDS287" s="39"/>
      <c r="CDT287" s="39"/>
      <c r="CDU287" s="39"/>
      <c r="CDV287" s="39"/>
      <c r="CDW287" s="39"/>
      <c r="CDX287" s="39"/>
      <c r="CDY287" s="39"/>
      <c r="CDZ287" s="39"/>
      <c r="CEA287" s="39"/>
      <c r="CEB287" s="39"/>
      <c r="CEC287" s="39"/>
      <c r="CED287" s="39"/>
      <c r="CEE287" s="39"/>
      <c r="CEF287" s="39"/>
      <c r="CEG287" s="39"/>
      <c r="CEH287" s="39"/>
      <c r="CEI287" s="39"/>
      <c r="CEJ287" s="39"/>
      <c r="CEK287" s="39"/>
      <c r="CEL287" s="39"/>
      <c r="CEM287" s="39"/>
      <c r="CEN287" s="39"/>
      <c r="CEO287" s="39"/>
      <c r="CEP287" s="39"/>
      <c r="CEQ287" s="39"/>
      <c r="CER287" s="39"/>
      <c r="CES287" s="39"/>
      <c r="CET287" s="39"/>
      <c r="CEU287" s="39"/>
      <c r="CEV287" s="39"/>
      <c r="CEW287" s="39"/>
      <c r="CEX287" s="39"/>
      <c r="CEY287" s="39"/>
      <c r="CEZ287" s="39"/>
      <c r="CFA287" s="39"/>
      <c r="CFB287" s="39"/>
      <c r="CFC287" s="39"/>
      <c r="CFD287" s="39"/>
      <c r="CFE287" s="39"/>
      <c r="CFF287" s="39"/>
      <c r="CFG287" s="39"/>
      <c r="CFH287" s="39"/>
      <c r="CFI287" s="39"/>
      <c r="CFJ287" s="39"/>
      <c r="CFK287" s="39"/>
      <c r="CFL287" s="39"/>
      <c r="CFM287" s="39"/>
      <c r="CFN287" s="39"/>
      <c r="CFO287" s="39"/>
      <c r="CFP287" s="39"/>
      <c r="CFQ287" s="39"/>
      <c r="CFR287" s="39"/>
      <c r="CFS287" s="39"/>
      <c r="CFT287" s="39"/>
      <c r="CFU287" s="39"/>
      <c r="CFV287" s="39"/>
      <c r="CFW287" s="39"/>
      <c r="CFX287" s="39"/>
      <c r="CFY287" s="39"/>
      <c r="CFZ287" s="39"/>
      <c r="CGA287" s="39"/>
      <c r="CGB287" s="39"/>
      <c r="CGC287" s="39"/>
      <c r="CGD287" s="39"/>
      <c r="CGE287" s="39"/>
      <c r="CGF287" s="39"/>
      <c r="CGG287" s="39"/>
      <c r="CGH287" s="39"/>
      <c r="CGI287" s="39"/>
      <c r="CGJ287" s="39"/>
      <c r="CGK287" s="39"/>
      <c r="CGL287" s="39"/>
      <c r="CGM287" s="39"/>
      <c r="CGN287" s="39"/>
      <c r="CGO287" s="39"/>
      <c r="CGP287" s="39"/>
      <c r="CGQ287" s="39"/>
      <c r="CGR287" s="39"/>
      <c r="CGS287" s="39"/>
      <c r="CGT287" s="39"/>
      <c r="CGU287" s="39"/>
      <c r="CGV287" s="39"/>
      <c r="CGW287" s="39"/>
      <c r="CGX287" s="39"/>
      <c r="CGY287" s="39"/>
      <c r="CGZ287" s="39"/>
      <c r="CHA287" s="39"/>
      <c r="CHB287" s="39"/>
      <c r="CHC287" s="39"/>
      <c r="CHD287" s="39"/>
      <c r="CHE287" s="39"/>
      <c r="CHF287" s="39"/>
      <c r="CHG287" s="39"/>
      <c r="CHH287" s="39"/>
      <c r="CHI287" s="39"/>
      <c r="CHJ287" s="39"/>
      <c r="CHK287" s="39"/>
      <c r="CHL287" s="39"/>
      <c r="CHM287" s="39"/>
      <c r="CHN287" s="39"/>
      <c r="CHO287" s="39"/>
      <c r="CHP287" s="39"/>
      <c r="CHQ287" s="39"/>
      <c r="CHR287" s="39"/>
      <c r="CHS287" s="39"/>
      <c r="CHT287" s="39"/>
      <c r="CHU287" s="39"/>
      <c r="CHV287" s="39"/>
      <c r="CHW287" s="39"/>
      <c r="CHX287" s="39"/>
      <c r="CHY287" s="39"/>
      <c r="CHZ287" s="39"/>
      <c r="CIA287" s="39"/>
      <c r="CIB287" s="39"/>
      <c r="CIC287" s="39"/>
      <c r="CID287" s="39"/>
      <c r="CIE287" s="39"/>
      <c r="CIF287" s="39"/>
      <c r="CIG287" s="39"/>
      <c r="CIH287" s="39"/>
      <c r="CII287" s="39"/>
      <c r="CIJ287" s="39"/>
      <c r="CIK287" s="39"/>
      <c r="CIL287" s="39"/>
      <c r="CIM287" s="39"/>
      <c r="CIN287" s="39"/>
      <c r="CIO287" s="39"/>
      <c r="CIP287" s="39"/>
      <c r="CIQ287" s="39"/>
      <c r="CIR287" s="39"/>
      <c r="CIS287" s="39"/>
      <c r="CIT287" s="39"/>
      <c r="CIU287" s="39"/>
      <c r="CIV287" s="39"/>
      <c r="CIW287" s="39"/>
      <c r="CIX287" s="39"/>
      <c r="CIY287" s="39"/>
      <c r="CIZ287" s="39"/>
      <c r="CJA287" s="39"/>
      <c r="CJB287" s="39"/>
      <c r="CJC287" s="39"/>
      <c r="CJD287" s="39"/>
      <c r="CJE287" s="39"/>
      <c r="CJF287" s="39"/>
      <c r="CJG287" s="39"/>
      <c r="CJH287" s="39"/>
      <c r="CJI287" s="39"/>
      <c r="CJJ287" s="39"/>
      <c r="CJK287" s="39"/>
      <c r="CJL287" s="39"/>
      <c r="CJM287" s="39"/>
      <c r="CJN287" s="39"/>
      <c r="CJO287" s="39"/>
      <c r="CJP287" s="39"/>
      <c r="CJQ287" s="39"/>
      <c r="CJR287" s="39"/>
      <c r="CJS287" s="39"/>
      <c r="CJT287" s="39"/>
      <c r="CJU287" s="39"/>
      <c r="CJV287" s="39"/>
      <c r="CJW287" s="39"/>
      <c r="CJX287" s="39"/>
      <c r="CJY287" s="39"/>
      <c r="CJZ287" s="39"/>
      <c r="CKA287" s="39"/>
      <c r="CKB287" s="39"/>
      <c r="CKC287" s="39"/>
      <c r="CKD287" s="39"/>
      <c r="CKE287" s="39"/>
      <c r="CKF287" s="39"/>
      <c r="CKG287" s="39"/>
      <c r="CKH287" s="39"/>
      <c r="CKI287" s="39"/>
      <c r="CKJ287" s="39"/>
      <c r="CKK287" s="39"/>
      <c r="CKL287" s="39"/>
      <c r="CKM287" s="39"/>
      <c r="CKN287" s="39"/>
      <c r="CKO287" s="39"/>
      <c r="CKP287" s="39"/>
      <c r="CKQ287" s="39"/>
      <c r="CKR287" s="39"/>
      <c r="CKS287" s="39"/>
      <c r="CKT287" s="39"/>
      <c r="CKU287" s="39"/>
      <c r="CKV287" s="39"/>
      <c r="CKW287" s="39"/>
      <c r="CKX287" s="39"/>
      <c r="CKY287" s="39"/>
      <c r="CKZ287" s="39"/>
      <c r="CLA287" s="39"/>
      <c r="CLB287" s="39"/>
      <c r="CLC287" s="39"/>
      <c r="CLD287" s="39"/>
      <c r="CLE287" s="39"/>
      <c r="CLF287" s="39"/>
      <c r="CLG287" s="39"/>
      <c r="CLH287" s="39"/>
      <c r="CLI287" s="39"/>
      <c r="CLJ287" s="39"/>
      <c r="CLK287" s="39"/>
      <c r="CLL287" s="39"/>
      <c r="CLM287" s="39"/>
      <c r="CLN287" s="39"/>
      <c r="CLO287" s="39"/>
      <c r="CLP287" s="39"/>
      <c r="CLQ287" s="39"/>
      <c r="CLR287" s="39"/>
      <c r="CLS287" s="39"/>
      <c r="CLT287" s="39"/>
      <c r="CLU287" s="39"/>
      <c r="CLV287" s="39"/>
      <c r="CLW287" s="39"/>
      <c r="CLX287" s="39"/>
      <c r="CLY287" s="39"/>
      <c r="CLZ287" s="39"/>
      <c r="CMA287" s="39"/>
      <c r="CMB287" s="39"/>
      <c r="CMC287" s="39"/>
      <c r="CMD287" s="39"/>
      <c r="CME287" s="39"/>
      <c r="CMF287" s="39"/>
      <c r="CMG287" s="39"/>
      <c r="CMH287" s="39"/>
      <c r="CMI287" s="39"/>
      <c r="CMJ287" s="39"/>
      <c r="CMK287" s="39"/>
      <c r="CML287" s="39"/>
      <c r="CMM287" s="39"/>
      <c r="CMN287" s="39"/>
      <c r="CMO287" s="39"/>
      <c r="CMP287" s="39"/>
      <c r="CMQ287" s="39"/>
      <c r="CMR287" s="39"/>
      <c r="CMS287" s="39"/>
      <c r="CMT287" s="39"/>
      <c r="CMU287" s="39"/>
      <c r="CMV287" s="39"/>
      <c r="CMW287" s="39"/>
      <c r="CMX287" s="39"/>
      <c r="CMY287" s="39"/>
      <c r="CMZ287" s="39"/>
      <c r="CNA287" s="39"/>
      <c r="CNB287" s="39"/>
      <c r="CNC287" s="39"/>
      <c r="CND287" s="39"/>
      <c r="CNE287" s="39"/>
      <c r="CNF287" s="39"/>
      <c r="CNG287" s="39"/>
      <c r="CNH287" s="39"/>
      <c r="CNI287" s="39"/>
      <c r="CNJ287" s="39"/>
      <c r="CNK287" s="39"/>
      <c r="CNL287" s="39"/>
      <c r="CNM287" s="39"/>
      <c r="CNN287" s="39"/>
      <c r="CNO287" s="39"/>
      <c r="CNP287" s="39"/>
      <c r="CNQ287" s="39"/>
      <c r="CNR287" s="39"/>
      <c r="CNS287" s="39"/>
      <c r="CNT287" s="39"/>
      <c r="CNU287" s="39"/>
      <c r="CNV287" s="39"/>
      <c r="CNW287" s="39"/>
      <c r="CNX287" s="39"/>
      <c r="CNY287" s="39"/>
      <c r="CNZ287" s="39"/>
      <c r="COA287" s="39"/>
      <c r="COB287" s="39"/>
      <c r="COC287" s="39"/>
      <c r="COD287" s="39"/>
      <c r="COE287" s="39"/>
      <c r="COF287" s="39"/>
      <c r="COG287" s="39"/>
      <c r="COH287" s="39"/>
      <c r="COI287" s="39"/>
      <c r="COJ287" s="39"/>
      <c r="COK287" s="39"/>
      <c r="COL287" s="39"/>
      <c r="COM287" s="39"/>
      <c r="CON287" s="39"/>
      <c r="COO287" s="39"/>
      <c r="COP287" s="39"/>
      <c r="COQ287" s="39"/>
      <c r="COR287" s="39"/>
      <c r="COS287" s="39"/>
      <c r="COT287" s="39"/>
      <c r="COU287" s="39"/>
      <c r="COV287" s="39"/>
      <c r="COW287" s="39"/>
      <c r="COX287" s="39"/>
      <c r="COY287" s="39"/>
      <c r="COZ287" s="39"/>
      <c r="CPA287" s="39"/>
      <c r="CPB287" s="39"/>
      <c r="CPC287" s="39"/>
      <c r="CPD287" s="39"/>
      <c r="CPE287" s="39"/>
      <c r="CPF287" s="39"/>
      <c r="CPG287" s="39"/>
      <c r="CPH287" s="39"/>
      <c r="CPI287" s="39"/>
      <c r="CPJ287" s="39"/>
      <c r="CPK287" s="39"/>
      <c r="CPL287" s="39"/>
      <c r="CPM287" s="39"/>
      <c r="CPN287" s="39"/>
      <c r="CPO287" s="39"/>
      <c r="CPP287" s="39"/>
      <c r="CPQ287" s="39"/>
      <c r="CPR287" s="39"/>
      <c r="CPS287" s="39"/>
      <c r="CPT287" s="39"/>
      <c r="CPU287" s="39"/>
      <c r="CPV287" s="39"/>
      <c r="CPW287" s="39"/>
      <c r="CPX287" s="39"/>
      <c r="CPY287" s="39"/>
      <c r="CPZ287" s="39"/>
      <c r="CQA287" s="39"/>
      <c r="CQB287" s="39"/>
      <c r="CQC287" s="39"/>
      <c r="CQD287" s="39"/>
      <c r="CQE287" s="39"/>
      <c r="CQF287" s="39"/>
      <c r="CQG287" s="39"/>
      <c r="CQH287" s="39"/>
      <c r="CQI287" s="39"/>
      <c r="CQJ287" s="39"/>
      <c r="CQK287" s="39"/>
      <c r="CQL287" s="39"/>
      <c r="CQM287" s="39"/>
      <c r="CQN287" s="39"/>
      <c r="CQO287" s="39"/>
      <c r="CQP287" s="39"/>
      <c r="CQQ287" s="39"/>
      <c r="CQR287" s="39"/>
      <c r="CQS287" s="39"/>
      <c r="CQT287" s="39"/>
      <c r="CQU287" s="39"/>
      <c r="CQV287" s="39"/>
      <c r="CQW287" s="39"/>
      <c r="CQX287" s="39"/>
      <c r="CQY287" s="39"/>
      <c r="CQZ287" s="39"/>
      <c r="CRA287" s="39"/>
      <c r="CRB287" s="39"/>
      <c r="CRC287" s="39"/>
      <c r="CRD287" s="39"/>
      <c r="CRE287" s="39"/>
      <c r="CRF287" s="39"/>
      <c r="CRG287" s="39"/>
      <c r="CRH287" s="39"/>
      <c r="CRI287" s="39"/>
      <c r="CRJ287" s="39"/>
      <c r="CRK287" s="39"/>
      <c r="CRL287" s="39"/>
      <c r="CRM287" s="39"/>
      <c r="CRN287" s="39"/>
      <c r="CRO287" s="39"/>
      <c r="CRP287" s="39"/>
      <c r="CRQ287" s="39"/>
      <c r="CRR287" s="39"/>
      <c r="CRS287" s="39"/>
      <c r="CRT287" s="39"/>
      <c r="CRU287" s="39"/>
      <c r="CRV287" s="39"/>
      <c r="CRW287" s="39"/>
      <c r="CRX287" s="39"/>
      <c r="CRY287" s="39"/>
      <c r="CRZ287" s="39"/>
      <c r="CSA287" s="39"/>
      <c r="CSB287" s="39"/>
      <c r="CSC287" s="39"/>
      <c r="CSD287" s="39"/>
      <c r="CSE287" s="39"/>
      <c r="CSF287" s="39"/>
      <c r="CSG287" s="39"/>
      <c r="CSH287" s="39"/>
      <c r="CSI287" s="39"/>
      <c r="CSJ287" s="39"/>
      <c r="CSK287" s="39"/>
      <c r="CSL287" s="39"/>
      <c r="CSM287" s="39"/>
      <c r="CSN287" s="39"/>
      <c r="CSO287" s="39"/>
      <c r="CSP287" s="39"/>
      <c r="CSQ287" s="39"/>
      <c r="CSR287" s="39"/>
      <c r="CSS287" s="39"/>
      <c r="CST287" s="39"/>
      <c r="CSU287" s="39"/>
      <c r="CSV287" s="39"/>
      <c r="CSW287" s="39"/>
      <c r="CSX287" s="39"/>
      <c r="CSY287" s="39"/>
      <c r="CSZ287" s="39"/>
      <c r="CTA287" s="39"/>
      <c r="CTB287" s="39"/>
      <c r="CTC287" s="39"/>
      <c r="CTD287" s="39"/>
      <c r="CTE287" s="39"/>
      <c r="CTF287" s="39"/>
      <c r="CTG287" s="39"/>
      <c r="CTH287" s="39"/>
      <c r="CTI287" s="39"/>
      <c r="CTJ287" s="39"/>
      <c r="CTK287" s="39"/>
      <c r="CTL287" s="39"/>
      <c r="CTM287" s="39"/>
      <c r="CTN287" s="39"/>
      <c r="CTO287" s="39"/>
      <c r="CTP287" s="39"/>
      <c r="CTQ287" s="39"/>
      <c r="CTR287" s="39"/>
      <c r="CTS287" s="39"/>
      <c r="CTT287" s="39"/>
      <c r="CTU287" s="39"/>
      <c r="CTV287" s="39"/>
      <c r="CTW287" s="39"/>
      <c r="CTX287" s="39"/>
      <c r="CTY287" s="39"/>
      <c r="CTZ287" s="39"/>
      <c r="CUA287" s="39"/>
      <c r="CUB287" s="39"/>
      <c r="CUC287" s="39"/>
      <c r="CUD287" s="39"/>
      <c r="CUE287" s="39"/>
      <c r="CUF287" s="39"/>
      <c r="CUG287" s="39"/>
      <c r="CUH287" s="39"/>
      <c r="CUI287" s="39"/>
      <c r="CUJ287" s="39"/>
      <c r="CUK287" s="39"/>
      <c r="CUL287" s="39"/>
      <c r="CUM287" s="39"/>
      <c r="CUN287" s="39"/>
      <c r="CUO287" s="39"/>
      <c r="CUP287" s="39"/>
      <c r="CUQ287" s="39"/>
      <c r="CUR287" s="39"/>
      <c r="CUS287" s="39"/>
      <c r="CUT287" s="39"/>
      <c r="CUU287" s="39"/>
      <c r="CUV287" s="39"/>
      <c r="CUW287" s="39"/>
      <c r="CUX287" s="39"/>
      <c r="CUY287" s="39"/>
      <c r="CUZ287" s="39"/>
      <c r="CVA287" s="39"/>
      <c r="CVB287" s="39"/>
      <c r="CVC287" s="39"/>
      <c r="CVD287" s="39"/>
      <c r="CVE287" s="39"/>
      <c r="CVF287" s="39"/>
      <c r="CVG287" s="39"/>
      <c r="CVH287" s="39"/>
      <c r="CVI287" s="39"/>
      <c r="CVJ287" s="39"/>
      <c r="CVK287" s="39"/>
      <c r="CVL287" s="39"/>
      <c r="CVM287" s="39"/>
      <c r="CVN287" s="39"/>
      <c r="CVO287" s="39"/>
      <c r="CVP287" s="39"/>
      <c r="CVQ287" s="39"/>
      <c r="CVR287" s="39"/>
      <c r="CVS287" s="39"/>
      <c r="CVT287" s="39"/>
      <c r="CVU287" s="39"/>
      <c r="CVV287" s="39"/>
      <c r="CVW287" s="39"/>
      <c r="CVX287" s="39"/>
      <c r="CVY287" s="39"/>
      <c r="CVZ287" s="39"/>
      <c r="CWA287" s="39"/>
      <c r="CWB287" s="39"/>
      <c r="CWC287" s="39"/>
      <c r="CWD287" s="39"/>
      <c r="CWE287" s="39"/>
      <c r="CWF287" s="39"/>
      <c r="CWG287" s="39"/>
      <c r="CWH287" s="39"/>
      <c r="CWI287" s="39"/>
      <c r="CWJ287" s="39"/>
      <c r="CWK287" s="39"/>
      <c r="CWL287" s="39"/>
      <c r="CWM287" s="39"/>
      <c r="CWN287" s="39"/>
      <c r="CWO287" s="39"/>
      <c r="CWP287" s="39"/>
      <c r="CWQ287" s="39"/>
      <c r="CWR287" s="39"/>
      <c r="CWS287" s="39"/>
      <c r="CWT287" s="39"/>
      <c r="CWU287" s="39"/>
      <c r="CWV287" s="39"/>
      <c r="CWW287" s="39"/>
      <c r="CWX287" s="39"/>
      <c r="CWY287" s="39"/>
      <c r="CWZ287" s="39"/>
      <c r="CXA287" s="39"/>
      <c r="CXB287" s="39"/>
      <c r="CXC287" s="39"/>
      <c r="CXD287" s="39"/>
      <c r="CXE287" s="39"/>
      <c r="CXF287" s="39"/>
      <c r="CXG287" s="39"/>
      <c r="CXH287" s="39"/>
      <c r="CXI287" s="39"/>
      <c r="CXJ287" s="39"/>
      <c r="CXK287" s="39"/>
      <c r="CXL287" s="39"/>
      <c r="CXM287" s="39"/>
      <c r="CXN287" s="39"/>
      <c r="CXO287" s="39"/>
      <c r="CXP287" s="39"/>
      <c r="CXQ287" s="39"/>
      <c r="CXR287" s="39"/>
      <c r="CXS287" s="39"/>
      <c r="CXT287" s="39"/>
      <c r="CXU287" s="39"/>
      <c r="CXV287" s="39"/>
      <c r="CXW287" s="39"/>
      <c r="CXX287" s="39"/>
      <c r="CXY287" s="39"/>
      <c r="CXZ287" s="39"/>
      <c r="CYA287" s="39"/>
      <c r="CYB287" s="39"/>
      <c r="CYC287" s="39"/>
      <c r="CYD287" s="39"/>
      <c r="CYE287" s="39"/>
      <c r="CYF287" s="39"/>
      <c r="CYG287" s="39"/>
      <c r="CYH287" s="39"/>
      <c r="CYI287" s="39"/>
      <c r="CYJ287" s="39"/>
      <c r="CYK287" s="39"/>
      <c r="CYL287" s="39"/>
      <c r="CYM287" s="39"/>
      <c r="CYN287" s="39"/>
      <c r="CYO287" s="39"/>
      <c r="CYP287" s="39"/>
      <c r="CYQ287" s="39"/>
      <c r="CYR287" s="39"/>
      <c r="CYS287" s="39"/>
      <c r="CYT287" s="39"/>
      <c r="CYU287" s="39"/>
      <c r="CYV287" s="39"/>
      <c r="CYW287" s="39"/>
      <c r="CYX287" s="39"/>
      <c r="CYY287" s="39"/>
      <c r="CYZ287" s="39"/>
      <c r="CZA287" s="39"/>
      <c r="CZB287" s="39"/>
      <c r="CZC287" s="39"/>
      <c r="CZD287" s="39"/>
      <c r="CZE287" s="39"/>
      <c r="CZF287" s="39"/>
      <c r="CZG287" s="39"/>
      <c r="CZH287" s="39"/>
      <c r="CZI287" s="39"/>
      <c r="CZJ287" s="39"/>
      <c r="CZK287" s="39"/>
      <c r="CZL287" s="39"/>
      <c r="CZM287" s="39"/>
      <c r="CZN287" s="39"/>
      <c r="CZO287" s="39"/>
      <c r="CZP287" s="39"/>
      <c r="CZQ287" s="39"/>
      <c r="CZR287" s="39"/>
      <c r="CZS287" s="39"/>
      <c r="CZT287" s="39"/>
      <c r="CZU287" s="39"/>
      <c r="CZV287" s="39"/>
      <c r="CZW287" s="39"/>
      <c r="CZX287" s="39"/>
      <c r="CZY287" s="39"/>
      <c r="CZZ287" s="39"/>
      <c r="DAA287" s="39"/>
      <c r="DAB287" s="39"/>
      <c r="DAC287" s="39"/>
      <c r="DAD287" s="39"/>
      <c r="DAE287" s="39"/>
      <c r="DAF287" s="39"/>
      <c r="DAG287" s="39"/>
      <c r="DAH287" s="39"/>
      <c r="DAI287" s="39"/>
      <c r="DAJ287" s="39"/>
      <c r="DAK287" s="39"/>
      <c r="DAL287" s="39"/>
      <c r="DAM287" s="39"/>
      <c r="DAN287" s="39"/>
      <c r="DAO287" s="39"/>
      <c r="DAP287" s="39"/>
      <c r="DAQ287" s="39"/>
      <c r="DAR287" s="39"/>
      <c r="DAS287" s="39"/>
      <c r="DAT287" s="39"/>
      <c r="DAU287" s="39"/>
      <c r="DAV287" s="39"/>
      <c r="DAW287" s="39"/>
      <c r="DAX287" s="39"/>
      <c r="DAY287" s="39"/>
      <c r="DAZ287" s="39"/>
      <c r="DBA287" s="39"/>
      <c r="DBB287" s="39"/>
      <c r="DBC287" s="39"/>
      <c r="DBD287" s="39"/>
      <c r="DBE287" s="39"/>
      <c r="DBF287" s="39"/>
      <c r="DBG287" s="39"/>
      <c r="DBH287" s="39"/>
      <c r="DBI287" s="39"/>
      <c r="DBJ287" s="39"/>
      <c r="DBK287" s="39"/>
      <c r="DBL287" s="39"/>
      <c r="DBM287" s="39"/>
      <c r="DBN287" s="39"/>
      <c r="DBO287" s="39"/>
      <c r="DBP287" s="39"/>
      <c r="DBQ287" s="39"/>
      <c r="DBR287" s="39"/>
      <c r="DBS287" s="39"/>
      <c r="DBT287" s="39"/>
      <c r="DBU287" s="39"/>
      <c r="DBV287" s="39"/>
      <c r="DBW287" s="39"/>
      <c r="DBX287" s="39"/>
      <c r="DBY287" s="39"/>
      <c r="DBZ287" s="39"/>
      <c r="DCA287" s="39"/>
      <c r="DCB287" s="39"/>
      <c r="DCC287" s="39"/>
      <c r="DCD287" s="39"/>
      <c r="DCE287" s="39"/>
      <c r="DCF287" s="39"/>
      <c r="DCG287" s="39"/>
      <c r="DCH287" s="39"/>
      <c r="DCI287" s="39"/>
      <c r="DCJ287" s="39"/>
      <c r="DCK287" s="39"/>
      <c r="DCL287" s="39"/>
      <c r="DCM287" s="39"/>
      <c r="DCN287" s="39"/>
      <c r="DCO287" s="39"/>
      <c r="DCP287" s="39"/>
      <c r="DCQ287" s="39"/>
      <c r="DCR287" s="39"/>
      <c r="DCS287" s="39"/>
      <c r="DCT287" s="39"/>
      <c r="DCU287" s="39"/>
      <c r="DCV287" s="39"/>
      <c r="DCW287" s="39"/>
      <c r="DCX287" s="39"/>
      <c r="DCY287" s="39"/>
      <c r="DCZ287" s="39"/>
      <c r="DDA287" s="39"/>
      <c r="DDB287" s="39"/>
      <c r="DDC287" s="39"/>
      <c r="DDD287" s="39"/>
      <c r="DDE287" s="39"/>
      <c r="DDF287" s="39"/>
      <c r="DDG287" s="39"/>
      <c r="DDH287" s="39"/>
      <c r="DDI287" s="39"/>
      <c r="DDJ287" s="39"/>
      <c r="DDK287" s="39"/>
      <c r="DDL287" s="39"/>
      <c r="DDM287" s="39"/>
      <c r="DDN287" s="39"/>
      <c r="DDO287" s="39"/>
      <c r="DDP287" s="39"/>
      <c r="DDQ287" s="39"/>
      <c r="DDR287" s="39"/>
      <c r="DDS287" s="39"/>
      <c r="DDT287" s="39"/>
      <c r="DDU287" s="39"/>
      <c r="DDV287" s="39"/>
      <c r="DDW287" s="39"/>
      <c r="DDX287" s="39"/>
      <c r="DDY287" s="39"/>
      <c r="DDZ287" s="39"/>
      <c r="DEA287" s="39"/>
      <c r="DEB287" s="39"/>
      <c r="DEC287" s="39"/>
      <c r="DED287" s="39"/>
      <c r="DEE287" s="39"/>
      <c r="DEF287" s="39"/>
      <c r="DEG287" s="39"/>
      <c r="DEH287" s="39"/>
      <c r="DEI287" s="39"/>
      <c r="DEJ287" s="39"/>
      <c r="DEK287" s="39"/>
      <c r="DEL287" s="39"/>
      <c r="DEM287" s="39"/>
      <c r="DEN287" s="39"/>
      <c r="DEO287" s="39"/>
      <c r="DEP287" s="39"/>
      <c r="DEQ287" s="39"/>
      <c r="DER287" s="39"/>
      <c r="DES287" s="39"/>
      <c r="DET287" s="39"/>
      <c r="DEU287" s="39"/>
      <c r="DEV287" s="39"/>
      <c r="DEW287" s="39"/>
      <c r="DEX287" s="39"/>
      <c r="DEY287" s="39"/>
      <c r="DEZ287" s="39"/>
      <c r="DFA287" s="39"/>
      <c r="DFB287" s="39"/>
      <c r="DFC287" s="39"/>
      <c r="DFD287" s="39"/>
      <c r="DFE287" s="39"/>
      <c r="DFF287" s="39"/>
      <c r="DFG287" s="39"/>
      <c r="DFH287" s="39"/>
      <c r="DFI287" s="39"/>
      <c r="DFJ287" s="39"/>
      <c r="DFK287" s="39"/>
      <c r="DFL287" s="39"/>
      <c r="DFM287" s="39"/>
      <c r="DFN287" s="39"/>
      <c r="DFO287" s="39"/>
      <c r="DFP287" s="39"/>
      <c r="DFQ287" s="39"/>
      <c r="DFR287" s="39"/>
      <c r="DFS287" s="39"/>
      <c r="DFT287" s="39"/>
      <c r="DFU287" s="39"/>
      <c r="DFV287" s="39"/>
      <c r="DFW287" s="39"/>
      <c r="DFX287" s="39"/>
      <c r="DFY287" s="39"/>
      <c r="DFZ287" s="39"/>
      <c r="DGA287" s="39"/>
      <c r="DGB287" s="39"/>
      <c r="DGC287" s="39"/>
      <c r="DGD287" s="39"/>
      <c r="DGE287" s="39"/>
      <c r="DGF287" s="39"/>
      <c r="DGG287" s="39"/>
      <c r="DGH287" s="39"/>
      <c r="DGI287" s="39"/>
      <c r="DGJ287" s="39"/>
      <c r="DGK287" s="39"/>
      <c r="DGL287" s="39"/>
      <c r="DGM287" s="39"/>
      <c r="DGN287" s="39"/>
      <c r="DGO287" s="39"/>
      <c r="DGP287" s="39"/>
      <c r="DGQ287" s="39"/>
      <c r="DGR287" s="39"/>
      <c r="DGS287" s="39"/>
      <c r="DGT287" s="39"/>
      <c r="DGU287" s="39"/>
      <c r="DGV287" s="39"/>
      <c r="DGW287" s="39"/>
      <c r="DGX287" s="39"/>
      <c r="DGY287" s="39"/>
      <c r="DGZ287" s="39"/>
      <c r="DHA287" s="39"/>
      <c r="DHB287" s="39"/>
      <c r="DHC287" s="39"/>
      <c r="DHD287" s="39"/>
      <c r="DHE287" s="39"/>
      <c r="DHF287" s="39"/>
      <c r="DHG287" s="39"/>
      <c r="DHH287" s="39"/>
      <c r="DHI287" s="39"/>
      <c r="DHJ287" s="39"/>
      <c r="DHK287" s="39"/>
      <c r="DHL287" s="39"/>
      <c r="DHM287" s="39"/>
      <c r="DHN287" s="39"/>
      <c r="DHO287" s="39"/>
      <c r="DHP287" s="39"/>
      <c r="DHQ287" s="39"/>
      <c r="DHR287" s="39"/>
      <c r="DHS287" s="39"/>
      <c r="DHT287" s="39"/>
      <c r="DHU287" s="39"/>
      <c r="DHV287" s="39"/>
      <c r="DHW287" s="39"/>
      <c r="DHX287" s="39"/>
      <c r="DHY287" s="39"/>
      <c r="DHZ287" s="39"/>
      <c r="DIA287" s="39"/>
      <c r="DIB287" s="39"/>
      <c r="DIC287" s="39"/>
      <c r="DID287" s="39"/>
      <c r="DIE287" s="39"/>
      <c r="DIF287" s="39"/>
      <c r="DIG287" s="39"/>
      <c r="DIH287" s="39"/>
      <c r="DII287" s="39"/>
      <c r="DIJ287" s="39"/>
      <c r="DIK287" s="39"/>
      <c r="DIL287" s="39"/>
      <c r="DIM287" s="39"/>
      <c r="DIN287" s="39"/>
      <c r="DIO287" s="39"/>
      <c r="DIP287" s="39"/>
      <c r="DIQ287" s="39"/>
      <c r="DIR287" s="39"/>
      <c r="DIS287" s="39"/>
      <c r="DIT287" s="39"/>
      <c r="DIU287" s="39"/>
      <c r="DIV287" s="39"/>
      <c r="DIW287" s="39"/>
      <c r="DIX287" s="39"/>
      <c r="DIY287" s="39"/>
      <c r="DIZ287" s="39"/>
      <c r="DJA287" s="39"/>
      <c r="DJB287" s="39"/>
      <c r="DJC287" s="39"/>
      <c r="DJD287" s="39"/>
      <c r="DJE287" s="39"/>
      <c r="DJF287" s="39"/>
      <c r="DJG287" s="39"/>
      <c r="DJH287" s="39"/>
      <c r="DJI287" s="39"/>
      <c r="DJJ287" s="39"/>
      <c r="DJK287" s="39"/>
      <c r="DJL287" s="39"/>
      <c r="DJM287" s="39"/>
      <c r="DJN287" s="39"/>
      <c r="DJO287" s="39"/>
      <c r="DJP287" s="39"/>
      <c r="DJQ287" s="39"/>
      <c r="DJR287" s="39"/>
      <c r="DJS287" s="39"/>
      <c r="DJT287" s="39"/>
      <c r="DJU287" s="39"/>
      <c r="DJV287" s="39"/>
      <c r="DJW287" s="39"/>
      <c r="DJX287" s="39"/>
      <c r="DJY287" s="39"/>
      <c r="DJZ287" s="39"/>
      <c r="DKA287" s="39"/>
      <c r="DKB287" s="39"/>
      <c r="DKC287" s="39"/>
      <c r="DKD287" s="39"/>
      <c r="DKE287" s="39"/>
      <c r="DKF287" s="39"/>
      <c r="DKG287" s="39"/>
      <c r="DKH287" s="39"/>
      <c r="DKI287" s="39"/>
      <c r="DKJ287" s="39"/>
      <c r="DKK287" s="39"/>
      <c r="DKL287" s="39"/>
      <c r="DKM287" s="39"/>
      <c r="DKN287" s="39"/>
      <c r="DKO287" s="39"/>
      <c r="DKP287" s="39"/>
      <c r="DKQ287" s="39"/>
      <c r="DKR287" s="39"/>
      <c r="DKS287" s="39"/>
      <c r="DKT287" s="39"/>
      <c r="DKU287" s="39"/>
      <c r="DKV287" s="39"/>
      <c r="DKW287" s="39"/>
      <c r="DKX287" s="39"/>
      <c r="DKY287" s="39"/>
      <c r="DKZ287" s="39"/>
      <c r="DLA287" s="39"/>
      <c r="DLB287" s="39"/>
      <c r="DLC287" s="39"/>
      <c r="DLD287" s="39"/>
      <c r="DLE287" s="39"/>
      <c r="DLF287" s="39"/>
      <c r="DLG287" s="39"/>
      <c r="DLH287" s="39"/>
      <c r="DLI287" s="39"/>
      <c r="DLJ287" s="39"/>
      <c r="DLK287" s="39"/>
      <c r="DLL287" s="39"/>
      <c r="DLM287" s="39"/>
      <c r="DLN287" s="39"/>
      <c r="DLO287" s="39"/>
      <c r="DLP287" s="39"/>
      <c r="DLQ287" s="39"/>
      <c r="DLR287" s="39"/>
      <c r="DLS287" s="39"/>
      <c r="DLT287" s="39"/>
      <c r="DLU287" s="39"/>
      <c r="DLV287" s="39"/>
      <c r="DLW287" s="39"/>
      <c r="DLX287" s="39"/>
      <c r="DLY287" s="39"/>
      <c r="DLZ287" s="39"/>
      <c r="DMA287" s="39"/>
      <c r="DMB287" s="39"/>
      <c r="DMC287" s="39"/>
      <c r="DMD287" s="39"/>
      <c r="DME287" s="39"/>
      <c r="DMF287" s="39"/>
      <c r="DMG287" s="39"/>
      <c r="DMH287" s="39"/>
      <c r="DMI287" s="39"/>
      <c r="DMJ287" s="39"/>
      <c r="DMK287" s="39"/>
      <c r="DML287" s="39"/>
      <c r="DMM287" s="39"/>
      <c r="DMN287" s="39"/>
      <c r="DMO287" s="39"/>
      <c r="DMP287" s="39"/>
      <c r="DMQ287" s="39"/>
      <c r="DMR287" s="39"/>
      <c r="DMS287" s="39"/>
      <c r="DMT287" s="39"/>
      <c r="DMU287" s="39"/>
      <c r="DMV287" s="39"/>
      <c r="DMW287" s="39"/>
      <c r="DMX287" s="39"/>
      <c r="DMY287" s="39"/>
      <c r="DMZ287" s="39"/>
      <c r="DNA287" s="39"/>
      <c r="DNB287" s="39"/>
      <c r="DNC287" s="39"/>
      <c r="DND287" s="39"/>
      <c r="DNE287" s="39"/>
      <c r="DNF287" s="39"/>
      <c r="DNG287" s="39"/>
      <c r="DNH287" s="39"/>
      <c r="DNI287" s="39"/>
      <c r="DNJ287" s="39"/>
      <c r="DNK287" s="39"/>
      <c r="DNL287" s="39"/>
      <c r="DNM287" s="39"/>
      <c r="DNN287" s="39"/>
      <c r="DNO287" s="39"/>
      <c r="DNP287" s="39"/>
      <c r="DNQ287" s="39"/>
      <c r="DNR287" s="39"/>
      <c r="DNS287" s="39"/>
      <c r="DNT287" s="39"/>
      <c r="DNU287" s="39"/>
      <c r="DNV287" s="39"/>
      <c r="DNW287" s="39"/>
      <c r="DNX287" s="39"/>
      <c r="DNY287" s="39"/>
      <c r="DNZ287" s="39"/>
      <c r="DOA287" s="39"/>
      <c r="DOB287" s="39"/>
      <c r="DOC287" s="39"/>
      <c r="DOD287" s="39"/>
      <c r="DOE287" s="39"/>
      <c r="DOF287" s="39"/>
      <c r="DOG287" s="39"/>
      <c r="DOH287" s="39"/>
      <c r="DOI287" s="39"/>
      <c r="DOJ287" s="39"/>
      <c r="DOK287" s="39"/>
      <c r="DOL287" s="39"/>
      <c r="DOM287" s="39"/>
      <c r="DON287" s="39"/>
      <c r="DOO287" s="39"/>
      <c r="DOP287" s="39"/>
      <c r="DOQ287" s="39"/>
      <c r="DOR287" s="39"/>
      <c r="DOS287" s="39"/>
      <c r="DOT287" s="39"/>
      <c r="DOU287" s="39"/>
      <c r="DOV287" s="39"/>
      <c r="DOW287" s="39"/>
      <c r="DOX287" s="39"/>
      <c r="DOY287" s="39"/>
      <c r="DOZ287" s="39"/>
      <c r="DPA287" s="39"/>
      <c r="DPB287" s="39"/>
      <c r="DPC287" s="39"/>
      <c r="DPD287" s="39"/>
      <c r="DPE287" s="39"/>
      <c r="DPF287" s="39"/>
      <c r="DPG287" s="39"/>
      <c r="DPH287" s="39"/>
      <c r="DPI287" s="39"/>
      <c r="DPJ287" s="39"/>
      <c r="DPK287" s="39"/>
      <c r="DPL287" s="39"/>
      <c r="DPM287" s="39"/>
      <c r="DPN287" s="39"/>
      <c r="DPO287" s="39"/>
      <c r="DPP287" s="39"/>
      <c r="DPQ287" s="39"/>
      <c r="DPR287" s="39"/>
      <c r="DPS287" s="39"/>
      <c r="DPT287" s="39"/>
      <c r="DPU287" s="39"/>
      <c r="DPV287" s="39"/>
      <c r="DPW287" s="39"/>
      <c r="DPX287" s="39"/>
      <c r="DPY287" s="39"/>
      <c r="DPZ287" s="39"/>
      <c r="DQA287" s="39"/>
      <c r="DQB287" s="39"/>
      <c r="DQC287" s="39"/>
      <c r="DQD287" s="39"/>
      <c r="DQE287" s="39"/>
      <c r="DQF287" s="39"/>
      <c r="DQG287" s="39"/>
      <c r="DQH287" s="39"/>
      <c r="DQI287" s="39"/>
      <c r="DQJ287" s="39"/>
      <c r="DQK287" s="39"/>
      <c r="DQL287" s="39"/>
      <c r="DQM287" s="39"/>
      <c r="DQN287" s="39"/>
      <c r="DQO287" s="39"/>
      <c r="DQP287" s="39"/>
      <c r="DQQ287" s="39"/>
      <c r="DQR287" s="39"/>
      <c r="DQS287" s="39"/>
      <c r="DQT287" s="39"/>
      <c r="DQU287" s="39"/>
      <c r="DQV287" s="39"/>
      <c r="DQW287" s="39"/>
      <c r="DQX287" s="39"/>
      <c r="DQY287" s="39"/>
      <c r="DQZ287" s="39"/>
      <c r="DRA287" s="39"/>
      <c r="DRB287" s="39"/>
      <c r="DRC287" s="39"/>
      <c r="DRD287" s="39"/>
      <c r="DRE287" s="39"/>
      <c r="DRF287" s="39"/>
      <c r="DRG287" s="39"/>
      <c r="DRH287" s="39"/>
      <c r="DRI287" s="39"/>
      <c r="DRJ287" s="39"/>
      <c r="DRK287" s="39"/>
      <c r="DRL287" s="39"/>
      <c r="DRM287" s="39"/>
      <c r="DRN287" s="39"/>
      <c r="DRO287" s="39"/>
      <c r="DRP287" s="39"/>
      <c r="DRQ287" s="39"/>
      <c r="DRR287" s="39"/>
      <c r="DRS287" s="39"/>
      <c r="DRT287" s="39"/>
      <c r="DRU287" s="39"/>
      <c r="DRV287" s="39"/>
      <c r="DRW287" s="39"/>
      <c r="DRX287" s="39"/>
      <c r="DRY287" s="39"/>
      <c r="DRZ287" s="39"/>
      <c r="DSA287" s="39"/>
      <c r="DSB287" s="39"/>
      <c r="DSC287" s="39"/>
      <c r="DSD287" s="39"/>
      <c r="DSE287" s="39"/>
      <c r="DSF287" s="39"/>
      <c r="DSG287" s="39"/>
      <c r="DSH287" s="39"/>
      <c r="DSI287" s="39"/>
      <c r="DSJ287" s="39"/>
      <c r="DSK287" s="39"/>
      <c r="DSL287" s="39"/>
      <c r="DSM287" s="39"/>
      <c r="DSN287" s="39"/>
      <c r="DSO287" s="39"/>
      <c r="DSP287" s="39"/>
      <c r="DSQ287" s="39"/>
      <c r="DSR287" s="39"/>
      <c r="DSS287" s="39"/>
      <c r="DST287" s="39"/>
      <c r="DSU287" s="39"/>
      <c r="DSV287" s="39"/>
      <c r="DSW287" s="39"/>
      <c r="DSX287" s="39"/>
      <c r="DSY287" s="39"/>
      <c r="DSZ287" s="39"/>
      <c r="DTA287" s="39"/>
      <c r="DTB287" s="39"/>
      <c r="DTC287" s="39"/>
      <c r="DTD287" s="39"/>
      <c r="DTE287" s="39"/>
      <c r="DTF287" s="39"/>
      <c r="DTG287" s="39"/>
      <c r="DTH287" s="39"/>
      <c r="DTI287" s="39"/>
      <c r="DTJ287" s="39"/>
      <c r="DTK287" s="39"/>
      <c r="DTL287" s="39"/>
      <c r="DTM287" s="39"/>
      <c r="DTN287" s="39"/>
      <c r="DTO287" s="39"/>
      <c r="DTP287" s="39"/>
      <c r="DTQ287" s="39"/>
      <c r="DTR287" s="39"/>
      <c r="DTS287" s="39"/>
      <c r="DTT287" s="39"/>
      <c r="DTU287" s="39"/>
      <c r="DTV287" s="39"/>
      <c r="DTW287" s="39"/>
      <c r="DTX287" s="39"/>
      <c r="DTY287" s="39"/>
      <c r="DTZ287" s="39"/>
      <c r="DUA287" s="39"/>
      <c r="DUB287" s="39"/>
      <c r="DUC287" s="39"/>
      <c r="DUD287" s="39"/>
      <c r="DUE287" s="39"/>
      <c r="DUF287" s="39"/>
      <c r="DUG287" s="39"/>
      <c r="DUH287" s="39"/>
      <c r="DUI287" s="39"/>
      <c r="DUJ287" s="39"/>
      <c r="DUK287" s="39"/>
      <c r="DUL287" s="39"/>
      <c r="DUM287" s="39"/>
      <c r="DUN287" s="39"/>
      <c r="DUO287" s="39"/>
      <c r="DUP287" s="39"/>
      <c r="DUQ287" s="39"/>
      <c r="DUR287" s="39"/>
      <c r="DUS287" s="39"/>
      <c r="DUT287" s="39"/>
      <c r="DUU287" s="39"/>
      <c r="DUV287" s="39"/>
      <c r="DUW287" s="39"/>
      <c r="DUX287" s="39"/>
      <c r="DUY287" s="39"/>
      <c r="DUZ287" s="39"/>
      <c r="DVA287" s="39"/>
      <c r="DVB287" s="39"/>
      <c r="DVC287" s="39"/>
      <c r="DVD287" s="39"/>
      <c r="DVE287" s="39"/>
      <c r="DVF287" s="39"/>
      <c r="DVG287" s="39"/>
      <c r="DVH287" s="39"/>
      <c r="DVI287" s="39"/>
      <c r="DVJ287" s="39"/>
      <c r="DVK287" s="39"/>
      <c r="DVL287" s="39"/>
      <c r="DVM287" s="39"/>
      <c r="DVN287" s="39"/>
      <c r="DVO287" s="39"/>
      <c r="DVP287" s="39"/>
      <c r="DVQ287" s="39"/>
      <c r="DVR287" s="39"/>
      <c r="DVS287" s="39"/>
      <c r="DVT287" s="39"/>
      <c r="DVU287" s="39"/>
      <c r="DVV287" s="39"/>
      <c r="DVW287" s="39"/>
      <c r="DVX287" s="39"/>
      <c r="DVY287" s="39"/>
      <c r="DVZ287" s="39"/>
      <c r="DWA287" s="39"/>
      <c r="DWB287" s="39"/>
      <c r="DWC287" s="39"/>
      <c r="DWD287" s="39"/>
      <c r="DWE287" s="39"/>
      <c r="DWF287" s="39"/>
      <c r="DWG287" s="39"/>
      <c r="DWH287" s="39"/>
      <c r="DWI287" s="39"/>
      <c r="DWJ287" s="39"/>
      <c r="DWK287" s="39"/>
      <c r="DWL287" s="39"/>
      <c r="DWM287" s="39"/>
      <c r="DWN287" s="39"/>
      <c r="DWO287" s="39"/>
      <c r="DWP287" s="39"/>
      <c r="DWQ287" s="39"/>
      <c r="DWR287" s="39"/>
      <c r="DWS287" s="39"/>
      <c r="DWT287" s="39"/>
      <c r="DWU287" s="39"/>
      <c r="DWV287" s="39"/>
      <c r="DWW287" s="39"/>
      <c r="DWX287" s="39"/>
      <c r="DWY287" s="39"/>
      <c r="DWZ287" s="39"/>
      <c r="DXA287" s="39"/>
      <c r="DXB287" s="39"/>
      <c r="DXC287" s="39"/>
      <c r="DXD287" s="39"/>
      <c r="DXE287" s="39"/>
      <c r="DXF287" s="39"/>
      <c r="DXG287" s="39"/>
      <c r="DXH287" s="39"/>
      <c r="DXI287" s="39"/>
      <c r="DXJ287" s="39"/>
      <c r="DXK287" s="39"/>
      <c r="DXL287" s="39"/>
      <c r="DXM287" s="39"/>
      <c r="DXN287" s="39"/>
      <c r="DXO287" s="39"/>
      <c r="DXP287" s="39"/>
      <c r="DXQ287" s="39"/>
      <c r="DXR287" s="39"/>
      <c r="DXS287" s="39"/>
      <c r="DXT287" s="39"/>
      <c r="DXU287" s="39"/>
      <c r="DXV287" s="39"/>
      <c r="DXW287" s="39"/>
      <c r="DXX287" s="39"/>
      <c r="DXY287" s="39"/>
      <c r="DXZ287" s="39"/>
      <c r="DYA287" s="39"/>
      <c r="DYB287" s="39"/>
      <c r="DYC287" s="39"/>
      <c r="DYD287" s="39"/>
      <c r="DYE287" s="39"/>
      <c r="DYF287" s="39"/>
      <c r="DYG287" s="39"/>
      <c r="DYH287" s="39"/>
      <c r="DYI287" s="39"/>
      <c r="DYJ287" s="39"/>
      <c r="DYK287" s="39"/>
      <c r="DYL287" s="39"/>
      <c r="DYM287" s="39"/>
      <c r="DYN287" s="39"/>
      <c r="DYO287" s="39"/>
      <c r="DYP287" s="39"/>
      <c r="DYQ287" s="39"/>
      <c r="DYR287" s="39"/>
      <c r="DYS287" s="39"/>
      <c r="DYT287" s="39"/>
      <c r="DYU287" s="39"/>
      <c r="DYV287" s="39"/>
      <c r="DYW287" s="39"/>
      <c r="DYX287" s="39"/>
      <c r="DYY287" s="39"/>
      <c r="DYZ287" s="39"/>
      <c r="DZA287" s="39"/>
      <c r="DZB287" s="39"/>
      <c r="DZC287" s="39"/>
      <c r="DZD287" s="39"/>
      <c r="DZE287" s="39"/>
      <c r="DZF287" s="39"/>
      <c r="DZG287" s="39"/>
      <c r="DZH287" s="39"/>
      <c r="DZI287" s="39"/>
      <c r="DZJ287" s="39"/>
      <c r="DZK287" s="39"/>
      <c r="DZL287" s="39"/>
      <c r="DZM287" s="39"/>
      <c r="DZN287" s="39"/>
      <c r="DZO287" s="39"/>
      <c r="DZP287" s="39"/>
      <c r="DZQ287" s="39"/>
      <c r="DZR287" s="39"/>
      <c r="DZS287" s="39"/>
      <c r="DZT287" s="39"/>
      <c r="DZU287" s="39"/>
      <c r="DZV287" s="39"/>
      <c r="DZW287" s="39"/>
      <c r="DZX287" s="39"/>
      <c r="DZY287" s="39"/>
      <c r="DZZ287" s="39"/>
      <c r="EAA287" s="39"/>
      <c r="EAB287" s="39"/>
      <c r="EAC287" s="39"/>
      <c r="EAD287" s="39"/>
      <c r="EAE287" s="39"/>
      <c r="EAF287" s="39"/>
      <c r="EAG287" s="39"/>
      <c r="EAH287" s="39"/>
      <c r="EAI287" s="39"/>
      <c r="EAJ287" s="39"/>
      <c r="EAK287" s="39"/>
      <c r="EAL287" s="39"/>
      <c r="EAM287" s="39"/>
      <c r="EAN287" s="39"/>
      <c r="EAO287" s="39"/>
      <c r="EAP287" s="39"/>
      <c r="EAQ287" s="39"/>
      <c r="EAR287" s="39"/>
      <c r="EAS287" s="39"/>
      <c r="EAT287" s="39"/>
      <c r="EAU287" s="39"/>
      <c r="EAV287" s="39"/>
      <c r="EAW287" s="39"/>
      <c r="EAX287" s="39"/>
      <c r="EAY287" s="39"/>
      <c r="EAZ287" s="39"/>
      <c r="EBA287" s="39"/>
      <c r="EBB287" s="39"/>
      <c r="EBC287" s="39"/>
      <c r="EBD287" s="39"/>
      <c r="EBE287" s="39"/>
      <c r="EBF287" s="39"/>
      <c r="EBG287" s="39"/>
      <c r="EBH287" s="39"/>
      <c r="EBI287" s="39"/>
      <c r="EBJ287" s="39"/>
      <c r="EBK287" s="39"/>
      <c r="EBL287" s="39"/>
      <c r="EBM287" s="39"/>
      <c r="EBN287" s="39"/>
      <c r="EBO287" s="39"/>
      <c r="EBP287" s="39"/>
      <c r="EBQ287" s="39"/>
      <c r="EBR287" s="39"/>
      <c r="EBS287" s="39"/>
      <c r="EBT287" s="39"/>
      <c r="EBU287" s="39"/>
      <c r="EBV287" s="39"/>
      <c r="EBW287" s="39"/>
      <c r="EBX287" s="39"/>
      <c r="EBY287" s="39"/>
      <c r="EBZ287" s="39"/>
      <c r="ECA287" s="39"/>
      <c r="ECB287" s="39"/>
      <c r="ECC287" s="39"/>
      <c r="ECD287" s="39"/>
      <c r="ECE287" s="39"/>
      <c r="ECF287" s="39"/>
      <c r="ECG287" s="39"/>
      <c r="ECH287" s="39"/>
      <c r="ECI287" s="39"/>
      <c r="ECJ287" s="39"/>
      <c r="ECK287" s="39"/>
      <c r="ECL287" s="39"/>
      <c r="ECM287" s="39"/>
      <c r="ECN287" s="39"/>
      <c r="ECO287" s="39"/>
      <c r="ECP287" s="39"/>
      <c r="ECQ287" s="39"/>
      <c r="ECR287" s="39"/>
      <c r="ECS287" s="39"/>
      <c r="ECT287" s="39"/>
      <c r="ECU287" s="39"/>
      <c r="ECV287" s="39"/>
      <c r="ECW287" s="39"/>
      <c r="ECX287" s="39"/>
      <c r="ECY287" s="39"/>
      <c r="ECZ287" s="39"/>
      <c r="EDA287" s="39"/>
      <c r="EDB287" s="39"/>
      <c r="EDC287" s="39"/>
      <c r="EDD287" s="39"/>
      <c r="EDE287" s="39"/>
      <c r="EDF287" s="39"/>
      <c r="EDG287" s="39"/>
      <c r="EDH287" s="39"/>
      <c r="EDI287" s="39"/>
      <c r="EDJ287" s="39"/>
      <c r="EDK287" s="39"/>
      <c r="EDL287" s="39"/>
      <c r="EDM287" s="39"/>
      <c r="EDN287" s="39"/>
      <c r="EDO287" s="39"/>
      <c r="EDP287" s="39"/>
      <c r="EDQ287" s="39"/>
      <c r="EDR287" s="39"/>
      <c r="EDS287" s="39"/>
      <c r="EDT287" s="39"/>
      <c r="EDU287" s="39"/>
      <c r="EDV287" s="39"/>
      <c r="EDW287" s="39"/>
      <c r="EDX287" s="39"/>
      <c r="EDY287" s="39"/>
      <c r="EDZ287" s="39"/>
      <c r="EEA287" s="39"/>
      <c r="EEB287" s="39"/>
      <c r="EEC287" s="39"/>
      <c r="EED287" s="39"/>
      <c r="EEE287" s="39"/>
      <c r="EEF287" s="39"/>
      <c r="EEG287" s="39"/>
      <c r="EEH287" s="39"/>
      <c r="EEI287" s="39"/>
      <c r="EEJ287" s="39"/>
      <c r="EEK287" s="39"/>
      <c r="EEL287" s="39"/>
      <c r="EEM287" s="39"/>
      <c r="EEN287" s="39"/>
      <c r="EEO287" s="39"/>
      <c r="EEP287" s="39"/>
      <c r="EEQ287" s="39"/>
      <c r="EER287" s="39"/>
      <c r="EES287" s="39"/>
      <c r="EET287" s="39"/>
      <c r="EEU287" s="39"/>
      <c r="EEV287" s="39"/>
      <c r="EEW287" s="39"/>
      <c r="EEX287" s="39"/>
      <c r="EEY287" s="39"/>
      <c r="EEZ287" s="39"/>
      <c r="EFA287" s="39"/>
      <c r="EFB287" s="39"/>
      <c r="EFC287" s="39"/>
      <c r="EFD287" s="39"/>
      <c r="EFE287" s="39"/>
      <c r="EFF287" s="39"/>
      <c r="EFG287" s="39"/>
      <c r="EFH287" s="39"/>
      <c r="EFI287" s="39"/>
      <c r="EFJ287" s="39"/>
      <c r="EFK287" s="39"/>
      <c r="EFL287" s="39"/>
      <c r="EFM287" s="39"/>
      <c r="EFN287" s="39"/>
      <c r="EFO287" s="39"/>
      <c r="EFP287" s="39"/>
      <c r="EFQ287" s="39"/>
      <c r="EFR287" s="39"/>
      <c r="EFS287" s="39"/>
      <c r="EFT287" s="39"/>
      <c r="EFU287" s="39"/>
      <c r="EFV287" s="39"/>
      <c r="EFW287" s="39"/>
      <c r="EFX287" s="39"/>
      <c r="EFY287" s="39"/>
      <c r="EFZ287" s="39"/>
      <c r="EGA287" s="39"/>
      <c r="EGB287" s="39"/>
      <c r="EGC287" s="39"/>
      <c r="EGD287" s="39"/>
      <c r="EGE287" s="39"/>
      <c r="EGF287" s="39"/>
      <c r="EGG287" s="39"/>
      <c r="EGH287" s="39"/>
      <c r="EGI287" s="39"/>
      <c r="EGJ287" s="39"/>
      <c r="EGK287" s="39"/>
      <c r="EGL287" s="39"/>
      <c r="EGM287" s="39"/>
      <c r="EGN287" s="39"/>
      <c r="EGO287" s="39"/>
      <c r="EGP287" s="39"/>
      <c r="EGQ287" s="39"/>
      <c r="EGR287" s="39"/>
      <c r="EGS287" s="39"/>
      <c r="EGT287" s="39"/>
      <c r="EGU287" s="39"/>
      <c r="EGV287" s="39"/>
      <c r="EGW287" s="39"/>
      <c r="EGX287" s="39"/>
      <c r="EGY287" s="39"/>
      <c r="EGZ287" s="39"/>
      <c r="EHA287" s="39"/>
      <c r="EHB287" s="39"/>
      <c r="EHC287" s="39"/>
      <c r="EHD287" s="39"/>
      <c r="EHE287" s="39"/>
      <c r="EHF287" s="39"/>
      <c r="EHG287" s="39"/>
      <c r="EHH287" s="39"/>
      <c r="EHI287" s="39"/>
      <c r="EHJ287" s="39"/>
      <c r="EHK287" s="39"/>
      <c r="EHL287" s="39"/>
      <c r="EHM287" s="39"/>
      <c r="EHN287" s="39"/>
      <c r="EHO287" s="39"/>
      <c r="EHP287" s="39"/>
      <c r="EHQ287" s="39"/>
      <c r="EHR287" s="39"/>
      <c r="EHS287" s="39"/>
      <c r="EHT287" s="39"/>
      <c r="EHU287" s="39"/>
      <c r="EHV287" s="39"/>
      <c r="EHW287" s="39"/>
      <c r="EHX287" s="39"/>
      <c r="EHY287" s="39"/>
      <c r="EHZ287" s="39"/>
      <c r="EIA287" s="39"/>
      <c r="EIB287" s="39"/>
      <c r="EIC287" s="39"/>
      <c r="EID287" s="39"/>
      <c r="EIE287" s="39"/>
      <c r="EIF287" s="39"/>
      <c r="EIG287" s="39"/>
      <c r="EIH287" s="39"/>
      <c r="EII287" s="39"/>
      <c r="EIJ287" s="39"/>
      <c r="EIK287" s="39"/>
      <c r="EIL287" s="39"/>
      <c r="EIM287" s="39"/>
      <c r="EIN287" s="39"/>
      <c r="EIO287" s="39"/>
      <c r="EIP287" s="39"/>
      <c r="EIQ287" s="39"/>
      <c r="EIR287" s="39"/>
      <c r="EIS287" s="39"/>
      <c r="EIT287" s="39"/>
      <c r="EIU287" s="39"/>
      <c r="EIV287" s="39"/>
      <c r="EIW287" s="39"/>
      <c r="EIX287" s="39"/>
      <c r="EIY287" s="39"/>
      <c r="EIZ287" s="39"/>
      <c r="EJA287" s="39"/>
      <c r="EJB287" s="39"/>
      <c r="EJC287" s="39"/>
      <c r="EJD287" s="39"/>
      <c r="EJE287" s="39"/>
      <c r="EJF287" s="39"/>
      <c r="EJG287" s="39"/>
      <c r="EJH287" s="39"/>
      <c r="EJI287" s="39"/>
      <c r="EJJ287" s="39"/>
      <c r="EJK287" s="39"/>
      <c r="EJL287" s="39"/>
      <c r="EJM287" s="39"/>
      <c r="EJN287" s="39"/>
      <c r="EJO287" s="39"/>
      <c r="EJP287" s="39"/>
      <c r="EJQ287" s="39"/>
      <c r="EJR287" s="39"/>
      <c r="EJS287" s="39"/>
      <c r="EJT287" s="39"/>
      <c r="EJU287" s="39"/>
      <c r="EJV287" s="39"/>
      <c r="EJW287" s="39"/>
      <c r="EJX287" s="39"/>
      <c r="EJY287" s="39"/>
      <c r="EJZ287" s="39"/>
      <c r="EKA287" s="39"/>
      <c r="EKB287" s="39"/>
      <c r="EKC287" s="39"/>
      <c r="EKD287" s="39"/>
      <c r="EKE287" s="39"/>
      <c r="EKF287" s="39"/>
      <c r="EKG287" s="39"/>
      <c r="EKH287" s="39"/>
      <c r="EKI287" s="39"/>
      <c r="EKJ287" s="39"/>
      <c r="EKK287" s="39"/>
      <c r="EKL287" s="39"/>
      <c r="EKM287" s="39"/>
      <c r="EKN287" s="39"/>
      <c r="EKO287" s="39"/>
      <c r="EKP287" s="39"/>
      <c r="EKQ287" s="39"/>
      <c r="EKR287" s="39"/>
      <c r="EKS287" s="39"/>
      <c r="EKT287" s="39"/>
      <c r="EKU287" s="39"/>
      <c r="EKV287" s="39"/>
      <c r="EKW287" s="39"/>
      <c r="EKX287" s="39"/>
      <c r="EKY287" s="39"/>
      <c r="EKZ287" s="39"/>
      <c r="ELA287" s="39"/>
      <c r="ELB287" s="39"/>
      <c r="ELC287" s="39"/>
      <c r="ELD287" s="39"/>
      <c r="ELE287" s="39"/>
      <c r="ELF287" s="39"/>
      <c r="ELG287" s="39"/>
      <c r="ELH287" s="39"/>
      <c r="ELI287" s="39"/>
      <c r="ELJ287" s="39"/>
      <c r="ELK287" s="39"/>
      <c r="ELL287" s="39"/>
      <c r="ELM287" s="39"/>
      <c r="ELN287" s="39"/>
      <c r="ELO287" s="39"/>
      <c r="ELP287" s="39"/>
      <c r="ELQ287" s="39"/>
      <c r="ELR287" s="39"/>
      <c r="ELS287" s="39"/>
      <c r="ELT287" s="39"/>
      <c r="ELU287" s="39"/>
      <c r="ELV287" s="39"/>
      <c r="ELW287" s="39"/>
      <c r="ELX287" s="39"/>
      <c r="ELY287" s="39"/>
      <c r="ELZ287" s="39"/>
      <c r="EMA287" s="39"/>
      <c r="EMB287" s="39"/>
      <c r="EMC287" s="39"/>
      <c r="EMD287" s="39"/>
      <c r="EME287" s="39"/>
      <c r="EMF287" s="39"/>
      <c r="EMG287" s="39"/>
      <c r="EMH287" s="39"/>
      <c r="EMI287" s="39"/>
      <c r="EMJ287" s="39"/>
      <c r="EMK287" s="39"/>
      <c r="EML287" s="39"/>
      <c r="EMM287" s="39"/>
      <c r="EMN287" s="39"/>
      <c r="EMO287" s="39"/>
      <c r="EMP287" s="39"/>
      <c r="EMQ287" s="39"/>
      <c r="EMR287" s="39"/>
      <c r="EMS287" s="39"/>
      <c r="EMT287" s="39"/>
      <c r="EMU287" s="39"/>
      <c r="EMV287" s="39"/>
      <c r="EMW287" s="39"/>
      <c r="EMX287" s="39"/>
      <c r="EMY287" s="39"/>
      <c r="EMZ287" s="39"/>
      <c r="ENA287" s="39"/>
      <c r="ENB287" s="39"/>
      <c r="ENC287" s="39"/>
      <c r="END287" s="39"/>
      <c r="ENE287" s="39"/>
      <c r="ENF287" s="39"/>
      <c r="ENG287" s="39"/>
      <c r="ENH287" s="39"/>
      <c r="ENI287" s="39"/>
      <c r="ENJ287" s="39"/>
      <c r="ENK287" s="39"/>
      <c r="ENL287" s="39"/>
      <c r="ENM287" s="39"/>
      <c r="ENN287" s="39"/>
      <c r="ENO287" s="39"/>
      <c r="ENP287" s="39"/>
      <c r="ENQ287" s="39"/>
      <c r="ENR287" s="39"/>
      <c r="ENS287" s="39"/>
      <c r="ENT287" s="39"/>
      <c r="ENU287" s="39"/>
      <c r="ENV287" s="39"/>
      <c r="ENW287" s="39"/>
      <c r="ENX287" s="39"/>
      <c r="ENY287" s="39"/>
      <c r="ENZ287" s="39"/>
      <c r="EOA287" s="39"/>
      <c r="EOB287" s="39"/>
      <c r="EOC287" s="39"/>
      <c r="EOD287" s="39"/>
      <c r="EOE287" s="39"/>
      <c r="EOF287" s="39"/>
      <c r="EOG287" s="39"/>
      <c r="EOH287" s="39"/>
      <c r="EOI287" s="39"/>
      <c r="EOJ287" s="39"/>
      <c r="EOK287" s="39"/>
      <c r="EOL287" s="39"/>
      <c r="EOM287" s="39"/>
      <c r="EON287" s="39"/>
      <c r="EOO287" s="39"/>
      <c r="EOP287" s="39"/>
      <c r="EOQ287" s="39"/>
      <c r="EOR287" s="39"/>
      <c r="EOS287" s="39"/>
      <c r="EOT287" s="39"/>
      <c r="EOU287" s="39"/>
      <c r="EOV287" s="39"/>
      <c r="EOW287" s="39"/>
      <c r="EOX287" s="39"/>
      <c r="EOY287" s="39"/>
      <c r="EOZ287" s="39"/>
      <c r="EPA287" s="39"/>
      <c r="EPB287" s="39"/>
      <c r="EPC287" s="39"/>
      <c r="EPD287" s="39"/>
      <c r="EPE287" s="39"/>
      <c r="EPF287" s="39"/>
      <c r="EPG287" s="39"/>
      <c r="EPH287" s="39"/>
      <c r="EPI287" s="39"/>
      <c r="EPJ287" s="39"/>
      <c r="EPK287" s="39"/>
      <c r="EPL287" s="39"/>
      <c r="EPM287" s="39"/>
      <c r="EPN287" s="39"/>
      <c r="EPO287" s="39"/>
      <c r="EPP287" s="39"/>
      <c r="EPQ287" s="39"/>
      <c r="EPR287" s="39"/>
      <c r="EPS287" s="39"/>
      <c r="EPT287" s="39"/>
      <c r="EPU287" s="39"/>
      <c r="EPV287" s="39"/>
      <c r="EPW287" s="39"/>
      <c r="EPX287" s="39"/>
      <c r="EPY287" s="39"/>
      <c r="EPZ287" s="39"/>
      <c r="EQA287" s="39"/>
      <c r="EQB287" s="39"/>
      <c r="EQC287" s="39"/>
      <c r="EQD287" s="39"/>
      <c r="EQE287" s="39"/>
      <c r="EQF287" s="39"/>
      <c r="EQG287" s="39"/>
      <c r="EQH287" s="39"/>
      <c r="EQI287" s="39"/>
      <c r="EQJ287" s="39"/>
      <c r="EQK287" s="39"/>
      <c r="EQL287" s="39"/>
      <c r="EQM287" s="39"/>
      <c r="EQN287" s="39"/>
      <c r="EQO287" s="39"/>
      <c r="EQP287" s="39"/>
      <c r="EQQ287" s="39"/>
      <c r="EQR287" s="39"/>
      <c r="EQS287" s="39"/>
      <c r="EQT287" s="39"/>
      <c r="EQU287" s="39"/>
      <c r="EQV287" s="39"/>
      <c r="EQW287" s="39"/>
      <c r="EQX287" s="39"/>
      <c r="EQY287" s="39"/>
      <c r="EQZ287" s="39"/>
      <c r="ERA287" s="39"/>
      <c r="ERB287" s="39"/>
      <c r="ERC287" s="39"/>
      <c r="ERD287" s="39"/>
      <c r="ERE287" s="39"/>
      <c r="ERF287" s="39"/>
      <c r="ERG287" s="39"/>
      <c r="ERH287" s="39"/>
      <c r="ERI287" s="39"/>
      <c r="ERJ287" s="39"/>
      <c r="ERK287" s="39"/>
      <c r="ERL287" s="39"/>
      <c r="ERM287" s="39"/>
      <c r="ERN287" s="39"/>
      <c r="ERO287" s="39"/>
      <c r="ERP287" s="39"/>
      <c r="ERQ287" s="39"/>
      <c r="ERR287" s="39"/>
      <c r="ERS287" s="39"/>
      <c r="ERT287" s="39"/>
      <c r="ERU287" s="39"/>
      <c r="ERV287" s="39"/>
      <c r="ERW287" s="39"/>
      <c r="ERX287" s="39"/>
      <c r="ERY287" s="39"/>
      <c r="ERZ287" s="39"/>
      <c r="ESA287" s="39"/>
      <c r="ESB287" s="39"/>
      <c r="ESC287" s="39"/>
      <c r="ESD287" s="39"/>
      <c r="ESE287" s="39"/>
      <c r="ESF287" s="39"/>
      <c r="ESG287" s="39"/>
      <c r="ESH287" s="39"/>
      <c r="ESI287" s="39"/>
      <c r="ESJ287" s="39"/>
      <c r="ESK287" s="39"/>
      <c r="ESL287" s="39"/>
      <c r="ESM287" s="39"/>
      <c r="ESN287" s="39"/>
      <c r="ESO287" s="39"/>
      <c r="ESP287" s="39"/>
      <c r="ESQ287" s="39"/>
      <c r="ESR287" s="39"/>
      <c r="ESS287" s="39"/>
      <c r="EST287" s="39"/>
      <c r="ESU287" s="39"/>
      <c r="ESV287" s="39"/>
      <c r="ESW287" s="39"/>
      <c r="ESX287" s="39"/>
      <c r="ESY287" s="39"/>
      <c r="ESZ287" s="39"/>
      <c r="ETA287" s="39"/>
      <c r="ETB287" s="39"/>
      <c r="ETC287" s="39"/>
      <c r="ETD287" s="39"/>
      <c r="ETE287" s="39"/>
      <c r="ETF287" s="39"/>
      <c r="ETG287" s="39"/>
      <c r="ETH287" s="39"/>
      <c r="ETI287" s="39"/>
      <c r="ETJ287" s="39"/>
      <c r="ETK287" s="39"/>
      <c r="ETL287" s="39"/>
      <c r="ETM287" s="39"/>
      <c r="ETN287" s="39"/>
      <c r="ETO287" s="39"/>
      <c r="ETP287" s="39"/>
      <c r="ETQ287" s="39"/>
      <c r="ETR287" s="39"/>
      <c r="ETS287" s="39"/>
      <c r="ETT287" s="39"/>
      <c r="ETU287" s="39"/>
      <c r="ETV287" s="39"/>
      <c r="ETW287" s="39"/>
      <c r="ETX287" s="39"/>
      <c r="ETY287" s="39"/>
      <c r="ETZ287" s="39"/>
      <c r="EUA287" s="39"/>
      <c r="EUB287" s="39"/>
      <c r="EUC287" s="39"/>
      <c r="EUD287" s="39"/>
      <c r="EUE287" s="39"/>
      <c r="EUF287" s="39"/>
      <c r="EUG287" s="39"/>
      <c r="EUH287" s="39"/>
      <c r="EUI287" s="39"/>
      <c r="EUJ287" s="39"/>
      <c r="EUK287" s="39"/>
      <c r="EUL287" s="39"/>
      <c r="EUM287" s="39"/>
      <c r="EUN287" s="39"/>
      <c r="EUO287" s="39"/>
      <c r="EUP287" s="39"/>
      <c r="EUQ287" s="39"/>
      <c r="EUR287" s="39"/>
      <c r="EUS287" s="39"/>
      <c r="EUT287" s="39"/>
      <c r="EUU287" s="39"/>
      <c r="EUV287" s="39"/>
      <c r="EUW287" s="39"/>
      <c r="EUX287" s="39"/>
      <c r="EUY287" s="39"/>
      <c r="EUZ287" s="39"/>
      <c r="EVA287" s="39"/>
      <c r="EVB287" s="39"/>
      <c r="EVC287" s="39"/>
      <c r="EVD287" s="39"/>
      <c r="EVE287" s="39"/>
      <c r="EVF287" s="39"/>
      <c r="EVG287" s="39"/>
      <c r="EVH287" s="39"/>
      <c r="EVI287" s="39"/>
      <c r="EVJ287" s="39"/>
      <c r="EVK287" s="39"/>
      <c r="EVL287" s="39"/>
      <c r="EVM287" s="39"/>
      <c r="EVN287" s="39"/>
      <c r="EVO287" s="39"/>
      <c r="EVP287" s="39"/>
      <c r="EVQ287" s="39"/>
      <c r="EVR287" s="39"/>
      <c r="EVS287" s="39"/>
      <c r="EVT287" s="39"/>
      <c r="EVU287" s="39"/>
      <c r="EVV287" s="39"/>
      <c r="EVW287" s="39"/>
      <c r="EVX287" s="39"/>
      <c r="EVY287" s="39"/>
      <c r="EVZ287" s="39"/>
      <c r="EWA287" s="39"/>
      <c r="EWB287" s="39"/>
      <c r="EWC287" s="39"/>
      <c r="EWD287" s="39"/>
      <c r="EWE287" s="39"/>
      <c r="EWF287" s="39"/>
      <c r="EWG287" s="39"/>
      <c r="EWH287" s="39"/>
      <c r="EWI287" s="39"/>
      <c r="EWJ287" s="39"/>
      <c r="EWK287" s="39"/>
      <c r="EWL287" s="39"/>
      <c r="EWM287" s="39"/>
      <c r="EWN287" s="39"/>
      <c r="EWO287" s="39"/>
      <c r="EWP287" s="39"/>
      <c r="EWQ287" s="39"/>
      <c r="EWR287" s="39"/>
      <c r="EWS287" s="39"/>
      <c r="EWT287" s="39"/>
      <c r="EWU287" s="39"/>
      <c r="EWV287" s="39"/>
      <c r="EWW287" s="39"/>
      <c r="EWX287" s="39"/>
      <c r="EWY287" s="39"/>
      <c r="EWZ287" s="39"/>
      <c r="EXA287" s="39"/>
      <c r="EXB287" s="39"/>
      <c r="EXC287" s="39"/>
      <c r="EXD287" s="39"/>
      <c r="EXE287" s="39"/>
      <c r="EXF287" s="39"/>
      <c r="EXG287" s="39"/>
      <c r="EXH287" s="39"/>
      <c r="EXI287" s="39"/>
      <c r="EXJ287" s="39"/>
      <c r="EXK287" s="39"/>
      <c r="EXL287" s="39"/>
      <c r="EXM287" s="39"/>
      <c r="EXN287" s="39"/>
      <c r="EXO287" s="39"/>
      <c r="EXP287" s="39"/>
      <c r="EXQ287" s="39"/>
      <c r="EXR287" s="39"/>
      <c r="EXS287" s="39"/>
      <c r="EXT287" s="39"/>
      <c r="EXU287" s="39"/>
      <c r="EXV287" s="39"/>
      <c r="EXW287" s="39"/>
      <c r="EXX287" s="39"/>
      <c r="EXY287" s="39"/>
      <c r="EXZ287" s="39"/>
      <c r="EYA287" s="39"/>
      <c r="EYB287" s="39"/>
      <c r="EYC287" s="39"/>
      <c r="EYD287" s="39"/>
      <c r="EYE287" s="39"/>
      <c r="EYF287" s="39"/>
      <c r="EYG287" s="39"/>
      <c r="EYH287" s="39"/>
      <c r="EYI287" s="39"/>
      <c r="EYJ287" s="39"/>
      <c r="EYK287" s="39"/>
      <c r="EYL287" s="39"/>
      <c r="EYM287" s="39"/>
      <c r="EYN287" s="39"/>
      <c r="EYO287" s="39"/>
      <c r="EYP287" s="39"/>
      <c r="EYQ287" s="39"/>
      <c r="EYR287" s="39"/>
      <c r="EYS287" s="39"/>
      <c r="EYT287" s="39"/>
      <c r="EYU287" s="39"/>
      <c r="EYV287" s="39"/>
      <c r="EYW287" s="39"/>
      <c r="EYX287" s="39"/>
      <c r="EYY287" s="39"/>
      <c r="EYZ287" s="39"/>
      <c r="EZA287" s="39"/>
      <c r="EZB287" s="39"/>
      <c r="EZC287" s="39"/>
      <c r="EZD287" s="39"/>
      <c r="EZE287" s="39"/>
      <c r="EZF287" s="39"/>
      <c r="EZG287" s="39"/>
      <c r="EZH287" s="39"/>
      <c r="EZI287" s="39"/>
      <c r="EZJ287" s="39"/>
      <c r="EZK287" s="39"/>
      <c r="EZL287" s="39"/>
      <c r="EZM287" s="39"/>
      <c r="EZN287" s="39"/>
      <c r="EZO287" s="39"/>
      <c r="EZP287" s="39"/>
      <c r="EZQ287" s="39"/>
      <c r="EZR287" s="39"/>
      <c r="EZS287" s="39"/>
      <c r="EZT287" s="39"/>
      <c r="EZU287" s="39"/>
      <c r="EZV287" s="39"/>
      <c r="EZW287" s="39"/>
      <c r="EZX287" s="39"/>
      <c r="EZY287" s="39"/>
      <c r="EZZ287" s="39"/>
      <c r="FAA287" s="39"/>
      <c r="FAB287" s="39"/>
      <c r="FAC287" s="39"/>
      <c r="FAD287" s="39"/>
      <c r="FAE287" s="39"/>
      <c r="FAF287" s="39"/>
      <c r="FAG287" s="39"/>
      <c r="FAH287" s="39"/>
      <c r="FAI287" s="39"/>
      <c r="FAJ287" s="39"/>
      <c r="FAK287" s="39"/>
      <c r="FAL287" s="39"/>
      <c r="FAM287" s="39"/>
      <c r="FAN287" s="39"/>
      <c r="FAO287" s="39"/>
      <c r="FAP287" s="39"/>
      <c r="FAQ287" s="39"/>
      <c r="FAR287" s="39"/>
      <c r="FAS287" s="39"/>
      <c r="FAT287" s="39"/>
      <c r="FAU287" s="39"/>
      <c r="FAV287" s="39"/>
      <c r="FAW287" s="39"/>
      <c r="FAX287" s="39"/>
      <c r="FAY287" s="39"/>
      <c r="FAZ287" s="39"/>
      <c r="FBA287" s="39"/>
      <c r="FBB287" s="39"/>
      <c r="FBC287" s="39"/>
      <c r="FBD287" s="39"/>
      <c r="FBE287" s="39"/>
      <c r="FBF287" s="39"/>
      <c r="FBG287" s="39"/>
      <c r="FBH287" s="39"/>
      <c r="FBI287" s="39"/>
      <c r="FBJ287" s="39"/>
      <c r="FBK287" s="39"/>
      <c r="FBL287" s="39"/>
      <c r="FBM287" s="39"/>
      <c r="FBN287" s="39"/>
      <c r="FBO287" s="39"/>
      <c r="FBP287" s="39"/>
      <c r="FBQ287" s="39"/>
      <c r="FBR287" s="39"/>
      <c r="FBS287" s="39"/>
      <c r="FBT287" s="39"/>
      <c r="FBU287" s="39"/>
      <c r="FBV287" s="39"/>
      <c r="FBW287" s="39"/>
      <c r="FBX287" s="39"/>
      <c r="FBY287" s="39"/>
      <c r="FBZ287" s="39"/>
      <c r="FCA287" s="39"/>
      <c r="FCB287" s="39"/>
      <c r="FCC287" s="39"/>
      <c r="FCD287" s="39"/>
      <c r="FCE287" s="39"/>
      <c r="FCF287" s="39"/>
      <c r="FCG287" s="39"/>
      <c r="FCH287" s="39"/>
      <c r="FCI287" s="39"/>
      <c r="FCJ287" s="39"/>
      <c r="FCK287" s="39"/>
      <c r="FCL287" s="39"/>
      <c r="FCM287" s="39"/>
      <c r="FCN287" s="39"/>
      <c r="FCO287" s="39"/>
      <c r="FCP287" s="39"/>
      <c r="FCQ287" s="39"/>
      <c r="FCR287" s="39"/>
      <c r="FCS287" s="39"/>
      <c r="FCT287" s="39"/>
      <c r="FCU287" s="39"/>
      <c r="FCV287" s="39"/>
      <c r="FCW287" s="39"/>
      <c r="FCX287" s="39"/>
      <c r="FCY287" s="39"/>
      <c r="FCZ287" s="39"/>
      <c r="FDA287" s="39"/>
      <c r="FDB287" s="39"/>
      <c r="FDC287" s="39"/>
      <c r="FDD287" s="39"/>
      <c r="FDE287" s="39"/>
      <c r="FDF287" s="39"/>
      <c r="FDG287" s="39"/>
      <c r="FDH287" s="39"/>
      <c r="FDI287" s="39"/>
      <c r="FDJ287" s="39"/>
      <c r="FDK287" s="39"/>
      <c r="FDL287" s="39"/>
      <c r="FDM287" s="39"/>
      <c r="FDN287" s="39"/>
      <c r="FDO287" s="39"/>
      <c r="FDP287" s="39"/>
      <c r="FDQ287" s="39"/>
      <c r="FDR287" s="39"/>
      <c r="FDS287" s="39"/>
      <c r="FDT287" s="39"/>
      <c r="FDU287" s="39"/>
      <c r="FDV287" s="39"/>
      <c r="FDW287" s="39"/>
      <c r="FDX287" s="39"/>
      <c r="FDY287" s="39"/>
      <c r="FDZ287" s="39"/>
      <c r="FEA287" s="39"/>
      <c r="FEB287" s="39"/>
      <c r="FEC287" s="39"/>
      <c r="FED287" s="39"/>
      <c r="FEE287" s="39"/>
      <c r="FEF287" s="39"/>
      <c r="FEG287" s="39"/>
      <c r="FEH287" s="39"/>
      <c r="FEI287" s="39"/>
      <c r="FEJ287" s="39"/>
      <c r="FEK287" s="39"/>
      <c r="FEL287" s="39"/>
      <c r="FEM287" s="39"/>
      <c r="FEN287" s="39"/>
      <c r="FEO287" s="39"/>
      <c r="FEP287" s="39"/>
      <c r="FEQ287" s="39"/>
      <c r="FER287" s="39"/>
      <c r="FES287" s="39"/>
      <c r="FET287" s="39"/>
      <c r="FEU287" s="39"/>
      <c r="FEV287" s="39"/>
      <c r="FEW287" s="39"/>
      <c r="FEX287" s="39"/>
      <c r="FEY287" s="39"/>
      <c r="FEZ287" s="39"/>
      <c r="FFA287" s="39"/>
      <c r="FFB287" s="39"/>
      <c r="FFC287" s="39"/>
      <c r="FFD287" s="39"/>
      <c r="FFE287" s="39"/>
      <c r="FFF287" s="39"/>
      <c r="FFG287" s="39"/>
      <c r="FFH287" s="39"/>
      <c r="FFI287" s="39"/>
      <c r="FFJ287" s="39"/>
      <c r="FFK287" s="39"/>
      <c r="FFL287" s="39"/>
      <c r="FFM287" s="39"/>
      <c r="FFN287" s="39"/>
      <c r="FFO287" s="39"/>
      <c r="FFP287" s="39"/>
      <c r="FFQ287" s="39"/>
      <c r="FFR287" s="39"/>
      <c r="FFS287" s="39"/>
      <c r="FFT287" s="39"/>
      <c r="FFU287" s="39"/>
      <c r="FFV287" s="39"/>
      <c r="FFW287" s="39"/>
      <c r="FFX287" s="39"/>
      <c r="FFY287" s="39"/>
      <c r="FFZ287" s="39"/>
      <c r="FGA287" s="39"/>
      <c r="FGB287" s="39"/>
      <c r="FGC287" s="39"/>
      <c r="FGD287" s="39"/>
      <c r="FGE287" s="39"/>
      <c r="FGF287" s="39"/>
      <c r="FGG287" s="39"/>
      <c r="FGH287" s="39"/>
      <c r="FGI287" s="39"/>
      <c r="FGJ287" s="39"/>
      <c r="FGK287" s="39"/>
      <c r="FGL287" s="39"/>
      <c r="FGM287" s="39"/>
      <c r="FGN287" s="39"/>
      <c r="FGO287" s="39"/>
      <c r="FGP287" s="39"/>
      <c r="FGQ287" s="39"/>
      <c r="FGR287" s="39"/>
      <c r="FGS287" s="39"/>
      <c r="FGT287" s="39"/>
      <c r="FGU287" s="39"/>
      <c r="FGV287" s="39"/>
      <c r="FGW287" s="39"/>
      <c r="FGX287" s="39"/>
      <c r="FGY287" s="39"/>
      <c r="FGZ287" s="39"/>
      <c r="FHA287" s="39"/>
      <c r="FHB287" s="39"/>
      <c r="FHC287" s="39"/>
      <c r="FHD287" s="39"/>
      <c r="FHE287" s="39"/>
      <c r="FHF287" s="39"/>
      <c r="FHG287" s="39"/>
      <c r="FHH287" s="39"/>
      <c r="FHI287" s="39"/>
      <c r="FHJ287" s="39"/>
      <c r="FHK287" s="39"/>
      <c r="FHL287" s="39"/>
      <c r="FHM287" s="39"/>
      <c r="FHN287" s="39"/>
      <c r="FHO287" s="39"/>
      <c r="FHP287" s="39"/>
      <c r="FHQ287" s="39"/>
      <c r="FHR287" s="39"/>
      <c r="FHS287" s="39"/>
      <c r="FHT287" s="39"/>
      <c r="FHU287" s="39"/>
      <c r="FHV287" s="39"/>
      <c r="FHW287" s="39"/>
      <c r="FHX287" s="39"/>
      <c r="FHY287" s="39"/>
      <c r="FHZ287" s="39"/>
      <c r="FIA287" s="39"/>
      <c r="FIB287" s="39"/>
      <c r="FIC287" s="39"/>
      <c r="FID287" s="39"/>
      <c r="FIE287" s="39"/>
      <c r="FIF287" s="39"/>
      <c r="FIG287" s="39"/>
      <c r="FIH287" s="39"/>
      <c r="FII287" s="39"/>
      <c r="FIJ287" s="39"/>
      <c r="FIK287" s="39"/>
      <c r="FIL287" s="39"/>
      <c r="FIM287" s="39"/>
      <c r="FIN287" s="39"/>
      <c r="FIO287" s="39"/>
      <c r="FIP287" s="39"/>
      <c r="FIQ287" s="39"/>
      <c r="FIR287" s="39"/>
      <c r="FIS287" s="39"/>
      <c r="FIT287" s="39"/>
      <c r="FIU287" s="39"/>
      <c r="FIV287" s="39"/>
      <c r="FIW287" s="39"/>
      <c r="FIX287" s="39"/>
      <c r="FIY287" s="39"/>
      <c r="FIZ287" s="39"/>
      <c r="FJA287" s="39"/>
      <c r="FJB287" s="39"/>
      <c r="FJC287" s="39"/>
      <c r="FJD287" s="39"/>
      <c r="FJE287" s="39"/>
      <c r="FJF287" s="39"/>
      <c r="FJG287" s="39"/>
      <c r="FJH287" s="39"/>
      <c r="FJI287" s="39"/>
      <c r="FJJ287" s="39"/>
      <c r="FJK287" s="39"/>
      <c r="FJL287" s="39"/>
      <c r="FJM287" s="39"/>
      <c r="FJN287" s="39"/>
      <c r="FJO287" s="39"/>
      <c r="FJP287" s="39"/>
      <c r="FJQ287" s="39"/>
      <c r="FJR287" s="39"/>
      <c r="FJS287" s="39"/>
      <c r="FJT287" s="39"/>
      <c r="FJU287" s="39"/>
      <c r="FJV287" s="39"/>
      <c r="FJW287" s="39"/>
      <c r="FJX287" s="39"/>
      <c r="FJY287" s="39"/>
      <c r="FJZ287" s="39"/>
      <c r="FKA287" s="39"/>
      <c r="FKB287" s="39"/>
      <c r="FKC287" s="39"/>
      <c r="FKD287" s="39"/>
      <c r="FKE287" s="39"/>
      <c r="FKF287" s="39"/>
      <c r="FKG287" s="39"/>
      <c r="FKH287" s="39"/>
      <c r="FKI287" s="39"/>
      <c r="FKJ287" s="39"/>
      <c r="FKK287" s="39"/>
      <c r="FKL287" s="39"/>
      <c r="FKM287" s="39"/>
      <c r="FKN287" s="39"/>
      <c r="FKO287" s="39"/>
      <c r="FKP287" s="39"/>
      <c r="FKQ287" s="39"/>
      <c r="FKR287" s="39"/>
      <c r="FKS287" s="39"/>
      <c r="FKT287" s="39"/>
      <c r="FKU287" s="39"/>
      <c r="FKV287" s="39"/>
      <c r="FKW287" s="39"/>
      <c r="FKX287" s="39"/>
      <c r="FKY287" s="39"/>
      <c r="FKZ287" s="39"/>
      <c r="FLA287" s="39"/>
      <c r="FLB287" s="39"/>
      <c r="FLC287" s="39"/>
      <c r="FLD287" s="39"/>
      <c r="FLE287" s="39"/>
      <c r="FLF287" s="39"/>
      <c r="FLG287" s="39"/>
      <c r="FLH287" s="39"/>
      <c r="FLI287" s="39"/>
      <c r="FLJ287" s="39"/>
      <c r="FLK287" s="39"/>
      <c r="FLL287" s="39"/>
      <c r="FLM287" s="39"/>
      <c r="FLN287" s="39"/>
      <c r="FLO287" s="39"/>
      <c r="FLP287" s="39"/>
      <c r="FLQ287" s="39"/>
      <c r="FLR287" s="39"/>
      <c r="FLS287" s="39"/>
      <c r="FLT287" s="39"/>
      <c r="FLU287" s="39"/>
      <c r="FLV287" s="39"/>
      <c r="FLW287" s="39"/>
      <c r="FLX287" s="39"/>
      <c r="FLY287" s="39"/>
      <c r="FLZ287" s="39"/>
      <c r="FMA287" s="39"/>
      <c r="FMB287" s="39"/>
      <c r="FMC287" s="39"/>
      <c r="FMD287" s="39"/>
      <c r="FME287" s="39"/>
      <c r="FMF287" s="39"/>
      <c r="FMG287" s="39"/>
      <c r="FMH287" s="39"/>
      <c r="FMI287" s="39"/>
      <c r="FMJ287" s="39"/>
      <c r="FMK287" s="39"/>
      <c r="FML287" s="39"/>
      <c r="FMM287" s="39"/>
      <c r="FMN287" s="39"/>
      <c r="FMO287" s="39"/>
      <c r="FMP287" s="39"/>
      <c r="FMQ287" s="39"/>
      <c r="FMR287" s="39"/>
      <c r="FMS287" s="39"/>
      <c r="FMT287" s="39"/>
      <c r="FMU287" s="39"/>
      <c r="FMV287" s="39"/>
      <c r="FMW287" s="39"/>
      <c r="FMX287" s="39"/>
      <c r="FMY287" s="39"/>
      <c r="FMZ287" s="39"/>
      <c r="FNA287" s="39"/>
      <c r="FNB287" s="39"/>
      <c r="FNC287" s="39"/>
      <c r="FND287" s="39"/>
      <c r="FNE287" s="39"/>
      <c r="FNF287" s="39"/>
      <c r="FNG287" s="39"/>
      <c r="FNH287" s="39"/>
      <c r="FNI287" s="39"/>
      <c r="FNJ287" s="39"/>
      <c r="FNK287" s="39"/>
      <c r="FNL287" s="39"/>
      <c r="FNM287" s="39"/>
      <c r="FNN287" s="39"/>
      <c r="FNO287" s="39"/>
      <c r="FNP287" s="39"/>
      <c r="FNQ287" s="39"/>
      <c r="FNR287" s="39"/>
      <c r="FNS287" s="39"/>
      <c r="FNT287" s="39"/>
      <c r="FNU287" s="39"/>
      <c r="FNV287" s="39"/>
      <c r="FNW287" s="39"/>
      <c r="FNX287" s="39"/>
      <c r="FNY287" s="39"/>
      <c r="FNZ287" s="39"/>
      <c r="FOA287" s="39"/>
      <c r="FOB287" s="39"/>
      <c r="FOC287" s="39"/>
      <c r="FOD287" s="39"/>
      <c r="FOE287" s="39"/>
      <c r="FOF287" s="39"/>
      <c r="FOG287" s="39"/>
      <c r="FOH287" s="39"/>
      <c r="FOI287" s="39"/>
      <c r="FOJ287" s="39"/>
      <c r="FOK287" s="39"/>
      <c r="FOL287" s="39"/>
      <c r="FOM287" s="39"/>
      <c r="FON287" s="39"/>
      <c r="FOO287" s="39"/>
      <c r="FOP287" s="39"/>
      <c r="FOQ287" s="39"/>
      <c r="FOR287" s="39"/>
      <c r="FOS287" s="39"/>
      <c r="FOT287" s="39"/>
      <c r="FOU287" s="39"/>
      <c r="FOV287" s="39"/>
      <c r="FOW287" s="39"/>
      <c r="FOX287" s="39"/>
      <c r="FOY287" s="39"/>
      <c r="FOZ287" s="39"/>
      <c r="FPA287" s="39"/>
      <c r="FPB287" s="39"/>
      <c r="FPC287" s="39"/>
      <c r="FPD287" s="39"/>
      <c r="FPE287" s="39"/>
      <c r="FPF287" s="39"/>
      <c r="FPG287" s="39"/>
      <c r="FPH287" s="39"/>
      <c r="FPI287" s="39"/>
      <c r="FPJ287" s="39"/>
      <c r="FPK287" s="39"/>
      <c r="FPL287" s="39"/>
      <c r="FPM287" s="39"/>
      <c r="FPN287" s="39"/>
      <c r="FPO287" s="39"/>
      <c r="FPP287" s="39"/>
      <c r="FPQ287" s="39"/>
      <c r="FPR287" s="39"/>
      <c r="FPS287" s="39"/>
      <c r="FPT287" s="39"/>
      <c r="FPU287" s="39"/>
      <c r="FPV287" s="39"/>
      <c r="FPW287" s="39"/>
      <c r="FPX287" s="39"/>
      <c r="FPY287" s="39"/>
      <c r="FPZ287" s="39"/>
      <c r="FQA287" s="39"/>
      <c r="FQB287" s="39"/>
      <c r="FQC287" s="39"/>
      <c r="FQD287" s="39"/>
      <c r="FQE287" s="39"/>
      <c r="FQF287" s="39"/>
      <c r="FQG287" s="39"/>
      <c r="FQH287" s="39"/>
      <c r="FQI287" s="39"/>
      <c r="FQJ287" s="39"/>
      <c r="FQK287" s="39"/>
      <c r="FQL287" s="39"/>
      <c r="FQM287" s="39"/>
      <c r="FQN287" s="39"/>
      <c r="FQO287" s="39"/>
      <c r="FQP287" s="39"/>
      <c r="FQQ287" s="39"/>
      <c r="FQR287" s="39"/>
      <c r="FQS287" s="39"/>
      <c r="FQT287" s="39"/>
      <c r="FQU287" s="39"/>
      <c r="FQV287" s="39"/>
      <c r="FQW287" s="39"/>
      <c r="FQX287" s="39"/>
      <c r="FQY287" s="39"/>
      <c r="FQZ287" s="39"/>
      <c r="FRA287" s="39"/>
      <c r="FRB287" s="39"/>
      <c r="FRC287" s="39"/>
      <c r="FRD287" s="39"/>
      <c r="FRE287" s="39"/>
      <c r="FRF287" s="39"/>
      <c r="FRG287" s="39"/>
      <c r="FRH287" s="39"/>
      <c r="FRI287" s="39"/>
      <c r="FRJ287" s="39"/>
      <c r="FRK287" s="39"/>
      <c r="FRL287" s="39"/>
      <c r="FRM287" s="39"/>
      <c r="FRN287" s="39"/>
      <c r="FRO287" s="39"/>
      <c r="FRP287" s="39"/>
      <c r="FRQ287" s="39"/>
      <c r="FRR287" s="39"/>
      <c r="FRS287" s="39"/>
      <c r="FRT287" s="39"/>
      <c r="FRU287" s="39"/>
      <c r="FRV287" s="39"/>
      <c r="FRW287" s="39"/>
      <c r="FRX287" s="39"/>
      <c r="FRY287" s="39"/>
      <c r="FRZ287" s="39"/>
      <c r="FSA287" s="39"/>
      <c r="FSB287" s="39"/>
      <c r="FSC287" s="39"/>
      <c r="FSD287" s="39"/>
      <c r="FSE287" s="39"/>
      <c r="FSF287" s="39"/>
      <c r="FSG287" s="39"/>
      <c r="FSH287" s="39"/>
      <c r="FSI287" s="39"/>
      <c r="FSJ287" s="39"/>
      <c r="FSK287" s="39"/>
      <c r="FSL287" s="39"/>
      <c r="FSM287" s="39"/>
      <c r="FSN287" s="39"/>
      <c r="FSO287" s="39"/>
      <c r="FSP287" s="39"/>
      <c r="FSQ287" s="39"/>
      <c r="FSR287" s="39"/>
      <c r="FSS287" s="39"/>
      <c r="FST287" s="39"/>
      <c r="FSU287" s="39"/>
      <c r="FSV287" s="39"/>
      <c r="FSW287" s="39"/>
      <c r="FSX287" s="39"/>
      <c r="FSY287" s="39"/>
      <c r="FSZ287" s="39"/>
      <c r="FTA287" s="39"/>
      <c r="FTB287" s="39"/>
      <c r="FTC287" s="39"/>
      <c r="FTD287" s="39"/>
      <c r="FTE287" s="39"/>
      <c r="FTF287" s="39"/>
      <c r="FTG287" s="39"/>
      <c r="FTH287" s="39"/>
      <c r="FTI287" s="39"/>
      <c r="FTJ287" s="39"/>
      <c r="FTK287" s="39"/>
      <c r="FTL287" s="39"/>
      <c r="FTM287" s="39"/>
      <c r="FTN287" s="39"/>
      <c r="FTO287" s="39"/>
      <c r="FTP287" s="39"/>
      <c r="FTQ287" s="39"/>
      <c r="FTR287" s="39"/>
      <c r="FTS287" s="39"/>
      <c r="FTT287" s="39"/>
      <c r="FTU287" s="39"/>
      <c r="FTV287" s="39"/>
      <c r="FTW287" s="39"/>
      <c r="FTX287" s="39"/>
      <c r="FTY287" s="39"/>
      <c r="FTZ287" s="39"/>
      <c r="FUA287" s="39"/>
      <c r="FUB287" s="39"/>
      <c r="FUC287" s="39"/>
      <c r="FUD287" s="39"/>
      <c r="FUE287" s="39"/>
      <c r="FUF287" s="39"/>
      <c r="FUG287" s="39"/>
      <c r="FUH287" s="39"/>
      <c r="FUI287" s="39"/>
      <c r="FUJ287" s="39"/>
      <c r="FUK287" s="39"/>
      <c r="FUL287" s="39"/>
      <c r="FUM287" s="39"/>
      <c r="FUN287" s="39"/>
      <c r="FUO287" s="39"/>
      <c r="FUP287" s="39"/>
      <c r="FUQ287" s="39"/>
      <c r="FUR287" s="39"/>
      <c r="FUS287" s="39"/>
      <c r="FUT287" s="39"/>
      <c r="FUU287" s="39"/>
      <c r="FUV287" s="39"/>
      <c r="FUW287" s="39"/>
      <c r="FUX287" s="39"/>
      <c r="FUY287" s="39"/>
      <c r="FUZ287" s="39"/>
      <c r="FVA287" s="39"/>
      <c r="FVB287" s="39"/>
      <c r="FVC287" s="39"/>
      <c r="FVD287" s="39"/>
      <c r="FVE287" s="39"/>
      <c r="FVF287" s="39"/>
      <c r="FVG287" s="39"/>
      <c r="FVH287" s="39"/>
      <c r="FVI287" s="39"/>
      <c r="FVJ287" s="39"/>
      <c r="FVK287" s="39"/>
      <c r="FVL287" s="39"/>
      <c r="FVM287" s="39"/>
      <c r="FVN287" s="39"/>
      <c r="FVO287" s="39"/>
      <c r="FVP287" s="39"/>
      <c r="FVQ287" s="39"/>
      <c r="FVR287" s="39"/>
      <c r="FVS287" s="39"/>
      <c r="FVT287" s="39"/>
      <c r="FVU287" s="39"/>
      <c r="FVV287" s="39"/>
      <c r="FVW287" s="39"/>
      <c r="FVX287" s="39"/>
      <c r="FVY287" s="39"/>
      <c r="FVZ287" s="39"/>
      <c r="FWA287" s="39"/>
      <c r="FWB287" s="39"/>
      <c r="FWC287" s="39"/>
      <c r="FWD287" s="39"/>
      <c r="FWE287" s="39"/>
      <c r="FWF287" s="39"/>
      <c r="FWG287" s="39"/>
      <c r="FWH287" s="39"/>
      <c r="FWI287" s="39"/>
      <c r="FWJ287" s="39"/>
      <c r="FWK287" s="39"/>
      <c r="FWL287" s="39"/>
      <c r="FWM287" s="39"/>
      <c r="FWN287" s="39"/>
      <c r="FWO287" s="39"/>
      <c r="FWP287" s="39"/>
      <c r="FWQ287" s="39"/>
      <c r="FWR287" s="39"/>
      <c r="FWS287" s="39"/>
      <c r="FWT287" s="39"/>
      <c r="FWU287" s="39"/>
      <c r="FWV287" s="39"/>
      <c r="FWW287" s="39"/>
      <c r="FWX287" s="39"/>
      <c r="FWY287" s="39"/>
      <c r="FWZ287" s="39"/>
      <c r="FXA287" s="39"/>
      <c r="FXB287" s="39"/>
      <c r="FXC287" s="39"/>
      <c r="FXD287" s="39"/>
      <c r="FXE287" s="39"/>
      <c r="FXF287" s="39"/>
      <c r="FXG287" s="39"/>
      <c r="FXH287" s="39"/>
      <c r="FXI287" s="39"/>
      <c r="FXJ287" s="39"/>
      <c r="FXK287" s="39"/>
      <c r="FXL287" s="39"/>
      <c r="FXM287" s="39"/>
      <c r="FXN287" s="39"/>
      <c r="FXO287" s="39"/>
      <c r="FXP287" s="39"/>
      <c r="FXQ287" s="39"/>
      <c r="FXR287" s="39"/>
      <c r="FXS287" s="39"/>
      <c r="FXT287" s="39"/>
      <c r="FXU287" s="39"/>
      <c r="FXV287" s="39"/>
      <c r="FXW287" s="39"/>
      <c r="FXX287" s="39"/>
      <c r="FXY287" s="39"/>
      <c r="FXZ287" s="39"/>
      <c r="FYA287" s="39"/>
      <c r="FYB287" s="39"/>
      <c r="FYC287" s="39"/>
      <c r="FYD287" s="39"/>
      <c r="FYE287" s="39"/>
      <c r="FYF287" s="39"/>
      <c r="FYG287" s="39"/>
      <c r="FYH287" s="39"/>
      <c r="FYI287" s="39"/>
      <c r="FYJ287" s="39"/>
      <c r="FYK287" s="39"/>
      <c r="FYL287" s="39"/>
      <c r="FYM287" s="39"/>
      <c r="FYN287" s="39"/>
      <c r="FYO287" s="39"/>
      <c r="FYP287" s="39"/>
      <c r="FYQ287" s="39"/>
      <c r="FYR287" s="39"/>
      <c r="FYS287" s="39"/>
      <c r="FYT287" s="39"/>
      <c r="FYU287" s="39"/>
      <c r="FYV287" s="39"/>
      <c r="FYW287" s="39"/>
      <c r="FYX287" s="39"/>
      <c r="FYY287" s="39"/>
      <c r="FYZ287" s="39"/>
      <c r="FZA287" s="39"/>
      <c r="FZB287" s="39"/>
      <c r="FZC287" s="39"/>
      <c r="FZD287" s="39"/>
      <c r="FZE287" s="39"/>
      <c r="FZF287" s="39"/>
      <c r="FZG287" s="39"/>
      <c r="FZH287" s="39"/>
      <c r="FZI287" s="39"/>
      <c r="FZJ287" s="39"/>
      <c r="FZK287" s="39"/>
      <c r="FZL287" s="39"/>
      <c r="FZM287" s="39"/>
      <c r="FZN287" s="39"/>
      <c r="FZO287" s="39"/>
      <c r="FZP287" s="39"/>
      <c r="FZQ287" s="39"/>
      <c r="FZR287" s="39"/>
      <c r="FZS287" s="39"/>
      <c r="FZT287" s="39"/>
      <c r="FZU287" s="39"/>
      <c r="FZV287" s="39"/>
      <c r="FZW287" s="39"/>
      <c r="FZX287" s="39"/>
      <c r="FZY287" s="39"/>
      <c r="FZZ287" s="39"/>
      <c r="GAA287" s="39"/>
      <c r="GAB287" s="39"/>
      <c r="GAC287" s="39"/>
      <c r="GAD287" s="39"/>
      <c r="GAE287" s="39"/>
      <c r="GAF287" s="39"/>
      <c r="GAG287" s="39"/>
      <c r="GAH287" s="39"/>
      <c r="GAI287" s="39"/>
      <c r="GAJ287" s="39"/>
      <c r="GAK287" s="39"/>
      <c r="GAL287" s="39"/>
      <c r="GAM287" s="39"/>
      <c r="GAN287" s="39"/>
      <c r="GAO287" s="39"/>
      <c r="GAP287" s="39"/>
      <c r="GAQ287" s="39"/>
      <c r="GAR287" s="39"/>
      <c r="GAS287" s="39"/>
      <c r="GAT287" s="39"/>
      <c r="GAU287" s="39"/>
      <c r="GAV287" s="39"/>
      <c r="GAW287" s="39"/>
      <c r="GAX287" s="39"/>
      <c r="GAY287" s="39"/>
      <c r="GAZ287" s="39"/>
      <c r="GBA287" s="39"/>
      <c r="GBB287" s="39"/>
      <c r="GBC287" s="39"/>
      <c r="GBD287" s="39"/>
      <c r="GBE287" s="39"/>
      <c r="GBF287" s="39"/>
      <c r="GBG287" s="39"/>
      <c r="GBH287" s="39"/>
      <c r="GBI287" s="39"/>
      <c r="GBJ287" s="39"/>
      <c r="GBK287" s="39"/>
      <c r="GBL287" s="39"/>
      <c r="GBM287" s="39"/>
      <c r="GBN287" s="39"/>
      <c r="GBO287" s="39"/>
      <c r="GBP287" s="39"/>
      <c r="GBQ287" s="39"/>
      <c r="GBR287" s="39"/>
      <c r="GBS287" s="39"/>
      <c r="GBT287" s="39"/>
      <c r="GBU287" s="39"/>
      <c r="GBV287" s="39"/>
      <c r="GBW287" s="39"/>
      <c r="GBX287" s="39"/>
      <c r="GBY287" s="39"/>
      <c r="GBZ287" s="39"/>
      <c r="GCA287" s="39"/>
      <c r="GCB287" s="39"/>
      <c r="GCC287" s="39"/>
      <c r="GCD287" s="39"/>
      <c r="GCE287" s="39"/>
      <c r="GCF287" s="39"/>
      <c r="GCG287" s="39"/>
      <c r="GCH287" s="39"/>
      <c r="GCI287" s="39"/>
      <c r="GCJ287" s="39"/>
      <c r="GCK287" s="39"/>
      <c r="GCL287" s="39"/>
      <c r="GCM287" s="39"/>
      <c r="GCN287" s="39"/>
      <c r="GCO287" s="39"/>
      <c r="GCP287" s="39"/>
      <c r="GCQ287" s="39"/>
      <c r="GCR287" s="39"/>
      <c r="GCS287" s="39"/>
      <c r="GCT287" s="39"/>
      <c r="GCU287" s="39"/>
      <c r="GCV287" s="39"/>
      <c r="GCW287" s="39"/>
      <c r="GCX287" s="39"/>
      <c r="GCY287" s="39"/>
      <c r="GCZ287" s="39"/>
      <c r="GDA287" s="39"/>
      <c r="GDB287" s="39"/>
      <c r="GDC287" s="39"/>
      <c r="GDD287" s="39"/>
      <c r="GDE287" s="39"/>
      <c r="GDF287" s="39"/>
      <c r="GDG287" s="39"/>
      <c r="GDH287" s="39"/>
      <c r="GDI287" s="39"/>
      <c r="GDJ287" s="39"/>
      <c r="GDK287" s="39"/>
      <c r="GDL287" s="39"/>
      <c r="GDM287" s="39"/>
      <c r="GDN287" s="39"/>
      <c r="GDO287" s="39"/>
      <c r="GDP287" s="39"/>
      <c r="GDQ287" s="39"/>
      <c r="GDR287" s="39"/>
      <c r="GDS287" s="39"/>
      <c r="GDT287" s="39"/>
      <c r="GDU287" s="39"/>
      <c r="GDV287" s="39"/>
      <c r="GDW287" s="39"/>
      <c r="GDX287" s="39"/>
      <c r="GDY287" s="39"/>
      <c r="GDZ287" s="39"/>
      <c r="GEA287" s="39"/>
      <c r="GEB287" s="39"/>
      <c r="GEC287" s="39"/>
      <c r="GED287" s="39"/>
      <c r="GEE287" s="39"/>
      <c r="GEF287" s="39"/>
      <c r="GEG287" s="39"/>
      <c r="GEH287" s="39"/>
      <c r="GEI287" s="39"/>
      <c r="GEJ287" s="39"/>
      <c r="GEK287" s="39"/>
      <c r="GEL287" s="39"/>
      <c r="GEM287" s="39"/>
      <c r="GEN287" s="39"/>
      <c r="GEO287" s="39"/>
      <c r="GEP287" s="39"/>
      <c r="GEQ287" s="39"/>
      <c r="GER287" s="39"/>
      <c r="GES287" s="39"/>
      <c r="GET287" s="39"/>
      <c r="GEU287" s="39"/>
      <c r="GEV287" s="39"/>
      <c r="GEW287" s="39"/>
      <c r="GEX287" s="39"/>
      <c r="GEY287" s="39"/>
      <c r="GEZ287" s="39"/>
      <c r="GFA287" s="39"/>
      <c r="GFB287" s="39"/>
      <c r="GFC287" s="39"/>
      <c r="GFD287" s="39"/>
      <c r="GFE287" s="39"/>
      <c r="GFF287" s="39"/>
      <c r="GFG287" s="39"/>
      <c r="GFH287" s="39"/>
      <c r="GFI287" s="39"/>
      <c r="GFJ287" s="39"/>
      <c r="GFK287" s="39"/>
      <c r="GFL287" s="39"/>
      <c r="GFM287" s="39"/>
      <c r="GFN287" s="39"/>
      <c r="GFO287" s="39"/>
      <c r="GFP287" s="39"/>
      <c r="GFQ287" s="39"/>
      <c r="GFR287" s="39"/>
      <c r="GFS287" s="39"/>
      <c r="GFT287" s="39"/>
      <c r="GFU287" s="39"/>
      <c r="GFV287" s="39"/>
      <c r="GFW287" s="39"/>
      <c r="GFX287" s="39"/>
      <c r="GFY287" s="39"/>
      <c r="GFZ287" s="39"/>
      <c r="GGA287" s="39"/>
      <c r="GGB287" s="39"/>
      <c r="GGC287" s="39"/>
      <c r="GGD287" s="39"/>
      <c r="GGE287" s="39"/>
      <c r="GGF287" s="39"/>
      <c r="GGG287" s="39"/>
      <c r="GGH287" s="39"/>
      <c r="GGI287" s="39"/>
      <c r="GGJ287" s="39"/>
      <c r="GGK287" s="39"/>
      <c r="GGL287" s="39"/>
      <c r="GGM287" s="39"/>
      <c r="GGN287" s="39"/>
      <c r="GGO287" s="39"/>
      <c r="GGP287" s="39"/>
      <c r="GGQ287" s="39"/>
      <c r="GGR287" s="39"/>
      <c r="GGS287" s="39"/>
      <c r="GGT287" s="39"/>
      <c r="GGU287" s="39"/>
      <c r="GGV287" s="39"/>
      <c r="GGW287" s="39"/>
      <c r="GGX287" s="39"/>
      <c r="GGY287" s="39"/>
      <c r="GGZ287" s="39"/>
      <c r="GHA287" s="39"/>
      <c r="GHB287" s="39"/>
      <c r="GHC287" s="39"/>
      <c r="GHD287" s="39"/>
      <c r="GHE287" s="39"/>
      <c r="GHF287" s="39"/>
      <c r="GHG287" s="39"/>
      <c r="GHH287" s="39"/>
      <c r="GHI287" s="39"/>
      <c r="GHJ287" s="39"/>
      <c r="GHK287" s="39"/>
      <c r="GHL287" s="39"/>
      <c r="GHM287" s="39"/>
      <c r="GHN287" s="39"/>
      <c r="GHO287" s="39"/>
      <c r="GHP287" s="39"/>
      <c r="GHQ287" s="39"/>
      <c r="GHR287" s="39"/>
      <c r="GHS287" s="39"/>
      <c r="GHT287" s="39"/>
      <c r="GHU287" s="39"/>
      <c r="GHV287" s="39"/>
      <c r="GHW287" s="39"/>
      <c r="GHX287" s="39"/>
      <c r="GHY287" s="39"/>
      <c r="GHZ287" s="39"/>
      <c r="GIA287" s="39"/>
      <c r="GIB287" s="39"/>
      <c r="GIC287" s="39"/>
      <c r="GID287" s="39"/>
      <c r="GIE287" s="39"/>
      <c r="GIF287" s="39"/>
      <c r="GIG287" s="39"/>
      <c r="GIH287" s="39"/>
      <c r="GII287" s="39"/>
      <c r="GIJ287" s="39"/>
      <c r="GIK287" s="39"/>
      <c r="GIL287" s="39"/>
      <c r="GIM287" s="39"/>
      <c r="GIN287" s="39"/>
      <c r="GIO287" s="39"/>
      <c r="GIP287" s="39"/>
      <c r="GIQ287" s="39"/>
      <c r="GIR287" s="39"/>
      <c r="GIS287" s="39"/>
      <c r="GIT287" s="39"/>
      <c r="GIU287" s="39"/>
      <c r="GIV287" s="39"/>
      <c r="GIW287" s="39"/>
      <c r="GIX287" s="39"/>
      <c r="GIY287" s="39"/>
      <c r="GIZ287" s="39"/>
      <c r="GJA287" s="39"/>
      <c r="GJB287" s="39"/>
      <c r="GJC287" s="39"/>
      <c r="GJD287" s="39"/>
      <c r="GJE287" s="39"/>
      <c r="GJF287" s="39"/>
      <c r="GJG287" s="39"/>
      <c r="GJH287" s="39"/>
      <c r="GJI287" s="39"/>
      <c r="GJJ287" s="39"/>
      <c r="GJK287" s="39"/>
      <c r="GJL287" s="39"/>
      <c r="GJM287" s="39"/>
      <c r="GJN287" s="39"/>
      <c r="GJO287" s="39"/>
      <c r="GJP287" s="39"/>
      <c r="GJQ287" s="39"/>
      <c r="GJR287" s="39"/>
      <c r="GJS287" s="39"/>
      <c r="GJT287" s="39"/>
      <c r="GJU287" s="39"/>
      <c r="GJV287" s="39"/>
      <c r="GJW287" s="39"/>
      <c r="GJX287" s="39"/>
      <c r="GJY287" s="39"/>
      <c r="GJZ287" s="39"/>
      <c r="GKA287" s="39"/>
      <c r="GKB287" s="39"/>
      <c r="GKC287" s="39"/>
      <c r="GKD287" s="39"/>
      <c r="GKE287" s="39"/>
      <c r="GKF287" s="39"/>
      <c r="GKG287" s="39"/>
      <c r="GKH287" s="39"/>
      <c r="GKI287" s="39"/>
      <c r="GKJ287" s="39"/>
      <c r="GKK287" s="39"/>
      <c r="GKL287" s="39"/>
      <c r="GKM287" s="39"/>
      <c r="GKN287" s="39"/>
      <c r="GKO287" s="39"/>
      <c r="GKP287" s="39"/>
      <c r="GKQ287" s="39"/>
      <c r="GKR287" s="39"/>
      <c r="GKS287" s="39"/>
      <c r="GKT287" s="39"/>
      <c r="GKU287" s="39"/>
      <c r="GKV287" s="39"/>
      <c r="GKW287" s="39"/>
      <c r="GKX287" s="39"/>
      <c r="GKY287" s="39"/>
      <c r="GKZ287" s="39"/>
      <c r="GLA287" s="39"/>
      <c r="GLB287" s="39"/>
      <c r="GLC287" s="39"/>
      <c r="GLD287" s="39"/>
      <c r="GLE287" s="39"/>
      <c r="GLF287" s="39"/>
      <c r="GLG287" s="39"/>
      <c r="GLH287" s="39"/>
      <c r="GLI287" s="39"/>
      <c r="GLJ287" s="39"/>
      <c r="GLK287" s="39"/>
      <c r="GLL287" s="39"/>
      <c r="GLM287" s="39"/>
      <c r="GLN287" s="39"/>
      <c r="GLO287" s="39"/>
      <c r="GLP287" s="39"/>
      <c r="GLQ287" s="39"/>
      <c r="GLR287" s="39"/>
      <c r="GLS287" s="39"/>
      <c r="GLT287" s="39"/>
      <c r="GLU287" s="39"/>
      <c r="GLV287" s="39"/>
      <c r="GLW287" s="39"/>
      <c r="GLX287" s="39"/>
      <c r="GLY287" s="39"/>
      <c r="GLZ287" s="39"/>
      <c r="GMA287" s="39"/>
      <c r="GMB287" s="39"/>
      <c r="GMC287" s="39"/>
      <c r="GMD287" s="39"/>
      <c r="GME287" s="39"/>
      <c r="GMF287" s="39"/>
      <c r="GMG287" s="39"/>
      <c r="GMH287" s="39"/>
      <c r="GMI287" s="39"/>
      <c r="GMJ287" s="39"/>
      <c r="GMK287" s="39"/>
      <c r="GML287" s="39"/>
      <c r="GMM287" s="39"/>
      <c r="GMN287" s="39"/>
      <c r="GMO287" s="39"/>
      <c r="GMP287" s="39"/>
      <c r="GMQ287" s="39"/>
      <c r="GMR287" s="39"/>
      <c r="GMS287" s="39"/>
      <c r="GMT287" s="39"/>
      <c r="GMU287" s="39"/>
      <c r="GMV287" s="39"/>
      <c r="GMW287" s="39"/>
      <c r="GMX287" s="39"/>
      <c r="GMY287" s="39"/>
      <c r="GMZ287" s="39"/>
      <c r="GNA287" s="39"/>
      <c r="GNB287" s="39"/>
      <c r="GNC287" s="39"/>
      <c r="GND287" s="39"/>
      <c r="GNE287" s="39"/>
      <c r="GNF287" s="39"/>
      <c r="GNG287" s="39"/>
      <c r="GNH287" s="39"/>
      <c r="GNI287" s="39"/>
      <c r="GNJ287" s="39"/>
      <c r="GNK287" s="39"/>
      <c r="GNL287" s="39"/>
      <c r="GNM287" s="39"/>
      <c r="GNN287" s="39"/>
      <c r="GNO287" s="39"/>
      <c r="GNP287" s="39"/>
      <c r="GNQ287" s="39"/>
      <c r="GNR287" s="39"/>
      <c r="GNS287" s="39"/>
      <c r="GNT287" s="39"/>
      <c r="GNU287" s="39"/>
      <c r="GNV287" s="39"/>
      <c r="GNW287" s="39"/>
      <c r="GNX287" s="39"/>
      <c r="GNY287" s="39"/>
      <c r="GNZ287" s="39"/>
      <c r="GOA287" s="39"/>
      <c r="GOB287" s="39"/>
      <c r="GOC287" s="39"/>
      <c r="GOD287" s="39"/>
      <c r="GOE287" s="39"/>
      <c r="GOF287" s="39"/>
      <c r="GOG287" s="39"/>
      <c r="GOH287" s="39"/>
      <c r="GOI287" s="39"/>
      <c r="GOJ287" s="39"/>
      <c r="GOK287" s="39"/>
      <c r="GOL287" s="39"/>
      <c r="GOM287" s="39"/>
      <c r="GON287" s="39"/>
      <c r="GOO287" s="39"/>
      <c r="GOP287" s="39"/>
      <c r="GOQ287" s="39"/>
      <c r="GOR287" s="39"/>
      <c r="GOS287" s="39"/>
      <c r="GOT287" s="39"/>
      <c r="GOU287" s="39"/>
      <c r="GOV287" s="39"/>
      <c r="GOW287" s="39"/>
      <c r="GOX287" s="39"/>
      <c r="GOY287" s="39"/>
      <c r="GOZ287" s="39"/>
      <c r="GPA287" s="39"/>
      <c r="GPB287" s="39"/>
      <c r="GPC287" s="39"/>
      <c r="GPD287" s="39"/>
      <c r="GPE287" s="39"/>
      <c r="GPF287" s="39"/>
      <c r="GPG287" s="39"/>
      <c r="GPH287" s="39"/>
      <c r="GPI287" s="39"/>
      <c r="GPJ287" s="39"/>
      <c r="GPK287" s="39"/>
      <c r="GPL287" s="39"/>
      <c r="GPM287" s="39"/>
      <c r="GPN287" s="39"/>
      <c r="GPO287" s="39"/>
      <c r="GPP287" s="39"/>
      <c r="GPQ287" s="39"/>
      <c r="GPR287" s="39"/>
      <c r="GPS287" s="39"/>
      <c r="GPT287" s="39"/>
      <c r="GPU287" s="39"/>
      <c r="GPV287" s="39"/>
      <c r="GPW287" s="39"/>
      <c r="GPX287" s="39"/>
      <c r="GPY287" s="39"/>
      <c r="GPZ287" s="39"/>
      <c r="GQA287" s="39"/>
      <c r="GQB287" s="39"/>
      <c r="GQC287" s="39"/>
      <c r="GQD287" s="39"/>
      <c r="GQE287" s="39"/>
      <c r="GQF287" s="39"/>
      <c r="GQG287" s="39"/>
      <c r="GQH287" s="39"/>
      <c r="GQI287" s="39"/>
      <c r="GQJ287" s="39"/>
      <c r="GQK287" s="39"/>
      <c r="GQL287" s="39"/>
      <c r="GQM287" s="39"/>
      <c r="GQN287" s="39"/>
      <c r="GQO287" s="39"/>
      <c r="GQP287" s="39"/>
      <c r="GQQ287" s="39"/>
      <c r="GQR287" s="39"/>
      <c r="GQS287" s="39"/>
      <c r="GQT287" s="39"/>
      <c r="GQU287" s="39"/>
      <c r="GQV287" s="39"/>
      <c r="GQW287" s="39"/>
      <c r="GQX287" s="39"/>
      <c r="GQY287" s="39"/>
      <c r="GQZ287" s="39"/>
      <c r="GRA287" s="39"/>
      <c r="GRB287" s="39"/>
      <c r="GRC287" s="39"/>
      <c r="GRD287" s="39"/>
      <c r="GRE287" s="39"/>
      <c r="GRF287" s="39"/>
      <c r="GRG287" s="39"/>
      <c r="GRH287" s="39"/>
      <c r="GRI287" s="39"/>
      <c r="GRJ287" s="39"/>
      <c r="GRK287" s="39"/>
      <c r="GRL287" s="39"/>
      <c r="GRM287" s="39"/>
      <c r="GRN287" s="39"/>
      <c r="GRO287" s="39"/>
      <c r="GRP287" s="39"/>
      <c r="GRQ287" s="39"/>
      <c r="GRR287" s="39"/>
      <c r="GRS287" s="39"/>
      <c r="GRT287" s="39"/>
      <c r="GRU287" s="39"/>
      <c r="GRV287" s="39"/>
      <c r="GRW287" s="39"/>
      <c r="GRX287" s="39"/>
      <c r="GRY287" s="39"/>
      <c r="GRZ287" s="39"/>
      <c r="GSA287" s="39"/>
      <c r="GSB287" s="39"/>
      <c r="GSC287" s="39"/>
      <c r="GSD287" s="39"/>
      <c r="GSE287" s="39"/>
      <c r="GSF287" s="39"/>
      <c r="GSG287" s="39"/>
      <c r="GSH287" s="39"/>
      <c r="GSI287" s="39"/>
      <c r="GSJ287" s="39"/>
      <c r="GSK287" s="39"/>
      <c r="GSL287" s="39"/>
      <c r="GSM287" s="39"/>
      <c r="GSN287" s="39"/>
      <c r="GSO287" s="39"/>
      <c r="GSP287" s="39"/>
      <c r="GSQ287" s="39"/>
      <c r="GSR287" s="39"/>
      <c r="GSS287" s="39"/>
      <c r="GST287" s="39"/>
      <c r="GSU287" s="39"/>
      <c r="GSV287" s="39"/>
      <c r="GSW287" s="39"/>
      <c r="GSX287" s="39"/>
      <c r="GSY287" s="39"/>
      <c r="GSZ287" s="39"/>
      <c r="GTA287" s="39"/>
      <c r="GTB287" s="39"/>
      <c r="GTC287" s="39"/>
      <c r="GTD287" s="39"/>
      <c r="GTE287" s="39"/>
      <c r="GTF287" s="39"/>
      <c r="GTG287" s="39"/>
      <c r="GTH287" s="39"/>
      <c r="GTI287" s="39"/>
      <c r="GTJ287" s="39"/>
      <c r="GTK287" s="39"/>
      <c r="GTL287" s="39"/>
      <c r="GTM287" s="39"/>
      <c r="GTN287" s="39"/>
      <c r="GTO287" s="39"/>
      <c r="GTP287" s="39"/>
      <c r="GTQ287" s="39"/>
      <c r="GTR287" s="39"/>
      <c r="GTS287" s="39"/>
      <c r="GTT287" s="39"/>
      <c r="GTU287" s="39"/>
      <c r="GTV287" s="39"/>
      <c r="GTW287" s="39"/>
      <c r="GTX287" s="39"/>
      <c r="GTY287" s="39"/>
      <c r="GTZ287" s="39"/>
      <c r="GUA287" s="39"/>
      <c r="GUB287" s="39"/>
      <c r="GUC287" s="39"/>
      <c r="GUD287" s="39"/>
      <c r="GUE287" s="39"/>
      <c r="GUF287" s="39"/>
      <c r="GUG287" s="39"/>
      <c r="GUH287" s="39"/>
      <c r="GUI287" s="39"/>
      <c r="GUJ287" s="39"/>
      <c r="GUK287" s="39"/>
      <c r="GUL287" s="39"/>
      <c r="GUM287" s="39"/>
      <c r="GUN287" s="39"/>
      <c r="GUO287" s="39"/>
      <c r="GUP287" s="39"/>
      <c r="GUQ287" s="39"/>
      <c r="GUR287" s="39"/>
      <c r="GUS287" s="39"/>
      <c r="GUT287" s="39"/>
      <c r="GUU287" s="39"/>
      <c r="GUV287" s="39"/>
      <c r="GUW287" s="39"/>
      <c r="GUX287" s="39"/>
      <c r="GUY287" s="39"/>
      <c r="GUZ287" s="39"/>
      <c r="GVA287" s="39"/>
      <c r="GVB287" s="39"/>
      <c r="GVC287" s="39"/>
      <c r="GVD287" s="39"/>
      <c r="GVE287" s="39"/>
      <c r="GVF287" s="39"/>
      <c r="GVG287" s="39"/>
      <c r="GVH287" s="39"/>
      <c r="GVI287" s="39"/>
      <c r="GVJ287" s="39"/>
      <c r="GVK287" s="39"/>
      <c r="GVL287" s="39"/>
      <c r="GVM287" s="39"/>
      <c r="GVN287" s="39"/>
      <c r="GVO287" s="39"/>
      <c r="GVP287" s="39"/>
      <c r="GVQ287" s="39"/>
      <c r="GVR287" s="39"/>
      <c r="GVS287" s="39"/>
      <c r="GVT287" s="39"/>
      <c r="GVU287" s="39"/>
      <c r="GVV287" s="39"/>
      <c r="GVW287" s="39"/>
      <c r="GVX287" s="39"/>
      <c r="GVY287" s="39"/>
      <c r="GVZ287" s="39"/>
      <c r="GWA287" s="39"/>
      <c r="GWB287" s="39"/>
      <c r="GWC287" s="39"/>
      <c r="GWD287" s="39"/>
      <c r="GWE287" s="39"/>
      <c r="GWF287" s="39"/>
      <c r="GWG287" s="39"/>
      <c r="GWH287" s="39"/>
      <c r="GWI287" s="39"/>
      <c r="GWJ287" s="39"/>
      <c r="GWK287" s="39"/>
      <c r="GWL287" s="39"/>
      <c r="GWM287" s="39"/>
      <c r="GWN287" s="39"/>
      <c r="GWO287" s="39"/>
      <c r="GWP287" s="39"/>
      <c r="GWQ287" s="39"/>
      <c r="GWR287" s="39"/>
      <c r="GWS287" s="39"/>
      <c r="GWT287" s="39"/>
      <c r="GWU287" s="39"/>
      <c r="GWV287" s="39"/>
      <c r="GWW287" s="39"/>
      <c r="GWX287" s="39"/>
      <c r="GWY287" s="39"/>
      <c r="GWZ287" s="39"/>
      <c r="GXA287" s="39"/>
      <c r="GXB287" s="39"/>
      <c r="GXC287" s="39"/>
      <c r="GXD287" s="39"/>
      <c r="GXE287" s="39"/>
      <c r="GXF287" s="39"/>
      <c r="GXG287" s="39"/>
      <c r="GXH287" s="39"/>
      <c r="GXI287" s="39"/>
      <c r="GXJ287" s="39"/>
      <c r="GXK287" s="39"/>
      <c r="GXL287" s="39"/>
      <c r="GXM287" s="39"/>
      <c r="GXN287" s="39"/>
      <c r="GXO287" s="39"/>
      <c r="GXP287" s="39"/>
      <c r="GXQ287" s="39"/>
      <c r="GXR287" s="39"/>
      <c r="GXS287" s="39"/>
      <c r="GXT287" s="39"/>
      <c r="GXU287" s="39"/>
      <c r="GXV287" s="39"/>
      <c r="GXW287" s="39"/>
      <c r="GXX287" s="39"/>
      <c r="GXY287" s="39"/>
      <c r="GXZ287" s="39"/>
      <c r="GYA287" s="39"/>
      <c r="GYB287" s="39"/>
      <c r="GYC287" s="39"/>
      <c r="GYD287" s="39"/>
      <c r="GYE287" s="39"/>
      <c r="GYF287" s="39"/>
      <c r="GYG287" s="39"/>
      <c r="GYH287" s="39"/>
      <c r="GYI287" s="39"/>
      <c r="GYJ287" s="39"/>
      <c r="GYK287" s="39"/>
      <c r="GYL287" s="39"/>
      <c r="GYM287" s="39"/>
      <c r="GYN287" s="39"/>
      <c r="GYO287" s="39"/>
      <c r="GYP287" s="39"/>
      <c r="GYQ287" s="39"/>
      <c r="GYR287" s="39"/>
      <c r="GYS287" s="39"/>
      <c r="GYT287" s="39"/>
      <c r="GYU287" s="39"/>
      <c r="GYV287" s="39"/>
      <c r="GYW287" s="39"/>
      <c r="GYX287" s="39"/>
      <c r="GYY287" s="39"/>
      <c r="GYZ287" s="39"/>
      <c r="GZA287" s="39"/>
      <c r="GZB287" s="39"/>
      <c r="GZC287" s="39"/>
      <c r="GZD287" s="39"/>
      <c r="GZE287" s="39"/>
      <c r="GZF287" s="39"/>
      <c r="GZG287" s="39"/>
      <c r="GZH287" s="39"/>
      <c r="GZI287" s="39"/>
      <c r="GZJ287" s="39"/>
      <c r="GZK287" s="39"/>
      <c r="GZL287" s="39"/>
      <c r="GZM287" s="39"/>
      <c r="GZN287" s="39"/>
      <c r="GZO287" s="39"/>
      <c r="GZP287" s="39"/>
      <c r="GZQ287" s="39"/>
      <c r="GZR287" s="39"/>
      <c r="GZS287" s="39"/>
      <c r="GZT287" s="39"/>
      <c r="GZU287" s="39"/>
      <c r="GZV287" s="39"/>
      <c r="GZW287" s="39"/>
      <c r="GZX287" s="39"/>
      <c r="GZY287" s="39"/>
      <c r="GZZ287" s="39"/>
      <c r="HAA287" s="39"/>
      <c r="HAB287" s="39"/>
      <c r="HAC287" s="39"/>
      <c r="HAD287" s="39"/>
      <c r="HAE287" s="39"/>
      <c r="HAF287" s="39"/>
      <c r="HAG287" s="39"/>
      <c r="HAH287" s="39"/>
      <c r="HAI287" s="39"/>
      <c r="HAJ287" s="39"/>
      <c r="HAK287" s="39"/>
      <c r="HAL287" s="39"/>
      <c r="HAM287" s="39"/>
      <c r="HAN287" s="39"/>
      <c r="HAO287" s="39"/>
      <c r="HAP287" s="39"/>
      <c r="HAQ287" s="39"/>
      <c r="HAR287" s="39"/>
      <c r="HAS287" s="39"/>
      <c r="HAT287" s="39"/>
      <c r="HAU287" s="39"/>
      <c r="HAV287" s="39"/>
      <c r="HAW287" s="39"/>
      <c r="HAX287" s="39"/>
      <c r="HAY287" s="39"/>
      <c r="HAZ287" s="39"/>
      <c r="HBA287" s="39"/>
      <c r="HBB287" s="39"/>
      <c r="HBC287" s="39"/>
      <c r="HBD287" s="39"/>
      <c r="HBE287" s="39"/>
      <c r="HBF287" s="39"/>
      <c r="HBG287" s="39"/>
      <c r="HBH287" s="39"/>
      <c r="HBI287" s="39"/>
      <c r="HBJ287" s="39"/>
      <c r="HBK287" s="39"/>
      <c r="HBL287" s="39"/>
      <c r="HBM287" s="39"/>
      <c r="HBN287" s="39"/>
      <c r="HBO287" s="39"/>
      <c r="HBP287" s="39"/>
      <c r="HBQ287" s="39"/>
      <c r="HBR287" s="39"/>
      <c r="HBS287" s="39"/>
      <c r="HBT287" s="39"/>
      <c r="HBU287" s="39"/>
      <c r="HBV287" s="39"/>
      <c r="HBW287" s="39"/>
      <c r="HBX287" s="39"/>
      <c r="HBY287" s="39"/>
      <c r="HBZ287" s="39"/>
      <c r="HCA287" s="39"/>
      <c r="HCB287" s="39"/>
      <c r="HCC287" s="39"/>
      <c r="HCD287" s="39"/>
      <c r="HCE287" s="39"/>
      <c r="HCF287" s="39"/>
      <c r="HCG287" s="39"/>
      <c r="HCH287" s="39"/>
      <c r="HCI287" s="39"/>
      <c r="HCJ287" s="39"/>
      <c r="HCK287" s="39"/>
      <c r="HCL287" s="39"/>
      <c r="HCM287" s="39"/>
      <c r="HCN287" s="39"/>
      <c r="HCO287" s="39"/>
      <c r="HCP287" s="39"/>
      <c r="HCQ287" s="39"/>
      <c r="HCR287" s="39"/>
      <c r="HCS287" s="39"/>
      <c r="HCT287" s="39"/>
      <c r="HCU287" s="39"/>
      <c r="HCV287" s="39"/>
      <c r="HCW287" s="39"/>
      <c r="HCX287" s="39"/>
      <c r="HCY287" s="39"/>
      <c r="HCZ287" s="39"/>
      <c r="HDA287" s="39"/>
      <c r="HDB287" s="39"/>
      <c r="HDC287" s="39"/>
      <c r="HDD287" s="39"/>
      <c r="HDE287" s="39"/>
      <c r="HDF287" s="39"/>
      <c r="HDG287" s="39"/>
      <c r="HDH287" s="39"/>
      <c r="HDI287" s="39"/>
      <c r="HDJ287" s="39"/>
      <c r="HDK287" s="39"/>
      <c r="HDL287" s="39"/>
      <c r="HDM287" s="39"/>
      <c r="HDN287" s="39"/>
      <c r="HDO287" s="39"/>
      <c r="HDP287" s="39"/>
      <c r="HDQ287" s="39"/>
      <c r="HDR287" s="39"/>
      <c r="HDS287" s="39"/>
      <c r="HDT287" s="39"/>
      <c r="HDU287" s="39"/>
      <c r="HDV287" s="39"/>
      <c r="HDW287" s="39"/>
      <c r="HDX287" s="39"/>
      <c r="HDY287" s="39"/>
      <c r="HDZ287" s="39"/>
      <c r="HEA287" s="39"/>
      <c r="HEB287" s="39"/>
      <c r="HEC287" s="39"/>
      <c r="HED287" s="39"/>
      <c r="HEE287" s="39"/>
      <c r="HEF287" s="39"/>
      <c r="HEG287" s="39"/>
      <c r="HEH287" s="39"/>
      <c r="HEI287" s="39"/>
      <c r="HEJ287" s="39"/>
      <c r="HEK287" s="39"/>
      <c r="HEL287" s="39"/>
      <c r="HEM287" s="39"/>
      <c r="HEN287" s="39"/>
      <c r="HEO287" s="39"/>
      <c r="HEP287" s="39"/>
      <c r="HEQ287" s="39"/>
      <c r="HER287" s="39"/>
      <c r="HES287" s="39"/>
      <c r="HET287" s="39"/>
      <c r="HEU287" s="39"/>
      <c r="HEV287" s="39"/>
      <c r="HEW287" s="39"/>
      <c r="HEX287" s="39"/>
      <c r="HEY287" s="39"/>
      <c r="HEZ287" s="39"/>
      <c r="HFA287" s="39"/>
      <c r="HFB287" s="39"/>
      <c r="HFC287" s="39"/>
      <c r="HFD287" s="39"/>
      <c r="HFE287" s="39"/>
      <c r="HFF287" s="39"/>
      <c r="HFG287" s="39"/>
      <c r="HFH287" s="39"/>
      <c r="HFI287" s="39"/>
      <c r="HFJ287" s="39"/>
      <c r="HFK287" s="39"/>
      <c r="HFL287" s="39"/>
      <c r="HFM287" s="39"/>
      <c r="HFN287" s="39"/>
      <c r="HFO287" s="39"/>
      <c r="HFP287" s="39"/>
      <c r="HFQ287" s="39"/>
      <c r="HFR287" s="39"/>
      <c r="HFS287" s="39"/>
      <c r="HFT287" s="39"/>
      <c r="HFU287" s="39"/>
      <c r="HFV287" s="39"/>
      <c r="HFW287" s="39"/>
      <c r="HFX287" s="39"/>
      <c r="HFY287" s="39"/>
      <c r="HFZ287" s="39"/>
      <c r="HGA287" s="39"/>
      <c r="HGB287" s="39"/>
      <c r="HGC287" s="39"/>
      <c r="HGD287" s="39"/>
      <c r="HGE287" s="39"/>
      <c r="HGF287" s="39"/>
      <c r="HGG287" s="39"/>
      <c r="HGH287" s="39"/>
      <c r="HGI287" s="39"/>
      <c r="HGJ287" s="39"/>
      <c r="HGK287" s="39"/>
      <c r="HGL287" s="39"/>
      <c r="HGM287" s="39"/>
      <c r="HGN287" s="39"/>
      <c r="HGO287" s="39"/>
      <c r="HGP287" s="39"/>
      <c r="HGQ287" s="39"/>
      <c r="HGR287" s="39"/>
      <c r="HGS287" s="39"/>
      <c r="HGT287" s="39"/>
      <c r="HGU287" s="39"/>
      <c r="HGV287" s="39"/>
      <c r="HGW287" s="39"/>
      <c r="HGX287" s="39"/>
      <c r="HGY287" s="39"/>
      <c r="HGZ287" s="39"/>
      <c r="HHA287" s="39"/>
      <c r="HHB287" s="39"/>
      <c r="HHC287" s="39"/>
      <c r="HHD287" s="39"/>
      <c r="HHE287" s="39"/>
      <c r="HHF287" s="39"/>
      <c r="HHG287" s="39"/>
      <c r="HHH287" s="39"/>
      <c r="HHI287" s="39"/>
      <c r="HHJ287" s="39"/>
      <c r="HHK287" s="39"/>
      <c r="HHL287" s="39"/>
      <c r="HHM287" s="39"/>
      <c r="HHN287" s="39"/>
      <c r="HHO287" s="39"/>
      <c r="HHP287" s="39"/>
      <c r="HHQ287" s="39"/>
      <c r="HHR287" s="39"/>
      <c r="HHS287" s="39"/>
      <c r="HHT287" s="39"/>
      <c r="HHU287" s="39"/>
      <c r="HHV287" s="39"/>
      <c r="HHW287" s="39"/>
      <c r="HHX287" s="39"/>
      <c r="HHY287" s="39"/>
      <c r="HHZ287" s="39"/>
      <c r="HIA287" s="39"/>
      <c r="HIB287" s="39"/>
      <c r="HIC287" s="39"/>
      <c r="HID287" s="39"/>
      <c r="HIE287" s="39"/>
      <c r="HIF287" s="39"/>
      <c r="HIG287" s="39"/>
      <c r="HIH287" s="39"/>
      <c r="HII287" s="39"/>
      <c r="HIJ287" s="39"/>
      <c r="HIK287" s="39"/>
      <c r="HIL287" s="39"/>
      <c r="HIM287" s="39"/>
      <c r="HIN287" s="39"/>
      <c r="HIO287" s="39"/>
      <c r="HIP287" s="39"/>
      <c r="HIQ287" s="39"/>
      <c r="HIR287" s="39"/>
      <c r="HIS287" s="39"/>
      <c r="HIT287" s="39"/>
      <c r="HIU287" s="39"/>
      <c r="HIV287" s="39"/>
      <c r="HIW287" s="39"/>
      <c r="HIX287" s="39"/>
      <c r="HIY287" s="39"/>
      <c r="HIZ287" s="39"/>
      <c r="HJA287" s="39"/>
      <c r="HJB287" s="39"/>
      <c r="HJC287" s="39"/>
      <c r="HJD287" s="39"/>
      <c r="HJE287" s="39"/>
      <c r="HJF287" s="39"/>
      <c r="HJG287" s="39"/>
      <c r="HJH287" s="39"/>
      <c r="HJI287" s="39"/>
      <c r="HJJ287" s="39"/>
      <c r="HJK287" s="39"/>
      <c r="HJL287" s="39"/>
      <c r="HJM287" s="39"/>
      <c r="HJN287" s="39"/>
      <c r="HJO287" s="39"/>
      <c r="HJP287" s="39"/>
      <c r="HJQ287" s="39"/>
      <c r="HJR287" s="39"/>
      <c r="HJS287" s="39"/>
      <c r="HJT287" s="39"/>
      <c r="HJU287" s="39"/>
      <c r="HJV287" s="39"/>
      <c r="HJW287" s="39"/>
      <c r="HJX287" s="39"/>
      <c r="HJY287" s="39"/>
      <c r="HJZ287" s="39"/>
      <c r="HKA287" s="39"/>
      <c r="HKB287" s="39"/>
      <c r="HKC287" s="39"/>
      <c r="HKD287" s="39"/>
      <c r="HKE287" s="39"/>
      <c r="HKF287" s="39"/>
      <c r="HKG287" s="39"/>
      <c r="HKH287" s="39"/>
      <c r="HKI287" s="39"/>
      <c r="HKJ287" s="39"/>
      <c r="HKK287" s="39"/>
      <c r="HKL287" s="39"/>
      <c r="HKM287" s="39"/>
      <c r="HKN287" s="39"/>
      <c r="HKO287" s="39"/>
      <c r="HKP287" s="39"/>
      <c r="HKQ287" s="39"/>
      <c r="HKR287" s="39"/>
      <c r="HKS287" s="39"/>
      <c r="HKT287" s="39"/>
      <c r="HKU287" s="39"/>
      <c r="HKV287" s="39"/>
      <c r="HKW287" s="39"/>
      <c r="HKX287" s="39"/>
      <c r="HKY287" s="39"/>
      <c r="HKZ287" s="39"/>
      <c r="HLA287" s="39"/>
      <c r="HLB287" s="39"/>
      <c r="HLC287" s="39"/>
      <c r="HLD287" s="39"/>
      <c r="HLE287" s="39"/>
      <c r="HLF287" s="39"/>
      <c r="HLG287" s="39"/>
      <c r="HLH287" s="39"/>
      <c r="HLI287" s="39"/>
      <c r="HLJ287" s="39"/>
      <c r="HLK287" s="39"/>
      <c r="HLL287" s="39"/>
      <c r="HLM287" s="39"/>
      <c r="HLN287" s="39"/>
      <c r="HLO287" s="39"/>
      <c r="HLP287" s="39"/>
      <c r="HLQ287" s="39"/>
      <c r="HLR287" s="39"/>
      <c r="HLS287" s="39"/>
      <c r="HLT287" s="39"/>
      <c r="HLU287" s="39"/>
      <c r="HLV287" s="39"/>
      <c r="HLW287" s="39"/>
      <c r="HLX287" s="39"/>
      <c r="HLY287" s="39"/>
      <c r="HLZ287" s="39"/>
      <c r="HMA287" s="39"/>
      <c r="HMB287" s="39"/>
      <c r="HMC287" s="39"/>
      <c r="HMD287" s="39"/>
      <c r="HME287" s="39"/>
      <c r="HMF287" s="39"/>
      <c r="HMG287" s="39"/>
      <c r="HMH287" s="39"/>
      <c r="HMI287" s="39"/>
      <c r="HMJ287" s="39"/>
      <c r="HMK287" s="39"/>
      <c r="HML287" s="39"/>
      <c r="HMM287" s="39"/>
      <c r="HMN287" s="39"/>
      <c r="HMO287" s="39"/>
      <c r="HMP287" s="39"/>
      <c r="HMQ287" s="39"/>
      <c r="HMR287" s="39"/>
      <c r="HMS287" s="39"/>
      <c r="HMT287" s="39"/>
      <c r="HMU287" s="39"/>
      <c r="HMV287" s="39"/>
      <c r="HMW287" s="39"/>
      <c r="HMX287" s="39"/>
      <c r="HMY287" s="39"/>
      <c r="HMZ287" s="39"/>
      <c r="HNA287" s="39"/>
      <c r="HNB287" s="39"/>
      <c r="HNC287" s="39"/>
      <c r="HND287" s="39"/>
      <c r="HNE287" s="39"/>
      <c r="HNF287" s="39"/>
      <c r="HNG287" s="39"/>
      <c r="HNH287" s="39"/>
      <c r="HNI287" s="39"/>
      <c r="HNJ287" s="39"/>
      <c r="HNK287" s="39"/>
      <c r="HNL287" s="39"/>
      <c r="HNM287" s="39"/>
      <c r="HNN287" s="39"/>
      <c r="HNO287" s="39"/>
      <c r="HNP287" s="39"/>
      <c r="HNQ287" s="39"/>
      <c r="HNR287" s="39"/>
      <c r="HNS287" s="39"/>
      <c r="HNT287" s="39"/>
      <c r="HNU287" s="39"/>
      <c r="HNV287" s="39"/>
      <c r="HNW287" s="39"/>
      <c r="HNX287" s="39"/>
      <c r="HNY287" s="39"/>
      <c r="HNZ287" s="39"/>
      <c r="HOA287" s="39"/>
      <c r="HOB287" s="39"/>
      <c r="HOC287" s="39"/>
      <c r="HOD287" s="39"/>
      <c r="HOE287" s="39"/>
      <c r="HOF287" s="39"/>
      <c r="HOG287" s="39"/>
      <c r="HOH287" s="39"/>
      <c r="HOI287" s="39"/>
      <c r="HOJ287" s="39"/>
      <c r="HOK287" s="39"/>
      <c r="HOL287" s="39"/>
      <c r="HOM287" s="39"/>
      <c r="HON287" s="39"/>
      <c r="HOO287" s="39"/>
      <c r="HOP287" s="39"/>
      <c r="HOQ287" s="39"/>
      <c r="HOR287" s="39"/>
      <c r="HOS287" s="39"/>
      <c r="HOT287" s="39"/>
      <c r="HOU287" s="39"/>
      <c r="HOV287" s="39"/>
      <c r="HOW287" s="39"/>
      <c r="HOX287" s="39"/>
      <c r="HOY287" s="39"/>
      <c r="HOZ287" s="39"/>
      <c r="HPA287" s="39"/>
      <c r="HPB287" s="39"/>
      <c r="HPC287" s="39"/>
      <c r="HPD287" s="39"/>
      <c r="HPE287" s="39"/>
      <c r="HPF287" s="39"/>
      <c r="HPG287" s="39"/>
      <c r="HPH287" s="39"/>
      <c r="HPI287" s="39"/>
      <c r="HPJ287" s="39"/>
      <c r="HPK287" s="39"/>
      <c r="HPL287" s="39"/>
      <c r="HPM287" s="39"/>
      <c r="HPN287" s="39"/>
      <c r="HPO287" s="39"/>
      <c r="HPP287" s="39"/>
      <c r="HPQ287" s="39"/>
      <c r="HPR287" s="39"/>
      <c r="HPS287" s="39"/>
      <c r="HPT287" s="39"/>
      <c r="HPU287" s="39"/>
      <c r="HPV287" s="39"/>
      <c r="HPW287" s="39"/>
      <c r="HPX287" s="39"/>
      <c r="HPY287" s="39"/>
      <c r="HPZ287" s="39"/>
      <c r="HQA287" s="39"/>
      <c r="HQB287" s="39"/>
      <c r="HQC287" s="39"/>
      <c r="HQD287" s="39"/>
      <c r="HQE287" s="39"/>
      <c r="HQF287" s="39"/>
      <c r="HQG287" s="39"/>
      <c r="HQH287" s="39"/>
      <c r="HQI287" s="39"/>
      <c r="HQJ287" s="39"/>
      <c r="HQK287" s="39"/>
      <c r="HQL287" s="39"/>
      <c r="HQM287" s="39"/>
      <c r="HQN287" s="39"/>
      <c r="HQO287" s="39"/>
      <c r="HQP287" s="39"/>
      <c r="HQQ287" s="39"/>
      <c r="HQR287" s="39"/>
      <c r="HQS287" s="39"/>
      <c r="HQT287" s="39"/>
      <c r="HQU287" s="39"/>
      <c r="HQV287" s="39"/>
      <c r="HQW287" s="39"/>
      <c r="HQX287" s="39"/>
      <c r="HQY287" s="39"/>
      <c r="HQZ287" s="39"/>
      <c r="HRA287" s="39"/>
      <c r="HRB287" s="39"/>
      <c r="HRC287" s="39"/>
      <c r="HRD287" s="39"/>
      <c r="HRE287" s="39"/>
      <c r="HRF287" s="39"/>
      <c r="HRG287" s="39"/>
      <c r="HRH287" s="39"/>
      <c r="HRI287" s="39"/>
      <c r="HRJ287" s="39"/>
      <c r="HRK287" s="39"/>
      <c r="HRL287" s="39"/>
      <c r="HRM287" s="39"/>
      <c r="HRN287" s="39"/>
      <c r="HRO287" s="39"/>
      <c r="HRP287" s="39"/>
      <c r="HRQ287" s="39"/>
      <c r="HRR287" s="39"/>
      <c r="HRS287" s="39"/>
      <c r="HRT287" s="39"/>
      <c r="HRU287" s="39"/>
      <c r="HRV287" s="39"/>
      <c r="HRW287" s="39"/>
      <c r="HRX287" s="39"/>
      <c r="HRY287" s="39"/>
      <c r="HRZ287" s="39"/>
      <c r="HSA287" s="39"/>
      <c r="HSB287" s="39"/>
      <c r="HSC287" s="39"/>
      <c r="HSD287" s="39"/>
      <c r="HSE287" s="39"/>
      <c r="HSF287" s="39"/>
      <c r="HSG287" s="39"/>
      <c r="HSH287" s="39"/>
      <c r="HSI287" s="39"/>
      <c r="HSJ287" s="39"/>
      <c r="HSK287" s="39"/>
      <c r="HSL287" s="39"/>
      <c r="HSM287" s="39"/>
      <c r="HSN287" s="39"/>
      <c r="HSO287" s="39"/>
      <c r="HSP287" s="39"/>
      <c r="HSQ287" s="39"/>
      <c r="HSR287" s="39"/>
      <c r="HSS287" s="39"/>
      <c r="HST287" s="39"/>
      <c r="HSU287" s="39"/>
      <c r="HSV287" s="39"/>
      <c r="HSW287" s="39"/>
      <c r="HSX287" s="39"/>
      <c r="HSY287" s="39"/>
      <c r="HSZ287" s="39"/>
      <c r="HTA287" s="39"/>
      <c r="HTB287" s="39"/>
      <c r="HTC287" s="39"/>
      <c r="HTD287" s="39"/>
      <c r="HTE287" s="39"/>
      <c r="HTF287" s="39"/>
      <c r="HTG287" s="39"/>
      <c r="HTH287" s="39"/>
      <c r="HTI287" s="39"/>
      <c r="HTJ287" s="39"/>
      <c r="HTK287" s="39"/>
      <c r="HTL287" s="39"/>
      <c r="HTM287" s="39"/>
      <c r="HTN287" s="39"/>
      <c r="HTO287" s="39"/>
      <c r="HTP287" s="39"/>
      <c r="HTQ287" s="39"/>
      <c r="HTR287" s="39"/>
      <c r="HTS287" s="39"/>
      <c r="HTT287" s="39"/>
      <c r="HTU287" s="39"/>
      <c r="HTV287" s="39"/>
      <c r="HTW287" s="39"/>
      <c r="HTX287" s="39"/>
      <c r="HTY287" s="39"/>
      <c r="HTZ287" s="39"/>
      <c r="HUA287" s="39"/>
      <c r="HUB287" s="39"/>
      <c r="HUC287" s="39"/>
      <c r="HUD287" s="39"/>
      <c r="HUE287" s="39"/>
      <c r="HUF287" s="39"/>
      <c r="HUG287" s="39"/>
      <c r="HUH287" s="39"/>
      <c r="HUI287" s="39"/>
      <c r="HUJ287" s="39"/>
      <c r="HUK287" s="39"/>
      <c r="HUL287" s="39"/>
      <c r="HUM287" s="39"/>
      <c r="HUN287" s="39"/>
      <c r="HUO287" s="39"/>
      <c r="HUP287" s="39"/>
      <c r="HUQ287" s="39"/>
      <c r="HUR287" s="39"/>
      <c r="HUS287" s="39"/>
      <c r="HUT287" s="39"/>
      <c r="HUU287" s="39"/>
      <c r="HUV287" s="39"/>
      <c r="HUW287" s="39"/>
      <c r="HUX287" s="39"/>
      <c r="HUY287" s="39"/>
      <c r="HUZ287" s="39"/>
      <c r="HVA287" s="39"/>
      <c r="HVB287" s="39"/>
      <c r="HVC287" s="39"/>
      <c r="HVD287" s="39"/>
      <c r="HVE287" s="39"/>
      <c r="HVF287" s="39"/>
      <c r="HVG287" s="39"/>
      <c r="HVH287" s="39"/>
      <c r="HVI287" s="39"/>
      <c r="HVJ287" s="39"/>
      <c r="HVK287" s="39"/>
      <c r="HVL287" s="39"/>
      <c r="HVM287" s="39"/>
      <c r="HVN287" s="39"/>
      <c r="HVO287" s="39"/>
      <c r="HVP287" s="39"/>
      <c r="HVQ287" s="39"/>
      <c r="HVR287" s="39"/>
      <c r="HVS287" s="39"/>
      <c r="HVT287" s="39"/>
      <c r="HVU287" s="39"/>
      <c r="HVV287" s="39"/>
      <c r="HVW287" s="39"/>
      <c r="HVX287" s="39"/>
      <c r="HVY287" s="39"/>
      <c r="HVZ287" s="39"/>
      <c r="HWA287" s="39"/>
      <c r="HWB287" s="39"/>
      <c r="HWC287" s="39"/>
      <c r="HWD287" s="39"/>
      <c r="HWE287" s="39"/>
      <c r="HWF287" s="39"/>
      <c r="HWG287" s="39"/>
      <c r="HWH287" s="39"/>
      <c r="HWI287" s="39"/>
      <c r="HWJ287" s="39"/>
      <c r="HWK287" s="39"/>
      <c r="HWL287" s="39"/>
      <c r="HWM287" s="39"/>
      <c r="HWN287" s="39"/>
      <c r="HWO287" s="39"/>
      <c r="HWP287" s="39"/>
      <c r="HWQ287" s="39"/>
      <c r="HWR287" s="39"/>
      <c r="HWS287" s="39"/>
      <c r="HWT287" s="39"/>
      <c r="HWU287" s="39"/>
      <c r="HWV287" s="39"/>
      <c r="HWW287" s="39"/>
      <c r="HWX287" s="39"/>
      <c r="HWY287" s="39"/>
      <c r="HWZ287" s="39"/>
      <c r="HXA287" s="39"/>
      <c r="HXB287" s="39"/>
      <c r="HXC287" s="39"/>
      <c r="HXD287" s="39"/>
      <c r="HXE287" s="39"/>
      <c r="HXF287" s="39"/>
      <c r="HXG287" s="39"/>
      <c r="HXH287" s="39"/>
      <c r="HXI287" s="39"/>
      <c r="HXJ287" s="39"/>
      <c r="HXK287" s="39"/>
      <c r="HXL287" s="39"/>
      <c r="HXM287" s="39"/>
      <c r="HXN287" s="39"/>
      <c r="HXO287" s="39"/>
      <c r="HXP287" s="39"/>
      <c r="HXQ287" s="39"/>
      <c r="HXR287" s="39"/>
      <c r="HXS287" s="39"/>
      <c r="HXT287" s="39"/>
      <c r="HXU287" s="39"/>
      <c r="HXV287" s="39"/>
      <c r="HXW287" s="39"/>
      <c r="HXX287" s="39"/>
      <c r="HXY287" s="39"/>
      <c r="HXZ287" s="39"/>
      <c r="HYA287" s="39"/>
      <c r="HYB287" s="39"/>
      <c r="HYC287" s="39"/>
      <c r="HYD287" s="39"/>
      <c r="HYE287" s="39"/>
      <c r="HYF287" s="39"/>
      <c r="HYG287" s="39"/>
      <c r="HYH287" s="39"/>
      <c r="HYI287" s="39"/>
      <c r="HYJ287" s="39"/>
      <c r="HYK287" s="39"/>
      <c r="HYL287" s="39"/>
      <c r="HYM287" s="39"/>
      <c r="HYN287" s="39"/>
      <c r="HYO287" s="39"/>
      <c r="HYP287" s="39"/>
      <c r="HYQ287" s="39"/>
      <c r="HYR287" s="39"/>
      <c r="HYS287" s="39"/>
      <c r="HYT287" s="39"/>
      <c r="HYU287" s="39"/>
      <c r="HYV287" s="39"/>
      <c r="HYW287" s="39"/>
      <c r="HYX287" s="39"/>
      <c r="HYY287" s="39"/>
      <c r="HYZ287" s="39"/>
      <c r="HZA287" s="39"/>
      <c r="HZB287" s="39"/>
      <c r="HZC287" s="39"/>
      <c r="HZD287" s="39"/>
      <c r="HZE287" s="39"/>
      <c r="HZF287" s="39"/>
      <c r="HZG287" s="39"/>
      <c r="HZH287" s="39"/>
      <c r="HZI287" s="39"/>
      <c r="HZJ287" s="39"/>
      <c r="HZK287" s="39"/>
      <c r="HZL287" s="39"/>
      <c r="HZM287" s="39"/>
      <c r="HZN287" s="39"/>
      <c r="HZO287" s="39"/>
      <c r="HZP287" s="39"/>
      <c r="HZQ287" s="39"/>
      <c r="HZR287" s="39"/>
      <c r="HZS287" s="39"/>
      <c r="HZT287" s="39"/>
      <c r="HZU287" s="39"/>
      <c r="HZV287" s="39"/>
      <c r="HZW287" s="39"/>
      <c r="HZX287" s="39"/>
      <c r="HZY287" s="39"/>
      <c r="HZZ287" s="39"/>
      <c r="IAA287" s="39"/>
      <c r="IAB287" s="39"/>
      <c r="IAC287" s="39"/>
      <c r="IAD287" s="39"/>
      <c r="IAE287" s="39"/>
      <c r="IAF287" s="39"/>
      <c r="IAG287" s="39"/>
      <c r="IAH287" s="39"/>
      <c r="IAI287" s="39"/>
      <c r="IAJ287" s="39"/>
      <c r="IAK287" s="39"/>
      <c r="IAL287" s="39"/>
      <c r="IAM287" s="39"/>
      <c r="IAN287" s="39"/>
      <c r="IAO287" s="39"/>
      <c r="IAP287" s="39"/>
      <c r="IAQ287" s="39"/>
      <c r="IAR287" s="39"/>
      <c r="IAS287" s="39"/>
      <c r="IAT287" s="39"/>
      <c r="IAU287" s="39"/>
      <c r="IAV287" s="39"/>
      <c r="IAW287" s="39"/>
      <c r="IAX287" s="39"/>
      <c r="IAY287" s="39"/>
      <c r="IAZ287" s="39"/>
      <c r="IBA287" s="39"/>
      <c r="IBB287" s="39"/>
      <c r="IBC287" s="39"/>
      <c r="IBD287" s="39"/>
      <c r="IBE287" s="39"/>
      <c r="IBF287" s="39"/>
      <c r="IBG287" s="39"/>
      <c r="IBH287" s="39"/>
      <c r="IBI287" s="39"/>
      <c r="IBJ287" s="39"/>
      <c r="IBK287" s="39"/>
      <c r="IBL287" s="39"/>
      <c r="IBM287" s="39"/>
      <c r="IBN287" s="39"/>
      <c r="IBO287" s="39"/>
      <c r="IBP287" s="39"/>
      <c r="IBQ287" s="39"/>
      <c r="IBR287" s="39"/>
      <c r="IBS287" s="39"/>
      <c r="IBT287" s="39"/>
      <c r="IBU287" s="39"/>
      <c r="IBV287" s="39"/>
      <c r="IBW287" s="39"/>
      <c r="IBX287" s="39"/>
      <c r="IBY287" s="39"/>
      <c r="IBZ287" s="39"/>
      <c r="ICA287" s="39"/>
      <c r="ICB287" s="39"/>
      <c r="ICC287" s="39"/>
      <c r="ICD287" s="39"/>
      <c r="ICE287" s="39"/>
      <c r="ICF287" s="39"/>
      <c r="ICG287" s="39"/>
      <c r="ICH287" s="39"/>
      <c r="ICI287" s="39"/>
      <c r="ICJ287" s="39"/>
      <c r="ICK287" s="39"/>
      <c r="ICL287" s="39"/>
      <c r="ICM287" s="39"/>
      <c r="ICN287" s="39"/>
      <c r="ICO287" s="39"/>
      <c r="ICP287" s="39"/>
      <c r="ICQ287" s="39"/>
      <c r="ICR287" s="39"/>
      <c r="ICS287" s="39"/>
      <c r="ICT287" s="39"/>
      <c r="ICU287" s="39"/>
      <c r="ICV287" s="39"/>
      <c r="ICW287" s="39"/>
      <c r="ICX287" s="39"/>
      <c r="ICY287" s="39"/>
      <c r="ICZ287" s="39"/>
      <c r="IDA287" s="39"/>
      <c r="IDB287" s="39"/>
      <c r="IDC287" s="39"/>
      <c r="IDD287" s="39"/>
      <c r="IDE287" s="39"/>
      <c r="IDF287" s="39"/>
      <c r="IDG287" s="39"/>
      <c r="IDH287" s="39"/>
      <c r="IDI287" s="39"/>
      <c r="IDJ287" s="39"/>
      <c r="IDK287" s="39"/>
      <c r="IDL287" s="39"/>
      <c r="IDM287" s="39"/>
      <c r="IDN287" s="39"/>
      <c r="IDO287" s="39"/>
      <c r="IDP287" s="39"/>
      <c r="IDQ287" s="39"/>
      <c r="IDR287" s="39"/>
      <c r="IDS287" s="39"/>
      <c r="IDT287" s="39"/>
      <c r="IDU287" s="39"/>
      <c r="IDV287" s="39"/>
      <c r="IDW287" s="39"/>
      <c r="IDX287" s="39"/>
      <c r="IDY287" s="39"/>
      <c r="IDZ287" s="39"/>
      <c r="IEA287" s="39"/>
      <c r="IEB287" s="39"/>
      <c r="IEC287" s="39"/>
      <c r="IED287" s="39"/>
      <c r="IEE287" s="39"/>
      <c r="IEF287" s="39"/>
      <c r="IEG287" s="39"/>
      <c r="IEH287" s="39"/>
      <c r="IEI287" s="39"/>
      <c r="IEJ287" s="39"/>
      <c r="IEK287" s="39"/>
      <c r="IEL287" s="39"/>
      <c r="IEM287" s="39"/>
      <c r="IEN287" s="39"/>
      <c r="IEO287" s="39"/>
      <c r="IEP287" s="39"/>
      <c r="IEQ287" s="39"/>
      <c r="IER287" s="39"/>
      <c r="IES287" s="39"/>
      <c r="IET287" s="39"/>
      <c r="IEU287" s="39"/>
      <c r="IEV287" s="39"/>
      <c r="IEW287" s="39"/>
      <c r="IEX287" s="39"/>
      <c r="IEY287" s="39"/>
      <c r="IEZ287" s="39"/>
      <c r="IFA287" s="39"/>
      <c r="IFB287" s="39"/>
      <c r="IFC287" s="39"/>
      <c r="IFD287" s="39"/>
      <c r="IFE287" s="39"/>
      <c r="IFF287" s="39"/>
      <c r="IFG287" s="39"/>
      <c r="IFH287" s="39"/>
      <c r="IFI287" s="39"/>
      <c r="IFJ287" s="39"/>
      <c r="IFK287" s="39"/>
      <c r="IFL287" s="39"/>
      <c r="IFM287" s="39"/>
      <c r="IFN287" s="39"/>
      <c r="IFO287" s="39"/>
      <c r="IFP287" s="39"/>
      <c r="IFQ287" s="39"/>
      <c r="IFR287" s="39"/>
      <c r="IFS287" s="39"/>
      <c r="IFT287" s="39"/>
      <c r="IFU287" s="39"/>
      <c r="IFV287" s="39"/>
      <c r="IFW287" s="39"/>
      <c r="IFX287" s="39"/>
      <c r="IFY287" s="39"/>
      <c r="IFZ287" s="39"/>
      <c r="IGA287" s="39"/>
      <c r="IGB287" s="39"/>
      <c r="IGC287" s="39"/>
      <c r="IGD287" s="39"/>
      <c r="IGE287" s="39"/>
      <c r="IGF287" s="39"/>
      <c r="IGG287" s="39"/>
      <c r="IGH287" s="39"/>
      <c r="IGI287" s="39"/>
      <c r="IGJ287" s="39"/>
      <c r="IGK287" s="39"/>
      <c r="IGL287" s="39"/>
      <c r="IGM287" s="39"/>
      <c r="IGN287" s="39"/>
      <c r="IGO287" s="39"/>
      <c r="IGP287" s="39"/>
      <c r="IGQ287" s="39"/>
      <c r="IGR287" s="39"/>
      <c r="IGS287" s="39"/>
      <c r="IGT287" s="39"/>
      <c r="IGU287" s="39"/>
      <c r="IGV287" s="39"/>
      <c r="IGW287" s="39"/>
      <c r="IGX287" s="39"/>
      <c r="IGY287" s="39"/>
      <c r="IGZ287" s="39"/>
      <c r="IHA287" s="39"/>
      <c r="IHB287" s="39"/>
      <c r="IHC287" s="39"/>
      <c r="IHD287" s="39"/>
      <c r="IHE287" s="39"/>
      <c r="IHF287" s="39"/>
      <c r="IHG287" s="39"/>
      <c r="IHH287" s="39"/>
      <c r="IHI287" s="39"/>
      <c r="IHJ287" s="39"/>
      <c r="IHK287" s="39"/>
      <c r="IHL287" s="39"/>
      <c r="IHM287" s="39"/>
      <c r="IHN287" s="39"/>
      <c r="IHO287" s="39"/>
      <c r="IHP287" s="39"/>
      <c r="IHQ287" s="39"/>
      <c r="IHR287" s="39"/>
      <c r="IHS287" s="39"/>
      <c r="IHT287" s="39"/>
      <c r="IHU287" s="39"/>
      <c r="IHV287" s="39"/>
      <c r="IHW287" s="39"/>
      <c r="IHX287" s="39"/>
      <c r="IHY287" s="39"/>
      <c r="IHZ287" s="39"/>
      <c r="IIA287" s="39"/>
      <c r="IIB287" s="39"/>
      <c r="IIC287" s="39"/>
      <c r="IID287" s="39"/>
      <c r="IIE287" s="39"/>
      <c r="IIF287" s="39"/>
      <c r="IIG287" s="39"/>
      <c r="IIH287" s="39"/>
      <c r="III287" s="39"/>
      <c r="IIJ287" s="39"/>
      <c r="IIK287" s="39"/>
      <c r="IIL287" s="39"/>
      <c r="IIM287" s="39"/>
      <c r="IIN287" s="39"/>
      <c r="IIO287" s="39"/>
      <c r="IIP287" s="39"/>
      <c r="IIQ287" s="39"/>
      <c r="IIR287" s="39"/>
      <c r="IIS287" s="39"/>
      <c r="IIT287" s="39"/>
      <c r="IIU287" s="39"/>
      <c r="IIV287" s="39"/>
      <c r="IIW287" s="39"/>
      <c r="IIX287" s="39"/>
      <c r="IIY287" s="39"/>
      <c r="IIZ287" s="39"/>
      <c r="IJA287" s="39"/>
      <c r="IJB287" s="39"/>
      <c r="IJC287" s="39"/>
      <c r="IJD287" s="39"/>
      <c r="IJE287" s="39"/>
      <c r="IJF287" s="39"/>
      <c r="IJG287" s="39"/>
      <c r="IJH287" s="39"/>
      <c r="IJI287" s="39"/>
      <c r="IJJ287" s="39"/>
      <c r="IJK287" s="39"/>
      <c r="IJL287" s="39"/>
      <c r="IJM287" s="39"/>
      <c r="IJN287" s="39"/>
      <c r="IJO287" s="39"/>
      <c r="IJP287" s="39"/>
      <c r="IJQ287" s="39"/>
      <c r="IJR287" s="39"/>
      <c r="IJS287" s="39"/>
      <c r="IJT287" s="39"/>
      <c r="IJU287" s="39"/>
      <c r="IJV287" s="39"/>
      <c r="IJW287" s="39"/>
      <c r="IJX287" s="39"/>
      <c r="IJY287" s="39"/>
      <c r="IJZ287" s="39"/>
      <c r="IKA287" s="39"/>
      <c r="IKB287" s="39"/>
      <c r="IKC287" s="39"/>
      <c r="IKD287" s="39"/>
      <c r="IKE287" s="39"/>
      <c r="IKF287" s="39"/>
      <c r="IKG287" s="39"/>
      <c r="IKH287" s="39"/>
      <c r="IKI287" s="39"/>
      <c r="IKJ287" s="39"/>
      <c r="IKK287" s="39"/>
      <c r="IKL287" s="39"/>
      <c r="IKM287" s="39"/>
      <c r="IKN287" s="39"/>
      <c r="IKO287" s="39"/>
      <c r="IKP287" s="39"/>
      <c r="IKQ287" s="39"/>
      <c r="IKR287" s="39"/>
      <c r="IKS287" s="39"/>
      <c r="IKT287" s="39"/>
      <c r="IKU287" s="39"/>
      <c r="IKV287" s="39"/>
      <c r="IKW287" s="39"/>
      <c r="IKX287" s="39"/>
      <c r="IKY287" s="39"/>
      <c r="IKZ287" s="39"/>
      <c r="ILA287" s="39"/>
      <c r="ILB287" s="39"/>
      <c r="ILC287" s="39"/>
      <c r="ILD287" s="39"/>
      <c r="ILE287" s="39"/>
      <c r="ILF287" s="39"/>
      <c r="ILG287" s="39"/>
      <c r="ILH287" s="39"/>
      <c r="ILI287" s="39"/>
      <c r="ILJ287" s="39"/>
      <c r="ILK287" s="39"/>
      <c r="ILL287" s="39"/>
      <c r="ILM287" s="39"/>
      <c r="ILN287" s="39"/>
      <c r="ILO287" s="39"/>
      <c r="ILP287" s="39"/>
      <c r="ILQ287" s="39"/>
      <c r="ILR287" s="39"/>
      <c r="ILS287" s="39"/>
      <c r="ILT287" s="39"/>
      <c r="ILU287" s="39"/>
      <c r="ILV287" s="39"/>
      <c r="ILW287" s="39"/>
      <c r="ILX287" s="39"/>
      <c r="ILY287" s="39"/>
      <c r="ILZ287" s="39"/>
      <c r="IMA287" s="39"/>
      <c r="IMB287" s="39"/>
      <c r="IMC287" s="39"/>
      <c r="IMD287" s="39"/>
      <c r="IME287" s="39"/>
      <c r="IMF287" s="39"/>
      <c r="IMG287" s="39"/>
      <c r="IMH287" s="39"/>
      <c r="IMI287" s="39"/>
      <c r="IMJ287" s="39"/>
      <c r="IMK287" s="39"/>
      <c r="IML287" s="39"/>
      <c r="IMM287" s="39"/>
      <c r="IMN287" s="39"/>
      <c r="IMO287" s="39"/>
      <c r="IMP287" s="39"/>
      <c r="IMQ287" s="39"/>
      <c r="IMR287" s="39"/>
      <c r="IMS287" s="39"/>
      <c r="IMT287" s="39"/>
      <c r="IMU287" s="39"/>
      <c r="IMV287" s="39"/>
      <c r="IMW287" s="39"/>
      <c r="IMX287" s="39"/>
      <c r="IMY287" s="39"/>
      <c r="IMZ287" s="39"/>
      <c r="INA287" s="39"/>
      <c r="INB287" s="39"/>
      <c r="INC287" s="39"/>
      <c r="IND287" s="39"/>
      <c r="INE287" s="39"/>
      <c r="INF287" s="39"/>
      <c r="ING287" s="39"/>
      <c r="INH287" s="39"/>
      <c r="INI287" s="39"/>
      <c r="INJ287" s="39"/>
      <c r="INK287" s="39"/>
      <c r="INL287" s="39"/>
      <c r="INM287" s="39"/>
      <c r="INN287" s="39"/>
      <c r="INO287" s="39"/>
      <c r="INP287" s="39"/>
      <c r="INQ287" s="39"/>
      <c r="INR287" s="39"/>
      <c r="INS287" s="39"/>
      <c r="INT287" s="39"/>
      <c r="INU287" s="39"/>
      <c r="INV287" s="39"/>
      <c r="INW287" s="39"/>
      <c r="INX287" s="39"/>
      <c r="INY287" s="39"/>
      <c r="INZ287" s="39"/>
      <c r="IOA287" s="39"/>
      <c r="IOB287" s="39"/>
      <c r="IOC287" s="39"/>
      <c r="IOD287" s="39"/>
      <c r="IOE287" s="39"/>
      <c r="IOF287" s="39"/>
      <c r="IOG287" s="39"/>
      <c r="IOH287" s="39"/>
      <c r="IOI287" s="39"/>
      <c r="IOJ287" s="39"/>
      <c r="IOK287" s="39"/>
      <c r="IOL287" s="39"/>
      <c r="IOM287" s="39"/>
      <c r="ION287" s="39"/>
      <c r="IOO287" s="39"/>
      <c r="IOP287" s="39"/>
      <c r="IOQ287" s="39"/>
      <c r="IOR287" s="39"/>
      <c r="IOS287" s="39"/>
      <c r="IOT287" s="39"/>
      <c r="IOU287" s="39"/>
      <c r="IOV287" s="39"/>
      <c r="IOW287" s="39"/>
      <c r="IOX287" s="39"/>
      <c r="IOY287" s="39"/>
      <c r="IOZ287" s="39"/>
      <c r="IPA287" s="39"/>
      <c r="IPB287" s="39"/>
      <c r="IPC287" s="39"/>
      <c r="IPD287" s="39"/>
      <c r="IPE287" s="39"/>
      <c r="IPF287" s="39"/>
      <c r="IPG287" s="39"/>
      <c r="IPH287" s="39"/>
      <c r="IPI287" s="39"/>
      <c r="IPJ287" s="39"/>
      <c r="IPK287" s="39"/>
      <c r="IPL287" s="39"/>
      <c r="IPM287" s="39"/>
      <c r="IPN287" s="39"/>
      <c r="IPO287" s="39"/>
      <c r="IPP287" s="39"/>
      <c r="IPQ287" s="39"/>
      <c r="IPR287" s="39"/>
      <c r="IPS287" s="39"/>
      <c r="IPT287" s="39"/>
      <c r="IPU287" s="39"/>
      <c r="IPV287" s="39"/>
      <c r="IPW287" s="39"/>
      <c r="IPX287" s="39"/>
      <c r="IPY287" s="39"/>
      <c r="IPZ287" s="39"/>
      <c r="IQA287" s="39"/>
      <c r="IQB287" s="39"/>
      <c r="IQC287" s="39"/>
      <c r="IQD287" s="39"/>
      <c r="IQE287" s="39"/>
      <c r="IQF287" s="39"/>
      <c r="IQG287" s="39"/>
      <c r="IQH287" s="39"/>
      <c r="IQI287" s="39"/>
      <c r="IQJ287" s="39"/>
      <c r="IQK287" s="39"/>
      <c r="IQL287" s="39"/>
      <c r="IQM287" s="39"/>
      <c r="IQN287" s="39"/>
      <c r="IQO287" s="39"/>
      <c r="IQP287" s="39"/>
      <c r="IQQ287" s="39"/>
      <c r="IQR287" s="39"/>
      <c r="IQS287" s="39"/>
      <c r="IQT287" s="39"/>
      <c r="IQU287" s="39"/>
      <c r="IQV287" s="39"/>
      <c r="IQW287" s="39"/>
      <c r="IQX287" s="39"/>
      <c r="IQY287" s="39"/>
      <c r="IQZ287" s="39"/>
      <c r="IRA287" s="39"/>
      <c r="IRB287" s="39"/>
      <c r="IRC287" s="39"/>
      <c r="IRD287" s="39"/>
      <c r="IRE287" s="39"/>
      <c r="IRF287" s="39"/>
      <c r="IRG287" s="39"/>
      <c r="IRH287" s="39"/>
      <c r="IRI287" s="39"/>
      <c r="IRJ287" s="39"/>
      <c r="IRK287" s="39"/>
      <c r="IRL287" s="39"/>
      <c r="IRM287" s="39"/>
      <c r="IRN287" s="39"/>
      <c r="IRO287" s="39"/>
      <c r="IRP287" s="39"/>
      <c r="IRQ287" s="39"/>
      <c r="IRR287" s="39"/>
      <c r="IRS287" s="39"/>
      <c r="IRT287" s="39"/>
      <c r="IRU287" s="39"/>
      <c r="IRV287" s="39"/>
      <c r="IRW287" s="39"/>
      <c r="IRX287" s="39"/>
      <c r="IRY287" s="39"/>
      <c r="IRZ287" s="39"/>
      <c r="ISA287" s="39"/>
      <c r="ISB287" s="39"/>
      <c r="ISC287" s="39"/>
      <c r="ISD287" s="39"/>
      <c r="ISE287" s="39"/>
      <c r="ISF287" s="39"/>
      <c r="ISG287" s="39"/>
      <c r="ISH287" s="39"/>
      <c r="ISI287" s="39"/>
      <c r="ISJ287" s="39"/>
      <c r="ISK287" s="39"/>
      <c r="ISL287" s="39"/>
      <c r="ISM287" s="39"/>
      <c r="ISN287" s="39"/>
      <c r="ISO287" s="39"/>
      <c r="ISP287" s="39"/>
      <c r="ISQ287" s="39"/>
      <c r="ISR287" s="39"/>
      <c r="ISS287" s="39"/>
      <c r="IST287" s="39"/>
      <c r="ISU287" s="39"/>
      <c r="ISV287" s="39"/>
      <c r="ISW287" s="39"/>
      <c r="ISX287" s="39"/>
      <c r="ISY287" s="39"/>
      <c r="ISZ287" s="39"/>
      <c r="ITA287" s="39"/>
      <c r="ITB287" s="39"/>
      <c r="ITC287" s="39"/>
      <c r="ITD287" s="39"/>
      <c r="ITE287" s="39"/>
      <c r="ITF287" s="39"/>
      <c r="ITG287" s="39"/>
      <c r="ITH287" s="39"/>
      <c r="ITI287" s="39"/>
      <c r="ITJ287" s="39"/>
      <c r="ITK287" s="39"/>
      <c r="ITL287" s="39"/>
      <c r="ITM287" s="39"/>
      <c r="ITN287" s="39"/>
      <c r="ITO287" s="39"/>
      <c r="ITP287" s="39"/>
      <c r="ITQ287" s="39"/>
      <c r="ITR287" s="39"/>
      <c r="ITS287" s="39"/>
      <c r="ITT287" s="39"/>
      <c r="ITU287" s="39"/>
      <c r="ITV287" s="39"/>
      <c r="ITW287" s="39"/>
      <c r="ITX287" s="39"/>
      <c r="ITY287" s="39"/>
      <c r="ITZ287" s="39"/>
      <c r="IUA287" s="39"/>
      <c r="IUB287" s="39"/>
      <c r="IUC287" s="39"/>
      <c r="IUD287" s="39"/>
      <c r="IUE287" s="39"/>
      <c r="IUF287" s="39"/>
      <c r="IUG287" s="39"/>
      <c r="IUH287" s="39"/>
      <c r="IUI287" s="39"/>
      <c r="IUJ287" s="39"/>
      <c r="IUK287" s="39"/>
      <c r="IUL287" s="39"/>
      <c r="IUM287" s="39"/>
      <c r="IUN287" s="39"/>
      <c r="IUO287" s="39"/>
      <c r="IUP287" s="39"/>
      <c r="IUQ287" s="39"/>
      <c r="IUR287" s="39"/>
      <c r="IUS287" s="39"/>
      <c r="IUT287" s="39"/>
      <c r="IUU287" s="39"/>
      <c r="IUV287" s="39"/>
      <c r="IUW287" s="39"/>
      <c r="IUX287" s="39"/>
      <c r="IUY287" s="39"/>
      <c r="IUZ287" s="39"/>
      <c r="IVA287" s="39"/>
      <c r="IVB287" s="39"/>
      <c r="IVC287" s="39"/>
      <c r="IVD287" s="39"/>
      <c r="IVE287" s="39"/>
      <c r="IVF287" s="39"/>
      <c r="IVG287" s="39"/>
      <c r="IVH287" s="39"/>
      <c r="IVI287" s="39"/>
      <c r="IVJ287" s="39"/>
      <c r="IVK287" s="39"/>
      <c r="IVL287" s="39"/>
      <c r="IVM287" s="39"/>
      <c r="IVN287" s="39"/>
      <c r="IVO287" s="39"/>
      <c r="IVP287" s="39"/>
      <c r="IVQ287" s="39"/>
      <c r="IVR287" s="39"/>
      <c r="IVS287" s="39"/>
      <c r="IVT287" s="39"/>
      <c r="IVU287" s="39"/>
      <c r="IVV287" s="39"/>
      <c r="IVW287" s="39"/>
      <c r="IVX287" s="39"/>
      <c r="IVY287" s="39"/>
      <c r="IVZ287" s="39"/>
      <c r="IWA287" s="39"/>
      <c r="IWB287" s="39"/>
      <c r="IWC287" s="39"/>
      <c r="IWD287" s="39"/>
      <c r="IWE287" s="39"/>
      <c r="IWF287" s="39"/>
      <c r="IWG287" s="39"/>
      <c r="IWH287" s="39"/>
      <c r="IWI287" s="39"/>
      <c r="IWJ287" s="39"/>
      <c r="IWK287" s="39"/>
      <c r="IWL287" s="39"/>
      <c r="IWM287" s="39"/>
      <c r="IWN287" s="39"/>
      <c r="IWO287" s="39"/>
      <c r="IWP287" s="39"/>
      <c r="IWQ287" s="39"/>
      <c r="IWR287" s="39"/>
      <c r="IWS287" s="39"/>
      <c r="IWT287" s="39"/>
      <c r="IWU287" s="39"/>
      <c r="IWV287" s="39"/>
      <c r="IWW287" s="39"/>
      <c r="IWX287" s="39"/>
      <c r="IWY287" s="39"/>
      <c r="IWZ287" s="39"/>
      <c r="IXA287" s="39"/>
      <c r="IXB287" s="39"/>
      <c r="IXC287" s="39"/>
      <c r="IXD287" s="39"/>
      <c r="IXE287" s="39"/>
      <c r="IXF287" s="39"/>
      <c r="IXG287" s="39"/>
      <c r="IXH287" s="39"/>
      <c r="IXI287" s="39"/>
      <c r="IXJ287" s="39"/>
      <c r="IXK287" s="39"/>
      <c r="IXL287" s="39"/>
      <c r="IXM287" s="39"/>
      <c r="IXN287" s="39"/>
      <c r="IXO287" s="39"/>
      <c r="IXP287" s="39"/>
      <c r="IXQ287" s="39"/>
      <c r="IXR287" s="39"/>
      <c r="IXS287" s="39"/>
      <c r="IXT287" s="39"/>
      <c r="IXU287" s="39"/>
      <c r="IXV287" s="39"/>
      <c r="IXW287" s="39"/>
      <c r="IXX287" s="39"/>
      <c r="IXY287" s="39"/>
      <c r="IXZ287" s="39"/>
      <c r="IYA287" s="39"/>
      <c r="IYB287" s="39"/>
      <c r="IYC287" s="39"/>
      <c r="IYD287" s="39"/>
      <c r="IYE287" s="39"/>
      <c r="IYF287" s="39"/>
      <c r="IYG287" s="39"/>
      <c r="IYH287" s="39"/>
      <c r="IYI287" s="39"/>
      <c r="IYJ287" s="39"/>
      <c r="IYK287" s="39"/>
      <c r="IYL287" s="39"/>
      <c r="IYM287" s="39"/>
      <c r="IYN287" s="39"/>
      <c r="IYO287" s="39"/>
      <c r="IYP287" s="39"/>
      <c r="IYQ287" s="39"/>
      <c r="IYR287" s="39"/>
      <c r="IYS287" s="39"/>
      <c r="IYT287" s="39"/>
      <c r="IYU287" s="39"/>
      <c r="IYV287" s="39"/>
      <c r="IYW287" s="39"/>
      <c r="IYX287" s="39"/>
      <c r="IYY287" s="39"/>
      <c r="IYZ287" s="39"/>
      <c r="IZA287" s="39"/>
      <c r="IZB287" s="39"/>
      <c r="IZC287" s="39"/>
      <c r="IZD287" s="39"/>
      <c r="IZE287" s="39"/>
      <c r="IZF287" s="39"/>
      <c r="IZG287" s="39"/>
      <c r="IZH287" s="39"/>
      <c r="IZI287" s="39"/>
      <c r="IZJ287" s="39"/>
      <c r="IZK287" s="39"/>
      <c r="IZL287" s="39"/>
      <c r="IZM287" s="39"/>
      <c r="IZN287" s="39"/>
      <c r="IZO287" s="39"/>
      <c r="IZP287" s="39"/>
      <c r="IZQ287" s="39"/>
      <c r="IZR287" s="39"/>
      <c r="IZS287" s="39"/>
      <c r="IZT287" s="39"/>
      <c r="IZU287" s="39"/>
      <c r="IZV287" s="39"/>
      <c r="IZW287" s="39"/>
      <c r="IZX287" s="39"/>
      <c r="IZY287" s="39"/>
      <c r="IZZ287" s="39"/>
      <c r="JAA287" s="39"/>
      <c r="JAB287" s="39"/>
      <c r="JAC287" s="39"/>
      <c r="JAD287" s="39"/>
      <c r="JAE287" s="39"/>
      <c r="JAF287" s="39"/>
      <c r="JAG287" s="39"/>
      <c r="JAH287" s="39"/>
      <c r="JAI287" s="39"/>
      <c r="JAJ287" s="39"/>
      <c r="JAK287" s="39"/>
      <c r="JAL287" s="39"/>
      <c r="JAM287" s="39"/>
      <c r="JAN287" s="39"/>
      <c r="JAO287" s="39"/>
      <c r="JAP287" s="39"/>
      <c r="JAQ287" s="39"/>
      <c r="JAR287" s="39"/>
      <c r="JAS287" s="39"/>
      <c r="JAT287" s="39"/>
      <c r="JAU287" s="39"/>
      <c r="JAV287" s="39"/>
      <c r="JAW287" s="39"/>
      <c r="JAX287" s="39"/>
      <c r="JAY287" s="39"/>
      <c r="JAZ287" s="39"/>
      <c r="JBA287" s="39"/>
      <c r="JBB287" s="39"/>
      <c r="JBC287" s="39"/>
      <c r="JBD287" s="39"/>
      <c r="JBE287" s="39"/>
      <c r="JBF287" s="39"/>
      <c r="JBG287" s="39"/>
      <c r="JBH287" s="39"/>
      <c r="JBI287" s="39"/>
      <c r="JBJ287" s="39"/>
      <c r="JBK287" s="39"/>
      <c r="JBL287" s="39"/>
      <c r="JBM287" s="39"/>
      <c r="JBN287" s="39"/>
      <c r="JBO287" s="39"/>
      <c r="JBP287" s="39"/>
      <c r="JBQ287" s="39"/>
      <c r="JBR287" s="39"/>
      <c r="JBS287" s="39"/>
      <c r="JBT287" s="39"/>
      <c r="JBU287" s="39"/>
      <c r="JBV287" s="39"/>
      <c r="JBW287" s="39"/>
      <c r="JBX287" s="39"/>
      <c r="JBY287" s="39"/>
      <c r="JBZ287" s="39"/>
      <c r="JCA287" s="39"/>
      <c r="JCB287" s="39"/>
      <c r="JCC287" s="39"/>
      <c r="JCD287" s="39"/>
      <c r="JCE287" s="39"/>
      <c r="JCF287" s="39"/>
      <c r="JCG287" s="39"/>
      <c r="JCH287" s="39"/>
      <c r="JCI287" s="39"/>
      <c r="JCJ287" s="39"/>
      <c r="JCK287" s="39"/>
      <c r="JCL287" s="39"/>
      <c r="JCM287" s="39"/>
      <c r="JCN287" s="39"/>
      <c r="JCO287" s="39"/>
      <c r="JCP287" s="39"/>
      <c r="JCQ287" s="39"/>
      <c r="JCR287" s="39"/>
      <c r="JCS287" s="39"/>
      <c r="JCT287" s="39"/>
      <c r="JCU287" s="39"/>
      <c r="JCV287" s="39"/>
      <c r="JCW287" s="39"/>
      <c r="JCX287" s="39"/>
      <c r="JCY287" s="39"/>
      <c r="JCZ287" s="39"/>
      <c r="JDA287" s="39"/>
      <c r="JDB287" s="39"/>
      <c r="JDC287" s="39"/>
      <c r="JDD287" s="39"/>
      <c r="JDE287" s="39"/>
      <c r="JDF287" s="39"/>
      <c r="JDG287" s="39"/>
      <c r="JDH287" s="39"/>
      <c r="JDI287" s="39"/>
      <c r="JDJ287" s="39"/>
      <c r="JDK287" s="39"/>
      <c r="JDL287" s="39"/>
      <c r="JDM287" s="39"/>
      <c r="JDN287" s="39"/>
      <c r="JDO287" s="39"/>
      <c r="JDP287" s="39"/>
      <c r="JDQ287" s="39"/>
      <c r="JDR287" s="39"/>
      <c r="JDS287" s="39"/>
      <c r="JDT287" s="39"/>
      <c r="JDU287" s="39"/>
      <c r="JDV287" s="39"/>
      <c r="JDW287" s="39"/>
      <c r="JDX287" s="39"/>
      <c r="JDY287" s="39"/>
      <c r="JDZ287" s="39"/>
      <c r="JEA287" s="39"/>
      <c r="JEB287" s="39"/>
      <c r="JEC287" s="39"/>
      <c r="JED287" s="39"/>
      <c r="JEE287" s="39"/>
      <c r="JEF287" s="39"/>
      <c r="JEG287" s="39"/>
      <c r="JEH287" s="39"/>
      <c r="JEI287" s="39"/>
      <c r="JEJ287" s="39"/>
      <c r="JEK287" s="39"/>
      <c r="JEL287" s="39"/>
      <c r="JEM287" s="39"/>
      <c r="JEN287" s="39"/>
      <c r="JEO287" s="39"/>
      <c r="JEP287" s="39"/>
      <c r="JEQ287" s="39"/>
      <c r="JER287" s="39"/>
      <c r="JES287" s="39"/>
      <c r="JET287" s="39"/>
      <c r="JEU287" s="39"/>
      <c r="JEV287" s="39"/>
      <c r="JEW287" s="39"/>
      <c r="JEX287" s="39"/>
      <c r="JEY287" s="39"/>
      <c r="JEZ287" s="39"/>
      <c r="JFA287" s="39"/>
      <c r="JFB287" s="39"/>
      <c r="JFC287" s="39"/>
      <c r="JFD287" s="39"/>
      <c r="JFE287" s="39"/>
      <c r="JFF287" s="39"/>
      <c r="JFG287" s="39"/>
      <c r="JFH287" s="39"/>
      <c r="JFI287" s="39"/>
      <c r="JFJ287" s="39"/>
      <c r="JFK287" s="39"/>
      <c r="JFL287" s="39"/>
      <c r="JFM287" s="39"/>
      <c r="JFN287" s="39"/>
      <c r="JFO287" s="39"/>
      <c r="JFP287" s="39"/>
      <c r="JFQ287" s="39"/>
      <c r="JFR287" s="39"/>
      <c r="JFS287" s="39"/>
      <c r="JFT287" s="39"/>
      <c r="JFU287" s="39"/>
      <c r="JFV287" s="39"/>
      <c r="JFW287" s="39"/>
      <c r="JFX287" s="39"/>
      <c r="JFY287" s="39"/>
      <c r="JFZ287" s="39"/>
      <c r="JGA287" s="39"/>
      <c r="JGB287" s="39"/>
      <c r="JGC287" s="39"/>
      <c r="JGD287" s="39"/>
      <c r="JGE287" s="39"/>
      <c r="JGF287" s="39"/>
      <c r="JGG287" s="39"/>
      <c r="JGH287" s="39"/>
      <c r="JGI287" s="39"/>
      <c r="JGJ287" s="39"/>
      <c r="JGK287" s="39"/>
      <c r="JGL287" s="39"/>
      <c r="JGM287" s="39"/>
      <c r="JGN287" s="39"/>
      <c r="JGO287" s="39"/>
      <c r="JGP287" s="39"/>
      <c r="JGQ287" s="39"/>
      <c r="JGR287" s="39"/>
      <c r="JGS287" s="39"/>
      <c r="JGT287" s="39"/>
      <c r="JGU287" s="39"/>
      <c r="JGV287" s="39"/>
      <c r="JGW287" s="39"/>
      <c r="JGX287" s="39"/>
      <c r="JGY287" s="39"/>
      <c r="JGZ287" s="39"/>
      <c r="JHA287" s="39"/>
      <c r="JHB287" s="39"/>
      <c r="JHC287" s="39"/>
      <c r="JHD287" s="39"/>
      <c r="JHE287" s="39"/>
      <c r="JHF287" s="39"/>
      <c r="JHG287" s="39"/>
      <c r="JHH287" s="39"/>
      <c r="JHI287" s="39"/>
      <c r="JHJ287" s="39"/>
      <c r="JHK287" s="39"/>
      <c r="JHL287" s="39"/>
      <c r="JHM287" s="39"/>
      <c r="JHN287" s="39"/>
      <c r="JHO287" s="39"/>
      <c r="JHP287" s="39"/>
      <c r="JHQ287" s="39"/>
      <c r="JHR287" s="39"/>
      <c r="JHS287" s="39"/>
      <c r="JHT287" s="39"/>
      <c r="JHU287" s="39"/>
      <c r="JHV287" s="39"/>
      <c r="JHW287" s="39"/>
      <c r="JHX287" s="39"/>
      <c r="JHY287" s="39"/>
      <c r="JHZ287" s="39"/>
      <c r="JIA287" s="39"/>
      <c r="JIB287" s="39"/>
      <c r="JIC287" s="39"/>
      <c r="JID287" s="39"/>
      <c r="JIE287" s="39"/>
      <c r="JIF287" s="39"/>
      <c r="JIG287" s="39"/>
      <c r="JIH287" s="39"/>
      <c r="JII287" s="39"/>
      <c r="JIJ287" s="39"/>
      <c r="JIK287" s="39"/>
      <c r="JIL287" s="39"/>
      <c r="JIM287" s="39"/>
      <c r="JIN287" s="39"/>
      <c r="JIO287" s="39"/>
      <c r="JIP287" s="39"/>
      <c r="JIQ287" s="39"/>
      <c r="JIR287" s="39"/>
      <c r="JIS287" s="39"/>
      <c r="JIT287" s="39"/>
      <c r="JIU287" s="39"/>
      <c r="JIV287" s="39"/>
      <c r="JIW287" s="39"/>
      <c r="JIX287" s="39"/>
      <c r="JIY287" s="39"/>
      <c r="JIZ287" s="39"/>
      <c r="JJA287" s="39"/>
      <c r="JJB287" s="39"/>
      <c r="JJC287" s="39"/>
      <c r="JJD287" s="39"/>
      <c r="JJE287" s="39"/>
      <c r="JJF287" s="39"/>
      <c r="JJG287" s="39"/>
      <c r="JJH287" s="39"/>
      <c r="JJI287" s="39"/>
      <c r="JJJ287" s="39"/>
      <c r="JJK287" s="39"/>
      <c r="JJL287" s="39"/>
      <c r="JJM287" s="39"/>
      <c r="JJN287" s="39"/>
      <c r="JJO287" s="39"/>
      <c r="JJP287" s="39"/>
      <c r="JJQ287" s="39"/>
      <c r="JJR287" s="39"/>
      <c r="JJS287" s="39"/>
      <c r="JJT287" s="39"/>
      <c r="JJU287" s="39"/>
      <c r="JJV287" s="39"/>
      <c r="JJW287" s="39"/>
      <c r="JJX287" s="39"/>
      <c r="JJY287" s="39"/>
      <c r="JJZ287" s="39"/>
      <c r="JKA287" s="39"/>
      <c r="JKB287" s="39"/>
      <c r="JKC287" s="39"/>
      <c r="JKD287" s="39"/>
      <c r="JKE287" s="39"/>
      <c r="JKF287" s="39"/>
      <c r="JKG287" s="39"/>
      <c r="JKH287" s="39"/>
      <c r="JKI287" s="39"/>
      <c r="JKJ287" s="39"/>
      <c r="JKK287" s="39"/>
      <c r="JKL287" s="39"/>
      <c r="JKM287" s="39"/>
      <c r="JKN287" s="39"/>
      <c r="JKO287" s="39"/>
      <c r="JKP287" s="39"/>
      <c r="JKQ287" s="39"/>
      <c r="JKR287" s="39"/>
      <c r="JKS287" s="39"/>
      <c r="JKT287" s="39"/>
      <c r="JKU287" s="39"/>
      <c r="JKV287" s="39"/>
      <c r="JKW287" s="39"/>
      <c r="JKX287" s="39"/>
      <c r="JKY287" s="39"/>
      <c r="JKZ287" s="39"/>
      <c r="JLA287" s="39"/>
      <c r="JLB287" s="39"/>
      <c r="JLC287" s="39"/>
      <c r="JLD287" s="39"/>
      <c r="JLE287" s="39"/>
      <c r="JLF287" s="39"/>
      <c r="JLG287" s="39"/>
      <c r="JLH287" s="39"/>
      <c r="JLI287" s="39"/>
      <c r="JLJ287" s="39"/>
      <c r="JLK287" s="39"/>
      <c r="JLL287" s="39"/>
      <c r="JLM287" s="39"/>
      <c r="JLN287" s="39"/>
      <c r="JLO287" s="39"/>
      <c r="JLP287" s="39"/>
      <c r="JLQ287" s="39"/>
      <c r="JLR287" s="39"/>
      <c r="JLS287" s="39"/>
      <c r="JLT287" s="39"/>
      <c r="JLU287" s="39"/>
      <c r="JLV287" s="39"/>
      <c r="JLW287" s="39"/>
      <c r="JLX287" s="39"/>
      <c r="JLY287" s="39"/>
      <c r="JLZ287" s="39"/>
      <c r="JMA287" s="39"/>
      <c r="JMB287" s="39"/>
      <c r="JMC287" s="39"/>
      <c r="JMD287" s="39"/>
      <c r="JME287" s="39"/>
      <c r="JMF287" s="39"/>
      <c r="JMG287" s="39"/>
      <c r="JMH287" s="39"/>
      <c r="JMI287" s="39"/>
      <c r="JMJ287" s="39"/>
      <c r="JMK287" s="39"/>
      <c r="JML287" s="39"/>
      <c r="JMM287" s="39"/>
      <c r="JMN287" s="39"/>
      <c r="JMO287" s="39"/>
      <c r="JMP287" s="39"/>
      <c r="JMQ287" s="39"/>
      <c r="JMR287" s="39"/>
      <c r="JMS287" s="39"/>
      <c r="JMT287" s="39"/>
      <c r="JMU287" s="39"/>
      <c r="JMV287" s="39"/>
      <c r="JMW287" s="39"/>
      <c r="JMX287" s="39"/>
      <c r="JMY287" s="39"/>
      <c r="JMZ287" s="39"/>
      <c r="JNA287" s="39"/>
      <c r="JNB287" s="39"/>
      <c r="JNC287" s="39"/>
      <c r="JND287" s="39"/>
      <c r="JNE287" s="39"/>
      <c r="JNF287" s="39"/>
      <c r="JNG287" s="39"/>
      <c r="JNH287" s="39"/>
      <c r="JNI287" s="39"/>
      <c r="JNJ287" s="39"/>
      <c r="JNK287" s="39"/>
      <c r="JNL287" s="39"/>
      <c r="JNM287" s="39"/>
      <c r="JNN287" s="39"/>
      <c r="JNO287" s="39"/>
      <c r="JNP287" s="39"/>
      <c r="JNQ287" s="39"/>
      <c r="JNR287" s="39"/>
      <c r="JNS287" s="39"/>
      <c r="JNT287" s="39"/>
      <c r="JNU287" s="39"/>
      <c r="JNV287" s="39"/>
      <c r="JNW287" s="39"/>
      <c r="JNX287" s="39"/>
      <c r="JNY287" s="39"/>
      <c r="JNZ287" s="39"/>
      <c r="JOA287" s="39"/>
      <c r="JOB287" s="39"/>
      <c r="JOC287" s="39"/>
      <c r="JOD287" s="39"/>
      <c r="JOE287" s="39"/>
      <c r="JOF287" s="39"/>
      <c r="JOG287" s="39"/>
      <c r="JOH287" s="39"/>
      <c r="JOI287" s="39"/>
      <c r="JOJ287" s="39"/>
      <c r="JOK287" s="39"/>
      <c r="JOL287" s="39"/>
      <c r="JOM287" s="39"/>
      <c r="JON287" s="39"/>
      <c r="JOO287" s="39"/>
      <c r="JOP287" s="39"/>
      <c r="JOQ287" s="39"/>
      <c r="JOR287" s="39"/>
      <c r="JOS287" s="39"/>
      <c r="JOT287" s="39"/>
      <c r="JOU287" s="39"/>
      <c r="JOV287" s="39"/>
      <c r="JOW287" s="39"/>
      <c r="JOX287" s="39"/>
      <c r="JOY287" s="39"/>
      <c r="JOZ287" s="39"/>
      <c r="JPA287" s="39"/>
      <c r="JPB287" s="39"/>
      <c r="JPC287" s="39"/>
      <c r="JPD287" s="39"/>
      <c r="JPE287" s="39"/>
      <c r="JPF287" s="39"/>
      <c r="JPG287" s="39"/>
      <c r="JPH287" s="39"/>
      <c r="JPI287" s="39"/>
      <c r="JPJ287" s="39"/>
      <c r="JPK287" s="39"/>
      <c r="JPL287" s="39"/>
      <c r="JPM287" s="39"/>
      <c r="JPN287" s="39"/>
      <c r="JPO287" s="39"/>
      <c r="JPP287" s="39"/>
      <c r="JPQ287" s="39"/>
      <c r="JPR287" s="39"/>
      <c r="JPS287" s="39"/>
      <c r="JPT287" s="39"/>
      <c r="JPU287" s="39"/>
      <c r="JPV287" s="39"/>
      <c r="JPW287" s="39"/>
      <c r="JPX287" s="39"/>
      <c r="JPY287" s="39"/>
      <c r="JPZ287" s="39"/>
      <c r="JQA287" s="39"/>
      <c r="JQB287" s="39"/>
      <c r="JQC287" s="39"/>
      <c r="JQD287" s="39"/>
      <c r="JQE287" s="39"/>
      <c r="JQF287" s="39"/>
      <c r="JQG287" s="39"/>
      <c r="JQH287" s="39"/>
      <c r="JQI287" s="39"/>
      <c r="JQJ287" s="39"/>
      <c r="JQK287" s="39"/>
      <c r="JQL287" s="39"/>
      <c r="JQM287" s="39"/>
      <c r="JQN287" s="39"/>
      <c r="JQO287" s="39"/>
      <c r="JQP287" s="39"/>
      <c r="JQQ287" s="39"/>
      <c r="JQR287" s="39"/>
      <c r="JQS287" s="39"/>
      <c r="JQT287" s="39"/>
      <c r="JQU287" s="39"/>
      <c r="JQV287" s="39"/>
      <c r="JQW287" s="39"/>
      <c r="JQX287" s="39"/>
      <c r="JQY287" s="39"/>
      <c r="JQZ287" s="39"/>
      <c r="JRA287" s="39"/>
      <c r="JRB287" s="39"/>
      <c r="JRC287" s="39"/>
      <c r="JRD287" s="39"/>
      <c r="JRE287" s="39"/>
      <c r="JRF287" s="39"/>
      <c r="JRG287" s="39"/>
      <c r="JRH287" s="39"/>
      <c r="JRI287" s="39"/>
      <c r="JRJ287" s="39"/>
      <c r="JRK287" s="39"/>
      <c r="JRL287" s="39"/>
      <c r="JRM287" s="39"/>
      <c r="JRN287" s="39"/>
      <c r="JRO287" s="39"/>
      <c r="JRP287" s="39"/>
      <c r="JRQ287" s="39"/>
      <c r="JRR287" s="39"/>
      <c r="JRS287" s="39"/>
      <c r="JRT287" s="39"/>
      <c r="JRU287" s="39"/>
      <c r="JRV287" s="39"/>
      <c r="JRW287" s="39"/>
      <c r="JRX287" s="39"/>
      <c r="JRY287" s="39"/>
      <c r="JRZ287" s="39"/>
      <c r="JSA287" s="39"/>
      <c r="JSB287" s="39"/>
      <c r="JSC287" s="39"/>
      <c r="JSD287" s="39"/>
      <c r="JSE287" s="39"/>
      <c r="JSF287" s="39"/>
      <c r="JSG287" s="39"/>
      <c r="JSH287" s="39"/>
      <c r="JSI287" s="39"/>
      <c r="JSJ287" s="39"/>
      <c r="JSK287" s="39"/>
      <c r="JSL287" s="39"/>
      <c r="JSM287" s="39"/>
      <c r="JSN287" s="39"/>
      <c r="JSO287" s="39"/>
      <c r="JSP287" s="39"/>
      <c r="JSQ287" s="39"/>
      <c r="JSR287" s="39"/>
      <c r="JSS287" s="39"/>
      <c r="JST287" s="39"/>
      <c r="JSU287" s="39"/>
      <c r="JSV287" s="39"/>
      <c r="JSW287" s="39"/>
      <c r="JSX287" s="39"/>
      <c r="JSY287" s="39"/>
      <c r="JSZ287" s="39"/>
      <c r="JTA287" s="39"/>
      <c r="JTB287" s="39"/>
      <c r="JTC287" s="39"/>
      <c r="JTD287" s="39"/>
      <c r="JTE287" s="39"/>
      <c r="JTF287" s="39"/>
      <c r="JTG287" s="39"/>
      <c r="JTH287" s="39"/>
      <c r="JTI287" s="39"/>
      <c r="JTJ287" s="39"/>
      <c r="JTK287" s="39"/>
      <c r="JTL287" s="39"/>
      <c r="JTM287" s="39"/>
      <c r="JTN287" s="39"/>
      <c r="JTO287" s="39"/>
      <c r="JTP287" s="39"/>
      <c r="JTQ287" s="39"/>
      <c r="JTR287" s="39"/>
      <c r="JTS287" s="39"/>
      <c r="JTT287" s="39"/>
      <c r="JTU287" s="39"/>
      <c r="JTV287" s="39"/>
      <c r="JTW287" s="39"/>
      <c r="JTX287" s="39"/>
      <c r="JTY287" s="39"/>
      <c r="JTZ287" s="39"/>
      <c r="JUA287" s="39"/>
      <c r="JUB287" s="39"/>
      <c r="JUC287" s="39"/>
      <c r="JUD287" s="39"/>
      <c r="JUE287" s="39"/>
      <c r="JUF287" s="39"/>
      <c r="JUG287" s="39"/>
      <c r="JUH287" s="39"/>
      <c r="JUI287" s="39"/>
      <c r="JUJ287" s="39"/>
      <c r="JUK287" s="39"/>
      <c r="JUL287" s="39"/>
      <c r="JUM287" s="39"/>
      <c r="JUN287" s="39"/>
      <c r="JUO287" s="39"/>
      <c r="JUP287" s="39"/>
      <c r="JUQ287" s="39"/>
      <c r="JUR287" s="39"/>
      <c r="JUS287" s="39"/>
      <c r="JUT287" s="39"/>
      <c r="JUU287" s="39"/>
      <c r="JUV287" s="39"/>
      <c r="JUW287" s="39"/>
      <c r="JUX287" s="39"/>
      <c r="JUY287" s="39"/>
      <c r="JUZ287" s="39"/>
      <c r="JVA287" s="39"/>
      <c r="JVB287" s="39"/>
      <c r="JVC287" s="39"/>
      <c r="JVD287" s="39"/>
      <c r="JVE287" s="39"/>
      <c r="JVF287" s="39"/>
      <c r="JVG287" s="39"/>
      <c r="JVH287" s="39"/>
      <c r="JVI287" s="39"/>
      <c r="JVJ287" s="39"/>
      <c r="JVK287" s="39"/>
      <c r="JVL287" s="39"/>
      <c r="JVM287" s="39"/>
      <c r="JVN287" s="39"/>
      <c r="JVO287" s="39"/>
      <c r="JVP287" s="39"/>
      <c r="JVQ287" s="39"/>
      <c r="JVR287" s="39"/>
      <c r="JVS287" s="39"/>
      <c r="JVT287" s="39"/>
      <c r="JVU287" s="39"/>
      <c r="JVV287" s="39"/>
      <c r="JVW287" s="39"/>
      <c r="JVX287" s="39"/>
      <c r="JVY287" s="39"/>
      <c r="JVZ287" s="39"/>
      <c r="JWA287" s="39"/>
      <c r="JWB287" s="39"/>
      <c r="JWC287" s="39"/>
      <c r="JWD287" s="39"/>
      <c r="JWE287" s="39"/>
      <c r="JWF287" s="39"/>
      <c r="JWG287" s="39"/>
      <c r="JWH287" s="39"/>
      <c r="JWI287" s="39"/>
      <c r="JWJ287" s="39"/>
      <c r="JWK287" s="39"/>
      <c r="JWL287" s="39"/>
      <c r="JWM287" s="39"/>
      <c r="JWN287" s="39"/>
      <c r="JWO287" s="39"/>
      <c r="JWP287" s="39"/>
      <c r="JWQ287" s="39"/>
      <c r="JWR287" s="39"/>
      <c r="JWS287" s="39"/>
      <c r="JWT287" s="39"/>
      <c r="JWU287" s="39"/>
      <c r="JWV287" s="39"/>
      <c r="JWW287" s="39"/>
      <c r="JWX287" s="39"/>
      <c r="JWY287" s="39"/>
      <c r="JWZ287" s="39"/>
      <c r="JXA287" s="39"/>
      <c r="JXB287" s="39"/>
      <c r="JXC287" s="39"/>
      <c r="JXD287" s="39"/>
      <c r="JXE287" s="39"/>
      <c r="JXF287" s="39"/>
      <c r="JXG287" s="39"/>
      <c r="JXH287" s="39"/>
      <c r="JXI287" s="39"/>
      <c r="JXJ287" s="39"/>
      <c r="JXK287" s="39"/>
      <c r="JXL287" s="39"/>
      <c r="JXM287" s="39"/>
      <c r="JXN287" s="39"/>
      <c r="JXO287" s="39"/>
      <c r="JXP287" s="39"/>
      <c r="JXQ287" s="39"/>
      <c r="JXR287" s="39"/>
      <c r="JXS287" s="39"/>
      <c r="JXT287" s="39"/>
      <c r="JXU287" s="39"/>
      <c r="JXV287" s="39"/>
      <c r="JXW287" s="39"/>
      <c r="JXX287" s="39"/>
      <c r="JXY287" s="39"/>
      <c r="JXZ287" s="39"/>
      <c r="JYA287" s="39"/>
      <c r="JYB287" s="39"/>
      <c r="JYC287" s="39"/>
      <c r="JYD287" s="39"/>
      <c r="JYE287" s="39"/>
      <c r="JYF287" s="39"/>
      <c r="JYG287" s="39"/>
      <c r="JYH287" s="39"/>
      <c r="JYI287" s="39"/>
      <c r="JYJ287" s="39"/>
      <c r="JYK287" s="39"/>
      <c r="JYL287" s="39"/>
      <c r="JYM287" s="39"/>
      <c r="JYN287" s="39"/>
      <c r="JYO287" s="39"/>
      <c r="JYP287" s="39"/>
      <c r="JYQ287" s="39"/>
      <c r="JYR287" s="39"/>
      <c r="JYS287" s="39"/>
      <c r="JYT287" s="39"/>
      <c r="JYU287" s="39"/>
      <c r="JYV287" s="39"/>
      <c r="JYW287" s="39"/>
      <c r="JYX287" s="39"/>
      <c r="JYY287" s="39"/>
      <c r="JYZ287" s="39"/>
      <c r="JZA287" s="39"/>
      <c r="JZB287" s="39"/>
      <c r="JZC287" s="39"/>
      <c r="JZD287" s="39"/>
      <c r="JZE287" s="39"/>
      <c r="JZF287" s="39"/>
      <c r="JZG287" s="39"/>
      <c r="JZH287" s="39"/>
      <c r="JZI287" s="39"/>
      <c r="JZJ287" s="39"/>
      <c r="JZK287" s="39"/>
      <c r="JZL287" s="39"/>
      <c r="JZM287" s="39"/>
      <c r="JZN287" s="39"/>
      <c r="JZO287" s="39"/>
      <c r="JZP287" s="39"/>
      <c r="JZQ287" s="39"/>
      <c r="JZR287" s="39"/>
      <c r="JZS287" s="39"/>
      <c r="JZT287" s="39"/>
      <c r="JZU287" s="39"/>
      <c r="JZV287" s="39"/>
      <c r="JZW287" s="39"/>
      <c r="JZX287" s="39"/>
      <c r="JZY287" s="39"/>
      <c r="JZZ287" s="39"/>
      <c r="KAA287" s="39"/>
      <c r="KAB287" s="39"/>
      <c r="KAC287" s="39"/>
      <c r="KAD287" s="39"/>
      <c r="KAE287" s="39"/>
      <c r="KAF287" s="39"/>
      <c r="KAG287" s="39"/>
      <c r="KAH287" s="39"/>
      <c r="KAI287" s="39"/>
      <c r="KAJ287" s="39"/>
      <c r="KAK287" s="39"/>
      <c r="KAL287" s="39"/>
      <c r="KAM287" s="39"/>
      <c r="KAN287" s="39"/>
      <c r="KAO287" s="39"/>
      <c r="KAP287" s="39"/>
      <c r="KAQ287" s="39"/>
      <c r="KAR287" s="39"/>
      <c r="KAS287" s="39"/>
      <c r="KAT287" s="39"/>
      <c r="KAU287" s="39"/>
      <c r="KAV287" s="39"/>
      <c r="KAW287" s="39"/>
      <c r="KAX287" s="39"/>
      <c r="KAY287" s="39"/>
      <c r="KAZ287" s="39"/>
      <c r="KBA287" s="39"/>
      <c r="KBB287" s="39"/>
      <c r="KBC287" s="39"/>
      <c r="KBD287" s="39"/>
      <c r="KBE287" s="39"/>
      <c r="KBF287" s="39"/>
      <c r="KBG287" s="39"/>
      <c r="KBH287" s="39"/>
      <c r="KBI287" s="39"/>
      <c r="KBJ287" s="39"/>
      <c r="KBK287" s="39"/>
      <c r="KBL287" s="39"/>
      <c r="KBM287" s="39"/>
      <c r="KBN287" s="39"/>
      <c r="KBO287" s="39"/>
      <c r="KBP287" s="39"/>
      <c r="KBQ287" s="39"/>
      <c r="KBR287" s="39"/>
      <c r="KBS287" s="39"/>
      <c r="KBT287" s="39"/>
      <c r="KBU287" s="39"/>
      <c r="KBV287" s="39"/>
      <c r="KBW287" s="39"/>
      <c r="KBX287" s="39"/>
      <c r="KBY287" s="39"/>
      <c r="KBZ287" s="39"/>
      <c r="KCA287" s="39"/>
      <c r="KCB287" s="39"/>
      <c r="KCC287" s="39"/>
      <c r="KCD287" s="39"/>
      <c r="KCE287" s="39"/>
      <c r="KCF287" s="39"/>
      <c r="KCG287" s="39"/>
      <c r="KCH287" s="39"/>
      <c r="KCI287" s="39"/>
      <c r="KCJ287" s="39"/>
      <c r="KCK287" s="39"/>
      <c r="KCL287" s="39"/>
      <c r="KCM287" s="39"/>
      <c r="KCN287" s="39"/>
      <c r="KCO287" s="39"/>
      <c r="KCP287" s="39"/>
      <c r="KCQ287" s="39"/>
      <c r="KCR287" s="39"/>
      <c r="KCS287" s="39"/>
      <c r="KCT287" s="39"/>
      <c r="KCU287" s="39"/>
      <c r="KCV287" s="39"/>
      <c r="KCW287" s="39"/>
      <c r="KCX287" s="39"/>
      <c r="KCY287" s="39"/>
      <c r="KCZ287" s="39"/>
      <c r="KDA287" s="39"/>
      <c r="KDB287" s="39"/>
      <c r="KDC287" s="39"/>
      <c r="KDD287" s="39"/>
      <c r="KDE287" s="39"/>
      <c r="KDF287" s="39"/>
      <c r="KDG287" s="39"/>
      <c r="KDH287" s="39"/>
      <c r="KDI287" s="39"/>
      <c r="KDJ287" s="39"/>
      <c r="KDK287" s="39"/>
      <c r="KDL287" s="39"/>
      <c r="KDM287" s="39"/>
      <c r="KDN287" s="39"/>
      <c r="KDO287" s="39"/>
      <c r="KDP287" s="39"/>
      <c r="KDQ287" s="39"/>
      <c r="KDR287" s="39"/>
      <c r="KDS287" s="39"/>
      <c r="KDT287" s="39"/>
      <c r="KDU287" s="39"/>
      <c r="KDV287" s="39"/>
      <c r="KDW287" s="39"/>
      <c r="KDX287" s="39"/>
      <c r="KDY287" s="39"/>
      <c r="KDZ287" s="39"/>
      <c r="KEA287" s="39"/>
      <c r="KEB287" s="39"/>
      <c r="KEC287" s="39"/>
      <c r="KED287" s="39"/>
      <c r="KEE287" s="39"/>
      <c r="KEF287" s="39"/>
      <c r="KEG287" s="39"/>
      <c r="KEH287" s="39"/>
      <c r="KEI287" s="39"/>
      <c r="KEJ287" s="39"/>
      <c r="KEK287" s="39"/>
      <c r="KEL287" s="39"/>
      <c r="KEM287" s="39"/>
      <c r="KEN287" s="39"/>
      <c r="KEO287" s="39"/>
      <c r="KEP287" s="39"/>
      <c r="KEQ287" s="39"/>
      <c r="KER287" s="39"/>
      <c r="KES287" s="39"/>
      <c r="KET287" s="39"/>
      <c r="KEU287" s="39"/>
      <c r="KEV287" s="39"/>
      <c r="KEW287" s="39"/>
      <c r="KEX287" s="39"/>
      <c r="KEY287" s="39"/>
      <c r="KEZ287" s="39"/>
      <c r="KFA287" s="39"/>
      <c r="KFB287" s="39"/>
      <c r="KFC287" s="39"/>
      <c r="KFD287" s="39"/>
      <c r="KFE287" s="39"/>
      <c r="KFF287" s="39"/>
      <c r="KFG287" s="39"/>
      <c r="KFH287" s="39"/>
      <c r="KFI287" s="39"/>
      <c r="KFJ287" s="39"/>
      <c r="KFK287" s="39"/>
      <c r="KFL287" s="39"/>
      <c r="KFM287" s="39"/>
      <c r="KFN287" s="39"/>
      <c r="KFO287" s="39"/>
      <c r="KFP287" s="39"/>
      <c r="KFQ287" s="39"/>
      <c r="KFR287" s="39"/>
      <c r="KFS287" s="39"/>
      <c r="KFT287" s="39"/>
      <c r="KFU287" s="39"/>
      <c r="KFV287" s="39"/>
      <c r="KFW287" s="39"/>
      <c r="KFX287" s="39"/>
      <c r="KFY287" s="39"/>
      <c r="KFZ287" s="39"/>
      <c r="KGA287" s="39"/>
      <c r="KGB287" s="39"/>
      <c r="KGC287" s="39"/>
      <c r="KGD287" s="39"/>
      <c r="KGE287" s="39"/>
      <c r="KGF287" s="39"/>
      <c r="KGG287" s="39"/>
      <c r="KGH287" s="39"/>
      <c r="KGI287" s="39"/>
      <c r="KGJ287" s="39"/>
      <c r="KGK287" s="39"/>
      <c r="KGL287" s="39"/>
      <c r="KGM287" s="39"/>
      <c r="KGN287" s="39"/>
      <c r="KGO287" s="39"/>
      <c r="KGP287" s="39"/>
      <c r="KGQ287" s="39"/>
      <c r="KGR287" s="39"/>
      <c r="KGS287" s="39"/>
      <c r="KGT287" s="39"/>
      <c r="KGU287" s="39"/>
      <c r="KGV287" s="39"/>
      <c r="KGW287" s="39"/>
      <c r="KGX287" s="39"/>
      <c r="KGY287" s="39"/>
      <c r="KGZ287" s="39"/>
      <c r="KHA287" s="39"/>
      <c r="KHB287" s="39"/>
      <c r="KHC287" s="39"/>
      <c r="KHD287" s="39"/>
      <c r="KHE287" s="39"/>
      <c r="KHF287" s="39"/>
      <c r="KHG287" s="39"/>
      <c r="KHH287" s="39"/>
      <c r="KHI287" s="39"/>
      <c r="KHJ287" s="39"/>
      <c r="KHK287" s="39"/>
      <c r="KHL287" s="39"/>
      <c r="KHM287" s="39"/>
      <c r="KHN287" s="39"/>
      <c r="KHO287" s="39"/>
      <c r="KHP287" s="39"/>
      <c r="KHQ287" s="39"/>
      <c r="KHR287" s="39"/>
      <c r="KHS287" s="39"/>
      <c r="KHT287" s="39"/>
      <c r="KHU287" s="39"/>
      <c r="KHV287" s="39"/>
      <c r="KHW287" s="39"/>
      <c r="KHX287" s="39"/>
      <c r="KHY287" s="39"/>
      <c r="KHZ287" s="39"/>
      <c r="KIA287" s="39"/>
      <c r="KIB287" s="39"/>
      <c r="KIC287" s="39"/>
      <c r="KID287" s="39"/>
      <c r="KIE287" s="39"/>
      <c r="KIF287" s="39"/>
      <c r="KIG287" s="39"/>
      <c r="KIH287" s="39"/>
      <c r="KII287" s="39"/>
      <c r="KIJ287" s="39"/>
      <c r="KIK287" s="39"/>
      <c r="KIL287" s="39"/>
      <c r="KIM287" s="39"/>
      <c r="KIN287" s="39"/>
      <c r="KIO287" s="39"/>
      <c r="KIP287" s="39"/>
      <c r="KIQ287" s="39"/>
      <c r="KIR287" s="39"/>
      <c r="KIS287" s="39"/>
      <c r="KIT287" s="39"/>
      <c r="KIU287" s="39"/>
      <c r="KIV287" s="39"/>
      <c r="KIW287" s="39"/>
      <c r="KIX287" s="39"/>
      <c r="KIY287" s="39"/>
      <c r="KIZ287" s="39"/>
      <c r="KJA287" s="39"/>
      <c r="KJB287" s="39"/>
      <c r="KJC287" s="39"/>
      <c r="KJD287" s="39"/>
      <c r="KJE287" s="39"/>
      <c r="KJF287" s="39"/>
      <c r="KJG287" s="39"/>
      <c r="KJH287" s="39"/>
      <c r="KJI287" s="39"/>
      <c r="KJJ287" s="39"/>
      <c r="KJK287" s="39"/>
      <c r="KJL287" s="39"/>
      <c r="KJM287" s="39"/>
      <c r="KJN287" s="39"/>
      <c r="KJO287" s="39"/>
      <c r="KJP287" s="39"/>
      <c r="KJQ287" s="39"/>
      <c r="KJR287" s="39"/>
      <c r="KJS287" s="39"/>
      <c r="KJT287" s="39"/>
      <c r="KJU287" s="39"/>
      <c r="KJV287" s="39"/>
      <c r="KJW287" s="39"/>
      <c r="KJX287" s="39"/>
      <c r="KJY287" s="39"/>
      <c r="KJZ287" s="39"/>
      <c r="KKA287" s="39"/>
      <c r="KKB287" s="39"/>
      <c r="KKC287" s="39"/>
      <c r="KKD287" s="39"/>
      <c r="KKE287" s="39"/>
      <c r="KKF287" s="39"/>
      <c r="KKG287" s="39"/>
      <c r="KKH287" s="39"/>
      <c r="KKI287" s="39"/>
      <c r="KKJ287" s="39"/>
      <c r="KKK287" s="39"/>
      <c r="KKL287" s="39"/>
      <c r="KKM287" s="39"/>
      <c r="KKN287" s="39"/>
      <c r="KKO287" s="39"/>
      <c r="KKP287" s="39"/>
      <c r="KKQ287" s="39"/>
      <c r="KKR287" s="39"/>
      <c r="KKS287" s="39"/>
      <c r="KKT287" s="39"/>
      <c r="KKU287" s="39"/>
      <c r="KKV287" s="39"/>
      <c r="KKW287" s="39"/>
      <c r="KKX287" s="39"/>
      <c r="KKY287" s="39"/>
      <c r="KKZ287" s="39"/>
      <c r="KLA287" s="39"/>
      <c r="KLB287" s="39"/>
      <c r="KLC287" s="39"/>
      <c r="KLD287" s="39"/>
      <c r="KLE287" s="39"/>
      <c r="KLF287" s="39"/>
      <c r="KLG287" s="39"/>
      <c r="KLH287" s="39"/>
      <c r="KLI287" s="39"/>
      <c r="KLJ287" s="39"/>
      <c r="KLK287" s="39"/>
      <c r="KLL287" s="39"/>
      <c r="KLM287" s="39"/>
      <c r="KLN287" s="39"/>
      <c r="KLO287" s="39"/>
      <c r="KLP287" s="39"/>
      <c r="KLQ287" s="39"/>
      <c r="KLR287" s="39"/>
      <c r="KLS287" s="39"/>
      <c r="KLT287" s="39"/>
      <c r="KLU287" s="39"/>
      <c r="KLV287" s="39"/>
      <c r="KLW287" s="39"/>
      <c r="KLX287" s="39"/>
      <c r="KLY287" s="39"/>
      <c r="KLZ287" s="39"/>
      <c r="KMA287" s="39"/>
      <c r="KMB287" s="39"/>
      <c r="KMC287" s="39"/>
      <c r="KMD287" s="39"/>
      <c r="KME287" s="39"/>
      <c r="KMF287" s="39"/>
      <c r="KMG287" s="39"/>
      <c r="KMH287" s="39"/>
      <c r="KMI287" s="39"/>
      <c r="KMJ287" s="39"/>
      <c r="KMK287" s="39"/>
      <c r="KML287" s="39"/>
      <c r="KMM287" s="39"/>
      <c r="KMN287" s="39"/>
      <c r="KMO287" s="39"/>
      <c r="KMP287" s="39"/>
      <c r="KMQ287" s="39"/>
      <c r="KMR287" s="39"/>
      <c r="KMS287" s="39"/>
      <c r="KMT287" s="39"/>
      <c r="KMU287" s="39"/>
      <c r="KMV287" s="39"/>
      <c r="KMW287" s="39"/>
      <c r="KMX287" s="39"/>
      <c r="KMY287" s="39"/>
      <c r="KMZ287" s="39"/>
      <c r="KNA287" s="39"/>
      <c r="KNB287" s="39"/>
      <c r="KNC287" s="39"/>
      <c r="KND287" s="39"/>
      <c r="KNE287" s="39"/>
      <c r="KNF287" s="39"/>
      <c r="KNG287" s="39"/>
      <c r="KNH287" s="39"/>
      <c r="KNI287" s="39"/>
      <c r="KNJ287" s="39"/>
      <c r="KNK287" s="39"/>
      <c r="KNL287" s="39"/>
      <c r="KNM287" s="39"/>
      <c r="KNN287" s="39"/>
      <c r="KNO287" s="39"/>
      <c r="KNP287" s="39"/>
      <c r="KNQ287" s="39"/>
      <c r="KNR287" s="39"/>
      <c r="KNS287" s="39"/>
      <c r="KNT287" s="39"/>
      <c r="KNU287" s="39"/>
      <c r="KNV287" s="39"/>
      <c r="KNW287" s="39"/>
      <c r="KNX287" s="39"/>
      <c r="KNY287" s="39"/>
      <c r="KNZ287" s="39"/>
      <c r="KOA287" s="39"/>
      <c r="KOB287" s="39"/>
      <c r="KOC287" s="39"/>
      <c r="KOD287" s="39"/>
      <c r="KOE287" s="39"/>
      <c r="KOF287" s="39"/>
      <c r="KOG287" s="39"/>
      <c r="KOH287" s="39"/>
      <c r="KOI287" s="39"/>
      <c r="KOJ287" s="39"/>
      <c r="KOK287" s="39"/>
      <c r="KOL287" s="39"/>
      <c r="KOM287" s="39"/>
      <c r="KON287" s="39"/>
      <c r="KOO287" s="39"/>
      <c r="KOP287" s="39"/>
      <c r="KOQ287" s="39"/>
      <c r="KOR287" s="39"/>
      <c r="KOS287" s="39"/>
      <c r="KOT287" s="39"/>
      <c r="KOU287" s="39"/>
      <c r="KOV287" s="39"/>
      <c r="KOW287" s="39"/>
      <c r="KOX287" s="39"/>
      <c r="KOY287" s="39"/>
      <c r="KOZ287" s="39"/>
      <c r="KPA287" s="39"/>
      <c r="KPB287" s="39"/>
      <c r="KPC287" s="39"/>
      <c r="KPD287" s="39"/>
      <c r="KPE287" s="39"/>
      <c r="KPF287" s="39"/>
      <c r="KPG287" s="39"/>
      <c r="KPH287" s="39"/>
      <c r="KPI287" s="39"/>
      <c r="KPJ287" s="39"/>
      <c r="KPK287" s="39"/>
      <c r="KPL287" s="39"/>
      <c r="KPM287" s="39"/>
      <c r="KPN287" s="39"/>
      <c r="KPO287" s="39"/>
      <c r="KPP287" s="39"/>
      <c r="KPQ287" s="39"/>
      <c r="KPR287" s="39"/>
      <c r="KPS287" s="39"/>
      <c r="KPT287" s="39"/>
      <c r="KPU287" s="39"/>
      <c r="KPV287" s="39"/>
      <c r="KPW287" s="39"/>
      <c r="KPX287" s="39"/>
      <c r="KPY287" s="39"/>
      <c r="KPZ287" s="39"/>
      <c r="KQA287" s="39"/>
      <c r="KQB287" s="39"/>
      <c r="KQC287" s="39"/>
      <c r="KQD287" s="39"/>
      <c r="KQE287" s="39"/>
      <c r="KQF287" s="39"/>
      <c r="KQG287" s="39"/>
      <c r="KQH287" s="39"/>
      <c r="KQI287" s="39"/>
      <c r="KQJ287" s="39"/>
      <c r="KQK287" s="39"/>
      <c r="KQL287" s="39"/>
      <c r="KQM287" s="39"/>
      <c r="KQN287" s="39"/>
      <c r="KQO287" s="39"/>
      <c r="KQP287" s="39"/>
      <c r="KQQ287" s="39"/>
      <c r="KQR287" s="39"/>
      <c r="KQS287" s="39"/>
      <c r="KQT287" s="39"/>
      <c r="KQU287" s="39"/>
      <c r="KQV287" s="39"/>
      <c r="KQW287" s="39"/>
      <c r="KQX287" s="39"/>
      <c r="KQY287" s="39"/>
      <c r="KQZ287" s="39"/>
      <c r="KRA287" s="39"/>
      <c r="KRB287" s="39"/>
      <c r="KRC287" s="39"/>
      <c r="KRD287" s="39"/>
      <c r="KRE287" s="39"/>
      <c r="KRF287" s="39"/>
      <c r="KRG287" s="39"/>
      <c r="KRH287" s="39"/>
      <c r="KRI287" s="39"/>
      <c r="KRJ287" s="39"/>
      <c r="KRK287" s="39"/>
      <c r="KRL287" s="39"/>
      <c r="KRM287" s="39"/>
      <c r="KRN287" s="39"/>
      <c r="KRO287" s="39"/>
      <c r="KRP287" s="39"/>
      <c r="KRQ287" s="39"/>
      <c r="KRR287" s="39"/>
      <c r="KRS287" s="39"/>
      <c r="KRT287" s="39"/>
      <c r="KRU287" s="39"/>
      <c r="KRV287" s="39"/>
      <c r="KRW287" s="39"/>
      <c r="KRX287" s="39"/>
      <c r="KRY287" s="39"/>
      <c r="KRZ287" s="39"/>
      <c r="KSA287" s="39"/>
      <c r="KSB287" s="39"/>
      <c r="KSC287" s="39"/>
      <c r="KSD287" s="39"/>
      <c r="KSE287" s="39"/>
      <c r="KSF287" s="39"/>
      <c r="KSG287" s="39"/>
      <c r="KSH287" s="39"/>
      <c r="KSI287" s="39"/>
      <c r="KSJ287" s="39"/>
      <c r="KSK287" s="39"/>
      <c r="KSL287" s="39"/>
      <c r="KSM287" s="39"/>
      <c r="KSN287" s="39"/>
      <c r="KSO287" s="39"/>
      <c r="KSP287" s="39"/>
      <c r="KSQ287" s="39"/>
      <c r="KSR287" s="39"/>
      <c r="KSS287" s="39"/>
      <c r="KST287" s="39"/>
      <c r="KSU287" s="39"/>
      <c r="KSV287" s="39"/>
      <c r="KSW287" s="39"/>
      <c r="KSX287" s="39"/>
      <c r="KSY287" s="39"/>
      <c r="KSZ287" s="39"/>
      <c r="KTA287" s="39"/>
      <c r="KTB287" s="39"/>
      <c r="KTC287" s="39"/>
      <c r="KTD287" s="39"/>
      <c r="KTE287" s="39"/>
      <c r="KTF287" s="39"/>
      <c r="KTG287" s="39"/>
      <c r="KTH287" s="39"/>
      <c r="KTI287" s="39"/>
      <c r="KTJ287" s="39"/>
      <c r="KTK287" s="39"/>
      <c r="KTL287" s="39"/>
      <c r="KTM287" s="39"/>
      <c r="KTN287" s="39"/>
      <c r="KTO287" s="39"/>
      <c r="KTP287" s="39"/>
      <c r="KTQ287" s="39"/>
      <c r="KTR287" s="39"/>
      <c r="KTS287" s="39"/>
      <c r="KTT287" s="39"/>
      <c r="KTU287" s="39"/>
      <c r="KTV287" s="39"/>
      <c r="KTW287" s="39"/>
      <c r="KTX287" s="39"/>
      <c r="KTY287" s="39"/>
      <c r="KTZ287" s="39"/>
      <c r="KUA287" s="39"/>
      <c r="KUB287" s="39"/>
      <c r="KUC287" s="39"/>
      <c r="KUD287" s="39"/>
      <c r="KUE287" s="39"/>
      <c r="KUF287" s="39"/>
      <c r="KUG287" s="39"/>
      <c r="KUH287" s="39"/>
      <c r="KUI287" s="39"/>
      <c r="KUJ287" s="39"/>
      <c r="KUK287" s="39"/>
      <c r="KUL287" s="39"/>
      <c r="KUM287" s="39"/>
      <c r="KUN287" s="39"/>
      <c r="KUO287" s="39"/>
      <c r="KUP287" s="39"/>
      <c r="KUQ287" s="39"/>
      <c r="KUR287" s="39"/>
      <c r="KUS287" s="39"/>
      <c r="KUT287" s="39"/>
      <c r="KUU287" s="39"/>
      <c r="KUV287" s="39"/>
      <c r="KUW287" s="39"/>
      <c r="KUX287" s="39"/>
      <c r="KUY287" s="39"/>
      <c r="KUZ287" s="39"/>
      <c r="KVA287" s="39"/>
      <c r="KVB287" s="39"/>
      <c r="KVC287" s="39"/>
      <c r="KVD287" s="39"/>
      <c r="KVE287" s="39"/>
      <c r="KVF287" s="39"/>
      <c r="KVG287" s="39"/>
      <c r="KVH287" s="39"/>
      <c r="KVI287" s="39"/>
      <c r="KVJ287" s="39"/>
      <c r="KVK287" s="39"/>
      <c r="KVL287" s="39"/>
      <c r="KVM287" s="39"/>
      <c r="KVN287" s="39"/>
      <c r="KVO287" s="39"/>
      <c r="KVP287" s="39"/>
      <c r="KVQ287" s="39"/>
      <c r="KVR287" s="39"/>
      <c r="KVS287" s="39"/>
      <c r="KVT287" s="39"/>
      <c r="KVU287" s="39"/>
      <c r="KVV287" s="39"/>
      <c r="KVW287" s="39"/>
      <c r="KVX287" s="39"/>
      <c r="KVY287" s="39"/>
      <c r="KVZ287" s="39"/>
      <c r="KWA287" s="39"/>
      <c r="KWB287" s="39"/>
      <c r="KWC287" s="39"/>
      <c r="KWD287" s="39"/>
      <c r="KWE287" s="39"/>
      <c r="KWF287" s="39"/>
      <c r="KWG287" s="39"/>
      <c r="KWH287" s="39"/>
      <c r="KWI287" s="39"/>
      <c r="KWJ287" s="39"/>
      <c r="KWK287" s="39"/>
      <c r="KWL287" s="39"/>
      <c r="KWM287" s="39"/>
      <c r="KWN287" s="39"/>
      <c r="KWO287" s="39"/>
      <c r="KWP287" s="39"/>
      <c r="KWQ287" s="39"/>
      <c r="KWR287" s="39"/>
      <c r="KWS287" s="39"/>
      <c r="KWT287" s="39"/>
      <c r="KWU287" s="39"/>
      <c r="KWV287" s="39"/>
      <c r="KWW287" s="39"/>
      <c r="KWX287" s="39"/>
      <c r="KWY287" s="39"/>
      <c r="KWZ287" s="39"/>
      <c r="KXA287" s="39"/>
      <c r="KXB287" s="39"/>
      <c r="KXC287" s="39"/>
      <c r="KXD287" s="39"/>
      <c r="KXE287" s="39"/>
      <c r="KXF287" s="39"/>
      <c r="KXG287" s="39"/>
      <c r="KXH287" s="39"/>
      <c r="KXI287" s="39"/>
      <c r="KXJ287" s="39"/>
      <c r="KXK287" s="39"/>
      <c r="KXL287" s="39"/>
      <c r="KXM287" s="39"/>
      <c r="KXN287" s="39"/>
      <c r="KXO287" s="39"/>
      <c r="KXP287" s="39"/>
      <c r="KXQ287" s="39"/>
      <c r="KXR287" s="39"/>
      <c r="KXS287" s="39"/>
      <c r="KXT287" s="39"/>
      <c r="KXU287" s="39"/>
      <c r="KXV287" s="39"/>
      <c r="KXW287" s="39"/>
      <c r="KXX287" s="39"/>
      <c r="KXY287" s="39"/>
      <c r="KXZ287" s="39"/>
      <c r="KYA287" s="39"/>
      <c r="KYB287" s="39"/>
      <c r="KYC287" s="39"/>
      <c r="KYD287" s="39"/>
      <c r="KYE287" s="39"/>
      <c r="KYF287" s="39"/>
      <c r="KYG287" s="39"/>
      <c r="KYH287" s="39"/>
      <c r="KYI287" s="39"/>
      <c r="KYJ287" s="39"/>
      <c r="KYK287" s="39"/>
      <c r="KYL287" s="39"/>
      <c r="KYM287" s="39"/>
      <c r="KYN287" s="39"/>
      <c r="KYO287" s="39"/>
      <c r="KYP287" s="39"/>
      <c r="KYQ287" s="39"/>
      <c r="KYR287" s="39"/>
      <c r="KYS287" s="39"/>
      <c r="KYT287" s="39"/>
      <c r="KYU287" s="39"/>
      <c r="KYV287" s="39"/>
      <c r="KYW287" s="39"/>
      <c r="KYX287" s="39"/>
      <c r="KYY287" s="39"/>
      <c r="KYZ287" s="39"/>
      <c r="KZA287" s="39"/>
      <c r="KZB287" s="39"/>
      <c r="KZC287" s="39"/>
      <c r="KZD287" s="39"/>
      <c r="KZE287" s="39"/>
      <c r="KZF287" s="39"/>
      <c r="KZG287" s="39"/>
      <c r="KZH287" s="39"/>
      <c r="KZI287" s="39"/>
      <c r="KZJ287" s="39"/>
      <c r="KZK287" s="39"/>
      <c r="KZL287" s="39"/>
      <c r="KZM287" s="39"/>
      <c r="KZN287" s="39"/>
      <c r="KZO287" s="39"/>
      <c r="KZP287" s="39"/>
      <c r="KZQ287" s="39"/>
      <c r="KZR287" s="39"/>
      <c r="KZS287" s="39"/>
      <c r="KZT287" s="39"/>
      <c r="KZU287" s="39"/>
      <c r="KZV287" s="39"/>
      <c r="KZW287" s="39"/>
      <c r="KZX287" s="39"/>
      <c r="KZY287" s="39"/>
      <c r="KZZ287" s="39"/>
      <c r="LAA287" s="39"/>
      <c r="LAB287" s="39"/>
      <c r="LAC287" s="39"/>
      <c r="LAD287" s="39"/>
      <c r="LAE287" s="39"/>
      <c r="LAF287" s="39"/>
      <c r="LAG287" s="39"/>
      <c r="LAH287" s="39"/>
      <c r="LAI287" s="39"/>
      <c r="LAJ287" s="39"/>
      <c r="LAK287" s="39"/>
      <c r="LAL287" s="39"/>
      <c r="LAM287" s="39"/>
      <c r="LAN287" s="39"/>
      <c r="LAO287" s="39"/>
      <c r="LAP287" s="39"/>
      <c r="LAQ287" s="39"/>
      <c r="LAR287" s="39"/>
      <c r="LAS287" s="39"/>
      <c r="LAT287" s="39"/>
      <c r="LAU287" s="39"/>
      <c r="LAV287" s="39"/>
      <c r="LAW287" s="39"/>
      <c r="LAX287" s="39"/>
      <c r="LAY287" s="39"/>
      <c r="LAZ287" s="39"/>
      <c r="LBA287" s="39"/>
      <c r="LBB287" s="39"/>
      <c r="LBC287" s="39"/>
      <c r="LBD287" s="39"/>
      <c r="LBE287" s="39"/>
      <c r="LBF287" s="39"/>
      <c r="LBG287" s="39"/>
      <c r="LBH287" s="39"/>
      <c r="LBI287" s="39"/>
      <c r="LBJ287" s="39"/>
      <c r="LBK287" s="39"/>
      <c r="LBL287" s="39"/>
      <c r="LBM287" s="39"/>
      <c r="LBN287" s="39"/>
      <c r="LBO287" s="39"/>
      <c r="LBP287" s="39"/>
      <c r="LBQ287" s="39"/>
      <c r="LBR287" s="39"/>
      <c r="LBS287" s="39"/>
      <c r="LBT287" s="39"/>
      <c r="LBU287" s="39"/>
      <c r="LBV287" s="39"/>
      <c r="LBW287" s="39"/>
      <c r="LBX287" s="39"/>
      <c r="LBY287" s="39"/>
      <c r="LBZ287" s="39"/>
      <c r="LCA287" s="39"/>
      <c r="LCB287" s="39"/>
      <c r="LCC287" s="39"/>
      <c r="LCD287" s="39"/>
      <c r="LCE287" s="39"/>
      <c r="LCF287" s="39"/>
      <c r="LCG287" s="39"/>
      <c r="LCH287" s="39"/>
      <c r="LCI287" s="39"/>
      <c r="LCJ287" s="39"/>
      <c r="LCK287" s="39"/>
      <c r="LCL287" s="39"/>
      <c r="LCM287" s="39"/>
      <c r="LCN287" s="39"/>
      <c r="LCO287" s="39"/>
      <c r="LCP287" s="39"/>
      <c r="LCQ287" s="39"/>
      <c r="LCR287" s="39"/>
      <c r="LCS287" s="39"/>
      <c r="LCT287" s="39"/>
      <c r="LCU287" s="39"/>
      <c r="LCV287" s="39"/>
      <c r="LCW287" s="39"/>
      <c r="LCX287" s="39"/>
      <c r="LCY287" s="39"/>
      <c r="LCZ287" s="39"/>
      <c r="LDA287" s="39"/>
      <c r="LDB287" s="39"/>
      <c r="LDC287" s="39"/>
      <c r="LDD287" s="39"/>
      <c r="LDE287" s="39"/>
      <c r="LDF287" s="39"/>
      <c r="LDG287" s="39"/>
      <c r="LDH287" s="39"/>
      <c r="LDI287" s="39"/>
      <c r="LDJ287" s="39"/>
      <c r="LDK287" s="39"/>
      <c r="LDL287" s="39"/>
      <c r="LDM287" s="39"/>
      <c r="LDN287" s="39"/>
      <c r="LDO287" s="39"/>
      <c r="LDP287" s="39"/>
      <c r="LDQ287" s="39"/>
      <c r="LDR287" s="39"/>
      <c r="LDS287" s="39"/>
      <c r="LDT287" s="39"/>
      <c r="LDU287" s="39"/>
      <c r="LDV287" s="39"/>
      <c r="LDW287" s="39"/>
      <c r="LDX287" s="39"/>
      <c r="LDY287" s="39"/>
      <c r="LDZ287" s="39"/>
      <c r="LEA287" s="39"/>
      <c r="LEB287" s="39"/>
      <c r="LEC287" s="39"/>
      <c r="LED287" s="39"/>
      <c r="LEE287" s="39"/>
      <c r="LEF287" s="39"/>
      <c r="LEG287" s="39"/>
      <c r="LEH287" s="39"/>
      <c r="LEI287" s="39"/>
      <c r="LEJ287" s="39"/>
      <c r="LEK287" s="39"/>
      <c r="LEL287" s="39"/>
      <c r="LEM287" s="39"/>
      <c r="LEN287" s="39"/>
      <c r="LEO287" s="39"/>
      <c r="LEP287" s="39"/>
      <c r="LEQ287" s="39"/>
      <c r="LER287" s="39"/>
      <c r="LES287" s="39"/>
      <c r="LET287" s="39"/>
      <c r="LEU287" s="39"/>
      <c r="LEV287" s="39"/>
      <c r="LEW287" s="39"/>
      <c r="LEX287" s="39"/>
      <c r="LEY287" s="39"/>
      <c r="LEZ287" s="39"/>
      <c r="LFA287" s="39"/>
      <c r="LFB287" s="39"/>
      <c r="LFC287" s="39"/>
      <c r="LFD287" s="39"/>
      <c r="LFE287" s="39"/>
      <c r="LFF287" s="39"/>
      <c r="LFG287" s="39"/>
      <c r="LFH287" s="39"/>
      <c r="LFI287" s="39"/>
      <c r="LFJ287" s="39"/>
      <c r="LFK287" s="39"/>
      <c r="LFL287" s="39"/>
      <c r="LFM287" s="39"/>
      <c r="LFN287" s="39"/>
      <c r="LFO287" s="39"/>
      <c r="LFP287" s="39"/>
      <c r="LFQ287" s="39"/>
      <c r="LFR287" s="39"/>
      <c r="LFS287" s="39"/>
      <c r="LFT287" s="39"/>
      <c r="LFU287" s="39"/>
      <c r="LFV287" s="39"/>
      <c r="LFW287" s="39"/>
      <c r="LFX287" s="39"/>
      <c r="LFY287" s="39"/>
      <c r="LFZ287" s="39"/>
      <c r="LGA287" s="39"/>
      <c r="LGB287" s="39"/>
      <c r="LGC287" s="39"/>
      <c r="LGD287" s="39"/>
      <c r="LGE287" s="39"/>
      <c r="LGF287" s="39"/>
      <c r="LGG287" s="39"/>
      <c r="LGH287" s="39"/>
      <c r="LGI287" s="39"/>
      <c r="LGJ287" s="39"/>
      <c r="LGK287" s="39"/>
      <c r="LGL287" s="39"/>
      <c r="LGM287" s="39"/>
      <c r="LGN287" s="39"/>
      <c r="LGO287" s="39"/>
      <c r="LGP287" s="39"/>
      <c r="LGQ287" s="39"/>
      <c r="LGR287" s="39"/>
      <c r="LGS287" s="39"/>
      <c r="LGT287" s="39"/>
      <c r="LGU287" s="39"/>
      <c r="LGV287" s="39"/>
      <c r="LGW287" s="39"/>
      <c r="LGX287" s="39"/>
      <c r="LGY287" s="39"/>
      <c r="LGZ287" s="39"/>
      <c r="LHA287" s="39"/>
      <c r="LHB287" s="39"/>
      <c r="LHC287" s="39"/>
      <c r="LHD287" s="39"/>
      <c r="LHE287" s="39"/>
      <c r="LHF287" s="39"/>
      <c r="LHG287" s="39"/>
      <c r="LHH287" s="39"/>
      <c r="LHI287" s="39"/>
      <c r="LHJ287" s="39"/>
      <c r="LHK287" s="39"/>
      <c r="LHL287" s="39"/>
      <c r="LHM287" s="39"/>
      <c r="LHN287" s="39"/>
      <c r="LHO287" s="39"/>
      <c r="LHP287" s="39"/>
      <c r="LHQ287" s="39"/>
      <c r="LHR287" s="39"/>
      <c r="LHS287" s="39"/>
      <c r="LHT287" s="39"/>
      <c r="LHU287" s="39"/>
      <c r="LHV287" s="39"/>
      <c r="LHW287" s="39"/>
      <c r="LHX287" s="39"/>
      <c r="LHY287" s="39"/>
      <c r="LHZ287" s="39"/>
      <c r="LIA287" s="39"/>
      <c r="LIB287" s="39"/>
      <c r="LIC287" s="39"/>
      <c r="LID287" s="39"/>
      <c r="LIE287" s="39"/>
      <c r="LIF287" s="39"/>
      <c r="LIG287" s="39"/>
      <c r="LIH287" s="39"/>
      <c r="LII287" s="39"/>
      <c r="LIJ287" s="39"/>
      <c r="LIK287" s="39"/>
      <c r="LIL287" s="39"/>
      <c r="LIM287" s="39"/>
      <c r="LIN287" s="39"/>
      <c r="LIO287" s="39"/>
      <c r="LIP287" s="39"/>
      <c r="LIQ287" s="39"/>
      <c r="LIR287" s="39"/>
      <c r="LIS287" s="39"/>
      <c r="LIT287" s="39"/>
      <c r="LIU287" s="39"/>
      <c r="LIV287" s="39"/>
      <c r="LIW287" s="39"/>
      <c r="LIX287" s="39"/>
      <c r="LIY287" s="39"/>
      <c r="LIZ287" s="39"/>
      <c r="LJA287" s="39"/>
      <c r="LJB287" s="39"/>
      <c r="LJC287" s="39"/>
      <c r="LJD287" s="39"/>
      <c r="LJE287" s="39"/>
      <c r="LJF287" s="39"/>
      <c r="LJG287" s="39"/>
      <c r="LJH287" s="39"/>
      <c r="LJI287" s="39"/>
      <c r="LJJ287" s="39"/>
      <c r="LJK287" s="39"/>
      <c r="LJL287" s="39"/>
      <c r="LJM287" s="39"/>
      <c r="LJN287" s="39"/>
      <c r="LJO287" s="39"/>
      <c r="LJP287" s="39"/>
      <c r="LJQ287" s="39"/>
      <c r="LJR287" s="39"/>
      <c r="LJS287" s="39"/>
      <c r="LJT287" s="39"/>
      <c r="LJU287" s="39"/>
      <c r="LJV287" s="39"/>
      <c r="LJW287" s="39"/>
      <c r="LJX287" s="39"/>
      <c r="LJY287" s="39"/>
      <c r="LJZ287" s="39"/>
      <c r="LKA287" s="39"/>
      <c r="LKB287" s="39"/>
      <c r="LKC287" s="39"/>
      <c r="LKD287" s="39"/>
      <c r="LKE287" s="39"/>
      <c r="LKF287" s="39"/>
      <c r="LKG287" s="39"/>
      <c r="LKH287" s="39"/>
      <c r="LKI287" s="39"/>
      <c r="LKJ287" s="39"/>
      <c r="LKK287" s="39"/>
      <c r="LKL287" s="39"/>
      <c r="LKM287" s="39"/>
      <c r="LKN287" s="39"/>
      <c r="LKO287" s="39"/>
      <c r="LKP287" s="39"/>
      <c r="LKQ287" s="39"/>
      <c r="LKR287" s="39"/>
      <c r="LKS287" s="39"/>
      <c r="LKT287" s="39"/>
      <c r="LKU287" s="39"/>
      <c r="LKV287" s="39"/>
      <c r="LKW287" s="39"/>
      <c r="LKX287" s="39"/>
      <c r="LKY287" s="39"/>
      <c r="LKZ287" s="39"/>
      <c r="LLA287" s="39"/>
      <c r="LLB287" s="39"/>
      <c r="LLC287" s="39"/>
      <c r="LLD287" s="39"/>
      <c r="LLE287" s="39"/>
      <c r="LLF287" s="39"/>
      <c r="LLG287" s="39"/>
      <c r="LLH287" s="39"/>
      <c r="LLI287" s="39"/>
      <c r="LLJ287" s="39"/>
      <c r="LLK287" s="39"/>
      <c r="LLL287" s="39"/>
      <c r="LLM287" s="39"/>
      <c r="LLN287" s="39"/>
      <c r="LLO287" s="39"/>
      <c r="LLP287" s="39"/>
      <c r="LLQ287" s="39"/>
      <c r="LLR287" s="39"/>
      <c r="LLS287" s="39"/>
      <c r="LLT287" s="39"/>
      <c r="LLU287" s="39"/>
      <c r="LLV287" s="39"/>
      <c r="LLW287" s="39"/>
      <c r="LLX287" s="39"/>
      <c r="LLY287" s="39"/>
      <c r="LLZ287" s="39"/>
      <c r="LMA287" s="39"/>
      <c r="LMB287" s="39"/>
      <c r="LMC287" s="39"/>
      <c r="LMD287" s="39"/>
      <c r="LME287" s="39"/>
      <c r="LMF287" s="39"/>
      <c r="LMG287" s="39"/>
      <c r="LMH287" s="39"/>
      <c r="LMI287" s="39"/>
      <c r="LMJ287" s="39"/>
      <c r="LMK287" s="39"/>
      <c r="LML287" s="39"/>
      <c r="LMM287" s="39"/>
      <c r="LMN287" s="39"/>
      <c r="LMO287" s="39"/>
      <c r="LMP287" s="39"/>
      <c r="LMQ287" s="39"/>
      <c r="LMR287" s="39"/>
      <c r="LMS287" s="39"/>
      <c r="LMT287" s="39"/>
      <c r="LMU287" s="39"/>
      <c r="LMV287" s="39"/>
      <c r="LMW287" s="39"/>
      <c r="LMX287" s="39"/>
      <c r="LMY287" s="39"/>
      <c r="LMZ287" s="39"/>
      <c r="LNA287" s="39"/>
      <c r="LNB287" s="39"/>
      <c r="LNC287" s="39"/>
      <c r="LND287" s="39"/>
      <c r="LNE287" s="39"/>
      <c r="LNF287" s="39"/>
      <c r="LNG287" s="39"/>
      <c r="LNH287" s="39"/>
      <c r="LNI287" s="39"/>
      <c r="LNJ287" s="39"/>
      <c r="LNK287" s="39"/>
      <c r="LNL287" s="39"/>
      <c r="LNM287" s="39"/>
      <c r="LNN287" s="39"/>
      <c r="LNO287" s="39"/>
      <c r="LNP287" s="39"/>
      <c r="LNQ287" s="39"/>
      <c r="LNR287" s="39"/>
      <c r="LNS287" s="39"/>
      <c r="LNT287" s="39"/>
      <c r="LNU287" s="39"/>
      <c r="LNV287" s="39"/>
      <c r="LNW287" s="39"/>
      <c r="LNX287" s="39"/>
      <c r="LNY287" s="39"/>
      <c r="LNZ287" s="39"/>
      <c r="LOA287" s="39"/>
      <c r="LOB287" s="39"/>
      <c r="LOC287" s="39"/>
      <c r="LOD287" s="39"/>
      <c r="LOE287" s="39"/>
      <c r="LOF287" s="39"/>
      <c r="LOG287" s="39"/>
      <c r="LOH287" s="39"/>
      <c r="LOI287" s="39"/>
      <c r="LOJ287" s="39"/>
      <c r="LOK287" s="39"/>
      <c r="LOL287" s="39"/>
      <c r="LOM287" s="39"/>
      <c r="LON287" s="39"/>
      <c r="LOO287" s="39"/>
      <c r="LOP287" s="39"/>
      <c r="LOQ287" s="39"/>
      <c r="LOR287" s="39"/>
      <c r="LOS287" s="39"/>
      <c r="LOT287" s="39"/>
      <c r="LOU287" s="39"/>
      <c r="LOV287" s="39"/>
      <c r="LOW287" s="39"/>
      <c r="LOX287" s="39"/>
      <c r="LOY287" s="39"/>
      <c r="LOZ287" s="39"/>
      <c r="LPA287" s="39"/>
      <c r="LPB287" s="39"/>
      <c r="LPC287" s="39"/>
      <c r="LPD287" s="39"/>
      <c r="LPE287" s="39"/>
      <c r="LPF287" s="39"/>
      <c r="LPG287" s="39"/>
      <c r="LPH287" s="39"/>
      <c r="LPI287" s="39"/>
      <c r="LPJ287" s="39"/>
      <c r="LPK287" s="39"/>
      <c r="LPL287" s="39"/>
      <c r="LPM287" s="39"/>
      <c r="LPN287" s="39"/>
      <c r="LPO287" s="39"/>
      <c r="LPP287" s="39"/>
      <c r="LPQ287" s="39"/>
      <c r="LPR287" s="39"/>
      <c r="LPS287" s="39"/>
      <c r="LPT287" s="39"/>
      <c r="LPU287" s="39"/>
      <c r="LPV287" s="39"/>
      <c r="LPW287" s="39"/>
      <c r="LPX287" s="39"/>
      <c r="LPY287" s="39"/>
      <c r="LPZ287" s="39"/>
      <c r="LQA287" s="39"/>
      <c r="LQB287" s="39"/>
      <c r="LQC287" s="39"/>
      <c r="LQD287" s="39"/>
      <c r="LQE287" s="39"/>
      <c r="LQF287" s="39"/>
      <c r="LQG287" s="39"/>
      <c r="LQH287" s="39"/>
      <c r="LQI287" s="39"/>
      <c r="LQJ287" s="39"/>
      <c r="LQK287" s="39"/>
      <c r="LQL287" s="39"/>
      <c r="LQM287" s="39"/>
      <c r="LQN287" s="39"/>
      <c r="LQO287" s="39"/>
      <c r="LQP287" s="39"/>
      <c r="LQQ287" s="39"/>
      <c r="LQR287" s="39"/>
      <c r="LQS287" s="39"/>
      <c r="LQT287" s="39"/>
      <c r="LQU287" s="39"/>
      <c r="LQV287" s="39"/>
      <c r="LQW287" s="39"/>
      <c r="LQX287" s="39"/>
      <c r="LQY287" s="39"/>
      <c r="LQZ287" s="39"/>
      <c r="LRA287" s="39"/>
      <c r="LRB287" s="39"/>
      <c r="LRC287" s="39"/>
      <c r="LRD287" s="39"/>
      <c r="LRE287" s="39"/>
      <c r="LRF287" s="39"/>
      <c r="LRG287" s="39"/>
      <c r="LRH287" s="39"/>
      <c r="LRI287" s="39"/>
      <c r="LRJ287" s="39"/>
      <c r="LRK287" s="39"/>
      <c r="LRL287" s="39"/>
      <c r="LRM287" s="39"/>
      <c r="LRN287" s="39"/>
      <c r="LRO287" s="39"/>
      <c r="LRP287" s="39"/>
      <c r="LRQ287" s="39"/>
      <c r="LRR287" s="39"/>
      <c r="LRS287" s="39"/>
      <c r="LRT287" s="39"/>
      <c r="LRU287" s="39"/>
      <c r="LRV287" s="39"/>
      <c r="LRW287" s="39"/>
      <c r="LRX287" s="39"/>
      <c r="LRY287" s="39"/>
      <c r="LRZ287" s="39"/>
      <c r="LSA287" s="39"/>
      <c r="LSB287" s="39"/>
      <c r="LSC287" s="39"/>
      <c r="LSD287" s="39"/>
      <c r="LSE287" s="39"/>
      <c r="LSF287" s="39"/>
      <c r="LSG287" s="39"/>
      <c r="LSH287" s="39"/>
      <c r="LSI287" s="39"/>
      <c r="LSJ287" s="39"/>
      <c r="LSK287" s="39"/>
      <c r="LSL287" s="39"/>
      <c r="LSM287" s="39"/>
      <c r="LSN287" s="39"/>
      <c r="LSO287" s="39"/>
      <c r="LSP287" s="39"/>
      <c r="LSQ287" s="39"/>
      <c r="LSR287" s="39"/>
      <c r="LSS287" s="39"/>
      <c r="LST287" s="39"/>
      <c r="LSU287" s="39"/>
      <c r="LSV287" s="39"/>
      <c r="LSW287" s="39"/>
      <c r="LSX287" s="39"/>
      <c r="LSY287" s="39"/>
      <c r="LSZ287" s="39"/>
      <c r="LTA287" s="39"/>
      <c r="LTB287" s="39"/>
      <c r="LTC287" s="39"/>
      <c r="LTD287" s="39"/>
      <c r="LTE287" s="39"/>
      <c r="LTF287" s="39"/>
      <c r="LTG287" s="39"/>
      <c r="LTH287" s="39"/>
      <c r="LTI287" s="39"/>
      <c r="LTJ287" s="39"/>
      <c r="LTK287" s="39"/>
      <c r="LTL287" s="39"/>
      <c r="LTM287" s="39"/>
      <c r="LTN287" s="39"/>
      <c r="LTO287" s="39"/>
      <c r="LTP287" s="39"/>
      <c r="LTQ287" s="39"/>
      <c r="LTR287" s="39"/>
      <c r="LTS287" s="39"/>
      <c r="LTT287" s="39"/>
      <c r="LTU287" s="39"/>
      <c r="LTV287" s="39"/>
      <c r="LTW287" s="39"/>
      <c r="LTX287" s="39"/>
      <c r="LTY287" s="39"/>
      <c r="LTZ287" s="39"/>
      <c r="LUA287" s="39"/>
      <c r="LUB287" s="39"/>
      <c r="LUC287" s="39"/>
      <c r="LUD287" s="39"/>
      <c r="LUE287" s="39"/>
      <c r="LUF287" s="39"/>
      <c r="LUG287" s="39"/>
      <c r="LUH287" s="39"/>
      <c r="LUI287" s="39"/>
      <c r="LUJ287" s="39"/>
      <c r="LUK287" s="39"/>
      <c r="LUL287" s="39"/>
      <c r="LUM287" s="39"/>
      <c r="LUN287" s="39"/>
      <c r="LUO287" s="39"/>
      <c r="LUP287" s="39"/>
      <c r="LUQ287" s="39"/>
      <c r="LUR287" s="39"/>
      <c r="LUS287" s="39"/>
      <c r="LUT287" s="39"/>
      <c r="LUU287" s="39"/>
      <c r="LUV287" s="39"/>
      <c r="LUW287" s="39"/>
      <c r="LUX287" s="39"/>
      <c r="LUY287" s="39"/>
      <c r="LUZ287" s="39"/>
      <c r="LVA287" s="39"/>
      <c r="LVB287" s="39"/>
      <c r="LVC287" s="39"/>
      <c r="LVD287" s="39"/>
      <c r="LVE287" s="39"/>
      <c r="LVF287" s="39"/>
      <c r="LVG287" s="39"/>
      <c r="LVH287" s="39"/>
      <c r="LVI287" s="39"/>
      <c r="LVJ287" s="39"/>
      <c r="LVK287" s="39"/>
      <c r="LVL287" s="39"/>
      <c r="LVM287" s="39"/>
      <c r="LVN287" s="39"/>
      <c r="LVO287" s="39"/>
      <c r="LVP287" s="39"/>
      <c r="LVQ287" s="39"/>
      <c r="LVR287" s="39"/>
      <c r="LVS287" s="39"/>
      <c r="LVT287" s="39"/>
      <c r="LVU287" s="39"/>
      <c r="LVV287" s="39"/>
      <c r="LVW287" s="39"/>
      <c r="LVX287" s="39"/>
      <c r="LVY287" s="39"/>
      <c r="LVZ287" s="39"/>
      <c r="LWA287" s="39"/>
      <c r="LWB287" s="39"/>
      <c r="LWC287" s="39"/>
      <c r="LWD287" s="39"/>
      <c r="LWE287" s="39"/>
      <c r="LWF287" s="39"/>
      <c r="LWG287" s="39"/>
      <c r="LWH287" s="39"/>
      <c r="LWI287" s="39"/>
      <c r="LWJ287" s="39"/>
      <c r="LWK287" s="39"/>
      <c r="LWL287" s="39"/>
      <c r="LWM287" s="39"/>
      <c r="LWN287" s="39"/>
      <c r="LWO287" s="39"/>
      <c r="LWP287" s="39"/>
      <c r="LWQ287" s="39"/>
      <c r="LWR287" s="39"/>
      <c r="LWS287" s="39"/>
      <c r="LWT287" s="39"/>
      <c r="LWU287" s="39"/>
      <c r="LWV287" s="39"/>
      <c r="LWW287" s="39"/>
      <c r="LWX287" s="39"/>
      <c r="LWY287" s="39"/>
      <c r="LWZ287" s="39"/>
      <c r="LXA287" s="39"/>
      <c r="LXB287" s="39"/>
      <c r="LXC287" s="39"/>
      <c r="LXD287" s="39"/>
      <c r="LXE287" s="39"/>
      <c r="LXF287" s="39"/>
      <c r="LXG287" s="39"/>
      <c r="LXH287" s="39"/>
      <c r="LXI287" s="39"/>
      <c r="LXJ287" s="39"/>
      <c r="LXK287" s="39"/>
      <c r="LXL287" s="39"/>
      <c r="LXM287" s="39"/>
      <c r="LXN287" s="39"/>
      <c r="LXO287" s="39"/>
      <c r="LXP287" s="39"/>
      <c r="LXQ287" s="39"/>
      <c r="LXR287" s="39"/>
      <c r="LXS287" s="39"/>
      <c r="LXT287" s="39"/>
      <c r="LXU287" s="39"/>
      <c r="LXV287" s="39"/>
      <c r="LXW287" s="39"/>
      <c r="LXX287" s="39"/>
      <c r="LXY287" s="39"/>
      <c r="LXZ287" s="39"/>
      <c r="LYA287" s="39"/>
      <c r="LYB287" s="39"/>
      <c r="LYC287" s="39"/>
      <c r="LYD287" s="39"/>
      <c r="LYE287" s="39"/>
      <c r="LYF287" s="39"/>
      <c r="LYG287" s="39"/>
      <c r="LYH287" s="39"/>
      <c r="LYI287" s="39"/>
      <c r="LYJ287" s="39"/>
      <c r="LYK287" s="39"/>
      <c r="LYL287" s="39"/>
      <c r="LYM287" s="39"/>
      <c r="LYN287" s="39"/>
      <c r="LYO287" s="39"/>
      <c r="LYP287" s="39"/>
      <c r="LYQ287" s="39"/>
      <c r="LYR287" s="39"/>
      <c r="LYS287" s="39"/>
      <c r="LYT287" s="39"/>
      <c r="LYU287" s="39"/>
      <c r="LYV287" s="39"/>
      <c r="LYW287" s="39"/>
      <c r="LYX287" s="39"/>
      <c r="LYY287" s="39"/>
      <c r="LYZ287" s="39"/>
      <c r="LZA287" s="39"/>
      <c r="LZB287" s="39"/>
      <c r="LZC287" s="39"/>
      <c r="LZD287" s="39"/>
      <c r="LZE287" s="39"/>
      <c r="LZF287" s="39"/>
      <c r="LZG287" s="39"/>
      <c r="LZH287" s="39"/>
      <c r="LZI287" s="39"/>
      <c r="LZJ287" s="39"/>
      <c r="LZK287" s="39"/>
      <c r="LZL287" s="39"/>
      <c r="LZM287" s="39"/>
      <c r="LZN287" s="39"/>
      <c r="LZO287" s="39"/>
      <c r="LZP287" s="39"/>
      <c r="LZQ287" s="39"/>
      <c r="LZR287" s="39"/>
      <c r="LZS287" s="39"/>
      <c r="LZT287" s="39"/>
      <c r="LZU287" s="39"/>
      <c r="LZV287" s="39"/>
      <c r="LZW287" s="39"/>
      <c r="LZX287" s="39"/>
      <c r="LZY287" s="39"/>
      <c r="LZZ287" s="39"/>
      <c r="MAA287" s="39"/>
      <c r="MAB287" s="39"/>
      <c r="MAC287" s="39"/>
      <c r="MAD287" s="39"/>
      <c r="MAE287" s="39"/>
      <c r="MAF287" s="39"/>
      <c r="MAG287" s="39"/>
      <c r="MAH287" s="39"/>
      <c r="MAI287" s="39"/>
      <c r="MAJ287" s="39"/>
      <c r="MAK287" s="39"/>
      <c r="MAL287" s="39"/>
      <c r="MAM287" s="39"/>
      <c r="MAN287" s="39"/>
      <c r="MAO287" s="39"/>
      <c r="MAP287" s="39"/>
      <c r="MAQ287" s="39"/>
      <c r="MAR287" s="39"/>
      <c r="MAS287" s="39"/>
      <c r="MAT287" s="39"/>
      <c r="MAU287" s="39"/>
      <c r="MAV287" s="39"/>
      <c r="MAW287" s="39"/>
      <c r="MAX287" s="39"/>
      <c r="MAY287" s="39"/>
      <c r="MAZ287" s="39"/>
      <c r="MBA287" s="39"/>
      <c r="MBB287" s="39"/>
      <c r="MBC287" s="39"/>
      <c r="MBD287" s="39"/>
      <c r="MBE287" s="39"/>
      <c r="MBF287" s="39"/>
      <c r="MBG287" s="39"/>
      <c r="MBH287" s="39"/>
      <c r="MBI287" s="39"/>
      <c r="MBJ287" s="39"/>
      <c r="MBK287" s="39"/>
      <c r="MBL287" s="39"/>
      <c r="MBM287" s="39"/>
      <c r="MBN287" s="39"/>
      <c r="MBO287" s="39"/>
      <c r="MBP287" s="39"/>
      <c r="MBQ287" s="39"/>
      <c r="MBR287" s="39"/>
      <c r="MBS287" s="39"/>
      <c r="MBT287" s="39"/>
      <c r="MBU287" s="39"/>
      <c r="MBV287" s="39"/>
      <c r="MBW287" s="39"/>
      <c r="MBX287" s="39"/>
      <c r="MBY287" s="39"/>
      <c r="MBZ287" s="39"/>
      <c r="MCA287" s="39"/>
      <c r="MCB287" s="39"/>
      <c r="MCC287" s="39"/>
      <c r="MCD287" s="39"/>
      <c r="MCE287" s="39"/>
      <c r="MCF287" s="39"/>
      <c r="MCG287" s="39"/>
      <c r="MCH287" s="39"/>
      <c r="MCI287" s="39"/>
      <c r="MCJ287" s="39"/>
      <c r="MCK287" s="39"/>
      <c r="MCL287" s="39"/>
      <c r="MCM287" s="39"/>
      <c r="MCN287" s="39"/>
      <c r="MCO287" s="39"/>
      <c r="MCP287" s="39"/>
      <c r="MCQ287" s="39"/>
      <c r="MCR287" s="39"/>
      <c r="MCS287" s="39"/>
      <c r="MCT287" s="39"/>
      <c r="MCU287" s="39"/>
      <c r="MCV287" s="39"/>
      <c r="MCW287" s="39"/>
      <c r="MCX287" s="39"/>
      <c r="MCY287" s="39"/>
      <c r="MCZ287" s="39"/>
      <c r="MDA287" s="39"/>
      <c r="MDB287" s="39"/>
      <c r="MDC287" s="39"/>
      <c r="MDD287" s="39"/>
      <c r="MDE287" s="39"/>
      <c r="MDF287" s="39"/>
      <c r="MDG287" s="39"/>
      <c r="MDH287" s="39"/>
      <c r="MDI287" s="39"/>
      <c r="MDJ287" s="39"/>
      <c r="MDK287" s="39"/>
      <c r="MDL287" s="39"/>
      <c r="MDM287" s="39"/>
      <c r="MDN287" s="39"/>
      <c r="MDO287" s="39"/>
      <c r="MDP287" s="39"/>
      <c r="MDQ287" s="39"/>
      <c r="MDR287" s="39"/>
      <c r="MDS287" s="39"/>
      <c r="MDT287" s="39"/>
      <c r="MDU287" s="39"/>
      <c r="MDV287" s="39"/>
      <c r="MDW287" s="39"/>
      <c r="MDX287" s="39"/>
      <c r="MDY287" s="39"/>
      <c r="MDZ287" s="39"/>
      <c r="MEA287" s="39"/>
      <c r="MEB287" s="39"/>
      <c r="MEC287" s="39"/>
      <c r="MED287" s="39"/>
      <c r="MEE287" s="39"/>
      <c r="MEF287" s="39"/>
      <c r="MEG287" s="39"/>
      <c r="MEH287" s="39"/>
      <c r="MEI287" s="39"/>
      <c r="MEJ287" s="39"/>
      <c r="MEK287" s="39"/>
      <c r="MEL287" s="39"/>
      <c r="MEM287" s="39"/>
      <c r="MEN287" s="39"/>
      <c r="MEO287" s="39"/>
      <c r="MEP287" s="39"/>
      <c r="MEQ287" s="39"/>
      <c r="MER287" s="39"/>
      <c r="MES287" s="39"/>
      <c r="MET287" s="39"/>
      <c r="MEU287" s="39"/>
      <c r="MEV287" s="39"/>
      <c r="MEW287" s="39"/>
      <c r="MEX287" s="39"/>
      <c r="MEY287" s="39"/>
      <c r="MEZ287" s="39"/>
      <c r="MFA287" s="39"/>
      <c r="MFB287" s="39"/>
      <c r="MFC287" s="39"/>
      <c r="MFD287" s="39"/>
      <c r="MFE287" s="39"/>
      <c r="MFF287" s="39"/>
      <c r="MFG287" s="39"/>
      <c r="MFH287" s="39"/>
      <c r="MFI287" s="39"/>
      <c r="MFJ287" s="39"/>
      <c r="MFK287" s="39"/>
      <c r="MFL287" s="39"/>
      <c r="MFM287" s="39"/>
      <c r="MFN287" s="39"/>
      <c r="MFO287" s="39"/>
      <c r="MFP287" s="39"/>
      <c r="MFQ287" s="39"/>
      <c r="MFR287" s="39"/>
      <c r="MFS287" s="39"/>
      <c r="MFT287" s="39"/>
      <c r="MFU287" s="39"/>
      <c r="MFV287" s="39"/>
      <c r="MFW287" s="39"/>
      <c r="MFX287" s="39"/>
      <c r="MFY287" s="39"/>
      <c r="MFZ287" s="39"/>
      <c r="MGA287" s="39"/>
      <c r="MGB287" s="39"/>
      <c r="MGC287" s="39"/>
      <c r="MGD287" s="39"/>
      <c r="MGE287" s="39"/>
      <c r="MGF287" s="39"/>
      <c r="MGG287" s="39"/>
      <c r="MGH287" s="39"/>
      <c r="MGI287" s="39"/>
      <c r="MGJ287" s="39"/>
      <c r="MGK287" s="39"/>
      <c r="MGL287" s="39"/>
      <c r="MGM287" s="39"/>
      <c r="MGN287" s="39"/>
      <c r="MGO287" s="39"/>
      <c r="MGP287" s="39"/>
      <c r="MGQ287" s="39"/>
      <c r="MGR287" s="39"/>
      <c r="MGS287" s="39"/>
      <c r="MGT287" s="39"/>
      <c r="MGU287" s="39"/>
      <c r="MGV287" s="39"/>
      <c r="MGW287" s="39"/>
      <c r="MGX287" s="39"/>
      <c r="MGY287" s="39"/>
      <c r="MGZ287" s="39"/>
      <c r="MHA287" s="39"/>
      <c r="MHB287" s="39"/>
      <c r="MHC287" s="39"/>
      <c r="MHD287" s="39"/>
      <c r="MHE287" s="39"/>
      <c r="MHF287" s="39"/>
      <c r="MHG287" s="39"/>
      <c r="MHH287" s="39"/>
      <c r="MHI287" s="39"/>
      <c r="MHJ287" s="39"/>
      <c r="MHK287" s="39"/>
      <c r="MHL287" s="39"/>
      <c r="MHM287" s="39"/>
      <c r="MHN287" s="39"/>
      <c r="MHO287" s="39"/>
      <c r="MHP287" s="39"/>
      <c r="MHQ287" s="39"/>
      <c r="MHR287" s="39"/>
      <c r="MHS287" s="39"/>
      <c r="MHT287" s="39"/>
      <c r="MHU287" s="39"/>
      <c r="MHV287" s="39"/>
      <c r="MHW287" s="39"/>
      <c r="MHX287" s="39"/>
      <c r="MHY287" s="39"/>
      <c r="MHZ287" s="39"/>
      <c r="MIA287" s="39"/>
      <c r="MIB287" s="39"/>
      <c r="MIC287" s="39"/>
      <c r="MID287" s="39"/>
      <c r="MIE287" s="39"/>
      <c r="MIF287" s="39"/>
      <c r="MIG287" s="39"/>
      <c r="MIH287" s="39"/>
      <c r="MII287" s="39"/>
      <c r="MIJ287" s="39"/>
      <c r="MIK287" s="39"/>
      <c r="MIL287" s="39"/>
      <c r="MIM287" s="39"/>
      <c r="MIN287" s="39"/>
      <c r="MIO287" s="39"/>
      <c r="MIP287" s="39"/>
      <c r="MIQ287" s="39"/>
      <c r="MIR287" s="39"/>
      <c r="MIS287" s="39"/>
      <c r="MIT287" s="39"/>
      <c r="MIU287" s="39"/>
      <c r="MIV287" s="39"/>
      <c r="MIW287" s="39"/>
      <c r="MIX287" s="39"/>
      <c r="MIY287" s="39"/>
      <c r="MIZ287" s="39"/>
      <c r="MJA287" s="39"/>
      <c r="MJB287" s="39"/>
      <c r="MJC287" s="39"/>
      <c r="MJD287" s="39"/>
      <c r="MJE287" s="39"/>
      <c r="MJF287" s="39"/>
      <c r="MJG287" s="39"/>
      <c r="MJH287" s="39"/>
      <c r="MJI287" s="39"/>
      <c r="MJJ287" s="39"/>
      <c r="MJK287" s="39"/>
      <c r="MJL287" s="39"/>
      <c r="MJM287" s="39"/>
      <c r="MJN287" s="39"/>
      <c r="MJO287" s="39"/>
      <c r="MJP287" s="39"/>
      <c r="MJQ287" s="39"/>
      <c r="MJR287" s="39"/>
      <c r="MJS287" s="39"/>
      <c r="MJT287" s="39"/>
      <c r="MJU287" s="39"/>
      <c r="MJV287" s="39"/>
      <c r="MJW287" s="39"/>
      <c r="MJX287" s="39"/>
      <c r="MJY287" s="39"/>
      <c r="MJZ287" s="39"/>
      <c r="MKA287" s="39"/>
      <c r="MKB287" s="39"/>
      <c r="MKC287" s="39"/>
      <c r="MKD287" s="39"/>
      <c r="MKE287" s="39"/>
      <c r="MKF287" s="39"/>
      <c r="MKG287" s="39"/>
      <c r="MKH287" s="39"/>
      <c r="MKI287" s="39"/>
      <c r="MKJ287" s="39"/>
      <c r="MKK287" s="39"/>
      <c r="MKL287" s="39"/>
      <c r="MKM287" s="39"/>
      <c r="MKN287" s="39"/>
      <c r="MKO287" s="39"/>
      <c r="MKP287" s="39"/>
      <c r="MKQ287" s="39"/>
      <c r="MKR287" s="39"/>
      <c r="MKS287" s="39"/>
      <c r="MKT287" s="39"/>
      <c r="MKU287" s="39"/>
      <c r="MKV287" s="39"/>
      <c r="MKW287" s="39"/>
      <c r="MKX287" s="39"/>
      <c r="MKY287" s="39"/>
      <c r="MKZ287" s="39"/>
      <c r="MLA287" s="39"/>
      <c r="MLB287" s="39"/>
      <c r="MLC287" s="39"/>
      <c r="MLD287" s="39"/>
      <c r="MLE287" s="39"/>
      <c r="MLF287" s="39"/>
      <c r="MLG287" s="39"/>
      <c r="MLH287" s="39"/>
      <c r="MLI287" s="39"/>
      <c r="MLJ287" s="39"/>
      <c r="MLK287" s="39"/>
      <c r="MLL287" s="39"/>
      <c r="MLM287" s="39"/>
      <c r="MLN287" s="39"/>
      <c r="MLO287" s="39"/>
      <c r="MLP287" s="39"/>
      <c r="MLQ287" s="39"/>
      <c r="MLR287" s="39"/>
      <c r="MLS287" s="39"/>
      <c r="MLT287" s="39"/>
      <c r="MLU287" s="39"/>
      <c r="MLV287" s="39"/>
      <c r="MLW287" s="39"/>
      <c r="MLX287" s="39"/>
      <c r="MLY287" s="39"/>
      <c r="MLZ287" s="39"/>
      <c r="MMA287" s="39"/>
      <c r="MMB287" s="39"/>
      <c r="MMC287" s="39"/>
      <c r="MMD287" s="39"/>
      <c r="MME287" s="39"/>
      <c r="MMF287" s="39"/>
      <c r="MMG287" s="39"/>
      <c r="MMH287" s="39"/>
      <c r="MMI287" s="39"/>
      <c r="MMJ287" s="39"/>
      <c r="MMK287" s="39"/>
      <c r="MML287" s="39"/>
      <c r="MMM287" s="39"/>
      <c r="MMN287" s="39"/>
      <c r="MMO287" s="39"/>
      <c r="MMP287" s="39"/>
      <c r="MMQ287" s="39"/>
      <c r="MMR287" s="39"/>
      <c r="MMS287" s="39"/>
      <c r="MMT287" s="39"/>
      <c r="MMU287" s="39"/>
      <c r="MMV287" s="39"/>
      <c r="MMW287" s="39"/>
      <c r="MMX287" s="39"/>
      <c r="MMY287" s="39"/>
      <c r="MMZ287" s="39"/>
      <c r="MNA287" s="39"/>
      <c r="MNB287" s="39"/>
      <c r="MNC287" s="39"/>
      <c r="MND287" s="39"/>
      <c r="MNE287" s="39"/>
      <c r="MNF287" s="39"/>
      <c r="MNG287" s="39"/>
      <c r="MNH287" s="39"/>
      <c r="MNI287" s="39"/>
      <c r="MNJ287" s="39"/>
      <c r="MNK287" s="39"/>
      <c r="MNL287" s="39"/>
      <c r="MNM287" s="39"/>
      <c r="MNN287" s="39"/>
      <c r="MNO287" s="39"/>
      <c r="MNP287" s="39"/>
      <c r="MNQ287" s="39"/>
      <c r="MNR287" s="39"/>
      <c r="MNS287" s="39"/>
      <c r="MNT287" s="39"/>
      <c r="MNU287" s="39"/>
      <c r="MNV287" s="39"/>
      <c r="MNW287" s="39"/>
      <c r="MNX287" s="39"/>
      <c r="MNY287" s="39"/>
      <c r="MNZ287" s="39"/>
      <c r="MOA287" s="39"/>
      <c r="MOB287" s="39"/>
      <c r="MOC287" s="39"/>
      <c r="MOD287" s="39"/>
      <c r="MOE287" s="39"/>
      <c r="MOF287" s="39"/>
      <c r="MOG287" s="39"/>
      <c r="MOH287" s="39"/>
      <c r="MOI287" s="39"/>
      <c r="MOJ287" s="39"/>
      <c r="MOK287" s="39"/>
      <c r="MOL287" s="39"/>
      <c r="MOM287" s="39"/>
      <c r="MON287" s="39"/>
      <c r="MOO287" s="39"/>
      <c r="MOP287" s="39"/>
      <c r="MOQ287" s="39"/>
      <c r="MOR287" s="39"/>
      <c r="MOS287" s="39"/>
      <c r="MOT287" s="39"/>
      <c r="MOU287" s="39"/>
      <c r="MOV287" s="39"/>
      <c r="MOW287" s="39"/>
      <c r="MOX287" s="39"/>
      <c r="MOY287" s="39"/>
      <c r="MOZ287" s="39"/>
      <c r="MPA287" s="39"/>
      <c r="MPB287" s="39"/>
      <c r="MPC287" s="39"/>
      <c r="MPD287" s="39"/>
      <c r="MPE287" s="39"/>
      <c r="MPF287" s="39"/>
      <c r="MPG287" s="39"/>
      <c r="MPH287" s="39"/>
      <c r="MPI287" s="39"/>
      <c r="MPJ287" s="39"/>
      <c r="MPK287" s="39"/>
      <c r="MPL287" s="39"/>
      <c r="MPM287" s="39"/>
      <c r="MPN287" s="39"/>
      <c r="MPO287" s="39"/>
      <c r="MPP287" s="39"/>
      <c r="MPQ287" s="39"/>
      <c r="MPR287" s="39"/>
      <c r="MPS287" s="39"/>
      <c r="MPT287" s="39"/>
      <c r="MPU287" s="39"/>
      <c r="MPV287" s="39"/>
      <c r="MPW287" s="39"/>
      <c r="MPX287" s="39"/>
      <c r="MPY287" s="39"/>
      <c r="MPZ287" s="39"/>
      <c r="MQA287" s="39"/>
      <c r="MQB287" s="39"/>
      <c r="MQC287" s="39"/>
      <c r="MQD287" s="39"/>
      <c r="MQE287" s="39"/>
      <c r="MQF287" s="39"/>
      <c r="MQG287" s="39"/>
      <c r="MQH287" s="39"/>
      <c r="MQI287" s="39"/>
      <c r="MQJ287" s="39"/>
      <c r="MQK287" s="39"/>
      <c r="MQL287" s="39"/>
      <c r="MQM287" s="39"/>
      <c r="MQN287" s="39"/>
      <c r="MQO287" s="39"/>
      <c r="MQP287" s="39"/>
      <c r="MQQ287" s="39"/>
      <c r="MQR287" s="39"/>
      <c r="MQS287" s="39"/>
      <c r="MQT287" s="39"/>
      <c r="MQU287" s="39"/>
      <c r="MQV287" s="39"/>
      <c r="MQW287" s="39"/>
      <c r="MQX287" s="39"/>
      <c r="MQY287" s="39"/>
      <c r="MQZ287" s="39"/>
      <c r="MRA287" s="39"/>
      <c r="MRB287" s="39"/>
      <c r="MRC287" s="39"/>
      <c r="MRD287" s="39"/>
      <c r="MRE287" s="39"/>
      <c r="MRF287" s="39"/>
      <c r="MRG287" s="39"/>
      <c r="MRH287" s="39"/>
      <c r="MRI287" s="39"/>
      <c r="MRJ287" s="39"/>
      <c r="MRK287" s="39"/>
      <c r="MRL287" s="39"/>
      <c r="MRM287" s="39"/>
      <c r="MRN287" s="39"/>
      <c r="MRO287" s="39"/>
      <c r="MRP287" s="39"/>
      <c r="MRQ287" s="39"/>
      <c r="MRR287" s="39"/>
      <c r="MRS287" s="39"/>
      <c r="MRT287" s="39"/>
      <c r="MRU287" s="39"/>
      <c r="MRV287" s="39"/>
      <c r="MRW287" s="39"/>
      <c r="MRX287" s="39"/>
      <c r="MRY287" s="39"/>
      <c r="MRZ287" s="39"/>
      <c r="MSA287" s="39"/>
      <c r="MSB287" s="39"/>
      <c r="MSC287" s="39"/>
      <c r="MSD287" s="39"/>
      <c r="MSE287" s="39"/>
      <c r="MSF287" s="39"/>
      <c r="MSG287" s="39"/>
      <c r="MSH287" s="39"/>
      <c r="MSI287" s="39"/>
      <c r="MSJ287" s="39"/>
      <c r="MSK287" s="39"/>
      <c r="MSL287" s="39"/>
      <c r="MSM287" s="39"/>
      <c r="MSN287" s="39"/>
      <c r="MSO287" s="39"/>
      <c r="MSP287" s="39"/>
      <c r="MSQ287" s="39"/>
      <c r="MSR287" s="39"/>
      <c r="MSS287" s="39"/>
      <c r="MST287" s="39"/>
      <c r="MSU287" s="39"/>
      <c r="MSV287" s="39"/>
      <c r="MSW287" s="39"/>
      <c r="MSX287" s="39"/>
      <c r="MSY287" s="39"/>
      <c r="MSZ287" s="39"/>
      <c r="MTA287" s="39"/>
      <c r="MTB287" s="39"/>
      <c r="MTC287" s="39"/>
      <c r="MTD287" s="39"/>
      <c r="MTE287" s="39"/>
      <c r="MTF287" s="39"/>
      <c r="MTG287" s="39"/>
      <c r="MTH287" s="39"/>
      <c r="MTI287" s="39"/>
      <c r="MTJ287" s="39"/>
      <c r="MTK287" s="39"/>
      <c r="MTL287" s="39"/>
      <c r="MTM287" s="39"/>
      <c r="MTN287" s="39"/>
      <c r="MTO287" s="39"/>
      <c r="MTP287" s="39"/>
      <c r="MTQ287" s="39"/>
      <c r="MTR287" s="39"/>
      <c r="MTS287" s="39"/>
      <c r="MTT287" s="39"/>
      <c r="MTU287" s="39"/>
      <c r="MTV287" s="39"/>
      <c r="MTW287" s="39"/>
      <c r="MTX287" s="39"/>
      <c r="MTY287" s="39"/>
      <c r="MTZ287" s="39"/>
      <c r="MUA287" s="39"/>
      <c r="MUB287" s="39"/>
      <c r="MUC287" s="39"/>
      <c r="MUD287" s="39"/>
      <c r="MUE287" s="39"/>
      <c r="MUF287" s="39"/>
      <c r="MUG287" s="39"/>
      <c r="MUH287" s="39"/>
      <c r="MUI287" s="39"/>
      <c r="MUJ287" s="39"/>
      <c r="MUK287" s="39"/>
      <c r="MUL287" s="39"/>
      <c r="MUM287" s="39"/>
      <c r="MUN287" s="39"/>
      <c r="MUO287" s="39"/>
      <c r="MUP287" s="39"/>
      <c r="MUQ287" s="39"/>
      <c r="MUR287" s="39"/>
      <c r="MUS287" s="39"/>
      <c r="MUT287" s="39"/>
      <c r="MUU287" s="39"/>
      <c r="MUV287" s="39"/>
      <c r="MUW287" s="39"/>
      <c r="MUX287" s="39"/>
      <c r="MUY287" s="39"/>
      <c r="MUZ287" s="39"/>
      <c r="MVA287" s="39"/>
      <c r="MVB287" s="39"/>
      <c r="MVC287" s="39"/>
      <c r="MVD287" s="39"/>
      <c r="MVE287" s="39"/>
      <c r="MVF287" s="39"/>
      <c r="MVG287" s="39"/>
      <c r="MVH287" s="39"/>
      <c r="MVI287" s="39"/>
      <c r="MVJ287" s="39"/>
      <c r="MVK287" s="39"/>
      <c r="MVL287" s="39"/>
      <c r="MVM287" s="39"/>
      <c r="MVN287" s="39"/>
      <c r="MVO287" s="39"/>
      <c r="MVP287" s="39"/>
      <c r="MVQ287" s="39"/>
      <c r="MVR287" s="39"/>
      <c r="MVS287" s="39"/>
      <c r="MVT287" s="39"/>
      <c r="MVU287" s="39"/>
      <c r="MVV287" s="39"/>
      <c r="MVW287" s="39"/>
      <c r="MVX287" s="39"/>
      <c r="MVY287" s="39"/>
      <c r="MVZ287" s="39"/>
      <c r="MWA287" s="39"/>
      <c r="MWB287" s="39"/>
      <c r="MWC287" s="39"/>
      <c r="MWD287" s="39"/>
      <c r="MWE287" s="39"/>
      <c r="MWF287" s="39"/>
      <c r="MWG287" s="39"/>
      <c r="MWH287" s="39"/>
      <c r="MWI287" s="39"/>
      <c r="MWJ287" s="39"/>
      <c r="MWK287" s="39"/>
      <c r="MWL287" s="39"/>
      <c r="MWM287" s="39"/>
      <c r="MWN287" s="39"/>
      <c r="MWO287" s="39"/>
      <c r="MWP287" s="39"/>
      <c r="MWQ287" s="39"/>
      <c r="MWR287" s="39"/>
      <c r="MWS287" s="39"/>
      <c r="MWT287" s="39"/>
      <c r="MWU287" s="39"/>
      <c r="MWV287" s="39"/>
      <c r="MWW287" s="39"/>
      <c r="MWX287" s="39"/>
      <c r="MWY287" s="39"/>
      <c r="MWZ287" s="39"/>
      <c r="MXA287" s="39"/>
      <c r="MXB287" s="39"/>
      <c r="MXC287" s="39"/>
      <c r="MXD287" s="39"/>
      <c r="MXE287" s="39"/>
      <c r="MXF287" s="39"/>
      <c r="MXG287" s="39"/>
      <c r="MXH287" s="39"/>
      <c r="MXI287" s="39"/>
      <c r="MXJ287" s="39"/>
      <c r="MXK287" s="39"/>
      <c r="MXL287" s="39"/>
      <c r="MXM287" s="39"/>
      <c r="MXN287" s="39"/>
      <c r="MXO287" s="39"/>
      <c r="MXP287" s="39"/>
      <c r="MXQ287" s="39"/>
      <c r="MXR287" s="39"/>
      <c r="MXS287" s="39"/>
      <c r="MXT287" s="39"/>
      <c r="MXU287" s="39"/>
      <c r="MXV287" s="39"/>
      <c r="MXW287" s="39"/>
      <c r="MXX287" s="39"/>
      <c r="MXY287" s="39"/>
      <c r="MXZ287" s="39"/>
      <c r="MYA287" s="39"/>
      <c r="MYB287" s="39"/>
      <c r="MYC287" s="39"/>
      <c r="MYD287" s="39"/>
      <c r="MYE287" s="39"/>
      <c r="MYF287" s="39"/>
      <c r="MYG287" s="39"/>
      <c r="MYH287" s="39"/>
      <c r="MYI287" s="39"/>
      <c r="MYJ287" s="39"/>
      <c r="MYK287" s="39"/>
      <c r="MYL287" s="39"/>
      <c r="MYM287" s="39"/>
      <c r="MYN287" s="39"/>
      <c r="MYO287" s="39"/>
      <c r="MYP287" s="39"/>
      <c r="MYQ287" s="39"/>
      <c r="MYR287" s="39"/>
      <c r="MYS287" s="39"/>
      <c r="MYT287" s="39"/>
      <c r="MYU287" s="39"/>
      <c r="MYV287" s="39"/>
      <c r="MYW287" s="39"/>
      <c r="MYX287" s="39"/>
      <c r="MYY287" s="39"/>
      <c r="MYZ287" s="39"/>
      <c r="MZA287" s="39"/>
      <c r="MZB287" s="39"/>
      <c r="MZC287" s="39"/>
      <c r="MZD287" s="39"/>
      <c r="MZE287" s="39"/>
      <c r="MZF287" s="39"/>
      <c r="MZG287" s="39"/>
      <c r="MZH287" s="39"/>
      <c r="MZI287" s="39"/>
      <c r="MZJ287" s="39"/>
      <c r="MZK287" s="39"/>
      <c r="MZL287" s="39"/>
      <c r="MZM287" s="39"/>
      <c r="MZN287" s="39"/>
      <c r="MZO287" s="39"/>
      <c r="MZP287" s="39"/>
      <c r="MZQ287" s="39"/>
      <c r="MZR287" s="39"/>
      <c r="MZS287" s="39"/>
      <c r="MZT287" s="39"/>
      <c r="MZU287" s="39"/>
      <c r="MZV287" s="39"/>
      <c r="MZW287" s="39"/>
      <c r="MZX287" s="39"/>
      <c r="MZY287" s="39"/>
      <c r="MZZ287" s="39"/>
      <c r="NAA287" s="39"/>
      <c r="NAB287" s="39"/>
      <c r="NAC287" s="39"/>
      <c r="NAD287" s="39"/>
      <c r="NAE287" s="39"/>
      <c r="NAF287" s="39"/>
      <c r="NAG287" s="39"/>
      <c r="NAH287" s="39"/>
      <c r="NAI287" s="39"/>
      <c r="NAJ287" s="39"/>
      <c r="NAK287" s="39"/>
      <c r="NAL287" s="39"/>
      <c r="NAM287" s="39"/>
      <c r="NAN287" s="39"/>
      <c r="NAO287" s="39"/>
      <c r="NAP287" s="39"/>
      <c r="NAQ287" s="39"/>
      <c r="NAR287" s="39"/>
      <c r="NAS287" s="39"/>
      <c r="NAT287" s="39"/>
      <c r="NAU287" s="39"/>
      <c r="NAV287" s="39"/>
      <c r="NAW287" s="39"/>
      <c r="NAX287" s="39"/>
      <c r="NAY287" s="39"/>
      <c r="NAZ287" s="39"/>
      <c r="NBA287" s="39"/>
      <c r="NBB287" s="39"/>
      <c r="NBC287" s="39"/>
      <c r="NBD287" s="39"/>
      <c r="NBE287" s="39"/>
      <c r="NBF287" s="39"/>
      <c r="NBG287" s="39"/>
      <c r="NBH287" s="39"/>
      <c r="NBI287" s="39"/>
      <c r="NBJ287" s="39"/>
      <c r="NBK287" s="39"/>
      <c r="NBL287" s="39"/>
      <c r="NBM287" s="39"/>
      <c r="NBN287" s="39"/>
      <c r="NBO287" s="39"/>
      <c r="NBP287" s="39"/>
      <c r="NBQ287" s="39"/>
      <c r="NBR287" s="39"/>
      <c r="NBS287" s="39"/>
      <c r="NBT287" s="39"/>
      <c r="NBU287" s="39"/>
      <c r="NBV287" s="39"/>
      <c r="NBW287" s="39"/>
      <c r="NBX287" s="39"/>
      <c r="NBY287" s="39"/>
      <c r="NBZ287" s="39"/>
      <c r="NCA287" s="39"/>
      <c r="NCB287" s="39"/>
      <c r="NCC287" s="39"/>
      <c r="NCD287" s="39"/>
      <c r="NCE287" s="39"/>
      <c r="NCF287" s="39"/>
      <c r="NCG287" s="39"/>
      <c r="NCH287" s="39"/>
      <c r="NCI287" s="39"/>
      <c r="NCJ287" s="39"/>
      <c r="NCK287" s="39"/>
      <c r="NCL287" s="39"/>
      <c r="NCM287" s="39"/>
      <c r="NCN287" s="39"/>
      <c r="NCO287" s="39"/>
      <c r="NCP287" s="39"/>
      <c r="NCQ287" s="39"/>
      <c r="NCR287" s="39"/>
      <c r="NCS287" s="39"/>
      <c r="NCT287" s="39"/>
      <c r="NCU287" s="39"/>
      <c r="NCV287" s="39"/>
      <c r="NCW287" s="39"/>
      <c r="NCX287" s="39"/>
      <c r="NCY287" s="39"/>
      <c r="NCZ287" s="39"/>
      <c r="NDA287" s="39"/>
      <c r="NDB287" s="39"/>
      <c r="NDC287" s="39"/>
      <c r="NDD287" s="39"/>
      <c r="NDE287" s="39"/>
      <c r="NDF287" s="39"/>
      <c r="NDG287" s="39"/>
      <c r="NDH287" s="39"/>
      <c r="NDI287" s="39"/>
      <c r="NDJ287" s="39"/>
      <c r="NDK287" s="39"/>
      <c r="NDL287" s="39"/>
      <c r="NDM287" s="39"/>
      <c r="NDN287" s="39"/>
      <c r="NDO287" s="39"/>
      <c r="NDP287" s="39"/>
      <c r="NDQ287" s="39"/>
      <c r="NDR287" s="39"/>
      <c r="NDS287" s="39"/>
      <c r="NDT287" s="39"/>
      <c r="NDU287" s="39"/>
      <c r="NDV287" s="39"/>
      <c r="NDW287" s="39"/>
      <c r="NDX287" s="39"/>
      <c r="NDY287" s="39"/>
      <c r="NDZ287" s="39"/>
      <c r="NEA287" s="39"/>
      <c r="NEB287" s="39"/>
      <c r="NEC287" s="39"/>
      <c r="NED287" s="39"/>
      <c r="NEE287" s="39"/>
      <c r="NEF287" s="39"/>
      <c r="NEG287" s="39"/>
      <c r="NEH287" s="39"/>
      <c r="NEI287" s="39"/>
      <c r="NEJ287" s="39"/>
      <c r="NEK287" s="39"/>
      <c r="NEL287" s="39"/>
      <c r="NEM287" s="39"/>
      <c r="NEN287" s="39"/>
      <c r="NEO287" s="39"/>
      <c r="NEP287" s="39"/>
      <c r="NEQ287" s="39"/>
      <c r="NER287" s="39"/>
      <c r="NES287" s="39"/>
      <c r="NET287" s="39"/>
      <c r="NEU287" s="39"/>
      <c r="NEV287" s="39"/>
      <c r="NEW287" s="39"/>
      <c r="NEX287" s="39"/>
      <c r="NEY287" s="39"/>
      <c r="NEZ287" s="39"/>
      <c r="NFA287" s="39"/>
      <c r="NFB287" s="39"/>
      <c r="NFC287" s="39"/>
      <c r="NFD287" s="39"/>
      <c r="NFE287" s="39"/>
      <c r="NFF287" s="39"/>
      <c r="NFG287" s="39"/>
      <c r="NFH287" s="39"/>
      <c r="NFI287" s="39"/>
      <c r="NFJ287" s="39"/>
      <c r="NFK287" s="39"/>
      <c r="NFL287" s="39"/>
      <c r="NFM287" s="39"/>
      <c r="NFN287" s="39"/>
      <c r="NFO287" s="39"/>
      <c r="NFP287" s="39"/>
      <c r="NFQ287" s="39"/>
      <c r="NFR287" s="39"/>
      <c r="NFS287" s="39"/>
      <c r="NFT287" s="39"/>
      <c r="NFU287" s="39"/>
      <c r="NFV287" s="39"/>
      <c r="NFW287" s="39"/>
      <c r="NFX287" s="39"/>
      <c r="NFY287" s="39"/>
      <c r="NFZ287" s="39"/>
      <c r="NGA287" s="39"/>
      <c r="NGB287" s="39"/>
      <c r="NGC287" s="39"/>
      <c r="NGD287" s="39"/>
      <c r="NGE287" s="39"/>
      <c r="NGF287" s="39"/>
      <c r="NGG287" s="39"/>
      <c r="NGH287" s="39"/>
      <c r="NGI287" s="39"/>
      <c r="NGJ287" s="39"/>
      <c r="NGK287" s="39"/>
      <c r="NGL287" s="39"/>
      <c r="NGM287" s="39"/>
      <c r="NGN287" s="39"/>
      <c r="NGO287" s="39"/>
      <c r="NGP287" s="39"/>
      <c r="NGQ287" s="39"/>
      <c r="NGR287" s="39"/>
      <c r="NGS287" s="39"/>
      <c r="NGT287" s="39"/>
      <c r="NGU287" s="39"/>
      <c r="NGV287" s="39"/>
      <c r="NGW287" s="39"/>
      <c r="NGX287" s="39"/>
      <c r="NGY287" s="39"/>
      <c r="NGZ287" s="39"/>
      <c r="NHA287" s="39"/>
      <c r="NHB287" s="39"/>
      <c r="NHC287" s="39"/>
      <c r="NHD287" s="39"/>
      <c r="NHE287" s="39"/>
      <c r="NHF287" s="39"/>
      <c r="NHG287" s="39"/>
      <c r="NHH287" s="39"/>
      <c r="NHI287" s="39"/>
      <c r="NHJ287" s="39"/>
      <c r="NHK287" s="39"/>
      <c r="NHL287" s="39"/>
      <c r="NHM287" s="39"/>
      <c r="NHN287" s="39"/>
      <c r="NHO287" s="39"/>
      <c r="NHP287" s="39"/>
      <c r="NHQ287" s="39"/>
      <c r="NHR287" s="39"/>
      <c r="NHS287" s="39"/>
      <c r="NHT287" s="39"/>
      <c r="NHU287" s="39"/>
      <c r="NHV287" s="39"/>
      <c r="NHW287" s="39"/>
      <c r="NHX287" s="39"/>
      <c r="NHY287" s="39"/>
      <c r="NHZ287" s="39"/>
      <c r="NIA287" s="39"/>
      <c r="NIB287" s="39"/>
      <c r="NIC287" s="39"/>
      <c r="NID287" s="39"/>
      <c r="NIE287" s="39"/>
      <c r="NIF287" s="39"/>
      <c r="NIG287" s="39"/>
      <c r="NIH287" s="39"/>
      <c r="NII287" s="39"/>
      <c r="NIJ287" s="39"/>
      <c r="NIK287" s="39"/>
      <c r="NIL287" s="39"/>
      <c r="NIM287" s="39"/>
      <c r="NIN287" s="39"/>
      <c r="NIO287" s="39"/>
      <c r="NIP287" s="39"/>
      <c r="NIQ287" s="39"/>
      <c r="NIR287" s="39"/>
      <c r="NIS287" s="39"/>
      <c r="NIT287" s="39"/>
      <c r="NIU287" s="39"/>
      <c r="NIV287" s="39"/>
      <c r="NIW287" s="39"/>
      <c r="NIX287" s="39"/>
      <c r="NIY287" s="39"/>
      <c r="NIZ287" s="39"/>
      <c r="NJA287" s="39"/>
      <c r="NJB287" s="39"/>
      <c r="NJC287" s="39"/>
      <c r="NJD287" s="39"/>
      <c r="NJE287" s="39"/>
      <c r="NJF287" s="39"/>
      <c r="NJG287" s="39"/>
      <c r="NJH287" s="39"/>
      <c r="NJI287" s="39"/>
      <c r="NJJ287" s="39"/>
      <c r="NJK287" s="39"/>
      <c r="NJL287" s="39"/>
      <c r="NJM287" s="39"/>
      <c r="NJN287" s="39"/>
      <c r="NJO287" s="39"/>
      <c r="NJP287" s="39"/>
      <c r="NJQ287" s="39"/>
      <c r="NJR287" s="39"/>
      <c r="NJS287" s="39"/>
      <c r="NJT287" s="39"/>
      <c r="NJU287" s="39"/>
      <c r="NJV287" s="39"/>
      <c r="NJW287" s="39"/>
      <c r="NJX287" s="39"/>
      <c r="NJY287" s="39"/>
      <c r="NJZ287" s="39"/>
      <c r="NKA287" s="39"/>
      <c r="NKB287" s="39"/>
      <c r="NKC287" s="39"/>
      <c r="NKD287" s="39"/>
      <c r="NKE287" s="39"/>
      <c r="NKF287" s="39"/>
      <c r="NKG287" s="39"/>
      <c r="NKH287" s="39"/>
      <c r="NKI287" s="39"/>
      <c r="NKJ287" s="39"/>
      <c r="NKK287" s="39"/>
      <c r="NKL287" s="39"/>
      <c r="NKM287" s="39"/>
      <c r="NKN287" s="39"/>
      <c r="NKO287" s="39"/>
      <c r="NKP287" s="39"/>
      <c r="NKQ287" s="39"/>
      <c r="NKR287" s="39"/>
      <c r="NKS287" s="39"/>
      <c r="NKT287" s="39"/>
      <c r="NKU287" s="39"/>
      <c r="NKV287" s="39"/>
      <c r="NKW287" s="39"/>
      <c r="NKX287" s="39"/>
      <c r="NKY287" s="39"/>
      <c r="NKZ287" s="39"/>
      <c r="NLA287" s="39"/>
      <c r="NLB287" s="39"/>
      <c r="NLC287" s="39"/>
      <c r="NLD287" s="39"/>
      <c r="NLE287" s="39"/>
      <c r="NLF287" s="39"/>
      <c r="NLG287" s="39"/>
      <c r="NLH287" s="39"/>
      <c r="NLI287" s="39"/>
      <c r="NLJ287" s="39"/>
      <c r="NLK287" s="39"/>
      <c r="NLL287" s="39"/>
      <c r="NLM287" s="39"/>
      <c r="NLN287" s="39"/>
      <c r="NLO287" s="39"/>
      <c r="NLP287" s="39"/>
      <c r="NLQ287" s="39"/>
      <c r="NLR287" s="39"/>
      <c r="NLS287" s="39"/>
      <c r="NLT287" s="39"/>
      <c r="NLU287" s="39"/>
      <c r="NLV287" s="39"/>
      <c r="NLW287" s="39"/>
      <c r="NLX287" s="39"/>
      <c r="NLY287" s="39"/>
      <c r="NLZ287" s="39"/>
      <c r="NMA287" s="39"/>
      <c r="NMB287" s="39"/>
      <c r="NMC287" s="39"/>
      <c r="NMD287" s="39"/>
      <c r="NME287" s="39"/>
      <c r="NMF287" s="39"/>
      <c r="NMG287" s="39"/>
      <c r="NMH287" s="39"/>
      <c r="NMI287" s="39"/>
      <c r="NMJ287" s="39"/>
      <c r="NMK287" s="39"/>
      <c r="NML287" s="39"/>
      <c r="NMM287" s="39"/>
      <c r="NMN287" s="39"/>
      <c r="NMO287" s="39"/>
      <c r="NMP287" s="39"/>
      <c r="NMQ287" s="39"/>
      <c r="NMR287" s="39"/>
      <c r="NMS287" s="39"/>
      <c r="NMT287" s="39"/>
      <c r="NMU287" s="39"/>
      <c r="NMV287" s="39"/>
      <c r="NMW287" s="39"/>
      <c r="NMX287" s="39"/>
      <c r="NMY287" s="39"/>
      <c r="NMZ287" s="39"/>
      <c r="NNA287" s="39"/>
      <c r="NNB287" s="39"/>
      <c r="NNC287" s="39"/>
      <c r="NND287" s="39"/>
      <c r="NNE287" s="39"/>
      <c r="NNF287" s="39"/>
      <c r="NNG287" s="39"/>
      <c r="NNH287" s="39"/>
      <c r="NNI287" s="39"/>
      <c r="NNJ287" s="39"/>
      <c r="NNK287" s="39"/>
      <c r="NNL287" s="39"/>
      <c r="NNM287" s="39"/>
      <c r="NNN287" s="39"/>
      <c r="NNO287" s="39"/>
      <c r="NNP287" s="39"/>
      <c r="NNQ287" s="39"/>
      <c r="NNR287" s="39"/>
      <c r="NNS287" s="39"/>
      <c r="NNT287" s="39"/>
      <c r="NNU287" s="39"/>
      <c r="NNV287" s="39"/>
      <c r="NNW287" s="39"/>
      <c r="NNX287" s="39"/>
      <c r="NNY287" s="39"/>
      <c r="NNZ287" s="39"/>
      <c r="NOA287" s="39"/>
      <c r="NOB287" s="39"/>
      <c r="NOC287" s="39"/>
      <c r="NOD287" s="39"/>
      <c r="NOE287" s="39"/>
      <c r="NOF287" s="39"/>
      <c r="NOG287" s="39"/>
      <c r="NOH287" s="39"/>
      <c r="NOI287" s="39"/>
      <c r="NOJ287" s="39"/>
      <c r="NOK287" s="39"/>
      <c r="NOL287" s="39"/>
      <c r="NOM287" s="39"/>
      <c r="NON287" s="39"/>
      <c r="NOO287" s="39"/>
      <c r="NOP287" s="39"/>
      <c r="NOQ287" s="39"/>
      <c r="NOR287" s="39"/>
      <c r="NOS287" s="39"/>
      <c r="NOT287" s="39"/>
      <c r="NOU287" s="39"/>
      <c r="NOV287" s="39"/>
      <c r="NOW287" s="39"/>
      <c r="NOX287" s="39"/>
      <c r="NOY287" s="39"/>
      <c r="NOZ287" s="39"/>
      <c r="NPA287" s="39"/>
      <c r="NPB287" s="39"/>
      <c r="NPC287" s="39"/>
      <c r="NPD287" s="39"/>
      <c r="NPE287" s="39"/>
      <c r="NPF287" s="39"/>
      <c r="NPG287" s="39"/>
      <c r="NPH287" s="39"/>
      <c r="NPI287" s="39"/>
      <c r="NPJ287" s="39"/>
      <c r="NPK287" s="39"/>
      <c r="NPL287" s="39"/>
      <c r="NPM287" s="39"/>
      <c r="NPN287" s="39"/>
      <c r="NPO287" s="39"/>
      <c r="NPP287" s="39"/>
      <c r="NPQ287" s="39"/>
      <c r="NPR287" s="39"/>
      <c r="NPS287" s="39"/>
      <c r="NPT287" s="39"/>
      <c r="NPU287" s="39"/>
      <c r="NPV287" s="39"/>
      <c r="NPW287" s="39"/>
      <c r="NPX287" s="39"/>
      <c r="NPY287" s="39"/>
      <c r="NPZ287" s="39"/>
      <c r="NQA287" s="39"/>
      <c r="NQB287" s="39"/>
      <c r="NQC287" s="39"/>
      <c r="NQD287" s="39"/>
      <c r="NQE287" s="39"/>
      <c r="NQF287" s="39"/>
      <c r="NQG287" s="39"/>
      <c r="NQH287" s="39"/>
      <c r="NQI287" s="39"/>
      <c r="NQJ287" s="39"/>
      <c r="NQK287" s="39"/>
      <c r="NQL287" s="39"/>
      <c r="NQM287" s="39"/>
      <c r="NQN287" s="39"/>
      <c r="NQO287" s="39"/>
      <c r="NQP287" s="39"/>
      <c r="NQQ287" s="39"/>
      <c r="NQR287" s="39"/>
      <c r="NQS287" s="39"/>
      <c r="NQT287" s="39"/>
      <c r="NQU287" s="39"/>
      <c r="NQV287" s="39"/>
      <c r="NQW287" s="39"/>
      <c r="NQX287" s="39"/>
      <c r="NQY287" s="39"/>
      <c r="NQZ287" s="39"/>
      <c r="NRA287" s="39"/>
      <c r="NRB287" s="39"/>
      <c r="NRC287" s="39"/>
      <c r="NRD287" s="39"/>
      <c r="NRE287" s="39"/>
      <c r="NRF287" s="39"/>
      <c r="NRG287" s="39"/>
      <c r="NRH287" s="39"/>
      <c r="NRI287" s="39"/>
      <c r="NRJ287" s="39"/>
      <c r="NRK287" s="39"/>
      <c r="NRL287" s="39"/>
      <c r="NRM287" s="39"/>
      <c r="NRN287" s="39"/>
      <c r="NRO287" s="39"/>
      <c r="NRP287" s="39"/>
      <c r="NRQ287" s="39"/>
      <c r="NRR287" s="39"/>
      <c r="NRS287" s="39"/>
      <c r="NRT287" s="39"/>
      <c r="NRU287" s="39"/>
      <c r="NRV287" s="39"/>
      <c r="NRW287" s="39"/>
      <c r="NRX287" s="39"/>
      <c r="NRY287" s="39"/>
      <c r="NRZ287" s="39"/>
      <c r="NSA287" s="39"/>
      <c r="NSB287" s="39"/>
      <c r="NSC287" s="39"/>
      <c r="NSD287" s="39"/>
      <c r="NSE287" s="39"/>
      <c r="NSF287" s="39"/>
      <c r="NSG287" s="39"/>
      <c r="NSH287" s="39"/>
      <c r="NSI287" s="39"/>
      <c r="NSJ287" s="39"/>
      <c r="NSK287" s="39"/>
      <c r="NSL287" s="39"/>
      <c r="NSM287" s="39"/>
      <c r="NSN287" s="39"/>
      <c r="NSO287" s="39"/>
      <c r="NSP287" s="39"/>
      <c r="NSQ287" s="39"/>
      <c r="NSR287" s="39"/>
      <c r="NSS287" s="39"/>
      <c r="NST287" s="39"/>
      <c r="NSU287" s="39"/>
      <c r="NSV287" s="39"/>
      <c r="NSW287" s="39"/>
      <c r="NSX287" s="39"/>
      <c r="NSY287" s="39"/>
      <c r="NSZ287" s="39"/>
      <c r="NTA287" s="39"/>
      <c r="NTB287" s="39"/>
      <c r="NTC287" s="39"/>
      <c r="NTD287" s="39"/>
      <c r="NTE287" s="39"/>
      <c r="NTF287" s="39"/>
      <c r="NTG287" s="39"/>
      <c r="NTH287" s="39"/>
      <c r="NTI287" s="39"/>
      <c r="NTJ287" s="39"/>
      <c r="NTK287" s="39"/>
      <c r="NTL287" s="39"/>
      <c r="NTM287" s="39"/>
      <c r="NTN287" s="39"/>
      <c r="NTO287" s="39"/>
      <c r="NTP287" s="39"/>
      <c r="NTQ287" s="39"/>
      <c r="NTR287" s="39"/>
      <c r="NTS287" s="39"/>
      <c r="NTT287" s="39"/>
      <c r="NTU287" s="39"/>
      <c r="NTV287" s="39"/>
      <c r="NTW287" s="39"/>
      <c r="NTX287" s="39"/>
      <c r="NTY287" s="39"/>
      <c r="NTZ287" s="39"/>
      <c r="NUA287" s="39"/>
      <c r="NUB287" s="39"/>
      <c r="NUC287" s="39"/>
      <c r="NUD287" s="39"/>
      <c r="NUE287" s="39"/>
      <c r="NUF287" s="39"/>
      <c r="NUG287" s="39"/>
      <c r="NUH287" s="39"/>
      <c r="NUI287" s="39"/>
      <c r="NUJ287" s="39"/>
      <c r="NUK287" s="39"/>
      <c r="NUL287" s="39"/>
      <c r="NUM287" s="39"/>
      <c r="NUN287" s="39"/>
      <c r="NUO287" s="39"/>
      <c r="NUP287" s="39"/>
      <c r="NUQ287" s="39"/>
      <c r="NUR287" s="39"/>
      <c r="NUS287" s="39"/>
      <c r="NUT287" s="39"/>
      <c r="NUU287" s="39"/>
      <c r="NUV287" s="39"/>
      <c r="NUW287" s="39"/>
      <c r="NUX287" s="39"/>
      <c r="NUY287" s="39"/>
      <c r="NUZ287" s="39"/>
      <c r="NVA287" s="39"/>
      <c r="NVB287" s="39"/>
      <c r="NVC287" s="39"/>
      <c r="NVD287" s="39"/>
      <c r="NVE287" s="39"/>
      <c r="NVF287" s="39"/>
      <c r="NVG287" s="39"/>
      <c r="NVH287" s="39"/>
      <c r="NVI287" s="39"/>
      <c r="NVJ287" s="39"/>
      <c r="NVK287" s="39"/>
      <c r="NVL287" s="39"/>
      <c r="NVM287" s="39"/>
      <c r="NVN287" s="39"/>
      <c r="NVO287" s="39"/>
      <c r="NVP287" s="39"/>
      <c r="NVQ287" s="39"/>
      <c r="NVR287" s="39"/>
      <c r="NVS287" s="39"/>
      <c r="NVT287" s="39"/>
      <c r="NVU287" s="39"/>
      <c r="NVV287" s="39"/>
      <c r="NVW287" s="39"/>
      <c r="NVX287" s="39"/>
      <c r="NVY287" s="39"/>
      <c r="NVZ287" s="39"/>
      <c r="NWA287" s="39"/>
      <c r="NWB287" s="39"/>
      <c r="NWC287" s="39"/>
      <c r="NWD287" s="39"/>
      <c r="NWE287" s="39"/>
      <c r="NWF287" s="39"/>
      <c r="NWG287" s="39"/>
      <c r="NWH287" s="39"/>
      <c r="NWI287" s="39"/>
      <c r="NWJ287" s="39"/>
      <c r="NWK287" s="39"/>
      <c r="NWL287" s="39"/>
      <c r="NWM287" s="39"/>
      <c r="NWN287" s="39"/>
      <c r="NWO287" s="39"/>
      <c r="NWP287" s="39"/>
      <c r="NWQ287" s="39"/>
      <c r="NWR287" s="39"/>
      <c r="NWS287" s="39"/>
      <c r="NWT287" s="39"/>
      <c r="NWU287" s="39"/>
      <c r="NWV287" s="39"/>
      <c r="NWW287" s="39"/>
      <c r="NWX287" s="39"/>
      <c r="NWY287" s="39"/>
      <c r="NWZ287" s="39"/>
      <c r="NXA287" s="39"/>
      <c r="NXB287" s="39"/>
      <c r="NXC287" s="39"/>
      <c r="NXD287" s="39"/>
      <c r="NXE287" s="39"/>
      <c r="NXF287" s="39"/>
      <c r="NXG287" s="39"/>
      <c r="NXH287" s="39"/>
      <c r="NXI287" s="39"/>
      <c r="NXJ287" s="39"/>
      <c r="NXK287" s="39"/>
      <c r="NXL287" s="39"/>
      <c r="NXM287" s="39"/>
      <c r="NXN287" s="39"/>
      <c r="NXO287" s="39"/>
      <c r="NXP287" s="39"/>
      <c r="NXQ287" s="39"/>
      <c r="NXR287" s="39"/>
      <c r="NXS287" s="39"/>
      <c r="NXT287" s="39"/>
      <c r="NXU287" s="39"/>
      <c r="NXV287" s="39"/>
      <c r="NXW287" s="39"/>
      <c r="NXX287" s="39"/>
      <c r="NXY287" s="39"/>
      <c r="NXZ287" s="39"/>
      <c r="NYA287" s="39"/>
      <c r="NYB287" s="39"/>
      <c r="NYC287" s="39"/>
      <c r="NYD287" s="39"/>
      <c r="NYE287" s="39"/>
      <c r="NYF287" s="39"/>
      <c r="NYG287" s="39"/>
      <c r="NYH287" s="39"/>
      <c r="NYI287" s="39"/>
      <c r="NYJ287" s="39"/>
      <c r="NYK287" s="39"/>
      <c r="NYL287" s="39"/>
      <c r="NYM287" s="39"/>
      <c r="NYN287" s="39"/>
      <c r="NYO287" s="39"/>
      <c r="NYP287" s="39"/>
      <c r="NYQ287" s="39"/>
      <c r="NYR287" s="39"/>
      <c r="NYS287" s="39"/>
      <c r="NYT287" s="39"/>
      <c r="NYU287" s="39"/>
      <c r="NYV287" s="39"/>
      <c r="NYW287" s="39"/>
      <c r="NYX287" s="39"/>
      <c r="NYY287" s="39"/>
      <c r="NYZ287" s="39"/>
      <c r="NZA287" s="39"/>
      <c r="NZB287" s="39"/>
      <c r="NZC287" s="39"/>
      <c r="NZD287" s="39"/>
      <c r="NZE287" s="39"/>
      <c r="NZF287" s="39"/>
      <c r="NZG287" s="39"/>
      <c r="NZH287" s="39"/>
      <c r="NZI287" s="39"/>
      <c r="NZJ287" s="39"/>
      <c r="NZK287" s="39"/>
      <c r="NZL287" s="39"/>
      <c r="NZM287" s="39"/>
      <c r="NZN287" s="39"/>
      <c r="NZO287" s="39"/>
      <c r="NZP287" s="39"/>
      <c r="NZQ287" s="39"/>
      <c r="NZR287" s="39"/>
      <c r="NZS287" s="39"/>
      <c r="NZT287" s="39"/>
      <c r="NZU287" s="39"/>
      <c r="NZV287" s="39"/>
      <c r="NZW287" s="39"/>
      <c r="NZX287" s="39"/>
      <c r="NZY287" s="39"/>
      <c r="NZZ287" s="39"/>
      <c r="OAA287" s="39"/>
      <c r="OAB287" s="39"/>
      <c r="OAC287" s="39"/>
      <c r="OAD287" s="39"/>
      <c r="OAE287" s="39"/>
      <c r="OAF287" s="39"/>
      <c r="OAG287" s="39"/>
      <c r="OAH287" s="39"/>
      <c r="OAI287" s="39"/>
      <c r="OAJ287" s="39"/>
      <c r="OAK287" s="39"/>
      <c r="OAL287" s="39"/>
      <c r="OAM287" s="39"/>
      <c r="OAN287" s="39"/>
      <c r="OAO287" s="39"/>
      <c r="OAP287" s="39"/>
      <c r="OAQ287" s="39"/>
      <c r="OAR287" s="39"/>
      <c r="OAS287" s="39"/>
      <c r="OAT287" s="39"/>
      <c r="OAU287" s="39"/>
      <c r="OAV287" s="39"/>
      <c r="OAW287" s="39"/>
      <c r="OAX287" s="39"/>
      <c r="OAY287" s="39"/>
      <c r="OAZ287" s="39"/>
      <c r="OBA287" s="39"/>
      <c r="OBB287" s="39"/>
      <c r="OBC287" s="39"/>
      <c r="OBD287" s="39"/>
      <c r="OBE287" s="39"/>
      <c r="OBF287" s="39"/>
      <c r="OBG287" s="39"/>
      <c r="OBH287" s="39"/>
      <c r="OBI287" s="39"/>
      <c r="OBJ287" s="39"/>
      <c r="OBK287" s="39"/>
      <c r="OBL287" s="39"/>
      <c r="OBM287" s="39"/>
      <c r="OBN287" s="39"/>
      <c r="OBO287" s="39"/>
      <c r="OBP287" s="39"/>
      <c r="OBQ287" s="39"/>
      <c r="OBR287" s="39"/>
      <c r="OBS287" s="39"/>
      <c r="OBT287" s="39"/>
      <c r="OBU287" s="39"/>
      <c r="OBV287" s="39"/>
      <c r="OBW287" s="39"/>
      <c r="OBX287" s="39"/>
      <c r="OBY287" s="39"/>
      <c r="OBZ287" s="39"/>
      <c r="OCA287" s="39"/>
      <c r="OCB287" s="39"/>
      <c r="OCC287" s="39"/>
      <c r="OCD287" s="39"/>
      <c r="OCE287" s="39"/>
      <c r="OCF287" s="39"/>
      <c r="OCG287" s="39"/>
      <c r="OCH287" s="39"/>
      <c r="OCI287" s="39"/>
      <c r="OCJ287" s="39"/>
      <c r="OCK287" s="39"/>
      <c r="OCL287" s="39"/>
      <c r="OCM287" s="39"/>
      <c r="OCN287" s="39"/>
      <c r="OCO287" s="39"/>
      <c r="OCP287" s="39"/>
      <c r="OCQ287" s="39"/>
      <c r="OCR287" s="39"/>
      <c r="OCS287" s="39"/>
      <c r="OCT287" s="39"/>
      <c r="OCU287" s="39"/>
      <c r="OCV287" s="39"/>
      <c r="OCW287" s="39"/>
      <c r="OCX287" s="39"/>
      <c r="OCY287" s="39"/>
      <c r="OCZ287" s="39"/>
      <c r="ODA287" s="39"/>
      <c r="ODB287" s="39"/>
      <c r="ODC287" s="39"/>
      <c r="ODD287" s="39"/>
      <c r="ODE287" s="39"/>
      <c r="ODF287" s="39"/>
      <c r="ODG287" s="39"/>
      <c r="ODH287" s="39"/>
      <c r="ODI287" s="39"/>
      <c r="ODJ287" s="39"/>
      <c r="ODK287" s="39"/>
      <c r="ODL287" s="39"/>
      <c r="ODM287" s="39"/>
      <c r="ODN287" s="39"/>
      <c r="ODO287" s="39"/>
      <c r="ODP287" s="39"/>
      <c r="ODQ287" s="39"/>
      <c r="ODR287" s="39"/>
      <c r="ODS287" s="39"/>
      <c r="ODT287" s="39"/>
      <c r="ODU287" s="39"/>
      <c r="ODV287" s="39"/>
      <c r="ODW287" s="39"/>
      <c r="ODX287" s="39"/>
      <c r="ODY287" s="39"/>
      <c r="ODZ287" s="39"/>
      <c r="OEA287" s="39"/>
      <c r="OEB287" s="39"/>
      <c r="OEC287" s="39"/>
      <c r="OED287" s="39"/>
      <c r="OEE287" s="39"/>
      <c r="OEF287" s="39"/>
      <c r="OEG287" s="39"/>
      <c r="OEH287" s="39"/>
      <c r="OEI287" s="39"/>
      <c r="OEJ287" s="39"/>
      <c r="OEK287" s="39"/>
      <c r="OEL287" s="39"/>
      <c r="OEM287" s="39"/>
      <c r="OEN287" s="39"/>
      <c r="OEO287" s="39"/>
      <c r="OEP287" s="39"/>
      <c r="OEQ287" s="39"/>
      <c r="OER287" s="39"/>
      <c r="OES287" s="39"/>
      <c r="OET287" s="39"/>
      <c r="OEU287" s="39"/>
      <c r="OEV287" s="39"/>
      <c r="OEW287" s="39"/>
      <c r="OEX287" s="39"/>
      <c r="OEY287" s="39"/>
      <c r="OEZ287" s="39"/>
      <c r="OFA287" s="39"/>
      <c r="OFB287" s="39"/>
      <c r="OFC287" s="39"/>
      <c r="OFD287" s="39"/>
      <c r="OFE287" s="39"/>
      <c r="OFF287" s="39"/>
      <c r="OFG287" s="39"/>
      <c r="OFH287" s="39"/>
      <c r="OFI287" s="39"/>
      <c r="OFJ287" s="39"/>
      <c r="OFK287" s="39"/>
      <c r="OFL287" s="39"/>
      <c r="OFM287" s="39"/>
      <c r="OFN287" s="39"/>
      <c r="OFO287" s="39"/>
      <c r="OFP287" s="39"/>
      <c r="OFQ287" s="39"/>
      <c r="OFR287" s="39"/>
      <c r="OFS287" s="39"/>
      <c r="OFT287" s="39"/>
      <c r="OFU287" s="39"/>
      <c r="OFV287" s="39"/>
      <c r="OFW287" s="39"/>
      <c r="OFX287" s="39"/>
      <c r="OFY287" s="39"/>
      <c r="OFZ287" s="39"/>
      <c r="OGA287" s="39"/>
      <c r="OGB287" s="39"/>
      <c r="OGC287" s="39"/>
      <c r="OGD287" s="39"/>
      <c r="OGE287" s="39"/>
      <c r="OGF287" s="39"/>
      <c r="OGG287" s="39"/>
      <c r="OGH287" s="39"/>
      <c r="OGI287" s="39"/>
      <c r="OGJ287" s="39"/>
      <c r="OGK287" s="39"/>
      <c r="OGL287" s="39"/>
      <c r="OGM287" s="39"/>
      <c r="OGN287" s="39"/>
      <c r="OGO287" s="39"/>
      <c r="OGP287" s="39"/>
      <c r="OGQ287" s="39"/>
      <c r="OGR287" s="39"/>
      <c r="OGS287" s="39"/>
      <c r="OGT287" s="39"/>
      <c r="OGU287" s="39"/>
      <c r="OGV287" s="39"/>
      <c r="OGW287" s="39"/>
      <c r="OGX287" s="39"/>
      <c r="OGY287" s="39"/>
      <c r="OGZ287" s="39"/>
      <c r="OHA287" s="39"/>
      <c r="OHB287" s="39"/>
      <c r="OHC287" s="39"/>
      <c r="OHD287" s="39"/>
      <c r="OHE287" s="39"/>
      <c r="OHF287" s="39"/>
      <c r="OHG287" s="39"/>
      <c r="OHH287" s="39"/>
      <c r="OHI287" s="39"/>
      <c r="OHJ287" s="39"/>
      <c r="OHK287" s="39"/>
      <c r="OHL287" s="39"/>
      <c r="OHM287" s="39"/>
      <c r="OHN287" s="39"/>
      <c r="OHO287" s="39"/>
      <c r="OHP287" s="39"/>
      <c r="OHQ287" s="39"/>
      <c r="OHR287" s="39"/>
      <c r="OHS287" s="39"/>
      <c r="OHT287" s="39"/>
      <c r="OHU287" s="39"/>
      <c r="OHV287" s="39"/>
      <c r="OHW287" s="39"/>
      <c r="OHX287" s="39"/>
      <c r="OHY287" s="39"/>
      <c r="OHZ287" s="39"/>
      <c r="OIA287" s="39"/>
      <c r="OIB287" s="39"/>
      <c r="OIC287" s="39"/>
      <c r="OID287" s="39"/>
      <c r="OIE287" s="39"/>
      <c r="OIF287" s="39"/>
      <c r="OIG287" s="39"/>
      <c r="OIH287" s="39"/>
      <c r="OII287" s="39"/>
      <c r="OIJ287" s="39"/>
      <c r="OIK287" s="39"/>
      <c r="OIL287" s="39"/>
      <c r="OIM287" s="39"/>
      <c r="OIN287" s="39"/>
      <c r="OIO287" s="39"/>
      <c r="OIP287" s="39"/>
      <c r="OIQ287" s="39"/>
      <c r="OIR287" s="39"/>
      <c r="OIS287" s="39"/>
      <c r="OIT287" s="39"/>
      <c r="OIU287" s="39"/>
      <c r="OIV287" s="39"/>
      <c r="OIW287" s="39"/>
      <c r="OIX287" s="39"/>
      <c r="OIY287" s="39"/>
      <c r="OIZ287" s="39"/>
      <c r="OJA287" s="39"/>
      <c r="OJB287" s="39"/>
      <c r="OJC287" s="39"/>
      <c r="OJD287" s="39"/>
      <c r="OJE287" s="39"/>
      <c r="OJF287" s="39"/>
      <c r="OJG287" s="39"/>
      <c r="OJH287" s="39"/>
      <c r="OJI287" s="39"/>
      <c r="OJJ287" s="39"/>
      <c r="OJK287" s="39"/>
      <c r="OJL287" s="39"/>
      <c r="OJM287" s="39"/>
      <c r="OJN287" s="39"/>
      <c r="OJO287" s="39"/>
      <c r="OJP287" s="39"/>
      <c r="OJQ287" s="39"/>
      <c r="OJR287" s="39"/>
      <c r="OJS287" s="39"/>
      <c r="OJT287" s="39"/>
      <c r="OJU287" s="39"/>
      <c r="OJV287" s="39"/>
      <c r="OJW287" s="39"/>
      <c r="OJX287" s="39"/>
      <c r="OJY287" s="39"/>
      <c r="OJZ287" s="39"/>
      <c r="OKA287" s="39"/>
      <c r="OKB287" s="39"/>
      <c r="OKC287" s="39"/>
      <c r="OKD287" s="39"/>
      <c r="OKE287" s="39"/>
      <c r="OKF287" s="39"/>
      <c r="OKG287" s="39"/>
      <c r="OKH287" s="39"/>
      <c r="OKI287" s="39"/>
      <c r="OKJ287" s="39"/>
      <c r="OKK287" s="39"/>
      <c r="OKL287" s="39"/>
      <c r="OKM287" s="39"/>
      <c r="OKN287" s="39"/>
      <c r="OKO287" s="39"/>
      <c r="OKP287" s="39"/>
      <c r="OKQ287" s="39"/>
      <c r="OKR287" s="39"/>
      <c r="OKS287" s="39"/>
      <c r="OKT287" s="39"/>
      <c r="OKU287" s="39"/>
      <c r="OKV287" s="39"/>
      <c r="OKW287" s="39"/>
      <c r="OKX287" s="39"/>
      <c r="OKY287" s="39"/>
      <c r="OKZ287" s="39"/>
      <c r="OLA287" s="39"/>
      <c r="OLB287" s="39"/>
      <c r="OLC287" s="39"/>
      <c r="OLD287" s="39"/>
      <c r="OLE287" s="39"/>
      <c r="OLF287" s="39"/>
      <c r="OLG287" s="39"/>
      <c r="OLH287" s="39"/>
      <c r="OLI287" s="39"/>
      <c r="OLJ287" s="39"/>
      <c r="OLK287" s="39"/>
      <c r="OLL287" s="39"/>
      <c r="OLM287" s="39"/>
      <c r="OLN287" s="39"/>
      <c r="OLO287" s="39"/>
      <c r="OLP287" s="39"/>
      <c r="OLQ287" s="39"/>
      <c r="OLR287" s="39"/>
      <c r="OLS287" s="39"/>
      <c r="OLT287" s="39"/>
      <c r="OLU287" s="39"/>
      <c r="OLV287" s="39"/>
      <c r="OLW287" s="39"/>
      <c r="OLX287" s="39"/>
      <c r="OLY287" s="39"/>
      <c r="OLZ287" s="39"/>
      <c r="OMA287" s="39"/>
      <c r="OMB287" s="39"/>
      <c r="OMC287" s="39"/>
      <c r="OMD287" s="39"/>
      <c r="OME287" s="39"/>
      <c r="OMF287" s="39"/>
      <c r="OMG287" s="39"/>
      <c r="OMH287" s="39"/>
      <c r="OMI287" s="39"/>
      <c r="OMJ287" s="39"/>
      <c r="OMK287" s="39"/>
      <c r="OML287" s="39"/>
      <c r="OMM287" s="39"/>
      <c r="OMN287" s="39"/>
      <c r="OMO287" s="39"/>
      <c r="OMP287" s="39"/>
      <c r="OMQ287" s="39"/>
      <c r="OMR287" s="39"/>
      <c r="OMS287" s="39"/>
      <c r="OMT287" s="39"/>
      <c r="OMU287" s="39"/>
      <c r="OMV287" s="39"/>
      <c r="OMW287" s="39"/>
      <c r="OMX287" s="39"/>
      <c r="OMY287" s="39"/>
      <c r="OMZ287" s="39"/>
      <c r="ONA287" s="39"/>
      <c r="ONB287" s="39"/>
      <c r="ONC287" s="39"/>
      <c r="OND287" s="39"/>
      <c r="ONE287" s="39"/>
      <c r="ONF287" s="39"/>
      <c r="ONG287" s="39"/>
      <c r="ONH287" s="39"/>
      <c r="ONI287" s="39"/>
      <c r="ONJ287" s="39"/>
      <c r="ONK287" s="39"/>
      <c r="ONL287" s="39"/>
      <c r="ONM287" s="39"/>
      <c r="ONN287" s="39"/>
      <c r="ONO287" s="39"/>
      <c r="ONP287" s="39"/>
      <c r="ONQ287" s="39"/>
      <c r="ONR287" s="39"/>
      <c r="ONS287" s="39"/>
      <c r="ONT287" s="39"/>
      <c r="ONU287" s="39"/>
      <c r="ONV287" s="39"/>
      <c r="ONW287" s="39"/>
      <c r="ONX287" s="39"/>
      <c r="ONY287" s="39"/>
      <c r="ONZ287" s="39"/>
      <c r="OOA287" s="39"/>
      <c r="OOB287" s="39"/>
      <c r="OOC287" s="39"/>
      <c r="OOD287" s="39"/>
      <c r="OOE287" s="39"/>
      <c r="OOF287" s="39"/>
      <c r="OOG287" s="39"/>
      <c r="OOH287" s="39"/>
      <c r="OOI287" s="39"/>
      <c r="OOJ287" s="39"/>
      <c r="OOK287" s="39"/>
      <c r="OOL287" s="39"/>
      <c r="OOM287" s="39"/>
      <c r="OON287" s="39"/>
      <c r="OOO287" s="39"/>
      <c r="OOP287" s="39"/>
      <c r="OOQ287" s="39"/>
      <c r="OOR287" s="39"/>
      <c r="OOS287" s="39"/>
      <c r="OOT287" s="39"/>
      <c r="OOU287" s="39"/>
      <c r="OOV287" s="39"/>
      <c r="OOW287" s="39"/>
      <c r="OOX287" s="39"/>
      <c r="OOY287" s="39"/>
      <c r="OOZ287" s="39"/>
      <c r="OPA287" s="39"/>
      <c r="OPB287" s="39"/>
      <c r="OPC287" s="39"/>
      <c r="OPD287" s="39"/>
      <c r="OPE287" s="39"/>
      <c r="OPF287" s="39"/>
      <c r="OPG287" s="39"/>
      <c r="OPH287" s="39"/>
      <c r="OPI287" s="39"/>
      <c r="OPJ287" s="39"/>
      <c r="OPK287" s="39"/>
      <c r="OPL287" s="39"/>
      <c r="OPM287" s="39"/>
      <c r="OPN287" s="39"/>
      <c r="OPO287" s="39"/>
      <c r="OPP287" s="39"/>
      <c r="OPQ287" s="39"/>
      <c r="OPR287" s="39"/>
      <c r="OPS287" s="39"/>
      <c r="OPT287" s="39"/>
      <c r="OPU287" s="39"/>
      <c r="OPV287" s="39"/>
      <c r="OPW287" s="39"/>
      <c r="OPX287" s="39"/>
      <c r="OPY287" s="39"/>
      <c r="OPZ287" s="39"/>
      <c r="OQA287" s="39"/>
      <c r="OQB287" s="39"/>
      <c r="OQC287" s="39"/>
      <c r="OQD287" s="39"/>
      <c r="OQE287" s="39"/>
      <c r="OQF287" s="39"/>
      <c r="OQG287" s="39"/>
      <c r="OQH287" s="39"/>
      <c r="OQI287" s="39"/>
      <c r="OQJ287" s="39"/>
      <c r="OQK287" s="39"/>
      <c r="OQL287" s="39"/>
      <c r="OQM287" s="39"/>
      <c r="OQN287" s="39"/>
      <c r="OQO287" s="39"/>
      <c r="OQP287" s="39"/>
      <c r="OQQ287" s="39"/>
      <c r="OQR287" s="39"/>
      <c r="OQS287" s="39"/>
      <c r="OQT287" s="39"/>
      <c r="OQU287" s="39"/>
      <c r="OQV287" s="39"/>
      <c r="OQW287" s="39"/>
      <c r="OQX287" s="39"/>
      <c r="OQY287" s="39"/>
      <c r="OQZ287" s="39"/>
      <c r="ORA287" s="39"/>
      <c r="ORB287" s="39"/>
      <c r="ORC287" s="39"/>
      <c r="ORD287" s="39"/>
      <c r="ORE287" s="39"/>
      <c r="ORF287" s="39"/>
      <c r="ORG287" s="39"/>
      <c r="ORH287" s="39"/>
      <c r="ORI287" s="39"/>
      <c r="ORJ287" s="39"/>
      <c r="ORK287" s="39"/>
      <c r="ORL287" s="39"/>
      <c r="ORM287" s="39"/>
      <c r="ORN287" s="39"/>
      <c r="ORO287" s="39"/>
      <c r="ORP287" s="39"/>
      <c r="ORQ287" s="39"/>
      <c r="ORR287" s="39"/>
      <c r="ORS287" s="39"/>
      <c r="ORT287" s="39"/>
      <c r="ORU287" s="39"/>
      <c r="ORV287" s="39"/>
      <c r="ORW287" s="39"/>
      <c r="ORX287" s="39"/>
      <c r="ORY287" s="39"/>
      <c r="ORZ287" s="39"/>
      <c r="OSA287" s="39"/>
      <c r="OSB287" s="39"/>
      <c r="OSC287" s="39"/>
      <c r="OSD287" s="39"/>
      <c r="OSE287" s="39"/>
      <c r="OSF287" s="39"/>
      <c r="OSG287" s="39"/>
      <c r="OSH287" s="39"/>
      <c r="OSI287" s="39"/>
      <c r="OSJ287" s="39"/>
      <c r="OSK287" s="39"/>
      <c r="OSL287" s="39"/>
      <c r="OSM287" s="39"/>
      <c r="OSN287" s="39"/>
      <c r="OSO287" s="39"/>
      <c r="OSP287" s="39"/>
      <c r="OSQ287" s="39"/>
      <c r="OSR287" s="39"/>
      <c r="OSS287" s="39"/>
      <c r="OST287" s="39"/>
      <c r="OSU287" s="39"/>
      <c r="OSV287" s="39"/>
      <c r="OSW287" s="39"/>
      <c r="OSX287" s="39"/>
      <c r="OSY287" s="39"/>
      <c r="OSZ287" s="39"/>
      <c r="OTA287" s="39"/>
      <c r="OTB287" s="39"/>
      <c r="OTC287" s="39"/>
      <c r="OTD287" s="39"/>
      <c r="OTE287" s="39"/>
      <c r="OTF287" s="39"/>
      <c r="OTG287" s="39"/>
      <c r="OTH287" s="39"/>
      <c r="OTI287" s="39"/>
      <c r="OTJ287" s="39"/>
      <c r="OTK287" s="39"/>
      <c r="OTL287" s="39"/>
      <c r="OTM287" s="39"/>
      <c r="OTN287" s="39"/>
      <c r="OTO287" s="39"/>
      <c r="OTP287" s="39"/>
      <c r="OTQ287" s="39"/>
      <c r="OTR287" s="39"/>
      <c r="OTS287" s="39"/>
      <c r="OTT287" s="39"/>
      <c r="OTU287" s="39"/>
      <c r="OTV287" s="39"/>
      <c r="OTW287" s="39"/>
      <c r="OTX287" s="39"/>
      <c r="OTY287" s="39"/>
      <c r="OTZ287" s="39"/>
      <c r="OUA287" s="39"/>
      <c r="OUB287" s="39"/>
      <c r="OUC287" s="39"/>
      <c r="OUD287" s="39"/>
      <c r="OUE287" s="39"/>
      <c r="OUF287" s="39"/>
      <c r="OUG287" s="39"/>
      <c r="OUH287" s="39"/>
      <c r="OUI287" s="39"/>
      <c r="OUJ287" s="39"/>
      <c r="OUK287" s="39"/>
      <c r="OUL287" s="39"/>
      <c r="OUM287" s="39"/>
      <c r="OUN287" s="39"/>
      <c r="OUO287" s="39"/>
      <c r="OUP287" s="39"/>
      <c r="OUQ287" s="39"/>
      <c r="OUR287" s="39"/>
      <c r="OUS287" s="39"/>
      <c r="OUT287" s="39"/>
      <c r="OUU287" s="39"/>
      <c r="OUV287" s="39"/>
      <c r="OUW287" s="39"/>
      <c r="OUX287" s="39"/>
      <c r="OUY287" s="39"/>
      <c r="OUZ287" s="39"/>
      <c r="OVA287" s="39"/>
      <c r="OVB287" s="39"/>
      <c r="OVC287" s="39"/>
      <c r="OVD287" s="39"/>
      <c r="OVE287" s="39"/>
      <c r="OVF287" s="39"/>
      <c r="OVG287" s="39"/>
      <c r="OVH287" s="39"/>
      <c r="OVI287" s="39"/>
      <c r="OVJ287" s="39"/>
      <c r="OVK287" s="39"/>
      <c r="OVL287" s="39"/>
      <c r="OVM287" s="39"/>
      <c r="OVN287" s="39"/>
      <c r="OVO287" s="39"/>
      <c r="OVP287" s="39"/>
      <c r="OVQ287" s="39"/>
      <c r="OVR287" s="39"/>
      <c r="OVS287" s="39"/>
      <c r="OVT287" s="39"/>
      <c r="OVU287" s="39"/>
      <c r="OVV287" s="39"/>
      <c r="OVW287" s="39"/>
      <c r="OVX287" s="39"/>
      <c r="OVY287" s="39"/>
      <c r="OVZ287" s="39"/>
      <c r="OWA287" s="39"/>
      <c r="OWB287" s="39"/>
      <c r="OWC287" s="39"/>
      <c r="OWD287" s="39"/>
      <c r="OWE287" s="39"/>
      <c r="OWF287" s="39"/>
      <c r="OWG287" s="39"/>
      <c r="OWH287" s="39"/>
      <c r="OWI287" s="39"/>
      <c r="OWJ287" s="39"/>
      <c r="OWK287" s="39"/>
      <c r="OWL287" s="39"/>
      <c r="OWM287" s="39"/>
      <c r="OWN287" s="39"/>
      <c r="OWO287" s="39"/>
      <c r="OWP287" s="39"/>
      <c r="OWQ287" s="39"/>
      <c r="OWR287" s="39"/>
      <c r="OWS287" s="39"/>
      <c r="OWT287" s="39"/>
      <c r="OWU287" s="39"/>
      <c r="OWV287" s="39"/>
      <c r="OWW287" s="39"/>
      <c r="OWX287" s="39"/>
      <c r="OWY287" s="39"/>
      <c r="OWZ287" s="39"/>
      <c r="OXA287" s="39"/>
      <c r="OXB287" s="39"/>
      <c r="OXC287" s="39"/>
      <c r="OXD287" s="39"/>
      <c r="OXE287" s="39"/>
      <c r="OXF287" s="39"/>
      <c r="OXG287" s="39"/>
      <c r="OXH287" s="39"/>
      <c r="OXI287" s="39"/>
      <c r="OXJ287" s="39"/>
      <c r="OXK287" s="39"/>
      <c r="OXL287" s="39"/>
      <c r="OXM287" s="39"/>
      <c r="OXN287" s="39"/>
      <c r="OXO287" s="39"/>
      <c r="OXP287" s="39"/>
      <c r="OXQ287" s="39"/>
      <c r="OXR287" s="39"/>
      <c r="OXS287" s="39"/>
      <c r="OXT287" s="39"/>
      <c r="OXU287" s="39"/>
      <c r="OXV287" s="39"/>
      <c r="OXW287" s="39"/>
      <c r="OXX287" s="39"/>
      <c r="OXY287" s="39"/>
      <c r="OXZ287" s="39"/>
      <c r="OYA287" s="39"/>
      <c r="OYB287" s="39"/>
      <c r="OYC287" s="39"/>
      <c r="OYD287" s="39"/>
      <c r="OYE287" s="39"/>
      <c r="OYF287" s="39"/>
      <c r="OYG287" s="39"/>
      <c r="OYH287" s="39"/>
      <c r="OYI287" s="39"/>
      <c r="OYJ287" s="39"/>
      <c r="OYK287" s="39"/>
      <c r="OYL287" s="39"/>
      <c r="OYM287" s="39"/>
      <c r="OYN287" s="39"/>
      <c r="OYO287" s="39"/>
      <c r="OYP287" s="39"/>
      <c r="OYQ287" s="39"/>
      <c r="OYR287" s="39"/>
      <c r="OYS287" s="39"/>
      <c r="OYT287" s="39"/>
      <c r="OYU287" s="39"/>
      <c r="OYV287" s="39"/>
      <c r="OYW287" s="39"/>
      <c r="OYX287" s="39"/>
      <c r="OYY287" s="39"/>
      <c r="OYZ287" s="39"/>
      <c r="OZA287" s="39"/>
      <c r="OZB287" s="39"/>
      <c r="OZC287" s="39"/>
      <c r="OZD287" s="39"/>
      <c r="OZE287" s="39"/>
      <c r="OZF287" s="39"/>
      <c r="OZG287" s="39"/>
      <c r="OZH287" s="39"/>
      <c r="OZI287" s="39"/>
      <c r="OZJ287" s="39"/>
      <c r="OZK287" s="39"/>
      <c r="OZL287" s="39"/>
      <c r="OZM287" s="39"/>
      <c r="OZN287" s="39"/>
      <c r="OZO287" s="39"/>
      <c r="OZP287" s="39"/>
      <c r="OZQ287" s="39"/>
      <c r="OZR287" s="39"/>
      <c r="OZS287" s="39"/>
      <c r="OZT287" s="39"/>
      <c r="OZU287" s="39"/>
      <c r="OZV287" s="39"/>
      <c r="OZW287" s="39"/>
      <c r="OZX287" s="39"/>
      <c r="OZY287" s="39"/>
      <c r="OZZ287" s="39"/>
      <c r="PAA287" s="39"/>
      <c r="PAB287" s="39"/>
      <c r="PAC287" s="39"/>
      <c r="PAD287" s="39"/>
      <c r="PAE287" s="39"/>
      <c r="PAF287" s="39"/>
      <c r="PAG287" s="39"/>
      <c r="PAH287" s="39"/>
      <c r="PAI287" s="39"/>
      <c r="PAJ287" s="39"/>
      <c r="PAK287" s="39"/>
      <c r="PAL287" s="39"/>
      <c r="PAM287" s="39"/>
      <c r="PAN287" s="39"/>
      <c r="PAO287" s="39"/>
      <c r="PAP287" s="39"/>
      <c r="PAQ287" s="39"/>
      <c r="PAR287" s="39"/>
      <c r="PAS287" s="39"/>
      <c r="PAT287" s="39"/>
      <c r="PAU287" s="39"/>
      <c r="PAV287" s="39"/>
      <c r="PAW287" s="39"/>
      <c r="PAX287" s="39"/>
      <c r="PAY287" s="39"/>
      <c r="PAZ287" s="39"/>
      <c r="PBA287" s="39"/>
      <c r="PBB287" s="39"/>
      <c r="PBC287" s="39"/>
      <c r="PBD287" s="39"/>
      <c r="PBE287" s="39"/>
      <c r="PBF287" s="39"/>
      <c r="PBG287" s="39"/>
      <c r="PBH287" s="39"/>
      <c r="PBI287" s="39"/>
      <c r="PBJ287" s="39"/>
      <c r="PBK287" s="39"/>
      <c r="PBL287" s="39"/>
      <c r="PBM287" s="39"/>
      <c r="PBN287" s="39"/>
      <c r="PBO287" s="39"/>
      <c r="PBP287" s="39"/>
      <c r="PBQ287" s="39"/>
      <c r="PBR287" s="39"/>
      <c r="PBS287" s="39"/>
      <c r="PBT287" s="39"/>
      <c r="PBU287" s="39"/>
      <c r="PBV287" s="39"/>
      <c r="PBW287" s="39"/>
      <c r="PBX287" s="39"/>
      <c r="PBY287" s="39"/>
      <c r="PBZ287" s="39"/>
      <c r="PCA287" s="39"/>
      <c r="PCB287" s="39"/>
      <c r="PCC287" s="39"/>
      <c r="PCD287" s="39"/>
      <c r="PCE287" s="39"/>
      <c r="PCF287" s="39"/>
      <c r="PCG287" s="39"/>
      <c r="PCH287" s="39"/>
      <c r="PCI287" s="39"/>
      <c r="PCJ287" s="39"/>
      <c r="PCK287" s="39"/>
      <c r="PCL287" s="39"/>
      <c r="PCM287" s="39"/>
      <c r="PCN287" s="39"/>
      <c r="PCO287" s="39"/>
      <c r="PCP287" s="39"/>
      <c r="PCQ287" s="39"/>
      <c r="PCR287" s="39"/>
      <c r="PCS287" s="39"/>
      <c r="PCT287" s="39"/>
      <c r="PCU287" s="39"/>
      <c r="PCV287" s="39"/>
      <c r="PCW287" s="39"/>
      <c r="PCX287" s="39"/>
      <c r="PCY287" s="39"/>
      <c r="PCZ287" s="39"/>
      <c r="PDA287" s="39"/>
      <c r="PDB287" s="39"/>
      <c r="PDC287" s="39"/>
      <c r="PDD287" s="39"/>
      <c r="PDE287" s="39"/>
      <c r="PDF287" s="39"/>
      <c r="PDG287" s="39"/>
      <c r="PDH287" s="39"/>
      <c r="PDI287" s="39"/>
      <c r="PDJ287" s="39"/>
      <c r="PDK287" s="39"/>
      <c r="PDL287" s="39"/>
      <c r="PDM287" s="39"/>
      <c r="PDN287" s="39"/>
      <c r="PDO287" s="39"/>
      <c r="PDP287" s="39"/>
      <c r="PDQ287" s="39"/>
      <c r="PDR287" s="39"/>
      <c r="PDS287" s="39"/>
      <c r="PDT287" s="39"/>
      <c r="PDU287" s="39"/>
      <c r="PDV287" s="39"/>
      <c r="PDW287" s="39"/>
      <c r="PDX287" s="39"/>
      <c r="PDY287" s="39"/>
      <c r="PDZ287" s="39"/>
      <c r="PEA287" s="39"/>
      <c r="PEB287" s="39"/>
      <c r="PEC287" s="39"/>
      <c r="PED287" s="39"/>
      <c r="PEE287" s="39"/>
      <c r="PEF287" s="39"/>
      <c r="PEG287" s="39"/>
      <c r="PEH287" s="39"/>
      <c r="PEI287" s="39"/>
      <c r="PEJ287" s="39"/>
      <c r="PEK287" s="39"/>
      <c r="PEL287" s="39"/>
      <c r="PEM287" s="39"/>
      <c r="PEN287" s="39"/>
      <c r="PEO287" s="39"/>
      <c r="PEP287" s="39"/>
      <c r="PEQ287" s="39"/>
      <c r="PER287" s="39"/>
      <c r="PES287" s="39"/>
      <c r="PET287" s="39"/>
      <c r="PEU287" s="39"/>
      <c r="PEV287" s="39"/>
      <c r="PEW287" s="39"/>
      <c r="PEX287" s="39"/>
      <c r="PEY287" s="39"/>
      <c r="PEZ287" s="39"/>
      <c r="PFA287" s="39"/>
      <c r="PFB287" s="39"/>
      <c r="PFC287" s="39"/>
      <c r="PFD287" s="39"/>
      <c r="PFE287" s="39"/>
      <c r="PFF287" s="39"/>
      <c r="PFG287" s="39"/>
      <c r="PFH287" s="39"/>
      <c r="PFI287" s="39"/>
      <c r="PFJ287" s="39"/>
      <c r="PFK287" s="39"/>
      <c r="PFL287" s="39"/>
      <c r="PFM287" s="39"/>
      <c r="PFN287" s="39"/>
      <c r="PFO287" s="39"/>
      <c r="PFP287" s="39"/>
      <c r="PFQ287" s="39"/>
      <c r="PFR287" s="39"/>
      <c r="PFS287" s="39"/>
      <c r="PFT287" s="39"/>
      <c r="PFU287" s="39"/>
      <c r="PFV287" s="39"/>
      <c r="PFW287" s="39"/>
      <c r="PFX287" s="39"/>
      <c r="PFY287" s="39"/>
      <c r="PFZ287" s="39"/>
      <c r="PGA287" s="39"/>
      <c r="PGB287" s="39"/>
      <c r="PGC287" s="39"/>
      <c r="PGD287" s="39"/>
      <c r="PGE287" s="39"/>
      <c r="PGF287" s="39"/>
      <c r="PGG287" s="39"/>
      <c r="PGH287" s="39"/>
      <c r="PGI287" s="39"/>
      <c r="PGJ287" s="39"/>
      <c r="PGK287" s="39"/>
      <c r="PGL287" s="39"/>
      <c r="PGM287" s="39"/>
      <c r="PGN287" s="39"/>
      <c r="PGO287" s="39"/>
      <c r="PGP287" s="39"/>
      <c r="PGQ287" s="39"/>
      <c r="PGR287" s="39"/>
      <c r="PGS287" s="39"/>
      <c r="PGT287" s="39"/>
      <c r="PGU287" s="39"/>
      <c r="PGV287" s="39"/>
      <c r="PGW287" s="39"/>
      <c r="PGX287" s="39"/>
      <c r="PGY287" s="39"/>
      <c r="PGZ287" s="39"/>
      <c r="PHA287" s="39"/>
      <c r="PHB287" s="39"/>
      <c r="PHC287" s="39"/>
      <c r="PHD287" s="39"/>
      <c r="PHE287" s="39"/>
      <c r="PHF287" s="39"/>
      <c r="PHG287" s="39"/>
      <c r="PHH287" s="39"/>
      <c r="PHI287" s="39"/>
      <c r="PHJ287" s="39"/>
      <c r="PHK287" s="39"/>
      <c r="PHL287" s="39"/>
      <c r="PHM287" s="39"/>
      <c r="PHN287" s="39"/>
      <c r="PHO287" s="39"/>
      <c r="PHP287" s="39"/>
      <c r="PHQ287" s="39"/>
      <c r="PHR287" s="39"/>
      <c r="PHS287" s="39"/>
      <c r="PHT287" s="39"/>
      <c r="PHU287" s="39"/>
      <c r="PHV287" s="39"/>
      <c r="PHW287" s="39"/>
      <c r="PHX287" s="39"/>
      <c r="PHY287" s="39"/>
      <c r="PHZ287" s="39"/>
      <c r="PIA287" s="39"/>
      <c r="PIB287" s="39"/>
      <c r="PIC287" s="39"/>
      <c r="PID287" s="39"/>
      <c r="PIE287" s="39"/>
      <c r="PIF287" s="39"/>
      <c r="PIG287" s="39"/>
      <c r="PIH287" s="39"/>
      <c r="PII287" s="39"/>
      <c r="PIJ287" s="39"/>
      <c r="PIK287" s="39"/>
      <c r="PIL287" s="39"/>
      <c r="PIM287" s="39"/>
      <c r="PIN287" s="39"/>
      <c r="PIO287" s="39"/>
      <c r="PIP287" s="39"/>
      <c r="PIQ287" s="39"/>
      <c r="PIR287" s="39"/>
      <c r="PIS287" s="39"/>
      <c r="PIT287" s="39"/>
      <c r="PIU287" s="39"/>
      <c r="PIV287" s="39"/>
      <c r="PIW287" s="39"/>
      <c r="PIX287" s="39"/>
      <c r="PIY287" s="39"/>
      <c r="PIZ287" s="39"/>
      <c r="PJA287" s="39"/>
      <c r="PJB287" s="39"/>
      <c r="PJC287" s="39"/>
      <c r="PJD287" s="39"/>
      <c r="PJE287" s="39"/>
      <c r="PJF287" s="39"/>
      <c r="PJG287" s="39"/>
      <c r="PJH287" s="39"/>
      <c r="PJI287" s="39"/>
      <c r="PJJ287" s="39"/>
      <c r="PJK287" s="39"/>
      <c r="PJL287" s="39"/>
      <c r="PJM287" s="39"/>
      <c r="PJN287" s="39"/>
      <c r="PJO287" s="39"/>
      <c r="PJP287" s="39"/>
      <c r="PJQ287" s="39"/>
      <c r="PJR287" s="39"/>
      <c r="PJS287" s="39"/>
      <c r="PJT287" s="39"/>
      <c r="PJU287" s="39"/>
      <c r="PJV287" s="39"/>
      <c r="PJW287" s="39"/>
      <c r="PJX287" s="39"/>
      <c r="PJY287" s="39"/>
      <c r="PJZ287" s="39"/>
      <c r="PKA287" s="39"/>
      <c r="PKB287" s="39"/>
      <c r="PKC287" s="39"/>
      <c r="PKD287" s="39"/>
      <c r="PKE287" s="39"/>
      <c r="PKF287" s="39"/>
      <c r="PKG287" s="39"/>
      <c r="PKH287" s="39"/>
      <c r="PKI287" s="39"/>
      <c r="PKJ287" s="39"/>
      <c r="PKK287" s="39"/>
      <c r="PKL287" s="39"/>
      <c r="PKM287" s="39"/>
      <c r="PKN287" s="39"/>
      <c r="PKO287" s="39"/>
      <c r="PKP287" s="39"/>
      <c r="PKQ287" s="39"/>
      <c r="PKR287" s="39"/>
      <c r="PKS287" s="39"/>
      <c r="PKT287" s="39"/>
      <c r="PKU287" s="39"/>
      <c r="PKV287" s="39"/>
      <c r="PKW287" s="39"/>
      <c r="PKX287" s="39"/>
      <c r="PKY287" s="39"/>
      <c r="PKZ287" s="39"/>
      <c r="PLA287" s="39"/>
      <c r="PLB287" s="39"/>
      <c r="PLC287" s="39"/>
      <c r="PLD287" s="39"/>
      <c r="PLE287" s="39"/>
      <c r="PLF287" s="39"/>
      <c r="PLG287" s="39"/>
      <c r="PLH287" s="39"/>
      <c r="PLI287" s="39"/>
      <c r="PLJ287" s="39"/>
      <c r="PLK287" s="39"/>
      <c r="PLL287" s="39"/>
      <c r="PLM287" s="39"/>
      <c r="PLN287" s="39"/>
      <c r="PLO287" s="39"/>
      <c r="PLP287" s="39"/>
      <c r="PLQ287" s="39"/>
      <c r="PLR287" s="39"/>
      <c r="PLS287" s="39"/>
      <c r="PLT287" s="39"/>
      <c r="PLU287" s="39"/>
      <c r="PLV287" s="39"/>
      <c r="PLW287" s="39"/>
      <c r="PLX287" s="39"/>
      <c r="PLY287" s="39"/>
      <c r="PLZ287" s="39"/>
      <c r="PMA287" s="39"/>
      <c r="PMB287" s="39"/>
      <c r="PMC287" s="39"/>
      <c r="PMD287" s="39"/>
      <c r="PME287" s="39"/>
      <c r="PMF287" s="39"/>
      <c r="PMG287" s="39"/>
      <c r="PMH287" s="39"/>
      <c r="PMI287" s="39"/>
      <c r="PMJ287" s="39"/>
      <c r="PMK287" s="39"/>
      <c r="PML287" s="39"/>
      <c r="PMM287" s="39"/>
      <c r="PMN287" s="39"/>
      <c r="PMO287" s="39"/>
      <c r="PMP287" s="39"/>
      <c r="PMQ287" s="39"/>
      <c r="PMR287" s="39"/>
      <c r="PMS287" s="39"/>
      <c r="PMT287" s="39"/>
      <c r="PMU287" s="39"/>
      <c r="PMV287" s="39"/>
      <c r="PMW287" s="39"/>
      <c r="PMX287" s="39"/>
      <c r="PMY287" s="39"/>
      <c r="PMZ287" s="39"/>
      <c r="PNA287" s="39"/>
      <c r="PNB287" s="39"/>
      <c r="PNC287" s="39"/>
      <c r="PND287" s="39"/>
      <c r="PNE287" s="39"/>
      <c r="PNF287" s="39"/>
      <c r="PNG287" s="39"/>
      <c r="PNH287" s="39"/>
      <c r="PNI287" s="39"/>
      <c r="PNJ287" s="39"/>
      <c r="PNK287" s="39"/>
      <c r="PNL287" s="39"/>
      <c r="PNM287" s="39"/>
      <c r="PNN287" s="39"/>
      <c r="PNO287" s="39"/>
      <c r="PNP287" s="39"/>
      <c r="PNQ287" s="39"/>
      <c r="PNR287" s="39"/>
      <c r="PNS287" s="39"/>
      <c r="PNT287" s="39"/>
      <c r="PNU287" s="39"/>
      <c r="PNV287" s="39"/>
      <c r="PNW287" s="39"/>
      <c r="PNX287" s="39"/>
      <c r="PNY287" s="39"/>
      <c r="PNZ287" s="39"/>
      <c r="POA287" s="39"/>
      <c r="POB287" s="39"/>
      <c r="POC287" s="39"/>
      <c r="POD287" s="39"/>
      <c r="POE287" s="39"/>
      <c r="POF287" s="39"/>
      <c r="POG287" s="39"/>
      <c r="POH287" s="39"/>
      <c r="POI287" s="39"/>
      <c r="POJ287" s="39"/>
      <c r="POK287" s="39"/>
      <c r="POL287" s="39"/>
      <c r="POM287" s="39"/>
      <c r="PON287" s="39"/>
      <c r="POO287" s="39"/>
      <c r="POP287" s="39"/>
      <c r="POQ287" s="39"/>
      <c r="POR287" s="39"/>
      <c r="POS287" s="39"/>
      <c r="POT287" s="39"/>
      <c r="POU287" s="39"/>
      <c r="POV287" s="39"/>
      <c r="POW287" s="39"/>
      <c r="POX287" s="39"/>
      <c r="POY287" s="39"/>
      <c r="POZ287" s="39"/>
      <c r="PPA287" s="39"/>
      <c r="PPB287" s="39"/>
      <c r="PPC287" s="39"/>
      <c r="PPD287" s="39"/>
      <c r="PPE287" s="39"/>
      <c r="PPF287" s="39"/>
      <c r="PPG287" s="39"/>
      <c r="PPH287" s="39"/>
      <c r="PPI287" s="39"/>
      <c r="PPJ287" s="39"/>
      <c r="PPK287" s="39"/>
      <c r="PPL287" s="39"/>
      <c r="PPM287" s="39"/>
      <c r="PPN287" s="39"/>
      <c r="PPO287" s="39"/>
      <c r="PPP287" s="39"/>
      <c r="PPQ287" s="39"/>
      <c r="PPR287" s="39"/>
      <c r="PPS287" s="39"/>
      <c r="PPT287" s="39"/>
      <c r="PPU287" s="39"/>
      <c r="PPV287" s="39"/>
      <c r="PPW287" s="39"/>
      <c r="PPX287" s="39"/>
      <c r="PPY287" s="39"/>
      <c r="PPZ287" s="39"/>
      <c r="PQA287" s="39"/>
      <c r="PQB287" s="39"/>
      <c r="PQC287" s="39"/>
      <c r="PQD287" s="39"/>
      <c r="PQE287" s="39"/>
      <c r="PQF287" s="39"/>
      <c r="PQG287" s="39"/>
      <c r="PQH287" s="39"/>
      <c r="PQI287" s="39"/>
      <c r="PQJ287" s="39"/>
      <c r="PQK287" s="39"/>
      <c r="PQL287" s="39"/>
      <c r="PQM287" s="39"/>
      <c r="PQN287" s="39"/>
      <c r="PQO287" s="39"/>
      <c r="PQP287" s="39"/>
      <c r="PQQ287" s="39"/>
      <c r="PQR287" s="39"/>
      <c r="PQS287" s="39"/>
      <c r="PQT287" s="39"/>
      <c r="PQU287" s="39"/>
      <c r="PQV287" s="39"/>
      <c r="PQW287" s="39"/>
      <c r="PQX287" s="39"/>
      <c r="PQY287" s="39"/>
      <c r="PQZ287" s="39"/>
      <c r="PRA287" s="39"/>
      <c r="PRB287" s="39"/>
      <c r="PRC287" s="39"/>
      <c r="PRD287" s="39"/>
      <c r="PRE287" s="39"/>
      <c r="PRF287" s="39"/>
      <c r="PRG287" s="39"/>
      <c r="PRH287" s="39"/>
      <c r="PRI287" s="39"/>
      <c r="PRJ287" s="39"/>
      <c r="PRK287" s="39"/>
      <c r="PRL287" s="39"/>
      <c r="PRM287" s="39"/>
      <c r="PRN287" s="39"/>
      <c r="PRO287" s="39"/>
      <c r="PRP287" s="39"/>
      <c r="PRQ287" s="39"/>
      <c r="PRR287" s="39"/>
      <c r="PRS287" s="39"/>
      <c r="PRT287" s="39"/>
      <c r="PRU287" s="39"/>
      <c r="PRV287" s="39"/>
      <c r="PRW287" s="39"/>
      <c r="PRX287" s="39"/>
      <c r="PRY287" s="39"/>
      <c r="PRZ287" s="39"/>
      <c r="PSA287" s="39"/>
      <c r="PSB287" s="39"/>
      <c r="PSC287" s="39"/>
      <c r="PSD287" s="39"/>
      <c r="PSE287" s="39"/>
      <c r="PSF287" s="39"/>
      <c r="PSG287" s="39"/>
      <c r="PSH287" s="39"/>
      <c r="PSI287" s="39"/>
      <c r="PSJ287" s="39"/>
      <c r="PSK287" s="39"/>
      <c r="PSL287" s="39"/>
      <c r="PSM287" s="39"/>
      <c r="PSN287" s="39"/>
      <c r="PSO287" s="39"/>
      <c r="PSP287" s="39"/>
      <c r="PSQ287" s="39"/>
      <c r="PSR287" s="39"/>
      <c r="PSS287" s="39"/>
      <c r="PST287" s="39"/>
      <c r="PSU287" s="39"/>
      <c r="PSV287" s="39"/>
      <c r="PSW287" s="39"/>
      <c r="PSX287" s="39"/>
      <c r="PSY287" s="39"/>
      <c r="PSZ287" s="39"/>
      <c r="PTA287" s="39"/>
      <c r="PTB287" s="39"/>
      <c r="PTC287" s="39"/>
      <c r="PTD287" s="39"/>
      <c r="PTE287" s="39"/>
      <c r="PTF287" s="39"/>
      <c r="PTG287" s="39"/>
      <c r="PTH287" s="39"/>
      <c r="PTI287" s="39"/>
      <c r="PTJ287" s="39"/>
      <c r="PTK287" s="39"/>
      <c r="PTL287" s="39"/>
      <c r="PTM287" s="39"/>
      <c r="PTN287" s="39"/>
      <c r="PTO287" s="39"/>
      <c r="PTP287" s="39"/>
      <c r="PTQ287" s="39"/>
      <c r="PTR287" s="39"/>
      <c r="PTS287" s="39"/>
      <c r="PTT287" s="39"/>
      <c r="PTU287" s="39"/>
      <c r="PTV287" s="39"/>
      <c r="PTW287" s="39"/>
      <c r="PTX287" s="39"/>
      <c r="PTY287" s="39"/>
      <c r="PTZ287" s="39"/>
      <c r="PUA287" s="39"/>
      <c r="PUB287" s="39"/>
      <c r="PUC287" s="39"/>
      <c r="PUD287" s="39"/>
      <c r="PUE287" s="39"/>
      <c r="PUF287" s="39"/>
      <c r="PUG287" s="39"/>
      <c r="PUH287" s="39"/>
      <c r="PUI287" s="39"/>
      <c r="PUJ287" s="39"/>
      <c r="PUK287" s="39"/>
      <c r="PUL287" s="39"/>
      <c r="PUM287" s="39"/>
      <c r="PUN287" s="39"/>
      <c r="PUO287" s="39"/>
      <c r="PUP287" s="39"/>
      <c r="PUQ287" s="39"/>
      <c r="PUR287" s="39"/>
      <c r="PUS287" s="39"/>
      <c r="PUT287" s="39"/>
      <c r="PUU287" s="39"/>
      <c r="PUV287" s="39"/>
      <c r="PUW287" s="39"/>
      <c r="PUX287" s="39"/>
      <c r="PUY287" s="39"/>
      <c r="PUZ287" s="39"/>
      <c r="PVA287" s="39"/>
      <c r="PVB287" s="39"/>
      <c r="PVC287" s="39"/>
      <c r="PVD287" s="39"/>
      <c r="PVE287" s="39"/>
      <c r="PVF287" s="39"/>
      <c r="PVG287" s="39"/>
      <c r="PVH287" s="39"/>
      <c r="PVI287" s="39"/>
      <c r="PVJ287" s="39"/>
      <c r="PVK287" s="39"/>
      <c r="PVL287" s="39"/>
      <c r="PVM287" s="39"/>
      <c r="PVN287" s="39"/>
      <c r="PVO287" s="39"/>
      <c r="PVP287" s="39"/>
      <c r="PVQ287" s="39"/>
      <c r="PVR287" s="39"/>
      <c r="PVS287" s="39"/>
      <c r="PVT287" s="39"/>
      <c r="PVU287" s="39"/>
      <c r="PVV287" s="39"/>
      <c r="PVW287" s="39"/>
      <c r="PVX287" s="39"/>
      <c r="PVY287" s="39"/>
      <c r="PVZ287" s="39"/>
      <c r="PWA287" s="39"/>
      <c r="PWB287" s="39"/>
      <c r="PWC287" s="39"/>
      <c r="PWD287" s="39"/>
      <c r="PWE287" s="39"/>
      <c r="PWF287" s="39"/>
      <c r="PWG287" s="39"/>
      <c r="PWH287" s="39"/>
      <c r="PWI287" s="39"/>
      <c r="PWJ287" s="39"/>
      <c r="PWK287" s="39"/>
      <c r="PWL287" s="39"/>
      <c r="PWM287" s="39"/>
      <c r="PWN287" s="39"/>
      <c r="PWO287" s="39"/>
      <c r="PWP287" s="39"/>
      <c r="PWQ287" s="39"/>
      <c r="PWR287" s="39"/>
      <c r="PWS287" s="39"/>
      <c r="PWT287" s="39"/>
      <c r="PWU287" s="39"/>
      <c r="PWV287" s="39"/>
      <c r="PWW287" s="39"/>
      <c r="PWX287" s="39"/>
      <c r="PWY287" s="39"/>
      <c r="PWZ287" s="39"/>
      <c r="PXA287" s="39"/>
      <c r="PXB287" s="39"/>
      <c r="PXC287" s="39"/>
      <c r="PXD287" s="39"/>
      <c r="PXE287" s="39"/>
      <c r="PXF287" s="39"/>
      <c r="PXG287" s="39"/>
      <c r="PXH287" s="39"/>
      <c r="PXI287" s="39"/>
      <c r="PXJ287" s="39"/>
      <c r="PXK287" s="39"/>
      <c r="PXL287" s="39"/>
      <c r="PXM287" s="39"/>
      <c r="PXN287" s="39"/>
      <c r="PXO287" s="39"/>
      <c r="PXP287" s="39"/>
      <c r="PXQ287" s="39"/>
      <c r="PXR287" s="39"/>
      <c r="PXS287" s="39"/>
      <c r="PXT287" s="39"/>
      <c r="PXU287" s="39"/>
      <c r="PXV287" s="39"/>
      <c r="PXW287" s="39"/>
      <c r="PXX287" s="39"/>
      <c r="PXY287" s="39"/>
      <c r="PXZ287" s="39"/>
      <c r="PYA287" s="39"/>
      <c r="PYB287" s="39"/>
      <c r="PYC287" s="39"/>
      <c r="PYD287" s="39"/>
      <c r="PYE287" s="39"/>
      <c r="PYF287" s="39"/>
      <c r="PYG287" s="39"/>
      <c r="PYH287" s="39"/>
      <c r="PYI287" s="39"/>
      <c r="PYJ287" s="39"/>
      <c r="PYK287" s="39"/>
      <c r="PYL287" s="39"/>
      <c r="PYM287" s="39"/>
      <c r="PYN287" s="39"/>
      <c r="PYO287" s="39"/>
      <c r="PYP287" s="39"/>
      <c r="PYQ287" s="39"/>
      <c r="PYR287" s="39"/>
      <c r="PYS287" s="39"/>
      <c r="PYT287" s="39"/>
      <c r="PYU287" s="39"/>
      <c r="PYV287" s="39"/>
      <c r="PYW287" s="39"/>
      <c r="PYX287" s="39"/>
      <c r="PYY287" s="39"/>
      <c r="PYZ287" s="39"/>
      <c r="PZA287" s="39"/>
      <c r="PZB287" s="39"/>
      <c r="PZC287" s="39"/>
      <c r="PZD287" s="39"/>
      <c r="PZE287" s="39"/>
      <c r="PZF287" s="39"/>
      <c r="PZG287" s="39"/>
      <c r="PZH287" s="39"/>
      <c r="PZI287" s="39"/>
      <c r="PZJ287" s="39"/>
      <c r="PZK287" s="39"/>
      <c r="PZL287" s="39"/>
      <c r="PZM287" s="39"/>
      <c r="PZN287" s="39"/>
      <c r="PZO287" s="39"/>
      <c r="PZP287" s="39"/>
      <c r="PZQ287" s="39"/>
      <c r="PZR287" s="39"/>
      <c r="PZS287" s="39"/>
      <c r="PZT287" s="39"/>
      <c r="PZU287" s="39"/>
      <c r="PZV287" s="39"/>
      <c r="PZW287" s="39"/>
      <c r="PZX287" s="39"/>
      <c r="PZY287" s="39"/>
      <c r="PZZ287" s="39"/>
      <c r="QAA287" s="39"/>
      <c r="QAB287" s="39"/>
      <c r="QAC287" s="39"/>
      <c r="QAD287" s="39"/>
      <c r="QAE287" s="39"/>
      <c r="QAF287" s="39"/>
      <c r="QAG287" s="39"/>
      <c r="QAH287" s="39"/>
      <c r="QAI287" s="39"/>
      <c r="QAJ287" s="39"/>
      <c r="QAK287" s="39"/>
      <c r="QAL287" s="39"/>
      <c r="QAM287" s="39"/>
      <c r="QAN287" s="39"/>
      <c r="QAO287" s="39"/>
      <c r="QAP287" s="39"/>
      <c r="QAQ287" s="39"/>
      <c r="QAR287" s="39"/>
      <c r="QAS287" s="39"/>
      <c r="QAT287" s="39"/>
      <c r="QAU287" s="39"/>
      <c r="QAV287" s="39"/>
      <c r="QAW287" s="39"/>
      <c r="QAX287" s="39"/>
      <c r="QAY287" s="39"/>
      <c r="QAZ287" s="39"/>
      <c r="QBA287" s="39"/>
      <c r="QBB287" s="39"/>
      <c r="QBC287" s="39"/>
      <c r="QBD287" s="39"/>
      <c r="QBE287" s="39"/>
      <c r="QBF287" s="39"/>
      <c r="QBG287" s="39"/>
      <c r="QBH287" s="39"/>
      <c r="QBI287" s="39"/>
      <c r="QBJ287" s="39"/>
      <c r="QBK287" s="39"/>
      <c r="QBL287" s="39"/>
      <c r="QBM287" s="39"/>
      <c r="QBN287" s="39"/>
      <c r="QBO287" s="39"/>
      <c r="QBP287" s="39"/>
      <c r="QBQ287" s="39"/>
      <c r="QBR287" s="39"/>
      <c r="QBS287" s="39"/>
      <c r="QBT287" s="39"/>
      <c r="QBU287" s="39"/>
      <c r="QBV287" s="39"/>
      <c r="QBW287" s="39"/>
      <c r="QBX287" s="39"/>
      <c r="QBY287" s="39"/>
      <c r="QBZ287" s="39"/>
      <c r="QCA287" s="39"/>
      <c r="QCB287" s="39"/>
      <c r="QCC287" s="39"/>
      <c r="QCD287" s="39"/>
      <c r="QCE287" s="39"/>
      <c r="QCF287" s="39"/>
      <c r="QCG287" s="39"/>
      <c r="QCH287" s="39"/>
      <c r="QCI287" s="39"/>
      <c r="QCJ287" s="39"/>
      <c r="QCK287" s="39"/>
      <c r="QCL287" s="39"/>
      <c r="QCM287" s="39"/>
      <c r="QCN287" s="39"/>
      <c r="QCO287" s="39"/>
      <c r="QCP287" s="39"/>
      <c r="QCQ287" s="39"/>
      <c r="QCR287" s="39"/>
      <c r="QCS287" s="39"/>
      <c r="QCT287" s="39"/>
      <c r="QCU287" s="39"/>
      <c r="QCV287" s="39"/>
      <c r="QCW287" s="39"/>
      <c r="QCX287" s="39"/>
      <c r="QCY287" s="39"/>
      <c r="QCZ287" s="39"/>
      <c r="QDA287" s="39"/>
      <c r="QDB287" s="39"/>
      <c r="QDC287" s="39"/>
      <c r="QDD287" s="39"/>
      <c r="QDE287" s="39"/>
      <c r="QDF287" s="39"/>
      <c r="QDG287" s="39"/>
      <c r="QDH287" s="39"/>
      <c r="QDI287" s="39"/>
      <c r="QDJ287" s="39"/>
      <c r="QDK287" s="39"/>
      <c r="QDL287" s="39"/>
      <c r="QDM287" s="39"/>
      <c r="QDN287" s="39"/>
      <c r="QDO287" s="39"/>
      <c r="QDP287" s="39"/>
      <c r="QDQ287" s="39"/>
      <c r="QDR287" s="39"/>
      <c r="QDS287" s="39"/>
      <c r="QDT287" s="39"/>
      <c r="QDU287" s="39"/>
      <c r="QDV287" s="39"/>
      <c r="QDW287" s="39"/>
      <c r="QDX287" s="39"/>
      <c r="QDY287" s="39"/>
      <c r="QDZ287" s="39"/>
      <c r="QEA287" s="39"/>
      <c r="QEB287" s="39"/>
      <c r="QEC287" s="39"/>
      <c r="QED287" s="39"/>
      <c r="QEE287" s="39"/>
      <c r="QEF287" s="39"/>
      <c r="QEG287" s="39"/>
      <c r="QEH287" s="39"/>
      <c r="QEI287" s="39"/>
      <c r="QEJ287" s="39"/>
      <c r="QEK287" s="39"/>
      <c r="QEL287" s="39"/>
      <c r="QEM287" s="39"/>
      <c r="QEN287" s="39"/>
      <c r="QEO287" s="39"/>
      <c r="QEP287" s="39"/>
      <c r="QEQ287" s="39"/>
      <c r="QER287" s="39"/>
      <c r="QES287" s="39"/>
      <c r="QET287" s="39"/>
      <c r="QEU287" s="39"/>
      <c r="QEV287" s="39"/>
      <c r="QEW287" s="39"/>
      <c r="QEX287" s="39"/>
      <c r="QEY287" s="39"/>
      <c r="QEZ287" s="39"/>
      <c r="QFA287" s="39"/>
      <c r="QFB287" s="39"/>
      <c r="QFC287" s="39"/>
      <c r="QFD287" s="39"/>
      <c r="QFE287" s="39"/>
      <c r="QFF287" s="39"/>
      <c r="QFG287" s="39"/>
      <c r="QFH287" s="39"/>
      <c r="QFI287" s="39"/>
      <c r="QFJ287" s="39"/>
      <c r="QFK287" s="39"/>
      <c r="QFL287" s="39"/>
      <c r="QFM287" s="39"/>
      <c r="QFN287" s="39"/>
      <c r="QFO287" s="39"/>
      <c r="QFP287" s="39"/>
      <c r="QFQ287" s="39"/>
      <c r="QFR287" s="39"/>
      <c r="QFS287" s="39"/>
      <c r="QFT287" s="39"/>
      <c r="QFU287" s="39"/>
      <c r="QFV287" s="39"/>
      <c r="QFW287" s="39"/>
      <c r="QFX287" s="39"/>
      <c r="QFY287" s="39"/>
      <c r="QFZ287" s="39"/>
      <c r="QGA287" s="39"/>
      <c r="QGB287" s="39"/>
      <c r="QGC287" s="39"/>
      <c r="QGD287" s="39"/>
      <c r="QGE287" s="39"/>
      <c r="QGF287" s="39"/>
      <c r="QGG287" s="39"/>
      <c r="QGH287" s="39"/>
      <c r="QGI287" s="39"/>
      <c r="QGJ287" s="39"/>
      <c r="QGK287" s="39"/>
      <c r="QGL287" s="39"/>
      <c r="QGM287" s="39"/>
      <c r="QGN287" s="39"/>
      <c r="QGO287" s="39"/>
      <c r="QGP287" s="39"/>
      <c r="QGQ287" s="39"/>
      <c r="QGR287" s="39"/>
      <c r="QGS287" s="39"/>
      <c r="QGT287" s="39"/>
      <c r="QGU287" s="39"/>
      <c r="QGV287" s="39"/>
      <c r="QGW287" s="39"/>
      <c r="QGX287" s="39"/>
      <c r="QGY287" s="39"/>
      <c r="QGZ287" s="39"/>
      <c r="QHA287" s="39"/>
      <c r="QHB287" s="39"/>
      <c r="QHC287" s="39"/>
      <c r="QHD287" s="39"/>
      <c r="QHE287" s="39"/>
      <c r="QHF287" s="39"/>
      <c r="QHG287" s="39"/>
      <c r="QHH287" s="39"/>
      <c r="QHI287" s="39"/>
      <c r="QHJ287" s="39"/>
      <c r="QHK287" s="39"/>
      <c r="QHL287" s="39"/>
      <c r="QHM287" s="39"/>
      <c r="QHN287" s="39"/>
      <c r="QHO287" s="39"/>
      <c r="QHP287" s="39"/>
      <c r="QHQ287" s="39"/>
      <c r="QHR287" s="39"/>
      <c r="QHS287" s="39"/>
      <c r="QHT287" s="39"/>
      <c r="QHU287" s="39"/>
      <c r="QHV287" s="39"/>
      <c r="QHW287" s="39"/>
      <c r="QHX287" s="39"/>
      <c r="QHY287" s="39"/>
      <c r="QHZ287" s="39"/>
      <c r="QIA287" s="39"/>
      <c r="QIB287" s="39"/>
      <c r="QIC287" s="39"/>
      <c r="QID287" s="39"/>
      <c r="QIE287" s="39"/>
      <c r="QIF287" s="39"/>
      <c r="QIG287" s="39"/>
      <c r="QIH287" s="39"/>
      <c r="QII287" s="39"/>
      <c r="QIJ287" s="39"/>
      <c r="QIK287" s="39"/>
      <c r="QIL287" s="39"/>
      <c r="QIM287" s="39"/>
      <c r="QIN287" s="39"/>
      <c r="QIO287" s="39"/>
      <c r="QIP287" s="39"/>
      <c r="QIQ287" s="39"/>
      <c r="QIR287" s="39"/>
      <c r="QIS287" s="39"/>
      <c r="QIT287" s="39"/>
      <c r="QIU287" s="39"/>
      <c r="QIV287" s="39"/>
      <c r="QIW287" s="39"/>
      <c r="QIX287" s="39"/>
      <c r="QIY287" s="39"/>
      <c r="QIZ287" s="39"/>
      <c r="QJA287" s="39"/>
      <c r="QJB287" s="39"/>
      <c r="QJC287" s="39"/>
      <c r="QJD287" s="39"/>
      <c r="QJE287" s="39"/>
      <c r="QJF287" s="39"/>
      <c r="QJG287" s="39"/>
      <c r="QJH287" s="39"/>
      <c r="QJI287" s="39"/>
      <c r="QJJ287" s="39"/>
      <c r="QJK287" s="39"/>
      <c r="QJL287" s="39"/>
      <c r="QJM287" s="39"/>
      <c r="QJN287" s="39"/>
      <c r="QJO287" s="39"/>
      <c r="QJP287" s="39"/>
      <c r="QJQ287" s="39"/>
      <c r="QJR287" s="39"/>
      <c r="QJS287" s="39"/>
      <c r="QJT287" s="39"/>
      <c r="QJU287" s="39"/>
      <c r="QJV287" s="39"/>
      <c r="QJW287" s="39"/>
      <c r="QJX287" s="39"/>
      <c r="QJY287" s="39"/>
      <c r="QJZ287" s="39"/>
      <c r="QKA287" s="39"/>
      <c r="QKB287" s="39"/>
      <c r="QKC287" s="39"/>
      <c r="QKD287" s="39"/>
      <c r="QKE287" s="39"/>
      <c r="QKF287" s="39"/>
      <c r="QKG287" s="39"/>
      <c r="QKH287" s="39"/>
      <c r="QKI287" s="39"/>
      <c r="QKJ287" s="39"/>
      <c r="QKK287" s="39"/>
      <c r="QKL287" s="39"/>
      <c r="QKM287" s="39"/>
      <c r="QKN287" s="39"/>
      <c r="QKO287" s="39"/>
      <c r="QKP287" s="39"/>
      <c r="QKQ287" s="39"/>
      <c r="QKR287" s="39"/>
      <c r="QKS287" s="39"/>
      <c r="QKT287" s="39"/>
      <c r="QKU287" s="39"/>
      <c r="QKV287" s="39"/>
      <c r="QKW287" s="39"/>
      <c r="QKX287" s="39"/>
      <c r="QKY287" s="39"/>
      <c r="QKZ287" s="39"/>
      <c r="QLA287" s="39"/>
      <c r="QLB287" s="39"/>
      <c r="QLC287" s="39"/>
      <c r="QLD287" s="39"/>
      <c r="QLE287" s="39"/>
      <c r="QLF287" s="39"/>
      <c r="QLG287" s="39"/>
      <c r="QLH287" s="39"/>
      <c r="QLI287" s="39"/>
      <c r="QLJ287" s="39"/>
      <c r="QLK287" s="39"/>
      <c r="QLL287" s="39"/>
      <c r="QLM287" s="39"/>
      <c r="QLN287" s="39"/>
      <c r="QLO287" s="39"/>
      <c r="QLP287" s="39"/>
      <c r="QLQ287" s="39"/>
      <c r="QLR287" s="39"/>
      <c r="QLS287" s="39"/>
      <c r="QLT287" s="39"/>
      <c r="QLU287" s="39"/>
      <c r="QLV287" s="39"/>
      <c r="QLW287" s="39"/>
      <c r="QLX287" s="39"/>
      <c r="QLY287" s="39"/>
      <c r="QLZ287" s="39"/>
      <c r="QMA287" s="39"/>
      <c r="QMB287" s="39"/>
      <c r="QMC287" s="39"/>
      <c r="QMD287" s="39"/>
      <c r="QME287" s="39"/>
      <c r="QMF287" s="39"/>
      <c r="QMG287" s="39"/>
      <c r="QMH287" s="39"/>
      <c r="QMI287" s="39"/>
      <c r="QMJ287" s="39"/>
      <c r="QMK287" s="39"/>
      <c r="QML287" s="39"/>
      <c r="QMM287" s="39"/>
      <c r="QMN287" s="39"/>
      <c r="QMO287" s="39"/>
      <c r="QMP287" s="39"/>
      <c r="QMQ287" s="39"/>
      <c r="QMR287" s="39"/>
      <c r="QMS287" s="39"/>
      <c r="QMT287" s="39"/>
      <c r="QMU287" s="39"/>
      <c r="QMV287" s="39"/>
      <c r="QMW287" s="39"/>
      <c r="QMX287" s="39"/>
      <c r="QMY287" s="39"/>
      <c r="QMZ287" s="39"/>
      <c r="QNA287" s="39"/>
      <c r="QNB287" s="39"/>
      <c r="QNC287" s="39"/>
      <c r="QND287" s="39"/>
      <c r="QNE287" s="39"/>
      <c r="QNF287" s="39"/>
      <c r="QNG287" s="39"/>
      <c r="QNH287" s="39"/>
      <c r="QNI287" s="39"/>
      <c r="QNJ287" s="39"/>
      <c r="QNK287" s="39"/>
      <c r="QNL287" s="39"/>
      <c r="QNM287" s="39"/>
      <c r="QNN287" s="39"/>
      <c r="QNO287" s="39"/>
      <c r="QNP287" s="39"/>
      <c r="QNQ287" s="39"/>
      <c r="QNR287" s="39"/>
      <c r="QNS287" s="39"/>
      <c r="QNT287" s="39"/>
      <c r="QNU287" s="39"/>
      <c r="QNV287" s="39"/>
      <c r="QNW287" s="39"/>
      <c r="QNX287" s="39"/>
      <c r="QNY287" s="39"/>
      <c r="QNZ287" s="39"/>
      <c r="QOA287" s="39"/>
      <c r="QOB287" s="39"/>
      <c r="QOC287" s="39"/>
      <c r="QOD287" s="39"/>
      <c r="QOE287" s="39"/>
      <c r="QOF287" s="39"/>
      <c r="QOG287" s="39"/>
      <c r="QOH287" s="39"/>
      <c r="QOI287" s="39"/>
      <c r="QOJ287" s="39"/>
      <c r="QOK287" s="39"/>
      <c r="QOL287" s="39"/>
      <c r="QOM287" s="39"/>
      <c r="QON287" s="39"/>
      <c r="QOO287" s="39"/>
      <c r="QOP287" s="39"/>
      <c r="QOQ287" s="39"/>
      <c r="QOR287" s="39"/>
      <c r="QOS287" s="39"/>
      <c r="QOT287" s="39"/>
      <c r="QOU287" s="39"/>
      <c r="QOV287" s="39"/>
      <c r="QOW287" s="39"/>
      <c r="QOX287" s="39"/>
      <c r="QOY287" s="39"/>
      <c r="QOZ287" s="39"/>
      <c r="QPA287" s="39"/>
      <c r="QPB287" s="39"/>
      <c r="QPC287" s="39"/>
      <c r="QPD287" s="39"/>
      <c r="QPE287" s="39"/>
      <c r="QPF287" s="39"/>
      <c r="QPG287" s="39"/>
      <c r="QPH287" s="39"/>
      <c r="QPI287" s="39"/>
      <c r="QPJ287" s="39"/>
      <c r="QPK287" s="39"/>
      <c r="QPL287" s="39"/>
      <c r="QPM287" s="39"/>
      <c r="QPN287" s="39"/>
      <c r="QPO287" s="39"/>
      <c r="QPP287" s="39"/>
      <c r="QPQ287" s="39"/>
      <c r="QPR287" s="39"/>
      <c r="QPS287" s="39"/>
      <c r="QPT287" s="39"/>
      <c r="QPU287" s="39"/>
      <c r="QPV287" s="39"/>
      <c r="QPW287" s="39"/>
      <c r="QPX287" s="39"/>
      <c r="QPY287" s="39"/>
      <c r="QPZ287" s="39"/>
      <c r="QQA287" s="39"/>
      <c r="QQB287" s="39"/>
      <c r="QQC287" s="39"/>
      <c r="QQD287" s="39"/>
      <c r="QQE287" s="39"/>
      <c r="QQF287" s="39"/>
      <c r="QQG287" s="39"/>
      <c r="QQH287" s="39"/>
      <c r="QQI287" s="39"/>
      <c r="QQJ287" s="39"/>
      <c r="QQK287" s="39"/>
      <c r="QQL287" s="39"/>
      <c r="QQM287" s="39"/>
      <c r="QQN287" s="39"/>
      <c r="QQO287" s="39"/>
      <c r="QQP287" s="39"/>
      <c r="QQQ287" s="39"/>
      <c r="QQR287" s="39"/>
      <c r="QQS287" s="39"/>
      <c r="QQT287" s="39"/>
      <c r="QQU287" s="39"/>
      <c r="QQV287" s="39"/>
      <c r="QQW287" s="39"/>
      <c r="QQX287" s="39"/>
      <c r="QQY287" s="39"/>
      <c r="QQZ287" s="39"/>
      <c r="QRA287" s="39"/>
      <c r="QRB287" s="39"/>
      <c r="QRC287" s="39"/>
      <c r="QRD287" s="39"/>
      <c r="QRE287" s="39"/>
      <c r="QRF287" s="39"/>
      <c r="QRG287" s="39"/>
      <c r="QRH287" s="39"/>
      <c r="QRI287" s="39"/>
      <c r="QRJ287" s="39"/>
      <c r="QRK287" s="39"/>
      <c r="QRL287" s="39"/>
      <c r="QRM287" s="39"/>
      <c r="QRN287" s="39"/>
      <c r="QRO287" s="39"/>
      <c r="QRP287" s="39"/>
      <c r="QRQ287" s="39"/>
      <c r="QRR287" s="39"/>
      <c r="QRS287" s="39"/>
      <c r="QRT287" s="39"/>
      <c r="QRU287" s="39"/>
      <c r="QRV287" s="39"/>
      <c r="QRW287" s="39"/>
      <c r="QRX287" s="39"/>
      <c r="QRY287" s="39"/>
      <c r="QRZ287" s="39"/>
      <c r="QSA287" s="39"/>
      <c r="QSB287" s="39"/>
      <c r="QSC287" s="39"/>
      <c r="QSD287" s="39"/>
      <c r="QSE287" s="39"/>
      <c r="QSF287" s="39"/>
      <c r="QSG287" s="39"/>
      <c r="QSH287" s="39"/>
      <c r="QSI287" s="39"/>
      <c r="QSJ287" s="39"/>
      <c r="QSK287" s="39"/>
      <c r="QSL287" s="39"/>
      <c r="QSM287" s="39"/>
      <c r="QSN287" s="39"/>
      <c r="QSO287" s="39"/>
      <c r="QSP287" s="39"/>
      <c r="QSQ287" s="39"/>
      <c r="QSR287" s="39"/>
      <c r="QSS287" s="39"/>
      <c r="QST287" s="39"/>
      <c r="QSU287" s="39"/>
      <c r="QSV287" s="39"/>
      <c r="QSW287" s="39"/>
      <c r="QSX287" s="39"/>
      <c r="QSY287" s="39"/>
      <c r="QSZ287" s="39"/>
      <c r="QTA287" s="39"/>
      <c r="QTB287" s="39"/>
      <c r="QTC287" s="39"/>
      <c r="QTD287" s="39"/>
      <c r="QTE287" s="39"/>
      <c r="QTF287" s="39"/>
      <c r="QTG287" s="39"/>
      <c r="QTH287" s="39"/>
      <c r="QTI287" s="39"/>
      <c r="QTJ287" s="39"/>
      <c r="QTK287" s="39"/>
      <c r="QTL287" s="39"/>
      <c r="QTM287" s="39"/>
      <c r="QTN287" s="39"/>
      <c r="QTO287" s="39"/>
      <c r="QTP287" s="39"/>
      <c r="QTQ287" s="39"/>
      <c r="QTR287" s="39"/>
      <c r="QTS287" s="39"/>
      <c r="QTT287" s="39"/>
      <c r="QTU287" s="39"/>
      <c r="QTV287" s="39"/>
      <c r="QTW287" s="39"/>
      <c r="QTX287" s="39"/>
      <c r="QTY287" s="39"/>
      <c r="QTZ287" s="39"/>
      <c r="QUA287" s="39"/>
      <c r="QUB287" s="39"/>
      <c r="QUC287" s="39"/>
      <c r="QUD287" s="39"/>
      <c r="QUE287" s="39"/>
      <c r="QUF287" s="39"/>
      <c r="QUG287" s="39"/>
      <c r="QUH287" s="39"/>
      <c r="QUI287" s="39"/>
      <c r="QUJ287" s="39"/>
      <c r="QUK287" s="39"/>
      <c r="QUL287" s="39"/>
      <c r="QUM287" s="39"/>
      <c r="QUN287" s="39"/>
      <c r="QUO287" s="39"/>
      <c r="QUP287" s="39"/>
      <c r="QUQ287" s="39"/>
      <c r="QUR287" s="39"/>
      <c r="QUS287" s="39"/>
      <c r="QUT287" s="39"/>
      <c r="QUU287" s="39"/>
      <c r="QUV287" s="39"/>
      <c r="QUW287" s="39"/>
      <c r="QUX287" s="39"/>
      <c r="QUY287" s="39"/>
      <c r="QUZ287" s="39"/>
      <c r="QVA287" s="39"/>
      <c r="QVB287" s="39"/>
      <c r="QVC287" s="39"/>
      <c r="QVD287" s="39"/>
      <c r="QVE287" s="39"/>
      <c r="QVF287" s="39"/>
      <c r="QVG287" s="39"/>
      <c r="QVH287" s="39"/>
      <c r="QVI287" s="39"/>
      <c r="QVJ287" s="39"/>
      <c r="QVK287" s="39"/>
      <c r="QVL287" s="39"/>
      <c r="QVM287" s="39"/>
      <c r="QVN287" s="39"/>
      <c r="QVO287" s="39"/>
      <c r="QVP287" s="39"/>
      <c r="QVQ287" s="39"/>
      <c r="QVR287" s="39"/>
      <c r="QVS287" s="39"/>
      <c r="QVT287" s="39"/>
      <c r="QVU287" s="39"/>
      <c r="QVV287" s="39"/>
      <c r="QVW287" s="39"/>
      <c r="QVX287" s="39"/>
      <c r="QVY287" s="39"/>
      <c r="QVZ287" s="39"/>
      <c r="QWA287" s="39"/>
      <c r="QWB287" s="39"/>
      <c r="QWC287" s="39"/>
      <c r="QWD287" s="39"/>
      <c r="QWE287" s="39"/>
      <c r="QWF287" s="39"/>
      <c r="QWG287" s="39"/>
      <c r="QWH287" s="39"/>
      <c r="QWI287" s="39"/>
      <c r="QWJ287" s="39"/>
      <c r="QWK287" s="39"/>
      <c r="QWL287" s="39"/>
      <c r="QWM287" s="39"/>
      <c r="QWN287" s="39"/>
      <c r="QWO287" s="39"/>
      <c r="QWP287" s="39"/>
      <c r="QWQ287" s="39"/>
      <c r="QWR287" s="39"/>
      <c r="QWS287" s="39"/>
      <c r="QWT287" s="39"/>
      <c r="QWU287" s="39"/>
      <c r="QWV287" s="39"/>
      <c r="QWW287" s="39"/>
      <c r="QWX287" s="39"/>
      <c r="QWY287" s="39"/>
      <c r="QWZ287" s="39"/>
      <c r="QXA287" s="39"/>
      <c r="QXB287" s="39"/>
      <c r="QXC287" s="39"/>
      <c r="QXD287" s="39"/>
      <c r="QXE287" s="39"/>
      <c r="QXF287" s="39"/>
      <c r="QXG287" s="39"/>
      <c r="QXH287" s="39"/>
      <c r="QXI287" s="39"/>
      <c r="QXJ287" s="39"/>
      <c r="QXK287" s="39"/>
      <c r="QXL287" s="39"/>
      <c r="QXM287" s="39"/>
      <c r="QXN287" s="39"/>
      <c r="QXO287" s="39"/>
      <c r="QXP287" s="39"/>
      <c r="QXQ287" s="39"/>
      <c r="QXR287" s="39"/>
      <c r="QXS287" s="39"/>
      <c r="QXT287" s="39"/>
      <c r="QXU287" s="39"/>
      <c r="QXV287" s="39"/>
      <c r="QXW287" s="39"/>
      <c r="QXX287" s="39"/>
      <c r="QXY287" s="39"/>
      <c r="QXZ287" s="39"/>
      <c r="QYA287" s="39"/>
      <c r="QYB287" s="39"/>
      <c r="QYC287" s="39"/>
      <c r="QYD287" s="39"/>
      <c r="QYE287" s="39"/>
      <c r="QYF287" s="39"/>
      <c r="QYG287" s="39"/>
      <c r="QYH287" s="39"/>
      <c r="QYI287" s="39"/>
      <c r="QYJ287" s="39"/>
      <c r="QYK287" s="39"/>
      <c r="QYL287" s="39"/>
      <c r="QYM287" s="39"/>
      <c r="QYN287" s="39"/>
      <c r="QYO287" s="39"/>
      <c r="QYP287" s="39"/>
      <c r="QYQ287" s="39"/>
      <c r="QYR287" s="39"/>
      <c r="QYS287" s="39"/>
      <c r="QYT287" s="39"/>
      <c r="QYU287" s="39"/>
      <c r="QYV287" s="39"/>
      <c r="QYW287" s="39"/>
      <c r="QYX287" s="39"/>
      <c r="QYY287" s="39"/>
      <c r="QYZ287" s="39"/>
      <c r="QZA287" s="39"/>
      <c r="QZB287" s="39"/>
      <c r="QZC287" s="39"/>
      <c r="QZD287" s="39"/>
      <c r="QZE287" s="39"/>
      <c r="QZF287" s="39"/>
      <c r="QZG287" s="39"/>
      <c r="QZH287" s="39"/>
      <c r="QZI287" s="39"/>
      <c r="QZJ287" s="39"/>
      <c r="QZK287" s="39"/>
      <c r="QZL287" s="39"/>
      <c r="QZM287" s="39"/>
      <c r="QZN287" s="39"/>
      <c r="QZO287" s="39"/>
      <c r="QZP287" s="39"/>
      <c r="QZQ287" s="39"/>
      <c r="QZR287" s="39"/>
      <c r="QZS287" s="39"/>
      <c r="QZT287" s="39"/>
      <c r="QZU287" s="39"/>
      <c r="QZV287" s="39"/>
      <c r="QZW287" s="39"/>
      <c r="QZX287" s="39"/>
      <c r="QZY287" s="39"/>
      <c r="QZZ287" s="39"/>
      <c r="RAA287" s="39"/>
      <c r="RAB287" s="39"/>
      <c r="RAC287" s="39"/>
      <c r="RAD287" s="39"/>
      <c r="RAE287" s="39"/>
      <c r="RAF287" s="39"/>
      <c r="RAG287" s="39"/>
      <c r="RAH287" s="39"/>
      <c r="RAI287" s="39"/>
      <c r="RAJ287" s="39"/>
      <c r="RAK287" s="39"/>
      <c r="RAL287" s="39"/>
      <c r="RAM287" s="39"/>
      <c r="RAN287" s="39"/>
      <c r="RAO287" s="39"/>
      <c r="RAP287" s="39"/>
      <c r="RAQ287" s="39"/>
      <c r="RAR287" s="39"/>
      <c r="RAS287" s="39"/>
      <c r="RAT287" s="39"/>
      <c r="RAU287" s="39"/>
      <c r="RAV287" s="39"/>
      <c r="RAW287" s="39"/>
      <c r="RAX287" s="39"/>
      <c r="RAY287" s="39"/>
      <c r="RAZ287" s="39"/>
      <c r="RBA287" s="39"/>
      <c r="RBB287" s="39"/>
      <c r="RBC287" s="39"/>
      <c r="RBD287" s="39"/>
      <c r="RBE287" s="39"/>
      <c r="RBF287" s="39"/>
      <c r="RBG287" s="39"/>
      <c r="RBH287" s="39"/>
      <c r="RBI287" s="39"/>
      <c r="RBJ287" s="39"/>
      <c r="RBK287" s="39"/>
      <c r="RBL287" s="39"/>
      <c r="RBM287" s="39"/>
      <c r="RBN287" s="39"/>
      <c r="RBO287" s="39"/>
      <c r="RBP287" s="39"/>
      <c r="RBQ287" s="39"/>
      <c r="RBR287" s="39"/>
      <c r="RBS287" s="39"/>
      <c r="RBT287" s="39"/>
      <c r="RBU287" s="39"/>
      <c r="RBV287" s="39"/>
      <c r="RBW287" s="39"/>
      <c r="RBX287" s="39"/>
      <c r="RBY287" s="39"/>
      <c r="RBZ287" s="39"/>
      <c r="RCA287" s="39"/>
      <c r="RCB287" s="39"/>
      <c r="RCC287" s="39"/>
      <c r="RCD287" s="39"/>
      <c r="RCE287" s="39"/>
      <c r="RCF287" s="39"/>
      <c r="RCG287" s="39"/>
      <c r="RCH287" s="39"/>
      <c r="RCI287" s="39"/>
      <c r="RCJ287" s="39"/>
      <c r="RCK287" s="39"/>
      <c r="RCL287" s="39"/>
      <c r="RCM287" s="39"/>
      <c r="RCN287" s="39"/>
      <c r="RCO287" s="39"/>
      <c r="RCP287" s="39"/>
      <c r="RCQ287" s="39"/>
      <c r="RCR287" s="39"/>
      <c r="RCS287" s="39"/>
      <c r="RCT287" s="39"/>
      <c r="RCU287" s="39"/>
      <c r="RCV287" s="39"/>
      <c r="RCW287" s="39"/>
      <c r="RCX287" s="39"/>
      <c r="RCY287" s="39"/>
      <c r="RCZ287" s="39"/>
      <c r="RDA287" s="39"/>
      <c r="RDB287" s="39"/>
      <c r="RDC287" s="39"/>
      <c r="RDD287" s="39"/>
      <c r="RDE287" s="39"/>
      <c r="RDF287" s="39"/>
      <c r="RDG287" s="39"/>
      <c r="RDH287" s="39"/>
      <c r="RDI287" s="39"/>
      <c r="RDJ287" s="39"/>
      <c r="RDK287" s="39"/>
      <c r="RDL287" s="39"/>
      <c r="RDM287" s="39"/>
      <c r="RDN287" s="39"/>
      <c r="RDO287" s="39"/>
      <c r="RDP287" s="39"/>
      <c r="RDQ287" s="39"/>
      <c r="RDR287" s="39"/>
      <c r="RDS287" s="39"/>
      <c r="RDT287" s="39"/>
      <c r="RDU287" s="39"/>
      <c r="RDV287" s="39"/>
      <c r="RDW287" s="39"/>
      <c r="RDX287" s="39"/>
      <c r="RDY287" s="39"/>
      <c r="RDZ287" s="39"/>
      <c r="REA287" s="39"/>
      <c r="REB287" s="39"/>
      <c r="REC287" s="39"/>
      <c r="RED287" s="39"/>
      <c r="REE287" s="39"/>
      <c r="REF287" s="39"/>
      <c r="REG287" s="39"/>
      <c r="REH287" s="39"/>
      <c r="REI287" s="39"/>
      <c r="REJ287" s="39"/>
      <c r="REK287" s="39"/>
      <c r="REL287" s="39"/>
      <c r="REM287" s="39"/>
      <c r="REN287" s="39"/>
      <c r="REO287" s="39"/>
      <c r="REP287" s="39"/>
      <c r="REQ287" s="39"/>
      <c r="RER287" s="39"/>
      <c r="RES287" s="39"/>
      <c r="RET287" s="39"/>
      <c r="REU287" s="39"/>
      <c r="REV287" s="39"/>
      <c r="REW287" s="39"/>
      <c r="REX287" s="39"/>
      <c r="REY287" s="39"/>
      <c r="REZ287" s="39"/>
      <c r="RFA287" s="39"/>
      <c r="RFB287" s="39"/>
      <c r="RFC287" s="39"/>
      <c r="RFD287" s="39"/>
      <c r="RFE287" s="39"/>
      <c r="RFF287" s="39"/>
      <c r="RFG287" s="39"/>
      <c r="RFH287" s="39"/>
      <c r="RFI287" s="39"/>
      <c r="RFJ287" s="39"/>
      <c r="RFK287" s="39"/>
      <c r="RFL287" s="39"/>
      <c r="RFM287" s="39"/>
      <c r="RFN287" s="39"/>
      <c r="RFO287" s="39"/>
      <c r="RFP287" s="39"/>
      <c r="RFQ287" s="39"/>
      <c r="RFR287" s="39"/>
      <c r="RFS287" s="39"/>
      <c r="RFT287" s="39"/>
      <c r="RFU287" s="39"/>
      <c r="RFV287" s="39"/>
      <c r="RFW287" s="39"/>
      <c r="RFX287" s="39"/>
      <c r="RFY287" s="39"/>
      <c r="RFZ287" s="39"/>
      <c r="RGA287" s="39"/>
      <c r="RGB287" s="39"/>
      <c r="RGC287" s="39"/>
      <c r="RGD287" s="39"/>
      <c r="RGE287" s="39"/>
      <c r="RGF287" s="39"/>
      <c r="RGG287" s="39"/>
      <c r="RGH287" s="39"/>
      <c r="RGI287" s="39"/>
      <c r="RGJ287" s="39"/>
      <c r="RGK287" s="39"/>
      <c r="RGL287" s="39"/>
      <c r="RGM287" s="39"/>
      <c r="RGN287" s="39"/>
      <c r="RGO287" s="39"/>
      <c r="RGP287" s="39"/>
      <c r="RGQ287" s="39"/>
      <c r="RGR287" s="39"/>
      <c r="RGS287" s="39"/>
      <c r="RGT287" s="39"/>
      <c r="RGU287" s="39"/>
      <c r="RGV287" s="39"/>
      <c r="RGW287" s="39"/>
      <c r="RGX287" s="39"/>
      <c r="RGY287" s="39"/>
      <c r="RGZ287" s="39"/>
      <c r="RHA287" s="39"/>
      <c r="RHB287" s="39"/>
      <c r="RHC287" s="39"/>
      <c r="RHD287" s="39"/>
      <c r="RHE287" s="39"/>
      <c r="RHF287" s="39"/>
      <c r="RHG287" s="39"/>
      <c r="RHH287" s="39"/>
      <c r="RHI287" s="39"/>
      <c r="RHJ287" s="39"/>
      <c r="RHK287" s="39"/>
      <c r="RHL287" s="39"/>
      <c r="RHM287" s="39"/>
      <c r="RHN287" s="39"/>
      <c r="RHO287" s="39"/>
      <c r="RHP287" s="39"/>
      <c r="RHQ287" s="39"/>
      <c r="RHR287" s="39"/>
      <c r="RHS287" s="39"/>
      <c r="RHT287" s="39"/>
      <c r="RHU287" s="39"/>
      <c r="RHV287" s="39"/>
      <c r="RHW287" s="39"/>
      <c r="RHX287" s="39"/>
      <c r="RHY287" s="39"/>
      <c r="RHZ287" s="39"/>
      <c r="RIA287" s="39"/>
      <c r="RIB287" s="39"/>
      <c r="RIC287" s="39"/>
      <c r="RID287" s="39"/>
      <c r="RIE287" s="39"/>
      <c r="RIF287" s="39"/>
      <c r="RIG287" s="39"/>
      <c r="RIH287" s="39"/>
      <c r="RII287" s="39"/>
      <c r="RIJ287" s="39"/>
      <c r="RIK287" s="39"/>
      <c r="RIL287" s="39"/>
      <c r="RIM287" s="39"/>
      <c r="RIN287" s="39"/>
      <c r="RIO287" s="39"/>
      <c r="RIP287" s="39"/>
      <c r="RIQ287" s="39"/>
      <c r="RIR287" s="39"/>
      <c r="RIS287" s="39"/>
      <c r="RIT287" s="39"/>
      <c r="RIU287" s="39"/>
      <c r="RIV287" s="39"/>
      <c r="RIW287" s="39"/>
      <c r="RIX287" s="39"/>
      <c r="RIY287" s="39"/>
      <c r="RIZ287" s="39"/>
      <c r="RJA287" s="39"/>
      <c r="RJB287" s="39"/>
      <c r="RJC287" s="39"/>
      <c r="RJD287" s="39"/>
      <c r="RJE287" s="39"/>
      <c r="RJF287" s="39"/>
      <c r="RJG287" s="39"/>
      <c r="RJH287" s="39"/>
      <c r="RJI287" s="39"/>
      <c r="RJJ287" s="39"/>
      <c r="RJK287" s="39"/>
      <c r="RJL287" s="39"/>
      <c r="RJM287" s="39"/>
      <c r="RJN287" s="39"/>
      <c r="RJO287" s="39"/>
      <c r="RJP287" s="39"/>
      <c r="RJQ287" s="39"/>
      <c r="RJR287" s="39"/>
      <c r="RJS287" s="39"/>
      <c r="RJT287" s="39"/>
      <c r="RJU287" s="39"/>
      <c r="RJV287" s="39"/>
      <c r="RJW287" s="39"/>
      <c r="RJX287" s="39"/>
      <c r="RJY287" s="39"/>
      <c r="RJZ287" s="39"/>
      <c r="RKA287" s="39"/>
      <c r="RKB287" s="39"/>
      <c r="RKC287" s="39"/>
      <c r="RKD287" s="39"/>
      <c r="RKE287" s="39"/>
      <c r="RKF287" s="39"/>
      <c r="RKG287" s="39"/>
      <c r="RKH287" s="39"/>
      <c r="RKI287" s="39"/>
      <c r="RKJ287" s="39"/>
      <c r="RKK287" s="39"/>
      <c r="RKL287" s="39"/>
      <c r="RKM287" s="39"/>
      <c r="RKN287" s="39"/>
      <c r="RKO287" s="39"/>
      <c r="RKP287" s="39"/>
      <c r="RKQ287" s="39"/>
      <c r="RKR287" s="39"/>
      <c r="RKS287" s="39"/>
      <c r="RKT287" s="39"/>
      <c r="RKU287" s="39"/>
      <c r="RKV287" s="39"/>
      <c r="RKW287" s="39"/>
      <c r="RKX287" s="39"/>
      <c r="RKY287" s="39"/>
      <c r="RKZ287" s="39"/>
      <c r="RLA287" s="39"/>
      <c r="RLB287" s="39"/>
      <c r="RLC287" s="39"/>
      <c r="RLD287" s="39"/>
      <c r="RLE287" s="39"/>
      <c r="RLF287" s="39"/>
      <c r="RLG287" s="39"/>
      <c r="RLH287" s="39"/>
      <c r="RLI287" s="39"/>
      <c r="RLJ287" s="39"/>
      <c r="RLK287" s="39"/>
      <c r="RLL287" s="39"/>
      <c r="RLM287" s="39"/>
      <c r="RLN287" s="39"/>
      <c r="RLO287" s="39"/>
      <c r="RLP287" s="39"/>
      <c r="RLQ287" s="39"/>
      <c r="RLR287" s="39"/>
      <c r="RLS287" s="39"/>
      <c r="RLT287" s="39"/>
      <c r="RLU287" s="39"/>
      <c r="RLV287" s="39"/>
      <c r="RLW287" s="39"/>
      <c r="RLX287" s="39"/>
      <c r="RLY287" s="39"/>
      <c r="RLZ287" s="39"/>
      <c r="RMA287" s="39"/>
      <c r="RMB287" s="39"/>
      <c r="RMC287" s="39"/>
      <c r="RMD287" s="39"/>
      <c r="RME287" s="39"/>
      <c r="RMF287" s="39"/>
      <c r="RMG287" s="39"/>
      <c r="RMH287" s="39"/>
      <c r="RMI287" s="39"/>
      <c r="RMJ287" s="39"/>
      <c r="RMK287" s="39"/>
      <c r="RML287" s="39"/>
      <c r="RMM287" s="39"/>
      <c r="RMN287" s="39"/>
      <c r="RMO287" s="39"/>
      <c r="RMP287" s="39"/>
      <c r="RMQ287" s="39"/>
      <c r="RMR287" s="39"/>
      <c r="RMS287" s="39"/>
      <c r="RMT287" s="39"/>
      <c r="RMU287" s="39"/>
      <c r="RMV287" s="39"/>
      <c r="RMW287" s="39"/>
      <c r="RMX287" s="39"/>
      <c r="RMY287" s="39"/>
      <c r="RMZ287" s="39"/>
      <c r="RNA287" s="39"/>
      <c r="RNB287" s="39"/>
      <c r="RNC287" s="39"/>
      <c r="RND287" s="39"/>
      <c r="RNE287" s="39"/>
      <c r="RNF287" s="39"/>
      <c r="RNG287" s="39"/>
      <c r="RNH287" s="39"/>
      <c r="RNI287" s="39"/>
      <c r="RNJ287" s="39"/>
      <c r="RNK287" s="39"/>
      <c r="RNL287" s="39"/>
      <c r="RNM287" s="39"/>
      <c r="RNN287" s="39"/>
      <c r="RNO287" s="39"/>
      <c r="RNP287" s="39"/>
      <c r="RNQ287" s="39"/>
      <c r="RNR287" s="39"/>
      <c r="RNS287" s="39"/>
      <c r="RNT287" s="39"/>
      <c r="RNU287" s="39"/>
      <c r="RNV287" s="39"/>
      <c r="RNW287" s="39"/>
      <c r="RNX287" s="39"/>
      <c r="RNY287" s="39"/>
      <c r="RNZ287" s="39"/>
      <c r="ROA287" s="39"/>
      <c r="ROB287" s="39"/>
      <c r="ROC287" s="39"/>
      <c r="ROD287" s="39"/>
      <c r="ROE287" s="39"/>
      <c r="ROF287" s="39"/>
      <c r="ROG287" s="39"/>
      <c r="ROH287" s="39"/>
      <c r="ROI287" s="39"/>
      <c r="ROJ287" s="39"/>
      <c r="ROK287" s="39"/>
      <c r="ROL287" s="39"/>
      <c r="ROM287" s="39"/>
      <c r="RON287" s="39"/>
      <c r="ROO287" s="39"/>
      <c r="ROP287" s="39"/>
      <c r="ROQ287" s="39"/>
      <c r="ROR287" s="39"/>
      <c r="ROS287" s="39"/>
      <c r="ROT287" s="39"/>
      <c r="ROU287" s="39"/>
      <c r="ROV287" s="39"/>
      <c r="ROW287" s="39"/>
      <c r="ROX287" s="39"/>
      <c r="ROY287" s="39"/>
      <c r="ROZ287" s="39"/>
      <c r="RPA287" s="39"/>
      <c r="RPB287" s="39"/>
      <c r="RPC287" s="39"/>
      <c r="RPD287" s="39"/>
      <c r="RPE287" s="39"/>
      <c r="RPF287" s="39"/>
      <c r="RPG287" s="39"/>
      <c r="RPH287" s="39"/>
      <c r="RPI287" s="39"/>
      <c r="RPJ287" s="39"/>
      <c r="RPK287" s="39"/>
      <c r="RPL287" s="39"/>
      <c r="RPM287" s="39"/>
      <c r="RPN287" s="39"/>
      <c r="RPO287" s="39"/>
      <c r="RPP287" s="39"/>
      <c r="RPQ287" s="39"/>
      <c r="RPR287" s="39"/>
      <c r="RPS287" s="39"/>
      <c r="RPT287" s="39"/>
      <c r="RPU287" s="39"/>
      <c r="RPV287" s="39"/>
      <c r="RPW287" s="39"/>
      <c r="RPX287" s="39"/>
      <c r="RPY287" s="39"/>
      <c r="RPZ287" s="39"/>
      <c r="RQA287" s="39"/>
      <c r="RQB287" s="39"/>
      <c r="RQC287" s="39"/>
      <c r="RQD287" s="39"/>
      <c r="RQE287" s="39"/>
      <c r="RQF287" s="39"/>
      <c r="RQG287" s="39"/>
      <c r="RQH287" s="39"/>
      <c r="RQI287" s="39"/>
      <c r="RQJ287" s="39"/>
      <c r="RQK287" s="39"/>
      <c r="RQL287" s="39"/>
      <c r="RQM287" s="39"/>
      <c r="RQN287" s="39"/>
      <c r="RQO287" s="39"/>
      <c r="RQP287" s="39"/>
      <c r="RQQ287" s="39"/>
      <c r="RQR287" s="39"/>
      <c r="RQS287" s="39"/>
      <c r="RQT287" s="39"/>
      <c r="RQU287" s="39"/>
      <c r="RQV287" s="39"/>
      <c r="RQW287" s="39"/>
      <c r="RQX287" s="39"/>
      <c r="RQY287" s="39"/>
      <c r="RQZ287" s="39"/>
      <c r="RRA287" s="39"/>
      <c r="RRB287" s="39"/>
      <c r="RRC287" s="39"/>
      <c r="RRD287" s="39"/>
      <c r="RRE287" s="39"/>
      <c r="RRF287" s="39"/>
      <c r="RRG287" s="39"/>
      <c r="RRH287" s="39"/>
      <c r="RRI287" s="39"/>
      <c r="RRJ287" s="39"/>
      <c r="RRK287" s="39"/>
      <c r="RRL287" s="39"/>
      <c r="RRM287" s="39"/>
      <c r="RRN287" s="39"/>
      <c r="RRO287" s="39"/>
      <c r="RRP287" s="39"/>
      <c r="RRQ287" s="39"/>
      <c r="RRR287" s="39"/>
      <c r="RRS287" s="39"/>
      <c r="RRT287" s="39"/>
      <c r="RRU287" s="39"/>
      <c r="RRV287" s="39"/>
      <c r="RRW287" s="39"/>
      <c r="RRX287" s="39"/>
      <c r="RRY287" s="39"/>
      <c r="RRZ287" s="39"/>
      <c r="RSA287" s="39"/>
      <c r="RSB287" s="39"/>
      <c r="RSC287" s="39"/>
      <c r="RSD287" s="39"/>
      <c r="RSE287" s="39"/>
      <c r="RSF287" s="39"/>
      <c r="RSG287" s="39"/>
      <c r="RSH287" s="39"/>
      <c r="RSI287" s="39"/>
      <c r="RSJ287" s="39"/>
      <c r="RSK287" s="39"/>
      <c r="RSL287" s="39"/>
      <c r="RSM287" s="39"/>
      <c r="RSN287" s="39"/>
      <c r="RSO287" s="39"/>
      <c r="RSP287" s="39"/>
      <c r="RSQ287" s="39"/>
      <c r="RSR287" s="39"/>
      <c r="RSS287" s="39"/>
      <c r="RST287" s="39"/>
      <c r="RSU287" s="39"/>
      <c r="RSV287" s="39"/>
      <c r="RSW287" s="39"/>
      <c r="RSX287" s="39"/>
      <c r="RSY287" s="39"/>
      <c r="RSZ287" s="39"/>
      <c r="RTA287" s="39"/>
      <c r="RTB287" s="39"/>
      <c r="RTC287" s="39"/>
      <c r="RTD287" s="39"/>
      <c r="RTE287" s="39"/>
      <c r="RTF287" s="39"/>
      <c r="RTG287" s="39"/>
      <c r="RTH287" s="39"/>
      <c r="RTI287" s="39"/>
      <c r="RTJ287" s="39"/>
      <c r="RTK287" s="39"/>
      <c r="RTL287" s="39"/>
      <c r="RTM287" s="39"/>
      <c r="RTN287" s="39"/>
      <c r="RTO287" s="39"/>
      <c r="RTP287" s="39"/>
      <c r="RTQ287" s="39"/>
      <c r="RTR287" s="39"/>
      <c r="RTS287" s="39"/>
      <c r="RTT287" s="39"/>
      <c r="RTU287" s="39"/>
      <c r="RTV287" s="39"/>
      <c r="RTW287" s="39"/>
      <c r="RTX287" s="39"/>
      <c r="RTY287" s="39"/>
      <c r="RTZ287" s="39"/>
      <c r="RUA287" s="39"/>
      <c r="RUB287" s="39"/>
      <c r="RUC287" s="39"/>
      <c r="RUD287" s="39"/>
      <c r="RUE287" s="39"/>
      <c r="RUF287" s="39"/>
      <c r="RUG287" s="39"/>
      <c r="RUH287" s="39"/>
      <c r="RUI287" s="39"/>
      <c r="RUJ287" s="39"/>
      <c r="RUK287" s="39"/>
      <c r="RUL287" s="39"/>
      <c r="RUM287" s="39"/>
      <c r="RUN287" s="39"/>
      <c r="RUO287" s="39"/>
      <c r="RUP287" s="39"/>
      <c r="RUQ287" s="39"/>
      <c r="RUR287" s="39"/>
      <c r="RUS287" s="39"/>
      <c r="RUT287" s="39"/>
      <c r="RUU287" s="39"/>
      <c r="RUV287" s="39"/>
      <c r="RUW287" s="39"/>
      <c r="RUX287" s="39"/>
      <c r="RUY287" s="39"/>
      <c r="RUZ287" s="39"/>
      <c r="RVA287" s="39"/>
      <c r="RVB287" s="39"/>
      <c r="RVC287" s="39"/>
      <c r="RVD287" s="39"/>
      <c r="RVE287" s="39"/>
      <c r="RVF287" s="39"/>
      <c r="RVG287" s="39"/>
      <c r="RVH287" s="39"/>
      <c r="RVI287" s="39"/>
      <c r="RVJ287" s="39"/>
      <c r="RVK287" s="39"/>
      <c r="RVL287" s="39"/>
      <c r="RVM287" s="39"/>
      <c r="RVN287" s="39"/>
      <c r="RVO287" s="39"/>
      <c r="RVP287" s="39"/>
      <c r="RVQ287" s="39"/>
      <c r="RVR287" s="39"/>
      <c r="RVS287" s="39"/>
      <c r="RVT287" s="39"/>
      <c r="RVU287" s="39"/>
      <c r="RVV287" s="39"/>
      <c r="RVW287" s="39"/>
      <c r="RVX287" s="39"/>
      <c r="RVY287" s="39"/>
      <c r="RVZ287" s="39"/>
      <c r="RWA287" s="39"/>
      <c r="RWB287" s="39"/>
      <c r="RWC287" s="39"/>
      <c r="RWD287" s="39"/>
      <c r="RWE287" s="39"/>
      <c r="RWF287" s="39"/>
      <c r="RWG287" s="39"/>
      <c r="RWH287" s="39"/>
      <c r="RWI287" s="39"/>
      <c r="RWJ287" s="39"/>
      <c r="RWK287" s="39"/>
      <c r="RWL287" s="39"/>
      <c r="RWM287" s="39"/>
      <c r="RWN287" s="39"/>
      <c r="RWO287" s="39"/>
      <c r="RWP287" s="39"/>
      <c r="RWQ287" s="39"/>
      <c r="RWR287" s="39"/>
      <c r="RWS287" s="39"/>
      <c r="RWT287" s="39"/>
      <c r="RWU287" s="39"/>
      <c r="RWV287" s="39"/>
      <c r="RWW287" s="39"/>
      <c r="RWX287" s="39"/>
      <c r="RWY287" s="39"/>
      <c r="RWZ287" s="39"/>
      <c r="RXA287" s="39"/>
      <c r="RXB287" s="39"/>
      <c r="RXC287" s="39"/>
      <c r="RXD287" s="39"/>
      <c r="RXE287" s="39"/>
      <c r="RXF287" s="39"/>
      <c r="RXG287" s="39"/>
      <c r="RXH287" s="39"/>
      <c r="RXI287" s="39"/>
      <c r="RXJ287" s="39"/>
      <c r="RXK287" s="39"/>
      <c r="RXL287" s="39"/>
      <c r="RXM287" s="39"/>
      <c r="RXN287" s="39"/>
      <c r="RXO287" s="39"/>
      <c r="RXP287" s="39"/>
      <c r="RXQ287" s="39"/>
      <c r="RXR287" s="39"/>
      <c r="RXS287" s="39"/>
      <c r="RXT287" s="39"/>
      <c r="RXU287" s="39"/>
      <c r="RXV287" s="39"/>
      <c r="RXW287" s="39"/>
      <c r="RXX287" s="39"/>
      <c r="RXY287" s="39"/>
      <c r="RXZ287" s="39"/>
      <c r="RYA287" s="39"/>
      <c r="RYB287" s="39"/>
      <c r="RYC287" s="39"/>
      <c r="RYD287" s="39"/>
      <c r="RYE287" s="39"/>
      <c r="RYF287" s="39"/>
      <c r="RYG287" s="39"/>
      <c r="RYH287" s="39"/>
      <c r="RYI287" s="39"/>
      <c r="RYJ287" s="39"/>
      <c r="RYK287" s="39"/>
      <c r="RYL287" s="39"/>
      <c r="RYM287" s="39"/>
      <c r="RYN287" s="39"/>
      <c r="RYO287" s="39"/>
      <c r="RYP287" s="39"/>
      <c r="RYQ287" s="39"/>
      <c r="RYR287" s="39"/>
      <c r="RYS287" s="39"/>
      <c r="RYT287" s="39"/>
      <c r="RYU287" s="39"/>
      <c r="RYV287" s="39"/>
      <c r="RYW287" s="39"/>
      <c r="RYX287" s="39"/>
      <c r="RYY287" s="39"/>
      <c r="RYZ287" s="39"/>
      <c r="RZA287" s="39"/>
      <c r="RZB287" s="39"/>
      <c r="RZC287" s="39"/>
      <c r="RZD287" s="39"/>
      <c r="RZE287" s="39"/>
      <c r="RZF287" s="39"/>
      <c r="RZG287" s="39"/>
      <c r="RZH287" s="39"/>
      <c r="RZI287" s="39"/>
      <c r="RZJ287" s="39"/>
      <c r="RZK287" s="39"/>
      <c r="RZL287" s="39"/>
      <c r="RZM287" s="39"/>
      <c r="RZN287" s="39"/>
      <c r="RZO287" s="39"/>
      <c r="RZP287" s="39"/>
      <c r="RZQ287" s="39"/>
      <c r="RZR287" s="39"/>
      <c r="RZS287" s="39"/>
      <c r="RZT287" s="39"/>
      <c r="RZU287" s="39"/>
      <c r="RZV287" s="39"/>
      <c r="RZW287" s="39"/>
      <c r="RZX287" s="39"/>
      <c r="RZY287" s="39"/>
      <c r="RZZ287" s="39"/>
      <c r="SAA287" s="39"/>
      <c r="SAB287" s="39"/>
      <c r="SAC287" s="39"/>
      <c r="SAD287" s="39"/>
      <c r="SAE287" s="39"/>
      <c r="SAF287" s="39"/>
      <c r="SAG287" s="39"/>
      <c r="SAH287" s="39"/>
      <c r="SAI287" s="39"/>
      <c r="SAJ287" s="39"/>
      <c r="SAK287" s="39"/>
      <c r="SAL287" s="39"/>
      <c r="SAM287" s="39"/>
      <c r="SAN287" s="39"/>
      <c r="SAO287" s="39"/>
      <c r="SAP287" s="39"/>
      <c r="SAQ287" s="39"/>
      <c r="SAR287" s="39"/>
      <c r="SAS287" s="39"/>
      <c r="SAT287" s="39"/>
      <c r="SAU287" s="39"/>
      <c r="SAV287" s="39"/>
      <c r="SAW287" s="39"/>
      <c r="SAX287" s="39"/>
      <c r="SAY287" s="39"/>
      <c r="SAZ287" s="39"/>
      <c r="SBA287" s="39"/>
      <c r="SBB287" s="39"/>
      <c r="SBC287" s="39"/>
      <c r="SBD287" s="39"/>
      <c r="SBE287" s="39"/>
      <c r="SBF287" s="39"/>
      <c r="SBG287" s="39"/>
      <c r="SBH287" s="39"/>
      <c r="SBI287" s="39"/>
      <c r="SBJ287" s="39"/>
      <c r="SBK287" s="39"/>
      <c r="SBL287" s="39"/>
      <c r="SBM287" s="39"/>
      <c r="SBN287" s="39"/>
      <c r="SBO287" s="39"/>
      <c r="SBP287" s="39"/>
      <c r="SBQ287" s="39"/>
      <c r="SBR287" s="39"/>
      <c r="SBS287" s="39"/>
      <c r="SBT287" s="39"/>
      <c r="SBU287" s="39"/>
      <c r="SBV287" s="39"/>
      <c r="SBW287" s="39"/>
      <c r="SBX287" s="39"/>
      <c r="SBY287" s="39"/>
      <c r="SBZ287" s="39"/>
      <c r="SCA287" s="39"/>
      <c r="SCB287" s="39"/>
      <c r="SCC287" s="39"/>
      <c r="SCD287" s="39"/>
      <c r="SCE287" s="39"/>
      <c r="SCF287" s="39"/>
      <c r="SCG287" s="39"/>
      <c r="SCH287" s="39"/>
      <c r="SCI287" s="39"/>
      <c r="SCJ287" s="39"/>
      <c r="SCK287" s="39"/>
      <c r="SCL287" s="39"/>
      <c r="SCM287" s="39"/>
      <c r="SCN287" s="39"/>
      <c r="SCO287" s="39"/>
      <c r="SCP287" s="39"/>
      <c r="SCQ287" s="39"/>
      <c r="SCR287" s="39"/>
      <c r="SCS287" s="39"/>
      <c r="SCT287" s="39"/>
      <c r="SCU287" s="39"/>
      <c r="SCV287" s="39"/>
      <c r="SCW287" s="39"/>
      <c r="SCX287" s="39"/>
      <c r="SCY287" s="39"/>
      <c r="SCZ287" s="39"/>
      <c r="SDA287" s="39"/>
      <c r="SDB287" s="39"/>
      <c r="SDC287" s="39"/>
      <c r="SDD287" s="39"/>
      <c r="SDE287" s="39"/>
      <c r="SDF287" s="39"/>
      <c r="SDG287" s="39"/>
      <c r="SDH287" s="39"/>
      <c r="SDI287" s="39"/>
      <c r="SDJ287" s="39"/>
      <c r="SDK287" s="39"/>
      <c r="SDL287" s="39"/>
      <c r="SDM287" s="39"/>
      <c r="SDN287" s="39"/>
      <c r="SDO287" s="39"/>
      <c r="SDP287" s="39"/>
      <c r="SDQ287" s="39"/>
      <c r="SDR287" s="39"/>
      <c r="SDS287" s="39"/>
      <c r="SDT287" s="39"/>
      <c r="SDU287" s="39"/>
      <c r="SDV287" s="39"/>
      <c r="SDW287" s="39"/>
      <c r="SDX287" s="39"/>
      <c r="SDY287" s="39"/>
      <c r="SDZ287" s="39"/>
      <c r="SEA287" s="39"/>
      <c r="SEB287" s="39"/>
      <c r="SEC287" s="39"/>
      <c r="SED287" s="39"/>
      <c r="SEE287" s="39"/>
      <c r="SEF287" s="39"/>
      <c r="SEG287" s="39"/>
      <c r="SEH287" s="39"/>
      <c r="SEI287" s="39"/>
      <c r="SEJ287" s="39"/>
      <c r="SEK287" s="39"/>
      <c r="SEL287" s="39"/>
      <c r="SEM287" s="39"/>
      <c r="SEN287" s="39"/>
      <c r="SEO287" s="39"/>
      <c r="SEP287" s="39"/>
      <c r="SEQ287" s="39"/>
      <c r="SER287" s="39"/>
      <c r="SES287" s="39"/>
      <c r="SET287" s="39"/>
      <c r="SEU287" s="39"/>
      <c r="SEV287" s="39"/>
      <c r="SEW287" s="39"/>
      <c r="SEX287" s="39"/>
      <c r="SEY287" s="39"/>
      <c r="SEZ287" s="39"/>
      <c r="SFA287" s="39"/>
      <c r="SFB287" s="39"/>
      <c r="SFC287" s="39"/>
      <c r="SFD287" s="39"/>
      <c r="SFE287" s="39"/>
      <c r="SFF287" s="39"/>
      <c r="SFG287" s="39"/>
      <c r="SFH287" s="39"/>
      <c r="SFI287" s="39"/>
      <c r="SFJ287" s="39"/>
      <c r="SFK287" s="39"/>
      <c r="SFL287" s="39"/>
      <c r="SFM287" s="39"/>
      <c r="SFN287" s="39"/>
      <c r="SFO287" s="39"/>
      <c r="SFP287" s="39"/>
      <c r="SFQ287" s="39"/>
      <c r="SFR287" s="39"/>
      <c r="SFS287" s="39"/>
      <c r="SFT287" s="39"/>
      <c r="SFU287" s="39"/>
      <c r="SFV287" s="39"/>
      <c r="SFW287" s="39"/>
      <c r="SFX287" s="39"/>
      <c r="SFY287" s="39"/>
      <c r="SFZ287" s="39"/>
      <c r="SGA287" s="39"/>
      <c r="SGB287" s="39"/>
      <c r="SGC287" s="39"/>
      <c r="SGD287" s="39"/>
      <c r="SGE287" s="39"/>
      <c r="SGF287" s="39"/>
      <c r="SGG287" s="39"/>
      <c r="SGH287" s="39"/>
      <c r="SGI287" s="39"/>
      <c r="SGJ287" s="39"/>
      <c r="SGK287" s="39"/>
      <c r="SGL287" s="39"/>
      <c r="SGM287" s="39"/>
      <c r="SGN287" s="39"/>
      <c r="SGO287" s="39"/>
      <c r="SGP287" s="39"/>
      <c r="SGQ287" s="39"/>
      <c r="SGR287" s="39"/>
      <c r="SGS287" s="39"/>
      <c r="SGT287" s="39"/>
      <c r="SGU287" s="39"/>
      <c r="SGV287" s="39"/>
      <c r="SGW287" s="39"/>
      <c r="SGX287" s="39"/>
      <c r="SGY287" s="39"/>
      <c r="SGZ287" s="39"/>
      <c r="SHA287" s="39"/>
      <c r="SHB287" s="39"/>
      <c r="SHC287" s="39"/>
      <c r="SHD287" s="39"/>
      <c r="SHE287" s="39"/>
      <c r="SHF287" s="39"/>
      <c r="SHG287" s="39"/>
      <c r="SHH287" s="39"/>
      <c r="SHI287" s="39"/>
      <c r="SHJ287" s="39"/>
      <c r="SHK287" s="39"/>
      <c r="SHL287" s="39"/>
      <c r="SHM287" s="39"/>
      <c r="SHN287" s="39"/>
      <c r="SHO287" s="39"/>
      <c r="SHP287" s="39"/>
      <c r="SHQ287" s="39"/>
      <c r="SHR287" s="39"/>
      <c r="SHS287" s="39"/>
      <c r="SHT287" s="39"/>
      <c r="SHU287" s="39"/>
      <c r="SHV287" s="39"/>
      <c r="SHW287" s="39"/>
      <c r="SHX287" s="39"/>
      <c r="SHY287" s="39"/>
      <c r="SHZ287" s="39"/>
      <c r="SIA287" s="39"/>
      <c r="SIB287" s="39"/>
      <c r="SIC287" s="39"/>
      <c r="SID287" s="39"/>
      <c r="SIE287" s="39"/>
      <c r="SIF287" s="39"/>
      <c r="SIG287" s="39"/>
      <c r="SIH287" s="39"/>
      <c r="SII287" s="39"/>
      <c r="SIJ287" s="39"/>
      <c r="SIK287" s="39"/>
      <c r="SIL287" s="39"/>
      <c r="SIM287" s="39"/>
      <c r="SIN287" s="39"/>
      <c r="SIO287" s="39"/>
      <c r="SIP287" s="39"/>
      <c r="SIQ287" s="39"/>
      <c r="SIR287" s="39"/>
      <c r="SIS287" s="39"/>
      <c r="SIT287" s="39"/>
      <c r="SIU287" s="39"/>
      <c r="SIV287" s="39"/>
      <c r="SIW287" s="39"/>
      <c r="SIX287" s="39"/>
      <c r="SIY287" s="39"/>
      <c r="SIZ287" s="39"/>
      <c r="SJA287" s="39"/>
      <c r="SJB287" s="39"/>
      <c r="SJC287" s="39"/>
      <c r="SJD287" s="39"/>
      <c r="SJE287" s="39"/>
      <c r="SJF287" s="39"/>
      <c r="SJG287" s="39"/>
      <c r="SJH287" s="39"/>
      <c r="SJI287" s="39"/>
      <c r="SJJ287" s="39"/>
      <c r="SJK287" s="39"/>
      <c r="SJL287" s="39"/>
      <c r="SJM287" s="39"/>
      <c r="SJN287" s="39"/>
      <c r="SJO287" s="39"/>
      <c r="SJP287" s="39"/>
      <c r="SJQ287" s="39"/>
      <c r="SJR287" s="39"/>
      <c r="SJS287" s="39"/>
      <c r="SJT287" s="39"/>
      <c r="SJU287" s="39"/>
      <c r="SJV287" s="39"/>
      <c r="SJW287" s="39"/>
      <c r="SJX287" s="39"/>
      <c r="SJY287" s="39"/>
      <c r="SJZ287" s="39"/>
      <c r="SKA287" s="39"/>
      <c r="SKB287" s="39"/>
      <c r="SKC287" s="39"/>
      <c r="SKD287" s="39"/>
      <c r="SKE287" s="39"/>
      <c r="SKF287" s="39"/>
      <c r="SKG287" s="39"/>
      <c r="SKH287" s="39"/>
      <c r="SKI287" s="39"/>
      <c r="SKJ287" s="39"/>
      <c r="SKK287" s="39"/>
      <c r="SKL287" s="39"/>
      <c r="SKM287" s="39"/>
      <c r="SKN287" s="39"/>
      <c r="SKO287" s="39"/>
      <c r="SKP287" s="39"/>
      <c r="SKQ287" s="39"/>
      <c r="SKR287" s="39"/>
      <c r="SKS287" s="39"/>
      <c r="SKT287" s="39"/>
      <c r="SKU287" s="39"/>
      <c r="SKV287" s="39"/>
      <c r="SKW287" s="39"/>
      <c r="SKX287" s="39"/>
      <c r="SKY287" s="39"/>
      <c r="SKZ287" s="39"/>
      <c r="SLA287" s="39"/>
      <c r="SLB287" s="39"/>
      <c r="SLC287" s="39"/>
      <c r="SLD287" s="39"/>
      <c r="SLE287" s="39"/>
      <c r="SLF287" s="39"/>
      <c r="SLG287" s="39"/>
      <c r="SLH287" s="39"/>
      <c r="SLI287" s="39"/>
      <c r="SLJ287" s="39"/>
      <c r="SLK287" s="39"/>
      <c r="SLL287" s="39"/>
      <c r="SLM287" s="39"/>
      <c r="SLN287" s="39"/>
      <c r="SLO287" s="39"/>
      <c r="SLP287" s="39"/>
      <c r="SLQ287" s="39"/>
      <c r="SLR287" s="39"/>
      <c r="SLS287" s="39"/>
      <c r="SLT287" s="39"/>
      <c r="SLU287" s="39"/>
      <c r="SLV287" s="39"/>
      <c r="SLW287" s="39"/>
      <c r="SLX287" s="39"/>
      <c r="SLY287" s="39"/>
      <c r="SLZ287" s="39"/>
      <c r="SMA287" s="39"/>
      <c r="SMB287" s="39"/>
      <c r="SMC287" s="39"/>
      <c r="SMD287" s="39"/>
      <c r="SME287" s="39"/>
      <c r="SMF287" s="39"/>
      <c r="SMG287" s="39"/>
      <c r="SMH287" s="39"/>
      <c r="SMI287" s="39"/>
      <c r="SMJ287" s="39"/>
      <c r="SMK287" s="39"/>
      <c r="SML287" s="39"/>
      <c r="SMM287" s="39"/>
      <c r="SMN287" s="39"/>
      <c r="SMO287" s="39"/>
      <c r="SMP287" s="39"/>
      <c r="SMQ287" s="39"/>
      <c r="SMR287" s="39"/>
      <c r="SMS287" s="39"/>
      <c r="SMT287" s="39"/>
      <c r="SMU287" s="39"/>
      <c r="SMV287" s="39"/>
      <c r="SMW287" s="39"/>
      <c r="SMX287" s="39"/>
      <c r="SMY287" s="39"/>
      <c r="SMZ287" s="39"/>
      <c r="SNA287" s="39"/>
      <c r="SNB287" s="39"/>
      <c r="SNC287" s="39"/>
      <c r="SND287" s="39"/>
      <c r="SNE287" s="39"/>
      <c r="SNF287" s="39"/>
      <c r="SNG287" s="39"/>
      <c r="SNH287" s="39"/>
      <c r="SNI287" s="39"/>
      <c r="SNJ287" s="39"/>
      <c r="SNK287" s="39"/>
      <c r="SNL287" s="39"/>
      <c r="SNM287" s="39"/>
      <c r="SNN287" s="39"/>
      <c r="SNO287" s="39"/>
      <c r="SNP287" s="39"/>
      <c r="SNQ287" s="39"/>
      <c r="SNR287" s="39"/>
      <c r="SNS287" s="39"/>
      <c r="SNT287" s="39"/>
      <c r="SNU287" s="39"/>
      <c r="SNV287" s="39"/>
      <c r="SNW287" s="39"/>
      <c r="SNX287" s="39"/>
      <c r="SNY287" s="39"/>
      <c r="SNZ287" s="39"/>
      <c r="SOA287" s="39"/>
      <c r="SOB287" s="39"/>
      <c r="SOC287" s="39"/>
      <c r="SOD287" s="39"/>
      <c r="SOE287" s="39"/>
      <c r="SOF287" s="39"/>
      <c r="SOG287" s="39"/>
      <c r="SOH287" s="39"/>
      <c r="SOI287" s="39"/>
      <c r="SOJ287" s="39"/>
      <c r="SOK287" s="39"/>
      <c r="SOL287" s="39"/>
      <c r="SOM287" s="39"/>
      <c r="SON287" s="39"/>
      <c r="SOO287" s="39"/>
      <c r="SOP287" s="39"/>
      <c r="SOQ287" s="39"/>
      <c r="SOR287" s="39"/>
      <c r="SOS287" s="39"/>
      <c r="SOT287" s="39"/>
      <c r="SOU287" s="39"/>
      <c r="SOV287" s="39"/>
      <c r="SOW287" s="39"/>
      <c r="SOX287" s="39"/>
      <c r="SOY287" s="39"/>
      <c r="SOZ287" s="39"/>
      <c r="SPA287" s="39"/>
      <c r="SPB287" s="39"/>
      <c r="SPC287" s="39"/>
      <c r="SPD287" s="39"/>
      <c r="SPE287" s="39"/>
      <c r="SPF287" s="39"/>
      <c r="SPG287" s="39"/>
      <c r="SPH287" s="39"/>
      <c r="SPI287" s="39"/>
      <c r="SPJ287" s="39"/>
      <c r="SPK287" s="39"/>
      <c r="SPL287" s="39"/>
      <c r="SPM287" s="39"/>
      <c r="SPN287" s="39"/>
      <c r="SPO287" s="39"/>
      <c r="SPP287" s="39"/>
      <c r="SPQ287" s="39"/>
      <c r="SPR287" s="39"/>
      <c r="SPS287" s="39"/>
      <c r="SPT287" s="39"/>
      <c r="SPU287" s="39"/>
      <c r="SPV287" s="39"/>
      <c r="SPW287" s="39"/>
      <c r="SPX287" s="39"/>
      <c r="SPY287" s="39"/>
      <c r="SPZ287" s="39"/>
      <c r="SQA287" s="39"/>
      <c r="SQB287" s="39"/>
      <c r="SQC287" s="39"/>
      <c r="SQD287" s="39"/>
      <c r="SQE287" s="39"/>
      <c r="SQF287" s="39"/>
      <c r="SQG287" s="39"/>
      <c r="SQH287" s="39"/>
      <c r="SQI287" s="39"/>
      <c r="SQJ287" s="39"/>
      <c r="SQK287" s="39"/>
      <c r="SQL287" s="39"/>
      <c r="SQM287" s="39"/>
      <c r="SQN287" s="39"/>
      <c r="SQO287" s="39"/>
      <c r="SQP287" s="39"/>
      <c r="SQQ287" s="39"/>
      <c r="SQR287" s="39"/>
      <c r="SQS287" s="39"/>
      <c r="SQT287" s="39"/>
      <c r="SQU287" s="39"/>
      <c r="SQV287" s="39"/>
      <c r="SQW287" s="39"/>
      <c r="SQX287" s="39"/>
      <c r="SQY287" s="39"/>
      <c r="SQZ287" s="39"/>
      <c r="SRA287" s="39"/>
      <c r="SRB287" s="39"/>
      <c r="SRC287" s="39"/>
      <c r="SRD287" s="39"/>
      <c r="SRE287" s="39"/>
      <c r="SRF287" s="39"/>
      <c r="SRG287" s="39"/>
      <c r="SRH287" s="39"/>
      <c r="SRI287" s="39"/>
      <c r="SRJ287" s="39"/>
      <c r="SRK287" s="39"/>
      <c r="SRL287" s="39"/>
      <c r="SRM287" s="39"/>
      <c r="SRN287" s="39"/>
      <c r="SRO287" s="39"/>
      <c r="SRP287" s="39"/>
      <c r="SRQ287" s="39"/>
      <c r="SRR287" s="39"/>
      <c r="SRS287" s="39"/>
      <c r="SRT287" s="39"/>
      <c r="SRU287" s="39"/>
      <c r="SRV287" s="39"/>
      <c r="SRW287" s="39"/>
      <c r="SRX287" s="39"/>
      <c r="SRY287" s="39"/>
      <c r="SRZ287" s="39"/>
      <c r="SSA287" s="39"/>
      <c r="SSB287" s="39"/>
      <c r="SSC287" s="39"/>
      <c r="SSD287" s="39"/>
      <c r="SSE287" s="39"/>
      <c r="SSF287" s="39"/>
      <c r="SSG287" s="39"/>
      <c r="SSH287" s="39"/>
      <c r="SSI287" s="39"/>
      <c r="SSJ287" s="39"/>
      <c r="SSK287" s="39"/>
      <c r="SSL287" s="39"/>
      <c r="SSM287" s="39"/>
      <c r="SSN287" s="39"/>
      <c r="SSO287" s="39"/>
      <c r="SSP287" s="39"/>
      <c r="SSQ287" s="39"/>
      <c r="SSR287" s="39"/>
      <c r="SSS287" s="39"/>
      <c r="SST287" s="39"/>
      <c r="SSU287" s="39"/>
      <c r="SSV287" s="39"/>
      <c r="SSW287" s="39"/>
      <c r="SSX287" s="39"/>
      <c r="SSY287" s="39"/>
      <c r="SSZ287" s="39"/>
      <c r="STA287" s="39"/>
      <c r="STB287" s="39"/>
      <c r="STC287" s="39"/>
      <c r="STD287" s="39"/>
      <c r="STE287" s="39"/>
      <c r="STF287" s="39"/>
      <c r="STG287" s="39"/>
      <c r="STH287" s="39"/>
      <c r="STI287" s="39"/>
      <c r="STJ287" s="39"/>
      <c r="STK287" s="39"/>
      <c r="STL287" s="39"/>
      <c r="STM287" s="39"/>
      <c r="STN287" s="39"/>
      <c r="STO287" s="39"/>
      <c r="STP287" s="39"/>
      <c r="STQ287" s="39"/>
      <c r="STR287" s="39"/>
      <c r="STS287" s="39"/>
      <c r="STT287" s="39"/>
      <c r="STU287" s="39"/>
      <c r="STV287" s="39"/>
      <c r="STW287" s="39"/>
      <c r="STX287" s="39"/>
      <c r="STY287" s="39"/>
      <c r="STZ287" s="39"/>
      <c r="SUA287" s="39"/>
      <c r="SUB287" s="39"/>
      <c r="SUC287" s="39"/>
      <c r="SUD287" s="39"/>
      <c r="SUE287" s="39"/>
      <c r="SUF287" s="39"/>
      <c r="SUG287" s="39"/>
      <c r="SUH287" s="39"/>
      <c r="SUI287" s="39"/>
      <c r="SUJ287" s="39"/>
      <c r="SUK287" s="39"/>
      <c r="SUL287" s="39"/>
      <c r="SUM287" s="39"/>
      <c r="SUN287" s="39"/>
      <c r="SUO287" s="39"/>
      <c r="SUP287" s="39"/>
      <c r="SUQ287" s="39"/>
      <c r="SUR287" s="39"/>
      <c r="SUS287" s="39"/>
      <c r="SUT287" s="39"/>
      <c r="SUU287" s="39"/>
      <c r="SUV287" s="39"/>
      <c r="SUW287" s="39"/>
      <c r="SUX287" s="39"/>
      <c r="SUY287" s="39"/>
      <c r="SUZ287" s="39"/>
      <c r="SVA287" s="39"/>
      <c r="SVB287" s="39"/>
      <c r="SVC287" s="39"/>
      <c r="SVD287" s="39"/>
      <c r="SVE287" s="39"/>
      <c r="SVF287" s="39"/>
      <c r="SVG287" s="39"/>
      <c r="SVH287" s="39"/>
      <c r="SVI287" s="39"/>
      <c r="SVJ287" s="39"/>
      <c r="SVK287" s="39"/>
      <c r="SVL287" s="39"/>
      <c r="SVM287" s="39"/>
      <c r="SVN287" s="39"/>
      <c r="SVO287" s="39"/>
      <c r="SVP287" s="39"/>
      <c r="SVQ287" s="39"/>
      <c r="SVR287" s="39"/>
      <c r="SVS287" s="39"/>
      <c r="SVT287" s="39"/>
      <c r="SVU287" s="39"/>
      <c r="SVV287" s="39"/>
      <c r="SVW287" s="39"/>
      <c r="SVX287" s="39"/>
      <c r="SVY287" s="39"/>
      <c r="SVZ287" s="39"/>
      <c r="SWA287" s="39"/>
      <c r="SWB287" s="39"/>
      <c r="SWC287" s="39"/>
      <c r="SWD287" s="39"/>
      <c r="SWE287" s="39"/>
      <c r="SWF287" s="39"/>
      <c r="SWG287" s="39"/>
      <c r="SWH287" s="39"/>
      <c r="SWI287" s="39"/>
      <c r="SWJ287" s="39"/>
      <c r="SWK287" s="39"/>
      <c r="SWL287" s="39"/>
      <c r="SWM287" s="39"/>
      <c r="SWN287" s="39"/>
      <c r="SWO287" s="39"/>
      <c r="SWP287" s="39"/>
      <c r="SWQ287" s="39"/>
      <c r="SWR287" s="39"/>
      <c r="SWS287" s="39"/>
      <c r="SWT287" s="39"/>
      <c r="SWU287" s="39"/>
      <c r="SWV287" s="39"/>
      <c r="SWW287" s="39"/>
      <c r="SWX287" s="39"/>
      <c r="SWY287" s="39"/>
      <c r="SWZ287" s="39"/>
      <c r="SXA287" s="39"/>
      <c r="SXB287" s="39"/>
      <c r="SXC287" s="39"/>
      <c r="SXD287" s="39"/>
      <c r="SXE287" s="39"/>
      <c r="SXF287" s="39"/>
      <c r="SXG287" s="39"/>
      <c r="SXH287" s="39"/>
      <c r="SXI287" s="39"/>
      <c r="SXJ287" s="39"/>
      <c r="SXK287" s="39"/>
      <c r="SXL287" s="39"/>
      <c r="SXM287" s="39"/>
      <c r="SXN287" s="39"/>
      <c r="SXO287" s="39"/>
      <c r="SXP287" s="39"/>
      <c r="SXQ287" s="39"/>
      <c r="SXR287" s="39"/>
      <c r="SXS287" s="39"/>
      <c r="SXT287" s="39"/>
      <c r="SXU287" s="39"/>
      <c r="SXV287" s="39"/>
      <c r="SXW287" s="39"/>
      <c r="SXX287" s="39"/>
      <c r="SXY287" s="39"/>
      <c r="SXZ287" s="39"/>
      <c r="SYA287" s="39"/>
      <c r="SYB287" s="39"/>
      <c r="SYC287" s="39"/>
      <c r="SYD287" s="39"/>
      <c r="SYE287" s="39"/>
      <c r="SYF287" s="39"/>
      <c r="SYG287" s="39"/>
      <c r="SYH287" s="39"/>
      <c r="SYI287" s="39"/>
      <c r="SYJ287" s="39"/>
      <c r="SYK287" s="39"/>
      <c r="SYL287" s="39"/>
      <c r="SYM287" s="39"/>
      <c r="SYN287" s="39"/>
      <c r="SYO287" s="39"/>
      <c r="SYP287" s="39"/>
      <c r="SYQ287" s="39"/>
      <c r="SYR287" s="39"/>
      <c r="SYS287" s="39"/>
      <c r="SYT287" s="39"/>
      <c r="SYU287" s="39"/>
      <c r="SYV287" s="39"/>
      <c r="SYW287" s="39"/>
      <c r="SYX287" s="39"/>
      <c r="SYY287" s="39"/>
      <c r="SYZ287" s="39"/>
      <c r="SZA287" s="39"/>
      <c r="SZB287" s="39"/>
      <c r="SZC287" s="39"/>
      <c r="SZD287" s="39"/>
      <c r="SZE287" s="39"/>
      <c r="SZF287" s="39"/>
      <c r="SZG287" s="39"/>
      <c r="SZH287" s="39"/>
      <c r="SZI287" s="39"/>
      <c r="SZJ287" s="39"/>
      <c r="SZK287" s="39"/>
      <c r="SZL287" s="39"/>
      <c r="SZM287" s="39"/>
      <c r="SZN287" s="39"/>
      <c r="SZO287" s="39"/>
      <c r="SZP287" s="39"/>
      <c r="SZQ287" s="39"/>
      <c r="SZR287" s="39"/>
      <c r="SZS287" s="39"/>
      <c r="SZT287" s="39"/>
      <c r="SZU287" s="39"/>
      <c r="SZV287" s="39"/>
      <c r="SZW287" s="39"/>
      <c r="SZX287" s="39"/>
      <c r="SZY287" s="39"/>
      <c r="SZZ287" s="39"/>
      <c r="TAA287" s="39"/>
      <c r="TAB287" s="39"/>
      <c r="TAC287" s="39"/>
      <c r="TAD287" s="39"/>
      <c r="TAE287" s="39"/>
      <c r="TAF287" s="39"/>
      <c r="TAG287" s="39"/>
      <c r="TAH287" s="39"/>
      <c r="TAI287" s="39"/>
      <c r="TAJ287" s="39"/>
      <c r="TAK287" s="39"/>
      <c r="TAL287" s="39"/>
      <c r="TAM287" s="39"/>
      <c r="TAN287" s="39"/>
      <c r="TAO287" s="39"/>
      <c r="TAP287" s="39"/>
      <c r="TAQ287" s="39"/>
      <c r="TAR287" s="39"/>
      <c r="TAS287" s="39"/>
      <c r="TAT287" s="39"/>
      <c r="TAU287" s="39"/>
      <c r="TAV287" s="39"/>
      <c r="TAW287" s="39"/>
      <c r="TAX287" s="39"/>
      <c r="TAY287" s="39"/>
      <c r="TAZ287" s="39"/>
      <c r="TBA287" s="39"/>
      <c r="TBB287" s="39"/>
      <c r="TBC287" s="39"/>
      <c r="TBD287" s="39"/>
      <c r="TBE287" s="39"/>
      <c r="TBF287" s="39"/>
      <c r="TBG287" s="39"/>
      <c r="TBH287" s="39"/>
      <c r="TBI287" s="39"/>
      <c r="TBJ287" s="39"/>
      <c r="TBK287" s="39"/>
      <c r="TBL287" s="39"/>
      <c r="TBM287" s="39"/>
      <c r="TBN287" s="39"/>
      <c r="TBO287" s="39"/>
      <c r="TBP287" s="39"/>
      <c r="TBQ287" s="39"/>
      <c r="TBR287" s="39"/>
      <c r="TBS287" s="39"/>
      <c r="TBT287" s="39"/>
      <c r="TBU287" s="39"/>
      <c r="TBV287" s="39"/>
      <c r="TBW287" s="39"/>
      <c r="TBX287" s="39"/>
      <c r="TBY287" s="39"/>
      <c r="TBZ287" s="39"/>
      <c r="TCA287" s="39"/>
      <c r="TCB287" s="39"/>
      <c r="TCC287" s="39"/>
      <c r="TCD287" s="39"/>
      <c r="TCE287" s="39"/>
      <c r="TCF287" s="39"/>
      <c r="TCG287" s="39"/>
      <c r="TCH287" s="39"/>
      <c r="TCI287" s="39"/>
      <c r="TCJ287" s="39"/>
      <c r="TCK287" s="39"/>
      <c r="TCL287" s="39"/>
      <c r="TCM287" s="39"/>
      <c r="TCN287" s="39"/>
      <c r="TCO287" s="39"/>
      <c r="TCP287" s="39"/>
      <c r="TCQ287" s="39"/>
      <c r="TCR287" s="39"/>
      <c r="TCS287" s="39"/>
      <c r="TCT287" s="39"/>
      <c r="TCU287" s="39"/>
      <c r="TCV287" s="39"/>
      <c r="TCW287" s="39"/>
      <c r="TCX287" s="39"/>
      <c r="TCY287" s="39"/>
      <c r="TCZ287" s="39"/>
      <c r="TDA287" s="39"/>
      <c r="TDB287" s="39"/>
      <c r="TDC287" s="39"/>
      <c r="TDD287" s="39"/>
      <c r="TDE287" s="39"/>
      <c r="TDF287" s="39"/>
      <c r="TDG287" s="39"/>
      <c r="TDH287" s="39"/>
      <c r="TDI287" s="39"/>
      <c r="TDJ287" s="39"/>
      <c r="TDK287" s="39"/>
      <c r="TDL287" s="39"/>
      <c r="TDM287" s="39"/>
      <c r="TDN287" s="39"/>
      <c r="TDO287" s="39"/>
      <c r="TDP287" s="39"/>
      <c r="TDQ287" s="39"/>
      <c r="TDR287" s="39"/>
      <c r="TDS287" s="39"/>
      <c r="TDT287" s="39"/>
      <c r="TDU287" s="39"/>
      <c r="TDV287" s="39"/>
      <c r="TDW287" s="39"/>
      <c r="TDX287" s="39"/>
      <c r="TDY287" s="39"/>
      <c r="TDZ287" s="39"/>
      <c r="TEA287" s="39"/>
      <c r="TEB287" s="39"/>
      <c r="TEC287" s="39"/>
      <c r="TED287" s="39"/>
      <c r="TEE287" s="39"/>
      <c r="TEF287" s="39"/>
      <c r="TEG287" s="39"/>
      <c r="TEH287" s="39"/>
      <c r="TEI287" s="39"/>
      <c r="TEJ287" s="39"/>
      <c r="TEK287" s="39"/>
      <c r="TEL287" s="39"/>
      <c r="TEM287" s="39"/>
      <c r="TEN287" s="39"/>
      <c r="TEO287" s="39"/>
      <c r="TEP287" s="39"/>
      <c r="TEQ287" s="39"/>
      <c r="TER287" s="39"/>
      <c r="TES287" s="39"/>
      <c r="TET287" s="39"/>
      <c r="TEU287" s="39"/>
      <c r="TEV287" s="39"/>
      <c r="TEW287" s="39"/>
      <c r="TEX287" s="39"/>
      <c r="TEY287" s="39"/>
      <c r="TEZ287" s="39"/>
      <c r="TFA287" s="39"/>
      <c r="TFB287" s="39"/>
      <c r="TFC287" s="39"/>
      <c r="TFD287" s="39"/>
      <c r="TFE287" s="39"/>
      <c r="TFF287" s="39"/>
      <c r="TFG287" s="39"/>
      <c r="TFH287" s="39"/>
      <c r="TFI287" s="39"/>
      <c r="TFJ287" s="39"/>
      <c r="TFK287" s="39"/>
      <c r="TFL287" s="39"/>
      <c r="TFM287" s="39"/>
      <c r="TFN287" s="39"/>
      <c r="TFO287" s="39"/>
      <c r="TFP287" s="39"/>
      <c r="TFQ287" s="39"/>
      <c r="TFR287" s="39"/>
      <c r="TFS287" s="39"/>
      <c r="TFT287" s="39"/>
      <c r="TFU287" s="39"/>
      <c r="TFV287" s="39"/>
      <c r="TFW287" s="39"/>
      <c r="TFX287" s="39"/>
      <c r="TFY287" s="39"/>
      <c r="TFZ287" s="39"/>
      <c r="TGA287" s="39"/>
      <c r="TGB287" s="39"/>
      <c r="TGC287" s="39"/>
      <c r="TGD287" s="39"/>
      <c r="TGE287" s="39"/>
      <c r="TGF287" s="39"/>
      <c r="TGG287" s="39"/>
      <c r="TGH287" s="39"/>
      <c r="TGI287" s="39"/>
      <c r="TGJ287" s="39"/>
      <c r="TGK287" s="39"/>
      <c r="TGL287" s="39"/>
      <c r="TGM287" s="39"/>
      <c r="TGN287" s="39"/>
      <c r="TGO287" s="39"/>
      <c r="TGP287" s="39"/>
      <c r="TGQ287" s="39"/>
      <c r="TGR287" s="39"/>
      <c r="TGS287" s="39"/>
      <c r="TGT287" s="39"/>
      <c r="TGU287" s="39"/>
      <c r="TGV287" s="39"/>
      <c r="TGW287" s="39"/>
      <c r="TGX287" s="39"/>
      <c r="TGY287" s="39"/>
      <c r="TGZ287" s="39"/>
      <c r="THA287" s="39"/>
      <c r="THB287" s="39"/>
      <c r="THC287" s="39"/>
      <c r="THD287" s="39"/>
      <c r="THE287" s="39"/>
      <c r="THF287" s="39"/>
      <c r="THG287" s="39"/>
      <c r="THH287" s="39"/>
      <c r="THI287" s="39"/>
      <c r="THJ287" s="39"/>
      <c r="THK287" s="39"/>
      <c r="THL287" s="39"/>
      <c r="THM287" s="39"/>
      <c r="THN287" s="39"/>
      <c r="THO287" s="39"/>
      <c r="THP287" s="39"/>
      <c r="THQ287" s="39"/>
      <c r="THR287" s="39"/>
      <c r="THS287" s="39"/>
      <c r="THT287" s="39"/>
      <c r="THU287" s="39"/>
      <c r="THV287" s="39"/>
      <c r="THW287" s="39"/>
      <c r="THX287" s="39"/>
      <c r="THY287" s="39"/>
      <c r="THZ287" s="39"/>
      <c r="TIA287" s="39"/>
      <c r="TIB287" s="39"/>
      <c r="TIC287" s="39"/>
      <c r="TID287" s="39"/>
      <c r="TIE287" s="39"/>
      <c r="TIF287" s="39"/>
      <c r="TIG287" s="39"/>
      <c r="TIH287" s="39"/>
      <c r="TII287" s="39"/>
      <c r="TIJ287" s="39"/>
      <c r="TIK287" s="39"/>
      <c r="TIL287" s="39"/>
      <c r="TIM287" s="39"/>
      <c r="TIN287" s="39"/>
      <c r="TIO287" s="39"/>
      <c r="TIP287" s="39"/>
      <c r="TIQ287" s="39"/>
      <c r="TIR287" s="39"/>
      <c r="TIS287" s="39"/>
      <c r="TIT287" s="39"/>
      <c r="TIU287" s="39"/>
      <c r="TIV287" s="39"/>
      <c r="TIW287" s="39"/>
      <c r="TIX287" s="39"/>
      <c r="TIY287" s="39"/>
      <c r="TIZ287" s="39"/>
      <c r="TJA287" s="39"/>
      <c r="TJB287" s="39"/>
      <c r="TJC287" s="39"/>
      <c r="TJD287" s="39"/>
      <c r="TJE287" s="39"/>
      <c r="TJF287" s="39"/>
      <c r="TJG287" s="39"/>
      <c r="TJH287" s="39"/>
      <c r="TJI287" s="39"/>
      <c r="TJJ287" s="39"/>
      <c r="TJK287" s="39"/>
      <c r="TJL287" s="39"/>
      <c r="TJM287" s="39"/>
      <c r="TJN287" s="39"/>
      <c r="TJO287" s="39"/>
      <c r="TJP287" s="39"/>
      <c r="TJQ287" s="39"/>
      <c r="TJR287" s="39"/>
      <c r="TJS287" s="39"/>
      <c r="TJT287" s="39"/>
      <c r="TJU287" s="39"/>
      <c r="TJV287" s="39"/>
      <c r="TJW287" s="39"/>
      <c r="TJX287" s="39"/>
      <c r="TJY287" s="39"/>
      <c r="TJZ287" s="39"/>
      <c r="TKA287" s="39"/>
      <c r="TKB287" s="39"/>
      <c r="TKC287" s="39"/>
      <c r="TKD287" s="39"/>
      <c r="TKE287" s="39"/>
      <c r="TKF287" s="39"/>
      <c r="TKG287" s="39"/>
      <c r="TKH287" s="39"/>
      <c r="TKI287" s="39"/>
      <c r="TKJ287" s="39"/>
      <c r="TKK287" s="39"/>
      <c r="TKL287" s="39"/>
      <c r="TKM287" s="39"/>
      <c r="TKN287" s="39"/>
      <c r="TKO287" s="39"/>
      <c r="TKP287" s="39"/>
      <c r="TKQ287" s="39"/>
      <c r="TKR287" s="39"/>
      <c r="TKS287" s="39"/>
      <c r="TKT287" s="39"/>
      <c r="TKU287" s="39"/>
      <c r="TKV287" s="39"/>
      <c r="TKW287" s="39"/>
      <c r="TKX287" s="39"/>
      <c r="TKY287" s="39"/>
      <c r="TKZ287" s="39"/>
      <c r="TLA287" s="39"/>
      <c r="TLB287" s="39"/>
      <c r="TLC287" s="39"/>
      <c r="TLD287" s="39"/>
      <c r="TLE287" s="39"/>
      <c r="TLF287" s="39"/>
      <c r="TLG287" s="39"/>
      <c r="TLH287" s="39"/>
      <c r="TLI287" s="39"/>
      <c r="TLJ287" s="39"/>
      <c r="TLK287" s="39"/>
      <c r="TLL287" s="39"/>
      <c r="TLM287" s="39"/>
      <c r="TLN287" s="39"/>
      <c r="TLO287" s="39"/>
      <c r="TLP287" s="39"/>
      <c r="TLQ287" s="39"/>
      <c r="TLR287" s="39"/>
      <c r="TLS287" s="39"/>
      <c r="TLT287" s="39"/>
      <c r="TLU287" s="39"/>
      <c r="TLV287" s="39"/>
      <c r="TLW287" s="39"/>
      <c r="TLX287" s="39"/>
      <c r="TLY287" s="39"/>
      <c r="TLZ287" s="39"/>
      <c r="TMA287" s="39"/>
      <c r="TMB287" s="39"/>
      <c r="TMC287" s="39"/>
      <c r="TMD287" s="39"/>
      <c r="TME287" s="39"/>
      <c r="TMF287" s="39"/>
      <c r="TMG287" s="39"/>
      <c r="TMH287" s="39"/>
      <c r="TMI287" s="39"/>
      <c r="TMJ287" s="39"/>
      <c r="TMK287" s="39"/>
      <c r="TML287" s="39"/>
      <c r="TMM287" s="39"/>
      <c r="TMN287" s="39"/>
      <c r="TMO287" s="39"/>
      <c r="TMP287" s="39"/>
      <c r="TMQ287" s="39"/>
      <c r="TMR287" s="39"/>
      <c r="TMS287" s="39"/>
      <c r="TMT287" s="39"/>
      <c r="TMU287" s="39"/>
      <c r="TMV287" s="39"/>
      <c r="TMW287" s="39"/>
      <c r="TMX287" s="39"/>
      <c r="TMY287" s="39"/>
      <c r="TMZ287" s="39"/>
      <c r="TNA287" s="39"/>
      <c r="TNB287" s="39"/>
      <c r="TNC287" s="39"/>
      <c r="TND287" s="39"/>
      <c r="TNE287" s="39"/>
      <c r="TNF287" s="39"/>
      <c r="TNG287" s="39"/>
      <c r="TNH287" s="39"/>
      <c r="TNI287" s="39"/>
      <c r="TNJ287" s="39"/>
      <c r="TNK287" s="39"/>
      <c r="TNL287" s="39"/>
      <c r="TNM287" s="39"/>
      <c r="TNN287" s="39"/>
      <c r="TNO287" s="39"/>
      <c r="TNP287" s="39"/>
      <c r="TNQ287" s="39"/>
      <c r="TNR287" s="39"/>
      <c r="TNS287" s="39"/>
      <c r="TNT287" s="39"/>
      <c r="TNU287" s="39"/>
      <c r="TNV287" s="39"/>
      <c r="TNW287" s="39"/>
      <c r="TNX287" s="39"/>
      <c r="TNY287" s="39"/>
      <c r="TNZ287" s="39"/>
      <c r="TOA287" s="39"/>
      <c r="TOB287" s="39"/>
      <c r="TOC287" s="39"/>
      <c r="TOD287" s="39"/>
      <c r="TOE287" s="39"/>
      <c r="TOF287" s="39"/>
      <c r="TOG287" s="39"/>
      <c r="TOH287" s="39"/>
      <c r="TOI287" s="39"/>
      <c r="TOJ287" s="39"/>
      <c r="TOK287" s="39"/>
      <c r="TOL287" s="39"/>
      <c r="TOM287" s="39"/>
      <c r="TON287" s="39"/>
      <c r="TOO287" s="39"/>
      <c r="TOP287" s="39"/>
      <c r="TOQ287" s="39"/>
      <c r="TOR287" s="39"/>
      <c r="TOS287" s="39"/>
      <c r="TOT287" s="39"/>
      <c r="TOU287" s="39"/>
      <c r="TOV287" s="39"/>
      <c r="TOW287" s="39"/>
      <c r="TOX287" s="39"/>
      <c r="TOY287" s="39"/>
      <c r="TOZ287" s="39"/>
      <c r="TPA287" s="39"/>
      <c r="TPB287" s="39"/>
      <c r="TPC287" s="39"/>
      <c r="TPD287" s="39"/>
      <c r="TPE287" s="39"/>
      <c r="TPF287" s="39"/>
      <c r="TPG287" s="39"/>
      <c r="TPH287" s="39"/>
      <c r="TPI287" s="39"/>
      <c r="TPJ287" s="39"/>
      <c r="TPK287" s="39"/>
      <c r="TPL287" s="39"/>
      <c r="TPM287" s="39"/>
      <c r="TPN287" s="39"/>
      <c r="TPO287" s="39"/>
      <c r="TPP287" s="39"/>
      <c r="TPQ287" s="39"/>
      <c r="TPR287" s="39"/>
      <c r="TPS287" s="39"/>
      <c r="TPT287" s="39"/>
      <c r="TPU287" s="39"/>
      <c r="TPV287" s="39"/>
      <c r="TPW287" s="39"/>
      <c r="TPX287" s="39"/>
      <c r="TPY287" s="39"/>
      <c r="TPZ287" s="39"/>
      <c r="TQA287" s="39"/>
      <c r="TQB287" s="39"/>
      <c r="TQC287" s="39"/>
      <c r="TQD287" s="39"/>
      <c r="TQE287" s="39"/>
      <c r="TQF287" s="39"/>
      <c r="TQG287" s="39"/>
      <c r="TQH287" s="39"/>
      <c r="TQI287" s="39"/>
      <c r="TQJ287" s="39"/>
      <c r="TQK287" s="39"/>
      <c r="TQL287" s="39"/>
      <c r="TQM287" s="39"/>
      <c r="TQN287" s="39"/>
      <c r="TQO287" s="39"/>
      <c r="TQP287" s="39"/>
      <c r="TQQ287" s="39"/>
      <c r="TQR287" s="39"/>
      <c r="TQS287" s="39"/>
      <c r="TQT287" s="39"/>
      <c r="TQU287" s="39"/>
      <c r="TQV287" s="39"/>
      <c r="TQW287" s="39"/>
      <c r="TQX287" s="39"/>
      <c r="TQY287" s="39"/>
      <c r="TQZ287" s="39"/>
      <c r="TRA287" s="39"/>
      <c r="TRB287" s="39"/>
      <c r="TRC287" s="39"/>
      <c r="TRD287" s="39"/>
      <c r="TRE287" s="39"/>
      <c r="TRF287" s="39"/>
      <c r="TRG287" s="39"/>
      <c r="TRH287" s="39"/>
      <c r="TRI287" s="39"/>
      <c r="TRJ287" s="39"/>
      <c r="TRK287" s="39"/>
      <c r="TRL287" s="39"/>
      <c r="TRM287" s="39"/>
      <c r="TRN287" s="39"/>
      <c r="TRO287" s="39"/>
      <c r="TRP287" s="39"/>
      <c r="TRQ287" s="39"/>
      <c r="TRR287" s="39"/>
      <c r="TRS287" s="39"/>
      <c r="TRT287" s="39"/>
      <c r="TRU287" s="39"/>
      <c r="TRV287" s="39"/>
      <c r="TRW287" s="39"/>
      <c r="TRX287" s="39"/>
      <c r="TRY287" s="39"/>
      <c r="TRZ287" s="39"/>
      <c r="TSA287" s="39"/>
      <c r="TSB287" s="39"/>
      <c r="TSC287" s="39"/>
      <c r="TSD287" s="39"/>
      <c r="TSE287" s="39"/>
      <c r="TSF287" s="39"/>
      <c r="TSG287" s="39"/>
      <c r="TSH287" s="39"/>
      <c r="TSI287" s="39"/>
      <c r="TSJ287" s="39"/>
      <c r="TSK287" s="39"/>
      <c r="TSL287" s="39"/>
      <c r="TSM287" s="39"/>
      <c r="TSN287" s="39"/>
      <c r="TSO287" s="39"/>
      <c r="TSP287" s="39"/>
      <c r="TSQ287" s="39"/>
      <c r="TSR287" s="39"/>
      <c r="TSS287" s="39"/>
      <c r="TST287" s="39"/>
      <c r="TSU287" s="39"/>
      <c r="TSV287" s="39"/>
      <c r="TSW287" s="39"/>
      <c r="TSX287" s="39"/>
      <c r="TSY287" s="39"/>
      <c r="TSZ287" s="39"/>
      <c r="TTA287" s="39"/>
      <c r="TTB287" s="39"/>
      <c r="TTC287" s="39"/>
      <c r="TTD287" s="39"/>
      <c r="TTE287" s="39"/>
      <c r="TTF287" s="39"/>
      <c r="TTG287" s="39"/>
      <c r="TTH287" s="39"/>
      <c r="TTI287" s="39"/>
      <c r="TTJ287" s="39"/>
      <c r="TTK287" s="39"/>
      <c r="TTL287" s="39"/>
      <c r="TTM287" s="39"/>
      <c r="TTN287" s="39"/>
      <c r="TTO287" s="39"/>
      <c r="TTP287" s="39"/>
      <c r="TTQ287" s="39"/>
      <c r="TTR287" s="39"/>
      <c r="TTS287" s="39"/>
      <c r="TTT287" s="39"/>
      <c r="TTU287" s="39"/>
      <c r="TTV287" s="39"/>
      <c r="TTW287" s="39"/>
      <c r="TTX287" s="39"/>
      <c r="TTY287" s="39"/>
      <c r="TTZ287" s="39"/>
      <c r="TUA287" s="39"/>
      <c r="TUB287" s="39"/>
      <c r="TUC287" s="39"/>
      <c r="TUD287" s="39"/>
      <c r="TUE287" s="39"/>
      <c r="TUF287" s="39"/>
      <c r="TUG287" s="39"/>
      <c r="TUH287" s="39"/>
      <c r="TUI287" s="39"/>
      <c r="TUJ287" s="39"/>
      <c r="TUK287" s="39"/>
      <c r="TUL287" s="39"/>
      <c r="TUM287" s="39"/>
      <c r="TUN287" s="39"/>
      <c r="TUO287" s="39"/>
      <c r="TUP287" s="39"/>
      <c r="TUQ287" s="39"/>
      <c r="TUR287" s="39"/>
      <c r="TUS287" s="39"/>
      <c r="TUT287" s="39"/>
      <c r="TUU287" s="39"/>
      <c r="TUV287" s="39"/>
      <c r="TUW287" s="39"/>
      <c r="TUX287" s="39"/>
      <c r="TUY287" s="39"/>
      <c r="TUZ287" s="39"/>
      <c r="TVA287" s="39"/>
      <c r="TVB287" s="39"/>
      <c r="TVC287" s="39"/>
      <c r="TVD287" s="39"/>
      <c r="TVE287" s="39"/>
      <c r="TVF287" s="39"/>
      <c r="TVG287" s="39"/>
      <c r="TVH287" s="39"/>
      <c r="TVI287" s="39"/>
      <c r="TVJ287" s="39"/>
      <c r="TVK287" s="39"/>
      <c r="TVL287" s="39"/>
      <c r="TVM287" s="39"/>
      <c r="TVN287" s="39"/>
      <c r="TVO287" s="39"/>
      <c r="TVP287" s="39"/>
      <c r="TVQ287" s="39"/>
      <c r="TVR287" s="39"/>
      <c r="TVS287" s="39"/>
      <c r="TVT287" s="39"/>
      <c r="TVU287" s="39"/>
      <c r="TVV287" s="39"/>
      <c r="TVW287" s="39"/>
      <c r="TVX287" s="39"/>
      <c r="TVY287" s="39"/>
      <c r="TVZ287" s="39"/>
      <c r="TWA287" s="39"/>
      <c r="TWB287" s="39"/>
      <c r="TWC287" s="39"/>
      <c r="TWD287" s="39"/>
      <c r="TWE287" s="39"/>
      <c r="TWF287" s="39"/>
      <c r="TWG287" s="39"/>
      <c r="TWH287" s="39"/>
      <c r="TWI287" s="39"/>
      <c r="TWJ287" s="39"/>
      <c r="TWK287" s="39"/>
      <c r="TWL287" s="39"/>
      <c r="TWM287" s="39"/>
      <c r="TWN287" s="39"/>
      <c r="TWO287" s="39"/>
      <c r="TWP287" s="39"/>
      <c r="TWQ287" s="39"/>
      <c r="TWR287" s="39"/>
      <c r="TWS287" s="39"/>
      <c r="TWT287" s="39"/>
      <c r="TWU287" s="39"/>
      <c r="TWV287" s="39"/>
      <c r="TWW287" s="39"/>
      <c r="TWX287" s="39"/>
      <c r="TWY287" s="39"/>
      <c r="TWZ287" s="39"/>
      <c r="TXA287" s="39"/>
      <c r="TXB287" s="39"/>
      <c r="TXC287" s="39"/>
      <c r="TXD287" s="39"/>
      <c r="TXE287" s="39"/>
      <c r="TXF287" s="39"/>
      <c r="TXG287" s="39"/>
      <c r="TXH287" s="39"/>
      <c r="TXI287" s="39"/>
      <c r="TXJ287" s="39"/>
      <c r="TXK287" s="39"/>
      <c r="TXL287" s="39"/>
      <c r="TXM287" s="39"/>
      <c r="TXN287" s="39"/>
      <c r="TXO287" s="39"/>
      <c r="TXP287" s="39"/>
      <c r="TXQ287" s="39"/>
      <c r="TXR287" s="39"/>
      <c r="TXS287" s="39"/>
      <c r="TXT287" s="39"/>
      <c r="TXU287" s="39"/>
      <c r="TXV287" s="39"/>
      <c r="TXW287" s="39"/>
      <c r="TXX287" s="39"/>
      <c r="TXY287" s="39"/>
      <c r="TXZ287" s="39"/>
      <c r="TYA287" s="39"/>
      <c r="TYB287" s="39"/>
      <c r="TYC287" s="39"/>
      <c r="TYD287" s="39"/>
      <c r="TYE287" s="39"/>
      <c r="TYF287" s="39"/>
      <c r="TYG287" s="39"/>
      <c r="TYH287" s="39"/>
      <c r="TYI287" s="39"/>
      <c r="TYJ287" s="39"/>
      <c r="TYK287" s="39"/>
      <c r="TYL287" s="39"/>
      <c r="TYM287" s="39"/>
      <c r="TYN287" s="39"/>
      <c r="TYO287" s="39"/>
      <c r="TYP287" s="39"/>
      <c r="TYQ287" s="39"/>
      <c r="TYR287" s="39"/>
      <c r="TYS287" s="39"/>
      <c r="TYT287" s="39"/>
      <c r="TYU287" s="39"/>
      <c r="TYV287" s="39"/>
      <c r="TYW287" s="39"/>
      <c r="TYX287" s="39"/>
      <c r="TYY287" s="39"/>
      <c r="TYZ287" s="39"/>
      <c r="TZA287" s="39"/>
      <c r="TZB287" s="39"/>
      <c r="TZC287" s="39"/>
      <c r="TZD287" s="39"/>
      <c r="TZE287" s="39"/>
      <c r="TZF287" s="39"/>
      <c r="TZG287" s="39"/>
      <c r="TZH287" s="39"/>
      <c r="TZI287" s="39"/>
      <c r="TZJ287" s="39"/>
      <c r="TZK287" s="39"/>
      <c r="TZL287" s="39"/>
      <c r="TZM287" s="39"/>
      <c r="TZN287" s="39"/>
      <c r="TZO287" s="39"/>
      <c r="TZP287" s="39"/>
      <c r="TZQ287" s="39"/>
      <c r="TZR287" s="39"/>
      <c r="TZS287" s="39"/>
      <c r="TZT287" s="39"/>
      <c r="TZU287" s="39"/>
      <c r="TZV287" s="39"/>
      <c r="TZW287" s="39"/>
      <c r="TZX287" s="39"/>
      <c r="TZY287" s="39"/>
      <c r="TZZ287" s="39"/>
      <c r="UAA287" s="39"/>
      <c r="UAB287" s="39"/>
      <c r="UAC287" s="39"/>
      <c r="UAD287" s="39"/>
      <c r="UAE287" s="39"/>
      <c r="UAF287" s="39"/>
      <c r="UAG287" s="39"/>
      <c r="UAH287" s="39"/>
      <c r="UAI287" s="39"/>
      <c r="UAJ287" s="39"/>
      <c r="UAK287" s="39"/>
      <c r="UAL287" s="39"/>
      <c r="UAM287" s="39"/>
      <c r="UAN287" s="39"/>
      <c r="UAO287" s="39"/>
      <c r="UAP287" s="39"/>
      <c r="UAQ287" s="39"/>
      <c r="UAR287" s="39"/>
      <c r="UAS287" s="39"/>
      <c r="UAT287" s="39"/>
      <c r="UAU287" s="39"/>
      <c r="UAV287" s="39"/>
      <c r="UAW287" s="39"/>
      <c r="UAX287" s="39"/>
      <c r="UAY287" s="39"/>
      <c r="UAZ287" s="39"/>
      <c r="UBA287" s="39"/>
      <c r="UBB287" s="39"/>
      <c r="UBC287" s="39"/>
      <c r="UBD287" s="39"/>
      <c r="UBE287" s="39"/>
      <c r="UBF287" s="39"/>
      <c r="UBG287" s="39"/>
      <c r="UBH287" s="39"/>
      <c r="UBI287" s="39"/>
      <c r="UBJ287" s="39"/>
      <c r="UBK287" s="39"/>
      <c r="UBL287" s="39"/>
      <c r="UBM287" s="39"/>
      <c r="UBN287" s="39"/>
      <c r="UBO287" s="39"/>
      <c r="UBP287" s="39"/>
      <c r="UBQ287" s="39"/>
      <c r="UBR287" s="39"/>
      <c r="UBS287" s="39"/>
      <c r="UBT287" s="39"/>
      <c r="UBU287" s="39"/>
      <c r="UBV287" s="39"/>
      <c r="UBW287" s="39"/>
      <c r="UBX287" s="39"/>
      <c r="UBY287" s="39"/>
      <c r="UBZ287" s="39"/>
      <c r="UCA287" s="39"/>
      <c r="UCB287" s="39"/>
      <c r="UCC287" s="39"/>
      <c r="UCD287" s="39"/>
      <c r="UCE287" s="39"/>
      <c r="UCF287" s="39"/>
      <c r="UCG287" s="39"/>
      <c r="UCH287" s="39"/>
      <c r="UCI287" s="39"/>
      <c r="UCJ287" s="39"/>
      <c r="UCK287" s="39"/>
      <c r="UCL287" s="39"/>
      <c r="UCM287" s="39"/>
      <c r="UCN287" s="39"/>
      <c r="UCO287" s="39"/>
      <c r="UCP287" s="39"/>
      <c r="UCQ287" s="39"/>
      <c r="UCR287" s="39"/>
      <c r="UCS287" s="39"/>
      <c r="UCT287" s="39"/>
      <c r="UCU287" s="39"/>
      <c r="UCV287" s="39"/>
      <c r="UCW287" s="39"/>
      <c r="UCX287" s="39"/>
      <c r="UCY287" s="39"/>
      <c r="UCZ287" s="39"/>
      <c r="UDA287" s="39"/>
      <c r="UDB287" s="39"/>
      <c r="UDC287" s="39"/>
      <c r="UDD287" s="39"/>
      <c r="UDE287" s="39"/>
      <c r="UDF287" s="39"/>
      <c r="UDG287" s="39"/>
      <c r="UDH287" s="39"/>
      <c r="UDI287" s="39"/>
      <c r="UDJ287" s="39"/>
      <c r="UDK287" s="39"/>
      <c r="UDL287" s="39"/>
      <c r="UDM287" s="39"/>
      <c r="UDN287" s="39"/>
      <c r="UDO287" s="39"/>
      <c r="UDP287" s="39"/>
      <c r="UDQ287" s="39"/>
      <c r="UDR287" s="39"/>
      <c r="UDS287" s="39"/>
      <c r="UDT287" s="39"/>
      <c r="UDU287" s="39"/>
      <c r="UDV287" s="39"/>
      <c r="UDW287" s="39"/>
      <c r="UDX287" s="39"/>
      <c r="UDY287" s="39"/>
      <c r="UDZ287" s="39"/>
      <c r="UEA287" s="39"/>
      <c r="UEB287" s="39"/>
      <c r="UEC287" s="39"/>
      <c r="UED287" s="39"/>
      <c r="UEE287" s="39"/>
      <c r="UEF287" s="39"/>
      <c r="UEG287" s="39"/>
      <c r="UEH287" s="39"/>
      <c r="UEI287" s="39"/>
      <c r="UEJ287" s="39"/>
      <c r="UEK287" s="39"/>
      <c r="UEL287" s="39"/>
      <c r="UEM287" s="39"/>
      <c r="UEN287" s="39"/>
      <c r="UEO287" s="39"/>
      <c r="UEP287" s="39"/>
      <c r="UEQ287" s="39"/>
      <c r="UER287" s="39"/>
      <c r="UES287" s="39"/>
      <c r="UET287" s="39"/>
      <c r="UEU287" s="39"/>
      <c r="UEV287" s="39"/>
      <c r="UEW287" s="39"/>
      <c r="UEX287" s="39"/>
      <c r="UEY287" s="39"/>
      <c r="UEZ287" s="39"/>
      <c r="UFA287" s="39"/>
      <c r="UFB287" s="39"/>
      <c r="UFC287" s="39"/>
      <c r="UFD287" s="39"/>
      <c r="UFE287" s="39"/>
      <c r="UFF287" s="39"/>
      <c r="UFG287" s="39"/>
      <c r="UFH287" s="39"/>
      <c r="UFI287" s="39"/>
      <c r="UFJ287" s="39"/>
      <c r="UFK287" s="39"/>
      <c r="UFL287" s="39"/>
      <c r="UFM287" s="39"/>
      <c r="UFN287" s="39"/>
      <c r="UFO287" s="39"/>
      <c r="UFP287" s="39"/>
      <c r="UFQ287" s="39"/>
      <c r="UFR287" s="39"/>
      <c r="UFS287" s="39"/>
      <c r="UFT287" s="39"/>
      <c r="UFU287" s="39"/>
      <c r="UFV287" s="39"/>
      <c r="UFW287" s="39"/>
      <c r="UFX287" s="39"/>
      <c r="UFY287" s="39"/>
      <c r="UFZ287" s="39"/>
      <c r="UGA287" s="39"/>
      <c r="UGB287" s="39"/>
      <c r="UGC287" s="39"/>
      <c r="UGD287" s="39"/>
      <c r="UGE287" s="39"/>
      <c r="UGF287" s="39"/>
      <c r="UGG287" s="39"/>
      <c r="UGH287" s="39"/>
      <c r="UGI287" s="39"/>
      <c r="UGJ287" s="39"/>
      <c r="UGK287" s="39"/>
      <c r="UGL287" s="39"/>
      <c r="UGM287" s="39"/>
      <c r="UGN287" s="39"/>
      <c r="UGO287" s="39"/>
      <c r="UGP287" s="39"/>
      <c r="UGQ287" s="39"/>
      <c r="UGR287" s="39"/>
      <c r="UGS287" s="39"/>
      <c r="UGT287" s="39"/>
      <c r="UGU287" s="39"/>
      <c r="UGV287" s="39"/>
      <c r="UGW287" s="39"/>
      <c r="UGX287" s="39"/>
      <c r="UGY287" s="39"/>
      <c r="UGZ287" s="39"/>
      <c r="UHA287" s="39"/>
      <c r="UHB287" s="39"/>
      <c r="UHC287" s="39"/>
      <c r="UHD287" s="39"/>
      <c r="UHE287" s="39"/>
      <c r="UHF287" s="39"/>
      <c r="UHG287" s="39"/>
      <c r="UHH287" s="39"/>
      <c r="UHI287" s="39"/>
      <c r="UHJ287" s="39"/>
      <c r="UHK287" s="39"/>
      <c r="UHL287" s="39"/>
      <c r="UHM287" s="39"/>
      <c r="UHN287" s="39"/>
      <c r="UHO287" s="39"/>
      <c r="UHP287" s="39"/>
      <c r="UHQ287" s="39"/>
      <c r="UHR287" s="39"/>
      <c r="UHS287" s="39"/>
      <c r="UHT287" s="39"/>
      <c r="UHU287" s="39"/>
      <c r="UHV287" s="39"/>
      <c r="UHW287" s="39"/>
      <c r="UHX287" s="39"/>
      <c r="UHY287" s="39"/>
      <c r="UHZ287" s="39"/>
      <c r="UIA287" s="39"/>
      <c r="UIB287" s="39"/>
      <c r="UIC287" s="39"/>
      <c r="UID287" s="39"/>
      <c r="UIE287" s="39"/>
      <c r="UIF287" s="39"/>
      <c r="UIG287" s="39"/>
      <c r="UIH287" s="39"/>
      <c r="UII287" s="39"/>
      <c r="UIJ287" s="39"/>
      <c r="UIK287" s="39"/>
      <c r="UIL287" s="39"/>
      <c r="UIM287" s="39"/>
      <c r="UIN287" s="39"/>
      <c r="UIO287" s="39"/>
      <c r="UIP287" s="39"/>
      <c r="UIQ287" s="39"/>
      <c r="UIR287" s="39"/>
      <c r="UIS287" s="39"/>
      <c r="UIT287" s="39"/>
      <c r="UIU287" s="39"/>
      <c r="UIV287" s="39"/>
      <c r="UIW287" s="39"/>
      <c r="UIX287" s="39"/>
      <c r="UIY287" s="39"/>
      <c r="UIZ287" s="39"/>
      <c r="UJA287" s="39"/>
      <c r="UJB287" s="39"/>
      <c r="UJC287" s="39"/>
      <c r="UJD287" s="39"/>
      <c r="UJE287" s="39"/>
      <c r="UJF287" s="39"/>
      <c r="UJG287" s="39"/>
      <c r="UJH287" s="39"/>
      <c r="UJI287" s="39"/>
      <c r="UJJ287" s="39"/>
      <c r="UJK287" s="39"/>
      <c r="UJL287" s="39"/>
      <c r="UJM287" s="39"/>
      <c r="UJN287" s="39"/>
      <c r="UJO287" s="39"/>
      <c r="UJP287" s="39"/>
      <c r="UJQ287" s="39"/>
      <c r="UJR287" s="39"/>
      <c r="UJS287" s="39"/>
      <c r="UJT287" s="39"/>
      <c r="UJU287" s="39"/>
      <c r="UJV287" s="39"/>
      <c r="UJW287" s="39"/>
      <c r="UJX287" s="39"/>
      <c r="UJY287" s="39"/>
      <c r="UJZ287" s="39"/>
      <c r="UKA287" s="39"/>
      <c r="UKB287" s="39"/>
      <c r="UKC287" s="39"/>
      <c r="UKD287" s="39"/>
      <c r="UKE287" s="39"/>
      <c r="UKF287" s="39"/>
      <c r="UKG287" s="39"/>
      <c r="UKH287" s="39"/>
      <c r="UKI287" s="39"/>
      <c r="UKJ287" s="39"/>
      <c r="UKK287" s="39"/>
      <c r="UKL287" s="39"/>
      <c r="UKM287" s="39"/>
      <c r="UKN287" s="39"/>
      <c r="UKO287" s="39"/>
      <c r="UKP287" s="39"/>
      <c r="UKQ287" s="39"/>
      <c r="UKR287" s="39"/>
      <c r="UKS287" s="39"/>
      <c r="UKT287" s="39"/>
      <c r="UKU287" s="39"/>
      <c r="UKV287" s="39"/>
      <c r="UKW287" s="39"/>
      <c r="UKX287" s="39"/>
      <c r="UKY287" s="39"/>
      <c r="UKZ287" s="39"/>
      <c r="ULA287" s="39"/>
      <c r="ULB287" s="39"/>
      <c r="ULC287" s="39"/>
      <c r="ULD287" s="39"/>
      <c r="ULE287" s="39"/>
      <c r="ULF287" s="39"/>
      <c r="ULG287" s="39"/>
      <c r="ULH287" s="39"/>
      <c r="ULI287" s="39"/>
      <c r="ULJ287" s="39"/>
      <c r="ULK287" s="39"/>
      <c r="ULL287" s="39"/>
      <c r="ULM287" s="39"/>
      <c r="ULN287" s="39"/>
      <c r="ULO287" s="39"/>
      <c r="ULP287" s="39"/>
      <c r="ULQ287" s="39"/>
      <c r="ULR287" s="39"/>
      <c r="ULS287" s="39"/>
      <c r="ULT287" s="39"/>
      <c r="ULU287" s="39"/>
      <c r="ULV287" s="39"/>
      <c r="ULW287" s="39"/>
      <c r="ULX287" s="39"/>
      <c r="ULY287" s="39"/>
      <c r="ULZ287" s="39"/>
      <c r="UMA287" s="39"/>
      <c r="UMB287" s="39"/>
      <c r="UMC287" s="39"/>
      <c r="UMD287" s="39"/>
      <c r="UME287" s="39"/>
      <c r="UMF287" s="39"/>
      <c r="UMG287" s="39"/>
      <c r="UMH287" s="39"/>
      <c r="UMI287" s="39"/>
      <c r="UMJ287" s="39"/>
      <c r="UMK287" s="39"/>
      <c r="UML287" s="39"/>
      <c r="UMM287" s="39"/>
      <c r="UMN287" s="39"/>
      <c r="UMO287" s="39"/>
      <c r="UMP287" s="39"/>
      <c r="UMQ287" s="39"/>
      <c r="UMR287" s="39"/>
      <c r="UMS287" s="39"/>
      <c r="UMT287" s="39"/>
      <c r="UMU287" s="39"/>
      <c r="UMV287" s="39"/>
      <c r="UMW287" s="39"/>
      <c r="UMX287" s="39"/>
      <c r="UMY287" s="39"/>
      <c r="UMZ287" s="39"/>
      <c r="UNA287" s="39"/>
      <c r="UNB287" s="39"/>
      <c r="UNC287" s="39"/>
      <c r="UND287" s="39"/>
      <c r="UNE287" s="39"/>
      <c r="UNF287" s="39"/>
      <c r="UNG287" s="39"/>
      <c r="UNH287" s="39"/>
      <c r="UNI287" s="39"/>
      <c r="UNJ287" s="39"/>
      <c r="UNK287" s="39"/>
      <c r="UNL287" s="39"/>
      <c r="UNM287" s="39"/>
      <c r="UNN287" s="39"/>
      <c r="UNO287" s="39"/>
      <c r="UNP287" s="39"/>
      <c r="UNQ287" s="39"/>
      <c r="UNR287" s="39"/>
      <c r="UNS287" s="39"/>
      <c r="UNT287" s="39"/>
      <c r="UNU287" s="39"/>
      <c r="UNV287" s="39"/>
      <c r="UNW287" s="39"/>
      <c r="UNX287" s="39"/>
      <c r="UNY287" s="39"/>
      <c r="UNZ287" s="39"/>
      <c r="UOA287" s="39"/>
      <c r="UOB287" s="39"/>
      <c r="UOC287" s="39"/>
      <c r="UOD287" s="39"/>
      <c r="UOE287" s="39"/>
      <c r="UOF287" s="39"/>
      <c r="UOG287" s="39"/>
      <c r="UOH287" s="39"/>
      <c r="UOI287" s="39"/>
      <c r="UOJ287" s="39"/>
      <c r="UOK287" s="39"/>
      <c r="UOL287" s="39"/>
      <c r="UOM287" s="39"/>
      <c r="UON287" s="39"/>
      <c r="UOO287" s="39"/>
      <c r="UOP287" s="39"/>
      <c r="UOQ287" s="39"/>
      <c r="UOR287" s="39"/>
      <c r="UOS287" s="39"/>
      <c r="UOT287" s="39"/>
      <c r="UOU287" s="39"/>
      <c r="UOV287" s="39"/>
      <c r="UOW287" s="39"/>
      <c r="UOX287" s="39"/>
      <c r="UOY287" s="39"/>
      <c r="UOZ287" s="39"/>
      <c r="UPA287" s="39"/>
      <c r="UPB287" s="39"/>
      <c r="UPC287" s="39"/>
      <c r="UPD287" s="39"/>
      <c r="UPE287" s="39"/>
      <c r="UPF287" s="39"/>
      <c r="UPG287" s="39"/>
      <c r="UPH287" s="39"/>
      <c r="UPI287" s="39"/>
      <c r="UPJ287" s="39"/>
      <c r="UPK287" s="39"/>
      <c r="UPL287" s="39"/>
      <c r="UPM287" s="39"/>
      <c r="UPN287" s="39"/>
      <c r="UPO287" s="39"/>
      <c r="UPP287" s="39"/>
      <c r="UPQ287" s="39"/>
      <c r="UPR287" s="39"/>
      <c r="UPS287" s="39"/>
      <c r="UPT287" s="39"/>
      <c r="UPU287" s="39"/>
      <c r="UPV287" s="39"/>
      <c r="UPW287" s="39"/>
      <c r="UPX287" s="39"/>
      <c r="UPY287" s="39"/>
      <c r="UPZ287" s="39"/>
      <c r="UQA287" s="39"/>
      <c r="UQB287" s="39"/>
      <c r="UQC287" s="39"/>
      <c r="UQD287" s="39"/>
      <c r="UQE287" s="39"/>
      <c r="UQF287" s="39"/>
      <c r="UQG287" s="39"/>
      <c r="UQH287" s="39"/>
      <c r="UQI287" s="39"/>
      <c r="UQJ287" s="39"/>
      <c r="UQK287" s="39"/>
      <c r="UQL287" s="39"/>
      <c r="UQM287" s="39"/>
      <c r="UQN287" s="39"/>
      <c r="UQO287" s="39"/>
      <c r="UQP287" s="39"/>
      <c r="UQQ287" s="39"/>
      <c r="UQR287" s="39"/>
      <c r="UQS287" s="39"/>
      <c r="UQT287" s="39"/>
      <c r="UQU287" s="39"/>
      <c r="UQV287" s="39"/>
      <c r="UQW287" s="39"/>
      <c r="UQX287" s="39"/>
      <c r="UQY287" s="39"/>
      <c r="UQZ287" s="39"/>
      <c r="URA287" s="39"/>
      <c r="URB287" s="39"/>
      <c r="URC287" s="39"/>
      <c r="URD287" s="39"/>
      <c r="URE287" s="39"/>
      <c r="URF287" s="39"/>
      <c r="URG287" s="39"/>
      <c r="URH287" s="39"/>
      <c r="URI287" s="39"/>
      <c r="URJ287" s="39"/>
      <c r="URK287" s="39"/>
      <c r="URL287" s="39"/>
      <c r="URM287" s="39"/>
      <c r="URN287" s="39"/>
      <c r="URO287" s="39"/>
      <c r="URP287" s="39"/>
      <c r="URQ287" s="39"/>
      <c r="URR287" s="39"/>
      <c r="URS287" s="39"/>
      <c r="URT287" s="39"/>
      <c r="URU287" s="39"/>
      <c r="URV287" s="39"/>
      <c r="URW287" s="39"/>
      <c r="URX287" s="39"/>
      <c r="URY287" s="39"/>
      <c r="URZ287" s="39"/>
      <c r="USA287" s="39"/>
      <c r="USB287" s="39"/>
      <c r="USC287" s="39"/>
      <c r="USD287" s="39"/>
      <c r="USE287" s="39"/>
      <c r="USF287" s="39"/>
      <c r="USG287" s="39"/>
      <c r="USH287" s="39"/>
      <c r="USI287" s="39"/>
      <c r="USJ287" s="39"/>
      <c r="USK287" s="39"/>
      <c r="USL287" s="39"/>
      <c r="USM287" s="39"/>
      <c r="USN287" s="39"/>
      <c r="USO287" s="39"/>
      <c r="USP287" s="39"/>
      <c r="USQ287" s="39"/>
      <c r="USR287" s="39"/>
      <c r="USS287" s="39"/>
      <c r="UST287" s="39"/>
      <c r="USU287" s="39"/>
      <c r="USV287" s="39"/>
      <c r="USW287" s="39"/>
      <c r="USX287" s="39"/>
      <c r="USY287" s="39"/>
      <c r="USZ287" s="39"/>
      <c r="UTA287" s="39"/>
      <c r="UTB287" s="39"/>
      <c r="UTC287" s="39"/>
      <c r="UTD287" s="39"/>
      <c r="UTE287" s="39"/>
      <c r="UTF287" s="39"/>
      <c r="UTG287" s="39"/>
      <c r="UTH287" s="39"/>
      <c r="UTI287" s="39"/>
      <c r="UTJ287" s="39"/>
      <c r="UTK287" s="39"/>
      <c r="UTL287" s="39"/>
      <c r="UTM287" s="39"/>
      <c r="UTN287" s="39"/>
      <c r="UTO287" s="39"/>
      <c r="UTP287" s="39"/>
      <c r="UTQ287" s="39"/>
      <c r="UTR287" s="39"/>
      <c r="UTS287" s="39"/>
      <c r="UTT287" s="39"/>
      <c r="UTU287" s="39"/>
      <c r="UTV287" s="39"/>
      <c r="UTW287" s="39"/>
      <c r="UTX287" s="39"/>
      <c r="UTY287" s="39"/>
      <c r="UTZ287" s="39"/>
      <c r="UUA287" s="39"/>
      <c r="UUB287" s="39"/>
      <c r="UUC287" s="39"/>
      <c r="UUD287" s="39"/>
      <c r="UUE287" s="39"/>
      <c r="UUF287" s="39"/>
      <c r="UUG287" s="39"/>
      <c r="UUH287" s="39"/>
      <c r="UUI287" s="39"/>
      <c r="UUJ287" s="39"/>
      <c r="UUK287" s="39"/>
      <c r="UUL287" s="39"/>
      <c r="UUM287" s="39"/>
      <c r="UUN287" s="39"/>
      <c r="UUO287" s="39"/>
      <c r="UUP287" s="39"/>
      <c r="UUQ287" s="39"/>
      <c r="UUR287" s="39"/>
      <c r="UUS287" s="39"/>
      <c r="UUT287" s="39"/>
      <c r="UUU287" s="39"/>
      <c r="UUV287" s="39"/>
      <c r="UUW287" s="39"/>
      <c r="UUX287" s="39"/>
      <c r="UUY287" s="39"/>
      <c r="UUZ287" s="39"/>
      <c r="UVA287" s="39"/>
      <c r="UVB287" s="39"/>
      <c r="UVC287" s="39"/>
      <c r="UVD287" s="39"/>
      <c r="UVE287" s="39"/>
      <c r="UVF287" s="39"/>
      <c r="UVG287" s="39"/>
      <c r="UVH287" s="39"/>
      <c r="UVI287" s="39"/>
      <c r="UVJ287" s="39"/>
      <c r="UVK287" s="39"/>
      <c r="UVL287" s="39"/>
      <c r="UVM287" s="39"/>
      <c r="UVN287" s="39"/>
      <c r="UVO287" s="39"/>
      <c r="UVP287" s="39"/>
      <c r="UVQ287" s="39"/>
      <c r="UVR287" s="39"/>
      <c r="UVS287" s="39"/>
      <c r="UVT287" s="39"/>
      <c r="UVU287" s="39"/>
      <c r="UVV287" s="39"/>
      <c r="UVW287" s="39"/>
      <c r="UVX287" s="39"/>
      <c r="UVY287" s="39"/>
      <c r="UVZ287" s="39"/>
      <c r="UWA287" s="39"/>
      <c r="UWB287" s="39"/>
      <c r="UWC287" s="39"/>
      <c r="UWD287" s="39"/>
      <c r="UWE287" s="39"/>
      <c r="UWF287" s="39"/>
      <c r="UWG287" s="39"/>
      <c r="UWH287" s="39"/>
      <c r="UWI287" s="39"/>
      <c r="UWJ287" s="39"/>
      <c r="UWK287" s="39"/>
      <c r="UWL287" s="39"/>
      <c r="UWM287" s="39"/>
      <c r="UWN287" s="39"/>
      <c r="UWO287" s="39"/>
      <c r="UWP287" s="39"/>
      <c r="UWQ287" s="39"/>
      <c r="UWR287" s="39"/>
      <c r="UWS287" s="39"/>
      <c r="UWT287" s="39"/>
      <c r="UWU287" s="39"/>
      <c r="UWV287" s="39"/>
      <c r="UWW287" s="39"/>
      <c r="UWX287" s="39"/>
      <c r="UWY287" s="39"/>
      <c r="UWZ287" s="39"/>
      <c r="UXA287" s="39"/>
      <c r="UXB287" s="39"/>
      <c r="UXC287" s="39"/>
      <c r="UXD287" s="39"/>
      <c r="UXE287" s="39"/>
      <c r="UXF287" s="39"/>
      <c r="UXG287" s="39"/>
      <c r="UXH287" s="39"/>
      <c r="UXI287" s="39"/>
      <c r="UXJ287" s="39"/>
      <c r="UXK287" s="39"/>
      <c r="UXL287" s="39"/>
      <c r="UXM287" s="39"/>
      <c r="UXN287" s="39"/>
      <c r="UXO287" s="39"/>
      <c r="UXP287" s="39"/>
      <c r="UXQ287" s="39"/>
      <c r="UXR287" s="39"/>
      <c r="UXS287" s="39"/>
      <c r="UXT287" s="39"/>
      <c r="UXU287" s="39"/>
      <c r="UXV287" s="39"/>
      <c r="UXW287" s="39"/>
      <c r="UXX287" s="39"/>
      <c r="UXY287" s="39"/>
      <c r="UXZ287" s="39"/>
      <c r="UYA287" s="39"/>
      <c r="UYB287" s="39"/>
      <c r="UYC287" s="39"/>
      <c r="UYD287" s="39"/>
      <c r="UYE287" s="39"/>
      <c r="UYF287" s="39"/>
      <c r="UYG287" s="39"/>
      <c r="UYH287" s="39"/>
      <c r="UYI287" s="39"/>
      <c r="UYJ287" s="39"/>
      <c r="UYK287" s="39"/>
      <c r="UYL287" s="39"/>
      <c r="UYM287" s="39"/>
      <c r="UYN287" s="39"/>
      <c r="UYO287" s="39"/>
      <c r="UYP287" s="39"/>
      <c r="UYQ287" s="39"/>
      <c r="UYR287" s="39"/>
      <c r="UYS287" s="39"/>
      <c r="UYT287" s="39"/>
      <c r="UYU287" s="39"/>
      <c r="UYV287" s="39"/>
      <c r="UYW287" s="39"/>
      <c r="UYX287" s="39"/>
      <c r="UYY287" s="39"/>
      <c r="UYZ287" s="39"/>
      <c r="UZA287" s="39"/>
      <c r="UZB287" s="39"/>
      <c r="UZC287" s="39"/>
      <c r="UZD287" s="39"/>
      <c r="UZE287" s="39"/>
      <c r="UZF287" s="39"/>
      <c r="UZG287" s="39"/>
      <c r="UZH287" s="39"/>
      <c r="UZI287" s="39"/>
      <c r="UZJ287" s="39"/>
      <c r="UZK287" s="39"/>
      <c r="UZL287" s="39"/>
      <c r="UZM287" s="39"/>
      <c r="UZN287" s="39"/>
      <c r="UZO287" s="39"/>
      <c r="UZP287" s="39"/>
      <c r="UZQ287" s="39"/>
      <c r="UZR287" s="39"/>
      <c r="UZS287" s="39"/>
      <c r="UZT287" s="39"/>
      <c r="UZU287" s="39"/>
      <c r="UZV287" s="39"/>
      <c r="UZW287" s="39"/>
      <c r="UZX287" s="39"/>
      <c r="UZY287" s="39"/>
      <c r="UZZ287" s="39"/>
      <c r="VAA287" s="39"/>
      <c r="VAB287" s="39"/>
      <c r="VAC287" s="39"/>
      <c r="VAD287" s="39"/>
      <c r="VAE287" s="39"/>
      <c r="VAF287" s="39"/>
      <c r="VAG287" s="39"/>
      <c r="VAH287" s="39"/>
      <c r="VAI287" s="39"/>
      <c r="VAJ287" s="39"/>
      <c r="VAK287" s="39"/>
      <c r="VAL287" s="39"/>
      <c r="VAM287" s="39"/>
      <c r="VAN287" s="39"/>
      <c r="VAO287" s="39"/>
      <c r="VAP287" s="39"/>
      <c r="VAQ287" s="39"/>
      <c r="VAR287" s="39"/>
      <c r="VAS287" s="39"/>
      <c r="VAT287" s="39"/>
      <c r="VAU287" s="39"/>
      <c r="VAV287" s="39"/>
      <c r="VAW287" s="39"/>
      <c r="VAX287" s="39"/>
      <c r="VAY287" s="39"/>
      <c r="VAZ287" s="39"/>
      <c r="VBA287" s="39"/>
      <c r="VBB287" s="39"/>
      <c r="VBC287" s="39"/>
      <c r="VBD287" s="39"/>
      <c r="VBE287" s="39"/>
      <c r="VBF287" s="39"/>
      <c r="VBG287" s="39"/>
      <c r="VBH287" s="39"/>
      <c r="VBI287" s="39"/>
      <c r="VBJ287" s="39"/>
      <c r="VBK287" s="39"/>
      <c r="VBL287" s="39"/>
      <c r="VBM287" s="39"/>
      <c r="VBN287" s="39"/>
      <c r="VBO287" s="39"/>
      <c r="VBP287" s="39"/>
      <c r="VBQ287" s="39"/>
      <c r="VBR287" s="39"/>
      <c r="VBS287" s="39"/>
      <c r="VBT287" s="39"/>
      <c r="VBU287" s="39"/>
      <c r="VBV287" s="39"/>
      <c r="VBW287" s="39"/>
      <c r="VBX287" s="39"/>
      <c r="VBY287" s="39"/>
      <c r="VBZ287" s="39"/>
      <c r="VCA287" s="39"/>
      <c r="VCB287" s="39"/>
      <c r="VCC287" s="39"/>
      <c r="VCD287" s="39"/>
      <c r="VCE287" s="39"/>
      <c r="VCF287" s="39"/>
      <c r="VCG287" s="39"/>
      <c r="VCH287" s="39"/>
      <c r="VCI287" s="39"/>
      <c r="VCJ287" s="39"/>
      <c r="VCK287" s="39"/>
      <c r="VCL287" s="39"/>
      <c r="VCM287" s="39"/>
      <c r="VCN287" s="39"/>
      <c r="VCO287" s="39"/>
      <c r="VCP287" s="39"/>
      <c r="VCQ287" s="39"/>
      <c r="VCR287" s="39"/>
      <c r="VCS287" s="39"/>
      <c r="VCT287" s="39"/>
      <c r="VCU287" s="39"/>
      <c r="VCV287" s="39"/>
      <c r="VCW287" s="39"/>
      <c r="VCX287" s="39"/>
      <c r="VCY287" s="39"/>
      <c r="VCZ287" s="39"/>
      <c r="VDA287" s="39"/>
      <c r="VDB287" s="39"/>
      <c r="VDC287" s="39"/>
      <c r="VDD287" s="39"/>
      <c r="VDE287" s="39"/>
      <c r="VDF287" s="39"/>
      <c r="VDG287" s="39"/>
      <c r="VDH287" s="39"/>
      <c r="VDI287" s="39"/>
      <c r="VDJ287" s="39"/>
      <c r="VDK287" s="39"/>
      <c r="VDL287" s="39"/>
      <c r="VDM287" s="39"/>
      <c r="VDN287" s="39"/>
      <c r="VDO287" s="39"/>
      <c r="VDP287" s="39"/>
      <c r="VDQ287" s="39"/>
      <c r="VDR287" s="39"/>
      <c r="VDS287" s="39"/>
      <c r="VDT287" s="39"/>
      <c r="VDU287" s="39"/>
      <c r="VDV287" s="39"/>
      <c r="VDW287" s="39"/>
      <c r="VDX287" s="39"/>
      <c r="VDY287" s="39"/>
      <c r="VDZ287" s="39"/>
      <c r="VEA287" s="39"/>
      <c r="VEB287" s="39"/>
      <c r="VEC287" s="39"/>
      <c r="VED287" s="39"/>
      <c r="VEE287" s="39"/>
      <c r="VEF287" s="39"/>
      <c r="VEG287" s="39"/>
      <c r="VEH287" s="39"/>
      <c r="VEI287" s="39"/>
      <c r="VEJ287" s="39"/>
      <c r="VEK287" s="39"/>
      <c r="VEL287" s="39"/>
      <c r="VEM287" s="39"/>
      <c r="VEN287" s="39"/>
      <c r="VEO287" s="39"/>
      <c r="VEP287" s="39"/>
      <c r="VEQ287" s="39"/>
      <c r="VER287" s="39"/>
      <c r="VES287" s="39"/>
      <c r="VET287" s="39"/>
      <c r="VEU287" s="39"/>
      <c r="VEV287" s="39"/>
      <c r="VEW287" s="39"/>
      <c r="VEX287" s="39"/>
      <c r="VEY287" s="39"/>
      <c r="VEZ287" s="39"/>
      <c r="VFA287" s="39"/>
      <c r="VFB287" s="39"/>
      <c r="VFC287" s="39"/>
      <c r="VFD287" s="39"/>
      <c r="VFE287" s="39"/>
      <c r="VFF287" s="39"/>
      <c r="VFG287" s="39"/>
      <c r="VFH287" s="39"/>
      <c r="VFI287" s="39"/>
      <c r="VFJ287" s="39"/>
      <c r="VFK287" s="39"/>
      <c r="VFL287" s="39"/>
      <c r="VFM287" s="39"/>
      <c r="VFN287" s="39"/>
      <c r="VFO287" s="39"/>
      <c r="VFP287" s="39"/>
      <c r="VFQ287" s="39"/>
      <c r="VFR287" s="39"/>
      <c r="VFS287" s="39"/>
      <c r="VFT287" s="39"/>
      <c r="VFU287" s="39"/>
      <c r="VFV287" s="39"/>
      <c r="VFW287" s="39"/>
      <c r="VFX287" s="39"/>
      <c r="VFY287" s="39"/>
      <c r="VFZ287" s="39"/>
      <c r="VGA287" s="39"/>
      <c r="VGB287" s="39"/>
      <c r="VGC287" s="39"/>
      <c r="VGD287" s="39"/>
      <c r="VGE287" s="39"/>
      <c r="VGF287" s="39"/>
      <c r="VGG287" s="39"/>
      <c r="VGH287" s="39"/>
      <c r="VGI287" s="39"/>
      <c r="VGJ287" s="39"/>
      <c r="VGK287" s="39"/>
      <c r="VGL287" s="39"/>
      <c r="VGM287" s="39"/>
      <c r="VGN287" s="39"/>
      <c r="VGO287" s="39"/>
      <c r="VGP287" s="39"/>
      <c r="VGQ287" s="39"/>
      <c r="VGR287" s="39"/>
      <c r="VGS287" s="39"/>
      <c r="VGT287" s="39"/>
      <c r="VGU287" s="39"/>
      <c r="VGV287" s="39"/>
      <c r="VGW287" s="39"/>
      <c r="VGX287" s="39"/>
      <c r="VGY287" s="39"/>
      <c r="VGZ287" s="39"/>
      <c r="VHA287" s="39"/>
      <c r="VHB287" s="39"/>
      <c r="VHC287" s="39"/>
      <c r="VHD287" s="39"/>
      <c r="VHE287" s="39"/>
      <c r="VHF287" s="39"/>
      <c r="VHG287" s="39"/>
      <c r="VHH287" s="39"/>
      <c r="VHI287" s="39"/>
      <c r="VHJ287" s="39"/>
      <c r="VHK287" s="39"/>
      <c r="VHL287" s="39"/>
      <c r="VHM287" s="39"/>
      <c r="VHN287" s="39"/>
      <c r="VHO287" s="39"/>
      <c r="VHP287" s="39"/>
      <c r="VHQ287" s="39"/>
      <c r="VHR287" s="39"/>
      <c r="VHS287" s="39"/>
      <c r="VHT287" s="39"/>
      <c r="VHU287" s="39"/>
      <c r="VHV287" s="39"/>
      <c r="VHW287" s="39"/>
      <c r="VHX287" s="39"/>
      <c r="VHY287" s="39"/>
      <c r="VHZ287" s="39"/>
      <c r="VIA287" s="39"/>
      <c r="VIB287" s="39"/>
      <c r="VIC287" s="39"/>
      <c r="VID287" s="39"/>
      <c r="VIE287" s="39"/>
      <c r="VIF287" s="39"/>
      <c r="VIG287" s="39"/>
      <c r="VIH287" s="39"/>
      <c r="VII287" s="39"/>
      <c r="VIJ287" s="39"/>
      <c r="VIK287" s="39"/>
      <c r="VIL287" s="39"/>
      <c r="VIM287" s="39"/>
      <c r="VIN287" s="39"/>
      <c r="VIO287" s="39"/>
      <c r="VIP287" s="39"/>
      <c r="VIQ287" s="39"/>
      <c r="VIR287" s="39"/>
      <c r="VIS287" s="39"/>
      <c r="VIT287" s="39"/>
      <c r="VIU287" s="39"/>
      <c r="VIV287" s="39"/>
      <c r="VIW287" s="39"/>
      <c r="VIX287" s="39"/>
      <c r="VIY287" s="39"/>
      <c r="VIZ287" s="39"/>
      <c r="VJA287" s="39"/>
      <c r="VJB287" s="39"/>
      <c r="VJC287" s="39"/>
      <c r="VJD287" s="39"/>
      <c r="VJE287" s="39"/>
      <c r="VJF287" s="39"/>
      <c r="VJG287" s="39"/>
      <c r="VJH287" s="39"/>
      <c r="VJI287" s="39"/>
      <c r="VJJ287" s="39"/>
      <c r="VJK287" s="39"/>
      <c r="VJL287" s="39"/>
      <c r="VJM287" s="39"/>
      <c r="VJN287" s="39"/>
      <c r="VJO287" s="39"/>
      <c r="VJP287" s="39"/>
      <c r="VJQ287" s="39"/>
      <c r="VJR287" s="39"/>
      <c r="VJS287" s="39"/>
      <c r="VJT287" s="39"/>
      <c r="VJU287" s="39"/>
      <c r="VJV287" s="39"/>
      <c r="VJW287" s="39"/>
      <c r="VJX287" s="39"/>
      <c r="VJY287" s="39"/>
      <c r="VJZ287" s="39"/>
      <c r="VKA287" s="39"/>
      <c r="VKB287" s="39"/>
      <c r="VKC287" s="39"/>
      <c r="VKD287" s="39"/>
      <c r="VKE287" s="39"/>
      <c r="VKF287" s="39"/>
      <c r="VKG287" s="39"/>
      <c r="VKH287" s="39"/>
      <c r="VKI287" s="39"/>
      <c r="VKJ287" s="39"/>
      <c r="VKK287" s="39"/>
      <c r="VKL287" s="39"/>
      <c r="VKM287" s="39"/>
      <c r="VKN287" s="39"/>
      <c r="VKO287" s="39"/>
      <c r="VKP287" s="39"/>
      <c r="VKQ287" s="39"/>
      <c r="VKR287" s="39"/>
      <c r="VKS287" s="39"/>
      <c r="VKT287" s="39"/>
      <c r="VKU287" s="39"/>
      <c r="VKV287" s="39"/>
      <c r="VKW287" s="39"/>
      <c r="VKX287" s="39"/>
      <c r="VKY287" s="39"/>
      <c r="VKZ287" s="39"/>
      <c r="VLA287" s="39"/>
      <c r="VLB287" s="39"/>
      <c r="VLC287" s="39"/>
      <c r="VLD287" s="39"/>
      <c r="VLE287" s="39"/>
      <c r="VLF287" s="39"/>
      <c r="VLG287" s="39"/>
      <c r="VLH287" s="39"/>
      <c r="VLI287" s="39"/>
      <c r="VLJ287" s="39"/>
      <c r="VLK287" s="39"/>
      <c r="VLL287" s="39"/>
      <c r="VLM287" s="39"/>
      <c r="VLN287" s="39"/>
      <c r="VLO287" s="39"/>
      <c r="VLP287" s="39"/>
      <c r="VLQ287" s="39"/>
      <c r="VLR287" s="39"/>
      <c r="VLS287" s="39"/>
      <c r="VLT287" s="39"/>
      <c r="VLU287" s="39"/>
      <c r="VLV287" s="39"/>
      <c r="VLW287" s="39"/>
      <c r="VLX287" s="39"/>
      <c r="VLY287" s="39"/>
      <c r="VLZ287" s="39"/>
      <c r="VMA287" s="39"/>
      <c r="VMB287" s="39"/>
      <c r="VMC287" s="39"/>
      <c r="VMD287" s="39"/>
      <c r="VME287" s="39"/>
      <c r="VMF287" s="39"/>
      <c r="VMG287" s="39"/>
      <c r="VMH287" s="39"/>
      <c r="VMI287" s="39"/>
      <c r="VMJ287" s="39"/>
      <c r="VMK287" s="39"/>
      <c r="VML287" s="39"/>
      <c r="VMM287" s="39"/>
      <c r="VMN287" s="39"/>
      <c r="VMO287" s="39"/>
      <c r="VMP287" s="39"/>
      <c r="VMQ287" s="39"/>
      <c r="VMR287" s="39"/>
      <c r="VMS287" s="39"/>
      <c r="VMT287" s="39"/>
      <c r="VMU287" s="39"/>
      <c r="VMV287" s="39"/>
      <c r="VMW287" s="39"/>
      <c r="VMX287" s="39"/>
      <c r="VMY287" s="39"/>
      <c r="VMZ287" s="39"/>
      <c r="VNA287" s="39"/>
      <c r="VNB287" s="39"/>
      <c r="VNC287" s="39"/>
      <c r="VND287" s="39"/>
      <c r="VNE287" s="39"/>
      <c r="VNF287" s="39"/>
      <c r="VNG287" s="39"/>
      <c r="VNH287" s="39"/>
      <c r="VNI287" s="39"/>
      <c r="VNJ287" s="39"/>
      <c r="VNK287" s="39"/>
      <c r="VNL287" s="39"/>
      <c r="VNM287" s="39"/>
      <c r="VNN287" s="39"/>
      <c r="VNO287" s="39"/>
      <c r="VNP287" s="39"/>
      <c r="VNQ287" s="39"/>
      <c r="VNR287" s="39"/>
      <c r="VNS287" s="39"/>
      <c r="VNT287" s="39"/>
      <c r="VNU287" s="39"/>
      <c r="VNV287" s="39"/>
      <c r="VNW287" s="39"/>
      <c r="VNX287" s="39"/>
      <c r="VNY287" s="39"/>
      <c r="VNZ287" s="39"/>
      <c r="VOA287" s="39"/>
      <c r="VOB287" s="39"/>
      <c r="VOC287" s="39"/>
      <c r="VOD287" s="39"/>
      <c r="VOE287" s="39"/>
      <c r="VOF287" s="39"/>
      <c r="VOG287" s="39"/>
      <c r="VOH287" s="39"/>
      <c r="VOI287" s="39"/>
      <c r="VOJ287" s="39"/>
      <c r="VOK287" s="39"/>
      <c r="VOL287" s="39"/>
      <c r="VOM287" s="39"/>
      <c r="VON287" s="39"/>
      <c r="VOO287" s="39"/>
      <c r="VOP287" s="39"/>
      <c r="VOQ287" s="39"/>
      <c r="VOR287" s="39"/>
      <c r="VOS287" s="39"/>
      <c r="VOT287" s="39"/>
      <c r="VOU287" s="39"/>
      <c r="VOV287" s="39"/>
      <c r="VOW287" s="39"/>
      <c r="VOX287" s="39"/>
      <c r="VOY287" s="39"/>
      <c r="VOZ287" s="39"/>
      <c r="VPA287" s="39"/>
      <c r="VPB287" s="39"/>
      <c r="VPC287" s="39"/>
      <c r="VPD287" s="39"/>
      <c r="VPE287" s="39"/>
      <c r="VPF287" s="39"/>
      <c r="VPG287" s="39"/>
      <c r="VPH287" s="39"/>
      <c r="VPI287" s="39"/>
      <c r="VPJ287" s="39"/>
      <c r="VPK287" s="39"/>
      <c r="VPL287" s="39"/>
      <c r="VPM287" s="39"/>
      <c r="VPN287" s="39"/>
      <c r="VPO287" s="39"/>
      <c r="VPP287" s="39"/>
      <c r="VPQ287" s="39"/>
      <c r="VPR287" s="39"/>
      <c r="VPS287" s="39"/>
      <c r="VPT287" s="39"/>
      <c r="VPU287" s="39"/>
      <c r="VPV287" s="39"/>
      <c r="VPW287" s="39"/>
      <c r="VPX287" s="39"/>
      <c r="VPY287" s="39"/>
      <c r="VPZ287" s="39"/>
      <c r="VQA287" s="39"/>
      <c r="VQB287" s="39"/>
      <c r="VQC287" s="39"/>
      <c r="VQD287" s="39"/>
      <c r="VQE287" s="39"/>
      <c r="VQF287" s="39"/>
      <c r="VQG287" s="39"/>
      <c r="VQH287" s="39"/>
      <c r="VQI287" s="39"/>
      <c r="VQJ287" s="39"/>
      <c r="VQK287" s="39"/>
      <c r="VQL287" s="39"/>
      <c r="VQM287" s="39"/>
      <c r="VQN287" s="39"/>
      <c r="VQO287" s="39"/>
      <c r="VQP287" s="39"/>
      <c r="VQQ287" s="39"/>
      <c r="VQR287" s="39"/>
      <c r="VQS287" s="39"/>
      <c r="VQT287" s="39"/>
      <c r="VQU287" s="39"/>
      <c r="VQV287" s="39"/>
      <c r="VQW287" s="39"/>
      <c r="VQX287" s="39"/>
      <c r="VQY287" s="39"/>
      <c r="VQZ287" s="39"/>
      <c r="VRA287" s="39"/>
      <c r="VRB287" s="39"/>
      <c r="VRC287" s="39"/>
      <c r="VRD287" s="39"/>
      <c r="VRE287" s="39"/>
      <c r="VRF287" s="39"/>
      <c r="VRG287" s="39"/>
      <c r="VRH287" s="39"/>
      <c r="VRI287" s="39"/>
      <c r="VRJ287" s="39"/>
      <c r="VRK287" s="39"/>
      <c r="VRL287" s="39"/>
      <c r="VRM287" s="39"/>
      <c r="VRN287" s="39"/>
      <c r="VRO287" s="39"/>
      <c r="VRP287" s="39"/>
      <c r="VRQ287" s="39"/>
      <c r="VRR287" s="39"/>
      <c r="VRS287" s="39"/>
      <c r="VRT287" s="39"/>
      <c r="VRU287" s="39"/>
      <c r="VRV287" s="39"/>
      <c r="VRW287" s="39"/>
      <c r="VRX287" s="39"/>
      <c r="VRY287" s="39"/>
      <c r="VRZ287" s="39"/>
      <c r="VSA287" s="39"/>
      <c r="VSB287" s="39"/>
      <c r="VSC287" s="39"/>
      <c r="VSD287" s="39"/>
      <c r="VSE287" s="39"/>
      <c r="VSF287" s="39"/>
      <c r="VSG287" s="39"/>
      <c r="VSH287" s="39"/>
      <c r="VSI287" s="39"/>
      <c r="VSJ287" s="39"/>
      <c r="VSK287" s="39"/>
      <c r="VSL287" s="39"/>
      <c r="VSM287" s="39"/>
      <c r="VSN287" s="39"/>
      <c r="VSO287" s="39"/>
      <c r="VSP287" s="39"/>
      <c r="VSQ287" s="39"/>
      <c r="VSR287" s="39"/>
      <c r="VSS287" s="39"/>
      <c r="VST287" s="39"/>
      <c r="VSU287" s="39"/>
      <c r="VSV287" s="39"/>
      <c r="VSW287" s="39"/>
      <c r="VSX287" s="39"/>
      <c r="VSY287" s="39"/>
      <c r="VSZ287" s="39"/>
      <c r="VTA287" s="39"/>
      <c r="VTB287" s="39"/>
      <c r="VTC287" s="39"/>
      <c r="VTD287" s="39"/>
      <c r="VTE287" s="39"/>
      <c r="VTF287" s="39"/>
      <c r="VTG287" s="39"/>
      <c r="VTH287" s="39"/>
      <c r="VTI287" s="39"/>
      <c r="VTJ287" s="39"/>
      <c r="VTK287" s="39"/>
      <c r="VTL287" s="39"/>
      <c r="VTM287" s="39"/>
      <c r="VTN287" s="39"/>
      <c r="VTO287" s="39"/>
      <c r="VTP287" s="39"/>
      <c r="VTQ287" s="39"/>
      <c r="VTR287" s="39"/>
      <c r="VTS287" s="39"/>
      <c r="VTT287" s="39"/>
      <c r="VTU287" s="39"/>
      <c r="VTV287" s="39"/>
      <c r="VTW287" s="39"/>
      <c r="VTX287" s="39"/>
      <c r="VTY287" s="39"/>
      <c r="VTZ287" s="39"/>
      <c r="VUA287" s="39"/>
      <c r="VUB287" s="39"/>
      <c r="VUC287" s="39"/>
      <c r="VUD287" s="39"/>
      <c r="VUE287" s="39"/>
      <c r="VUF287" s="39"/>
      <c r="VUG287" s="39"/>
      <c r="VUH287" s="39"/>
      <c r="VUI287" s="39"/>
      <c r="VUJ287" s="39"/>
      <c r="VUK287" s="39"/>
      <c r="VUL287" s="39"/>
      <c r="VUM287" s="39"/>
      <c r="VUN287" s="39"/>
      <c r="VUO287" s="39"/>
      <c r="VUP287" s="39"/>
      <c r="VUQ287" s="39"/>
      <c r="VUR287" s="39"/>
      <c r="VUS287" s="39"/>
      <c r="VUT287" s="39"/>
      <c r="VUU287" s="39"/>
      <c r="VUV287" s="39"/>
      <c r="VUW287" s="39"/>
      <c r="VUX287" s="39"/>
      <c r="VUY287" s="39"/>
      <c r="VUZ287" s="39"/>
      <c r="VVA287" s="39"/>
      <c r="VVB287" s="39"/>
      <c r="VVC287" s="39"/>
      <c r="VVD287" s="39"/>
      <c r="VVE287" s="39"/>
      <c r="VVF287" s="39"/>
      <c r="VVG287" s="39"/>
      <c r="VVH287" s="39"/>
      <c r="VVI287" s="39"/>
      <c r="VVJ287" s="39"/>
      <c r="VVK287" s="39"/>
      <c r="VVL287" s="39"/>
      <c r="VVM287" s="39"/>
      <c r="VVN287" s="39"/>
      <c r="VVO287" s="39"/>
      <c r="VVP287" s="39"/>
      <c r="VVQ287" s="39"/>
      <c r="VVR287" s="39"/>
      <c r="VVS287" s="39"/>
      <c r="VVT287" s="39"/>
      <c r="VVU287" s="39"/>
      <c r="VVV287" s="39"/>
      <c r="VVW287" s="39"/>
      <c r="VVX287" s="39"/>
      <c r="VVY287" s="39"/>
      <c r="VVZ287" s="39"/>
      <c r="VWA287" s="39"/>
      <c r="VWB287" s="39"/>
      <c r="VWC287" s="39"/>
      <c r="VWD287" s="39"/>
      <c r="VWE287" s="39"/>
      <c r="VWF287" s="39"/>
      <c r="VWG287" s="39"/>
      <c r="VWH287" s="39"/>
      <c r="VWI287" s="39"/>
      <c r="VWJ287" s="39"/>
      <c r="VWK287" s="39"/>
      <c r="VWL287" s="39"/>
      <c r="VWM287" s="39"/>
      <c r="VWN287" s="39"/>
      <c r="VWO287" s="39"/>
      <c r="VWP287" s="39"/>
      <c r="VWQ287" s="39"/>
      <c r="VWR287" s="39"/>
      <c r="VWS287" s="39"/>
      <c r="VWT287" s="39"/>
      <c r="VWU287" s="39"/>
      <c r="VWV287" s="39"/>
      <c r="VWW287" s="39"/>
      <c r="VWX287" s="39"/>
      <c r="VWY287" s="39"/>
      <c r="VWZ287" s="39"/>
      <c r="VXA287" s="39"/>
      <c r="VXB287" s="39"/>
      <c r="VXC287" s="39"/>
      <c r="VXD287" s="39"/>
      <c r="VXE287" s="39"/>
      <c r="VXF287" s="39"/>
      <c r="VXG287" s="39"/>
      <c r="VXH287" s="39"/>
      <c r="VXI287" s="39"/>
      <c r="VXJ287" s="39"/>
      <c r="VXK287" s="39"/>
      <c r="VXL287" s="39"/>
      <c r="VXM287" s="39"/>
      <c r="VXN287" s="39"/>
      <c r="VXO287" s="39"/>
      <c r="VXP287" s="39"/>
      <c r="VXQ287" s="39"/>
      <c r="VXR287" s="39"/>
      <c r="VXS287" s="39"/>
      <c r="VXT287" s="39"/>
      <c r="VXU287" s="39"/>
      <c r="VXV287" s="39"/>
      <c r="VXW287" s="39"/>
      <c r="VXX287" s="39"/>
      <c r="VXY287" s="39"/>
      <c r="VXZ287" s="39"/>
      <c r="VYA287" s="39"/>
      <c r="VYB287" s="39"/>
      <c r="VYC287" s="39"/>
      <c r="VYD287" s="39"/>
      <c r="VYE287" s="39"/>
      <c r="VYF287" s="39"/>
      <c r="VYG287" s="39"/>
      <c r="VYH287" s="39"/>
      <c r="VYI287" s="39"/>
      <c r="VYJ287" s="39"/>
      <c r="VYK287" s="39"/>
      <c r="VYL287" s="39"/>
      <c r="VYM287" s="39"/>
      <c r="VYN287" s="39"/>
      <c r="VYO287" s="39"/>
      <c r="VYP287" s="39"/>
      <c r="VYQ287" s="39"/>
      <c r="VYR287" s="39"/>
      <c r="VYS287" s="39"/>
      <c r="VYT287" s="39"/>
      <c r="VYU287" s="39"/>
      <c r="VYV287" s="39"/>
      <c r="VYW287" s="39"/>
      <c r="VYX287" s="39"/>
      <c r="VYY287" s="39"/>
      <c r="VYZ287" s="39"/>
      <c r="VZA287" s="39"/>
      <c r="VZB287" s="39"/>
      <c r="VZC287" s="39"/>
      <c r="VZD287" s="39"/>
      <c r="VZE287" s="39"/>
      <c r="VZF287" s="39"/>
      <c r="VZG287" s="39"/>
      <c r="VZH287" s="39"/>
      <c r="VZI287" s="39"/>
      <c r="VZJ287" s="39"/>
      <c r="VZK287" s="39"/>
      <c r="VZL287" s="39"/>
      <c r="VZM287" s="39"/>
      <c r="VZN287" s="39"/>
      <c r="VZO287" s="39"/>
      <c r="VZP287" s="39"/>
      <c r="VZQ287" s="39"/>
      <c r="VZR287" s="39"/>
      <c r="VZS287" s="39"/>
      <c r="VZT287" s="39"/>
      <c r="VZU287" s="39"/>
      <c r="VZV287" s="39"/>
      <c r="VZW287" s="39"/>
      <c r="VZX287" s="39"/>
      <c r="VZY287" s="39"/>
      <c r="VZZ287" s="39"/>
      <c r="WAA287" s="39"/>
      <c r="WAB287" s="39"/>
      <c r="WAC287" s="39"/>
      <c r="WAD287" s="39"/>
      <c r="WAE287" s="39"/>
      <c r="WAF287" s="39"/>
      <c r="WAG287" s="39"/>
      <c r="WAH287" s="39"/>
      <c r="WAI287" s="39"/>
      <c r="WAJ287" s="39"/>
      <c r="WAK287" s="39"/>
      <c r="WAL287" s="39"/>
      <c r="WAM287" s="39"/>
      <c r="WAN287" s="39"/>
      <c r="WAO287" s="39"/>
      <c r="WAP287" s="39"/>
      <c r="WAQ287" s="39"/>
      <c r="WAR287" s="39"/>
      <c r="WAS287" s="39"/>
      <c r="WAT287" s="39"/>
      <c r="WAU287" s="39"/>
      <c r="WAV287" s="39"/>
      <c r="WAW287" s="39"/>
      <c r="WAX287" s="39"/>
      <c r="WAY287" s="39"/>
      <c r="WAZ287" s="39"/>
      <c r="WBA287" s="39"/>
      <c r="WBB287" s="39"/>
      <c r="WBC287" s="39"/>
      <c r="WBD287" s="39"/>
      <c r="WBE287" s="39"/>
      <c r="WBF287" s="39"/>
      <c r="WBG287" s="39"/>
      <c r="WBH287" s="39"/>
      <c r="WBI287" s="39"/>
      <c r="WBJ287" s="39"/>
      <c r="WBK287" s="39"/>
      <c r="WBL287" s="39"/>
      <c r="WBM287" s="39"/>
      <c r="WBN287" s="39"/>
      <c r="WBO287" s="39"/>
      <c r="WBP287" s="39"/>
      <c r="WBQ287" s="39"/>
      <c r="WBR287" s="39"/>
      <c r="WBS287" s="39"/>
      <c r="WBT287" s="39"/>
      <c r="WBU287" s="39"/>
      <c r="WBV287" s="39"/>
      <c r="WBW287" s="39"/>
      <c r="WBX287" s="39"/>
      <c r="WBY287" s="39"/>
      <c r="WBZ287" s="39"/>
      <c r="WCA287" s="39"/>
      <c r="WCB287" s="39"/>
      <c r="WCC287" s="39"/>
      <c r="WCD287" s="39"/>
      <c r="WCE287" s="39"/>
      <c r="WCF287" s="39"/>
      <c r="WCG287" s="39"/>
      <c r="WCH287" s="39"/>
      <c r="WCI287" s="39"/>
      <c r="WCJ287" s="39"/>
      <c r="WCK287" s="39"/>
      <c r="WCL287" s="39"/>
      <c r="WCM287" s="39"/>
      <c r="WCN287" s="39"/>
      <c r="WCO287" s="39"/>
      <c r="WCP287" s="39"/>
      <c r="WCQ287" s="39"/>
      <c r="WCR287" s="39"/>
      <c r="WCS287" s="39"/>
      <c r="WCT287" s="39"/>
      <c r="WCU287" s="39"/>
      <c r="WCV287" s="39"/>
      <c r="WCW287" s="39"/>
      <c r="WCX287" s="39"/>
      <c r="WCY287" s="39"/>
      <c r="WCZ287" s="39"/>
      <c r="WDA287" s="39"/>
      <c r="WDB287" s="39"/>
      <c r="WDC287" s="39"/>
      <c r="WDD287" s="39"/>
      <c r="WDE287" s="39"/>
      <c r="WDF287" s="39"/>
      <c r="WDG287" s="39"/>
      <c r="WDH287" s="39"/>
      <c r="WDI287" s="39"/>
      <c r="WDJ287" s="39"/>
      <c r="WDK287" s="39"/>
      <c r="WDL287" s="39"/>
      <c r="WDM287" s="39"/>
      <c r="WDN287" s="39"/>
      <c r="WDO287" s="39"/>
      <c r="WDP287" s="39"/>
      <c r="WDQ287" s="39"/>
      <c r="WDR287" s="39"/>
      <c r="WDS287" s="39"/>
      <c r="WDT287" s="39"/>
      <c r="WDU287" s="39"/>
      <c r="WDV287" s="39"/>
      <c r="WDW287" s="39"/>
      <c r="WDX287" s="39"/>
      <c r="WDY287" s="39"/>
      <c r="WDZ287" s="39"/>
      <c r="WEA287" s="39"/>
      <c r="WEB287" s="39"/>
      <c r="WEC287" s="39"/>
      <c r="WED287" s="39"/>
      <c r="WEE287" s="39"/>
      <c r="WEF287" s="39"/>
      <c r="WEG287" s="39"/>
      <c r="WEH287" s="39"/>
      <c r="WEI287" s="39"/>
      <c r="WEJ287" s="39"/>
      <c r="WEK287" s="39"/>
      <c r="WEL287" s="39"/>
      <c r="WEM287" s="39"/>
      <c r="WEN287" s="39"/>
      <c r="WEO287" s="39"/>
      <c r="WEP287" s="39"/>
      <c r="WEQ287" s="39"/>
      <c r="WER287" s="39"/>
      <c r="WES287" s="39"/>
      <c r="WET287" s="39"/>
      <c r="WEU287" s="39"/>
      <c r="WEV287" s="39"/>
      <c r="WEW287" s="39"/>
      <c r="WEX287" s="39"/>
      <c r="WEY287" s="39"/>
      <c r="WEZ287" s="39"/>
      <c r="WFA287" s="39"/>
      <c r="WFB287" s="39"/>
      <c r="WFC287" s="39"/>
      <c r="WFD287" s="39"/>
      <c r="WFE287" s="39"/>
      <c r="WFF287" s="39"/>
      <c r="WFG287" s="39"/>
      <c r="WFH287" s="39"/>
      <c r="WFI287" s="39"/>
      <c r="WFJ287" s="39"/>
      <c r="WFK287" s="39"/>
      <c r="WFL287" s="39"/>
      <c r="WFM287" s="39"/>
      <c r="WFN287" s="39"/>
      <c r="WFO287" s="39"/>
      <c r="WFP287" s="39"/>
      <c r="WFQ287" s="39"/>
      <c r="WFR287" s="39"/>
      <c r="WFS287" s="39"/>
      <c r="WFT287" s="39"/>
      <c r="WFU287" s="39"/>
      <c r="WFV287" s="39"/>
      <c r="WFW287" s="39"/>
      <c r="WFX287" s="39"/>
      <c r="WFY287" s="39"/>
      <c r="WFZ287" s="39"/>
      <c r="WGA287" s="39"/>
      <c r="WGB287" s="39"/>
      <c r="WGC287" s="39"/>
      <c r="WGD287" s="39"/>
      <c r="WGE287" s="39"/>
      <c r="WGF287" s="39"/>
      <c r="WGG287" s="39"/>
      <c r="WGH287" s="39"/>
      <c r="WGI287" s="39"/>
      <c r="WGJ287" s="39"/>
      <c r="WGK287" s="39"/>
      <c r="WGL287" s="39"/>
      <c r="WGM287" s="39"/>
      <c r="WGN287" s="39"/>
      <c r="WGO287" s="39"/>
      <c r="WGP287" s="39"/>
      <c r="WGQ287" s="39"/>
      <c r="WGR287" s="39"/>
      <c r="WGS287" s="39"/>
      <c r="WGT287" s="39"/>
      <c r="WGU287" s="39"/>
      <c r="WGV287" s="39"/>
      <c r="WGW287" s="39"/>
      <c r="WGX287" s="39"/>
      <c r="WGY287" s="39"/>
      <c r="WGZ287" s="39"/>
      <c r="WHA287" s="39"/>
      <c r="WHB287" s="39"/>
      <c r="WHC287" s="39"/>
      <c r="WHD287" s="39"/>
      <c r="WHE287" s="39"/>
      <c r="WHF287" s="39"/>
      <c r="WHG287" s="39"/>
      <c r="WHH287" s="39"/>
      <c r="WHI287" s="39"/>
      <c r="WHJ287" s="39"/>
      <c r="WHK287" s="39"/>
      <c r="WHL287" s="39"/>
      <c r="WHM287" s="39"/>
      <c r="WHN287" s="39"/>
      <c r="WHO287" s="39"/>
      <c r="WHP287" s="39"/>
      <c r="WHQ287" s="39"/>
      <c r="WHR287" s="39"/>
      <c r="WHS287" s="39"/>
      <c r="WHT287" s="39"/>
      <c r="WHU287" s="39"/>
      <c r="WHV287" s="39"/>
      <c r="WHW287" s="39"/>
      <c r="WHX287" s="39"/>
      <c r="WHY287" s="39"/>
      <c r="WHZ287" s="39"/>
      <c r="WIA287" s="39"/>
      <c r="WIB287" s="39"/>
      <c r="WIC287" s="39"/>
      <c r="WID287" s="39"/>
      <c r="WIE287" s="39"/>
      <c r="WIF287" s="39"/>
      <c r="WIG287" s="39"/>
      <c r="WIH287" s="39"/>
      <c r="WII287" s="39"/>
      <c r="WIJ287" s="39"/>
      <c r="WIK287" s="39"/>
      <c r="WIL287" s="39"/>
      <c r="WIM287" s="39"/>
      <c r="WIN287" s="39"/>
      <c r="WIO287" s="39"/>
      <c r="WIP287" s="39"/>
      <c r="WIQ287" s="39"/>
      <c r="WIR287" s="39"/>
      <c r="WIS287" s="39"/>
      <c r="WIT287" s="39"/>
      <c r="WIU287" s="39"/>
      <c r="WIV287" s="39"/>
      <c r="WIW287" s="39"/>
      <c r="WIX287" s="39"/>
      <c r="WIY287" s="39"/>
      <c r="WIZ287" s="39"/>
      <c r="WJA287" s="39"/>
      <c r="WJB287" s="39"/>
      <c r="WJC287" s="39"/>
      <c r="WJD287" s="39"/>
      <c r="WJE287" s="39"/>
      <c r="WJF287" s="39"/>
      <c r="WJG287" s="39"/>
      <c r="WJH287" s="39"/>
      <c r="WJI287" s="39"/>
      <c r="WJJ287" s="39"/>
      <c r="WJK287" s="39"/>
      <c r="WJL287" s="39"/>
      <c r="WJM287" s="39"/>
      <c r="WJN287" s="39"/>
      <c r="WJO287" s="39"/>
      <c r="WJP287" s="39"/>
      <c r="WJQ287" s="39"/>
      <c r="WJR287" s="39"/>
      <c r="WJS287" s="39"/>
      <c r="WJT287" s="39"/>
      <c r="WJU287" s="39"/>
      <c r="WJV287" s="39"/>
      <c r="WJW287" s="39"/>
      <c r="WJX287" s="39"/>
      <c r="WJY287" s="39"/>
      <c r="WJZ287" s="39"/>
      <c r="WKA287" s="39"/>
      <c r="WKB287" s="39"/>
      <c r="WKC287" s="39"/>
      <c r="WKD287" s="39"/>
      <c r="WKE287" s="39"/>
      <c r="WKF287" s="39"/>
      <c r="WKG287" s="39"/>
      <c r="WKH287" s="39"/>
      <c r="WKI287" s="39"/>
      <c r="WKJ287" s="39"/>
      <c r="WKK287" s="39"/>
      <c r="WKL287" s="39"/>
      <c r="WKM287" s="39"/>
      <c r="WKN287" s="39"/>
      <c r="WKO287" s="39"/>
      <c r="WKP287" s="39"/>
      <c r="WKQ287" s="39"/>
      <c r="WKR287" s="39"/>
      <c r="WKS287" s="39"/>
      <c r="WKT287" s="39"/>
      <c r="WKU287" s="39"/>
      <c r="WKV287" s="39"/>
      <c r="WKW287" s="39"/>
      <c r="WKX287" s="39"/>
      <c r="WKY287" s="39"/>
      <c r="WKZ287" s="39"/>
      <c r="WLA287" s="39"/>
      <c r="WLB287" s="39"/>
      <c r="WLC287" s="39"/>
      <c r="WLD287" s="39"/>
      <c r="WLE287" s="39"/>
      <c r="WLF287" s="39"/>
      <c r="WLG287" s="39"/>
      <c r="WLH287" s="39"/>
      <c r="WLI287" s="39"/>
      <c r="WLJ287" s="39"/>
      <c r="WLK287" s="39"/>
      <c r="WLL287" s="39"/>
      <c r="WLM287" s="39"/>
      <c r="WLN287" s="39"/>
      <c r="WLO287" s="39"/>
      <c r="WLP287" s="39"/>
      <c r="WLQ287" s="39"/>
      <c r="WLR287" s="39"/>
      <c r="WLS287" s="39"/>
      <c r="WLT287" s="39"/>
      <c r="WLU287" s="39"/>
      <c r="WLV287" s="39"/>
      <c r="WLW287" s="39"/>
      <c r="WLX287" s="39"/>
      <c r="WLY287" s="39"/>
      <c r="WLZ287" s="39"/>
      <c r="WMA287" s="39"/>
      <c r="WMB287" s="39"/>
      <c r="WMC287" s="39"/>
      <c r="WMD287" s="39"/>
      <c r="WME287" s="39"/>
      <c r="WMF287" s="39"/>
      <c r="WMG287" s="39"/>
      <c r="WMH287" s="39"/>
      <c r="WMI287" s="39"/>
      <c r="WMJ287" s="39"/>
      <c r="WMK287" s="39"/>
      <c r="WML287" s="39"/>
      <c r="WMM287" s="39"/>
      <c r="WMN287" s="39"/>
      <c r="WMO287" s="39"/>
      <c r="WMP287" s="39"/>
      <c r="WMQ287" s="39"/>
      <c r="WMR287" s="39"/>
      <c r="WMS287" s="39"/>
      <c r="WMT287" s="39"/>
      <c r="WMU287" s="39"/>
      <c r="WMV287" s="39"/>
      <c r="WMW287" s="39"/>
      <c r="WMX287" s="39"/>
      <c r="WMY287" s="39"/>
      <c r="WMZ287" s="39"/>
      <c r="WNA287" s="39"/>
      <c r="WNB287" s="39"/>
      <c r="WNC287" s="39"/>
      <c r="WND287" s="39"/>
      <c r="WNE287" s="39"/>
      <c r="WNF287" s="39"/>
      <c r="WNG287" s="39"/>
      <c r="WNH287" s="39"/>
      <c r="WNI287" s="39"/>
      <c r="WNJ287" s="39"/>
      <c r="WNK287" s="39"/>
      <c r="WNL287" s="39"/>
      <c r="WNM287" s="39"/>
      <c r="WNN287" s="39"/>
      <c r="WNO287" s="39"/>
      <c r="WNP287" s="39"/>
      <c r="WNQ287" s="39"/>
      <c r="WNR287" s="39"/>
      <c r="WNS287" s="39"/>
      <c r="WNT287" s="39"/>
      <c r="WNU287" s="39"/>
      <c r="WNV287" s="39"/>
      <c r="WNW287" s="39"/>
      <c r="WNX287" s="39"/>
      <c r="WNY287" s="39"/>
      <c r="WNZ287" s="39"/>
      <c r="WOA287" s="39"/>
      <c r="WOB287" s="39"/>
      <c r="WOC287" s="39"/>
      <c r="WOD287" s="39"/>
      <c r="WOE287" s="39"/>
      <c r="WOF287" s="39"/>
      <c r="WOG287" s="39"/>
      <c r="WOH287" s="39"/>
      <c r="WOI287" s="39"/>
      <c r="WOJ287" s="39"/>
      <c r="WOK287" s="39"/>
      <c r="WOL287" s="39"/>
      <c r="WOM287" s="39"/>
      <c r="WON287" s="39"/>
      <c r="WOO287" s="39"/>
      <c r="WOP287" s="39"/>
      <c r="WOQ287" s="39"/>
      <c r="WOR287" s="39"/>
      <c r="WOS287" s="39"/>
      <c r="WOT287" s="39"/>
      <c r="WOU287" s="39"/>
      <c r="WOV287" s="39"/>
      <c r="WOW287" s="39"/>
      <c r="WOX287" s="39"/>
      <c r="WOY287" s="39"/>
      <c r="WOZ287" s="39"/>
      <c r="WPA287" s="39"/>
      <c r="WPB287" s="39"/>
      <c r="WPC287" s="39"/>
      <c r="WPD287" s="39"/>
      <c r="WPE287" s="39"/>
      <c r="WPF287" s="39"/>
      <c r="WPG287" s="39"/>
      <c r="WPH287" s="39"/>
      <c r="WPI287" s="39"/>
      <c r="WPJ287" s="39"/>
      <c r="WPK287" s="39"/>
      <c r="WPL287" s="39"/>
      <c r="WPM287" s="39"/>
      <c r="WPN287" s="39"/>
      <c r="WPO287" s="39"/>
      <c r="WPP287" s="39"/>
      <c r="WPQ287" s="39"/>
      <c r="WPR287" s="39"/>
      <c r="WPS287" s="39"/>
      <c r="WPT287" s="39"/>
      <c r="WPU287" s="39"/>
      <c r="WPV287" s="39"/>
      <c r="WPW287" s="39"/>
      <c r="WPX287" s="39"/>
      <c r="WPY287" s="39"/>
      <c r="WPZ287" s="39"/>
      <c r="WQA287" s="39"/>
      <c r="WQB287" s="39"/>
      <c r="WQC287" s="39"/>
      <c r="WQD287" s="39"/>
      <c r="WQE287" s="39"/>
      <c r="WQF287" s="39"/>
      <c r="WQG287" s="39"/>
      <c r="WQH287" s="39"/>
      <c r="WQI287" s="39"/>
      <c r="WQJ287" s="39"/>
      <c r="WQK287" s="39"/>
      <c r="WQL287" s="39"/>
      <c r="WQM287" s="39"/>
      <c r="WQN287" s="39"/>
      <c r="WQO287" s="39"/>
      <c r="WQP287" s="39"/>
      <c r="WQQ287" s="39"/>
      <c r="WQR287" s="39"/>
      <c r="WQS287" s="39"/>
      <c r="WQT287" s="39"/>
      <c r="WQU287" s="39"/>
      <c r="WQV287" s="39"/>
      <c r="WQW287" s="39"/>
      <c r="WQX287" s="39"/>
      <c r="WQY287" s="39"/>
      <c r="WQZ287" s="39"/>
      <c r="WRA287" s="39"/>
      <c r="WRB287" s="39"/>
      <c r="WRC287" s="39"/>
      <c r="WRD287" s="39"/>
      <c r="WRE287" s="39"/>
      <c r="WRF287" s="39"/>
      <c r="WRG287" s="39"/>
      <c r="WRH287" s="39"/>
      <c r="WRI287" s="39"/>
      <c r="WRJ287" s="39"/>
      <c r="WRK287" s="39"/>
      <c r="WRL287" s="39"/>
      <c r="WRM287" s="39"/>
      <c r="WRN287" s="39"/>
      <c r="WRO287" s="39"/>
      <c r="WRP287" s="39"/>
      <c r="WRQ287" s="39"/>
      <c r="WRR287" s="39"/>
      <c r="WRS287" s="39"/>
      <c r="WRT287" s="39"/>
      <c r="WRU287" s="39"/>
      <c r="WRV287" s="39"/>
      <c r="WRW287" s="39"/>
      <c r="WRX287" s="39"/>
      <c r="WRY287" s="39"/>
      <c r="WRZ287" s="39"/>
      <c r="WSA287" s="39"/>
      <c r="WSB287" s="39"/>
      <c r="WSC287" s="39"/>
      <c r="WSD287" s="39"/>
      <c r="WSE287" s="39"/>
      <c r="WSF287" s="39"/>
      <c r="WSG287" s="39"/>
      <c r="WSH287" s="39"/>
      <c r="WSI287" s="39"/>
      <c r="WSJ287" s="39"/>
      <c r="WSK287" s="39"/>
      <c r="WSL287" s="39"/>
      <c r="WSM287" s="39"/>
      <c r="WSN287" s="39"/>
      <c r="WSO287" s="39"/>
      <c r="WSP287" s="39"/>
      <c r="WSQ287" s="39"/>
      <c r="WSR287" s="39"/>
      <c r="WSS287" s="39"/>
      <c r="WST287" s="39"/>
      <c r="WSU287" s="39"/>
      <c r="WSV287" s="39"/>
      <c r="WSW287" s="39"/>
      <c r="WSX287" s="39"/>
      <c r="WSY287" s="39"/>
      <c r="WSZ287" s="39"/>
      <c r="WTA287" s="39"/>
      <c r="WTB287" s="39"/>
      <c r="WTC287" s="39"/>
      <c r="WTD287" s="39"/>
      <c r="WTE287" s="39"/>
      <c r="WTF287" s="39"/>
      <c r="WTG287" s="39"/>
      <c r="WTH287" s="39"/>
      <c r="WTI287" s="39"/>
      <c r="WTJ287" s="39"/>
      <c r="WTK287" s="39"/>
      <c r="WTL287" s="39"/>
      <c r="WTM287" s="39"/>
      <c r="WTN287" s="39"/>
      <c r="WTO287" s="39"/>
      <c r="WTP287" s="39"/>
      <c r="WTQ287" s="39"/>
      <c r="WTR287" s="39"/>
      <c r="WTS287" s="39"/>
      <c r="WTT287" s="39"/>
      <c r="WTU287" s="39"/>
      <c r="WTV287" s="39"/>
      <c r="WTW287" s="39"/>
      <c r="WTX287" s="39"/>
      <c r="WTY287" s="39"/>
      <c r="WTZ287" s="39"/>
      <c r="WUA287" s="39"/>
      <c r="WUB287" s="39"/>
      <c r="WUC287" s="39"/>
      <c r="WUD287" s="39"/>
      <c r="WUE287" s="39"/>
      <c r="WUF287" s="39"/>
      <c r="WUG287" s="39"/>
      <c r="WUH287" s="39"/>
      <c r="WUI287" s="39"/>
      <c r="WUJ287" s="39"/>
      <c r="WUK287" s="39"/>
      <c r="WUL287" s="39"/>
      <c r="WUM287" s="39"/>
      <c r="WUN287" s="39"/>
      <c r="WUO287" s="39"/>
      <c r="WUP287" s="39"/>
      <c r="WUQ287" s="39"/>
      <c r="WUR287" s="39"/>
      <c r="WUS287" s="39"/>
      <c r="WUT287" s="39"/>
      <c r="WUU287" s="39"/>
      <c r="WUV287" s="39"/>
      <c r="WUW287" s="39"/>
      <c r="WUX287" s="39"/>
      <c r="WUY287" s="39"/>
      <c r="WUZ287" s="39"/>
      <c r="WVA287" s="39"/>
      <c r="WVB287" s="39"/>
      <c r="WVC287" s="39"/>
      <c r="WVD287" s="39"/>
      <c r="WVE287" s="39"/>
      <c r="WVF287" s="39"/>
      <c r="WVG287" s="39"/>
      <c r="WVH287" s="39"/>
      <c r="WVI287" s="39"/>
      <c r="WVJ287" s="39"/>
      <c r="WVK287" s="39"/>
      <c r="WVL287" s="39"/>
      <c r="WVM287" s="39"/>
      <c r="WVN287" s="39"/>
      <c r="WVO287" s="39"/>
      <c r="WVP287" s="39"/>
      <c r="WVQ287" s="39"/>
      <c r="WVR287" s="39"/>
      <c r="WVS287" s="39"/>
      <c r="WVT287" s="39"/>
      <c r="WVU287" s="39"/>
      <c r="WVV287" s="39"/>
      <c r="WVW287" s="39"/>
      <c r="WVX287" s="39"/>
      <c r="WVY287" s="39"/>
      <c r="WVZ287" s="39"/>
      <c r="WWA287" s="39"/>
      <c r="WWB287" s="39"/>
      <c r="WWC287" s="39"/>
      <c r="WWD287" s="39"/>
      <c r="WWE287" s="39"/>
      <c r="WWF287" s="39"/>
      <c r="WWG287" s="39"/>
      <c r="WWH287" s="39"/>
      <c r="WWI287" s="39"/>
      <c r="WWJ287" s="39"/>
      <c r="WWK287" s="39"/>
      <c r="WWL287" s="39"/>
      <c r="WWM287" s="39"/>
      <c r="WWN287" s="39"/>
      <c r="WWO287" s="39"/>
      <c r="WWP287" s="39"/>
      <c r="WWQ287" s="39"/>
      <c r="WWR287" s="39"/>
      <c r="WWS287" s="39"/>
      <c r="WWT287" s="39"/>
      <c r="WWU287" s="39"/>
      <c r="WWV287" s="39"/>
      <c r="WWW287" s="39"/>
      <c r="WWX287" s="39"/>
      <c r="WWY287" s="39"/>
      <c r="WWZ287" s="39"/>
      <c r="WXA287" s="39"/>
      <c r="WXB287" s="39"/>
      <c r="WXC287" s="39"/>
      <c r="WXD287" s="39"/>
      <c r="WXE287" s="39"/>
      <c r="WXF287" s="39"/>
      <c r="WXG287" s="39"/>
      <c r="WXH287" s="39"/>
      <c r="WXI287" s="39"/>
      <c r="WXJ287" s="39"/>
      <c r="WXK287" s="39"/>
      <c r="WXL287" s="39"/>
      <c r="WXM287" s="39"/>
      <c r="WXN287" s="39"/>
      <c r="WXO287" s="39"/>
      <c r="WXP287" s="39"/>
      <c r="WXQ287" s="39"/>
      <c r="WXR287" s="39"/>
      <c r="WXS287" s="39"/>
      <c r="WXT287" s="39"/>
      <c r="WXU287" s="39"/>
      <c r="WXV287" s="39"/>
      <c r="WXW287" s="39"/>
      <c r="WXX287" s="39"/>
      <c r="WXY287" s="39"/>
      <c r="WXZ287" s="39"/>
      <c r="WYA287" s="39"/>
      <c r="WYB287" s="39"/>
      <c r="WYC287" s="39"/>
      <c r="WYD287" s="39"/>
      <c r="WYE287" s="39"/>
      <c r="WYF287" s="39"/>
      <c r="WYG287" s="39"/>
      <c r="WYH287" s="39"/>
      <c r="WYI287" s="39"/>
      <c r="WYJ287" s="39"/>
      <c r="WYK287" s="39"/>
      <c r="WYL287" s="39"/>
      <c r="WYM287" s="39"/>
      <c r="WYN287" s="39"/>
      <c r="WYO287" s="39"/>
      <c r="WYP287" s="39"/>
      <c r="WYQ287" s="39"/>
      <c r="WYR287" s="39"/>
      <c r="WYS287" s="39"/>
      <c r="WYT287" s="39"/>
      <c r="WYU287" s="39"/>
      <c r="WYV287" s="39"/>
      <c r="WYW287" s="39"/>
      <c r="WYX287" s="39"/>
      <c r="WYY287" s="39"/>
      <c r="WYZ287" s="39"/>
      <c r="WZA287" s="39"/>
      <c r="WZB287" s="39"/>
      <c r="WZC287" s="39"/>
      <c r="WZD287" s="39"/>
      <c r="WZE287" s="39"/>
      <c r="WZF287" s="39"/>
      <c r="WZG287" s="39"/>
      <c r="WZH287" s="39"/>
      <c r="WZI287" s="39"/>
      <c r="WZJ287" s="39"/>
      <c r="WZK287" s="39"/>
      <c r="WZL287" s="39"/>
      <c r="WZM287" s="39"/>
      <c r="WZN287" s="39"/>
      <c r="WZO287" s="39"/>
      <c r="WZP287" s="39"/>
      <c r="WZQ287" s="39"/>
      <c r="WZR287" s="39"/>
      <c r="WZS287" s="39"/>
      <c r="WZT287" s="39"/>
      <c r="WZU287" s="39"/>
      <c r="WZV287" s="39"/>
      <c r="WZW287" s="39"/>
      <c r="WZX287" s="39"/>
      <c r="WZY287" s="39"/>
      <c r="WZZ287" s="39"/>
      <c r="XAA287" s="39"/>
      <c r="XAB287" s="39"/>
      <c r="XAC287" s="39"/>
      <c r="XAD287" s="39"/>
      <c r="XAE287" s="39"/>
      <c r="XAF287" s="39"/>
      <c r="XAG287" s="39"/>
      <c r="XAH287" s="39"/>
      <c r="XAI287" s="39"/>
      <c r="XAJ287" s="39"/>
      <c r="XAK287" s="39"/>
      <c r="XAL287" s="39"/>
      <c r="XAM287" s="39"/>
      <c r="XAN287" s="39"/>
      <c r="XAO287" s="39"/>
      <c r="XAP287" s="39"/>
      <c r="XAQ287" s="39"/>
      <c r="XAR287" s="39"/>
      <c r="XAS287" s="39"/>
      <c r="XAT287" s="39"/>
      <c r="XAU287" s="39"/>
      <c r="XAV287" s="39"/>
      <c r="XAW287" s="39"/>
      <c r="XAX287" s="39"/>
      <c r="XAY287" s="39"/>
      <c r="XAZ287" s="39"/>
      <c r="XBA287" s="39"/>
      <c r="XBB287" s="39"/>
      <c r="XBC287" s="39"/>
      <c r="XBD287" s="39"/>
      <c r="XBE287" s="39"/>
      <c r="XBF287" s="39"/>
      <c r="XBG287" s="39"/>
      <c r="XBH287" s="39"/>
      <c r="XBI287" s="39"/>
      <c r="XBJ287" s="39"/>
      <c r="XBK287" s="39"/>
      <c r="XBL287" s="39"/>
      <c r="XBM287" s="39"/>
      <c r="XBN287" s="39"/>
      <c r="XBO287" s="39"/>
      <c r="XBP287" s="39"/>
      <c r="XBQ287" s="39"/>
      <c r="XBR287" s="39"/>
      <c r="XBS287" s="39"/>
      <c r="XBT287" s="39"/>
      <c r="XBU287" s="39"/>
      <c r="XBV287" s="39"/>
      <c r="XBW287" s="39"/>
      <c r="XBX287" s="39"/>
      <c r="XBY287" s="39"/>
      <c r="XBZ287" s="39"/>
      <c r="XCA287" s="39"/>
      <c r="XCB287" s="39"/>
      <c r="XCC287" s="39"/>
      <c r="XCD287" s="39"/>
      <c r="XCE287" s="39"/>
      <c r="XCF287" s="39"/>
      <c r="XCG287" s="39"/>
      <c r="XCH287" s="39"/>
      <c r="XCI287" s="39"/>
      <c r="XCJ287" s="39"/>
      <c r="XCK287" s="39"/>
      <c r="XCL287" s="39"/>
      <c r="XCM287" s="39"/>
      <c r="XCN287" s="39"/>
      <c r="XCO287" s="39"/>
      <c r="XCP287" s="39"/>
      <c r="XCQ287" s="39"/>
      <c r="XCR287" s="39"/>
      <c r="XCS287" s="39"/>
      <c r="XCT287" s="39"/>
      <c r="XCU287" s="39"/>
      <c r="XCV287" s="39"/>
      <c r="XCW287" s="39"/>
      <c r="XCX287" s="39"/>
      <c r="XCY287" s="39"/>
      <c r="XCZ287" s="39"/>
      <c r="XDA287" s="39"/>
      <c r="XDB287" s="39"/>
      <c r="XDC287" s="39"/>
      <c r="XDD287" s="39"/>
      <c r="XDE287" s="39"/>
      <c r="XDF287" s="39"/>
      <c r="XDG287" s="39"/>
      <c r="XDH287" s="39"/>
      <c r="XDI287" s="39"/>
      <c r="XDJ287" s="39"/>
      <c r="XDK287" s="39"/>
      <c r="XDL287" s="39"/>
      <c r="XDM287" s="39"/>
      <c r="XDN287" s="39"/>
      <c r="XDO287" s="39"/>
      <c r="XDP287" s="39"/>
      <c r="XDQ287" s="39"/>
      <c r="XDR287" s="39"/>
      <c r="XDS287" s="39"/>
      <c r="XDT287" s="39"/>
      <c r="XDU287" s="39"/>
      <c r="XDV287" s="39"/>
      <c r="XDW287" s="39"/>
      <c r="XDX287" s="39"/>
      <c r="XDY287" s="39"/>
      <c r="XDZ287" s="39"/>
      <c r="XEA287" s="39"/>
      <c r="XEB287" s="39"/>
      <c r="XEC287" s="39"/>
      <c r="XED287" s="39"/>
      <c r="XEE287" s="39"/>
      <c r="XEF287" s="39"/>
      <c r="XEG287" s="39"/>
      <c r="XEH287" s="39"/>
      <c r="XEI287" s="39"/>
      <c r="XEJ287" s="39"/>
      <c r="XEK287" s="39"/>
      <c r="XEL287" s="39"/>
      <c r="XEM287" s="39"/>
      <c r="XEN287" s="39"/>
      <c r="XEO287" s="39"/>
      <c r="XEP287" s="39"/>
      <c r="XEQ287" s="39"/>
      <c r="XER287" s="39"/>
      <c r="XES287" s="39"/>
      <c r="XET287" s="39"/>
      <c r="XEU287" s="39"/>
      <c r="XEV287" s="39"/>
      <c r="XEW287" s="39"/>
      <c r="XEX287" s="39"/>
      <c r="XEY287" s="39"/>
      <c r="XEZ287" s="39"/>
      <c r="XFA287" s="39"/>
      <c r="XFB287" s="39"/>
      <c r="XFC287" s="39"/>
    </row>
    <row r="288" spans="1:16383" s="22" customFormat="1" ht="12.75" customHeight="1">
      <c r="A288" s="32" t="s">
        <v>52</v>
      </c>
      <c r="B288" s="32" t="s">
        <v>898</v>
      </c>
      <c r="C288" s="25" t="s">
        <v>899</v>
      </c>
      <c r="D288" s="25" t="s">
        <v>890</v>
      </c>
      <c r="E288" s="25" t="s">
        <v>47</v>
      </c>
      <c r="F288" s="31" t="s">
        <v>900</v>
      </c>
      <c r="G288" s="11">
        <v>3324625</v>
      </c>
      <c r="H288" s="11">
        <f t="shared" si="28"/>
        <v>3489974</v>
      </c>
      <c r="I288" s="11"/>
      <c r="J288" s="11">
        <f t="shared" si="31"/>
        <v>3866971</v>
      </c>
      <c r="K288" s="11">
        <f t="shared" si="32"/>
        <v>0</v>
      </c>
      <c r="L288" s="11">
        <f t="shared" si="29"/>
        <v>4044651</v>
      </c>
      <c r="M288" s="11">
        <f t="shared" si="30"/>
        <v>0</v>
      </c>
      <c r="N288" s="11">
        <f t="shared" si="33"/>
        <v>4257867</v>
      </c>
      <c r="O288" s="11">
        <f t="shared" si="34"/>
        <v>0</v>
      </c>
      <c r="P288" s="11"/>
      <c r="Q288" s="47"/>
      <c r="R288" s="117"/>
      <c r="S288" s="81"/>
      <c r="T288" s="81"/>
      <c r="U288" s="81"/>
      <c r="V288" s="81"/>
      <c r="W288" s="81"/>
      <c r="X288"/>
      <c r="Y288"/>
      <c r="Z288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  <c r="BH288" s="39"/>
      <c r="BI288" s="39"/>
      <c r="BJ288" s="39"/>
      <c r="BK288" s="39"/>
      <c r="BL288" s="39"/>
      <c r="BM288" s="39"/>
      <c r="BN288" s="39"/>
      <c r="BO288" s="39"/>
      <c r="BP288" s="39"/>
      <c r="BQ288" s="39"/>
      <c r="BR288" s="39"/>
      <c r="BS288" s="39"/>
      <c r="BT288" s="39"/>
      <c r="BU288" s="39"/>
      <c r="BV288" s="39"/>
      <c r="BW288" s="39"/>
      <c r="BX288" s="39"/>
      <c r="BY288" s="39"/>
      <c r="BZ288" s="39"/>
      <c r="CA288" s="39"/>
      <c r="CB288" s="39"/>
      <c r="CC288" s="39"/>
      <c r="CD288" s="39"/>
      <c r="CE288" s="39"/>
      <c r="CF288" s="39"/>
      <c r="CG288" s="39"/>
      <c r="CH288" s="39"/>
      <c r="CI288" s="39"/>
      <c r="CJ288" s="39"/>
      <c r="CK288" s="39"/>
      <c r="CL288" s="39"/>
      <c r="CM288" s="39"/>
      <c r="CN288" s="39"/>
      <c r="CO288" s="39"/>
      <c r="CP288" s="39"/>
      <c r="CQ288" s="39"/>
      <c r="CR288" s="39"/>
      <c r="CS288" s="39"/>
      <c r="CT288" s="39"/>
      <c r="CU288" s="39"/>
      <c r="CV288" s="39"/>
      <c r="CW288" s="39"/>
      <c r="CX288" s="39"/>
      <c r="CY288" s="39"/>
      <c r="CZ288" s="39"/>
      <c r="DA288" s="39"/>
      <c r="DB288" s="39"/>
      <c r="DC288" s="39"/>
      <c r="DD288" s="39"/>
      <c r="DE288" s="39"/>
      <c r="DF288" s="39"/>
      <c r="DG288" s="39"/>
      <c r="DH288" s="39"/>
      <c r="DI288" s="39"/>
      <c r="DJ288" s="39"/>
      <c r="DK288" s="39"/>
      <c r="DL288" s="39"/>
      <c r="DM288" s="39"/>
      <c r="DN288" s="39"/>
      <c r="DO288" s="39"/>
      <c r="DP288" s="39"/>
      <c r="DQ288" s="39"/>
      <c r="DR288" s="39"/>
      <c r="DS288" s="39"/>
      <c r="DT288" s="39"/>
      <c r="DU288" s="39"/>
      <c r="DV288" s="39"/>
      <c r="DW288" s="39"/>
      <c r="DX288" s="39"/>
      <c r="DY288" s="39"/>
      <c r="DZ288" s="39"/>
      <c r="EA288" s="39"/>
      <c r="EB288" s="39"/>
      <c r="EC288" s="39"/>
      <c r="ED288" s="39"/>
      <c r="EE288" s="39"/>
      <c r="EF288" s="39"/>
      <c r="EG288" s="39"/>
      <c r="EH288" s="39"/>
      <c r="EI288" s="39"/>
      <c r="EJ288" s="39"/>
      <c r="EK288" s="39"/>
      <c r="EL288" s="39"/>
      <c r="EM288" s="39"/>
      <c r="EN288" s="39"/>
      <c r="EO288" s="39"/>
      <c r="EP288" s="39"/>
      <c r="EQ288" s="39"/>
      <c r="ER288" s="39"/>
      <c r="ES288" s="39"/>
      <c r="ET288" s="39"/>
      <c r="EU288" s="39"/>
      <c r="EV288" s="39"/>
      <c r="EW288" s="39"/>
      <c r="EX288" s="39"/>
      <c r="EY288" s="39"/>
      <c r="EZ288" s="39"/>
      <c r="FA288" s="39"/>
      <c r="FB288" s="39"/>
      <c r="FC288" s="39"/>
      <c r="FD288" s="39"/>
      <c r="FE288" s="39"/>
      <c r="FF288" s="39"/>
      <c r="FG288" s="39"/>
      <c r="FH288" s="39"/>
      <c r="FI288" s="39"/>
      <c r="FJ288" s="39"/>
      <c r="FK288" s="39"/>
      <c r="FL288" s="39"/>
      <c r="FM288" s="39"/>
      <c r="FN288" s="39"/>
      <c r="FO288" s="39"/>
      <c r="FP288" s="39"/>
      <c r="FQ288" s="39"/>
      <c r="FR288" s="39"/>
      <c r="FS288" s="39"/>
      <c r="FT288" s="39"/>
      <c r="FU288" s="39"/>
      <c r="FV288" s="39"/>
      <c r="FW288" s="39"/>
      <c r="FX288" s="39"/>
      <c r="FY288" s="39"/>
      <c r="FZ288" s="39"/>
      <c r="GA288" s="39"/>
      <c r="GB288" s="39"/>
      <c r="GC288" s="39"/>
      <c r="GD288" s="39"/>
      <c r="GE288" s="39"/>
      <c r="GF288" s="39"/>
      <c r="GG288" s="39"/>
      <c r="GH288" s="39"/>
      <c r="GI288" s="39"/>
      <c r="GJ288" s="39"/>
      <c r="GK288" s="39"/>
      <c r="GL288" s="39"/>
      <c r="GM288" s="39"/>
      <c r="GN288" s="39"/>
      <c r="GO288" s="39"/>
      <c r="GP288" s="39"/>
      <c r="GQ288" s="39"/>
      <c r="GR288" s="39"/>
      <c r="GS288" s="39"/>
      <c r="GT288" s="39"/>
      <c r="GU288" s="39"/>
      <c r="GV288" s="39"/>
      <c r="GW288" s="39"/>
      <c r="GX288" s="39"/>
      <c r="GY288" s="39"/>
      <c r="GZ288" s="39"/>
      <c r="HA288" s="39"/>
      <c r="HB288" s="39"/>
      <c r="HC288" s="39"/>
      <c r="HD288" s="39"/>
      <c r="HE288" s="39"/>
      <c r="HF288" s="39"/>
      <c r="HG288" s="39"/>
      <c r="HH288" s="39"/>
      <c r="HI288" s="39"/>
      <c r="HJ288" s="39"/>
      <c r="HK288" s="39"/>
      <c r="HL288" s="39"/>
      <c r="HM288" s="39"/>
      <c r="HN288" s="39"/>
      <c r="HO288" s="39"/>
      <c r="HP288" s="39"/>
      <c r="HQ288" s="39"/>
      <c r="HR288" s="39"/>
      <c r="HS288" s="39"/>
      <c r="HT288" s="39"/>
      <c r="HU288" s="39"/>
      <c r="HV288" s="39"/>
      <c r="HW288" s="39"/>
      <c r="HX288" s="39"/>
      <c r="HY288" s="39"/>
      <c r="HZ288" s="39"/>
      <c r="IA288" s="39"/>
      <c r="IB288" s="39"/>
      <c r="IC288" s="39"/>
      <c r="ID288" s="39"/>
      <c r="IE288" s="39"/>
      <c r="IF288" s="39"/>
      <c r="IG288" s="39"/>
      <c r="IH288" s="39"/>
      <c r="II288" s="39"/>
      <c r="IJ288" s="39"/>
      <c r="IK288" s="39"/>
      <c r="IL288" s="39"/>
      <c r="IM288" s="39"/>
      <c r="IN288" s="39"/>
      <c r="IO288" s="39"/>
      <c r="IP288" s="39"/>
      <c r="IQ288" s="39"/>
      <c r="IR288" s="39"/>
      <c r="IS288" s="39"/>
      <c r="IT288" s="39"/>
      <c r="IU288" s="39"/>
      <c r="IV288" s="39"/>
      <c r="IW288" s="39"/>
      <c r="IX288" s="39"/>
      <c r="IY288" s="39"/>
      <c r="IZ288" s="39"/>
      <c r="JA288" s="39"/>
      <c r="JB288" s="39"/>
      <c r="JC288" s="39"/>
      <c r="JD288" s="39"/>
      <c r="JE288" s="39"/>
      <c r="JF288" s="39"/>
      <c r="JG288" s="39"/>
      <c r="JH288" s="39"/>
      <c r="JI288" s="39"/>
      <c r="JJ288" s="39"/>
      <c r="JK288" s="39"/>
      <c r="JL288" s="39"/>
      <c r="JM288" s="39"/>
      <c r="JN288" s="39"/>
      <c r="JO288" s="39"/>
      <c r="JP288" s="39"/>
      <c r="JQ288" s="39"/>
      <c r="JR288" s="39"/>
      <c r="JS288" s="39"/>
      <c r="JT288" s="39"/>
      <c r="JU288" s="39"/>
      <c r="JV288" s="39"/>
      <c r="JW288" s="39"/>
      <c r="JX288" s="39"/>
      <c r="JY288" s="39"/>
      <c r="JZ288" s="39"/>
      <c r="KA288" s="39"/>
      <c r="KB288" s="39"/>
      <c r="KC288" s="39"/>
      <c r="KD288" s="39"/>
      <c r="KE288" s="39"/>
      <c r="KF288" s="39"/>
      <c r="KG288" s="39"/>
      <c r="KH288" s="39"/>
      <c r="KI288" s="39"/>
      <c r="KJ288" s="39"/>
      <c r="KK288" s="39"/>
      <c r="KL288" s="39"/>
      <c r="KM288" s="39"/>
      <c r="KN288" s="39"/>
      <c r="KO288" s="39"/>
      <c r="KP288" s="39"/>
      <c r="KQ288" s="39"/>
      <c r="KR288" s="39"/>
      <c r="KS288" s="39"/>
      <c r="KT288" s="39"/>
      <c r="KU288" s="39"/>
      <c r="KV288" s="39"/>
      <c r="KW288" s="39"/>
      <c r="KX288" s="39"/>
      <c r="KY288" s="39"/>
      <c r="KZ288" s="39"/>
      <c r="LA288" s="39"/>
      <c r="LB288" s="39"/>
      <c r="LC288" s="39"/>
      <c r="LD288" s="39"/>
      <c r="LE288" s="39"/>
      <c r="LF288" s="39"/>
      <c r="LG288" s="39"/>
      <c r="LH288" s="39"/>
      <c r="LI288" s="39"/>
      <c r="LJ288" s="39"/>
      <c r="LK288" s="39"/>
      <c r="LL288" s="39"/>
      <c r="LM288" s="39"/>
      <c r="LN288" s="39"/>
      <c r="LO288" s="39"/>
      <c r="LP288" s="39"/>
      <c r="LQ288" s="39"/>
      <c r="LR288" s="39"/>
      <c r="LS288" s="39"/>
      <c r="LT288" s="39"/>
      <c r="LU288" s="39"/>
      <c r="LV288" s="39"/>
      <c r="LW288" s="39"/>
      <c r="LX288" s="39"/>
      <c r="LY288" s="39"/>
      <c r="LZ288" s="39"/>
      <c r="MA288" s="39"/>
      <c r="MB288" s="39"/>
      <c r="MC288" s="39"/>
      <c r="MD288" s="39"/>
      <c r="ME288" s="39"/>
      <c r="MF288" s="39"/>
      <c r="MG288" s="39"/>
      <c r="MH288" s="39"/>
      <c r="MI288" s="39"/>
      <c r="MJ288" s="39"/>
      <c r="MK288" s="39"/>
      <c r="ML288" s="39"/>
      <c r="MM288" s="39"/>
      <c r="MN288" s="39"/>
      <c r="MO288" s="39"/>
      <c r="MP288" s="39"/>
      <c r="MQ288" s="39"/>
      <c r="MR288" s="39"/>
      <c r="MS288" s="39"/>
      <c r="MT288" s="39"/>
      <c r="MU288" s="39"/>
      <c r="MV288" s="39"/>
      <c r="MW288" s="39"/>
      <c r="MX288" s="39"/>
      <c r="MY288" s="39"/>
      <c r="MZ288" s="39"/>
      <c r="NA288" s="39"/>
      <c r="NB288" s="39"/>
      <c r="NC288" s="39"/>
      <c r="ND288" s="39"/>
      <c r="NE288" s="39"/>
      <c r="NF288" s="39"/>
      <c r="NG288" s="39"/>
      <c r="NH288" s="39"/>
      <c r="NI288" s="39"/>
      <c r="NJ288" s="39"/>
      <c r="NK288" s="39"/>
      <c r="NL288" s="39"/>
      <c r="NM288" s="39"/>
      <c r="NN288" s="39"/>
      <c r="NO288" s="39"/>
      <c r="NP288" s="39"/>
      <c r="NQ288" s="39"/>
      <c r="NR288" s="39"/>
      <c r="NS288" s="39"/>
      <c r="NT288" s="39"/>
      <c r="NU288" s="39"/>
      <c r="NV288" s="39"/>
      <c r="NW288" s="39"/>
      <c r="NX288" s="39"/>
      <c r="NY288" s="39"/>
      <c r="NZ288" s="39"/>
      <c r="OA288" s="39"/>
      <c r="OB288" s="39"/>
      <c r="OC288" s="39"/>
      <c r="OD288" s="39"/>
      <c r="OE288" s="39"/>
      <c r="OF288" s="39"/>
      <c r="OG288" s="39"/>
      <c r="OH288" s="39"/>
      <c r="OI288" s="39"/>
      <c r="OJ288" s="39"/>
      <c r="OK288" s="39"/>
      <c r="OL288" s="39"/>
      <c r="OM288" s="39"/>
      <c r="ON288" s="39"/>
      <c r="OO288" s="39"/>
      <c r="OP288" s="39"/>
      <c r="OQ288" s="39"/>
      <c r="OR288" s="39"/>
      <c r="OS288" s="39"/>
      <c r="OT288" s="39"/>
      <c r="OU288" s="39"/>
      <c r="OV288" s="39"/>
      <c r="OW288" s="39"/>
      <c r="OX288" s="39"/>
      <c r="OY288" s="39"/>
      <c r="OZ288" s="39"/>
      <c r="PA288" s="39"/>
      <c r="PB288" s="39"/>
      <c r="PC288" s="39"/>
      <c r="PD288" s="39"/>
      <c r="PE288" s="39"/>
      <c r="PF288" s="39"/>
      <c r="PG288" s="39"/>
      <c r="PH288" s="39"/>
      <c r="PI288" s="39"/>
      <c r="PJ288" s="39"/>
      <c r="PK288" s="39"/>
      <c r="PL288" s="39"/>
      <c r="PM288" s="39"/>
      <c r="PN288" s="39"/>
      <c r="PO288" s="39"/>
      <c r="PP288" s="39"/>
      <c r="PQ288" s="39"/>
      <c r="PR288" s="39"/>
      <c r="PS288" s="39"/>
      <c r="PT288" s="39"/>
      <c r="PU288" s="39"/>
      <c r="PV288" s="39"/>
      <c r="PW288" s="39"/>
      <c r="PX288" s="39"/>
      <c r="PY288" s="39"/>
      <c r="PZ288" s="39"/>
      <c r="QA288" s="39"/>
      <c r="QB288" s="39"/>
      <c r="QC288" s="39"/>
      <c r="QD288" s="39"/>
      <c r="QE288" s="39"/>
      <c r="QF288" s="39"/>
      <c r="QG288" s="39"/>
      <c r="QH288" s="39"/>
      <c r="QI288" s="39"/>
      <c r="QJ288" s="39"/>
      <c r="QK288" s="39"/>
      <c r="QL288" s="39"/>
      <c r="QM288" s="39"/>
      <c r="QN288" s="39"/>
      <c r="QO288" s="39"/>
      <c r="QP288" s="39"/>
      <c r="QQ288" s="39"/>
      <c r="QR288" s="39"/>
      <c r="QS288" s="39"/>
      <c r="QT288" s="39"/>
      <c r="QU288" s="39"/>
      <c r="QV288" s="39"/>
      <c r="QW288" s="39"/>
      <c r="QX288" s="39"/>
      <c r="QY288" s="39"/>
      <c r="QZ288" s="39"/>
      <c r="RA288" s="39"/>
      <c r="RB288" s="39"/>
      <c r="RC288" s="39"/>
      <c r="RD288" s="39"/>
      <c r="RE288" s="39"/>
      <c r="RF288" s="39"/>
      <c r="RG288" s="39"/>
      <c r="RH288" s="39"/>
      <c r="RI288" s="39"/>
      <c r="RJ288" s="39"/>
      <c r="RK288" s="39"/>
      <c r="RL288" s="39"/>
      <c r="RM288" s="39"/>
      <c r="RN288" s="39"/>
      <c r="RO288" s="39"/>
      <c r="RP288" s="39"/>
      <c r="RQ288" s="39"/>
      <c r="RR288" s="39"/>
      <c r="RS288" s="39"/>
      <c r="RT288" s="39"/>
      <c r="RU288" s="39"/>
      <c r="RV288" s="39"/>
      <c r="RW288" s="39"/>
      <c r="RX288" s="39"/>
      <c r="RY288" s="39"/>
      <c r="RZ288" s="39"/>
      <c r="SA288" s="39"/>
      <c r="SB288" s="39"/>
      <c r="SC288" s="39"/>
      <c r="SD288" s="39"/>
      <c r="SE288" s="39"/>
      <c r="SF288" s="39"/>
      <c r="SG288" s="39"/>
      <c r="SH288" s="39"/>
      <c r="SI288" s="39"/>
      <c r="SJ288" s="39"/>
      <c r="SK288" s="39"/>
      <c r="SL288" s="39"/>
      <c r="SM288" s="39"/>
      <c r="SN288" s="39"/>
      <c r="SO288" s="39"/>
      <c r="SP288" s="39"/>
      <c r="SQ288" s="39"/>
      <c r="SR288" s="39"/>
      <c r="SS288" s="39"/>
      <c r="ST288" s="39"/>
      <c r="SU288" s="39"/>
      <c r="SV288" s="39"/>
      <c r="SW288" s="39"/>
      <c r="SX288" s="39"/>
      <c r="SY288" s="39"/>
      <c r="SZ288" s="39"/>
      <c r="TA288" s="39"/>
      <c r="TB288" s="39"/>
      <c r="TC288" s="39"/>
      <c r="TD288" s="39"/>
      <c r="TE288" s="39"/>
      <c r="TF288" s="39"/>
      <c r="TG288" s="39"/>
      <c r="TH288" s="39"/>
      <c r="TI288" s="39"/>
      <c r="TJ288" s="39"/>
      <c r="TK288" s="39"/>
      <c r="TL288" s="39"/>
      <c r="TM288" s="39"/>
      <c r="TN288" s="39"/>
      <c r="TO288" s="39"/>
      <c r="TP288" s="39"/>
      <c r="TQ288" s="39"/>
      <c r="TR288" s="39"/>
      <c r="TS288" s="39"/>
      <c r="TT288" s="39"/>
      <c r="TU288" s="39"/>
      <c r="TV288" s="39"/>
      <c r="TW288" s="39"/>
      <c r="TX288" s="39"/>
      <c r="TY288" s="39"/>
      <c r="TZ288" s="39"/>
      <c r="UA288" s="39"/>
      <c r="UB288" s="39"/>
      <c r="UC288" s="39"/>
      <c r="UD288" s="39"/>
      <c r="UE288" s="39"/>
      <c r="UF288" s="39"/>
      <c r="UG288" s="39"/>
      <c r="UH288" s="39"/>
      <c r="UI288" s="39"/>
      <c r="UJ288" s="39"/>
      <c r="UK288" s="39"/>
      <c r="UL288" s="39"/>
      <c r="UM288" s="39"/>
      <c r="UN288" s="39"/>
      <c r="UO288" s="39"/>
      <c r="UP288" s="39"/>
      <c r="UQ288" s="39"/>
      <c r="UR288" s="39"/>
      <c r="US288" s="39"/>
      <c r="UT288" s="39"/>
      <c r="UU288" s="39"/>
      <c r="UV288" s="39"/>
      <c r="UW288" s="39"/>
      <c r="UX288" s="39"/>
      <c r="UY288" s="39"/>
      <c r="UZ288" s="39"/>
      <c r="VA288" s="39"/>
      <c r="VB288" s="39"/>
      <c r="VC288" s="39"/>
      <c r="VD288" s="39"/>
      <c r="VE288" s="39"/>
      <c r="VF288" s="39"/>
      <c r="VG288" s="39"/>
      <c r="VH288" s="39"/>
      <c r="VI288" s="39"/>
      <c r="VJ288" s="39"/>
      <c r="VK288" s="39"/>
      <c r="VL288" s="39"/>
      <c r="VM288" s="39"/>
      <c r="VN288" s="39"/>
      <c r="VO288" s="39"/>
      <c r="VP288" s="39"/>
      <c r="VQ288" s="39"/>
      <c r="VR288" s="39"/>
      <c r="VS288" s="39"/>
      <c r="VT288" s="39"/>
      <c r="VU288" s="39"/>
      <c r="VV288" s="39"/>
      <c r="VW288" s="39"/>
      <c r="VX288" s="39"/>
      <c r="VY288" s="39"/>
      <c r="VZ288" s="39"/>
      <c r="WA288" s="39"/>
      <c r="WB288" s="39"/>
      <c r="WC288" s="39"/>
      <c r="WD288" s="39"/>
      <c r="WE288" s="39"/>
      <c r="WF288" s="39"/>
      <c r="WG288" s="39"/>
      <c r="WH288" s="39"/>
      <c r="WI288" s="39"/>
      <c r="WJ288" s="39"/>
      <c r="WK288" s="39"/>
      <c r="WL288" s="39"/>
      <c r="WM288" s="39"/>
      <c r="WN288" s="39"/>
      <c r="WO288" s="39"/>
      <c r="WP288" s="39"/>
      <c r="WQ288" s="39"/>
      <c r="WR288" s="39"/>
      <c r="WS288" s="39"/>
      <c r="WT288" s="39"/>
      <c r="WU288" s="39"/>
      <c r="WV288" s="39"/>
      <c r="WW288" s="39"/>
      <c r="WX288" s="39"/>
      <c r="WY288" s="39"/>
      <c r="WZ288" s="39"/>
      <c r="XA288" s="39"/>
      <c r="XB288" s="39"/>
      <c r="XC288" s="39"/>
      <c r="XD288" s="39"/>
      <c r="XE288" s="39"/>
      <c r="XF288" s="39"/>
      <c r="XG288" s="39"/>
      <c r="XH288" s="39"/>
      <c r="XI288" s="39"/>
      <c r="XJ288" s="39"/>
      <c r="XK288" s="39"/>
      <c r="XL288" s="39"/>
      <c r="XM288" s="39"/>
      <c r="XN288" s="39"/>
      <c r="XO288" s="39"/>
      <c r="XP288" s="39"/>
      <c r="XQ288" s="39"/>
      <c r="XR288" s="39"/>
      <c r="XS288" s="39"/>
      <c r="XT288" s="39"/>
      <c r="XU288" s="39"/>
      <c r="XV288" s="39"/>
      <c r="XW288" s="39"/>
      <c r="XX288" s="39"/>
      <c r="XY288" s="39"/>
      <c r="XZ288" s="39"/>
      <c r="YA288" s="39"/>
      <c r="YB288" s="39"/>
      <c r="YC288" s="39"/>
      <c r="YD288" s="39"/>
      <c r="YE288" s="39"/>
      <c r="YF288" s="39"/>
      <c r="YG288" s="39"/>
      <c r="YH288" s="39"/>
      <c r="YI288" s="39"/>
      <c r="YJ288" s="39"/>
      <c r="YK288" s="39"/>
      <c r="YL288" s="39"/>
      <c r="YM288" s="39"/>
      <c r="YN288" s="39"/>
      <c r="YO288" s="39"/>
      <c r="YP288" s="39"/>
      <c r="YQ288" s="39"/>
      <c r="YR288" s="39"/>
      <c r="YS288" s="39"/>
      <c r="YT288" s="39"/>
      <c r="YU288" s="39"/>
      <c r="YV288" s="39"/>
      <c r="YW288" s="39"/>
      <c r="YX288" s="39"/>
      <c r="YY288" s="39"/>
      <c r="YZ288" s="39"/>
      <c r="ZA288" s="39"/>
      <c r="ZB288" s="39"/>
      <c r="ZC288" s="39"/>
      <c r="ZD288" s="39"/>
      <c r="ZE288" s="39"/>
      <c r="ZF288" s="39"/>
      <c r="ZG288" s="39"/>
      <c r="ZH288" s="39"/>
      <c r="ZI288" s="39"/>
      <c r="ZJ288" s="39"/>
      <c r="ZK288" s="39"/>
      <c r="ZL288" s="39"/>
      <c r="ZM288" s="39"/>
      <c r="ZN288" s="39"/>
      <c r="ZO288" s="39"/>
      <c r="ZP288" s="39"/>
      <c r="ZQ288" s="39"/>
      <c r="ZR288" s="39"/>
      <c r="ZS288" s="39"/>
      <c r="ZT288" s="39"/>
      <c r="ZU288" s="39"/>
      <c r="ZV288" s="39"/>
      <c r="ZW288" s="39"/>
      <c r="ZX288" s="39"/>
      <c r="ZY288" s="39"/>
      <c r="ZZ288" s="39"/>
      <c r="AAA288" s="39"/>
      <c r="AAB288" s="39"/>
      <c r="AAC288" s="39"/>
      <c r="AAD288" s="39"/>
      <c r="AAE288" s="39"/>
      <c r="AAF288" s="39"/>
      <c r="AAG288" s="39"/>
      <c r="AAH288" s="39"/>
      <c r="AAI288" s="39"/>
      <c r="AAJ288" s="39"/>
      <c r="AAK288" s="39"/>
      <c r="AAL288" s="39"/>
      <c r="AAM288" s="39"/>
      <c r="AAN288" s="39"/>
      <c r="AAO288" s="39"/>
      <c r="AAP288" s="39"/>
      <c r="AAQ288" s="39"/>
      <c r="AAR288" s="39"/>
      <c r="AAS288" s="39"/>
      <c r="AAT288" s="39"/>
      <c r="AAU288" s="39"/>
      <c r="AAV288" s="39"/>
      <c r="AAW288" s="39"/>
      <c r="AAX288" s="39"/>
      <c r="AAY288" s="39"/>
      <c r="AAZ288" s="39"/>
      <c r="ABA288" s="39"/>
      <c r="ABB288" s="39"/>
      <c r="ABC288" s="39"/>
      <c r="ABD288" s="39"/>
      <c r="ABE288" s="39"/>
      <c r="ABF288" s="39"/>
      <c r="ABG288" s="39"/>
      <c r="ABH288" s="39"/>
      <c r="ABI288" s="39"/>
      <c r="ABJ288" s="39"/>
      <c r="ABK288" s="39"/>
      <c r="ABL288" s="39"/>
      <c r="ABM288" s="39"/>
      <c r="ABN288" s="39"/>
      <c r="ABO288" s="39"/>
      <c r="ABP288" s="39"/>
      <c r="ABQ288" s="39"/>
      <c r="ABR288" s="39"/>
      <c r="ABS288" s="39"/>
      <c r="ABT288" s="39"/>
      <c r="ABU288" s="39"/>
      <c r="ABV288" s="39"/>
      <c r="ABW288" s="39"/>
      <c r="ABX288" s="39"/>
      <c r="ABY288" s="39"/>
      <c r="ABZ288" s="39"/>
      <c r="ACA288" s="39"/>
      <c r="ACB288" s="39"/>
      <c r="ACC288" s="39"/>
      <c r="ACD288" s="39"/>
      <c r="ACE288" s="39"/>
      <c r="ACF288" s="39"/>
      <c r="ACG288" s="39"/>
      <c r="ACH288" s="39"/>
      <c r="ACI288" s="39"/>
      <c r="ACJ288" s="39"/>
      <c r="ACK288" s="39"/>
      <c r="ACL288" s="39"/>
      <c r="ACM288" s="39"/>
      <c r="ACN288" s="39"/>
      <c r="ACO288" s="39"/>
      <c r="ACP288" s="39"/>
      <c r="ACQ288" s="39"/>
      <c r="ACR288" s="39"/>
      <c r="ACS288" s="39"/>
      <c r="ACT288" s="39"/>
      <c r="ACU288" s="39"/>
      <c r="ACV288" s="39"/>
      <c r="ACW288" s="39"/>
      <c r="ACX288" s="39"/>
      <c r="ACY288" s="39"/>
      <c r="ACZ288" s="39"/>
      <c r="ADA288" s="39"/>
      <c r="ADB288" s="39"/>
      <c r="ADC288" s="39"/>
      <c r="ADD288" s="39"/>
      <c r="ADE288" s="39"/>
      <c r="ADF288" s="39"/>
      <c r="ADG288" s="39"/>
      <c r="ADH288" s="39"/>
      <c r="ADI288" s="39"/>
      <c r="ADJ288" s="39"/>
      <c r="ADK288" s="39"/>
      <c r="ADL288" s="39"/>
      <c r="ADM288" s="39"/>
      <c r="ADN288" s="39"/>
      <c r="ADO288" s="39"/>
      <c r="ADP288" s="39"/>
      <c r="ADQ288" s="39"/>
      <c r="ADR288" s="39"/>
      <c r="ADS288" s="39"/>
      <c r="ADT288" s="39"/>
      <c r="ADU288" s="39"/>
      <c r="ADV288" s="39"/>
      <c r="ADW288" s="39"/>
      <c r="ADX288" s="39"/>
      <c r="ADY288" s="39"/>
      <c r="ADZ288" s="39"/>
      <c r="AEA288" s="39"/>
      <c r="AEB288" s="39"/>
      <c r="AEC288" s="39"/>
      <c r="AED288" s="39"/>
      <c r="AEE288" s="39"/>
      <c r="AEF288" s="39"/>
      <c r="AEG288" s="39"/>
      <c r="AEH288" s="39"/>
      <c r="AEI288" s="39"/>
      <c r="AEJ288" s="39"/>
      <c r="AEK288" s="39"/>
      <c r="AEL288" s="39"/>
      <c r="AEM288" s="39"/>
      <c r="AEN288" s="39"/>
      <c r="AEO288" s="39"/>
      <c r="AEP288" s="39"/>
      <c r="AEQ288" s="39"/>
      <c r="AER288" s="39"/>
      <c r="AES288" s="39"/>
      <c r="AET288" s="39"/>
      <c r="AEU288" s="39"/>
      <c r="AEV288" s="39"/>
      <c r="AEW288" s="39"/>
      <c r="AEX288" s="39"/>
      <c r="AEY288" s="39"/>
      <c r="AEZ288" s="39"/>
      <c r="AFA288" s="39"/>
      <c r="AFB288" s="39"/>
      <c r="AFC288" s="39"/>
      <c r="AFD288" s="39"/>
      <c r="AFE288" s="39"/>
      <c r="AFF288" s="39"/>
      <c r="AFG288" s="39"/>
      <c r="AFH288" s="39"/>
      <c r="AFI288" s="39"/>
      <c r="AFJ288" s="39"/>
      <c r="AFK288" s="39"/>
      <c r="AFL288" s="39"/>
      <c r="AFM288" s="39"/>
      <c r="AFN288" s="39"/>
      <c r="AFO288" s="39"/>
      <c r="AFP288" s="39"/>
      <c r="AFQ288" s="39"/>
      <c r="AFR288" s="39"/>
      <c r="AFS288" s="39"/>
      <c r="AFT288" s="39"/>
      <c r="AFU288" s="39"/>
      <c r="AFV288" s="39"/>
      <c r="AFW288" s="39"/>
      <c r="AFX288" s="39"/>
      <c r="AFY288" s="39"/>
      <c r="AFZ288" s="39"/>
      <c r="AGA288" s="39"/>
      <c r="AGB288" s="39"/>
      <c r="AGC288" s="39"/>
      <c r="AGD288" s="39"/>
      <c r="AGE288" s="39"/>
      <c r="AGF288" s="39"/>
      <c r="AGG288" s="39"/>
      <c r="AGH288" s="39"/>
      <c r="AGI288" s="39"/>
      <c r="AGJ288" s="39"/>
      <c r="AGK288" s="39"/>
      <c r="AGL288" s="39"/>
      <c r="AGM288" s="39"/>
      <c r="AGN288" s="39"/>
      <c r="AGO288" s="39"/>
      <c r="AGP288" s="39"/>
      <c r="AGQ288" s="39"/>
      <c r="AGR288" s="39"/>
      <c r="AGS288" s="39"/>
      <c r="AGT288" s="39"/>
      <c r="AGU288" s="39"/>
      <c r="AGV288" s="39"/>
      <c r="AGW288" s="39"/>
      <c r="AGX288" s="39"/>
      <c r="AGY288" s="39"/>
      <c r="AGZ288" s="39"/>
      <c r="AHA288" s="39"/>
      <c r="AHB288" s="39"/>
      <c r="AHC288" s="39"/>
      <c r="AHD288" s="39"/>
      <c r="AHE288" s="39"/>
      <c r="AHF288" s="39"/>
      <c r="AHG288" s="39"/>
      <c r="AHH288" s="39"/>
      <c r="AHI288" s="39"/>
      <c r="AHJ288" s="39"/>
      <c r="AHK288" s="39"/>
      <c r="AHL288" s="39"/>
      <c r="AHM288" s="39"/>
      <c r="AHN288" s="39"/>
      <c r="AHO288" s="39"/>
      <c r="AHP288" s="39"/>
      <c r="AHQ288" s="39"/>
      <c r="AHR288" s="39"/>
      <c r="AHS288" s="39"/>
      <c r="AHT288" s="39"/>
      <c r="AHU288" s="39"/>
      <c r="AHV288" s="39"/>
      <c r="AHW288" s="39"/>
      <c r="AHX288" s="39"/>
      <c r="AHY288" s="39"/>
      <c r="AHZ288" s="39"/>
      <c r="AIA288" s="39"/>
      <c r="AIB288" s="39"/>
      <c r="AIC288" s="39"/>
      <c r="AID288" s="39"/>
      <c r="AIE288" s="39"/>
      <c r="AIF288" s="39"/>
      <c r="AIG288" s="39"/>
      <c r="AIH288" s="39"/>
      <c r="AII288" s="39"/>
      <c r="AIJ288" s="39"/>
      <c r="AIK288" s="39"/>
      <c r="AIL288" s="39"/>
      <c r="AIM288" s="39"/>
      <c r="AIN288" s="39"/>
      <c r="AIO288" s="39"/>
      <c r="AIP288" s="39"/>
      <c r="AIQ288" s="39"/>
      <c r="AIR288" s="39"/>
      <c r="AIS288" s="39"/>
      <c r="AIT288" s="39"/>
      <c r="AIU288" s="39"/>
      <c r="AIV288" s="39"/>
      <c r="AIW288" s="39"/>
      <c r="AIX288" s="39"/>
      <c r="AIY288" s="39"/>
      <c r="AIZ288" s="39"/>
      <c r="AJA288" s="39"/>
      <c r="AJB288" s="39"/>
      <c r="AJC288" s="39"/>
      <c r="AJD288" s="39"/>
      <c r="AJE288" s="39"/>
      <c r="AJF288" s="39"/>
      <c r="AJG288" s="39"/>
      <c r="AJH288" s="39"/>
      <c r="AJI288" s="39"/>
      <c r="AJJ288" s="39"/>
      <c r="AJK288" s="39"/>
      <c r="AJL288" s="39"/>
      <c r="AJM288" s="39"/>
      <c r="AJN288" s="39"/>
      <c r="AJO288" s="39"/>
      <c r="AJP288" s="39"/>
      <c r="AJQ288" s="39"/>
      <c r="AJR288" s="39"/>
      <c r="AJS288" s="39"/>
      <c r="AJT288" s="39"/>
      <c r="AJU288" s="39"/>
      <c r="AJV288" s="39"/>
      <c r="AJW288" s="39"/>
      <c r="AJX288" s="39"/>
      <c r="AJY288" s="39"/>
      <c r="AJZ288" s="39"/>
      <c r="AKA288" s="39"/>
      <c r="AKB288" s="39"/>
      <c r="AKC288" s="39"/>
      <c r="AKD288" s="39"/>
      <c r="AKE288" s="39"/>
      <c r="AKF288" s="39"/>
      <c r="AKG288" s="39"/>
      <c r="AKH288" s="39"/>
      <c r="AKI288" s="39"/>
      <c r="AKJ288" s="39"/>
      <c r="AKK288" s="39"/>
      <c r="AKL288" s="39"/>
      <c r="AKM288" s="39"/>
      <c r="AKN288" s="39"/>
      <c r="AKO288" s="39"/>
      <c r="AKP288" s="39"/>
      <c r="AKQ288" s="39"/>
      <c r="AKR288" s="39"/>
      <c r="AKS288" s="39"/>
      <c r="AKT288" s="39"/>
      <c r="AKU288" s="39"/>
      <c r="AKV288" s="39"/>
      <c r="AKW288" s="39"/>
      <c r="AKX288" s="39"/>
      <c r="AKY288" s="39"/>
      <c r="AKZ288" s="39"/>
      <c r="ALA288" s="39"/>
      <c r="ALB288" s="39"/>
      <c r="ALC288" s="39"/>
      <c r="ALD288" s="39"/>
      <c r="ALE288" s="39"/>
      <c r="ALF288" s="39"/>
      <c r="ALG288" s="39"/>
      <c r="ALH288" s="39"/>
      <c r="ALI288" s="39"/>
      <c r="ALJ288" s="39"/>
      <c r="ALK288" s="39"/>
      <c r="ALL288" s="39"/>
      <c r="ALM288" s="39"/>
      <c r="ALN288" s="39"/>
      <c r="ALO288" s="39"/>
      <c r="ALP288" s="39"/>
      <c r="ALQ288" s="39"/>
      <c r="ALR288" s="39"/>
      <c r="ALS288" s="39"/>
      <c r="ALT288" s="39"/>
      <c r="ALU288" s="39"/>
      <c r="ALV288" s="39"/>
      <c r="ALW288" s="39"/>
      <c r="ALX288" s="39"/>
      <c r="ALY288" s="39"/>
      <c r="ALZ288" s="39"/>
      <c r="AMA288" s="39"/>
      <c r="AMB288" s="39"/>
      <c r="AMC288" s="39"/>
      <c r="AMD288" s="39"/>
      <c r="AME288" s="39"/>
      <c r="AMF288" s="39"/>
      <c r="AMG288" s="39"/>
      <c r="AMH288" s="39"/>
      <c r="AMI288" s="39"/>
      <c r="AMJ288" s="39"/>
      <c r="AMK288" s="39"/>
      <c r="AML288" s="39"/>
      <c r="AMM288" s="39"/>
      <c r="AMN288" s="39"/>
      <c r="AMO288" s="39"/>
      <c r="AMP288" s="39"/>
      <c r="AMQ288" s="39"/>
      <c r="AMR288" s="39"/>
      <c r="AMS288" s="39"/>
      <c r="AMT288" s="39"/>
      <c r="AMU288" s="39"/>
      <c r="AMV288" s="39"/>
      <c r="AMW288" s="39"/>
      <c r="AMX288" s="39"/>
      <c r="AMY288" s="39"/>
      <c r="AMZ288" s="39"/>
      <c r="ANA288" s="39"/>
      <c r="ANB288" s="39"/>
      <c r="ANC288" s="39"/>
      <c r="AND288" s="39"/>
      <c r="ANE288" s="39"/>
      <c r="ANF288" s="39"/>
      <c r="ANG288" s="39"/>
      <c r="ANH288" s="39"/>
      <c r="ANI288" s="39"/>
      <c r="ANJ288" s="39"/>
      <c r="ANK288" s="39"/>
      <c r="ANL288" s="39"/>
      <c r="ANM288" s="39"/>
      <c r="ANN288" s="39"/>
      <c r="ANO288" s="39"/>
      <c r="ANP288" s="39"/>
      <c r="ANQ288" s="39"/>
      <c r="ANR288" s="39"/>
      <c r="ANS288" s="39"/>
      <c r="ANT288" s="39"/>
      <c r="ANU288" s="39"/>
      <c r="ANV288" s="39"/>
      <c r="ANW288" s="39"/>
      <c r="ANX288" s="39"/>
      <c r="ANY288" s="39"/>
      <c r="ANZ288" s="39"/>
      <c r="AOA288" s="39"/>
      <c r="AOB288" s="39"/>
      <c r="AOC288" s="39"/>
      <c r="AOD288" s="39"/>
      <c r="AOE288" s="39"/>
      <c r="AOF288" s="39"/>
      <c r="AOG288" s="39"/>
      <c r="AOH288" s="39"/>
      <c r="AOI288" s="39"/>
      <c r="AOJ288" s="39"/>
      <c r="AOK288" s="39"/>
      <c r="AOL288" s="39"/>
      <c r="AOM288" s="39"/>
      <c r="AON288" s="39"/>
      <c r="AOO288" s="39"/>
      <c r="AOP288" s="39"/>
      <c r="AOQ288" s="39"/>
      <c r="AOR288" s="39"/>
      <c r="AOS288" s="39"/>
      <c r="AOT288" s="39"/>
      <c r="AOU288" s="39"/>
      <c r="AOV288" s="39"/>
      <c r="AOW288" s="39"/>
      <c r="AOX288" s="39"/>
      <c r="AOY288" s="39"/>
      <c r="AOZ288" s="39"/>
      <c r="APA288" s="39"/>
      <c r="APB288" s="39"/>
      <c r="APC288" s="39"/>
      <c r="APD288" s="39"/>
      <c r="APE288" s="39"/>
      <c r="APF288" s="39"/>
      <c r="APG288" s="39"/>
      <c r="APH288" s="39"/>
      <c r="API288" s="39"/>
      <c r="APJ288" s="39"/>
      <c r="APK288" s="39"/>
      <c r="APL288" s="39"/>
      <c r="APM288" s="39"/>
      <c r="APN288" s="39"/>
      <c r="APO288" s="39"/>
      <c r="APP288" s="39"/>
      <c r="APQ288" s="39"/>
      <c r="APR288" s="39"/>
      <c r="APS288" s="39"/>
      <c r="APT288" s="39"/>
      <c r="APU288" s="39"/>
      <c r="APV288" s="39"/>
      <c r="APW288" s="39"/>
      <c r="APX288" s="39"/>
      <c r="APY288" s="39"/>
      <c r="APZ288" s="39"/>
      <c r="AQA288" s="39"/>
      <c r="AQB288" s="39"/>
      <c r="AQC288" s="39"/>
      <c r="AQD288" s="39"/>
      <c r="AQE288" s="39"/>
      <c r="AQF288" s="39"/>
      <c r="AQG288" s="39"/>
      <c r="AQH288" s="39"/>
      <c r="AQI288" s="39"/>
      <c r="AQJ288" s="39"/>
      <c r="AQK288" s="39"/>
      <c r="AQL288" s="39"/>
      <c r="AQM288" s="39"/>
      <c r="AQN288" s="39"/>
      <c r="AQO288" s="39"/>
      <c r="AQP288" s="39"/>
      <c r="AQQ288" s="39"/>
      <c r="AQR288" s="39"/>
      <c r="AQS288" s="39"/>
      <c r="AQT288" s="39"/>
      <c r="AQU288" s="39"/>
      <c r="AQV288" s="39"/>
      <c r="AQW288" s="39"/>
      <c r="AQX288" s="39"/>
      <c r="AQY288" s="39"/>
      <c r="AQZ288" s="39"/>
      <c r="ARA288" s="39"/>
      <c r="ARB288" s="39"/>
      <c r="ARC288" s="39"/>
      <c r="ARD288" s="39"/>
      <c r="ARE288" s="39"/>
      <c r="ARF288" s="39"/>
      <c r="ARG288" s="39"/>
      <c r="ARH288" s="39"/>
      <c r="ARI288" s="39"/>
      <c r="ARJ288" s="39"/>
      <c r="ARK288" s="39"/>
      <c r="ARL288" s="39"/>
      <c r="ARM288" s="39"/>
      <c r="ARN288" s="39"/>
      <c r="ARO288" s="39"/>
      <c r="ARP288" s="39"/>
      <c r="ARQ288" s="39"/>
      <c r="ARR288" s="39"/>
      <c r="ARS288" s="39"/>
      <c r="ART288" s="39"/>
      <c r="ARU288" s="39"/>
      <c r="ARV288" s="39"/>
      <c r="ARW288" s="39"/>
      <c r="ARX288" s="39"/>
      <c r="ARY288" s="39"/>
      <c r="ARZ288" s="39"/>
      <c r="ASA288" s="39"/>
      <c r="ASB288" s="39"/>
      <c r="ASC288" s="39"/>
      <c r="ASD288" s="39"/>
      <c r="ASE288" s="39"/>
      <c r="ASF288" s="39"/>
      <c r="ASG288" s="39"/>
      <c r="ASH288" s="39"/>
      <c r="ASI288" s="39"/>
      <c r="ASJ288" s="39"/>
      <c r="ASK288" s="39"/>
      <c r="ASL288" s="39"/>
      <c r="ASM288" s="39"/>
      <c r="ASN288" s="39"/>
      <c r="ASO288" s="39"/>
      <c r="ASP288" s="39"/>
      <c r="ASQ288" s="39"/>
      <c r="ASR288" s="39"/>
      <c r="ASS288" s="39"/>
      <c r="AST288" s="39"/>
      <c r="ASU288" s="39"/>
      <c r="ASV288" s="39"/>
      <c r="ASW288" s="39"/>
      <c r="ASX288" s="39"/>
      <c r="ASY288" s="39"/>
      <c r="ASZ288" s="39"/>
      <c r="ATA288" s="39"/>
      <c r="ATB288" s="39"/>
      <c r="ATC288" s="39"/>
      <c r="ATD288" s="39"/>
      <c r="ATE288" s="39"/>
      <c r="ATF288" s="39"/>
      <c r="ATG288" s="39"/>
      <c r="ATH288" s="39"/>
      <c r="ATI288" s="39"/>
      <c r="ATJ288" s="39"/>
      <c r="ATK288" s="39"/>
      <c r="ATL288" s="39"/>
      <c r="ATM288" s="39"/>
      <c r="ATN288" s="39"/>
      <c r="ATO288" s="39"/>
      <c r="ATP288" s="39"/>
      <c r="ATQ288" s="39"/>
      <c r="ATR288" s="39"/>
      <c r="ATS288" s="39"/>
      <c r="ATT288" s="39"/>
      <c r="ATU288" s="39"/>
      <c r="ATV288" s="39"/>
      <c r="ATW288" s="39"/>
      <c r="ATX288" s="39"/>
      <c r="ATY288" s="39"/>
      <c r="ATZ288" s="39"/>
      <c r="AUA288" s="39"/>
      <c r="AUB288" s="39"/>
      <c r="AUC288" s="39"/>
      <c r="AUD288" s="39"/>
      <c r="AUE288" s="39"/>
      <c r="AUF288" s="39"/>
      <c r="AUG288" s="39"/>
      <c r="AUH288" s="39"/>
      <c r="AUI288" s="39"/>
      <c r="AUJ288" s="39"/>
      <c r="AUK288" s="39"/>
      <c r="AUL288" s="39"/>
      <c r="AUM288" s="39"/>
      <c r="AUN288" s="39"/>
      <c r="AUO288" s="39"/>
      <c r="AUP288" s="39"/>
      <c r="AUQ288" s="39"/>
      <c r="AUR288" s="39"/>
      <c r="AUS288" s="39"/>
      <c r="AUT288" s="39"/>
      <c r="AUU288" s="39"/>
      <c r="AUV288" s="39"/>
      <c r="AUW288" s="39"/>
      <c r="AUX288" s="39"/>
      <c r="AUY288" s="39"/>
      <c r="AUZ288" s="39"/>
      <c r="AVA288" s="39"/>
      <c r="AVB288" s="39"/>
      <c r="AVC288" s="39"/>
      <c r="AVD288" s="39"/>
      <c r="AVE288" s="39"/>
      <c r="AVF288" s="39"/>
      <c r="AVG288" s="39"/>
      <c r="AVH288" s="39"/>
      <c r="AVI288" s="39"/>
      <c r="AVJ288" s="39"/>
      <c r="AVK288" s="39"/>
      <c r="AVL288" s="39"/>
      <c r="AVM288" s="39"/>
      <c r="AVN288" s="39"/>
      <c r="AVO288" s="39"/>
      <c r="AVP288" s="39"/>
      <c r="AVQ288" s="39"/>
      <c r="AVR288" s="39"/>
      <c r="AVS288" s="39"/>
      <c r="AVT288" s="39"/>
      <c r="AVU288" s="39"/>
      <c r="AVV288" s="39"/>
      <c r="AVW288" s="39"/>
      <c r="AVX288" s="39"/>
      <c r="AVY288" s="39"/>
      <c r="AVZ288" s="39"/>
      <c r="AWA288" s="39"/>
      <c r="AWB288" s="39"/>
      <c r="AWC288" s="39"/>
      <c r="AWD288" s="39"/>
      <c r="AWE288" s="39"/>
      <c r="AWF288" s="39"/>
      <c r="AWG288" s="39"/>
      <c r="AWH288" s="39"/>
      <c r="AWI288" s="39"/>
      <c r="AWJ288" s="39"/>
      <c r="AWK288" s="39"/>
      <c r="AWL288" s="39"/>
      <c r="AWM288" s="39"/>
      <c r="AWN288" s="39"/>
      <c r="AWO288" s="39"/>
      <c r="AWP288" s="39"/>
      <c r="AWQ288" s="39"/>
      <c r="AWR288" s="39"/>
      <c r="AWS288" s="39"/>
      <c r="AWT288" s="39"/>
      <c r="AWU288" s="39"/>
      <c r="AWV288" s="39"/>
      <c r="AWW288" s="39"/>
      <c r="AWX288" s="39"/>
      <c r="AWY288" s="39"/>
      <c r="AWZ288" s="39"/>
      <c r="AXA288" s="39"/>
      <c r="AXB288" s="39"/>
      <c r="AXC288" s="39"/>
      <c r="AXD288" s="39"/>
      <c r="AXE288" s="39"/>
      <c r="AXF288" s="39"/>
      <c r="AXG288" s="39"/>
      <c r="AXH288" s="39"/>
      <c r="AXI288" s="39"/>
      <c r="AXJ288" s="39"/>
      <c r="AXK288" s="39"/>
      <c r="AXL288" s="39"/>
      <c r="AXM288" s="39"/>
      <c r="AXN288" s="39"/>
      <c r="AXO288" s="39"/>
      <c r="AXP288" s="39"/>
      <c r="AXQ288" s="39"/>
      <c r="AXR288" s="39"/>
      <c r="AXS288" s="39"/>
      <c r="AXT288" s="39"/>
      <c r="AXU288" s="39"/>
      <c r="AXV288" s="39"/>
      <c r="AXW288" s="39"/>
      <c r="AXX288" s="39"/>
      <c r="AXY288" s="39"/>
      <c r="AXZ288" s="39"/>
      <c r="AYA288" s="39"/>
      <c r="AYB288" s="39"/>
      <c r="AYC288" s="39"/>
      <c r="AYD288" s="39"/>
      <c r="AYE288" s="39"/>
      <c r="AYF288" s="39"/>
      <c r="AYG288" s="39"/>
      <c r="AYH288" s="39"/>
      <c r="AYI288" s="39"/>
      <c r="AYJ288" s="39"/>
      <c r="AYK288" s="39"/>
      <c r="AYL288" s="39"/>
      <c r="AYM288" s="39"/>
      <c r="AYN288" s="39"/>
      <c r="AYO288" s="39"/>
      <c r="AYP288" s="39"/>
      <c r="AYQ288" s="39"/>
      <c r="AYR288" s="39"/>
      <c r="AYS288" s="39"/>
      <c r="AYT288" s="39"/>
      <c r="AYU288" s="39"/>
      <c r="AYV288" s="39"/>
      <c r="AYW288" s="39"/>
      <c r="AYX288" s="39"/>
      <c r="AYY288" s="39"/>
      <c r="AYZ288" s="39"/>
      <c r="AZA288" s="39"/>
      <c r="AZB288" s="39"/>
      <c r="AZC288" s="39"/>
      <c r="AZD288" s="39"/>
      <c r="AZE288" s="39"/>
      <c r="AZF288" s="39"/>
      <c r="AZG288" s="39"/>
      <c r="AZH288" s="39"/>
      <c r="AZI288" s="39"/>
      <c r="AZJ288" s="39"/>
      <c r="AZK288" s="39"/>
      <c r="AZL288" s="39"/>
      <c r="AZM288" s="39"/>
      <c r="AZN288" s="39"/>
      <c r="AZO288" s="39"/>
      <c r="AZP288" s="39"/>
      <c r="AZQ288" s="39"/>
      <c r="AZR288" s="39"/>
      <c r="AZS288" s="39"/>
      <c r="AZT288" s="39"/>
      <c r="AZU288" s="39"/>
      <c r="AZV288" s="39"/>
      <c r="AZW288" s="39"/>
      <c r="AZX288" s="39"/>
      <c r="AZY288" s="39"/>
      <c r="AZZ288" s="39"/>
      <c r="BAA288" s="39"/>
      <c r="BAB288" s="39"/>
      <c r="BAC288" s="39"/>
      <c r="BAD288" s="39"/>
      <c r="BAE288" s="39"/>
      <c r="BAF288" s="39"/>
      <c r="BAG288" s="39"/>
      <c r="BAH288" s="39"/>
      <c r="BAI288" s="39"/>
      <c r="BAJ288" s="39"/>
      <c r="BAK288" s="39"/>
      <c r="BAL288" s="39"/>
      <c r="BAM288" s="39"/>
      <c r="BAN288" s="39"/>
      <c r="BAO288" s="39"/>
      <c r="BAP288" s="39"/>
      <c r="BAQ288" s="39"/>
      <c r="BAR288" s="39"/>
      <c r="BAS288" s="39"/>
      <c r="BAT288" s="39"/>
      <c r="BAU288" s="39"/>
      <c r="BAV288" s="39"/>
      <c r="BAW288" s="39"/>
      <c r="BAX288" s="39"/>
      <c r="BAY288" s="39"/>
      <c r="BAZ288" s="39"/>
      <c r="BBA288" s="39"/>
      <c r="BBB288" s="39"/>
      <c r="BBC288" s="39"/>
      <c r="BBD288" s="39"/>
      <c r="BBE288" s="39"/>
      <c r="BBF288" s="39"/>
      <c r="BBG288" s="39"/>
      <c r="BBH288" s="39"/>
      <c r="BBI288" s="39"/>
      <c r="BBJ288" s="39"/>
      <c r="BBK288" s="39"/>
      <c r="BBL288" s="39"/>
      <c r="BBM288" s="39"/>
      <c r="BBN288" s="39"/>
      <c r="BBO288" s="39"/>
      <c r="BBP288" s="39"/>
      <c r="BBQ288" s="39"/>
      <c r="BBR288" s="39"/>
      <c r="BBS288" s="39"/>
      <c r="BBT288" s="39"/>
      <c r="BBU288" s="39"/>
      <c r="BBV288" s="39"/>
      <c r="BBW288" s="39"/>
      <c r="BBX288" s="39"/>
      <c r="BBY288" s="39"/>
      <c r="BBZ288" s="39"/>
      <c r="BCA288" s="39"/>
      <c r="BCB288" s="39"/>
      <c r="BCC288" s="39"/>
      <c r="BCD288" s="39"/>
      <c r="BCE288" s="39"/>
      <c r="BCF288" s="39"/>
      <c r="BCG288" s="39"/>
      <c r="BCH288" s="39"/>
      <c r="BCI288" s="39"/>
      <c r="BCJ288" s="39"/>
      <c r="BCK288" s="39"/>
      <c r="BCL288" s="39"/>
      <c r="BCM288" s="39"/>
      <c r="BCN288" s="39"/>
      <c r="BCO288" s="39"/>
      <c r="BCP288" s="39"/>
      <c r="BCQ288" s="39"/>
      <c r="BCR288" s="39"/>
      <c r="BCS288" s="39"/>
      <c r="BCT288" s="39"/>
      <c r="BCU288" s="39"/>
      <c r="BCV288" s="39"/>
      <c r="BCW288" s="39"/>
      <c r="BCX288" s="39"/>
      <c r="BCY288" s="39"/>
      <c r="BCZ288" s="39"/>
      <c r="BDA288" s="39"/>
      <c r="BDB288" s="39"/>
      <c r="BDC288" s="39"/>
      <c r="BDD288" s="39"/>
      <c r="BDE288" s="39"/>
      <c r="BDF288" s="39"/>
      <c r="BDG288" s="39"/>
      <c r="BDH288" s="39"/>
      <c r="BDI288" s="39"/>
      <c r="BDJ288" s="39"/>
      <c r="BDK288" s="39"/>
      <c r="BDL288" s="39"/>
      <c r="BDM288" s="39"/>
      <c r="BDN288" s="39"/>
      <c r="BDO288" s="39"/>
      <c r="BDP288" s="39"/>
      <c r="BDQ288" s="39"/>
      <c r="BDR288" s="39"/>
      <c r="BDS288" s="39"/>
      <c r="BDT288" s="39"/>
      <c r="BDU288" s="39"/>
      <c r="BDV288" s="39"/>
      <c r="BDW288" s="39"/>
      <c r="BDX288" s="39"/>
      <c r="BDY288" s="39"/>
      <c r="BDZ288" s="39"/>
      <c r="BEA288" s="39"/>
      <c r="BEB288" s="39"/>
      <c r="BEC288" s="39"/>
      <c r="BED288" s="39"/>
      <c r="BEE288" s="39"/>
      <c r="BEF288" s="39"/>
      <c r="BEG288" s="39"/>
      <c r="BEH288" s="39"/>
      <c r="BEI288" s="39"/>
      <c r="BEJ288" s="39"/>
      <c r="BEK288" s="39"/>
      <c r="BEL288" s="39"/>
      <c r="BEM288" s="39"/>
      <c r="BEN288" s="39"/>
      <c r="BEO288" s="39"/>
      <c r="BEP288" s="39"/>
      <c r="BEQ288" s="39"/>
      <c r="BER288" s="39"/>
      <c r="BES288" s="39"/>
      <c r="BET288" s="39"/>
      <c r="BEU288" s="39"/>
      <c r="BEV288" s="39"/>
      <c r="BEW288" s="39"/>
      <c r="BEX288" s="39"/>
      <c r="BEY288" s="39"/>
      <c r="BEZ288" s="39"/>
      <c r="BFA288" s="39"/>
      <c r="BFB288" s="39"/>
      <c r="BFC288" s="39"/>
      <c r="BFD288" s="39"/>
      <c r="BFE288" s="39"/>
      <c r="BFF288" s="39"/>
      <c r="BFG288" s="39"/>
      <c r="BFH288" s="39"/>
      <c r="BFI288" s="39"/>
      <c r="BFJ288" s="39"/>
      <c r="BFK288" s="39"/>
      <c r="BFL288" s="39"/>
      <c r="BFM288" s="39"/>
      <c r="BFN288" s="39"/>
      <c r="BFO288" s="39"/>
      <c r="BFP288" s="39"/>
      <c r="BFQ288" s="39"/>
      <c r="BFR288" s="39"/>
      <c r="BFS288" s="39"/>
      <c r="BFT288" s="39"/>
      <c r="BFU288" s="39"/>
      <c r="BFV288" s="39"/>
      <c r="BFW288" s="39"/>
      <c r="BFX288" s="39"/>
      <c r="BFY288" s="39"/>
      <c r="BFZ288" s="39"/>
      <c r="BGA288" s="39"/>
      <c r="BGB288" s="39"/>
      <c r="BGC288" s="39"/>
      <c r="BGD288" s="39"/>
      <c r="BGE288" s="39"/>
      <c r="BGF288" s="39"/>
      <c r="BGG288" s="39"/>
      <c r="BGH288" s="39"/>
      <c r="BGI288" s="39"/>
      <c r="BGJ288" s="39"/>
      <c r="BGK288" s="39"/>
      <c r="BGL288" s="39"/>
      <c r="BGM288" s="39"/>
      <c r="BGN288" s="39"/>
      <c r="BGO288" s="39"/>
      <c r="BGP288" s="39"/>
      <c r="BGQ288" s="39"/>
      <c r="BGR288" s="39"/>
      <c r="BGS288" s="39"/>
      <c r="BGT288" s="39"/>
      <c r="BGU288" s="39"/>
      <c r="BGV288" s="39"/>
      <c r="BGW288" s="39"/>
      <c r="BGX288" s="39"/>
      <c r="BGY288" s="39"/>
      <c r="BGZ288" s="39"/>
      <c r="BHA288" s="39"/>
      <c r="BHB288" s="39"/>
      <c r="BHC288" s="39"/>
      <c r="BHD288" s="39"/>
      <c r="BHE288" s="39"/>
      <c r="BHF288" s="39"/>
      <c r="BHG288" s="39"/>
      <c r="BHH288" s="39"/>
      <c r="BHI288" s="39"/>
      <c r="BHJ288" s="39"/>
      <c r="BHK288" s="39"/>
      <c r="BHL288" s="39"/>
      <c r="BHM288" s="39"/>
      <c r="BHN288" s="39"/>
      <c r="BHO288" s="39"/>
      <c r="BHP288" s="39"/>
      <c r="BHQ288" s="39"/>
      <c r="BHR288" s="39"/>
      <c r="BHS288" s="39"/>
      <c r="BHT288" s="39"/>
      <c r="BHU288" s="39"/>
      <c r="BHV288" s="39"/>
      <c r="BHW288" s="39"/>
      <c r="BHX288" s="39"/>
      <c r="BHY288" s="39"/>
      <c r="BHZ288" s="39"/>
      <c r="BIA288" s="39"/>
      <c r="BIB288" s="39"/>
      <c r="BIC288" s="39"/>
      <c r="BID288" s="39"/>
      <c r="BIE288" s="39"/>
      <c r="BIF288" s="39"/>
      <c r="BIG288" s="39"/>
      <c r="BIH288" s="39"/>
      <c r="BII288" s="39"/>
      <c r="BIJ288" s="39"/>
      <c r="BIK288" s="39"/>
      <c r="BIL288" s="39"/>
      <c r="BIM288" s="39"/>
      <c r="BIN288" s="39"/>
      <c r="BIO288" s="39"/>
      <c r="BIP288" s="39"/>
      <c r="BIQ288" s="39"/>
      <c r="BIR288" s="39"/>
      <c r="BIS288" s="39"/>
      <c r="BIT288" s="39"/>
      <c r="BIU288" s="39"/>
      <c r="BIV288" s="39"/>
      <c r="BIW288" s="39"/>
      <c r="BIX288" s="39"/>
      <c r="BIY288" s="39"/>
      <c r="BIZ288" s="39"/>
      <c r="BJA288" s="39"/>
      <c r="BJB288" s="39"/>
      <c r="BJC288" s="39"/>
      <c r="BJD288" s="39"/>
      <c r="BJE288" s="39"/>
      <c r="BJF288" s="39"/>
      <c r="BJG288" s="39"/>
      <c r="BJH288" s="39"/>
      <c r="BJI288" s="39"/>
      <c r="BJJ288" s="39"/>
      <c r="BJK288" s="39"/>
      <c r="BJL288" s="39"/>
      <c r="BJM288" s="39"/>
      <c r="BJN288" s="39"/>
      <c r="BJO288" s="39"/>
      <c r="BJP288" s="39"/>
      <c r="BJQ288" s="39"/>
      <c r="BJR288" s="39"/>
      <c r="BJS288" s="39"/>
      <c r="BJT288" s="39"/>
      <c r="BJU288" s="39"/>
      <c r="BJV288" s="39"/>
      <c r="BJW288" s="39"/>
      <c r="BJX288" s="39"/>
      <c r="BJY288" s="39"/>
      <c r="BJZ288" s="39"/>
      <c r="BKA288" s="39"/>
      <c r="BKB288" s="39"/>
      <c r="BKC288" s="39"/>
      <c r="BKD288" s="39"/>
      <c r="BKE288" s="39"/>
      <c r="BKF288" s="39"/>
      <c r="BKG288" s="39"/>
      <c r="BKH288" s="39"/>
      <c r="BKI288" s="39"/>
      <c r="BKJ288" s="39"/>
      <c r="BKK288" s="39"/>
      <c r="BKL288" s="39"/>
      <c r="BKM288" s="39"/>
      <c r="BKN288" s="39"/>
      <c r="BKO288" s="39"/>
      <c r="BKP288" s="39"/>
      <c r="BKQ288" s="39"/>
      <c r="BKR288" s="39"/>
      <c r="BKS288" s="39"/>
      <c r="BKT288" s="39"/>
      <c r="BKU288" s="39"/>
      <c r="BKV288" s="39"/>
      <c r="BKW288" s="39"/>
      <c r="BKX288" s="39"/>
      <c r="BKY288" s="39"/>
      <c r="BKZ288" s="39"/>
      <c r="BLA288" s="39"/>
      <c r="BLB288" s="39"/>
      <c r="BLC288" s="39"/>
      <c r="BLD288" s="39"/>
      <c r="BLE288" s="39"/>
      <c r="BLF288" s="39"/>
      <c r="BLG288" s="39"/>
      <c r="BLH288" s="39"/>
      <c r="BLI288" s="39"/>
      <c r="BLJ288" s="39"/>
      <c r="BLK288" s="39"/>
      <c r="BLL288" s="39"/>
      <c r="BLM288" s="39"/>
      <c r="BLN288" s="39"/>
      <c r="BLO288" s="39"/>
      <c r="BLP288" s="39"/>
      <c r="BLQ288" s="39"/>
      <c r="BLR288" s="39"/>
      <c r="BLS288" s="39"/>
      <c r="BLT288" s="39"/>
      <c r="BLU288" s="39"/>
      <c r="BLV288" s="39"/>
      <c r="BLW288" s="39"/>
      <c r="BLX288" s="39"/>
      <c r="BLY288" s="39"/>
      <c r="BLZ288" s="39"/>
      <c r="BMA288" s="39"/>
      <c r="BMB288" s="39"/>
      <c r="BMC288" s="39"/>
      <c r="BMD288" s="39"/>
      <c r="BME288" s="39"/>
      <c r="BMF288" s="39"/>
      <c r="BMG288" s="39"/>
      <c r="BMH288" s="39"/>
      <c r="BMI288" s="39"/>
      <c r="BMJ288" s="39"/>
      <c r="BMK288" s="39"/>
      <c r="BML288" s="39"/>
      <c r="BMM288" s="39"/>
      <c r="BMN288" s="39"/>
      <c r="BMO288" s="39"/>
      <c r="BMP288" s="39"/>
      <c r="BMQ288" s="39"/>
      <c r="BMR288" s="39"/>
      <c r="BMS288" s="39"/>
      <c r="BMT288" s="39"/>
      <c r="BMU288" s="39"/>
      <c r="BMV288" s="39"/>
      <c r="BMW288" s="39"/>
      <c r="BMX288" s="39"/>
      <c r="BMY288" s="39"/>
      <c r="BMZ288" s="39"/>
      <c r="BNA288" s="39"/>
      <c r="BNB288" s="39"/>
      <c r="BNC288" s="39"/>
      <c r="BND288" s="39"/>
      <c r="BNE288" s="39"/>
      <c r="BNF288" s="39"/>
      <c r="BNG288" s="39"/>
      <c r="BNH288" s="39"/>
      <c r="BNI288" s="39"/>
      <c r="BNJ288" s="39"/>
      <c r="BNK288" s="39"/>
      <c r="BNL288" s="39"/>
      <c r="BNM288" s="39"/>
      <c r="BNN288" s="39"/>
      <c r="BNO288" s="39"/>
      <c r="BNP288" s="39"/>
      <c r="BNQ288" s="39"/>
      <c r="BNR288" s="39"/>
      <c r="BNS288" s="39"/>
      <c r="BNT288" s="39"/>
      <c r="BNU288" s="39"/>
      <c r="BNV288" s="39"/>
      <c r="BNW288" s="39"/>
      <c r="BNX288" s="39"/>
      <c r="BNY288" s="39"/>
      <c r="BNZ288" s="39"/>
      <c r="BOA288" s="39"/>
      <c r="BOB288" s="39"/>
      <c r="BOC288" s="39"/>
      <c r="BOD288" s="39"/>
      <c r="BOE288" s="39"/>
      <c r="BOF288" s="39"/>
      <c r="BOG288" s="39"/>
      <c r="BOH288" s="39"/>
      <c r="BOI288" s="39"/>
      <c r="BOJ288" s="39"/>
      <c r="BOK288" s="39"/>
      <c r="BOL288" s="39"/>
      <c r="BOM288" s="39"/>
      <c r="BON288" s="39"/>
      <c r="BOO288" s="39"/>
      <c r="BOP288" s="39"/>
      <c r="BOQ288" s="39"/>
      <c r="BOR288" s="39"/>
      <c r="BOS288" s="39"/>
      <c r="BOT288" s="39"/>
      <c r="BOU288" s="39"/>
      <c r="BOV288" s="39"/>
      <c r="BOW288" s="39"/>
      <c r="BOX288" s="39"/>
      <c r="BOY288" s="39"/>
      <c r="BOZ288" s="39"/>
      <c r="BPA288" s="39"/>
      <c r="BPB288" s="39"/>
      <c r="BPC288" s="39"/>
      <c r="BPD288" s="39"/>
      <c r="BPE288" s="39"/>
      <c r="BPF288" s="39"/>
      <c r="BPG288" s="39"/>
      <c r="BPH288" s="39"/>
      <c r="BPI288" s="39"/>
      <c r="BPJ288" s="39"/>
      <c r="BPK288" s="39"/>
      <c r="BPL288" s="39"/>
      <c r="BPM288" s="39"/>
      <c r="BPN288" s="39"/>
      <c r="BPO288" s="39"/>
      <c r="BPP288" s="39"/>
      <c r="BPQ288" s="39"/>
      <c r="BPR288" s="39"/>
      <c r="BPS288" s="39"/>
      <c r="BPT288" s="39"/>
      <c r="BPU288" s="39"/>
      <c r="BPV288" s="39"/>
      <c r="BPW288" s="39"/>
      <c r="BPX288" s="39"/>
      <c r="BPY288" s="39"/>
      <c r="BPZ288" s="39"/>
      <c r="BQA288" s="39"/>
      <c r="BQB288" s="39"/>
      <c r="BQC288" s="39"/>
      <c r="BQD288" s="39"/>
      <c r="BQE288" s="39"/>
      <c r="BQF288" s="39"/>
      <c r="BQG288" s="39"/>
      <c r="BQH288" s="39"/>
      <c r="BQI288" s="39"/>
      <c r="BQJ288" s="39"/>
      <c r="BQK288" s="39"/>
      <c r="BQL288" s="39"/>
      <c r="BQM288" s="39"/>
      <c r="BQN288" s="39"/>
      <c r="BQO288" s="39"/>
      <c r="BQP288" s="39"/>
      <c r="BQQ288" s="39"/>
      <c r="BQR288" s="39"/>
      <c r="BQS288" s="39"/>
      <c r="BQT288" s="39"/>
      <c r="BQU288" s="39"/>
      <c r="BQV288" s="39"/>
      <c r="BQW288" s="39"/>
      <c r="BQX288" s="39"/>
      <c r="BQY288" s="39"/>
      <c r="BQZ288" s="39"/>
      <c r="BRA288" s="39"/>
      <c r="BRB288" s="39"/>
      <c r="BRC288" s="39"/>
      <c r="BRD288" s="39"/>
      <c r="BRE288" s="39"/>
      <c r="BRF288" s="39"/>
      <c r="BRG288" s="39"/>
      <c r="BRH288" s="39"/>
      <c r="BRI288" s="39"/>
      <c r="BRJ288" s="39"/>
      <c r="BRK288" s="39"/>
      <c r="BRL288" s="39"/>
      <c r="BRM288" s="39"/>
      <c r="BRN288" s="39"/>
      <c r="BRO288" s="39"/>
      <c r="BRP288" s="39"/>
      <c r="BRQ288" s="39"/>
      <c r="BRR288" s="39"/>
      <c r="BRS288" s="39"/>
      <c r="BRT288" s="39"/>
      <c r="BRU288" s="39"/>
      <c r="BRV288" s="39"/>
      <c r="BRW288" s="39"/>
      <c r="BRX288" s="39"/>
      <c r="BRY288" s="39"/>
      <c r="BRZ288" s="39"/>
      <c r="BSA288" s="39"/>
      <c r="BSB288" s="39"/>
      <c r="BSC288" s="39"/>
      <c r="BSD288" s="39"/>
      <c r="BSE288" s="39"/>
      <c r="BSF288" s="39"/>
      <c r="BSG288" s="39"/>
      <c r="BSH288" s="39"/>
      <c r="BSI288" s="39"/>
      <c r="BSJ288" s="39"/>
      <c r="BSK288" s="39"/>
      <c r="BSL288" s="39"/>
      <c r="BSM288" s="39"/>
      <c r="BSN288" s="39"/>
      <c r="BSO288" s="39"/>
      <c r="BSP288" s="39"/>
      <c r="BSQ288" s="39"/>
      <c r="BSR288" s="39"/>
      <c r="BSS288" s="39"/>
      <c r="BST288" s="39"/>
      <c r="BSU288" s="39"/>
      <c r="BSV288" s="39"/>
      <c r="BSW288" s="39"/>
      <c r="BSX288" s="39"/>
      <c r="BSY288" s="39"/>
      <c r="BSZ288" s="39"/>
      <c r="BTA288" s="39"/>
      <c r="BTB288" s="39"/>
      <c r="BTC288" s="39"/>
      <c r="BTD288" s="39"/>
      <c r="BTE288" s="39"/>
      <c r="BTF288" s="39"/>
      <c r="BTG288" s="39"/>
      <c r="BTH288" s="39"/>
      <c r="BTI288" s="39"/>
      <c r="BTJ288" s="39"/>
      <c r="BTK288" s="39"/>
      <c r="BTL288" s="39"/>
      <c r="BTM288" s="39"/>
      <c r="BTN288" s="39"/>
      <c r="BTO288" s="39"/>
      <c r="BTP288" s="39"/>
      <c r="BTQ288" s="39"/>
      <c r="BTR288" s="39"/>
      <c r="BTS288" s="39"/>
      <c r="BTT288" s="39"/>
      <c r="BTU288" s="39"/>
      <c r="BTV288" s="39"/>
      <c r="BTW288" s="39"/>
      <c r="BTX288" s="39"/>
      <c r="BTY288" s="39"/>
      <c r="BTZ288" s="39"/>
      <c r="BUA288" s="39"/>
      <c r="BUB288" s="39"/>
      <c r="BUC288" s="39"/>
      <c r="BUD288" s="39"/>
      <c r="BUE288" s="39"/>
      <c r="BUF288" s="39"/>
      <c r="BUG288" s="39"/>
      <c r="BUH288" s="39"/>
      <c r="BUI288" s="39"/>
      <c r="BUJ288" s="39"/>
      <c r="BUK288" s="39"/>
      <c r="BUL288" s="39"/>
      <c r="BUM288" s="39"/>
      <c r="BUN288" s="39"/>
      <c r="BUO288" s="39"/>
      <c r="BUP288" s="39"/>
      <c r="BUQ288" s="39"/>
      <c r="BUR288" s="39"/>
      <c r="BUS288" s="39"/>
      <c r="BUT288" s="39"/>
      <c r="BUU288" s="39"/>
      <c r="BUV288" s="39"/>
      <c r="BUW288" s="39"/>
      <c r="BUX288" s="39"/>
      <c r="BUY288" s="39"/>
      <c r="BUZ288" s="39"/>
      <c r="BVA288" s="39"/>
      <c r="BVB288" s="39"/>
      <c r="BVC288" s="39"/>
      <c r="BVD288" s="39"/>
      <c r="BVE288" s="39"/>
      <c r="BVF288" s="39"/>
      <c r="BVG288" s="39"/>
      <c r="BVH288" s="39"/>
      <c r="BVI288" s="39"/>
      <c r="BVJ288" s="39"/>
      <c r="BVK288" s="39"/>
      <c r="BVL288" s="39"/>
      <c r="BVM288" s="39"/>
      <c r="BVN288" s="39"/>
      <c r="BVO288" s="39"/>
      <c r="BVP288" s="39"/>
      <c r="BVQ288" s="39"/>
      <c r="BVR288" s="39"/>
      <c r="BVS288" s="39"/>
      <c r="BVT288" s="39"/>
      <c r="BVU288" s="39"/>
      <c r="BVV288" s="39"/>
      <c r="BVW288" s="39"/>
      <c r="BVX288" s="39"/>
      <c r="BVY288" s="39"/>
      <c r="BVZ288" s="39"/>
      <c r="BWA288" s="39"/>
      <c r="BWB288" s="39"/>
      <c r="BWC288" s="39"/>
      <c r="BWD288" s="39"/>
      <c r="BWE288" s="39"/>
      <c r="BWF288" s="39"/>
      <c r="BWG288" s="39"/>
      <c r="BWH288" s="39"/>
      <c r="BWI288" s="39"/>
      <c r="BWJ288" s="39"/>
      <c r="BWK288" s="39"/>
      <c r="BWL288" s="39"/>
      <c r="BWM288" s="39"/>
      <c r="BWN288" s="39"/>
      <c r="BWO288" s="39"/>
      <c r="BWP288" s="39"/>
      <c r="BWQ288" s="39"/>
      <c r="BWR288" s="39"/>
      <c r="BWS288" s="39"/>
      <c r="BWT288" s="39"/>
      <c r="BWU288" s="39"/>
      <c r="BWV288" s="39"/>
      <c r="BWW288" s="39"/>
      <c r="BWX288" s="39"/>
      <c r="BWY288" s="39"/>
      <c r="BWZ288" s="39"/>
      <c r="BXA288" s="39"/>
      <c r="BXB288" s="39"/>
      <c r="BXC288" s="39"/>
      <c r="BXD288" s="39"/>
      <c r="BXE288" s="39"/>
      <c r="BXF288" s="39"/>
      <c r="BXG288" s="39"/>
      <c r="BXH288" s="39"/>
      <c r="BXI288" s="39"/>
      <c r="BXJ288" s="39"/>
      <c r="BXK288" s="39"/>
      <c r="BXL288" s="39"/>
      <c r="BXM288" s="39"/>
      <c r="BXN288" s="39"/>
      <c r="BXO288" s="39"/>
      <c r="BXP288" s="39"/>
      <c r="BXQ288" s="39"/>
      <c r="BXR288" s="39"/>
      <c r="BXS288" s="39"/>
      <c r="BXT288" s="39"/>
      <c r="BXU288" s="39"/>
      <c r="BXV288" s="39"/>
      <c r="BXW288" s="39"/>
      <c r="BXX288" s="39"/>
      <c r="BXY288" s="39"/>
      <c r="BXZ288" s="39"/>
      <c r="BYA288" s="39"/>
      <c r="BYB288" s="39"/>
      <c r="BYC288" s="39"/>
      <c r="BYD288" s="39"/>
      <c r="BYE288" s="39"/>
      <c r="BYF288" s="39"/>
      <c r="BYG288" s="39"/>
      <c r="BYH288" s="39"/>
      <c r="BYI288" s="39"/>
      <c r="BYJ288" s="39"/>
      <c r="BYK288" s="39"/>
      <c r="BYL288" s="39"/>
      <c r="BYM288" s="39"/>
      <c r="BYN288" s="39"/>
      <c r="BYO288" s="39"/>
      <c r="BYP288" s="39"/>
      <c r="BYQ288" s="39"/>
      <c r="BYR288" s="39"/>
      <c r="BYS288" s="39"/>
      <c r="BYT288" s="39"/>
      <c r="BYU288" s="39"/>
      <c r="BYV288" s="39"/>
      <c r="BYW288" s="39"/>
      <c r="BYX288" s="39"/>
      <c r="BYY288" s="39"/>
      <c r="BYZ288" s="39"/>
      <c r="BZA288" s="39"/>
      <c r="BZB288" s="39"/>
      <c r="BZC288" s="39"/>
      <c r="BZD288" s="39"/>
      <c r="BZE288" s="39"/>
      <c r="BZF288" s="39"/>
      <c r="BZG288" s="39"/>
      <c r="BZH288" s="39"/>
      <c r="BZI288" s="39"/>
      <c r="BZJ288" s="39"/>
      <c r="BZK288" s="39"/>
      <c r="BZL288" s="39"/>
      <c r="BZM288" s="39"/>
      <c r="BZN288" s="39"/>
      <c r="BZO288" s="39"/>
      <c r="BZP288" s="39"/>
      <c r="BZQ288" s="39"/>
      <c r="BZR288" s="39"/>
      <c r="BZS288" s="39"/>
      <c r="BZT288" s="39"/>
      <c r="BZU288" s="39"/>
      <c r="BZV288" s="39"/>
      <c r="BZW288" s="39"/>
      <c r="BZX288" s="39"/>
      <c r="BZY288" s="39"/>
      <c r="BZZ288" s="39"/>
      <c r="CAA288" s="39"/>
      <c r="CAB288" s="39"/>
      <c r="CAC288" s="39"/>
      <c r="CAD288" s="39"/>
      <c r="CAE288" s="39"/>
      <c r="CAF288" s="39"/>
      <c r="CAG288" s="39"/>
      <c r="CAH288" s="39"/>
      <c r="CAI288" s="39"/>
      <c r="CAJ288" s="39"/>
      <c r="CAK288" s="39"/>
      <c r="CAL288" s="39"/>
      <c r="CAM288" s="39"/>
      <c r="CAN288" s="39"/>
      <c r="CAO288" s="39"/>
      <c r="CAP288" s="39"/>
      <c r="CAQ288" s="39"/>
      <c r="CAR288" s="39"/>
      <c r="CAS288" s="39"/>
      <c r="CAT288" s="39"/>
      <c r="CAU288" s="39"/>
      <c r="CAV288" s="39"/>
      <c r="CAW288" s="39"/>
      <c r="CAX288" s="39"/>
      <c r="CAY288" s="39"/>
      <c r="CAZ288" s="39"/>
      <c r="CBA288" s="39"/>
      <c r="CBB288" s="39"/>
      <c r="CBC288" s="39"/>
      <c r="CBD288" s="39"/>
      <c r="CBE288" s="39"/>
      <c r="CBF288" s="39"/>
      <c r="CBG288" s="39"/>
      <c r="CBH288" s="39"/>
      <c r="CBI288" s="39"/>
      <c r="CBJ288" s="39"/>
      <c r="CBK288" s="39"/>
      <c r="CBL288" s="39"/>
      <c r="CBM288" s="39"/>
      <c r="CBN288" s="39"/>
      <c r="CBO288" s="39"/>
      <c r="CBP288" s="39"/>
      <c r="CBQ288" s="39"/>
      <c r="CBR288" s="39"/>
      <c r="CBS288" s="39"/>
      <c r="CBT288" s="39"/>
      <c r="CBU288" s="39"/>
      <c r="CBV288" s="39"/>
      <c r="CBW288" s="39"/>
      <c r="CBX288" s="39"/>
      <c r="CBY288" s="39"/>
      <c r="CBZ288" s="39"/>
      <c r="CCA288" s="39"/>
      <c r="CCB288" s="39"/>
      <c r="CCC288" s="39"/>
      <c r="CCD288" s="39"/>
      <c r="CCE288" s="39"/>
      <c r="CCF288" s="39"/>
      <c r="CCG288" s="39"/>
      <c r="CCH288" s="39"/>
      <c r="CCI288" s="39"/>
      <c r="CCJ288" s="39"/>
      <c r="CCK288" s="39"/>
      <c r="CCL288" s="39"/>
      <c r="CCM288" s="39"/>
      <c r="CCN288" s="39"/>
      <c r="CCO288" s="39"/>
      <c r="CCP288" s="39"/>
      <c r="CCQ288" s="39"/>
      <c r="CCR288" s="39"/>
      <c r="CCS288" s="39"/>
      <c r="CCT288" s="39"/>
      <c r="CCU288" s="39"/>
      <c r="CCV288" s="39"/>
      <c r="CCW288" s="39"/>
      <c r="CCX288" s="39"/>
      <c r="CCY288" s="39"/>
      <c r="CCZ288" s="39"/>
      <c r="CDA288" s="39"/>
      <c r="CDB288" s="39"/>
      <c r="CDC288" s="39"/>
      <c r="CDD288" s="39"/>
      <c r="CDE288" s="39"/>
      <c r="CDF288" s="39"/>
      <c r="CDG288" s="39"/>
      <c r="CDH288" s="39"/>
      <c r="CDI288" s="39"/>
      <c r="CDJ288" s="39"/>
      <c r="CDK288" s="39"/>
      <c r="CDL288" s="39"/>
      <c r="CDM288" s="39"/>
      <c r="CDN288" s="39"/>
      <c r="CDO288" s="39"/>
      <c r="CDP288" s="39"/>
      <c r="CDQ288" s="39"/>
      <c r="CDR288" s="39"/>
      <c r="CDS288" s="39"/>
      <c r="CDT288" s="39"/>
      <c r="CDU288" s="39"/>
      <c r="CDV288" s="39"/>
      <c r="CDW288" s="39"/>
      <c r="CDX288" s="39"/>
      <c r="CDY288" s="39"/>
      <c r="CDZ288" s="39"/>
      <c r="CEA288" s="39"/>
      <c r="CEB288" s="39"/>
      <c r="CEC288" s="39"/>
      <c r="CED288" s="39"/>
      <c r="CEE288" s="39"/>
      <c r="CEF288" s="39"/>
      <c r="CEG288" s="39"/>
      <c r="CEH288" s="39"/>
      <c r="CEI288" s="39"/>
      <c r="CEJ288" s="39"/>
      <c r="CEK288" s="39"/>
      <c r="CEL288" s="39"/>
      <c r="CEM288" s="39"/>
      <c r="CEN288" s="39"/>
      <c r="CEO288" s="39"/>
      <c r="CEP288" s="39"/>
      <c r="CEQ288" s="39"/>
      <c r="CER288" s="39"/>
      <c r="CES288" s="39"/>
      <c r="CET288" s="39"/>
      <c r="CEU288" s="39"/>
      <c r="CEV288" s="39"/>
      <c r="CEW288" s="39"/>
      <c r="CEX288" s="39"/>
      <c r="CEY288" s="39"/>
      <c r="CEZ288" s="39"/>
      <c r="CFA288" s="39"/>
      <c r="CFB288" s="39"/>
      <c r="CFC288" s="39"/>
      <c r="CFD288" s="39"/>
      <c r="CFE288" s="39"/>
      <c r="CFF288" s="39"/>
      <c r="CFG288" s="39"/>
      <c r="CFH288" s="39"/>
      <c r="CFI288" s="39"/>
      <c r="CFJ288" s="39"/>
      <c r="CFK288" s="39"/>
      <c r="CFL288" s="39"/>
      <c r="CFM288" s="39"/>
      <c r="CFN288" s="39"/>
      <c r="CFO288" s="39"/>
      <c r="CFP288" s="39"/>
      <c r="CFQ288" s="39"/>
      <c r="CFR288" s="39"/>
      <c r="CFS288" s="39"/>
      <c r="CFT288" s="39"/>
      <c r="CFU288" s="39"/>
      <c r="CFV288" s="39"/>
      <c r="CFW288" s="39"/>
      <c r="CFX288" s="39"/>
      <c r="CFY288" s="39"/>
      <c r="CFZ288" s="39"/>
      <c r="CGA288" s="39"/>
      <c r="CGB288" s="39"/>
      <c r="CGC288" s="39"/>
      <c r="CGD288" s="39"/>
      <c r="CGE288" s="39"/>
      <c r="CGF288" s="39"/>
      <c r="CGG288" s="39"/>
      <c r="CGH288" s="39"/>
      <c r="CGI288" s="39"/>
      <c r="CGJ288" s="39"/>
      <c r="CGK288" s="39"/>
      <c r="CGL288" s="39"/>
      <c r="CGM288" s="39"/>
      <c r="CGN288" s="39"/>
      <c r="CGO288" s="39"/>
      <c r="CGP288" s="39"/>
      <c r="CGQ288" s="39"/>
      <c r="CGR288" s="39"/>
      <c r="CGS288" s="39"/>
      <c r="CGT288" s="39"/>
      <c r="CGU288" s="39"/>
      <c r="CGV288" s="39"/>
      <c r="CGW288" s="39"/>
      <c r="CGX288" s="39"/>
      <c r="CGY288" s="39"/>
      <c r="CGZ288" s="39"/>
      <c r="CHA288" s="39"/>
      <c r="CHB288" s="39"/>
      <c r="CHC288" s="39"/>
      <c r="CHD288" s="39"/>
      <c r="CHE288" s="39"/>
      <c r="CHF288" s="39"/>
      <c r="CHG288" s="39"/>
      <c r="CHH288" s="39"/>
      <c r="CHI288" s="39"/>
      <c r="CHJ288" s="39"/>
      <c r="CHK288" s="39"/>
      <c r="CHL288" s="39"/>
      <c r="CHM288" s="39"/>
      <c r="CHN288" s="39"/>
      <c r="CHO288" s="39"/>
      <c r="CHP288" s="39"/>
      <c r="CHQ288" s="39"/>
      <c r="CHR288" s="39"/>
      <c r="CHS288" s="39"/>
      <c r="CHT288" s="39"/>
      <c r="CHU288" s="39"/>
      <c r="CHV288" s="39"/>
      <c r="CHW288" s="39"/>
      <c r="CHX288" s="39"/>
      <c r="CHY288" s="39"/>
      <c r="CHZ288" s="39"/>
      <c r="CIA288" s="39"/>
      <c r="CIB288" s="39"/>
      <c r="CIC288" s="39"/>
      <c r="CID288" s="39"/>
      <c r="CIE288" s="39"/>
      <c r="CIF288" s="39"/>
      <c r="CIG288" s="39"/>
      <c r="CIH288" s="39"/>
      <c r="CII288" s="39"/>
      <c r="CIJ288" s="39"/>
      <c r="CIK288" s="39"/>
      <c r="CIL288" s="39"/>
      <c r="CIM288" s="39"/>
      <c r="CIN288" s="39"/>
      <c r="CIO288" s="39"/>
      <c r="CIP288" s="39"/>
      <c r="CIQ288" s="39"/>
      <c r="CIR288" s="39"/>
      <c r="CIS288" s="39"/>
      <c r="CIT288" s="39"/>
      <c r="CIU288" s="39"/>
      <c r="CIV288" s="39"/>
      <c r="CIW288" s="39"/>
      <c r="CIX288" s="39"/>
      <c r="CIY288" s="39"/>
      <c r="CIZ288" s="39"/>
      <c r="CJA288" s="39"/>
      <c r="CJB288" s="39"/>
      <c r="CJC288" s="39"/>
      <c r="CJD288" s="39"/>
      <c r="CJE288" s="39"/>
      <c r="CJF288" s="39"/>
      <c r="CJG288" s="39"/>
      <c r="CJH288" s="39"/>
      <c r="CJI288" s="39"/>
      <c r="CJJ288" s="39"/>
      <c r="CJK288" s="39"/>
      <c r="CJL288" s="39"/>
      <c r="CJM288" s="39"/>
      <c r="CJN288" s="39"/>
      <c r="CJO288" s="39"/>
      <c r="CJP288" s="39"/>
      <c r="CJQ288" s="39"/>
      <c r="CJR288" s="39"/>
      <c r="CJS288" s="39"/>
      <c r="CJT288" s="39"/>
      <c r="CJU288" s="39"/>
      <c r="CJV288" s="39"/>
      <c r="CJW288" s="39"/>
      <c r="CJX288" s="39"/>
      <c r="CJY288" s="39"/>
      <c r="CJZ288" s="39"/>
      <c r="CKA288" s="39"/>
      <c r="CKB288" s="39"/>
      <c r="CKC288" s="39"/>
      <c r="CKD288" s="39"/>
      <c r="CKE288" s="39"/>
      <c r="CKF288" s="39"/>
      <c r="CKG288" s="39"/>
      <c r="CKH288" s="39"/>
      <c r="CKI288" s="39"/>
      <c r="CKJ288" s="39"/>
      <c r="CKK288" s="39"/>
      <c r="CKL288" s="39"/>
      <c r="CKM288" s="39"/>
      <c r="CKN288" s="39"/>
      <c r="CKO288" s="39"/>
      <c r="CKP288" s="39"/>
      <c r="CKQ288" s="39"/>
      <c r="CKR288" s="39"/>
      <c r="CKS288" s="39"/>
      <c r="CKT288" s="39"/>
      <c r="CKU288" s="39"/>
      <c r="CKV288" s="39"/>
      <c r="CKW288" s="39"/>
      <c r="CKX288" s="39"/>
      <c r="CKY288" s="39"/>
      <c r="CKZ288" s="39"/>
      <c r="CLA288" s="39"/>
      <c r="CLB288" s="39"/>
      <c r="CLC288" s="39"/>
      <c r="CLD288" s="39"/>
      <c r="CLE288" s="39"/>
      <c r="CLF288" s="39"/>
      <c r="CLG288" s="39"/>
      <c r="CLH288" s="39"/>
      <c r="CLI288" s="39"/>
      <c r="CLJ288" s="39"/>
      <c r="CLK288" s="39"/>
      <c r="CLL288" s="39"/>
      <c r="CLM288" s="39"/>
      <c r="CLN288" s="39"/>
      <c r="CLO288" s="39"/>
      <c r="CLP288" s="39"/>
      <c r="CLQ288" s="39"/>
      <c r="CLR288" s="39"/>
      <c r="CLS288" s="39"/>
      <c r="CLT288" s="39"/>
      <c r="CLU288" s="39"/>
      <c r="CLV288" s="39"/>
      <c r="CLW288" s="39"/>
      <c r="CLX288" s="39"/>
      <c r="CLY288" s="39"/>
      <c r="CLZ288" s="39"/>
      <c r="CMA288" s="39"/>
      <c r="CMB288" s="39"/>
      <c r="CMC288" s="39"/>
      <c r="CMD288" s="39"/>
      <c r="CME288" s="39"/>
      <c r="CMF288" s="39"/>
      <c r="CMG288" s="39"/>
      <c r="CMH288" s="39"/>
      <c r="CMI288" s="39"/>
      <c r="CMJ288" s="39"/>
      <c r="CMK288" s="39"/>
      <c r="CML288" s="39"/>
      <c r="CMM288" s="39"/>
      <c r="CMN288" s="39"/>
      <c r="CMO288" s="39"/>
      <c r="CMP288" s="39"/>
      <c r="CMQ288" s="39"/>
      <c r="CMR288" s="39"/>
      <c r="CMS288" s="39"/>
      <c r="CMT288" s="39"/>
      <c r="CMU288" s="39"/>
      <c r="CMV288" s="39"/>
      <c r="CMW288" s="39"/>
      <c r="CMX288" s="39"/>
      <c r="CMY288" s="39"/>
      <c r="CMZ288" s="39"/>
      <c r="CNA288" s="39"/>
      <c r="CNB288" s="39"/>
      <c r="CNC288" s="39"/>
      <c r="CND288" s="39"/>
      <c r="CNE288" s="39"/>
      <c r="CNF288" s="39"/>
      <c r="CNG288" s="39"/>
      <c r="CNH288" s="39"/>
      <c r="CNI288" s="39"/>
      <c r="CNJ288" s="39"/>
      <c r="CNK288" s="39"/>
      <c r="CNL288" s="39"/>
      <c r="CNM288" s="39"/>
      <c r="CNN288" s="39"/>
      <c r="CNO288" s="39"/>
      <c r="CNP288" s="39"/>
      <c r="CNQ288" s="39"/>
      <c r="CNR288" s="39"/>
      <c r="CNS288" s="39"/>
      <c r="CNT288" s="39"/>
      <c r="CNU288" s="39"/>
      <c r="CNV288" s="39"/>
      <c r="CNW288" s="39"/>
      <c r="CNX288" s="39"/>
      <c r="CNY288" s="39"/>
      <c r="CNZ288" s="39"/>
      <c r="COA288" s="39"/>
      <c r="COB288" s="39"/>
      <c r="COC288" s="39"/>
      <c r="COD288" s="39"/>
      <c r="COE288" s="39"/>
      <c r="COF288" s="39"/>
      <c r="COG288" s="39"/>
      <c r="COH288" s="39"/>
      <c r="COI288" s="39"/>
      <c r="COJ288" s="39"/>
      <c r="COK288" s="39"/>
      <c r="COL288" s="39"/>
      <c r="COM288" s="39"/>
      <c r="CON288" s="39"/>
      <c r="COO288" s="39"/>
      <c r="COP288" s="39"/>
      <c r="COQ288" s="39"/>
      <c r="COR288" s="39"/>
      <c r="COS288" s="39"/>
      <c r="COT288" s="39"/>
      <c r="COU288" s="39"/>
      <c r="COV288" s="39"/>
      <c r="COW288" s="39"/>
      <c r="COX288" s="39"/>
      <c r="COY288" s="39"/>
      <c r="COZ288" s="39"/>
      <c r="CPA288" s="39"/>
      <c r="CPB288" s="39"/>
      <c r="CPC288" s="39"/>
      <c r="CPD288" s="39"/>
      <c r="CPE288" s="39"/>
      <c r="CPF288" s="39"/>
      <c r="CPG288" s="39"/>
      <c r="CPH288" s="39"/>
      <c r="CPI288" s="39"/>
      <c r="CPJ288" s="39"/>
      <c r="CPK288" s="39"/>
      <c r="CPL288" s="39"/>
      <c r="CPM288" s="39"/>
      <c r="CPN288" s="39"/>
      <c r="CPO288" s="39"/>
      <c r="CPP288" s="39"/>
      <c r="CPQ288" s="39"/>
      <c r="CPR288" s="39"/>
      <c r="CPS288" s="39"/>
      <c r="CPT288" s="39"/>
      <c r="CPU288" s="39"/>
      <c r="CPV288" s="39"/>
      <c r="CPW288" s="39"/>
      <c r="CPX288" s="39"/>
      <c r="CPY288" s="39"/>
      <c r="CPZ288" s="39"/>
      <c r="CQA288" s="39"/>
      <c r="CQB288" s="39"/>
      <c r="CQC288" s="39"/>
      <c r="CQD288" s="39"/>
      <c r="CQE288" s="39"/>
      <c r="CQF288" s="39"/>
      <c r="CQG288" s="39"/>
      <c r="CQH288" s="39"/>
      <c r="CQI288" s="39"/>
      <c r="CQJ288" s="39"/>
      <c r="CQK288" s="39"/>
      <c r="CQL288" s="39"/>
      <c r="CQM288" s="39"/>
      <c r="CQN288" s="39"/>
      <c r="CQO288" s="39"/>
      <c r="CQP288" s="39"/>
      <c r="CQQ288" s="39"/>
      <c r="CQR288" s="39"/>
      <c r="CQS288" s="39"/>
      <c r="CQT288" s="39"/>
      <c r="CQU288" s="39"/>
      <c r="CQV288" s="39"/>
      <c r="CQW288" s="39"/>
      <c r="CQX288" s="39"/>
      <c r="CQY288" s="39"/>
      <c r="CQZ288" s="39"/>
      <c r="CRA288" s="39"/>
      <c r="CRB288" s="39"/>
      <c r="CRC288" s="39"/>
      <c r="CRD288" s="39"/>
      <c r="CRE288" s="39"/>
      <c r="CRF288" s="39"/>
      <c r="CRG288" s="39"/>
      <c r="CRH288" s="39"/>
      <c r="CRI288" s="39"/>
      <c r="CRJ288" s="39"/>
      <c r="CRK288" s="39"/>
      <c r="CRL288" s="39"/>
      <c r="CRM288" s="39"/>
      <c r="CRN288" s="39"/>
      <c r="CRO288" s="39"/>
      <c r="CRP288" s="39"/>
      <c r="CRQ288" s="39"/>
      <c r="CRR288" s="39"/>
      <c r="CRS288" s="39"/>
      <c r="CRT288" s="39"/>
      <c r="CRU288" s="39"/>
      <c r="CRV288" s="39"/>
      <c r="CRW288" s="39"/>
      <c r="CRX288" s="39"/>
      <c r="CRY288" s="39"/>
      <c r="CRZ288" s="39"/>
      <c r="CSA288" s="39"/>
      <c r="CSB288" s="39"/>
      <c r="CSC288" s="39"/>
      <c r="CSD288" s="39"/>
      <c r="CSE288" s="39"/>
      <c r="CSF288" s="39"/>
      <c r="CSG288" s="39"/>
      <c r="CSH288" s="39"/>
      <c r="CSI288" s="39"/>
      <c r="CSJ288" s="39"/>
      <c r="CSK288" s="39"/>
      <c r="CSL288" s="39"/>
      <c r="CSM288" s="39"/>
      <c r="CSN288" s="39"/>
      <c r="CSO288" s="39"/>
      <c r="CSP288" s="39"/>
      <c r="CSQ288" s="39"/>
      <c r="CSR288" s="39"/>
      <c r="CSS288" s="39"/>
      <c r="CST288" s="39"/>
      <c r="CSU288" s="39"/>
      <c r="CSV288" s="39"/>
      <c r="CSW288" s="39"/>
      <c r="CSX288" s="39"/>
      <c r="CSY288" s="39"/>
      <c r="CSZ288" s="39"/>
      <c r="CTA288" s="39"/>
      <c r="CTB288" s="39"/>
      <c r="CTC288" s="39"/>
      <c r="CTD288" s="39"/>
      <c r="CTE288" s="39"/>
      <c r="CTF288" s="39"/>
      <c r="CTG288" s="39"/>
      <c r="CTH288" s="39"/>
      <c r="CTI288" s="39"/>
      <c r="CTJ288" s="39"/>
      <c r="CTK288" s="39"/>
      <c r="CTL288" s="39"/>
      <c r="CTM288" s="39"/>
      <c r="CTN288" s="39"/>
      <c r="CTO288" s="39"/>
      <c r="CTP288" s="39"/>
      <c r="CTQ288" s="39"/>
      <c r="CTR288" s="39"/>
      <c r="CTS288" s="39"/>
      <c r="CTT288" s="39"/>
      <c r="CTU288" s="39"/>
      <c r="CTV288" s="39"/>
      <c r="CTW288" s="39"/>
      <c r="CTX288" s="39"/>
      <c r="CTY288" s="39"/>
      <c r="CTZ288" s="39"/>
      <c r="CUA288" s="39"/>
      <c r="CUB288" s="39"/>
      <c r="CUC288" s="39"/>
      <c r="CUD288" s="39"/>
      <c r="CUE288" s="39"/>
      <c r="CUF288" s="39"/>
      <c r="CUG288" s="39"/>
      <c r="CUH288" s="39"/>
      <c r="CUI288" s="39"/>
      <c r="CUJ288" s="39"/>
      <c r="CUK288" s="39"/>
      <c r="CUL288" s="39"/>
      <c r="CUM288" s="39"/>
      <c r="CUN288" s="39"/>
      <c r="CUO288" s="39"/>
      <c r="CUP288" s="39"/>
      <c r="CUQ288" s="39"/>
      <c r="CUR288" s="39"/>
      <c r="CUS288" s="39"/>
      <c r="CUT288" s="39"/>
      <c r="CUU288" s="39"/>
      <c r="CUV288" s="39"/>
      <c r="CUW288" s="39"/>
      <c r="CUX288" s="39"/>
      <c r="CUY288" s="39"/>
      <c r="CUZ288" s="39"/>
      <c r="CVA288" s="39"/>
      <c r="CVB288" s="39"/>
      <c r="CVC288" s="39"/>
      <c r="CVD288" s="39"/>
      <c r="CVE288" s="39"/>
      <c r="CVF288" s="39"/>
      <c r="CVG288" s="39"/>
      <c r="CVH288" s="39"/>
      <c r="CVI288" s="39"/>
      <c r="CVJ288" s="39"/>
      <c r="CVK288" s="39"/>
      <c r="CVL288" s="39"/>
      <c r="CVM288" s="39"/>
      <c r="CVN288" s="39"/>
      <c r="CVO288" s="39"/>
      <c r="CVP288" s="39"/>
      <c r="CVQ288" s="39"/>
      <c r="CVR288" s="39"/>
      <c r="CVS288" s="39"/>
      <c r="CVT288" s="39"/>
      <c r="CVU288" s="39"/>
      <c r="CVV288" s="39"/>
      <c r="CVW288" s="39"/>
      <c r="CVX288" s="39"/>
      <c r="CVY288" s="39"/>
      <c r="CVZ288" s="39"/>
      <c r="CWA288" s="39"/>
      <c r="CWB288" s="39"/>
      <c r="CWC288" s="39"/>
      <c r="CWD288" s="39"/>
      <c r="CWE288" s="39"/>
      <c r="CWF288" s="39"/>
      <c r="CWG288" s="39"/>
      <c r="CWH288" s="39"/>
      <c r="CWI288" s="39"/>
      <c r="CWJ288" s="39"/>
      <c r="CWK288" s="39"/>
      <c r="CWL288" s="39"/>
      <c r="CWM288" s="39"/>
      <c r="CWN288" s="39"/>
      <c r="CWO288" s="39"/>
      <c r="CWP288" s="39"/>
      <c r="CWQ288" s="39"/>
      <c r="CWR288" s="39"/>
      <c r="CWS288" s="39"/>
      <c r="CWT288" s="39"/>
      <c r="CWU288" s="39"/>
      <c r="CWV288" s="39"/>
      <c r="CWW288" s="39"/>
      <c r="CWX288" s="39"/>
      <c r="CWY288" s="39"/>
      <c r="CWZ288" s="39"/>
      <c r="CXA288" s="39"/>
      <c r="CXB288" s="39"/>
      <c r="CXC288" s="39"/>
      <c r="CXD288" s="39"/>
      <c r="CXE288" s="39"/>
      <c r="CXF288" s="39"/>
      <c r="CXG288" s="39"/>
      <c r="CXH288" s="39"/>
      <c r="CXI288" s="39"/>
      <c r="CXJ288" s="39"/>
      <c r="CXK288" s="39"/>
      <c r="CXL288" s="39"/>
      <c r="CXM288" s="39"/>
      <c r="CXN288" s="39"/>
      <c r="CXO288" s="39"/>
      <c r="CXP288" s="39"/>
      <c r="CXQ288" s="39"/>
      <c r="CXR288" s="39"/>
      <c r="CXS288" s="39"/>
      <c r="CXT288" s="39"/>
      <c r="CXU288" s="39"/>
      <c r="CXV288" s="39"/>
      <c r="CXW288" s="39"/>
      <c r="CXX288" s="39"/>
      <c r="CXY288" s="39"/>
      <c r="CXZ288" s="39"/>
      <c r="CYA288" s="39"/>
      <c r="CYB288" s="39"/>
      <c r="CYC288" s="39"/>
      <c r="CYD288" s="39"/>
      <c r="CYE288" s="39"/>
      <c r="CYF288" s="39"/>
      <c r="CYG288" s="39"/>
      <c r="CYH288" s="39"/>
      <c r="CYI288" s="39"/>
      <c r="CYJ288" s="39"/>
      <c r="CYK288" s="39"/>
      <c r="CYL288" s="39"/>
      <c r="CYM288" s="39"/>
      <c r="CYN288" s="39"/>
      <c r="CYO288" s="39"/>
      <c r="CYP288" s="39"/>
      <c r="CYQ288" s="39"/>
      <c r="CYR288" s="39"/>
      <c r="CYS288" s="39"/>
      <c r="CYT288" s="39"/>
      <c r="CYU288" s="39"/>
      <c r="CYV288" s="39"/>
      <c r="CYW288" s="39"/>
      <c r="CYX288" s="39"/>
      <c r="CYY288" s="39"/>
      <c r="CYZ288" s="39"/>
      <c r="CZA288" s="39"/>
      <c r="CZB288" s="39"/>
      <c r="CZC288" s="39"/>
      <c r="CZD288" s="39"/>
      <c r="CZE288" s="39"/>
      <c r="CZF288" s="39"/>
      <c r="CZG288" s="39"/>
      <c r="CZH288" s="39"/>
      <c r="CZI288" s="39"/>
      <c r="CZJ288" s="39"/>
      <c r="CZK288" s="39"/>
      <c r="CZL288" s="39"/>
      <c r="CZM288" s="39"/>
      <c r="CZN288" s="39"/>
      <c r="CZO288" s="39"/>
      <c r="CZP288" s="39"/>
      <c r="CZQ288" s="39"/>
      <c r="CZR288" s="39"/>
      <c r="CZS288" s="39"/>
      <c r="CZT288" s="39"/>
      <c r="CZU288" s="39"/>
      <c r="CZV288" s="39"/>
      <c r="CZW288" s="39"/>
      <c r="CZX288" s="39"/>
      <c r="CZY288" s="39"/>
      <c r="CZZ288" s="39"/>
      <c r="DAA288" s="39"/>
      <c r="DAB288" s="39"/>
      <c r="DAC288" s="39"/>
      <c r="DAD288" s="39"/>
      <c r="DAE288" s="39"/>
      <c r="DAF288" s="39"/>
      <c r="DAG288" s="39"/>
      <c r="DAH288" s="39"/>
      <c r="DAI288" s="39"/>
      <c r="DAJ288" s="39"/>
      <c r="DAK288" s="39"/>
      <c r="DAL288" s="39"/>
      <c r="DAM288" s="39"/>
      <c r="DAN288" s="39"/>
      <c r="DAO288" s="39"/>
      <c r="DAP288" s="39"/>
      <c r="DAQ288" s="39"/>
      <c r="DAR288" s="39"/>
      <c r="DAS288" s="39"/>
      <c r="DAT288" s="39"/>
      <c r="DAU288" s="39"/>
      <c r="DAV288" s="39"/>
      <c r="DAW288" s="39"/>
      <c r="DAX288" s="39"/>
      <c r="DAY288" s="39"/>
      <c r="DAZ288" s="39"/>
      <c r="DBA288" s="39"/>
      <c r="DBB288" s="39"/>
      <c r="DBC288" s="39"/>
      <c r="DBD288" s="39"/>
      <c r="DBE288" s="39"/>
      <c r="DBF288" s="39"/>
      <c r="DBG288" s="39"/>
      <c r="DBH288" s="39"/>
      <c r="DBI288" s="39"/>
      <c r="DBJ288" s="39"/>
      <c r="DBK288" s="39"/>
      <c r="DBL288" s="39"/>
      <c r="DBM288" s="39"/>
      <c r="DBN288" s="39"/>
      <c r="DBO288" s="39"/>
      <c r="DBP288" s="39"/>
      <c r="DBQ288" s="39"/>
      <c r="DBR288" s="39"/>
      <c r="DBS288" s="39"/>
      <c r="DBT288" s="39"/>
      <c r="DBU288" s="39"/>
      <c r="DBV288" s="39"/>
      <c r="DBW288" s="39"/>
      <c r="DBX288" s="39"/>
      <c r="DBY288" s="39"/>
      <c r="DBZ288" s="39"/>
      <c r="DCA288" s="39"/>
      <c r="DCB288" s="39"/>
      <c r="DCC288" s="39"/>
      <c r="DCD288" s="39"/>
      <c r="DCE288" s="39"/>
      <c r="DCF288" s="39"/>
      <c r="DCG288" s="39"/>
      <c r="DCH288" s="39"/>
      <c r="DCI288" s="39"/>
      <c r="DCJ288" s="39"/>
      <c r="DCK288" s="39"/>
      <c r="DCL288" s="39"/>
      <c r="DCM288" s="39"/>
      <c r="DCN288" s="39"/>
      <c r="DCO288" s="39"/>
      <c r="DCP288" s="39"/>
      <c r="DCQ288" s="39"/>
      <c r="DCR288" s="39"/>
      <c r="DCS288" s="39"/>
      <c r="DCT288" s="39"/>
      <c r="DCU288" s="39"/>
      <c r="DCV288" s="39"/>
      <c r="DCW288" s="39"/>
      <c r="DCX288" s="39"/>
      <c r="DCY288" s="39"/>
      <c r="DCZ288" s="39"/>
      <c r="DDA288" s="39"/>
      <c r="DDB288" s="39"/>
      <c r="DDC288" s="39"/>
      <c r="DDD288" s="39"/>
      <c r="DDE288" s="39"/>
      <c r="DDF288" s="39"/>
      <c r="DDG288" s="39"/>
      <c r="DDH288" s="39"/>
      <c r="DDI288" s="39"/>
      <c r="DDJ288" s="39"/>
      <c r="DDK288" s="39"/>
      <c r="DDL288" s="39"/>
      <c r="DDM288" s="39"/>
      <c r="DDN288" s="39"/>
      <c r="DDO288" s="39"/>
      <c r="DDP288" s="39"/>
      <c r="DDQ288" s="39"/>
      <c r="DDR288" s="39"/>
      <c r="DDS288" s="39"/>
      <c r="DDT288" s="39"/>
      <c r="DDU288" s="39"/>
      <c r="DDV288" s="39"/>
      <c r="DDW288" s="39"/>
      <c r="DDX288" s="39"/>
      <c r="DDY288" s="39"/>
      <c r="DDZ288" s="39"/>
      <c r="DEA288" s="39"/>
      <c r="DEB288" s="39"/>
      <c r="DEC288" s="39"/>
      <c r="DED288" s="39"/>
      <c r="DEE288" s="39"/>
      <c r="DEF288" s="39"/>
      <c r="DEG288" s="39"/>
      <c r="DEH288" s="39"/>
      <c r="DEI288" s="39"/>
      <c r="DEJ288" s="39"/>
      <c r="DEK288" s="39"/>
      <c r="DEL288" s="39"/>
      <c r="DEM288" s="39"/>
      <c r="DEN288" s="39"/>
      <c r="DEO288" s="39"/>
      <c r="DEP288" s="39"/>
      <c r="DEQ288" s="39"/>
      <c r="DER288" s="39"/>
      <c r="DES288" s="39"/>
      <c r="DET288" s="39"/>
      <c r="DEU288" s="39"/>
      <c r="DEV288" s="39"/>
      <c r="DEW288" s="39"/>
      <c r="DEX288" s="39"/>
      <c r="DEY288" s="39"/>
      <c r="DEZ288" s="39"/>
      <c r="DFA288" s="39"/>
      <c r="DFB288" s="39"/>
      <c r="DFC288" s="39"/>
      <c r="DFD288" s="39"/>
      <c r="DFE288" s="39"/>
      <c r="DFF288" s="39"/>
      <c r="DFG288" s="39"/>
      <c r="DFH288" s="39"/>
      <c r="DFI288" s="39"/>
      <c r="DFJ288" s="39"/>
      <c r="DFK288" s="39"/>
      <c r="DFL288" s="39"/>
      <c r="DFM288" s="39"/>
      <c r="DFN288" s="39"/>
      <c r="DFO288" s="39"/>
      <c r="DFP288" s="39"/>
      <c r="DFQ288" s="39"/>
      <c r="DFR288" s="39"/>
      <c r="DFS288" s="39"/>
      <c r="DFT288" s="39"/>
      <c r="DFU288" s="39"/>
      <c r="DFV288" s="39"/>
      <c r="DFW288" s="39"/>
      <c r="DFX288" s="39"/>
      <c r="DFY288" s="39"/>
      <c r="DFZ288" s="39"/>
      <c r="DGA288" s="39"/>
      <c r="DGB288" s="39"/>
      <c r="DGC288" s="39"/>
      <c r="DGD288" s="39"/>
      <c r="DGE288" s="39"/>
      <c r="DGF288" s="39"/>
      <c r="DGG288" s="39"/>
      <c r="DGH288" s="39"/>
      <c r="DGI288" s="39"/>
      <c r="DGJ288" s="39"/>
      <c r="DGK288" s="39"/>
      <c r="DGL288" s="39"/>
      <c r="DGM288" s="39"/>
      <c r="DGN288" s="39"/>
      <c r="DGO288" s="39"/>
      <c r="DGP288" s="39"/>
      <c r="DGQ288" s="39"/>
      <c r="DGR288" s="39"/>
      <c r="DGS288" s="39"/>
      <c r="DGT288" s="39"/>
      <c r="DGU288" s="39"/>
      <c r="DGV288" s="39"/>
      <c r="DGW288" s="39"/>
      <c r="DGX288" s="39"/>
      <c r="DGY288" s="39"/>
      <c r="DGZ288" s="39"/>
      <c r="DHA288" s="39"/>
      <c r="DHB288" s="39"/>
      <c r="DHC288" s="39"/>
      <c r="DHD288" s="39"/>
      <c r="DHE288" s="39"/>
      <c r="DHF288" s="39"/>
      <c r="DHG288" s="39"/>
      <c r="DHH288" s="39"/>
      <c r="DHI288" s="39"/>
      <c r="DHJ288" s="39"/>
      <c r="DHK288" s="39"/>
      <c r="DHL288" s="39"/>
      <c r="DHM288" s="39"/>
      <c r="DHN288" s="39"/>
      <c r="DHO288" s="39"/>
      <c r="DHP288" s="39"/>
      <c r="DHQ288" s="39"/>
      <c r="DHR288" s="39"/>
      <c r="DHS288" s="39"/>
      <c r="DHT288" s="39"/>
      <c r="DHU288" s="39"/>
      <c r="DHV288" s="39"/>
      <c r="DHW288" s="39"/>
      <c r="DHX288" s="39"/>
      <c r="DHY288" s="39"/>
      <c r="DHZ288" s="39"/>
      <c r="DIA288" s="39"/>
      <c r="DIB288" s="39"/>
      <c r="DIC288" s="39"/>
      <c r="DID288" s="39"/>
      <c r="DIE288" s="39"/>
      <c r="DIF288" s="39"/>
      <c r="DIG288" s="39"/>
      <c r="DIH288" s="39"/>
      <c r="DII288" s="39"/>
      <c r="DIJ288" s="39"/>
      <c r="DIK288" s="39"/>
      <c r="DIL288" s="39"/>
      <c r="DIM288" s="39"/>
      <c r="DIN288" s="39"/>
      <c r="DIO288" s="39"/>
      <c r="DIP288" s="39"/>
      <c r="DIQ288" s="39"/>
      <c r="DIR288" s="39"/>
      <c r="DIS288" s="39"/>
      <c r="DIT288" s="39"/>
      <c r="DIU288" s="39"/>
      <c r="DIV288" s="39"/>
      <c r="DIW288" s="39"/>
      <c r="DIX288" s="39"/>
      <c r="DIY288" s="39"/>
      <c r="DIZ288" s="39"/>
      <c r="DJA288" s="39"/>
      <c r="DJB288" s="39"/>
      <c r="DJC288" s="39"/>
      <c r="DJD288" s="39"/>
      <c r="DJE288" s="39"/>
      <c r="DJF288" s="39"/>
      <c r="DJG288" s="39"/>
      <c r="DJH288" s="39"/>
      <c r="DJI288" s="39"/>
      <c r="DJJ288" s="39"/>
      <c r="DJK288" s="39"/>
      <c r="DJL288" s="39"/>
      <c r="DJM288" s="39"/>
      <c r="DJN288" s="39"/>
      <c r="DJO288" s="39"/>
      <c r="DJP288" s="39"/>
      <c r="DJQ288" s="39"/>
      <c r="DJR288" s="39"/>
      <c r="DJS288" s="39"/>
      <c r="DJT288" s="39"/>
      <c r="DJU288" s="39"/>
      <c r="DJV288" s="39"/>
      <c r="DJW288" s="39"/>
      <c r="DJX288" s="39"/>
      <c r="DJY288" s="39"/>
      <c r="DJZ288" s="39"/>
      <c r="DKA288" s="39"/>
      <c r="DKB288" s="39"/>
      <c r="DKC288" s="39"/>
      <c r="DKD288" s="39"/>
      <c r="DKE288" s="39"/>
      <c r="DKF288" s="39"/>
      <c r="DKG288" s="39"/>
      <c r="DKH288" s="39"/>
      <c r="DKI288" s="39"/>
      <c r="DKJ288" s="39"/>
      <c r="DKK288" s="39"/>
      <c r="DKL288" s="39"/>
      <c r="DKM288" s="39"/>
      <c r="DKN288" s="39"/>
      <c r="DKO288" s="39"/>
      <c r="DKP288" s="39"/>
      <c r="DKQ288" s="39"/>
      <c r="DKR288" s="39"/>
      <c r="DKS288" s="39"/>
      <c r="DKT288" s="39"/>
      <c r="DKU288" s="39"/>
      <c r="DKV288" s="39"/>
      <c r="DKW288" s="39"/>
      <c r="DKX288" s="39"/>
      <c r="DKY288" s="39"/>
      <c r="DKZ288" s="39"/>
      <c r="DLA288" s="39"/>
      <c r="DLB288" s="39"/>
      <c r="DLC288" s="39"/>
      <c r="DLD288" s="39"/>
      <c r="DLE288" s="39"/>
      <c r="DLF288" s="39"/>
      <c r="DLG288" s="39"/>
      <c r="DLH288" s="39"/>
      <c r="DLI288" s="39"/>
      <c r="DLJ288" s="39"/>
      <c r="DLK288" s="39"/>
      <c r="DLL288" s="39"/>
      <c r="DLM288" s="39"/>
      <c r="DLN288" s="39"/>
      <c r="DLO288" s="39"/>
      <c r="DLP288" s="39"/>
      <c r="DLQ288" s="39"/>
      <c r="DLR288" s="39"/>
      <c r="DLS288" s="39"/>
      <c r="DLT288" s="39"/>
      <c r="DLU288" s="39"/>
      <c r="DLV288" s="39"/>
      <c r="DLW288" s="39"/>
      <c r="DLX288" s="39"/>
      <c r="DLY288" s="39"/>
      <c r="DLZ288" s="39"/>
      <c r="DMA288" s="39"/>
      <c r="DMB288" s="39"/>
      <c r="DMC288" s="39"/>
      <c r="DMD288" s="39"/>
      <c r="DME288" s="39"/>
      <c r="DMF288" s="39"/>
      <c r="DMG288" s="39"/>
      <c r="DMH288" s="39"/>
      <c r="DMI288" s="39"/>
      <c r="DMJ288" s="39"/>
      <c r="DMK288" s="39"/>
      <c r="DML288" s="39"/>
      <c r="DMM288" s="39"/>
      <c r="DMN288" s="39"/>
      <c r="DMO288" s="39"/>
      <c r="DMP288" s="39"/>
      <c r="DMQ288" s="39"/>
      <c r="DMR288" s="39"/>
      <c r="DMS288" s="39"/>
      <c r="DMT288" s="39"/>
      <c r="DMU288" s="39"/>
      <c r="DMV288" s="39"/>
      <c r="DMW288" s="39"/>
      <c r="DMX288" s="39"/>
      <c r="DMY288" s="39"/>
      <c r="DMZ288" s="39"/>
      <c r="DNA288" s="39"/>
      <c r="DNB288" s="39"/>
      <c r="DNC288" s="39"/>
      <c r="DND288" s="39"/>
      <c r="DNE288" s="39"/>
      <c r="DNF288" s="39"/>
      <c r="DNG288" s="39"/>
      <c r="DNH288" s="39"/>
      <c r="DNI288" s="39"/>
      <c r="DNJ288" s="39"/>
      <c r="DNK288" s="39"/>
      <c r="DNL288" s="39"/>
      <c r="DNM288" s="39"/>
      <c r="DNN288" s="39"/>
      <c r="DNO288" s="39"/>
      <c r="DNP288" s="39"/>
      <c r="DNQ288" s="39"/>
      <c r="DNR288" s="39"/>
      <c r="DNS288" s="39"/>
      <c r="DNT288" s="39"/>
      <c r="DNU288" s="39"/>
      <c r="DNV288" s="39"/>
      <c r="DNW288" s="39"/>
      <c r="DNX288" s="39"/>
      <c r="DNY288" s="39"/>
      <c r="DNZ288" s="39"/>
      <c r="DOA288" s="39"/>
      <c r="DOB288" s="39"/>
      <c r="DOC288" s="39"/>
      <c r="DOD288" s="39"/>
      <c r="DOE288" s="39"/>
      <c r="DOF288" s="39"/>
      <c r="DOG288" s="39"/>
      <c r="DOH288" s="39"/>
      <c r="DOI288" s="39"/>
      <c r="DOJ288" s="39"/>
      <c r="DOK288" s="39"/>
      <c r="DOL288" s="39"/>
      <c r="DOM288" s="39"/>
      <c r="DON288" s="39"/>
      <c r="DOO288" s="39"/>
      <c r="DOP288" s="39"/>
      <c r="DOQ288" s="39"/>
      <c r="DOR288" s="39"/>
      <c r="DOS288" s="39"/>
      <c r="DOT288" s="39"/>
      <c r="DOU288" s="39"/>
      <c r="DOV288" s="39"/>
      <c r="DOW288" s="39"/>
      <c r="DOX288" s="39"/>
      <c r="DOY288" s="39"/>
      <c r="DOZ288" s="39"/>
      <c r="DPA288" s="39"/>
      <c r="DPB288" s="39"/>
      <c r="DPC288" s="39"/>
      <c r="DPD288" s="39"/>
      <c r="DPE288" s="39"/>
      <c r="DPF288" s="39"/>
      <c r="DPG288" s="39"/>
      <c r="DPH288" s="39"/>
      <c r="DPI288" s="39"/>
      <c r="DPJ288" s="39"/>
      <c r="DPK288" s="39"/>
      <c r="DPL288" s="39"/>
      <c r="DPM288" s="39"/>
      <c r="DPN288" s="39"/>
      <c r="DPO288" s="39"/>
      <c r="DPP288" s="39"/>
      <c r="DPQ288" s="39"/>
      <c r="DPR288" s="39"/>
      <c r="DPS288" s="39"/>
      <c r="DPT288" s="39"/>
      <c r="DPU288" s="39"/>
      <c r="DPV288" s="39"/>
      <c r="DPW288" s="39"/>
      <c r="DPX288" s="39"/>
      <c r="DPY288" s="39"/>
      <c r="DPZ288" s="39"/>
      <c r="DQA288" s="39"/>
      <c r="DQB288" s="39"/>
      <c r="DQC288" s="39"/>
      <c r="DQD288" s="39"/>
      <c r="DQE288" s="39"/>
      <c r="DQF288" s="39"/>
      <c r="DQG288" s="39"/>
      <c r="DQH288" s="39"/>
      <c r="DQI288" s="39"/>
      <c r="DQJ288" s="39"/>
      <c r="DQK288" s="39"/>
      <c r="DQL288" s="39"/>
      <c r="DQM288" s="39"/>
      <c r="DQN288" s="39"/>
      <c r="DQO288" s="39"/>
      <c r="DQP288" s="39"/>
      <c r="DQQ288" s="39"/>
      <c r="DQR288" s="39"/>
      <c r="DQS288" s="39"/>
      <c r="DQT288" s="39"/>
      <c r="DQU288" s="39"/>
      <c r="DQV288" s="39"/>
      <c r="DQW288" s="39"/>
      <c r="DQX288" s="39"/>
      <c r="DQY288" s="39"/>
      <c r="DQZ288" s="39"/>
      <c r="DRA288" s="39"/>
      <c r="DRB288" s="39"/>
      <c r="DRC288" s="39"/>
      <c r="DRD288" s="39"/>
      <c r="DRE288" s="39"/>
      <c r="DRF288" s="39"/>
      <c r="DRG288" s="39"/>
      <c r="DRH288" s="39"/>
      <c r="DRI288" s="39"/>
      <c r="DRJ288" s="39"/>
      <c r="DRK288" s="39"/>
      <c r="DRL288" s="39"/>
      <c r="DRM288" s="39"/>
      <c r="DRN288" s="39"/>
      <c r="DRO288" s="39"/>
      <c r="DRP288" s="39"/>
      <c r="DRQ288" s="39"/>
      <c r="DRR288" s="39"/>
      <c r="DRS288" s="39"/>
      <c r="DRT288" s="39"/>
      <c r="DRU288" s="39"/>
      <c r="DRV288" s="39"/>
      <c r="DRW288" s="39"/>
      <c r="DRX288" s="39"/>
      <c r="DRY288" s="39"/>
      <c r="DRZ288" s="39"/>
      <c r="DSA288" s="39"/>
      <c r="DSB288" s="39"/>
      <c r="DSC288" s="39"/>
      <c r="DSD288" s="39"/>
      <c r="DSE288" s="39"/>
      <c r="DSF288" s="39"/>
      <c r="DSG288" s="39"/>
      <c r="DSH288" s="39"/>
      <c r="DSI288" s="39"/>
      <c r="DSJ288" s="39"/>
      <c r="DSK288" s="39"/>
      <c r="DSL288" s="39"/>
      <c r="DSM288" s="39"/>
      <c r="DSN288" s="39"/>
      <c r="DSO288" s="39"/>
      <c r="DSP288" s="39"/>
      <c r="DSQ288" s="39"/>
      <c r="DSR288" s="39"/>
      <c r="DSS288" s="39"/>
      <c r="DST288" s="39"/>
      <c r="DSU288" s="39"/>
      <c r="DSV288" s="39"/>
      <c r="DSW288" s="39"/>
      <c r="DSX288" s="39"/>
      <c r="DSY288" s="39"/>
      <c r="DSZ288" s="39"/>
      <c r="DTA288" s="39"/>
      <c r="DTB288" s="39"/>
      <c r="DTC288" s="39"/>
      <c r="DTD288" s="39"/>
      <c r="DTE288" s="39"/>
      <c r="DTF288" s="39"/>
      <c r="DTG288" s="39"/>
      <c r="DTH288" s="39"/>
      <c r="DTI288" s="39"/>
      <c r="DTJ288" s="39"/>
      <c r="DTK288" s="39"/>
      <c r="DTL288" s="39"/>
      <c r="DTM288" s="39"/>
      <c r="DTN288" s="39"/>
      <c r="DTO288" s="39"/>
      <c r="DTP288" s="39"/>
      <c r="DTQ288" s="39"/>
      <c r="DTR288" s="39"/>
      <c r="DTS288" s="39"/>
      <c r="DTT288" s="39"/>
      <c r="DTU288" s="39"/>
      <c r="DTV288" s="39"/>
      <c r="DTW288" s="39"/>
      <c r="DTX288" s="39"/>
      <c r="DTY288" s="39"/>
      <c r="DTZ288" s="39"/>
      <c r="DUA288" s="39"/>
      <c r="DUB288" s="39"/>
      <c r="DUC288" s="39"/>
      <c r="DUD288" s="39"/>
      <c r="DUE288" s="39"/>
      <c r="DUF288" s="39"/>
      <c r="DUG288" s="39"/>
      <c r="DUH288" s="39"/>
      <c r="DUI288" s="39"/>
      <c r="DUJ288" s="39"/>
      <c r="DUK288" s="39"/>
      <c r="DUL288" s="39"/>
      <c r="DUM288" s="39"/>
      <c r="DUN288" s="39"/>
      <c r="DUO288" s="39"/>
      <c r="DUP288" s="39"/>
      <c r="DUQ288" s="39"/>
      <c r="DUR288" s="39"/>
      <c r="DUS288" s="39"/>
      <c r="DUT288" s="39"/>
      <c r="DUU288" s="39"/>
      <c r="DUV288" s="39"/>
      <c r="DUW288" s="39"/>
      <c r="DUX288" s="39"/>
      <c r="DUY288" s="39"/>
      <c r="DUZ288" s="39"/>
      <c r="DVA288" s="39"/>
      <c r="DVB288" s="39"/>
      <c r="DVC288" s="39"/>
      <c r="DVD288" s="39"/>
      <c r="DVE288" s="39"/>
      <c r="DVF288" s="39"/>
      <c r="DVG288" s="39"/>
      <c r="DVH288" s="39"/>
      <c r="DVI288" s="39"/>
      <c r="DVJ288" s="39"/>
      <c r="DVK288" s="39"/>
      <c r="DVL288" s="39"/>
      <c r="DVM288" s="39"/>
      <c r="DVN288" s="39"/>
      <c r="DVO288" s="39"/>
      <c r="DVP288" s="39"/>
      <c r="DVQ288" s="39"/>
      <c r="DVR288" s="39"/>
      <c r="DVS288" s="39"/>
      <c r="DVT288" s="39"/>
      <c r="DVU288" s="39"/>
      <c r="DVV288" s="39"/>
      <c r="DVW288" s="39"/>
      <c r="DVX288" s="39"/>
      <c r="DVY288" s="39"/>
      <c r="DVZ288" s="39"/>
      <c r="DWA288" s="39"/>
      <c r="DWB288" s="39"/>
      <c r="DWC288" s="39"/>
      <c r="DWD288" s="39"/>
      <c r="DWE288" s="39"/>
      <c r="DWF288" s="39"/>
      <c r="DWG288" s="39"/>
      <c r="DWH288" s="39"/>
      <c r="DWI288" s="39"/>
      <c r="DWJ288" s="39"/>
      <c r="DWK288" s="39"/>
      <c r="DWL288" s="39"/>
      <c r="DWM288" s="39"/>
      <c r="DWN288" s="39"/>
      <c r="DWO288" s="39"/>
      <c r="DWP288" s="39"/>
      <c r="DWQ288" s="39"/>
      <c r="DWR288" s="39"/>
      <c r="DWS288" s="39"/>
      <c r="DWT288" s="39"/>
      <c r="DWU288" s="39"/>
      <c r="DWV288" s="39"/>
      <c r="DWW288" s="39"/>
      <c r="DWX288" s="39"/>
      <c r="DWY288" s="39"/>
      <c r="DWZ288" s="39"/>
      <c r="DXA288" s="39"/>
      <c r="DXB288" s="39"/>
      <c r="DXC288" s="39"/>
      <c r="DXD288" s="39"/>
      <c r="DXE288" s="39"/>
      <c r="DXF288" s="39"/>
      <c r="DXG288" s="39"/>
      <c r="DXH288" s="39"/>
      <c r="DXI288" s="39"/>
      <c r="DXJ288" s="39"/>
      <c r="DXK288" s="39"/>
      <c r="DXL288" s="39"/>
      <c r="DXM288" s="39"/>
      <c r="DXN288" s="39"/>
      <c r="DXO288" s="39"/>
      <c r="DXP288" s="39"/>
      <c r="DXQ288" s="39"/>
      <c r="DXR288" s="39"/>
      <c r="DXS288" s="39"/>
      <c r="DXT288" s="39"/>
      <c r="DXU288" s="39"/>
      <c r="DXV288" s="39"/>
      <c r="DXW288" s="39"/>
      <c r="DXX288" s="39"/>
      <c r="DXY288" s="39"/>
      <c r="DXZ288" s="39"/>
      <c r="DYA288" s="39"/>
      <c r="DYB288" s="39"/>
      <c r="DYC288" s="39"/>
      <c r="DYD288" s="39"/>
      <c r="DYE288" s="39"/>
      <c r="DYF288" s="39"/>
      <c r="DYG288" s="39"/>
      <c r="DYH288" s="39"/>
      <c r="DYI288" s="39"/>
      <c r="DYJ288" s="39"/>
      <c r="DYK288" s="39"/>
      <c r="DYL288" s="39"/>
      <c r="DYM288" s="39"/>
      <c r="DYN288" s="39"/>
      <c r="DYO288" s="39"/>
      <c r="DYP288" s="39"/>
      <c r="DYQ288" s="39"/>
      <c r="DYR288" s="39"/>
      <c r="DYS288" s="39"/>
      <c r="DYT288" s="39"/>
      <c r="DYU288" s="39"/>
      <c r="DYV288" s="39"/>
      <c r="DYW288" s="39"/>
      <c r="DYX288" s="39"/>
      <c r="DYY288" s="39"/>
      <c r="DYZ288" s="39"/>
      <c r="DZA288" s="39"/>
      <c r="DZB288" s="39"/>
      <c r="DZC288" s="39"/>
      <c r="DZD288" s="39"/>
      <c r="DZE288" s="39"/>
      <c r="DZF288" s="39"/>
      <c r="DZG288" s="39"/>
      <c r="DZH288" s="39"/>
      <c r="DZI288" s="39"/>
      <c r="DZJ288" s="39"/>
      <c r="DZK288" s="39"/>
      <c r="DZL288" s="39"/>
      <c r="DZM288" s="39"/>
      <c r="DZN288" s="39"/>
      <c r="DZO288" s="39"/>
      <c r="DZP288" s="39"/>
      <c r="DZQ288" s="39"/>
      <c r="DZR288" s="39"/>
      <c r="DZS288" s="39"/>
      <c r="DZT288" s="39"/>
      <c r="DZU288" s="39"/>
      <c r="DZV288" s="39"/>
      <c r="DZW288" s="39"/>
      <c r="DZX288" s="39"/>
      <c r="DZY288" s="39"/>
      <c r="DZZ288" s="39"/>
      <c r="EAA288" s="39"/>
      <c r="EAB288" s="39"/>
      <c r="EAC288" s="39"/>
      <c r="EAD288" s="39"/>
      <c r="EAE288" s="39"/>
      <c r="EAF288" s="39"/>
      <c r="EAG288" s="39"/>
      <c r="EAH288" s="39"/>
      <c r="EAI288" s="39"/>
      <c r="EAJ288" s="39"/>
      <c r="EAK288" s="39"/>
      <c r="EAL288" s="39"/>
      <c r="EAM288" s="39"/>
      <c r="EAN288" s="39"/>
      <c r="EAO288" s="39"/>
      <c r="EAP288" s="39"/>
      <c r="EAQ288" s="39"/>
      <c r="EAR288" s="39"/>
      <c r="EAS288" s="39"/>
      <c r="EAT288" s="39"/>
      <c r="EAU288" s="39"/>
      <c r="EAV288" s="39"/>
      <c r="EAW288" s="39"/>
      <c r="EAX288" s="39"/>
      <c r="EAY288" s="39"/>
      <c r="EAZ288" s="39"/>
      <c r="EBA288" s="39"/>
      <c r="EBB288" s="39"/>
      <c r="EBC288" s="39"/>
      <c r="EBD288" s="39"/>
      <c r="EBE288" s="39"/>
      <c r="EBF288" s="39"/>
      <c r="EBG288" s="39"/>
      <c r="EBH288" s="39"/>
      <c r="EBI288" s="39"/>
      <c r="EBJ288" s="39"/>
      <c r="EBK288" s="39"/>
      <c r="EBL288" s="39"/>
      <c r="EBM288" s="39"/>
      <c r="EBN288" s="39"/>
      <c r="EBO288" s="39"/>
      <c r="EBP288" s="39"/>
      <c r="EBQ288" s="39"/>
      <c r="EBR288" s="39"/>
      <c r="EBS288" s="39"/>
      <c r="EBT288" s="39"/>
      <c r="EBU288" s="39"/>
      <c r="EBV288" s="39"/>
      <c r="EBW288" s="39"/>
      <c r="EBX288" s="39"/>
      <c r="EBY288" s="39"/>
      <c r="EBZ288" s="39"/>
      <c r="ECA288" s="39"/>
      <c r="ECB288" s="39"/>
      <c r="ECC288" s="39"/>
      <c r="ECD288" s="39"/>
      <c r="ECE288" s="39"/>
      <c r="ECF288" s="39"/>
      <c r="ECG288" s="39"/>
      <c r="ECH288" s="39"/>
      <c r="ECI288" s="39"/>
      <c r="ECJ288" s="39"/>
      <c r="ECK288" s="39"/>
      <c r="ECL288" s="39"/>
      <c r="ECM288" s="39"/>
      <c r="ECN288" s="39"/>
      <c r="ECO288" s="39"/>
      <c r="ECP288" s="39"/>
      <c r="ECQ288" s="39"/>
      <c r="ECR288" s="39"/>
      <c r="ECS288" s="39"/>
      <c r="ECT288" s="39"/>
      <c r="ECU288" s="39"/>
      <c r="ECV288" s="39"/>
      <c r="ECW288" s="39"/>
      <c r="ECX288" s="39"/>
      <c r="ECY288" s="39"/>
      <c r="ECZ288" s="39"/>
      <c r="EDA288" s="39"/>
      <c r="EDB288" s="39"/>
      <c r="EDC288" s="39"/>
      <c r="EDD288" s="39"/>
      <c r="EDE288" s="39"/>
      <c r="EDF288" s="39"/>
      <c r="EDG288" s="39"/>
      <c r="EDH288" s="39"/>
      <c r="EDI288" s="39"/>
      <c r="EDJ288" s="39"/>
      <c r="EDK288" s="39"/>
      <c r="EDL288" s="39"/>
      <c r="EDM288" s="39"/>
      <c r="EDN288" s="39"/>
      <c r="EDO288" s="39"/>
      <c r="EDP288" s="39"/>
      <c r="EDQ288" s="39"/>
      <c r="EDR288" s="39"/>
      <c r="EDS288" s="39"/>
      <c r="EDT288" s="39"/>
      <c r="EDU288" s="39"/>
      <c r="EDV288" s="39"/>
      <c r="EDW288" s="39"/>
      <c r="EDX288" s="39"/>
      <c r="EDY288" s="39"/>
      <c r="EDZ288" s="39"/>
      <c r="EEA288" s="39"/>
      <c r="EEB288" s="39"/>
      <c r="EEC288" s="39"/>
      <c r="EED288" s="39"/>
      <c r="EEE288" s="39"/>
      <c r="EEF288" s="39"/>
      <c r="EEG288" s="39"/>
      <c r="EEH288" s="39"/>
      <c r="EEI288" s="39"/>
      <c r="EEJ288" s="39"/>
      <c r="EEK288" s="39"/>
      <c r="EEL288" s="39"/>
      <c r="EEM288" s="39"/>
      <c r="EEN288" s="39"/>
      <c r="EEO288" s="39"/>
      <c r="EEP288" s="39"/>
      <c r="EEQ288" s="39"/>
      <c r="EER288" s="39"/>
      <c r="EES288" s="39"/>
      <c r="EET288" s="39"/>
      <c r="EEU288" s="39"/>
      <c r="EEV288" s="39"/>
      <c r="EEW288" s="39"/>
      <c r="EEX288" s="39"/>
      <c r="EEY288" s="39"/>
      <c r="EEZ288" s="39"/>
      <c r="EFA288" s="39"/>
      <c r="EFB288" s="39"/>
      <c r="EFC288" s="39"/>
      <c r="EFD288" s="39"/>
      <c r="EFE288" s="39"/>
      <c r="EFF288" s="39"/>
      <c r="EFG288" s="39"/>
      <c r="EFH288" s="39"/>
      <c r="EFI288" s="39"/>
      <c r="EFJ288" s="39"/>
      <c r="EFK288" s="39"/>
      <c r="EFL288" s="39"/>
      <c r="EFM288" s="39"/>
      <c r="EFN288" s="39"/>
      <c r="EFO288" s="39"/>
      <c r="EFP288" s="39"/>
      <c r="EFQ288" s="39"/>
      <c r="EFR288" s="39"/>
      <c r="EFS288" s="39"/>
      <c r="EFT288" s="39"/>
      <c r="EFU288" s="39"/>
      <c r="EFV288" s="39"/>
      <c r="EFW288" s="39"/>
      <c r="EFX288" s="39"/>
      <c r="EFY288" s="39"/>
      <c r="EFZ288" s="39"/>
      <c r="EGA288" s="39"/>
      <c r="EGB288" s="39"/>
      <c r="EGC288" s="39"/>
      <c r="EGD288" s="39"/>
      <c r="EGE288" s="39"/>
      <c r="EGF288" s="39"/>
      <c r="EGG288" s="39"/>
      <c r="EGH288" s="39"/>
      <c r="EGI288" s="39"/>
      <c r="EGJ288" s="39"/>
      <c r="EGK288" s="39"/>
      <c r="EGL288" s="39"/>
      <c r="EGM288" s="39"/>
      <c r="EGN288" s="39"/>
      <c r="EGO288" s="39"/>
      <c r="EGP288" s="39"/>
      <c r="EGQ288" s="39"/>
      <c r="EGR288" s="39"/>
      <c r="EGS288" s="39"/>
      <c r="EGT288" s="39"/>
      <c r="EGU288" s="39"/>
      <c r="EGV288" s="39"/>
      <c r="EGW288" s="39"/>
      <c r="EGX288" s="39"/>
      <c r="EGY288" s="39"/>
      <c r="EGZ288" s="39"/>
      <c r="EHA288" s="39"/>
      <c r="EHB288" s="39"/>
      <c r="EHC288" s="39"/>
      <c r="EHD288" s="39"/>
      <c r="EHE288" s="39"/>
      <c r="EHF288" s="39"/>
      <c r="EHG288" s="39"/>
      <c r="EHH288" s="39"/>
      <c r="EHI288" s="39"/>
      <c r="EHJ288" s="39"/>
      <c r="EHK288" s="39"/>
      <c r="EHL288" s="39"/>
      <c r="EHM288" s="39"/>
      <c r="EHN288" s="39"/>
      <c r="EHO288" s="39"/>
      <c r="EHP288" s="39"/>
      <c r="EHQ288" s="39"/>
      <c r="EHR288" s="39"/>
      <c r="EHS288" s="39"/>
      <c r="EHT288" s="39"/>
      <c r="EHU288" s="39"/>
      <c r="EHV288" s="39"/>
      <c r="EHW288" s="39"/>
      <c r="EHX288" s="39"/>
      <c r="EHY288" s="39"/>
      <c r="EHZ288" s="39"/>
      <c r="EIA288" s="39"/>
      <c r="EIB288" s="39"/>
      <c r="EIC288" s="39"/>
      <c r="EID288" s="39"/>
      <c r="EIE288" s="39"/>
      <c r="EIF288" s="39"/>
      <c r="EIG288" s="39"/>
      <c r="EIH288" s="39"/>
      <c r="EII288" s="39"/>
      <c r="EIJ288" s="39"/>
      <c r="EIK288" s="39"/>
      <c r="EIL288" s="39"/>
      <c r="EIM288" s="39"/>
      <c r="EIN288" s="39"/>
      <c r="EIO288" s="39"/>
      <c r="EIP288" s="39"/>
      <c r="EIQ288" s="39"/>
      <c r="EIR288" s="39"/>
      <c r="EIS288" s="39"/>
      <c r="EIT288" s="39"/>
      <c r="EIU288" s="39"/>
      <c r="EIV288" s="39"/>
      <c r="EIW288" s="39"/>
      <c r="EIX288" s="39"/>
      <c r="EIY288" s="39"/>
      <c r="EIZ288" s="39"/>
      <c r="EJA288" s="39"/>
      <c r="EJB288" s="39"/>
      <c r="EJC288" s="39"/>
      <c r="EJD288" s="39"/>
      <c r="EJE288" s="39"/>
      <c r="EJF288" s="39"/>
      <c r="EJG288" s="39"/>
      <c r="EJH288" s="39"/>
      <c r="EJI288" s="39"/>
      <c r="EJJ288" s="39"/>
      <c r="EJK288" s="39"/>
      <c r="EJL288" s="39"/>
      <c r="EJM288" s="39"/>
      <c r="EJN288" s="39"/>
      <c r="EJO288" s="39"/>
      <c r="EJP288" s="39"/>
      <c r="EJQ288" s="39"/>
      <c r="EJR288" s="39"/>
      <c r="EJS288" s="39"/>
      <c r="EJT288" s="39"/>
      <c r="EJU288" s="39"/>
      <c r="EJV288" s="39"/>
      <c r="EJW288" s="39"/>
      <c r="EJX288" s="39"/>
      <c r="EJY288" s="39"/>
      <c r="EJZ288" s="39"/>
      <c r="EKA288" s="39"/>
      <c r="EKB288" s="39"/>
      <c r="EKC288" s="39"/>
      <c r="EKD288" s="39"/>
      <c r="EKE288" s="39"/>
      <c r="EKF288" s="39"/>
      <c r="EKG288" s="39"/>
      <c r="EKH288" s="39"/>
      <c r="EKI288" s="39"/>
      <c r="EKJ288" s="39"/>
      <c r="EKK288" s="39"/>
      <c r="EKL288" s="39"/>
      <c r="EKM288" s="39"/>
      <c r="EKN288" s="39"/>
      <c r="EKO288" s="39"/>
      <c r="EKP288" s="39"/>
      <c r="EKQ288" s="39"/>
      <c r="EKR288" s="39"/>
      <c r="EKS288" s="39"/>
      <c r="EKT288" s="39"/>
      <c r="EKU288" s="39"/>
      <c r="EKV288" s="39"/>
      <c r="EKW288" s="39"/>
      <c r="EKX288" s="39"/>
      <c r="EKY288" s="39"/>
      <c r="EKZ288" s="39"/>
      <c r="ELA288" s="39"/>
      <c r="ELB288" s="39"/>
      <c r="ELC288" s="39"/>
      <c r="ELD288" s="39"/>
      <c r="ELE288" s="39"/>
      <c r="ELF288" s="39"/>
      <c r="ELG288" s="39"/>
      <c r="ELH288" s="39"/>
      <c r="ELI288" s="39"/>
      <c r="ELJ288" s="39"/>
      <c r="ELK288" s="39"/>
      <c r="ELL288" s="39"/>
      <c r="ELM288" s="39"/>
      <c r="ELN288" s="39"/>
      <c r="ELO288" s="39"/>
      <c r="ELP288" s="39"/>
      <c r="ELQ288" s="39"/>
      <c r="ELR288" s="39"/>
      <c r="ELS288" s="39"/>
      <c r="ELT288" s="39"/>
      <c r="ELU288" s="39"/>
      <c r="ELV288" s="39"/>
      <c r="ELW288" s="39"/>
      <c r="ELX288" s="39"/>
      <c r="ELY288" s="39"/>
      <c r="ELZ288" s="39"/>
      <c r="EMA288" s="39"/>
      <c r="EMB288" s="39"/>
      <c r="EMC288" s="39"/>
      <c r="EMD288" s="39"/>
      <c r="EME288" s="39"/>
      <c r="EMF288" s="39"/>
      <c r="EMG288" s="39"/>
      <c r="EMH288" s="39"/>
      <c r="EMI288" s="39"/>
      <c r="EMJ288" s="39"/>
      <c r="EMK288" s="39"/>
      <c r="EML288" s="39"/>
      <c r="EMM288" s="39"/>
      <c r="EMN288" s="39"/>
      <c r="EMO288" s="39"/>
      <c r="EMP288" s="39"/>
      <c r="EMQ288" s="39"/>
      <c r="EMR288" s="39"/>
      <c r="EMS288" s="39"/>
      <c r="EMT288" s="39"/>
      <c r="EMU288" s="39"/>
      <c r="EMV288" s="39"/>
      <c r="EMW288" s="39"/>
      <c r="EMX288" s="39"/>
      <c r="EMY288" s="39"/>
      <c r="EMZ288" s="39"/>
      <c r="ENA288" s="39"/>
      <c r="ENB288" s="39"/>
      <c r="ENC288" s="39"/>
      <c r="END288" s="39"/>
      <c r="ENE288" s="39"/>
      <c r="ENF288" s="39"/>
      <c r="ENG288" s="39"/>
      <c r="ENH288" s="39"/>
      <c r="ENI288" s="39"/>
      <c r="ENJ288" s="39"/>
      <c r="ENK288" s="39"/>
      <c r="ENL288" s="39"/>
      <c r="ENM288" s="39"/>
      <c r="ENN288" s="39"/>
      <c r="ENO288" s="39"/>
      <c r="ENP288" s="39"/>
      <c r="ENQ288" s="39"/>
      <c r="ENR288" s="39"/>
      <c r="ENS288" s="39"/>
      <c r="ENT288" s="39"/>
      <c r="ENU288" s="39"/>
      <c r="ENV288" s="39"/>
      <c r="ENW288" s="39"/>
      <c r="ENX288" s="39"/>
      <c r="ENY288" s="39"/>
      <c r="ENZ288" s="39"/>
      <c r="EOA288" s="39"/>
      <c r="EOB288" s="39"/>
      <c r="EOC288" s="39"/>
      <c r="EOD288" s="39"/>
      <c r="EOE288" s="39"/>
      <c r="EOF288" s="39"/>
      <c r="EOG288" s="39"/>
      <c r="EOH288" s="39"/>
      <c r="EOI288" s="39"/>
      <c r="EOJ288" s="39"/>
      <c r="EOK288" s="39"/>
      <c r="EOL288" s="39"/>
      <c r="EOM288" s="39"/>
      <c r="EON288" s="39"/>
      <c r="EOO288" s="39"/>
      <c r="EOP288" s="39"/>
      <c r="EOQ288" s="39"/>
      <c r="EOR288" s="39"/>
      <c r="EOS288" s="39"/>
      <c r="EOT288" s="39"/>
      <c r="EOU288" s="39"/>
      <c r="EOV288" s="39"/>
      <c r="EOW288" s="39"/>
      <c r="EOX288" s="39"/>
      <c r="EOY288" s="39"/>
      <c r="EOZ288" s="39"/>
      <c r="EPA288" s="39"/>
      <c r="EPB288" s="39"/>
      <c r="EPC288" s="39"/>
      <c r="EPD288" s="39"/>
      <c r="EPE288" s="39"/>
      <c r="EPF288" s="39"/>
      <c r="EPG288" s="39"/>
      <c r="EPH288" s="39"/>
      <c r="EPI288" s="39"/>
      <c r="EPJ288" s="39"/>
      <c r="EPK288" s="39"/>
      <c r="EPL288" s="39"/>
      <c r="EPM288" s="39"/>
      <c r="EPN288" s="39"/>
      <c r="EPO288" s="39"/>
      <c r="EPP288" s="39"/>
      <c r="EPQ288" s="39"/>
      <c r="EPR288" s="39"/>
      <c r="EPS288" s="39"/>
      <c r="EPT288" s="39"/>
      <c r="EPU288" s="39"/>
      <c r="EPV288" s="39"/>
      <c r="EPW288" s="39"/>
      <c r="EPX288" s="39"/>
      <c r="EPY288" s="39"/>
      <c r="EPZ288" s="39"/>
      <c r="EQA288" s="39"/>
      <c r="EQB288" s="39"/>
      <c r="EQC288" s="39"/>
      <c r="EQD288" s="39"/>
      <c r="EQE288" s="39"/>
      <c r="EQF288" s="39"/>
      <c r="EQG288" s="39"/>
      <c r="EQH288" s="39"/>
      <c r="EQI288" s="39"/>
      <c r="EQJ288" s="39"/>
      <c r="EQK288" s="39"/>
      <c r="EQL288" s="39"/>
      <c r="EQM288" s="39"/>
      <c r="EQN288" s="39"/>
      <c r="EQO288" s="39"/>
      <c r="EQP288" s="39"/>
      <c r="EQQ288" s="39"/>
      <c r="EQR288" s="39"/>
      <c r="EQS288" s="39"/>
      <c r="EQT288" s="39"/>
      <c r="EQU288" s="39"/>
      <c r="EQV288" s="39"/>
      <c r="EQW288" s="39"/>
      <c r="EQX288" s="39"/>
      <c r="EQY288" s="39"/>
      <c r="EQZ288" s="39"/>
      <c r="ERA288" s="39"/>
      <c r="ERB288" s="39"/>
      <c r="ERC288" s="39"/>
      <c r="ERD288" s="39"/>
      <c r="ERE288" s="39"/>
      <c r="ERF288" s="39"/>
      <c r="ERG288" s="39"/>
      <c r="ERH288" s="39"/>
      <c r="ERI288" s="39"/>
      <c r="ERJ288" s="39"/>
      <c r="ERK288" s="39"/>
      <c r="ERL288" s="39"/>
      <c r="ERM288" s="39"/>
      <c r="ERN288" s="39"/>
      <c r="ERO288" s="39"/>
      <c r="ERP288" s="39"/>
      <c r="ERQ288" s="39"/>
      <c r="ERR288" s="39"/>
      <c r="ERS288" s="39"/>
      <c r="ERT288" s="39"/>
      <c r="ERU288" s="39"/>
      <c r="ERV288" s="39"/>
      <c r="ERW288" s="39"/>
      <c r="ERX288" s="39"/>
      <c r="ERY288" s="39"/>
      <c r="ERZ288" s="39"/>
      <c r="ESA288" s="39"/>
      <c r="ESB288" s="39"/>
      <c r="ESC288" s="39"/>
      <c r="ESD288" s="39"/>
      <c r="ESE288" s="39"/>
      <c r="ESF288" s="39"/>
      <c r="ESG288" s="39"/>
      <c r="ESH288" s="39"/>
      <c r="ESI288" s="39"/>
      <c r="ESJ288" s="39"/>
      <c r="ESK288" s="39"/>
      <c r="ESL288" s="39"/>
      <c r="ESM288" s="39"/>
      <c r="ESN288" s="39"/>
      <c r="ESO288" s="39"/>
      <c r="ESP288" s="39"/>
      <c r="ESQ288" s="39"/>
      <c r="ESR288" s="39"/>
      <c r="ESS288" s="39"/>
      <c r="EST288" s="39"/>
      <c r="ESU288" s="39"/>
      <c r="ESV288" s="39"/>
      <c r="ESW288" s="39"/>
      <c r="ESX288" s="39"/>
      <c r="ESY288" s="39"/>
      <c r="ESZ288" s="39"/>
      <c r="ETA288" s="39"/>
      <c r="ETB288" s="39"/>
      <c r="ETC288" s="39"/>
      <c r="ETD288" s="39"/>
      <c r="ETE288" s="39"/>
      <c r="ETF288" s="39"/>
      <c r="ETG288" s="39"/>
      <c r="ETH288" s="39"/>
      <c r="ETI288" s="39"/>
      <c r="ETJ288" s="39"/>
      <c r="ETK288" s="39"/>
      <c r="ETL288" s="39"/>
      <c r="ETM288" s="39"/>
      <c r="ETN288" s="39"/>
      <c r="ETO288" s="39"/>
      <c r="ETP288" s="39"/>
      <c r="ETQ288" s="39"/>
      <c r="ETR288" s="39"/>
      <c r="ETS288" s="39"/>
      <c r="ETT288" s="39"/>
      <c r="ETU288" s="39"/>
      <c r="ETV288" s="39"/>
      <c r="ETW288" s="39"/>
      <c r="ETX288" s="39"/>
      <c r="ETY288" s="39"/>
      <c r="ETZ288" s="39"/>
      <c r="EUA288" s="39"/>
      <c r="EUB288" s="39"/>
      <c r="EUC288" s="39"/>
      <c r="EUD288" s="39"/>
      <c r="EUE288" s="39"/>
      <c r="EUF288" s="39"/>
      <c r="EUG288" s="39"/>
      <c r="EUH288" s="39"/>
      <c r="EUI288" s="39"/>
      <c r="EUJ288" s="39"/>
      <c r="EUK288" s="39"/>
      <c r="EUL288" s="39"/>
      <c r="EUM288" s="39"/>
      <c r="EUN288" s="39"/>
      <c r="EUO288" s="39"/>
      <c r="EUP288" s="39"/>
      <c r="EUQ288" s="39"/>
      <c r="EUR288" s="39"/>
      <c r="EUS288" s="39"/>
      <c r="EUT288" s="39"/>
      <c r="EUU288" s="39"/>
      <c r="EUV288" s="39"/>
      <c r="EUW288" s="39"/>
      <c r="EUX288" s="39"/>
      <c r="EUY288" s="39"/>
      <c r="EUZ288" s="39"/>
      <c r="EVA288" s="39"/>
      <c r="EVB288" s="39"/>
      <c r="EVC288" s="39"/>
      <c r="EVD288" s="39"/>
      <c r="EVE288" s="39"/>
      <c r="EVF288" s="39"/>
      <c r="EVG288" s="39"/>
      <c r="EVH288" s="39"/>
      <c r="EVI288" s="39"/>
      <c r="EVJ288" s="39"/>
      <c r="EVK288" s="39"/>
      <c r="EVL288" s="39"/>
      <c r="EVM288" s="39"/>
      <c r="EVN288" s="39"/>
      <c r="EVO288" s="39"/>
      <c r="EVP288" s="39"/>
      <c r="EVQ288" s="39"/>
      <c r="EVR288" s="39"/>
      <c r="EVS288" s="39"/>
      <c r="EVT288" s="39"/>
      <c r="EVU288" s="39"/>
      <c r="EVV288" s="39"/>
      <c r="EVW288" s="39"/>
      <c r="EVX288" s="39"/>
      <c r="EVY288" s="39"/>
      <c r="EVZ288" s="39"/>
      <c r="EWA288" s="39"/>
      <c r="EWB288" s="39"/>
      <c r="EWC288" s="39"/>
      <c r="EWD288" s="39"/>
      <c r="EWE288" s="39"/>
      <c r="EWF288" s="39"/>
      <c r="EWG288" s="39"/>
      <c r="EWH288" s="39"/>
      <c r="EWI288" s="39"/>
      <c r="EWJ288" s="39"/>
      <c r="EWK288" s="39"/>
      <c r="EWL288" s="39"/>
      <c r="EWM288" s="39"/>
      <c r="EWN288" s="39"/>
      <c r="EWO288" s="39"/>
      <c r="EWP288" s="39"/>
      <c r="EWQ288" s="39"/>
      <c r="EWR288" s="39"/>
      <c r="EWS288" s="39"/>
      <c r="EWT288" s="39"/>
      <c r="EWU288" s="39"/>
      <c r="EWV288" s="39"/>
      <c r="EWW288" s="39"/>
      <c r="EWX288" s="39"/>
      <c r="EWY288" s="39"/>
      <c r="EWZ288" s="39"/>
      <c r="EXA288" s="39"/>
      <c r="EXB288" s="39"/>
      <c r="EXC288" s="39"/>
      <c r="EXD288" s="39"/>
      <c r="EXE288" s="39"/>
      <c r="EXF288" s="39"/>
      <c r="EXG288" s="39"/>
      <c r="EXH288" s="39"/>
      <c r="EXI288" s="39"/>
      <c r="EXJ288" s="39"/>
      <c r="EXK288" s="39"/>
      <c r="EXL288" s="39"/>
      <c r="EXM288" s="39"/>
      <c r="EXN288" s="39"/>
      <c r="EXO288" s="39"/>
      <c r="EXP288" s="39"/>
      <c r="EXQ288" s="39"/>
      <c r="EXR288" s="39"/>
      <c r="EXS288" s="39"/>
      <c r="EXT288" s="39"/>
      <c r="EXU288" s="39"/>
      <c r="EXV288" s="39"/>
      <c r="EXW288" s="39"/>
      <c r="EXX288" s="39"/>
      <c r="EXY288" s="39"/>
      <c r="EXZ288" s="39"/>
      <c r="EYA288" s="39"/>
      <c r="EYB288" s="39"/>
      <c r="EYC288" s="39"/>
      <c r="EYD288" s="39"/>
      <c r="EYE288" s="39"/>
      <c r="EYF288" s="39"/>
      <c r="EYG288" s="39"/>
      <c r="EYH288" s="39"/>
      <c r="EYI288" s="39"/>
      <c r="EYJ288" s="39"/>
      <c r="EYK288" s="39"/>
      <c r="EYL288" s="39"/>
      <c r="EYM288" s="39"/>
      <c r="EYN288" s="39"/>
      <c r="EYO288" s="39"/>
      <c r="EYP288" s="39"/>
      <c r="EYQ288" s="39"/>
      <c r="EYR288" s="39"/>
      <c r="EYS288" s="39"/>
      <c r="EYT288" s="39"/>
      <c r="EYU288" s="39"/>
      <c r="EYV288" s="39"/>
      <c r="EYW288" s="39"/>
      <c r="EYX288" s="39"/>
      <c r="EYY288" s="39"/>
      <c r="EYZ288" s="39"/>
      <c r="EZA288" s="39"/>
      <c r="EZB288" s="39"/>
      <c r="EZC288" s="39"/>
      <c r="EZD288" s="39"/>
      <c r="EZE288" s="39"/>
      <c r="EZF288" s="39"/>
      <c r="EZG288" s="39"/>
      <c r="EZH288" s="39"/>
      <c r="EZI288" s="39"/>
      <c r="EZJ288" s="39"/>
      <c r="EZK288" s="39"/>
      <c r="EZL288" s="39"/>
      <c r="EZM288" s="39"/>
      <c r="EZN288" s="39"/>
      <c r="EZO288" s="39"/>
      <c r="EZP288" s="39"/>
      <c r="EZQ288" s="39"/>
      <c r="EZR288" s="39"/>
      <c r="EZS288" s="39"/>
      <c r="EZT288" s="39"/>
      <c r="EZU288" s="39"/>
      <c r="EZV288" s="39"/>
      <c r="EZW288" s="39"/>
      <c r="EZX288" s="39"/>
      <c r="EZY288" s="39"/>
      <c r="EZZ288" s="39"/>
      <c r="FAA288" s="39"/>
      <c r="FAB288" s="39"/>
      <c r="FAC288" s="39"/>
      <c r="FAD288" s="39"/>
      <c r="FAE288" s="39"/>
      <c r="FAF288" s="39"/>
      <c r="FAG288" s="39"/>
      <c r="FAH288" s="39"/>
      <c r="FAI288" s="39"/>
      <c r="FAJ288" s="39"/>
      <c r="FAK288" s="39"/>
      <c r="FAL288" s="39"/>
      <c r="FAM288" s="39"/>
      <c r="FAN288" s="39"/>
      <c r="FAO288" s="39"/>
      <c r="FAP288" s="39"/>
      <c r="FAQ288" s="39"/>
      <c r="FAR288" s="39"/>
      <c r="FAS288" s="39"/>
      <c r="FAT288" s="39"/>
      <c r="FAU288" s="39"/>
      <c r="FAV288" s="39"/>
      <c r="FAW288" s="39"/>
      <c r="FAX288" s="39"/>
      <c r="FAY288" s="39"/>
      <c r="FAZ288" s="39"/>
      <c r="FBA288" s="39"/>
      <c r="FBB288" s="39"/>
      <c r="FBC288" s="39"/>
      <c r="FBD288" s="39"/>
      <c r="FBE288" s="39"/>
      <c r="FBF288" s="39"/>
      <c r="FBG288" s="39"/>
      <c r="FBH288" s="39"/>
      <c r="FBI288" s="39"/>
      <c r="FBJ288" s="39"/>
      <c r="FBK288" s="39"/>
      <c r="FBL288" s="39"/>
      <c r="FBM288" s="39"/>
      <c r="FBN288" s="39"/>
      <c r="FBO288" s="39"/>
      <c r="FBP288" s="39"/>
      <c r="FBQ288" s="39"/>
      <c r="FBR288" s="39"/>
      <c r="FBS288" s="39"/>
      <c r="FBT288" s="39"/>
      <c r="FBU288" s="39"/>
      <c r="FBV288" s="39"/>
      <c r="FBW288" s="39"/>
      <c r="FBX288" s="39"/>
      <c r="FBY288" s="39"/>
      <c r="FBZ288" s="39"/>
      <c r="FCA288" s="39"/>
      <c r="FCB288" s="39"/>
      <c r="FCC288" s="39"/>
      <c r="FCD288" s="39"/>
      <c r="FCE288" s="39"/>
      <c r="FCF288" s="39"/>
      <c r="FCG288" s="39"/>
      <c r="FCH288" s="39"/>
      <c r="FCI288" s="39"/>
      <c r="FCJ288" s="39"/>
      <c r="FCK288" s="39"/>
      <c r="FCL288" s="39"/>
      <c r="FCM288" s="39"/>
      <c r="FCN288" s="39"/>
      <c r="FCO288" s="39"/>
      <c r="FCP288" s="39"/>
      <c r="FCQ288" s="39"/>
      <c r="FCR288" s="39"/>
      <c r="FCS288" s="39"/>
      <c r="FCT288" s="39"/>
      <c r="FCU288" s="39"/>
      <c r="FCV288" s="39"/>
      <c r="FCW288" s="39"/>
      <c r="FCX288" s="39"/>
      <c r="FCY288" s="39"/>
      <c r="FCZ288" s="39"/>
      <c r="FDA288" s="39"/>
      <c r="FDB288" s="39"/>
      <c r="FDC288" s="39"/>
      <c r="FDD288" s="39"/>
      <c r="FDE288" s="39"/>
      <c r="FDF288" s="39"/>
      <c r="FDG288" s="39"/>
      <c r="FDH288" s="39"/>
      <c r="FDI288" s="39"/>
      <c r="FDJ288" s="39"/>
      <c r="FDK288" s="39"/>
      <c r="FDL288" s="39"/>
      <c r="FDM288" s="39"/>
      <c r="FDN288" s="39"/>
      <c r="FDO288" s="39"/>
      <c r="FDP288" s="39"/>
      <c r="FDQ288" s="39"/>
      <c r="FDR288" s="39"/>
      <c r="FDS288" s="39"/>
      <c r="FDT288" s="39"/>
      <c r="FDU288" s="39"/>
      <c r="FDV288" s="39"/>
      <c r="FDW288" s="39"/>
      <c r="FDX288" s="39"/>
      <c r="FDY288" s="39"/>
      <c r="FDZ288" s="39"/>
      <c r="FEA288" s="39"/>
      <c r="FEB288" s="39"/>
      <c r="FEC288" s="39"/>
      <c r="FED288" s="39"/>
      <c r="FEE288" s="39"/>
      <c r="FEF288" s="39"/>
      <c r="FEG288" s="39"/>
      <c r="FEH288" s="39"/>
      <c r="FEI288" s="39"/>
      <c r="FEJ288" s="39"/>
      <c r="FEK288" s="39"/>
      <c r="FEL288" s="39"/>
      <c r="FEM288" s="39"/>
      <c r="FEN288" s="39"/>
      <c r="FEO288" s="39"/>
      <c r="FEP288" s="39"/>
      <c r="FEQ288" s="39"/>
      <c r="FER288" s="39"/>
      <c r="FES288" s="39"/>
      <c r="FET288" s="39"/>
      <c r="FEU288" s="39"/>
      <c r="FEV288" s="39"/>
      <c r="FEW288" s="39"/>
      <c r="FEX288" s="39"/>
      <c r="FEY288" s="39"/>
      <c r="FEZ288" s="39"/>
      <c r="FFA288" s="39"/>
      <c r="FFB288" s="39"/>
      <c r="FFC288" s="39"/>
      <c r="FFD288" s="39"/>
      <c r="FFE288" s="39"/>
      <c r="FFF288" s="39"/>
      <c r="FFG288" s="39"/>
      <c r="FFH288" s="39"/>
      <c r="FFI288" s="39"/>
      <c r="FFJ288" s="39"/>
      <c r="FFK288" s="39"/>
      <c r="FFL288" s="39"/>
      <c r="FFM288" s="39"/>
      <c r="FFN288" s="39"/>
      <c r="FFO288" s="39"/>
      <c r="FFP288" s="39"/>
      <c r="FFQ288" s="39"/>
      <c r="FFR288" s="39"/>
      <c r="FFS288" s="39"/>
      <c r="FFT288" s="39"/>
      <c r="FFU288" s="39"/>
      <c r="FFV288" s="39"/>
      <c r="FFW288" s="39"/>
      <c r="FFX288" s="39"/>
      <c r="FFY288" s="39"/>
      <c r="FFZ288" s="39"/>
      <c r="FGA288" s="39"/>
      <c r="FGB288" s="39"/>
      <c r="FGC288" s="39"/>
      <c r="FGD288" s="39"/>
      <c r="FGE288" s="39"/>
      <c r="FGF288" s="39"/>
      <c r="FGG288" s="39"/>
      <c r="FGH288" s="39"/>
      <c r="FGI288" s="39"/>
      <c r="FGJ288" s="39"/>
      <c r="FGK288" s="39"/>
      <c r="FGL288" s="39"/>
      <c r="FGM288" s="39"/>
      <c r="FGN288" s="39"/>
      <c r="FGO288" s="39"/>
      <c r="FGP288" s="39"/>
      <c r="FGQ288" s="39"/>
      <c r="FGR288" s="39"/>
      <c r="FGS288" s="39"/>
      <c r="FGT288" s="39"/>
      <c r="FGU288" s="39"/>
      <c r="FGV288" s="39"/>
      <c r="FGW288" s="39"/>
      <c r="FGX288" s="39"/>
      <c r="FGY288" s="39"/>
      <c r="FGZ288" s="39"/>
      <c r="FHA288" s="39"/>
      <c r="FHB288" s="39"/>
      <c r="FHC288" s="39"/>
      <c r="FHD288" s="39"/>
      <c r="FHE288" s="39"/>
      <c r="FHF288" s="39"/>
      <c r="FHG288" s="39"/>
      <c r="FHH288" s="39"/>
      <c r="FHI288" s="39"/>
      <c r="FHJ288" s="39"/>
      <c r="FHK288" s="39"/>
      <c r="FHL288" s="39"/>
      <c r="FHM288" s="39"/>
      <c r="FHN288" s="39"/>
      <c r="FHO288" s="39"/>
      <c r="FHP288" s="39"/>
      <c r="FHQ288" s="39"/>
      <c r="FHR288" s="39"/>
      <c r="FHS288" s="39"/>
      <c r="FHT288" s="39"/>
      <c r="FHU288" s="39"/>
      <c r="FHV288" s="39"/>
      <c r="FHW288" s="39"/>
      <c r="FHX288" s="39"/>
      <c r="FHY288" s="39"/>
      <c r="FHZ288" s="39"/>
      <c r="FIA288" s="39"/>
      <c r="FIB288" s="39"/>
      <c r="FIC288" s="39"/>
      <c r="FID288" s="39"/>
      <c r="FIE288" s="39"/>
      <c r="FIF288" s="39"/>
      <c r="FIG288" s="39"/>
      <c r="FIH288" s="39"/>
      <c r="FII288" s="39"/>
      <c r="FIJ288" s="39"/>
      <c r="FIK288" s="39"/>
      <c r="FIL288" s="39"/>
      <c r="FIM288" s="39"/>
      <c r="FIN288" s="39"/>
      <c r="FIO288" s="39"/>
      <c r="FIP288" s="39"/>
      <c r="FIQ288" s="39"/>
      <c r="FIR288" s="39"/>
      <c r="FIS288" s="39"/>
      <c r="FIT288" s="39"/>
      <c r="FIU288" s="39"/>
      <c r="FIV288" s="39"/>
      <c r="FIW288" s="39"/>
      <c r="FIX288" s="39"/>
      <c r="FIY288" s="39"/>
      <c r="FIZ288" s="39"/>
      <c r="FJA288" s="39"/>
      <c r="FJB288" s="39"/>
      <c r="FJC288" s="39"/>
      <c r="FJD288" s="39"/>
      <c r="FJE288" s="39"/>
      <c r="FJF288" s="39"/>
      <c r="FJG288" s="39"/>
      <c r="FJH288" s="39"/>
      <c r="FJI288" s="39"/>
      <c r="FJJ288" s="39"/>
      <c r="FJK288" s="39"/>
      <c r="FJL288" s="39"/>
      <c r="FJM288" s="39"/>
      <c r="FJN288" s="39"/>
      <c r="FJO288" s="39"/>
      <c r="FJP288" s="39"/>
      <c r="FJQ288" s="39"/>
      <c r="FJR288" s="39"/>
      <c r="FJS288" s="39"/>
      <c r="FJT288" s="39"/>
      <c r="FJU288" s="39"/>
      <c r="FJV288" s="39"/>
      <c r="FJW288" s="39"/>
      <c r="FJX288" s="39"/>
      <c r="FJY288" s="39"/>
      <c r="FJZ288" s="39"/>
      <c r="FKA288" s="39"/>
      <c r="FKB288" s="39"/>
      <c r="FKC288" s="39"/>
      <c r="FKD288" s="39"/>
      <c r="FKE288" s="39"/>
      <c r="FKF288" s="39"/>
      <c r="FKG288" s="39"/>
      <c r="FKH288" s="39"/>
      <c r="FKI288" s="39"/>
      <c r="FKJ288" s="39"/>
      <c r="FKK288" s="39"/>
      <c r="FKL288" s="39"/>
      <c r="FKM288" s="39"/>
      <c r="FKN288" s="39"/>
      <c r="FKO288" s="39"/>
      <c r="FKP288" s="39"/>
      <c r="FKQ288" s="39"/>
      <c r="FKR288" s="39"/>
      <c r="FKS288" s="39"/>
      <c r="FKT288" s="39"/>
      <c r="FKU288" s="39"/>
      <c r="FKV288" s="39"/>
      <c r="FKW288" s="39"/>
      <c r="FKX288" s="39"/>
      <c r="FKY288" s="39"/>
      <c r="FKZ288" s="39"/>
      <c r="FLA288" s="39"/>
      <c r="FLB288" s="39"/>
      <c r="FLC288" s="39"/>
      <c r="FLD288" s="39"/>
      <c r="FLE288" s="39"/>
      <c r="FLF288" s="39"/>
      <c r="FLG288" s="39"/>
      <c r="FLH288" s="39"/>
      <c r="FLI288" s="39"/>
      <c r="FLJ288" s="39"/>
      <c r="FLK288" s="39"/>
      <c r="FLL288" s="39"/>
      <c r="FLM288" s="39"/>
      <c r="FLN288" s="39"/>
      <c r="FLO288" s="39"/>
      <c r="FLP288" s="39"/>
      <c r="FLQ288" s="39"/>
      <c r="FLR288" s="39"/>
      <c r="FLS288" s="39"/>
      <c r="FLT288" s="39"/>
      <c r="FLU288" s="39"/>
      <c r="FLV288" s="39"/>
      <c r="FLW288" s="39"/>
      <c r="FLX288" s="39"/>
      <c r="FLY288" s="39"/>
      <c r="FLZ288" s="39"/>
      <c r="FMA288" s="39"/>
      <c r="FMB288" s="39"/>
      <c r="FMC288" s="39"/>
      <c r="FMD288" s="39"/>
      <c r="FME288" s="39"/>
      <c r="FMF288" s="39"/>
      <c r="FMG288" s="39"/>
      <c r="FMH288" s="39"/>
      <c r="FMI288" s="39"/>
      <c r="FMJ288" s="39"/>
      <c r="FMK288" s="39"/>
      <c r="FML288" s="39"/>
      <c r="FMM288" s="39"/>
      <c r="FMN288" s="39"/>
      <c r="FMO288" s="39"/>
      <c r="FMP288" s="39"/>
      <c r="FMQ288" s="39"/>
      <c r="FMR288" s="39"/>
      <c r="FMS288" s="39"/>
      <c r="FMT288" s="39"/>
      <c r="FMU288" s="39"/>
      <c r="FMV288" s="39"/>
      <c r="FMW288" s="39"/>
      <c r="FMX288" s="39"/>
      <c r="FMY288" s="39"/>
      <c r="FMZ288" s="39"/>
      <c r="FNA288" s="39"/>
      <c r="FNB288" s="39"/>
      <c r="FNC288" s="39"/>
      <c r="FND288" s="39"/>
      <c r="FNE288" s="39"/>
      <c r="FNF288" s="39"/>
      <c r="FNG288" s="39"/>
      <c r="FNH288" s="39"/>
      <c r="FNI288" s="39"/>
      <c r="FNJ288" s="39"/>
      <c r="FNK288" s="39"/>
      <c r="FNL288" s="39"/>
      <c r="FNM288" s="39"/>
      <c r="FNN288" s="39"/>
      <c r="FNO288" s="39"/>
      <c r="FNP288" s="39"/>
      <c r="FNQ288" s="39"/>
      <c r="FNR288" s="39"/>
      <c r="FNS288" s="39"/>
      <c r="FNT288" s="39"/>
      <c r="FNU288" s="39"/>
      <c r="FNV288" s="39"/>
      <c r="FNW288" s="39"/>
      <c r="FNX288" s="39"/>
      <c r="FNY288" s="39"/>
      <c r="FNZ288" s="39"/>
      <c r="FOA288" s="39"/>
      <c r="FOB288" s="39"/>
      <c r="FOC288" s="39"/>
      <c r="FOD288" s="39"/>
      <c r="FOE288" s="39"/>
      <c r="FOF288" s="39"/>
      <c r="FOG288" s="39"/>
      <c r="FOH288" s="39"/>
      <c r="FOI288" s="39"/>
      <c r="FOJ288" s="39"/>
      <c r="FOK288" s="39"/>
      <c r="FOL288" s="39"/>
      <c r="FOM288" s="39"/>
      <c r="FON288" s="39"/>
      <c r="FOO288" s="39"/>
      <c r="FOP288" s="39"/>
      <c r="FOQ288" s="39"/>
      <c r="FOR288" s="39"/>
      <c r="FOS288" s="39"/>
      <c r="FOT288" s="39"/>
      <c r="FOU288" s="39"/>
      <c r="FOV288" s="39"/>
      <c r="FOW288" s="39"/>
      <c r="FOX288" s="39"/>
      <c r="FOY288" s="39"/>
      <c r="FOZ288" s="39"/>
      <c r="FPA288" s="39"/>
      <c r="FPB288" s="39"/>
      <c r="FPC288" s="39"/>
      <c r="FPD288" s="39"/>
      <c r="FPE288" s="39"/>
      <c r="FPF288" s="39"/>
      <c r="FPG288" s="39"/>
      <c r="FPH288" s="39"/>
      <c r="FPI288" s="39"/>
      <c r="FPJ288" s="39"/>
      <c r="FPK288" s="39"/>
      <c r="FPL288" s="39"/>
      <c r="FPM288" s="39"/>
      <c r="FPN288" s="39"/>
      <c r="FPO288" s="39"/>
      <c r="FPP288" s="39"/>
      <c r="FPQ288" s="39"/>
      <c r="FPR288" s="39"/>
      <c r="FPS288" s="39"/>
      <c r="FPT288" s="39"/>
      <c r="FPU288" s="39"/>
      <c r="FPV288" s="39"/>
      <c r="FPW288" s="39"/>
      <c r="FPX288" s="39"/>
      <c r="FPY288" s="39"/>
      <c r="FPZ288" s="39"/>
      <c r="FQA288" s="39"/>
      <c r="FQB288" s="39"/>
      <c r="FQC288" s="39"/>
      <c r="FQD288" s="39"/>
      <c r="FQE288" s="39"/>
      <c r="FQF288" s="39"/>
      <c r="FQG288" s="39"/>
      <c r="FQH288" s="39"/>
      <c r="FQI288" s="39"/>
      <c r="FQJ288" s="39"/>
      <c r="FQK288" s="39"/>
      <c r="FQL288" s="39"/>
      <c r="FQM288" s="39"/>
      <c r="FQN288" s="39"/>
      <c r="FQO288" s="39"/>
      <c r="FQP288" s="39"/>
      <c r="FQQ288" s="39"/>
      <c r="FQR288" s="39"/>
      <c r="FQS288" s="39"/>
      <c r="FQT288" s="39"/>
      <c r="FQU288" s="39"/>
      <c r="FQV288" s="39"/>
      <c r="FQW288" s="39"/>
      <c r="FQX288" s="39"/>
      <c r="FQY288" s="39"/>
      <c r="FQZ288" s="39"/>
      <c r="FRA288" s="39"/>
      <c r="FRB288" s="39"/>
      <c r="FRC288" s="39"/>
      <c r="FRD288" s="39"/>
      <c r="FRE288" s="39"/>
      <c r="FRF288" s="39"/>
      <c r="FRG288" s="39"/>
      <c r="FRH288" s="39"/>
      <c r="FRI288" s="39"/>
      <c r="FRJ288" s="39"/>
      <c r="FRK288" s="39"/>
      <c r="FRL288" s="39"/>
      <c r="FRM288" s="39"/>
      <c r="FRN288" s="39"/>
      <c r="FRO288" s="39"/>
      <c r="FRP288" s="39"/>
      <c r="FRQ288" s="39"/>
      <c r="FRR288" s="39"/>
      <c r="FRS288" s="39"/>
      <c r="FRT288" s="39"/>
      <c r="FRU288" s="39"/>
      <c r="FRV288" s="39"/>
      <c r="FRW288" s="39"/>
      <c r="FRX288" s="39"/>
      <c r="FRY288" s="39"/>
      <c r="FRZ288" s="39"/>
      <c r="FSA288" s="39"/>
      <c r="FSB288" s="39"/>
      <c r="FSC288" s="39"/>
      <c r="FSD288" s="39"/>
      <c r="FSE288" s="39"/>
      <c r="FSF288" s="39"/>
      <c r="FSG288" s="39"/>
      <c r="FSH288" s="39"/>
      <c r="FSI288" s="39"/>
      <c r="FSJ288" s="39"/>
      <c r="FSK288" s="39"/>
      <c r="FSL288" s="39"/>
      <c r="FSM288" s="39"/>
      <c r="FSN288" s="39"/>
      <c r="FSO288" s="39"/>
      <c r="FSP288" s="39"/>
      <c r="FSQ288" s="39"/>
      <c r="FSR288" s="39"/>
      <c r="FSS288" s="39"/>
      <c r="FST288" s="39"/>
      <c r="FSU288" s="39"/>
      <c r="FSV288" s="39"/>
      <c r="FSW288" s="39"/>
      <c r="FSX288" s="39"/>
      <c r="FSY288" s="39"/>
      <c r="FSZ288" s="39"/>
      <c r="FTA288" s="39"/>
      <c r="FTB288" s="39"/>
      <c r="FTC288" s="39"/>
      <c r="FTD288" s="39"/>
      <c r="FTE288" s="39"/>
      <c r="FTF288" s="39"/>
      <c r="FTG288" s="39"/>
      <c r="FTH288" s="39"/>
      <c r="FTI288" s="39"/>
      <c r="FTJ288" s="39"/>
      <c r="FTK288" s="39"/>
      <c r="FTL288" s="39"/>
      <c r="FTM288" s="39"/>
      <c r="FTN288" s="39"/>
      <c r="FTO288" s="39"/>
      <c r="FTP288" s="39"/>
      <c r="FTQ288" s="39"/>
      <c r="FTR288" s="39"/>
      <c r="FTS288" s="39"/>
      <c r="FTT288" s="39"/>
      <c r="FTU288" s="39"/>
      <c r="FTV288" s="39"/>
      <c r="FTW288" s="39"/>
      <c r="FTX288" s="39"/>
      <c r="FTY288" s="39"/>
      <c r="FTZ288" s="39"/>
      <c r="FUA288" s="39"/>
      <c r="FUB288" s="39"/>
      <c r="FUC288" s="39"/>
      <c r="FUD288" s="39"/>
      <c r="FUE288" s="39"/>
      <c r="FUF288" s="39"/>
      <c r="FUG288" s="39"/>
      <c r="FUH288" s="39"/>
      <c r="FUI288" s="39"/>
      <c r="FUJ288" s="39"/>
      <c r="FUK288" s="39"/>
      <c r="FUL288" s="39"/>
      <c r="FUM288" s="39"/>
      <c r="FUN288" s="39"/>
      <c r="FUO288" s="39"/>
      <c r="FUP288" s="39"/>
      <c r="FUQ288" s="39"/>
      <c r="FUR288" s="39"/>
      <c r="FUS288" s="39"/>
      <c r="FUT288" s="39"/>
      <c r="FUU288" s="39"/>
      <c r="FUV288" s="39"/>
      <c r="FUW288" s="39"/>
      <c r="FUX288" s="39"/>
      <c r="FUY288" s="39"/>
      <c r="FUZ288" s="39"/>
      <c r="FVA288" s="39"/>
      <c r="FVB288" s="39"/>
      <c r="FVC288" s="39"/>
      <c r="FVD288" s="39"/>
      <c r="FVE288" s="39"/>
      <c r="FVF288" s="39"/>
      <c r="FVG288" s="39"/>
      <c r="FVH288" s="39"/>
      <c r="FVI288" s="39"/>
      <c r="FVJ288" s="39"/>
      <c r="FVK288" s="39"/>
      <c r="FVL288" s="39"/>
      <c r="FVM288" s="39"/>
      <c r="FVN288" s="39"/>
      <c r="FVO288" s="39"/>
      <c r="FVP288" s="39"/>
      <c r="FVQ288" s="39"/>
      <c r="FVR288" s="39"/>
      <c r="FVS288" s="39"/>
      <c r="FVT288" s="39"/>
      <c r="FVU288" s="39"/>
      <c r="FVV288" s="39"/>
      <c r="FVW288" s="39"/>
      <c r="FVX288" s="39"/>
      <c r="FVY288" s="39"/>
      <c r="FVZ288" s="39"/>
      <c r="FWA288" s="39"/>
      <c r="FWB288" s="39"/>
      <c r="FWC288" s="39"/>
      <c r="FWD288" s="39"/>
      <c r="FWE288" s="39"/>
      <c r="FWF288" s="39"/>
      <c r="FWG288" s="39"/>
      <c r="FWH288" s="39"/>
      <c r="FWI288" s="39"/>
      <c r="FWJ288" s="39"/>
      <c r="FWK288" s="39"/>
      <c r="FWL288" s="39"/>
      <c r="FWM288" s="39"/>
      <c r="FWN288" s="39"/>
      <c r="FWO288" s="39"/>
      <c r="FWP288" s="39"/>
      <c r="FWQ288" s="39"/>
      <c r="FWR288" s="39"/>
      <c r="FWS288" s="39"/>
      <c r="FWT288" s="39"/>
      <c r="FWU288" s="39"/>
      <c r="FWV288" s="39"/>
      <c r="FWW288" s="39"/>
      <c r="FWX288" s="39"/>
      <c r="FWY288" s="39"/>
      <c r="FWZ288" s="39"/>
      <c r="FXA288" s="39"/>
      <c r="FXB288" s="39"/>
      <c r="FXC288" s="39"/>
      <c r="FXD288" s="39"/>
      <c r="FXE288" s="39"/>
      <c r="FXF288" s="39"/>
      <c r="FXG288" s="39"/>
      <c r="FXH288" s="39"/>
      <c r="FXI288" s="39"/>
      <c r="FXJ288" s="39"/>
      <c r="FXK288" s="39"/>
      <c r="FXL288" s="39"/>
      <c r="FXM288" s="39"/>
      <c r="FXN288" s="39"/>
      <c r="FXO288" s="39"/>
      <c r="FXP288" s="39"/>
      <c r="FXQ288" s="39"/>
      <c r="FXR288" s="39"/>
      <c r="FXS288" s="39"/>
      <c r="FXT288" s="39"/>
      <c r="FXU288" s="39"/>
      <c r="FXV288" s="39"/>
      <c r="FXW288" s="39"/>
      <c r="FXX288" s="39"/>
      <c r="FXY288" s="39"/>
      <c r="FXZ288" s="39"/>
      <c r="FYA288" s="39"/>
      <c r="FYB288" s="39"/>
      <c r="FYC288" s="39"/>
      <c r="FYD288" s="39"/>
      <c r="FYE288" s="39"/>
      <c r="FYF288" s="39"/>
      <c r="FYG288" s="39"/>
      <c r="FYH288" s="39"/>
      <c r="FYI288" s="39"/>
      <c r="FYJ288" s="39"/>
      <c r="FYK288" s="39"/>
      <c r="FYL288" s="39"/>
      <c r="FYM288" s="39"/>
      <c r="FYN288" s="39"/>
      <c r="FYO288" s="39"/>
      <c r="FYP288" s="39"/>
      <c r="FYQ288" s="39"/>
      <c r="FYR288" s="39"/>
      <c r="FYS288" s="39"/>
      <c r="FYT288" s="39"/>
      <c r="FYU288" s="39"/>
      <c r="FYV288" s="39"/>
      <c r="FYW288" s="39"/>
      <c r="FYX288" s="39"/>
      <c r="FYY288" s="39"/>
      <c r="FYZ288" s="39"/>
      <c r="FZA288" s="39"/>
      <c r="FZB288" s="39"/>
      <c r="FZC288" s="39"/>
      <c r="FZD288" s="39"/>
      <c r="FZE288" s="39"/>
      <c r="FZF288" s="39"/>
      <c r="FZG288" s="39"/>
      <c r="FZH288" s="39"/>
      <c r="FZI288" s="39"/>
      <c r="FZJ288" s="39"/>
      <c r="FZK288" s="39"/>
      <c r="FZL288" s="39"/>
      <c r="FZM288" s="39"/>
      <c r="FZN288" s="39"/>
      <c r="FZO288" s="39"/>
      <c r="FZP288" s="39"/>
      <c r="FZQ288" s="39"/>
      <c r="FZR288" s="39"/>
      <c r="FZS288" s="39"/>
      <c r="FZT288" s="39"/>
      <c r="FZU288" s="39"/>
      <c r="FZV288" s="39"/>
      <c r="FZW288" s="39"/>
      <c r="FZX288" s="39"/>
      <c r="FZY288" s="39"/>
      <c r="FZZ288" s="39"/>
      <c r="GAA288" s="39"/>
      <c r="GAB288" s="39"/>
      <c r="GAC288" s="39"/>
      <c r="GAD288" s="39"/>
      <c r="GAE288" s="39"/>
      <c r="GAF288" s="39"/>
      <c r="GAG288" s="39"/>
      <c r="GAH288" s="39"/>
      <c r="GAI288" s="39"/>
      <c r="GAJ288" s="39"/>
      <c r="GAK288" s="39"/>
      <c r="GAL288" s="39"/>
      <c r="GAM288" s="39"/>
      <c r="GAN288" s="39"/>
      <c r="GAO288" s="39"/>
      <c r="GAP288" s="39"/>
      <c r="GAQ288" s="39"/>
      <c r="GAR288" s="39"/>
      <c r="GAS288" s="39"/>
      <c r="GAT288" s="39"/>
      <c r="GAU288" s="39"/>
      <c r="GAV288" s="39"/>
      <c r="GAW288" s="39"/>
      <c r="GAX288" s="39"/>
      <c r="GAY288" s="39"/>
      <c r="GAZ288" s="39"/>
      <c r="GBA288" s="39"/>
      <c r="GBB288" s="39"/>
      <c r="GBC288" s="39"/>
      <c r="GBD288" s="39"/>
      <c r="GBE288" s="39"/>
      <c r="GBF288" s="39"/>
      <c r="GBG288" s="39"/>
      <c r="GBH288" s="39"/>
      <c r="GBI288" s="39"/>
      <c r="GBJ288" s="39"/>
      <c r="GBK288" s="39"/>
      <c r="GBL288" s="39"/>
      <c r="GBM288" s="39"/>
      <c r="GBN288" s="39"/>
      <c r="GBO288" s="39"/>
      <c r="GBP288" s="39"/>
      <c r="GBQ288" s="39"/>
      <c r="GBR288" s="39"/>
      <c r="GBS288" s="39"/>
      <c r="GBT288" s="39"/>
      <c r="GBU288" s="39"/>
      <c r="GBV288" s="39"/>
      <c r="GBW288" s="39"/>
      <c r="GBX288" s="39"/>
      <c r="GBY288" s="39"/>
      <c r="GBZ288" s="39"/>
      <c r="GCA288" s="39"/>
      <c r="GCB288" s="39"/>
      <c r="GCC288" s="39"/>
      <c r="GCD288" s="39"/>
      <c r="GCE288" s="39"/>
      <c r="GCF288" s="39"/>
      <c r="GCG288" s="39"/>
      <c r="GCH288" s="39"/>
      <c r="GCI288" s="39"/>
      <c r="GCJ288" s="39"/>
      <c r="GCK288" s="39"/>
      <c r="GCL288" s="39"/>
      <c r="GCM288" s="39"/>
      <c r="GCN288" s="39"/>
      <c r="GCO288" s="39"/>
      <c r="GCP288" s="39"/>
      <c r="GCQ288" s="39"/>
      <c r="GCR288" s="39"/>
      <c r="GCS288" s="39"/>
      <c r="GCT288" s="39"/>
      <c r="GCU288" s="39"/>
      <c r="GCV288" s="39"/>
      <c r="GCW288" s="39"/>
      <c r="GCX288" s="39"/>
      <c r="GCY288" s="39"/>
      <c r="GCZ288" s="39"/>
      <c r="GDA288" s="39"/>
      <c r="GDB288" s="39"/>
      <c r="GDC288" s="39"/>
      <c r="GDD288" s="39"/>
      <c r="GDE288" s="39"/>
      <c r="GDF288" s="39"/>
      <c r="GDG288" s="39"/>
      <c r="GDH288" s="39"/>
      <c r="GDI288" s="39"/>
      <c r="GDJ288" s="39"/>
      <c r="GDK288" s="39"/>
      <c r="GDL288" s="39"/>
      <c r="GDM288" s="39"/>
      <c r="GDN288" s="39"/>
      <c r="GDO288" s="39"/>
      <c r="GDP288" s="39"/>
      <c r="GDQ288" s="39"/>
      <c r="GDR288" s="39"/>
      <c r="GDS288" s="39"/>
      <c r="GDT288" s="39"/>
      <c r="GDU288" s="39"/>
      <c r="GDV288" s="39"/>
      <c r="GDW288" s="39"/>
      <c r="GDX288" s="39"/>
      <c r="GDY288" s="39"/>
      <c r="GDZ288" s="39"/>
      <c r="GEA288" s="39"/>
      <c r="GEB288" s="39"/>
      <c r="GEC288" s="39"/>
      <c r="GED288" s="39"/>
      <c r="GEE288" s="39"/>
      <c r="GEF288" s="39"/>
      <c r="GEG288" s="39"/>
      <c r="GEH288" s="39"/>
      <c r="GEI288" s="39"/>
      <c r="GEJ288" s="39"/>
      <c r="GEK288" s="39"/>
      <c r="GEL288" s="39"/>
      <c r="GEM288" s="39"/>
      <c r="GEN288" s="39"/>
      <c r="GEO288" s="39"/>
      <c r="GEP288" s="39"/>
      <c r="GEQ288" s="39"/>
      <c r="GER288" s="39"/>
      <c r="GES288" s="39"/>
      <c r="GET288" s="39"/>
      <c r="GEU288" s="39"/>
      <c r="GEV288" s="39"/>
      <c r="GEW288" s="39"/>
      <c r="GEX288" s="39"/>
      <c r="GEY288" s="39"/>
      <c r="GEZ288" s="39"/>
      <c r="GFA288" s="39"/>
      <c r="GFB288" s="39"/>
      <c r="GFC288" s="39"/>
      <c r="GFD288" s="39"/>
      <c r="GFE288" s="39"/>
      <c r="GFF288" s="39"/>
      <c r="GFG288" s="39"/>
      <c r="GFH288" s="39"/>
      <c r="GFI288" s="39"/>
      <c r="GFJ288" s="39"/>
      <c r="GFK288" s="39"/>
      <c r="GFL288" s="39"/>
      <c r="GFM288" s="39"/>
      <c r="GFN288" s="39"/>
      <c r="GFO288" s="39"/>
      <c r="GFP288" s="39"/>
      <c r="GFQ288" s="39"/>
      <c r="GFR288" s="39"/>
      <c r="GFS288" s="39"/>
      <c r="GFT288" s="39"/>
      <c r="GFU288" s="39"/>
      <c r="GFV288" s="39"/>
      <c r="GFW288" s="39"/>
      <c r="GFX288" s="39"/>
      <c r="GFY288" s="39"/>
      <c r="GFZ288" s="39"/>
      <c r="GGA288" s="39"/>
      <c r="GGB288" s="39"/>
      <c r="GGC288" s="39"/>
      <c r="GGD288" s="39"/>
      <c r="GGE288" s="39"/>
      <c r="GGF288" s="39"/>
      <c r="GGG288" s="39"/>
      <c r="GGH288" s="39"/>
      <c r="GGI288" s="39"/>
      <c r="GGJ288" s="39"/>
      <c r="GGK288" s="39"/>
      <c r="GGL288" s="39"/>
      <c r="GGM288" s="39"/>
      <c r="GGN288" s="39"/>
      <c r="GGO288" s="39"/>
      <c r="GGP288" s="39"/>
      <c r="GGQ288" s="39"/>
      <c r="GGR288" s="39"/>
      <c r="GGS288" s="39"/>
      <c r="GGT288" s="39"/>
      <c r="GGU288" s="39"/>
      <c r="GGV288" s="39"/>
      <c r="GGW288" s="39"/>
      <c r="GGX288" s="39"/>
      <c r="GGY288" s="39"/>
      <c r="GGZ288" s="39"/>
      <c r="GHA288" s="39"/>
      <c r="GHB288" s="39"/>
      <c r="GHC288" s="39"/>
      <c r="GHD288" s="39"/>
      <c r="GHE288" s="39"/>
      <c r="GHF288" s="39"/>
      <c r="GHG288" s="39"/>
      <c r="GHH288" s="39"/>
      <c r="GHI288" s="39"/>
      <c r="GHJ288" s="39"/>
      <c r="GHK288" s="39"/>
      <c r="GHL288" s="39"/>
      <c r="GHM288" s="39"/>
      <c r="GHN288" s="39"/>
      <c r="GHO288" s="39"/>
      <c r="GHP288" s="39"/>
      <c r="GHQ288" s="39"/>
      <c r="GHR288" s="39"/>
      <c r="GHS288" s="39"/>
      <c r="GHT288" s="39"/>
      <c r="GHU288" s="39"/>
      <c r="GHV288" s="39"/>
      <c r="GHW288" s="39"/>
      <c r="GHX288" s="39"/>
      <c r="GHY288" s="39"/>
      <c r="GHZ288" s="39"/>
      <c r="GIA288" s="39"/>
      <c r="GIB288" s="39"/>
      <c r="GIC288" s="39"/>
      <c r="GID288" s="39"/>
      <c r="GIE288" s="39"/>
      <c r="GIF288" s="39"/>
      <c r="GIG288" s="39"/>
      <c r="GIH288" s="39"/>
      <c r="GII288" s="39"/>
      <c r="GIJ288" s="39"/>
      <c r="GIK288" s="39"/>
      <c r="GIL288" s="39"/>
      <c r="GIM288" s="39"/>
      <c r="GIN288" s="39"/>
      <c r="GIO288" s="39"/>
      <c r="GIP288" s="39"/>
      <c r="GIQ288" s="39"/>
      <c r="GIR288" s="39"/>
      <c r="GIS288" s="39"/>
      <c r="GIT288" s="39"/>
      <c r="GIU288" s="39"/>
      <c r="GIV288" s="39"/>
      <c r="GIW288" s="39"/>
      <c r="GIX288" s="39"/>
      <c r="GIY288" s="39"/>
      <c r="GIZ288" s="39"/>
      <c r="GJA288" s="39"/>
      <c r="GJB288" s="39"/>
      <c r="GJC288" s="39"/>
      <c r="GJD288" s="39"/>
      <c r="GJE288" s="39"/>
      <c r="GJF288" s="39"/>
      <c r="GJG288" s="39"/>
      <c r="GJH288" s="39"/>
      <c r="GJI288" s="39"/>
      <c r="GJJ288" s="39"/>
      <c r="GJK288" s="39"/>
      <c r="GJL288" s="39"/>
      <c r="GJM288" s="39"/>
      <c r="GJN288" s="39"/>
      <c r="GJO288" s="39"/>
      <c r="GJP288" s="39"/>
      <c r="GJQ288" s="39"/>
      <c r="GJR288" s="39"/>
      <c r="GJS288" s="39"/>
      <c r="GJT288" s="39"/>
      <c r="GJU288" s="39"/>
      <c r="GJV288" s="39"/>
      <c r="GJW288" s="39"/>
      <c r="GJX288" s="39"/>
      <c r="GJY288" s="39"/>
      <c r="GJZ288" s="39"/>
      <c r="GKA288" s="39"/>
      <c r="GKB288" s="39"/>
      <c r="GKC288" s="39"/>
      <c r="GKD288" s="39"/>
      <c r="GKE288" s="39"/>
      <c r="GKF288" s="39"/>
      <c r="GKG288" s="39"/>
      <c r="GKH288" s="39"/>
      <c r="GKI288" s="39"/>
      <c r="GKJ288" s="39"/>
      <c r="GKK288" s="39"/>
      <c r="GKL288" s="39"/>
      <c r="GKM288" s="39"/>
      <c r="GKN288" s="39"/>
      <c r="GKO288" s="39"/>
      <c r="GKP288" s="39"/>
      <c r="GKQ288" s="39"/>
      <c r="GKR288" s="39"/>
      <c r="GKS288" s="39"/>
      <c r="GKT288" s="39"/>
      <c r="GKU288" s="39"/>
      <c r="GKV288" s="39"/>
      <c r="GKW288" s="39"/>
      <c r="GKX288" s="39"/>
      <c r="GKY288" s="39"/>
      <c r="GKZ288" s="39"/>
      <c r="GLA288" s="39"/>
      <c r="GLB288" s="39"/>
      <c r="GLC288" s="39"/>
      <c r="GLD288" s="39"/>
      <c r="GLE288" s="39"/>
      <c r="GLF288" s="39"/>
      <c r="GLG288" s="39"/>
      <c r="GLH288" s="39"/>
      <c r="GLI288" s="39"/>
      <c r="GLJ288" s="39"/>
      <c r="GLK288" s="39"/>
      <c r="GLL288" s="39"/>
      <c r="GLM288" s="39"/>
      <c r="GLN288" s="39"/>
      <c r="GLO288" s="39"/>
      <c r="GLP288" s="39"/>
      <c r="GLQ288" s="39"/>
      <c r="GLR288" s="39"/>
      <c r="GLS288" s="39"/>
      <c r="GLT288" s="39"/>
      <c r="GLU288" s="39"/>
      <c r="GLV288" s="39"/>
      <c r="GLW288" s="39"/>
      <c r="GLX288" s="39"/>
      <c r="GLY288" s="39"/>
      <c r="GLZ288" s="39"/>
      <c r="GMA288" s="39"/>
      <c r="GMB288" s="39"/>
      <c r="GMC288" s="39"/>
      <c r="GMD288" s="39"/>
      <c r="GME288" s="39"/>
      <c r="GMF288" s="39"/>
      <c r="GMG288" s="39"/>
      <c r="GMH288" s="39"/>
      <c r="GMI288" s="39"/>
      <c r="GMJ288" s="39"/>
      <c r="GMK288" s="39"/>
      <c r="GML288" s="39"/>
      <c r="GMM288" s="39"/>
      <c r="GMN288" s="39"/>
      <c r="GMO288" s="39"/>
      <c r="GMP288" s="39"/>
      <c r="GMQ288" s="39"/>
      <c r="GMR288" s="39"/>
      <c r="GMS288" s="39"/>
      <c r="GMT288" s="39"/>
      <c r="GMU288" s="39"/>
      <c r="GMV288" s="39"/>
      <c r="GMW288" s="39"/>
      <c r="GMX288" s="39"/>
      <c r="GMY288" s="39"/>
      <c r="GMZ288" s="39"/>
      <c r="GNA288" s="39"/>
      <c r="GNB288" s="39"/>
      <c r="GNC288" s="39"/>
      <c r="GND288" s="39"/>
      <c r="GNE288" s="39"/>
      <c r="GNF288" s="39"/>
      <c r="GNG288" s="39"/>
      <c r="GNH288" s="39"/>
      <c r="GNI288" s="39"/>
      <c r="GNJ288" s="39"/>
      <c r="GNK288" s="39"/>
      <c r="GNL288" s="39"/>
      <c r="GNM288" s="39"/>
      <c r="GNN288" s="39"/>
      <c r="GNO288" s="39"/>
      <c r="GNP288" s="39"/>
      <c r="GNQ288" s="39"/>
      <c r="GNR288" s="39"/>
      <c r="GNS288" s="39"/>
      <c r="GNT288" s="39"/>
      <c r="GNU288" s="39"/>
      <c r="GNV288" s="39"/>
      <c r="GNW288" s="39"/>
      <c r="GNX288" s="39"/>
      <c r="GNY288" s="39"/>
      <c r="GNZ288" s="39"/>
      <c r="GOA288" s="39"/>
      <c r="GOB288" s="39"/>
      <c r="GOC288" s="39"/>
      <c r="GOD288" s="39"/>
      <c r="GOE288" s="39"/>
      <c r="GOF288" s="39"/>
      <c r="GOG288" s="39"/>
      <c r="GOH288" s="39"/>
      <c r="GOI288" s="39"/>
      <c r="GOJ288" s="39"/>
      <c r="GOK288" s="39"/>
      <c r="GOL288" s="39"/>
      <c r="GOM288" s="39"/>
      <c r="GON288" s="39"/>
      <c r="GOO288" s="39"/>
      <c r="GOP288" s="39"/>
      <c r="GOQ288" s="39"/>
      <c r="GOR288" s="39"/>
      <c r="GOS288" s="39"/>
      <c r="GOT288" s="39"/>
      <c r="GOU288" s="39"/>
      <c r="GOV288" s="39"/>
      <c r="GOW288" s="39"/>
      <c r="GOX288" s="39"/>
      <c r="GOY288" s="39"/>
      <c r="GOZ288" s="39"/>
      <c r="GPA288" s="39"/>
      <c r="GPB288" s="39"/>
      <c r="GPC288" s="39"/>
      <c r="GPD288" s="39"/>
      <c r="GPE288" s="39"/>
      <c r="GPF288" s="39"/>
      <c r="GPG288" s="39"/>
      <c r="GPH288" s="39"/>
      <c r="GPI288" s="39"/>
      <c r="GPJ288" s="39"/>
      <c r="GPK288" s="39"/>
      <c r="GPL288" s="39"/>
      <c r="GPM288" s="39"/>
      <c r="GPN288" s="39"/>
      <c r="GPO288" s="39"/>
      <c r="GPP288" s="39"/>
      <c r="GPQ288" s="39"/>
      <c r="GPR288" s="39"/>
      <c r="GPS288" s="39"/>
      <c r="GPT288" s="39"/>
      <c r="GPU288" s="39"/>
      <c r="GPV288" s="39"/>
      <c r="GPW288" s="39"/>
      <c r="GPX288" s="39"/>
      <c r="GPY288" s="39"/>
      <c r="GPZ288" s="39"/>
      <c r="GQA288" s="39"/>
      <c r="GQB288" s="39"/>
      <c r="GQC288" s="39"/>
      <c r="GQD288" s="39"/>
      <c r="GQE288" s="39"/>
      <c r="GQF288" s="39"/>
      <c r="GQG288" s="39"/>
      <c r="GQH288" s="39"/>
      <c r="GQI288" s="39"/>
      <c r="GQJ288" s="39"/>
      <c r="GQK288" s="39"/>
      <c r="GQL288" s="39"/>
      <c r="GQM288" s="39"/>
      <c r="GQN288" s="39"/>
      <c r="GQO288" s="39"/>
      <c r="GQP288" s="39"/>
      <c r="GQQ288" s="39"/>
      <c r="GQR288" s="39"/>
      <c r="GQS288" s="39"/>
      <c r="GQT288" s="39"/>
      <c r="GQU288" s="39"/>
      <c r="GQV288" s="39"/>
      <c r="GQW288" s="39"/>
      <c r="GQX288" s="39"/>
      <c r="GQY288" s="39"/>
      <c r="GQZ288" s="39"/>
      <c r="GRA288" s="39"/>
      <c r="GRB288" s="39"/>
      <c r="GRC288" s="39"/>
      <c r="GRD288" s="39"/>
      <c r="GRE288" s="39"/>
      <c r="GRF288" s="39"/>
      <c r="GRG288" s="39"/>
      <c r="GRH288" s="39"/>
      <c r="GRI288" s="39"/>
      <c r="GRJ288" s="39"/>
      <c r="GRK288" s="39"/>
      <c r="GRL288" s="39"/>
      <c r="GRM288" s="39"/>
      <c r="GRN288" s="39"/>
      <c r="GRO288" s="39"/>
      <c r="GRP288" s="39"/>
      <c r="GRQ288" s="39"/>
      <c r="GRR288" s="39"/>
      <c r="GRS288" s="39"/>
      <c r="GRT288" s="39"/>
      <c r="GRU288" s="39"/>
      <c r="GRV288" s="39"/>
      <c r="GRW288" s="39"/>
      <c r="GRX288" s="39"/>
      <c r="GRY288" s="39"/>
      <c r="GRZ288" s="39"/>
      <c r="GSA288" s="39"/>
      <c r="GSB288" s="39"/>
      <c r="GSC288" s="39"/>
      <c r="GSD288" s="39"/>
      <c r="GSE288" s="39"/>
      <c r="GSF288" s="39"/>
      <c r="GSG288" s="39"/>
      <c r="GSH288" s="39"/>
      <c r="GSI288" s="39"/>
      <c r="GSJ288" s="39"/>
      <c r="GSK288" s="39"/>
      <c r="GSL288" s="39"/>
      <c r="GSM288" s="39"/>
      <c r="GSN288" s="39"/>
      <c r="GSO288" s="39"/>
      <c r="GSP288" s="39"/>
      <c r="GSQ288" s="39"/>
      <c r="GSR288" s="39"/>
      <c r="GSS288" s="39"/>
      <c r="GST288" s="39"/>
      <c r="GSU288" s="39"/>
      <c r="GSV288" s="39"/>
      <c r="GSW288" s="39"/>
      <c r="GSX288" s="39"/>
      <c r="GSY288" s="39"/>
      <c r="GSZ288" s="39"/>
      <c r="GTA288" s="39"/>
      <c r="GTB288" s="39"/>
      <c r="GTC288" s="39"/>
      <c r="GTD288" s="39"/>
      <c r="GTE288" s="39"/>
      <c r="GTF288" s="39"/>
      <c r="GTG288" s="39"/>
      <c r="GTH288" s="39"/>
      <c r="GTI288" s="39"/>
      <c r="GTJ288" s="39"/>
      <c r="GTK288" s="39"/>
      <c r="GTL288" s="39"/>
      <c r="GTM288" s="39"/>
      <c r="GTN288" s="39"/>
      <c r="GTO288" s="39"/>
      <c r="GTP288" s="39"/>
      <c r="GTQ288" s="39"/>
      <c r="GTR288" s="39"/>
      <c r="GTS288" s="39"/>
      <c r="GTT288" s="39"/>
      <c r="GTU288" s="39"/>
      <c r="GTV288" s="39"/>
      <c r="GTW288" s="39"/>
      <c r="GTX288" s="39"/>
      <c r="GTY288" s="39"/>
      <c r="GTZ288" s="39"/>
      <c r="GUA288" s="39"/>
      <c r="GUB288" s="39"/>
      <c r="GUC288" s="39"/>
      <c r="GUD288" s="39"/>
      <c r="GUE288" s="39"/>
      <c r="GUF288" s="39"/>
      <c r="GUG288" s="39"/>
      <c r="GUH288" s="39"/>
      <c r="GUI288" s="39"/>
      <c r="GUJ288" s="39"/>
      <c r="GUK288" s="39"/>
      <c r="GUL288" s="39"/>
      <c r="GUM288" s="39"/>
      <c r="GUN288" s="39"/>
      <c r="GUO288" s="39"/>
      <c r="GUP288" s="39"/>
      <c r="GUQ288" s="39"/>
      <c r="GUR288" s="39"/>
      <c r="GUS288" s="39"/>
      <c r="GUT288" s="39"/>
      <c r="GUU288" s="39"/>
      <c r="GUV288" s="39"/>
      <c r="GUW288" s="39"/>
      <c r="GUX288" s="39"/>
      <c r="GUY288" s="39"/>
      <c r="GUZ288" s="39"/>
      <c r="GVA288" s="39"/>
      <c r="GVB288" s="39"/>
      <c r="GVC288" s="39"/>
      <c r="GVD288" s="39"/>
      <c r="GVE288" s="39"/>
      <c r="GVF288" s="39"/>
      <c r="GVG288" s="39"/>
      <c r="GVH288" s="39"/>
      <c r="GVI288" s="39"/>
      <c r="GVJ288" s="39"/>
      <c r="GVK288" s="39"/>
      <c r="GVL288" s="39"/>
      <c r="GVM288" s="39"/>
      <c r="GVN288" s="39"/>
      <c r="GVO288" s="39"/>
      <c r="GVP288" s="39"/>
      <c r="GVQ288" s="39"/>
      <c r="GVR288" s="39"/>
      <c r="GVS288" s="39"/>
      <c r="GVT288" s="39"/>
      <c r="GVU288" s="39"/>
      <c r="GVV288" s="39"/>
      <c r="GVW288" s="39"/>
      <c r="GVX288" s="39"/>
      <c r="GVY288" s="39"/>
      <c r="GVZ288" s="39"/>
      <c r="GWA288" s="39"/>
      <c r="GWB288" s="39"/>
      <c r="GWC288" s="39"/>
      <c r="GWD288" s="39"/>
      <c r="GWE288" s="39"/>
      <c r="GWF288" s="39"/>
      <c r="GWG288" s="39"/>
      <c r="GWH288" s="39"/>
      <c r="GWI288" s="39"/>
      <c r="GWJ288" s="39"/>
      <c r="GWK288" s="39"/>
      <c r="GWL288" s="39"/>
      <c r="GWM288" s="39"/>
      <c r="GWN288" s="39"/>
      <c r="GWO288" s="39"/>
      <c r="GWP288" s="39"/>
      <c r="GWQ288" s="39"/>
      <c r="GWR288" s="39"/>
      <c r="GWS288" s="39"/>
      <c r="GWT288" s="39"/>
      <c r="GWU288" s="39"/>
      <c r="GWV288" s="39"/>
      <c r="GWW288" s="39"/>
      <c r="GWX288" s="39"/>
      <c r="GWY288" s="39"/>
      <c r="GWZ288" s="39"/>
      <c r="GXA288" s="39"/>
      <c r="GXB288" s="39"/>
      <c r="GXC288" s="39"/>
      <c r="GXD288" s="39"/>
      <c r="GXE288" s="39"/>
      <c r="GXF288" s="39"/>
      <c r="GXG288" s="39"/>
      <c r="GXH288" s="39"/>
      <c r="GXI288" s="39"/>
      <c r="GXJ288" s="39"/>
      <c r="GXK288" s="39"/>
      <c r="GXL288" s="39"/>
      <c r="GXM288" s="39"/>
      <c r="GXN288" s="39"/>
      <c r="GXO288" s="39"/>
      <c r="GXP288" s="39"/>
      <c r="GXQ288" s="39"/>
      <c r="GXR288" s="39"/>
      <c r="GXS288" s="39"/>
      <c r="GXT288" s="39"/>
      <c r="GXU288" s="39"/>
      <c r="GXV288" s="39"/>
      <c r="GXW288" s="39"/>
      <c r="GXX288" s="39"/>
      <c r="GXY288" s="39"/>
      <c r="GXZ288" s="39"/>
      <c r="GYA288" s="39"/>
      <c r="GYB288" s="39"/>
      <c r="GYC288" s="39"/>
      <c r="GYD288" s="39"/>
      <c r="GYE288" s="39"/>
      <c r="GYF288" s="39"/>
      <c r="GYG288" s="39"/>
      <c r="GYH288" s="39"/>
      <c r="GYI288" s="39"/>
      <c r="GYJ288" s="39"/>
      <c r="GYK288" s="39"/>
      <c r="GYL288" s="39"/>
      <c r="GYM288" s="39"/>
      <c r="GYN288" s="39"/>
      <c r="GYO288" s="39"/>
      <c r="GYP288" s="39"/>
      <c r="GYQ288" s="39"/>
      <c r="GYR288" s="39"/>
      <c r="GYS288" s="39"/>
      <c r="GYT288" s="39"/>
      <c r="GYU288" s="39"/>
      <c r="GYV288" s="39"/>
      <c r="GYW288" s="39"/>
      <c r="GYX288" s="39"/>
      <c r="GYY288" s="39"/>
      <c r="GYZ288" s="39"/>
      <c r="GZA288" s="39"/>
      <c r="GZB288" s="39"/>
      <c r="GZC288" s="39"/>
      <c r="GZD288" s="39"/>
      <c r="GZE288" s="39"/>
      <c r="GZF288" s="39"/>
      <c r="GZG288" s="39"/>
      <c r="GZH288" s="39"/>
      <c r="GZI288" s="39"/>
      <c r="GZJ288" s="39"/>
      <c r="GZK288" s="39"/>
      <c r="GZL288" s="39"/>
      <c r="GZM288" s="39"/>
      <c r="GZN288" s="39"/>
      <c r="GZO288" s="39"/>
      <c r="GZP288" s="39"/>
      <c r="GZQ288" s="39"/>
      <c r="GZR288" s="39"/>
      <c r="GZS288" s="39"/>
      <c r="GZT288" s="39"/>
      <c r="GZU288" s="39"/>
      <c r="GZV288" s="39"/>
      <c r="GZW288" s="39"/>
      <c r="GZX288" s="39"/>
      <c r="GZY288" s="39"/>
      <c r="GZZ288" s="39"/>
      <c r="HAA288" s="39"/>
      <c r="HAB288" s="39"/>
      <c r="HAC288" s="39"/>
      <c r="HAD288" s="39"/>
      <c r="HAE288" s="39"/>
      <c r="HAF288" s="39"/>
      <c r="HAG288" s="39"/>
      <c r="HAH288" s="39"/>
      <c r="HAI288" s="39"/>
      <c r="HAJ288" s="39"/>
      <c r="HAK288" s="39"/>
      <c r="HAL288" s="39"/>
      <c r="HAM288" s="39"/>
      <c r="HAN288" s="39"/>
      <c r="HAO288" s="39"/>
      <c r="HAP288" s="39"/>
      <c r="HAQ288" s="39"/>
      <c r="HAR288" s="39"/>
      <c r="HAS288" s="39"/>
      <c r="HAT288" s="39"/>
      <c r="HAU288" s="39"/>
      <c r="HAV288" s="39"/>
      <c r="HAW288" s="39"/>
      <c r="HAX288" s="39"/>
      <c r="HAY288" s="39"/>
      <c r="HAZ288" s="39"/>
      <c r="HBA288" s="39"/>
      <c r="HBB288" s="39"/>
      <c r="HBC288" s="39"/>
      <c r="HBD288" s="39"/>
      <c r="HBE288" s="39"/>
      <c r="HBF288" s="39"/>
      <c r="HBG288" s="39"/>
      <c r="HBH288" s="39"/>
      <c r="HBI288" s="39"/>
      <c r="HBJ288" s="39"/>
      <c r="HBK288" s="39"/>
      <c r="HBL288" s="39"/>
      <c r="HBM288" s="39"/>
      <c r="HBN288" s="39"/>
      <c r="HBO288" s="39"/>
      <c r="HBP288" s="39"/>
      <c r="HBQ288" s="39"/>
      <c r="HBR288" s="39"/>
      <c r="HBS288" s="39"/>
      <c r="HBT288" s="39"/>
      <c r="HBU288" s="39"/>
      <c r="HBV288" s="39"/>
      <c r="HBW288" s="39"/>
      <c r="HBX288" s="39"/>
      <c r="HBY288" s="39"/>
      <c r="HBZ288" s="39"/>
      <c r="HCA288" s="39"/>
      <c r="HCB288" s="39"/>
      <c r="HCC288" s="39"/>
      <c r="HCD288" s="39"/>
      <c r="HCE288" s="39"/>
      <c r="HCF288" s="39"/>
      <c r="HCG288" s="39"/>
      <c r="HCH288" s="39"/>
      <c r="HCI288" s="39"/>
      <c r="HCJ288" s="39"/>
      <c r="HCK288" s="39"/>
      <c r="HCL288" s="39"/>
      <c r="HCM288" s="39"/>
      <c r="HCN288" s="39"/>
      <c r="HCO288" s="39"/>
      <c r="HCP288" s="39"/>
      <c r="HCQ288" s="39"/>
      <c r="HCR288" s="39"/>
      <c r="HCS288" s="39"/>
      <c r="HCT288" s="39"/>
      <c r="HCU288" s="39"/>
      <c r="HCV288" s="39"/>
      <c r="HCW288" s="39"/>
      <c r="HCX288" s="39"/>
      <c r="HCY288" s="39"/>
      <c r="HCZ288" s="39"/>
      <c r="HDA288" s="39"/>
      <c r="HDB288" s="39"/>
      <c r="HDC288" s="39"/>
      <c r="HDD288" s="39"/>
      <c r="HDE288" s="39"/>
      <c r="HDF288" s="39"/>
      <c r="HDG288" s="39"/>
      <c r="HDH288" s="39"/>
      <c r="HDI288" s="39"/>
      <c r="HDJ288" s="39"/>
      <c r="HDK288" s="39"/>
      <c r="HDL288" s="39"/>
      <c r="HDM288" s="39"/>
      <c r="HDN288" s="39"/>
      <c r="HDO288" s="39"/>
      <c r="HDP288" s="39"/>
      <c r="HDQ288" s="39"/>
      <c r="HDR288" s="39"/>
      <c r="HDS288" s="39"/>
      <c r="HDT288" s="39"/>
      <c r="HDU288" s="39"/>
      <c r="HDV288" s="39"/>
      <c r="HDW288" s="39"/>
      <c r="HDX288" s="39"/>
      <c r="HDY288" s="39"/>
      <c r="HDZ288" s="39"/>
      <c r="HEA288" s="39"/>
      <c r="HEB288" s="39"/>
      <c r="HEC288" s="39"/>
      <c r="HED288" s="39"/>
      <c r="HEE288" s="39"/>
      <c r="HEF288" s="39"/>
      <c r="HEG288" s="39"/>
      <c r="HEH288" s="39"/>
      <c r="HEI288" s="39"/>
      <c r="HEJ288" s="39"/>
      <c r="HEK288" s="39"/>
      <c r="HEL288" s="39"/>
      <c r="HEM288" s="39"/>
      <c r="HEN288" s="39"/>
      <c r="HEO288" s="39"/>
      <c r="HEP288" s="39"/>
      <c r="HEQ288" s="39"/>
      <c r="HER288" s="39"/>
      <c r="HES288" s="39"/>
      <c r="HET288" s="39"/>
      <c r="HEU288" s="39"/>
      <c r="HEV288" s="39"/>
      <c r="HEW288" s="39"/>
      <c r="HEX288" s="39"/>
      <c r="HEY288" s="39"/>
      <c r="HEZ288" s="39"/>
      <c r="HFA288" s="39"/>
      <c r="HFB288" s="39"/>
      <c r="HFC288" s="39"/>
      <c r="HFD288" s="39"/>
      <c r="HFE288" s="39"/>
      <c r="HFF288" s="39"/>
      <c r="HFG288" s="39"/>
      <c r="HFH288" s="39"/>
      <c r="HFI288" s="39"/>
      <c r="HFJ288" s="39"/>
      <c r="HFK288" s="39"/>
      <c r="HFL288" s="39"/>
      <c r="HFM288" s="39"/>
      <c r="HFN288" s="39"/>
      <c r="HFO288" s="39"/>
      <c r="HFP288" s="39"/>
      <c r="HFQ288" s="39"/>
      <c r="HFR288" s="39"/>
      <c r="HFS288" s="39"/>
      <c r="HFT288" s="39"/>
      <c r="HFU288" s="39"/>
      <c r="HFV288" s="39"/>
      <c r="HFW288" s="39"/>
      <c r="HFX288" s="39"/>
      <c r="HFY288" s="39"/>
      <c r="HFZ288" s="39"/>
      <c r="HGA288" s="39"/>
      <c r="HGB288" s="39"/>
      <c r="HGC288" s="39"/>
      <c r="HGD288" s="39"/>
      <c r="HGE288" s="39"/>
      <c r="HGF288" s="39"/>
      <c r="HGG288" s="39"/>
      <c r="HGH288" s="39"/>
      <c r="HGI288" s="39"/>
      <c r="HGJ288" s="39"/>
      <c r="HGK288" s="39"/>
      <c r="HGL288" s="39"/>
      <c r="HGM288" s="39"/>
      <c r="HGN288" s="39"/>
      <c r="HGO288" s="39"/>
      <c r="HGP288" s="39"/>
      <c r="HGQ288" s="39"/>
      <c r="HGR288" s="39"/>
      <c r="HGS288" s="39"/>
      <c r="HGT288" s="39"/>
      <c r="HGU288" s="39"/>
      <c r="HGV288" s="39"/>
      <c r="HGW288" s="39"/>
      <c r="HGX288" s="39"/>
      <c r="HGY288" s="39"/>
      <c r="HGZ288" s="39"/>
      <c r="HHA288" s="39"/>
      <c r="HHB288" s="39"/>
      <c r="HHC288" s="39"/>
      <c r="HHD288" s="39"/>
      <c r="HHE288" s="39"/>
      <c r="HHF288" s="39"/>
      <c r="HHG288" s="39"/>
      <c r="HHH288" s="39"/>
      <c r="HHI288" s="39"/>
      <c r="HHJ288" s="39"/>
      <c r="HHK288" s="39"/>
      <c r="HHL288" s="39"/>
      <c r="HHM288" s="39"/>
      <c r="HHN288" s="39"/>
      <c r="HHO288" s="39"/>
      <c r="HHP288" s="39"/>
      <c r="HHQ288" s="39"/>
      <c r="HHR288" s="39"/>
      <c r="HHS288" s="39"/>
      <c r="HHT288" s="39"/>
      <c r="HHU288" s="39"/>
      <c r="HHV288" s="39"/>
      <c r="HHW288" s="39"/>
      <c r="HHX288" s="39"/>
      <c r="HHY288" s="39"/>
      <c r="HHZ288" s="39"/>
      <c r="HIA288" s="39"/>
      <c r="HIB288" s="39"/>
      <c r="HIC288" s="39"/>
      <c r="HID288" s="39"/>
      <c r="HIE288" s="39"/>
      <c r="HIF288" s="39"/>
      <c r="HIG288" s="39"/>
      <c r="HIH288" s="39"/>
      <c r="HII288" s="39"/>
      <c r="HIJ288" s="39"/>
      <c r="HIK288" s="39"/>
      <c r="HIL288" s="39"/>
      <c r="HIM288" s="39"/>
      <c r="HIN288" s="39"/>
      <c r="HIO288" s="39"/>
      <c r="HIP288" s="39"/>
      <c r="HIQ288" s="39"/>
      <c r="HIR288" s="39"/>
      <c r="HIS288" s="39"/>
      <c r="HIT288" s="39"/>
      <c r="HIU288" s="39"/>
      <c r="HIV288" s="39"/>
      <c r="HIW288" s="39"/>
      <c r="HIX288" s="39"/>
      <c r="HIY288" s="39"/>
      <c r="HIZ288" s="39"/>
      <c r="HJA288" s="39"/>
      <c r="HJB288" s="39"/>
      <c r="HJC288" s="39"/>
      <c r="HJD288" s="39"/>
      <c r="HJE288" s="39"/>
      <c r="HJF288" s="39"/>
      <c r="HJG288" s="39"/>
      <c r="HJH288" s="39"/>
      <c r="HJI288" s="39"/>
      <c r="HJJ288" s="39"/>
      <c r="HJK288" s="39"/>
      <c r="HJL288" s="39"/>
      <c r="HJM288" s="39"/>
      <c r="HJN288" s="39"/>
      <c r="HJO288" s="39"/>
      <c r="HJP288" s="39"/>
      <c r="HJQ288" s="39"/>
      <c r="HJR288" s="39"/>
      <c r="HJS288" s="39"/>
      <c r="HJT288" s="39"/>
      <c r="HJU288" s="39"/>
      <c r="HJV288" s="39"/>
      <c r="HJW288" s="39"/>
      <c r="HJX288" s="39"/>
      <c r="HJY288" s="39"/>
      <c r="HJZ288" s="39"/>
      <c r="HKA288" s="39"/>
      <c r="HKB288" s="39"/>
      <c r="HKC288" s="39"/>
      <c r="HKD288" s="39"/>
      <c r="HKE288" s="39"/>
      <c r="HKF288" s="39"/>
      <c r="HKG288" s="39"/>
      <c r="HKH288" s="39"/>
      <c r="HKI288" s="39"/>
      <c r="HKJ288" s="39"/>
      <c r="HKK288" s="39"/>
      <c r="HKL288" s="39"/>
      <c r="HKM288" s="39"/>
      <c r="HKN288" s="39"/>
      <c r="HKO288" s="39"/>
      <c r="HKP288" s="39"/>
      <c r="HKQ288" s="39"/>
      <c r="HKR288" s="39"/>
      <c r="HKS288" s="39"/>
      <c r="HKT288" s="39"/>
      <c r="HKU288" s="39"/>
      <c r="HKV288" s="39"/>
      <c r="HKW288" s="39"/>
      <c r="HKX288" s="39"/>
      <c r="HKY288" s="39"/>
      <c r="HKZ288" s="39"/>
      <c r="HLA288" s="39"/>
      <c r="HLB288" s="39"/>
      <c r="HLC288" s="39"/>
      <c r="HLD288" s="39"/>
      <c r="HLE288" s="39"/>
      <c r="HLF288" s="39"/>
      <c r="HLG288" s="39"/>
      <c r="HLH288" s="39"/>
      <c r="HLI288" s="39"/>
      <c r="HLJ288" s="39"/>
      <c r="HLK288" s="39"/>
      <c r="HLL288" s="39"/>
      <c r="HLM288" s="39"/>
      <c r="HLN288" s="39"/>
      <c r="HLO288" s="39"/>
      <c r="HLP288" s="39"/>
      <c r="HLQ288" s="39"/>
      <c r="HLR288" s="39"/>
      <c r="HLS288" s="39"/>
      <c r="HLT288" s="39"/>
      <c r="HLU288" s="39"/>
      <c r="HLV288" s="39"/>
      <c r="HLW288" s="39"/>
      <c r="HLX288" s="39"/>
      <c r="HLY288" s="39"/>
      <c r="HLZ288" s="39"/>
      <c r="HMA288" s="39"/>
      <c r="HMB288" s="39"/>
      <c r="HMC288" s="39"/>
      <c r="HMD288" s="39"/>
      <c r="HME288" s="39"/>
      <c r="HMF288" s="39"/>
      <c r="HMG288" s="39"/>
      <c r="HMH288" s="39"/>
      <c r="HMI288" s="39"/>
      <c r="HMJ288" s="39"/>
      <c r="HMK288" s="39"/>
      <c r="HML288" s="39"/>
      <c r="HMM288" s="39"/>
      <c r="HMN288" s="39"/>
      <c r="HMO288" s="39"/>
      <c r="HMP288" s="39"/>
      <c r="HMQ288" s="39"/>
      <c r="HMR288" s="39"/>
      <c r="HMS288" s="39"/>
      <c r="HMT288" s="39"/>
      <c r="HMU288" s="39"/>
      <c r="HMV288" s="39"/>
      <c r="HMW288" s="39"/>
      <c r="HMX288" s="39"/>
      <c r="HMY288" s="39"/>
      <c r="HMZ288" s="39"/>
      <c r="HNA288" s="39"/>
      <c r="HNB288" s="39"/>
      <c r="HNC288" s="39"/>
      <c r="HND288" s="39"/>
      <c r="HNE288" s="39"/>
      <c r="HNF288" s="39"/>
      <c r="HNG288" s="39"/>
      <c r="HNH288" s="39"/>
      <c r="HNI288" s="39"/>
      <c r="HNJ288" s="39"/>
      <c r="HNK288" s="39"/>
      <c r="HNL288" s="39"/>
      <c r="HNM288" s="39"/>
      <c r="HNN288" s="39"/>
      <c r="HNO288" s="39"/>
      <c r="HNP288" s="39"/>
      <c r="HNQ288" s="39"/>
      <c r="HNR288" s="39"/>
      <c r="HNS288" s="39"/>
      <c r="HNT288" s="39"/>
      <c r="HNU288" s="39"/>
      <c r="HNV288" s="39"/>
      <c r="HNW288" s="39"/>
      <c r="HNX288" s="39"/>
      <c r="HNY288" s="39"/>
      <c r="HNZ288" s="39"/>
      <c r="HOA288" s="39"/>
      <c r="HOB288" s="39"/>
      <c r="HOC288" s="39"/>
      <c r="HOD288" s="39"/>
      <c r="HOE288" s="39"/>
      <c r="HOF288" s="39"/>
      <c r="HOG288" s="39"/>
      <c r="HOH288" s="39"/>
      <c r="HOI288" s="39"/>
      <c r="HOJ288" s="39"/>
      <c r="HOK288" s="39"/>
      <c r="HOL288" s="39"/>
      <c r="HOM288" s="39"/>
      <c r="HON288" s="39"/>
      <c r="HOO288" s="39"/>
      <c r="HOP288" s="39"/>
      <c r="HOQ288" s="39"/>
      <c r="HOR288" s="39"/>
      <c r="HOS288" s="39"/>
      <c r="HOT288" s="39"/>
      <c r="HOU288" s="39"/>
      <c r="HOV288" s="39"/>
      <c r="HOW288" s="39"/>
      <c r="HOX288" s="39"/>
      <c r="HOY288" s="39"/>
      <c r="HOZ288" s="39"/>
      <c r="HPA288" s="39"/>
      <c r="HPB288" s="39"/>
      <c r="HPC288" s="39"/>
      <c r="HPD288" s="39"/>
      <c r="HPE288" s="39"/>
      <c r="HPF288" s="39"/>
      <c r="HPG288" s="39"/>
      <c r="HPH288" s="39"/>
      <c r="HPI288" s="39"/>
      <c r="HPJ288" s="39"/>
      <c r="HPK288" s="39"/>
      <c r="HPL288" s="39"/>
      <c r="HPM288" s="39"/>
      <c r="HPN288" s="39"/>
      <c r="HPO288" s="39"/>
      <c r="HPP288" s="39"/>
      <c r="HPQ288" s="39"/>
      <c r="HPR288" s="39"/>
      <c r="HPS288" s="39"/>
      <c r="HPT288" s="39"/>
      <c r="HPU288" s="39"/>
      <c r="HPV288" s="39"/>
      <c r="HPW288" s="39"/>
      <c r="HPX288" s="39"/>
      <c r="HPY288" s="39"/>
      <c r="HPZ288" s="39"/>
      <c r="HQA288" s="39"/>
      <c r="HQB288" s="39"/>
      <c r="HQC288" s="39"/>
      <c r="HQD288" s="39"/>
      <c r="HQE288" s="39"/>
      <c r="HQF288" s="39"/>
      <c r="HQG288" s="39"/>
      <c r="HQH288" s="39"/>
      <c r="HQI288" s="39"/>
      <c r="HQJ288" s="39"/>
      <c r="HQK288" s="39"/>
      <c r="HQL288" s="39"/>
      <c r="HQM288" s="39"/>
      <c r="HQN288" s="39"/>
      <c r="HQO288" s="39"/>
      <c r="HQP288" s="39"/>
      <c r="HQQ288" s="39"/>
      <c r="HQR288" s="39"/>
      <c r="HQS288" s="39"/>
      <c r="HQT288" s="39"/>
      <c r="HQU288" s="39"/>
      <c r="HQV288" s="39"/>
      <c r="HQW288" s="39"/>
      <c r="HQX288" s="39"/>
      <c r="HQY288" s="39"/>
      <c r="HQZ288" s="39"/>
      <c r="HRA288" s="39"/>
      <c r="HRB288" s="39"/>
      <c r="HRC288" s="39"/>
      <c r="HRD288" s="39"/>
      <c r="HRE288" s="39"/>
      <c r="HRF288" s="39"/>
      <c r="HRG288" s="39"/>
      <c r="HRH288" s="39"/>
      <c r="HRI288" s="39"/>
      <c r="HRJ288" s="39"/>
      <c r="HRK288" s="39"/>
      <c r="HRL288" s="39"/>
      <c r="HRM288" s="39"/>
      <c r="HRN288" s="39"/>
      <c r="HRO288" s="39"/>
      <c r="HRP288" s="39"/>
      <c r="HRQ288" s="39"/>
      <c r="HRR288" s="39"/>
      <c r="HRS288" s="39"/>
      <c r="HRT288" s="39"/>
      <c r="HRU288" s="39"/>
      <c r="HRV288" s="39"/>
      <c r="HRW288" s="39"/>
      <c r="HRX288" s="39"/>
      <c r="HRY288" s="39"/>
      <c r="HRZ288" s="39"/>
      <c r="HSA288" s="39"/>
      <c r="HSB288" s="39"/>
      <c r="HSC288" s="39"/>
      <c r="HSD288" s="39"/>
      <c r="HSE288" s="39"/>
      <c r="HSF288" s="39"/>
      <c r="HSG288" s="39"/>
      <c r="HSH288" s="39"/>
      <c r="HSI288" s="39"/>
      <c r="HSJ288" s="39"/>
      <c r="HSK288" s="39"/>
      <c r="HSL288" s="39"/>
      <c r="HSM288" s="39"/>
      <c r="HSN288" s="39"/>
      <c r="HSO288" s="39"/>
      <c r="HSP288" s="39"/>
      <c r="HSQ288" s="39"/>
      <c r="HSR288" s="39"/>
      <c r="HSS288" s="39"/>
      <c r="HST288" s="39"/>
      <c r="HSU288" s="39"/>
      <c r="HSV288" s="39"/>
      <c r="HSW288" s="39"/>
      <c r="HSX288" s="39"/>
      <c r="HSY288" s="39"/>
      <c r="HSZ288" s="39"/>
      <c r="HTA288" s="39"/>
      <c r="HTB288" s="39"/>
      <c r="HTC288" s="39"/>
      <c r="HTD288" s="39"/>
      <c r="HTE288" s="39"/>
      <c r="HTF288" s="39"/>
      <c r="HTG288" s="39"/>
      <c r="HTH288" s="39"/>
      <c r="HTI288" s="39"/>
      <c r="HTJ288" s="39"/>
      <c r="HTK288" s="39"/>
      <c r="HTL288" s="39"/>
      <c r="HTM288" s="39"/>
      <c r="HTN288" s="39"/>
      <c r="HTO288" s="39"/>
      <c r="HTP288" s="39"/>
      <c r="HTQ288" s="39"/>
      <c r="HTR288" s="39"/>
      <c r="HTS288" s="39"/>
      <c r="HTT288" s="39"/>
      <c r="HTU288" s="39"/>
      <c r="HTV288" s="39"/>
      <c r="HTW288" s="39"/>
      <c r="HTX288" s="39"/>
      <c r="HTY288" s="39"/>
      <c r="HTZ288" s="39"/>
      <c r="HUA288" s="39"/>
      <c r="HUB288" s="39"/>
      <c r="HUC288" s="39"/>
      <c r="HUD288" s="39"/>
      <c r="HUE288" s="39"/>
      <c r="HUF288" s="39"/>
      <c r="HUG288" s="39"/>
      <c r="HUH288" s="39"/>
      <c r="HUI288" s="39"/>
      <c r="HUJ288" s="39"/>
      <c r="HUK288" s="39"/>
      <c r="HUL288" s="39"/>
      <c r="HUM288" s="39"/>
      <c r="HUN288" s="39"/>
      <c r="HUO288" s="39"/>
      <c r="HUP288" s="39"/>
      <c r="HUQ288" s="39"/>
      <c r="HUR288" s="39"/>
      <c r="HUS288" s="39"/>
      <c r="HUT288" s="39"/>
      <c r="HUU288" s="39"/>
      <c r="HUV288" s="39"/>
      <c r="HUW288" s="39"/>
      <c r="HUX288" s="39"/>
      <c r="HUY288" s="39"/>
      <c r="HUZ288" s="39"/>
      <c r="HVA288" s="39"/>
      <c r="HVB288" s="39"/>
      <c r="HVC288" s="39"/>
      <c r="HVD288" s="39"/>
      <c r="HVE288" s="39"/>
      <c r="HVF288" s="39"/>
      <c r="HVG288" s="39"/>
      <c r="HVH288" s="39"/>
      <c r="HVI288" s="39"/>
      <c r="HVJ288" s="39"/>
      <c r="HVK288" s="39"/>
      <c r="HVL288" s="39"/>
      <c r="HVM288" s="39"/>
      <c r="HVN288" s="39"/>
      <c r="HVO288" s="39"/>
      <c r="HVP288" s="39"/>
      <c r="HVQ288" s="39"/>
      <c r="HVR288" s="39"/>
      <c r="HVS288" s="39"/>
      <c r="HVT288" s="39"/>
      <c r="HVU288" s="39"/>
      <c r="HVV288" s="39"/>
      <c r="HVW288" s="39"/>
      <c r="HVX288" s="39"/>
      <c r="HVY288" s="39"/>
      <c r="HVZ288" s="39"/>
      <c r="HWA288" s="39"/>
      <c r="HWB288" s="39"/>
      <c r="HWC288" s="39"/>
      <c r="HWD288" s="39"/>
      <c r="HWE288" s="39"/>
      <c r="HWF288" s="39"/>
      <c r="HWG288" s="39"/>
      <c r="HWH288" s="39"/>
      <c r="HWI288" s="39"/>
      <c r="HWJ288" s="39"/>
      <c r="HWK288" s="39"/>
      <c r="HWL288" s="39"/>
      <c r="HWM288" s="39"/>
      <c r="HWN288" s="39"/>
      <c r="HWO288" s="39"/>
      <c r="HWP288" s="39"/>
      <c r="HWQ288" s="39"/>
      <c r="HWR288" s="39"/>
      <c r="HWS288" s="39"/>
      <c r="HWT288" s="39"/>
      <c r="HWU288" s="39"/>
      <c r="HWV288" s="39"/>
      <c r="HWW288" s="39"/>
      <c r="HWX288" s="39"/>
      <c r="HWY288" s="39"/>
      <c r="HWZ288" s="39"/>
      <c r="HXA288" s="39"/>
      <c r="HXB288" s="39"/>
      <c r="HXC288" s="39"/>
      <c r="HXD288" s="39"/>
      <c r="HXE288" s="39"/>
      <c r="HXF288" s="39"/>
      <c r="HXG288" s="39"/>
      <c r="HXH288" s="39"/>
      <c r="HXI288" s="39"/>
      <c r="HXJ288" s="39"/>
      <c r="HXK288" s="39"/>
      <c r="HXL288" s="39"/>
      <c r="HXM288" s="39"/>
      <c r="HXN288" s="39"/>
      <c r="HXO288" s="39"/>
      <c r="HXP288" s="39"/>
      <c r="HXQ288" s="39"/>
      <c r="HXR288" s="39"/>
      <c r="HXS288" s="39"/>
      <c r="HXT288" s="39"/>
      <c r="HXU288" s="39"/>
      <c r="HXV288" s="39"/>
      <c r="HXW288" s="39"/>
      <c r="HXX288" s="39"/>
      <c r="HXY288" s="39"/>
      <c r="HXZ288" s="39"/>
      <c r="HYA288" s="39"/>
      <c r="HYB288" s="39"/>
      <c r="HYC288" s="39"/>
      <c r="HYD288" s="39"/>
      <c r="HYE288" s="39"/>
      <c r="HYF288" s="39"/>
      <c r="HYG288" s="39"/>
      <c r="HYH288" s="39"/>
      <c r="HYI288" s="39"/>
      <c r="HYJ288" s="39"/>
      <c r="HYK288" s="39"/>
      <c r="HYL288" s="39"/>
      <c r="HYM288" s="39"/>
      <c r="HYN288" s="39"/>
      <c r="HYO288" s="39"/>
      <c r="HYP288" s="39"/>
      <c r="HYQ288" s="39"/>
      <c r="HYR288" s="39"/>
      <c r="HYS288" s="39"/>
      <c r="HYT288" s="39"/>
      <c r="HYU288" s="39"/>
      <c r="HYV288" s="39"/>
      <c r="HYW288" s="39"/>
      <c r="HYX288" s="39"/>
      <c r="HYY288" s="39"/>
      <c r="HYZ288" s="39"/>
      <c r="HZA288" s="39"/>
      <c r="HZB288" s="39"/>
      <c r="HZC288" s="39"/>
      <c r="HZD288" s="39"/>
      <c r="HZE288" s="39"/>
      <c r="HZF288" s="39"/>
      <c r="HZG288" s="39"/>
      <c r="HZH288" s="39"/>
      <c r="HZI288" s="39"/>
      <c r="HZJ288" s="39"/>
      <c r="HZK288" s="39"/>
      <c r="HZL288" s="39"/>
      <c r="HZM288" s="39"/>
      <c r="HZN288" s="39"/>
      <c r="HZO288" s="39"/>
      <c r="HZP288" s="39"/>
      <c r="HZQ288" s="39"/>
      <c r="HZR288" s="39"/>
      <c r="HZS288" s="39"/>
      <c r="HZT288" s="39"/>
      <c r="HZU288" s="39"/>
      <c r="HZV288" s="39"/>
      <c r="HZW288" s="39"/>
      <c r="HZX288" s="39"/>
      <c r="HZY288" s="39"/>
      <c r="HZZ288" s="39"/>
      <c r="IAA288" s="39"/>
      <c r="IAB288" s="39"/>
      <c r="IAC288" s="39"/>
      <c r="IAD288" s="39"/>
      <c r="IAE288" s="39"/>
      <c r="IAF288" s="39"/>
      <c r="IAG288" s="39"/>
      <c r="IAH288" s="39"/>
      <c r="IAI288" s="39"/>
      <c r="IAJ288" s="39"/>
      <c r="IAK288" s="39"/>
      <c r="IAL288" s="39"/>
      <c r="IAM288" s="39"/>
      <c r="IAN288" s="39"/>
      <c r="IAO288" s="39"/>
      <c r="IAP288" s="39"/>
      <c r="IAQ288" s="39"/>
      <c r="IAR288" s="39"/>
      <c r="IAS288" s="39"/>
      <c r="IAT288" s="39"/>
      <c r="IAU288" s="39"/>
      <c r="IAV288" s="39"/>
      <c r="IAW288" s="39"/>
      <c r="IAX288" s="39"/>
      <c r="IAY288" s="39"/>
      <c r="IAZ288" s="39"/>
      <c r="IBA288" s="39"/>
      <c r="IBB288" s="39"/>
      <c r="IBC288" s="39"/>
      <c r="IBD288" s="39"/>
      <c r="IBE288" s="39"/>
      <c r="IBF288" s="39"/>
      <c r="IBG288" s="39"/>
      <c r="IBH288" s="39"/>
      <c r="IBI288" s="39"/>
      <c r="IBJ288" s="39"/>
      <c r="IBK288" s="39"/>
      <c r="IBL288" s="39"/>
      <c r="IBM288" s="39"/>
      <c r="IBN288" s="39"/>
      <c r="IBO288" s="39"/>
      <c r="IBP288" s="39"/>
      <c r="IBQ288" s="39"/>
      <c r="IBR288" s="39"/>
      <c r="IBS288" s="39"/>
      <c r="IBT288" s="39"/>
      <c r="IBU288" s="39"/>
      <c r="IBV288" s="39"/>
      <c r="IBW288" s="39"/>
      <c r="IBX288" s="39"/>
      <c r="IBY288" s="39"/>
      <c r="IBZ288" s="39"/>
      <c r="ICA288" s="39"/>
      <c r="ICB288" s="39"/>
      <c r="ICC288" s="39"/>
      <c r="ICD288" s="39"/>
      <c r="ICE288" s="39"/>
      <c r="ICF288" s="39"/>
      <c r="ICG288" s="39"/>
      <c r="ICH288" s="39"/>
      <c r="ICI288" s="39"/>
      <c r="ICJ288" s="39"/>
      <c r="ICK288" s="39"/>
      <c r="ICL288" s="39"/>
      <c r="ICM288" s="39"/>
      <c r="ICN288" s="39"/>
      <c r="ICO288" s="39"/>
      <c r="ICP288" s="39"/>
      <c r="ICQ288" s="39"/>
      <c r="ICR288" s="39"/>
      <c r="ICS288" s="39"/>
      <c r="ICT288" s="39"/>
      <c r="ICU288" s="39"/>
      <c r="ICV288" s="39"/>
      <c r="ICW288" s="39"/>
      <c r="ICX288" s="39"/>
      <c r="ICY288" s="39"/>
      <c r="ICZ288" s="39"/>
      <c r="IDA288" s="39"/>
      <c r="IDB288" s="39"/>
      <c r="IDC288" s="39"/>
      <c r="IDD288" s="39"/>
      <c r="IDE288" s="39"/>
      <c r="IDF288" s="39"/>
      <c r="IDG288" s="39"/>
      <c r="IDH288" s="39"/>
      <c r="IDI288" s="39"/>
      <c r="IDJ288" s="39"/>
      <c r="IDK288" s="39"/>
      <c r="IDL288" s="39"/>
      <c r="IDM288" s="39"/>
      <c r="IDN288" s="39"/>
      <c r="IDO288" s="39"/>
      <c r="IDP288" s="39"/>
      <c r="IDQ288" s="39"/>
      <c r="IDR288" s="39"/>
      <c r="IDS288" s="39"/>
      <c r="IDT288" s="39"/>
      <c r="IDU288" s="39"/>
      <c r="IDV288" s="39"/>
      <c r="IDW288" s="39"/>
      <c r="IDX288" s="39"/>
      <c r="IDY288" s="39"/>
      <c r="IDZ288" s="39"/>
      <c r="IEA288" s="39"/>
      <c r="IEB288" s="39"/>
      <c r="IEC288" s="39"/>
      <c r="IED288" s="39"/>
      <c r="IEE288" s="39"/>
      <c r="IEF288" s="39"/>
      <c r="IEG288" s="39"/>
      <c r="IEH288" s="39"/>
      <c r="IEI288" s="39"/>
      <c r="IEJ288" s="39"/>
      <c r="IEK288" s="39"/>
      <c r="IEL288" s="39"/>
      <c r="IEM288" s="39"/>
      <c r="IEN288" s="39"/>
      <c r="IEO288" s="39"/>
      <c r="IEP288" s="39"/>
      <c r="IEQ288" s="39"/>
      <c r="IER288" s="39"/>
      <c r="IES288" s="39"/>
      <c r="IET288" s="39"/>
      <c r="IEU288" s="39"/>
      <c r="IEV288" s="39"/>
      <c r="IEW288" s="39"/>
      <c r="IEX288" s="39"/>
      <c r="IEY288" s="39"/>
      <c r="IEZ288" s="39"/>
      <c r="IFA288" s="39"/>
      <c r="IFB288" s="39"/>
      <c r="IFC288" s="39"/>
      <c r="IFD288" s="39"/>
      <c r="IFE288" s="39"/>
      <c r="IFF288" s="39"/>
      <c r="IFG288" s="39"/>
      <c r="IFH288" s="39"/>
      <c r="IFI288" s="39"/>
      <c r="IFJ288" s="39"/>
      <c r="IFK288" s="39"/>
      <c r="IFL288" s="39"/>
      <c r="IFM288" s="39"/>
      <c r="IFN288" s="39"/>
      <c r="IFO288" s="39"/>
      <c r="IFP288" s="39"/>
      <c r="IFQ288" s="39"/>
      <c r="IFR288" s="39"/>
      <c r="IFS288" s="39"/>
      <c r="IFT288" s="39"/>
      <c r="IFU288" s="39"/>
      <c r="IFV288" s="39"/>
      <c r="IFW288" s="39"/>
      <c r="IFX288" s="39"/>
      <c r="IFY288" s="39"/>
      <c r="IFZ288" s="39"/>
      <c r="IGA288" s="39"/>
      <c r="IGB288" s="39"/>
      <c r="IGC288" s="39"/>
      <c r="IGD288" s="39"/>
      <c r="IGE288" s="39"/>
      <c r="IGF288" s="39"/>
      <c r="IGG288" s="39"/>
      <c r="IGH288" s="39"/>
      <c r="IGI288" s="39"/>
      <c r="IGJ288" s="39"/>
      <c r="IGK288" s="39"/>
      <c r="IGL288" s="39"/>
      <c r="IGM288" s="39"/>
      <c r="IGN288" s="39"/>
      <c r="IGO288" s="39"/>
      <c r="IGP288" s="39"/>
      <c r="IGQ288" s="39"/>
      <c r="IGR288" s="39"/>
      <c r="IGS288" s="39"/>
      <c r="IGT288" s="39"/>
      <c r="IGU288" s="39"/>
      <c r="IGV288" s="39"/>
      <c r="IGW288" s="39"/>
      <c r="IGX288" s="39"/>
      <c r="IGY288" s="39"/>
      <c r="IGZ288" s="39"/>
      <c r="IHA288" s="39"/>
      <c r="IHB288" s="39"/>
      <c r="IHC288" s="39"/>
      <c r="IHD288" s="39"/>
      <c r="IHE288" s="39"/>
      <c r="IHF288" s="39"/>
      <c r="IHG288" s="39"/>
      <c r="IHH288" s="39"/>
      <c r="IHI288" s="39"/>
      <c r="IHJ288" s="39"/>
      <c r="IHK288" s="39"/>
      <c r="IHL288" s="39"/>
      <c r="IHM288" s="39"/>
      <c r="IHN288" s="39"/>
      <c r="IHO288" s="39"/>
      <c r="IHP288" s="39"/>
      <c r="IHQ288" s="39"/>
      <c r="IHR288" s="39"/>
      <c r="IHS288" s="39"/>
      <c r="IHT288" s="39"/>
      <c r="IHU288" s="39"/>
      <c r="IHV288" s="39"/>
      <c r="IHW288" s="39"/>
      <c r="IHX288" s="39"/>
      <c r="IHY288" s="39"/>
      <c r="IHZ288" s="39"/>
      <c r="IIA288" s="39"/>
      <c r="IIB288" s="39"/>
      <c r="IIC288" s="39"/>
      <c r="IID288" s="39"/>
      <c r="IIE288" s="39"/>
      <c r="IIF288" s="39"/>
      <c r="IIG288" s="39"/>
      <c r="IIH288" s="39"/>
      <c r="III288" s="39"/>
      <c r="IIJ288" s="39"/>
      <c r="IIK288" s="39"/>
      <c r="IIL288" s="39"/>
      <c r="IIM288" s="39"/>
      <c r="IIN288" s="39"/>
      <c r="IIO288" s="39"/>
      <c r="IIP288" s="39"/>
      <c r="IIQ288" s="39"/>
      <c r="IIR288" s="39"/>
      <c r="IIS288" s="39"/>
      <c r="IIT288" s="39"/>
      <c r="IIU288" s="39"/>
      <c r="IIV288" s="39"/>
      <c r="IIW288" s="39"/>
      <c r="IIX288" s="39"/>
      <c r="IIY288" s="39"/>
      <c r="IIZ288" s="39"/>
      <c r="IJA288" s="39"/>
      <c r="IJB288" s="39"/>
      <c r="IJC288" s="39"/>
      <c r="IJD288" s="39"/>
      <c r="IJE288" s="39"/>
      <c r="IJF288" s="39"/>
      <c r="IJG288" s="39"/>
      <c r="IJH288" s="39"/>
      <c r="IJI288" s="39"/>
      <c r="IJJ288" s="39"/>
      <c r="IJK288" s="39"/>
      <c r="IJL288" s="39"/>
      <c r="IJM288" s="39"/>
      <c r="IJN288" s="39"/>
      <c r="IJO288" s="39"/>
      <c r="IJP288" s="39"/>
      <c r="IJQ288" s="39"/>
      <c r="IJR288" s="39"/>
      <c r="IJS288" s="39"/>
      <c r="IJT288" s="39"/>
      <c r="IJU288" s="39"/>
      <c r="IJV288" s="39"/>
      <c r="IJW288" s="39"/>
      <c r="IJX288" s="39"/>
      <c r="IJY288" s="39"/>
      <c r="IJZ288" s="39"/>
      <c r="IKA288" s="39"/>
      <c r="IKB288" s="39"/>
      <c r="IKC288" s="39"/>
      <c r="IKD288" s="39"/>
      <c r="IKE288" s="39"/>
      <c r="IKF288" s="39"/>
      <c r="IKG288" s="39"/>
      <c r="IKH288" s="39"/>
      <c r="IKI288" s="39"/>
      <c r="IKJ288" s="39"/>
      <c r="IKK288" s="39"/>
      <c r="IKL288" s="39"/>
      <c r="IKM288" s="39"/>
      <c r="IKN288" s="39"/>
      <c r="IKO288" s="39"/>
      <c r="IKP288" s="39"/>
      <c r="IKQ288" s="39"/>
      <c r="IKR288" s="39"/>
      <c r="IKS288" s="39"/>
      <c r="IKT288" s="39"/>
      <c r="IKU288" s="39"/>
      <c r="IKV288" s="39"/>
      <c r="IKW288" s="39"/>
      <c r="IKX288" s="39"/>
      <c r="IKY288" s="39"/>
      <c r="IKZ288" s="39"/>
      <c r="ILA288" s="39"/>
      <c r="ILB288" s="39"/>
      <c r="ILC288" s="39"/>
      <c r="ILD288" s="39"/>
      <c r="ILE288" s="39"/>
      <c r="ILF288" s="39"/>
      <c r="ILG288" s="39"/>
      <c r="ILH288" s="39"/>
      <c r="ILI288" s="39"/>
      <c r="ILJ288" s="39"/>
      <c r="ILK288" s="39"/>
      <c r="ILL288" s="39"/>
      <c r="ILM288" s="39"/>
      <c r="ILN288" s="39"/>
      <c r="ILO288" s="39"/>
      <c r="ILP288" s="39"/>
      <c r="ILQ288" s="39"/>
      <c r="ILR288" s="39"/>
      <c r="ILS288" s="39"/>
      <c r="ILT288" s="39"/>
      <c r="ILU288" s="39"/>
      <c r="ILV288" s="39"/>
      <c r="ILW288" s="39"/>
      <c r="ILX288" s="39"/>
      <c r="ILY288" s="39"/>
      <c r="ILZ288" s="39"/>
      <c r="IMA288" s="39"/>
      <c r="IMB288" s="39"/>
      <c r="IMC288" s="39"/>
      <c r="IMD288" s="39"/>
      <c r="IME288" s="39"/>
      <c r="IMF288" s="39"/>
      <c r="IMG288" s="39"/>
      <c r="IMH288" s="39"/>
      <c r="IMI288" s="39"/>
      <c r="IMJ288" s="39"/>
      <c r="IMK288" s="39"/>
      <c r="IML288" s="39"/>
      <c r="IMM288" s="39"/>
      <c r="IMN288" s="39"/>
      <c r="IMO288" s="39"/>
      <c r="IMP288" s="39"/>
      <c r="IMQ288" s="39"/>
      <c r="IMR288" s="39"/>
      <c r="IMS288" s="39"/>
      <c r="IMT288" s="39"/>
      <c r="IMU288" s="39"/>
      <c r="IMV288" s="39"/>
      <c r="IMW288" s="39"/>
      <c r="IMX288" s="39"/>
      <c r="IMY288" s="39"/>
      <c r="IMZ288" s="39"/>
      <c r="INA288" s="39"/>
      <c r="INB288" s="39"/>
      <c r="INC288" s="39"/>
      <c r="IND288" s="39"/>
      <c r="INE288" s="39"/>
      <c r="INF288" s="39"/>
      <c r="ING288" s="39"/>
      <c r="INH288" s="39"/>
      <c r="INI288" s="39"/>
      <c r="INJ288" s="39"/>
      <c r="INK288" s="39"/>
      <c r="INL288" s="39"/>
      <c r="INM288" s="39"/>
      <c r="INN288" s="39"/>
      <c r="INO288" s="39"/>
      <c r="INP288" s="39"/>
      <c r="INQ288" s="39"/>
      <c r="INR288" s="39"/>
      <c r="INS288" s="39"/>
      <c r="INT288" s="39"/>
      <c r="INU288" s="39"/>
      <c r="INV288" s="39"/>
      <c r="INW288" s="39"/>
      <c r="INX288" s="39"/>
      <c r="INY288" s="39"/>
      <c r="INZ288" s="39"/>
      <c r="IOA288" s="39"/>
      <c r="IOB288" s="39"/>
      <c r="IOC288" s="39"/>
      <c r="IOD288" s="39"/>
      <c r="IOE288" s="39"/>
      <c r="IOF288" s="39"/>
      <c r="IOG288" s="39"/>
      <c r="IOH288" s="39"/>
      <c r="IOI288" s="39"/>
      <c r="IOJ288" s="39"/>
      <c r="IOK288" s="39"/>
      <c r="IOL288" s="39"/>
      <c r="IOM288" s="39"/>
      <c r="ION288" s="39"/>
      <c r="IOO288" s="39"/>
      <c r="IOP288" s="39"/>
      <c r="IOQ288" s="39"/>
      <c r="IOR288" s="39"/>
      <c r="IOS288" s="39"/>
      <c r="IOT288" s="39"/>
      <c r="IOU288" s="39"/>
      <c r="IOV288" s="39"/>
      <c r="IOW288" s="39"/>
      <c r="IOX288" s="39"/>
      <c r="IOY288" s="39"/>
      <c r="IOZ288" s="39"/>
      <c r="IPA288" s="39"/>
      <c r="IPB288" s="39"/>
      <c r="IPC288" s="39"/>
      <c r="IPD288" s="39"/>
      <c r="IPE288" s="39"/>
      <c r="IPF288" s="39"/>
      <c r="IPG288" s="39"/>
      <c r="IPH288" s="39"/>
      <c r="IPI288" s="39"/>
      <c r="IPJ288" s="39"/>
      <c r="IPK288" s="39"/>
      <c r="IPL288" s="39"/>
      <c r="IPM288" s="39"/>
      <c r="IPN288" s="39"/>
      <c r="IPO288" s="39"/>
      <c r="IPP288" s="39"/>
      <c r="IPQ288" s="39"/>
      <c r="IPR288" s="39"/>
      <c r="IPS288" s="39"/>
      <c r="IPT288" s="39"/>
      <c r="IPU288" s="39"/>
      <c r="IPV288" s="39"/>
      <c r="IPW288" s="39"/>
      <c r="IPX288" s="39"/>
      <c r="IPY288" s="39"/>
      <c r="IPZ288" s="39"/>
      <c r="IQA288" s="39"/>
      <c r="IQB288" s="39"/>
      <c r="IQC288" s="39"/>
      <c r="IQD288" s="39"/>
      <c r="IQE288" s="39"/>
      <c r="IQF288" s="39"/>
      <c r="IQG288" s="39"/>
      <c r="IQH288" s="39"/>
      <c r="IQI288" s="39"/>
      <c r="IQJ288" s="39"/>
      <c r="IQK288" s="39"/>
      <c r="IQL288" s="39"/>
      <c r="IQM288" s="39"/>
      <c r="IQN288" s="39"/>
      <c r="IQO288" s="39"/>
      <c r="IQP288" s="39"/>
      <c r="IQQ288" s="39"/>
      <c r="IQR288" s="39"/>
      <c r="IQS288" s="39"/>
      <c r="IQT288" s="39"/>
      <c r="IQU288" s="39"/>
      <c r="IQV288" s="39"/>
      <c r="IQW288" s="39"/>
      <c r="IQX288" s="39"/>
      <c r="IQY288" s="39"/>
      <c r="IQZ288" s="39"/>
      <c r="IRA288" s="39"/>
      <c r="IRB288" s="39"/>
      <c r="IRC288" s="39"/>
      <c r="IRD288" s="39"/>
      <c r="IRE288" s="39"/>
      <c r="IRF288" s="39"/>
      <c r="IRG288" s="39"/>
      <c r="IRH288" s="39"/>
      <c r="IRI288" s="39"/>
      <c r="IRJ288" s="39"/>
      <c r="IRK288" s="39"/>
      <c r="IRL288" s="39"/>
      <c r="IRM288" s="39"/>
      <c r="IRN288" s="39"/>
      <c r="IRO288" s="39"/>
      <c r="IRP288" s="39"/>
      <c r="IRQ288" s="39"/>
      <c r="IRR288" s="39"/>
      <c r="IRS288" s="39"/>
      <c r="IRT288" s="39"/>
      <c r="IRU288" s="39"/>
      <c r="IRV288" s="39"/>
      <c r="IRW288" s="39"/>
      <c r="IRX288" s="39"/>
      <c r="IRY288" s="39"/>
      <c r="IRZ288" s="39"/>
      <c r="ISA288" s="39"/>
      <c r="ISB288" s="39"/>
      <c r="ISC288" s="39"/>
      <c r="ISD288" s="39"/>
      <c r="ISE288" s="39"/>
      <c r="ISF288" s="39"/>
      <c r="ISG288" s="39"/>
      <c r="ISH288" s="39"/>
      <c r="ISI288" s="39"/>
      <c r="ISJ288" s="39"/>
      <c r="ISK288" s="39"/>
      <c r="ISL288" s="39"/>
      <c r="ISM288" s="39"/>
      <c r="ISN288" s="39"/>
      <c r="ISO288" s="39"/>
      <c r="ISP288" s="39"/>
      <c r="ISQ288" s="39"/>
      <c r="ISR288" s="39"/>
      <c r="ISS288" s="39"/>
      <c r="IST288" s="39"/>
      <c r="ISU288" s="39"/>
      <c r="ISV288" s="39"/>
      <c r="ISW288" s="39"/>
      <c r="ISX288" s="39"/>
      <c r="ISY288" s="39"/>
      <c r="ISZ288" s="39"/>
      <c r="ITA288" s="39"/>
      <c r="ITB288" s="39"/>
      <c r="ITC288" s="39"/>
      <c r="ITD288" s="39"/>
      <c r="ITE288" s="39"/>
      <c r="ITF288" s="39"/>
      <c r="ITG288" s="39"/>
      <c r="ITH288" s="39"/>
      <c r="ITI288" s="39"/>
      <c r="ITJ288" s="39"/>
      <c r="ITK288" s="39"/>
      <c r="ITL288" s="39"/>
      <c r="ITM288" s="39"/>
      <c r="ITN288" s="39"/>
      <c r="ITO288" s="39"/>
      <c r="ITP288" s="39"/>
      <c r="ITQ288" s="39"/>
      <c r="ITR288" s="39"/>
      <c r="ITS288" s="39"/>
      <c r="ITT288" s="39"/>
      <c r="ITU288" s="39"/>
      <c r="ITV288" s="39"/>
      <c r="ITW288" s="39"/>
      <c r="ITX288" s="39"/>
      <c r="ITY288" s="39"/>
      <c r="ITZ288" s="39"/>
      <c r="IUA288" s="39"/>
      <c r="IUB288" s="39"/>
      <c r="IUC288" s="39"/>
      <c r="IUD288" s="39"/>
      <c r="IUE288" s="39"/>
      <c r="IUF288" s="39"/>
      <c r="IUG288" s="39"/>
      <c r="IUH288" s="39"/>
      <c r="IUI288" s="39"/>
      <c r="IUJ288" s="39"/>
      <c r="IUK288" s="39"/>
      <c r="IUL288" s="39"/>
      <c r="IUM288" s="39"/>
      <c r="IUN288" s="39"/>
      <c r="IUO288" s="39"/>
      <c r="IUP288" s="39"/>
      <c r="IUQ288" s="39"/>
      <c r="IUR288" s="39"/>
      <c r="IUS288" s="39"/>
      <c r="IUT288" s="39"/>
      <c r="IUU288" s="39"/>
      <c r="IUV288" s="39"/>
      <c r="IUW288" s="39"/>
      <c r="IUX288" s="39"/>
      <c r="IUY288" s="39"/>
      <c r="IUZ288" s="39"/>
      <c r="IVA288" s="39"/>
      <c r="IVB288" s="39"/>
      <c r="IVC288" s="39"/>
      <c r="IVD288" s="39"/>
      <c r="IVE288" s="39"/>
      <c r="IVF288" s="39"/>
      <c r="IVG288" s="39"/>
      <c r="IVH288" s="39"/>
      <c r="IVI288" s="39"/>
      <c r="IVJ288" s="39"/>
      <c r="IVK288" s="39"/>
      <c r="IVL288" s="39"/>
      <c r="IVM288" s="39"/>
      <c r="IVN288" s="39"/>
      <c r="IVO288" s="39"/>
      <c r="IVP288" s="39"/>
      <c r="IVQ288" s="39"/>
      <c r="IVR288" s="39"/>
      <c r="IVS288" s="39"/>
      <c r="IVT288" s="39"/>
      <c r="IVU288" s="39"/>
      <c r="IVV288" s="39"/>
      <c r="IVW288" s="39"/>
      <c r="IVX288" s="39"/>
      <c r="IVY288" s="39"/>
      <c r="IVZ288" s="39"/>
      <c r="IWA288" s="39"/>
      <c r="IWB288" s="39"/>
      <c r="IWC288" s="39"/>
      <c r="IWD288" s="39"/>
      <c r="IWE288" s="39"/>
      <c r="IWF288" s="39"/>
      <c r="IWG288" s="39"/>
      <c r="IWH288" s="39"/>
      <c r="IWI288" s="39"/>
      <c r="IWJ288" s="39"/>
      <c r="IWK288" s="39"/>
      <c r="IWL288" s="39"/>
      <c r="IWM288" s="39"/>
      <c r="IWN288" s="39"/>
      <c r="IWO288" s="39"/>
      <c r="IWP288" s="39"/>
      <c r="IWQ288" s="39"/>
      <c r="IWR288" s="39"/>
      <c r="IWS288" s="39"/>
      <c r="IWT288" s="39"/>
      <c r="IWU288" s="39"/>
      <c r="IWV288" s="39"/>
      <c r="IWW288" s="39"/>
      <c r="IWX288" s="39"/>
      <c r="IWY288" s="39"/>
      <c r="IWZ288" s="39"/>
      <c r="IXA288" s="39"/>
      <c r="IXB288" s="39"/>
      <c r="IXC288" s="39"/>
      <c r="IXD288" s="39"/>
      <c r="IXE288" s="39"/>
      <c r="IXF288" s="39"/>
      <c r="IXG288" s="39"/>
      <c r="IXH288" s="39"/>
      <c r="IXI288" s="39"/>
      <c r="IXJ288" s="39"/>
      <c r="IXK288" s="39"/>
      <c r="IXL288" s="39"/>
      <c r="IXM288" s="39"/>
      <c r="IXN288" s="39"/>
      <c r="IXO288" s="39"/>
      <c r="IXP288" s="39"/>
      <c r="IXQ288" s="39"/>
      <c r="IXR288" s="39"/>
      <c r="IXS288" s="39"/>
      <c r="IXT288" s="39"/>
      <c r="IXU288" s="39"/>
      <c r="IXV288" s="39"/>
      <c r="IXW288" s="39"/>
      <c r="IXX288" s="39"/>
      <c r="IXY288" s="39"/>
      <c r="IXZ288" s="39"/>
      <c r="IYA288" s="39"/>
      <c r="IYB288" s="39"/>
      <c r="IYC288" s="39"/>
      <c r="IYD288" s="39"/>
      <c r="IYE288" s="39"/>
      <c r="IYF288" s="39"/>
      <c r="IYG288" s="39"/>
      <c r="IYH288" s="39"/>
      <c r="IYI288" s="39"/>
      <c r="IYJ288" s="39"/>
      <c r="IYK288" s="39"/>
      <c r="IYL288" s="39"/>
      <c r="IYM288" s="39"/>
      <c r="IYN288" s="39"/>
      <c r="IYO288" s="39"/>
      <c r="IYP288" s="39"/>
      <c r="IYQ288" s="39"/>
      <c r="IYR288" s="39"/>
      <c r="IYS288" s="39"/>
      <c r="IYT288" s="39"/>
      <c r="IYU288" s="39"/>
      <c r="IYV288" s="39"/>
      <c r="IYW288" s="39"/>
      <c r="IYX288" s="39"/>
      <c r="IYY288" s="39"/>
      <c r="IYZ288" s="39"/>
      <c r="IZA288" s="39"/>
      <c r="IZB288" s="39"/>
      <c r="IZC288" s="39"/>
      <c r="IZD288" s="39"/>
      <c r="IZE288" s="39"/>
      <c r="IZF288" s="39"/>
      <c r="IZG288" s="39"/>
      <c r="IZH288" s="39"/>
      <c r="IZI288" s="39"/>
      <c r="IZJ288" s="39"/>
      <c r="IZK288" s="39"/>
      <c r="IZL288" s="39"/>
      <c r="IZM288" s="39"/>
      <c r="IZN288" s="39"/>
      <c r="IZO288" s="39"/>
      <c r="IZP288" s="39"/>
      <c r="IZQ288" s="39"/>
      <c r="IZR288" s="39"/>
      <c r="IZS288" s="39"/>
      <c r="IZT288" s="39"/>
      <c r="IZU288" s="39"/>
      <c r="IZV288" s="39"/>
      <c r="IZW288" s="39"/>
      <c r="IZX288" s="39"/>
      <c r="IZY288" s="39"/>
      <c r="IZZ288" s="39"/>
      <c r="JAA288" s="39"/>
      <c r="JAB288" s="39"/>
      <c r="JAC288" s="39"/>
      <c r="JAD288" s="39"/>
      <c r="JAE288" s="39"/>
      <c r="JAF288" s="39"/>
      <c r="JAG288" s="39"/>
      <c r="JAH288" s="39"/>
      <c r="JAI288" s="39"/>
      <c r="JAJ288" s="39"/>
      <c r="JAK288" s="39"/>
      <c r="JAL288" s="39"/>
      <c r="JAM288" s="39"/>
      <c r="JAN288" s="39"/>
      <c r="JAO288" s="39"/>
      <c r="JAP288" s="39"/>
      <c r="JAQ288" s="39"/>
      <c r="JAR288" s="39"/>
      <c r="JAS288" s="39"/>
      <c r="JAT288" s="39"/>
      <c r="JAU288" s="39"/>
      <c r="JAV288" s="39"/>
      <c r="JAW288" s="39"/>
      <c r="JAX288" s="39"/>
      <c r="JAY288" s="39"/>
      <c r="JAZ288" s="39"/>
      <c r="JBA288" s="39"/>
      <c r="JBB288" s="39"/>
      <c r="JBC288" s="39"/>
      <c r="JBD288" s="39"/>
      <c r="JBE288" s="39"/>
      <c r="JBF288" s="39"/>
      <c r="JBG288" s="39"/>
      <c r="JBH288" s="39"/>
      <c r="JBI288" s="39"/>
      <c r="JBJ288" s="39"/>
      <c r="JBK288" s="39"/>
      <c r="JBL288" s="39"/>
      <c r="JBM288" s="39"/>
      <c r="JBN288" s="39"/>
      <c r="JBO288" s="39"/>
      <c r="JBP288" s="39"/>
      <c r="JBQ288" s="39"/>
      <c r="JBR288" s="39"/>
      <c r="JBS288" s="39"/>
      <c r="JBT288" s="39"/>
      <c r="JBU288" s="39"/>
      <c r="JBV288" s="39"/>
      <c r="JBW288" s="39"/>
      <c r="JBX288" s="39"/>
      <c r="JBY288" s="39"/>
      <c r="JBZ288" s="39"/>
      <c r="JCA288" s="39"/>
      <c r="JCB288" s="39"/>
      <c r="JCC288" s="39"/>
      <c r="JCD288" s="39"/>
      <c r="JCE288" s="39"/>
      <c r="JCF288" s="39"/>
      <c r="JCG288" s="39"/>
      <c r="JCH288" s="39"/>
      <c r="JCI288" s="39"/>
      <c r="JCJ288" s="39"/>
      <c r="JCK288" s="39"/>
      <c r="JCL288" s="39"/>
      <c r="JCM288" s="39"/>
      <c r="JCN288" s="39"/>
      <c r="JCO288" s="39"/>
      <c r="JCP288" s="39"/>
      <c r="JCQ288" s="39"/>
      <c r="JCR288" s="39"/>
      <c r="JCS288" s="39"/>
      <c r="JCT288" s="39"/>
      <c r="JCU288" s="39"/>
      <c r="JCV288" s="39"/>
      <c r="JCW288" s="39"/>
      <c r="JCX288" s="39"/>
      <c r="JCY288" s="39"/>
      <c r="JCZ288" s="39"/>
      <c r="JDA288" s="39"/>
      <c r="JDB288" s="39"/>
      <c r="JDC288" s="39"/>
      <c r="JDD288" s="39"/>
      <c r="JDE288" s="39"/>
      <c r="JDF288" s="39"/>
      <c r="JDG288" s="39"/>
      <c r="JDH288" s="39"/>
      <c r="JDI288" s="39"/>
      <c r="JDJ288" s="39"/>
      <c r="JDK288" s="39"/>
      <c r="JDL288" s="39"/>
      <c r="JDM288" s="39"/>
      <c r="JDN288" s="39"/>
      <c r="JDO288" s="39"/>
      <c r="JDP288" s="39"/>
      <c r="JDQ288" s="39"/>
      <c r="JDR288" s="39"/>
      <c r="JDS288" s="39"/>
      <c r="JDT288" s="39"/>
      <c r="JDU288" s="39"/>
      <c r="JDV288" s="39"/>
      <c r="JDW288" s="39"/>
      <c r="JDX288" s="39"/>
      <c r="JDY288" s="39"/>
      <c r="JDZ288" s="39"/>
      <c r="JEA288" s="39"/>
      <c r="JEB288" s="39"/>
      <c r="JEC288" s="39"/>
      <c r="JED288" s="39"/>
      <c r="JEE288" s="39"/>
      <c r="JEF288" s="39"/>
      <c r="JEG288" s="39"/>
      <c r="JEH288" s="39"/>
      <c r="JEI288" s="39"/>
      <c r="JEJ288" s="39"/>
      <c r="JEK288" s="39"/>
      <c r="JEL288" s="39"/>
      <c r="JEM288" s="39"/>
      <c r="JEN288" s="39"/>
      <c r="JEO288" s="39"/>
      <c r="JEP288" s="39"/>
      <c r="JEQ288" s="39"/>
      <c r="JER288" s="39"/>
      <c r="JES288" s="39"/>
      <c r="JET288" s="39"/>
      <c r="JEU288" s="39"/>
      <c r="JEV288" s="39"/>
      <c r="JEW288" s="39"/>
      <c r="JEX288" s="39"/>
      <c r="JEY288" s="39"/>
      <c r="JEZ288" s="39"/>
      <c r="JFA288" s="39"/>
      <c r="JFB288" s="39"/>
      <c r="JFC288" s="39"/>
      <c r="JFD288" s="39"/>
      <c r="JFE288" s="39"/>
      <c r="JFF288" s="39"/>
      <c r="JFG288" s="39"/>
      <c r="JFH288" s="39"/>
      <c r="JFI288" s="39"/>
      <c r="JFJ288" s="39"/>
      <c r="JFK288" s="39"/>
      <c r="JFL288" s="39"/>
      <c r="JFM288" s="39"/>
      <c r="JFN288" s="39"/>
      <c r="JFO288" s="39"/>
      <c r="JFP288" s="39"/>
      <c r="JFQ288" s="39"/>
      <c r="JFR288" s="39"/>
      <c r="JFS288" s="39"/>
      <c r="JFT288" s="39"/>
      <c r="JFU288" s="39"/>
      <c r="JFV288" s="39"/>
      <c r="JFW288" s="39"/>
      <c r="JFX288" s="39"/>
      <c r="JFY288" s="39"/>
      <c r="JFZ288" s="39"/>
      <c r="JGA288" s="39"/>
      <c r="JGB288" s="39"/>
      <c r="JGC288" s="39"/>
      <c r="JGD288" s="39"/>
      <c r="JGE288" s="39"/>
      <c r="JGF288" s="39"/>
      <c r="JGG288" s="39"/>
      <c r="JGH288" s="39"/>
      <c r="JGI288" s="39"/>
      <c r="JGJ288" s="39"/>
      <c r="JGK288" s="39"/>
      <c r="JGL288" s="39"/>
      <c r="JGM288" s="39"/>
      <c r="JGN288" s="39"/>
      <c r="JGO288" s="39"/>
      <c r="JGP288" s="39"/>
      <c r="JGQ288" s="39"/>
      <c r="JGR288" s="39"/>
      <c r="JGS288" s="39"/>
      <c r="JGT288" s="39"/>
      <c r="JGU288" s="39"/>
      <c r="JGV288" s="39"/>
      <c r="JGW288" s="39"/>
      <c r="JGX288" s="39"/>
      <c r="JGY288" s="39"/>
      <c r="JGZ288" s="39"/>
      <c r="JHA288" s="39"/>
      <c r="JHB288" s="39"/>
      <c r="JHC288" s="39"/>
      <c r="JHD288" s="39"/>
      <c r="JHE288" s="39"/>
      <c r="JHF288" s="39"/>
      <c r="JHG288" s="39"/>
      <c r="JHH288" s="39"/>
      <c r="JHI288" s="39"/>
      <c r="JHJ288" s="39"/>
      <c r="JHK288" s="39"/>
      <c r="JHL288" s="39"/>
      <c r="JHM288" s="39"/>
      <c r="JHN288" s="39"/>
      <c r="JHO288" s="39"/>
      <c r="JHP288" s="39"/>
      <c r="JHQ288" s="39"/>
      <c r="JHR288" s="39"/>
      <c r="JHS288" s="39"/>
      <c r="JHT288" s="39"/>
      <c r="JHU288" s="39"/>
      <c r="JHV288" s="39"/>
      <c r="JHW288" s="39"/>
      <c r="JHX288" s="39"/>
      <c r="JHY288" s="39"/>
      <c r="JHZ288" s="39"/>
      <c r="JIA288" s="39"/>
      <c r="JIB288" s="39"/>
      <c r="JIC288" s="39"/>
      <c r="JID288" s="39"/>
      <c r="JIE288" s="39"/>
      <c r="JIF288" s="39"/>
      <c r="JIG288" s="39"/>
      <c r="JIH288" s="39"/>
      <c r="JII288" s="39"/>
      <c r="JIJ288" s="39"/>
      <c r="JIK288" s="39"/>
      <c r="JIL288" s="39"/>
      <c r="JIM288" s="39"/>
      <c r="JIN288" s="39"/>
      <c r="JIO288" s="39"/>
      <c r="JIP288" s="39"/>
      <c r="JIQ288" s="39"/>
      <c r="JIR288" s="39"/>
      <c r="JIS288" s="39"/>
      <c r="JIT288" s="39"/>
      <c r="JIU288" s="39"/>
      <c r="JIV288" s="39"/>
      <c r="JIW288" s="39"/>
      <c r="JIX288" s="39"/>
      <c r="JIY288" s="39"/>
      <c r="JIZ288" s="39"/>
      <c r="JJA288" s="39"/>
      <c r="JJB288" s="39"/>
      <c r="JJC288" s="39"/>
      <c r="JJD288" s="39"/>
      <c r="JJE288" s="39"/>
      <c r="JJF288" s="39"/>
      <c r="JJG288" s="39"/>
      <c r="JJH288" s="39"/>
      <c r="JJI288" s="39"/>
      <c r="JJJ288" s="39"/>
      <c r="JJK288" s="39"/>
      <c r="JJL288" s="39"/>
      <c r="JJM288" s="39"/>
      <c r="JJN288" s="39"/>
      <c r="JJO288" s="39"/>
      <c r="JJP288" s="39"/>
      <c r="JJQ288" s="39"/>
      <c r="JJR288" s="39"/>
      <c r="JJS288" s="39"/>
      <c r="JJT288" s="39"/>
      <c r="JJU288" s="39"/>
      <c r="JJV288" s="39"/>
      <c r="JJW288" s="39"/>
      <c r="JJX288" s="39"/>
      <c r="JJY288" s="39"/>
      <c r="JJZ288" s="39"/>
      <c r="JKA288" s="39"/>
      <c r="JKB288" s="39"/>
      <c r="JKC288" s="39"/>
      <c r="JKD288" s="39"/>
      <c r="JKE288" s="39"/>
      <c r="JKF288" s="39"/>
      <c r="JKG288" s="39"/>
      <c r="JKH288" s="39"/>
      <c r="JKI288" s="39"/>
      <c r="JKJ288" s="39"/>
      <c r="JKK288" s="39"/>
      <c r="JKL288" s="39"/>
      <c r="JKM288" s="39"/>
      <c r="JKN288" s="39"/>
      <c r="JKO288" s="39"/>
      <c r="JKP288" s="39"/>
      <c r="JKQ288" s="39"/>
      <c r="JKR288" s="39"/>
      <c r="JKS288" s="39"/>
      <c r="JKT288" s="39"/>
      <c r="JKU288" s="39"/>
      <c r="JKV288" s="39"/>
      <c r="JKW288" s="39"/>
      <c r="JKX288" s="39"/>
      <c r="JKY288" s="39"/>
      <c r="JKZ288" s="39"/>
      <c r="JLA288" s="39"/>
      <c r="JLB288" s="39"/>
      <c r="JLC288" s="39"/>
      <c r="JLD288" s="39"/>
      <c r="JLE288" s="39"/>
      <c r="JLF288" s="39"/>
      <c r="JLG288" s="39"/>
      <c r="JLH288" s="39"/>
      <c r="JLI288" s="39"/>
      <c r="JLJ288" s="39"/>
      <c r="JLK288" s="39"/>
      <c r="JLL288" s="39"/>
      <c r="JLM288" s="39"/>
      <c r="JLN288" s="39"/>
      <c r="JLO288" s="39"/>
      <c r="JLP288" s="39"/>
      <c r="JLQ288" s="39"/>
      <c r="JLR288" s="39"/>
      <c r="JLS288" s="39"/>
      <c r="JLT288" s="39"/>
      <c r="JLU288" s="39"/>
      <c r="JLV288" s="39"/>
      <c r="JLW288" s="39"/>
      <c r="JLX288" s="39"/>
      <c r="JLY288" s="39"/>
      <c r="JLZ288" s="39"/>
      <c r="JMA288" s="39"/>
      <c r="JMB288" s="39"/>
      <c r="JMC288" s="39"/>
      <c r="JMD288" s="39"/>
      <c r="JME288" s="39"/>
      <c r="JMF288" s="39"/>
      <c r="JMG288" s="39"/>
      <c r="JMH288" s="39"/>
      <c r="JMI288" s="39"/>
      <c r="JMJ288" s="39"/>
      <c r="JMK288" s="39"/>
      <c r="JML288" s="39"/>
      <c r="JMM288" s="39"/>
      <c r="JMN288" s="39"/>
      <c r="JMO288" s="39"/>
      <c r="JMP288" s="39"/>
      <c r="JMQ288" s="39"/>
      <c r="JMR288" s="39"/>
      <c r="JMS288" s="39"/>
      <c r="JMT288" s="39"/>
      <c r="JMU288" s="39"/>
      <c r="JMV288" s="39"/>
      <c r="JMW288" s="39"/>
      <c r="JMX288" s="39"/>
      <c r="JMY288" s="39"/>
      <c r="JMZ288" s="39"/>
      <c r="JNA288" s="39"/>
      <c r="JNB288" s="39"/>
      <c r="JNC288" s="39"/>
      <c r="JND288" s="39"/>
      <c r="JNE288" s="39"/>
      <c r="JNF288" s="39"/>
      <c r="JNG288" s="39"/>
      <c r="JNH288" s="39"/>
      <c r="JNI288" s="39"/>
      <c r="JNJ288" s="39"/>
      <c r="JNK288" s="39"/>
      <c r="JNL288" s="39"/>
      <c r="JNM288" s="39"/>
      <c r="JNN288" s="39"/>
      <c r="JNO288" s="39"/>
      <c r="JNP288" s="39"/>
      <c r="JNQ288" s="39"/>
      <c r="JNR288" s="39"/>
      <c r="JNS288" s="39"/>
      <c r="JNT288" s="39"/>
      <c r="JNU288" s="39"/>
      <c r="JNV288" s="39"/>
      <c r="JNW288" s="39"/>
      <c r="JNX288" s="39"/>
      <c r="JNY288" s="39"/>
      <c r="JNZ288" s="39"/>
      <c r="JOA288" s="39"/>
      <c r="JOB288" s="39"/>
      <c r="JOC288" s="39"/>
      <c r="JOD288" s="39"/>
      <c r="JOE288" s="39"/>
      <c r="JOF288" s="39"/>
      <c r="JOG288" s="39"/>
      <c r="JOH288" s="39"/>
      <c r="JOI288" s="39"/>
      <c r="JOJ288" s="39"/>
      <c r="JOK288" s="39"/>
      <c r="JOL288" s="39"/>
      <c r="JOM288" s="39"/>
      <c r="JON288" s="39"/>
      <c r="JOO288" s="39"/>
      <c r="JOP288" s="39"/>
      <c r="JOQ288" s="39"/>
      <c r="JOR288" s="39"/>
      <c r="JOS288" s="39"/>
      <c r="JOT288" s="39"/>
      <c r="JOU288" s="39"/>
      <c r="JOV288" s="39"/>
      <c r="JOW288" s="39"/>
      <c r="JOX288" s="39"/>
      <c r="JOY288" s="39"/>
      <c r="JOZ288" s="39"/>
      <c r="JPA288" s="39"/>
      <c r="JPB288" s="39"/>
      <c r="JPC288" s="39"/>
      <c r="JPD288" s="39"/>
      <c r="JPE288" s="39"/>
      <c r="JPF288" s="39"/>
      <c r="JPG288" s="39"/>
      <c r="JPH288" s="39"/>
      <c r="JPI288" s="39"/>
      <c r="JPJ288" s="39"/>
      <c r="JPK288" s="39"/>
      <c r="JPL288" s="39"/>
      <c r="JPM288" s="39"/>
      <c r="JPN288" s="39"/>
      <c r="JPO288" s="39"/>
      <c r="JPP288" s="39"/>
      <c r="JPQ288" s="39"/>
      <c r="JPR288" s="39"/>
      <c r="JPS288" s="39"/>
      <c r="JPT288" s="39"/>
      <c r="JPU288" s="39"/>
      <c r="JPV288" s="39"/>
      <c r="JPW288" s="39"/>
      <c r="JPX288" s="39"/>
      <c r="JPY288" s="39"/>
      <c r="JPZ288" s="39"/>
      <c r="JQA288" s="39"/>
      <c r="JQB288" s="39"/>
      <c r="JQC288" s="39"/>
      <c r="JQD288" s="39"/>
      <c r="JQE288" s="39"/>
      <c r="JQF288" s="39"/>
      <c r="JQG288" s="39"/>
      <c r="JQH288" s="39"/>
      <c r="JQI288" s="39"/>
      <c r="JQJ288" s="39"/>
      <c r="JQK288" s="39"/>
      <c r="JQL288" s="39"/>
      <c r="JQM288" s="39"/>
      <c r="JQN288" s="39"/>
      <c r="JQO288" s="39"/>
      <c r="JQP288" s="39"/>
      <c r="JQQ288" s="39"/>
      <c r="JQR288" s="39"/>
      <c r="JQS288" s="39"/>
      <c r="JQT288" s="39"/>
      <c r="JQU288" s="39"/>
      <c r="JQV288" s="39"/>
      <c r="JQW288" s="39"/>
      <c r="JQX288" s="39"/>
      <c r="JQY288" s="39"/>
      <c r="JQZ288" s="39"/>
      <c r="JRA288" s="39"/>
      <c r="JRB288" s="39"/>
      <c r="JRC288" s="39"/>
      <c r="JRD288" s="39"/>
      <c r="JRE288" s="39"/>
      <c r="JRF288" s="39"/>
      <c r="JRG288" s="39"/>
      <c r="JRH288" s="39"/>
      <c r="JRI288" s="39"/>
      <c r="JRJ288" s="39"/>
      <c r="JRK288" s="39"/>
      <c r="JRL288" s="39"/>
      <c r="JRM288" s="39"/>
      <c r="JRN288" s="39"/>
      <c r="JRO288" s="39"/>
      <c r="JRP288" s="39"/>
      <c r="JRQ288" s="39"/>
      <c r="JRR288" s="39"/>
      <c r="JRS288" s="39"/>
      <c r="JRT288" s="39"/>
      <c r="JRU288" s="39"/>
      <c r="JRV288" s="39"/>
      <c r="JRW288" s="39"/>
      <c r="JRX288" s="39"/>
      <c r="JRY288" s="39"/>
      <c r="JRZ288" s="39"/>
      <c r="JSA288" s="39"/>
      <c r="JSB288" s="39"/>
      <c r="JSC288" s="39"/>
      <c r="JSD288" s="39"/>
      <c r="JSE288" s="39"/>
      <c r="JSF288" s="39"/>
      <c r="JSG288" s="39"/>
      <c r="JSH288" s="39"/>
      <c r="JSI288" s="39"/>
      <c r="JSJ288" s="39"/>
      <c r="JSK288" s="39"/>
      <c r="JSL288" s="39"/>
      <c r="JSM288" s="39"/>
      <c r="JSN288" s="39"/>
      <c r="JSO288" s="39"/>
      <c r="JSP288" s="39"/>
      <c r="JSQ288" s="39"/>
      <c r="JSR288" s="39"/>
      <c r="JSS288" s="39"/>
      <c r="JST288" s="39"/>
      <c r="JSU288" s="39"/>
      <c r="JSV288" s="39"/>
      <c r="JSW288" s="39"/>
      <c r="JSX288" s="39"/>
      <c r="JSY288" s="39"/>
      <c r="JSZ288" s="39"/>
      <c r="JTA288" s="39"/>
      <c r="JTB288" s="39"/>
      <c r="JTC288" s="39"/>
      <c r="JTD288" s="39"/>
      <c r="JTE288" s="39"/>
      <c r="JTF288" s="39"/>
      <c r="JTG288" s="39"/>
      <c r="JTH288" s="39"/>
      <c r="JTI288" s="39"/>
      <c r="JTJ288" s="39"/>
      <c r="JTK288" s="39"/>
      <c r="JTL288" s="39"/>
      <c r="JTM288" s="39"/>
      <c r="JTN288" s="39"/>
      <c r="JTO288" s="39"/>
      <c r="JTP288" s="39"/>
      <c r="JTQ288" s="39"/>
      <c r="JTR288" s="39"/>
      <c r="JTS288" s="39"/>
      <c r="JTT288" s="39"/>
      <c r="JTU288" s="39"/>
      <c r="JTV288" s="39"/>
      <c r="JTW288" s="39"/>
      <c r="JTX288" s="39"/>
      <c r="JTY288" s="39"/>
      <c r="JTZ288" s="39"/>
      <c r="JUA288" s="39"/>
      <c r="JUB288" s="39"/>
      <c r="JUC288" s="39"/>
      <c r="JUD288" s="39"/>
      <c r="JUE288" s="39"/>
      <c r="JUF288" s="39"/>
      <c r="JUG288" s="39"/>
      <c r="JUH288" s="39"/>
      <c r="JUI288" s="39"/>
      <c r="JUJ288" s="39"/>
      <c r="JUK288" s="39"/>
      <c r="JUL288" s="39"/>
      <c r="JUM288" s="39"/>
      <c r="JUN288" s="39"/>
      <c r="JUO288" s="39"/>
      <c r="JUP288" s="39"/>
      <c r="JUQ288" s="39"/>
      <c r="JUR288" s="39"/>
      <c r="JUS288" s="39"/>
      <c r="JUT288" s="39"/>
      <c r="JUU288" s="39"/>
      <c r="JUV288" s="39"/>
      <c r="JUW288" s="39"/>
      <c r="JUX288" s="39"/>
      <c r="JUY288" s="39"/>
      <c r="JUZ288" s="39"/>
      <c r="JVA288" s="39"/>
      <c r="JVB288" s="39"/>
      <c r="JVC288" s="39"/>
      <c r="JVD288" s="39"/>
      <c r="JVE288" s="39"/>
      <c r="JVF288" s="39"/>
      <c r="JVG288" s="39"/>
      <c r="JVH288" s="39"/>
      <c r="JVI288" s="39"/>
      <c r="JVJ288" s="39"/>
      <c r="JVK288" s="39"/>
      <c r="JVL288" s="39"/>
      <c r="JVM288" s="39"/>
      <c r="JVN288" s="39"/>
      <c r="JVO288" s="39"/>
      <c r="JVP288" s="39"/>
      <c r="JVQ288" s="39"/>
      <c r="JVR288" s="39"/>
      <c r="JVS288" s="39"/>
      <c r="JVT288" s="39"/>
      <c r="JVU288" s="39"/>
      <c r="JVV288" s="39"/>
      <c r="JVW288" s="39"/>
      <c r="JVX288" s="39"/>
      <c r="JVY288" s="39"/>
      <c r="JVZ288" s="39"/>
      <c r="JWA288" s="39"/>
      <c r="JWB288" s="39"/>
      <c r="JWC288" s="39"/>
      <c r="JWD288" s="39"/>
      <c r="JWE288" s="39"/>
      <c r="JWF288" s="39"/>
      <c r="JWG288" s="39"/>
      <c r="JWH288" s="39"/>
      <c r="JWI288" s="39"/>
      <c r="JWJ288" s="39"/>
      <c r="JWK288" s="39"/>
      <c r="JWL288" s="39"/>
      <c r="JWM288" s="39"/>
      <c r="JWN288" s="39"/>
      <c r="JWO288" s="39"/>
      <c r="JWP288" s="39"/>
      <c r="JWQ288" s="39"/>
      <c r="JWR288" s="39"/>
      <c r="JWS288" s="39"/>
      <c r="JWT288" s="39"/>
      <c r="JWU288" s="39"/>
      <c r="JWV288" s="39"/>
      <c r="JWW288" s="39"/>
      <c r="JWX288" s="39"/>
      <c r="JWY288" s="39"/>
      <c r="JWZ288" s="39"/>
      <c r="JXA288" s="39"/>
      <c r="JXB288" s="39"/>
      <c r="JXC288" s="39"/>
      <c r="JXD288" s="39"/>
      <c r="JXE288" s="39"/>
      <c r="JXF288" s="39"/>
      <c r="JXG288" s="39"/>
      <c r="JXH288" s="39"/>
      <c r="JXI288" s="39"/>
      <c r="JXJ288" s="39"/>
      <c r="JXK288" s="39"/>
      <c r="JXL288" s="39"/>
      <c r="JXM288" s="39"/>
      <c r="JXN288" s="39"/>
      <c r="JXO288" s="39"/>
      <c r="JXP288" s="39"/>
      <c r="JXQ288" s="39"/>
      <c r="JXR288" s="39"/>
      <c r="JXS288" s="39"/>
      <c r="JXT288" s="39"/>
      <c r="JXU288" s="39"/>
      <c r="JXV288" s="39"/>
      <c r="JXW288" s="39"/>
      <c r="JXX288" s="39"/>
      <c r="JXY288" s="39"/>
      <c r="JXZ288" s="39"/>
      <c r="JYA288" s="39"/>
      <c r="JYB288" s="39"/>
      <c r="JYC288" s="39"/>
      <c r="JYD288" s="39"/>
      <c r="JYE288" s="39"/>
      <c r="JYF288" s="39"/>
      <c r="JYG288" s="39"/>
      <c r="JYH288" s="39"/>
      <c r="JYI288" s="39"/>
      <c r="JYJ288" s="39"/>
      <c r="JYK288" s="39"/>
      <c r="JYL288" s="39"/>
      <c r="JYM288" s="39"/>
      <c r="JYN288" s="39"/>
      <c r="JYO288" s="39"/>
      <c r="JYP288" s="39"/>
      <c r="JYQ288" s="39"/>
      <c r="JYR288" s="39"/>
      <c r="JYS288" s="39"/>
      <c r="JYT288" s="39"/>
      <c r="JYU288" s="39"/>
      <c r="JYV288" s="39"/>
      <c r="JYW288" s="39"/>
      <c r="JYX288" s="39"/>
      <c r="JYY288" s="39"/>
      <c r="JYZ288" s="39"/>
      <c r="JZA288" s="39"/>
      <c r="JZB288" s="39"/>
      <c r="JZC288" s="39"/>
      <c r="JZD288" s="39"/>
      <c r="JZE288" s="39"/>
      <c r="JZF288" s="39"/>
      <c r="JZG288" s="39"/>
      <c r="JZH288" s="39"/>
      <c r="JZI288" s="39"/>
      <c r="JZJ288" s="39"/>
      <c r="JZK288" s="39"/>
      <c r="JZL288" s="39"/>
      <c r="JZM288" s="39"/>
      <c r="JZN288" s="39"/>
      <c r="JZO288" s="39"/>
      <c r="JZP288" s="39"/>
      <c r="JZQ288" s="39"/>
      <c r="JZR288" s="39"/>
      <c r="JZS288" s="39"/>
      <c r="JZT288" s="39"/>
      <c r="JZU288" s="39"/>
      <c r="JZV288" s="39"/>
      <c r="JZW288" s="39"/>
      <c r="JZX288" s="39"/>
      <c r="JZY288" s="39"/>
      <c r="JZZ288" s="39"/>
      <c r="KAA288" s="39"/>
      <c r="KAB288" s="39"/>
      <c r="KAC288" s="39"/>
      <c r="KAD288" s="39"/>
      <c r="KAE288" s="39"/>
      <c r="KAF288" s="39"/>
      <c r="KAG288" s="39"/>
      <c r="KAH288" s="39"/>
      <c r="KAI288" s="39"/>
      <c r="KAJ288" s="39"/>
      <c r="KAK288" s="39"/>
      <c r="KAL288" s="39"/>
      <c r="KAM288" s="39"/>
      <c r="KAN288" s="39"/>
      <c r="KAO288" s="39"/>
      <c r="KAP288" s="39"/>
      <c r="KAQ288" s="39"/>
      <c r="KAR288" s="39"/>
      <c r="KAS288" s="39"/>
      <c r="KAT288" s="39"/>
      <c r="KAU288" s="39"/>
      <c r="KAV288" s="39"/>
      <c r="KAW288" s="39"/>
      <c r="KAX288" s="39"/>
      <c r="KAY288" s="39"/>
      <c r="KAZ288" s="39"/>
      <c r="KBA288" s="39"/>
      <c r="KBB288" s="39"/>
      <c r="KBC288" s="39"/>
      <c r="KBD288" s="39"/>
      <c r="KBE288" s="39"/>
      <c r="KBF288" s="39"/>
      <c r="KBG288" s="39"/>
      <c r="KBH288" s="39"/>
      <c r="KBI288" s="39"/>
      <c r="KBJ288" s="39"/>
      <c r="KBK288" s="39"/>
      <c r="KBL288" s="39"/>
      <c r="KBM288" s="39"/>
      <c r="KBN288" s="39"/>
      <c r="KBO288" s="39"/>
      <c r="KBP288" s="39"/>
      <c r="KBQ288" s="39"/>
      <c r="KBR288" s="39"/>
      <c r="KBS288" s="39"/>
      <c r="KBT288" s="39"/>
      <c r="KBU288" s="39"/>
      <c r="KBV288" s="39"/>
      <c r="KBW288" s="39"/>
      <c r="KBX288" s="39"/>
      <c r="KBY288" s="39"/>
      <c r="KBZ288" s="39"/>
      <c r="KCA288" s="39"/>
      <c r="KCB288" s="39"/>
      <c r="KCC288" s="39"/>
      <c r="KCD288" s="39"/>
      <c r="KCE288" s="39"/>
      <c r="KCF288" s="39"/>
      <c r="KCG288" s="39"/>
      <c r="KCH288" s="39"/>
      <c r="KCI288" s="39"/>
      <c r="KCJ288" s="39"/>
      <c r="KCK288" s="39"/>
      <c r="KCL288" s="39"/>
      <c r="KCM288" s="39"/>
      <c r="KCN288" s="39"/>
      <c r="KCO288" s="39"/>
      <c r="KCP288" s="39"/>
      <c r="KCQ288" s="39"/>
      <c r="KCR288" s="39"/>
      <c r="KCS288" s="39"/>
      <c r="KCT288" s="39"/>
      <c r="KCU288" s="39"/>
      <c r="KCV288" s="39"/>
      <c r="KCW288" s="39"/>
      <c r="KCX288" s="39"/>
      <c r="KCY288" s="39"/>
      <c r="KCZ288" s="39"/>
      <c r="KDA288" s="39"/>
      <c r="KDB288" s="39"/>
      <c r="KDC288" s="39"/>
      <c r="KDD288" s="39"/>
      <c r="KDE288" s="39"/>
      <c r="KDF288" s="39"/>
      <c r="KDG288" s="39"/>
      <c r="KDH288" s="39"/>
      <c r="KDI288" s="39"/>
      <c r="KDJ288" s="39"/>
      <c r="KDK288" s="39"/>
      <c r="KDL288" s="39"/>
      <c r="KDM288" s="39"/>
      <c r="KDN288" s="39"/>
      <c r="KDO288" s="39"/>
      <c r="KDP288" s="39"/>
      <c r="KDQ288" s="39"/>
      <c r="KDR288" s="39"/>
      <c r="KDS288" s="39"/>
      <c r="KDT288" s="39"/>
      <c r="KDU288" s="39"/>
      <c r="KDV288" s="39"/>
      <c r="KDW288" s="39"/>
      <c r="KDX288" s="39"/>
      <c r="KDY288" s="39"/>
      <c r="KDZ288" s="39"/>
      <c r="KEA288" s="39"/>
      <c r="KEB288" s="39"/>
      <c r="KEC288" s="39"/>
      <c r="KED288" s="39"/>
      <c r="KEE288" s="39"/>
      <c r="KEF288" s="39"/>
      <c r="KEG288" s="39"/>
      <c r="KEH288" s="39"/>
      <c r="KEI288" s="39"/>
      <c r="KEJ288" s="39"/>
      <c r="KEK288" s="39"/>
      <c r="KEL288" s="39"/>
      <c r="KEM288" s="39"/>
      <c r="KEN288" s="39"/>
      <c r="KEO288" s="39"/>
      <c r="KEP288" s="39"/>
      <c r="KEQ288" s="39"/>
      <c r="KER288" s="39"/>
      <c r="KES288" s="39"/>
      <c r="KET288" s="39"/>
      <c r="KEU288" s="39"/>
      <c r="KEV288" s="39"/>
      <c r="KEW288" s="39"/>
      <c r="KEX288" s="39"/>
      <c r="KEY288" s="39"/>
      <c r="KEZ288" s="39"/>
      <c r="KFA288" s="39"/>
      <c r="KFB288" s="39"/>
      <c r="KFC288" s="39"/>
      <c r="KFD288" s="39"/>
      <c r="KFE288" s="39"/>
      <c r="KFF288" s="39"/>
      <c r="KFG288" s="39"/>
      <c r="KFH288" s="39"/>
      <c r="KFI288" s="39"/>
      <c r="KFJ288" s="39"/>
      <c r="KFK288" s="39"/>
      <c r="KFL288" s="39"/>
      <c r="KFM288" s="39"/>
      <c r="KFN288" s="39"/>
      <c r="KFO288" s="39"/>
      <c r="KFP288" s="39"/>
      <c r="KFQ288" s="39"/>
      <c r="KFR288" s="39"/>
      <c r="KFS288" s="39"/>
      <c r="KFT288" s="39"/>
      <c r="KFU288" s="39"/>
      <c r="KFV288" s="39"/>
      <c r="KFW288" s="39"/>
      <c r="KFX288" s="39"/>
      <c r="KFY288" s="39"/>
      <c r="KFZ288" s="39"/>
      <c r="KGA288" s="39"/>
      <c r="KGB288" s="39"/>
      <c r="KGC288" s="39"/>
      <c r="KGD288" s="39"/>
      <c r="KGE288" s="39"/>
      <c r="KGF288" s="39"/>
      <c r="KGG288" s="39"/>
      <c r="KGH288" s="39"/>
      <c r="KGI288" s="39"/>
      <c r="KGJ288" s="39"/>
      <c r="KGK288" s="39"/>
      <c r="KGL288" s="39"/>
      <c r="KGM288" s="39"/>
      <c r="KGN288" s="39"/>
      <c r="KGO288" s="39"/>
      <c r="KGP288" s="39"/>
      <c r="KGQ288" s="39"/>
      <c r="KGR288" s="39"/>
      <c r="KGS288" s="39"/>
      <c r="KGT288" s="39"/>
      <c r="KGU288" s="39"/>
      <c r="KGV288" s="39"/>
      <c r="KGW288" s="39"/>
      <c r="KGX288" s="39"/>
      <c r="KGY288" s="39"/>
      <c r="KGZ288" s="39"/>
      <c r="KHA288" s="39"/>
      <c r="KHB288" s="39"/>
      <c r="KHC288" s="39"/>
      <c r="KHD288" s="39"/>
      <c r="KHE288" s="39"/>
      <c r="KHF288" s="39"/>
      <c r="KHG288" s="39"/>
      <c r="KHH288" s="39"/>
      <c r="KHI288" s="39"/>
      <c r="KHJ288" s="39"/>
      <c r="KHK288" s="39"/>
      <c r="KHL288" s="39"/>
      <c r="KHM288" s="39"/>
      <c r="KHN288" s="39"/>
      <c r="KHO288" s="39"/>
      <c r="KHP288" s="39"/>
      <c r="KHQ288" s="39"/>
      <c r="KHR288" s="39"/>
      <c r="KHS288" s="39"/>
      <c r="KHT288" s="39"/>
      <c r="KHU288" s="39"/>
      <c r="KHV288" s="39"/>
      <c r="KHW288" s="39"/>
      <c r="KHX288" s="39"/>
      <c r="KHY288" s="39"/>
      <c r="KHZ288" s="39"/>
      <c r="KIA288" s="39"/>
      <c r="KIB288" s="39"/>
      <c r="KIC288" s="39"/>
      <c r="KID288" s="39"/>
      <c r="KIE288" s="39"/>
      <c r="KIF288" s="39"/>
      <c r="KIG288" s="39"/>
      <c r="KIH288" s="39"/>
      <c r="KII288" s="39"/>
      <c r="KIJ288" s="39"/>
      <c r="KIK288" s="39"/>
      <c r="KIL288" s="39"/>
      <c r="KIM288" s="39"/>
      <c r="KIN288" s="39"/>
      <c r="KIO288" s="39"/>
      <c r="KIP288" s="39"/>
      <c r="KIQ288" s="39"/>
      <c r="KIR288" s="39"/>
      <c r="KIS288" s="39"/>
      <c r="KIT288" s="39"/>
      <c r="KIU288" s="39"/>
      <c r="KIV288" s="39"/>
      <c r="KIW288" s="39"/>
      <c r="KIX288" s="39"/>
      <c r="KIY288" s="39"/>
      <c r="KIZ288" s="39"/>
      <c r="KJA288" s="39"/>
      <c r="KJB288" s="39"/>
      <c r="KJC288" s="39"/>
      <c r="KJD288" s="39"/>
      <c r="KJE288" s="39"/>
      <c r="KJF288" s="39"/>
      <c r="KJG288" s="39"/>
      <c r="KJH288" s="39"/>
      <c r="KJI288" s="39"/>
      <c r="KJJ288" s="39"/>
      <c r="KJK288" s="39"/>
      <c r="KJL288" s="39"/>
      <c r="KJM288" s="39"/>
      <c r="KJN288" s="39"/>
      <c r="KJO288" s="39"/>
      <c r="KJP288" s="39"/>
      <c r="KJQ288" s="39"/>
      <c r="KJR288" s="39"/>
      <c r="KJS288" s="39"/>
      <c r="KJT288" s="39"/>
      <c r="KJU288" s="39"/>
      <c r="KJV288" s="39"/>
      <c r="KJW288" s="39"/>
      <c r="KJX288" s="39"/>
      <c r="KJY288" s="39"/>
      <c r="KJZ288" s="39"/>
      <c r="KKA288" s="39"/>
      <c r="KKB288" s="39"/>
      <c r="KKC288" s="39"/>
      <c r="KKD288" s="39"/>
      <c r="KKE288" s="39"/>
      <c r="KKF288" s="39"/>
      <c r="KKG288" s="39"/>
      <c r="KKH288" s="39"/>
      <c r="KKI288" s="39"/>
      <c r="KKJ288" s="39"/>
      <c r="KKK288" s="39"/>
      <c r="KKL288" s="39"/>
      <c r="KKM288" s="39"/>
      <c r="KKN288" s="39"/>
      <c r="KKO288" s="39"/>
      <c r="KKP288" s="39"/>
      <c r="KKQ288" s="39"/>
      <c r="KKR288" s="39"/>
      <c r="KKS288" s="39"/>
      <c r="KKT288" s="39"/>
      <c r="KKU288" s="39"/>
      <c r="KKV288" s="39"/>
      <c r="KKW288" s="39"/>
      <c r="KKX288" s="39"/>
      <c r="KKY288" s="39"/>
      <c r="KKZ288" s="39"/>
      <c r="KLA288" s="39"/>
      <c r="KLB288" s="39"/>
      <c r="KLC288" s="39"/>
      <c r="KLD288" s="39"/>
      <c r="KLE288" s="39"/>
      <c r="KLF288" s="39"/>
      <c r="KLG288" s="39"/>
      <c r="KLH288" s="39"/>
      <c r="KLI288" s="39"/>
      <c r="KLJ288" s="39"/>
      <c r="KLK288" s="39"/>
      <c r="KLL288" s="39"/>
      <c r="KLM288" s="39"/>
      <c r="KLN288" s="39"/>
      <c r="KLO288" s="39"/>
      <c r="KLP288" s="39"/>
      <c r="KLQ288" s="39"/>
      <c r="KLR288" s="39"/>
      <c r="KLS288" s="39"/>
      <c r="KLT288" s="39"/>
      <c r="KLU288" s="39"/>
      <c r="KLV288" s="39"/>
      <c r="KLW288" s="39"/>
      <c r="KLX288" s="39"/>
      <c r="KLY288" s="39"/>
      <c r="KLZ288" s="39"/>
      <c r="KMA288" s="39"/>
      <c r="KMB288" s="39"/>
      <c r="KMC288" s="39"/>
      <c r="KMD288" s="39"/>
      <c r="KME288" s="39"/>
      <c r="KMF288" s="39"/>
      <c r="KMG288" s="39"/>
      <c r="KMH288" s="39"/>
      <c r="KMI288" s="39"/>
      <c r="KMJ288" s="39"/>
      <c r="KMK288" s="39"/>
      <c r="KML288" s="39"/>
      <c r="KMM288" s="39"/>
      <c r="KMN288" s="39"/>
      <c r="KMO288" s="39"/>
      <c r="KMP288" s="39"/>
      <c r="KMQ288" s="39"/>
      <c r="KMR288" s="39"/>
      <c r="KMS288" s="39"/>
      <c r="KMT288" s="39"/>
      <c r="KMU288" s="39"/>
      <c r="KMV288" s="39"/>
      <c r="KMW288" s="39"/>
      <c r="KMX288" s="39"/>
      <c r="KMY288" s="39"/>
      <c r="KMZ288" s="39"/>
      <c r="KNA288" s="39"/>
      <c r="KNB288" s="39"/>
      <c r="KNC288" s="39"/>
      <c r="KND288" s="39"/>
      <c r="KNE288" s="39"/>
      <c r="KNF288" s="39"/>
      <c r="KNG288" s="39"/>
      <c r="KNH288" s="39"/>
      <c r="KNI288" s="39"/>
      <c r="KNJ288" s="39"/>
      <c r="KNK288" s="39"/>
      <c r="KNL288" s="39"/>
      <c r="KNM288" s="39"/>
      <c r="KNN288" s="39"/>
      <c r="KNO288" s="39"/>
      <c r="KNP288" s="39"/>
      <c r="KNQ288" s="39"/>
      <c r="KNR288" s="39"/>
      <c r="KNS288" s="39"/>
      <c r="KNT288" s="39"/>
      <c r="KNU288" s="39"/>
      <c r="KNV288" s="39"/>
      <c r="KNW288" s="39"/>
      <c r="KNX288" s="39"/>
      <c r="KNY288" s="39"/>
      <c r="KNZ288" s="39"/>
      <c r="KOA288" s="39"/>
      <c r="KOB288" s="39"/>
      <c r="KOC288" s="39"/>
      <c r="KOD288" s="39"/>
      <c r="KOE288" s="39"/>
      <c r="KOF288" s="39"/>
      <c r="KOG288" s="39"/>
      <c r="KOH288" s="39"/>
      <c r="KOI288" s="39"/>
      <c r="KOJ288" s="39"/>
      <c r="KOK288" s="39"/>
      <c r="KOL288" s="39"/>
      <c r="KOM288" s="39"/>
      <c r="KON288" s="39"/>
      <c r="KOO288" s="39"/>
      <c r="KOP288" s="39"/>
      <c r="KOQ288" s="39"/>
      <c r="KOR288" s="39"/>
      <c r="KOS288" s="39"/>
      <c r="KOT288" s="39"/>
      <c r="KOU288" s="39"/>
      <c r="KOV288" s="39"/>
      <c r="KOW288" s="39"/>
      <c r="KOX288" s="39"/>
      <c r="KOY288" s="39"/>
      <c r="KOZ288" s="39"/>
      <c r="KPA288" s="39"/>
      <c r="KPB288" s="39"/>
      <c r="KPC288" s="39"/>
      <c r="KPD288" s="39"/>
      <c r="KPE288" s="39"/>
      <c r="KPF288" s="39"/>
      <c r="KPG288" s="39"/>
      <c r="KPH288" s="39"/>
      <c r="KPI288" s="39"/>
      <c r="KPJ288" s="39"/>
      <c r="KPK288" s="39"/>
      <c r="KPL288" s="39"/>
      <c r="KPM288" s="39"/>
      <c r="KPN288" s="39"/>
      <c r="KPO288" s="39"/>
      <c r="KPP288" s="39"/>
      <c r="KPQ288" s="39"/>
      <c r="KPR288" s="39"/>
      <c r="KPS288" s="39"/>
      <c r="KPT288" s="39"/>
      <c r="KPU288" s="39"/>
      <c r="KPV288" s="39"/>
      <c r="KPW288" s="39"/>
      <c r="KPX288" s="39"/>
      <c r="KPY288" s="39"/>
      <c r="KPZ288" s="39"/>
      <c r="KQA288" s="39"/>
      <c r="KQB288" s="39"/>
      <c r="KQC288" s="39"/>
      <c r="KQD288" s="39"/>
      <c r="KQE288" s="39"/>
      <c r="KQF288" s="39"/>
      <c r="KQG288" s="39"/>
      <c r="KQH288" s="39"/>
      <c r="KQI288" s="39"/>
      <c r="KQJ288" s="39"/>
      <c r="KQK288" s="39"/>
      <c r="KQL288" s="39"/>
      <c r="KQM288" s="39"/>
      <c r="KQN288" s="39"/>
      <c r="KQO288" s="39"/>
      <c r="KQP288" s="39"/>
      <c r="KQQ288" s="39"/>
      <c r="KQR288" s="39"/>
      <c r="KQS288" s="39"/>
      <c r="KQT288" s="39"/>
      <c r="KQU288" s="39"/>
      <c r="KQV288" s="39"/>
      <c r="KQW288" s="39"/>
      <c r="KQX288" s="39"/>
      <c r="KQY288" s="39"/>
      <c r="KQZ288" s="39"/>
      <c r="KRA288" s="39"/>
      <c r="KRB288" s="39"/>
      <c r="KRC288" s="39"/>
      <c r="KRD288" s="39"/>
      <c r="KRE288" s="39"/>
      <c r="KRF288" s="39"/>
      <c r="KRG288" s="39"/>
      <c r="KRH288" s="39"/>
      <c r="KRI288" s="39"/>
      <c r="KRJ288" s="39"/>
      <c r="KRK288" s="39"/>
      <c r="KRL288" s="39"/>
      <c r="KRM288" s="39"/>
      <c r="KRN288" s="39"/>
      <c r="KRO288" s="39"/>
      <c r="KRP288" s="39"/>
      <c r="KRQ288" s="39"/>
      <c r="KRR288" s="39"/>
      <c r="KRS288" s="39"/>
      <c r="KRT288" s="39"/>
      <c r="KRU288" s="39"/>
      <c r="KRV288" s="39"/>
      <c r="KRW288" s="39"/>
      <c r="KRX288" s="39"/>
      <c r="KRY288" s="39"/>
      <c r="KRZ288" s="39"/>
      <c r="KSA288" s="39"/>
      <c r="KSB288" s="39"/>
      <c r="KSC288" s="39"/>
      <c r="KSD288" s="39"/>
      <c r="KSE288" s="39"/>
      <c r="KSF288" s="39"/>
      <c r="KSG288" s="39"/>
      <c r="KSH288" s="39"/>
      <c r="KSI288" s="39"/>
      <c r="KSJ288" s="39"/>
      <c r="KSK288" s="39"/>
      <c r="KSL288" s="39"/>
      <c r="KSM288" s="39"/>
      <c r="KSN288" s="39"/>
      <c r="KSO288" s="39"/>
      <c r="KSP288" s="39"/>
      <c r="KSQ288" s="39"/>
      <c r="KSR288" s="39"/>
      <c r="KSS288" s="39"/>
      <c r="KST288" s="39"/>
      <c r="KSU288" s="39"/>
      <c r="KSV288" s="39"/>
      <c r="KSW288" s="39"/>
      <c r="KSX288" s="39"/>
      <c r="KSY288" s="39"/>
      <c r="KSZ288" s="39"/>
      <c r="KTA288" s="39"/>
      <c r="KTB288" s="39"/>
      <c r="KTC288" s="39"/>
      <c r="KTD288" s="39"/>
      <c r="KTE288" s="39"/>
      <c r="KTF288" s="39"/>
      <c r="KTG288" s="39"/>
      <c r="KTH288" s="39"/>
      <c r="KTI288" s="39"/>
      <c r="KTJ288" s="39"/>
      <c r="KTK288" s="39"/>
      <c r="KTL288" s="39"/>
      <c r="KTM288" s="39"/>
      <c r="KTN288" s="39"/>
      <c r="KTO288" s="39"/>
      <c r="KTP288" s="39"/>
      <c r="KTQ288" s="39"/>
      <c r="KTR288" s="39"/>
      <c r="KTS288" s="39"/>
      <c r="KTT288" s="39"/>
      <c r="KTU288" s="39"/>
      <c r="KTV288" s="39"/>
      <c r="KTW288" s="39"/>
      <c r="KTX288" s="39"/>
      <c r="KTY288" s="39"/>
      <c r="KTZ288" s="39"/>
      <c r="KUA288" s="39"/>
      <c r="KUB288" s="39"/>
      <c r="KUC288" s="39"/>
      <c r="KUD288" s="39"/>
      <c r="KUE288" s="39"/>
      <c r="KUF288" s="39"/>
      <c r="KUG288" s="39"/>
      <c r="KUH288" s="39"/>
      <c r="KUI288" s="39"/>
      <c r="KUJ288" s="39"/>
      <c r="KUK288" s="39"/>
      <c r="KUL288" s="39"/>
      <c r="KUM288" s="39"/>
      <c r="KUN288" s="39"/>
      <c r="KUO288" s="39"/>
      <c r="KUP288" s="39"/>
      <c r="KUQ288" s="39"/>
      <c r="KUR288" s="39"/>
      <c r="KUS288" s="39"/>
      <c r="KUT288" s="39"/>
      <c r="KUU288" s="39"/>
      <c r="KUV288" s="39"/>
      <c r="KUW288" s="39"/>
      <c r="KUX288" s="39"/>
      <c r="KUY288" s="39"/>
      <c r="KUZ288" s="39"/>
      <c r="KVA288" s="39"/>
      <c r="KVB288" s="39"/>
      <c r="KVC288" s="39"/>
      <c r="KVD288" s="39"/>
      <c r="KVE288" s="39"/>
      <c r="KVF288" s="39"/>
      <c r="KVG288" s="39"/>
      <c r="KVH288" s="39"/>
      <c r="KVI288" s="39"/>
      <c r="KVJ288" s="39"/>
      <c r="KVK288" s="39"/>
      <c r="KVL288" s="39"/>
      <c r="KVM288" s="39"/>
      <c r="KVN288" s="39"/>
      <c r="KVO288" s="39"/>
      <c r="KVP288" s="39"/>
      <c r="KVQ288" s="39"/>
      <c r="KVR288" s="39"/>
      <c r="KVS288" s="39"/>
      <c r="KVT288" s="39"/>
      <c r="KVU288" s="39"/>
      <c r="KVV288" s="39"/>
      <c r="KVW288" s="39"/>
      <c r="KVX288" s="39"/>
      <c r="KVY288" s="39"/>
      <c r="KVZ288" s="39"/>
      <c r="KWA288" s="39"/>
      <c r="KWB288" s="39"/>
      <c r="KWC288" s="39"/>
      <c r="KWD288" s="39"/>
      <c r="KWE288" s="39"/>
      <c r="KWF288" s="39"/>
      <c r="KWG288" s="39"/>
      <c r="KWH288" s="39"/>
      <c r="KWI288" s="39"/>
      <c r="KWJ288" s="39"/>
      <c r="KWK288" s="39"/>
      <c r="KWL288" s="39"/>
      <c r="KWM288" s="39"/>
      <c r="KWN288" s="39"/>
      <c r="KWO288" s="39"/>
      <c r="KWP288" s="39"/>
      <c r="KWQ288" s="39"/>
      <c r="KWR288" s="39"/>
      <c r="KWS288" s="39"/>
      <c r="KWT288" s="39"/>
      <c r="KWU288" s="39"/>
      <c r="KWV288" s="39"/>
      <c r="KWW288" s="39"/>
      <c r="KWX288" s="39"/>
      <c r="KWY288" s="39"/>
      <c r="KWZ288" s="39"/>
      <c r="KXA288" s="39"/>
      <c r="KXB288" s="39"/>
      <c r="KXC288" s="39"/>
      <c r="KXD288" s="39"/>
      <c r="KXE288" s="39"/>
      <c r="KXF288" s="39"/>
      <c r="KXG288" s="39"/>
      <c r="KXH288" s="39"/>
      <c r="KXI288" s="39"/>
      <c r="KXJ288" s="39"/>
      <c r="KXK288" s="39"/>
      <c r="KXL288" s="39"/>
      <c r="KXM288" s="39"/>
      <c r="KXN288" s="39"/>
      <c r="KXO288" s="39"/>
      <c r="KXP288" s="39"/>
      <c r="KXQ288" s="39"/>
      <c r="KXR288" s="39"/>
      <c r="KXS288" s="39"/>
      <c r="KXT288" s="39"/>
      <c r="KXU288" s="39"/>
      <c r="KXV288" s="39"/>
      <c r="KXW288" s="39"/>
      <c r="KXX288" s="39"/>
      <c r="KXY288" s="39"/>
      <c r="KXZ288" s="39"/>
      <c r="KYA288" s="39"/>
      <c r="KYB288" s="39"/>
      <c r="KYC288" s="39"/>
      <c r="KYD288" s="39"/>
      <c r="KYE288" s="39"/>
      <c r="KYF288" s="39"/>
      <c r="KYG288" s="39"/>
      <c r="KYH288" s="39"/>
      <c r="KYI288" s="39"/>
      <c r="KYJ288" s="39"/>
      <c r="KYK288" s="39"/>
      <c r="KYL288" s="39"/>
      <c r="KYM288" s="39"/>
      <c r="KYN288" s="39"/>
      <c r="KYO288" s="39"/>
      <c r="KYP288" s="39"/>
      <c r="KYQ288" s="39"/>
      <c r="KYR288" s="39"/>
      <c r="KYS288" s="39"/>
      <c r="KYT288" s="39"/>
      <c r="KYU288" s="39"/>
      <c r="KYV288" s="39"/>
      <c r="KYW288" s="39"/>
      <c r="KYX288" s="39"/>
      <c r="KYY288" s="39"/>
      <c r="KYZ288" s="39"/>
      <c r="KZA288" s="39"/>
      <c r="KZB288" s="39"/>
      <c r="KZC288" s="39"/>
      <c r="KZD288" s="39"/>
      <c r="KZE288" s="39"/>
      <c r="KZF288" s="39"/>
      <c r="KZG288" s="39"/>
      <c r="KZH288" s="39"/>
      <c r="KZI288" s="39"/>
      <c r="KZJ288" s="39"/>
      <c r="KZK288" s="39"/>
      <c r="KZL288" s="39"/>
      <c r="KZM288" s="39"/>
      <c r="KZN288" s="39"/>
      <c r="KZO288" s="39"/>
      <c r="KZP288" s="39"/>
      <c r="KZQ288" s="39"/>
      <c r="KZR288" s="39"/>
      <c r="KZS288" s="39"/>
      <c r="KZT288" s="39"/>
      <c r="KZU288" s="39"/>
      <c r="KZV288" s="39"/>
      <c r="KZW288" s="39"/>
      <c r="KZX288" s="39"/>
      <c r="KZY288" s="39"/>
      <c r="KZZ288" s="39"/>
      <c r="LAA288" s="39"/>
      <c r="LAB288" s="39"/>
      <c r="LAC288" s="39"/>
      <c r="LAD288" s="39"/>
      <c r="LAE288" s="39"/>
      <c r="LAF288" s="39"/>
      <c r="LAG288" s="39"/>
      <c r="LAH288" s="39"/>
      <c r="LAI288" s="39"/>
      <c r="LAJ288" s="39"/>
      <c r="LAK288" s="39"/>
      <c r="LAL288" s="39"/>
      <c r="LAM288" s="39"/>
      <c r="LAN288" s="39"/>
      <c r="LAO288" s="39"/>
      <c r="LAP288" s="39"/>
      <c r="LAQ288" s="39"/>
      <c r="LAR288" s="39"/>
      <c r="LAS288" s="39"/>
      <c r="LAT288" s="39"/>
      <c r="LAU288" s="39"/>
      <c r="LAV288" s="39"/>
      <c r="LAW288" s="39"/>
      <c r="LAX288" s="39"/>
      <c r="LAY288" s="39"/>
      <c r="LAZ288" s="39"/>
      <c r="LBA288" s="39"/>
      <c r="LBB288" s="39"/>
      <c r="LBC288" s="39"/>
      <c r="LBD288" s="39"/>
      <c r="LBE288" s="39"/>
      <c r="LBF288" s="39"/>
      <c r="LBG288" s="39"/>
      <c r="LBH288" s="39"/>
      <c r="LBI288" s="39"/>
      <c r="LBJ288" s="39"/>
      <c r="LBK288" s="39"/>
      <c r="LBL288" s="39"/>
      <c r="LBM288" s="39"/>
      <c r="LBN288" s="39"/>
      <c r="LBO288" s="39"/>
      <c r="LBP288" s="39"/>
      <c r="LBQ288" s="39"/>
      <c r="LBR288" s="39"/>
      <c r="LBS288" s="39"/>
      <c r="LBT288" s="39"/>
      <c r="LBU288" s="39"/>
      <c r="LBV288" s="39"/>
      <c r="LBW288" s="39"/>
      <c r="LBX288" s="39"/>
      <c r="LBY288" s="39"/>
      <c r="LBZ288" s="39"/>
      <c r="LCA288" s="39"/>
      <c r="LCB288" s="39"/>
      <c r="LCC288" s="39"/>
      <c r="LCD288" s="39"/>
      <c r="LCE288" s="39"/>
      <c r="LCF288" s="39"/>
      <c r="LCG288" s="39"/>
      <c r="LCH288" s="39"/>
      <c r="LCI288" s="39"/>
      <c r="LCJ288" s="39"/>
      <c r="LCK288" s="39"/>
      <c r="LCL288" s="39"/>
      <c r="LCM288" s="39"/>
      <c r="LCN288" s="39"/>
      <c r="LCO288" s="39"/>
      <c r="LCP288" s="39"/>
      <c r="LCQ288" s="39"/>
      <c r="LCR288" s="39"/>
      <c r="LCS288" s="39"/>
      <c r="LCT288" s="39"/>
      <c r="LCU288" s="39"/>
      <c r="LCV288" s="39"/>
      <c r="LCW288" s="39"/>
      <c r="LCX288" s="39"/>
      <c r="LCY288" s="39"/>
      <c r="LCZ288" s="39"/>
      <c r="LDA288" s="39"/>
      <c r="LDB288" s="39"/>
      <c r="LDC288" s="39"/>
      <c r="LDD288" s="39"/>
      <c r="LDE288" s="39"/>
      <c r="LDF288" s="39"/>
      <c r="LDG288" s="39"/>
      <c r="LDH288" s="39"/>
      <c r="LDI288" s="39"/>
      <c r="LDJ288" s="39"/>
      <c r="LDK288" s="39"/>
      <c r="LDL288" s="39"/>
      <c r="LDM288" s="39"/>
      <c r="LDN288" s="39"/>
      <c r="LDO288" s="39"/>
      <c r="LDP288" s="39"/>
      <c r="LDQ288" s="39"/>
      <c r="LDR288" s="39"/>
      <c r="LDS288" s="39"/>
      <c r="LDT288" s="39"/>
      <c r="LDU288" s="39"/>
      <c r="LDV288" s="39"/>
      <c r="LDW288" s="39"/>
      <c r="LDX288" s="39"/>
      <c r="LDY288" s="39"/>
      <c r="LDZ288" s="39"/>
      <c r="LEA288" s="39"/>
      <c r="LEB288" s="39"/>
      <c r="LEC288" s="39"/>
      <c r="LED288" s="39"/>
      <c r="LEE288" s="39"/>
      <c r="LEF288" s="39"/>
      <c r="LEG288" s="39"/>
      <c r="LEH288" s="39"/>
      <c r="LEI288" s="39"/>
      <c r="LEJ288" s="39"/>
      <c r="LEK288" s="39"/>
      <c r="LEL288" s="39"/>
      <c r="LEM288" s="39"/>
      <c r="LEN288" s="39"/>
      <c r="LEO288" s="39"/>
      <c r="LEP288" s="39"/>
      <c r="LEQ288" s="39"/>
      <c r="LER288" s="39"/>
      <c r="LES288" s="39"/>
      <c r="LET288" s="39"/>
      <c r="LEU288" s="39"/>
      <c r="LEV288" s="39"/>
      <c r="LEW288" s="39"/>
      <c r="LEX288" s="39"/>
      <c r="LEY288" s="39"/>
      <c r="LEZ288" s="39"/>
      <c r="LFA288" s="39"/>
      <c r="LFB288" s="39"/>
      <c r="LFC288" s="39"/>
      <c r="LFD288" s="39"/>
      <c r="LFE288" s="39"/>
      <c r="LFF288" s="39"/>
      <c r="LFG288" s="39"/>
      <c r="LFH288" s="39"/>
      <c r="LFI288" s="39"/>
      <c r="LFJ288" s="39"/>
      <c r="LFK288" s="39"/>
      <c r="LFL288" s="39"/>
      <c r="LFM288" s="39"/>
      <c r="LFN288" s="39"/>
      <c r="LFO288" s="39"/>
      <c r="LFP288" s="39"/>
      <c r="LFQ288" s="39"/>
      <c r="LFR288" s="39"/>
      <c r="LFS288" s="39"/>
      <c r="LFT288" s="39"/>
      <c r="LFU288" s="39"/>
      <c r="LFV288" s="39"/>
      <c r="LFW288" s="39"/>
      <c r="LFX288" s="39"/>
      <c r="LFY288" s="39"/>
      <c r="LFZ288" s="39"/>
      <c r="LGA288" s="39"/>
      <c r="LGB288" s="39"/>
      <c r="LGC288" s="39"/>
      <c r="LGD288" s="39"/>
      <c r="LGE288" s="39"/>
      <c r="LGF288" s="39"/>
      <c r="LGG288" s="39"/>
      <c r="LGH288" s="39"/>
      <c r="LGI288" s="39"/>
      <c r="LGJ288" s="39"/>
      <c r="LGK288" s="39"/>
      <c r="LGL288" s="39"/>
      <c r="LGM288" s="39"/>
      <c r="LGN288" s="39"/>
      <c r="LGO288" s="39"/>
      <c r="LGP288" s="39"/>
      <c r="LGQ288" s="39"/>
      <c r="LGR288" s="39"/>
      <c r="LGS288" s="39"/>
      <c r="LGT288" s="39"/>
      <c r="LGU288" s="39"/>
      <c r="LGV288" s="39"/>
      <c r="LGW288" s="39"/>
      <c r="LGX288" s="39"/>
      <c r="LGY288" s="39"/>
      <c r="LGZ288" s="39"/>
      <c r="LHA288" s="39"/>
      <c r="LHB288" s="39"/>
      <c r="LHC288" s="39"/>
      <c r="LHD288" s="39"/>
      <c r="LHE288" s="39"/>
      <c r="LHF288" s="39"/>
      <c r="LHG288" s="39"/>
      <c r="LHH288" s="39"/>
      <c r="LHI288" s="39"/>
      <c r="LHJ288" s="39"/>
      <c r="LHK288" s="39"/>
      <c r="LHL288" s="39"/>
      <c r="LHM288" s="39"/>
      <c r="LHN288" s="39"/>
      <c r="LHO288" s="39"/>
      <c r="LHP288" s="39"/>
      <c r="LHQ288" s="39"/>
      <c r="LHR288" s="39"/>
      <c r="LHS288" s="39"/>
      <c r="LHT288" s="39"/>
      <c r="LHU288" s="39"/>
      <c r="LHV288" s="39"/>
      <c r="LHW288" s="39"/>
      <c r="LHX288" s="39"/>
      <c r="LHY288" s="39"/>
      <c r="LHZ288" s="39"/>
      <c r="LIA288" s="39"/>
      <c r="LIB288" s="39"/>
      <c r="LIC288" s="39"/>
      <c r="LID288" s="39"/>
      <c r="LIE288" s="39"/>
      <c r="LIF288" s="39"/>
      <c r="LIG288" s="39"/>
      <c r="LIH288" s="39"/>
      <c r="LII288" s="39"/>
      <c r="LIJ288" s="39"/>
      <c r="LIK288" s="39"/>
      <c r="LIL288" s="39"/>
      <c r="LIM288" s="39"/>
      <c r="LIN288" s="39"/>
      <c r="LIO288" s="39"/>
      <c r="LIP288" s="39"/>
      <c r="LIQ288" s="39"/>
      <c r="LIR288" s="39"/>
      <c r="LIS288" s="39"/>
      <c r="LIT288" s="39"/>
      <c r="LIU288" s="39"/>
      <c r="LIV288" s="39"/>
      <c r="LIW288" s="39"/>
      <c r="LIX288" s="39"/>
      <c r="LIY288" s="39"/>
      <c r="LIZ288" s="39"/>
      <c r="LJA288" s="39"/>
      <c r="LJB288" s="39"/>
      <c r="LJC288" s="39"/>
      <c r="LJD288" s="39"/>
      <c r="LJE288" s="39"/>
      <c r="LJF288" s="39"/>
      <c r="LJG288" s="39"/>
      <c r="LJH288" s="39"/>
      <c r="LJI288" s="39"/>
      <c r="LJJ288" s="39"/>
      <c r="LJK288" s="39"/>
      <c r="LJL288" s="39"/>
      <c r="LJM288" s="39"/>
      <c r="LJN288" s="39"/>
      <c r="LJO288" s="39"/>
      <c r="LJP288" s="39"/>
      <c r="LJQ288" s="39"/>
      <c r="LJR288" s="39"/>
      <c r="LJS288" s="39"/>
      <c r="LJT288" s="39"/>
      <c r="LJU288" s="39"/>
      <c r="LJV288" s="39"/>
      <c r="LJW288" s="39"/>
      <c r="LJX288" s="39"/>
      <c r="LJY288" s="39"/>
      <c r="LJZ288" s="39"/>
      <c r="LKA288" s="39"/>
      <c r="LKB288" s="39"/>
      <c r="LKC288" s="39"/>
      <c r="LKD288" s="39"/>
      <c r="LKE288" s="39"/>
      <c r="LKF288" s="39"/>
      <c r="LKG288" s="39"/>
      <c r="LKH288" s="39"/>
      <c r="LKI288" s="39"/>
      <c r="LKJ288" s="39"/>
      <c r="LKK288" s="39"/>
      <c r="LKL288" s="39"/>
      <c r="LKM288" s="39"/>
      <c r="LKN288" s="39"/>
      <c r="LKO288" s="39"/>
      <c r="LKP288" s="39"/>
      <c r="LKQ288" s="39"/>
      <c r="LKR288" s="39"/>
      <c r="LKS288" s="39"/>
      <c r="LKT288" s="39"/>
      <c r="LKU288" s="39"/>
      <c r="LKV288" s="39"/>
      <c r="LKW288" s="39"/>
      <c r="LKX288" s="39"/>
      <c r="LKY288" s="39"/>
      <c r="LKZ288" s="39"/>
      <c r="LLA288" s="39"/>
      <c r="LLB288" s="39"/>
      <c r="LLC288" s="39"/>
      <c r="LLD288" s="39"/>
      <c r="LLE288" s="39"/>
      <c r="LLF288" s="39"/>
      <c r="LLG288" s="39"/>
      <c r="LLH288" s="39"/>
      <c r="LLI288" s="39"/>
      <c r="LLJ288" s="39"/>
      <c r="LLK288" s="39"/>
      <c r="LLL288" s="39"/>
      <c r="LLM288" s="39"/>
      <c r="LLN288" s="39"/>
      <c r="LLO288" s="39"/>
      <c r="LLP288" s="39"/>
      <c r="LLQ288" s="39"/>
      <c r="LLR288" s="39"/>
      <c r="LLS288" s="39"/>
      <c r="LLT288" s="39"/>
      <c r="LLU288" s="39"/>
      <c r="LLV288" s="39"/>
      <c r="LLW288" s="39"/>
      <c r="LLX288" s="39"/>
      <c r="LLY288" s="39"/>
      <c r="LLZ288" s="39"/>
      <c r="LMA288" s="39"/>
      <c r="LMB288" s="39"/>
      <c r="LMC288" s="39"/>
      <c r="LMD288" s="39"/>
      <c r="LME288" s="39"/>
      <c r="LMF288" s="39"/>
      <c r="LMG288" s="39"/>
      <c r="LMH288" s="39"/>
      <c r="LMI288" s="39"/>
      <c r="LMJ288" s="39"/>
      <c r="LMK288" s="39"/>
      <c r="LML288" s="39"/>
      <c r="LMM288" s="39"/>
      <c r="LMN288" s="39"/>
      <c r="LMO288" s="39"/>
      <c r="LMP288" s="39"/>
      <c r="LMQ288" s="39"/>
      <c r="LMR288" s="39"/>
      <c r="LMS288" s="39"/>
      <c r="LMT288" s="39"/>
      <c r="LMU288" s="39"/>
      <c r="LMV288" s="39"/>
      <c r="LMW288" s="39"/>
      <c r="LMX288" s="39"/>
      <c r="LMY288" s="39"/>
      <c r="LMZ288" s="39"/>
      <c r="LNA288" s="39"/>
      <c r="LNB288" s="39"/>
      <c r="LNC288" s="39"/>
      <c r="LND288" s="39"/>
      <c r="LNE288" s="39"/>
      <c r="LNF288" s="39"/>
      <c r="LNG288" s="39"/>
      <c r="LNH288" s="39"/>
      <c r="LNI288" s="39"/>
      <c r="LNJ288" s="39"/>
      <c r="LNK288" s="39"/>
      <c r="LNL288" s="39"/>
      <c r="LNM288" s="39"/>
      <c r="LNN288" s="39"/>
      <c r="LNO288" s="39"/>
      <c r="LNP288" s="39"/>
      <c r="LNQ288" s="39"/>
      <c r="LNR288" s="39"/>
      <c r="LNS288" s="39"/>
      <c r="LNT288" s="39"/>
      <c r="LNU288" s="39"/>
      <c r="LNV288" s="39"/>
      <c r="LNW288" s="39"/>
      <c r="LNX288" s="39"/>
      <c r="LNY288" s="39"/>
      <c r="LNZ288" s="39"/>
      <c r="LOA288" s="39"/>
      <c r="LOB288" s="39"/>
      <c r="LOC288" s="39"/>
      <c r="LOD288" s="39"/>
      <c r="LOE288" s="39"/>
      <c r="LOF288" s="39"/>
      <c r="LOG288" s="39"/>
      <c r="LOH288" s="39"/>
      <c r="LOI288" s="39"/>
      <c r="LOJ288" s="39"/>
      <c r="LOK288" s="39"/>
      <c r="LOL288" s="39"/>
      <c r="LOM288" s="39"/>
      <c r="LON288" s="39"/>
      <c r="LOO288" s="39"/>
      <c r="LOP288" s="39"/>
      <c r="LOQ288" s="39"/>
      <c r="LOR288" s="39"/>
      <c r="LOS288" s="39"/>
      <c r="LOT288" s="39"/>
      <c r="LOU288" s="39"/>
      <c r="LOV288" s="39"/>
      <c r="LOW288" s="39"/>
      <c r="LOX288" s="39"/>
      <c r="LOY288" s="39"/>
      <c r="LOZ288" s="39"/>
      <c r="LPA288" s="39"/>
      <c r="LPB288" s="39"/>
      <c r="LPC288" s="39"/>
      <c r="LPD288" s="39"/>
      <c r="LPE288" s="39"/>
      <c r="LPF288" s="39"/>
      <c r="LPG288" s="39"/>
      <c r="LPH288" s="39"/>
      <c r="LPI288" s="39"/>
      <c r="LPJ288" s="39"/>
      <c r="LPK288" s="39"/>
      <c r="LPL288" s="39"/>
      <c r="LPM288" s="39"/>
      <c r="LPN288" s="39"/>
      <c r="LPO288" s="39"/>
      <c r="LPP288" s="39"/>
      <c r="LPQ288" s="39"/>
      <c r="LPR288" s="39"/>
      <c r="LPS288" s="39"/>
      <c r="LPT288" s="39"/>
      <c r="LPU288" s="39"/>
      <c r="LPV288" s="39"/>
      <c r="LPW288" s="39"/>
      <c r="LPX288" s="39"/>
      <c r="LPY288" s="39"/>
      <c r="LPZ288" s="39"/>
      <c r="LQA288" s="39"/>
      <c r="LQB288" s="39"/>
      <c r="LQC288" s="39"/>
      <c r="LQD288" s="39"/>
      <c r="LQE288" s="39"/>
      <c r="LQF288" s="39"/>
      <c r="LQG288" s="39"/>
      <c r="LQH288" s="39"/>
      <c r="LQI288" s="39"/>
      <c r="LQJ288" s="39"/>
      <c r="LQK288" s="39"/>
      <c r="LQL288" s="39"/>
      <c r="LQM288" s="39"/>
      <c r="LQN288" s="39"/>
      <c r="LQO288" s="39"/>
      <c r="LQP288" s="39"/>
      <c r="LQQ288" s="39"/>
      <c r="LQR288" s="39"/>
      <c r="LQS288" s="39"/>
      <c r="LQT288" s="39"/>
      <c r="LQU288" s="39"/>
      <c r="LQV288" s="39"/>
      <c r="LQW288" s="39"/>
      <c r="LQX288" s="39"/>
      <c r="LQY288" s="39"/>
      <c r="LQZ288" s="39"/>
      <c r="LRA288" s="39"/>
      <c r="LRB288" s="39"/>
      <c r="LRC288" s="39"/>
      <c r="LRD288" s="39"/>
      <c r="LRE288" s="39"/>
      <c r="LRF288" s="39"/>
      <c r="LRG288" s="39"/>
      <c r="LRH288" s="39"/>
      <c r="LRI288" s="39"/>
      <c r="LRJ288" s="39"/>
      <c r="LRK288" s="39"/>
      <c r="LRL288" s="39"/>
      <c r="LRM288" s="39"/>
      <c r="LRN288" s="39"/>
      <c r="LRO288" s="39"/>
      <c r="LRP288" s="39"/>
      <c r="LRQ288" s="39"/>
      <c r="LRR288" s="39"/>
      <c r="LRS288" s="39"/>
      <c r="LRT288" s="39"/>
      <c r="LRU288" s="39"/>
      <c r="LRV288" s="39"/>
      <c r="LRW288" s="39"/>
      <c r="LRX288" s="39"/>
      <c r="LRY288" s="39"/>
      <c r="LRZ288" s="39"/>
      <c r="LSA288" s="39"/>
      <c r="LSB288" s="39"/>
      <c r="LSC288" s="39"/>
      <c r="LSD288" s="39"/>
      <c r="LSE288" s="39"/>
      <c r="LSF288" s="39"/>
      <c r="LSG288" s="39"/>
      <c r="LSH288" s="39"/>
      <c r="LSI288" s="39"/>
      <c r="LSJ288" s="39"/>
      <c r="LSK288" s="39"/>
      <c r="LSL288" s="39"/>
      <c r="LSM288" s="39"/>
      <c r="LSN288" s="39"/>
      <c r="LSO288" s="39"/>
      <c r="LSP288" s="39"/>
      <c r="LSQ288" s="39"/>
      <c r="LSR288" s="39"/>
      <c r="LSS288" s="39"/>
      <c r="LST288" s="39"/>
      <c r="LSU288" s="39"/>
      <c r="LSV288" s="39"/>
      <c r="LSW288" s="39"/>
      <c r="LSX288" s="39"/>
      <c r="LSY288" s="39"/>
      <c r="LSZ288" s="39"/>
      <c r="LTA288" s="39"/>
      <c r="LTB288" s="39"/>
      <c r="LTC288" s="39"/>
      <c r="LTD288" s="39"/>
      <c r="LTE288" s="39"/>
      <c r="LTF288" s="39"/>
      <c r="LTG288" s="39"/>
      <c r="LTH288" s="39"/>
      <c r="LTI288" s="39"/>
      <c r="LTJ288" s="39"/>
      <c r="LTK288" s="39"/>
      <c r="LTL288" s="39"/>
      <c r="LTM288" s="39"/>
      <c r="LTN288" s="39"/>
      <c r="LTO288" s="39"/>
      <c r="LTP288" s="39"/>
      <c r="LTQ288" s="39"/>
      <c r="LTR288" s="39"/>
      <c r="LTS288" s="39"/>
      <c r="LTT288" s="39"/>
      <c r="LTU288" s="39"/>
      <c r="LTV288" s="39"/>
      <c r="LTW288" s="39"/>
      <c r="LTX288" s="39"/>
      <c r="LTY288" s="39"/>
      <c r="LTZ288" s="39"/>
      <c r="LUA288" s="39"/>
      <c r="LUB288" s="39"/>
      <c r="LUC288" s="39"/>
      <c r="LUD288" s="39"/>
      <c r="LUE288" s="39"/>
      <c r="LUF288" s="39"/>
      <c r="LUG288" s="39"/>
      <c r="LUH288" s="39"/>
      <c r="LUI288" s="39"/>
      <c r="LUJ288" s="39"/>
      <c r="LUK288" s="39"/>
      <c r="LUL288" s="39"/>
      <c r="LUM288" s="39"/>
      <c r="LUN288" s="39"/>
      <c r="LUO288" s="39"/>
      <c r="LUP288" s="39"/>
      <c r="LUQ288" s="39"/>
      <c r="LUR288" s="39"/>
      <c r="LUS288" s="39"/>
      <c r="LUT288" s="39"/>
      <c r="LUU288" s="39"/>
      <c r="LUV288" s="39"/>
      <c r="LUW288" s="39"/>
      <c r="LUX288" s="39"/>
      <c r="LUY288" s="39"/>
      <c r="LUZ288" s="39"/>
      <c r="LVA288" s="39"/>
      <c r="LVB288" s="39"/>
      <c r="LVC288" s="39"/>
      <c r="LVD288" s="39"/>
      <c r="LVE288" s="39"/>
      <c r="LVF288" s="39"/>
      <c r="LVG288" s="39"/>
      <c r="LVH288" s="39"/>
      <c r="LVI288" s="39"/>
      <c r="LVJ288" s="39"/>
      <c r="LVK288" s="39"/>
      <c r="LVL288" s="39"/>
      <c r="LVM288" s="39"/>
      <c r="LVN288" s="39"/>
      <c r="LVO288" s="39"/>
      <c r="LVP288" s="39"/>
      <c r="LVQ288" s="39"/>
      <c r="LVR288" s="39"/>
      <c r="LVS288" s="39"/>
      <c r="LVT288" s="39"/>
      <c r="LVU288" s="39"/>
      <c r="LVV288" s="39"/>
      <c r="LVW288" s="39"/>
      <c r="LVX288" s="39"/>
      <c r="LVY288" s="39"/>
      <c r="LVZ288" s="39"/>
      <c r="LWA288" s="39"/>
      <c r="LWB288" s="39"/>
      <c r="LWC288" s="39"/>
      <c r="LWD288" s="39"/>
      <c r="LWE288" s="39"/>
      <c r="LWF288" s="39"/>
      <c r="LWG288" s="39"/>
      <c r="LWH288" s="39"/>
      <c r="LWI288" s="39"/>
      <c r="LWJ288" s="39"/>
      <c r="LWK288" s="39"/>
      <c r="LWL288" s="39"/>
      <c r="LWM288" s="39"/>
      <c r="LWN288" s="39"/>
      <c r="LWO288" s="39"/>
      <c r="LWP288" s="39"/>
      <c r="LWQ288" s="39"/>
      <c r="LWR288" s="39"/>
      <c r="LWS288" s="39"/>
      <c r="LWT288" s="39"/>
      <c r="LWU288" s="39"/>
      <c r="LWV288" s="39"/>
      <c r="LWW288" s="39"/>
      <c r="LWX288" s="39"/>
      <c r="LWY288" s="39"/>
      <c r="LWZ288" s="39"/>
      <c r="LXA288" s="39"/>
      <c r="LXB288" s="39"/>
      <c r="LXC288" s="39"/>
      <c r="LXD288" s="39"/>
      <c r="LXE288" s="39"/>
      <c r="LXF288" s="39"/>
      <c r="LXG288" s="39"/>
      <c r="LXH288" s="39"/>
      <c r="LXI288" s="39"/>
      <c r="LXJ288" s="39"/>
      <c r="LXK288" s="39"/>
      <c r="LXL288" s="39"/>
      <c r="LXM288" s="39"/>
      <c r="LXN288" s="39"/>
      <c r="LXO288" s="39"/>
      <c r="LXP288" s="39"/>
      <c r="LXQ288" s="39"/>
      <c r="LXR288" s="39"/>
      <c r="LXS288" s="39"/>
      <c r="LXT288" s="39"/>
      <c r="LXU288" s="39"/>
      <c r="LXV288" s="39"/>
      <c r="LXW288" s="39"/>
      <c r="LXX288" s="39"/>
      <c r="LXY288" s="39"/>
      <c r="LXZ288" s="39"/>
      <c r="LYA288" s="39"/>
      <c r="LYB288" s="39"/>
      <c r="LYC288" s="39"/>
      <c r="LYD288" s="39"/>
      <c r="LYE288" s="39"/>
      <c r="LYF288" s="39"/>
      <c r="LYG288" s="39"/>
      <c r="LYH288" s="39"/>
      <c r="LYI288" s="39"/>
      <c r="LYJ288" s="39"/>
      <c r="LYK288" s="39"/>
      <c r="LYL288" s="39"/>
      <c r="LYM288" s="39"/>
      <c r="LYN288" s="39"/>
      <c r="LYO288" s="39"/>
      <c r="LYP288" s="39"/>
      <c r="LYQ288" s="39"/>
      <c r="LYR288" s="39"/>
      <c r="LYS288" s="39"/>
      <c r="LYT288" s="39"/>
      <c r="LYU288" s="39"/>
      <c r="LYV288" s="39"/>
      <c r="LYW288" s="39"/>
      <c r="LYX288" s="39"/>
      <c r="LYY288" s="39"/>
      <c r="LYZ288" s="39"/>
      <c r="LZA288" s="39"/>
      <c r="LZB288" s="39"/>
      <c r="LZC288" s="39"/>
      <c r="LZD288" s="39"/>
      <c r="LZE288" s="39"/>
      <c r="LZF288" s="39"/>
      <c r="LZG288" s="39"/>
      <c r="LZH288" s="39"/>
      <c r="LZI288" s="39"/>
      <c r="LZJ288" s="39"/>
      <c r="LZK288" s="39"/>
      <c r="LZL288" s="39"/>
      <c r="LZM288" s="39"/>
      <c r="LZN288" s="39"/>
      <c r="LZO288" s="39"/>
      <c r="LZP288" s="39"/>
      <c r="LZQ288" s="39"/>
      <c r="LZR288" s="39"/>
      <c r="LZS288" s="39"/>
      <c r="LZT288" s="39"/>
      <c r="LZU288" s="39"/>
      <c r="LZV288" s="39"/>
      <c r="LZW288" s="39"/>
      <c r="LZX288" s="39"/>
      <c r="LZY288" s="39"/>
      <c r="LZZ288" s="39"/>
      <c r="MAA288" s="39"/>
      <c r="MAB288" s="39"/>
      <c r="MAC288" s="39"/>
      <c r="MAD288" s="39"/>
      <c r="MAE288" s="39"/>
      <c r="MAF288" s="39"/>
      <c r="MAG288" s="39"/>
      <c r="MAH288" s="39"/>
      <c r="MAI288" s="39"/>
      <c r="MAJ288" s="39"/>
      <c r="MAK288" s="39"/>
      <c r="MAL288" s="39"/>
      <c r="MAM288" s="39"/>
      <c r="MAN288" s="39"/>
      <c r="MAO288" s="39"/>
      <c r="MAP288" s="39"/>
      <c r="MAQ288" s="39"/>
      <c r="MAR288" s="39"/>
      <c r="MAS288" s="39"/>
      <c r="MAT288" s="39"/>
      <c r="MAU288" s="39"/>
      <c r="MAV288" s="39"/>
      <c r="MAW288" s="39"/>
      <c r="MAX288" s="39"/>
      <c r="MAY288" s="39"/>
      <c r="MAZ288" s="39"/>
      <c r="MBA288" s="39"/>
      <c r="MBB288" s="39"/>
      <c r="MBC288" s="39"/>
      <c r="MBD288" s="39"/>
      <c r="MBE288" s="39"/>
      <c r="MBF288" s="39"/>
      <c r="MBG288" s="39"/>
      <c r="MBH288" s="39"/>
      <c r="MBI288" s="39"/>
      <c r="MBJ288" s="39"/>
      <c r="MBK288" s="39"/>
      <c r="MBL288" s="39"/>
      <c r="MBM288" s="39"/>
      <c r="MBN288" s="39"/>
      <c r="MBO288" s="39"/>
      <c r="MBP288" s="39"/>
      <c r="MBQ288" s="39"/>
      <c r="MBR288" s="39"/>
      <c r="MBS288" s="39"/>
      <c r="MBT288" s="39"/>
      <c r="MBU288" s="39"/>
      <c r="MBV288" s="39"/>
      <c r="MBW288" s="39"/>
      <c r="MBX288" s="39"/>
      <c r="MBY288" s="39"/>
      <c r="MBZ288" s="39"/>
      <c r="MCA288" s="39"/>
      <c r="MCB288" s="39"/>
      <c r="MCC288" s="39"/>
      <c r="MCD288" s="39"/>
      <c r="MCE288" s="39"/>
      <c r="MCF288" s="39"/>
      <c r="MCG288" s="39"/>
      <c r="MCH288" s="39"/>
      <c r="MCI288" s="39"/>
      <c r="MCJ288" s="39"/>
      <c r="MCK288" s="39"/>
      <c r="MCL288" s="39"/>
      <c r="MCM288" s="39"/>
      <c r="MCN288" s="39"/>
      <c r="MCO288" s="39"/>
      <c r="MCP288" s="39"/>
      <c r="MCQ288" s="39"/>
      <c r="MCR288" s="39"/>
      <c r="MCS288" s="39"/>
      <c r="MCT288" s="39"/>
      <c r="MCU288" s="39"/>
      <c r="MCV288" s="39"/>
      <c r="MCW288" s="39"/>
      <c r="MCX288" s="39"/>
      <c r="MCY288" s="39"/>
      <c r="MCZ288" s="39"/>
      <c r="MDA288" s="39"/>
      <c r="MDB288" s="39"/>
      <c r="MDC288" s="39"/>
      <c r="MDD288" s="39"/>
      <c r="MDE288" s="39"/>
      <c r="MDF288" s="39"/>
      <c r="MDG288" s="39"/>
      <c r="MDH288" s="39"/>
      <c r="MDI288" s="39"/>
      <c r="MDJ288" s="39"/>
      <c r="MDK288" s="39"/>
      <c r="MDL288" s="39"/>
      <c r="MDM288" s="39"/>
      <c r="MDN288" s="39"/>
      <c r="MDO288" s="39"/>
      <c r="MDP288" s="39"/>
      <c r="MDQ288" s="39"/>
      <c r="MDR288" s="39"/>
      <c r="MDS288" s="39"/>
      <c r="MDT288" s="39"/>
      <c r="MDU288" s="39"/>
      <c r="MDV288" s="39"/>
      <c r="MDW288" s="39"/>
      <c r="MDX288" s="39"/>
      <c r="MDY288" s="39"/>
      <c r="MDZ288" s="39"/>
      <c r="MEA288" s="39"/>
      <c r="MEB288" s="39"/>
      <c r="MEC288" s="39"/>
      <c r="MED288" s="39"/>
      <c r="MEE288" s="39"/>
      <c r="MEF288" s="39"/>
      <c r="MEG288" s="39"/>
      <c r="MEH288" s="39"/>
      <c r="MEI288" s="39"/>
      <c r="MEJ288" s="39"/>
      <c r="MEK288" s="39"/>
      <c r="MEL288" s="39"/>
      <c r="MEM288" s="39"/>
      <c r="MEN288" s="39"/>
      <c r="MEO288" s="39"/>
      <c r="MEP288" s="39"/>
      <c r="MEQ288" s="39"/>
      <c r="MER288" s="39"/>
      <c r="MES288" s="39"/>
      <c r="MET288" s="39"/>
      <c r="MEU288" s="39"/>
      <c r="MEV288" s="39"/>
      <c r="MEW288" s="39"/>
      <c r="MEX288" s="39"/>
      <c r="MEY288" s="39"/>
      <c r="MEZ288" s="39"/>
      <c r="MFA288" s="39"/>
      <c r="MFB288" s="39"/>
      <c r="MFC288" s="39"/>
      <c r="MFD288" s="39"/>
      <c r="MFE288" s="39"/>
      <c r="MFF288" s="39"/>
      <c r="MFG288" s="39"/>
      <c r="MFH288" s="39"/>
      <c r="MFI288" s="39"/>
      <c r="MFJ288" s="39"/>
      <c r="MFK288" s="39"/>
      <c r="MFL288" s="39"/>
      <c r="MFM288" s="39"/>
      <c r="MFN288" s="39"/>
      <c r="MFO288" s="39"/>
      <c r="MFP288" s="39"/>
      <c r="MFQ288" s="39"/>
      <c r="MFR288" s="39"/>
      <c r="MFS288" s="39"/>
      <c r="MFT288" s="39"/>
      <c r="MFU288" s="39"/>
      <c r="MFV288" s="39"/>
      <c r="MFW288" s="39"/>
      <c r="MFX288" s="39"/>
      <c r="MFY288" s="39"/>
      <c r="MFZ288" s="39"/>
      <c r="MGA288" s="39"/>
      <c r="MGB288" s="39"/>
      <c r="MGC288" s="39"/>
      <c r="MGD288" s="39"/>
      <c r="MGE288" s="39"/>
      <c r="MGF288" s="39"/>
      <c r="MGG288" s="39"/>
      <c r="MGH288" s="39"/>
      <c r="MGI288" s="39"/>
      <c r="MGJ288" s="39"/>
      <c r="MGK288" s="39"/>
      <c r="MGL288" s="39"/>
      <c r="MGM288" s="39"/>
      <c r="MGN288" s="39"/>
      <c r="MGO288" s="39"/>
      <c r="MGP288" s="39"/>
      <c r="MGQ288" s="39"/>
      <c r="MGR288" s="39"/>
      <c r="MGS288" s="39"/>
      <c r="MGT288" s="39"/>
      <c r="MGU288" s="39"/>
      <c r="MGV288" s="39"/>
      <c r="MGW288" s="39"/>
      <c r="MGX288" s="39"/>
      <c r="MGY288" s="39"/>
      <c r="MGZ288" s="39"/>
      <c r="MHA288" s="39"/>
      <c r="MHB288" s="39"/>
      <c r="MHC288" s="39"/>
      <c r="MHD288" s="39"/>
      <c r="MHE288" s="39"/>
      <c r="MHF288" s="39"/>
      <c r="MHG288" s="39"/>
      <c r="MHH288" s="39"/>
      <c r="MHI288" s="39"/>
      <c r="MHJ288" s="39"/>
      <c r="MHK288" s="39"/>
      <c r="MHL288" s="39"/>
      <c r="MHM288" s="39"/>
      <c r="MHN288" s="39"/>
      <c r="MHO288" s="39"/>
      <c r="MHP288" s="39"/>
      <c r="MHQ288" s="39"/>
      <c r="MHR288" s="39"/>
      <c r="MHS288" s="39"/>
      <c r="MHT288" s="39"/>
      <c r="MHU288" s="39"/>
      <c r="MHV288" s="39"/>
      <c r="MHW288" s="39"/>
      <c r="MHX288" s="39"/>
      <c r="MHY288" s="39"/>
      <c r="MHZ288" s="39"/>
      <c r="MIA288" s="39"/>
      <c r="MIB288" s="39"/>
      <c r="MIC288" s="39"/>
      <c r="MID288" s="39"/>
      <c r="MIE288" s="39"/>
      <c r="MIF288" s="39"/>
      <c r="MIG288" s="39"/>
      <c r="MIH288" s="39"/>
      <c r="MII288" s="39"/>
      <c r="MIJ288" s="39"/>
      <c r="MIK288" s="39"/>
      <c r="MIL288" s="39"/>
      <c r="MIM288" s="39"/>
      <c r="MIN288" s="39"/>
      <c r="MIO288" s="39"/>
      <c r="MIP288" s="39"/>
      <c r="MIQ288" s="39"/>
      <c r="MIR288" s="39"/>
      <c r="MIS288" s="39"/>
      <c r="MIT288" s="39"/>
      <c r="MIU288" s="39"/>
      <c r="MIV288" s="39"/>
      <c r="MIW288" s="39"/>
      <c r="MIX288" s="39"/>
      <c r="MIY288" s="39"/>
      <c r="MIZ288" s="39"/>
      <c r="MJA288" s="39"/>
      <c r="MJB288" s="39"/>
      <c r="MJC288" s="39"/>
      <c r="MJD288" s="39"/>
      <c r="MJE288" s="39"/>
      <c r="MJF288" s="39"/>
      <c r="MJG288" s="39"/>
      <c r="MJH288" s="39"/>
      <c r="MJI288" s="39"/>
      <c r="MJJ288" s="39"/>
      <c r="MJK288" s="39"/>
      <c r="MJL288" s="39"/>
      <c r="MJM288" s="39"/>
      <c r="MJN288" s="39"/>
      <c r="MJO288" s="39"/>
      <c r="MJP288" s="39"/>
      <c r="MJQ288" s="39"/>
      <c r="MJR288" s="39"/>
      <c r="MJS288" s="39"/>
      <c r="MJT288" s="39"/>
      <c r="MJU288" s="39"/>
      <c r="MJV288" s="39"/>
      <c r="MJW288" s="39"/>
      <c r="MJX288" s="39"/>
      <c r="MJY288" s="39"/>
      <c r="MJZ288" s="39"/>
      <c r="MKA288" s="39"/>
      <c r="MKB288" s="39"/>
      <c r="MKC288" s="39"/>
      <c r="MKD288" s="39"/>
      <c r="MKE288" s="39"/>
      <c r="MKF288" s="39"/>
      <c r="MKG288" s="39"/>
      <c r="MKH288" s="39"/>
      <c r="MKI288" s="39"/>
      <c r="MKJ288" s="39"/>
      <c r="MKK288" s="39"/>
      <c r="MKL288" s="39"/>
      <c r="MKM288" s="39"/>
      <c r="MKN288" s="39"/>
      <c r="MKO288" s="39"/>
      <c r="MKP288" s="39"/>
      <c r="MKQ288" s="39"/>
      <c r="MKR288" s="39"/>
      <c r="MKS288" s="39"/>
      <c r="MKT288" s="39"/>
      <c r="MKU288" s="39"/>
      <c r="MKV288" s="39"/>
      <c r="MKW288" s="39"/>
      <c r="MKX288" s="39"/>
      <c r="MKY288" s="39"/>
      <c r="MKZ288" s="39"/>
      <c r="MLA288" s="39"/>
      <c r="MLB288" s="39"/>
      <c r="MLC288" s="39"/>
      <c r="MLD288" s="39"/>
      <c r="MLE288" s="39"/>
      <c r="MLF288" s="39"/>
      <c r="MLG288" s="39"/>
      <c r="MLH288" s="39"/>
      <c r="MLI288" s="39"/>
      <c r="MLJ288" s="39"/>
      <c r="MLK288" s="39"/>
      <c r="MLL288" s="39"/>
      <c r="MLM288" s="39"/>
      <c r="MLN288" s="39"/>
      <c r="MLO288" s="39"/>
      <c r="MLP288" s="39"/>
      <c r="MLQ288" s="39"/>
      <c r="MLR288" s="39"/>
      <c r="MLS288" s="39"/>
      <c r="MLT288" s="39"/>
      <c r="MLU288" s="39"/>
      <c r="MLV288" s="39"/>
      <c r="MLW288" s="39"/>
      <c r="MLX288" s="39"/>
      <c r="MLY288" s="39"/>
      <c r="MLZ288" s="39"/>
      <c r="MMA288" s="39"/>
      <c r="MMB288" s="39"/>
      <c r="MMC288" s="39"/>
      <c r="MMD288" s="39"/>
      <c r="MME288" s="39"/>
      <c r="MMF288" s="39"/>
      <c r="MMG288" s="39"/>
      <c r="MMH288" s="39"/>
      <c r="MMI288" s="39"/>
      <c r="MMJ288" s="39"/>
      <c r="MMK288" s="39"/>
      <c r="MML288" s="39"/>
      <c r="MMM288" s="39"/>
      <c r="MMN288" s="39"/>
      <c r="MMO288" s="39"/>
      <c r="MMP288" s="39"/>
      <c r="MMQ288" s="39"/>
      <c r="MMR288" s="39"/>
      <c r="MMS288" s="39"/>
      <c r="MMT288" s="39"/>
      <c r="MMU288" s="39"/>
      <c r="MMV288" s="39"/>
      <c r="MMW288" s="39"/>
      <c r="MMX288" s="39"/>
      <c r="MMY288" s="39"/>
      <c r="MMZ288" s="39"/>
      <c r="MNA288" s="39"/>
      <c r="MNB288" s="39"/>
      <c r="MNC288" s="39"/>
      <c r="MND288" s="39"/>
      <c r="MNE288" s="39"/>
      <c r="MNF288" s="39"/>
      <c r="MNG288" s="39"/>
      <c r="MNH288" s="39"/>
      <c r="MNI288" s="39"/>
      <c r="MNJ288" s="39"/>
      <c r="MNK288" s="39"/>
      <c r="MNL288" s="39"/>
      <c r="MNM288" s="39"/>
      <c r="MNN288" s="39"/>
      <c r="MNO288" s="39"/>
      <c r="MNP288" s="39"/>
      <c r="MNQ288" s="39"/>
      <c r="MNR288" s="39"/>
      <c r="MNS288" s="39"/>
      <c r="MNT288" s="39"/>
      <c r="MNU288" s="39"/>
      <c r="MNV288" s="39"/>
      <c r="MNW288" s="39"/>
      <c r="MNX288" s="39"/>
      <c r="MNY288" s="39"/>
      <c r="MNZ288" s="39"/>
      <c r="MOA288" s="39"/>
      <c r="MOB288" s="39"/>
      <c r="MOC288" s="39"/>
      <c r="MOD288" s="39"/>
      <c r="MOE288" s="39"/>
      <c r="MOF288" s="39"/>
      <c r="MOG288" s="39"/>
      <c r="MOH288" s="39"/>
      <c r="MOI288" s="39"/>
      <c r="MOJ288" s="39"/>
      <c r="MOK288" s="39"/>
      <c r="MOL288" s="39"/>
      <c r="MOM288" s="39"/>
      <c r="MON288" s="39"/>
      <c r="MOO288" s="39"/>
      <c r="MOP288" s="39"/>
      <c r="MOQ288" s="39"/>
      <c r="MOR288" s="39"/>
      <c r="MOS288" s="39"/>
      <c r="MOT288" s="39"/>
      <c r="MOU288" s="39"/>
      <c r="MOV288" s="39"/>
      <c r="MOW288" s="39"/>
      <c r="MOX288" s="39"/>
      <c r="MOY288" s="39"/>
      <c r="MOZ288" s="39"/>
      <c r="MPA288" s="39"/>
      <c r="MPB288" s="39"/>
      <c r="MPC288" s="39"/>
      <c r="MPD288" s="39"/>
      <c r="MPE288" s="39"/>
      <c r="MPF288" s="39"/>
      <c r="MPG288" s="39"/>
      <c r="MPH288" s="39"/>
      <c r="MPI288" s="39"/>
      <c r="MPJ288" s="39"/>
      <c r="MPK288" s="39"/>
      <c r="MPL288" s="39"/>
      <c r="MPM288" s="39"/>
      <c r="MPN288" s="39"/>
      <c r="MPO288" s="39"/>
      <c r="MPP288" s="39"/>
      <c r="MPQ288" s="39"/>
      <c r="MPR288" s="39"/>
      <c r="MPS288" s="39"/>
      <c r="MPT288" s="39"/>
      <c r="MPU288" s="39"/>
      <c r="MPV288" s="39"/>
      <c r="MPW288" s="39"/>
      <c r="MPX288" s="39"/>
      <c r="MPY288" s="39"/>
      <c r="MPZ288" s="39"/>
      <c r="MQA288" s="39"/>
      <c r="MQB288" s="39"/>
      <c r="MQC288" s="39"/>
      <c r="MQD288" s="39"/>
      <c r="MQE288" s="39"/>
      <c r="MQF288" s="39"/>
      <c r="MQG288" s="39"/>
      <c r="MQH288" s="39"/>
      <c r="MQI288" s="39"/>
      <c r="MQJ288" s="39"/>
      <c r="MQK288" s="39"/>
      <c r="MQL288" s="39"/>
      <c r="MQM288" s="39"/>
      <c r="MQN288" s="39"/>
      <c r="MQO288" s="39"/>
      <c r="MQP288" s="39"/>
      <c r="MQQ288" s="39"/>
      <c r="MQR288" s="39"/>
      <c r="MQS288" s="39"/>
      <c r="MQT288" s="39"/>
      <c r="MQU288" s="39"/>
      <c r="MQV288" s="39"/>
      <c r="MQW288" s="39"/>
      <c r="MQX288" s="39"/>
      <c r="MQY288" s="39"/>
      <c r="MQZ288" s="39"/>
      <c r="MRA288" s="39"/>
      <c r="MRB288" s="39"/>
      <c r="MRC288" s="39"/>
      <c r="MRD288" s="39"/>
      <c r="MRE288" s="39"/>
      <c r="MRF288" s="39"/>
      <c r="MRG288" s="39"/>
      <c r="MRH288" s="39"/>
      <c r="MRI288" s="39"/>
      <c r="MRJ288" s="39"/>
      <c r="MRK288" s="39"/>
      <c r="MRL288" s="39"/>
      <c r="MRM288" s="39"/>
      <c r="MRN288" s="39"/>
      <c r="MRO288" s="39"/>
      <c r="MRP288" s="39"/>
      <c r="MRQ288" s="39"/>
      <c r="MRR288" s="39"/>
      <c r="MRS288" s="39"/>
      <c r="MRT288" s="39"/>
      <c r="MRU288" s="39"/>
      <c r="MRV288" s="39"/>
      <c r="MRW288" s="39"/>
      <c r="MRX288" s="39"/>
      <c r="MRY288" s="39"/>
      <c r="MRZ288" s="39"/>
      <c r="MSA288" s="39"/>
      <c r="MSB288" s="39"/>
      <c r="MSC288" s="39"/>
      <c r="MSD288" s="39"/>
      <c r="MSE288" s="39"/>
      <c r="MSF288" s="39"/>
      <c r="MSG288" s="39"/>
      <c r="MSH288" s="39"/>
      <c r="MSI288" s="39"/>
      <c r="MSJ288" s="39"/>
      <c r="MSK288" s="39"/>
      <c r="MSL288" s="39"/>
      <c r="MSM288" s="39"/>
      <c r="MSN288" s="39"/>
      <c r="MSO288" s="39"/>
      <c r="MSP288" s="39"/>
      <c r="MSQ288" s="39"/>
      <c r="MSR288" s="39"/>
      <c r="MSS288" s="39"/>
      <c r="MST288" s="39"/>
      <c r="MSU288" s="39"/>
      <c r="MSV288" s="39"/>
      <c r="MSW288" s="39"/>
      <c r="MSX288" s="39"/>
      <c r="MSY288" s="39"/>
      <c r="MSZ288" s="39"/>
      <c r="MTA288" s="39"/>
      <c r="MTB288" s="39"/>
      <c r="MTC288" s="39"/>
      <c r="MTD288" s="39"/>
      <c r="MTE288" s="39"/>
      <c r="MTF288" s="39"/>
      <c r="MTG288" s="39"/>
      <c r="MTH288" s="39"/>
      <c r="MTI288" s="39"/>
      <c r="MTJ288" s="39"/>
      <c r="MTK288" s="39"/>
      <c r="MTL288" s="39"/>
      <c r="MTM288" s="39"/>
      <c r="MTN288" s="39"/>
      <c r="MTO288" s="39"/>
      <c r="MTP288" s="39"/>
      <c r="MTQ288" s="39"/>
      <c r="MTR288" s="39"/>
      <c r="MTS288" s="39"/>
      <c r="MTT288" s="39"/>
      <c r="MTU288" s="39"/>
      <c r="MTV288" s="39"/>
      <c r="MTW288" s="39"/>
      <c r="MTX288" s="39"/>
      <c r="MTY288" s="39"/>
      <c r="MTZ288" s="39"/>
      <c r="MUA288" s="39"/>
      <c r="MUB288" s="39"/>
      <c r="MUC288" s="39"/>
      <c r="MUD288" s="39"/>
      <c r="MUE288" s="39"/>
      <c r="MUF288" s="39"/>
      <c r="MUG288" s="39"/>
      <c r="MUH288" s="39"/>
      <c r="MUI288" s="39"/>
      <c r="MUJ288" s="39"/>
      <c r="MUK288" s="39"/>
      <c r="MUL288" s="39"/>
      <c r="MUM288" s="39"/>
      <c r="MUN288" s="39"/>
      <c r="MUO288" s="39"/>
      <c r="MUP288" s="39"/>
      <c r="MUQ288" s="39"/>
      <c r="MUR288" s="39"/>
      <c r="MUS288" s="39"/>
      <c r="MUT288" s="39"/>
      <c r="MUU288" s="39"/>
      <c r="MUV288" s="39"/>
      <c r="MUW288" s="39"/>
      <c r="MUX288" s="39"/>
      <c r="MUY288" s="39"/>
      <c r="MUZ288" s="39"/>
      <c r="MVA288" s="39"/>
      <c r="MVB288" s="39"/>
      <c r="MVC288" s="39"/>
      <c r="MVD288" s="39"/>
      <c r="MVE288" s="39"/>
      <c r="MVF288" s="39"/>
      <c r="MVG288" s="39"/>
      <c r="MVH288" s="39"/>
      <c r="MVI288" s="39"/>
      <c r="MVJ288" s="39"/>
      <c r="MVK288" s="39"/>
      <c r="MVL288" s="39"/>
      <c r="MVM288" s="39"/>
      <c r="MVN288" s="39"/>
      <c r="MVO288" s="39"/>
      <c r="MVP288" s="39"/>
      <c r="MVQ288" s="39"/>
      <c r="MVR288" s="39"/>
      <c r="MVS288" s="39"/>
      <c r="MVT288" s="39"/>
      <c r="MVU288" s="39"/>
      <c r="MVV288" s="39"/>
      <c r="MVW288" s="39"/>
      <c r="MVX288" s="39"/>
      <c r="MVY288" s="39"/>
      <c r="MVZ288" s="39"/>
      <c r="MWA288" s="39"/>
      <c r="MWB288" s="39"/>
      <c r="MWC288" s="39"/>
      <c r="MWD288" s="39"/>
      <c r="MWE288" s="39"/>
      <c r="MWF288" s="39"/>
      <c r="MWG288" s="39"/>
      <c r="MWH288" s="39"/>
      <c r="MWI288" s="39"/>
      <c r="MWJ288" s="39"/>
      <c r="MWK288" s="39"/>
      <c r="MWL288" s="39"/>
      <c r="MWM288" s="39"/>
      <c r="MWN288" s="39"/>
      <c r="MWO288" s="39"/>
      <c r="MWP288" s="39"/>
      <c r="MWQ288" s="39"/>
      <c r="MWR288" s="39"/>
      <c r="MWS288" s="39"/>
      <c r="MWT288" s="39"/>
      <c r="MWU288" s="39"/>
      <c r="MWV288" s="39"/>
      <c r="MWW288" s="39"/>
      <c r="MWX288" s="39"/>
      <c r="MWY288" s="39"/>
      <c r="MWZ288" s="39"/>
      <c r="MXA288" s="39"/>
      <c r="MXB288" s="39"/>
      <c r="MXC288" s="39"/>
      <c r="MXD288" s="39"/>
      <c r="MXE288" s="39"/>
      <c r="MXF288" s="39"/>
      <c r="MXG288" s="39"/>
      <c r="MXH288" s="39"/>
      <c r="MXI288" s="39"/>
      <c r="MXJ288" s="39"/>
      <c r="MXK288" s="39"/>
      <c r="MXL288" s="39"/>
      <c r="MXM288" s="39"/>
      <c r="MXN288" s="39"/>
      <c r="MXO288" s="39"/>
      <c r="MXP288" s="39"/>
      <c r="MXQ288" s="39"/>
      <c r="MXR288" s="39"/>
      <c r="MXS288" s="39"/>
      <c r="MXT288" s="39"/>
      <c r="MXU288" s="39"/>
      <c r="MXV288" s="39"/>
      <c r="MXW288" s="39"/>
      <c r="MXX288" s="39"/>
      <c r="MXY288" s="39"/>
      <c r="MXZ288" s="39"/>
      <c r="MYA288" s="39"/>
      <c r="MYB288" s="39"/>
      <c r="MYC288" s="39"/>
      <c r="MYD288" s="39"/>
      <c r="MYE288" s="39"/>
      <c r="MYF288" s="39"/>
      <c r="MYG288" s="39"/>
      <c r="MYH288" s="39"/>
      <c r="MYI288" s="39"/>
      <c r="MYJ288" s="39"/>
      <c r="MYK288" s="39"/>
      <c r="MYL288" s="39"/>
      <c r="MYM288" s="39"/>
      <c r="MYN288" s="39"/>
      <c r="MYO288" s="39"/>
      <c r="MYP288" s="39"/>
      <c r="MYQ288" s="39"/>
      <c r="MYR288" s="39"/>
      <c r="MYS288" s="39"/>
      <c r="MYT288" s="39"/>
      <c r="MYU288" s="39"/>
      <c r="MYV288" s="39"/>
      <c r="MYW288" s="39"/>
      <c r="MYX288" s="39"/>
      <c r="MYY288" s="39"/>
      <c r="MYZ288" s="39"/>
      <c r="MZA288" s="39"/>
      <c r="MZB288" s="39"/>
      <c r="MZC288" s="39"/>
      <c r="MZD288" s="39"/>
      <c r="MZE288" s="39"/>
      <c r="MZF288" s="39"/>
      <c r="MZG288" s="39"/>
      <c r="MZH288" s="39"/>
      <c r="MZI288" s="39"/>
      <c r="MZJ288" s="39"/>
      <c r="MZK288" s="39"/>
      <c r="MZL288" s="39"/>
      <c r="MZM288" s="39"/>
      <c r="MZN288" s="39"/>
      <c r="MZO288" s="39"/>
      <c r="MZP288" s="39"/>
      <c r="MZQ288" s="39"/>
      <c r="MZR288" s="39"/>
      <c r="MZS288" s="39"/>
      <c r="MZT288" s="39"/>
      <c r="MZU288" s="39"/>
      <c r="MZV288" s="39"/>
      <c r="MZW288" s="39"/>
      <c r="MZX288" s="39"/>
      <c r="MZY288" s="39"/>
      <c r="MZZ288" s="39"/>
      <c r="NAA288" s="39"/>
      <c r="NAB288" s="39"/>
      <c r="NAC288" s="39"/>
      <c r="NAD288" s="39"/>
      <c r="NAE288" s="39"/>
      <c r="NAF288" s="39"/>
      <c r="NAG288" s="39"/>
      <c r="NAH288" s="39"/>
      <c r="NAI288" s="39"/>
      <c r="NAJ288" s="39"/>
      <c r="NAK288" s="39"/>
      <c r="NAL288" s="39"/>
      <c r="NAM288" s="39"/>
      <c r="NAN288" s="39"/>
      <c r="NAO288" s="39"/>
      <c r="NAP288" s="39"/>
      <c r="NAQ288" s="39"/>
      <c r="NAR288" s="39"/>
      <c r="NAS288" s="39"/>
      <c r="NAT288" s="39"/>
      <c r="NAU288" s="39"/>
      <c r="NAV288" s="39"/>
      <c r="NAW288" s="39"/>
      <c r="NAX288" s="39"/>
      <c r="NAY288" s="39"/>
      <c r="NAZ288" s="39"/>
      <c r="NBA288" s="39"/>
      <c r="NBB288" s="39"/>
      <c r="NBC288" s="39"/>
      <c r="NBD288" s="39"/>
      <c r="NBE288" s="39"/>
      <c r="NBF288" s="39"/>
      <c r="NBG288" s="39"/>
      <c r="NBH288" s="39"/>
      <c r="NBI288" s="39"/>
      <c r="NBJ288" s="39"/>
      <c r="NBK288" s="39"/>
      <c r="NBL288" s="39"/>
      <c r="NBM288" s="39"/>
      <c r="NBN288" s="39"/>
      <c r="NBO288" s="39"/>
      <c r="NBP288" s="39"/>
      <c r="NBQ288" s="39"/>
      <c r="NBR288" s="39"/>
      <c r="NBS288" s="39"/>
      <c r="NBT288" s="39"/>
      <c r="NBU288" s="39"/>
      <c r="NBV288" s="39"/>
      <c r="NBW288" s="39"/>
      <c r="NBX288" s="39"/>
      <c r="NBY288" s="39"/>
      <c r="NBZ288" s="39"/>
      <c r="NCA288" s="39"/>
      <c r="NCB288" s="39"/>
      <c r="NCC288" s="39"/>
      <c r="NCD288" s="39"/>
      <c r="NCE288" s="39"/>
      <c r="NCF288" s="39"/>
      <c r="NCG288" s="39"/>
      <c r="NCH288" s="39"/>
      <c r="NCI288" s="39"/>
      <c r="NCJ288" s="39"/>
      <c r="NCK288" s="39"/>
      <c r="NCL288" s="39"/>
      <c r="NCM288" s="39"/>
      <c r="NCN288" s="39"/>
      <c r="NCO288" s="39"/>
      <c r="NCP288" s="39"/>
      <c r="NCQ288" s="39"/>
      <c r="NCR288" s="39"/>
      <c r="NCS288" s="39"/>
      <c r="NCT288" s="39"/>
      <c r="NCU288" s="39"/>
      <c r="NCV288" s="39"/>
      <c r="NCW288" s="39"/>
      <c r="NCX288" s="39"/>
      <c r="NCY288" s="39"/>
      <c r="NCZ288" s="39"/>
      <c r="NDA288" s="39"/>
      <c r="NDB288" s="39"/>
      <c r="NDC288" s="39"/>
      <c r="NDD288" s="39"/>
      <c r="NDE288" s="39"/>
      <c r="NDF288" s="39"/>
      <c r="NDG288" s="39"/>
      <c r="NDH288" s="39"/>
      <c r="NDI288" s="39"/>
      <c r="NDJ288" s="39"/>
      <c r="NDK288" s="39"/>
      <c r="NDL288" s="39"/>
      <c r="NDM288" s="39"/>
      <c r="NDN288" s="39"/>
      <c r="NDO288" s="39"/>
      <c r="NDP288" s="39"/>
      <c r="NDQ288" s="39"/>
      <c r="NDR288" s="39"/>
      <c r="NDS288" s="39"/>
      <c r="NDT288" s="39"/>
      <c r="NDU288" s="39"/>
      <c r="NDV288" s="39"/>
      <c r="NDW288" s="39"/>
      <c r="NDX288" s="39"/>
      <c r="NDY288" s="39"/>
      <c r="NDZ288" s="39"/>
      <c r="NEA288" s="39"/>
      <c r="NEB288" s="39"/>
      <c r="NEC288" s="39"/>
      <c r="NED288" s="39"/>
      <c r="NEE288" s="39"/>
      <c r="NEF288" s="39"/>
      <c r="NEG288" s="39"/>
      <c r="NEH288" s="39"/>
      <c r="NEI288" s="39"/>
      <c r="NEJ288" s="39"/>
      <c r="NEK288" s="39"/>
      <c r="NEL288" s="39"/>
      <c r="NEM288" s="39"/>
      <c r="NEN288" s="39"/>
      <c r="NEO288" s="39"/>
      <c r="NEP288" s="39"/>
      <c r="NEQ288" s="39"/>
      <c r="NER288" s="39"/>
      <c r="NES288" s="39"/>
      <c r="NET288" s="39"/>
      <c r="NEU288" s="39"/>
      <c r="NEV288" s="39"/>
      <c r="NEW288" s="39"/>
      <c r="NEX288" s="39"/>
      <c r="NEY288" s="39"/>
      <c r="NEZ288" s="39"/>
      <c r="NFA288" s="39"/>
      <c r="NFB288" s="39"/>
      <c r="NFC288" s="39"/>
      <c r="NFD288" s="39"/>
      <c r="NFE288" s="39"/>
      <c r="NFF288" s="39"/>
      <c r="NFG288" s="39"/>
      <c r="NFH288" s="39"/>
      <c r="NFI288" s="39"/>
      <c r="NFJ288" s="39"/>
      <c r="NFK288" s="39"/>
      <c r="NFL288" s="39"/>
      <c r="NFM288" s="39"/>
      <c r="NFN288" s="39"/>
      <c r="NFO288" s="39"/>
      <c r="NFP288" s="39"/>
      <c r="NFQ288" s="39"/>
      <c r="NFR288" s="39"/>
      <c r="NFS288" s="39"/>
      <c r="NFT288" s="39"/>
      <c r="NFU288" s="39"/>
      <c r="NFV288" s="39"/>
      <c r="NFW288" s="39"/>
      <c r="NFX288" s="39"/>
      <c r="NFY288" s="39"/>
      <c r="NFZ288" s="39"/>
      <c r="NGA288" s="39"/>
      <c r="NGB288" s="39"/>
      <c r="NGC288" s="39"/>
      <c r="NGD288" s="39"/>
      <c r="NGE288" s="39"/>
      <c r="NGF288" s="39"/>
      <c r="NGG288" s="39"/>
      <c r="NGH288" s="39"/>
      <c r="NGI288" s="39"/>
      <c r="NGJ288" s="39"/>
      <c r="NGK288" s="39"/>
      <c r="NGL288" s="39"/>
      <c r="NGM288" s="39"/>
      <c r="NGN288" s="39"/>
      <c r="NGO288" s="39"/>
      <c r="NGP288" s="39"/>
      <c r="NGQ288" s="39"/>
      <c r="NGR288" s="39"/>
      <c r="NGS288" s="39"/>
      <c r="NGT288" s="39"/>
      <c r="NGU288" s="39"/>
      <c r="NGV288" s="39"/>
      <c r="NGW288" s="39"/>
      <c r="NGX288" s="39"/>
      <c r="NGY288" s="39"/>
      <c r="NGZ288" s="39"/>
      <c r="NHA288" s="39"/>
      <c r="NHB288" s="39"/>
      <c r="NHC288" s="39"/>
      <c r="NHD288" s="39"/>
      <c r="NHE288" s="39"/>
      <c r="NHF288" s="39"/>
      <c r="NHG288" s="39"/>
      <c r="NHH288" s="39"/>
      <c r="NHI288" s="39"/>
      <c r="NHJ288" s="39"/>
      <c r="NHK288" s="39"/>
      <c r="NHL288" s="39"/>
      <c r="NHM288" s="39"/>
      <c r="NHN288" s="39"/>
      <c r="NHO288" s="39"/>
      <c r="NHP288" s="39"/>
      <c r="NHQ288" s="39"/>
      <c r="NHR288" s="39"/>
      <c r="NHS288" s="39"/>
      <c r="NHT288" s="39"/>
      <c r="NHU288" s="39"/>
      <c r="NHV288" s="39"/>
      <c r="NHW288" s="39"/>
      <c r="NHX288" s="39"/>
      <c r="NHY288" s="39"/>
      <c r="NHZ288" s="39"/>
      <c r="NIA288" s="39"/>
      <c r="NIB288" s="39"/>
      <c r="NIC288" s="39"/>
      <c r="NID288" s="39"/>
      <c r="NIE288" s="39"/>
      <c r="NIF288" s="39"/>
      <c r="NIG288" s="39"/>
      <c r="NIH288" s="39"/>
      <c r="NII288" s="39"/>
      <c r="NIJ288" s="39"/>
      <c r="NIK288" s="39"/>
      <c r="NIL288" s="39"/>
      <c r="NIM288" s="39"/>
      <c r="NIN288" s="39"/>
      <c r="NIO288" s="39"/>
      <c r="NIP288" s="39"/>
      <c r="NIQ288" s="39"/>
      <c r="NIR288" s="39"/>
      <c r="NIS288" s="39"/>
      <c r="NIT288" s="39"/>
      <c r="NIU288" s="39"/>
      <c r="NIV288" s="39"/>
      <c r="NIW288" s="39"/>
      <c r="NIX288" s="39"/>
      <c r="NIY288" s="39"/>
      <c r="NIZ288" s="39"/>
      <c r="NJA288" s="39"/>
      <c r="NJB288" s="39"/>
      <c r="NJC288" s="39"/>
      <c r="NJD288" s="39"/>
      <c r="NJE288" s="39"/>
      <c r="NJF288" s="39"/>
      <c r="NJG288" s="39"/>
      <c r="NJH288" s="39"/>
      <c r="NJI288" s="39"/>
      <c r="NJJ288" s="39"/>
      <c r="NJK288" s="39"/>
      <c r="NJL288" s="39"/>
      <c r="NJM288" s="39"/>
      <c r="NJN288" s="39"/>
      <c r="NJO288" s="39"/>
      <c r="NJP288" s="39"/>
      <c r="NJQ288" s="39"/>
      <c r="NJR288" s="39"/>
      <c r="NJS288" s="39"/>
      <c r="NJT288" s="39"/>
      <c r="NJU288" s="39"/>
      <c r="NJV288" s="39"/>
      <c r="NJW288" s="39"/>
      <c r="NJX288" s="39"/>
      <c r="NJY288" s="39"/>
      <c r="NJZ288" s="39"/>
      <c r="NKA288" s="39"/>
      <c r="NKB288" s="39"/>
      <c r="NKC288" s="39"/>
      <c r="NKD288" s="39"/>
      <c r="NKE288" s="39"/>
      <c r="NKF288" s="39"/>
      <c r="NKG288" s="39"/>
      <c r="NKH288" s="39"/>
      <c r="NKI288" s="39"/>
      <c r="NKJ288" s="39"/>
      <c r="NKK288" s="39"/>
      <c r="NKL288" s="39"/>
      <c r="NKM288" s="39"/>
      <c r="NKN288" s="39"/>
      <c r="NKO288" s="39"/>
      <c r="NKP288" s="39"/>
      <c r="NKQ288" s="39"/>
      <c r="NKR288" s="39"/>
      <c r="NKS288" s="39"/>
      <c r="NKT288" s="39"/>
      <c r="NKU288" s="39"/>
      <c r="NKV288" s="39"/>
      <c r="NKW288" s="39"/>
      <c r="NKX288" s="39"/>
      <c r="NKY288" s="39"/>
      <c r="NKZ288" s="39"/>
      <c r="NLA288" s="39"/>
      <c r="NLB288" s="39"/>
      <c r="NLC288" s="39"/>
      <c r="NLD288" s="39"/>
      <c r="NLE288" s="39"/>
      <c r="NLF288" s="39"/>
      <c r="NLG288" s="39"/>
      <c r="NLH288" s="39"/>
      <c r="NLI288" s="39"/>
      <c r="NLJ288" s="39"/>
      <c r="NLK288" s="39"/>
      <c r="NLL288" s="39"/>
      <c r="NLM288" s="39"/>
      <c r="NLN288" s="39"/>
      <c r="NLO288" s="39"/>
      <c r="NLP288" s="39"/>
      <c r="NLQ288" s="39"/>
      <c r="NLR288" s="39"/>
      <c r="NLS288" s="39"/>
      <c r="NLT288" s="39"/>
      <c r="NLU288" s="39"/>
      <c r="NLV288" s="39"/>
      <c r="NLW288" s="39"/>
      <c r="NLX288" s="39"/>
      <c r="NLY288" s="39"/>
      <c r="NLZ288" s="39"/>
      <c r="NMA288" s="39"/>
      <c r="NMB288" s="39"/>
      <c r="NMC288" s="39"/>
      <c r="NMD288" s="39"/>
      <c r="NME288" s="39"/>
      <c r="NMF288" s="39"/>
      <c r="NMG288" s="39"/>
      <c r="NMH288" s="39"/>
      <c r="NMI288" s="39"/>
      <c r="NMJ288" s="39"/>
      <c r="NMK288" s="39"/>
      <c r="NML288" s="39"/>
      <c r="NMM288" s="39"/>
      <c r="NMN288" s="39"/>
      <c r="NMO288" s="39"/>
      <c r="NMP288" s="39"/>
      <c r="NMQ288" s="39"/>
      <c r="NMR288" s="39"/>
      <c r="NMS288" s="39"/>
      <c r="NMT288" s="39"/>
      <c r="NMU288" s="39"/>
      <c r="NMV288" s="39"/>
      <c r="NMW288" s="39"/>
      <c r="NMX288" s="39"/>
      <c r="NMY288" s="39"/>
      <c r="NMZ288" s="39"/>
      <c r="NNA288" s="39"/>
      <c r="NNB288" s="39"/>
      <c r="NNC288" s="39"/>
      <c r="NND288" s="39"/>
      <c r="NNE288" s="39"/>
      <c r="NNF288" s="39"/>
      <c r="NNG288" s="39"/>
      <c r="NNH288" s="39"/>
      <c r="NNI288" s="39"/>
      <c r="NNJ288" s="39"/>
      <c r="NNK288" s="39"/>
      <c r="NNL288" s="39"/>
      <c r="NNM288" s="39"/>
      <c r="NNN288" s="39"/>
      <c r="NNO288" s="39"/>
      <c r="NNP288" s="39"/>
      <c r="NNQ288" s="39"/>
      <c r="NNR288" s="39"/>
      <c r="NNS288" s="39"/>
      <c r="NNT288" s="39"/>
      <c r="NNU288" s="39"/>
      <c r="NNV288" s="39"/>
      <c r="NNW288" s="39"/>
      <c r="NNX288" s="39"/>
      <c r="NNY288" s="39"/>
      <c r="NNZ288" s="39"/>
      <c r="NOA288" s="39"/>
      <c r="NOB288" s="39"/>
      <c r="NOC288" s="39"/>
      <c r="NOD288" s="39"/>
      <c r="NOE288" s="39"/>
      <c r="NOF288" s="39"/>
      <c r="NOG288" s="39"/>
      <c r="NOH288" s="39"/>
      <c r="NOI288" s="39"/>
      <c r="NOJ288" s="39"/>
      <c r="NOK288" s="39"/>
      <c r="NOL288" s="39"/>
      <c r="NOM288" s="39"/>
      <c r="NON288" s="39"/>
      <c r="NOO288" s="39"/>
      <c r="NOP288" s="39"/>
      <c r="NOQ288" s="39"/>
      <c r="NOR288" s="39"/>
      <c r="NOS288" s="39"/>
      <c r="NOT288" s="39"/>
      <c r="NOU288" s="39"/>
      <c r="NOV288" s="39"/>
      <c r="NOW288" s="39"/>
      <c r="NOX288" s="39"/>
      <c r="NOY288" s="39"/>
      <c r="NOZ288" s="39"/>
      <c r="NPA288" s="39"/>
      <c r="NPB288" s="39"/>
      <c r="NPC288" s="39"/>
      <c r="NPD288" s="39"/>
      <c r="NPE288" s="39"/>
      <c r="NPF288" s="39"/>
      <c r="NPG288" s="39"/>
      <c r="NPH288" s="39"/>
      <c r="NPI288" s="39"/>
      <c r="NPJ288" s="39"/>
      <c r="NPK288" s="39"/>
      <c r="NPL288" s="39"/>
      <c r="NPM288" s="39"/>
      <c r="NPN288" s="39"/>
      <c r="NPO288" s="39"/>
      <c r="NPP288" s="39"/>
      <c r="NPQ288" s="39"/>
      <c r="NPR288" s="39"/>
      <c r="NPS288" s="39"/>
      <c r="NPT288" s="39"/>
      <c r="NPU288" s="39"/>
      <c r="NPV288" s="39"/>
      <c r="NPW288" s="39"/>
      <c r="NPX288" s="39"/>
      <c r="NPY288" s="39"/>
      <c r="NPZ288" s="39"/>
      <c r="NQA288" s="39"/>
      <c r="NQB288" s="39"/>
      <c r="NQC288" s="39"/>
      <c r="NQD288" s="39"/>
      <c r="NQE288" s="39"/>
      <c r="NQF288" s="39"/>
      <c r="NQG288" s="39"/>
      <c r="NQH288" s="39"/>
      <c r="NQI288" s="39"/>
      <c r="NQJ288" s="39"/>
      <c r="NQK288" s="39"/>
      <c r="NQL288" s="39"/>
      <c r="NQM288" s="39"/>
      <c r="NQN288" s="39"/>
      <c r="NQO288" s="39"/>
      <c r="NQP288" s="39"/>
      <c r="NQQ288" s="39"/>
      <c r="NQR288" s="39"/>
      <c r="NQS288" s="39"/>
      <c r="NQT288" s="39"/>
      <c r="NQU288" s="39"/>
      <c r="NQV288" s="39"/>
      <c r="NQW288" s="39"/>
      <c r="NQX288" s="39"/>
      <c r="NQY288" s="39"/>
      <c r="NQZ288" s="39"/>
      <c r="NRA288" s="39"/>
      <c r="NRB288" s="39"/>
      <c r="NRC288" s="39"/>
      <c r="NRD288" s="39"/>
      <c r="NRE288" s="39"/>
      <c r="NRF288" s="39"/>
      <c r="NRG288" s="39"/>
      <c r="NRH288" s="39"/>
      <c r="NRI288" s="39"/>
      <c r="NRJ288" s="39"/>
      <c r="NRK288" s="39"/>
      <c r="NRL288" s="39"/>
      <c r="NRM288" s="39"/>
      <c r="NRN288" s="39"/>
      <c r="NRO288" s="39"/>
      <c r="NRP288" s="39"/>
      <c r="NRQ288" s="39"/>
      <c r="NRR288" s="39"/>
      <c r="NRS288" s="39"/>
      <c r="NRT288" s="39"/>
      <c r="NRU288" s="39"/>
      <c r="NRV288" s="39"/>
      <c r="NRW288" s="39"/>
      <c r="NRX288" s="39"/>
      <c r="NRY288" s="39"/>
      <c r="NRZ288" s="39"/>
      <c r="NSA288" s="39"/>
      <c r="NSB288" s="39"/>
      <c r="NSC288" s="39"/>
      <c r="NSD288" s="39"/>
      <c r="NSE288" s="39"/>
      <c r="NSF288" s="39"/>
      <c r="NSG288" s="39"/>
      <c r="NSH288" s="39"/>
      <c r="NSI288" s="39"/>
      <c r="NSJ288" s="39"/>
      <c r="NSK288" s="39"/>
      <c r="NSL288" s="39"/>
      <c r="NSM288" s="39"/>
      <c r="NSN288" s="39"/>
      <c r="NSO288" s="39"/>
      <c r="NSP288" s="39"/>
      <c r="NSQ288" s="39"/>
      <c r="NSR288" s="39"/>
      <c r="NSS288" s="39"/>
      <c r="NST288" s="39"/>
      <c r="NSU288" s="39"/>
      <c r="NSV288" s="39"/>
      <c r="NSW288" s="39"/>
      <c r="NSX288" s="39"/>
      <c r="NSY288" s="39"/>
      <c r="NSZ288" s="39"/>
      <c r="NTA288" s="39"/>
      <c r="NTB288" s="39"/>
      <c r="NTC288" s="39"/>
      <c r="NTD288" s="39"/>
      <c r="NTE288" s="39"/>
      <c r="NTF288" s="39"/>
      <c r="NTG288" s="39"/>
      <c r="NTH288" s="39"/>
      <c r="NTI288" s="39"/>
      <c r="NTJ288" s="39"/>
      <c r="NTK288" s="39"/>
      <c r="NTL288" s="39"/>
      <c r="NTM288" s="39"/>
      <c r="NTN288" s="39"/>
      <c r="NTO288" s="39"/>
      <c r="NTP288" s="39"/>
      <c r="NTQ288" s="39"/>
      <c r="NTR288" s="39"/>
      <c r="NTS288" s="39"/>
      <c r="NTT288" s="39"/>
      <c r="NTU288" s="39"/>
      <c r="NTV288" s="39"/>
      <c r="NTW288" s="39"/>
      <c r="NTX288" s="39"/>
      <c r="NTY288" s="39"/>
      <c r="NTZ288" s="39"/>
      <c r="NUA288" s="39"/>
      <c r="NUB288" s="39"/>
      <c r="NUC288" s="39"/>
      <c r="NUD288" s="39"/>
      <c r="NUE288" s="39"/>
      <c r="NUF288" s="39"/>
      <c r="NUG288" s="39"/>
      <c r="NUH288" s="39"/>
      <c r="NUI288" s="39"/>
      <c r="NUJ288" s="39"/>
      <c r="NUK288" s="39"/>
      <c r="NUL288" s="39"/>
      <c r="NUM288" s="39"/>
      <c r="NUN288" s="39"/>
      <c r="NUO288" s="39"/>
      <c r="NUP288" s="39"/>
      <c r="NUQ288" s="39"/>
      <c r="NUR288" s="39"/>
      <c r="NUS288" s="39"/>
      <c r="NUT288" s="39"/>
      <c r="NUU288" s="39"/>
      <c r="NUV288" s="39"/>
      <c r="NUW288" s="39"/>
      <c r="NUX288" s="39"/>
      <c r="NUY288" s="39"/>
      <c r="NUZ288" s="39"/>
      <c r="NVA288" s="39"/>
      <c r="NVB288" s="39"/>
      <c r="NVC288" s="39"/>
      <c r="NVD288" s="39"/>
      <c r="NVE288" s="39"/>
      <c r="NVF288" s="39"/>
      <c r="NVG288" s="39"/>
      <c r="NVH288" s="39"/>
      <c r="NVI288" s="39"/>
      <c r="NVJ288" s="39"/>
      <c r="NVK288" s="39"/>
      <c r="NVL288" s="39"/>
      <c r="NVM288" s="39"/>
      <c r="NVN288" s="39"/>
      <c r="NVO288" s="39"/>
      <c r="NVP288" s="39"/>
      <c r="NVQ288" s="39"/>
      <c r="NVR288" s="39"/>
      <c r="NVS288" s="39"/>
      <c r="NVT288" s="39"/>
      <c r="NVU288" s="39"/>
      <c r="NVV288" s="39"/>
      <c r="NVW288" s="39"/>
      <c r="NVX288" s="39"/>
      <c r="NVY288" s="39"/>
      <c r="NVZ288" s="39"/>
      <c r="NWA288" s="39"/>
      <c r="NWB288" s="39"/>
      <c r="NWC288" s="39"/>
      <c r="NWD288" s="39"/>
      <c r="NWE288" s="39"/>
      <c r="NWF288" s="39"/>
      <c r="NWG288" s="39"/>
      <c r="NWH288" s="39"/>
      <c r="NWI288" s="39"/>
      <c r="NWJ288" s="39"/>
      <c r="NWK288" s="39"/>
      <c r="NWL288" s="39"/>
      <c r="NWM288" s="39"/>
      <c r="NWN288" s="39"/>
      <c r="NWO288" s="39"/>
      <c r="NWP288" s="39"/>
      <c r="NWQ288" s="39"/>
      <c r="NWR288" s="39"/>
      <c r="NWS288" s="39"/>
      <c r="NWT288" s="39"/>
      <c r="NWU288" s="39"/>
      <c r="NWV288" s="39"/>
      <c r="NWW288" s="39"/>
      <c r="NWX288" s="39"/>
      <c r="NWY288" s="39"/>
      <c r="NWZ288" s="39"/>
      <c r="NXA288" s="39"/>
      <c r="NXB288" s="39"/>
      <c r="NXC288" s="39"/>
      <c r="NXD288" s="39"/>
      <c r="NXE288" s="39"/>
      <c r="NXF288" s="39"/>
      <c r="NXG288" s="39"/>
      <c r="NXH288" s="39"/>
      <c r="NXI288" s="39"/>
      <c r="NXJ288" s="39"/>
      <c r="NXK288" s="39"/>
      <c r="NXL288" s="39"/>
      <c r="NXM288" s="39"/>
      <c r="NXN288" s="39"/>
      <c r="NXO288" s="39"/>
      <c r="NXP288" s="39"/>
      <c r="NXQ288" s="39"/>
      <c r="NXR288" s="39"/>
      <c r="NXS288" s="39"/>
      <c r="NXT288" s="39"/>
      <c r="NXU288" s="39"/>
      <c r="NXV288" s="39"/>
      <c r="NXW288" s="39"/>
      <c r="NXX288" s="39"/>
      <c r="NXY288" s="39"/>
      <c r="NXZ288" s="39"/>
      <c r="NYA288" s="39"/>
      <c r="NYB288" s="39"/>
      <c r="NYC288" s="39"/>
      <c r="NYD288" s="39"/>
      <c r="NYE288" s="39"/>
      <c r="NYF288" s="39"/>
      <c r="NYG288" s="39"/>
      <c r="NYH288" s="39"/>
      <c r="NYI288" s="39"/>
      <c r="NYJ288" s="39"/>
      <c r="NYK288" s="39"/>
      <c r="NYL288" s="39"/>
      <c r="NYM288" s="39"/>
      <c r="NYN288" s="39"/>
      <c r="NYO288" s="39"/>
      <c r="NYP288" s="39"/>
      <c r="NYQ288" s="39"/>
      <c r="NYR288" s="39"/>
      <c r="NYS288" s="39"/>
      <c r="NYT288" s="39"/>
      <c r="NYU288" s="39"/>
      <c r="NYV288" s="39"/>
      <c r="NYW288" s="39"/>
      <c r="NYX288" s="39"/>
      <c r="NYY288" s="39"/>
      <c r="NYZ288" s="39"/>
      <c r="NZA288" s="39"/>
      <c r="NZB288" s="39"/>
      <c r="NZC288" s="39"/>
      <c r="NZD288" s="39"/>
      <c r="NZE288" s="39"/>
      <c r="NZF288" s="39"/>
      <c r="NZG288" s="39"/>
      <c r="NZH288" s="39"/>
      <c r="NZI288" s="39"/>
      <c r="NZJ288" s="39"/>
      <c r="NZK288" s="39"/>
      <c r="NZL288" s="39"/>
      <c r="NZM288" s="39"/>
      <c r="NZN288" s="39"/>
      <c r="NZO288" s="39"/>
      <c r="NZP288" s="39"/>
      <c r="NZQ288" s="39"/>
      <c r="NZR288" s="39"/>
      <c r="NZS288" s="39"/>
      <c r="NZT288" s="39"/>
      <c r="NZU288" s="39"/>
      <c r="NZV288" s="39"/>
      <c r="NZW288" s="39"/>
      <c r="NZX288" s="39"/>
      <c r="NZY288" s="39"/>
      <c r="NZZ288" s="39"/>
      <c r="OAA288" s="39"/>
      <c r="OAB288" s="39"/>
      <c r="OAC288" s="39"/>
      <c r="OAD288" s="39"/>
      <c r="OAE288" s="39"/>
      <c r="OAF288" s="39"/>
      <c r="OAG288" s="39"/>
      <c r="OAH288" s="39"/>
      <c r="OAI288" s="39"/>
      <c r="OAJ288" s="39"/>
      <c r="OAK288" s="39"/>
      <c r="OAL288" s="39"/>
      <c r="OAM288" s="39"/>
      <c r="OAN288" s="39"/>
      <c r="OAO288" s="39"/>
      <c r="OAP288" s="39"/>
      <c r="OAQ288" s="39"/>
      <c r="OAR288" s="39"/>
      <c r="OAS288" s="39"/>
      <c r="OAT288" s="39"/>
      <c r="OAU288" s="39"/>
      <c r="OAV288" s="39"/>
      <c r="OAW288" s="39"/>
      <c r="OAX288" s="39"/>
      <c r="OAY288" s="39"/>
      <c r="OAZ288" s="39"/>
      <c r="OBA288" s="39"/>
      <c r="OBB288" s="39"/>
      <c r="OBC288" s="39"/>
      <c r="OBD288" s="39"/>
      <c r="OBE288" s="39"/>
      <c r="OBF288" s="39"/>
      <c r="OBG288" s="39"/>
      <c r="OBH288" s="39"/>
      <c r="OBI288" s="39"/>
      <c r="OBJ288" s="39"/>
      <c r="OBK288" s="39"/>
      <c r="OBL288" s="39"/>
      <c r="OBM288" s="39"/>
      <c r="OBN288" s="39"/>
      <c r="OBO288" s="39"/>
      <c r="OBP288" s="39"/>
      <c r="OBQ288" s="39"/>
      <c r="OBR288" s="39"/>
      <c r="OBS288" s="39"/>
      <c r="OBT288" s="39"/>
      <c r="OBU288" s="39"/>
      <c r="OBV288" s="39"/>
      <c r="OBW288" s="39"/>
      <c r="OBX288" s="39"/>
      <c r="OBY288" s="39"/>
      <c r="OBZ288" s="39"/>
      <c r="OCA288" s="39"/>
      <c r="OCB288" s="39"/>
      <c r="OCC288" s="39"/>
      <c r="OCD288" s="39"/>
      <c r="OCE288" s="39"/>
      <c r="OCF288" s="39"/>
      <c r="OCG288" s="39"/>
      <c r="OCH288" s="39"/>
      <c r="OCI288" s="39"/>
      <c r="OCJ288" s="39"/>
      <c r="OCK288" s="39"/>
      <c r="OCL288" s="39"/>
      <c r="OCM288" s="39"/>
      <c r="OCN288" s="39"/>
      <c r="OCO288" s="39"/>
      <c r="OCP288" s="39"/>
      <c r="OCQ288" s="39"/>
      <c r="OCR288" s="39"/>
      <c r="OCS288" s="39"/>
      <c r="OCT288" s="39"/>
      <c r="OCU288" s="39"/>
      <c r="OCV288" s="39"/>
      <c r="OCW288" s="39"/>
      <c r="OCX288" s="39"/>
      <c r="OCY288" s="39"/>
      <c r="OCZ288" s="39"/>
      <c r="ODA288" s="39"/>
      <c r="ODB288" s="39"/>
      <c r="ODC288" s="39"/>
      <c r="ODD288" s="39"/>
      <c r="ODE288" s="39"/>
      <c r="ODF288" s="39"/>
      <c r="ODG288" s="39"/>
      <c r="ODH288" s="39"/>
      <c r="ODI288" s="39"/>
      <c r="ODJ288" s="39"/>
      <c r="ODK288" s="39"/>
      <c r="ODL288" s="39"/>
      <c r="ODM288" s="39"/>
      <c r="ODN288" s="39"/>
      <c r="ODO288" s="39"/>
      <c r="ODP288" s="39"/>
      <c r="ODQ288" s="39"/>
      <c r="ODR288" s="39"/>
      <c r="ODS288" s="39"/>
      <c r="ODT288" s="39"/>
      <c r="ODU288" s="39"/>
      <c r="ODV288" s="39"/>
      <c r="ODW288" s="39"/>
      <c r="ODX288" s="39"/>
      <c r="ODY288" s="39"/>
      <c r="ODZ288" s="39"/>
      <c r="OEA288" s="39"/>
      <c r="OEB288" s="39"/>
      <c r="OEC288" s="39"/>
      <c r="OED288" s="39"/>
      <c r="OEE288" s="39"/>
      <c r="OEF288" s="39"/>
      <c r="OEG288" s="39"/>
      <c r="OEH288" s="39"/>
      <c r="OEI288" s="39"/>
      <c r="OEJ288" s="39"/>
      <c r="OEK288" s="39"/>
      <c r="OEL288" s="39"/>
      <c r="OEM288" s="39"/>
      <c r="OEN288" s="39"/>
      <c r="OEO288" s="39"/>
      <c r="OEP288" s="39"/>
      <c r="OEQ288" s="39"/>
      <c r="OER288" s="39"/>
      <c r="OES288" s="39"/>
      <c r="OET288" s="39"/>
      <c r="OEU288" s="39"/>
      <c r="OEV288" s="39"/>
      <c r="OEW288" s="39"/>
      <c r="OEX288" s="39"/>
      <c r="OEY288" s="39"/>
      <c r="OEZ288" s="39"/>
      <c r="OFA288" s="39"/>
      <c r="OFB288" s="39"/>
      <c r="OFC288" s="39"/>
      <c r="OFD288" s="39"/>
      <c r="OFE288" s="39"/>
      <c r="OFF288" s="39"/>
      <c r="OFG288" s="39"/>
      <c r="OFH288" s="39"/>
      <c r="OFI288" s="39"/>
      <c r="OFJ288" s="39"/>
      <c r="OFK288" s="39"/>
      <c r="OFL288" s="39"/>
      <c r="OFM288" s="39"/>
      <c r="OFN288" s="39"/>
      <c r="OFO288" s="39"/>
      <c r="OFP288" s="39"/>
      <c r="OFQ288" s="39"/>
      <c r="OFR288" s="39"/>
      <c r="OFS288" s="39"/>
      <c r="OFT288" s="39"/>
      <c r="OFU288" s="39"/>
      <c r="OFV288" s="39"/>
      <c r="OFW288" s="39"/>
      <c r="OFX288" s="39"/>
      <c r="OFY288" s="39"/>
      <c r="OFZ288" s="39"/>
      <c r="OGA288" s="39"/>
      <c r="OGB288" s="39"/>
      <c r="OGC288" s="39"/>
      <c r="OGD288" s="39"/>
      <c r="OGE288" s="39"/>
      <c r="OGF288" s="39"/>
      <c r="OGG288" s="39"/>
      <c r="OGH288" s="39"/>
      <c r="OGI288" s="39"/>
      <c r="OGJ288" s="39"/>
      <c r="OGK288" s="39"/>
      <c r="OGL288" s="39"/>
      <c r="OGM288" s="39"/>
      <c r="OGN288" s="39"/>
      <c r="OGO288" s="39"/>
      <c r="OGP288" s="39"/>
      <c r="OGQ288" s="39"/>
      <c r="OGR288" s="39"/>
      <c r="OGS288" s="39"/>
      <c r="OGT288" s="39"/>
      <c r="OGU288" s="39"/>
      <c r="OGV288" s="39"/>
      <c r="OGW288" s="39"/>
      <c r="OGX288" s="39"/>
      <c r="OGY288" s="39"/>
      <c r="OGZ288" s="39"/>
      <c r="OHA288" s="39"/>
      <c r="OHB288" s="39"/>
      <c r="OHC288" s="39"/>
      <c r="OHD288" s="39"/>
      <c r="OHE288" s="39"/>
      <c r="OHF288" s="39"/>
      <c r="OHG288" s="39"/>
      <c r="OHH288" s="39"/>
      <c r="OHI288" s="39"/>
      <c r="OHJ288" s="39"/>
      <c r="OHK288" s="39"/>
      <c r="OHL288" s="39"/>
      <c r="OHM288" s="39"/>
      <c r="OHN288" s="39"/>
      <c r="OHO288" s="39"/>
      <c r="OHP288" s="39"/>
      <c r="OHQ288" s="39"/>
      <c r="OHR288" s="39"/>
      <c r="OHS288" s="39"/>
      <c r="OHT288" s="39"/>
      <c r="OHU288" s="39"/>
      <c r="OHV288" s="39"/>
      <c r="OHW288" s="39"/>
      <c r="OHX288" s="39"/>
      <c r="OHY288" s="39"/>
      <c r="OHZ288" s="39"/>
      <c r="OIA288" s="39"/>
      <c r="OIB288" s="39"/>
      <c r="OIC288" s="39"/>
      <c r="OID288" s="39"/>
      <c r="OIE288" s="39"/>
      <c r="OIF288" s="39"/>
      <c r="OIG288" s="39"/>
      <c r="OIH288" s="39"/>
      <c r="OII288" s="39"/>
      <c r="OIJ288" s="39"/>
      <c r="OIK288" s="39"/>
      <c r="OIL288" s="39"/>
      <c r="OIM288" s="39"/>
      <c r="OIN288" s="39"/>
      <c r="OIO288" s="39"/>
      <c r="OIP288" s="39"/>
      <c r="OIQ288" s="39"/>
      <c r="OIR288" s="39"/>
      <c r="OIS288" s="39"/>
      <c r="OIT288" s="39"/>
      <c r="OIU288" s="39"/>
      <c r="OIV288" s="39"/>
      <c r="OIW288" s="39"/>
      <c r="OIX288" s="39"/>
      <c r="OIY288" s="39"/>
      <c r="OIZ288" s="39"/>
      <c r="OJA288" s="39"/>
      <c r="OJB288" s="39"/>
      <c r="OJC288" s="39"/>
      <c r="OJD288" s="39"/>
      <c r="OJE288" s="39"/>
      <c r="OJF288" s="39"/>
      <c r="OJG288" s="39"/>
      <c r="OJH288" s="39"/>
      <c r="OJI288" s="39"/>
      <c r="OJJ288" s="39"/>
      <c r="OJK288" s="39"/>
      <c r="OJL288" s="39"/>
      <c r="OJM288" s="39"/>
      <c r="OJN288" s="39"/>
      <c r="OJO288" s="39"/>
      <c r="OJP288" s="39"/>
      <c r="OJQ288" s="39"/>
      <c r="OJR288" s="39"/>
      <c r="OJS288" s="39"/>
      <c r="OJT288" s="39"/>
      <c r="OJU288" s="39"/>
      <c r="OJV288" s="39"/>
      <c r="OJW288" s="39"/>
      <c r="OJX288" s="39"/>
      <c r="OJY288" s="39"/>
      <c r="OJZ288" s="39"/>
      <c r="OKA288" s="39"/>
      <c r="OKB288" s="39"/>
      <c r="OKC288" s="39"/>
      <c r="OKD288" s="39"/>
      <c r="OKE288" s="39"/>
      <c r="OKF288" s="39"/>
      <c r="OKG288" s="39"/>
      <c r="OKH288" s="39"/>
      <c r="OKI288" s="39"/>
      <c r="OKJ288" s="39"/>
      <c r="OKK288" s="39"/>
      <c r="OKL288" s="39"/>
      <c r="OKM288" s="39"/>
      <c r="OKN288" s="39"/>
      <c r="OKO288" s="39"/>
      <c r="OKP288" s="39"/>
      <c r="OKQ288" s="39"/>
      <c r="OKR288" s="39"/>
      <c r="OKS288" s="39"/>
      <c r="OKT288" s="39"/>
      <c r="OKU288" s="39"/>
      <c r="OKV288" s="39"/>
      <c r="OKW288" s="39"/>
      <c r="OKX288" s="39"/>
      <c r="OKY288" s="39"/>
      <c r="OKZ288" s="39"/>
      <c r="OLA288" s="39"/>
      <c r="OLB288" s="39"/>
      <c r="OLC288" s="39"/>
      <c r="OLD288" s="39"/>
      <c r="OLE288" s="39"/>
      <c r="OLF288" s="39"/>
      <c r="OLG288" s="39"/>
      <c r="OLH288" s="39"/>
      <c r="OLI288" s="39"/>
      <c r="OLJ288" s="39"/>
      <c r="OLK288" s="39"/>
      <c r="OLL288" s="39"/>
      <c r="OLM288" s="39"/>
      <c r="OLN288" s="39"/>
      <c r="OLO288" s="39"/>
      <c r="OLP288" s="39"/>
      <c r="OLQ288" s="39"/>
      <c r="OLR288" s="39"/>
      <c r="OLS288" s="39"/>
      <c r="OLT288" s="39"/>
      <c r="OLU288" s="39"/>
      <c r="OLV288" s="39"/>
      <c r="OLW288" s="39"/>
      <c r="OLX288" s="39"/>
      <c r="OLY288" s="39"/>
      <c r="OLZ288" s="39"/>
      <c r="OMA288" s="39"/>
      <c r="OMB288" s="39"/>
      <c r="OMC288" s="39"/>
      <c r="OMD288" s="39"/>
      <c r="OME288" s="39"/>
      <c r="OMF288" s="39"/>
      <c r="OMG288" s="39"/>
      <c r="OMH288" s="39"/>
      <c r="OMI288" s="39"/>
      <c r="OMJ288" s="39"/>
      <c r="OMK288" s="39"/>
      <c r="OML288" s="39"/>
      <c r="OMM288" s="39"/>
      <c r="OMN288" s="39"/>
      <c r="OMO288" s="39"/>
      <c r="OMP288" s="39"/>
      <c r="OMQ288" s="39"/>
      <c r="OMR288" s="39"/>
      <c r="OMS288" s="39"/>
      <c r="OMT288" s="39"/>
      <c r="OMU288" s="39"/>
      <c r="OMV288" s="39"/>
      <c r="OMW288" s="39"/>
      <c r="OMX288" s="39"/>
      <c r="OMY288" s="39"/>
      <c r="OMZ288" s="39"/>
      <c r="ONA288" s="39"/>
      <c r="ONB288" s="39"/>
      <c r="ONC288" s="39"/>
      <c r="OND288" s="39"/>
      <c r="ONE288" s="39"/>
      <c r="ONF288" s="39"/>
      <c r="ONG288" s="39"/>
      <c r="ONH288" s="39"/>
      <c r="ONI288" s="39"/>
      <c r="ONJ288" s="39"/>
      <c r="ONK288" s="39"/>
      <c r="ONL288" s="39"/>
      <c r="ONM288" s="39"/>
      <c r="ONN288" s="39"/>
      <c r="ONO288" s="39"/>
      <c r="ONP288" s="39"/>
      <c r="ONQ288" s="39"/>
      <c r="ONR288" s="39"/>
      <c r="ONS288" s="39"/>
      <c r="ONT288" s="39"/>
      <c r="ONU288" s="39"/>
      <c r="ONV288" s="39"/>
      <c r="ONW288" s="39"/>
      <c r="ONX288" s="39"/>
      <c r="ONY288" s="39"/>
      <c r="ONZ288" s="39"/>
      <c r="OOA288" s="39"/>
      <c r="OOB288" s="39"/>
      <c r="OOC288" s="39"/>
      <c r="OOD288" s="39"/>
      <c r="OOE288" s="39"/>
      <c r="OOF288" s="39"/>
      <c r="OOG288" s="39"/>
      <c r="OOH288" s="39"/>
      <c r="OOI288" s="39"/>
      <c r="OOJ288" s="39"/>
      <c r="OOK288" s="39"/>
      <c r="OOL288" s="39"/>
      <c r="OOM288" s="39"/>
      <c r="OON288" s="39"/>
      <c r="OOO288" s="39"/>
      <c r="OOP288" s="39"/>
      <c r="OOQ288" s="39"/>
      <c r="OOR288" s="39"/>
      <c r="OOS288" s="39"/>
      <c r="OOT288" s="39"/>
      <c r="OOU288" s="39"/>
      <c r="OOV288" s="39"/>
      <c r="OOW288" s="39"/>
      <c r="OOX288" s="39"/>
      <c r="OOY288" s="39"/>
      <c r="OOZ288" s="39"/>
      <c r="OPA288" s="39"/>
      <c r="OPB288" s="39"/>
      <c r="OPC288" s="39"/>
      <c r="OPD288" s="39"/>
      <c r="OPE288" s="39"/>
      <c r="OPF288" s="39"/>
      <c r="OPG288" s="39"/>
      <c r="OPH288" s="39"/>
      <c r="OPI288" s="39"/>
      <c r="OPJ288" s="39"/>
      <c r="OPK288" s="39"/>
      <c r="OPL288" s="39"/>
      <c r="OPM288" s="39"/>
      <c r="OPN288" s="39"/>
      <c r="OPO288" s="39"/>
      <c r="OPP288" s="39"/>
      <c r="OPQ288" s="39"/>
      <c r="OPR288" s="39"/>
      <c r="OPS288" s="39"/>
      <c r="OPT288" s="39"/>
      <c r="OPU288" s="39"/>
      <c r="OPV288" s="39"/>
      <c r="OPW288" s="39"/>
      <c r="OPX288" s="39"/>
      <c r="OPY288" s="39"/>
      <c r="OPZ288" s="39"/>
      <c r="OQA288" s="39"/>
      <c r="OQB288" s="39"/>
      <c r="OQC288" s="39"/>
      <c r="OQD288" s="39"/>
      <c r="OQE288" s="39"/>
      <c r="OQF288" s="39"/>
      <c r="OQG288" s="39"/>
      <c r="OQH288" s="39"/>
      <c r="OQI288" s="39"/>
      <c r="OQJ288" s="39"/>
      <c r="OQK288" s="39"/>
      <c r="OQL288" s="39"/>
      <c r="OQM288" s="39"/>
      <c r="OQN288" s="39"/>
      <c r="OQO288" s="39"/>
      <c r="OQP288" s="39"/>
      <c r="OQQ288" s="39"/>
      <c r="OQR288" s="39"/>
      <c r="OQS288" s="39"/>
      <c r="OQT288" s="39"/>
      <c r="OQU288" s="39"/>
      <c r="OQV288" s="39"/>
      <c r="OQW288" s="39"/>
      <c r="OQX288" s="39"/>
      <c r="OQY288" s="39"/>
      <c r="OQZ288" s="39"/>
      <c r="ORA288" s="39"/>
      <c r="ORB288" s="39"/>
      <c r="ORC288" s="39"/>
      <c r="ORD288" s="39"/>
      <c r="ORE288" s="39"/>
      <c r="ORF288" s="39"/>
      <c r="ORG288" s="39"/>
      <c r="ORH288" s="39"/>
      <c r="ORI288" s="39"/>
      <c r="ORJ288" s="39"/>
      <c r="ORK288" s="39"/>
      <c r="ORL288" s="39"/>
      <c r="ORM288" s="39"/>
      <c r="ORN288" s="39"/>
      <c r="ORO288" s="39"/>
      <c r="ORP288" s="39"/>
      <c r="ORQ288" s="39"/>
      <c r="ORR288" s="39"/>
      <c r="ORS288" s="39"/>
      <c r="ORT288" s="39"/>
      <c r="ORU288" s="39"/>
      <c r="ORV288" s="39"/>
      <c r="ORW288" s="39"/>
      <c r="ORX288" s="39"/>
      <c r="ORY288" s="39"/>
      <c r="ORZ288" s="39"/>
      <c r="OSA288" s="39"/>
      <c r="OSB288" s="39"/>
      <c r="OSC288" s="39"/>
      <c r="OSD288" s="39"/>
      <c r="OSE288" s="39"/>
      <c r="OSF288" s="39"/>
      <c r="OSG288" s="39"/>
      <c r="OSH288" s="39"/>
      <c r="OSI288" s="39"/>
      <c r="OSJ288" s="39"/>
      <c r="OSK288" s="39"/>
      <c r="OSL288" s="39"/>
      <c r="OSM288" s="39"/>
      <c r="OSN288" s="39"/>
      <c r="OSO288" s="39"/>
      <c r="OSP288" s="39"/>
      <c r="OSQ288" s="39"/>
      <c r="OSR288" s="39"/>
      <c r="OSS288" s="39"/>
      <c r="OST288" s="39"/>
      <c r="OSU288" s="39"/>
      <c r="OSV288" s="39"/>
      <c r="OSW288" s="39"/>
      <c r="OSX288" s="39"/>
      <c r="OSY288" s="39"/>
      <c r="OSZ288" s="39"/>
      <c r="OTA288" s="39"/>
      <c r="OTB288" s="39"/>
      <c r="OTC288" s="39"/>
      <c r="OTD288" s="39"/>
      <c r="OTE288" s="39"/>
      <c r="OTF288" s="39"/>
      <c r="OTG288" s="39"/>
      <c r="OTH288" s="39"/>
      <c r="OTI288" s="39"/>
      <c r="OTJ288" s="39"/>
      <c r="OTK288" s="39"/>
      <c r="OTL288" s="39"/>
      <c r="OTM288" s="39"/>
      <c r="OTN288" s="39"/>
      <c r="OTO288" s="39"/>
      <c r="OTP288" s="39"/>
      <c r="OTQ288" s="39"/>
      <c r="OTR288" s="39"/>
      <c r="OTS288" s="39"/>
      <c r="OTT288" s="39"/>
      <c r="OTU288" s="39"/>
      <c r="OTV288" s="39"/>
      <c r="OTW288" s="39"/>
      <c r="OTX288" s="39"/>
      <c r="OTY288" s="39"/>
      <c r="OTZ288" s="39"/>
      <c r="OUA288" s="39"/>
      <c r="OUB288" s="39"/>
      <c r="OUC288" s="39"/>
      <c r="OUD288" s="39"/>
      <c r="OUE288" s="39"/>
      <c r="OUF288" s="39"/>
      <c r="OUG288" s="39"/>
      <c r="OUH288" s="39"/>
      <c r="OUI288" s="39"/>
      <c r="OUJ288" s="39"/>
      <c r="OUK288" s="39"/>
      <c r="OUL288" s="39"/>
      <c r="OUM288" s="39"/>
      <c r="OUN288" s="39"/>
      <c r="OUO288" s="39"/>
      <c r="OUP288" s="39"/>
      <c r="OUQ288" s="39"/>
      <c r="OUR288" s="39"/>
      <c r="OUS288" s="39"/>
      <c r="OUT288" s="39"/>
      <c r="OUU288" s="39"/>
      <c r="OUV288" s="39"/>
      <c r="OUW288" s="39"/>
      <c r="OUX288" s="39"/>
      <c r="OUY288" s="39"/>
      <c r="OUZ288" s="39"/>
      <c r="OVA288" s="39"/>
      <c r="OVB288" s="39"/>
      <c r="OVC288" s="39"/>
      <c r="OVD288" s="39"/>
      <c r="OVE288" s="39"/>
      <c r="OVF288" s="39"/>
      <c r="OVG288" s="39"/>
      <c r="OVH288" s="39"/>
      <c r="OVI288" s="39"/>
      <c r="OVJ288" s="39"/>
      <c r="OVK288" s="39"/>
      <c r="OVL288" s="39"/>
      <c r="OVM288" s="39"/>
      <c r="OVN288" s="39"/>
      <c r="OVO288" s="39"/>
      <c r="OVP288" s="39"/>
      <c r="OVQ288" s="39"/>
      <c r="OVR288" s="39"/>
      <c r="OVS288" s="39"/>
      <c r="OVT288" s="39"/>
      <c r="OVU288" s="39"/>
      <c r="OVV288" s="39"/>
      <c r="OVW288" s="39"/>
      <c r="OVX288" s="39"/>
      <c r="OVY288" s="39"/>
      <c r="OVZ288" s="39"/>
      <c r="OWA288" s="39"/>
      <c r="OWB288" s="39"/>
      <c r="OWC288" s="39"/>
      <c r="OWD288" s="39"/>
      <c r="OWE288" s="39"/>
      <c r="OWF288" s="39"/>
      <c r="OWG288" s="39"/>
      <c r="OWH288" s="39"/>
      <c r="OWI288" s="39"/>
      <c r="OWJ288" s="39"/>
      <c r="OWK288" s="39"/>
      <c r="OWL288" s="39"/>
      <c r="OWM288" s="39"/>
      <c r="OWN288" s="39"/>
      <c r="OWO288" s="39"/>
      <c r="OWP288" s="39"/>
      <c r="OWQ288" s="39"/>
      <c r="OWR288" s="39"/>
      <c r="OWS288" s="39"/>
      <c r="OWT288" s="39"/>
      <c r="OWU288" s="39"/>
      <c r="OWV288" s="39"/>
      <c r="OWW288" s="39"/>
      <c r="OWX288" s="39"/>
      <c r="OWY288" s="39"/>
      <c r="OWZ288" s="39"/>
      <c r="OXA288" s="39"/>
      <c r="OXB288" s="39"/>
      <c r="OXC288" s="39"/>
      <c r="OXD288" s="39"/>
      <c r="OXE288" s="39"/>
      <c r="OXF288" s="39"/>
      <c r="OXG288" s="39"/>
      <c r="OXH288" s="39"/>
      <c r="OXI288" s="39"/>
      <c r="OXJ288" s="39"/>
      <c r="OXK288" s="39"/>
      <c r="OXL288" s="39"/>
      <c r="OXM288" s="39"/>
      <c r="OXN288" s="39"/>
      <c r="OXO288" s="39"/>
      <c r="OXP288" s="39"/>
      <c r="OXQ288" s="39"/>
      <c r="OXR288" s="39"/>
      <c r="OXS288" s="39"/>
      <c r="OXT288" s="39"/>
      <c r="OXU288" s="39"/>
      <c r="OXV288" s="39"/>
      <c r="OXW288" s="39"/>
      <c r="OXX288" s="39"/>
      <c r="OXY288" s="39"/>
      <c r="OXZ288" s="39"/>
      <c r="OYA288" s="39"/>
      <c r="OYB288" s="39"/>
      <c r="OYC288" s="39"/>
      <c r="OYD288" s="39"/>
      <c r="OYE288" s="39"/>
      <c r="OYF288" s="39"/>
      <c r="OYG288" s="39"/>
      <c r="OYH288" s="39"/>
      <c r="OYI288" s="39"/>
      <c r="OYJ288" s="39"/>
      <c r="OYK288" s="39"/>
      <c r="OYL288" s="39"/>
      <c r="OYM288" s="39"/>
      <c r="OYN288" s="39"/>
      <c r="OYO288" s="39"/>
      <c r="OYP288" s="39"/>
      <c r="OYQ288" s="39"/>
      <c r="OYR288" s="39"/>
      <c r="OYS288" s="39"/>
      <c r="OYT288" s="39"/>
      <c r="OYU288" s="39"/>
      <c r="OYV288" s="39"/>
      <c r="OYW288" s="39"/>
      <c r="OYX288" s="39"/>
      <c r="OYY288" s="39"/>
      <c r="OYZ288" s="39"/>
      <c r="OZA288" s="39"/>
      <c r="OZB288" s="39"/>
      <c r="OZC288" s="39"/>
      <c r="OZD288" s="39"/>
      <c r="OZE288" s="39"/>
      <c r="OZF288" s="39"/>
      <c r="OZG288" s="39"/>
      <c r="OZH288" s="39"/>
      <c r="OZI288" s="39"/>
      <c r="OZJ288" s="39"/>
      <c r="OZK288" s="39"/>
      <c r="OZL288" s="39"/>
      <c r="OZM288" s="39"/>
      <c r="OZN288" s="39"/>
      <c r="OZO288" s="39"/>
      <c r="OZP288" s="39"/>
      <c r="OZQ288" s="39"/>
      <c r="OZR288" s="39"/>
      <c r="OZS288" s="39"/>
      <c r="OZT288" s="39"/>
      <c r="OZU288" s="39"/>
      <c r="OZV288" s="39"/>
      <c r="OZW288" s="39"/>
      <c r="OZX288" s="39"/>
      <c r="OZY288" s="39"/>
      <c r="OZZ288" s="39"/>
      <c r="PAA288" s="39"/>
      <c r="PAB288" s="39"/>
      <c r="PAC288" s="39"/>
      <c r="PAD288" s="39"/>
      <c r="PAE288" s="39"/>
      <c r="PAF288" s="39"/>
      <c r="PAG288" s="39"/>
      <c r="PAH288" s="39"/>
      <c r="PAI288" s="39"/>
      <c r="PAJ288" s="39"/>
      <c r="PAK288" s="39"/>
      <c r="PAL288" s="39"/>
      <c r="PAM288" s="39"/>
      <c r="PAN288" s="39"/>
      <c r="PAO288" s="39"/>
      <c r="PAP288" s="39"/>
      <c r="PAQ288" s="39"/>
      <c r="PAR288" s="39"/>
      <c r="PAS288" s="39"/>
      <c r="PAT288" s="39"/>
      <c r="PAU288" s="39"/>
      <c r="PAV288" s="39"/>
      <c r="PAW288" s="39"/>
      <c r="PAX288" s="39"/>
      <c r="PAY288" s="39"/>
      <c r="PAZ288" s="39"/>
      <c r="PBA288" s="39"/>
      <c r="PBB288" s="39"/>
      <c r="PBC288" s="39"/>
      <c r="PBD288" s="39"/>
      <c r="PBE288" s="39"/>
      <c r="PBF288" s="39"/>
      <c r="PBG288" s="39"/>
      <c r="PBH288" s="39"/>
      <c r="PBI288" s="39"/>
      <c r="PBJ288" s="39"/>
      <c r="PBK288" s="39"/>
      <c r="PBL288" s="39"/>
      <c r="PBM288" s="39"/>
      <c r="PBN288" s="39"/>
      <c r="PBO288" s="39"/>
      <c r="PBP288" s="39"/>
      <c r="PBQ288" s="39"/>
      <c r="PBR288" s="39"/>
      <c r="PBS288" s="39"/>
      <c r="PBT288" s="39"/>
      <c r="PBU288" s="39"/>
      <c r="PBV288" s="39"/>
      <c r="PBW288" s="39"/>
      <c r="PBX288" s="39"/>
      <c r="PBY288" s="39"/>
      <c r="PBZ288" s="39"/>
      <c r="PCA288" s="39"/>
      <c r="PCB288" s="39"/>
      <c r="PCC288" s="39"/>
      <c r="PCD288" s="39"/>
      <c r="PCE288" s="39"/>
      <c r="PCF288" s="39"/>
      <c r="PCG288" s="39"/>
      <c r="PCH288" s="39"/>
      <c r="PCI288" s="39"/>
      <c r="PCJ288" s="39"/>
      <c r="PCK288" s="39"/>
      <c r="PCL288" s="39"/>
      <c r="PCM288" s="39"/>
      <c r="PCN288" s="39"/>
      <c r="PCO288" s="39"/>
      <c r="PCP288" s="39"/>
      <c r="PCQ288" s="39"/>
      <c r="PCR288" s="39"/>
      <c r="PCS288" s="39"/>
      <c r="PCT288" s="39"/>
      <c r="PCU288" s="39"/>
      <c r="PCV288" s="39"/>
      <c r="PCW288" s="39"/>
      <c r="PCX288" s="39"/>
      <c r="PCY288" s="39"/>
      <c r="PCZ288" s="39"/>
      <c r="PDA288" s="39"/>
      <c r="PDB288" s="39"/>
      <c r="PDC288" s="39"/>
      <c r="PDD288" s="39"/>
      <c r="PDE288" s="39"/>
      <c r="PDF288" s="39"/>
      <c r="PDG288" s="39"/>
      <c r="PDH288" s="39"/>
      <c r="PDI288" s="39"/>
      <c r="PDJ288" s="39"/>
      <c r="PDK288" s="39"/>
      <c r="PDL288" s="39"/>
      <c r="PDM288" s="39"/>
      <c r="PDN288" s="39"/>
      <c r="PDO288" s="39"/>
      <c r="PDP288" s="39"/>
      <c r="PDQ288" s="39"/>
      <c r="PDR288" s="39"/>
      <c r="PDS288" s="39"/>
      <c r="PDT288" s="39"/>
      <c r="PDU288" s="39"/>
      <c r="PDV288" s="39"/>
      <c r="PDW288" s="39"/>
      <c r="PDX288" s="39"/>
      <c r="PDY288" s="39"/>
      <c r="PDZ288" s="39"/>
      <c r="PEA288" s="39"/>
      <c r="PEB288" s="39"/>
      <c r="PEC288" s="39"/>
      <c r="PED288" s="39"/>
      <c r="PEE288" s="39"/>
      <c r="PEF288" s="39"/>
      <c r="PEG288" s="39"/>
      <c r="PEH288" s="39"/>
      <c r="PEI288" s="39"/>
      <c r="PEJ288" s="39"/>
      <c r="PEK288" s="39"/>
      <c r="PEL288" s="39"/>
      <c r="PEM288" s="39"/>
      <c r="PEN288" s="39"/>
      <c r="PEO288" s="39"/>
      <c r="PEP288" s="39"/>
      <c r="PEQ288" s="39"/>
      <c r="PER288" s="39"/>
      <c r="PES288" s="39"/>
      <c r="PET288" s="39"/>
      <c r="PEU288" s="39"/>
      <c r="PEV288" s="39"/>
      <c r="PEW288" s="39"/>
      <c r="PEX288" s="39"/>
      <c r="PEY288" s="39"/>
      <c r="PEZ288" s="39"/>
      <c r="PFA288" s="39"/>
      <c r="PFB288" s="39"/>
      <c r="PFC288" s="39"/>
      <c r="PFD288" s="39"/>
      <c r="PFE288" s="39"/>
      <c r="PFF288" s="39"/>
      <c r="PFG288" s="39"/>
      <c r="PFH288" s="39"/>
      <c r="PFI288" s="39"/>
      <c r="PFJ288" s="39"/>
      <c r="PFK288" s="39"/>
      <c r="PFL288" s="39"/>
      <c r="PFM288" s="39"/>
      <c r="PFN288" s="39"/>
      <c r="PFO288" s="39"/>
      <c r="PFP288" s="39"/>
      <c r="PFQ288" s="39"/>
      <c r="PFR288" s="39"/>
      <c r="PFS288" s="39"/>
      <c r="PFT288" s="39"/>
      <c r="PFU288" s="39"/>
      <c r="PFV288" s="39"/>
      <c r="PFW288" s="39"/>
      <c r="PFX288" s="39"/>
      <c r="PFY288" s="39"/>
      <c r="PFZ288" s="39"/>
      <c r="PGA288" s="39"/>
      <c r="PGB288" s="39"/>
      <c r="PGC288" s="39"/>
      <c r="PGD288" s="39"/>
      <c r="PGE288" s="39"/>
      <c r="PGF288" s="39"/>
      <c r="PGG288" s="39"/>
      <c r="PGH288" s="39"/>
      <c r="PGI288" s="39"/>
      <c r="PGJ288" s="39"/>
      <c r="PGK288" s="39"/>
      <c r="PGL288" s="39"/>
      <c r="PGM288" s="39"/>
      <c r="PGN288" s="39"/>
      <c r="PGO288" s="39"/>
      <c r="PGP288" s="39"/>
      <c r="PGQ288" s="39"/>
      <c r="PGR288" s="39"/>
      <c r="PGS288" s="39"/>
      <c r="PGT288" s="39"/>
      <c r="PGU288" s="39"/>
      <c r="PGV288" s="39"/>
      <c r="PGW288" s="39"/>
      <c r="PGX288" s="39"/>
      <c r="PGY288" s="39"/>
      <c r="PGZ288" s="39"/>
      <c r="PHA288" s="39"/>
      <c r="PHB288" s="39"/>
      <c r="PHC288" s="39"/>
      <c r="PHD288" s="39"/>
      <c r="PHE288" s="39"/>
      <c r="PHF288" s="39"/>
      <c r="PHG288" s="39"/>
      <c r="PHH288" s="39"/>
      <c r="PHI288" s="39"/>
      <c r="PHJ288" s="39"/>
      <c r="PHK288" s="39"/>
      <c r="PHL288" s="39"/>
      <c r="PHM288" s="39"/>
      <c r="PHN288" s="39"/>
      <c r="PHO288" s="39"/>
      <c r="PHP288" s="39"/>
      <c r="PHQ288" s="39"/>
      <c r="PHR288" s="39"/>
      <c r="PHS288" s="39"/>
      <c r="PHT288" s="39"/>
      <c r="PHU288" s="39"/>
      <c r="PHV288" s="39"/>
      <c r="PHW288" s="39"/>
      <c r="PHX288" s="39"/>
      <c r="PHY288" s="39"/>
      <c r="PHZ288" s="39"/>
      <c r="PIA288" s="39"/>
      <c r="PIB288" s="39"/>
      <c r="PIC288" s="39"/>
      <c r="PID288" s="39"/>
      <c r="PIE288" s="39"/>
      <c r="PIF288" s="39"/>
      <c r="PIG288" s="39"/>
      <c r="PIH288" s="39"/>
      <c r="PII288" s="39"/>
      <c r="PIJ288" s="39"/>
      <c r="PIK288" s="39"/>
      <c r="PIL288" s="39"/>
      <c r="PIM288" s="39"/>
      <c r="PIN288" s="39"/>
      <c r="PIO288" s="39"/>
      <c r="PIP288" s="39"/>
      <c r="PIQ288" s="39"/>
      <c r="PIR288" s="39"/>
      <c r="PIS288" s="39"/>
      <c r="PIT288" s="39"/>
      <c r="PIU288" s="39"/>
      <c r="PIV288" s="39"/>
      <c r="PIW288" s="39"/>
      <c r="PIX288" s="39"/>
      <c r="PIY288" s="39"/>
      <c r="PIZ288" s="39"/>
      <c r="PJA288" s="39"/>
      <c r="PJB288" s="39"/>
      <c r="PJC288" s="39"/>
      <c r="PJD288" s="39"/>
      <c r="PJE288" s="39"/>
      <c r="PJF288" s="39"/>
      <c r="PJG288" s="39"/>
      <c r="PJH288" s="39"/>
      <c r="PJI288" s="39"/>
      <c r="PJJ288" s="39"/>
      <c r="PJK288" s="39"/>
      <c r="PJL288" s="39"/>
      <c r="PJM288" s="39"/>
      <c r="PJN288" s="39"/>
      <c r="PJO288" s="39"/>
      <c r="PJP288" s="39"/>
      <c r="PJQ288" s="39"/>
      <c r="PJR288" s="39"/>
      <c r="PJS288" s="39"/>
      <c r="PJT288" s="39"/>
      <c r="PJU288" s="39"/>
      <c r="PJV288" s="39"/>
      <c r="PJW288" s="39"/>
      <c r="PJX288" s="39"/>
      <c r="PJY288" s="39"/>
      <c r="PJZ288" s="39"/>
      <c r="PKA288" s="39"/>
      <c r="PKB288" s="39"/>
      <c r="PKC288" s="39"/>
      <c r="PKD288" s="39"/>
      <c r="PKE288" s="39"/>
      <c r="PKF288" s="39"/>
      <c r="PKG288" s="39"/>
      <c r="PKH288" s="39"/>
      <c r="PKI288" s="39"/>
      <c r="PKJ288" s="39"/>
      <c r="PKK288" s="39"/>
      <c r="PKL288" s="39"/>
      <c r="PKM288" s="39"/>
      <c r="PKN288" s="39"/>
      <c r="PKO288" s="39"/>
      <c r="PKP288" s="39"/>
      <c r="PKQ288" s="39"/>
      <c r="PKR288" s="39"/>
      <c r="PKS288" s="39"/>
      <c r="PKT288" s="39"/>
      <c r="PKU288" s="39"/>
      <c r="PKV288" s="39"/>
      <c r="PKW288" s="39"/>
      <c r="PKX288" s="39"/>
      <c r="PKY288" s="39"/>
      <c r="PKZ288" s="39"/>
      <c r="PLA288" s="39"/>
      <c r="PLB288" s="39"/>
      <c r="PLC288" s="39"/>
      <c r="PLD288" s="39"/>
      <c r="PLE288" s="39"/>
      <c r="PLF288" s="39"/>
      <c r="PLG288" s="39"/>
      <c r="PLH288" s="39"/>
      <c r="PLI288" s="39"/>
      <c r="PLJ288" s="39"/>
      <c r="PLK288" s="39"/>
      <c r="PLL288" s="39"/>
      <c r="PLM288" s="39"/>
      <c r="PLN288" s="39"/>
      <c r="PLO288" s="39"/>
      <c r="PLP288" s="39"/>
      <c r="PLQ288" s="39"/>
      <c r="PLR288" s="39"/>
      <c r="PLS288" s="39"/>
      <c r="PLT288" s="39"/>
      <c r="PLU288" s="39"/>
      <c r="PLV288" s="39"/>
      <c r="PLW288" s="39"/>
      <c r="PLX288" s="39"/>
      <c r="PLY288" s="39"/>
      <c r="PLZ288" s="39"/>
      <c r="PMA288" s="39"/>
      <c r="PMB288" s="39"/>
      <c r="PMC288" s="39"/>
      <c r="PMD288" s="39"/>
      <c r="PME288" s="39"/>
      <c r="PMF288" s="39"/>
      <c r="PMG288" s="39"/>
      <c r="PMH288" s="39"/>
      <c r="PMI288" s="39"/>
      <c r="PMJ288" s="39"/>
      <c r="PMK288" s="39"/>
      <c r="PML288" s="39"/>
      <c r="PMM288" s="39"/>
      <c r="PMN288" s="39"/>
      <c r="PMO288" s="39"/>
      <c r="PMP288" s="39"/>
      <c r="PMQ288" s="39"/>
      <c r="PMR288" s="39"/>
      <c r="PMS288" s="39"/>
      <c r="PMT288" s="39"/>
      <c r="PMU288" s="39"/>
      <c r="PMV288" s="39"/>
      <c r="PMW288" s="39"/>
      <c r="PMX288" s="39"/>
      <c r="PMY288" s="39"/>
      <c r="PMZ288" s="39"/>
      <c r="PNA288" s="39"/>
      <c r="PNB288" s="39"/>
      <c r="PNC288" s="39"/>
      <c r="PND288" s="39"/>
      <c r="PNE288" s="39"/>
      <c r="PNF288" s="39"/>
      <c r="PNG288" s="39"/>
      <c r="PNH288" s="39"/>
      <c r="PNI288" s="39"/>
      <c r="PNJ288" s="39"/>
      <c r="PNK288" s="39"/>
      <c r="PNL288" s="39"/>
      <c r="PNM288" s="39"/>
      <c r="PNN288" s="39"/>
      <c r="PNO288" s="39"/>
      <c r="PNP288" s="39"/>
      <c r="PNQ288" s="39"/>
      <c r="PNR288" s="39"/>
      <c r="PNS288" s="39"/>
      <c r="PNT288" s="39"/>
      <c r="PNU288" s="39"/>
      <c r="PNV288" s="39"/>
      <c r="PNW288" s="39"/>
      <c r="PNX288" s="39"/>
      <c r="PNY288" s="39"/>
      <c r="PNZ288" s="39"/>
      <c r="POA288" s="39"/>
      <c r="POB288" s="39"/>
      <c r="POC288" s="39"/>
      <c r="POD288" s="39"/>
      <c r="POE288" s="39"/>
      <c r="POF288" s="39"/>
      <c r="POG288" s="39"/>
      <c r="POH288" s="39"/>
      <c r="POI288" s="39"/>
      <c r="POJ288" s="39"/>
      <c r="POK288" s="39"/>
      <c r="POL288" s="39"/>
      <c r="POM288" s="39"/>
      <c r="PON288" s="39"/>
      <c r="POO288" s="39"/>
      <c r="POP288" s="39"/>
      <c r="POQ288" s="39"/>
      <c r="POR288" s="39"/>
      <c r="POS288" s="39"/>
      <c r="POT288" s="39"/>
      <c r="POU288" s="39"/>
      <c r="POV288" s="39"/>
      <c r="POW288" s="39"/>
      <c r="POX288" s="39"/>
      <c r="POY288" s="39"/>
      <c r="POZ288" s="39"/>
      <c r="PPA288" s="39"/>
      <c r="PPB288" s="39"/>
      <c r="PPC288" s="39"/>
      <c r="PPD288" s="39"/>
      <c r="PPE288" s="39"/>
      <c r="PPF288" s="39"/>
      <c r="PPG288" s="39"/>
      <c r="PPH288" s="39"/>
      <c r="PPI288" s="39"/>
      <c r="PPJ288" s="39"/>
      <c r="PPK288" s="39"/>
      <c r="PPL288" s="39"/>
      <c r="PPM288" s="39"/>
      <c r="PPN288" s="39"/>
      <c r="PPO288" s="39"/>
      <c r="PPP288" s="39"/>
      <c r="PPQ288" s="39"/>
      <c r="PPR288" s="39"/>
      <c r="PPS288" s="39"/>
      <c r="PPT288" s="39"/>
      <c r="PPU288" s="39"/>
      <c r="PPV288" s="39"/>
      <c r="PPW288" s="39"/>
      <c r="PPX288" s="39"/>
      <c r="PPY288" s="39"/>
      <c r="PPZ288" s="39"/>
      <c r="PQA288" s="39"/>
      <c r="PQB288" s="39"/>
      <c r="PQC288" s="39"/>
      <c r="PQD288" s="39"/>
      <c r="PQE288" s="39"/>
      <c r="PQF288" s="39"/>
      <c r="PQG288" s="39"/>
      <c r="PQH288" s="39"/>
      <c r="PQI288" s="39"/>
      <c r="PQJ288" s="39"/>
      <c r="PQK288" s="39"/>
      <c r="PQL288" s="39"/>
      <c r="PQM288" s="39"/>
      <c r="PQN288" s="39"/>
      <c r="PQO288" s="39"/>
      <c r="PQP288" s="39"/>
      <c r="PQQ288" s="39"/>
      <c r="PQR288" s="39"/>
      <c r="PQS288" s="39"/>
      <c r="PQT288" s="39"/>
      <c r="PQU288" s="39"/>
      <c r="PQV288" s="39"/>
      <c r="PQW288" s="39"/>
      <c r="PQX288" s="39"/>
      <c r="PQY288" s="39"/>
      <c r="PQZ288" s="39"/>
      <c r="PRA288" s="39"/>
      <c r="PRB288" s="39"/>
      <c r="PRC288" s="39"/>
      <c r="PRD288" s="39"/>
      <c r="PRE288" s="39"/>
      <c r="PRF288" s="39"/>
      <c r="PRG288" s="39"/>
      <c r="PRH288" s="39"/>
      <c r="PRI288" s="39"/>
      <c r="PRJ288" s="39"/>
      <c r="PRK288" s="39"/>
      <c r="PRL288" s="39"/>
      <c r="PRM288" s="39"/>
      <c r="PRN288" s="39"/>
      <c r="PRO288" s="39"/>
      <c r="PRP288" s="39"/>
      <c r="PRQ288" s="39"/>
      <c r="PRR288" s="39"/>
      <c r="PRS288" s="39"/>
      <c r="PRT288" s="39"/>
      <c r="PRU288" s="39"/>
      <c r="PRV288" s="39"/>
      <c r="PRW288" s="39"/>
      <c r="PRX288" s="39"/>
      <c r="PRY288" s="39"/>
      <c r="PRZ288" s="39"/>
      <c r="PSA288" s="39"/>
      <c r="PSB288" s="39"/>
      <c r="PSC288" s="39"/>
      <c r="PSD288" s="39"/>
      <c r="PSE288" s="39"/>
      <c r="PSF288" s="39"/>
      <c r="PSG288" s="39"/>
      <c r="PSH288" s="39"/>
      <c r="PSI288" s="39"/>
      <c r="PSJ288" s="39"/>
      <c r="PSK288" s="39"/>
      <c r="PSL288" s="39"/>
      <c r="PSM288" s="39"/>
      <c r="PSN288" s="39"/>
      <c r="PSO288" s="39"/>
      <c r="PSP288" s="39"/>
      <c r="PSQ288" s="39"/>
      <c r="PSR288" s="39"/>
      <c r="PSS288" s="39"/>
      <c r="PST288" s="39"/>
      <c r="PSU288" s="39"/>
      <c r="PSV288" s="39"/>
      <c r="PSW288" s="39"/>
      <c r="PSX288" s="39"/>
      <c r="PSY288" s="39"/>
      <c r="PSZ288" s="39"/>
      <c r="PTA288" s="39"/>
      <c r="PTB288" s="39"/>
      <c r="PTC288" s="39"/>
      <c r="PTD288" s="39"/>
      <c r="PTE288" s="39"/>
      <c r="PTF288" s="39"/>
      <c r="PTG288" s="39"/>
      <c r="PTH288" s="39"/>
      <c r="PTI288" s="39"/>
      <c r="PTJ288" s="39"/>
      <c r="PTK288" s="39"/>
      <c r="PTL288" s="39"/>
      <c r="PTM288" s="39"/>
      <c r="PTN288" s="39"/>
      <c r="PTO288" s="39"/>
      <c r="PTP288" s="39"/>
      <c r="PTQ288" s="39"/>
      <c r="PTR288" s="39"/>
      <c r="PTS288" s="39"/>
      <c r="PTT288" s="39"/>
      <c r="PTU288" s="39"/>
      <c r="PTV288" s="39"/>
      <c r="PTW288" s="39"/>
      <c r="PTX288" s="39"/>
      <c r="PTY288" s="39"/>
      <c r="PTZ288" s="39"/>
      <c r="PUA288" s="39"/>
      <c r="PUB288" s="39"/>
      <c r="PUC288" s="39"/>
      <c r="PUD288" s="39"/>
      <c r="PUE288" s="39"/>
      <c r="PUF288" s="39"/>
      <c r="PUG288" s="39"/>
      <c r="PUH288" s="39"/>
      <c r="PUI288" s="39"/>
      <c r="PUJ288" s="39"/>
      <c r="PUK288" s="39"/>
      <c r="PUL288" s="39"/>
      <c r="PUM288" s="39"/>
      <c r="PUN288" s="39"/>
      <c r="PUO288" s="39"/>
      <c r="PUP288" s="39"/>
      <c r="PUQ288" s="39"/>
      <c r="PUR288" s="39"/>
      <c r="PUS288" s="39"/>
      <c r="PUT288" s="39"/>
      <c r="PUU288" s="39"/>
      <c r="PUV288" s="39"/>
      <c r="PUW288" s="39"/>
      <c r="PUX288" s="39"/>
      <c r="PUY288" s="39"/>
      <c r="PUZ288" s="39"/>
      <c r="PVA288" s="39"/>
      <c r="PVB288" s="39"/>
      <c r="PVC288" s="39"/>
      <c r="PVD288" s="39"/>
      <c r="PVE288" s="39"/>
      <c r="PVF288" s="39"/>
      <c r="PVG288" s="39"/>
      <c r="PVH288" s="39"/>
      <c r="PVI288" s="39"/>
      <c r="PVJ288" s="39"/>
      <c r="PVK288" s="39"/>
      <c r="PVL288" s="39"/>
      <c r="PVM288" s="39"/>
      <c r="PVN288" s="39"/>
      <c r="PVO288" s="39"/>
      <c r="PVP288" s="39"/>
      <c r="PVQ288" s="39"/>
      <c r="PVR288" s="39"/>
      <c r="PVS288" s="39"/>
      <c r="PVT288" s="39"/>
      <c r="PVU288" s="39"/>
      <c r="PVV288" s="39"/>
      <c r="PVW288" s="39"/>
      <c r="PVX288" s="39"/>
      <c r="PVY288" s="39"/>
      <c r="PVZ288" s="39"/>
      <c r="PWA288" s="39"/>
      <c r="PWB288" s="39"/>
      <c r="PWC288" s="39"/>
      <c r="PWD288" s="39"/>
      <c r="PWE288" s="39"/>
      <c r="PWF288" s="39"/>
      <c r="PWG288" s="39"/>
      <c r="PWH288" s="39"/>
      <c r="PWI288" s="39"/>
      <c r="PWJ288" s="39"/>
      <c r="PWK288" s="39"/>
      <c r="PWL288" s="39"/>
      <c r="PWM288" s="39"/>
      <c r="PWN288" s="39"/>
      <c r="PWO288" s="39"/>
      <c r="PWP288" s="39"/>
      <c r="PWQ288" s="39"/>
      <c r="PWR288" s="39"/>
      <c r="PWS288" s="39"/>
      <c r="PWT288" s="39"/>
      <c r="PWU288" s="39"/>
      <c r="PWV288" s="39"/>
      <c r="PWW288" s="39"/>
      <c r="PWX288" s="39"/>
      <c r="PWY288" s="39"/>
      <c r="PWZ288" s="39"/>
      <c r="PXA288" s="39"/>
      <c r="PXB288" s="39"/>
      <c r="PXC288" s="39"/>
      <c r="PXD288" s="39"/>
      <c r="PXE288" s="39"/>
      <c r="PXF288" s="39"/>
      <c r="PXG288" s="39"/>
      <c r="PXH288" s="39"/>
      <c r="PXI288" s="39"/>
      <c r="PXJ288" s="39"/>
      <c r="PXK288" s="39"/>
      <c r="PXL288" s="39"/>
      <c r="PXM288" s="39"/>
      <c r="PXN288" s="39"/>
      <c r="PXO288" s="39"/>
      <c r="PXP288" s="39"/>
      <c r="PXQ288" s="39"/>
      <c r="PXR288" s="39"/>
      <c r="PXS288" s="39"/>
      <c r="PXT288" s="39"/>
      <c r="PXU288" s="39"/>
      <c r="PXV288" s="39"/>
      <c r="PXW288" s="39"/>
      <c r="PXX288" s="39"/>
      <c r="PXY288" s="39"/>
      <c r="PXZ288" s="39"/>
      <c r="PYA288" s="39"/>
      <c r="PYB288" s="39"/>
      <c r="PYC288" s="39"/>
      <c r="PYD288" s="39"/>
      <c r="PYE288" s="39"/>
      <c r="PYF288" s="39"/>
      <c r="PYG288" s="39"/>
      <c r="PYH288" s="39"/>
      <c r="PYI288" s="39"/>
      <c r="PYJ288" s="39"/>
      <c r="PYK288" s="39"/>
      <c r="PYL288" s="39"/>
      <c r="PYM288" s="39"/>
      <c r="PYN288" s="39"/>
      <c r="PYO288" s="39"/>
      <c r="PYP288" s="39"/>
      <c r="PYQ288" s="39"/>
      <c r="PYR288" s="39"/>
      <c r="PYS288" s="39"/>
      <c r="PYT288" s="39"/>
      <c r="PYU288" s="39"/>
      <c r="PYV288" s="39"/>
      <c r="PYW288" s="39"/>
      <c r="PYX288" s="39"/>
      <c r="PYY288" s="39"/>
      <c r="PYZ288" s="39"/>
      <c r="PZA288" s="39"/>
      <c r="PZB288" s="39"/>
      <c r="PZC288" s="39"/>
      <c r="PZD288" s="39"/>
      <c r="PZE288" s="39"/>
      <c r="PZF288" s="39"/>
      <c r="PZG288" s="39"/>
      <c r="PZH288" s="39"/>
      <c r="PZI288" s="39"/>
      <c r="PZJ288" s="39"/>
      <c r="PZK288" s="39"/>
      <c r="PZL288" s="39"/>
      <c r="PZM288" s="39"/>
      <c r="PZN288" s="39"/>
      <c r="PZO288" s="39"/>
      <c r="PZP288" s="39"/>
      <c r="PZQ288" s="39"/>
      <c r="PZR288" s="39"/>
      <c r="PZS288" s="39"/>
      <c r="PZT288" s="39"/>
      <c r="PZU288" s="39"/>
      <c r="PZV288" s="39"/>
      <c r="PZW288" s="39"/>
      <c r="PZX288" s="39"/>
      <c r="PZY288" s="39"/>
      <c r="PZZ288" s="39"/>
      <c r="QAA288" s="39"/>
      <c r="QAB288" s="39"/>
      <c r="QAC288" s="39"/>
      <c r="QAD288" s="39"/>
      <c r="QAE288" s="39"/>
      <c r="QAF288" s="39"/>
      <c r="QAG288" s="39"/>
      <c r="QAH288" s="39"/>
      <c r="QAI288" s="39"/>
      <c r="QAJ288" s="39"/>
      <c r="QAK288" s="39"/>
      <c r="QAL288" s="39"/>
      <c r="QAM288" s="39"/>
      <c r="QAN288" s="39"/>
      <c r="QAO288" s="39"/>
      <c r="QAP288" s="39"/>
      <c r="QAQ288" s="39"/>
      <c r="QAR288" s="39"/>
      <c r="QAS288" s="39"/>
      <c r="QAT288" s="39"/>
      <c r="QAU288" s="39"/>
      <c r="QAV288" s="39"/>
      <c r="QAW288" s="39"/>
      <c r="QAX288" s="39"/>
      <c r="QAY288" s="39"/>
      <c r="QAZ288" s="39"/>
      <c r="QBA288" s="39"/>
      <c r="QBB288" s="39"/>
      <c r="QBC288" s="39"/>
      <c r="QBD288" s="39"/>
      <c r="QBE288" s="39"/>
      <c r="QBF288" s="39"/>
      <c r="QBG288" s="39"/>
      <c r="QBH288" s="39"/>
      <c r="QBI288" s="39"/>
      <c r="QBJ288" s="39"/>
      <c r="QBK288" s="39"/>
      <c r="QBL288" s="39"/>
      <c r="QBM288" s="39"/>
      <c r="QBN288" s="39"/>
      <c r="QBO288" s="39"/>
      <c r="QBP288" s="39"/>
      <c r="QBQ288" s="39"/>
      <c r="QBR288" s="39"/>
      <c r="QBS288" s="39"/>
      <c r="QBT288" s="39"/>
      <c r="QBU288" s="39"/>
      <c r="QBV288" s="39"/>
      <c r="QBW288" s="39"/>
      <c r="QBX288" s="39"/>
      <c r="QBY288" s="39"/>
      <c r="QBZ288" s="39"/>
      <c r="QCA288" s="39"/>
      <c r="QCB288" s="39"/>
      <c r="QCC288" s="39"/>
      <c r="QCD288" s="39"/>
      <c r="QCE288" s="39"/>
      <c r="QCF288" s="39"/>
      <c r="QCG288" s="39"/>
      <c r="QCH288" s="39"/>
      <c r="QCI288" s="39"/>
      <c r="QCJ288" s="39"/>
      <c r="QCK288" s="39"/>
      <c r="QCL288" s="39"/>
      <c r="QCM288" s="39"/>
      <c r="QCN288" s="39"/>
      <c r="QCO288" s="39"/>
      <c r="QCP288" s="39"/>
      <c r="QCQ288" s="39"/>
      <c r="QCR288" s="39"/>
      <c r="QCS288" s="39"/>
      <c r="QCT288" s="39"/>
      <c r="QCU288" s="39"/>
      <c r="QCV288" s="39"/>
      <c r="QCW288" s="39"/>
      <c r="QCX288" s="39"/>
      <c r="QCY288" s="39"/>
      <c r="QCZ288" s="39"/>
      <c r="QDA288" s="39"/>
      <c r="QDB288" s="39"/>
      <c r="QDC288" s="39"/>
      <c r="QDD288" s="39"/>
      <c r="QDE288" s="39"/>
      <c r="QDF288" s="39"/>
      <c r="QDG288" s="39"/>
      <c r="QDH288" s="39"/>
      <c r="QDI288" s="39"/>
      <c r="QDJ288" s="39"/>
      <c r="QDK288" s="39"/>
      <c r="QDL288" s="39"/>
      <c r="QDM288" s="39"/>
      <c r="QDN288" s="39"/>
      <c r="QDO288" s="39"/>
      <c r="QDP288" s="39"/>
      <c r="QDQ288" s="39"/>
      <c r="QDR288" s="39"/>
      <c r="QDS288" s="39"/>
      <c r="QDT288" s="39"/>
      <c r="QDU288" s="39"/>
      <c r="QDV288" s="39"/>
      <c r="QDW288" s="39"/>
      <c r="QDX288" s="39"/>
      <c r="QDY288" s="39"/>
      <c r="QDZ288" s="39"/>
      <c r="QEA288" s="39"/>
      <c r="QEB288" s="39"/>
      <c r="QEC288" s="39"/>
      <c r="QED288" s="39"/>
      <c r="QEE288" s="39"/>
      <c r="QEF288" s="39"/>
      <c r="QEG288" s="39"/>
      <c r="QEH288" s="39"/>
      <c r="QEI288" s="39"/>
      <c r="QEJ288" s="39"/>
      <c r="QEK288" s="39"/>
      <c r="QEL288" s="39"/>
      <c r="QEM288" s="39"/>
      <c r="QEN288" s="39"/>
      <c r="QEO288" s="39"/>
      <c r="QEP288" s="39"/>
      <c r="QEQ288" s="39"/>
      <c r="QER288" s="39"/>
      <c r="QES288" s="39"/>
      <c r="QET288" s="39"/>
      <c r="QEU288" s="39"/>
      <c r="QEV288" s="39"/>
      <c r="QEW288" s="39"/>
      <c r="QEX288" s="39"/>
      <c r="QEY288" s="39"/>
      <c r="QEZ288" s="39"/>
      <c r="QFA288" s="39"/>
      <c r="QFB288" s="39"/>
      <c r="QFC288" s="39"/>
      <c r="QFD288" s="39"/>
      <c r="QFE288" s="39"/>
      <c r="QFF288" s="39"/>
      <c r="QFG288" s="39"/>
      <c r="QFH288" s="39"/>
      <c r="QFI288" s="39"/>
      <c r="QFJ288" s="39"/>
      <c r="QFK288" s="39"/>
      <c r="QFL288" s="39"/>
      <c r="QFM288" s="39"/>
      <c r="QFN288" s="39"/>
      <c r="QFO288" s="39"/>
      <c r="QFP288" s="39"/>
      <c r="QFQ288" s="39"/>
      <c r="QFR288" s="39"/>
      <c r="QFS288" s="39"/>
      <c r="QFT288" s="39"/>
      <c r="QFU288" s="39"/>
      <c r="QFV288" s="39"/>
      <c r="QFW288" s="39"/>
      <c r="QFX288" s="39"/>
      <c r="QFY288" s="39"/>
      <c r="QFZ288" s="39"/>
      <c r="QGA288" s="39"/>
      <c r="QGB288" s="39"/>
      <c r="QGC288" s="39"/>
      <c r="QGD288" s="39"/>
      <c r="QGE288" s="39"/>
      <c r="QGF288" s="39"/>
      <c r="QGG288" s="39"/>
      <c r="QGH288" s="39"/>
      <c r="QGI288" s="39"/>
      <c r="QGJ288" s="39"/>
      <c r="QGK288" s="39"/>
      <c r="QGL288" s="39"/>
      <c r="QGM288" s="39"/>
      <c r="QGN288" s="39"/>
      <c r="QGO288" s="39"/>
      <c r="QGP288" s="39"/>
      <c r="QGQ288" s="39"/>
      <c r="QGR288" s="39"/>
      <c r="QGS288" s="39"/>
      <c r="QGT288" s="39"/>
      <c r="QGU288" s="39"/>
      <c r="QGV288" s="39"/>
      <c r="QGW288" s="39"/>
      <c r="QGX288" s="39"/>
      <c r="QGY288" s="39"/>
      <c r="QGZ288" s="39"/>
      <c r="QHA288" s="39"/>
      <c r="QHB288" s="39"/>
      <c r="QHC288" s="39"/>
      <c r="QHD288" s="39"/>
      <c r="QHE288" s="39"/>
      <c r="QHF288" s="39"/>
      <c r="QHG288" s="39"/>
      <c r="QHH288" s="39"/>
      <c r="QHI288" s="39"/>
      <c r="QHJ288" s="39"/>
      <c r="QHK288" s="39"/>
      <c r="QHL288" s="39"/>
      <c r="QHM288" s="39"/>
      <c r="QHN288" s="39"/>
      <c r="QHO288" s="39"/>
      <c r="QHP288" s="39"/>
      <c r="QHQ288" s="39"/>
      <c r="QHR288" s="39"/>
      <c r="QHS288" s="39"/>
      <c r="QHT288" s="39"/>
      <c r="QHU288" s="39"/>
      <c r="QHV288" s="39"/>
      <c r="QHW288" s="39"/>
      <c r="QHX288" s="39"/>
      <c r="QHY288" s="39"/>
      <c r="QHZ288" s="39"/>
      <c r="QIA288" s="39"/>
      <c r="QIB288" s="39"/>
      <c r="QIC288" s="39"/>
      <c r="QID288" s="39"/>
      <c r="QIE288" s="39"/>
      <c r="QIF288" s="39"/>
      <c r="QIG288" s="39"/>
      <c r="QIH288" s="39"/>
      <c r="QII288" s="39"/>
      <c r="QIJ288" s="39"/>
      <c r="QIK288" s="39"/>
      <c r="QIL288" s="39"/>
      <c r="QIM288" s="39"/>
      <c r="QIN288" s="39"/>
      <c r="QIO288" s="39"/>
      <c r="QIP288" s="39"/>
      <c r="QIQ288" s="39"/>
      <c r="QIR288" s="39"/>
      <c r="QIS288" s="39"/>
      <c r="QIT288" s="39"/>
      <c r="QIU288" s="39"/>
      <c r="QIV288" s="39"/>
      <c r="QIW288" s="39"/>
      <c r="QIX288" s="39"/>
      <c r="QIY288" s="39"/>
      <c r="QIZ288" s="39"/>
      <c r="QJA288" s="39"/>
      <c r="QJB288" s="39"/>
      <c r="QJC288" s="39"/>
      <c r="QJD288" s="39"/>
      <c r="QJE288" s="39"/>
      <c r="QJF288" s="39"/>
      <c r="QJG288" s="39"/>
      <c r="QJH288" s="39"/>
      <c r="QJI288" s="39"/>
      <c r="QJJ288" s="39"/>
      <c r="QJK288" s="39"/>
      <c r="QJL288" s="39"/>
      <c r="QJM288" s="39"/>
      <c r="QJN288" s="39"/>
      <c r="QJO288" s="39"/>
      <c r="QJP288" s="39"/>
      <c r="QJQ288" s="39"/>
      <c r="QJR288" s="39"/>
      <c r="QJS288" s="39"/>
      <c r="QJT288" s="39"/>
      <c r="QJU288" s="39"/>
      <c r="QJV288" s="39"/>
      <c r="QJW288" s="39"/>
      <c r="QJX288" s="39"/>
      <c r="QJY288" s="39"/>
      <c r="QJZ288" s="39"/>
      <c r="QKA288" s="39"/>
      <c r="QKB288" s="39"/>
      <c r="QKC288" s="39"/>
      <c r="QKD288" s="39"/>
      <c r="QKE288" s="39"/>
      <c r="QKF288" s="39"/>
      <c r="QKG288" s="39"/>
      <c r="QKH288" s="39"/>
      <c r="QKI288" s="39"/>
      <c r="QKJ288" s="39"/>
      <c r="QKK288" s="39"/>
      <c r="QKL288" s="39"/>
      <c r="QKM288" s="39"/>
      <c r="QKN288" s="39"/>
      <c r="QKO288" s="39"/>
      <c r="QKP288" s="39"/>
      <c r="QKQ288" s="39"/>
      <c r="QKR288" s="39"/>
      <c r="QKS288" s="39"/>
      <c r="QKT288" s="39"/>
      <c r="QKU288" s="39"/>
      <c r="QKV288" s="39"/>
      <c r="QKW288" s="39"/>
      <c r="QKX288" s="39"/>
      <c r="QKY288" s="39"/>
      <c r="QKZ288" s="39"/>
      <c r="QLA288" s="39"/>
      <c r="QLB288" s="39"/>
      <c r="QLC288" s="39"/>
      <c r="QLD288" s="39"/>
      <c r="QLE288" s="39"/>
      <c r="QLF288" s="39"/>
      <c r="QLG288" s="39"/>
      <c r="QLH288" s="39"/>
      <c r="QLI288" s="39"/>
      <c r="QLJ288" s="39"/>
      <c r="QLK288" s="39"/>
      <c r="QLL288" s="39"/>
      <c r="QLM288" s="39"/>
      <c r="QLN288" s="39"/>
      <c r="QLO288" s="39"/>
      <c r="QLP288" s="39"/>
      <c r="QLQ288" s="39"/>
      <c r="QLR288" s="39"/>
      <c r="QLS288" s="39"/>
      <c r="QLT288" s="39"/>
      <c r="QLU288" s="39"/>
      <c r="QLV288" s="39"/>
      <c r="QLW288" s="39"/>
      <c r="QLX288" s="39"/>
      <c r="QLY288" s="39"/>
      <c r="QLZ288" s="39"/>
      <c r="QMA288" s="39"/>
      <c r="QMB288" s="39"/>
      <c r="QMC288" s="39"/>
      <c r="QMD288" s="39"/>
      <c r="QME288" s="39"/>
      <c r="QMF288" s="39"/>
      <c r="QMG288" s="39"/>
      <c r="QMH288" s="39"/>
      <c r="QMI288" s="39"/>
      <c r="QMJ288" s="39"/>
      <c r="QMK288" s="39"/>
      <c r="QML288" s="39"/>
      <c r="QMM288" s="39"/>
      <c r="QMN288" s="39"/>
      <c r="QMO288" s="39"/>
      <c r="QMP288" s="39"/>
      <c r="QMQ288" s="39"/>
      <c r="QMR288" s="39"/>
      <c r="QMS288" s="39"/>
      <c r="QMT288" s="39"/>
      <c r="QMU288" s="39"/>
      <c r="QMV288" s="39"/>
      <c r="QMW288" s="39"/>
      <c r="QMX288" s="39"/>
      <c r="QMY288" s="39"/>
      <c r="QMZ288" s="39"/>
      <c r="QNA288" s="39"/>
      <c r="QNB288" s="39"/>
      <c r="QNC288" s="39"/>
      <c r="QND288" s="39"/>
      <c r="QNE288" s="39"/>
      <c r="QNF288" s="39"/>
      <c r="QNG288" s="39"/>
      <c r="QNH288" s="39"/>
      <c r="QNI288" s="39"/>
      <c r="QNJ288" s="39"/>
      <c r="QNK288" s="39"/>
      <c r="QNL288" s="39"/>
      <c r="QNM288" s="39"/>
      <c r="QNN288" s="39"/>
      <c r="QNO288" s="39"/>
      <c r="QNP288" s="39"/>
      <c r="QNQ288" s="39"/>
      <c r="QNR288" s="39"/>
      <c r="QNS288" s="39"/>
      <c r="QNT288" s="39"/>
      <c r="QNU288" s="39"/>
      <c r="QNV288" s="39"/>
      <c r="QNW288" s="39"/>
      <c r="QNX288" s="39"/>
      <c r="QNY288" s="39"/>
      <c r="QNZ288" s="39"/>
      <c r="QOA288" s="39"/>
      <c r="QOB288" s="39"/>
      <c r="QOC288" s="39"/>
      <c r="QOD288" s="39"/>
      <c r="QOE288" s="39"/>
      <c r="QOF288" s="39"/>
      <c r="QOG288" s="39"/>
      <c r="QOH288" s="39"/>
      <c r="QOI288" s="39"/>
      <c r="QOJ288" s="39"/>
      <c r="QOK288" s="39"/>
      <c r="QOL288" s="39"/>
      <c r="QOM288" s="39"/>
      <c r="QON288" s="39"/>
      <c r="QOO288" s="39"/>
      <c r="QOP288" s="39"/>
      <c r="QOQ288" s="39"/>
      <c r="QOR288" s="39"/>
      <c r="QOS288" s="39"/>
      <c r="QOT288" s="39"/>
      <c r="QOU288" s="39"/>
      <c r="QOV288" s="39"/>
      <c r="QOW288" s="39"/>
      <c r="QOX288" s="39"/>
      <c r="QOY288" s="39"/>
      <c r="QOZ288" s="39"/>
      <c r="QPA288" s="39"/>
      <c r="QPB288" s="39"/>
      <c r="QPC288" s="39"/>
      <c r="QPD288" s="39"/>
      <c r="QPE288" s="39"/>
      <c r="QPF288" s="39"/>
      <c r="QPG288" s="39"/>
      <c r="QPH288" s="39"/>
      <c r="QPI288" s="39"/>
      <c r="QPJ288" s="39"/>
      <c r="QPK288" s="39"/>
      <c r="QPL288" s="39"/>
      <c r="QPM288" s="39"/>
      <c r="QPN288" s="39"/>
      <c r="QPO288" s="39"/>
      <c r="QPP288" s="39"/>
      <c r="QPQ288" s="39"/>
      <c r="QPR288" s="39"/>
      <c r="QPS288" s="39"/>
      <c r="QPT288" s="39"/>
      <c r="QPU288" s="39"/>
      <c r="QPV288" s="39"/>
      <c r="QPW288" s="39"/>
      <c r="QPX288" s="39"/>
      <c r="QPY288" s="39"/>
      <c r="QPZ288" s="39"/>
      <c r="QQA288" s="39"/>
      <c r="QQB288" s="39"/>
      <c r="QQC288" s="39"/>
      <c r="QQD288" s="39"/>
      <c r="QQE288" s="39"/>
      <c r="QQF288" s="39"/>
      <c r="QQG288" s="39"/>
      <c r="QQH288" s="39"/>
      <c r="QQI288" s="39"/>
      <c r="QQJ288" s="39"/>
      <c r="QQK288" s="39"/>
      <c r="QQL288" s="39"/>
      <c r="QQM288" s="39"/>
      <c r="QQN288" s="39"/>
      <c r="QQO288" s="39"/>
      <c r="QQP288" s="39"/>
      <c r="QQQ288" s="39"/>
      <c r="QQR288" s="39"/>
      <c r="QQS288" s="39"/>
      <c r="QQT288" s="39"/>
      <c r="QQU288" s="39"/>
      <c r="QQV288" s="39"/>
      <c r="QQW288" s="39"/>
      <c r="QQX288" s="39"/>
      <c r="QQY288" s="39"/>
      <c r="QQZ288" s="39"/>
      <c r="QRA288" s="39"/>
      <c r="QRB288" s="39"/>
      <c r="QRC288" s="39"/>
      <c r="QRD288" s="39"/>
      <c r="QRE288" s="39"/>
      <c r="QRF288" s="39"/>
      <c r="QRG288" s="39"/>
      <c r="QRH288" s="39"/>
      <c r="QRI288" s="39"/>
      <c r="QRJ288" s="39"/>
      <c r="QRK288" s="39"/>
      <c r="QRL288" s="39"/>
      <c r="QRM288" s="39"/>
      <c r="QRN288" s="39"/>
      <c r="QRO288" s="39"/>
      <c r="QRP288" s="39"/>
      <c r="QRQ288" s="39"/>
      <c r="QRR288" s="39"/>
      <c r="QRS288" s="39"/>
      <c r="QRT288" s="39"/>
      <c r="QRU288" s="39"/>
      <c r="QRV288" s="39"/>
      <c r="QRW288" s="39"/>
      <c r="QRX288" s="39"/>
      <c r="QRY288" s="39"/>
      <c r="QRZ288" s="39"/>
      <c r="QSA288" s="39"/>
      <c r="QSB288" s="39"/>
      <c r="QSC288" s="39"/>
      <c r="QSD288" s="39"/>
      <c r="QSE288" s="39"/>
      <c r="QSF288" s="39"/>
      <c r="QSG288" s="39"/>
      <c r="QSH288" s="39"/>
      <c r="QSI288" s="39"/>
      <c r="QSJ288" s="39"/>
      <c r="QSK288" s="39"/>
      <c r="QSL288" s="39"/>
      <c r="QSM288" s="39"/>
      <c r="QSN288" s="39"/>
      <c r="QSO288" s="39"/>
      <c r="QSP288" s="39"/>
      <c r="QSQ288" s="39"/>
      <c r="QSR288" s="39"/>
      <c r="QSS288" s="39"/>
      <c r="QST288" s="39"/>
      <c r="QSU288" s="39"/>
      <c r="QSV288" s="39"/>
      <c r="QSW288" s="39"/>
      <c r="QSX288" s="39"/>
      <c r="QSY288" s="39"/>
      <c r="QSZ288" s="39"/>
      <c r="QTA288" s="39"/>
      <c r="QTB288" s="39"/>
      <c r="QTC288" s="39"/>
      <c r="QTD288" s="39"/>
      <c r="QTE288" s="39"/>
      <c r="QTF288" s="39"/>
      <c r="QTG288" s="39"/>
      <c r="QTH288" s="39"/>
      <c r="QTI288" s="39"/>
      <c r="QTJ288" s="39"/>
      <c r="QTK288" s="39"/>
      <c r="QTL288" s="39"/>
      <c r="QTM288" s="39"/>
      <c r="QTN288" s="39"/>
      <c r="QTO288" s="39"/>
      <c r="QTP288" s="39"/>
      <c r="QTQ288" s="39"/>
      <c r="QTR288" s="39"/>
      <c r="QTS288" s="39"/>
      <c r="QTT288" s="39"/>
      <c r="QTU288" s="39"/>
      <c r="QTV288" s="39"/>
      <c r="QTW288" s="39"/>
      <c r="QTX288" s="39"/>
      <c r="QTY288" s="39"/>
      <c r="QTZ288" s="39"/>
      <c r="QUA288" s="39"/>
      <c r="QUB288" s="39"/>
      <c r="QUC288" s="39"/>
      <c r="QUD288" s="39"/>
      <c r="QUE288" s="39"/>
      <c r="QUF288" s="39"/>
      <c r="QUG288" s="39"/>
      <c r="QUH288" s="39"/>
      <c r="QUI288" s="39"/>
      <c r="QUJ288" s="39"/>
      <c r="QUK288" s="39"/>
      <c r="QUL288" s="39"/>
      <c r="QUM288" s="39"/>
      <c r="QUN288" s="39"/>
      <c r="QUO288" s="39"/>
      <c r="QUP288" s="39"/>
      <c r="QUQ288" s="39"/>
      <c r="QUR288" s="39"/>
      <c r="QUS288" s="39"/>
      <c r="QUT288" s="39"/>
      <c r="QUU288" s="39"/>
      <c r="QUV288" s="39"/>
      <c r="QUW288" s="39"/>
      <c r="QUX288" s="39"/>
      <c r="QUY288" s="39"/>
      <c r="QUZ288" s="39"/>
      <c r="QVA288" s="39"/>
      <c r="QVB288" s="39"/>
      <c r="QVC288" s="39"/>
      <c r="QVD288" s="39"/>
      <c r="QVE288" s="39"/>
      <c r="QVF288" s="39"/>
      <c r="QVG288" s="39"/>
      <c r="QVH288" s="39"/>
      <c r="QVI288" s="39"/>
      <c r="QVJ288" s="39"/>
      <c r="QVK288" s="39"/>
      <c r="QVL288" s="39"/>
      <c r="QVM288" s="39"/>
      <c r="QVN288" s="39"/>
      <c r="QVO288" s="39"/>
      <c r="QVP288" s="39"/>
      <c r="QVQ288" s="39"/>
      <c r="QVR288" s="39"/>
      <c r="QVS288" s="39"/>
      <c r="QVT288" s="39"/>
      <c r="QVU288" s="39"/>
      <c r="QVV288" s="39"/>
      <c r="QVW288" s="39"/>
      <c r="QVX288" s="39"/>
      <c r="QVY288" s="39"/>
      <c r="QVZ288" s="39"/>
      <c r="QWA288" s="39"/>
      <c r="QWB288" s="39"/>
      <c r="QWC288" s="39"/>
      <c r="QWD288" s="39"/>
      <c r="QWE288" s="39"/>
      <c r="QWF288" s="39"/>
      <c r="QWG288" s="39"/>
      <c r="QWH288" s="39"/>
      <c r="QWI288" s="39"/>
      <c r="QWJ288" s="39"/>
      <c r="QWK288" s="39"/>
      <c r="QWL288" s="39"/>
      <c r="QWM288" s="39"/>
      <c r="QWN288" s="39"/>
      <c r="QWO288" s="39"/>
      <c r="QWP288" s="39"/>
      <c r="QWQ288" s="39"/>
      <c r="QWR288" s="39"/>
      <c r="QWS288" s="39"/>
      <c r="QWT288" s="39"/>
      <c r="QWU288" s="39"/>
      <c r="QWV288" s="39"/>
      <c r="QWW288" s="39"/>
      <c r="QWX288" s="39"/>
      <c r="QWY288" s="39"/>
      <c r="QWZ288" s="39"/>
      <c r="QXA288" s="39"/>
      <c r="QXB288" s="39"/>
      <c r="QXC288" s="39"/>
      <c r="QXD288" s="39"/>
      <c r="QXE288" s="39"/>
      <c r="QXF288" s="39"/>
      <c r="QXG288" s="39"/>
      <c r="QXH288" s="39"/>
      <c r="QXI288" s="39"/>
      <c r="QXJ288" s="39"/>
      <c r="QXK288" s="39"/>
      <c r="QXL288" s="39"/>
      <c r="QXM288" s="39"/>
      <c r="QXN288" s="39"/>
      <c r="QXO288" s="39"/>
      <c r="QXP288" s="39"/>
      <c r="QXQ288" s="39"/>
      <c r="QXR288" s="39"/>
      <c r="QXS288" s="39"/>
      <c r="QXT288" s="39"/>
      <c r="QXU288" s="39"/>
      <c r="QXV288" s="39"/>
      <c r="QXW288" s="39"/>
      <c r="QXX288" s="39"/>
      <c r="QXY288" s="39"/>
      <c r="QXZ288" s="39"/>
      <c r="QYA288" s="39"/>
      <c r="QYB288" s="39"/>
      <c r="QYC288" s="39"/>
      <c r="QYD288" s="39"/>
      <c r="QYE288" s="39"/>
      <c r="QYF288" s="39"/>
      <c r="QYG288" s="39"/>
      <c r="QYH288" s="39"/>
      <c r="QYI288" s="39"/>
      <c r="QYJ288" s="39"/>
      <c r="QYK288" s="39"/>
      <c r="QYL288" s="39"/>
      <c r="QYM288" s="39"/>
      <c r="QYN288" s="39"/>
      <c r="QYO288" s="39"/>
      <c r="QYP288" s="39"/>
      <c r="QYQ288" s="39"/>
      <c r="QYR288" s="39"/>
      <c r="QYS288" s="39"/>
      <c r="QYT288" s="39"/>
      <c r="QYU288" s="39"/>
      <c r="QYV288" s="39"/>
      <c r="QYW288" s="39"/>
      <c r="QYX288" s="39"/>
      <c r="QYY288" s="39"/>
      <c r="QYZ288" s="39"/>
      <c r="QZA288" s="39"/>
      <c r="QZB288" s="39"/>
      <c r="QZC288" s="39"/>
      <c r="QZD288" s="39"/>
      <c r="QZE288" s="39"/>
      <c r="QZF288" s="39"/>
      <c r="QZG288" s="39"/>
      <c r="QZH288" s="39"/>
      <c r="QZI288" s="39"/>
      <c r="QZJ288" s="39"/>
      <c r="QZK288" s="39"/>
      <c r="QZL288" s="39"/>
      <c r="QZM288" s="39"/>
      <c r="QZN288" s="39"/>
      <c r="QZO288" s="39"/>
      <c r="QZP288" s="39"/>
      <c r="QZQ288" s="39"/>
      <c r="QZR288" s="39"/>
      <c r="QZS288" s="39"/>
      <c r="QZT288" s="39"/>
      <c r="QZU288" s="39"/>
      <c r="QZV288" s="39"/>
      <c r="QZW288" s="39"/>
      <c r="QZX288" s="39"/>
      <c r="QZY288" s="39"/>
      <c r="QZZ288" s="39"/>
      <c r="RAA288" s="39"/>
      <c r="RAB288" s="39"/>
      <c r="RAC288" s="39"/>
      <c r="RAD288" s="39"/>
      <c r="RAE288" s="39"/>
      <c r="RAF288" s="39"/>
      <c r="RAG288" s="39"/>
      <c r="RAH288" s="39"/>
      <c r="RAI288" s="39"/>
      <c r="RAJ288" s="39"/>
      <c r="RAK288" s="39"/>
      <c r="RAL288" s="39"/>
      <c r="RAM288" s="39"/>
      <c r="RAN288" s="39"/>
      <c r="RAO288" s="39"/>
      <c r="RAP288" s="39"/>
      <c r="RAQ288" s="39"/>
      <c r="RAR288" s="39"/>
      <c r="RAS288" s="39"/>
      <c r="RAT288" s="39"/>
      <c r="RAU288" s="39"/>
      <c r="RAV288" s="39"/>
      <c r="RAW288" s="39"/>
      <c r="RAX288" s="39"/>
      <c r="RAY288" s="39"/>
      <c r="RAZ288" s="39"/>
      <c r="RBA288" s="39"/>
      <c r="RBB288" s="39"/>
      <c r="RBC288" s="39"/>
      <c r="RBD288" s="39"/>
      <c r="RBE288" s="39"/>
      <c r="RBF288" s="39"/>
      <c r="RBG288" s="39"/>
      <c r="RBH288" s="39"/>
      <c r="RBI288" s="39"/>
      <c r="RBJ288" s="39"/>
      <c r="RBK288" s="39"/>
      <c r="RBL288" s="39"/>
      <c r="RBM288" s="39"/>
      <c r="RBN288" s="39"/>
      <c r="RBO288" s="39"/>
      <c r="RBP288" s="39"/>
      <c r="RBQ288" s="39"/>
      <c r="RBR288" s="39"/>
      <c r="RBS288" s="39"/>
      <c r="RBT288" s="39"/>
      <c r="RBU288" s="39"/>
      <c r="RBV288" s="39"/>
      <c r="RBW288" s="39"/>
      <c r="RBX288" s="39"/>
      <c r="RBY288" s="39"/>
      <c r="RBZ288" s="39"/>
      <c r="RCA288" s="39"/>
      <c r="RCB288" s="39"/>
      <c r="RCC288" s="39"/>
      <c r="RCD288" s="39"/>
      <c r="RCE288" s="39"/>
      <c r="RCF288" s="39"/>
      <c r="RCG288" s="39"/>
      <c r="RCH288" s="39"/>
      <c r="RCI288" s="39"/>
      <c r="RCJ288" s="39"/>
      <c r="RCK288" s="39"/>
      <c r="RCL288" s="39"/>
      <c r="RCM288" s="39"/>
      <c r="RCN288" s="39"/>
      <c r="RCO288" s="39"/>
      <c r="RCP288" s="39"/>
      <c r="RCQ288" s="39"/>
      <c r="RCR288" s="39"/>
      <c r="RCS288" s="39"/>
      <c r="RCT288" s="39"/>
      <c r="RCU288" s="39"/>
      <c r="RCV288" s="39"/>
      <c r="RCW288" s="39"/>
      <c r="RCX288" s="39"/>
      <c r="RCY288" s="39"/>
      <c r="RCZ288" s="39"/>
      <c r="RDA288" s="39"/>
      <c r="RDB288" s="39"/>
      <c r="RDC288" s="39"/>
      <c r="RDD288" s="39"/>
      <c r="RDE288" s="39"/>
      <c r="RDF288" s="39"/>
      <c r="RDG288" s="39"/>
      <c r="RDH288" s="39"/>
      <c r="RDI288" s="39"/>
      <c r="RDJ288" s="39"/>
      <c r="RDK288" s="39"/>
      <c r="RDL288" s="39"/>
      <c r="RDM288" s="39"/>
      <c r="RDN288" s="39"/>
      <c r="RDO288" s="39"/>
      <c r="RDP288" s="39"/>
      <c r="RDQ288" s="39"/>
      <c r="RDR288" s="39"/>
      <c r="RDS288" s="39"/>
      <c r="RDT288" s="39"/>
      <c r="RDU288" s="39"/>
      <c r="RDV288" s="39"/>
      <c r="RDW288" s="39"/>
      <c r="RDX288" s="39"/>
      <c r="RDY288" s="39"/>
      <c r="RDZ288" s="39"/>
      <c r="REA288" s="39"/>
      <c r="REB288" s="39"/>
      <c r="REC288" s="39"/>
      <c r="RED288" s="39"/>
      <c r="REE288" s="39"/>
      <c r="REF288" s="39"/>
      <c r="REG288" s="39"/>
      <c r="REH288" s="39"/>
      <c r="REI288" s="39"/>
      <c r="REJ288" s="39"/>
      <c r="REK288" s="39"/>
      <c r="REL288" s="39"/>
      <c r="REM288" s="39"/>
      <c r="REN288" s="39"/>
      <c r="REO288" s="39"/>
      <c r="REP288" s="39"/>
      <c r="REQ288" s="39"/>
      <c r="RER288" s="39"/>
      <c r="RES288" s="39"/>
      <c r="RET288" s="39"/>
      <c r="REU288" s="39"/>
      <c r="REV288" s="39"/>
      <c r="REW288" s="39"/>
      <c r="REX288" s="39"/>
      <c r="REY288" s="39"/>
      <c r="REZ288" s="39"/>
      <c r="RFA288" s="39"/>
      <c r="RFB288" s="39"/>
      <c r="RFC288" s="39"/>
      <c r="RFD288" s="39"/>
      <c r="RFE288" s="39"/>
      <c r="RFF288" s="39"/>
      <c r="RFG288" s="39"/>
      <c r="RFH288" s="39"/>
      <c r="RFI288" s="39"/>
      <c r="RFJ288" s="39"/>
      <c r="RFK288" s="39"/>
      <c r="RFL288" s="39"/>
      <c r="RFM288" s="39"/>
      <c r="RFN288" s="39"/>
      <c r="RFO288" s="39"/>
      <c r="RFP288" s="39"/>
      <c r="RFQ288" s="39"/>
      <c r="RFR288" s="39"/>
      <c r="RFS288" s="39"/>
      <c r="RFT288" s="39"/>
      <c r="RFU288" s="39"/>
      <c r="RFV288" s="39"/>
      <c r="RFW288" s="39"/>
      <c r="RFX288" s="39"/>
      <c r="RFY288" s="39"/>
      <c r="RFZ288" s="39"/>
      <c r="RGA288" s="39"/>
      <c r="RGB288" s="39"/>
      <c r="RGC288" s="39"/>
      <c r="RGD288" s="39"/>
      <c r="RGE288" s="39"/>
      <c r="RGF288" s="39"/>
      <c r="RGG288" s="39"/>
      <c r="RGH288" s="39"/>
      <c r="RGI288" s="39"/>
      <c r="RGJ288" s="39"/>
      <c r="RGK288" s="39"/>
      <c r="RGL288" s="39"/>
      <c r="RGM288" s="39"/>
      <c r="RGN288" s="39"/>
      <c r="RGO288" s="39"/>
      <c r="RGP288" s="39"/>
      <c r="RGQ288" s="39"/>
      <c r="RGR288" s="39"/>
      <c r="RGS288" s="39"/>
      <c r="RGT288" s="39"/>
      <c r="RGU288" s="39"/>
      <c r="RGV288" s="39"/>
      <c r="RGW288" s="39"/>
      <c r="RGX288" s="39"/>
      <c r="RGY288" s="39"/>
      <c r="RGZ288" s="39"/>
      <c r="RHA288" s="39"/>
      <c r="RHB288" s="39"/>
      <c r="RHC288" s="39"/>
      <c r="RHD288" s="39"/>
      <c r="RHE288" s="39"/>
      <c r="RHF288" s="39"/>
      <c r="RHG288" s="39"/>
      <c r="RHH288" s="39"/>
      <c r="RHI288" s="39"/>
      <c r="RHJ288" s="39"/>
      <c r="RHK288" s="39"/>
      <c r="RHL288" s="39"/>
      <c r="RHM288" s="39"/>
      <c r="RHN288" s="39"/>
      <c r="RHO288" s="39"/>
      <c r="RHP288" s="39"/>
      <c r="RHQ288" s="39"/>
      <c r="RHR288" s="39"/>
      <c r="RHS288" s="39"/>
      <c r="RHT288" s="39"/>
      <c r="RHU288" s="39"/>
      <c r="RHV288" s="39"/>
      <c r="RHW288" s="39"/>
      <c r="RHX288" s="39"/>
      <c r="RHY288" s="39"/>
      <c r="RHZ288" s="39"/>
      <c r="RIA288" s="39"/>
      <c r="RIB288" s="39"/>
      <c r="RIC288" s="39"/>
      <c r="RID288" s="39"/>
      <c r="RIE288" s="39"/>
      <c r="RIF288" s="39"/>
      <c r="RIG288" s="39"/>
      <c r="RIH288" s="39"/>
      <c r="RII288" s="39"/>
      <c r="RIJ288" s="39"/>
      <c r="RIK288" s="39"/>
      <c r="RIL288" s="39"/>
      <c r="RIM288" s="39"/>
      <c r="RIN288" s="39"/>
      <c r="RIO288" s="39"/>
      <c r="RIP288" s="39"/>
      <c r="RIQ288" s="39"/>
      <c r="RIR288" s="39"/>
      <c r="RIS288" s="39"/>
      <c r="RIT288" s="39"/>
      <c r="RIU288" s="39"/>
      <c r="RIV288" s="39"/>
      <c r="RIW288" s="39"/>
      <c r="RIX288" s="39"/>
      <c r="RIY288" s="39"/>
      <c r="RIZ288" s="39"/>
      <c r="RJA288" s="39"/>
      <c r="RJB288" s="39"/>
      <c r="RJC288" s="39"/>
      <c r="RJD288" s="39"/>
      <c r="RJE288" s="39"/>
      <c r="RJF288" s="39"/>
      <c r="RJG288" s="39"/>
      <c r="RJH288" s="39"/>
      <c r="RJI288" s="39"/>
      <c r="RJJ288" s="39"/>
      <c r="RJK288" s="39"/>
      <c r="RJL288" s="39"/>
      <c r="RJM288" s="39"/>
      <c r="RJN288" s="39"/>
      <c r="RJO288" s="39"/>
      <c r="RJP288" s="39"/>
      <c r="RJQ288" s="39"/>
      <c r="RJR288" s="39"/>
      <c r="RJS288" s="39"/>
      <c r="RJT288" s="39"/>
      <c r="RJU288" s="39"/>
      <c r="RJV288" s="39"/>
      <c r="RJW288" s="39"/>
      <c r="RJX288" s="39"/>
      <c r="RJY288" s="39"/>
      <c r="RJZ288" s="39"/>
      <c r="RKA288" s="39"/>
      <c r="RKB288" s="39"/>
      <c r="RKC288" s="39"/>
      <c r="RKD288" s="39"/>
      <c r="RKE288" s="39"/>
      <c r="RKF288" s="39"/>
      <c r="RKG288" s="39"/>
      <c r="RKH288" s="39"/>
      <c r="RKI288" s="39"/>
      <c r="RKJ288" s="39"/>
      <c r="RKK288" s="39"/>
      <c r="RKL288" s="39"/>
      <c r="RKM288" s="39"/>
      <c r="RKN288" s="39"/>
      <c r="RKO288" s="39"/>
      <c r="RKP288" s="39"/>
      <c r="RKQ288" s="39"/>
      <c r="RKR288" s="39"/>
      <c r="RKS288" s="39"/>
      <c r="RKT288" s="39"/>
      <c r="RKU288" s="39"/>
      <c r="RKV288" s="39"/>
      <c r="RKW288" s="39"/>
      <c r="RKX288" s="39"/>
      <c r="RKY288" s="39"/>
      <c r="RKZ288" s="39"/>
      <c r="RLA288" s="39"/>
      <c r="RLB288" s="39"/>
      <c r="RLC288" s="39"/>
      <c r="RLD288" s="39"/>
      <c r="RLE288" s="39"/>
      <c r="RLF288" s="39"/>
      <c r="RLG288" s="39"/>
      <c r="RLH288" s="39"/>
      <c r="RLI288" s="39"/>
      <c r="RLJ288" s="39"/>
      <c r="RLK288" s="39"/>
      <c r="RLL288" s="39"/>
      <c r="RLM288" s="39"/>
      <c r="RLN288" s="39"/>
      <c r="RLO288" s="39"/>
      <c r="RLP288" s="39"/>
      <c r="RLQ288" s="39"/>
      <c r="RLR288" s="39"/>
      <c r="RLS288" s="39"/>
      <c r="RLT288" s="39"/>
      <c r="RLU288" s="39"/>
      <c r="RLV288" s="39"/>
      <c r="RLW288" s="39"/>
      <c r="RLX288" s="39"/>
      <c r="RLY288" s="39"/>
      <c r="RLZ288" s="39"/>
      <c r="RMA288" s="39"/>
      <c r="RMB288" s="39"/>
      <c r="RMC288" s="39"/>
      <c r="RMD288" s="39"/>
      <c r="RME288" s="39"/>
      <c r="RMF288" s="39"/>
      <c r="RMG288" s="39"/>
      <c r="RMH288" s="39"/>
      <c r="RMI288" s="39"/>
      <c r="RMJ288" s="39"/>
      <c r="RMK288" s="39"/>
      <c r="RML288" s="39"/>
      <c r="RMM288" s="39"/>
      <c r="RMN288" s="39"/>
      <c r="RMO288" s="39"/>
      <c r="RMP288" s="39"/>
      <c r="RMQ288" s="39"/>
      <c r="RMR288" s="39"/>
      <c r="RMS288" s="39"/>
      <c r="RMT288" s="39"/>
      <c r="RMU288" s="39"/>
      <c r="RMV288" s="39"/>
      <c r="RMW288" s="39"/>
      <c r="RMX288" s="39"/>
      <c r="RMY288" s="39"/>
      <c r="RMZ288" s="39"/>
      <c r="RNA288" s="39"/>
      <c r="RNB288" s="39"/>
      <c r="RNC288" s="39"/>
      <c r="RND288" s="39"/>
      <c r="RNE288" s="39"/>
      <c r="RNF288" s="39"/>
      <c r="RNG288" s="39"/>
      <c r="RNH288" s="39"/>
      <c r="RNI288" s="39"/>
      <c r="RNJ288" s="39"/>
      <c r="RNK288" s="39"/>
      <c r="RNL288" s="39"/>
      <c r="RNM288" s="39"/>
      <c r="RNN288" s="39"/>
      <c r="RNO288" s="39"/>
      <c r="RNP288" s="39"/>
      <c r="RNQ288" s="39"/>
      <c r="RNR288" s="39"/>
      <c r="RNS288" s="39"/>
      <c r="RNT288" s="39"/>
      <c r="RNU288" s="39"/>
      <c r="RNV288" s="39"/>
      <c r="RNW288" s="39"/>
      <c r="RNX288" s="39"/>
      <c r="RNY288" s="39"/>
      <c r="RNZ288" s="39"/>
      <c r="ROA288" s="39"/>
      <c r="ROB288" s="39"/>
      <c r="ROC288" s="39"/>
      <c r="ROD288" s="39"/>
      <c r="ROE288" s="39"/>
      <c r="ROF288" s="39"/>
      <c r="ROG288" s="39"/>
      <c r="ROH288" s="39"/>
      <c r="ROI288" s="39"/>
      <c r="ROJ288" s="39"/>
      <c r="ROK288" s="39"/>
      <c r="ROL288" s="39"/>
      <c r="ROM288" s="39"/>
      <c r="RON288" s="39"/>
      <c r="ROO288" s="39"/>
      <c r="ROP288" s="39"/>
      <c r="ROQ288" s="39"/>
      <c r="ROR288" s="39"/>
      <c r="ROS288" s="39"/>
      <c r="ROT288" s="39"/>
      <c r="ROU288" s="39"/>
      <c r="ROV288" s="39"/>
      <c r="ROW288" s="39"/>
      <c r="ROX288" s="39"/>
      <c r="ROY288" s="39"/>
      <c r="ROZ288" s="39"/>
      <c r="RPA288" s="39"/>
      <c r="RPB288" s="39"/>
      <c r="RPC288" s="39"/>
      <c r="RPD288" s="39"/>
      <c r="RPE288" s="39"/>
      <c r="RPF288" s="39"/>
      <c r="RPG288" s="39"/>
      <c r="RPH288" s="39"/>
      <c r="RPI288" s="39"/>
      <c r="RPJ288" s="39"/>
      <c r="RPK288" s="39"/>
      <c r="RPL288" s="39"/>
      <c r="RPM288" s="39"/>
      <c r="RPN288" s="39"/>
      <c r="RPO288" s="39"/>
      <c r="RPP288" s="39"/>
      <c r="RPQ288" s="39"/>
      <c r="RPR288" s="39"/>
      <c r="RPS288" s="39"/>
      <c r="RPT288" s="39"/>
      <c r="RPU288" s="39"/>
      <c r="RPV288" s="39"/>
      <c r="RPW288" s="39"/>
      <c r="RPX288" s="39"/>
      <c r="RPY288" s="39"/>
      <c r="RPZ288" s="39"/>
      <c r="RQA288" s="39"/>
      <c r="RQB288" s="39"/>
      <c r="RQC288" s="39"/>
      <c r="RQD288" s="39"/>
      <c r="RQE288" s="39"/>
      <c r="RQF288" s="39"/>
      <c r="RQG288" s="39"/>
      <c r="RQH288" s="39"/>
      <c r="RQI288" s="39"/>
      <c r="RQJ288" s="39"/>
      <c r="RQK288" s="39"/>
      <c r="RQL288" s="39"/>
      <c r="RQM288" s="39"/>
      <c r="RQN288" s="39"/>
      <c r="RQO288" s="39"/>
      <c r="RQP288" s="39"/>
      <c r="RQQ288" s="39"/>
      <c r="RQR288" s="39"/>
      <c r="RQS288" s="39"/>
      <c r="RQT288" s="39"/>
      <c r="RQU288" s="39"/>
      <c r="RQV288" s="39"/>
      <c r="RQW288" s="39"/>
      <c r="RQX288" s="39"/>
      <c r="RQY288" s="39"/>
      <c r="RQZ288" s="39"/>
      <c r="RRA288" s="39"/>
      <c r="RRB288" s="39"/>
      <c r="RRC288" s="39"/>
      <c r="RRD288" s="39"/>
      <c r="RRE288" s="39"/>
      <c r="RRF288" s="39"/>
      <c r="RRG288" s="39"/>
      <c r="RRH288" s="39"/>
      <c r="RRI288" s="39"/>
      <c r="RRJ288" s="39"/>
      <c r="RRK288" s="39"/>
      <c r="RRL288" s="39"/>
      <c r="RRM288" s="39"/>
      <c r="RRN288" s="39"/>
      <c r="RRO288" s="39"/>
      <c r="RRP288" s="39"/>
      <c r="RRQ288" s="39"/>
      <c r="RRR288" s="39"/>
      <c r="RRS288" s="39"/>
      <c r="RRT288" s="39"/>
      <c r="RRU288" s="39"/>
      <c r="RRV288" s="39"/>
      <c r="RRW288" s="39"/>
      <c r="RRX288" s="39"/>
      <c r="RRY288" s="39"/>
      <c r="RRZ288" s="39"/>
      <c r="RSA288" s="39"/>
      <c r="RSB288" s="39"/>
      <c r="RSC288" s="39"/>
      <c r="RSD288" s="39"/>
      <c r="RSE288" s="39"/>
      <c r="RSF288" s="39"/>
      <c r="RSG288" s="39"/>
      <c r="RSH288" s="39"/>
      <c r="RSI288" s="39"/>
      <c r="RSJ288" s="39"/>
      <c r="RSK288" s="39"/>
      <c r="RSL288" s="39"/>
      <c r="RSM288" s="39"/>
      <c r="RSN288" s="39"/>
      <c r="RSO288" s="39"/>
      <c r="RSP288" s="39"/>
      <c r="RSQ288" s="39"/>
      <c r="RSR288" s="39"/>
      <c r="RSS288" s="39"/>
      <c r="RST288" s="39"/>
      <c r="RSU288" s="39"/>
      <c r="RSV288" s="39"/>
      <c r="RSW288" s="39"/>
      <c r="RSX288" s="39"/>
      <c r="RSY288" s="39"/>
      <c r="RSZ288" s="39"/>
      <c r="RTA288" s="39"/>
      <c r="RTB288" s="39"/>
      <c r="RTC288" s="39"/>
      <c r="RTD288" s="39"/>
      <c r="RTE288" s="39"/>
      <c r="RTF288" s="39"/>
      <c r="RTG288" s="39"/>
      <c r="RTH288" s="39"/>
      <c r="RTI288" s="39"/>
      <c r="RTJ288" s="39"/>
      <c r="RTK288" s="39"/>
      <c r="RTL288" s="39"/>
      <c r="RTM288" s="39"/>
      <c r="RTN288" s="39"/>
      <c r="RTO288" s="39"/>
      <c r="RTP288" s="39"/>
      <c r="RTQ288" s="39"/>
      <c r="RTR288" s="39"/>
      <c r="RTS288" s="39"/>
      <c r="RTT288" s="39"/>
      <c r="RTU288" s="39"/>
      <c r="RTV288" s="39"/>
      <c r="RTW288" s="39"/>
      <c r="RTX288" s="39"/>
      <c r="RTY288" s="39"/>
      <c r="RTZ288" s="39"/>
      <c r="RUA288" s="39"/>
      <c r="RUB288" s="39"/>
      <c r="RUC288" s="39"/>
      <c r="RUD288" s="39"/>
      <c r="RUE288" s="39"/>
      <c r="RUF288" s="39"/>
      <c r="RUG288" s="39"/>
      <c r="RUH288" s="39"/>
      <c r="RUI288" s="39"/>
      <c r="RUJ288" s="39"/>
      <c r="RUK288" s="39"/>
      <c r="RUL288" s="39"/>
      <c r="RUM288" s="39"/>
      <c r="RUN288" s="39"/>
      <c r="RUO288" s="39"/>
      <c r="RUP288" s="39"/>
      <c r="RUQ288" s="39"/>
      <c r="RUR288" s="39"/>
      <c r="RUS288" s="39"/>
      <c r="RUT288" s="39"/>
      <c r="RUU288" s="39"/>
      <c r="RUV288" s="39"/>
      <c r="RUW288" s="39"/>
      <c r="RUX288" s="39"/>
      <c r="RUY288" s="39"/>
      <c r="RUZ288" s="39"/>
      <c r="RVA288" s="39"/>
      <c r="RVB288" s="39"/>
      <c r="RVC288" s="39"/>
      <c r="RVD288" s="39"/>
      <c r="RVE288" s="39"/>
      <c r="RVF288" s="39"/>
      <c r="RVG288" s="39"/>
      <c r="RVH288" s="39"/>
      <c r="RVI288" s="39"/>
      <c r="RVJ288" s="39"/>
      <c r="RVK288" s="39"/>
      <c r="RVL288" s="39"/>
      <c r="RVM288" s="39"/>
      <c r="RVN288" s="39"/>
      <c r="RVO288" s="39"/>
      <c r="RVP288" s="39"/>
      <c r="RVQ288" s="39"/>
      <c r="RVR288" s="39"/>
      <c r="RVS288" s="39"/>
      <c r="RVT288" s="39"/>
      <c r="RVU288" s="39"/>
      <c r="RVV288" s="39"/>
      <c r="RVW288" s="39"/>
      <c r="RVX288" s="39"/>
      <c r="RVY288" s="39"/>
      <c r="RVZ288" s="39"/>
      <c r="RWA288" s="39"/>
      <c r="RWB288" s="39"/>
      <c r="RWC288" s="39"/>
      <c r="RWD288" s="39"/>
      <c r="RWE288" s="39"/>
      <c r="RWF288" s="39"/>
      <c r="RWG288" s="39"/>
      <c r="RWH288" s="39"/>
      <c r="RWI288" s="39"/>
      <c r="RWJ288" s="39"/>
      <c r="RWK288" s="39"/>
      <c r="RWL288" s="39"/>
      <c r="RWM288" s="39"/>
      <c r="RWN288" s="39"/>
      <c r="RWO288" s="39"/>
      <c r="RWP288" s="39"/>
      <c r="RWQ288" s="39"/>
      <c r="RWR288" s="39"/>
      <c r="RWS288" s="39"/>
      <c r="RWT288" s="39"/>
      <c r="RWU288" s="39"/>
      <c r="RWV288" s="39"/>
      <c r="RWW288" s="39"/>
      <c r="RWX288" s="39"/>
      <c r="RWY288" s="39"/>
      <c r="RWZ288" s="39"/>
      <c r="RXA288" s="39"/>
      <c r="RXB288" s="39"/>
      <c r="RXC288" s="39"/>
      <c r="RXD288" s="39"/>
      <c r="RXE288" s="39"/>
      <c r="RXF288" s="39"/>
      <c r="RXG288" s="39"/>
      <c r="RXH288" s="39"/>
      <c r="RXI288" s="39"/>
      <c r="RXJ288" s="39"/>
      <c r="RXK288" s="39"/>
      <c r="RXL288" s="39"/>
      <c r="RXM288" s="39"/>
      <c r="RXN288" s="39"/>
      <c r="RXO288" s="39"/>
      <c r="RXP288" s="39"/>
      <c r="RXQ288" s="39"/>
      <c r="RXR288" s="39"/>
      <c r="RXS288" s="39"/>
      <c r="RXT288" s="39"/>
      <c r="RXU288" s="39"/>
      <c r="RXV288" s="39"/>
      <c r="RXW288" s="39"/>
      <c r="RXX288" s="39"/>
      <c r="RXY288" s="39"/>
      <c r="RXZ288" s="39"/>
      <c r="RYA288" s="39"/>
      <c r="RYB288" s="39"/>
      <c r="RYC288" s="39"/>
      <c r="RYD288" s="39"/>
      <c r="RYE288" s="39"/>
      <c r="RYF288" s="39"/>
      <c r="RYG288" s="39"/>
      <c r="RYH288" s="39"/>
      <c r="RYI288" s="39"/>
      <c r="RYJ288" s="39"/>
      <c r="RYK288" s="39"/>
      <c r="RYL288" s="39"/>
      <c r="RYM288" s="39"/>
      <c r="RYN288" s="39"/>
      <c r="RYO288" s="39"/>
      <c r="RYP288" s="39"/>
      <c r="RYQ288" s="39"/>
      <c r="RYR288" s="39"/>
      <c r="RYS288" s="39"/>
      <c r="RYT288" s="39"/>
      <c r="RYU288" s="39"/>
      <c r="RYV288" s="39"/>
      <c r="RYW288" s="39"/>
      <c r="RYX288" s="39"/>
      <c r="RYY288" s="39"/>
      <c r="RYZ288" s="39"/>
      <c r="RZA288" s="39"/>
      <c r="RZB288" s="39"/>
      <c r="RZC288" s="39"/>
      <c r="RZD288" s="39"/>
      <c r="RZE288" s="39"/>
      <c r="RZF288" s="39"/>
      <c r="RZG288" s="39"/>
      <c r="RZH288" s="39"/>
      <c r="RZI288" s="39"/>
      <c r="RZJ288" s="39"/>
      <c r="RZK288" s="39"/>
      <c r="RZL288" s="39"/>
      <c r="RZM288" s="39"/>
      <c r="RZN288" s="39"/>
      <c r="RZO288" s="39"/>
      <c r="RZP288" s="39"/>
      <c r="RZQ288" s="39"/>
      <c r="RZR288" s="39"/>
      <c r="RZS288" s="39"/>
      <c r="RZT288" s="39"/>
      <c r="RZU288" s="39"/>
      <c r="RZV288" s="39"/>
      <c r="RZW288" s="39"/>
      <c r="RZX288" s="39"/>
      <c r="RZY288" s="39"/>
      <c r="RZZ288" s="39"/>
      <c r="SAA288" s="39"/>
      <c r="SAB288" s="39"/>
      <c r="SAC288" s="39"/>
      <c r="SAD288" s="39"/>
      <c r="SAE288" s="39"/>
      <c r="SAF288" s="39"/>
      <c r="SAG288" s="39"/>
      <c r="SAH288" s="39"/>
      <c r="SAI288" s="39"/>
      <c r="SAJ288" s="39"/>
      <c r="SAK288" s="39"/>
      <c r="SAL288" s="39"/>
      <c r="SAM288" s="39"/>
      <c r="SAN288" s="39"/>
      <c r="SAO288" s="39"/>
      <c r="SAP288" s="39"/>
      <c r="SAQ288" s="39"/>
      <c r="SAR288" s="39"/>
      <c r="SAS288" s="39"/>
      <c r="SAT288" s="39"/>
      <c r="SAU288" s="39"/>
      <c r="SAV288" s="39"/>
      <c r="SAW288" s="39"/>
      <c r="SAX288" s="39"/>
      <c r="SAY288" s="39"/>
      <c r="SAZ288" s="39"/>
      <c r="SBA288" s="39"/>
      <c r="SBB288" s="39"/>
      <c r="SBC288" s="39"/>
      <c r="SBD288" s="39"/>
      <c r="SBE288" s="39"/>
      <c r="SBF288" s="39"/>
      <c r="SBG288" s="39"/>
      <c r="SBH288" s="39"/>
      <c r="SBI288" s="39"/>
      <c r="SBJ288" s="39"/>
      <c r="SBK288" s="39"/>
      <c r="SBL288" s="39"/>
      <c r="SBM288" s="39"/>
      <c r="SBN288" s="39"/>
      <c r="SBO288" s="39"/>
      <c r="SBP288" s="39"/>
      <c r="SBQ288" s="39"/>
      <c r="SBR288" s="39"/>
      <c r="SBS288" s="39"/>
      <c r="SBT288" s="39"/>
      <c r="SBU288" s="39"/>
      <c r="SBV288" s="39"/>
      <c r="SBW288" s="39"/>
      <c r="SBX288" s="39"/>
      <c r="SBY288" s="39"/>
      <c r="SBZ288" s="39"/>
      <c r="SCA288" s="39"/>
      <c r="SCB288" s="39"/>
      <c r="SCC288" s="39"/>
      <c r="SCD288" s="39"/>
      <c r="SCE288" s="39"/>
      <c r="SCF288" s="39"/>
      <c r="SCG288" s="39"/>
      <c r="SCH288" s="39"/>
      <c r="SCI288" s="39"/>
      <c r="SCJ288" s="39"/>
      <c r="SCK288" s="39"/>
      <c r="SCL288" s="39"/>
      <c r="SCM288" s="39"/>
      <c r="SCN288" s="39"/>
      <c r="SCO288" s="39"/>
      <c r="SCP288" s="39"/>
      <c r="SCQ288" s="39"/>
      <c r="SCR288" s="39"/>
      <c r="SCS288" s="39"/>
      <c r="SCT288" s="39"/>
      <c r="SCU288" s="39"/>
      <c r="SCV288" s="39"/>
      <c r="SCW288" s="39"/>
      <c r="SCX288" s="39"/>
      <c r="SCY288" s="39"/>
      <c r="SCZ288" s="39"/>
      <c r="SDA288" s="39"/>
      <c r="SDB288" s="39"/>
      <c r="SDC288" s="39"/>
      <c r="SDD288" s="39"/>
      <c r="SDE288" s="39"/>
      <c r="SDF288" s="39"/>
      <c r="SDG288" s="39"/>
      <c r="SDH288" s="39"/>
      <c r="SDI288" s="39"/>
      <c r="SDJ288" s="39"/>
      <c r="SDK288" s="39"/>
      <c r="SDL288" s="39"/>
      <c r="SDM288" s="39"/>
      <c r="SDN288" s="39"/>
      <c r="SDO288" s="39"/>
      <c r="SDP288" s="39"/>
      <c r="SDQ288" s="39"/>
      <c r="SDR288" s="39"/>
      <c r="SDS288" s="39"/>
      <c r="SDT288" s="39"/>
      <c r="SDU288" s="39"/>
      <c r="SDV288" s="39"/>
      <c r="SDW288" s="39"/>
      <c r="SDX288" s="39"/>
      <c r="SDY288" s="39"/>
      <c r="SDZ288" s="39"/>
      <c r="SEA288" s="39"/>
      <c r="SEB288" s="39"/>
      <c r="SEC288" s="39"/>
      <c r="SED288" s="39"/>
      <c r="SEE288" s="39"/>
      <c r="SEF288" s="39"/>
      <c r="SEG288" s="39"/>
      <c r="SEH288" s="39"/>
      <c r="SEI288" s="39"/>
      <c r="SEJ288" s="39"/>
      <c r="SEK288" s="39"/>
      <c r="SEL288" s="39"/>
      <c r="SEM288" s="39"/>
      <c r="SEN288" s="39"/>
      <c r="SEO288" s="39"/>
      <c r="SEP288" s="39"/>
      <c r="SEQ288" s="39"/>
      <c r="SER288" s="39"/>
      <c r="SES288" s="39"/>
      <c r="SET288" s="39"/>
      <c r="SEU288" s="39"/>
      <c r="SEV288" s="39"/>
      <c r="SEW288" s="39"/>
      <c r="SEX288" s="39"/>
      <c r="SEY288" s="39"/>
      <c r="SEZ288" s="39"/>
      <c r="SFA288" s="39"/>
      <c r="SFB288" s="39"/>
      <c r="SFC288" s="39"/>
      <c r="SFD288" s="39"/>
      <c r="SFE288" s="39"/>
      <c r="SFF288" s="39"/>
      <c r="SFG288" s="39"/>
      <c r="SFH288" s="39"/>
      <c r="SFI288" s="39"/>
      <c r="SFJ288" s="39"/>
      <c r="SFK288" s="39"/>
      <c r="SFL288" s="39"/>
      <c r="SFM288" s="39"/>
      <c r="SFN288" s="39"/>
      <c r="SFO288" s="39"/>
      <c r="SFP288" s="39"/>
      <c r="SFQ288" s="39"/>
      <c r="SFR288" s="39"/>
      <c r="SFS288" s="39"/>
      <c r="SFT288" s="39"/>
      <c r="SFU288" s="39"/>
      <c r="SFV288" s="39"/>
      <c r="SFW288" s="39"/>
      <c r="SFX288" s="39"/>
      <c r="SFY288" s="39"/>
      <c r="SFZ288" s="39"/>
      <c r="SGA288" s="39"/>
      <c r="SGB288" s="39"/>
      <c r="SGC288" s="39"/>
      <c r="SGD288" s="39"/>
      <c r="SGE288" s="39"/>
      <c r="SGF288" s="39"/>
      <c r="SGG288" s="39"/>
      <c r="SGH288" s="39"/>
      <c r="SGI288" s="39"/>
      <c r="SGJ288" s="39"/>
      <c r="SGK288" s="39"/>
      <c r="SGL288" s="39"/>
      <c r="SGM288" s="39"/>
      <c r="SGN288" s="39"/>
      <c r="SGO288" s="39"/>
      <c r="SGP288" s="39"/>
      <c r="SGQ288" s="39"/>
      <c r="SGR288" s="39"/>
      <c r="SGS288" s="39"/>
      <c r="SGT288" s="39"/>
      <c r="SGU288" s="39"/>
      <c r="SGV288" s="39"/>
      <c r="SGW288" s="39"/>
      <c r="SGX288" s="39"/>
      <c r="SGY288" s="39"/>
      <c r="SGZ288" s="39"/>
      <c r="SHA288" s="39"/>
      <c r="SHB288" s="39"/>
      <c r="SHC288" s="39"/>
      <c r="SHD288" s="39"/>
      <c r="SHE288" s="39"/>
      <c r="SHF288" s="39"/>
      <c r="SHG288" s="39"/>
      <c r="SHH288" s="39"/>
      <c r="SHI288" s="39"/>
      <c r="SHJ288" s="39"/>
      <c r="SHK288" s="39"/>
      <c r="SHL288" s="39"/>
      <c r="SHM288" s="39"/>
      <c r="SHN288" s="39"/>
      <c r="SHO288" s="39"/>
      <c r="SHP288" s="39"/>
      <c r="SHQ288" s="39"/>
      <c r="SHR288" s="39"/>
      <c r="SHS288" s="39"/>
      <c r="SHT288" s="39"/>
      <c r="SHU288" s="39"/>
      <c r="SHV288" s="39"/>
      <c r="SHW288" s="39"/>
      <c r="SHX288" s="39"/>
      <c r="SHY288" s="39"/>
      <c r="SHZ288" s="39"/>
      <c r="SIA288" s="39"/>
      <c r="SIB288" s="39"/>
      <c r="SIC288" s="39"/>
      <c r="SID288" s="39"/>
      <c r="SIE288" s="39"/>
      <c r="SIF288" s="39"/>
      <c r="SIG288" s="39"/>
      <c r="SIH288" s="39"/>
      <c r="SII288" s="39"/>
      <c r="SIJ288" s="39"/>
      <c r="SIK288" s="39"/>
      <c r="SIL288" s="39"/>
      <c r="SIM288" s="39"/>
      <c r="SIN288" s="39"/>
      <c r="SIO288" s="39"/>
      <c r="SIP288" s="39"/>
      <c r="SIQ288" s="39"/>
      <c r="SIR288" s="39"/>
      <c r="SIS288" s="39"/>
      <c r="SIT288" s="39"/>
      <c r="SIU288" s="39"/>
      <c r="SIV288" s="39"/>
      <c r="SIW288" s="39"/>
      <c r="SIX288" s="39"/>
      <c r="SIY288" s="39"/>
      <c r="SIZ288" s="39"/>
      <c r="SJA288" s="39"/>
      <c r="SJB288" s="39"/>
      <c r="SJC288" s="39"/>
      <c r="SJD288" s="39"/>
      <c r="SJE288" s="39"/>
      <c r="SJF288" s="39"/>
      <c r="SJG288" s="39"/>
      <c r="SJH288" s="39"/>
      <c r="SJI288" s="39"/>
      <c r="SJJ288" s="39"/>
      <c r="SJK288" s="39"/>
      <c r="SJL288" s="39"/>
      <c r="SJM288" s="39"/>
      <c r="SJN288" s="39"/>
      <c r="SJO288" s="39"/>
      <c r="SJP288" s="39"/>
      <c r="SJQ288" s="39"/>
      <c r="SJR288" s="39"/>
      <c r="SJS288" s="39"/>
      <c r="SJT288" s="39"/>
      <c r="SJU288" s="39"/>
      <c r="SJV288" s="39"/>
      <c r="SJW288" s="39"/>
      <c r="SJX288" s="39"/>
      <c r="SJY288" s="39"/>
      <c r="SJZ288" s="39"/>
      <c r="SKA288" s="39"/>
      <c r="SKB288" s="39"/>
      <c r="SKC288" s="39"/>
      <c r="SKD288" s="39"/>
      <c r="SKE288" s="39"/>
      <c r="SKF288" s="39"/>
      <c r="SKG288" s="39"/>
      <c r="SKH288" s="39"/>
      <c r="SKI288" s="39"/>
      <c r="SKJ288" s="39"/>
      <c r="SKK288" s="39"/>
      <c r="SKL288" s="39"/>
      <c r="SKM288" s="39"/>
      <c r="SKN288" s="39"/>
      <c r="SKO288" s="39"/>
      <c r="SKP288" s="39"/>
      <c r="SKQ288" s="39"/>
      <c r="SKR288" s="39"/>
      <c r="SKS288" s="39"/>
      <c r="SKT288" s="39"/>
      <c r="SKU288" s="39"/>
      <c r="SKV288" s="39"/>
      <c r="SKW288" s="39"/>
      <c r="SKX288" s="39"/>
      <c r="SKY288" s="39"/>
      <c r="SKZ288" s="39"/>
      <c r="SLA288" s="39"/>
      <c r="SLB288" s="39"/>
      <c r="SLC288" s="39"/>
      <c r="SLD288" s="39"/>
      <c r="SLE288" s="39"/>
      <c r="SLF288" s="39"/>
      <c r="SLG288" s="39"/>
      <c r="SLH288" s="39"/>
      <c r="SLI288" s="39"/>
      <c r="SLJ288" s="39"/>
      <c r="SLK288" s="39"/>
      <c r="SLL288" s="39"/>
      <c r="SLM288" s="39"/>
      <c r="SLN288" s="39"/>
      <c r="SLO288" s="39"/>
      <c r="SLP288" s="39"/>
      <c r="SLQ288" s="39"/>
      <c r="SLR288" s="39"/>
      <c r="SLS288" s="39"/>
      <c r="SLT288" s="39"/>
      <c r="SLU288" s="39"/>
      <c r="SLV288" s="39"/>
      <c r="SLW288" s="39"/>
      <c r="SLX288" s="39"/>
      <c r="SLY288" s="39"/>
      <c r="SLZ288" s="39"/>
      <c r="SMA288" s="39"/>
      <c r="SMB288" s="39"/>
      <c r="SMC288" s="39"/>
      <c r="SMD288" s="39"/>
      <c r="SME288" s="39"/>
      <c r="SMF288" s="39"/>
      <c r="SMG288" s="39"/>
      <c r="SMH288" s="39"/>
      <c r="SMI288" s="39"/>
      <c r="SMJ288" s="39"/>
      <c r="SMK288" s="39"/>
      <c r="SML288" s="39"/>
      <c r="SMM288" s="39"/>
      <c r="SMN288" s="39"/>
      <c r="SMO288" s="39"/>
      <c r="SMP288" s="39"/>
      <c r="SMQ288" s="39"/>
      <c r="SMR288" s="39"/>
      <c r="SMS288" s="39"/>
      <c r="SMT288" s="39"/>
      <c r="SMU288" s="39"/>
      <c r="SMV288" s="39"/>
      <c r="SMW288" s="39"/>
      <c r="SMX288" s="39"/>
      <c r="SMY288" s="39"/>
      <c r="SMZ288" s="39"/>
      <c r="SNA288" s="39"/>
      <c r="SNB288" s="39"/>
      <c r="SNC288" s="39"/>
      <c r="SND288" s="39"/>
      <c r="SNE288" s="39"/>
      <c r="SNF288" s="39"/>
      <c r="SNG288" s="39"/>
      <c r="SNH288" s="39"/>
      <c r="SNI288" s="39"/>
      <c r="SNJ288" s="39"/>
      <c r="SNK288" s="39"/>
      <c r="SNL288" s="39"/>
      <c r="SNM288" s="39"/>
      <c r="SNN288" s="39"/>
      <c r="SNO288" s="39"/>
      <c r="SNP288" s="39"/>
      <c r="SNQ288" s="39"/>
      <c r="SNR288" s="39"/>
      <c r="SNS288" s="39"/>
      <c r="SNT288" s="39"/>
      <c r="SNU288" s="39"/>
      <c r="SNV288" s="39"/>
      <c r="SNW288" s="39"/>
      <c r="SNX288" s="39"/>
      <c r="SNY288" s="39"/>
      <c r="SNZ288" s="39"/>
      <c r="SOA288" s="39"/>
      <c r="SOB288" s="39"/>
      <c r="SOC288" s="39"/>
      <c r="SOD288" s="39"/>
      <c r="SOE288" s="39"/>
      <c r="SOF288" s="39"/>
      <c r="SOG288" s="39"/>
      <c r="SOH288" s="39"/>
      <c r="SOI288" s="39"/>
      <c r="SOJ288" s="39"/>
      <c r="SOK288" s="39"/>
      <c r="SOL288" s="39"/>
      <c r="SOM288" s="39"/>
      <c r="SON288" s="39"/>
      <c r="SOO288" s="39"/>
      <c r="SOP288" s="39"/>
      <c r="SOQ288" s="39"/>
      <c r="SOR288" s="39"/>
      <c r="SOS288" s="39"/>
      <c r="SOT288" s="39"/>
      <c r="SOU288" s="39"/>
      <c r="SOV288" s="39"/>
      <c r="SOW288" s="39"/>
      <c r="SOX288" s="39"/>
      <c r="SOY288" s="39"/>
      <c r="SOZ288" s="39"/>
      <c r="SPA288" s="39"/>
      <c r="SPB288" s="39"/>
      <c r="SPC288" s="39"/>
      <c r="SPD288" s="39"/>
      <c r="SPE288" s="39"/>
      <c r="SPF288" s="39"/>
      <c r="SPG288" s="39"/>
      <c r="SPH288" s="39"/>
      <c r="SPI288" s="39"/>
      <c r="SPJ288" s="39"/>
      <c r="SPK288" s="39"/>
      <c r="SPL288" s="39"/>
      <c r="SPM288" s="39"/>
      <c r="SPN288" s="39"/>
      <c r="SPO288" s="39"/>
      <c r="SPP288" s="39"/>
      <c r="SPQ288" s="39"/>
      <c r="SPR288" s="39"/>
      <c r="SPS288" s="39"/>
      <c r="SPT288" s="39"/>
      <c r="SPU288" s="39"/>
      <c r="SPV288" s="39"/>
      <c r="SPW288" s="39"/>
      <c r="SPX288" s="39"/>
      <c r="SPY288" s="39"/>
      <c r="SPZ288" s="39"/>
      <c r="SQA288" s="39"/>
      <c r="SQB288" s="39"/>
      <c r="SQC288" s="39"/>
      <c r="SQD288" s="39"/>
      <c r="SQE288" s="39"/>
      <c r="SQF288" s="39"/>
      <c r="SQG288" s="39"/>
      <c r="SQH288" s="39"/>
      <c r="SQI288" s="39"/>
      <c r="SQJ288" s="39"/>
      <c r="SQK288" s="39"/>
      <c r="SQL288" s="39"/>
      <c r="SQM288" s="39"/>
      <c r="SQN288" s="39"/>
      <c r="SQO288" s="39"/>
      <c r="SQP288" s="39"/>
      <c r="SQQ288" s="39"/>
      <c r="SQR288" s="39"/>
      <c r="SQS288" s="39"/>
      <c r="SQT288" s="39"/>
      <c r="SQU288" s="39"/>
      <c r="SQV288" s="39"/>
      <c r="SQW288" s="39"/>
      <c r="SQX288" s="39"/>
      <c r="SQY288" s="39"/>
      <c r="SQZ288" s="39"/>
      <c r="SRA288" s="39"/>
      <c r="SRB288" s="39"/>
      <c r="SRC288" s="39"/>
      <c r="SRD288" s="39"/>
      <c r="SRE288" s="39"/>
      <c r="SRF288" s="39"/>
      <c r="SRG288" s="39"/>
      <c r="SRH288" s="39"/>
      <c r="SRI288" s="39"/>
      <c r="SRJ288" s="39"/>
      <c r="SRK288" s="39"/>
      <c r="SRL288" s="39"/>
      <c r="SRM288" s="39"/>
      <c r="SRN288" s="39"/>
      <c r="SRO288" s="39"/>
      <c r="SRP288" s="39"/>
      <c r="SRQ288" s="39"/>
      <c r="SRR288" s="39"/>
      <c r="SRS288" s="39"/>
      <c r="SRT288" s="39"/>
      <c r="SRU288" s="39"/>
      <c r="SRV288" s="39"/>
      <c r="SRW288" s="39"/>
      <c r="SRX288" s="39"/>
      <c r="SRY288" s="39"/>
      <c r="SRZ288" s="39"/>
      <c r="SSA288" s="39"/>
      <c r="SSB288" s="39"/>
      <c r="SSC288" s="39"/>
      <c r="SSD288" s="39"/>
      <c r="SSE288" s="39"/>
      <c r="SSF288" s="39"/>
      <c r="SSG288" s="39"/>
      <c r="SSH288" s="39"/>
      <c r="SSI288" s="39"/>
      <c r="SSJ288" s="39"/>
      <c r="SSK288" s="39"/>
      <c r="SSL288" s="39"/>
      <c r="SSM288" s="39"/>
      <c r="SSN288" s="39"/>
      <c r="SSO288" s="39"/>
      <c r="SSP288" s="39"/>
      <c r="SSQ288" s="39"/>
      <c r="SSR288" s="39"/>
      <c r="SSS288" s="39"/>
      <c r="SST288" s="39"/>
      <c r="SSU288" s="39"/>
      <c r="SSV288" s="39"/>
      <c r="SSW288" s="39"/>
      <c r="SSX288" s="39"/>
      <c r="SSY288" s="39"/>
      <c r="SSZ288" s="39"/>
      <c r="STA288" s="39"/>
      <c r="STB288" s="39"/>
      <c r="STC288" s="39"/>
      <c r="STD288" s="39"/>
      <c r="STE288" s="39"/>
      <c r="STF288" s="39"/>
      <c r="STG288" s="39"/>
      <c r="STH288" s="39"/>
      <c r="STI288" s="39"/>
      <c r="STJ288" s="39"/>
      <c r="STK288" s="39"/>
      <c r="STL288" s="39"/>
      <c r="STM288" s="39"/>
      <c r="STN288" s="39"/>
      <c r="STO288" s="39"/>
      <c r="STP288" s="39"/>
      <c r="STQ288" s="39"/>
      <c r="STR288" s="39"/>
      <c r="STS288" s="39"/>
      <c r="STT288" s="39"/>
      <c r="STU288" s="39"/>
      <c r="STV288" s="39"/>
      <c r="STW288" s="39"/>
      <c r="STX288" s="39"/>
      <c r="STY288" s="39"/>
      <c r="STZ288" s="39"/>
      <c r="SUA288" s="39"/>
      <c r="SUB288" s="39"/>
      <c r="SUC288" s="39"/>
      <c r="SUD288" s="39"/>
      <c r="SUE288" s="39"/>
      <c r="SUF288" s="39"/>
      <c r="SUG288" s="39"/>
      <c r="SUH288" s="39"/>
      <c r="SUI288" s="39"/>
      <c r="SUJ288" s="39"/>
      <c r="SUK288" s="39"/>
      <c r="SUL288" s="39"/>
      <c r="SUM288" s="39"/>
      <c r="SUN288" s="39"/>
      <c r="SUO288" s="39"/>
      <c r="SUP288" s="39"/>
      <c r="SUQ288" s="39"/>
      <c r="SUR288" s="39"/>
      <c r="SUS288" s="39"/>
      <c r="SUT288" s="39"/>
      <c r="SUU288" s="39"/>
      <c r="SUV288" s="39"/>
      <c r="SUW288" s="39"/>
      <c r="SUX288" s="39"/>
      <c r="SUY288" s="39"/>
      <c r="SUZ288" s="39"/>
      <c r="SVA288" s="39"/>
      <c r="SVB288" s="39"/>
      <c r="SVC288" s="39"/>
      <c r="SVD288" s="39"/>
      <c r="SVE288" s="39"/>
      <c r="SVF288" s="39"/>
      <c r="SVG288" s="39"/>
      <c r="SVH288" s="39"/>
      <c r="SVI288" s="39"/>
      <c r="SVJ288" s="39"/>
      <c r="SVK288" s="39"/>
      <c r="SVL288" s="39"/>
      <c r="SVM288" s="39"/>
      <c r="SVN288" s="39"/>
      <c r="SVO288" s="39"/>
      <c r="SVP288" s="39"/>
      <c r="SVQ288" s="39"/>
      <c r="SVR288" s="39"/>
      <c r="SVS288" s="39"/>
      <c r="SVT288" s="39"/>
      <c r="SVU288" s="39"/>
      <c r="SVV288" s="39"/>
      <c r="SVW288" s="39"/>
      <c r="SVX288" s="39"/>
      <c r="SVY288" s="39"/>
      <c r="SVZ288" s="39"/>
      <c r="SWA288" s="39"/>
      <c r="SWB288" s="39"/>
      <c r="SWC288" s="39"/>
      <c r="SWD288" s="39"/>
      <c r="SWE288" s="39"/>
      <c r="SWF288" s="39"/>
      <c r="SWG288" s="39"/>
      <c r="SWH288" s="39"/>
      <c r="SWI288" s="39"/>
      <c r="SWJ288" s="39"/>
      <c r="SWK288" s="39"/>
      <c r="SWL288" s="39"/>
      <c r="SWM288" s="39"/>
      <c r="SWN288" s="39"/>
      <c r="SWO288" s="39"/>
      <c r="SWP288" s="39"/>
      <c r="SWQ288" s="39"/>
      <c r="SWR288" s="39"/>
      <c r="SWS288" s="39"/>
      <c r="SWT288" s="39"/>
      <c r="SWU288" s="39"/>
      <c r="SWV288" s="39"/>
      <c r="SWW288" s="39"/>
      <c r="SWX288" s="39"/>
      <c r="SWY288" s="39"/>
      <c r="SWZ288" s="39"/>
      <c r="SXA288" s="39"/>
      <c r="SXB288" s="39"/>
      <c r="SXC288" s="39"/>
      <c r="SXD288" s="39"/>
      <c r="SXE288" s="39"/>
      <c r="SXF288" s="39"/>
      <c r="SXG288" s="39"/>
      <c r="SXH288" s="39"/>
      <c r="SXI288" s="39"/>
      <c r="SXJ288" s="39"/>
      <c r="SXK288" s="39"/>
      <c r="SXL288" s="39"/>
      <c r="SXM288" s="39"/>
      <c r="SXN288" s="39"/>
      <c r="SXO288" s="39"/>
      <c r="SXP288" s="39"/>
      <c r="SXQ288" s="39"/>
      <c r="SXR288" s="39"/>
      <c r="SXS288" s="39"/>
      <c r="SXT288" s="39"/>
      <c r="SXU288" s="39"/>
      <c r="SXV288" s="39"/>
      <c r="SXW288" s="39"/>
      <c r="SXX288" s="39"/>
      <c r="SXY288" s="39"/>
      <c r="SXZ288" s="39"/>
      <c r="SYA288" s="39"/>
      <c r="SYB288" s="39"/>
      <c r="SYC288" s="39"/>
      <c r="SYD288" s="39"/>
      <c r="SYE288" s="39"/>
      <c r="SYF288" s="39"/>
      <c r="SYG288" s="39"/>
      <c r="SYH288" s="39"/>
      <c r="SYI288" s="39"/>
      <c r="SYJ288" s="39"/>
      <c r="SYK288" s="39"/>
      <c r="SYL288" s="39"/>
      <c r="SYM288" s="39"/>
      <c r="SYN288" s="39"/>
      <c r="SYO288" s="39"/>
      <c r="SYP288" s="39"/>
      <c r="SYQ288" s="39"/>
      <c r="SYR288" s="39"/>
      <c r="SYS288" s="39"/>
      <c r="SYT288" s="39"/>
      <c r="SYU288" s="39"/>
      <c r="SYV288" s="39"/>
      <c r="SYW288" s="39"/>
      <c r="SYX288" s="39"/>
      <c r="SYY288" s="39"/>
      <c r="SYZ288" s="39"/>
      <c r="SZA288" s="39"/>
      <c r="SZB288" s="39"/>
      <c r="SZC288" s="39"/>
      <c r="SZD288" s="39"/>
      <c r="SZE288" s="39"/>
      <c r="SZF288" s="39"/>
      <c r="SZG288" s="39"/>
      <c r="SZH288" s="39"/>
      <c r="SZI288" s="39"/>
      <c r="SZJ288" s="39"/>
      <c r="SZK288" s="39"/>
      <c r="SZL288" s="39"/>
      <c r="SZM288" s="39"/>
      <c r="SZN288" s="39"/>
      <c r="SZO288" s="39"/>
      <c r="SZP288" s="39"/>
      <c r="SZQ288" s="39"/>
      <c r="SZR288" s="39"/>
      <c r="SZS288" s="39"/>
      <c r="SZT288" s="39"/>
      <c r="SZU288" s="39"/>
      <c r="SZV288" s="39"/>
      <c r="SZW288" s="39"/>
      <c r="SZX288" s="39"/>
      <c r="SZY288" s="39"/>
      <c r="SZZ288" s="39"/>
      <c r="TAA288" s="39"/>
      <c r="TAB288" s="39"/>
      <c r="TAC288" s="39"/>
      <c r="TAD288" s="39"/>
      <c r="TAE288" s="39"/>
      <c r="TAF288" s="39"/>
      <c r="TAG288" s="39"/>
      <c r="TAH288" s="39"/>
      <c r="TAI288" s="39"/>
      <c r="TAJ288" s="39"/>
      <c r="TAK288" s="39"/>
      <c r="TAL288" s="39"/>
      <c r="TAM288" s="39"/>
      <c r="TAN288" s="39"/>
      <c r="TAO288" s="39"/>
      <c r="TAP288" s="39"/>
      <c r="TAQ288" s="39"/>
      <c r="TAR288" s="39"/>
      <c r="TAS288" s="39"/>
      <c r="TAT288" s="39"/>
      <c r="TAU288" s="39"/>
      <c r="TAV288" s="39"/>
      <c r="TAW288" s="39"/>
      <c r="TAX288" s="39"/>
      <c r="TAY288" s="39"/>
      <c r="TAZ288" s="39"/>
      <c r="TBA288" s="39"/>
      <c r="TBB288" s="39"/>
      <c r="TBC288" s="39"/>
      <c r="TBD288" s="39"/>
      <c r="TBE288" s="39"/>
      <c r="TBF288" s="39"/>
      <c r="TBG288" s="39"/>
      <c r="TBH288" s="39"/>
      <c r="TBI288" s="39"/>
      <c r="TBJ288" s="39"/>
      <c r="TBK288" s="39"/>
      <c r="TBL288" s="39"/>
      <c r="TBM288" s="39"/>
      <c r="TBN288" s="39"/>
      <c r="TBO288" s="39"/>
      <c r="TBP288" s="39"/>
      <c r="TBQ288" s="39"/>
      <c r="TBR288" s="39"/>
      <c r="TBS288" s="39"/>
      <c r="TBT288" s="39"/>
      <c r="TBU288" s="39"/>
      <c r="TBV288" s="39"/>
      <c r="TBW288" s="39"/>
      <c r="TBX288" s="39"/>
      <c r="TBY288" s="39"/>
      <c r="TBZ288" s="39"/>
      <c r="TCA288" s="39"/>
      <c r="TCB288" s="39"/>
      <c r="TCC288" s="39"/>
      <c r="TCD288" s="39"/>
      <c r="TCE288" s="39"/>
      <c r="TCF288" s="39"/>
      <c r="TCG288" s="39"/>
      <c r="TCH288" s="39"/>
      <c r="TCI288" s="39"/>
      <c r="TCJ288" s="39"/>
      <c r="TCK288" s="39"/>
      <c r="TCL288" s="39"/>
      <c r="TCM288" s="39"/>
      <c r="TCN288" s="39"/>
      <c r="TCO288" s="39"/>
      <c r="TCP288" s="39"/>
      <c r="TCQ288" s="39"/>
      <c r="TCR288" s="39"/>
      <c r="TCS288" s="39"/>
      <c r="TCT288" s="39"/>
      <c r="TCU288" s="39"/>
      <c r="TCV288" s="39"/>
      <c r="TCW288" s="39"/>
      <c r="TCX288" s="39"/>
      <c r="TCY288" s="39"/>
      <c r="TCZ288" s="39"/>
      <c r="TDA288" s="39"/>
      <c r="TDB288" s="39"/>
      <c r="TDC288" s="39"/>
      <c r="TDD288" s="39"/>
      <c r="TDE288" s="39"/>
      <c r="TDF288" s="39"/>
      <c r="TDG288" s="39"/>
      <c r="TDH288" s="39"/>
      <c r="TDI288" s="39"/>
      <c r="TDJ288" s="39"/>
      <c r="TDK288" s="39"/>
      <c r="TDL288" s="39"/>
      <c r="TDM288" s="39"/>
      <c r="TDN288" s="39"/>
      <c r="TDO288" s="39"/>
      <c r="TDP288" s="39"/>
      <c r="TDQ288" s="39"/>
      <c r="TDR288" s="39"/>
      <c r="TDS288" s="39"/>
      <c r="TDT288" s="39"/>
      <c r="TDU288" s="39"/>
      <c r="TDV288" s="39"/>
      <c r="TDW288" s="39"/>
      <c r="TDX288" s="39"/>
      <c r="TDY288" s="39"/>
      <c r="TDZ288" s="39"/>
      <c r="TEA288" s="39"/>
      <c r="TEB288" s="39"/>
      <c r="TEC288" s="39"/>
      <c r="TED288" s="39"/>
      <c r="TEE288" s="39"/>
      <c r="TEF288" s="39"/>
      <c r="TEG288" s="39"/>
      <c r="TEH288" s="39"/>
      <c r="TEI288" s="39"/>
      <c r="TEJ288" s="39"/>
      <c r="TEK288" s="39"/>
      <c r="TEL288" s="39"/>
      <c r="TEM288" s="39"/>
      <c r="TEN288" s="39"/>
      <c r="TEO288" s="39"/>
      <c r="TEP288" s="39"/>
      <c r="TEQ288" s="39"/>
      <c r="TER288" s="39"/>
      <c r="TES288" s="39"/>
      <c r="TET288" s="39"/>
      <c r="TEU288" s="39"/>
      <c r="TEV288" s="39"/>
      <c r="TEW288" s="39"/>
      <c r="TEX288" s="39"/>
      <c r="TEY288" s="39"/>
      <c r="TEZ288" s="39"/>
      <c r="TFA288" s="39"/>
      <c r="TFB288" s="39"/>
      <c r="TFC288" s="39"/>
      <c r="TFD288" s="39"/>
      <c r="TFE288" s="39"/>
      <c r="TFF288" s="39"/>
      <c r="TFG288" s="39"/>
      <c r="TFH288" s="39"/>
      <c r="TFI288" s="39"/>
      <c r="TFJ288" s="39"/>
      <c r="TFK288" s="39"/>
      <c r="TFL288" s="39"/>
      <c r="TFM288" s="39"/>
      <c r="TFN288" s="39"/>
      <c r="TFO288" s="39"/>
      <c r="TFP288" s="39"/>
      <c r="TFQ288" s="39"/>
      <c r="TFR288" s="39"/>
      <c r="TFS288" s="39"/>
      <c r="TFT288" s="39"/>
      <c r="TFU288" s="39"/>
      <c r="TFV288" s="39"/>
      <c r="TFW288" s="39"/>
      <c r="TFX288" s="39"/>
      <c r="TFY288" s="39"/>
      <c r="TFZ288" s="39"/>
      <c r="TGA288" s="39"/>
      <c r="TGB288" s="39"/>
      <c r="TGC288" s="39"/>
      <c r="TGD288" s="39"/>
      <c r="TGE288" s="39"/>
      <c r="TGF288" s="39"/>
      <c r="TGG288" s="39"/>
      <c r="TGH288" s="39"/>
      <c r="TGI288" s="39"/>
      <c r="TGJ288" s="39"/>
      <c r="TGK288" s="39"/>
      <c r="TGL288" s="39"/>
      <c r="TGM288" s="39"/>
      <c r="TGN288" s="39"/>
      <c r="TGO288" s="39"/>
      <c r="TGP288" s="39"/>
      <c r="TGQ288" s="39"/>
      <c r="TGR288" s="39"/>
      <c r="TGS288" s="39"/>
      <c r="TGT288" s="39"/>
      <c r="TGU288" s="39"/>
      <c r="TGV288" s="39"/>
      <c r="TGW288" s="39"/>
      <c r="TGX288" s="39"/>
      <c r="TGY288" s="39"/>
      <c r="TGZ288" s="39"/>
      <c r="THA288" s="39"/>
      <c r="THB288" s="39"/>
      <c r="THC288" s="39"/>
      <c r="THD288" s="39"/>
      <c r="THE288" s="39"/>
      <c r="THF288" s="39"/>
      <c r="THG288" s="39"/>
      <c r="THH288" s="39"/>
      <c r="THI288" s="39"/>
      <c r="THJ288" s="39"/>
      <c r="THK288" s="39"/>
      <c r="THL288" s="39"/>
      <c r="THM288" s="39"/>
      <c r="THN288" s="39"/>
      <c r="THO288" s="39"/>
      <c r="THP288" s="39"/>
      <c r="THQ288" s="39"/>
      <c r="THR288" s="39"/>
      <c r="THS288" s="39"/>
      <c r="THT288" s="39"/>
      <c r="THU288" s="39"/>
      <c r="THV288" s="39"/>
      <c r="THW288" s="39"/>
      <c r="THX288" s="39"/>
      <c r="THY288" s="39"/>
      <c r="THZ288" s="39"/>
      <c r="TIA288" s="39"/>
      <c r="TIB288" s="39"/>
      <c r="TIC288" s="39"/>
      <c r="TID288" s="39"/>
      <c r="TIE288" s="39"/>
      <c r="TIF288" s="39"/>
      <c r="TIG288" s="39"/>
      <c r="TIH288" s="39"/>
      <c r="TII288" s="39"/>
      <c r="TIJ288" s="39"/>
      <c r="TIK288" s="39"/>
      <c r="TIL288" s="39"/>
      <c r="TIM288" s="39"/>
      <c r="TIN288" s="39"/>
      <c r="TIO288" s="39"/>
      <c r="TIP288" s="39"/>
      <c r="TIQ288" s="39"/>
      <c r="TIR288" s="39"/>
      <c r="TIS288" s="39"/>
      <c r="TIT288" s="39"/>
      <c r="TIU288" s="39"/>
      <c r="TIV288" s="39"/>
      <c r="TIW288" s="39"/>
      <c r="TIX288" s="39"/>
      <c r="TIY288" s="39"/>
      <c r="TIZ288" s="39"/>
      <c r="TJA288" s="39"/>
      <c r="TJB288" s="39"/>
      <c r="TJC288" s="39"/>
      <c r="TJD288" s="39"/>
      <c r="TJE288" s="39"/>
      <c r="TJF288" s="39"/>
      <c r="TJG288" s="39"/>
      <c r="TJH288" s="39"/>
      <c r="TJI288" s="39"/>
      <c r="TJJ288" s="39"/>
      <c r="TJK288" s="39"/>
      <c r="TJL288" s="39"/>
      <c r="TJM288" s="39"/>
      <c r="TJN288" s="39"/>
      <c r="TJO288" s="39"/>
      <c r="TJP288" s="39"/>
      <c r="TJQ288" s="39"/>
      <c r="TJR288" s="39"/>
      <c r="TJS288" s="39"/>
      <c r="TJT288" s="39"/>
      <c r="TJU288" s="39"/>
      <c r="TJV288" s="39"/>
      <c r="TJW288" s="39"/>
      <c r="TJX288" s="39"/>
      <c r="TJY288" s="39"/>
      <c r="TJZ288" s="39"/>
      <c r="TKA288" s="39"/>
      <c r="TKB288" s="39"/>
      <c r="TKC288" s="39"/>
      <c r="TKD288" s="39"/>
      <c r="TKE288" s="39"/>
      <c r="TKF288" s="39"/>
      <c r="TKG288" s="39"/>
      <c r="TKH288" s="39"/>
      <c r="TKI288" s="39"/>
      <c r="TKJ288" s="39"/>
      <c r="TKK288" s="39"/>
      <c r="TKL288" s="39"/>
      <c r="TKM288" s="39"/>
      <c r="TKN288" s="39"/>
      <c r="TKO288" s="39"/>
      <c r="TKP288" s="39"/>
      <c r="TKQ288" s="39"/>
      <c r="TKR288" s="39"/>
      <c r="TKS288" s="39"/>
      <c r="TKT288" s="39"/>
      <c r="TKU288" s="39"/>
      <c r="TKV288" s="39"/>
      <c r="TKW288" s="39"/>
      <c r="TKX288" s="39"/>
      <c r="TKY288" s="39"/>
      <c r="TKZ288" s="39"/>
      <c r="TLA288" s="39"/>
      <c r="TLB288" s="39"/>
      <c r="TLC288" s="39"/>
      <c r="TLD288" s="39"/>
      <c r="TLE288" s="39"/>
      <c r="TLF288" s="39"/>
      <c r="TLG288" s="39"/>
      <c r="TLH288" s="39"/>
      <c r="TLI288" s="39"/>
      <c r="TLJ288" s="39"/>
      <c r="TLK288" s="39"/>
      <c r="TLL288" s="39"/>
      <c r="TLM288" s="39"/>
      <c r="TLN288" s="39"/>
      <c r="TLO288" s="39"/>
      <c r="TLP288" s="39"/>
      <c r="TLQ288" s="39"/>
      <c r="TLR288" s="39"/>
      <c r="TLS288" s="39"/>
      <c r="TLT288" s="39"/>
      <c r="TLU288" s="39"/>
      <c r="TLV288" s="39"/>
      <c r="TLW288" s="39"/>
      <c r="TLX288" s="39"/>
      <c r="TLY288" s="39"/>
      <c r="TLZ288" s="39"/>
      <c r="TMA288" s="39"/>
      <c r="TMB288" s="39"/>
      <c r="TMC288" s="39"/>
      <c r="TMD288" s="39"/>
      <c r="TME288" s="39"/>
      <c r="TMF288" s="39"/>
      <c r="TMG288" s="39"/>
      <c r="TMH288" s="39"/>
      <c r="TMI288" s="39"/>
      <c r="TMJ288" s="39"/>
      <c r="TMK288" s="39"/>
      <c r="TML288" s="39"/>
      <c r="TMM288" s="39"/>
      <c r="TMN288" s="39"/>
      <c r="TMO288" s="39"/>
      <c r="TMP288" s="39"/>
      <c r="TMQ288" s="39"/>
      <c r="TMR288" s="39"/>
      <c r="TMS288" s="39"/>
      <c r="TMT288" s="39"/>
      <c r="TMU288" s="39"/>
      <c r="TMV288" s="39"/>
      <c r="TMW288" s="39"/>
      <c r="TMX288" s="39"/>
      <c r="TMY288" s="39"/>
      <c r="TMZ288" s="39"/>
      <c r="TNA288" s="39"/>
      <c r="TNB288" s="39"/>
      <c r="TNC288" s="39"/>
      <c r="TND288" s="39"/>
      <c r="TNE288" s="39"/>
      <c r="TNF288" s="39"/>
      <c r="TNG288" s="39"/>
      <c r="TNH288" s="39"/>
      <c r="TNI288" s="39"/>
      <c r="TNJ288" s="39"/>
      <c r="TNK288" s="39"/>
      <c r="TNL288" s="39"/>
      <c r="TNM288" s="39"/>
      <c r="TNN288" s="39"/>
      <c r="TNO288" s="39"/>
      <c r="TNP288" s="39"/>
      <c r="TNQ288" s="39"/>
      <c r="TNR288" s="39"/>
      <c r="TNS288" s="39"/>
      <c r="TNT288" s="39"/>
      <c r="TNU288" s="39"/>
      <c r="TNV288" s="39"/>
      <c r="TNW288" s="39"/>
      <c r="TNX288" s="39"/>
      <c r="TNY288" s="39"/>
      <c r="TNZ288" s="39"/>
      <c r="TOA288" s="39"/>
      <c r="TOB288" s="39"/>
      <c r="TOC288" s="39"/>
      <c r="TOD288" s="39"/>
      <c r="TOE288" s="39"/>
      <c r="TOF288" s="39"/>
      <c r="TOG288" s="39"/>
      <c r="TOH288" s="39"/>
      <c r="TOI288" s="39"/>
      <c r="TOJ288" s="39"/>
      <c r="TOK288" s="39"/>
      <c r="TOL288" s="39"/>
      <c r="TOM288" s="39"/>
      <c r="TON288" s="39"/>
      <c r="TOO288" s="39"/>
      <c r="TOP288" s="39"/>
      <c r="TOQ288" s="39"/>
      <c r="TOR288" s="39"/>
      <c r="TOS288" s="39"/>
      <c r="TOT288" s="39"/>
      <c r="TOU288" s="39"/>
      <c r="TOV288" s="39"/>
      <c r="TOW288" s="39"/>
      <c r="TOX288" s="39"/>
      <c r="TOY288" s="39"/>
      <c r="TOZ288" s="39"/>
      <c r="TPA288" s="39"/>
      <c r="TPB288" s="39"/>
      <c r="TPC288" s="39"/>
      <c r="TPD288" s="39"/>
      <c r="TPE288" s="39"/>
      <c r="TPF288" s="39"/>
      <c r="TPG288" s="39"/>
      <c r="TPH288" s="39"/>
      <c r="TPI288" s="39"/>
      <c r="TPJ288" s="39"/>
      <c r="TPK288" s="39"/>
      <c r="TPL288" s="39"/>
      <c r="TPM288" s="39"/>
      <c r="TPN288" s="39"/>
      <c r="TPO288" s="39"/>
      <c r="TPP288" s="39"/>
      <c r="TPQ288" s="39"/>
      <c r="TPR288" s="39"/>
      <c r="TPS288" s="39"/>
      <c r="TPT288" s="39"/>
      <c r="TPU288" s="39"/>
      <c r="TPV288" s="39"/>
      <c r="TPW288" s="39"/>
      <c r="TPX288" s="39"/>
      <c r="TPY288" s="39"/>
      <c r="TPZ288" s="39"/>
      <c r="TQA288" s="39"/>
      <c r="TQB288" s="39"/>
      <c r="TQC288" s="39"/>
      <c r="TQD288" s="39"/>
      <c r="TQE288" s="39"/>
      <c r="TQF288" s="39"/>
      <c r="TQG288" s="39"/>
      <c r="TQH288" s="39"/>
      <c r="TQI288" s="39"/>
      <c r="TQJ288" s="39"/>
      <c r="TQK288" s="39"/>
      <c r="TQL288" s="39"/>
      <c r="TQM288" s="39"/>
      <c r="TQN288" s="39"/>
      <c r="TQO288" s="39"/>
      <c r="TQP288" s="39"/>
      <c r="TQQ288" s="39"/>
      <c r="TQR288" s="39"/>
      <c r="TQS288" s="39"/>
      <c r="TQT288" s="39"/>
      <c r="TQU288" s="39"/>
      <c r="TQV288" s="39"/>
      <c r="TQW288" s="39"/>
      <c r="TQX288" s="39"/>
      <c r="TQY288" s="39"/>
      <c r="TQZ288" s="39"/>
      <c r="TRA288" s="39"/>
      <c r="TRB288" s="39"/>
      <c r="TRC288" s="39"/>
      <c r="TRD288" s="39"/>
      <c r="TRE288" s="39"/>
      <c r="TRF288" s="39"/>
      <c r="TRG288" s="39"/>
      <c r="TRH288" s="39"/>
      <c r="TRI288" s="39"/>
      <c r="TRJ288" s="39"/>
      <c r="TRK288" s="39"/>
      <c r="TRL288" s="39"/>
      <c r="TRM288" s="39"/>
      <c r="TRN288" s="39"/>
      <c r="TRO288" s="39"/>
      <c r="TRP288" s="39"/>
      <c r="TRQ288" s="39"/>
      <c r="TRR288" s="39"/>
      <c r="TRS288" s="39"/>
      <c r="TRT288" s="39"/>
      <c r="TRU288" s="39"/>
      <c r="TRV288" s="39"/>
      <c r="TRW288" s="39"/>
      <c r="TRX288" s="39"/>
      <c r="TRY288" s="39"/>
      <c r="TRZ288" s="39"/>
      <c r="TSA288" s="39"/>
      <c r="TSB288" s="39"/>
      <c r="TSC288" s="39"/>
      <c r="TSD288" s="39"/>
      <c r="TSE288" s="39"/>
      <c r="TSF288" s="39"/>
      <c r="TSG288" s="39"/>
      <c r="TSH288" s="39"/>
      <c r="TSI288" s="39"/>
      <c r="TSJ288" s="39"/>
      <c r="TSK288" s="39"/>
      <c r="TSL288" s="39"/>
      <c r="TSM288" s="39"/>
      <c r="TSN288" s="39"/>
      <c r="TSO288" s="39"/>
      <c r="TSP288" s="39"/>
      <c r="TSQ288" s="39"/>
      <c r="TSR288" s="39"/>
      <c r="TSS288" s="39"/>
      <c r="TST288" s="39"/>
      <c r="TSU288" s="39"/>
      <c r="TSV288" s="39"/>
      <c r="TSW288" s="39"/>
      <c r="TSX288" s="39"/>
      <c r="TSY288" s="39"/>
      <c r="TSZ288" s="39"/>
      <c r="TTA288" s="39"/>
      <c r="TTB288" s="39"/>
      <c r="TTC288" s="39"/>
      <c r="TTD288" s="39"/>
      <c r="TTE288" s="39"/>
      <c r="TTF288" s="39"/>
      <c r="TTG288" s="39"/>
      <c r="TTH288" s="39"/>
      <c r="TTI288" s="39"/>
      <c r="TTJ288" s="39"/>
      <c r="TTK288" s="39"/>
      <c r="TTL288" s="39"/>
      <c r="TTM288" s="39"/>
      <c r="TTN288" s="39"/>
      <c r="TTO288" s="39"/>
      <c r="TTP288" s="39"/>
      <c r="TTQ288" s="39"/>
      <c r="TTR288" s="39"/>
      <c r="TTS288" s="39"/>
      <c r="TTT288" s="39"/>
      <c r="TTU288" s="39"/>
      <c r="TTV288" s="39"/>
      <c r="TTW288" s="39"/>
      <c r="TTX288" s="39"/>
      <c r="TTY288" s="39"/>
      <c r="TTZ288" s="39"/>
      <c r="TUA288" s="39"/>
      <c r="TUB288" s="39"/>
      <c r="TUC288" s="39"/>
      <c r="TUD288" s="39"/>
      <c r="TUE288" s="39"/>
      <c r="TUF288" s="39"/>
      <c r="TUG288" s="39"/>
      <c r="TUH288" s="39"/>
      <c r="TUI288" s="39"/>
      <c r="TUJ288" s="39"/>
      <c r="TUK288" s="39"/>
      <c r="TUL288" s="39"/>
      <c r="TUM288" s="39"/>
      <c r="TUN288" s="39"/>
      <c r="TUO288" s="39"/>
      <c r="TUP288" s="39"/>
      <c r="TUQ288" s="39"/>
      <c r="TUR288" s="39"/>
      <c r="TUS288" s="39"/>
      <c r="TUT288" s="39"/>
      <c r="TUU288" s="39"/>
      <c r="TUV288" s="39"/>
      <c r="TUW288" s="39"/>
      <c r="TUX288" s="39"/>
      <c r="TUY288" s="39"/>
      <c r="TUZ288" s="39"/>
      <c r="TVA288" s="39"/>
      <c r="TVB288" s="39"/>
      <c r="TVC288" s="39"/>
      <c r="TVD288" s="39"/>
      <c r="TVE288" s="39"/>
      <c r="TVF288" s="39"/>
      <c r="TVG288" s="39"/>
      <c r="TVH288" s="39"/>
      <c r="TVI288" s="39"/>
      <c r="TVJ288" s="39"/>
      <c r="TVK288" s="39"/>
      <c r="TVL288" s="39"/>
      <c r="TVM288" s="39"/>
      <c r="TVN288" s="39"/>
      <c r="TVO288" s="39"/>
      <c r="TVP288" s="39"/>
      <c r="TVQ288" s="39"/>
      <c r="TVR288" s="39"/>
      <c r="TVS288" s="39"/>
      <c r="TVT288" s="39"/>
      <c r="TVU288" s="39"/>
      <c r="TVV288" s="39"/>
      <c r="TVW288" s="39"/>
      <c r="TVX288" s="39"/>
      <c r="TVY288" s="39"/>
      <c r="TVZ288" s="39"/>
      <c r="TWA288" s="39"/>
      <c r="TWB288" s="39"/>
      <c r="TWC288" s="39"/>
      <c r="TWD288" s="39"/>
      <c r="TWE288" s="39"/>
      <c r="TWF288" s="39"/>
      <c r="TWG288" s="39"/>
      <c r="TWH288" s="39"/>
      <c r="TWI288" s="39"/>
      <c r="TWJ288" s="39"/>
      <c r="TWK288" s="39"/>
      <c r="TWL288" s="39"/>
      <c r="TWM288" s="39"/>
      <c r="TWN288" s="39"/>
      <c r="TWO288" s="39"/>
      <c r="TWP288" s="39"/>
      <c r="TWQ288" s="39"/>
      <c r="TWR288" s="39"/>
      <c r="TWS288" s="39"/>
      <c r="TWT288" s="39"/>
      <c r="TWU288" s="39"/>
      <c r="TWV288" s="39"/>
      <c r="TWW288" s="39"/>
      <c r="TWX288" s="39"/>
      <c r="TWY288" s="39"/>
      <c r="TWZ288" s="39"/>
      <c r="TXA288" s="39"/>
      <c r="TXB288" s="39"/>
      <c r="TXC288" s="39"/>
      <c r="TXD288" s="39"/>
      <c r="TXE288" s="39"/>
      <c r="TXF288" s="39"/>
      <c r="TXG288" s="39"/>
      <c r="TXH288" s="39"/>
      <c r="TXI288" s="39"/>
      <c r="TXJ288" s="39"/>
      <c r="TXK288" s="39"/>
      <c r="TXL288" s="39"/>
      <c r="TXM288" s="39"/>
      <c r="TXN288" s="39"/>
      <c r="TXO288" s="39"/>
      <c r="TXP288" s="39"/>
      <c r="TXQ288" s="39"/>
      <c r="TXR288" s="39"/>
      <c r="TXS288" s="39"/>
      <c r="TXT288" s="39"/>
      <c r="TXU288" s="39"/>
      <c r="TXV288" s="39"/>
      <c r="TXW288" s="39"/>
      <c r="TXX288" s="39"/>
      <c r="TXY288" s="39"/>
      <c r="TXZ288" s="39"/>
      <c r="TYA288" s="39"/>
      <c r="TYB288" s="39"/>
      <c r="TYC288" s="39"/>
      <c r="TYD288" s="39"/>
      <c r="TYE288" s="39"/>
      <c r="TYF288" s="39"/>
      <c r="TYG288" s="39"/>
      <c r="TYH288" s="39"/>
      <c r="TYI288" s="39"/>
      <c r="TYJ288" s="39"/>
      <c r="TYK288" s="39"/>
      <c r="TYL288" s="39"/>
      <c r="TYM288" s="39"/>
      <c r="TYN288" s="39"/>
      <c r="TYO288" s="39"/>
      <c r="TYP288" s="39"/>
      <c r="TYQ288" s="39"/>
      <c r="TYR288" s="39"/>
      <c r="TYS288" s="39"/>
      <c r="TYT288" s="39"/>
      <c r="TYU288" s="39"/>
      <c r="TYV288" s="39"/>
      <c r="TYW288" s="39"/>
      <c r="TYX288" s="39"/>
      <c r="TYY288" s="39"/>
      <c r="TYZ288" s="39"/>
      <c r="TZA288" s="39"/>
      <c r="TZB288" s="39"/>
      <c r="TZC288" s="39"/>
      <c r="TZD288" s="39"/>
      <c r="TZE288" s="39"/>
      <c r="TZF288" s="39"/>
      <c r="TZG288" s="39"/>
      <c r="TZH288" s="39"/>
      <c r="TZI288" s="39"/>
      <c r="TZJ288" s="39"/>
      <c r="TZK288" s="39"/>
      <c r="TZL288" s="39"/>
      <c r="TZM288" s="39"/>
      <c r="TZN288" s="39"/>
      <c r="TZO288" s="39"/>
      <c r="TZP288" s="39"/>
      <c r="TZQ288" s="39"/>
      <c r="TZR288" s="39"/>
      <c r="TZS288" s="39"/>
      <c r="TZT288" s="39"/>
      <c r="TZU288" s="39"/>
      <c r="TZV288" s="39"/>
      <c r="TZW288" s="39"/>
      <c r="TZX288" s="39"/>
      <c r="TZY288" s="39"/>
      <c r="TZZ288" s="39"/>
      <c r="UAA288" s="39"/>
      <c r="UAB288" s="39"/>
      <c r="UAC288" s="39"/>
      <c r="UAD288" s="39"/>
      <c r="UAE288" s="39"/>
      <c r="UAF288" s="39"/>
      <c r="UAG288" s="39"/>
      <c r="UAH288" s="39"/>
      <c r="UAI288" s="39"/>
      <c r="UAJ288" s="39"/>
      <c r="UAK288" s="39"/>
      <c r="UAL288" s="39"/>
      <c r="UAM288" s="39"/>
      <c r="UAN288" s="39"/>
      <c r="UAO288" s="39"/>
      <c r="UAP288" s="39"/>
      <c r="UAQ288" s="39"/>
      <c r="UAR288" s="39"/>
      <c r="UAS288" s="39"/>
      <c r="UAT288" s="39"/>
      <c r="UAU288" s="39"/>
      <c r="UAV288" s="39"/>
      <c r="UAW288" s="39"/>
      <c r="UAX288" s="39"/>
      <c r="UAY288" s="39"/>
      <c r="UAZ288" s="39"/>
      <c r="UBA288" s="39"/>
      <c r="UBB288" s="39"/>
      <c r="UBC288" s="39"/>
      <c r="UBD288" s="39"/>
      <c r="UBE288" s="39"/>
      <c r="UBF288" s="39"/>
      <c r="UBG288" s="39"/>
      <c r="UBH288" s="39"/>
      <c r="UBI288" s="39"/>
      <c r="UBJ288" s="39"/>
      <c r="UBK288" s="39"/>
      <c r="UBL288" s="39"/>
      <c r="UBM288" s="39"/>
      <c r="UBN288" s="39"/>
      <c r="UBO288" s="39"/>
      <c r="UBP288" s="39"/>
      <c r="UBQ288" s="39"/>
      <c r="UBR288" s="39"/>
      <c r="UBS288" s="39"/>
      <c r="UBT288" s="39"/>
      <c r="UBU288" s="39"/>
      <c r="UBV288" s="39"/>
      <c r="UBW288" s="39"/>
      <c r="UBX288" s="39"/>
      <c r="UBY288" s="39"/>
      <c r="UBZ288" s="39"/>
      <c r="UCA288" s="39"/>
      <c r="UCB288" s="39"/>
      <c r="UCC288" s="39"/>
      <c r="UCD288" s="39"/>
      <c r="UCE288" s="39"/>
      <c r="UCF288" s="39"/>
      <c r="UCG288" s="39"/>
      <c r="UCH288" s="39"/>
      <c r="UCI288" s="39"/>
      <c r="UCJ288" s="39"/>
      <c r="UCK288" s="39"/>
      <c r="UCL288" s="39"/>
      <c r="UCM288" s="39"/>
      <c r="UCN288" s="39"/>
      <c r="UCO288" s="39"/>
      <c r="UCP288" s="39"/>
      <c r="UCQ288" s="39"/>
      <c r="UCR288" s="39"/>
      <c r="UCS288" s="39"/>
      <c r="UCT288" s="39"/>
      <c r="UCU288" s="39"/>
      <c r="UCV288" s="39"/>
      <c r="UCW288" s="39"/>
      <c r="UCX288" s="39"/>
      <c r="UCY288" s="39"/>
      <c r="UCZ288" s="39"/>
      <c r="UDA288" s="39"/>
      <c r="UDB288" s="39"/>
      <c r="UDC288" s="39"/>
      <c r="UDD288" s="39"/>
      <c r="UDE288" s="39"/>
      <c r="UDF288" s="39"/>
      <c r="UDG288" s="39"/>
      <c r="UDH288" s="39"/>
      <c r="UDI288" s="39"/>
      <c r="UDJ288" s="39"/>
      <c r="UDK288" s="39"/>
      <c r="UDL288" s="39"/>
      <c r="UDM288" s="39"/>
      <c r="UDN288" s="39"/>
      <c r="UDO288" s="39"/>
      <c r="UDP288" s="39"/>
      <c r="UDQ288" s="39"/>
      <c r="UDR288" s="39"/>
      <c r="UDS288" s="39"/>
      <c r="UDT288" s="39"/>
      <c r="UDU288" s="39"/>
      <c r="UDV288" s="39"/>
      <c r="UDW288" s="39"/>
      <c r="UDX288" s="39"/>
      <c r="UDY288" s="39"/>
      <c r="UDZ288" s="39"/>
      <c r="UEA288" s="39"/>
      <c r="UEB288" s="39"/>
      <c r="UEC288" s="39"/>
      <c r="UED288" s="39"/>
      <c r="UEE288" s="39"/>
      <c r="UEF288" s="39"/>
      <c r="UEG288" s="39"/>
      <c r="UEH288" s="39"/>
      <c r="UEI288" s="39"/>
      <c r="UEJ288" s="39"/>
      <c r="UEK288" s="39"/>
      <c r="UEL288" s="39"/>
      <c r="UEM288" s="39"/>
      <c r="UEN288" s="39"/>
      <c r="UEO288" s="39"/>
      <c r="UEP288" s="39"/>
      <c r="UEQ288" s="39"/>
      <c r="UER288" s="39"/>
      <c r="UES288" s="39"/>
      <c r="UET288" s="39"/>
      <c r="UEU288" s="39"/>
      <c r="UEV288" s="39"/>
      <c r="UEW288" s="39"/>
      <c r="UEX288" s="39"/>
      <c r="UEY288" s="39"/>
      <c r="UEZ288" s="39"/>
      <c r="UFA288" s="39"/>
      <c r="UFB288" s="39"/>
      <c r="UFC288" s="39"/>
      <c r="UFD288" s="39"/>
      <c r="UFE288" s="39"/>
      <c r="UFF288" s="39"/>
      <c r="UFG288" s="39"/>
      <c r="UFH288" s="39"/>
      <c r="UFI288" s="39"/>
      <c r="UFJ288" s="39"/>
      <c r="UFK288" s="39"/>
      <c r="UFL288" s="39"/>
      <c r="UFM288" s="39"/>
      <c r="UFN288" s="39"/>
      <c r="UFO288" s="39"/>
      <c r="UFP288" s="39"/>
      <c r="UFQ288" s="39"/>
      <c r="UFR288" s="39"/>
      <c r="UFS288" s="39"/>
      <c r="UFT288" s="39"/>
      <c r="UFU288" s="39"/>
      <c r="UFV288" s="39"/>
      <c r="UFW288" s="39"/>
      <c r="UFX288" s="39"/>
      <c r="UFY288" s="39"/>
      <c r="UFZ288" s="39"/>
      <c r="UGA288" s="39"/>
      <c r="UGB288" s="39"/>
      <c r="UGC288" s="39"/>
      <c r="UGD288" s="39"/>
      <c r="UGE288" s="39"/>
      <c r="UGF288" s="39"/>
      <c r="UGG288" s="39"/>
      <c r="UGH288" s="39"/>
      <c r="UGI288" s="39"/>
      <c r="UGJ288" s="39"/>
      <c r="UGK288" s="39"/>
      <c r="UGL288" s="39"/>
      <c r="UGM288" s="39"/>
      <c r="UGN288" s="39"/>
      <c r="UGO288" s="39"/>
      <c r="UGP288" s="39"/>
      <c r="UGQ288" s="39"/>
      <c r="UGR288" s="39"/>
      <c r="UGS288" s="39"/>
      <c r="UGT288" s="39"/>
      <c r="UGU288" s="39"/>
      <c r="UGV288" s="39"/>
      <c r="UGW288" s="39"/>
      <c r="UGX288" s="39"/>
      <c r="UGY288" s="39"/>
      <c r="UGZ288" s="39"/>
      <c r="UHA288" s="39"/>
      <c r="UHB288" s="39"/>
      <c r="UHC288" s="39"/>
      <c r="UHD288" s="39"/>
      <c r="UHE288" s="39"/>
      <c r="UHF288" s="39"/>
      <c r="UHG288" s="39"/>
      <c r="UHH288" s="39"/>
      <c r="UHI288" s="39"/>
      <c r="UHJ288" s="39"/>
      <c r="UHK288" s="39"/>
      <c r="UHL288" s="39"/>
      <c r="UHM288" s="39"/>
      <c r="UHN288" s="39"/>
      <c r="UHO288" s="39"/>
      <c r="UHP288" s="39"/>
      <c r="UHQ288" s="39"/>
      <c r="UHR288" s="39"/>
      <c r="UHS288" s="39"/>
      <c r="UHT288" s="39"/>
      <c r="UHU288" s="39"/>
      <c r="UHV288" s="39"/>
      <c r="UHW288" s="39"/>
      <c r="UHX288" s="39"/>
      <c r="UHY288" s="39"/>
      <c r="UHZ288" s="39"/>
      <c r="UIA288" s="39"/>
      <c r="UIB288" s="39"/>
      <c r="UIC288" s="39"/>
      <c r="UID288" s="39"/>
      <c r="UIE288" s="39"/>
      <c r="UIF288" s="39"/>
      <c r="UIG288" s="39"/>
      <c r="UIH288" s="39"/>
      <c r="UII288" s="39"/>
      <c r="UIJ288" s="39"/>
      <c r="UIK288" s="39"/>
      <c r="UIL288" s="39"/>
      <c r="UIM288" s="39"/>
      <c r="UIN288" s="39"/>
      <c r="UIO288" s="39"/>
      <c r="UIP288" s="39"/>
      <c r="UIQ288" s="39"/>
      <c r="UIR288" s="39"/>
      <c r="UIS288" s="39"/>
      <c r="UIT288" s="39"/>
      <c r="UIU288" s="39"/>
      <c r="UIV288" s="39"/>
      <c r="UIW288" s="39"/>
      <c r="UIX288" s="39"/>
      <c r="UIY288" s="39"/>
      <c r="UIZ288" s="39"/>
      <c r="UJA288" s="39"/>
      <c r="UJB288" s="39"/>
      <c r="UJC288" s="39"/>
      <c r="UJD288" s="39"/>
      <c r="UJE288" s="39"/>
      <c r="UJF288" s="39"/>
      <c r="UJG288" s="39"/>
      <c r="UJH288" s="39"/>
      <c r="UJI288" s="39"/>
      <c r="UJJ288" s="39"/>
      <c r="UJK288" s="39"/>
      <c r="UJL288" s="39"/>
      <c r="UJM288" s="39"/>
      <c r="UJN288" s="39"/>
      <c r="UJO288" s="39"/>
      <c r="UJP288" s="39"/>
      <c r="UJQ288" s="39"/>
      <c r="UJR288" s="39"/>
      <c r="UJS288" s="39"/>
      <c r="UJT288" s="39"/>
      <c r="UJU288" s="39"/>
      <c r="UJV288" s="39"/>
      <c r="UJW288" s="39"/>
      <c r="UJX288" s="39"/>
      <c r="UJY288" s="39"/>
      <c r="UJZ288" s="39"/>
      <c r="UKA288" s="39"/>
      <c r="UKB288" s="39"/>
      <c r="UKC288" s="39"/>
      <c r="UKD288" s="39"/>
      <c r="UKE288" s="39"/>
      <c r="UKF288" s="39"/>
      <c r="UKG288" s="39"/>
      <c r="UKH288" s="39"/>
      <c r="UKI288" s="39"/>
      <c r="UKJ288" s="39"/>
      <c r="UKK288" s="39"/>
      <c r="UKL288" s="39"/>
      <c r="UKM288" s="39"/>
      <c r="UKN288" s="39"/>
      <c r="UKO288" s="39"/>
      <c r="UKP288" s="39"/>
      <c r="UKQ288" s="39"/>
      <c r="UKR288" s="39"/>
      <c r="UKS288" s="39"/>
      <c r="UKT288" s="39"/>
      <c r="UKU288" s="39"/>
      <c r="UKV288" s="39"/>
      <c r="UKW288" s="39"/>
      <c r="UKX288" s="39"/>
      <c r="UKY288" s="39"/>
      <c r="UKZ288" s="39"/>
      <c r="ULA288" s="39"/>
      <c r="ULB288" s="39"/>
      <c r="ULC288" s="39"/>
      <c r="ULD288" s="39"/>
      <c r="ULE288" s="39"/>
      <c r="ULF288" s="39"/>
      <c r="ULG288" s="39"/>
      <c r="ULH288" s="39"/>
      <c r="ULI288" s="39"/>
      <c r="ULJ288" s="39"/>
      <c r="ULK288" s="39"/>
      <c r="ULL288" s="39"/>
      <c r="ULM288" s="39"/>
      <c r="ULN288" s="39"/>
      <c r="ULO288" s="39"/>
      <c r="ULP288" s="39"/>
      <c r="ULQ288" s="39"/>
      <c r="ULR288" s="39"/>
      <c r="ULS288" s="39"/>
      <c r="ULT288" s="39"/>
      <c r="ULU288" s="39"/>
      <c r="ULV288" s="39"/>
      <c r="ULW288" s="39"/>
      <c r="ULX288" s="39"/>
      <c r="ULY288" s="39"/>
      <c r="ULZ288" s="39"/>
      <c r="UMA288" s="39"/>
      <c r="UMB288" s="39"/>
      <c r="UMC288" s="39"/>
      <c r="UMD288" s="39"/>
      <c r="UME288" s="39"/>
      <c r="UMF288" s="39"/>
      <c r="UMG288" s="39"/>
      <c r="UMH288" s="39"/>
      <c r="UMI288" s="39"/>
      <c r="UMJ288" s="39"/>
      <c r="UMK288" s="39"/>
      <c r="UML288" s="39"/>
      <c r="UMM288" s="39"/>
      <c r="UMN288" s="39"/>
      <c r="UMO288" s="39"/>
      <c r="UMP288" s="39"/>
      <c r="UMQ288" s="39"/>
      <c r="UMR288" s="39"/>
      <c r="UMS288" s="39"/>
      <c r="UMT288" s="39"/>
      <c r="UMU288" s="39"/>
      <c r="UMV288" s="39"/>
      <c r="UMW288" s="39"/>
      <c r="UMX288" s="39"/>
      <c r="UMY288" s="39"/>
      <c r="UMZ288" s="39"/>
      <c r="UNA288" s="39"/>
      <c r="UNB288" s="39"/>
      <c r="UNC288" s="39"/>
      <c r="UND288" s="39"/>
      <c r="UNE288" s="39"/>
      <c r="UNF288" s="39"/>
      <c r="UNG288" s="39"/>
      <c r="UNH288" s="39"/>
      <c r="UNI288" s="39"/>
      <c r="UNJ288" s="39"/>
      <c r="UNK288" s="39"/>
      <c r="UNL288" s="39"/>
      <c r="UNM288" s="39"/>
      <c r="UNN288" s="39"/>
      <c r="UNO288" s="39"/>
      <c r="UNP288" s="39"/>
      <c r="UNQ288" s="39"/>
      <c r="UNR288" s="39"/>
      <c r="UNS288" s="39"/>
      <c r="UNT288" s="39"/>
      <c r="UNU288" s="39"/>
      <c r="UNV288" s="39"/>
      <c r="UNW288" s="39"/>
      <c r="UNX288" s="39"/>
      <c r="UNY288" s="39"/>
      <c r="UNZ288" s="39"/>
      <c r="UOA288" s="39"/>
      <c r="UOB288" s="39"/>
      <c r="UOC288" s="39"/>
      <c r="UOD288" s="39"/>
      <c r="UOE288" s="39"/>
      <c r="UOF288" s="39"/>
      <c r="UOG288" s="39"/>
      <c r="UOH288" s="39"/>
      <c r="UOI288" s="39"/>
      <c r="UOJ288" s="39"/>
      <c r="UOK288" s="39"/>
      <c r="UOL288" s="39"/>
      <c r="UOM288" s="39"/>
      <c r="UON288" s="39"/>
      <c r="UOO288" s="39"/>
      <c r="UOP288" s="39"/>
      <c r="UOQ288" s="39"/>
      <c r="UOR288" s="39"/>
      <c r="UOS288" s="39"/>
      <c r="UOT288" s="39"/>
      <c r="UOU288" s="39"/>
      <c r="UOV288" s="39"/>
      <c r="UOW288" s="39"/>
      <c r="UOX288" s="39"/>
      <c r="UOY288" s="39"/>
      <c r="UOZ288" s="39"/>
      <c r="UPA288" s="39"/>
      <c r="UPB288" s="39"/>
      <c r="UPC288" s="39"/>
      <c r="UPD288" s="39"/>
      <c r="UPE288" s="39"/>
      <c r="UPF288" s="39"/>
      <c r="UPG288" s="39"/>
      <c r="UPH288" s="39"/>
      <c r="UPI288" s="39"/>
      <c r="UPJ288" s="39"/>
      <c r="UPK288" s="39"/>
      <c r="UPL288" s="39"/>
      <c r="UPM288" s="39"/>
      <c r="UPN288" s="39"/>
      <c r="UPO288" s="39"/>
      <c r="UPP288" s="39"/>
      <c r="UPQ288" s="39"/>
      <c r="UPR288" s="39"/>
      <c r="UPS288" s="39"/>
      <c r="UPT288" s="39"/>
      <c r="UPU288" s="39"/>
      <c r="UPV288" s="39"/>
      <c r="UPW288" s="39"/>
      <c r="UPX288" s="39"/>
      <c r="UPY288" s="39"/>
      <c r="UPZ288" s="39"/>
      <c r="UQA288" s="39"/>
      <c r="UQB288" s="39"/>
      <c r="UQC288" s="39"/>
      <c r="UQD288" s="39"/>
      <c r="UQE288" s="39"/>
      <c r="UQF288" s="39"/>
      <c r="UQG288" s="39"/>
      <c r="UQH288" s="39"/>
      <c r="UQI288" s="39"/>
      <c r="UQJ288" s="39"/>
      <c r="UQK288" s="39"/>
      <c r="UQL288" s="39"/>
      <c r="UQM288" s="39"/>
      <c r="UQN288" s="39"/>
      <c r="UQO288" s="39"/>
      <c r="UQP288" s="39"/>
      <c r="UQQ288" s="39"/>
      <c r="UQR288" s="39"/>
      <c r="UQS288" s="39"/>
      <c r="UQT288" s="39"/>
      <c r="UQU288" s="39"/>
      <c r="UQV288" s="39"/>
      <c r="UQW288" s="39"/>
      <c r="UQX288" s="39"/>
      <c r="UQY288" s="39"/>
      <c r="UQZ288" s="39"/>
      <c r="URA288" s="39"/>
      <c r="URB288" s="39"/>
      <c r="URC288" s="39"/>
      <c r="URD288" s="39"/>
      <c r="URE288" s="39"/>
      <c r="URF288" s="39"/>
      <c r="URG288" s="39"/>
      <c r="URH288" s="39"/>
      <c r="URI288" s="39"/>
      <c r="URJ288" s="39"/>
      <c r="URK288" s="39"/>
      <c r="URL288" s="39"/>
      <c r="URM288" s="39"/>
      <c r="URN288" s="39"/>
      <c r="URO288" s="39"/>
      <c r="URP288" s="39"/>
      <c r="URQ288" s="39"/>
      <c r="URR288" s="39"/>
      <c r="URS288" s="39"/>
      <c r="URT288" s="39"/>
      <c r="URU288" s="39"/>
      <c r="URV288" s="39"/>
      <c r="URW288" s="39"/>
      <c r="URX288" s="39"/>
      <c r="URY288" s="39"/>
      <c r="URZ288" s="39"/>
      <c r="USA288" s="39"/>
      <c r="USB288" s="39"/>
      <c r="USC288" s="39"/>
      <c r="USD288" s="39"/>
      <c r="USE288" s="39"/>
      <c r="USF288" s="39"/>
      <c r="USG288" s="39"/>
      <c r="USH288" s="39"/>
      <c r="USI288" s="39"/>
      <c r="USJ288" s="39"/>
      <c r="USK288" s="39"/>
      <c r="USL288" s="39"/>
      <c r="USM288" s="39"/>
      <c r="USN288" s="39"/>
      <c r="USO288" s="39"/>
      <c r="USP288" s="39"/>
      <c r="USQ288" s="39"/>
      <c r="USR288" s="39"/>
      <c r="USS288" s="39"/>
      <c r="UST288" s="39"/>
      <c r="USU288" s="39"/>
      <c r="USV288" s="39"/>
      <c r="USW288" s="39"/>
      <c r="USX288" s="39"/>
      <c r="USY288" s="39"/>
      <c r="USZ288" s="39"/>
      <c r="UTA288" s="39"/>
      <c r="UTB288" s="39"/>
      <c r="UTC288" s="39"/>
      <c r="UTD288" s="39"/>
      <c r="UTE288" s="39"/>
      <c r="UTF288" s="39"/>
      <c r="UTG288" s="39"/>
      <c r="UTH288" s="39"/>
      <c r="UTI288" s="39"/>
      <c r="UTJ288" s="39"/>
      <c r="UTK288" s="39"/>
      <c r="UTL288" s="39"/>
      <c r="UTM288" s="39"/>
      <c r="UTN288" s="39"/>
      <c r="UTO288" s="39"/>
      <c r="UTP288" s="39"/>
      <c r="UTQ288" s="39"/>
      <c r="UTR288" s="39"/>
      <c r="UTS288" s="39"/>
      <c r="UTT288" s="39"/>
      <c r="UTU288" s="39"/>
      <c r="UTV288" s="39"/>
      <c r="UTW288" s="39"/>
      <c r="UTX288" s="39"/>
      <c r="UTY288" s="39"/>
      <c r="UTZ288" s="39"/>
      <c r="UUA288" s="39"/>
      <c r="UUB288" s="39"/>
      <c r="UUC288" s="39"/>
      <c r="UUD288" s="39"/>
      <c r="UUE288" s="39"/>
      <c r="UUF288" s="39"/>
      <c r="UUG288" s="39"/>
      <c r="UUH288" s="39"/>
      <c r="UUI288" s="39"/>
      <c r="UUJ288" s="39"/>
      <c r="UUK288" s="39"/>
      <c r="UUL288" s="39"/>
      <c r="UUM288" s="39"/>
      <c r="UUN288" s="39"/>
      <c r="UUO288" s="39"/>
      <c r="UUP288" s="39"/>
      <c r="UUQ288" s="39"/>
      <c r="UUR288" s="39"/>
      <c r="UUS288" s="39"/>
      <c r="UUT288" s="39"/>
      <c r="UUU288" s="39"/>
      <c r="UUV288" s="39"/>
      <c r="UUW288" s="39"/>
      <c r="UUX288" s="39"/>
      <c r="UUY288" s="39"/>
      <c r="UUZ288" s="39"/>
      <c r="UVA288" s="39"/>
      <c r="UVB288" s="39"/>
      <c r="UVC288" s="39"/>
      <c r="UVD288" s="39"/>
      <c r="UVE288" s="39"/>
      <c r="UVF288" s="39"/>
      <c r="UVG288" s="39"/>
      <c r="UVH288" s="39"/>
      <c r="UVI288" s="39"/>
      <c r="UVJ288" s="39"/>
      <c r="UVK288" s="39"/>
      <c r="UVL288" s="39"/>
      <c r="UVM288" s="39"/>
      <c r="UVN288" s="39"/>
      <c r="UVO288" s="39"/>
      <c r="UVP288" s="39"/>
      <c r="UVQ288" s="39"/>
      <c r="UVR288" s="39"/>
      <c r="UVS288" s="39"/>
      <c r="UVT288" s="39"/>
      <c r="UVU288" s="39"/>
      <c r="UVV288" s="39"/>
      <c r="UVW288" s="39"/>
      <c r="UVX288" s="39"/>
      <c r="UVY288" s="39"/>
      <c r="UVZ288" s="39"/>
      <c r="UWA288" s="39"/>
      <c r="UWB288" s="39"/>
      <c r="UWC288" s="39"/>
      <c r="UWD288" s="39"/>
      <c r="UWE288" s="39"/>
      <c r="UWF288" s="39"/>
      <c r="UWG288" s="39"/>
      <c r="UWH288" s="39"/>
      <c r="UWI288" s="39"/>
      <c r="UWJ288" s="39"/>
      <c r="UWK288" s="39"/>
      <c r="UWL288" s="39"/>
      <c r="UWM288" s="39"/>
      <c r="UWN288" s="39"/>
      <c r="UWO288" s="39"/>
      <c r="UWP288" s="39"/>
      <c r="UWQ288" s="39"/>
      <c r="UWR288" s="39"/>
      <c r="UWS288" s="39"/>
      <c r="UWT288" s="39"/>
      <c r="UWU288" s="39"/>
      <c r="UWV288" s="39"/>
      <c r="UWW288" s="39"/>
      <c r="UWX288" s="39"/>
      <c r="UWY288" s="39"/>
      <c r="UWZ288" s="39"/>
      <c r="UXA288" s="39"/>
      <c r="UXB288" s="39"/>
      <c r="UXC288" s="39"/>
      <c r="UXD288" s="39"/>
      <c r="UXE288" s="39"/>
      <c r="UXF288" s="39"/>
      <c r="UXG288" s="39"/>
      <c r="UXH288" s="39"/>
      <c r="UXI288" s="39"/>
      <c r="UXJ288" s="39"/>
      <c r="UXK288" s="39"/>
      <c r="UXL288" s="39"/>
      <c r="UXM288" s="39"/>
      <c r="UXN288" s="39"/>
      <c r="UXO288" s="39"/>
      <c r="UXP288" s="39"/>
      <c r="UXQ288" s="39"/>
      <c r="UXR288" s="39"/>
      <c r="UXS288" s="39"/>
      <c r="UXT288" s="39"/>
      <c r="UXU288" s="39"/>
      <c r="UXV288" s="39"/>
      <c r="UXW288" s="39"/>
      <c r="UXX288" s="39"/>
      <c r="UXY288" s="39"/>
      <c r="UXZ288" s="39"/>
      <c r="UYA288" s="39"/>
      <c r="UYB288" s="39"/>
      <c r="UYC288" s="39"/>
      <c r="UYD288" s="39"/>
      <c r="UYE288" s="39"/>
      <c r="UYF288" s="39"/>
      <c r="UYG288" s="39"/>
      <c r="UYH288" s="39"/>
      <c r="UYI288" s="39"/>
      <c r="UYJ288" s="39"/>
      <c r="UYK288" s="39"/>
      <c r="UYL288" s="39"/>
      <c r="UYM288" s="39"/>
      <c r="UYN288" s="39"/>
      <c r="UYO288" s="39"/>
      <c r="UYP288" s="39"/>
      <c r="UYQ288" s="39"/>
      <c r="UYR288" s="39"/>
      <c r="UYS288" s="39"/>
      <c r="UYT288" s="39"/>
      <c r="UYU288" s="39"/>
      <c r="UYV288" s="39"/>
      <c r="UYW288" s="39"/>
      <c r="UYX288" s="39"/>
      <c r="UYY288" s="39"/>
      <c r="UYZ288" s="39"/>
      <c r="UZA288" s="39"/>
      <c r="UZB288" s="39"/>
      <c r="UZC288" s="39"/>
      <c r="UZD288" s="39"/>
      <c r="UZE288" s="39"/>
      <c r="UZF288" s="39"/>
      <c r="UZG288" s="39"/>
      <c r="UZH288" s="39"/>
      <c r="UZI288" s="39"/>
      <c r="UZJ288" s="39"/>
      <c r="UZK288" s="39"/>
      <c r="UZL288" s="39"/>
      <c r="UZM288" s="39"/>
      <c r="UZN288" s="39"/>
      <c r="UZO288" s="39"/>
      <c r="UZP288" s="39"/>
      <c r="UZQ288" s="39"/>
      <c r="UZR288" s="39"/>
      <c r="UZS288" s="39"/>
      <c r="UZT288" s="39"/>
      <c r="UZU288" s="39"/>
      <c r="UZV288" s="39"/>
      <c r="UZW288" s="39"/>
      <c r="UZX288" s="39"/>
      <c r="UZY288" s="39"/>
      <c r="UZZ288" s="39"/>
      <c r="VAA288" s="39"/>
      <c r="VAB288" s="39"/>
      <c r="VAC288" s="39"/>
      <c r="VAD288" s="39"/>
      <c r="VAE288" s="39"/>
      <c r="VAF288" s="39"/>
      <c r="VAG288" s="39"/>
      <c r="VAH288" s="39"/>
      <c r="VAI288" s="39"/>
      <c r="VAJ288" s="39"/>
      <c r="VAK288" s="39"/>
      <c r="VAL288" s="39"/>
      <c r="VAM288" s="39"/>
      <c r="VAN288" s="39"/>
      <c r="VAO288" s="39"/>
      <c r="VAP288" s="39"/>
      <c r="VAQ288" s="39"/>
      <c r="VAR288" s="39"/>
      <c r="VAS288" s="39"/>
      <c r="VAT288" s="39"/>
      <c r="VAU288" s="39"/>
      <c r="VAV288" s="39"/>
      <c r="VAW288" s="39"/>
      <c r="VAX288" s="39"/>
      <c r="VAY288" s="39"/>
      <c r="VAZ288" s="39"/>
      <c r="VBA288" s="39"/>
      <c r="VBB288" s="39"/>
      <c r="VBC288" s="39"/>
      <c r="VBD288" s="39"/>
      <c r="VBE288" s="39"/>
      <c r="VBF288" s="39"/>
      <c r="VBG288" s="39"/>
      <c r="VBH288" s="39"/>
      <c r="VBI288" s="39"/>
      <c r="VBJ288" s="39"/>
      <c r="VBK288" s="39"/>
      <c r="VBL288" s="39"/>
      <c r="VBM288" s="39"/>
      <c r="VBN288" s="39"/>
      <c r="VBO288" s="39"/>
      <c r="VBP288" s="39"/>
      <c r="VBQ288" s="39"/>
      <c r="VBR288" s="39"/>
      <c r="VBS288" s="39"/>
      <c r="VBT288" s="39"/>
      <c r="VBU288" s="39"/>
      <c r="VBV288" s="39"/>
      <c r="VBW288" s="39"/>
      <c r="VBX288" s="39"/>
      <c r="VBY288" s="39"/>
      <c r="VBZ288" s="39"/>
      <c r="VCA288" s="39"/>
      <c r="VCB288" s="39"/>
      <c r="VCC288" s="39"/>
      <c r="VCD288" s="39"/>
      <c r="VCE288" s="39"/>
      <c r="VCF288" s="39"/>
      <c r="VCG288" s="39"/>
      <c r="VCH288" s="39"/>
      <c r="VCI288" s="39"/>
      <c r="VCJ288" s="39"/>
      <c r="VCK288" s="39"/>
      <c r="VCL288" s="39"/>
      <c r="VCM288" s="39"/>
      <c r="VCN288" s="39"/>
      <c r="VCO288" s="39"/>
      <c r="VCP288" s="39"/>
      <c r="VCQ288" s="39"/>
      <c r="VCR288" s="39"/>
      <c r="VCS288" s="39"/>
      <c r="VCT288" s="39"/>
      <c r="VCU288" s="39"/>
      <c r="VCV288" s="39"/>
      <c r="VCW288" s="39"/>
      <c r="VCX288" s="39"/>
      <c r="VCY288" s="39"/>
      <c r="VCZ288" s="39"/>
      <c r="VDA288" s="39"/>
      <c r="VDB288" s="39"/>
      <c r="VDC288" s="39"/>
      <c r="VDD288" s="39"/>
      <c r="VDE288" s="39"/>
      <c r="VDF288" s="39"/>
      <c r="VDG288" s="39"/>
      <c r="VDH288" s="39"/>
      <c r="VDI288" s="39"/>
      <c r="VDJ288" s="39"/>
      <c r="VDK288" s="39"/>
      <c r="VDL288" s="39"/>
      <c r="VDM288" s="39"/>
      <c r="VDN288" s="39"/>
      <c r="VDO288" s="39"/>
      <c r="VDP288" s="39"/>
      <c r="VDQ288" s="39"/>
      <c r="VDR288" s="39"/>
      <c r="VDS288" s="39"/>
      <c r="VDT288" s="39"/>
      <c r="VDU288" s="39"/>
      <c r="VDV288" s="39"/>
      <c r="VDW288" s="39"/>
      <c r="VDX288" s="39"/>
      <c r="VDY288" s="39"/>
      <c r="VDZ288" s="39"/>
      <c r="VEA288" s="39"/>
      <c r="VEB288" s="39"/>
      <c r="VEC288" s="39"/>
      <c r="VED288" s="39"/>
      <c r="VEE288" s="39"/>
      <c r="VEF288" s="39"/>
      <c r="VEG288" s="39"/>
      <c r="VEH288" s="39"/>
      <c r="VEI288" s="39"/>
      <c r="VEJ288" s="39"/>
      <c r="VEK288" s="39"/>
      <c r="VEL288" s="39"/>
      <c r="VEM288" s="39"/>
      <c r="VEN288" s="39"/>
      <c r="VEO288" s="39"/>
      <c r="VEP288" s="39"/>
      <c r="VEQ288" s="39"/>
      <c r="VER288" s="39"/>
      <c r="VES288" s="39"/>
      <c r="VET288" s="39"/>
      <c r="VEU288" s="39"/>
      <c r="VEV288" s="39"/>
      <c r="VEW288" s="39"/>
      <c r="VEX288" s="39"/>
      <c r="VEY288" s="39"/>
      <c r="VEZ288" s="39"/>
      <c r="VFA288" s="39"/>
      <c r="VFB288" s="39"/>
      <c r="VFC288" s="39"/>
      <c r="VFD288" s="39"/>
      <c r="VFE288" s="39"/>
      <c r="VFF288" s="39"/>
      <c r="VFG288" s="39"/>
      <c r="VFH288" s="39"/>
      <c r="VFI288" s="39"/>
      <c r="VFJ288" s="39"/>
      <c r="VFK288" s="39"/>
      <c r="VFL288" s="39"/>
      <c r="VFM288" s="39"/>
      <c r="VFN288" s="39"/>
      <c r="VFO288" s="39"/>
      <c r="VFP288" s="39"/>
      <c r="VFQ288" s="39"/>
      <c r="VFR288" s="39"/>
      <c r="VFS288" s="39"/>
      <c r="VFT288" s="39"/>
      <c r="VFU288" s="39"/>
      <c r="VFV288" s="39"/>
      <c r="VFW288" s="39"/>
      <c r="VFX288" s="39"/>
      <c r="VFY288" s="39"/>
      <c r="VFZ288" s="39"/>
      <c r="VGA288" s="39"/>
      <c r="VGB288" s="39"/>
      <c r="VGC288" s="39"/>
      <c r="VGD288" s="39"/>
      <c r="VGE288" s="39"/>
      <c r="VGF288" s="39"/>
      <c r="VGG288" s="39"/>
      <c r="VGH288" s="39"/>
      <c r="VGI288" s="39"/>
      <c r="VGJ288" s="39"/>
      <c r="VGK288" s="39"/>
      <c r="VGL288" s="39"/>
      <c r="VGM288" s="39"/>
      <c r="VGN288" s="39"/>
      <c r="VGO288" s="39"/>
      <c r="VGP288" s="39"/>
      <c r="VGQ288" s="39"/>
      <c r="VGR288" s="39"/>
      <c r="VGS288" s="39"/>
      <c r="VGT288" s="39"/>
      <c r="VGU288" s="39"/>
      <c r="VGV288" s="39"/>
      <c r="VGW288" s="39"/>
      <c r="VGX288" s="39"/>
      <c r="VGY288" s="39"/>
      <c r="VGZ288" s="39"/>
      <c r="VHA288" s="39"/>
      <c r="VHB288" s="39"/>
      <c r="VHC288" s="39"/>
      <c r="VHD288" s="39"/>
      <c r="VHE288" s="39"/>
      <c r="VHF288" s="39"/>
      <c r="VHG288" s="39"/>
      <c r="VHH288" s="39"/>
      <c r="VHI288" s="39"/>
      <c r="VHJ288" s="39"/>
      <c r="VHK288" s="39"/>
      <c r="VHL288" s="39"/>
      <c r="VHM288" s="39"/>
      <c r="VHN288" s="39"/>
      <c r="VHO288" s="39"/>
      <c r="VHP288" s="39"/>
      <c r="VHQ288" s="39"/>
      <c r="VHR288" s="39"/>
      <c r="VHS288" s="39"/>
      <c r="VHT288" s="39"/>
      <c r="VHU288" s="39"/>
      <c r="VHV288" s="39"/>
      <c r="VHW288" s="39"/>
      <c r="VHX288" s="39"/>
      <c r="VHY288" s="39"/>
      <c r="VHZ288" s="39"/>
      <c r="VIA288" s="39"/>
      <c r="VIB288" s="39"/>
      <c r="VIC288" s="39"/>
      <c r="VID288" s="39"/>
      <c r="VIE288" s="39"/>
      <c r="VIF288" s="39"/>
      <c r="VIG288" s="39"/>
      <c r="VIH288" s="39"/>
      <c r="VII288" s="39"/>
      <c r="VIJ288" s="39"/>
      <c r="VIK288" s="39"/>
      <c r="VIL288" s="39"/>
      <c r="VIM288" s="39"/>
      <c r="VIN288" s="39"/>
      <c r="VIO288" s="39"/>
      <c r="VIP288" s="39"/>
      <c r="VIQ288" s="39"/>
      <c r="VIR288" s="39"/>
      <c r="VIS288" s="39"/>
      <c r="VIT288" s="39"/>
      <c r="VIU288" s="39"/>
      <c r="VIV288" s="39"/>
      <c r="VIW288" s="39"/>
      <c r="VIX288" s="39"/>
      <c r="VIY288" s="39"/>
      <c r="VIZ288" s="39"/>
      <c r="VJA288" s="39"/>
      <c r="VJB288" s="39"/>
      <c r="VJC288" s="39"/>
      <c r="VJD288" s="39"/>
      <c r="VJE288" s="39"/>
      <c r="VJF288" s="39"/>
      <c r="VJG288" s="39"/>
      <c r="VJH288" s="39"/>
      <c r="VJI288" s="39"/>
      <c r="VJJ288" s="39"/>
      <c r="VJK288" s="39"/>
      <c r="VJL288" s="39"/>
      <c r="VJM288" s="39"/>
      <c r="VJN288" s="39"/>
      <c r="VJO288" s="39"/>
      <c r="VJP288" s="39"/>
      <c r="VJQ288" s="39"/>
      <c r="VJR288" s="39"/>
      <c r="VJS288" s="39"/>
      <c r="VJT288" s="39"/>
      <c r="VJU288" s="39"/>
      <c r="VJV288" s="39"/>
      <c r="VJW288" s="39"/>
      <c r="VJX288" s="39"/>
      <c r="VJY288" s="39"/>
      <c r="VJZ288" s="39"/>
      <c r="VKA288" s="39"/>
      <c r="VKB288" s="39"/>
      <c r="VKC288" s="39"/>
      <c r="VKD288" s="39"/>
      <c r="VKE288" s="39"/>
      <c r="VKF288" s="39"/>
      <c r="VKG288" s="39"/>
      <c r="VKH288" s="39"/>
      <c r="VKI288" s="39"/>
      <c r="VKJ288" s="39"/>
      <c r="VKK288" s="39"/>
      <c r="VKL288" s="39"/>
      <c r="VKM288" s="39"/>
      <c r="VKN288" s="39"/>
      <c r="VKO288" s="39"/>
      <c r="VKP288" s="39"/>
      <c r="VKQ288" s="39"/>
      <c r="VKR288" s="39"/>
      <c r="VKS288" s="39"/>
      <c r="VKT288" s="39"/>
      <c r="VKU288" s="39"/>
      <c r="VKV288" s="39"/>
      <c r="VKW288" s="39"/>
      <c r="VKX288" s="39"/>
      <c r="VKY288" s="39"/>
      <c r="VKZ288" s="39"/>
      <c r="VLA288" s="39"/>
      <c r="VLB288" s="39"/>
      <c r="VLC288" s="39"/>
      <c r="VLD288" s="39"/>
      <c r="VLE288" s="39"/>
      <c r="VLF288" s="39"/>
      <c r="VLG288" s="39"/>
      <c r="VLH288" s="39"/>
      <c r="VLI288" s="39"/>
      <c r="VLJ288" s="39"/>
      <c r="VLK288" s="39"/>
      <c r="VLL288" s="39"/>
      <c r="VLM288" s="39"/>
      <c r="VLN288" s="39"/>
      <c r="VLO288" s="39"/>
      <c r="VLP288" s="39"/>
      <c r="VLQ288" s="39"/>
      <c r="VLR288" s="39"/>
      <c r="VLS288" s="39"/>
      <c r="VLT288" s="39"/>
      <c r="VLU288" s="39"/>
      <c r="VLV288" s="39"/>
      <c r="VLW288" s="39"/>
      <c r="VLX288" s="39"/>
      <c r="VLY288" s="39"/>
      <c r="VLZ288" s="39"/>
      <c r="VMA288" s="39"/>
      <c r="VMB288" s="39"/>
      <c r="VMC288" s="39"/>
      <c r="VMD288" s="39"/>
      <c r="VME288" s="39"/>
      <c r="VMF288" s="39"/>
      <c r="VMG288" s="39"/>
      <c r="VMH288" s="39"/>
      <c r="VMI288" s="39"/>
      <c r="VMJ288" s="39"/>
      <c r="VMK288" s="39"/>
      <c r="VML288" s="39"/>
      <c r="VMM288" s="39"/>
      <c r="VMN288" s="39"/>
      <c r="VMO288" s="39"/>
      <c r="VMP288" s="39"/>
      <c r="VMQ288" s="39"/>
      <c r="VMR288" s="39"/>
      <c r="VMS288" s="39"/>
      <c r="VMT288" s="39"/>
      <c r="VMU288" s="39"/>
      <c r="VMV288" s="39"/>
      <c r="VMW288" s="39"/>
      <c r="VMX288" s="39"/>
      <c r="VMY288" s="39"/>
      <c r="VMZ288" s="39"/>
      <c r="VNA288" s="39"/>
      <c r="VNB288" s="39"/>
      <c r="VNC288" s="39"/>
      <c r="VND288" s="39"/>
      <c r="VNE288" s="39"/>
      <c r="VNF288" s="39"/>
      <c r="VNG288" s="39"/>
      <c r="VNH288" s="39"/>
      <c r="VNI288" s="39"/>
      <c r="VNJ288" s="39"/>
      <c r="VNK288" s="39"/>
      <c r="VNL288" s="39"/>
      <c r="VNM288" s="39"/>
      <c r="VNN288" s="39"/>
      <c r="VNO288" s="39"/>
      <c r="VNP288" s="39"/>
      <c r="VNQ288" s="39"/>
      <c r="VNR288" s="39"/>
      <c r="VNS288" s="39"/>
      <c r="VNT288" s="39"/>
      <c r="VNU288" s="39"/>
      <c r="VNV288" s="39"/>
      <c r="VNW288" s="39"/>
      <c r="VNX288" s="39"/>
      <c r="VNY288" s="39"/>
      <c r="VNZ288" s="39"/>
      <c r="VOA288" s="39"/>
      <c r="VOB288" s="39"/>
      <c r="VOC288" s="39"/>
      <c r="VOD288" s="39"/>
      <c r="VOE288" s="39"/>
      <c r="VOF288" s="39"/>
      <c r="VOG288" s="39"/>
      <c r="VOH288" s="39"/>
      <c r="VOI288" s="39"/>
      <c r="VOJ288" s="39"/>
      <c r="VOK288" s="39"/>
      <c r="VOL288" s="39"/>
      <c r="VOM288" s="39"/>
      <c r="VON288" s="39"/>
      <c r="VOO288" s="39"/>
      <c r="VOP288" s="39"/>
      <c r="VOQ288" s="39"/>
      <c r="VOR288" s="39"/>
      <c r="VOS288" s="39"/>
      <c r="VOT288" s="39"/>
      <c r="VOU288" s="39"/>
      <c r="VOV288" s="39"/>
      <c r="VOW288" s="39"/>
      <c r="VOX288" s="39"/>
      <c r="VOY288" s="39"/>
      <c r="VOZ288" s="39"/>
      <c r="VPA288" s="39"/>
      <c r="VPB288" s="39"/>
      <c r="VPC288" s="39"/>
      <c r="VPD288" s="39"/>
      <c r="VPE288" s="39"/>
      <c r="VPF288" s="39"/>
      <c r="VPG288" s="39"/>
      <c r="VPH288" s="39"/>
      <c r="VPI288" s="39"/>
      <c r="VPJ288" s="39"/>
      <c r="VPK288" s="39"/>
      <c r="VPL288" s="39"/>
      <c r="VPM288" s="39"/>
      <c r="VPN288" s="39"/>
      <c r="VPO288" s="39"/>
      <c r="VPP288" s="39"/>
      <c r="VPQ288" s="39"/>
      <c r="VPR288" s="39"/>
      <c r="VPS288" s="39"/>
      <c r="VPT288" s="39"/>
      <c r="VPU288" s="39"/>
      <c r="VPV288" s="39"/>
      <c r="VPW288" s="39"/>
      <c r="VPX288" s="39"/>
      <c r="VPY288" s="39"/>
      <c r="VPZ288" s="39"/>
      <c r="VQA288" s="39"/>
      <c r="VQB288" s="39"/>
      <c r="VQC288" s="39"/>
      <c r="VQD288" s="39"/>
      <c r="VQE288" s="39"/>
      <c r="VQF288" s="39"/>
      <c r="VQG288" s="39"/>
      <c r="VQH288" s="39"/>
      <c r="VQI288" s="39"/>
      <c r="VQJ288" s="39"/>
      <c r="VQK288" s="39"/>
      <c r="VQL288" s="39"/>
      <c r="VQM288" s="39"/>
      <c r="VQN288" s="39"/>
      <c r="VQO288" s="39"/>
      <c r="VQP288" s="39"/>
      <c r="VQQ288" s="39"/>
      <c r="VQR288" s="39"/>
      <c r="VQS288" s="39"/>
      <c r="VQT288" s="39"/>
      <c r="VQU288" s="39"/>
      <c r="VQV288" s="39"/>
      <c r="VQW288" s="39"/>
      <c r="VQX288" s="39"/>
      <c r="VQY288" s="39"/>
      <c r="VQZ288" s="39"/>
      <c r="VRA288" s="39"/>
      <c r="VRB288" s="39"/>
      <c r="VRC288" s="39"/>
      <c r="VRD288" s="39"/>
      <c r="VRE288" s="39"/>
      <c r="VRF288" s="39"/>
      <c r="VRG288" s="39"/>
      <c r="VRH288" s="39"/>
      <c r="VRI288" s="39"/>
      <c r="VRJ288" s="39"/>
      <c r="VRK288" s="39"/>
      <c r="VRL288" s="39"/>
      <c r="VRM288" s="39"/>
      <c r="VRN288" s="39"/>
      <c r="VRO288" s="39"/>
      <c r="VRP288" s="39"/>
      <c r="VRQ288" s="39"/>
      <c r="VRR288" s="39"/>
      <c r="VRS288" s="39"/>
      <c r="VRT288" s="39"/>
      <c r="VRU288" s="39"/>
      <c r="VRV288" s="39"/>
      <c r="VRW288" s="39"/>
      <c r="VRX288" s="39"/>
      <c r="VRY288" s="39"/>
      <c r="VRZ288" s="39"/>
      <c r="VSA288" s="39"/>
      <c r="VSB288" s="39"/>
      <c r="VSC288" s="39"/>
      <c r="VSD288" s="39"/>
      <c r="VSE288" s="39"/>
      <c r="VSF288" s="39"/>
      <c r="VSG288" s="39"/>
      <c r="VSH288" s="39"/>
      <c r="VSI288" s="39"/>
      <c r="VSJ288" s="39"/>
      <c r="VSK288" s="39"/>
      <c r="VSL288" s="39"/>
      <c r="VSM288" s="39"/>
      <c r="VSN288" s="39"/>
      <c r="VSO288" s="39"/>
      <c r="VSP288" s="39"/>
      <c r="VSQ288" s="39"/>
      <c r="VSR288" s="39"/>
      <c r="VSS288" s="39"/>
      <c r="VST288" s="39"/>
      <c r="VSU288" s="39"/>
      <c r="VSV288" s="39"/>
      <c r="VSW288" s="39"/>
      <c r="VSX288" s="39"/>
      <c r="VSY288" s="39"/>
      <c r="VSZ288" s="39"/>
      <c r="VTA288" s="39"/>
      <c r="VTB288" s="39"/>
      <c r="VTC288" s="39"/>
      <c r="VTD288" s="39"/>
      <c r="VTE288" s="39"/>
      <c r="VTF288" s="39"/>
      <c r="VTG288" s="39"/>
      <c r="VTH288" s="39"/>
      <c r="VTI288" s="39"/>
      <c r="VTJ288" s="39"/>
      <c r="VTK288" s="39"/>
      <c r="VTL288" s="39"/>
      <c r="VTM288" s="39"/>
      <c r="VTN288" s="39"/>
      <c r="VTO288" s="39"/>
      <c r="VTP288" s="39"/>
      <c r="VTQ288" s="39"/>
      <c r="VTR288" s="39"/>
      <c r="VTS288" s="39"/>
      <c r="VTT288" s="39"/>
      <c r="VTU288" s="39"/>
      <c r="VTV288" s="39"/>
      <c r="VTW288" s="39"/>
      <c r="VTX288" s="39"/>
      <c r="VTY288" s="39"/>
      <c r="VTZ288" s="39"/>
      <c r="VUA288" s="39"/>
      <c r="VUB288" s="39"/>
      <c r="VUC288" s="39"/>
      <c r="VUD288" s="39"/>
      <c r="VUE288" s="39"/>
      <c r="VUF288" s="39"/>
      <c r="VUG288" s="39"/>
      <c r="VUH288" s="39"/>
      <c r="VUI288" s="39"/>
      <c r="VUJ288" s="39"/>
      <c r="VUK288" s="39"/>
      <c r="VUL288" s="39"/>
      <c r="VUM288" s="39"/>
      <c r="VUN288" s="39"/>
      <c r="VUO288" s="39"/>
      <c r="VUP288" s="39"/>
      <c r="VUQ288" s="39"/>
      <c r="VUR288" s="39"/>
      <c r="VUS288" s="39"/>
      <c r="VUT288" s="39"/>
      <c r="VUU288" s="39"/>
      <c r="VUV288" s="39"/>
      <c r="VUW288" s="39"/>
      <c r="VUX288" s="39"/>
      <c r="VUY288" s="39"/>
      <c r="VUZ288" s="39"/>
      <c r="VVA288" s="39"/>
      <c r="VVB288" s="39"/>
      <c r="VVC288" s="39"/>
      <c r="VVD288" s="39"/>
      <c r="VVE288" s="39"/>
      <c r="VVF288" s="39"/>
      <c r="VVG288" s="39"/>
      <c r="VVH288" s="39"/>
      <c r="VVI288" s="39"/>
      <c r="VVJ288" s="39"/>
      <c r="VVK288" s="39"/>
      <c r="VVL288" s="39"/>
      <c r="VVM288" s="39"/>
      <c r="VVN288" s="39"/>
      <c r="VVO288" s="39"/>
      <c r="VVP288" s="39"/>
      <c r="VVQ288" s="39"/>
      <c r="VVR288" s="39"/>
      <c r="VVS288" s="39"/>
      <c r="VVT288" s="39"/>
      <c r="VVU288" s="39"/>
      <c r="VVV288" s="39"/>
      <c r="VVW288" s="39"/>
      <c r="VVX288" s="39"/>
      <c r="VVY288" s="39"/>
      <c r="VVZ288" s="39"/>
      <c r="VWA288" s="39"/>
      <c r="VWB288" s="39"/>
      <c r="VWC288" s="39"/>
      <c r="VWD288" s="39"/>
      <c r="VWE288" s="39"/>
      <c r="VWF288" s="39"/>
      <c r="VWG288" s="39"/>
      <c r="VWH288" s="39"/>
      <c r="VWI288" s="39"/>
      <c r="VWJ288" s="39"/>
      <c r="VWK288" s="39"/>
      <c r="VWL288" s="39"/>
      <c r="VWM288" s="39"/>
      <c r="VWN288" s="39"/>
      <c r="VWO288" s="39"/>
      <c r="VWP288" s="39"/>
      <c r="VWQ288" s="39"/>
      <c r="VWR288" s="39"/>
      <c r="VWS288" s="39"/>
      <c r="VWT288" s="39"/>
      <c r="VWU288" s="39"/>
      <c r="VWV288" s="39"/>
      <c r="VWW288" s="39"/>
      <c r="VWX288" s="39"/>
      <c r="VWY288" s="39"/>
      <c r="VWZ288" s="39"/>
      <c r="VXA288" s="39"/>
      <c r="VXB288" s="39"/>
      <c r="VXC288" s="39"/>
      <c r="VXD288" s="39"/>
      <c r="VXE288" s="39"/>
      <c r="VXF288" s="39"/>
      <c r="VXG288" s="39"/>
      <c r="VXH288" s="39"/>
      <c r="VXI288" s="39"/>
      <c r="VXJ288" s="39"/>
      <c r="VXK288" s="39"/>
      <c r="VXL288" s="39"/>
      <c r="VXM288" s="39"/>
      <c r="VXN288" s="39"/>
      <c r="VXO288" s="39"/>
      <c r="VXP288" s="39"/>
      <c r="VXQ288" s="39"/>
      <c r="VXR288" s="39"/>
      <c r="VXS288" s="39"/>
      <c r="VXT288" s="39"/>
      <c r="VXU288" s="39"/>
      <c r="VXV288" s="39"/>
      <c r="VXW288" s="39"/>
      <c r="VXX288" s="39"/>
      <c r="VXY288" s="39"/>
      <c r="VXZ288" s="39"/>
      <c r="VYA288" s="39"/>
      <c r="VYB288" s="39"/>
      <c r="VYC288" s="39"/>
      <c r="VYD288" s="39"/>
      <c r="VYE288" s="39"/>
      <c r="VYF288" s="39"/>
      <c r="VYG288" s="39"/>
      <c r="VYH288" s="39"/>
      <c r="VYI288" s="39"/>
      <c r="VYJ288" s="39"/>
      <c r="VYK288" s="39"/>
      <c r="VYL288" s="39"/>
      <c r="VYM288" s="39"/>
      <c r="VYN288" s="39"/>
      <c r="VYO288" s="39"/>
      <c r="VYP288" s="39"/>
      <c r="VYQ288" s="39"/>
      <c r="VYR288" s="39"/>
      <c r="VYS288" s="39"/>
      <c r="VYT288" s="39"/>
      <c r="VYU288" s="39"/>
      <c r="VYV288" s="39"/>
      <c r="VYW288" s="39"/>
      <c r="VYX288" s="39"/>
      <c r="VYY288" s="39"/>
      <c r="VYZ288" s="39"/>
      <c r="VZA288" s="39"/>
      <c r="VZB288" s="39"/>
      <c r="VZC288" s="39"/>
      <c r="VZD288" s="39"/>
      <c r="VZE288" s="39"/>
      <c r="VZF288" s="39"/>
      <c r="VZG288" s="39"/>
      <c r="VZH288" s="39"/>
      <c r="VZI288" s="39"/>
      <c r="VZJ288" s="39"/>
      <c r="VZK288" s="39"/>
      <c r="VZL288" s="39"/>
      <c r="VZM288" s="39"/>
      <c r="VZN288" s="39"/>
      <c r="VZO288" s="39"/>
      <c r="VZP288" s="39"/>
      <c r="VZQ288" s="39"/>
      <c r="VZR288" s="39"/>
      <c r="VZS288" s="39"/>
      <c r="VZT288" s="39"/>
      <c r="VZU288" s="39"/>
      <c r="VZV288" s="39"/>
      <c r="VZW288" s="39"/>
      <c r="VZX288" s="39"/>
      <c r="VZY288" s="39"/>
      <c r="VZZ288" s="39"/>
      <c r="WAA288" s="39"/>
      <c r="WAB288" s="39"/>
      <c r="WAC288" s="39"/>
      <c r="WAD288" s="39"/>
      <c r="WAE288" s="39"/>
      <c r="WAF288" s="39"/>
      <c r="WAG288" s="39"/>
      <c r="WAH288" s="39"/>
      <c r="WAI288" s="39"/>
      <c r="WAJ288" s="39"/>
      <c r="WAK288" s="39"/>
      <c r="WAL288" s="39"/>
      <c r="WAM288" s="39"/>
      <c r="WAN288" s="39"/>
      <c r="WAO288" s="39"/>
      <c r="WAP288" s="39"/>
      <c r="WAQ288" s="39"/>
      <c r="WAR288" s="39"/>
      <c r="WAS288" s="39"/>
      <c r="WAT288" s="39"/>
      <c r="WAU288" s="39"/>
      <c r="WAV288" s="39"/>
      <c r="WAW288" s="39"/>
      <c r="WAX288" s="39"/>
      <c r="WAY288" s="39"/>
      <c r="WAZ288" s="39"/>
      <c r="WBA288" s="39"/>
      <c r="WBB288" s="39"/>
      <c r="WBC288" s="39"/>
      <c r="WBD288" s="39"/>
      <c r="WBE288" s="39"/>
      <c r="WBF288" s="39"/>
      <c r="WBG288" s="39"/>
      <c r="WBH288" s="39"/>
      <c r="WBI288" s="39"/>
      <c r="WBJ288" s="39"/>
      <c r="WBK288" s="39"/>
      <c r="WBL288" s="39"/>
      <c r="WBM288" s="39"/>
      <c r="WBN288" s="39"/>
      <c r="WBO288" s="39"/>
      <c r="WBP288" s="39"/>
      <c r="WBQ288" s="39"/>
      <c r="WBR288" s="39"/>
      <c r="WBS288" s="39"/>
      <c r="WBT288" s="39"/>
      <c r="WBU288" s="39"/>
      <c r="WBV288" s="39"/>
      <c r="WBW288" s="39"/>
      <c r="WBX288" s="39"/>
      <c r="WBY288" s="39"/>
      <c r="WBZ288" s="39"/>
      <c r="WCA288" s="39"/>
      <c r="WCB288" s="39"/>
      <c r="WCC288" s="39"/>
      <c r="WCD288" s="39"/>
      <c r="WCE288" s="39"/>
      <c r="WCF288" s="39"/>
      <c r="WCG288" s="39"/>
      <c r="WCH288" s="39"/>
      <c r="WCI288" s="39"/>
      <c r="WCJ288" s="39"/>
      <c r="WCK288" s="39"/>
      <c r="WCL288" s="39"/>
      <c r="WCM288" s="39"/>
      <c r="WCN288" s="39"/>
      <c r="WCO288" s="39"/>
      <c r="WCP288" s="39"/>
      <c r="WCQ288" s="39"/>
      <c r="WCR288" s="39"/>
      <c r="WCS288" s="39"/>
      <c r="WCT288" s="39"/>
      <c r="WCU288" s="39"/>
      <c r="WCV288" s="39"/>
      <c r="WCW288" s="39"/>
      <c r="WCX288" s="39"/>
      <c r="WCY288" s="39"/>
      <c r="WCZ288" s="39"/>
      <c r="WDA288" s="39"/>
      <c r="WDB288" s="39"/>
      <c r="WDC288" s="39"/>
      <c r="WDD288" s="39"/>
      <c r="WDE288" s="39"/>
      <c r="WDF288" s="39"/>
      <c r="WDG288" s="39"/>
      <c r="WDH288" s="39"/>
      <c r="WDI288" s="39"/>
      <c r="WDJ288" s="39"/>
      <c r="WDK288" s="39"/>
      <c r="WDL288" s="39"/>
      <c r="WDM288" s="39"/>
      <c r="WDN288" s="39"/>
      <c r="WDO288" s="39"/>
      <c r="WDP288" s="39"/>
      <c r="WDQ288" s="39"/>
      <c r="WDR288" s="39"/>
      <c r="WDS288" s="39"/>
      <c r="WDT288" s="39"/>
      <c r="WDU288" s="39"/>
      <c r="WDV288" s="39"/>
      <c r="WDW288" s="39"/>
      <c r="WDX288" s="39"/>
      <c r="WDY288" s="39"/>
      <c r="WDZ288" s="39"/>
      <c r="WEA288" s="39"/>
      <c r="WEB288" s="39"/>
      <c r="WEC288" s="39"/>
      <c r="WED288" s="39"/>
      <c r="WEE288" s="39"/>
      <c r="WEF288" s="39"/>
      <c r="WEG288" s="39"/>
      <c r="WEH288" s="39"/>
      <c r="WEI288" s="39"/>
      <c r="WEJ288" s="39"/>
      <c r="WEK288" s="39"/>
      <c r="WEL288" s="39"/>
      <c r="WEM288" s="39"/>
      <c r="WEN288" s="39"/>
      <c r="WEO288" s="39"/>
      <c r="WEP288" s="39"/>
      <c r="WEQ288" s="39"/>
      <c r="WER288" s="39"/>
      <c r="WES288" s="39"/>
      <c r="WET288" s="39"/>
      <c r="WEU288" s="39"/>
      <c r="WEV288" s="39"/>
      <c r="WEW288" s="39"/>
      <c r="WEX288" s="39"/>
      <c r="WEY288" s="39"/>
      <c r="WEZ288" s="39"/>
      <c r="WFA288" s="39"/>
      <c r="WFB288" s="39"/>
      <c r="WFC288" s="39"/>
      <c r="WFD288" s="39"/>
      <c r="WFE288" s="39"/>
      <c r="WFF288" s="39"/>
      <c r="WFG288" s="39"/>
      <c r="WFH288" s="39"/>
      <c r="WFI288" s="39"/>
      <c r="WFJ288" s="39"/>
      <c r="WFK288" s="39"/>
      <c r="WFL288" s="39"/>
      <c r="WFM288" s="39"/>
      <c r="WFN288" s="39"/>
      <c r="WFO288" s="39"/>
      <c r="WFP288" s="39"/>
      <c r="WFQ288" s="39"/>
      <c r="WFR288" s="39"/>
      <c r="WFS288" s="39"/>
      <c r="WFT288" s="39"/>
      <c r="WFU288" s="39"/>
      <c r="WFV288" s="39"/>
      <c r="WFW288" s="39"/>
      <c r="WFX288" s="39"/>
      <c r="WFY288" s="39"/>
      <c r="WFZ288" s="39"/>
      <c r="WGA288" s="39"/>
      <c r="WGB288" s="39"/>
      <c r="WGC288" s="39"/>
      <c r="WGD288" s="39"/>
      <c r="WGE288" s="39"/>
      <c r="WGF288" s="39"/>
      <c r="WGG288" s="39"/>
      <c r="WGH288" s="39"/>
      <c r="WGI288" s="39"/>
      <c r="WGJ288" s="39"/>
      <c r="WGK288" s="39"/>
      <c r="WGL288" s="39"/>
      <c r="WGM288" s="39"/>
      <c r="WGN288" s="39"/>
      <c r="WGO288" s="39"/>
      <c r="WGP288" s="39"/>
      <c r="WGQ288" s="39"/>
      <c r="WGR288" s="39"/>
      <c r="WGS288" s="39"/>
      <c r="WGT288" s="39"/>
      <c r="WGU288" s="39"/>
      <c r="WGV288" s="39"/>
      <c r="WGW288" s="39"/>
      <c r="WGX288" s="39"/>
      <c r="WGY288" s="39"/>
      <c r="WGZ288" s="39"/>
      <c r="WHA288" s="39"/>
      <c r="WHB288" s="39"/>
      <c r="WHC288" s="39"/>
      <c r="WHD288" s="39"/>
      <c r="WHE288" s="39"/>
      <c r="WHF288" s="39"/>
      <c r="WHG288" s="39"/>
      <c r="WHH288" s="39"/>
      <c r="WHI288" s="39"/>
      <c r="WHJ288" s="39"/>
      <c r="WHK288" s="39"/>
      <c r="WHL288" s="39"/>
      <c r="WHM288" s="39"/>
      <c r="WHN288" s="39"/>
      <c r="WHO288" s="39"/>
      <c r="WHP288" s="39"/>
      <c r="WHQ288" s="39"/>
      <c r="WHR288" s="39"/>
      <c r="WHS288" s="39"/>
      <c r="WHT288" s="39"/>
      <c r="WHU288" s="39"/>
      <c r="WHV288" s="39"/>
      <c r="WHW288" s="39"/>
      <c r="WHX288" s="39"/>
      <c r="WHY288" s="39"/>
      <c r="WHZ288" s="39"/>
      <c r="WIA288" s="39"/>
      <c r="WIB288" s="39"/>
      <c r="WIC288" s="39"/>
      <c r="WID288" s="39"/>
      <c r="WIE288" s="39"/>
      <c r="WIF288" s="39"/>
      <c r="WIG288" s="39"/>
      <c r="WIH288" s="39"/>
      <c r="WII288" s="39"/>
      <c r="WIJ288" s="39"/>
      <c r="WIK288" s="39"/>
      <c r="WIL288" s="39"/>
      <c r="WIM288" s="39"/>
      <c r="WIN288" s="39"/>
      <c r="WIO288" s="39"/>
      <c r="WIP288" s="39"/>
      <c r="WIQ288" s="39"/>
      <c r="WIR288" s="39"/>
      <c r="WIS288" s="39"/>
      <c r="WIT288" s="39"/>
      <c r="WIU288" s="39"/>
      <c r="WIV288" s="39"/>
      <c r="WIW288" s="39"/>
      <c r="WIX288" s="39"/>
      <c r="WIY288" s="39"/>
      <c r="WIZ288" s="39"/>
      <c r="WJA288" s="39"/>
      <c r="WJB288" s="39"/>
      <c r="WJC288" s="39"/>
      <c r="WJD288" s="39"/>
      <c r="WJE288" s="39"/>
      <c r="WJF288" s="39"/>
      <c r="WJG288" s="39"/>
      <c r="WJH288" s="39"/>
      <c r="WJI288" s="39"/>
      <c r="WJJ288" s="39"/>
      <c r="WJK288" s="39"/>
      <c r="WJL288" s="39"/>
      <c r="WJM288" s="39"/>
      <c r="WJN288" s="39"/>
      <c r="WJO288" s="39"/>
      <c r="WJP288" s="39"/>
      <c r="WJQ288" s="39"/>
      <c r="WJR288" s="39"/>
      <c r="WJS288" s="39"/>
      <c r="WJT288" s="39"/>
      <c r="WJU288" s="39"/>
      <c r="WJV288" s="39"/>
      <c r="WJW288" s="39"/>
      <c r="WJX288" s="39"/>
      <c r="WJY288" s="39"/>
      <c r="WJZ288" s="39"/>
      <c r="WKA288" s="39"/>
      <c r="WKB288" s="39"/>
      <c r="WKC288" s="39"/>
      <c r="WKD288" s="39"/>
      <c r="WKE288" s="39"/>
      <c r="WKF288" s="39"/>
      <c r="WKG288" s="39"/>
      <c r="WKH288" s="39"/>
      <c r="WKI288" s="39"/>
      <c r="WKJ288" s="39"/>
      <c r="WKK288" s="39"/>
      <c r="WKL288" s="39"/>
      <c r="WKM288" s="39"/>
      <c r="WKN288" s="39"/>
      <c r="WKO288" s="39"/>
      <c r="WKP288" s="39"/>
      <c r="WKQ288" s="39"/>
      <c r="WKR288" s="39"/>
      <c r="WKS288" s="39"/>
      <c r="WKT288" s="39"/>
      <c r="WKU288" s="39"/>
      <c r="WKV288" s="39"/>
      <c r="WKW288" s="39"/>
      <c r="WKX288" s="39"/>
      <c r="WKY288" s="39"/>
      <c r="WKZ288" s="39"/>
      <c r="WLA288" s="39"/>
      <c r="WLB288" s="39"/>
      <c r="WLC288" s="39"/>
      <c r="WLD288" s="39"/>
      <c r="WLE288" s="39"/>
      <c r="WLF288" s="39"/>
      <c r="WLG288" s="39"/>
      <c r="WLH288" s="39"/>
      <c r="WLI288" s="39"/>
      <c r="WLJ288" s="39"/>
      <c r="WLK288" s="39"/>
      <c r="WLL288" s="39"/>
      <c r="WLM288" s="39"/>
      <c r="WLN288" s="39"/>
      <c r="WLO288" s="39"/>
      <c r="WLP288" s="39"/>
      <c r="WLQ288" s="39"/>
      <c r="WLR288" s="39"/>
      <c r="WLS288" s="39"/>
      <c r="WLT288" s="39"/>
      <c r="WLU288" s="39"/>
      <c r="WLV288" s="39"/>
      <c r="WLW288" s="39"/>
      <c r="WLX288" s="39"/>
      <c r="WLY288" s="39"/>
      <c r="WLZ288" s="39"/>
      <c r="WMA288" s="39"/>
      <c r="WMB288" s="39"/>
      <c r="WMC288" s="39"/>
      <c r="WMD288" s="39"/>
      <c r="WME288" s="39"/>
      <c r="WMF288" s="39"/>
      <c r="WMG288" s="39"/>
      <c r="WMH288" s="39"/>
      <c r="WMI288" s="39"/>
      <c r="WMJ288" s="39"/>
      <c r="WMK288" s="39"/>
      <c r="WML288" s="39"/>
      <c r="WMM288" s="39"/>
      <c r="WMN288" s="39"/>
      <c r="WMO288" s="39"/>
      <c r="WMP288" s="39"/>
      <c r="WMQ288" s="39"/>
      <c r="WMR288" s="39"/>
      <c r="WMS288" s="39"/>
      <c r="WMT288" s="39"/>
      <c r="WMU288" s="39"/>
      <c r="WMV288" s="39"/>
      <c r="WMW288" s="39"/>
      <c r="WMX288" s="39"/>
      <c r="WMY288" s="39"/>
      <c r="WMZ288" s="39"/>
      <c r="WNA288" s="39"/>
      <c r="WNB288" s="39"/>
      <c r="WNC288" s="39"/>
      <c r="WND288" s="39"/>
      <c r="WNE288" s="39"/>
      <c r="WNF288" s="39"/>
      <c r="WNG288" s="39"/>
      <c r="WNH288" s="39"/>
      <c r="WNI288" s="39"/>
      <c r="WNJ288" s="39"/>
      <c r="WNK288" s="39"/>
      <c r="WNL288" s="39"/>
      <c r="WNM288" s="39"/>
      <c r="WNN288" s="39"/>
      <c r="WNO288" s="39"/>
      <c r="WNP288" s="39"/>
      <c r="WNQ288" s="39"/>
      <c r="WNR288" s="39"/>
      <c r="WNS288" s="39"/>
      <c r="WNT288" s="39"/>
      <c r="WNU288" s="39"/>
      <c r="WNV288" s="39"/>
      <c r="WNW288" s="39"/>
      <c r="WNX288" s="39"/>
      <c r="WNY288" s="39"/>
      <c r="WNZ288" s="39"/>
      <c r="WOA288" s="39"/>
      <c r="WOB288" s="39"/>
      <c r="WOC288" s="39"/>
      <c r="WOD288" s="39"/>
      <c r="WOE288" s="39"/>
      <c r="WOF288" s="39"/>
      <c r="WOG288" s="39"/>
      <c r="WOH288" s="39"/>
      <c r="WOI288" s="39"/>
      <c r="WOJ288" s="39"/>
      <c r="WOK288" s="39"/>
      <c r="WOL288" s="39"/>
      <c r="WOM288" s="39"/>
      <c r="WON288" s="39"/>
      <c r="WOO288" s="39"/>
      <c r="WOP288" s="39"/>
      <c r="WOQ288" s="39"/>
      <c r="WOR288" s="39"/>
      <c r="WOS288" s="39"/>
      <c r="WOT288" s="39"/>
      <c r="WOU288" s="39"/>
      <c r="WOV288" s="39"/>
      <c r="WOW288" s="39"/>
      <c r="WOX288" s="39"/>
      <c r="WOY288" s="39"/>
      <c r="WOZ288" s="39"/>
      <c r="WPA288" s="39"/>
      <c r="WPB288" s="39"/>
      <c r="WPC288" s="39"/>
      <c r="WPD288" s="39"/>
      <c r="WPE288" s="39"/>
      <c r="WPF288" s="39"/>
      <c r="WPG288" s="39"/>
      <c r="WPH288" s="39"/>
      <c r="WPI288" s="39"/>
      <c r="WPJ288" s="39"/>
      <c r="WPK288" s="39"/>
      <c r="WPL288" s="39"/>
      <c r="WPM288" s="39"/>
      <c r="WPN288" s="39"/>
      <c r="WPO288" s="39"/>
      <c r="WPP288" s="39"/>
      <c r="WPQ288" s="39"/>
      <c r="WPR288" s="39"/>
      <c r="WPS288" s="39"/>
      <c r="WPT288" s="39"/>
      <c r="WPU288" s="39"/>
      <c r="WPV288" s="39"/>
      <c r="WPW288" s="39"/>
      <c r="WPX288" s="39"/>
      <c r="WPY288" s="39"/>
      <c r="WPZ288" s="39"/>
      <c r="WQA288" s="39"/>
      <c r="WQB288" s="39"/>
      <c r="WQC288" s="39"/>
      <c r="WQD288" s="39"/>
      <c r="WQE288" s="39"/>
      <c r="WQF288" s="39"/>
      <c r="WQG288" s="39"/>
      <c r="WQH288" s="39"/>
      <c r="WQI288" s="39"/>
      <c r="WQJ288" s="39"/>
      <c r="WQK288" s="39"/>
      <c r="WQL288" s="39"/>
      <c r="WQM288" s="39"/>
      <c r="WQN288" s="39"/>
      <c r="WQO288" s="39"/>
      <c r="WQP288" s="39"/>
      <c r="WQQ288" s="39"/>
      <c r="WQR288" s="39"/>
      <c r="WQS288" s="39"/>
      <c r="WQT288" s="39"/>
      <c r="WQU288" s="39"/>
      <c r="WQV288" s="39"/>
      <c r="WQW288" s="39"/>
      <c r="WQX288" s="39"/>
      <c r="WQY288" s="39"/>
      <c r="WQZ288" s="39"/>
      <c r="WRA288" s="39"/>
      <c r="WRB288" s="39"/>
      <c r="WRC288" s="39"/>
      <c r="WRD288" s="39"/>
      <c r="WRE288" s="39"/>
      <c r="WRF288" s="39"/>
      <c r="WRG288" s="39"/>
      <c r="WRH288" s="39"/>
      <c r="WRI288" s="39"/>
      <c r="WRJ288" s="39"/>
      <c r="WRK288" s="39"/>
      <c r="WRL288" s="39"/>
      <c r="WRM288" s="39"/>
      <c r="WRN288" s="39"/>
      <c r="WRO288" s="39"/>
      <c r="WRP288" s="39"/>
      <c r="WRQ288" s="39"/>
      <c r="WRR288" s="39"/>
      <c r="WRS288" s="39"/>
      <c r="WRT288" s="39"/>
      <c r="WRU288" s="39"/>
      <c r="WRV288" s="39"/>
      <c r="WRW288" s="39"/>
      <c r="WRX288" s="39"/>
      <c r="WRY288" s="39"/>
      <c r="WRZ288" s="39"/>
      <c r="WSA288" s="39"/>
      <c r="WSB288" s="39"/>
      <c r="WSC288" s="39"/>
      <c r="WSD288" s="39"/>
      <c r="WSE288" s="39"/>
      <c r="WSF288" s="39"/>
      <c r="WSG288" s="39"/>
      <c r="WSH288" s="39"/>
      <c r="WSI288" s="39"/>
      <c r="WSJ288" s="39"/>
      <c r="WSK288" s="39"/>
      <c r="WSL288" s="39"/>
      <c r="WSM288" s="39"/>
      <c r="WSN288" s="39"/>
      <c r="WSO288" s="39"/>
      <c r="WSP288" s="39"/>
      <c r="WSQ288" s="39"/>
      <c r="WSR288" s="39"/>
      <c r="WSS288" s="39"/>
      <c r="WST288" s="39"/>
      <c r="WSU288" s="39"/>
      <c r="WSV288" s="39"/>
      <c r="WSW288" s="39"/>
      <c r="WSX288" s="39"/>
      <c r="WSY288" s="39"/>
      <c r="WSZ288" s="39"/>
      <c r="WTA288" s="39"/>
      <c r="WTB288" s="39"/>
      <c r="WTC288" s="39"/>
      <c r="WTD288" s="39"/>
      <c r="WTE288" s="39"/>
      <c r="WTF288" s="39"/>
      <c r="WTG288" s="39"/>
      <c r="WTH288" s="39"/>
      <c r="WTI288" s="39"/>
      <c r="WTJ288" s="39"/>
      <c r="WTK288" s="39"/>
      <c r="WTL288" s="39"/>
      <c r="WTM288" s="39"/>
      <c r="WTN288" s="39"/>
      <c r="WTO288" s="39"/>
      <c r="WTP288" s="39"/>
      <c r="WTQ288" s="39"/>
      <c r="WTR288" s="39"/>
      <c r="WTS288" s="39"/>
      <c r="WTT288" s="39"/>
      <c r="WTU288" s="39"/>
      <c r="WTV288" s="39"/>
      <c r="WTW288" s="39"/>
      <c r="WTX288" s="39"/>
      <c r="WTY288" s="39"/>
      <c r="WTZ288" s="39"/>
      <c r="WUA288" s="39"/>
      <c r="WUB288" s="39"/>
      <c r="WUC288" s="39"/>
      <c r="WUD288" s="39"/>
      <c r="WUE288" s="39"/>
      <c r="WUF288" s="39"/>
      <c r="WUG288" s="39"/>
      <c r="WUH288" s="39"/>
      <c r="WUI288" s="39"/>
      <c r="WUJ288" s="39"/>
      <c r="WUK288" s="39"/>
      <c r="WUL288" s="39"/>
      <c r="WUM288" s="39"/>
      <c r="WUN288" s="39"/>
      <c r="WUO288" s="39"/>
      <c r="WUP288" s="39"/>
      <c r="WUQ288" s="39"/>
      <c r="WUR288" s="39"/>
      <c r="WUS288" s="39"/>
      <c r="WUT288" s="39"/>
      <c r="WUU288" s="39"/>
      <c r="WUV288" s="39"/>
      <c r="WUW288" s="39"/>
      <c r="WUX288" s="39"/>
      <c r="WUY288" s="39"/>
      <c r="WUZ288" s="39"/>
      <c r="WVA288" s="39"/>
      <c r="WVB288" s="39"/>
      <c r="WVC288" s="39"/>
      <c r="WVD288" s="39"/>
      <c r="WVE288" s="39"/>
      <c r="WVF288" s="39"/>
      <c r="WVG288" s="39"/>
      <c r="WVH288" s="39"/>
      <c r="WVI288" s="39"/>
      <c r="WVJ288" s="39"/>
      <c r="WVK288" s="39"/>
      <c r="WVL288" s="39"/>
      <c r="WVM288" s="39"/>
      <c r="WVN288" s="39"/>
      <c r="WVO288" s="39"/>
      <c r="WVP288" s="39"/>
      <c r="WVQ288" s="39"/>
      <c r="WVR288" s="39"/>
      <c r="WVS288" s="39"/>
      <c r="WVT288" s="39"/>
      <c r="WVU288" s="39"/>
      <c r="WVV288" s="39"/>
      <c r="WVW288" s="39"/>
      <c r="WVX288" s="39"/>
      <c r="WVY288" s="39"/>
      <c r="WVZ288" s="39"/>
      <c r="WWA288" s="39"/>
      <c r="WWB288" s="39"/>
      <c r="WWC288" s="39"/>
      <c r="WWD288" s="39"/>
      <c r="WWE288" s="39"/>
      <c r="WWF288" s="39"/>
      <c r="WWG288" s="39"/>
      <c r="WWH288" s="39"/>
      <c r="WWI288" s="39"/>
      <c r="WWJ288" s="39"/>
      <c r="WWK288" s="39"/>
      <c r="WWL288" s="39"/>
      <c r="WWM288" s="39"/>
      <c r="WWN288" s="39"/>
      <c r="WWO288" s="39"/>
      <c r="WWP288" s="39"/>
      <c r="WWQ288" s="39"/>
      <c r="WWR288" s="39"/>
      <c r="WWS288" s="39"/>
      <c r="WWT288" s="39"/>
      <c r="WWU288" s="39"/>
      <c r="WWV288" s="39"/>
      <c r="WWW288" s="39"/>
      <c r="WWX288" s="39"/>
      <c r="WWY288" s="39"/>
      <c r="WWZ288" s="39"/>
      <c r="WXA288" s="39"/>
      <c r="WXB288" s="39"/>
      <c r="WXC288" s="39"/>
      <c r="WXD288" s="39"/>
      <c r="WXE288" s="39"/>
      <c r="WXF288" s="39"/>
      <c r="WXG288" s="39"/>
      <c r="WXH288" s="39"/>
      <c r="WXI288" s="39"/>
      <c r="WXJ288" s="39"/>
      <c r="WXK288" s="39"/>
      <c r="WXL288" s="39"/>
      <c r="WXM288" s="39"/>
      <c r="WXN288" s="39"/>
      <c r="WXO288" s="39"/>
      <c r="WXP288" s="39"/>
      <c r="WXQ288" s="39"/>
      <c r="WXR288" s="39"/>
      <c r="WXS288" s="39"/>
      <c r="WXT288" s="39"/>
      <c r="WXU288" s="39"/>
      <c r="WXV288" s="39"/>
      <c r="WXW288" s="39"/>
      <c r="WXX288" s="39"/>
      <c r="WXY288" s="39"/>
      <c r="WXZ288" s="39"/>
      <c r="WYA288" s="39"/>
      <c r="WYB288" s="39"/>
      <c r="WYC288" s="39"/>
      <c r="WYD288" s="39"/>
      <c r="WYE288" s="39"/>
      <c r="WYF288" s="39"/>
      <c r="WYG288" s="39"/>
      <c r="WYH288" s="39"/>
      <c r="WYI288" s="39"/>
      <c r="WYJ288" s="39"/>
      <c r="WYK288" s="39"/>
      <c r="WYL288" s="39"/>
      <c r="WYM288" s="39"/>
      <c r="WYN288" s="39"/>
      <c r="WYO288" s="39"/>
      <c r="WYP288" s="39"/>
      <c r="WYQ288" s="39"/>
      <c r="WYR288" s="39"/>
      <c r="WYS288" s="39"/>
      <c r="WYT288" s="39"/>
      <c r="WYU288" s="39"/>
      <c r="WYV288" s="39"/>
      <c r="WYW288" s="39"/>
      <c r="WYX288" s="39"/>
      <c r="WYY288" s="39"/>
      <c r="WYZ288" s="39"/>
      <c r="WZA288" s="39"/>
      <c r="WZB288" s="39"/>
      <c r="WZC288" s="39"/>
      <c r="WZD288" s="39"/>
      <c r="WZE288" s="39"/>
      <c r="WZF288" s="39"/>
      <c r="WZG288" s="39"/>
      <c r="WZH288" s="39"/>
      <c r="WZI288" s="39"/>
      <c r="WZJ288" s="39"/>
      <c r="WZK288" s="39"/>
      <c r="WZL288" s="39"/>
      <c r="WZM288" s="39"/>
      <c r="WZN288" s="39"/>
      <c r="WZO288" s="39"/>
      <c r="WZP288" s="39"/>
      <c r="WZQ288" s="39"/>
      <c r="WZR288" s="39"/>
      <c r="WZS288" s="39"/>
      <c r="WZT288" s="39"/>
      <c r="WZU288" s="39"/>
      <c r="WZV288" s="39"/>
      <c r="WZW288" s="39"/>
      <c r="WZX288" s="39"/>
      <c r="WZY288" s="39"/>
      <c r="WZZ288" s="39"/>
      <c r="XAA288" s="39"/>
      <c r="XAB288" s="39"/>
      <c r="XAC288" s="39"/>
      <c r="XAD288" s="39"/>
      <c r="XAE288" s="39"/>
      <c r="XAF288" s="39"/>
      <c r="XAG288" s="39"/>
      <c r="XAH288" s="39"/>
      <c r="XAI288" s="39"/>
      <c r="XAJ288" s="39"/>
      <c r="XAK288" s="39"/>
      <c r="XAL288" s="39"/>
      <c r="XAM288" s="39"/>
      <c r="XAN288" s="39"/>
      <c r="XAO288" s="39"/>
      <c r="XAP288" s="39"/>
      <c r="XAQ288" s="39"/>
      <c r="XAR288" s="39"/>
      <c r="XAS288" s="39"/>
      <c r="XAT288" s="39"/>
      <c r="XAU288" s="39"/>
      <c r="XAV288" s="39"/>
      <c r="XAW288" s="39"/>
      <c r="XAX288" s="39"/>
      <c r="XAY288" s="39"/>
      <c r="XAZ288" s="39"/>
      <c r="XBA288" s="39"/>
      <c r="XBB288" s="39"/>
      <c r="XBC288" s="39"/>
      <c r="XBD288" s="39"/>
      <c r="XBE288" s="39"/>
      <c r="XBF288" s="39"/>
      <c r="XBG288" s="39"/>
      <c r="XBH288" s="39"/>
      <c r="XBI288" s="39"/>
      <c r="XBJ288" s="39"/>
      <c r="XBK288" s="39"/>
      <c r="XBL288" s="39"/>
      <c r="XBM288" s="39"/>
      <c r="XBN288" s="39"/>
      <c r="XBO288" s="39"/>
      <c r="XBP288" s="39"/>
      <c r="XBQ288" s="39"/>
      <c r="XBR288" s="39"/>
      <c r="XBS288" s="39"/>
      <c r="XBT288" s="39"/>
      <c r="XBU288" s="39"/>
      <c r="XBV288" s="39"/>
      <c r="XBW288" s="39"/>
      <c r="XBX288" s="39"/>
      <c r="XBY288" s="39"/>
      <c r="XBZ288" s="39"/>
      <c r="XCA288" s="39"/>
      <c r="XCB288" s="39"/>
      <c r="XCC288" s="39"/>
      <c r="XCD288" s="39"/>
      <c r="XCE288" s="39"/>
      <c r="XCF288" s="39"/>
      <c r="XCG288" s="39"/>
      <c r="XCH288" s="39"/>
      <c r="XCI288" s="39"/>
      <c r="XCJ288" s="39"/>
      <c r="XCK288" s="39"/>
      <c r="XCL288" s="39"/>
      <c r="XCM288" s="39"/>
      <c r="XCN288" s="39"/>
      <c r="XCO288" s="39"/>
      <c r="XCP288" s="39"/>
      <c r="XCQ288" s="39"/>
      <c r="XCR288" s="39"/>
      <c r="XCS288" s="39"/>
      <c r="XCT288" s="39"/>
      <c r="XCU288" s="39"/>
      <c r="XCV288" s="39"/>
      <c r="XCW288" s="39"/>
      <c r="XCX288" s="39"/>
      <c r="XCY288" s="39"/>
      <c r="XCZ288" s="39"/>
      <c r="XDA288" s="39"/>
      <c r="XDB288" s="39"/>
      <c r="XDC288" s="39"/>
      <c r="XDD288" s="39"/>
      <c r="XDE288" s="39"/>
      <c r="XDF288" s="39"/>
      <c r="XDG288" s="39"/>
      <c r="XDH288" s="39"/>
      <c r="XDI288" s="39"/>
      <c r="XDJ288" s="39"/>
      <c r="XDK288" s="39"/>
      <c r="XDL288" s="39"/>
      <c r="XDM288" s="39"/>
      <c r="XDN288" s="39"/>
      <c r="XDO288" s="39"/>
      <c r="XDP288" s="39"/>
      <c r="XDQ288" s="39"/>
      <c r="XDR288" s="39"/>
      <c r="XDS288" s="39"/>
      <c r="XDT288" s="39"/>
      <c r="XDU288" s="39"/>
      <c r="XDV288" s="39"/>
      <c r="XDW288" s="39"/>
      <c r="XDX288" s="39"/>
      <c r="XDY288" s="39"/>
      <c r="XDZ288" s="39"/>
      <c r="XEA288" s="39"/>
      <c r="XEB288" s="39"/>
      <c r="XEC288" s="39"/>
      <c r="XED288" s="39"/>
      <c r="XEE288" s="39"/>
      <c r="XEF288" s="39"/>
      <c r="XEG288" s="39"/>
      <c r="XEH288" s="39"/>
      <c r="XEI288" s="39"/>
      <c r="XEJ288" s="39"/>
      <c r="XEK288" s="39"/>
      <c r="XEL288" s="39"/>
      <c r="XEM288" s="39"/>
      <c r="XEN288" s="39"/>
      <c r="XEO288" s="39"/>
      <c r="XEP288" s="39"/>
      <c r="XEQ288" s="39"/>
      <c r="XER288" s="39"/>
      <c r="XES288" s="39"/>
      <c r="XET288" s="39"/>
      <c r="XEU288" s="39"/>
      <c r="XEV288" s="39"/>
      <c r="XEW288" s="39"/>
      <c r="XEX288" s="39"/>
      <c r="XEY288" s="39"/>
      <c r="XEZ288" s="39"/>
      <c r="XFA288" s="39"/>
      <c r="XFB288" s="39"/>
      <c r="XFC288" s="39"/>
    </row>
    <row r="289" spans="1:16383" s="22" customFormat="1">
      <c r="A289" s="32" t="s">
        <v>52</v>
      </c>
      <c r="B289" s="32"/>
      <c r="C289" s="25" t="s">
        <v>901</v>
      </c>
      <c r="D289" s="25" t="s">
        <v>890</v>
      </c>
      <c r="E289" s="25" t="s">
        <v>47</v>
      </c>
      <c r="F289" s="35" t="s">
        <v>902</v>
      </c>
      <c r="G289" s="11">
        <v>219550</v>
      </c>
      <c r="H289" s="11">
        <f t="shared" si="28"/>
        <v>230469</v>
      </c>
      <c r="I289" s="11"/>
      <c r="J289" s="11">
        <f t="shared" si="31"/>
        <v>255365</v>
      </c>
      <c r="K289" s="11">
        <f t="shared" si="32"/>
        <v>0</v>
      </c>
      <c r="L289" s="11">
        <f t="shared" si="29"/>
        <v>267099</v>
      </c>
      <c r="M289" s="11">
        <f t="shared" si="30"/>
        <v>0</v>
      </c>
      <c r="N289" s="11">
        <f t="shared" si="33"/>
        <v>281179</v>
      </c>
      <c r="O289" s="11">
        <f t="shared" si="34"/>
        <v>0</v>
      </c>
      <c r="P289" s="11"/>
      <c r="Q289" s="47"/>
      <c r="R289" s="117"/>
      <c r="S289" s="81"/>
      <c r="T289" s="81"/>
      <c r="U289" s="81"/>
      <c r="V289" s="81"/>
      <c r="W289" s="81"/>
      <c r="X289"/>
      <c r="Y289"/>
      <c r="Z28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  <c r="BM289" s="39"/>
      <c r="BN289" s="39"/>
      <c r="BO289" s="39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  <c r="CB289" s="39"/>
      <c r="CC289" s="39"/>
      <c r="CD289" s="39"/>
      <c r="CE289" s="39"/>
      <c r="CF289" s="39"/>
      <c r="CG289" s="39"/>
      <c r="CH289" s="39"/>
      <c r="CI289" s="39"/>
      <c r="CJ289" s="39"/>
      <c r="CK289" s="39"/>
      <c r="CL289" s="39"/>
      <c r="CM289" s="39"/>
      <c r="CN289" s="39"/>
      <c r="CO289" s="39"/>
      <c r="CP289" s="39"/>
      <c r="CQ289" s="39"/>
      <c r="CR289" s="39"/>
      <c r="CS289" s="39"/>
      <c r="CT289" s="39"/>
      <c r="CU289" s="39"/>
      <c r="CV289" s="39"/>
      <c r="CW289" s="39"/>
      <c r="CX289" s="39"/>
      <c r="CY289" s="39"/>
      <c r="CZ289" s="39"/>
      <c r="DA289" s="39"/>
      <c r="DB289" s="39"/>
      <c r="DC289" s="39"/>
      <c r="DD289" s="39"/>
      <c r="DE289" s="39"/>
      <c r="DF289" s="39"/>
      <c r="DG289" s="39"/>
      <c r="DH289" s="39"/>
      <c r="DI289" s="39"/>
      <c r="DJ289" s="39"/>
      <c r="DK289" s="39"/>
      <c r="DL289" s="39"/>
      <c r="DM289" s="39"/>
      <c r="DN289" s="39"/>
      <c r="DO289" s="39"/>
      <c r="DP289" s="39"/>
      <c r="DQ289" s="39"/>
      <c r="DR289" s="39"/>
      <c r="DS289" s="39"/>
      <c r="DT289" s="39"/>
      <c r="DU289" s="39"/>
      <c r="DV289" s="39"/>
      <c r="DW289" s="39"/>
      <c r="DX289" s="39"/>
      <c r="DY289" s="39"/>
      <c r="DZ289" s="39"/>
      <c r="EA289" s="39"/>
      <c r="EB289" s="39"/>
      <c r="EC289" s="39"/>
      <c r="ED289" s="39"/>
      <c r="EE289" s="39"/>
      <c r="EF289" s="39"/>
      <c r="EG289" s="39"/>
      <c r="EH289" s="39"/>
      <c r="EI289" s="39"/>
      <c r="EJ289" s="39"/>
      <c r="EK289" s="39"/>
      <c r="EL289" s="39"/>
      <c r="EM289" s="39"/>
      <c r="EN289" s="39"/>
      <c r="EO289" s="39"/>
      <c r="EP289" s="39"/>
      <c r="EQ289" s="39"/>
      <c r="ER289" s="39"/>
      <c r="ES289" s="39"/>
      <c r="ET289" s="39"/>
      <c r="EU289" s="39"/>
      <c r="EV289" s="39"/>
      <c r="EW289" s="39"/>
      <c r="EX289" s="39"/>
      <c r="EY289" s="39"/>
      <c r="EZ289" s="39"/>
      <c r="FA289" s="39"/>
      <c r="FB289" s="39"/>
      <c r="FC289" s="39"/>
      <c r="FD289" s="39"/>
      <c r="FE289" s="39"/>
      <c r="FF289" s="39"/>
      <c r="FG289" s="39"/>
      <c r="FH289" s="39"/>
      <c r="FI289" s="39"/>
      <c r="FJ289" s="39"/>
      <c r="FK289" s="39"/>
      <c r="FL289" s="39"/>
      <c r="FM289" s="39"/>
      <c r="FN289" s="39"/>
      <c r="FO289" s="39"/>
      <c r="FP289" s="39"/>
      <c r="FQ289" s="39"/>
      <c r="FR289" s="39"/>
      <c r="FS289" s="39"/>
      <c r="FT289" s="39"/>
      <c r="FU289" s="39"/>
      <c r="FV289" s="39"/>
      <c r="FW289" s="39"/>
      <c r="FX289" s="39"/>
      <c r="FY289" s="39"/>
      <c r="FZ289" s="39"/>
      <c r="GA289" s="39"/>
      <c r="GB289" s="39"/>
      <c r="GC289" s="39"/>
      <c r="GD289" s="39"/>
      <c r="GE289" s="39"/>
      <c r="GF289" s="39"/>
      <c r="GG289" s="39"/>
      <c r="GH289" s="39"/>
      <c r="GI289" s="39"/>
      <c r="GJ289" s="39"/>
      <c r="GK289" s="39"/>
      <c r="GL289" s="39"/>
      <c r="GM289" s="39"/>
      <c r="GN289" s="39"/>
      <c r="GO289" s="39"/>
      <c r="GP289" s="39"/>
      <c r="GQ289" s="39"/>
      <c r="GR289" s="39"/>
      <c r="GS289" s="39"/>
      <c r="GT289" s="39"/>
      <c r="GU289" s="39"/>
      <c r="GV289" s="39"/>
      <c r="GW289" s="39"/>
      <c r="GX289" s="39"/>
      <c r="GY289" s="39"/>
      <c r="GZ289" s="39"/>
      <c r="HA289" s="39"/>
      <c r="HB289" s="39"/>
      <c r="HC289" s="39"/>
      <c r="HD289" s="39"/>
      <c r="HE289" s="39"/>
      <c r="HF289" s="39"/>
      <c r="HG289" s="39"/>
      <c r="HH289" s="39"/>
      <c r="HI289" s="39"/>
      <c r="HJ289" s="39"/>
      <c r="HK289" s="39"/>
      <c r="HL289" s="39"/>
      <c r="HM289" s="39"/>
      <c r="HN289" s="39"/>
      <c r="HO289" s="39"/>
      <c r="HP289" s="39"/>
      <c r="HQ289" s="39"/>
      <c r="HR289" s="39"/>
      <c r="HS289" s="39"/>
      <c r="HT289" s="39"/>
      <c r="HU289" s="39"/>
      <c r="HV289" s="39"/>
      <c r="HW289" s="39"/>
      <c r="HX289" s="39"/>
      <c r="HY289" s="39"/>
      <c r="HZ289" s="39"/>
      <c r="IA289" s="39"/>
      <c r="IB289" s="39"/>
      <c r="IC289" s="39"/>
      <c r="ID289" s="39"/>
      <c r="IE289" s="39"/>
      <c r="IF289" s="39"/>
      <c r="IG289" s="39"/>
      <c r="IH289" s="39"/>
      <c r="II289" s="39"/>
      <c r="IJ289" s="39"/>
      <c r="IK289" s="39"/>
      <c r="IL289" s="39"/>
      <c r="IM289" s="39"/>
      <c r="IN289" s="39"/>
      <c r="IO289" s="39"/>
      <c r="IP289" s="39"/>
      <c r="IQ289" s="39"/>
      <c r="IR289" s="39"/>
      <c r="IS289" s="39"/>
      <c r="IT289" s="39"/>
      <c r="IU289" s="39"/>
      <c r="IV289" s="39"/>
      <c r="IW289" s="39"/>
      <c r="IX289" s="39"/>
      <c r="IY289" s="39"/>
      <c r="IZ289" s="39"/>
      <c r="JA289" s="39"/>
      <c r="JB289" s="39"/>
      <c r="JC289" s="39"/>
      <c r="JD289" s="39"/>
      <c r="JE289" s="39"/>
      <c r="JF289" s="39"/>
      <c r="JG289" s="39"/>
      <c r="JH289" s="39"/>
      <c r="JI289" s="39"/>
      <c r="JJ289" s="39"/>
      <c r="JK289" s="39"/>
      <c r="JL289" s="39"/>
      <c r="JM289" s="39"/>
      <c r="JN289" s="39"/>
      <c r="JO289" s="39"/>
      <c r="JP289" s="39"/>
      <c r="JQ289" s="39"/>
      <c r="JR289" s="39"/>
      <c r="JS289" s="39"/>
      <c r="JT289" s="39"/>
      <c r="JU289" s="39"/>
      <c r="JV289" s="39"/>
      <c r="JW289" s="39"/>
      <c r="JX289" s="39"/>
      <c r="JY289" s="39"/>
      <c r="JZ289" s="39"/>
      <c r="KA289" s="39"/>
      <c r="KB289" s="39"/>
      <c r="KC289" s="39"/>
      <c r="KD289" s="39"/>
      <c r="KE289" s="39"/>
      <c r="KF289" s="39"/>
      <c r="KG289" s="39"/>
      <c r="KH289" s="39"/>
      <c r="KI289" s="39"/>
      <c r="KJ289" s="39"/>
      <c r="KK289" s="39"/>
      <c r="KL289" s="39"/>
      <c r="KM289" s="39"/>
      <c r="KN289" s="39"/>
      <c r="KO289" s="39"/>
      <c r="KP289" s="39"/>
      <c r="KQ289" s="39"/>
      <c r="KR289" s="39"/>
      <c r="KS289" s="39"/>
      <c r="KT289" s="39"/>
      <c r="KU289" s="39"/>
      <c r="KV289" s="39"/>
      <c r="KW289" s="39"/>
      <c r="KX289" s="39"/>
      <c r="KY289" s="39"/>
      <c r="KZ289" s="39"/>
      <c r="LA289" s="39"/>
      <c r="LB289" s="39"/>
      <c r="LC289" s="39"/>
      <c r="LD289" s="39"/>
      <c r="LE289" s="39"/>
      <c r="LF289" s="39"/>
      <c r="LG289" s="39"/>
      <c r="LH289" s="39"/>
      <c r="LI289" s="39"/>
      <c r="LJ289" s="39"/>
      <c r="LK289" s="39"/>
      <c r="LL289" s="39"/>
      <c r="LM289" s="39"/>
      <c r="LN289" s="39"/>
      <c r="LO289" s="39"/>
      <c r="LP289" s="39"/>
      <c r="LQ289" s="39"/>
      <c r="LR289" s="39"/>
      <c r="LS289" s="39"/>
      <c r="LT289" s="39"/>
      <c r="LU289" s="39"/>
      <c r="LV289" s="39"/>
      <c r="LW289" s="39"/>
      <c r="LX289" s="39"/>
      <c r="LY289" s="39"/>
      <c r="LZ289" s="39"/>
      <c r="MA289" s="39"/>
      <c r="MB289" s="39"/>
      <c r="MC289" s="39"/>
      <c r="MD289" s="39"/>
      <c r="ME289" s="39"/>
      <c r="MF289" s="39"/>
      <c r="MG289" s="39"/>
      <c r="MH289" s="39"/>
      <c r="MI289" s="39"/>
      <c r="MJ289" s="39"/>
      <c r="MK289" s="39"/>
      <c r="ML289" s="39"/>
      <c r="MM289" s="39"/>
      <c r="MN289" s="39"/>
      <c r="MO289" s="39"/>
      <c r="MP289" s="39"/>
      <c r="MQ289" s="39"/>
      <c r="MR289" s="39"/>
      <c r="MS289" s="39"/>
      <c r="MT289" s="39"/>
      <c r="MU289" s="39"/>
      <c r="MV289" s="39"/>
      <c r="MW289" s="39"/>
      <c r="MX289" s="39"/>
      <c r="MY289" s="39"/>
      <c r="MZ289" s="39"/>
      <c r="NA289" s="39"/>
      <c r="NB289" s="39"/>
      <c r="NC289" s="39"/>
      <c r="ND289" s="39"/>
      <c r="NE289" s="39"/>
      <c r="NF289" s="39"/>
      <c r="NG289" s="39"/>
      <c r="NH289" s="39"/>
      <c r="NI289" s="39"/>
      <c r="NJ289" s="39"/>
      <c r="NK289" s="39"/>
      <c r="NL289" s="39"/>
      <c r="NM289" s="39"/>
      <c r="NN289" s="39"/>
      <c r="NO289" s="39"/>
      <c r="NP289" s="39"/>
      <c r="NQ289" s="39"/>
      <c r="NR289" s="39"/>
      <c r="NS289" s="39"/>
      <c r="NT289" s="39"/>
      <c r="NU289" s="39"/>
      <c r="NV289" s="39"/>
      <c r="NW289" s="39"/>
      <c r="NX289" s="39"/>
      <c r="NY289" s="39"/>
      <c r="NZ289" s="39"/>
      <c r="OA289" s="39"/>
      <c r="OB289" s="39"/>
      <c r="OC289" s="39"/>
      <c r="OD289" s="39"/>
      <c r="OE289" s="39"/>
      <c r="OF289" s="39"/>
      <c r="OG289" s="39"/>
      <c r="OH289" s="39"/>
      <c r="OI289" s="39"/>
      <c r="OJ289" s="39"/>
      <c r="OK289" s="39"/>
      <c r="OL289" s="39"/>
      <c r="OM289" s="39"/>
      <c r="ON289" s="39"/>
      <c r="OO289" s="39"/>
      <c r="OP289" s="39"/>
      <c r="OQ289" s="39"/>
      <c r="OR289" s="39"/>
      <c r="OS289" s="39"/>
      <c r="OT289" s="39"/>
      <c r="OU289" s="39"/>
      <c r="OV289" s="39"/>
      <c r="OW289" s="39"/>
      <c r="OX289" s="39"/>
      <c r="OY289" s="39"/>
      <c r="OZ289" s="39"/>
      <c r="PA289" s="39"/>
      <c r="PB289" s="39"/>
      <c r="PC289" s="39"/>
      <c r="PD289" s="39"/>
      <c r="PE289" s="39"/>
      <c r="PF289" s="39"/>
      <c r="PG289" s="39"/>
      <c r="PH289" s="39"/>
      <c r="PI289" s="39"/>
      <c r="PJ289" s="39"/>
      <c r="PK289" s="39"/>
      <c r="PL289" s="39"/>
      <c r="PM289" s="39"/>
      <c r="PN289" s="39"/>
      <c r="PO289" s="39"/>
      <c r="PP289" s="39"/>
      <c r="PQ289" s="39"/>
      <c r="PR289" s="39"/>
      <c r="PS289" s="39"/>
      <c r="PT289" s="39"/>
      <c r="PU289" s="39"/>
      <c r="PV289" s="39"/>
      <c r="PW289" s="39"/>
      <c r="PX289" s="39"/>
      <c r="PY289" s="39"/>
      <c r="PZ289" s="39"/>
      <c r="QA289" s="39"/>
      <c r="QB289" s="39"/>
      <c r="QC289" s="39"/>
      <c r="QD289" s="39"/>
      <c r="QE289" s="39"/>
      <c r="QF289" s="39"/>
      <c r="QG289" s="39"/>
      <c r="QH289" s="39"/>
      <c r="QI289" s="39"/>
      <c r="QJ289" s="39"/>
      <c r="QK289" s="39"/>
      <c r="QL289" s="39"/>
      <c r="QM289" s="39"/>
      <c r="QN289" s="39"/>
      <c r="QO289" s="39"/>
      <c r="QP289" s="39"/>
      <c r="QQ289" s="39"/>
      <c r="QR289" s="39"/>
      <c r="QS289" s="39"/>
      <c r="QT289" s="39"/>
      <c r="QU289" s="39"/>
      <c r="QV289" s="39"/>
      <c r="QW289" s="39"/>
      <c r="QX289" s="39"/>
      <c r="QY289" s="39"/>
      <c r="QZ289" s="39"/>
      <c r="RA289" s="39"/>
      <c r="RB289" s="39"/>
      <c r="RC289" s="39"/>
      <c r="RD289" s="39"/>
      <c r="RE289" s="39"/>
      <c r="RF289" s="39"/>
      <c r="RG289" s="39"/>
      <c r="RH289" s="39"/>
      <c r="RI289" s="39"/>
      <c r="RJ289" s="39"/>
      <c r="RK289" s="39"/>
      <c r="RL289" s="39"/>
      <c r="RM289" s="39"/>
      <c r="RN289" s="39"/>
      <c r="RO289" s="39"/>
      <c r="RP289" s="39"/>
      <c r="RQ289" s="39"/>
      <c r="RR289" s="39"/>
      <c r="RS289" s="39"/>
      <c r="RT289" s="39"/>
      <c r="RU289" s="39"/>
      <c r="RV289" s="39"/>
      <c r="RW289" s="39"/>
      <c r="RX289" s="39"/>
      <c r="RY289" s="39"/>
      <c r="RZ289" s="39"/>
      <c r="SA289" s="39"/>
      <c r="SB289" s="39"/>
      <c r="SC289" s="39"/>
      <c r="SD289" s="39"/>
      <c r="SE289" s="39"/>
      <c r="SF289" s="39"/>
      <c r="SG289" s="39"/>
      <c r="SH289" s="39"/>
      <c r="SI289" s="39"/>
      <c r="SJ289" s="39"/>
      <c r="SK289" s="39"/>
      <c r="SL289" s="39"/>
      <c r="SM289" s="39"/>
      <c r="SN289" s="39"/>
      <c r="SO289" s="39"/>
      <c r="SP289" s="39"/>
      <c r="SQ289" s="39"/>
      <c r="SR289" s="39"/>
      <c r="SS289" s="39"/>
      <c r="ST289" s="39"/>
      <c r="SU289" s="39"/>
      <c r="SV289" s="39"/>
      <c r="SW289" s="39"/>
      <c r="SX289" s="39"/>
      <c r="SY289" s="39"/>
      <c r="SZ289" s="39"/>
      <c r="TA289" s="39"/>
      <c r="TB289" s="39"/>
      <c r="TC289" s="39"/>
      <c r="TD289" s="39"/>
      <c r="TE289" s="39"/>
      <c r="TF289" s="39"/>
      <c r="TG289" s="39"/>
      <c r="TH289" s="39"/>
      <c r="TI289" s="39"/>
      <c r="TJ289" s="39"/>
      <c r="TK289" s="39"/>
      <c r="TL289" s="39"/>
      <c r="TM289" s="39"/>
      <c r="TN289" s="39"/>
      <c r="TO289" s="39"/>
      <c r="TP289" s="39"/>
      <c r="TQ289" s="39"/>
      <c r="TR289" s="39"/>
      <c r="TS289" s="39"/>
      <c r="TT289" s="39"/>
      <c r="TU289" s="39"/>
      <c r="TV289" s="39"/>
      <c r="TW289" s="39"/>
      <c r="TX289" s="39"/>
      <c r="TY289" s="39"/>
      <c r="TZ289" s="39"/>
      <c r="UA289" s="39"/>
      <c r="UB289" s="39"/>
      <c r="UC289" s="39"/>
      <c r="UD289" s="39"/>
      <c r="UE289" s="39"/>
      <c r="UF289" s="39"/>
      <c r="UG289" s="39"/>
      <c r="UH289" s="39"/>
      <c r="UI289" s="39"/>
      <c r="UJ289" s="39"/>
      <c r="UK289" s="39"/>
      <c r="UL289" s="39"/>
      <c r="UM289" s="39"/>
      <c r="UN289" s="39"/>
      <c r="UO289" s="39"/>
      <c r="UP289" s="39"/>
      <c r="UQ289" s="39"/>
      <c r="UR289" s="39"/>
      <c r="US289" s="39"/>
      <c r="UT289" s="39"/>
      <c r="UU289" s="39"/>
      <c r="UV289" s="39"/>
      <c r="UW289" s="39"/>
      <c r="UX289" s="39"/>
      <c r="UY289" s="39"/>
      <c r="UZ289" s="39"/>
      <c r="VA289" s="39"/>
      <c r="VB289" s="39"/>
      <c r="VC289" s="39"/>
      <c r="VD289" s="39"/>
      <c r="VE289" s="39"/>
      <c r="VF289" s="39"/>
      <c r="VG289" s="39"/>
      <c r="VH289" s="39"/>
      <c r="VI289" s="39"/>
      <c r="VJ289" s="39"/>
      <c r="VK289" s="39"/>
      <c r="VL289" s="39"/>
      <c r="VM289" s="39"/>
      <c r="VN289" s="39"/>
      <c r="VO289" s="39"/>
      <c r="VP289" s="39"/>
      <c r="VQ289" s="39"/>
      <c r="VR289" s="39"/>
      <c r="VS289" s="39"/>
      <c r="VT289" s="39"/>
      <c r="VU289" s="39"/>
      <c r="VV289" s="39"/>
      <c r="VW289" s="39"/>
      <c r="VX289" s="39"/>
      <c r="VY289" s="39"/>
      <c r="VZ289" s="39"/>
      <c r="WA289" s="39"/>
      <c r="WB289" s="39"/>
      <c r="WC289" s="39"/>
      <c r="WD289" s="39"/>
      <c r="WE289" s="39"/>
      <c r="WF289" s="39"/>
      <c r="WG289" s="39"/>
      <c r="WH289" s="39"/>
      <c r="WI289" s="39"/>
      <c r="WJ289" s="39"/>
      <c r="WK289" s="39"/>
      <c r="WL289" s="39"/>
      <c r="WM289" s="39"/>
      <c r="WN289" s="39"/>
      <c r="WO289" s="39"/>
      <c r="WP289" s="39"/>
      <c r="WQ289" s="39"/>
      <c r="WR289" s="39"/>
      <c r="WS289" s="39"/>
      <c r="WT289" s="39"/>
      <c r="WU289" s="39"/>
      <c r="WV289" s="39"/>
      <c r="WW289" s="39"/>
      <c r="WX289" s="39"/>
      <c r="WY289" s="39"/>
      <c r="WZ289" s="39"/>
      <c r="XA289" s="39"/>
      <c r="XB289" s="39"/>
      <c r="XC289" s="39"/>
      <c r="XD289" s="39"/>
      <c r="XE289" s="39"/>
      <c r="XF289" s="39"/>
      <c r="XG289" s="39"/>
      <c r="XH289" s="39"/>
      <c r="XI289" s="39"/>
      <c r="XJ289" s="39"/>
      <c r="XK289" s="39"/>
      <c r="XL289" s="39"/>
      <c r="XM289" s="39"/>
      <c r="XN289" s="39"/>
      <c r="XO289" s="39"/>
      <c r="XP289" s="39"/>
      <c r="XQ289" s="39"/>
      <c r="XR289" s="39"/>
      <c r="XS289" s="39"/>
      <c r="XT289" s="39"/>
      <c r="XU289" s="39"/>
      <c r="XV289" s="39"/>
      <c r="XW289" s="39"/>
      <c r="XX289" s="39"/>
      <c r="XY289" s="39"/>
      <c r="XZ289" s="39"/>
      <c r="YA289" s="39"/>
      <c r="YB289" s="39"/>
      <c r="YC289" s="39"/>
      <c r="YD289" s="39"/>
      <c r="YE289" s="39"/>
      <c r="YF289" s="39"/>
      <c r="YG289" s="39"/>
      <c r="YH289" s="39"/>
      <c r="YI289" s="39"/>
      <c r="YJ289" s="39"/>
      <c r="YK289" s="39"/>
      <c r="YL289" s="39"/>
      <c r="YM289" s="39"/>
      <c r="YN289" s="39"/>
      <c r="YO289" s="39"/>
      <c r="YP289" s="39"/>
      <c r="YQ289" s="39"/>
      <c r="YR289" s="39"/>
      <c r="YS289" s="39"/>
      <c r="YT289" s="39"/>
      <c r="YU289" s="39"/>
      <c r="YV289" s="39"/>
      <c r="YW289" s="39"/>
      <c r="YX289" s="39"/>
      <c r="YY289" s="39"/>
      <c r="YZ289" s="39"/>
      <c r="ZA289" s="39"/>
      <c r="ZB289" s="39"/>
      <c r="ZC289" s="39"/>
      <c r="ZD289" s="39"/>
      <c r="ZE289" s="39"/>
      <c r="ZF289" s="39"/>
      <c r="ZG289" s="39"/>
      <c r="ZH289" s="39"/>
      <c r="ZI289" s="39"/>
      <c r="ZJ289" s="39"/>
      <c r="ZK289" s="39"/>
      <c r="ZL289" s="39"/>
      <c r="ZM289" s="39"/>
      <c r="ZN289" s="39"/>
      <c r="ZO289" s="39"/>
      <c r="ZP289" s="39"/>
      <c r="ZQ289" s="39"/>
      <c r="ZR289" s="39"/>
      <c r="ZS289" s="39"/>
      <c r="ZT289" s="39"/>
      <c r="ZU289" s="39"/>
      <c r="ZV289" s="39"/>
      <c r="ZW289" s="39"/>
      <c r="ZX289" s="39"/>
      <c r="ZY289" s="39"/>
      <c r="ZZ289" s="39"/>
      <c r="AAA289" s="39"/>
      <c r="AAB289" s="39"/>
      <c r="AAC289" s="39"/>
      <c r="AAD289" s="39"/>
      <c r="AAE289" s="39"/>
      <c r="AAF289" s="39"/>
      <c r="AAG289" s="39"/>
      <c r="AAH289" s="39"/>
      <c r="AAI289" s="39"/>
      <c r="AAJ289" s="39"/>
      <c r="AAK289" s="39"/>
      <c r="AAL289" s="39"/>
      <c r="AAM289" s="39"/>
      <c r="AAN289" s="39"/>
      <c r="AAO289" s="39"/>
      <c r="AAP289" s="39"/>
      <c r="AAQ289" s="39"/>
      <c r="AAR289" s="39"/>
      <c r="AAS289" s="39"/>
      <c r="AAT289" s="39"/>
      <c r="AAU289" s="39"/>
      <c r="AAV289" s="39"/>
      <c r="AAW289" s="39"/>
      <c r="AAX289" s="39"/>
      <c r="AAY289" s="39"/>
      <c r="AAZ289" s="39"/>
      <c r="ABA289" s="39"/>
      <c r="ABB289" s="39"/>
      <c r="ABC289" s="39"/>
      <c r="ABD289" s="39"/>
      <c r="ABE289" s="39"/>
      <c r="ABF289" s="39"/>
      <c r="ABG289" s="39"/>
      <c r="ABH289" s="39"/>
      <c r="ABI289" s="39"/>
      <c r="ABJ289" s="39"/>
      <c r="ABK289" s="39"/>
      <c r="ABL289" s="39"/>
      <c r="ABM289" s="39"/>
      <c r="ABN289" s="39"/>
      <c r="ABO289" s="39"/>
      <c r="ABP289" s="39"/>
      <c r="ABQ289" s="39"/>
      <c r="ABR289" s="39"/>
      <c r="ABS289" s="39"/>
      <c r="ABT289" s="39"/>
      <c r="ABU289" s="39"/>
      <c r="ABV289" s="39"/>
      <c r="ABW289" s="39"/>
      <c r="ABX289" s="39"/>
      <c r="ABY289" s="39"/>
      <c r="ABZ289" s="39"/>
      <c r="ACA289" s="39"/>
      <c r="ACB289" s="39"/>
      <c r="ACC289" s="39"/>
      <c r="ACD289" s="39"/>
      <c r="ACE289" s="39"/>
      <c r="ACF289" s="39"/>
      <c r="ACG289" s="39"/>
      <c r="ACH289" s="39"/>
      <c r="ACI289" s="39"/>
      <c r="ACJ289" s="39"/>
      <c r="ACK289" s="39"/>
      <c r="ACL289" s="39"/>
      <c r="ACM289" s="39"/>
      <c r="ACN289" s="39"/>
      <c r="ACO289" s="39"/>
      <c r="ACP289" s="39"/>
      <c r="ACQ289" s="39"/>
      <c r="ACR289" s="39"/>
      <c r="ACS289" s="39"/>
      <c r="ACT289" s="39"/>
      <c r="ACU289" s="39"/>
      <c r="ACV289" s="39"/>
      <c r="ACW289" s="39"/>
      <c r="ACX289" s="39"/>
      <c r="ACY289" s="39"/>
      <c r="ACZ289" s="39"/>
      <c r="ADA289" s="39"/>
      <c r="ADB289" s="39"/>
      <c r="ADC289" s="39"/>
      <c r="ADD289" s="39"/>
      <c r="ADE289" s="39"/>
      <c r="ADF289" s="39"/>
      <c r="ADG289" s="39"/>
      <c r="ADH289" s="39"/>
      <c r="ADI289" s="39"/>
      <c r="ADJ289" s="39"/>
      <c r="ADK289" s="39"/>
      <c r="ADL289" s="39"/>
      <c r="ADM289" s="39"/>
      <c r="ADN289" s="39"/>
      <c r="ADO289" s="39"/>
      <c r="ADP289" s="39"/>
      <c r="ADQ289" s="39"/>
      <c r="ADR289" s="39"/>
      <c r="ADS289" s="39"/>
      <c r="ADT289" s="39"/>
      <c r="ADU289" s="39"/>
      <c r="ADV289" s="39"/>
      <c r="ADW289" s="39"/>
      <c r="ADX289" s="39"/>
      <c r="ADY289" s="39"/>
      <c r="ADZ289" s="39"/>
      <c r="AEA289" s="39"/>
      <c r="AEB289" s="39"/>
      <c r="AEC289" s="39"/>
      <c r="AED289" s="39"/>
      <c r="AEE289" s="39"/>
      <c r="AEF289" s="39"/>
      <c r="AEG289" s="39"/>
      <c r="AEH289" s="39"/>
      <c r="AEI289" s="39"/>
      <c r="AEJ289" s="39"/>
      <c r="AEK289" s="39"/>
      <c r="AEL289" s="39"/>
      <c r="AEM289" s="39"/>
      <c r="AEN289" s="39"/>
      <c r="AEO289" s="39"/>
      <c r="AEP289" s="39"/>
      <c r="AEQ289" s="39"/>
      <c r="AER289" s="39"/>
      <c r="AES289" s="39"/>
      <c r="AET289" s="39"/>
      <c r="AEU289" s="39"/>
      <c r="AEV289" s="39"/>
      <c r="AEW289" s="39"/>
      <c r="AEX289" s="39"/>
      <c r="AEY289" s="39"/>
      <c r="AEZ289" s="39"/>
      <c r="AFA289" s="39"/>
      <c r="AFB289" s="39"/>
      <c r="AFC289" s="39"/>
      <c r="AFD289" s="39"/>
      <c r="AFE289" s="39"/>
      <c r="AFF289" s="39"/>
      <c r="AFG289" s="39"/>
      <c r="AFH289" s="39"/>
      <c r="AFI289" s="39"/>
      <c r="AFJ289" s="39"/>
      <c r="AFK289" s="39"/>
      <c r="AFL289" s="39"/>
      <c r="AFM289" s="39"/>
      <c r="AFN289" s="39"/>
      <c r="AFO289" s="39"/>
      <c r="AFP289" s="39"/>
      <c r="AFQ289" s="39"/>
      <c r="AFR289" s="39"/>
      <c r="AFS289" s="39"/>
      <c r="AFT289" s="39"/>
      <c r="AFU289" s="39"/>
      <c r="AFV289" s="39"/>
      <c r="AFW289" s="39"/>
      <c r="AFX289" s="39"/>
      <c r="AFY289" s="39"/>
      <c r="AFZ289" s="39"/>
      <c r="AGA289" s="39"/>
      <c r="AGB289" s="39"/>
      <c r="AGC289" s="39"/>
      <c r="AGD289" s="39"/>
      <c r="AGE289" s="39"/>
      <c r="AGF289" s="39"/>
      <c r="AGG289" s="39"/>
      <c r="AGH289" s="39"/>
      <c r="AGI289" s="39"/>
      <c r="AGJ289" s="39"/>
      <c r="AGK289" s="39"/>
      <c r="AGL289" s="39"/>
      <c r="AGM289" s="39"/>
      <c r="AGN289" s="39"/>
      <c r="AGO289" s="39"/>
      <c r="AGP289" s="39"/>
      <c r="AGQ289" s="39"/>
      <c r="AGR289" s="39"/>
      <c r="AGS289" s="39"/>
      <c r="AGT289" s="39"/>
      <c r="AGU289" s="39"/>
      <c r="AGV289" s="39"/>
      <c r="AGW289" s="39"/>
      <c r="AGX289" s="39"/>
      <c r="AGY289" s="39"/>
      <c r="AGZ289" s="39"/>
      <c r="AHA289" s="39"/>
      <c r="AHB289" s="39"/>
      <c r="AHC289" s="39"/>
      <c r="AHD289" s="39"/>
      <c r="AHE289" s="39"/>
      <c r="AHF289" s="39"/>
      <c r="AHG289" s="39"/>
      <c r="AHH289" s="39"/>
      <c r="AHI289" s="39"/>
      <c r="AHJ289" s="39"/>
      <c r="AHK289" s="39"/>
      <c r="AHL289" s="39"/>
      <c r="AHM289" s="39"/>
      <c r="AHN289" s="39"/>
      <c r="AHO289" s="39"/>
      <c r="AHP289" s="39"/>
      <c r="AHQ289" s="39"/>
      <c r="AHR289" s="39"/>
      <c r="AHS289" s="39"/>
      <c r="AHT289" s="39"/>
      <c r="AHU289" s="39"/>
      <c r="AHV289" s="39"/>
      <c r="AHW289" s="39"/>
      <c r="AHX289" s="39"/>
      <c r="AHY289" s="39"/>
      <c r="AHZ289" s="39"/>
      <c r="AIA289" s="39"/>
      <c r="AIB289" s="39"/>
      <c r="AIC289" s="39"/>
      <c r="AID289" s="39"/>
      <c r="AIE289" s="39"/>
      <c r="AIF289" s="39"/>
      <c r="AIG289" s="39"/>
      <c r="AIH289" s="39"/>
      <c r="AII289" s="39"/>
      <c r="AIJ289" s="39"/>
      <c r="AIK289" s="39"/>
      <c r="AIL289" s="39"/>
      <c r="AIM289" s="39"/>
      <c r="AIN289" s="39"/>
      <c r="AIO289" s="39"/>
      <c r="AIP289" s="39"/>
      <c r="AIQ289" s="39"/>
      <c r="AIR289" s="39"/>
      <c r="AIS289" s="39"/>
      <c r="AIT289" s="39"/>
      <c r="AIU289" s="39"/>
      <c r="AIV289" s="39"/>
      <c r="AIW289" s="39"/>
      <c r="AIX289" s="39"/>
      <c r="AIY289" s="39"/>
      <c r="AIZ289" s="39"/>
      <c r="AJA289" s="39"/>
      <c r="AJB289" s="39"/>
      <c r="AJC289" s="39"/>
      <c r="AJD289" s="39"/>
      <c r="AJE289" s="39"/>
      <c r="AJF289" s="39"/>
      <c r="AJG289" s="39"/>
      <c r="AJH289" s="39"/>
      <c r="AJI289" s="39"/>
      <c r="AJJ289" s="39"/>
      <c r="AJK289" s="39"/>
      <c r="AJL289" s="39"/>
      <c r="AJM289" s="39"/>
      <c r="AJN289" s="39"/>
      <c r="AJO289" s="39"/>
      <c r="AJP289" s="39"/>
      <c r="AJQ289" s="39"/>
      <c r="AJR289" s="39"/>
      <c r="AJS289" s="39"/>
      <c r="AJT289" s="39"/>
      <c r="AJU289" s="39"/>
      <c r="AJV289" s="39"/>
      <c r="AJW289" s="39"/>
      <c r="AJX289" s="39"/>
      <c r="AJY289" s="39"/>
      <c r="AJZ289" s="39"/>
      <c r="AKA289" s="39"/>
      <c r="AKB289" s="39"/>
      <c r="AKC289" s="39"/>
      <c r="AKD289" s="39"/>
      <c r="AKE289" s="39"/>
      <c r="AKF289" s="39"/>
      <c r="AKG289" s="39"/>
      <c r="AKH289" s="39"/>
      <c r="AKI289" s="39"/>
      <c r="AKJ289" s="39"/>
      <c r="AKK289" s="39"/>
      <c r="AKL289" s="39"/>
      <c r="AKM289" s="39"/>
      <c r="AKN289" s="39"/>
      <c r="AKO289" s="39"/>
      <c r="AKP289" s="39"/>
      <c r="AKQ289" s="39"/>
      <c r="AKR289" s="39"/>
      <c r="AKS289" s="39"/>
      <c r="AKT289" s="39"/>
      <c r="AKU289" s="39"/>
      <c r="AKV289" s="39"/>
      <c r="AKW289" s="39"/>
      <c r="AKX289" s="39"/>
      <c r="AKY289" s="39"/>
      <c r="AKZ289" s="39"/>
      <c r="ALA289" s="39"/>
      <c r="ALB289" s="39"/>
      <c r="ALC289" s="39"/>
      <c r="ALD289" s="39"/>
      <c r="ALE289" s="39"/>
      <c r="ALF289" s="39"/>
      <c r="ALG289" s="39"/>
      <c r="ALH289" s="39"/>
      <c r="ALI289" s="39"/>
      <c r="ALJ289" s="39"/>
      <c r="ALK289" s="39"/>
      <c r="ALL289" s="39"/>
      <c r="ALM289" s="39"/>
      <c r="ALN289" s="39"/>
      <c r="ALO289" s="39"/>
      <c r="ALP289" s="39"/>
      <c r="ALQ289" s="39"/>
      <c r="ALR289" s="39"/>
      <c r="ALS289" s="39"/>
      <c r="ALT289" s="39"/>
      <c r="ALU289" s="39"/>
      <c r="ALV289" s="39"/>
      <c r="ALW289" s="39"/>
      <c r="ALX289" s="39"/>
      <c r="ALY289" s="39"/>
      <c r="ALZ289" s="39"/>
      <c r="AMA289" s="39"/>
      <c r="AMB289" s="39"/>
      <c r="AMC289" s="39"/>
      <c r="AMD289" s="39"/>
      <c r="AME289" s="39"/>
      <c r="AMF289" s="39"/>
      <c r="AMG289" s="39"/>
      <c r="AMH289" s="39"/>
      <c r="AMI289" s="39"/>
      <c r="AMJ289" s="39"/>
      <c r="AMK289" s="39"/>
      <c r="AML289" s="39"/>
      <c r="AMM289" s="39"/>
      <c r="AMN289" s="39"/>
      <c r="AMO289" s="39"/>
      <c r="AMP289" s="39"/>
      <c r="AMQ289" s="39"/>
      <c r="AMR289" s="39"/>
      <c r="AMS289" s="39"/>
      <c r="AMT289" s="39"/>
      <c r="AMU289" s="39"/>
      <c r="AMV289" s="39"/>
      <c r="AMW289" s="39"/>
      <c r="AMX289" s="39"/>
      <c r="AMY289" s="39"/>
      <c r="AMZ289" s="39"/>
      <c r="ANA289" s="39"/>
      <c r="ANB289" s="39"/>
      <c r="ANC289" s="39"/>
      <c r="AND289" s="39"/>
      <c r="ANE289" s="39"/>
      <c r="ANF289" s="39"/>
      <c r="ANG289" s="39"/>
      <c r="ANH289" s="39"/>
      <c r="ANI289" s="39"/>
      <c r="ANJ289" s="39"/>
      <c r="ANK289" s="39"/>
      <c r="ANL289" s="39"/>
      <c r="ANM289" s="39"/>
      <c r="ANN289" s="39"/>
      <c r="ANO289" s="39"/>
      <c r="ANP289" s="39"/>
      <c r="ANQ289" s="39"/>
      <c r="ANR289" s="39"/>
      <c r="ANS289" s="39"/>
      <c r="ANT289" s="39"/>
      <c r="ANU289" s="39"/>
      <c r="ANV289" s="39"/>
      <c r="ANW289" s="39"/>
      <c r="ANX289" s="39"/>
      <c r="ANY289" s="39"/>
      <c r="ANZ289" s="39"/>
      <c r="AOA289" s="39"/>
      <c r="AOB289" s="39"/>
      <c r="AOC289" s="39"/>
      <c r="AOD289" s="39"/>
      <c r="AOE289" s="39"/>
      <c r="AOF289" s="39"/>
      <c r="AOG289" s="39"/>
      <c r="AOH289" s="39"/>
      <c r="AOI289" s="39"/>
      <c r="AOJ289" s="39"/>
      <c r="AOK289" s="39"/>
      <c r="AOL289" s="39"/>
      <c r="AOM289" s="39"/>
      <c r="AON289" s="39"/>
      <c r="AOO289" s="39"/>
      <c r="AOP289" s="39"/>
      <c r="AOQ289" s="39"/>
      <c r="AOR289" s="39"/>
      <c r="AOS289" s="39"/>
      <c r="AOT289" s="39"/>
      <c r="AOU289" s="39"/>
      <c r="AOV289" s="39"/>
      <c r="AOW289" s="39"/>
      <c r="AOX289" s="39"/>
      <c r="AOY289" s="39"/>
      <c r="AOZ289" s="39"/>
      <c r="APA289" s="39"/>
      <c r="APB289" s="39"/>
      <c r="APC289" s="39"/>
      <c r="APD289" s="39"/>
      <c r="APE289" s="39"/>
      <c r="APF289" s="39"/>
      <c r="APG289" s="39"/>
      <c r="APH289" s="39"/>
      <c r="API289" s="39"/>
      <c r="APJ289" s="39"/>
      <c r="APK289" s="39"/>
      <c r="APL289" s="39"/>
      <c r="APM289" s="39"/>
      <c r="APN289" s="39"/>
      <c r="APO289" s="39"/>
      <c r="APP289" s="39"/>
      <c r="APQ289" s="39"/>
      <c r="APR289" s="39"/>
      <c r="APS289" s="39"/>
      <c r="APT289" s="39"/>
      <c r="APU289" s="39"/>
      <c r="APV289" s="39"/>
      <c r="APW289" s="39"/>
      <c r="APX289" s="39"/>
      <c r="APY289" s="39"/>
      <c r="APZ289" s="39"/>
      <c r="AQA289" s="39"/>
      <c r="AQB289" s="39"/>
      <c r="AQC289" s="39"/>
      <c r="AQD289" s="39"/>
      <c r="AQE289" s="39"/>
      <c r="AQF289" s="39"/>
      <c r="AQG289" s="39"/>
      <c r="AQH289" s="39"/>
      <c r="AQI289" s="39"/>
      <c r="AQJ289" s="39"/>
      <c r="AQK289" s="39"/>
      <c r="AQL289" s="39"/>
      <c r="AQM289" s="39"/>
      <c r="AQN289" s="39"/>
      <c r="AQO289" s="39"/>
      <c r="AQP289" s="39"/>
      <c r="AQQ289" s="39"/>
      <c r="AQR289" s="39"/>
      <c r="AQS289" s="39"/>
      <c r="AQT289" s="39"/>
      <c r="AQU289" s="39"/>
      <c r="AQV289" s="39"/>
      <c r="AQW289" s="39"/>
      <c r="AQX289" s="39"/>
      <c r="AQY289" s="39"/>
      <c r="AQZ289" s="39"/>
      <c r="ARA289" s="39"/>
      <c r="ARB289" s="39"/>
      <c r="ARC289" s="39"/>
      <c r="ARD289" s="39"/>
      <c r="ARE289" s="39"/>
      <c r="ARF289" s="39"/>
      <c r="ARG289" s="39"/>
      <c r="ARH289" s="39"/>
      <c r="ARI289" s="39"/>
      <c r="ARJ289" s="39"/>
      <c r="ARK289" s="39"/>
      <c r="ARL289" s="39"/>
      <c r="ARM289" s="39"/>
      <c r="ARN289" s="39"/>
      <c r="ARO289" s="39"/>
      <c r="ARP289" s="39"/>
      <c r="ARQ289" s="39"/>
      <c r="ARR289" s="39"/>
      <c r="ARS289" s="39"/>
      <c r="ART289" s="39"/>
      <c r="ARU289" s="39"/>
      <c r="ARV289" s="39"/>
      <c r="ARW289" s="39"/>
      <c r="ARX289" s="39"/>
      <c r="ARY289" s="39"/>
      <c r="ARZ289" s="39"/>
      <c r="ASA289" s="39"/>
      <c r="ASB289" s="39"/>
      <c r="ASC289" s="39"/>
      <c r="ASD289" s="39"/>
      <c r="ASE289" s="39"/>
      <c r="ASF289" s="39"/>
      <c r="ASG289" s="39"/>
      <c r="ASH289" s="39"/>
      <c r="ASI289" s="39"/>
      <c r="ASJ289" s="39"/>
      <c r="ASK289" s="39"/>
      <c r="ASL289" s="39"/>
      <c r="ASM289" s="39"/>
      <c r="ASN289" s="39"/>
      <c r="ASO289" s="39"/>
      <c r="ASP289" s="39"/>
      <c r="ASQ289" s="39"/>
      <c r="ASR289" s="39"/>
      <c r="ASS289" s="39"/>
      <c r="AST289" s="39"/>
      <c r="ASU289" s="39"/>
      <c r="ASV289" s="39"/>
      <c r="ASW289" s="39"/>
      <c r="ASX289" s="39"/>
      <c r="ASY289" s="39"/>
      <c r="ASZ289" s="39"/>
      <c r="ATA289" s="39"/>
      <c r="ATB289" s="39"/>
      <c r="ATC289" s="39"/>
      <c r="ATD289" s="39"/>
      <c r="ATE289" s="39"/>
      <c r="ATF289" s="39"/>
      <c r="ATG289" s="39"/>
      <c r="ATH289" s="39"/>
      <c r="ATI289" s="39"/>
      <c r="ATJ289" s="39"/>
      <c r="ATK289" s="39"/>
      <c r="ATL289" s="39"/>
      <c r="ATM289" s="39"/>
      <c r="ATN289" s="39"/>
      <c r="ATO289" s="39"/>
      <c r="ATP289" s="39"/>
      <c r="ATQ289" s="39"/>
      <c r="ATR289" s="39"/>
      <c r="ATS289" s="39"/>
      <c r="ATT289" s="39"/>
      <c r="ATU289" s="39"/>
      <c r="ATV289" s="39"/>
      <c r="ATW289" s="39"/>
      <c r="ATX289" s="39"/>
      <c r="ATY289" s="39"/>
      <c r="ATZ289" s="39"/>
      <c r="AUA289" s="39"/>
      <c r="AUB289" s="39"/>
      <c r="AUC289" s="39"/>
      <c r="AUD289" s="39"/>
      <c r="AUE289" s="39"/>
      <c r="AUF289" s="39"/>
      <c r="AUG289" s="39"/>
      <c r="AUH289" s="39"/>
      <c r="AUI289" s="39"/>
      <c r="AUJ289" s="39"/>
      <c r="AUK289" s="39"/>
      <c r="AUL289" s="39"/>
      <c r="AUM289" s="39"/>
      <c r="AUN289" s="39"/>
      <c r="AUO289" s="39"/>
      <c r="AUP289" s="39"/>
      <c r="AUQ289" s="39"/>
      <c r="AUR289" s="39"/>
      <c r="AUS289" s="39"/>
      <c r="AUT289" s="39"/>
      <c r="AUU289" s="39"/>
      <c r="AUV289" s="39"/>
      <c r="AUW289" s="39"/>
      <c r="AUX289" s="39"/>
      <c r="AUY289" s="39"/>
      <c r="AUZ289" s="39"/>
      <c r="AVA289" s="39"/>
      <c r="AVB289" s="39"/>
      <c r="AVC289" s="39"/>
      <c r="AVD289" s="39"/>
      <c r="AVE289" s="39"/>
      <c r="AVF289" s="39"/>
      <c r="AVG289" s="39"/>
      <c r="AVH289" s="39"/>
      <c r="AVI289" s="39"/>
      <c r="AVJ289" s="39"/>
      <c r="AVK289" s="39"/>
      <c r="AVL289" s="39"/>
      <c r="AVM289" s="39"/>
      <c r="AVN289" s="39"/>
      <c r="AVO289" s="39"/>
      <c r="AVP289" s="39"/>
      <c r="AVQ289" s="39"/>
      <c r="AVR289" s="39"/>
      <c r="AVS289" s="39"/>
      <c r="AVT289" s="39"/>
      <c r="AVU289" s="39"/>
      <c r="AVV289" s="39"/>
      <c r="AVW289" s="39"/>
      <c r="AVX289" s="39"/>
      <c r="AVY289" s="39"/>
      <c r="AVZ289" s="39"/>
      <c r="AWA289" s="39"/>
      <c r="AWB289" s="39"/>
      <c r="AWC289" s="39"/>
      <c r="AWD289" s="39"/>
      <c r="AWE289" s="39"/>
      <c r="AWF289" s="39"/>
      <c r="AWG289" s="39"/>
      <c r="AWH289" s="39"/>
      <c r="AWI289" s="39"/>
      <c r="AWJ289" s="39"/>
      <c r="AWK289" s="39"/>
      <c r="AWL289" s="39"/>
      <c r="AWM289" s="39"/>
      <c r="AWN289" s="39"/>
      <c r="AWO289" s="39"/>
      <c r="AWP289" s="39"/>
      <c r="AWQ289" s="39"/>
      <c r="AWR289" s="39"/>
      <c r="AWS289" s="39"/>
      <c r="AWT289" s="39"/>
      <c r="AWU289" s="39"/>
      <c r="AWV289" s="39"/>
      <c r="AWW289" s="39"/>
      <c r="AWX289" s="39"/>
      <c r="AWY289" s="39"/>
      <c r="AWZ289" s="39"/>
      <c r="AXA289" s="39"/>
      <c r="AXB289" s="39"/>
      <c r="AXC289" s="39"/>
      <c r="AXD289" s="39"/>
      <c r="AXE289" s="39"/>
      <c r="AXF289" s="39"/>
      <c r="AXG289" s="39"/>
      <c r="AXH289" s="39"/>
      <c r="AXI289" s="39"/>
      <c r="AXJ289" s="39"/>
      <c r="AXK289" s="39"/>
      <c r="AXL289" s="39"/>
      <c r="AXM289" s="39"/>
      <c r="AXN289" s="39"/>
      <c r="AXO289" s="39"/>
      <c r="AXP289" s="39"/>
      <c r="AXQ289" s="39"/>
      <c r="AXR289" s="39"/>
      <c r="AXS289" s="39"/>
      <c r="AXT289" s="39"/>
      <c r="AXU289" s="39"/>
      <c r="AXV289" s="39"/>
      <c r="AXW289" s="39"/>
      <c r="AXX289" s="39"/>
      <c r="AXY289" s="39"/>
      <c r="AXZ289" s="39"/>
      <c r="AYA289" s="39"/>
      <c r="AYB289" s="39"/>
      <c r="AYC289" s="39"/>
      <c r="AYD289" s="39"/>
      <c r="AYE289" s="39"/>
      <c r="AYF289" s="39"/>
      <c r="AYG289" s="39"/>
      <c r="AYH289" s="39"/>
      <c r="AYI289" s="39"/>
      <c r="AYJ289" s="39"/>
      <c r="AYK289" s="39"/>
      <c r="AYL289" s="39"/>
      <c r="AYM289" s="39"/>
      <c r="AYN289" s="39"/>
      <c r="AYO289" s="39"/>
      <c r="AYP289" s="39"/>
      <c r="AYQ289" s="39"/>
      <c r="AYR289" s="39"/>
      <c r="AYS289" s="39"/>
      <c r="AYT289" s="39"/>
      <c r="AYU289" s="39"/>
      <c r="AYV289" s="39"/>
      <c r="AYW289" s="39"/>
      <c r="AYX289" s="39"/>
      <c r="AYY289" s="39"/>
      <c r="AYZ289" s="39"/>
      <c r="AZA289" s="39"/>
      <c r="AZB289" s="39"/>
      <c r="AZC289" s="39"/>
      <c r="AZD289" s="39"/>
      <c r="AZE289" s="39"/>
      <c r="AZF289" s="39"/>
      <c r="AZG289" s="39"/>
      <c r="AZH289" s="39"/>
      <c r="AZI289" s="39"/>
      <c r="AZJ289" s="39"/>
      <c r="AZK289" s="39"/>
      <c r="AZL289" s="39"/>
      <c r="AZM289" s="39"/>
      <c r="AZN289" s="39"/>
      <c r="AZO289" s="39"/>
      <c r="AZP289" s="39"/>
      <c r="AZQ289" s="39"/>
      <c r="AZR289" s="39"/>
      <c r="AZS289" s="39"/>
      <c r="AZT289" s="39"/>
      <c r="AZU289" s="39"/>
      <c r="AZV289" s="39"/>
      <c r="AZW289" s="39"/>
      <c r="AZX289" s="39"/>
      <c r="AZY289" s="39"/>
      <c r="AZZ289" s="39"/>
      <c r="BAA289" s="39"/>
      <c r="BAB289" s="39"/>
      <c r="BAC289" s="39"/>
      <c r="BAD289" s="39"/>
      <c r="BAE289" s="39"/>
      <c r="BAF289" s="39"/>
      <c r="BAG289" s="39"/>
      <c r="BAH289" s="39"/>
      <c r="BAI289" s="39"/>
      <c r="BAJ289" s="39"/>
      <c r="BAK289" s="39"/>
      <c r="BAL289" s="39"/>
      <c r="BAM289" s="39"/>
      <c r="BAN289" s="39"/>
      <c r="BAO289" s="39"/>
      <c r="BAP289" s="39"/>
      <c r="BAQ289" s="39"/>
      <c r="BAR289" s="39"/>
      <c r="BAS289" s="39"/>
      <c r="BAT289" s="39"/>
      <c r="BAU289" s="39"/>
      <c r="BAV289" s="39"/>
      <c r="BAW289" s="39"/>
      <c r="BAX289" s="39"/>
      <c r="BAY289" s="39"/>
      <c r="BAZ289" s="39"/>
      <c r="BBA289" s="39"/>
      <c r="BBB289" s="39"/>
      <c r="BBC289" s="39"/>
      <c r="BBD289" s="39"/>
      <c r="BBE289" s="39"/>
      <c r="BBF289" s="39"/>
      <c r="BBG289" s="39"/>
      <c r="BBH289" s="39"/>
      <c r="BBI289" s="39"/>
      <c r="BBJ289" s="39"/>
      <c r="BBK289" s="39"/>
      <c r="BBL289" s="39"/>
      <c r="BBM289" s="39"/>
      <c r="BBN289" s="39"/>
      <c r="BBO289" s="39"/>
      <c r="BBP289" s="39"/>
      <c r="BBQ289" s="39"/>
      <c r="BBR289" s="39"/>
      <c r="BBS289" s="39"/>
      <c r="BBT289" s="39"/>
      <c r="BBU289" s="39"/>
      <c r="BBV289" s="39"/>
      <c r="BBW289" s="39"/>
      <c r="BBX289" s="39"/>
      <c r="BBY289" s="39"/>
      <c r="BBZ289" s="39"/>
      <c r="BCA289" s="39"/>
      <c r="BCB289" s="39"/>
      <c r="BCC289" s="39"/>
      <c r="BCD289" s="39"/>
      <c r="BCE289" s="39"/>
      <c r="BCF289" s="39"/>
      <c r="BCG289" s="39"/>
      <c r="BCH289" s="39"/>
      <c r="BCI289" s="39"/>
      <c r="BCJ289" s="39"/>
      <c r="BCK289" s="39"/>
      <c r="BCL289" s="39"/>
      <c r="BCM289" s="39"/>
      <c r="BCN289" s="39"/>
      <c r="BCO289" s="39"/>
      <c r="BCP289" s="39"/>
      <c r="BCQ289" s="39"/>
      <c r="BCR289" s="39"/>
      <c r="BCS289" s="39"/>
      <c r="BCT289" s="39"/>
      <c r="BCU289" s="39"/>
      <c r="BCV289" s="39"/>
      <c r="BCW289" s="39"/>
      <c r="BCX289" s="39"/>
      <c r="BCY289" s="39"/>
      <c r="BCZ289" s="39"/>
      <c r="BDA289" s="39"/>
      <c r="BDB289" s="39"/>
      <c r="BDC289" s="39"/>
      <c r="BDD289" s="39"/>
      <c r="BDE289" s="39"/>
      <c r="BDF289" s="39"/>
      <c r="BDG289" s="39"/>
      <c r="BDH289" s="39"/>
      <c r="BDI289" s="39"/>
      <c r="BDJ289" s="39"/>
      <c r="BDK289" s="39"/>
      <c r="BDL289" s="39"/>
      <c r="BDM289" s="39"/>
      <c r="BDN289" s="39"/>
      <c r="BDO289" s="39"/>
      <c r="BDP289" s="39"/>
      <c r="BDQ289" s="39"/>
      <c r="BDR289" s="39"/>
      <c r="BDS289" s="39"/>
      <c r="BDT289" s="39"/>
      <c r="BDU289" s="39"/>
      <c r="BDV289" s="39"/>
      <c r="BDW289" s="39"/>
      <c r="BDX289" s="39"/>
      <c r="BDY289" s="39"/>
      <c r="BDZ289" s="39"/>
      <c r="BEA289" s="39"/>
      <c r="BEB289" s="39"/>
      <c r="BEC289" s="39"/>
      <c r="BED289" s="39"/>
      <c r="BEE289" s="39"/>
      <c r="BEF289" s="39"/>
      <c r="BEG289" s="39"/>
      <c r="BEH289" s="39"/>
      <c r="BEI289" s="39"/>
      <c r="BEJ289" s="39"/>
      <c r="BEK289" s="39"/>
      <c r="BEL289" s="39"/>
      <c r="BEM289" s="39"/>
      <c r="BEN289" s="39"/>
      <c r="BEO289" s="39"/>
      <c r="BEP289" s="39"/>
      <c r="BEQ289" s="39"/>
      <c r="BER289" s="39"/>
      <c r="BES289" s="39"/>
      <c r="BET289" s="39"/>
      <c r="BEU289" s="39"/>
      <c r="BEV289" s="39"/>
      <c r="BEW289" s="39"/>
      <c r="BEX289" s="39"/>
      <c r="BEY289" s="39"/>
      <c r="BEZ289" s="39"/>
      <c r="BFA289" s="39"/>
      <c r="BFB289" s="39"/>
      <c r="BFC289" s="39"/>
      <c r="BFD289" s="39"/>
      <c r="BFE289" s="39"/>
      <c r="BFF289" s="39"/>
      <c r="BFG289" s="39"/>
      <c r="BFH289" s="39"/>
      <c r="BFI289" s="39"/>
      <c r="BFJ289" s="39"/>
      <c r="BFK289" s="39"/>
      <c r="BFL289" s="39"/>
      <c r="BFM289" s="39"/>
      <c r="BFN289" s="39"/>
      <c r="BFO289" s="39"/>
      <c r="BFP289" s="39"/>
      <c r="BFQ289" s="39"/>
      <c r="BFR289" s="39"/>
      <c r="BFS289" s="39"/>
      <c r="BFT289" s="39"/>
      <c r="BFU289" s="39"/>
      <c r="BFV289" s="39"/>
      <c r="BFW289" s="39"/>
      <c r="BFX289" s="39"/>
      <c r="BFY289" s="39"/>
      <c r="BFZ289" s="39"/>
      <c r="BGA289" s="39"/>
      <c r="BGB289" s="39"/>
      <c r="BGC289" s="39"/>
      <c r="BGD289" s="39"/>
      <c r="BGE289" s="39"/>
      <c r="BGF289" s="39"/>
      <c r="BGG289" s="39"/>
      <c r="BGH289" s="39"/>
      <c r="BGI289" s="39"/>
      <c r="BGJ289" s="39"/>
      <c r="BGK289" s="39"/>
      <c r="BGL289" s="39"/>
      <c r="BGM289" s="39"/>
      <c r="BGN289" s="39"/>
      <c r="BGO289" s="39"/>
      <c r="BGP289" s="39"/>
      <c r="BGQ289" s="39"/>
      <c r="BGR289" s="39"/>
      <c r="BGS289" s="39"/>
      <c r="BGT289" s="39"/>
      <c r="BGU289" s="39"/>
      <c r="BGV289" s="39"/>
      <c r="BGW289" s="39"/>
      <c r="BGX289" s="39"/>
      <c r="BGY289" s="39"/>
      <c r="BGZ289" s="39"/>
      <c r="BHA289" s="39"/>
      <c r="BHB289" s="39"/>
      <c r="BHC289" s="39"/>
      <c r="BHD289" s="39"/>
      <c r="BHE289" s="39"/>
      <c r="BHF289" s="39"/>
      <c r="BHG289" s="39"/>
      <c r="BHH289" s="39"/>
      <c r="BHI289" s="39"/>
      <c r="BHJ289" s="39"/>
      <c r="BHK289" s="39"/>
      <c r="BHL289" s="39"/>
      <c r="BHM289" s="39"/>
      <c r="BHN289" s="39"/>
      <c r="BHO289" s="39"/>
      <c r="BHP289" s="39"/>
      <c r="BHQ289" s="39"/>
      <c r="BHR289" s="39"/>
      <c r="BHS289" s="39"/>
      <c r="BHT289" s="39"/>
      <c r="BHU289" s="39"/>
      <c r="BHV289" s="39"/>
      <c r="BHW289" s="39"/>
      <c r="BHX289" s="39"/>
      <c r="BHY289" s="39"/>
      <c r="BHZ289" s="39"/>
      <c r="BIA289" s="39"/>
      <c r="BIB289" s="39"/>
      <c r="BIC289" s="39"/>
      <c r="BID289" s="39"/>
      <c r="BIE289" s="39"/>
      <c r="BIF289" s="39"/>
      <c r="BIG289" s="39"/>
      <c r="BIH289" s="39"/>
      <c r="BII289" s="39"/>
      <c r="BIJ289" s="39"/>
      <c r="BIK289" s="39"/>
      <c r="BIL289" s="39"/>
      <c r="BIM289" s="39"/>
      <c r="BIN289" s="39"/>
      <c r="BIO289" s="39"/>
      <c r="BIP289" s="39"/>
      <c r="BIQ289" s="39"/>
      <c r="BIR289" s="39"/>
      <c r="BIS289" s="39"/>
      <c r="BIT289" s="39"/>
      <c r="BIU289" s="39"/>
      <c r="BIV289" s="39"/>
      <c r="BIW289" s="39"/>
      <c r="BIX289" s="39"/>
      <c r="BIY289" s="39"/>
      <c r="BIZ289" s="39"/>
      <c r="BJA289" s="39"/>
      <c r="BJB289" s="39"/>
      <c r="BJC289" s="39"/>
      <c r="BJD289" s="39"/>
      <c r="BJE289" s="39"/>
      <c r="BJF289" s="39"/>
      <c r="BJG289" s="39"/>
      <c r="BJH289" s="39"/>
      <c r="BJI289" s="39"/>
      <c r="BJJ289" s="39"/>
      <c r="BJK289" s="39"/>
      <c r="BJL289" s="39"/>
      <c r="BJM289" s="39"/>
      <c r="BJN289" s="39"/>
      <c r="BJO289" s="39"/>
      <c r="BJP289" s="39"/>
      <c r="BJQ289" s="39"/>
      <c r="BJR289" s="39"/>
      <c r="BJS289" s="39"/>
      <c r="BJT289" s="39"/>
      <c r="BJU289" s="39"/>
      <c r="BJV289" s="39"/>
      <c r="BJW289" s="39"/>
      <c r="BJX289" s="39"/>
      <c r="BJY289" s="39"/>
      <c r="BJZ289" s="39"/>
      <c r="BKA289" s="39"/>
      <c r="BKB289" s="39"/>
      <c r="BKC289" s="39"/>
      <c r="BKD289" s="39"/>
      <c r="BKE289" s="39"/>
      <c r="BKF289" s="39"/>
      <c r="BKG289" s="39"/>
      <c r="BKH289" s="39"/>
      <c r="BKI289" s="39"/>
      <c r="BKJ289" s="39"/>
      <c r="BKK289" s="39"/>
      <c r="BKL289" s="39"/>
      <c r="BKM289" s="39"/>
      <c r="BKN289" s="39"/>
      <c r="BKO289" s="39"/>
      <c r="BKP289" s="39"/>
      <c r="BKQ289" s="39"/>
      <c r="BKR289" s="39"/>
      <c r="BKS289" s="39"/>
      <c r="BKT289" s="39"/>
      <c r="BKU289" s="39"/>
      <c r="BKV289" s="39"/>
      <c r="BKW289" s="39"/>
      <c r="BKX289" s="39"/>
      <c r="BKY289" s="39"/>
      <c r="BKZ289" s="39"/>
      <c r="BLA289" s="39"/>
      <c r="BLB289" s="39"/>
      <c r="BLC289" s="39"/>
      <c r="BLD289" s="39"/>
      <c r="BLE289" s="39"/>
      <c r="BLF289" s="39"/>
      <c r="BLG289" s="39"/>
      <c r="BLH289" s="39"/>
      <c r="BLI289" s="39"/>
      <c r="BLJ289" s="39"/>
      <c r="BLK289" s="39"/>
      <c r="BLL289" s="39"/>
      <c r="BLM289" s="39"/>
      <c r="BLN289" s="39"/>
      <c r="BLO289" s="39"/>
      <c r="BLP289" s="39"/>
      <c r="BLQ289" s="39"/>
      <c r="BLR289" s="39"/>
      <c r="BLS289" s="39"/>
      <c r="BLT289" s="39"/>
      <c r="BLU289" s="39"/>
      <c r="BLV289" s="39"/>
      <c r="BLW289" s="39"/>
      <c r="BLX289" s="39"/>
      <c r="BLY289" s="39"/>
      <c r="BLZ289" s="39"/>
      <c r="BMA289" s="39"/>
      <c r="BMB289" s="39"/>
      <c r="BMC289" s="39"/>
      <c r="BMD289" s="39"/>
      <c r="BME289" s="39"/>
      <c r="BMF289" s="39"/>
      <c r="BMG289" s="39"/>
      <c r="BMH289" s="39"/>
      <c r="BMI289" s="39"/>
      <c r="BMJ289" s="39"/>
      <c r="BMK289" s="39"/>
      <c r="BML289" s="39"/>
      <c r="BMM289" s="39"/>
      <c r="BMN289" s="39"/>
      <c r="BMO289" s="39"/>
      <c r="BMP289" s="39"/>
      <c r="BMQ289" s="39"/>
      <c r="BMR289" s="39"/>
      <c r="BMS289" s="39"/>
      <c r="BMT289" s="39"/>
      <c r="BMU289" s="39"/>
      <c r="BMV289" s="39"/>
      <c r="BMW289" s="39"/>
      <c r="BMX289" s="39"/>
      <c r="BMY289" s="39"/>
      <c r="BMZ289" s="39"/>
      <c r="BNA289" s="39"/>
      <c r="BNB289" s="39"/>
      <c r="BNC289" s="39"/>
      <c r="BND289" s="39"/>
      <c r="BNE289" s="39"/>
      <c r="BNF289" s="39"/>
      <c r="BNG289" s="39"/>
      <c r="BNH289" s="39"/>
      <c r="BNI289" s="39"/>
      <c r="BNJ289" s="39"/>
      <c r="BNK289" s="39"/>
      <c r="BNL289" s="39"/>
      <c r="BNM289" s="39"/>
      <c r="BNN289" s="39"/>
      <c r="BNO289" s="39"/>
      <c r="BNP289" s="39"/>
      <c r="BNQ289" s="39"/>
      <c r="BNR289" s="39"/>
      <c r="BNS289" s="39"/>
      <c r="BNT289" s="39"/>
      <c r="BNU289" s="39"/>
      <c r="BNV289" s="39"/>
      <c r="BNW289" s="39"/>
      <c r="BNX289" s="39"/>
      <c r="BNY289" s="39"/>
      <c r="BNZ289" s="39"/>
      <c r="BOA289" s="39"/>
      <c r="BOB289" s="39"/>
      <c r="BOC289" s="39"/>
      <c r="BOD289" s="39"/>
      <c r="BOE289" s="39"/>
      <c r="BOF289" s="39"/>
      <c r="BOG289" s="39"/>
      <c r="BOH289" s="39"/>
      <c r="BOI289" s="39"/>
      <c r="BOJ289" s="39"/>
      <c r="BOK289" s="39"/>
      <c r="BOL289" s="39"/>
      <c r="BOM289" s="39"/>
      <c r="BON289" s="39"/>
      <c r="BOO289" s="39"/>
      <c r="BOP289" s="39"/>
      <c r="BOQ289" s="39"/>
      <c r="BOR289" s="39"/>
      <c r="BOS289" s="39"/>
      <c r="BOT289" s="39"/>
      <c r="BOU289" s="39"/>
      <c r="BOV289" s="39"/>
      <c r="BOW289" s="39"/>
      <c r="BOX289" s="39"/>
      <c r="BOY289" s="39"/>
      <c r="BOZ289" s="39"/>
      <c r="BPA289" s="39"/>
      <c r="BPB289" s="39"/>
      <c r="BPC289" s="39"/>
      <c r="BPD289" s="39"/>
      <c r="BPE289" s="39"/>
      <c r="BPF289" s="39"/>
      <c r="BPG289" s="39"/>
      <c r="BPH289" s="39"/>
      <c r="BPI289" s="39"/>
      <c r="BPJ289" s="39"/>
      <c r="BPK289" s="39"/>
      <c r="BPL289" s="39"/>
      <c r="BPM289" s="39"/>
      <c r="BPN289" s="39"/>
      <c r="BPO289" s="39"/>
      <c r="BPP289" s="39"/>
      <c r="BPQ289" s="39"/>
      <c r="BPR289" s="39"/>
      <c r="BPS289" s="39"/>
      <c r="BPT289" s="39"/>
      <c r="BPU289" s="39"/>
      <c r="BPV289" s="39"/>
      <c r="BPW289" s="39"/>
      <c r="BPX289" s="39"/>
      <c r="BPY289" s="39"/>
      <c r="BPZ289" s="39"/>
      <c r="BQA289" s="39"/>
      <c r="BQB289" s="39"/>
      <c r="BQC289" s="39"/>
      <c r="BQD289" s="39"/>
      <c r="BQE289" s="39"/>
      <c r="BQF289" s="39"/>
      <c r="BQG289" s="39"/>
      <c r="BQH289" s="39"/>
      <c r="BQI289" s="39"/>
      <c r="BQJ289" s="39"/>
      <c r="BQK289" s="39"/>
      <c r="BQL289" s="39"/>
      <c r="BQM289" s="39"/>
      <c r="BQN289" s="39"/>
      <c r="BQO289" s="39"/>
      <c r="BQP289" s="39"/>
      <c r="BQQ289" s="39"/>
      <c r="BQR289" s="39"/>
      <c r="BQS289" s="39"/>
      <c r="BQT289" s="39"/>
      <c r="BQU289" s="39"/>
      <c r="BQV289" s="39"/>
      <c r="BQW289" s="39"/>
      <c r="BQX289" s="39"/>
      <c r="BQY289" s="39"/>
      <c r="BQZ289" s="39"/>
      <c r="BRA289" s="39"/>
      <c r="BRB289" s="39"/>
      <c r="BRC289" s="39"/>
      <c r="BRD289" s="39"/>
      <c r="BRE289" s="39"/>
      <c r="BRF289" s="39"/>
      <c r="BRG289" s="39"/>
      <c r="BRH289" s="39"/>
      <c r="BRI289" s="39"/>
      <c r="BRJ289" s="39"/>
      <c r="BRK289" s="39"/>
      <c r="BRL289" s="39"/>
      <c r="BRM289" s="39"/>
      <c r="BRN289" s="39"/>
      <c r="BRO289" s="39"/>
      <c r="BRP289" s="39"/>
      <c r="BRQ289" s="39"/>
      <c r="BRR289" s="39"/>
      <c r="BRS289" s="39"/>
      <c r="BRT289" s="39"/>
      <c r="BRU289" s="39"/>
      <c r="BRV289" s="39"/>
      <c r="BRW289" s="39"/>
      <c r="BRX289" s="39"/>
      <c r="BRY289" s="39"/>
      <c r="BRZ289" s="39"/>
      <c r="BSA289" s="39"/>
      <c r="BSB289" s="39"/>
      <c r="BSC289" s="39"/>
      <c r="BSD289" s="39"/>
      <c r="BSE289" s="39"/>
      <c r="BSF289" s="39"/>
      <c r="BSG289" s="39"/>
      <c r="BSH289" s="39"/>
      <c r="BSI289" s="39"/>
      <c r="BSJ289" s="39"/>
      <c r="BSK289" s="39"/>
      <c r="BSL289" s="39"/>
      <c r="BSM289" s="39"/>
      <c r="BSN289" s="39"/>
      <c r="BSO289" s="39"/>
      <c r="BSP289" s="39"/>
      <c r="BSQ289" s="39"/>
      <c r="BSR289" s="39"/>
      <c r="BSS289" s="39"/>
      <c r="BST289" s="39"/>
      <c r="BSU289" s="39"/>
      <c r="BSV289" s="39"/>
      <c r="BSW289" s="39"/>
      <c r="BSX289" s="39"/>
      <c r="BSY289" s="39"/>
      <c r="BSZ289" s="39"/>
      <c r="BTA289" s="39"/>
      <c r="BTB289" s="39"/>
      <c r="BTC289" s="39"/>
      <c r="BTD289" s="39"/>
      <c r="BTE289" s="39"/>
      <c r="BTF289" s="39"/>
      <c r="BTG289" s="39"/>
      <c r="BTH289" s="39"/>
      <c r="BTI289" s="39"/>
      <c r="BTJ289" s="39"/>
      <c r="BTK289" s="39"/>
      <c r="BTL289" s="39"/>
      <c r="BTM289" s="39"/>
      <c r="BTN289" s="39"/>
      <c r="BTO289" s="39"/>
      <c r="BTP289" s="39"/>
      <c r="BTQ289" s="39"/>
      <c r="BTR289" s="39"/>
      <c r="BTS289" s="39"/>
      <c r="BTT289" s="39"/>
      <c r="BTU289" s="39"/>
      <c r="BTV289" s="39"/>
      <c r="BTW289" s="39"/>
      <c r="BTX289" s="39"/>
      <c r="BTY289" s="39"/>
      <c r="BTZ289" s="39"/>
      <c r="BUA289" s="39"/>
      <c r="BUB289" s="39"/>
      <c r="BUC289" s="39"/>
      <c r="BUD289" s="39"/>
      <c r="BUE289" s="39"/>
      <c r="BUF289" s="39"/>
      <c r="BUG289" s="39"/>
      <c r="BUH289" s="39"/>
      <c r="BUI289" s="39"/>
      <c r="BUJ289" s="39"/>
      <c r="BUK289" s="39"/>
      <c r="BUL289" s="39"/>
      <c r="BUM289" s="39"/>
      <c r="BUN289" s="39"/>
      <c r="BUO289" s="39"/>
      <c r="BUP289" s="39"/>
      <c r="BUQ289" s="39"/>
      <c r="BUR289" s="39"/>
      <c r="BUS289" s="39"/>
      <c r="BUT289" s="39"/>
      <c r="BUU289" s="39"/>
      <c r="BUV289" s="39"/>
      <c r="BUW289" s="39"/>
      <c r="BUX289" s="39"/>
      <c r="BUY289" s="39"/>
      <c r="BUZ289" s="39"/>
      <c r="BVA289" s="39"/>
      <c r="BVB289" s="39"/>
      <c r="BVC289" s="39"/>
      <c r="BVD289" s="39"/>
      <c r="BVE289" s="39"/>
      <c r="BVF289" s="39"/>
      <c r="BVG289" s="39"/>
      <c r="BVH289" s="39"/>
      <c r="BVI289" s="39"/>
      <c r="BVJ289" s="39"/>
      <c r="BVK289" s="39"/>
      <c r="BVL289" s="39"/>
      <c r="BVM289" s="39"/>
      <c r="BVN289" s="39"/>
      <c r="BVO289" s="39"/>
      <c r="BVP289" s="39"/>
      <c r="BVQ289" s="39"/>
      <c r="BVR289" s="39"/>
      <c r="BVS289" s="39"/>
      <c r="BVT289" s="39"/>
      <c r="BVU289" s="39"/>
      <c r="BVV289" s="39"/>
      <c r="BVW289" s="39"/>
      <c r="BVX289" s="39"/>
      <c r="BVY289" s="39"/>
      <c r="BVZ289" s="39"/>
      <c r="BWA289" s="39"/>
      <c r="BWB289" s="39"/>
      <c r="BWC289" s="39"/>
      <c r="BWD289" s="39"/>
      <c r="BWE289" s="39"/>
      <c r="BWF289" s="39"/>
      <c r="BWG289" s="39"/>
      <c r="BWH289" s="39"/>
      <c r="BWI289" s="39"/>
      <c r="BWJ289" s="39"/>
      <c r="BWK289" s="39"/>
      <c r="BWL289" s="39"/>
      <c r="BWM289" s="39"/>
      <c r="BWN289" s="39"/>
      <c r="BWO289" s="39"/>
      <c r="BWP289" s="39"/>
      <c r="BWQ289" s="39"/>
      <c r="BWR289" s="39"/>
      <c r="BWS289" s="39"/>
      <c r="BWT289" s="39"/>
      <c r="BWU289" s="39"/>
      <c r="BWV289" s="39"/>
      <c r="BWW289" s="39"/>
      <c r="BWX289" s="39"/>
      <c r="BWY289" s="39"/>
      <c r="BWZ289" s="39"/>
      <c r="BXA289" s="39"/>
      <c r="BXB289" s="39"/>
      <c r="BXC289" s="39"/>
      <c r="BXD289" s="39"/>
      <c r="BXE289" s="39"/>
      <c r="BXF289" s="39"/>
      <c r="BXG289" s="39"/>
      <c r="BXH289" s="39"/>
      <c r="BXI289" s="39"/>
      <c r="BXJ289" s="39"/>
      <c r="BXK289" s="39"/>
      <c r="BXL289" s="39"/>
      <c r="BXM289" s="39"/>
      <c r="BXN289" s="39"/>
      <c r="BXO289" s="39"/>
      <c r="BXP289" s="39"/>
      <c r="BXQ289" s="39"/>
      <c r="BXR289" s="39"/>
      <c r="BXS289" s="39"/>
      <c r="BXT289" s="39"/>
      <c r="BXU289" s="39"/>
      <c r="BXV289" s="39"/>
      <c r="BXW289" s="39"/>
      <c r="BXX289" s="39"/>
      <c r="BXY289" s="39"/>
      <c r="BXZ289" s="39"/>
      <c r="BYA289" s="39"/>
      <c r="BYB289" s="39"/>
      <c r="BYC289" s="39"/>
      <c r="BYD289" s="39"/>
      <c r="BYE289" s="39"/>
      <c r="BYF289" s="39"/>
      <c r="BYG289" s="39"/>
      <c r="BYH289" s="39"/>
      <c r="BYI289" s="39"/>
      <c r="BYJ289" s="39"/>
      <c r="BYK289" s="39"/>
      <c r="BYL289" s="39"/>
      <c r="BYM289" s="39"/>
      <c r="BYN289" s="39"/>
      <c r="BYO289" s="39"/>
      <c r="BYP289" s="39"/>
      <c r="BYQ289" s="39"/>
      <c r="BYR289" s="39"/>
      <c r="BYS289" s="39"/>
      <c r="BYT289" s="39"/>
      <c r="BYU289" s="39"/>
      <c r="BYV289" s="39"/>
      <c r="BYW289" s="39"/>
      <c r="BYX289" s="39"/>
      <c r="BYY289" s="39"/>
      <c r="BYZ289" s="39"/>
      <c r="BZA289" s="39"/>
      <c r="BZB289" s="39"/>
      <c r="BZC289" s="39"/>
      <c r="BZD289" s="39"/>
      <c r="BZE289" s="39"/>
      <c r="BZF289" s="39"/>
      <c r="BZG289" s="39"/>
      <c r="BZH289" s="39"/>
      <c r="BZI289" s="39"/>
      <c r="BZJ289" s="39"/>
      <c r="BZK289" s="39"/>
      <c r="BZL289" s="39"/>
      <c r="BZM289" s="39"/>
      <c r="BZN289" s="39"/>
      <c r="BZO289" s="39"/>
      <c r="BZP289" s="39"/>
      <c r="BZQ289" s="39"/>
      <c r="BZR289" s="39"/>
      <c r="BZS289" s="39"/>
      <c r="BZT289" s="39"/>
      <c r="BZU289" s="39"/>
      <c r="BZV289" s="39"/>
      <c r="BZW289" s="39"/>
      <c r="BZX289" s="39"/>
      <c r="BZY289" s="39"/>
      <c r="BZZ289" s="39"/>
      <c r="CAA289" s="39"/>
      <c r="CAB289" s="39"/>
      <c r="CAC289" s="39"/>
      <c r="CAD289" s="39"/>
      <c r="CAE289" s="39"/>
      <c r="CAF289" s="39"/>
      <c r="CAG289" s="39"/>
      <c r="CAH289" s="39"/>
      <c r="CAI289" s="39"/>
      <c r="CAJ289" s="39"/>
      <c r="CAK289" s="39"/>
      <c r="CAL289" s="39"/>
      <c r="CAM289" s="39"/>
      <c r="CAN289" s="39"/>
      <c r="CAO289" s="39"/>
      <c r="CAP289" s="39"/>
      <c r="CAQ289" s="39"/>
      <c r="CAR289" s="39"/>
      <c r="CAS289" s="39"/>
      <c r="CAT289" s="39"/>
      <c r="CAU289" s="39"/>
      <c r="CAV289" s="39"/>
      <c r="CAW289" s="39"/>
      <c r="CAX289" s="39"/>
      <c r="CAY289" s="39"/>
      <c r="CAZ289" s="39"/>
      <c r="CBA289" s="39"/>
      <c r="CBB289" s="39"/>
      <c r="CBC289" s="39"/>
      <c r="CBD289" s="39"/>
      <c r="CBE289" s="39"/>
      <c r="CBF289" s="39"/>
      <c r="CBG289" s="39"/>
      <c r="CBH289" s="39"/>
      <c r="CBI289" s="39"/>
      <c r="CBJ289" s="39"/>
      <c r="CBK289" s="39"/>
      <c r="CBL289" s="39"/>
      <c r="CBM289" s="39"/>
      <c r="CBN289" s="39"/>
      <c r="CBO289" s="39"/>
      <c r="CBP289" s="39"/>
      <c r="CBQ289" s="39"/>
      <c r="CBR289" s="39"/>
      <c r="CBS289" s="39"/>
      <c r="CBT289" s="39"/>
      <c r="CBU289" s="39"/>
      <c r="CBV289" s="39"/>
      <c r="CBW289" s="39"/>
      <c r="CBX289" s="39"/>
      <c r="CBY289" s="39"/>
      <c r="CBZ289" s="39"/>
      <c r="CCA289" s="39"/>
      <c r="CCB289" s="39"/>
      <c r="CCC289" s="39"/>
      <c r="CCD289" s="39"/>
      <c r="CCE289" s="39"/>
      <c r="CCF289" s="39"/>
      <c r="CCG289" s="39"/>
      <c r="CCH289" s="39"/>
      <c r="CCI289" s="39"/>
      <c r="CCJ289" s="39"/>
      <c r="CCK289" s="39"/>
      <c r="CCL289" s="39"/>
      <c r="CCM289" s="39"/>
      <c r="CCN289" s="39"/>
      <c r="CCO289" s="39"/>
      <c r="CCP289" s="39"/>
      <c r="CCQ289" s="39"/>
      <c r="CCR289" s="39"/>
      <c r="CCS289" s="39"/>
      <c r="CCT289" s="39"/>
      <c r="CCU289" s="39"/>
      <c r="CCV289" s="39"/>
      <c r="CCW289" s="39"/>
      <c r="CCX289" s="39"/>
      <c r="CCY289" s="39"/>
      <c r="CCZ289" s="39"/>
      <c r="CDA289" s="39"/>
      <c r="CDB289" s="39"/>
      <c r="CDC289" s="39"/>
      <c r="CDD289" s="39"/>
      <c r="CDE289" s="39"/>
      <c r="CDF289" s="39"/>
      <c r="CDG289" s="39"/>
      <c r="CDH289" s="39"/>
      <c r="CDI289" s="39"/>
      <c r="CDJ289" s="39"/>
      <c r="CDK289" s="39"/>
      <c r="CDL289" s="39"/>
      <c r="CDM289" s="39"/>
      <c r="CDN289" s="39"/>
      <c r="CDO289" s="39"/>
      <c r="CDP289" s="39"/>
      <c r="CDQ289" s="39"/>
      <c r="CDR289" s="39"/>
      <c r="CDS289" s="39"/>
      <c r="CDT289" s="39"/>
      <c r="CDU289" s="39"/>
      <c r="CDV289" s="39"/>
      <c r="CDW289" s="39"/>
      <c r="CDX289" s="39"/>
      <c r="CDY289" s="39"/>
      <c r="CDZ289" s="39"/>
      <c r="CEA289" s="39"/>
      <c r="CEB289" s="39"/>
      <c r="CEC289" s="39"/>
      <c r="CED289" s="39"/>
      <c r="CEE289" s="39"/>
      <c r="CEF289" s="39"/>
      <c r="CEG289" s="39"/>
      <c r="CEH289" s="39"/>
      <c r="CEI289" s="39"/>
      <c r="CEJ289" s="39"/>
      <c r="CEK289" s="39"/>
      <c r="CEL289" s="39"/>
      <c r="CEM289" s="39"/>
      <c r="CEN289" s="39"/>
      <c r="CEO289" s="39"/>
      <c r="CEP289" s="39"/>
      <c r="CEQ289" s="39"/>
      <c r="CER289" s="39"/>
      <c r="CES289" s="39"/>
      <c r="CET289" s="39"/>
      <c r="CEU289" s="39"/>
      <c r="CEV289" s="39"/>
      <c r="CEW289" s="39"/>
      <c r="CEX289" s="39"/>
      <c r="CEY289" s="39"/>
      <c r="CEZ289" s="39"/>
      <c r="CFA289" s="39"/>
      <c r="CFB289" s="39"/>
      <c r="CFC289" s="39"/>
      <c r="CFD289" s="39"/>
      <c r="CFE289" s="39"/>
      <c r="CFF289" s="39"/>
      <c r="CFG289" s="39"/>
      <c r="CFH289" s="39"/>
      <c r="CFI289" s="39"/>
      <c r="CFJ289" s="39"/>
      <c r="CFK289" s="39"/>
      <c r="CFL289" s="39"/>
      <c r="CFM289" s="39"/>
      <c r="CFN289" s="39"/>
      <c r="CFO289" s="39"/>
      <c r="CFP289" s="39"/>
      <c r="CFQ289" s="39"/>
      <c r="CFR289" s="39"/>
      <c r="CFS289" s="39"/>
      <c r="CFT289" s="39"/>
      <c r="CFU289" s="39"/>
      <c r="CFV289" s="39"/>
      <c r="CFW289" s="39"/>
      <c r="CFX289" s="39"/>
      <c r="CFY289" s="39"/>
      <c r="CFZ289" s="39"/>
      <c r="CGA289" s="39"/>
      <c r="CGB289" s="39"/>
      <c r="CGC289" s="39"/>
      <c r="CGD289" s="39"/>
      <c r="CGE289" s="39"/>
      <c r="CGF289" s="39"/>
      <c r="CGG289" s="39"/>
      <c r="CGH289" s="39"/>
      <c r="CGI289" s="39"/>
      <c r="CGJ289" s="39"/>
      <c r="CGK289" s="39"/>
      <c r="CGL289" s="39"/>
      <c r="CGM289" s="39"/>
      <c r="CGN289" s="39"/>
      <c r="CGO289" s="39"/>
      <c r="CGP289" s="39"/>
      <c r="CGQ289" s="39"/>
      <c r="CGR289" s="39"/>
      <c r="CGS289" s="39"/>
      <c r="CGT289" s="39"/>
      <c r="CGU289" s="39"/>
      <c r="CGV289" s="39"/>
      <c r="CGW289" s="39"/>
      <c r="CGX289" s="39"/>
      <c r="CGY289" s="39"/>
      <c r="CGZ289" s="39"/>
      <c r="CHA289" s="39"/>
      <c r="CHB289" s="39"/>
      <c r="CHC289" s="39"/>
      <c r="CHD289" s="39"/>
      <c r="CHE289" s="39"/>
      <c r="CHF289" s="39"/>
      <c r="CHG289" s="39"/>
      <c r="CHH289" s="39"/>
      <c r="CHI289" s="39"/>
      <c r="CHJ289" s="39"/>
      <c r="CHK289" s="39"/>
      <c r="CHL289" s="39"/>
      <c r="CHM289" s="39"/>
      <c r="CHN289" s="39"/>
      <c r="CHO289" s="39"/>
      <c r="CHP289" s="39"/>
      <c r="CHQ289" s="39"/>
      <c r="CHR289" s="39"/>
      <c r="CHS289" s="39"/>
      <c r="CHT289" s="39"/>
      <c r="CHU289" s="39"/>
      <c r="CHV289" s="39"/>
      <c r="CHW289" s="39"/>
      <c r="CHX289" s="39"/>
      <c r="CHY289" s="39"/>
      <c r="CHZ289" s="39"/>
      <c r="CIA289" s="39"/>
      <c r="CIB289" s="39"/>
      <c r="CIC289" s="39"/>
      <c r="CID289" s="39"/>
      <c r="CIE289" s="39"/>
      <c r="CIF289" s="39"/>
      <c r="CIG289" s="39"/>
      <c r="CIH289" s="39"/>
      <c r="CII289" s="39"/>
      <c r="CIJ289" s="39"/>
      <c r="CIK289" s="39"/>
      <c r="CIL289" s="39"/>
      <c r="CIM289" s="39"/>
      <c r="CIN289" s="39"/>
      <c r="CIO289" s="39"/>
      <c r="CIP289" s="39"/>
      <c r="CIQ289" s="39"/>
      <c r="CIR289" s="39"/>
      <c r="CIS289" s="39"/>
      <c r="CIT289" s="39"/>
      <c r="CIU289" s="39"/>
      <c r="CIV289" s="39"/>
      <c r="CIW289" s="39"/>
      <c r="CIX289" s="39"/>
      <c r="CIY289" s="39"/>
      <c r="CIZ289" s="39"/>
      <c r="CJA289" s="39"/>
      <c r="CJB289" s="39"/>
      <c r="CJC289" s="39"/>
      <c r="CJD289" s="39"/>
      <c r="CJE289" s="39"/>
      <c r="CJF289" s="39"/>
      <c r="CJG289" s="39"/>
      <c r="CJH289" s="39"/>
      <c r="CJI289" s="39"/>
      <c r="CJJ289" s="39"/>
      <c r="CJK289" s="39"/>
      <c r="CJL289" s="39"/>
      <c r="CJM289" s="39"/>
      <c r="CJN289" s="39"/>
      <c r="CJO289" s="39"/>
      <c r="CJP289" s="39"/>
      <c r="CJQ289" s="39"/>
      <c r="CJR289" s="39"/>
      <c r="CJS289" s="39"/>
      <c r="CJT289" s="39"/>
      <c r="CJU289" s="39"/>
      <c r="CJV289" s="39"/>
      <c r="CJW289" s="39"/>
      <c r="CJX289" s="39"/>
      <c r="CJY289" s="39"/>
      <c r="CJZ289" s="39"/>
      <c r="CKA289" s="39"/>
      <c r="CKB289" s="39"/>
      <c r="CKC289" s="39"/>
      <c r="CKD289" s="39"/>
      <c r="CKE289" s="39"/>
      <c r="CKF289" s="39"/>
      <c r="CKG289" s="39"/>
      <c r="CKH289" s="39"/>
      <c r="CKI289" s="39"/>
      <c r="CKJ289" s="39"/>
      <c r="CKK289" s="39"/>
      <c r="CKL289" s="39"/>
      <c r="CKM289" s="39"/>
      <c r="CKN289" s="39"/>
      <c r="CKO289" s="39"/>
      <c r="CKP289" s="39"/>
      <c r="CKQ289" s="39"/>
      <c r="CKR289" s="39"/>
      <c r="CKS289" s="39"/>
      <c r="CKT289" s="39"/>
      <c r="CKU289" s="39"/>
      <c r="CKV289" s="39"/>
      <c r="CKW289" s="39"/>
      <c r="CKX289" s="39"/>
      <c r="CKY289" s="39"/>
      <c r="CKZ289" s="39"/>
      <c r="CLA289" s="39"/>
      <c r="CLB289" s="39"/>
      <c r="CLC289" s="39"/>
      <c r="CLD289" s="39"/>
      <c r="CLE289" s="39"/>
      <c r="CLF289" s="39"/>
      <c r="CLG289" s="39"/>
      <c r="CLH289" s="39"/>
      <c r="CLI289" s="39"/>
      <c r="CLJ289" s="39"/>
      <c r="CLK289" s="39"/>
      <c r="CLL289" s="39"/>
      <c r="CLM289" s="39"/>
      <c r="CLN289" s="39"/>
      <c r="CLO289" s="39"/>
      <c r="CLP289" s="39"/>
      <c r="CLQ289" s="39"/>
      <c r="CLR289" s="39"/>
      <c r="CLS289" s="39"/>
      <c r="CLT289" s="39"/>
      <c r="CLU289" s="39"/>
      <c r="CLV289" s="39"/>
      <c r="CLW289" s="39"/>
      <c r="CLX289" s="39"/>
      <c r="CLY289" s="39"/>
      <c r="CLZ289" s="39"/>
      <c r="CMA289" s="39"/>
      <c r="CMB289" s="39"/>
      <c r="CMC289" s="39"/>
      <c r="CMD289" s="39"/>
      <c r="CME289" s="39"/>
      <c r="CMF289" s="39"/>
      <c r="CMG289" s="39"/>
      <c r="CMH289" s="39"/>
      <c r="CMI289" s="39"/>
      <c r="CMJ289" s="39"/>
      <c r="CMK289" s="39"/>
      <c r="CML289" s="39"/>
      <c r="CMM289" s="39"/>
      <c r="CMN289" s="39"/>
      <c r="CMO289" s="39"/>
      <c r="CMP289" s="39"/>
      <c r="CMQ289" s="39"/>
      <c r="CMR289" s="39"/>
      <c r="CMS289" s="39"/>
      <c r="CMT289" s="39"/>
      <c r="CMU289" s="39"/>
      <c r="CMV289" s="39"/>
      <c r="CMW289" s="39"/>
      <c r="CMX289" s="39"/>
      <c r="CMY289" s="39"/>
      <c r="CMZ289" s="39"/>
      <c r="CNA289" s="39"/>
      <c r="CNB289" s="39"/>
      <c r="CNC289" s="39"/>
      <c r="CND289" s="39"/>
      <c r="CNE289" s="39"/>
      <c r="CNF289" s="39"/>
      <c r="CNG289" s="39"/>
      <c r="CNH289" s="39"/>
      <c r="CNI289" s="39"/>
      <c r="CNJ289" s="39"/>
      <c r="CNK289" s="39"/>
      <c r="CNL289" s="39"/>
      <c r="CNM289" s="39"/>
      <c r="CNN289" s="39"/>
      <c r="CNO289" s="39"/>
      <c r="CNP289" s="39"/>
      <c r="CNQ289" s="39"/>
      <c r="CNR289" s="39"/>
      <c r="CNS289" s="39"/>
      <c r="CNT289" s="39"/>
      <c r="CNU289" s="39"/>
      <c r="CNV289" s="39"/>
      <c r="CNW289" s="39"/>
      <c r="CNX289" s="39"/>
      <c r="CNY289" s="39"/>
      <c r="CNZ289" s="39"/>
      <c r="COA289" s="39"/>
      <c r="COB289" s="39"/>
      <c r="COC289" s="39"/>
      <c r="COD289" s="39"/>
      <c r="COE289" s="39"/>
      <c r="COF289" s="39"/>
      <c r="COG289" s="39"/>
      <c r="COH289" s="39"/>
      <c r="COI289" s="39"/>
      <c r="COJ289" s="39"/>
      <c r="COK289" s="39"/>
      <c r="COL289" s="39"/>
      <c r="COM289" s="39"/>
      <c r="CON289" s="39"/>
      <c r="COO289" s="39"/>
      <c r="COP289" s="39"/>
      <c r="COQ289" s="39"/>
      <c r="COR289" s="39"/>
      <c r="COS289" s="39"/>
      <c r="COT289" s="39"/>
      <c r="COU289" s="39"/>
      <c r="COV289" s="39"/>
      <c r="COW289" s="39"/>
      <c r="COX289" s="39"/>
      <c r="COY289" s="39"/>
      <c r="COZ289" s="39"/>
      <c r="CPA289" s="39"/>
      <c r="CPB289" s="39"/>
      <c r="CPC289" s="39"/>
      <c r="CPD289" s="39"/>
      <c r="CPE289" s="39"/>
      <c r="CPF289" s="39"/>
      <c r="CPG289" s="39"/>
      <c r="CPH289" s="39"/>
      <c r="CPI289" s="39"/>
      <c r="CPJ289" s="39"/>
      <c r="CPK289" s="39"/>
      <c r="CPL289" s="39"/>
      <c r="CPM289" s="39"/>
      <c r="CPN289" s="39"/>
      <c r="CPO289" s="39"/>
      <c r="CPP289" s="39"/>
      <c r="CPQ289" s="39"/>
      <c r="CPR289" s="39"/>
      <c r="CPS289" s="39"/>
      <c r="CPT289" s="39"/>
      <c r="CPU289" s="39"/>
      <c r="CPV289" s="39"/>
      <c r="CPW289" s="39"/>
      <c r="CPX289" s="39"/>
      <c r="CPY289" s="39"/>
      <c r="CPZ289" s="39"/>
      <c r="CQA289" s="39"/>
      <c r="CQB289" s="39"/>
      <c r="CQC289" s="39"/>
      <c r="CQD289" s="39"/>
      <c r="CQE289" s="39"/>
      <c r="CQF289" s="39"/>
      <c r="CQG289" s="39"/>
      <c r="CQH289" s="39"/>
      <c r="CQI289" s="39"/>
      <c r="CQJ289" s="39"/>
      <c r="CQK289" s="39"/>
      <c r="CQL289" s="39"/>
      <c r="CQM289" s="39"/>
      <c r="CQN289" s="39"/>
      <c r="CQO289" s="39"/>
      <c r="CQP289" s="39"/>
      <c r="CQQ289" s="39"/>
      <c r="CQR289" s="39"/>
      <c r="CQS289" s="39"/>
      <c r="CQT289" s="39"/>
      <c r="CQU289" s="39"/>
      <c r="CQV289" s="39"/>
      <c r="CQW289" s="39"/>
      <c r="CQX289" s="39"/>
      <c r="CQY289" s="39"/>
      <c r="CQZ289" s="39"/>
      <c r="CRA289" s="39"/>
      <c r="CRB289" s="39"/>
      <c r="CRC289" s="39"/>
      <c r="CRD289" s="39"/>
      <c r="CRE289" s="39"/>
      <c r="CRF289" s="39"/>
      <c r="CRG289" s="39"/>
      <c r="CRH289" s="39"/>
      <c r="CRI289" s="39"/>
      <c r="CRJ289" s="39"/>
      <c r="CRK289" s="39"/>
      <c r="CRL289" s="39"/>
      <c r="CRM289" s="39"/>
      <c r="CRN289" s="39"/>
      <c r="CRO289" s="39"/>
      <c r="CRP289" s="39"/>
      <c r="CRQ289" s="39"/>
      <c r="CRR289" s="39"/>
      <c r="CRS289" s="39"/>
      <c r="CRT289" s="39"/>
      <c r="CRU289" s="39"/>
      <c r="CRV289" s="39"/>
      <c r="CRW289" s="39"/>
      <c r="CRX289" s="39"/>
      <c r="CRY289" s="39"/>
      <c r="CRZ289" s="39"/>
      <c r="CSA289" s="39"/>
      <c r="CSB289" s="39"/>
      <c r="CSC289" s="39"/>
      <c r="CSD289" s="39"/>
      <c r="CSE289" s="39"/>
      <c r="CSF289" s="39"/>
      <c r="CSG289" s="39"/>
      <c r="CSH289" s="39"/>
      <c r="CSI289" s="39"/>
      <c r="CSJ289" s="39"/>
      <c r="CSK289" s="39"/>
      <c r="CSL289" s="39"/>
      <c r="CSM289" s="39"/>
      <c r="CSN289" s="39"/>
      <c r="CSO289" s="39"/>
      <c r="CSP289" s="39"/>
      <c r="CSQ289" s="39"/>
      <c r="CSR289" s="39"/>
      <c r="CSS289" s="39"/>
      <c r="CST289" s="39"/>
      <c r="CSU289" s="39"/>
      <c r="CSV289" s="39"/>
      <c r="CSW289" s="39"/>
      <c r="CSX289" s="39"/>
      <c r="CSY289" s="39"/>
      <c r="CSZ289" s="39"/>
      <c r="CTA289" s="39"/>
      <c r="CTB289" s="39"/>
      <c r="CTC289" s="39"/>
      <c r="CTD289" s="39"/>
      <c r="CTE289" s="39"/>
      <c r="CTF289" s="39"/>
      <c r="CTG289" s="39"/>
      <c r="CTH289" s="39"/>
      <c r="CTI289" s="39"/>
      <c r="CTJ289" s="39"/>
      <c r="CTK289" s="39"/>
      <c r="CTL289" s="39"/>
      <c r="CTM289" s="39"/>
      <c r="CTN289" s="39"/>
      <c r="CTO289" s="39"/>
      <c r="CTP289" s="39"/>
      <c r="CTQ289" s="39"/>
      <c r="CTR289" s="39"/>
      <c r="CTS289" s="39"/>
      <c r="CTT289" s="39"/>
      <c r="CTU289" s="39"/>
      <c r="CTV289" s="39"/>
      <c r="CTW289" s="39"/>
      <c r="CTX289" s="39"/>
      <c r="CTY289" s="39"/>
      <c r="CTZ289" s="39"/>
      <c r="CUA289" s="39"/>
      <c r="CUB289" s="39"/>
      <c r="CUC289" s="39"/>
      <c r="CUD289" s="39"/>
      <c r="CUE289" s="39"/>
      <c r="CUF289" s="39"/>
      <c r="CUG289" s="39"/>
      <c r="CUH289" s="39"/>
      <c r="CUI289" s="39"/>
      <c r="CUJ289" s="39"/>
      <c r="CUK289" s="39"/>
      <c r="CUL289" s="39"/>
      <c r="CUM289" s="39"/>
      <c r="CUN289" s="39"/>
      <c r="CUO289" s="39"/>
      <c r="CUP289" s="39"/>
      <c r="CUQ289" s="39"/>
      <c r="CUR289" s="39"/>
      <c r="CUS289" s="39"/>
      <c r="CUT289" s="39"/>
      <c r="CUU289" s="39"/>
      <c r="CUV289" s="39"/>
      <c r="CUW289" s="39"/>
      <c r="CUX289" s="39"/>
      <c r="CUY289" s="39"/>
      <c r="CUZ289" s="39"/>
      <c r="CVA289" s="39"/>
      <c r="CVB289" s="39"/>
      <c r="CVC289" s="39"/>
      <c r="CVD289" s="39"/>
      <c r="CVE289" s="39"/>
      <c r="CVF289" s="39"/>
      <c r="CVG289" s="39"/>
      <c r="CVH289" s="39"/>
      <c r="CVI289" s="39"/>
      <c r="CVJ289" s="39"/>
      <c r="CVK289" s="39"/>
      <c r="CVL289" s="39"/>
      <c r="CVM289" s="39"/>
      <c r="CVN289" s="39"/>
      <c r="CVO289" s="39"/>
      <c r="CVP289" s="39"/>
      <c r="CVQ289" s="39"/>
      <c r="CVR289" s="39"/>
      <c r="CVS289" s="39"/>
      <c r="CVT289" s="39"/>
      <c r="CVU289" s="39"/>
      <c r="CVV289" s="39"/>
      <c r="CVW289" s="39"/>
      <c r="CVX289" s="39"/>
      <c r="CVY289" s="39"/>
      <c r="CVZ289" s="39"/>
      <c r="CWA289" s="39"/>
      <c r="CWB289" s="39"/>
      <c r="CWC289" s="39"/>
      <c r="CWD289" s="39"/>
      <c r="CWE289" s="39"/>
      <c r="CWF289" s="39"/>
      <c r="CWG289" s="39"/>
      <c r="CWH289" s="39"/>
      <c r="CWI289" s="39"/>
      <c r="CWJ289" s="39"/>
      <c r="CWK289" s="39"/>
      <c r="CWL289" s="39"/>
      <c r="CWM289" s="39"/>
      <c r="CWN289" s="39"/>
      <c r="CWO289" s="39"/>
      <c r="CWP289" s="39"/>
      <c r="CWQ289" s="39"/>
      <c r="CWR289" s="39"/>
      <c r="CWS289" s="39"/>
      <c r="CWT289" s="39"/>
      <c r="CWU289" s="39"/>
      <c r="CWV289" s="39"/>
      <c r="CWW289" s="39"/>
      <c r="CWX289" s="39"/>
      <c r="CWY289" s="39"/>
      <c r="CWZ289" s="39"/>
      <c r="CXA289" s="39"/>
      <c r="CXB289" s="39"/>
      <c r="CXC289" s="39"/>
      <c r="CXD289" s="39"/>
      <c r="CXE289" s="39"/>
      <c r="CXF289" s="39"/>
      <c r="CXG289" s="39"/>
      <c r="CXH289" s="39"/>
      <c r="CXI289" s="39"/>
      <c r="CXJ289" s="39"/>
      <c r="CXK289" s="39"/>
      <c r="CXL289" s="39"/>
      <c r="CXM289" s="39"/>
      <c r="CXN289" s="39"/>
      <c r="CXO289" s="39"/>
      <c r="CXP289" s="39"/>
      <c r="CXQ289" s="39"/>
      <c r="CXR289" s="39"/>
      <c r="CXS289" s="39"/>
      <c r="CXT289" s="39"/>
      <c r="CXU289" s="39"/>
      <c r="CXV289" s="39"/>
      <c r="CXW289" s="39"/>
      <c r="CXX289" s="39"/>
      <c r="CXY289" s="39"/>
      <c r="CXZ289" s="39"/>
      <c r="CYA289" s="39"/>
      <c r="CYB289" s="39"/>
      <c r="CYC289" s="39"/>
      <c r="CYD289" s="39"/>
      <c r="CYE289" s="39"/>
      <c r="CYF289" s="39"/>
      <c r="CYG289" s="39"/>
      <c r="CYH289" s="39"/>
      <c r="CYI289" s="39"/>
      <c r="CYJ289" s="39"/>
      <c r="CYK289" s="39"/>
      <c r="CYL289" s="39"/>
      <c r="CYM289" s="39"/>
      <c r="CYN289" s="39"/>
      <c r="CYO289" s="39"/>
      <c r="CYP289" s="39"/>
      <c r="CYQ289" s="39"/>
      <c r="CYR289" s="39"/>
      <c r="CYS289" s="39"/>
      <c r="CYT289" s="39"/>
      <c r="CYU289" s="39"/>
      <c r="CYV289" s="39"/>
      <c r="CYW289" s="39"/>
      <c r="CYX289" s="39"/>
      <c r="CYY289" s="39"/>
      <c r="CYZ289" s="39"/>
      <c r="CZA289" s="39"/>
      <c r="CZB289" s="39"/>
      <c r="CZC289" s="39"/>
      <c r="CZD289" s="39"/>
      <c r="CZE289" s="39"/>
      <c r="CZF289" s="39"/>
      <c r="CZG289" s="39"/>
      <c r="CZH289" s="39"/>
      <c r="CZI289" s="39"/>
      <c r="CZJ289" s="39"/>
      <c r="CZK289" s="39"/>
      <c r="CZL289" s="39"/>
      <c r="CZM289" s="39"/>
      <c r="CZN289" s="39"/>
      <c r="CZO289" s="39"/>
      <c r="CZP289" s="39"/>
      <c r="CZQ289" s="39"/>
      <c r="CZR289" s="39"/>
      <c r="CZS289" s="39"/>
      <c r="CZT289" s="39"/>
      <c r="CZU289" s="39"/>
      <c r="CZV289" s="39"/>
      <c r="CZW289" s="39"/>
      <c r="CZX289" s="39"/>
      <c r="CZY289" s="39"/>
      <c r="CZZ289" s="39"/>
      <c r="DAA289" s="39"/>
      <c r="DAB289" s="39"/>
      <c r="DAC289" s="39"/>
      <c r="DAD289" s="39"/>
      <c r="DAE289" s="39"/>
      <c r="DAF289" s="39"/>
      <c r="DAG289" s="39"/>
      <c r="DAH289" s="39"/>
      <c r="DAI289" s="39"/>
      <c r="DAJ289" s="39"/>
      <c r="DAK289" s="39"/>
      <c r="DAL289" s="39"/>
      <c r="DAM289" s="39"/>
      <c r="DAN289" s="39"/>
      <c r="DAO289" s="39"/>
      <c r="DAP289" s="39"/>
      <c r="DAQ289" s="39"/>
      <c r="DAR289" s="39"/>
      <c r="DAS289" s="39"/>
      <c r="DAT289" s="39"/>
      <c r="DAU289" s="39"/>
      <c r="DAV289" s="39"/>
      <c r="DAW289" s="39"/>
      <c r="DAX289" s="39"/>
      <c r="DAY289" s="39"/>
      <c r="DAZ289" s="39"/>
      <c r="DBA289" s="39"/>
      <c r="DBB289" s="39"/>
      <c r="DBC289" s="39"/>
      <c r="DBD289" s="39"/>
      <c r="DBE289" s="39"/>
      <c r="DBF289" s="39"/>
      <c r="DBG289" s="39"/>
      <c r="DBH289" s="39"/>
      <c r="DBI289" s="39"/>
      <c r="DBJ289" s="39"/>
      <c r="DBK289" s="39"/>
      <c r="DBL289" s="39"/>
      <c r="DBM289" s="39"/>
      <c r="DBN289" s="39"/>
      <c r="DBO289" s="39"/>
      <c r="DBP289" s="39"/>
      <c r="DBQ289" s="39"/>
      <c r="DBR289" s="39"/>
      <c r="DBS289" s="39"/>
      <c r="DBT289" s="39"/>
      <c r="DBU289" s="39"/>
      <c r="DBV289" s="39"/>
      <c r="DBW289" s="39"/>
      <c r="DBX289" s="39"/>
      <c r="DBY289" s="39"/>
      <c r="DBZ289" s="39"/>
      <c r="DCA289" s="39"/>
      <c r="DCB289" s="39"/>
      <c r="DCC289" s="39"/>
      <c r="DCD289" s="39"/>
      <c r="DCE289" s="39"/>
      <c r="DCF289" s="39"/>
      <c r="DCG289" s="39"/>
      <c r="DCH289" s="39"/>
      <c r="DCI289" s="39"/>
      <c r="DCJ289" s="39"/>
      <c r="DCK289" s="39"/>
      <c r="DCL289" s="39"/>
      <c r="DCM289" s="39"/>
      <c r="DCN289" s="39"/>
      <c r="DCO289" s="39"/>
      <c r="DCP289" s="39"/>
      <c r="DCQ289" s="39"/>
      <c r="DCR289" s="39"/>
      <c r="DCS289" s="39"/>
      <c r="DCT289" s="39"/>
      <c r="DCU289" s="39"/>
      <c r="DCV289" s="39"/>
      <c r="DCW289" s="39"/>
      <c r="DCX289" s="39"/>
      <c r="DCY289" s="39"/>
      <c r="DCZ289" s="39"/>
      <c r="DDA289" s="39"/>
      <c r="DDB289" s="39"/>
      <c r="DDC289" s="39"/>
      <c r="DDD289" s="39"/>
      <c r="DDE289" s="39"/>
      <c r="DDF289" s="39"/>
      <c r="DDG289" s="39"/>
      <c r="DDH289" s="39"/>
      <c r="DDI289" s="39"/>
      <c r="DDJ289" s="39"/>
      <c r="DDK289" s="39"/>
      <c r="DDL289" s="39"/>
      <c r="DDM289" s="39"/>
      <c r="DDN289" s="39"/>
      <c r="DDO289" s="39"/>
      <c r="DDP289" s="39"/>
      <c r="DDQ289" s="39"/>
      <c r="DDR289" s="39"/>
      <c r="DDS289" s="39"/>
      <c r="DDT289" s="39"/>
      <c r="DDU289" s="39"/>
      <c r="DDV289" s="39"/>
      <c r="DDW289" s="39"/>
      <c r="DDX289" s="39"/>
      <c r="DDY289" s="39"/>
      <c r="DDZ289" s="39"/>
      <c r="DEA289" s="39"/>
      <c r="DEB289" s="39"/>
      <c r="DEC289" s="39"/>
      <c r="DED289" s="39"/>
      <c r="DEE289" s="39"/>
      <c r="DEF289" s="39"/>
      <c r="DEG289" s="39"/>
      <c r="DEH289" s="39"/>
      <c r="DEI289" s="39"/>
      <c r="DEJ289" s="39"/>
      <c r="DEK289" s="39"/>
      <c r="DEL289" s="39"/>
      <c r="DEM289" s="39"/>
      <c r="DEN289" s="39"/>
      <c r="DEO289" s="39"/>
      <c r="DEP289" s="39"/>
      <c r="DEQ289" s="39"/>
      <c r="DER289" s="39"/>
      <c r="DES289" s="39"/>
      <c r="DET289" s="39"/>
      <c r="DEU289" s="39"/>
      <c r="DEV289" s="39"/>
      <c r="DEW289" s="39"/>
      <c r="DEX289" s="39"/>
      <c r="DEY289" s="39"/>
      <c r="DEZ289" s="39"/>
      <c r="DFA289" s="39"/>
      <c r="DFB289" s="39"/>
      <c r="DFC289" s="39"/>
      <c r="DFD289" s="39"/>
      <c r="DFE289" s="39"/>
      <c r="DFF289" s="39"/>
      <c r="DFG289" s="39"/>
      <c r="DFH289" s="39"/>
      <c r="DFI289" s="39"/>
      <c r="DFJ289" s="39"/>
      <c r="DFK289" s="39"/>
      <c r="DFL289" s="39"/>
      <c r="DFM289" s="39"/>
      <c r="DFN289" s="39"/>
      <c r="DFO289" s="39"/>
      <c r="DFP289" s="39"/>
      <c r="DFQ289" s="39"/>
      <c r="DFR289" s="39"/>
      <c r="DFS289" s="39"/>
      <c r="DFT289" s="39"/>
      <c r="DFU289" s="39"/>
      <c r="DFV289" s="39"/>
      <c r="DFW289" s="39"/>
      <c r="DFX289" s="39"/>
      <c r="DFY289" s="39"/>
      <c r="DFZ289" s="39"/>
      <c r="DGA289" s="39"/>
      <c r="DGB289" s="39"/>
      <c r="DGC289" s="39"/>
      <c r="DGD289" s="39"/>
      <c r="DGE289" s="39"/>
      <c r="DGF289" s="39"/>
      <c r="DGG289" s="39"/>
      <c r="DGH289" s="39"/>
      <c r="DGI289" s="39"/>
      <c r="DGJ289" s="39"/>
      <c r="DGK289" s="39"/>
      <c r="DGL289" s="39"/>
      <c r="DGM289" s="39"/>
      <c r="DGN289" s="39"/>
      <c r="DGO289" s="39"/>
      <c r="DGP289" s="39"/>
      <c r="DGQ289" s="39"/>
      <c r="DGR289" s="39"/>
      <c r="DGS289" s="39"/>
      <c r="DGT289" s="39"/>
      <c r="DGU289" s="39"/>
      <c r="DGV289" s="39"/>
      <c r="DGW289" s="39"/>
      <c r="DGX289" s="39"/>
      <c r="DGY289" s="39"/>
      <c r="DGZ289" s="39"/>
      <c r="DHA289" s="39"/>
      <c r="DHB289" s="39"/>
      <c r="DHC289" s="39"/>
      <c r="DHD289" s="39"/>
      <c r="DHE289" s="39"/>
      <c r="DHF289" s="39"/>
      <c r="DHG289" s="39"/>
      <c r="DHH289" s="39"/>
      <c r="DHI289" s="39"/>
      <c r="DHJ289" s="39"/>
      <c r="DHK289" s="39"/>
      <c r="DHL289" s="39"/>
      <c r="DHM289" s="39"/>
      <c r="DHN289" s="39"/>
      <c r="DHO289" s="39"/>
      <c r="DHP289" s="39"/>
      <c r="DHQ289" s="39"/>
      <c r="DHR289" s="39"/>
      <c r="DHS289" s="39"/>
      <c r="DHT289" s="39"/>
      <c r="DHU289" s="39"/>
      <c r="DHV289" s="39"/>
      <c r="DHW289" s="39"/>
      <c r="DHX289" s="39"/>
      <c r="DHY289" s="39"/>
      <c r="DHZ289" s="39"/>
      <c r="DIA289" s="39"/>
      <c r="DIB289" s="39"/>
      <c r="DIC289" s="39"/>
      <c r="DID289" s="39"/>
      <c r="DIE289" s="39"/>
      <c r="DIF289" s="39"/>
      <c r="DIG289" s="39"/>
      <c r="DIH289" s="39"/>
      <c r="DII289" s="39"/>
      <c r="DIJ289" s="39"/>
      <c r="DIK289" s="39"/>
      <c r="DIL289" s="39"/>
      <c r="DIM289" s="39"/>
      <c r="DIN289" s="39"/>
      <c r="DIO289" s="39"/>
      <c r="DIP289" s="39"/>
      <c r="DIQ289" s="39"/>
      <c r="DIR289" s="39"/>
      <c r="DIS289" s="39"/>
      <c r="DIT289" s="39"/>
      <c r="DIU289" s="39"/>
      <c r="DIV289" s="39"/>
      <c r="DIW289" s="39"/>
      <c r="DIX289" s="39"/>
      <c r="DIY289" s="39"/>
      <c r="DIZ289" s="39"/>
      <c r="DJA289" s="39"/>
      <c r="DJB289" s="39"/>
      <c r="DJC289" s="39"/>
      <c r="DJD289" s="39"/>
      <c r="DJE289" s="39"/>
      <c r="DJF289" s="39"/>
      <c r="DJG289" s="39"/>
      <c r="DJH289" s="39"/>
      <c r="DJI289" s="39"/>
      <c r="DJJ289" s="39"/>
      <c r="DJK289" s="39"/>
      <c r="DJL289" s="39"/>
      <c r="DJM289" s="39"/>
      <c r="DJN289" s="39"/>
      <c r="DJO289" s="39"/>
      <c r="DJP289" s="39"/>
      <c r="DJQ289" s="39"/>
      <c r="DJR289" s="39"/>
      <c r="DJS289" s="39"/>
      <c r="DJT289" s="39"/>
      <c r="DJU289" s="39"/>
      <c r="DJV289" s="39"/>
      <c r="DJW289" s="39"/>
      <c r="DJX289" s="39"/>
      <c r="DJY289" s="39"/>
      <c r="DJZ289" s="39"/>
      <c r="DKA289" s="39"/>
      <c r="DKB289" s="39"/>
      <c r="DKC289" s="39"/>
      <c r="DKD289" s="39"/>
      <c r="DKE289" s="39"/>
      <c r="DKF289" s="39"/>
      <c r="DKG289" s="39"/>
      <c r="DKH289" s="39"/>
      <c r="DKI289" s="39"/>
      <c r="DKJ289" s="39"/>
      <c r="DKK289" s="39"/>
      <c r="DKL289" s="39"/>
      <c r="DKM289" s="39"/>
      <c r="DKN289" s="39"/>
      <c r="DKO289" s="39"/>
      <c r="DKP289" s="39"/>
      <c r="DKQ289" s="39"/>
      <c r="DKR289" s="39"/>
      <c r="DKS289" s="39"/>
      <c r="DKT289" s="39"/>
      <c r="DKU289" s="39"/>
      <c r="DKV289" s="39"/>
      <c r="DKW289" s="39"/>
      <c r="DKX289" s="39"/>
      <c r="DKY289" s="39"/>
      <c r="DKZ289" s="39"/>
      <c r="DLA289" s="39"/>
      <c r="DLB289" s="39"/>
      <c r="DLC289" s="39"/>
      <c r="DLD289" s="39"/>
      <c r="DLE289" s="39"/>
      <c r="DLF289" s="39"/>
      <c r="DLG289" s="39"/>
      <c r="DLH289" s="39"/>
      <c r="DLI289" s="39"/>
      <c r="DLJ289" s="39"/>
      <c r="DLK289" s="39"/>
      <c r="DLL289" s="39"/>
      <c r="DLM289" s="39"/>
      <c r="DLN289" s="39"/>
      <c r="DLO289" s="39"/>
      <c r="DLP289" s="39"/>
      <c r="DLQ289" s="39"/>
      <c r="DLR289" s="39"/>
      <c r="DLS289" s="39"/>
      <c r="DLT289" s="39"/>
      <c r="DLU289" s="39"/>
      <c r="DLV289" s="39"/>
      <c r="DLW289" s="39"/>
      <c r="DLX289" s="39"/>
      <c r="DLY289" s="39"/>
      <c r="DLZ289" s="39"/>
      <c r="DMA289" s="39"/>
      <c r="DMB289" s="39"/>
      <c r="DMC289" s="39"/>
      <c r="DMD289" s="39"/>
      <c r="DME289" s="39"/>
      <c r="DMF289" s="39"/>
      <c r="DMG289" s="39"/>
      <c r="DMH289" s="39"/>
      <c r="DMI289" s="39"/>
      <c r="DMJ289" s="39"/>
      <c r="DMK289" s="39"/>
      <c r="DML289" s="39"/>
      <c r="DMM289" s="39"/>
      <c r="DMN289" s="39"/>
      <c r="DMO289" s="39"/>
      <c r="DMP289" s="39"/>
      <c r="DMQ289" s="39"/>
      <c r="DMR289" s="39"/>
      <c r="DMS289" s="39"/>
      <c r="DMT289" s="39"/>
      <c r="DMU289" s="39"/>
      <c r="DMV289" s="39"/>
      <c r="DMW289" s="39"/>
      <c r="DMX289" s="39"/>
      <c r="DMY289" s="39"/>
      <c r="DMZ289" s="39"/>
      <c r="DNA289" s="39"/>
      <c r="DNB289" s="39"/>
      <c r="DNC289" s="39"/>
      <c r="DND289" s="39"/>
      <c r="DNE289" s="39"/>
      <c r="DNF289" s="39"/>
      <c r="DNG289" s="39"/>
      <c r="DNH289" s="39"/>
      <c r="DNI289" s="39"/>
      <c r="DNJ289" s="39"/>
      <c r="DNK289" s="39"/>
      <c r="DNL289" s="39"/>
      <c r="DNM289" s="39"/>
      <c r="DNN289" s="39"/>
      <c r="DNO289" s="39"/>
      <c r="DNP289" s="39"/>
      <c r="DNQ289" s="39"/>
      <c r="DNR289" s="39"/>
      <c r="DNS289" s="39"/>
      <c r="DNT289" s="39"/>
      <c r="DNU289" s="39"/>
      <c r="DNV289" s="39"/>
      <c r="DNW289" s="39"/>
      <c r="DNX289" s="39"/>
      <c r="DNY289" s="39"/>
      <c r="DNZ289" s="39"/>
      <c r="DOA289" s="39"/>
      <c r="DOB289" s="39"/>
      <c r="DOC289" s="39"/>
      <c r="DOD289" s="39"/>
      <c r="DOE289" s="39"/>
      <c r="DOF289" s="39"/>
      <c r="DOG289" s="39"/>
      <c r="DOH289" s="39"/>
      <c r="DOI289" s="39"/>
      <c r="DOJ289" s="39"/>
      <c r="DOK289" s="39"/>
      <c r="DOL289" s="39"/>
      <c r="DOM289" s="39"/>
      <c r="DON289" s="39"/>
      <c r="DOO289" s="39"/>
      <c r="DOP289" s="39"/>
      <c r="DOQ289" s="39"/>
      <c r="DOR289" s="39"/>
      <c r="DOS289" s="39"/>
      <c r="DOT289" s="39"/>
      <c r="DOU289" s="39"/>
      <c r="DOV289" s="39"/>
      <c r="DOW289" s="39"/>
      <c r="DOX289" s="39"/>
      <c r="DOY289" s="39"/>
      <c r="DOZ289" s="39"/>
      <c r="DPA289" s="39"/>
      <c r="DPB289" s="39"/>
      <c r="DPC289" s="39"/>
      <c r="DPD289" s="39"/>
      <c r="DPE289" s="39"/>
      <c r="DPF289" s="39"/>
      <c r="DPG289" s="39"/>
      <c r="DPH289" s="39"/>
      <c r="DPI289" s="39"/>
      <c r="DPJ289" s="39"/>
      <c r="DPK289" s="39"/>
      <c r="DPL289" s="39"/>
      <c r="DPM289" s="39"/>
      <c r="DPN289" s="39"/>
      <c r="DPO289" s="39"/>
      <c r="DPP289" s="39"/>
      <c r="DPQ289" s="39"/>
      <c r="DPR289" s="39"/>
      <c r="DPS289" s="39"/>
      <c r="DPT289" s="39"/>
      <c r="DPU289" s="39"/>
      <c r="DPV289" s="39"/>
      <c r="DPW289" s="39"/>
      <c r="DPX289" s="39"/>
      <c r="DPY289" s="39"/>
      <c r="DPZ289" s="39"/>
      <c r="DQA289" s="39"/>
      <c r="DQB289" s="39"/>
      <c r="DQC289" s="39"/>
      <c r="DQD289" s="39"/>
      <c r="DQE289" s="39"/>
      <c r="DQF289" s="39"/>
      <c r="DQG289" s="39"/>
      <c r="DQH289" s="39"/>
      <c r="DQI289" s="39"/>
      <c r="DQJ289" s="39"/>
      <c r="DQK289" s="39"/>
      <c r="DQL289" s="39"/>
      <c r="DQM289" s="39"/>
      <c r="DQN289" s="39"/>
      <c r="DQO289" s="39"/>
      <c r="DQP289" s="39"/>
      <c r="DQQ289" s="39"/>
      <c r="DQR289" s="39"/>
      <c r="DQS289" s="39"/>
      <c r="DQT289" s="39"/>
      <c r="DQU289" s="39"/>
      <c r="DQV289" s="39"/>
      <c r="DQW289" s="39"/>
      <c r="DQX289" s="39"/>
      <c r="DQY289" s="39"/>
      <c r="DQZ289" s="39"/>
      <c r="DRA289" s="39"/>
      <c r="DRB289" s="39"/>
      <c r="DRC289" s="39"/>
      <c r="DRD289" s="39"/>
      <c r="DRE289" s="39"/>
      <c r="DRF289" s="39"/>
      <c r="DRG289" s="39"/>
      <c r="DRH289" s="39"/>
      <c r="DRI289" s="39"/>
      <c r="DRJ289" s="39"/>
      <c r="DRK289" s="39"/>
      <c r="DRL289" s="39"/>
      <c r="DRM289" s="39"/>
      <c r="DRN289" s="39"/>
      <c r="DRO289" s="39"/>
      <c r="DRP289" s="39"/>
      <c r="DRQ289" s="39"/>
      <c r="DRR289" s="39"/>
      <c r="DRS289" s="39"/>
      <c r="DRT289" s="39"/>
      <c r="DRU289" s="39"/>
      <c r="DRV289" s="39"/>
      <c r="DRW289" s="39"/>
      <c r="DRX289" s="39"/>
      <c r="DRY289" s="39"/>
      <c r="DRZ289" s="39"/>
      <c r="DSA289" s="39"/>
      <c r="DSB289" s="39"/>
      <c r="DSC289" s="39"/>
      <c r="DSD289" s="39"/>
      <c r="DSE289" s="39"/>
      <c r="DSF289" s="39"/>
      <c r="DSG289" s="39"/>
      <c r="DSH289" s="39"/>
      <c r="DSI289" s="39"/>
      <c r="DSJ289" s="39"/>
      <c r="DSK289" s="39"/>
      <c r="DSL289" s="39"/>
      <c r="DSM289" s="39"/>
      <c r="DSN289" s="39"/>
      <c r="DSO289" s="39"/>
      <c r="DSP289" s="39"/>
      <c r="DSQ289" s="39"/>
      <c r="DSR289" s="39"/>
      <c r="DSS289" s="39"/>
      <c r="DST289" s="39"/>
      <c r="DSU289" s="39"/>
      <c r="DSV289" s="39"/>
      <c r="DSW289" s="39"/>
      <c r="DSX289" s="39"/>
      <c r="DSY289" s="39"/>
      <c r="DSZ289" s="39"/>
      <c r="DTA289" s="39"/>
      <c r="DTB289" s="39"/>
      <c r="DTC289" s="39"/>
      <c r="DTD289" s="39"/>
      <c r="DTE289" s="39"/>
      <c r="DTF289" s="39"/>
      <c r="DTG289" s="39"/>
      <c r="DTH289" s="39"/>
      <c r="DTI289" s="39"/>
      <c r="DTJ289" s="39"/>
      <c r="DTK289" s="39"/>
      <c r="DTL289" s="39"/>
      <c r="DTM289" s="39"/>
      <c r="DTN289" s="39"/>
      <c r="DTO289" s="39"/>
      <c r="DTP289" s="39"/>
      <c r="DTQ289" s="39"/>
      <c r="DTR289" s="39"/>
      <c r="DTS289" s="39"/>
      <c r="DTT289" s="39"/>
      <c r="DTU289" s="39"/>
      <c r="DTV289" s="39"/>
      <c r="DTW289" s="39"/>
      <c r="DTX289" s="39"/>
      <c r="DTY289" s="39"/>
      <c r="DTZ289" s="39"/>
      <c r="DUA289" s="39"/>
      <c r="DUB289" s="39"/>
      <c r="DUC289" s="39"/>
      <c r="DUD289" s="39"/>
      <c r="DUE289" s="39"/>
      <c r="DUF289" s="39"/>
      <c r="DUG289" s="39"/>
      <c r="DUH289" s="39"/>
      <c r="DUI289" s="39"/>
      <c r="DUJ289" s="39"/>
      <c r="DUK289" s="39"/>
      <c r="DUL289" s="39"/>
      <c r="DUM289" s="39"/>
      <c r="DUN289" s="39"/>
      <c r="DUO289" s="39"/>
      <c r="DUP289" s="39"/>
      <c r="DUQ289" s="39"/>
      <c r="DUR289" s="39"/>
      <c r="DUS289" s="39"/>
      <c r="DUT289" s="39"/>
      <c r="DUU289" s="39"/>
      <c r="DUV289" s="39"/>
      <c r="DUW289" s="39"/>
      <c r="DUX289" s="39"/>
      <c r="DUY289" s="39"/>
      <c r="DUZ289" s="39"/>
      <c r="DVA289" s="39"/>
      <c r="DVB289" s="39"/>
      <c r="DVC289" s="39"/>
      <c r="DVD289" s="39"/>
      <c r="DVE289" s="39"/>
      <c r="DVF289" s="39"/>
      <c r="DVG289" s="39"/>
      <c r="DVH289" s="39"/>
      <c r="DVI289" s="39"/>
      <c r="DVJ289" s="39"/>
      <c r="DVK289" s="39"/>
      <c r="DVL289" s="39"/>
      <c r="DVM289" s="39"/>
      <c r="DVN289" s="39"/>
      <c r="DVO289" s="39"/>
      <c r="DVP289" s="39"/>
      <c r="DVQ289" s="39"/>
      <c r="DVR289" s="39"/>
      <c r="DVS289" s="39"/>
      <c r="DVT289" s="39"/>
      <c r="DVU289" s="39"/>
      <c r="DVV289" s="39"/>
      <c r="DVW289" s="39"/>
      <c r="DVX289" s="39"/>
      <c r="DVY289" s="39"/>
      <c r="DVZ289" s="39"/>
      <c r="DWA289" s="39"/>
      <c r="DWB289" s="39"/>
      <c r="DWC289" s="39"/>
      <c r="DWD289" s="39"/>
      <c r="DWE289" s="39"/>
      <c r="DWF289" s="39"/>
      <c r="DWG289" s="39"/>
      <c r="DWH289" s="39"/>
      <c r="DWI289" s="39"/>
      <c r="DWJ289" s="39"/>
      <c r="DWK289" s="39"/>
      <c r="DWL289" s="39"/>
      <c r="DWM289" s="39"/>
      <c r="DWN289" s="39"/>
      <c r="DWO289" s="39"/>
      <c r="DWP289" s="39"/>
      <c r="DWQ289" s="39"/>
      <c r="DWR289" s="39"/>
      <c r="DWS289" s="39"/>
      <c r="DWT289" s="39"/>
      <c r="DWU289" s="39"/>
      <c r="DWV289" s="39"/>
      <c r="DWW289" s="39"/>
      <c r="DWX289" s="39"/>
      <c r="DWY289" s="39"/>
      <c r="DWZ289" s="39"/>
      <c r="DXA289" s="39"/>
      <c r="DXB289" s="39"/>
      <c r="DXC289" s="39"/>
      <c r="DXD289" s="39"/>
      <c r="DXE289" s="39"/>
      <c r="DXF289" s="39"/>
      <c r="DXG289" s="39"/>
      <c r="DXH289" s="39"/>
      <c r="DXI289" s="39"/>
      <c r="DXJ289" s="39"/>
      <c r="DXK289" s="39"/>
      <c r="DXL289" s="39"/>
      <c r="DXM289" s="39"/>
      <c r="DXN289" s="39"/>
      <c r="DXO289" s="39"/>
      <c r="DXP289" s="39"/>
      <c r="DXQ289" s="39"/>
      <c r="DXR289" s="39"/>
      <c r="DXS289" s="39"/>
      <c r="DXT289" s="39"/>
      <c r="DXU289" s="39"/>
      <c r="DXV289" s="39"/>
      <c r="DXW289" s="39"/>
      <c r="DXX289" s="39"/>
      <c r="DXY289" s="39"/>
      <c r="DXZ289" s="39"/>
      <c r="DYA289" s="39"/>
      <c r="DYB289" s="39"/>
      <c r="DYC289" s="39"/>
      <c r="DYD289" s="39"/>
      <c r="DYE289" s="39"/>
      <c r="DYF289" s="39"/>
      <c r="DYG289" s="39"/>
      <c r="DYH289" s="39"/>
      <c r="DYI289" s="39"/>
      <c r="DYJ289" s="39"/>
      <c r="DYK289" s="39"/>
      <c r="DYL289" s="39"/>
      <c r="DYM289" s="39"/>
      <c r="DYN289" s="39"/>
      <c r="DYO289" s="39"/>
      <c r="DYP289" s="39"/>
      <c r="DYQ289" s="39"/>
      <c r="DYR289" s="39"/>
      <c r="DYS289" s="39"/>
      <c r="DYT289" s="39"/>
      <c r="DYU289" s="39"/>
      <c r="DYV289" s="39"/>
      <c r="DYW289" s="39"/>
      <c r="DYX289" s="39"/>
      <c r="DYY289" s="39"/>
      <c r="DYZ289" s="39"/>
      <c r="DZA289" s="39"/>
      <c r="DZB289" s="39"/>
      <c r="DZC289" s="39"/>
      <c r="DZD289" s="39"/>
      <c r="DZE289" s="39"/>
      <c r="DZF289" s="39"/>
      <c r="DZG289" s="39"/>
      <c r="DZH289" s="39"/>
      <c r="DZI289" s="39"/>
      <c r="DZJ289" s="39"/>
      <c r="DZK289" s="39"/>
      <c r="DZL289" s="39"/>
      <c r="DZM289" s="39"/>
      <c r="DZN289" s="39"/>
      <c r="DZO289" s="39"/>
      <c r="DZP289" s="39"/>
      <c r="DZQ289" s="39"/>
      <c r="DZR289" s="39"/>
      <c r="DZS289" s="39"/>
      <c r="DZT289" s="39"/>
      <c r="DZU289" s="39"/>
      <c r="DZV289" s="39"/>
      <c r="DZW289" s="39"/>
      <c r="DZX289" s="39"/>
      <c r="DZY289" s="39"/>
      <c r="DZZ289" s="39"/>
      <c r="EAA289" s="39"/>
      <c r="EAB289" s="39"/>
      <c r="EAC289" s="39"/>
      <c r="EAD289" s="39"/>
      <c r="EAE289" s="39"/>
      <c r="EAF289" s="39"/>
      <c r="EAG289" s="39"/>
      <c r="EAH289" s="39"/>
      <c r="EAI289" s="39"/>
      <c r="EAJ289" s="39"/>
      <c r="EAK289" s="39"/>
      <c r="EAL289" s="39"/>
      <c r="EAM289" s="39"/>
      <c r="EAN289" s="39"/>
      <c r="EAO289" s="39"/>
      <c r="EAP289" s="39"/>
      <c r="EAQ289" s="39"/>
      <c r="EAR289" s="39"/>
      <c r="EAS289" s="39"/>
      <c r="EAT289" s="39"/>
      <c r="EAU289" s="39"/>
      <c r="EAV289" s="39"/>
      <c r="EAW289" s="39"/>
      <c r="EAX289" s="39"/>
      <c r="EAY289" s="39"/>
      <c r="EAZ289" s="39"/>
      <c r="EBA289" s="39"/>
      <c r="EBB289" s="39"/>
      <c r="EBC289" s="39"/>
      <c r="EBD289" s="39"/>
      <c r="EBE289" s="39"/>
      <c r="EBF289" s="39"/>
      <c r="EBG289" s="39"/>
      <c r="EBH289" s="39"/>
      <c r="EBI289" s="39"/>
      <c r="EBJ289" s="39"/>
      <c r="EBK289" s="39"/>
      <c r="EBL289" s="39"/>
      <c r="EBM289" s="39"/>
      <c r="EBN289" s="39"/>
      <c r="EBO289" s="39"/>
      <c r="EBP289" s="39"/>
      <c r="EBQ289" s="39"/>
      <c r="EBR289" s="39"/>
      <c r="EBS289" s="39"/>
      <c r="EBT289" s="39"/>
      <c r="EBU289" s="39"/>
      <c r="EBV289" s="39"/>
      <c r="EBW289" s="39"/>
      <c r="EBX289" s="39"/>
      <c r="EBY289" s="39"/>
      <c r="EBZ289" s="39"/>
      <c r="ECA289" s="39"/>
      <c r="ECB289" s="39"/>
      <c r="ECC289" s="39"/>
      <c r="ECD289" s="39"/>
      <c r="ECE289" s="39"/>
      <c r="ECF289" s="39"/>
      <c r="ECG289" s="39"/>
      <c r="ECH289" s="39"/>
      <c r="ECI289" s="39"/>
      <c r="ECJ289" s="39"/>
      <c r="ECK289" s="39"/>
      <c r="ECL289" s="39"/>
      <c r="ECM289" s="39"/>
      <c r="ECN289" s="39"/>
      <c r="ECO289" s="39"/>
      <c r="ECP289" s="39"/>
      <c r="ECQ289" s="39"/>
      <c r="ECR289" s="39"/>
      <c r="ECS289" s="39"/>
      <c r="ECT289" s="39"/>
      <c r="ECU289" s="39"/>
      <c r="ECV289" s="39"/>
      <c r="ECW289" s="39"/>
      <c r="ECX289" s="39"/>
      <c r="ECY289" s="39"/>
      <c r="ECZ289" s="39"/>
      <c r="EDA289" s="39"/>
      <c r="EDB289" s="39"/>
      <c r="EDC289" s="39"/>
      <c r="EDD289" s="39"/>
      <c r="EDE289" s="39"/>
      <c r="EDF289" s="39"/>
      <c r="EDG289" s="39"/>
      <c r="EDH289" s="39"/>
      <c r="EDI289" s="39"/>
      <c r="EDJ289" s="39"/>
      <c r="EDK289" s="39"/>
      <c r="EDL289" s="39"/>
      <c r="EDM289" s="39"/>
      <c r="EDN289" s="39"/>
      <c r="EDO289" s="39"/>
      <c r="EDP289" s="39"/>
      <c r="EDQ289" s="39"/>
      <c r="EDR289" s="39"/>
      <c r="EDS289" s="39"/>
      <c r="EDT289" s="39"/>
      <c r="EDU289" s="39"/>
      <c r="EDV289" s="39"/>
      <c r="EDW289" s="39"/>
      <c r="EDX289" s="39"/>
      <c r="EDY289" s="39"/>
      <c r="EDZ289" s="39"/>
      <c r="EEA289" s="39"/>
      <c r="EEB289" s="39"/>
      <c r="EEC289" s="39"/>
      <c r="EED289" s="39"/>
      <c r="EEE289" s="39"/>
      <c r="EEF289" s="39"/>
      <c r="EEG289" s="39"/>
      <c r="EEH289" s="39"/>
      <c r="EEI289" s="39"/>
      <c r="EEJ289" s="39"/>
      <c r="EEK289" s="39"/>
      <c r="EEL289" s="39"/>
      <c r="EEM289" s="39"/>
      <c r="EEN289" s="39"/>
      <c r="EEO289" s="39"/>
      <c r="EEP289" s="39"/>
      <c r="EEQ289" s="39"/>
      <c r="EER289" s="39"/>
      <c r="EES289" s="39"/>
      <c r="EET289" s="39"/>
      <c r="EEU289" s="39"/>
      <c r="EEV289" s="39"/>
      <c r="EEW289" s="39"/>
      <c r="EEX289" s="39"/>
      <c r="EEY289" s="39"/>
      <c r="EEZ289" s="39"/>
      <c r="EFA289" s="39"/>
      <c r="EFB289" s="39"/>
      <c r="EFC289" s="39"/>
      <c r="EFD289" s="39"/>
      <c r="EFE289" s="39"/>
      <c r="EFF289" s="39"/>
      <c r="EFG289" s="39"/>
      <c r="EFH289" s="39"/>
      <c r="EFI289" s="39"/>
      <c r="EFJ289" s="39"/>
      <c r="EFK289" s="39"/>
      <c r="EFL289" s="39"/>
      <c r="EFM289" s="39"/>
      <c r="EFN289" s="39"/>
      <c r="EFO289" s="39"/>
      <c r="EFP289" s="39"/>
      <c r="EFQ289" s="39"/>
      <c r="EFR289" s="39"/>
      <c r="EFS289" s="39"/>
      <c r="EFT289" s="39"/>
      <c r="EFU289" s="39"/>
      <c r="EFV289" s="39"/>
      <c r="EFW289" s="39"/>
      <c r="EFX289" s="39"/>
      <c r="EFY289" s="39"/>
      <c r="EFZ289" s="39"/>
      <c r="EGA289" s="39"/>
      <c r="EGB289" s="39"/>
      <c r="EGC289" s="39"/>
      <c r="EGD289" s="39"/>
      <c r="EGE289" s="39"/>
      <c r="EGF289" s="39"/>
      <c r="EGG289" s="39"/>
      <c r="EGH289" s="39"/>
      <c r="EGI289" s="39"/>
      <c r="EGJ289" s="39"/>
      <c r="EGK289" s="39"/>
      <c r="EGL289" s="39"/>
      <c r="EGM289" s="39"/>
      <c r="EGN289" s="39"/>
      <c r="EGO289" s="39"/>
      <c r="EGP289" s="39"/>
      <c r="EGQ289" s="39"/>
      <c r="EGR289" s="39"/>
      <c r="EGS289" s="39"/>
      <c r="EGT289" s="39"/>
      <c r="EGU289" s="39"/>
      <c r="EGV289" s="39"/>
      <c r="EGW289" s="39"/>
      <c r="EGX289" s="39"/>
      <c r="EGY289" s="39"/>
      <c r="EGZ289" s="39"/>
      <c r="EHA289" s="39"/>
      <c r="EHB289" s="39"/>
      <c r="EHC289" s="39"/>
      <c r="EHD289" s="39"/>
      <c r="EHE289" s="39"/>
      <c r="EHF289" s="39"/>
      <c r="EHG289" s="39"/>
      <c r="EHH289" s="39"/>
      <c r="EHI289" s="39"/>
      <c r="EHJ289" s="39"/>
      <c r="EHK289" s="39"/>
      <c r="EHL289" s="39"/>
      <c r="EHM289" s="39"/>
      <c r="EHN289" s="39"/>
      <c r="EHO289" s="39"/>
      <c r="EHP289" s="39"/>
      <c r="EHQ289" s="39"/>
      <c r="EHR289" s="39"/>
      <c r="EHS289" s="39"/>
      <c r="EHT289" s="39"/>
      <c r="EHU289" s="39"/>
      <c r="EHV289" s="39"/>
      <c r="EHW289" s="39"/>
      <c r="EHX289" s="39"/>
      <c r="EHY289" s="39"/>
      <c r="EHZ289" s="39"/>
      <c r="EIA289" s="39"/>
      <c r="EIB289" s="39"/>
      <c r="EIC289" s="39"/>
      <c r="EID289" s="39"/>
      <c r="EIE289" s="39"/>
      <c r="EIF289" s="39"/>
      <c r="EIG289" s="39"/>
      <c r="EIH289" s="39"/>
      <c r="EII289" s="39"/>
      <c r="EIJ289" s="39"/>
      <c r="EIK289" s="39"/>
      <c r="EIL289" s="39"/>
      <c r="EIM289" s="39"/>
      <c r="EIN289" s="39"/>
      <c r="EIO289" s="39"/>
      <c r="EIP289" s="39"/>
      <c r="EIQ289" s="39"/>
      <c r="EIR289" s="39"/>
      <c r="EIS289" s="39"/>
      <c r="EIT289" s="39"/>
      <c r="EIU289" s="39"/>
      <c r="EIV289" s="39"/>
      <c r="EIW289" s="39"/>
      <c r="EIX289" s="39"/>
      <c r="EIY289" s="39"/>
      <c r="EIZ289" s="39"/>
      <c r="EJA289" s="39"/>
      <c r="EJB289" s="39"/>
      <c r="EJC289" s="39"/>
      <c r="EJD289" s="39"/>
      <c r="EJE289" s="39"/>
      <c r="EJF289" s="39"/>
      <c r="EJG289" s="39"/>
      <c r="EJH289" s="39"/>
      <c r="EJI289" s="39"/>
      <c r="EJJ289" s="39"/>
      <c r="EJK289" s="39"/>
      <c r="EJL289" s="39"/>
      <c r="EJM289" s="39"/>
      <c r="EJN289" s="39"/>
      <c r="EJO289" s="39"/>
      <c r="EJP289" s="39"/>
      <c r="EJQ289" s="39"/>
      <c r="EJR289" s="39"/>
      <c r="EJS289" s="39"/>
      <c r="EJT289" s="39"/>
      <c r="EJU289" s="39"/>
      <c r="EJV289" s="39"/>
      <c r="EJW289" s="39"/>
      <c r="EJX289" s="39"/>
      <c r="EJY289" s="39"/>
      <c r="EJZ289" s="39"/>
      <c r="EKA289" s="39"/>
      <c r="EKB289" s="39"/>
      <c r="EKC289" s="39"/>
      <c r="EKD289" s="39"/>
      <c r="EKE289" s="39"/>
      <c r="EKF289" s="39"/>
      <c r="EKG289" s="39"/>
      <c r="EKH289" s="39"/>
      <c r="EKI289" s="39"/>
      <c r="EKJ289" s="39"/>
      <c r="EKK289" s="39"/>
      <c r="EKL289" s="39"/>
      <c r="EKM289" s="39"/>
      <c r="EKN289" s="39"/>
      <c r="EKO289" s="39"/>
      <c r="EKP289" s="39"/>
      <c r="EKQ289" s="39"/>
      <c r="EKR289" s="39"/>
      <c r="EKS289" s="39"/>
      <c r="EKT289" s="39"/>
      <c r="EKU289" s="39"/>
      <c r="EKV289" s="39"/>
      <c r="EKW289" s="39"/>
      <c r="EKX289" s="39"/>
      <c r="EKY289" s="39"/>
      <c r="EKZ289" s="39"/>
      <c r="ELA289" s="39"/>
      <c r="ELB289" s="39"/>
      <c r="ELC289" s="39"/>
      <c r="ELD289" s="39"/>
      <c r="ELE289" s="39"/>
      <c r="ELF289" s="39"/>
      <c r="ELG289" s="39"/>
      <c r="ELH289" s="39"/>
      <c r="ELI289" s="39"/>
      <c r="ELJ289" s="39"/>
      <c r="ELK289" s="39"/>
      <c r="ELL289" s="39"/>
      <c r="ELM289" s="39"/>
      <c r="ELN289" s="39"/>
      <c r="ELO289" s="39"/>
      <c r="ELP289" s="39"/>
      <c r="ELQ289" s="39"/>
      <c r="ELR289" s="39"/>
      <c r="ELS289" s="39"/>
      <c r="ELT289" s="39"/>
      <c r="ELU289" s="39"/>
      <c r="ELV289" s="39"/>
      <c r="ELW289" s="39"/>
      <c r="ELX289" s="39"/>
      <c r="ELY289" s="39"/>
      <c r="ELZ289" s="39"/>
      <c r="EMA289" s="39"/>
      <c r="EMB289" s="39"/>
      <c r="EMC289" s="39"/>
      <c r="EMD289" s="39"/>
      <c r="EME289" s="39"/>
      <c r="EMF289" s="39"/>
      <c r="EMG289" s="39"/>
      <c r="EMH289" s="39"/>
      <c r="EMI289" s="39"/>
      <c r="EMJ289" s="39"/>
      <c r="EMK289" s="39"/>
      <c r="EML289" s="39"/>
      <c r="EMM289" s="39"/>
      <c r="EMN289" s="39"/>
      <c r="EMO289" s="39"/>
      <c r="EMP289" s="39"/>
      <c r="EMQ289" s="39"/>
      <c r="EMR289" s="39"/>
      <c r="EMS289" s="39"/>
      <c r="EMT289" s="39"/>
      <c r="EMU289" s="39"/>
      <c r="EMV289" s="39"/>
      <c r="EMW289" s="39"/>
      <c r="EMX289" s="39"/>
      <c r="EMY289" s="39"/>
      <c r="EMZ289" s="39"/>
      <c r="ENA289" s="39"/>
      <c r="ENB289" s="39"/>
      <c r="ENC289" s="39"/>
      <c r="END289" s="39"/>
      <c r="ENE289" s="39"/>
      <c r="ENF289" s="39"/>
      <c r="ENG289" s="39"/>
      <c r="ENH289" s="39"/>
      <c r="ENI289" s="39"/>
      <c r="ENJ289" s="39"/>
      <c r="ENK289" s="39"/>
      <c r="ENL289" s="39"/>
      <c r="ENM289" s="39"/>
      <c r="ENN289" s="39"/>
      <c r="ENO289" s="39"/>
      <c r="ENP289" s="39"/>
      <c r="ENQ289" s="39"/>
      <c r="ENR289" s="39"/>
      <c r="ENS289" s="39"/>
      <c r="ENT289" s="39"/>
      <c r="ENU289" s="39"/>
      <c r="ENV289" s="39"/>
      <c r="ENW289" s="39"/>
      <c r="ENX289" s="39"/>
      <c r="ENY289" s="39"/>
      <c r="ENZ289" s="39"/>
      <c r="EOA289" s="39"/>
      <c r="EOB289" s="39"/>
      <c r="EOC289" s="39"/>
      <c r="EOD289" s="39"/>
      <c r="EOE289" s="39"/>
      <c r="EOF289" s="39"/>
      <c r="EOG289" s="39"/>
      <c r="EOH289" s="39"/>
      <c r="EOI289" s="39"/>
      <c r="EOJ289" s="39"/>
      <c r="EOK289" s="39"/>
      <c r="EOL289" s="39"/>
      <c r="EOM289" s="39"/>
      <c r="EON289" s="39"/>
      <c r="EOO289" s="39"/>
      <c r="EOP289" s="39"/>
      <c r="EOQ289" s="39"/>
      <c r="EOR289" s="39"/>
      <c r="EOS289" s="39"/>
      <c r="EOT289" s="39"/>
      <c r="EOU289" s="39"/>
      <c r="EOV289" s="39"/>
      <c r="EOW289" s="39"/>
      <c r="EOX289" s="39"/>
      <c r="EOY289" s="39"/>
      <c r="EOZ289" s="39"/>
      <c r="EPA289" s="39"/>
      <c r="EPB289" s="39"/>
      <c r="EPC289" s="39"/>
      <c r="EPD289" s="39"/>
      <c r="EPE289" s="39"/>
      <c r="EPF289" s="39"/>
      <c r="EPG289" s="39"/>
      <c r="EPH289" s="39"/>
      <c r="EPI289" s="39"/>
      <c r="EPJ289" s="39"/>
      <c r="EPK289" s="39"/>
      <c r="EPL289" s="39"/>
      <c r="EPM289" s="39"/>
      <c r="EPN289" s="39"/>
      <c r="EPO289" s="39"/>
      <c r="EPP289" s="39"/>
      <c r="EPQ289" s="39"/>
      <c r="EPR289" s="39"/>
      <c r="EPS289" s="39"/>
      <c r="EPT289" s="39"/>
      <c r="EPU289" s="39"/>
      <c r="EPV289" s="39"/>
      <c r="EPW289" s="39"/>
      <c r="EPX289" s="39"/>
      <c r="EPY289" s="39"/>
      <c r="EPZ289" s="39"/>
      <c r="EQA289" s="39"/>
      <c r="EQB289" s="39"/>
      <c r="EQC289" s="39"/>
      <c r="EQD289" s="39"/>
      <c r="EQE289" s="39"/>
      <c r="EQF289" s="39"/>
      <c r="EQG289" s="39"/>
      <c r="EQH289" s="39"/>
      <c r="EQI289" s="39"/>
      <c r="EQJ289" s="39"/>
      <c r="EQK289" s="39"/>
      <c r="EQL289" s="39"/>
      <c r="EQM289" s="39"/>
      <c r="EQN289" s="39"/>
      <c r="EQO289" s="39"/>
      <c r="EQP289" s="39"/>
      <c r="EQQ289" s="39"/>
      <c r="EQR289" s="39"/>
      <c r="EQS289" s="39"/>
      <c r="EQT289" s="39"/>
      <c r="EQU289" s="39"/>
      <c r="EQV289" s="39"/>
      <c r="EQW289" s="39"/>
      <c r="EQX289" s="39"/>
      <c r="EQY289" s="39"/>
      <c r="EQZ289" s="39"/>
      <c r="ERA289" s="39"/>
      <c r="ERB289" s="39"/>
      <c r="ERC289" s="39"/>
      <c r="ERD289" s="39"/>
      <c r="ERE289" s="39"/>
      <c r="ERF289" s="39"/>
      <c r="ERG289" s="39"/>
      <c r="ERH289" s="39"/>
      <c r="ERI289" s="39"/>
      <c r="ERJ289" s="39"/>
      <c r="ERK289" s="39"/>
      <c r="ERL289" s="39"/>
      <c r="ERM289" s="39"/>
      <c r="ERN289" s="39"/>
      <c r="ERO289" s="39"/>
      <c r="ERP289" s="39"/>
      <c r="ERQ289" s="39"/>
      <c r="ERR289" s="39"/>
      <c r="ERS289" s="39"/>
      <c r="ERT289" s="39"/>
      <c r="ERU289" s="39"/>
      <c r="ERV289" s="39"/>
      <c r="ERW289" s="39"/>
      <c r="ERX289" s="39"/>
      <c r="ERY289" s="39"/>
      <c r="ERZ289" s="39"/>
      <c r="ESA289" s="39"/>
      <c r="ESB289" s="39"/>
      <c r="ESC289" s="39"/>
      <c r="ESD289" s="39"/>
      <c r="ESE289" s="39"/>
      <c r="ESF289" s="39"/>
      <c r="ESG289" s="39"/>
      <c r="ESH289" s="39"/>
      <c r="ESI289" s="39"/>
      <c r="ESJ289" s="39"/>
      <c r="ESK289" s="39"/>
      <c r="ESL289" s="39"/>
      <c r="ESM289" s="39"/>
      <c r="ESN289" s="39"/>
      <c r="ESO289" s="39"/>
      <c r="ESP289" s="39"/>
      <c r="ESQ289" s="39"/>
      <c r="ESR289" s="39"/>
      <c r="ESS289" s="39"/>
      <c r="EST289" s="39"/>
      <c r="ESU289" s="39"/>
      <c r="ESV289" s="39"/>
      <c r="ESW289" s="39"/>
      <c r="ESX289" s="39"/>
      <c r="ESY289" s="39"/>
      <c r="ESZ289" s="39"/>
      <c r="ETA289" s="39"/>
      <c r="ETB289" s="39"/>
      <c r="ETC289" s="39"/>
      <c r="ETD289" s="39"/>
      <c r="ETE289" s="39"/>
      <c r="ETF289" s="39"/>
      <c r="ETG289" s="39"/>
      <c r="ETH289" s="39"/>
      <c r="ETI289" s="39"/>
      <c r="ETJ289" s="39"/>
      <c r="ETK289" s="39"/>
      <c r="ETL289" s="39"/>
      <c r="ETM289" s="39"/>
      <c r="ETN289" s="39"/>
      <c r="ETO289" s="39"/>
      <c r="ETP289" s="39"/>
      <c r="ETQ289" s="39"/>
      <c r="ETR289" s="39"/>
      <c r="ETS289" s="39"/>
      <c r="ETT289" s="39"/>
      <c r="ETU289" s="39"/>
      <c r="ETV289" s="39"/>
      <c r="ETW289" s="39"/>
      <c r="ETX289" s="39"/>
      <c r="ETY289" s="39"/>
      <c r="ETZ289" s="39"/>
      <c r="EUA289" s="39"/>
      <c r="EUB289" s="39"/>
      <c r="EUC289" s="39"/>
      <c r="EUD289" s="39"/>
      <c r="EUE289" s="39"/>
      <c r="EUF289" s="39"/>
      <c r="EUG289" s="39"/>
      <c r="EUH289" s="39"/>
      <c r="EUI289" s="39"/>
      <c r="EUJ289" s="39"/>
      <c r="EUK289" s="39"/>
      <c r="EUL289" s="39"/>
      <c r="EUM289" s="39"/>
      <c r="EUN289" s="39"/>
      <c r="EUO289" s="39"/>
      <c r="EUP289" s="39"/>
      <c r="EUQ289" s="39"/>
      <c r="EUR289" s="39"/>
      <c r="EUS289" s="39"/>
      <c r="EUT289" s="39"/>
      <c r="EUU289" s="39"/>
      <c r="EUV289" s="39"/>
      <c r="EUW289" s="39"/>
      <c r="EUX289" s="39"/>
      <c r="EUY289" s="39"/>
      <c r="EUZ289" s="39"/>
      <c r="EVA289" s="39"/>
      <c r="EVB289" s="39"/>
      <c r="EVC289" s="39"/>
      <c r="EVD289" s="39"/>
      <c r="EVE289" s="39"/>
      <c r="EVF289" s="39"/>
      <c r="EVG289" s="39"/>
      <c r="EVH289" s="39"/>
      <c r="EVI289" s="39"/>
      <c r="EVJ289" s="39"/>
      <c r="EVK289" s="39"/>
      <c r="EVL289" s="39"/>
      <c r="EVM289" s="39"/>
      <c r="EVN289" s="39"/>
      <c r="EVO289" s="39"/>
      <c r="EVP289" s="39"/>
      <c r="EVQ289" s="39"/>
      <c r="EVR289" s="39"/>
      <c r="EVS289" s="39"/>
      <c r="EVT289" s="39"/>
      <c r="EVU289" s="39"/>
      <c r="EVV289" s="39"/>
      <c r="EVW289" s="39"/>
      <c r="EVX289" s="39"/>
      <c r="EVY289" s="39"/>
      <c r="EVZ289" s="39"/>
      <c r="EWA289" s="39"/>
      <c r="EWB289" s="39"/>
      <c r="EWC289" s="39"/>
      <c r="EWD289" s="39"/>
      <c r="EWE289" s="39"/>
      <c r="EWF289" s="39"/>
      <c r="EWG289" s="39"/>
      <c r="EWH289" s="39"/>
      <c r="EWI289" s="39"/>
      <c r="EWJ289" s="39"/>
      <c r="EWK289" s="39"/>
      <c r="EWL289" s="39"/>
      <c r="EWM289" s="39"/>
      <c r="EWN289" s="39"/>
      <c r="EWO289" s="39"/>
      <c r="EWP289" s="39"/>
      <c r="EWQ289" s="39"/>
      <c r="EWR289" s="39"/>
      <c r="EWS289" s="39"/>
      <c r="EWT289" s="39"/>
      <c r="EWU289" s="39"/>
      <c r="EWV289" s="39"/>
      <c r="EWW289" s="39"/>
      <c r="EWX289" s="39"/>
      <c r="EWY289" s="39"/>
      <c r="EWZ289" s="39"/>
      <c r="EXA289" s="39"/>
      <c r="EXB289" s="39"/>
      <c r="EXC289" s="39"/>
      <c r="EXD289" s="39"/>
      <c r="EXE289" s="39"/>
      <c r="EXF289" s="39"/>
      <c r="EXG289" s="39"/>
      <c r="EXH289" s="39"/>
      <c r="EXI289" s="39"/>
      <c r="EXJ289" s="39"/>
      <c r="EXK289" s="39"/>
      <c r="EXL289" s="39"/>
      <c r="EXM289" s="39"/>
      <c r="EXN289" s="39"/>
      <c r="EXO289" s="39"/>
      <c r="EXP289" s="39"/>
      <c r="EXQ289" s="39"/>
      <c r="EXR289" s="39"/>
      <c r="EXS289" s="39"/>
      <c r="EXT289" s="39"/>
      <c r="EXU289" s="39"/>
      <c r="EXV289" s="39"/>
      <c r="EXW289" s="39"/>
      <c r="EXX289" s="39"/>
      <c r="EXY289" s="39"/>
      <c r="EXZ289" s="39"/>
      <c r="EYA289" s="39"/>
      <c r="EYB289" s="39"/>
      <c r="EYC289" s="39"/>
      <c r="EYD289" s="39"/>
      <c r="EYE289" s="39"/>
      <c r="EYF289" s="39"/>
      <c r="EYG289" s="39"/>
      <c r="EYH289" s="39"/>
      <c r="EYI289" s="39"/>
      <c r="EYJ289" s="39"/>
      <c r="EYK289" s="39"/>
      <c r="EYL289" s="39"/>
      <c r="EYM289" s="39"/>
      <c r="EYN289" s="39"/>
      <c r="EYO289" s="39"/>
      <c r="EYP289" s="39"/>
      <c r="EYQ289" s="39"/>
      <c r="EYR289" s="39"/>
      <c r="EYS289" s="39"/>
      <c r="EYT289" s="39"/>
      <c r="EYU289" s="39"/>
      <c r="EYV289" s="39"/>
      <c r="EYW289" s="39"/>
      <c r="EYX289" s="39"/>
      <c r="EYY289" s="39"/>
      <c r="EYZ289" s="39"/>
      <c r="EZA289" s="39"/>
      <c r="EZB289" s="39"/>
      <c r="EZC289" s="39"/>
      <c r="EZD289" s="39"/>
      <c r="EZE289" s="39"/>
      <c r="EZF289" s="39"/>
      <c r="EZG289" s="39"/>
      <c r="EZH289" s="39"/>
      <c r="EZI289" s="39"/>
      <c r="EZJ289" s="39"/>
      <c r="EZK289" s="39"/>
      <c r="EZL289" s="39"/>
      <c r="EZM289" s="39"/>
      <c r="EZN289" s="39"/>
      <c r="EZO289" s="39"/>
      <c r="EZP289" s="39"/>
      <c r="EZQ289" s="39"/>
      <c r="EZR289" s="39"/>
      <c r="EZS289" s="39"/>
      <c r="EZT289" s="39"/>
      <c r="EZU289" s="39"/>
      <c r="EZV289" s="39"/>
      <c r="EZW289" s="39"/>
      <c r="EZX289" s="39"/>
      <c r="EZY289" s="39"/>
      <c r="EZZ289" s="39"/>
      <c r="FAA289" s="39"/>
      <c r="FAB289" s="39"/>
      <c r="FAC289" s="39"/>
      <c r="FAD289" s="39"/>
      <c r="FAE289" s="39"/>
      <c r="FAF289" s="39"/>
      <c r="FAG289" s="39"/>
      <c r="FAH289" s="39"/>
      <c r="FAI289" s="39"/>
      <c r="FAJ289" s="39"/>
      <c r="FAK289" s="39"/>
      <c r="FAL289" s="39"/>
      <c r="FAM289" s="39"/>
      <c r="FAN289" s="39"/>
      <c r="FAO289" s="39"/>
      <c r="FAP289" s="39"/>
      <c r="FAQ289" s="39"/>
      <c r="FAR289" s="39"/>
      <c r="FAS289" s="39"/>
      <c r="FAT289" s="39"/>
      <c r="FAU289" s="39"/>
      <c r="FAV289" s="39"/>
      <c r="FAW289" s="39"/>
      <c r="FAX289" s="39"/>
      <c r="FAY289" s="39"/>
      <c r="FAZ289" s="39"/>
      <c r="FBA289" s="39"/>
      <c r="FBB289" s="39"/>
      <c r="FBC289" s="39"/>
      <c r="FBD289" s="39"/>
      <c r="FBE289" s="39"/>
      <c r="FBF289" s="39"/>
      <c r="FBG289" s="39"/>
      <c r="FBH289" s="39"/>
      <c r="FBI289" s="39"/>
      <c r="FBJ289" s="39"/>
      <c r="FBK289" s="39"/>
      <c r="FBL289" s="39"/>
      <c r="FBM289" s="39"/>
      <c r="FBN289" s="39"/>
      <c r="FBO289" s="39"/>
      <c r="FBP289" s="39"/>
      <c r="FBQ289" s="39"/>
      <c r="FBR289" s="39"/>
      <c r="FBS289" s="39"/>
      <c r="FBT289" s="39"/>
      <c r="FBU289" s="39"/>
      <c r="FBV289" s="39"/>
      <c r="FBW289" s="39"/>
      <c r="FBX289" s="39"/>
      <c r="FBY289" s="39"/>
      <c r="FBZ289" s="39"/>
      <c r="FCA289" s="39"/>
      <c r="FCB289" s="39"/>
      <c r="FCC289" s="39"/>
      <c r="FCD289" s="39"/>
      <c r="FCE289" s="39"/>
      <c r="FCF289" s="39"/>
      <c r="FCG289" s="39"/>
      <c r="FCH289" s="39"/>
      <c r="FCI289" s="39"/>
      <c r="FCJ289" s="39"/>
      <c r="FCK289" s="39"/>
      <c r="FCL289" s="39"/>
      <c r="FCM289" s="39"/>
      <c r="FCN289" s="39"/>
      <c r="FCO289" s="39"/>
      <c r="FCP289" s="39"/>
      <c r="FCQ289" s="39"/>
      <c r="FCR289" s="39"/>
      <c r="FCS289" s="39"/>
      <c r="FCT289" s="39"/>
      <c r="FCU289" s="39"/>
      <c r="FCV289" s="39"/>
      <c r="FCW289" s="39"/>
      <c r="FCX289" s="39"/>
      <c r="FCY289" s="39"/>
      <c r="FCZ289" s="39"/>
      <c r="FDA289" s="39"/>
      <c r="FDB289" s="39"/>
      <c r="FDC289" s="39"/>
      <c r="FDD289" s="39"/>
      <c r="FDE289" s="39"/>
      <c r="FDF289" s="39"/>
      <c r="FDG289" s="39"/>
      <c r="FDH289" s="39"/>
      <c r="FDI289" s="39"/>
      <c r="FDJ289" s="39"/>
      <c r="FDK289" s="39"/>
      <c r="FDL289" s="39"/>
      <c r="FDM289" s="39"/>
      <c r="FDN289" s="39"/>
      <c r="FDO289" s="39"/>
      <c r="FDP289" s="39"/>
      <c r="FDQ289" s="39"/>
      <c r="FDR289" s="39"/>
      <c r="FDS289" s="39"/>
      <c r="FDT289" s="39"/>
      <c r="FDU289" s="39"/>
      <c r="FDV289" s="39"/>
      <c r="FDW289" s="39"/>
      <c r="FDX289" s="39"/>
      <c r="FDY289" s="39"/>
      <c r="FDZ289" s="39"/>
      <c r="FEA289" s="39"/>
      <c r="FEB289" s="39"/>
      <c r="FEC289" s="39"/>
      <c r="FED289" s="39"/>
      <c r="FEE289" s="39"/>
      <c r="FEF289" s="39"/>
      <c r="FEG289" s="39"/>
      <c r="FEH289" s="39"/>
      <c r="FEI289" s="39"/>
      <c r="FEJ289" s="39"/>
      <c r="FEK289" s="39"/>
      <c r="FEL289" s="39"/>
      <c r="FEM289" s="39"/>
      <c r="FEN289" s="39"/>
      <c r="FEO289" s="39"/>
      <c r="FEP289" s="39"/>
      <c r="FEQ289" s="39"/>
      <c r="FER289" s="39"/>
      <c r="FES289" s="39"/>
      <c r="FET289" s="39"/>
      <c r="FEU289" s="39"/>
      <c r="FEV289" s="39"/>
      <c r="FEW289" s="39"/>
      <c r="FEX289" s="39"/>
      <c r="FEY289" s="39"/>
      <c r="FEZ289" s="39"/>
      <c r="FFA289" s="39"/>
      <c r="FFB289" s="39"/>
      <c r="FFC289" s="39"/>
      <c r="FFD289" s="39"/>
      <c r="FFE289" s="39"/>
      <c r="FFF289" s="39"/>
      <c r="FFG289" s="39"/>
      <c r="FFH289" s="39"/>
      <c r="FFI289" s="39"/>
      <c r="FFJ289" s="39"/>
      <c r="FFK289" s="39"/>
      <c r="FFL289" s="39"/>
      <c r="FFM289" s="39"/>
      <c r="FFN289" s="39"/>
      <c r="FFO289" s="39"/>
      <c r="FFP289" s="39"/>
      <c r="FFQ289" s="39"/>
      <c r="FFR289" s="39"/>
      <c r="FFS289" s="39"/>
      <c r="FFT289" s="39"/>
      <c r="FFU289" s="39"/>
      <c r="FFV289" s="39"/>
      <c r="FFW289" s="39"/>
      <c r="FFX289" s="39"/>
      <c r="FFY289" s="39"/>
      <c r="FFZ289" s="39"/>
      <c r="FGA289" s="39"/>
      <c r="FGB289" s="39"/>
      <c r="FGC289" s="39"/>
      <c r="FGD289" s="39"/>
      <c r="FGE289" s="39"/>
      <c r="FGF289" s="39"/>
      <c r="FGG289" s="39"/>
      <c r="FGH289" s="39"/>
      <c r="FGI289" s="39"/>
      <c r="FGJ289" s="39"/>
      <c r="FGK289" s="39"/>
      <c r="FGL289" s="39"/>
      <c r="FGM289" s="39"/>
      <c r="FGN289" s="39"/>
      <c r="FGO289" s="39"/>
      <c r="FGP289" s="39"/>
      <c r="FGQ289" s="39"/>
      <c r="FGR289" s="39"/>
      <c r="FGS289" s="39"/>
      <c r="FGT289" s="39"/>
      <c r="FGU289" s="39"/>
      <c r="FGV289" s="39"/>
      <c r="FGW289" s="39"/>
      <c r="FGX289" s="39"/>
      <c r="FGY289" s="39"/>
      <c r="FGZ289" s="39"/>
      <c r="FHA289" s="39"/>
      <c r="FHB289" s="39"/>
      <c r="FHC289" s="39"/>
      <c r="FHD289" s="39"/>
      <c r="FHE289" s="39"/>
      <c r="FHF289" s="39"/>
      <c r="FHG289" s="39"/>
      <c r="FHH289" s="39"/>
      <c r="FHI289" s="39"/>
      <c r="FHJ289" s="39"/>
      <c r="FHK289" s="39"/>
      <c r="FHL289" s="39"/>
      <c r="FHM289" s="39"/>
      <c r="FHN289" s="39"/>
      <c r="FHO289" s="39"/>
      <c r="FHP289" s="39"/>
      <c r="FHQ289" s="39"/>
      <c r="FHR289" s="39"/>
      <c r="FHS289" s="39"/>
      <c r="FHT289" s="39"/>
      <c r="FHU289" s="39"/>
      <c r="FHV289" s="39"/>
      <c r="FHW289" s="39"/>
      <c r="FHX289" s="39"/>
      <c r="FHY289" s="39"/>
      <c r="FHZ289" s="39"/>
      <c r="FIA289" s="39"/>
      <c r="FIB289" s="39"/>
      <c r="FIC289" s="39"/>
      <c r="FID289" s="39"/>
      <c r="FIE289" s="39"/>
      <c r="FIF289" s="39"/>
      <c r="FIG289" s="39"/>
      <c r="FIH289" s="39"/>
      <c r="FII289" s="39"/>
      <c r="FIJ289" s="39"/>
      <c r="FIK289" s="39"/>
      <c r="FIL289" s="39"/>
      <c r="FIM289" s="39"/>
      <c r="FIN289" s="39"/>
      <c r="FIO289" s="39"/>
      <c r="FIP289" s="39"/>
      <c r="FIQ289" s="39"/>
      <c r="FIR289" s="39"/>
      <c r="FIS289" s="39"/>
      <c r="FIT289" s="39"/>
      <c r="FIU289" s="39"/>
      <c r="FIV289" s="39"/>
      <c r="FIW289" s="39"/>
      <c r="FIX289" s="39"/>
      <c r="FIY289" s="39"/>
      <c r="FIZ289" s="39"/>
      <c r="FJA289" s="39"/>
      <c r="FJB289" s="39"/>
      <c r="FJC289" s="39"/>
      <c r="FJD289" s="39"/>
      <c r="FJE289" s="39"/>
      <c r="FJF289" s="39"/>
      <c r="FJG289" s="39"/>
      <c r="FJH289" s="39"/>
      <c r="FJI289" s="39"/>
      <c r="FJJ289" s="39"/>
      <c r="FJK289" s="39"/>
      <c r="FJL289" s="39"/>
      <c r="FJM289" s="39"/>
      <c r="FJN289" s="39"/>
      <c r="FJO289" s="39"/>
      <c r="FJP289" s="39"/>
      <c r="FJQ289" s="39"/>
      <c r="FJR289" s="39"/>
      <c r="FJS289" s="39"/>
      <c r="FJT289" s="39"/>
      <c r="FJU289" s="39"/>
      <c r="FJV289" s="39"/>
      <c r="FJW289" s="39"/>
      <c r="FJX289" s="39"/>
      <c r="FJY289" s="39"/>
      <c r="FJZ289" s="39"/>
      <c r="FKA289" s="39"/>
      <c r="FKB289" s="39"/>
      <c r="FKC289" s="39"/>
      <c r="FKD289" s="39"/>
      <c r="FKE289" s="39"/>
      <c r="FKF289" s="39"/>
      <c r="FKG289" s="39"/>
      <c r="FKH289" s="39"/>
      <c r="FKI289" s="39"/>
      <c r="FKJ289" s="39"/>
      <c r="FKK289" s="39"/>
      <c r="FKL289" s="39"/>
      <c r="FKM289" s="39"/>
      <c r="FKN289" s="39"/>
      <c r="FKO289" s="39"/>
      <c r="FKP289" s="39"/>
      <c r="FKQ289" s="39"/>
      <c r="FKR289" s="39"/>
      <c r="FKS289" s="39"/>
      <c r="FKT289" s="39"/>
      <c r="FKU289" s="39"/>
      <c r="FKV289" s="39"/>
      <c r="FKW289" s="39"/>
      <c r="FKX289" s="39"/>
      <c r="FKY289" s="39"/>
      <c r="FKZ289" s="39"/>
      <c r="FLA289" s="39"/>
      <c r="FLB289" s="39"/>
      <c r="FLC289" s="39"/>
      <c r="FLD289" s="39"/>
      <c r="FLE289" s="39"/>
      <c r="FLF289" s="39"/>
      <c r="FLG289" s="39"/>
      <c r="FLH289" s="39"/>
      <c r="FLI289" s="39"/>
      <c r="FLJ289" s="39"/>
      <c r="FLK289" s="39"/>
      <c r="FLL289" s="39"/>
      <c r="FLM289" s="39"/>
      <c r="FLN289" s="39"/>
      <c r="FLO289" s="39"/>
      <c r="FLP289" s="39"/>
      <c r="FLQ289" s="39"/>
      <c r="FLR289" s="39"/>
      <c r="FLS289" s="39"/>
      <c r="FLT289" s="39"/>
      <c r="FLU289" s="39"/>
      <c r="FLV289" s="39"/>
      <c r="FLW289" s="39"/>
      <c r="FLX289" s="39"/>
      <c r="FLY289" s="39"/>
      <c r="FLZ289" s="39"/>
      <c r="FMA289" s="39"/>
      <c r="FMB289" s="39"/>
      <c r="FMC289" s="39"/>
      <c r="FMD289" s="39"/>
      <c r="FME289" s="39"/>
      <c r="FMF289" s="39"/>
      <c r="FMG289" s="39"/>
      <c r="FMH289" s="39"/>
      <c r="FMI289" s="39"/>
      <c r="FMJ289" s="39"/>
      <c r="FMK289" s="39"/>
      <c r="FML289" s="39"/>
      <c r="FMM289" s="39"/>
      <c r="FMN289" s="39"/>
      <c r="FMO289" s="39"/>
      <c r="FMP289" s="39"/>
      <c r="FMQ289" s="39"/>
      <c r="FMR289" s="39"/>
      <c r="FMS289" s="39"/>
      <c r="FMT289" s="39"/>
      <c r="FMU289" s="39"/>
      <c r="FMV289" s="39"/>
      <c r="FMW289" s="39"/>
      <c r="FMX289" s="39"/>
      <c r="FMY289" s="39"/>
      <c r="FMZ289" s="39"/>
      <c r="FNA289" s="39"/>
      <c r="FNB289" s="39"/>
      <c r="FNC289" s="39"/>
      <c r="FND289" s="39"/>
      <c r="FNE289" s="39"/>
      <c r="FNF289" s="39"/>
      <c r="FNG289" s="39"/>
      <c r="FNH289" s="39"/>
      <c r="FNI289" s="39"/>
      <c r="FNJ289" s="39"/>
      <c r="FNK289" s="39"/>
      <c r="FNL289" s="39"/>
      <c r="FNM289" s="39"/>
      <c r="FNN289" s="39"/>
      <c r="FNO289" s="39"/>
      <c r="FNP289" s="39"/>
      <c r="FNQ289" s="39"/>
      <c r="FNR289" s="39"/>
      <c r="FNS289" s="39"/>
      <c r="FNT289" s="39"/>
      <c r="FNU289" s="39"/>
      <c r="FNV289" s="39"/>
      <c r="FNW289" s="39"/>
      <c r="FNX289" s="39"/>
      <c r="FNY289" s="39"/>
      <c r="FNZ289" s="39"/>
      <c r="FOA289" s="39"/>
      <c r="FOB289" s="39"/>
      <c r="FOC289" s="39"/>
      <c r="FOD289" s="39"/>
      <c r="FOE289" s="39"/>
      <c r="FOF289" s="39"/>
      <c r="FOG289" s="39"/>
      <c r="FOH289" s="39"/>
      <c r="FOI289" s="39"/>
      <c r="FOJ289" s="39"/>
      <c r="FOK289" s="39"/>
      <c r="FOL289" s="39"/>
      <c r="FOM289" s="39"/>
      <c r="FON289" s="39"/>
      <c r="FOO289" s="39"/>
      <c r="FOP289" s="39"/>
      <c r="FOQ289" s="39"/>
      <c r="FOR289" s="39"/>
      <c r="FOS289" s="39"/>
      <c r="FOT289" s="39"/>
      <c r="FOU289" s="39"/>
      <c r="FOV289" s="39"/>
      <c r="FOW289" s="39"/>
      <c r="FOX289" s="39"/>
      <c r="FOY289" s="39"/>
      <c r="FOZ289" s="39"/>
      <c r="FPA289" s="39"/>
      <c r="FPB289" s="39"/>
      <c r="FPC289" s="39"/>
      <c r="FPD289" s="39"/>
      <c r="FPE289" s="39"/>
      <c r="FPF289" s="39"/>
      <c r="FPG289" s="39"/>
      <c r="FPH289" s="39"/>
      <c r="FPI289" s="39"/>
      <c r="FPJ289" s="39"/>
      <c r="FPK289" s="39"/>
      <c r="FPL289" s="39"/>
      <c r="FPM289" s="39"/>
      <c r="FPN289" s="39"/>
      <c r="FPO289" s="39"/>
      <c r="FPP289" s="39"/>
      <c r="FPQ289" s="39"/>
      <c r="FPR289" s="39"/>
      <c r="FPS289" s="39"/>
      <c r="FPT289" s="39"/>
      <c r="FPU289" s="39"/>
      <c r="FPV289" s="39"/>
      <c r="FPW289" s="39"/>
      <c r="FPX289" s="39"/>
      <c r="FPY289" s="39"/>
      <c r="FPZ289" s="39"/>
      <c r="FQA289" s="39"/>
      <c r="FQB289" s="39"/>
      <c r="FQC289" s="39"/>
      <c r="FQD289" s="39"/>
      <c r="FQE289" s="39"/>
      <c r="FQF289" s="39"/>
      <c r="FQG289" s="39"/>
      <c r="FQH289" s="39"/>
      <c r="FQI289" s="39"/>
      <c r="FQJ289" s="39"/>
      <c r="FQK289" s="39"/>
      <c r="FQL289" s="39"/>
      <c r="FQM289" s="39"/>
      <c r="FQN289" s="39"/>
      <c r="FQO289" s="39"/>
      <c r="FQP289" s="39"/>
      <c r="FQQ289" s="39"/>
      <c r="FQR289" s="39"/>
      <c r="FQS289" s="39"/>
      <c r="FQT289" s="39"/>
      <c r="FQU289" s="39"/>
      <c r="FQV289" s="39"/>
      <c r="FQW289" s="39"/>
      <c r="FQX289" s="39"/>
      <c r="FQY289" s="39"/>
      <c r="FQZ289" s="39"/>
      <c r="FRA289" s="39"/>
      <c r="FRB289" s="39"/>
      <c r="FRC289" s="39"/>
      <c r="FRD289" s="39"/>
      <c r="FRE289" s="39"/>
      <c r="FRF289" s="39"/>
      <c r="FRG289" s="39"/>
      <c r="FRH289" s="39"/>
      <c r="FRI289" s="39"/>
      <c r="FRJ289" s="39"/>
      <c r="FRK289" s="39"/>
      <c r="FRL289" s="39"/>
      <c r="FRM289" s="39"/>
      <c r="FRN289" s="39"/>
      <c r="FRO289" s="39"/>
      <c r="FRP289" s="39"/>
      <c r="FRQ289" s="39"/>
      <c r="FRR289" s="39"/>
      <c r="FRS289" s="39"/>
      <c r="FRT289" s="39"/>
      <c r="FRU289" s="39"/>
      <c r="FRV289" s="39"/>
      <c r="FRW289" s="39"/>
      <c r="FRX289" s="39"/>
      <c r="FRY289" s="39"/>
      <c r="FRZ289" s="39"/>
      <c r="FSA289" s="39"/>
      <c r="FSB289" s="39"/>
      <c r="FSC289" s="39"/>
      <c r="FSD289" s="39"/>
      <c r="FSE289" s="39"/>
      <c r="FSF289" s="39"/>
      <c r="FSG289" s="39"/>
      <c r="FSH289" s="39"/>
      <c r="FSI289" s="39"/>
      <c r="FSJ289" s="39"/>
      <c r="FSK289" s="39"/>
      <c r="FSL289" s="39"/>
      <c r="FSM289" s="39"/>
      <c r="FSN289" s="39"/>
      <c r="FSO289" s="39"/>
      <c r="FSP289" s="39"/>
      <c r="FSQ289" s="39"/>
      <c r="FSR289" s="39"/>
      <c r="FSS289" s="39"/>
      <c r="FST289" s="39"/>
      <c r="FSU289" s="39"/>
      <c r="FSV289" s="39"/>
      <c r="FSW289" s="39"/>
      <c r="FSX289" s="39"/>
      <c r="FSY289" s="39"/>
      <c r="FSZ289" s="39"/>
      <c r="FTA289" s="39"/>
      <c r="FTB289" s="39"/>
      <c r="FTC289" s="39"/>
      <c r="FTD289" s="39"/>
      <c r="FTE289" s="39"/>
      <c r="FTF289" s="39"/>
      <c r="FTG289" s="39"/>
      <c r="FTH289" s="39"/>
      <c r="FTI289" s="39"/>
      <c r="FTJ289" s="39"/>
      <c r="FTK289" s="39"/>
      <c r="FTL289" s="39"/>
      <c r="FTM289" s="39"/>
      <c r="FTN289" s="39"/>
      <c r="FTO289" s="39"/>
      <c r="FTP289" s="39"/>
      <c r="FTQ289" s="39"/>
      <c r="FTR289" s="39"/>
      <c r="FTS289" s="39"/>
      <c r="FTT289" s="39"/>
      <c r="FTU289" s="39"/>
      <c r="FTV289" s="39"/>
      <c r="FTW289" s="39"/>
      <c r="FTX289" s="39"/>
      <c r="FTY289" s="39"/>
      <c r="FTZ289" s="39"/>
      <c r="FUA289" s="39"/>
      <c r="FUB289" s="39"/>
      <c r="FUC289" s="39"/>
      <c r="FUD289" s="39"/>
      <c r="FUE289" s="39"/>
      <c r="FUF289" s="39"/>
      <c r="FUG289" s="39"/>
      <c r="FUH289" s="39"/>
      <c r="FUI289" s="39"/>
      <c r="FUJ289" s="39"/>
      <c r="FUK289" s="39"/>
      <c r="FUL289" s="39"/>
      <c r="FUM289" s="39"/>
      <c r="FUN289" s="39"/>
      <c r="FUO289" s="39"/>
      <c r="FUP289" s="39"/>
      <c r="FUQ289" s="39"/>
      <c r="FUR289" s="39"/>
      <c r="FUS289" s="39"/>
      <c r="FUT289" s="39"/>
      <c r="FUU289" s="39"/>
      <c r="FUV289" s="39"/>
      <c r="FUW289" s="39"/>
      <c r="FUX289" s="39"/>
      <c r="FUY289" s="39"/>
      <c r="FUZ289" s="39"/>
      <c r="FVA289" s="39"/>
      <c r="FVB289" s="39"/>
      <c r="FVC289" s="39"/>
      <c r="FVD289" s="39"/>
      <c r="FVE289" s="39"/>
      <c r="FVF289" s="39"/>
      <c r="FVG289" s="39"/>
      <c r="FVH289" s="39"/>
      <c r="FVI289" s="39"/>
      <c r="FVJ289" s="39"/>
      <c r="FVK289" s="39"/>
      <c r="FVL289" s="39"/>
      <c r="FVM289" s="39"/>
      <c r="FVN289" s="39"/>
      <c r="FVO289" s="39"/>
      <c r="FVP289" s="39"/>
      <c r="FVQ289" s="39"/>
      <c r="FVR289" s="39"/>
      <c r="FVS289" s="39"/>
      <c r="FVT289" s="39"/>
      <c r="FVU289" s="39"/>
      <c r="FVV289" s="39"/>
      <c r="FVW289" s="39"/>
      <c r="FVX289" s="39"/>
      <c r="FVY289" s="39"/>
      <c r="FVZ289" s="39"/>
      <c r="FWA289" s="39"/>
      <c r="FWB289" s="39"/>
      <c r="FWC289" s="39"/>
      <c r="FWD289" s="39"/>
      <c r="FWE289" s="39"/>
      <c r="FWF289" s="39"/>
      <c r="FWG289" s="39"/>
      <c r="FWH289" s="39"/>
      <c r="FWI289" s="39"/>
      <c r="FWJ289" s="39"/>
      <c r="FWK289" s="39"/>
      <c r="FWL289" s="39"/>
      <c r="FWM289" s="39"/>
      <c r="FWN289" s="39"/>
      <c r="FWO289" s="39"/>
      <c r="FWP289" s="39"/>
      <c r="FWQ289" s="39"/>
      <c r="FWR289" s="39"/>
      <c r="FWS289" s="39"/>
      <c r="FWT289" s="39"/>
      <c r="FWU289" s="39"/>
      <c r="FWV289" s="39"/>
      <c r="FWW289" s="39"/>
      <c r="FWX289" s="39"/>
      <c r="FWY289" s="39"/>
      <c r="FWZ289" s="39"/>
      <c r="FXA289" s="39"/>
      <c r="FXB289" s="39"/>
      <c r="FXC289" s="39"/>
      <c r="FXD289" s="39"/>
      <c r="FXE289" s="39"/>
      <c r="FXF289" s="39"/>
      <c r="FXG289" s="39"/>
      <c r="FXH289" s="39"/>
      <c r="FXI289" s="39"/>
      <c r="FXJ289" s="39"/>
      <c r="FXK289" s="39"/>
      <c r="FXL289" s="39"/>
      <c r="FXM289" s="39"/>
      <c r="FXN289" s="39"/>
      <c r="FXO289" s="39"/>
      <c r="FXP289" s="39"/>
      <c r="FXQ289" s="39"/>
      <c r="FXR289" s="39"/>
      <c r="FXS289" s="39"/>
      <c r="FXT289" s="39"/>
      <c r="FXU289" s="39"/>
      <c r="FXV289" s="39"/>
      <c r="FXW289" s="39"/>
      <c r="FXX289" s="39"/>
      <c r="FXY289" s="39"/>
      <c r="FXZ289" s="39"/>
      <c r="FYA289" s="39"/>
      <c r="FYB289" s="39"/>
      <c r="FYC289" s="39"/>
      <c r="FYD289" s="39"/>
      <c r="FYE289" s="39"/>
      <c r="FYF289" s="39"/>
      <c r="FYG289" s="39"/>
      <c r="FYH289" s="39"/>
      <c r="FYI289" s="39"/>
      <c r="FYJ289" s="39"/>
      <c r="FYK289" s="39"/>
      <c r="FYL289" s="39"/>
      <c r="FYM289" s="39"/>
      <c r="FYN289" s="39"/>
      <c r="FYO289" s="39"/>
      <c r="FYP289" s="39"/>
      <c r="FYQ289" s="39"/>
      <c r="FYR289" s="39"/>
      <c r="FYS289" s="39"/>
      <c r="FYT289" s="39"/>
      <c r="FYU289" s="39"/>
      <c r="FYV289" s="39"/>
      <c r="FYW289" s="39"/>
      <c r="FYX289" s="39"/>
      <c r="FYY289" s="39"/>
      <c r="FYZ289" s="39"/>
      <c r="FZA289" s="39"/>
      <c r="FZB289" s="39"/>
      <c r="FZC289" s="39"/>
      <c r="FZD289" s="39"/>
      <c r="FZE289" s="39"/>
      <c r="FZF289" s="39"/>
      <c r="FZG289" s="39"/>
      <c r="FZH289" s="39"/>
      <c r="FZI289" s="39"/>
      <c r="FZJ289" s="39"/>
      <c r="FZK289" s="39"/>
      <c r="FZL289" s="39"/>
      <c r="FZM289" s="39"/>
      <c r="FZN289" s="39"/>
      <c r="FZO289" s="39"/>
      <c r="FZP289" s="39"/>
      <c r="FZQ289" s="39"/>
      <c r="FZR289" s="39"/>
      <c r="FZS289" s="39"/>
      <c r="FZT289" s="39"/>
      <c r="FZU289" s="39"/>
      <c r="FZV289" s="39"/>
      <c r="FZW289" s="39"/>
      <c r="FZX289" s="39"/>
      <c r="FZY289" s="39"/>
      <c r="FZZ289" s="39"/>
      <c r="GAA289" s="39"/>
      <c r="GAB289" s="39"/>
      <c r="GAC289" s="39"/>
      <c r="GAD289" s="39"/>
      <c r="GAE289" s="39"/>
      <c r="GAF289" s="39"/>
      <c r="GAG289" s="39"/>
      <c r="GAH289" s="39"/>
      <c r="GAI289" s="39"/>
      <c r="GAJ289" s="39"/>
      <c r="GAK289" s="39"/>
      <c r="GAL289" s="39"/>
      <c r="GAM289" s="39"/>
      <c r="GAN289" s="39"/>
      <c r="GAO289" s="39"/>
      <c r="GAP289" s="39"/>
      <c r="GAQ289" s="39"/>
      <c r="GAR289" s="39"/>
      <c r="GAS289" s="39"/>
      <c r="GAT289" s="39"/>
      <c r="GAU289" s="39"/>
      <c r="GAV289" s="39"/>
      <c r="GAW289" s="39"/>
      <c r="GAX289" s="39"/>
      <c r="GAY289" s="39"/>
      <c r="GAZ289" s="39"/>
      <c r="GBA289" s="39"/>
      <c r="GBB289" s="39"/>
      <c r="GBC289" s="39"/>
      <c r="GBD289" s="39"/>
      <c r="GBE289" s="39"/>
      <c r="GBF289" s="39"/>
      <c r="GBG289" s="39"/>
      <c r="GBH289" s="39"/>
      <c r="GBI289" s="39"/>
      <c r="GBJ289" s="39"/>
      <c r="GBK289" s="39"/>
      <c r="GBL289" s="39"/>
      <c r="GBM289" s="39"/>
      <c r="GBN289" s="39"/>
      <c r="GBO289" s="39"/>
      <c r="GBP289" s="39"/>
      <c r="GBQ289" s="39"/>
      <c r="GBR289" s="39"/>
      <c r="GBS289" s="39"/>
      <c r="GBT289" s="39"/>
      <c r="GBU289" s="39"/>
      <c r="GBV289" s="39"/>
      <c r="GBW289" s="39"/>
      <c r="GBX289" s="39"/>
      <c r="GBY289" s="39"/>
      <c r="GBZ289" s="39"/>
      <c r="GCA289" s="39"/>
      <c r="GCB289" s="39"/>
      <c r="GCC289" s="39"/>
      <c r="GCD289" s="39"/>
      <c r="GCE289" s="39"/>
      <c r="GCF289" s="39"/>
      <c r="GCG289" s="39"/>
      <c r="GCH289" s="39"/>
      <c r="GCI289" s="39"/>
      <c r="GCJ289" s="39"/>
      <c r="GCK289" s="39"/>
      <c r="GCL289" s="39"/>
      <c r="GCM289" s="39"/>
      <c r="GCN289" s="39"/>
      <c r="GCO289" s="39"/>
      <c r="GCP289" s="39"/>
      <c r="GCQ289" s="39"/>
      <c r="GCR289" s="39"/>
      <c r="GCS289" s="39"/>
      <c r="GCT289" s="39"/>
      <c r="GCU289" s="39"/>
      <c r="GCV289" s="39"/>
      <c r="GCW289" s="39"/>
      <c r="GCX289" s="39"/>
      <c r="GCY289" s="39"/>
      <c r="GCZ289" s="39"/>
      <c r="GDA289" s="39"/>
      <c r="GDB289" s="39"/>
      <c r="GDC289" s="39"/>
      <c r="GDD289" s="39"/>
      <c r="GDE289" s="39"/>
      <c r="GDF289" s="39"/>
      <c r="GDG289" s="39"/>
      <c r="GDH289" s="39"/>
      <c r="GDI289" s="39"/>
      <c r="GDJ289" s="39"/>
      <c r="GDK289" s="39"/>
      <c r="GDL289" s="39"/>
      <c r="GDM289" s="39"/>
      <c r="GDN289" s="39"/>
      <c r="GDO289" s="39"/>
      <c r="GDP289" s="39"/>
      <c r="GDQ289" s="39"/>
      <c r="GDR289" s="39"/>
      <c r="GDS289" s="39"/>
      <c r="GDT289" s="39"/>
      <c r="GDU289" s="39"/>
      <c r="GDV289" s="39"/>
      <c r="GDW289" s="39"/>
      <c r="GDX289" s="39"/>
      <c r="GDY289" s="39"/>
      <c r="GDZ289" s="39"/>
      <c r="GEA289" s="39"/>
      <c r="GEB289" s="39"/>
      <c r="GEC289" s="39"/>
      <c r="GED289" s="39"/>
      <c r="GEE289" s="39"/>
      <c r="GEF289" s="39"/>
      <c r="GEG289" s="39"/>
      <c r="GEH289" s="39"/>
      <c r="GEI289" s="39"/>
      <c r="GEJ289" s="39"/>
      <c r="GEK289" s="39"/>
      <c r="GEL289" s="39"/>
      <c r="GEM289" s="39"/>
      <c r="GEN289" s="39"/>
      <c r="GEO289" s="39"/>
      <c r="GEP289" s="39"/>
      <c r="GEQ289" s="39"/>
      <c r="GER289" s="39"/>
      <c r="GES289" s="39"/>
      <c r="GET289" s="39"/>
      <c r="GEU289" s="39"/>
      <c r="GEV289" s="39"/>
      <c r="GEW289" s="39"/>
      <c r="GEX289" s="39"/>
      <c r="GEY289" s="39"/>
      <c r="GEZ289" s="39"/>
      <c r="GFA289" s="39"/>
      <c r="GFB289" s="39"/>
      <c r="GFC289" s="39"/>
      <c r="GFD289" s="39"/>
      <c r="GFE289" s="39"/>
      <c r="GFF289" s="39"/>
      <c r="GFG289" s="39"/>
      <c r="GFH289" s="39"/>
      <c r="GFI289" s="39"/>
      <c r="GFJ289" s="39"/>
      <c r="GFK289" s="39"/>
      <c r="GFL289" s="39"/>
      <c r="GFM289" s="39"/>
      <c r="GFN289" s="39"/>
      <c r="GFO289" s="39"/>
      <c r="GFP289" s="39"/>
      <c r="GFQ289" s="39"/>
      <c r="GFR289" s="39"/>
      <c r="GFS289" s="39"/>
      <c r="GFT289" s="39"/>
      <c r="GFU289" s="39"/>
      <c r="GFV289" s="39"/>
      <c r="GFW289" s="39"/>
      <c r="GFX289" s="39"/>
      <c r="GFY289" s="39"/>
      <c r="GFZ289" s="39"/>
      <c r="GGA289" s="39"/>
      <c r="GGB289" s="39"/>
      <c r="GGC289" s="39"/>
      <c r="GGD289" s="39"/>
      <c r="GGE289" s="39"/>
      <c r="GGF289" s="39"/>
      <c r="GGG289" s="39"/>
      <c r="GGH289" s="39"/>
      <c r="GGI289" s="39"/>
      <c r="GGJ289" s="39"/>
      <c r="GGK289" s="39"/>
      <c r="GGL289" s="39"/>
      <c r="GGM289" s="39"/>
      <c r="GGN289" s="39"/>
      <c r="GGO289" s="39"/>
      <c r="GGP289" s="39"/>
      <c r="GGQ289" s="39"/>
      <c r="GGR289" s="39"/>
      <c r="GGS289" s="39"/>
      <c r="GGT289" s="39"/>
      <c r="GGU289" s="39"/>
      <c r="GGV289" s="39"/>
      <c r="GGW289" s="39"/>
      <c r="GGX289" s="39"/>
      <c r="GGY289" s="39"/>
      <c r="GGZ289" s="39"/>
      <c r="GHA289" s="39"/>
      <c r="GHB289" s="39"/>
      <c r="GHC289" s="39"/>
      <c r="GHD289" s="39"/>
      <c r="GHE289" s="39"/>
      <c r="GHF289" s="39"/>
      <c r="GHG289" s="39"/>
      <c r="GHH289" s="39"/>
      <c r="GHI289" s="39"/>
      <c r="GHJ289" s="39"/>
      <c r="GHK289" s="39"/>
      <c r="GHL289" s="39"/>
      <c r="GHM289" s="39"/>
      <c r="GHN289" s="39"/>
      <c r="GHO289" s="39"/>
      <c r="GHP289" s="39"/>
      <c r="GHQ289" s="39"/>
      <c r="GHR289" s="39"/>
      <c r="GHS289" s="39"/>
      <c r="GHT289" s="39"/>
      <c r="GHU289" s="39"/>
      <c r="GHV289" s="39"/>
      <c r="GHW289" s="39"/>
      <c r="GHX289" s="39"/>
      <c r="GHY289" s="39"/>
      <c r="GHZ289" s="39"/>
      <c r="GIA289" s="39"/>
      <c r="GIB289" s="39"/>
      <c r="GIC289" s="39"/>
      <c r="GID289" s="39"/>
      <c r="GIE289" s="39"/>
      <c r="GIF289" s="39"/>
      <c r="GIG289" s="39"/>
      <c r="GIH289" s="39"/>
      <c r="GII289" s="39"/>
      <c r="GIJ289" s="39"/>
      <c r="GIK289" s="39"/>
      <c r="GIL289" s="39"/>
      <c r="GIM289" s="39"/>
      <c r="GIN289" s="39"/>
      <c r="GIO289" s="39"/>
      <c r="GIP289" s="39"/>
      <c r="GIQ289" s="39"/>
      <c r="GIR289" s="39"/>
      <c r="GIS289" s="39"/>
      <c r="GIT289" s="39"/>
      <c r="GIU289" s="39"/>
      <c r="GIV289" s="39"/>
      <c r="GIW289" s="39"/>
      <c r="GIX289" s="39"/>
      <c r="GIY289" s="39"/>
      <c r="GIZ289" s="39"/>
      <c r="GJA289" s="39"/>
      <c r="GJB289" s="39"/>
      <c r="GJC289" s="39"/>
      <c r="GJD289" s="39"/>
      <c r="GJE289" s="39"/>
      <c r="GJF289" s="39"/>
      <c r="GJG289" s="39"/>
      <c r="GJH289" s="39"/>
      <c r="GJI289" s="39"/>
      <c r="GJJ289" s="39"/>
      <c r="GJK289" s="39"/>
      <c r="GJL289" s="39"/>
      <c r="GJM289" s="39"/>
      <c r="GJN289" s="39"/>
      <c r="GJO289" s="39"/>
      <c r="GJP289" s="39"/>
      <c r="GJQ289" s="39"/>
      <c r="GJR289" s="39"/>
      <c r="GJS289" s="39"/>
      <c r="GJT289" s="39"/>
      <c r="GJU289" s="39"/>
      <c r="GJV289" s="39"/>
      <c r="GJW289" s="39"/>
      <c r="GJX289" s="39"/>
      <c r="GJY289" s="39"/>
      <c r="GJZ289" s="39"/>
      <c r="GKA289" s="39"/>
      <c r="GKB289" s="39"/>
      <c r="GKC289" s="39"/>
      <c r="GKD289" s="39"/>
      <c r="GKE289" s="39"/>
      <c r="GKF289" s="39"/>
      <c r="GKG289" s="39"/>
      <c r="GKH289" s="39"/>
      <c r="GKI289" s="39"/>
      <c r="GKJ289" s="39"/>
      <c r="GKK289" s="39"/>
      <c r="GKL289" s="39"/>
      <c r="GKM289" s="39"/>
      <c r="GKN289" s="39"/>
      <c r="GKO289" s="39"/>
      <c r="GKP289" s="39"/>
      <c r="GKQ289" s="39"/>
      <c r="GKR289" s="39"/>
      <c r="GKS289" s="39"/>
      <c r="GKT289" s="39"/>
      <c r="GKU289" s="39"/>
      <c r="GKV289" s="39"/>
      <c r="GKW289" s="39"/>
      <c r="GKX289" s="39"/>
      <c r="GKY289" s="39"/>
      <c r="GKZ289" s="39"/>
      <c r="GLA289" s="39"/>
      <c r="GLB289" s="39"/>
      <c r="GLC289" s="39"/>
      <c r="GLD289" s="39"/>
      <c r="GLE289" s="39"/>
      <c r="GLF289" s="39"/>
      <c r="GLG289" s="39"/>
      <c r="GLH289" s="39"/>
      <c r="GLI289" s="39"/>
      <c r="GLJ289" s="39"/>
      <c r="GLK289" s="39"/>
      <c r="GLL289" s="39"/>
      <c r="GLM289" s="39"/>
      <c r="GLN289" s="39"/>
      <c r="GLO289" s="39"/>
      <c r="GLP289" s="39"/>
      <c r="GLQ289" s="39"/>
      <c r="GLR289" s="39"/>
      <c r="GLS289" s="39"/>
      <c r="GLT289" s="39"/>
      <c r="GLU289" s="39"/>
      <c r="GLV289" s="39"/>
      <c r="GLW289" s="39"/>
      <c r="GLX289" s="39"/>
      <c r="GLY289" s="39"/>
      <c r="GLZ289" s="39"/>
      <c r="GMA289" s="39"/>
      <c r="GMB289" s="39"/>
      <c r="GMC289" s="39"/>
      <c r="GMD289" s="39"/>
      <c r="GME289" s="39"/>
      <c r="GMF289" s="39"/>
      <c r="GMG289" s="39"/>
      <c r="GMH289" s="39"/>
      <c r="GMI289" s="39"/>
      <c r="GMJ289" s="39"/>
      <c r="GMK289" s="39"/>
      <c r="GML289" s="39"/>
      <c r="GMM289" s="39"/>
      <c r="GMN289" s="39"/>
      <c r="GMO289" s="39"/>
      <c r="GMP289" s="39"/>
      <c r="GMQ289" s="39"/>
      <c r="GMR289" s="39"/>
      <c r="GMS289" s="39"/>
      <c r="GMT289" s="39"/>
      <c r="GMU289" s="39"/>
      <c r="GMV289" s="39"/>
      <c r="GMW289" s="39"/>
      <c r="GMX289" s="39"/>
      <c r="GMY289" s="39"/>
      <c r="GMZ289" s="39"/>
      <c r="GNA289" s="39"/>
      <c r="GNB289" s="39"/>
      <c r="GNC289" s="39"/>
      <c r="GND289" s="39"/>
      <c r="GNE289" s="39"/>
      <c r="GNF289" s="39"/>
      <c r="GNG289" s="39"/>
      <c r="GNH289" s="39"/>
      <c r="GNI289" s="39"/>
      <c r="GNJ289" s="39"/>
      <c r="GNK289" s="39"/>
      <c r="GNL289" s="39"/>
      <c r="GNM289" s="39"/>
      <c r="GNN289" s="39"/>
      <c r="GNO289" s="39"/>
      <c r="GNP289" s="39"/>
      <c r="GNQ289" s="39"/>
      <c r="GNR289" s="39"/>
      <c r="GNS289" s="39"/>
      <c r="GNT289" s="39"/>
      <c r="GNU289" s="39"/>
      <c r="GNV289" s="39"/>
      <c r="GNW289" s="39"/>
      <c r="GNX289" s="39"/>
      <c r="GNY289" s="39"/>
      <c r="GNZ289" s="39"/>
      <c r="GOA289" s="39"/>
      <c r="GOB289" s="39"/>
      <c r="GOC289" s="39"/>
      <c r="GOD289" s="39"/>
      <c r="GOE289" s="39"/>
      <c r="GOF289" s="39"/>
      <c r="GOG289" s="39"/>
      <c r="GOH289" s="39"/>
      <c r="GOI289" s="39"/>
      <c r="GOJ289" s="39"/>
      <c r="GOK289" s="39"/>
      <c r="GOL289" s="39"/>
      <c r="GOM289" s="39"/>
      <c r="GON289" s="39"/>
      <c r="GOO289" s="39"/>
      <c r="GOP289" s="39"/>
      <c r="GOQ289" s="39"/>
      <c r="GOR289" s="39"/>
      <c r="GOS289" s="39"/>
      <c r="GOT289" s="39"/>
      <c r="GOU289" s="39"/>
      <c r="GOV289" s="39"/>
      <c r="GOW289" s="39"/>
      <c r="GOX289" s="39"/>
      <c r="GOY289" s="39"/>
      <c r="GOZ289" s="39"/>
      <c r="GPA289" s="39"/>
      <c r="GPB289" s="39"/>
      <c r="GPC289" s="39"/>
      <c r="GPD289" s="39"/>
      <c r="GPE289" s="39"/>
      <c r="GPF289" s="39"/>
      <c r="GPG289" s="39"/>
      <c r="GPH289" s="39"/>
      <c r="GPI289" s="39"/>
      <c r="GPJ289" s="39"/>
      <c r="GPK289" s="39"/>
      <c r="GPL289" s="39"/>
      <c r="GPM289" s="39"/>
      <c r="GPN289" s="39"/>
      <c r="GPO289" s="39"/>
      <c r="GPP289" s="39"/>
      <c r="GPQ289" s="39"/>
      <c r="GPR289" s="39"/>
      <c r="GPS289" s="39"/>
      <c r="GPT289" s="39"/>
      <c r="GPU289" s="39"/>
      <c r="GPV289" s="39"/>
      <c r="GPW289" s="39"/>
      <c r="GPX289" s="39"/>
      <c r="GPY289" s="39"/>
      <c r="GPZ289" s="39"/>
      <c r="GQA289" s="39"/>
      <c r="GQB289" s="39"/>
      <c r="GQC289" s="39"/>
      <c r="GQD289" s="39"/>
      <c r="GQE289" s="39"/>
      <c r="GQF289" s="39"/>
      <c r="GQG289" s="39"/>
      <c r="GQH289" s="39"/>
      <c r="GQI289" s="39"/>
      <c r="GQJ289" s="39"/>
      <c r="GQK289" s="39"/>
      <c r="GQL289" s="39"/>
      <c r="GQM289" s="39"/>
      <c r="GQN289" s="39"/>
      <c r="GQO289" s="39"/>
      <c r="GQP289" s="39"/>
      <c r="GQQ289" s="39"/>
      <c r="GQR289" s="39"/>
      <c r="GQS289" s="39"/>
      <c r="GQT289" s="39"/>
      <c r="GQU289" s="39"/>
      <c r="GQV289" s="39"/>
      <c r="GQW289" s="39"/>
      <c r="GQX289" s="39"/>
      <c r="GQY289" s="39"/>
      <c r="GQZ289" s="39"/>
      <c r="GRA289" s="39"/>
      <c r="GRB289" s="39"/>
      <c r="GRC289" s="39"/>
      <c r="GRD289" s="39"/>
      <c r="GRE289" s="39"/>
      <c r="GRF289" s="39"/>
      <c r="GRG289" s="39"/>
      <c r="GRH289" s="39"/>
      <c r="GRI289" s="39"/>
      <c r="GRJ289" s="39"/>
      <c r="GRK289" s="39"/>
      <c r="GRL289" s="39"/>
      <c r="GRM289" s="39"/>
      <c r="GRN289" s="39"/>
      <c r="GRO289" s="39"/>
      <c r="GRP289" s="39"/>
      <c r="GRQ289" s="39"/>
      <c r="GRR289" s="39"/>
      <c r="GRS289" s="39"/>
      <c r="GRT289" s="39"/>
      <c r="GRU289" s="39"/>
      <c r="GRV289" s="39"/>
      <c r="GRW289" s="39"/>
      <c r="GRX289" s="39"/>
      <c r="GRY289" s="39"/>
      <c r="GRZ289" s="39"/>
      <c r="GSA289" s="39"/>
      <c r="GSB289" s="39"/>
      <c r="GSC289" s="39"/>
      <c r="GSD289" s="39"/>
      <c r="GSE289" s="39"/>
      <c r="GSF289" s="39"/>
      <c r="GSG289" s="39"/>
      <c r="GSH289" s="39"/>
      <c r="GSI289" s="39"/>
      <c r="GSJ289" s="39"/>
      <c r="GSK289" s="39"/>
      <c r="GSL289" s="39"/>
      <c r="GSM289" s="39"/>
      <c r="GSN289" s="39"/>
      <c r="GSO289" s="39"/>
      <c r="GSP289" s="39"/>
      <c r="GSQ289" s="39"/>
      <c r="GSR289" s="39"/>
      <c r="GSS289" s="39"/>
      <c r="GST289" s="39"/>
      <c r="GSU289" s="39"/>
      <c r="GSV289" s="39"/>
      <c r="GSW289" s="39"/>
      <c r="GSX289" s="39"/>
      <c r="GSY289" s="39"/>
      <c r="GSZ289" s="39"/>
      <c r="GTA289" s="39"/>
      <c r="GTB289" s="39"/>
      <c r="GTC289" s="39"/>
      <c r="GTD289" s="39"/>
      <c r="GTE289" s="39"/>
      <c r="GTF289" s="39"/>
      <c r="GTG289" s="39"/>
      <c r="GTH289" s="39"/>
      <c r="GTI289" s="39"/>
      <c r="GTJ289" s="39"/>
      <c r="GTK289" s="39"/>
      <c r="GTL289" s="39"/>
      <c r="GTM289" s="39"/>
      <c r="GTN289" s="39"/>
      <c r="GTO289" s="39"/>
      <c r="GTP289" s="39"/>
      <c r="GTQ289" s="39"/>
      <c r="GTR289" s="39"/>
      <c r="GTS289" s="39"/>
      <c r="GTT289" s="39"/>
      <c r="GTU289" s="39"/>
      <c r="GTV289" s="39"/>
      <c r="GTW289" s="39"/>
      <c r="GTX289" s="39"/>
      <c r="GTY289" s="39"/>
      <c r="GTZ289" s="39"/>
      <c r="GUA289" s="39"/>
      <c r="GUB289" s="39"/>
      <c r="GUC289" s="39"/>
      <c r="GUD289" s="39"/>
      <c r="GUE289" s="39"/>
      <c r="GUF289" s="39"/>
      <c r="GUG289" s="39"/>
      <c r="GUH289" s="39"/>
      <c r="GUI289" s="39"/>
      <c r="GUJ289" s="39"/>
      <c r="GUK289" s="39"/>
      <c r="GUL289" s="39"/>
      <c r="GUM289" s="39"/>
      <c r="GUN289" s="39"/>
      <c r="GUO289" s="39"/>
      <c r="GUP289" s="39"/>
      <c r="GUQ289" s="39"/>
      <c r="GUR289" s="39"/>
      <c r="GUS289" s="39"/>
      <c r="GUT289" s="39"/>
      <c r="GUU289" s="39"/>
      <c r="GUV289" s="39"/>
      <c r="GUW289" s="39"/>
      <c r="GUX289" s="39"/>
      <c r="GUY289" s="39"/>
      <c r="GUZ289" s="39"/>
      <c r="GVA289" s="39"/>
      <c r="GVB289" s="39"/>
      <c r="GVC289" s="39"/>
      <c r="GVD289" s="39"/>
      <c r="GVE289" s="39"/>
      <c r="GVF289" s="39"/>
      <c r="GVG289" s="39"/>
      <c r="GVH289" s="39"/>
      <c r="GVI289" s="39"/>
      <c r="GVJ289" s="39"/>
      <c r="GVK289" s="39"/>
      <c r="GVL289" s="39"/>
      <c r="GVM289" s="39"/>
      <c r="GVN289" s="39"/>
      <c r="GVO289" s="39"/>
      <c r="GVP289" s="39"/>
      <c r="GVQ289" s="39"/>
      <c r="GVR289" s="39"/>
      <c r="GVS289" s="39"/>
      <c r="GVT289" s="39"/>
      <c r="GVU289" s="39"/>
      <c r="GVV289" s="39"/>
      <c r="GVW289" s="39"/>
      <c r="GVX289" s="39"/>
      <c r="GVY289" s="39"/>
      <c r="GVZ289" s="39"/>
      <c r="GWA289" s="39"/>
      <c r="GWB289" s="39"/>
      <c r="GWC289" s="39"/>
      <c r="GWD289" s="39"/>
      <c r="GWE289" s="39"/>
      <c r="GWF289" s="39"/>
      <c r="GWG289" s="39"/>
      <c r="GWH289" s="39"/>
      <c r="GWI289" s="39"/>
      <c r="GWJ289" s="39"/>
      <c r="GWK289" s="39"/>
      <c r="GWL289" s="39"/>
      <c r="GWM289" s="39"/>
      <c r="GWN289" s="39"/>
      <c r="GWO289" s="39"/>
      <c r="GWP289" s="39"/>
      <c r="GWQ289" s="39"/>
      <c r="GWR289" s="39"/>
      <c r="GWS289" s="39"/>
      <c r="GWT289" s="39"/>
      <c r="GWU289" s="39"/>
      <c r="GWV289" s="39"/>
      <c r="GWW289" s="39"/>
      <c r="GWX289" s="39"/>
      <c r="GWY289" s="39"/>
      <c r="GWZ289" s="39"/>
      <c r="GXA289" s="39"/>
      <c r="GXB289" s="39"/>
      <c r="GXC289" s="39"/>
      <c r="GXD289" s="39"/>
      <c r="GXE289" s="39"/>
      <c r="GXF289" s="39"/>
      <c r="GXG289" s="39"/>
      <c r="GXH289" s="39"/>
      <c r="GXI289" s="39"/>
      <c r="GXJ289" s="39"/>
      <c r="GXK289" s="39"/>
      <c r="GXL289" s="39"/>
      <c r="GXM289" s="39"/>
      <c r="GXN289" s="39"/>
      <c r="GXO289" s="39"/>
      <c r="GXP289" s="39"/>
      <c r="GXQ289" s="39"/>
      <c r="GXR289" s="39"/>
      <c r="GXS289" s="39"/>
      <c r="GXT289" s="39"/>
      <c r="GXU289" s="39"/>
      <c r="GXV289" s="39"/>
      <c r="GXW289" s="39"/>
      <c r="GXX289" s="39"/>
      <c r="GXY289" s="39"/>
      <c r="GXZ289" s="39"/>
      <c r="GYA289" s="39"/>
      <c r="GYB289" s="39"/>
      <c r="GYC289" s="39"/>
      <c r="GYD289" s="39"/>
      <c r="GYE289" s="39"/>
      <c r="GYF289" s="39"/>
      <c r="GYG289" s="39"/>
      <c r="GYH289" s="39"/>
      <c r="GYI289" s="39"/>
      <c r="GYJ289" s="39"/>
      <c r="GYK289" s="39"/>
      <c r="GYL289" s="39"/>
      <c r="GYM289" s="39"/>
      <c r="GYN289" s="39"/>
      <c r="GYO289" s="39"/>
      <c r="GYP289" s="39"/>
      <c r="GYQ289" s="39"/>
      <c r="GYR289" s="39"/>
      <c r="GYS289" s="39"/>
      <c r="GYT289" s="39"/>
      <c r="GYU289" s="39"/>
      <c r="GYV289" s="39"/>
      <c r="GYW289" s="39"/>
      <c r="GYX289" s="39"/>
      <c r="GYY289" s="39"/>
      <c r="GYZ289" s="39"/>
      <c r="GZA289" s="39"/>
      <c r="GZB289" s="39"/>
      <c r="GZC289" s="39"/>
      <c r="GZD289" s="39"/>
      <c r="GZE289" s="39"/>
      <c r="GZF289" s="39"/>
      <c r="GZG289" s="39"/>
      <c r="GZH289" s="39"/>
      <c r="GZI289" s="39"/>
      <c r="GZJ289" s="39"/>
      <c r="GZK289" s="39"/>
      <c r="GZL289" s="39"/>
      <c r="GZM289" s="39"/>
      <c r="GZN289" s="39"/>
      <c r="GZO289" s="39"/>
      <c r="GZP289" s="39"/>
      <c r="GZQ289" s="39"/>
      <c r="GZR289" s="39"/>
      <c r="GZS289" s="39"/>
      <c r="GZT289" s="39"/>
      <c r="GZU289" s="39"/>
      <c r="GZV289" s="39"/>
      <c r="GZW289" s="39"/>
      <c r="GZX289" s="39"/>
      <c r="GZY289" s="39"/>
      <c r="GZZ289" s="39"/>
      <c r="HAA289" s="39"/>
      <c r="HAB289" s="39"/>
      <c r="HAC289" s="39"/>
      <c r="HAD289" s="39"/>
      <c r="HAE289" s="39"/>
      <c r="HAF289" s="39"/>
      <c r="HAG289" s="39"/>
      <c r="HAH289" s="39"/>
      <c r="HAI289" s="39"/>
      <c r="HAJ289" s="39"/>
      <c r="HAK289" s="39"/>
      <c r="HAL289" s="39"/>
      <c r="HAM289" s="39"/>
      <c r="HAN289" s="39"/>
      <c r="HAO289" s="39"/>
      <c r="HAP289" s="39"/>
      <c r="HAQ289" s="39"/>
      <c r="HAR289" s="39"/>
      <c r="HAS289" s="39"/>
      <c r="HAT289" s="39"/>
      <c r="HAU289" s="39"/>
      <c r="HAV289" s="39"/>
      <c r="HAW289" s="39"/>
      <c r="HAX289" s="39"/>
      <c r="HAY289" s="39"/>
      <c r="HAZ289" s="39"/>
      <c r="HBA289" s="39"/>
      <c r="HBB289" s="39"/>
      <c r="HBC289" s="39"/>
      <c r="HBD289" s="39"/>
      <c r="HBE289" s="39"/>
      <c r="HBF289" s="39"/>
      <c r="HBG289" s="39"/>
      <c r="HBH289" s="39"/>
      <c r="HBI289" s="39"/>
      <c r="HBJ289" s="39"/>
      <c r="HBK289" s="39"/>
      <c r="HBL289" s="39"/>
      <c r="HBM289" s="39"/>
      <c r="HBN289" s="39"/>
      <c r="HBO289" s="39"/>
      <c r="HBP289" s="39"/>
      <c r="HBQ289" s="39"/>
      <c r="HBR289" s="39"/>
      <c r="HBS289" s="39"/>
      <c r="HBT289" s="39"/>
      <c r="HBU289" s="39"/>
      <c r="HBV289" s="39"/>
      <c r="HBW289" s="39"/>
      <c r="HBX289" s="39"/>
      <c r="HBY289" s="39"/>
      <c r="HBZ289" s="39"/>
      <c r="HCA289" s="39"/>
      <c r="HCB289" s="39"/>
      <c r="HCC289" s="39"/>
      <c r="HCD289" s="39"/>
      <c r="HCE289" s="39"/>
      <c r="HCF289" s="39"/>
      <c r="HCG289" s="39"/>
      <c r="HCH289" s="39"/>
      <c r="HCI289" s="39"/>
      <c r="HCJ289" s="39"/>
      <c r="HCK289" s="39"/>
      <c r="HCL289" s="39"/>
      <c r="HCM289" s="39"/>
      <c r="HCN289" s="39"/>
      <c r="HCO289" s="39"/>
      <c r="HCP289" s="39"/>
      <c r="HCQ289" s="39"/>
      <c r="HCR289" s="39"/>
      <c r="HCS289" s="39"/>
      <c r="HCT289" s="39"/>
      <c r="HCU289" s="39"/>
      <c r="HCV289" s="39"/>
      <c r="HCW289" s="39"/>
      <c r="HCX289" s="39"/>
      <c r="HCY289" s="39"/>
      <c r="HCZ289" s="39"/>
      <c r="HDA289" s="39"/>
      <c r="HDB289" s="39"/>
      <c r="HDC289" s="39"/>
      <c r="HDD289" s="39"/>
      <c r="HDE289" s="39"/>
      <c r="HDF289" s="39"/>
      <c r="HDG289" s="39"/>
      <c r="HDH289" s="39"/>
      <c r="HDI289" s="39"/>
      <c r="HDJ289" s="39"/>
      <c r="HDK289" s="39"/>
      <c r="HDL289" s="39"/>
      <c r="HDM289" s="39"/>
      <c r="HDN289" s="39"/>
      <c r="HDO289" s="39"/>
      <c r="HDP289" s="39"/>
      <c r="HDQ289" s="39"/>
      <c r="HDR289" s="39"/>
      <c r="HDS289" s="39"/>
      <c r="HDT289" s="39"/>
      <c r="HDU289" s="39"/>
      <c r="HDV289" s="39"/>
      <c r="HDW289" s="39"/>
      <c r="HDX289" s="39"/>
      <c r="HDY289" s="39"/>
      <c r="HDZ289" s="39"/>
      <c r="HEA289" s="39"/>
      <c r="HEB289" s="39"/>
      <c r="HEC289" s="39"/>
      <c r="HED289" s="39"/>
      <c r="HEE289" s="39"/>
      <c r="HEF289" s="39"/>
      <c r="HEG289" s="39"/>
      <c r="HEH289" s="39"/>
      <c r="HEI289" s="39"/>
      <c r="HEJ289" s="39"/>
      <c r="HEK289" s="39"/>
      <c r="HEL289" s="39"/>
      <c r="HEM289" s="39"/>
      <c r="HEN289" s="39"/>
      <c r="HEO289" s="39"/>
      <c r="HEP289" s="39"/>
      <c r="HEQ289" s="39"/>
      <c r="HER289" s="39"/>
      <c r="HES289" s="39"/>
      <c r="HET289" s="39"/>
      <c r="HEU289" s="39"/>
      <c r="HEV289" s="39"/>
      <c r="HEW289" s="39"/>
      <c r="HEX289" s="39"/>
      <c r="HEY289" s="39"/>
      <c r="HEZ289" s="39"/>
      <c r="HFA289" s="39"/>
      <c r="HFB289" s="39"/>
      <c r="HFC289" s="39"/>
      <c r="HFD289" s="39"/>
      <c r="HFE289" s="39"/>
      <c r="HFF289" s="39"/>
      <c r="HFG289" s="39"/>
      <c r="HFH289" s="39"/>
      <c r="HFI289" s="39"/>
      <c r="HFJ289" s="39"/>
      <c r="HFK289" s="39"/>
      <c r="HFL289" s="39"/>
      <c r="HFM289" s="39"/>
      <c r="HFN289" s="39"/>
      <c r="HFO289" s="39"/>
      <c r="HFP289" s="39"/>
      <c r="HFQ289" s="39"/>
      <c r="HFR289" s="39"/>
      <c r="HFS289" s="39"/>
      <c r="HFT289" s="39"/>
      <c r="HFU289" s="39"/>
      <c r="HFV289" s="39"/>
      <c r="HFW289" s="39"/>
      <c r="HFX289" s="39"/>
      <c r="HFY289" s="39"/>
      <c r="HFZ289" s="39"/>
      <c r="HGA289" s="39"/>
      <c r="HGB289" s="39"/>
      <c r="HGC289" s="39"/>
      <c r="HGD289" s="39"/>
      <c r="HGE289" s="39"/>
      <c r="HGF289" s="39"/>
      <c r="HGG289" s="39"/>
      <c r="HGH289" s="39"/>
      <c r="HGI289" s="39"/>
      <c r="HGJ289" s="39"/>
      <c r="HGK289" s="39"/>
      <c r="HGL289" s="39"/>
      <c r="HGM289" s="39"/>
      <c r="HGN289" s="39"/>
      <c r="HGO289" s="39"/>
      <c r="HGP289" s="39"/>
      <c r="HGQ289" s="39"/>
      <c r="HGR289" s="39"/>
      <c r="HGS289" s="39"/>
      <c r="HGT289" s="39"/>
      <c r="HGU289" s="39"/>
      <c r="HGV289" s="39"/>
      <c r="HGW289" s="39"/>
      <c r="HGX289" s="39"/>
      <c r="HGY289" s="39"/>
      <c r="HGZ289" s="39"/>
      <c r="HHA289" s="39"/>
      <c r="HHB289" s="39"/>
      <c r="HHC289" s="39"/>
      <c r="HHD289" s="39"/>
      <c r="HHE289" s="39"/>
      <c r="HHF289" s="39"/>
      <c r="HHG289" s="39"/>
      <c r="HHH289" s="39"/>
      <c r="HHI289" s="39"/>
      <c r="HHJ289" s="39"/>
      <c r="HHK289" s="39"/>
      <c r="HHL289" s="39"/>
      <c r="HHM289" s="39"/>
      <c r="HHN289" s="39"/>
      <c r="HHO289" s="39"/>
      <c r="HHP289" s="39"/>
      <c r="HHQ289" s="39"/>
      <c r="HHR289" s="39"/>
      <c r="HHS289" s="39"/>
      <c r="HHT289" s="39"/>
      <c r="HHU289" s="39"/>
      <c r="HHV289" s="39"/>
      <c r="HHW289" s="39"/>
      <c r="HHX289" s="39"/>
      <c r="HHY289" s="39"/>
      <c r="HHZ289" s="39"/>
      <c r="HIA289" s="39"/>
      <c r="HIB289" s="39"/>
      <c r="HIC289" s="39"/>
      <c r="HID289" s="39"/>
      <c r="HIE289" s="39"/>
      <c r="HIF289" s="39"/>
      <c r="HIG289" s="39"/>
      <c r="HIH289" s="39"/>
      <c r="HII289" s="39"/>
      <c r="HIJ289" s="39"/>
      <c r="HIK289" s="39"/>
      <c r="HIL289" s="39"/>
      <c r="HIM289" s="39"/>
      <c r="HIN289" s="39"/>
      <c r="HIO289" s="39"/>
      <c r="HIP289" s="39"/>
      <c r="HIQ289" s="39"/>
      <c r="HIR289" s="39"/>
      <c r="HIS289" s="39"/>
      <c r="HIT289" s="39"/>
      <c r="HIU289" s="39"/>
      <c r="HIV289" s="39"/>
      <c r="HIW289" s="39"/>
      <c r="HIX289" s="39"/>
      <c r="HIY289" s="39"/>
      <c r="HIZ289" s="39"/>
      <c r="HJA289" s="39"/>
      <c r="HJB289" s="39"/>
      <c r="HJC289" s="39"/>
      <c r="HJD289" s="39"/>
      <c r="HJE289" s="39"/>
      <c r="HJF289" s="39"/>
      <c r="HJG289" s="39"/>
      <c r="HJH289" s="39"/>
      <c r="HJI289" s="39"/>
      <c r="HJJ289" s="39"/>
      <c r="HJK289" s="39"/>
      <c r="HJL289" s="39"/>
      <c r="HJM289" s="39"/>
      <c r="HJN289" s="39"/>
      <c r="HJO289" s="39"/>
      <c r="HJP289" s="39"/>
      <c r="HJQ289" s="39"/>
      <c r="HJR289" s="39"/>
      <c r="HJS289" s="39"/>
      <c r="HJT289" s="39"/>
      <c r="HJU289" s="39"/>
      <c r="HJV289" s="39"/>
      <c r="HJW289" s="39"/>
      <c r="HJX289" s="39"/>
      <c r="HJY289" s="39"/>
      <c r="HJZ289" s="39"/>
      <c r="HKA289" s="39"/>
      <c r="HKB289" s="39"/>
      <c r="HKC289" s="39"/>
      <c r="HKD289" s="39"/>
      <c r="HKE289" s="39"/>
      <c r="HKF289" s="39"/>
      <c r="HKG289" s="39"/>
      <c r="HKH289" s="39"/>
      <c r="HKI289" s="39"/>
      <c r="HKJ289" s="39"/>
      <c r="HKK289" s="39"/>
      <c r="HKL289" s="39"/>
      <c r="HKM289" s="39"/>
      <c r="HKN289" s="39"/>
      <c r="HKO289" s="39"/>
      <c r="HKP289" s="39"/>
      <c r="HKQ289" s="39"/>
      <c r="HKR289" s="39"/>
      <c r="HKS289" s="39"/>
      <c r="HKT289" s="39"/>
      <c r="HKU289" s="39"/>
      <c r="HKV289" s="39"/>
      <c r="HKW289" s="39"/>
      <c r="HKX289" s="39"/>
      <c r="HKY289" s="39"/>
      <c r="HKZ289" s="39"/>
      <c r="HLA289" s="39"/>
      <c r="HLB289" s="39"/>
      <c r="HLC289" s="39"/>
      <c r="HLD289" s="39"/>
      <c r="HLE289" s="39"/>
      <c r="HLF289" s="39"/>
      <c r="HLG289" s="39"/>
      <c r="HLH289" s="39"/>
      <c r="HLI289" s="39"/>
      <c r="HLJ289" s="39"/>
      <c r="HLK289" s="39"/>
      <c r="HLL289" s="39"/>
      <c r="HLM289" s="39"/>
      <c r="HLN289" s="39"/>
      <c r="HLO289" s="39"/>
      <c r="HLP289" s="39"/>
      <c r="HLQ289" s="39"/>
      <c r="HLR289" s="39"/>
      <c r="HLS289" s="39"/>
      <c r="HLT289" s="39"/>
      <c r="HLU289" s="39"/>
      <c r="HLV289" s="39"/>
      <c r="HLW289" s="39"/>
      <c r="HLX289" s="39"/>
      <c r="HLY289" s="39"/>
      <c r="HLZ289" s="39"/>
      <c r="HMA289" s="39"/>
      <c r="HMB289" s="39"/>
      <c r="HMC289" s="39"/>
      <c r="HMD289" s="39"/>
      <c r="HME289" s="39"/>
      <c r="HMF289" s="39"/>
      <c r="HMG289" s="39"/>
      <c r="HMH289" s="39"/>
      <c r="HMI289" s="39"/>
      <c r="HMJ289" s="39"/>
      <c r="HMK289" s="39"/>
      <c r="HML289" s="39"/>
      <c r="HMM289" s="39"/>
      <c r="HMN289" s="39"/>
      <c r="HMO289" s="39"/>
      <c r="HMP289" s="39"/>
      <c r="HMQ289" s="39"/>
      <c r="HMR289" s="39"/>
      <c r="HMS289" s="39"/>
      <c r="HMT289" s="39"/>
      <c r="HMU289" s="39"/>
      <c r="HMV289" s="39"/>
      <c r="HMW289" s="39"/>
      <c r="HMX289" s="39"/>
      <c r="HMY289" s="39"/>
      <c r="HMZ289" s="39"/>
      <c r="HNA289" s="39"/>
      <c r="HNB289" s="39"/>
      <c r="HNC289" s="39"/>
      <c r="HND289" s="39"/>
      <c r="HNE289" s="39"/>
      <c r="HNF289" s="39"/>
      <c r="HNG289" s="39"/>
      <c r="HNH289" s="39"/>
      <c r="HNI289" s="39"/>
      <c r="HNJ289" s="39"/>
      <c r="HNK289" s="39"/>
      <c r="HNL289" s="39"/>
      <c r="HNM289" s="39"/>
      <c r="HNN289" s="39"/>
      <c r="HNO289" s="39"/>
      <c r="HNP289" s="39"/>
      <c r="HNQ289" s="39"/>
      <c r="HNR289" s="39"/>
      <c r="HNS289" s="39"/>
      <c r="HNT289" s="39"/>
      <c r="HNU289" s="39"/>
      <c r="HNV289" s="39"/>
      <c r="HNW289" s="39"/>
      <c r="HNX289" s="39"/>
      <c r="HNY289" s="39"/>
      <c r="HNZ289" s="39"/>
      <c r="HOA289" s="39"/>
      <c r="HOB289" s="39"/>
      <c r="HOC289" s="39"/>
      <c r="HOD289" s="39"/>
      <c r="HOE289" s="39"/>
      <c r="HOF289" s="39"/>
      <c r="HOG289" s="39"/>
      <c r="HOH289" s="39"/>
      <c r="HOI289" s="39"/>
      <c r="HOJ289" s="39"/>
      <c r="HOK289" s="39"/>
      <c r="HOL289" s="39"/>
      <c r="HOM289" s="39"/>
      <c r="HON289" s="39"/>
      <c r="HOO289" s="39"/>
      <c r="HOP289" s="39"/>
      <c r="HOQ289" s="39"/>
      <c r="HOR289" s="39"/>
      <c r="HOS289" s="39"/>
      <c r="HOT289" s="39"/>
      <c r="HOU289" s="39"/>
      <c r="HOV289" s="39"/>
      <c r="HOW289" s="39"/>
      <c r="HOX289" s="39"/>
      <c r="HOY289" s="39"/>
      <c r="HOZ289" s="39"/>
      <c r="HPA289" s="39"/>
      <c r="HPB289" s="39"/>
      <c r="HPC289" s="39"/>
      <c r="HPD289" s="39"/>
      <c r="HPE289" s="39"/>
      <c r="HPF289" s="39"/>
      <c r="HPG289" s="39"/>
      <c r="HPH289" s="39"/>
      <c r="HPI289" s="39"/>
      <c r="HPJ289" s="39"/>
      <c r="HPK289" s="39"/>
      <c r="HPL289" s="39"/>
      <c r="HPM289" s="39"/>
      <c r="HPN289" s="39"/>
      <c r="HPO289" s="39"/>
      <c r="HPP289" s="39"/>
      <c r="HPQ289" s="39"/>
      <c r="HPR289" s="39"/>
      <c r="HPS289" s="39"/>
      <c r="HPT289" s="39"/>
      <c r="HPU289" s="39"/>
      <c r="HPV289" s="39"/>
      <c r="HPW289" s="39"/>
      <c r="HPX289" s="39"/>
      <c r="HPY289" s="39"/>
      <c r="HPZ289" s="39"/>
      <c r="HQA289" s="39"/>
      <c r="HQB289" s="39"/>
      <c r="HQC289" s="39"/>
      <c r="HQD289" s="39"/>
      <c r="HQE289" s="39"/>
      <c r="HQF289" s="39"/>
      <c r="HQG289" s="39"/>
      <c r="HQH289" s="39"/>
      <c r="HQI289" s="39"/>
      <c r="HQJ289" s="39"/>
      <c r="HQK289" s="39"/>
      <c r="HQL289" s="39"/>
      <c r="HQM289" s="39"/>
      <c r="HQN289" s="39"/>
      <c r="HQO289" s="39"/>
      <c r="HQP289" s="39"/>
      <c r="HQQ289" s="39"/>
      <c r="HQR289" s="39"/>
      <c r="HQS289" s="39"/>
      <c r="HQT289" s="39"/>
      <c r="HQU289" s="39"/>
      <c r="HQV289" s="39"/>
      <c r="HQW289" s="39"/>
      <c r="HQX289" s="39"/>
      <c r="HQY289" s="39"/>
      <c r="HQZ289" s="39"/>
      <c r="HRA289" s="39"/>
      <c r="HRB289" s="39"/>
      <c r="HRC289" s="39"/>
      <c r="HRD289" s="39"/>
      <c r="HRE289" s="39"/>
      <c r="HRF289" s="39"/>
      <c r="HRG289" s="39"/>
      <c r="HRH289" s="39"/>
      <c r="HRI289" s="39"/>
      <c r="HRJ289" s="39"/>
      <c r="HRK289" s="39"/>
      <c r="HRL289" s="39"/>
      <c r="HRM289" s="39"/>
      <c r="HRN289" s="39"/>
      <c r="HRO289" s="39"/>
      <c r="HRP289" s="39"/>
      <c r="HRQ289" s="39"/>
      <c r="HRR289" s="39"/>
      <c r="HRS289" s="39"/>
      <c r="HRT289" s="39"/>
      <c r="HRU289" s="39"/>
      <c r="HRV289" s="39"/>
      <c r="HRW289" s="39"/>
      <c r="HRX289" s="39"/>
      <c r="HRY289" s="39"/>
      <c r="HRZ289" s="39"/>
      <c r="HSA289" s="39"/>
      <c r="HSB289" s="39"/>
      <c r="HSC289" s="39"/>
      <c r="HSD289" s="39"/>
      <c r="HSE289" s="39"/>
      <c r="HSF289" s="39"/>
      <c r="HSG289" s="39"/>
      <c r="HSH289" s="39"/>
      <c r="HSI289" s="39"/>
      <c r="HSJ289" s="39"/>
      <c r="HSK289" s="39"/>
      <c r="HSL289" s="39"/>
      <c r="HSM289" s="39"/>
      <c r="HSN289" s="39"/>
      <c r="HSO289" s="39"/>
      <c r="HSP289" s="39"/>
      <c r="HSQ289" s="39"/>
      <c r="HSR289" s="39"/>
      <c r="HSS289" s="39"/>
      <c r="HST289" s="39"/>
      <c r="HSU289" s="39"/>
      <c r="HSV289" s="39"/>
      <c r="HSW289" s="39"/>
      <c r="HSX289" s="39"/>
      <c r="HSY289" s="39"/>
      <c r="HSZ289" s="39"/>
      <c r="HTA289" s="39"/>
      <c r="HTB289" s="39"/>
      <c r="HTC289" s="39"/>
      <c r="HTD289" s="39"/>
      <c r="HTE289" s="39"/>
      <c r="HTF289" s="39"/>
      <c r="HTG289" s="39"/>
      <c r="HTH289" s="39"/>
      <c r="HTI289" s="39"/>
      <c r="HTJ289" s="39"/>
      <c r="HTK289" s="39"/>
      <c r="HTL289" s="39"/>
      <c r="HTM289" s="39"/>
      <c r="HTN289" s="39"/>
      <c r="HTO289" s="39"/>
      <c r="HTP289" s="39"/>
      <c r="HTQ289" s="39"/>
      <c r="HTR289" s="39"/>
      <c r="HTS289" s="39"/>
      <c r="HTT289" s="39"/>
      <c r="HTU289" s="39"/>
      <c r="HTV289" s="39"/>
      <c r="HTW289" s="39"/>
      <c r="HTX289" s="39"/>
      <c r="HTY289" s="39"/>
      <c r="HTZ289" s="39"/>
      <c r="HUA289" s="39"/>
      <c r="HUB289" s="39"/>
      <c r="HUC289" s="39"/>
      <c r="HUD289" s="39"/>
      <c r="HUE289" s="39"/>
      <c r="HUF289" s="39"/>
      <c r="HUG289" s="39"/>
      <c r="HUH289" s="39"/>
      <c r="HUI289" s="39"/>
      <c r="HUJ289" s="39"/>
      <c r="HUK289" s="39"/>
      <c r="HUL289" s="39"/>
      <c r="HUM289" s="39"/>
      <c r="HUN289" s="39"/>
      <c r="HUO289" s="39"/>
      <c r="HUP289" s="39"/>
      <c r="HUQ289" s="39"/>
      <c r="HUR289" s="39"/>
      <c r="HUS289" s="39"/>
      <c r="HUT289" s="39"/>
      <c r="HUU289" s="39"/>
      <c r="HUV289" s="39"/>
      <c r="HUW289" s="39"/>
      <c r="HUX289" s="39"/>
      <c r="HUY289" s="39"/>
      <c r="HUZ289" s="39"/>
      <c r="HVA289" s="39"/>
      <c r="HVB289" s="39"/>
      <c r="HVC289" s="39"/>
      <c r="HVD289" s="39"/>
      <c r="HVE289" s="39"/>
      <c r="HVF289" s="39"/>
      <c r="HVG289" s="39"/>
      <c r="HVH289" s="39"/>
      <c r="HVI289" s="39"/>
      <c r="HVJ289" s="39"/>
      <c r="HVK289" s="39"/>
      <c r="HVL289" s="39"/>
      <c r="HVM289" s="39"/>
      <c r="HVN289" s="39"/>
      <c r="HVO289" s="39"/>
      <c r="HVP289" s="39"/>
      <c r="HVQ289" s="39"/>
      <c r="HVR289" s="39"/>
      <c r="HVS289" s="39"/>
      <c r="HVT289" s="39"/>
      <c r="HVU289" s="39"/>
      <c r="HVV289" s="39"/>
      <c r="HVW289" s="39"/>
      <c r="HVX289" s="39"/>
      <c r="HVY289" s="39"/>
      <c r="HVZ289" s="39"/>
      <c r="HWA289" s="39"/>
      <c r="HWB289" s="39"/>
      <c r="HWC289" s="39"/>
      <c r="HWD289" s="39"/>
      <c r="HWE289" s="39"/>
      <c r="HWF289" s="39"/>
      <c r="HWG289" s="39"/>
      <c r="HWH289" s="39"/>
      <c r="HWI289" s="39"/>
      <c r="HWJ289" s="39"/>
      <c r="HWK289" s="39"/>
      <c r="HWL289" s="39"/>
      <c r="HWM289" s="39"/>
      <c r="HWN289" s="39"/>
      <c r="HWO289" s="39"/>
      <c r="HWP289" s="39"/>
      <c r="HWQ289" s="39"/>
      <c r="HWR289" s="39"/>
      <c r="HWS289" s="39"/>
      <c r="HWT289" s="39"/>
      <c r="HWU289" s="39"/>
      <c r="HWV289" s="39"/>
      <c r="HWW289" s="39"/>
      <c r="HWX289" s="39"/>
      <c r="HWY289" s="39"/>
      <c r="HWZ289" s="39"/>
      <c r="HXA289" s="39"/>
      <c r="HXB289" s="39"/>
      <c r="HXC289" s="39"/>
      <c r="HXD289" s="39"/>
      <c r="HXE289" s="39"/>
      <c r="HXF289" s="39"/>
      <c r="HXG289" s="39"/>
      <c r="HXH289" s="39"/>
      <c r="HXI289" s="39"/>
      <c r="HXJ289" s="39"/>
      <c r="HXK289" s="39"/>
      <c r="HXL289" s="39"/>
      <c r="HXM289" s="39"/>
      <c r="HXN289" s="39"/>
      <c r="HXO289" s="39"/>
      <c r="HXP289" s="39"/>
      <c r="HXQ289" s="39"/>
      <c r="HXR289" s="39"/>
      <c r="HXS289" s="39"/>
      <c r="HXT289" s="39"/>
      <c r="HXU289" s="39"/>
      <c r="HXV289" s="39"/>
      <c r="HXW289" s="39"/>
      <c r="HXX289" s="39"/>
      <c r="HXY289" s="39"/>
      <c r="HXZ289" s="39"/>
      <c r="HYA289" s="39"/>
      <c r="HYB289" s="39"/>
      <c r="HYC289" s="39"/>
      <c r="HYD289" s="39"/>
      <c r="HYE289" s="39"/>
      <c r="HYF289" s="39"/>
      <c r="HYG289" s="39"/>
      <c r="HYH289" s="39"/>
      <c r="HYI289" s="39"/>
      <c r="HYJ289" s="39"/>
      <c r="HYK289" s="39"/>
      <c r="HYL289" s="39"/>
      <c r="HYM289" s="39"/>
      <c r="HYN289" s="39"/>
      <c r="HYO289" s="39"/>
      <c r="HYP289" s="39"/>
      <c r="HYQ289" s="39"/>
      <c r="HYR289" s="39"/>
      <c r="HYS289" s="39"/>
      <c r="HYT289" s="39"/>
      <c r="HYU289" s="39"/>
      <c r="HYV289" s="39"/>
      <c r="HYW289" s="39"/>
      <c r="HYX289" s="39"/>
      <c r="HYY289" s="39"/>
      <c r="HYZ289" s="39"/>
      <c r="HZA289" s="39"/>
      <c r="HZB289" s="39"/>
      <c r="HZC289" s="39"/>
      <c r="HZD289" s="39"/>
      <c r="HZE289" s="39"/>
      <c r="HZF289" s="39"/>
      <c r="HZG289" s="39"/>
      <c r="HZH289" s="39"/>
      <c r="HZI289" s="39"/>
      <c r="HZJ289" s="39"/>
      <c r="HZK289" s="39"/>
      <c r="HZL289" s="39"/>
      <c r="HZM289" s="39"/>
      <c r="HZN289" s="39"/>
      <c r="HZO289" s="39"/>
      <c r="HZP289" s="39"/>
      <c r="HZQ289" s="39"/>
      <c r="HZR289" s="39"/>
      <c r="HZS289" s="39"/>
      <c r="HZT289" s="39"/>
      <c r="HZU289" s="39"/>
      <c r="HZV289" s="39"/>
      <c r="HZW289" s="39"/>
      <c r="HZX289" s="39"/>
      <c r="HZY289" s="39"/>
      <c r="HZZ289" s="39"/>
      <c r="IAA289" s="39"/>
      <c r="IAB289" s="39"/>
      <c r="IAC289" s="39"/>
      <c r="IAD289" s="39"/>
      <c r="IAE289" s="39"/>
      <c r="IAF289" s="39"/>
      <c r="IAG289" s="39"/>
      <c r="IAH289" s="39"/>
      <c r="IAI289" s="39"/>
      <c r="IAJ289" s="39"/>
      <c r="IAK289" s="39"/>
      <c r="IAL289" s="39"/>
      <c r="IAM289" s="39"/>
      <c r="IAN289" s="39"/>
      <c r="IAO289" s="39"/>
      <c r="IAP289" s="39"/>
      <c r="IAQ289" s="39"/>
      <c r="IAR289" s="39"/>
      <c r="IAS289" s="39"/>
      <c r="IAT289" s="39"/>
      <c r="IAU289" s="39"/>
      <c r="IAV289" s="39"/>
      <c r="IAW289" s="39"/>
      <c r="IAX289" s="39"/>
      <c r="IAY289" s="39"/>
      <c r="IAZ289" s="39"/>
      <c r="IBA289" s="39"/>
      <c r="IBB289" s="39"/>
      <c r="IBC289" s="39"/>
      <c r="IBD289" s="39"/>
      <c r="IBE289" s="39"/>
      <c r="IBF289" s="39"/>
      <c r="IBG289" s="39"/>
      <c r="IBH289" s="39"/>
      <c r="IBI289" s="39"/>
      <c r="IBJ289" s="39"/>
      <c r="IBK289" s="39"/>
      <c r="IBL289" s="39"/>
      <c r="IBM289" s="39"/>
      <c r="IBN289" s="39"/>
      <c r="IBO289" s="39"/>
      <c r="IBP289" s="39"/>
      <c r="IBQ289" s="39"/>
      <c r="IBR289" s="39"/>
      <c r="IBS289" s="39"/>
      <c r="IBT289" s="39"/>
      <c r="IBU289" s="39"/>
      <c r="IBV289" s="39"/>
      <c r="IBW289" s="39"/>
      <c r="IBX289" s="39"/>
      <c r="IBY289" s="39"/>
      <c r="IBZ289" s="39"/>
      <c r="ICA289" s="39"/>
      <c r="ICB289" s="39"/>
      <c r="ICC289" s="39"/>
      <c r="ICD289" s="39"/>
      <c r="ICE289" s="39"/>
      <c r="ICF289" s="39"/>
      <c r="ICG289" s="39"/>
      <c r="ICH289" s="39"/>
      <c r="ICI289" s="39"/>
      <c r="ICJ289" s="39"/>
      <c r="ICK289" s="39"/>
      <c r="ICL289" s="39"/>
      <c r="ICM289" s="39"/>
      <c r="ICN289" s="39"/>
      <c r="ICO289" s="39"/>
      <c r="ICP289" s="39"/>
      <c r="ICQ289" s="39"/>
      <c r="ICR289" s="39"/>
      <c r="ICS289" s="39"/>
      <c r="ICT289" s="39"/>
      <c r="ICU289" s="39"/>
      <c r="ICV289" s="39"/>
      <c r="ICW289" s="39"/>
      <c r="ICX289" s="39"/>
      <c r="ICY289" s="39"/>
      <c r="ICZ289" s="39"/>
      <c r="IDA289" s="39"/>
      <c r="IDB289" s="39"/>
      <c r="IDC289" s="39"/>
      <c r="IDD289" s="39"/>
      <c r="IDE289" s="39"/>
      <c r="IDF289" s="39"/>
      <c r="IDG289" s="39"/>
      <c r="IDH289" s="39"/>
      <c r="IDI289" s="39"/>
      <c r="IDJ289" s="39"/>
      <c r="IDK289" s="39"/>
      <c r="IDL289" s="39"/>
      <c r="IDM289" s="39"/>
      <c r="IDN289" s="39"/>
      <c r="IDO289" s="39"/>
      <c r="IDP289" s="39"/>
      <c r="IDQ289" s="39"/>
      <c r="IDR289" s="39"/>
      <c r="IDS289" s="39"/>
      <c r="IDT289" s="39"/>
      <c r="IDU289" s="39"/>
      <c r="IDV289" s="39"/>
      <c r="IDW289" s="39"/>
      <c r="IDX289" s="39"/>
      <c r="IDY289" s="39"/>
      <c r="IDZ289" s="39"/>
      <c r="IEA289" s="39"/>
      <c r="IEB289" s="39"/>
      <c r="IEC289" s="39"/>
      <c r="IED289" s="39"/>
      <c r="IEE289" s="39"/>
      <c r="IEF289" s="39"/>
      <c r="IEG289" s="39"/>
      <c r="IEH289" s="39"/>
      <c r="IEI289" s="39"/>
      <c r="IEJ289" s="39"/>
      <c r="IEK289" s="39"/>
      <c r="IEL289" s="39"/>
      <c r="IEM289" s="39"/>
      <c r="IEN289" s="39"/>
      <c r="IEO289" s="39"/>
      <c r="IEP289" s="39"/>
      <c r="IEQ289" s="39"/>
      <c r="IER289" s="39"/>
      <c r="IES289" s="39"/>
      <c r="IET289" s="39"/>
      <c r="IEU289" s="39"/>
      <c r="IEV289" s="39"/>
      <c r="IEW289" s="39"/>
      <c r="IEX289" s="39"/>
      <c r="IEY289" s="39"/>
      <c r="IEZ289" s="39"/>
      <c r="IFA289" s="39"/>
      <c r="IFB289" s="39"/>
      <c r="IFC289" s="39"/>
      <c r="IFD289" s="39"/>
      <c r="IFE289" s="39"/>
      <c r="IFF289" s="39"/>
      <c r="IFG289" s="39"/>
      <c r="IFH289" s="39"/>
      <c r="IFI289" s="39"/>
      <c r="IFJ289" s="39"/>
      <c r="IFK289" s="39"/>
      <c r="IFL289" s="39"/>
      <c r="IFM289" s="39"/>
      <c r="IFN289" s="39"/>
      <c r="IFO289" s="39"/>
      <c r="IFP289" s="39"/>
      <c r="IFQ289" s="39"/>
      <c r="IFR289" s="39"/>
      <c r="IFS289" s="39"/>
      <c r="IFT289" s="39"/>
      <c r="IFU289" s="39"/>
      <c r="IFV289" s="39"/>
      <c r="IFW289" s="39"/>
      <c r="IFX289" s="39"/>
      <c r="IFY289" s="39"/>
      <c r="IFZ289" s="39"/>
      <c r="IGA289" s="39"/>
      <c r="IGB289" s="39"/>
      <c r="IGC289" s="39"/>
      <c r="IGD289" s="39"/>
      <c r="IGE289" s="39"/>
      <c r="IGF289" s="39"/>
      <c r="IGG289" s="39"/>
      <c r="IGH289" s="39"/>
      <c r="IGI289" s="39"/>
      <c r="IGJ289" s="39"/>
      <c r="IGK289" s="39"/>
      <c r="IGL289" s="39"/>
      <c r="IGM289" s="39"/>
      <c r="IGN289" s="39"/>
      <c r="IGO289" s="39"/>
      <c r="IGP289" s="39"/>
      <c r="IGQ289" s="39"/>
      <c r="IGR289" s="39"/>
      <c r="IGS289" s="39"/>
      <c r="IGT289" s="39"/>
      <c r="IGU289" s="39"/>
      <c r="IGV289" s="39"/>
      <c r="IGW289" s="39"/>
      <c r="IGX289" s="39"/>
      <c r="IGY289" s="39"/>
      <c r="IGZ289" s="39"/>
      <c r="IHA289" s="39"/>
      <c r="IHB289" s="39"/>
      <c r="IHC289" s="39"/>
      <c r="IHD289" s="39"/>
      <c r="IHE289" s="39"/>
      <c r="IHF289" s="39"/>
      <c r="IHG289" s="39"/>
      <c r="IHH289" s="39"/>
      <c r="IHI289" s="39"/>
      <c r="IHJ289" s="39"/>
      <c r="IHK289" s="39"/>
      <c r="IHL289" s="39"/>
      <c r="IHM289" s="39"/>
      <c r="IHN289" s="39"/>
      <c r="IHO289" s="39"/>
      <c r="IHP289" s="39"/>
      <c r="IHQ289" s="39"/>
      <c r="IHR289" s="39"/>
      <c r="IHS289" s="39"/>
      <c r="IHT289" s="39"/>
      <c r="IHU289" s="39"/>
      <c r="IHV289" s="39"/>
      <c r="IHW289" s="39"/>
      <c r="IHX289" s="39"/>
      <c r="IHY289" s="39"/>
      <c r="IHZ289" s="39"/>
      <c r="IIA289" s="39"/>
      <c r="IIB289" s="39"/>
      <c r="IIC289" s="39"/>
      <c r="IID289" s="39"/>
      <c r="IIE289" s="39"/>
      <c r="IIF289" s="39"/>
      <c r="IIG289" s="39"/>
      <c r="IIH289" s="39"/>
      <c r="III289" s="39"/>
      <c r="IIJ289" s="39"/>
      <c r="IIK289" s="39"/>
      <c r="IIL289" s="39"/>
      <c r="IIM289" s="39"/>
      <c r="IIN289" s="39"/>
      <c r="IIO289" s="39"/>
      <c r="IIP289" s="39"/>
      <c r="IIQ289" s="39"/>
      <c r="IIR289" s="39"/>
      <c r="IIS289" s="39"/>
      <c r="IIT289" s="39"/>
      <c r="IIU289" s="39"/>
      <c r="IIV289" s="39"/>
      <c r="IIW289" s="39"/>
      <c r="IIX289" s="39"/>
      <c r="IIY289" s="39"/>
      <c r="IIZ289" s="39"/>
      <c r="IJA289" s="39"/>
      <c r="IJB289" s="39"/>
      <c r="IJC289" s="39"/>
      <c r="IJD289" s="39"/>
      <c r="IJE289" s="39"/>
      <c r="IJF289" s="39"/>
      <c r="IJG289" s="39"/>
      <c r="IJH289" s="39"/>
      <c r="IJI289" s="39"/>
      <c r="IJJ289" s="39"/>
      <c r="IJK289" s="39"/>
      <c r="IJL289" s="39"/>
      <c r="IJM289" s="39"/>
      <c r="IJN289" s="39"/>
      <c r="IJO289" s="39"/>
      <c r="IJP289" s="39"/>
      <c r="IJQ289" s="39"/>
      <c r="IJR289" s="39"/>
      <c r="IJS289" s="39"/>
      <c r="IJT289" s="39"/>
      <c r="IJU289" s="39"/>
      <c r="IJV289" s="39"/>
      <c r="IJW289" s="39"/>
      <c r="IJX289" s="39"/>
      <c r="IJY289" s="39"/>
      <c r="IJZ289" s="39"/>
      <c r="IKA289" s="39"/>
      <c r="IKB289" s="39"/>
      <c r="IKC289" s="39"/>
      <c r="IKD289" s="39"/>
      <c r="IKE289" s="39"/>
      <c r="IKF289" s="39"/>
      <c r="IKG289" s="39"/>
      <c r="IKH289" s="39"/>
      <c r="IKI289" s="39"/>
      <c r="IKJ289" s="39"/>
      <c r="IKK289" s="39"/>
      <c r="IKL289" s="39"/>
      <c r="IKM289" s="39"/>
      <c r="IKN289" s="39"/>
      <c r="IKO289" s="39"/>
      <c r="IKP289" s="39"/>
      <c r="IKQ289" s="39"/>
      <c r="IKR289" s="39"/>
      <c r="IKS289" s="39"/>
      <c r="IKT289" s="39"/>
      <c r="IKU289" s="39"/>
      <c r="IKV289" s="39"/>
      <c r="IKW289" s="39"/>
      <c r="IKX289" s="39"/>
      <c r="IKY289" s="39"/>
      <c r="IKZ289" s="39"/>
      <c r="ILA289" s="39"/>
      <c r="ILB289" s="39"/>
      <c r="ILC289" s="39"/>
      <c r="ILD289" s="39"/>
      <c r="ILE289" s="39"/>
      <c r="ILF289" s="39"/>
      <c r="ILG289" s="39"/>
      <c r="ILH289" s="39"/>
      <c r="ILI289" s="39"/>
      <c r="ILJ289" s="39"/>
      <c r="ILK289" s="39"/>
      <c r="ILL289" s="39"/>
      <c r="ILM289" s="39"/>
      <c r="ILN289" s="39"/>
      <c r="ILO289" s="39"/>
      <c r="ILP289" s="39"/>
      <c r="ILQ289" s="39"/>
      <c r="ILR289" s="39"/>
      <c r="ILS289" s="39"/>
      <c r="ILT289" s="39"/>
      <c r="ILU289" s="39"/>
      <c r="ILV289" s="39"/>
      <c r="ILW289" s="39"/>
      <c r="ILX289" s="39"/>
      <c r="ILY289" s="39"/>
      <c r="ILZ289" s="39"/>
      <c r="IMA289" s="39"/>
      <c r="IMB289" s="39"/>
      <c r="IMC289" s="39"/>
      <c r="IMD289" s="39"/>
      <c r="IME289" s="39"/>
      <c r="IMF289" s="39"/>
      <c r="IMG289" s="39"/>
      <c r="IMH289" s="39"/>
      <c r="IMI289" s="39"/>
      <c r="IMJ289" s="39"/>
      <c r="IMK289" s="39"/>
      <c r="IML289" s="39"/>
      <c r="IMM289" s="39"/>
      <c r="IMN289" s="39"/>
      <c r="IMO289" s="39"/>
      <c r="IMP289" s="39"/>
      <c r="IMQ289" s="39"/>
      <c r="IMR289" s="39"/>
      <c r="IMS289" s="39"/>
      <c r="IMT289" s="39"/>
      <c r="IMU289" s="39"/>
      <c r="IMV289" s="39"/>
      <c r="IMW289" s="39"/>
      <c r="IMX289" s="39"/>
      <c r="IMY289" s="39"/>
      <c r="IMZ289" s="39"/>
      <c r="INA289" s="39"/>
      <c r="INB289" s="39"/>
      <c r="INC289" s="39"/>
      <c r="IND289" s="39"/>
      <c r="INE289" s="39"/>
      <c r="INF289" s="39"/>
      <c r="ING289" s="39"/>
      <c r="INH289" s="39"/>
      <c r="INI289" s="39"/>
      <c r="INJ289" s="39"/>
      <c r="INK289" s="39"/>
      <c r="INL289" s="39"/>
      <c r="INM289" s="39"/>
      <c r="INN289" s="39"/>
      <c r="INO289" s="39"/>
      <c r="INP289" s="39"/>
      <c r="INQ289" s="39"/>
      <c r="INR289" s="39"/>
      <c r="INS289" s="39"/>
      <c r="INT289" s="39"/>
      <c r="INU289" s="39"/>
      <c r="INV289" s="39"/>
      <c r="INW289" s="39"/>
      <c r="INX289" s="39"/>
      <c r="INY289" s="39"/>
      <c r="INZ289" s="39"/>
      <c r="IOA289" s="39"/>
      <c r="IOB289" s="39"/>
      <c r="IOC289" s="39"/>
      <c r="IOD289" s="39"/>
      <c r="IOE289" s="39"/>
      <c r="IOF289" s="39"/>
      <c r="IOG289" s="39"/>
      <c r="IOH289" s="39"/>
      <c r="IOI289" s="39"/>
      <c r="IOJ289" s="39"/>
      <c r="IOK289" s="39"/>
      <c r="IOL289" s="39"/>
      <c r="IOM289" s="39"/>
      <c r="ION289" s="39"/>
      <c r="IOO289" s="39"/>
      <c r="IOP289" s="39"/>
      <c r="IOQ289" s="39"/>
      <c r="IOR289" s="39"/>
      <c r="IOS289" s="39"/>
      <c r="IOT289" s="39"/>
      <c r="IOU289" s="39"/>
      <c r="IOV289" s="39"/>
      <c r="IOW289" s="39"/>
      <c r="IOX289" s="39"/>
      <c r="IOY289" s="39"/>
      <c r="IOZ289" s="39"/>
      <c r="IPA289" s="39"/>
      <c r="IPB289" s="39"/>
      <c r="IPC289" s="39"/>
      <c r="IPD289" s="39"/>
      <c r="IPE289" s="39"/>
      <c r="IPF289" s="39"/>
      <c r="IPG289" s="39"/>
      <c r="IPH289" s="39"/>
      <c r="IPI289" s="39"/>
      <c r="IPJ289" s="39"/>
      <c r="IPK289" s="39"/>
      <c r="IPL289" s="39"/>
      <c r="IPM289" s="39"/>
      <c r="IPN289" s="39"/>
      <c r="IPO289" s="39"/>
      <c r="IPP289" s="39"/>
      <c r="IPQ289" s="39"/>
      <c r="IPR289" s="39"/>
      <c r="IPS289" s="39"/>
      <c r="IPT289" s="39"/>
      <c r="IPU289" s="39"/>
      <c r="IPV289" s="39"/>
      <c r="IPW289" s="39"/>
      <c r="IPX289" s="39"/>
      <c r="IPY289" s="39"/>
      <c r="IPZ289" s="39"/>
      <c r="IQA289" s="39"/>
      <c r="IQB289" s="39"/>
      <c r="IQC289" s="39"/>
      <c r="IQD289" s="39"/>
      <c r="IQE289" s="39"/>
      <c r="IQF289" s="39"/>
      <c r="IQG289" s="39"/>
      <c r="IQH289" s="39"/>
      <c r="IQI289" s="39"/>
      <c r="IQJ289" s="39"/>
      <c r="IQK289" s="39"/>
      <c r="IQL289" s="39"/>
      <c r="IQM289" s="39"/>
      <c r="IQN289" s="39"/>
      <c r="IQO289" s="39"/>
      <c r="IQP289" s="39"/>
      <c r="IQQ289" s="39"/>
      <c r="IQR289" s="39"/>
      <c r="IQS289" s="39"/>
      <c r="IQT289" s="39"/>
      <c r="IQU289" s="39"/>
      <c r="IQV289" s="39"/>
      <c r="IQW289" s="39"/>
      <c r="IQX289" s="39"/>
      <c r="IQY289" s="39"/>
      <c r="IQZ289" s="39"/>
      <c r="IRA289" s="39"/>
      <c r="IRB289" s="39"/>
      <c r="IRC289" s="39"/>
      <c r="IRD289" s="39"/>
      <c r="IRE289" s="39"/>
      <c r="IRF289" s="39"/>
      <c r="IRG289" s="39"/>
      <c r="IRH289" s="39"/>
      <c r="IRI289" s="39"/>
      <c r="IRJ289" s="39"/>
      <c r="IRK289" s="39"/>
      <c r="IRL289" s="39"/>
      <c r="IRM289" s="39"/>
      <c r="IRN289" s="39"/>
      <c r="IRO289" s="39"/>
      <c r="IRP289" s="39"/>
      <c r="IRQ289" s="39"/>
      <c r="IRR289" s="39"/>
      <c r="IRS289" s="39"/>
      <c r="IRT289" s="39"/>
      <c r="IRU289" s="39"/>
      <c r="IRV289" s="39"/>
      <c r="IRW289" s="39"/>
      <c r="IRX289" s="39"/>
      <c r="IRY289" s="39"/>
      <c r="IRZ289" s="39"/>
      <c r="ISA289" s="39"/>
      <c r="ISB289" s="39"/>
      <c r="ISC289" s="39"/>
      <c r="ISD289" s="39"/>
      <c r="ISE289" s="39"/>
      <c r="ISF289" s="39"/>
      <c r="ISG289" s="39"/>
      <c r="ISH289" s="39"/>
      <c r="ISI289" s="39"/>
      <c r="ISJ289" s="39"/>
      <c r="ISK289" s="39"/>
      <c r="ISL289" s="39"/>
      <c r="ISM289" s="39"/>
      <c r="ISN289" s="39"/>
      <c r="ISO289" s="39"/>
      <c r="ISP289" s="39"/>
      <c r="ISQ289" s="39"/>
      <c r="ISR289" s="39"/>
      <c r="ISS289" s="39"/>
      <c r="IST289" s="39"/>
      <c r="ISU289" s="39"/>
      <c r="ISV289" s="39"/>
      <c r="ISW289" s="39"/>
      <c r="ISX289" s="39"/>
      <c r="ISY289" s="39"/>
      <c r="ISZ289" s="39"/>
      <c r="ITA289" s="39"/>
      <c r="ITB289" s="39"/>
      <c r="ITC289" s="39"/>
      <c r="ITD289" s="39"/>
      <c r="ITE289" s="39"/>
      <c r="ITF289" s="39"/>
      <c r="ITG289" s="39"/>
      <c r="ITH289" s="39"/>
      <c r="ITI289" s="39"/>
      <c r="ITJ289" s="39"/>
      <c r="ITK289" s="39"/>
      <c r="ITL289" s="39"/>
      <c r="ITM289" s="39"/>
      <c r="ITN289" s="39"/>
      <c r="ITO289" s="39"/>
      <c r="ITP289" s="39"/>
      <c r="ITQ289" s="39"/>
      <c r="ITR289" s="39"/>
      <c r="ITS289" s="39"/>
      <c r="ITT289" s="39"/>
      <c r="ITU289" s="39"/>
      <c r="ITV289" s="39"/>
      <c r="ITW289" s="39"/>
      <c r="ITX289" s="39"/>
      <c r="ITY289" s="39"/>
      <c r="ITZ289" s="39"/>
      <c r="IUA289" s="39"/>
      <c r="IUB289" s="39"/>
      <c r="IUC289" s="39"/>
      <c r="IUD289" s="39"/>
      <c r="IUE289" s="39"/>
      <c r="IUF289" s="39"/>
      <c r="IUG289" s="39"/>
      <c r="IUH289" s="39"/>
      <c r="IUI289" s="39"/>
      <c r="IUJ289" s="39"/>
      <c r="IUK289" s="39"/>
      <c r="IUL289" s="39"/>
      <c r="IUM289" s="39"/>
      <c r="IUN289" s="39"/>
      <c r="IUO289" s="39"/>
      <c r="IUP289" s="39"/>
      <c r="IUQ289" s="39"/>
      <c r="IUR289" s="39"/>
      <c r="IUS289" s="39"/>
      <c r="IUT289" s="39"/>
      <c r="IUU289" s="39"/>
      <c r="IUV289" s="39"/>
      <c r="IUW289" s="39"/>
      <c r="IUX289" s="39"/>
      <c r="IUY289" s="39"/>
      <c r="IUZ289" s="39"/>
      <c r="IVA289" s="39"/>
      <c r="IVB289" s="39"/>
      <c r="IVC289" s="39"/>
      <c r="IVD289" s="39"/>
      <c r="IVE289" s="39"/>
      <c r="IVF289" s="39"/>
      <c r="IVG289" s="39"/>
      <c r="IVH289" s="39"/>
      <c r="IVI289" s="39"/>
      <c r="IVJ289" s="39"/>
      <c r="IVK289" s="39"/>
      <c r="IVL289" s="39"/>
      <c r="IVM289" s="39"/>
      <c r="IVN289" s="39"/>
      <c r="IVO289" s="39"/>
      <c r="IVP289" s="39"/>
      <c r="IVQ289" s="39"/>
      <c r="IVR289" s="39"/>
      <c r="IVS289" s="39"/>
      <c r="IVT289" s="39"/>
      <c r="IVU289" s="39"/>
      <c r="IVV289" s="39"/>
      <c r="IVW289" s="39"/>
      <c r="IVX289" s="39"/>
      <c r="IVY289" s="39"/>
      <c r="IVZ289" s="39"/>
      <c r="IWA289" s="39"/>
      <c r="IWB289" s="39"/>
      <c r="IWC289" s="39"/>
      <c r="IWD289" s="39"/>
      <c r="IWE289" s="39"/>
      <c r="IWF289" s="39"/>
      <c r="IWG289" s="39"/>
      <c r="IWH289" s="39"/>
      <c r="IWI289" s="39"/>
      <c r="IWJ289" s="39"/>
      <c r="IWK289" s="39"/>
      <c r="IWL289" s="39"/>
      <c r="IWM289" s="39"/>
      <c r="IWN289" s="39"/>
      <c r="IWO289" s="39"/>
      <c r="IWP289" s="39"/>
      <c r="IWQ289" s="39"/>
      <c r="IWR289" s="39"/>
      <c r="IWS289" s="39"/>
      <c r="IWT289" s="39"/>
      <c r="IWU289" s="39"/>
      <c r="IWV289" s="39"/>
      <c r="IWW289" s="39"/>
      <c r="IWX289" s="39"/>
      <c r="IWY289" s="39"/>
      <c r="IWZ289" s="39"/>
      <c r="IXA289" s="39"/>
      <c r="IXB289" s="39"/>
      <c r="IXC289" s="39"/>
      <c r="IXD289" s="39"/>
      <c r="IXE289" s="39"/>
      <c r="IXF289" s="39"/>
      <c r="IXG289" s="39"/>
      <c r="IXH289" s="39"/>
      <c r="IXI289" s="39"/>
      <c r="IXJ289" s="39"/>
      <c r="IXK289" s="39"/>
      <c r="IXL289" s="39"/>
      <c r="IXM289" s="39"/>
      <c r="IXN289" s="39"/>
      <c r="IXO289" s="39"/>
      <c r="IXP289" s="39"/>
      <c r="IXQ289" s="39"/>
      <c r="IXR289" s="39"/>
      <c r="IXS289" s="39"/>
      <c r="IXT289" s="39"/>
      <c r="IXU289" s="39"/>
      <c r="IXV289" s="39"/>
      <c r="IXW289" s="39"/>
      <c r="IXX289" s="39"/>
      <c r="IXY289" s="39"/>
      <c r="IXZ289" s="39"/>
      <c r="IYA289" s="39"/>
      <c r="IYB289" s="39"/>
      <c r="IYC289" s="39"/>
      <c r="IYD289" s="39"/>
      <c r="IYE289" s="39"/>
      <c r="IYF289" s="39"/>
      <c r="IYG289" s="39"/>
      <c r="IYH289" s="39"/>
      <c r="IYI289" s="39"/>
      <c r="IYJ289" s="39"/>
      <c r="IYK289" s="39"/>
      <c r="IYL289" s="39"/>
      <c r="IYM289" s="39"/>
      <c r="IYN289" s="39"/>
      <c r="IYO289" s="39"/>
      <c r="IYP289" s="39"/>
      <c r="IYQ289" s="39"/>
      <c r="IYR289" s="39"/>
      <c r="IYS289" s="39"/>
      <c r="IYT289" s="39"/>
      <c r="IYU289" s="39"/>
      <c r="IYV289" s="39"/>
      <c r="IYW289" s="39"/>
      <c r="IYX289" s="39"/>
      <c r="IYY289" s="39"/>
      <c r="IYZ289" s="39"/>
      <c r="IZA289" s="39"/>
      <c r="IZB289" s="39"/>
      <c r="IZC289" s="39"/>
      <c r="IZD289" s="39"/>
      <c r="IZE289" s="39"/>
      <c r="IZF289" s="39"/>
      <c r="IZG289" s="39"/>
      <c r="IZH289" s="39"/>
      <c r="IZI289" s="39"/>
      <c r="IZJ289" s="39"/>
      <c r="IZK289" s="39"/>
      <c r="IZL289" s="39"/>
      <c r="IZM289" s="39"/>
      <c r="IZN289" s="39"/>
      <c r="IZO289" s="39"/>
      <c r="IZP289" s="39"/>
      <c r="IZQ289" s="39"/>
      <c r="IZR289" s="39"/>
      <c r="IZS289" s="39"/>
      <c r="IZT289" s="39"/>
      <c r="IZU289" s="39"/>
      <c r="IZV289" s="39"/>
      <c r="IZW289" s="39"/>
      <c r="IZX289" s="39"/>
      <c r="IZY289" s="39"/>
      <c r="IZZ289" s="39"/>
      <c r="JAA289" s="39"/>
      <c r="JAB289" s="39"/>
      <c r="JAC289" s="39"/>
      <c r="JAD289" s="39"/>
      <c r="JAE289" s="39"/>
      <c r="JAF289" s="39"/>
      <c r="JAG289" s="39"/>
      <c r="JAH289" s="39"/>
      <c r="JAI289" s="39"/>
      <c r="JAJ289" s="39"/>
      <c r="JAK289" s="39"/>
      <c r="JAL289" s="39"/>
      <c r="JAM289" s="39"/>
      <c r="JAN289" s="39"/>
      <c r="JAO289" s="39"/>
      <c r="JAP289" s="39"/>
      <c r="JAQ289" s="39"/>
      <c r="JAR289" s="39"/>
      <c r="JAS289" s="39"/>
      <c r="JAT289" s="39"/>
      <c r="JAU289" s="39"/>
      <c r="JAV289" s="39"/>
      <c r="JAW289" s="39"/>
      <c r="JAX289" s="39"/>
      <c r="JAY289" s="39"/>
      <c r="JAZ289" s="39"/>
      <c r="JBA289" s="39"/>
      <c r="JBB289" s="39"/>
      <c r="JBC289" s="39"/>
      <c r="JBD289" s="39"/>
      <c r="JBE289" s="39"/>
      <c r="JBF289" s="39"/>
      <c r="JBG289" s="39"/>
      <c r="JBH289" s="39"/>
      <c r="JBI289" s="39"/>
      <c r="JBJ289" s="39"/>
      <c r="JBK289" s="39"/>
      <c r="JBL289" s="39"/>
      <c r="JBM289" s="39"/>
      <c r="JBN289" s="39"/>
      <c r="JBO289" s="39"/>
      <c r="JBP289" s="39"/>
      <c r="JBQ289" s="39"/>
      <c r="JBR289" s="39"/>
      <c r="JBS289" s="39"/>
      <c r="JBT289" s="39"/>
      <c r="JBU289" s="39"/>
      <c r="JBV289" s="39"/>
      <c r="JBW289" s="39"/>
      <c r="JBX289" s="39"/>
      <c r="JBY289" s="39"/>
      <c r="JBZ289" s="39"/>
      <c r="JCA289" s="39"/>
      <c r="JCB289" s="39"/>
      <c r="JCC289" s="39"/>
      <c r="JCD289" s="39"/>
      <c r="JCE289" s="39"/>
      <c r="JCF289" s="39"/>
      <c r="JCG289" s="39"/>
      <c r="JCH289" s="39"/>
      <c r="JCI289" s="39"/>
      <c r="JCJ289" s="39"/>
      <c r="JCK289" s="39"/>
      <c r="JCL289" s="39"/>
      <c r="JCM289" s="39"/>
      <c r="JCN289" s="39"/>
      <c r="JCO289" s="39"/>
      <c r="JCP289" s="39"/>
      <c r="JCQ289" s="39"/>
      <c r="JCR289" s="39"/>
      <c r="JCS289" s="39"/>
      <c r="JCT289" s="39"/>
      <c r="JCU289" s="39"/>
      <c r="JCV289" s="39"/>
      <c r="JCW289" s="39"/>
      <c r="JCX289" s="39"/>
      <c r="JCY289" s="39"/>
      <c r="JCZ289" s="39"/>
      <c r="JDA289" s="39"/>
      <c r="JDB289" s="39"/>
      <c r="JDC289" s="39"/>
      <c r="JDD289" s="39"/>
      <c r="JDE289" s="39"/>
      <c r="JDF289" s="39"/>
      <c r="JDG289" s="39"/>
      <c r="JDH289" s="39"/>
      <c r="JDI289" s="39"/>
      <c r="JDJ289" s="39"/>
      <c r="JDK289" s="39"/>
      <c r="JDL289" s="39"/>
      <c r="JDM289" s="39"/>
      <c r="JDN289" s="39"/>
      <c r="JDO289" s="39"/>
      <c r="JDP289" s="39"/>
      <c r="JDQ289" s="39"/>
      <c r="JDR289" s="39"/>
      <c r="JDS289" s="39"/>
      <c r="JDT289" s="39"/>
      <c r="JDU289" s="39"/>
      <c r="JDV289" s="39"/>
      <c r="JDW289" s="39"/>
      <c r="JDX289" s="39"/>
      <c r="JDY289" s="39"/>
      <c r="JDZ289" s="39"/>
      <c r="JEA289" s="39"/>
      <c r="JEB289" s="39"/>
      <c r="JEC289" s="39"/>
      <c r="JED289" s="39"/>
      <c r="JEE289" s="39"/>
      <c r="JEF289" s="39"/>
      <c r="JEG289" s="39"/>
      <c r="JEH289" s="39"/>
      <c r="JEI289" s="39"/>
      <c r="JEJ289" s="39"/>
      <c r="JEK289" s="39"/>
      <c r="JEL289" s="39"/>
      <c r="JEM289" s="39"/>
      <c r="JEN289" s="39"/>
      <c r="JEO289" s="39"/>
      <c r="JEP289" s="39"/>
      <c r="JEQ289" s="39"/>
      <c r="JER289" s="39"/>
      <c r="JES289" s="39"/>
      <c r="JET289" s="39"/>
      <c r="JEU289" s="39"/>
      <c r="JEV289" s="39"/>
      <c r="JEW289" s="39"/>
      <c r="JEX289" s="39"/>
      <c r="JEY289" s="39"/>
      <c r="JEZ289" s="39"/>
      <c r="JFA289" s="39"/>
      <c r="JFB289" s="39"/>
      <c r="JFC289" s="39"/>
      <c r="JFD289" s="39"/>
      <c r="JFE289" s="39"/>
      <c r="JFF289" s="39"/>
      <c r="JFG289" s="39"/>
      <c r="JFH289" s="39"/>
      <c r="JFI289" s="39"/>
      <c r="JFJ289" s="39"/>
      <c r="JFK289" s="39"/>
      <c r="JFL289" s="39"/>
      <c r="JFM289" s="39"/>
      <c r="JFN289" s="39"/>
      <c r="JFO289" s="39"/>
      <c r="JFP289" s="39"/>
      <c r="JFQ289" s="39"/>
      <c r="JFR289" s="39"/>
      <c r="JFS289" s="39"/>
      <c r="JFT289" s="39"/>
      <c r="JFU289" s="39"/>
      <c r="JFV289" s="39"/>
      <c r="JFW289" s="39"/>
      <c r="JFX289" s="39"/>
      <c r="JFY289" s="39"/>
      <c r="JFZ289" s="39"/>
      <c r="JGA289" s="39"/>
      <c r="JGB289" s="39"/>
      <c r="JGC289" s="39"/>
      <c r="JGD289" s="39"/>
      <c r="JGE289" s="39"/>
      <c r="JGF289" s="39"/>
      <c r="JGG289" s="39"/>
      <c r="JGH289" s="39"/>
      <c r="JGI289" s="39"/>
      <c r="JGJ289" s="39"/>
      <c r="JGK289" s="39"/>
      <c r="JGL289" s="39"/>
      <c r="JGM289" s="39"/>
      <c r="JGN289" s="39"/>
      <c r="JGO289" s="39"/>
      <c r="JGP289" s="39"/>
      <c r="JGQ289" s="39"/>
      <c r="JGR289" s="39"/>
      <c r="JGS289" s="39"/>
      <c r="JGT289" s="39"/>
      <c r="JGU289" s="39"/>
      <c r="JGV289" s="39"/>
      <c r="JGW289" s="39"/>
      <c r="JGX289" s="39"/>
      <c r="JGY289" s="39"/>
      <c r="JGZ289" s="39"/>
      <c r="JHA289" s="39"/>
      <c r="JHB289" s="39"/>
      <c r="JHC289" s="39"/>
      <c r="JHD289" s="39"/>
      <c r="JHE289" s="39"/>
      <c r="JHF289" s="39"/>
      <c r="JHG289" s="39"/>
      <c r="JHH289" s="39"/>
      <c r="JHI289" s="39"/>
      <c r="JHJ289" s="39"/>
      <c r="JHK289" s="39"/>
      <c r="JHL289" s="39"/>
      <c r="JHM289" s="39"/>
      <c r="JHN289" s="39"/>
      <c r="JHO289" s="39"/>
      <c r="JHP289" s="39"/>
      <c r="JHQ289" s="39"/>
      <c r="JHR289" s="39"/>
      <c r="JHS289" s="39"/>
      <c r="JHT289" s="39"/>
      <c r="JHU289" s="39"/>
      <c r="JHV289" s="39"/>
      <c r="JHW289" s="39"/>
      <c r="JHX289" s="39"/>
      <c r="JHY289" s="39"/>
      <c r="JHZ289" s="39"/>
      <c r="JIA289" s="39"/>
      <c r="JIB289" s="39"/>
      <c r="JIC289" s="39"/>
      <c r="JID289" s="39"/>
      <c r="JIE289" s="39"/>
      <c r="JIF289" s="39"/>
      <c r="JIG289" s="39"/>
      <c r="JIH289" s="39"/>
      <c r="JII289" s="39"/>
      <c r="JIJ289" s="39"/>
      <c r="JIK289" s="39"/>
      <c r="JIL289" s="39"/>
      <c r="JIM289" s="39"/>
      <c r="JIN289" s="39"/>
      <c r="JIO289" s="39"/>
      <c r="JIP289" s="39"/>
      <c r="JIQ289" s="39"/>
      <c r="JIR289" s="39"/>
      <c r="JIS289" s="39"/>
      <c r="JIT289" s="39"/>
      <c r="JIU289" s="39"/>
      <c r="JIV289" s="39"/>
      <c r="JIW289" s="39"/>
      <c r="JIX289" s="39"/>
      <c r="JIY289" s="39"/>
      <c r="JIZ289" s="39"/>
      <c r="JJA289" s="39"/>
      <c r="JJB289" s="39"/>
      <c r="JJC289" s="39"/>
      <c r="JJD289" s="39"/>
      <c r="JJE289" s="39"/>
      <c r="JJF289" s="39"/>
      <c r="JJG289" s="39"/>
      <c r="JJH289" s="39"/>
      <c r="JJI289" s="39"/>
      <c r="JJJ289" s="39"/>
      <c r="JJK289" s="39"/>
      <c r="JJL289" s="39"/>
      <c r="JJM289" s="39"/>
      <c r="JJN289" s="39"/>
      <c r="JJO289" s="39"/>
      <c r="JJP289" s="39"/>
      <c r="JJQ289" s="39"/>
      <c r="JJR289" s="39"/>
      <c r="JJS289" s="39"/>
      <c r="JJT289" s="39"/>
      <c r="JJU289" s="39"/>
      <c r="JJV289" s="39"/>
      <c r="JJW289" s="39"/>
      <c r="JJX289" s="39"/>
      <c r="JJY289" s="39"/>
      <c r="JJZ289" s="39"/>
      <c r="JKA289" s="39"/>
      <c r="JKB289" s="39"/>
      <c r="JKC289" s="39"/>
      <c r="JKD289" s="39"/>
      <c r="JKE289" s="39"/>
      <c r="JKF289" s="39"/>
      <c r="JKG289" s="39"/>
      <c r="JKH289" s="39"/>
      <c r="JKI289" s="39"/>
      <c r="JKJ289" s="39"/>
      <c r="JKK289" s="39"/>
      <c r="JKL289" s="39"/>
      <c r="JKM289" s="39"/>
      <c r="JKN289" s="39"/>
      <c r="JKO289" s="39"/>
      <c r="JKP289" s="39"/>
      <c r="JKQ289" s="39"/>
      <c r="JKR289" s="39"/>
      <c r="JKS289" s="39"/>
      <c r="JKT289" s="39"/>
      <c r="JKU289" s="39"/>
      <c r="JKV289" s="39"/>
      <c r="JKW289" s="39"/>
      <c r="JKX289" s="39"/>
      <c r="JKY289" s="39"/>
      <c r="JKZ289" s="39"/>
      <c r="JLA289" s="39"/>
      <c r="JLB289" s="39"/>
      <c r="JLC289" s="39"/>
      <c r="JLD289" s="39"/>
      <c r="JLE289" s="39"/>
      <c r="JLF289" s="39"/>
      <c r="JLG289" s="39"/>
      <c r="JLH289" s="39"/>
      <c r="JLI289" s="39"/>
      <c r="JLJ289" s="39"/>
      <c r="JLK289" s="39"/>
      <c r="JLL289" s="39"/>
      <c r="JLM289" s="39"/>
      <c r="JLN289" s="39"/>
      <c r="JLO289" s="39"/>
      <c r="JLP289" s="39"/>
      <c r="JLQ289" s="39"/>
      <c r="JLR289" s="39"/>
      <c r="JLS289" s="39"/>
      <c r="JLT289" s="39"/>
      <c r="JLU289" s="39"/>
      <c r="JLV289" s="39"/>
      <c r="JLW289" s="39"/>
      <c r="JLX289" s="39"/>
      <c r="JLY289" s="39"/>
      <c r="JLZ289" s="39"/>
      <c r="JMA289" s="39"/>
      <c r="JMB289" s="39"/>
      <c r="JMC289" s="39"/>
      <c r="JMD289" s="39"/>
      <c r="JME289" s="39"/>
      <c r="JMF289" s="39"/>
      <c r="JMG289" s="39"/>
      <c r="JMH289" s="39"/>
      <c r="JMI289" s="39"/>
      <c r="JMJ289" s="39"/>
      <c r="JMK289" s="39"/>
      <c r="JML289" s="39"/>
      <c r="JMM289" s="39"/>
      <c r="JMN289" s="39"/>
      <c r="JMO289" s="39"/>
      <c r="JMP289" s="39"/>
      <c r="JMQ289" s="39"/>
      <c r="JMR289" s="39"/>
      <c r="JMS289" s="39"/>
      <c r="JMT289" s="39"/>
      <c r="JMU289" s="39"/>
      <c r="JMV289" s="39"/>
      <c r="JMW289" s="39"/>
      <c r="JMX289" s="39"/>
      <c r="JMY289" s="39"/>
      <c r="JMZ289" s="39"/>
      <c r="JNA289" s="39"/>
      <c r="JNB289" s="39"/>
      <c r="JNC289" s="39"/>
      <c r="JND289" s="39"/>
      <c r="JNE289" s="39"/>
      <c r="JNF289" s="39"/>
      <c r="JNG289" s="39"/>
      <c r="JNH289" s="39"/>
      <c r="JNI289" s="39"/>
      <c r="JNJ289" s="39"/>
      <c r="JNK289" s="39"/>
      <c r="JNL289" s="39"/>
      <c r="JNM289" s="39"/>
      <c r="JNN289" s="39"/>
      <c r="JNO289" s="39"/>
      <c r="JNP289" s="39"/>
      <c r="JNQ289" s="39"/>
      <c r="JNR289" s="39"/>
      <c r="JNS289" s="39"/>
      <c r="JNT289" s="39"/>
      <c r="JNU289" s="39"/>
      <c r="JNV289" s="39"/>
      <c r="JNW289" s="39"/>
      <c r="JNX289" s="39"/>
      <c r="JNY289" s="39"/>
      <c r="JNZ289" s="39"/>
      <c r="JOA289" s="39"/>
      <c r="JOB289" s="39"/>
      <c r="JOC289" s="39"/>
      <c r="JOD289" s="39"/>
      <c r="JOE289" s="39"/>
      <c r="JOF289" s="39"/>
      <c r="JOG289" s="39"/>
      <c r="JOH289" s="39"/>
      <c r="JOI289" s="39"/>
      <c r="JOJ289" s="39"/>
      <c r="JOK289" s="39"/>
      <c r="JOL289" s="39"/>
      <c r="JOM289" s="39"/>
      <c r="JON289" s="39"/>
      <c r="JOO289" s="39"/>
      <c r="JOP289" s="39"/>
      <c r="JOQ289" s="39"/>
      <c r="JOR289" s="39"/>
      <c r="JOS289" s="39"/>
      <c r="JOT289" s="39"/>
      <c r="JOU289" s="39"/>
      <c r="JOV289" s="39"/>
      <c r="JOW289" s="39"/>
      <c r="JOX289" s="39"/>
      <c r="JOY289" s="39"/>
      <c r="JOZ289" s="39"/>
      <c r="JPA289" s="39"/>
      <c r="JPB289" s="39"/>
      <c r="JPC289" s="39"/>
      <c r="JPD289" s="39"/>
      <c r="JPE289" s="39"/>
      <c r="JPF289" s="39"/>
      <c r="JPG289" s="39"/>
      <c r="JPH289" s="39"/>
      <c r="JPI289" s="39"/>
      <c r="JPJ289" s="39"/>
      <c r="JPK289" s="39"/>
      <c r="JPL289" s="39"/>
      <c r="JPM289" s="39"/>
      <c r="JPN289" s="39"/>
      <c r="JPO289" s="39"/>
      <c r="JPP289" s="39"/>
      <c r="JPQ289" s="39"/>
      <c r="JPR289" s="39"/>
      <c r="JPS289" s="39"/>
      <c r="JPT289" s="39"/>
      <c r="JPU289" s="39"/>
      <c r="JPV289" s="39"/>
      <c r="JPW289" s="39"/>
      <c r="JPX289" s="39"/>
      <c r="JPY289" s="39"/>
      <c r="JPZ289" s="39"/>
      <c r="JQA289" s="39"/>
      <c r="JQB289" s="39"/>
      <c r="JQC289" s="39"/>
      <c r="JQD289" s="39"/>
      <c r="JQE289" s="39"/>
      <c r="JQF289" s="39"/>
      <c r="JQG289" s="39"/>
      <c r="JQH289" s="39"/>
      <c r="JQI289" s="39"/>
      <c r="JQJ289" s="39"/>
      <c r="JQK289" s="39"/>
      <c r="JQL289" s="39"/>
      <c r="JQM289" s="39"/>
      <c r="JQN289" s="39"/>
      <c r="JQO289" s="39"/>
      <c r="JQP289" s="39"/>
      <c r="JQQ289" s="39"/>
      <c r="JQR289" s="39"/>
      <c r="JQS289" s="39"/>
      <c r="JQT289" s="39"/>
      <c r="JQU289" s="39"/>
      <c r="JQV289" s="39"/>
      <c r="JQW289" s="39"/>
      <c r="JQX289" s="39"/>
      <c r="JQY289" s="39"/>
      <c r="JQZ289" s="39"/>
      <c r="JRA289" s="39"/>
      <c r="JRB289" s="39"/>
      <c r="JRC289" s="39"/>
      <c r="JRD289" s="39"/>
      <c r="JRE289" s="39"/>
      <c r="JRF289" s="39"/>
      <c r="JRG289" s="39"/>
      <c r="JRH289" s="39"/>
      <c r="JRI289" s="39"/>
      <c r="JRJ289" s="39"/>
      <c r="JRK289" s="39"/>
      <c r="JRL289" s="39"/>
      <c r="JRM289" s="39"/>
      <c r="JRN289" s="39"/>
      <c r="JRO289" s="39"/>
      <c r="JRP289" s="39"/>
      <c r="JRQ289" s="39"/>
      <c r="JRR289" s="39"/>
      <c r="JRS289" s="39"/>
      <c r="JRT289" s="39"/>
      <c r="JRU289" s="39"/>
      <c r="JRV289" s="39"/>
      <c r="JRW289" s="39"/>
      <c r="JRX289" s="39"/>
      <c r="JRY289" s="39"/>
      <c r="JRZ289" s="39"/>
      <c r="JSA289" s="39"/>
      <c r="JSB289" s="39"/>
      <c r="JSC289" s="39"/>
      <c r="JSD289" s="39"/>
      <c r="JSE289" s="39"/>
      <c r="JSF289" s="39"/>
      <c r="JSG289" s="39"/>
      <c r="JSH289" s="39"/>
      <c r="JSI289" s="39"/>
      <c r="JSJ289" s="39"/>
      <c r="JSK289" s="39"/>
      <c r="JSL289" s="39"/>
      <c r="JSM289" s="39"/>
      <c r="JSN289" s="39"/>
      <c r="JSO289" s="39"/>
      <c r="JSP289" s="39"/>
      <c r="JSQ289" s="39"/>
      <c r="JSR289" s="39"/>
      <c r="JSS289" s="39"/>
      <c r="JST289" s="39"/>
      <c r="JSU289" s="39"/>
      <c r="JSV289" s="39"/>
      <c r="JSW289" s="39"/>
      <c r="JSX289" s="39"/>
      <c r="JSY289" s="39"/>
      <c r="JSZ289" s="39"/>
      <c r="JTA289" s="39"/>
      <c r="JTB289" s="39"/>
      <c r="JTC289" s="39"/>
      <c r="JTD289" s="39"/>
      <c r="JTE289" s="39"/>
      <c r="JTF289" s="39"/>
      <c r="JTG289" s="39"/>
      <c r="JTH289" s="39"/>
      <c r="JTI289" s="39"/>
      <c r="JTJ289" s="39"/>
      <c r="JTK289" s="39"/>
      <c r="JTL289" s="39"/>
      <c r="JTM289" s="39"/>
      <c r="JTN289" s="39"/>
      <c r="JTO289" s="39"/>
      <c r="JTP289" s="39"/>
      <c r="JTQ289" s="39"/>
      <c r="JTR289" s="39"/>
      <c r="JTS289" s="39"/>
      <c r="JTT289" s="39"/>
      <c r="JTU289" s="39"/>
      <c r="JTV289" s="39"/>
      <c r="JTW289" s="39"/>
      <c r="JTX289" s="39"/>
      <c r="JTY289" s="39"/>
      <c r="JTZ289" s="39"/>
      <c r="JUA289" s="39"/>
      <c r="JUB289" s="39"/>
      <c r="JUC289" s="39"/>
      <c r="JUD289" s="39"/>
      <c r="JUE289" s="39"/>
      <c r="JUF289" s="39"/>
      <c r="JUG289" s="39"/>
      <c r="JUH289" s="39"/>
      <c r="JUI289" s="39"/>
      <c r="JUJ289" s="39"/>
      <c r="JUK289" s="39"/>
      <c r="JUL289" s="39"/>
      <c r="JUM289" s="39"/>
      <c r="JUN289" s="39"/>
      <c r="JUO289" s="39"/>
      <c r="JUP289" s="39"/>
      <c r="JUQ289" s="39"/>
      <c r="JUR289" s="39"/>
      <c r="JUS289" s="39"/>
      <c r="JUT289" s="39"/>
      <c r="JUU289" s="39"/>
      <c r="JUV289" s="39"/>
      <c r="JUW289" s="39"/>
      <c r="JUX289" s="39"/>
      <c r="JUY289" s="39"/>
      <c r="JUZ289" s="39"/>
      <c r="JVA289" s="39"/>
      <c r="JVB289" s="39"/>
      <c r="JVC289" s="39"/>
      <c r="JVD289" s="39"/>
      <c r="JVE289" s="39"/>
      <c r="JVF289" s="39"/>
      <c r="JVG289" s="39"/>
      <c r="JVH289" s="39"/>
      <c r="JVI289" s="39"/>
      <c r="JVJ289" s="39"/>
      <c r="JVK289" s="39"/>
      <c r="JVL289" s="39"/>
      <c r="JVM289" s="39"/>
      <c r="JVN289" s="39"/>
      <c r="JVO289" s="39"/>
      <c r="JVP289" s="39"/>
      <c r="JVQ289" s="39"/>
      <c r="JVR289" s="39"/>
      <c r="JVS289" s="39"/>
      <c r="JVT289" s="39"/>
      <c r="JVU289" s="39"/>
      <c r="JVV289" s="39"/>
      <c r="JVW289" s="39"/>
      <c r="JVX289" s="39"/>
      <c r="JVY289" s="39"/>
      <c r="JVZ289" s="39"/>
      <c r="JWA289" s="39"/>
      <c r="JWB289" s="39"/>
      <c r="JWC289" s="39"/>
      <c r="JWD289" s="39"/>
      <c r="JWE289" s="39"/>
      <c r="JWF289" s="39"/>
      <c r="JWG289" s="39"/>
      <c r="JWH289" s="39"/>
      <c r="JWI289" s="39"/>
      <c r="JWJ289" s="39"/>
      <c r="JWK289" s="39"/>
      <c r="JWL289" s="39"/>
      <c r="JWM289" s="39"/>
      <c r="JWN289" s="39"/>
      <c r="JWO289" s="39"/>
      <c r="JWP289" s="39"/>
      <c r="JWQ289" s="39"/>
      <c r="JWR289" s="39"/>
      <c r="JWS289" s="39"/>
      <c r="JWT289" s="39"/>
      <c r="JWU289" s="39"/>
      <c r="JWV289" s="39"/>
      <c r="JWW289" s="39"/>
      <c r="JWX289" s="39"/>
      <c r="JWY289" s="39"/>
      <c r="JWZ289" s="39"/>
      <c r="JXA289" s="39"/>
      <c r="JXB289" s="39"/>
      <c r="JXC289" s="39"/>
      <c r="JXD289" s="39"/>
      <c r="JXE289" s="39"/>
      <c r="JXF289" s="39"/>
      <c r="JXG289" s="39"/>
      <c r="JXH289" s="39"/>
      <c r="JXI289" s="39"/>
      <c r="JXJ289" s="39"/>
      <c r="JXK289" s="39"/>
      <c r="JXL289" s="39"/>
      <c r="JXM289" s="39"/>
      <c r="JXN289" s="39"/>
      <c r="JXO289" s="39"/>
      <c r="JXP289" s="39"/>
      <c r="JXQ289" s="39"/>
      <c r="JXR289" s="39"/>
      <c r="JXS289" s="39"/>
      <c r="JXT289" s="39"/>
      <c r="JXU289" s="39"/>
      <c r="JXV289" s="39"/>
      <c r="JXW289" s="39"/>
      <c r="JXX289" s="39"/>
      <c r="JXY289" s="39"/>
      <c r="JXZ289" s="39"/>
      <c r="JYA289" s="39"/>
      <c r="JYB289" s="39"/>
      <c r="JYC289" s="39"/>
      <c r="JYD289" s="39"/>
      <c r="JYE289" s="39"/>
      <c r="JYF289" s="39"/>
      <c r="JYG289" s="39"/>
      <c r="JYH289" s="39"/>
      <c r="JYI289" s="39"/>
      <c r="JYJ289" s="39"/>
      <c r="JYK289" s="39"/>
      <c r="JYL289" s="39"/>
      <c r="JYM289" s="39"/>
      <c r="JYN289" s="39"/>
      <c r="JYO289" s="39"/>
      <c r="JYP289" s="39"/>
      <c r="JYQ289" s="39"/>
      <c r="JYR289" s="39"/>
      <c r="JYS289" s="39"/>
      <c r="JYT289" s="39"/>
      <c r="JYU289" s="39"/>
      <c r="JYV289" s="39"/>
      <c r="JYW289" s="39"/>
      <c r="JYX289" s="39"/>
      <c r="JYY289" s="39"/>
      <c r="JYZ289" s="39"/>
      <c r="JZA289" s="39"/>
      <c r="JZB289" s="39"/>
      <c r="JZC289" s="39"/>
      <c r="JZD289" s="39"/>
      <c r="JZE289" s="39"/>
      <c r="JZF289" s="39"/>
      <c r="JZG289" s="39"/>
      <c r="JZH289" s="39"/>
      <c r="JZI289" s="39"/>
      <c r="JZJ289" s="39"/>
      <c r="JZK289" s="39"/>
      <c r="JZL289" s="39"/>
      <c r="JZM289" s="39"/>
      <c r="JZN289" s="39"/>
      <c r="JZO289" s="39"/>
      <c r="JZP289" s="39"/>
      <c r="JZQ289" s="39"/>
      <c r="JZR289" s="39"/>
      <c r="JZS289" s="39"/>
      <c r="JZT289" s="39"/>
      <c r="JZU289" s="39"/>
      <c r="JZV289" s="39"/>
      <c r="JZW289" s="39"/>
      <c r="JZX289" s="39"/>
      <c r="JZY289" s="39"/>
      <c r="JZZ289" s="39"/>
      <c r="KAA289" s="39"/>
      <c r="KAB289" s="39"/>
      <c r="KAC289" s="39"/>
      <c r="KAD289" s="39"/>
      <c r="KAE289" s="39"/>
      <c r="KAF289" s="39"/>
      <c r="KAG289" s="39"/>
      <c r="KAH289" s="39"/>
      <c r="KAI289" s="39"/>
      <c r="KAJ289" s="39"/>
      <c r="KAK289" s="39"/>
      <c r="KAL289" s="39"/>
      <c r="KAM289" s="39"/>
      <c r="KAN289" s="39"/>
      <c r="KAO289" s="39"/>
      <c r="KAP289" s="39"/>
      <c r="KAQ289" s="39"/>
      <c r="KAR289" s="39"/>
      <c r="KAS289" s="39"/>
      <c r="KAT289" s="39"/>
      <c r="KAU289" s="39"/>
      <c r="KAV289" s="39"/>
      <c r="KAW289" s="39"/>
      <c r="KAX289" s="39"/>
      <c r="KAY289" s="39"/>
      <c r="KAZ289" s="39"/>
      <c r="KBA289" s="39"/>
      <c r="KBB289" s="39"/>
      <c r="KBC289" s="39"/>
      <c r="KBD289" s="39"/>
      <c r="KBE289" s="39"/>
      <c r="KBF289" s="39"/>
      <c r="KBG289" s="39"/>
      <c r="KBH289" s="39"/>
      <c r="KBI289" s="39"/>
      <c r="KBJ289" s="39"/>
      <c r="KBK289" s="39"/>
      <c r="KBL289" s="39"/>
      <c r="KBM289" s="39"/>
      <c r="KBN289" s="39"/>
      <c r="KBO289" s="39"/>
      <c r="KBP289" s="39"/>
      <c r="KBQ289" s="39"/>
      <c r="KBR289" s="39"/>
      <c r="KBS289" s="39"/>
      <c r="KBT289" s="39"/>
      <c r="KBU289" s="39"/>
      <c r="KBV289" s="39"/>
      <c r="KBW289" s="39"/>
      <c r="KBX289" s="39"/>
      <c r="KBY289" s="39"/>
      <c r="KBZ289" s="39"/>
      <c r="KCA289" s="39"/>
      <c r="KCB289" s="39"/>
      <c r="KCC289" s="39"/>
      <c r="KCD289" s="39"/>
      <c r="KCE289" s="39"/>
      <c r="KCF289" s="39"/>
      <c r="KCG289" s="39"/>
      <c r="KCH289" s="39"/>
      <c r="KCI289" s="39"/>
      <c r="KCJ289" s="39"/>
      <c r="KCK289" s="39"/>
      <c r="KCL289" s="39"/>
      <c r="KCM289" s="39"/>
      <c r="KCN289" s="39"/>
      <c r="KCO289" s="39"/>
      <c r="KCP289" s="39"/>
      <c r="KCQ289" s="39"/>
      <c r="KCR289" s="39"/>
      <c r="KCS289" s="39"/>
      <c r="KCT289" s="39"/>
      <c r="KCU289" s="39"/>
      <c r="KCV289" s="39"/>
      <c r="KCW289" s="39"/>
      <c r="KCX289" s="39"/>
      <c r="KCY289" s="39"/>
      <c r="KCZ289" s="39"/>
      <c r="KDA289" s="39"/>
      <c r="KDB289" s="39"/>
      <c r="KDC289" s="39"/>
      <c r="KDD289" s="39"/>
      <c r="KDE289" s="39"/>
      <c r="KDF289" s="39"/>
      <c r="KDG289" s="39"/>
      <c r="KDH289" s="39"/>
      <c r="KDI289" s="39"/>
      <c r="KDJ289" s="39"/>
      <c r="KDK289" s="39"/>
      <c r="KDL289" s="39"/>
      <c r="KDM289" s="39"/>
      <c r="KDN289" s="39"/>
      <c r="KDO289" s="39"/>
      <c r="KDP289" s="39"/>
      <c r="KDQ289" s="39"/>
      <c r="KDR289" s="39"/>
      <c r="KDS289" s="39"/>
      <c r="KDT289" s="39"/>
      <c r="KDU289" s="39"/>
      <c r="KDV289" s="39"/>
      <c r="KDW289" s="39"/>
      <c r="KDX289" s="39"/>
      <c r="KDY289" s="39"/>
      <c r="KDZ289" s="39"/>
      <c r="KEA289" s="39"/>
      <c r="KEB289" s="39"/>
      <c r="KEC289" s="39"/>
      <c r="KED289" s="39"/>
      <c r="KEE289" s="39"/>
      <c r="KEF289" s="39"/>
      <c r="KEG289" s="39"/>
      <c r="KEH289" s="39"/>
      <c r="KEI289" s="39"/>
      <c r="KEJ289" s="39"/>
      <c r="KEK289" s="39"/>
      <c r="KEL289" s="39"/>
      <c r="KEM289" s="39"/>
      <c r="KEN289" s="39"/>
      <c r="KEO289" s="39"/>
      <c r="KEP289" s="39"/>
      <c r="KEQ289" s="39"/>
      <c r="KER289" s="39"/>
      <c r="KES289" s="39"/>
      <c r="KET289" s="39"/>
      <c r="KEU289" s="39"/>
      <c r="KEV289" s="39"/>
      <c r="KEW289" s="39"/>
      <c r="KEX289" s="39"/>
      <c r="KEY289" s="39"/>
      <c r="KEZ289" s="39"/>
      <c r="KFA289" s="39"/>
      <c r="KFB289" s="39"/>
      <c r="KFC289" s="39"/>
      <c r="KFD289" s="39"/>
      <c r="KFE289" s="39"/>
      <c r="KFF289" s="39"/>
      <c r="KFG289" s="39"/>
      <c r="KFH289" s="39"/>
      <c r="KFI289" s="39"/>
      <c r="KFJ289" s="39"/>
      <c r="KFK289" s="39"/>
      <c r="KFL289" s="39"/>
      <c r="KFM289" s="39"/>
      <c r="KFN289" s="39"/>
      <c r="KFO289" s="39"/>
      <c r="KFP289" s="39"/>
      <c r="KFQ289" s="39"/>
      <c r="KFR289" s="39"/>
      <c r="KFS289" s="39"/>
      <c r="KFT289" s="39"/>
      <c r="KFU289" s="39"/>
      <c r="KFV289" s="39"/>
      <c r="KFW289" s="39"/>
      <c r="KFX289" s="39"/>
      <c r="KFY289" s="39"/>
      <c r="KFZ289" s="39"/>
      <c r="KGA289" s="39"/>
      <c r="KGB289" s="39"/>
      <c r="KGC289" s="39"/>
      <c r="KGD289" s="39"/>
      <c r="KGE289" s="39"/>
      <c r="KGF289" s="39"/>
      <c r="KGG289" s="39"/>
      <c r="KGH289" s="39"/>
      <c r="KGI289" s="39"/>
      <c r="KGJ289" s="39"/>
      <c r="KGK289" s="39"/>
      <c r="KGL289" s="39"/>
      <c r="KGM289" s="39"/>
      <c r="KGN289" s="39"/>
      <c r="KGO289" s="39"/>
      <c r="KGP289" s="39"/>
      <c r="KGQ289" s="39"/>
      <c r="KGR289" s="39"/>
      <c r="KGS289" s="39"/>
      <c r="KGT289" s="39"/>
      <c r="KGU289" s="39"/>
      <c r="KGV289" s="39"/>
      <c r="KGW289" s="39"/>
      <c r="KGX289" s="39"/>
      <c r="KGY289" s="39"/>
      <c r="KGZ289" s="39"/>
      <c r="KHA289" s="39"/>
      <c r="KHB289" s="39"/>
      <c r="KHC289" s="39"/>
      <c r="KHD289" s="39"/>
      <c r="KHE289" s="39"/>
      <c r="KHF289" s="39"/>
      <c r="KHG289" s="39"/>
      <c r="KHH289" s="39"/>
      <c r="KHI289" s="39"/>
      <c r="KHJ289" s="39"/>
      <c r="KHK289" s="39"/>
      <c r="KHL289" s="39"/>
      <c r="KHM289" s="39"/>
      <c r="KHN289" s="39"/>
      <c r="KHO289" s="39"/>
      <c r="KHP289" s="39"/>
      <c r="KHQ289" s="39"/>
      <c r="KHR289" s="39"/>
      <c r="KHS289" s="39"/>
      <c r="KHT289" s="39"/>
      <c r="KHU289" s="39"/>
      <c r="KHV289" s="39"/>
      <c r="KHW289" s="39"/>
      <c r="KHX289" s="39"/>
      <c r="KHY289" s="39"/>
      <c r="KHZ289" s="39"/>
      <c r="KIA289" s="39"/>
      <c r="KIB289" s="39"/>
      <c r="KIC289" s="39"/>
      <c r="KID289" s="39"/>
      <c r="KIE289" s="39"/>
      <c r="KIF289" s="39"/>
      <c r="KIG289" s="39"/>
      <c r="KIH289" s="39"/>
      <c r="KII289" s="39"/>
      <c r="KIJ289" s="39"/>
      <c r="KIK289" s="39"/>
      <c r="KIL289" s="39"/>
      <c r="KIM289" s="39"/>
      <c r="KIN289" s="39"/>
      <c r="KIO289" s="39"/>
      <c r="KIP289" s="39"/>
      <c r="KIQ289" s="39"/>
      <c r="KIR289" s="39"/>
      <c r="KIS289" s="39"/>
      <c r="KIT289" s="39"/>
      <c r="KIU289" s="39"/>
      <c r="KIV289" s="39"/>
      <c r="KIW289" s="39"/>
      <c r="KIX289" s="39"/>
      <c r="KIY289" s="39"/>
      <c r="KIZ289" s="39"/>
      <c r="KJA289" s="39"/>
      <c r="KJB289" s="39"/>
      <c r="KJC289" s="39"/>
      <c r="KJD289" s="39"/>
      <c r="KJE289" s="39"/>
      <c r="KJF289" s="39"/>
      <c r="KJG289" s="39"/>
      <c r="KJH289" s="39"/>
      <c r="KJI289" s="39"/>
      <c r="KJJ289" s="39"/>
      <c r="KJK289" s="39"/>
      <c r="KJL289" s="39"/>
      <c r="KJM289" s="39"/>
      <c r="KJN289" s="39"/>
      <c r="KJO289" s="39"/>
      <c r="KJP289" s="39"/>
      <c r="KJQ289" s="39"/>
      <c r="KJR289" s="39"/>
      <c r="KJS289" s="39"/>
      <c r="KJT289" s="39"/>
      <c r="KJU289" s="39"/>
      <c r="KJV289" s="39"/>
      <c r="KJW289" s="39"/>
      <c r="KJX289" s="39"/>
      <c r="KJY289" s="39"/>
      <c r="KJZ289" s="39"/>
      <c r="KKA289" s="39"/>
      <c r="KKB289" s="39"/>
      <c r="KKC289" s="39"/>
      <c r="KKD289" s="39"/>
      <c r="KKE289" s="39"/>
      <c r="KKF289" s="39"/>
      <c r="KKG289" s="39"/>
      <c r="KKH289" s="39"/>
      <c r="KKI289" s="39"/>
      <c r="KKJ289" s="39"/>
      <c r="KKK289" s="39"/>
      <c r="KKL289" s="39"/>
      <c r="KKM289" s="39"/>
      <c r="KKN289" s="39"/>
      <c r="KKO289" s="39"/>
      <c r="KKP289" s="39"/>
      <c r="KKQ289" s="39"/>
      <c r="KKR289" s="39"/>
      <c r="KKS289" s="39"/>
      <c r="KKT289" s="39"/>
      <c r="KKU289" s="39"/>
      <c r="KKV289" s="39"/>
      <c r="KKW289" s="39"/>
      <c r="KKX289" s="39"/>
      <c r="KKY289" s="39"/>
      <c r="KKZ289" s="39"/>
      <c r="KLA289" s="39"/>
      <c r="KLB289" s="39"/>
      <c r="KLC289" s="39"/>
      <c r="KLD289" s="39"/>
      <c r="KLE289" s="39"/>
      <c r="KLF289" s="39"/>
      <c r="KLG289" s="39"/>
      <c r="KLH289" s="39"/>
      <c r="KLI289" s="39"/>
      <c r="KLJ289" s="39"/>
      <c r="KLK289" s="39"/>
      <c r="KLL289" s="39"/>
      <c r="KLM289" s="39"/>
      <c r="KLN289" s="39"/>
      <c r="KLO289" s="39"/>
      <c r="KLP289" s="39"/>
      <c r="KLQ289" s="39"/>
      <c r="KLR289" s="39"/>
      <c r="KLS289" s="39"/>
      <c r="KLT289" s="39"/>
      <c r="KLU289" s="39"/>
      <c r="KLV289" s="39"/>
      <c r="KLW289" s="39"/>
      <c r="KLX289" s="39"/>
      <c r="KLY289" s="39"/>
      <c r="KLZ289" s="39"/>
      <c r="KMA289" s="39"/>
      <c r="KMB289" s="39"/>
      <c r="KMC289" s="39"/>
      <c r="KMD289" s="39"/>
      <c r="KME289" s="39"/>
      <c r="KMF289" s="39"/>
      <c r="KMG289" s="39"/>
      <c r="KMH289" s="39"/>
      <c r="KMI289" s="39"/>
      <c r="KMJ289" s="39"/>
      <c r="KMK289" s="39"/>
      <c r="KML289" s="39"/>
      <c r="KMM289" s="39"/>
      <c r="KMN289" s="39"/>
      <c r="KMO289" s="39"/>
      <c r="KMP289" s="39"/>
      <c r="KMQ289" s="39"/>
      <c r="KMR289" s="39"/>
      <c r="KMS289" s="39"/>
      <c r="KMT289" s="39"/>
      <c r="KMU289" s="39"/>
      <c r="KMV289" s="39"/>
      <c r="KMW289" s="39"/>
      <c r="KMX289" s="39"/>
      <c r="KMY289" s="39"/>
      <c r="KMZ289" s="39"/>
      <c r="KNA289" s="39"/>
      <c r="KNB289" s="39"/>
      <c r="KNC289" s="39"/>
      <c r="KND289" s="39"/>
      <c r="KNE289" s="39"/>
      <c r="KNF289" s="39"/>
      <c r="KNG289" s="39"/>
      <c r="KNH289" s="39"/>
      <c r="KNI289" s="39"/>
      <c r="KNJ289" s="39"/>
      <c r="KNK289" s="39"/>
      <c r="KNL289" s="39"/>
      <c r="KNM289" s="39"/>
      <c r="KNN289" s="39"/>
      <c r="KNO289" s="39"/>
      <c r="KNP289" s="39"/>
      <c r="KNQ289" s="39"/>
      <c r="KNR289" s="39"/>
      <c r="KNS289" s="39"/>
      <c r="KNT289" s="39"/>
      <c r="KNU289" s="39"/>
      <c r="KNV289" s="39"/>
      <c r="KNW289" s="39"/>
      <c r="KNX289" s="39"/>
      <c r="KNY289" s="39"/>
      <c r="KNZ289" s="39"/>
      <c r="KOA289" s="39"/>
      <c r="KOB289" s="39"/>
      <c r="KOC289" s="39"/>
      <c r="KOD289" s="39"/>
      <c r="KOE289" s="39"/>
      <c r="KOF289" s="39"/>
      <c r="KOG289" s="39"/>
      <c r="KOH289" s="39"/>
      <c r="KOI289" s="39"/>
      <c r="KOJ289" s="39"/>
      <c r="KOK289" s="39"/>
      <c r="KOL289" s="39"/>
      <c r="KOM289" s="39"/>
      <c r="KON289" s="39"/>
      <c r="KOO289" s="39"/>
      <c r="KOP289" s="39"/>
      <c r="KOQ289" s="39"/>
      <c r="KOR289" s="39"/>
      <c r="KOS289" s="39"/>
      <c r="KOT289" s="39"/>
      <c r="KOU289" s="39"/>
      <c r="KOV289" s="39"/>
      <c r="KOW289" s="39"/>
      <c r="KOX289" s="39"/>
      <c r="KOY289" s="39"/>
      <c r="KOZ289" s="39"/>
      <c r="KPA289" s="39"/>
      <c r="KPB289" s="39"/>
      <c r="KPC289" s="39"/>
      <c r="KPD289" s="39"/>
      <c r="KPE289" s="39"/>
      <c r="KPF289" s="39"/>
      <c r="KPG289" s="39"/>
      <c r="KPH289" s="39"/>
      <c r="KPI289" s="39"/>
      <c r="KPJ289" s="39"/>
      <c r="KPK289" s="39"/>
      <c r="KPL289" s="39"/>
      <c r="KPM289" s="39"/>
      <c r="KPN289" s="39"/>
      <c r="KPO289" s="39"/>
      <c r="KPP289" s="39"/>
      <c r="KPQ289" s="39"/>
      <c r="KPR289" s="39"/>
      <c r="KPS289" s="39"/>
      <c r="KPT289" s="39"/>
      <c r="KPU289" s="39"/>
      <c r="KPV289" s="39"/>
      <c r="KPW289" s="39"/>
      <c r="KPX289" s="39"/>
      <c r="KPY289" s="39"/>
      <c r="KPZ289" s="39"/>
      <c r="KQA289" s="39"/>
      <c r="KQB289" s="39"/>
      <c r="KQC289" s="39"/>
      <c r="KQD289" s="39"/>
      <c r="KQE289" s="39"/>
      <c r="KQF289" s="39"/>
      <c r="KQG289" s="39"/>
      <c r="KQH289" s="39"/>
      <c r="KQI289" s="39"/>
      <c r="KQJ289" s="39"/>
      <c r="KQK289" s="39"/>
      <c r="KQL289" s="39"/>
      <c r="KQM289" s="39"/>
      <c r="KQN289" s="39"/>
      <c r="KQO289" s="39"/>
      <c r="KQP289" s="39"/>
      <c r="KQQ289" s="39"/>
      <c r="KQR289" s="39"/>
      <c r="KQS289" s="39"/>
      <c r="KQT289" s="39"/>
      <c r="KQU289" s="39"/>
      <c r="KQV289" s="39"/>
      <c r="KQW289" s="39"/>
      <c r="KQX289" s="39"/>
      <c r="KQY289" s="39"/>
      <c r="KQZ289" s="39"/>
      <c r="KRA289" s="39"/>
      <c r="KRB289" s="39"/>
      <c r="KRC289" s="39"/>
      <c r="KRD289" s="39"/>
      <c r="KRE289" s="39"/>
      <c r="KRF289" s="39"/>
      <c r="KRG289" s="39"/>
      <c r="KRH289" s="39"/>
      <c r="KRI289" s="39"/>
      <c r="KRJ289" s="39"/>
      <c r="KRK289" s="39"/>
      <c r="KRL289" s="39"/>
      <c r="KRM289" s="39"/>
      <c r="KRN289" s="39"/>
      <c r="KRO289" s="39"/>
      <c r="KRP289" s="39"/>
      <c r="KRQ289" s="39"/>
      <c r="KRR289" s="39"/>
      <c r="KRS289" s="39"/>
      <c r="KRT289" s="39"/>
      <c r="KRU289" s="39"/>
      <c r="KRV289" s="39"/>
      <c r="KRW289" s="39"/>
      <c r="KRX289" s="39"/>
      <c r="KRY289" s="39"/>
      <c r="KRZ289" s="39"/>
      <c r="KSA289" s="39"/>
      <c r="KSB289" s="39"/>
      <c r="KSC289" s="39"/>
      <c r="KSD289" s="39"/>
      <c r="KSE289" s="39"/>
      <c r="KSF289" s="39"/>
      <c r="KSG289" s="39"/>
      <c r="KSH289" s="39"/>
      <c r="KSI289" s="39"/>
      <c r="KSJ289" s="39"/>
      <c r="KSK289" s="39"/>
      <c r="KSL289" s="39"/>
      <c r="KSM289" s="39"/>
      <c r="KSN289" s="39"/>
      <c r="KSO289" s="39"/>
      <c r="KSP289" s="39"/>
      <c r="KSQ289" s="39"/>
      <c r="KSR289" s="39"/>
      <c r="KSS289" s="39"/>
      <c r="KST289" s="39"/>
      <c r="KSU289" s="39"/>
      <c r="KSV289" s="39"/>
      <c r="KSW289" s="39"/>
      <c r="KSX289" s="39"/>
      <c r="KSY289" s="39"/>
      <c r="KSZ289" s="39"/>
      <c r="KTA289" s="39"/>
      <c r="KTB289" s="39"/>
      <c r="KTC289" s="39"/>
      <c r="KTD289" s="39"/>
      <c r="KTE289" s="39"/>
      <c r="KTF289" s="39"/>
      <c r="KTG289" s="39"/>
      <c r="KTH289" s="39"/>
      <c r="KTI289" s="39"/>
      <c r="KTJ289" s="39"/>
      <c r="KTK289" s="39"/>
      <c r="KTL289" s="39"/>
      <c r="KTM289" s="39"/>
      <c r="KTN289" s="39"/>
      <c r="KTO289" s="39"/>
      <c r="KTP289" s="39"/>
      <c r="KTQ289" s="39"/>
      <c r="KTR289" s="39"/>
      <c r="KTS289" s="39"/>
      <c r="KTT289" s="39"/>
      <c r="KTU289" s="39"/>
      <c r="KTV289" s="39"/>
      <c r="KTW289" s="39"/>
      <c r="KTX289" s="39"/>
      <c r="KTY289" s="39"/>
      <c r="KTZ289" s="39"/>
      <c r="KUA289" s="39"/>
      <c r="KUB289" s="39"/>
      <c r="KUC289" s="39"/>
      <c r="KUD289" s="39"/>
      <c r="KUE289" s="39"/>
      <c r="KUF289" s="39"/>
      <c r="KUG289" s="39"/>
      <c r="KUH289" s="39"/>
      <c r="KUI289" s="39"/>
      <c r="KUJ289" s="39"/>
      <c r="KUK289" s="39"/>
      <c r="KUL289" s="39"/>
      <c r="KUM289" s="39"/>
      <c r="KUN289" s="39"/>
      <c r="KUO289" s="39"/>
      <c r="KUP289" s="39"/>
      <c r="KUQ289" s="39"/>
      <c r="KUR289" s="39"/>
      <c r="KUS289" s="39"/>
      <c r="KUT289" s="39"/>
      <c r="KUU289" s="39"/>
      <c r="KUV289" s="39"/>
      <c r="KUW289" s="39"/>
      <c r="KUX289" s="39"/>
      <c r="KUY289" s="39"/>
      <c r="KUZ289" s="39"/>
      <c r="KVA289" s="39"/>
      <c r="KVB289" s="39"/>
      <c r="KVC289" s="39"/>
      <c r="KVD289" s="39"/>
      <c r="KVE289" s="39"/>
      <c r="KVF289" s="39"/>
      <c r="KVG289" s="39"/>
      <c r="KVH289" s="39"/>
      <c r="KVI289" s="39"/>
      <c r="KVJ289" s="39"/>
      <c r="KVK289" s="39"/>
      <c r="KVL289" s="39"/>
      <c r="KVM289" s="39"/>
      <c r="KVN289" s="39"/>
      <c r="KVO289" s="39"/>
      <c r="KVP289" s="39"/>
      <c r="KVQ289" s="39"/>
      <c r="KVR289" s="39"/>
      <c r="KVS289" s="39"/>
      <c r="KVT289" s="39"/>
      <c r="KVU289" s="39"/>
      <c r="KVV289" s="39"/>
      <c r="KVW289" s="39"/>
      <c r="KVX289" s="39"/>
      <c r="KVY289" s="39"/>
      <c r="KVZ289" s="39"/>
      <c r="KWA289" s="39"/>
      <c r="KWB289" s="39"/>
      <c r="KWC289" s="39"/>
      <c r="KWD289" s="39"/>
      <c r="KWE289" s="39"/>
      <c r="KWF289" s="39"/>
      <c r="KWG289" s="39"/>
      <c r="KWH289" s="39"/>
      <c r="KWI289" s="39"/>
      <c r="KWJ289" s="39"/>
      <c r="KWK289" s="39"/>
      <c r="KWL289" s="39"/>
      <c r="KWM289" s="39"/>
      <c r="KWN289" s="39"/>
      <c r="KWO289" s="39"/>
      <c r="KWP289" s="39"/>
      <c r="KWQ289" s="39"/>
      <c r="KWR289" s="39"/>
      <c r="KWS289" s="39"/>
      <c r="KWT289" s="39"/>
      <c r="KWU289" s="39"/>
      <c r="KWV289" s="39"/>
      <c r="KWW289" s="39"/>
      <c r="KWX289" s="39"/>
      <c r="KWY289" s="39"/>
      <c r="KWZ289" s="39"/>
      <c r="KXA289" s="39"/>
      <c r="KXB289" s="39"/>
      <c r="KXC289" s="39"/>
      <c r="KXD289" s="39"/>
      <c r="KXE289" s="39"/>
      <c r="KXF289" s="39"/>
      <c r="KXG289" s="39"/>
      <c r="KXH289" s="39"/>
      <c r="KXI289" s="39"/>
      <c r="KXJ289" s="39"/>
      <c r="KXK289" s="39"/>
      <c r="KXL289" s="39"/>
      <c r="KXM289" s="39"/>
      <c r="KXN289" s="39"/>
      <c r="KXO289" s="39"/>
      <c r="KXP289" s="39"/>
      <c r="KXQ289" s="39"/>
      <c r="KXR289" s="39"/>
      <c r="KXS289" s="39"/>
      <c r="KXT289" s="39"/>
      <c r="KXU289" s="39"/>
      <c r="KXV289" s="39"/>
      <c r="KXW289" s="39"/>
      <c r="KXX289" s="39"/>
      <c r="KXY289" s="39"/>
      <c r="KXZ289" s="39"/>
      <c r="KYA289" s="39"/>
      <c r="KYB289" s="39"/>
      <c r="KYC289" s="39"/>
      <c r="KYD289" s="39"/>
      <c r="KYE289" s="39"/>
      <c r="KYF289" s="39"/>
      <c r="KYG289" s="39"/>
      <c r="KYH289" s="39"/>
      <c r="KYI289" s="39"/>
      <c r="KYJ289" s="39"/>
      <c r="KYK289" s="39"/>
      <c r="KYL289" s="39"/>
      <c r="KYM289" s="39"/>
      <c r="KYN289" s="39"/>
      <c r="KYO289" s="39"/>
      <c r="KYP289" s="39"/>
      <c r="KYQ289" s="39"/>
      <c r="KYR289" s="39"/>
      <c r="KYS289" s="39"/>
      <c r="KYT289" s="39"/>
      <c r="KYU289" s="39"/>
      <c r="KYV289" s="39"/>
      <c r="KYW289" s="39"/>
      <c r="KYX289" s="39"/>
      <c r="KYY289" s="39"/>
      <c r="KYZ289" s="39"/>
      <c r="KZA289" s="39"/>
      <c r="KZB289" s="39"/>
      <c r="KZC289" s="39"/>
      <c r="KZD289" s="39"/>
      <c r="KZE289" s="39"/>
      <c r="KZF289" s="39"/>
      <c r="KZG289" s="39"/>
      <c r="KZH289" s="39"/>
      <c r="KZI289" s="39"/>
      <c r="KZJ289" s="39"/>
      <c r="KZK289" s="39"/>
      <c r="KZL289" s="39"/>
      <c r="KZM289" s="39"/>
      <c r="KZN289" s="39"/>
      <c r="KZO289" s="39"/>
      <c r="KZP289" s="39"/>
      <c r="KZQ289" s="39"/>
      <c r="KZR289" s="39"/>
      <c r="KZS289" s="39"/>
      <c r="KZT289" s="39"/>
      <c r="KZU289" s="39"/>
      <c r="KZV289" s="39"/>
      <c r="KZW289" s="39"/>
      <c r="KZX289" s="39"/>
      <c r="KZY289" s="39"/>
      <c r="KZZ289" s="39"/>
      <c r="LAA289" s="39"/>
      <c r="LAB289" s="39"/>
      <c r="LAC289" s="39"/>
      <c r="LAD289" s="39"/>
      <c r="LAE289" s="39"/>
      <c r="LAF289" s="39"/>
      <c r="LAG289" s="39"/>
      <c r="LAH289" s="39"/>
      <c r="LAI289" s="39"/>
      <c r="LAJ289" s="39"/>
      <c r="LAK289" s="39"/>
      <c r="LAL289" s="39"/>
      <c r="LAM289" s="39"/>
      <c r="LAN289" s="39"/>
      <c r="LAO289" s="39"/>
      <c r="LAP289" s="39"/>
      <c r="LAQ289" s="39"/>
      <c r="LAR289" s="39"/>
      <c r="LAS289" s="39"/>
      <c r="LAT289" s="39"/>
      <c r="LAU289" s="39"/>
      <c r="LAV289" s="39"/>
      <c r="LAW289" s="39"/>
      <c r="LAX289" s="39"/>
      <c r="LAY289" s="39"/>
      <c r="LAZ289" s="39"/>
      <c r="LBA289" s="39"/>
      <c r="LBB289" s="39"/>
      <c r="LBC289" s="39"/>
      <c r="LBD289" s="39"/>
      <c r="LBE289" s="39"/>
      <c r="LBF289" s="39"/>
      <c r="LBG289" s="39"/>
      <c r="LBH289" s="39"/>
      <c r="LBI289" s="39"/>
      <c r="LBJ289" s="39"/>
      <c r="LBK289" s="39"/>
      <c r="LBL289" s="39"/>
      <c r="LBM289" s="39"/>
      <c r="LBN289" s="39"/>
      <c r="LBO289" s="39"/>
      <c r="LBP289" s="39"/>
      <c r="LBQ289" s="39"/>
      <c r="LBR289" s="39"/>
      <c r="LBS289" s="39"/>
      <c r="LBT289" s="39"/>
      <c r="LBU289" s="39"/>
      <c r="LBV289" s="39"/>
      <c r="LBW289" s="39"/>
      <c r="LBX289" s="39"/>
      <c r="LBY289" s="39"/>
      <c r="LBZ289" s="39"/>
      <c r="LCA289" s="39"/>
      <c r="LCB289" s="39"/>
      <c r="LCC289" s="39"/>
      <c r="LCD289" s="39"/>
      <c r="LCE289" s="39"/>
      <c r="LCF289" s="39"/>
      <c r="LCG289" s="39"/>
      <c r="LCH289" s="39"/>
      <c r="LCI289" s="39"/>
      <c r="LCJ289" s="39"/>
      <c r="LCK289" s="39"/>
      <c r="LCL289" s="39"/>
      <c r="LCM289" s="39"/>
      <c r="LCN289" s="39"/>
      <c r="LCO289" s="39"/>
      <c r="LCP289" s="39"/>
      <c r="LCQ289" s="39"/>
      <c r="LCR289" s="39"/>
      <c r="LCS289" s="39"/>
      <c r="LCT289" s="39"/>
      <c r="LCU289" s="39"/>
      <c r="LCV289" s="39"/>
      <c r="LCW289" s="39"/>
      <c r="LCX289" s="39"/>
      <c r="LCY289" s="39"/>
      <c r="LCZ289" s="39"/>
      <c r="LDA289" s="39"/>
      <c r="LDB289" s="39"/>
      <c r="LDC289" s="39"/>
      <c r="LDD289" s="39"/>
      <c r="LDE289" s="39"/>
      <c r="LDF289" s="39"/>
      <c r="LDG289" s="39"/>
      <c r="LDH289" s="39"/>
      <c r="LDI289" s="39"/>
      <c r="LDJ289" s="39"/>
      <c r="LDK289" s="39"/>
      <c r="LDL289" s="39"/>
      <c r="LDM289" s="39"/>
      <c r="LDN289" s="39"/>
      <c r="LDO289" s="39"/>
      <c r="LDP289" s="39"/>
      <c r="LDQ289" s="39"/>
      <c r="LDR289" s="39"/>
      <c r="LDS289" s="39"/>
      <c r="LDT289" s="39"/>
      <c r="LDU289" s="39"/>
      <c r="LDV289" s="39"/>
      <c r="LDW289" s="39"/>
      <c r="LDX289" s="39"/>
      <c r="LDY289" s="39"/>
      <c r="LDZ289" s="39"/>
      <c r="LEA289" s="39"/>
      <c r="LEB289" s="39"/>
      <c r="LEC289" s="39"/>
      <c r="LED289" s="39"/>
      <c r="LEE289" s="39"/>
      <c r="LEF289" s="39"/>
      <c r="LEG289" s="39"/>
      <c r="LEH289" s="39"/>
      <c r="LEI289" s="39"/>
      <c r="LEJ289" s="39"/>
      <c r="LEK289" s="39"/>
      <c r="LEL289" s="39"/>
      <c r="LEM289" s="39"/>
      <c r="LEN289" s="39"/>
      <c r="LEO289" s="39"/>
      <c r="LEP289" s="39"/>
      <c r="LEQ289" s="39"/>
      <c r="LER289" s="39"/>
      <c r="LES289" s="39"/>
      <c r="LET289" s="39"/>
      <c r="LEU289" s="39"/>
      <c r="LEV289" s="39"/>
      <c r="LEW289" s="39"/>
      <c r="LEX289" s="39"/>
      <c r="LEY289" s="39"/>
      <c r="LEZ289" s="39"/>
      <c r="LFA289" s="39"/>
      <c r="LFB289" s="39"/>
      <c r="LFC289" s="39"/>
      <c r="LFD289" s="39"/>
      <c r="LFE289" s="39"/>
      <c r="LFF289" s="39"/>
      <c r="LFG289" s="39"/>
      <c r="LFH289" s="39"/>
      <c r="LFI289" s="39"/>
      <c r="LFJ289" s="39"/>
      <c r="LFK289" s="39"/>
      <c r="LFL289" s="39"/>
      <c r="LFM289" s="39"/>
      <c r="LFN289" s="39"/>
      <c r="LFO289" s="39"/>
      <c r="LFP289" s="39"/>
      <c r="LFQ289" s="39"/>
      <c r="LFR289" s="39"/>
      <c r="LFS289" s="39"/>
      <c r="LFT289" s="39"/>
      <c r="LFU289" s="39"/>
      <c r="LFV289" s="39"/>
      <c r="LFW289" s="39"/>
      <c r="LFX289" s="39"/>
      <c r="LFY289" s="39"/>
      <c r="LFZ289" s="39"/>
      <c r="LGA289" s="39"/>
      <c r="LGB289" s="39"/>
      <c r="LGC289" s="39"/>
      <c r="LGD289" s="39"/>
      <c r="LGE289" s="39"/>
      <c r="LGF289" s="39"/>
      <c r="LGG289" s="39"/>
      <c r="LGH289" s="39"/>
      <c r="LGI289" s="39"/>
      <c r="LGJ289" s="39"/>
      <c r="LGK289" s="39"/>
      <c r="LGL289" s="39"/>
      <c r="LGM289" s="39"/>
      <c r="LGN289" s="39"/>
      <c r="LGO289" s="39"/>
      <c r="LGP289" s="39"/>
      <c r="LGQ289" s="39"/>
      <c r="LGR289" s="39"/>
      <c r="LGS289" s="39"/>
      <c r="LGT289" s="39"/>
      <c r="LGU289" s="39"/>
      <c r="LGV289" s="39"/>
      <c r="LGW289" s="39"/>
      <c r="LGX289" s="39"/>
      <c r="LGY289" s="39"/>
      <c r="LGZ289" s="39"/>
      <c r="LHA289" s="39"/>
      <c r="LHB289" s="39"/>
      <c r="LHC289" s="39"/>
      <c r="LHD289" s="39"/>
      <c r="LHE289" s="39"/>
      <c r="LHF289" s="39"/>
      <c r="LHG289" s="39"/>
      <c r="LHH289" s="39"/>
      <c r="LHI289" s="39"/>
      <c r="LHJ289" s="39"/>
      <c r="LHK289" s="39"/>
      <c r="LHL289" s="39"/>
      <c r="LHM289" s="39"/>
      <c r="LHN289" s="39"/>
      <c r="LHO289" s="39"/>
      <c r="LHP289" s="39"/>
      <c r="LHQ289" s="39"/>
      <c r="LHR289" s="39"/>
      <c r="LHS289" s="39"/>
      <c r="LHT289" s="39"/>
      <c r="LHU289" s="39"/>
      <c r="LHV289" s="39"/>
      <c r="LHW289" s="39"/>
      <c r="LHX289" s="39"/>
      <c r="LHY289" s="39"/>
      <c r="LHZ289" s="39"/>
      <c r="LIA289" s="39"/>
      <c r="LIB289" s="39"/>
      <c r="LIC289" s="39"/>
      <c r="LID289" s="39"/>
      <c r="LIE289" s="39"/>
      <c r="LIF289" s="39"/>
      <c r="LIG289" s="39"/>
      <c r="LIH289" s="39"/>
      <c r="LII289" s="39"/>
      <c r="LIJ289" s="39"/>
      <c r="LIK289" s="39"/>
      <c r="LIL289" s="39"/>
      <c r="LIM289" s="39"/>
      <c r="LIN289" s="39"/>
      <c r="LIO289" s="39"/>
      <c r="LIP289" s="39"/>
      <c r="LIQ289" s="39"/>
      <c r="LIR289" s="39"/>
      <c r="LIS289" s="39"/>
      <c r="LIT289" s="39"/>
      <c r="LIU289" s="39"/>
      <c r="LIV289" s="39"/>
      <c r="LIW289" s="39"/>
      <c r="LIX289" s="39"/>
      <c r="LIY289" s="39"/>
      <c r="LIZ289" s="39"/>
      <c r="LJA289" s="39"/>
      <c r="LJB289" s="39"/>
      <c r="LJC289" s="39"/>
      <c r="LJD289" s="39"/>
      <c r="LJE289" s="39"/>
      <c r="LJF289" s="39"/>
      <c r="LJG289" s="39"/>
      <c r="LJH289" s="39"/>
      <c r="LJI289" s="39"/>
      <c r="LJJ289" s="39"/>
      <c r="LJK289" s="39"/>
      <c r="LJL289" s="39"/>
      <c r="LJM289" s="39"/>
      <c r="LJN289" s="39"/>
      <c r="LJO289" s="39"/>
      <c r="LJP289" s="39"/>
      <c r="LJQ289" s="39"/>
      <c r="LJR289" s="39"/>
      <c r="LJS289" s="39"/>
      <c r="LJT289" s="39"/>
      <c r="LJU289" s="39"/>
      <c r="LJV289" s="39"/>
      <c r="LJW289" s="39"/>
      <c r="LJX289" s="39"/>
      <c r="LJY289" s="39"/>
      <c r="LJZ289" s="39"/>
      <c r="LKA289" s="39"/>
      <c r="LKB289" s="39"/>
      <c r="LKC289" s="39"/>
      <c r="LKD289" s="39"/>
      <c r="LKE289" s="39"/>
      <c r="LKF289" s="39"/>
      <c r="LKG289" s="39"/>
      <c r="LKH289" s="39"/>
      <c r="LKI289" s="39"/>
      <c r="LKJ289" s="39"/>
      <c r="LKK289" s="39"/>
      <c r="LKL289" s="39"/>
      <c r="LKM289" s="39"/>
      <c r="LKN289" s="39"/>
      <c r="LKO289" s="39"/>
      <c r="LKP289" s="39"/>
      <c r="LKQ289" s="39"/>
      <c r="LKR289" s="39"/>
      <c r="LKS289" s="39"/>
      <c r="LKT289" s="39"/>
      <c r="LKU289" s="39"/>
      <c r="LKV289" s="39"/>
      <c r="LKW289" s="39"/>
      <c r="LKX289" s="39"/>
      <c r="LKY289" s="39"/>
      <c r="LKZ289" s="39"/>
      <c r="LLA289" s="39"/>
      <c r="LLB289" s="39"/>
      <c r="LLC289" s="39"/>
      <c r="LLD289" s="39"/>
      <c r="LLE289" s="39"/>
      <c r="LLF289" s="39"/>
      <c r="LLG289" s="39"/>
      <c r="LLH289" s="39"/>
      <c r="LLI289" s="39"/>
      <c r="LLJ289" s="39"/>
      <c r="LLK289" s="39"/>
      <c r="LLL289" s="39"/>
      <c r="LLM289" s="39"/>
      <c r="LLN289" s="39"/>
      <c r="LLO289" s="39"/>
      <c r="LLP289" s="39"/>
      <c r="LLQ289" s="39"/>
      <c r="LLR289" s="39"/>
      <c r="LLS289" s="39"/>
      <c r="LLT289" s="39"/>
      <c r="LLU289" s="39"/>
      <c r="LLV289" s="39"/>
      <c r="LLW289" s="39"/>
      <c r="LLX289" s="39"/>
      <c r="LLY289" s="39"/>
      <c r="LLZ289" s="39"/>
      <c r="LMA289" s="39"/>
      <c r="LMB289" s="39"/>
      <c r="LMC289" s="39"/>
      <c r="LMD289" s="39"/>
      <c r="LME289" s="39"/>
      <c r="LMF289" s="39"/>
      <c r="LMG289" s="39"/>
      <c r="LMH289" s="39"/>
      <c r="LMI289" s="39"/>
      <c r="LMJ289" s="39"/>
      <c r="LMK289" s="39"/>
      <c r="LML289" s="39"/>
      <c r="LMM289" s="39"/>
      <c r="LMN289" s="39"/>
      <c r="LMO289" s="39"/>
      <c r="LMP289" s="39"/>
      <c r="LMQ289" s="39"/>
      <c r="LMR289" s="39"/>
      <c r="LMS289" s="39"/>
      <c r="LMT289" s="39"/>
      <c r="LMU289" s="39"/>
      <c r="LMV289" s="39"/>
      <c r="LMW289" s="39"/>
      <c r="LMX289" s="39"/>
      <c r="LMY289" s="39"/>
      <c r="LMZ289" s="39"/>
      <c r="LNA289" s="39"/>
      <c r="LNB289" s="39"/>
      <c r="LNC289" s="39"/>
      <c r="LND289" s="39"/>
      <c r="LNE289" s="39"/>
      <c r="LNF289" s="39"/>
      <c r="LNG289" s="39"/>
      <c r="LNH289" s="39"/>
      <c r="LNI289" s="39"/>
      <c r="LNJ289" s="39"/>
      <c r="LNK289" s="39"/>
      <c r="LNL289" s="39"/>
      <c r="LNM289" s="39"/>
      <c r="LNN289" s="39"/>
      <c r="LNO289" s="39"/>
      <c r="LNP289" s="39"/>
      <c r="LNQ289" s="39"/>
      <c r="LNR289" s="39"/>
      <c r="LNS289" s="39"/>
      <c r="LNT289" s="39"/>
      <c r="LNU289" s="39"/>
      <c r="LNV289" s="39"/>
      <c r="LNW289" s="39"/>
      <c r="LNX289" s="39"/>
      <c r="LNY289" s="39"/>
      <c r="LNZ289" s="39"/>
      <c r="LOA289" s="39"/>
      <c r="LOB289" s="39"/>
      <c r="LOC289" s="39"/>
      <c r="LOD289" s="39"/>
      <c r="LOE289" s="39"/>
      <c r="LOF289" s="39"/>
      <c r="LOG289" s="39"/>
      <c r="LOH289" s="39"/>
      <c r="LOI289" s="39"/>
      <c r="LOJ289" s="39"/>
      <c r="LOK289" s="39"/>
      <c r="LOL289" s="39"/>
      <c r="LOM289" s="39"/>
      <c r="LON289" s="39"/>
      <c r="LOO289" s="39"/>
      <c r="LOP289" s="39"/>
      <c r="LOQ289" s="39"/>
      <c r="LOR289" s="39"/>
      <c r="LOS289" s="39"/>
      <c r="LOT289" s="39"/>
      <c r="LOU289" s="39"/>
      <c r="LOV289" s="39"/>
      <c r="LOW289" s="39"/>
      <c r="LOX289" s="39"/>
      <c r="LOY289" s="39"/>
      <c r="LOZ289" s="39"/>
      <c r="LPA289" s="39"/>
      <c r="LPB289" s="39"/>
      <c r="LPC289" s="39"/>
      <c r="LPD289" s="39"/>
      <c r="LPE289" s="39"/>
      <c r="LPF289" s="39"/>
      <c r="LPG289" s="39"/>
      <c r="LPH289" s="39"/>
      <c r="LPI289" s="39"/>
      <c r="LPJ289" s="39"/>
      <c r="LPK289" s="39"/>
      <c r="LPL289" s="39"/>
      <c r="LPM289" s="39"/>
      <c r="LPN289" s="39"/>
      <c r="LPO289" s="39"/>
      <c r="LPP289" s="39"/>
      <c r="LPQ289" s="39"/>
      <c r="LPR289" s="39"/>
      <c r="LPS289" s="39"/>
      <c r="LPT289" s="39"/>
      <c r="LPU289" s="39"/>
      <c r="LPV289" s="39"/>
      <c r="LPW289" s="39"/>
      <c r="LPX289" s="39"/>
      <c r="LPY289" s="39"/>
      <c r="LPZ289" s="39"/>
      <c r="LQA289" s="39"/>
      <c r="LQB289" s="39"/>
      <c r="LQC289" s="39"/>
      <c r="LQD289" s="39"/>
      <c r="LQE289" s="39"/>
      <c r="LQF289" s="39"/>
      <c r="LQG289" s="39"/>
      <c r="LQH289" s="39"/>
      <c r="LQI289" s="39"/>
      <c r="LQJ289" s="39"/>
      <c r="LQK289" s="39"/>
      <c r="LQL289" s="39"/>
      <c r="LQM289" s="39"/>
      <c r="LQN289" s="39"/>
      <c r="LQO289" s="39"/>
      <c r="LQP289" s="39"/>
      <c r="LQQ289" s="39"/>
      <c r="LQR289" s="39"/>
      <c r="LQS289" s="39"/>
      <c r="LQT289" s="39"/>
      <c r="LQU289" s="39"/>
      <c r="LQV289" s="39"/>
      <c r="LQW289" s="39"/>
      <c r="LQX289" s="39"/>
      <c r="LQY289" s="39"/>
      <c r="LQZ289" s="39"/>
      <c r="LRA289" s="39"/>
      <c r="LRB289" s="39"/>
      <c r="LRC289" s="39"/>
      <c r="LRD289" s="39"/>
      <c r="LRE289" s="39"/>
      <c r="LRF289" s="39"/>
      <c r="LRG289" s="39"/>
      <c r="LRH289" s="39"/>
      <c r="LRI289" s="39"/>
      <c r="LRJ289" s="39"/>
      <c r="LRK289" s="39"/>
      <c r="LRL289" s="39"/>
      <c r="LRM289" s="39"/>
      <c r="LRN289" s="39"/>
      <c r="LRO289" s="39"/>
      <c r="LRP289" s="39"/>
      <c r="LRQ289" s="39"/>
      <c r="LRR289" s="39"/>
      <c r="LRS289" s="39"/>
      <c r="LRT289" s="39"/>
      <c r="LRU289" s="39"/>
      <c r="LRV289" s="39"/>
      <c r="LRW289" s="39"/>
      <c r="LRX289" s="39"/>
      <c r="LRY289" s="39"/>
      <c r="LRZ289" s="39"/>
      <c r="LSA289" s="39"/>
      <c r="LSB289" s="39"/>
      <c r="LSC289" s="39"/>
      <c r="LSD289" s="39"/>
      <c r="LSE289" s="39"/>
      <c r="LSF289" s="39"/>
      <c r="LSG289" s="39"/>
      <c r="LSH289" s="39"/>
      <c r="LSI289" s="39"/>
      <c r="LSJ289" s="39"/>
      <c r="LSK289" s="39"/>
      <c r="LSL289" s="39"/>
      <c r="LSM289" s="39"/>
      <c r="LSN289" s="39"/>
      <c r="LSO289" s="39"/>
      <c r="LSP289" s="39"/>
      <c r="LSQ289" s="39"/>
      <c r="LSR289" s="39"/>
      <c r="LSS289" s="39"/>
      <c r="LST289" s="39"/>
      <c r="LSU289" s="39"/>
      <c r="LSV289" s="39"/>
      <c r="LSW289" s="39"/>
      <c r="LSX289" s="39"/>
      <c r="LSY289" s="39"/>
      <c r="LSZ289" s="39"/>
      <c r="LTA289" s="39"/>
      <c r="LTB289" s="39"/>
      <c r="LTC289" s="39"/>
      <c r="LTD289" s="39"/>
      <c r="LTE289" s="39"/>
      <c r="LTF289" s="39"/>
      <c r="LTG289" s="39"/>
      <c r="LTH289" s="39"/>
      <c r="LTI289" s="39"/>
      <c r="LTJ289" s="39"/>
      <c r="LTK289" s="39"/>
      <c r="LTL289" s="39"/>
      <c r="LTM289" s="39"/>
      <c r="LTN289" s="39"/>
      <c r="LTO289" s="39"/>
      <c r="LTP289" s="39"/>
      <c r="LTQ289" s="39"/>
      <c r="LTR289" s="39"/>
      <c r="LTS289" s="39"/>
      <c r="LTT289" s="39"/>
      <c r="LTU289" s="39"/>
      <c r="LTV289" s="39"/>
      <c r="LTW289" s="39"/>
      <c r="LTX289" s="39"/>
      <c r="LTY289" s="39"/>
      <c r="LTZ289" s="39"/>
      <c r="LUA289" s="39"/>
      <c r="LUB289" s="39"/>
      <c r="LUC289" s="39"/>
      <c r="LUD289" s="39"/>
      <c r="LUE289" s="39"/>
      <c r="LUF289" s="39"/>
      <c r="LUG289" s="39"/>
      <c r="LUH289" s="39"/>
      <c r="LUI289" s="39"/>
      <c r="LUJ289" s="39"/>
      <c r="LUK289" s="39"/>
      <c r="LUL289" s="39"/>
      <c r="LUM289" s="39"/>
      <c r="LUN289" s="39"/>
      <c r="LUO289" s="39"/>
      <c r="LUP289" s="39"/>
      <c r="LUQ289" s="39"/>
      <c r="LUR289" s="39"/>
      <c r="LUS289" s="39"/>
      <c r="LUT289" s="39"/>
      <c r="LUU289" s="39"/>
      <c r="LUV289" s="39"/>
      <c r="LUW289" s="39"/>
      <c r="LUX289" s="39"/>
      <c r="LUY289" s="39"/>
      <c r="LUZ289" s="39"/>
      <c r="LVA289" s="39"/>
      <c r="LVB289" s="39"/>
      <c r="LVC289" s="39"/>
      <c r="LVD289" s="39"/>
      <c r="LVE289" s="39"/>
      <c r="LVF289" s="39"/>
      <c r="LVG289" s="39"/>
      <c r="LVH289" s="39"/>
      <c r="LVI289" s="39"/>
      <c r="LVJ289" s="39"/>
      <c r="LVK289" s="39"/>
      <c r="LVL289" s="39"/>
      <c r="LVM289" s="39"/>
      <c r="LVN289" s="39"/>
      <c r="LVO289" s="39"/>
      <c r="LVP289" s="39"/>
      <c r="LVQ289" s="39"/>
      <c r="LVR289" s="39"/>
      <c r="LVS289" s="39"/>
      <c r="LVT289" s="39"/>
      <c r="LVU289" s="39"/>
      <c r="LVV289" s="39"/>
      <c r="LVW289" s="39"/>
      <c r="LVX289" s="39"/>
      <c r="LVY289" s="39"/>
      <c r="LVZ289" s="39"/>
      <c r="LWA289" s="39"/>
      <c r="LWB289" s="39"/>
      <c r="LWC289" s="39"/>
      <c r="LWD289" s="39"/>
      <c r="LWE289" s="39"/>
      <c r="LWF289" s="39"/>
      <c r="LWG289" s="39"/>
      <c r="LWH289" s="39"/>
      <c r="LWI289" s="39"/>
      <c r="LWJ289" s="39"/>
      <c r="LWK289" s="39"/>
      <c r="LWL289" s="39"/>
      <c r="LWM289" s="39"/>
      <c r="LWN289" s="39"/>
      <c r="LWO289" s="39"/>
      <c r="LWP289" s="39"/>
      <c r="LWQ289" s="39"/>
      <c r="LWR289" s="39"/>
      <c r="LWS289" s="39"/>
      <c r="LWT289" s="39"/>
      <c r="LWU289" s="39"/>
      <c r="LWV289" s="39"/>
      <c r="LWW289" s="39"/>
      <c r="LWX289" s="39"/>
      <c r="LWY289" s="39"/>
      <c r="LWZ289" s="39"/>
      <c r="LXA289" s="39"/>
      <c r="LXB289" s="39"/>
      <c r="LXC289" s="39"/>
      <c r="LXD289" s="39"/>
      <c r="LXE289" s="39"/>
      <c r="LXF289" s="39"/>
      <c r="LXG289" s="39"/>
      <c r="LXH289" s="39"/>
      <c r="LXI289" s="39"/>
      <c r="LXJ289" s="39"/>
      <c r="LXK289" s="39"/>
      <c r="LXL289" s="39"/>
      <c r="LXM289" s="39"/>
      <c r="LXN289" s="39"/>
      <c r="LXO289" s="39"/>
      <c r="LXP289" s="39"/>
      <c r="LXQ289" s="39"/>
      <c r="LXR289" s="39"/>
      <c r="LXS289" s="39"/>
      <c r="LXT289" s="39"/>
      <c r="LXU289" s="39"/>
      <c r="LXV289" s="39"/>
      <c r="LXW289" s="39"/>
      <c r="LXX289" s="39"/>
      <c r="LXY289" s="39"/>
      <c r="LXZ289" s="39"/>
      <c r="LYA289" s="39"/>
      <c r="LYB289" s="39"/>
      <c r="LYC289" s="39"/>
      <c r="LYD289" s="39"/>
      <c r="LYE289" s="39"/>
      <c r="LYF289" s="39"/>
      <c r="LYG289" s="39"/>
      <c r="LYH289" s="39"/>
      <c r="LYI289" s="39"/>
      <c r="LYJ289" s="39"/>
      <c r="LYK289" s="39"/>
      <c r="LYL289" s="39"/>
      <c r="LYM289" s="39"/>
      <c r="LYN289" s="39"/>
      <c r="LYO289" s="39"/>
      <c r="LYP289" s="39"/>
      <c r="LYQ289" s="39"/>
      <c r="LYR289" s="39"/>
      <c r="LYS289" s="39"/>
      <c r="LYT289" s="39"/>
      <c r="LYU289" s="39"/>
      <c r="LYV289" s="39"/>
      <c r="LYW289" s="39"/>
      <c r="LYX289" s="39"/>
      <c r="LYY289" s="39"/>
      <c r="LYZ289" s="39"/>
      <c r="LZA289" s="39"/>
      <c r="LZB289" s="39"/>
      <c r="LZC289" s="39"/>
      <c r="LZD289" s="39"/>
      <c r="LZE289" s="39"/>
      <c r="LZF289" s="39"/>
      <c r="LZG289" s="39"/>
      <c r="LZH289" s="39"/>
      <c r="LZI289" s="39"/>
      <c r="LZJ289" s="39"/>
      <c r="LZK289" s="39"/>
      <c r="LZL289" s="39"/>
      <c r="LZM289" s="39"/>
      <c r="LZN289" s="39"/>
      <c r="LZO289" s="39"/>
      <c r="LZP289" s="39"/>
      <c r="LZQ289" s="39"/>
      <c r="LZR289" s="39"/>
      <c r="LZS289" s="39"/>
      <c r="LZT289" s="39"/>
      <c r="LZU289" s="39"/>
      <c r="LZV289" s="39"/>
      <c r="LZW289" s="39"/>
      <c r="LZX289" s="39"/>
      <c r="LZY289" s="39"/>
      <c r="LZZ289" s="39"/>
      <c r="MAA289" s="39"/>
      <c r="MAB289" s="39"/>
      <c r="MAC289" s="39"/>
      <c r="MAD289" s="39"/>
      <c r="MAE289" s="39"/>
      <c r="MAF289" s="39"/>
      <c r="MAG289" s="39"/>
      <c r="MAH289" s="39"/>
      <c r="MAI289" s="39"/>
      <c r="MAJ289" s="39"/>
      <c r="MAK289" s="39"/>
      <c r="MAL289" s="39"/>
      <c r="MAM289" s="39"/>
      <c r="MAN289" s="39"/>
      <c r="MAO289" s="39"/>
      <c r="MAP289" s="39"/>
      <c r="MAQ289" s="39"/>
      <c r="MAR289" s="39"/>
      <c r="MAS289" s="39"/>
      <c r="MAT289" s="39"/>
      <c r="MAU289" s="39"/>
      <c r="MAV289" s="39"/>
      <c r="MAW289" s="39"/>
      <c r="MAX289" s="39"/>
      <c r="MAY289" s="39"/>
      <c r="MAZ289" s="39"/>
      <c r="MBA289" s="39"/>
      <c r="MBB289" s="39"/>
      <c r="MBC289" s="39"/>
      <c r="MBD289" s="39"/>
      <c r="MBE289" s="39"/>
      <c r="MBF289" s="39"/>
      <c r="MBG289" s="39"/>
      <c r="MBH289" s="39"/>
      <c r="MBI289" s="39"/>
      <c r="MBJ289" s="39"/>
      <c r="MBK289" s="39"/>
      <c r="MBL289" s="39"/>
      <c r="MBM289" s="39"/>
      <c r="MBN289" s="39"/>
      <c r="MBO289" s="39"/>
      <c r="MBP289" s="39"/>
      <c r="MBQ289" s="39"/>
      <c r="MBR289" s="39"/>
      <c r="MBS289" s="39"/>
      <c r="MBT289" s="39"/>
      <c r="MBU289" s="39"/>
      <c r="MBV289" s="39"/>
      <c r="MBW289" s="39"/>
      <c r="MBX289" s="39"/>
      <c r="MBY289" s="39"/>
      <c r="MBZ289" s="39"/>
      <c r="MCA289" s="39"/>
      <c r="MCB289" s="39"/>
      <c r="MCC289" s="39"/>
      <c r="MCD289" s="39"/>
      <c r="MCE289" s="39"/>
      <c r="MCF289" s="39"/>
      <c r="MCG289" s="39"/>
      <c r="MCH289" s="39"/>
      <c r="MCI289" s="39"/>
      <c r="MCJ289" s="39"/>
      <c r="MCK289" s="39"/>
      <c r="MCL289" s="39"/>
      <c r="MCM289" s="39"/>
      <c r="MCN289" s="39"/>
      <c r="MCO289" s="39"/>
      <c r="MCP289" s="39"/>
      <c r="MCQ289" s="39"/>
      <c r="MCR289" s="39"/>
      <c r="MCS289" s="39"/>
      <c r="MCT289" s="39"/>
      <c r="MCU289" s="39"/>
      <c r="MCV289" s="39"/>
      <c r="MCW289" s="39"/>
      <c r="MCX289" s="39"/>
      <c r="MCY289" s="39"/>
      <c r="MCZ289" s="39"/>
      <c r="MDA289" s="39"/>
      <c r="MDB289" s="39"/>
      <c r="MDC289" s="39"/>
      <c r="MDD289" s="39"/>
      <c r="MDE289" s="39"/>
      <c r="MDF289" s="39"/>
      <c r="MDG289" s="39"/>
      <c r="MDH289" s="39"/>
      <c r="MDI289" s="39"/>
      <c r="MDJ289" s="39"/>
      <c r="MDK289" s="39"/>
      <c r="MDL289" s="39"/>
      <c r="MDM289" s="39"/>
      <c r="MDN289" s="39"/>
      <c r="MDO289" s="39"/>
      <c r="MDP289" s="39"/>
      <c r="MDQ289" s="39"/>
      <c r="MDR289" s="39"/>
      <c r="MDS289" s="39"/>
      <c r="MDT289" s="39"/>
      <c r="MDU289" s="39"/>
      <c r="MDV289" s="39"/>
      <c r="MDW289" s="39"/>
      <c r="MDX289" s="39"/>
      <c r="MDY289" s="39"/>
      <c r="MDZ289" s="39"/>
      <c r="MEA289" s="39"/>
      <c r="MEB289" s="39"/>
      <c r="MEC289" s="39"/>
      <c r="MED289" s="39"/>
      <c r="MEE289" s="39"/>
      <c r="MEF289" s="39"/>
      <c r="MEG289" s="39"/>
      <c r="MEH289" s="39"/>
      <c r="MEI289" s="39"/>
      <c r="MEJ289" s="39"/>
      <c r="MEK289" s="39"/>
      <c r="MEL289" s="39"/>
      <c r="MEM289" s="39"/>
      <c r="MEN289" s="39"/>
      <c r="MEO289" s="39"/>
      <c r="MEP289" s="39"/>
      <c r="MEQ289" s="39"/>
      <c r="MER289" s="39"/>
      <c r="MES289" s="39"/>
      <c r="MET289" s="39"/>
      <c r="MEU289" s="39"/>
      <c r="MEV289" s="39"/>
      <c r="MEW289" s="39"/>
      <c r="MEX289" s="39"/>
      <c r="MEY289" s="39"/>
      <c r="MEZ289" s="39"/>
      <c r="MFA289" s="39"/>
      <c r="MFB289" s="39"/>
      <c r="MFC289" s="39"/>
      <c r="MFD289" s="39"/>
      <c r="MFE289" s="39"/>
      <c r="MFF289" s="39"/>
      <c r="MFG289" s="39"/>
      <c r="MFH289" s="39"/>
      <c r="MFI289" s="39"/>
      <c r="MFJ289" s="39"/>
      <c r="MFK289" s="39"/>
      <c r="MFL289" s="39"/>
      <c r="MFM289" s="39"/>
      <c r="MFN289" s="39"/>
      <c r="MFO289" s="39"/>
      <c r="MFP289" s="39"/>
      <c r="MFQ289" s="39"/>
      <c r="MFR289" s="39"/>
      <c r="MFS289" s="39"/>
      <c r="MFT289" s="39"/>
      <c r="MFU289" s="39"/>
      <c r="MFV289" s="39"/>
      <c r="MFW289" s="39"/>
      <c r="MFX289" s="39"/>
      <c r="MFY289" s="39"/>
      <c r="MFZ289" s="39"/>
      <c r="MGA289" s="39"/>
      <c r="MGB289" s="39"/>
      <c r="MGC289" s="39"/>
      <c r="MGD289" s="39"/>
      <c r="MGE289" s="39"/>
      <c r="MGF289" s="39"/>
      <c r="MGG289" s="39"/>
      <c r="MGH289" s="39"/>
      <c r="MGI289" s="39"/>
      <c r="MGJ289" s="39"/>
      <c r="MGK289" s="39"/>
      <c r="MGL289" s="39"/>
      <c r="MGM289" s="39"/>
      <c r="MGN289" s="39"/>
      <c r="MGO289" s="39"/>
      <c r="MGP289" s="39"/>
      <c r="MGQ289" s="39"/>
      <c r="MGR289" s="39"/>
      <c r="MGS289" s="39"/>
      <c r="MGT289" s="39"/>
      <c r="MGU289" s="39"/>
      <c r="MGV289" s="39"/>
      <c r="MGW289" s="39"/>
      <c r="MGX289" s="39"/>
      <c r="MGY289" s="39"/>
      <c r="MGZ289" s="39"/>
      <c r="MHA289" s="39"/>
      <c r="MHB289" s="39"/>
      <c r="MHC289" s="39"/>
      <c r="MHD289" s="39"/>
      <c r="MHE289" s="39"/>
      <c r="MHF289" s="39"/>
      <c r="MHG289" s="39"/>
      <c r="MHH289" s="39"/>
      <c r="MHI289" s="39"/>
      <c r="MHJ289" s="39"/>
      <c r="MHK289" s="39"/>
      <c r="MHL289" s="39"/>
      <c r="MHM289" s="39"/>
      <c r="MHN289" s="39"/>
      <c r="MHO289" s="39"/>
      <c r="MHP289" s="39"/>
      <c r="MHQ289" s="39"/>
      <c r="MHR289" s="39"/>
      <c r="MHS289" s="39"/>
      <c r="MHT289" s="39"/>
      <c r="MHU289" s="39"/>
      <c r="MHV289" s="39"/>
      <c r="MHW289" s="39"/>
      <c r="MHX289" s="39"/>
      <c r="MHY289" s="39"/>
      <c r="MHZ289" s="39"/>
      <c r="MIA289" s="39"/>
      <c r="MIB289" s="39"/>
      <c r="MIC289" s="39"/>
      <c r="MID289" s="39"/>
      <c r="MIE289" s="39"/>
      <c r="MIF289" s="39"/>
      <c r="MIG289" s="39"/>
      <c r="MIH289" s="39"/>
      <c r="MII289" s="39"/>
      <c r="MIJ289" s="39"/>
      <c r="MIK289" s="39"/>
      <c r="MIL289" s="39"/>
      <c r="MIM289" s="39"/>
      <c r="MIN289" s="39"/>
      <c r="MIO289" s="39"/>
      <c r="MIP289" s="39"/>
      <c r="MIQ289" s="39"/>
      <c r="MIR289" s="39"/>
      <c r="MIS289" s="39"/>
      <c r="MIT289" s="39"/>
      <c r="MIU289" s="39"/>
      <c r="MIV289" s="39"/>
      <c r="MIW289" s="39"/>
      <c r="MIX289" s="39"/>
      <c r="MIY289" s="39"/>
      <c r="MIZ289" s="39"/>
      <c r="MJA289" s="39"/>
      <c r="MJB289" s="39"/>
      <c r="MJC289" s="39"/>
      <c r="MJD289" s="39"/>
      <c r="MJE289" s="39"/>
      <c r="MJF289" s="39"/>
      <c r="MJG289" s="39"/>
      <c r="MJH289" s="39"/>
      <c r="MJI289" s="39"/>
      <c r="MJJ289" s="39"/>
      <c r="MJK289" s="39"/>
      <c r="MJL289" s="39"/>
      <c r="MJM289" s="39"/>
      <c r="MJN289" s="39"/>
      <c r="MJO289" s="39"/>
      <c r="MJP289" s="39"/>
      <c r="MJQ289" s="39"/>
      <c r="MJR289" s="39"/>
      <c r="MJS289" s="39"/>
      <c r="MJT289" s="39"/>
      <c r="MJU289" s="39"/>
      <c r="MJV289" s="39"/>
      <c r="MJW289" s="39"/>
      <c r="MJX289" s="39"/>
      <c r="MJY289" s="39"/>
      <c r="MJZ289" s="39"/>
      <c r="MKA289" s="39"/>
      <c r="MKB289" s="39"/>
      <c r="MKC289" s="39"/>
      <c r="MKD289" s="39"/>
      <c r="MKE289" s="39"/>
      <c r="MKF289" s="39"/>
      <c r="MKG289" s="39"/>
      <c r="MKH289" s="39"/>
      <c r="MKI289" s="39"/>
      <c r="MKJ289" s="39"/>
      <c r="MKK289" s="39"/>
      <c r="MKL289" s="39"/>
      <c r="MKM289" s="39"/>
      <c r="MKN289" s="39"/>
      <c r="MKO289" s="39"/>
      <c r="MKP289" s="39"/>
      <c r="MKQ289" s="39"/>
      <c r="MKR289" s="39"/>
      <c r="MKS289" s="39"/>
      <c r="MKT289" s="39"/>
      <c r="MKU289" s="39"/>
      <c r="MKV289" s="39"/>
      <c r="MKW289" s="39"/>
      <c r="MKX289" s="39"/>
      <c r="MKY289" s="39"/>
      <c r="MKZ289" s="39"/>
      <c r="MLA289" s="39"/>
      <c r="MLB289" s="39"/>
      <c r="MLC289" s="39"/>
      <c r="MLD289" s="39"/>
      <c r="MLE289" s="39"/>
      <c r="MLF289" s="39"/>
      <c r="MLG289" s="39"/>
      <c r="MLH289" s="39"/>
      <c r="MLI289" s="39"/>
      <c r="MLJ289" s="39"/>
      <c r="MLK289" s="39"/>
      <c r="MLL289" s="39"/>
      <c r="MLM289" s="39"/>
      <c r="MLN289" s="39"/>
      <c r="MLO289" s="39"/>
      <c r="MLP289" s="39"/>
      <c r="MLQ289" s="39"/>
      <c r="MLR289" s="39"/>
      <c r="MLS289" s="39"/>
      <c r="MLT289" s="39"/>
      <c r="MLU289" s="39"/>
      <c r="MLV289" s="39"/>
      <c r="MLW289" s="39"/>
      <c r="MLX289" s="39"/>
      <c r="MLY289" s="39"/>
      <c r="MLZ289" s="39"/>
      <c r="MMA289" s="39"/>
      <c r="MMB289" s="39"/>
      <c r="MMC289" s="39"/>
      <c r="MMD289" s="39"/>
      <c r="MME289" s="39"/>
      <c r="MMF289" s="39"/>
      <c r="MMG289" s="39"/>
      <c r="MMH289" s="39"/>
      <c r="MMI289" s="39"/>
      <c r="MMJ289" s="39"/>
      <c r="MMK289" s="39"/>
      <c r="MML289" s="39"/>
      <c r="MMM289" s="39"/>
      <c r="MMN289" s="39"/>
      <c r="MMO289" s="39"/>
      <c r="MMP289" s="39"/>
      <c r="MMQ289" s="39"/>
      <c r="MMR289" s="39"/>
      <c r="MMS289" s="39"/>
      <c r="MMT289" s="39"/>
      <c r="MMU289" s="39"/>
      <c r="MMV289" s="39"/>
      <c r="MMW289" s="39"/>
      <c r="MMX289" s="39"/>
      <c r="MMY289" s="39"/>
      <c r="MMZ289" s="39"/>
      <c r="MNA289" s="39"/>
      <c r="MNB289" s="39"/>
      <c r="MNC289" s="39"/>
      <c r="MND289" s="39"/>
      <c r="MNE289" s="39"/>
      <c r="MNF289" s="39"/>
      <c r="MNG289" s="39"/>
      <c r="MNH289" s="39"/>
      <c r="MNI289" s="39"/>
      <c r="MNJ289" s="39"/>
      <c r="MNK289" s="39"/>
      <c r="MNL289" s="39"/>
      <c r="MNM289" s="39"/>
      <c r="MNN289" s="39"/>
      <c r="MNO289" s="39"/>
      <c r="MNP289" s="39"/>
      <c r="MNQ289" s="39"/>
      <c r="MNR289" s="39"/>
      <c r="MNS289" s="39"/>
      <c r="MNT289" s="39"/>
      <c r="MNU289" s="39"/>
      <c r="MNV289" s="39"/>
      <c r="MNW289" s="39"/>
      <c r="MNX289" s="39"/>
      <c r="MNY289" s="39"/>
      <c r="MNZ289" s="39"/>
      <c r="MOA289" s="39"/>
      <c r="MOB289" s="39"/>
      <c r="MOC289" s="39"/>
      <c r="MOD289" s="39"/>
      <c r="MOE289" s="39"/>
      <c r="MOF289" s="39"/>
      <c r="MOG289" s="39"/>
      <c r="MOH289" s="39"/>
      <c r="MOI289" s="39"/>
      <c r="MOJ289" s="39"/>
      <c r="MOK289" s="39"/>
      <c r="MOL289" s="39"/>
      <c r="MOM289" s="39"/>
      <c r="MON289" s="39"/>
      <c r="MOO289" s="39"/>
      <c r="MOP289" s="39"/>
      <c r="MOQ289" s="39"/>
      <c r="MOR289" s="39"/>
      <c r="MOS289" s="39"/>
      <c r="MOT289" s="39"/>
      <c r="MOU289" s="39"/>
      <c r="MOV289" s="39"/>
      <c r="MOW289" s="39"/>
      <c r="MOX289" s="39"/>
      <c r="MOY289" s="39"/>
      <c r="MOZ289" s="39"/>
      <c r="MPA289" s="39"/>
      <c r="MPB289" s="39"/>
      <c r="MPC289" s="39"/>
      <c r="MPD289" s="39"/>
      <c r="MPE289" s="39"/>
      <c r="MPF289" s="39"/>
      <c r="MPG289" s="39"/>
      <c r="MPH289" s="39"/>
      <c r="MPI289" s="39"/>
      <c r="MPJ289" s="39"/>
      <c r="MPK289" s="39"/>
      <c r="MPL289" s="39"/>
      <c r="MPM289" s="39"/>
      <c r="MPN289" s="39"/>
      <c r="MPO289" s="39"/>
      <c r="MPP289" s="39"/>
      <c r="MPQ289" s="39"/>
      <c r="MPR289" s="39"/>
      <c r="MPS289" s="39"/>
      <c r="MPT289" s="39"/>
      <c r="MPU289" s="39"/>
      <c r="MPV289" s="39"/>
      <c r="MPW289" s="39"/>
      <c r="MPX289" s="39"/>
      <c r="MPY289" s="39"/>
      <c r="MPZ289" s="39"/>
      <c r="MQA289" s="39"/>
      <c r="MQB289" s="39"/>
      <c r="MQC289" s="39"/>
      <c r="MQD289" s="39"/>
      <c r="MQE289" s="39"/>
      <c r="MQF289" s="39"/>
      <c r="MQG289" s="39"/>
      <c r="MQH289" s="39"/>
      <c r="MQI289" s="39"/>
      <c r="MQJ289" s="39"/>
      <c r="MQK289" s="39"/>
      <c r="MQL289" s="39"/>
      <c r="MQM289" s="39"/>
      <c r="MQN289" s="39"/>
      <c r="MQO289" s="39"/>
      <c r="MQP289" s="39"/>
      <c r="MQQ289" s="39"/>
      <c r="MQR289" s="39"/>
      <c r="MQS289" s="39"/>
      <c r="MQT289" s="39"/>
      <c r="MQU289" s="39"/>
      <c r="MQV289" s="39"/>
      <c r="MQW289" s="39"/>
      <c r="MQX289" s="39"/>
      <c r="MQY289" s="39"/>
      <c r="MQZ289" s="39"/>
      <c r="MRA289" s="39"/>
      <c r="MRB289" s="39"/>
      <c r="MRC289" s="39"/>
      <c r="MRD289" s="39"/>
      <c r="MRE289" s="39"/>
      <c r="MRF289" s="39"/>
      <c r="MRG289" s="39"/>
      <c r="MRH289" s="39"/>
      <c r="MRI289" s="39"/>
      <c r="MRJ289" s="39"/>
      <c r="MRK289" s="39"/>
      <c r="MRL289" s="39"/>
      <c r="MRM289" s="39"/>
      <c r="MRN289" s="39"/>
      <c r="MRO289" s="39"/>
      <c r="MRP289" s="39"/>
      <c r="MRQ289" s="39"/>
      <c r="MRR289" s="39"/>
      <c r="MRS289" s="39"/>
      <c r="MRT289" s="39"/>
      <c r="MRU289" s="39"/>
      <c r="MRV289" s="39"/>
      <c r="MRW289" s="39"/>
      <c r="MRX289" s="39"/>
      <c r="MRY289" s="39"/>
      <c r="MRZ289" s="39"/>
      <c r="MSA289" s="39"/>
      <c r="MSB289" s="39"/>
      <c r="MSC289" s="39"/>
      <c r="MSD289" s="39"/>
      <c r="MSE289" s="39"/>
      <c r="MSF289" s="39"/>
      <c r="MSG289" s="39"/>
      <c r="MSH289" s="39"/>
      <c r="MSI289" s="39"/>
      <c r="MSJ289" s="39"/>
      <c r="MSK289" s="39"/>
      <c r="MSL289" s="39"/>
      <c r="MSM289" s="39"/>
      <c r="MSN289" s="39"/>
      <c r="MSO289" s="39"/>
      <c r="MSP289" s="39"/>
      <c r="MSQ289" s="39"/>
      <c r="MSR289" s="39"/>
      <c r="MSS289" s="39"/>
      <c r="MST289" s="39"/>
      <c r="MSU289" s="39"/>
      <c r="MSV289" s="39"/>
      <c r="MSW289" s="39"/>
      <c r="MSX289" s="39"/>
      <c r="MSY289" s="39"/>
      <c r="MSZ289" s="39"/>
      <c r="MTA289" s="39"/>
      <c r="MTB289" s="39"/>
      <c r="MTC289" s="39"/>
      <c r="MTD289" s="39"/>
      <c r="MTE289" s="39"/>
      <c r="MTF289" s="39"/>
      <c r="MTG289" s="39"/>
      <c r="MTH289" s="39"/>
      <c r="MTI289" s="39"/>
      <c r="MTJ289" s="39"/>
      <c r="MTK289" s="39"/>
      <c r="MTL289" s="39"/>
      <c r="MTM289" s="39"/>
      <c r="MTN289" s="39"/>
      <c r="MTO289" s="39"/>
      <c r="MTP289" s="39"/>
      <c r="MTQ289" s="39"/>
      <c r="MTR289" s="39"/>
      <c r="MTS289" s="39"/>
      <c r="MTT289" s="39"/>
      <c r="MTU289" s="39"/>
      <c r="MTV289" s="39"/>
      <c r="MTW289" s="39"/>
      <c r="MTX289" s="39"/>
      <c r="MTY289" s="39"/>
      <c r="MTZ289" s="39"/>
      <c r="MUA289" s="39"/>
      <c r="MUB289" s="39"/>
      <c r="MUC289" s="39"/>
      <c r="MUD289" s="39"/>
      <c r="MUE289" s="39"/>
      <c r="MUF289" s="39"/>
      <c r="MUG289" s="39"/>
      <c r="MUH289" s="39"/>
      <c r="MUI289" s="39"/>
      <c r="MUJ289" s="39"/>
      <c r="MUK289" s="39"/>
      <c r="MUL289" s="39"/>
      <c r="MUM289" s="39"/>
      <c r="MUN289" s="39"/>
      <c r="MUO289" s="39"/>
      <c r="MUP289" s="39"/>
      <c r="MUQ289" s="39"/>
      <c r="MUR289" s="39"/>
      <c r="MUS289" s="39"/>
      <c r="MUT289" s="39"/>
      <c r="MUU289" s="39"/>
      <c r="MUV289" s="39"/>
      <c r="MUW289" s="39"/>
      <c r="MUX289" s="39"/>
      <c r="MUY289" s="39"/>
      <c r="MUZ289" s="39"/>
      <c r="MVA289" s="39"/>
      <c r="MVB289" s="39"/>
      <c r="MVC289" s="39"/>
      <c r="MVD289" s="39"/>
      <c r="MVE289" s="39"/>
      <c r="MVF289" s="39"/>
      <c r="MVG289" s="39"/>
      <c r="MVH289" s="39"/>
      <c r="MVI289" s="39"/>
      <c r="MVJ289" s="39"/>
      <c r="MVK289" s="39"/>
      <c r="MVL289" s="39"/>
      <c r="MVM289" s="39"/>
      <c r="MVN289" s="39"/>
      <c r="MVO289" s="39"/>
      <c r="MVP289" s="39"/>
      <c r="MVQ289" s="39"/>
      <c r="MVR289" s="39"/>
      <c r="MVS289" s="39"/>
      <c r="MVT289" s="39"/>
      <c r="MVU289" s="39"/>
      <c r="MVV289" s="39"/>
      <c r="MVW289" s="39"/>
      <c r="MVX289" s="39"/>
      <c r="MVY289" s="39"/>
      <c r="MVZ289" s="39"/>
      <c r="MWA289" s="39"/>
      <c r="MWB289" s="39"/>
      <c r="MWC289" s="39"/>
      <c r="MWD289" s="39"/>
      <c r="MWE289" s="39"/>
      <c r="MWF289" s="39"/>
      <c r="MWG289" s="39"/>
      <c r="MWH289" s="39"/>
      <c r="MWI289" s="39"/>
      <c r="MWJ289" s="39"/>
      <c r="MWK289" s="39"/>
      <c r="MWL289" s="39"/>
      <c r="MWM289" s="39"/>
      <c r="MWN289" s="39"/>
      <c r="MWO289" s="39"/>
      <c r="MWP289" s="39"/>
      <c r="MWQ289" s="39"/>
      <c r="MWR289" s="39"/>
      <c r="MWS289" s="39"/>
      <c r="MWT289" s="39"/>
      <c r="MWU289" s="39"/>
      <c r="MWV289" s="39"/>
      <c r="MWW289" s="39"/>
      <c r="MWX289" s="39"/>
      <c r="MWY289" s="39"/>
      <c r="MWZ289" s="39"/>
      <c r="MXA289" s="39"/>
      <c r="MXB289" s="39"/>
      <c r="MXC289" s="39"/>
      <c r="MXD289" s="39"/>
      <c r="MXE289" s="39"/>
      <c r="MXF289" s="39"/>
      <c r="MXG289" s="39"/>
      <c r="MXH289" s="39"/>
      <c r="MXI289" s="39"/>
      <c r="MXJ289" s="39"/>
      <c r="MXK289" s="39"/>
      <c r="MXL289" s="39"/>
      <c r="MXM289" s="39"/>
      <c r="MXN289" s="39"/>
      <c r="MXO289" s="39"/>
      <c r="MXP289" s="39"/>
      <c r="MXQ289" s="39"/>
      <c r="MXR289" s="39"/>
      <c r="MXS289" s="39"/>
      <c r="MXT289" s="39"/>
      <c r="MXU289" s="39"/>
      <c r="MXV289" s="39"/>
      <c r="MXW289" s="39"/>
      <c r="MXX289" s="39"/>
      <c r="MXY289" s="39"/>
      <c r="MXZ289" s="39"/>
      <c r="MYA289" s="39"/>
      <c r="MYB289" s="39"/>
      <c r="MYC289" s="39"/>
      <c r="MYD289" s="39"/>
      <c r="MYE289" s="39"/>
      <c r="MYF289" s="39"/>
      <c r="MYG289" s="39"/>
      <c r="MYH289" s="39"/>
      <c r="MYI289" s="39"/>
      <c r="MYJ289" s="39"/>
      <c r="MYK289" s="39"/>
      <c r="MYL289" s="39"/>
      <c r="MYM289" s="39"/>
      <c r="MYN289" s="39"/>
      <c r="MYO289" s="39"/>
      <c r="MYP289" s="39"/>
      <c r="MYQ289" s="39"/>
      <c r="MYR289" s="39"/>
      <c r="MYS289" s="39"/>
      <c r="MYT289" s="39"/>
      <c r="MYU289" s="39"/>
      <c r="MYV289" s="39"/>
      <c r="MYW289" s="39"/>
      <c r="MYX289" s="39"/>
      <c r="MYY289" s="39"/>
      <c r="MYZ289" s="39"/>
      <c r="MZA289" s="39"/>
      <c r="MZB289" s="39"/>
      <c r="MZC289" s="39"/>
      <c r="MZD289" s="39"/>
      <c r="MZE289" s="39"/>
      <c r="MZF289" s="39"/>
      <c r="MZG289" s="39"/>
      <c r="MZH289" s="39"/>
      <c r="MZI289" s="39"/>
      <c r="MZJ289" s="39"/>
      <c r="MZK289" s="39"/>
      <c r="MZL289" s="39"/>
      <c r="MZM289" s="39"/>
      <c r="MZN289" s="39"/>
      <c r="MZO289" s="39"/>
      <c r="MZP289" s="39"/>
      <c r="MZQ289" s="39"/>
      <c r="MZR289" s="39"/>
      <c r="MZS289" s="39"/>
      <c r="MZT289" s="39"/>
      <c r="MZU289" s="39"/>
      <c r="MZV289" s="39"/>
      <c r="MZW289" s="39"/>
      <c r="MZX289" s="39"/>
      <c r="MZY289" s="39"/>
      <c r="MZZ289" s="39"/>
      <c r="NAA289" s="39"/>
      <c r="NAB289" s="39"/>
      <c r="NAC289" s="39"/>
      <c r="NAD289" s="39"/>
      <c r="NAE289" s="39"/>
      <c r="NAF289" s="39"/>
      <c r="NAG289" s="39"/>
      <c r="NAH289" s="39"/>
      <c r="NAI289" s="39"/>
      <c r="NAJ289" s="39"/>
      <c r="NAK289" s="39"/>
      <c r="NAL289" s="39"/>
      <c r="NAM289" s="39"/>
      <c r="NAN289" s="39"/>
      <c r="NAO289" s="39"/>
      <c r="NAP289" s="39"/>
      <c r="NAQ289" s="39"/>
      <c r="NAR289" s="39"/>
      <c r="NAS289" s="39"/>
      <c r="NAT289" s="39"/>
      <c r="NAU289" s="39"/>
      <c r="NAV289" s="39"/>
      <c r="NAW289" s="39"/>
      <c r="NAX289" s="39"/>
      <c r="NAY289" s="39"/>
      <c r="NAZ289" s="39"/>
      <c r="NBA289" s="39"/>
      <c r="NBB289" s="39"/>
      <c r="NBC289" s="39"/>
      <c r="NBD289" s="39"/>
      <c r="NBE289" s="39"/>
      <c r="NBF289" s="39"/>
      <c r="NBG289" s="39"/>
      <c r="NBH289" s="39"/>
      <c r="NBI289" s="39"/>
      <c r="NBJ289" s="39"/>
      <c r="NBK289" s="39"/>
      <c r="NBL289" s="39"/>
      <c r="NBM289" s="39"/>
      <c r="NBN289" s="39"/>
      <c r="NBO289" s="39"/>
      <c r="NBP289" s="39"/>
      <c r="NBQ289" s="39"/>
      <c r="NBR289" s="39"/>
      <c r="NBS289" s="39"/>
      <c r="NBT289" s="39"/>
      <c r="NBU289" s="39"/>
      <c r="NBV289" s="39"/>
      <c r="NBW289" s="39"/>
      <c r="NBX289" s="39"/>
      <c r="NBY289" s="39"/>
      <c r="NBZ289" s="39"/>
      <c r="NCA289" s="39"/>
      <c r="NCB289" s="39"/>
      <c r="NCC289" s="39"/>
      <c r="NCD289" s="39"/>
      <c r="NCE289" s="39"/>
      <c r="NCF289" s="39"/>
      <c r="NCG289" s="39"/>
      <c r="NCH289" s="39"/>
      <c r="NCI289" s="39"/>
      <c r="NCJ289" s="39"/>
      <c r="NCK289" s="39"/>
      <c r="NCL289" s="39"/>
      <c r="NCM289" s="39"/>
      <c r="NCN289" s="39"/>
      <c r="NCO289" s="39"/>
      <c r="NCP289" s="39"/>
      <c r="NCQ289" s="39"/>
      <c r="NCR289" s="39"/>
      <c r="NCS289" s="39"/>
      <c r="NCT289" s="39"/>
      <c r="NCU289" s="39"/>
      <c r="NCV289" s="39"/>
      <c r="NCW289" s="39"/>
      <c r="NCX289" s="39"/>
      <c r="NCY289" s="39"/>
      <c r="NCZ289" s="39"/>
      <c r="NDA289" s="39"/>
      <c r="NDB289" s="39"/>
      <c r="NDC289" s="39"/>
      <c r="NDD289" s="39"/>
      <c r="NDE289" s="39"/>
      <c r="NDF289" s="39"/>
      <c r="NDG289" s="39"/>
      <c r="NDH289" s="39"/>
      <c r="NDI289" s="39"/>
      <c r="NDJ289" s="39"/>
      <c r="NDK289" s="39"/>
      <c r="NDL289" s="39"/>
      <c r="NDM289" s="39"/>
      <c r="NDN289" s="39"/>
      <c r="NDO289" s="39"/>
      <c r="NDP289" s="39"/>
      <c r="NDQ289" s="39"/>
      <c r="NDR289" s="39"/>
      <c r="NDS289" s="39"/>
      <c r="NDT289" s="39"/>
      <c r="NDU289" s="39"/>
      <c r="NDV289" s="39"/>
      <c r="NDW289" s="39"/>
      <c r="NDX289" s="39"/>
      <c r="NDY289" s="39"/>
      <c r="NDZ289" s="39"/>
      <c r="NEA289" s="39"/>
      <c r="NEB289" s="39"/>
      <c r="NEC289" s="39"/>
      <c r="NED289" s="39"/>
      <c r="NEE289" s="39"/>
      <c r="NEF289" s="39"/>
      <c r="NEG289" s="39"/>
      <c r="NEH289" s="39"/>
      <c r="NEI289" s="39"/>
      <c r="NEJ289" s="39"/>
      <c r="NEK289" s="39"/>
      <c r="NEL289" s="39"/>
      <c r="NEM289" s="39"/>
      <c r="NEN289" s="39"/>
      <c r="NEO289" s="39"/>
      <c r="NEP289" s="39"/>
      <c r="NEQ289" s="39"/>
      <c r="NER289" s="39"/>
      <c r="NES289" s="39"/>
      <c r="NET289" s="39"/>
      <c r="NEU289" s="39"/>
      <c r="NEV289" s="39"/>
      <c r="NEW289" s="39"/>
      <c r="NEX289" s="39"/>
      <c r="NEY289" s="39"/>
      <c r="NEZ289" s="39"/>
      <c r="NFA289" s="39"/>
      <c r="NFB289" s="39"/>
      <c r="NFC289" s="39"/>
      <c r="NFD289" s="39"/>
      <c r="NFE289" s="39"/>
      <c r="NFF289" s="39"/>
      <c r="NFG289" s="39"/>
      <c r="NFH289" s="39"/>
      <c r="NFI289" s="39"/>
      <c r="NFJ289" s="39"/>
      <c r="NFK289" s="39"/>
      <c r="NFL289" s="39"/>
      <c r="NFM289" s="39"/>
      <c r="NFN289" s="39"/>
      <c r="NFO289" s="39"/>
      <c r="NFP289" s="39"/>
      <c r="NFQ289" s="39"/>
      <c r="NFR289" s="39"/>
      <c r="NFS289" s="39"/>
      <c r="NFT289" s="39"/>
      <c r="NFU289" s="39"/>
      <c r="NFV289" s="39"/>
      <c r="NFW289" s="39"/>
      <c r="NFX289" s="39"/>
      <c r="NFY289" s="39"/>
      <c r="NFZ289" s="39"/>
      <c r="NGA289" s="39"/>
      <c r="NGB289" s="39"/>
      <c r="NGC289" s="39"/>
      <c r="NGD289" s="39"/>
      <c r="NGE289" s="39"/>
      <c r="NGF289" s="39"/>
      <c r="NGG289" s="39"/>
      <c r="NGH289" s="39"/>
      <c r="NGI289" s="39"/>
      <c r="NGJ289" s="39"/>
      <c r="NGK289" s="39"/>
      <c r="NGL289" s="39"/>
      <c r="NGM289" s="39"/>
      <c r="NGN289" s="39"/>
      <c r="NGO289" s="39"/>
      <c r="NGP289" s="39"/>
      <c r="NGQ289" s="39"/>
      <c r="NGR289" s="39"/>
      <c r="NGS289" s="39"/>
      <c r="NGT289" s="39"/>
      <c r="NGU289" s="39"/>
      <c r="NGV289" s="39"/>
      <c r="NGW289" s="39"/>
      <c r="NGX289" s="39"/>
      <c r="NGY289" s="39"/>
      <c r="NGZ289" s="39"/>
      <c r="NHA289" s="39"/>
      <c r="NHB289" s="39"/>
      <c r="NHC289" s="39"/>
      <c r="NHD289" s="39"/>
      <c r="NHE289" s="39"/>
      <c r="NHF289" s="39"/>
      <c r="NHG289" s="39"/>
      <c r="NHH289" s="39"/>
      <c r="NHI289" s="39"/>
      <c r="NHJ289" s="39"/>
      <c r="NHK289" s="39"/>
      <c r="NHL289" s="39"/>
      <c r="NHM289" s="39"/>
      <c r="NHN289" s="39"/>
      <c r="NHO289" s="39"/>
      <c r="NHP289" s="39"/>
      <c r="NHQ289" s="39"/>
      <c r="NHR289" s="39"/>
      <c r="NHS289" s="39"/>
      <c r="NHT289" s="39"/>
      <c r="NHU289" s="39"/>
      <c r="NHV289" s="39"/>
      <c r="NHW289" s="39"/>
      <c r="NHX289" s="39"/>
      <c r="NHY289" s="39"/>
      <c r="NHZ289" s="39"/>
      <c r="NIA289" s="39"/>
      <c r="NIB289" s="39"/>
      <c r="NIC289" s="39"/>
      <c r="NID289" s="39"/>
      <c r="NIE289" s="39"/>
      <c r="NIF289" s="39"/>
      <c r="NIG289" s="39"/>
      <c r="NIH289" s="39"/>
      <c r="NII289" s="39"/>
      <c r="NIJ289" s="39"/>
      <c r="NIK289" s="39"/>
      <c r="NIL289" s="39"/>
      <c r="NIM289" s="39"/>
      <c r="NIN289" s="39"/>
      <c r="NIO289" s="39"/>
      <c r="NIP289" s="39"/>
      <c r="NIQ289" s="39"/>
      <c r="NIR289" s="39"/>
      <c r="NIS289" s="39"/>
      <c r="NIT289" s="39"/>
      <c r="NIU289" s="39"/>
      <c r="NIV289" s="39"/>
      <c r="NIW289" s="39"/>
      <c r="NIX289" s="39"/>
      <c r="NIY289" s="39"/>
      <c r="NIZ289" s="39"/>
      <c r="NJA289" s="39"/>
      <c r="NJB289" s="39"/>
      <c r="NJC289" s="39"/>
      <c r="NJD289" s="39"/>
      <c r="NJE289" s="39"/>
      <c r="NJF289" s="39"/>
      <c r="NJG289" s="39"/>
      <c r="NJH289" s="39"/>
      <c r="NJI289" s="39"/>
      <c r="NJJ289" s="39"/>
      <c r="NJK289" s="39"/>
      <c r="NJL289" s="39"/>
      <c r="NJM289" s="39"/>
      <c r="NJN289" s="39"/>
      <c r="NJO289" s="39"/>
      <c r="NJP289" s="39"/>
      <c r="NJQ289" s="39"/>
      <c r="NJR289" s="39"/>
      <c r="NJS289" s="39"/>
      <c r="NJT289" s="39"/>
      <c r="NJU289" s="39"/>
      <c r="NJV289" s="39"/>
      <c r="NJW289" s="39"/>
      <c r="NJX289" s="39"/>
      <c r="NJY289" s="39"/>
      <c r="NJZ289" s="39"/>
      <c r="NKA289" s="39"/>
      <c r="NKB289" s="39"/>
      <c r="NKC289" s="39"/>
      <c r="NKD289" s="39"/>
      <c r="NKE289" s="39"/>
      <c r="NKF289" s="39"/>
      <c r="NKG289" s="39"/>
      <c r="NKH289" s="39"/>
      <c r="NKI289" s="39"/>
      <c r="NKJ289" s="39"/>
      <c r="NKK289" s="39"/>
      <c r="NKL289" s="39"/>
      <c r="NKM289" s="39"/>
      <c r="NKN289" s="39"/>
      <c r="NKO289" s="39"/>
      <c r="NKP289" s="39"/>
      <c r="NKQ289" s="39"/>
      <c r="NKR289" s="39"/>
      <c r="NKS289" s="39"/>
      <c r="NKT289" s="39"/>
      <c r="NKU289" s="39"/>
      <c r="NKV289" s="39"/>
      <c r="NKW289" s="39"/>
      <c r="NKX289" s="39"/>
      <c r="NKY289" s="39"/>
      <c r="NKZ289" s="39"/>
      <c r="NLA289" s="39"/>
      <c r="NLB289" s="39"/>
      <c r="NLC289" s="39"/>
      <c r="NLD289" s="39"/>
      <c r="NLE289" s="39"/>
      <c r="NLF289" s="39"/>
      <c r="NLG289" s="39"/>
      <c r="NLH289" s="39"/>
      <c r="NLI289" s="39"/>
      <c r="NLJ289" s="39"/>
      <c r="NLK289" s="39"/>
      <c r="NLL289" s="39"/>
      <c r="NLM289" s="39"/>
      <c r="NLN289" s="39"/>
      <c r="NLO289" s="39"/>
      <c r="NLP289" s="39"/>
      <c r="NLQ289" s="39"/>
      <c r="NLR289" s="39"/>
      <c r="NLS289" s="39"/>
      <c r="NLT289" s="39"/>
      <c r="NLU289" s="39"/>
      <c r="NLV289" s="39"/>
      <c r="NLW289" s="39"/>
      <c r="NLX289" s="39"/>
      <c r="NLY289" s="39"/>
      <c r="NLZ289" s="39"/>
      <c r="NMA289" s="39"/>
      <c r="NMB289" s="39"/>
      <c r="NMC289" s="39"/>
      <c r="NMD289" s="39"/>
      <c r="NME289" s="39"/>
      <c r="NMF289" s="39"/>
      <c r="NMG289" s="39"/>
      <c r="NMH289" s="39"/>
      <c r="NMI289" s="39"/>
      <c r="NMJ289" s="39"/>
      <c r="NMK289" s="39"/>
      <c r="NML289" s="39"/>
      <c r="NMM289" s="39"/>
      <c r="NMN289" s="39"/>
      <c r="NMO289" s="39"/>
      <c r="NMP289" s="39"/>
      <c r="NMQ289" s="39"/>
      <c r="NMR289" s="39"/>
      <c r="NMS289" s="39"/>
      <c r="NMT289" s="39"/>
      <c r="NMU289" s="39"/>
      <c r="NMV289" s="39"/>
      <c r="NMW289" s="39"/>
      <c r="NMX289" s="39"/>
      <c r="NMY289" s="39"/>
      <c r="NMZ289" s="39"/>
      <c r="NNA289" s="39"/>
      <c r="NNB289" s="39"/>
      <c r="NNC289" s="39"/>
      <c r="NND289" s="39"/>
      <c r="NNE289" s="39"/>
      <c r="NNF289" s="39"/>
      <c r="NNG289" s="39"/>
      <c r="NNH289" s="39"/>
      <c r="NNI289" s="39"/>
      <c r="NNJ289" s="39"/>
      <c r="NNK289" s="39"/>
      <c r="NNL289" s="39"/>
      <c r="NNM289" s="39"/>
      <c r="NNN289" s="39"/>
      <c r="NNO289" s="39"/>
      <c r="NNP289" s="39"/>
      <c r="NNQ289" s="39"/>
      <c r="NNR289" s="39"/>
      <c r="NNS289" s="39"/>
      <c r="NNT289" s="39"/>
      <c r="NNU289" s="39"/>
      <c r="NNV289" s="39"/>
      <c r="NNW289" s="39"/>
      <c r="NNX289" s="39"/>
      <c r="NNY289" s="39"/>
      <c r="NNZ289" s="39"/>
      <c r="NOA289" s="39"/>
      <c r="NOB289" s="39"/>
      <c r="NOC289" s="39"/>
      <c r="NOD289" s="39"/>
      <c r="NOE289" s="39"/>
      <c r="NOF289" s="39"/>
      <c r="NOG289" s="39"/>
      <c r="NOH289" s="39"/>
      <c r="NOI289" s="39"/>
      <c r="NOJ289" s="39"/>
      <c r="NOK289" s="39"/>
      <c r="NOL289" s="39"/>
      <c r="NOM289" s="39"/>
      <c r="NON289" s="39"/>
      <c r="NOO289" s="39"/>
      <c r="NOP289" s="39"/>
      <c r="NOQ289" s="39"/>
      <c r="NOR289" s="39"/>
      <c r="NOS289" s="39"/>
      <c r="NOT289" s="39"/>
      <c r="NOU289" s="39"/>
      <c r="NOV289" s="39"/>
      <c r="NOW289" s="39"/>
      <c r="NOX289" s="39"/>
      <c r="NOY289" s="39"/>
      <c r="NOZ289" s="39"/>
      <c r="NPA289" s="39"/>
      <c r="NPB289" s="39"/>
      <c r="NPC289" s="39"/>
      <c r="NPD289" s="39"/>
      <c r="NPE289" s="39"/>
      <c r="NPF289" s="39"/>
      <c r="NPG289" s="39"/>
      <c r="NPH289" s="39"/>
      <c r="NPI289" s="39"/>
      <c r="NPJ289" s="39"/>
      <c r="NPK289" s="39"/>
      <c r="NPL289" s="39"/>
      <c r="NPM289" s="39"/>
      <c r="NPN289" s="39"/>
      <c r="NPO289" s="39"/>
      <c r="NPP289" s="39"/>
      <c r="NPQ289" s="39"/>
      <c r="NPR289" s="39"/>
      <c r="NPS289" s="39"/>
      <c r="NPT289" s="39"/>
      <c r="NPU289" s="39"/>
      <c r="NPV289" s="39"/>
      <c r="NPW289" s="39"/>
      <c r="NPX289" s="39"/>
      <c r="NPY289" s="39"/>
      <c r="NPZ289" s="39"/>
      <c r="NQA289" s="39"/>
      <c r="NQB289" s="39"/>
      <c r="NQC289" s="39"/>
      <c r="NQD289" s="39"/>
      <c r="NQE289" s="39"/>
      <c r="NQF289" s="39"/>
      <c r="NQG289" s="39"/>
      <c r="NQH289" s="39"/>
      <c r="NQI289" s="39"/>
      <c r="NQJ289" s="39"/>
      <c r="NQK289" s="39"/>
      <c r="NQL289" s="39"/>
      <c r="NQM289" s="39"/>
      <c r="NQN289" s="39"/>
      <c r="NQO289" s="39"/>
      <c r="NQP289" s="39"/>
      <c r="NQQ289" s="39"/>
      <c r="NQR289" s="39"/>
      <c r="NQS289" s="39"/>
      <c r="NQT289" s="39"/>
      <c r="NQU289" s="39"/>
      <c r="NQV289" s="39"/>
      <c r="NQW289" s="39"/>
      <c r="NQX289" s="39"/>
      <c r="NQY289" s="39"/>
      <c r="NQZ289" s="39"/>
      <c r="NRA289" s="39"/>
      <c r="NRB289" s="39"/>
      <c r="NRC289" s="39"/>
      <c r="NRD289" s="39"/>
      <c r="NRE289" s="39"/>
      <c r="NRF289" s="39"/>
      <c r="NRG289" s="39"/>
      <c r="NRH289" s="39"/>
      <c r="NRI289" s="39"/>
      <c r="NRJ289" s="39"/>
      <c r="NRK289" s="39"/>
      <c r="NRL289" s="39"/>
      <c r="NRM289" s="39"/>
      <c r="NRN289" s="39"/>
      <c r="NRO289" s="39"/>
      <c r="NRP289" s="39"/>
      <c r="NRQ289" s="39"/>
      <c r="NRR289" s="39"/>
      <c r="NRS289" s="39"/>
      <c r="NRT289" s="39"/>
      <c r="NRU289" s="39"/>
      <c r="NRV289" s="39"/>
      <c r="NRW289" s="39"/>
      <c r="NRX289" s="39"/>
      <c r="NRY289" s="39"/>
      <c r="NRZ289" s="39"/>
      <c r="NSA289" s="39"/>
      <c r="NSB289" s="39"/>
      <c r="NSC289" s="39"/>
      <c r="NSD289" s="39"/>
      <c r="NSE289" s="39"/>
      <c r="NSF289" s="39"/>
      <c r="NSG289" s="39"/>
      <c r="NSH289" s="39"/>
      <c r="NSI289" s="39"/>
      <c r="NSJ289" s="39"/>
      <c r="NSK289" s="39"/>
      <c r="NSL289" s="39"/>
      <c r="NSM289" s="39"/>
      <c r="NSN289" s="39"/>
      <c r="NSO289" s="39"/>
      <c r="NSP289" s="39"/>
      <c r="NSQ289" s="39"/>
      <c r="NSR289" s="39"/>
      <c r="NSS289" s="39"/>
      <c r="NST289" s="39"/>
      <c r="NSU289" s="39"/>
      <c r="NSV289" s="39"/>
      <c r="NSW289" s="39"/>
      <c r="NSX289" s="39"/>
      <c r="NSY289" s="39"/>
      <c r="NSZ289" s="39"/>
      <c r="NTA289" s="39"/>
      <c r="NTB289" s="39"/>
      <c r="NTC289" s="39"/>
      <c r="NTD289" s="39"/>
      <c r="NTE289" s="39"/>
      <c r="NTF289" s="39"/>
      <c r="NTG289" s="39"/>
      <c r="NTH289" s="39"/>
      <c r="NTI289" s="39"/>
      <c r="NTJ289" s="39"/>
      <c r="NTK289" s="39"/>
      <c r="NTL289" s="39"/>
      <c r="NTM289" s="39"/>
      <c r="NTN289" s="39"/>
      <c r="NTO289" s="39"/>
      <c r="NTP289" s="39"/>
      <c r="NTQ289" s="39"/>
      <c r="NTR289" s="39"/>
      <c r="NTS289" s="39"/>
      <c r="NTT289" s="39"/>
      <c r="NTU289" s="39"/>
      <c r="NTV289" s="39"/>
      <c r="NTW289" s="39"/>
      <c r="NTX289" s="39"/>
      <c r="NTY289" s="39"/>
      <c r="NTZ289" s="39"/>
      <c r="NUA289" s="39"/>
      <c r="NUB289" s="39"/>
      <c r="NUC289" s="39"/>
      <c r="NUD289" s="39"/>
      <c r="NUE289" s="39"/>
      <c r="NUF289" s="39"/>
      <c r="NUG289" s="39"/>
      <c r="NUH289" s="39"/>
      <c r="NUI289" s="39"/>
      <c r="NUJ289" s="39"/>
      <c r="NUK289" s="39"/>
      <c r="NUL289" s="39"/>
      <c r="NUM289" s="39"/>
      <c r="NUN289" s="39"/>
      <c r="NUO289" s="39"/>
      <c r="NUP289" s="39"/>
      <c r="NUQ289" s="39"/>
      <c r="NUR289" s="39"/>
      <c r="NUS289" s="39"/>
      <c r="NUT289" s="39"/>
      <c r="NUU289" s="39"/>
      <c r="NUV289" s="39"/>
      <c r="NUW289" s="39"/>
      <c r="NUX289" s="39"/>
      <c r="NUY289" s="39"/>
      <c r="NUZ289" s="39"/>
      <c r="NVA289" s="39"/>
      <c r="NVB289" s="39"/>
      <c r="NVC289" s="39"/>
      <c r="NVD289" s="39"/>
      <c r="NVE289" s="39"/>
      <c r="NVF289" s="39"/>
      <c r="NVG289" s="39"/>
      <c r="NVH289" s="39"/>
      <c r="NVI289" s="39"/>
      <c r="NVJ289" s="39"/>
      <c r="NVK289" s="39"/>
      <c r="NVL289" s="39"/>
      <c r="NVM289" s="39"/>
      <c r="NVN289" s="39"/>
      <c r="NVO289" s="39"/>
      <c r="NVP289" s="39"/>
      <c r="NVQ289" s="39"/>
      <c r="NVR289" s="39"/>
      <c r="NVS289" s="39"/>
      <c r="NVT289" s="39"/>
      <c r="NVU289" s="39"/>
      <c r="NVV289" s="39"/>
      <c r="NVW289" s="39"/>
      <c r="NVX289" s="39"/>
      <c r="NVY289" s="39"/>
      <c r="NVZ289" s="39"/>
      <c r="NWA289" s="39"/>
      <c r="NWB289" s="39"/>
      <c r="NWC289" s="39"/>
      <c r="NWD289" s="39"/>
      <c r="NWE289" s="39"/>
      <c r="NWF289" s="39"/>
      <c r="NWG289" s="39"/>
      <c r="NWH289" s="39"/>
      <c r="NWI289" s="39"/>
      <c r="NWJ289" s="39"/>
      <c r="NWK289" s="39"/>
      <c r="NWL289" s="39"/>
      <c r="NWM289" s="39"/>
      <c r="NWN289" s="39"/>
      <c r="NWO289" s="39"/>
      <c r="NWP289" s="39"/>
      <c r="NWQ289" s="39"/>
      <c r="NWR289" s="39"/>
      <c r="NWS289" s="39"/>
      <c r="NWT289" s="39"/>
      <c r="NWU289" s="39"/>
      <c r="NWV289" s="39"/>
      <c r="NWW289" s="39"/>
      <c r="NWX289" s="39"/>
      <c r="NWY289" s="39"/>
      <c r="NWZ289" s="39"/>
      <c r="NXA289" s="39"/>
      <c r="NXB289" s="39"/>
      <c r="NXC289" s="39"/>
      <c r="NXD289" s="39"/>
      <c r="NXE289" s="39"/>
      <c r="NXF289" s="39"/>
      <c r="NXG289" s="39"/>
      <c r="NXH289" s="39"/>
      <c r="NXI289" s="39"/>
      <c r="NXJ289" s="39"/>
      <c r="NXK289" s="39"/>
      <c r="NXL289" s="39"/>
      <c r="NXM289" s="39"/>
      <c r="NXN289" s="39"/>
      <c r="NXO289" s="39"/>
      <c r="NXP289" s="39"/>
      <c r="NXQ289" s="39"/>
      <c r="NXR289" s="39"/>
      <c r="NXS289" s="39"/>
      <c r="NXT289" s="39"/>
      <c r="NXU289" s="39"/>
      <c r="NXV289" s="39"/>
      <c r="NXW289" s="39"/>
      <c r="NXX289" s="39"/>
      <c r="NXY289" s="39"/>
      <c r="NXZ289" s="39"/>
      <c r="NYA289" s="39"/>
      <c r="NYB289" s="39"/>
      <c r="NYC289" s="39"/>
      <c r="NYD289" s="39"/>
      <c r="NYE289" s="39"/>
      <c r="NYF289" s="39"/>
      <c r="NYG289" s="39"/>
      <c r="NYH289" s="39"/>
      <c r="NYI289" s="39"/>
      <c r="NYJ289" s="39"/>
      <c r="NYK289" s="39"/>
      <c r="NYL289" s="39"/>
      <c r="NYM289" s="39"/>
      <c r="NYN289" s="39"/>
      <c r="NYO289" s="39"/>
      <c r="NYP289" s="39"/>
      <c r="NYQ289" s="39"/>
      <c r="NYR289" s="39"/>
      <c r="NYS289" s="39"/>
      <c r="NYT289" s="39"/>
      <c r="NYU289" s="39"/>
      <c r="NYV289" s="39"/>
      <c r="NYW289" s="39"/>
      <c r="NYX289" s="39"/>
      <c r="NYY289" s="39"/>
      <c r="NYZ289" s="39"/>
      <c r="NZA289" s="39"/>
      <c r="NZB289" s="39"/>
      <c r="NZC289" s="39"/>
      <c r="NZD289" s="39"/>
      <c r="NZE289" s="39"/>
      <c r="NZF289" s="39"/>
      <c r="NZG289" s="39"/>
      <c r="NZH289" s="39"/>
      <c r="NZI289" s="39"/>
      <c r="NZJ289" s="39"/>
      <c r="NZK289" s="39"/>
      <c r="NZL289" s="39"/>
      <c r="NZM289" s="39"/>
      <c r="NZN289" s="39"/>
      <c r="NZO289" s="39"/>
      <c r="NZP289" s="39"/>
      <c r="NZQ289" s="39"/>
      <c r="NZR289" s="39"/>
      <c r="NZS289" s="39"/>
      <c r="NZT289" s="39"/>
      <c r="NZU289" s="39"/>
      <c r="NZV289" s="39"/>
      <c r="NZW289" s="39"/>
      <c r="NZX289" s="39"/>
      <c r="NZY289" s="39"/>
      <c r="NZZ289" s="39"/>
      <c r="OAA289" s="39"/>
      <c r="OAB289" s="39"/>
      <c r="OAC289" s="39"/>
      <c r="OAD289" s="39"/>
      <c r="OAE289" s="39"/>
      <c r="OAF289" s="39"/>
      <c r="OAG289" s="39"/>
      <c r="OAH289" s="39"/>
      <c r="OAI289" s="39"/>
      <c r="OAJ289" s="39"/>
      <c r="OAK289" s="39"/>
      <c r="OAL289" s="39"/>
      <c r="OAM289" s="39"/>
      <c r="OAN289" s="39"/>
      <c r="OAO289" s="39"/>
      <c r="OAP289" s="39"/>
      <c r="OAQ289" s="39"/>
      <c r="OAR289" s="39"/>
      <c r="OAS289" s="39"/>
      <c r="OAT289" s="39"/>
      <c r="OAU289" s="39"/>
      <c r="OAV289" s="39"/>
      <c r="OAW289" s="39"/>
      <c r="OAX289" s="39"/>
      <c r="OAY289" s="39"/>
      <c r="OAZ289" s="39"/>
      <c r="OBA289" s="39"/>
      <c r="OBB289" s="39"/>
      <c r="OBC289" s="39"/>
      <c r="OBD289" s="39"/>
      <c r="OBE289" s="39"/>
      <c r="OBF289" s="39"/>
      <c r="OBG289" s="39"/>
      <c r="OBH289" s="39"/>
      <c r="OBI289" s="39"/>
      <c r="OBJ289" s="39"/>
      <c r="OBK289" s="39"/>
      <c r="OBL289" s="39"/>
      <c r="OBM289" s="39"/>
      <c r="OBN289" s="39"/>
      <c r="OBO289" s="39"/>
      <c r="OBP289" s="39"/>
      <c r="OBQ289" s="39"/>
      <c r="OBR289" s="39"/>
      <c r="OBS289" s="39"/>
      <c r="OBT289" s="39"/>
      <c r="OBU289" s="39"/>
      <c r="OBV289" s="39"/>
      <c r="OBW289" s="39"/>
      <c r="OBX289" s="39"/>
      <c r="OBY289" s="39"/>
      <c r="OBZ289" s="39"/>
      <c r="OCA289" s="39"/>
      <c r="OCB289" s="39"/>
      <c r="OCC289" s="39"/>
      <c r="OCD289" s="39"/>
      <c r="OCE289" s="39"/>
      <c r="OCF289" s="39"/>
      <c r="OCG289" s="39"/>
      <c r="OCH289" s="39"/>
      <c r="OCI289" s="39"/>
      <c r="OCJ289" s="39"/>
      <c r="OCK289" s="39"/>
      <c r="OCL289" s="39"/>
      <c r="OCM289" s="39"/>
      <c r="OCN289" s="39"/>
      <c r="OCO289" s="39"/>
      <c r="OCP289" s="39"/>
      <c r="OCQ289" s="39"/>
      <c r="OCR289" s="39"/>
      <c r="OCS289" s="39"/>
      <c r="OCT289" s="39"/>
      <c r="OCU289" s="39"/>
      <c r="OCV289" s="39"/>
      <c r="OCW289" s="39"/>
      <c r="OCX289" s="39"/>
      <c r="OCY289" s="39"/>
      <c r="OCZ289" s="39"/>
      <c r="ODA289" s="39"/>
      <c r="ODB289" s="39"/>
      <c r="ODC289" s="39"/>
      <c r="ODD289" s="39"/>
      <c r="ODE289" s="39"/>
      <c r="ODF289" s="39"/>
      <c r="ODG289" s="39"/>
      <c r="ODH289" s="39"/>
      <c r="ODI289" s="39"/>
      <c r="ODJ289" s="39"/>
      <c r="ODK289" s="39"/>
      <c r="ODL289" s="39"/>
      <c r="ODM289" s="39"/>
      <c r="ODN289" s="39"/>
      <c r="ODO289" s="39"/>
      <c r="ODP289" s="39"/>
      <c r="ODQ289" s="39"/>
      <c r="ODR289" s="39"/>
      <c r="ODS289" s="39"/>
      <c r="ODT289" s="39"/>
      <c r="ODU289" s="39"/>
      <c r="ODV289" s="39"/>
      <c r="ODW289" s="39"/>
      <c r="ODX289" s="39"/>
      <c r="ODY289" s="39"/>
      <c r="ODZ289" s="39"/>
      <c r="OEA289" s="39"/>
      <c r="OEB289" s="39"/>
      <c r="OEC289" s="39"/>
      <c r="OED289" s="39"/>
      <c r="OEE289" s="39"/>
      <c r="OEF289" s="39"/>
      <c r="OEG289" s="39"/>
      <c r="OEH289" s="39"/>
      <c r="OEI289" s="39"/>
      <c r="OEJ289" s="39"/>
      <c r="OEK289" s="39"/>
      <c r="OEL289" s="39"/>
      <c r="OEM289" s="39"/>
      <c r="OEN289" s="39"/>
      <c r="OEO289" s="39"/>
      <c r="OEP289" s="39"/>
      <c r="OEQ289" s="39"/>
      <c r="OER289" s="39"/>
      <c r="OES289" s="39"/>
      <c r="OET289" s="39"/>
      <c r="OEU289" s="39"/>
      <c r="OEV289" s="39"/>
      <c r="OEW289" s="39"/>
      <c r="OEX289" s="39"/>
      <c r="OEY289" s="39"/>
      <c r="OEZ289" s="39"/>
      <c r="OFA289" s="39"/>
      <c r="OFB289" s="39"/>
      <c r="OFC289" s="39"/>
      <c r="OFD289" s="39"/>
      <c r="OFE289" s="39"/>
      <c r="OFF289" s="39"/>
      <c r="OFG289" s="39"/>
      <c r="OFH289" s="39"/>
      <c r="OFI289" s="39"/>
      <c r="OFJ289" s="39"/>
      <c r="OFK289" s="39"/>
      <c r="OFL289" s="39"/>
      <c r="OFM289" s="39"/>
      <c r="OFN289" s="39"/>
      <c r="OFO289" s="39"/>
      <c r="OFP289" s="39"/>
      <c r="OFQ289" s="39"/>
      <c r="OFR289" s="39"/>
      <c r="OFS289" s="39"/>
      <c r="OFT289" s="39"/>
      <c r="OFU289" s="39"/>
      <c r="OFV289" s="39"/>
      <c r="OFW289" s="39"/>
      <c r="OFX289" s="39"/>
      <c r="OFY289" s="39"/>
      <c r="OFZ289" s="39"/>
      <c r="OGA289" s="39"/>
      <c r="OGB289" s="39"/>
      <c r="OGC289" s="39"/>
      <c r="OGD289" s="39"/>
      <c r="OGE289" s="39"/>
      <c r="OGF289" s="39"/>
      <c r="OGG289" s="39"/>
      <c r="OGH289" s="39"/>
      <c r="OGI289" s="39"/>
      <c r="OGJ289" s="39"/>
      <c r="OGK289" s="39"/>
      <c r="OGL289" s="39"/>
      <c r="OGM289" s="39"/>
      <c r="OGN289" s="39"/>
      <c r="OGO289" s="39"/>
      <c r="OGP289" s="39"/>
      <c r="OGQ289" s="39"/>
      <c r="OGR289" s="39"/>
      <c r="OGS289" s="39"/>
      <c r="OGT289" s="39"/>
      <c r="OGU289" s="39"/>
      <c r="OGV289" s="39"/>
      <c r="OGW289" s="39"/>
      <c r="OGX289" s="39"/>
      <c r="OGY289" s="39"/>
      <c r="OGZ289" s="39"/>
      <c r="OHA289" s="39"/>
      <c r="OHB289" s="39"/>
      <c r="OHC289" s="39"/>
      <c r="OHD289" s="39"/>
      <c r="OHE289" s="39"/>
      <c r="OHF289" s="39"/>
      <c r="OHG289" s="39"/>
      <c r="OHH289" s="39"/>
      <c r="OHI289" s="39"/>
      <c r="OHJ289" s="39"/>
      <c r="OHK289" s="39"/>
      <c r="OHL289" s="39"/>
      <c r="OHM289" s="39"/>
      <c r="OHN289" s="39"/>
      <c r="OHO289" s="39"/>
      <c r="OHP289" s="39"/>
      <c r="OHQ289" s="39"/>
      <c r="OHR289" s="39"/>
      <c r="OHS289" s="39"/>
      <c r="OHT289" s="39"/>
      <c r="OHU289" s="39"/>
      <c r="OHV289" s="39"/>
      <c r="OHW289" s="39"/>
      <c r="OHX289" s="39"/>
      <c r="OHY289" s="39"/>
      <c r="OHZ289" s="39"/>
      <c r="OIA289" s="39"/>
      <c r="OIB289" s="39"/>
      <c r="OIC289" s="39"/>
      <c r="OID289" s="39"/>
      <c r="OIE289" s="39"/>
      <c r="OIF289" s="39"/>
      <c r="OIG289" s="39"/>
      <c r="OIH289" s="39"/>
      <c r="OII289" s="39"/>
      <c r="OIJ289" s="39"/>
      <c r="OIK289" s="39"/>
      <c r="OIL289" s="39"/>
      <c r="OIM289" s="39"/>
      <c r="OIN289" s="39"/>
      <c r="OIO289" s="39"/>
      <c r="OIP289" s="39"/>
      <c r="OIQ289" s="39"/>
      <c r="OIR289" s="39"/>
      <c r="OIS289" s="39"/>
      <c r="OIT289" s="39"/>
      <c r="OIU289" s="39"/>
      <c r="OIV289" s="39"/>
      <c r="OIW289" s="39"/>
      <c r="OIX289" s="39"/>
      <c r="OIY289" s="39"/>
      <c r="OIZ289" s="39"/>
      <c r="OJA289" s="39"/>
      <c r="OJB289" s="39"/>
      <c r="OJC289" s="39"/>
      <c r="OJD289" s="39"/>
      <c r="OJE289" s="39"/>
      <c r="OJF289" s="39"/>
      <c r="OJG289" s="39"/>
      <c r="OJH289" s="39"/>
      <c r="OJI289" s="39"/>
      <c r="OJJ289" s="39"/>
      <c r="OJK289" s="39"/>
      <c r="OJL289" s="39"/>
      <c r="OJM289" s="39"/>
      <c r="OJN289" s="39"/>
      <c r="OJO289" s="39"/>
      <c r="OJP289" s="39"/>
      <c r="OJQ289" s="39"/>
      <c r="OJR289" s="39"/>
      <c r="OJS289" s="39"/>
      <c r="OJT289" s="39"/>
      <c r="OJU289" s="39"/>
      <c r="OJV289" s="39"/>
      <c r="OJW289" s="39"/>
      <c r="OJX289" s="39"/>
      <c r="OJY289" s="39"/>
      <c r="OJZ289" s="39"/>
      <c r="OKA289" s="39"/>
      <c r="OKB289" s="39"/>
      <c r="OKC289" s="39"/>
      <c r="OKD289" s="39"/>
      <c r="OKE289" s="39"/>
      <c r="OKF289" s="39"/>
      <c r="OKG289" s="39"/>
      <c r="OKH289" s="39"/>
      <c r="OKI289" s="39"/>
      <c r="OKJ289" s="39"/>
      <c r="OKK289" s="39"/>
      <c r="OKL289" s="39"/>
      <c r="OKM289" s="39"/>
      <c r="OKN289" s="39"/>
      <c r="OKO289" s="39"/>
      <c r="OKP289" s="39"/>
      <c r="OKQ289" s="39"/>
      <c r="OKR289" s="39"/>
      <c r="OKS289" s="39"/>
      <c r="OKT289" s="39"/>
      <c r="OKU289" s="39"/>
      <c r="OKV289" s="39"/>
      <c r="OKW289" s="39"/>
      <c r="OKX289" s="39"/>
      <c r="OKY289" s="39"/>
      <c r="OKZ289" s="39"/>
      <c r="OLA289" s="39"/>
      <c r="OLB289" s="39"/>
      <c r="OLC289" s="39"/>
      <c r="OLD289" s="39"/>
      <c r="OLE289" s="39"/>
      <c r="OLF289" s="39"/>
      <c r="OLG289" s="39"/>
      <c r="OLH289" s="39"/>
      <c r="OLI289" s="39"/>
      <c r="OLJ289" s="39"/>
      <c r="OLK289" s="39"/>
      <c r="OLL289" s="39"/>
      <c r="OLM289" s="39"/>
      <c r="OLN289" s="39"/>
      <c r="OLO289" s="39"/>
      <c r="OLP289" s="39"/>
      <c r="OLQ289" s="39"/>
      <c r="OLR289" s="39"/>
      <c r="OLS289" s="39"/>
      <c r="OLT289" s="39"/>
      <c r="OLU289" s="39"/>
      <c r="OLV289" s="39"/>
      <c r="OLW289" s="39"/>
      <c r="OLX289" s="39"/>
      <c r="OLY289" s="39"/>
      <c r="OLZ289" s="39"/>
      <c r="OMA289" s="39"/>
      <c r="OMB289" s="39"/>
      <c r="OMC289" s="39"/>
      <c r="OMD289" s="39"/>
      <c r="OME289" s="39"/>
      <c r="OMF289" s="39"/>
      <c r="OMG289" s="39"/>
      <c r="OMH289" s="39"/>
      <c r="OMI289" s="39"/>
      <c r="OMJ289" s="39"/>
      <c r="OMK289" s="39"/>
      <c r="OML289" s="39"/>
      <c r="OMM289" s="39"/>
      <c r="OMN289" s="39"/>
      <c r="OMO289" s="39"/>
      <c r="OMP289" s="39"/>
      <c r="OMQ289" s="39"/>
      <c r="OMR289" s="39"/>
      <c r="OMS289" s="39"/>
      <c r="OMT289" s="39"/>
      <c r="OMU289" s="39"/>
      <c r="OMV289" s="39"/>
      <c r="OMW289" s="39"/>
      <c r="OMX289" s="39"/>
      <c r="OMY289" s="39"/>
      <c r="OMZ289" s="39"/>
      <c r="ONA289" s="39"/>
      <c r="ONB289" s="39"/>
      <c r="ONC289" s="39"/>
      <c r="OND289" s="39"/>
      <c r="ONE289" s="39"/>
      <c r="ONF289" s="39"/>
      <c r="ONG289" s="39"/>
      <c r="ONH289" s="39"/>
      <c r="ONI289" s="39"/>
      <c r="ONJ289" s="39"/>
      <c r="ONK289" s="39"/>
      <c r="ONL289" s="39"/>
      <c r="ONM289" s="39"/>
      <c r="ONN289" s="39"/>
      <c r="ONO289" s="39"/>
      <c r="ONP289" s="39"/>
      <c r="ONQ289" s="39"/>
      <c r="ONR289" s="39"/>
      <c r="ONS289" s="39"/>
      <c r="ONT289" s="39"/>
      <c r="ONU289" s="39"/>
      <c r="ONV289" s="39"/>
      <c r="ONW289" s="39"/>
      <c r="ONX289" s="39"/>
      <c r="ONY289" s="39"/>
      <c r="ONZ289" s="39"/>
      <c r="OOA289" s="39"/>
      <c r="OOB289" s="39"/>
      <c r="OOC289" s="39"/>
      <c r="OOD289" s="39"/>
      <c r="OOE289" s="39"/>
      <c r="OOF289" s="39"/>
      <c r="OOG289" s="39"/>
      <c r="OOH289" s="39"/>
      <c r="OOI289" s="39"/>
      <c r="OOJ289" s="39"/>
      <c r="OOK289" s="39"/>
      <c r="OOL289" s="39"/>
      <c r="OOM289" s="39"/>
      <c r="OON289" s="39"/>
      <c r="OOO289" s="39"/>
      <c r="OOP289" s="39"/>
      <c r="OOQ289" s="39"/>
      <c r="OOR289" s="39"/>
      <c r="OOS289" s="39"/>
      <c r="OOT289" s="39"/>
      <c r="OOU289" s="39"/>
      <c r="OOV289" s="39"/>
      <c r="OOW289" s="39"/>
      <c r="OOX289" s="39"/>
      <c r="OOY289" s="39"/>
      <c r="OOZ289" s="39"/>
      <c r="OPA289" s="39"/>
      <c r="OPB289" s="39"/>
      <c r="OPC289" s="39"/>
      <c r="OPD289" s="39"/>
      <c r="OPE289" s="39"/>
      <c r="OPF289" s="39"/>
      <c r="OPG289" s="39"/>
      <c r="OPH289" s="39"/>
      <c r="OPI289" s="39"/>
      <c r="OPJ289" s="39"/>
      <c r="OPK289" s="39"/>
      <c r="OPL289" s="39"/>
      <c r="OPM289" s="39"/>
      <c r="OPN289" s="39"/>
      <c r="OPO289" s="39"/>
      <c r="OPP289" s="39"/>
      <c r="OPQ289" s="39"/>
      <c r="OPR289" s="39"/>
      <c r="OPS289" s="39"/>
      <c r="OPT289" s="39"/>
      <c r="OPU289" s="39"/>
      <c r="OPV289" s="39"/>
      <c r="OPW289" s="39"/>
      <c r="OPX289" s="39"/>
      <c r="OPY289" s="39"/>
      <c r="OPZ289" s="39"/>
      <c r="OQA289" s="39"/>
      <c r="OQB289" s="39"/>
      <c r="OQC289" s="39"/>
      <c r="OQD289" s="39"/>
      <c r="OQE289" s="39"/>
      <c r="OQF289" s="39"/>
      <c r="OQG289" s="39"/>
      <c r="OQH289" s="39"/>
      <c r="OQI289" s="39"/>
      <c r="OQJ289" s="39"/>
      <c r="OQK289" s="39"/>
      <c r="OQL289" s="39"/>
      <c r="OQM289" s="39"/>
      <c r="OQN289" s="39"/>
      <c r="OQO289" s="39"/>
      <c r="OQP289" s="39"/>
      <c r="OQQ289" s="39"/>
      <c r="OQR289" s="39"/>
      <c r="OQS289" s="39"/>
      <c r="OQT289" s="39"/>
      <c r="OQU289" s="39"/>
      <c r="OQV289" s="39"/>
      <c r="OQW289" s="39"/>
      <c r="OQX289" s="39"/>
      <c r="OQY289" s="39"/>
      <c r="OQZ289" s="39"/>
      <c r="ORA289" s="39"/>
      <c r="ORB289" s="39"/>
      <c r="ORC289" s="39"/>
      <c r="ORD289" s="39"/>
      <c r="ORE289" s="39"/>
      <c r="ORF289" s="39"/>
      <c r="ORG289" s="39"/>
      <c r="ORH289" s="39"/>
      <c r="ORI289" s="39"/>
      <c r="ORJ289" s="39"/>
      <c r="ORK289" s="39"/>
      <c r="ORL289" s="39"/>
      <c r="ORM289" s="39"/>
      <c r="ORN289" s="39"/>
      <c r="ORO289" s="39"/>
      <c r="ORP289" s="39"/>
      <c r="ORQ289" s="39"/>
      <c r="ORR289" s="39"/>
      <c r="ORS289" s="39"/>
      <c r="ORT289" s="39"/>
      <c r="ORU289" s="39"/>
      <c r="ORV289" s="39"/>
      <c r="ORW289" s="39"/>
      <c r="ORX289" s="39"/>
      <c r="ORY289" s="39"/>
      <c r="ORZ289" s="39"/>
      <c r="OSA289" s="39"/>
      <c r="OSB289" s="39"/>
      <c r="OSC289" s="39"/>
      <c r="OSD289" s="39"/>
      <c r="OSE289" s="39"/>
      <c r="OSF289" s="39"/>
      <c r="OSG289" s="39"/>
      <c r="OSH289" s="39"/>
      <c r="OSI289" s="39"/>
      <c r="OSJ289" s="39"/>
      <c r="OSK289" s="39"/>
      <c r="OSL289" s="39"/>
      <c r="OSM289" s="39"/>
      <c r="OSN289" s="39"/>
      <c r="OSO289" s="39"/>
      <c r="OSP289" s="39"/>
      <c r="OSQ289" s="39"/>
      <c r="OSR289" s="39"/>
      <c r="OSS289" s="39"/>
      <c r="OST289" s="39"/>
      <c r="OSU289" s="39"/>
      <c r="OSV289" s="39"/>
      <c r="OSW289" s="39"/>
      <c r="OSX289" s="39"/>
      <c r="OSY289" s="39"/>
      <c r="OSZ289" s="39"/>
      <c r="OTA289" s="39"/>
      <c r="OTB289" s="39"/>
      <c r="OTC289" s="39"/>
      <c r="OTD289" s="39"/>
      <c r="OTE289" s="39"/>
      <c r="OTF289" s="39"/>
      <c r="OTG289" s="39"/>
      <c r="OTH289" s="39"/>
      <c r="OTI289" s="39"/>
      <c r="OTJ289" s="39"/>
      <c r="OTK289" s="39"/>
      <c r="OTL289" s="39"/>
      <c r="OTM289" s="39"/>
      <c r="OTN289" s="39"/>
      <c r="OTO289" s="39"/>
      <c r="OTP289" s="39"/>
      <c r="OTQ289" s="39"/>
      <c r="OTR289" s="39"/>
      <c r="OTS289" s="39"/>
      <c r="OTT289" s="39"/>
      <c r="OTU289" s="39"/>
      <c r="OTV289" s="39"/>
      <c r="OTW289" s="39"/>
      <c r="OTX289" s="39"/>
      <c r="OTY289" s="39"/>
      <c r="OTZ289" s="39"/>
      <c r="OUA289" s="39"/>
      <c r="OUB289" s="39"/>
      <c r="OUC289" s="39"/>
      <c r="OUD289" s="39"/>
      <c r="OUE289" s="39"/>
      <c r="OUF289" s="39"/>
      <c r="OUG289" s="39"/>
      <c r="OUH289" s="39"/>
      <c r="OUI289" s="39"/>
      <c r="OUJ289" s="39"/>
      <c r="OUK289" s="39"/>
      <c r="OUL289" s="39"/>
      <c r="OUM289" s="39"/>
      <c r="OUN289" s="39"/>
      <c r="OUO289" s="39"/>
      <c r="OUP289" s="39"/>
      <c r="OUQ289" s="39"/>
      <c r="OUR289" s="39"/>
      <c r="OUS289" s="39"/>
      <c r="OUT289" s="39"/>
      <c r="OUU289" s="39"/>
      <c r="OUV289" s="39"/>
      <c r="OUW289" s="39"/>
      <c r="OUX289" s="39"/>
      <c r="OUY289" s="39"/>
      <c r="OUZ289" s="39"/>
      <c r="OVA289" s="39"/>
      <c r="OVB289" s="39"/>
      <c r="OVC289" s="39"/>
      <c r="OVD289" s="39"/>
      <c r="OVE289" s="39"/>
      <c r="OVF289" s="39"/>
      <c r="OVG289" s="39"/>
      <c r="OVH289" s="39"/>
      <c r="OVI289" s="39"/>
      <c r="OVJ289" s="39"/>
      <c r="OVK289" s="39"/>
      <c r="OVL289" s="39"/>
      <c r="OVM289" s="39"/>
      <c r="OVN289" s="39"/>
      <c r="OVO289" s="39"/>
      <c r="OVP289" s="39"/>
      <c r="OVQ289" s="39"/>
      <c r="OVR289" s="39"/>
      <c r="OVS289" s="39"/>
      <c r="OVT289" s="39"/>
      <c r="OVU289" s="39"/>
      <c r="OVV289" s="39"/>
      <c r="OVW289" s="39"/>
      <c r="OVX289" s="39"/>
      <c r="OVY289" s="39"/>
      <c r="OVZ289" s="39"/>
      <c r="OWA289" s="39"/>
      <c r="OWB289" s="39"/>
      <c r="OWC289" s="39"/>
      <c r="OWD289" s="39"/>
      <c r="OWE289" s="39"/>
      <c r="OWF289" s="39"/>
      <c r="OWG289" s="39"/>
      <c r="OWH289" s="39"/>
      <c r="OWI289" s="39"/>
      <c r="OWJ289" s="39"/>
      <c r="OWK289" s="39"/>
      <c r="OWL289" s="39"/>
      <c r="OWM289" s="39"/>
      <c r="OWN289" s="39"/>
      <c r="OWO289" s="39"/>
      <c r="OWP289" s="39"/>
      <c r="OWQ289" s="39"/>
      <c r="OWR289" s="39"/>
      <c r="OWS289" s="39"/>
      <c r="OWT289" s="39"/>
      <c r="OWU289" s="39"/>
      <c r="OWV289" s="39"/>
      <c r="OWW289" s="39"/>
      <c r="OWX289" s="39"/>
      <c r="OWY289" s="39"/>
      <c r="OWZ289" s="39"/>
      <c r="OXA289" s="39"/>
      <c r="OXB289" s="39"/>
      <c r="OXC289" s="39"/>
      <c r="OXD289" s="39"/>
      <c r="OXE289" s="39"/>
      <c r="OXF289" s="39"/>
      <c r="OXG289" s="39"/>
      <c r="OXH289" s="39"/>
      <c r="OXI289" s="39"/>
      <c r="OXJ289" s="39"/>
      <c r="OXK289" s="39"/>
      <c r="OXL289" s="39"/>
      <c r="OXM289" s="39"/>
      <c r="OXN289" s="39"/>
      <c r="OXO289" s="39"/>
      <c r="OXP289" s="39"/>
      <c r="OXQ289" s="39"/>
      <c r="OXR289" s="39"/>
      <c r="OXS289" s="39"/>
      <c r="OXT289" s="39"/>
      <c r="OXU289" s="39"/>
      <c r="OXV289" s="39"/>
      <c r="OXW289" s="39"/>
      <c r="OXX289" s="39"/>
      <c r="OXY289" s="39"/>
      <c r="OXZ289" s="39"/>
      <c r="OYA289" s="39"/>
      <c r="OYB289" s="39"/>
      <c r="OYC289" s="39"/>
      <c r="OYD289" s="39"/>
      <c r="OYE289" s="39"/>
      <c r="OYF289" s="39"/>
      <c r="OYG289" s="39"/>
      <c r="OYH289" s="39"/>
      <c r="OYI289" s="39"/>
      <c r="OYJ289" s="39"/>
      <c r="OYK289" s="39"/>
      <c r="OYL289" s="39"/>
      <c r="OYM289" s="39"/>
      <c r="OYN289" s="39"/>
      <c r="OYO289" s="39"/>
      <c r="OYP289" s="39"/>
      <c r="OYQ289" s="39"/>
      <c r="OYR289" s="39"/>
      <c r="OYS289" s="39"/>
      <c r="OYT289" s="39"/>
      <c r="OYU289" s="39"/>
      <c r="OYV289" s="39"/>
      <c r="OYW289" s="39"/>
      <c r="OYX289" s="39"/>
      <c r="OYY289" s="39"/>
      <c r="OYZ289" s="39"/>
      <c r="OZA289" s="39"/>
      <c r="OZB289" s="39"/>
      <c r="OZC289" s="39"/>
      <c r="OZD289" s="39"/>
      <c r="OZE289" s="39"/>
      <c r="OZF289" s="39"/>
      <c r="OZG289" s="39"/>
      <c r="OZH289" s="39"/>
      <c r="OZI289" s="39"/>
      <c r="OZJ289" s="39"/>
      <c r="OZK289" s="39"/>
      <c r="OZL289" s="39"/>
      <c r="OZM289" s="39"/>
      <c r="OZN289" s="39"/>
      <c r="OZO289" s="39"/>
      <c r="OZP289" s="39"/>
      <c r="OZQ289" s="39"/>
      <c r="OZR289" s="39"/>
      <c r="OZS289" s="39"/>
      <c r="OZT289" s="39"/>
      <c r="OZU289" s="39"/>
      <c r="OZV289" s="39"/>
      <c r="OZW289" s="39"/>
      <c r="OZX289" s="39"/>
      <c r="OZY289" s="39"/>
      <c r="OZZ289" s="39"/>
      <c r="PAA289" s="39"/>
      <c r="PAB289" s="39"/>
      <c r="PAC289" s="39"/>
      <c r="PAD289" s="39"/>
      <c r="PAE289" s="39"/>
      <c r="PAF289" s="39"/>
      <c r="PAG289" s="39"/>
      <c r="PAH289" s="39"/>
      <c r="PAI289" s="39"/>
      <c r="PAJ289" s="39"/>
      <c r="PAK289" s="39"/>
      <c r="PAL289" s="39"/>
      <c r="PAM289" s="39"/>
      <c r="PAN289" s="39"/>
      <c r="PAO289" s="39"/>
      <c r="PAP289" s="39"/>
      <c r="PAQ289" s="39"/>
      <c r="PAR289" s="39"/>
      <c r="PAS289" s="39"/>
      <c r="PAT289" s="39"/>
      <c r="PAU289" s="39"/>
      <c r="PAV289" s="39"/>
      <c r="PAW289" s="39"/>
      <c r="PAX289" s="39"/>
      <c r="PAY289" s="39"/>
      <c r="PAZ289" s="39"/>
      <c r="PBA289" s="39"/>
      <c r="PBB289" s="39"/>
      <c r="PBC289" s="39"/>
      <c r="PBD289" s="39"/>
      <c r="PBE289" s="39"/>
      <c r="PBF289" s="39"/>
      <c r="PBG289" s="39"/>
      <c r="PBH289" s="39"/>
      <c r="PBI289" s="39"/>
      <c r="PBJ289" s="39"/>
      <c r="PBK289" s="39"/>
      <c r="PBL289" s="39"/>
      <c r="PBM289" s="39"/>
      <c r="PBN289" s="39"/>
      <c r="PBO289" s="39"/>
      <c r="PBP289" s="39"/>
      <c r="PBQ289" s="39"/>
      <c r="PBR289" s="39"/>
      <c r="PBS289" s="39"/>
      <c r="PBT289" s="39"/>
      <c r="PBU289" s="39"/>
      <c r="PBV289" s="39"/>
      <c r="PBW289" s="39"/>
      <c r="PBX289" s="39"/>
      <c r="PBY289" s="39"/>
      <c r="PBZ289" s="39"/>
      <c r="PCA289" s="39"/>
      <c r="PCB289" s="39"/>
      <c r="PCC289" s="39"/>
      <c r="PCD289" s="39"/>
      <c r="PCE289" s="39"/>
      <c r="PCF289" s="39"/>
      <c r="PCG289" s="39"/>
      <c r="PCH289" s="39"/>
      <c r="PCI289" s="39"/>
      <c r="PCJ289" s="39"/>
      <c r="PCK289" s="39"/>
      <c r="PCL289" s="39"/>
      <c r="PCM289" s="39"/>
      <c r="PCN289" s="39"/>
      <c r="PCO289" s="39"/>
      <c r="PCP289" s="39"/>
      <c r="PCQ289" s="39"/>
      <c r="PCR289" s="39"/>
      <c r="PCS289" s="39"/>
      <c r="PCT289" s="39"/>
      <c r="PCU289" s="39"/>
      <c r="PCV289" s="39"/>
      <c r="PCW289" s="39"/>
      <c r="PCX289" s="39"/>
      <c r="PCY289" s="39"/>
      <c r="PCZ289" s="39"/>
      <c r="PDA289" s="39"/>
      <c r="PDB289" s="39"/>
      <c r="PDC289" s="39"/>
      <c r="PDD289" s="39"/>
      <c r="PDE289" s="39"/>
      <c r="PDF289" s="39"/>
      <c r="PDG289" s="39"/>
      <c r="PDH289" s="39"/>
      <c r="PDI289" s="39"/>
      <c r="PDJ289" s="39"/>
      <c r="PDK289" s="39"/>
      <c r="PDL289" s="39"/>
      <c r="PDM289" s="39"/>
      <c r="PDN289" s="39"/>
      <c r="PDO289" s="39"/>
      <c r="PDP289" s="39"/>
      <c r="PDQ289" s="39"/>
      <c r="PDR289" s="39"/>
      <c r="PDS289" s="39"/>
      <c r="PDT289" s="39"/>
      <c r="PDU289" s="39"/>
      <c r="PDV289" s="39"/>
      <c r="PDW289" s="39"/>
      <c r="PDX289" s="39"/>
      <c r="PDY289" s="39"/>
      <c r="PDZ289" s="39"/>
      <c r="PEA289" s="39"/>
      <c r="PEB289" s="39"/>
      <c r="PEC289" s="39"/>
      <c r="PED289" s="39"/>
      <c r="PEE289" s="39"/>
      <c r="PEF289" s="39"/>
      <c r="PEG289" s="39"/>
      <c r="PEH289" s="39"/>
      <c r="PEI289" s="39"/>
      <c r="PEJ289" s="39"/>
      <c r="PEK289" s="39"/>
      <c r="PEL289" s="39"/>
      <c r="PEM289" s="39"/>
      <c r="PEN289" s="39"/>
      <c r="PEO289" s="39"/>
      <c r="PEP289" s="39"/>
      <c r="PEQ289" s="39"/>
      <c r="PER289" s="39"/>
      <c r="PES289" s="39"/>
      <c r="PET289" s="39"/>
      <c r="PEU289" s="39"/>
      <c r="PEV289" s="39"/>
      <c r="PEW289" s="39"/>
      <c r="PEX289" s="39"/>
      <c r="PEY289" s="39"/>
      <c r="PEZ289" s="39"/>
      <c r="PFA289" s="39"/>
      <c r="PFB289" s="39"/>
      <c r="PFC289" s="39"/>
      <c r="PFD289" s="39"/>
      <c r="PFE289" s="39"/>
      <c r="PFF289" s="39"/>
      <c r="PFG289" s="39"/>
      <c r="PFH289" s="39"/>
      <c r="PFI289" s="39"/>
      <c r="PFJ289" s="39"/>
      <c r="PFK289" s="39"/>
      <c r="PFL289" s="39"/>
      <c r="PFM289" s="39"/>
      <c r="PFN289" s="39"/>
      <c r="PFO289" s="39"/>
      <c r="PFP289" s="39"/>
      <c r="PFQ289" s="39"/>
      <c r="PFR289" s="39"/>
      <c r="PFS289" s="39"/>
      <c r="PFT289" s="39"/>
      <c r="PFU289" s="39"/>
      <c r="PFV289" s="39"/>
      <c r="PFW289" s="39"/>
      <c r="PFX289" s="39"/>
      <c r="PFY289" s="39"/>
      <c r="PFZ289" s="39"/>
      <c r="PGA289" s="39"/>
      <c r="PGB289" s="39"/>
      <c r="PGC289" s="39"/>
      <c r="PGD289" s="39"/>
      <c r="PGE289" s="39"/>
      <c r="PGF289" s="39"/>
      <c r="PGG289" s="39"/>
      <c r="PGH289" s="39"/>
      <c r="PGI289" s="39"/>
      <c r="PGJ289" s="39"/>
      <c r="PGK289" s="39"/>
      <c r="PGL289" s="39"/>
      <c r="PGM289" s="39"/>
      <c r="PGN289" s="39"/>
      <c r="PGO289" s="39"/>
      <c r="PGP289" s="39"/>
      <c r="PGQ289" s="39"/>
      <c r="PGR289" s="39"/>
      <c r="PGS289" s="39"/>
      <c r="PGT289" s="39"/>
      <c r="PGU289" s="39"/>
      <c r="PGV289" s="39"/>
      <c r="PGW289" s="39"/>
      <c r="PGX289" s="39"/>
      <c r="PGY289" s="39"/>
      <c r="PGZ289" s="39"/>
      <c r="PHA289" s="39"/>
      <c r="PHB289" s="39"/>
      <c r="PHC289" s="39"/>
      <c r="PHD289" s="39"/>
      <c r="PHE289" s="39"/>
      <c r="PHF289" s="39"/>
      <c r="PHG289" s="39"/>
      <c r="PHH289" s="39"/>
      <c r="PHI289" s="39"/>
      <c r="PHJ289" s="39"/>
      <c r="PHK289" s="39"/>
      <c r="PHL289" s="39"/>
      <c r="PHM289" s="39"/>
      <c r="PHN289" s="39"/>
      <c r="PHO289" s="39"/>
      <c r="PHP289" s="39"/>
      <c r="PHQ289" s="39"/>
      <c r="PHR289" s="39"/>
      <c r="PHS289" s="39"/>
      <c r="PHT289" s="39"/>
      <c r="PHU289" s="39"/>
      <c r="PHV289" s="39"/>
      <c r="PHW289" s="39"/>
      <c r="PHX289" s="39"/>
      <c r="PHY289" s="39"/>
      <c r="PHZ289" s="39"/>
      <c r="PIA289" s="39"/>
      <c r="PIB289" s="39"/>
      <c r="PIC289" s="39"/>
      <c r="PID289" s="39"/>
      <c r="PIE289" s="39"/>
      <c r="PIF289" s="39"/>
      <c r="PIG289" s="39"/>
      <c r="PIH289" s="39"/>
      <c r="PII289" s="39"/>
      <c r="PIJ289" s="39"/>
      <c r="PIK289" s="39"/>
      <c r="PIL289" s="39"/>
      <c r="PIM289" s="39"/>
      <c r="PIN289" s="39"/>
      <c r="PIO289" s="39"/>
      <c r="PIP289" s="39"/>
      <c r="PIQ289" s="39"/>
      <c r="PIR289" s="39"/>
      <c r="PIS289" s="39"/>
      <c r="PIT289" s="39"/>
      <c r="PIU289" s="39"/>
      <c r="PIV289" s="39"/>
      <c r="PIW289" s="39"/>
      <c r="PIX289" s="39"/>
      <c r="PIY289" s="39"/>
      <c r="PIZ289" s="39"/>
      <c r="PJA289" s="39"/>
      <c r="PJB289" s="39"/>
      <c r="PJC289" s="39"/>
      <c r="PJD289" s="39"/>
      <c r="PJE289" s="39"/>
      <c r="PJF289" s="39"/>
      <c r="PJG289" s="39"/>
      <c r="PJH289" s="39"/>
      <c r="PJI289" s="39"/>
      <c r="PJJ289" s="39"/>
      <c r="PJK289" s="39"/>
      <c r="PJL289" s="39"/>
      <c r="PJM289" s="39"/>
      <c r="PJN289" s="39"/>
      <c r="PJO289" s="39"/>
      <c r="PJP289" s="39"/>
      <c r="PJQ289" s="39"/>
      <c r="PJR289" s="39"/>
      <c r="PJS289" s="39"/>
      <c r="PJT289" s="39"/>
      <c r="PJU289" s="39"/>
      <c r="PJV289" s="39"/>
      <c r="PJW289" s="39"/>
      <c r="PJX289" s="39"/>
      <c r="PJY289" s="39"/>
      <c r="PJZ289" s="39"/>
      <c r="PKA289" s="39"/>
      <c r="PKB289" s="39"/>
      <c r="PKC289" s="39"/>
      <c r="PKD289" s="39"/>
      <c r="PKE289" s="39"/>
      <c r="PKF289" s="39"/>
      <c r="PKG289" s="39"/>
      <c r="PKH289" s="39"/>
      <c r="PKI289" s="39"/>
      <c r="PKJ289" s="39"/>
      <c r="PKK289" s="39"/>
      <c r="PKL289" s="39"/>
      <c r="PKM289" s="39"/>
      <c r="PKN289" s="39"/>
      <c r="PKO289" s="39"/>
      <c r="PKP289" s="39"/>
      <c r="PKQ289" s="39"/>
      <c r="PKR289" s="39"/>
      <c r="PKS289" s="39"/>
      <c r="PKT289" s="39"/>
      <c r="PKU289" s="39"/>
      <c r="PKV289" s="39"/>
      <c r="PKW289" s="39"/>
      <c r="PKX289" s="39"/>
      <c r="PKY289" s="39"/>
      <c r="PKZ289" s="39"/>
      <c r="PLA289" s="39"/>
      <c r="PLB289" s="39"/>
      <c r="PLC289" s="39"/>
      <c r="PLD289" s="39"/>
      <c r="PLE289" s="39"/>
      <c r="PLF289" s="39"/>
      <c r="PLG289" s="39"/>
      <c r="PLH289" s="39"/>
      <c r="PLI289" s="39"/>
      <c r="PLJ289" s="39"/>
      <c r="PLK289" s="39"/>
      <c r="PLL289" s="39"/>
      <c r="PLM289" s="39"/>
      <c r="PLN289" s="39"/>
      <c r="PLO289" s="39"/>
      <c r="PLP289" s="39"/>
      <c r="PLQ289" s="39"/>
      <c r="PLR289" s="39"/>
      <c r="PLS289" s="39"/>
      <c r="PLT289" s="39"/>
      <c r="PLU289" s="39"/>
      <c r="PLV289" s="39"/>
      <c r="PLW289" s="39"/>
      <c r="PLX289" s="39"/>
      <c r="PLY289" s="39"/>
      <c r="PLZ289" s="39"/>
      <c r="PMA289" s="39"/>
      <c r="PMB289" s="39"/>
      <c r="PMC289" s="39"/>
      <c r="PMD289" s="39"/>
      <c r="PME289" s="39"/>
      <c r="PMF289" s="39"/>
      <c r="PMG289" s="39"/>
      <c r="PMH289" s="39"/>
      <c r="PMI289" s="39"/>
      <c r="PMJ289" s="39"/>
      <c r="PMK289" s="39"/>
      <c r="PML289" s="39"/>
      <c r="PMM289" s="39"/>
      <c r="PMN289" s="39"/>
      <c r="PMO289" s="39"/>
      <c r="PMP289" s="39"/>
      <c r="PMQ289" s="39"/>
      <c r="PMR289" s="39"/>
      <c r="PMS289" s="39"/>
      <c r="PMT289" s="39"/>
      <c r="PMU289" s="39"/>
      <c r="PMV289" s="39"/>
      <c r="PMW289" s="39"/>
      <c r="PMX289" s="39"/>
      <c r="PMY289" s="39"/>
      <c r="PMZ289" s="39"/>
      <c r="PNA289" s="39"/>
      <c r="PNB289" s="39"/>
      <c r="PNC289" s="39"/>
      <c r="PND289" s="39"/>
      <c r="PNE289" s="39"/>
      <c r="PNF289" s="39"/>
      <c r="PNG289" s="39"/>
      <c r="PNH289" s="39"/>
      <c r="PNI289" s="39"/>
      <c r="PNJ289" s="39"/>
      <c r="PNK289" s="39"/>
      <c r="PNL289" s="39"/>
      <c r="PNM289" s="39"/>
      <c r="PNN289" s="39"/>
      <c r="PNO289" s="39"/>
      <c r="PNP289" s="39"/>
      <c r="PNQ289" s="39"/>
      <c r="PNR289" s="39"/>
      <c r="PNS289" s="39"/>
      <c r="PNT289" s="39"/>
      <c r="PNU289" s="39"/>
      <c r="PNV289" s="39"/>
      <c r="PNW289" s="39"/>
      <c r="PNX289" s="39"/>
      <c r="PNY289" s="39"/>
      <c r="PNZ289" s="39"/>
      <c r="POA289" s="39"/>
      <c r="POB289" s="39"/>
      <c r="POC289" s="39"/>
      <c r="POD289" s="39"/>
      <c r="POE289" s="39"/>
      <c r="POF289" s="39"/>
      <c r="POG289" s="39"/>
      <c r="POH289" s="39"/>
      <c r="POI289" s="39"/>
      <c r="POJ289" s="39"/>
      <c r="POK289" s="39"/>
      <c r="POL289" s="39"/>
      <c r="POM289" s="39"/>
      <c r="PON289" s="39"/>
      <c r="POO289" s="39"/>
      <c r="POP289" s="39"/>
      <c r="POQ289" s="39"/>
      <c r="POR289" s="39"/>
      <c r="POS289" s="39"/>
      <c r="POT289" s="39"/>
      <c r="POU289" s="39"/>
      <c r="POV289" s="39"/>
      <c r="POW289" s="39"/>
      <c r="POX289" s="39"/>
      <c r="POY289" s="39"/>
      <c r="POZ289" s="39"/>
      <c r="PPA289" s="39"/>
      <c r="PPB289" s="39"/>
      <c r="PPC289" s="39"/>
      <c r="PPD289" s="39"/>
      <c r="PPE289" s="39"/>
      <c r="PPF289" s="39"/>
      <c r="PPG289" s="39"/>
      <c r="PPH289" s="39"/>
      <c r="PPI289" s="39"/>
      <c r="PPJ289" s="39"/>
      <c r="PPK289" s="39"/>
      <c r="PPL289" s="39"/>
      <c r="PPM289" s="39"/>
      <c r="PPN289" s="39"/>
      <c r="PPO289" s="39"/>
      <c r="PPP289" s="39"/>
      <c r="PPQ289" s="39"/>
      <c r="PPR289" s="39"/>
      <c r="PPS289" s="39"/>
      <c r="PPT289" s="39"/>
      <c r="PPU289" s="39"/>
      <c r="PPV289" s="39"/>
      <c r="PPW289" s="39"/>
      <c r="PPX289" s="39"/>
      <c r="PPY289" s="39"/>
      <c r="PPZ289" s="39"/>
      <c r="PQA289" s="39"/>
      <c r="PQB289" s="39"/>
      <c r="PQC289" s="39"/>
      <c r="PQD289" s="39"/>
      <c r="PQE289" s="39"/>
      <c r="PQF289" s="39"/>
      <c r="PQG289" s="39"/>
      <c r="PQH289" s="39"/>
      <c r="PQI289" s="39"/>
      <c r="PQJ289" s="39"/>
      <c r="PQK289" s="39"/>
      <c r="PQL289" s="39"/>
      <c r="PQM289" s="39"/>
      <c r="PQN289" s="39"/>
      <c r="PQO289" s="39"/>
      <c r="PQP289" s="39"/>
      <c r="PQQ289" s="39"/>
      <c r="PQR289" s="39"/>
      <c r="PQS289" s="39"/>
      <c r="PQT289" s="39"/>
      <c r="PQU289" s="39"/>
      <c r="PQV289" s="39"/>
      <c r="PQW289" s="39"/>
      <c r="PQX289" s="39"/>
      <c r="PQY289" s="39"/>
      <c r="PQZ289" s="39"/>
      <c r="PRA289" s="39"/>
      <c r="PRB289" s="39"/>
      <c r="PRC289" s="39"/>
      <c r="PRD289" s="39"/>
      <c r="PRE289" s="39"/>
      <c r="PRF289" s="39"/>
      <c r="PRG289" s="39"/>
      <c r="PRH289" s="39"/>
      <c r="PRI289" s="39"/>
      <c r="PRJ289" s="39"/>
      <c r="PRK289" s="39"/>
      <c r="PRL289" s="39"/>
      <c r="PRM289" s="39"/>
      <c r="PRN289" s="39"/>
      <c r="PRO289" s="39"/>
      <c r="PRP289" s="39"/>
      <c r="PRQ289" s="39"/>
      <c r="PRR289" s="39"/>
      <c r="PRS289" s="39"/>
      <c r="PRT289" s="39"/>
      <c r="PRU289" s="39"/>
      <c r="PRV289" s="39"/>
      <c r="PRW289" s="39"/>
      <c r="PRX289" s="39"/>
      <c r="PRY289" s="39"/>
      <c r="PRZ289" s="39"/>
      <c r="PSA289" s="39"/>
      <c r="PSB289" s="39"/>
      <c r="PSC289" s="39"/>
      <c r="PSD289" s="39"/>
      <c r="PSE289" s="39"/>
      <c r="PSF289" s="39"/>
      <c r="PSG289" s="39"/>
      <c r="PSH289" s="39"/>
      <c r="PSI289" s="39"/>
      <c r="PSJ289" s="39"/>
      <c r="PSK289" s="39"/>
      <c r="PSL289" s="39"/>
      <c r="PSM289" s="39"/>
      <c r="PSN289" s="39"/>
      <c r="PSO289" s="39"/>
      <c r="PSP289" s="39"/>
      <c r="PSQ289" s="39"/>
      <c r="PSR289" s="39"/>
      <c r="PSS289" s="39"/>
      <c r="PST289" s="39"/>
      <c r="PSU289" s="39"/>
      <c r="PSV289" s="39"/>
      <c r="PSW289" s="39"/>
      <c r="PSX289" s="39"/>
      <c r="PSY289" s="39"/>
      <c r="PSZ289" s="39"/>
      <c r="PTA289" s="39"/>
      <c r="PTB289" s="39"/>
      <c r="PTC289" s="39"/>
      <c r="PTD289" s="39"/>
      <c r="PTE289" s="39"/>
      <c r="PTF289" s="39"/>
      <c r="PTG289" s="39"/>
      <c r="PTH289" s="39"/>
      <c r="PTI289" s="39"/>
      <c r="PTJ289" s="39"/>
      <c r="PTK289" s="39"/>
      <c r="PTL289" s="39"/>
      <c r="PTM289" s="39"/>
      <c r="PTN289" s="39"/>
      <c r="PTO289" s="39"/>
      <c r="PTP289" s="39"/>
      <c r="PTQ289" s="39"/>
      <c r="PTR289" s="39"/>
      <c r="PTS289" s="39"/>
      <c r="PTT289" s="39"/>
      <c r="PTU289" s="39"/>
      <c r="PTV289" s="39"/>
      <c r="PTW289" s="39"/>
      <c r="PTX289" s="39"/>
      <c r="PTY289" s="39"/>
      <c r="PTZ289" s="39"/>
      <c r="PUA289" s="39"/>
      <c r="PUB289" s="39"/>
      <c r="PUC289" s="39"/>
      <c r="PUD289" s="39"/>
      <c r="PUE289" s="39"/>
      <c r="PUF289" s="39"/>
      <c r="PUG289" s="39"/>
      <c r="PUH289" s="39"/>
      <c r="PUI289" s="39"/>
      <c r="PUJ289" s="39"/>
      <c r="PUK289" s="39"/>
      <c r="PUL289" s="39"/>
      <c r="PUM289" s="39"/>
      <c r="PUN289" s="39"/>
      <c r="PUO289" s="39"/>
      <c r="PUP289" s="39"/>
      <c r="PUQ289" s="39"/>
      <c r="PUR289" s="39"/>
      <c r="PUS289" s="39"/>
      <c r="PUT289" s="39"/>
      <c r="PUU289" s="39"/>
      <c r="PUV289" s="39"/>
      <c r="PUW289" s="39"/>
      <c r="PUX289" s="39"/>
      <c r="PUY289" s="39"/>
      <c r="PUZ289" s="39"/>
      <c r="PVA289" s="39"/>
      <c r="PVB289" s="39"/>
      <c r="PVC289" s="39"/>
      <c r="PVD289" s="39"/>
      <c r="PVE289" s="39"/>
      <c r="PVF289" s="39"/>
      <c r="PVG289" s="39"/>
      <c r="PVH289" s="39"/>
      <c r="PVI289" s="39"/>
      <c r="PVJ289" s="39"/>
      <c r="PVK289" s="39"/>
      <c r="PVL289" s="39"/>
      <c r="PVM289" s="39"/>
      <c r="PVN289" s="39"/>
      <c r="PVO289" s="39"/>
      <c r="PVP289" s="39"/>
      <c r="PVQ289" s="39"/>
      <c r="PVR289" s="39"/>
      <c r="PVS289" s="39"/>
      <c r="PVT289" s="39"/>
      <c r="PVU289" s="39"/>
      <c r="PVV289" s="39"/>
      <c r="PVW289" s="39"/>
      <c r="PVX289" s="39"/>
      <c r="PVY289" s="39"/>
      <c r="PVZ289" s="39"/>
      <c r="PWA289" s="39"/>
      <c r="PWB289" s="39"/>
      <c r="PWC289" s="39"/>
      <c r="PWD289" s="39"/>
      <c r="PWE289" s="39"/>
      <c r="PWF289" s="39"/>
      <c r="PWG289" s="39"/>
      <c r="PWH289" s="39"/>
      <c r="PWI289" s="39"/>
      <c r="PWJ289" s="39"/>
      <c r="PWK289" s="39"/>
      <c r="PWL289" s="39"/>
      <c r="PWM289" s="39"/>
      <c r="PWN289" s="39"/>
      <c r="PWO289" s="39"/>
      <c r="PWP289" s="39"/>
      <c r="PWQ289" s="39"/>
      <c r="PWR289" s="39"/>
      <c r="PWS289" s="39"/>
      <c r="PWT289" s="39"/>
      <c r="PWU289" s="39"/>
      <c r="PWV289" s="39"/>
      <c r="PWW289" s="39"/>
      <c r="PWX289" s="39"/>
      <c r="PWY289" s="39"/>
      <c r="PWZ289" s="39"/>
      <c r="PXA289" s="39"/>
      <c r="PXB289" s="39"/>
      <c r="PXC289" s="39"/>
      <c r="PXD289" s="39"/>
      <c r="PXE289" s="39"/>
      <c r="PXF289" s="39"/>
      <c r="PXG289" s="39"/>
      <c r="PXH289" s="39"/>
      <c r="PXI289" s="39"/>
      <c r="PXJ289" s="39"/>
      <c r="PXK289" s="39"/>
      <c r="PXL289" s="39"/>
      <c r="PXM289" s="39"/>
      <c r="PXN289" s="39"/>
      <c r="PXO289" s="39"/>
      <c r="PXP289" s="39"/>
      <c r="PXQ289" s="39"/>
      <c r="PXR289" s="39"/>
      <c r="PXS289" s="39"/>
      <c r="PXT289" s="39"/>
      <c r="PXU289" s="39"/>
      <c r="PXV289" s="39"/>
      <c r="PXW289" s="39"/>
      <c r="PXX289" s="39"/>
      <c r="PXY289" s="39"/>
      <c r="PXZ289" s="39"/>
      <c r="PYA289" s="39"/>
      <c r="PYB289" s="39"/>
      <c r="PYC289" s="39"/>
      <c r="PYD289" s="39"/>
      <c r="PYE289" s="39"/>
      <c r="PYF289" s="39"/>
      <c r="PYG289" s="39"/>
      <c r="PYH289" s="39"/>
      <c r="PYI289" s="39"/>
      <c r="PYJ289" s="39"/>
      <c r="PYK289" s="39"/>
      <c r="PYL289" s="39"/>
      <c r="PYM289" s="39"/>
      <c r="PYN289" s="39"/>
      <c r="PYO289" s="39"/>
      <c r="PYP289" s="39"/>
      <c r="PYQ289" s="39"/>
      <c r="PYR289" s="39"/>
      <c r="PYS289" s="39"/>
      <c r="PYT289" s="39"/>
      <c r="PYU289" s="39"/>
      <c r="PYV289" s="39"/>
      <c r="PYW289" s="39"/>
      <c r="PYX289" s="39"/>
      <c r="PYY289" s="39"/>
      <c r="PYZ289" s="39"/>
      <c r="PZA289" s="39"/>
      <c r="PZB289" s="39"/>
      <c r="PZC289" s="39"/>
      <c r="PZD289" s="39"/>
      <c r="PZE289" s="39"/>
      <c r="PZF289" s="39"/>
      <c r="PZG289" s="39"/>
      <c r="PZH289" s="39"/>
      <c r="PZI289" s="39"/>
      <c r="PZJ289" s="39"/>
      <c r="PZK289" s="39"/>
      <c r="PZL289" s="39"/>
      <c r="PZM289" s="39"/>
      <c r="PZN289" s="39"/>
      <c r="PZO289" s="39"/>
      <c r="PZP289" s="39"/>
      <c r="PZQ289" s="39"/>
      <c r="PZR289" s="39"/>
      <c r="PZS289" s="39"/>
      <c r="PZT289" s="39"/>
      <c r="PZU289" s="39"/>
      <c r="PZV289" s="39"/>
      <c r="PZW289" s="39"/>
      <c r="PZX289" s="39"/>
      <c r="PZY289" s="39"/>
      <c r="PZZ289" s="39"/>
      <c r="QAA289" s="39"/>
      <c r="QAB289" s="39"/>
      <c r="QAC289" s="39"/>
      <c r="QAD289" s="39"/>
      <c r="QAE289" s="39"/>
      <c r="QAF289" s="39"/>
      <c r="QAG289" s="39"/>
      <c r="QAH289" s="39"/>
      <c r="QAI289" s="39"/>
      <c r="QAJ289" s="39"/>
      <c r="QAK289" s="39"/>
      <c r="QAL289" s="39"/>
      <c r="QAM289" s="39"/>
      <c r="QAN289" s="39"/>
      <c r="QAO289" s="39"/>
      <c r="QAP289" s="39"/>
      <c r="QAQ289" s="39"/>
      <c r="QAR289" s="39"/>
      <c r="QAS289" s="39"/>
      <c r="QAT289" s="39"/>
      <c r="QAU289" s="39"/>
      <c r="QAV289" s="39"/>
      <c r="QAW289" s="39"/>
      <c r="QAX289" s="39"/>
      <c r="QAY289" s="39"/>
      <c r="QAZ289" s="39"/>
      <c r="QBA289" s="39"/>
      <c r="QBB289" s="39"/>
      <c r="QBC289" s="39"/>
      <c r="QBD289" s="39"/>
      <c r="QBE289" s="39"/>
      <c r="QBF289" s="39"/>
      <c r="QBG289" s="39"/>
      <c r="QBH289" s="39"/>
      <c r="QBI289" s="39"/>
      <c r="QBJ289" s="39"/>
      <c r="QBK289" s="39"/>
      <c r="QBL289" s="39"/>
      <c r="QBM289" s="39"/>
      <c r="QBN289" s="39"/>
      <c r="QBO289" s="39"/>
      <c r="QBP289" s="39"/>
      <c r="QBQ289" s="39"/>
      <c r="QBR289" s="39"/>
      <c r="QBS289" s="39"/>
      <c r="QBT289" s="39"/>
      <c r="QBU289" s="39"/>
      <c r="QBV289" s="39"/>
      <c r="QBW289" s="39"/>
      <c r="QBX289" s="39"/>
      <c r="QBY289" s="39"/>
      <c r="QBZ289" s="39"/>
      <c r="QCA289" s="39"/>
      <c r="QCB289" s="39"/>
      <c r="QCC289" s="39"/>
      <c r="QCD289" s="39"/>
      <c r="QCE289" s="39"/>
      <c r="QCF289" s="39"/>
      <c r="QCG289" s="39"/>
      <c r="QCH289" s="39"/>
      <c r="QCI289" s="39"/>
      <c r="QCJ289" s="39"/>
      <c r="QCK289" s="39"/>
      <c r="QCL289" s="39"/>
      <c r="QCM289" s="39"/>
      <c r="QCN289" s="39"/>
      <c r="QCO289" s="39"/>
      <c r="QCP289" s="39"/>
      <c r="QCQ289" s="39"/>
      <c r="QCR289" s="39"/>
      <c r="QCS289" s="39"/>
      <c r="QCT289" s="39"/>
      <c r="QCU289" s="39"/>
      <c r="QCV289" s="39"/>
      <c r="QCW289" s="39"/>
      <c r="QCX289" s="39"/>
      <c r="QCY289" s="39"/>
      <c r="QCZ289" s="39"/>
      <c r="QDA289" s="39"/>
      <c r="QDB289" s="39"/>
      <c r="QDC289" s="39"/>
      <c r="QDD289" s="39"/>
      <c r="QDE289" s="39"/>
      <c r="QDF289" s="39"/>
      <c r="QDG289" s="39"/>
      <c r="QDH289" s="39"/>
      <c r="QDI289" s="39"/>
      <c r="QDJ289" s="39"/>
      <c r="QDK289" s="39"/>
      <c r="QDL289" s="39"/>
      <c r="QDM289" s="39"/>
      <c r="QDN289" s="39"/>
      <c r="QDO289" s="39"/>
      <c r="QDP289" s="39"/>
      <c r="QDQ289" s="39"/>
      <c r="QDR289" s="39"/>
      <c r="QDS289" s="39"/>
      <c r="QDT289" s="39"/>
      <c r="QDU289" s="39"/>
      <c r="QDV289" s="39"/>
      <c r="QDW289" s="39"/>
      <c r="QDX289" s="39"/>
      <c r="QDY289" s="39"/>
      <c r="QDZ289" s="39"/>
      <c r="QEA289" s="39"/>
      <c r="QEB289" s="39"/>
      <c r="QEC289" s="39"/>
      <c r="QED289" s="39"/>
      <c r="QEE289" s="39"/>
      <c r="QEF289" s="39"/>
      <c r="QEG289" s="39"/>
      <c r="QEH289" s="39"/>
      <c r="QEI289" s="39"/>
      <c r="QEJ289" s="39"/>
      <c r="QEK289" s="39"/>
      <c r="QEL289" s="39"/>
      <c r="QEM289" s="39"/>
      <c r="QEN289" s="39"/>
      <c r="QEO289" s="39"/>
      <c r="QEP289" s="39"/>
      <c r="QEQ289" s="39"/>
      <c r="QER289" s="39"/>
      <c r="QES289" s="39"/>
      <c r="QET289" s="39"/>
      <c r="QEU289" s="39"/>
      <c r="QEV289" s="39"/>
      <c r="QEW289" s="39"/>
      <c r="QEX289" s="39"/>
      <c r="QEY289" s="39"/>
      <c r="QEZ289" s="39"/>
      <c r="QFA289" s="39"/>
      <c r="QFB289" s="39"/>
      <c r="QFC289" s="39"/>
      <c r="QFD289" s="39"/>
      <c r="QFE289" s="39"/>
      <c r="QFF289" s="39"/>
      <c r="QFG289" s="39"/>
      <c r="QFH289" s="39"/>
      <c r="QFI289" s="39"/>
      <c r="QFJ289" s="39"/>
      <c r="QFK289" s="39"/>
      <c r="QFL289" s="39"/>
      <c r="QFM289" s="39"/>
      <c r="QFN289" s="39"/>
      <c r="QFO289" s="39"/>
      <c r="QFP289" s="39"/>
      <c r="QFQ289" s="39"/>
      <c r="QFR289" s="39"/>
      <c r="QFS289" s="39"/>
      <c r="QFT289" s="39"/>
      <c r="QFU289" s="39"/>
      <c r="QFV289" s="39"/>
      <c r="QFW289" s="39"/>
      <c r="QFX289" s="39"/>
      <c r="QFY289" s="39"/>
      <c r="QFZ289" s="39"/>
      <c r="QGA289" s="39"/>
      <c r="QGB289" s="39"/>
      <c r="QGC289" s="39"/>
      <c r="QGD289" s="39"/>
      <c r="QGE289" s="39"/>
      <c r="QGF289" s="39"/>
      <c r="QGG289" s="39"/>
      <c r="QGH289" s="39"/>
      <c r="QGI289" s="39"/>
      <c r="QGJ289" s="39"/>
      <c r="QGK289" s="39"/>
      <c r="QGL289" s="39"/>
      <c r="QGM289" s="39"/>
      <c r="QGN289" s="39"/>
      <c r="QGO289" s="39"/>
      <c r="QGP289" s="39"/>
      <c r="QGQ289" s="39"/>
      <c r="QGR289" s="39"/>
      <c r="QGS289" s="39"/>
      <c r="QGT289" s="39"/>
      <c r="QGU289" s="39"/>
      <c r="QGV289" s="39"/>
      <c r="QGW289" s="39"/>
      <c r="QGX289" s="39"/>
      <c r="QGY289" s="39"/>
      <c r="QGZ289" s="39"/>
      <c r="QHA289" s="39"/>
      <c r="QHB289" s="39"/>
      <c r="QHC289" s="39"/>
      <c r="QHD289" s="39"/>
      <c r="QHE289" s="39"/>
      <c r="QHF289" s="39"/>
      <c r="QHG289" s="39"/>
      <c r="QHH289" s="39"/>
      <c r="QHI289" s="39"/>
      <c r="QHJ289" s="39"/>
      <c r="QHK289" s="39"/>
      <c r="QHL289" s="39"/>
      <c r="QHM289" s="39"/>
      <c r="QHN289" s="39"/>
      <c r="QHO289" s="39"/>
      <c r="QHP289" s="39"/>
      <c r="QHQ289" s="39"/>
      <c r="QHR289" s="39"/>
      <c r="QHS289" s="39"/>
      <c r="QHT289" s="39"/>
      <c r="QHU289" s="39"/>
      <c r="QHV289" s="39"/>
      <c r="QHW289" s="39"/>
      <c r="QHX289" s="39"/>
      <c r="QHY289" s="39"/>
      <c r="QHZ289" s="39"/>
      <c r="QIA289" s="39"/>
      <c r="QIB289" s="39"/>
      <c r="QIC289" s="39"/>
      <c r="QID289" s="39"/>
      <c r="QIE289" s="39"/>
      <c r="QIF289" s="39"/>
      <c r="QIG289" s="39"/>
      <c r="QIH289" s="39"/>
      <c r="QII289" s="39"/>
      <c r="QIJ289" s="39"/>
      <c r="QIK289" s="39"/>
      <c r="QIL289" s="39"/>
      <c r="QIM289" s="39"/>
      <c r="QIN289" s="39"/>
      <c r="QIO289" s="39"/>
      <c r="QIP289" s="39"/>
      <c r="QIQ289" s="39"/>
      <c r="QIR289" s="39"/>
      <c r="QIS289" s="39"/>
      <c r="QIT289" s="39"/>
      <c r="QIU289" s="39"/>
      <c r="QIV289" s="39"/>
      <c r="QIW289" s="39"/>
      <c r="QIX289" s="39"/>
      <c r="QIY289" s="39"/>
      <c r="QIZ289" s="39"/>
      <c r="QJA289" s="39"/>
      <c r="QJB289" s="39"/>
      <c r="QJC289" s="39"/>
      <c r="QJD289" s="39"/>
      <c r="QJE289" s="39"/>
      <c r="QJF289" s="39"/>
      <c r="QJG289" s="39"/>
      <c r="QJH289" s="39"/>
      <c r="QJI289" s="39"/>
      <c r="QJJ289" s="39"/>
      <c r="QJK289" s="39"/>
      <c r="QJL289" s="39"/>
      <c r="QJM289" s="39"/>
      <c r="QJN289" s="39"/>
      <c r="QJO289" s="39"/>
      <c r="QJP289" s="39"/>
      <c r="QJQ289" s="39"/>
      <c r="QJR289" s="39"/>
      <c r="QJS289" s="39"/>
      <c r="QJT289" s="39"/>
      <c r="QJU289" s="39"/>
      <c r="QJV289" s="39"/>
      <c r="QJW289" s="39"/>
      <c r="QJX289" s="39"/>
      <c r="QJY289" s="39"/>
      <c r="QJZ289" s="39"/>
      <c r="QKA289" s="39"/>
      <c r="QKB289" s="39"/>
      <c r="QKC289" s="39"/>
      <c r="QKD289" s="39"/>
      <c r="QKE289" s="39"/>
      <c r="QKF289" s="39"/>
      <c r="QKG289" s="39"/>
      <c r="QKH289" s="39"/>
      <c r="QKI289" s="39"/>
      <c r="QKJ289" s="39"/>
      <c r="QKK289" s="39"/>
      <c r="QKL289" s="39"/>
      <c r="QKM289" s="39"/>
      <c r="QKN289" s="39"/>
      <c r="QKO289" s="39"/>
      <c r="QKP289" s="39"/>
      <c r="QKQ289" s="39"/>
      <c r="QKR289" s="39"/>
      <c r="QKS289" s="39"/>
      <c r="QKT289" s="39"/>
      <c r="QKU289" s="39"/>
      <c r="QKV289" s="39"/>
      <c r="QKW289" s="39"/>
      <c r="QKX289" s="39"/>
      <c r="QKY289" s="39"/>
      <c r="QKZ289" s="39"/>
      <c r="QLA289" s="39"/>
      <c r="QLB289" s="39"/>
      <c r="QLC289" s="39"/>
      <c r="QLD289" s="39"/>
      <c r="QLE289" s="39"/>
      <c r="QLF289" s="39"/>
      <c r="QLG289" s="39"/>
      <c r="QLH289" s="39"/>
      <c r="QLI289" s="39"/>
      <c r="QLJ289" s="39"/>
      <c r="QLK289" s="39"/>
      <c r="QLL289" s="39"/>
      <c r="QLM289" s="39"/>
      <c r="QLN289" s="39"/>
      <c r="QLO289" s="39"/>
      <c r="QLP289" s="39"/>
      <c r="QLQ289" s="39"/>
      <c r="QLR289" s="39"/>
      <c r="QLS289" s="39"/>
      <c r="QLT289" s="39"/>
      <c r="QLU289" s="39"/>
      <c r="QLV289" s="39"/>
      <c r="QLW289" s="39"/>
      <c r="QLX289" s="39"/>
      <c r="QLY289" s="39"/>
      <c r="QLZ289" s="39"/>
      <c r="QMA289" s="39"/>
      <c r="QMB289" s="39"/>
      <c r="QMC289" s="39"/>
      <c r="QMD289" s="39"/>
      <c r="QME289" s="39"/>
      <c r="QMF289" s="39"/>
      <c r="QMG289" s="39"/>
      <c r="QMH289" s="39"/>
      <c r="QMI289" s="39"/>
      <c r="QMJ289" s="39"/>
      <c r="QMK289" s="39"/>
      <c r="QML289" s="39"/>
      <c r="QMM289" s="39"/>
      <c r="QMN289" s="39"/>
      <c r="QMO289" s="39"/>
      <c r="QMP289" s="39"/>
      <c r="QMQ289" s="39"/>
      <c r="QMR289" s="39"/>
      <c r="QMS289" s="39"/>
      <c r="QMT289" s="39"/>
      <c r="QMU289" s="39"/>
      <c r="QMV289" s="39"/>
      <c r="QMW289" s="39"/>
      <c r="QMX289" s="39"/>
      <c r="QMY289" s="39"/>
      <c r="QMZ289" s="39"/>
      <c r="QNA289" s="39"/>
      <c r="QNB289" s="39"/>
      <c r="QNC289" s="39"/>
      <c r="QND289" s="39"/>
      <c r="QNE289" s="39"/>
      <c r="QNF289" s="39"/>
      <c r="QNG289" s="39"/>
      <c r="QNH289" s="39"/>
      <c r="QNI289" s="39"/>
      <c r="QNJ289" s="39"/>
      <c r="QNK289" s="39"/>
      <c r="QNL289" s="39"/>
      <c r="QNM289" s="39"/>
      <c r="QNN289" s="39"/>
      <c r="QNO289" s="39"/>
      <c r="QNP289" s="39"/>
      <c r="QNQ289" s="39"/>
      <c r="QNR289" s="39"/>
      <c r="QNS289" s="39"/>
      <c r="QNT289" s="39"/>
      <c r="QNU289" s="39"/>
      <c r="QNV289" s="39"/>
      <c r="QNW289" s="39"/>
      <c r="QNX289" s="39"/>
      <c r="QNY289" s="39"/>
      <c r="QNZ289" s="39"/>
      <c r="QOA289" s="39"/>
      <c r="QOB289" s="39"/>
      <c r="QOC289" s="39"/>
      <c r="QOD289" s="39"/>
      <c r="QOE289" s="39"/>
      <c r="QOF289" s="39"/>
      <c r="QOG289" s="39"/>
      <c r="QOH289" s="39"/>
      <c r="QOI289" s="39"/>
      <c r="QOJ289" s="39"/>
      <c r="QOK289" s="39"/>
      <c r="QOL289" s="39"/>
      <c r="QOM289" s="39"/>
      <c r="QON289" s="39"/>
      <c r="QOO289" s="39"/>
      <c r="QOP289" s="39"/>
      <c r="QOQ289" s="39"/>
      <c r="QOR289" s="39"/>
      <c r="QOS289" s="39"/>
      <c r="QOT289" s="39"/>
      <c r="QOU289" s="39"/>
      <c r="QOV289" s="39"/>
      <c r="QOW289" s="39"/>
      <c r="QOX289" s="39"/>
      <c r="QOY289" s="39"/>
      <c r="QOZ289" s="39"/>
      <c r="QPA289" s="39"/>
      <c r="QPB289" s="39"/>
      <c r="QPC289" s="39"/>
      <c r="QPD289" s="39"/>
      <c r="QPE289" s="39"/>
      <c r="QPF289" s="39"/>
      <c r="QPG289" s="39"/>
      <c r="QPH289" s="39"/>
      <c r="QPI289" s="39"/>
      <c r="QPJ289" s="39"/>
      <c r="QPK289" s="39"/>
      <c r="QPL289" s="39"/>
      <c r="QPM289" s="39"/>
      <c r="QPN289" s="39"/>
      <c r="QPO289" s="39"/>
      <c r="QPP289" s="39"/>
      <c r="QPQ289" s="39"/>
      <c r="QPR289" s="39"/>
      <c r="QPS289" s="39"/>
      <c r="QPT289" s="39"/>
      <c r="QPU289" s="39"/>
      <c r="QPV289" s="39"/>
      <c r="QPW289" s="39"/>
      <c r="QPX289" s="39"/>
      <c r="QPY289" s="39"/>
      <c r="QPZ289" s="39"/>
      <c r="QQA289" s="39"/>
      <c r="QQB289" s="39"/>
      <c r="QQC289" s="39"/>
      <c r="QQD289" s="39"/>
      <c r="QQE289" s="39"/>
      <c r="QQF289" s="39"/>
      <c r="QQG289" s="39"/>
      <c r="QQH289" s="39"/>
      <c r="QQI289" s="39"/>
      <c r="QQJ289" s="39"/>
      <c r="QQK289" s="39"/>
      <c r="QQL289" s="39"/>
      <c r="QQM289" s="39"/>
      <c r="QQN289" s="39"/>
      <c r="QQO289" s="39"/>
      <c r="QQP289" s="39"/>
      <c r="QQQ289" s="39"/>
      <c r="QQR289" s="39"/>
      <c r="QQS289" s="39"/>
      <c r="QQT289" s="39"/>
      <c r="QQU289" s="39"/>
      <c r="QQV289" s="39"/>
      <c r="QQW289" s="39"/>
      <c r="QQX289" s="39"/>
      <c r="QQY289" s="39"/>
      <c r="QQZ289" s="39"/>
      <c r="QRA289" s="39"/>
      <c r="QRB289" s="39"/>
      <c r="QRC289" s="39"/>
      <c r="QRD289" s="39"/>
      <c r="QRE289" s="39"/>
      <c r="QRF289" s="39"/>
      <c r="QRG289" s="39"/>
      <c r="QRH289" s="39"/>
      <c r="QRI289" s="39"/>
      <c r="QRJ289" s="39"/>
      <c r="QRK289" s="39"/>
      <c r="QRL289" s="39"/>
      <c r="QRM289" s="39"/>
      <c r="QRN289" s="39"/>
      <c r="QRO289" s="39"/>
      <c r="QRP289" s="39"/>
      <c r="QRQ289" s="39"/>
      <c r="QRR289" s="39"/>
      <c r="QRS289" s="39"/>
      <c r="QRT289" s="39"/>
      <c r="QRU289" s="39"/>
      <c r="QRV289" s="39"/>
      <c r="QRW289" s="39"/>
      <c r="QRX289" s="39"/>
      <c r="QRY289" s="39"/>
      <c r="QRZ289" s="39"/>
      <c r="QSA289" s="39"/>
      <c r="QSB289" s="39"/>
      <c r="QSC289" s="39"/>
      <c r="QSD289" s="39"/>
      <c r="QSE289" s="39"/>
      <c r="QSF289" s="39"/>
      <c r="QSG289" s="39"/>
      <c r="QSH289" s="39"/>
      <c r="QSI289" s="39"/>
      <c r="QSJ289" s="39"/>
      <c r="QSK289" s="39"/>
      <c r="QSL289" s="39"/>
      <c r="QSM289" s="39"/>
      <c r="QSN289" s="39"/>
      <c r="QSO289" s="39"/>
      <c r="QSP289" s="39"/>
      <c r="QSQ289" s="39"/>
      <c r="QSR289" s="39"/>
      <c r="QSS289" s="39"/>
      <c r="QST289" s="39"/>
      <c r="QSU289" s="39"/>
      <c r="QSV289" s="39"/>
      <c r="QSW289" s="39"/>
      <c r="QSX289" s="39"/>
      <c r="QSY289" s="39"/>
      <c r="QSZ289" s="39"/>
      <c r="QTA289" s="39"/>
      <c r="QTB289" s="39"/>
      <c r="QTC289" s="39"/>
      <c r="QTD289" s="39"/>
      <c r="QTE289" s="39"/>
      <c r="QTF289" s="39"/>
      <c r="QTG289" s="39"/>
      <c r="QTH289" s="39"/>
      <c r="QTI289" s="39"/>
      <c r="QTJ289" s="39"/>
      <c r="QTK289" s="39"/>
      <c r="QTL289" s="39"/>
      <c r="QTM289" s="39"/>
      <c r="QTN289" s="39"/>
      <c r="QTO289" s="39"/>
      <c r="QTP289" s="39"/>
      <c r="QTQ289" s="39"/>
      <c r="QTR289" s="39"/>
      <c r="QTS289" s="39"/>
      <c r="QTT289" s="39"/>
      <c r="QTU289" s="39"/>
      <c r="QTV289" s="39"/>
      <c r="QTW289" s="39"/>
      <c r="QTX289" s="39"/>
      <c r="QTY289" s="39"/>
      <c r="QTZ289" s="39"/>
      <c r="QUA289" s="39"/>
      <c r="QUB289" s="39"/>
      <c r="QUC289" s="39"/>
      <c r="QUD289" s="39"/>
      <c r="QUE289" s="39"/>
      <c r="QUF289" s="39"/>
      <c r="QUG289" s="39"/>
      <c r="QUH289" s="39"/>
      <c r="QUI289" s="39"/>
      <c r="QUJ289" s="39"/>
      <c r="QUK289" s="39"/>
      <c r="QUL289" s="39"/>
      <c r="QUM289" s="39"/>
      <c r="QUN289" s="39"/>
      <c r="QUO289" s="39"/>
      <c r="QUP289" s="39"/>
      <c r="QUQ289" s="39"/>
      <c r="QUR289" s="39"/>
      <c r="QUS289" s="39"/>
      <c r="QUT289" s="39"/>
      <c r="QUU289" s="39"/>
      <c r="QUV289" s="39"/>
      <c r="QUW289" s="39"/>
      <c r="QUX289" s="39"/>
      <c r="QUY289" s="39"/>
      <c r="QUZ289" s="39"/>
      <c r="QVA289" s="39"/>
      <c r="QVB289" s="39"/>
      <c r="QVC289" s="39"/>
      <c r="QVD289" s="39"/>
      <c r="QVE289" s="39"/>
      <c r="QVF289" s="39"/>
      <c r="QVG289" s="39"/>
      <c r="QVH289" s="39"/>
      <c r="QVI289" s="39"/>
      <c r="QVJ289" s="39"/>
      <c r="QVK289" s="39"/>
      <c r="QVL289" s="39"/>
      <c r="QVM289" s="39"/>
      <c r="QVN289" s="39"/>
      <c r="QVO289" s="39"/>
      <c r="QVP289" s="39"/>
      <c r="QVQ289" s="39"/>
      <c r="QVR289" s="39"/>
      <c r="QVS289" s="39"/>
      <c r="QVT289" s="39"/>
      <c r="QVU289" s="39"/>
      <c r="QVV289" s="39"/>
      <c r="QVW289" s="39"/>
      <c r="QVX289" s="39"/>
      <c r="QVY289" s="39"/>
      <c r="QVZ289" s="39"/>
      <c r="QWA289" s="39"/>
      <c r="QWB289" s="39"/>
      <c r="QWC289" s="39"/>
      <c r="QWD289" s="39"/>
      <c r="QWE289" s="39"/>
      <c r="QWF289" s="39"/>
      <c r="QWG289" s="39"/>
      <c r="QWH289" s="39"/>
      <c r="QWI289" s="39"/>
      <c r="QWJ289" s="39"/>
      <c r="QWK289" s="39"/>
      <c r="QWL289" s="39"/>
      <c r="QWM289" s="39"/>
      <c r="QWN289" s="39"/>
      <c r="QWO289" s="39"/>
      <c r="QWP289" s="39"/>
      <c r="QWQ289" s="39"/>
      <c r="QWR289" s="39"/>
      <c r="QWS289" s="39"/>
      <c r="QWT289" s="39"/>
      <c r="QWU289" s="39"/>
      <c r="QWV289" s="39"/>
      <c r="QWW289" s="39"/>
      <c r="QWX289" s="39"/>
      <c r="QWY289" s="39"/>
      <c r="QWZ289" s="39"/>
      <c r="QXA289" s="39"/>
      <c r="QXB289" s="39"/>
      <c r="QXC289" s="39"/>
      <c r="QXD289" s="39"/>
      <c r="QXE289" s="39"/>
      <c r="QXF289" s="39"/>
      <c r="QXG289" s="39"/>
      <c r="QXH289" s="39"/>
      <c r="QXI289" s="39"/>
      <c r="QXJ289" s="39"/>
      <c r="QXK289" s="39"/>
      <c r="QXL289" s="39"/>
      <c r="QXM289" s="39"/>
      <c r="QXN289" s="39"/>
      <c r="QXO289" s="39"/>
      <c r="QXP289" s="39"/>
      <c r="QXQ289" s="39"/>
      <c r="QXR289" s="39"/>
      <c r="QXS289" s="39"/>
      <c r="QXT289" s="39"/>
      <c r="QXU289" s="39"/>
      <c r="QXV289" s="39"/>
      <c r="QXW289" s="39"/>
      <c r="QXX289" s="39"/>
      <c r="QXY289" s="39"/>
      <c r="QXZ289" s="39"/>
      <c r="QYA289" s="39"/>
      <c r="QYB289" s="39"/>
      <c r="QYC289" s="39"/>
      <c r="QYD289" s="39"/>
      <c r="QYE289" s="39"/>
      <c r="QYF289" s="39"/>
      <c r="QYG289" s="39"/>
      <c r="QYH289" s="39"/>
      <c r="QYI289" s="39"/>
      <c r="QYJ289" s="39"/>
      <c r="QYK289" s="39"/>
      <c r="QYL289" s="39"/>
      <c r="QYM289" s="39"/>
      <c r="QYN289" s="39"/>
      <c r="QYO289" s="39"/>
      <c r="QYP289" s="39"/>
      <c r="QYQ289" s="39"/>
      <c r="QYR289" s="39"/>
      <c r="QYS289" s="39"/>
      <c r="QYT289" s="39"/>
      <c r="QYU289" s="39"/>
      <c r="QYV289" s="39"/>
      <c r="QYW289" s="39"/>
      <c r="QYX289" s="39"/>
      <c r="QYY289" s="39"/>
      <c r="QYZ289" s="39"/>
      <c r="QZA289" s="39"/>
      <c r="QZB289" s="39"/>
      <c r="QZC289" s="39"/>
      <c r="QZD289" s="39"/>
      <c r="QZE289" s="39"/>
      <c r="QZF289" s="39"/>
      <c r="QZG289" s="39"/>
      <c r="QZH289" s="39"/>
      <c r="QZI289" s="39"/>
      <c r="QZJ289" s="39"/>
      <c r="QZK289" s="39"/>
      <c r="QZL289" s="39"/>
      <c r="QZM289" s="39"/>
      <c r="QZN289" s="39"/>
      <c r="QZO289" s="39"/>
      <c r="QZP289" s="39"/>
      <c r="QZQ289" s="39"/>
      <c r="QZR289" s="39"/>
      <c r="QZS289" s="39"/>
      <c r="QZT289" s="39"/>
      <c r="QZU289" s="39"/>
      <c r="QZV289" s="39"/>
      <c r="QZW289" s="39"/>
      <c r="QZX289" s="39"/>
      <c r="QZY289" s="39"/>
      <c r="QZZ289" s="39"/>
      <c r="RAA289" s="39"/>
      <c r="RAB289" s="39"/>
      <c r="RAC289" s="39"/>
      <c r="RAD289" s="39"/>
      <c r="RAE289" s="39"/>
      <c r="RAF289" s="39"/>
      <c r="RAG289" s="39"/>
      <c r="RAH289" s="39"/>
      <c r="RAI289" s="39"/>
      <c r="RAJ289" s="39"/>
      <c r="RAK289" s="39"/>
      <c r="RAL289" s="39"/>
      <c r="RAM289" s="39"/>
      <c r="RAN289" s="39"/>
      <c r="RAO289" s="39"/>
      <c r="RAP289" s="39"/>
      <c r="RAQ289" s="39"/>
      <c r="RAR289" s="39"/>
      <c r="RAS289" s="39"/>
      <c r="RAT289" s="39"/>
      <c r="RAU289" s="39"/>
      <c r="RAV289" s="39"/>
      <c r="RAW289" s="39"/>
      <c r="RAX289" s="39"/>
      <c r="RAY289" s="39"/>
      <c r="RAZ289" s="39"/>
      <c r="RBA289" s="39"/>
      <c r="RBB289" s="39"/>
      <c r="RBC289" s="39"/>
      <c r="RBD289" s="39"/>
      <c r="RBE289" s="39"/>
      <c r="RBF289" s="39"/>
      <c r="RBG289" s="39"/>
      <c r="RBH289" s="39"/>
      <c r="RBI289" s="39"/>
      <c r="RBJ289" s="39"/>
      <c r="RBK289" s="39"/>
      <c r="RBL289" s="39"/>
      <c r="RBM289" s="39"/>
      <c r="RBN289" s="39"/>
      <c r="RBO289" s="39"/>
      <c r="RBP289" s="39"/>
      <c r="RBQ289" s="39"/>
      <c r="RBR289" s="39"/>
      <c r="RBS289" s="39"/>
      <c r="RBT289" s="39"/>
      <c r="RBU289" s="39"/>
      <c r="RBV289" s="39"/>
      <c r="RBW289" s="39"/>
      <c r="RBX289" s="39"/>
      <c r="RBY289" s="39"/>
      <c r="RBZ289" s="39"/>
      <c r="RCA289" s="39"/>
      <c r="RCB289" s="39"/>
      <c r="RCC289" s="39"/>
      <c r="RCD289" s="39"/>
      <c r="RCE289" s="39"/>
      <c r="RCF289" s="39"/>
      <c r="RCG289" s="39"/>
      <c r="RCH289" s="39"/>
      <c r="RCI289" s="39"/>
      <c r="RCJ289" s="39"/>
      <c r="RCK289" s="39"/>
      <c r="RCL289" s="39"/>
      <c r="RCM289" s="39"/>
      <c r="RCN289" s="39"/>
      <c r="RCO289" s="39"/>
      <c r="RCP289" s="39"/>
      <c r="RCQ289" s="39"/>
      <c r="RCR289" s="39"/>
      <c r="RCS289" s="39"/>
      <c r="RCT289" s="39"/>
      <c r="RCU289" s="39"/>
      <c r="RCV289" s="39"/>
      <c r="RCW289" s="39"/>
      <c r="RCX289" s="39"/>
      <c r="RCY289" s="39"/>
      <c r="RCZ289" s="39"/>
      <c r="RDA289" s="39"/>
      <c r="RDB289" s="39"/>
      <c r="RDC289" s="39"/>
      <c r="RDD289" s="39"/>
      <c r="RDE289" s="39"/>
      <c r="RDF289" s="39"/>
      <c r="RDG289" s="39"/>
      <c r="RDH289" s="39"/>
      <c r="RDI289" s="39"/>
      <c r="RDJ289" s="39"/>
      <c r="RDK289" s="39"/>
      <c r="RDL289" s="39"/>
      <c r="RDM289" s="39"/>
      <c r="RDN289" s="39"/>
      <c r="RDO289" s="39"/>
      <c r="RDP289" s="39"/>
      <c r="RDQ289" s="39"/>
      <c r="RDR289" s="39"/>
      <c r="RDS289" s="39"/>
      <c r="RDT289" s="39"/>
      <c r="RDU289" s="39"/>
      <c r="RDV289" s="39"/>
      <c r="RDW289" s="39"/>
      <c r="RDX289" s="39"/>
      <c r="RDY289" s="39"/>
      <c r="RDZ289" s="39"/>
      <c r="REA289" s="39"/>
      <c r="REB289" s="39"/>
      <c r="REC289" s="39"/>
      <c r="RED289" s="39"/>
      <c r="REE289" s="39"/>
      <c r="REF289" s="39"/>
      <c r="REG289" s="39"/>
      <c r="REH289" s="39"/>
      <c r="REI289" s="39"/>
      <c r="REJ289" s="39"/>
      <c r="REK289" s="39"/>
      <c r="REL289" s="39"/>
      <c r="REM289" s="39"/>
      <c r="REN289" s="39"/>
      <c r="REO289" s="39"/>
      <c r="REP289" s="39"/>
      <c r="REQ289" s="39"/>
      <c r="RER289" s="39"/>
      <c r="RES289" s="39"/>
      <c r="RET289" s="39"/>
      <c r="REU289" s="39"/>
      <c r="REV289" s="39"/>
      <c r="REW289" s="39"/>
      <c r="REX289" s="39"/>
      <c r="REY289" s="39"/>
      <c r="REZ289" s="39"/>
      <c r="RFA289" s="39"/>
      <c r="RFB289" s="39"/>
      <c r="RFC289" s="39"/>
      <c r="RFD289" s="39"/>
      <c r="RFE289" s="39"/>
      <c r="RFF289" s="39"/>
      <c r="RFG289" s="39"/>
      <c r="RFH289" s="39"/>
      <c r="RFI289" s="39"/>
      <c r="RFJ289" s="39"/>
      <c r="RFK289" s="39"/>
      <c r="RFL289" s="39"/>
      <c r="RFM289" s="39"/>
      <c r="RFN289" s="39"/>
      <c r="RFO289" s="39"/>
      <c r="RFP289" s="39"/>
      <c r="RFQ289" s="39"/>
      <c r="RFR289" s="39"/>
      <c r="RFS289" s="39"/>
      <c r="RFT289" s="39"/>
      <c r="RFU289" s="39"/>
      <c r="RFV289" s="39"/>
      <c r="RFW289" s="39"/>
      <c r="RFX289" s="39"/>
      <c r="RFY289" s="39"/>
      <c r="RFZ289" s="39"/>
      <c r="RGA289" s="39"/>
      <c r="RGB289" s="39"/>
      <c r="RGC289" s="39"/>
      <c r="RGD289" s="39"/>
      <c r="RGE289" s="39"/>
      <c r="RGF289" s="39"/>
      <c r="RGG289" s="39"/>
      <c r="RGH289" s="39"/>
      <c r="RGI289" s="39"/>
      <c r="RGJ289" s="39"/>
      <c r="RGK289" s="39"/>
      <c r="RGL289" s="39"/>
      <c r="RGM289" s="39"/>
      <c r="RGN289" s="39"/>
      <c r="RGO289" s="39"/>
      <c r="RGP289" s="39"/>
      <c r="RGQ289" s="39"/>
      <c r="RGR289" s="39"/>
      <c r="RGS289" s="39"/>
      <c r="RGT289" s="39"/>
      <c r="RGU289" s="39"/>
      <c r="RGV289" s="39"/>
      <c r="RGW289" s="39"/>
      <c r="RGX289" s="39"/>
      <c r="RGY289" s="39"/>
      <c r="RGZ289" s="39"/>
      <c r="RHA289" s="39"/>
      <c r="RHB289" s="39"/>
      <c r="RHC289" s="39"/>
      <c r="RHD289" s="39"/>
      <c r="RHE289" s="39"/>
      <c r="RHF289" s="39"/>
      <c r="RHG289" s="39"/>
      <c r="RHH289" s="39"/>
      <c r="RHI289" s="39"/>
      <c r="RHJ289" s="39"/>
      <c r="RHK289" s="39"/>
      <c r="RHL289" s="39"/>
      <c r="RHM289" s="39"/>
      <c r="RHN289" s="39"/>
      <c r="RHO289" s="39"/>
      <c r="RHP289" s="39"/>
      <c r="RHQ289" s="39"/>
      <c r="RHR289" s="39"/>
      <c r="RHS289" s="39"/>
      <c r="RHT289" s="39"/>
      <c r="RHU289" s="39"/>
      <c r="RHV289" s="39"/>
      <c r="RHW289" s="39"/>
      <c r="RHX289" s="39"/>
      <c r="RHY289" s="39"/>
      <c r="RHZ289" s="39"/>
      <c r="RIA289" s="39"/>
      <c r="RIB289" s="39"/>
      <c r="RIC289" s="39"/>
      <c r="RID289" s="39"/>
      <c r="RIE289" s="39"/>
      <c r="RIF289" s="39"/>
      <c r="RIG289" s="39"/>
      <c r="RIH289" s="39"/>
      <c r="RII289" s="39"/>
      <c r="RIJ289" s="39"/>
      <c r="RIK289" s="39"/>
      <c r="RIL289" s="39"/>
      <c r="RIM289" s="39"/>
      <c r="RIN289" s="39"/>
      <c r="RIO289" s="39"/>
      <c r="RIP289" s="39"/>
      <c r="RIQ289" s="39"/>
      <c r="RIR289" s="39"/>
      <c r="RIS289" s="39"/>
      <c r="RIT289" s="39"/>
      <c r="RIU289" s="39"/>
      <c r="RIV289" s="39"/>
      <c r="RIW289" s="39"/>
      <c r="RIX289" s="39"/>
      <c r="RIY289" s="39"/>
      <c r="RIZ289" s="39"/>
      <c r="RJA289" s="39"/>
      <c r="RJB289" s="39"/>
      <c r="RJC289" s="39"/>
      <c r="RJD289" s="39"/>
      <c r="RJE289" s="39"/>
      <c r="RJF289" s="39"/>
      <c r="RJG289" s="39"/>
      <c r="RJH289" s="39"/>
      <c r="RJI289" s="39"/>
      <c r="RJJ289" s="39"/>
      <c r="RJK289" s="39"/>
      <c r="RJL289" s="39"/>
      <c r="RJM289" s="39"/>
      <c r="RJN289" s="39"/>
      <c r="RJO289" s="39"/>
      <c r="RJP289" s="39"/>
      <c r="RJQ289" s="39"/>
      <c r="RJR289" s="39"/>
      <c r="RJS289" s="39"/>
      <c r="RJT289" s="39"/>
      <c r="RJU289" s="39"/>
      <c r="RJV289" s="39"/>
      <c r="RJW289" s="39"/>
      <c r="RJX289" s="39"/>
      <c r="RJY289" s="39"/>
      <c r="RJZ289" s="39"/>
      <c r="RKA289" s="39"/>
      <c r="RKB289" s="39"/>
      <c r="RKC289" s="39"/>
      <c r="RKD289" s="39"/>
      <c r="RKE289" s="39"/>
      <c r="RKF289" s="39"/>
      <c r="RKG289" s="39"/>
      <c r="RKH289" s="39"/>
      <c r="RKI289" s="39"/>
      <c r="RKJ289" s="39"/>
      <c r="RKK289" s="39"/>
      <c r="RKL289" s="39"/>
      <c r="RKM289" s="39"/>
      <c r="RKN289" s="39"/>
      <c r="RKO289" s="39"/>
      <c r="RKP289" s="39"/>
      <c r="RKQ289" s="39"/>
      <c r="RKR289" s="39"/>
      <c r="RKS289" s="39"/>
      <c r="RKT289" s="39"/>
      <c r="RKU289" s="39"/>
      <c r="RKV289" s="39"/>
      <c r="RKW289" s="39"/>
      <c r="RKX289" s="39"/>
      <c r="RKY289" s="39"/>
      <c r="RKZ289" s="39"/>
      <c r="RLA289" s="39"/>
      <c r="RLB289" s="39"/>
      <c r="RLC289" s="39"/>
      <c r="RLD289" s="39"/>
      <c r="RLE289" s="39"/>
      <c r="RLF289" s="39"/>
      <c r="RLG289" s="39"/>
      <c r="RLH289" s="39"/>
      <c r="RLI289" s="39"/>
      <c r="RLJ289" s="39"/>
      <c r="RLK289" s="39"/>
      <c r="RLL289" s="39"/>
      <c r="RLM289" s="39"/>
      <c r="RLN289" s="39"/>
      <c r="RLO289" s="39"/>
      <c r="RLP289" s="39"/>
      <c r="RLQ289" s="39"/>
      <c r="RLR289" s="39"/>
      <c r="RLS289" s="39"/>
      <c r="RLT289" s="39"/>
      <c r="RLU289" s="39"/>
      <c r="RLV289" s="39"/>
      <c r="RLW289" s="39"/>
      <c r="RLX289" s="39"/>
      <c r="RLY289" s="39"/>
      <c r="RLZ289" s="39"/>
      <c r="RMA289" s="39"/>
      <c r="RMB289" s="39"/>
      <c r="RMC289" s="39"/>
      <c r="RMD289" s="39"/>
      <c r="RME289" s="39"/>
      <c r="RMF289" s="39"/>
      <c r="RMG289" s="39"/>
      <c r="RMH289" s="39"/>
      <c r="RMI289" s="39"/>
      <c r="RMJ289" s="39"/>
      <c r="RMK289" s="39"/>
      <c r="RML289" s="39"/>
      <c r="RMM289" s="39"/>
      <c r="RMN289" s="39"/>
      <c r="RMO289" s="39"/>
      <c r="RMP289" s="39"/>
      <c r="RMQ289" s="39"/>
      <c r="RMR289" s="39"/>
      <c r="RMS289" s="39"/>
      <c r="RMT289" s="39"/>
      <c r="RMU289" s="39"/>
      <c r="RMV289" s="39"/>
      <c r="RMW289" s="39"/>
      <c r="RMX289" s="39"/>
      <c r="RMY289" s="39"/>
      <c r="RMZ289" s="39"/>
      <c r="RNA289" s="39"/>
      <c r="RNB289" s="39"/>
      <c r="RNC289" s="39"/>
      <c r="RND289" s="39"/>
      <c r="RNE289" s="39"/>
      <c r="RNF289" s="39"/>
      <c r="RNG289" s="39"/>
      <c r="RNH289" s="39"/>
      <c r="RNI289" s="39"/>
      <c r="RNJ289" s="39"/>
      <c r="RNK289" s="39"/>
      <c r="RNL289" s="39"/>
      <c r="RNM289" s="39"/>
      <c r="RNN289" s="39"/>
      <c r="RNO289" s="39"/>
      <c r="RNP289" s="39"/>
      <c r="RNQ289" s="39"/>
      <c r="RNR289" s="39"/>
      <c r="RNS289" s="39"/>
      <c r="RNT289" s="39"/>
      <c r="RNU289" s="39"/>
      <c r="RNV289" s="39"/>
      <c r="RNW289" s="39"/>
      <c r="RNX289" s="39"/>
      <c r="RNY289" s="39"/>
      <c r="RNZ289" s="39"/>
      <c r="ROA289" s="39"/>
      <c r="ROB289" s="39"/>
      <c r="ROC289" s="39"/>
      <c r="ROD289" s="39"/>
      <c r="ROE289" s="39"/>
      <c r="ROF289" s="39"/>
      <c r="ROG289" s="39"/>
      <c r="ROH289" s="39"/>
      <c r="ROI289" s="39"/>
      <c r="ROJ289" s="39"/>
      <c r="ROK289" s="39"/>
      <c r="ROL289" s="39"/>
      <c r="ROM289" s="39"/>
      <c r="RON289" s="39"/>
      <c r="ROO289" s="39"/>
      <c r="ROP289" s="39"/>
      <c r="ROQ289" s="39"/>
      <c r="ROR289" s="39"/>
      <c r="ROS289" s="39"/>
      <c r="ROT289" s="39"/>
      <c r="ROU289" s="39"/>
      <c r="ROV289" s="39"/>
      <c r="ROW289" s="39"/>
      <c r="ROX289" s="39"/>
      <c r="ROY289" s="39"/>
      <c r="ROZ289" s="39"/>
      <c r="RPA289" s="39"/>
      <c r="RPB289" s="39"/>
      <c r="RPC289" s="39"/>
      <c r="RPD289" s="39"/>
      <c r="RPE289" s="39"/>
      <c r="RPF289" s="39"/>
      <c r="RPG289" s="39"/>
      <c r="RPH289" s="39"/>
      <c r="RPI289" s="39"/>
      <c r="RPJ289" s="39"/>
      <c r="RPK289" s="39"/>
      <c r="RPL289" s="39"/>
      <c r="RPM289" s="39"/>
      <c r="RPN289" s="39"/>
      <c r="RPO289" s="39"/>
      <c r="RPP289" s="39"/>
      <c r="RPQ289" s="39"/>
      <c r="RPR289" s="39"/>
      <c r="RPS289" s="39"/>
      <c r="RPT289" s="39"/>
      <c r="RPU289" s="39"/>
      <c r="RPV289" s="39"/>
      <c r="RPW289" s="39"/>
      <c r="RPX289" s="39"/>
      <c r="RPY289" s="39"/>
      <c r="RPZ289" s="39"/>
      <c r="RQA289" s="39"/>
      <c r="RQB289" s="39"/>
      <c r="RQC289" s="39"/>
      <c r="RQD289" s="39"/>
      <c r="RQE289" s="39"/>
      <c r="RQF289" s="39"/>
      <c r="RQG289" s="39"/>
      <c r="RQH289" s="39"/>
      <c r="RQI289" s="39"/>
      <c r="RQJ289" s="39"/>
      <c r="RQK289" s="39"/>
      <c r="RQL289" s="39"/>
      <c r="RQM289" s="39"/>
      <c r="RQN289" s="39"/>
      <c r="RQO289" s="39"/>
      <c r="RQP289" s="39"/>
      <c r="RQQ289" s="39"/>
      <c r="RQR289" s="39"/>
      <c r="RQS289" s="39"/>
      <c r="RQT289" s="39"/>
      <c r="RQU289" s="39"/>
      <c r="RQV289" s="39"/>
      <c r="RQW289" s="39"/>
      <c r="RQX289" s="39"/>
      <c r="RQY289" s="39"/>
      <c r="RQZ289" s="39"/>
      <c r="RRA289" s="39"/>
      <c r="RRB289" s="39"/>
      <c r="RRC289" s="39"/>
      <c r="RRD289" s="39"/>
      <c r="RRE289" s="39"/>
      <c r="RRF289" s="39"/>
      <c r="RRG289" s="39"/>
      <c r="RRH289" s="39"/>
      <c r="RRI289" s="39"/>
      <c r="RRJ289" s="39"/>
      <c r="RRK289" s="39"/>
      <c r="RRL289" s="39"/>
      <c r="RRM289" s="39"/>
      <c r="RRN289" s="39"/>
      <c r="RRO289" s="39"/>
      <c r="RRP289" s="39"/>
      <c r="RRQ289" s="39"/>
      <c r="RRR289" s="39"/>
      <c r="RRS289" s="39"/>
      <c r="RRT289" s="39"/>
      <c r="RRU289" s="39"/>
      <c r="RRV289" s="39"/>
      <c r="RRW289" s="39"/>
      <c r="RRX289" s="39"/>
      <c r="RRY289" s="39"/>
      <c r="RRZ289" s="39"/>
      <c r="RSA289" s="39"/>
      <c r="RSB289" s="39"/>
      <c r="RSC289" s="39"/>
      <c r="RSD289" s="39"/>
      <c r="RSE289" s="39"/>
      <c r="RSF289" s="39"/>
      <c r="RSG289" s="39"/>
      <c r="RSH289" s="39"/>
      <c r="RSI289" s="39"/>
      <c r="RSJ289" s="39"/>
      <c r="RSK289" s="39"/>
      <c r="RSL289" s="39"/>
      <c r="RSM289" s="39"/>
      <c r="RSN289" s="39"/>
      <c r="RSO289" s="39"/>
      <c r="RSP289" s="39"/>
      <c r="RSQ289" s="39"/>
      <c r="RSR289" s="39"/>
      <c r="RSS289" s="39"/>
      <c r="RST289" s="39"/>
      <c r="RSU289" s="39"/>
      <c r="RSV289" s="39"/>
      <c r="RSW289" s="39"/>
      <c r="RSX289" s="39"/>
      <c r="RSY289" s="39"/>
      <c r="RSZ289" s="39"/>
      <c r="RTA289" s="39"/>
      <c r="RTB289" s="39"/>
      <c r="RTC289" s="39"/>
      <c r="RTD289" s="39"/>
      <c r="RTE289" s="39"/>
      <c r="RTF289" s="39"/>
      <c r="RTG289" s="39"/>
      <c r="RTH289" s="39"/>
      <c r="RTI289" s="39"/>
      <c r="RTJ289" s="39"/>
      <c r="RTK289" s="39"/>
      <c r="RTL289" s="39"/>
      <c r="RTM289" s="39"/>
      <c r="RTN289" s="39"/>
      <c r="RTO289" s="39"/>
      <c r="RTP289" s="39"/>
      <c r="RTQ289" s="39"/>
      <c r="RTR289" s="39"/>
      <c r="RTS289" s="39"/>
      <c r="RTT289" s="39"/>
      <c r="RTU289" s="39"/>
      <c r="RTV289" s="39"/>
      <c r="RTW289" s="39"/>
      <c r="RTX289" s="39"/>
      <c r="RTY289" s="39"/>
      <c r="RTZ289" s="39"/>
      <c r="RUA289" s="39"/>
      <c r="RUB289" s="39"/>
      <c r="RUC289" s="39"/>
      <c r="RUD289" s="39"/>
      <c r="RUE289" s="39"/>
      <c r="RUF289" s="39"/>
      <c r="RUG289" s="39"/>
      <c r="RUH289" s="39"/>
      <c r="RUI289" s="39"/>
      <c r="RUJ289" s="39"/>
      <c r="RUK289" s="39"/>
      <c r="RUL289" s="39"/>
      <c r="RUM289" s="39"/>
      <c r="RUN289" s="39"/>
      <c r="RUO289" s="39"/>
      <c r="RUP289" s="39"/>
      <c r="RUQ289" s="39"/>
      <c r="RUR289" s="39"/>
      <c r="RUS289" s="39"/>
      <c r="RUT289" s="39"/>
      <c r="RUU289" s="39"/>
      <c r="RUV289" s="39"/>
      <c r="RUW289" s="39"/>
      <c r="RUX289" s="39"/>
      <c r="RUY289" s="39"/>
      <c r="RUZ289" s="39"/>
      <c r="RVA289" s="39"/>
      <c r="RVB289" s="39"/>
      <c r="RVC289" s="39"/>
      <c r="RVD289" s="39"/>
      <c r="RVE289" s="39"/>
      <c r="RVF289" s="39"/>
      <c r="RVG289" s="39"/>
      <c r="RVH289" s="39"/>
      <c r="RVI289" s="39"/>
      <c r="RVJ289" s="39"/>
      <c r="RVK289" s="39"/>
      <c r="RVL289" s="39"/>
      <c r="RVM289" s="39"/>
      <c r="RVN289" s="39"/>
      <c r="RVO289" s="39"/>
      <c r="RVP289" s="39"/>
      <c r="RVQ289" s="39"/>
      <c r="RVR289" s="39"/>
      <c r="RVS289" s="39"/>
      <c r="RVT289" s="39"/>
      <c r="RVU289" s="39"/>
      <c r="RVV289" s="39"/>
      <c r="RVW289" s="39"/>
      <c r="RVX289" s="39"/>
      <c r="RVY289" s="39"/>
      <c r="RVZ289" s="39"/>
      <c r="RWA289" s="39"/>
      <c r="RWB289" s="39"/>
      <c r="RWC289" s="39"/>
      <c r="RWD289" s="39"/>
      <c r="RWE289" s="39"/>
      <c r="RWF289" s="39"/>
      <c r="RWG289" s="39"/>
      <c r="RWH289" s="39"/>
      <c r="RWI289" s="39"/>
      <c r="RWJ289" s="39"/>
      <c r="RWK289" s="39"/>
      <c r="RWL289" s="39"/>
      <c r="RWM289" s="39"/>
      <c r="RWN289" s="39"/>
      <c r="RWO289" s="39"/>
      <c r="RWP289" s="39"/>
      <c r="RWQ289" s="39"/>
      <c r="RWR289" s="39"/>
      <c r="RWS289" s="39"/>
      <c r="RWT289" s="39"/>
      <c r="RWU289" s="39"/>
      <c r="RWV289" s="39"/>
      <c r="RWW289" s="39"/>
      <c r="RWX289" s="39"/>
      <c r="RWY289" s="39"/>
      <c r="RWZ289" s="39"/>
      <c r="RXA289" s="39"/>
      <c r="RXB289" s="39"/>
      <c r="RXC289" s="39"/>
      <c r="RXD289" s="39"/>
      <c r="RXE289" s="39"/>
      <c r="RXF289" s="39"/>
      <c r="RXG289" s="39"/>
      <c r="RXH289" s="39"/>
      <c r="RXI289" s="39"/>
      <c r="RXJ289" s="39"/>
      <c r="RXK289" s="39"/>
      <c r="RXL289" s="39"/>
      <c r="RXM289" s="39"/>
      <c r="RXN289" s="39"/>
      <c r="RXO289" s="39"/>
      <c r="RXP289" s="39"/>
      <c r="RXQ289" s="39"/>
      <c r="RXR289" s="39"/>
      <c r="RXS289" s="39"/>
      <c r="RXT289" s="39"/>
      <c r="RXU289" s="39"/>
      <c r="RXV289" s="39"/>
      <c r="RXW289" s="39"/>
      <c r="RXX289" s="39"/>
      <c r="RXY289" s="39"/>
      <c r="RXZ289" s="39"/>
      <c r="RYA289" s="39"/>
      <c r="RYB289" s="39"/>
      <c r="RYC289" s="39"/>
      <c r="RYD289" s="39"/>
      <c r="RYE289" s="39"/>
      <c r="RYF289" s="39"/>
      <c r="RYG289" s="39"/>
      <c r="RYH289" s="39"/>
      <c r="RYI289" s="39"/>
      <c r="RYJ289" s="39"/>
      <c r="RYK289" s="39"/>
      <c r="RYL289" s="39"/>
      <c r="RYM289" s="39"/>
      <c r="RYN289" s="39"/>
      <c r="RYO289" s="39"/>
      <c r="RYP289" s="39"/>
      <c r="RYQ289" s="39"/>
      <c r="RYR289" s="39"/>
      <c r="RYS289" s="39"/>
      <c r="RYT289" s="39"/>
      <c r="RYU289" s="39"/>
      <c r="RYV289" s="39"/>
      <c r="RYW289" s="39"/>
      <c r="RYX289" s="39"/>
      <c r="RYY289" s="39"/>
      <c r="RYZ289" s="39"/>
      <c r="RZA289" s="39"/>
      <c r="RZB289" s="39"/>
      <c r="RZC289" s="39"/>
      <c r="RZD289" s="39"/>
      <c r="RZE289" s="39"/>
      <c r="RZF289" s="39"/>
      <c r="RZG289" s="39"/>
      <c r="RZH289" s="39"/>
      <c r="RZI289" s="39"/>
      <c r="RZJ289" s="39"/>
      <c r="RZK289" s="39"/>
      <c r="RZL289" s="39"/>
      <c r="RZM289" s="39"/>
      <c r="RZN289" s="39"/>
      <c r="RZO289" s="39"/>
      <c r="RZP289" s="39"/>
      <c r="RZQ289" s="39"/>
      <c r="RZR289" s="39"/>
      <c r="RZS289" s="39"/>
      <c r="RZT289" s="39"/>
      <c r="RZU289" s="39"/>
      <c r="RZV289" s="39"/>
      <c r="RZW289" s="39"/>
      <c r="RZX289" s="39"/>
      <c r="RZY289" s="39"/>
      <c r="RZZ289" s="39"/>
      <c r="SAA289" s="39"/>
      <c r="SAB289" s="39"/>
      <c r="SAC289" s="39"/>
      <c r="SAD289" s="39"/>
      <c r="SAE289" s="39"/>
      <c r="SAF289" s="39"/>
      <c r="SAG289" s="39"/>
      <c r="SAH289" s="39"/>
      <c r="SAI289" s="39"/>
      <c r="SAJ289" s="39"/>
      <c r="SAK289" s="39"/>
      <c r="SAL289" s="39"/>
      <c r="SAM289" s="39"/>
      <c r="SAN289" s="39"/>
      <c r="SAO289" s="39"/>
      <c r="SAP289" s="39"/>
      <c r="SAQ289" s="39"/>
      <c r="SAR289" s="39"/>
      <c r="SAS289" s="39"/>
      <c r="SAT289" s="39"/>
      <c r="SAU289" s="39"/>
      <c r="SAV289" s="39"/>
      <c r="SAW289" s="39"/>
      <c r="SAX289" s="39"/>
      <c r="SAY289" s="39"/>
      <c r="SAZ289" s="39"/>
      <c r="SBA289" s="39"/>
      <c r="SBB289" s="39"/>
      <c r="SBC289" s="39"/>
      <c r="SBD289" s="39"/>
      <c r="SBE289" s="39"/>
      <c r="SBF289" s="39"/>
      <c r="SBG289" s="39"/>
      <c r="SBH289" s="39"/>
      <c r="SBI289" s="39"/>
      <c r="SBJ289" s="39"/>
      <c r="SBK289" s="39"/>
      <c r="SBL289" s="39"/>
      <c r="SBM289" s="39"/>
      <c r="SBN289" s="39"/>
      <c r="SBO289" s="39"/>
      <c r="SBP289" s="39"/>
      <c r="SBQ289" s="39"/>
      <c r="SBR289" s="39"/>
      <c r="SBS289" s="39"/>
      <c r="SBT289" s="39"/>
      <c r="SBU289" s="39"/>
      <c r="SBV289" s="39"/>
      <c r="SBW289" s="39"/>
      <c r="SBX289" s="39"/>
      <c r="SBY289" s="39"/>
      <c r="SBZ289" s="39"/>
      <c r="SCA289" s="39"/>
      <c r="SCB289" s="39"/>
      <c r="SCC289" s="39"/>
      <c r="SCD289" s="39"/>
      <c r="SCE289" s="39"/>
      <c r="SCF289" s="39"/>
      <c r="SCG289" s="39"/>
      <c r="SCH289" s="39"/>
      <c r="SCI289" s="39"/>
      <c r="SCJ289" s="39"/>
      <c r="SCK289" s="39"/>
      <c r="SCL289" s="39"/>
      <c r="SCM289" s="39"/>
      <c r="SCN289" s="39"/>
      <c r="SCO289" s="39"/>
      <c r="SCP289" s="39"/>
      <c r="SCQ289" s="39"/>
      <c r="SCR289" s="39"/>
      <c r="SCS289" s="39"/>
      <c r="SCT289" s="39"/>
      <c r="SCU289" s="39"/>
      <c r="SCV289" s="39"/>
      <c r="SCW289" s="39"/>
      <c r="SCX289" s="39"/>
      <c r="SCY289" s="39"/>
      <c r="SCZ289" s="39"/>
      <c r="SDA289" s="39"/>
      <c r="SDB289" s="39"/>
      <c r="SDC289" s="39"/>
      <c r="SDD289" s="39"/>
      <c r="SDE289" s="39"/>
      <c r="SDF289" s="39"/>
      <c r="SDG289" s="39"/>
      <c r="SDH289" s="39"/>
      <c r="SDI289" s="39"/>
      <c r="SDJ289" s="39"/>
      <c r="SDK289" s="39"/>
      <c r="SDL289" s="39"/>
      <c r="SDM289" s="39"/>
      <c r="SDN289" s="39"/>
      <c r="SDO289" s="39"/>
      <c r="SDP289" s="39"/>
      <c r="SDQ289" s="39"/>
      <c r="SDR289" s="39"/>
      <c r="SDS289" s="39"/>
      <c r="SDT289" s="39"/>
      <c r="SDU289" s="39"/>
      <c r="SDV289" s="39"/>
      <c r="SDW289" s="39"/>
      <c r="SDX289" s="39"/>
      <c r="SDY289" s="39"/>
      <c r="SDZ289" s="39"/>
      <c r="SEA289" s="39"/>
      <c r="SEB289" s="39"/>
      <c r="SEC289" s="39"/>
      <c r="SED289" s="39"/>
      <c r="SEE289" s="39"/>
      <c r="SEF289" s="39"/>
      <c r="SEG289" s="39"/>
      <c r="SEH289" s="39"/>
      <c r="SEI289" s="39"/>
      <c r="SEJ289" s="39"/>
      <c r="SEK289" s="39"/>
      <c r="SEL289" s="39"/>
      <c r="SEM289" s="39"/>
      <c r="SEN289" s="39"/>
      <c r="SEO289" s="39"/>
      <c r="SEP289" s="39"/>
      <c r="SEQ289" s="39"/>
      <c r="SER289" s="39"/>
      <c r="SES289" s="39"/>
      <c r="SET289" s="39"/>
      <c r="SEU289" s="39"/>
      <c r="SEV289" s="39"/>
      <c r="SEW289" s="39"/>
      <c r="SEX289" s="39"/>
      <c r="SEY289" s="39"/>
      <c r="SEZ289" s="39"/>
      <c r="SFA289" s="39"/>
      <c r="SFB289" s="39"/>
      <c r="SFC289" s="39"/>
      <c r="SFD289" s="39"/>
      <c r="SFE289" s="39"/>
      <c r="SFF289" s="39"/>
      <c r="SFG289" s="39"/>
      <c r="SFH289" s="39"/>
      <c r="SFI289" s="39"/>
      <c r="SFJ289" s="39"/>
      <c r="SFK289" s="39"/>
      <c r="SFL289" s="39"/>
      <c r="SFM289" s="39"/>
      <c r="SFN289" s="39"/>
      <c r="SFO289" s="39"/>
      <c r="SFP289" s="39"/>
      <c r="SFQ289" s="39"/>
      <c r="SFR289" s="39"/>
      <c r="SFS289" s="39"/>
      <c r="SFT289" s="39"/>
      <c r="SFU289" s="39"/>
      <c r="SFV289" s="39"/>
      <c r="SFW289" s="39"/>
      <c r="SFX289" s="39"/>
      <c r="SFY289" s="39"/>
      <c r="SFZ289" s="39"/>
      <c r="SGA289" s="39"/>
      <c r="SGB289" s="39"/>
      <c r="SGC289" s="39"/>
      <c r="SGD289" s="39"/>
      <c r="SGE289" s="39"/>
      <c r="SGF289" s="39"/>
      <c r="SGG289" s="39"/>
      <c r="SGH289" s="39"/>
      <c r="SGI289" s="39"/>
      <c r="SGJ289" s="39"/>
      <c r="SGK289" s="39"/>
      <c r="SGL289" s="39"/>
      <c r="SGM289" s="39"/>
      <c r="SGN289" s="39"/>
      <c r="SGO289" s="39"/>
      <c r="SGP289" s="39"/>
      <c r="SGQ289" s="39"/>
      <c r="SGR289" s="39"/>
      <c r="SGS289" s="39"/>
      <c r="SGT289" s="39"/>
      <c r="SGU289" s="39"/>
      <c r="SGV289" s="39"/>
      <c r="SGW289" s="39"/>
      <c r="SGX289" s="39"/>
      <c r="SGY289" s="39"/>
      <c r="SGZ289" s="39"/>
      <c r="SHA289" s="39"/>
      <c r="SHB289" s="39"/>
      <c r="SHC289" s="39"/>
      <c r="SHD289" s="39"/>
      <c r="SHE289" s="39"/>
      <c r="SHF289" s="39"/>
      <c r="SHG289" s="39"/>
      <c r="SHH289" s="39"/>
      <c r="SHI289" s="39"/>
      <c r="SHJ289" s="39"/>
      <c r="SHK289" s="39"/>
      <c r="SHL289" s="39"/>
      <c r="SHM289" s="39"/>
      <c r="SHN289" s="39"/>
      <c r="SHO289" s="39"/>
      <c r="SHP289" s="39"/>
      <c r="SHQ289" s="39"/>
      <c r="SHR289" s="39"/>
      <c r="SHS289" s="39"/>
      <c r="SHT289" s="39"/>
      <c r="SHU289" s="39"/>
      <c r="SHV289" s="39"/>
      <c r="SHW289" s="39"/>
      <c r="SHX289" s="39"/>
      <c r="SHY289" s="39"/>
      <c r="SHZ289" s="39"/>
      <c r="SIA289" s="39"/>
      <c r="SIB289" s="39"/>
      <c r="SIC289" s="39"/>
      <c r="SID289" s="39"/>
      <c r="SIE289" s="39"/>
      <c r="SIF289" s="39"/>
      <c r="SIG289" s="39"/>
      <c r="SIH289" s="39"/>
      <c r="SII289" s="39"/>
      <c r="SIJ289" s="39"/>
      <c r="SIK289" s="39"/>
      <c r="SIL289" s="39"/>
      <c r="SIM289" s="39"/>
      <c r="SIN289" s="39"/>
      <c r="SIO289" s="39"/>
      <c r="SIP289" s="39"/>
      <c r="SIQ289" s="39"/>
      <c r="SIR289" s="39"/>
      <c r="SIS289" s="39"/>
      <c r="SIT289" s="39"/>
      <c r="SIU289" s="39"/>
      <c r="SIV289" s="39"/>
      <c r="SIW289" s="39"/>
      <c r="SIX289" s="39"/>
      <c r="SIY289" s="39"/>
      <c r="SIZ289" s="39"/>
      <c r="SJA289" s="39"/>
      <c r="SJB289" s="39"/>
      <c r="SJC289" s="39"/>
      <c r="SJD289" s="39"/>
      <c r="SJE289" s="39"/>
      <c r="SJF289" s="39"/>
      <c r="SJG289" s="39"/>
      <c r="SJH289" s="39"/>
      <c r="SJI289" s="39"/>
      <c r="SJJ289" s="39"/>
      <c r="SJK289" s="39"/>
      <c r="SJL289" s="39"/>
      <c r="SJM289" s="39"/>
      <c r="SJN289" s="39"/>
      <c r="SJO289" s="39"/>
      <c r="SJP289" s="39"/>
      <c r="SJQ289" s="39"/>
      <c r="SJR289" s="39"/>
      <c r="SJS289" s="39"/>
      <c r="SJT289" s="39"/>
      <c r="SJU289" s="39"/>
      <c r="SJV289" s="39"/>
      <c r="SJW289" s="39"/>
      <c r="SJX289" s="39"/>
      <c r="SJY289" s="39"/>
      <c r="SJZ289" s="39"/>
      <c r="SKA289" s="39"/>
      <c r="SKB289" s="39"/>
      <c r="SKC289" s="39"/>
      <c r="SKD289" s="39"/>
      <c r="SKE289" s="39"/>
      <c r="SKF289" s="39"/>
      <c r="SKG289" s="39"/>
      <c r="SKH289" s="39"/>
      <c r="SKI289" s="39"/>
      <c r="SKJ289" s="39"/>
      <c r="SKK289" s="39"/>
      <c r="SKL289" s="39"/>
      <c r="SKM289" s="39"/>
      <c r="SKN289" s="39"/>
      <c r="SKO289" s="39"/>
      <c r="SKP289" s="39"/>
      <c r="SKQ289" s="39"/>
      <c r="SKR289" s="39"/>
      <c r="SKS289" s="39"/>
      <c r="SKT289" s="39"/>
      <c r="SKU289" s="39"/>
      <c r="SKV289" s="39"/>
      <c r="SKW289" s="39"/>
      <c r="SKX289" s="39"/>
      <c r="SKY289" s="39"/>
      <c r="SKZ289" s="39"/>
      <c r="SLA289" s="39"/>
      <c r="SLB289" s="39"/>
      <c r="SLC289" s="39"/>
      <c r="SLD289" s="39"/>
      <c r="SLE289" s="39"/>
      <c r="SLF289" s="39"/>
      <c r="SLG289" s="39"/>
      <c r="SLH289" s="39"/>
      <c r="SLI289" s="39"/>
      <c r="SLJ289" s="39"/>
      <c r="SLK289" s="39"/>
      <c r="SLL289" s="39"/>
      <c r="SLM289" s="39"/>
      <c r="SLN289" s="39"/>
      <c r="SLO289" s="39"/>
      <c r="SLP289" s="39"/>
      <c r="SLQ289" s="39"/>
      <c r="SLR289" s="39"/>
      <c r="SLS289" s="39"/>
      <c r="SLT289" s="39"/>
      <c r="SLU289" s="39"/>
      <c r="SLV289" s="39"/>
      <c r="SLW289" s="39"/>
      <c r="SLX289" s="39"/>
      <c r="SLY289" s="39"/>
      <c r="SLZ289" s="39"/>
      <c r="SMA289" s="39"/>
      <c r="SMB289" s="39"/>
      <c r="SMC289" s="39"/>
      <c r="SMD289" s="39"/>
      <c r="SME289" s="39"/>
      <c r="SMF289" s="39"/>
      <c r="SMG289" s="39"/>
      <c r="SMH289" s="39"/>
      <c r="SMI289" s="39"/>
      <c r="SMJ289" s="39"/>
      <c r="SMK289" s="39"/>
      <c r="SML289" s="39"/>
      <c r="SMM289" s="39"/>
      <c r="SMN289" s="39"/>
      <c r="SMO289" s="39"/>
      <c r="SMP289" s="39"/>
      <c r="SMQ289" s="39"/>
      <c r="SMR289" s="39"/>
      <c r="SMS289" s="39"/>
      <c r="SMT289" s="39"/>
      <c r="SMU289" s="39"/>
      <c r="SMV289" s="39"/>
      <c r="SMW289" s="39"/>
      <c r="SMX289" s="39"/>
      <c r="SMY289" s="39"/>
      <c r="SMZ289" s="39"/>
      <c r="SNA289" s="39"/>
      <c r="SNB289" s="39"/>
      <c r="SNC289" s="39"/>
      <c r="SND289" s="39"/>
      <c r="SNE289" s="39"/>
      <c r="SNF289" s="39"/>
      <c r="SNG289" s="39"/>
      <c r="SNH289" s="39"/>
      <c r="SNI289" s="39"/>
      <c r="SNJ289" s="39"/>
      <c r="SNK289" s="39"/>
      <c r="SNL289" s="39"/>
      <c r="SNM289" s="39"/>
      <c r="SNN289" s="39"/>
      <c r="SNO289" s="39"/>
      <c r="SNP289" s="39"/>
      <c r="SNQ289" s="39"/>
      <c r="SNR289" s="39"/>
      <c r="SNS289" s="39"/>
      <c r="SNT289" s="39"/>
      <c r="SNU289" s="39"/>
      <c r="SNV289" s="39"/>
      <c r="SNW289" s="39"/>
      <c r="SNX289" s="39"/>
      <c r="SNY289" s="39"/>
      <c r="SNZ289" s="39"/>
      <c r="SOA289" s="39"/>
      <c r="SOB289" s="39"/>
      <c r="SOC289" s="39"/>
      <c r="SOD289" s="39"/>
      <c r="SOE289" s="39"/>
      <c r="SOF289" s="39"/>
      <c r="SOG289" s="39"/>
      <c r="SOH289" s="39"/>
      <c r="SOI289" s="39"/>
      <c r="SOJ289" s="39"/>
      <c r="SOK289" s="39"/>
      <c r="SOL289" s="39"/>
      <c r="SOM289" s="39"/>
      <c r="SON289" s="39"/>
      <c r="SOO289" s="39"/>
      <c r="SOP289" s="39"/>
      <c r="SOQ289" s="39"/>
      <c r="SOR289" s="39"/>
      <c r="SOS289" s="39"/>
      <c r="SOT289" s="39"/>
      <c r="SOU289" s="39"/>
      <c r="SOV289" s="39"/>
      <c r="SOW289" s="39"/>
      <c r="SOX289" s="39"/>
      <c r="SOY289" s="39"/>
      <c r="SOZ289" s="39"/>
      <c r="SPA289" s="39"/>
      <c r="SPB289" s="39"/>
      <c r="SPC289" s="39"/>
      <c r="SPD289" s="39"/>
      <c r="SPE289" s="39"/>
      <c r="SPF289" s="39"/>
      <c r="SPG289" s="39"/>
      <c r="SPH289" s="39"/>
      <c r="SPI289" s="39"/>
      <c r="SPJ289" s="39"/>
      <c r="SPK289" s="39"/>
      <c r="SPL289" s="39"/>
      <c r="SPM289" s="39"/>
      <c r="SPN289" s="39"/>
      <c r="SPO289" s="39"/>
      <c r="SPP289" s="39"/>
      <c r="SPQ289" s="39"/>
      <c r="SPR289" s="39"/>
      <c r="SPS289" s="39"/>
      <c r="SPT289" s="39"/>
      <c r="SPU289" s="39"/>
      <c r="SPV289" s="39"/>
      <c r="SPW289" s="39"/>
      <c r="SPX289" s="39"/>
      <c r="SPY289" s="39"/>
      <c r="SPZ289" s="39"/>
      <c r="SQA289" s="39"/>
      <c r="SQB289" s="39"/>
      <c r="SQC289" s="39"/>
      <c r="SQD289" s="39"/>
      <c r="SQE289" s="39"/>
      <c r="SQF289" s="39"/>
      <c r="SQG289" s="39"/>
      <c r="SQH289" s="39"/>
      <c r="SQI289" s="39"/>
      <c r="SQJ289" s="39"/>
      <c r="SQK289" s="39"/>
      <c r="SQL289" s="39"/>
      <c r="SQM289" s="39"/>
      <c r="SQN289" s="39"/>
      <c r="SQO289" s="39"/>
      <c r="SQP289" s="39"/>
      <c r="SQQ289" s="39"/>
      <c r="SQR289" s="39"/>
      <c r="SQS289" s="39"/>
      <c r="SQT289" s="39"/>
      <c r="SQU289" s="39"/>
      <c r="SQV289" s="39"/>
      <c r="SQW289" s="39"/>
      <c r="SQX289" s="39"/>
      <c r="SQY289" s="39"/>
      <c r="SQZ289" s="39"/>
      <c r="SRA289" s="39"/>
      <c r="SRB289" s="39"/>
      <c r="SRC289" s="39"/>
      <c r="SRD289" s="39"/>
      <c r="SRE289" s="39"/>
      <c r="SRF289" s="39"/>
      <c r="SRG289" s="39"/>
      <c r="SRH289" s="39"/>
      <c r="SRI289" s="39"/>
      <c r="SRJ289" s="39"/>
      <c r="SRK289" s="39"/>
      <c r="SRL289" s="39"/>
      <c r="SRM289" s="39"/>
      <c r="SRN289" s="39"/>
      <c r="SRO289" s="39"/>
      <c r="SRP289" s="39"/>
      <c r="SRQ289" s="39"/>
      <c r="SRR289" s="39"/>
      <c r="SRS289" s="39"/>
      <c r="SRT289" s="39"/>
      <c r="SRU289" s="39"/>
      <c r="SRV289" s="39"/>
      <c r="SRW289" s="39"/>
      <c r="SRX289" s="39"/>
      <c r="SRY289" s="39"/>
      <c r="SRZ289" s="39"/>
      <c r="SSA289" s="39"/>
      <c r="SSB289" s="39"/>
      <c r="SSC289" s="39"/>
      <c r="SSD289" s="39"/>
      <c r="SSE289" s="39"/>
      <c r="SSF289" s="39"/>
      <c r="SSG289" s="39"/>
      <c r="SSH289" s="39"/>
      <c r="SSI289" s="39"/>
      <c r="SSJ289" s="39"/>
      <c r="SSK289" s="39"/>
      <c r="SSL289" s="39"/>
      <c r="SSM289" s="39"/>
      <c r="SSN289" s="39"/>
      <c r="SSO289" s="39"/>
      <c r="SSP289" s="39"/>
      <c r="SSQ289" s="39"/>
      <c r="SSR289" s="39"/>
      <c r="SSS289" s="39"/>
      <c r="SST289" s="39"/>
      <c r="SSU289" s="39"/>
      <c r="SSV289" s="39"/>
      <c r="SSW289" s="39"/>
      <c r="SSX289" s="39"/>
      <c r="SSY289" s="39"/>
      <c r="SSZ289" s="39"/>
      <c r="STA289" s="39"/>
      <c r="STB289" s="39"/>
      <c r="STC289" s="39"/>
      <c r="STD289" s="39"/>
      <c r="STE289" s="39"/>
      <c r="STF289" s="39"/>
      <c r="STG289" s="39"/>
      <c r="STH289" s="39"/>
      <c r="STI289" s="39"/>
      <c r="STJ289" s="39"/>
      <c r="STK289" s="39"/>
      <c r="STL289" s="39"/>
      <c r="STM289" s="39"/>
      <c r="STN289" s="39"/>
      <c r="STO289" s="39"/>
      <c r="STP289" s="39"/>
      <c r="STQ289" s="39"/>
      <c r="STR289" s="39"/>
      <c r="STS289" s="39"/>
      <c r="STT289" s="39"/>
      <c r="STU289" s="39"/>
      <c r="STV289" s="39"/>
      <c r="STW289" s="39"/>
      <c r="STX289" s="39"/>
      <c r="STY289" s="39"/>
      <c r="STZ289" s="39"/>
      <c r="SUA289" s="39"/>
      <c r="SUB289" s="39"/>
      <c r="SUC289" s="39"/>
      <c r="SUD289" s="39"/>
      <c r="SUE289" s="39"/>
      <c r="SUF289" s="39"/>
      <c r="SUG289" s="39"/>
      <c r="SUH289" s="39"/>
      <c r="SUI289" s="39"/>
      <c r="SUJ289" s="39"/>
      <c r="SUK289" s="39"/>
      <c r="SUL289" s="39"/>
      <c r="SUM289" s="39"/>
      <c r="SUN289" s="39"/>
      <c r="SUO289" s="39"/>
      <c r="SUP289" s="39"/>
      <c r="SUQ289" s="39"/>
      <c r="SUR289" s="39"/>
      <c r="SUS289" s="39"/>
      <c r="SUT289" s="39"/>
      <c r="SUU289" s="39"/>
      <c r="SUV289" s="39"/>
      <c r="SUW289" s="39"/>
      <c r="SUX289" s="39"/>
      <c r="SUY289" s="39"/>
      <c r="SUZ289" s="39"/>
      <c r="SVA289" s="39"/>
      <c r="SVB289" s="39"/>
      <c r="SVC289" s="39"/>
      <c r="SVD289" s="39"/>
      <c r="SVE289" s="39"/>
      <c r="SVF289" s="39"/>
      <c r="SVG289" s="39"/>
      <c r="SVH289" s="39"/>
      <c r="SVI289" s="39"/>
      <c r="SVJ289" s="39"/>
      <c r="SVK289" s="39"/>
      <c r="SVL289" s="39"/>
      <c r="SVM289" s="39"/>
      <c r="SVN289" s="39"/>
      <c r="SVO289" s="39"/>
      <c r="SVP289" s="39"/>
      <c r="SVQ289" s="39"/>
      <c r="SVR289" s="39"/>
      <c r="SVS289" s="39"/>
      <c r="SVT289" s="39"/>
      <c r="SVU289" s="39"/>
      <c r="SVV289" s="39"/>
      <c r="SVW289" s="39"/>
      <c r="SVX289" s="39"/>
      <c r="SVY289" s="39"/>
      <c r="SVZ289" s="39"/>
      <c r="SWA289" s="39"/>
      <c r="SWB289" s="39"/>
      <c r="SWC289" s="39"/>
      <c r="SWD289" s="39"/>
      <c r="SWE289" s="39"/>
      <c r="SWF289" s="39"/>
      <c r="SWG289" s="39"/>
      <c r="SWH289" s="39"/>
      <c r="SWI289" s="39"/>
      <c r="SWJ289" s="39"/>
      <c r="SWK289" s="39"/>
      <c r="SWL289" s="39"/>
      <c r="SWM289" s="39"/>
      <c r="SWN289" s="39"/>
      <c r="SWO289" s="39"/>
      <c r="SWP289" s="39"/>
      <c r="SWQ289" s="39"/>
      <c r="SWR289" s="39"/>
      <c r="SWS289" s="39"/>
      <c r="SWT289" s="39"/>
      <c r="SWU289" s="39"/>
      <c r="SWV289" s="39"/>
      <c r="SWW289" s="39"/>
      <c r="SWX289" s="39"/>
      <c r="SWY289" s="39"/>
      <c r="SWZ289" s="39"/>
      <c r="SXA289" s="39"/>
      <c r="SXB289" s="39"/>
      <c r="SXC289" s="39"/>
      <c r="SXD289" s="39"/>
      <c r="SXE289" s="39"/>
      <c r="SXF289" s="39"/>
      <c r="SXG289" s="39"/>
      <c r="SXH289" s="39"/>
      <c r="SXI289" s="39"/>
      <c r="SXJ289" s="39"/>
      <c r="SXK289" s="39"/>
      <c r="SXL289" s="39"/>
      <c r="SXM289" s="39"/>
      <c r="SXN289" s="39"/>
      <c r="SXO289" s="39"/>
      <c r="SXP289" s="39"/>
      <c r="SXQ289" s="39"/>
      <c r="SXR289" s="39"/>
      <c r="SXS289" s="39"/>
      <c r="SXT289" s="39"/>
      <c r="SXU289" s="39"/>
      <c r="SXV289" s="39"/>
      <c r="SXW289" s="39"/>
      <c r="SXX289" s="39"/>
      <c r="SXY289" s="39"/>
      <c r="SXZ289" s="39"/>
      <c r="SYA289" s="39"/>
      <c r="SYB289" s="39"/>
      <c r="SYC289" s="39"/>
      <c r="SYD289" s="39"/>
      <c r="SYE289" s="39"/>
      <c r="SYF289" s="39"/>
      <c r="SYG289" s="39"/>
      <c r="SYH289" s="39"/>
      <c r="SYI289" s="39"/>
      <c r="SYJ289" s="39"/>
      <c r="SYK289" s="39"/>
      <c r="SYL289" s="39"/>
      <c r="SYM289" s="39"/>
      <c r="SYN289" s="39"/>
      <c r="SYO289" s="39"/>
      <c r="SYP289" s="39"/>
      <c r="SYQ289" s="39"/>
      <c r="SYR289" s="39"/>
      <c r="SYS289" s="39"/>
      <c r="SYT289" s="39"/>
      <c r="SYU289" s="39"/>
      <c r="SYV289" s="39"/>
      <c r="SYW289" s="39"/>
      <c r="SYX289" s="39"/>
      <c r="SYY289" s="39"/>
      <c r="SYZ289" s="39"/>
      <c r="SZA289" s="39"/>
      <c r="SZB289" s="39"/>
      <c r="SZC289" s="39"/>
      <c r="SZD289" s="39"/>
      <c r="SZE289" s="39"/>
      <c r="SZF289" s="39"/>
      <c r="SZG289" s="39"/>
      <c r="SZH289" s="39"/>
      <c r="SZI289" s="39"/>
      <c r="SZJ289" s="39"/>
      <c r="SZK289" s="39"/>
      <c r="SZL289" s="39"/>
      <c r="SZM289" s="39"/>
      <c r="SZN289" s="39"/>
      <c r="SZO289" s="39"/>
      <c r="SZP289" s="39"/>
      <c r="SZQ289" s="39"/>
      <c r="SZR289" s="39"/>
      <c r="SZS289" s="39"/>
      <c r="SZT289" s="39"/>
      <c r="SZU289" s="39"/>
      <c r="SZV289" s="39"/>
      <c r="SZW289" s="39"/>
      <c r="SZX289" s="39"/>
      <c r="SZY289" s="39"/>
      <c r="SZZ289" s="39"/>
      <c r="TAA289" s="39"/>
      <c r="TAB289" s="39"/>
      <c r="TAC289" s="39"/>
      <c r="TAD289" s="39"/>
      <c r="TAE289" s="39"/>
      <c r="TAF289" s="39"/>
      <c r="TAG289" s="39"/>
      <c r="TAH289" s="39"/>
      <c r="TAI289" s="39"/>
      <c r="TAJ289" s="39"/>
      <c r="TAK289" s="39"/>
      <c r="TAL289" s="39"/>
      <c r="TAM289" s="39"/>
      <c r="TAN289" s="39"/>
      <c r="TAO289" s="39"/>
      <c r="TAP289" s="39"/>
      <c r="TAQ289" s="39"/>
      <c r="TAR289" s="39"/>
      <c r="TAS289" s="39"/>
      <c r="TAT289" s="39"/>
      <c r="TAU289" s="39"/>
      <c r="TAV289" s="39"/>
      <c r="TAW289" s="39"/>
      <c r="TAX289" s="39"/>
      <c r="TAY289" s="39"/>
      <c r="TAZ289" s="39"/>
      <c r="TBA289" s="39"/>
      <c r="TBB289" s="39"/>
      <c r="TBC289" s="39"/>
      <c r="TBD289" s="39"/>
      <c r="TBE289" s="39"/>
      <c r="TBF289" s="39"/>
      <c r="TBG289" s="39"/>
      <c r="TBH289" s="39"/>
      <c r="TBI289" s="39"/>
      <c r="TBJ289" s="39"/>
      <c r="TBK289" s="39"/>
      <c r="TBL289" s="39"/>
      <c r="TBM289" s="39"/>
      <c r="TBN289" s="39"/>
      <c r="TBO289" s="39"/>
      <c r="TBP289" s="39"/>
      <c r="TBQ289" s="39"/>
      <c r="TBR289" s="39"/>
      <c r="TBS289" s="39"/>
      <c r="TBT289" s="39"/>
      <c r="TBU289" s="39"/>
      <c r="TBV289" s="39"/>
      <c r="TBW289" s="39"/>
      <c r="TBX289" s="39"/>
      <c r="TBY289" s="39"/>
      <c r="TBZ289" s="39"/>
      <c r="TCA289" s="39"/>
      <c r="TCB289" s="39"/>
      <c r="TCC289" s="39"/>
      <c r="TCD289" s="39"/>
      <c r="TCE289" s="39"/>
      <c r="TCF289" s="39"/>
      <c r="TCG289" s="39"/>
      <c r="TCH289" s="39"/>
      <c r="TCI289" s="39"/>
      <c r="TCJ289" s="39"/>
      <c r="TCK289" s="39"/>
      <c r="TCL289" s="39"/>
      <c r="TCM289" s="39"/>
      <c r="TCN289" s="39"/>
      <c r="TCO289" s="39"/>
      <c r="TCP289" s="39"/>
      <c r="TCQ289" s="39"/>
      <c r="TCR289" s="39"/>
      <c r="TCS289" s="39"/>
      <c r="TCT289" s="39"/>
      <c r="TCU289" s="39"/>
      <c r="TCV289" s="39"/>
      <c r="TCW289" s="39"/>
      <c r="TCX289" s="39"/>
      <c r="TCY289" s="39"/>
      <c r="TCZ289" s="39"/>
      <c r="TDA289" s="39"/>
      <c r="TDB289" s="39"/>
      <c r="TDC289" s="39"/>
      <c r="TDD289" s="39"/>
      <c r="TDE289" s="39"/>
      <c r="TDF289" s="39"/>
      <c r="TDG289" s="39"/>
      <c r="TDH289" s="39"/>
      <c r="TDI289" s="39"/>
      <c r="TDJ289" s="39"/>
      <c r="TDK289" s="39"/>
      <c r="TDL289" s="39"/>
      <c r="TDM289" s="39"/>
      <c r="TDN289" s="39"/>
      <c r="TDO289" s="39"/>
      <c r="TDP289" s="39"/>
      <c r="TDQ289" s="39"/>
      <c r="TDR289" s="39"/>
      <c r="TDS289" s="39"/>
      <c r="TDT289" s="39"/>
      <c r="TDU289" s="39"/>
      <c r="TDV289" s="39"/>
      <c r="TDW289" s="39"/>
      <c r="TDX289" s="39"/>
      <c r="TDY289" s="39"/>
      <c r="TDZ289" s="39"/>
      <c r="TEA289" s="39"/>
      <c r="TEB289" s="39"/>
      <c r="TEC289" s="39"/>
      <c r="TED289" s="39"/>
      <c r="TEE289" s="39"/>
      <c r="TEF289" s="39"/>
      <c r="TEG289" s="39"/>
      <c r="TEH289" s="39"/>
      <c r="TEI289" s="39"/>
      <c r="TEJ289" s="39"/>
      <c r="TEK289" s="39"/>
      <c r="TEL289" s="39"/>
      <c r="TEM289" s="39"/>
      <c r="TEN289" s="39"/>
      <c r="TEO289" s="39"/>
      <c r="TEP289" s="39"/>
      <c r="TEQ289" s="39"/>
      <c r="TER289" s="39"/>
      <c r="TES289" s="39"/>
      <c r="TET289" s="39"/>
      <c r="TEU289" s="39"/>
      <c r="TEV289" s="39"/>
      <c r="TEW289" s="39"/>
      <c r="TEX289" s="39"/>
      <c r="TEY289" s="39"/>
      <c r="TEZ289" s="39"/>
      <c r="TFA289" s="39"/>
      <c r="TFB289" s="39"/>
      <c r="TFC289" s="39"/>
      <c r="TFD289" s="39"/>
      <c r="TFE289" s="39"/>
      <c r="TFF289" s="39"/>
      <c r="TFG289" s="39"/>
      <c r="TFH289" s="39"/>
      <c r="TFI289" s="39"/>
      <c r="TFJ289" s="39"/>
      <c r="TFK289" s="39"/>
      <c r="TFL289" s="39"/>
      <c r="TFM289" s="39"/>
      <c r="TFN289" s="39"/>
      <c r="TFO289" s="39"/>
      <c r="TFP289" s="39"/>
      <c r="TFQ289" s="39"/>
      <c r="TFR289" s="39"/>
      <c r="TFS289" s="39"/>
      <c r="TFT289" s="39"/>
      <c r="TFU289" s="39"/>
      <c r="TFV289" s="39"/>
      <c r="TFW289" s="39"/>
      <c r="TFX289" s="39"/>
      <c r="TFY289" s="39"/>
      <c r="TFZ289" s="39"/>
      <c r="TGA289" s="39"/>
      <c r="TGB289" s="39"/>
      <c r="TGC289" s="39"/>
      <c r="TGD289" s="39"/>
      <c r="TGE289" s="39"/>
      <c r="TGF289" s="39"/>
      <c r="TGG289" s="39"/>
      <c r="TGH289" s="39"/>
      <c r="TGI289" s="39"/>
      <c r="TGJ289" s="39"/>
      <c r="TGK289" s="39"/>
      <c r="TGL289" s="39"/>
      <c r="TGM289" s="39"/>
      <c r="TGN289" s="39"/>
      <c r="TGO289" s="39"/>
      <c r="TGP289" s="39"/>
      <c r="TGQ289" s="39"/>
      <c r="TGR289" s="39"/>
      <c r="TGS289" s="39"/>
      <c r="TGT289" s="39"/>
      <c r="TGU289" s="39"/>
      <c r="TGV289" s="39"/>
      <c r="TGW289" s="39"/>
      <c r="TGX289" s="39"/>
      <c r="TGY289" s="39"/>
      <c r="TGZ289" s="39"/>
      <c r="THA289" s="39"/>
      <c r="THB289" s="39"/>
      <c r="THC289" s="39"/>
      <c r="THD289" s="39"/>
      <c r="THE289" s="39"/>
      <c r="THF289" s="39"/>
      <c r="THG289" s="39"/>
      <c r="THH289" s="39"/>
      <c r="THI289" s="39"/>
      <c r="THJ289" s="39"/>
      <c r="THK289" s="39"/>
      <c r="THL289" s="39"/>
      <c r="THM289" s="39"/>
      <c r="THN289" s="39"/>
      <c r="THO289" s="39"/>
      <c r="THP289" s="39"/>
      <c r="THQ289" s="39"/>
      <c r="THR289" s="39"/>
      <c r="THS289" s="39"/>
      <c r="THT289" s="39"/>
      <c r="THU289" s="39"/>
      <c r="THV289" s="39"/>
      <c r="THW289" s="39"/>
      <c r="THX289" s="39"/>
      <c r="THY289" s="39"/>
      <c r="THZ289" s="39"/>
      <c r="TIA289" s="39"/>
      <c r="TIB289" s="39"/>
      <c r="TIC289" s="39"/>
      <c r="TID289" s="39"/>
      <c r="TIE289" s="39"/>
      <c r="TIF289" s="39"/>
      <c r="TIG289" s="39"/>
      <c r="TIH289" s="39"/>
      <c r="TII289" s="39"/>
      <c r="TIJ289" s="39"/>
      <c r="TIK289" s="39"/>
      <c r="TIL289" s="39"/>
      <c r="TIM289" s="39"/>
      <c r="TIN289" s="39"/>
      <c r="TIO289" s="39"/>
      <c r="TIP289" s="39"/>
      <c r="TIQ289" s="39"/>
      <c r="TIR289" s="39"/>
      <c r="TIS289" s="39"/>
      <c r="TIT289" s="39"/>
      <c r="TIU289" s="39"/>
      <c r="TIV289" s="39"/>
      <c r="TIW289" s="39"/>
      <c r="TIX289" s="39"/>
      <c r="TIY289" s="39"/>
      <c r="TIZ289" s="39"/>
      <c r="TJA289" s="39"/>
      <c r="TJB289" s="39"/>
      <c r="TJC289" s="39"/>
      <c r="TJD289" s="39"/>
      <c r="TJE289" s="39"/>
      <c r="TJF289" s="39"/>
      <c r="TJG289" s="39"/>
      <c r="TJH289" s="39"/>
      <c r="TJI289" s="39"/>
      <c r="TJJ289" s="39"/>
      <c r="TJK289" s="39"/>
      <c r="TJL289" s="39"/>
      <c r="TJM289" s="39"/>
      <c r="TJN289" s="39"/>
      <c r="TJO289" s="39"/>
      <c r="TJP289" s="39"/>
      <c r="TJQ289" s="39"/>
      <c r="TJR289" s="39"/>
      <c r="TJS289" s="39"/>
      <c r="TJT289" s="39"/>
      <c r="TJU289" s="39"/>
      <c r="TJV289" s="39"/>
      <c r="TJW289" s="39"/>
      <c r="TJX289" s="39"/>
      <c r="TJY289" s="39"/>
      <c r="TJZ289" s="39"/>
      <c r="TKA289" s="39"/>
      <c r="TKB289" s="39"/>
      <c r="TKC289" s="39"/>
      <c r="TKD289" s="39"/>
      <c r="TKE289" s="39"/>
      <c r="TKF289" s="39"/>
      <c r="TKG289" s="39"/>
      <c r="TKH289" s="39"/>
      <c r="TKI289" s="39"/>
      <c r="TKJ289" s="39"/>
      <c r="TKK289" s="39"/>
      <c r="TKL289" s="39"/>
      <c r="TKM289" s="39"/>
      <c r="TKN289" s="39"/>
      <c r="TKO289" s="39"/>
      <c r="TKP289" s="39"/>
      <c r="TKQ289" s="39"/>
      <c r="TKR289" s="39"/>
      <c r="TKS289" s="39"/>
      <c r="TKT289" s="39"/>
      <c r="TKU289" s="39"/>
      <c r="TKV289" s="39"/>
      <c r="TKW289" s="39"/>
      <c r="TKX289" s="39"/>
      <c r="TKY289" s="39"/>
      <c r="TKZ289" s="39"/>
      <c r="TLA289" s="39"/>
      <c r="TLB289" s="39"/>
      <c r="TLC289" s="39"/>
      <c r="TLD289" s="39"/>
      <c r="TLE289" s="39"/>
      <c r="TLF289" s="39"/>
      <c r="TLG289" s="39"/>
      <c r="TLH289" s="39"/>
      <c r="TLI289" s="39"/>
      <c r="TLJ289" s="39"/>
      <c r="TLK289" s="39"/>
      <c r="TLL289" s="39"/>
      <c r="TLM289" s="39"/>
      <c r="TLN289" s="39"/>
      <c r="TLO289" s="39"/>
      <c r="TLP289" s="39"/>
      <c r="TLQ289" s="39"/>
      <c r="TLR289" s="39"/>
      <c r="TLS289" s="39"/>
      <c r="TLT289" s="39"/>
      <c r="TLU289" s="39"/>
      <c r="TLV289" s="39"/>
      <c r="TLW289" s="39"/>
      <c r="TLX289" s="39"/>
      <c r="TLY289" s="39"/>
      <c r="TLZ289" s="39"/>
      <c r="TMA289" s="39"/>
      <c r="TMB289" s="39"/>
      <c r="TMC289" s="39"/>
      <c r="TMD289" s="39"/>
      <c r="TME289" s="39"/>
      <c r="TMF289" s="39"/>
      <c r="TMG289" s="39"/>
      <c r="TMH289" s="39"/>
      <c r="TMI289" s="39"/>
      <c r="TMJ289" s="39"/>
      <c r="TMK289" s="39"/>
      <c r="TML289" s="39"/>
      <c r="TMM289" s="39"/>
      <c r="TMN289" s="39"/>
      <c r="TMO289" s="39"/>
      <c r="TMP289" s="39"/>
      <c r="TMQ289" s="39"/>
      <c r="TMR289" s="39"/>
      <c r="TMS289" s="39"/>
      <c r="TMT289" s="39"/>
      <c r="TMU289" s="39"/>
      <c r="TMV289" s="39"/>
      <c r="TMW289" s="39"/>
      <c r="TMX289" s="39"/>
      <c r="TMY289" s="39"/>
      <c r="TMZ289" s="39"/>
      <c r="TNA289" s="39"/>
      <c r="TNB289" s="39"/>
      <c r="TNC289" s="39"/>
      <c r="TND289" s="39"/>
      <c r="TNE289" s="39"/>
      <c r="TNF289" s="39"/>
      <c r="TNG289" s="39"/>
      <c r="TNH289" s="39"/>
      <c r="TNI289" s="39"/>
      <c r="TNJ289" s="39"/>
      <c r="TNK289" s="39"/>
      <c r="TNL289" s="39"/>
      <c r="TNM289" s="39"/>
      <c r="TNN289" s="39"/>
      <c r="TNO289" s="39"/>
      <c r="TNP289" s="39"/>
      <c r="TNQ289" s="39"/>
      <c r="TNR289" s="39"/>
      <c r="TNS289" s="39"/>
      <c r="TNT289" s="39"/>
      <c r="TNU289" s="39"/>
      <c r="TNV289" s="39"/>
      <c r="TNW289" s="39"/>
      <c r="TNX289" s="39"/>
      <c r="TNY289" s="39"/>
      <c r="TNZ289" s="39"/>
      <c r="TOA289" s="39"/>
      <c r="TOB289" s="39"/>
      <c r="TOC289" s="39"/>
      <c r="TOD289" s="39"/>
      <c r="TOE289" s="39"/>
      <c r="TOF289" s="39"/>
      <c r="TOG289" s="39"/>
      <c r="TOH289" s="39"/>
      <c r="TOI289" s="39"/>
      <c r="TOJ289" s="39"/>
      <c r="TOK289" s="39"/>
      <c r="TOL289" s="39"/>
      <c r="TOM289" s="39"/>
      <c r="TON289" s="39"/>
      <c r="TOO289" s="39"/>
      <c r="TOP289" s="39"/>
      <c r="TOQ289" s="39"/>
      <c r="TOR289" s="39"/>
      <c r="TOS289" s="39"/>
      <c r="TOT289" s="39"/>
      <c r="TOU289" s="39"/>
      <c r="TOV289" s="39"/>
      <c r="TOW289" s="39"/>
      <c r="TOX289" s="39"/>
      <c r="TOY289" s="39"/>
      <c r="TOZ289" s="39"/>
      <c r="TPA289" s="39"/>
      <c r="TPB289" s="39"/>
      <c r="TPC289" s="39"/>
      <c r="TPD289" s="39"/>
      <c r="TPE289" s="39"/>
      <c r="TPF289" s="39"/>
      <c r="TPG289" s="39"/>
      <c r="TPH289" s="39"/>
      <c r="TPI289" s="39"/>
      <c r="TPJ289" s="39"/>
      <c r="TPK289" s="39"/>
      <c r="TPL289" s="39"/>
      <c r="TPM289" s="39"/>
      <c r="TPN289" s="39"/>
      <c r="TPO289" s="39"/>
      <c r="TPP289" s="39"/>
      <c r="TPQ289" s="39"/>
      <c r="TPR289" s="39"/>
      <c r="TPS289" s="39"/>
      <c r="TPT289" s="39"/>
      <c r="TPU289" s="39"/>
      <c r="TPV289" s="39"/>
      <c r="TPW289" s="39"/>
      <c r="TPX289" s="39"/>
      <c r="TPY289" s="39"/>
      <c r="TPZ289" s="39"/>
      <c r="TQA289" s="39"/>
      <c r="TQB289" s="39"/>
      <c r="TQC289" s="39"/>
      <c r="TQD289" s="39"/>
      <c r="TQE289" s="39"/>
      <c r="TQF289" s="39"/>
      <c r="TQG289" s="39"/>
      <c r="TQH289" s="39"/>
      <c r="TQI289" s="39"/>
      <c r="TQJ289" s="39"/>
      <c r="TQK289" s="39"/>
      <c r="TQL289" s="39"/>
      <c r="TQM289" s="39"/>
      <c r="TQN289" s="39"/>
      <c r="TQO289" s="39"/>
      <c r="TQP289" s="39"/>
      <c r="TQQ289" s="39"/>
      <c r="TQR289" s="39"/>
      <c r="TQS289" s="39"/>
      <c r="TQT289" s="39"/>
      <c r="TQU289" s="39"/>
      <c r="TQV289" s="39"/>
      <c r="TQW289" s="39"/>
      <c r="TQX289" s="39"/>
      <c r="TQY289" s="39"/>
      <c r="TQZ289" s="39"/>
      <c r="TRA289" s="39"/>
      <c r="TRB289" s="39"/>
      <c r="TRC289" s="39"/>
      <c r="TRD289" s="39"/>
      <c r="TRE289" s="39"/>
      <c r="TRF289" s="39"/>
      <c r="TRG289" s="39"/>
      <c r="TRH289" s="39"/>
      <c r="TRI289" s="39"/>
      <c r="TRJ289" s="39"/>
      <c r="TRK289" s="39"/>
      <c r="TRL289" s="39"/>
      <c r="TRM289" s="39"/>
      <c r="TRN289" s="39"/>
      <c r="TRO289" s="39"/>
      <c r="TRP289" s="39"/>
      <c r="TRQ289" s="39"/>
      <c r="TRR289" s="39"/>
      <c r="TRS289" s="39"/>
      <c r="TRT289" s="39"/>
      <c r="TRU289" s="39"/>
      <c r="TRV289" s="39"/>
      <c r="TRW289" s="39"/>
      <c r="TRX289" s="39"/>
      <c r="TRY289" s="39"/>
      <c r="TRZ289" s="39"/>
      <c r="TSA289" s="39"/>
      <c r="TSB289" s="39"/>
      <c r="TSC289" s="39"/>
      <c r="TSD289" s="39"/>
      <c r="TSE289" s="39"/>
      <c r="TSF289" s="39"/>
      <c r="TSG289" s="39"/>
      <c r="TSH289" s="39"/>
      <c r="TSI289" s="39"/>
      <c r="TSJ289" s="39"/>
      <c r="TSK289" s="39"/>
      <c r="TSL289" s="39"/>
      <c r="TSM289" s="39"/>
      <c r="TSN289" s="39"/>
      <c r="TSO289" s="39"/>
      <c r="TSP289" s="39"/>
      <c r="TSQ289" s="39"/>
      <c r="TSR289" s="39"/>
      <c r="TSS289" s="39"/>
      <c r="TST289" s="39"/>
      <c r="TSU289" s="39"/>
      <c r="TSV289" s="39"/>
      <c r="TSW289" s="39"/>
      <c r="TSX289" s="39"/>
      <c r="TSY289" s="39"/>
      <c r="TSZ289" s="39"/>
      <c r="TTA289" s="39"/>
      <c r="TTB289" s="39"/>
      <c r="TTC289" s="39"/>
      <c r="TTD289" s="39"/>
      <c r="TTE289" s="39"/>
      <c r="TTF289" s="39"/>
      <c r="TTG289" s="39"/>
      <c r="TTH289" s="39"/>
      <c r="TTI289" s="39"/>
      <c r="TTJ289" s="39"/>
      <c r="TTK289" s="39"/>
      <c r="TTL289" s="39"/>
      <c r="TTM289" s="39"/>
      <c r="TTN289" s="39"/>
      <c r="TTO289" s="39"/>
      <c r="TTP289" s="39"/>
      <c r="TTQ289" s="39"/>
      <c r="TTR289" s="39"/>
      <c r="TTS289" s="39"/>
      <c r="TTT289" s="39"/>
      <c r="TTU289" s="39"/>
      <c r="TTV289" s="39"/>
      <c r="TTW289" s="39"/>
      <c r="TTX289" s="39"/>
      <c r="TTY289" s="39"/>
      <c r="TTZ289" s="39"/>
      <c r="TUA289" s="39"/>
      <c r="TUB289" s="39"/>
      <c r="TUC289" s="39"/>
      <c r="TUD289" s="39"/>
      <c r="TUE289" s="39"/>
      <c r="TUF289" s="39"/>
      <c r="TUG289" s="39"/>
      <c r="TUH289" s="39"/>
      <c r="TUI289" s="39"/>
      <c r="TUJ289" s="39"/>
      <c r="TUK289" s="39"/>
      <c r="TUL289" s="39"/>
      <c r="TUM289" s="39"/>
      <c r="TUN289" s="39"/>
      <c r="TUO289" s="39"/>
      <c r="TUP289" s="39"/>
      <c r="TUQ289" s="39"/>
      <c r="TUR289" s="39"/>
      <c r="TUS289" s="39"/>
      <c r="TUT289" s="39"/>
      <c r="TUU289" s="39"/>
      <c r="TUV289" s="39"/>
      <c r="TUW289" s="39"/>
      <c r="TUX289" s="39"/>
      <c r="TUY289" s="39"/>
      <c r="TUZ289" s="39"/>
      <c r="TVA289" s="39"/>
      <c r="TVB289" s="39"/>
      <c r="TVC289" s="39"/>
      <c r="TVD289" s="39"/>
      <c r="TVE289" s="39"/>
      <c r="TVF289" s="39"/>
      <c r="TVG289" s="39"/>
      <c r="TVH289" s="39"/>
      <c r="TVI289" s="39"/>
      <c r="TVJ289" s="39"/>
      <c r="TVK289" s="39"/>
      <c r="TVL289" s="39"/>
      <c r="TVM289" s="39"/>
      <c r="TVN289" s="39"/>
      <c r="TVO289" s="39"/>
      <c r="TVP289" s="39"/>
      <c r="TVQ289" s="39"/>
      <c r="TVR289" s="39"/>
      <c r="TVS289" s="39"/>
      <c r="TVT289" s="39"/>
      <c r="TVU289" s="39"/>
      <c r="TVV289" s="39"/>
      <c r="TVW289" s="39"/>
      <c r="TVX289" s="39"/>
      <c r="TVY289" s="39"/>
      <c r="TVZ289" s="39"/>
      <c r="TWA289" s="39"/>
      <c r="TWB289" s="39"/>
      <c r="TWC289" s="39"/>
      <c r="TWD289" s="39"/>
      <c r="TWE289" s="39"/>
      <c r="TWF289" s="39"/>
      <c r="TWG289" s="39"/>
      <c r="TWH289" s="39"/>
      <c r="TWI289" s="39"/>
      <c r="TWJ289" s="39"/>
      <c r="TWK289" s="39"/>
      <c r="TWL289" s="39"/>
      <c r="TWM289" s="39"/>
      <c r="TWN289" s="39"/>
      <c r="TWO289" s="39"/>
      <c r="TWP289" s="39"/>
      <c r="TWQ289" s="39"/>
      <c r="TWR289" s="39"/>
      <c r="TWS289" s="39"/>
      <c r="TWT289" s="39"/>
      <c r="TWU289" s="39"/>
      <c r="TWV289" s="39"/>
      <c r="TWW289" s="39"/>
      <c r="TWX289" s="39"/>
      <c r="TWY289" s="39"/>
      <c r="TWZ289" s="39"/>
      <c r="TXA289" s="39"/>
      <c r="TXB289" s="39"/>
      <c r="TXC289" s="39"/>
      <c r="TXD289" s="39"/>
      <c r="TXE289" s="39"/>
      <c r="TXF289" s="39"/>
      <c r="TXG289" s="39"/>
      <c r="TXH289" s="39"/>
      <c r="TXI289" s="39"/>
      <c r="TXJ289" s="39"/>
      <c r="TXK289" s="39"/>
      <c r="TXL289" s="39"/>
      <c r="TXM289" s="39"/>
      <c r="TXN289" s="39"/>
      <c r="TXO289" s="39"/>
      <c r="TXP289" s="39"/>
      <c r="TXQ289" s="39"/>
      <c r="TXR289" s="39"/>
      <c r="TXS289" s="39"/>
      <c r="TXT289" s="39"/>
      <c r="TXU289" s="39"/>
      <c r="TXV289" s="39"/>
      <c r="TXW289" s="39"/>
      <c r="TXX289" s="39"/>
      <c r="TXY289" s="39"/>
      <c r="TXZ289" s="39"/>
      <c r="TYA289" s="39"/>
      <c r="TYB289" s="39"/>
      <c r="TYC289" s="39"/>
      <c r="TYD289" s="39"/>
      <c r="TYE289" s="39"/>
      <c r="TYF289" s="39"/>
      <c r="TYG289" s="39"/>
      <c r="TYH289" s="39"/>
      <c r="TYI289" s="39"/>
      <c r="TYJ289" s="39"/>
      <c r="TYK289" s="39"/>
      <c r="TYL289" s="39"/>
      <c r="TYM289" s="39"/>
      <c r="TYN289" s="39"/>
      <c r="TYO289" s="39"/>
      <c r="TYP289" s="39"/>
      <c r="TYQ289" s="39"/>
      <c r="TYR289" s="39"/>
      <c r="TYS289" s="39"/>
      <c r="TYT289" s="39"/>
      <c r="TYU289" s="39"/>
      <c r="TYV289" s="39"/>
      <c r="TYW289" s="39"/>
      <c r="TYX289" s="39"/>
      <c r="TYY289" s="39"/>
      <c r="TYZ289" s="39"/>
      <c r="TZA289" s="39"/>
      <c r="TZB289" s="39"/>
      <c r="TZC289" s="39"/>
      <c r="TZD289" s="39"/>
      <c r="TZE289" s="39"/>
      <c r="TZF289" s="39"/>
      <c r="TZG289" s="39"/>
      <c r="TZH289" s="39"/>
      <c r="TZI289" s="39"/>
      <c r="TZJ289" s="39"/>
      <c r="TZK289" s="39"/>
      <c r="TZL289" s="39"/>
      <c r="TZM289" s="39"/>
      <c r="TZN289" s="39"/>
      <c r="TZO289" s="39"/>
      <c r="TZP289" s="39"/>
      <c r="TZQ289" s="39"/>
      <c r="TZR289" s="39"/>
      <c r="TZS289" s="39"/>
      <c r="TZT289" s="39"/>
      <c r="TZU289" s="39"/>
      <c r="TZV289" s="39"/>
      <c r="TZW289" s="39"/>
      <c r="TZX289" s="39"/>
      <c r="TZY289" s="39"/>
      <c r="TZZ289" s="39"/>
      <c r="UAA289" s="39"/>
      <c r="UAB289" s="39"/>
      <c r="UAC289" s="39"/>
      <c r="UAD289" s="39"/>
      <c r="UAE289" s="39"/>
      <c r="UAF289" s="39"/>
      <c r="UAG289" s="39"/>
      <c r="UAH289" s="39"/>
      <c r="UAI289" s="39"/>
      <c r="UAJ289" s="39"/>
      <c r="UAK289" s="39"/>
      <c r="UAL289" s="39"/>
      <c r="UAM289" s="39"/>
      <c r="UAN289" s="39"/>
      <c r="UAO289" s="39"/>
      <c r="UAP289" s="39"/>
      <c r="UAQ289" s="39"/>
      <c r="UAR289" s="39"/>
      <c r="UAS289" s="39"/>
      <c r="UAT289" s="39"/>
      <c r="UAU289" s="39"/>
      <c r="UAV289" s="39"/>
      <c r="UAW289" s="39"/>
      <c r="UAX289" s="39"/>
      <c r="UAY289" s="39"/>
      <c r="UAZ289" s="39"/>
      <c r="UBA289" s="39"/>
      <c r="UBB289" s="39"/>
      <c r="UBC289" s="39"/>
      <c r="UBD289" s="39"/>
      <c r="UBE289" s="39"/>
      <c r="UBF289" s="39"/>
      <c r="UBG289" s="39"/>
      <c r="UBH289" s="39"/>
      <c r="UBI289" s="39"/>
      <c r="UBJ289" s="39"/>
      <c r="UBK289" s="39"/>
      <c r="UBL289" s="39"/>
      <c r="UBM289" s="39"/>
      <c r="UBN289" s="39"/>
      <c r="UBO289" s="39"/>
      <c r="UBP289" s="39"/>
      <c r="UBQ289" s="39"/>
      <c r="UBR289" s="39"/>
      <c r="UBS289" s="39"/>
      <c r="UBT289" s="39"/>
      <c r="UBU289" s="39"/>
      <c r="UBV289" s="39"/>
      <c r="UBW289" s="39"/>
      <c r="UBX289" s="39"/>
      <c r="UBY289" s="39"/>
      <c r="UBZ289" s="39"/>
      <c r="UCA289" s="39"/>
      <c r="UCB289" s="39"/>
      <c r="UCC289" s="39"/>
      <c r="UCD289" s="39"/>
      <c r="UCE289" s="39"/>
      <c r="UCF289" s="39"/>
      <c r="UCG289" s="39"/>
      <c r="UCH289" s="39"/>
      <c r="UCI289" s="39"/>
      <c r="UCJ289" s="39"/>
      <c r="UCK289" s="39"/>
      <c r="UCL289" s="39"/>
      <c r="UCM289" s="39"/>
      <c r="UCN289" s="39"/>
      <c r="UCO289" s="39"/>
      <c r="UCP289" s="39"/>
      <c r="UCQ289" s="39"/>
      <c r="UCR289" s="39"/>
      <c r="UCS289" s="39"/>
      <c r="UCT289" s="39"/>
      <c r="UCU289" s="39"/>
      <c r="UCV289" s="39"/>
      <c r="UCW289" s="39"/>
      <c r="UCX289" s="39"/>
      <c r="UCY289" s="39"/>
      <c r="UCZ289" s="39"/>
      <c r="UDA289" s="39"/>
      <c r="UDB289" s="39"/>
      <c r="UDC289" s="39"/>
      <c r="UDD289" s="39"/>
      <c r="UDE289" s="39"/>
      <c r="UDF289" s="39"/>
      <c r="UDG289" s="39"/>
      <c r="UDH289" s="39"/>
      <c r="UDI289" s="39"/>
      <c r="UDJ289" s="39"/>
      <c r="UDK289" s="39"/>
      <c r="UDL289" s="39"/>
      <c r="UDM289" s="39"/>
      <c r="UDN289" s="39"/>
      <c r="UDO289" s="39"/>
      <c r="UDP289" s="39"/>
      <c r="UDQ289" s="39"/>
      <c r="UDR289" s="39"/>
      <c r="UDS289" s="39"/>
      <c r="UDT289" s="39"/>
      <c r="UDU289" s="39"/>
      <c r="UDV289" s="39"/>
      <c r="UDW289" s="39"/>
      <c r="UDX289" s="39"/>
      <c r="UDY289" s="39"/>
      <c r="UDZ289" s="39"/>
      <c r="UEA289" s="39"/>
      <c r="UEB289" s="39"/>
      <c r="UEC289" s="39"/>
      <c r="UED289" s="39"/>
      <c r="UEE289" s="39"/>
      <c r="UEF289" s="39"/>
      <c r="UEG289" s="39"/>
      <c r="UEH289" s="39"/>
      <c r="UEI289" s="39"/>
      <c r="UEJ289" s="39"/>
      <c r="UEK289" s="39"/>
      <c r="UEL289" s="39"/>
      <c r="UEM289" s="39"/>
      <c r="UEN289" s="39"/>
      <c r="UEO289" s="39"/>
      <c r="UEP289" s="39"/>
      <c r="UEQ289" s="39"/>
      <c r="UER289" s="39"/>
      <c r="UES289" s="39"/>
      <c r="UET289" s="39"/>
      <c r="UEU289" s="39"/>
      <c r="UEV289" s="39"/>
      <c r="UEW289" s="39"/>
      <c r="UEX289" s="39"/>
      <c r="UEY289" s="39"/>
      <c r="UEZ289" s="39"/>
      <c r="UFA289" s="39"/>
      <c r="UFB289" s="39"/>
      <c r="UFC289" s="39"/>
      <c r="UFD289" s="39"/>
      <c r="UFE289" s="39"/>
      <c r="UFF289" s="39"/>
      <c r="UFG289" s="39"/>
      <c r="UFH289" s="39"/>
      <c r="UFI289" s="39"/>
      <c r="UFJ289" s="39"/>
      <c r="UFK289" s="39"/>
      <c r="UFL289" s="39"/>
      <c r="UFM289" s="39"/>
      <c r="UFN289" s="39"/>
      <c r="UFO289" s="39"/>
      <c r="UFP289" s="39"/>
      <c r="UFQ289" s="39"/>
      <c r="UFR289" s="39"/>
      <c r="UFS289" s="39"/>
      <c r="UFT289" s="39"/>
      <c r="UFU289" s="39"/>
      <c r="UFV289" s="39"/>
      <c r="UFW289" s="39"/>
      <c r="UFX289" s="39"/>
      <c r="UFY289" s="39"/>
      <c r="UFZ289" s="39"/>
      <c r="UGA289" s="39"/>
      <c r="UGB289" s="39"/>
      <c r="UGC289" s="39"/>
      <c r="UGD289" s="39"/>
      <c r="UGE289" s="39"/>
      <c r="UGF289" s="39"/>
      <c r="UGG289" s="39"/>
      <c r="UGH289" s="39"/>
      <c r="UGI289" s="39"/>
      <c r="UGJ289" s="39"/>
      <c r="UGK289" s="39"/>
      <c r="UGL289" s="39"/>
      <c r="UGM289" s="39"/>
      <c r="UGN289" s="39"/>
      <c r="UGO289" s="39"/>
      <c r="UGP289" s="39"/>
      <c r="UGQ289" s="39"/>
      <c r="UGR289" s="39"/>
      <c r="UGS289" s="39"/>
      <c r="UGT289" s="39"/>
      <c r="UGU289" s="39"/>
      <c r="UGV289" s="39"/>
      <c r="UGW289" s="39"/>
      <c r="UGX289" s="39"/>
      <c r="UGY289" s="39"/>
      <c r="UGZ289" s="39"/>
      <c r="UHA289" s="39"/>
      <c r="UHB289" s="39"/>
      <c r="UHC289" s="39"/>
      <c r="UHD289" s="39"/>
      <c r="UHE289" s="39"/>
      <c r="UHF289" s="39"/>
      <c r="UHG289" s="39"/>
      <c r="UHH289" s="39"/>
      <c r="UHI289" s="39"/>
      <c r="UHJ289" s="39"/>
      <c r="UHK289" s="39"/>
      <c r="UHL289" s="39"/>
      <c r="UHM289" s="39"/>
      <c r="UHN289" s="39"/>
      <c r="UHO289" s="39"/>
      <c r="UHP289" s="39"/>
      <c r="UHQ289" s="39"/>
      <c r="UHR289" s="39"/>
      <c r="UHS289" s="39"/>
      <c r="UHT289" s="39"/>
      <c r="UHU289" s="39"/>
      <c r="UHV289" s="39"/>
      <c r="UHW289" s="39"/>
      <c r="UHX289" s="39"/>
      <c r="UHY289" s="39"/>
      <c r="UHZ289" s="39"/>
      <c r="UIA289" s="39"/>
      <c r="UIB289" s="39"/>
      <c r="UIC289" s="39"/>
      <c r="UID289" s="39"/>
      <c r="UIE289" s="39"/>
      <c r="UIF289" s="39"/>
      <c r="UIG289" s="39"/>
      <c r="UIH289" s="39"/>
      <c r="UII289" s="39"/>
      <c r="UIJ289" s="39"/>
      <c r="UIK289" s="39"/>
      <c r="UIL289" s="39"/>
      <c r="UIM289" s="39"/>
      <c r="UIN289" s="39"/>
      <c r="UIO289" s="39"/>
      <c r="UIP289" s="39"/>
      <c r="UIQ289" s="39"/>
      <c r="UIR289" s="39"/>
      <c r="UIS289" s="39"/>
      <c r="UIT289" s="39"/>
      <c r="UIU289" s="39"/>
      <c r="UIV289" s="39"/>
      <c r="UIW289" s="39"/>
      <c r="UIX289" s="39"/>
      <c r="UIY289" s="39"/>
      <c r="UIZ289" s="39"/>
      <c r="UJA289" s="39"/>
      <c r="UJB289" s="39"/>
      <c r="UJC289" s="39"/>
      <c r="UJD289" s="39"/>
      <c r="UJE289" s="39"/>
      <c r="UJF289" s="39"/>
      <c r="UJG289" s="39"/>
      <c r="UJH289" s="39"/>
      <c r="UJI289" s="39"/>
      <c r="UJJ289" s="39"/>
      <c r="UJK289" s="39"/>
      <c r="UJL289" s="39"/>
      <c r="UJM289" s="39"/>
      <c r="UJN289" s="39"/>
      <c r="UJO289" s="39"/>
      <c r="UJP289" s="39"/>
      <c r="UJQ289" s="39"/>
      <c r="UJR289" s="39"/>
      <c r="UJS289" s="39"/>
      <c r="UJT289" s="39"/>
      <c r="UJU289" s="39"/>
      <c r="UJV289" s="39"/>
      <c r="UJW289" s="39"/>
      <c r="UJX289" s="39"/>
      <c r="UJY289" s="39"/>
      <c r="UJZ289" s="39"/>
      <c r="UKA289" s="39"/>
      <c r="UKB289" s="39"/>
      <c r="UKC289" s="39"/>
      <c r="UKD289" s="39"/>
      <c r="UKE289" s="39"/>
      <c r="UKF289" s="39"/>
      <c r="UKG289" s="39"/>
      <c r="UKH289" s="39"/>
      <c r="UKI289" s="39"/>
      <c r="UKJ289" s="39"/>
      <c r="UKK289" s="39"/>
      <c r="UKL289" s="39"/>
      <c r="UKM289" s="39"/>
      <c r="UKN289" s="39"/>
      <c r="UKO289" s="39"/>
      <c r="UKP289" s="39"/>
      <c r="UKQ289" s="39"/>
      <c r="UKR289" s="39"/>
      <c r="UKS289" s="39"/>
      <c r="UKT289" s="39"/>
      <c r="UKU289" s="39"/>
      <c r="UKV289" s="39"/>
      <c r="UKW289" s="39"/>
      <c r="UKX289" s="39"/>
      <c r="UKY289" s="39"/>
      <c r="UKZ289" s="39"/>
      <c r="ULA289" s="39"/>
      <c r="ULB289" s="39"/>
      <c r="ULC289" s="39"/>
      <c r="ULD289" s="39"/>
      <c r="ULE289" s="39"/>
      <c r="ULF289" s="39"/>
      <c r="ULG289" s="39"/>
      <c r="ULH289" s="39"/>
      <c r="ULI289" s="39"/>
      <c r="ULJ289" s="39"/>
      <c r="ULK289" s="39"/>
      <c r="ULL289" s="39"/>
      <c r="ULM289" s="39"/>
      <c r="ULN289" s="39"/>
      <c r="ULO289" s="39"/>
      <c r="ULP289" s="39"/>
      <c r="ULQ289" s="39"/>
      <c r="ULR289" s="39"/>
      <c r="ULS289" s="39"/>
      <c r="ULT289" s="39"/>
      <c r="ULU289" s="39"/>
      <c r="ULV289" s="39"/>
      <c r="ULW289" s="39"/>
      <c r="ULX289" s="39"/>
      <c r="ULY289" s="39"/>
      <c r="ULZ289" s="39"/>
      <c r="UMA289" s="39"/>
      <c r="UMB289" s="39"/>
      <c r="UMC289" s="39"/>
      <c r="UMD289" s="39"/>
      <c r="UME289" s="39"/>
      <c r="UMF289" s="39"/>
      <c r="UMG289" s="39"/>
      <c r="UMH289" s="39"/>
      <c r="UMI289" s="39"/>
      <c r="UMJ289" s="39"/>
      <c r="UMK289" s="39"/>
      <c r="UML289" s="39"/>
      <c r="UMM289" s="39"/>
      <c r="UMN289" s="39"/>
      <c r="UMO289" s="39"/>
      <c r="UMP289" s="39"/>
      <c r="UMQ289" s="39"/>
      <c r="UMR289" s="39"/>
      <c r="UMS289" s="39"/>
      <c r="UMT289" s="39"/>
      <c r="UMU289" s="39"/>
      <c r="UMV289" s="39"/>
      <c r="UMW289" s="39"/>
      <c r="UMX289" s="39"/>
      <c r="UMY289" s="39"/>
      <c r="UMZ289" s="39"/>
      <c r="UNA289" s="39"/>
      <c r="UNB289" s="39"/>
      <c r="UNC289" s="39"/>
      <c r="UND289" s="39"/>
      <c r="UNE289" s="39"/>
      <c r="UNF289" s="39"/>
      <c r="UNG289" s="39"/>
      <c r="UNH289" s="39"/>
      <c r="UNI289" s="39"/>
      <c r="UNJ289" s="39"/>
      <c r="UNK289" s="39"/>
      <c r="UNL289" s="39"/>
      <c r="UNM289" s="39"/>
      <c r="UNN289" s="39"/>
      <c r="UNO289" s="39"/>
      <c r="UNP289" s="39"/>
      <c r="UNQ289" s="39"/>
      <c r="UNR289" s="39"/>
      <c r="UNS289" s="39"/>
      <c r="UNT289" s="39"/>
      <c r="UNU289" s="39"/>
      <c r="UNV289" s="39"/>
      <c r="UNW289" s="39"/>
      <c r="UNX289" s="39"/>
      <c r="UNY289" s="39"/>
      <c r="UNZ289" s="39"/>
      <c r="UOA289" s="39"/>
      <c r="UOB289" s="39"/>
      <c r="UOC289" s="39"/>
      <c r="UOD289" s="39"/>
      <c r="UOE289" s="39"/>
      <c r="UOF289" s="39"/>
      <c r="UOG289" s="39"/>
      <c r="UOH289" s="39"/>
      <c r="UOI289" s="39"/>
      <c r="UOJ289" s="39"/>
      <c r="UOK289" s="39"/>
      <c r="UOL289" s="39"/>
      <c r="UOM289" s="39"/>
      <c r="UON289" s="39"/>
      <c r="UOO289" s="39"/>
      <c r="UOP289" s="39"/>
      <c r="UOQ289" s="39"/>
      <c r="UOR289" s="39"/>
      <c r="UOS289" s="39"/>
      <c r="UOT289" s="39"/>
      <c r="UOU289" s="39"/>
      <c r="UOV289" s="39"/>
      <c r="UOW289" s="39"/>
      <c r="UOX289" s="39"/>
      <c r="UOY289" s="39"/>
      <c r="UOZ289" s="39"/>
      <c r="UPA289" s="39"/>
      <c r="UPB289" s="39"/>
      <c r="UPC289" s="39"/>
      <c r="UPD289" s="39"/>
      <c r="UPE289" s="39"/>
      <c r="UPF289" s="39"/>
      <c r="UPG289" s="39"/>
      <c r="UPH289" s="39"/>
      <c r="UPI289" s="39"/>
      <c r="UPJ289" s="39"/>
      <c r="UPK289" s="39"/>
      <c r="UPL289" s="39"/>
      <c r="UPM289" s="39"/>
      <c r="UPN289" s="39"/>
      <c r="UPO289" s="39"/>
      <c r="UPP289" s="39"/>
      <c r="UPQ289" s="39"/>
      <c r="UPR289" s="39"/>
      <c r="UPS289" s="39"/>
      <c r="UPT289" s="39"/>
      <c r="UPU289" s="39"/>
      <c r="UPV289" s="39"/>
      <c r="UPW289" s="39"/>
      <c r="UPX289" s="39"/>
      <c r="UPY289" s="39"/>
      <c r="UPZ289" s="39"/>
      <c r="UQA289" s="39"/>
      <c r="UQB289" s="39"/>
      <c r="UQC289" s="39"/>
      <c r="UQD289" s="39"/>
      <c r="UQE289" s="39"/>
      <c r="UQF289" s="39"/>
      <c r="UQG289" s="39"/>
      <c r="UQH289" s="39"/>
      <c r="UQI289" s="39"/>
      <c r="UQJ289" s="39"/>
      <c r="UQK289" s="39"/>
      <c r="UQL289" s="39"/>
      <c r="UQM289" s="39"/>
      <c r="UQN289" s="39"/>
      <c r="UQO289" s="39"/>
      <c r="UQP289" s="39"/>
      <c r="UQQ289" s="39"/>
      <c r="UQR289" s="39"/>
      <c r="UQS289" s="39"/>
      <c r="UQT289" s="39"/>
      <c r="UQU289" s="39"/>
      <c r="UQV289" s="39"/>
      <c r="UQW289" s="39"/>
      <c r="UQX289" s="39"/>
      <c r="UQY289" s="39"/>
      <c r="UQZ289" s="39"/>
      <c r="URA289" s="39"/>
      <c r="URB289" s="39"/>
      <c r="URC289" s="39"/>
      <c r="URD289" s="39"/>
      <c r="URE289" s="39"/>
      <c r="URF289" s="39"/>
      <c r="URG289" s="39"/>
      <c r="URH289" s="39"/>
      <c r="URI289" s="39"/>
      <c r="URJ289" s="39"/>
      <c r="URK289" s="39"/>
      <c r="URL289" s="39"/>
      <c r="URM289" s="39"/>
      <c r="URN289" s="39"/>
      <c r="URO289" s="39"/>
      <c r="URP289" s="39"/>
      <c r="URQ289" s="39"/>
      <c r="URR289" s="39"/>
      <c r="URS289" s="39"/>
      <c r="URT289" s="39"/>
      <c r="URU289" s="39"/>
      <c r="URV289" s="39"/>
      <c r="URW289" s="39"/>
      <c r="URX289" s="39"/>
      <c r="URY289" s="39"/>
      <c r="URZ289" s="39"/>
      <c r="USA289" s="39"/>
      <c r="USB289" s="39"/>
      <c r="USC289" s="39"/>
      <c r="USD289" s="39"/>
      <c r="USE289" s="39"/>
      <c r="USF289" s="39"/>
      <c r="USG289" s="39"/>
      <c r="USH289" s="39"/>
      <c r="USI289" s="39"/>
      <c r="USJ289" s="39"/>
      <c r="USK289" s="39"/>
      <c r="USL289" s="39"/>
      <c r="USM289" s="39"/>
      <c r="USN289" s="39"/>
      <c r="USO289" s="39"/>
      <c r="USP289" s="39"/>
      <c r="USQ289" s="39"/>
      <c r="USR289" s="39"/>
      <c r="USS289" s="39"/>
      <c r="UST289" s="39"/>
      <c r="USU289" s="39"/>
      <c r="USV289" s="39"/>
      <c r="USW289" s="39"/>
      <c r="USX289" s="39"/>
      <c r="USY289" s="39"/>
      <c r="USZ289" s="39"/>
      <c r="UTA289" s="39"/>
      <c r="UTB289" s="39"/>
      <c r="UTC289" s="39"/>
      <c r="UTD289" s="39"/>
      <c r="UTE289" s="39"/>
      <c r="UTF289" s="39"/>
      <c r="UTG289" s="39"/>
      <c r="UTH289" s="39"/>
      <c r="UTI289" s="39"/>
      <c r="UTJ289" s="39"/>
      <c r="UTK289" s="39"/>
      <c r="UTL289" s="39"/>
      <c r="UTM289" s="39"/>
      <c r="UTN289" s="39"/>
      <c r="UTO289" s="39"/>
      <c r="UTP289" s="39"/>
      <c r="UTQ289" s="39"/>
      <c r="UTR289" s="39"/>
      <c r="UTS289" s="39"/>
      <c r="UTT289" s="39"/>
      <c r="UTU289" s="39"/>
      <c r="UTV289" s="39"/>
      <c r="UTW289" s="39"/>
      <c r="UTX289" s="39"/>
      <c r="UTY289" s="39"/>
      <c r="UTZ289" s="39"/>
      <c r="UUA289" s="39"/>
      <c r="UUB289" s="39"/>
      <c r="UUC289" s="39"/>
      <c r="UUD289" s="39"/>
      <c r="UUE289" s="39"/>
      <c r="UUF289" s="39"/>
      <c r="UUG289" s="39"/>
      <c r="UUH289" s="39"/>
      <c r="UUI289" s="39"/>
      <c r="UUJ289" s="39"/>
      <c r="UUK289" s="39"/>
      <c r="UUL289" s="39"/>
      <c r="UUM289" s="39"/>
      <c r="UUN289" s="39"/>
      <c r="UUO289" s="39"/>
      <c r="UUP289" s="39"/>
      <c r="UUQ289" s="39"/>
      <c r="UUR289" s="39"/>
      <c r="UUS289" s="39"/>
      <c r="UUT289" s="39"/>
      <c r="UUU289" s="39"/>
      <c r="UUV289" s="39"/>
      <c r="UUW289" s="39"/>
      <c r="UUX289" s="39"/>
      <c r="UUY289" s="39"/>
      <c r="UUZ289" s="39"/>
      <c r="UVA289" s="39"/>
      <c r="UVB289" s="39"/>
      <c r="UVC289" s="39"/>
      <c r="UVD289" s="39"/>
      <c r="UVE289" s="39"/>
      <c r="UVF289" s="39"/>
      <c r="UVG289" s="39"/>
      <c r="UVH289" s="39"/>
      <c r="UVI289" s="39"/>
      <c r="UVJ289" s="39"/>
      <c r="UVK289" s="39"/>
      <c r="UVL289" s="39"/>
      <c r="UVM289" s="39"/>
      <c r="UVN289" s="39"/>
      <c r="UVO289" s="39"/>
      <c r="UVP289" s="39"/>
      <c r="UVQ289" s="39"/>
      <c r="UVR289" s="39"/>
      <c r="UVS289" s="39"/>
      <c r="UVT289" s="39"/>
      <c r="UVU289" s="39"/>
      <c r="UVV289" s="39"/>
      <c r="UVW289" s="39"/>
      <c r="UVX289" s="39"/>
      <c r="UVY289" s="39"/>
      <c r="UVZ289" s="39"/>
      <c r="UWA289" s="39"/>
      <c r="UWB289" s="39"/>
      <c r="UWC289" s="39"/>
      <c r="UWD289" s="39"/>
      <c r="UWE289" s="39"/>
      <c r="UWF289" s="39"/>
      <c r="UWG289" s="39"/>
      <c r="UWH289" s="39"/>
      <c r="UWI289" s="39"/>
      <c r="UWJ289" s="39"/>
      <c r="UWK289" s="39"/>
      <c r="UWL289" s="39"/>
      <c r="UWM289" s="39"/>
      <c r="UWN289" s="39"/>
      <c r="UWO289" s="39"/>
      <c r="UWP289" s="39"/>
      <c r="UWQ289" s="39"/>
      <c r="UWR289" s="39"/>
      <c r="UWS289" s="39"/>
      <c r="UWT289" s="39"/>
      <c r="UWU289" s="39"/>
      <c r="UWV289" s="39"/>
      <c r="UWW289" s="39"/>
      <c r="UWX289" s="39"/>
      <c r="UWY289" s="39"/>
      <c r="UWZ289" s="39"/>
      <c r="UXA289" s="39"/>
      <c r="UXB289" s="39"/>
      <c r="UXC289" s="39"/>
      <c r="UXD289" s="39"/>
      <c r="UXE289" s="39"/>
      <c r="UXF289" s="39"/>
      <c r="UXG289" s="39"/>
      <c r="UXH289" s="39"/>
      <c r="UXI289" s="39"/>
      <c r="UXJ289" s="39"/>
      <c r="UXK289" s="39"/>
      <c r="UXL289" s="39"/>
      <c r="UXM289" s="39"/>
      <c r="UXN289" s="39"/>
      <c r="UXO289" s="39"/>
      <c r="UXP289" s="39"/>
      <c r="UXQ289" s="39"/>
      <c r="UXR289" s="39"/>
      <c r="UXS289" s="39"/>
      <c r="UXT289" s="39"/>
      <c r="UXU289" s="39"/>
      <c r="UXV289" s="39"/>
      <c r="UXW289" s="39"/>
      <c r="UXX289" s="39"/>
      <c r="UXY289" s="39"/>
      <c r="UXZ289" s="39"/>
      <c r="UYA289" s="39"/>
      <c r="UYB289" s="39"/>
      <c r="UYC289" s="39"/>
      <c r="UYD289" s="39"/>
      <c r="UYE289" s="39"/>
      <c r="UYF289" s="39"/>
      <c r="UYG289" s="39"/>
      <c r="UYH289" s="39"/>
      <c r="UYI289" s="39"/>
      <c r="UYJ289" s="39"/>
      <c r="UYK289" s="39"/>
      <c r="UYL289" s="39"/>
      <c r="UYM289" s="39"/>
      <c r="UYN289" s="39"/>
      <c r="UYO289" s="39"/>
      <c r="UYP289" s="39"/>
      <c r="UYQ289" s="39"/>
      <c r="UYR289" s="39"/>
      <c r="UYS289" s="39"/>
      <c r="UYT289" s="39"/>
      <c r="UYU289" s="39"/>
      <c r="UYV289" s="39"/>
      <c r="UYW289" s="39"/>
      <c r="UYX289" s="39"/>
      <c r="UYY289" s="39"/>
      <c r="UYZ289" s="39"/>
      <c r="UZA289" s="39"/>
      <c r="UZB289" s="39"/>
      <c r="UZC289" s="39"/>
      <c r="UZD289" s="39"/>
      <c r="UZE289" s="39"/>
      <c r="UZF289" s="39"/>
      <c r="UZG289" s="39"/>
      <c r="UZH289" s="39"/>
      <c r="UZI289" s="39"/>
      <c r="UZJ289" s="39"/>
      <c r="UZK289" s="39"/>
      <c r="UZL289" s="39"/>
      <c r="UZM289" s="39"/>
      <c r="UZN289" s="39"/>
      <c r="UZO289" s="39"/>
      <c r="UZP289" s="39"/>
      <c r="UZQ289" s="39"/>
      <c r="UZR289" s="39"/>
      <c r="UZS289" s="39"/>
      <c r="UZT289" s="39"/>
      <c r="UZU289" s="39"/>
      <c r="UZV289" s="39"/>
      <c r="UZW289" s="39"/>
      <c r="UZX289" s="39"/>
      <c r="UZY289" s="39"/>
      <c r="UZZ289" s="39"/>
      <c r="VAA289" s="39"/>
      <c r="VAB289" s="39"/>
      <c r="VAC289" s="39"/>
      <c r="VAD289" s="39"/>
      <c r="VAE289" s="39"/>
      <c r="VAF289" s="39"/>
      <c r="VAG289" s="39"/>
      <c r="VAH289" s="39"/>
      <c r="VAI289" s="39"/>
      <c r="VAJ289" s="39"/>
      <c r="VAK289" s="39"/>
      <c r="VAL289" s="39"/>
      <c r="VAM289" s="39"/>
      <c r="VAN289" s="39"/>
      <c r="VAO289" s="39"/>
      <c r="VAP289" s="39"/>
      <c r="VAQ289" s="39"/>
      <c r="VAR289" s="39"/>
      <c r="VAS289" s="39"/>
      <c r="VAT289" s="39"/>
      <c r="VAU289" s="39"/>
      <c r="VAV289" s="39"/>
      <c r="VAW289" s="39"/>
      <c r="VAX289" s="39"/>
      <c r="VAY289" s="39"/>
      <c r="VAZ289" s="39"/>
      <c r="VBA289" s="39"/>
      <c r="VBB289" s="39"/>
      <c r="VBC289" s="39"/>
      <c r="VBD289" s="39"/>
      <c r="VBE289" s="39"/>
      <c r="VBF289" s="39"/>
      <c r="VBG289" s="39"/>
      <c r="VBH289" s="39"/>
      <c r="VBI289" s="39"/>
      <c r="VBJ289" s="39"/>
      <c r="VBK289" s="39"/>
      <c r="VBL289" s="39"/>
      <c r="VBM289" s="39"/>
      <c r="VBN289" s="39"/>
      <c r="VBO289" s="39"/>
      <c r="VBP289" s="39"/>
      <c r="VBQ289" s="39"/>
      <c r="VBR289" s="39"/>
      <c r="VBS289" s="39"/>
      <c r="VBT289" s="39"/>
      <c r="VBU289" s="39"/>
      <c r="VBV289" s="39"/>
      <c r="VBW289" s="39"/>
      <c r="VBX289" s="39"/>
      <c r="VBY289" s="39"/>
      <c r="VBZ289" s="39"/>
      <c r="VCA289" s="39"/>
      <c r="VCB289" s="39"/>
      <c r="VCC289" s="39"/>
      <c r="VCD289" s="39"/>
      <c r="VCE289" s="39"/>
      <c r="VCF289" s="39"/>
      <c r="VCG289" s="39"/>
      <c r="VCH289" s="39"/>
      <c r="VCI289" s="39"/>
      <c r="VCJ289" s="39"/>
      <c r="VCK289" s="39"/>
      <c r="VCL289" s="39"/>
      <c r="VCM289" s="39"/>
      <c r="VCN289" s="39"/>
      <c r="VCO289" s="39"/>
      <c r="VCP289" s="39"/>
      <c r="VCQ289" s="39"/>
      <c r="VCR289" s="39"/>
      <c r="VCS289" s="39"/>
      <c r="VCT289" s="39"/>
      <c r="VCU289" s="39"/>
      <c r="VCV289" s="39"/>
      <c r="VCW289" s="39"/>
      <c r="VCX289" s="39"/>
      <c r="VCY289" s="39"/>
      <c r="VCZ289" s="39"/>
      <c r="VDA289" s="39"/>
      <c r="VDB289" s="39"/>
      <c r="VDC289" s="39"/>
      <c r="VDD289" s="39"/>
      <c r="VDE289" s="39"/>
      <c r="VDF289" s="39"/>
      <c r="VDG289" s="39"/>
      <c r="VDH289" s="39"/>
      <c r="VDI289" s="39"/>
      <c r="VDJ289" s="39"/>
      <c r="VDK289" s="39"/>
      <c r="VDL289" s="39"/>
      <c r="VDM289" s="39"/>
      <c r="VDN289" s="39"/>
      <c r="VDO289" s="39"/>
      <c r="VDP289" s="39"/>
      <c r="VDQ289" s="39"/>
      <c r="VDR289" s="39"/>
      <c r="VDS289" s="39"/>
      <c r="VDT289" s="39"/>
      <c r="VDU289" s="39"/>
      <c r="VDV289" s="39"/>
      <c r="VDW289" s="39"/>
      <c r="VDX289" s="39"/>
      <c r="VDY289" s="39"/>
      <c r="VDZ289" s="39"/>
      <c r="VEA289" s="39"/>
      <c r="VEB289" s="39"/>
      <c r="VEC289" s="39"/>
      <c r="VED289" s="39"/>
      <c r="VEE289" s="39"/>
      <c r="VEF289" s="39"/>
      <c r="VEG289" s="39"/>
      <c r="VEH289" s="39"/>
      <c r="VEI289" s="39"/>
      <c r="VEJ289" s="39"/>
      <c r="VEK289" s="39"/>
      <c r="VEL289" s="39"/>
      <c r="VEM289" s="39"/>
      <c r="VEN289" s="39"/>
      <c r="VEO289" s="39"/>
      <c r="VEP289" s="39"/>
      <c r="VEQ289" s="39"/>
      <c r="VER289" s="39"/>
      <c r="VES289" s="39"/>
      <c r="VET289" s="39"/>
      <c r="VEU289" s="39"/>
      <c r="VEV289" s="39"/>
      <c r="VEW289" s="39"/>
      <c r="VEX289" s="39"/>
      <c r="VEY289" s="39"/>
      <c r="VEZ289" s="39"/>
      <c r="VFA289" s="39"/>
      <c r="VFB289" s="39"/>
      <c r="VFC289" s="39"/>
      <c r="VFD289" s="39"/>
      <c r="VFE289" s="39"/>
      <c r="VFF289" s="39"/>
      <c r="VFG289" s="39"/>
      <c r="VFH289" s="39"/>
      <c r="VFI289" s="39"/>
      <c r="VFJ289" s="39"/>
      <c r="VFK289" s="39"/>
      <c r="VFL289" s="39"/>
      <c r="VFM289" s="39"/>
      <c r="VFN289" s="39"/>
      <c r="VFO289" s="39"/>
      <c r="VFP289" s="39"/>
      <c r="VFQ289" s="39"/>
      <c r="VFR289" s="39"/>
      <c r="VFS289" s="39"/>
      <c r="VFT289" s="39"/>
      <c r="VFU289" s="39"/>
      <c r="VFV289" s="39"/>
      <c r="VFW289" s="39"/>
      <c r="VFX289" s="39"/>
      <c r="VFY289" s="39"/>
      <c r="VFZ289" s="39"/>
      <c r="VGA289" s="39"/>
      <c r="VGB289" s="39"/>
      <c r="VGC289" s="39"/>
      <c r="VGD289" s="39"/>
      <c r="VGE289" s="39"/>
      <c r="VGF289" s="39"/>
      <c r="VGG289" s="39"/>
      <c r="VGH289" s="39"/>
      <c r="VGI289" s="39"/>
      <c r="VGJ289" s="39"/>
      <c r="VGK289" s="39"/>
      <c r="VGL289" s="39"/>
      <c r="VGM289" s="39"/>
      <c r="VGN289" s="39"/>
      <c r="VGO289" s="39"/>
      <c r="VGP289" s="39"/>
      <c r="VGQ289" s="39"/>
      <c r="VGR289" s="39"/>
      <c r="VGS289" s="39"/>
      <c r="VGT289" s="39"/>
      <c r="VGU289" s="39"/>
      <c r="VGV289" s="39"/>
      <c r="VGW289" s="39"/>
      <c r="VGX289" s="39"/>
      <c r="VGY289" s="39"/>
      <c r="VGZ289" s="39"/>
      <c r="VHA289" s="39"/>
      <c r="VHB289" s="39"/>
      <c r="VHC289" s="39"/>
      <c r="VHD289" s="39"/>
      <c r="VHE289" s="39"/>
      <c r="VHF289" s="39"/>
      <c r="VHG289" s="39"/>
      <c r="VHH289" s="39"/>
      <c r="VHI289" s="39"/>
      <c r="VHJ289" s="39"/>
      <c r="VHK289" s="39"/>
      <c r="VHL289" s="39"/>
      <c r="VHM289" s="39"/>
      <c r="VHN289" s="39"/>
      <c r="VHO289" s="39"/>
      <c r="VHP289" s="39"/>
      <c r="VHQ289" s="39"/>
      <c r="VHR289" s="39"/>
      <c r="VHS289" s="39"/>
      <c r="VHT289" s="39"/>
      <c r="VHU289" s="39"/>
      <c r="VHV289" s="39"/>
      <c r="VHW289" s="39"/>
      <c r="VHX289" s="39"/>
      <c r="VHY289" s="39"/>
      <c r="VHZ289" s="39"/>
      <c r="VIA289" s="39"/>
      <c r="VIB289" s="39"/>
      <c r="VIC289" s="39"/>
      <c r="VID289" s="39"/>
      <c r="VIE289" s="39"/>
      <c r="VIF289" s="39"/>
      <c r="VIG289" s="39"/>
      <c r="VIH289" s="39"/>
      <c r="VII289" s="39"/>
      <c r="VIJ289" s="39"/>
      <c r="VIK289" s="39"/>
      <c r="VIL289" s="39"/>
      <c r="VIM289" s="39"/>
      <c r="VIN289" s="39"/>
      <c r="VIO289" s="39"/>
      <c r="VIP289" s="39"/>
      <c r="VIQ289" s="39"/>
      <c r="VIR289" s="39"/>
      <c r="VIS289" s="39"/>
      <c r="VIT289" s="39"/>
      <c r="VIU289" s="39"/>
      <c r="VIV289" s="39"/>
      <c r="VIW289" s="39"/>
      <c r="VIX289" s="39"/>
      <c r="VIY289" s="39"/>
      <c r="VIZ289" s="39"/>
      <c r="VJA289" s="39"/>
      <c r="VJB289" s="39"/>
      <c r="VJC289" s="39"/>
      <c r="VJD289" s="39"/>
      <c r="VJE289" s="39"/>
      <c r="VJF289" s="39"/>
      <c r="VJG289" s="39"/>
      <c r="VJH289" s="39"/>
      <c r="VJI289" s="39"/>
      <c r="VJJ289" s="39"/>
      <c r="VJK289" s="39"/>
      <c r="VJL289" s="39"/>
      <c r="VJM289" s="39"/>
      <c r="VJN289" s="39"/>
      <c r="VJO289" s="39"/>
      <c r="VJP289" s="39"/>
      <c r="VJQ289" s="39"/>
      <c r="VJR289" s="39"/>
      <c r="VJS289" s="39"/>
      <c r="VJT289" s="39"/>
      <c r="VJU289" s="39"/>
      <c r="VJV289" s="39"/>
      <c r="VJW289" s="39"/>
      <c r="VJX289" s="39"/>
      <c r="VJY289" s="39"/>
      <c r="VJZ289" s="39"/>
      <c r="VKA289" s="39"/>
      <c r="VKB289" s="39"/>
      <c r="VKC289" s="39"/>
      <c r="VKD289" s="39"/>
      <c r="VKE289" s="39"/>
      <c r="VKF289" s="39"/>
      <c r="VKG289" s="39"/>
      <c r="VKH289" s="39"/>
      <c r="VKI289" s="39"/>
      <c r="VKJ289" s="39"/>
      <c r="VKK289" s="39"/>
      <c r="VKL289" s="39"/>
      <c r="VKM289" s="39"/>
      <c r="VKN289" s="39"/>
      <c r="VKO289" s="39"/>
      <c r="VKP289" s="39"/>
      <c r="VKQ289" s="39"/>
      <c r="VKR289" s="39"/>
      <c r="VKS289" s="39"/>
      <c r="VKT289" s="39"/>
      <c r="VKU289" s="39"/>
      <c r="VKV289" s="39"/>
      <c r="VKW289" s="39"/>
      <c r="VKX289" s="39"/>
      <c r="VKY289" s="39"/>
      <c r="VKZ289" s="39"/>
      <c r="VLA289" s="39"/>
      <c r="VLB289" s="39"/>
      <c r="VLC289" s="39"/>
      <c r="VLD289" s="39"/>
      <c r="VLE289" s="39"/>
      <c r="VLF289" s="39"/>
      <c r="VLG289" s="39"/>
      <c r="VLH289" s="39"/>
      <c r="VLI289" s="39"/>
      <c r="VLJ289" s="39"/>
      <c r="VLK289" s="39"/>
      <c r="VLL289" s="39"/>
      <c r="VLM289" s="39"/>
      <c r="VLN289" s="39"/>
      <c r="VLO289" s="39"/>
      <c r="VLP289" s="39"/>
      <c r="VLQ289" s="39"/>
      <c r="VLR289" s="39"/>
      <c r="VLS289" s="39"/>
      <c r="VLT289" s="39"/>
      <c r="VLU289" s="39"/>
      <c r="VLV289" s="39"/>
      <c r="VLW289" s="39"/>
      <c r="VLX289" s="39"/>
      <c r="VLY289" s="39"/>
      <c r="VLZ289" s="39"/>
      <c r="VMA289" s="39"/>
      <c r="VMB289" s="39"/>
      <c r="VMC289" s="39"/>
      <c r="VMD289" s="39"/>
      <c r="VME289" s="39"/>
      <c r="VMF289" s="39"/>
      <c r="VMG289" s="39"/>
      <c r="VMH289" s="39"/>
      <c r="VMI289" s="39"/>
      <c r="VMJ289" s="39"/>
      <c r="VMK289" s="39"/>
      <c r="VML289" s="39"/>
      <c r="VMM289" s="39"/>
      <c r="VMN289" s="39"/>
      <c r="VMO289" s="39"/>
      <c r="VMP289" s="39"/>
      <c r="VMQ289" s="39"/>
      <c r="VMR289" s="39"/>
      <c r="VMS289" s="39"/>
      <c r="VMT289" s="39"/>
      <c r="VMU289" s="39"/>
      <c r="VMV289" s="39"/>
      <c r="VMW289" s="39"/>
      <c r="VMX289" s="39"/>
      <c r="VMY289" s="39"/>
      <c r="VMZ289" s="39"/>
      <c r="VNA289" s="39"/>
      <c r="VNB289" s="39"/>
      <c r="VNC289" s="39"/>
      <c r="VND289" s="39"/>
      <c r="VNE289" s="39"/>
      <c r="VNF289" s="39"/>
      <c r="VNG289" s="39"/>
      <c r="VNH289" s="39"/>
      <c r="VNI289" s="39"/>
      <c r="VNJ289" s="39"/>
      <c r="VNK289" s="39"/>
      <c r="VNL289" s="39"/>
      <c r="VNM289" s="39"/>
      <c r="VNN289" s="39"/>
      <c r="VNO289" s="39"/>
      <c r="VNP289" s="39"/>
      <c r="VNQ289" s="39"/>
      <c r="VNR289" s="39"/>
      <c r="VNS289" s="39"/>
      <c r="VNT289" s="39"/>
      <c r="VNU289" s="39"/>
      <c r="VNV289" s="39"/>
      <c r="VNW289" s="39"/>
      <c r="VNX289" s="39"/>
      <c r="VNY289" s="39"/>
      <c r="VNZ289" s="39"/>
      <c r="VOA289" s="39"/>
      <c r="VOB289" s="39"/>
      <c r="VOC289" s="39"/>
      <c r="VOD289" s="39"/>
      <c r="VOE289" s="39"/>
      <c r="VOF289" s="39"/>
      <c r="VOG289" s="39"/>
      <c r="VOH289" s="39"/>
      <c r="VOI289" s="39"/>
      <c r="VOJ289" s="39"/>
      <c r="VOK289" s="39"/>
      <c r="VOL289" s="39"/>
      <c r="VOM289" s="39"/>
      <c r="VON289" s="39"/>
      <c r="VOO289" s="39"/>
      <c r="VOP289" s="39"/>
      <c r="VOQ289" s="39"/>
      <c r="VOR289" s="39"/>
      <c r="VOS289" s="39"/>
      <c r="VOT289" s="39"/>
      <c r="VOU289" s="39"/>
      <c r="VOV289" s="39"/>
      <c r="VOW289" s="39"/>
      <c r="VOX289" s="39"/>
      <c r="VOY289" s="39"/>
      <c r="VOZ289" s="39"/>
      <c r="VPA289" s="39"/>
      <c r="VPB289" s="39"/>
      <c r="VPC289" s="39"/>
      <c r="VPD289" s="39"/>
      <c r="VPE289" s="39"/>
      <c r="VPF289" s="39"/>
      <c r="VPG289" s="39"/>
      <c r="VPH289" s="39"/>
      <c r="VPI289" s="39"/>
      <c r="VPJ289" s="39"/>
      <c r="VPK289" s="39"/>
      <c r="VPL289" s="39"/>
      <c r="VPM289" s="39"/>
      <c r="VPN289" s="39"/>
      <c r="VPO289" s="39"/>
      <c r="VPP289" s="39"/>
      <c r="VPQ289" s="39"/>
      <c r="VPR289" s="39"/>
      <c r="VPS289" s="39"/>
      <c r="VPT289" s="39"/>
      <c r="VPU289" s="39"/>
      <c r="VPV289" s="39"/>
      <c r="VPW289" s="39"/>
      <c r="VPX289" s="39"/>
      <c r="VPY289" s="39"/>
      <c r="VPZ289" s="39"/>
      <c r="VQA289" s="39"/>
      <c r="VQB289" s="39"/>
      <c r="VQC289" s="39"/>
      <c r="VQD289" s="39"/>
      <c r="VQE289" s="39"/>
      <c r="VQF289" s="39"/>
      <c r="VQG289" s="39"/>
      <c r="VQH289" s="39"/>
      <c r="VQI289" s="39"/>
      <c r="VQJ289" s="39"/>
      <c r="VQK289" s="39"/>
      <c r="VQL289" s="39"/>
      <c r="VQM289" s="39"/>
      <c r="VQN289" s="39"/>
      <c r="VQO289" s="39"/>
      <c r="VQP289" s="39"/>
      <c r="VQQ289" s="39"/>
      <c r="VQR289" s="39"/>
      <c r="VQS289" s="39"/>
      <c r="VQT289" s="39"/>
      <c r="VQU289" s="39"/>
      <c r="VQV289" s="39"/>
      <c r="VQW289" s="39"/>
      <c r="VQX289" s="39"/>
      <c r="VQY289" s="39"/>
      <c r="VQZ289" s="39"/>
      <c r="VRA289" s="39"/>
      <c r="VRB289" s="39"/>
      <c r="VRC289" s="39"/>
      <c r="VRD289" s="39"/>
      <c r="VRE289" s="39"/>
      <c r="VRF289" s="39"/>
      <c r="VRG289" s="39"/>
      <c r="VRH289" s="39"/>
      <c r="VRI289" s="39"/>
      <c r="VRJ289" s="39"/>
      <c r="VRK289" s="39"/>
      <c r="VRL289" s="39"/>
      <c r="VRM289" s="39"/>
      <c r="VRN289" s="39"/>
      <c r="VRO289" s="39"/>
      <c r="VRP289" s="39"/>
      <c r="VRQ289" s="39"/>
      <c r="VRR289" s="39"/>
      <c r="VRS289" s="39"/>
      <c r="VRT289" s="39"/>
      <c r="VRU289" s="39"/>
      <c r="VRV289" s="39"/>
      <c r="VRW289" s="39"/>
      <c r="VRX289" s="39"/>
      <c r="VRY289" s="39"/>
      <c r="VRZ289" s="39"/>
      <c r="VSA289" s="39"/>
      <c r="VSB289" s="39"/>
      <c r="VSC289" s="39"/>
      <c r="VSD289" s="39"/>
      <c r="VSE289" s="39"/>
      <c r="VSF289" s="39"/>
      <c r="VSG289" s="39"/>
      <c r="VSH289" s="39"/>
      <c r="VSI289" s="39"/>
      <c r="VSJ289" s="39"/>
      <c r="VSK289" s="39"/>
      <c r="VSL289" s="39"/>
      <c r="VSM289" s="39"/>
      <c r="VSN289" s="39"/>
      <c r="VSO289" s="39"/>
      <c r="VSP289" s="39"/>
      <c r="VSQ289" s="39"/>
      <c r="VSR289" s="39"/>
      <c r="VSS289" s="39"/>
      <c r="VST289" s="39"/>
      <c r="VSU289" s="39"/>
      <c r="VSV289" s="39"/>
      <c r="VSW289" s="39"/>
      <c r="VSX289" s="39"/>
      <c r="VSY289" s="39"/>
      <c r="VSZ289" s="39"/>
      <c r="VTA289" s="39"/>
      <c r="VTB289" s="39"/>
      <c r="VTC289" s="39"/>
      <c r="VTD289" s="39"/>
      <c r="VTE289" s="39"/>
      <c r="VTF289" s="39"/>
      <c r="VTG289" s="39"/>
      <c r="VTH289" s="39"/>
      <c r="VTI289" s="39"/>
      <c r="VTJ289" s="39"/>
      <c r="VTK289" s="39"/>
      <c r="VTL289" s="39"/>
      <c r="VTM289" s="39"/>
      <c r="VTN289" s="39"/>
      <c r="VTO289" s="39"/>
      <c r="VTP289" s="39"/>
      <c r="VTQ289" s="39"/>
      <c r="VTR289" s="39"/>
      <c r="VTS289" s="39"/>
      <c r="VTT289" s="39"/>
      <c r="VTU289" s="39"/>
      <c r="VTV289" s="39"/>
      <c r="VTW289" s="39"/>
      <c r="VTX289" s="39"/>
      <c r="VTY289" s="39"/>
      <c r="VTZ289" s="39"/>
      <c r="VUA289" s="39"/>
      <c r="VUB289" s="39"/>
      <c r="VUC289" s="39"/>
      <c r="VUD289" s="39"/>
      <c r="VUE289" s="39"/>
      <c r="VUF289" s="39"/>
      <c r="VUG289" s="39"/>
      <c r="VUH289" s="39"/>
      <c r="VUI289" s="39"/>
      <c r="VUJ289" s="39"/>
      <c r="VUK289" s="39"/>
      <c r="VUL289" s="39"/>
      <c r="VUM289" s="39"/>
      <c r="VUN289" s="39"/>
      <c r="VUO289" s="39"/>
      <c r="VUP289" s="39"/>
      <c r="VUQ289" s="39"/>
      <c r="VUR289" s="39"/>
      <c r="VUS289" s="39"/>
      <c r="VUT289" s="39"/>
      <c r="VUU289" s="39"/>
      <c r="VUV289" s="39"/>
      <c r="VUW289" s="39"/>
      <c r="VUX289" s="39"/>
      <c r="VUY289" s="39"/>
      <c r="VUZ289" s="39"/>
      <c r="VVA289" s="39"/>
      <c r="VVB289" s="39"/>
      <c r="VVC289" s="39"/>
      <c r="VVD289" s="39"/>
      <c r="VVE289" s="39"/>
      <c r="VVF289" s="39"/>
      <c r="VVG289" s="39"/>
      <c r="VVH289" s="39"/>
      <c r="VVI289" s="39"/>
      <c r="VVJ289" s="39"/>
      <c r="VVK289" s="39"/>
      <c r="VVL289" s="39"/>
      <c r="VVM289" s="39"/>
      <c r="VVN289" s="39"/>
      <c r="VVO289" s="39"/>
      <c r="VVP289" s="39"/>
      <c r="VVQ289" s="39"/>
      <c r="VVR289" s="39"/>
      <c r="VVS289" s="39"/>
      <c r="VVT289" s="39"/>
      <c r="VVU289" s="39"/>
      <c r="VVV289" s="39"/>
      <c r="VVW289" s="39"/>
      <c r="VVX289" s="39"/>
      <c r="VVY289" s="39"/>
      <c r="VVZ289" s="39"/>
      <c r="VWA289" s="39"/>
      <c r="VWB289" s="39"/>
      <c r="VWC289" s="39"/>
      <c r="VWD289" s="39"/>
      <c r="VWE289" s="39"/>
      <c r="VWF289" s="39"/>
      <c r="VWG289" s="39"/>
      <c r="VWH289" s="39"/>
      <c r="VWI289" s="39"/>
      <c r="VWJ289" s="39"/>
      <c r="VWK289" s="39"/>
      <c r="VWL289" s="39"/>
      <c r="VWM289" s="39"/>
      <c r="VWN289" s="39"/>
      <c r="VWO289" s="39"/>
      <c r="VWP289" s="39"/>
      <c r="VWQ289" s="39"/>
      <c r="VWR289" s="39"/>
      <c r="VWS289" s="39"/>
      <c r="VWT289" s="39"/>
      <c r="VWU289" s="39"/>
      <c r="VWV289" s="39"/>
      <c r="VWW289" s="39"/>
      <c r="VWX289" s="39"/>
      <c r="VWY289" s="39"/>
      <c r="VWZ289" s="39"/>
      <c r="VXA289" s="39"/>
      <c r="VXB289" s="39"/>
      <c r="VXC289" s="39"/>
      <c r="VXD289" s="39"/>
      <c r="VXE289" s="39"/>
      <c r="VXF289" s="39"/>
      <c r="VXG289" s="39"/>
      <c r="VXH289" s="39"/>
      <c r="VXI289" s="39"/>
      <c r="VXJ289" s="39"/>
      <c r="VXK289" s="39"/>
      <c r="VXL289" s="39"/>
      <c r="VXM289" s="39"/>
      <c r="VXN289" s="39"/>
      <c r="VXO289" s="39"/>
      <c r="VXP289" s="39"/>
      <c r="VXQ289" s="39"/>
      <c r="VXR289" s="39"/>
      <c r="VXS289" s="39"/>
      <c r="VXT289" s="39"/>
      <c r="VXU289" s="39"/>
      <c r="VXV289" s="39"/>
      <c r="VXW289" s="39"/>
      <c r="VXX289" s="39"/>
      <c r="VXY289" s="39"/>
      <c r="VXZ289" s="39"/>
      <c r="VYA289" s="39"/>
      <c r="VYB289" s="39"/>
      <c r="VYC289" s="39"/>
      <c r="VYD289" s="39"/>
      <c r="VYE289" s="39"/>
      <c r="VYF289" s="39"/>
      <c r="VYG289" s="39"/>
      <c r="VYH289" s="39"/>
      <c r="VYI289" s="39"/>
      <c r="VYJ289" s="39"/>
      <c r="VYK289" s="39"/>
      <c r="VYL289" s="39"/>
      <c r="VYM289" s="39"/>
      <c r="VYN289" s="39"/>
      <c r="VYO289" s="39"/>
      <c r="VYP289" s="39"/>
      <c r="VYQ289" s="39"/>
      <c r="VYR289" s="39"/>
      <c r="VYS289" s="39"/>
      <c r="VYT289" s="39"/>
      <c r="VYU289" s="39"/>
      <c r="VYV289" s="39"/>
      <c r="VYW289" s="39"/>
      <c r="VYX289" s="39"/>
      <c r="VYY289" s="39"/>
      <c r="VYZ289" s="39"/>
      <c r="VZA289" s="39"/>
      <c r="VZB289" s="39"/>
      <c r="VZC289" s="39"/>
      <c r="VZD289" s="39"/>
      <c r="VZE289" s="39"/>
      <c r="VZF289" s="39"/>
      <c r="VZG289" s="39"/>
      <c r="VZH289" s="39"/>
      <c r="VZI289" s="39"/>
      <c r="VZJ289" s="39"/>
      <c r="VZK289" s="39"/>
      <c r="VZL289" s="39"/>
      <c r="VZM289" s="39"/>
      <c r="VZN289" s="39"/>
      <c r="VZO289" s="39"/>
      <c r="VZP289" s="39"/>
      <c r="VZQ289" s="39"/>
      <c r="VZR289" s="39"/>
      <c r="VZS289" s="39"/>
      <c r="VZT289" s="39"/>
      <c r="VZU289" s="39"/>
      <c r="VZV289" s="39"/>
      <c r="VZW289" s="39"/>
      <c r="VZX289" s="39"/>
      <c r="VZY289" s="39"/>
      <c r="VZZ289" s="39"/>
      <c r="WAA289" s="39"/>
      <c r="WAB289" s="39"/>
      <c r="WAC289" s="39"/>
      <c r="WAD289" s="39"/>
      <c r="WAE289" s="39"/>
      <c r="WAF289" s="39"/>
      <c r="WAG289" s="39"/>
      <c r="WAH289" s="39"/>
      <c r="WAI289" s="39"/>
      <c r="WAJ289" s="39"/>
      <c r="WAK289" s="39"/>
      <c r="WAL289" s="39"/>
      <c r="WAM289" s="39"/>
      <c r="WAN289" s="39"/>
      <c r="WAO289" s="39"/>
      <c r="WAP289" s="39"/>
      <c r="WAQ289" s="39"/>
      <c r="WAR289" s="39"/>
      <c r="WAS289" s="39"/>
      <c r="WAT289" s="39"/>
      <c r="WAU289" s="39"/>
      <c r="WAV289" s="39"/>
      <c r="WAW289" s="39"/>
      <c r="WAX289" s="39"/>
      <c r="WAY289" s="39"/>
      <c r="WAZ289" s="39"/>
      <c r="WBA289" s="39"/>
      <c r="WBB289" s="39"/>
      <c r="WBC289" s="39"/>
      <c r="WBD289" s="39"/>
      <c r="WBE289" s="39"/>
      <c r="WBF289" s="39"/>
      <c r="WBG289" s="39"/>
      <c r="WBH289" s="39"/>
      <c r="WBI289" s="39"/>
      <c r="WBJ289" s="39"/>
      <c r="WBK289" s="39"/>
      <c r="WBL289" s="39"/>
      <c r="WBM289" s="39"/>
      <c r="WBN289" s="39"/>
      <c r="WBO289" s="39"/>
      <c r="WBP289" s="39"/>
      <c r="WBQ289" s="39"/>
      <c r="WBR289" s="39"/>
      <c r="WBS289" s="39"/>
      <c r="WBT289" s="39"/>
      <c r="WBU289" s="39"/>
      <c r="WBV289" s="39"/>
      <c r="WBW289" s="39"/>
      <c r="WBX289" s="39"/>
      <c r="WBY289" s="39"/>
      <c r="WBZ289" s="39"/>
      <c r="WCA289" s="39"/>
      <c r="WCB289" s="39"/>
      <c r="WCC289" s="39"/>
      <c r="WCD289" s="39"/>
      <c r="WCE289" s="39"/>
      <c r="WCF289" s="39"/>
      <c r="WCG289" s="39"/>
      <c r="WCH289" s="39"/>
      <c r="WCI289" s="39"/>
      <c r="WCJ289" s="39"/>
      <c r="WCK289" s="39"/>
      <c r="WCL289" s="39"/>
      <c r="WCM289" s="39"/>
      <c r="WCN289" s="39"/>
      <c r="WCO289" s="39"/>
      <c r="WCP289" s="39"/>
      <c r="WCQ289" s="39"/>
      <c r="WCR289" s="39"/>
      <c r="WCS289" s="39"/>
      <c r="WCT289" s="39"/>
      <c r="WCU289" s="39"/>
      <c r="WCV289" s="39"/>
      <c r="WCW289" s="39"/>
      <c r="WCX289" s="39"/>
      <c r="WCY289" s="39"/>
      <c r="WCZ289" s="39"/>
      <c r="WDA289" s="39"/>
      <c r="WDB289" s="39"/>
      <c r="WDC289" s="39"/>
      <c r="WDD289" s="39"/>
      <c r="WDE289" s="39"/>
      <c r="WDF289" s="39"/>
      <c r="WDG289" s="39"/>
      <c r="WDH289" s="39"/>
      <c r="WDI289" s="39"/>
      <c r="WDJ289" s="39"/>
      <c r="WDK289" s="39"/>
      <c r="WDL289" s="39"/>
      <c r="WDM289" s="39"/>
      <c r="WDN289" s="39"/>
      <c r="WDO289" s="39"/>
      <c r="WDP289" s="39"/>
      <c r="WDQ289" s="39"/>
      <c r="WDR289" s="39"/>
      <c r="WDS289" s="39"/>
      <c r="WDT289" s="39"/>
      <c r="WDU289" s="39"/>
      <c r="WDV289" s="39"/>
      <c r="WDW289" s="39"/>
      <c r="WDX289" s="39"/>
      <c r="WDY289" s="39"/>
      <c r="WDZ289" s="39"/>
      <c r="WEA289" s="39"/>
      <c r="WEB289" s="39"/>
      <c r="WEC289" s="39"/>
      <c r="WED289" s="39"/>
      <c r="WEE289" s="39"/>
      <c r="WEF289" s="39"/>
      <c r="WEG289" s="39"/>
      <c r="WEH289" s="39"/>
      <c r="WEI289" s="39"/>
      <c r="WEJ289" s="39"/>
      <c r="WEK289" s="39"/>
      <c r="WEL289" s="39"/>
      <c r="WEM289" s="39"/>
      <c r="WEN289" s="39"/>
      <c r="WEO289" s="39"/>
      <c r="WEP289" s="39"/>
      <c r="WEQ289" s="39"/>
      <c r="WER289" s="39"/>
      <c r="WES289" s="39"/>
      <c r="WET289" s="39"/>
      <c r="WEU289" s="39"/>
      <c r="WEV289" s="39"/>
      <c r="WEW289" s="39"/>
      <c r="WEX289" s="39"/>
      <c r="WEY289" s="39"/>
      <c r="WEZ289" s="39"/>
      <c r="WFA289" s="39"/>
      <c r="WFB289" s="39"/>
      <c r="WFC289" s="39"/>
      <c r="WFD289" s="39"/>
      <c r="WFE289" s="39"/>
      <c r="WFF289" s="39"/>
      <c r="WFG289" s="39"/>
      <c r="WFH289" s="39"/>
      <c r="WFI289" s="39"/>
      <c r="WFJ289" s="39"/>
      <c r="WFK289" s="39"/>
      <c r="WFL289" s="39"/>
      <c r="WFM289" s="39"/>
      <c r="WFN289" s="39"/>
      <c r="WFO289" s="39"/>
      <c r="WFP289" s="39"/>
      <c r="WFQ289" s="39"/>
      <c r="WFR289" s="39"/>
      <c r="WFS289" s="39"/>
      <c r="WFT289" s="39"/>
      <c r="WFU289" s="39"/>
      <c r="WFV289" s="39"/>
      <c r="WFW289" s="39"/>
      <c r="WFX289" s="39"/>
      <c r="WFY289" s="39"/>
      <c r="WFZ289" s="39"/>
      <c r="WGA289" s="39"/>
      <c r="WGB289" s="39"/>
      <c r="WGC289" s="39"/>
      <c r="WGD289" s="39"/>
      <c r="WGE289" s="39"/>
      <c r="WGF289" s="39"/>
      <c r="WGG289" s="39"/>
      <c r="WGH289" s="39"/>
      <c r="WGI289" s="39"/>
      <c r="WGJ289" s="39"/>
      <c r="WGK289" s="39"/>
      <c r="WGL289" s="39"/>
      <c r="WGM289" s="39"/>
      <c r="WGN289" s="39"/>
      <c r="WGO289" s="39"/>
      <c r="WGP289" s="39"/>
      <c r="WGQ289" s="39"/>
      <c r="WGR289" s="39"/>
      <c r="WGS289" s="39"/>
      <c r="WGT289" s="39"/>
      <c r="WGU289" s="39"/>
      <c r="WGV289" s="39"/>
      <c r="WGW289" s="39"/>
      <c r="WGX289" s="39"/>
      <c r="WGY289" s="39"/>
      <c r="WGZ289" s="39"/>
      <c r="WHA289" s="39"/>
      <c r="WHB289" s="39"/>
      <c r="WHC289" s="39"/>
      <c r="WHD289" s="39"/>
      <c r="WHE289" s="39"/>
      <c r="WHF289" s="39"/>
      <c r="WHG289" s="39"/>
      <c r="WHH289" s="39"/>
      <c r="WHI289" s="39"/>
      <c r="WHJ289" s="39"/>
      <c r="WHK289" s="39"/>
      <c r="WHL289" s="39"/>
      <c r="WHM289" s="39"/>
      <c r="WHN289" s="39"/>
      <c r="WHO289" s="39"/>
      <c r="WHP289" s="39"/>
      <c r="WHQ289" s="39"/>
      <c r="WHR289" s="39"/>
      <c r="WHS289" s="39"/>
      <c r="WHT289" s="39"/>
      <c r="WHU289" s="39"/>
      <c r="WHV289" s="39"/>
      <c r="WHW289" s="39"/>
      <c r="WHX289" s="39"/>
      <c r="WHY289" s="39"/>
      <c r="WHZ289" s="39"/>
      <c r="WIA289" s="39"/>
      <c r="WIB289" s="39"/>
      <c r="WIC289" s="39"/>
      <c r="WID289" s="39"/>
      <c r="WIE289" s="39"/>
      <c r="WIF289" s="39"/>
      <c r="WIG289" s="39"/>
      <c r="WIH289" s="39"/>
      <c r="WII289" s="39"/>
      <c r="WIJ289" s="39"/>
      <c r="WIK289" s="39"/>
      <c r="WIL289" s="39"/>
      <c r="WIM289" s="39"/>
      <c r="WIN289" s="39"/>
      <c r="WIO289" s="39"/>
      <c r="WIP289" s="39"/>
      <c r="WIQ289" s="39"/>
      <c r="WIR289" s="39"/>
      <c r="WIS289" s="39"/>
      <c r="WIT289" s="39"/>
      <c r="WIU289" s="39"/>
      <c r="WIV289" s="39"/>
      <c r="WIW289" s="39"/>
      <c r="WIX289" s="39"/>
      <c r="WIY289" s="39"/>
      <c r="WIZ289" s="39"/>
      <c r="WJA289" s="39"/>
      <c r="WJB289" s="39"/>
      <c r="WJC289" s="39"/>
      <c r="WJD289" s="39"/>
      <c r="WJE289" s="39"/>
      <c r="WJF289" s="39"/>
      <c r="WJG289" s="39"/>
      <c r="WJH289" s="39"/>
      <c r="WJI289" s="39"/>
      <c r="WJJ289" s="39"/>
      <c r="WJK289" s="39"/>
      <c r="WJL289" s="39"/>
      <c r="WJM289" s="39"/>
      <c r="WJN289" s="39"/>
      <c r="WJO289" s="39"/>
      <c r="WJP289" s="39"/>
      <c r="WJQ289" s="39"/>
      <c r="WJR289" s="39"/>
      <c r="WJS289" s="39"/>
      <c r="WJT289" s="39"/>
      <c r="WJU289" s="39"/>
      <c r="WJV289" s="39"/>
      <c r="WJW289" s="39"/>
      <c r="WJX289" s="39"/>
      <c r="WJY289" s="39"/>
      <c r="WJZ289" s="39"/>
      <c r="WKA289" s="39"/>
      <c r="WKB289" s="39"/>
      <c r="WKC289" s="39"/>
      <c r="WKD289" s="39"/>
      <c r="WKE289" s="39"/>
      <c r="WKF289" s="39"/>
      <c r="WKG289" s="39"/>
      <c r="WKH289" s="39"/>
      <c r="WKI289" s="39"/>
      <c r="WKJ289" s="39"/>
      <c r="WKK289" s="39"/>
      <c r="WKL289" s="39"/>
      <c r="WKM289" s="39"/>
      <c r="WKN289" s="39"/>
      <c r="WKO289" s="39"/>
      <c r="WKP289" s="39"/>
      <c r="WKQ289" s="39"/>
      <c r="WKR289" s="39"/>
      <c r="WKS289" s="39"/>
      <c r="WKT289" s="39"/>
      <c r="WKU289" s="39"/>
      <c r="WKV289" s="39"/>
      <c r="WKW289" s="39"/>
      <c r="WKX289" s="39"/>
      <c r="WKY289" s="39"/>
      <c r="WKZ289" s="39"/>
      <c r="WLA289" s="39"/>
      <c r="WLB289" s="39"/>
      <c r="WLC289" s="39"/>
      <c r="WLD289" s="39"/>
      <c r="WLE289" s="39"/>
      <c r="WLF289" s="39"/>
      <c r="WLG289" s="39"/>
      <c r="WLH289" s="39"/>
      <c r="WLI289" s="39"/>
      <c r="WLJ289" s="39"/>
      <c r="WLK289" s="39"/>
      <c r="WLL289" s="39"/>
      <c r="WLM289" s="39"/>
      <c r="WLN289" s="39"/>
      <c r="WLO289" s="39"/>
      <c r="WLP289" s="39"/>
      <c r="WLQ289" s="39"/>
      <c r="WLR289" s="39"/>
      <c r="WLS289" s="39"/>
      <c r="WLT289" s="39"/>
      <c r="WLU289" s="39"/>
      <c r="WLV289" s="39"/>
      <c r="WLW289" s="39"/>
      <c r="WLX289" s="39"/>
      <c r="WLY289" s="39"/>
      <c r="WLZ289" s="39"/>
      <c r="WMA289" s="39"/>
      <c r="WMB289" s="39"/>
      <c r="WMC289" s="39"/>
      <c r="WMD289" s="39"/>
      <c r="WME289" s="39"/>
      <c r="WMF289" s="39"/>
      <c r="WMG289" s="39"/>
      <c r="WMH289" s="39"/>
      <c r="WMI289" s="39"/>
      <c r="WMJ289" s="39"/>
      <c r="WMK289" s="39"/>
      <c r="WML289" s="39"/>
      <c r="WMM289" s="39"/>
      <c r="WMN289" s="39"/>
      <c r="WMO289" s="39"/>
      <c r="WMP289" s="39"/>
      <c r="WMQ289" s="39"/>
      <c r="WMR289" s="39"/>
      <c r="WMS289" s="39"/>
      <c r="WMT289" s="39"/>
      <c r="WMU289" s="39"/>
      <c r="WMV289" s="39"/>
      <c r="WMW289" s="39"/>
      <c r="WMX289" s="39"/>
      <c r="WMY289" s="39"/>
      <c r="WMZ289" s="39"/>
      <c r="WNA289" s="39"/>
      <c r="WNB289" s="39"/>
      <c r="WNC289" s="39"/>
      <c r="WND289" s="39"/>
      <c r="WNE289" s="39"/>
      <c r="WNF289" s="39"/>
      <c r="WNG289" s="39"/>
      <c r="WNH289" s="39"/>
      <c r="WNI289" s="39"/>
      <c r="WNJ289" s="39"/>
      <c r="WNK289" s="39"/>
      <c r="WNL289" s="39"/>
      <c r="WNM289" s="39"/>
      <c r="WNN289" s="39"/>
      <c r="WNO289" s="39"/>
      <c r="WNP289" s="39"/>
      <c r="WNQ289" s="39"/>
      <c r="WNR289" s="39"/>
      <c r="WNS289" s="39"/>
      <c r="WNT289" s="39"/>
      <c r="WNU289" s="39"/>
      <c r="WNV289" s="39"/>
      <c r="WNW289" s="39"/>
      <c r="WNX289" s="39"/>
      <c r="WNY289" s="39"/>
      <c r="WNZ289" s="39"/>
      <c r="WOA289" s="39"/>
      <c r="WOB289" s="39"/>
      <c r="WOC289" s="39"/>
      <c r="WOD289" s="39"/>
      <c r="WOE289" s="39"/>
      <c r="WOF289" s="39"/>
      <c r="WOG289" s="39"/>
      <c r="WOH289" s="39"/>
      <c r="WOI289" s="39"/>
      <c r="WOJ289" s="39"/>
      <c r="WOK289" s="39"/>
      <c r="WOL289" s="39"/>
      <c r="WOM289" s="39"/>
      <c r="WON289" s="39"/>
      <c r="WOO289" s="39"/>
      <c r="WOP289" s="39"/>
      <c r="WOQ289" s="39"/>
      <c r="WOR289" s="39"/>
      <c r="WOS289" s="39"/>
      <c r="WOT289" s="39"/>
      <c r="WOU289" s="39"/>
      <c r="WOV289" s="39"/>
      <c r="WOW289" s="39"/>
      <c r="WOX289" s="39"/>
      <c r="WOY289" s="39"/>
      <c r="WOZ289" s="39"/>
      <c r="WPA289" s="39"/>
      <c r="WPB289" s="39"/>
      <c r="WPC289" s="39"/>
      <c r="WPD289" s="39"/>
      <c r="WPE289" s="39"/>
      <c r="WPF289" s="39"/>
      <c r="WPG289" s="39"/>
      <c r="WPH289" s="39"/>
      <c r="WPI289" s="39"/>
      <c r="WPJ289" s="39"/>
      <c r="WPK289" s="39"/>
      <c r="WPL289" s="39"/>
      <c r="WPM289" s="39"/>
      <c r="WPN289" s="39"/>
      <c r="WPO289" s="39"/>
      <c r="WPP289" s="39"/>
      <c r="WPQ289" s="39"/>
      <c r="WPR289" s="39"/>
      <c r="WPS289" s="39"/>
      <c r="WPT289" s="39"/>
      <c r="WPU289" s="39"/>
      <c r="WPV289" s="39"/>
      <c r="WPW289" s="39"/>
      <c r="WPX289" s="39"/>
      <c r="WPY289" s="39"/>
      <c r="WPZ289" s="39"/>
      <c r="WQA289" s="39"/>
      <c r="WQB289" s="39"/>
      <c r="WQC289" s="39"/>
      <c r="WQD289" s="39"/>
      <c r="WQE289" s="39"/>
      <c r="WQF289" s="39"/>
      <c r="WQG289" s="39"/>
      <c r="WQH289" s="39"/>
      <c r="WQI289" s="39"/>
      <c r="WQJ289" s="39"/>
      <c r="WQK289" s="39"/>
      <c r="WQL289" s="39"/>
      <c r="WQM289" s="39"/>
      <c r="WQN289" s="39"/>
      <c r="WQO289" s="39"/>
      <c r="WQP289" s="39"/>
      <c r="WQQ289" s="39"/>
      <c r="WQR289" s="39"/>
      <c r="WQS289" s="39"/>
      <c r="WQT289" s="39"/>
      <c r="WQU289" s="39"/>
      <c r="WQV289" s="39"/>
      <c r="WQW289" s="39"/>
      <c r="WQX289" s="39"/>
      <c r="WQY289" s="39"/>
      <c r="WQZ289" s="39"/>
      <c r="WRA289" s="39"/>
      <c r="WRB289" s="39"/>
      <c r="WRC289" s="39"/>
      <c r="WRD289" s="39"/>
      <c r="WRE289" s="39"/>
      <c r="WRF289" s="39"/>
      <c r="WRG289" s="39"/>
      <c r="WRH289" s="39"/>
      <c r="WRI289" s="39"/>
      <c r="WRJ289" s="39"/>
      <c r="WRK289" s="39"/>
      <c r="WRL289" s="39"/>
      <c r="WRM289" s="39"/>
      <c r="WRN289" s="39"/>
      <c r="WRO289" s="39"/>
      <c r="WRP289" s="39"/>
      <c r="WRQ289" s="39"/>
      <c r="WRR289" s="39"/>
      <c r="WRS289" s="39"/>
      <c r="WRT289" s="39"/>
      <c r="WRU289" s="39"/>
      <c r="WRV289" s="39"/>
      <c r="WRW289" s="39"/>
      <c r="WRX289" s="39"/>
      <c r="WRY289" s="39"/>
      <c r="WRZ289" s="39"/>
      <c r="WSA289" s="39"/>
      <c r="WSB289" s="39"/>
      <c r="WSC289" s="39"/>
      <c r="WSD289" s="39"/>
      <c r="WSE289" s="39"/>
      <c r="WSF289" s="39"/>
      <c r="WSG289" s="39"/>
      <c r="WSH289" s="39"/>
      <c r="WSI289" s="39"/>
      <c r="WSJ289" s="39"/>
      <c r="WSK289" s="39"/>
      <c r="WSL289" s="39"/>
      <c r="WSM289" s="39"/>
      <c r="WSN289" s="39"/>
      <c r="WSO289" s="39"/>
      <c r="WSP289" s="39"/>
      <c r="WSQ289" s="39"/>
      <c r="WSR289" s="39"/>
      <c r="WSS289" s="39"/>
      <c r="WST289" s="39"/>
      <c r="WSU289" s="39"/>
      <c r="WSV289" s="39"/>
      <c r="WSW289" s="39"/>
      <c r="WSX289" s="39"/>
      <c r="WSY289" s="39"/>
      <c r="WSZ289" s="39"/>
      <c r="WTA289" s="39"/>
      <c r="WTB289" s="39"/>
      <c r="WTC289" s="39"/>
      <c r="WTD289" s="39"/>
      <c r="WTE289" s="39"/>
      <c r="WTF289" s="39"/>
      <c r="WTG289" s="39"/>
      <c r="WTH289" s="39"/>
      <c r="WTI289" s="39"/>
      <c r="WTJ289" s="39"/>
      <c r="WTK289" s="39"/>
      <c r="WTL289" s="39"/>
      <c r="WTM289" s="39"/>
      <c r="WTN289" s="39"/>
      <c r="WTO289" s="39"/>
      <c r="WTP289" s="39"/>
      <c r="WTQ289" s="39"/>
      <c r="WTR289" s="39"/>
      <c r="WTS289" s="39"/>
      <c r="WTT289" s="39"/>
      <c r="WTU289" s="39"/>
      <c r="WTV289" s="39"/>
      <c r="WTW289" s="39"/>
      <c r="WTX289" s="39"/>
      <c r="WTY289" s="39"/>
      <c r="WTZ289" s="39"/>
      <c r="WUA289" s="39"/>
      <c r="WUB289" s="39"/>
      <c r="WUC289" s="39"/>
      <c r="WUD289" s="39"/>
      <c r="WUE289" s="39"/>
      <c r="WUF289" s="39"/>
      <c r="WUG289" s="39"/>
      <c r="WUH289" s="39"/>
      <c r="WUI289" s="39"/>
      <c r="WUJ289" s="39"/>
      <c r="WUK289" s="39"/>
      <c r="WUL289" s="39"/>
      <c r="WUM289" s="39"/>
      <c r="WUN289" s="39"/>
      <c r="WUO289" s="39"/>
      <c r="WUP289" s="39"/>
      <c r="WUQ289" s="39"/>
      <c r="WUR289" s="39"/>
      <c r="WUS289" s="39"/>
      <c r="WUT289" s="39"/>
      <c r="WUU289" s="39"/>
      <c r="WUV289" s="39"/>
      <c r="WUW289" s="39"/>
      <c r="WUX289" s="39"/>
      <c r="WUY289" s="39"/>
      <c r="WUZ289" s="39"/>
      <c r="WVA289" s="39"/>
      <c r="WVB289" s="39"/>
      <c r="WVC289" s="39"/>
      <c r="WVD289" s="39"/>
      <c r="WVE289" s="39"/>
      <c r="WVF289" s="39"/>
      <c r="WVG289" s="39"/>
      <c r="WVH289" s="39"/>
      <c r="WVI289" s="39"/>
      <c r="WVJ289" s="39"/>
      <c r="WVK289" s="39"/>
      <c r="WVL289" s="39"/>
      <c r="WVM289" s="39"/>
      <c r="WVN289" s="39"/>
      <c r="WVO289" s="39"/>
      <c r="WVP289" s="39"/>
      <c r="WVQ289" s="39"/>
      <c r="WVR289" s="39"/>
      <c r="WVS289" s="39"/>
      <c r="WVT289" s="39"/>
      <c r="WVU289" s="39"/>
      <c r="WVV289" s="39"/>
      <c r="WVW289" s="39"/>
      <c r="WVX289" s="39"/>
      <c r="WVY289" s="39"/>
      <c r="WVZ289" s="39"/>
      <c r="WWA289" s="39"/>
      <c r="WWB289" s="39"/>
      <c r="WWC289" s="39"/>
      <c r="WWD289" s="39"/>
      <c r="WWE289" s="39"/>
      <c r="WWF289" s="39"/>
      <c r="WWG289" s="39"/>
      <c r="WWH289" s="39"/>
      <c r="WWI289" s="39"/>
      <c r="WWJ289" s="39"/>
      <c r="WWK289" s="39"/>
      <c r="WWL289" s="39"/>
      <c r="WWM289" s="39"/>
      <c r="WWN289" s="39"/>
      <c r="WWO289" s="39"/>
      <c r="WWP289" s="39"/>
      <c r="WWQ289" s="39"/>
      <c r="WWR289" s="39"/>
      <c r="WWS289" s="39"/>
      <c r="WWT289" s="39"/>
      <c r="WWU289" s="39"/>
      <c r="WWV289" s="39"/>
      <c r="WWW289" s="39"/>
      <c r="WWX289" s="39"/>
      <c r="WWY289" s="39"/>
      <c r="WWZ289" s="39"/>
      <c r="WXA289" s="39"/>
      <c r="WXB289" s="39"/>
      <c r="WXC289" s="39"/>
      <c r="WXD289" s="39"/>
      <c r="WXE289" s="39"/>
      <c r="WXF289" s="39"/>
      <c r="WXG289" s="39"/>
      <c r="WXH289" s="39"/>
      <c r="WXI289" s="39"/>
      <c r="WXJ289" s="39"/>
      <c r="WXK289" s="39"/>
      <c r="WXL289" s="39"/>
      <c r="WXM289" s="39"/>
      <c r="WXN289" s="39"/>
      <c r="WXO289" s="39"/>
      <c r="WXP289" s="39"/>
      <c r="WXQ289" s="39"/>
      <c r="WXR289" s="39"/>
      <c r="WXS289" s="39"/>
      <c r="WXT289" s="39"/>
      <c r="WXU289" s="39"/>
      <c r="WXV289" s="39"/>
      <c r="WXW289" s="39"/>
      <c r="WXX289" s="39"/>
      <c r="WXY289" s="39"/>
      <c r="WXZ289" s="39"/>
      <c r="WYA289" s="39"/>
      <c r="WYB289" s="39"/>
      <c r="WYC289" s="39"/>
      <c r="WYD289" s="39"/>
      <c r="WYE289" s="39"/>
      <c r="WYF289" s="39"/>
      <c r="WYG289" s="39"/>
      <c r="WYH289" s="39"/>
      <c r="WYI289" s="39"/>
      <c r="WYJ289" s="39"/>
      <c r="WYK289" s="39"/>
      <c r="WYL289" s="39"/>
      <c r="WYM289" s="39"/>
      <c r="WYN289" s="39"/>
      <c r="WYO289" s="39"/>
      <c r="WYP289" s="39"/>
      <c r="WYQ289" s="39"/>
      <c r="WYR289" s="39"/>
      <c r="WYS289" s="39"/>
      <c r="WYT289" s="39"/>
      <c r="WYU289" s="39"/>
      <c r="WYV289" s="39"/>
      <c r="WYW289" s="39"/>
      <c r="WYX289" s="39"/>
      <c r="WYY289" s="39"/>
      <c r="WYZ289" s="39"/>
      <c r="WZA289" s="39"/>
      <c r="WZB289" s="39"/>
      <c r="WZC289" s="39"/>
      <c r="WZD289" s="39"/>
      <c r="WZE289" s="39"/>
      <c r="WZF289" s="39"/>
      <c r="WZG289" s="39"/>
      <c r="WZH289" s="39"/>
      <c r="WZI289" s="39"/>
      <c r="WZJ289" s="39"/>
      <c r="WZK289" s="39"/>
      <c r="WZL289" s="39"/>
      <c r="WZM289" s="39"/>
      <c r="WZN289" s="39"/>
      <c r="WZO289" s="39"/>
      <c r="WZP289" s="39"/>
      <c r="WZQ289" s="39"/>
      <c r="WZR289" s="39"/>
      <c r="WZS289" s="39"/>
      <c r="WZT289" s="39"/>
      <c r="WZU289" s="39"/>
      <c r="WZV289" s="39"/>
      <c r="WZW289" s="39"/>
      <c r="WZX289" s="39"/>
      <c r="WZY289" s="39"/>
      <c r="WZZ289" s="39"/>
      <c r="XAA289" s="39"/>
      <c r="XAB289" s="39"/>
      <c r="XAC289" s="39"/>
      <c r="XAD289" s="39"/>
      <c r="XAE289" s="39"/>
      <c r="XAF289" s="39"/>
      <c r="XAG289" s="39"/>
      <c r="XAH289" s="39"/>
      <c r="XAI289" s="39"/>
      <c r="XAJ289" s="39"/>
      <c r="XAK289" s="39"/>
      <c r="XAL289" s="39"/>
      <c r="XAM289" s="39"/>
      <c r="XAN289" s="39"/>
      <c r="XAO289" s="39"/>
      <c r="XAP289" s="39"/>
      <c r="XAQ289" s="39"/>
      <c r="XAR289" s="39"/>
      <c r="XAS289" s="39"/>
      <c r="XAT289" s="39"/>
      <c r="XAU289" s="39"/>
      <c r="XAV289" s="39"/>
      <c r="XAW289" s="39"/>
      <c r="XAX289" s="39"/>
      <c r="XAY289" s="39"/>
      <c r="XAZ289" s="39"/>
      <c r="XBA289" s="39"/>
      <c r="XBB289" s="39"/>
      <c r="XBC289" s="39"/>
      <c r="XBD289" s="39"/>
      <c r="XBE289" s="39"/>
      <c r="XBF289" s="39"/>
      <c r="XBG289" s="39"/>
      <c r="XBH289" s="39"/>
      <c r="XBI289" s="39"/>
      <c r="XBJ289" s="39"/>
      <c r="XBK289" s="39"/>
      <c r="XBL289" s="39"/>
      <c r="XBM289" s="39"/>
      <c r="XBN289" s="39"/>
      <c r="XBO289" s="39"/>
      <c r="XBP289" s="39"/>
      <c r="XBQ289" s="39"/>
      <c r="XBR289" s="39"/>
      <c r="XBS289" s="39"/>
      <c r="XBT289" s="39"/>
      <c r="XBU289" s="39"/>
      <c r="XBV289" s="39"/>
      <c r="XBW289" s="39"/>
      <c r="XBX289" s="39"/>
      <c r="XBY289" s="39"/>
      <c r="XBZ289" s="39"/>
      <c r="XCA289" s="39"/>
      <c r="XCB289" s="39"/>
      <c r="XCC289" s="39"/>
      <c r="XCD289" s="39"/>
      <c r="XCE289" s="39"/>
      <c r="XCF289" s="39"/>
      <c r="XCG289" s="39"/>
      <c r="XCH289" s="39"/>
      <c r="XCI289" s="39"/>
      <c r="XCJ289" s="39"/>
      <c r="XCK289" s="39"/>
      <c r="XCL289" s="39"/>
      <c r="XCM289" s="39"/>
      <c r="XCN289" s="39"/>
      <c r="XCO289" s="39"/>
      <c r="XCP289" s="39"/>
      <c r="XCQ289" s="39"/>
      <c r="XCR289" s="39"/>
      <c r="XCS289" s="39"/>
      <c r="XCT289" s="39"/>
      <c r="XCU289" s="39"/>
      <c r="XCV289" s="39"/>
      <c r="XCW289" s="39"/>
      <c r="XCX289" s="39"/>
      <c r="XCY289" s="39"/>
      <c r="XCZ289" s="39"/>
      <c r="XDA289" s="39"/>
      <c r="XDB289" s="39"/>
      <c r="XDC289" s="39"/>
      <c r="XDD289" s="39"/>
      <c r="XDE289" s="39"/>
      <c r="XDF289" s="39"/>
      <c r="XDG289" s="39"/>
      <c r="XDH289" s="39"/>
      <c r="XDI289" s="39"/>
      <c r="XDJ289" s="39"/>
      <c r="XDK289" s="39"/>
      <c r="XDL289" s="39"/>
      <c r="XDM289" s="39"/>
      <c r="XDN289" s="39"/>
      <c r="XDO289" s="39"/>
      <c r="XDP289" s="39"/>
      <c r="XDQ289" s="39"/>
      <c r="XDR289" s="39"/>
      <c r="XDS289" s="39"/>
      <c r="XDT289" s="39"/>
      <c r="XDU289" s="39"/>
      <c r="XDV289" s="39"/>
      <c r="XDW289" s="39"/>
      <c r="XDX289" s="39"/>
      <c r="XDY289" s="39"/>
      <c r="XDZ289" s="39"/>
      <c r="XEA289" s="39"/>
      <c r="XEB289" s="39"/>
      <c r="XEC289" s="39"/>
      <c r="XED289" s="39"/>
      <c r="XEE289" s="39"/>
      <c r="XEF289" s="39"/>
      <c r="XEG289" s="39"/>
      <c r="XEH289" s="39"/>
      <c r="XEI289" s="39"/>
      <c r="XEJ289" s="39"/>
      <c r="XEK289" s="39"/>
      <c r="XEL289" s="39"/>
      <c r="XEM289" s="39"/>
      <c r="XEN289" s="39"/>
      <c r="XEO289" s="39"/>
      <c r="XEP289" s="39"/>
      <c r="XEQ289" s="39"/>
      <c r="XER289" s="39"/>
      <c r="XES289" s="39"/>
      <c r="XET289" s="39"/>
      <c r="XEU289" s="39"/>
      <c r="XEV289" s="39"/>
      <c r="XEW289" s="39"/>
      <c r="XEX289" s="39"/>
      <c r="XEY289" s="39"/>
      <c r="XEZ289" s="39"/>
      <c r="XFA289" s="39"/>
      <c r="XFB289" s="39"/>
      <c r="XFC289" s="39"/>
    </row>
    <row r="290" spans="1:16383" s="22" customFormat="1">
      <c r="A290" s="32" t="s">
        <v>52</v>
      </c>
      <c r="B290" s="32" t="s">
        <v>903</v>
      </c>
      <c r="C290" s="25" t="s">
        <v>904</v>
      </c>
      <c r="D290" s="25" t="s">
        <v>890</v>
      </c>
      <c r="E290" s="25" t="s">
        <v>47</v>
      </c>
      <c r="F290" s="35" t="s">
        <v>905</v>
      </c>
      <c r="G290" s="11">
        <v>3243078</v>
      </c>
      <c r="H290" s="11">
        <f t="shared" si="28"/>
        <v>3404372</v>
      </c>
      <c r="I290" s="11"/>
      <c r="J290" s="11">
        <f t="shared" si="31"/>
        <v>3772122</v>
      </c>
      <c r="K290" s="11">
        <f t="shared" si="32"/>
        <v>0</v>
      </c>
      <c r="L290" s="11">
        <f t="shared" si="29"/>
        <v>3945444</v>
      </c>
      <c r="M290" s="11">
        <f t="shared" si="30"/>
        <v>0</v>
      </c>
      <c r="N290" s="11">
        <f t="shared" si="33"/>
        <v>4153431</v>
      </c>
      <c r="O290" s="11">
        <f t="shared" si="34"/>
        <v>0</v>
      </c>
      <c r="P290" s="11"/>
      <c r="Q290" s="51"/>
      <c r="R290" s="117"/>
      <c r="S290" s="81"/>
      <c r="T290" s="81"/>
      <c r="U290" s="81"/>
      <c r="V290" s="81"/>
      <c r="W290" s="81"/>
      <c r="X290"/>
      <c r="Y290"/>
      <c r="Z290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  <c r="BI290" s="39"/>
      <c r="BJ290" s="39"/>
      <c r="BK290" s="39"/>
      <c r="BL290" s="39"/>
      <c r="BM290" s="39"/>
      <c r="BN290" s="39"/>
      <c r="BO290" s="39"/>
      <c r="BP290" s="39"/>
      <c r="BQ290" s="39"/>
      <c r="BR290" s="39"/>
      <c r="BS290" s="39"/>
      <c r="BT290" s="39"/>
      <c r="BU290" s="39"/>
      <c r="BV290" s="39"/>
      <c r="BW290" s="39"/>
      <c r="BX290" s="39"/>
      <c r="BY290" s="39"/>
      <c r="BZ290" s="39"/>
      <c r="CA290" s="39"/>
      <c r="CB290" s="39"/>
      <c r="CC290" s="39"/>
      <c r="CD290" s="39"/>
      <c r="CE290" s="39"/>
      <c r="CF290" s="39"/>
      <c r="CG290" s="39"/>
      <c r="CH290" s="39"/>
      <c r="CI290" s="39"/>
      <c r="CJ290" s="39"/>
      <c r="CK290" s="39"/>
      <c r="CL290" s="39"/>
      <c r="CM290" s="39"/>
      <c r="CN290" s="39"/>
      <c r="CO290" s="39"/>
      <c r="CP290" s="39"/>
      <c r="CQ290" s="39"/>
      <c r="CR290" s="39"/>
      <c r="CS290" s="39"/>
      <c r="CT290" s="39"/>
      <c r="CU290" s="39"/>
      <c r="CV290" s="39"/>
      <c r="CW290" s="39"/>
      <c r="CX290" s="39"/>
      <c r="CY290" s="39"/>
      <c r="CZ290" s="39"/>
      <c r="DA290" s="39"/>
      <c r="DB290" s="39"/>
      <c r="DC290" s="39"/>
      <c r="DD290" s="39"/>
      <c r="DE290" s="39"/>
      <c r="DF290" s="39"/>
      <c r="DG290" s="39"/>
      <c r="DH290" s="39"/>
      <c r="DI290" s="39"/>
      <c r="DJ290" s="39"/>
      <c r="DK290" s="39"/>
      <c r="DL290" s="39"/>
      <c r="DM290" s="39"/>
      <c r="DN290" s="39"/>
      <c r="DO290" s="39"/>
      <c r="DP290" s="39"/>
      <c r="DQ290" s="39"/>
      <c r="DR290" s="39"/>
      <c r="DS290" s="39"/>
      <c r="DT290" s="39"/>
      <c r="DU290" s="39"/>
      <c r="DV290" s="39"/>
      <c r="DW290" s="39"/>
      <c r="DX290" s="39"/>
      <c r="DY290" s="39"/>
      <c r="DZ290" s="39"/>
      <c r="EA290" s="39"/>
      <c r="EB290" s="39"/>
      <c r="EC290" s="39"/>
      <c r="ED290" s="39"/>
      <c r="EE290" s="39"/>
      <c r="EF290" s="39"/>
      <c r="EG290" s="39"/>
      <c r="EH290" s="39"/>
      <c r="EI290" s="39"/>
      <c r="EJ290" s="39"/>
      <c r="EK290" s="39"/>
      <c r="EL290" s="39"/>
      <c r="EM290" s="39"/>
      <c r="EN290" s="39"/>
      <c r="EO290" s="39"/>
      <c r="EP290" s="39"/>
      <c r="EQ290" s="39"/>
      <c r="ER290" s="39"/>
      <c r="ES290" s="39"/>
      <c r="ET290" s="39"/>
      <c r="EU290" s="39"/>
      <c r="EV290" s="39"/>
      <c r="EW290" s="39"/>
      <c r="EX290" s="39"/>
      <c r="EY290" s="39"/>
      <c r="EZ290" s="39"/>
      <c r="FA290" s="39"/>
      <c r="FB290" s="39"/>
      <c r="FC290" s="39"/>
      <c r="FD290" s="39"/>
      <c r="FE290" s="39"/>
      <c r="FF290" s="39"/>
      <c r="FG290" s="39"/>
      <c r="FH290" s="39"/>
      <c r="FI290" s="39"/>
      <c r="FJ290" s="39"/>
      <c r="FK290" s="39"/>
      <c r="FL290" s="39"/>
      <c r="FM290" s="39"/>
      <c r="FN290" s="39"/>
      <c r="FO290" s="39"/>
      <c r="FP290" s="39"/>
      <c r="FQ290" s="39"/>
      <c r="FR290" s="39"/>
      <c r="FS290" s="39"/>
      <c r="FT290" s="39"/>
      <c r="FU290" s="39"/>
      <c r="FV290" s="39"/>
      <c r="FW290" s="39"/>
      <c r="FX290" s="39"/>
      <c r="FY290" s="39"/>
      <c r="FZ290" s="39"/>
      <c r="GA290" s="39"/>
      <c r="GB290" s="39"/>
      <c r="GC290" s="39"/>
      <c r="GD290" s="39"/>
      <c r="GE290" s="39"/>
      <c r="GF290" s="39"/>
      <c r="GG290" s="39"/>
      <c r="GH290" s="39"/>
      <c r="GI290" s="39"/>
      <c r="GJ290" s="39"/>
      <c r="GK290" s="39"/>
      <c r="GL290" s="39"/>
      <c r="GM290" s="39"/>
      <c r="GN290" s="39"/>
      <c r="GO290" s="39"/>
      <c r="GP290" s="39"/>
      <c r="GQ290" s="39"/>
      <c r="GR290" s="39"/>
      <c r="GS290" s="39"/>
      <c r="GT290" s="39"/>
      <c r="GU290" s="39"/>
      <c r="GV290" s="39"/>
      <c r="GW290" s="39"/>
      <c r="GX290" s="39"/>
      <c r="GY290" s="39"/>
      <c r="GZ290" s="39"/>
      <c r="HA290" s="39"/>
      <c r="HB290" s="39"/>
      <c r="HC290" s="39"/>
      <c r="HD290" s="39"/>
      <c r="HE290" s="39"/>
      <c r="HF290" s="39"/>
      <c r="HG290" s="39"/>
      <c r="HH290" s="39"/>
      <c r="HI290" s="39"/>
      <c r="HJ290" s="39"/>
      <c r="HK290" s="39"/>
      <c r="HL290" s="39"/>
      <c r="HM290" s="39"/>
      <c r="HN290" s="39"/>
      <c r="HO290" s="39"/>
      <c r="HP290" s="39"/>
      <c r="HQ290" s="39"/>
      <c r="HR290" s="39"/>
      <c r="HS290" s="39"/>
      <c r="HT290" s="39"/>
      <c r="HU290" s="39"/>
      <c r="HV290" s="39"/>
      <c r="HW290" s="39"/>
      <c r="HX290" s="39"/>
      <c r="HY290" s="39"/>
      <c r="HZ290" s="39"/>
      <c r="IA290" s="39"/>
      <c r="IB290" s="39"/>
      <c r="IC290" s="39"/>
      <c r="ID290" s="39"/>
      <c r="IE290" s="39"/>
      <c r="IF290" s="39"/>
      <c r="IG290" s="39"/>
      <c r="IH290" s="39"/>
      <c r="II290" s="39"/>
      <c r="IJ290" s="39"/>
      <c r="IK290" s="39"/>
      <c r="IL290" s="39"/>
      <c r="IM290" s="39"/>
      <c r="IN290" s="39"/>
      <c r="IO290" s="39"/>
      <c r="IP290" s="39"/>
      <c r="IQ290" s="39"/>
      <c r="IR290" s="39"/>
      <c r="IS290" s="39"/>
      <c r="IT290" s="39"/>
      <c r="IU290" s="39"/>
      <c r="IV290" s="39"/>
      <c r="IW290" s="39"/>
      <c r="IX290" s="39"/>
      <c r="IY290" s="39"/>
      <c r="IZ290" s="39"/>
      <c r="JA290" s="39"/>
      <c r="JB290" s="39"/>
      <c r="JC290" s="39"/>
      <c r="JD290" s="39"/>
      <c r="JE290" s="39"/>
      <c r="JF290" s="39"/>
      <c r="JG290" s="39"/>
      <c r="JH290" s="39"/>
      <c r="JI290" s="39"/>
      <c r="JJ290" s="39"/>
      <c r="JK290" s="39"/>
      <c r="JL290" s="39"/>
      <c r="JM290" s="39"/>
      <c r="JN290" s="39"/>
      <c r="JO290" s="39"/>
      <c r="JP290" s="39"/>
      <c r="JQ290" s="39"/>
      <c r="JR290" s="39"/>
      <c r="JS290" s="39"/>
      <c r="JT290" s="39"/>
      <c r="JU290" s="39"/>
      <c r="JV290" s="39"/>
      <c r="JW290" s="39"/>
      <c r="JX290" s="39"/>
      <c r="JY290" s="39"/>
      <c r="JZ290" s="39"/>
      <c r="KA290" s="39"/>
      <c r="KB290" s="39"/>
      <c r="KC290" s="39"/>
      <c r="KD290" s="39"/>
      <c r="KE290" s="39"/>
      <c r="KF290" s="39"/>
      <c r="KG290" s="39"/>
      <c r="KH290" s="39"/>
      <c r="KI290" s="39"/>
      <c r="KJ290" s="39"/>
      <c r="KK290" s="39"/>
      <c r="KL290" s="39"/>
      <c r="KM290" s="39"/>
      <c r="KN290" s="39"/>
      <c r="KO290" s="39"/>
      <c r="KP290" s="39"/>
      <c r="KQ290" s="39"/>
      <c r="KR290" s="39"/>
      <c r="KS290" s="39"/>
      <c r="KT290" s="39"/>
      <c r="KU290" s="39"/>
      <c r="KV290" s="39"/>
      <c r="KW290" s="39"/>
      <c r="KX290" s="39"/>
      <c r="KY290" s="39"/>
      <c r="KZ290" s="39"/>
      <c r="LA290" s="39"/>
      <c r="LB290" s="39"/>
      <c r="LC290" s="39"/>
      <c r="LD290" s="39"/>
      <c r="LE290" s="39"/>
      <c r="LF290" s="39"/>
      <c r="LG290" s="39"/>
      <c r="LH290" s="39"/>
      <c r="LI290" s="39"/>
      <c r="LJ290" s="39"/>
      <c r="LK290" s="39"/>
      <c r="LL290" s="39"/>
      <c r="LM290" s="39"/>
      <c r="LN290" s="39"/>
      <c r="LO290" s="39"/>
      <c r="LP290" s="39"/>
      <c r="LQ290" s="39"/>
      <c r="LR290" s="39"/>
      <c r="LS290" s="39"/>
      <c r="LT290" s="39"/>
      <c r="LU290" s="39"/>
      <c r="LV290" s="39"/>
      <c r="LW290" s="39"/>
      <c r="LX290" s="39"/>
      <c r="LY290" s="39"/>
      <c r="LZ290" s="39"/>
      <c r="MA290" s="39"/>
      <c r="MB290" s="39"/>
      <c r="MC290" s="39"/>
      <c r="MD290" s="39"/>
      <c r="ME290" s="39"/>
      <c r="MF290" s="39"/>
      <c r="MG290" s="39"/>
      <c r="MH290" s="39"/>
      <c r="MI290" s="39"/>
      <c r="MJ290" s="39"/>
      <c r="MK290" s="39"/>
      <c r="ML290" s="39"/>
      <c r="MM290" s="39"/>
      <c r="MN290" s="39"/>
      <c r="MO290" s="39"/>
      <c r="MP290" s="39"/>
      <c r="MQ290" s="39"/>
      <c r="MR290" s="39"/>
      <c r="MS290" s="39"/>
      <c r="MT290" s="39"/>
      <c r="MU290" s="39"/>
      <c r="MV290" s="39"/>
      <c r="MW290" s="39"/>
      <c r="MX290" s="39"/>
      <c r="MY290" s="39"/>
      <c r="MZ290" s="39"/>
      <c r="NA290" s="39"/>
      <c r="NB290" s="39"/>
      <c r="NC290" s="39"/>
      <c r="ND290" s="39"/>
      <c r="NE290" s="39"/>
      <c r="NF290" s="39"/>
      <c r="NG290" s="39"/>
      <c r="NH290" s="39"/>
      <c r="NI290" s="39"/>
      <c r="NJ290" s="39"/>
      <c r="NK290" s="39"/>
      <c r="NL290" s="39"/>
      <c r="NM290" s="39"/>
      <c r="NN290" s="39"/>
      <c r="NO290" s="39"/>
      <c r="NP290" s="39"/>
      <c r="NQ290" s="39"/>
      <c r="NR290" s="39"/>
      <c r="NS290" s="39"/>
      <c r="NT290" s="39"/>
      <c r="NU290" s="39"/>
      <c r="NV290" s="39"/>
      <c r="NW290" s="39"/>
      <c r="NX290" s="39"/>
      <c r="NY290" s="39"/>
      <c r="NZ290" s="39"/>
      <c r="OA290" s="39"/>
      <c r="OB290" s="39"/>
      <c r="OC290" s="39"/>
      <c r="OD290" s="39"/>
      <c r="OE290" s="39"/>
      <c r="OF290" s="39"/>
      <c r="OG290" s="39"/>
      <c r="OH290" s="39"/>
      <c r="OI290" s="39"/>
      <c r="OJ290" s="39"/>
      <c r="OK290" s="39"/>
      <c r="OL290" s="39"/>
      <c r="OM290" s="39"/>
      <c r="ON290" s="39"/>
      <c r="OO290" s="39"/>
      <c r="OP290" s="39"/>
      <c r="OQ290" s="39"/>
      <c r="OR290" s="39"/>
      <c r="OS290" s="39"/>
      <c r="OT290" s="39"/>
      <c r="OU290" s="39"/>
      <c r="OV290" s="39"/>
      <c r="OW290" s="39"/>
      <c r="OX290" s="39"/>
      <c r="OY290" s="39"/>
      <c r="OZ290" s="39"/>
      <c r="PA290" s="39"/>
      <c r="PB290" s="39"/>
      <c r="PC290" s="39"/>
      <c r="PD290" s="39"/>
      <c r="PE290" s="39"/>
      <c r="PF290" s="39"/>
      <c r="PG290" s="39"/>
      <c r="PH290" s="39"/>
      <c r="PI290" s="39"/>
      <c r="PJ290" s="39"/>
      <c r="PK290" s="39"/>
      <c r="PL290" s="39"/>
      <c r="PM290" s="39"/>
      <c r="PN290" s="39"/>
      <c r="PO290" s="39"/>
      <c r="PP290" s="39"/>
      <c r="PQ290" s="39"/>
      <c r="PR290" s="39"/>
      <c r="PS290" s="39"/>
      <c r="PT290" s="39"/>
      <c r="PU290" s="39"/>
      <c r="PV290" s="39"/>
      <c r="PW290" s="39"/>
      <c r="PX290" s="39"/>
      <c r="PY290" s="39"/>
      <c r="PZ290" s="39"/>
      <c r="QA290" s="39"/>
      <c r="QB290" s="39"/>
      <c r="QC290" s="39"/>
      <c r="QD290" s="39"/>
      <c r="QE290" s="39"/>
      <c r="QF290" s="39"/>
      <c r="QG290" s="39"/>
      <c r="QH290" s="39"/>
      <c r="QI290" s="39"/>
      <c r="QJ290" s="39"/>
      <c r="QK290" s="39"/>
      <c r="QL290" s="39"/>
      <c r="QM290" s="39"/>
      <c r="QN290" s="39"/>
      <c r="QO290" s="39"/>
      <c r="QP290" s="39"/>
      <c r="QQ290" s="39"/>
      <c r="QR290" s="39"/>
      <c r="QS290" s="39"/>
      <c r="QT290" s="39"/>
      <c r="QU290" s="39"/>
      <c r="QV290" s="39"/>
      <c r="QW290" s="39"/>
      <c r="QX290" s="39"/>
      <c r="QY290" s="39"/>
      <c r="QZ290" s="39"/>
      <c r="RA290" s="39"/>
      <c r="RB290" s="39"/>
      <c r="RC290" s="39"/>
      <c r="RD290" s="39"/>
      <c r="RE290" s="39"/>
      <c r="RF290" s="39"/>
      <c r="RG290" s="39"/>
      <c r="RH290" s="39"/>
      <c r="RI290" s="39"/>
      <c r="RJ290" s="39"/>
      <c r="RK290" s="39"/>
      <c r="RL290" s="39"/>
      <c r="RM290" s="39"/>
      <c r="RN290" s="39"/>
      <c r="RO290" s="39"/>
      <c r="RP290" s="39"/>
      <c r="RQ290" s="39"/>
      <c r="RR290" s="39"/>
      <c r="RS290" s="39"/>
      <c r="RT290" s="39"/>
      <c r="RU290" s="39"/>
      <c r="RV290" s="39"/>
      <c r="RW290" s="39"/>
      <c r="RX290" s="39"/>
      <c r="RY290" s="39"/>
      <c r="RZ290" s="39"/>
      <c r="SA290" s="39"/>
      <c r="SB290" s="39"/>
      <c r="SC290" s="39"/>
      <c r="SD290" s="39"/>
      <c r="SE290" s="39"/>
      <c r="SF290" s="39"/>
      <c r="SG290" s="39"/>
      <c r="SH290" s="39"/>
      <c r="SI290" s="39"/>
      <c r="SJ290" s="39"/>
      <c r="SK290" s="39"/>
      <c r="SL290" s="39"/>
      <c r="SM290" s="39"/>
      <c r="SN290" s="39"/>
      <c r="SO290" s="39"/>
      <c r="SP290" s="39"/>
      <c r="SQ290" s="39"/>
      <c r="SR290" s="39"/>
      <c r="SS290" s="39"/>
      <c r="ST290" s="39"/>
      <c r="SU290" s="39"/>
      <c r="SV290" s="39"/>
      <c r="SW290" s="39"/>
      <c r="SX290" s="39"/>
      <c r="SY290" s="39"/>
      <c r="SZ290" s="39"/>
      <c r="TA290" s="39"/>
      <c r="TB290" s="39"/>
      <c r="TC290" s="39"/>
      <c r="TD290" s="39"/>
      <c r="TE290" s="39"/>
      <c r="TF290" s="39"/>
      <c r="TG290" s="39"/>
      <c r="TH290" s="39"/>
      <c r="TI290" s="39"/>
      <c r="TJ290" s="39"/>
      <c r="TK290" s="39"/>
      <c r="TL290" s="39"/>
      <c r="TM290" s="39"/>
      <c r="TN290" s="39"/>
      <c r="TO290" s="39"/>
      <c r="TP290" s="39"/>
      <c r="TQ290" s="39"/>
      <c r="TR290" s="39"/>
      <c r="TS290" s="39"/>
      <c r="TT290" s="39"/>
      <c r="TU290" s="39"/>
      <c r="TV290" s="39"/>
      <c r="TW290" s="39"/>
      <c r="TX290" s="39"/>
      <c r="TY290" s="39"/>
      <c r="TZ290" s="39"/>
      <c r="UA290" s="39"/>
      <c r="UB290" s="39"/>
      <c r="UC290" s="39"/>
      <c r="UD290" s="39"/>
      <c r="UE290" s="39"/>
      <c r="UF290" s="39"/>
      <c r="UG290" s="39"/>
      <c r="UH290" s="39"/>
      <c r="UI290" s="39"/>
      <c r="UJ290" s="39"/>
      <c r="UK290" s="39"/>
      <c r="UL290" s="39"/>
      <c r="UM290" s="39"/>
      <c r="UN290" s="39"/>
      <c r="UO290" s="39"/>
      <c r="UP290" s="39"/>
      <c r="UQ290" s="39"/>
      <c r="UR290" s="39"/>
      <c r="US290" s="39"/>
      <c r="UT290" s="39"/>
      <c r="UU290" s="39"/>
      <c r="UV290" s="39"/>
      <c r="UW290" s="39"/>
      <c r="UX290" s="39"/>
      <c r="UY290" s="39"/>
      <c r="UZ290" s="39"/>
      <c r="VA290" s="39"/>
      <c r="VB290" s="39"/>
      <c r="VC290" s="39"/>
      <c r="VD290" s="39"/>
      <c r="VE290" s="39"/>
      <c r="VF290" s="39"/>
      <c r="VG290" s="39"/>
      <c r="VH290" s="39"/>
      <c r="VI290" s="39"/>
      <c r="VJ290" s="39"/>
      <c r="VK290" s="39"/>
      <c r="VL290" s="39"/>
      <c r="VM290" s="39"/>
      <c r="VN290" s="39"/>
      <c r="VO290" s="39"/>
      <c r="VP290" s="39"/>
      <c r="VQ290" s="39"/>
      <c r="VR290" s="39"/>
      <c r="VS290" s="39"/>
      <c r="VT290" s="39"/>
      <c r="VU290" s="39"/>
      <c r="VV290" s="39"/>
      <c r="VW290" s="39"/>
      <c r="VX290" s="39"/>
      <c r="VY290" s="39"/>
      <c r="VZ290" s="39"/>
      <c r="WA290" s="39"/>
      <c r="WB290" s="39"/>
      <c r="WC290" s="39"/>
      <c r="WD290" s="39"/>
      <c r="WE290" s="39"/>
      <c r="WF290" s="39"/>
      <c r="WG290" s="39"/>
      <c r="WH290" s="39"/>
      <c r="WI290" s="39"/>
      <c r="WJ290" s="39"/>
      <c r="WK290" s="39"/>
      <c r="WL290" s="39"/>
      <c r="WM290" s="39"/>
      <c r="WN290" s="39"/>
      <c r="WO290" s="39"/>
      <c r="WP290" s="39"/>
      <c r="WQ290" s="39"/>
      <c r="WR290" s="39"/>
      <c r="WS290" s="39"/>
      <c r="WT290" s="39"/>
      <c r="WU290" s="39"/>
      <c r="WV290" s="39"/>
      <c r="WW290" s="39"/>
      <c r="WX290" s="39"/>
      <c r="WY290" s="39"/>
      <c r="WZ290" s="39"/>
      <c r="XA290" s="39"/>
      <c r="XB290" s="39"/>
      <c r="XC290" s="39"/>
      <c r="XD290" s="39"/>
      <c r="XE290" s="39"/>
      <c r="XF290" s="39"/>
      <c r="XG290" s="39"/>
      <c r="XH290" s="39"/>
      <c r="XI290" s="39"/>
      <c r="XJ290" s="39"/>
      <c r="XK290" s="39"/>
      <c r="XL290" s="39"/>
      <c r="XM290" s="39"/>
      <c r="XN290" s="39"/>
      <c r="XO290" s="39"/>
      <c r="XP290" s="39"/>
      <c r="XQ290" s="39"/>
      <c r="XR290" s="39"/>
      <c r="XS290" s="39"/>
      <c r="XT290" s="39"/>
      <c r="XU290" s="39"/>
      <c r="XV290" s="39"/>
      <c r="XW290" s="39"/>
      <c r="XX290" s="39"/>
      <c r="XY290" s="39"/>
      <c r="XZ290" s="39"/>
      <c r="YA290" s="39"/>
      <c r="YB290" s="39"/>
      <c r="YC290" s="39"/>
      <c r="YD290" s="39"/>
      <c r="YE290" s="39"/>
      <c r="YF290" s="39"/>
      <c r="YG290" s="39"/>
      <c r="YH290" s="39"/>
      <c r="YI290" s="39"/>
      <c r="YJ290" s="39"/>
      <c r="YK290" s="39"/>
      <c r="YL290" s="39"/>
      <c r="YM290" s="39"/>
      <c r="YN290" s="39"/>
      <c r="YO290" s="39"/>
      <c r="YP290" s="39"/>
      <c r="YQ290" s="39"/>
      <c r="YR290" s="39"/>
      <c r="YS290" s="39"/>
      <c r="YT290" s="39"/>
      <c r="YU290" s="39"/>
      <c r="YV290" s="39"/>
      <c r="YW290" s="39"/>
      <c r="YX290" s="39"/>
      <c r="YY290" s="39"/>
      <c r="YZ290" s="39"/>
      <c r="ZA290" s="39"/>
      <c r="ZB290" s="39"/>
      <c r="ZC290" s="39"/>
      <c r="ZD290" s="39"/>
      <c r="ZE290" s="39"/>
      <c r="ZF290" s="39"/>
      <c r="ZG290" s="39"/>
      <c r="ZH290" s="39"/>
      <c r="ZI290" s="39"/>
      <c r="ZJ290" s="39"/>
      <c r="ZK290" s="39"/>
      <c r="ZL290" s="39"/>
      <c r="ZM290" s="39"/>
      <c r="ZN290" s="39"/>
      <c r="ZO290" s="39"/>
      <c r="ZP290" s="39"/>
      <c r="ZQ290" s="39"/>
      <c r="ZR290" s="39"/>
      <c r="ZS290" s="39"/>
      <c r="ZT290" s="39"/>
      <c r="ZU290" s="39"/>
      <c r="ZV290" s="39"/>
      <c r="ZW290" s="39"/>
      <c r="ZX290" s="39"/>
      <c r="ZY290" s="39"/>
      <c r="ZZ290" s="39"/>
      <c r="AAA290" s="39"/>
      <c r="AAB290" s="39"/>
      <c r="AAC290" s="39"/>
      <c r="AAD290" s="39"/>
      <c r="AAE290" s="39"/>
      <c r="AAF290" s="39"/>
      <c r="AAG290" s="39"/>
      <c r="AAH290" s="39"/>
      <c r="AAI290" s="39"/>
      <c r="AAJ290" s="39"/>
      <c r="AAK290" s="39"/>
      <c r="AAL290" s="39"/>
      <c r="AAM290" s="39"/>
      <c r="AAN290" s="39"/>
      <c r="AAO290" s="39"/>
      <c r="AAP290" s="39"/>
      <c r="AAQ290" s="39"/>
      <c r="AAR290" s="39"/>
      <c r="AAS290" s="39"/>
      <c r="AAT290" s="39"/>
      <c r="AAU290" s="39"/>
      <c r="AAV290" s="39"/>
      <c r="AAW290" s="39"/>
      <c r="AAX290" s="39"/>
      <c r="AAY290" s="39"/>
      <c r="AAZ290" s="39"/>
      <c r="ABA290" s="39"/>
      <c r="ABB290" s="39"/>
      <c r="ABC290" s="39"/>
      <c r="ABD290" s="39"/>
      <c r="ABE290" s="39"/>
      <c r="ABF290" s="39"/>
      <c r="ABG290" s="39"/>
      <c r="ABH290" s="39"/>
      <c r="ABI290" s="39"/>
      <c r="ABJ290" s="39"/>
      <c r="ABK290" s="39"/>
      <c r="ABL290" s="39"/>
      <c r="ABM290" s="39"/>
      <c r="ABN290" s="39"/>
      <c r="ABO290" s="39"/>
      <c r="ABP290" s="39"/>
      <c r="ABQ290" s="39"/>
      <c r="ABR290" s="39"/>
      <c r="ABS290" s="39"/>
      <c r="ABT290" s="39"/>
      <c r="ABU290" s="39"/>
      <c r="ABV290" s="39"/>
      <c r="ABW290" s="39"/>
      <c r="ABX290" s="39"/>
      <c r="ABY290" s="39"/>
      <c r="ABZ290" s="39"/>
      <c r="ACA290" s="39"/>
      <c r="ACB290" s="39"/>
      <c r="ACC290" s="39"/>
      <c r="ACD290" s="39"/>
      <c r="ACE290" s="39"/>
      <c r="ACF290" s="39"/>
      <c r="ACG290" s="39"/>
      <c r="ACH290" s="39"/>
      <c r="ACI290" s="39"/>
      <c r="ACJ290" s="39"/>
      <c r="ACK290" s="39"/>
      <c r="ACL290" s="39"/>
      <c r="ACM290" s="39"/>
      <c r="ACN290" s="39"/>
      <c r="ACO290" s="39"/>
      <c r="ACP290" s="39"/>
      <c r="ACQ290" s="39"/>
      <c r="ACR290" s="39"/>
      <c r="ACS290" s="39"/>
      <c r="ACT290" s="39"/>
      <c r="ACU290" s="39"/>
      <c r="ACV290" s="39"/>
      <c r="ACW290" s="39"/>
      <c r="ACX290" s="39"/>
      <c r="ACY290" s="39"/>
      <c r="ACZ290" s="39"/>
      <c r="ADA290" s="39"/>
      <c r="ADB290" s="39"/>
      <c r="ADC290" s="39"/>
      <c r="ADD290" s="39"/>
      <c r="ADE290" s="39"/>
      <c r="ADF290" s="39"/>
      <c r="ADG290" s="39"/>
      <c r="ADH290" s="39"/>
      <c r="ADI290" s="39"/>
      <c r="ADJ290" s="39"/>
      <c r="ADK290" s="39"/>
      <c r="ADL290" s="39"/>
      <c r="ADM290" s="39"/>
      <c r="ADN290" s="39"/>
      <c r="ADO290" s="39"/>
      <c r="ADP290" s="39"/>
      <c r="ADQ290" s="39"/>
      <c r="ADR290" s="39"/>
      <c r="ADS290" s="39"/>
      <c r="ADT290" s="39"/>
      <c r="ADU290" s="39"/>
      <c r="ADV290" s="39"/>
      <c r="ADW290" s="39"/>
      <c r="ADX290" s="39"/>
      <c r="ADY290" s="39"/>
      <c r="ADZ290" s="39"/>
      <c r="AEA290" s="39"/>
      <c r="AEB290" s="39"/>
      <c r="AEC290" s="39"/>
      <c r="AED290" s="39"/>
      <c r="AEE290" s="39"/>
      <c r="AEF290" s="39"/>
      <c r="AEG290" s="39"/>
      <c r="AEH290" s="39"/>
      <c r="AEI290" s="39"/>
      <c r="AEJ290" s="39"/>
      <c r="AEK290" s="39"/>
      <c r="AEL290" s="39"/>
      <c r="AEM290" s="39"/>
      <c r="AEN290" s="39"/>
      <c r="AEO290" s="39"/>
      <c r="AEP290" s="39"/>
      <c r="AEQ290" s="39"/>
      <c r="AER290" s="39"/>
      <c r="AES290" s="39"/>
      <c r="AET290" s="39"/>
      <c r="AEU290" s="39"/>
      <c r="AEV290" s="39"/>
      <c r="AEW290" s="39"/>
      <c r="AEX290" s="39"/>
      <c r="AEY290" s="39"/>
      <c r="AEZ290" s="39"/>
      <c r="AFA290" s="39"/>
      <c r="AFB290" s="39"/>
      <c r="AFC290" s="39"/>
      <c r="AFD290" s="39"/>
      <c r="AFE290" s="39"/>
      <c r="AFF290" s="39"/>
      <c r="AFG290" s="39"/>
      <c r="AFH290" s="39"/>
      <c r="AFI290" s="39"/>
      <c r="AFJ290" s="39"/>
      <c r="AFK290" s="39"/>
      <c r="AFL290" s="39"/>
      <c r="AFM290" s="39"/>
      <c r="AFN290" s="39"/>
      <c r="AFO290" s="39"/>
      <c r="AFP290" s="39"/>
      <c r="AFQ290" s="39"/>
      <c r="AFR290" s="39"/>
      <c r="AFS290" s="39"/>
      <c r="AFT290" s="39"/>
      <c r="AFU290" s="39"/>
      <c r="AFV290" s="39"/>
      <c r="AFW290" s="39"/>
      <c r="AFX290" s="39"/>
      <c r="AFY290" s="39"/>
      <c r="AFZ290" s="39"/>
      <c r="AGA290" s="39"/>
      <c r="AGB290" s="39"/>
      <c r="AGC290" s="39"/>
      <c r="AGD290" s="39"/>
      <c r="AGE290" s="39"/>
      <c r="AGF290" s="39"/>
      <c r="AGG290" s="39"/>
      <c r="AGH290" s="39"/>
      <c r="AGI290" s="39"/>
      <c r="AGJ290" s="39"/>
      <c r="AGK290" s="39"/>
      <c r="AGL290" s="39"/>
      <c r="AGM290" s="39"/>
      <c r="AGN290" s="39"/>
      <c r="AGO290" s="39"/>
      <c r="AGP290" s="39"/>
      <c r="AGQ290" s="39"/>
      <c r="AGR290" s="39"/>
      <c r="AGS290" s="39"/>
      <c r="AGT290" s="39"/>
      <c r="AGU290" s="39"/>
      <c r="AGV290" s="39"/>
      <c r="AGW290" s="39"/>
      <c r="AGX290" s="39"/>
      <c r="AGY290" s="39"/>
      <c r="AGZ290" s="39"/>
      <c r="AHA290" s="39"/>
      <c r="AHB290" s="39"/>
      <c r="AHC290" s="39"/>
      <c r="AHD290" s="39"/>
      <c r="AHE290" s="39"/>
      <c r="AHF290" s="39"/>
      <c r="AHG290" s="39"/>
      <c r="AHH290" s="39"/>
      <c r="AHI290" s="39"/>
      <c r="AHJ290" s="39"/>
      <c r="AHK290" s="39"/>
      <c r="AHL290" s="39"/>
      <c r="AHM290" s="39"/>
      <c r="AHN290" s="39"/>
      <c r="AHO290" s="39"/>
      <c r="AHP290" s="39"/>
      <c r="AHQ290" s="39"/>
      <c r="AHR290" s="39"/>
      <c r="AHS290" s="39"/>
      <c r="AHT290" s="39"/>
      <c r="AHU290" s="39"/>
      <c r="AHV290" s="39"/>
      <c r="AHW290" s="39"/>
      <c r="AHX290" s="39"/>
      <c r="AHY290" s="39"/>
      <c r="AHZ290" s="39"/>
      <c r="AIA290" s="39"/>
      <c r="AIB290" s="39"/>
      <c r="AIC290" s="39"/>
      <c r="AID290" s="39"/>
      <c r="AIE290" s="39"/>
      <c r="AIF290" s="39"/>
      <c r="AIG290" s="39"/>
      <c r="AIH290" s="39"/>
      <c r="AII290" s="39"/>
      <c r="AIJ290" s="39"/>
      <c r="AIK290" s="39"/>
      <c r="AIL290" s="39"/>
      <c r="AIM290" s="39"/>
      <c r="AIN290" s="39"/>
      <c r="AIO290" s="39"/>
      <c r="AIP290" s="39"/>
      <c r="AIQ290" s="39"/>
      <c r="AIR290" s="39"/>
      <c r="AIS290" s="39"/>
      <c r="AIT290" s="39"/>
      <c r="AIU290" s="39"/>
      <c r="AIV290" s="39"/>
      <c r="AIW290" s="39"/>
      <c r="AIX290" s="39"/>
      <c r="AIY290" s="39"/>
      <c r="AIZ290" s="39"/>
      <c r="AJA290" s="39"/>
      <c r="AJB290" s="39"/>
      <c r="AJC290" s="39"/>
      <c r="AJD290" s="39"/>
      <c r="AJE290" s="39"/>
      <c r="AJF290" s="39"/>
      <c r="AJG290" s="39"/>
      <c r="AJH290" s="39"/>
      <c r="AJI290" s="39"/>
      <c r="AJJ290" s="39"/>
      <c r="AJK290" s="39"/>
      <c r="AJL290" s="39"/>
      <c r="AJM290" s="39"/>
      <c r="AJN290" s="39"/>
      <c r="AJO290" s="39"/>
      <c r="AJP290" s="39"/>
      <c r="AJQ290" s="39"/>
      <c r="AJR290" s="39"/>
      <c r="AJS290" s="39"/>
      <c r="AJT290" s="39"/>
      <c r="AJU290" s="39"/>
      <c r="AJV290" s="39"/>
      <c r="AJW290" s="39"/>
      <c r="AJX290" s="39"/>
      <c r="AJY290" s="39"/>
      <c r="AJZ290" s="39"/>
      <c r="AKA290" s="39"/>
      <c r="AKB290" s="39"/>
      <c r="AKC290" s="39"/>
      <c r="AKD290" s="39"/>
      <c r="AKE290" s="39"/>
      <c r="AKF290" s="39"/>
      <c r="AKG290" s="39"/>
      <c r="AKH290" s="39"/>
      <c r="AKI290" s="39"/>
      <c r="AKJ290" s="39"/>
      <c r="AKK290" s="39"/>
      <c r="AKL290" s="39"/>
      <c r="AKM290" s="39"/>
      <c r="AKN290" s="39"/>
      <c r="AKO290" s="39"/>
      <c r="AKP290" s="39"/>
      <c r="AKQ290" s="39"/>
      <c r="AKR290" s="39"/>
      <c r="AKS290" s="39"/>
      <c r="AKT290" s="39"/>
      <c r="AKU290" s="39"/>
      <c r="AKV290" s="39"/>
      <c r="AKW290" s="39"/>
      <c r="AKX290" s="39"/>
      <c r="AKY290" s="39"/>
      <c r="AKZ290" s="39"/>
      <c r="ALA290" s="39"/>
      <c r="ALB290" s="39"/>
      <c r="ALC290" s="39"/>
      <c r="ALD290" s="39"/>
      <c r="ALE290" s="39"/>
      <c r="ALF290" s="39"/>
      <c r="ALG290" s="39"/>
      <c r="ALH290" s="39"/>
      <c r="ALI290" s="39"/>
      <c r="ALJ290" s="39"/>
      <c r="ALK290" s="39"/>
      <c r="ALL290" s="39"/>
      <c r="ALM290" s="39"/>
      <c r="ALN290" s="39"/>
      <c r="ALO290" s="39"/>
      <c r="ALP290" s="39"/>
      <c r="ALQ290" s="39"/>
      <c r="ALR290" s="39"/>
      <c r="ALS290" s="39"/>
      <c r="ALT290" s="39"/>
      <c r="ALU290" s="39"/>
      <c r="ALV290" s="39"/>
      <c r="ALW290" s="39"/>
      <c r="ALX290" s="39"/>
      <c r="ALY290" s="39"/>
      <c r="ALZ290" s="39"/>
      <c r="AMA290" s="39"/>
      <c r="AMB290" s="39"/>
      <c r="AMC290" s="39"/>
      <c r="AMD290" s="39"/>
      <c r="AME290" s="39"/>
      <c r="AMF290" s="39"/>
      <c r="AMG290" s="39"/>
      <c r="AMH290" s="39"/>
      <c r="AMI290" s="39"/>
      <c r="AMJ290" s="39"/>
      <c r="AMK290" s="39"/>
      <c r="AML290" s="39"/>
      <c r="AMM290" s="39"/>
      <c r="AMN290" s="39"/>
      <c r="AMO290" s="39"/>
      <c r="AMP290" s="39"/>
      <c r="AMQ290" s="39"/>
      <c r="AMR290" s="39"/>
      <c r="AMS290" s="39"/>
      <c r="AMT290" s="39"/>
      <c r="AMU290" s="39"/>
      <c r="AMV290" s="39"/>
      <c r="AMW290" s="39"/>
      <c r="AMX290" s="39"/>
      <c r="AMY290" s="39"/>
      <c r="AMZ290" s="39"/>
      <c r="ANA290" s="39"/>
      <c r="ANB290" s="39"/>
      <c r="ANC290" s="39"/>
      <c r="AND290" s="39"/>
      <c r="ANE290" s="39"/>
      <c r="ANF290" s="39"/>
      <c r="ANG290" s="39"/>
      <c r="ANH290" s="39"/>
      <c r="ANI290" s="39"/>
      <c r="ANJ290" s="39"/>
      <c r="ANK290" s="39"/>
      <c r="ANL290" s="39"/>
      <c r="ANM290" s="39"/>
      <c r="ANN290" s="39"/>
      <c r="ANO290" s="39"/>
      <c r="ANP290" s="39"/>
      <c r="ANQ290" s="39"/>
      <c r="ANR290" s="39"/>
      <c r="ANS290" s="39"/>
      <c r="ANT290" s="39"/>
      <c r="ANU290" s="39"/>
      <c r="ANV290" s="39"/>
      <c r="ANW290" s="39"/>
      <c r="ANX290" s="39"/>
      <c r="ANY290" s="39"/>
      <c r="ANZ290" s="39"/>
      <c r="AOA290" s="39"/>
      <c r="AOB290" s="39"/>
      <c r="AOC290" s="39"/>
      <c r="AOD290" s="39"/>
      <c r="AOE290" s="39"/>
      <c r="AOF290" s="39"/>
      <c r="AOG290" s="39"/>
      <c r="AOH290" s="39"/>
      <c r="AOI290" s="39"/>
      <c r="AOJ290" s="39"/>
      <c r="AOK290" s="39"/>
      <c r="AOL290" s="39"/>
      <c r="AOM290" s="39"/>
      <c r="AON290" s="39"/>
      <c r="AOO290" s="39"/>
      <c r="AOP290" s="39"/>
      <c r="AOQ290" s="39"/>
      <c r="AOR290" s="39"/>
      <c r="AOS290" s="39"/>
      <c r="AOT290" s="39"/>
      <c r="AOU290" s="39"/>
      <c r="AOV290" s="39"/>
      <c r="AOW290" s="39"/>
      <c r="AOX290" s="39"/>
      <c r="AOY290" s="39"/>
      <c r="AOZ290" s="39"/>
      <c r="APA290" s="39"/>
      <c r="APB290" s="39"/>
      <c r="APC290" s="39"/>
      <c r="APD290" s="39"/>
      <c r="APE290" s="39"/>
      <c r="APF290" s="39"/>
      <c r="APG290" s="39"/>
      <c r="APH290" s="39"/>
      <c r="API290" s="39"/>
      <c r="APJ290" s="39"/>
      <c r="APK290" s="39"/>
      <c r="APL290" s="39"/>
      <c r="APM290" s="39"/>
      <c r="APN290" s="39"/>
      <c r="APO290" s="39"/>
      <c r="APP290" s="39"/>
      <c r="APQ290" s="39"/>
      <c r="APR290" s="39"/>
      <c r="APS290" s="39"/>
      <c r="APT290" s="39"/>
      <c r="APU290" s="39"/>
      <c r="APV290" s="39"/>
      <c r="APW290" s="39"/>
      <c r="APX290" s="39"/>
      <c r="APY290" s="39"/>
      <c r="APZ290" s="39"/>
      <c r="AQA290" s="39"/>
      <c r="AQB290" s="39"/>
      <c r="AQC290" s="39"/>
      <c r="AQD290" s="39"/>
      <c r="AQE290" s="39"/>
      <c r="AQF290" s="39"/>
      <c r="AQG290" s="39"/>
      <c r="AQH290" s="39"/>
      <c r="AQI290" s="39"/>
      <c r="AQJ290" s="39"/>
      <c r="AQK290" s="39"/>
      <c r="AQL290" s="39"/>
      <c r="AQM290" s="39"/>
      <c r="AQN290" s="39"/>
      <c r="AQO290" s="39"/>
      <c r="AQP290" s="39"/>
      <c r="AQQ290" s="39"/>
      <c r="AQR290" s="39"/>
      <c r="AQS290" s="39"/>
      <c r="AQT290" s="39"/>
      <c r="AQU290" s="39"/>
      <c r="AQV290" s="39"/>
      <c r="AQW290" s="39"/>
      <c r="AQX290" s="39"/>
      <c r="AQY290" s="39"/>
      <c r="AQZ290" s="39"/>
      <c r="ARA290" s="39"/>
      <c r="ARB290" s="39"/>
      <c r="ARC290" s="39"/>
      <c r="ARD290" s="39"/>
      <c r="ARE290" s="39"/>
      <c r="ARF290" s="39"/>
      <c r="ARG290" s="39"/>
      <c r="ARH290" s="39"/>
      <c r="ARI290" s="39"/>
      <c r="ARJ290" s="39"/>
      <c r="ARK290" s="39"/>
      <c r="ARL290" s="39"/>
      <c r="ARM290" s="39"/>
      <c r="ARN290" s="39"/>
      <c r="ARO290" s="39"/>
      <c r="ARP290" s="39"/>
      <c r="ARQ290" s="39"/>
      <c r="ARR290" s="39"/>
      <c r="ARS290" s="39"/>
      <c r="ART290" s="39"/>
      <c r="ARU290" s="39"/>
      <c r="ARV290" s="39"/>
      <c r="ARW290" s="39"/>
      <c r="ARX290" s="39"/>
      <c r="ARY290" s="39"/>
      <c r="ARZ290" s="39"/>
      <c r="ASA290" s="39"/>
      <c r="ASB290" s="39"/>
      <c r="ASC290" s="39"/>
      <c r="ASD290" s="39"/>
      <c r="ASE290" s="39"/>
      <c r="ASF290" s="39"/>
      <c r="ASG290" s="39"/>
      <c r="ASH290" s="39"/>
      <c r="ASI290" s="39"/>
      <c r="ASJ290" s="39"/>
      <c r="ASK290" s="39"/>
      <c r="ASL290" s="39"/>
      <c r="ASM290" s="39"/>
      <c r="ASN290" s="39"/>
      <c r="ASO290" s="39"/>
      <c r="ASP290" s="39"/>
      <c r="ASQ290" s="39"/>
      <c r="ASR290" s="39"/>
      <c r="ASS290" s="39"/>
      <c r="AST290" s="39"/>
      <c r="ASU290" s="39"/>
      <c r="ASV290" s="39"/>
      <c r="ASW290" s="39"/>
      <c r="ASX290" s="39"/>
      <c r="ASY290" s="39"/>
      <c r="ASZ290" s="39"/>
      <c r="ATA290" s="39"/>
      <c r="ATB290" s="39"/>
      <c r="ATC290" s="39"/>
      <c r="ATD290" s="39"/>
      <c r="ATE290" s="39"/>
      <c r="ATF290" s="39"/>
      <c r="ATG290" s="39"/>
      <c r="ATH290" s="39"/>
      <c r="ATI290" s="39"/>
      <c r="ATJ290" s="39"/>
      <c r="ATK290" s="39"/>
      <c r="ATL290" s="39"/>
      <c r="ATM290" s="39"/>
      <c r="ATN290" s="39"/>
      <c r="ATO290" s="39"/>
      <c r="ATP290" s="39"/>
      <c r="ATQ290" s="39"/>
      <c r="ATR290" s="39"/>
      <c r="ATS290" s="39"/>
      <c r="ATT290" s="39"/>
      <c r="ATU290" s="39"/>
      <c r="ATV290" s="39"/>
      <c r="ATW290" s="39"/>
      <c r="ATX290" s="39"/>
      <c r="ATY290" s="39"/>
      <c r="ATZ290" s="39"/>
      <c r="AUA290" s="39"/>
      <c r="AUB290" s="39"/>
      <c r="AUC290" s="39"/>
      <c r="AUD290" s="39"/>
      <c r="AUE290" s="39"/>
      <c r="AUF290" s="39"/>
      <c r="AUG290" s="39"/>
      <c r="AUH290" s="39"/>
      <c r="AUI290" s="39"/>
      <c r="AUJ290" s="39"/>
      <c r="AUK290" s="39"/>
      <c r="AUL290" s="39"/>
      <c r="AUM290" s="39"/>
      <c r="AUN290" s="39"/>
      <c r="AUO290" s="39"/>
      <c r="AUP290" s="39"/>
      <c r="AUQ290" s="39"/>
      <c r="AUR290" s="39"/>
      <c r="AUS290" s="39"/>
      <c r="AUT290" s="39"/>
      <c r="AUU290" s="39"/>
      <c r="AUV290" s="39"/>
      <c r="AUW290" s="39"/>
      <c r="AUX290" s="39"/>
      <c r="AUY290" s="39"/>
      <c r="AUZ290" s="39"/>
      <c r="AVA290" s="39"/>
      <c r="AVB290" s="39"/>
      <c r="AVC290" s="39"/>
      <c r="AVD290" s="39"/>
      <c r="AVE290" s="39"/>
      <c r="AVF290" s="39"/>
      <c r="AVG290" s="39"/>
      <c r="AVH290" s="39"/>
      <c r="AVI290" s="39"/>
      <c r="AVJ290" s="39"/>
      <c r="AVK290" s="39"/>
      <c r="AVL290" s="39"/>
      <c r="AVM290" s="39"/>
      <c r="AVN290" s="39"/>
      <c r="AVO290" s="39"/>
      <c r="AVP290" s="39"/>
      <c r="AVQ290" s="39"/>
      <c r="AVR290" s="39"/>
      <c r="AVS290" s="39"/>
      <c r="AVT290" s="39"/>
      <c r="AVU290" s="39"/>
      <c r="AVV290" s="39"/>
      <c r="AVW290" s="39"/>
      <c r="AVX290" s="39"/>
      <c r="AVY290" s="39"/>
      <c r="AVZ290" s="39"/>
      <c r="AWA290" s="39"/>
      <c r="AWB290" s="39"/>
      <c r="AWC290" s="39"/>
      <c r="AWD290" s="39"/>
      <c r="AWE290" s="39"/>
      <c r="AWF290" s="39"/>
      <c r="AWG290" s="39"/>
      <c r="AWH290" s="39"/>
      <c r="AWI290" s="39"/>
      <c r="AWJ290" s="39"/>
      <c r="AWK290" s="39"/>
      <c r="AWL290" s="39"/>
      <c r="AWM290" s="39"/>
      <c r="AWN290" s="39"/>
      <c r="AWO290" s="39"/>
      <c r="AWP290" s="39"/>
      <c r="AWQ290" s="39"/>
      <c r="AWR290" s="39"/>
      <c r="AWS290" s="39"/>
      <c r="AWT290" s="39"/>
      <c r="AWU290" s="39"/>
      <c r="AWV290" s="39"/>
      <c r="AWW290" s="39"/>
      <c r="AWX290" s="39"/>
      <c r="AWY290" s="39"/>
      <c r="AWZ290" s="39"/>
      <c r="AXA290" s="39"/>
      <c r="AXB290" s="39"/>
      <c r="AXC290" s="39"/>
      <c r="AXD290" s="39"/>
      <c r="AXE290" s="39"/>
      <c r="AXF290" s="39"/>
      <c r="AXG290" s="39"/>
      <c r="AXH290" s="39"/>
      <c r="AXI290" s="39"/>
      <c r="AXJ290" s="39"/>
      <c r="AXK290" s="39"/>
      <c r="AXL290" s="39"/>
      <c r="AXM290" s="39"/>
      <c r="AXN290" s="39"/>
      <c r="AXO290" s="39"/>
      <c r="AXP290" s="39"/>
      <c r="AXQ290" s="39"/>
      <c r="AXR290" s="39"/>
      <c r="AXS290" s="39"/>
      <c r="AXT290" s="39"/>
      <c r="AXU290" s="39"/>
      <c r="AXV290" s="39"/>
      <c r="AXW290" s="39"/>
      <c r="AXX290" s="39"/>
      <c r="AXY290" s="39"/>
      <c r="AXZ290" s="39"/>
      <c r="AYA290" s="39"/>
      <c r="AYB290" s="39"/>
      <c r="AYC290" s="39"/>
      <c r="AYD290" s="39"/>
      <c r="AYE290" s="39"/>
      <c r="AYF290" s="39"/>
      <c r="AYG290" s="39"/>
      <c r="AYH290" s="39"/>
      <c r="AYI290" s="39"/>
      <c r="AYJ290" s="39"/>
      <c r="AYK290" s="39"/>
      <c r="AYL290" s="39"/>
      <c r="AYM290" s="39"/>
      <c r="AYN290" s="39"/>
      <c r="AYO290" s="39"/>
      <c r="AYP290" s="39"/>
      <c r="AYQ290" s="39"/>
      <c r="AYR290" s="39"/>
      <c r="AYS290" s="39"/>
      <c r="AYT290" s="39"/>
      <c r="AYU290" s="39"/>
      <c r="AYV290" s="39"/>
      <c r="AYW290" s="39"/>
      <c r="AYX290" s="39"/>
      <c r="AYY290" s="39"/>
      <c r="AYZ290" s="39"/>
      <c r="AZA290" s="39"/>
      <c r="AZB290" s="39"/>
      <c r="AZC290" s="39"/>
      <c r="AZD290" s="39"/>
      <c r="AZE290" s="39"/>
      <c r="AZF290" s="39"/>
      <c r="AZG290" s="39"/>
      <c r="AZH290" s="39"/>
      <c r="AZI290" s="39"/>
      <c r="AZJ290" s="39"/>
      <c r="AZK290" s="39"/>
      <c r="AZL290" s="39"/>
      <c r="AZM290" s="39"/>
      <c r="AZN290" s="39"/>
      <c r="AZO290" s="39"/>
      <c r="AZP290" s="39"/>
      <c r="AZQ290" s="39"/>
      <c r="AZR290" s="39"/>
      <c r="AZS290" s="39"/>
      <c r="AZT290" s="39"/>
      <c r="AZU290" s="39"/>
      <c r="AZV290" s="39"/>
      <c r="AZW290" s="39"/>
      <c r="AZX290" s="39"/>
      <c r="AZY290" s="39"/>
      <c r="AZZ290" s="39"/>
      <c r="BAA290" s="39"/>
      <c r="BAB290" s="39"/>
      <c r="BAC290" s="39"/>
      <c r="BAD290" s="39"/>
      <c r="BAE290" s="39"/>
      <c r="BAF290" s="39"/>
      <c r="BAG290" s="39"/>
      <c r="BAH290" s="39"/>
      <c r="BAI290" s="39"/>
      <c r="BAJ290" s="39"/>
      <c r="BAK290" s="39"/>
      <c r="BAL290" s="39"/>
      <c r="BAM290" s="39"/>
      <c r="BAN290" s="39"/>
      <c r="BAO290" s="39"/>
      <c r="BAP290" s="39"/>
      <c r="BAQ290" s="39"/>
      <c r="BAR290" s="39"/>
      <c r="BAS290" s="39"/>
      <c r="BAT290" s="39"/>
      <c r="BAU290" s="39"/>
      <c r="BAV290" s="39"/>
      <c r="BAW290" s="39"/>
      <c r="BAX290" s="39"/>
      <c r="BAY290" s="39"/>
      <c r="BAZ290" s="39"/>
      <c r="BBA290" s="39"/>
      <c r="BBB290" s="39"/>
      <c r="BBC290" s="39"/>
      <c r="BBD290" s="39"/>
      <c r="BBE290" s="39"/>
      <c r="BBF290" s="39"/>
      <c r="BBG290" s="39"/>
      <c r="BBH290" s="39"/>
      <c r="BBI290" s="39"/>
      <c r="BBJ290" s="39"/>
      <c r="BBK290" s="39"/>
      <c r="BBL290" s="39"/>
      <c r="BBM290" s="39"/>
      <c r="BBN290" s="39"/>
      <c r="BBO290" s="39"/>
      <c r="BBP290" s="39"/>
      <c r="BBQ290" s="39"/>
      <c r="BBR290" s="39"/>
      <c r="BBS290" s="39"/>
      <c r="BBT290" s="39"/>
      <c r="BBU290" s="39"/>
      <c r="BBV290" s="39"/>
      <c r="BBW290" s="39"/>
      <c r="BBX290" s="39"/>
      <c r="BBY290" s="39"/>
      <c r="BBZ290" s="39"/>
      <c r="BCA290" s="39"/>
      <c r="BCB290" s="39"/>
      <c r="BCC290" s="39"/>
      <c r="BCD290" s="39"/>
      <c r="BCE290" s="39"/>
      <c r="BCF290" s="39"/>
      <c r="BCG290" s="39"/>
      <c r="BCH290" s="39"/>
      <c r="BCI290" s="39"/>
      <c r="BCJ290" s="39"/>
      <c r="BCK290" s="39"/>
      <c r="BCL290" s="39"/>
      <c r="BCM290" s="39"/>
      <c r="BCN290" s="39"/>
      <c r="BCO290" s="39"/>
      <c r="BCP290" s="39"/>
      <c r="BCQ290" s="39"/>
      <c r="BCR290" s="39"/>
      <c r="BCS290" s="39"/>
      <c r="BCT290" s="39"/>
      <c r="BCU290" s="39"/>
      <c r="BCV290" s="39"/>
      <c r="BCW290" s="39"/>
      <c r="BCX290" s="39"/>
      <c r="BCY290" s="39"/>
      <c r="BCZ290" s="39"/>
      <c r="BDA290" s="39"/>
      <c r="BDB290" s="39"/>
      <c r="BDC290" s="39"/>
      <c r="BDD290" s="39"/>
      <c r="BDE290" s="39"/>
      <c r="BDF290" s="39"/>
      <c r="BDG290" s="39"/>
      <c r="BDH290" s="39"/>
      <c r="BDI290" s="39"/>
      <c r="BDJ290" s="39"/>
      <c r="BDK290" s="39"/>
      <c r="BDL290" s="39"/>
      <c r="BDM290" s="39"/>
      <c r="BDN290" s="39"/>
      <c r="BDO290" s="39"/>
      <c r="BDP290" s="39"/>
      <c r="BDQ290" s="39"/>
      <c r="BDR290" s="39"/>
      <c r="BDS290" s="39"/>
      <c r="BDT290" s="39"/>
      <c r="BDU290" s="39"/>
      <c r="BDV290" s="39"/>
      <c r="BDW290" s="39"/>
      <c r="BDX290" s="39"/>
      <c r="BDY290" s="39"/>
      <c r="BDZ290" s="39"/>
      <c r="BEA290" s="39"/>
      <c r="BEB290" s="39"/>
      <c r="BEC290" s="39"/>
      <c r="BED290" s="39"/>
      <c r="BEE290" s="39"/>
      <c r="BEF290" s="39"/>
      <c r="BEG290" s="39"/>
      <c r="BEH290" s="39"/>
      <c r="BEI290" s="39"/>
      <c r="BEJ290" s="39"/>
      <c r="BEK290" s="39"/>
      <c r="BEL290" s="39"/>
      <c r="BEM290" s="39"/>
      <c r="BEN290" s="39"/>
      <c r="BEO290" s="39"/>
      <c r="BEP290" s="39"/>
      <c r="BEQ290" s="39"/>
      <c r="BER290" s="39"/>
      <c r="BES290" s="39"/>
      <c r="BET290" s="39"/>
      <c r="BEU290" s="39"/>
      <c r="BEV290" s="39"/>
      <c r="BEW290" s="39"/>
      <c r="BEX290" s="39"/>
      <c r="BEY290" s="39"/>
      <c r="BEZ290" s="39"/>
      <c r="BFA290" s="39"/>
      <c r="BFB290" s="39"/>
      <c r="BFC290" s="39"/>
      <c r="BFD290" s="39"/>
      <c r="BFE290" s="39"/>
      <c r="BFF290" s="39"/>
      <c r="BFG290" s="39"/>
      <c r="BFH290" s="39"/>
      <c r="BFI290" s="39"/>
      <c r="BFJ290" s="39"/>
      <c r="BFK290" s="39"/>
      <c r="BFL290" s="39"/>
      <c r="BFM290" s="39"/>
      <c r="BFN290" s="39"/>
      <c r="BFO290" s="39"/>
      <c r="BFP290" s="39"/>
      <c r="BFQ290" s="39"/>
      <c r="BFR290" s="39"/>
      <c r="BFS290" s="39"/>
      <c r="BFT290" s="39"/>
      <c r="BFU290" s="39"/>
      <c r="BFV290" s="39"/>
      <c r="BFW290" s="39"/>
      <c r="BFX290" s="39"/>
      <c r="BFY290" s="39"/>
      <c r="BFZ290" s="39"/>
      <c r="BGA290" s="39"/>
      <c r="BGB290" s="39"/>
      <c r="BGC290" s="39"/>
      <c r="BGD290" s="39"/>
      <c r="BGE290" s="39"/>
      <c r="BGF290" s="39"/>
      <c r="BGG290" s="39"/>
      <c r="BGH290" s="39"/>
      <c r="BGI290" s="39"/>
      <c r="BGJ290" s="39"/>
      <c r="BGK290" s="39"/>
      <c r="BGL290" s="39"/>
      <c r="BGM290" s="39"/>
      <c r="BGN290" s="39"/>
      <c r="BGO290" s="39"/>
      <c r="BGP290" s="39"/>
      <c r="BGQ290" s="39"/>
      <c r="BGR290" s="39"/>
      <c r="BGS290" s="39"/>
      <c r="BGT290" s="39"/>
      <c r="BGU290" s="39"/>
      <c r="BGV290" s="39"/>
      <c r="BGW290" s="39"/>
      <c r="BGX290" s="39"/>
      <c r="BGY290" s="39"/>
      <c r="BGZ290" s="39"/>
      <c r="BHA290" s="39"/>
      <c r="BHB290" s="39"/>
      <c r="BHC290" s="39"/>
      <c r="BHD290" s="39"/>
      <c r="BHE290" s="39"/>
      <c r="BHF290" s="39"/>
      <c r="BHG290" s="39"/>
      <c r="BHH290" s="39"/>
      <c r="BHI290" s="39"/>
      <c r="BHJ290" s="39"/>
      <c r="BHK290" s="39"/>
      <c r="BHL290" s="39"/>
      <c r="BHM290" s="39"/>
      <c r="BHN290" s="39"/>
      <c r="BHO290" s="39"/>
      <c r="BHP290" s="39"/>
      <c r="BHQ290" s="39"/>
      <c r="BHR290" s="39"/>
      <c r="BHS290" s="39"/>
      <c r="BHT290" s="39"/>
      <c r="BHU290" s="39"/>
      <c r="BHV290" s="39"/>
      <c r="BHW290" s="39"/>
      <c r="BHX290" s="39"/>
      <c r="BHY290" s="39"/>
      <c r="BHZ290" s="39"/>
      <c r="BIA290" s="39"/>
      <c r="BIB290" s="39"/>
      <c r="BIC290" s="39"/>
      <c r="BID290" s="39"/>
      <c r="BIE290" s="39"/>
      <c r="BIF290" s="39"/>
      <c r="BIG290" s="39"/>
      <c r="BIH290" s="39"/>
      <c r="BII290" s="39"/>
      <c r="BIJ290" s="39"/>
      <c r="BIK290" s="39"/>
      <c r="BIL290" s="39"/>
      <c r="BIM290" s="39"/>
      <c r="BIN290" s="39"/>
      <c r="BIO290" s="39"/>
      <c r="BIP290" s="39"/>
      <c r="BIQ290" s="39"/>
      <c r="BIR290" s="39"/>
      <c r="BIS290" s="39"/>
      <c r="BIT290" s="39"/>
      <c r="BIU290" s="39"/>
      <c r="BIV290" s="39"/>
      <c r="BIW290" s="39"/>
      <c r="BIX290" s="39"/>
      <c r="BIY290" s="39"/>
      <c r="BIZ290" s="39"/>
      <c r="BJA290" s="39"/>
      <c r="BJB290" s="39"/>
      <c r="BJC290" s="39"/>
      <c r="BJD290" s="39"/>
      <c r="BJE290" s="39"/>
      <c r="BJF290" s="39"/>
      <c r="BJG290" s="39"/>
      <c r="BJH290" s="39"/>
      <c r="BJI290" s="39"/>
      <c r="BJJ290" s="39"/>
      <c r="BJK290" s="39"/>
      <c r="BJL290" s="39"/>
      <c r="BJM290" s="39"/>
      <c r="BJN290" s="39"/>
      <c r="BJO290" s="39"/>
      <c r="BJP290" s="39"/>
      <c r="BJQ290" s="39"/>
      <c r="BJR290" s="39"/>
      <c r="BJS290" s="39"/>
      <c r="BJT290" s="39"/>
      <c r="BJU290" s="39"/>
      <c r="BJV290" s="39"/>
      <c r="BJW290" s="39"/>
      <c r="BJX290" s="39"/>
      <c r="BJY290" s="39"/>
      <c r="BJZ290" s="39"/>
      <c r="BKA290" s="39"/>
      <c r="BKB290" s="39"/>
      <c r="BKC290" s="39"/>
      <c r="BKD290" s="39"/>
      <c r="BKE290" s="39"/>
      <c r="BKF290" s="39"/>
      <c r="BKG290" s="39"/>
      <c r="BKH290" s="39"/>
      <c r="BKI290" s="39"/>
      <c r="BKJ290" s="39"/>
      <c r="BKK290" s="39"/>
      <c r="BKL290" s="39"/>
      <c r="BKM290" s="39"/>
      <c r="BKN290" s="39"/>
      <c r="BKO290" s="39"/>
      <c r="BKP290" s="39"/>
      <c r="BKQ290" s="39"/>
      <c r="BKR290" s="39"/>
      <c r="BKS290" s="39"/>
      <c r="BKT290" s="39"/>
      <c r="BKU290" s="39"/>
      <c r="BKV290" s="39"/>
      <c r="BKW290" s="39"/>
      <c r="BKX290" s="39"/>
      <c r="BKY290" s="39"/>
      <c r="BKZ290" s="39"/>
      <c r="BLA290" s="39"/>
      <c r="BLB290" s="39"/>
      <c r="BLC290" s="39"/>
      <c r="BLD290" s="39"/>
      <c r="BLE290" s="39"/>
      <c r="BLF290" s="39"/>
      <c r="BLG290" s="39"/>
      <c r="BLH290" s="39"/>
      <c r="BLI290" s="39"/>
      <c r="BLJ290" s="39"/>
      <c r="BLK290" s="39"/>
      <c r="BLL290" s="39"/>
      <c r="BLM290" s="39"/>
      <c r="BLN290" s="39"/>
      <c r="BLO290" s="39"/>
      <c r="BLP290" s="39"/>
      <c r="BLQ290" s="39"/>
      <c r="BLR290" s="39"/>
      <c r="BLS290" s="39"/>
      <c r="BLT290" s="39"/>
      <c r="BLU290" s="39"/>
      <c r="BLV290" s="39"/>
      <c r="BLW290" s="39"/>
      <c r="BLX290" s="39"/>
      <c r="BLY290" s="39"/>
      <c r="BLZ290" s="39"/>
      <c r="BMA290" s="39"/>
      <c r="BMB290" s="39"/>
      <c r="BMC290" s="39"/>
      <c r="BMD290" s="39"/>
      <c r="BME290" s="39"/>
      <c r="BMF290" s="39"/>
      <c r="BMG290" s="39"/>
      <c r="BMH290" s="39"/>
      <c r="BMI290" s="39"/>
      <c r="BMJ290" s="39"/>
      <c r="BMK290" s="39"/>
      <c r="BML290" s="39"/>
      <c r="BMM290" s="39"/>
      <c r="BMN290" s="39"/>
      <c r="BMO290" s="39"/>
      <c r="BMP290" s="39"/>
      <c r="BMQ290" s="39"/>
      <c r="BMR290" s="39"/>
      <c r="BMS290" s="39"/>
      <c r="BMT290" s="39"/>
      <c r="BMU290" s="39"/>
      <c r="BMV290" s="39"/>
      <c r="BMW290" s="39"/>
      <c r="BMX290" s="39"/>
      <c r="BMY290" s="39"/>
      <c r="BMZ290" s="39"/>
      <c r="BNA290" s="39"/>
      <c r="BNB290" s="39"/>
      <c r="BNC290" s="39"/>
      <c r="BND290" s="39"/>
      <c r="BNE290" s="39"/>
      <c r="BNF290" s="39"/>
      <c r="BNG290" s="39"/>
      <c r="BNH290" s="39"/>
      <c r="BNI290" s="39"/>
      <c r="BNJ290" s="39"/>
      <c r="BNK290" s="39"/>
      <c r="BNL290" s="39"/>
      <c r="BNM290" s="39"/>
      <c r="BNN290" s="39"/>
      <c r="BNO290" s="39"/>
      <c r="BNP290" s="39"/>
      <c r="BNQ290" s="39"/>
      <c r="BNR290" s="39"/>
      <c r="BNS290" s="39"/>
      <c r="BNT290" s="39"/>
      <c r="BNU290" s="39"/>
      <c r="BNV290" s="39"/>
      <c r="BNW290" s="39"/>
      <c r="BNX290" s="39"/>
      <c r="BNY290" s="39"/>
      <c r="BNZ290" s="39"/>
      <c r="BOA290" s="39"/>
      <c r="BOB290" s="39"/>
      <c r="BOC290" s="39"/>
      <c r="BOD290" s="39"/>
      <c r="BOE290" s="39"/>
      <c r="BOF290" s="39"/>
      <c r="BOG290" s="39"/>
      <c r="BOH290" s="39"/>
      <c r="BOI290" s="39"/>
      <c r="BOJ290" s="39"/>
      <c r="BOK290" s="39"/>
      <c r="BOL290" s="39"/>
      <c r="BOM290" s="39"/>
      <c r="BON290" s="39"/>
      <c r="BOO290" s="39"/>
      <c r="BOP290" s="39"/>
      <c r="BOQ290" s="39"/>
      <c r="BOR290" s="39"/>
      <c r="BOS290" s="39"/>
      <c r="BOT290" s="39"/>
      <c r="BOU290" s="39"/>
      <c r="BOV290" s="39"/>
      <c r="BOW290" s="39"/>
      <c r="BOX290" s="39"/>
      <c r="BOY290" s="39"/>
      <c r="BOZ290" s="39"/>
      <c r="BPA290" s="39"/>
      <c r="BPB290" s="39"/>
      <c r="BPC290" s="39"/>
      <c r="BPD290" s="39"/>
      <c r="BPE290" s="39"/>
      <c r="BPF290" s="39"/>
      <c r="BPG290" s="39"/>
      <c r="BPH290" s="39"/>
      <c r="BPI290" s="39"/>
      <c r="BPJ290" s="39"/>
      <c r="BPK290" s="39"/>
      <c r="BPL290" s="39"/>
      <c r="BPM290" s="39"/>
      <c r="BPN290" s="39"/>
      <c r="BPO290" s="39"/>
      <c r="BPP290" s="39"/>
      <c r="BPQ290" s="39"/>
      <c r="BPR290" s="39"/>
      <c r="BPS290" s="39"/>
      <c r="BPT290" s="39"/>
      <c r="BPU290" s="39"/>
      <c r="BPV290" s="39"/>
      <c r="BPW290" s="39"/>
      <c r="BPX290" s="39"/>
      <c r="BPY290" s="39"/>
      <c r="BPZ290" s="39"/>
      <c r="BQA290" s="39"/>
      <c r="BQB290" s="39"/>
      <c r="BQC290" s="39"/>
      <c r="BQD290" s="39"/>
      <c r="BQE290" s="39"/>
      <c r="BQF290" s="39"/>
      <c r="BQG290" s="39"/>
      <c r="BQH290" s="39"/>
      <c r="BQI290" s="39"/>
      <c r="BQJ290" s="39"/>
      <c r="BQK290" s="39"/>
      <c r="BQL290" s="39"/>
      <c r="BQM290" s="39"/>
      <c r="BQN290" s="39"/>
      <c r="BQO290" s="39"/>
      <c r="BQP290" s="39"/>
      <c r="BQQ290" s="39"/>
      <c r="BQR290" s="39"/>
      <c r="BQS290" s="39"/>
      <c r="BQT290" s="39"/>
      <c r="BQU290" s="39"/>
      <c r="BQV290" s="39"/>
      <c r="BQW290" s="39"/>
      <c r="BQX290" s="39"/>
      <c r="BQY290" s="39"/>
      <c r="BQZ290" s="39"/>
      <c r="BRA290" s="39"/>
      <c r="BRB290" s="39"/>
      <c r="BRC290" s="39"/>
      <c r="BRD290" s="39"/>
      <c r="BRE290" s="39"/>
      <c r="BRF290" s="39"/>
      <c r="BRG290" s="39"/>
      <c r="BRH290" s="39"/>
      <c r="BRI290" s="39"/>
      <c r="BRJ290" s="39"/>
      <c r="BRK290" s="39"/>
      <c r="BRL290" s="39"/>
      <c r="BRM290" s="39"/>
      <c r="BRN290" s="39"/>
      <c r="BRO290" s="39"/>
      <c r="BRP290" s="39"/>
      <c r="BRQ290" s="39"/>
      <c r="BRR290" s="39"/>
      <c r="BRS290" s="39"/>
      <c r="BRT290" s="39"/>
      <c r="BRU290" s="39"/>
      <c r="BRV290" s="39"/>
      <c r="BRW290" s="39"/>
      <c r="BRX290" s="39"/>
      <c r="BRY290" s="39"/>
      <c r="BRZ290" s="39"/>
      <c r="BSA290" s="39"/>
      <c r="BSB290" s="39"/>
      <c r="BSC290" s="39"/>
      <c r="BSD290" s="39"/>
      <c r="BSE290" s="39"/>
      <c r="BSF290" s="39"/>
      <c r="BSG290" s="39"/>
      <c r="BSH290" s="39"/>
      <c r="BSI290" s="39"/>
      <c r="BSJ290" s="39"/>
      <c r="BSK290" s="39"/>
      <c r="BSL290" s="39"/>
      <c r="BSM290" s="39"/>
      <c r="BSN290" s="39"/>
      <c r="BSO290" s="39"/>
      <c r="BSP290" s="39"/>
      <c r="BSQ290" s="39"/>
      <c r="BSR290" s="39"/>
      <c r="BSS290" s="39"/>
      <c r="BST290" s="39"/>
      <c r="BSU290" s="39"/>
      <c r="BSV290" s="39"/>
      <c r="BSW290" s="39"/>
      <c r="BSX290" s="39"/>
      <c r="BSY290" s="39"/>
      <c r="BSZ290" s="39"/>
      <c r="BTA290" s="39"/>
      <c r="BTB290" s="39"/>
      <c r="BTC290" s="39"/>
      <c r="BTD290" s="39"/>
      <c r="BTE290" s="39"/>
      <c r="BTF290" s="39"/>
      <c r="BTG290" s="39"/>
      <c r="BTH290" s="39"/>
      <c r="BTI290" s="39"/>
      <c r="BTJ290" s="39"/>
      <c r="BTK290" s="39"/>
      <c r="BTL290" s="39"/>
      <c r="BTM290" s="39"/>
      <c r="BTN290" s="39"/>
      <c r="BTO290" s="39"/>
      <c r="BTP290" s="39"/>
      <c r="BTQ290" s="39"/>
      <c r="BTR290" s="39"/>
      <c r="BTS290" s="39"/>
      <c r="BTT290" s="39"/>
      <c r="BTU290" s="39"/>
      <c r="BTV290" s="39"/>
      <c r="BTW290" s="39"/>
      <c r="BTX290" s="39"/>
      <c r="BTY290" s="39"/>
      <c r="BTZ290" s="39"/>
      <c r="BUA290" s="39"/>
      <c r="BUB290" s="39"/>
      <c r="BUC290" s="39"/>
      <c r="BUD290" s="39"/>
      <c r="BUE290" s="39"/>
      <c r="BUF290" s="39"/>
      <c r="BUG290" s="39"/>
      <c r="BUH290" s="39"/>
      <c r="BUI290" s="39"/>
      <c r="BUJ290" s="39"/>
      <c r="BUK290" s="39"/>
      <c r="BUL290" s="39"/>
      <c r="BUM290" s="39"/>
      <c r="BUN290" s="39"/>
      <c r="BUO290" s="39"/>
      <c r="BUP290" s="39"/>
      <c r="BUQ290" s="39"/>
      <c r="BUR290" s="39"/>
      <c r="BUS290" s="39"/>
      <c r="BUT290" s="39"/>
      <c r="BUU290" s="39"/>
      <c r="BUV290" s="39"/>
      <c r="BUW290" s="39"/>
      <c r="BUX290" s="39"/>
      <c r="BUY290" s="39"/>
      <c r="BUZ290" s="39"/>
      <c r="BVA290" s="39"/>
      <c r="BVB290" s="39"/>
      <c r="BVC290" s="39"/>
      <c r="BVD290" s="39"/>
      <c r="BVE290" s="39"/>
      <c r="BVF290" s="39"/>
      <c r="BVG290" s="39"/>
      <c r="BVH290" s="39"/>
      <c r="BVI290" s="39"/>
      <c r="BVJ290" s="39"/>
      <c r="BVK290" s="39"/>
      <c r="BVL290" s="39"/>
      <c r="BVM290" s="39"/>
      <c r="BVN290" s="39"/>
      <c r="BVO290" s="39"/>
      <c r="BVP290" s="39"/>
      <c r="BVQ290" s="39"/>
      <c r="BVR290" s="39"/>
      <c r="BVS290" s="39"/>
      <c r="BVT290" s="39"/>
      <c r="BVU290" s="39"/>
      <c r="BVV290" s="39"/>
      <c r="BVW290" s="39"/>
      <c r="BVX290" s="39"/>
      <c r="BVY290" s="39"/>
      <c r="BVZ290" s="39"/>
      <c r="BWA290" s="39"/>
      <c r="BWB290" s="39"/>
      <c r="BWC290" s="39"/>
      <c r="BWD290" s="39"/>
      <c r="BWE290" s="39"/>
      <c r="BWF290" s="39"/>
      <c r="BWG290" s="39"/>
      <c r="BWH290" s="39"/>
      <c r="BWI290" s="39"/>
      <c r="BWJ290" s="39"/>
      <c r="BWK290" s="39"/>
      <c r="BWL290" s="39"/>
      <c r="BWM290" s="39"/>
      <c r="BWN290" s="39"/>
      <c r="BWO290" s="39"/>
      <c r="BWP290" s="39"/>
      <c r="BWQ290" s="39"/>
      <c r="BWR290" s="39"/>
      <c r="BWS290" s="39"/>
      <c r="BWT290" s="39"/>
      <c r="BWU290" s="39"/>
      <c r="BWV290" s="39"/>
      <c r="BWW290" s="39"/>
      <c r="BWX290" s="39"/>
      <c r="BWY290" s="39"/>
      <c r="BWZ290" s="39"/>
      <c r="BXA290" s="39"/>
      <c r="BXB290" s="39"/>
      <c r="BXC290" s="39"/>
      <c r="BXD290" s="39"/>
      <c r="BXE290" s="39"/>
      <c r="BXF290" s="39"/>
      <c r="BXG290" s="39"/>
      <c r="BXH290" s="39"/>
      <c r="BXI290" s="39"/>
      <c r="BXJ290" s="39"/>
      <c r="BXK290" s="39"/>
      <c r="BXL290" s="39"/>
      <c r="BXM290" s="39"/>
      <c r="BXN290" s="39"/>
      <c r="BXO290" s="39"/>
      <c r="BXP290" s="39"/>
      <c r="BXQ290" s="39"/>
      <c r="BXR290" s="39"/>
      <c r="BXS290" s="39"/>
      <c r="BXT290" s="39"/>
      <c r="BXU290" s="39"/>
      <c r="BXV290" s="39"/>
      <c r="BXW290" s="39"/>
      <c r="BXX290" s="39"/>
      <c r="BXY290" s="39"/>
      <c r="BXZ290" s="39"/>
      <c r="BYA290" s="39"/>
      <c r="BYB290" s="39"/>
      <c r="BYC290" s="39"/>
      <c r="BYD290" s="39"/>
      <c r="BYE290" s="39"/>
      <c r="BYF290" s="39"/>
      <c r="BYG290" s="39"/>
      <c r="BYH290" s="39"/>
      <c r="BYI290" s="39"/>
      <c r="BYJ290" s="39"/>
      <c r="BYK290" s="39"/>
      <c r="BYL290" s="39"/>
      <c r="BYM290" s="39"/>
      <c r="BYN290" s="39"/>
      <c r="BYO290" s="39"/>
      <c r="BYP290" s="39"/>
      <c r="BYQ290" s="39"/>
      <c r="BYR290" s="39"/>
      <c r="BYS290" s="39"/>
      <c r="BYT290" s="39"/>
      <c r="BYU290" s="39"/>
      <c r="BYV290" s="39"/>
      <c r="BYW290" s="39"/>
      <c r="BYX290" s="39"/>
      <c r="BYY290" s="39"/>
      <c r="BYZ290" s="39"/>
      <c r="BZA290" s="39"/>
      <c r="BZB290" s="39"/>
      <c r="BZC290" s="39"/>
      <c r="BZD290" s="39"/>
      <c r="BZE290" s="39"/>
      <c r="BZF290" s="39"/>
      <c r="BZG290" s="39"/>
      <c r="BZH290" s="39"/>
      <c r="BZI290" s="39"/>
      <c r="BZJ290" s="39"/>
      <c r="BZK290" s="39"/>
      <c r="BZL290" s="39"/>
      <c r="BZM290" s="39"/>
      <c r="BZN290" s="39"/>
      <c r="BZO290" s="39"/>
      <c r="BZP290" s="39"/>
      <c r="BZQ290" s="39"/>
      <c r="BZR290" s="39"/>
      <c r="BZS290" s="39"/>
      <c r="BZT290" s="39"/>
      <c r="BZU290" s="39"/>
      <c r="BZV290" s="39"/>
      <c r="BZW290" s="39"/>
      <c r="BZX290" s="39"/>
      <c r="BZY290" s="39"/>
      <c r="BZZ290" s="39"/>
      <c r="CAA290" s="39"/>
      <c r="CAB290" s="39"/>
      <c r="CAC290" s="39"/>
      <c r="CAD290" s="39"/>
      <c r="CAE290" s="39"/>
      <c r="CAF290" s="39"/>
      <c r="CAG290" s="39"/>
      <c r="CAH290" s="39"/>
      <c r="CAI290" s="39"/>
      <c r="CAJ290" s="39"/>
      <c r="CAK290" s="39"/>
      <c r="CAL290" s="39"/>
      <c r="CAM290" s="39"/>
      <c r="CAN290" s="39"/>
      <c r="CAO290" s="39"/>
      <c r="CAP290" s="39"/>
      <c r="CAQ290" s="39"/>
      <c r="CAR290" s="39"/>
      <c r="CAS290" s="39"/>
      <c r="CAT290" s="39"/>
      <c r="CAU290" s="39"/>
      <c r="CAV290" s="39"/>
      <c r="CAW290" s="39"/>
      <c r="CAX290" s="39"/>
      <c r="CAY290" s="39"/>
      <c r="CAZ290" s="39"/>
      <c r="CBA290" s="39"/>
      <c r="CBB290" s="39"/>
      <c r="CBC290" s="39"/>
      <c r="CBD290" s="39"/>
      <c r="CBE290" s="39"/>
      <c r="CBF290" s="39"/>
      <c r="CBG290" s="39"/>
      <c r="CBH290" s="39"/>
      <c r="CBI290" s="39"/>
      <c r="CBJ290" s="39"/>
      <c r="CBK290" s="39"/>
      <c r="CBL290" s="39"/>
      <c r="CBM290" s="39"/>
      <c r="CBN290" s="39"/>
      <c r="CBO290" s="39"/>
      <c r="CBP290" s="39"/>
      <c r="CBQ290" s="39"/>
      <c r="CBR290" s="39"/>
      <c r="CBS290" s="39"/>
      <c r="CBT290" s="39"/>
      <c r="CBU290" s="39"/>
      <c r="CBV290" s="39"/>
      <c r="CBW290" s="39"/>
      <c r="CBX290" s="39"/>
      <c r="CBY290" s="39"/>
      <c r="CBZ290" s="39"/>
      <c r="CCA290" s="39"/>
      <c r="CCB290" s="39"/>
      <c r="CCC290" s="39"/>
      <c r="CCD290" s="39"/>
      <c r="CCE290" s="39"/>
      <c r="CCF290" s="39"/>
      <c r="CCG290" s="39"/>
      <c r="CCH290" s="39"/>
      <c r="CCI290" s="39"/>
      <c r="CCJ290" s="39"/>
      <c r="CCK290" s="39"/>
      <c r="CCL290" s="39"/>
      <c r="CCM290" s="39"/>
      <c r="CCN290" s="39"/>
      <c r="CCO290" s="39"/>
      <c r="CCP290" s="39"/>
      <c r="CCQ290" s="39"/>
      <c r="CCR290" s="39"/>
      <c r="CCS290" s="39"/>
      <c r="CCT290" s="39"/>
      <c r="CCU290" s="39"/>
      <c r="CCV290" s="39"/>
      <c r="CCW290" s="39"/>
      <c r="CCX290" s="39"/>
      <c r="CCY290" s="39"/>
      <c r="CCZ290" s="39"/>
      <c r="CDA290" s="39"/>
      <c r="CDB290" s="39"/>
      <c r="CDC290" s="39"/>
      <c r="CDD290" s="39"/>
      <c r="CDE290" s="39"/>
      <c r="CDF290" s="39"/>
      <c r="CDG290" s="39"/>
      <c r="CDH290" s="39"/>
      <c r="CDI290" s="39"/>
      <c r="CDJ290" s="39"/>
      <c r="CDK290" s="39"/>
      <c r="CDL290" s="39"/>
      <c r="CDM290" s="39"/>
      <c r="CDN290" s="39"/>
      <c r="CDO290" s="39"/>
      <c r="CDP290" s="39"/>
      <c r="CDQ290" s="39"/>
      <c r="CDR290" s="39"/>
      <c r="CDS290" s="39"/>
      <c r="CDT290" s="39"/>
      <c r="CDU290" s="39"/>
      <c r="CDV290" s="39"/>
      <c r="CDW290" s="39"/>
      <c r="CDX290" s="39"/>
      <c r="CDY290" s="39"/>
      <c r="CDZ290" s="39"/>
      <c r="CEA290" s="39"/>
      <c r="CEB290" s="39"/>
      <c r="CEC290" s="39"/>
      <c r="CED290" s="39"/>
      <c r="CEE290" s="39"/>
      <c r="CEF290" s="39"/>
      <c r="CEG290" s="39"/>
      <c r="CEH290" s="39"/>
      <c r="CEI290" s="39"/>
      <c r="CEJ290" s="39"/>
      <c r="CEK290" s="39"/>
      <c r="CEL290" s="39"/>
      <c r="CEM290" s="39"/>
      <c r="CEN290" s="39"/>
      <c r="CEO290" s="39"/>
      <c r="CEP290" s="39"/>
      <c r="CEQ290" s="39"/>
      <c r="CER290" s="39"/>
      <c r="CES290" s="39"/>
      <c r="CET290" s="39"/>
      <c r="CEU290" s="39"/>
      <c r="CEV290" s="39"/>
      <c r="CEW290" s="39"/>
      <c r="CEX290" s="39"/>
      <c r="CEY290" s="39"/>
      <c r="CEZ290" s="39"/>
      <c r="CFA290" s="39"/>
      <c r="CFB290" s="39"/>
      <c r="CFC290" s="39"/>
      <c r="CFD290" s="39"/>
      <c r="CFE290" s="39"/>
      <c r="CFF290" s="39"/>
      <c r="CFG290" s="39"/>
      <c r="CFH290" s="39"/>
      <c r="CFI290" s="39"/>
      <c r="CFJ290" s="39"/>
      <c r="CFK290" s="39"/>
      <c r="CFL290" s="39"/>
      <c r="CFM290" s="39"/>
      <c r="CFN290" s="39"/>
      <c r="CFO290" s="39"/>
      <c r="CFP290" s="39"/>
      <c r="CFQ290" s="39"/>
      <c r="CFR290" s="39"/>
      <c r="CFS290" s="39"/>
      <c r="CFT290" s="39"/>
      <c r="CFU290" s="39"/>
      <c r="CFV290" s="39"/>
      <c r="CFW290" s="39"/>
      <c r="CFX290" s="39"/>
      <c r="CFY290" s="39"/>
      <c r="CFZ290" s="39"/>
      <c r="CGA290" s="39"/>
      <c r="CGB290" s="39"/>
      <c r="CGC290" s="39"/>
      <c r="CGD290" s="39"/>
      <c r="CGE290" s="39"/>
      <c r="CGF290" s="39"/>
      <c r="CGG290" s="39"/>
      <c r="CGH290" s="39"/>
      <c r="CGI290" s="39"/>
      <c r="CGJ290" s="39"/>
      <c r="CGK290" s="39"/>
      <c r="CGL290" s="39"/>
      <c r="CGM290" s="39"/>
      <c r="CGN290" s="39"/>
      <c r="CGO290" s="39"/>
      <c r="CGP290" s="39"/>
      <c r="CGQ290" s="39"/>
      <c r="CGR290" s="39"/>
      <c r="CGS290" s="39"/>
      <c r="CGT290" s="39"/>
      <c r="CGU290" s="39"/>
      <c r="CGV290" s="39"/>
      <c r="CGW290" s="39"/>
      <c r="CGX290" s="39"/>
      <c r="CGY290" s="39"/>
      <c r="CGZ290" s="39"/>
      <c r="CHA290" s="39"/>
      <c r="CHB290" s="39"/>
      <c r="CHC290" s="39"/>
      <c r="CHD290" s="39"/>
      <c r="CHE290" s="39"/>
      <c r="CHF290" s="39"/>
      <c r="CHG290" s="39"/>
      <c r="CHH290" s="39"/>
      <c r="CHI290" s="39"/>
      <c r="CHJ290" s="39"/>
      <c r="CHK290" s="39"/>
      <c r="CHL290" s="39"/>
      <c r="CHM290" s="39"/>
      <c r="CHN290" s="39"/>
      <c r="CHO290" s="39"/>
      <c r="CHP290" s="39"/>
      <c r="CHQ290" s="39"/>
      <c r="CHR290" s="39"/>
      <c r="CHS290" s="39"/>
      <c r="CHT290" s="39"/>
      <c r="CHU290" s="39"/>
      <c r="CHV290" s="39"/>
      <c r="CHW290" s="39"/>
      <c r="CHX290" s="39"/>
      <c r="CHY290" s="39"/>
      <c r="CHZ290" s="39"/>
      <c r="CIA290" s="39"/>
      <c r="CIB290" s="39"/>
      <c r="CIC290" s="39"/>
      <c r="CID290" s="39"/>
      <c r="CIE290" s="39"/>
      <c r="CIF290" s="39"/>
      <c r="CIG290" s="39"/>
      <c r="CIH290" s="39"/>
      <c r="CII290" s="39"/>
      <c r="CIJ290" s="39"/>
      <c r="CIK290" s="39"/>
      <c r="CIL290" s="39"/>
      <c r="CIM290" s="39"/>
      <c r="CIN290" s="39"/>
      <c r="CIO290" s="39"/>
      <c r="CIP290" s="39"/>
      <c r="CIQ290" s="39"/>
      <c r="CIR290" s="39"/>
      <c r="CIS290" s="39"/>
      <c r="CIT290" s="39"/>
      <c r="CIU290" s="39"/>
      <c r="CIV290" s="39"/>
      <c r="CIW290" s="39"/>
      <c r="CIX290" s="39"/>
      <c r="CIY290" s="39"/>
      <c r="CIZ290" s="39"/>
      <c r="CJA290" s="39"/>
      <c r="CJB290" s="39"/>
      <c r="CJC290" s="39"/>
      <c r="CJD290" s="39"/>
      <c r="CJE290" s="39"/>
      <c r="CJF290" s="39"/>
      <c r="CJG290" s="39"/>
      <c r="CJH290" s="39"/>
      <c r="CJI290" s="39"/>
      <c r="CJJ290" s="39"/>
      <c r="CJK290" s="39"/>
      <c r="CJL290" s="39"/>
      <c r="CJM290" s="39"/>
      <c r="CJN290" s="39"/>
      <c r="CJO290" s="39"/>
      <c r="CJP290" s="39"/>
      <c r="CJQ290" s="39"/>
      <c r="CJR290" s="39"/>
      <c r="CJS290" s="39"/>
      <c r="CJT290" s="39"/>
      <c r="CJU290" s="39"/>
      <c r="CJV290" s="39"/>
      <c r="CJW290" s="39"/>
      <c r="CJX290" s="39"/>
      <c r="CJY290" s="39"/>
      <c r="CJZ290" s="39"/>
      <c r="CKA290" s="39"/>
      <c r="CKB290" s="39"/>
      <c r="CKC290" s="39"/>
      <c r="CKD290" s="39"/>
      <c r="CKE290" s="39"/>
      <c r="CKF290" s="39"/>
      <c r="CKG290" s="39"/>
      <c r="CKH290" s="39"/>
      <c r="CKI290" s="39"/>
      <c r="CKJ290" s="39"/>
      <c r="CKK290" s="39"/>
      <c r="CKL290" s="39"/>
      <c r="CKM290" s="39"/>
      <c r="CKN290" s="39"/>
      <c r="CKO290" s="39"/>
      <c r="CKP290" s="39"/>
      <c r="CKQ290" s="39"/>
      <c r="CKR290" s="39"/>
      <c r="CKS290" s="39"/>
      <c r="CKT290" s="39"/>
      <c r="CKU290" s="39"/>
      <c r="CKV290" s="39"/>
      <c r="CKW290" s="39"/>
      <c r="CKX290" s="39"/>
      <c r="CKY290" s="39"/>
      <c r="CKZ290" s="39"/>
      <c r="CLA290" s="39"/>
      <c r="CLB290" s="39"/>
      <c r="CLC290" s="39"/>
      <c r="CLD290" s="39"/>
      <c r="CLE290" s="39"/>
      <c r="CLF290" s="39"/>
      <c r="CLG290" s="39"/>
      <c r="CLH290" s="39"/>
      <c r="CLI290" s="39"/>
      <c r="CLJ290" s="39"/>
      <c r="CLK290" s="39"/>
      <c r="CLL290" s="39"/>
      <c r="CLM290" s="39"/>
      <c r="CLN290" s="39"/>
      <c r="CLO290" s="39"/>
      <c r="CLP290" s="39"/>
      <c r="CLQ290" s="39"/>
      <c r="CLR290" s="39"/>
      <c r="CLS290" s="39"/>
      <c r="CLT290" s="39"/>
      <c r="CLU290" s="39"/>
      <c r="CLV290" s="39"/>
      <c r="CLW290" s="39"/>
      <c r="CLX290" s="39"/>
      <c r="CLY290" s="39"/>
      <c r="CLZ290" s="39"/>
      <c r="CMA290" s="39"/>
      <c r="CMB290" s="39"/>
      <c r="CMC290" s="39"/>
      <c r="CMD290" s="39"/>
      <c r="CME290" s="39"/>
      <c r="CMF290" s="39"/>
      <c r="CMG290" s="39"/>
      <c r="CMH290" s="39"/>
      <c r="CMI290" s="39"/>
      <c r="CMJ290" s="39"/>
      <c r="CMK290" s="39"/>
      <c r="CML290" s="39"/>
      <c r="CMM290" s="39"/>
      <c r="CMN290" s="39"/>
      <c r="CMO290" s="39"/>
      <c r="CMP290" s="39"/>
      <c r="CMQ290" s="39"/>
      <c r="CMR290" s="39"/>
      <c r="CMS290" s="39"/>
      <c r="CMT290" s="39"/>
      <c r="CMU290" s="39"/>
      <c r="CMV290" s="39"/>
      <c r="CMW290" s="39"/>
      <c r="CMX290" s="39"/>
      <c r="CMY290" s="39"/>
      <c r="CMZ290" s="39"/>
      <c r="CNA290" s="39"/>
      <c r="CNB290" s="39"/>
      <c r="CNC290" s="39"/>
      <c r="CND290" s="39"/>
      <c r="CNE290" s="39"/>
      <c r="CNF290" s="39"/>
      <c r="CNG290" s="39"/>
      <c r="CNH290" s="39"/>
      <c r="CNI290" s="39"/>
      <c r="CNJ290" s="39"/>
      <c r="CNK290" s="39"/>
      <c r="CNL290" s="39"/>
      <c r="CNM290" s="39"/>
      <c r="CNN290" s="39"/>
      <c r="CNO290" s="39"/>
      <c r="CNP290" s="39"/>
      <c r="CNQ290" s="39"/>
      <c r="CNR290" s="39"/>
      <c r="CNS290" s="39"/>
      <c r="CNT290" s="39"/>
      <c r="CNU290" s="39"/>
      <c r="CNV290" s="39"/>
      <c r="CNW290" s="39"/>
      <c r="CNX290" s="39"/>
      <c r="CNY290" s="39"/>
      <c r="CNZ290" s="39"/>
      <c r="COA290" s="39"/>
      <c r="COB290" s="39"/>
      <c r="COC290" s="39"/>
      <c r="COD290" s="39"/>
      <c r="COE290" s="39"/>
      <c r="COF290" s="39"/>
      <c r="COG290" s="39"/>
      <c r="COH290" s="39"/>
      <c r="COI290" s="39"/>
      <c r="COJ290" s="39"/>
      <c r="COK290" s="39"/>
      <c r="COL290" s="39"/>
      <c r="COM290" s="39"/>
      <c r="CON290" s="39"/>
      <c r="COO290" s="39"/>
      <c r="COP290" s="39"/>
      <c r="COQ290" s="39"/>
      <c r="COR290" s="39"/>
      <c r="COS290" s="39"/>
      <c r="COT290" s="39"/>
      <c r="COU290" s="39"/>
      <c r="COV290" s="39"/>
      <c r="COW290" s="39"/>
      <c r="COX290" s="39"/>
      <c r="COY290" s="39"/>
      <c r="COZ290" s="39"/>
      <c r="CPA290" s="39"/>
      <c r="CPB290" s="39"/>
      <c r="CPC290" s="39"/>
      <c r="CPD290" s="39"/>
      <c r="CPE290" s="39"/>
      <c r="CPF290" s="39"/>
      <c r="CPG290" s="39"/>
      <c r="CPH290" s="39"/>
      <c r="CPI290" s="39"/>
      <c r="CPJ290" s="39"/>
      <c r="CPK290" s="39"/>
      <c r="CPL290" s="39"/>
      <c r="CPM290" s="39"/>
      <c r="CPN290" s="39"/>
      <c r="CPO290" s="39"/>
      <c r="CPP290" s="39"/>
      <c r="CPQ290" s="39"/>
      <c r="CPR290" s="39"/>
      <c r="CPS290" s="39"/>
      <c r="CPT290" s="39"/>
      <c r="CPU290" s="39"/>
      <c r="CPV290" s="39"/>
      <c r="CPW290" s="39"/>
      <c r="CPX290" s="39"/>
      <c r="CPY290" s="39"/>
      <c r="CPZ290" s="39"/>
      <c r="CQA290" s="39"/>
      <c r="CQB290" s="39"/>
      <c r="CQC290" s="39"/>
      <c r="CQD290" s="39"/>
      <c r="CQE290" s="39"/>
      <c r="CQF290" s="39"/>
      <c r="CQG290" s="39"/>
      <c r="CQH290" s="39"/>
      <c r="CQI290" s="39"/>
      <c r="CQJ290" s="39"/>
      <c r="CQK290" s="39"/>
      <c r="CQL290" s="39"/>
      <c r="CQM290" s="39"/>
      <c r="CQN290" s="39"/>
      <c r="CQO290" s="39"/>
      <c r="CQP290" s="39"/>
      <c r="CQQ290" s="39"/>
      <c r="CQR290" s="39"/>
      <c r="CQS290" s="39"/>
      <c r="CQT290" s="39"/>
      <c r="CQU290" s="39"/>
      <c r="CQV290" s="39"/>
      <c r="CQW290" s="39"/>
      <c r="CQX290" s="39"/>
      <c r="CQY290" s="39"/>
      <c r="CQZ290" s="39"/>
      <c r="CRA290" s="39"/>
      <c r="CRB290" s="39"/>
      <c r="CRC290" s="39"/>
      <c r="CRD290" s="39"/>
      <c r="CRE290" s="39"/>
      <c r="CRF290" s="39"/>
      <c r="CRG290" s="39"/>
      <c r="CRH290" s="39"/>
      <c r="CRI290" s="39"/>
      <c r="CRJ290" s="39"/>
      <c r="CRK290" s="39"/>
      <c r="CRL290" s="39"/>
      <c r="CRM290" s="39"/>
      <c r="CRN290" s="39"/>
      <c r="CRO290" s="39"/>
      <c r="CRP290" s="39"/>
      <c r="CRQ290" s="39"/>
      <c r="CRR290" s="39"/>
      <c r="CRS290" s="39"/>
      <c r="CRT290" s="39"/>
      <c r="CRU290" s="39"/>
      <c r="CRV290" s="39"/>
      <c r="CRW290" s="39"/>
      <c r="CRX290" s="39"/>
      <c r="CRY290" s="39"/>
      <c r="CRZ290" s="39"/>
      <c r="CSA290" s="39"/>
      <c r="CSB290" s="39"/>
      <c r="CSC290" s="39"/>
      <c r="CSD290" s="39"/>
      <c r="CSE290" s="39"/>
      <c r="CSF290" s="39"/>
      <c r="CSG290" s="39"/>
      <c r="CSH290" s="39"/>
      <c r="CSI290" s="39"/>
      <c r="CSJ290" s="39"/>
      <c r="CSK290" s="39"/>
      <c r="CSL290" s="39"/>
      <c r="CSM290" s="39"/>
      <c r="CSN290" s="39"/>
      <c r="CSO290" s="39"/>
      <c r="CSP290" s="39"/>
      <c r="CSQ290" s="39"/>
      <c r="CSR290" s="39"/>
      <c r="CSS290" s="39"/>
      <c r="CST290" s="39"/>
      <c r="CSU290" s="39"/>
      <c r="CSV290" s="39"/>
      <c r="CSW290" s="39"/>
      <c r="CSX290" s="39"/>
      <c r="CSY290" s="39"/>
      <c r="CSZ290" s="39"/>
      <c r="CTA290" s="39"/>
      <c r="CTB290" s="39"/>
      <c r="CTC290" s="39"/>
      <c r="CTD290" s="39"/>
      <c r="CTE290" s="39"/>
      <c r="CTF290" s="39"/>
      <c r="CTG290" s="39"/>
      <c r="CTH290" s="39"/>
      <c r="CTI290" s="39"/>
      <c r="CTJ290" s="39"/>
      <c r="CTK290" s="39"/>
      <c r="CTL290" s="39"/>
      <c r="CTM290" s="39"/>
      <c r="CTN290" s="39"/>
      <c r="CTO290" s="39"/>
      <c r="CTP290" s="39"/>
      <c r="CTQ290" s="39"/>
      <c r="CTR290" s="39"/>
      <c r="CTS290" s="39"/>
      <c r="CTT290" s="39"/>
      <c r="CTU290" s="39"/>
      <c r="CTV290" s="39"/>
      <c r="CTW290" s="39"/>
      <c r="CTX290" s="39"/>
      <c r="CTY290" s="39"/>
      <c r="CTZ290" s="39"/>
      <c r="CUA290" s="39"/>
      <c r="CUB290" s="39"/>
      <c r="CUC290" s="39"/>
      <c r="CUD290" s="39"/>
      <c r="CUE290" s="39"/>
      <c r="CUF290" s="39"/>
      <c r="CUG290" s="39"/>
      <c r="CUH290" s="39"/>
      <c r="CUI290" s="39"/>
      <c r="CUJ290" s="39"/>
      <c r="CUK290" s="39"/>
      <c r="CUL290" s="39"/>
      <c r="CUM290" s="39"/>
      <c r="CUN290" s="39"/>
      <c r="CUO290" s="39"/>
      <c r="CUP290" s="39"/>
      <c r="CUQ290" s="39"/>
      <c r="CUR290" s="39"/>
      <c r="CUS290" s="39"/>
      <c r="CUT290" s="39"/>
      <c r="CUU290" s="39"/>
      <c r="CUV290" s="39"/>
      <c r="CUW290" s="39"/>
      <c r="CUX290" s="39"/>
      <c r="CUY290" s="39"/>
      <c r="CUZ290" s="39"/>
      <c r="CVA290" s="39"/>
      <c r="CVB290" s="39"/>
      <c r="CVC290" s="39"/>
      <c r="CVD290" s="39"/>
      <c r="CVE290" s="39"/>
      <c r="CVF290" s="39"/>
      <c r="CVG290" s="39"/>
      <c r="CVH290" s="39"/>
      <c r="CVI290" s="39"/>
      <c r="CVJ290" s="39"/>
      <c r="CVK290" s="39"/>
      <c r="CVL290" s="39"/>
      <c r="CVM290" s="39"/>
      <c r="CVN290" s="39"/>
      <c r="CVO290" s="39"/>
      <c r="CVP290" s="39"/>
      <c r="CVQ290" s="39"/>
      <c r="CVR290" s="39"/>
      <c r="CVS290" s="39"/>
      <c r="CVT290" s="39"/>
      <c r="CVU290" s="39"/>
      <c r="CVV290" s="39"/>
      <c r="CVW290" s="39"/>
      <c r="CVX290" s="39"/>
      <c r="CVY290" s="39"/>
      <c r="CVZ290" s="39"/>
      <c r="CWA290" s="39"/>
      <c r="CWB290" s="39"/>
      <c r="CWC290" s="39"/>
      <c r="CWD290" s="39"/>
      <c r="CWE290" s="39"/>
      <c r="CWF290" s="39"/>
      <c r="CWG290" s="39"/>
      <c r="CWH290" s="39"/>
      <c r="CWI290" s="39"/>
      <c r="CWJ290" s="39"/>
      <c r="CWK290" s="39"/>
      <c r="CWL290" s="39"/>
      <c r="CWM290" s="39"/>
      <c r="CWN290" s="39"/>
      <c r="CWO290" s="39"/>
      <c r="CWP290" s="39"/>
      <c r="CWQ290" s="39"/>
      <c r="CWR290" s="39"/>
      <c r="CWS290" s="39"/>
      <c r="CWT290" s="39"/>
      <c r="CWU290" s="39"/>
      <c r="CWV290" s="39"/>
      <c r="CWW290" s="39"/>
      <c r="CWX290" s="39"/>
      <c r="CWY290" s="39"/>
      <c r="CWZ290" s="39"/>
      <c r="CXA290" s="39"/>
      <c r="CXB290" s="39"/>
      <c r="CXC290" s="39"/>
      <c r="CXD290" s="39"/>
      <c r="CXE290" s="39"/>
      <c r="CXF290" s="39"/>
      <c r="CXG290" s="39"/>
      <c r="CXH290" s="39"/>
      <c r="CXI290" s="39"/>
      <c r="CXJ290" s="39"/>
      <c r="CXK290" s="39"/>
      <c r="CXL290" s="39"/>
      <c r="CXM290" s="39"/>
      <c r="CXN290" s="39"/>
      <c r="CXO290" s="39"/>
      <c r="CXP290" s="39"/>
      <c r="CXQ290" s="39"/>
      <c r="CXR290" s="39"/>
      <c r="CXS290" s="39"/>
      <c r="CXT290" s="39"/>
      <c r="CXU290" s="39"/>
      <c r="CXV290" s="39"/>
      <c r="CXW290" s="39"/>
      <c r="CXX290" s="39"/>
      <c r="CXY290" s="39"/>
      <c r="CXZ290" s="39"/>
      <c r="CYA290" s="39"/>
      <c r="CYB290" s="39"/>
      <c r="CYC290" s="39"/>
      <c r="CYD290" s="39"/>
      <c r="CYE290" s="39"/>
      <c r="CYF290" s="39"/>
      <c r="CYG290" s="39"/>
      <c r="CYH290" s="39"/>
      <c r="CYI290" s="39"/>
      <c r="CYJ290" s="39"/>
      <c r="CYK290" s="39"/>
      <c r="CYL290" s="39"/>
      <c r="CYM290" s="39"/>
      <c r="CYN290" s="39"/>
      <c r="CYO290" s="39"/>
      <c r="CYP290" s="39"/>
      <c r="CYQ290" s="39"/>
      <c r="CYR290" s="39"/>
      <c r="CYS290" s="39"/>
      <c r="CYT290" s="39"/>
      <c r="CYU290" s="39"/>
      <c r="CYV290" s="39"/>
      <c r="CYW290" s="39"/>
      <c r="CYX290" s="39"/>
      <c r="CYY290" s="39"/>
      <c r="CYZ290" s="39"/>
      <c r="CZA290" s="39"/>
      <c r="CZB290" s="39"/>
      <c r="CZC290" s="39"/>
      <c r="CZD290" s="39"/>
      <c r="CZE290" s="39"/>
      <c r="CZF290" s="39"/>
      <c r="CZG290" s="39"/>
      <c r="CZH290" s="39"/>
      <c r="CZI290" s="39"/>
      <c r="CZJ290" s="39"/>
      <c r="CZK290" s="39"/>
      <c r="CZL290" s="39"/>
      <c r="CZM290" s="39"/>
      <c r="CZN290" s="39"/>
      <c r="CZO290" s="39"/>
      <c r="CZP290" s="39"/>
      <c r="CZQ290" s="39"/>
      <c r="CZR290" s="39"/>
      <c r="CZS290" s="39"/>
      <c r="CZT290" s="39"/>
      <c r="CZU290" s="39"/>
      <c r="CZV290" s="39"/>
      <c r="CZW290" s="39"/>
      <c r="CZX290" s="39"/>
      <c r="CZY290" s="39"/>
      <c r="CZZ290" s="39"/>
      <c r="DAA290" s="39"/>
      <c r="DAB290" s="39"/>
      <c r="DAC290" s="39"/>
      <c r="DAD290" s="39"/>
      <c r="DAE290" s="39"/>
      <c r="DAF290" s="39"/>
      <c r="DAG290" s="39"/>
      <c r="DAH290" s="39"/>
      <c r="DAI290" s="39"/>
      <c r="DAJ290" s="39"/>
      <c r="DAK290" s="39"/>
      <c r="DAL290" s="39"/>
      <c r="DAM290" s="39"/>
      <c r="DAN290" s="39"/>
      <c r="DAO290" s="39"/>
      <c r="DAP290" s="39"/>
      <c r="DAQ290" s="39"/>
      <c r="DAR290" s="39"/>
      <c r="DAS290" s="39"/>
      <c r="DAT290" s="39"/>
      <c r="DAU290" s="39"/>
      <c r="DAV290" s="39"/>
      <c r="DAW290" s="39"/>
      <c r="DAX290" s="39"/>
      <c r="DAY290" s="39"/>
      <c r="DAZ290" s="39"/>
      <c r="DBA290" s="39"/>
      <c r="DBB290" s="39"/>
      <c r="DBC290" s="39"/>
      <c r="DBD290" s="39"/>
      <c r="DBE290" s="39"/>
      <c r="DBF290" s="39"/>
      <c r="DBG290" s="39"/>
      <c r="DBH290" s="39"/>
      <c r="DBI290" s="39"/>
      <c r="DBJ290" s="39"/>
      <c r="DBK290" s="39"/>
      <c r="DBL290" s="39"/>
      <c r="DBM290" s="39"/>
      <c r="DBN290" s="39"/>
      <c r="DBO290" s="39"/>
      <c r="DBP290" s="39"/>
      <c r="DBQ290" s="39"/>
      <c r="DBR290" s="39"/>
      <c r="DBS290" s="39"/>
      <c r="DBT290" s="39"/>
      <c r="DBU290" s="39"/>
      <c r="DBV290" s="39"/>
      <c r="DBW290" s="39"/>
      <c r="DBX290" s="39"/>
      <c r="DBY290" s="39"/>
      <c r="DBZ290" s="39"/>
      <c r="DCA290" s="39"/>
      <c r="DCB290" s="39"/>
      <c r="DCC290" s="39"/>
      <c r="DCD290" s="39"/>
      <c r="DCE290" s="39"/>
      <c r="DCF290" s="39"/>
      <c r="DCG290" s="39"/>
      <c r="DCH290" s="39"/>
      <c r="DCI290" s="39"/>
      <c r="DCJ290" s="39"/>
      <c r="DCK290" s="39"/>
      <c r="DCL290" s="39"/>
      <c r="DCM290" s="39"/>
      <c r="DCN290" s="39"/>
      <c r="DCO290" s="39"/>
      <c r="DCP290" s="39"/>
      <c r="DCQ290" s="39"/>
      <c r="DCR290" s="39"/>
      <c r="DCS290" s="39"/>
      <c r="DCT290" s="39"/>
      <c r="DCU290" s="39"/>
      <c r="DCV290" s="39"/>
      <c r="DCW290" s="39"/>
      <c r="DCX290" s="39"/>
      <c r="DCY290" s="39"/>
      <c r="DCZ290" s="39"/>
      <c r="DDA290" s="39"/>
      <c r="DDB290" s="39"/>
      <c r="DDC290" s="39"/>
      <c r="DDD290" s="39"/>
      <c r="DDE290" s="39"/>
      <c r="DDF290" s="39"/>
      <c r="DDG290" s="39"/>
      <c r="DDH290" s="39"/>
      <c r="DDI290" s="39"/>
      <c r="DDJ290" s="39"/>
      <c r="DDK290" s="39"/>
      <c r="DDL290" s="39"/>
      <c r="DDM290" s="39"/>
      <c r="DDN290" s="39"/>
      <c r="DDO290" s="39"/>
      <c r="DDP290" s="39"/>
      <c r="DDQ290" s="39"/>
      <c r="DDR290" s="39"/>
      <c r="DDS290" s="39"/>
      <c r="DDT290" s="39"/>
      <c r="DDU290" s="39"/>
      <c r="DDV290" s="39"/>
      <c r="DDW290" s="39"/>
      <c r="DDX290" s="39"/>
      <c r="DDY290" s="39"/>
      <c r="DDZ290" s="39"/>
      <c r="DEA290" s="39"/>
      <c r="DEB290" s="39"/>
      <c r="DEC290" s="39"/>
      <c r="DED290" s="39"/>
      <c r="DEE290" s="39"/>
      <c r="DEF290" s="39"/>
      <c r="DEG290" s="39"/>
      <c r="DEH290" s="39"/>
      <c r="DEI290" s="39"/>
      <c r="DEJ290" s="39"/>
      <c r="DEK290" s="39"/>
      <c r="DEL290" s="39"/>
      <c r="DEM290" s="39"/>
      <c r="DEN290" s="39"/>
      <c r="DEO290" s="39"/>
      <c r="DEP290" s="39"/>
      <c r="DEQ290" s="39"/>
      <c r="DER290" s="39"/>
      <c r="DES290" s="39"/>
      <c r="DET290" s="39"/>
      <c r="DEU290" s="39"/>
      <c r="DEV290" s="39"/>
      <c r="DEW290" s="39"/>
      <c r="DEX290" s="39"/>
      <c r="DEY290" s="39"/>
      <c r="DEZ290" s="39"/>
      <c r="DFA290" s="39"/>
      <c r="DFB290" s="39"/>
      <c r="DFC290" s="39"/>
      <c r="DFD290" s="39"/>
      <c r="DFE290" s="39"/>
      <c r="DFF290" s="39"/>
      <c r="DFG290" s="39"/>
      <c r="DFH290" s="39"/>
      <c r="DFI290" s="39"/>
      <c r="DFJ290" s="39"/>
      <c r="DFK290" s="39"/>
      <c r="DFL290" s="39"/>
      <c r="DFM290" s="39"/>
      <c r="DFN290" s="39"/>
      <c r="DFO290" s="39"/>
      <c r="DFP290" s="39"/>
      <c r="DFQ290" s="39"/>
      <c r="DFR290" s="39"/>
      <c r="DFS290" s="39"/>
      <c r="DFT290" s="39"/>
      <c r="DFU290" s="39"/>
      <c r="DFV290" s="39"/>
      <c r="DFW290" s="39"/>
      <c r="DFX290" s="39"/>
      <c r="DFY290" s="39"/>
      <c r="DFZ290" s="39"/>
      <c r="DGA290" s="39"/>
      <c r="DGB290" s="39"/>
      <c r="DGC290" s="39"/>
      <c r="DGD290" s="39"/>
      <c r="DGE290" s="39"/>
      <c r="DGF290" s="39"/>
      <c r="DGG290" s="39"/>
      <c r="DGH290" s="39"/>
      <c r="DGI290" s="39"/>
      <c r="DGJ290" s="39"/>
      <c r="DGK290" s="39"/>
      <c r="DGL290" s="39"/>
      <c r="DGM290" s="39"/>
      <c r="DGN290" s="39"/>
      <c r="DGO290" s="39"/>
      <c r="DGP290" s="39"/>
      <c r="DGQ290" s="39"/>
      <c r="DGR290" s="39"/>
      <c r="DGS290" s="39"/>
      <c r="DGT290" s="39"/>
      <c r="DGU290" s="39"/>
      <c r="DGV290" s="39"/>
      <c r="DGW290" s="39"/>
      <c r="DGX290" s="39"/>
      <c r="DGY290" s="39"/>
      <c r="DGZ290" s="39"/>
      <c r="DHA290" s="39"/>
      <c r="DHB290" s="39"/>
      <c r="DHC290" s="39"/>
      <c r="DHD290" s="39"/>
      <c r="DHE290" s="39"/>
      <c r="DHF290" s="39"/>
      <c r="DHG290" s="39"/>
      <c r="DHH290" s="39"/>
      <c r="DHI290" s="39"/>
      <c r="DHJ290" s="39"/>
      <c r="DHK290" s="39"/>
      <c r="DHL290" s="39"/>
      <c r="DHM290" s="39"/>
      <c r="DHN290" s="39"/>
      <c r="DHO290" s="39"/>
      <c r="DHP290" s="39"/>
      <c r="DHQ290" s="39"/>
      <c r="DHR290" s="39"/>
      <c r="DHS290" s="39"/>
      <c r="DHT290" s="39"/>
      <c r="DHU290" s="39"/>
      <c r="DHV290" s="39"/>
      <c r="DHW290" s="39"/>
      <c r="DHX290" s="39"/>
      <c r="DHY290" s="39"/>
      <c r="DHZ290" s="39"/>
      <c r="DIA290" s="39"/>
      <c r="DIB290" s="39"/>
      <c r="DIC290" s="39"/>
      <c r="DID290" s="39"/>
      <c r="DIE290" s="39"/>
      <c r="DIF290" s="39"/>
      <c r="DIG290" s="39"/>
      <c r="DIH290" s="39"/>
      <c r="DII290" s="39"/>
      <c r="DIJ290" s="39"/>
      <c r="DIK290" s="39"/>
      <c r="DIL290" s="39"/>
      <c r="DIM290" s="39"/>
      <c r="DIN290" s="39"/>
      <c r="DIO290" s="39"/>
      <c r="DIP290" s="39"/>
      <c r="DIQ290" s="39"/>
      <c r="DIR290" s="39"/>
      <c r="DIS290" s="39"/>
      <c r="DIT290" s="39"/>
      <c r="DIU290" s="39"/>
      <c r="DIV290" s="39"/>
      <c r="DIW290" s="39"/>
      <c r="DIX290" s="39"/>
      <c r="DIY290" s="39"/>
      <c r="DIZ290" s="39"/>
      <c r="DJA290" s="39"/>
      <c r="DJB290" s="39"/>
      <c r="DJC290" s="39"/>
      <c r="DJD290" s="39"/>
      <c r="DJE290" s="39"/>
      <c r="DJF290" s="39"/>
      <c r="DJG290" s="39"/>
      <c r="DJH290" s="39"/>
      <c r="DJI290" s="39"/>
      <c r="DJJ290" s="39"/>
      <c r="DJK290" s="39"/>
      <c r="DJL290" s="39"/>
      <c r="DJM290" s="39"/>
      <c r="DJN290" s="39"/>
      <c r="DJO290" s="39"/>
      <c r="DJP290" s="39"/>
      <c r="DJQ290" s="39"/>
      <c r="DJR290" s="39"/>
      <c r="DJS290" s="39"/>
      <c r="DJT290" s="39"/>
      <c r="DJU290" s="39"/>
      <c r="DJV290" s="39"/>
      <c r="DJW290" s="39"/>
      <c r="DJX290" s="39"/>
      <c r="DJY290" s="39"/>
      <c r="DJZ290" s="39"/>
      <c r="DKA290" s="39"/>
      <c r="DKB290" s="39"/>
      <c r="DKC290" s="39"/>
      <c r="DKD290" s="39"/>
      <c r="DKE290" s="39"/>
      <c r="DKF290" s="39"/>
      <c r="DKG290" s="39"/>
      <c r="DKH290" s="39"/>
      <c r="DKI290" s="39"/>
      <c r="DKJ290" s="39"/>
      <c r="DKK290" s="39"/>
      <c r="DKL290" s="39"/>
      <c r="DKM290" s="39"/>
      <c r="DKN290" s="39"/>
      <c r="DKO290" s="39"/>
      <c r="DKP290" s="39"/>
      <c r="DKQ290" s="39"/>
      <c r="DKR290" s="39"/>
      <c r="DKS290" s="39"/>
      <c r="DKT290" s="39"/>
      <c r="DKU290" s="39"/>
      <c r="DKV290" s="39"/>
      <c r="DKW290" s="39"/>
      <c r="DKX290" s="39"/>
      <c r="DKY290" s="39"/>
      <c r="DKZ290" s="39"/>
      <c r="DLA290" s="39"/>
      <c r="DLB290" s="39"/>
      <c r="DLC290" s="39"/>
      <c r="DLD290" s="39"/>
      <c r="DLE290" s="39"/>
      <c r="DLF290" s="39"/>
      <c r="DLG290" s="39"/>
      <c r="DLH290" s="39"/>
      <c r="DLI290" s="39"/>
      <c r="DLJ290" s="39"/>
      <c r="DLK290" s="39"/>
      <c r="DLL290" s="39"/>
      <c r="DLM290" s="39"/>
      <c r="DLN290" s="39"/>
      <c r="DLO290" s="39"/>
      <c r="DLP290" s="39"/>
      <c r="DLQ290" s="39"/>
      <c r="DLR290" s="39"/>
      <c r="DLS290" s="39"/>
      <c r="DLT290" s="39"/>
      <c r="DLU290" s="39"/>
      <c r="DLV290" s="39"/>
      <c r="DLW290" s="39"/>
      <c r="DLX290" s="39"/>
      <c r="DLY290" s="39"/>
      <c r="DLZ290" s="39"/>
      <c r="DMA290" s="39"/>
      <c r="DMB290" s="39"/>
      <c r="DMC290" s="39"/>
      <c r="DMD290" s="39"/>
      <c r="DME290" s="39"/>
      <c r="DMF290" s="39"/>
      <c r="DMG290" s="39"/>
      <c r="DMH290" s="39"/>
      <c r="DMI290" s="39"/>
      <c r="DMJ290" s="39"/>
      <c r="DMK290" s="39"/>
      <c r="DML290" s="39"/>
      <c r="DMM290" s="39"/>
      <c r="DMN290" s="39"/>
      <c r="DMO290" s="39"/>
      <c r="DMP290" s="39"/>
      <c r="DMQ290" s="39"/>
      <c r="DMR290" s="39"/>
      <c r="DMS290" s="39"/>
      <c r="DMT290" s="39"/>
      <c r="DMU290" s="39"/>
      <c r="DMV290" s="39"/>
      <c r="DMW290" s="39"/>
      <c r="DMX290" s="39"/>
      <c r="DMY290" s="39"/>
      <c r="DMZ290" s="39"/>
      <c r="DNA290" s="39"/>
      <c r="DNB290" s="39"/>
      <c r="DNC290" s="39"/>
      <c r="DND290" s="39"/>
      <c r="DNE290" s="39"/>
      <c r="DNF290" s="39"/>
      <c r="DNG290" s="39"/>
      <c r="DNH290" s="39"/>
      <c r="DNI290" s="39"/>
      <c r="DNJ290" s="39"/>
      <c r="DNK290" s="39"/>
      <c r="DNL290" s="39"/>
      <c r="DNM290" s="39"/>
      <c r="DNN290" s="39"/>
      <c r="DNO290" s="39"/>
      <c r="DNP290" s="39"/>
      <c r="DNQ290" s="39"/>
      <c r="DNR290" s="39"/>
      <c r="DNS290" s="39"/>
      <c r="DNT290" s="39"/>
      <c r="DNU290" s="39"/>
      <c r="DNV290" s="39"/>
      <c r="DNW290" s="39"/>
      <c r="DNX290" s="39"/>
      <c r="DNY290" s="39"/>
      <c r="DNZ290" s="39"/>
      <c r="DOA290" s="39"/>
      <c r="DOB290" s="39"/>
      <c r="DOC290" s="39"/>
      <c r="DOD290" s="39"/>
      <c r="DOE290" s="39"/>
      <c r="DOF290" s="39"/>
      <c r="DOG290" s="39"/>
      <c r="DOH290" s="39"/>
      <c r="DOI290" s="39"/>
      <c r="DOJ290" s="39"/>
      <c r="DOK290" s="39"/>
      <c r="DOL290" s="39"/>
      <c r="DOM290" s="39"/>
      <c r="DON290" s="39"/>
      <c r="DOO290" s="39"/>
      <c r="DOP290" s="39"/>
      <c r="DOQ290" s="39"/>
      <c r="DOR290" s="39"/>
      <c r="DOS290" s="39"/>
      <c r="DOT290" s="39"/>
      <c r="DOU290" s="39"/>
      <c r="DOV290" s="39"/>
      <c r="DOW290" s="39"/>
      <c r="DOX290" s="39"/>
      <c r="DOY290" s="39"/>
      <c r="DOZ290" s="39"/>
      <c r="DPA290" s="39"/>
      <c r="DPB290" s="39"/>
      <c r="DPC290" s="39"/>
      <c r="DPD290" s="39"/>
      <c r="DPE290" s="39"/>
      <c r="DPF290" s="39"/>
      <c r="DPG290" s="39"/>
      <c r="DPH290" s="39"/>
      <c r="DPI290" s="39"/>
      <c r="DPJ290" s="39"/>
      <c r="DPK290" s="39"/>
      <c r="DPL290" s="39"/>
      <c r="DPM290" s="39"/>
      <c r="DPN290" s="39"/>
      <c r="DPO290" s="39"/>
      <c r="DPP290" s="39"/>
      <c r="DPQ290" s="39"/>
      <c r="DPR290" s="39"/>
      <c r="DPS290" s="39"/>
      <c r="DPT290" s="39"/>
      <c r="DPU290" s="39"/>
      <c r="DPV290" s="39"/>
      <c r="DPW290" s="39"/>
      <c r="DPX290" s="39"/>
      <c r="DPY290" s="39"/>
      <c r="DPZ290" s="39"/>
      <c r="DQA290" s="39"/>
      <c r="DQB290" s="39"/>
      <c r="DQC290" s="39"/>
      <c r="DQD290" s="39"/>
      <c r="DQE290" s="39"/>
      <c r="DQF290" s="39"/>
      <c r="DQG290" s="39"/>
      <c r="DQH290" s="39"/>
      <c r="DQI290" s="39"/>
      <c r="DQJ290" s="39"/>
      <c r="DQK290" s="39"/>
      <c r="DQL290" s="39"/>
      <c r="DQM290" s="39"/>
      <c r="DQN290" s="39"/>
      <c r="DQO290" s="39"/>
      <c r="DQP290" s="39"/>
      <c r="DQQ290" s="39"/>
      <c r="DQR290" s="39"/>
      <c r="DQS290" s="39"/>
      <c r="DQT290" s="39"/>
      <c r="DQU290" s="39"/>
      <c r="DQV290" s="39"/>
      <c r="DQW290" s="39"/>
      <c r="DQX290" s="39"/>
      <c r="DQY290" s="39"/>
      <c r="DQZ290" s="39"/>
      <c r="DRA290" s="39"/>
      <c r="DRB290" s="39"/>
      <c r="DRC290" s="39"/>
      <c r="DRD290" s="39"/>
      <c r="DRE290" s="39"/>
      <c r="DRF290" s="39"/>
      <c r="DRG290" s="39"/>
      <c r="DRH290" s="39"/>
      <c r="DRI290" s="39"/>
      <c r="DRJ290" s="39"/>
      <c r="DRK290" s="39"/>
      <c r="DRL290" s="39"/>
      <c r="DRM290" s="39"/>
      <c r="DRN290" s="39"/>
      <c r="DRO290" s="39"/>
      <c r="DRP290" s="39"/>
      <c r="DRQ290" s="39"/>
      <c r="DRR290" s="39"/>
      <c r="DRS290" s="39"/>
      <c r="DRT290" s="39"/>
      <c r="DRU290" s="39"/>
      <c r="DRV290" s="39"/>
      <c r="DRW290" s="39"/>
      <c r="DRX290" s="39"/>
      <c r="DRY290" s="39"/>
      <c r="DRZ290" s="39"/>
      <c r="DSA290" s="39"/>
      <c r="DSB290" s="39"/>
      <c r="DSC290" s="39"/>
      <c r="DSD290" s="39"/>
      <c r="DSE290" s="39"/>
      <c r="DSF290" s="39"/>
      <c r="DSG290" s="39"/>
      <c r="DSH290" s="39"/>
      <c r="DSI290" s="39"/>
      <c r="DSJ290" s="39"/>
      <c r="DSK290" s="39"/>
      <c r="DSL290" s="39"/>
      <c r="DSM290" s="39"/>
      <c r="DSN290" s="39"/>
      <c r="DSO290" s="39"/>
      <c r="DSP290" s="39"/>
      <c r="DSQ290" s="39"/>
      <c r="DSR290" s="39"/>
      <c r="DSS290" s="39"/>
      <c r="DST290" s="39"/>
      <c r="DSU290" s="39"/>
      <c r="DSV290" s="39"/>
      <c r="DSW290" s="39"/>
      <c r="DSX290" s="39"/>
      <c r="DSY290" s="39"/>
      <c r="DSZ290" s="39"/>
      <c r="DTA290" s="39"/>
      <c r="DTB290" s="39"/>
      <c r="DTC290" s="39"/>
      <c r="DTD290" s="39"/>
      <c r="DTE290" s="39"/>
      <c r="DTF290" s="39"/>
      <c r="DTG290" s="39"/>
      <c r="DTH290" s="39"/>
      <c r="DTI290" s="39"/>
      <c r="DTJ290" s="39"/>
      <c r="DTK290" s="39"/>
      <c r="DTL290" s="39"/>
      <c r="DTM290" s="39"/>
      <c r="DTN290" s="39"/>
      <c r="DTO290" s="39"/>
      <c r="DTP290" s="39"/>
      <c r="DTQ290" s="39"/>
      <c r="DTR290" s="39"/>
      <c r="DTS290" s="39"/>
      <c r="DTT290" s="39"/>
      <c r="DTU290" s="39"/>
      <c r="DTV290" s="39"/>
      <c r="DTW290" s="39"/>
      <c r="DTX290" s="39"/>
      <c r="DTY290" s="39"/>
      <c r="DTZ290" s="39"/>
      <c r="DUA290" s="39"/>
      <c r="DUB290" s="39"/>
      <c r="DUC290" s="39"/>
      <c r="DUD290" s="39"/>
      <c r="DUE290" s="39"/>
      <c r="DUF290" s="39"/>
      <c r="DUG290" s="39"/>
      <c r="DUH290" s="39"/>
      <c r="DUI290" s="39"/>
      <c r="DUJ290" s="39"/>
      <c r="DUK290" s="39"/>
      <c r="DUL290" s="39"/>
      <c r="DUM290" s="39"/>
      <c r="DUN290" s="39"/>
      <c r="DUO290" s="39"/>
      <c r="DUP290" s="39"/>
      <c r="DUQ290" s="39"/>
      <c r="DUR290" s="39"/>
      <c r="DUS290" s="39"/>
      <c r="DUT290" s="39"/>
      <c r="DUU290" s="39"/>
      <c r="DUV290" s="39"/>
      <c r="DUW290" s="39"/>
      <c r="DUX290" s="39"/>
      <c r="DUY290" s="39"/>
      <c r="DUZ290" s="39"/>
      <c r="DVA290" s="39"/>
      <c r="DVB290" s="39"/>
      <c r="DVC290" s="39"/>
      <c r="DVD290" s="39"/>
      <c r="DVE290" s="39"/>
      <c r="DVF290" s="39"/>
      <c r="DVG290" s="39"/>
      <c r="DVH290" s="39"/>
      <c r="DVI290" s="39"/>
      <c r="DVJ290" s="39"/>
      <c r="DVK290" s="39"/>
      <c r="DVL290" s="39"/>
      <c r="DVM290" s="39"/>
      <c r="DVN290" s="39"/>
      <c r="DVO290" s="39"/>
      <c r="DVP290" s="39"/>
      <c r="DVQ290" s="39"/>
      <c r="DVR290" s="39"/>
      <c r="DVS290" s="39"/>
      <c r="DVT290" s="39"/>
      <c r="DVU290" s="39"/>
      <c r="DVV290" s="39"/>
      <c r="DVW290" s="39"/>
      <c r="DVX290" s="39"/>
      <c r="DVY290" s="39"/>
      <c r="DVZ290" s="39"/>
      <c r="DWA290" s="39"/>
      <c r="DWB290" s="39"/>
      <c r="DWC290" s="39"/>
      <c r="DWD290" s="39"/>
      <c r="DWE290" s="39"/>
      <c r="DWF290" s="39"/>
      <c r="DWG290" s="39"/>
      <c r="DWH290" s="39"/>
      <c r="DWI290" s="39"/>
      <c r="DWJ290" s="39"/>
      <c r="DWK290" s="39"/>
      <c r="DWL290" s="39"/>
      <c r="DWM290" s="39"/>
      <c r="DWN290" s="39"/>
      <c r="DWO290" s="39"/>
      <c r="DWP290" s="39"/>
      <c r="DWQ290" s="39"/>
      <c r="DWR290" s="39"/>
      <c r="DWS290" s="39"/>
      <c r="DWT290" s="39"/>
      <c r="DWU290" s="39"/>
      <c r="DWV290" s="39"/>
      <c r="DWW290" s="39"/>
      <c r="DWX290" s="39"/>
      <c r="DWY290" s="39"/>
      <c r="DWZ290" s="39"/>
      <c r="DXA290" s="39"/>
      <c r="DXB290" s="39"/>
      <c r="DXC290" s="39"/>
      <c r="DXD290" s="39"/>
      <c r="DXE290" s="39"/>
      <c r="DXF290" s="39"/>
      <c r="DXG290" s="39"/>
      <c r="DXH290" s="39"/>
      <c r="DXI290" s="39"/>
      <c r="DXJ290" s="39"/>
      <c r="DXK290" s="39"/>
      <c r="DXL290" s="39"/>
      <c r="DXM290" s="39"/>
      <c r="DXN290" s="39"/>
      <c r="DXO290" s="39"/>
      <c r="DXP290" s="39"/>
      <c r="DXQ290" s="39"/>
      <c r="DXR290" s="39"/>
      <c r="DXS290" s="39"/>
      <c r="DXT290" s="39"/>
      <c r="DXU290" s="39"/>
      <c r="DXV290" s="39"/>
      <c r="DXW290" s="39"/>
      <c r="DXX290" s="39"/>
      <c r="DXY290" s="39"/>
      <c r="DXZ290" s="39"/>
      <c r="DYA290" s="39"/>
      <c r="DYB290" s="39"/>
      <c r="DYC290" s="39"/>
      <c r="DYD290" s="39"/>
      <c r="DYE290" s="39"/>
      <c r="DYF290" s="39"/>
      <c r="DYG290" s="39"/>
      <c r="DYH290" s="39"/>
      <c r="DYI290" s="39"/>
      <c r="DYJ290" s="39"/>
      <c r="DYK290" s="39"/>
      <c r="DYL290" s="39"/>
      <c r="DYM290" s="39"/>
      <c r="DYN290" s="39"/>
      <c r="DYO290" s="39"/>
      <c r="DYP290" s="39"/>
      <c r="DYQ290" s="39"/>
      <c r="DYR290" s="39"/>
      <c r="DYS290" s="39"/>
      <c r="DYT290" s="39"/>
      <c r="DYU290" s="39"/>
      <c r="DYV290" s="39"/>
      <c r="DYW290" s="39"/>
      <c r="DYX290" s="39"/>
      <c r="DYY290" s="39"/>
      <c r="DYZ290" s="39"/>
      <c r="DZA290" s="39"/>
      <c r="DZB290" s="39"/>
      <c r="DZC290" s="39"/>
      <c r="DZD290" s="39"/>
      <c r="DZE290" s="39"/>
      <c r="DZF290" s="39"/>
      <c r="DZG290" s="39"/>
      <c r="DZH290" s="39"/>
      <c r="DZI290" s="39"/>
      <c r="DZJ290" s="39"/>
      <c r="DZK290" s="39"/>
      <c r="DZL290" s="39"/>
      <c r="DZM290" s="39"/>
      <c r="DZN290" s="39"/>
      <c r="DZO290" s="39"/>
      <c r="DZP290" s="39"/>
      <c r="DZQ290" s="39"/>
      <c r="DZR290" s="39"/>
      <c r="DZS290" s="39"/>
      <c r="DZT290" s="39"/>
      <c r="DZU290" s="39"/>
      <c r="DZV290" s="39"/>
      <c r="DZW290" s="39"/>
      <c r="DZX290" s="39"/>
      <c r="DZY290" s="39"/>
      <c r="DZZ290" s="39"/>
      <c r="EAA290" s="39"/>
      <c r="EAB290" s="39"/>
      <c r="EAC290" s="39"/>
      <c r="EAD290" s="39"/>
      <c r="EAE290" s="39"/>
      <c r="EAF290" s="39"/>
      <c r="EAG290" s="39"/>
      <c r="EAH290" s="39"/>
      <c r="EAI290" s="39"/>
      <c r="EAJ290" s="39"/>
      <c r="EAK290" s="39"/>
      <c r="EAL290" s="39"/>
      <c r="EAM290" s="39"/>
      <c r="EAN290" s="39"/>
      <c r="EAO290" s="39"/>
      <c r="EAP290" s="39"/>
      <c r="EAQ290" s="39"/>
      <c r="EAR290" s="39"/>
      <c r="EAS290" s="39"/>
      <c r="EAT290" s="39"/>
      <c r="EAU290" s="39"/>
      <c r="EAV290" s="39"/>
      <c r="EAW290" s="39"/>
      <c r="EAX290" s="39"/>
      <c r="EAY290" s="39"/>
      <c r="EAZ290" s="39"/>
      <c r="EBA290" s="39"/>
      <c r="EBB290" s="39"/>
      <c r="EBC290" s="39"/>
      <c r="EBD290" s="39"/>
      <c r="EBE290" s="39"/>
      <c r="EBF290" s="39"/>
      <c r="EBG290" s="39"/>
      <c r="EBH290" s="39"/>
      <c r="EBI290" s="39"/>
      <c r="EBJ290" s="39"/>
      <c r="EBK290" s="39"/>
      <c r="EBL290" s="39"/>
      <c r="EBM290" s="39"/>
      <c r="EBN290" s="39"/>
      <c r="EBO290" s="39"/>
      <c r="EBP290" s="39"/>
      <c r="EBQ290" s="39"/>
      <c r="EBR290" s="39"/>
      <c r="EBS290" s="39"/>
      <c r="EBT290" s="39"/>
      <c r="EBU290" s="39"/>
      <c r="EBV290" s="39"/>
      <c r="EBW290" s="39"/>
      <c r="EBX290" s="39"/>
      <c r="EBY290" s="39"/>
      <c r="EBZ290" s="39"/>
      <c r="ECA290" s="39"/>
      <c r="ECB290" s="39"/>
      <c r="ECC290" s="39"/>
      <c r="ECD290" s="39"/>
      <c r="ECE290" s="39"/>
      <c r="ECF290" s="39"/>
      <c r="ECG290" s="39"/>
      <c r="ECH290" s="39"/>
      <c r="ECI290" s="39"/>
      <c r="ECJ290" s="39"/>
      <c r="ECK290" s="39"/>
      <c r="ECL290" s="39"/>
      <c r="ECM290" s="39"/>
      <c r="ECN290" s="39"/>
      <c r="ECO290" s="39"/>
      <c r="ECP290" s="39"/>
      <c r="ECQ290" s="39"/>
      <c r="ECR290" s="39"/>
      <c r="ECS290" s="39"/>
      <c r="ECT290" s="39"/>
      <c r="ECU290" s="39"/>
      <c r="ECV290" s="39"/>
      <c r="ECW290" s="39"/>
      <c r="ECX290" s="39"/>
      <c r="ECY290" s="39"/>
      <c r="ECZ290" s="39"/>
      <c r="EDA290" s="39"/>
      <c r="EDB290" s="39"/>
      <c r="EDC290" s="39"/>
      <c r="EDD290" s="39"/>
      <c r="EDE290" s="39"/>
      <c r="EDF290" s="39"/>
      <c r="EDG290" s="39"/>
      <c r="EDH290" s="39"/>
      <c r="EDI290" s="39"/>
      <c r="EDJ290" s="39"/>
      <c r="EDK290" s="39"/>
      <c r="EDL290" s="39"/>
      <c r="EDM290" s="39"/>
      <c r="EDN290" s="39"/>
      <c r="EDO290" s="39"/>
      <c r="EDP290" s="39"/>
      <c r="EDQ290" s="39"/>
      <c r="EDR290" s="39"/>
      <c r="EDS290" s="39"/>
      <c r="EDT290" s="39"/>
      <c r="EDU290" s="39"/>
      <c r="EDV290" s="39"/>
      <c r="EDW290" s="39"/>
      <c r="EDX290" s="39"/>
      <c r="EDY290" s="39"/>
      <c r="EDZ290" s="39"/>
      <c r="EEA290" s="39"/>
      <c r="EEB290" s="39"/>
      <c r="EEC290" s="39"/>
      <c r="EED290" s="39"/>
      <c r="EEE290" s="39"/>
      <c r="EEF290" s="39"/>
      <c r="EEG290" s="39"/>
      <c r="EEH290" s="39"/>
      <c r="EEI290" s="39"/>
      <c r="EEJ290" s="39"/>
      <c r="EEK290" s="39"/>
      <c r="EEL290" s="39"/>
      <c r="EEM290" s="39"/>
      <c r="EEN290" s="39"/>
      <c r="EEO290" s="39"/>
      <c r="EEP290" s="39"/>
      <c r="EEQ290" s="39"/>
      <c r="EER290" s="39"/>
      <c r="EES290" s="39"/>
      <c r="EET290" s="39"/>
      <c r="EEU290" s="39"/>
      <c r="EEV290" s="39"/>
      <c r="EEW290" s="39"/>
      <c r="EEX290" s="39"/>
      <c r="EEY290" s="39"/>
      <c r="EEZ290" s="39"/>
      <c r="EFA290" s="39"/>
      <c r="EFB290" s="39"/>
      <c r="EFC290" s="39"/>
      <c r="EFD290" s="39"/>
      <c r="EFE290" s="39"/>
      <c r="EFF290" s="39"/>
      <c r="EFG290" s="39"/>
      <c r="EFH290" s="39"/>
      <c r="EFI290" s="39"/>
      <c r="EFJ290" s="39"/>
      <c r="EFK290" s="39"/>
      <c r="EFL290" s="39"/>
      <c r="EFM290" s="39"/>
      <c r="EFN290" s="39"/>
      <c r="EFO290" s="39"/>
      <c r="EFP290" s="39"/>
      <c r="EFQ290" s="39"/>
      <c r="EFR290" s="39"/>
      <c r="EFS290" s="39"/>
      <c r="EFT290" s="39"/>
      <c r="EFU290" s="39"/>
      <c r="EFV290" s="39"/>
      <c r="EFW290" s="39"/>
      <c r="EFX290" s="39"/>
      <c r="EFY290" s="39"/>
      <c r="EFZ290" s="39"/>
      <c r="EGA290" s="39"/>
      <c r="EGB290" s="39"/>
      <c r="EGC290" s="39"/>
      <c r="EGD290" s="39"/>
      <c r="EGE290" s="39"/>
      <c r="EGF290" s="39"/>
      <c r="EGG290" s="39"/>
      <c r="EGH290" s="39"/>
      <c r="EGI290" s="39"/>
      <c r="EGJ290" s="39"/>
      <c r="EGK290" s="39"/>
      <c r="EGL290" s="39"/>
      <c r="EGM290" s="39"/>
      <c r="EGN290" s="39"/>
      <c r="EGO290" s="39"/>
      <c r="EGP290" s="39"/>
      <c r="EGQ290" s="39"/>
      <c r="EGR290" s="39"/>
      <c r="EGS290" s="39"/>
      <c r="EGT290" s="39"/>
      <c r="EGU290" s="39"/>
      <c r="EGV290" s="39"/>
      <c r="EGW290" s="39"/>
      <c r="EGX290" s="39"/>
      <c r="EGY290" s="39"/>
      <c r="EGZ290" s="39"/>
      <c r="EHA290" s="39"/>
      <c r="EHB290" s="39"/>
      <c r="EHC290" s="39"/>
      <c r="EHD290" s="39"/>
      <c r="EHE290" s="39"/>
      <c r="EHF290" s="39"/>
      <c r="EHG290" s="39"/>
      <c r="EHH290" s="39"/>
      <c r="EHI290" s="39"/>
      <c r="EHJ290" s="39"/>
      <c r="EHK290" s="39"/>
      <c r="EHL290" s="39"/>
      <c r="EHM290" s="39"/>
      <c r="EHN290" s="39"/>
      <c r="EHO290" s="39"/>
      <c r="EHP290" s="39"/>
      <c r="EHQ290" s="39"/>
      <c r="EHR290" s="39"/>
      <c r="EHS290" s="39"/>
      <c r="EHT290" s="39"/>
      <c r="EHU290" s="39"/>
      <c r="EHV290" s="39"/>
      <c r="EHW290" s="39"/>
      <c r="EHX290" s="39"/>
      <c r="EHY290" s="39"/>
      <c r="EHZ290" s="39"/>
      <c r="EIA290" s="39"/>
      <c r="EIB290" s="39"/>
      <c r="EIC290" s="39"/>
      <c r="EID290" s="39"/>
      <c r="EIE290" s="39"/>
      <c r="EIF290" s="39"/>
      <c r="EIG290" s="39"/>
      <c r="EIH290" s="39"/>
      <c r="EII290" s="39"/>
      <c r="EIJ290" s="39"/>
      <c r="EIK290" s="39"/>
      <c r="EIL290" s="39"/>
      <c r="EIM290" s="39"/>
      <c r="EIN290" s="39"/>
      <c r="EIO290" s="39"/>
      <c r="EIP290" s="39"/>
      <c r="EIQ290" s="39"/>
      <c r="EIR290" s="39"/>
      <c r="EIS290" s="39"/>
      <c r="EIT290" s="39"/>
      <c r="EIU290" s="39"/>
      <c r="EIV290" s="39"/>
      <c r="EIW290" s="39"/>
      <c r="EIX290" s="39"/>
      <c r="EIY290" s="39"/>
      <c r="EIZ290" s="39"/>
      <c r="EJA290" s="39"/>
      <c r="EJB290" s="39"/>
      <c r="EJC290" s="39"/>
      <c r="EJD290" s="39"/>
      <c r="EJE290" s="39"/>
      <c r="EJF290" s="39"/>
      <c r="EJG290" s="39"/>
      <c r="EJH290" s="39"/>
      <c r="EJI290" s="39"/>
      <c r="EJJ290" s="39"/>
      <c r="EJK290" s="39"/>
      <c r="EJL290" s="39"/>
      <c r="EJM290" s="39"/>
      <c r="EJN290" s="39"/>
      <c r="EJO290" s="39"/>
      <c r="EJP290" s="39"/>
      <c r="EJQ290" s="39"/>
      <c r="EJR290" s="39"/>
      <c r="EJS290" s="39"/>
      <c r="EJT290" s="39"/>
      <c r="EJU290" s="39"/>
      <c r="EJV290" s="39"/>
      <c r="EJW290" s="39"/>
      <c r="EJX290" s="39"/>
      <c r="EJY290" s="39"/>
      <c r="EJZ290" s="39"/>
      <c r="EKA290" s="39"/>
      <c r="EKB290" s="39"/>
      <c r="EKC290" s="39"/>
      <c r="EKD290" s="39"/>
      <c r="EKE290" s="39"/>
      <c r="EKF290" s="39"/>
      <c r="EKG290" s="39"/>
      <c r="EKH290" s="39"/>
      <c r="EKI290" s="39"/>
      <c r="EKJ290" s="39"/>
      <c r="EKK290" s="39"/>
      <c r="EKL290" s="39"/>
      <c r="EKM290" s="39"/>
      <c r="EKN290" s="39"/>
      <c r="EKO290" s="39"/>
      <c r="EKP290" s="39"/>
      <c r="EKQ290" s="39"/>
      <c r="EKR290" s="39"/>
      <c r="EKS290" s="39"/>
      <c r="EKT290" s="39"/>
      <c r="EKU290" s="39"/>
      <c r="EKV290" s="39"/>
      <c r="EKW290" s="39"/>
      <c r="EKX290" s="39"/>
      <c r="EKY290" s="39"/>
      <c r="EKZ290" s="39"/>
      <c r="ELA290" s="39"/>
      <c r="ELB290" s="39"/>
      <c r="ELC290" s="39"/>
      <c r="ELD290" s="39"/>
      <c r="ELE290" s="39"/>
      <c r="ELF290" s="39"/>
      <c r="ELG290" s="39"/>
      <c r="ELH290" s="39"/>
      <c r="ELI290" s="39"/>
      <c r="ELJ290" s="39"/>
      <c r="ELK290" s="39"/>
      <c r="ELL290" s="39"/>
      <c r="ELM290" s="39"/>
      <c r="ELN290" s="39"/>
      <c r="ELO290" s="39"/>
      <c r="ELP290" s="39"/>
      <c r="ELQ290" s="39"/>
      <c r="ELR290" s="39"/>
      <c r="ELS290" s="39"/>
      <c r="ELT290" s="39"/>
      <c r="ELU290" s="39"/>
      <c r="ELV290" s="39"/>
      <c r="ELW290" s="39"/>
      <c r="ELX290" s="39"/>
      <c r="ELY290" s="39"/>
      <c r="ELZ290" s="39"/>
      <c r="EMA290" s="39"/>
      <c r="EMB290" s="39"/>
      <c r="EMC290" s="39"/>
      <c r="EMD290" s="39"/>
      <c r="EME290" s="39"/>
      <c r="EMF290" s="39"/>
      <c r="EMG290" s="39"/>
      <c r="EMH290" s="39"/>
      <c r="EMI290" s="39"/>
      <c r="EMJ290" s="39"/>
      <c r="EMK290" s="39"/>
      <c r="EML290" s="39"/>
      <c r="EMM290" s="39"/>
      <c r="EMN290" s="39"/>
      <c r="EMO290" s="39"/>
      <c r="EMP290" s="39"/>
      <c r="EMQ290" s="39"/>
      <c r="EMR290" s="39"/>
      <c r="EMS290" s="39"/>
      <c r="EMT290" s="39"/>
      <c r="EMU290" s="39"/>
      <c r="EMV290" s="39"/>
      <c r="EMW290" s="39"/>
      <c r="EMX290" s="39"/>
      <c r="EMY290" s="39"/>
      <c r="EMZ290" s="39"/>
      <c r="ENA290" s="39"/>
      <c r="ENB290" s="39"/>
      <c r="ENC290" s="39"/>
      <c r="END290" s="39"/>
      <c r="ENE290" s="39"/>
      <c r="ENF290" s="39"/>
      <c r="ENG290" s="39"/>
      <c r="ENH290" s="39"/>
      <c r="ENI290" s="39"/>
      <c r="ENJ290" s="39"/>
      <c r="ENK290" s="39"/>
      <c r="ENL290" s="39"/>
      <c r="ENM290" s="39"/>
      <c r="ENN290" s="39"/>
      <c r="ENO290" s="39"/>
      <c r="ENP290" s="39"/>
      <c r="ENQ290" s="39"/>
      <c r="ENR290" s="39"/>
      <c r="ENS290" s="39"/>
      <c r="ENT290" s="39"/>
      <c r="ENU290" s="39"/>
      <c r="ENV290" s="39"/>
      <c r="ENW290" s="39"/>
      <c r="ENX290" s="39"/>
      <c r="ENY290" s="39"/>
      <c r="ENZ290" s="39"/>
      <c r="EOA290" s="39"/>
      <c r="EOB290" s="39"/>
      <c r="EOC290" s="39"/>
      <c r="EOD290" s="39"/>
      <c r="EOE290" s="39"/>
      <c r="EOF290" s="39"/>
      <c r="EOG290" s="39"/>
      <c r="EOH290" s="39"/>
      <c r="EOI290" s="39"/>
      <c r="EOJ290" s="39"/>
      <c r="EOK290" s="39"/>
      <c r="EOL290" s="39"/>
      <c r="EOM290" s="39"/>
      <c r="EON290" s="39"/>
      <c r="EOO290" s="39"/>
      <c r="EOP290" s="39"/>
      <c r="EOQ290" s="39"/>
      <c r="EOR290" s="39"/>
      <c r="EOS290" s="39"/>
      <c r="EOT290" s="39"/>
      <c r="EOU290" s="39"/>
      <c r="EOV290" s="39"/>
      <c r="EOW290" s="39"/>
      <c r="EOX290" s="39"/>
      <c r="EOY290" s="39"/>
      <c r="EOZ290" s="39"/>
      <c r="EPA290" s="39"/>
      <c r="EPB290" s="39"/>
      <c r="EPC290" s="39"/>
      <c r="EPD290" s="39"/>
      <c r="EPE290" s="39"/>
      <c r="EPF290" s="39"/>
      <c r="EPG290" s="39"/>
      <c r="EPH290" s="39"/>
      <c r="EPI290" s="39"/>
      <c r="EPJ290" s="39"/>
      <c r="EPK290" s="39"/>
      <c r="EPL290" s="39"/>
      <c r="EPM290" s="39"/>
      <c r="EPN290" s="39"/>
      <c r="EPO290" s="39"/>
      <c r="EPP290" s="39"/>
      <c r="EPQ290" s="39"/>
      <c r="EPR290" s="39"/>
      <c r="EPS290" s="39"/>
      <c r="EPT290" s="39"/>
      <c r="EPU290" s="39"/>
      <c r="EPV290" s="39"/>
      <c r="EPW290" s="39"/>
      <c r="EPX290" s="39"/>
      <c r="EPY290" s="39"/>
      <c r="EPZ290" s="39"/>
      <c r="EQA290" s="39"/>
      <c r="EQB290" s="39"/>
      <c r="EQC290" s="39"/>
      <c r="EQD290" s="39"/>
      <c r="EQE290" s="39"/>
      <c r="EQF290" s="39"/>
      <c r="EQG290" s="39"/>
      <c r="EQH290" s="39"/>
      <c r="EQI290" s="39"/>
      <c r="EQJ290" s="39"/>
      <c r="EQK290" s="39"/>
      <c r="EQL290" s="39"/>
      <c r="EQM290" s="39"/>
      <c r="EQN290" s="39"/>
      <c r="EQO290" s="39"/>
      <c r="EQP290" s="39"/>
      <c r="EQQ290" s="39"/>
      <c r="EQR290" s="39"/>
      <c r="EQS290" s="39"/>
      <c r="EQT290" s="39"/>
      <c r="EQU290" s="39"/>
      <c r="EQV290" s="39"/>
      <c r="EQW290" s="39"/>
      <c r="EQX290" s="39"/>
      <c r="EQY290" s="39"/>
      <c r="EQZ290" s="39"/>
      <c r="ERA290" s="39"/>
      <c r="ERB290" s="39"/>
      <c r="ERC290" s="39"/>
      <c r="ERD290" s="39"/>
      <c r="ERE290" s="39"/>
      <c r="ERF290" s="39"/>
      <c r="ERG290" s="39"/>
      <c r="ERH290" s="39"/>
      <c r="ERI290" s="39"/>
      <c r="ERJ290" s="39"/>
      <c r="ERK290" s="39"/>
      <c r="ERL290" s="39"/>
      <c r="ERM290" s="39"/>
      <c r="ERN290" s="39"/>
      <c r="ERO290" s="39"/>
      <c r="ERP290" s="39"/>
      <c r="ERQ290" s="39"/>
      <c r="ERR290" s="39"/>
      <c r="ERS290" s="39"/>
      <c r="ERT290" s="39"/>
      <c r="ERU290" s="39"/>
      <c r="ERV290" s="39"/>
      <c r="ERW290" s="39"/>
      <c r="ERX290" s="39"/>
      <c r="ERY290" s="39"/>
      <c r="ERZ290" s="39"/>
      <c r="ESA290" s="39"/>
      <c r="ESB290" s="39"/>
      <c r="ESC290" s="39"/>
      <c r="ESD290" s="39"/>
      <c r="ESE290" s="39"/>
      <c r="ESF290" s="39"/>
      <c r="ESG290" s="39"/>
      <c r="ESH290" s="39"/>
      <c r="ESI290" s="39"/>
      <c r="ESJ290" s="39"/>
      <c r="ESK290" s="39"/>
      <c r="ESL290" s="39"/>
      <c r="ESM290" s="39"/>
      <c r="ESN290" s="39"/>
      <c r="ESO290" s="39"/>
      <c r="ESP290" s="39"/>
      <c r="ESQ290" s="39"/>
      <c r="ESR290" s="39"/>
      <c r="ESS290" s="39"/>
      <c r="EST290" s="39"/>
      <c r="ESU290" s="39"/>
      <c r="ESV290" s="39"/>
      <c r="ESW290" s="39"/>
      <c r="ESX290" s="39"/>
      <c r="ESY290" s="39"/>
      <c r="ESZ290" s="39"/>
      <c r="ETA290" s="39"/>
      <c r="ETB290" s="39"/>
      <c r="ETC290" s="39"/>
      <c r="ETD290" s="39"/>
      <c r="ETE290" s="39"/>
      <c r="ETF290" s="39"/>
      <c r="ETG290" s="39"/>
      <c r="ETH290" s="39"/>
      <c r="ETI290" s="39"/>
      <c r="ETJ290" s="39"/>
      <c r="ETK290" s="39"/>
      <c r="ETL290" s="39"/>
      <c r="ETM290" s="39"/>
      <c r="ETN290" s="39"/>
      <c r="ETO290" s="39"/>
      <c r="ETP290" s="39"/>
      <c r="ETQ290" s="39"/>
      <c r="ETR290" s="39"/>
      <c r="ETS290" s="39"/>
      <c r="ETT290" s="39"/>
      <c r="ETU290" s="39"/>
      <c r="ETV290" s="39"/>
      <c r="ETW290" s="39"/>
      <c r="ETX290" s="39"/>
      <c r="ETY290" s="39"/>
      <c r="ETZ290" s="39"/>
      <c r="EUA290" s="39"/>
      <c r="EUB290" s="39"/>
      <c r="EUC290" s="39"/>
      <c r="EUD290" s="39"/>
      <c r="EUE290" s="39"/>
      <c r="EUF290" s="39"/>
      <c r="EUG290" s="39"/>
      <c r="EUH290" s="39"/>
      <c r="EUI290" s="39"/>
      <c r="EUJ290" s="39"/>
      <c r="EUK290" s="39"/>
      <c r="EUL290" s="39"/>
      <c r="EUM290" s="39"/>
      <c r="EUN290" s="39"/>
      <c r="EUO290" s="39"/>
      <c r="EUP290" s="39"/>
      <c r="EUQ290" s="39"/>
      <c r="EUR290" s="39"/>
      <c r="EUS290" s="39"/>
      <c r="EUT290" s="39"/>
      <c r="EUU290" s="39"/>
      <c r="EUV290" s="39"/>
      <c r="EUW290" s="39"/>
      <c r="EUX290" s="39"/>
      <c r="EUY290" s="39"/>
      <c r="EUZ290" s="39"/>
      <c r="EVA290" s="39"/>
      <c r="EVB290" s="39"/>
      <c r="EVC290" s="39"/>
      <c r="EVD290" s="39"/>
      <c r="EVE290" s="39"/>
      <c r="EVF290" s="39"/>
      <c r="EVG290" s="39"/>
      <c r="EVH290" s="39"/>
      <c r="EVI290" s="39"/>
      <c r="EVJ290" s="39"/>
      <c r="EVK290" s="39"/>
      <c r="EVL290" s="39"/>
      <c r="EVM290" s="39"/>
      <c r="EVN290" s="39"/>
      <c r="EVO290" s="39"/>
      <c r="EVP290" s="39"/>
      <c r="EVQ290" s="39"/>
      <c r="EVR290" s="39"/>
      <c r="EVS290" s="39"/>
      <c r="EVT290" s="39"/>
      <c r="EVU290" s="39"/>
      <c r="EVV290" s="39"/>
      <c r="EVW290" s="39"/>
      <c r="EVX290" s="39"/>
      <c r="EVY290" s="39"/>
      <c r="EVZ290" s="39"/>
      <c r="EWA290" s="39"/>
      <c r="EWB290" s="39"/>
      <c r="EWC290" s="39"/>
      <c r="EWD290" s="39"/>
      <c r="EWE290" s="39"/>
      <c r="EWF290" s="39"/>
      <c r="EWG290" s="39"/>
      <c r="EWH290" s="39"/>
      <c r="EWI290" s="39"/>
      <c r="EWJ290" s="39"/>
      <c r="EWK290" s="39"/>
      <c r="EWL290" s="39"/>
      <c r="EWM290" s="39"/>
      <c r="EWN290" s="39"/>
      <c r="EWO290" s="39"/>
      <c r="EWP290" s="39"/>
      <c r="EWQ290" s="39"/>
      <c r="EWR290" s="39"/>
      <c r="EWS290" s="39"/>
      <c r="EWT290" s="39"/>
      <c r="EWU290" s="39"/>
      <c r="EWV290" s="39"/>
      <c r="EWW290" s="39"/>
      <c r="EWX290" s="39"/>
      <c r="EWY290" s="39"/>
      <c r="EWZ290" s="39"/>
      <c r="EXA290" s="39"/>
      <c r="EXB290" s="39"/>
      <c r="EXC290" s="39"/>
      <c r="EXD290" s="39"/>
      <c r="EXE290" s="39"/>
      <c r="EXF290" s="39"/>
      <c r="EXG290" s="39"/>
      <c r="EXH290" s="39"/>
      <c r="EXI290" s="39"/>
      <c r="EXJ290" s="39"/>
      <c r="EXK290" s="39"/>
      <c r="EXL290" s="39"/>
      <c r="EXM290" s="39"/>
      <c r="EXN290" s="39"/>
      <c r="EXO290" s="39"/>
      <c r="EXP290" s="39"/>
      <c r="EXQ290" s="39"/>
      <c r="EXR290" s="39"/>
      <c r="EXS290" s="39"/>
      <c r="EXT290" s="39"/>
      <c r="EXU290" s="39"/>
      <c r="EXV290" s="39"/>
      <c r="EXW290" s="39"/>
      <c r="EXX290" s="39"/>
      <c r="EXY290" s="39"/>
      <c r="EXZ290" s="39"/>
      <c r="EYA290" s="39"/>
      <c r="EYB290" s="39"/>
      <c r="EYC290" s="39"/>
      <c r="EYD290" s="39"/>
      <c r="EYE290" s="39"/>
      <c r="EYF290" s="39"/>
      <c r="EYG290" s="39"/>
      <c r="EYH290" s="39"/>
      <c r="EYI290" s="39"/>
      <c r="EYJ290" s="39"/>
      <c r="EYK290" s="39"/>
      <c r="EYL290" s="39"/>
      <c r="EYM290" s="39"/>
      <c r="EYN290" s="39"/>
      <c r="EYO290" s="39"/>
      <c r="EYP290" s="39"/>
      <c r="EYQ290" s="39"/>
      <c r="EYR290" s="39"/>
      <c r="EYS290" s="39"/>
      <c r="EYT290" s="39"/>
      <c r="EYU290" s="39"/>
      <c r="EYV290" s="39"/>
      <c r="EYW290" s="39"/>
      <c r="EYX290" s="39"/>
      <c r="EYY290" s="39"/>
      <c r="EYZ290" s="39"/>
      <c r="EZA290" s="39"/>
      <c r="EZB290" s="39"/>
      <c r="EZC290" s="39"/>
      <c r="EZD290" s="39"/>
      <c r="EZE290" s="39"/>
      <c r="EZF290" s="39"/>
      <c r="EZG290" s="39"/>
      <c r="EZH290" s="39"/>
      <c r="EZI290" s="39"/>
      <c r="EZJ290" s="39"/>
      <c r="EZK290" s="39"/>
      <c r="EZL290" s="39"/>
      <c r="EZM290" s="39"/>
      <c r="EZN290" s="39"/>
      <c r="EZO290" s="39"/>
      <c r="EZP290" s="39"/>
      <c r="EZQ290" s="39"/>
      <c r="EZR290" s="39"/>
      <c r="EZS290" s="39"/>
      <c r="EZT290" s="39"/>
      <c r="EZU290" s="39"/>
      <c r="EZV290" s="39"/>
      <c r="EZW290" s="39"/>
      <c r="EZX290" s="39"/>
      <c r="EZY290" s="39"/>
      <c r="EZZ290" s="39"/>
      <c r="FAA290" s="39"/>
      <c r="FAB290" s="39"/>
      <c r="FAC290" s="39"/>
      <c r="FAD290" s="39"/>
      <c r="FAE290" s="39"/>
      <c r="FAF290" s="39"/>
      <c r="FAG290" s="39"/>
      <c r="FAH290" s="39"/>
      <c r="FAI290" s="39"/>
      <c r="FAJ290" s="39"/>
      <c r="FAK290" s="39"/>
      <c r="FAL290" s="39"/>
      <c r="FAM290" s="39"/>
      <c r="FAN290" s="39"/>
      <c r="FAO290" s="39"/>
      <c r="FAP290" s="39"/>
      <c r="FAQ290" s="39"/>
      <c r="FAR290" s="39"/>
      <c r="FAS290" s="39"/>
      <c r="FAT290" s="39"/>
      <c r="FAU290" s="39"/>
      <c r="FAV290" s="39"/>
      <c r="FAW290" s="39"/>
      <c r="FAX290" s="39"/>
      <c r="FAY290" s="39"/>
      <c r="FAZ290" s="39"/>
      <c r="FBA290" s="39"/>
      <c r="FBB290" s="39"/>
      <c r="FBC290" s="39"/>
      <c r="FBD290" s="39"/>
      <c r="FBE290" s="39"/>
      <c r="FBF290" s="39"/>
      <c r="FBG290" s="39"/>
      <c r="FBH290" s="39"/>
      <c r="FBI290" s="39"/>
      <c r="FBJ290" s="39"/>
      <c r="FBK290" s="39"/>
      <c r="FBL290" s="39"/>
      <c r="FBM290" s="39"/>
      <c r="FBN290" s="39"/>
      <c r="FBO290" s="39"/>
      <c r="FBP290" s="39"/>
      <c r="FBQ290" s="39"/>
      <c r="FBR290" s="39"/>
      <c r="FBS290" s="39"/>
      <c r="FBT290" s="39"/>
      <c r="FBU290" s="39"/>
      <c r="FBV290" s="39"/>
      <c r="FBW290" s="39"/>
      <c r="FBX290" s="39"/>
      <c r="FBY290" s="39"/>
      <c r="FBZ290" s="39"/>
      <c r="FCA290" s="39"/>
      <c r="FCB290" s="39"/>
      <c r="FCC290" s="39"/>
      <c r="FCD290" s="39"/>
      <c r="FCE290" s="39"/>
      <c r="FCF290" s="39"/>
      <c r="FCG290" s="39"/>
      <c r="FCH290" s="39"/>
      <c r="FCI290" s="39"/>
      <c r="FCJ290" s="39"/>
      <c r="FCK290" s="39"/>
      <c r="FCL290" s="39"/>
      <c r="FCM290" s="39"/>
      <c r="FCN290" s="39"/>
      <c r="FCO290" s="39"/>
      <c r="FCP290" s="39"/>
      <c r="FCQ290" s="39"/>
      <c r="FCR290" s="39"/>
      <c r="FCS290" s="39"/>
      <c r="FCT290" s="39"/>
      <c r="FCU290" s="39"/>
      <c r="FCV290" s="39"/>
      <c r="FCW290" s="39"/>
      <c r="FCX290" s="39"/>
      <c r="FCY290" s="39"/>
      <c r="FCZ290" s="39"/>
      <c r="FDA290" s="39"/>
      <c r="FDB290" s="39"/>
      <c r="FDC290" s="39"/>
      <c r="FDD290" s="39"/>
      <c r="FDE290" s="39"/>
      <c r="FDF290" s="39"/>
      <c r="FDG290" s="39"/>
      <c r="FDH290" s="39"/>
      <c r="FDI290" s="39"/>
      <c r="FDJ290" s="39"/>
      <c r="FDK290" s="39"/>
      <c r="FDL290" s="39"/>
      <c r="FDM290" s="39"/>
      <c r="FDN290" s="39"/>
      <c r="FDO290" s="39"/>
      <c r="FDP290" s="39"/>
      <c r="FDQ290" s="39"/>
      <c r="FDR290" s="39"/>
      <c r="FDS290" s="39"/>
      <c r="FDT290" s="39"/>
      <c r="FDU290" s="39"/>
      <c r="FDV290" s="39"/>
      <c r="FDW290" s="39"/>
      <c r="FDX290" s="39"/>
      <c r="FDY290" s="39"/>
      <c r="FDZ290" s="39"/>
      <c r="FEA290" s="39"/>
      <c r="FEB290" s="39"/>
      <c r="FEC290" s="39"/>
      <c r="FED290" s="39"/>
      <c r="FEE290" s="39"/>
      <c r="FEF290" s="39"/>
      <c r="FEG290" s="39"/>
      <c r="FEH290" s="39"/>
      <c r="FEI290" s="39"/>
      <c r="FEJ290" s="39"/>
      <c r="FEK290" s="39"/>
      <c r="FEL290" s="39"/>
      <c r="FEM290" s="39"/>
      <c r="FEN290" s="39"/>
      <c r="FEO290" s="39"/>
      <c r="FEP290" s="39"/>
      <c r="FEQ290" s="39"/>
      <c r="FER290" s="39"/>
      <c r="FES290" s="39"/>
      <c r="FET290" s="39"/>
      <c r="FEU290" s="39"/>
      <c r="FEV290" s="39"/>
      <c r="FEW290" s="39"/>
      <c r="FEX290" s="39"/>
      <c r="FEY290" s="39"/>
      <c r="FEZ290" s="39"/>
      <c r="FFA290" s="39"/>
      <c r="FFB290" s="39"/>
      <c r="FFC290" s="39"/>
      <c r="FFD290" s="39"/>
      <c r="FFE290" s="39"/>
      <c r="FFF290" s="39"/>
      <c r="FFG290" s="39"/>
      <c r="FFH290" s="39"/>
      <c r="FFI290" s="39"/>
      <c r="FFJ290" s="39"/>
      <c r="FFK290" s="39"/>
      <c r="FFL290" s="39"/>
      <c r="FFM290" s="39"/>
      <c r="FFN290" s="39"/>
      <c r="FFO290" s="39"/>
      <c r="FFP290" s="39"/>
      <c r="FFQ290" s="39"/>
      <c r="FFR290" s="39"/>
      <c r="FFS290" s="39"/>
      <c r="FFT290" s="39"/>
      <c r="FFU290" s="39"/>
      <c r="FFV290" s="39"/>
      <c r="FFW290" s="39"/>
      <c r="FFX290" s="39"/>
      <c r="FFY290" s="39"/>
      <c r="FFZ290" s="39"/>
      <c r="FGA290" s="39"/>
      <c r="FGB290" s="39"/>
      <c r="FGC290" s="39"/>
      <c r="FGD290" s="39"/>
      <c r="FGE290" s="39"/>
      <c r="FGF290" s="39"/>
      <c r="FGG290" s="39"/>
      <c r="FGH290" s="39"/>
      <c r="FGI290" s="39"/>
      <c r="FGJ290" s="39"/>
      <c r="FGK290" s="39"/>
      <c r="FGL290" s="39"/>
      <c r="FGM290" s="39"/>
      <c r="FGN290" s="39"/>
      <c r="FGO290" s="39"/>
      <c r="FGP290" s="39"/>
      <c r="FGQ290" s="39"/>
      <c r="FGR290" s="39"/>
      <c r="FGS290" s="39"/>
      <c r="FGT290" s="39"/>
      <c r="FGU290" s="39"/>
      <c r="FGV290" s="39"/>
      <c r="FGW290" s="39"/>
      <c r="FGX290" s="39"/>
      <c r="FGY290" s="39"/>
      <c r="FGZ290" s="39"/>
      <c r="FHA290" s="39"/>
      <c r="FHB290" s="39"/>
      <c r="FHC290" s="39"/>
      <c r="FHD290" s="39"/>
      <c r="FHE290" s="39"/>
      <c r="FHF290" s="39"/>
      <c r="FHG290" s="39"/>
      <c r="FHH290" s="39"/>
      <c r="FHI290" s="39"/>
      <c r="FHJ290" s="39"/>
      <c r="FHK290" s="39"/>
      <c r="FHL290" s="39"/>
      <c r="FHM290" s="39"/>
      <c r="FHN290" s="39"/>
      <c r="FHO290" s="39"/>
      <c r="FHP290" s="39"/>
      <c r="FHQ290" s="39"/>
      <c r="FHR290" s="39"/>
      <c r="FHS290" s="39"/>
      <c r="FHT290" s="39"/>
      <c r="FHU290" s="39"/>
      <c r="FHV290" s="39"/>
      <c r="FHW290" s="39"/>
      <c r="FHX290" s="39"/>
      <c r="FHY290" s="39"/>
      <c r="FHZ290" s="39"/>
      <c r="FIA290" s="39"/>
      <c r="FIB290" s="39"/>
      <c r="FIC290" s="39"/>
      <c r="FID290" s="39"/>
      <c r="FIE290" s="39"/>
      <c r="FIF290" s="39"/>
      <c r="FIG290" s="39"/>
      <c r="FIH290" s="39"/>
      <c r="FII290" s="39"/>
      <c r="FIJ290" s="39"/>
      <c r="FIK290" s="39"/>
      <c r="FIL290" s="39"/>
      <c r="FIM290" s="39"/>
      <c r="FIN290" s="39"/>
      <c r="FIO290" s="39"/>
      <c r="FIP290" s="39"/>
      <c r="FIQ290" s="39"/>
      <c r="FIR290" s="39"/>
      <c r="FIS290" s="39"/>
      <c r="FIT290" s="39"/>
      <c r="FIU290" s="39"/>
      <c r="FIV290" s="39"/>
      <c r="FIW290" s="39"/>
      <c r="FIX290" s="39"/>
      <c r="FIY290" s="39"/>
      <c r="FIZ290" s="39"/>
      <c r="FJA290" s="39"/>
      <c r="FJB290" s="39"/>
      <c r="FJC290" s="39"/>
      <c r="FJD290" s="39"/>
      <c r="FJE290" s="39"/>
      <c r="FJF290" s="39"/>
      <c r="FJG290" s="39"/>
      <c r="FJH290" s="39"/>
      <c r="FJI290" s="39"/>
      <c r="FJJ290" s="39"/>
      <c r="FJK290" s="39"/>
      <c r="FJL290" s="39"/>
      <c r="FJM290" s="39"/>
      <c r="FJN290" s="39"/>
      <c r="FJO290" s="39"/>
      <c r="FJP290" s="39"/>
      <c r="FJQ290" s="39"/>
      <c r="FJR290" s="39"/>
      <c r="FJS290" s="39"/>
      <c r="FJT290" s="39"/>
      <c r="FJU290" s="39"/>
      <c r="FJV290" s="39"/>
      <c r="FJW290" s="39"/>
      <c r="FJX290" s="39"/>
      <c r="FJY290" s="39"/>
      <c r="FJZ290" s="39"/>
      <c r="FKA290" s="39"/>
      <c r="FKB290" s="39"/>
      <c r="FKC290" s="39"/>
      <c r="FKD290" s="39"/>
      <c r="FKE290" s="39"/>
      <c r="FKF290" s="39"/>
      <c r="FKG290" s="39"/>
      <c r="FKH290" s="39"/>
      <c r="FKI290" s="39"/>
      <c r="FKJ290" s="39"/>
      <c r="FKK290" s="39"/>
      <c r="FKL290" s="39"/>
      <c r="FKM290" s="39"/>
      <c r="FKN290" s="39"/>
      <c r="FKO290" s="39"/>
      <c r="FKP290" s="39"/>
      <c r="FKQ290" s="39"/>
      <c r="FKR290" s="39"/>
      <c r="FKS290" s="39"/>
      <c r="FKT290" s="39"/>
      <c r="FKU290" s="39"/>
      <c r="FKV290" s="39"/>
      <c r="FKW290" s="39"/>
      <c r="FKX290" s="39"/>
      <c r="FKY290" s="39"/>
      <c r="FKZ290" s="39"/>
      <c r="FLA290" s="39"/>
      <c r="FLB290" s="39"/>
      <c r="FLC290" s="39"/>
      <c r="FLD290" s="39"/>
      <c r="FLE290" s="39"/>
      <c r="FLF290" s="39"/>
      <c r="FLG290" s="39"/>
      <c r="FLH290" s="39"/>
      <c r="FLI290" s="39"/>
      <c r="FLJ290" s="39"/>
      <c r="FLK290" s="39"/>
      <c r="FLL290" s="39"/>
      <c r="FLM290" s="39"/>
      <c r="FLN290" s="39"/>
      <c r="FLO290" s="39"/>
      <c r="FLP290" s="39"/>
      <c r="FLQ290" s="39"/>
      <c r="FLR290" s="39"/>
      <c r="FLS290" s="39"/>
      <c r="FLT290" s="39"/>
      <c r="FLU290" s="39"/>
      <c r="FLV290" s="39"/>
      <c r="FLW290" s="39"/>
      <c r="FLX290" s="39"/>
      <c r="FLY290" s="39"/>
      <c r="FLZ290" s="39"/>
      <c r="FMA290" s="39"/>
      <c r="FMB290" s="39"/>
      <c r="FMC290" s="39"/>
      <c r="FMD290" s="39"/>
      <c r="FME290" s="39"/>
      <c r="FMF290" s="39"/>
      <c r="FMG290" s="39"/>
      <c r="FMH290" s="39"/>
      <c r="FMI290" s="39"/>
      <c r="FMJ290" s="39"/>
      <c r="FMK290" s="39"/>
      <c r="FML290" s="39"/>
      <c r="FMM290" s="39"/>
      <c r="FMN290" s="39"/>
      <c r="FMO290" s="39"/>
      <c r="FMP290" s="39"/>
      <c r="FMQ290" s="39"/>
      <c r="FMR290" s="39"/>
      <c r="FMS290" s="39"/>
      <c r="FMT290" s="39"/>
      <c r="FMU290" s="39"/>
      <c r="FMV290" s="39"/>
      <c r="FMW290" s="39"/>
      <c r="FMX290" s="39"/>
      <c r="FMY290" s="39"/>
      <c r="FMZ290" s="39"/>
      <c r="FNA290" s="39"/>
      <c r="FNB290" s="39"/>
      <c r="FNC290" s="39"/>
      <c r="FND290" s="39"/>
      <c r="FNE290" s="39"/>
      <c r="FNF290" s="39"/>
      <c r="FNG290" s="39"/>
      <c r="FNH290" s="39"/>
      <c r="FNI290" s="39"/>
      <c r="FNJ290" s="39"/>
      <c r="FNK290" s="39"/>
      <c r="FNL290" s="39"/>
      <c r="FNM290" s="39"/>
      <c r="FNN290" s="39"/>
      <c r="FNO290" s="39"/>
      <c r="FNP290" s="39"/>
      <c r="FNQ290" s="39"/>
      <c r="FNR290" s="39"/>
      <c r="FNS290" s="39"/>
      <c r="FNT290" s="39"/>
      <c r="FNU290" s="39"/>
      <c r="FNV290" s="39"/>
      <c r="FNW290" s="39"/>
      <c r="FNX290" s="39"/>
      <c r="FNY290" s="39"/>
      <c r="FNZ290" s="39"/>
      <c r="FOA290" s="39"/>
      <c r="FOB290" s="39"/>
      <c r="FOC290" s="39"/>
      <c r="FOD290" s="39"/>
      <c r="FOE290" s="39"/>
      <c r="FOF290" s="39"/>
      <c r="FOG290" s="39"/>
      <c r="FOH290" s="39"/>
      <c r="FOI290" s="39"/>
      <c r="FOJ290" s="39"/>
      <c r="FOK290" s="39"/>
      <c r="FOL290" s="39"/>
      <c r="FOM290" s="39"/>
      <c r="FON290" s="39"/>
      <c r="FOO290" s="39"/>
      <c r="FOP290" s="39"/>
      <c r="FOQ290" s="39"/>
      <c r="FOR290" s="39"/>
      <c r="FOS290" s="39"/>
      <c r="FOT290" s="39"/>
      <c r="FOU290" s="39"/>
      <c r="FOV290" s="39"/>
      <c r="FOW290" s="39"/>
      <c r="FOX290" s="39"/>
      <c r="FOY290" s="39"/>
      <c r="FOZ290" s="39"/>
      <c r="FPA290" s="39"/>
      <c r="FPB290" s="39"/>
      <c r="FPC290" s="39"/>
      <c r="FPD290" s="39"/>
      <c r="FPE290" s="39"/>
      <c r="FPF290" s="39"/>
      <c r="FPG290" s="39"/>
      <c r="FPH290" s="39"/>
      <c r="FPI290" s="39"/>
      <c r="FPJ290" s="39"/>
      <c r="FPK290" s="39"/>
      <c r="FPL290" s="39"/>
      <c r="FPM290" s="39"/>
      <c r="FPN290" s="39"/>
      <c r="FPO290" s="39"/>
      <c r="FPP290" s="39"/>
      <c r="FPQ290" s="39"/>
      <c r="FPR290" s="39"/>
      <c r="FPS290" s="39"/>
      <c r="FPT290" s="39"/>
      <c r="FPU290" s="39"/>
      <c r="FPV290" s="39"/>
      <c r="FPW290" s="39"/>
      <c r="FPX290" s="39"/>
      <c r="FPY290" s="39"/>
      <c r="FPZ290" s="39"/>
      <c r="FQA290" s="39"/>
      <c r="FQB290" s="39"/>
      <c r="FQC290" s="39"/>
      <c r="FQD290" s="39"/>
      <c r="FQE290" s="39"/>
      <c r="FQF290" s="39"/>
      <c r="FQG290" s="39"/>
      <c r="FQH290" s="39"/>
      <c r="FQI290" s="39"/>
      <c r="FQJ290" s="39"/>
      <c r="FQK290" s="39"/>
      <c r="FQL290" s="39"/>
      <c r="FQM290" s="39"/>
      <c r="FQN290" s="39"/>
      <c r="FQO290" s="39"/>
      <c r="FQP290" s="39"/>
      <c r="FQQ290" s="39"/>
      <c r="FQR290" s="39"/>
      <c r="FQS290" s="39"/>
      <c r="FQT290" s="39"/>
      <c r="FQU290" s="39"/>
      <c r="FQV290" s="39"/>
      <c r="FQW290" s="39"/>
      <c r="FQX290" s="39"/>
      <c r="FQY290" s="39"/>
      <c r="FQZ290" s="39"/>
      <c r="FRA290" s="39"/>
      <c r="FRB290" s="39"/>
      <c r="FRC290" s="39"/>
      <c r="FRD290" s="39"/>
      <c r="FRE290" s="39"/>
      <c r="FRF290" s="39"/>
      <c r="FRG290" s="39"/>
      <c r="FRH290" s="39"/>
      <c r="FRI290" s="39"/>
      <c r="FRJ290" s="39"/>
      <c r="FRK290" s="39"/>
      <c r="FRL290" s="39"/>
      <c r="FRM290" s="39"/>
      <c r="FRN290" s="39"/>
      <c r="FRO290" s="39"/>
      <c r="FRP290" s="39"/>
      <c r="FRQ290" s="39"/>
      <c r="FRR290" s="39"/>
      <c r="FRS290" s="39"/>
      <c r="FRT290" s="39"/>
      <c r="FRU290" s="39"/>
      <c r="FRV290" s="39"/>
      <c r="FRW290" s="39"/>
      <c r="FRX290" s="39"/>
      <c r="FRY290" s="39"/>
      <c r="FRZ290" s="39"/>
      <c r="FSA290" s="39"/>
      <c r="FSB290" s="39"/>
      <c r="FSC290" s="39"/>
      <c r="FSD290" s="39"/>
      <c r="FSE290" s="39"/>
      <c r="FSF290" s="39"/>
      <c r="FSG290" s="39"/>
      <c r="FSH290" s="39"/>
      <c r="FSI290" s="39"/>
      <c r="FSJ290" s="39"/>
      <c r="FSK290" s="39"/>
      <c r="FSL290" s="39"/>
      <c r="FSM290" s="39"/>
      <c r="FSN290" s="39"/>
      <c r="FSO290" s="39"/>
      <c r="FSP290" s="39"/>
      <c r="FSQ290" s="39"/>
      <c r="FSR290" s="39"/>
      <c r="FSS290" s="39"/>
      <c r="FST290" s="39"/>
      <c r="FSU290" s="39"/>
      <c r="FSV290" s="39"/>
      <c r="FSW290" s="39"/>
      <c r="FSX290" s="39"/>
      <c r="FSY290" s="39"/>
      <c r="FSZ290" s="39"/>
      <c r="FTA290" s="39"/>
      <c r="FTB290" s="39"/>
      <c r="FTC290" s="39"/>
      <c r="FTD290" s="39"/>
      <c r="FTE290" s="39"/>
      <c r="FTF290" s="39"/>
      <c r="FTG290" s="39"/>
      <c r="FTH290" s="39"/>
      <c r="FTI290" s="39"/>
      <c r="FTJ290" s="39"/>
      <c r="FTK290" s="39"/>
      <c r="FTL290" s="39"/>
      <c r="FTM290" s="39"/>
      <c r="FTN290" s="39"/>
      <c r="FTO290" s="39"/>
      <c r="FTP290" s="39"/>
      <c r="FTQ290" s="39"/>
      <c r="FTR290" s="39"/>
      <c r="FTS290" s="39"/>
      <c r="FTT290" s="39"/>
      <c r="FTU290" s="39"/>
      <c r="FTV290" s="39"/>
      <c r="FTW290" s="39"/>
      <c r="FTX290" s="39"/>
      <c r="FTY290" s="39"/>
      <c r="FTZ290" s="39"/>
      <c r="FUA290" s="39"/>
      <c r="FUB290" s="39"/>
      <c r="FUC290" s="39"/>
      <c r="FUD290" s="39"/>
      <c r="FUE290" s="39"/>
      <c r="FUF290" s="39"/>
      <c r="FUG290" s="39"/>
      <c r="FUH290" s="39"/>
      <c r="FUI290" s="39"/>
      <c r="FUJ290" s="39"/>
      <c r="FUK290" s="39"/>
      <c r="FUL290" s="39"/>
      <c r="FUM290" s="39"/>
      <c r="FUN290" s="39"/>
      <c r="FUO290" s="39"/>
      <c r="FUP290" s="39"/>
      <c r="FUQ290" s="39"/>
      <c r="FUR290" s="39"/>
      <c r="FUS290" s="39"/>
      <c r="FUT290" s="39"/>
      <c r="FUU290" s="39"/>
      <c r="FUV290" s="39"/>
      <c r="FUW290" s="39"/>
      <c r="FUX290" s="39"/>
      <c r="FUY290" s="39"/>
      <c r="FUZ290" s="39"/>
      <c r="FVA290" s="39"/>
      <c r="FVB290" s="39"/>
      <c r="FVC290" s="39"/>
      <c r="FVD290" s="39"/>
      <c r="FVE290" s="39"/>
      <c r="FVF290" s="39"/>
      <c r="FVG290" s="39"/>
      <c r="FVH290" s="39"/>
      <c r="FVI290" s="39"/>
      <c r="FVJ290" s="39"/>
      <c r="FVK290" s="39"/>
      <c r="FVL290" s="39"/>
      <c r="FVM290" s="39"/>
      <c r="FVN290" s="39"/>
      <c r="FVO290" s="39"/>
      <c r="FVP290" s="39"/>
      <c r="FVQ290" s="39"/>
      <c r="FVR290" s="39"/>
      <c r="FVS290" s="39"/>
      <c r="FVT290" s="39"/>
      <c r="FVU290" s="39"/>
      <c r="FVV290" s="39"/>
      <c r="FVW290" s="39"/>
      <c r="FVX290" s="39"/>
      <c r="FVY290" s="39"/>
      <c r="FVZ290" s="39"/>
      <c r="FWA290" s="39"/>
      <c r="FWB290" s="39"/>
      <c r="FWC290" s="39"/>
      <c r="FWD290" s="39"/>
      <c r="FWE290" s="39"/>
      <c r="FWF290" s="39"/>
      <c r="FWG290" s="39"/>
      <c r="FWH290" s="39"/>
      <c r="FWI290" s="39"/>
      <c r="FWJ290" s="39"/>
      <c r="FWK290" s="39"/>
      <c r="FWL290" s="39"/>
      <c r="FWM290" s="39"/>
      <c r="FWN290" s="39"/>
      <c r="FWO290" s="39"/>
      <c r="FWP290" s="39"/>
      <c r="FWQ290" s="39"/>
      <c r="FWR290" s="39"/>
      <c r="FWS290" s="39"/>
      <c r="FWT290" s="39"/>
      <c r="FWU290" s="39"/>
      <c r="FWV290" s="39"/>
      <c r="FWW290" s="39"/>
      <c r="FWX290" s="39"/>
      <c r="FWY290" s="39"/>
      <c r="FWZ290" s="39"/>
      <c r="FXA290" s="39"/>
      <c r="FXB290" s="39"/>
      <c r="FXC290" s="39"/>
      <c r="FXD290" s="39"/>
      <c r="FXE290" s="39"/>
      <c r="FXF290" s="39"/>
      <c r="FXG290" s="39"/>
      <c r="FXH290" s="39"/>
      <c r="FXI290" s="39"/>
      <c r="FXJ290" s="39"/>
      <c r="FXK290" s="39"/>
      <c r="FXL290" s="39"/>
      <c r="FXM290" s="39"/>
      <c r="FXN290" s="39"/>
      <c r="FXO290" s="39"/>
      <c r="FXP290" s="39"/>
      <c r="FXQ290" s="39"/>
      <c r="FXR290" s="39"/>
      <c r="FXS290" s="39"/>
      <c r="FXT290" s="39"/>
      <c r="FXU290" s="39"/>
      <c r="FXV290" s="39"/>
      <c r="FXW290" s="39"/>
      <c r="FXX290" s="39"/>
      <c r="FXY290" s="39"/>
      <c r="FXZ290" s="39"/>
      <c r="FYA290" s="39"/>
      <c r="FYB290" s="39"/>
      <c r="FYC290" s="39"/>
      <c r="FYD290" s="39"/>
      <c r="FYE290" s="39"/>
      <c r="FYF290" s="39"/>
      <c r="FYG290" s="39"/>
      <c r="FYH290" s="39"/>
      <c r="FYI290" s="39"/>
      <c r="FYJ290" s="39"/>
      <c r="FYK290" s="39"/>
      <c r="FYL290" s="39"/>
      <c r="FYM290" s="39"/>
      <c r="FYN290" s="39"/>
      <c r="FYO290" s="39"/>
      <c r="FYP290" s="39"/>
      <c r="FYQ290" s="39"/>
      <c r="FYR290" s="39"/>
      <c r="FYS290" s="39"/>
      <c r="FYT290" s="39"/>
      <c r="FYU290" s="39"/>
      <c r="FYV290" s="39"/>
      <c r="FYW290" s="39"/>
      <c r="FYX290" s="39"/>
      <c r="FYY290" s="39"/>
      <c r="FYZ290" s="39"/>
      <c r="FZA290" s="39"/>
      <c r="FZB290" s="39"/>
      <c r="FZC290" s="39"/>
      <c r="FZD290" s="39"/>
      <c r="FZE290" s="39"/>
      <c r="FZF290" s="39"/>
      <c r="FZG290" s="39"/>
      <c r="FZH290" s="39"/>
      <c r="FZI290" s="39"/>
      <c r="FZJ290" s="39"/>
      <c r="FZK290" s="39"/>
      <c r="FZL290" s="39"/>
      <c r="FZM290" s="39"/>
      <c r="FZN290" s="39"/>
      <c r="FZO290" s="39"/>
      <c r="FZP290" s="39"/>
      <c r="FZQ290" s="39"/>
      <c r="FZR290" s="39"/>
      <c r="FZS290" s="39"/>
      <c r="FZT290" s="39"/>
      <c r="FZU290" s="39"/>
      <c r="FZV290" s="39"/>
      <c r="FZW290" s="39"/>
      <c r="FZX290" s="39"/>
      <c r="FZY290" s="39"/>
      <c r="FZZ290" s="39"/>
      <c r="GAA290" s="39"/>
      <c r="GAB290" s="39"/>
      <c r="GAC290" s="39"/>
      <c r="GAD290" s="39"/>
      <c r="GAE290" s="39"/>
      <c r="GAF290" s="39"/>
      <c r="GAG290" s="39"/>
      <c r="GAH290" s="39"/>
      <c r="GAI290" s="39"/>
      <c r="GAJ290" s="39"/>
      <c r="GAK290" s="39"/>
      <c r="GAL290" s="39"/>
      <c r="GAM290" s="39"/>
      <c r="GAN290" s="39"/>
      <c r="GAO290" s="39"/>
      <c r="GAP290" s="39"/>
      <c r="GAQ290" s="39"/>
      <c r="GAR290" s="39"/>
      <c r="GAS290" s="39"/>
      <c r="GAT290" s="39"/>
      <c r="GAU290" s="39"/>
      <c r="GAV290" s="39"/>
      <c r="GAW290" s="39"/>
      <c r="GAX290" s="39"/>
      <c r="GAY290" s="39"/>
      <c r="GAZ290" s="39"/>
      <c r="GBA290" s="39"/>
      <c r="GBB290" s="39"/>
      <c r="GBC290" s="39"/>
      <c r="GBD290" s="39"/>
      <c r="GBE290" s="39"/>
      <c r="GBF290" s="39"/>
      <c r="GBG290" s="39"/>
      <c r="GBH290" s="39"/>
      <c r="GBI290" s="39"/>
      <c r="GBJ290" s="39"/>
      <c r="GBK290" s="39"/>
      <c r="GBL290" s="39"/>
      <c r="GBM290" s="39"/>
      <c r="GBN290" s="39"/>
      <c r="GBO290" s="39"/>
      <c r="GBP290" s="39"/>
      <c r="GBQ290" s="39"/>
      <c r="GBR290" s="39"/>
      <c r="GBS290" s="39"/>
      <c r="GBT290" s="39"/>
      <c r="GBU290" s="39"/>
      <c r="GBV290" s="39"/>
      <c r="GBW290" s="39"/>
      <c r="GBX290" s="39"/>
      <c r="GBY290" s="39"/>
      <c r="GBZ290" s="39"/>
      <c r="GCA290" s="39"/>
      <c r="GCB290" s="39"/>
      <c r="GCC290" s="39"/>
      <c r="GCD290" s="39"/>
      <c r="GCE290" s="39"/>
      <c r="GCF290" s="39"/>
      <c r="GCG290" s="39"/>
      <c r="GCH290" s="39"/>
      <c r="GCI290" s="39"/>
      <c r="GCJ290" s="39"/>
      <c r="GCK290" s="39"/>
      <c r="GCL290" s="39"/>
      <c r="GCM290" s="39"/>
      <c r="GCN290" s="39"/>
      <c r="GCO290" s="39"/>
      <c r="GCP290" s="39"/>
      <c r="GCQ290" s="39"/>
      <c r="GCR290" s="39"/>
      <c r="GCS290" s="39"/>
      <c r="GCT290" s="39"/>
      <c r="GCU290" s="39"/>
      <c r="GCV290" s="39"/>
      <c r="GCW290" s="39"/>
      <c r="GCX290" s="39"/>
      <c r="GCY290" s="39"/>
      <c r="GCZ290" s="39"/>
      <c r="GDA290" s="39"/>
      <c r="GDB290" s="39"/>
      <c r="GDC290" s="39"/>
      <c r="GDD290" s="39"/>
      <c r="GDE290" s="39"/>
      <c r="GDF290" s="39"/>
      <c r="GDG290" s="39"/>
      <c r="GDH290" s="39"/>
      <c r="GDI290" s="39"/>
      <c r="GDJ290" s="39"/>
      <c r="GDK290" s="39"/>
      <c r="GDL290" s="39"/>
      <c r="GDM290" s="39"/>
      <c r="GDN290" s="39"/>
      <c r="GDO290" s="39"/>
      <c r="GDP290" s="39"/>
      <c r="GDQ290" s="39"/>
      <c r="GDR290" s="39"/>
      <c r="GDS290" s="39"/>
      <c r="GDT290" s="39"/>
      <c r="GDU290" s="39"/>
      <c r="GDV290" s="39"/>
      <c r="GDW290" s="39"/>
      <c r="GDX290" s="39"/>
      <c r="GDY290" s="39"/>
      <c r="GDZ290" s="39"/>
      <c r="GEA290" s="39"/>
      <c r="GEB290" s="39"/>
      <c r="GEC290" s="39"/>
      <c r="GED290" s="39"/>
      <c r="GEE290" s="39"/>
      <c r="GEF290" s="39"/>
      <c r="GEG290" s="39"/>
      <c r="GEH290" s="39"/>
      <c r="GEI290" s="39"/>
      <c r="GEJ290" s="39"/>
      <c r="GEK290" s="39"/>
      <c r="GEL290" s="39"/>
      <c r="GEM290" s="39"/>
      <c r="GEN290" s="39"/>
      <c r="GEO290" s="39"/>
      <c r="GEP290" s="39"/>
      <c r="GEQ290" s="39"/>
      <c r="GER290" s="39"/>
      <c r="GES290" s="39"/>
      <c r="GET290" s="39"/>
      <c r="GEU290" s="39"/>
      <c r="GEV290" s="39"/>
      <c r="GEW290" s="39"/>
      <c r="GEX290" s="39"/>
      <c r="GEY290" s="39"/>
      <c r="GEZ290" s="39"/>
      <c r="GFA290" s="39"/>
      <c r="GFB290" s="39"/>
      <c r="GFC290" s="39"/>
      <c r="GFD290" s="39"/>
      <c r="GFE290" s="39"/>
      <c r="GFF290" s="39"/>
      <c r="GFG290" s="39"/>
      <c r="GFH290" s="39"/>
      <c r="GFI290" s="39"/>
      <c r="GFJ290" s="39"/>
      <c r="GFK290" s="39"/>
      <c r="GFL290" s="39"/>
      <c r="GFM290" s="39"/>
      <c r="GFN290" s="39"/>
      <c r="GFO290" s="39"/>
      <c r="GFP290" s="39"/>
      <c r="GFQ290" s="39"/>
      <c r="GFR290" s="39"/>
      <c r="GFS290" s="39"/>
      <c r="GFT290" s="39"/>
      <c r="GFU290" s="39"/>
      <c r="GFV290" s="39"/>
      <c r="GFW290" s="39"/>
      <c r="GFX290" s="39"/>
      <c r="GFY290" s="39"/>
      <c r="GFZ290" s="39"/>
      <c r="GGA290" s="39"/>
      <c r="GGB290" s="39"/>
      <c r="GGC290" s="39"/>
      <c r="GGD290" s="39"/>
      <c r="GGE290" s="39"/>
      <c r="GGF290" s="39"/>
      <c r="GGG290" s="39"/>
      <c r="GGH290" s="39"/>
      <c r="GGI290" s="39"/>
      <c r="GGJ290" s="39"/>
      <c r="GGK290" s="39"/>
      <c r="GGL290" s="39"/>
      <c r="GGM290" s="39"/>
      <c r="GGN290" s="39"/>
      <c r="GGO290" s="39"/>
      <c r="GGP290" s="39"/>
      <c r="GGQ290" s="39"/>
      <c r="GGR290" s="39"/>
      <c r="GGS290" s="39"/>
      <c r="GGT290" s="39"/>
      <c r="GGU290" s="39"/>
      <c r="GGV290" s="39"/>
      <c r="GGW290" s="39"/>
      <c r="GGX290" s="39"/>
      <c r="GGY290" s="39"/>
      <c r="GGZ290" s="39"/>
      <c r="GHA290" s="39"/>
      <c r="GHB290" s="39"/>
      <c r="GHC290" s="39"/>
      <c r="GHD290" s="39"/>
      <c r="GHE290" s="39"/>
      <c r="GHF290" s="39"/>
      <c r="GHG290" s="39"/>
      <c r="GHH290" s="39"/>
      <c r="GHI290" s="39"/>
      <c r="GHJ290" s="39"/>
      <c r="GHK290" s="39"/>
      <c r="GHL290" s="39"/>
      <c r="GHM290" s="39"/>
      <c r="GHN290" s="39"/>
      <c r="GHO290" s="39"/>
      <c r="GHP290" s="39"/>
      <c r="GHQ290" s="39"/>
      <c r="GHR290" s="39"/>
      <c r="GHS290" s="39"/>
      <c r="GHT290" s="39"/>
      <c r="GHU290" s="39"/>
      <c r="GHV290" s="39"/>
      <c r="GHW290" s="39"/>
      <c r="GHX290" s="39"/>
      <c r="GHY290" s="39"/>
      <c r="GHZ290" s="39"/>
      <c r="GIA290" s="39"/>
      <c r="GIB290" s="39"/>
      <c r="GIC290" s="39"/>
      <c r="GID290" s="39"/>
      <c r="GIE290" s="39"/>
      <c r="GIF290" s="39"/>
      <c r="GIG290" s="39"/>
      <c r="GIH290" s="39"/>
      <c r="GII290" s="39"/>
      <c r="GIJ290" s="39"/>
      <c r="GIK290" s="39"/>
      <c r="GIL290" s="39"/>
      <c r="GIM290" s="39"/>
      <c r="GIN290" s="39"/>
      <c r="GIO290" s="39"/>
      <c r="GIP290" s="39"/>
      <c r="GIQ290" s="39"/>
      <c r="GIR290" s="39"/>
      <c r="GIS290" s="39"/>
      <c r="GIT290" s="39"/>
      <c r="GIU290" s="39"/>
      <c r="GIV290" s="39"/>
      <c r="GIW290" s="39"/>
      <c r="GIX290" s="39"/>
      <c r="GIY290" s="39"/>
      <c r="GIZ290" s="39"/>
      <c r="GJA290" s="39"/>
      <c r="GJB290" s="39"/>
      <c r="GJC290" s="39"/>
      <c r="GJD290" s="39"/>
      <c r="GJE290" s="39"/>
      <c r="GJF290" s="39"/>
      <c r="GJG290" s="39"/>
      <c r="GJH290" s="39"/>
      <c r="GJI290" s="39"/>
      <c r="GJJ290" s="39"/>
      <c r="GJK290" s="39"/>
      <c r="GJL290" s="39"/>
      <c r="GJM290" s="39"/>
      <c r="GJN290" s="39"/>
      <c r="GJO290" s="39"/>
      <c r="GJP290" s="39"/>
      <c r="GJQ290" s="39"/>
      <c r="GJR290" s="39"/>
      <c r="GJS290" s="39"/>
      <c r="GJT290" s="39"/>
      <c r="GJU290" s="39"/>
      <c r="GJV290" s="39"/>
      <c r="GJW290" s="39"/>
      <c r="GJX290" s="39"/>
      <c r="GJY290" s="39"/>
      <c r="GJZ290" s="39"/>
      <c r="GKA290" s="39"/>
      <c r="GKB290" s="39"/>
      <c r="GKC290" s="39"/>
      <c r="GKD290" s="39"/>
      <c r="GKE290" s="39"/>
      <c r="GKF290" s="39"/>
      <c r="GKG290" s="39"/>
      <c r="GKH290" s="39"/>
      <c r="GKI290" s="39"/>
      <c r="GKJ290" s="39"/>
      <c r="GKK290" s="39"/>
      <c r="GKL290" s="39"/>
      <c r="GKM290" s="39"/>
      <c r="GKN290" s="39"/>
      <c r="GKO290" s="39"/>
      <c r="GKP290" s="39"/>
      <c r="GKQ290" s="39"/>
      <c r="GKR290" s="39"/>
      <c r="GKS290" s="39"/>
      <c r="GKT290" s="39"/>
      <c r="GKU290" s="39"/>
      <c r="GKV290" s="39"/>
      <c r="GKW290" s="39"/>
      <c r="GKX290" s="39"/>
      <c r="GKY290" s="39"/>
      <c r="GKZ290" s="39"/>
      <c r="GLA290" s="39"/>
      <c r="GLB290" s="39"/>
      <c r="GLC290" s="39"/>
      <c r="GLD290" s="39"/>
      <c r="GLE290" s="39"/>
      <c r="GLF290" s="39"/>
      <c r="GLG290" s="39"/>
      <c r="GLH290" s="39"/>
      <c r="GLI290" s="39"/>
      <c r="GLJ290" s="39"/>
      <c r="GLK290" s="39"/>
      <c r="GLL290" s="39"/>
      <c r="GLM290" s="39"/>
      <c r="GLN290" s="39"/>
      <c r="GLO290" s="39"/>
      <c r="GLP290" s="39"/>
      <c r="GLQ290" s="39"/>
      <c r="GLR290" s="39"/>
      <c r="GLS290" s="39"/>
      <c r="GLT290" s="39"/>
      <c r="GLU290" s="39"/>
      <c r="GLV290" s="39"/>
      <c r="GLW290" s="39"/>
      <c r="GLX290" s="39"/>
      <c r="GLY290" s="39"/>
      <c r="GLZ290" s="39"/>
      <c r="GMA290" s="39"/>
      <c r="GMB290" s="39"/>
      <c r="GMC290" s="39"/>
      <c r="GMD290" s="39"/>
      <c r="GME290" s="39"/>
      <c r="GMF290" s="39"/>
      <c r="GMG290" s="39"/>
      <c r="GMH290" s="39"/>
      <c r="GMI290" s="39"/>
      <c r="GMJ290" s="39"/>
      <c r="GMK290" s="39"/>
      <c r="GML290" s="39"/>
      <c r="GMM290" s="39"/>
      <c r="GMN290" s="39"/>
      <c r="GMO290" s="39"/>
      <c r="GMP290" s="39"/>
      <c r="GMQ290" s="39"/>
      <c r="GMR290" s="39"/>
      <c r="GMS290" s="39"/>
      <c r="GMT290" s="39"/>
      <c r="GMU290" s="39"/>
      <c r="GMV290" s="39"/>
      <c r="GMW290" s="39"/>
      <c r="GMX290" s="39"/>
      <c r="GMY290" s="39"/>
      <c r="GMZ290" s="39"/>
      <c r="GNA290" s="39"/>
      <c r="GNB290" s="39"/>
      <c r="GNC290" s="39"/>
      <c r="GND290" s="39"/>
      <c r="GNE290" s="39"/>
      <c r="GNF290" s="39"/>
      <c r="GNG290" s="39"/>
      <c r="GNH290" s="39"/>
      <c r="GNI290" s="39"/>
      <c r="GNJ290" s="39"/>
      <c r="GNK290" s="39"/>
      <c r="GNL290" s="39"/>
      <c r="GNM290" s="39"/>
      <c r="GNN290" s="39"/>
      <c r="GNO290" s="39"/>
      <c r="GNP290" s="39"/>
      <c r="GNQ290" s="39"/>
      <c r="GNR290" s="39"/>
      <c r="GNS290" s="39"/>
      <c r="GNT290" s="39"/>
      <c r="GNU290" s="39"/>
      <c r="GNV290" s="39"/>
      <c r="GNW290" s="39"/>
      <c r="GNX290" s="39"/>
      <c r="GNY290" s="39"/>
      <c r="GNZ290" s="39"/>
      <c r="GOA290" s="39"/>
      <c r="GOB290" s="39"/>
      <c r="GOC290" s="39"/>
      <c r="GOD290" s="39"/>
      <c r="GOE290" s="39"/>
      <c r="GOF290" s="39"/>
      <c r="GOG290" s="39"/>
      <c r="GOH290" s="39"/>
      <c r="GOI290" s="39"/>
      <c r="GOJ290" s="39"/>
      <c r="GOK290" s="39"/>
      <c r="GOL290" s="39"/>
      <c r="GOM290" s="39"/>
      <c r="GON290" s="39"/>
      <c r="GOO290" s="39"/>
      <c r="GOP290" s="39"/>
      <c r="GOQ290" s="39"/>
      <c r="GOR290" s="39"/>
      <c r="GOS290" s="39"/>
      <c r="GOT290" s="39"/>
      <c r="GOU290" s="39"/>
      <c r="GOV290" s="39"/>
      <c r="GOW290" s="39"/>
      <c r="GOX290" s="39"/>
      <c r="GOY290" s="39"/>
      <c r="GOZ290" s="39"/>
      <c r="GPA290" s="39"/>
      <c r="GPB290" s="39"/>
      <c r="GPC290" s="39"/>
      <c r="GPD290" s="39"/>
      <c r="GPE290" s="39"/>
      <c r="GPF290" s="39"/>
      <c r="GPG290" s="39"/>
      <c r="GPH290" s="39"/>
      <c r="GPI290" s="39"/>
      <c r="GPJ290" s="39"/>
      <c r="GPK290" s="39"/>
      <c r="GPL290" s="39"/>
      <c r="GPM290" s="39"/>
      <c r="GPN290" s="39"/>
      <c r="GPO290" s="39"/>
      <c r="GPP290" s="39"/>
      <c r="GPQ290" s="39"/>
      <c r="GPR290" s="39"/>
      <c r="GPS290" s="39"/>
      <c r="GPT290" s="39"/>
      <c r="GPU290" s="39"/>
      <c r="GPV290" s="39"/>
      <c r="GPW290" s="39"/>
      <c r="GPX290" s="39"/>
      <c r="GPY290" s="39"/>
      <c r="GPZ290" s="39"/>
      <c r="GQA290" s="39"/>
      <c r="GQB290" s="39"/>
      <c r="GQC290" s="39"/>
      <c r="GQD290" s="39"/>
      <c r="GQE290" s="39"/>
      <c r="GQF290" s="39"/>
      <c r="GQG290" s="39"/>
      <c r="GQH290" s="39"/>
      <c r="GQI290" s="39"/>
      <c r="GQJ290" s="39"/>
      <c r="GQK290" s="39"/>
      <c r="GQL290" s="39"/>
      <c r="GQM290" s="39"/>
      <c r="GQN290" s="39"/>
      <c r="GQO290" s="39"/>
      <c r="GQP290" s="39"/>
      <c r="GQQ290" s="39"/>
      <c r="GQR290" s="39"/>
      <c r="GQS290" s="39"/>
      <c r="GQT290" s="39"/>
      <c r="GQU290" s="39"/>
      <c r="GQV290" s="39"/>
      <c r="GQW290" s="39"/>
      <c r="GQX290" s="39"/>
      <c r="GQY290" s="39"/>
      <c r="GQZ290" s="39"/>
      <c r="GRA290" s="39"/>
      <c r="GRB290" s="39"/>
      <c r="GRC290" s="39"/>
      <c r="GRD290" s="39"/>
      <c r="GRE290" s="39"/>
      <c r="GRF290" s="39"/>
      <c r="GRG290" s="39"/>
      <c r="GRH290" s="39"/>
      <c r="GRI290" s="39"/>
      <c r="GRJ290" s="39"/>
      <c r="GRK290" s="39"/>
      <c r="GRL290" s="39"/>
      <c r="GRM290" s="39"/>
      <c r="GRN290" s="39"/>
      <c r="GRO290" s="39"/>
      <c r="GRP290" s="39"/>
      <c r="GRQ290" s="39"/>
      <c r="GRR290" s="39"/>
      <c r="GRS290" s="39"/>
      <c r="GRT290" s="39"/>
      <c r="GRU290" s="39"/>
      <c r="GRV290" s="39"/>
      <c r="GRW290" s="39"/>
      <c r="GRX290" s="39"/>
      <c r="GRY290" s="39"/>
      <c r="GRZ290" s="39"/>
      <c r="GSA290" s="39"/>
      <c r="GSB290" s="39"/>
      <c r="GSC290" s="39"/>
      <c r="GSD290" s="39"/>
      <c r="GSE290" s="39"/>
      <c r="GSF290" s="39"/>
      <c r="GSG290" s="39"/>
      <c r="GSH290" s="39"/>
      <c r="GSI290" s="39"/>
      <c r="GSJ290" s="39"/>
      <c r="GSK290" s="39"/>
      <c r="GSL290" s="39"/>
      <c r="GSM290" s="39"/>
      <c r="GSN290" s="39"/>
      <c r="GSO290" s="39"/>
      <c r="GSP290" s="39"/>
      <c r="GSQ290" s="39"/>
      <c r="GSR290" s="39"/>
      <c r="GSS290" s="39"/>
      <c r="GST290" s="39"/>
      <c r="GSU290" s="39"/>
      <c r="GSV290" s="39"/>
      <c r="GSW290" s="39"/>
      <c r="GSX290" s="39"/>
      <c r="GSY290" s="39"/>
      <c r="GSZ290" s="39"/>
      <c r="GTA290" s="39"/>
      <c r="GTB290" s="39"/>
      <c r="GTC290" s="39"/>
      <c r="GTD290" s="39"/>
      <c r="GTE290" s="39"/>
      <c r="GTF290" s="39"/>
      <c r="GTG290" s="39"/>
      <c r="GTH290" s="39"/>
      <c r="GTI290" s="39"/>
      <c r="GTJ290" s="39"/>
      <c r="GTK290" s="39"/>
      <c r="GTL290" s="39"/>
      <c r="GTM290" s="39"/>
      <c r="GTN290" s="39"/>
      <c r="GTO290" s="39"/>
      <c r="GTP290" s="39"/>
      <c r="GTQ290" s="39"/>
      <c r="GTR290" s="39"/>
      <c r="GTS290" s="39"/>
      <c r="GTT290" s="39"/>
      <c r="GTU290" s="39"/>
      <c r="GTV290" s="39"/>
      <c r="GTW290" s="39"/>
      <c r="GTX290" s="39"/>
      <c r="GTY290" s="39"/>
      <c r="GTZ290" s="39"/>
      <c r="GUA290" s="39"/>
      <c r="GUB290" s="39"/>
      <c r="GUC290" s="39"/>
      <c r="GUD290" s="39"/>
      <c r="GUE290" s="39"/>
      <c r="GUF290" s="39"/>
      <c r="GUG290" s="39"/>
      <c r="GUH290" s="39"/>
      <c r="GUI290" s="39"/>
      <c r="GUJ290" s="39"/>
      <c r="GUK290" s="39"/>
      <c r="GUL290" s="39"/>
      <c r="GUM290" s="39"/>
      <c r="GUN290" s="39"/>
      <c r="GUO290" s="39"/>
      <c r="GUP290" s="39"/>
      <c r="GUQ290" s="39"/>
      <c r="GUR290" s="39"/>
      <c r="GUS290" s="39"/>
      <c r="GUT290" s="39"/>
      <c r="GUU290" s="39"/>
      <c r="GUV290" s="39"/>
      <c r="GUW290" s="39"/>
      <c r="GUX290" s="39"/>
      <c r="GUY290" s="39"/>
      <c r="GUZ290" s="39"/>
      <c r="GVA290" s="39"/>
      <c r="GVB290" s="39"/>
      <c r="GVC290" s="39"/>
      <c r="GVD290" s="39"/>
      <c r="GVE290" s="39"/>
      <c r="GVF290" s="39"/>
      <c r="GVG290" s="39"/>
      <c r="GVH290" s="39"/>
      <c r="GVI290" s="39"/>
      <c r="GVJ290" s="39"/>
      <c r="GVK290" s="39"/>
      <c r="GVL290" s="39"/>
      <c r="GVM290" s="39"/>
      <c r="GVN290" s="39"/>
      <c r="GVO290" s="39"/>
      <c r="GVP290" s="39"/>
      <c r="GVQ290" s="39"/>
      <c r="GVR290" s="39"/>
      <c r="GVS290" s="39"/>
      <c r="GVT290" s="39"/>
      <c r="GVU290" s="39"/>
      <c r="GVV290" s="39"/>
      <c r="GVW290" s="39"/>
      <c r="GVX290" s="39"/>
      <c r="GVY290" s="39"/>
      <c r="GVZ290" s="39"/>
      <c r="GWA290" s="39"/>
      <c r="GWB290" s="39"/>
      <c r="GWC290" s="39"/>
      <c r="GWD290" s="39"/>
      <c r="GWE290" s="39"/>
      <c r="GWF290" s="39"/>
      <c r="GWG290" s="39"/>
      <c r="GWH290" s="39"/>
      <c r="GWI290" s="39"/>
      <c r="GWJ290" s="39"/>
      <c r="GWK290" s="39"/>
      <c r="GWL290" s="39"/>
      <c r="GWM290" s="39"/>
      <c r="GWN290" s="39"/>
      <c r="GWO290" s="39"/>
      <c r="GWP290" s="39"/>
      <c r="GWQ290" s="39"/>
      <c r="GWR290" s="39"/>
      <c r="GWS290" s="39"/>
      <c r="GWT290" s="39"/>
      <c r="GWU290" s="39"/>
      <c r="GWV290" s="39"/>
      <c r="GWW290" s="39"/>
      <c r="GWX290" s="39"/>
      <c r="GWY290" s="39"/>
      <c r="GWZ290" s="39"/>
      <c r="GXA290" s="39"/>
      <c r="GXB290" s="39"/>
      <c r="GXC290" s="39"/>
      <c r="GXD290" s="39"/>
      <c r="GXE290" s="39"/>
      <c r="GXF290" s="39"/>
      <c r="GXG290" s="39"/>
      <c r="GXH290" s="39"/>
      <c r="GXI290" s="39"/>
      <c r="GXJ290" s="39"/>
      <c r="GXK290" s="39"/>
      <c r="GXL290" s="39"/>
      <c r="GXM290" s="39"/>
      <c r="GXN290" s="39"/>
      <c r="GXO290" s="39"/>
      <c r="GXP290" s="39"/>
      <c r="GXQ290" s="39"/>
      <c r="GXR290" s="39"/>
      <c r="GXS290" s="39"/>
      <c r="GXT290" s="39"/>
      <c r="GXU290" s="39"/>
      <c r="GXV290" s="39"/>
      <c r="GXW290" s="39"/>
      <c r="GXX290" s="39"/>
      <c r="GXY290" s="39"/>
      <c r="GXZ290" s="39"/>
      <c r="GYA290" s="39"/>
      <c r="GYB290" s="39"/>
      <c r="GYC290" s="39"/>
      <c r="GYD290" s="39"/>
      <c r="GYE290" s="39"/>
      <c r="GYF290" s="39"/>
      <c r="GYG290" s="39"/>
      <c r="GYH290" s="39"/>
      <c r="GYI290" s="39"/>
      <c r="GYJ290" s="39"/>
      <c r="GYK290" s="39"/>
      <c r="GYL290" s="39"/>
      <c r="GYM290" s="39"/>
      <c r="GYN290" s="39"/>
      <c r="GYO290" s="39"/>
      <c r="GYP290" s="39"/>
      <c r="GYQ290" s="39"/>
      <c r="GYR290" s="39"/>
      <c r="GYS290" s="39"/>
      <c r="GYT290" s="39"/>
      <c r="GYU290" s="39"/>
      <c r="GYV290" s="39"/>
      <c r="GYW290" s="39"/>
      <c r="GYX290" s="39"/>
      <c r="GYY290" s="39"/>
      <c r="GYZ290" s="39"/>
      <c r="GZA290" s="39"/>
      <c r="GZB290" s="39"/>
      <c r="GZC290" s="39"/>
      <c r="GZD290" s="39"/>
      <c r="GZE290" s="39"/>
      <c r="GZF290" s="39"/>
      <c r="GZG290" s="39"/>
      <c r="GZH290" s="39"/>
      <c r="GZI290" s="39"/>
      <c r="GZJ290" s="39"/>
      <c r="GZK290" s="39"/>
      <c r="GZL290" s="39"/>
      <c r="GZM290" s="39"/>
      <c r="GZN290" s="39"/>
      <c r="GZO290" s="39"/>
      <c r="GZP290" s="39"/>
      <c r="GZQ290" s="39"/>
      <c r="GZR290" s="39"/>
      <c r="GZS290" s="39"/>
      <c r="GZT290" s="39"/>
      <c r="GZU290" s="39"/>
      <c r="GZV290" s="39"/>
      <c r="GZW290" s="39"/>
      <c r="GZX290" s="39"/>
      <c r="GZY290" s="39"/>
      <c r="GZZ290" s="39"/>
      <c r="HAA290" s="39"/>
      <c r="HAB290" s="39"/>
      <c r="HAC290" s="39"/>
      <c r="HAD290" s="39"/>
      <c r="HAE290" s="39"/>
      <c r="HAF290" s="39"/>
      <c r="HAG290" s="39"/>
      <c r="HAH290" s="39"/>
      <c r="HAI290" s="39"/>
      <c r="HAJ290" s="39"/>
      <c r="HAK290" s="39"/>
      <c r="HAL290" s="39"/>
      <c r="HAM290" s="39"/>
      <c r="HAN290" s="39"/>
      <c r="HAO290" s="39"/>
      <c r="HAP290" s="39"/>
      <c r="HAQ290" s="39"/>
      <c r="HAR290" s="39"/>
      <c r="HAS290" s="39"/>
      <c r="HAT290" s="39"/>
      <c r="HAU290" s="39"/>
      <c r="HAV290" s="39"/>
      <c r="HAW290" s="39"/>
      <c r="HAX290" s="39"/>
      <c r="HAY290" s="39"/>
      <c r="HAZ290" s="39"/>
      <c r="HBA290" s="39"/>
      <c r="HBB290" s="39"/>
      <c r="HBC290" s="39"/>
      <c r="HBD290" s="39"/>
      <c r="HBE290" s="39"/>
      <c r="HBF290" s="39"/>
      <c r="HBG290" s="39"/>
      <c r="HBH290" s="39"/>
      <c r="HBI290" s="39"/>
      <c r="HBJ290" s="39"/>
      <c r="HBK290" s="39"/>
      <c r="HBL290" s="39"/>
      <c r="HBM290" s="39"/>
      <c r="HBN290" s="39"/>
      <c r="HBO290" s="39"/>
      <c r="HBP290" s="39"/>
      <c r="HBQ290" s="39"/>
      <c r="HBR290" s="39"/>
      <c r="HBS290" s="39"/>
      <c r="HBT290" s="39"/>
      <c r="HBU290" s="39"/>
      <c r="HBV290" s="39"/>
      <c r="HBW290" s="39"/>
      <c r="HBX290" s="39"/>
      <c r="HBY290" s="39"/>
      <c r="HBZ290" s="39"/>
      <c r="HCA290" s="39"/>
      <c r="HCB290" s="39"/>
      <c r="HCC290" s="39"/>
      <c r="HCD290" s="39"/>
      <c r="HCE290" s="39"/>
      <c r="HCF290" s="39"/>
      <c r="HCG290" s="39"/>
      <c r="HCH290" s="39"/>
      <c r="HCI290" s="39"/>
      <c r="HCJ290" s="39"/>
      <c r="HCK290" s="39"/>
      <c r="HCL290" s="39"/>
      <c r="HCM290" s="39"/>
      <c r="HCN290" s="39"/>
      <c r="HCO290" s="39"/>
      <c r="HCP290" s="39"/>
      <c r="HCQ290" s="39"/>
      <c r="HCR290" s="39"/>
      <c r="HCS290" s="39"/>
      <c r="HCT290" s="39"/>
      <c r="HCU290" s="39"/>
      <c r="HCV290" s="39"/>
      <c r="HCW290" s="39"/>
      <c r="HCX290" s="39"/>
      <c r="HCY290" s="39"/>
      <c r="HCZ290" s="39"/>
      <c r="HDA290" s="39"/>
      <c r="HDB290" s="39"/>
      <c r="HDC290" s="39"/>
      <c r="HDD290" s="39"/>
      <c r="HDE290" s="39"/>
      <c r="HDF290" s="39"/>
      <c r="HDG290" s="39"/>
      <c r="HDH290" s="39"/>
      <c r="HDI290" s="39"/>
      <c r="HDJ290" s="39"/>
      <c r="HDK290" s="39"/>
      <c r="HDL290" s="39"/>
      <c r="HDM290" s="39"/>
      <c r="HDN290" s="39"/>
      <c r="HDO290" s="39"/>
      <c r="HDP290" s="39"/>
      <c r="HDQ290" s="39"/>
      <c r="HDR290" s="39"/>
      <c r="HDS290" s="39"/>
      <c r="HDT290" s="39"/>
      <c r="HDU290" s="39"/>
      <c r="HDV290" s="39"/>
      <c r="HDW290" s="39"/>
      <c r="HDX290" s="39"/>
      <c r="HDY290" s="39"/>
      <c r="HDZ290" s="39"/>
      <c r="HEA290" s="39"/>
      <c r="HEB290" s="39"/>
      <c r="HEC290" s="39"/>
      <c r="HED290" s="39"/>
      <c r="HEE290" s="39"/>
      <c r="HEF290" s="39"/>
      <c r="HEG290" s="39"/>
      <c r="HEH290" s="39"/>
      <c r="HEI290" s="39"/>
      <c r="HEJ290" s="39"/>
      <c r="HEK290" s="39"/>
      <c r="HEL290" s="39"/>
      <c r="HEM290" s="39"/>
      <c r="HEN290" s="39"/>
      <c r="HEO290" s="39"/>
      <c r="HEP290" s="39"/>
      <c r="HEQ290" s="39"/>
      <c r="HER290" s="39"/>
      <c r="HES290" s="39"/>
      <c r="HET290" s="39"/>
      <c r="HEU290" s="39"/>
      <c r="HEV290" s="39"/>
      <c r="HEW290" s="39"/>
      <c r="HEX290" s="39"/>
      <c r="HEY290" s="39"/>
      <c r="HEZ290" s="39"/>
      <c r="HFA290" s="39"/>
      <c r="HFB290" s="39"/>
      <c r="HFC290" s="39"/>
      <c r="HFD290" s="39"/>
      <c r="HFE290" s="39"/>
      <c r="HFF290" s="39"/>
      <c r="HFG290" s="39"/>
      <c r="HFH290" s="39"/>
      <c r="HFI290" s="39"/>
      <c r="HFJ290" s="39"/>
      <c r="HFK290" s="39"/>
      <c r="HFL290" s="39"/>
      <c r="HFM290" s="39"/>
      <c r="HFN290" s="39"/>
      <c r="HFO290" s="39"/>
      <c r="HFP290" s="39"/>
      <c r="HFQ290" s="39"/>
      <c r="HFR290" s="39"/>
      <c r="HFS290" s="39"/>
      <c r="HFT290" s="39"/>
      <c r="HFU290" s="39"/>
      <c r="HFV290" s="39"/>
      <c r="HFW290" s="39"/>
      <c r="HFX290" s="39"/>
      <c r="HFY290" s="39"/>
      <c r="HFZ290" s="39"/>
      <c r="HGA290" s="39"/>
      <c r="HGB290" s="39"/>
      <c r="HGC290" s="39"/>
      <c r="HGD290" s="39"/>
      <c r="HGE290" s="39"/>
      <c r="HGF290" s="39"/>
      <c r="HGG290" s="39"/>
      <c r="HGH290" s="39"/>
      <c r="HGI290" s="39"/>
      <c r="HGJ290" s="39"/>
      <c r="HGK290" s="39"/>
      <c r="HGL290" s="39"/>
      <c r="HGM290" s="39"/>
      <c r="HGN290" s="39"/>
      <c r="HGO290" s="39"/>
      <c r="HGP290" s="39"/>
      <c r="HGQ290" s="39"/>
      <c r="HGR290" s="39"/>
      <c r="HGS290" s="39"/>
      <c r="HGT290" s="39"/>
      <c r="HGU290" s="39"/>
      <c r="HGV290" s="39"/>
      <c r="HGW290" s="39"/>
      <c r="HGX290" s="39"/>
      <c r="HGY290" s="39"/>
      <c r="HGZ290" s="39"/>
      <c r="HHA290" s="39"/>
      <c r="HHB290" s="39"/>
      <c r="HHC290" s="39"/>
      <c r="HHD290" s="39"/>
      <c r="HHE290" s="39"/>
      <c r="HHF290" s="39"/>
      <c r="HHG290" s="39"/>
      <c r="HHH290" s="39"/>
      <c r="HHI290" s="39"/>
      <c r="HHJ290" s="39"/>
      <c r="HHK290" s="39"/>
      <c r="HHL290" s="39"/>
      <c r="HHM290" s="39"/>
      <c r="HHN290" s="39"/>
      <c r="HHO290" s="39"/>
      <c r="HHP290" s="39"/>
      <c r="HHQ290" s="39"/>
      <c r="HHR290" s="39"/>
      <c r="HHS290" s="39"/>
      <c r="HHT290" s="39"/>
      <c r="HHU290" s="39"/>
      <c r="HHV290" s="39"/>
      <c r="HHW290" s="39"/>
      <c r="HHX290" s="39"/>
      <c r="HHY290" s="39"/>
      <c r="HHZ290" s="39"/>
      <c r="HIA290" s="39"/>
      <c r="HIB290" s="39"/>
      <c r="HIC290" s="39"/>
      <c r="HID290" s="39"/>
      <c r="HIE290" s="39"/>
      <c r="HIF290" s="39"/>
      <c r="HIG290" s="39"/>
      <c r="HIH290" s="39"/>
      <c r="HII290" s="39"/>
      <c r="HIJ290" s="39"/>
      <c r="HIK290" s="39"/>
      <c r="HIL290" s="39"/>
      <c r="HIM290" s="39"/>
      <c r="HIN290" s="39"/>
      <c r="HIO290" s="39"/>
      <c r="HIP290" s="39"/>
      <c r="HIQ290" s="39"/>
      <c r="HIR290" s="39"/>
      <c r="HIS290" s="39"/>
      <c r="HIT290" s="39"/>
      <c r="HIU290" s="39"/>
      <c r="HIV290" s="39"/>
      <c r="HIW290" s="39"/>
      <c r="HIX290" s="39"/>
      <c r="HIY290" s="39"/>
      <c r="HIZ290" s="39"/>
      <c r="HJA290" s="39"/>
      <c r="HJB290" s="39"/>
      <c r="HJC290" s="39"/>
      <c r="HJD290" s="39"/>
      <c r="HJE290" s="39"/>
      <c r="HJF290" s="39"/>
      <c r="HJG290" s="39"/>
      <c r="HJH290" s="39"/>
      <c r="HJI290" s="39"/>
      <c r="HJJ290" s="39"/>
      <c r="HJK290" s="39"/>
      <c r="HJL290" s="39"/>
      <c r="HJM290" s="39"/>
      <c r="HJN290" s="39"/>
      <c r="HJO290" s="39"/>
      <c r="HJP290" s="39"/>
      <c r="HJQ290" s="39"/>
      <c r="HJR290" s="39"/>
      <c r="HJS290" s="39"/>
      <c r="HJT290" s="39"/>
      <c r="HJU290" s="39"/>
      <c r="HJV290" s="39"/>
      <c r="HJW290" s="39"/>
      <c r="HJX290" s="39"/>
      <c r="HJY290" s="39"/>
      <c r="HJZ290" s="39"/>
      <c r="HKA290" s="39"/>
      <c r="HKB290" s="39"/>
      <c r="HKC290" s="39"/>
      <c r="HKD290" s="39"/>
      <c r="HKE290" s="39"/>
      <c r="HKF290" s="39"/>
      <c r="HKG290" s="39"/>
      <c r="HKH290" s="39"/>
      <c r="HKI290" s="39"/>
      <c r="HKJ290" s="39"/>
      <c r="HKK290" s="39"/>
      <c r="HKL290" s="39"/>
      <c r="HKM290" s="39"/>
      <c r="HKN290" s="39"/>
      <c r="HKO290" s="39"/>
      <c r="HKP290" s="39"/>
      <c r="HKQ290" s="39"/>
      <c r="HKR290" s="39"/>
      <c r="HKS290" s="39"/>
      <c r="HKT290" s="39"/>
      <c r="HKU290" s="39"/>
      <c r="HKV290" s="39"/>
      <c r="HKW290" s="39"/>
      <c r="HKX290" s="39"/>
      <c r="HKY290" s="39"/>
      <c r="HKZ290" s="39"/>
      <c r="HLA290" s="39"/>
      <c r="HLB290" s="39"/>
      <c r="HLC290" s="39"/>
      <c r="HLD290" s="39"/>
      <c r="HLE290" s="39"/>
      <c r="HLF290" s="39"/>
      <c r="HLG290" s="39"/>
      <c r="HLH290" s="39"/>
      <c r="HLI290" s="39"/>
      <c r="HLJ290" s="39"/>
      <c r="HLK290" s="39"/>
      <c r="HLL290" s="39"/>
      <c r="HLM290" s="39"/>
      <c r="HLN290" s="39"/>
      <c r="HLO290" s="39"/>
      <c r="HLP290" s="39"/>
      <c r="HLQ290" s="39"/>
      <c r="HLR290" s="39"/>
      <c r="HLS290" s="39"/>
      <c r="HLT290" s="39"/>
      <c r="HLU290" s="39"/>
      <c r="HLV290" s="39"/>
      <c r="HLW290" s="39"/>
      <c r="HLX290" s="39"/>
      <c r="HLY290" s="39"/>
      <c r="HLZ290" s="39"/>
      <c r="HMA290" s="39"/>
      <c r="HMB290" s="39"/>
      <c r="HMC290" s="39"/>
      <c r="HMD290" s="39"/>
      <c r="HME290" s="39"/>
      <c r="HMF290" s="39"/>
      <c r="HMG290" s="39"/>
      <c r="HMH290" s="39"/>
      <c r="HMI290" s="39"/>
      <c r="HMJ290" s="39"/>
      <c r="HMK290" s="39"/>
      <c r="HML290" s="39"/>
      <c r="HMM290" s="39"/>
      <c r="HMN290" s="39"/>
      <c r="HMO290" s="39"/>
      <c r="HMP290" s="39"/>
      <c r="HMQ290" s="39"/>
      <c r="HMR290" s="39"/>
      <c r="HMS290" s="39"/>
      <c r="HMT290" s="39"/>
      <c r="HMU290" s="39"/>
      <c r="HMV290" s="39"/>
      <c r="HMW290" s="39"/>
      <c r="HMX290" s="39"/>
      <c r="HMY290" s="39"/>
      <c r="HMZ290" s="39"/>
      <c r="HNA290" s="39"/>
      <c r="HNB290" s="39"/>
      <c r="HNC290" s="39"/>
      <c r="HND290" s="39"/>
      <c r="HNE290" s="39"/>
      <c r="HNF290" s="39"/>
      <c r="HNG290" s="39"/>
      <c r="HNH290" s="39"/>
      <c r="HNI290" s="39"/>
      <c r="HNJ290" s="39"/>
      <c r="HNK290" s="39"/>
      <c r="HNL290" s="39"/>
      <c r="HNM290" s="39"/>
      <c r="HNN290" s="39"/>
      <c r="HNO290" s="39"/>
      <c r="HNP290" s="39"/>
      <c r="HNQ290" s="39"/>
      <c r="HNR290" s="39"/>
      <c r="HNS290" s="39"/>
      <c r="HNT290" s="39"/>
      <c r="HNU290" s="39"/>
      <c r="HNV290" s="39"/>
      <c r="HNW290" s="39"/>
      <c r="HNX290" s="39"/>
      <c r="HNY290" s="39"/>
      <c r="HNZ290" s="39"/>
      <c r="HOA290" s="39"/>
      <c r="HOB290" s="39"/>
      <c r="HOC290" s="39"/>
      <c r="HOD290" s="39"/>
      <c r="HOE290" s="39"/>
      <c r="HOF290" s="39"/>
      <c r="HOG290" s="39"/>
      <c r="HOH290" s="39"/>
      <c r="HOI290" s="39"/>
      <c r="HOJ290" s="39"/>
      <c r="HOK290" s="39"/>
      <c r="HOL290" s="39"/>
      <c r="HOM290" s="39"/>
      <c r="HON290" s="39"/>
      <c r="HOO290" s="39"/>
      <c r="HOP290" s="39"/>
      <c r="HOQ290" s="39"/>
      <c r="HOR290" s="39"/>
      <c r="HOS290" s="39"/>
      <c r="HOT290" s="39"/>
      <c r="HOU290" s="39"/>
      <c r="HOV290" s="39"/>
      <c r="HOW290" s="39"/>
      <c r="HOX290" s="39"/>
      <c r="HOY290" s="39"/>
      <c r="HOZ290" s="39"/>
      <c r="HPA290" s="39"/>
      <c r="HPB290" s="39"/>
      <c r="HPC290" s="39"/>
      <c r="HPD290" s="39"/>
      <c r="HPE290" s="39"/>
      <c r="HPF290" s="39"/>
      <c r="HPG290" s="39"/>
      <c r="HPH290" s="39"/>
      <c r="HPI290" s="39"/>
      <c r="HPJ290" s="39"/>
      <c r="HPK290" s="39"/>
      <c r="HPL290" s="39"/>
      <c r="HPM290" s="39"/>
      <c r="HPN290" s="39"/>
      <c r="HPO290" s="39"/>
      <c r="HPP290" s="39"/>
      <c r="HPQ290" s="39"/>
      <c r="HPR290" s="39"/>
      <c r="HPS290" s="39"/>
      <c r="HPT290" s="39"/>
      <c r="HPU290" s="39"/>
      <c r="HPV290" s="39"/>
      <c r="HPW290" s="39"/>
      <c r="HPX290" s="39"/>
      <c r="HPY290" s="39"/>
      <c r="HPZ290" s="39"/>
      <c r="HQA290" s="39"/>
      <c r="HQB290" s="39"/>
      <c r="HQC290" s="39"/>
      <c r="HQD290" s="39"/>
      <c r="HQE290" s="39"/>
      <c r="HQF290" s="39"/>
      <c r="HQG290" s="39"/>
      <c r="HQH290" s="39"/>
      <c r="HQI290" s="39"/>
      <c r="HQJ290" s="39"/>
      <c r="HQK290" s="39"/>
      <c r="HQL290" s="39"/>
      <c r="HQM290" s="39"/>
      <c r="HQN290" s="39"/>
      <c r="HQO290" s="39"/>
      <c r="HQP290" s="39"/>
      <c r="HQQ290" s="39"/>
      <c r="HQR290" s="39"/>
      <c r="HQS290" s="39"/>
      <c r="HQT290" s="39"/>
      <c r="HQU290" s="39"/>
      <c r="HQV290" s="39"/>
      <c r="HQW290" s="39"/>
      <c r="HQX290" s="39"/>
      <c r="HQY290" s="39"/>
      <c r="HQZ290" s="39"/>
      <c r="HRA290" s="39"/>
      <c r="HRB290" s="39"/>
      <c r="HRC290" s="39"/>
      <c r="HRD290" s="39"/>
      <c r="HRE290" s="39"/>
      <c r="HRF290" s="39"/>
      <c r="HRG290" s="39"/>
      <c r="HRH290" s="39"/>
      <c r="HRI290" s="39"/>
      <c r="HRJ290" s="39"/>
      <c r="HRK290" s="39"/>
      <c r="HRL290" s="39"/>
      <c r="HRM290" s="39"/>
      <c r="HRN290" s="39"/>
      <c r="HRO290" s="39"/>
      <c r="HRP290" s="39"/>
      <c r="HRQ290" s="39"/>
      <c r="HRR290" s="39"/>
      <c r="HRS290" s="39"/>
      <c r="HRT290" s="39"/>
      <c r="HRU290" s="39"/>
      <c r="HRV290" s="39"/>
      <c r="HRW290" s="39"/>
      <c r="HRX290" s="39"/>
      <c r="HRY290" s="39"/>
      <c r="HRZ290" s="39"/>
      <c r="HSA290" s="39"/>
      <c r="HSB290" s="39"/>
      <c r="HSC290" s="39"/>
      <c r="HSD290" s="39"/>
      <c r="HSE290" s="39"/>
      <c r="HSF290" s="39"/>
      <c r="HSG290" s="39"/>
      <c r="HSH290" s="39"/>
      <c r="HSI290" s="39"/>
      <c r="HSJ290" s="39"/>
      <c r="HSK290" s="39"/>
      <c r="HSL290" s="39"/>
      <c r="HSM290" s="39"/>
      <c r="HSN290" s="39"/>
      <c r="HSO290" s="39"/>
      <c r="HSP290" s="39"/>
      <c r="HSQ290" s="39"/>
      <c r="HSR290" s="39"/>
      <c r="HSS290" s="39"/>
      <c r="HST290" s="39"/>
      <c r="HSU290" s="39"/>
      <c r="HSV290" s="39"/>
      <c r="HSW290" s="39"/>
      <c r="HSX290" s="39"/>
      <c r="HSY290" s="39"/>
      <c r="HSZ290" s="39"/>
      <c r="HTA290" s="39"/>
      <c r="HTB290" s="39"/>
      <c r="HTC290" s="39"/>
      <c r="HTD290" s="39"/>
      <c r="HTE290" s="39"/>
      <c r="HTF290" s="39"/>
      <c r="HTG290" s="39"/>
      <c r="HTH290" s="39"/>
      <c r="HTI290" s="39"/>
      <c r="HTJ290" s="39"/>
      <c r="HTK290" s="39"/>
      <c r="HTL290" s="39"/>
      <c r="HTM290" s="39"/>
      <c r="HTN290" s="39"/>
      <c r="HTO290" s="39"/>
      <c r="HTP290" s="39"/>
      <c r="HTQ290" s="39"/>
      <c r="HTR290" s="39"/>
      <c r="HTS290" s="39"/>
      <c r="HTT290" s="39"/>
      <c r="HTU290" s="39"/>
      <c r="HTV290" s="39"/>
      <c r="HTW290" s="39"/>
      <c r="HTX290" s="39"/>
      <c r="HTY290" s="39"/>
      <c r="HTZ290" s="39"/>
      <c r="HUA290" s="39"/>
      <c r="HUB290" s="39"/>
      <c r="HUC290" s="39"/>
      <c r="HUD290" s="39"/>
      <c r="HUE290" s="39"/>
      <c r="HUF290" s="39"/>
      <c r="HUG290" s="39"/>
      <c r="HUH290" s="39"/>
      <c r="HUI290" s="39"/>
      <c r="HUJ290" s="39"/>
      <c r="HUK290" s="39"/>
      <c r="HUL290" s="39"/>
      <c r="HUM290" s="39"/>
      <c r="HUN290" s="39"/>
      <c r="HUO290" s="39"/>
      <c r="HUP290" s="39"/>
      <c r="HUQ290" s="39"/>
      <c r="HUR290" s="39"/>
      <c r="HUS290" s="39"/>
      <c r="HUT290" s="39"/>
      <c r="HUU290" s="39"/>
      <c r="HUV290" s="39"/>
      <c r="HUW290" s="39"/>
      <c r="HUX290" s="39"/>
      <c r="HUY290" s="39"/>
      <c r="HUZ290" s="39"/>
      <c r="HVA290" s="39"/>
      <c r="HVB290" s="39"/>
      <c r="HVC290" s="39"/>
      <c r="HVD290" s="39"/>
      <c r="HVE290" s="39"/>
      <c r="HVF290" s="39"/>
      <c r="HVG290" s="39"/>
      <c r="HVH290" s="39"/>
      <c r="HVI290" s="39"/>
      <c r="HVJ290" s="39"/>
      <c r="HVK290" s="39"/>
      <c r="HVL290" s="39"/>
      <c r="HVM290" s="39"/>
      <c r="HVN290" s="39"/>
      <c r="HVO290" s="39"/>
      <c r="HVP290" s="39"/>
      <c r="HVQ290" s="39"/>
      <c r="HVR290" s="39"/>
      <c r="HVS290" s="39"/>
      <c r="HVT290" s="39"/>
      <c r="HVU290" s="39"/>
      <c r="HVV290" s="39"/>
      <c r="HVW290" s="39"/>
      <c r="HVX290" s="39"/>
      <c r="HVY290" s="39"/>
      <c r="HVZ290" s="39"/>
      <c r="HWA290" s="39"/>
      <c r="HWB290" s="39"/>
      <c r="HWC290" s="39"/>
      <c r="HWD290" s="39"/>
      <c r="HWE290" s="39"/>
      <c r="HWF290" s="39"/>
      <c r="HWG290" s="39"/>
      <c r="HWH290" s="39"/>
      <c r="HWI290" s="39"/>
      <c r="HWJ290" s="39"/>
      <c r="HWK290" s="39"/>
      <c r="HWL290" s="39"/>
      <c r="HWM290" s="39"/>
      <c r="HWN290" s="39"/>
      <c r="HWO290" s="39"/>
      <c r="HWP290" s="39"/>
      <c r="HWQ290" s="39"/>
      <c r="HWR290" s="39"/>
      <c r="HWS290" s="39"/>
      <c r="HWT290" s="39"/>
      <c r="HWU290" s="39"/>
      <c r="HWV290" s="39"/>
      <c r="HWW290" s="39"/>
      <c r="HWX290" s="39"/>
      <c r="HWY290" s="39"/>
      <c r="HWZ290" s="39"/>
      <c r="HXA290" s="39"/>
      <c r="HXB290" s="39"/>
      <c r="HXC290" s="39"/>
      <c r="HXD290" s="39"/>
      <c r="HXE290" s="39"/>
      <c r="HXF290" s="39"/>
      <c r="HXG290" s="39"/>
      <c r="HXH290" s="39"/>
      <c r="HXI290" s="39"/>
      <c r="HXJ290" s="39"/>
      <c r="HXK290" s="39"/>
      <c r="HXL290" s="39"/>
      <c r="HXM290" s="39"/>
      <c r="HXN290" s="39"/>
      <c r="HXO290" s="39"/>
      <c r="HXP290" s="39"/>
      <c r="HXQ290" s="39"/>
      <c r="HXR290" s="39"/>
      <c r="HXS290" s="39"/>
      <c r="HXT290" s="39"/>
      <c r="HXU290" s="39"/>
      <c r="HXV290" s="39"/>
      <c r="HXW290" s="39"/>
      <c r="HXX290" s="39"/>
      <c r="HXY290" s="39"/>
      <c r="HXZ290" s="39"/>
      <c r="HYA290" s="39"/>
      <c r="HYB290" s="39"/>
      <c r="HYC290" s="39"/>
      <c r="HYD290" s="39"/>
      <c r="HYE290" s="39"/>
      <c r="HYF290" s="39"/>
      <c r="HYG290" s="39"/>
      <c r="HYH290" s="39"/>
      <c r="HYI290" s="39"/>
      <c r="HYJ290" s="39"/>
      <c r="HYK290" s="39"/>
      <c r="HYL290" s="39"/>
      <c r="HYM290" s="39"/>
      <c r="HYN290" s="39"/>
      <c r="HYO290" s="39"/>
      <c r="HYP290" s="39"/>
      <c r="HYQ290" s="39"/>
      <c r="HYR290" s="39"/>
      <c r="HYS290" s="39"/>
      <c r="HYT290" s="39"/>
      <c r="HYU290" s="39"/>
      <c r="HYV290" s="39"/>
      <c r="HYW290" s="39"/>
      <c r="HYX290" s="39"/>
      <c r="HYY290" s="39"/>
      <c r="HYZ290" s="39"/>
      <c r="HZA290" s="39"/>
      <c r="HZB290" s="39"/>
      <c r="HZC290" s="39"/>
      <c r="HZD290" s="39"/>
      <c r="HZE290" s="39"/>
      <c r="HZF290" s="39"/>
      <c r="HZG290" s="39"/>
      <c r="HZH290" s="39"/>
      <c r="HZI290" s="39"/>
      <c r="HZJ290" s="39"/>
      <c r="HZK290" s="39"/>
      <c r="HZL290" s="39"/>
      <c r="HZM290" s="39"/>
      <c r="HZN290" s="39"/>
      <c r="HZO290" s="39"/>
      <c r="HZP290" s="39"/>
      <c r="HZQ290" s="39"/>
      <c r="HZR290" s="39"/>
      <c r="HZS290" s="39"/>
      <c r="HZT290" s="39"/>
      <c r="HZU290" s="39"/>
      <c r="HZV290" s="39"/>
      <c r="HZW290" s="39"/>
      <c r="HZX290" s="39"/>
      <c r="HZY290" s="39"/>
      <c r="HZZ290" s="39"/>
      <c r="IAA290" s="39"/>
      <c r="IAB290" s="39"/>
      <c r="IAC290" s="39"/>
      <c r="IAD290" s="39"/>
      <c r="IAE290" s="39"/>
      <c r="IAF290" s="39"/>
      <c r="IAG290" s="39"/>
      <c r="IAH290" s="39"/>
      <c r="IAI290" s="39"/>
      <c r="IAJ290" s="39"/>
      <c r="IAK290" s="39"/>
      <c r="IAL290" s="39"/>
      <c r="IAM290" s="39"/>
      <c r="IAN290" s="39"/>
      <c r="IAO290" s="39"/>
      <c r="IAP290" s="39"/>
      <c r="IAQ290" s="39"/>
      <c r="IAR290" s="39"/>
      <c r="IAS290" s="39"/>
      <c r="IAT290" s="39"/>
      <c r="IAU290" s="39"/>
      <c r="IAV290" s="39"/>
      <c r="IAW290" s="39"/>
      <c r="IAX290" s="39"/>
      <c r="IAY290" s="39"/>
      <c r="IAZ290" s="39"/>
      <c r="IBA290" s="39"/>
      <c r="IBB290" s="39"/>
      <c r="IBC290" s="39"/>
      <c r="IBD290" s="39"/>
      <c r="IBE290" s="39"/>
      <c r="IBF290" s="39"/>
      <c r="IBG290" s="39"/>
      <c r="IBH290" s="39"/>
      <c r="IBI290" s="39"/>
      <c r="IBJ290" s="39"/>
      <c r="IBK290" s="39"/>
      <c r="IBL290" s="39"/>
      <c r="IBM290" s="39"/>
      <c r="IBN290" s="39"/>
      <c r="IBO290" s="39"/>
      <c r="IBP290" s="39"/>
      <c r="IBQ290" s="39"/>
      <c r="IBR290" s="39"/>
      <c r="IBS290" s="39"/>
      <c r="IBT290" s="39"/>
      <c r="IBU290" s="39"/>
      <c r="IBV290" s="39"/>
      <c r="IBW290" s="39"/>
      <c r="IBX290" s="39"/>
      <c r="IBY290" s="39"/>
      <c r="IBZ290" s="39"/>
      <c r="ICA290" s="39"/>
      <c r="ICB290" s="39"/>
      <c r="ICC290" s="39"/>
      <c r="ICD290" s="39"/>
      <c r="ICE290" s="39"/>
      <c r="ICF290" s="39"/>
      <c r="ICG290" s="39"/>
      <c r="ICH290" s="39"/>
      <c r="ICI290" s="39"/>
      <c r="ICJ290" s="39"/>
      <c r="ICK290" s="39"/>
      <c r="ICL290" s="39"/>
      <c r="ICM290" s="39"/>
      <c r="ICN290" s="39"/>
      <c r="ICO290" s="39"/>
      <c r="ICP290" s="39"/>
      <c r="ICQ290" s="39"/>
      <c r="ICR290" s="39"/>
      <c r="ICS290" s="39"/>
      <c r="ICT290" s="39"/>
      <c r="ICU290" s="39"/>
      <c r="ICV290" s="39"/>
      <c r="ICW290" s="39"/>
      <c r="ICX290" s="39"/>
      <c r="ICY290" s="39"/>
      <c r="ICZ290" s="39"/>
      <c r="IDA290" s="39"/>
      <c r="IDB290" s="39"/>
      <c r="IDC290" s="39"/>
      <c r="IDD290" s="39"/>
      <c r="IDE290" s="39"/>
      <c r="IDF290" s="39"/>
      <c r="IDG290" s="39"/>
      <c r="IDH290" s="39"/>
      <c r="IDI290" s="39"/>
      <c r="IDJ290" s="39"/>
      <c r="IDK290" s="39"/>
      <c r="IDL290" s="39"/>
      <c r="IDM290" s="39"/>
      <c r="IDN290" s="39"/>
      <c r="IDO290" s="39"/>
      <c r="IDP290" s="39"/>
      <c r="IDQ290" s="39"/>
      <c r="IDR290" s="39"/>
      <c r="IDS290" s="39"/>
      <c r="IDT290" s="39"/>
      <c r="IDU290" s="39"/>
      <c r="IDV290" s="39"/>
      <c r="IDW290" s="39"/>
      <c r="IDX290" s="39"/>
      <c r="IDY290" s="39"/>
      <c r="IDZ290" s="39"/>
      <c r="IEA290" s="39"/>
      <c r="IEB290" s="39"/>
      <c r="IEC290" s="39"/>
      <c r="IED290" s="39"/>
      <c r="IEE290" s="39"/>
      <c r="IEF290" s="39"/>
      <c r="IEG290" s="39"/>
      <c r="IEH290" s="39"/>
      <c r="IEI290" s="39"/>
      <c r="IEJ290" s="39"/>
      <c r="IEK290" s="39"/>
      <c r="IEL290" s="39"/>
      <c r="IEM290" s="39"/>
      <c r="IEN290" s="39"/>
      <c r="IEO290" s="39"/>
      <c r="IEP290" s="39"/>
      <c r="IEQ290" s="39"/>
      <c r="IER290" s="39"/>
      <c r="IES290" s="39"/>
      <c r="IET290" s="39"/>
      <c r="IEU290" s="39"/>
      <c r="IEV290" s="39"/>
      <c r="IEW290" s="39"/>
      <c r="IEX290" s="39"/>
      <c r="IEY290" s="39"/>
      <c r="IEZ290" s="39"/>
      <c r="IFA290" s="39"/>
      <c r="IFB290" s="39"/>
      <c r="IFC290" s="39"/>
      <c r="IFD290" s="39"/>
      <c r="IFE290" s="39"/>
      <c r="IFF290" s="39"/>
      <c r="IFG290" s="39"/>
      <c r="IFH290" s="39"/>
      <c r="IFI290" s="39"/>
      <c r="IFJ290" s="39"/>
      <c r="IFK290" s="39"/>
      <c r="IFL290" s="39"/>
      <c r="IFM290" s="39"/>
      <c r="IFN290" s="39"/>
      <c r="IFO290" s="39"/>
      <c r="IFP290" s="39"/>
      <c r="IFQ290" s="39"/>
      <c r="IFR290" s="39"/>
      <c r="IFS290" s="39"/>
      <c r="IFT290" s="39"/>
      <c r="IFU290" s="39"/>
      <c r="IFV290" s="39"/>
      <c r="IFW290" s="39"/>
      <c r="IFX290" s="39"/>
      <c r="IFY290" s="39"/>
      <c r="IFZ290" s="39"/>
      <c r="IGA290" s="39"/>
      <c r="IGB290" s="39"/>
      <c r="IGC290" s="39"/>
      <c r="IGD290" s="39"/>
      <c r="IGE290" s="39"/>
      <c r="IGF290" s="39"/>
      <c r="IGG290" s="39"/>
      <c r="IGH290" s="39"/>
      <c r="IGI290" s="39"/>
      <c r="IGJ290" s="39"/>
      <c r="IGK290" s="39"/>
      <c r="IGL290" s="39"/>
      <c r="IGM290" s="39"/>
      <c r="IGN290" s="39"/>
      <c r="IGO290" s="39"/>
      <c r="IGP290" s="39"/>
      <c r="IGQ290" s="39"/>
      <c r="IGR290" s="39"/>
      <c r="IGS290" s="39"/>
      <c r="IGT290" s="39"/>
      <c r="IGU290" s="39"/>
      <c r="IGV290" s="39"/>
      <c r="IGW290" s="39"/>
      <c r="IGX290" s="39"/>
      <c r="IGY290" s="39"/>
      <c r="IGZ290" s="39"/>
      <c r="IHA290" s="39"/>
      <c r="IHB290" s="39"/>
      <c r="IHC290" s="39"/>
      <c r="IHD290" s="39"/>
      <c r="IHE290" s="39"/>
      <c r="IHF290" s="39"/>
      <c r="IHG290" s="39"/>
      <c r="IHH290" s="39"/>
      <c r="IHI290" s="39"/>
      <c r="IHJ290" s="39"/>
      <c r="IHK290" s="39"/>
      <c r="IHL290" s="39"/>
      <c r="IHM290" s="39"/>
      <c r="IHN290" s="39"/>
      <c r="IHO290" s="39"/>
      <c r="IHP290" s="39"/>
      <c r="IHQ290" s="39"/>
      <c r="IHR290" s="39"/>
      <c r="IHS290" s="39"/>
      <c r="IHT290" s="39"/>
      <c r="IHU290" s="39"/>
      <c r="IHV290" s="39"/>
      <c r="IHW290" s="39"/>
      <c r="IHX290" s="39"/>
      <c r="IHY290" s="39"/>
      <c r="IHZ290" s="39"/>
      <c r="IIA290" s="39"/>
      <c r="IIB290" s="39"/>
      <c r="IIC290" s="39"/>
      <c r="IID290" s="39"/>
      <c r="IIE290" s="39"/>
      <c r="IIF290" s="39"/>
      <c r="IIG290" s="39"/>
      <c r="IIH290" s="39"/>
      <c r="III290" s="39"/>
      <c r="IIJ290" s="39"/>
      <c r="IIK290" s="39"/>
      <c r="IIL290" s="39"/>
      <c r="IIM290" s="39"/>
      <c r="IIN290" s="39"/>
      <c r="IIO290" s="39"/>
      <c r="IIP290" s="39"/>
      <c r="IIQ290" s="39"/>
      <c r="IIR290" s="39"/>
      <c r="IIS290" s="39"/>
      <c r="IIT290" s="39"/>
      <c r="IIU290" s="39"/>
      <c r="IIV290" s="39"/>
      <c r="IIW290" s="39"/>
      <c r="IIX290" s="39"/>
      <c r="IIY290" s="39"/>
      <c r="IIZ290" s="39"/>
      <c r="IJA290" s="39"/>
      <c r="IJB290" s="39"/>
      <c r="IJC290" s="39"/>
      <c r="IJD290" s="39"/>
      <c r="IJE290" s="39"/>
      <c r="IJF290" s="39"/>
      <c r="IJG290" s="39"/>
      <c r="IJH290" s="39"/>
      <c r="IJI290" s="39"/>
      <c r="IJJ290" s="39"/>
      <c r="IJK290" s="39"/>
      <c r="IJL290" s="39"/>
      <c r="IJM290" s="39"/>
      <c r="IJN290" s="39"/>
      <c r="IJO290" s="39"/>
      <c r="IJP290" s="39"/>
      <c r="IJQ290" s="39"/>
      <c r="IJR290" s="39"/>
      <c r="IJS290" s="39"/>
      <c r="IJT290" s="39"/>
      <c r="IJU290" s="39"/>
      <c r="IJV290" s="39"/>
      <c r="IJW290" s="39"/>
      <c r="IJX290" s="39"/>
      <c r="IJY290" s="39"/>
      <c r="IJZ290" s="39"/>
      <c r="IKA290" s="39"/>
      <c r="IKB290" s="39"/>
      <c r="IKC290" s="39"/>
      <c r="IKD290" s="39"/>
      <c r="IKE290" s="39"/>
      <c r="IKF290" s="39"/>
      <c r="IKG290" s="39"/>
      <c r="IKH290" s="39"/>
      <c r="IKI290" s="39"/>
      <c r="IKJ290" s="39"/>
      <c r="IKK290" s="39"/>
      <c r="IKL290" s="39"/>
      <c r="IKM290" s="39"/>
      <c r="IKN290" s="39"/>
      <c r="IKO290" s="39"/>
      <c r="IKP290" s="39"/>
      <c r="IKQ290" s="39"/>
      <c r="IKR290" s="39"/>
      <c r="IKS290" s="39"/>
      <c r="IKT290" s="39"/>
      <c r="IKU290" s="39"/>
      <c r="IKV290" s="39"/>
      <c r="IKW290" s="39"/>
      <c r="IKX290" s="39"/>
      <c r="IKY290" s="39"/>
      <c r="IKZ290" s="39"/>
      <c r="ILA290" s="39"/>
      <c r="ILB290" s="39"/>
      <c r="ILC290" s="39"/>
      <c r="ILD290" s="39"/>
      <c r="ILE290" s="39"/>
      <c r="ILF290" s="39"/>
      <c r="ILG290" s="39"/>
      <c r="ILH290" s="39"/>
      <c r="ILI290" s="39"/>
      <c r="ILJ290" s="39"/>
      <c r="ILK290" s="39"/>
      <c r="ILL290" s="39"/>
      <c r="ILM290" s="39"/>
      <c r="ILN290" s="39"/>
      <c r="ILO290" s="39"/>
      <c r="ILP290" s="39"/>
      <c r="ILQ290" s="39"/>
      <c r="ILR290" s="39"/>
      <c r="ILS290" s="39"/>
      <c r="ILT290" s="39"/>
      <c r="ILU290" s="39"/>
      <c r="ILV290" s="39"/>
      <c r="ILW290" s="39"/>
      <c r="ILX290" s="39"/>
      <c r="ILY290" s="39"/>
      <c r="ILZ290" s="39"/>
      <c r="IMA290" s="39"/>
      <c r="IMB290" s="39"/>
      <c r="IMC290" s="39"/>
      <c r="IMD290" s="39"/>
      <c r="IME290" s="39"/>
      <c r="IMF290" s="39"/>
      <c r="IMG290" s="39"/>
      <c r="IMH290" s="39"/>
      <c r="IMI290" s="39"/>
      <c r="IMJ290" s="39"/>
      <c r="IMK290" s="39"/>
      <c r="IML290" s="39"/>
      <c r="IMM290" s="39"/>
      <c r="IMN290" s="39"/>
      <c r="IMO290" s="39"/>
      <c r="IMP290" s="39"/>
      <c r="IMQ290" s="39"/>
      <c r="IMR290" s="39"/>
      <c r="IMS290" s="39"/>
      <c r="IMT290" s="39"/>
      <c r="IMU290" s="39"/>
      <c r="IMV290" s="39"/>
      <c r="IMW290" s="39"/>
      <c r="IMX290" s="39"/>
      <c r="IMY290" s="39"/>
      <c r="IMZ290" s="39"/>
      <c r="INA290" s="39"/>
      <c r="INB290" s="39"/>
      <c r="INC290" s="39"/>
      <c r="IND290" s="39"/>
      <c r="INE290" s="39"/>
      <c r="INF290" s="39"/>
      <c r="ING290" s="39"/>
      <c r="INH290" s="39"/>
      <c r="INI290" s="39"/>
      <c r="INJ290" s="39"/>
      <c r="INK290" s="39"/>
      <c r="INL290" s="39"/>
      <c r="INM290" s="39"/>
      <c r="INN290" s="39"/>
      <c r="INO290" s="39"/>
      <c r="INP290" s="39"/>
      <c r="INQ290" s="39"/>
      <c r="INR290" s="39"/>
      <c r="INS290" s="39"/>
      <c r="INT290" s="39"/>
      <c r="INU290" s="39"/>
      <c r="INV290" s="39"/>
      <c r="INW290" s="39"/>
      <c r="INX290" s="39"/>
      <c r="INY290" s="39"/>
      <c r="INZ290" s="39"/>
      <c r="IOA290" s="39"/>
      <c r="IOB290" s="39"/>
      <c r="IOC290" s="39"/>
      <c r="IOD290" s="39"/>
      <c r="IOE290" s="39"/>
      <c r="IOF290" s="39"/>
      <c r="IOG290" s="39"/>
      <c r="IOH290" s="39"/>
      <c r="IOI290" s="39"/>
      <c r="IOJ290" s="39"/>
      <c r="IOK290" s="39"/>
      <c r="IOL290" s="39"/>
      <c r="IOM290" s="39"/>
      <c r="ION290" s="39"/>
      <c r="IOO290" s="39"/>
      <c r="IOP290" s="39"/>
      <c r="IOQ290" s="39"/>
      <c r="IOR290" s="39"/>
      <c r="IOS290" s="39"/>
      <c r="IOT290" s="39"/>
      <c r="IOU290" s="39"/>
      <c r="IOV290" s="39"/>
      <c r="IOW290" s="39"/>
      <c r="IOX290" s="39"/>
      <c r="IOY290" s="39"/>
      <c r="IOZ290" s="39"/>
      <c r="IPA290" s="39"/>
      <c r="IPB290" s="39"/>
      <c r="IPC290" s="39"/>
      <c r="IPD290" s="39"/>
      <c r="IPE290" s="39"/>
      <c r="IPF290" s="39"/>
      <c r="IPG290" s="39"/>
      <c r="IPH290" s="39"/>
      <c r="IPI290" s="39"/>
      <c r="IPJ290" s="39"/>
      <c r="IPK290" s="39"/>
      <c r="IPL290" s="39"/>
      <c r="IPM290" s="39"/>
      <c r="IPN290" s="39"/>
      <c r="IPO290" s="39"/>
      <c r="IPP290" s="39"/>
      <c r="IPQ290" s="39"/>
      <c r="IPR290" s="39"/>
      <c r="IPS290" s="39"/>
      <c r="IPT290" s="39"/>
      <c r="IPU290" s="39"/>
      <c r="IPV290" s="39"/>
      <c r="IPW290" s="39"/>
      <c r="IPX290" s="39"/>
      <c r="IPY290" s="39"/>
      <c r="IPZ290" s="39"/>
      <c r="IQA290" s="39"/>
      <c r="IQB290" s="39"/>
      <c r="IQC290" s="39"/>
      <c r="IQD290" s="39"/>
      <c r="IQE290" s="39"/>
      <c r="IQF290" s="39"/>
      <c r="IQG290" s="39"/>
      <c r="IQH290" s="39"/>
      <c r="IQI290" s="39"/>
      <c r="IQJ290" s="39"/>
      <c r="IQK290" s="39"/>
      <c r="IQL290" s="39"/>
      <c r="IQM290" s="39"/>
      <c r="IQN290" s="39"/>
      <c r="IQO290" s="39"/>
      <c r="IQP290" s="39"/>
      <c r="IQQ290" s="39"/>
      <c r="IQR290" s="39"/>
      <c r="IQS290" s="39"/>
      <c r="IQT290" s="39"/>
      <c r="IQU290" s="39"/>
      <c r="IQV290" s="39"/>
      <c r="IQW290" s="39"/>
      <c r="IQX290" s="39"/>
      <c r="IQY290" s="39"/>
      <c r="IQZ290" s="39"/>
      <c r="IRA290" s="39"/>
      <c r="IRB290" s="39"/>
      <c r="IRC290" s="39"/>
      <c r="IRD290" s="39"/>
      <c r="IRE290" s="39"/>
      <c r="IRF290" s="39"/>
      <c r="IRG290" s="39"/>
      <c r="IRH290" s="39"/>
      <c r="IRI290" s="39"/>
      <c r="IRJ290" s="39"/>
      <c r="IRK290" s="39"/>
      <c r="IRL290" s="39"/>
      <c r="IRM290" s="39"/>
      <c r="IRN290" s="39"/>
      <c r="IRO290" s="39"/>
      <c r="IRP290" s="39"/>
      <c r="IRQ290" s="39"/>
      <c r="IRR290" s="39"/>
      <c r="IRS290" s="39"/>
      <c r="IRT290" s="39"/>
      <c r="IRU290" s="39"/>
      <c r="IRV290" s="39"/>
      <c r="IRW290" s="39"/>
      <c r="IRX290" s="39"/>
      <c r="IRY290" s="39"/>
      <c r="IRZ290" s="39"/>
      <c r="ISA290" s="39"/>
      <c r="ISB290" s="39"/>
      <c r="ISC290" s="39"/>
      <c r="ISD290" s="39"/>
      <c r="ISE290" s="39"/>
      <c r="ISF290" s="39"/>
      <c r="ISG290" s="39"/>
      <c r="ISH290" s="39"/>
      <c r="ISI290" s="39"/>
      <c r="ISJ290" s="39"/>
      <c r="ISK290" s="39"/>
      <c r="ISL290" s="39"/>
      <c r="ISM290" s="39"/>
      <c r="ISN290" s="39"/>
      <c r="ISO290" s="39"/>
      <c r="ISP290" s="39"/>
      <c r="ISQ290" s="39"/>
      <c r="ISR290" s="39"/>
      <c r="ISS290" s="39"/>
      <c r="IST290" s="39"/>
      <c r="ISU290" s="39"/>
      <c r="ISV290" s="39"/>
      <c r="ISW290" s="39"/>
      <c r="ISX290" s="39"/>
      <c r="ISY290" s="39"/>
      <c r="ISZ290" s="39"/>
      <c r="ITA290" s="39"/>
      <c r="ITB290" s="39"/>
      <c r="ITC290" s="39"/>
      <c r="ITD290" s="39"/>
      <c r="ITE290" s="39"/>
      <c r="ITF290" s="39"/>
      <c r="ITG290" s="39"/>
      <c r="ITH290" s="39"/>
      <c r="ITI290" s="39"/>
      <c r="ITJ290" s="39"/>
      <c r="ITK290" s="39"/>
      <c r="ITL290" s="39"/>
      <c r="ITM290" s="39"/>
      <c r="ITN290" s="39"/>
      <c r="ITO290" s="39"/>
      <c r="ITP290" s="39"/>
      <c r="ITQ290" s="39"/>
      <c r="ITR290" s="39"/>
      <c r="ITS290" s="39"/>
      <c r="ITT290" s="39"/>
      <c r="ITU290" s="39"/>
      <c r="ITV290" s="39"/>
      <c r="ITW290" s="39"/>
      <c r="ITX290" s="39"/>
      <c r="ITY290" s="39"/>
      <c r="ITZ290" s="39"/>
      <c r="IUA290" s="39"/>
      <c r="IUB290" s="39"/>
      <c r="IUC290" s="39"/>
      <c r="IUD290" s="39"/>
      <c r="IUE290" s="39"/>
      <c r="IUF290" s="39"/>
      <c r="IUG290" s="39"/>
      <c r="IUH290" s="39"/>
      <c r="IUI290" s="39"/>
      <c r="IUJ290" s="39"/>
      <c r="IUK290" s="39"/>
      <c r="IUL290" s="39"/>
      <c r="IUM290" s="39"/>
      <c r="IUN290" s="39"/>
      <c r="IUO290" s="39"/>
      <c r="IUP290" s="39"/>
      <c r="IUQ290" s="39"/>
      <c r="IUR290" s="39"/>
      <c r="IUS290" s="39"/>
      <c r="IUT290" s="39"/>
      <c r="IUU290" s="39"/>
      <c r="IUV290" s="39"/>
      <c r="IUW290" s="39"/>
      <c r="IUX290" s="39"/>
      <c r="IUY290" s="39"/>
      <c r="IUZ290" s="39"/>
      <c r="IVA290" s="39"/>
      <c r="IVB290" s="39"/>
      <c r="IVC290" s="39"/>
      <c r="IVD290" s="39"/>
      <c r="IVE290" s="39"/>
      <c r="IVF290" s="39"/>
      <c r="IVG290" s="39"/>
      <c r="IVH290" s="39"/>
      <c r="IVI290" s="39"/>
      <c r="IVJ290" s="39"/>
      <c r="IVK290" s="39"/>
      <c r="IVL290" s="39"/>
      <c r="IVM290" s="39"/>
      <c r="IVN290" s="39"/>
      <c r="IVO290" s="39"/>
      <c r="IVP290" s="39"/>
      <c r="IVQ290" s="39"/>
      <c r="IVR290" s="39"/>
      <c r="IVS290" s="39"/>
      <c r="IVT290" s="39"/>
      <c r="IVU290" s="39"/>
      <c r="IVV290" s="39"/>
      <c r="IVW290" s="39"/>
      <c r="IVX290" s="39"/>
      <c r="IVY290" s="39"/>
      <c r="IVZ290" s="39"/>
      <c r="IWA290" s="39"/>
      <c r="IWB290" s="39"/>
      <c r="IWC290" s="39"/>
      <c r="IWD290" s="39"/>
      <c r="IWE290" s="39"/>
      <c r="IWF290" s="39"/>
      <c r="IWG290" s="39"/>
      <c r="IWH290" s="39"/>
      <c r="IWI290" s="39"/>
      <c r="IWJ290" s="39"/>
      <c r="IWK290" s="39"/>
      <c r="IWL290" s="39"/>
      <c r="IWM290" s="39"/>
      <c r="IWN290" s="39"/>
      <c r="IWO290" s="39"/>
      <c r="IWP290" s="39"/>
      <c r="IWQ290" s="39"/>
      <c r="IWR290" s="39"/>
      <c r="IWS290" s="39"/>
      <c r="IWT290" s="39"/>
      <c r="IWU290" s="39"/>
      <c r="IWV290" s="39"/>
      <c r="IWW290" s="39"/>
      <c r="IWX290" s="39"/>
      <c r="IWY290" s="39"/>
      <c r="IWZ290" s="39"/>
      <c r="IXA290" s="39"/>
      <c r="IXB290" s="39"/>
      <c r="IXC290" s="39"/>
      <c r="IXD290" s="39"/>
      <c r="IXE290" s="39"/>
      <c r="IXF290" s="39"/>
      <c r="IXG290" s="39"/>
      <c r="IXH290" s="39"/>
      <c r="IXI290" s="39"/>
      <c r="IXJ290" s="39"/>
      <c r="IXK290" s="39"/>
      <c r="IXL290" s="39"/>
      <c r="IXM290" s="39"/>
      <c r="IXN290" s="39"/>
      <c r="IXO290" s="39"/>
      <c r="IXP290" s="39"/>
      <c r="IXQ290" s="39"/>
      <c r="IXR290" s="39"/>
      <c r="IXS290" s="39"/>
      <c r="IXT290" s="39"/>
      <c r="IXU290" s="39"/>
      <c r="IXV290" s="39"/>
      <c r="IXW290" s="39"/>
      <c r="IXX290" s="39"/>
      <c r="IXY290" s="39"/>
      <c r="IXZ290" s="39"/>
      <c r="IYA290" s="39"/>
      <c r="IYB290" s="39"/>
      <c r="IYC290" s="39"/>
      <c r="IYD290" s="39"/>
      <c r="IYE290" s="39"/>
      <c r="IYF290" s="39"/>
      <c r="IYG290" s="39"/>
      <c r="IYH290" s="39"/>
      <c r="IYI290" s="39"/>
      <c r="IYJ290" s="39"/>
      <c r="IYK290" s="39"/>
      <c r="IYL290" s="39"/>
      <c r="IYM290" s="39"/>
      <c r="IYN290" s="39"/>
      <c r="IYO290" s="39"/>
      <c r="IYP290" s="39"/>
      <c r="IYQ290" s="39"/>
      <c r="IYR290" s="39"/>
      <c r="IYS290" s="39"/>
      <c r="IYT290" s="39"/>
      <c r="IYU290" s="39"/>
      <c r="IYV290" s="39"/>
      <c r="IYW290" s="39"/>
      <c r="IYX290" s="39"/>
      <c r="IYY290" s="39"/>
      <c r="IYZ290" s="39"/>
      <c r="IZA290" s="39"/>
      <c r="IZB290" s="39"/>
      <c r="IZC290" s="39"/>
      <c r="IZD290" s="39"/>
      <c r="IZE290" s="39"/>
      <c r="IZF290" s="39"/>
      <c r="IZG290" s="39"/>
      <c r="IZH290" s="39"/>
      <c r="IZI290" s="39"/>
      <c r="IZJ290" s="39"/>
      <c r="IZK290" s="39"/>
      <c r="IZL290" s="39"/>
      <c r="IZM290" s="39"/>
      <c r="IZN290" s="39"/>
      <c r="IZO290" s="39"/>
      <c r="IZP290" s="39"/>
      <c r="IZQ290" s="39"/>
      <c r="IZR290" s="39"/>
      <c r="IZS290" s="39"/>
      <c r="IZT290" s="39"/>
      <c r="IZU290" s="39"/>
      <c r="IZV290" s="39"/>
      <c r="IZW290" s="39"/>
      <c r="IZX290" s="39"/>
      <c r="IZY290" s="39"/>
      <c r="IZZ290" s="39"/>
      <c r="JAA290" s="39"/>
      <c r="JAB290" s="39"/>
      <c r="JAC290" s="39"/>
      <c r="JAD290" s="39"/>
      <c r="JAE290" s="39"/>
      <c r="JAF290" s="39"/>
      <c r="JAG290" s="39"/>
      <c r="JAH290" s="39"/>
      <c r="JAI290" s="39"/>
      <c r="JAJ290" s="39"/>
      <c r="JAK290" s="39"/>
      <c r="JAL290" s="39"/>
      <c r="JAM290" s="39"/>
      <c r="JAN290" s="39"/>
      <c r="JAO290" s="39"/>
      <c r="JAP290" s="39"/>
      <c r="JAQ290" s="39"/>
      <c r="JAR290" s="39"/>
      <c r="JAS290" s="39"/>
      <c r="JAT290" s="39"/>
      <c r="JAU290" s="39"/>
      <c r="JAV290" s="39"/>
      <c r="JAW290" s="39"/>
      <c r="JAX290" s="39"/>
      <c r="JAY290" s="39"/>
      <c r="JAZ290" s="39"/>
      <c r="JBA290" s="39"/>
      <c r="JBB290" s="39"/>
      <c r="JBC290" s="39"/>
      <c r="JBD290" s="39"/>
      <c r="JBE290" s="39"/>
      <c r="JBF290" s="39"/>
      <c r="JBG290" s="39"/>
      <c r="JBH290" s="39"/>
      <c r="JBI290" s="39"/>
      <c r="JBJ290" s="39"/>
      <c r="JBK290" s="39"/>
      <c r="JBL290" s="39"/>
      <c r="JBM290" s="39"/>
      <c r="JBN290" s="39"/>
      <c r="JBO290" s="39"/>
      <c r="JBP290" s="39"/>
      <c r="JBQ290" s="39"/>
      <c r="JBR290" s="39"/>
      <c r="JBS290" s="39"/>
      <c r="JBT290" s="39"/>
      <c r="JBU290" s="39"/>
      <c r="JBV290" s="39"/>
      <c r="JBW290" s="39"/>
      <c r="JBX290" s="39"/>
      <c r="JBY290" s="39"/>
      <c r="JBZ290" s="39"/>
      <c r="JCA290" s="39"/>
      <c r="JCB290" s="39"/>
      <c r="JCC290" s="39"/>
      <c r="JCD290" s="39"/>
      <c r="JCE290" s="39"/>
      <c r="JCF290" s="39"/>
      <c r="JCG290" s="39"/>
      <c r="JCH290" s="39"/>
      <c r="JCI290" s="39"/>
      <c r="JCJ290" s="39"/>
      <c r="JCK290" s="39"/>
      <c r="JCL290" s="39"/>
      <c r="JCM290" s="39"/>
      <c r="JCN290" s="39"/>
      <c r="JCO290" s="39"/>
      <c r="JCP290" s="39"/>
      <c r="JCQ290" s="39"/>
      <c r="JCR290" s="39"/>
      <c r="JCS290" s="39"/>
      <c r="JCT290" s="39"/>
      <c r="JCU290" s="39"/>
      <c r="JCV290" s="39"/>
      <c r="JCW290" s="39"/>
      <c r="JCX290" s="39"/>
      <c r="JCY290" s="39"/>
      <c r="JCZ290" s="39"/>
      <c r="JDA290" s="39"/>
      <c r="JDB290" s="39"/>
      <c r="JDC290" s="39"/>
      <c r="JDD290" s="39"/>
      <c r="JDE290" s="39"/>
      <c r="JDF290" s="39"/>
      <c r="JDG290" s="39"/>
      <c r="JDH290" s="39"/>
      <c r="JDI290" s="39"/>
      <c r="JDJ290" s="39"/>
      <c r="JDK290" s="39"/>
      <c r="JDL290" s="39"/>
      <c r="JDM290" s="39"/>
      <c r="JDN290" s="39"/>
      <c r="JDO290" s="39"/>
      <c r="JDP290" s="39"/>
      <c r="JDQ290" s="39"/>
      <c r="JDR290" s="39"/>
      <c r="JDS290" s="39"/>
      <c r="JDT290" s="39"/>
      <c r="JDU290" s="39"/>
      <c r="JDV290" s="39"/>
      <c r="JDW290" s="39"/>
      <c r="JDX290" s="39"/>
      <c r="JDY290" s="39"/>
      <c r="JDZ290" s="39"/>
      <c r="JEA290" s="39"/>
      <c r="JEB290" s="39"/>
      <c r="JEC290" s="39"/>
      <c r="JED290" s="39"/>
      <c r="JEE290" s="39"/>
      <c r="JEF290" s="39"/>
      <c r="JEG290" s="39"/>
      <c r="JEH290" s="39"/>
      <c r="JEI290" s="39"/>
      <c r="JEJ290" s="39"/>
      <c r="JEK290" s="39"/>
      <c r="JEL290" s="39"/>
      <c r="JEM290" s="39"/>
      <c r="JEN290" s="39"/>
      <c r="JEO290" s="39"/>
      <c r="JEP290" s="39"/>
      <c r="JEQ290" s="39"/>
      <c r="JER290" s="39"/>
      <c r="JES290" s="39"/>
      <c r="JET290" s="39"/>
      <c r="JEU290" s="39"/>
      <c r="JEV290" s="39"/>
      <c r="JEW290" s="39"/>
      <c r="JEX290" s="39"/>
      <c r="JEY290" s="39"/>
      <c r="JEZ290" s="39"/>
      <c r="JFA290" s="39"/>
      <c r="JFB290" s="39"/>
      <c r="JFC290" s="39"/>
      <c r="JFD290" s="39"/>
      <c r="JFE290" s="39"/>
      <c r="JFF290" s="39"/>
      <c r="JFG290" s="39"/>
      <c r="JFH290" s="39"/>
      <c r="JFI290" s="39"/>
      <c r="JFJ290" s="39"/>
      <c r="JFK290" s="39"/>
      <c r="JFL290" s="39"/>
      <c r="JFM290" s="39"/>
      <c r="JFN290" s="39"/>
      <c r="JFO290" s="39"/>
      <c r="JFP290" s="39"/>
      <c r="JFQ290" s="39"/>
      <c r="JFR290" s="39"/>
      <c r="JFS290" s="39"/>
      <c r="JFT290" s="39"/>
      <c r="JFU290" s="39"/>
      <c r="JFV290" s="39"/>
      <c r="JFW290" s="39"/>
      <c r="JFX290" s="39"/>
      <c r="JFY290" s="39"/>
      <c r="JFZ290" s="39"/>
      <c r="JGA290" s="39"/>
      <c r="JGB290" s="39"/>
      <c r="JGC290" s="39"/>
      <c r="JGD290" s="39"/>
      <c r="JGE290" s="39"/>
      <c r="JGF290" s="39"/>
      <c r="JGG290" s="39"/>
      <c r="JGH290" s="39"/>
      <c r="JGI290" s="39"/>
      <c r="JGJ290" s="39"/>
      <c r="JGK290" s="39"/>
      <c r="JGL290" s="39"/>
      <c r="JGM290" s="39"/>
      <c r="JGN290" s="39"/>
      <c r="JGO290" s="39"/>
      <c r="JGP290" s="39"/>
      <c r="JGQ290" s="39"/>
      <c r="JGR290" s="39"/>
      <c r="JGS290" s="39"/>
      <c r="JGT290" s="39"/>
      <c r="JGU290" s="39"/>
      <c r="JGV290" s="39"/>
      <c r="JGW290" s="39"/>
      <c r="JGX290" s="39"/>
      <c r="JGY290" s="39"/>
      <c r="JGZ290" s="39"/>
      <c r="JHA290" s="39"/>
      <c r="JHB290" s="39"/>
      <c r="JHC290" s="39"/>
      <c r="JHD290" s="39"/>
      <c r="JHE290" s="39"/>
      <c r="JHF290" s="39"/>
      <c r="JHG290" s="39"/>
      <c r="JHH290" s="39"/>
      <c r="JHI290" s="39"/>
      <c r="JHJ290" s="39"/>
      <c r="JHK290" s="39"/>
      <c r="JHL290" s="39"/>
      <c r="JHM290" s="39"/>
      <c r="JHN290" s="39"/>
      <c r="JHO290" s="39"/>
      <c r="JHP290" s="39"/>
      <c r="JHQ290" s="39"/>
      <c r="JHR290" s="39"/>
      <c r="JHS290" s="39"/>
      <c r="JHT290" s="39"/>
      <c r="JHU290" s="39"/>
      <c r="JHV290" s="39"/>
      <c r="JHW290" s="39"/>
      <c r="JHX290" s="39"/>
      <c r="JHY290" s="39"/>
      <c r="JHZ290" s="39"/>
      <c r="JIA290" s="39"/>
      <c r="JIB290" s="39"/>
      <c r="JIC290" s="39"/>
      <c r="JID290" s="39"/>
      <c r="JIE290" s="39"/>
      <c r="JIF290" s="39"/>
      <c r="JIG290" s="39"/>
      <c r="JIH290" s="39"/>
      <c r="JII290" s="39"/>
      <c r="JIJ290" s="39"/>
      <c r="JIK290" s="39"/>
      <c r="JIL290" s="39"/>
      <c r="JIM290" s="39"/>
      <c r="JIN290" s="39"/>
      <c r="JIO290" s="39"/>
      <c r="JIP290" s="39"/>
      <c r="JIQ290" s="39"/>
      <c r="JIR290" s="39"/>
      <c r="JIS290" s="39"/>
      <c r="JIT290" s="39"/>
      <c r="JIU290" s="39"/>
      <c r="JIV290" s="39"/>
      <c r="JIW290" s="39"/>
      <c r="JIX290" s="39"/>
      <c r="JIY290" s="39"/>
      <c r="JIZ290" s="39"/>
      <c r="JJA290" s="39"/>
      <c r="JJB290" s="39"/>
      <c r="JJC290" s="39"/>
      <c r="JJD290" s="39"/>
      <c r="JJE290" s="39"/>
      <c r="JJF290" s="39"/>
      <c r="JJG290" s="39"/>
      <c r="JJH290" s="39"/>
      <c r="JJI290" s="39"/>
      <c r="JJJ290" s="39"/>
      <c r="JJK290" s="39"/>
      <c r="JJL290" s="39"/>
      <c r="JJM290" s="39"/>
      <c r="JJN290" s="39"/>
      <c r="JJO290" s="39"/>
      <c r="JJP290" s="39"/>
      <c r="JJQ290" s="39"/>
      <c r="JJR290" s="39"/>
      <c r="JJS290" s="39"/>
      <c r="JJT290" s="39"/>
      <c r="JJU290" s="39"/>
      <c r="JJV290" s="39"/>
      <c r="JJW290" s="39"/>
      <c r="JJX290" s="39"/>
      <c r="JJY290" s="39"/>
      <c r="JJZ290" s="39"/>
      <c r="JKA290" s="39"/>
      <c r="JKB290" s="39"/>
      <c r="JKC290" s="39"/>
      <c r="JKD290" s="39"/>
      <c r="JKE290" s="39"/>
      <c r="JKF290" s="39"/>
      <c r="JKG290" s="39"/>
      <c r="JKH290" s="39"/>
      <c r="JKI290" s="39"/>
      <c r="JKJ290" s="39"/>
      <c r="JKK290" s="39"/>
      <c r="JKL290" s="39"/>
      <c r="JKM290" s="39"/>
      <c r="JKN290" s="39"/>
      <c r="JKO290" s="39"/>
      <c r="JKP290" s="39"/>
      <c r="JKQ290" s="39"/>
      <c r="JKR290" s="39"/>
      <c r="JKS290" s="39"/>
      <c r="JKT290" s="39"/>
      <c r="JKU290" s="39"/>
      <c r="JKV290" s="39"/>
      <c r="JKW290" s="39"/>
      <c r="JKX290" s="39"/>
      <c r="JKY290" s="39"/>
      <c r="JKZ290" s="39"/>
      <c r="JLA290" s="39"/>
      <c r="JLB290" s="39"/>
      <c r="JLC290" s="39"/>
      <c r="JLD290" s="39"/>
      <c r="JLE290" s="39"/>
      <c r="JLF290" s="39"/>
      <c r="JLG290" s="39"/>
      <c r="JLH290" s="39"/>
      <c r="JLI290" s="39"/>
      <c r="JLJ290" s="39"/>
      <c r="JLK290" s="39"/>
      <c r="JLL290" s="39"/>
      <c r="JLM290" s="39"/>
      <c r="JLN290" s="39"/>
      <c r="JLO290" s="39"/>
      <c r="JLP290" s="39"/>
      <c r="JLQ290" s="39"/>
      <c r="JLR290" s="39"/>
      <c r="JLS290" s="39"/>
      <c r="JLT290" s="39"/>
      <c r="JLU290" s="39"/>
      <c r="JLV290" s="39"/>
      <c r="JLW290" s="39"/>
      <c r="JLX290" s="39"/>
      <c r="JLY290" s="39"/>
      <c r="JLZ290" s="39"/>
      <c r="JMA290" s="39"/>
      <c r="JMB290" s="39"/>
      <c r="JMC290" s="39"/>
      <c r="JMD290" s="39"/>
      <c r="JME290" s="39"/>
      <c r="JMF290" s="39"/>
      <c r="JMG290" s="39"/>
      <c r="JMH290" s="39"/>
      <c r="JMI290" s="39"/>
      <c r="JMJ290" s="39"/>
      <c r="JMK290" s="39"/>
      <c r="JML290" s="39"/>
      <c r="JMM290" s="39"/>
      <c r="JMN290" s="39"/>
      <c r="JMO290" s="39"/>
      <c r="JMP290" s="39"/>
      <c r="JMQ290" s="39"/>
      <c r="JMR290" s="39"/>
      <c r="JMS290" s="39"/>
      <c r="JMT290" s="39"/>
      <c r="JMU290" s="39"/>
      <c r="JMV290" s="39"/>
      <c r="JMW290" s="39"/>
      <c r="JMX290" s="39"/>
      <c r="JMY290" s="39"/>
      <c r="JMZ290" s="39"/>
      <c r="JNA290" s="39"/>
      <c r="JNB290" s="39"/>
      <c r="JNC290" s="39"/>
      <c r="JND290" s="39"/>
      <c r="JNE290" s="39"/>
      <c r="JNF290" s="39"/>
      <c r="JNG290" s="39"/>
      <c r="JNH290" s="39"/>
      <c r="JNI290" s="39"/>
      <c r="JNJ290" s="39"/>
      <c r="JNK290" s="39"/>
      <c r="JNL290" s="39"/>
      <c r="JNM290" s="39"/>
      <c r="JNN290" s="39"/>
      <c r="JNO290" s="39"/>
      <c r="JNP290" s="39"/>
      <c r="JNQ290" s="39"/>
      <c r="JNR290" s="39"/>
      <c r="JNS290" s="39"/>
      <c r="JNT290" s="39"/>
      <c r="JNU290" s="39"/>
      <c r="JNV290" s="39"/>
      <c r="JNW290" s="39"/>
      <c r="JNX290" s="39"/>
      <c r="JNY290" s="39"/>
      <c r="JNZ290" s="39"/>
      <c r="JOA290" s="39"/>
      <c r="JOB290" s="39"/>
      <c r="JOC290" s="39"/>
      <c r="JOD290" s="39"/>
      <c r="JOE290" s="39"/>
      <c r="JOF290" s="39"/>
      <c r="JOG290" s="39"/>
      <c r="JOH290" s="39"/>
      <c r="JOI290" s="39"/>
      <c r="JOJ290" s="39"/>
      <c r="JOK290" s="39"/>
      <c r="JOL290" s="39"/>
      <c r="JOM290" s="39"/>
      <c r="JON290" s="39"/>
      <c r="JOO290" s="39"/>
      <c r="JOP290" s="39"/>
      <c r="JOQ290" s="39"/>
      <c r="JOR290" s="39"/>
      <c r="JOS290" s="39"/>
      <c r="JOT290" s="39"/>
      <c r="JOU290" s="39"/>
      <c r="JOV290" s="39"/>
      <c r="JOW290" s="39"/>
      <c r="JOX290" s="39"/>
      <c r="JOY290" s="39"/>
      <c r="JOZ290" s="39"/>
      <c r="JPA290" s="39"/>
      <c r="JPB290" s="39"/>
      <c r="JPC290" s="39"/>
      <c r="JPD290" s="39"/>
      <c r="JPE290" s="39"/>
      <c r="JPF290" s="39"/>
      <c r="JPG290" s="39"/>
      <c r="JPH290" s="39"/>
      <c r="JPI290" s="39"/>
      <c r="JPJ290" s="39"/>
      <c r="JPK290" s="39"/>
      <c r="JPL290" s="39"/>
      <c r="JPM290" s="39"/>
      <c r="JPN290" s="39"/>
      <c r="JPO290" s="39"/>
      <c r="JPP290" s="39"/>
      <c r="JPQ290" s="39"/>
      <c r="JPR290" s="39"/>
      <c r="JPS290" s="39"/>
      <c r="JPT290" s="39"/>
      <c r="JPU290" s="39"/>
      <c r="JPV290" s="39"/>
      <c r="JPW290" s="39"/>
      <c r="JPX290" s="39"/>
      <c r="JPY290" s="39"/>
      <c r="JPZ290" s="39"/>
      <c r="JQA290" s="39"/>
      <c r="JQB290" s="39"/>
      <c r="JQC290" s="39"/>
      <c r="JQD290" s="39"/>
      <c r="JQE290" s="39"/>
      <c r="JQF290" s="39"/>
      <c r="JQG290" s="39"/>
      <c r="JQH290" s="39"/>
      <c r="JQI290" s="39"/>
      <c r="JQJ290" s="39"/>
      <c r="JQK290" s="39"/>
      <c r="JQL290" s="39"/>
      <c r="JQM290" s="39"/>
      <c r="JQN290" s="39"/>
      <c r="JQO290" s="39"/>
      <c r="JQP290" s="39"/>
      <c r="JQQ290" s="39"/>
      <c r="JQR290" s="39"/>
      <c r="JQS290" s="39"/>
      <c r="JQT290" s="39"/>
      <c r="JQU290" s="39"/>
      <c r="JQV290" s="39"/>
      <c r="JQW290" s="39"/>
      <c r="JQX290" s="39"/>
      <c r="JQY290" s="39"/>
      <c r="JQZ290" s="39"/>
      <c r="JRA290" s="39"/>
      <c r="JRB290" s="39"/>
      <c r="JRC290" s="39"/>
      <c r="JRD290" s="39"/>
      <c r="JRE290" s="39"/>
      <c r="JRF290" s="39"/>
      <c r="JRG290" s="39"/>
      <c r="JRH290" s="39"/>
      <c r="JRI290" s="39"/>
      <c r="JRJ290" s="39"/>
      <c r="JRK290" s="39"/>
      <c r="JRL290" s="39"/>
      <c r="JRM290" s="39"/>
      <c r="JRN290" s="39"/>
      <c r="JRO290" s="39"/>
      <c r="JRP290" s="39"/>
      <c r="JRQ290" s="39"/>
      <c r="JRR290" s="39"/>
      <c r="JRS290" s="39"/>
      <c r="JRT290" s="39"/>
      <c r="JRU290" s="39"/>
      <c r="JRV290" s="39"/>
      <c r="JRW290" s="39"/>
      <c r="JRX290" s="39"/>
      <c r="JRY290" s="39"/>
      <c r="JRZ290" s="39"/>
      <c r="JSA290" s="39"/>
      <c r="JSB290" s="39"/>
      <c r="JSC290" s="39"/>
      <c r="JSD290" s="39"/>
      <c r="JSE290" s="39"/>
      <c r="JSF290" s="39"/>
      <c r="JSG290" s="39"/>
      <c r="JSH290" s="39"/>
      <c r="JSI290" s="39"/>
      <c r="JSJ290" s="39"/>
      <c r="JSK290" s="39"/>
      <c r="JSL290" s="39"/>
      <c r="JSM290" s="39"/>
      <c r="JSN290" s="39"/>
      <c r="JSO290" s="39"/>
      <c r="JSP290" s="39"/>
      <c r="JSQ290" s="39"/>
      <c r="JSR290" s="39"/>
      <c r="JSS290" s="39"/>
      <c r="JST290" s="39"/>
      <c r="JSU290" s="39"/>
      <c r="JSV290" s="39"/>
      <c r="JSW290" s="39"/>
      <c r="JSX290" s="39"/>
      <c r="JSY290" s="39"/>
      <c r="JSZ290" s="39"/>
      <c r="JTA290" s="39"/>
      <c r="JTB290" s="39"/>
      <c r="JTC290" s="39"/>
      <c r="JTD290" s="39"/>
      <c r="JTE290" s="39"/>
      <c r="JTF290" s="39"/>
      <c r="JTG290" s="39"/>
      <c r="JTH290" s="39"/>
      <c r="JTI290" s="39"/>
      <c r="JTJ290" s="39"/>
      <c r="JTK290" s="39"/>
      <c r="JTL290" s="39"/>
      <c r="JTM290" s="39"/>
      <c r="JTN290" s="39"/>
      <c r="JTO290" s="39"/>
      <c r="JTP290" s="39"/>
      <c r="JTQ290" s="39"/>
      <c r="JTR290" s="39"/>
      <c r="JTS290" s="39"/>
      <c r="JTT290" s="39"/>
      <c r="JTU290" s="39"/>
      <c r="JTV290" s="39"/>
      <c r="JTW290" s="39"/>
      <c r="JTX290" s="39"/>
      <c r="JTY290" s="39"/>
      <c r="JTZ290" s="39"/>
      <c r="JUA290" s="39"/>
      <c r="JUB290" s="39"/>
      <c r="JUC290" s="39"/>
      <c r="JUD290" s="39"/>
      <c r="JUE290" s="39"/>
      <c r="JUF290" s="39"/>
      <c r="JUG290" s="39"/>
      <c r="JUH290" s="39"/>
      <c r="JUI290" s="39"/>
      <c r="JUJ290" s="39"/>
      <c r="JUK290" s="39"/>
      <c r="JUL290" s="39"/>
      <c r="JUM290" s="39"/>
      <c r="JUN290" s="39"/>
      <c r="JUO290" s="39"/>
      <c r="JUP290" s="39"/>
      <c r="JUQ290" s="39"/>
      <c r="JUR290" s="39"/>
      <c r="JUS290" s="39"/>
      <c r="JUT290" s="39"/>
      <c r="JUU290" s="39"/>
      <c r="JUV290" s="39"/>
      <c r="JUW290" s="39"/>
      <c r="JUX290" s="39"/>
      <c r="JUY290" s="39"/>
      <c r="JUZ290" s="39"/>
      <c r="JVA290" s="39"/>
      <c r="JVB290" s="39"/>
      <c r="JVC290" s="39"/>
      <c r="JVD290" s="39"/>
      <c r="JVE290" s="39"/>
      <c r="JVF290" s="39"/>
      <c r="JVG290" s="39"/>
      <c r="JVH290" s="39"/>
      <c r="JVI290" s="39"/>
      <c r="JVJ290" s="39"/>
      <c r="JVK290" s="39"/>
      <c r="JVL290" s="39"/>
      <c r="JVM290" s="39"/>
      <c r="JVN290" s="39"/>
      <c r="JVO290" s="39"/>
      <c r="JVP290" s="39"/>
      <c r="JVQ290" s="39"/>
      <c r="JVR290" s="39"/>
      <c r="JVS290" s="39"/>
      <c r="JVT290" s="39"/>
      <c r="JVU290" s="39"/>
      <c r="JVV290" s="39"/>
      <c r="JVW290" s="39"/>
      <c r="JVX290" s="39"/>
      <c r="JVY290" s="39"/>
      <c r="JVZ290" s="39"/>
      <c r="JWA290" s="39"/>
      <c r="JWB290" s="39"/>
      <c r="JWC290" s="39"/>
      <c r="JWD290" s="39"/>
      <c r="JWE290" s="39"/>
      <c r="JWF290" s="39"/>
      <c r="JWG290" s="39"/>
      <c r="JWH290" s="39"/>
      <c r="JWI290" s="39"/>
      <c r="JWJ290" s="39"/>
      <c r="JWK290" s="39"/>
      <c r="JWL290" s="39"/>
      <c r="JWM290" s="39"/>
      <c r="JWN290" s="39"/>
      <c r="JWO290" s="39"/>
      <c r="JWP290" s="39"/>
      <c r="JWQ290" s="39"/>
      <c r="JWR290" s="39"/>
      <c r="JWS290" s="39"/>
      <c r="JWT290" s="39"/>
      <c r="JWU290" s="39"/>
      <c r="JWV290" s="39"/>
      <c r="JWW290" s="39"/>
      <c r="JWX290" s="39"/>
      <c r="JWY290" s="39"/>
      <c r="JWZ290" s="39"/>
      <c r="JXA290" s="39"/>
      <c r="JXB290" s="39"/>
      <c r="JXC290" s="39"/>
      <c r="JXD290" s="39"/>
      <c r="JXE290" s="39"/>
      <c r="JXF290" s="39"/>
      <c r="JXG290" s="39"/>
      <c r="JXH290" s="39"/>
      <c r="JXI290" s="39"/>
      <c r="JXJ290" s="39"/>
      <c r="JXK290" s="39"/>
      <c r="JXL290" s="39"/>
      <c r="JXM290" s="39"/>
      <c r="JXN290" s="39"/>
      <c r="JXO290" s="39"/>
      <c r="JXP290" s="39"/>
      <c r="JXQ290" s="39"/>
      <c r="JXR290" s="39"/>
      <c r="JXS290" s="39"/>
      <c r="JXT290" s="39"/>
      <c r="JXU290" s="39"/>
      <c r="JXV290" s="39"/>
      <c r="JXW290" s="39"/>
      <c r="JXX290" s="39"/>
      <c r="JXY290" s="39"/>
      <c r="JXZ290" s="39"/>
      <c r="JYA290" s="39"/>
      <c r="JYB290" s="39"/>
      <c r="JYC290" s="39"/>
      <c r="JYD290" s="39"/>
      <c r="JYE290" s="39"/>
      <c r="JYF290" s="39"/>
      <c r="JYG290" s="39"/>
      <c r="JYH290" s="39"/>
      <c r="JYI290" s="39"/>
      <c r="JYJ290" s="39"/>
      <c r="JYK290" s="39"/>
      <c r="JYL290" s="39"/>
      <c r="JYM290" s="39"/>
      <c r="JYN290" s="39"/>
      <c r="JYO290" s="39"/>
      <c r="JYP290" s="39"/>
      <c r="JYQ290" s="39"/>
      <c r="JYR290" s="39"/>
      <c r="JYS290" s="39"/>
      <c r="JYT290" s="39"/>
      <c r="JYU290" s="39"/>
      <c r="JYV290" s="39"/>
      <c r="JYW290" s="39"/>
      <c r="JYX290" s="39"/>
      <c r="JYY290" s="39"/>
      <c r="JYZ290" s="39"/>
      <c r="JZA290" s="39"/>
      <c r="JZB290" s="39"/>
      <c r="JZC290" s="39"/>
      <c r="JZD290" s="39"/>
      <c r="JZE290" s="39"/>
      <c r="JZF290" s="39"/>
      <c r="JZG290" s="39"/>
      <c r="JZH290" s="39"/>
      <c r="JZI290" s="39"/>
      <c r="JZJ290" s="39"/>
      <c r="JZK290" s="39"/>
      <c r="JZL290" s="39"/>
      <c r="JZM290" s="39"/>
      <c r="JZN290" s="39"/>
      <c r="JZO290" s="39"/>
      <c r="JZP290" s="39"/>
      <c r="JZQ290" s="39"/>
      <c r="JZR290" s="39"/>
      <c r="JZS290" s="39"/>
      <c r="JZT290" s="39"/>
      <c r="JZU290" s="39"/>
      <c r="JZV290" s="39"/>
      <c r="JZW290" s="39"/>
      <c r="JZX290" s="39"/>
      <c r="JZY290" s="39"/>
      <c r="JZZ290" s="39"/>
      <c r="KAA290" s="39"/>
      <c r="KAB290" s="39"/>
      <c r="KAC290" s="39"/>
      <c r="KAD290" s="39"/>
      <c r="KAE290" s="39"/>
      <c r="KAF290" s="39"/>
      <c r="KAG290" s="39"/>
      <c r="KAH290" s="39"/>
      <c r="KAI290" s="39"/>
      <c r="KAJ290" s="39"/>
      <c r="KAK290" s="39"/>
      <c r="KAL290" s="39"/>
      <c r="KAM290" s="39"/>
      <c r="KAN290" s="39"/>
      <c r="KAO290" s="39"/>
      <c r="KAP290" s="39"/>
      <c r="KAQ290" s="39"/>
      <c r="KAR290" s="39"/>
      <c r="KAS290" s="39"/>
      <c r="KAT290" s="39"/>
      <c r="KAU290" s="39"/>
      <c r="KAV290" s="39"/>
      <c r="KAW290" s="39"/>
      <c r="KAX290" s="39"/>
      <c r="KAY290" s="39"/>
      <c r="KAZ290" s="39"/>
      <c r="KBA290" s="39"/>
      <c r="KBB290" s="39"/>
      <c r="KBC290" s="39"/>
      <c r="KBD290" s="39"/>
      <c r="KBE290" s="39"/>
      <c r="KBF290" s="39"/>
      <c r="KBG290" s="39"/>
      <c r="KBH290" s="39"/>
      <c r="KBI290" s="39"/>
      <c r="KBJ290" s="39"/>
      <c r="KBK290" s="39"/>
      <c r="KBL290" s="39"/>
      <c r="KBM290" s="39"/>
      <c r="KBN290" s="39"/>
      <c r="KBO290" s="39"/>
      <c r="KBP290" s="39"/>
      <c r="KBQ290" s="39"/>
      <c r="KBR290" s="39"/>
      <c r="KBS290" s="39"/>
      <c r="KBT290" s="39"/>
      <c r="KBU290" s="39"/>
      <c r="KBV290" s="39"/>
      <c r="KBW290" s="39"/>
      <c r="KBX290" s="39"/>
      <c r="KBY290" s="39"/>
      <c r="KBZ290" s="39"/>
      <c r="KCA290" s="39"/>
      <c r="KCB290" s="39"/>
      <c r="KCC290" s="39"/>
      <c r="KCD290" s="39"/>
      <c r="KCE290" s="39"/>
      <c r="KCF290" s="39"/>
      <c r="KCG290" s="39"/>
      <c r="KCH290" s="39"/>
      <c r="KCI290" s="39"/>
      <c r="KCJ290" s="39"/>
      <c r="KCK290" s="39"/>
      <c r="KCL290" s="39"/>
      <c r="KCM290" s="39"/>
      <c r="KCN290" s="39"/>
      <c r="KCO290" s="39"/>
      <c r="KCP290" s="39"/>
      <c r="KCQ290" s="39"/>
      <c r="KCR290" s="39"/>
      <c r="KCS290" s="39"/>
      <c r="KCT290" s="39"/>
      <c r="KCU290" s="39"/>
      <c r="KCV290" s="39"/>
      <c r="KCW290" s="39"/>
      <c r="KCX290" s="39"/>
      <c r="KCY290" s="39"/>
      <c r="KCZ290" s="39"/>
      <c r="KDA290" s="39"/>
      <c r="KDB290" s="39"/>
      <c r="KDC290" s="39"/>
      <c r="KDD290" s="39"/>
      <c r="KDE290" s="39"/>
      <c r="KDF290" s="39"/>
      <c r="KDG290" s="39"/>
      <c r="KDH290" s="39"/>
      <c r="KDI290" s="39"/>
      <c r="KDJ290" s="39"/>
      <c r="KDK290" s="39"/>
      <c r="KDL290" s="39"/>
      <c r="KDM290" s="39"/>
      <c r="KDN290" s="39"/>
      <c r="KDO290" s="39"/>
      <c r="KDP290" s="39"/>
      <c r="KDQ290" s="39"/>
      <c r="KDR290" s="39"/>
      <c r="KDS290" s="39"/>
      <c r="KDT290" s="39"/>
      <c r="KDU290" s="39"/>
      <c r="KDV290" s="39"/>
      <c r="KDW290" s="39"/>
      <c r="KDX290" s="39"/>
      <c r="KDY290" s="39"/>
      <c r="KDZ290" s="39"/>
      <c r="KEA290" s="39"/>
      <c r="KEB290" s="39"/>
      <c r="KEC290" s="39"/>
      <c r="KED290" s="39"/>
      <c r="KEE290" s="39"/>
      <c r="KEF290" s="39"/>
      <c r="KEG290" s="39"/>
      <c r="KEH290" s="39"/>
      <c r="KEI290" s="39"/>
      <c r="KEJ290" s="39"/>
      <c r="KEK290" s="39"/>
      <c r="KEL290" s="39"/>
      <c r="KEM290" s="39"/>
      <c r="KEN290" s="39"/>
      <c r="KEO290" s="39"/>
      <c r="KEP290" s="39"/>
      <c r="KEQ290" s="39"/>
      <c r="KER290" s="39"/>
      <c r="KES290" s="39"/>
      <c r="KET290" s="39"/>
      <c r="KEU290" s="39"/>
      <c r="KEV290" s="39"/>
      <c r="KEW290" s="39"/>
      <c r="KEX290" s="39"/>
      <c r="KEY290" s="39"/>
      <c r="KEZ290" s="39"/>
      <c r="KFA290" s="39"/>
      <c r="KFB290" s="39"/>
      <c r="KFC290" s="39"/>
      <c r="KFD290" s="39"/>
      <c r="KFE290" s="39"/>
      <c r="KFF290" s="39"/>
      <c r="KFG290" s="39"/>
      <c r="KFH290" s="39"/>
      <c r="KFI290" s="39"/>
      <c r="KFJ290" s="39"/>
      <c r="KFK290" s="39"/>
      <c r="KFL290" s="39"/>
      <c r="KFM290" s="39"/>
      <c r="KFN290" s="39"/>
      <c r="KFO290" s="39"/>
      <c r="KFP290" s="39"/>
      <c r="KFQ290" s="39"/>
      <c r="KFR290" s="39"/>
      <c r="KFS290" s="39"/>
      <c r="KFT290" s="39"/>
      <c r="KFU290" s="39"/>
      <c r="KFV290" s="39"/>
      <c r="KFW290" s="39"/>
      <c r="KFX290" s="39"/>
      <c r="KFY290" s="39"/>
      <c r="KFZ290" s="39"/>
      <c r="KGA290" s="39"/>
      <c r="KGB290" s="39"/>
      <c r="KGC290" s="39"/>
      <c r="KGD290" s="39"/>
      <c r="KGE290" s="39"/>
      <c r="KGF290" s="39"/>
      <c r="KGG290" s="39"/>
      <c r="KGH290" s="39"/>
      <c r="KGI290" s="39"/>
      <c r="KGJ290" s="39"/>
      <c r="KGK290" s="39"/>
      <c r="KGL290" s="39"/>
      <c r="KGM290" s="39"/>
      <c r="KGN290" s="39"/>
      <c r="KGO290" s="39"/>
      <c r="KGP290" s="39"/>
      <c r="KGQ290" s="39"/>
      <c r="KGR290" s="39"/>
      <c r="KGS290" s="39"/>
      <c r="KGT290" s="39"/>
      <c r="KGU290" s="39"/>
      <c r="KGV290" s="39"/>
      <c r="KGW290" s="39"/>
      <c r="KGX290" s="39"/>
      <c r="KGY290" s="39"/>
      <c r="KGZ290" s="39"/>
      <c r="KHA290" s="39"/>
      <c r="KHB290" s="39"/>
      <c r="KHC290" s="39"/>
      <c r="KHD290" s="39"/>
      <c r="KHE290" s="39"/>
      <c r="KHF290" s="39"/>
      <c r="KHG290" s="39"/>
      <c r="KHH290" s="39"/>
      <c r="KHI290" s="39"/>
      <c r="KHJ290" s="39"/>
      <c r="KHK290" s="39"/>
      <c r="KHL290" s="39"/>
      <c r="KHM290" s="39"/>
      <c r="KHN290" s="39"/>
      <c r="KHO290" s="39"/>
      <c r="KHP290" s="39"/>
      <c r="KHQ290" s="39"/>
      <c r="KHR290" s="39"/>
      <c r="KHS290" s="39"/>
      <c r="KHT290" s="39"/>
      <c r="KHU290" s="39"/>
      <c r="KHV290" s="39"/>
      <c r="KHW290" s="39"/>
      <c r="KHX290" s="39"/>
      <c r="KHY290" s="39"/>
      <c r="KHZ290" s="39"/>
      <c r="KIA290" s="39"/>
      <c r="KIB290" s="39"/>
      <c r="KIC290" s="39"/>
      <c r="KID290" s="39"/>
      <c r="KIE290" s="39"/>
      <c r="KIF290" s="39"/>
      <c r="KIG290" s="39"/>
      <c r="KIH290" s="39"/>
      <c r="KII290" s="39"/>
      <c r="KIJ290" s="39"/>
      <c r="KIK290" s="39"/>
      <c r="KIL290" s="39"/>
      <c r="KIM290" s="39"/>
      <c r="KIN290" s="39"/>
      <c r="KIO290" s="39"/>
      <c r="KIP290" s="39"/>
      <c r="KIQ290" s="39"/>
      <c r="KIR290" s="39"/>
      <c r="KIS290" s="39"/>
      <c r="KIT290" s="39"/>
      <c r="KIU290" s="39"/>
      <c r="KIV290" s="39"/>
      <c r="KIW290" s="39"/>
      <c r="KIX290" s="39"/>
      <c r="KIY290" s="39"/>
      <c r="KIZ290" s="39"/>
      <c r="KJA290" s="39"/>
      <c r="KJB290" s="39"/>
      <c r="KJC290" s="39"/>
      <c r="KJD290" s="39"/>
      <c r="KJE290" s="39"/>
      <c r="KJF290" s="39"/>
      <c r="KJG290" s="39"/>
      <c r="KJH290" s="39"/>
      <c r="KJI290" s="39"/>
      <c r="KJJ290" s="39"/>
      <c r="KJK290" s="39"/>
      <c r="KJL290" s="39"/>
      <c r="KJM290" s="39"/>
      <c r="KJN290" s="39"/>
      <c r="KJO290" s="39"/>
      <c r="KJP290" s="39"/>
      <c r="KJQ290" s="39"/>
      <c r="KJR290" s="39"/>
      <c r="KJS290" s="39"/>
      <c r="KJT290" s="39"/>
      <c r="KJU290" s="39"/>
      <c r="KJV290" s="39"/>
      <c r="KJW290" s="39"/>
      <c r="KJX290" s="39"/>
      <c r="KJY290" s="39"/>
      <c r="KJZ290" s="39"/>
      <c r="KKA290" s="39"/>
      <c r="KKB290" s="39"/>
      <c r="KKC290" s="39"/>
      <c r="KKD290" s="39"/>
      <c r="KKE290" s="39"/>
      <c r="KKF290" s="39"/>
      <c r="KKG290" s="39"/>
      <c r="KKH290" s="39"/>
      <c r="KKI290" s="39"/>
      <c r="KKJ290" s="39"/>
      <c r="KKK290" s="39"/>
      <c r="KKL290" s="39"/>
      <c r="KKM290" s="39"/>
      <c r="KKN290" s="39"/>
      <c r="KKO290" s="39"/>
      <c r="KKP290" s="39"/>
      <c r="KKQ290" s="39"/>
      <c r="KKR290" s="39"/>
      <c r="KKS290" s="39"/>
      <c r="KKT290" s="39"/>
      <c r="KKU290" s="39"/>
      <c r="KKV290" s="39"/>
      <c r="KKW290" s="39"/>
      <c r="KKX290" s="39"/>
      <c r="KKY290" s="39"/>
      <c r="KKZ290" s="39"/>
      <c r="KLA290" s="39"/>
      <c r="KLB290" s="39"/>
      <c r="KLC290" s="39"/>
      <c r="KLD290" s="39"/>
      <c r="KLE290" s="39"/>
      <c r="KLF290" s="39"/>
      <c r="KLG290" s="39"/>
      <c r="KLH290" s="39"/>
      <c r="KLI290" s="39"/>
      <c r="KLJ290" s="39"/>
      <c r="KLK290" s="39"/>
      <c r="KLL290" s="39"/>
      <c r="KLM290" s="39"/>
      <c r="KLN290" s="39"/>
      <c r="KLO290" s="39"/>
      <c r="KLP290" s="39"/>
      <c r="KLQ290" s="39"/>
      <c r="KLR290" s="39"/>
      <c r="KLS290" s="39"/>
      <c r="KLT290" s="39"/>
      <c r="KLU290" s="39"/>
      <c r="KLV290" s="39"/>
      <c r="KLW290" s="39"/>
      <c r="KLX290" s="39"/>
      <c r="KLY290" s="39"/>
      <c r="KLZ290" s="39"/>
      <c r="KMA290" s="39"/>
      <c r="KMB290" s="39"/>
      <c r="KMC290" s="39"/>
      <c r="KMD290" s="39"/>
      <c r="KME290" s="39"/>
      <c r="KMF290" s="39"/>
      <c r="KMG290" s="39"/>
      <c r="KMH290" s="39"/>
      <c r="KMI290" s="39"/>
      <c r="KMJ290" s="39"/>
      <c r="KMK290" s="39"/>
      <c r="KML290" s="39"/>
      <c r="KMM290" s="39"/>
      <c r="KMN290" s="39"/>
      <c r="KMO290" s="39"/>
      <c r="KMP290" s="39"/>
      <c r="KMQ290" s="39"/>
      <c r="KMR290" s="39"/>
      <c r="KMS290" s="39"/>
      <c r="KMT290" s="39"/>
      <c r="KMU290" s="39"/>
      <c r="KMV290" s="39"/>
      <c r="KMW290" s="39"/>
      <c r="KMX290" s="39"/>
      <c r="KMY290" s="39"/>
      <c r="KMZ290" s="39"/>
      <c r="KNA290" s="39"/>
      <c r="KNB290" s="39"/>
      <c r="KNC290" s="39"/>
      <c r="KND290" s="39"/>
      <c r="KNE290" s="39"/>
      <c r="KNF290" s="39"/>
      <c r="KNG290" s="39"/>
      <c r="KNH290" s="39"/>
      <c r="KNI290" s="39"/>
      <c r="KNJ290" s="39"/>
      <c r="KNK290" s="39"/>
      <c r="KNL290" s="39"/>
      <c r="KNM290" s="39"/>
      <c r="KNN290" s="39"/>
      <c r="KNO290" s="39"/>
      <c r="KNP290" s="39"/>
      <c r="KNQ290" s="39"/>
      <c r="KNR290" s="39"/>
      <c r="KNS290" s="39"/>
      <c r="KNT290" s="39"/>
      <c r="KNU290" s="39"/>
      <c r="KNV290" s="39"/>
      <c r="KNW290" s="39"/>
      <c r="KNX290" s="39"/>
      <c r="KNY290" s="39"/>
      <c r="KNZ290" s="39"/>
      <c r="KOA290" s="39"/>
      <c r="KOB290" s="39"/>
      <c r="KOC290" s="39"/>
      <c r="KOD290" s="39"/>
      <c r="KOE290" s="39"/>
      <c r="KOF290" s="39"/>
      <c r="KOG290" s="39"/>
      <c r="KOH290" s="39"/>
      <c r="KOI290" s="39"/>
      <c r="KOJ290" s="39"/>
      <c r="KOK290" s="39"/>
      <c r="KOL290" s="39"/>
      <c r="KOM290" s="39"/>
      <c r="KON290" s="39"/>
      <c r="KOO290" s="39"/>
      <c r="KOP290" s="39"/>
      <c r="KOQ290" s="39"/>
      <c r="KOR290" s="39"/>
      <c r="KOS290" s="39"/>
      <c r="KOT290" s="39"/>
      <c r="KOU290" s="39"/>
      <c r="KOV290" s="39"/>
      <c r="KOW290" s="39"/>
      <c r="KOX290" s="39"/>
      <c r="KOY290" s="39"/>
      <c r="KOZ290" s="39"/>
      <c r="KPA290" s="39"/>
      <c r="KPB290" s="39"/>
      <c r="KPC290" s="39"/>
      <c r="KPD290" s="39"/>
      <c r="KPE290" s="39"/>
      <c r="KPF290" s="39"/>
      <c r="KPG290" s="39"/>
      <c r="KPH290" s="39"/>
      <c r="KPI290" s="39"/>
      <c r="KPJ290" s="39"/>
      <c r="KPK290" s="39"/>
      <c r="KPL290" s="39"/>
      <c r="KPM290" s="39"/>
      <c r="KPN290" s="39"/>
      <c r="KPO290" s="39"/>
      <c r="KPP290" s="39"/>
      <c r="KPQ290" s="39"/>
      <c r="KPR290" s="39"/>
      <c r="KPS290" s="39"/>
      <c r="KPT290" s="39"/>
      <c r="KPU290" s="39"/>
      <c r="KPV290" s="39"/>
      <c r="KPW290" s="39"/>
      <c r="KPX290" s="39"/>
      <c r="KPY290" s="39"/>
      <c r="KPZ290" s="39"/>
      <c r="KQA290" s="39"/>
      <c r="KQB290" s="39"/>
      <c r="KQC290" s="39"/>
      <c r="KQD290" s="39"/>
      <c r="KQE290" s="39"/>
      <c r="KQF290" s="39"/>
      <c r="KQG290" s="39"/>
      <c r="KQH290" s="39"/>
      <c r="KQI290" s="39"/>
      <c r="KQJ290" s="39"/>
      <c r="KQK290" s="39"/>
      <c r="KQL290" s="39"/>
      <c r="KQM290" s="39"/>
      <c r="KQN290" s="39"/>
      <c r="KQO290" s="39"/>
      <c r="KQP290" s="39"/>
      <c r="KQQ290" s="39"/>
      <c r="KQR290" s="39"/>
      <c r="KQS290" s="39"/>
      <c r="KQT290" s="39"/>
      <c r="KQU290" s="39"/>
      <c r="KQV290" s="39"/>
      <c r="KQW290" s="39"/>
      <c r="KQX290" s="39"/>
      <c r="KQY290" s="39"/>
      <c r="KQZ290" s="39"/>
      <c r="KRA290" s="39"/>
      <c r="KRB290" s="39"/>
      <c r="KRC290" s="39"/>
      <c r="KRD290" s="39"/>
      <c r="KRE290" s="39"/>
      <c r="KRF290" s="39"/>
      <c r="KRG290" s="39"/>
      <c r="KRH290" s="39"/>
      <c r="KRI290" s="39"/>
      <c r="KRJ290" s="39"/>
      <c r="KRK290" s="39"/>
      <c r="KRL290" s="39"/>
      <c r="KRM290" s="39"/>
      <c r="KRN290" s="39"/>
      <c r="KRO290" s="39"/>
      <c r="KRP290" s="39"/>
      <c r="KRQ290" s="39"/>
      <c r="KRR290" s="39"/>
      <c r="KRS290" s="39"/>
      <c r="KRT290" s="39"/>
      <c r="KRU290" s="39"/>
      <c r="KRV290" s="39"/>
      <c r="KRW290" s="39"/>
      <c r="KRX290" s="39"/>
      <c r="KRY290" s="39"/>
      <c r="KRZ290" s="39"/>
      <c r="KSA290" s="39"/>
      <c r="KSB290" s="39"/>
      <c r="KSC290" s="39"/>
      <c r="KSD290" s="39"/>
      <c r="KSE290" s="39"/>
      <c r="KSF290" s="39"/>
      <c r="KSG290" s="39"/>
      <c r="KSH290" s="39"/>
      <c r="KSI290" s="39"/>
      <c r="KSJ290" s="39"/>
      <c r="KSK290" s="39"/>
      <c r="KSL290" s="39"/>
      <c r="KSM290" s="39"/>
      <c r="KSN290" s="39"/>
      <c r="KSO290" s="39"/>
      <c r="KSP290" s="39"/>
      <c r="KSQ290" s="39"/>
      <c r="KSR290" s="39"/>
      <c r="KSS290" s="39"/>
      <c r="KST290" s="39"/>
      <c r="KSU290" s="39"/>
      <c r="KSV290" s="39"/>
      <c r="KSW290" s="39"/>
      <c r="KSX290" s="39"/>
      <c r="KSY290" s="39"/>
      <c r="KSZ290" s="39"/>
      <c r="KTA290" s="39"/>
      <c r="KTB290" s="39"/>
      <c r="KTC290" s="39"/>
      <c r="KTD290" s="39"/>
      <c r="KTE290" s="39"/>
      <c r="KTF290" s="39"/>
      <c r="KTG290" s="39"/>
      <c r="KTH290" s="39"/>
      <c r="KTI290" s="39"/>
      <c r="KTJ290" s="39"/>
      <c r="KTK290" s="39"/>
      <c r="KTL290" s="39"/>
      <c r="KTM290" s="39"/>
      <c r="KTN290" s="39"/>
      <c r="KTO290" s="39"/>
      <c r="KTP290" s="39"/>
      <c r="KTQ290" s="39"/>
      <c r="KTR290" s="39"/>
      <c r="KTS290" s="39"/>
      <c r="KTT290" s="39"/>
      <c r="KTU290" s="39"/>
      <c r="KTV290" s="39"/>
      <c r="KTW290" s="39"/>
      <c r="KTX290" s="39"/>
      <c r="KTY290" s="39"/>
      <c r="KTZ290" s="39"/>
      <c r="KUA290" s="39"/>
      <c r="KUB290" s="39"/>
      <c r="KUC290" s="39"/>
      <c r="KUD290" s="39"/>
      <c r="KUE290" s="39"/>
      <c r="KUF290" s="39"/>
      <c r="KUG290" s="39"/>
      <c r="KUH290" s="39"/>
      <c r="KUI290" s="39"/>
      <c r="KUJ290" s="39"/>
      <c r="KUK290" s="39"/>
      <c r="KUL290" s="39"/>
      <c r="KUM290" s="39"/>
      <c r="KUN290" s="39"/>
      <c r="KUO290" s="39"/>
      <c r="KUP290" s="39"/>
      <c r="KUQ290" s="39"/>
      <c r="KUR290" s="39"/>
      <c r="KUS290" s="39"/>
      <c r="KUT290" s="39"/>
      <c r="KUU290" s="39"/>
      <c r="KUV290" s="39"/>
      <c r="KUW290" s="39"/>
      <c r="KUX290" s="39"/>
      <c r="KUY290" s="39"/>
      <c r="KUZ290" s="39"/>
      <c r="KVA290" s="39"/>
      <c r="KVB290" s="39"/>
      <c r="KVC290" s="39"/>
      <c r="KVD290" s="39"/>
      <c r="KVE290" s="39"/>
      <c r="KVF290" s="39"/>
      <c r="KVG290" s="39"/>
      <c r="KVH290" s="39"/>
      <c r="KVI290" s="39"/>
      <c r="KVJ290" s="39"/>
      <c r="KVK290" s="39"/>
      <c r="KVL290" s="39"/>
      <c r="KVM290" s="39"/>
      <c r="KVN290" s="39"/>
      <c r="KVO290" s="39"/>
      <c r="KVP290" s="39"/>
      <c r="KVQ290" s="39"/>
      <c r="KVR290" s="39"/>
      <c r="KVS290" s="39"/>
      <c r="KVT290" s="39"/>
      <c r="KVU290" s="39"/>
      <c r="KVV290" s="39"/>
      <c r="KVW290" s="39"/>
      <c r="KVX290" s="39"/>
      <c r="KVY290" s="39"/>
      <c r="KVZ290" s="39"/>
      <c r="KWA290" s="39"/>
      <c r="KWB290" s="39"/>
      <c r="KWC290" s="39"/>
      <c r="KWD290" s="39"/>
      <c r="KWE290" s="39"/>
      <c r="KWF290" s="39"/>
      <c r="KWG290" s="39"/>
      <c r="KWH290" s="39"/>
      <c r="KWI290" s="39"/>
      <c r="KWJ290" s="39"/>
      <c r="KWK290" s="39"/>
      <c r="KWL290" s="39"/>
      <c r="KWM290" s="39"/>
      <c r="KWN290" s="39"/>
      <c r="KWO290" s="39"/>
      <c r="KWP290" s="39"/>
      <c r="KWQ290" s="39"/>
      <c r="KWR290" s="39"/>
      <c r="KWS290" s="39"/>
      <c r="KWT290" s="39"/>
      <c r="KWU290" s="39"/>
      <c r="KWV290" s="39"/>
      <c r="KWW290" s="39"/>
      <c r="KWX290" s="39"/>
      <c r="KWY290" s="39"/>
      <c r="KWZ290" s="39"/>
      <c r="KXA290" s="39"/>
      <c r="KXB290" s="39"/>
      <c r="KXC290" s="39"/>
      <c r="KXD290" s="39"/>
      <c r="KXE290" s="39"/>
      <c r="KXF290" s="39"/>
      <c r="KXG290" s="39"/>
      <c r="KXH290" s="39"/>
      <c r="KXI290" s="39"/>
      <c r="KXJ290" s="39"/>
      <c r="KXK290" s="39"/>
      <c r="KXL290" s="39"/>
      <c r="KXM290" s="39"/>
      <c r="KXN290" s="39"/>
      <c r="KXO290" s="39"/>
      <c r="KXP290" s="39"/>
      <c r="KXQ290" s="39"/>
      <c r="KXR290" s="39"/>
      <c r="KXS290" s="39"/>
      <c r="KXT290" s="39"/>
      <c r="KXU290" s="39"/>
      <c r="KXV290" s="39"/>
      <c r="KXW290" s="39"/>
      <c r="KXX290" s="39"/>
      <c r="KXY290" s="39"/>
      <c r="KXZ290" s="39"/>
      <c r="KYA290" s="39"/>
      <c r="KYB290" s="39"/>
      <c r="KYC290" s="39"/>
      <c r="KYD290" s="39"/>
      <c r="KYE290" s="39"/>
      <c r="KYF290" s="39"/>
      <c r="KYG290" s="39"/>
      <c r="KYH290" s="39"/>
      <c r="KYI290" s="39"/>
      <c r="KYJ290" s="39"/>
      <c r="KYK290" s="39"/>
      <c r="KYL290" s="39"/>
      <c r="KYM290" s="39"/>
      <c r="KYN290" s="39"/>
      <c r="KYO290" s="39"/>
      <c r="KYP290" s="39"/>
      <c r="KYQ290" s="39"/>
      <c r="KYR290" s="39"/>
      <c r="KYS290" s="39"/>
      <c r="KYT290" s="39"/>
      <c r="KYU290" s="39"/>
      <c r="KYV290" s="39"/>
      <c r="KYW290" s="39"/>
      <c r="KYX290" s="39"/>
      <c r="KYY290" s="39"/>
      <c r="KYZ290" s="39"/>
      <c r="KZA290" s="39"/>
      <c r="KZB290" s="39"/>
      <c r="KZC290" s="39"/>
      <c r="KZD290" s="39"/>
      <c r="KZE290" s="39"/>
      <c r="KZF290" s="39"/>
      <c r="KZG290" s="39"/>
      <c r="KZH290" s="39"/>
      <c r="KZI290" s="39"/>
      <c r="KZJ290" s="39"/>
      <c r="KZK290" s="39"/>
      <c r="KZL290" s="39"/>
      <c r="KZM290" s="39"/>
      <c r="KZN290" s="39"/>
      <c r="KZO290" s="39"/>
      <c r="KZP290" s="39"/>
      <c r="KZQ290" s="39"/>
      <c r="KZR290" s="39"/>
      <c r="KZS290" s="39"/>
      <c r="KZT290" s="39"/>
      <c r="KZU290" s="39"/>
      <c r="KZV290" s="39"/>
      <c r="KZW290" s="39"/>
      <c r="KZX290" s="39"/>
      <c r="KZY290" s="39"/>
      <c r="KZZ290" s="39"/>
      <c r="LAA290" s="39"/>
      <c r="LAB290" s="39"/>
      <c r="LAC290" s="39"/>
      <c r="LAD290" s="39"/>
      <c r="LAE290" s="39"/>
      <c r="LAF290" s="39"/>
      <c r="LAG290" s="39"/>
      <c r="LAH290" s="39"/>
      <c r="LAI290" s="39"/>
      <c r="LAJ290" s="39"/>
      <c r="LAK290" s="39"/>
      <c r="LAL290" s="39"/>
      <c r="LAM290" s="39"/>
      <c r="LAN290" s="39"/>
      <c r="LAO290" s="39"/>
      <c r="LAP290" s="39"/>
      <c r="LAQ290" s="39"/>
      <c r="LAR290" s="39"/>
      <c r="LAS290" s="39"/>
      <c r="LAT290" s="39"/>
      <c r="LAU290" s="39"/>
      <c r="LAV290" s="39"/>
      <c r="LAW290" s="39"/>
      <c r="LAX290" s="39"/>
      <c r="LAY290" s="39"/>
      <c r="LAZ290" s="39"/>
      <c r="LBA290" s="39"/>
      <c r="LBB290" s="39"/>
      <c r="LBC290" s="39"/>
      <c r="LBD290" s="39"/>
      <c r="LBE290" s="39"/>
      <c r="LBF290" s="39"/>
      <c r="LBG290" s="39"/>
      <c r="LBH290" s="39"/>
      <c r="LBI290" s="39"/>
      <c r="LBJ290" s="39"/>
      <c r="LBK290" s="39"/>
      <c r="LBL290" s="39"/>
      <c r="LBM290" s="39"/>
      <c r="LBN290" s="39"/>
      <c r="LBO290" s="39"/>
      <c r="LBP290" s="39"/>
      <c r="LBQ290" s="39"/>
      <c r="LBR290" s="39"/>
      <c r="LBS290" s="39"/>
      <c r="LBT290" s="39"/>
      <c r="LBU290" s="39"/>
      <c r="LBV290" s="39"/>
      <c r="LBW290" s="39"/>
      <c r="LBX290" s="39"/>
      <c r="LBY290" s="39"/>
      <c r="LBZ290" s="39"/>
      <c r="LCA290" s="39"/>
      <c r="LCB290" s="39"/>
      <c r="LCC290" s="39"/>
      <c r="LCD290" s="39"/>
      <c r="LCE290" s="39"/>
      <c r="LCF290" s="39"/>
      <c r="LCG290" s="39"/>
      <c r="LCH290" s="39"/>
      <c r="LCI290" s="39"/>
      <c r="LCJ290" s="39"/>
      <c r="LCK290" s="39"/>
      <c r="LCL290" s="39"/>
      <c r="LCM290" s="39"/>
      <c r="LCN290" s="39"/>
      <c r="LCO290" s="39"/>
      <c r="LCP290" s="39"/>
      <c r="LCQ290" s="39"/>
      <c r="LCR290" s="39"/>
      <c r="LCS290" s="39"/>
      <c r="LCT290" s="39"/>
      <c r="LCU290" s="39"/>
      <c r="LCV290" s="39"/>
      <c r="LCW290" s="39"/>
      <c r="LCX290" s="39"/>
      <c r="LCY290" s="39"/>
      <c r="LCZ290" s="39"/>
      <c r="LDA290" s="39"/>
      <c r="LDB290" s="39"/>
      <c r="LDC290" s="39"/>
      <c r="LDD290" s="39"/>
      <c r="LDE290" s="39"/>
      <c r="LDF290" s="39"/>
      <c r="LDG290" s="39"/>
      <c r="LDH290" s="39"/>
      <c r="LDI290" s="39"/>
      <c r="LDJ290" s="39"/>
      <c r="LDK290" s="39"/>
      <c r="LDL290" s="39"/>
      <c r="LDM290" s="39"/>
      <c r="LDN290" s="39"/>
      <c r="LDO290" s="39"/>
      <c r="LDP290" s="39"/>
      <c r="LDQ290" s="39"/>
      <c r="LDR290" s="39"/>
      <c r="LDS290" s="39"/>
      <c r="LDT290" s="39"/>
      <c r="LDU290" s="39"/>
      <c r="LDV290" s="39"/>
      <c r="LDW290" s="39"/>
      <c r="LDX290" s="39"/>
      <c r="LDY290" s="39"/>
      <c r="LDZ290" s="39"/>
      <c r="LEA290" s="39"/>
      <c r="LEB290" s="39"/>
      <c r="LEC290" s="39"/>
      <c r="LED290" s="39"/>
      <c r="LEE290" s="39"/>
      <c r="LEF290" s="39"/>
      <c r="LEG290" s="39"/>
      <c r="LEH290" s="39"/>
      <c r="LEI290" s="39"/>
      <c r="LEJ290" s="39"/>
      <c r="LEK290" s="39"/>
      <c r="LEL290" s="39"/>
      <c r="LEM290" s="39"/>
      <c r="LEN290" s="39"/>
      <c r="LEO290" s="39"/>
      <c r="LEP290" s="39"/>
      <c r="LEQ290" s="39"/>
      <c r="LER290" s="39"/>
      <c r="LES290" s="39"/>
      <c r="LET290" s="39"/>
      <c r="LEU290" s="39"/>
      <c r="LEV290" s="39"/>
      <c r="LEW290" s="39"/>
      <c r="LEX290" s="39"/>
      <c r="LEY290" s="39"/>
      <c r="LEZ290" s="39"/>
      <c r="LFA290" s="39"/>
      <c r="LFB290" s="39"/>
      <c r="LFC290" s="39"/>
      <c r="LFD290" s="39"/>
      <c r="LFE290" s="39"/>
      <c r="LFF290" s="39"/>
      <c r="LFG290" s="39"/>
      <c r="LFH290" s="39"/>
      <c r="LFI290" s="39"/>
      <c r="LFJ290" s="39"/>
      <c r="LFK290" s="39"/>
      <c r="LFL290" s="39"/>
      <c r="LFM290" s="39"/>
      <c r="LFN290" s="39"/>
      <c r="LFO290" s="39"/>
      <c r="LFP290" s="39"/>
      <c r="LFQ290" s="39"/>
      <c r="LFR290" s="39"/>
      <c r="LFS290" s="39"/>
      <c r="LFT290" s="39"/>
      <c r="LFU290" s="39"/>
      <c r="LFV290" s="39"/>
      <c r="LFW290" s="39"/>
      <c r="LFX290" s="39"/>
      <c r="LFY290" s="39"/>
      <c r="LFZ290" s="39"/>
      <c r="LGA290" s="39"/>
      <c r="LGB290" s="39"/>
      <c r="LGC290" s="39"/>
      <c r="LGD290" s="39"/>
      <c r="LGE290" s="39"/>
      <c r="LGF290" s="39"/>
      <c r="LGG290" s="39"/>
      <c r="LGH290" s="39"/>
      <c r="LGI290" s="39"/>
      <c r="LGJ290" s="39"/>
      <c r="LGK290" s="39"/>
      <c r="LGL290" s="39"/>
      <c r="LGM290" s="39"/>
      <c r="LGN290" s="39"/>
      <c r="LGO290" s="39"/>
      <c r="LGP290" s="39"/>
      <c r="LGQ290" s="39"/>
      <c r="LGR290" s="39"/>
      <c r="LGS290" s="39"/>
      <c r="LGT290" s="39"/>
      <c r="LGU290" s="39"/>
      <c r="LGV290" s="39"/>
      <c r="LGW290" s="39"/>
      <c r="LGX290" s="39"/>
      <c r="LGY290" s="39"/>
      <c r="LGZ290" s="39"/>
      <c r="LHA290" s="39"/>
      <c r="LHB290" s="39"/>
      <c r="LHC290" s="39"/>
      <c r="LHD290" s="39"/>
      <c r="LHE290" s="39"/>
      <c r="LHF290" s="39"/>
      <c r="LHG290" s="39"/>
      <c r="LHH290" s="39"/>
      <c r="LHI290" s="39"/>
      <c r="LHJ290" s="39"/>
      <c r="LHK290" s="39"/>
      <c r="LHL290" s="39"/>
      <c r="LHM290" s="39"/>
      <c r="LHN290" s="39"/>
      <c r="LHO290" s="39"/>
      <c r="LHP290" s="39"/>
      <c r="LHQ290" s="39"/>
      <c r="LHR290" s="39"/>
      <c r="LHS290" s="39"/>
      <c r="LHT290" s="39"/>
      <c r="LHU290" s="39"/>
      <c r="LHV290" s="39"/>
      <c r="LHW290" s="39"/>
      <c r="LHX290" s="39"/>
      <c r="LHY290" s="39"/>
      <c r="LHZ290" s="39"/>
      <c r="LIA290" s="39"/>
      <c r="LIB290" s="39"/>
      <c r="LIC290" s="39"/>
      <c r="LID290" s="39"/>
      <c r="LIE290" s="39"/>
      <c r="LIF290" s="39"/>
      <c r="LIG290" s="39"/>
      <c r="LIH290" s="39"/>
      <c r="LII290" s="39"/>
      <c r="LIJ290" s="39"/>
      <c r="LIK290" s="39"/>
      <c r="LIL290" s="39"/>
      <c r="LIM290" s="39"/>
      <c r="LIN290" s="39"/>
      <c r="LIO290" s="39"/>
      <c r="LIP290" s="39"/>
      <c r="LIQ290" s="39"/>
      <c r="LIR290" s="39"/>
      <c r="LIS290" s="39"/>
      <c r="LIT290" s="39"/>
      <c r="LIU290" s="39"/>
      <c r="LIV290" s="39"/>
      <c r="LIW290" s="39"/>
      <c r="LIX290" s="39"/>
      <c r="LIY290" s="39"/>
      <c r="LIZ290" s="39"/>
      <c r="LJA290" s="39"/>
      <c r="LJB290" s="39"/>
      <c r="LJC290" s="39"/>
      <c r="LJD290" s="39"/>
      <c r="LJE290" s="39"/>
      <c r="LJF290" s="39"/>
      <c r="LJG290" s="39"/>
      <c r="LJH290" s="39"/>
      <c r="LJI290" s="39"/>
      <c r="LJJ290" s="39"/>
      <c r="LJK290" s="39"/>
      <c r="LJL290" s="39"/>
      <c r="LJM290" s="39"/>
      <c r="LJN290" s="39"/>
      <c r="LJO290" s="39"/>
      <c r="LJP290" s="39"/>
      <c r="LJQ290" s="39"/>
      <c r="LJR290" s="39"/>
      <c r="LJS290" s="39"/>
      <c r="LJT290" s="39"/>
      <c r="LJU290" s="39"/>
      <c r="LJV290" s="39"/>
      <c r="LJW290" s="39"/>
      <c r="LJX290" s="39"/>
      <c r="LJY290" s="39"/>
      <c r="LJZ290" s="39"/>
      <c r="LKA290" s="39"/>
      <c r="LKB290" s="39"/>
      <c r="LKC290" s="39"/>
      <c r="LKD290" s="39"/>
      <c r="LKE290" s="39"/>
      <c r="LKF290" s="39"/>
      <c r="LKG290" s="39"/>
      <c r="LKH290" s="39"/>
      <c r="LKI290" s="39"/>
      <c r="LKJ290" s="39"/>
      <c r="LKK290" s="39"/>
      <c r="LKL290" s="39"/>
      <c r="LKM290" s="39"/>
      <c r="LKN290" s="39"/>
      <c r="LKO290" s="39"/>
      <c r="LKP290" s="39"/>
      <c r="LKQ290" s="39"/>
      <c r="LKR290" s="39"/>
      <c r="LKS290" s="39"/>
      <c r="LKT290" s="39"/>
      <c r="LKU290" s="39"/>
      <c r="LKV290" s="39"/>
      <c r="LKW290" s="39"/>
      <c r="LKX290" s="39"/>
      <c r="LKY290" s="39"/>
      <c r="LKZ290" s="39"/>
      <c r="LLA290" s="39"/>
      <c r="LLB290" s="39"/>
      <c r="LLC290" s="39"/>
      <c r="LLD290" s="39"/>
      <c r="LLE290" s="39"/>
      <c r="LLF290" s="39"/>
      <c r="LLG290" s="39"/>
      <c r="LLH290" s="39"/>
      <c r="LLI290" s="39"/>
      <c r="LLJ290" s="39"/>
      <c r="LLK290" s="39"/>
      <c r="LLL290" s="39"/>
      <c r="LLM290" s="39"/>
      <c r="LLN290" s="39"/>
      <c r="LLO290" s="39"/>
      <c r="LLP290" s="39"/>
      <c r="LLQ290" s="39"/>
      <c r="LLR290" s="39"/>
      <c r="LLS290" s="39"/>
      <c r="LLT290" s="39"/>
      <c r="LLU290" s="39"/>
      <c r="LLV290" s="39"/>
      <c r="LLW290" s="39"/>
      <c r="LLX290" s="39"/>
      <c r="LLY290" s="39"/>
      <c r="LLZ290" s="39"/>
      <c r="LMA290" s="39"/>
      <c r="LMB290" s="39"/>
      <c r="LMC290" s="39"/>
      <c r="LMD290" s="39"/>
      <c r="LME290" s="39"/>
      <c r="LMF290" s="39"/>
      <c r="LMG290" s="39"/>
      <c r="LMH290" s="39"/>
      <c r="LMI290" s="39"/>
      <c r="LMJ290" s="39"/>
      <c r="LMK290" s="39"/>
      <c r="LML290" s="39"/>
      <c r="LMM290" s="39"/>
      <c r="LMN290" s="39"/>
      <c r="LMO290" s="39"/>
      <c r="LMP290" s="39"/>
      <c r="LMQ290" s="39"/>
      <c r="LMR290" s="39"/>
      <c r="LMS290" s="39"/>
      <c r="LMT290" s="39"/>
      <c r="LMU290" s="39"/>
      <c r="LMV290" s="39"/>
      <c r="LMW290" s="39"/>
      <c r="LMX290" s="39"/>
      <c r="LMY290" s="39"/>
      <c r="LMZ290" s="39"/>
      <c r="LNA290" s="39"/>
      <c r="LNB290" s="39"/>
      <c r="LNC290" s="39"/>
      <c r="LND290" s="39"/>
      <c r="LNE290" s="39"/>
      <c r="LNF290" s="39"/>
      <c r="LNG290" s="39"/>
      <c r="LNH290" s="39"/>
      <c r="LNI290" s="39"/>
      <c r="LNJ290" s="39"/>
      <c r="LNK290" s="39"/>
      <c r="LNL290" s="39"/>
      <c r="LNM290" s="39"/>
      <c r="LNN290" s="39"/>
      <c r="LNO290" s="39"/>
      <c r="LNP290" s="39"/>
      <c r="LNQ290" s="39"/>
      <c r="LNR290" s="39"/>
      <c r="LNS290" s="39"/>
      <c r="LNT290" s="39"/>
      <c r="LNU290" s="39"/>
      <c r="LNV290" s="39"/>
      <c r="LNW290" s="39"/>
      <c r="LNX290" s="39"/>
      <c r="LNY290" s="39"/>
      <c r="LNZ290" s="39"/>
      <c r="LOA290" s="39"/>
      <c r="LOB290" s="39"/>
      <c r="LOC290" s="39"/>
      <c r="LOD290" s="39"/>
      <c r="LOE290" s="39"/>
      <c r="LOF290" s="39"/>
      <c r="LOG290" s="39"/>
      <c r="LOH290" s="39"/>
      <c r="LOI290" s="39"/>
      <c r="LOJ290" s="39"/>
      <c r="LOK290" s="39"/>
      <c r="LOL290" s="39"/>
      <c r="LOM290" s="39"/>
      <c r="LON290" s="39"/>
      <c r="LOO290" s="39"/>
      <c r="LOP290" s="39"/>
      <c r="LOQ290" s="39"/>
      <c r="LOR290" s="39"/>
      <c r="LOS290" s="39"/>
      <c r="LOT290" s="39"/>
      <c r="LOU290" s="39"/>
      <c r="LOV290" s="39"/>
      <c r="LOW290" s="39"/>
      <c r="LOX290" s="39"/>
      <c r="LOY290" s="39"/>
      <c r="LOZ290" s="39"/>
      <c r="LPA290" s="39"/>
      <c r="LPB290" s="39"/>
      <c r="LPC290" s="39"/>
      <c r="LPD290" s="39"/>
      <c r="LPE290" s="39"/>
      <c r="LPF290" s="39"/>
      <c r="LPG290" s="39"/>
      <c r="LPH290" s="39"/>
      <c r="LPI290" s="39"/>
      <c r="LPJ290" s="39"/>
      <c r="LPK290" s="39"/>
      <c r="LPL290" s="39"/>
      <c r="LPM290" s="39"/>
      <c r="LPN290" s="39"/>
      <c r="LPO290" s="39"/>
      <c r="LPP290" s="39"/>
      <c r="LPQ290" s="39"/>
      <c r="LPR290" s="39"/>
      <c r="LPS290" s="39"/>
      <c r="LPT290" s="39"/>
      <c r="LPU290" s="39"/>
      <c r="LPV290" s="39"/>
      <c r="LPW290" s="39"/>
      <c r="LPX290" s="39"/>
      <c r="LPY290" s="39"/>
      <c r="LPZ290" s="39"/>
      <c r="LQA290" s="39"/>
      <c r="LQB290" s="39"/>
      <c r="LQC290" s="39"/>
      <c r="LQD290" s="39"/>
      <c r="LQE290" s="39"/>
      <c r="LQF290" s="39"/>
      <c r="LQG290" s="39"/>
      <c r="LQH290" s="39"/>
      <c r="LQI290" s="39"/>
      <c r="LQJ290" s="39"/>
      <c r="LQK290" s="39"/>
      <c r="LQL290" s="39"/>
      <c r="LQM290" s="39"/>
      <c r="LQN290" s="39"/>
      <c r="LQO290" s="39"/>
      <c r="LQP290" s="39"/>
      <c r="LQQ290" s="39"/>
      <c r="LQR290" s="39"/>
      <c r="LQS290" s="39"/>
      <c r="LQT290" s="39"/>
      <c r="LQU290" s="39"/>
      <c r="LQV290" s="39"/>
      <c r="LQW290" s="39"/>
      <c r="LQX290" s="39"/>
      <c r="LQY290" s="39"/>
      <c r="LQZ290" s="39"/>
      <c r="LRA290" s="39"/>
      <c r="LRB290" s="39"/>
      <c r="LRC290" s="39"/>
      <c r="LRD290" s="39"/>
      <c r="LRE290" s="39"/>
      <c r="LRF290" s="39"/>
      <c r="LRG290" s="39"/>
      <c r="LRH290" s="39"/>
      <c r="LRI290" s="39"/>
      <c r="LRJ290" s="39"/>
      <c r="LRK290" s="39"/>
      <c r="LRL290" s="39"/>
      <c r="LRM290" s="39"/>
      <c r="LRN290" s="39"/>
      <c r="LRO290" s="39"/>
      <c r="LRP290" s="39"/>
      <c r="LRQ290" s="39"/>
      <c r="LRR290" s="39"/>
      <c r="LRS290" s="39"/>
      <c r="LRT290" s="39"/>
      <c r="LRU290" s="39"/>
      <c r="LRV290" s="39"/>
      <c r="LRW290" s="39"/>
      <c r="LRX290" s="39"/>
      <c r="LRY290" s="39"/>
      <c r="LRZ290" s="39"/>
      <c r="LSA290" s="39"/>
      <c r="LSB290" s="39"/>
      <c r="LSC290" s="39"/>
      <c r="LSD290" s="39"/>
      <c r="LSE290" s="39"/>
      <c r="LSF290" s="39"/>
      <c r="LSG290" s="39"/>
      <c r="LSH290" s="39"/>
      <c r="LSI290" s="39"/>
      <c r="LSJ290" s="39"/>
      <c r="LSK290" s="39"/>
      <c r="LSL290" s="39"/>
      <c r="LSM290" s="39"/>
      <c r="LSN290" s="39"/>
      <c r="LSO290" s="39"/>
      <c r="LSP290" s="39"/>
      <c r="LSQ290" s="39"/>
      <c r="LSR290" s="39"/>
      <c r="LSS290" s="39"/>
      <c r="LST290" s="39"/>
      <c r="LSU290" s="39"/>
      <c r="LSV290" s="39"/>
      <c r="LSW290" s="39"/>
      <c r="LSX290" s="39"/>
      <c r="LSY290" s="39"/>
      <c r="LSZ290" s="39"/>
      <c r="LTA290" s="39"/>
      <c r="LTB290" s="39"/>
      <c r="LTC290" s="39"/>
      <c r="LTD290" s="39"/>
      <c r="LTE290" s="39"/>
      <c r="LTF290" s="39"/>
      <c r="LTG290" s="39"/>
      <c r="LTH290" s="39"/>
      <c r="LTI290" s="39"/>
      <c r="LTJ290" s="39"/>
      <c r="LTK290" s="39"/>
      <c r="LTL290" s="39"/>
      <c r="LTM290" s="39"/>
      <c r="LTN290" s="39"/>
      <c r="LTO290" s="39"/>
      <c r="LTP290" s="39"/>
      <c r="LTQ290" s="39"/>
      <c r="LTR290" s="39"/>
      <c r="LTS290" s="39"/>
      <c r="LTT290" s="39"/>
      <c r="LTU290" s="39"/>
      <c r="LTV290" s="39"/>
      <c r="LTW290" s="39"/>
      <c r="LTX290" s="39"/>
      <c r="LTY290" s="39"/>
      <c r="LTZ290" s="39"/>
      <c r="LUA290" s="39"/>
      <c r="LUB290" s="39"/>
      <c r="LUC290" s="39"/>
      <c r="LUD290" s="39"/>
      <c r="LUE290" s="39"/>
      <c r="LUF290" s="39"/>
      <c r="LUG290" s="39"/>
      <c r="LUH290" s="39"/>
      <c r="LUI290" s="39"/>
      <c r="LUJ290" s="39"/>
      <c r="LUK290" s="39"/>
      <c r="LUL290" s="39"/>
      <c r="LUM290" s="39"/>
      <c r="LUN290" s="39"/>
      <c r="LUO290" s="39"/>
      <c r="LUP290" s="39"/>
      <c r="LUQ290" s="39"/>
      <c r="LUR290" s="39"/>
      <c r="LUS290" s="39"/>
      <c r="LUT290" s="39"/>
      <c r="LUU290" s="39"/>
      <c r="LUV290" s="39"/>
      <c r="LUW290" s="39"/>
      <c r="LUX290" s="39"/>
      <c r="LUY290" s="39"/>
      <c r="LUZ290" s="39"/>
      <c r="LVA290" s="39"/>
      <c r="LVB290" s="39"/>
      <c r="LVC290" s="39"/>
      <c r="LVD290" s="39"/>
      <c r="LVE290" s="39"/>
      <c r="LVF290" s="39"/>
      <c r="LVG290" s="39"/>
      <c r="LVH290" s="39"/>
      <c r="LVI290" s="39"/>
      <c r="LVJ290" s="39"/>
      <c r="LVK290" s="39"/>
      <c r="LVL290" s="39"/>
      <c r="LVM290" s="39"/>
      <c r="LVN290" s="39"/>
      <c r="LVO290" s="39"/>
      <c r="LVP290" s="39"/>
      <c r="LVQ290" s="39"/>
      <c r="LVR290" s="39"/>
      <c r="LVS290" s="39"/>
      <c r="LVT290" s="39"/>
      <c r="LVU290" s="39"/>
      <c r="LVV290" s="39"/>
      <c r="LVW290" s="39"/>
      <c r="LVX290" s="39"/>
      <c r="LVY290" s="39"/>
      <c r="LVZ290" s="39"/>
      <c r="LWA290" s="39"/>
      <c r="LWB290" s="39"/>
      <c r="LWC290" s="39"/>
      <c r="LWD290" s="39"/>
      <c r="LWE290" s="39"/>
      <c r="LWF290" s="39"/>
      <c r="LWG290" s="39"/>
      <c r="LWH290" s="39"/>
      <c r="LWI290" s="39"/>
      <c r="LWJ290" s="39"/>
      <c r="LWK290" s="39"/>
      <c r="LWL290" s="39"/>
      <c r="LWM290" s="39"/>
      <c r="LWN290" s="39"/>
      <c r="LWO290" s="39"/>
      <c r="LWP290" s="39"/>
      <c r="LWQ290" s="39"/>
      <c r="LWR290" s="39"/>
      <c r="LWS290" s="39"/>
      <c r="LWT290" s="39"/>
      <c r="LWU290" s="39"/>
      <c r="LWV290" s="39"/>
      <c r="LWW290" s="39"/>
      <c r="LWX290" s="39"/>
      <c r="LWY290" s="39"/>
      <c r="LWZ290" s="39"/>
      <c r="LXA290" s="39"/>
      <c r="LXB290" s="39"/>
      <c r="LXC290" s="39"/>
      <c r="LXD290" s="39"/>
      <c r="LXE290" s="39"/>
      <c r="LXF290" s="39"/>
      <c r="LXG290" s="39"/>
      <c r="LXH290" s="39"/>
      <c r="LXI290" s="39"/>
      <c r="LXJ290" s="39"/>
      <c r="LXK290" s="39"/>
      <c r="LXL290" s="39"/>
      <c r="LXM290" s="39"/>
      <c r="LXN290" s="39"/>
      <c r="LXO290" s="39"/>
      <c r="LXP290" s="39"/>
      <c r="LXQ290" s="39"/>
      <c r="LXR290" s="39"/>
      <c r="LXS290" s="39"/>
      <c r="LXT290" s="39"/>
      <c r="LXU290" s="39"/>
      <c r="LXV290" s="39"/>
      <c r="LXW290" s="39"/>
      <c r="LXX290" s="39"/>
      <c r="LXY290" s="39"/>
      <c r="LXZ290" s="39"/>
      <c r="LYA290" s="39"/>
      <c r="LYB290" s="39"/>
      <c r="LYC290" s="39"/>
      <c r="LYD290" s="39"/>
      <c r="LYE290" s="39"/>
      <c r="LYF290" s="39"/>
      <c r="LYG290" s="39"/>
      <c r="LYH290" s="39"/>
      <c r="LYI290" s="39"/>
      <c r="LYJ290" s="39"/>
      <c r="LYK290" s="39"/>
      <c r="LYL290" s="39"/>
      <c r="LYM290" s="39"/>
      <c r="LYN290" s="39"/>
      <c r="LYO290" s="39"/>
      <c r="LYP290" s="39"/>
      <c r="LYQ290" s="39"/>
      <c r="LYR290" s="39"/>
      <c r="LYS290" s="39"/>
      <c r="LYT290" s="39"/>
      <c r="LYU290" s="39"/>
      <c r="LYV290" s="39"/>
      <c r="LYW290" s="39"/>
      <c r="LYX290" s="39"/>
      <c r="LYY290" s="39"/>
      <c r="LYZ290" s="39"/>
      <c r="LZA290" s="39"/>
      <c r="LZB290" s="39"/>
      <c r="LZC290" s="39"/>
      <c r="LZD290" s="39"/>
      <c r="LZE290" s="39"/>
      <c r="LZF290" s="39"/>
      <c r="LZG290" s="39"/>
      <c r="LZH290" s="39"/>
      <c r="LZI290" s="39"/>
      <c r="LZJ290" s="39"/>
      <c r="LZK290" s="39"/>
      <c r="LZL290" s="39"/>
      <c r="LZM290" s="39"/>
      <c r="LZN290" s="39"/>
      <c r="LZO290" s="39"/>
      <c r="LZP290" s="39"/>
      <c r="LZQ290" s="39"/>
      <c r="LZR290" s="39"/>
      <c r="LZS290" s="39"/>
      <c r="LZT290" s="39"/>
      <c r="LZU290" s="39"/>
      <c r="LZV290" s="39"/>
      <c r="LZW290" s="39"/>
      <c r="LZX290" s="39"/>
      <c r="LZY290" s="39"/>
      <c r="LZZ290" s="39"/>
      <c r="MAA290" s="39"/>
      <c r="MAB290" s="39"/>
      <c r="MAC290" s="39"/>
      <c r="MAD290" s="39"/>
      <c r="MAE290" s="39"/>
      <c r="MAF290" s="39"/>
      <c r="MAG290" s="39"/>
      <c r="MAH290" s="39"/>
      <c r="MAI290" s="39"/>
      <c r="MAJ290" s="39"/>
      <c r="MAK290" s="39"/>
      <c r="MAL290" s="39"/>
      <c r="MAM290" s="39"/>
      <c r="MAN290" s="39"/>
      <c r="MAO290" s="39"/>
      <c r="MAP290" s="39"/>
      <c r="MAQ290" s="39"/>
      <c r="MAR290" s="39"/>
      <c r="MAS290" s="39"/>
      <c r="MAT290" s="39"/>
      <c r="MAU290" s="39"/>
      <c r="MAV290" s="39"/>
      <c r="MAW290" s="39"/>
      <c r="MAX290" s="39"/>
      <c r="MAY290" s="39"/>
      <c r="MAZ290" s="39"/>
      <c r="MBA290" s="39"/>
      <c r="MBB290" s="39"/>
      <c r="MBC290" s="39"/>
      <c r="MBD290" s="39"/>
      <c r="MBE290" s="39"/>
      <c r="MBF290" s="39"/>
      <c r="MBG290" s="39"/>
      <c r="MBH290" s="39"/>
      <c r="MBI290" s="39"/>
      <c r="MBJ290" s="39"/>
      <c r="MBK290" s="39"/>
      <c r="MBL290" s="39"/>
      <c r="MBM290" s="39"/>
      <c r="MBN290" s="39"/>
      <c r="MBO290" s="39"/>
      <c r="MBP290" s="39"/>
      <c r="MBQ290" s="39"/>
      <c r="MBR290" s="39"/>
      <c r="MBS290" s="39"/>
      <c r="MBT290" s="39"/>
      <c r="MBU290" s="39"/>
      <c r="MBV290" s="39"/>
      <c r="MBW290" s="39"/>
      <c r="MBX290" s="39"/>
      <c r="MBY290" s="39"/>
      <c r="MBZ290" s="39"/>
      <c r="MCA290" s="39"/>
      <c r="MCB290" s="39"/>
      <c r="MCC290" s="39"/>
      <c r="MCD290" s="39"/>
      <c r="MCE290" s="39"/>
      <c r="MCF290" s="39"/>
      <c r="MCG290" s="39"/>
      <c r="MCH290" s="39"/>
      <c r="MCI290" s="39"/>
      <c r="MCJ290" s="39"/>
      <c r="MCK290" s="39"/>
      <c r="MCL290" s="39"/>
      <c r="MCM290" s="39"/>
      <c r="MCN290" s="39"/>
      <c r="MCO290" s="39"/>
      <c r="MCP290" s="39"/>
      <c r="MCQ290" s="39"/>
      <c r="MCR290" s="39"/>
      <c r="MCS290" s="39"/>
      <c r="MCT290" s="39"/>
      <c r="MCU290" s="39"/>
      <c r="MCV290" s="39"/>
      <c r="MCW290" s="39"/>
      <c r="MCX290" s="39"/>
      <c r="MCY290" s="39"/>
      <c r="MCZ290" s="39"/>
      <c r="MDA290" s="39"/>
      <c r="MDB290" s="39"/>
      <c r="MDC290" s="39"/>
      <c r="MDD290" s="39"/>
      <c r="MDE290" s="39"/>
      <c r="MDF290" s="39"/>
      <c r="MDG290" s="39"/>
      <c r="MDH290" s="39"/>
      <c r="MDI290" s="39"/>
      <c r="MDJ290" s="39"/>
      <c r="MDK290" s="39"/>
      <c r="MDL290" s="39"/>
      <c r="MDM290" s="39"/>
      <c r="MDN290" s="39"/>
      <c r="MDO290" s="39"/>
      <c r="MDP290" s="39"/>
      <c r="MDQ290" s="39"/>
      <c r="MDR290" s="39"/>
      <c r="MDS290" s="39"/>
      <c r="MDT290" s="39"/>
      <c r="MDU290" s="39"/>
      <c r="MDV290" s="39"/>
      <c r="MDW290" s="39"/>
      <c r="MDX290" s="39"/>
      <c r="MDY290" s="39"/>
      <c r="MDZ290" s="39"/>
      <c r="MEA290" s="39"/>
      <c r="MEB290" s="39"/>
      <c r="MEC290" s="39"/>
      <c r="MED290" s="39"/>
      <c r="MEE290" s="39"/>
      <c r="MEF290" s="39"/>
      <c r="MEG290" s="39"/>
      <c r="MEH290" s="39"/>
      <c r="MEI290" s="39"/>
      <c r="MEJ290" s="39"/>
      <c r="MEK290" s="39"/>
      <c r="MEL290" s="39"/>
      <c r="MEM290" s="39"/>
      <c r="MEN290" s="39"/>
      <c r="MEO290" s="39"/>
      <c r="MEP290" s="39"/>
      <c r="MEQ290" s="39"/>
      <c r="MER290" s="39"/>
      <c r="MES290" s="39"/>
      <c r="MET290" s="39"/>
      <c r="MEU290" s="39"/>
      <c r="MEV290" s="39"/>
      <c r="MEW290" s="39"/>
      <c r="MEX290" s="39"/>
      <c r="MEY290" s="39"/>
      <c r="MEZ290" s="39"/>
      <c r="MFA290" s="39"/>
      <c r="MFB290" s="39"/>
      <c r="MFC290" s="39"/>
      <c r="MFD290" s="39"/>
      <c r="MFE290" s="39"/>
      <c r="MFF290" s="39"/>
      <c r="MFG290" s="39"/>
      <c r="MFH290" s="39"/>
      <c r="MFI290" s="39"/>
      <c r="MFJ290" s="39"/>
      <c r="MFK290" s="39"/>
      <c r="MFL290" s="39"/>
      <c r="MFM290" s="39"/>
      <c r="MFN290" s="39"/>
      <c r="MFO290" s="39"/>
      <c r="MFP290" s="39"/>
      <c r="MFQ290" s="39"/>
      <c r="MFR290" s="39"/>
      <c r="MFS290" s="39"/>
      <c r="MFT290" s="39"/>
      <c r="MFU290" s="39"/>
      <c r="MFV290" s="39"/>
      <c r="MFW290" s="39"/>
      <c r="MFX290" s="39"/>
      <c r="MFY290" s="39"/>
      <c r="MFZ290" s="39"/>
      <c r="MGA290" s="39"/>
      <c r="MGB290" s="39"/>
      <c r="MGC290" s="39"/>
      <c r="MGD290" s="39"/>
      <c r="MGE290" s="39"/>
      <c r="MGF290" s="39"/>
      <c r="MGG290" s="39"/>
      <c r="MGH290" s="39"/>
      <c r="MGI290" s="39"/>
      <c r="MGJ290" s="39"/>
      <c r="MGK290" s="39"/>
      <c r="MGL290" s="39"/>
      <c r="MGM290" s="39"/>
      <c r="MGN290" s="39"/>
      <c r="MGO290" s="39"/>
      <c r="MGP290" s="39"/>
      <c r="MGQ290" s="39"/>
      <c r="MGR290" s="39"/>
      <c r="MGS290" s="39"/>
      <c r="MGT290" s="39"/>
      <c r="MGU290" s="39"/>
      <c r="MGV290" s="39"/>
      <c r="MGW290" s="39"/>
      <c r="MGX290" s="39"/>
      <c r="MGY290" s="39"/>
      <c r="MGZ290" s="39"/>
      <c r="MHA290" s="39"/>
      <c r="MHB290" s="39"/>
      <c r="MHC290" s="39"/>
      <c r="MHD290" s="39"/>
      <c r="MHE290" s="39"/>
      <c r="MHF290" s="39"/>
      <c r="MHG290" s="39"/>
      <c r="MHH290" s="39"/>
      <c r="MHI290" s="39"/>
      <c r="MHJ290" s="39"/>
      <c r="MHK290" s="39"/>
      <c r="MHL290" s="39"/>
      <c r="MHM290" s="39"/>
      <c r="MHN290" s="39"/>
      <c r="MHO290" s="39"/>
      <c r="MHP290" s="39"/>
      <c r="MHQ290" s="39"/>
      <c r="MHR290" s="39"/>
      <c r="MHS290" s="39"/>
      <c r="MHT290" s="39"/>
      <c r="MHU290" s="39"/>
      <c r="MHV290" s="39"/>
      <c r="MHW290" s="39"/>
      <c r="MHX290" s="39"/>
      <c r="MHY290" s="39"/>
      <c r="MHZ290" s="39"/>
      <c r="MIA290" s="39"/>
      <c r="MIB290" s="39"/>
      <c r="MIC290" s="39"/>
      <c r="MID290" s="39"/>
      <c r="MIE290" s="39"/>
      <c r="MIF290" s="39"/>
      <c r="MIG290" s="39"/>
      <c r="MIH290" s="39"/>
      <c r="MII290" s="39"/>
      <c r="MIJ290" s="39"/>
      <c r="MIK290" s="39"/>
      <c r="MIL290" s="39"/>
      <c r="MIM290" s="39"/>
      <c r="MIN290" s="39"/>
      <c r="MIO290" s="39"/>
      <c r="MIP290" s="39"/>
      <c r="MIQ290" s="39"/>
      <c r="MIR290" s="39"/>
      <c r="MIS290" s="39"/>
      <c r="MIT290" s="39"/>
      <c r="MIU290" s="39"/>
      <c r="MIV290" s="39"/>
      <c r="MIW290" s="39"/>
      <c r="MIX290" s="39"/>
      <c r="MIY290" s="39"/>
      <c r="MIZ290" s="39"/>
      <c r="MJA290" s="39"/>
      <c r="MJB290" s="39"/>
      <c r="MJC290" s="39"/>
      <c r="MJD290" s="39"/>
      <c r="MJE290" s="39"/>
      <c r="MJF290" s="39"/>
      <c r="MJG290" s="39"/>
      <c r="MJH290" s="39"/>
      <c r="MJI290" s="39"/>
      <c r="MJJ290" s="39"/>
      <c r="MJK290" s="39"/>
      <c r="MJL290" s="39"/>
      <c r="MJM290" s="39"/>
      <c r="MJN290" s="39"/>
      <c r="MJO290" s="39"/>
      <c r="MJP290" s="39"/>
      <c r="MJQ290" s="39"/>
      <c r="MJR290" s="39"/>
      <c r="MJS290" s="39"/>
      <c r="MJT290" s="39"/>
      <c r="MJU290" s="39"/>
      <c r="MJV290" s="39"/>
      <c r="MJW290" s="39"/>
      <c r="MJX290" s="39"/>
      <c r="MJY290" s="39"/>
      <c r="MJZ290" s="39"/>
      <c r="MKA290" s="39"/>
      <c r="MKB290" s="39"/>
      <c r="MKC290" s="39"/>
      <c r="MKD290" s="39"/>
      <c r="MKE290" s="39"/>
      <c r="MKF290" s="39"/>
      <c r="MKG290" s="39"/>
      <c r="MKH290" s="39"/>
      <c r="MKI290" s="39"/>
      <c r="MKJ290" s="39"/>
      <c r="MKK290" s="39"/>
      <c r="MKL290" s="39"/>
      <c r="MKM290" s="39"/>
      <c r="MKN290" s="39"/>
      <c r="MKO290" s="39"/>
      <c r="MKP290" s="39"/>
      <c r="MKQ290" s="39"/>
      <c r="MKR290" s="39"/>
      <c r="MKS290" s="39"/>
      <c r="MKT290" s="39"/>
      <c r="MKU290" s="39"/>
      <c r="MKV290" s="39"/>
      <c r="MKW290" s="39"/>
      <c r="MKX290" s="39"/>
      <c r="MKY290" s="39"/>
      <c r="MKZ290" s="39"/>
      <c r="MLA290" s="39"/>
      <c r="MLB290" s="39"/>
      <c r="MLC290" s="39"/>
      <c r="MLD290" s="39"/>
      <c r="MLE290" s="39"/>
      <c r="MLF290" s="39"/>
      <c r="MLG290" s="39"/>
      <c r="MLH290" s="39"/>
      <c r="MLI290" s="39"/>
      <c r="MLJ290" s="39"/>
      <c r="MLK290" s="39"/>
      <c r="MLL290" s="39"/>
      <c r="MLM290" s="39"/>
      <c r="MLN290" s="39"/>
      <c r="MLO290" s="39"/>
      <c r="MLP290" s="39"/>
      <c r="MLQ290" s="39"/>
      <c r="MLR290" s="39"/>
      <c r="MLS290" s="39"/>
      <c r="MLT290" s="39"/>
      <c r="MLU290" s="39"/>
      <c r="MLV290" s="39"/>
      <c r="MLW290" s="39"/>
      <c r="MLX290" s="39"/>
      <c r="MLY290" s="39"/>
      <c r="MLZ290" s="39"/>
      <c r="MMA290" s="39"/>
      <c r="MMB290" s="39"/>
      <c r="MMC290" s="39"/>
      <c r="MMD290" s="39"/>
      <c r="MME290" s="39"/>
      <c r="MMF290" s="39"/>
      <c r="MMG290" s="39"/>
      <c r="MMH290" s="39"/>
      <c r="MMI290" s="39"/>
      <c r="MMJ290" s="39"/>
      <c r="MMK290" s="39"/>
      <c r="MML290" s="39"/>
      <c r="MMM290" s="39"/>
      <c r="MMN290" s="39"/>
      <c r="MMO290" s="39"/>
      <c r="MMP290" s="39"/>
      <c r="MMQ290" s="39"/>
      <c r="MMR290" s="39"/>
      <c r="MMS290" s="39"/>
      <c r="MMT290" s="39"/>
      <c r="MMU290" s="39"/>
      <c r="MMV290" s="39"/>
      <c r="MMW290" s="39"/>
      <c r="MMX290" s="39"/>
      <c r="MMY290" s="39"/>
      <c r="MMZ290" s="39"/>
      <c r="MNA290" s="39"/>
      <c r="MNB290" s="39"/>
      <c r="MNC290" s="39"/>
      <c r="MND290" s="39"/>
      <c r="MNE290" s="39"/>
      <c r="MNF290" s="39"/>
      <c r="MNG290" s="39"/>
      <c r="MNH290" s="39"/>
      <c r="MNI290" s="39"/>
      <c r="MNJ290" s="39"/>
      <c r="MNK290" s="39"/>
      <c r="MNL290" s="39"/>
      <c r="MNM290" s="39"/>
      <c r="MNN290" s="39"/>
      <c r="MNO290" s="39"/>
      <c r="MNP290" s="39"/>
      <c r="MNQ290" s="39"/>
      <c r="MNR290" s="39"/>
      <c r="MNS290" s="39"/>
      <c r="MNT290" s="39"/>
      <c r="MNU290" s="39"/>
      <c r="MNV290" s="39"/>
      <c r="MNW290" s="39"/>
      <c r="MNX290" s="39"/>
      <c r="MNY290" s="39"/>
      <c r="MNZ290" s="39"/>
      <c r="MOA290" s="39"/>
      <c r="MOB290" s="39"/>
      <c r="MOC290" s="39"/>
      <c r="MOD290" s="39"/>
      <c r="MOE290" s="39"/>
      <c r="MOF290" s="39"/>
      <c r="MOG290" s="39"/>
      <c r="MOH290" s="39"/>
      <c r="MOI290" s="39"/>
      <c r="MOJ290" s="39"/>
      <c r="MOK290" s="39"/>
      <c r="MOL290" s="39"/>
      <c r="MOM290" s="39"/>
      <c r="MON290" s="39"/>
      <c r="MOO290" s="39"/>
      <c r="MOP290" s="39"/>
      <c r="MOQ290" s="39"/>
      <c r="MOR290" s="39"/>
      <c r="MOS290" s="39"/>
      <c r="MOT290" s="39"/>
      <c r="MOU290" s="39"/>
      <c r="MOV290" s="39"/>
      <c r="MOW290" s="39"/>
      <c r="MOX290" s="39"/>
      <c r="MOY290" s="39"/>
      <c r="MOZ290" s="39"/>
      <c r="MPA290" s="39"/>
      <c r="MPB290" s="39"/>
      <c r="MPC290" s="39"/>
      <c r="MPD290" s="39"/>
      <c r="MPE290" s="39"/>
      <c r="MPF290" s="39"/>
      <c r="MPG290" s="39"/>
      <c r="MPH290" s="39"/>
      <c r="MPI290" s="39"/>
      <c r="MPJ290" s="39"/>
      <c r="MPK290" s="39"/>
      <c r="MPL290" s="39"/>
      <c r="MPM290" s="39"/>
      <c r="MPN290" s="39"/>
      <c r="MPO290" s="39"/>
      <c r="MPP290" s="39"/>
      <c r="MPQ290" s="39"/>
      <c r="MPR290" s="39"/>
      <c r="MPS290" s="39"/>
      <c r="MPT290" s="39"/>
      <c r="MPU290" s="39"/>
      <c r="MPV290" s="39"/>
      <c r="MPW290" s="39"/>
      <c r="MPX290" s="39"/>
      <c r="MPY290" s="39"/>
      <c r="MPZ290" s="39"/>
      <c r="MQA290" s="39"/>
      <c r="MQB290" s="39"/>
      <c r="MQC290" s="39"/>
      <c r="MQD290" s="39"/>
      <c r="MQE290" s="39"/>
      <c r="MQF290" s="39"/>
      <c r="MQG290" s="39"/>
      <c r="MQH290" s="39"/>
      <c r="MQI290" s="39"/>
      <c r="MQJ290" s="39"/>
      <c r="MQK290" s="39"/>
      <c r="MQL290" s="39"/>
      <c r="MQM290" s="39"/>
      <c r="MQN290" s="39"/>
      <c r="MQO290" s="39"/>
      <c r="MQP290" s="39"/>
      <c r="MQQ290" s="39"/>
      <c r="MQR290" s="39"/>
      <c r="MQS290" s="39"/>
      <c r="MQT290" s="39"/>
      <c r="MQU290" s="39"/>
      <c r="MQV290" s="39"/>
      <c r="MQW290" s="39"/>
      <c r="MQX290" s="39"/>
      <c r="MQY290" s="39"/>
      <c r="MQZ290" s="39"/>
      <c r="MRA290" s="39"/>
      <c r="MRB290" s="39"/>
      <c r="MRC290" s="39"/>
      <c r="MRD290" s="39"/>
      <c r="MRE290" s="39"/>
      <c r="MRF290" s="39"/>
      <c r="MRG290" s="39"/>
      <c r="MRH290" s="39"/>
      <c r="MRI290" s="39"/>
      <c r="MRJ290" s="39"/>
      <c r="MRK290" s="39"/>
      <c r="MRL290" s="39"/>
      <c r="MRM290" s="39"/>
      <c r="MRN290" s="39"/>
      <c r="MRO290" s="39"/>
      <c r="MRP290" s="39"/>
      <c r="MRQ290" s="39"/>
      <c r="MRR290" s="39"/>
      <c r="MRS290" s="39"/>
      <c r="MRT290" s="39"/>
      <c r="MRU290" s="39"/>
      <c r="MRV290" s="39"/>
      <c r="MRW290" s="39"/>
      <c r="MRX290" s="39"/>
      <c r="MRY290" s="39"/>
      <c r="MRZ290" s="39"/>
      <c r="MSA290" s="39"/>
      <c r="MSB290" s="39"/>
      <c r="MSC290" s="39"/>
      <c r="MSD290" s="39"/>
      <c r="MSE290" s="39"/>
      <c r="MSF290" s="39"/>
      <c r="MSG290" s="39"/>
      <c r="MSH290" s="39"/>
      <c r="MSI290" s="39"/>
      <c r="MSJ290" s="39"/>
      <c r="MSK290" s="39"/>
      <c r="MSL290" s="39"/>
      <c r="MSM290" s="39"/>
      <c r="MSN290" s="39"/>
      <c r="MSO290" s="39"/>
      <c r="MSP290" s="39"/>
      <c r="MSQ290" s="39"/>
      <c r="MSR290" s="39"/>
      <c r="MSS290" s="39"/>
      <c r="MST290" s="39"/>
      <c r="MSU290" s="39"/>
      <c r="MSV290" s="39"/>
      <c r="MSW290" s="39"/>
      <c r="MSX290" s="39"/>
      <c r="MSY290" s="39"/>
      <c r="MSZ290" s="39"/>
      <c r="MTA290" s="39"/>
      <c r="MTB290" s="39"/>
      <c r="MTC290" s="39"/>
      <c r="MTD290" s="39"/>
      <c r="MTE290" s="39"/>
      <c r="MTF290" s="39"/>
      <c r="MTG290" s="39"/>
      <c r="MTH290" s="39"/>
      <c r="MTI290" s="39"/>
      <c r="MTJ290" s="39"/>
      <c r="MTK290" s="39"/>
      <c r="MTL290" s="39"/>
      <c r="MTM290" s="39"/>
      <c r="MTN290" s="39"/>
      <c r="MTO290" s="39"/>
      <c r="MTP290" s="39"/>
      <c r="MTQ290" s="39"/>
      <c r="MTR290" s="39"/>
      <c r="MTS290" s="39"/>
      <c r="MTT290" s="39"/>
      <c r="MTU290" s="39"/>
      <c r="MTV290" s="39"/>
      <c r="MTW290" s="39"/>
      <c r="MTX290" s="39"/>
      <c r="MTY290" s="39"/>
      <c r="MTZ290" s="39"/>
      <c r="MUA290" s="39"/>
      <c r="MUB290" s="39"/>
      <c r="MUC290" s="39"/>
      <c r="MUD290" s="39"/>
      <c r="MUE290" s="39"/>
      <c r="MUF290" s="39"/>
      <c r="MUG290" s="39"/>
      <c r="MUH290" s="39"/>
      <c r="MUI290" s="39"/>
      <c r="MUJ290" s="39"/>
      <c r="MUK290" s="39"/>
      <c r="MUL290" s="39"/>
      <c r="MUM290" s="39"/>
      <c r="MUN290" s="39"/>
      <c r="MUO290" s="39"/>
      <c r="MUP290" s="39"/>
      <c r="MUQ290" s="39"/>
      <c r="MUR290" s="39"/>
      <c r="MUS290" s="39"/>
      <c r="MUT290" s="39"/>
      <c r="MUU290" s="39"/>
      <c r="MUV290" s="39"/>
      <c r="MUW290" s="39"/>
      <c r="MUX290" s="39"/>
      <c r="MUY290" s="39"/>
      <c r="MUZ290" s="39"/>
      <c r="MVA290" s="39"/>
      <c r="MVB290" s="39"/>
      <c r="MVC290" s="39"/>
      <c r="MVD290" s="39"/>
      <c r="MVE290" s="39"/>
      <c r="MVF290" s="39"/>
      <c r="MVG290" s="39"/>
      <c r="MVH290" s="39"/>
      <c r="MVI290" s="39"/>
      <c r="MVJ290" s="39"/>
      <c r="MVK290" s="39"/>
      <c r="MVL290" s="39"/>
      <c r="MVM290" s="39"/>
      <c r="MVN290" s="39"/>
      <c r="MVO290" s="39"/>
      <c r="MVP290" s="39"/>
      <c r="MVQ290" s="39"/>
      <c r="MVR290" s="39"/>
      <c r="MVS290" s="39"/>
      <c r="MVT290" s="39"/>
      <c r="MVU290" s="39"/>
      <c r="MVV290" s="39"/>
      <c r="MVW290" s="39"/>
      <c r="MVX290" s="39"/>
      <c r="MVY290" s="39"/>
      <c r="MVZ290" s="39"/>
      <c r="MWA290" s="39"/>
      <c r="MWB290" s="39"/>
      <c r="MWC290" s="39"/>
      <c r="MWD290" s="39"/>
      <c r="MWE290" s="39"/>
      <c r="MWF290" s="39"/>
      <c r="MWG290" s="39"/>
      <c r="MWH290" s="39"/>
      <c r="MWI290" s="39"/>
      <c r="MWJ290" s="39"/>
      <c r="MWK290" s="39"/>
      <c r="MWL290" s="39"/>
      <c r="MWM290" s="39"/>
      <c r="MWN290" s="39"/>
      <c r="MWO290" s="39"/>
      <c r="MWP290" s="39"/>
      <c r="MWQ290" s="39"/>
      <c r="MWR290" s="39"/>
      <c r="MWS290" s="39"/>
      <c r="MWT290" s="39"/>
      <c r="MWU290" s="39"/>
      <c r="MWV290" s="39"/>
      <c r="MWW290" s="39"/>
      <c r="MWX290" s="39"/>
      <c r="MWY290" s="39"/>
      <c r="MWZ290" s="39"/>
      <c r="MXA290" s="39"/>
      <c r="MXB290" s="39"/>
      <c r="MXC290" s="39"/>
      <c r="MXD290" s="39"/>
      <c r="MXE290" s="39"/>
      <c r="MXF290" s="39"/>
      <c r="MXG290" s="39"/>
      <c r="MXH290" s="39"/>
      <c r="MXI290" s="39"/>
      <c r="MXJ290" s="39"/>
      <c r="MXK290" s="39"/>
      <c r="MXL290" s="39"/>
      <c r="MXM290" s="39"/>
      <c r="MXN290" s="39"/>
      <c r="MXO290" s="39"/>
      <c r="MXP290" s="39"/>
      <c r="MXQ290" s="39"/>
      <c r="MXR290" s="39"/>
      <c r="MXS290" s="39"/>
      <c r="MXT290" s="39"/>
      <c r="MXU290" s="39"/>
      <c r="MXV290" s="39"/>
      <c r="MXW290" s="39"/>
      <c r="MXX290" s="39"/>
      <c r="MXY290" s="39"/>
      <c r="MXZ290" s="39"/>
      <c r="MYA290" s="39"/>
      <c r="MYB290" s="39"/>
      <c r="MYC290" s="39"/>
      <c r="MYD290" s="39"/>
      <c r="MYE290" s="39"/>
      <c r="MYF290" s="39"/>
      <c r="MYG290" s="39"/>
      <c r="MYH290" s="39"/>
      <c r="MYI290" s="39"/>
      <c r="MYJ290" s="39"/>
      <c r="MYK290" s="39"/>
      <c r="MYL290" s="39"/>
      <c r="MYM290" s="39"/>
      <c r="MYN290" s="39"/>
      <c r="MYO290" s="39"/>
      <c r="MYP290" s="39"/>
      <c r="MYQ290" s="39"/>
      <c r="MYR290" s="39"/>
      <c r="MYS290" s="39"/>
      <c r="MYT290" s="39"/>
      <c r="MYU290" s="39"/>
      <c r="MYV290" s="39"/>
      <c r="MYW290" s="39"/>
      <c r="MYX290" s="39"/>
      <c r="MYY290" s="39"/>
      <c r="MYZ290" s="39"/>
      <c r="MZA290" s="39"/>
      <c r="MZB290" s="39"/>
      <c r="MZC290" s="39"/>
      <c r="MZD290" s="39"/>
      <c r="MZE290" s="39"/>
      <c r="MZF290" s="39"/>
      <c r="MZG290" s="39"/>
      <c r="MZH290" s="39"/>
      <c r="MZI290" s="39"/>
      <c r="MZJ290" s="39"/>
      <c r="MZK290" s="39"/>
      <c r="MZL290" s="39"/>
      <c r="MZM290" s="39"/>
      <c r="MZN290" s="39"/>
      <c r="MZO290" s="39"/>
      <c r="MZP290" s="39"/>
      <c r="MZQ290" s="39"/>
      <c r="MZR290" s="39"/>
      <c r="MZS290" s="39"/>
      <c r="MZT290" s="39"/>
      <c r="MZU290" s="39"/>
      <c r="MZV290" s="39"/>
      <c r="MZW290" s="39"/>
      <c r="MZX290" s="39"/>
      <c r="MZY290" s="39"/>
      <c r="MZZ290" s="39"/>
      <c r="NAA290" s="39"/>
      <c r="NAB290" s="39"/>
      <c r="NAC290" s="39"/>
      <c r="NAD290" s="39"/>
      <c r="NAE290" s="39"/>
      <c r="NAF290" s="39"/>
      <c r="NAG290" s="39"/>
      <c r="NAH290" s="39"/>
      <c r="NAI290" s="39"/>
      <c r="NAJ290" s="39"/>
      <c r="NAK290" s="39"/>
      <c r="NAL290" s="39"/>
      <c r="NAM290" s="39"/>
      <c r="NAN290" s="39"/>
      <c r="NAO290" s="39"/>
      <c r="NAP290" s="39"/>
      <c r="NAQ290" s="39"/>
      <c r="NAR290" s="39"/>
      <c r="NAS290" s="39"/>
      <c r="NAT290" s="39"/>
      <c r="NAU290" s="39"/>
      <c r="NAV290" s="39"/>
      <c r="NAW290" s="39"/>
      <c r="NAX290" s="39"/>
      <c r="NAY290" s="39"/>
      <c r="NAZ290" s="39"/>
      <c r="NBA290" s="39"/>
      <c r="NBB290" s="39"/>
      <c r="NBC290" s="39"/>
      <c r="NBD290" s="39"/>
      <c r="NBE290" s="39"/>
      <c r="NBF290" s="39"/>
      <c r="NBG290" s="39"/>
      <c r="NBH290" s="39"/>
      <c r="NBI290" s="39"/>
      <c r="NBJ290" s="39"/>
      <c r="NBK290" s="39"/>
      <c r="NBL290" s="39"/>
      <c r="NBM290" s="39"/>
      <c r="NBN290" s="39"/>
      <c r="NBO290" s="39"/>
      <c r="NBP290" s="39"/>
      <c r="NBQ290" s="39"/>
      <c r="NBR290" s="39"/>
      <c r="NBS290" s="39"/>
      <c r="NBT290" s="39"/>
      <c r="NBU290" s="39"/>
      <c r="NBV290" s="39"/>
      <c r="NBW290" s="39"/>
      <c r="NBX290" s="39"/>
      <c r="NBY290" s="39"/>
      <c r="NBZ290" s="39"/>
      <c r="NCA290" s="39"/>
      <c r="NCB290" s="39"/>
      <c r="NCC290" s="39"/>
      <c r="NCD290" s="39"/>
      <c r="NCE290" s="39"/>
      <c r="NCF290" s="39"/>
      <c r="NCG290" s="39"/>
      <c r="NCH290" s="39"/>
      <c r="NCI290" s="39"/>
      <c r="NCJ290" s="39"/>
      <c r="NCK290" s="39"/>
      <c r="NCL290" s="39"/>
      <c r="NCM290" s="39"/>
      <c r="NCN290" s="39"/>
      <c r="NCO290" s="39"/>
      <c r="NCP290" s="39"/>
      <c r="NCQ290" s="39"/>
      <c r="NCR290" s="39"/>
      <c r="NCS290" s="39"/>
      <c r="NCT290" s="39"/>
      <c r="NCU290" s="39"/>
      <c r="NCV290" s="39"/>
      <c r="NCW290" s="39"/>
      <c r="NCX290" s="39"/>
      <c r="NCY290" s="39"/>
      <c r="NCZ290" s="39"/>
      <c r="NDA290" s="39"/>
      <c r="NDB290" s="39"/>
      <c r="NDC290" s="39"/>
      <c r="NDD290" s="39"/>
      <c r="NDE290" s="39"/>
      <c r="NDF290" s="39"/>
      <c r="NDG290" s="39"/>
      <c r="NDH290" s="39"/>
      <c r="NDI290" s="39"/>
      <c r="NDJ290" s="39"/>
      <c r="NDK290" s="39"/>
      <c r="NDL290" s="39"/>
      <c r="NDM290" s="39"/>
      <c r="NDN290" s="39"/>
      <c r="NDO290" s="39"/>
      <c r="NDP290" s="39"/>
      <c r="NDQ290" s="39"/>
      <c r="NDR290" s="39"/>
      <c r="NDS290" s="39"/>
      <c r="NDT290" s="39"/>
      <c r="NDU290" s="39"/>
      <c r="NDV290" s="39"/>
      <c r="NDW290" s="39"/>
      <c r="NDX290" s="39"/>
      <c r="NDY290" s="39"/>
      <c r="NDZ290" s="39"/>
      <c r="NEA290" s="39"/>
      <c r="NEB290" s="39"/>
      <c r="NEC290" s="39"/>
      <c r="NED290" s="39"/>
      <c r="NEE290" s="39"/>
      <c r="NEF290" s="39"/>
      <c r="NEG290" s="39"/>
      <c r="NEH290" s="39"/>
      <c r="NEI290" s="39"/>
      <c r="NEJ290" s="39"/>
      <c r="NEK290" s="39"/>
      <c r="NEL290" s="39"/>
      <c r="NEM290" s="39"/>
      <c r="NEN290" s="39"/>
      <c r="NEO290" s="39"/>
      <c r="NEP290" s="39"/>
      <c r="NEQ290" s="39"/>
      <c r="NER290" s="39"/>
      <c r="NES290" s="39"/>
      <c r="NET290" s="39"/>
      <c r="NEU290" s="39"/>
      <c r="NEV290" s="39"/>
      <c r="NEW290" s="39"/>
      <c r="NEX290" s="39"/>
      <c r="NEY290" s="39"/>
      <c r="NEZ290" s="39"/>
      <c r="NFA290" s="39"/>
      <c r="NFB290" s="39"/>
      <c r="NFC290" s="39"/>
      <c r="NFD290" s="39"/>
      <c r="NFE290" s="39"/>
      <c r="NFF290" s="39"/>
      <c r="NFG290" s="39"/>
      <c r="NFH290" s="39"/>
      <c r="NFI290" s="39"/>
      <c r="NFJ290" s="39"/>
      <c r="NFK290" s="39"/>
      <c r="NFL290" s="39"/>
      <c r="NFM290" s="39"/>
      <c r="NFN290" s="39"/>
      <c r="NFO290" s="39"/>
      <c r="NFP290" s="39"/>
      <c r="NFQ290" s="39"/>
      <c r="NFR290" s="39"/>
      <c r="NFS290" s="39"/>
      <c r="NFT290" s="39"/>
      <c r="NFU290" s="39"/>
      <c r="NFV290" s="39"/>
      <c r="NFW290" s="39"/>
      <c r="NFX290" s="39"/>
      <c r="NFY290" s="39"/>
      <c r="NFZ290" s="39"/>
      <c r="NGA290" s="39"/>
      <c r="NGB290" s="39"/>
      <c r="NGC290" s="39"/>
      <c r="NGD290" s="39"/>
      <c r="NGE290" s="39"/>
      <c r="NGF290" s="39"/>
      <c r="NGG290" s="39"/>
      <c r="NGH290" s="39"/>
      <c r="NGI290" s="39"/>
      <c r="NGJ290" s="39"/>
      <c r="NGK290" s="39"/>
      <c r="NGL290" s="39"/>
      <c r="NGM290" s="39"/>
      <c r="NGN290" s="39"/>
      <c r="NGO290" s="39"/>
      <c r="NGP290" s="39"/>
      <c r="NGQ290" s="39"/>
      <c r="NGR290" s="39"/>
      <c r="NGS290" s="39"/>
      <c r="NGT290" s="39"/>
      <c r="NGU290" s="39"/>
      <c r="NGV290" s="39"/>
      <c r="NGW290" s="39"/>
      <c r="NGX290" s="39"/>
      <c r="NGY290" s="39"/>
      <c r="NGZ290" s="39"/>
      <c r="NHA290" s="39"/>
      <c r="NHB290" s="39"/>
      <c r="NHC290" s="39"/>
      <c r="NHD290" s="39"/>
      <c r="NHE290" s="39"/>
      <c r="NHF290" s="39"/>
      <c r="NHG290" s="39"/>
      <c r="NHH290" s="39"/>
      <c r="NHI290" s="39"/>
      <c r="NHJ290" s="39"/>
      <c r="NHK290" s="39"/>
      <c r="NHL290" s="39"/>
      <c r="NHM290" s="39"/>
      <c r="NHN290" s="39"/>
      <c r="NHO290" s="39"/>
      <c r="NHP290" s="39"/>
      <c r="NHQ290" s="39"/>
      <c r="NHR290" s="39"/>
      <c r="NHS290" s="39"/>
      <c r="NHT290" s="39"/>
      <c r="NHU290" s="39"/>
      <c r="NHV290" s="39"/>
      <c r="NHW290" s="39"/>
      <c r="NHX290" s="39"/>
      <c r="NHY290" s="39"/>
      <c r="NHZ290" s="39"/>
      <c r="NIA290" s="39"/>
      <c r="NIB290" s="39"/>
      <c r="NIC290" s="39"/>
      <c r="NID290" s="39"/>
      <c r="NIE290" s="39"/>
      <c r="NIF290" s="39"/>
      <c r="NIG290" s="39"/>
      <c r="NIH290" s="39"/>
      <c r="NII290" s="39"/>
      <c r="NIJ290" s="39"/>
      <c r="NIK290" s="39"/>
      <c r="NIL290" s="39"/>
      <c r="NIM290" s="39"/>
      <c r="NIN290" s="39"/>
      <c r="NIO290" s="39"/>
      <c r="NIP290" s="39"/>
      <c r="NIQ290" s="39"/>
      <c r="NIR290" s="39"/>
      <c r="NIS290" s="39"/>
      <c r="NIT290" s="39"/>
      <c r="NIU290" s="39"/>
      <c r="NIV290" s="39"/>
      <c r="NIW290" s="39"/>
      <c r="NIX290" s="39"/>
      <c r="NIY290" s="39"/>
      <c r="NIZ290" s="39"/>
      <c r="NJA290" s="39"/>
      <c r="NJB290" s="39"/>
      <c r="NJC290" s="39"/>
      <c r="NJD290" s="39"/>
      <c r="NJE290" s="39"/>
      <c r="NJF290" s="39"/>
      <c r="NJG290" s="39"/>
      <c r="NJH290" s="39"/>
      <c r="NJI290" s="39"/>
      <c r="NJJ290" s="39"/>
      <c r="NJK290" s="39"/>
      <c r="NJL290" s="39"/>
      <c r="NJM290" s="39"/>
      <c r="NJN290" s="39"/>
      <c r="NJO290" s="39"/>
      <c r="NJP290" s="39"/>
      <c r="NJQ290" s="39"/>
      <c r="NJR290" s="39"/>
      <c r="NJS290" s="39"/>
      <c r="NJT290" s="39"/>
      <c r="NJU290" s="39"/>
      <c r="NJV290" s="39"/>
      <c r="NJW290" s="39"/>
      <c r="NJX290" s="39"/>
      <c r="NJY290" s="39"/>
      <c r="NJZ290" s="39"/>
      <c r="NKA290" s="39"/>
      <c r="NKB290" s="39"/>
      <c r="NKC290" s="39"/>
      <c r="NKD290" s="39"/>
      <c r="NKE290" s="39"/>
      <c r="NKF290" s="39"/>
      <c r="NKG290" s="39"/>
      <c r="NKH290" s="39"/>
      <c r="NKI290" s="39"/>
      <c r="NKJ290" s="39"/>
      <c r="NKK290" s="39"/>
      <c r="NKL290" s="39"/>
      <c r="NKM290" s="39"/>
      <c r="NKN290" s="39"/>
      <c r="NKO290" s="39"/>
      <c r="NKP290" s="39"/>
      <c r="NKQ290" s="39"/>
      <c r="NKR290" s="39"/>
      <c r="NKS290" s="39"/>
      <c r="NKT290" s="39"/>
      <c r="NKU290" s="39"/>
      <c r="NKV290" s="39"/>
      <c r="NKW290" s="39"/>
      <c r="NKX290" s="39"/>
      <c r="NKY290" s="39"/>
      <c r="NKZ290" s="39"/>
      <c r="NLA290" s="39"/>
      <c r="NLB290" s="39"/>
      <c r="NLC290" s="39"/>
      <c r="NLD290" s="39"/>
      <c r="NLE290" s="39"/>
      <c r="NLF290" s="39"/>
      <c r="NLG290" s="39"/>
      <c r="NLH290" s="39"/>
      <c r="NLI290" s="39"/>
      <c r="NLJ290" s="39"/>
      <c r="NLK290" s="39"/>
      <c r="NLL290" s="39"/>
      <c r="NLM290" s="39"/>
      <c r="NLN290" s="39"/>
      <c r="NLO290" s="39"/>
      <c r="NLP290" s="39"/>
      <c r="NLQ290" s="39"/>
      <c r="NLR290" s="39"/>
      <c r="NLS290" s="39"/>
      <c r="NLT290" s="39"/>
      <c r="NLU290" s="39"/>
      <c r="NLV290" s="39"/>
      <c r="NLW290" s="39"/>
      <c r="NLX290" s="39"/>
      <c r="NLY290" s="39"/>
      <c r="NLZ290" s="39"/>
      <c r="NMA290" s="39"/>
      <c r="NMB290" s="39"/>
      <c r="NMC290" s="39"/>
      <c r="NMD290" s="39"/>
      <c r="NME290" s="39"/>
      <c r="NMF290" s="39"/>
      <c r="NMG290" s="39"/>
      <c r="NMH290" s="39"/>
      <c r="NMI290" s="39"/>
      <c r="NMJ290" s="39"/>
      <c r="NMK290" s="39"/>
      <c r="NML290" s="39"/>
      <c r="NMM290" s="39"/>
      <c r="NMN290" s="39"/>
      <c r="NMO290" s="39"/>
      <c r="NMP290" s="39"/>
      <c r="NMQ290" s="39"/>
      <c r="NMR290" s="39"/>
      <c r="NMS290" s="39"/>
      <c r="NMT290" s="39"/>
      <c r="NMU290" s="39"/>
      <c r="NMV290" s="39"/>
      <c r="NMW290" s="39"/>
      <c r="NMX290" s="39"/>
      <c r="NMY290" s="39"/>
      <c r="NMZ290" s="39"/>
      <c r="NNA290" s="39"/>
      <c r="NNB290" s="39"/>
      <c r="NNC290" s="39"/>
      <c r="NND290" s="39"/>
      <c r="NNE290" s="39"/>
      <c r="NNF290" s="39"/>
      <c r="NNG290" s="39"/>
      <c r="NNH290" s="39"/>
      <c r="NNI290" s="39"/>
      <c r="NNJ290" s="39"/>
      <c r="NNK290" s="39"/>
      <c r="NNL290" s="39"/>
      <c r="NNM290" s="39"/>
      <c r="NNN290" s="39"/>
      <c r="NNO290" s="39"/>
      <c r="NNP290" s="39"/>
      <c r="NNQ290" s="39"/>
      <c r="NNR290" s="39"/>
      <c r="NNS290" s="39"/>
      <c r="NNT290" s="39"/>
      <c r="NNU290" s="39"/>
      <c r="NNV290" s="39"/>
      <c r="NNW290" s="39"/>
      <c r="NNX290" s="39"/>
      <c r="NNY290" s="39"/>
      <c r="NNZ290" s="39"/>
      <c r="NOA290" s="39"/>
      <c r="NOB290" s="39"/>
      <c r="NOC290" s="39"/>
      <c r="NOD290" s="39"/>
      <c r="NOE290" s="39"/>
      <c r="NOF290" s="39"/>
      <c r="NOG290" s="39"/>
      <c r="NOH290" s="39"/>
      <c r="NOI290" s="39"/>
      <c r="NOJ290" s="39"/>
      <c r="NOK290" s="39"/>
      <c r="NOL290" s="39"/>
      <c r="NOM290" s="39"/>
      <c r="NON290" s="39"/>
      <c r="NOO290" s="39"/>
      <c r="NOP290" s="39"/>
      <c r="NOQ290" s="39"/>
      <c r="NOR290" s="39"/>
      <c r="NOS290" s="39"/>
      <c r="NOT290" s="39"/>
      <c r="NOU290" s="39"/>
      <c r="NOV290" s="39"/>
      <c r="NOW290" s="39"/>
      <c r="NOX290" s="39"/>
      <c r="NOY290" s="39"/>
      <c r="NOZ290" s="39"/>
      <c r="NPA290" s="39"/>
      <c r="NPB290" s="39"/>
      <c r="NPC290" s="39"/>
      <c r="NPD290" s="39"/>
      <c r="NPE290" s="39"/>
      <c r="NPF290" s="39"/>
      <c r="NPG290" s="39"/>
      <c r="NPH290" s="39"/>
      <c r="NPI290" s="39"/>
      <c r="NPJ290" s="39"/>
      <c r="NPK290" s="39"/>
      <c r="NPL290" s="39"/>
      <c r="NPM290" s="39"/>
      <c r="NPN290" s="39"/>
      <c r="NPO290" s="39"/>
      <c r="NPP290" s="39"/>
      <c r="NPQ290" s="39"/>
      <c r="NPR290" s="39"/>
      <c r="NPS290" s="39"/>
      <c r="NPT290" s="39"/>
      <c r="NPU290" s="39"/>
      <c r="NPV290" s="39"/>
      <c r="NPW290" s="39"/>
      <c r="NPX290" s="39"/>
      <c r="NPY290" s="39"/>
      <c r="NPZ290" s="39"/>
      <c r="NQA290" s="39"/>
      <c r="NQB290" s="39"/>
      <c r="NQC290" s="39"/>
      <c r="NQD290" s="39"/>
      <c r="NQE290" s="39"/>
      <c r="NQF290" s="39"/>
      <c r="NQG290" s="39"/>
      <c r="NQH290" s="39"/>
      <c r="NQI290" s="39"/>
      <c r="NQJ290" s="39"/>
      <c r="NQK290" s="39"/>
      <c r="NQL290" s="39"/>
      <c r="NQM290" s="39"/>
      <c r="NQN290" s="39"/>
      <c r="NQO290" s="39"/>
      <c r="NQP290" s="39"/>
      <c r="NQQ290" s="39"/>
      <c r="NQR290" s="39"/>
      <c r="NQS290" s="39"/>
      <c r="NQT290" s="39"/>
      <c r="NQU290" s="39"/>
      <c r="NQV290" s="39"/>
      <c r="NQW290" s="39"/>
      <c r="NQX290" s="39"/>
      <c r="NQY290" s="39"/>
      <c r="NQZ290" s="39"/>
      <c r="NRA290" s="39"/>
      <c r="NRB290" s="39"/>
      <c r="NRC290" s="39"/>
      <c r="NRD290" s="39"/>
      <c r="NRE290" s="39"/>
      <c r="NRF290" s="39"/>
      <c r="NRG290" s="39"/>
      <c r="NRH290" s="39"/>
      <c r="NRI290" s="39"/>
      <c r="NRJ290" s="39"/>
      <c r="NRK290" s="39"/>
      <c r="NRL290" s="39"/>
      <c r="NRM290" s="39"/>
      <c r="NRN290" s="39"/>
      <c r="NRO290" s="39"/>
      <c r="NRP290" s="39"/>
      <c r="NRQ290" s="39"/>
      <c r="NRR290" s="39"/>
      <c r="NRS290" s="39"/>
      <c r="NRT290" s="39"/>
      <c r="NRU290" s="39"/>
      <c r="NRV290" s="39"/>
      <c r="NRW290" s="39"/>
      <c r="NRX290" s="39"/>
      <c r="NRY290" s="39"/>
      <c r="NRZ290" s="39"/>
      <c r="NSA290" s="39"/>
      <c r="NSB290" s="39"/>
      <c r="NSC290" s="39"/>
      <c r="NSD290" s="39"/>
      <c r="NSE290" s="39"/>
      <c r="NSF290" s="39"/>
      <c r="NSG290" s="39"/>
      <c r="NSH290" s="39"/>
      <c r="NSI290" s="39"/>
      <c r="NSJ290" s="39"/>
      <c r="NSK290" s="39"/>
      <c r="NSL290" s="39"/>
      <c r="NSM290" s="39"/>
      <c r="NSN290" s="39"/>
      <c r="NSO290" s="39"/>
      <c r="NSP290" s="39"/>
      <c r="NSQ290" s="39"/>
      <c r="NSR290" s="39"/>
      <c r="NSS290" s="39"/>
      <c r="NST290" s="39"/>
      <c r="NSU290" s="39"/>
      <c r="NSV290" s="39"/>
      <c r="NSW290" s="39"/>
      <c r="NSX290" s="39"/>
      <c r="NSY290" s="39"/>
      <c r="NSZ290" s="39"/>
      <c r="NTA290" s="39"/>
      <c r="NTB290" s="39"/>
      <c r="NTC290" s="39"/>
      <c r="NTD290" s="39"/>
      <c r="NTE290" s="39"/>
      <c r="NTF290" s="39"/>
      <c r="NTG290" s="39"/>
      <c r="NTH290" s="39"/>
      <c r="NTI290" s="39"/>
      <c r="NTJ290" s="39"/>
      <c r="NTK290" s="39"/>
      <c r="NTL290" s="39"/>
      <c r="NTM290" s="39"/>
      <c r="NTN290" s="39"/>
      <c r="NTO290" s="39"/>
      <c r="NTP290" s="39"/>
      <c r="NTQ290" s="39"/>
      <c r="NTR290" s="39"/>
      <c r="NTS290" s="39"/>
      <c r="NTT290" s="39"/>
      <c r="NTU290" s="39"/>
      <c r="NTV290" s="39"/>
      <c r="NTW290" s="39"/>
      <c r="NTX290" s="39"/>
      <c r="NTY290" s="39"/>
      <c r="NTZ290" s="39"/>
      <c r="NUA290" s="39"/>
      <c r="NUB290" s="39"/>
      <c r="NUC290" s="39"/>
      <c r="NUD290" s="39"/>
      <c r="NUE290" s="39"/>
      <c r="NUF290" s="39"/>
      <c r="NUG290" s="39"/>
      <c r="NUH290" s="39"/>
      <c r="NUI290" s="39"/>
      <c r="NUJ290" s="39"/>
      <c r="NUK290" s="39"/>
      <c r="NUL290" s="39"/>
      <c r="NUM290" s="39"/>
      <c r="NUN290" s="39"/>
      <c r="NUO290" s="39"/>
      <c r="NUP290" s="39"/>
      <c r="NUQ290" s="39"/>
      <c r="NUR290" s="39"/>
      <c r="NUS290" s="39"/>
      <c r="NUT290" s="39"/>
      <c r="NUU290" s="39"/>
      <c r="NUV290" s="39"/>
      <c r="NUW290" s="39"/>
      <c r="NUX290" s="39"/>
      <c r="NUY290" s="39"/>
      <c r="NUZ290" s="39"/>
      <c r="NVA290" s="39"/>
      <c r="NVB290" s="39"/>
      <c r="NVC290" s="39"/>
      <c r="NVD290" s="39"/>
      <c r="NVE290" s="39"/>
      <c r="NVF290" s="39"/>
      <c r="NVG290" s="39"/>
      <c r="NVH290" s="39"/>
      <c r="NVI290" s="39"/>
      <c r="NVJ290" s="39"/>
      <c r="NVK290" s="39"/>
      <c r="NVL290" s="39"/>
      <c r="NVM290" s="39"/>
      <c r="NVN290" s="39"/>
      <c r="NVO290" s="39"/>
      <c r="NVP290" s="39"/>
      <c r="NVQ290" s="39"/>
      <c r="NVR290" s="39"/>
      <c r="NVS290" s="39"/>
      <c r="NVT290" s="39"/>
      <c r="NVU290" s="39"/>
      <c r="NVV290" s="39"/>
      <c r="NVW290" s="39"/>
      <c r="NVX290" s="39"/>
      <c r="NVY290" s="39"/>
      <c r="NVZ290" s="39"/>
      <c r="NWA290" s="39"/>
      <c r="NWB290" s="39"/>
      <c r="NWC290" s="39"/>
      <c r="NWD290" s="39"/>
      <c r="NWE290" s="39"/>
      <c r="NWF290" s="39"/>
      <c r="NWG290" s="39"/>
      <c r="NWH290" s="39"/>
      <c r="NWI290" s="39"/>
      <c r="NWJ290" s="39"/>
      <c r="NWK290" s="39"/>
      <c r="NWL290" s="39"/>
      <c r="NWM290" s="39"/>
      <c r="NWN290" s="39"/>
      <c r="NWO290" s="39"/>
      <c r="NWP290" s="39"/>
      <c r="NWQ290" s="39"/>
      <c r="NWR290" s="39"/>
      <c r="NWS290" s="39"/>
      <c r="NWT290" s="39"/>
      <c r="NWU290" s="39"/>
      <c r="NWV290" s="39"/>
      <c r="NWW290" s="39"/>
      <c r="NWX290" s="39"/>
      <c r="NWY290" s="39"/>
      <c r="NWZ290" s="39"/>
      <c r="NXA290" s="39"/>
      <c r="NXB290" s="39"/>
      <c r="NXC290" s="39"/>
      <c r="NXD290" s="39"/>
      <c r="NXE290" s="39"/>
      <c r="NXF290" s="39"/>
      <c r="NXG290" s="39"/>
      <c r="NXH290" s="39"/>
      <c r="NXI290" s="39"/>
      <c r="NXJ290" s="39"/>
      <c r="NXK290" s="39"/>
      <c r="NXL290" s="39"/>
      <c r="NXM290" s="39"/>
      <c r="NXN290" s="39"/>
      <c r="NXO290" s="39"/>
      <c r="NXP290" s="39"/>
      <c r="NXQ290" s="39"/>
      <c r="NXR290" s="39"/>
      <c r="NXS290" s="39"/>
      <c r="NXT290" s="39"/>
      <c r="NXU290" s="39"/>
      <c r="NXV290" s="39"/>
      <c r="NXW290" s="39"/>
      <c r="NXX290" s="39"/>
      <c r="NXY290" s="39"/>
      <c r="NXZ290" s="39"/>
      <c r="NYA290" s="39"/>
      <c r="NYB290" s="39"/>
      <c r="NYC290" s="39"/>
      <c r="NYD290" s="39"/>
      <c r="NYE290" s="39"/>
      <c r="NYF290" s="39"/>
      <c r="NYG290" s="39"/>
      <c r="NYH290" s="39"/>
      <c r="NYI290" s="39"/>
      <c r="NYJ290" s="39"/>
      <c r="NYK290" s="39"/>
      <c r="NYL290" s="39"/>
      <c r="NYM290" s="39"/>
      <c r="NYN290" s="39"/>
      <c r="NYO290" s="39"/>
      <c r="NYP290" s="39"/>
      <c r="NYQ290" s="39"/>
      <c r="NYR290" s="39"/>
      <c r="NYS290" s="39"/>
      <c r="NYT290" s="39"/>
      <c r="NYU290" s="39"/>
      <c r="NYV290" s="39"/>
      <c r="NYW290" s="39"/>
      <c r="NYX290" s="39"/>
      <c r="NYY290" s="39"/>
      <c r="NYZ290" s="39"/>
      <c r="NZA290" s="39"/>
      <c r="NZB290" s="39"/>
      <c r="NZC290" s="39"/>
      <c r="NZD290" s="39"/>
      <c r="NZE290" s="39"/>
      <c r="NZF290" s="39"/>
      <c r="NZG290" s="39"/>
      <c r="NZH290" s="39"/>
      <c r="NZI290" s="39"/>
      <c r="NZJ290" s="39"/>
      <c r="NZK290" s="39"/>
      <c r="NZL290" s="39"/>
      <c r="NZM290" s="39"/>
      <c r="NZN290" s="39"/>
      <c r="NZO290" s="39"/>
      <c r="NZP290" s="39"/>
      <c r="NZQ290" s="39"/>
      <c r="NZR290" s="39"/>
      <c r="NZS290" s="39"/>
      <c r="NZT290" s="39"/>
      <c r="NZU290" s="39"/>
      <c r="NZV290" s="39"/>
      <c r="NZW290" s="39"/>
      <c r="NZX290" s="39"/>
      <c r="NZY290" s="39"/>
      <c r="NZZ290" s="39"/>
      <c r="OAA290" s="39"/>
      <c r="OAB290" s="39"/>
      <c r="OAC290" s="39"/>
      <c r="OAD290" s="39"/>
      <c r="OAE290" s="39"/>
      <c r="OAF290" s="39"/>
      <c r="OAG290" s="39"/>
      <c r="OAH290" s="39"/>
      <c r="OAI290" s="39"/>
      <c r="OAJ290" s="39"/>
      <c r="OAK290" s="39"/>
      <c r="OAL290" s="39"/>
      <c r="OAM290" s="39"/>
      <c r="OAN290" s="39"/>
      <c r="OAO290" s="39"/>
      <c r="OAP290" s="39"/>
      <c r="OAQ290" s="39"/>
      <c r="OAR290" s="39"/>
      <c r="OAS290" s="39"/>
      <c r="OAT290" s="39"/>
      <c r="OAU290" s="39"/>
      <c r="OAV290" s="39"/>
      <c r="OAW290" s="39"/>
      <c r="OAX290" s="39"/>
      <c r="OAY290" s="39"/>
      <c r="OAZ290" s="39"/>
      <c r="OBA290" s="39"/>
      <c r="OBB290" s="39"/>
      <c r="OBC290" s="39"/>
      <c r="OBD290" s="39"/>
      <c r="OBE290" s="39"/>
      <c r="OBF290" s="39"/>
      <c r="OBG290" s="39"/>
      <c r="OBH290" s="39"/>
      <c r="OBI290" s="39"/>
      <c r="OBJ290" s="39"/>
      <c r="OBK290" s="39"/>
      <c r="OBL290" s="39"/>
      <c r="OBM290" s="39"/>
      <c r="OBN290" s="39"/>
      <c r="OBO290" s="39"/>
      <c r="OBP290" s="39"/>
      <c r="OBQ290" s="39"/>
      <c r="OBR290" s="39"/>
      <c r="OBS290" s="39"/>
      <c r="OBT290" s="39"/>
      <c r="OBU290" s="39"/>
      <c r="OBV290" s="39"/>
      <c r="OBW290" s="39"/>
      <c r="OBX290" s="39"/>
      <c r="OBY290" s="39"/>
      <c r="OBZ290" s="39"/>
      <c r="OCA290" s="39"/>
      <c r="OCB290" s="39"/>
      <c r="OCC290" s="39"/>
      <c r="OCD290" s="39"/>
      <c r="OCE290" s="39"/>
      <c r="OCF290" s="39"/>
      <c r="OCG290" s="39"/>
      <c r="OCH290" s="39"/>
      <c r="OCI290" s="39"/>
      <c r="OCJ290" s="39"/>
      <c r="OCK290" s="39"/>
      <c r="OCL290" s="39"/>
      <c r="OCM290" s="39"/>
      <c r="OCN290" s="39"/>
      <c r="OCO290" s="39"/>
      <c r="OCP290" s="39"/>
      <c r="OCQ290" s="39"/>
      <c r="OCR290" s="39"/>
      <c r="OCS290" s="39"/>
      <c r="OCT290" s="39"/>
      <c r="OCU290" s="39"/>
      <c r="OCV290" s="39"/>
      <c r="OCW290" s="39"/>
      <c r="OCX290" s="39"/>
      <c r="OCY290" s="39"/>
      <c r="OCZ290" s="39"/>
      <c r="ODA290" s="39"/>
      <c r="ODB290" s="39"/>
      <c r="ODC290" s="39"/>
      <c r="ODD290" s="39"/>
      <c r="ODE290" s="39"/>
      <c r="ODF290" s="39"/>
      <c r="ODG290" s="39"/>
      <c r="ODH290" s="39"/>
      <c r="ODI290" s="39"/>
      <c r="ODJ290" s="39"/>
      <c r="ODK290" s="39"/>
      <c r="ODL290" s="39"/>
      <c r="ODM290" s="39"/>
      <c r="ODN290" s="39"/>
      <c r="ODO290" s="39"/>
      <c r="ODP290" s="39"/>
      <c r="ODQ290" s="39"/>
      <c r="ODR290" s="39"/>
      <c r="ODS290" s="39"/>
      <c r="ODT290" s="39"/>
      <c r="ODU290" s="39"/>
      <c r="ODV290" s="39"/>
      <c r="ODW290" s="39"/>
      <c r="ODX290" s="39"/>
      <c r="ODY290" s="39"/>
      <c r="ODZ290" s="39"/>
      <c r="OEA290" s="39"/>
      <c r="OEB290" s="39"/>
      <c r="OEC290" s="39"/>
      <c r="OED290" s="39"/>
      <c r="OEE290" s="39"/>
      <c r="OEF290" s="39"/>
      <c r="OEG290" s="39"/>
      <c r="OEH290" s="39"/>
      <c r="OEI290" s="39"/>
      <c r="OEJ290" s="39"/>
      <c r="OEK290" s="39"/>
      <c r="OEL290" s="39"/>
      <c r="OEM290" s="39"/>
      <c r="OEN290" s="39"/>
      <c r="OEO290" s="39"/>
      <c r="OEP290" s="39"/>
      <c r="OEQ290" s="39"/>
      <c r="OER290" s="39"/>
      <c r="OES290" s="39"/>
      <c r="OET290" s="39"/>
      <c r="OEU290" s="39"/>
      <c r="OEV290" s="39"/>
      <c r="OEW290" s="39"/>
      <c r="OEX290" s="39"/>
      <c r="OEY290" s="39"/>
      <c r="OEZ290" s="39"/>
      <c r="OFA290" s="39"/>
      <c r="OFB290" s="39"/>
      <c r="OFC290" s="39"/>
      <c r="OFD290" s="39"/>
      <c r="OFE290" s="39"/>
      <c r="OFF290" s="39"/>
      <c r="OFG290" s="39"/>
      <c r="OFH290" s="39"/>
      <c r="OFI290" s="39"/>
      <c r="OFJ290" s="39"/>
      <c r="OFK290" s="39"/>
      <c r="OFL290" s="39"/>
      <c r="OFM290" s="39"/>
      <c r="OFN290" s="39"/>
      <c r="OFO290" s="39"/>
      <c r="OFP290" s="39"/>
      <c r="OFQ290" s="39"/>
      <c r="OFR290" s="39"/>
      <c r="OFS290" s="39"/>
      <c r="OFT290" s="39"/>
      <c r="OFU290" s="39"/>
      <c r="OFV290" s="39"/>
      <c r="OFW290" s="39"/>
      <c r="OFX290" s="39"/>
      <c r="OFY290" s="39"/>
      <c r="OFZ290" s="39"/>
      <c r="OGA290" s="39"/>
      <c r="OGB290" s="39"/>
      <c r="OGC290" s="39"/>
      <c r="OGD290" s="39"/>
      <c r="OGE290" s="39"/>
      <c r="OGF290" s="39"/>
      <c r="OGG290" s="39"/>
      <c r="OGH290" s="39"/>
      <c r="OGI290" s="39"/>
      <c r="OGJ290" s="39"/>
      <c r="OGK290" s="39"/>
      <c r="OGL290" s="39"/>
      <c r="OGM290" s="39"/>
      <c r="OGN290" s="39"/>
      <c r="OGO290" s="39"/>
      <c r="OGP290" s="39"/>
      <c r="OGQ290" s="39"/>
      <c r="OGR290" s="39"/>
      <c r="OGS290" s="39"/>
      <c r="OGT290" s="39"/>
      <c r="OGU290" s="39"/>
      <c r="OGV290" s="39"/>
      <c r="OGW290" s="39"/>
      <c r="OGX290" s="39"/>
      <c r="OGY290" s="39"/>
      <c r="OGZ290" s="39"/>
      <c r="OHA290" s="39"/>
      <c r="OHB290" s="39"/>
      <c r="OHC290" s="39"/>
      <c r="OHD290" s="39"/>
      <c r="OHE290" s="39"/>
      <c r="OHF290" s="39"/>
      <c r="OHG290" s="39"/>
      <c r="OHH290" s="39"/>
      <c r="OHI290" s="39"/>
      <c r="OHJ290" s="39"/>
      <c r="OHK290" s="39"/>
      <c r="OHL290" s="39"/>
      <c r="OHM290" s="39"/>
      <c r="OHN290" s="39"/>
      <c r="OHO290" s="39"/>
      <c r="OHP290" s="39"/>
      <c r="OHQ290" s="39"/>
      <c r="OHR290" s="39"/>
      <c r="OHS290" s="39"/>
      <c r="OHT290" s="39"/>
      <c r="OHU290" s="39"/>
      <c r="OHV290" s="39"/>
      <c r="OHW290" s="39"/>
      <c r="OHX290" s="39"/>
      <c r="OHY290" s="39"/>
      <c r="OHZ290" s="39"/>
      <c r="OIA290" s="39"/>
      <c r="OIB290" s="39"/>
      <c r="OIC290" s="39"/>
      <c r="OID290" s="39"/>
      <c r="OIE290" s="39"/>
      <c r="OIF290" s="39"/>
      <c r="OIG290" s="39"/>
      <c r="OIH290" s="39"/>
      <c r="OII290" s="39"/>
      <c r="OIJ290" s="39"/>
      <c r="OIK290" s="39"/>
      <c r="OIL290" s="39"/>
      <c r="OIM290" s="39"/>
      <c r="OIN290" s="39"/>
      <c r="OIO290" s="39"/>
      <c r="OIP290" s="39"/>
      <c r="OIQ290" s="39"/>
      <c r="OIR290" s="39"/>
      <c r="OIS290" s="39"/>
      <c r="OIT290" s="39"/>
      <c r="OIU290" s="39"/>
      <c r="OIV290" s="39"/>
      <c r="OIW290" s="39"/>
      <c r="OIX290" s="39"/>
      <c r="OIY290" s="39"/>
      <c r="OIZ290" s="39"/>
      <c r="OJA290" s="39"/>
      <c r="OJB290" s="39"/>
      <c r="OJC290" s="39"/>
      <c r="OJD290" s="39"/>
      <c r="OJE290" s="39"/>
      <c r="OJF290" s="39"/>
      <c r="OJG290" s="39"/>
      <c r="OJH290" s="39"/>
      <c r="OJI290" s="39"/>
      <c r="OJJ290" s="39"/>
      <c r="OJK290" s="39"/>
      <c r="OJL290" s="39"/>
      <c r="OJM290" s="39"/>
      <c r="OJN290" s="39"/>
      <c r="OJO290" s="39"/>
      <c r="OJP290" s="39"/>
      <c r="OJQ290" s="39"/>
      <c r="OJR290" s="39"/>
      <c r="OJS290" s="39"/>
      <c r="OJT290" s="39"/>
      <c r="OJU290" s="39"/>
      <c r="OJV290" s="39"/>
      <c r="OJW290" s="39"/>
      <c r="OJX290" s="39"/>
      <c r="OJY290" s="39"/>
      <c r="OJZ290" s="39"/>
      <c r="OKA290" s="39"/>
      <c r="OKB290" s="39"/>
      <c r="OKC290" s="39"/>
      <c r="OKD290" s="39"/>
      <c r="OKE290" s="39"/>
      <c r="OKF290" s="39"/>
      <c r="OKG290" s="39"/>
      <c r="OKH290" s="39"/>
      <c r="OKI290" s="39"/>
      <c r="OKJ290" s="39"/>
      <c r="OKK290" s="39"/>
      <c r="OKL290" s="39"/>
      <c r="OKM290" s="39"/>
      <c r="OKN290" s="39"/>
      <c r="OKO290" s="39"/>
      <c r="OKP290" s="39"/>
      <c r="OKQ290" s="39"/>
      <c r="OKR290" s="39"/>
      <c r="OKS290" s="39"/>
      <c r="OKT290" s="39"/>
      <c r="OKU290" s="39"/>
      <c r="OKV290" s="39"/>
      <c r="OKW290" s="39"/>
      <c r="OKX290" s="39"/>
      <c r="OKY290" s="39"/>
      <c r="OKZ290" s="39"/>
      <c r="OLA290" s="39"/>
      <c r="OLB290" s="39"/>
      <c r="OLC290" s="39"/>
      <c r="OLD290" s="39"/>
      <c r="OLE290" s="39"/>
      <c r="OLF290" s="39"/>
      <c r="OLG290" s="39"/>
      <c r="OLH290" s="39"/>
      <c r="OLI290" s="39"/>
      <c r="OLJ290" s="39"/>
      <c r="OLK290" s="39"/>
      <c r="OLL290" s="39"/>
      <c r="OLM290" s="39"/>
      <c r="OLN290" s="39"/>
      <c r="OLO290" s="39"/>
      <c r="OLP290" s="39"/>
      <c r="OLQ290" s="39"/>
      <c r="OLR290" s="39"/>
      <c r="OLS290" s="39"/>
      <c r="OLT290" s="39"/>
      <c r="OLU290" s="39"/>
      <c r="OLV290" s="39"/>
      <c r="OLW290" s="39"/>
      <c r="OLX290" s="39"/>
      <c r="OLY290" s="39"/>
      <c r="OLZ290" s="39"/>
      <c r="OMA290" s="39"/>
      <c r="OMB290" s="39"/>
      <c r="OMC290" s="39"/>
      <c r="OMD290" s="39"/>
      <c r="OME290" s="39"/>
      <c r="OMF290" s="39"/>
      <c r="OMG290" s="39"/>
      <c r="OMH290" s="39"/>
      <c r="OMI290" s="39"/>
      <c r="OMJ290" s="39"/>
      <c r="OMK290" s="39"/>
      <c r="OML290" s="39"/>
      <c r="OMM290" s="39"/>
      <c r="OMN290" s="39"/>
      <c r="OMO290" s="39"/>
      <c r="OMP290" s="39"/>
      <c r="OMQ290" s="39"/>
      <c r="OMR290" s="39"/>
      <c r="OMS290" s="39"/>
      <c r="OMT290" s="39"/>
      <c r="OMU290" s="39"/>
      <c r="OMV290" s="39"/>
      <c r="OMW290" s="39"/>
      <c r="OMX290" s="39"/>
      <c r="OMY290" s="39"/>
      <c r="OMZ290" s="39"/>
      <c r="ONA290" s="39"/>
      <c r="ONB290" s="39"/>
      <c r="ONC290" s="39"/>
      <c r="OND290" s="39"/>
      <c r="ONE290" s="39"/>
      <c r="ONF290" s="39"/>
      <c r="ONG290" s="39"/>
      <c r="ONH290" s="39"/>
      <c r="ONI290" s="39"/>
      <c r="ONJ290" s="39"/>
      <c r="ONK290" s="39"/>
      <c r="ONL290" s="39"/>
      <c r="ONM290" s="39"/>
      <c r="ONN290" s="39"/>
      <c r="ONO290" s="39"/>
      <c r="ONP290" s="39"/>
      <c r="ONQ290" s="39"/>
      <c r="ONR290" s="39"/>
      <c r="ONS290" s="39"/>
      <c r="ONT290" s="39"/>
      <c r="ONU290" s="39"/>
      <c r="ONV290" s="39"/>
      <c r="ONW290" s="39"/>
      <c r="ONX290" s="39"/>
      <c r="ONY290" s="39"/>
      <c r="ONZ290" s="39"/>
      <c r="OOA290" s="39"/>
      <c r="OOB290" s="39"/>
      <c r="OOC290" s="39"/>
      <c r="OOD290" s="39"/>
      <c r="OOE290" s="39"/>
      <c r="OOF290" s="39"/>
      <c r="OOG290" s="39"/>
      <c r="OOH290" s="39"/>
      <c r="OOI290" s="39"/>
      <c r="OOJ290" s="39"/>
      <c r="OOK290" s="39"/>
      <c r="OOL290" s="39"/>
      <c r="OOM290" s="39"/>
      <c r="OON290" s="39"/>
      <c r="OOO290" s="39"/>
      <c r="OOP290" s="39"/>
      <c r="OOQ290" s="39"/>
      <c r="OOR290" s="39"/>
      <c r="OOS290" s="39"/>
      <c r="OOT290" s="39"/>
      <c r="OOU290" s="39"/>
      <c r="OOV290" s="39"/>
      <c r="OOW290" s="39"/>
      <c r="OOX290" s="39"/>
      <c r="OOY290" s="39"/>
      <c r="OOZ290" s="39"/>
      <c r="OPA290" s="39"/>
      <c r="OPB290" s="39"/>
      <c r="OPC290" s="39"/>
      <c r="OPD290" s="39"/>
      <c r="OPE290" s="39"/>
      <c r="OPF290" s="39"/>
      <c r="OPG290" s="39"/>
      <c r="OPH290" s="39"/>
      <c r="OPI290" s="39"/>
      <c r="OPJ290" s="39"/>
      <c r="OPK290" s="39"/>
      <c r="OPL290" s="39"/>
      <c r="OPM290" s="39"/>
      <c r="OPN290" s="39"/>
      <c r="OPO290" s="39"/>
      <c r="OPP290" s="39"/>
      <c r="OPQ290" s="39"/>
      <c r="OPR290" s="39"/>
      <c r="OPS290" s="39"/>
      <c r="OPT290" s="39"/>
      <c r="OPU290" s="39"/>
      <c r="OPV290" s="39"/>
      <c r="OPW290" s="39"/>
      <c r="OPX290" s="39"/>
      <c r="OPY290" s="39"/>
      <c r="OPZ290" s="39"/>
      <c r="OQA290" s="39"/>
      <c r="OQB290" s="39"/>
      <c r="OQC290" s="39"/>
      <c r="OQD290" s="39"/>
      <c r="OQE290" s="39"/>
      <c r="OQF290" s="39"/>
      <c r="OQG290" s="39"/>
      <c r="OQH290" s="39"/>
      <c r="OQI290" s="39"/>
      <c r="OQJ290" s="39"/>
      <c r="OQK290" s="39"/>
      <c r="OQL290" s="39"/>
      <c r="OQM290" s="39"/>
      <c r="OQN290" s="39"/>
      <c r="OQO290" s="39"/>
      <c r="OQP290" s="39"/>
      <c r="OQQ290" s="39"/>
      <c r="OQR290" s="39"/>
      <c r="OQS290" s="39"/>
      <c r="OQT290" s="39"/>
      <c r="OQU290" s="39"/>
      <c r="OQV290" s="39"/>
      <c r="OQW290" s="39"/>
      <c r="OQX290" s="39"/>
      <c r="OQY290" s="39"/>
      <c r="OQZ290" s="39"/>
      <c r="ORA290" s="39"/>
      <c r="ORB290" s="39"/>
      <c r="ORC290" s="39"/>
      <c r="ORD290" s="39"/>
      <c r="ORE290" s="39"/>
      <c r="ORF290" s="39"/>
      <c r="ORG290" s="39"/>
      <c r="ORH290" s="39"/>
      <c r="ORI290" s="39"/>
      <c r="ORJ290" s="39"/>
      <c r="ORK290" s="39"/>
      <c r="ORL290" s="39"/>
      <c r="ORM290" s="39"/>
      <c r="ORN290" s="39"/>
      <c r="ORO290" s="39"/>
      <c r="ORP290" s="39"/>
      <c r="ORQ290" s="39"/>
      <c r="ORR290" s="39"/>
      <c r="ORS290" s="39"/>
      <c r="ORT290" s="39"/>
      <c r="ORU290" s="39"/>
      <c r="ORV290" s="39"/>
      <c r="ORW290" s="39"/>
      <c r="ORX290" s="39"/>
      <c r="ORY290" s="39"/>
      <c r="ORZ290" s="39"/>
      <c r="OSA290" s="39"/>
      <c r="OSB290" s="39"/>
      <c r="OSC290" s="39"/>
      <c r="OSD290" s="39"/>
      <c r="OSE290" s="39"/>
      <c r="OSF290" s="39"/>
      <c r="OSG290" s="39"/>
      <c r="OSH290" s="39"/>
      <c r="OSI290" s="39"/>
      <c r="OSJ290" s="39"/>
      <c r="OSK290" s="39"/>
      <c r="OSL290" s="39"/>
      <c r="OSM290" s="39"/>
      <c r="OSN290" s="39"/>
      <c r="OSO290" s="39"/>
      <c r="OSP290" s="39"/>
      <c r="OSQ290" s="39"/>
      <c r="OSR290" s="39"/>
      <c r="OSS290" s="39"/>
      <c r="OST290" s="39"/>
      <c r="OSU290" s="39"/>
      <c r="OSV290" s="39"/>
      <c r="OSW290" s="39"/>
      <c r="OSX290" s="39"/>
      <c r="OSY290" s="39"/>
      <c r="OSZ290" s="39"/>
      <c r="OTA290" s="39"/>
      <c r="OTB290" s="39"/>
      <c r="OTC290" s="39"/>
      <c r="OTD290" s="39"/>
      <c r="OTE290" s="39"/>
      <c r="OTF290" s="39"/>
      <c r="OTG290" s="39"/>
      <c r="OTH290" s="39"/>
      <c r="OTI290" s="39"/>
      <c r="OTJ290" s="39"/>
      <c r="OTK290" s="39"/>
      <c r="OTL290" s="39"/>
      <c r="OTM290" s="39"/>
      <c r="OTN290" s="39"/>
      <c r="OTO290" s="39"/>
      <c r="OTP290" s="39"/>
      <c r="OTQ290" s="39"/>
      <c r="OTR290" s="39"/>
      <c r="OTS290" s="39"/>
      <c r="OTT290" s="39"/>
      <c r="OTU290" s="39"/>
      <c r="OTV290" s="39"/>
      <c r="OTW290" s="39"/>
      <c r="OTX290" s="39"/>
      <c r="OTY290" s="39"/>
      <c r="OTZ290" s="39"/>
      <c r="OUA290" s="39"/>
      <c r="OUB290" s="39"/>
      <c r="OUC290" s="39"/>
      <c r="OUD290" s="39"/>
      <c r="OUE290" s="39"/>
      <c r="OUF290" s="39"/>
      <c r="OUG290" s="39"/>
      <c r="OUH290" s="39"/>
      <c r="OUI290" s="39"/>
      <c r="OUJ290" s="39"/>
      <c r="OUK290" s="39"/>
      <c r="OUL290" s="39"/>
      <c r="OUM290" s="39"/>
      <c r="OUN290" s="39"/>
      <c r="OUO290" s="39"/>
      <c r="OUP290" s="39"/>
      <c r="OUQ290" s="39"/>
      <c r="OUR290" s="39"/>
      <c r="OUS290" s="39"/>
      <c r="OUT290" s="39"/>
      <c r="OUU290" s="39"/>
      <c r="OUV290" s="39"/>
      <c r="OUW290" s="39"/>
      <c r="OUX290" s="39"/>
      <c r="OUY290" s="39"/>
      <c r="OUZ290" s="39"/>
      <c r="OVA290" s="39"/>
      <c r="OVB290" s="39"/>
      <c r="OVC290" s="39"/>
      <c r="OVD290" s="39"/>
      <c r="OVE290" s="39"/>
      <c r="OVF290" s="39"/>
      <c r="OVG290" s="39"/>
      <c r="OVH290" s="39"/>
      <c r="OVI290" s="39"/>
      <c r="OVJ290" s="39"/>
      <c r="OVK290" s="39"/>
      <c r="OVL290" s="39"/>
      <c r="OVM290" s="39"/>
      <c r="OVN290" s="39"/>
      <c r="OVO290" s="39"/>
      <c r="OVP290" s="39"/>
      <c r="OVQ290" s="39"/>
      <c r="OVR290" s="39"/>
      <c r="OVS290" s="39"/>
      <c r="OVT290" s="39"/>
      <c r="OVU290" s="39"/>
      <c r="OVV290" s="39"/>
      <c r="OVW290" s="39"/>
      <c r="OVX290" s="39"/>
      <c r="OVY290" s="39"/>
      <c r="OVZ290" s="39"/>
      <c r="OWA290" s="39"/>
      <c r="OWB290" s="39"/>
      <c r="OWC290" s="39"/>
      <c r="OWD290" s="39"/>
      <c r="OWE290" s="39"/>
      <c r="OWF290" s="39"/>
      <c r="OWG290" s="39"/>
      <c r="OWH290" s="39"/>
      <c r="OWI290" s="39"/>
      <c r="OWJ290" s="39"/>
      <c r="OWK290" s="39"/>
      <c r="OWL290" s="39"/>
      <c r="OWM290" s="39"/>
      <c r="OWN290" s="39"/>
      <c r="OWO290" s="39"/>
      <c r="OWP290" s="39"/>
      <c r="OWQ290" s="39"/>
      <c r="OWR290" s="39"/>
      <c r="OWS290" s="39"/>
      <c r="OWT290" s="39"/>
      <c r="OWU290" s="39"/>
      <c r="OWV290" s="39"/>
      <c r="OWW290" s="39"/>
      <c r="OWX290" s="39"/>
      <c r="OWY290" s="39"/>
      <c r="OWZ290" s="39"/>
      <c r="OXA290" s="39"/>
      <c r="OXB290" s="39"/>
      <c r="OXC290" s="39"/>
      <c r="OXD290" s="39"/>
      <c r="OXE290" s="39"/>
      <c r="OXF290" s="39"/>
      <c r="OXG290" s="39"/>
      <c r="OXH290" s="39"/>
      <c r="OXI290" s="39"/>
      <c r="OXJ290" s="39"/>
      <c r="OXK290" s="39"/>
      <c r="OXL290" s="39"/>
      <c r="OXM290" s="39"/>
      <c r="OXN290" s="39"/>
      <c r="OXO290" s="39"/>
      <c r="OXP290" s="39"/>
      <c r="OXQ290" s="39"/>
      <c r="OXR290" s="39"/>
      <c r="OXS290" s="39"/>
      <c r="OXT290" s="39"/>
      <c r="OXU290" s="39"/>
      <c r="OXV290" s="39"/>
      <c r="OXW290" s="39"/>
      <c r="OXX290" s="39"/>
      <c r="OXY290" s="39"/>
      <c r="OXZ290" s="39"/>
      <c r="OYA290" s="39"/>
      <c r="OYB290" s="39"/>
      <c r="OYC290" s="39"/>
      <c r="OYD290" s="39"/>
      <c r="OYE290" s="39"/>
      <c r="OYF290" s="39"/>
      <c r="OYG290" s="39"/>
      <c r="OYH290" s="39"/>
      <c r="OYI290" s="39"/>
      <c r="OYJ290" s="39"/>
      <c r="OYK290" s="39"/>
      <c r="OYL290" s="39"/>
      <c r="OYM290" s="39"/>
      <c r="OYN290" s="39"/>
      <c r="OYO290" s="39"/>
      <c r="OYP290" s="39"/>
      <c r="OYQ290" s="39"/>
      <c r="OYR290" s="39"/>
      <c r="OYS290" s="39"/>
      <c r="OYT290" s="39"/>
      <c r="OYU290" s="39"/>
      <c r="OYV290" s="39"/>
      <c r="OYW290" s="39"/>
      <c r="OYX290" s="39"/>
      <c r="OYY290" s="39"/>
      <c r="OYZ290" s="39"/>
      <c r="OZA290" s="39"/>
      <c r="OZB290" s="39"/>
      <c r="OZC290" s="39"/>
      <c r="OZD290" s="39"/>
      <c r="OZE290" s="39"/>
      <c r="OZF290" s="39"/>
      <c r="OZG290" s="39"/>
      <c r="OZH290" s="39"/>
      <c r="OZI290" s="39"/>
      <c r="OZJ290" s="39"/>
      <c r="OZK290" s="39"/>
      <c r="OZL290" s="39"/>
      <c r="OZM290" s="39"/>
      <c r="OZN290" s="39"/>
      <c r="OZO290" s="39"/>
      <c r="OZP290" s="39"/>
      <c r="OZQ290" s="39"/>
      <c r="OZR290" s="39"/>
      <c r="OZS290" s="39"/>
      <c r="OZT290" s="39"/>
      <c r="OZU290" s="39"/>
      <c r="OZV290" s="39"/>
      <c r="OZW290" s="39"/>
      <c r="OZX290" s="39"/>
      <c r="OZY290" s="39"/>
      <c r="OZZ290" s="39"/>
      <c r="PAA290" s="39"/>
      <c r="PAB290" s="39"/>
      <c r="PAC290" s="39"/>
      <c r="PAD290" s="39"/>
      <c r="PAE290" s="39"/>
      <c r="PAF290" s="39"/>
      <c r="PAG290" s="39"/>
      <c r="PAH290" s="39"/>
      <c r="PAI290" s="39"/>
      <c r="PAJ290" s="39"/>
      <c r="PAK290" s="39"/>
      <c r="PAL290" s="39"/>
      <c r="PAM290" s="39"/>
      <c r="PAN290" s="39"/>
      <c r="PAO290" s="39"/>
      <c r="PAP290" s="39"/>
      <c r="PAQ290" s="39"/>
      <c r="PAR290" s="39"/>
      <c r="PAS290" s="39"/>
      <c r="PAT290" s="39"/>
      <c r="PAU290" s="39"/>
      <c r="PAV290" s="39"/>
      <c r="PAW290" s="39"/>
      <c r="PAX290" s="39"/>
      <c r="PAY290" s="39"/>
      <c r="PAZ290" s="39"/>
      <c r="PBA290" s="39"/>
      <c r="PBB290" s="39"/>
      <c r="PBC290" s="39"/>
      <c r="PBD290" s="39"/>
      <c r="PBE290" s="39"/>
      <c r="PBF290" s="39"/>
      <c r="PBG290" s="39"/>
      <c r="PBH290" s="39"/>
      <c r="PBI290" s="39"/>
      <c r="PBJ290" s="39"/>
      <c r="PBK290" s="39"/>
      <c r="PBL290" s="39"/>
      <c r="PBM290" s="39"/>
      <c r="PBN290" s="39"/>
      <c r="PBO290" s="39"/>
      <c r="PBP290" s="39"/>
      <c r="PBQ290" s="39"/>
      <c r="PBR290" s="39"/>
      <c r="PBS290" s="39"/>
      <c r="PBT290" s="39"/>
      <c r="PBU290" s="39"/>
      <c r="PBV290" s="39"/>
      <c r="PBW290" s="39"/>
      <c r="PBX290" s="39"/>
      <c r="PBY290" s="39"/>
      <c r="PBZ290" s="39"/>
      <c r="PCA290" s="39"/>
      <c r="PCB290" s="39"/>
      <c r="PCC290" s="39"/>
      <c r="PCD290" s="39"/>
      <c r="PCE290" s="39"/>
      <c r="PCF290" s="39"/>
      <c r="PCG290" s="39"/>
      <c r="PCH290" s="39"/>
      <c r="PCI290" s="39"/>
      <c r="PCJ290" s="39"/>
      <c r="PCK290" s="39"/>
      <c r="PCL290" s="39"/>
      <c r="PCM290" s="39"/>
      <c r="PCN290" s="39"/>
      <c r="PCO290" s="39"/>
      <c r="PCP290" s="39"/>
      <c r="PCQ290" s="39"/>
      <c r="PCR290" s="39"/>
      <c r="PCS290" s="39"/>
      <c r="PCT290" s="39"/>
      <c r="PCU290" s="39"/>
      <c r="PCV290" s="39"/>
      <c r="PCW290" s="39"/>
      <c r="PCX290" s="39"/>
      <c r="PCY290" s="39"/>
      <c r="PCZ290" s="39"/>
      <c r="PDA290" s="39"/>
      <c r="PDB290" s="39"/>
      <c r="PDC290" s="39"/>
      <c r="PDD290" s="39"/>
      <c r="PDE290" s="39"/>
      <c r="PDF290" s="39"/>
      <c r="PDG290" s="39"/>
      <c r="PDH290" s="39"/>
      <c r="PDI290" s="39"/>
      <c r="PDJ290" s="39"/>
      <c r="PDK290" s="39"/>
      <c r="PDL290" s="39"/>
      <c r="PDM290" s="39"/>
      <c r="PDN290" s="39"/>
      <c r="PDO290" s="39"/>
      <c r="PDP290" s="39"/>
      <c r="PDQ290" s="39"/>
      <c r="PDR290" s="39"/>
      <c r="PDS290" s="39"/>
      <c r="PDT290" s="39"/>
      <c r="PDU290" s="39"/>
      <c r="PDV290" s="39"/>
      <c r="PDW290" s="39"/>
      <c r="PDX290" s="39"/>
      <c r="PDY290" s="39"/>
      <c r="PDZ290" s="39"/>
      <c r="PEA290" s="39"/>
      <c r="PEB290" s="39"/>
      <c r="PEC290" s="39"/>
      <c r="PED290" s="39"/>
      <c r="PEE290" s="39"/>
      <c r="PEF290" s="39"/>
      <c r="PEG290" s="39"/>
      <c r="PEH290" s="39"/>
      <c r="PEI290" s="39"/>
      <c r="PEJ290" s="39"/>
      <c r="PEK290" s="39"/>
      <c r="PEL290" s="39"/>
      <c r="PEM290" s="39"/>
      <c r="PEN290" s="39"/>
      <c r="PEO290" s="39"/>
      <c r="PEP290" s="39"/>
      <c r="PEQ290" s="39"/>
      <c r="PER290" s="39"/>
      <c r="PES290" s="39"/>
      <c r="PET290" s="39"/>
      <c r="PEU290" s="39"/>
      <c r="PEV290" s="39"/>
      <c r="PEW290" s="39"/>
      <c r="PEX290" s="39"/>
      <c r="PEY290" s="39"/>
      <c r="PEZ290" s="39"/>
      <c r="PFA290" s="39"/>
      <c r="PFB290" s="39"/>
      <c r="PFC290" s="39"/>
      <c r="PFD290" s="39"/>
      <c r="PFE290" s="39"/>
      <c r="PFF290" s="39"/>
      <c r="PFG290" s="39"/>
      <c r="PFH290" s="39"/>
      <c r="PFI290" s="39"/>
      <c r="PFJ290" s="39"/>
      <c r="PFK290" s="39"/>
      <c r="PFL290" s="39"/>
      <c r="PFM290" s="39"/>
      <c r="PFN290" s="39"/>
      <c r="PFO290" s="39"/>
      <c r="PFP290" s="39"/>
      <c r="PFQ290" s="39"/>
      <c r="PFR290" s="39"/>
      <c r="PFS290" s="39"/>
      <c r="PFT290" s="39"/>
      <c r="PFU290" s="39"/>
      <c r="PFV290" s="39"/>
      <c r="PFW290" s="39"/>
      <c r="PFX290" s="39"/>
      <c r="PFY290" s="39"/>
      <c r="PFZ290" s="39"/>
      <c r="PGA290" s="39"/>
      <c r="PGB290" s="39"/>
      <c r="PGC290" s="39"/>
      <c r="PGD290" s="39"/>
      <c r="PGE290" s="39"/>
      <c r="PGF290" s="39"/>
      <c r="PGG290" s="39"/>
      <c r="PGH290" s="39"/>
      <c r="PGI290" s="39"/>
      <c r="PGJ290" s="39"/>
      <c r="PGK290" s="39"/>
      <c r="PGL290" s="39"/>
      <c r="PGM290" s="39"/>
      <c r="PGN290" s="39"/>
      <c r="PGO290" s="39"/>
      <c r="PGP290" s="39"/>
      <c r="PGQ290" s="39"/>
      <c r="PGR290" s="39"/>
      <c r="PGS290" s="39"/>
      <c r="PGT290" s="39"/>
      <c r="PGU290" s="39"/>
      <c r="PGV290" s="39"/>
      <c r="PGW290" s="39"/>
      <c r="PGX290" s="39"/>
      <c r="PGY290" s="39"/>
      <c r="PGZ290" s="39"/>
      <c r="PHA290" s="39"/>
      <c r="PHB290" s="39"/>
      <c r="PHC290" s="39"/>
      <c r="PHD290" s="39"/>
      <c r="PHE290" s="39"/>
      <c r="PHF290" s="39"/>
      <c r="PHG290" s="39"/>
      <c r="PHH290" s="39"/>
      <c r="PHI290" s="39"/>
      <c r="PHJ290" s="39"/>
      <c r="PHK290" s="39"/>
      <c r="PHL290" s="39"/>
      <c r="PHM290" s="39"/>
      <c r="PHN290" s="39"/>
      <c r="PHO290" s="39"/>
      <c r="PHP290" s="39"/>
      <c r="PHQ290" s="39"/>
      <c r="PHR290" s="39"/>
      <c r="PHS290" s="39"/>
      <c r="PHT290" s="39"/>
      <c r="PHU290" s="39"/>
      <c r="PHV290" s="39"/>
      <c r="PHW290" s="39"/>
      <c r="PHX290" s="39"/>
      <c r="PHY290" s="39"/>
      <c r="PHZ290" s="39"/>
      <c r="PIA290" s="39"/>
      <c r="PIB290" s="39"/>
      <c r="PIC290" s="39"/>
      <c r="PID290" s="39"/>
      <c r="PIE290" s="39"/>
      <c r="PIF290" s="39"/>
      <c r="PIG290" s="39"/>
      <c r="PIH290" s="39"/>
      <c r="PII290" s="39"/>
      <c r="PIJ290" s="39"/>
      <c r="PIK290" s="39"/>
      <c r="PIL290" s="39"/>
      <c r="PIM290" s="39"/>
      <c r="PIN290" s="39"/>
      <c r="PIO290" s="39"/>
      <c r="PIP290" s="39"/>
      <c r="PIQ290" s="39"/>
      <c r="PIR290" s="39"/>
      <c r="PIS290" s="39"/>
      <c r="PIT290" s="39"/>
      <c r="PIU290" s="39"/>
      <c r="PIV290" s="39"/>
      <c r="PIW290" s="39"/>
      <c r="PIX290" s="39"/>
      <c r="PIY290" s="39"/>
      <c r="PIZ290" s="39"/>
      <c r="PJA290" s="39"/>
      <c r="PJB290" s="39"/>
      <c r="PJC290" s="39"/>
      <c r="PJD290" s="39"/>
      <c r="PJE290" s="39"/>
      <c r="PJF290" s="39"/>
      <c r="PJG290" s="39"/>
      <c r="PJH290" s="39"/>
      <c r="PJI290" s="39"/>
      <c r="PJJ290" s="39"/>
      <c r="PJK290" s="39"/>
      <c r="PJL290" s="39"/>
      <c r="PJM290" s="39"/>
      <c r="PJN290" s="39"/>
      <c r="PJO290" s="39"/>
      <c r="PJP290" s="39"/>
      <c r="PJQ290" s="39"/>
      <c r="PJR290" s="39"/>
      <c r="PJS290" s="39"/>
      <c r="PJT290" s="39"/>
      <c r="PJU290" s="39"/>
      <c r="PJV290" s="39"/>
      <c r="PJW290" s="39"/>
      <c r="PJX290" s="39"/>
      <c r="PJY290" s="39"/>
      <c r="PJZ290" s="39"/>
      <c r="PKA290" s="39"/>
      <c r="PKB290" s="39"/>
      <c r="PKC290" s="39"/>
      <c r="PKD290" s="39"/>
      <c r="PKE290" s="39"/>
      <c r="PKF290" s="39"/>
      <c r="PKG290" s="39"/>
      <c r="PKH290" s="39"/>
      <c r="PKI290" s="39"/>
      <c r="PKJ290" s="39"/>
      <c r="PKK290" s="39"/>
      <c r="PKL290" s="39"/>
      <c r="PKM290" s="39"/>
      <c r="PKN290" s="39"/>
      <c r="PKO290" s="39"/>
      <c r="PKP290" s="39"/>
      <c r="PKQ290" s="39"/>
      <c r="PKR290" s="39"/>
      <c r="PKS290" s="39"/>
      <c r="PKT290" s="39"/>
      <c r="PKU290" s="39"/>
      <c r="PKV290" s="39"/>
      <c r="PKW290" s="39"/>
      <c r="PKX290" s="39"/>
      <c r="PKY290" s="39"/>
      <c r="PKZ290" s="39"/>
      <c r="PLA290" s="39"/>
      <c r="PLB290" s="39"/>
      <c r="PLC290" s="39"/>
      <c r="PLD290" s="39"/>
      <c r="PLE290" s="39"/>
      <c r="PLF290" s="39"/>
      <c r="PLG290" s="39"/>
      <c r="PLH290" s="39"/>
      <c r="PLI290" s="39"/>
      <c r="PLJ290" s="39"/>
      <c r="PLK290" s="39"/>
      <c r="PLL290" s="39"/>
      <c r="PLM290" s="39"/>
      <c r="PLN290" s="39"/>
      <c r="PLO290" s="39"/>
      <c r="PLP290" s="39"/>
      <c r="PLQ290" s="39"/>
      <c r="PLR290" s="39"/>
      <c r="PLS290" s="39"/>
      <c r="PLT290" s="39"/>
      <c r="PLU290" s="39"/>
      <c r="PLV290" s="39"/>
      <c r="PLW290" s="39"/>
      <c r="PLX290" s="39"/>
      <c r="PLY290" s="39"/>
      <c r="PLZ290" s="39"/>
      <c r="PMA290" s="39"/>
      <c r="PMB290" s="39"/>
      <c r="PMC290" s="39"/>
      <c r="PMD290" s="39"/>
      <c r="PME290" s="39"/>
      <c r="PMF290" s="39"/>
      <c r="PMG290" s="39"/>
      <c r="PMH290" s="39"/>
      <c r="PMI290" s="39"/>
      <c r="PMJ290" s="39"/>
      <c r="PMK290" s="39"/>
      <c r="PML290" s="39"/>
      <c r="PMM290" s="39"/>
      <c r="PMN290" s="39"/>
      <c r="PMO290" s="39"/>
      <c r="PMP290" s="39"/>
      <c r="PMQ290" s="39"/>
      <c r="PMR290" s="39"/>
      <c r="PMS290" s="39"/>
      <c r="PMT290" s="39"/>
      <c r="PMU290" s="39"/>
      <c r="PMV290" s="39"/>
      <c r="PMW290" s="39"/>
      <c r="PMX290" s="39"/>
      <c r="PMY290" s="39"/>
      <c r="PMZ290" s="39"/>
      <c r="PNA290" s="39"/>
      <c r="PNB290" s="39"/>
      <c r="PNC290" s="39"/>
      <c r="PND290" s="39"/>
      <c r="PNE290" s="39"/>
      <c r="PNF290" s="39"/>
      <c r="PNG290" s="39"/>
      <c r="PNH290" s="39"/>
      <c r="PNI290" s="39"/>
      <c r="PNJ290" s="39"/>
      <c r="PNK290" s="39"/>
      <c r="PNL290" s="39"/>
      <c r="PNM290" s="39"/>
      <c r="PNN290" s="39"/>
      <c r="PNO290" s="39"/>
      <c r="PNP290" s="39"/>
      <c r="PNQ290" s="39"/>
      <c r="PNR290" s="39"/>
      <c r="PNS290" s="39"/>
      <c r="PNT290" s="39"/>
      <c r="PNU290" s="39"/>
      <c r="PNV290" s="39"/>
      <c r="PNW290" s="39"/>
      <c r="PNX290" s="39"/>
      <c r="PNY290" s="39"/>
      <c r="PNZ290" s="39"/>
      <c r="POA290" s="39"/>
      <c r="POB290" s="39"/>
      <c r="POC290" s="39"/>
      <c r="POD290" s="39"/>
      <c r="POE290" s="39"/>
      <c r="POF290" s="39"/>
      <c r="POG290" s="39"/>
      <c r="POH290" s="39"/>
      <c r="POI290" s="39"/>
      <c r="POJ290" s="39"/>
      <c r="POK290" s="39"/>
      <c r="POL290" s="39"/>
      <c r="POM290" s="39"/>
      <c r="PON290" s="39"/>
      <c r="POO290" s="39"/>
      <c r="POP290" s="39"/>
      <c r="POQ290" s="39"/>
      <c r="POR290" s="39"/>
      <c r="POS290" s="39"/>
      <c r="POT290" s="39"/>
      <c r="POU290" s="39"/>
      <c r="POV290" s="39"/>
      <c r="POW290" s="39"/>
      <c r="POX290" s="39"/>
      <c r="POY290" s="39"/>
      <c r="POZ290" s="39"/>
      <c r="PPA290" s="39"/>
      <c r="PPB290" s="39"/>
      <c r="PPC290" s="39"/>
      <c r="PPD290" s="39"/>
      <c r="PPE290" s="39"/>
      <c r="PPF290" s="39"/>
      <c r="PPG290" s="39"/>
      <c r="PPH290" s="39"/>
      <c r="PPI290" s="39"/>
      <c r="PPJ290" s="39"/>
      <c r="PPK290" s="39"/>
      <c r="PPL290" s="39"/>
      <c r="PPM290" s="39"/>
      <c r="PPN290" s="39"/>
      <c r="PPO290" s="39"/>
      <c r="PPP290" s="39"/>
      <c r="PPQ290" s="39"/>
      <c r="PPR290" s="39"/>
      <c r="PPS290" s="39"/>
      <c r="PPT290" s="39"/>
      <c r="PPU290" s="39"/>
      <c r="PPV290" s="39"/>
      <c r="PPW290" s="39"/>
      <c r="PPX290" s="39"/>
      <c r="PPY290" s="39"/>
      <c r="PPZ290" s="39"/>
      <c r="PQA290" s="39"/>
      <c r="PQB290" s="39"/>
      <c r="PQC290" s="39"/>
      <c r="PQD290" s="39"/>
      <c r="PQE290" s="39"/>
      <c r="PQF290" s="39"/>
      <c r="PQG290" s="39"/>
      <c r="PQH290" s="39"/>
      <c r="PQI290" s="39"/>
      <c r="PQJ290" s="39"/>
      <c r="PQK290" s="39"/>
      <c r="PQL290" s="39"/>
      <c r="PQM290" s="39"/>
      <c r="PQN290" s="39"/>
      <c r="PQO290" s="39"/>
      <c r="PQP290" s="39"/>
      <c r="PQQ290" s="39"/>
      <c r="PQR290" s="39"/>
      <c r="PQS290" s="39"/>
      <c r="PQT290" s="39"/>
      <c r="PQU290" s="39"/>
      <c r="PQV290" s="39"/>
      <c r="PQW290" s="39"/>
      <c r="PQX290" s="39"/>
      <c r="PQY290" s="39"/>
      <c r="PQZ290" s="39"/>
      <c r="PRA290" s="39"/>
      <c r="PRB290" s="39"/>
      <c r="PRC290" s="39"/>
      <c r="PRD290" s="39"/>
      <c r="PRE290" s="39"/>
      <c r="PRF290" s="39"/>
      <c r="PRG290" s="39"/>
      <c r="PRH290" s="39"/>
      <c r="PRI290" s="39"/>
      <c r="PRJ290" s="39"/>
      <c r="PRK290" s="39"/>
      <c r="PRL290" s="39"/>
      <c r="PRM290" s="39"/>
      <c r="PRN290" s="39"/>
      <c r="PRO290" s="39"/>
      <c r="PRP290" s="39"/>
      <c r="PRQ290" s="39"/>
      <c r="PRR290" s="39"/>
      <c r="PRS290" s="39"/>
      <c r="PRT290" s="39"/>
      <c r="PRU290" s="39"/>
      <c r="PRV290" s="39"/>
      <c r="PRW290" s="39"/>
      <c r="PRX290" s="39"/>
      <c r="PRY290" s="39"/>
      <c r="PRZ290" s="39"/>
      <c r="PSA290" s="39"/>
      <c r="PSB290" s="39"/>
      <c r="PSC290" s="39"/>
      <c r="PSD290" s="39"/>
      <c r="PSE290" s="39"/>
      <c r="PSF290" s="39"/>
      <c r="PSG290" s="39"/>
      <c r="PSH290" s="39"/>
      <c r="PSI290" s="39"/>
      <c r="PSJ290" s="39"/>
      <c r="PSK290" s="39"/>
      <c r="PSL290" s="39"/>
      <c r="PSM290" s="39"/>
      <c r="PSN290" s="39"/>
      <c r="PSO290" s="39"/>
      <c r="PSP290" s="39"/>
      <c r="PSQ290" s="39"/>
      <c r="PSR290" s="39"/>
      <c r="PSS290" s="39"/>
      <c r="PST290" s="39"/>
      <c r="PSU290" s="39"/>
      <c r="PSV290" s="39"/>
      <c r="PSW290" s="39"/>
      <c r="PSX290" s="39"/>
      <c r="PSY290" s="39"/>
      <c r="PSZ290" s="39"/>
      <c r="PTA290" s="39"/>
      <c r="PTB290" s="39"/>
      <c r="PTC290" s="39"/>
      <c r="PTD290" s="39"/>
      <c r="PTE290" s="39"/>
      <c r="PTF290" s="39"/>
      <c r="PTG290" s="39"/>
      <c r="PTH290" s="39"/>
      <c r="PTI290" s="39"/>
      <c r="PTJ290" s="39"/>
      <c r="PTK290" s="39"/>
      <c r="PTL290" s="39"/>
      <c r="PTM290" s="39"/>
      <c r="PTN290" s="39"/>
      <c r="PTO290" s="39"/>
      <c r="PTP290" s="39"/>
      <c r="PTQ290" s="39"/>
      <c r="PTR290" s="39"/>
      <c r="PTS290" s="39"/>
      <c r="PTT290" s="39"/>
      <c r="PTU290" s="39"/>
      <c r="PTV290" s="39"/>
      <c r="PTW290" s="39"/>
      <c r="PTX290" s="39"/>
      <c r="PTY290" s="39"/>
      <c r="PTZ290" s="39"/>
      <c r="PUA290" s="39"/>
      <c r="PUB290" s="39"/>
      <c r="PUC290" s="39"/>
      <c r="PUD290" s="39"/>
      <c r="PUE290" s="39"/>
      <c r="PUF290" s="39"/>
      <c r="PUG290" s="39"/>
      <c r="PUH290" s="39"/>
      <c r="PUI290" s="39"/>
      <c r="PUJ290" s="39"/>
      <c r="PUK290" s="39"/>
      <c r="PUL290" s="39"/>
      <c r="PUM290" s="39"/>
      <c r="PUN290" s="39"/>
      <c r="PUO290" s="39"/>
      <c r="PUP290" s="39"/>
      <c r="PUQ290" s="39"/>
      <c r="PUR290" s="39"/>
      <c r="PUS290" s="39"/>
      <c r="PUT290" s="39"/>
      <c r="PUU290" s="39"/>
      <c r="PUV290" s="39"/>
      <c r="PUW290" s="39"/>
      <c r="PUX290" s="39"/>
      <c r="PUY290" s="39"/>
      <c r="PUZ290" s="39"/>
      <c r="PVA290" s="39"/>
      <c r="PVB290" s="39"/>
      <c r="PVC290" s="39"/>
      <c r="PVD290" s="39"/>
      <c r="PVE290" s="39"/>
      <c r="PVF290" s="39"/>
      <c r="PVG290" s="39"/>
      <c r="PVH290" s="39"/>
      <c r="PVI290" s="39"/>
      <c r="PVJ290" s="39"/>
      <c r="PVK290" s="39"/>
      <c r="PVL290" s="39"/>
      <c r="PVM290" s="39"/>
      <c r="PVN290" s="39"/>
      <c r="PVO290" s="39"/>
      <c r="PVP290" s="39"/>
      <c r="PVQ290" s="39"/>
      <c r="PVR290" s="39"/>
      <c r="PVS290" s="39"/>
      <c r="PVT290" s="39"/>
      <c r="PVU290" s="39"/>
      <c r="PVV290" s="39"/>
      <c r="PVW290" s="39"/>
      <c r="PVX290" s="39"/>
      <c r="PVY290" s="39"/>
      <c r="PVZ290" s="39"/>
      <c r="PWA290" s="39"/>
      <c r="PWB290" s="39"/>
      <c r="PWC290" s="39"/>
      <c r="PWD290" s="39"/>
      <c r="PWE290" s="39"/>
      <c r="PWF290" s="39"/>
      <c r="PWG290" s="39"/>
      <c r="PWH290" s="39"/>
      <c r="PWI290" s="39"/>
      <c r="PWJ290" s="39"/>
      <c r="PWK290" s="39"/>
      <c r="PWL290" s="39"/>
      <c r="PWM290" s="39"/>
      <c r="PWN290" s="39"/>
      <c r="PWO290" s="39"/>
      <c r="PWP290" s="39"/>
      <c r="PWQ290" s="39"/>
      <c r="PWR290" s="39"/>
      <c r="PWS290" s="39"/>
      <c r="PWT290" s="39"/>
      <c r="PWU290" s="39"/>
      <c r="PWV290" s="39"/>
      <c r="PWW290" s="39"/>
      <c r="PWX290" s="39"/>
      <c r="PWY290" s="39"/>
      <c r="PWZ290" s="39"/>
      <c r="PXA290" s="39"/>
      <c r="PXB290" s="39"/>
      <c r="PXC290" s="39"/>
      <c r="PXD290" s="39"/>
      <c r="PXE290" s="39"/>
      <c r="PXF290" s="39"/>
      <c r="PXG290" s="39"/>
      <c r="PXH290" s="39"/>
      <c r="PXI290" s="39"/>
      <c r="PXJ290" s="39"/>
      <c r="PXK290" s="39"/>
      <c r="PXL290" s="39"/>
      <c r="PXM290" s="39"/>
      <c r="PXN290" s="39"/>
      <c r="PXO290" s="39"/>
      <c r="PXP290" s="39"/>
      <c r="PXQ290" s="39"/>
      <c r="PXR290" s="39"/>
      <c r="PXS290" s="39"/>
      <c r="PXT290" s="39"/>
      <c r="PXU290" s="39"/>
      <c r="PXV290" s="39"/>
      <c r="PXW290" s="39"/>
      <c r="PXX290" s="39"/>
      <c r="PXY290" s="39"/>
      <c r="PXZ290" s="39"/>
      <c r="PYA290" s="39"/>
      <c r="PYB290" s="39"/>
      <c r="PYC290" s="39"/>
      <c r="PYD290" s="39"/>
      <c r="PYE290" s="39"/>
      <c r="PYF290" s="39"/>
      <c r="PYG290" s="39"/>
      <c r="PYH290" s="39"/>
      <c r="PYI290" s="39"/>
      <c r="PYJ290" s="39"/>
      <c r="PYK290" s="39"/>
      <c r="PYL290" s="39"/>
      <c r="PYM290" s="39"/>
      <c r="PYN290" s="39"/>
      <c r="PYO290" s="39"/>
      <c r="PYP290" s="39"/>
      <c r="PYQ290" s="39"/>
      <c r="PYR290" s="39"/>
      <c r="PYS290" s="39"/>
      <c r="PYT290" s="39"/>
      <c r="PYU290" s="39"/>
      <c r="PYV290" s="39"/>
      <c r="PYW290" s="39"/>
      <c r="PYX290" s="39"/>
      <c r="PYY290" s="39"/>
      <c r="PYZ290" s="39"/>
      <c r="PZA290" s="39"/>
      <c r="PZB290" s="39"/>
      <c r="PZC290" s="39"/>
      <c r="PZD290" s="39"/>
      <c r="PZE290" s="39"/>
      <c r="PZF290" s="39"/>
      <c r="PZG290" s="39"/>
      <c r="PZH290" s="39"/>
      <c r="PZI290" s="39"/>
      <c r="PZJ290" s="39"/>
      <c r="PZK290" s="39"/>
      <c r="PZL290" s="39"/>
      <c r="PZM290" s="39"/>
      <c r="PZN290" s="39"/>
      <c r="PZO290" s="39"/>
      <c r="PZP290" s="39"/>
      <c r="PZQ290" s="39"/>
      <c r="PZR290" s="39"/>
      <c r="PZS290" s="39"/>
      <c r="PZT290" s="39"/>
      <c r="PZU290" s="39"/>
      <c r="PZV290" s="39"/>
      <c r="PZW290" s="39"/>
      <c r="PZX290" s="39"/>
      <c r="PZY290" s="39"/>
      <c r="PZZ290" s="39"/>
      <c r="QAA290" s="39"/>
      <c r="QAB290" s="39"/>
      <c r="QAC290" s="39"/>
      <c r="QAD290" s="39"/>
      <c r="QAE290" s="39"/>
      <c r="QAF290" s="39"/>
      <c r="QAG290" s="39"/>
      <c r="QAH290" s="39"/>
      <c r="QAI290" s="39"/>
      <c r="QAJ290" s="39"/>
      <c r="QAK290" s="39"/>
      <c r="QAL290" s="39"/>
      <c r="QAM290" s="39"/>
      <c r="QAN290" s="39"/>
      <c r="QAO290" s="39"/>
      <c r="QAP290" s="39"/>
      <c r="QAQ290" s="39"/>
      <c r="QAR290" s="39"/>
      <c r="QAS290" s="39"/>
      <c r="QAT290" s="39"/>
      <c r="QAU290" s="39"/>
      <c r="QAV290" s="39"/>
      <c r="QAW290" s="39"/>
      <c r="QAX290" s="39"/>
      <c r="QAY290" s="39"/>
      <c r="QAZ290" s="39"/>
      <c r="QBA290" s="39"/>
      <c r="QBB290" s="39"/>
      <c r="QBC290" s="39"/>
      <c r="QBD290" s="39"/>
      <c r="QBE290" s="39"/>
      <c r="QBF290" s="39"/>
      <c r="QBG290" s="39"/>
      <c r="QBH290" s="39"/>
      <c r="QBI290" s="39"/>
      <c r="QBJ290" s="39"/>
      <c r="QBK290" s="39"/>
      <c r="QBL290" s="39"/>
      <c r="QBM290" s="39"/>
      <c r="QBN290" s="39"/>
      <c r="QBO290" s="39"/>
      <c r="QBP290" s="39"/>
      <c r="QBQ290" s="39"/>
      <c r="QBR290" s="39"/>
      <c r="QBS290" s="39"/>
      <c r="QBT290" s="39"/>
      <c r="QBU290" s="39"/>
      <c r="QBV290" s="39"/>
      <c r="QBW290" s="39"/>
      <c r="QBX290" s="39"/>
      <c r="QBY290" s="39"/>
      <c r="QBZ290" s="39"/>
      <c r="QCA290" s="39"/>
      <c r="QCB290" s="39"/>
      <c r="QCC290" s="39"/>
      <c r="QCD290" s="39"/>
      <c r="QCE290" s="39"/>
      <c r="QCF290" s="39"/>
      <c r="QCG290" s="39"/>
      <c r="QCH290" s="39"/>
      <c r="QCI290" s="39"/>
      <c r="QCJ290" s="39"/>
      <c r="QCK290" s="39"/>
      <c r="QCL290" s="39"/>
      <c r="QCM290" s="39"/>
      <c r="QCN290" s="39"/>
      <c r="QCO290" s="39"/>
      <c r="QCP290" s="39"/>
      <c r="QCQ290" s="39"/>
      <c r="QCR290" s="39"/>
      <c r="QCS290" s="39"/>
      <c r="QCT290" s="39"/>
      <c r="QCU290" s="39"/>
      <c r="QCV290" s="39"/>
      <c r="QCW290" s="39"/>
      <c r="QCX290" s="39"/>
      <c r="QCY290" s="39"/>
      <c r="QCZ290" s="39"/>
      <c r="QDA290" s="39"/>
      <c r="QDB290" s="39"/>
      <c r="QDC290" s="39"/>
      <c r="QDD290" s="39"/>
      <c r="QDE290" s="39"/>
      <c r="QDF290" s="39"/>
      <c r="QDG290" s="39"/>
      <c r="QDH290" s="39"/>
      <c r="QDI290" s="39"/>
      <c r="QDJ290" s="39"/>
      <c r="QDK290" s="39"/>
      <c r="QDL290" s="39"/>
      <c r="QDM290" s="39"/>
      <c r="QDN290" s="39"/>
      <c r="QDO290" s="39"/>
      <c r="QDP290" s="39"/>
      <c r="QDQ290" s="39"/>
      <c r="QDR290" s="39"/>
      <c r="QDS290" s="39"/>
      <c r="QDT290" s="39"/>
      <c r="QDU290" s="39"/>
      <c r="QDV290" s="39"/>
      <c r="QDW290" s="39"/>
      <c r="QDX290" s="39"/>
      <c r="QDY290" s="39"/>
      <c r="QDZ290" s="39"/>
      <c r="QEA290" s="39"/>
      <c r="QEB290" s="39"/>
      <c r="QEC290" s="39"/>
      <c r="QED290" s="39"/>
      <c r="QEE290" s="39"/>
      <c r="QEF290" s="39"/>
      <c r="QEG290" s="39"/>
      <c r="QEH290" s="39"/>
      <c r="QEI290" s="39"/>
      <c r="QEJ290" s="39"/>
      <c r="QEK290" s="39"/>
      <c r="QEL290" s="39"/>
      <c r="QEM290" s="39"/>
      <c r="QEN290" s="39"/>
      <c r="QEO290" s="39"/>
      <c r="QEP290" s="39"/>
      <c r="QEQ290" s="39"/>
      <c r="QER290" s="39"/>
      <c r="QES290" s="39"/>
      <c r="QET290" s="39"/>
      <c r="QEU290" s="39"/>
      <c r="QEV290" s="39"/>
      <c r="QEW290" s="39"/>
      <c r="QEX290" s="39"/>
      <c r="QEY290" s="39"/>
      <c r="QEZ290" s="39"/>
      <c r="QFA290" s="39"/>
      <c r="QFB290" s="39"/>
      <c r="QFC290" s="39"/>
      <c r="QFD290" s="39"/>
      <c r="QFE290" s="39"/>
      <c r="QFF290" s="39"/>
      <c r="QFG290" s="39"/>
      <c r="QFH290" s="39"/>
      <c r="QFI290" s="39"/>
      <c r="QFJ290" s="39"/>
      <c r="QFK290" s="39"/>
      <c r="QFL290" s="39"/>
      <c r="QFM290" s="39"/>
      <c r="QFN290" s="39"/>
      <c r="QFO290" s="39"/>
      <c r="QFP290" s="39"/>
      <c r="QFQ290" s="39"/>
      <c r="QFR290" s="39"/>
      <c r="QFS290" s="39"/>
      <c r="QFT290" s="39"/>
      <c r="QFU290" s="39"/>
      <c r="QFV290" s="39"/>
      <c r="QFW290" s="39"/>
      <c r="QFX290" s="39"/>
      <c r="QFY290" s="39"/>
      <c r="QFZ290" s="39"/>
      <c r="QGA290" s="39"/>
      <c r="QGB290" s="39"/>
      <c r="QGC290" s="39"/>
      <c r="QGD290" s="39"/>
      <c r="QGE290" s="39"/>
      <c r="QGF290" s="39"/>
      <c r="QGG290" s="39"/>
      <c r="QGH290" s="39"/>
      <c r="QGI290" s="39"/>
      <c r="QGJ290" s="39"/>
      <c r="QGK290" s="39"/>
      <c r="QGL290" s="39"/>
      <c r="QGM290" s="39"/>
      <c r="QGN290" s="39"/>
      <c r="QGO290" s="39"/>
      <c r="QGP290" s="39"/>
      <c r="QGQ290" s="39"/>
      <c r="QGR290" s="39"/>
      <c r="QGS290" s="39"/>
      <c r="QGT290" s="39"/>
      <c r="QGU290" s="39"/>
      <c r="QGV290" s="39"/>
      <c r="QGW290" s="39"/>
      <c r="QGX290" s="39"/>
      <c r="QGY290" s="39"/>
      <c r="QGZ290" s="39"/>
      <c r="QHA290" s="39"/>
      <c r="QHB290" s="39"/>
      <c r="QHC290" s="39"/>
      <c r="QHD290" s="39"/>
      <c r="QHE290" s="39"/>
      <c r="QHF290" s="39"/>
      <c r="QHG290" s="39"/>
      <c r="QHH290" s="39"/>
      <c r="QHI290" s="39"/>
      <c r="QHJ290" s="39"/>
      <c r="QHK290" s="39"/>
      <c r="QHL290" s="39"/>
      <c r="QHM290" s="39"/>
      <c r="QHN290" s="39"/>
      <c r="QHO290" s="39"/>
      <c r="QHP290" s="39"/>
      <c r="QHQ290" s="39"/>
      <c r="QHR290" s="39"/>
      <c r="QHS290" s="39"/>
      <c r="QHT290" s="39"/>
      <c r="QHU290" s="39"/>
      <c r="QHV290" s="39"/>
      <c r="QHW290" s="39"/>
      <c r="QHX290" s="39"/>
      <c r="QHY290" s="39"/>
      <c r="QHZ290" s="39"/>
      <c r="QIA290" s="39"/>
      <c r="QIB290" s="39"/>
      <c r="QIC290" s="39"/>
      <c r="QID290" s="39"/>
      <c r="QIE290" s="39"/>
      <c r="QIF290" s="39"/>
      <c r="QIG290" s="39"/>
      <c r="QIH290" s="39"/>
      <c r="QII290" s="39"/>
      <c r="QIJ290" s="39"/>
      <c r="QIK290" s="39"/>
      <c r="QIL290" s="39"/>
      <c r="QIM290" s="39"/>
      <c r="QIN290" s="39"/>
      <c r="QIO290" s="39"/>
      <c r="QIP290" s="39"/>
      <c r="QIQ290" s="39"/>
      <c r="QIR290" s="39"/>
      <c r="QIS290" s="39"/>
      <c r="QIT290" s="39"/>
      <c r="QIU290" s="39"/>
      <c r="QIV290" s="39"/>
      <c r="QIW290" s="39"/>
      <c r="QIX290" s="39"/>
      <c r="QIY290" s="39"/>
      <c r="QIZ290" s="39"/>
      <c r="QJA290" s="39"/>
      <c r="QJB290" s="39"/>
      <c r="QJC290" s="39"/>
      <c r="QJD290" s="39"/>
      <c r="QJE290" s="39"/>
      <c r="QJF290" s="39"/>
      <c r="QJG290" s="39"/>
      <c r="QJH290" s="39"/>
      <c r="QJI290" s="39"/>
      <c r="QJJ290" s="39"/>
      <c r="QJK290" s="39"/>
      <c r="QJL290" s="39"/>
      <c r="QJM290" s="39"/>
      <c r="QJN290" s="39"/>
      <c r="QJO290" s="39"/>
      <c r="QJP290" s="39"/>
      <c r="QJQ290" s="39"/>
      <c r="QJR290" s="39"/>
      <c r="QJS290" s="39"/>
      <c r="QJT290" s="39"/>
      <c r="QJU290" s="39"/>
      <c r="QJV290" s="39"/>
      <c r="QJW290" s="39"/>
      <c r="QJX290" s="39"/>
      <c r="QJY290" s="39"/>
      <c r="QJZ290" s="39"/>
      <c r="QKA290" s="39"/>
      <c r="QKB290" s="39"/>
      <c r="QKC290" s="39"/>
      <c r="QKD290" s="39"/>
      <c r="QKE290" s="39"/>
      <c r="QKF290" s="39"/>
      <c r="QKG290" s="39"/>
      <c r="QKH290" s="39"/>
      <c r="QKI290" s="39"/>
      <c r="QKJ290" s="39"/>
      <c r="QKK290" s="39"/>
      <c r="QKL290" s="39"/>
      <c r="QKM290" s="39"/>
      <c r="QKN290" s="39"/>
      <c r="QKO290" s="39"/>
      <c r="QKP290" s="39"/>
      <c r="QKQ290" s="39"/>
      <c r="QKR290" s="39"/>
      <c r="QKS290" s="39"/>
      <c r="QKT290" s="39"/>
      <c r="QKU290" s="39"/>
      <c r="QKV290" s="39"/>
      <c r="QKW290" s="39"/>
      <c r="QKX290" s="39"/>
      <c r="QKY290" s="39"/>
      <c r="QKZ290" s="39"/>
      <c r="QLA290" s="39"/>
      <c r="QLB290" s="39"/>
      <c r="QLC290" s="39"/>
      <c r="QLD290" s="39"/>
      <c r="QLE290" s="39"/>
      <c r="QLF290" s="39"/>
      <c r="QLG290" s="39"/>
      <c r="QLH290" s="39"/>
      <c r="QLI290" s="39"/>
      <c r="QLJ290" s="39"/>
      <c r="QLK290" s="39"/>
      <c r="QLL290" s="39"/>
      <c r="QLM290" s="39"/>
      <c r="QLN290" s="39"/>
      <c r="QLO290" s="39"/>
      <c r="QLP290" s="39"/>
      <c r="QLQ290" s="39"/>
      <c r="QLR290" s="39"/>
      <c r="QLS290" s="39"/>
      <c r="QLT290" s="39"/>
      <c r="QLU290" s="39"/>
      <c r="QLV290" s="39"/>
      <c r="QLW290" s="39"/>
      <c r="QLX290" s="39"/>
      <c r="QLY290" s="39"/>
      <c r="QLZ290" s="39"/>
      <c r="QMA290" s="39"/>
      <c r="QMB290" s="39"/>
      <c r="QMC290" s="39"/>
      <c r="QMD290" s="39"/>
      <c r="QME290" s="39"/>
      <c r="QMF290" s="39"/>
      <c r="QMG290" s="39"/>
      <c r="QMH290" s="39"/>
      <c r="QMI290" s="39"/>
      <c r="QMJ290" s="39"/>
      <c r="QMK290" s="39"/>
      <c r="QML290" s="39"/>
      <c r="QMM290" s="39"/>
      <c r="QMN290" s="39"/>
      <c r="QMO290" s="39"/>
      <c r="QMP290" s="39"/>
      <c r="QMQ290" s="39"/>
      <c r="QMR290" s="39"/>
      <c r="QMS290" s="39"/>
      <c r="QMT290" s="39"/>
      <c r="QMU290" s="39"/>
      <c r="QMV290" s="39"/>
      <c r="QMW290" s="39"/>
      <c r="QMX290" s="39"/>
      <c r="QMY290" s="39"/>
      <c r="QMZ290" s="39"/>
      <c r="QNA290" s="39"/>
      <c r="QNB290" s="39"/>
      <c r="QNC290" s="39"/>
      <c r="QND290" s="39"/>
      <c r="QNE290" s="39"/>
      <c r="QNF290" s="39"/>
      <c r="QNG290" s="39"/>
      <c r="QNH290" s="39"/>
      <c r="QNI290" s="39"/>
      <c r="QNJ290" s="39"/>
      <c r="QNK290" s="39"/>
      <c r="QNL290" s="39"/>
      <c r="QNM290" s="39"/>
      <c r="QNN290" s="39"/>
      <c r="QNO290" s="39"/>
      <c r="QNP290" s="39"/>
      <c r="QNQ290" s="39"/>
      <c r="QNR290" s="39"/>
      <c r="QNS290" s="39"/>
      <c r="QNT290" s="39"/>
      <c r="QNU290" s="39"/>
      <c r="QNV290" s="39"/>
      <c r="QNW290" s="39"/>
      <c r="QNX290" s="39"/>
      <c r="QNY290" s="39"/>
      <c r="QNZ290" s="39"/>
      <c r="QOA290" s="39"/>
      <c r="QOB290" s="39"/>
      <c r="QOC290" s="39"/>
      <c r="QOD290" s="39"/>
      <c r="QOE290" s="39"/>
      <c r="QOF290" s="39"/>
      <c r="QOG290" s="39"/>
      <c r="QOH290" s="39"/>
      <c r="QOI290" s="39"/>
      <c r="QOJ290" s="39"/>
      <c r="QOK290" s="39"/>
      <c r="QOL290" s="39"/>
      <c r="QOM290" s="39"/>
      <c r="QON290" s="39"/>
      <c r="QOO290" s="39"/>
      <c r="QOP290" s="39"/>
      <c r="QOQ290" s="39"/>
      <c r="QOR290" s="39"/>
      <c r="QOS290" s="39"/>
      <c r="QOT290" s="39"/>
      <c r="QOU290" s="39"/>
      <c r="QOV290" s="39"/>
      <c r="QOW290" s="39"/>
      <c r="QOX290" s="39"/>
      <c r="QOY290" s="39"/>
      <c r="QOZ290" s="39"/>
      <c r="QPA290" s="39"/>
      <c r="QPB290" s="39"/>
      <c r="QPC290" s="39"/>
      <c r="QPD290" s="39"/>
      <c r="QPE290" s="39"/>
      <c r="QPF290" s="39"/>
      <c r="QPG290" s="39"/>
      <c r="QPH290" s="39"/>
      <c r="QPI290" s="39"/>
      <c r="QPJ290" s="39"/>
      <c r="QPK290" s="39"/>
      <c r="QPL290" s="39"/>
      <c r="QPM290" s="39"/>
      <c r="QPN290" s="39"/>
      <c r="QPO290" s="39"/>
      <c r="QPP290" s="39"/>
      <c r="QPQ290" s="39"/>
      <c r="QPR290" s="39"/>
      <c r="QPS290" s="39"/>
      <c r="QPT290" s="39"/>
      <c r="QPU290" s="39"/>
      <c r="QPV290" s="39"/>
      <c r="QPW290" s="39"/>
      <c r="QPX290" s="39"/>
      <c r="QPY290" s="39"/>
      <c r="QPZ290" s="39"/>
      <c r="QQA290" s="39"/>
      <c r="QQB290" s="39"/>
      <c r="QQC290" s="39"/>
      <c r="QQD290" s="39"/>
      <c r="QQE290" s="39"/>
      <c r="QQF290" s="39"/>
      <c r="QQG290" s="39"/>
      <c r="QQH290" s="39"/>
      <c r="QQI290" s="39"/>
      <c r="QQJ290" s="39"/>
      <c r="QQK290" s="39"/>
      <c r="QQL290" s="39"/>
      <c r="QQM290" s="39"/>
      <c r="QQN290" s="39"/>
      <c r="QQO290" s="39"/>
      <c r="QQP290" s="39"/>
      <c r="QQQ290" s="39"/>
      <c r="QQR290" s="39"/>
      <c r="QQS290" s="39"/>
      <c r="QQT290" s="39"/>
      <c r="QQU290" s="39"/>
      <c r="QQV290" s="39"/>
      <c r="QQW290" s="39"/>
      <c r="QQX290" s="39"/>
      <c r="QQY290" s="39"/>
      <c r="QQZ290" s="39"/>
      <c r="QRA290" s="39"/>
      <c r="QRB290" s="39"/>
      <c r="QRC290" s="39"/>
      <c r="QRD290" s="39"/>
      <c r="QRE290" s="39"/>
      <c r="QRF290" s="39"/>
      <c r="QRG290" s="39"/>
      <c r="QRH290" s="39"/>
      <c r="QRI290" s="39"/>
      <c r="QRJ290" s="39"/>
      <c r="QRK290" s="39"/>
      <c r="QRL290" s="39"/>
      <c r="QRM290" s="39"/>
      <c r="QRN290" s="39"/>
      <c r="QRO290" s="39"/>
      <c r="QRP290" s="39"/>
      <c r="QRQ290" s="39"/>
      <c r="QRR290" s="39"/>
      <c r="QRS290" s="39"/>
      <c r="QRT290" s="39"/>
      <c r="QRU290" s="39"/>
      <c r="QRV290" s="39"/>
      <c r="QRW290" s="39"/>
      <c r="QRX290" s="39"/>
      <c r="QRY290" s="39"/>
      <c r="QRZ290" s="39"/>
      <c r="QSA290" s="39"/>
      <c r="QSB290" s="39"/>
      <c r="QSC290" s="39"/>
      <c r="QSD290" s="39"/>
      <c r="QSE290" s="39"/>
      <c r="QSF290" s="39"/>
      <c r="QSG290" s="39"/>
      <c r="QSH290" s="39"/>
      <c r="QSI290" s="39"/>
      <c r="QSJ290" s="39"/>
      <c r="QSK290" s="39"/>
      <c r="QSL290" s="39"/>
      <c r="QSM290" s="39"/>
      <c r="QSN290" s="39"/>
      <c r="QSO290" s="39"/>
      <c r="QSP290" s="39"/>
      <c r="QSQ290" s="39"/>
      <c r="QSR290" s="39"/>
      <c r="QSS290" s="39"/>
      <c r="QST290" s="39"/>
      <c r="QSU290" s="39"/>
      <c r="QSV290" s="39"/>
      <c r="QSW290" s="39"/>
      <c r="QSX290" s="39"/>
      <c r="QSY290" s="39"/>
      <c r="QSZ290" s="39"/>
      <c r="QTA290" s="39"/>
      <c r="QTB290" s="39"/>
      <c r="QTC290" s="39"/>
      <c r="QTD290" s="39"/>
      <c r="QTE290" s="39"/>
      <c r="QTF290" s="39"/>
      <c r="QTG290" s="39"/>
      <c r="QTH290" s="39"/>
      <c r="QTI290" s="39"/>
      <c r="QTJ290" s="39"/>
      <c r="QTK290" s="39"/>
      <c r="QTL290" s="39"/>
      <c r="QTM290" s="39"/>
      <c r="QTN290" s="39"/>
      <c r="QTO290" s="39"/>
      <c r="QTP290" s="39"/>
      <c r="QTQ290" s="39"/>
      <c r="QTR290" s="39"/>
      <c r="QTS290" s="39"/>
      <c r="QTT290" s="39"/>
      <c r="QTU290" s="39"/>
      <c r="QTV290" s="39"/>
      <c r="QTW290" s="39"/>
      <c r="QTX290" s="39"/>
      <c r="QTY290" s="39"/>
      <c r="QTZ290" s="39"/>
      <c r="QUA290" s="39"/>
      <c r="QUB290" s="39"/>
      <c r="QUC290" s="39"/>
      <c r="QUD290" s="39"/>
      <c r="QUE290" s="39"/>
      <c r="QUF290" s="39"/>
      <c r="QUG290" s="39"/>
      <c r="QUH290" s="39"/>
      <c r="QUI290" s="39"/>
      <c r="QUJ290" s="39"/>
      <c r="QUK290" s="39"/>
      <c r="QUL290" s="39"/>
      <c r="QUM290" s="39"/>
      <c r="QUN290" s="39"/>
      <c r="QUO290" s="39"/>
      <c r="QUP290" s="39"/>
      <c r="QUQ290" s="39"/>
      <c r="QUR290" s="39"/>
      <c r="QUS290" s="39"/>
      <c r="QUT290" s="39"/>
      <c r="QUU290" s="39"/>
      <c r="QUV290" s="39"/>
      <c r="QUW290" s="39"/>
      <c r="QUX290" s="39"/>
      <c r="QUY290" s="39"/>
      <c r="QUZ290" s="39"/>
      <c r="QVA290" s="39"/>
      <c r="QVB290" s="39"/>
      <c r="QVC290" s="39"/>
      <c r="QVD290" s="39"/>
      <c r="QVE290" s="39"/>
      <c r="QVF290" s="39"/>
      <c r="QVG290" s="39"/>
      <c r="QVH290" s="39"/>
      <c r="QVI290" s="39"/>
      <c r="QVJ290" s="39"/>
      <c r="QVK290" s="39"/>
      <c r="QVL290" s="39"/>
      <c r="QVM290" s="39"/>
      <c r="QVN290" s="39"/>
      <c r="QVO290" s="39"/>
      <c r="QVP290" s="39"/>
      <c r="QVQ290" s="39"/>
      <c r="QVR290" s="39"/>
      <c r="QVS290" s="39"/>
      <c r="QVT290" s="39"/>
      <c r="QVU290" s="39"/>
      <c r="QVV290" s="39"/>
      <c r="QVW290" s="39"/>
      <c r="QVX290" s="39"/>
      <c r="QVY290" s="39"/>
      <c r="QVZ290" s="39"/>
      <c r="QWA290" s="39"/>
      <c r="QWB290" s="39"/>
      <c r="QWC290" s="39"/>
      <c r="QWD290" s="39"/>
      <c r="QWE290" s="39"/>
      <c r="QWF290" s="39"/>
      <c r="QWG290" s="39"/>
      <c r="QWH290" s="39"/>
      <c r="QWI290" s="39"/>
      <c r="QWJ290" s="39"/>
      <c r="QWK290" s="39"/>
      <c r="QWL290" s="39"/>
      <c r="QWM290" s="39"/>
      <c r="QWN290" s="39"/>
      <c r="QWO290" s="39"/>
      <c r="QWP290" s="39"/>
      <c r="QWQ290" s="39"/>
      <c r="QWR290" s="39"/>
      <c r="QWS290" s="39"/>
      <c r="QWT290" s="39"/>
      <c r="QWU290" s="39"/>
      <c r="QWV290" s="39"/>
      <c r="QWW290" s="39"/>
      <c r="QWX290" s="39"/>
      <c r="QWY290" s="39"/>
      <c r="QWZ290" s="39"/>
      <c r="QXA290" s="39"/>
      <c r="QXB290" s="39"/>
      <c r="QXC290" s="39"/>
      <c r="QXD290" s="39"/>
      <c r="QXE290" s="39"/>
      <c r="QXF290" s="39"/>
      <c r="QXG290" s="39"/>
      <c r="QXH290" s="39"/>
      <c r="QXI290" s="39"/>
      <c r="QXJ290" s="39"/>
      <c r="QXK290" s="39"/>
      <c r="QXL290" s="39"/>
      <c r="QXM290" s="39"/>
      <c r="QXN290" s="39"/>
      <c r="QXO290" s="39"/>
      <c r="QXP290" s="39"/>
      <c r="QXQ290" s="39"/>
      <c r="QXR290" s="39"/>
      <c r="QXS290" s="39"/>
      <c r="QXT290" s="39"/>
      <c r="QXU290" s="39"/>
      <c r="QXV290" s="39"/>
      <c r="QXW290" s="39"/>
      <c r="QXX290" s="39"/>
      <c r="QXY290" s="39"/>
      <c r="QXZ290" s="39"/>
      <c r="QYA290" s="39"/>
      <c r="QYB290" s="39"/>
      <c r="QYC290" s="39"/>
      <c r="QYD290" s="39"/>
      <c r="QYE290" s="39"/>
      <c r="QYF290" s="39"/>
      <c r="QYG290" s="39"/>
      <c r="QYH290" s="39"/>
      <c r="QYI290" s="39"/>
      <c r="QYJ290" s="39"/>
      <c r="QYK290" s="39"/>
      <c r="QYL290" s="39"/>
      <c r="QYM290" s="39"/>
      <c r="QYN290" s="39"/>
      <c r="QYO290" s="39"/>
      <c r="QYP290" s="39"/>
      <c r="QYQ290" s="39"/>
      <c r="QYR290" s="39"/>
      <c r="QYS290" s="39"/>
      <c r="QYT290" s="39"/>
      <c r="QYU290" s="39"/>
      <c r="QYV290" s="39"/>
      <c r="QYW290" s="39"/>
      <c r="QYX290" s="39"/>
      <c r="QYY290" s="39"/>
      <c r="QYZ290" s="39"/>
      <c r="QZA290" s="39"/>
      <c r="QZB290" s="39"/>
      <c r="QZC290" s="39"/>
      <c r="QZD290" s="39"/>
      <c r="QZE290" s="39"/>
      <c r="QZF290" s="39"/>
      <c r="QZG290" s="39"/>
      <c r="QZH290" s="39"/>
      <c r="QZI290" s="39"/>
      <c r="QZJ290" s="39"/>
      <c r="QZK290" s="39"/>
      <c r="QZL290" s="39"/>
      <c r="QZM290" s="39"/>
      <c r="QZN290" s="39"/>
      <c r="QZO290" s="39"/>
      <c r="QZP290" s="39"/>
      <c r="QZQ290" s="39"/>
      <c r="QZR290" s="39"/>
      <c r="QZS290" s="39"/>
      <c r="QZT290" s="39"/>
      <c r="QZU290" s="39"/>
      <c r="QZV290" s="39"/>
      <c r="QZW290" s="39"/>
      <c r="QZX290" s="39"/>
      <c r="QZY290" s="39"/>
      <c r="QZZ290" s="39"/>
      <c r="RAA290" s="39"/>
      <c r="RAB290" s="39"/>
      <c r="RAC290" s="39"/>
      <c r="RAD290" s="39"/>
      <c r="RAE290" s="39"/>
      <c r="RAF290" s="39"/>
      <c r="RAG290" s="39"/>
      <c r="RAH290" s="39"/>
      <c r="RAI290" s="39"/>
      <c r="RAJ290" s="39"/>
      <c r="RAK290" s="39"/>
      <c r="RAL290" s="39"/>
      <c r="RAM290" s="39"/>
      <c r="RAN290" s="39"/>
      <c r="RAO290" s="39"/>
      <c r="RAP290" s="39"/>
      <c r="RAQ290" s="39"/>
      <c r="RAR290" s="39"/>
      <c r="RAS290" s="39"/>
      <c r="RAT290" s="39"/>
      <c r="RAU290" s="39"/>
      <c r="RAV290" s="39"/>
      <c r="RAW290" s="39"/>
      <c r="RAX290" s="39"/>
      <c r="RAY290" s="39"/>
      <c r="RAZ290" s="39"/>
      <c r="RBA290" s="39"/>
      <c r="RBB290" s="39"/>
      <c r="RBC290" s="39"/>
      <c r="RBD290" s="39"/>
      <c r="RBE290" s="39"/>
      <c r="RBF290" s="39"/>
      <c r="RBG290" s="39"/>
      <c r="RBH290" s="39"/>
      <c r="RBI290" s="39"/>
      <c r="RBJ290" s="39"/>
      <c r="RBK290" s="39"/>
      <c r="RBL290" s="39"/>
      <c r="RBM290" s="39"/>
      <c r="RBN290" s="39"/>
      <c r="RBO290" s="39"/>
      <c r="RBP290" s="39"/>
      <c r="RBQ290" s="39"/>
      <c r="RBR290" s="39"/>
      <c r="RBS290" s="39"/>
      <c r="RBT290" s="39"/>
      <c r="RBU290" s="39"/>
      <c r="RBV290" s="39"/>
      <c r="RBW290" s="39"/>
      <c r="RBX290" s="39"/>
      <c r="RBY290" s="39"/>
      <c r="RBZ290" s="39"/>
      <c r="RCA290" s="39"/>
      <c r="RCB290" s="39"/>
      <c r="RCC290" s="39"/>
      <c r="RCD290" s="39"/>
      <c r="RCE290" s="39"/>
      <c r="RCF290" s="39"/>
      <c r="RCG290" s="39"/>
      <c r="RCH290" s="39"/>
      <c r="RCI290" s="39"/>
      <c r="RCJ290" s="39"/>
      <c r="RCK290" s="39"/>
      <c r="RCL290" s="39"/>
      <c r="RCM290" s="39"/>
      <c r="RCN290" s="39"/>
      <c r="RCO290" s="39"/>
      <c r="RCP290" s="39"/>
      <c r="RCQ290" s="39"/>
      <c r="RCR290" s="39"/>
      <c r="RCS290" s="39"/>
      <c r="RCT290" s="39"/>
      <c r="RCU290" s="39"/>
      <c r="RCV290" s="39"/>
      <c r="RCW290" s="39"/>
      <c r="RCX290" s="39"/>
      <c r="RCY290" s="39"/>
      <c r="RCZ290" s="39"/>
      <c r="RDA290" s="39"/>
      <c r="RDB290" s="39"/>
      <c r="RDC290" s="39"/>
      <c r="RDD290" s="39"/>
      <c r="RDE290" s="39"/>
      <c r="RDF290" s="39"/>
      <c r="RDG290" s="39"/>
      <c r="RDH290" s="39"/>
      <c r="RDI290" s="39"/>
      <c r="RDJ290" s="39"/>
      <c r="RDK290" s="39"/>
      <c r="RDL290" s="39"/>
      <c r="RDM290" s="39"/>
      <c r="RDN290" s="39"/>
      <c r="RDO290" s="39"/>
      <c r="RDP290" s="39"/>
      <c r="RDQ290" s="39"/>
      <c r="RDR290" s="39"/>
      <c r="RDS290" s="39"/>
      <c r="RDT290" s="39"/>
      <c r="RDU290" s="39"/>
      <c r="RDV290" s="39"/>
      <c r="RDW290" s="39"/>
      <c r="RDX290" s="39"/>
      <c r="RDY290" s="39"/>
      <c r="RDZ290" s="39"/>
      <c r="REA290" s="39"/>
      <c r="REB290" s="39"/>
      <c r="REC290" s="39"/>
      <c r="RED290" s="39"/>
      <c r="REE290" s="39"/>
      <c r="REF290" s="39"/>
      <c r="REG290" s="39"/>
      <c r="REH290" s="39"/>
      <c r="REI290" s="39"/>
      <c r="REJ290" s="39"/>
      <c r="REK290" s="39"/>
      <c r="REL290" s="39"/>
      <c r="REM290" s="39"/>
      <c r="REN290" s="39"/>
      <c r="REO290" s="39"/>
      <c r="REP290" s="39"/>
      <c r="REQ290" s="39"/>
      <c r="RER290" s="39"/>
      <c r="RES290" s="39"/>
      <c r="RET290" s="39"/>
      <c r="REU290" s="39"/>
      <c r="REV290" s="39"/>
      <c r="REW290" s="39"/>
      <c r="REX290" s="39"/>
      <c r="REY290" s="39"/>
      <c r="REZ290" s="39"/>
      <c r="RFA290" s="39"/>
      <c r="RFB290" s="39"/>
      <c r="RFC290" s="39"/>
      <c r="RFD290" s="39"/>
      <c r="RFE290" s="39"/>
      <c r="RFF290" s="39"/>
      <c r="RFG290" s="39"/>
      <c r="RFH290" s="39"/>
      <c r="RFI290" s="39"/>
      <c r="RFJ290" s="39"/>
      <c r="RFK290" s="39"/>
      <c r="RFL290" s="39"/>
      <c r="RFM290" s="39"/>
      <c r="RFN290" s="39"/>
      <c r="RFO290" s="39"/>
      <c r="RFP290" s="39"/>
      <c r="RFQ290" s="39"/>
      <c r="RFR290" s="39"/>
      <c r="RFS290" s="39"/>
      <c r="RFT290" s="39"/>
      <c r="RFU290" s="39"/>
      <c r="RFV290" s="39"/>
      <c r="RFW290" s="39"/>
      <c r="RFX290" s="39"/>
      <c r="RFY290" s="39"/>
      <c r="RFZ290" s="39"/>
      <c r="RGA290" s="39"/>
      <c r="RGB290" s="39"/>
      <c r="RGC290" s="39"/>
      <c r="RGD290" s="39"/>
      <c r="RGE290" s="39"/>
      <c r="RGF290" s="39"/>
      <c r="RGG290" s="39"/>
      <c r="RGH290" s="39"/>
      <c r="RGI290" s="39"/>
      <c r="RGJ290" s="39"/>
      <c r="RGK290" s="39"/>
      <c r="RGL290" s="39"/>
      <c r="RGM290" s="39"/>
      <c r="RGN290" s="39"/>
      <c r="RGO290" s="39"/>
      <c r="RGP290" s="39"/>
      <c r="RGQ290" s="39"/>
      <c r="RGR290" s="39"/>
      <c r="RGS290" s="39"/>
      <c r="RGT290" s="39"/>
      <c r="RGU290" s="39"/>
      <c r="RGV290" s="39"/>
      <c r="RGW290" s="39"/>
      <c r="RGX290" s="39"/>
      <c r="RGY290" s="39"/>
      <c r="RGZ290" s="39"/>
      <c r="RHA290" s="39"/>
      <c r="RHB290" s="39"/>
      <c r="RHC290" s="39"/>
      <c r="RHD290" s="39"/>
      <c r="RHE290" s="39"/>
      <c r="RHF290" s="39"/>
      <c r="RHG290" s="39"/>
      <c r="RHH290" s="39"/>
      <c r="RHI290" s="39"/>
      <c r="RHJ290" s="39"/>
      <c r="RHK290" s="39"/>
      <c r="RHL290" s="39"/>
      <c r="RHM290" s="39"/>
      <c r="RHN290" s="39"/>
      <c r="RHO290" s="39"/>
      <c r="RHP290" s="39"/>
      <c r="RHQ290" s="39"/>
      <c r="RHR290" s="39"/>
      <c r="RHS290" s="39"/>
      <c r="RHT290" s="39"/>
      <c r="RHU290" s="39"/>
      <c r="RHV290" s="39"/>
      <c r="RHW290" s="39"/>
      <c r="RHX290" s="39"/>
      <c r="RHY290" s="39"/>
      <c r="RHZ290" s="39"/>
      <c r="RIA290" s="39"/>
      <c r="RIB290" s="39"/>
      <c r="RIC290" s="39"/>
      <c r="RID290" s="39"/>
      <c r="RIE290" s="39"/>
      <c r="RIF290" s="39"/>
      <c r="RIG290" s="39"/>
      <c r="RIH290" s="39"/>
      <c r="RII290" s="39"/>
      <c r="RIJ290" s="39"/>
      <c r="RIK290" s="39"/>
      <c r="RIL290" s="39"/>
      <c r="RIM290" s="39"/>
      <c r="RIN290" s="39"/>
      <c r="RIO290" s="39"/>
      <c r="RIP290" s="39"/>
      <c r="RIQ290" s="39"/>
      <c r="RIR290" s="39"/>
      <c r="RIS290" s="39"/>
      <c r="RIT290" s="39"/>
      <c r="RIU290" s="39"/>
      <c r="RIV290" s="39"/>
      <c r="RIW290" s="39"/>
      <c r="RIX290" s="39"/>
      <c r="RIY290" s="39"/>
      <c r="RIZ290" s="39"/>
      <c r="RJA290" s="39"/>
      <c r="RJB290" s="39"/>
      <c r="RJC290" s="39"/>
      <c r="RJD290" s="39"/>
      <c r="RJE290" s="39"/>
      <c r="RJF290" s="39"/>
      <c r="RJG290" s="39"/>
      <c r="RJH290" s="39"/>
      <c r="RJI290" s="39"/>
      <c r="RJJ290" s="39"/>
      <c r="RJK290" s="39"/>
      <c r="RJL290" s="39"/>
      <c r="RJM290" s="39"/>
      <c r="RJN290" s="39"/>
      <c r="RJO290" s="39"/>
      <c r="RJP290" s="39"/>
      <c r="RJQ290" s="39"/>
      <c r="RJR290" s="39"/>
      <c r="RJS290" s="39"/>
      <c r="RJT290" s="39"/>
      <c r="RJU290" s="39"/>
      <c r="RJV290" s="39"/>
      <c r="RJW290" s="39"/>
      <c r="RJX290" s="39"/>
      <c r="RJY290" s="39"/>
      <c r="RJZ290" s="39"/>
      <c r="RKA290" s="39"/>
      <c r="RKB290" s="39"/>
      <c r="RKC290" s="39"/>
      <c r="RKD290" s="39"/>
      <c r="RKE290" s="39"/>
      <c r="RKF290" s="39"/>
      <c r="RKG290" s="39"/>
      <c r="RKH290" s="39"/>
      <c r="RKI290" s="39"/>
      <c r="RKJ290" s="39"/>
      <c r="RKK290" s="39"/>
      <c r="RKL290" s="39"/>
      <c r="RKM290" s="39"/>
      <c r="RKN290" s="39"/>
      <c r="RKO290" s="39"/>
      <c r="RKP290" s="39"/>
      <c r="RKQ290" s="39"/>
      <c r="RKR290" s="39"/>
      <c r="RKS290" s="39"/>
      <c r="RKT290" s="39"/>
      <c r="RKU290" s="39"/>
      <c r="RKV290" s="39"/>
      <c r="RKW290" s="39"/>
      <c r="RKX290" s="39"/>
      <c r="RKY290" s="39"/>
      <c r="RKZ290" s="39"/>
      <c r="RLA290" s="39"/>
      <c r="RLB290" s="39"/>
      <c r="RLC290" s="39"/>
      <c r="RLD290" s="39"/>
      <c r="RLE290" s="39"/>
      <c r="RLF290" s="39"/>
      <c r="RLG290" s="39"/>
      <c r="RLH290" s="39"/>
      <c r="RLI290" s="39"/>
      <c r="RLJ290" s="39"/>
      <c r="RLK290" s="39"/>
      <c r="RLL290" s="39"/>
      <c r="RLM290" s="39"/>
      <c r="RLN290" s="39"/>
      <c r="RLO290" s="39"/>
      <c r="RLP290" s="39"/>
      <c r="RLQ290" s="39"/>
      <c r="RLR290" s="39"/>
      <c r="RLS290" s="39"/>
      <c r="RLT290" s="39"/>
      <c r="RLU290" s="39"/>
      <c r="RLV290" s="39"/>
      <c r="RLW290" s="39"/>
      <c r="RLX290" s="39"/>
      <c r="RLY290" s="39"/>
      <c r="RLZ290" s="39"/>
      <c r="RMA290" s="39"/>
      <c r="RMB290" s="39"/>
      <c r="RMC290" s="39"/>
      <c r="RMD290" s="39"/>
      <c r="RME290" s="39"/>
      <c r="RMF290" s="39"/>
      <c r="RMG290" s="39"/>
      <c r="RMH290" s="39"/>
      <c r="RMI290" s="39"/>
      <c r="RMJ290" s="39"/>
      <c r="RMK290" s="39"/>
      <c r="RML290" s="39"/>
      <c r="RMM290" s="39"/>
      <c r="RMN290" s="39"/>
      <c r="RMO290" s="39"/>
      <c r="RMP290" s="39"/>
      <c r="RMQ290" s="39"/>
      <c r="RMR290" s="39"/>
      <c r="RMS290" s="39"/>
      <c r="RMT290" s="39"/>
      <c r="RMU290" s="39"/>
      <c r="RMV290" s="39"/>
      <c r="RMW290" s="39"/>
      <c r="RMX290" s="39"/>
      <c r="RMY290" s="39"/>
      <c r="RMZ290" s="39"/>
      <c r="RNA290" s="39"/>
      <c r="RNB290" s="39"/>
      <c r="RNC290" s="39"/>
      <c r="RND290" s="39"/>
      <c r="RNE290" s="39"/>
      <c r="RNF290" s="39"/>
      <c r="RNG290" s="39"/>
      <c r="RNH290" s="39"/>
      <c r="RNI290" s="39"/>
      <c r="RNJ290" s="39"/>
      <c r="RNK290" s="39"/>
      <c r="RNL290" s="39"/>
      <c r="RNM290" s="39"/>
      <c r="RNN290" s="39"/>
      <c r="RNO290" s="39"/>
      <c r="RNP290" s="39"/>
      <c r="RNQ290" s="39"/>
      <c r="RNR290" s="39"/>
      <c r="RNS290" s="39"/>
      <c r="RNT290" s="39"/>
      <c r="RNU290" s="39"/>
      <c r="RNV290" s="39"/>
      <c r="RNW290" s="39"/>
      <c r="RNX290" s="39"/>
      <c r="RNY290" s="39"/>
      <c r="RNZ290" s="39"/>
      <c r="ROA290" s="39"/>
      <c r="ROB290" s="39"/>
      <c r="ROC290" s="39"/>
      <c r="ROD290" s="39"/>
      <c r="ROE290" s="39"/>
      <c r="ROF290" s="39"/>
      <c r="ROG290" s="39"/>
      <c r="ROH290" s="39"/>
      <c r="ROI290" s="39"/>
      <c r="ROJ290" s="39"/>
      <c r="ROK290" s="39"/>
      <c r="ROL290" s="39"/>
      <c r="ROM290" s="39"/>
      <c r="RON290" s="39"/>
      <c r="ROO290" s="39"/>
      <c r="ROP290" s="39"/>
      <c r="ROQ290" s="39"/>
      <c r="ROR290" s="39"/>
      <c r="ROS290" s="39"/>
      <c r="ROT290" s="39"/>
      <c r="ROU290" s="39"/>
      <c r="ROV290" s="39"/>
      <c r="ROW290" s="39"/>
      <c r="ROX290" s="39"/>
      <c r="ROY290" s="39"/>
      <c r="ROZ290" s="39"/>
      <c r="RPA290" s="39"/>
      <c r="RPB290" s="39"/>
      <c r="RPC290" s="39"/>
      <c r="RPD290" s="39"/>
      <c r="RPE290" s="39"/>
      <c r="RPF290" s="39"/>
      <c r="RPG290" s="39"/>
      <c r="RPH290" s="39"/>
      <c r="RPI290" s="39"/>
      <c r="RPJ290" s="39"/>
      <c r="RPK290" s="39"/>
      <c r="RPL290" s="39"/>
      <c r="RPM290" s="39"/>
      <c r="RPN290" s="39"/>
      <c r="RPO290" s="39"/>
      <c r="RPP290" s="39"/>
      <c r="RPQ290" s="39"/>
      <c r="RPR290" s="39"/>
      <c r="RPS290" s="39"/>
      <c r="RPT290" s="39"/>
      <c r="RPU290" s="39"/>
      <c r="RPV290" s="39"/>
      <c r="RPW290" s="39"/>
      <c r="RPX290" s="39"/>
      <c r="RPY290" s="39"/>
      <c r="RPZ290" s="39"/>
      <c r="RQA290" s="39"/>
      <c r="RQB290" s="39"/>
      <c r="RQC290" s="39"/>
      <c r="RQD290" s="39"/>
      <c r="RQE290" s="39"/>
      <c r="RQF290" s="39"/>
      <c r="RQG290" s="39"/>
      <c r="RQH290" s="39"/>
      <c r="RQI290" s="39"/>
      <c r="RQJ290" s="39"/>
      <c r="RQK290" s="39"/>
      <c r="RQL290" s="39"/>
      <c r="RQM290" s="39"/>
      <c r="RQN290" s="39"/>
      <c r="RQO290" s="39"/>
      <c r="RQP290" s="39"/>
      <c r="RQQ290" s="39"/>
      <c r="RQR290" s="39"/>
      <c r="RQS290" s="39"/>
      <c r="RQT290" s="39"/>
      <c r="RQU290" s="39"/>
      <c r="RQV290" s="39"/>
      <c r="RQW290" s="39"/>
      <c r="RQX290" s="39"/>
      <c r="RQY290" s="39"/>
      <c r="RQZ290" s="39"/>
      <c r="RRA290" s="39"/>
      <c r="RRB290" s="39"/>
      <c r="RRC290" s="39"/>
      <c r="RRD290" s="39"/>
      <c r="RRE290" s="39"/>
      <c r="RRF290" s="39"/>
      <c r="RRG290" s="39"/>
      <c r="RRH290" s="39"/>
      <c r="RRI290" s="39"/>
      <c r="RRJ290" s="39"/>
      <c r="RRK290" s="39"/>
      <c r="RRL290" s="39"/>
      <c r="RRM290" s="39"/>
      <c r="RRN290" s="39"/>
      <c r="RRO290" s="39"/>
      <c r="RRP290" s="39"/>
      <c r="RRQ290" s="39"/>
      <c r="RRR290" s="39"/>
      <c r="RRS290" s="39"/>
      <c r="RRT290" s="39"/>
      <c r="RRU290" s="39"/>
      <c r="RRV290" s="39"/>
      <c r="RRW290" s="39"/>
      <c r="RRX290" s="39"/>
      <c r="RRY290" s="39"/>
      <c r="RRZ290" s="39"/>
      <c r="RSA290" s="39"/>
      <c r="RSB290" s="39"/>
      <c r="RSC290" s="39"/>
      <c r="RSD290" s="39"/>
      <c r="RSE290" s="39"/>
      <c r="RSF290" s="39"/>
      <c r="RSG290" s="39"/>
      <c r="RSH290" s="39"/>
      <c r="RSI290" s="39"/>
      <c r="RSJ290" s="39"/>
      <c r="RSK290" s="39"/>
      <c r="RSL290" s="39"/>
      <c r="RSM290" s="39"/>
      <c r="RSN290" s="39"/>
      <c r="RSO290" s="39"/>
      <c r="RSP290" s="39"/>
      <c r="RSQ290" s="39"/>
      <c r="RSR290" s="39"/>
      <c r="RSS290" s="39"/>
      <c r="RST290" s="39"/>
      <c r="RSU290" s="39"/>
      <c r="RSV290" s="39"/>
      <c r="RSW290" s="39"/>
      <c r="RSX290" s="39"/>
      <c r="RSY290" s="39"/>
      <c r="RSZ290" s="39"/>
      <c r="RTA290" s="39"/>
      <c r="RTB290" s="39"/>
      <c r="RTC290" s="39"/>
      <c r="RTD290" s="39"/>
      <c r="RTE290" s="39"/>
      <c r="RTF290" s="39"/>
      <c r="RTG290" s="39"/>
      <c r="RTH290" s="39"/>
      <c r="RTI290" s="39"/>
      <c r="RTJ290" s="39"/>
      <c r="RTK290" s="39"/>
      <c r="RTL290" s="39"/>
      <c r="RTM290" s="39"/>
      <c r="RTN290" s="39"/>
      <c r="RTO290" s="39"/>
      <c r="RTP290" s="39"/>
      <c r="RTQ290" s="39"/>
      <c r="RTR290" s="39"/>
      <c r="RTS290" s="39"/>
      <c r="RTT290" s="39"/>
      <c r="RTU290" s="39"/>
      <c r="RTV290" s="39"/>
      <c r="RTW290" s="39"/>
      <c r="RTX290" s="39"/>
      <c r="RTY290" s="39"/>
      <c r="RTZ290" s="39"/>
      <c r="RUA290" s="39"/>
      <c r="RUB290" s="39"/>
      <c r="RUC290" s="39"/>
      <c r="RUD290" s="39"/>
      <c r="RUE290" s="39"/>
      <c r="RUF290" s="39"/>
      <c r="RUG290" s="39"/>
      <c r="RUH290" s="39"/>
      <c r="RUI290" s="39"/>
      <c r="RUJ290" s="39"/>
      <c r="RUK290" s="39"/>
      <c r="RUL290" s="39"/>
      <c r="RUM290" s="39"/>
      <c r="RUN290" s="39"/>
      <c r="RUO290" s="39"/>
      <c r="RUP290" s="39"/>
      <c r="RUQ290" s="39"/>
      <c r="RUR290" s="39"/>
      <c r="RUS290" s="39"/>
      <c r="RUT290" s="39"/>
      <c r="RUU290" s="39"/>
      <c r="RUV290" s="39"/>
      <c r="RUW290" s="39"/>
      <c r="RUX290" s="39"/>
      <c r="RUY290" s="39"/>
      <c r="RUZ290" s="39"/>
      <c r="RVA290" s="39"/>
      <c r="RVB290" s="39"/>
      <c r="RVC290" s="39"/>
      <c r="RVD290" s="39"/>
      <c r="RVE290" s="39"/>
      <c r="RVF290" s="39"/>
      <c r="RVG290" s="39"/>
      <c r="RVH290" s="39"/>
      <c r="RVI290" s="39"/>
      <c r="RVJ290" s="39"/>
      <c r="RVK290" s="39"/>
      <c r="RVL290" s="39"/>
      <c r="RVM290" s="39"/>
      <c r="RVN290" s="39"/>
      <c r="RVO290" s="39"/>
      <c r="RVP290" s="39"/>
      <c r="RVQ290" s="39"/>
      <c r="RVR290" s="39"/>
      <c r="RVS290" s="39"/>
      <c r="RVT290" s="39"/>
      <c r="RVU290" s="39"/>
      <c r="RVV290" s="39"/>
      <c r="RVW290" s="39"/>
      <c r="RVX290" s="39"/>
      <c r="RVY290" s="39"/>
      <c r="RVZ290" s="39"/>
      <c r="RWA290" s="39"/>
      <c r="RWB290" s="39"/>
      <c r="RWC290" s="39"/>
      <c r="RWD290" s="39"/>
      <c r="RWE290" s="39"/>
      <c r="RWF290" s="39"/>
      <c r="RWG290" s="39"/>
      <c r="RWH290" s="39"/>
      <c r="RWI290" s="39"/>
      <c r="RWJ290" s="39"/>
      <c r="RWK290" s="39"/>
      <c r="RWL290" s="39"/>
      <c r="RWM290" s="39"/>
      <c r="RWN290" s="39"/>
      <c r="RWO290" s="39"/>
      <c r="RWP290" s="39"/>
      <c r="RWQ290" s="39"/>
      <c r="RWR290" s="39"/>
      <c r="RWS290" s="39"/>
      <c r="RWT290" s="39"/>
      <c r="RWU290" s="39"/>
      <c r="RWV290" s="39"/>
      <c r="RWW290" s="39"/>
      <c r="RWX290" s="39"/>
      <c r="RWY290" s="39"/>
      <c r="RWZ290" s="39"/>
      <c r="RXA290" s="39"/>
      <c r="RXB290" s="39"/>
      <c r="RXC290" s="39"/>
      <c r="RXD290" s="39"/>
      <c r="RXE290" s="39"/>
      <c r="RXF290" s="39"/>
      <c r="RXG290" s="39"/>
      <c r="RXH290" s="39"/>
      <c r="RXI290" s="39"/>
      <c r="RXJ290" s="39"/>
      <c r="RXK290" s="39"/>
      <c r="RXL290" s="39"/>
      <c r="RXM290" s="39"/>
      <c r="RXN290" s="39"/>
      <c r="RXO290" s="39"/>
      <c r="RXP290" s="39"/>
      <c r="RXQ290" s="39"/>
      <c r="RXR290" s="39"/>
      <c r="RXS290" s="39"/>
      <c r="RXT290" s="39"/>
      <c r="RXU290" s="39"/>
      <c r="RXV290" s="39"/>
      <c r="RXW290" s="39"/>
      <c r="RXX290" s="39"/>
      <c r="RXY290" s="39"/>
      <c r="RXZ290" s="39"/>
      <c r="RYA290" s="39"/>
      <c r="RYB290" s="39"/>
      <c r="RYC290" s="39"/>
      <c r="RYD290" s="39"/>
      <c r="RYE290" s="39"/>
      <c r="RYF290" s="39"/>
      <c r="RYG290" s="39"/>
      <c r="RYH290" s="39"/>
      <c r="RYI290" s="39"/>
      <c r="RYJ290" s="39"/>
      <c r="RYK290" s="39"/>
      <c r="RYL290" s="39"/>
      <c r="RYM290" s="39"/>
      <c r="RYN290" s="39"/>
      <c r="RYO290" s="39"/>
      <c r="RYP290" s="39"/>
      <c r="RYQ290" s="39"/>
      <c r="RYR290" s="39"/>
      <c r="RYS290" s="39"/>
      <c r="RYT290" s="39"/>
      <c r="RYU290" s="39"/>
      <c r="RYV290" s="39"/>
      <c r="RYW290" s="39"/>
      <c r="RYX290" s="39"/>
      <c r="RYY290" s="39"/>
      <c r="RYZ290" s="39"/>
      <c r="RZA290" s="39"/>
      <c r="RZB290" s="39"/>
      <c r="RZC290" s="39"/>
      <c r="RZD290" s="39"/>
      <c r="RZE290" s="39"/>
      <c r="RZF290" s="39"/>
      <c r="RZG290" s="39"/>
      <c r="RZH290" s="39"/>
      <c r="RZI290" s="39"/>
      <c r="RZJ290" s="39"/>
      <c r="RZK290" s="39"/>
      <c r="RZL290" s="39"/>
      <c r="RZM290" s="39"/>
      <c r="RZN290" s="39"/>
      <c r="RZO290" s="39"/>
      <c r="RZP290" s="39"/>
      <c r="RZQ290" s="39"/>
      <c r="RZR290" s="39"/>
      <c r="RZS290" s="39"/>
      <c r="RZT290" s="39"/>
      <c r="RZU290" s="39"/>
      <c r="RZV290" s="39"/>
      <c r="RZW290" s="39"/>
      <c r="RZX290" s="39"/>
      <c r="RZY290" s="39"/>
      <c r="RZZ290" s="39"/>
      <c r="SAA290" s="39"/>
      <c r="SAB290" s="39"/>
      <c r="SAC290" s="39"/>
      <c r="SAD290" s="39"/>
      <c r="SAE290" s="39"/>
      <c r="SAF290" s="39"/>
      <c r="SAG290" s="39"/>
      <c r="SAH290" s="39"/>
      <c r="SAI290" s="39"/>
      <c r="SAJ290" s="39"/>
      <c r="SAK290" s="39"/>
      <c r="SAL290" s="39"/>
      <c r="SAM290" s="39"/>
      <c r="SAN290" s="39"/>
      <c r="SAO290" s="39"/>
      <c r="SAP290" s="39"/>
      <c r="SAQ290" s="39"/>
      <c r="SAR290" s="39"/>
      <c r="SAS290" s="39"/>
      <c r="SAT290" s="39"/>
      <c r="SAU290" s="39"/>
      <c r="SAV290" s="39"/>
      <c r="SAW290" s="39"/>
      <c r="SAX290" s="39"/>
      <c r="SAY290" s="39"/>
      <c r="SAZ290" s="39"/>
      <c r="SBA290" s="39"/>
      <c r="SBB290" s="39"/>
      <c r="SBC290" s="39"/>
      <c r="SBD290" s="39"/>
      <c r="SBE290" s="39"/>
      <c r="SBF290" s="39"/>
      <c r="SBG290" s="39"/>
      <c r="SBH290" s="39"/>
      <c r="SBI290" s="39"/>
      <c r="SBJ290" s="39"/>
      <c r="SBK290" s="39"/>
      <c r="SBL290" s="39"/>
      <c r="SBM290" s="39"/>
      <c r="SBN290" s="39"/>
      <c r="SBO290" s="39"/>
      <c r="SBP290" s="39"/>
      <c r="SBQ290" s="39"/>
      <c r="SBR290" s="39"/>
      <c r="SBS290" s="39"/>
      <c r="SBT290" s="39"/>
      <c r="SBU290" s="39"/>
      <c r="SBV290" s="39"/>
      <c r="SBW290" s="39"/>
      <c r="SBX290" s="39"/>
      <c r="SBY290" s="39"/>
      <c r="SBZ290" s="39"/>
      <c r="SCA290" s="39"/>
      <c r="SCB290" s="39"/>
      <c r="SCC290" s="39"/>
      <c r="SCD290" s="39"/>
      <c r="SCE290" s="39"/>
      <c r="SCF290" s="39"/>
      <c r="SCG290" s="39"/>
      <c r="SCH290" s="39"/>
      <c r="SCI290" s="39"/>
      <c r="SCJ290" s="39"/>
      <c r="SCK290" s="39"/>
      <c r="SCL290" s="39"/>
      <c r="SCM290" s="39"/>
      <c r="SCN290" s="39"/>
      <c r="SCO290" s="39"/>
      <c r="SCP290" s="39"/>
      <c r="SCQ290" s="39"/>
      <c r="SCR290" s="39"/>
      <c r="SCS290" s="39"/>
      <c r="SCT290" s="39"/>
      <c r="SCU290" s="39"/>
      <c r="SCV290" s="39"/>
      <c r="SCW290" s="39"/>
      <c r="SCX290" s="39"/>
      <c r="SCY290" s="39"/>
      <c r="SCZ290" s="39"/>
      <c r="SDA290" s="39"/>
      <c r="SDB290" s="39"/>
      <c r="SDC290" s="39"/>
      <c r="SDD290" s="39"/>
      <c r="SDE290" s="39"/>
      <c r="SDF290" s="39"/>
      <c r="SDG290" s="39"/>
      <c r="SDH290" s="39"/>
      <c r="SDI290" s="39"/>
      <c r="SDJ290" s="39"/>
      <c r="SDK290" s="39"/>
      <c r="SDL290" s="39"/>
      <c r="SDM290" s="39"/>
      <c r="SDN290" s="39"/>
      <c r="SDO290" s="39"/>
      <c r="SDP290" s="39"/>
      <c r="SDQ290" s="39"/>
      <c r="SDR290" s="39"/>
      <c r="SDS290" s="39"/>
      <c r="SDT290" s="39"/>
      <c r="SDU290" s="39"/>
      <c r="SDV290" s="39"/>
      <c r="SDW290" s="39"/>
      <c r="SDX290" s="39"/>
      <c r="SDY290" s="39"/>
      <c r="SDZ290" s="39"/>
      <c r="SEA290" s="39"/>
      <c r="SEB290" s="39"/>
      <c r="SEC290" s="39"/>
      <c r="SED290" s="39"/>
      <c r="SEE290" s="39"/>
      <c r="SEF290" s="39"/>
      <c r="SEG290" s="39"/>
      <c r="SEH290" s="39"/>
      <c r="SEI290" s="39"/>
      <c r="SEJ290" s="39"/>
      <c r="SEK290" s="39"/>
      <c r="SEL290" s="39"/>
      <c r="SEM290" s="39"/>
      <c r="SEN290" s="39"/>
      <c r="SEO290" s="39"/>
      <c r="SEP290" s="39"/>
      <c r="SEQ290" s="39"/>
      <c r="SER290" s="39"/>
      <c r="SES290" s="39"/>
      <c r="SET290" s="39"/>
      <c r="SEU290" s="39"/>
      <c r="SEV290" s="39"/>
      <c r="SEW290" s="39"/>
      <c r="SEX290" s="39"/>
      <c r="SEY290" s="39"/>
      <c r="SEZ290" s="39"/>
      <c r="SFA290" s="39"/>
      <c r="SFB290" s="39"/>
      <c r="SFC290" s="39"/>
      <c r="SFD290" s="39"/>
      <c r="SFE290" s="39"/>
      <c r="SFF290" s="39"/>
      <c r="SFG290" s="39"/>
      <c r="SFH290" s="39"/>
      <c r="SFI290" s="39"/>
      <c r="SFJ290" s="39"/>
      <c r="SFK290" s="39"/>
      <c r="SFL290" s="39"/>
      <c r="SFM290" s="39"/>
      <c r="SFN290" s="39"/>
      <c r="SFO290" s="39"/>
      <c r="SFP290" s="39"/>
      <c r="SFQ290" s="39"/>
      <c r="SFR290" s="39"/>
      <c r="SFS290" s="39"/>
      <c r="SFT290" s="39"/>
      <c r="SFU290" s="39"/>
      <c r="SFV290" s="39"/>
      <c r="SFW290" s="39"/>
      <c r="SFX290" s="39"/>
      <c r="SFY290" s="39"/>
      <c r="SFZ290" s="39"/>
      <c r="SGA290" s="39"/>
      <c r="SGB290" s="39"/>
      <c r="SGC290" s="39"/>
      <c r="SGD290" s="39"/>
      <c r="SGE290" s="39"/>
      <c r="SGF290" s="39"/>
      <c r="SGG290" s="39"/>
      <c r="SGH290" s="39"/>
      <c r="SGI290" s="39"/>
      <c r="SGJ290" s="39"/>
      <c r="SGK290" s="39"/>
      <c r="SGL290" s="39"/>
      <c r="SGM290" s="39"/>
      <c r="SGN290" s="39"/>
      <c r="SGO290" s="39"/>
      <c r="SGP290" s="39"/>
      <c r="SGQ290" s="39"/>
      <c r="SGR290" s="39"/>
      <c r="SGS290" s="39"/>
      <c r="SGT290" s="39"/>
      <c r="SGU290" s="39"/>
      <c r="SGV290" s="39"/>
      <c r="SGW290" s="39"/>
      <c r="SGX290" s="39"/>
      <c r="SGY290" s="39"/>
      <c r="SGZ290" s="39"/>
      <c r="SHA290" s="39"/>
      <c r="SHB290" s="39"/>
      <c r="SHC290" s="39"/>
      <c r="SHD290" s="39"/>
      <c r="SHE290" s="39"/>
      <c r="SHF290" s="39"/>
      <c r="SHG290" s="39"/>
      <c r="SHH290" s="39"/>
      <c r="SHI290" s="39"/>
      <c r="SHJ290" s="39"/>
      <c r="SHK290" s="39"/>
      <c r="SHL290" s="39"/>
      <c r="SHM290" s="39"/>
      <c r="SHN290" s="39"/>
      <c r="SHO290" s="39"/>
      <c r="SHP290" s="39"/>
      <c r="SHQ290" s="39"/>
      <c r="SHR290" s="39"/>
      <c r="SHS290" s="39"/>
      <c r="SHT290" s="39"/>
      <c r="SHU290" s="39"/>
      <c r="SHV290" s="39"/>
      <c r="SHW290" s="39"/>
      <c r="SHX290" s="39"/>
      <c r="SHY290" s="39"/>
      <c r="SHZ290" s="39"/>
      <c r="SIA290" s="39"/>
      <c r="SIB290" s="39"/>
      <c r="SIC290" s="39"/>
      <c r="SID290" s="39"/>
      <c r="SIE290" s="39"/>
      <c r="SIF290" s="39"/>
      <c r="SIG290" s="39"/>
      <c r="SIH290" s="39"/>
      <c r="SII290" s="39"/>
      <c r="SIJ290" s="39"/>
      <c r="SIK290" s="39"/>
      <c r="SIL290" s="39"/>
      <c r="SIM290" s="39"/>
      <c r="SIN290" s="39"/>
      <c r="SIO290" s="39"/>
      <c r="SIP290" s="39"/>
      <c r="SIQ290" s="39"/>
      <c r="SIR290" s="39"/>
      <c r="SIS290" s="39"/>
      <c r="SIT290" s="39"/>
      <c r="SIU290" s="39"/>
      <c r="SIV290" s="39"/>
      <c r="SIW290" s="39"/>
      <c r="SIX290" s="39"/>
      <c r="SIY290" s="39"/>
      <c r="SIZ290" s="39"/>
      <c r="SJA290" s="39"/>
      <c r="SJB290" s="39"/>
      <c r="SJC290" s="39"/>
      <c r="SJD290" s="39"/>
      <c r="SJE290" s="39"/>
      <c r="SJF290" s="39"/>
      <c r="SJG290" s="39"/>
      <c r="SJH290" s="39"/>
      <c r="SJI290" s="39"/>
      <c r="SJJ290" s="39"/>
      <c r="SJK290" s="39"/>
      <c r="SJL290" s="39"/>
      <c r="SJM290" s="39"/>
      <c r="SJN290" s="39"/>
      <c r="SJO290" s="39"/>
      <c r="SJP290" s="39"/>
      <c r="SJQ290" s="39"/>
      <c r="SJR290" s="39"/>
      <c r="SJS290" s="39"/>
      <c r="SJT290" s="39"/>
      <c r="SJU290" s="39"/>
      <c r="SJV290" s="39"/>
      <c r="SJW290" s="39"/>
      <c r="SJX290" s="39"/>
      <c r="SJY290" s="39"/>
      <c r="SJZ290" s="39"/>
      <c r="SKA290" s="39"/>
      <c r="SKB290" s="39"/>
      <c r="SKC290" s="39"/>
      <c r="SKD290" s="39"/>
      <c r="SKE290" s="39"/>
      <c r="SKF290" s="39"/>
      <c r="SKG290" s="39"/>
      <c r="SKH290" s="39"/>
      <c r="SKI290" s="39"/>
      <c r="SKJ290" s="39"/>
      <c r="SKK290" s="39"/>
      <c r="SKL290" s="39"/>
      <c r="SKM290" s="39"/>
      <c r="SKN290" s="39"/>
      <c r="SKO290" s="39"/>
      <c r="SKP290" s="39"/>
      <c r="SKQ290" s="39"/>
      <c r="SKR290" s="39"/>
      <c r="SKS290" s="39"/>
      <c r="SKT290" s="39"/>
      <c r="SKU290" s="39"/>
      <c r="SKV290" s="39"/>
      <c r="SKW290" s="39"/>
      <c r="SKX290" s="39"/>
      <c r="SKY290" s="39"/>
      <c r="SKZ290" s="39"/>
      <c r="SLA290" s="39"/>
      <c r="SLB290" s="39"/>
      <c r="SLC290" s="39"/>
      <c r="SLD290" s="39"/>
      <c r="SLE290" s="39"/>
      <c r="SLF290" s="39"/>
      <c r="SLG290" s="39"/>
      <c r="SLH290" s="39"/>
      <c r="SLI290" s="39"/>
      <c r="SLJ290" s="39"/>
      <c r="SLK290" s="39"/>
      <c r="SLL290" s="39"/>
      <c r="SLM290" s="39"/>
      <c r="SLN290" s="39"/>
      <c r="SLO290" s="39"/>
      <c r="SLP290" s="39"/>
      <c r="SLQ290" s="39"/>
      <c r="SLR290" s="39"/>
      <c r="SLS290" s="39"/>
      <c r="SLT290" s="39"/>
      <c r="SLU290" s="39"/>
      <c r="SLV290" s="39"/>
      <c r="SLW290" s="39"/>
      <c r="SLX290" s="39"/>
      <c r="SLY290" s="39"/>
      <c r="SLZ290" s="39"/>
      <c r="SMA290" s="39"/>
      <c r="SMB290" s="39"/>
      <c r="SMC290" s="39"/>
      <c r="SMD290" s="39"/>
      <c r="SME290" s="39"/>
      <c r="SMF290" s="39"/>
      <c r="SMG290" s="39"/>
      <c r="SMH290" s="39"/>
      <c r="SMI290" s="39"/>
      <c r="SMJ290" s="39"/>
      <c r="SMK290" s="39"/>
      <c r="SML290" s="39"/>
      <c r="SMM290" s="39"/>
      <c r="SMN290" s="39"/>
      <c r="SMO290" s="39"/>
      <c r="SMP290" s="39"/>
      <c r="SMQ290" s="39"/>
      <c r="SMR290" s="39"/>
      <c r="SMS290" s="39"/>
      <c r="SMT290" s="39"/>
      <c r="SMU290" s="39"/>
      <c r="SMV290" s="39"/>
      <c r="SMW290" s="39"/>
      <c r="SMX290" s="39"/>
      <c r="SMY290" s="39"/>
      <c r="SMZ290" s="39"/>
      <c r="SNA290" s="39"/>
      <c r="SNB290" s="39"/>
      <c r="SNC290" s="39"/>
      <c r="SND290" s="39"/>
      <c r="SNE290" s="39"/>
      <c r="SNF290" s="39"/>
      <c r="SNG290" s="39"/>
      <c r="SNH290" s="39"/>
      <c r="SNI290" s="39"/>
      <c r="SNJ290" s="39"/>
      <c r="SNK290" s="39"/>
      <c r="SNL290" s="39"/>
      <c r="SNM290" s="39"/>
      <c r="SNN290" s="39"/>
      <c r="SNO290" s="39"/>
      <c r="SNP290" s="39"/>
      <c r="SNQ290" s="39"/>
      <c r="SNR290" s="39"/>
      <c r="SNS290" s="39"/>
      <c r="SNT290" s="39"/>
      <c r="SNU290" s="39"/>
      <c r="SNV290" s="39"/>
      <c r="SNW290" s="39"/>
      <c r="SNX290" s="39"/>
      <c r="SNY290" s="39"/>
      <c r="SNZ290" s="39"/>
      <c r="SOA290" s="39"/>
      <c r="SOB290" s="39"/>
      <c r="SOC290" s="39"/>
      <c r="SOD290" s="39"/>
      <c r="SOE290" s="39"/>
      <c r="SOF290" s="39"/>
      <c r="SOG290" s="39"/>
      <c r="SOH290" s="39"/>
      <c r="SOI290" s="39"/>
      <c r="SOJ290" s="39"/>
      <c r="SOK290" s="39"/>
      <c r="SOL290" s="39"/>
      <c r="SOM290" s="39"/>
      <c r="SON290" s="39"/>
      <c r="SOO290" s="39"/>
      <c r="SOP290" s="39"/>
      <c r="SOQ290" s="39"/>
      <c r="SOR290" s="39"/>
      <c r="SOS290" s="39"/>
      <c r="SOT290" s="39"/>
      <c r="SOU290" s="39"/>
      <c r="SOV290" s="39"/>
      <c r="SOW290" s="39"/>
      <c r="SOX290" s="39"/>
      <c r="SOY290" s="39"/>
      <c r="SOZ290" s="39"/>
      <c r="SPA290" s="39"/>
      <c r="SPB290" s="39"/>
      <c r="SPC290" s="39"/>
      <c r="SPD290" s="39"/>
      <c r="SPE290" s="39"/>
      <c r="SPF290" s="39"/>
      <c r="SPG290" s="39"/>
      <c r="SPH290" s="39"/>
      <c r="SPI290" s="39"/>
      <c r="SPJ290" s="39"/>
      <c r="SPK290" s="39"/>
      <c r="SPL290" s="39"/>
      <c r="SPM290" s="39"/>
      <c r="SPN290" s="39"/>
      <c r="SPO290" s="39"/>
      <c r="SPP290" s="39"/>
      <c r="SPQ290" s="39"/>
      <c r="SPR290" s="39"/>
      <c r="SPS290" s="39"/>
      <c r="SPT290" s="39"/>
      <c r="SPU290" s="39"/>
      <c r="SPV290" s="39"/>
      <c r="SPW290" s="39"/>
      <c r="SPX290" s="39"/>
      <c r="SPY290" s="39"/>
      <c r="SPZ290" s="39"/>
      <c r="SQA290" s="39"/>
      <c r="SQB290" s="39"/>
      <c r="SQC290" s="39"/>
      <c r="SQD290" s="39"/>
      <c r="SQE290" s="39"/>
      <c r="SQF290" s="39"/>
      <c r="SQG290" s="39"/>
      <c r="SQH290" s="39"/>
      <c r="SQI290" s="39"/>
      <c r="SQJ290" s="39"/>
      <c r="SQK290" s="39"/>
      <c r="SQL290" s="39"/>
      <c r="SQM290" s="39"/>
      <c r="SQN290" s="39"/>
      <c r="SQO290" s="39"/>
      <c r="SQP290" s="39"/>
      <c r="SQQ290" s="39"/>
      <c r="SQR290" s="39"/>
      <c r="SQS290" s="39"/>
      <c r="SQT290" s="39"/>
      <c r="SQU290" s="39"/>
      <c r="SQV290" s="39"/>
      <c r="SQW290" s="39"/>
      <c r="SQX290" s="39"/>
      <c r="SQY290" s="39"/>
      <c r="SQZ290" s="39"/>
      <c r="SRA290" s="39"/>
      <c r="SRB290" s="39"/>
      <c r="SRC290" s="39"/>
      <c r="SRD290" s="39"/>
      <c r="SRE290" s="39"/>
      <c r="SRF290" s="39"/>
      <c r="SRG290" s="39"/>
      <c r="SRH290" s="39"/>
      <c r="SRI290" s="39"/>
      <c r="SRJ290" s="39"/>
      <c r="SRK290" s="39"/>
      <c r="SRL290" s="39"/>
      <c r="SRM290" s="39"/>
      <c r="SRN290" s="39"/>
      <c r="SRO290" s="39"/>
      <c r="SRP290" s="39"/>
      <c r="SRQ290" s="39"/>
      <c r="SRR290" s="39"/>
      <c r="SRS290" s="39"/>
      <c r="SRT290" s="39"/>
      <c r="SRU290" s="39"/>
      <c r="SRV290" s="39"/>
      <c r="SRW290" s="39"/>
      <c r="SRX290" s="39"/>
      <c r="SRY290" s="39"/>
      <c r="SRZ290" s="39"/>
      <c r="SSA290" s="39"/>
      <c r="SSB290" s="39"/>
      <c r="SSC290" s="39"/>
      <c r="SSD290" s="39"/>
      <c r="SSE290" s="39"/>
      <c r="SSF290" s="39"/>
      <c r="SSG290" s="39"/>
      <c r="SSH290" s="39"/>
      <c r="SSI290" s="39"/>
      <c r="SSJ290" s="39"/>
      <c r="SSK290" s="39"/>
      <c r="SSL290" s="39"/>
      <c r="SSM290" s="39"/>
      <c r="SSN290" s="39"/>
      <c r="SSO290" s="39"/>
      <c r="SSP290" s="39"/>
      <c r="SSQ290" s="39"/>
      <c r="SSR290" s="39"/>
      <c r="SSS290" s="39"/>
      <c r="SST290" s="39"/>
      <c r="SSU290" s="39"/>
      <c r="SSV290" s="39"/>
      <c r="SSW290" s="39"/>
      <c r="SSX290" s="39"/>
      <c r="SSY290" s="39"/>
      <c r="SSZ290" s="39"/>
      <c r="STA290" s="39"/>
      <c r="STB290" s="39"/>
      <c r="STC290" s="39"/>
      <c r="STD290" s="39"/>
      <c r="STE290" s="39"/>
      <c r="STF290" s="39"/>
      <c r="STG290" s="39"/>
      <c r="STH290" s="39"/>
      <c r="STI290" s="39"/>
      <c r="STJ290" s="39"/>
      <c r="STK290" s="39"/>
      <c r="STL290" s="39"/>
      <c r="STM290" s="39"/>
      <c r="STN290" s="39"/>
      <c r="STO290" s="39"/>
      <c r="STP290" s="39"/>
      <c r="STQ290" s="39"/>
      <c r="STR290" s="39"/>
      <c r="STS290" s="39"/>
      <c r="STT290" s="39"/>
      <c r="STU290" s="39"/>
      <c r="STV290" s="39"/>
      <c r="STW290" s="39"/>
      <c r="STX290" s="39"/>
      <c r="STY290" s="39"/>
      <c r="STZ290" s="39"/>
      <c r="SUA290" s="39"/>
      <c r="SUB290" s="39"/>
      <c r="SUC290" s="39"/>
      <c r="SUD290" s="39"/>
      <c r="SUE290" s="39"/>
      <c r="SUF290" s="39"/>
      <c r="SUG290" s="39"/>
      <c r="SUH290" s="39"/>
      <c r="SUI290" s="39"/>
      <c r="SUJ290" s="39"/>
      <c r="SUK290" s="39"/>
      <c r="SUL290" s="39"/>
      <c r="SUM290" s="39"/>
      <c r="SUN290" s="39"/>
      <c r="SUO290" s="39"/>
      <c r="SUP290" s="39"/>
      <c r="SUQ290" s="39"/>
      <c r="SUR290" s="39"/>
      <c r="SUS290" s="39"/>
      <c r="SUT290" s="39"/>
      <c r="SUU290" s="39"/>
      <c r="SUV290" s="39"/>
      <c r="SUW290" s="39"/>
      <c r="SUX290" s="39"/>
      <c r="SUY290" s="39"/>
      <c r="SUZ290" s="39"/>
      <c r="SVA290" s="39"/>
      <c r="SVB290" s="39"/>
      <c r="SVC290" s="39"/>
      <c r="SVD290" s="39"/>
      <c r="SVE290" s="39"/>
      <c r="SVF290" s="39"/>
      <c r="SVG290" s="39"/>
      <c r="SVH290" s="39"/>
      <c r="SVI290" s="39"/>
      <c r="SVJ290" s="39"/>
      <c r="SVK290" s="39"/>
      <c r="SVL290" s="39"/>
      <c r="SVM290" s="39"/>
      <c r="SVN290" s="39"/>
      <c r="SVO290" s="39"/>
      <c r="SVP290" s="39"/>
      <c r="SVQ290" s="39"/>
      <c r="SVR290" s="39"/>
      <c r="SVS290" s="39"/>
      <c r="SVT290" s="39"/>
      <c r="SVU290" s="39"/>
      <c r="SVV290" s="39"/>
      <c r="SVW290" s="39"/>
      <c r="SVX290" s="39"/>
      <c r="SVY290" s="39"/>
      <c r="SVZ290" s="39"/>
      <c r="SWA290" s="39"/>
      <c r="SWB290" s="39"/>
      <c r="SWC290" s="39"/>
      <c r="SWD290" s="39"/>
      <c r="SWE290" s="39"/>
      <c r="SWF290" s="39"/>
      <c r="SWG290" s="39"/>
      <c r="SWH290" s="39"/>
      <c r="SWI290" s="39"/>
      <c r="SWJ290" s="39"/>
      <c r="SWK290" s="39"/>
      <c r="SWL290" s="39"/>
      <c r="SWM290" s="39"/>
      <c r="SWN290" s="39"/>
      <c r="SWO290" s="39"/>
      <c r="SWP290" s="39"/>
      <c r="SWQ290" s="39"/>
      <c r="SWR290" s="39"/>
      <c r="SWS290" s="39"/>
      <c r="SWT290" s="39"/>
      <c r="SWU290" s="39"/>
      <c r="SWV290" s="39"/>
      <c r="SWW290" s="39"/>
      <c r="SWX290" s="39"/>
      <c r="SWY290" s="39"/>
      <c r="SWZ290" s="39"/>
      <c r="SXA290" s="39"/>
      <c r="SXB290" s="39"/>
      <c r="SXC290" s="39"/>
      <c r="SXD290" s="39"/>
      <c r="SXE290" s="39"/>
      <c r="SXF290" s="39"/>
      <c r="SXG290" s="39"/>
      <c r="SXH290" s="39"/>
      <c r="SXI290" s="39"/>
      <c r="SXJ290" s="39"/>
      <c r="SXK290" s="39"/>
      <c r="SXL290" s="39"/>
      <c r="SXM290" s="39"/>
      <c r="SXN290" s="39"/>
      <c r="SXO290" s="39"/>
      <c r="SXP290" s="39"/>
      <c r="SXQ290" s="39"/>
      <c r="SXR290" s="39"/>
      <c r="SXS290" s="39"/>
      <c r="SXT290" s="39"/>
      <c r="SXU290" s="39"/>
      <c r="SXV290" s="39"/>
      <c r="SXW290" s="39"/>
      <c r="SXX290" s="39"/>
      <c r="SXY290" s="39"/>
      <c r="SXZ290" s="39"/>
      <c r="SYA290" s="39"/>
      <c r="SYB290" s="39"/>
      <c r="SYC290" s="39"/>
      <c r="SYD290" s="39"/>
      <c r="SYE290" s="39"/>
      <c r="SYF290" s="39"/>
      <c r="SYG290" s="39"/>
      <c r="SYH290" s="39"/>
      <c r="SYI290" s="39"/>
      <c r="SYJ290" s="39"/>
      <c r="SYK290" s="39"/>
      <c r="SYL290" s="39"/>
      <c r="SYM290" s="39"/>
      <c r="SYN290" s="39"/>
      <c r="SYO290" s="39"/>
      <c r="SYP290" s="39"/>
      <c r="SYQ290" s="39"/>
      <c r="SYR290" s="39"/>
      <c r="SYS290" s="39"/>
      <c r="SYT290" s="39"/>
      <c r="SYU290" s="39"/>
      <c r="SYV290" s="39"/>
      <c r="SYW290" s="39"/>
      <c r="SYX290" s="39"/>
      <c r="SYY290" s="39"/>
      <c r="SYZ290" s="39"/>
      <c r="SZA290" s="39"/>
      <c r="SZB290" s="39"/>
      <c r="SZC290" s="39"/>
      <c r="SZD290" s="39"/>
      <c r="SZE290" s="39"/>
      <c r="SZF290" s="39"/>
      <c r="SZG290" s="39"/>
      <c r="SZH290" s="39"/>
      <c r="SZI290" s="39"/>
      <c r="SZJ290" s="39"/>
      <c r="SZK290" s="39"/>
      <c r="SZL290" s="39"/>
      <c r="SZM290" s="39"/>
      <c r="SZN290" s="39"/>
      <c r="SZO290" s="39"/>
      <c r="SZP290" s="39"/>
      <c r="SZQ290" s="39"/>
      <c r="SZR290" s="39"/>
      <c r="SZS290" s="39"/>
      <c r="SZT290" s="39"/>
      <c r="SZU290" s="39"/>
      <c r="SZV290" s="39"/>
      <c r="SZW290" s="39"/>
      <c r="SZX290" s="39"/>
      <c r="SZY290" s="39"/>
      <c r="SZZ290" s="39"/>
      <c r="TAA290" s="39"/>
      <c r="TAB290" s="39"/>
      <c r="TAC290" s="39"/>
      <c r="TAD290" s="39"/>
      <c r="TAE290" s="39"/>
      <c r="TAF290" s="39"/>
      <c r="TAG290" s="39"/>
      <c r="TAH290" s="39"/>
      <c r="TAI290" s="39"/>
      <c r="TAJ290" s="39"/>
      <c r="TAK290" s="39"/>
      <c r="TAL290" s="39"/>
      <c r="TAM290" s="39"/>
      <c r="TAN290" s="39"/>
      <c r="TAO290" s="39"/>
      <c r="TAP290" s="39"/>
      <c r="TAQ290" s="39"/>
      <c r="TAR290" s="39"/>
      <c r="TAS290" s="39"/>
      <c r="TAT290" s="39"/>
      <c r="TAU290" s="39"/>
      <c r="TAV290" s="39"/>
      <c r="TAW290" s="39"/>
      <c r="TAX290" s="39"/>
      <c r="TAY290" s="39"/>
      <c r="TAZ290" s="39"/>
      <c r="TBA290" s="39"/>
      <c r="TBB290" s="39"/>
      <c r="TBC290" s="39"/>
      <c r="TBD290" s="39"/>
      <c r="TBE290" s="39"/>
      <c r="TBF290" s="39"/>
      <c r="TBG290" s="39"/>
      <c r="TBH290" s="39"/>
      <c r="TBI290" s="39"/>
      <c r="TBJ290" s="39"/>
      <c r="TBK290" s="39"/>
      <c r="TBL290" s="39"/>
      <c r="TBM290" s="39"/>
      <c r="TBN290" s="39"/>
      <c r="TBO290" s="39"/>
      <c r="TBP290" s="39"/>
      <c r="TBQ290" s="39"/>
      <c r="TBR290" s="39"/>
      <c r="TBS290" s="39"/>
      <c r="TBT290" s="39"/>
      <c r="TBU290" s="39"/>
      <c r="TBV290" s="39"/>
      <c r="TBW290" s="39"/>
      <c r="TBX290" s="39"/>
      <c r="TBY290" s="39"/>
      <c r="TBZ290" s="39"/>
      <c r="TCA290" s="39"/>
      <c r="TCB290" s="39"/>
      <c r="TCC290" s="39"/>
      <c r="TCD290" s="39"/>
      <c r="TCE290" s="39"/>
      <c r="TCF290" s="39"/>
      <c r="TCG290" s="39"/>
      <c r="TCH290" s="39"/>
      <c r="TCI290" s="39"/>
      <c r="TCJ290" s="39"/>
      <c r="TCK290" s="39"/>
      <c r="TCL290" s="39"/>
      <c r="TCM290" s="39"/>
      <c r="TCN290" s="39"/>
      <c r="TCO290" s="39"/>
      <c r="TCP290" s="39"/>
      <c r="TCQ290" s="39"/>
      <c r="TCR290" s="39"/>
      <c r="TCS290" s="39"/>
      <c r="TCT290" s="39"/>
      <c r="TCU290" s="39"/>
      <c r="TCV290" s="39"/>
      <c r="TCW290" s="39"/>
      <c r="TCX290" s="39"/>
      <c r="TCY290" s="39"/>
      <c r="TCZ290" s="39"/>
      <c r="TDA290" s="39"/>
      <c r="TDB290" s="39"/>
      <c r="TDC290" s="39"/>
      <c r="TDD290" s="39"/>
      <c r="TDE290" s="39"/>
      <c r="TDF290" s="39"/>
      <c r="TDG290" s="39"/>
      <c r="TDH290" s="39"/>
      <c r="TDI290" s="39"/>
      <c r="TDJ290" s="39"/>
      <c r="TDK290" s="39"/>
      <c r="TDL290" s="39"/>
      <c r="TDM290" s="39"/>
      <c r="TDN290" s="39"/>
      <c r="TDO290" s="39"/>
      <c r="TDP290" s="39"/>
      <c r="TDQ290" s="39"/>
      <c r="TDR290" s="39"/>
      <c r="TDS290" s="39"/>
      <c r="TDT290" s="39"/>
      <c r="TDU290" s="39"/>
      <c r="TDV290" s="39"/>
      <c r="TDW290" s="39"/>
      <c r="TDX290" s="39"/>
      <c r="TDY290" s="39"/>
      <c r="TDZ290" s="39"/>
      <c r="TEA290" s="39"/>
      <c r="TEB290" s="39"/>
      <c r="TEC290" s="39"/>
      <c r="TED290" s="39"/>
      <c r="TEE290" s="39"/>
      <c r="TEF290" s="39"/>
      <c r="TEG290" s="39"/>
      <c r="TEH290" s="39"/>
      <c r="TEI290" s="39"/>
      <c r="TEJ290" s="39"/>
      <c r="TEK290" s="39"/>
      <c r="TEL290" s="39"/>
      <c r="TEM290" s="39"/>
      <c r="TEN290" s="39"/>
      <c r="TEO290" s="39"/>
      <c r="TEP290" s="39"/>
      <c r="TEQ290" s="39"/>
      <c r="TER290" s="39"/>
      <c r="TES290" s="39"/>
      <c r="TET290" s="39"/>
      <c r="TEU290" s="39"/>
      <c r="TEV290" s="39"/>
      <c r="TEW290" s="39"/>
      <c r="TEX290" s="39"/>
      <c r="TEY290" s="39"/>
      <c r="TEZ290" s="39"/>
      <c r="TFA290" s="39"/>
      <c r="TFB290" s="39"/>
      <c r="TFC290" s="39"/>
      <c r="TFD290" s="39"/>
      <c r="TFE290" s="39"/>
      <c r="TFF290" s="39"/>
      <c r="TFG290" s="39"/>
      <c r="TFH290" s="39"/>
      <c r="TFI290" s="39"/>
      <c r="TFJ290" s="39"/>
      <c r="TFK290" s="39"/>
      <c r="TFL290" s="39"/>
      <c r="TFM290" s="39"/>
      <c r="TFN290" s="39"/>
      <c r="TFO290" s="39"/>
      <c r="TFP290" s="39"/>
      <c r="TFQ290" s="39"/>
      <c r="TFR290" s="39"/>
      <c r="TFS290" s="39"/>
      <c r="TFT290" s="39"/>
      <c r="TFU290" s="39"/>
      <c r="TFV290" s="39"/>
      <c r="TFW290" s="39"/>
      <c r="TFX290" s="39"/>
      <c r="TFY290" s="39"/>
      <c r="TFZ290" s="39"/>
      <c r="TGA290" s="39"/>
      <c r="TGB290" s="39"/>
      <c r="TGC290" s="39"/>
      <c r="TGD290" s="39"/>
      <c r="TGE290" s="39"/>
      <c r="TGF290" s="39"/>
      <c r="TGG290" s="39"/>
      <c r="TGH290" s="39"/>
      <c r="TGI290" s="39"/>
      <c r="TGJ290" s="39"/>
      <c r="TGK290" s="39"/>
      <c r="TGL290" s="39"/>
      <c r="TGM290" s="39"/>
      <c r="TGN290" s="39"/>
      <c r="TGO290" s="39"/>
      <c r="TGP290" s="39"/>
      <c r="TGQ290" s="39"/>
      <c r="TGR290" s="39"/>
      <c r="TGS290" s="39"/>
      <c r="TGT290" s="39"/>
      <c r="TGU290" s="39"/>
      <c r="TGV290" s="39"/>
      <c r="TGW290" s="39"/>
      <c r="TGX290" s="39"/>
      <c r="TGY290" s="39"/>
      <c r="TGZ290" s="39"/>
      <c r="THA290" s="39"/>
      <c r="THB290" s="39"/>
      <c r="THC290" s="39"/>
      <c r="THD290" s="39"/>
      <c r="THE290" s="39"/>
      <c r="THF290" s="39"/>
      <c r="THG290" s="39"/>
      <c r="THH290" s="39"/>
      <c r="THI290" s="39"/>
      <c r="THJ290" s="39"/>
      <c r="THK290" s="39"/>
      <c r="THL290" s="39"/>
      <c r="THM290" s="39"/>
      <c r="THN290" s="39"/>
      <c r="THO290" s="39"/>
      <c r="THP290" s="39"/>
      <c r="THQ290" s="39"/>
      <c r="THR290" s="39"/>
      <c r="THS290" s="39"/>
      <c r="THT290" s="39"/>
      <c r="THU290" s="39"/>
      <c r="THV290" s="39"/>
      <c r="THW290" s="39"/>
      <c r="THX290" s="39"/>
      <c r="THY290" s="39"/>
      <c r="THZ290" s="39"/>
      <c r="TIA290" s="39"/>
      <c r="TIB290" s="39"/>
      <c r="TIC290" s="39"/>
      <c r="TID290" s="39"/>
      <c r="TIE290" s="39"/>
      <c r="TIF290" s="39"/>
      <c r="TIG290" s="39"/>
      <c r="TIH290" s="39"/>
      <c r="TII290" s="39"/>
      <c r="TIJ290" s="39"/>
      <c r="TIK290" s="39"/>
      <c r="TIL290" s="39"/>
      <c r="TIM290" s="39"/>
      <c r="TIN290" s="39"/>
      <c r="TIO290" s="39"/>
      <c r="TIP290" s="39"/>
      <c r="TIQ290" s="39"/>
      <c r="TIR290" s="39"/>
      <c r="TIS290" s="39"/>
      <c r="TIT290" s="39"/>
      <c r="TIU290" s="39"/>
      <c r="TIV290" s="39"/>
      <c r="TIW290" s="39"/>
      <c r="TIX290" s="39"/>
      <c r="TIY290" s="39"/>
      <c r="TIZ290" s="39"/>
      <c r="TJA290" s="39"/>
      <c r="TJB290" s="39"/>
      <c r="TJC290" s="39"/>
      <c r="TJD290" s="39"/>
      <c r="TJE290" s="39"/>
      <c r="TJF290" s="39"/>
      <c r="TJG290" s="39"/>
      <c r="TJH290" s="39"/>
      <c r="TJI290" s="39"/>
      <c r="TJJ290" s="39"/>
      <c r="TJK290" s="39"/>
      <c r="TJL290" s="39"/>
      <c r="TJM290" s="39"/>
      <c r="TJN290" s="39"/>
      <c r="TJO290" s="39"/>
      <c r="TJP290" s="39"/>
      <c r="TJQ290" s="39"/>
      <c r="TJR290" s="39"/>
      <c r="TJS290" s="39"/>
      <c r="TJT290" s="39"/>
      <c r="TJU290" s="39"/>
      <c r="TJV290" s="39"/>
      <c r="TJW290" s="39"/>
      <c r="TJX290" s="39"/>
      <c r="TJY290" s="39"/>
      <c r="TJZ290" s="39"/>
      <c r="TKA290" s="39"/>
      <c r="TKB290" s="39"/>
      <c r="TKC290" s="39"/>
      <c r="TKD290" s="39"/>
      <c r="TKE290" s="39"/>
      <c r="TKF290" s="39"/>
      <c r="TKG290" s="39"/>
      <c r="TKH290" s="39"/>
      <c r="TKI290" s="39"/>
      <c r="TKJ290" s="39"/>
      <c r="TKK290" s="39"/>
      <c r="TKL290" s="39"/>
      <c r="TKM290" s="39"/>
      <c r="TKN290" s="39"/>
      <c r="TKO290" s="39"/>
      <c r="TKP290" s="39"/>
      <c r="TKQ290" s="39"/>
      <c r="TKR290" s="39"/>
      <c r="TKS290" s="39"/>
      <c r="TKT290" s="39"/>
      <c r="TKU290" s="39"/>
      <c r="TKV290" s="39"/>
      <c r="TKW290" s="39"/>
      <c r="TKX290" s="39"/>
      <c r="TKY290" s="39"/>
      <c r="TKZ290" s="39"/>
      <c r="TLA290" s="39"/>
      <c r="TLB290" s="39"/>
      <c r="TLC290" s="39"/>
      <c r="TLD290" s="39"/>
      <c r="TLE290" s="39"/>
      <c r="TLF290" s="39"/>
      <c r="TLG290" s="39"/>
      <c r="TLH290" s="39"/>
      <c r="TLI290" s="39"/>
      <c r="TLJ290" s="39"/>
      <c r="TLK290" s="39"/>
      <c r="TLL290" s="39"/>
      <c r="TLM290" s="39"/>
      <c r="TLN290" s="39"/>
      <c r="TLO290" s="39"/>
      <c r="TLP290" s="39"/>
      <c r="TLQ290" s="39"/>
      <c r="TLR290" s="39"/>
      <c r="TLS290" s="39"/>
      <c r="TLT290" s="39"/>
      <c r="TLU290" s="39"/>
      <c r="TLV290" s="39"/>
      <c r="TLW290" s="39"/>
      <c r="TLX290" s="39"/>
      <c r="TLY290" s="39"/>
      <c r="TLZ290" s="39"/>
      <c r="TMA290" s="39"/>
      <c r="TMB290" s="39"/>
      <c r="TMC290" s="39"/>
      <c r="TMD290" s="39"/>
      <c r="TME290" s="39"/>
      <c r="TMF290" s="39"/>
      <c r="TMG290" s="39"/>
      <c r="TMH290" s="39"/>
      <c r="TMI290" s="39"/>
      <c r="TMJ290" s="39"/>
      <c r="TMK290" s="39"/>
      <c r="TML290" s="39"/>
      <c r="TMM290" s="39"/>
      <c r="TMN290" s="39"/>
      <c r="TMO290" s="39"/>
      <c r="TMP290" s="39"/>
      <c r="TMQ290" s="39"/>
      <c r="TMR290" s="39"/>
      <c r="TMS290" s="39"/>
      <c r="TMT290" s="39"/>
      <c r="TMU290" s="39"/>
      <c r="TMV290" s="39"/>
      <c r="TMW290" s="39"/>
      <c r="TMX290" s="39"/>
      <c r="TMY290" s="39"/>
      <c r="TMZ290" s="39"/>
      <c r="TNA290" s="39"/>
      <c r="TNB290" s="39"/>
      <c r="TNC290" s="39"/>
      <c r="TND290" s="39"/>
      <c r="TNE290" s="39"/>
      <c r="TNF290" s="39"/>
      <c r="TNG290" s="39"/>
      <c r="TNH290" s="39"/>
      <c r="TNI290" s="39"/>
      <c r="TNJ290" s="39"/>
      <c r="TNK290" s="39"/>
      <c r="TNL290" s="39"/>
      <c r="TNM290" s="39"/>
      <c r="TNN290" s="39"/>
      <c r="TNO290" s="39"/>
      <c r="TNP290" s="39"/>
      <c r="TNQ290" s="39"/>
      <c r="TNR290" s="39"/>
      <c r="TNS290" s="39"/>
      <c r="TNT290" s="39"/>
      <c r="TNU290" s="39"/>
      <c r="TNV290" s="39"/>
      <c r="TNW290" s="39"/>
      <c r="TNX290" s="39"/>
      <c r="TNY290" s="39"/>
      <c r="TNZ290" s="39"/>
      <c r="TOA290" s="39"/>
      <c r="TOB290" s="39"/>
      <c r="TOC290" s="39"/>
      <c r="TOD290" s="39"/>
      <c r="TOE290" s="39"/>
      <c r="TOF290" s="39"/>
      <c r="TOG290" s="39"/>
      <c r="TOH290" s="39"/>
      <c r="TOI290" s="39"/>
      <c r="TOJ290" s="39"/>
      <c r="TOK290" s="39"/>
      <c r="TOL290" s="39"/>
      <c r="TOM290" s="39"/>
      <c r="TON290" s="39"/>
      <c r="TOO290" s="39"/>
      <c r="TOP290" s="39"/>
      <c r="TOQ290" s="39"/>
      <c r="TOR290" s="39"/>
      <c r="TOS290" s="39"/>
      <c r="TOT290" s="39"/>
      <c r="TOU290" s="39"/>
      <c r="TOV290" s="39"/>
      <c r="TOW290" s="39"/>
      <c r="TOX290" s="39"/>
      <c r="TOY290" s="39"/>
      <c r="TOZ290" s="39"/>
      <c r="TPA290" s="39"/>
      <c r="TPB290" s="39"/>
      <c r="TPC290" s="39"/>
      <c r="TPD290" s="39"/>
      <c r="TPE290" s="39"/>
      <c r="TPF290" s="39"/>
      <c r="TPG290" s="39"/>
      <c r="TPH290" s="39"/>
      <c r="TPI290" s="39"/>
      <c r="TPJ290" s="39"/>
      <c r="TPK290" s="39"/>
      <c r="TPL290" s="39"/>
      <c r="TPM290" s="39"/>
      <c r="TPN290" s="39"/>
      <c r="TPO290" s="39"/>
      <c r="TPP290" s="39"/>
      <c r="TPQ290" s="39"/>
      <c r="TPR290" s="39"/>
      <c r="TPS290" s="39"/>
      <c r="TPT290" s="39"/>
      <c r="TPU290" s="39"/>
      <c r="TPV290" s="39"/>
      <c r="TPW290" s="39"/>
      <c r="TPX290" s="39"/>
      <c r="TPY290" s="39"/>
      <c r="TPZ290" s="39"/>
      <c r="TQA290" s="39"/>
      <c r="TQB290" s="39"/>
      <c r="TQC290" s="39"/>
      <c r="TQD290" s="39"/>
      <c r="TQE290" s="39"/>
      <c r="TQF290" s="39"/>
      <c r="TQG290" s="39"/>
      <c r="TQH290" s="39"/>
      <c r="TQI290" s="39"/>
      <c r="TQJ290" s="39"/>
      <c r="TQK290" s="39"/>
      <c r="TQL290" s="39"/>
      <c r="TQM290" s="39"/>
      <c r="TQN290" s="39"/>
      <c r="TQO290" s="39"/>
      <c r="TQP290" s="39"/>
      <c r="TQQ290" s="39"/>
      <c r="TQR290" s="39"/>
      <c r="TQS290" s="39"/>
      <c r="TQT290" s="39"/>
      <c r="TQU290" s="39"/>
      <c r="TQV290" s="39"/>
      <c r="TQW290" s="39"/>
      <c r="TQX290" s="39"/>
      <c r="TQY290" s="39"/>
      <c r="TQZ290" s="39"/>
      <c r="TRA290" s="39"/>
      <c r="TRB290" s="39"/>
      <c r="TRC290" s="39"/>
      <c r="TRD290" s="39"/>
      <c r="TRE290" s="39"/>
      <c r="TRF290" s="39"/>
      <c r="TRG290" s="39"/>
      <c r="TRH290" s="39"/>
      <c r="TRI290" s="39"/>
      <c r="TRJ290" s="39"/>
      <c r="TRK290" s="39"/>
      <c r="TRL290" s="39"/>
      <c r="TRM290" s="39"/>
      <c r="TRN290" s="39"/>
      <c r="TRO290" s="39"/>
      <c r="TRP290" s="39"/>
      <c r="TRQ290" s="39"/>
      <c r="TRR290" s="39"/>
      <c r="TRS290" s="39"/>
      <c r="TRT290" s="39"/>
      <c r="TRU290" s="39"/>
      <c r="TRV290" s="39"/>
      <c r="TRW290" s="39"/>
      <c r="TRX290" s="39"/>
      <c r="TRY290" s="39"/>
      <c r="TRZ290" s="39"/>
      <c r="TSA290" s="39"/>
      <c r="TSB290" s="39"/>
      <c r="TSC290" s="39"/>
      <c r="TSD290" s="39"/>
      <c r="TSE290" s="39"/>
      <c r="TSF290" s="39"/>
      <c r="TSG290" s="39"/>
      <c r="TSH290" s="39"/>
      <c r="TSI290" s="39"/>
      <c r="TSJ290" s="39"/>
      <c r="TSK290" s="39"/>
      <c r="TSL290" s="39"/>
      <c r="TSM290" s="39"/>
      <c r="TSN290" s="39"/>
      <c r="TSO290" s="39"/>
      <c r="TSP290" s="39"/>
      <c r="TSQ290" s="39"/>
      <c r="TSR290" s="39"/>
      <c r="TSS290" s="39"/>
      <c r="TST290" s="39"/>
      <c r="TSU290" s="39"/>
      <c r="TSV290" s="39"/>
      <c r="TSW290" s="39"/>
      <c r="TSX290" s="39"/>
      <c r="TSY290" s="39"/>
      <c r="TSZ290" s="39"/>
      <c r="TTA290" s="39"/>
      <c r="TTB290" s="39"/>
      <c r="TTC290" s="39"/>
      <c r="TTD290" s="39"/>
      <c r="TTE290" s="39"/>
      <c r="TTF290" s="39"/>
      <c r="TTG290" s="39"/>
      <c r="TTH290" s="39"/>
      <c r="TTI290" s="39"/>
      <c r="TTJ290" s="39"/>
      <c r="TTK290" s="39"/>
      <c r="TTL290" s="39"/>
      <c r="TTM290" s="39"/>
      <c r="TTN290" s="39"/>
      <c r="TTO290" s="39"/>
      <c r="TTP290" s="39"/>
      <c r="TTQ290" s="39"/>
      <c r="TTR290" s="39"/>
      <c r="TTS290" s="39"/>
      <c r="TTT290" s="39"/>
      <c r="TTU290" s="39"/>
      <c r="TTV290" s="39"/>
      <c r="TTW290" s="39"/>
      <c r="TTX290" s="39"/>
      <c r="TTY290" s="39"/>
      <c r="TTZ290" s="39"/>
      <c r="TUA290" s="39"/>
      <c r="TUB290" s="39"/>
      <c r="TUC290" s="39"/>
      <c r="TUD290" s="39"/>
      <c r="TUE290" s="39"/>
      <c r="TUF290" s="39"/>
      <c r="TUG290" s="39"/>
      <c r="TUH290" s="39"/>
      <c r="TUI290" s="39"/>
      <c r="TUJ290" s="39"/>
      <c r="TUK290" s="39"/>
      <c r="TUL290" s="39"/>
      <c r="TUM290" s="39"/>
      <c r="TUN290" s="39"/>
      <c r="TUO290" s="39"/>
      <c r="TUP290" s="39"/>
      <c r="TUQ290" s="39"/>
      <c r="TUR290" s="39"/>
      <c r="TUS290" s="39"/>
      <c r="TUT290" s="39"/>
      <c r="TUU290" s="39"/>
      <c r="TUV290" s="39"/>
      <c r="TUW290" s="39"/>
      <c r="TUX290" s="39"/>
      <c r="TUY290" s="39"/>
      <c r="TUZ290" s="39"/>
      <c r="TVA290" s="39"/>
      <c r="TVB290" s="39"/>
      <c r="TVC290" s="39"/>
      <c r="TVD290" s="39"/>
      <c r="TVE290" s="39"/>
      <c r="TVF290" s="39"/>
      <c r="TVG290" s="39"/>
      <c r="TVH290" s="39"/>
      <c r="TVI290" s="39"/>
      <c r="TVJ290" s="39"/>
      <c r="TVK290" s="39"/>
      <c r="TVL290" s="39"/>
      <c r="TVM290" s="39"/>
      <c r="TVN290" s="39"/>
      <c r="TVO290" s="39"/>
      <c r="TVP290" s="39"/>
      <c r="TVQ290" s="39"/>
      <c r="TVR290" s="39"/>
      <c r="TVS290" s="39"/>
      <c r="TVT290" s="39"/>
      <c r="TVU290" s="39"/>
      <c r="TVV290" s="39"/>
      <c r="TVW290" s="39"/>
      <c r="TVX290" s="39"/>
      <c r="TVY290" s="39"/>
      <c r="TVZ290" s="39"/>
      <c r="TWA290" s="39"/>
      <c r="TWB290" s="39"/>
      <c r="TWC290" s="39"/>
      <c r="TWD290" s="39"/>
      <c r="TWE290" s="39"/>
      <c r="TWF290" s="39"/>
      <c r="TWG290" s="39"/>
      <c r="TWH290" s="39"/>
      <c r="TWI290" s="39"/>
      <c r="TWJ290" s="39"/>
      <c r="TWK290" s="39"/>
      <c r="TWL290" s="39"/>
      <c r="TWM290" s="39"/>
      <c r="TWN290" s="39"/>
      <c r="TWO290" s="39"/>
      <c r="TWP290" s="39"/>
      <c r="TWQ290" s="39"/>
      <c r="TWR290" s="39"/>
      <c r="TWS290" s="39"/>
      <c r="TWT290" s="39"/>
      <c r="TWU290" s="39"/>
      <c r="TWV290" s="39"/>
      <c r="TWW290" s="39"/>
      <c r="TWX290" s="39"/>
      <c r="TWY290" s="39"/>
      <c r="TWZ290" s="39"/>
      <c r="TXA290" s="39"/>
      <c r="TXB290" s="39"/>
      <c r="TXC290" s="39"/>
      <c r="TXD290" s="39"/>
      <c r="TXE290" s="39"/>
      <c r="TXF290" s="39"/>
      <c r="TXG290" s="39"/>
      <c r="TXH290" s="39"/>
      <c r="TXI290" s="39"/>
      <c r="TXJ290" s="39"/>
      <c r="TXK290" s="39"/>
      <c r="TXL290" s="39"/>
      <c r="TXM290" s="39"/>
      <c r="TXN290" s="39"/>
      <c r="TXO290" s="39"/>
      <c r="TXP290" s="39"/>
      <c r="TXQ290" s="39"/>
      <c r="TXR290" s="39"/>
      <c r="TXS290" s="39"/>
      <c r="TXT290" s="39"/>
      <c r="TXU290" s="39"/>
      <c r="TXV290" s="39"/>
      <c r="TXW290" s="39"/>
      <c r="TXX290" s="39"/>
      <c r="TXY290" s="39"/>
      <c r="TXZ290" s="39"/>
      <c r="TYA290" s="39"/>
      <c r="TYB290" s="39"/>
      <c r="TYC290" s="39"/>
      <c r="TYD290" s="39"/>
      <c r="TYE290" s="39"/>
      <c r="TYF290" s="39"/>
      <c r="TYG290" s="39"/>
      <c r="TYH290" s="39"/>
      <c r="TYI290" s="39"/>
      <c r="TYJ290" s="39"/>
      <c r="TYK290" s="39"/>
      <c r="TYL290" s="39"/>
      <c r="TYM290" s="39"/>
      <c r="TYN290" s="39"/>
      <c r="TYO290" s="39"/>
      <c r="TYP290" s="39"/>
      <c r="TYQ290" s="39"/>
      <c r="TYR290" s="39"/>
      <c r="TYS290" s="39"/>
      <c r="TYT290" s="39"/>
      <c r="TYU290" s="39"/>
      <c r="TYV290" s="39"/>
      <c r="TYW290" s="39"/>
      <c r="TYX290" s="39"/>
      <c r="TYY290" s="39"/>
      <c r="TYZ290" s="39"/>
      <c r="TZA290" s="39"/>
      <c r="TZB290" s="39"/>
      <c r="TZC290" s="39"/>
      <c r="TZD290" s="39"/>
      <c r="TZE290" s="39"/>
      <c r="TZF290" s="39"/>
      <c r="TZG290" s="39"/>
      <c r="TZH290" s="39"/>
      <c r="TZI290" s="39"/>
      <c r="TZJ290" s="39"/>
      <c r="TZK290" s="39"/>
      <c r="TZL290" s="39"/>
      <c r="TZM290" s="39"/>
      <c r="TZN290" s="39"/>
      <c r="TZO290" s="39"/>
      <c r="TZP290" s="39"/>
      <c r="TZQ290" s="39"/>
      <c r="TZR290" s="39"/>
      <c r="TZS290" s="39"/>
      <c r="TZT290" s="39"/>
      <c r="TZU290" s="39"/>
      <c r="TZV290" s="39"/>
      <c r="TZW290" s="39"/>
      <c r="TZX290" s="39"/>
      <c r="TZY290" s="39"/>
      <c r="TZZ290" s="39"/>
      <c r="UAA290" s="39"/>
      <c r="UAB290" s="39"/>
      <c r="UAC290" s="39"/>
      <c r="UAD290" s="39"/>
      <c r="UAE290" s="39"/>
      <c r="UAF290" s="39"/>
      <c r="UAG290" s="39"/>
      <c r="UAH290" s="39"/>
      <c r="UAI290" s="39"/>
      <c r="UAJ290" s="39"/>
      <c r="UAK290" s="39"/>
      <c r="UAL290" s="39"/>
      <c r="UAM290" s="39"/>
      <c r="UAN290" s="39"/>
      <c r="UAO290" s="39"/>
      <c r="UAP290" s="39"/>
      <c r="UAQ290" s="39"/>
      <c r="UAR290" s="39"/>
      <c r="UAS290" s="39"/>
      <c r="UAT290" s="39"/>
      <c r="UAU290" s="39"/>
      <c r="UAV290" s="39"/>
      <c r="UAW290" s="39"/>
      <c r="UAX290" s="39"/>
      <c r="UAY290" s="39"/>
      <c r="UAZ290" s="39"/>
      <c r="UBA290" s="39"/>
      <c r="UBB290" s="39"/>
      <c r="UBC290" s="39"/>
      <c r="UBD290" s="39"/>
      <c r="UBE290" s="39"/>
      <c r="UBF290" s="39"/>
      <c r="UBG290" s="39"/>
      <c r="UBH290" s="39"/>
      <c r="UBI290" s="39"/>
      <c r="UBJ290" s="39"/>
      <c r="UBK290" s="39"/>
      <c r="UBL290" s="39"/>
      <c r="UBM290" s="39"/>
      <c r="UBN290" s="39"/>
      <c r="UBO290" s="39"/>
      <c r="UBP290" s="39"/>
      <c r="UBQ290" s="39"/>
      <c r="UBR290" s="39"/>
      <c r="UBS290" s="39"/>
      <c r="UBT290" s="39"/>
      <c r="UBU290" s="39"/>
      <c r="UBV290" s="39"/>
      <c r="UBW290" s="39"/>
      <c r="UBX290" s="39"/>
      <c r="UBY290" s="39"/>
      <c r="UBZ290" s="39"/>
      <c r="UCA290" s="39"/>
      <c r="UCB290" s="39"/>
      <c r="UCC290" s="39"/>
      <c r="UCD290" s="39"/>
      <c r="UCE290" s="39"/>
      <c r="UCF290" s="39"/>
      <c r="UCG290" s="39"/>
      <c r="UCH290" s="39"/>
      <c r="UCI290" s="39"/>
      <c r="UCJ290" s="39"/>
      <c r="UCK290" s="39"/>
      <c r="UCL290" s="39"/>
      <c r="UCM290" s="39"/>
      <c r="UCN290" s="39"/>
      <c r="UCO290" s="39"/>
      <c r="UCP290" s="39"/>
      <c r="UCQ290" s="39"/>
      <c r="UCR290" s="39"/>
      <c r="UCS290" s="39"/>
      <c r="UCT290" s="39"/>
      <c r="UCU290" s="39"/>
      <c r="UCV290" s="39"/>
      <c r="UCW290" s="39"/>
      <c r="UCX290" s="39"/>
      <c r="UCY290" s="39"/>
      <c r="UCZ290" s="39"/>
      <c r="UDA290" s="39"/>
      <c r="UDB290" s="39"/>
      <c r="UDC290" s="39"/>
      <c r="UDD290" s="39"/>
      <c r="UDE290" s="39"/>
      <c r="UDF290" s="39"/>
      <c r="UDG290" s="39"/>
      <c r="UDH290" s="39"/>
      <c r="UDI290" s="39"/>
      <c r="UDJ290" s="39"/>
      <c r="UDK290" s="39"/>
      <c r="UDL290" s="39"/>
      <c r="UDM290" s="39"/>
      <c r="UDN290" s="39"/>
      <c r="UDO290" s="39"/>
      <c r="UDP290" s="39"/>
      <c r="UDQ290" s="39"/>
      <c r="UDR290" s="39"/>
      <c r="UDS290" s="39"/>
      <c r="UDT290" s="39"/>
      <c r="UDU290" s="39"/>
      <c r="UDV290" s="39"/>
      <c r="UDW290" s="39"/>
      <c r="UDX290" s="39"/>
      <c r="UDY290" s="39"/>
      <c r="UDZ290" s="39"/>
      <c r="UEA290" s="39"/>
      <c r="UEB290" s="39"/>
      <c r="UEC290" s="39"/>
      <c r="UED290" s="39"/>
      <c r="UEE290" s="39"/>
      <c r="UEF290" s="39"/>
      <c r="UEG290" s="39"/>
      <c r="UEH290" s="39"/>
      <c r="UEI290" s="39"/>
      <c r="UEJ290" s="39"/>
      <c r="UEK290" s="39"/>
      <c r="UEL290" s="39"/>
      <c r="UEM290" s="39"/>
      <c r="UEN290" s="39"/>
      <c r="UEO290" s="39"/>
      <c r="UEP290" s="39"/>
      <c r="UEQ290" s="39"/>
      <c r="UER290" s="39"/>
      <c r="UES290" s="39"/>
      <c r="UET290" s="39"/>
      <c r="UEU290" s="39"/>
      <c r="UEV290" s="39"/>
      <c r="UEW290" s="39"/>
      <c r="UEX290" s="39"/>
      <c r="UEY290" s="39"/>
      <c r="UEZ290" s="39"/>
      <c r="UFA290" s="39"/>
      <c r="UFB290" s="39"/>
      <c r="UFC290" s="39"/>
      <c r="UFD290" s="39"/>
      <c r="UFE290" s="39"/>
      <c r="UFF290" s="39"/>
      <c r="UFG290" s="39"/>
      <c r="UFH290" s="39"/>
      <c r="UFI290" s="39"/>
      <c r="UFJ290" s="39"/>
      <c r="UFK290" s="39"/>
      <c r="UFL290" s="39"/>
      <c r="UFM290" s="39"/>
      <c r="UFN290" s="39"/>
      <c r="UFO290" s="39"/>
      <c r="UFP290" s="39"/>
      <c r="UFQ290" s="39"/>
      <c r="UFR290" s="39"/>
      <c r="UFS290" s="39"/>
      <c r="UFT290" s="39"/>
      <c r="UFU290" s="39"/>
      <c r="UFV290" s="39"/>
      <c r="UFW290" s="39"/>
      <c r="UFX290" s="39"/>
      <c r="UFY290" s="39"/>
      <c r="UFZ290" s="39"/>
      <c r="UGA290" s="39"/>
      <c r="UGB290" s="39"/>
      <c r="UGC290" s="39"/>
      <c r="UGD290" s="39"/>
      <c r="UGE290" s="39"/>
      <c r="UGF290" s="39"/>
      <c r="UGG290" s="39"/>
      <c r="UGH290" s="39"/>
      <c r="UGI290" s="39"/>
      <c r="UGJ290" s="39"/>
      <c r="UGK290" s="39"/>
      <c r="UGL290" s="39"/>
      <c r="UGM290" s="39"/>
      <c r="UGN290" s="39"/>
      <c r="UGO290" s="39"/>
      <c r="UGP290" s="39"/>
      <c r="UGQ290" s="39"/>
      <c r="UGR290" s="39"/>
      <c r="UGS290" s="39"/>
      <c r="UGT290" s="39"/>
      <c r="UGU290" s="39"/>
      <c r="UGV290" s="39"/>
      <c r="UGW290" s="39"/>
      <c r="UGX290" s="39"/>
      <c r="UGY290" s="39"/>
      <c r="UGZ290" s="39"/>
      <c r="UHA290" s="39"/>
      <c r="UHB290" s="39"/>
      <c r="UHC290" s="39"/>
      <c r="UHD290" s="39"/>
      <c r="UHE290" s="39"/>
      <c r="UHF290" s="39"/>
      <c r="UHG290" s="39"/>
      <c r="UHH290" s="39"/>
      <c r="UHI290" s="39"/>
      <c r="UHJ290" s="39"/>
      <c r="UHK290" s="39"/>
      <c r="UHL290" s="39"/>
      <c r="UHM290" s="39"/>
      <c r="UHN290" s="39"/>
      <c r="UHO290" s="39"/>
      <c r="UHP290" s="39"/>
      <c r="UHQ290" s="39"/>
      <c r="UHR290" s="39"/>
      <c r="UHS290" s="39"/>
      <c r="UHT290" s="39"/>
      <c r="UHU290" s="39"/>
      <c r="UHV290" s="39"/>
      <c r="UHW290" s="39"/>
      <c r="UHX290" s="39"/>
      <c r="UHY290" s="39"/>
      <c r="UHZ290" s="39"/>
      <c r="UIA290" s="39"/>
      <c r="UIB290" s="39"/>
      <c r="UIC290" s="39"/>
      <c r="UID290" s="39"/>
      <c r="UIE290" s="39"/>
      <c r="UIF290" s="39"/>
      <c r="UIG290" s="39"/>
      <c r="UIH290" s="39"/>
      <c r="UII290" s="39"/>
      <c r="UIJ290" s="39"/>
      <c r="UIK290" s="39"/>
      <c r="UIL290" s="39"/>
      <c r="UIM290" s="39"/>
      <c r="UIN290" s="39"/>
      <c r="UIO290" s="39"/>
      <c r="UIP290" s="39"/>
      <c r="UIQ290" s="39"/>
      <c r="UIR290" s="39"/>
      <c r="UIS290" s="39"/>
      <c r="UIT290" s="39"/>
      <c r="UIU290" s="39"/>
      <c r="UIV290" s="39"/>
      <c r="UIW290" s="39"/>
      <c r="UIX290" s="39"/>
      <c r="UIY290" s="39"/>
      <c r="UIZ290" s="39"/>
      <c r="UJA290" s="39"/>
      <c r="UJB290" s="39"/>
      <c r="UJC290" s="39"/>
      <c r="UJD290" s="39"/>
      <c r="UJE290" s="39"/>
      <c r="UJF290" s="39"/>
      <c r="UJG290" s="39"/>
      <c r="UJH290" s="39"/>
      <c r="UJI290" s="39"/>
      <c r="UJJ290" s="39"/>
      <c r="UJK290" s="39"/>
      <c r="UJL290" s="39"/>
      <c r="UJM290" s="39"/>
      <c r="UJN290" s="39"/>
      <c r="UJO290" s="39"/>
      <c r="UJP290" s="39"/>
      <c r="UJQ290" s="39"/>
      <c r="UJR290" s="39"/>
      <c r="UJS290" s="39"/>
      <c r="UJT290" s="39"/>
      <c r="UJU290" s="39"/>
      <c r="UJV290" s="39"/>
      <c r="UJW290" s="39"/>
      <c r="UJX290" s="39"/>
      <c r="UJY290" s="39"/>
      <c r="UJZ290" s="39"/>
      <c r="UKA290" s="39"/>
      <c r="UKB290" s="39"/>
      <c r="UKC290" s="39"/>
      <c r="UKD290" s="39"/>
      <c r="UKE290" s="39"/>
      <c r="UKF290" s="39"/>
      <c r="UKG290" s="39"/>
      <c r="UKH290" s="39"/>
      <c r="UKI290" s="39"/>
      <c r="UKJ290" s="39"/>
      <c r="UKK290" s="39"/>
      <c r="UKL290" s="39"/>
      <c r="UKM290" s="39"/>
      <c r="UKN290" s="39"/>
      <c r="UKO290" s="39"/>
      <c r="UKP290" s="39"/>
      <c r="UKQ290" s="39"/>
      <c r="UKR290" s="39"/>
      <c r="UKS290" s="39"/>
      <c r="UKT290" s="39"/>
      <c r="UKU290" s="39"/>
      <c r="UKV290" s="39"/>
      <c r="UKW290" s="39"/>
      <c r="UKX290" s="39"/>
      <c r="UKY290" s="39"/>
      <c r="UKZ290" s="39"/>
      <c r="ULA290" s="39"/>
      <c r="ULB290" s="39"/>
      <c r="ULC290" s="39"/>
      <c r="ULD290" s="39"/>
      <c r="ULE290" s="39"/>
      <c r="ULF290" s="39"/>
      <c r="ULG290" s="39"/>
      <c r="ULH290" s="39"/>
      <c r="ULI290" s="39"/>
      <c r="ULJ290" s="39"/>
      <c r="ULK290" s="39"/>
      <c r="ULL290" s="39"/>
      <c r="ULM290" s="39"/>
      <c r="ULN290" s="39"/>
      <c r="ULO290" s="39"/>
      <c r="ULP290" s="39"/>
      <c r="ULQ290" s="39"/>
      <c r="ULR290" s="39"/>
      <c r="ULS290" s="39"/>
      <c r="ULT290" s="39"/>
      <c r="ULU290" s="39"/>
      <c r="ULV290" s="39"/>
      <c r="ULW290" s="39"/>
      <c r="ULX290" s="39"/>
      <c r="ULY290" s="39"/>
      <c r="ULZ290" s="39"/>
      <c r="UMA290" s="39"/>
      <c r="UMB290" s="39"/>
      <c r="UMC290" s="39"/>
      <c r="UMD290" s="39"/>
      <c r="UME290" s="39"/>
      <c r="UMF290" s="39"/>
      <c r="UMG290" s="39"/>
      <c r="UMH290" s="39"/>
      <c r="UMI290" s="39"/>
      <c r="UMJ290" s="39"/>
      <c r="UMK290" s="39"/>
      <c r="UML290" s="39"/>
      <c r="UMM290" s="39"/>
      <c r="UMN290" s="39"/>
      <c r="UMO290" s="39"/>
      <c r="UMP290" s="39"/>
      <c r="UMQ290" s="39"/>
      <c r="UMR290" s="39"/>
      <c r="UMS290" s="39"/>
      <c r="UMT290" s="39"/>
      <c r="UMU290" s="39"/>
      <c r="UMV290" s="39"/>
      <c r="UMW290" s="39"/>
      <c r="UMX290" s="39"/>
      <c r="UMY290" s="39"/>
      <c r="UMZ290" s="39"/>
      <c r="UNA290" s="39"/>
      <c r="UNB290" s="39"/>
      <c r="UNC290" s="39"/>
      <c r="UND290" s="39"/>
      <c r="UNE290" s="39"/>
      <c r="UNF290" s="39"/>
      <c r="UNG290" s="39"/>
      <c r="UNH290" s="39"/>
      <c r="UNI290" s="39"/>
      <c r="UNJ290" s="39"/>
      <c r="UNK290" s="39"/>
      <c r="UNL290" s="39"/>
      <c r="UNM290" s="39"/>
      <c r="UNN290" s="39"/>
      <c r="UNO290" s="39"/>
      <c r="UNP290" s="39"/>
      <c r="UNQ290" s="39"/>
      <c r="UNR290" s="39"/>
      <c r="UNS290" s="39"/>
      <c r="UNT290" s="39"/>
      <c r="UNU290" s="39"/>
      <c r="UNV290" s="39"/>
      <c r="UNW290" s="39"/>
      <c r="UNX290" s="39"/>
      <c r="UNY290" s="39"/>
      <c r="UNZ290" s="39"/>
      <c r="UOA290" s="39"/>
      <c r="UOB290" s="39"/>
      <c r="UOC290" s="39"/>
      <c r="UOD290" s="39"/>
      <c r="UOE290" s="39"/>
      <c r="UOF290" s="39"/>
      <c r="UOG290" s="39"/>
      <c r="UOH290" s="39"/>
      <c r="UOI290" s="39"/>
      <c r="UOJ290" s="39"/>
      <c r="UOK290" s="39"/>
      <c r="UOL290" s="39"/>
      <c r="UOM290" s="39"/>
      <c r="UON290" s="39"/>
      <c r="UOO290" s="39"/>
      <c r="UOP290" s="39"/>
      <c r="UOQ290" s="39"/>
      <c r="UOR290" s="39"/>
      <c r="UOS290" s="39"/>
      <c r="UOT290" s="39"/>
      <c r="UOU290" s="39"/>
      <c r="UOV290" s="39"/>
      <c r="UOW290" s="39"/>
      <c r="UOX290" s="39"/>
      <c r="UOY290" s="39"/>
      <c r="UOZ290" s="39"/>
      <c r="UPA290" s="39"/>
      <c r="UPB290" s="39"/>
      <c r="UPC290" s="39"/>
      <c r="UPD290" s="39"/>
      <c r="UPE290" s="39"/>
      <c r="UPF290" s="39"/>
      <c r="UPG290" s="39"/>
      <c r="UPH290" s="39"/>
      <c r="UPI290" s="39"/>
      <c r="UPJ290" s="39"/>
      <c r="UPK290" s="39"/>
      <c r="UPL290" s="39"/>
      <c r="UPM290" s="39"/>
      <c r="UPN290" s="39"/>
      <c r="UPO290" s="39"/>
      <c r="UPP290" s="39"/>
      <c r="UPQ290" s="39"/>
      <c r="UPR290" s="39"/>
      <c r="UPS290" s="39"/>
      <c r="UPT290" s="39"/>
      <c r="UPU290" s="39"/>
      <c r="UPV290" s="39"/>
      <c r="UPW290" s="39"/>
      <c r="UPX290" s="39"/>
      <c r="UPY290" s="39"/>
      <c r="UPZ290" s="39"/>
      <c r="UQA290" s="39"/>
      <c r="UQB290" s="39"/>
      <c r="UQC290" s="39"/>
      <c r="UQD290" s="39"/>
      <c r="UQE290" s="39"/>
      <c r="UQF290" s="39"/>
      <c r="UQG290" s="39"/>
      <c r="UQH290" s="39"/>
      <c r="UQI290" s="39"/>
      <c r="UQJ290" s="39"/>
      <c r="UQK290" s="39"/>
      <c r="UQL290" s="39"/>
      <c r="UQM290" s="39"/>
      <c r="UQN290" s="39"/>
      <c r="UQO290" s="39"/>
      <c r="UQP290" s="39"/>
      <c r="UQQ290" s="39"/>
      <c r="UQR290" s="39"/>
      <c r="UQS290" s="39"/>
      <c r="UQT290" s="39"/>
      <c r="UQU290" s="39"/>
      <c r="UQV290" s="39"/>
      <c r="UQW290" s="39"/>
      <c r="UQX290" s="39"/>
      <c r="UQY290" s="39"/>
      <c r="UQZ290" s="39"/>
      <c r="URA290" s="39"/>
      <c r="URB290" s="39"/>
      <c r="URC290" s="39"/>
      <c r="URD290" s="39"/>
      <c r="URE290" s="39"/>
      <c r="URF290" s="39"/>
      <c r="URG290" s="39"/>
      <c r="URH290" s="39"/>
      <c r="URI290" s="39"/>
      <c r="URJ290" s="39"/>
      <c r="URK290" s="39"/>
      <c r="URL290" s="39"/>
      <c r="URM290" s="39"/>
      <c r="URN290" s="39"/>
      <c r="URO290" s="39"/>
      <c r="URP290" s="39"/>
      <c r="URQ290" s="39"/>
      <c r="URR290" s="39"/>
      <c r="URS290" s="39"/>
      <c r="URT290" s="39"/>
      <c r="URU290" s="39"/>
      <c r="URV290" s="39"/>
      <c r="URW290" s="39"/>
      <c r="URX290" s="39"/>
      <c r="URY290" s="39"/>
      <c r="URZ290" s="39"/>
      <c r="USA290" s="39"/>
      <c r="USB290" s="39"/>
      <c r="USC290" s="39"/>
      <c r="USD290" s="39"/>
      <c r="USE290" s="39"/>
      <c r="USF290" s="39"/>
      <c r="USG290" s="39"/>
      <c r="USH290" s="39"/>
      <c r="USI290" s="39"/>
      <c r="USJ290" s="39"/>
      <c r="USK290" s="39"/>
      <c r="USL290" s="39"/>
      <c r="USM290" s="39"/>
      <c r="USN290" s="39"/>
      <c r="USO290" s="39"/>
      <c r="USP290" s="39"/>
      <c r="USQ290" s="39"/>
      <c r="USR290" s="39"/>
      <c r="USS290" s="39"/>
      <c r="UST290" s="39"/>
      <c r="USU290" s="39"/>
      <c r="USV290" s="39"/>
      <c r="USW290" s="39"/>
      <c r="USX290" s="39"/>
      <c r="USY290" s="39"/>
      <c r="USZ290" s="39"/>
      <c r="UTA290" s="39"/>
      <c r="UTB290" s="39"/>
      <c r="UTC290" s="39"/>
      <c r="UTD290" s="39"/>
      <c r="UTE290" s="39"/>
      <c r="UTF290" s="39"/>
      <c r="UTG290" s="39"/>
      <c r="UTH290" s="39"/>
      <c r="UTI290" s="39"/>
      <c r="UTJ290" s="39"/>
      <c r="UTK290" s="39"/>
      <c r="UTL290" s="39"/>
      <c r="UTM290" s="39"/>
      <c r="UTN290" s="39"/>
      <c r="UTO290" s="39"/>
      <c r="UTP290" s="39"/>
      <c r="UTQ290" s="39"/>
      <c r="UTR290" s="39"/>
      <c r="UTS290" s="39"/>
      <c r="UTT290" s="39"/>
      <c r="UTU290" s="39"/>
      <c r="UTV290" s="39"/>
      <c r="UTW290" s="39"/>
      <c r="UTX290" s="39"/>
      <c r="UTY290" s="39"/>
      <c r="UTZ290" s="39"/>
      <c r="UUA290" s="39"/>
      <c r="UUB290" s="39"/>
      <c r="UUC290" s="39"/>
      <c r="UUD290" s="39"/>
      <c r="UUE290" s="39"/>
      <c r="UUF290" s="39"/>
      <c r="UUG290" s="39"/>
      <c r="UUH290" s="39"/>
      <c r="UUI290" s="39"/>
      <c r="UUJ290" s="39"/>
      <c r="UUK290" s="39"/>
      <c r="UUL290" s="39"/>
      <c r="UUM290" s="39"/>
      <c r="UUN290" s="39"/>
      <c r="UUO290" s="39"/>
      <c r="UUP290" s="39"/>
      <c r="UUQ290" s="39"/>
      <c r="UUR290" s="39"/>
      <c r="UUS290" s="39"/>
      <c r="UUT290" s="39"/>
      <c r="UUU290" s="39"/>
      <c r="UUV290" s="39"/>
      <c r="UUW290" s="39"/>
      <c r="UUX290" s="39"/>
      <c r="UUY290" s="39"/>
      <c r="UUZ290" s="39"/>
      <c r="UVA290" s="39"/>
      <c r="UVB290" s="39"/>
      <c r="UVC290" s="39"/>
      <c r="UVD290" s="39"/>
      <c r="UVE290" s="39"/>
      <c r="UVF290" s="39"/>
      <c r="UVG290" s="39"/>
      <c r="UVH290" s="39"/>
      <c r="UVI290" s="39"/>
      <c r="UVJ290" s="39"/>
      <c r="UVK290" s="39"/>
      <c r="UVL290" s="39"/>
      <c r="UVM290" s="39"/>
      <c r="UVN290" s="39"/>
      <c r="UVO290" s="39"/>
      <c r="UVP290" s="39"/>
      <c r="UVQ290" s="39"/>
      <c r="UVR290" s="39"/>
      <c r="UVS290" s="39"/>
      <c r="UVT290" s="39"/>
      <c r="UVU290" s="39"/>
      <c r="UVV290" s="39"/>
      <c r="UVW290" s="39"/>
      <c r="UVX290" s="39"/>
      <c r="UVY290" s="39"/>
      <c r="UVZ290" s="39"/>
      <c r="UWA290" s="39"/>
      <c r="UWB290" s="39"/>
      <c r="UWC290" s="39"/>
      <c r="UWD290" s="39"/>
      <c r="UWE290" s="39"/>
      <c r="UWF290" s="39"/>
      <c r="UWG290" s="39"/>
      <c r="UWH290" s="39"/>
      <c r="UWI290" s="39"/>
      <c r="UWJ290" s="39"/>
      <c r="UWK290" s="39"/>
      <c r="UWL290" s="39"/>
      <c r="UWM290" s="39"/>
      <c r="UWN290" s="39"/>
      <c r="UWO290" s="39"/>
      <c r="UWP290" s="39"/>
      <c r="UWQ290" s="39"/>
      <c r="UWR290" s="39"/>
      <c r="UWS290" s="39"/>
      <c r="UWT290" s="39"/>
      <c r="UWU290" s="39"/>
      <c r="UWV290" s="39"/>
      <c r="UWW290" s="39"/>
      <c r="UWX290" s="39"/>
      <c r="UWY290" s="39"/>
      <c r="UWZ290" s="39"/>
      <c r="UXA290" s="39"/>
      <c r="UXB290" s="39"/>
      <c r="UXC290" s="39"/>
      <c r="UXD290" s="39"/>
      <c r="UXE290" s="39"/>
      <c r="UXF290" s="39"/>
      <c r="UXG290" s="39"/>
      <c r="UXH290" s="39"/>
      <c r="UXI290" s="39"/>
      <c r="UXJ290" s="39"/>
      <c r="UXK290" s="39"/>
      <c r="UXL290" s="39"/>
      <c r="UXM290" s="39"/>
      <c r="UXN290" s="39"/>
      <c r="UXO290" s="39"/>
      <c r="UXP290" s="39"/>
      <c r="UXQ290" s="39"/>
      <c r="UXR290" s="39"/>
      <c r="UXS290" s="39"/>
      <c r="UXT290" s="39"/>
      <c r="UXU290" s="39"/>
      <c r="UXV290" s="39"/>
      <c r="UXW290" s="39"/>
      <c r="UXX290" s="39"/>
      <c r="UXY290" s="39"/>
      <c r="UXZ290" s="39"/>
      <c r="UYA290" s="39"/>
      <c r="UYB290" s="39"/>
      <c r="UYC290" s="39"/>
      <c r="UYD290" s="39"/>
      <c r="UYE290" s="39"/>
      <c r="UYF290" s="39"/>
      <c r="UYG290" s="39"/>
      <c r="UYH290" s="39"/>
      <c r="UYI290" s="39"/>
      <c r="UYJ290" s="39"/>
      <c r="UYK290" s="39"/>
      <c r="UYL290" s="39"/>
      <c r="UYM290" s="39"/>
      <c r="UYN290" s="39"/>
      <c r="UYO290" s="39"/>
      <c r="UYP290" s="39"/>
      <c r="UYQ290" s="39"/>
      <c r="UYR290" s="39"/>
      <c r="UYS290" s="39"/>
      <c r="UYT290" s="39"/>
      <c r="UYU290" s="39"/>
      <c r="UYV290" s="39"/>
      <c r="UYW290" s="39"/>
      <c r="UYX290" s="39"/>
      <c r="UYY290" s="39"/>
      <c r="UYZ290" s="39"/>
      <c r="UZA290" s="39"/>
      <c r="UZB290" s="39"/>
      <c r="UZC290" s="39"/>
      <c r="UZD290" s="39"/>
      <c r="UZE290" s="39"/>
      <c r="UZF290" s="39"/>
      <c r="UZG290" s="39"/>
      <c r="UZH290" s="39"/>
      <c r="UZI290" s="39"/>
      <c r="UZJ290" s="39"/>
      <c r="UZK290" s="39"/>
      <c r="UZL290" s="39"/>
      <c r="UZM290" s="39"/>
      <c r="UZN290" s="39"/>
      <c r="UZO290" s="39"/>
      <c r="UZP290" s="39"/>
      <c r="UZQ290" s="39"/>
      <c r="UZR290" s="39"/>
      <c r="UZS290" s="39"/>
      <c r="UZT290" s="39"/>
      <c r="UZU290" s="39"/>
      <c r="UZV290" s="39"/>
      <c r="UZW290" s="39"/>
      <c r="UZX290" s="39"/>
      <c r="UZY290" s="39"/>
      <c r="UZZ290" s="39"/>
      <c r="VAA290" s="39"/>
      <c r="VAB290" s="39"/>
      <c r="VAC290" s="39"/>
      <c r="VAD290" s="39"/>
      <c r="VAE290" s="39"/>
      <c r="VAF290" s="39"/>
      <c r="VAG290" s="39"/>
      <c r="VAH290" s="39"/>
      <c r="VAI290" s="39"/>
      <c r="VAJ290" s="39"/>
      <c r="VAK290" s="39"/>
      <c r="VAL290" s="39"/>
      <c r="VAM290" s="39"/>
      <c r="VAN290" s="39"/>
      <c r="VAO290" s="39"/>
      <c r="VAP290" s="39"/>
      <c r="VAQ290" s="39"/>
      <c r="VAR290" s="39"/>
      <c r="VAS290" s="39"/>
      <c r="VAT290" s="39"/>
      <c r="VAU290" s="39"/>
      <c r="VAV290" s="39"/>
      <c r="VAW290" s="39"/>
      <c r="VAX290" s="39"/>
      <c r="VAY290" s="39"/>
      <c r="VAZ290" s="39"/>
      <c r="VBA290" s="39"/>
      <c r="VBB290" s="39"/>
      <c r="VBC290" s="39"/>
      <c r="VBD290" s="39"/>
      <c r="VBE290" s="39"/>
      <c r="VBF290" s="39"/>
      <c r="VBG290" s="39"/>
      <c r="VBH290" s="39"/>
      <c r="VBI290" s="39"/>
      <c r="VBJ290" s="39"/>
      <c r="VBK290" s="39"/>
      <c r="VBL290" s="39"/>
      <c r="VBM290" s="39"/>
      <c r="VBN290" s="39"/>
      <c r="VBO290" s="39"/>
      <c r="VBP290" s="39"/>
      <c r="VBQ290" s="39"/>
      <c r="VBR290" s="39"/>
      <c r="VBS290" s="39"/>
      <c r="VBT290" s="39"/>
      <c r="VBU290" s="39"/>
      <c r="VBV290" s="39"/>
      <c r="VBW290" s="39"/>
      <c r="VBX290" s="39"/>
      <c r="VBY290" s="39"/>
      <c r="VBZ290" s="39"/>
      <c r="VCA290" s="39"/>
      <c r="VCB290" s="39"/>
      <c r="VCC290" s="39"/>
      <c r="VCD290" s="39"/>
      <c r="VCE290" s="39"/>
      <c r="VCF290" s="39"/>
      <c r="VCG290" s="39"/>
      <c r="VCH290" s="39"/>
      <c r="VCI290" s="39"/>
      <c r="VCJ290" s="39"/>
      <c r="VCK290" s="39"/>
      <c r="VCL290" s="39"/>
      <c r="VCM290" s="39"/>
      <c r="VCN290" s="39"/>
      <c r="VCO290" s="39"/>
      <c r="VCP290" s="39"/>
      <c r="VCQ290" s="39"/>
      <c r="VCR290" s="39"/>
      <c r="VCS290" s="39"/>
      <c r="VCT290" s="39"/>
      <c r="VCU290" s="39"/>
      <c r="VCV290" s="39"/>
      <c r="VCW290" s="39"/>
      <c r="VCX290" s="39"/>
      <c r="VCY290" s="39"/>
      <c r="VCZ290" s="39"/>
      <c r="VDA290" s="39"/>
      <c r="VDB290" s="39"/>
      <c r="VDC290" s="39"/>
      <c r="VDD290" s="39"/>
      <c r="VDE290" s="39"/>
      <c r="VDF290" s="39"/>
      <c r="VDG290" s="39"/>
      <c r="VDH290" s="39"/>
      <c r="VDI290" s="39"/>
      <c r="VDJ290" s="39"/>
      <c r="VDK290" s="39"/>
      <c r="VDL290" s="39"/>
      <c r="VDM290" s="39"/>
      <c r="VDN290" s="39"/>
      <c r="VDO290" s="39"/>
      <c r="VDP290" s="39"/>
      <c r="VDQ290" s="39"/>
      <c r="VDR290" s="39"/>
      <c r="VDS290" s="39"/>
      <c r="VDT290" s="39"/>
      <c r="VDU290" s="39"/>
      <c r="VDV290" s="39"/>
      <c r="VDW290" s="39"/>
      <c r="VDX290" s="39"/>
      <c r="VDY290" s="39"/>
      <c r="VDZ290" s="39"/>
      <c r="VEA290" s="39"/>
      <c r="VEB290" s="39"/>
      <c r="VEC290" s="39"/>
      <c r="VED290" s="39"/>
      <c r="VEE290" s="39"/>
      <c r="VEF290" s="39"/>
      <c r="VEG290" s="39"/>
      <c r="VEH290" s="39"/>
      <c r="VEI290" s="39"/>
      <c r="VEJ290" s="39"/>
      <c r="VEK290" s="39"/>
      <c r="VEL290" s="39"/>
      <c r="VEM290" s="39"/>
      <c r="VEN290" s="39"/>
      <c r="VEO290" s="39"/>
      <c r="VEP290" s="39"/>
      <c r="VEQ290" s="39"/>
      <c r="VER290" s="39"/>
      <c r="VES290" s="39"/>
      <c r="VET290" s="39"/>
      <c r="VEU290" s="39"/>
      <c r="VEV290" s="39"/>
      <c r="VEW290" s="39"/>
      <c r="VEX290" s="39"/>
      <c r="VEY290" s="39"/>
      <c r="VEZ290" s="39"/>
      <c r="VFA290" s="39"/>
      <c r="VFB290" s="39"/>
      <c r="VFC290" s="39"/>
      <c r="VFD290" s="39"/>
      <c r="VFE290" s="39"/>
      <c r="VFF290" s="39"/>
      <c r="VFG290" s="39"/>
      <c r="VFH290" s="39"/>
      <c r="VFI290" s="39"/>
      <c r="VFJ290" s="39"/>
      <c r="VFK290" s="39"/>
      <c r="VFL290" s="39"/>
      <c r="VFM290" s="39"/>
      <c r="VFN290" s="39"/>
      <c r="VFO290" s="39"/>
      <c r="VFP290" s="39"/>
      <c r="VFQ290" s="39"/>
      <c r="VFR290" s="39"/>
      <c r="VFS290" s="39"/>
      <c r="VFT290" s="39"/>
      <c r="VFU290" s="39"/>
      <c r="VFV290" s="39"/>
      <c r="VFW290" s="39"/>
      <c r="VFX290" s="39"/>
      <c r="VFY290" s="39"/>
      <c r="VFZ290" s="39"/>
      <c r="VGA290" s="39"/>
      <c r="VGB290" s="39"/>
      <c r="VGC290" s="39"/>
      <c r="VGD290" s="39"/>
      <c r="VGE290" s="39"/>
      <c r="VGF290" s="39"/>
      <c r="VGG290" s="39"/>
      <c r="VGH290" s="39"/>
      <c r="VGI290" s="39"/>
      <c r="VGJ290" s="39"/>
      <c r="VGK290" s="39"/>
      <c r="VGL290" s="39"/>
      <c r="VGM290" s="39"/>
      <c r="VGN290" s="39"/>
      <c r="VGO290" s="39"/>
      <c r="VGP290" s="39"/>
      <c r="VGQ290" s="39"/>
      <c r="VGR290" s="39"/>
      <c r="VGS290" s="39"/>
      <c r="VGT290" s="39"/>
      <c r="VGU290" s="39"/>
      <c r="VGV290" s="39"/>
      <c r="VGW290" s="39"/>
      <c r="VGX290" s="39"/>
      <c r="VGY290" s="39"/>
      <c r="VGZ290" s="39"/>
      <c r="VHA290" s="39"/>
      <c r="VHB290" s="39"/>
      <c r="VHC290" s="39"/>
      <c r="VHD290" s="39"/>
      <c r="VHE290" s="39"/>
      <c r="VHF290" s="39"/>
      <c r="VHG290" s="39"/>
      <c r="VHH290" s="39"/>
      <c r="VHI290" s="39"/>
      <c r="VHJ290" s="39"/>
      <c r="VHK290" s="39"/>
      <c r="VHL290" s="39"/>
      <c r="VHM290" s="39"/>
      <c r="VHN290" s="39"/>
      <c r="VHO290" s="39"/>
      <c r="VHP290" s="39"/>
      <c r="VHQ290" s="39"/>
      <c r="VHR290" s="39"/>
      <c r="VHS290" s="39"/>
      <c r="VHT290" s="39"/>
      <c r="VHU290" s="39"/>
      <c r="VHV290" s="39"/>
      <c r="VHW290" s="39"/>
      <c r="VHX290" s="39"/>
      <c r="VHY290" s="39"/>
      <c r="VHZ290" s="39"/>
      <c r="VIA290" s="39"/>
      <c r="VIB290" s="39"/>
      <c r="VIC290" s="39"/>
      <c r="VID290" s="39"/>
      <c r="VIE290" s="39"/>
      <c r="VIF290" s="39"/>
      <c r="VIG290" s="39"/>
      <c r="VIH290" s="39"/>
      <c r="VII290" s="39"/>
      <c r="VIJ290" s="39"/>
      <c r="VIK290" s="39"/>
      <c r="VIL290" s="39"/>
      <c r="VIM290" s="39"/>
      <c r="VIN290" s="39"/>
      <c r="VIO290" s="39"/>
      <c r="VIP290" s="39"/>
      <c r="VIQ290" s="39"/>
      <c r="VIR290" s="39"/>
      <c r="VIS290" s="39"/>
      <c r="VIT290" s="39"/>
      <c r="VIU290" s="39"/>
      <c r="VIV290" s="39"/>
      <c r="VIW290" s="39"/>
      <c r="VIX290" s="39"/>
      <c r="VIY290" s="39"/>
      <c r="VIZ290" s="39"/>
      <c r="VJA290" s="39"/>
      <c r="VJB290" s="39"/>
      <c r="VJC290" s="39"/>
      <c r="VJD290" s="39"/>
      <c r="VJE290" s="39"/>
      <c r="VJF290" s="39"/>
      <c r="VJG290" s="39"/>
      <c r="VJH290" s="39"/>
      <c r="VJI290" s="39"/>
      <c r="VJJ290" s="39"/>
      <c r="VJK290" s="39"/>
      <c r="VJL290" s="39"/>
      <c r="VJM290" s="39"/>
      <c r="VJN290" s="39"/>
      <c r="VJO290" s="39"/>
      <c r="VJP290" s="39"/>
      <c r="VJQ290" s="39"/>
      <c r="VJR290" s="39"/>
      <c r="VJS290" s="39"/>
      <c r="VJT290" s="39"/>
      <c r="VJU290" s="39"/>
      <c r="VJV290" s="39"/>
      <c r="VJW290" s="39"/>
      <c r="VJX290" s="39"/>
      <c r="VJY290" s="39"/>
      <c r="VJZ290" s="39"/>
      <c r="VKA290" s="39"/>
      <c r="VKB290" s="39"/>
      <c r="VKC290" s="39"/>
      <c r="VKD290" s="39"/>
      <c r="VKE290" s="39"/>
      <c r="VKF290" s="39"/>
      <c r="VKG290" s="39"/>
      <c r="VKH290" s="39"/>
      <c r="VKI290" s="39"/>
      <c r="VKJ290" s="39"/>
      <c r="VKK290" s="39"/>
      <c r="VKL290" s="39"/>
      <c r="VKM290" s="39"/>
      <c r="VKN290" s="39"/>
      <c r="VKO290" s="39"/>
      <c r="VKP290" s="39"/>
      <c r="VKQ290" s="39"/>
      <c r="VKR290" s="39"/>
      <c r="VKS290" s="39"/>
      <c r="VKT290" s="39"/>
      <c r="VKU290" s="39"/>
      <c r="VKV290" s="39"/>
      <c r="VKW290" s="39"/>
      <c r="VKX290" s="39"/>
      <c r="VKY290" s="39"/>
      <c r="VKZ290" s="39"/>
      <c r="VLA290" s="39"/>
      <c r="VLB290" s="39"/>
      <c r="VLC290" s="39"/>
      <c r="VLD290" s="39"/>
      <c r="VLE290" s="39"/>
      <c r="VLF290" s="39"/>
      <c r="VLG290" s="39"/>
      <c r="VLH290" s="39"/>
      <c r="VLI290" s="39"/>
      <c r="VLJ290" s="39"/>
      <c r="VLK290" s="39"/>
      <c r="VLL290" s="39"/>
      <c r="VLM290" s="39"/>
      <c r="VLN290" s="39"/>
      <c r="VLO290" s="39"/>
      <c r="VLP290" s="39"/>
      <c r="VLQ290" s="39"/>
      <c r="VLR290" s="39"/>
      <c r="VLS290" s="39"/>
      <c r="VLT290" s="39"/>
      <c r="VLU290" s="39"/>
      <c r="VLV290" s="39"/>
      <c r="VLW290" s="39"/>
      <c r="VLX290" s="39"/>
      <c r="VLY290" s="39"/>
      <c r="VLZ290" s="39"/>
      <c r="VMA290" s="39"/>
      <c r="VMB290" s="39"/>
      <c r="VMC290" s="39"/>
      <c r="VMD290" s="39"/>
      <c r="VME290" s="39"/>
      <c r="VMF290" s="39"/>
      <c r="VMG290" s="39"/>
      <c r="VMH290" s="39"/>
      <c r="VMI290" s="39"/>
      <c r="VMJ290" s="39"/>
      <c r="VMK290" s="39"/>
      <c r="VML290" s="39"/>
      <c r="VMM290" s="39"/>
      <c r="VMN290" s="39"/>
      <c r="VMO290" s="39"/>
      <c r="VMP290" s="39"/>
      <c r="VMQ290" s="39"/>
      <c r="VMR290" s="39"/>
      <c r="VMS290" s="39"/>
      <c r="VMT290" s="39"/>
      <c r="VMU290" s="39"/>
      <c r="VMV290" s="39"/>
      <c r="VMW290" s="39"/>
      <c r="VMX290" s="39"/>
      <c r="VMY290" s="39"/>
      <c r="VMZ290" s="39"/>
      <c r="VNA290" s="39"/>
      <c r="VNB290" s="39"/>
      <c r="VNC290" s="39"/>
      <c r="VND290" s="39"/>
      <c r="VNE290" s="39"/>
      <c r="VNF290" s="39"/>
      <c r="VNG290" s="39"/>
      <c r="VNH290" s="39"/>
      <c r="VNI290" s="39"/>
      <c r="VNJ290" s="39"/>
      <c r="VNK290" s="39"/>
      <c r="VNL290" s="39"/>
      <c r="VNM290" s="39"/>
      <c r="VNN290" s="39"/>
      <c r="VNO290" s="39"/>
      <c r="VNP290" s="39"/>
      <c r="VNQ290" s="39"/>
      <c r="VNR290" s="39"/>
      <c r="VNS290" s="39"/>
      <c r="VNT290" s="39"/>
      <c r="VNU290" s="39"/>
      <c r="VNV290" s="39"/>
      <c r="VNW290" s="39"/>
      <c r="VNX290" s="39"/>
      <c r="VNY290" s="39"/>
      <c r="VNZ290" s="39"/>
      <c r="VOA290" s="39"/>
      <c r="VOB290" s="39"/>
      <c r="VOC290" s="39"/>
      <c r="VOD290" s="39"/>
      <c r="VOE290" s="39"/>
      <c r="VOF290" s="39"/>
      <c r="VOG290" s="39"/>
      <c r="VOH290" s="39"/>
      <c r="VOI290" s="39"/>
      <c r="VOJ290" s="39"/>
      <c r="VOK290" s="39"/>
      <c r="VOL290" s="39"/>
      <c r="VOM290" s="39"/>
      <c r="VON290" s="39"/>
      <c r="VOO290" s="39"/>
      <c r="VOP290" s="39"/>
      <c r="VOQ290" s="39"/>
      <c r="VOR290" s="39"/>
      <c r="VOS290" s="39"/>
      <c r="VOT290" s="39"/>
      <c r="VOU290" s="39"/>
      <c r="VOV290" s="39"/>
      <c r="VOW290" s="39"/>
      <c r="VOX290" s="39"/>
      <c r="VOY290" s="39"/>
      <c r="VOZ290" s="39"/>
      <c r="VPA290" s="39"/>
      <c r="VPB290" s="39"/>
      <c r="VPC290" s="39"/>
      <c r="VPD290" s="39"/>
      <c r="VPE290" s="39"/>
      <c r="VPF290" s="39"/>
      <c r="VPG290" s="39"/>
      <c r="VPH290" s="39"/>
      <c r="VPI290" s="39"/>
      <c r="VPJ290" s="39"/>
      <c r="VPK290" s="39"/>
      <c r="VPL290" s="39"/>
      <c r="VPM290" s="39"/>
      <c r="VPN290" s="39"/>
      <c r="VPO290" s="39"/>
      <c r="VPP290" s="39"/>
      <c r="VPQ290" s="39"/>
      <c r="VPR290" s="39"/>
      <c r="VPS290" s="39"/>
      <c r="VPT290" s="39"/>
      <c r="VPU290" s="39"/>
      <c r="VPV290" s="39"/>
      <c r="VPW290" s="39"/>
      <c r="VPX290" s="39"/>
      <c r="VPY290" s="39"/>
      <c r="VPZ290" s="39"/>
      <c r="VQA290" s="39"/>
      <c r="VQB290" s="39"/>
      <c r="VQC290" s="39"/>
      <c r="VQD290" s="39"/>
      <c r="VQE290" s="39"/>
      <c r="VQF290" s="39"/>
      <c r="VQG290" s="39"/>
      <c r="VQH290" s="39"/>
      <c r="VQI290" s="39"/>
      <c r="VQJ290" s="39"/>
      <c r="VQK290" s="39"/>
      <c r="VQL290" s="39"/>
      <c r="VQM290" s="39"/>
      <c r="VQN290" s="39"/>
      <c r="VQO290" s="39"/>
      <c r="VQP290" s="39"/>
      <c r="VQQ290" s="39"/>
      <c r="VQR290" s="39"/>
      <c r="VQS290" s="39"/>
      <c r="VQT290" s="39"/>
      <c r="VQU290" s="39"/>
      <c r="VQV290" s="39"/>
      <c r="VQW290" s="39"/>
      <c r="VQX290" s="39"/>
      <c r="VQY290" s="39"/>
      <c r="VQZ290" s="39"/>
      <c r="VRA290" s="39"/>
      <c r="VRB290" s="39"/>
      <c r="VRC290" s="39"/>
      <c r="VRD290" s="39"/>
      <c r="VRE290" s="39"/>
      <c r="VRF290" s="39"/>
      <c r="VRG290" s="39"/>
      <c r="VRH290" s="39"/>
      <c r="VRI290" s="39"/>
      <c r="VRJ290" s="39"/>
      <c r="VRK290" s="39"/>
      <c r="VRL290" s="39"/>
      <c r="VRM290" s="39"/>
      <c r="VRN290" s="39"/>
      <c r="VRO290" s="39"/>
      <c r="VRP290" s="39"/>
      <c r="VRQ290" s="39"/>
      <c r="VRR290" s="39"/>
      <c r="VRS290" s="39"/>
      <c r="VRT290" s="39"/>
      <c r="VRU290" s="39"/>
      <c r="VRV290" s="39"/>
      <c r="VRW290" s="39"/>
      <c r="VRX290" s="39"/>
      <c r="VRY290" s="39"/>
      <c r="VRZ290" s="39"/>
      <c r="VSA290" s="39"/>
      <c r="VSB290" s="39"/>
      <c r="VSC290" s="39"/>
      <c r="VSD290" s="39"/>
      <c r="VSE290" s="39"/>
      <c r="VSF290" s="39"/>
      <c r="VSG290" s="39"/>
      <c r="VSH290" s="39"/>
      <c r="VSI290" s="39"/>
      <c r="VSJ290" s="39"/>
      <c r="VSK290" s="39"/>
      <c r="VSL290" s="39"/>
      <c r="VSM290" s="39"/>
      <c r="VSN290" s="39"/>
      <c r="VSO290" s="39"/>
      <c r="VSP290" s="39"/>
      <c r="VSQ290" s="39"/>
      <c r="VSR290" s="39"/>
      <c r="VSS290" s="39"/>
      <c r="VST290" s="39"/>
      <c r="VSU290" s="39"/>
      <c r="VSV290" s="39"/>
      <c r="VSW290" s="39"/>
      <c r="VSX290" s="39"/>
      <c r="VSY290" s="39"/>
      <c r="VSZ290" s="39"/>
      <c r="VTA290" s="39"/>
      <c r="VTB290" s="39"/>
      <c r="VTC290" s="39"/>
      <c r="VTD290" s="39"/>
      <c r="VTE290" s="39"/>
      <c r="VTF290" s="39"/>
      <c r="VTG290" s="39"/>
      <c r="VTH290" s="39"/>
      <c r="VTI290" s="39"/>
      <c r="VTJ290" s="39"/>
      <c r="VTK290" s="39"/>
      <c r="VTL290" s="39"/>
      <c r="VTM290" s="39"/>
      <c r="VTN290" s="39"/>
      <c r="VTO290" s="39"/>
      <c r="VTP290" s="39"/>
      <c r="VTQ290" s="39"/>
      <c r="VTR290" s="39"/>
      <c r="VTS290" s="39"/>
      <c r="VTT290" s="39"/>
      <c r="VTU290" s="39"/>
      <c r="VTV290" s="39"/>
      <c r="VTW290" s="39"/>
      <c r="VTX290" s="39"/>
      <c r="VTY290" s="39"/>
      <c r="VTZ290" s="39"/>
      <c r="VUA290" s="39"/>
      <c r="VUB290" s="39"/>
      <c r="VUC290" s="39"/>
      <c r="VUD290" s="39"/>
      <c r="VUE290" s="39"/>
      <c r="VUF290" s="39"/>
      <c r="VUG290" s="39"/>
      <c r="VUH290" s="39"/>
      <c r="VUI290" s="39"/>
      <c r="VUJ290" s="39"/>
      <c r="VUK290" s="39"/>
      <c r="VUL290" s="39"/>
      <c r="VUM290" s="39"/>
      <c r="VUN290" s="39"/>
      <c r="VUO290" s="39"/>
      <c r="VUP290" s="39"/>
      <c r="VUQ290" s="39"/>
      <c r="VUR290" s="39"/>
      <c r="VUS290" s="39"/>
      <c r="VUT290" s="39"/>
      <c r="VUU290" s="39"/>
      <c r="VUV290" s="39"/>
      <c r="VUW290" s="39"/>
      <c r="VUX290" s="39"/>
      <c r="VUY290" s="39"/>
      <c r="VUZ290" s="39"/>
      <c r="VVA290" s="39"/>
      <c r="VVB290" s="39"/>
      <c r="VVC290" s="39"/>
      <c r="VVD290" s="39"/>
      <c r="VVE290" s="39"/>
      <c r="VVF290" s="39"/>
      <c r="VVG290" s="39"/>
      <c r="VVH290" s="39"/>
      <c r="VVI290" s="39"/>
      <c r="VVJ290" s="39"/>
      <c r="VVK290" s="39"/>
      <c r="VVL290" s="39"/>
      <c r="VVM290" s="39"/>
      <c r="VVN290" s="39"/>
      <c r="VVO290" s="39"/>
      <c r="VVP290" s="39"/>
      <c r="VVQ290" s="39"/>
      <c r="VVR290" s="39"/>
      <c r="VVS290" s="39"/>
      <c r="VVT290" s="39"/>
      <c r="VVU290" s="39"/>
      <c r="VVV290" s="39"/>
      <c r="VVW290" s="39"/>
      <c r="VVX290" s="39"/>
      <c r="VVY290" s="39"/>
      <c r="VVZ290" s="39"/>
      <c r="VWA290" s="39"/>
      <c r="VWB290" s="39"/>
      <c r="VWC290" s="39"/>
      <c r="VWD290" s="39"/>
      <c r="VWE290" s="39"/>
      <c r="VWF290" s="39"/>
      <c r="VWG290" s="39"/>
      <c r="VWH290" s="39"/>
      <c r="VWI290" s="39"/>
      <c r="VWJ290" s="39"/>
      <c r="VWK290" s="39"/>
      <c r="VWL290" s="39"/>
      <c r="VWM290" s="39"/>
      <c r="VWN290" s="39"/>
      <c r="VWO290" s="39"/>
      <c r="VWP290" s="39"/>
      <c r="VWQ290" s="39"/>
      <c r="VWR290" s="39"/>
      <c r="VWS290" s="39"/>
      <c r="VWT290" s="39"/>
      <c r="VWU290" s="39"/>
      <c r="VWV290" s="39"/>
      <c r="VWW290" s="39"/>
      <c r="VWX290" s="39"/>
      <c r="VWY290" s="39"/>
      <c r="VWZ290" s="39"/>
      <c r="VXA290" s="39"/>
      <c r="VXB290" s="39"/>
      <c r="VXC290" s="39"/>
      <c r="VXD290" s="39"/>
      <c r="VXE290" s="39"/>
      <c r="VXF290" s="39"/>
      <c r="VXG290" s="39"/>
      <c r="VXH290" s="39"/>
      <c r="VXI290" s="39"/>
      <c r="VXJ290" s="39"/>
      <c r="VXK290" s="39"/>
      <c r="VXL290" s="39"/>
      <c r="VXM290" s="39"/>
      <c r="VXN290" s="39"/>
      <c r="VXO290" s="39"/>
      <c r="VXP290" s="39"/>
      <c r="VXQ290" s="39"/>
      <c r="VXR290" s="39"/>
      <c r="VXS290" s="39"/>
      <c r="VXT290" s="39"/>
      <c r="VXU290" s="39"/>
      <c r="VXV290" s="39"/>
      <c r="VXW290" s="39"/>
      <c r="VXX290" s="39"/>
      <c r="VXY290" s="39"/>
      <c r="VXZ290" s="39"/>
      <c r="VYA290" s="39"/>
      <c r="VYB290" s="39"/>
      <c r="VYC290" s="39"/>
      <c r="VYD290" s="39"/>
      <c r="VYE290" s="39"/>
      <c r="VYF290" s="39"/>
      <c r="VYG290" s="39"/>
      <c r="VYH290" s="39"/>
      <c r="VYI290" s="39"/>
      <c r="VYJ290" s="39"/>
      <c r="VYK290" s="39"/>
      <c r="VYL290" s="39"/>
      <c r="VYM290" s="39"/>
      <c r="VYN290" s="39"/>
      <c r="VYO290" s="39"/>
      <c r="VYP290" s="39"/>
      <c r="VYQ290" s="39"/>
      <c r="VYR290" s="39"/>
      <c r="VYS290" s="39"/>
      <c r="VYT290" s="39"/>
      <c r="VYU290" s="39"/>
      <c r="VYV290" s="39"/>
      <c r="VYW290" s="39"/>
      <c r="VYX290" s="39"/>
      <c r="VYY290" s="39"/>
      <c r="VYZ290" s="39"/>
      <c r="VZA290" s="39"/>
      <c r="VZB290" s="39"/>
      <c r="VZC290" s="39"/>
      <c r="VZD290" s="39"/>
      <c r="VZE290" s="39"/>
      <c r="VZF290" s="39"/>
      <c r="VZG290" s="39"/>
      <c r="VZH290" s="39"/>
      <c r="VZI290" s="39"/>
      <c r="VZJ290" s="39"/>
      <c r="VZK290" s="39"/>
      <c r="VZL290" s="39"/>
      <c r="VZM290" s="39"/>
      <c r="VZN290" s="39"/>
      <c r="VZO290" s="39"/>
      <c r="VZP290" s="39"/>
      <c r="VZQ290" s="39"/>
      <c r="VZR290" s="39"/>
      <c r="VZS290" s="39"/>
      <c r="VZT290" s="39"/>
      <c r="VZU290" s="39"/>
      <c r="VZV290" s="39"/>
      <c r="VZW290" s="39"/>
      <c r="VZX290" s="39"/>
      <c r="VZY290" s="39"/>
      <c r="VZZ290" s="39"/>
      <c r="WAA290" s="39"/>
      <c r="WAB290" s="39"/>
      <c r="WAC290" s="39"/>
      <c r="WAD290" s="39"/>
      <c r="WAE290" s="39"/>
      <c r="WAF290" s="39"/>
      <c r="WAG290" s="39"/>
      <c r="WAH290" s="39"/>
      <c r="WAI290" s="39"/>
      <c r="WAJ290" s="39"/>
      <c r="WAK290" s="39"/>
      <c r="WAL290" s="39"/>
      <c r="WAM290" s="39"/>
      <c r="WAN290" s="39"/>
      <c r="WAO290" s="39"/>
      <c r="WAP290" s="39"/>
      <c r="WAQ290" s="39"/>
      <c r="WAR290" s="39"/>
      <c r="WAS290" s="39"/>
      <c r="WAT290" s="39"/>
      <c r="WAU290" s="39"/>
      <c r="WAV290" s="39"/>
      <c r="WAW290" s="39"/>
      <c r="WAX290" s="39"/>
      <c r="WAY290" s="39"/>
      <c r="WAZ290" s="39"/>
      <c r="WBA290" s="39"/>
      <c r="WBB290" s="39"/>
      <c r="WBC290" s="39"/>
      <c r="WBD290" s="39"/>
      <c r="WBE290" s="39"/>
      <c r="WBF290" s="39"/>
      <c r="WBG290" s="39"/>
      <c r="WBH290" s="39"/>
      <c r="WBI290" s="39"/>
      <c r="WBJ290" s="39"/>
      <c r="WBK290" s="39"/>
      <c r="WBL290" s="39"/>
      <c r="WBM290" s="39"/>
      <c r="WBN290" s="39"/>
      <c r="WBO290" s="39"/>
      <c r="WBP290" s="39"/>
      <c r="WBQ290" s="39"/>
      <c r="WBR290" s="39"/>
      <c r="WBS290" s="39"/>
      <c r="WBT290" s="39"/>
      <c r="WBU290" s="39"/>
      <c r="WBV290" s="39"/>
      <c r="WBW290" s="39"/>
      <c r="WBX290" s="39"/>
      <c r="WBY290" s="39"/>
      <c r="WBZ290" s="39"/>
      <c r="WCA290" s="39"/>
      <c r="WCB290" s="39"/>
      <c r="WCC290" s="39"/>
      <c r="WCD290" s="39"/>
      <c r="WCE290" s="39"/>
      <c r="WCF290" s="39"/>
      <c r="WCG290" s="39"/>
      <c r="WCH290" s="39"/>
      <c r="WCI290" s="39"/>
      <c r="WCJ290" s="39"/>
      <c r="WCK290" s="39"/>
      <c r="WCL290" s="39"/>
      <c r="WCM290" s="39"/>
      <c r="WCN290" s="39"/>
      <c r="WCO290" s="39"/>
      <c r="WCP290" s="39"/>
      <c r="WCQ290" s="39"/>
      <c r="WCR290" s="39"/>
      <c r="WCS290" s="39"/>
      <c r="WCT290" s="39"/>
      <c r="WCU290" s="39"/>
      <c r="WCV290" s="39"/>
      <c r="WCW290" s="39"/>
      <c r="WCX290" s="39"/>
      <c r="WCY290" s="39"/>
      <c r="WCZ290" s="39"/>
      <c r="WDA290" s="39"/>
      <c r="WDB290" s="39"/>
      <c r="WDC290" s="39"/>
      <c r="WDD290" s="39"/>
      <c r="WDE290" s="39"/>
      <c r="WDF290" s="39"/>
      <c r="WDG290" s="39"/>
      <c r="WDH290" s="39"/>
      <c r="WDI290" s="39"/>
      <c r="WDJ290" s="39"/>
      <c r="WDK290" s="39"/>
      <c r="WDL290" s="39"/>
      <c r="WDM290" s="39"/>
      <c r="WDN290" s="39"/>
      <c r="WDO290" s="39"/>
      <c r="WDP290" s="39"/>
      <c r="WDQ290" s="39"/>
      <c r="WDR290" s="39"/>
      <c r="WDS290" s="39"/>
      <c r="WDT290" s="39"/>
      <c r="WDU290" s="39"/>
      <c r="WDV290" s="39"/>
      <c r="WDW290" s="39"/>
      <c r="WDX290" s="39"/>
      <c r="WDY290" s="39"/>
      <c r="WDZ290" s="39"/>
      <c r="WEA290" s="39"/>
      <c r="WEB290" s="39"/>
      <c r="WEC290" s="39"/>
      <c r="WED290" s="39"/>
      <c r="WEE290" s="39"/>
      <c r="WEF290" s="39"/>
      <c r="WEG290" s="39"/>
      <c r="WEH290" s="39"/>
      <c r="WEI290" s="39"/>
      <c r="WEJ290" s="39"/>
      <c r="WEK290" s="39"/>
      <c r="WEL290" s="39"/>
      <c r="WEM290" s="39"/>
      <c r="WEN290" s="39"/>
      <c r="WEO290" s="39"/>
      <c r="WEP290" s="39"/>
      <c r="WEQ290" s="39"/>
      <c r="WER290" s="39"/>
      <c r="WES290" s="39"/>
      <c r="WET290" s="39"/>
      <c r="WEU290" s="39"/>
      <c r="WEV290" s="39"/>
      <c r="WEW290" s="39"/>
      <c r="WEX290" s="39"/>
      <c r="WEY290" s="39"/>
      <c r="WEZ290" s="39"/>
      <c r="WFA290" s="39"/>
      <c r="WFB290" s="39"/>
      <c r="WFC290" s="39"/>
      <c r="WFD290" s="39"/>
      <c r="WFE290" s="39"/>
      <c r="WFF290" s="39"/>
      <c r="WFG290" s="39"/>
      <c r="WFH290" s="39"/>
      <c r="WFI290" s="39"/>
      <c r="WFJ290" s="39"/>
      <c r="WFK290" s="39"/>
      <c r="WFL290" s="39"/>
      <c r="WFM290" s="39"/>
      <c r="WFN290" s="39"/>
      <c r="WFO290" s="39"/>
      <c r="WFP290" s="39"/>
      <c r="WFQ290" s="39"/>
      <c r="WFR290" s="39"/>
      <c r="WFS290" s="39"/>
      <c r="WFT290" s="39"/>
      <c r="WFU290" s="39"/>
      <c r="WFV290" s="39"/>
      <c r="WFW290" s="39"/>
      <c r="WFX290" s="39"/>
      <c r="WFY290" s="39"/>
      <c r="WFZ290" s="39"/>
      <c r="WGA290" s="39"/>
      <c r="WGB290" s="39"/>
      <c r="WGC290" s="39"/>
      <c r="WGD290" s="39"/>
      <c r="WGE290" s="39"/>
      <c r="WGF290" s="39"/>
      <c r="WGG290" s="39"/>
      <c r="WGH290" s="39"/>
      <c r="WGI290" s="39"/>
      <c r="WGJ290" s="39"/>
      <c r="WGK290" s="39"/>
      <c r="WGL290" s="39"/>
      <c r="WGM290" s="39"/>
      <c r="WGN290" s="39"/>
      <c r="WGO290" s="39"/>
      <c r="WGP290" s="39"/>
      <c r="WGQ290" s="39"/>
      <c r="WGR290" s="39"/>
      <c r="WGS290" s="39"/>
      <c r="WGT290" s="39"/>
      <c r="WGU290" s="39"/>
      <c r="WGV290" s="39"/>
      <c r="WGW290" s="39"/>
      <c r="WGX290" s="39"/>
      <c r="WGY290" s="39"/>
      <c r="WGZ290" s="39"/>
      <c r="WHA290" s="39"/>
      <c r="WHB290" s="39"/>
      <c r="WHC290" s="39"/>
      <c r="WHD290" s="39"/>
      <c r="WHE290" s="39"/>
      <c r="WHF290" s="39"/>
      <c r="WHG290" s="39"/>
      <c r="WHH290" s="39"/>
      <c r="WHI290" s="39"/>
      <c r="WHJ290" s="39"/>
      <c r="WHK290" s="39"/>
      <c r="WHL290" s="39"/>
      <c r="WHM290" s="39"/>
      <c r="WHN290" s="39"/>
      <c r="WHO290" s="39"/>
      <c r="WHP290" s="39"/>
      <c r="WHQ290" s="39"/>
      <c r="WHR290" s="39"/>
      <c r="WHS290" s="39"/>
      <c r="WHT290" s="39"/>
      <c r="WHU290" s="39"/>
      <c r="WHV290" s="39"/>
      <c r="WHW290" s="39"/>
      <c r="WHX290" s="39"/>
      <c r="WHY290" s="39"/>
      <c r="WHZ290" s="39"/>
      <c r="WIA290" s="39"/>
      <c r="WIB290" s="39"/>
      <c r="WIC290" s="39"/>
      <c r="WID290" s="39"/>
      <c r="WIE290" s="39"/>
      <c r="WIF290" s="39"/>
      <c r="WIG290" s="39"/>
      <c r="WIH290" s="39"/>
      <c r="WII290" s="39"/>
      <c r="WIJ290" s="39"/>
      <c r="WIK290" s="39"/>
      <c r="WIL290" s="39"/>
      <c r="WIM290" s="39"/>
      <c r="WIN290" s="39"/>
      <c r="WIO290" s="39"/>
      <c r="WIP290" s="39"/>
      <c r="WIQ290" s="39"/>
      <c r="WIR290" s="39"/>
      <c r="WIS290" s="39"/>
      <c r="WIT290" s="39"/>
      <c r="WIU290" s="39"/>
      <c r="WIV290" s="39"/>
      <c r="WIW290" s="39"/>
      <c r="WIX290" s="39"/>
      <c r="WIY290" s="39"/>
      <c r="WIZ290" s="39"/>
      <c r="WJA290" s="39"/>
      <c r="WJB290" s="39"/>
      <c r="WJC290" s="39"/>
      <c r="WJD290" s="39"/>
      <c r="WJE290" s="39"/>
      <c r="WJF290" s="39"/>
      <c r="WJG290" s="39"/>
      <c r="WJH290" s="39"/>
      <c r="WJI290" s="39"/>
      <c r="WJJ290" s="39"/>
      <c r="WJK290" s="39"/>
      <c r="WJL290" s="39"/>
      <c r="WJM290" s="39"/>
      <c r="WJN290" s="39"/>
      <c r="WJO290" s="39"/>
      <c r="WJP290" s="39"/>
      <c r="WJQ290" s="39"/>
      <c r="WJR290" s="39"/>
      <c r="WJS290" s="39"/>
      <c r="WJT290" s="39"/>
      <c r="WJU290" s="39"/>
      <c r="WJV290" s="39"/>
      <c r="WJW290" s="39"/>
      <c r="WJX290" s="39"/>
      <c r="WJY290" s="39"/>
      <c r="WJZ290" s="39"/>
      <c r="WKA290" s="39"/>
      <c r="WKB290" s="39"/>
      <c r="WKC290" s="39"/>
      <c r="WKD290" s="39"/>
      <c r="WKE290" s="39"/>
      <c r="WKF290" s="39"/>
      <c r="WKG290" s="39"/>
      <c r="WKH290" s="39"/>
      <c r="WKI290" s="39"/>
      <c r="WKJ290" s="39"/>
      <c r="WKK290" s="39"/>
      <c r="WKL290" s="39"/>
      <c r="WKM290" s="39"/>
      <c r="WKN290" s="39"/>
      <c r="WKO290" s="39"/>
      <c r="WKP290" s="39"/>
      <c r="WKQ290" s="39"/>
      <c r="WKR290" s="39"/>
      <c r="WKS290" s="39"/>
      <c r="WKT290" s="39"/>
      <c r="WKU290" s="39"/>
      <c r="WKV290" s="39"/>
      <c r="WKW290" s="39"/>
      <c r="WKX290" s="39"/>
      <c r="WKY290" s="39"/>
      <c r="WKZ290" s="39"/>
      <c r="WLA290" s="39"/>
      <c r="WLB290" s="39"/>
      <c r="WLC290" s="39"/>
      <c r="WLD290" s="39"/>
      <c r="WLE290" s="39"/>
      <c r="WLF290" s="39"/>
      <c r="WLG290" s="39"/>
      <c r="WLH290" s="39"/>
      <c r="WLI290" s="39"/>
      <c r="WLJ290" s="39"/>
      <c r="WLK290" s="39"/>
      <c r="WLL290" s="39"/>
      <c r="WLM290" s="39"/>
      <c r="WLN290" s="39"/>
      <c r="WLO290" s="39"/>
      <c r="WLP290" s="39"/>
      <c r="WLQ290" s="39"/>
      <c r="WLR290" s="39"/>
      <c r="WLS290" s="39"/>
      <c r="WLT290" s="39"/>
      <c r="WLU290" s="39"/>
      <c r="WLV290" s="39"/>
      <c r="WLW290" s="39"/>
      <c r="WLX290" s="39"/>
      <c r="WLY290" s="39"/>
      <c r="WLZ290" s="39"/>
      <c r="WMA290" s="39"/>
      <c r="WMB290" s="39"/>
      <c r="WMC290" s="39"/>
      <c r="WMD290" s="39"/>
      <c r="WME290" s="39"/>
      <c r="WMF290" s="39"/>
      <c r="WMG290" s="39"/>
      <c r="WMH290" s="39"/>
      <c r="WMI290" s="39"/>
      <c r="WMJ290" s="39"/>
      <c r="WMK290" s="39"/>
      <c r="WML290" s="39"/>
      <c r="WMM290" s="39"/>
      <c r="WMN290" s="39"/>
      <c r="WMO290" s="39"/>
      <c r="WMP290" s="39"/>
      <c r="WMQ290" s="39"/>
      <c r="WMR290" s="39"/>
      <c r="WMS290" s="39"/>
      <c r="WMT290" s="39"/>
      <c r="WMU290" s="39"/>
      <c r="WMV290" s="39"/>
      <c r="WMW290" s="39"/>
      <c r="WMX290" s="39"/>
      <c r="WMY290" s="39"/>
      <c r="WMZ290" s="39"/>
      <c r="WNA290" s="39"/>
      <c r="WNB290" s="39"/>
      <c r="WNC290" s="39"/>
      <c r="WND290" s="39"/>
      <c r="WNE290" s="39"/>
      <c r="WNF290" s="39"/>
      <c r="WNG290" s="39"/>
      <c r="WNH290" s="39"/>
      <c r="WNI290" s="39"/>
      <c r="WNJ290" s="39"/>
      <c r="WNK290" s="39"/>
      <c r="WNL290" s="39"/>
      <c r="WNM290" s="39"/>
      <c r="WNN290" s="39"/>
      <c r="WNO290" s="39"/>
      <c r="WNP290" s="39"/>
      <c r="WNQ290" s="39"/>
      <c r="WNR290" s="39"/>
      <c r="WNS290" s="39"/>
      <c r="WNT290" s="39"/>
      <c r="WNU290" s="39"/>
      <c r="WNV290" s="39"/>
      <c r="WNW290" s="39"/>
      <c r="WNX290" s="39"/>
      <c r="WNY290" s="39"/>
      <c r="WNZ290" s="39"/>
      <c r="WOA290" s="39"/>
      <c r="WOB290" s="39"/>
      <c r="WOC290" s="39"/>
      <c r="WOD290" s="39"/>
      <c r="WOE290" s="39"/>
      <c r="WOF290" s="39"/>
      <c r="WOG290" s="39"/>
      <c r="WOH290" s="39"/>
      <c r="WOI290" s="39"/>
      <c r="WOJ290" s="39"/>
      <c r="WOK290" s="39"/>
      <c r="WOL290" s="39"/>
      <c r="WOM290" s="39"/>
      <c r="WON290" s="39"/>
      <c r="WOO290" s="39"/>
      <c r="WOP290" s="39"/>
      <c r="WOQ290" s="39"/>
      <c r="WOR290" s="39"/>
      <c r="WOS290" s="39"/>
      <c r="WOT290" s="39"/>
      <c r="WOU290" s="39"/>
      <c r="WOV290" s="39"/>
      <c r="WOW290" s="39"/>
      <c r="WOX290" s="39"/>
      <c r="WOY290" s="39"/>
      <c r="WOZ290" s="39"/>
      <c r="WPA290" s="39"/>
      <c r="WPB290" s="39"/>
      <c r="WPC290" s="39"/>
      <c r="WPD290" s="39"/>
      <c r="WPE290" s="39"/>
      <c r="WPF290" s="39"/>
      <c r="WPG290" s="39"/>
      <c r="WPH290" s="39"/>
      <c r="WPI290" s="39"/>
      <c r="WPJ290" s="39"/>
      <c r="WPK290" s="39"/>
      <c r="WPL290" s="39"/>
      <c r="WPM290" s="39"/>
      <c r="WPN290" s="39"/>
      <c r="WPO290" s="39"/>
      <c r="WPP290" s="39"/>
      <c r="WPQ290" s="39"/>
      <c r="WPR290" s="39"/>
      <c r="WPS290" s="39"/>
      <c r="WPT290" s="39"/>
      <c r="WPU290" s="39"/>
      <c r="WPV290" s="39"/>
      <c r="WPW290" s="39"/>
      <c r="WPX290" s="39"/>
      <c r="WPY290" s="39"/>
      <c r="WPZ290" s="39"/>
      <c r="WQA290" s="39"/>
      <c r="WQB290" s="39"/>
      <c r="WQC290" s="39"/>
      <c r="WQD290" s="39"/>
      <c r="WQE290" s="39"/>
      <c r="WQF290" s="39"/>
      <c r="WQG290" s="39"/>
      <c r="WQH290" s="39"/>
      <c r="WQI290" s="39"/>
      <c r="WQJ290" s="39"/>
      <c r="WQK290" s="39"/>
      <c r="WQL290" s="39"/>
      <c r="WQM290" s="39"/>
      <c r="WQN290" s="39"/>
      <c r="WQO290" s="39"/>
      <c r="WQP290" s="39"/>
      <c r="WQQ290" s="39"/>
      <c r="WQR290" s="39"/>
      <c r="WQS290" s="39"/>
      <c r="WQT290" s="39"/>
      <c r="WQU290" s="39"/>
      <c r="WQV290" s="39"/>
      <c r="WQW290" s="39"/>
      <c r="WQX290" s="39"/>
      <c r="WQY290" s="39"/>
      <c r="WQZ290" s="39"/>
      <c r="WRA290" s="39"/>
      <c r="WRB290" s="39"/>
      <c r="WRC290" s="39"/>
      <c r="WRD290" s="39"/>
      <c r="WRE290" s="39"/>
      <c r="WRF290" s="39"/>
      <c r="WRG290" s="39"/>
      <c r="WRH290" s="39"/>
      <c r="WRI290" s="39"/>
      <c r="WRJ290" s="39"/>
      <c r="WRK290" s="39"/>
      <c r="WRL290" s="39"/>
      <c r="WRM290" s="39"/>
      <c r="WRN290" s="39"/>
      <c r="WRO290" s="39"/>
      <c r="WRP290" s="39"/>
      <c r="WRQ290" s="39"/>
      <c r="WRR290" s="39"/>
      <c r="WRS290" s="39"/>
      <c r="WRT290" s="39"/>
      <c r="WRU290" s="39"/>
      <c r="WRV290" s="39"/>
      <c r="WRW290" s="39"/>
      <c r="WRX290" s="39"/>
      <c r="WRY290" s="39"/>
      <c r="WRZ290" s="39"/>
      <c r="WSA290" s="39"/>
      <c r="WSB290" s="39"/>
      <c r="WSC290" s="39"/>
      <c r="WSD290" s="39"/>
      <c r="WSE290" s="39"/>
      <c r="WSF290" s="39"/>
      <c r="WSG290" s="39"/>
      <c r="WSH290" s="39"/>
      <c r="WSI290" s="39"/>
      <c r="WSJ290" s="39"/>
      <c r="WSK290" s="39"/>
      <c r="WSL290" s="39"/>
      <c r="WSM290" s="39"/>
      <c r="WSN290" s="39"/>
      <c r="WSO290" s="39"/>
      <c r="WSP290" s="39"/>
      <c r="WSQ290" s="39"/>
      <c r="WSR290" s="39"/>
      <c r="WSS290" s="39"/>
      <c r="WST290" s="39"/>
      <c r="WSU290" s="39"/>
      <c r="WSV290" s="39"/>
      <c r="WSW290" s="39"/>
      <c r="WSX290" s="39"/>
      <c r="WSY290" s="39"/>
      <c r="WSZ290" s="39"/>
      <c r="WTA290" s="39"/>
      <c r="WTB290" s="39"/>
      <c r="WTC290" s="39"/>
      <c r="WTD290" s="39"/>
      <c r="WTE290" s="39"/>
      <c r="WTF290" s="39"/>
      <c r="WTG290" s="39"/>
      <c r="WTH290" s="39"/>
      <c r="WTI290" s="39"/>
      <c r="WTJ290" s="39"/>
      <c r="WTK290" s="39"/>
      <c r="WTL290" s="39"/>
      <c r="WTM290" s="39"/>
      <c r="WTN290" s="39"/>
      <c r="WTO290" s="39"/>
      <c r="WTP290" s="39"/>
      <c r="WTQ290" s="39"/>
      <c r="WTR290" s="39"/>
      <c r="WTS290" s="39"/>
      <c r="WTT290" s="39"/>
      <c r="WTU290" s="39"/>
      <c r="WTV290" s="39"/>
      <c r="WTW290" s="39"/>
      <c r="WTX290" s="39"/>
      <c r="WTY290" s="39"/>
      <c r="WTZ290" s="39"/>
      <c r="WUA290" s="39"/>
      <c r="WUB290" s="39"/>
      <c r="WUC290" s="39"/>
      <c r="WUD290" s="39"/>
      <c r="WUE290" s="39"/>
      <c r="WUF290" s="39"/>
      <c r="WUG290" s="39"/>
      <c r="WUH290" s="39"/>
      <c r="WUI290" s="39"/>
      <c r="WUJ290" s="39"/>
      <c r="WUK290" s="39"/>
      <c r="WUL290" s="39"/>
      <c r="WUM290" s="39"/>
      <c r="WUN290" s="39"/>
      <c r="WUO290" s="39"/>
      <c r="WUP290" s="39"/>
      <c r="WUQ290" s="39"/>
      <c r="WUR290" s="39"/>
      <c r="WUS290" s="39"/>
      <c r="WUT290" s="39"/>
      <c r="WUU290" s="39"/>
      <c r="WUV290" s="39"/>
      <c r="WUW290" s="39"/>
      <c r="WUX290" s="39"/>
      <c r="WUY290" s="39"/>
      <c r="WUZ290" s="39"/>
      <c r="WVA290" s="39"/>
      <c r="WVB290" s="39"/>
      <c r="WVC290" s="39"/>
      <c r="WVD290" s="39"/>
      <c r="WVE290" s="39"/>
      <c r="WVF290" s="39"/>
      <c r="WVG290" s="39"/>
      <c r="WVH290" s="39"/>
      <c r="WVI290" s="39"/>
      <c r="WVJ290" s="39"/>
      <c r="WVK290" s="39"/>
      <c r="WVL290" s="39"/>
      <c r="WVM290" s="39"/>
      <c r="WVN290" s="39"/>
      <c r="WVO290" s="39"/>
      <c r="WVP290" s="39"/>
      <c r="WVQ290" s="39"/>
      <c r="WVR290" s="39"/>
      <c r="WVS290" s="39"/>
      <c r="WVT290" s="39"/>
      <c r="WVU290" s="39"/>
      <c r="WVV290" s="39"/>
      <c r="WVW290" s="39"/>
      <c r="WVX290" s="39"/>
      <c r="WVY290" s="39"/>
      <c r="WVZ290" s="39"/>
      <c r="WWA290" s="39"/>
      <c r="WWB290" s="39"/>
      <c r="WWC290" s="39"/>
      <c r="WWD290" s="39"/>
      <c r="WWE290" s="39"/>
      <c r="WWF290" s="39"/>
      <c r="WWG290" s="39"/>
      <c r="WWH290" s="39"/>
      <c r="WWI290" s="39"/>
      <c r="WWJ290" s="39"/>
      <c r="WWK290" s="39"/>
      <c r="WWL290" s="39"/>
      <c r="WWM290" s="39"/>
      <c r="WWN290" s="39"/>
      <c r="WWO290" s="39"/>
      <c r="WWP290" s="39"/>
      <c r="WWQ290" s="39"/>
      <c r="WWR290" s="39"/>
      <c r="WWS290" s="39"/>
      <c r="WWT290" s="39"/>
      <c r="WWU290" s="39"/>
      <c r="WWV290" s="39"/>
      <c r="WWW290" s="39"/>
      <c r="WWX290" s="39"/>
      <c r="WWY290" s="39"/>
      <c r="WWZ290" s="39"/>
      <c r="WXA290" s="39"/>
      <c r="WXB290" s="39"/>
      <c r="WXC290" s="39"/>
      <c r="WXD290" s="39"/>
      <c r="WXE290" s="39"/>
      <c r="WXF290" s="39"/>
      <c r="WXG290" s="39"/>
      <c r="WXH290" s="39"/>
      <c r="WXI290" s="39"/>
      <c r="WXJ290" s="39"/>
      <c r="WXK290" s="39"/>
      <c r="WXL290" s="39"/>
      <c r="WXM290" s="39"/>
      <c r="WXN290" s="39"/>
      <c r="WXO290" s="39"/>
      <c r="WXP290" s="39"/>
      <c r="WXQ290" s="39"/>
      <c r="WXR290" s="39"/>
      <c r="WXS290" s="39"/>
      <c r="WXT290" s="39"/>
      <c r="WXU290" s="39"/>
      <c r="WXV290" s="39"/>
      <c r="WXW290" s="39"/>
      <c r="WXX290" s="39"/>
      <c r="WXY290" s="39"/>
      <c r="WXZ290" s="39"/>
      <c r="WYA290" s="39"/>
      <c r="WYB290" s="39"/>
      <c r="WYC290" s="39"/>
      <c r="WYD290" s="39"/>
      <c r="WYE290" s="39"/>
      <c r="WYF290" s="39"/>
      <c r="WYG290" s="39"/>
      <c r="WYH290" s="39"/>
      <c r="WYI290" s="39"/>
      <c r="WYJ290" s="39"/>
      <c r="WYK290" s="39"/>
      <c r="WYL290" s="39"/>
      <c r="WYM290" s="39"/>
      <c r="WYN290" s="39"/>
      <c r="WYO290" s="39"/>
      <c r="WYP290" s="39"/>
      <c r="WYQ290" s="39"/>
      <c r="WYR290" s="39"/>
      <c r="WYS290" s="39"/>
      <c r="WYT290" s="39"/>
      <c r="WYU290" s="39"/>
      <c r="WYV290" s="39"/>
      <c r="WYW290" s="39"/>
      <c r="WYX290" s="39"/>
      <c r="WYY290" s="39"/>
      <c r="WYZ290" s="39"/>
      <c r="WZA290" s="39"/>
      <c r="WZB290" s="39"/>
      <c r="WZC290" s="39"/>
      <c r="WZD290" s="39"/>
      <c r="WZE290" s="39"/>
      <c r="WZF290" s="39"/>
      <c r="WZG290" s="39"/>
      <c r="WZH290" s="39"/>
      <c r="WZI290" s="39"/>
      <c r="WZJ290" s="39"/>
      <c r="WZK290" s="39"/>
      <c r="WZL290" s="39"/>
      <c r="WZM290" s="39"/>
      <c r="WZN290" s="39"/>
      <c r="WZO290" s="39"/>
      <c r="WZP290" s="39"/>
      <c r="WZQ290" s="39"/>
      <c r="WZR290" s="39"/>
      <c r="WZS290" s="39"/>
      <c r="WZT290" s="39"/>
      <c r="WZU290" s="39"/>
      <c r="WZV290" s="39"/>
      <c r="WZW290" s="39"/>
      <c r="WZX290" s="39"/>
      <c r="WZY290" s="39"/>
      <c r="WZZ290" s="39"/>
      <c r="XAA290" s="39"/>
      <c r="XAB290" s="39"/>
      <c r="XAC290" s="39"/>
      <c r="XAD290" s="39"/>
      <c r="XAE290" s="39"/>
      <c r="XAF290" s="39"/>
      <c r="XAG290" s="39"/>
      <c r="XAH290" s="39"/>
      <c r="XAI290" s="39"/>
      <c r="XAJ290" s="39"/>
      <c r="XAK290" s="39"/>
      <c r="XAL290" s="39"/>
      <c r="XAM290" s="39"/>
      <c r="XAN290" s="39"/>
      <c r="XAO290" s="39"/>
      <c r="XAP290" s="39"/>
      <c r="XAQ290" s="39"/>
      <c r="XAR290" s="39"/>
      <c r="XAS290" s="39"/>
      <c r="XAT290" s="39"/>
      <c r="XAU290" s="39"/>
      <c r="XAV290" s="39"/>
      <c r="XAW290" s="39"/>
      <c r="XAX290" s="39"/>
      <c r="XAY290" s="39"/>
      <c r="XAZ290" s="39"/>
      <c r="XBA290" s="39"/>
      <c r="XBB290" s="39"/>
      <c r="XBC290" s="39"/>
      <c r="XBD290" s="39"/>
      <c r="XBE290" s="39"/>
      <c r="XBF290" s="39"/>
      <c r="XBG290" s="39"/>
      <c r="XBH290" s="39"/>
      <c r="XBI290" s="39"/>
      <c r="XBJ290" s="39"/>
      <c r="XBK290" s="39"/>
      <c r="XBL290" s="39"/>
      <c r="XBM290" s="39"/>
      <c r="XBN290" s="39"/>
      <c r="XBO290" s="39"/>
      <c r="XBP290" s="39"/>
      <c r="XBQ290" s="39"/>
      <c r="XBR290" s="39"/>
      <c r="XBS290" s="39"/>
      <c r="XBT290" s="39"/>
      <c r="XBU290" s="39"/>
      <c r="XBV290" s="39"/>
      <c r="XBW290" s="39"/>
      <c r="XBX290" s="39"/>
      <c r="XBY290" s="39"/>
      <c r="XBZ290" s="39"/>
      <c r="XCA290" s="39"/>
      <c r="XCB290" s="39"/>
      <c r="XCC290" s="39"/>
      <c r="XCD290" s="39"/>
      <c r="XCE290" s="39"/>
      <c r="XCF290" s="39"/>
      <c r="XCG290" s="39"/>
      <c r="XCH290" s="39"/>
      <c r="XCI290" s="39"/>
      <c r="XCJ290" s="39"/>
      <c r="XCK290" s="39"/>
      <c r="XCL290" s="39"/>
      <c r="XCM290" s="39"/>
      <c r="XCN290" s="39"/>
      <c r="XCO290" s="39"/>
      <c r="XCP290" s="39"/>
      <c r="XCQ290" s="39"/>
      <c r="XCR290" s="39"/>
      <c r="XCS290" s="39"/>
      <c r="XCT290" s="39"/>
      <c r="XCU290" s="39"/>
      <c r="XCV290" s="39"/>
      <c r="XCW290" s="39"/>
      <c r="XCX290" s="39"/>
      <c r="XCY290" s="39"/>
      <c r="XCZ290" s="39"/>
      <c r="XDA290" s="39"/>
      <c r="XDB290" s="39"/>
      <c r="XDC290" s="39"/>
      <c r="XDD290" s="39"/>
      <c r="XDE290" s="39"/>
      <c r="XDF290" s="39"/>
      <c r="XDG290" s="39"/>
      <c r="XDH290" s="39"/>
      <c r="XDI290" s="39"/>
      <c r="XDJ290" s="39"/>
      <c r="XDK290" s="39"/>
      <c r="XDL290" s="39"/>
      <c r="XDM290" s="39"/>
      <c r="XDN290" s="39"/>
      <c r="XDO290" s="39"/>
      <c r="XDP290" s="39"/>
      <c r="XDQ290" s="39"/>
      <c r="XDR290" s="39"/>
      <c r="XDS290" s="39"/>
      <c r="XDT290" s="39"/>
      <c r="XDU290" s="39"/>
      <c r="XDV290" s="39"/>
      <c r="XDW290" s="39"/>
      <c r="XDX290" s="39"/>
      <c r="XDY290" s="39"/>
      <c r="XDZ290" s="39"/>
      <c r="XEA290" s="39"/>
      <c r="XEB290" s="39"/>
      <c r="XEC290" s="39"/>
      <c r="XED290" s="39"/>
      <c r="XEE290" s="39"/>
      <c r="XEF290" s="39"/>
      <c r="XEG290" s="39"/>
      <c r="XEH290" s="39"/>
      <c r="XEI290" s="39"/>
      <c r="XEJ290" s="39"/>
      <c r="XEK290" s="39"/>
      <c r="XEL290" s="39"/>
      <c r="XEM290" s="39"/>
      <c r="XEN290" s="39"/>
      <c r="XEO290" s="39"/>
      <c r="XEP290" s="39"/>
      <c r="XEQ290" s="39"/>
      <c r="XER290" s="39"/>
      <c r="XES290" s="39"/>
      <c r="XET290" s="39"/>
      <c r="XEU290" s="39"/>
      <c r="XEV290" s="39"/>
      <c r="XEW290" s="39"/>
      <c r="XEX290" s="39"/>
      <c r="XEY290" s="39"/>
      <c r="XEZ290" s="39"/>
      <c r="XFA290" s="39"/>
      <c r="XFB290" s="39"/>
      <c r="XFC290" s="39"/>
    </row>
    <row r="291" spans="1:16383" s="22" customFormat="1">
      <c r="A291" s="32" t="s">
        <v>36</v>
      </c>
      <c r="B291" s="32" t="s">
        <v>906</v>
      </c>
      <c r="C291" s="25" t="s">
        <v>907</v>
      </c>
      <c r="D291" s="25" t="s">
        <v>908</v>
      </c>
      <c r="E291" s="25" t="s">
        <v>47</v>
      </c>
      <c r="F291" s="9" t="s">
        <v>909</v>
      </c>
      <c r="G291" s="11">
        <v>4754842</v>
      </c>
      <c r="H291" s="11">
        <f t="shared" si="28"/>
        <v>4991323</v>
      </c>
      <c r="I291" s="11">
        <v>690000</v>
      </c>
      <c r="J291" s="11">
        <f t="shared" si="31"/>
        <v>5530499</v>
      </c>
      <c r="K291" s="11">
        <f t="shared" si="32"/>
        <v>768608</v>
      </c>
      <c r="L291" s="11">
        <f t="shared" si="29"/>
        <v>5784615</v>
      </c>
      <c r="M291" s="11">
        <f t="shared" si="30"/>
        <v>823365</v>
      </c>
      <c r="N291" s="11">
        <f t="shared" si="33"/>
        <v>6089555</v>
      </c>
      <c r="O291" s="11">
        <f t="shared" si="34"/>
        <v>856754</v>
      </c>
      <c r="P291" s="11"/>
      <c r="Q291" s="47"/>
      <c r="R291" s="81"/>
      <c r="S291" s="81"/>
      <c r="T291" s="81"/>
      <c r="U291" s="81"/>
      <c r="V291" s="81"/>
      <c r="W291" s="81"/>
      <c r="X291"/>
      <c r="Y291"/>
      <c r="Z291"/>
    </row>
    <row r="292" spans="1:16383" s="22" customFormat="1">
      <c r="A292" s="32" t="s">
        <v>52</v>
      </c>
      <c r="B292" s="32"/>
      <c r="C292" s="25" t="s">
        <v>910</v>
      </c>
      <c r="D292" s="25" t="s">
        <v>911</v>
      </c>
      <c r="E292" s="25" t="s">
        <v>47</v>
      </c>
      <c r="F292" s="9" t="s">
        <v>912</v>
      </c>
      <c r="G292" s="11">
        <v>4692114</v>
      </c>
      <c r="H292" s="11">
        <f t="shared" si="28"/>
        <v>4925475</v>
      </c>
      <c r="I292" s="11"/>
      <c r="J292" s="11">
        <f t="shared" si="31"/>
        <v>5457538</v>
      </c>
      <c r="K292" s="11">
        <f t="shared" si="32"/>
        <v>0</v>
      </c>
      <c r="L292" s="11">
        <f t="shared" si="29"/>
        <v>5708302</v>
      </c>
      <c r="M292" s="11">
        <f t="shared" si="30"/>
        <v>0</v>
      </c>
      <c r="N292" s="11">
        <f t="shared" si="33"/>
        <v>6009219</v>
      </c>
      <c r="O292" s="11">
        <f t="shared" si="34"/>
        <v>0</v>
      </c>
      <c r="P292" s="11"/>
      <c r="Q292" s="47"/>
      <c r="R292" s="81"/>
      <c r="S292" s="81"/>
      <c r="T292" s="81"/>
      <c r="U292" s="81"/>
      <c r="V292" s="81"/>
      <c r="W292" s="81"/>
      <c r="X292"/>
      <c r="Y292"/>
      <c r="Z292"/>
    </row>
    <row r="293" spans="1:16383" s="22" customFormat="1">
      <c r="A293" s="32" t="s">
        <v>52</v>
      </c>
      <c r="B293" s="32" t="s">
        <v>913</v>
      </c>
      <c r="C293" s="25" t="s">
        <v>914</v>
      </c>
      <c r="D293" s="25" t="s">
        <v>915</v>
      </c>
      <c r="E293" s="25" t="s">
        <v>47</v>
      </c>
      <c r="F293" s="9" t="s">
        <v>916</v>
      </c>
      <c r="G293" s="11">
        <v>194460</v>
      </c>
      <c r="H293" s="11">
        <f t="shared" si="28"/>
        <v>204131</v>
      </c>
      <c r="I293" s="11"/>
      <c r="J293" s="11">
        <f t="shared" si="31"/>
        <v>226182</v>
      </c>
      <c r="K293" s="11">
        <f t="shared" si="32"/>
        <v>0</v>
      </c>
      <c r="L293" s="11">
        <f t="shared" si="29"/>
        <v>236575</v>
      </c>
      <c r="M293" s="11">
        <f t="shared" si="30"/>
        <v>0</v>
      </c>
      <c r="N293" s="11">
        <f t="shared" si="33"/>
        <v>249046</v>
      </c>
      <c r="O293" s="11">
        <f t="shared" si="34"/>
        <v>0</v>
      </c>
      <c r="P293" s="11"/>
      <c r="Q293" s="51"/>
      <c r="R293" s="81"/>
      <c r="S293" s="81"/>
      <c r="T293" s="81"/>
      <c r="U293" s="81"/>
      <c r="V293" s="81"/>
      <c r="W293" s="81"/>
      <c r="X293"/>
      <c r="Y293"/>
      <c r="Z293"/>
    </row>
    <row r="294" spans="1:16383" s="22" customFormat="1">
      <c r="A294" s="32" t="s">
        <v>7</v>
      </c>
      <c r="B294" s="32" t="s">
        <v>105</v>
      </c>
      <c r="C294" s="25" t="s">
        <v>917</v>
      </c>
      <c r="D294" s="25" t="s">
        <v>918</v>
      </c>
      <c r="E294" s="25" t="s">
        <v>47</v>
      </c>
      <c r="F294" s="9"/>
      <c r="G294" s="11"/>
      <c r="H294" s="11"/>
      <c r="I294" s="11"/>
      <c r="J294" s="11"/>
      <c r="K294" s="11"/>
      <c r="L294" s="11"/>
      <c r="M294" s="11"/>
      <c r="N294" s="11"/>
      <c r="O294" s="11">
        <v>930000</v>
      </c>
      <c r="P294" s="11"/>
      <c r="Q294" s="118"/>
      <c r="R294" s="119"/>
      <c r="S294" s="81"/>
      <c r="T294" s="81"/>
      <c r="U294" s="81"/>
      <c r="V294" s="81"/>
      <c r="W294" s="81"/>
      <c r="X294"/>
      <c r="Y294"/>
      <c r="Z294"/>
    </row>
    <row r="295" spans="1:16383" s="22" customFormat="1">
      <c r="A295" s="32" t="s">
        <v>52</v>
      </c>
      <c r="B295" s="32"/>
      <c r="C295" s="25" t="s">
        <v>919</v>
      </c>
      <c r="D295" s="25" t="s">
        <v>920</v>
      </c>
      <c r="E295" s="25" t="s">
        <v>47</v>
      </c>
      <c r="F295" s="9" t="s">
        <v>921</v>
      </c>
      <c r="G295" s="11">
        <v>1380033</v>
      </c>
      <c r="H295" s="11">
        <f t="shared" si="28"/>
        <v>1448669</v>
      </c>
      <c r="I295" s="11"/>
      <c r="J295" s="11">
        <f t="shared" si="31"/>
        <v>1605158</v>
      </c>
      <c r="K295" s="11">
        <f t="shared" si="32"/>
        <v>0</v>
      </c>
      <c r="L295" s="11">
        <f t="shared" si="29"/>
        <v>1678912</v>
      </c>
      <c r="M295" s="11">
        <f t="shared" si="30"/>
        <v>0</v>
      </c>
      <c r="N295" s="11">
        <f t="shared" si="33"/>
        <v>1767417</v>
      </c>
      <c r="O295" s="11">
        <f t="shared" si="34"/>
        <v>0</v>
      </c>
      <c r="P295" s="11"/>
      <c r="Q295" s="47"/>
      <c r="R295" s="81"/>
      <c r="S295" s="81"/>
      <c r="T295" s="81"/>
      <c r="U295" s="81"/>
      <c r="V295" s="81"/>
      <c r="W295" s="81"/>
      <c r="X295"/>
      <c r="Y295"/>
      <c r="Z295"/>
    </row>
    <row r="296" spans="1:16383" s="22" customFormat="1">
      <c r="A296" s="32" t="s">
        <v>52</v>
      </c>
      <c r="B296" s="32" t="s">
        <v>922</v>
      </c>
      <c r="C296" s="25" t="s">
        <v>923</v>
      </c>
      <c r="D296" s="25" t="s">
        <v>924</v>
      </c>
      <c r="E296" s="25" t="s">
        <v>47</v>
      </c>
      <c r="F296" s="35" t="s">
        <v>925</v>
      </c>
      <c r="G296" s="11">
        <v>439102</v>
      </c>
      <c r="H296" s="11">
        <f t="shared" si="28"/>
        <v>460941</v>
      </c>
      <c r="I296" s="11"/>
      <c r="J296" s="11">
        <f t="shared" si="31"/>
        <v>510733</v>
      </c>
      <c r="K296" s="11">
        <f t="shared" si="32"/>
        <v>0</v>
      </c>
      <c r="L296" s="11">
        <f t="shared" si="29"/>
        <v>534200</v>
      </c>
      <c r="M296" s="11">
        <f t="shared" si="30"/>
        <v>0</v>
      </c>
      <c r="N296" s="11">
        <f t="shared" si="33"/>
        <v>562361</v>
      </c>
      <c r="O296" s="11">
        <f t="shared" si="34"/>
        <v>0</v>
      </c>
      <c r="P296" s="11"/>
      <c r="Q296" s="47"/>
      <c r="R296" s="81"/>
      <c r="S296" s="81"/>
      <c r="T296" s="81"/>
      <c r="U296" s="81"/>
      <c r="V296" s="81"/>
      <c r="W296" s="81"/>
      <c r="X296"/>
      <c r="Y296"/>
      <c r="Z296"/>
    </row>
    <row r="297" spans="1:16383" s="22" customFormat="1">
      <c r="A297" s="32" t="s">
        <v>36</v>
      </c>
      <c r="B297" s="32" t="s">
        <v>926</v>
      </c>
      <c r="C297" s="25" t="s">
        <v>927</v>
      </c>
      <c r="D297" s="25" t="s">
        <v>928</v>
      </c>
      <c r="E297" s="25" t="s">
        <v>47</v>
      </c>
      <c r="F297" s="35" t="s">
        <v>929</v>
      </c>
      <c r="G297" s="11">
        <v>62730</v>
      </c>
      <c r="H297" s="11">
        <f t="shared" si="28"/>
        <v>65850</v>
      </c>
      <c r="I297" s="11">
        <v>6000</v>
      </c>
      <c r="J297" s="11">
        <f t="shared" si="31"/>
        <v>72963</v>
      </c>
      <c r="K297" s="11">
        <f t="shared" si="32"/>
        <v>6684</v>
      </c>
      <c r="L297" s="11">
        <f t="shared" si="29"/>
        <v>76316</v>
      </c>
      <c r="M297" s="11">
        <f t="shared" si="30"/>
        <v>7160</v>
      </c>
      <c r="N297" s="11">
        <f t="shared" si="33"/>
        <v>80339</v>
      </c>
      <c r="O297" s="11">
        <f t="shared" si="34"/>
        <v>7450</v>
      </c>
      <c r="P297" s="11"/>
      <c r="Q297" s="47"/>
      <c r="R297" s="81"/>
      <c r="S297" s="81"/>
      <c r="T297" s="81"/>
      <c r="U297" s="81"/>
      <c r="V297" s="81"/>
      <c r="W297" s="81"/>
      <c r="X297"/>
      <c r="Y297"/>
      <c r="Z297"/>
    </row>
    <row r="298" spans="1:16383" s="22" customFormat="1" ht="25.5">
      <c r="A298" s="32" t="s">
        <v>930</v>
      </c>
      <c r="B298" s="10" t="s">
        <v>931</v>
      </c>
      <c r="C298" s="10" t="s">
        <v>932</v>
      </c>
      <c r="D298" s="29" t="s">
        <v>933</v>
      </c>
      <c r="E298" s="29" t="s">
        <v>47</v>
      </c>
      <c r="F298" s="9"/>
      <c r="G298" s="11">
        <v>591162</v>
      </c>
      <c r="H298" s="11">
        <f t="shared" si="28"/>
        <v>620563</v>
      </c>
      <c r="I298" s="11"/>
      <c r="J298" s="11">
        <f t="shared" si="31"/>
        <v>687598</v>
      </c>
      <c r="K298" s="11">
        <f t="shared" si="32"/>
        <v>0</v>
      </c>
      <c r="L298" s="11">
        <f t="shared" si="29"/>
        <v>719192</v>
      </c>
      <c r="M298" s="11">
        <f t="shared" si="30"/>
        <v>0</v>
      </c>
      <c r="N298" s="11">
        <f t="shared" si="33"/>
        <v>757105</v>
      </c>
      <c r="O298" s="11">
        <f t="shared" si="34"/>
        <v>0</v>
      </c>
      <c r="P298" s="11"/>
      <c r="Q298" s="51"/>
      <c r="R298" s="81"/>
      <c r="S298" s="81"/>
      <c r="T298" s="81"/>
      <c r="U298" s="81"/>
      <c r="V298" s="81"/>
      <c r="W298" s="81"/>
      <c r="X298"/>
      <c r="Y298"/>
      <c r="Z298"/>
    </row>
    <row r="299" spans="1:16383" s="22" customFormat="1">
      <c r="A299" s="32" t="s">
        <v>52</v>
      </c>
      <c r="B299" s="32" t="s">
        <v>934</v>
      </c>
      <c r="C299" s="25" t="s">
        <v>935</v>
      </c>
      <c r="D299" s="25">
        <v>2313</v>
      </c>
      <c r="E299" s="25" t="s">
        <v>47</v>
      </c>
      <c r="F299" s="36" t="s">
        <v>936</v>
      </c>
      <c r="G299" s="11">
        <v>125457</v>
      </c>
      <c r="H299" s="11">
        <f t="shared" si="28"/>
        <v>131697</v>
      </c>
      <c r="I299" s="11"/>
      <c r="J299" s="11">
        <f t="shared" si="31"/>
        <v>145923</v>
      </c>
      <c r="K299" s="11">
        <f t="shared" si="32"/>
        <v>0</v>
      </c>
      <c r="L299" s="11">
        <f t="shared" si="29"/>
        <v>152628</v>
      </c>
      <c r="M299" s="11">
        <f t="shared" si="30"/>
        <v>0</v>
      </c>
      <c r="N299" s="11">
        <f t="shared" si="33"/>
        <v>160674</v>
      </c>
      <c r="O299" s="11">
        <f t="shared" si="34"/>
        <v>0</v>
      </c>
      <c r="P299" s="11"/>
      <c r="Q299" s="47"/>
      <c r="R299" s="81"/>
      <c r="S299" s="81"/>
      <c r="T299" s="81"/>
      <c r="U299" s="81"/>
      <c r="V299" s="81"/>
      <c r="W299" s="81"/>
      <c r="X299"/>
      <c r="Y299"/>
      <c r="Z299"/>
    </row>
    <row r="300" spans="1:16383" s="22" customFormat="1">
      <c r="A300" s="32" t="s">
        <v>36</v>
      </c>
      <c r="B300" s="32" t="s">
        <v>937</v>
      </c>
      <c r="C300" s="25" t="s">
        <v>938</v>
      </c>
      <c r="D300" s="25" t="s">
        <v>939</v>
      </c>
      <c r="E300" s="25" t="s">
        <v>47</v>
      </c>
      <c r="F300" s="35" t="s">
        <v>940</v>
      </c>
      <c r="G300" s="11">
        <v>3719818</v>
      </c>
      <c r="H300" s="11">
        <f t="shared" si="28"/>
        <v>3904822</v>
      </c>
      <c r="I300" s="11">
        <v>240000</v>
      </c>
      <c r="J300" s="11">
        <f t="shared" si="31"/>
        <v>4326632</v>
      </c>
      <c r="K300" s="11">
        <f t="shared" si="32"/>
        <v>267342</v>
      </c>
      <c r="L300" s="11">
        <f t="shared" si="29"/>
        <v>4525433</v>
      </c>
      <c r="M300" s="11">
        <f t="shared" si="30"/>
        <v>286388</v>
      </c>
      <c r="N300" s="11">
        <f t="shared" si="33"/>
        <v>4763994</v>
      </c>
      <c r="O300" s="11">
        <f t="shared" si="34"/>
        <v>298001</v>
      </c>
      <c r="P300" s="11"/>
      <c r="Q300" s="47"/>
      <c r="R300" s="81"/>
      <c r="S300" s="81"/>
      <c r="T300" s="81"/>
      <c r="U300" s="81"/>
      <c r="V300" s="81"/>
      <c r="W300" s="81"/>
      <c r="X300"/>
      <c r="Y300"/>
      <c r="Z300"/>
    </row>
    <row r="301" spans="1:16383" s="22" customFormat="1">
      <c r="A301" s="32" t="s">
        <v>52</v>
      </c>
      <c r="B301" s="32"/>
      <c r="C301" s="25" t="s">
        <v>941</v>
      </c>
      <c r="D301" s="25" t="s">
        <v>942</v>
      </c>
      <c r="E301" s="25" t="s">
        <v>47</v>
      </c>
      <c r="F301" s="9" t="s">
        <v>943</v>
      </c>
      <c r="G301" s="11">
        <v>2308419</v>
      </c>
      <c r="H301" s="11">
        <f t="shared" si="28"/>
        <v>2423228</v>
      </c>
      <c r="I301" s="11"/>
      <c r="J301" s="11">
        <f t="shared" si="31"/>
        <v>2684992</v>
      </c>
      <c r="K301" s="11">
        <f t="shared" si="32"/>
        <v>0</v>
      </c>
      <c r="L301" s="11">
        <f t="shared" si="29"/>
        <v>2808363</v>
      </c>
      <c r="M301" s="11">
        <f t="shared" si="30"/>
        <v>0</v>
      </c>
      <c r="N301" s="11">
        <f t="shared" si="33"/>
        <v>2956408</v>
      </c>
      <c r="O301" s="11">
        <f t="shared" si="34"/>
        <v>0</v>
      </c>
      <c r="P301" s="11"/>
      <c r="Q301" s="47"/>
      <c r="R301" s="81"/>
      <c r="S301" s="81"/>
      <c r="T301" s="81"/>
      <c r="U301" s="81"/>
      <c r="V301" s="81"/>
      <c r="W301" s="81"/>
      <c r="X301"/>
      <c r="Y301"/>
      <c r="Z301"/>
    </row>
    <row r="302" spans="1:16383" s="55" customFormat="1">
      <c r="A302" s="32" t="s">
        <v>36</v>
      </c>
      <c r="B302" s="24" t="s">
        <v>944</v>
      </c>
      <c r="C302" s="25" t="s">
        <v>945</v>
      </c>
      <c r="D302" s="25" t="s">
        <v>946</v>
      </c>
      <c r="E302" s="25" t="s">
        <v>947</v>
      </c>
      <c r="F302" s="9"/>
      <c r="G302" s="11">
        <v>180659</v>
      </c>
      <c r="H302" s="11">
        <f t="shared" si="28"/>
        <v>189644</v>
      </c>
      <c r="I302" s="11">
        <v>29000</v>
      </c>
      <c r="J302" s="11">
        <f t="shared" si="31"/>
        <v>210130</v>
      </c>
      <c r="K302" s="11">
        <f t="shared" si="32"/>
        <v>32304</v>
      </c>
      <c r="L302" s="11">
        <f t="shared" si="29"/>
        <v>219785</v>
      </c>
      <c r="M302" s="11">
        <f t="shared" si="30"/>
        <v>34605</v>
      </c>
      <c r="N302" s="11">
        <f t="shared" si="33"/>
        <v>231371</v>
      </c>
      <c r="O302" s="11">
        <f t="shared" si="34"/>
        <v>36008</v>
      </c>
      <c r="P302" s="11"/>
      <c r="Q302" s="30"/>
      <c r="R302" s="81"/>
      <c r="S302" s="81"/>
      <c r="T302" s="81"/>
      <c r="U302" s="81"/>
      <c r="V302" s="81"/>
      <c r="W302" s="81"/>
      <c r="X302"/>
      <c r="Y302"/>
      <c r="Z30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22"/>
      <c r="EK302" s="22"/>
      <c r="EL302" s="22"/>
      <c r="EM302" s="22"/>
      <c r="EN302" s="22"/>
      <c r="EO302" s="22"/>
      <c r="EP302" s="22"/>
      <c r="EQ302" s="22"/>
      <c r="ER302" s="22"/>
      <c r="ES302" s="22"/>
      <c r="ET302" s="22"/>
      <c r="EU302" s="22"/>
      <c r="EV302" s="22"/>
      <c r="EW302" s="22"/>
      <c r="EX302" s="22"/>
      <c r="EY302" s="22"/>
      <c r="EZ302" s="22"/>
      <c r="FA302" s="22"/>
      <c r="FB302" s="22"/>
      <c r="FC302" s="22"/>
      <c r="FD302" s="22"/>
      <c r="FE302" s="22"/>
      <c r="FF302" s="22"/>
      <c r="FG302" s="22"/>
      <c r="FH302" s="22"/>
      <c r="FI302" s="22"/>
      <c r="FJ302" s="22"/>
      <c r="FK302" s="22"/>
      <c r="FL302" s="22"/>
      <c r="FM302" s="22"/>
      <c r="FN302" s="22"/>
      <c r="FO302" s="22"/>
      <c r="FP302" s="22"/>
      <c r="FQ302" s="22"/>
      <c r="FR302" s="22"/>
      <c r="FS302" s="22"/>
      <c r="FT302" s="22"/>
      <c r="FU302" s="22"/>
      <c r="FV302" s="22"/>
      <c r="FW302" s="22"/>
      <c r="FX302" s="22"/>
      <c r="FY302" s="22"/>
      <c r="FZ302" s="22"/>
      <c r="GA302" s="22"/>
      <c r="GB302" s="22"/>
      <c r="GC302" s="22"/>
      <c r="GD302" s="22"/>
      <c r="GE302" s="22"/>
      <c r="GF302" s="22"/>
      <c r="GG302" s="22"/>
      <c r="GH302" s="22"/>
      <c r="GI302" s="22"/>
      <c r="GJ302" s="22"/>
      <c r="GK302" s="22"/>
      <c r="GL302" s="22"/>
      <c r="GM302" s="22"/>
      <c r="GN302" s="22"/>
      <c r="GO302" s="22"/>
      <c r="GP302" s="22"/>
      <c r="GQ302" s="22"/>
      <c r="GR302" s="22"/>
      <c r="GS302" s="22"/>
      <c r="GT302" s="22"/>
      <c r="GU302" s="22"/>
      <c r="GV302" s="22"/>
      <c r="GW302" s="22"/>
      <c r="GX302" s="22"/>
      <c r="GY302" s="22"/>
      <c r="GZ302" s="22"/>
      <c r="HA302" s="22"/>
      <c r="HB302" s="22"/>
      <c r="HC302" s="22"/>
      <c r="HD302" s="22"/>
      <c r="HE302" s="22"/>
      <c r="HF302" s="22"/>
      <c r="HG302" s="22"/>
      <c r="HH302" s="22"/>
      <c r="HI302" s="22"/>
      <c r="HJ302" s="22"/>
      <c r="HK302" s="22"/>
      <c r="HL302" s="22"/>
      <c r="HM302" s="22"/>
      <c r="HN302" s="22"/>
      <c r="HO302" s="22"/>
      <c r="HP302" s="22"/>
      <c r="HQ302" s="22"/>
      <c r="HR302" s="22"/>
      <c r="HS302" s="22"/>
      <c r="HT302" s="22"/>
      <c r="HU302" s="22"/>
      <c r="HV302" s="22"/>
      <c r="HW302" s="22"/>
      <c r="HX302" s="22"/>
      <c r="HY302" s="22"/>
      <c r="HZ302" s="22"/>
      <c r="IA302" s="22"/>
      <c r="IB302" s="22"/>
      <c r="IC302" s="22"/>
      <c r="ID302" s="22"/>
      <c r="IE302" s="22"/>
      <c r="IF302" s="22"/>
      <c r="IG302" s="22"/>
      <c r="IH302" s="22"/>
      <c r="II302" s="22"/>
      <c r="IJ302" s="22"/>
      <c r="IK302" s="22"/>
      <c r="IL302" s="22"/>
      <c r="IM302" s="22"/>
      <c r="IN302" s="22"/>
      <c r="IO302" s="22"/>
      <c r="IP302" s="22"/>
      <c r="IQ302" s="22"/>
      <c r="IR302" s="22"/>
      <c r="IS302" s="22"/>
      <c r="IT302" s="22"/>
      <c r="IU302" s="22"/>
      <c r="IV302" s="22"/>
      <c r="IW302" s="22"/>
      <c r="IX302" s="22"/>
      <c r="IY302" s="22"/>
      <c r="IZ302" s="22"/>
      <c r="JA302" s="22"/>
      <c r="JB302" s="22"/>
      <c r="JC302" s="22"/>
      <c r="JD302" s="22"/>
      <c r="JE302" s="22"/>
      <c r="JF302" s="22"/>
      <c r="JG302" s="22"/>
      <c r="JH302" s="22"/>
      <c r="JI302" s="22"/>
      <c r="JJ302" s="22"/>
      <c r="JK302" s="22"/>
      <c r="JL302" s="22"/>
      <c r="JM302" s="22"/>
      <c r="JN302" s="22"/>
      <c r="JO302" s="22"/>
      <c r="JP302" s="22"/>
      <c r="JQ302" s="22"/>
      <c r="JR302" s="22"/>
      <c r="JS302" s="22"/>
      <c r="JT302" s="22"/>
      <c r="JU302" s="22"/>
      <c r="JV302" s="22"/>
      <c r="JW302" s="22"/>
      <c r="JX302" s="22"/>
      <c r="JY302" s="22"/>
      <c r="JZ302" s="22"/>
      <c r="KA302" s="22"/>
      <c r="KB302" s="22"/>
      <c r="KC302" s="22"/>
      <c r="KD302" s="22"/>
      <c r="KE302" s="22"/>
      <c r="KF302" s="22"/>
      <c r="KG302" s="22"/>
      <c r="KH302" s="22"/>
      <c r="KI302" s="22"/>
      <c r="KJ302" s="22"/>
      <c r="KK302" s="22"/>
      <c r="KL302" s="22"/>
      <c r="KM302" s="22"/>
      <c r="KN302" s="22"/>
      <c r="KO302" s="22"/>
      <c r="KP302" s="22"/>
      <c r="KQ302" s="22"/>
      <c r="KR302" s="22"/>
      <c r="KS302" s="22"/>
      <c r="KT302" s="22"/>
      <c r="KU302" s="22"/>
      <c r="KV302" s="22"/>
      <c r="KW302" s="22"/>
      <c r="KX302" s="22"/>
      <c r="KY302" s="22"/>
      <c r="KZ302" s="22"/>
      <c r="LA302" s="22"/>
      <c r="LB302" s="22"/>
      <c r="LC302" s="22"/>
      <c r="LD302" s="22"/>
      <c r="LE302" s="22"/>
      <c r="LF302" s="22"/>
      <c r="LG302" s="22"/>
      <c r="LH302" s="22"/>
      <c r="LI302" s="22"/>
      <c r="LJ302" s="22"/>
      <c r="LK302" s="22"/>
      <c r="LL302" s="22"/>
      <c r="LM302" s="22"/>
      <c r="LN302" s="22"/>
      <c r="LO302" s="22"/>
      <c r="LP302" s="22"/>
      <c r="LQ302" s="22"/>
      <c r="LR302" s="22"/>
      <c r="LS302" s="22"/>
      <c r="LT302" s="22"/>
      <c r="LU302" s="22"/>
      <c r="LV302" s="22"/>
      <c r="LW302" s="22"/>
      <c r="LX302" s="22"/>
      <c r="LY302" s="22"/>
      <c r="LZ302" s="22"/>
      <c r="MA302" s="22"/>
      <c r="MB302" s="22"/>
      <c r="MC302" s="22"/>
      <c r="MD302" s="22"/>
      <c r="ME302" s="22"/>
      <c r="MF302" s="22"/>
      <c r="MG302" s="22"/>
      <c r="MH302" s="22"/>
      <c r="MI302" s="22"/>
      <c r="MJ302" s="22"/>
      <c r="MK302" s="22"/>
      <c r="ML302" s="22"/>
      <c r="MM302" s="22"/>
      <c r="MN302" s="22"/>
      <c r="MO302" s="22"/>
      <c r="MP302" s="22"/>
      <c r="MQ302" s="22"/>
      <c r="MR302" s="22"/>
      <c r="MS302" s="22"/>
      <c r="MT302" s="22"/>
      <c r="MU302" s="22"/>
      <c r="MV302" s="22"/>
      <c r="MW302" s="22"/>
      <c r="MX302" s="22"/>
      <c r="MY302" s="22"/>
      <c r="MZ302" s="22"/>
      <c r="NA302" s="22"/>
      <c r="NB302" s="22"/>
      <c r="NC302" s="22"/>
      <c r="ND302" s="22"/>
      <c r="NE302" s="22"/>
      <c r="NF302" s="22"/>
      <c r="NG302" s="22"/>
      <c r="NH302" s="22"/>
      <c r="NI302" s="22"/>
      <c r="NJ302" s="22"/>
      <c r="NK302" s="22"/>
      <c r="NL302" s="22"/>
      <c r="NM302" s="22"/>
      <c r="NN302" s="22"/>
      <c r="NO302" s="22"/>
      <c r="NP302" s="22"/>
      <c r="NQ302" s="22"/>
      <c r="NR302" s="22"/>
      <c r="NS302" s="22"/>
      <c r="NT302" s="22"/>
      <c r="NU302" s="22"/>
      <c r="NV302" s="22"/>
      <c r="NW302" s="22"/>
      <c r="NX302" s="22"/>
      <c r="NY302" s="22"/>
      <c r="NZ302" s="22"/>
      <c r="OA302" s="22"/>
      <c r="OB302" s="22"/>
      <c r="OC302" s="22"/>
      <c r="OD302" s="22"/>
      <c r="OE302" s="22"/>
      <c r="OF302" s="22"/>
      <c r="OG302" s="22"/>
      <c r="OH302" s="22"/>
      <c r="OI302" s="22"/>
      <c r="OJ302" s="22"/>
      <c r="OK302" s="22"/>
      <c r="OL302" s="22"/>
      <c r="OM302" s="22"/>
      <c r="ON302" s="22"/>
      <c r="OO302" s="22"/>
      <c r="OP302" s="22"/>
      <c r="OQ302" s="22"/>
      <c r="OR302" s="22"/>
      <c r="OS302" s="22"/>
      <c r="OT302" s="22"/>
      <c r="OU302" s="22"/>
      <c r="OV302" s="22"/>
      <c r="OW302" s="22"/>
      <c r="OX302" s="22"/>
      <c r="OY302" s="22"/>
      <c r="OZ302" s="22"/>
      <c r="PA302" s="22"/>
      <c r="PB302" s="22"/>
      <c r="PC302" s="22"/>
      <c r="PD302" s="22"/>
      <c r="PE302" s="22"/>
      <c r="PF302" s="22"/>
      <c r="PG302" s="22"/>
      <c r="PH302" s="22"/>
      <c r="PI302" s="22"/>
      <c r="PJ302" s="22"/>
      <c r="PK302" s="22"/>
      <c r="PL302" s="22"/>
      <c r="PM302" s="22"/>
      <c r="PN302" s="22"/>
      <c r="PO302" s="22"/>
      <c r="PP302" s="22"/>
      <c r="PQ302" s="22"/>
      <c r="PR302" s="22"/>
      <c r="PS302" s="22"/>
      <c r="PT302" s="22"/>
      <c r="PU302" s="22"/>
      <c r="PV302" s="22"/>
      <c r="PW302" s="22"/>
      <c r="PX302" s="22"/>
      <c r="PY302" s="22"/>
      <c r="PZ302" s="22"/>
      <c r="QA302" s="22"/>
      <c r="QB302" s="22"/>
      <c r="QC302" s="22"/>
      <c r="QD302" s="22"/>
      <c r="QE302" s="22"/>
      <c r="QF302" s="22"/>
      <c r="QG302" s="22"/>
      <c r="QH302" s="22"/>
      <c r="QI302" s="22"/>
      <c r="QJ302" s="22"/>
      <c r="QK302" s="22"/>
      <c r="QL302" s="22"/>
      <c r="QM302" s="22"/>
      <c r="QN302" s="22"/>
      <c r="QO302" s="22"/>
      <c r="QP302" s="22"/>
      <c r="QQ302" s="22"/>
      <c r="QR302" s="22"/>
      <c r="QS302" s="22"/>
      <c r="QT302" s="22"/>
      <c r="QU302" s="22"/>
      <c r="QV302" s="22"/>
      <c r="QW302" s="22"/>
      <c r="QX302" s="22"/>
      <c r="QY302" s="22"/>
      <c r="QZ302" s="22"/>
      <c r="RA302" s="22"/>
      <c r="RB302" s="22"/>
      <c r="RC302" s="22"/>
      <c r="RD302" s="22"/>
      <c r="RE302" s="22"/>
      <c r="RF302" s="22"/>
      <c r="RG302" s="22"/>
      <c r="RH302" s="22"/>
      <c r="RI302" s="22"/>
      <c r="RJ302" s="22"/>
      <c r="RK302" s="22"/>
      <c r="RL302" s="22"/>
      <c r="RM302" s="22"/>
      <c r="RN302" s="22"/>
      <c r="RO302" s="22"/>
      <c r="RP302" s="22"/>
      <c r="RQ302" s="22"/>
      <c r="RR302" s="22"/>
      <c r="RS302" s="22"/>
      <c r="RT302" s="22"/>
      <c r="RU302" s="22"/>
      <c r="RV302" s="22"/>
      <c r="RW302" s="22"/>
      <c r="RX302" s="22"/>
      <c r="RY302" s="22"/>
      <c r="RZ302" s="22"/>
      <c r="SA302" s="22"/>
      <c r="SB302" s="22"/>
      <c r="SC302" s="22"/>
      <c r="SD302" s="22"/>
      <c r="SE302" s="22"/>
      <c r="SF302" s="22"/>
      <c r="SG302" s="22"/>
      <c r="SH302" s="22"/>
      <c r="SI302" s="22"/>
      <c r="SJ302" s="22"/>
      <c r="SK302" s="22"/>
      <c r="SL302" s="22"/>
      <c r="SM302" s="22"/>
      <c r="SN302" s="22"/>
      <c r="SO302" s="22"/>
      <c r="SP302" s="22"/>
      <c r="SQ302" s="22"/>
      <c r="SR302" s="22"/>
      <c r="SS302" s="22"/>
      <c r="ST302" s="22"/>
      <c r="SU302" s="22"/>
      <c r="SV302" s="22"/>
      <c r="SW302" s="22"/>
      <c r="SX302" s="22"/>
      <c r="SY302" s="22"/>
      <c r="SZ302" s="22"/>
      <c r="TA302" s="22"/>
      <c r="TB302" s="22"/>
      <c r="TC302" s="22"/>
      <c r="TD302" s="22"/>
      <c r="TE302" s="22"/>
      <c r="TF302" s="22"/>
      <c r="TG302" s="22"/>
      <c r="TH302" s="22"/>
      <c r="TI302" s="22"/>
      <c r="TJ302" s="22"/>
      <c r="TK302" s="22"/>
      <c r="TL302" s="22"/>
      <c r="TM302" s="22"/>
      <c r="TN302" s="22"/>
      <c r="TO302" s="22"/>
      <c r="TP302" s="22"/>
      <c r="TQ302" s="22"/>
      <c r="TR302" s="22"/>
      <c r="TS302" s="22"/>
      <c r="TT302" s="22"/>
      <c r="TU302" s="22"/>
      <c r="TV302" s="22"/>
      <c r="TW302" s="22"/>
      <c r="TX302" s="22"/>
      <c r="TY302" s="22"/>
      <c r="TZ302" s="22"/>
      <c r="UA302" s="22"/>
      <c r="UB302" s="22"/>
      <c r="UC302" s="22"/>
      <c r="UD302" s="22"/>
      <c r="UE302" s="22"/>
      <c r="UF302" s="22"/>
      <c r="UG302" s="22"/>
      <c r="UH302" s="22"/>
      <c r="UI302" s="22"/>
      <c r="UJ302" s="22"/>
      <c r="UK302" s="22"/>
      <c r="UL302" s="22"/>
      <c r="UM302" s="22"/>
      <c r="UN302" s="22"/>
      <c r="UO302" s="22"/>
      <c r="UP302" s="22"/>
      <c r="UQ302" s="22"/>
      <c r="UR302" s="22"/>
      <c r="US302" s="22"/>
      <c r="UT302" s="22"/>
      <c r="UU302" s="22"/>
      <c r="UV302" s="22"/>
      <c r="UW302" s="22"/>
      <c r="UX302" s="22"/>
      <c r="UY302" s="22"/>
      <c r="UZ302" s="22"/>
      <c r="VA302" s="22"/>
      <c r="VB302" s="22"/>
      <c r="VC302" s="22"/>
      <c r="VD302" s="22"/>
      <c r="VE302" s="22"/>
      <c r="VF302" s="22"/>
      <c r="VG302" s="22"/>
      <c r="VH302" s="22"/>
      <c r="VI302" s="22"/>
      <c r="VJ302" s="22"/>
      <c r="VK302" s="22"/>
      <c r="VL302" s="22"/>
      <c r="VM302" s="22"/>
      <c r="VN302" s="22"/>
      <c r="VO302" s="22"/>
      <c r="VP302" s="22"/>
      <c r="VQ302" s="22"/>
      <c r="VR302" s="22"/>
      <c r="VS302" s="22"/>
      <c r="VT302" s="22"/>
      <c r="VU302" s="22"/>
      <c r="VV302" s="22"/>
      <c r="VW302" s="22"/>
      <c r="VX302" s="22"/>
      <c r="VY302" s="22"/>
      <c r="VZ302" s="22"/>
      <c r="WA302" s="22"/>
      <c r="WB302" s="22"/>
      <c r="WC302" s="22"/>
      <c r="WD302" s="22"/>
      <c r="WE302" s="22"/>
      <c r="WF302" s="22"/>
      <c r="WG302" s="22"/>
      <c r="WH302" s="22"/>
      <c r="WI302" s="22"/>
      <c r="WJ302" s="22"/>
      <c r="WK302" s="22"/>
      <c r="WL302" s="22"/>
      <c r="WM302" s="22"/>
      <c r="WN302" s="22"/>
      <c r="WO302" s="22"/>
      <c r="WP302" s="22"/>
      <c r="WQ302" s="22"/>
      <c r="WR302" s="22"/>
      <c r="WS302" s="22"/>
      <c r="WT302" s="22"/>
      <c r="WU302" s="22"/>
      <c r="WV302" s="22"/>
      <c r="WW302" s="22"/>
      <c r="WX302" s="22"/>
      <c r="WY302" s="22"/>
      <c r="WZ302" s="22"/>
      <c r="XA302" s="22"/>
      <c r="XB302" s="22"/>
      <c r="XC302" s="22"/>
      <c r="XD302" s="22"/>
      <c r="XE302" s="22"/>
      <c r="XF302" s="22"/>
      <c r="XG302" s="22"/>
      <c r="XH302" s="22"/>
      <c r="XI302" s="22"/>
      <c r="XJ302" s="22"/>
      <c r="XK302" s="22"/>
      <c r="XL302" s="22"/>
      <c r="XM302" s="22"/>
      <c r="XN302" s="22"/>
      <c r="XO302" s="22"/>
      <c r="XP302" s="22"/>
      <c r="XQ302" s="22"/>
      <c r="XR302" s="22"/>
      <c r="XS302" s="22"/>
      <c r="XT302" s="22"/>
      <c r="XU302" s="22"/>
      <c r="XV302" s="22"/>
      <c r="XW302" s="22"/>
      <c r="XX302" s="22"/>
      <c r="XY302" s="22"/>
      <c r="XZ302" s="22"/>
      <c r="YA302" s="22"/>
      <c r="YB302" s="22"/>
      <c r="YC302" s="22"/>
      <c r="YD302" s="22"/>
      <c r="YE302" s="22"/>
      <c r="YF302" s="22"/>
      <c r="YG302" s="22"/>
      <c r="YH302" s="22"/>
      <c r="YI302" s="22"/>
      <c r="YJ302" s="22"/>
      <c r="YK302" s="22"/>
      <c r="YL302" s="22"/>
      <c r="YM302" s="22"/>
      <c r="YN302" s="22"/>
      <c r="YO302" s="22"/>
      <c r="YP302" s="22"/>
      <c r="YQ302" s="22"/>
      <c r="YR302" s="22"/>
      <c r="YS302" s="22"/>
      <c r="YT302" s="22"/>
      <c r="YU302" s="22"/>
      <c r="YV302" s="22"/>
      <c r="YW302" s="22"/>
      <c r="YX302" s="22"/>
      <c r="YY302" s="22"/>
      <c r="YZ302" s="22"/>
      <c r="ZA302" s="22"/>
      <c r="ZB302" s="22"/>
      <c r="ZC302" s="22"/>
      <c r="ZD302" s="22"/>
      <c r="ZE302" s="22"/>
      <c r="ZF302" s="22"/>
      <c r="ZG302" s="22"/>
      <c r="ZH302" s="22"/>
      <c r="ZI302" s="22"/>
      <c r="ZJ302" s="22"/>
      <c r="ZK302" s="22"/>
      <c r="ZL302" s="22"/>
      <c r="ZM302" s="22"/>
      <c r="ZN302" s="22"/>
      <c r="ZO302" s="22"/>
      <c r="ZP302" s="22"/>
      <c r="ZQ302" s="22"/>
      <c r="ZR302" s="22"/>
      <c r="ZS302" s="22"/>
      <c r="ZT302" s="22"/>
      <c r="ZU302" s="22"/>
      <c r="ZV302" s="22"/>
      <c r="ZW302" s="22"/>
      <c r="ZX302" s="22"/>
      <c r="ZY302" s="22"/>
      <c r="ZZ302" s="22"/>
      <c r="AAA302" s="22"/>
      <c r="AAB302" s="22"/>
      <c r="AAC302" s="22"/>
      <c r="AAD302" s="22"/>
      <c r="AAE302" s="22"/>
      <c r="AAF302" s="22"/>
      <c r="AAG302" s="22"/>
      <c r="AAH302" s="22"/>
      <c r="AAI302" s="22"/>
      <c r="AAJ302" s="22"/>
      <c r="AAK302" s="22"/>
      <c r="AAL302" s="22"/>
      <c r="AAM302" s="22"/>
      <c r="AAN302" s="22"/>
      <c r="AAO302" s="22"/>
      <c r="AAP302" s="22"/>
      <c r="AAQ302" s="22"/>
      <c r="AAR302" s="22"/>
      <c r="AAS302" s="22"/>
      <c r="AAT302" s="22"/>
      <c r="AAU302" s="22"/>
      <c r="AAV302" s="22"/>
      <c r="AAW302" s="22"/>
      <c r="AAX302" s="22"/>
      <c r="AAY302" s="22"/>
      <c r="AAZ302" s="22"/>
      <c r="ABA302" s="22"/>
      <c r="ABB302" s="22"/>
      <c r="ABC302" s="22"/>
      <c r="ABD302" s="22"/>
      <c r="ABE302" s="22"/>
      <c r="ABF302" s="22"/>
      <c r="ABG302" s="22"/>
      <c r="ABH302" s="22"/>
      <c r="ABI302" s="22"/>
      <c r="ABJ302" s="22"/>
      <c r="ABK302" s="22"/>
      <c r="ABL302" s="22"/>
      <c r="ABM302" s="22"/>
      <c r="ABN302" s="22"/>
      <c r="ABO302" s="22"/>
      <c r="ABP302" s="22"/>
      <c r="ABQ302" s="22"/>
      <c r="ABR302" s="22"/>
      <c r="ABS302" s="22"/>
      <c r="ABT302" s="22"/>
      <c r="ABU302" s="22"/>
      <c r="ABV302" s="22"/>
      <c r="ABW302" s="22"/>
      <c r="ABX302" s="22"/>
      <c r="ABY302" s="22"/>
      <c r="ABZ302" s="22"/>
      <c r="ACA302" s="22"/>
      <c r="ACB302" s="22"/>
      <c r="ACC302" s="22"/>
      <c r="ACD302" s="22"/>
      <c r="ACE302" s="22"/>
      <c r="ACF302" s="22"/>
      <c r="ACG302" s="22"/>
      <c r="ACH302" s="22"/>
      <c r="ACI302" s="22"/>
      <c r="ACJ302" s="22"/>
      <c r="ACK302" s="22"/>
      <c r="ACL302" s="22"/>
      <c r="ACM302" s="22"/>
      <c r="ACN302" s="22"/>
      <c r="ACO302" s="22"/>
      <c r="ACP302" s="22"/>
      <c r="ACQ302" s="22"/>
      <c r="ACR302" s="22"/>
      <c r="ACS302" s="22"/>
      <c r="ACT302" s="22"/>
      <c r="ACU302" s="22"/>
      <c r="ACV302" s="22"/>
      <c r="ACW302" s="22"/>
      <c r="ACX302" s="22"/>
      <c r="ACY302" s="22"/>
      <c r="ACZ302" s="22"/>
      <c r="ADA302" s="22"/>
      <c r="ADB302" s="22"/>
      <c r="ADC302" s="22"/>
      <c r="ADD302" s="22"/>
      <c r="ADE302" s="22"/>
      <c r="ADF302" s="22"/>
      <c r="ADG302" s="22"/>
      <c r="ADH302" s="22"/>
      <c r="ADI302" s="22"/>
      <c r="ADJ302" s="22"/>
      <c r="ADK302" s="22"/>
      <c r="ADL302" s="22"/>
      <c r="ADM302" s="22"/>
      <c r="ADN302" s="22"/>
      <c r="ADO302" s="22"/>
      <c r="ADP302" s="22"/>
      <c r="ADQ302" s="22"/>
      <c r="ADR302" s="22"/>
      <c r="ADS302" s="22"/>
      <c r="ADT302" s="22"/>
      <c r="ADU302" s="22"/>
      <c r="ADV302" s="22"/>
      <c r="ADW302" s="22"/>
      <c r="ADX302" s="22"/>
      <c r="ADY302" s="22"/>
      <c r="ADZ302" s="22"/>
      <c r="AEA302" s="22"/>
      <c r="AEB302" s="22"/>
      <c r="AEC302" s="22"/>
      <c r="AED302" s="22"/>
      <c r="AEE302" s="22"/>
      <c r="AEF302" s="22"/>
      <c r="AEG302" s="22"/>
      <c r="AEH302" s="22"/>
      <c r="AEI302" s="22"/>
      <c r="AEJ302" s="22"/>
      <c r="AEK302" s="22"/>
      <c r="AEL302" s="22"/>
      <c r="AEM302" s="22"/>
      <c r="AEN302" s="22"/>
      <c r="AEO302" s="22"/>
      <c r="AEP302" s="22"/>
      <c r="AEQ302" s="22"/>
      <c r="AER302" s="22"/>
      <c r="AES302" s="22"/>
      <c r="AET302" s="22"/>
      <c r="AEU302" s="22"/>
      <c r="AEV302" s="22"/>
      <c r="AEW302" s="22"/>
      <c r="AEX302" s="22"/>
      <c r="AEY302" s="22"/>
      <c r="AEZ302" s="22"/>
      <c r="AFA302" s="22"/>
      <c r="AFB302" s="22"/>
      <c r="AFC302" s="22"/>
      <c r="AFD302" s="22"/>
      <c r="AFE302" s="22"/>
      <c r="AFF302" s="22"/>
      <c r="AFG302" s="22"/>
      <c r="AFH302" s="22"/>
      <c r="AFI302" s="22"/>
      <c r="AFJ302" s="22"/>
      <c r="AFK302" s="22"/>
      <c r="AFL302" s="22"/>
      <c r="AFM302" s="22"/>
      <c r="AFN302" s="22"/>
      <c r="AFO302" s="22"/>
      <c r="AFP302" s="22"/>
      <c r="AFQ302" s="22"/>
      <c r="AFR302" s="22"/>
      <c r="AFS302" s="22"/>
      <c r="AFT302" s="22"/>
      <c r="AFU302" s="22"/>
      <c r="AFV302" s="22"/>
      <c r="AFW302" s="22"/>
      <c r="AFX302" s="22"/>
      <c r="AFY302" s="22"/>
      <c r="AFZ302" s="22"/>
      <c r="AGA302" s="22"/>
      <c r="AGB302" s="22"/>
      <c r="AGC302" s="22"/>
      <c r="AGD302" s="22"/>
      <c r="AGE302" s="22"/>
      <c r="AGF302" s="22"/>
      <c r="AGG302" s="22"/>
      <c r="AGH302" s="22"/>
      <c r="AGI302" s="22"/>
      <c r="AGJ302" s="22"/>
      <c r="AGK302" s="22"/>
      <c r="AGL302" s="22"/>
      <c r="AGM302" s="22"/>
      <c r="AGN302" s="22"/>
      <c r="AGO302" s="22"/>
      <c r="AGP302" s="22"/>
      <c r="AGQ302" s="22"/>
      <c r="AGR302" s="22"/>
      <c r="AGS302" s="22"/>
      <c r="AGT302" s="22"/>
      <c r="AGU302" s="22"/>
      <c r="AGV302" s="22"/>
      <c r="AGW302" s="22"/>
      <c r="AGX302" s="22"/>
      <c r="AGY302" s="22"/>
      <c r="AGZ302" s="22"/>
      <c r="AHA302" s="22"/>
      <c r="AHB302" s="22"/>
      <c r="AHC302" s="22"/>
      <c r="AHD302" s="22"/>
      <c r="AHE302" s="22"/>
      <c r="AHF302" s="22"/>
      <c r="AHG302" s="22"/>
      <c r="AHH302" s="22"/>
      <c r="AHI302" s="22"/>
      <c r="AHJ302" s="22"/>
      <c r="AHK302" s="22"/>
      <c r="AHL302" s="22"/>
      <c r="AHM302" s="22"/>
      <c r="AHN302" s="22"/>
      <c r="AHO302" s="22"/>
      <c r="AHP302" s="22"/>
      <c r="AHQ302" s="22"/>
      <c r="AHR302" s="22"/>
      <c r="AHS302" s="22"/>
      <c r="AHT302" s="22"/>
      <c r="AHU302" s="22"/>
      <c r="AHV302" s="22"/>
      <c r="AHW302" s="22"/>
      <c r="AHX302" s="22"/>
      <c r="AHY302" s="22"/>
      <c r="AHZ302" s="22"/>
      <c r="AIA302" s="22"/>
      <c r="AIB302" s="22"/>
      <c r="AIC302" s="22"/>
      <c r="AID302" s="22"/>
      <c r="AIE302" s="22"/>
      <c r="AIF302" s="22"/>
      <c r="AIG302" s="22"/>
      <c r="AIH302" s="22"/>
      <c r="AII302" s="22"/>
      <c r="AIJ302" s="22"/>
      <c r="AIK302" s="22"/>
      <c r="AIL302" s="22"/>
      <c r="AIM302" s="22"/>
      <c r="AIN302" s="22"/>
      <c r="AIO302" s="22"/>
      <c r="AIP302" s="22"/>
      <c r="AIQ302" s="22"/>
      <c r="AIR302" s="22"/>
      <c r="AIS302" s="22"/>
      <c r="AIT302" s="22"/>
      <c r="AIU302" s="22"/>
      <c r="AIV302" s="22"/>
      <c r="AIW302" s="22"/>
      <c r="AIX302" s="22"/>
      <c r="AIY302" s="22"/>
      <c r="AIZ302" s="22"/>
      <c r="AJA302" s="22"/>
      <c r="AJB302" s="22"/>
      <c r="AJC302" s="22"/>
      <c r="AJD302" s="22"/>
      <c r="AJE302" s="22"/>
      <c r="AJF302" s="22"/>
      <c r="AJG302" s="22"/>
      <c r="AJH302" s="22"/>
      <c r="AJI302" s="22"/>
      <c r="AJJ302" s="22"/>
      <c r="AJK302" s="22"/>
      <c r="AJL302" s="22"/>
      <c r="AJM302" s="22"/>
      <c r="AJN302" s="22"/>
      <c r="AJO302" s="22"/>
      <c r="AJP302" s="22"/>
      <c r="AJQ302" s="22"/>
      <c r="AJR302" s="22"/>
      <c r="AJS302" s="22"/>
      <c r="AJT302" s="22"/>
      <c r="AJU302" s="22"/>
      <c r="AJV302" s="22"/>
      <c r="AJW302" s="22"/>
      <c r="AJX302" s="22"/>
      <c r="AJY302" s="22"/>
      <c r="AJZ302" s="22"/>
      <c r="AKA302" s="22"/>
      <c r="AKB302" s="22"/>
      <c r="AKC302" s="22"/>
      <c r="AKD302" s="22"/>
      <c r="AKE302" s="22"/>
      <c r="AKF302" s="22"/>
      <c r="AKG302" s="22"/>
      <c r="AKH302" s="22"/>
      <c r="AKI302" s="22"/>
      <c r="AKJ302" s="22"/>
      <c r="AKK302" s="22"/>
      <c r="AKL302" s="22"/>
      <c r="AKM302" s="22"/>
      <c r="AKN302" s="22"/>
      <c r="AKO302" s="22"/>
      <c r="AKP302" s="22"/>
      <c r="AKQ302" s="22"/>
      <c r="AKR302" s="22"/>
      <c r="AKS302" s="22"/>
      <c r="AKT302" s="22"/>
      <c r="AKU302" s="22"/>
      <c r="AKV302" s="22"/>
      <c r="AKW302" s="22"/>
      <c r="AKX302" s="22"/>
      <c r="AKY302" s="22"/>
      <c r="AKZ302" s="22"/>
      <c r="ALA302" s="22"/>
      <c r="ALB302" s="22"/>
      <c r="ALC302" s="22"/>
      <c r="ALD302" s="22"/>
      <c r="ALE302" s="22"/>
      <c r="ALF302" s="22"/>
      <c r="ALG302" s="22"/>
      <c r="ALH302" s="22"/>
      <c r="ALI302" s="22"/>
      <c r="ALJ302" s="22"/>
      <c r="ALK302" s="22"/>
      <c r="ALL302" s="22"/>
      <c r="ALM302" s="22"/>
      <c r="ALN302" s="22"/>
      <c r="ALO302" s="22"/>
      <c r="ALP302" s="22"/>
      <c r="ALQ302" s="22"/>
      <c r="ALR302" s="22"/>
      <c r="ALS302" s="22"/>
      <c r="ALT302" s="22"/>
      <c r="ALU302" s="22"/>
      <c r="ALV302" s="22"/>
      <c r="ALW302" s="22"/>
      <c r="ALX302" s="22"/>
      <c r="ALY302" s="22"/>
      <c r="ALZ302" s="22"/>
      <c r="AMA302" s="22"/>
      <c r="AMB302" s="22"/>
      <c r="AMC302" s="22"/>
      <c r="AMD302" s="22"/>
      <c r="AME302" s="22"/>
      <c r="AMF302" s="22"/>
      <c r="AMG302" s="22"/>
      <c r="AMH302" s="22"/>
      <c r="AMI302" s="22"/>
      <c r="AMJ302" s="22"/>
      <c r="AMK302" s="22"/>
      <c r="AML302" s="22"/>
      <c r="AMM302" s="22"/>
      <c r="AMN302" s="22"/>
      <c r="AMO302" s="22"/>
      <c r="AMP302" s="22"/>
      <c r="AMQ302" s="22"/>
      <c r="AMR302" s="22"/>
      <c r="AMS302" s="22"/>
      <c r="AMT302" s="22"/>
      <c r="AMU302" s="22"/>
      <c r="AMV302" s="22"/>
      <c r="AMW302" s="22"/>
      <c r="AMX302" s="22"/>
      <c r="AMY302" s="22"/>
      <c r="AMZ302" s="22"/>
      <c r="ANA302" s="22"/>
      <c r="ANB302" s="22"/>
      <c r="ANC302" s="22"/>
      <c r="AND302" s="22"/>
      <c r="ANE302" s="22"/>
      <c r="ANF302" s="22"/>
      <c r="ANG302" s="22"/>
      <c r="ANH302" s="22"/>
      <c r="ANI302" s="22"/>
      <c r="ANJ302" s="22"/>
      <c r="ANK302" s="22"/>
      <c r="ANL302" s="22"/>
      <c r="ANM302" s="22"/>
      <c r="ANN302" s="22"/>
      <c r="ANO302" s="22"/>
      <c r="ANP302" s="22"/>
      <c r="ANQ302" s="22"/>
      <c r="ANR302" s="22"/>
      <c r="ANS302" s="22"/>
      <c r="ANT302" s="22"/>
      <c r="ANU302" s="22"/>
      <c r="ANV302" s="22"/>
      <c r="ANW302" s="22"/>
      <c r="ANX302" s="22"/>
      <c r="ANY302" s="22"/>
      <c r="ANZ302" s="22"/>
      <c r="AOA302" s="22"/>
      <c r="AOB302" s="22"/>
      <c r="AOC302" s="22"/>
      <c r="AOD302" s="22"/>
      <c r="AOE302" s="22"/>
      <c r="AOF302" s="22"/>
      <c r="AOG302" s="22"/>
      <c r="AOH302" s="22"/>
      <c r="AOI302" s="22"/>
      <c r="AOJ302" s="22"/>
      <c r="AOK302" s="22"/>
      <c r="AOL302" s="22"/>
      <c r="AOM302" s="22"/>
      <c r="AON302" s="22"/>
      <c r="AOO302" s="22"/>
      <c r="AOP302" s="22"/>
      <c r="AOQ302" s="22"/>
      <c r="AOR302" s="22"/>
      <c r="AOS302" s="22"/>
      <c r="AOT302" s="22"/>
      <c r="AOU302" s="22"/>
      <c r="AOV302" s="22"/>
      <c r="AOW302" s="22"/>
      <c r="AOX302" s="22"/>
      <c r="AOY302" s="22"/>
      <c r="AOZ302" s="22"/>
      <c r="APA302" s="22"/>
      <c r="APB302" s="22"/>
      <c r="APC302" s="22"/>
      <c r="APD302" s="22"/>
      <c r="APE302" s="22"/>
      <c r="APF302" s="22"/>
      <c r="APG302" s="22"/>
      <c r="APH302" s="22"/>
      <c r="API302" s="22"/>
      <c r="APJ302" s="22"/>
      <c r="APK302" s="22"/>
      <c r="APL302" s="22"/>
      <c r="APM302" s="22"/>
      <c r="APN302" s="22"/>
      <c r="APO302" s="22"/>
      <c r="APP302" s="22"/>
      <c r="APQ302" s="22"/>
      <c r="APR302" s="22"/>
      <c r="APS302" s="22"/>
      <c r="APT302" s="22"/>
      <c r="APU302" s="22"/>
      <c r="APV302" s="22"/>
      <c r="APW302" s="22"/>
      <c r="APX302" s="22"/>
      <c r="APY302" s="22"/>
      <c r="APZ302" s="22"/>
      <c r="AQA302" s="22"/>
      <c r="AQB302" s="22"/>
      <c r="AQC302" s="22"/>
      <c r="AQD302" s="22"/>
      <c r="AQE302" s="22"/>
      <c r="AQF302" s="22"/>
      <c r="AQG302" s="22"/>
      <c r="AQH302" s="22"/>
      <c r="AQI302" s="22"/>
      <c r="AQJ302" s="22"/>
      <c r="AQK302" s="22"/>
      <c r="AQL302" s="22"/>
      <c r="AQM302" s="22"/>
      <c r="AQN302" s="22"/>
      <c r="AQO302" s="22"/>
      <c r="AQP302" s="22"/>
      <c r="AQQ302" s="22"/>
      <c r="AQR302" s="22"/>
      <c r="AQS302" s="22"/>
      <c r="AQT302" s="22"/>
      <c r="AQU302" s="22"/>
      <c r="AQV302" s="22"/>
      <c r="AQW302" s="22"/>
      <c r="AQX302" s="22"/>
      <c r="AQY302" s="22"/>
      <c r="AQZ302" s="22"/>
      <c r="ARA302" s="22"/>
      <c r="ARB302" s="22"/>
      <c r="ARC302" s="22"/>
      <c r="ARD302" s="22"/>
      <c r="ARE302" s="22"/>
      <c r="ARF302" s="22"/>
      <c r="ARG302" s="22"/>
      <c r="ARH302" s="22"/>
      <c r="ARI302" s="22"/>
      <c r="ARJ302" s="22"/>
      <c r="ARK302" s="22"/>
      <c r="ARL302" s="22"/>
      <c r="ARM302" s="22"/>
      <c r="ARN302" s="22"/>
      <c r="ARO302" s="22"/>
      <c r="ARP302" s="22"/>
      <c r="ARQ302" s="22"/>
      <c r="ARR302" s="22"/>
      <c r="ARS302" s="22"/>
      <c r="ART302" s="22"/>
      <c r="ARU302" s="22"/>
      <c r="ARV302" s="22"/>
      <c r="ARW302" s="22"/>
      <c r="ARX302" s="22"/>
      <c r="ARY302" s="22"/>
      <c r="ARZ302" s="22"/>
      <c r="ASA302" s="22"/>
      <c r="ASB302" s="22"/>
      <c r="ASC302" s="22"/>
      <c r="ASD302" s="22"/>
      <c r="ASE302" s="22"/>
      <c r="ASF302" s="22"/>
      <c r="ASG302" s="22"/>
      <c r="ASH302" s="22"/>
      <c r="ASI302" s="22"/>
      <c r="ASJ302" s="22"/>
      <c r="ASK302" s="22"/>
      <c r="ASL302" s="22"/>
      <c r="ASM302" s="22"/>
      <c r="ASN302" s="22"/>
      <c r="ASO302" s="22"/>
      <c r="ASP302" s="22"/>
      <c r="ASQ302" s="22"/>
      <c r="ASR302" s="22"/>
      <c r="ASS302" s="22"/>
      <c r="AST302" s="22"/>
      <c r="ASU302" s="22"/>
      <c r="ASV302" s="22"/>
      <c r="ASW302" s="22"/>
      <c r="ASX302" s="22"/>
      <c r="ASY302" s="22"/>
      <c r="ASZ302" s="22"/>
      <c r="ATA302" s="22"/>
      <c r="ATB302" s="22"/>
      <c r="ATC302" s="22"/>
      <c r="ATD302" s="22"/>
      <c r="ATE302" s="22"/>
      <c r="ATF302" s="22"/>
      <c r="ATG302" s="22"/>
      <c r="ATH302" s="22"/>
      <c r="ATI302" s="22"/>
      <c r="ATJ302" s="22"/>
      <c r="ATK302" s="22"/>
      <c r="ATL302" s="22"/>
      <c r="ATM302" s="22"/>
      <c r="ATN302" s="22"/>
      <c r="ATO302" s="22"/>
      <c r="ATP302" s="22"/>
      <c r="ATQ302" s="22"/>
      <c r="ATR302" s="22"/>
      <c r="ATS302" s="22"/>
      <c r="ATT302" s="22"/>
      <c r="ATU302" s="22"/>
      <c r="ATV302" s="22"/>
      <c r="ATW302" s="22"/>
      <c r="ATX302" s="22"/>
      <c r="ATY302" s="22"/>
      <c r="ATZ302" s="22"/>
      <c r="AUA302" s="22"/>
      <c r="AUB302" s="22"/>
      <c r="AUC302" s="22"/>
      <c r="AUD302" s="22"/>
      <c r="AUE302" s="22"/>
      <c r="AUF302" s="22"/>
      <c r="AUG302" s="22"/>
      <c r="AUH302" s="22"/>
      <c r="AUI302" s="22"/>
      <c r="AUJ302" s="22"/>
      <c r="AUK302" s="22"/>
      <c r="AUL302" s="22"/>
      <c r="AUM302" s="22"/>
      <c r="AUN302" s="22"/>
      <c r="AUO302" s="22"/>
      <c r="AUP302" s="22"/>
      <c r="AUQ302" s="22"/>
      <c r="AUR302" s="22"/>
      <c r="AUS302" s="22"/>
      <c r="AUT302" s="22"/>
      <c r="AUU302" s="22"/>
      <c r="AUV302" s="22"/>
      <c r="AUW302" s="22"/>
      <c r="AUX302" s="22"/>
      <c r="AUY302" s="22"/>
      <c r="AUZ302" s="22"/>
      <c r="AVA302" s="22"/>
      <c r="AVB302" s="22"/>
      <c r="AVC302" s="22"/>
      <c r="AVD302" s="22"/>
      <c r="AVE302" s="22"/>
      <c r="AVF302" s="22"/>
      <c r="AVG302" s="22"/>
      <c r="AVH302" s="22"/>
      <c r="AVI302" s="22"/>
      <c r="AVJ302" s="22"/>
      <c r="AVK302" s="22"/>
      <c r="AVL302" s="22"/>
      <c r="AVM302" s="22"/>
      <c r="AVN302" s="22"/>
      <c r="AVO302" s="22"/>
      <c r="AVP302" s="22"/>
      <c r="AVQ302" s="22"/>
      <c r="AVR302" s="22"/>
      <c r="AVS302" s="22"/>
      <c r="AVT302" s="22"/>
      <c r="AVU302" s="22"/>
      <c r="AVV302" s="22"/>
      <c r="AVW302" s="22"/>
      <c r="AVX302" s="22"/>
      <c r="AVY302" s="22"/>
      <c r="AVZ302" s="22"/>
      <c r="AWA302" s="22"/>
      <c r="AWB302" s="22"/>
      <c r="AWC302" s="22"/>
      <c r="AWD302" s="22"/>
      <c r="AWE302" s="22"/>
      <c r="AWF302" s="22"/>
      <c r="AWG302" s="22"/>
      <c r="AWH302" s="22"/>
      <c r="AWI302" s="22"/>
      <c r="AWJ302" s="22"/>
      <c r="AWK302" s="22"/>
      <c r="AWL302" s="22"/>
      <c r="AWM302" s="22"/>
      <c r="AWN302" s="22"/>
      <c r="AWO302" s="22"/>
      <c r="AWP302" s="22"/>
      <c r="AWQ302" s="22"/>
      <c r="AWR302" s="22"/>
      <c r="AWS302" s="22"/>
      <c r="AWT302" s="22"/>
      <c r="AWU302" s="22"/>
      <c r="AWV302" s="22"/>
      <c r="AWW302" s="22"/>
      <c r="AWX302" s="22"/>
      <c r="AWY302" s="22"/>
      <c r="AWZ302" s="22"/>
      <c r="AXA302" s="22"/>
      <c r="AXB302" s="22"/>
      <c r="AXC302" s="22"/>
      <c r="AXD302" s="22"/>
      <c r="AXE302" s="22"/>
      <c r="AXF302" s="22"/>
      <c r="AXG302" s="22"/>
      <c r="AXH302" s="22"/>
      <c r="AXI302" s="22"/>
      <c r="AXJ302" s="22"/>
      <c r="AXK302" s="22"/>
      <c r="AXL302" s="22"/>
      <c r="AXM302" s="22"/>
      <c r="AXN302" s="22"/>
      <c r="AXO302" s="22"/>
      <c r="AXP302" s="22"/>
      <c r="AXQ302" s="22"/>
      <c r="AXR302" s="22"/>
      <c r="AXS302" s="22"/>
      <c r="AXT302" s="22"/>
      <c r="AXU302" s="22"/>
      <c r="AXV302" s="22"/>
      <c r="AXW302" s="22"/>
      <c r="AXX302" s="22"/>
      <c r="AXY302" s="22"/>
      <c r="AXZ302" s="22"/>
      <c r="AYA302" s="22"/>
      <c r="AYB302" s="22"/>
      <c r="AYC302" s="22"/>
      <c r="AYD302" s="22"/>
      <c r="AYE302" s="22"/>
      <c r="AYF302" s="22"/>
      <c r="AYG302" s="22"/>
      <c r="AYH302" s="22"/>
      <c r="AYI302" s="22"/>
      <c r="AYJ302" s="22"/>
      <c r="AYK302" s="22"/>
      <c r="AYL302" s="22"/>
      <c r="AYM302" s="22"/>
      <c r="AYN302" s="22"/>
      <c r="AYO302" s="22"/>
      <c r="AYP302" s="22"/>
      <c r="AYQ302" s="22"/>
      <c r="AYR302" s="22"/>
      <c r="AYS302" s="22"/>
      <c r="AYT302" s="22"/>
      <c r="AYU302" s="22"/>
      <c r="AYV302" s="22"/>
      <c r="AYW302" s="22"/>
      <c r="AYX302" s="22"/>
      <c r="AYY302" s="22"/>
      <c r="AYZ302" s="22"/>
      <c r="AZA302" s="22"/>
      <c r="AZB302" s="22"/>
      <c r="AZC302" s="22"/>
      <c r="AZD302" s="22"/>
      <c r="AZE302" s="22"/>
      <c r="AZF302" s="22"/>
      <c r="AZG302" s="22"/>
      <c r="AZH302" s="22"/>
      <c r="AZI302" s="22"/>
      <c r="AZJ302" s="22"/>
      <c r="AZK302" s="22"/>
      <c r="AZL302" s="22"/>
      <c r="AZM302" s="22"/>
      <c r="AZN302" s="22"/>
      <c r="AZO302" s="22"/>
      <c r="AZP302" s="22"/>
      <c r="AZQ302" s="22"/>
      <c r="AZR302" s="22"/>
      <c r="AZS302" s="22"/>
      <c r="AZT302" s="22"/>
      <c r="AZU302" s="22"/>
      <c r="AZV302" s="22"/>
      <c r="AZW302" s="22"/>
      <c r="AZX302" s="22"/>
      <c r="AZY302" s="22"/>
      <c r="AZZ302" s="22"/>
      <c r="BAA302" s="22"/>
      <c r="BAB302" s="22"/>
      <c r="BAC302" s="22"/>
      <c r="BAD302" s="22"/>
      <c r="BAE302" s="22"/>
      <c r="BAF302" s="22"/>
      <c r="BAG302" s="22"/>
      <c r="BAH302" s="22"/>
      <c r="BAI302" s="22"/>
      <c r="BAJ302" s="22"/>
      <c r="BAK302" s="22"/>
      <c r="BAL302" s="22"/>
      <c r="BAM302" s="22"/>
      <c r="BAN302" s="22"/>
      <c r="BAO302" s="22"/>
      <c r="BAP302" s="22"/>
      <c r="BAQ302" s="22"/>
      <c r="BAR302" s="22"/>
      <c r="BAS302" s="22"/>
      <c r="BAT302" s="22"/>
      <c r="BAU302" s="22"/>
      <c r="BAV302" s="22"/>
      <c r="BAW302" s="22"/>
      <c r="BAX302" s="22"/>
      <c r="BAY302" s="22"/>
      <c r="BAZ302" s="22"/>
      <c r="BBA302" s="22"/>
      <c r="BBB302" s="22"/>
      <c r="BBC302" s="22"/>
      <c r="BBD302" s="22"/>
      <c r="BBE302" s="22"/>
      <c r="BBF302" s="22"/>
      <c r="BBG302" s="22"/>
      <c r="BBH302" s="22"/>
      <c r="BBI302" s="22"/>
      <c r="BBJ302" s="22"/>
      <c r="BBK302" s="22"/>
      <c r="BBL302" s="22"/>
      <c r="BBM302" s="22"/>
      <c r="BBN302" s="22"/>
      <c r="BBO302" s="22"/>
      <c r="BBP302" s="22"/>
      <c r="BBQ302" s="22"/>
      <c r="BBR302" s="22"/>
      <c r="BBS302" s="22"/>
      <c r="BBT302" s="22"/>
      <c r="BBU302" s="22"/>
      <c r="BBV302" s="22"/>
      <c r="BBW302" s="22"/>
      <c r="BBX302" s="22"/>
      <c r="BBY302" s="22"/>
      <c r="BBZ302" s="22"/>
      <c r="BCA302" s="22"/>
      <c r="BCB302" s="22"/>
      <c r="BCC302" s="22"/>
      <c r="BCD302" s="22"/>
      <c r="BCE302" s="22"/>
      <c r="BCF302" s="22"/>
      <c r="BCG302" s="22"/>
      <c r="BCH302" s="22"/>
      <c r="BCI302" s="22"/>
      <c r="BCJ302" s="22"/>
      <c r="BCK302" s="22"/>
      <c r="BCL302" s="22"/>
      <c r="BCM302" s="22"/>
      <c r="BCN302" s="22"/>
      <c r="BCO302" s="22"/>
      <c r="BCP302" s="22"/>
      <c r="BCQ302" s="22"/>
      <c r="BCR302" s="22"/>
      <c r="BCS302" s="22"/>
      <c r="BCT302" s="22"/>
      <c r="BCU302" s="22"/>
      <c r="BCV302" s="22"/>
      <c r="BCW302" s="22"/>
      <c r="BCX302" s="22"/>
      <c r="BCY302" s="22"/>
      <c r="BCZ302" s="22"/>
      <c r="BDA302" s="22"/>
      <c r="BDB302" s="22"/>
      <c r="BDC302" s="22"/>
      <c r="BDD302" s="22"/>
      <c r="BDE302" s="22"/>
      <c r="BDF302" s="22"/>
      <c r="BDG302" s="22"/>
      <c r="BDH302" s="22"/>
      <c r="BDI302" s="22"/>
      <c r="BDJ302" s="22"/>
      <c r="BDK302" s="22"/>
      <c r="BDL302" s="22"/>
      <c r="BDM302" s="22"/>
      <c r="BDN302" s="22"/>
      <c r="BDO302" s="22"/>
      <c r="BDP302" s="22"/>
      <c r="BDQ302" s="22"/>
      <c r="BDR302" s="22"/>
      <c r="BDS302" s="22"/>
      <c r="BDT302" s="22"/>
      <c r="BDU302" s="22"/>
      <c r="BDV302" s="22"/>
      <c r="BDW302" s="22"/>
      <c r="BDX302" s="22"/>
      <c r="BDY302" s="22"/>
      <c r="BDZ302" s="22"/>
      <c r="BEA302" s="22"/>
      <c r="BEB302" s="22"/>
      <c r="BEC302" s="22"/>
      <c r="BED302" s="22"/>
      <c r="BEE302" s="22"/>
      <c r="BEF302" s="22"/>
      <c r="BEG302" s="22"/>
      <c r="BEH302" s="22"/>
      <c r="BEI302" s="22"/>
      <c r="BEJ302" s="22"/>
      <c r="BEK302" s="22"/>
      <c r="BEL302" s="22"/>
      <c r="BEM302" s="22"/>
      <c r="BEN302" s="22"/>
      <c r="BEO302" s="22"/>
      <c r="BEP302" s="22"/>
      <c r="BEQ302" s="22"/>
      <c r="BER302" s="22"/>
      <c r="BES302" s="22"/>
      <c r="BET302" s="22"/>
      <c r="BEU302" s="22"/>
      <c r="BEV302" s="22"/>
      <c r="BEW302" s="22"/>
      <c r="BEX302" s="22"/>
      <c r="BEY302" s="22"/>
      <c r="BEZ302" s="22"/>
      <c r="BFA302" s="22"/>
      <c r="BFB302" s="22"/>
      <c r="BFC302" s="22"/>
      <c r="BFD302" s="22"/>
      <c r="BFE302" s="22"/>
      <c r="BFF302" s="22"/>
      <c r="BFG302" s="22"/>
      <c r="BFH302" s="22"/>
      <c r="BFI302" s="22"/>
      <c r="BFJ302" s="22"/>
      <c r="BFK302" s="22"/>
      <c r="BFL302" s="22"/>
      <c r="BFM302" s="22"/>
      <c r="BFN302" s="22"/>
      <c r="BFO302" s="22"/>
      <c r="BFP302" s="22"/>
      <c r="BFQ302" s="22"/>
      <c r="BFR302" s="22"/>
      <c r="BFS302" s="22"/>
      <c r="BFT302" s="22"/>
      <c r="BFU302" s="22"/>
      <c r="BFV302" s="22"/>
      <c r="BFW302" s="22"/>
      <c r="BFX302" s="22"/>
      <c r="BFY302" s="22"/>
      <c r="BFZ302" s="22"/>
      <c r="BGA302" s="22"/>
      <c r="BGB302" s="22"/>
      <c r="BGC302" s="22"/>
      <c r="BGD302" s="22"/>
      <c r="BGE302" s="22"/>
      <c r="BGF302" s="22"/>
      <c r="BGG302" s="22"/>
      <c r="BGH302" s="22"/>
      <c r="BGI302" s="22"/>
      <c r="BGJ302" s="22"/>
      <c r="BGK302" s="22"/>
      <c r="BGL302" s="22"/>
      <c r="BGM302" s="22"/>
      <c r="BGN302" s="22"/>
      <c r="BGO302" s="22"/>
      <c r="BGP302" s="22"/>
      <c r="BGQ302" s="22"/>
      <c r="BGR302" s="22"/>
      <c r="BGS302" s="22"/>
      <c r="BGT302" s="22"/>
      <c r="BGU302" s="22"/>
      <c r="BGV302" s="22"/>
      <c r="BGW302" s="22"/>
      <c r="BGX302" s="22"/>
      <c r="BGY302" s="22"/>
      <c r="BGZ302" s="22"/>
      <c r="BHA302" s="22"/>
      <c r="BHB302" s="22"/>
      <c r="BHC302" s="22"/>
      <c r="BHD302" s="22"/>
      <c r="BHE302" s="22"/>
      <c r="BHF302" s="22"/>
      <c r="BHG302" s="22"/>
      <c r="BHH302" s="22"/>
      <c r="BHI302" s="22"/>
      <c r="BHJ302" s="22"/>
      <c r="BHK302" s="22"/>
      <c r="BHL302" s="22"/>
      <c r="BHM302" s="22"/>
      <c r="BHN302" s="22"/>
      <c r="BHO302" s="22"/>
      <c r="BHP302" s="22"/>
      <c r="BHQ302" s="22"/>
      <c r="BHR302" s="22"/>
      <c r="BHS302" s="22"/>
      <c r="BHT302" s="22"/>
      <c r="BHU302" s="22"/>
      <c r="BHV302" s="22"/>
      <c r="BHW302" s="22"/>
      <c r="BHX302" s="22"/>
      <c r="BHY302" s="22"/>
      <c r="BHZ302" s="22"/>
      <c r="BIA302" s="22"/>
      <c r="BIB302" s="22"/>
      <c r="BIC302" s="22"/>
      <c r="BID302" s="22"/>
      <c r="BIE302" s="22"/>
      <c r="BIF302" s="22"/>
      <c r="BIG302" s="22"/>
      <c r="BIH302" s="22"/>
      <c r="BII302" s="22"/>
      <c r="BIJ302" s="22"/>
      <c r="BIK302" s="22"/>
      <c r="BIL302" s="22"/>
      <c r="BIM302" s="22"/>
      <c r="BIN302" s="22"/>
      <c r="BIO302" s="22"/>
      <c r="BIP302" s="22"/>
      <c r="BIQ302" s="22"/>
      <c r="BIR302" s="22"/>
      <c r="BIS302" s="22"/>
      <c r="BIT302" s="22"/>
      <c r="BIU302" s="22"/>
      <c r="BIV302" s="22"/>
      <c r="BIW302" s="22"/>
      <c r="BIX302" s="22"/>
      <c r="BIY302" s="22"/>
      <c r="BIZ302" s="22"/>
      <c r="BJA302" s="22"/>
      <c r="BJB302" s="22"/>
      <c r="BJC302" s="22"/>
      <c r="BJD302" s="22"/>
      <c r="BJE302" s="22"/>
      <c r="BJF302" s="22"/>
      <c r="BJG302" s="22"/>
      <c r="BJH302" s="22"/>
      <c r="BJI302" s="22"/>
      <c r="BJJ302" s="22"/>
      <c r="BJK302" s="22"/>
      <c r="BJL302" s="22"/>
      <c r="BJM302" s="22"/>
      <c r="BJN302" s="22"/>
      <c r="BJO302" s="22"/>
      <c r="BJP302" s="22"/>
      <c r="BJQ302" s="22"/>
      <c r="BJR302" s="22"/>
      <c r="BJS302" s="22"/>
      <c r="BJT302" s="22"/>
      <c r="BJU302" s="22"/>
      <c r="BJV302" s="22"/>
      <c r="BJW302" s="22"/>
      <c r="BJX302" s="22"/>
      <c r="BJY302" s="22"/>
      <c r="BJZ302" s="22"/>
      <c r="BKA302" s="22"/>
      <c r="BKB302" s="22"/>
      <c r="BKC302" s="22"/>
      <c r="BKD302" s="22"/>
      <c r="BKE302" s="22"/>
      <c r="BKF302" s="22"/>
      <c r="BKG302" s="22"/>
      <c r="BKH302" s="22"/>
      <c r="BKI302" s="22"/>
      <c r="BKJ302" s="22"/>
      <c r="BKK302" s="22"/>
      <c r="BKL302" s="22"/>
      <c r="BKM302" s="22"/>
      <c r="BKN302" s="22"/>
      <c r="BKO302" s="22"/>
      <c r="BKP302" s="22"/>
      <c r="BKQ302" s="22"/>
      <c r="BKR302" s="22"/>
      <c r="BKS302" s="22"/>
      <c r="BKT302" s="22"/>
      <c r="BKU302" s="22"/>
      <c r="BKV302" s="22"/>
      <c r="BKW302" s="22"/>
      <c r="BKX302" s="22"/>
      <c r="BKY302" s="22"/>
      <c r="BKZ302" s="22"/>
      <c r="BLA302" s="22"/>
      <c r="BLB302" s="22"/>
      <c r="BLC302" s="22"/>
      <c r="BLD302" s="22"/>
      <c r="BLE302" s="22"/>
      <c r="BLF302" s="22"/>
      <c r="BLG302" s="22"/>
      <c r="BLH302" s="22"/>
      <c r="BLI302" s="22"/>
      <c r="BLJ302" s="22"/>
      <c r="BLK302" s="22"/>
      <c r="BLL302" s="22"/>
      <c r="BLM302" s="22"/>
      <c r="BLN302" s="22"/>
      <c r="BLO302" s="22"/>
      <c r="BLP302" s="22"/>
      <c r="BLQ302" s="22"/>
      <c r="BLR302" s="22"/>
      <c r="BLS302" s="22"/>
      <c r="BLT302" s="22"/>
      <c r="BLU302" s="22"/>
      <c r="BLV302" s="22"/>
      <c r="BLW302" s="22"/>
      <c r="BLX302" s="22"/>
      <c r="BLY302" s="22"/>
      <c r="BLZ302" s="22"/>
      <c r="BMA302" s="22"/>
      <c r="BMB302" s="22"/>
      <c r="BMC302" s="22"/>
      <c r="BMD302" s="22"/>
      <c r="BME302" s="22"/>
      <c r="BMF302" s="22"/>
      <c r="BMG302" s="22"/>
      <c r="BMH302" s="22"/>
      <c r="BMI302" s="22"/>
      <c r="BMJ302" s="22"/>
      <c r="BMK302" s="22"/>
      <c r="BML302" s="22"/>
      <c r="BMM302" s="22"/>
      <c r="BMN302" s="22"/>
      <c r="BMO302" s="22"/>
      <c r="BMP302" s="22"/>
      <c r="BMQ302" s="22"/>
      <c r="BMR302" s="22"/>
      <c r="BMS302" s="22"/>
      <c r="BMT302" s="22"/>
      <c r="BMU302" s="22"/>
      <c r="BMV302" s="22"/>
      <c r="BMW302" s="22"/>
      <c r="BMX302" s="22"/>
      <c r="BMY302" s="22"/>
      <c r="BMZ302" s="22"/>
      <c r="BNA302" s="22"/>
      <c r="BNB302" s="22"/>
      <c r="BNC302" s="22"/>
      <c r="BND302" s="22"/>
      <c r="BNE302" s="22"/>
      <c r="BNF302" s="22"/>
      <c r="BNG302" s="22"/>
      <c r="BNH302" s="22"/>
      <c r="BNI302" s="22"/>
      <c r="BNJ302" s="22"/>
      <c r="BNK302" s="22"/>
      <c r="BNL302" s="22"/>
      <c r="BNM302" s="22"/>
      <c r="BNN302" s="22"/>
      <c r="BNO302" s="22"/>
      <c r="BNP302" s="22"/>
      <c r="BNQ302" s="22"/>
      <c r="BNR302" s="22"/>
      <c r="BNS302" s="22"/>
      <c r="BNT302" s="22"/>
      <c r="BNU302" s="22"/>
      <c r="BNV302" s="22"/>
      <c r="BNW302" s="22"/>
      <c r="BNX302" s="22"/>
      <c r="BNY302" s="22"/>
      <c r="BNZ302" s="22"/>
      <c r="BOA302" s="22"/>
      <c r="BOB302" s="22"/>
      <c r="BOC302" s="22"/>
      <c r="BOD302" s="22"/>
      <c r="BOE302" s="22"/>
      <c r="BOF302" s="22"/>
      <c r="BOG302" s="22"/>
      <c r="BOH302" s="22"/>
      <c r="BOI302" s="22"/>
      <c r="BOJ302" s="22"/>
      <c r="BOK302" s="22"/>
      <c r="BOL302" s="22"/>
      <c r="BOM302" s="22"/>
      <c r="BON302" s="22"/>
      <c r="BOO302" s="22"/>
      <c r="BOP302" s="22"/>
      <c r="BOQ302" s="22"/>
      <c r="BOR302" s="22"/>
      <c r="BOS302" s="22"/>
      <c r="BOT302" s="22"/>
      <c r="BOU302" s="22"/>
      <c r="BOV302" s="22"/>
      <c r="BOW302" s="22"/>
      <c r="BOX302" s="22"/>
      <c r="BOY302" s="22"/>
      <c r="BOZ302" s="22"/>
      <c r="BPA302" s="22"/>
      <c r="BPB302" s="22"/>
      <c r="BPC302" s="22"/>
      <c r="BPD302" s="22"/>
      <c r="BPE302" s="22"/>
      <c r="BPF302" s="22"/>
      <c r="BPG302" s="22"/>
      <c r="BPH302" s="22"/>
      <c r="BPI302" s="22"/>
      <c r="BPJ302" s="22"/>
      <c r="BPK302" s="22"/>
      <c r="BPL302" s="22"/>
      <c r="BPM302" s="22"/>
      <c r="BPN302" s="22"/>
      <c r="BPO302" s="22"/>
      <c r="BPP302" s="22"/>
      <c r="BPQ302" s="22"/>
      <c r="BPR302" s="22"/>
      <c r="BPS302" s="22"/>
      <c r="BPT302" s="22"/>
      <c r="BPU302" s="22"/>
      <c r="BPV302" s="22"/>
      <c r="BPW302" s="22"/>
      <c r="BPX302" s="22"/>
      <c r="BPY302" s="22"/>
      <c r="BPZ302" s="22"/>
      <c r="BQA302" s="22"/>
      <c r="BQB302" s="22"/>
      <c r="BQC302" s="22"/>
      <c r="BQD302" s="22"/>
      <c r="BQE302" s="22"/>
      <c r="BQF302" s="22"/>
      <c r="BQG302" s="22"/>
      <c r="BQH302" s="22"/>
      <c r="BQI302" s="22"/>
      <c r="BQJ302" s="22"/>
      <c r="BQK302" s="22"/>
      <c r="BQL302" s="22"/>
      <c r="BQM302" s="22"/>
      <c r="BQN302" s="22"/>
      <c r="BQO302" s="22"/>
      <c r="BQP302" s="22"/>
      <c r="BQQ302" s="22"/>
      <c r="BQR302" s="22"/>
      <c r="BQS302" s="22"/>
      <c r="BQT302" s="22"/>
      <c r="BQU302" s="22"/>
      <c r="BQV302" s="22"/>
      <c r="BQW302" s="22"/>
      <c r="BQX302" s="22"/>
      <c r="BQY302" s="22"/>
      <c r="BQZ302" s="22"/>
      <c r="BRA302" s="22"/>
      <c r="BRB302" s="22"/>
      <c r="BRC302" s="22"/>
      <c r="BRD302" s="22"/>
      <c r="BRE302" s="22"/>
      <c r="BRF302" s="22"/>
      <c r="BRG302" s="22"/>
      <c r="BRH302" s="22"/>
      <c r="BRI302" s="22"/>
      <c r="BRJ302" s="22"/>
      <c r="BRK302" s="22"/>
      <c r="BRL302" s="22"/>
      <c r="BRM302" s="22"/>
      <c r="BRN302" s="22"/>
      <c r="BRO302" s="22"/>
      <c r="BRP302" s="22"/>
      <c r="BRQ302" s="22"/>
      <c r="BRR302" s="22"/>
      <c r="BRS302" s="22"/>
      <c r="BRT302" s="22"/>
      <c r="BRU302" s="22"/>
      <c r="BRV302" s="22"/>
      <c r="BRW302" s="22"/>
      <c r="BRX302" s="22"/>
      <c r="BRY302" s="22"/>
      <c r="BRZ302" s="22"/>
      <c r="BSA302" s="22"/>
      <c r="BSB302" s="22"/>
      <c r="BSC302" s="22"/>
      <c r="BSD302" s="22"/>
      <c r="BSE302" s="22"/>
      <c r="BSF302" s="22"/>
      <c r="BSG302" s="22"/>
      <c r="BSH302" s="22"/>
      <c r="BSI302" s="22"/>
      <c r="BSJ302" s="22"/>
      <c r="BSK302" s="22"/>
      <c r="BSL302" s="22"/>
      <c r="BSM302" s="22"/>
      <c r="BSN302" s="22"/>
      <c r="BSO302" s="22"/>
      <c r="BSP302" s="22"/>
      <c r="BSQ302" s="22"/>
      <c r="BSR302" s="22"/>
      <c r="BSS302" s="22"/>
      <c r="BST302" s="22"/>
      <c r="BSU302" s="22"/>
      <c r="BSV302" s="22"/>
      <c r="BSW302" s="22"/>
      <c r="BSX302" s="22"/>
      <c r="BSY302" s="22"/>
      <c r="BSZ302" s="22"/>
      <c r="BTA302" s="22"/>
      <c r="BTB302" s="22"/>
      <c r="BTC302" s="22"/>
      <c r="BTD302" s="22"/>
      <c r="BTE302" s="22"/>
      <c r="BTF302" s="22"/>
      <c r="BTG302" s="22"/>
      <c r="BTH302" s="22"/>
      <c r="BTI302" s="22"/>
      <c r="BTJ302" s="22"/>
      <c r="BTK302" s="22"/>
      <c r="BTL302" s="22"/>
      <c r="BTM302" s="22"/>
      <c r="BTN302" s="22"/>
      <c r="BTO302" s="22"/>
      <c r="BTP302" s="22"/>
      <c r="BTQ302" s="22"/>
      <c r="BTR302" s="22"/>
      <c r="BTS302" s="22"/>
      <c r="BTT302" s="22"/>
      <c r="BTU302" s="22"/>
      <c r="BTV302" s="22"/>
      <c r="BTW302" s="22"/>
      <c r="BTX302" s="22"/>
      <c r="BTY302" s="22"/>
      <c r="BTZ302" s="22"/>
      <c r="BUA302" s="22"/>
      <c r="BUB302" s="22"/>
      <c r="BUC302" s="22"/>
      <c r="BUD302" s="22"/>
      <c r="BUE302" s="22"/>
      <c r="BUF302" s="22"/>
      <c r="BUG302" s="22"/>
      <c r="BUH302" s="22"/>
      <c r="BUI302" s="22"/>
      <c r="BUJ302" s="22"/>
      <c r="BUK302" s="22"/>
      <c r="BUL302" s="22"/>
      <c r="BUM302" s="22"/>
      <c r="BUN302" s="22"/>
      <c r="BUO302" s="22"/>
      <c r="BUP302" s="22"/>
      <c r="BUQ302" s="22"/>
      <c r="BUR302" s="22"/>
      <c r="BUS302" s="22"/>
      <c r="BUT302" s="22"/>
      <c r="BUU302" s="22"/>
      <c r="BUV302" s="22"/>
      <c r="BUW302" s="22"/>
      <c r="BUX302" s="22"/>
      <c r="BUY302" s="22"/>
      <c r="BUZ302" s="22"/>
      <c r="BVA302" s="22"/>
      <c r="BVB302" s="22"/>
      <c r="BVC302" s="22"/>
      <c r="BVD302" s="22"/>
      <c r="BVE302" s="22"/>
      <c r="BVF302" s="22"/>
      <c r="BVG302" s="22"/>
      <c r="BVH302" s="22"/>
      <c r="BVI302" s="22"/>
      <c r="BVJ302" s="22"/>
      <c r="BVK302" s="22"/>
      <c r="BVL302" s="22"/>
      <c r="BVM302" s="22"/>
      <c r="BVN302" s="22"/>
      <c r="BVO302" s="22"/>
      <c r="BVP302" s="22"/>
      <c r="BVQ302" s="22"/>
      <c r="BVR302" s="22"/>
      <c r="BVS302" s="22"/>
      <c r="BVT302" s="22"/>
      <c r="BVU302" s="22"/>
      <c r="BVV302" s="22"/>
      <c r="BVW302" s="22"/>
      <c r="BVX302" s="22"/>
      <c r="BVY302" s="22"/>
      <c r="BVZ302" s="22"/>
      <c r="BWA302" s="22"/>
      <c r="BWB302" s="22"/>
      <c r="BWC302" s="22"/>
      <c r="BWD302" s="22"/>
      <c r="BWE302" s="22"/>
      <c r="BWF302" s="22"/>
      <c r="BWG302" s="22"/>
      <c r="BWH302" s="22"/>
      <c r="BWI302" s="22"/>
      <c r="BWJ302" s="22"/>
      <c r="BWK302" s="22"/>
      <c r="BWL302" s="22"/>
      <c r="BWM302" s="22"/>
      <c r="BWN302" s="22"/>
      <c r="BWO302" s="22"/>
      <c r="BWP302" s="22"/>
      <c r="BWQ302" s="22"/>
      <c r="BWR302" s="22"/>
      <c r="BWS302" s="22"/>
      <c r="BWT302" s="22"/>
      <c r="BWU302" s="22"/>
      <c r="BWV302" s="22"/>
      <c r="BWW302" s="22"/>
      <c r="BWX302" s="22"/>
      <c r="BWY302" s="22"/>
      <c r="BWZ302" s="22"/>
      <c r="BXA302" s="22"/>
      <c r="BXB302" s="22"/>
      <c r="BXC302" s="22"/>
      <c r="BXD302" s="22"/>
      <c r="BXE302" s="22"/>
      <c r="BXF302" s="22"/>
      <c r="BXG302" s="22"/>
      <c r="BXH302" s="22"/>
      <c r="BXI302" s="22"/>
      <c r="BXJ302" s="22"/>
      <c r="BXK302" s="22"/>
      <c r="BXL302" s="22"/>
      <c r="BXM302" s="22"/>
      <c r="BXN302" s="22"/>
      <c r="BXO302" s="22"/>
      <c r="BXP302" s="22"/>
      <c r="BXQ302" s="22"/>
      <c r="BXR302" s="22"/>
      <c r="BXS302" s="22"/>
      <c r="BXT302" s="22"/>
      <c r="BXU302" s="22"/>
      <c r="BXV302" s="22"/>
      <c r="BXW302" s="22"/>
      <c r="BXX302" s="22"/>
      <c r="BXY302" s="22"/>
      <c r="BXZ302" s="22"/>
      <c r="BYA302" s="22"/>
      <c r="BYB302" s="22"/>
      <c r="BYC302" s="22"/>
      <c r="BYD302" s="22"/>
      <c r="BYE302" s="22"/>
      <c r="BYF302" s="22"/>
      <c r="BYG302" s="22"/>
      <c r="BYH302" s="22"/>
      <c r="BYI302" s="22"/>
      <c r="BYJ302" s="22"/>
      <c r="BYK302" s="22"/>
      <c r="BYL302" s="22"/>
      <c r="BYM302" s="22"/>
      <c r="BYN302" s="22"/>
      <c r="BYO302" s="22"/>
      <c r="BYP302" s="22"/>
      <c r="BYQ302" s="22"/>
      <c r="BYR302" s="22"/>
      <c r="BYS302" s="22"/>
      <c r="BYT302" s="22"/>
      <c r="BYU302" s="22"/>
      <c r="BYV302" s="22"/>
      <c r="BYW302" s="22"/>
      <c r="BYX302" s="22"/>
      <c r="BYY302" s="22"/>
      <c r="BYZ302" s="22"/>
      <c r="BZA302" s="22"/>
      <c r="BZB302" s="22"/>
      <c r="BZC302" s="22"/>
      <c r="BZD302" s="22"/>
      <c r="BZE302" s="22"/>
      <c r="BZF302" s="22"/>
      <c r="BZG302" s="22"/>
      <c r="BZH302" s="22"/>
      <c r="BZI302" s="22"/>
      <c r="BZJ302" s="22"/>
      <c r="BZK302" s="22"/>
      <c r="BZL302" s="22"/>
      <c r="BZM302" s="22"/>
      <c r="BZN302" s="22"/>
      <c r="BZO302" s="22"/>
      <c r="BZP302" s="22"/>
      <c r="BZQ302" s="22"/>
      <c r="BZR302" s="22"/>
      <c r="BZS302" s="22"/>
      <c r="BZT302" s="22"/>
      <c r="BZU302" s="22"/>
      <c r="BZV302" s="22"/>
      <c r="BZW302" s="22"/>
      <c r="BZX302" s="22"/>
      <c r="BZY302" s="22"/>
      <c r="BZZ302" s="22"/>
      <c r="CAA302" s="22"/>
      <c r="CAB302" s="22"/>
      <c r="CAC302" s="22"/>
      <c r="CAD302" s="22"/>
      <c r="CAE302" s="22"/>
      <c r="CAF302" s="22"/>
      <c r="CAG302" s="22"/>
      <c r="CAH302" s="22"/>
      <c r="CAI302" s="22"/>
      <c r="CAJ302" s="22"/>
      <c r="CAK302" s="22"/>
      <c r="CAL302" s="22"/>
      <c r="CAM302" s="22"/>
      <c r="CAN302" s="22"/>
      <c r="CAO302" s="22"/>
      <c r="CAP302" s="22"/>
      <c r="CAQ302" s="22"/>
      <c r="CAR302" s="22"/>
      <c r="CAS302" s="22"/>
      <c r="CAT302" s="22"/>
      <c r="CAU302" s="22"/>
      <c r="CAV302" s="22"/>
      <c r="CAW302" s="22"/>
      <c r="CAX302" s="22"/>
      <c r="CAY302" s="22"/>
      <c r="CAZ302" s="22"/>
      <c r="CBA302" s="22"/>
      <c r="CBB302" s="22"/>
      <c r="CBC302" s="22"/>
      <c r="CBD302" s="22"/>
      <c r="CBE302" s="22"/>
      <c r="CBF302" s="22"/>
      <c r="CBG302" s="22"/>
      <c r="CBH302" s="22"/>
      <c r="CBI302" s="22"/>
      <c r="CBJ302" s="22"/>
      <c r="CBK302" s="22"/>
      <c r="CBL302" s="22"/>
      <c r="CBM302" s="22"/>
      <c r="CBN302" s="22"/>
      <c r="CBO302" s="22"/>
      <c r="CBP302" s="22"/>
      <c r="CBQ302" s="22"/>
      <c r="CBR302" s="22"/>
      <c r="CBS302" s="22"/>
      <c r="CBT302" s="22"/>
      <c r="CBU302" s="22"/>
      <c r="CBV302" s="22"/>
      <c r="CBW302" s="22"/>
      <c r="CBX302" s="22"/>
      <c r="CBY302" s="22"/>
      <c r="CBZ302" s="22"/>
      <c r="CCA302" s="22"/>
      <c r="CCB302" s="22"/>
      <c r="CCC302" s="22"/>
      <c r="CCD302" s="22"/>
      <c r="CCE302" s="22"/>
      <c r="CCF302" s="22"/>
      <c r="CCG302" s="22"/>
      <c r="CCH302" s="22"/>
      <c r="CCI302" s="22"/>
      <c r="CCJ302" s="22"/>
      <c r="CCK302" s="22"/>
      <c r="CCL302" s="22"/>
      <c r="CCM302" s="22"/>
      <c r="CCN302" s="22"/>
      <c r="CCO302" s="22"/>
      <c r="CCP302" s="22"/>
      <c r="CCQ302" s="22"/>
      <c r="CCR302" s="22"/>
      <c r="CCS302" s="22"/>
      <c r="CCT302" s="22"/>
      <c r="CCU302" s="22"/>
      <c r="CCV302" s="22"/>
      <c r="CCW302" s="22"/>
      <c r="CCX302" s="22"/>
      <c r="CCY302" s="22"/>
      <c r="CCZ302" s="22"/>
      <c r="CDA302" s="22"/>
      <c r="CDB302" s="22"/>
      <c r="CDC302" s="22"/>
      <c r="CDD302" s="22"/>
      <c r="CDE302" s="22"/>
      <c r="CDF302" s="22"/>
      <c r="CDG302" s="22"/>
      <c r="CDH302" s="22"/>
      <c r="CDI302" s="22"/>
      <c r="CDJ302" s="22"/>
      <c r="CDK302" s="22"/>
      <c r="CDL302" s="22"/>
      <c r="CDM302" s="22"/>
      <c r="CDN302" s="22"/>
      <c r="CDO302" s="22"/>
      <c r="CDP302" s="22"/>
      <c r="CDQ302" s="22"/>
      <c r="CDR302" s="22"/>
      <c r="CDS302" s="22"/>
      <c r="CDT302" s="22"/>
      <c r="CDU302" s="22"/>
      <c r="CDV302" s="22"/>
      <c r="CDW302" s="22"/>
      <c r="CDX302" s="22"/>
      <c r="CDY302" s="22"/>
      <c r="CDZ302" s="22"/>
      <c r="CEA302" s="22"/>
      <c r="CEB302" s="22"/>
      <c r="CEC302" s="22"/>
      <c r="CED302" s="22"/>
      <c r="CEE302" s="22"/>
      <c r="CEF302" s="22"/>
      <c r="CEG302" s="22"/>
      <c r="CEH302" s="22"/>
      <c r="CEI302" s="22"/>
      <c r="CEJ302" s="22"/>
      <c r="CEK302" s="22"/>
      <c r="CEL302" s="22"/>
      <c r="CEM302" s="22"/>
      <c r="CEN302" s="22"/>
      <c r="CEO302" s="22"/>
      <c r="CEP302" s="22"/>
      <c r="CEQ302" s="22"/>
      <c r="CER302" s="22"/>
      <c r="CES302" s="22"/>
      <c r="CET302" s="22"/>
      <c r="CEU302" s="22"/>
      <c r="CEV302" s="22"/>
      <c r="CEW302" s="22"/>
      <c r="CEX302" s="22"/>
      <c r="CEY302" s="22"/>
      <c r="CEZ302" s="22"/>
      <c r="CFA302" s="22"/>
      <c r="CFB302" s="22"/>
      <c r="CFC302" s="22"/>
      <c r="CFD302" s="22"/>
      <c r="CFE302" s="22"/>
      <c r="CFF302" s="22"/>
      <c r="CFG302" s="22"/>
      <c r="CFH302" s="22"/>
      <c r="CFI302" s="22"/>
      <c r="CFJ302" s="22"/>
      <c r="CFK302" s="22"/>
      <c r="CFL302" s="22"/>
      <c r="CFM302" s="22"/>
      <c r="CFN302" s="22"/>
      <c r="CFO302" s="22"/>
      <c r="CFP302" s="22"/>
      <c r="CFQ302" s="22"/>
      <c r="CFR302" s="22"/>
      <c r="CFS302" s="22"/>
      <c r="CFT302" s="22"/>
      <c r="CFU302" s="22"/>
      <c r="CFV302" s="22"/>
      <c r="CFW302" s="22"/>
      <c r="CFX302" s="22"/>
      <c r="CFY302" s="22"/>
      <c r="CFZ302" s="22"/>
      <c r="CGA302" s="22"/>
      <c r="CGB302" s="22"/>
      <c r="CGC302" s="22"/>
      <c r="CGD302" s="22"/>
      <c r="CGE302" s="22"/>
      <c r="CGF302" s="22"/>
      <c r="CGG302" s="22"/>
      <c r="CGH302" s="22"/>
      <c r="CGI302" s="22"/>
      <c r="CGJ302" s="22"/>
      <c r="CGK302" s="22"/>
      <c r="CGL302" s="22"/>
      <c r="CGM302" s="22"/>
      <c r="CGN302" s="22"/>
      <c r="CGO302" s="22"/>
      <c r="CGP302" s="22"/>
      <c r="CGQ302" s="22"/>
      <c r="CGR302" s="22"/>
      <c r="CGS302" s="22"/>
      <c r="CGT302" s="22"/>
      <c r="CGU302" s="22"/>
      <c r="CGV302" s="22"/>
      <c r="CGW302" s="22"/>
      <c r="CGX302" s="22"/>
      <c r="CGY302" s="22"/>
      <c r="CGZ302" s="22"/>
      <c r="CHA302" s="22"/>
      <c r="CHB302" s="22"/>
      <c r="CHC302" s="22"/>
      <c r="CHD302" s="22"/>
      <c r="CHE302" s="22"/>
      <c r="CHF302" s="22"/>
      <c r="CHG302" s="22"/>
      <c r="CHH302" s="22"/>
      <c r="CHI302" s="22"/>
      <c r="CHJ302" s="22"/>
      <c r="CHK302" s="22"/>
      <c r="CHL302" s="22"/>
      <c r="CHM302" s="22"/>
      <c r="CHN302" s="22"/>
      <c r="CHO302" s="22"/>
      <c r="CHP302" s="22"/>
      <c r="CHQ302" s="22"/>
      <c r="CHR302" s="22"/>
      <c r="CHS302" s="22"/>
      <c r="CHT302" s="22"/>
      <c r="CHU302" s="22"/>
      <c r="CHV302" s="22"/>
      <c r="CHW302" s="22"/>
      <c r="CHX302" s="22"/>
      <c r="CHY302" s="22"/>
      <c r="CHZ302" s="22"/>
      <c r="CIA302" s="22"/>
      <c r="CIB302" s="22"/>
      <c r="CIC302" s="22"/>
      <c r="CID302" s="22"/>
      <c r="CIE302" s="22"/>
      <c r="CIF302" s="22"/>
      <c r="CIG302" s="22"/>
      <c r="CIH302" s="22"/>
      <c r="CII302" s="22"/>
      <c r="CIJ302" s="22"/>
      <c r="CIK302" s="22"/>
      <c r="CIL302" s="22"/>
      <c r="CIM302" s="22"/>
      <c r="CIN302" s="22"/>
      <c r="CIO302" s="22"/>
      <c r="CIP302" s="22"/>
      <c r="CIQ302" s="22"/>
      <c r="CIR302" s="22"/>
      <c r="CIS302" s="22"/>
      <c r="CIT302" s="22"/>
      <c r="CIU302" s="22"/>
      <c r="CIV302" s="22"/>
      <c r="CIW302" s="22"/>
      <c r="CIX302" s="22"/>
      <c r="CIY302" s="22"/>
      <c r="CIZ302" s="22"/>
      <c r="CJA302" s="22"/>
      <c r="CJB302" s="22"/>
      <c r="CJC302" s="22"/>
      <c r="CJD302" s="22"/>
      <c r="CJE302" s="22"/>
      <c r="CJF302" s="22"/>
      <c r="CJG302" s="22"/>
      <c r="CJH302" s="22"/>
      <c r="CJI302" s="22"/>
      <c r="CJJ302" s="22"/>
      <c r="CJK302" s="22"/>
      <c r="CJL302" s="22"/>
      <c r="CJM302" s="22"/>
      <c r="CJN302" s="22"/>
      <c r="CJO302" s="22"/>
      <c r="CJP302" s="22"/>
      <c r="CJQ302" s="22"/>
      <c r="CJR302" s="22"/>
      <c r="CJS302" s="22"/>
      <c r="CJT302" s="22"/>
      <c r="CJU302" s="22"/>
      <c r="CJV302" s="22"/>
      <c r="CJW302" s="22"/>
      <c r="CJX302" s="22"/>
      <c r="CJY302" s="22"/>
      <c r="CJZ302" s="22"/>
      <c r="CKA302" s="22"/>
      <c r="CKB302" s="22"/>
      <c r="CKC302" s="22"/>
      <c r="CKD302" s="22"/>
      <c r="CKE302" s="22"/>
      <c r="CKF302" s="22"/>
      <c r="CKG302" s="22"/>
      <c r="CKH302" s="22"/>
      <c r="CKI302" s="22"/>
      <c r="CKJ302" s="22"/>
      <c r="CKK302" s="22"/>
      <c r="CKL302" s="22"/>
      <c r="CKM302" s="22"/>
      <c r="CKN302" s="22"/>
      <c r="CKO302" s="22"/>
      <c r="CKP302" s="22"/>
      <c r="CKQ302" s="22"/>
      <c r="CKR302" s="22"/>
      <c r="CKS302" s="22"/>
      <c r="CKT302" s="22"/>
      <c r="CKU302" s="22"/>
      <c r="CKV302" s="22"/>
      <c r="CKW302" s="22"/>
      <c r="CKX302" s="22"/>
      <c r="CKY302" s="22"/>
      <c r="CKZ302" s="22"/>
      <c r="CLA302" s="22"/>
      <c r="CLB302" s="22"/>
      <c r="CLC302" s="22"/>
      <c r="CLD302" s="22"/>
      <c r="CLE302" s="22"/>
      <c r="CLF302" s="22"/>
      <c r="CLG302" s="22"/>
      <c r="CLH302" s="22"/>
      <c r="CLI302" s="22"/>
      <c r="CLJ302" s="22"/>
      <c r="CLK302" s="22"/>
      <c r="CLL302" s="22"/>
      <c r="CLM302" s="22"/>
      <c r="CLN302" s="22"/>
      <c r="CLO302" s="22"/>
      <c r="CLP302" s="22"/>
      <c r="CLQ302" s="22"/>
      <c r="CLR302" s="22"/>
      <c r="CLS302" s="22"/>
      <c r="CLT302" s="22"/>
      <c r="CLU302" s="22"/>
      <c r="CLV302" s="22"/>
      <c r="CLW302" s="22"/>
      <c r="CLX302" s="22"/>
      <c r="CLY302" s="22"/>
      <c r="CLZ302" s="22"/>
      <c r="CMA302" s="22"/>
      <c r="CMB302" s="22"/>
      <c r="CMC302" s="22"/>
      <c r="CMD302" s="22"/>
      <c r="CME302" s="22"/>
      <c r="CMF302" s="22"/>
      <c r="CMG302" s="22"/>
      <c r="CMH302" s="22"/>
      <c r="CMI302" s="22"/>
      <c r="CMJ302" s="22"/>
      <c r="CMK302" s="22"/>
      <c r="CML302" s="22"/>
      <c r="CMM302" s="22"/>
      <c r="CMN302" s="22"/>
      <c r="CMO302" s="22"/>
      <c r="CMP302" s="22"/>
      <c r="CMQ302" s="22"/>
      <c r="CMR302" s="22"/>
      <c r="CMS302" s="22"/>
      <c r="CMT302" s="22"/>
      <c r="CMU302" s="22"/>
      <c r="CMV302" s="22"/>
      <c r="CMW302" s="22"/>
      <c r="CMX302" s="22"/>
      <c r="CMY302" s="22"/>
      <c r="CMZ302" s="22"/>
      <c r="CNA302" s="22"/>
      <c r="CNB302" s="22"/>
      <c r="CNC302" s="22"/>
      <c r="CND302" s="22"/>
      <c r="CNE302" s="22"/>
      <c r="CNF302" s="22"/>
      <c r="CNG302" s="22"/>
      <c r="CNH302" s="22"/>
      <c r="CNI302" s="22"/>
      <c r="CNJ302" s="22"/>
      <c r="CNK302" s="22"/>
      <c r="CNL302" s="22"/>
      <c r="CNM302" s="22"/>
      <c r="CNN302" s="22"/>
      <c r="CNO302" s="22"/>
      <c r="CNP302" s="22"/>
      <c r="CNQ302" s="22"/>
      <c r="CNR302" s="22"/>
      <c r="CNS302" s="22"/>
      <c r="CNT302" s="22"/>
      <c r="CNU302" s="22"/>
      <c r="CNV302" s="22"/>
      <c r="CNW302" s="22"/>
      <c r="CNX302" s="22"/>
      <c r="CNY302" s="22"/>
      <c r="CNZ302" s="22"/>
      <c r="COA302" s="22"/>
      <c r="COB302" s="22"/>
      <c r="COC302" s="22"/>
      <c r="COD302" s="22"/>
      <c r="COE302" s="22"/>
      <c r="COF302" s="22"/>
      <c r="COG302" s="22"/>
      <c r="COH302" s="22"/>
      <c r="COI302" s="22"/>
      <c r="COJ302" s="22"/>
      <c r="COK302" s="22"/>
      <c r="COL302" s="22"/>
      <c r="COM302" s="22"/>
      <c r="CON302" s="22"/>
      <c r="COO302" s="22"/>
      <c r="COP302" s="22"/>
      <c r="COQ302" s="22"/>
      <c r="COR302" s="22"/>
      <c r="COS302" s="22"/>
      <c r="COT302" s="22"/>
      <c r="COU302" s="22"/>
      <c r="COV302" s="22"/>
      <c r="COW302" s="22"/>
      <c r="COX302" s="22"/>
      <c r="COY302" s="22"/>
      <c r="COZ302" s="22"/>
      <c r="CPA302" s="22"/>
      <c r="CPB302" s="22"/>
      <c r="CPC302" s="22"/>
      <c r="CPD302" s="22"/>
      <c r="CPE302" s="22"/>
      <c r="CPF302" s="22"/>
      <c r="CPG302" s="22"/>
      <c r="CPH302" s="22"/>
      <c r="CPI302" s="22"/>
      <c r="CPJ302" s="22"/>
      <c r="CPK302" s="22"/>
      <c r="CPL302" s="22"/>
      <c r="CPM302" s="22"/>
      <c r="CPN302" s="22"/>
      <c r="CPO302" s="22"/>
      <c r="CPP302" s="22"/>
      <c r="CPQ302" s="22"/>
      <c r="CPR302" s="22"/>
      <c r="CPS302" s="22"/>
      <c r="CPT302" s="22"/>
      <c r="CPU302" s="22"/>
      <c r="CPV302" s="22"/>
      <c r="CPW302" s="22"/>
      <c r="CPX302" s="22"/>
      <c r="CPY302" s="22"/>
      <c r="CPZ302" s="22"/>
      <c r="CQA302" s="22"/>
      <c r="CQB302" s="22"/>
      <c r="CQC302" s="22"/>
      <c r="CQD302" s="22"/>
      <c r="CQE302" s="22"/>
      <c r="CQF302" s="22"/>
      <c r="CQG302" s="22"/>
      <c r="CQH302" s="22"/>
      <c r="CQI302" s="22"/>
      <c r="CQJ302" s="22"/>
      <c r="CQK302" s="22"/>
      <c r="CQL302" s="22"/>
      <c r="CQM302" s="22"/>
      <c r="CQN302" s="22"/>
      <c r="CQO302" s="22"/>
      <c r="CQP302" s="22"/>
      <c r="CQQ302" s="22"/>
      <c r="CQR302" s="22"/>
      <c r="CQS302" s="22"/>
      <c r="CQT302" s="22"/>
      <c r="CQU302" s="22"/>
      <c r="CQV302" s="22"/>
      <c r="CQW302" s="22"/>
      <c r="CQX302" s="22"/>
      <c r="CQY302" s="22"/>
      <c r="CQZ302" s="22"/>
      <c r="CRA302" s="22"/>
      <c r="CRB302" s="22"/>
      <c r="CRC302" s="22"/>
      <c r="CRD302" s="22"/>
      <c r="CRE302" s="22"/>
      <c r="CRF302" s="22"/>
      <c r="CRG302" s="22"/>
      <c r="CRH302" s="22"/>
      <c r="CRI302" s="22"/>
      <c r="CRJ302" s="22"/>
      <c r="CRK302" s="22"/>
      <c r="CRL302" s="22"/>
      <c r="CRM302" s="22"/>
      <c r="CRN302" s="22"/>
      <c r="CRO302" s="22"/>
      <c r="CRP302" s="22"/>
      <c r="CRQ302" s="22"/>
      <c r="CRR302" s="22"/>
      <c r="CRS302" s="22"/>
      <c r="CRT302" s="22"/>
      <c r="CRU302" s="22"/>
      <c r="CRV302" s="22"/>
      <c r="CRW302" s="22"/>
      <c r="CRX302" s="22"/>
      <c r="CRY302" s="22"/>
      <c r="CRZ302" s="22"/>
      <c r="CSA302" s="22"/>
      <c r="CSB302" s="22"/>
      <c r="CSC302" s="22"/>
      <c r="CSD302" s="22"/>
      <c r="CSE302" s="22"/>
      <c r="CSF302" s="22"/>
      <c r="CSG302" s="22"/>
      <c r="CSH302" s="22"/>
      <c r="CSI302" s="22"/>
      <c r="CSJ302" s="22"/>
      <c r="CSK302" s="22"/>
      <c r="CSL302" s="22"/>
      <c r="CSM302" s="22"/>
      <c r="CSN302" s="22"/>
      <c r="CSO302" s="22"/>
      <c r="CSP302" s="22"/>
      <c r="CSQ302" s="22"/>
      <c r="CSR302" s="22"/>
      <c r="CSS302" s="22"/>
      <c r="CST302" s="22"/>
      <c r="CSU302" s="22"/>
      <c r="CSV302" s="22"/>
      <c r="CSW302" s="22"/>
      <c r="CSX302" s="22"/>
      <c r="CSY302" s="22"/>
      <c r="CSZ302" s="22"/>
      <c r="CTA302" s="22"/>
      <c r="CTB302" s="22"/>
      <c r="CTC302" s="22"/>
      <c r="CTD302" s="22"/>
      <c r="CTE302" s="22"/>
      <c r="CTF302" s="22"/>
      <c r="CTG302" s="22"/>
      <c r="CTH302" s="22"/>
      <c r="CTI302" s="22"/>
      <c r="CTJ302" s="22"/>
      <c r="CTK302" s="22"/>
      <c r="CTL302" s="22"/>
      <c r="CTM302" s="22"/>
      <c r="CTN302" s="22"/>
      <c r="CTO302" s="22"/>
      <c r="CTP302" s="22"/>
      <c r="CTQ302" s="22"/>
      <c r="CTR302" s="22"/>
      <c r="CTS302" s="22"/>
      <c r="CTT302" s="22"/>
      <c r="CTU302" s="22"/>
      <c r="CTV302" s="22"/>
      <c r="CTW302" s="22"/>
      <c r="CTX302" s="22"/>
      <c r="CTY302" s="22"/>
      <c r="CTZ302" s="22"/>
      <c r="CUA302" s="22"/>
      <c r="CUB302" s="22"/>
      <c r="CUC302" s="22"/>
      <c r="CUD302" s="22"/>
      <c r="CUE302" s="22"/>
      <c r="CUF302" s="22"/>
      <c r="CUG302" s="22"/>
      <c r="CUH302" s="22"/>
      <c r="CUI302" s="22"/>
      <c r="CUJ302" s="22"/>
      <c r="CUK302" s="22"/>
      <c r="CUL302" s="22"/>
      <c r="CUM302" s="22"/>
      <c r="CUN302" s="22"/>
      <c r="CUO302" s="22"/>
      <c r="CUP302" s="22"/>
      <c r="CUQ302" s="22"/>
      <c r="CUR302" s="22"/>
      <c r="CUS302" s="22"/>
      <c r="CUT302" s="22"/>
      <c r="CUU302" s="22"/>
      <c r="CUV302" s="22"/>
      <c r="CUW302" s="22"/>
      <c r="CUX302" s="22"/>
      <c r="CUY302" s="22"/>
      <c r="CUZ302" s="22"/>
      <c r="CVA302" s="22"/>
      <c r="CVB302" s="22"/>
      <c r="CVC302" s="22"/>
      <c r="CVD302" s="22"/>
      <c r="CVE302" s="22"/>
      <c r="CVF302" s="22"/>
      <c r="CVG302" s="22"/>
      <c r="CVH302" s="22"/>
      <c r="CVI302" s="22"/>
      <c r="CVJ302" s="22"/>
      <c r="CVK302" s="22"/>
      <c r="CVL302" s="22"/>
      <c r="CVM302" s="22"/>
      <c r="CVN302" s="22"/>
      <c r="CVO302" s="22"/>
      <c r="CVP302" s="22"/>
      <c r="CVQ302" s="22"/>
      <c r="CVR302" s="22"/>
      <c r="CVS302" s="22"/>
      <c r="CVT302" s="22"/>
      <c r="CVU302" s="22"/>
      <c r="CVV302" s="22"/>
      <c r="CVW302" s="22"/>
      <c r="CVX302" s="22"/>
      <c r="CVY302" s="22"/>
      <c r="CVZ302" s="22"/>
      <c r="CWA302" s="22"/>
      <c r="CWB302" s="22"/>
      <c r="CWC302" s="22"/>
      <c r="CWD302" s="22"/>
      <c r="CWE302" s="22"/>
      <c r="CWF302" s="22"/>
      <c r="CWG302" s="22"/>
      <c r="CWH302" s="22"/>
      <c r="CWI302" s="22"/>
      <c r="CWJ302" s="22"/>
      <c r="CWK302" s="22"/>
      <c r="CWL302" s="22"/>
      <c r="CWM302" s="22"/>
      <c r="CWN302" s="22"/>
      <c r="CWO302" s="22"/>
      <c r="CWP302" s="22"/>
      <c r="CWQ302" s="22"/>
      <c r="CWR302" s="22"/>
      <c r="CWS302" s="22"/>
      <c r="CWT302" s="22"/>
      <c r="CWU302" s="22"/>
      <c r="CWV302" s="22"/>
      <c r="CWW302" s="22"/>
      <c r="CWX302" s="22"/>
      <c r="CWY302" s="22"/>
      <c r="CWZ302" s="22"/>
      <c r="CXA302" s="22"/>
      <c r="CXB302" s="22"/>
      <c r="CXC302" s="22"/>
      <c r="CXD302" s="22"/>
      <c r="CXE302" s="22"/>
      <c r="CXF302" s="22"/>
      <c r="CXG302" s="22"/>
      <c r="CXH302" s="22"/>
      <c r="CXI302" s="22"/>
      <c r="CXJ302" s="22"/>
      <c r="CXK302" s="22"/>
      <c r="CXL302" s="22"/>
      <c r="CXM302" s="22"/>
      <c r="CXN302" s="22"/>
      <c r="CXO302" s="22"/>
      <c r="CXP302" s="22"/>
      <c r="CXQ302" s="22"/>
      <c r="CXR302" s="22"/>
      <c r="CXS302" s="22"/>
      <c r="CXT302" s="22"/>
      <c r="CXU302" s="22"/>
      <c r="CXV302" s="22"/>
      <c r="CXW302" s="22"/>
      <c r="CXX302" s="22"/>
      <c r="CXY302" s="22"/>
      <c r="CXZ302" s="22"/>
      <c r="CYA302" s="22"/>
      <c r="CYB302" s="22"/>
      <c r="CYC302" s="22"/>
      <c r="CYD302" s="22"/>
      <c r="CYE302" s="22"/>
      <c r="CYF302" s="22"/>
      <c r="CYG302" s="22"/>
      <c r="CYH302" s="22"/>
      <c r="CYI302" s="22"/>
      <c r="CYJ302" s="22"/>
      <c r="CYK302" s="22"/>
      <c r="CYL302" s="22"/>
      <c r="CYM302" s="22"/>
      <c r="CYN302" s="22"/>
      <c r="CYO302" s="22"/>
      <c r="CYP302" s="22"/>
      <c r="CYQ302" s="22"/>
      <c r="CYR302" s="22"/>
      <c r="CYS302" s="22"/>
      <c r="CYT302" s="22"/>
      <c r="CYU302" s="22"/>
      <c r="CYV302" s="22"/>
      <c r="CYW302" s="22"/>
      <c r="CYX302" s="22"/>
      <c r="CYY302" s="22"/>
      <c r="CYZ302" s="22"/>
      <c r="CZA302" s="22"/>
      <c r="CZB302" s="22"/>
      <c r="CZC302" s="22"/>
      <c r="CZD302" s="22"/>
      <c r="CZE302" s="22"/>
      <c r="CZF302" s="22"/>
      <c r="CZG302" s="22"/>
      <c r="CZH302" s="22"/>
      <c r="CZI302" s="22"/>
      <c r="CZJ302" s="22"/>
      <c r="CZK302" s="22"/>
      <c r="CZL302" s="22"/>
      <c r="CZM302" s="22"/>
      <c r="CZN302" s="22"/>
      <c r="CZO302" s="22"/>
      <c r="CZP302" s="22"/>
      <c r="CZQ302" s="22"/>
      <c r="CZR302" s="22"/>
      <c r="CZS302" s="22"/>
      <c r="CZT302" s="22"/>
      <c r="CZU302" s="22"/>
      <c r="CZV302" s="22"/>
      <c r="CZW302" s="22"/>
      <c r="CZX302" s="22"/>
      <c r="CZY302" s="22"/>
      <c r="CZZ302" s="22"/>
      <c r="DAA302" s="22"/>
      <c r="DAB302" s="22"/>
      <c r="DAC302" s="22"/>
      <c r="DAD302" s="22"/>
      <c r="DAE302" s="22"/>
      <c r="DAF302" s="22"/>
      <c r="DAG302" s="22"/>
      <c r="DAH302" s="22"/>
      <c r="DAI302" s="22"/>
      <c r="DAJ302" s="22"/>
      <c r="DAK302" s="22"/>
      <c r="DAL302" s="22"/>
      <c r="DAM302" s="22"/>
      <c r="DAN302" s="22"/>
      <c r="DAO302" s="22"/>
      <c r="DAP302" s="22"/>
      <c r="DAQ302" s="22"/>
      <c r="DAR302" s="22"/>
      <c r="DAS302" s="22"/>
      <c r="DAT302" s="22"/>
      <c r="DAU302" s="22"/>
      <c r="DAV302" s="22"/>
      <c r="DAW302" s="22"/>
      <c r="DAX302" s="22"/>
      <c r="DAY302" s="22"/>
      <c r="DAZ302" s="22"/>
      <c r="DBA302" s="22"/>
      <c r="DBB302" s="22"/>
      <c r="DBC302" s="22"/>
      <c r="DBD302" s="22"/>
      <c r="DBE302" s="22"/>
      <c r="DBF302" s="22"/>
      <c r="DBG302" s="22"/>
      <c r="DBH302" s="22"/>
      <c r="DBI302" s="22"/>
      <c r="DBJ302" s="22"/>
      <c r="DBK302" s="22"/>
      <c r="DBL302" s="22"/>
      <c r="DBM302" s="22"/>
      <c r="DBN302" s="22"/>
      <c r="DBO302" s="22"/>
      <c r="DBP302" s="22"/>
      <c r="DBQ302" s="22"/>
      <c r="DBR302" s="22"/>
      <c r="DBS302" s="22"/>
      <c r="DBT302" s="22"/>
      <c r="DBU302" s="22"/>
      <c r="DBV302" s="22"/>
      <c r="DBW302" s="22"/>
      <c r="DBX302" s="22"/>
      <c r="DBY302" s="22"/>
      <c r="DBZ302" s="22"/>
      <c r="DCA302" s="22"/>
      <c r="DCB302" s="22"/>
      <c r="DCC302" s="22"/>
      <c r="DCD302" s="22"/>
      <c r="DCE302" s="22"/>
      <c r="DCF302" s="22"/>
      <c r="DCG302" s="22"/>
      <c r="DCH302" s="22"/>
      <c r="DCI302" s="22"/>
      <c r="DCJ302" s="22"/>
      <c r="DCK302" s="22"/>
      <c r="DCL302" s="22"/>
      <c r="DCM302" s="22"/>
      <c r="DCN302" s="22"/>
      <c r="DCO302" s="22"/>
      <c r="DCP302" s="22"/>
      <c r="DCQ302" s="22"/>
      <c r="DCR302" s="22"/>
      <c r="DCS302" s="22"/>
      <c r="DCT302" s="22"/>
      <c r="DCU302" s="22"/>
      <c r="DCV302" s="22"/>
      <c r="DCW302" s="22"/>
      <c r="DCX302" s="22"/>
      <c r="DCY302" s="22"/>
      <c r="DCZ302" s="22"/>
      <c r="DDA302" s="22"/>
      <c r="DDB302" s="22"/>
      <c r="DDC302" s="22"/>
      <c r="DDD302" s="22"/>
      <c r="DDE302" s="22"/>
      <c r="DDF302" s="22"/>
      <c r="DDG302" s="22"/>
      <c r="DDH302" s="22"/>
      <c r="DDI302" s="22"/>
      <c r="DDJ302" s="22"/>
      <c r="DDK302" s="22"/>
      <c r="DDL302" s="22"/>
      <c r="DDM302" s="22"/>
      <c r="DDN302" s="22"/>
      <c r="DDO302" s="22"/>
      <c r="DDP302" s="22"/>
      <c r="DDQ302" s="22"/>
      <c r="DDR302" s="22"/>
      <c r="DDS302" s="22"/>
      <c r="DDT302" s="22"/>
      <c r="DDU302" s="22"/>
      <c r="DDV302" s="22"/>
      <c r="DDW302" s="22"/>
      <c r="DDX302" s="22"/>
      <c r="DDY302" s="22"/>
      <c r="DDZ302" s="22"/>
      <c r="DEA302" s="22"/>
      <c r="DEB302" s="22"/>
      <c r="DEC302" s="22"/>
      <c r="DED302" s="22"/>
      <c r="DEE302" s="22"/>
      <c r="DEF302" s="22"/>
      <c r="DEG302" s="22"/>
      <c r="DEH302" s="22"/>
      <c r="DEI302" s="22"/>
      <c r="DEJ302" s="22"/>
      <c r="DEK302" s="22"/>
      <c r="DEL302" s="22"/>
      <c r="DEM302" s="22"/>
      <c r="DEN302" s="22"/>
      <c r="DEO302" s="22"/>
      <c r="DEP302" s="22"/>
      <c r="DEQ302" s="22"/>
      <c r="DER302" s="22"/>
      <c r="DES302" s="22"/>
      <c r="DET302" s="22"/>
      <c r="DEU302" s="22"/>
      <c r="DEV302" s="22"/>
      <c r="DEW302" s="22"/>
      <c r="DEX302" s="22"/>
      <c r="DEY302" s="22"/>
      <c r="DEZ302" s="22"/>
      <c r="DFA302" s="22"/>
      <c r="DFB302" s="22"/>
      <c r="DFC302" s="22"/>
      <c r="DFD302" s="22"/>
      <c r="DFE302" s="22"/>
      <c r="DFF302" s="22"/>
      <c r="DFG302" s="22"/>
      <c r="DFH302" s="22"/>
      <c r="DFI302" s="22"/>
      <c r="DFJ302" s="22"/>
      <c r="DFK302" s="22"/>
      <c r="DFL302" s="22"/>
      <c r="DFM302" s="22"/>
      <c r="DFN302" s="22"/>
      <c r="DFO302" s="22"/>
      <c r="DFP302" s="22"/>
      <c r="DFQ302" s="22"/>
      <c r="DFR302" s="22"/>
      <c r="DFS302" s="22"/>
      <c r="DFT302" s="22"/>
      <c r="DFU302" s="22"/>
      <c r="DFV302" s="22"/>
      <c r="DFW302" s="22"/>
      <c r="DFX302" s="22"/>
      <c r="DFY302" s="22"/>
      <c r="DFZ302" s="22"/>
      <c r="DGA302" s="22"/>
      <c r="DGB302" s="22"/>
      <c r="DGC302" s="22"/>
      <c r="DGD302" s="22"/>
      <c r="DGE302" s="22"/>
      <c r="DGF302" s="22"/>
      <c r="DGG302" s="22"/>
      <c r="DGH302" s="22"/>
      <c r="DGI302" s="22"/>
      <c r="DGJ302" s="22"/>
      <c r="DGK302" s="22"/>
      <c r="DGL302" s="22"/>
      <c r="DGM302" s="22"/>
      <c r="DGN302" s="22"/>
      <c r="DGO302" s="22"/>
      <c r="DGP302" s="22"/>
      <c r="DGQ302" s="22"/>
      <c r="DGR302" s="22"/>
      <c r="DGS302" s="22"/>
      <c r="DGT302" s="22"/>
      <c r="DGU302" s="22"/>
      <c r="DGV302" s="22"/>
      <c r="DGW302" s="22"/>
      <c r="DGX302" s="22"/>
      <c r="DGY302" s="22"/>
      <c r="DGZ302" s="22"/>
      <c r="DHA302" s="22"/>
      <c r="DHB302" s="22"/>
      <c r="DHC302" s="22"/>
      <c r="DHD302" s="22"/>
      <c r="DHE302" s="22"/>
      <c r="DHF302" s="22"/>
      <c r="DHG302" s="22"/>
      <c r="DHH302" s="22"/>
      <c r="DHI302" s="22"/>
      <c r="DHJ302" s="22"/>
      <c r="DHK302" s="22"/>
      <c r="DHL302" s="22"/>
      <c r="DHM302" s="22"/>
      <c r="DHN302" s="22"/>
      <c r="DHO302" s="22"/>
      <c r="DHP302" s="22"/>
      <c r="DHQ302" s="22"/>
      <c r="DHR302" s="22"/>
      <c r="DHS302" s="22"/>
      <c r="DHT302" s="22"/>
      <c r="DHU302" s="22"/>
      <c r="DHV302" s="22"/>
      <c r="DHW302" s="22"/>
      <c r="DHX302" s="22"/>
      <c r="DHY302" s="22"/>
      <c r="DHZ302" s="22"/>
      <c r="DIA302" s="22"/>
      <c r="DIB302" s="22"/>
      <c r="DIC302" s="22"/>
      <c r="DID302" s="22"/>
      <c r="DIE302" s="22"/>
      <c r="DIF302" s="22"/>
      <c r="DIG302" s="22"/>
      <c r="DIH302" s="22"/>
      <c r="DII302" s="22"/>
      <c r="DIJ302" s="22"/>
      <c r="DIK302" s="22"/>
      <c r="DIL302" s="22"/>
      <c r="DIM302" s="22"/>
      <c r="DIN302" s="22"/>
      <c r="DIO302" s="22"/>
      <c r="DIP302" s="22"/>
      <c r="DIQ302" s="22"/>
      <c r="DIR302" s="22"/>
      <c r="DIS302" s="22"/>
      <c r="DIT302" s="22"/>
      <c r="DIU302" s="22"/>
      <c r="DIV302" s="22"/>
      <c r="DIW302" s="22"/>
      <c r="DIX302" s="22"/>
      <c r="DIY302" s="22"/>
      <c r="DIZ302" s="22"/>
      <c r="DJA302" s="22"/>
      <c r="DJB302" s="22"/>
      <c r="DJC302" s="22"/>
      <c r="DJD302" s="22"/>
      <c r="DJE302" s="22"/>
      <c r="DJF302" s="22"/>
      <c r="DJG302" s="22"/>
      <c r="DJH302" s="22"/>
      <c r="DJI302" s="22"/>
      <c r="DJJ302" s="22"/>
      <c r="DJK302" s="22"/>
      <c r="DJL302" s="22"/>
      <c r="DJM302" s="22"/>
      <c r="DJN302" s="22"/>
      <c r="DJO302" s="22"/>
      <c r="DJP302" s="22"/>
      <c r="DJQ302" s="22"/>
      <c r="DJR302" s="22"/>
      <c r="DJS302" s="22"/>
      <c r="DJT302" s="22"/>
      <c r="DJU302" s="22"/>
      <c r="DJV302" s="22"/>
      <c r="DJW302" s="22"/>
      <c r="DJX302" s="22"/>
      <c r="DJY302" s="22"/>
      <c r="DJZ302" s="22"/>
      <c r="DKA302" s="22"/>
      <c r="DKB302" s="22"/>
      <c r="DKC302" s="22"/>
      <c r="DKD302" s="22"/>
      <c r="DKE302" s="22"/>
      <c r="DKF302" s="22"/>
      <c r="DKG302" s="22"/>
      <c r="DKH302" s="22"/>
      <c r="DKI302" s="22"/>
      <c r="DKJ302" s="22"/>
      <c r="DKK302" s="22"/>
      <c r="DKL302" s="22"/>
      <c r="DKM302" s="22"/>
      <c r="DKN302" s="22"/>
      <c r="DKO302" s="22"/>
      <c r="DKP302" s="22"/>
      <c r="DKQ302" s="22"/>
      <c r="DKR302" s="22"/>
      <c r="DKS302" s="22"/>
      <c r="DKT302" s="22"/>
      <c r="DKU302" s="22"/>
      <c r="DKV302" s="22"/>
      <c r="DKW302" s="22"/>
      <c r="DKX302" s="22"/>
      <c r="DKY302" s="22"/>
      <c r="DKZ302" s="22"/>
      <c r="DLA302" s="22"/>
      <c r="DLB302" s="22"/>
      <c r="DLC302" s="22"/>
      <c r="DLD302" s="22"/>
      <c r="DLE302" s="22"/>
      <c r="DLF302" s="22"/>
      <c r="DLG302" s="22"/>
      <c r="DLH302" s="22"/>
      <c r="DLI302" s="22"/>
      <c r="DLJ302" s="22"/>
      <c r="DLK302" s="22"/>
      <c r="DLL302" s="22"/>
      <c r="DLM302" s="22"/>
      <c r="DLN302" s="22"/>
      <c r="DLO302" s="22"/>
      <c r="DLP302" s="22"/>
      <c r="DLQ302" s="22"/>
      <c r="DLR302" s="22"/>
      <c r="DLS302" s="22"/>
      <c r="DLT302" s="22"/>
      <c r="DLU302" s="22"/>
      <c r="DLV302" s="22"/>
      <c r="DLW302" s="22"/>
      <c r="DLX302" s="22"/>
      <c r="DLY302" s="22"/>
      <c r="DLZ302" s="22"/>
      <c r="DMA302" s="22"/>
      <c r="DMB302" s="22"/>
      <c r="DMC302" s="22"/>
      <c r="DMD302" s="22"/>
      <c r="DME302" s="22"/>
      <c r="DMF302" s="22"/>
      <c r="DMG302" s="22"/>
      <c r="DMH302" s="22"/>
      <c r="DMI302" s="22"/>
      <c r="DMJ302" s="22"/>
      <c r="DMK302" s="22"/>
      <c r="DML302" s="22"/>
      <c r="DMM302" s="22"/>
      <c r="DMN302" s="22"/>
      <c r="DMO302" s="22"/>
      <c r="DMP302" s="22"/>
      <c r="DMQ302" s="22"/>
      <c r="DMR302" s="22"/>
      <c r="DMS302" s="22"/>
      <c r="DMT302" s="22"/>
      <c r="DMU302" s="22"/>
      <c r="DMV302" s="22"/>
      <c r="DMW302" s="22"/>
      <c r="DMX302" s="22"/>
      <c r="DMY302" s="22"/>
      <c r="DMZ302" s="22"/>
      <c r="DNA302" s="22"/>
      <c r="DNB302" s="22"/>
      <c r="DNC302" s="22"/>
      <c r="DND302" s="22"/>
      <c r="DNE302" s="22"/>
      <c r="DNF302" s="22"/>
      <c r="DNG302" s="22"/>
      <c r="DNH302" s="22"/>
      <c r="DNI302" s="22"/>
      <c r="DNJ302" s="22"/>
      <c r="DNK302" s="22"/>
      <c r="DNL302" s="22"/>
      <c r="DNM302" s="22"/>
      <c r="DNN302" s="22"/>
      <c r="DNO302" s="22"/>
      <c r="DNP302" s="22"/>
      <c r="DNQ302" s="22"/>
      <c r="DNR302" s="22"/>
      <c r="DNS302" s="22"/>
      <c r="DNT302" s="22"/>
      <c r="DNU302" s="22"/>
      <c r="DNV302" s="22"/>
      <c r="DNW302" s="22"/>
      <c r="DNX302" s="22"/>
      <c r="DNY302" s="22"/>
      <c r="DNZ302" s="22"/>
      <c r="DOA302" s="22"/>
      <c r="DOB302" s="22"/>
      <c r="DOC302" s="22"/>
      <c r="DOD302" s="22"/>
      <c r="DOE302" s="22"/>
      <c r="DOF302" s="22"/>
      <c r="DOG302" s="22"/>
      <c r="DOH302" s="22"/>
      <c r="DOI302" s="22"/>
      <c r="DOJ302" s="22"/>
      <c r="DOK302" s="22"/>
      <c r="DOL302" s="22"/>
      <c r="DOM302" s="22"/>
      <c r="DON302" s="22"/>
      <c r="DOO302" s="22"/>
      <c r="DOP302" s="22"/>
      <c r="DOQ302" s="22"/>
      <c r="DOR302" s="22"/>
      <c r="DOS302" s="22"/>
      <c r="DOT302" s="22"/>
      <c r="DOU302" s="22"/>
      <c r="DOV302" s="22"/>
      <c r="DOW302" s="22"/>
      <c r="DOX302" s="22"/>
      <c r="DOY302" s="22"/>
      <c r="DOZ302" s="22"/>
      <c r="DPA302" s="22"/>
      <c r="DPB302" s="22"/>
      <c r="DPC302" s="22"/>
      <c r="DPD302" s="22"/>
      <c r="DPE302" s="22"/>
      <c r="DPF302" s="22"/>
      <c r="DPG302" s="22"/>
      <c r="DPH302" s="22"/>
      <c r="DPI302" s="22"/>
      <c r="DPJ302" s="22"/>
      <c r="DPK302" s="22"/>
      <c r="DPL302" s="22"/>
      <c r="DPM302" s="22"/>
      <c r="DPN302" s="22"/>
      <c r="DPO302" s="22"/>
      <c r="DPP302" s="22"/>
      <c r="DPQ302" s="22"/>
      <c r="DPR302" s="22"/>
      <c r="DPS302" s="22"/>
      <c r="DPT302" s="22"/>
      <c r="DPU302" s="22"/>
      <c r="DPV302" s="22"/>
      <c r="DPW302" s="22"/>
      <c r="DPX302" s="22"/>
      <c r="DPY302" s="22"/>
      <c r="DPZ302" s="22"/>
      <c r="DQA302" s="22"/>
      <c r="DQB302" s="22"/>
      <c r="DQC302" s="22"/>
      <c r="DQD302" s="22"/>
      <c r="DQE302" s="22"/>
      <c r="DQF302" s="22"/>
      <c r="DQG302" s="22"/>
      <c r="DQH302" s="22"/>
      <c r="DQI302" s="22"/>
      <c r="DQJ302" s="22"/>
      <c r="DQK302" s="22"/>
      <c r="DQL302" s="22"/>
      <c r="DQM302" s="22"/>
      <c r="DQN302" s="22"/>
      <c r="DQO302" s="22"/>
      <c r="DQP302" s="22"/>
      <c r="DQQ302" s="22"/>
      <c r="DQR302" s="22"/>
      <c r="DQS302" s="22"/>
      <c r="DQT302" s="22"/>
      <c r="DQU302" s="22"/>
      <c r="DQV302" s="22"/>
      <c r="DQW302" s="22"/>
      <c r="DQX302" s="22"/>
      <c r="DQY302" s="22"/>
      <c r="DQZ302" s="22"/>
      <c r="DRA302" s="22"/>
      <c r="DRB302" s="22"/>
      <c r="DRC302" s="22"/>
      <c r="DRD302" s="22"/>
      <c r="DRE302" s="22"/>
      <c r="DRF302" s="22"/>
      <c r="DRG302" s="22"/>
      <c r="DRH302" s="22"/>
      <c r="DRI302" s="22"/>
      <c r="DRJ302" s="22"/>
      <c r="DRK302" s="22"/>
      <c r="DRL302" s="22"/>
      <c r="DRM302" s="22"/>
      <c r="DRN302" s="22"/>
      <c r="DRO302" s="22"/>
      <c r="DRP302" s="22"/>
      <c r="DRQ302" s="22"/>
      <c r="DRR302" s="22"/>
      <c r="DRS302" s="22"/>
      <c r="DRT302" s="22"/>
      <c r="DRU302" s="22"/>
      <c r="DRV302" s="22"/>
      <c r="DRW302" s="22"/>
      <c r="DRX302" s="22"/>
      <c r="DRY302" s="22"/>
      <c r="DRZ302" s="22"/>
      <c r="DSA302" s="22"/>
      <c r="DSB302" s="22"/>
      <c r="DSC302" s="22"/>
      <c r="DSD302" s="22"/>
      <c r="DSE302" s="22"/>
      <c r="DSF302" s="22"/>
      <c r="DSG302" s="22"/>
      <c r="DSH302" s="22"/>
      <c r="DSI302" s="22"/>
      <c r="DSJ302" s="22"/>
      <c r="DSK302" s="22"/>
      <c r="DSL302" s="22"/>
      <c r="DSM302" s="22"/>
      <c r="DSN302" s="22"/>
      <c r="DSO302" s="22"/>
      <c r="DSP302" s="22"/>
      <c r="DSQ302" s="22"/>
      <c r="DSR302" s="22"/>
      <c r="DSS302" s="22"/>
      <c r="DST302" s="22"/>
      <c r="DSU302" s="22"/>
      <c r="DSV302" s="22"/>
      <c r="DSW302" s="22"/>
      <c r="DSX302" s="22"/>
      <c r="DSY302" s="22"/>
      <c r="DSZ302" s="22"/>
      <c r="DTA302" s="22"/>
      <c r="DTB302" s="22"/>
      <c r="DTC302" s="22"/>
      <c r="DTD302" s="22"/>
      <c r="DTE302" s="22"/>
      <c r="DTF302" s="22"/>
      <c r="DTG302" s="22"/>
      <c r="DTH302" s="22"/>
      <c r="DTI302" s="22"/>
      <c r="DTJ302" s="22"/>
      <c r="DTK302" s="22"/>
      <c r="DTL302" s="22"/>
      <c r="DTM302" s="22"/>
      <c r="DTN302" s="22"/>
      <c r="DTO302" s="22"/>
      <c r="DTP302" s="22"/>
      <c r="DTQ302" s="22"/>
      <c r="DTR302" s="22"/>
      <c r="DTS302" s="22"/>
      <c r="DTT302" s="22"/>
      <c r="DTU302" s="22"/>
      <c r="DTV302" s="22"/>
      <c r="DTW302" s="22"/>
      <c r="DTX302" s="22"/>
      <c r="DTY302" s="22"/>
      <c r="DTZ302" s="22"/>
      <c r="DUA302" s="22"/>
      <c r="DUB302" s="22"/>
      <c r="DUC302" s="22"/>
      <c r="DUD302" s="22"/>
      <c r="DUE302" s="22"/>
      <c r="DUF302" s="22"/>
      <c r="DUG302" s="22"/>
      <c r="DUH302" s="22"/>
      <c r="DUI302" s="22"/>
      <c r="DUJ302" s="22"/>
      <c r="DUK302" s="22"/>
      <c r="DUL302" s="22"/>
      <c r="DUM302" s="22"/>
      <c r="DUN302" s="22"/>
      <c r="DUO302" s="22"/>
      <c r="DUP302" s="22"/>
      <c r="DUQ302" s="22"/>
      <c r="DUR302" s="22"/>
      <c r="DUS302" s="22"/>
      <c r="DUT302" s="22"/>
      <c r="DUU302" s="22"/>
      <c r="DUV302" s="22"/>
      <c r="DUW302" s="22"/>
      <c r="DUX302" s="22"/>
      <c r="DUY302" s="22"/>
      <c r="DUZ302" s="22"/>
      <c r="DVA302" s="22"/>
      <c r="DVB302" s="22"/>
      <c r="DVC302" s="22"/>
      <c r="DVD302" s="22"/>
      <c r="DVE302" s="22"/>
      <c r="DVF302" s="22"/>
      <c r="DVG302" s="22"/>
      <c r="DVH302" s="22"/>
      <c r="DVI302" s="22"/>
      <c r="DVJ302" s="22"/>
      <c r="DVK302" s="22"/>
      <c r="DVL302" s="22"/>
      <c r="DVM302" s="22"/>
      <c r="DVN302" s="22"/>
      <c r="DVO302" s="22"/>
      <c r="DVP302" s="22"/>
      <c r="DVQ302" s="22"/>
      <c r="DVR302" s="22"/>
      <c r="DVS302" s="22"/>
      <c r="DVT302" s="22"/>
      <c r="DVU302" s="22"/>
      <c r="DVV302" s="22"/>
      <c r="DVW302" s="22"/>
      <c r="DVX302" s="22"/>
      <c r="DVY302" s="22"/>
      <c r="DVZ302" s="22"/>
      <c r="DWA302" s="22"/>
      <c r="DWB302" s="22"/>
      <c r="DWC302" s="22"/>
      <c r="DWD302" s="22"/>
      <c r="DWE302" s="22"/>
      <c r="DWF302" s="22"/>
      <c r="DWG302" s="22"/>
      <c r="DWH302" s="22"/>
      <c r="DWI302" s="22"/>
      <c r="DWJ302" s="22"/>
      <c r="DWK302" s="22"/>
      <c r="DWL302" s="22"/>
      <c r="DWM302" s="22"/>
      <c r="DWN302" s="22"/>
      <c r="DWO302" s="22"/>
      <c r="DWP302" s="22"/>
      <c r="DWQ302" s="22"/>
      <c r="DWR302" s="22"/>
      <c r="DWS302" s="22"/>
      <c r="DWT302" s="22"/>
      <c r="DWU302" s="22"/>
      <c r="DWV302" s="22"/>
      <c r="DWW302" s="22"/>
      <c r="DWX302" s="22"/>
      <c r="DWY302" s="22"/>
      <c r="DWZ302" s="22"/>
      <c r="DXA302" s="22"/>
      <c r="DXB302" s="22"/>
      <c r="DXC302" s="22"/>
      <c r="DXD302" s="22"/>
      <c r="DXE302" s="22"/>
      <c r="DXF302" s="22"/>
      <c r="DXG302" s="22"/>
      <c r="DXH302" s="22"/>
      <c r="DXI302" s="22"/>
      <c r="DXJ302" s="22"/>
      <c r="DXK302" s="22"/>
      <c r="DXL302" s="22"/>
      <c r="DXM302" s="22"/>
      <c r="DXN302" s="22"/>
      <c r="DXO302" s="22"/>
      <c r="DXP302" s="22"/>
      <c r="DXQ302" s="22"/>
      <c r="DXR302" s="22"/>
      <c r="DXS302" s="22"/>
      <c r="DXT302" s="22"/>
      <c r="DXU302" s="22"/>
      <c r="DXV302" s="22"/>
      <c r="DXW302" s="22"/>
      <c r="DXX302" s="22"/>
      <c r="DXY302" s="22"/>
      <c r="DXZ302" s="22"/>
      <c r="DYA302" s="22"/>
      <c r="DYB302" s="22"/>
      <c r="DYC302" s="22"/>
      <c r="DYD302" s="22"/>
      <c r="DYE302" s="22"/>
      <c r="DYF302" s="22"/>
      <c r="DYG302" s="22"/>
      <c r="DYH302" s="22"/>
      <c r="DYI302" s="22"/>
      <c r="DYJ302" s="22"/>
      <c r="DYK302" s="22"/>
      <c r="DYL302" s="22"/>
      <c r="DYM302" s="22"/>
      <c r="DYN302" s="22"/>
      <c r="DYO302" s="22"/>
      <c r="DYP302" s="22"/>
      <c r="DYQ302" s="22"/>
      <c r="DYR302" s="22"/>
      <c r="DYS302" s="22"/>
      <c r="DYT302" s="22"/>
      <c r="DYU302" s="22"/>
      <c r="DYV302" s="22"/>
      <c r="DYW302" s="22"/>
      <c r="DYX302" s="22"/>
      <c r="DYY302" s="22"/>
      <c r="DYZ302" s="22"/>
      <c r="DZA302" s="22"/>
      <c r="DZB302" s="22"/>
      <c r="DZC302" s="22"/>
      <c r="DZD302" s="22"/>
      <c r="DZE302" s="22"/>
      <c r="DZF302" s="22"/>
      <c r="DZG302" s="22"/>
      <c r="DZH302" s="22"/>
      <c r="DZI302" s="22"/>
      <c r="DZJ302" s="22"/>
      <c r="DZK302" s="22"/>
      <c r="DZL302" s="22"/>
      <c r="DZM302" s="22"/>
      <c r="DZN302" s="22"/>
      <c r="DZO302" s="22"/>
      <c r="DZP302" s="22"/>
      <c r="DZQ302" s="22"/>
      <c r="DZR302" s="22"/>
      <c r="DZS302" s="22"/>
      <c r="DZT302" s="22"/>
      <c r="DZU302" s="22"/>
      <c r="DZV302" s="22"/>
      <c r="DZW302" s="22"/>
      <c r="DZX302" s="22"/>
      <c r="DZY302" s="22"/>
      <c r="DZZ302" s="22"/>
      <c r="EAA302" s="22"/>
      <c r="EAB302" s="22"/>
      <c r="EAC302" s="22"/>
      <c r="EAD302" s="22"/>
      <c r="EAE302" s="22"/>
      <c r="EAF302" s="22"/>
      <c r="EAG302" s="22"/>
      <c r="EAH302" s="22"/>
      <c r="EAI302" s="22"/>
      <c r="EAJ302" s="22"/>
      <c r="EAK302" s="22"/>
      <c r="EAL302" s="22"/>
      <c r="EAM302" s="22"/>
      <c r="EAN302" s="22"/>
      <c r="EAO302" s="22"/>
      <c r="EAP302" s="22"/>
      <c r="EAQ302" s="22"/>
      <c r="EAR302" s="22"/>
      <c r="EAS302" s="22"/>
      <c r="EAT302" s="22"/>
      <c r="EAU302" s="22"/>
      <c r="EAV302" s="22"/>
      <c r="EAW302" s="22"/>
      <c r="EAX302" s="22"/>
      <c r="EAY302" s="22"/>
      <c r="EAZ302" s="22"/>
      <c r="EBA302" s="22"/>
      <c r="EBB302" s="22"/>
      <c r="EBC302" s="22"/>
      <c r="EBD302" s="22"/>
      <c r="EBE302" s="22"/>
      <c r="EBF302" s="22"/>
      <c r="EBG302" s="22"/>
      <c r="EBH302" s="22"/>
      <c r="EBI302" s="22"/>
      <c r="EBJ302" s="22"/>
      <c r="EBK302" s="22"/>
      <c r="EBL302" s="22"/>
      <c r="EBM302" s="22"/>
      <c r="EBN302" s="22"/>
      <c r="EBO302" s="22"/>
      <c r="EBP302" s="22"/>
      <c r="EBQ302" s="22"/>
      <c r="EBR302" s="22"/>
      <c r="EBS302" s="22"/>
      <c r="EBT302" s="22"/>
      <c r="EBU302" s="22"/>
      <c r="EBV302" s="22"/>
      <c r="EBW302" s="22"/>
      <c r="EBX302" s="22"/>
      <c r="EBY302" s="22"/>
      <c r="EBZ302" s="22"/>
      <c r="ECA302" s="22"/>
      <c r="ECB302" s="22"/>
      <c r="ECC302" s="22"/>
      <c r="ECD302" s="22"/>
      <c r="ECE302" s="22"/>
      <c r="ECF302" s="22"/>
      <c r="ECG302" s="22"/>
      <c r="ECH302" s="22"/>
      <c r="ECI302" s="22"/>
      <c r="ECJ302" s="22"/>
      <c r="ECK302" s="22"/>
      <c r="ECL302" s="22"/>
      <c r="ECM302" s="22"/>
      <c r="ECN302" s="22"/>
      <c r="ECO302" s="22"/>
      <c r="ECP302" s="22"/>
      <c r="ECQ302" s="22"/>
      <c r="ECR302" s="22"/>
      <c r="ECS302" s="22"/>
      <c r="ECT302" s="22"/>
      <c r="ECU302" s="22"/>
      <c r="ECV302" s="22"/>
      <c r="ECW302" s="22"/>
      <c r="ECX302" s="22"/>
      <c r="ECY302" s="22"/>
      <c r="ECZ302" s="22"/>
      <c r="EDA302" s="22"/>
      <c r="EDB302" s="22"/>
      <c r="EDC302" s="22"/>
      <c r="EDD302" s="22"/>
      <c r="EDE302" s="22"/>
      <c r="EDF302" s="22"/>
      <c r="EDG302" s="22"/>
      <c r="EDH302" s="22"/>
      <c r="EDI302" s="22"/>
      <c r="EDJ302" s="22"/>
      <c r="EDK302" s="22"/>
      <c r="EDL302" s="22"/>
      <c r="EDM302" s="22"/>
      <c r="EDN302" s="22"/>
      <c r="EDO302" s="22"/>
      <c r="EDP302" s="22"/>
      <c r="EDQ302" s="22"/>
      <c r="EDR302" s="22"/>
      <c r="EDS302" s="22"/>
      <c r="EDT302" s="22"/>
      <c r="EDU302" s="22"/>
      <c r="EDV302" s="22"/>
      <c r="EDW302" s="22"/>
      <c r="EDX302" s="22"/>
      <c r="EDY302" s="22"/>
      <c r="EDZ302" s="22"/>
      <c r="EEA302" s="22"/>
      <c r="EEB302" s="22"/>
      <c r="EEC302" s="22"/>
      <c r="EED302" s="22"/>
      <c r="EEE302" s="22"/>
      <c r="EEF302" s="22"/>
      <c r="EEG302" s="22"/>
      <c r="EEH302" s="22"/>
      <c r="EEI302" s="22"/>
      <c r="EEJ302" s="22"/>
      <c r="EEK302" s="22"/>
      <c r="EEL302" s="22"/>
      <c r="EEM302" s="22"/>
      <c r="EEN302" s="22"/>
      <c r="EEO302" s="22"/>
      <c r="EEP302" s="22"/>
      <c r="EEQ302" s="22"/>
      <c r="EER302" s="22"/>
      <c r="EES302" s="22"/>
      <c r="EET302" s="22"/>
      <c r="EEU302" s="22"/>
      <c r="EEV302" s="22"/>
      <c r="EEW302" s="22"/>
      <c r="EEX302" s="22"/>
      <c r="EEY302" s="22"/>
      <c r="EEZ302" s="22"/>
      <c r="EFA302" s="22"/>
      <c r="EFB302" s="22"/>
      <c r="EFC302" s="22"/>
      <c r="EFD302" s="22"/>
      <c r="EFE302" s="22"/>
      <c r="EFF302" s="22"/>
      <c r="EFG302" s="22"/>
      <c r="EFH302" s="22"/>
      <c r="EFI302" s="22"/>
      <c r="EFJ302" s="22"/>
      <c r="EFK302" s="22"/>
      <c r="EFL302" s="22"/>
      <c r="EFM302" s="22"/>
      <c r="EFN302" s="22"/>
      <c r="EFO302" s="22"/>
      <c r="EFP302" s="22"/>
      <c r="EFQ302" s="22"/>
      <c r="EFR302" s="22"/>
      <c r="EFS302" s="22"/>
      <c r="EFT302" s="22"/>
      <c r="EFU302" s="22"/>
      <c r="EFV302" s="22"/>
      <c r="EFW302" s="22"/>
      <c r="EFX302" s="22"/>
      <c r="EFY302" s="22"/>
      <c r="EFZ302" s="22"/>
      <c r="EGA302" s="22"/>
      <c r="EGB302" s="22"/>
      <c r="EGC302" s="22"/>
      <c r="EGD302" s="22"/>
      <c r="EGE302" s="22"/>
      <c r="EGF302" s="22"/>
      <c r="EGG302" s="22"/>
      <c r="EGH302" s="22"/>
      <c r="EGI302" s="22"/>
      <c r="EGJ302" s="22"/>
      <c r="EGK302" s="22"/>
      <c r="EGL302" s="22"/>
      <c r="EGM302" s="22"/>
      <c r="EGN302" s="22"/>
      <c r="EGO302" s="22"/>
      <c r="EGP302" s="22"/>
      <c r="EGQ302" s="22"/>
      <c r="EGR302" s="22"/>
      <c r="EGS302" s="22"/>
      <c r="EGT302" s="22"/>
      <c r="EGU302" s="22"/>
      <c r="EGV302" s="22"/>
      <c r="EGW302" s="22"/>
      <c r="EGX302" s="22"/>
      <c r="EGY302" s="22"/>
      <c r="EGZ302" s="22"/>
      <c r="EHA302" s="22"/>
      <c r="EHB302" s="22"/>
      <c r="EHC302" s="22"/>
      <c r="EHD302" s="22"/>
      <c r="EHE302" s="22"/>
      <c r="EHF302" s="22"/>
      <c r="EHG302" s="22"/>
      <c r="EHH302" s="22"/>
      <c r="EHI302" s="22"/>
      <c r="EHJ302" s="22"/>
      <c r="EHK302" s="22"/>
      <c r="EHL302" s="22"/>
      <c r="EHM302" s="22"/>
      <c r="EHN302" s="22"/>
      <c r="EHO302" s="22"/>
      <c r="EHP302" s="22"/>
      <c r="EHQ302" s="22"/>
      <c r="EHR302" s="22"/>
      <c r="EHS302" s="22"/>
      <c r="EHT302" s="22"/>
      <c r="EHU302" s="22"/>
      <c r="EHV302" s="22"/>
      <c r="EHW302" s="22"/>
      <c r="EHX302" s="22"/>
      <c r="EHY302" s="22"/>
      <c r="EHZ302" s="22"/>
      <c r="EIA302" s="22"/>
      <c r="EIB302" s="22"/>
      <c r="EIC302" s="22"/>
      <c r="EID302" s="22"/>
      <c r="EIE302" s="22"/>
      <c r="EIF302" s="22"/>
      <c r="EIG302" s="22"/>
      <c r="EIH302" s="22"/>
      <c r="EII302" s="22"/>
      <c r="EIJ302" s="22"/>
      <c r="EIK302" s="22"/>
      <c r="EIL302" s="22"/>
      <c r="EIM302" s="22"/>
      <c r="EIN302" s="22"/>
      <c r="EIO302" s="22"/>
      <c r="EIP302" s="22"/>
      <c r="EIQ302" s="22"/>
      <c r="EIR302" s="22"/>
      <c r="EIS302" s="22"/>
      <c r="EIT302" s="22"/>
      <c r="EIU302" s="22"/>
      <c r="EIV302" s="22"/>
      <c r="EIW302" s="22"/>
      <c r="EIX302" s="22"/>
      <c r="EIY302" s="22"/>
      <c r="EIZ302" s="22"/>
      <c r="EJA302" s="22"/>
      <c r="EJB302" s="22"/>
      <c r="EJC302" s="22"/>
      <c r="EJD302" s="22"/>
      <c r="EJE302" s="22"/>
      <c r="EJF302" s="22"/>
      <c r="EJG302" s="22"/>
      <c r="EJH302" s="22"/>
      <c r="EJI302" s="22"/>
      <c r="EJJ302" s="22"/>
      <c r="EJK302" s="22"/>
      <c r="EJL302" s="22"/>
      <c r="EJM302" s="22"/>
      <c r="EJN302" s="22"/>
      <c r="EJO302" s="22"/>
      <c r="EJP302" s="22"/>
      <c r="EJQ302" s="22"/>
      <c r="EJR302" s="22"/>
      <c r="EJS302" s="22"/>
      <c r="EJT302" s="22"/>
      <c r="EJU302" s="22"/>
      <c r="EJV302" s="22"/>
      <c r="EJW302" s="22"/>
      <c r="EJX302" s="22"/>
      <c r="EJY302" s="22"/>
      <c r="EJZ302" s="22"/>
      <c r="EKA302" s="22"/>
      <c r="EKB302" s="22"/>
      <c r="EKC302" s="22"/>
      <c r="EKD302" s="22"/>
      <c r="EKE302" s="22"/>
      <c r="EKF302" s="22"/>
      <c r="EKG302" s="22"/>
      <c r="EKH302" s="22"/>
      <c r="EKI302" s="22"/>
      <c r="EKJ302" s="22"/>
      <c r="EKK302" s="22"/>
      <c r="EKL302" s="22"/>
      <c r="EKM302" s="22"/>
      <c r="EKN302" s="22"/>
      <c r="EKO302" s="22"/>
      <c r="EKP302" s="22"/>
      <c r="EKQ302" s="22"/>
      <c r="EKR302" s="22"/>
      <c r="EKS302" s="22"/>
      <c r="EKT302" s="22"/>
      <c r="EKU302" s="22"/>
      <c r="EKV302" s="22"/>
      <c r="EKW302" s="22"/>
      <c r="EKX302" s="22"/>
      <c r="EKY302" s="22"/>
      <c r="EKZ302" s="22"/>
      <c r="ELA302" s="22"/>
      <c r="ELB302" s="22"/>
      <c r="ELC302" s="22"/>
      <c r="ELD302" s="22"/>
      <c r="ELE302" s="22"/>
      <c r="ELF302" s="22"/>
      <c r="ELG302" s="22"/>
      <c r="ELH302" s="22"/>
      <c r="ELI302" s="22"/>
      <c r="ELJ302" s="22"/>
      <c r="ELK302" s="22"/>
      <c r="ELL302" s="22"/>
      <c r="ELM302" s="22"/>
      <c r="ELN302" s="22"/>
      <c r="ELO302" s="22"/>
      <c r="ELP302" s="22"/>
      <c r="ELQ302" s="22"/>
      <c r="ELR302" s="22"/>
      <c r="ELS302" s="22"/>
      <c r="ELT302" s="22"/>
      <c r="ELU302" s="22"/>
      <c r="ELV302" s="22"/>
      <c r="ELW302" s="22"/>
      <c r="ELX302" s="22"/>
      <c r="ELY302" s="22"/>
      <c r="ELZ302" s="22"/>
      <c r="EMA302" s="22"/>
      <c r="EMB302" s="22"/>
      <c r="EMC302" s="22"/>
      <c r="EMD302" s="22"/>
      <c r="EME302" s="22"/>
      <c r="EMF302" s="22"/>
      <c r="EMG302" s="22"/>
      <c r="EMH302" s="22"/>
      <c r="EMI302" s="22"/>
      <c r="EMJ302" s="22"/>
      <c r="EMK302" s="22"/>
      <c r="EML302" s="22"/>
      <c r="EMM302" s="22"/>
      <c r="EMN302" s="22"/>
      <c r="EMO302" s="22"/>
      <c r="EMP302" s="22"/>
      <c r="EMQ302" s="22"/>
      <c r="EMR302" s="22"/>
      <c r="EMS302" s="22"/>
      <c r="EMT302" s="22"/>
      <c r="EMU302" s="22"/>
      <c r="EMV302" s="22"/>
      <c r="EMW302" s="22"/>
      <c r="EMX302" s="22"/>
      <c r="EMY302" s="22"/>
      <c r="EMZ302" s="22"/>
      <c r="ENA302" s="22"/>
      <c r="ENB302" s="22"/>
      <c r="ENC302" s="22"/>
      <c r="END302" s="22"/>
      <c r="ENE302" s="22"/>
      <c r="ENF302" s="22"/>
      <c r="ENG302" s="22"/>
      <c r="ENH302" s="22"/>
      <c r="ENI302" s="22"/>
      <c r="ENJ302" s="22"/>
      <c r="ENK302" s="22"/>
      <c r="ENL302" s="22"/>
      <c r="ENM302" s="22"/>
      <c r="ENN302" s="22"/>
      <c r="ENO302" s="22"/>
      <c r="ENP302" s="22"/>
      <c r="ENQ302" s="22"/>
      <c r="ENR302" s="22"/>
      <c r="ENS302" s="22"/>
      <c r="ENT302" s="22"/>
      <c r="ENU302" s="22"/>
      <c r="ENV302" s="22"/>
      <c r="ENW302" s="22"/>
      <c r="ENX302" s="22"/>
      <c r="ENY302" s="22"/>
      <c r="ENZ302" s="22"/>
      <c r="EOA302" s="22"/>
      <c r="EOB302" s="22"/>
      <c r="EOC302" s="22"/>
      <c r="EOD302" s="22"/>
      <c r="EOE302" s="22"/>
      <c r="EOF302" s="22"/>
      <c r="EOG302" s="22"/>
      <c r="EOH302" s="22"/>
      <c r="EOI302" s="22"/>
      <c r="EOJ302" s="22"/>
      <c r="EOK302" s="22"/>
      <c r="EOL302" s="22"/>
      <c r="EOM302" s="22"/>
      <c r="EON302" s="22"/>
      <c r="EOO302" s="22"/>
      <c r="EOP302" s="22"/>
      <c r="EOQ302" s="22"/>
      <c r="EOR302" s="22"/>
      <c r="EOS302" s="22"/>
      <c r="EOT302" s="22"/>
      <c r="EOU302" s="22"/>
      <c r="EOV302" s="22"/>
      <c r="EOW302" s="22"/>
      <c r="EOX302" s="22"/>
      <c r="EOY302" s="22"/>
      <c r="EOZ302" s="22"/>
      <c r="EPA302" s="22"/>
      <c r="EPB302" s="22"/>
      <c r="EPC302" s="22"/>
      <c r="EPD302" s="22"/>
      <c r="EPE302" s="22"/>
      <c r="EPF302" s="22"/>
      <c r="EPG302" s="22"/>
      <c r="EPH302" s="22"/>
      <c r="EPI302" s="22"/>
      <c r="EPJ302" s="22"/>
      <c r="EPK302" s="22"/>
      <c r="EPL302" s="22"/>
      <c r="EPM302" s="22"/>
      <c r="EPN302" s="22"/>
      <c r="EPO302" s="22"/>
      <c r="EPP302" s="22"/>
      <c r="EPQ302" s="22"/>
      <c r="EPR302" s="22"/>
      <c r="EPS302" s="22"/>
      <c r="EPT302" s="22"/>
      <c r="EPU302" s="22"/>
      <c r="EPV302" s="22"/>
      <c r="EPW302" s="22"/>
      <c r="EPX302" s="22"/>
      <c r="EPY302" s="22"/>
      <c r="EPZ302" s="22"/>
      <c r="EQA302" s="22"/>
      <c r="EQB302" s="22"/>
      <c r="EQC302" s="22"/>
      <c r="EQD302" s="22"/>
      <c r="EQE302" s="22"/>
      <c r="EQF302" s="22"/>
      <c r="EQG302" s="22"/>
      <c r="EQH302" s="22"/>
      <c r="EQI302" s="22"/>
      <c r="EQJ302" s="22"/>
      <c r="EQK302" s="22"/>
      <c r="EQL302" s="22"/>
      <c r="EQM302" s="22"/>
      <c r="EQN302" s="22"/>
      <c r="EQO302" s="22"/>
      <c r="EQP302" s="22"/>
      <c r="EQQ302" s="22"/>
      <c r="EQR302" s="22"/>
      <c r="EQS302" s="22"/>
      <c r="EQT302" s="22"/>
      <c r="EQU302" s="22"/>
      <c r="EQV302" s="22"/>
      <c r="EQW302" s="22"/>
      <c r="EQX302" s="22"/>
      <c r="EQY302" s="22"/>
      <c r="EQZ302" s="22"/>
      <c r="ERA302" s="22"/>
      <c r="ERB302" s="22"/>
      <c r="ERC302" s="22"/>
      <c r="ERD302" s="22"/>
      <c r="ERE302" s="22"/>
      <c r="ERF302" s="22"/>
      <c r="ERG302" s="22"/>
      <c r="ERH302" s="22"/>
      <c r="ERI302" s="22"/>
      <c r="ERJ302" s="22"/>
      <c r="ERK302" s="22"/>
      <c r="ERL302" s="22"/>
      <c r="ERM302" s="22"/>
      <c r="ERN302" s="22"/>
      <c r="ERO302" s="22"/>
      <c r="ERP302" s="22"/>
      <c r="ERQ302" s="22"/>
      <c r="ERR302" s="22"/>
      <c r="ERS302" s="22"/>
      <c r="ERT302" s="22"/>
      <c r="ERU302" s="22"/>
      <c r="ERV302" s="22"/>
      <c r="ERW302" s="22"/>
      <c r="ERX302" s="22"/>
      <c r="ERY302" s="22"/>
      <c r="ERZ302" s="22"/>
      <c r="ESA302" s="22"/>
      <c r="ESB302" s="22"/>
      <c r="ESC302" s="22"/>
      <c r="ESD302" s="22"/>
      <c r="ESE302" s="22"/>
      <c r="ESF302" s="22"/>
      <c r="ESG302" s="22"/>
      <c r="ESH302" s="22"/>
      <c r="ESI302" s="22"/>
      <c r="ESJ302" s="22"/>
      <c r="ESK302" s="22"/>
      <c r="ESL302" s="22"/>
      <c r="ESM302" s="22"/>
      <c r="ESN302" s="22"/>
      <c r="ESO302" s="22"/>
      <c r="ESP302" s="22"/>
      <c r="ESQ302" s="22"/>
      <c r="ESR302" s="22"/>
      <c r="ESS302" s="22"/>
      <c r="EST302" s="22"/>
      <c r="ESU302" s="22"/>
      <c r="ESV302" s="22"/>
      <c r="ESW302" s="22"/>
      <c r="ESX302" s="22"/>
      <c r="ESY302" s="22"/>
      <c r="ESZ302" s="22"/>
      <c r="ETA302" s="22"/>
      <c r="ETB302" s="22"/>
      <c r="ETC302" s="22"/>
      <c r="ETD302" s="22"/>
      <c r="ETE302" s="22"/>
      <c r="ETF302" s="22"/>
      <c r="ETG302" s="22"/>
      <c r="ETH302" s="22"/>
      <c r="ETI302" s="22"/>
      <c r="ETJ302" s="22"/>
      <c r="ETK302" s="22"/>
      <c r="ETL302" s="22"/>
      <c r="ETM302" s="22"/>
      <c r="ETN302" s="22"/>
      <c r="ETO302" s="22"/>
      <c r="ETP302" s="22"/>
      <c r="ETQ302" s="22"/>
      <c r="ETR302" s="22"/>
      <c r="ETS302" s="22"/>
      <c r="ETT302" s="22"/>
      <c r="ETU302" s="22"/>
      <c r="ETV302" s="22"/>
      <c r="ETW302" s="22"/>
      <c r="ETX302" s="22"/>
      <c r="ETY302" s="22"/>
      <c r="ETZ302" s="22"/>
      <c r="EUA302" s="22"/>
      <c r="EUB302" s="22"/>
      <c r="EUC302" s="22"/>
      <c r="EUD302" s="22"/>
      <c r="EUE302" s="22"/>
      <c r="EUF302" s="22"/>
      <c r="EUG302" s="22"/>
      <c r="EUH302" s="22"/>
      <c r="EUI302" s="22"/>
      <c r="EUJ302" s="22"/>
      <c r="EUK302" s="22"/>
      <c r="EUL302" s="22"/>
      <c r="EUM302" s="22"/>
      <c r="EUN302" s="22"/>
      <c r="EUO302" s="22"/>
      <c r="EUP302" s="22"/>
      <c r="EUQ302" s="22"/>
      <c r="EUR302" s="22"/>
      <c r="EUS302" s="22"/>
      <c r="EUT302" s="22"/>
      <c r="EUU302" s="22"/>
      <c r="EUV302" s="22"/>
      <c r="EUW302" s="22"/>
      <c r="EUX302" s="22"/>
      <c r="EUY302" s="22"/>
      <c r="EUZ302" s="22"/>
      <c r="EVA302" s="22"/>
      <c r="EVB302" s="22"/>
      <c r="EVC302" s="22"/>
      <c r="EVD302" s="22"/>
      <c r="EVE302" s="22"/>
      <c r="EVF302" s="22"/>
      <c r="EVG302" s="22"/>
      <c r="EVH302" s="22"/>
      <c r="EVI302" s="22"/>
      <c r="EVJ302" s="22"/>
      <c r="EVK302" s="22"/>
      <c r="EVL302" s="22"/>
      <c r="EVM302" s="22"/>
      <c r="EVN302" s="22"/>
      <c r="EVO302" s="22"/>
      <c r="EVP302" s="22"/>
      <c r="EVQ302" s="22"/>
      <c r="EVR302" s="22"/>
      <c r="EVS302" s="22"/>
      <c r="EVT302" s="22"/>
      <c r="EVU302" s="22"/>
      <c r="EVV302" s="22"/>
      <c r="EVW302" s="22"/>
      <c r="EVX302" s="22"/>
      <c r="EVY302" s="22"/>
      <c r="EVZ302" s="22"/>
      <c r="EWA302" s="22"/>
      <c r="EWB302" s="22"/>
      <c r="EWC302" s="22"/>
      <c r="EWD302" s="22"/>
      <c r="EWE302" s="22"/>
      <c r="EWF302" s="22"/>
      <c r="EWG302" s="22"/>
      <c r="EWH302" s="22"/>
      <c r="EWI302" s="22"/>
      <c r="EWJ302" s="22"/>
      <c r="EWK302" s="22"/>
      <c r="EWL302" s="22"/>
      <c r="EWM302" s="22"/>
      <c r="EWN302" s="22"/>
      <c r="EWO302" s="22"/>
      <c r="EWP302" s="22"/>
      <c r="EWQ302" s="22"/>
      <c r="EWR302" s="22"/>
      <c r="EWS302" s="22"/>
      <c r="EWT302" s="22"/>
      <c r="EWU302" s="22"/>
      <c r="EWV302" s="22"/>
      <c r="EWW302" s="22"/>
      <c r="EWX302" s="22"/>
      <c r="EWY302" s="22"/>
      <c r="EWZ302" s="22"/>
      <c r="EXA302" s="22"/>
      <c r="EXB302" s="22"/>
      <c r="EXC302" s="22"/>
      <c r="EXD302" s="22"/>
      <c r="EXE302" s="22"/>
      <c r="EXF302" s="22"/>
      <c r="EXG302" s="22"/>
      <c r="EXH302" s="22"/>
      <c r="EXI302" s="22"/>
      <c r="EXJ302" s="22"/>
      <c r="EXK302" s="22"/>
      <c r="EXL302" s="22"/>
      <c r="EXM302" s="22"/>
      <c r="EXN302" s="22"/>
      <c r="EXO302" s="22"/>
      <c r="EXP302" s="22"/>
      <c r="EXQ302" s="22"/>
      <c r="EXR302" s="22"/>
      <c r="EXS302" s="22"/>
      <c r="EXT302" s="22"/>
      <c r="EXU302" s="22"/>
      <c r="EXV302" s="22"/>
      <c r="EXW302" s="22"/>
      <c r="EXX302" s="22"/>
      <c r="EXY302" s="22"/>
      <c r="EXZ302" s="22"/>
      <c r="EYA302" s="22"/>
      <c r="EYB302" s="22"/>
      <c r="EYC302" s="22"/>
      <c r="EYD302" s="22"/>
      <c r="EYE302" s="22"/>
      <c r="EYF302" s="22"/>
      <c r="EYG302" s="22"/>
      <c r="EYH302" s="22"/>
      <c r="EYI302" s="22"/>
      <c r="EYJ302" s="22"/>
      <c r="EYK302" s="22"/>
      <c r="EYL302" s="22"/>
      <c r="EYM302" s="22"/>
      <c r="EYN302" s="22"/>
      <c r="EYO302" s="22"/>
      <c r="EYP302" s="22"/>
      <c r="EYQ302" s="22"/>
      <c r="EYR302" s="22"/>
      <c r="EYS302" s="22"/>
      <c r="EYT302" s="22"/>
      <c r="EYU302" s="22"/>
      <c r="EYV302" s="22"/>
      <c r="EYW302" s="22"/>
      <c r="EYX302" s="22"/>
      <c r="EYY302" s="22"/>
      <c r="EYZ302" s="22"/>
      <c r="EZA302" s="22"/>
      <c r="EZB302" s="22"/>
      <c r="EZC302" s="22"/>
      <c r="EZD302" s="22"/>
      <c r="EZE302" s="22"/>
      <c r="EZF302" s="22"/>
      <c r="EZG302" s="22"/>
      <c r="EZH302" s="22"/>
      <c r="EZI302" s="22"/>
      <c r="EZJ302" s="22"/>
      <c r="EZK302" s="22"/>
      <c r="EZL302" s="22"/>
      <c r="EZM302" s="22"/>
      <c r="EZN302" s="22"/>
      <c r="EZO302" s="22"/>
      <c r="EZP302" s="22"/>
      <c r="EZQ302" s="22"/>
      <c r="EZR302" s="22"/>
      <c r="EZS302" s="22"/>
      <c r="EZT302" s="22"/>
      <c r="EZU302" s="22"/>
      <c r="EZV302" s="22"/>
      <c r="EZW302" s="22"/>
      <c r="EZX302" s="22"/>
      <c r="EZY302" s="22"/>
      <c r="EZZ302" s="22"/>
      <c r="FAA302" s="22"/>
      <c r="FAB302" s="22"/>
      <c r="FAC302" s="22"/>
      <c r="FAD302" s="22"/>
      <c r="FAE302" s="22"/>
      <c r="FAF302" s="22"/>
      <c r="FAG302" s="22"/>
      <c r="FAH302" s="22"/>
      <c r="FAI302" s="22"/>
      <c r="FAJ302" s="22"/>
      <c r="FAK302" s="22"/>
      <c r="FAL302" s="22"/>
      <c r="FAM302" s="22"/>
      <c r="FAN302" s="22"/>
      <c r="FAO302" s="22"/>
      <c r="FAP302" s="22"/>
      <c r="FAQ302" s="22"/>
      <c r="FAR302" s="22"/>
      <c r="FAS302" s="22"/>
      <c r="FAT302" s="22"/>
      <c r="FAU302" s="22"/>
      <c r="FAV302" s="22"/>
      <c r="FAW302" s="22"/>
      <c r="FAX302" s="22"/>
      <c r="FAY302" s="22"/>
      <c r="FAZ302" s="22"/>
      <c r="FBA302" s="22"/>
      <c r="FBB302" s="22"/>
      <c r="FBC302" s="22"/>
      <c r="FBD302" s="22"/>
      <c r="FBE302" s="22"/>
      <c r="FBF302" s="22"/>
      <c r="FBG302" s="22"/>
      <c r="FBH302" s="22"/>
      <c r="FBI302" s="22"/>
      <c r="FBJ302" s="22"/>
      <c r="FBK302" s="22"/>
      <c r="FBL302" s="22"/>
      <c r="FBM302" s="22"/>
      <c r="FBN302" s="22"/>
      <c r="FBO302" s="22"/>
      <c r="FBP302" s="22"/>
      <c r="FBQ302" s="22"/>
      <c r="FBR302" s="22"/>
      <c r="FBS302" s="22"/>
      <c r="FBT302" s="22"/>
      <c r="FBU302" s="22"/>
      <c r="FBV302" s="22"/>
      <c r="FBW302" s="22"/>
      <c r="FBX302" s="22"/>
      <c r="FBY302" s="22"/>
      <c r="FBZ302" s="22"/>
      <c r="FCA302" s="22"/>
      <c r="FCB302" s="22"/>
      <c r="FCC302" s="22"/>
      <c r="FCD302" s="22"/>
      <c r="FCE302" s="22"/>
      <c r="FCF302" s="22"/>
      <c r="FCG302" s="22"/>
      <c r="FCH302" s="22"/>
      <c r="FCI302" s="22"/>
      <c r="FCJ302" s="22"/>
      <c r="FCK302" s="22"/>
      <c r="FCL302" s="22"/>
      <c r="FCM302" s="22"/>
      <c r="FCN302" s="22"/>
      <c r="FCO302" s="22"/>
      <c r="FCP302" s="22"/>
      <c r="FCQ302" s="22"/>
      <c r="FCR302" s="22"/>
      <c r="FCS302" s="22"/>
      <c r="FCT302" s="22"/>
      <c r="FCU302" s="22"/>
      <c r="FCV302" s="22"/>
      <c r="FCW302" s="22"/>
      <c r="FCX302" s="22"/>
      <c r="FCY302" s="22"/>
      <c r="FCZ302" s="22"/>
      <c r="FDA302" s="22"/>
      <c r="FDB302" s="22"/>
      <c r="FDC302" s="22"/>
      <c r="FDD302" s="22"/>
      <c r="FDE302" s="22"/>
      <c r="FDF302" s="22"/>
      <c r="FDG302" s="22"/>
      <c r="FDH302" s="22"/>
      <c r="FDI302" s="22"/>
      <c r="FDJ302" s="22"/>
      <c r="FDK302" s="22"/>
      <c r="FDL302" s="22"/>
      <c r="FDM302" s="22"/>
      <c r="FDN302" s="22"/>
      <c r="FDO302" s="22"/>
      <c r="FDP302" s="22"/>
      <c r="FDQ302" s="22"/>
      <c r="FDR302" s="22"/>
      <c r="FDS302" s="22"/>
      <c r="FDT302" s="22"/>
      <c r="FDU302" s="22"/>
      <c r="FDV302" s="22"/>
      <c r="FDW302" s="22"/>
      <c r="FDX302" s="22"/>
      <c r="FDY302" s="22"/>
      <c r="FDZ302" s="22"/>
      <c r="FEA302" s="22"/>
      <c r="FEB302" s="22"/>
      <c r="FEC302" s="22"/>
      <c r="FED302" s="22"/>
      <c r="FEE302" s="22"/>
      <c r="FEF302" s="22"/>
      <c r="FEG302" s="22"/>
      <c r="FEH302" s="22"/>
      <c r="FEI302" s="22"/>
      <c r="FEJ302" s="22"/>
      <c r="FEK302" s="22"/>
      <c r="FEL302" s="22"/>
      <c r="FEM302" s="22"/>
      <c r="FEN302" s="22"/>
      <c r="FEO302" s="22"/>
      <c r="FEP302" s="22"/>
      <c r="FEQ302" s="22"/>
      <c r="FER302" s="22"/>
      <c r="FES302" s="22"/>
      <c r="FET302" s="22"/>
      <c r="FEU302" s="22"/>
      <c r="FEV302" s="22"/>
      <c r="FEW302" s="22"/>
      <c r="FEX302" s="22"/>
      <c r="FEY302" s="22"/>
      <c r="FEZ302" s="22"/>
      <c r="FFA302" s="22"/>
      <c r="FFB302" s="22"/>
      <c r="FFC302" s="22"/>
      <c r="FFD302" s="22"/>
      <c r="FFE302" s="22"/>
      <c r="FFF302" s="22"/>
      <c r="FFG302" s="22"/>
      <c r="FFH302" s="22"/>
      <c r="FFI302" s="22"/>
      <c r="FFJ302" s="22"/>
      <c r="FFK302" s="22"/>
      <c r="FFL302" s="22"/>
      <c r="FFM302" s="22"/>
      <c r="FFN302" s="22"/>
      <c r="FFO302" s="22"/>
      <c r="FFP302" s="22"/>
      <c r="FFQ302" s="22"/>
      <c r="FFR302" s="22"/>
      <c r="FFS302" s="22"/>
      <c r="FFT302" s="22"/>
      <c r="FFU302" s="22"/>
      <c r="FFV302" s="22"/>
      <c r="FFW302" s="22"/>
      <c r="FFX302" s="22"/>
      <c r="FFY302" s="22"/>
      <c r="FFZ302" s="22"/>
      <c r="FGA302" s="22"/>
      <c r="FGB302" s="22"/>
      <c r="FGC302" s="22"/>
      <c r="FGD302" s="22"/>
      <c r="FGE302" s="22"/>
      <c r="FGF302" s="22"/>
      <c r="FGG302" s="22"/>
      <c r="FGH302" s="22"/>
      <c r="FGI302" s="22"/>
      <c r="FGJ302" s="22"/>
      <c r="FGK302" s="22"/>
      <c r="FGL302" s="22"/>
      <c r="FGM302" s="22"/>
      <c r="FGN302" s="22"/>
      <c r="FGO302" s="22"/>
      <c r="FGP302" s="22"/>
      <c r="FGQ302" s="22"/>
      <c r="FGR302" s="22"/>
      <c r="FGS302" s="22"/>
      <c r="FGT302" s="22"/>
      <c r="FGU302" s="22"/>
      <c r="FGV302" s="22"/>
      <c r="FGW302" s="22"/>
      <c r="FGX302" s="22"/>
      <c r="FGY302" s="22"/>
      <c r="FGZ302" s="22"/>
      <c r="FHA302" s="22"/>
      <c r="FHB302" s="22"/>
      <c r="FHC302" s="22"/>
      <c r="FHD302" s="22"/>
      <c r="FHE302" s="22"/>
      <c r="FHF302" s="22"/>
      <c r="FHG302" s="22"/>
      <c r="FHH302" s="22"/>
      <c r="FHI302" s="22"/>
      <c r="FHJ302" s="22"/>
      <c r="FHK302" s="22"/>
      <c r="FHL302" s="22"/>
      <c r="FHM302" s="22"/>
      <c r="FHN302" s="22"/>
      <c r="FHO302" s="22"/>
      <c r="FHP302" s="22"/>
      <c r="FHQ302" s="22"/>
      <c r="FHR302" s="22"/>
      <c r="FHS302" s="22"/>
      <c r="FHT302" s="22"/>
      <c r="FHU302" s="22"/>
      <c r="FHV302" s="22"/>
      <c r="FHW302" s="22"/>
      <c r="FHX302" s="22"/>
      <c r="FHY302" s="22"/>
      <c r="FHZ302" s="22"/>
      <c r="FIA302" s="22"/>
      <c r="FIB302" s="22"/>
      <c r="FIC302" s="22"/>
      <c r="FID302" s="22"/>
      <c r="FIE302" s="22"/>
      <c r="FIF302" s="22"/>
      <c r="FIG302" s="22"/>
      <c r="FIH302" s="22"/>
      <c r="FII302" s="22"/>
      <c r="FIJ302" s="22"/>
      <c r="FIK302" s="22"/>
      <c r="FIL302" s="22"/>
      <c r="FIM302" s="22"/>
      <c r="FIN302" s="22"/>
      <c r="FIO302" s="22"/>
      <c r="FIP302" s="22"/>
      <c r="FIQ302" s="22"/>
      <c r="FIR302" s="22"/>
      <c r="FIS302" s="22"/>
      <c r="FIT302" s="22"/>
      <c r="FIU302" s="22"/>
      <c r="FIV302" s="22"/>
      <c r="FIW302" s="22"/>
      <c r="FIX302" s="22"/>
      <c r="FIY302" s="22"/>
      <c r="FIZ302" s="22"/>
      <c r="FJA302" s="22"/>
      <c r="FJB302" s="22"/>
      <c r="FJC302" s="22"/>
      <c r="FJD302" s="22"/>
      <c r="FJE302" s="22"/>
      <c r="FJF302" s="22"/>
      <c r="FJG302" s="22"/>
      <c r="FJH302" s="22"/>
      <c r="FJI302" s="22"/>
      <c r="FJJ302" s="22"/>
      <c r="FJK302" s="22"/>
      <c r="FJL302" s="22"/>
      <c r="FJM302" s="22"/>
      <c r="FJN302" s="22"/>
      <c r="FJO302" s="22"/>
      <c r="FJP302" s="22"/>
      <c r="FJQ302" s="22"/>
      <c r="FJR302" s="22"/>
      <c r="FJS302" s="22"/>
      <c r="FJT302" s="22"/>
      <c r="FJU302" s="22"/>
      <c r="FJV302" s="22"/>
      <c r="FJW302" s="22"/>
      <c r="FJX302" s="22"/>
      <c r="FJY302" s="22"/>
      <c r="FJZ302" s="22"/>
      <c r="FKA302" s="22"/>
      <c r="FKB302" s="22"/>
      <c r="FKC302" s="22"/>
      <c r="FKD302" s="22"/>
      <c r="FKE302" s="22"/>
      <c r="FKF302" s="22"/>
      <c r="FKG302" s="22"/>
      <c r="FKH302" s="22"/>
      <c r="FKI302" s="22"/>
      <c r="FKJ302" s="22"/>
      <c r="FKK302" s="22"/>
      <c r="FKL302" s="22"/>
      <c r="FKM302" s="22"/>
      <c r="FKN302" s="22"/>
      <c r="FKO302" s="22"/>
      <c r="FKP302" s="22"/>
      <c r="FKQ302" s="22"/>
      <c r="FKR302" s="22"/>
      <c r="FKS302" s="22"/>
      <c r="FKT302" s="22"/>
      <c r="FKU302" s="22"/>
      <c r="FKV302" s="22"/>
      <c r="FKW302" s="22"/>
      <c r="FKX302" s="22"/>
      <c r="FKY302" s="22"/>
      <c r="FKZ302" s="22"/>
      <c r="FLA302" s="22"/>
      <c r="FLB302" s="22"/>
      <c r="FLC302" s="22"/>
      <c r="FLD302" s="22"/>
      <c r="FLE302" s="22"/>
      <c r="FLF302" s="22"/>
      <c r="FLG302" s="22"/>
      <c r="FLH302" s="22"/>
      <c r="FLI302" s="22"/>
      <c r="FLJ302" s="22"/>
      <c r="FLK302" s="22"/>
      <c r="FLL302" s="22"/>
      <c r="FLM302" s="22"/>
      <c r="FLN302" s="22"/>
      <c r="FLO302" s="22"/>
      <c r="FLP302" s="22"/>
      <c r="FLQ302" s="22"/>
      <c r="FLR302" s="22"/>
      <c r="FLS302" s="22"/>
      <c r="FLT302" s="22"/>
      <c r="FLU302" s="22"/>
      <c r="FLV302" s="22"/>
      <c r="FLW302" s="22"/>
      <c r="FLX302" s="22"/>
      <c r="FLY302" s="22"/>
      <c r="FLZ302" s="22"/>
      <c r="FMA302" s="22"/>
      <c r="FMB302" s="22"/>
      <c r="FMC302" s="22"/>
      <c r="FMD302" s="22"/>
      <c r="FME302" s="22"/>
      <c r="FMF302" s="22"/>
      <c r="FMG302" s="22"/>
      <c r="FMH302" s="22"/>
      <c r="FMI302" s="22"/>
      <c r="FMJ302" s="22"/>
      <c r="FMK302" s="22"/>
      <c r="FML302" s="22"/>
      <c r="FMM302" s="22"/>
      <c r="FMN302" s="22"/>
      <c r="FMO302" s="22"/>
      <c r="FMP302" s="22"/>
      <c r="FMQ302" s="22"/>
      <c r="FMR302" s="22"/>
      <c r="FMS302" s="22"/>
      <c r="FMT302" s="22"/>
      <c r="FMU302" s="22"/>
      <c r="FMV302" s="22"/>
      <c r="FMW302" s="22"/>
      <c r="FMX302" s="22"/>
      <c r="FMY302" s="22"/>
      <c r="FMZ302" s="22"/>
      <c r="FNA302" s="22"/>
      <c r="FNB302" s="22"/>
      <c r="FNC302" s="22"/>
      <c r="FND302" s="22"/>
      <c r="FNE302" s="22"/>
      <c r="FNF302" s="22"/>
      <c r="FNG302" s="22"/>
      <c r="FNH302" s="22"/>
      <c r="FNI302" s="22"/>
      <c r="FNJ302" s="22"/>
      <c r="FNK302" s="22"/>
      <c r="FNL302" s="22"/>
      <c r="FNM302" s="22"/>
      <c r="FNN302" s="22"/>
      <c r="FNO302" s="22"/>
      <c r="FNP302" s="22"/>
      <c r="FNQ302" s="22"/>
      <c r="FNR302" s="22"/>
      <c r="FNS302" s="22"/>
      <c r="FNT302" s="22"/>
      <c r="FNU302" s="22"/>
      <c r="FNV302" s="22"/>
      <c r="FNW302" s="22"/>
      <c r="FNX302" s="22"/>
      <c r="FNY302" s="22"/>
      <c r="FNZ302" s="22"/>
      <c r="FOA302" s="22"/>
      <c r="FOB302" s="22"/>
      <c r="FOC302" s="22"/>
      <c r="FOD302" s="22"/>
      <c r="FOE302" s="22"/>
      <c r="FOF302" s="22"/>
      <c r="FOG302" s="22"/>
      <c r="FOH302" s="22"/>
      <c r="FOI302" s="22"/>
      <c r="FOJ302" s="22"/>
      <c r="FOK302" s="22"/>
      <c r="FOL302" s="22"/>
      <c r="FOM302" s="22"/>
      <c r="FON302" s="22"/>
      <c r="FOO302" s="22"/>
      <c r="FOP302" s="22"/>
      <c r="FOQ302" s="22"/>
      <c r="FOR302" s="22"/>
      <c r="FOS302" s="22"/>
      <c r="FOT302" s="22"/>
      <c r="FOU302" s="22"/>
      <c r="FOV302" s="22"/>
      <c r="FOW302" s="22"/>
      <c r="FOX302" s="22"/>
      <c r="FOY302" s="22"/>
      <c r="FOZ302" s="22"/>
      <c r="FPA302" s="22"/>
      <c r="FPB302" s="22"/>
      <c r="FPC302" s="22"/>
      <c r="FPD302" s="22"/>
      <c r="FPE302" s="22"/>
      <c r="FPF302" s="22"/>
      <c r="FPG302" s="22"/>
      <c r="FPH302" s="22"/>
      <c r="FPI302" s="22"/>
      <c r="FPJ302" s="22"/>
      <c r="FPK302" s="22"/>
      <c r="FPL302" s="22"/>
      <c r="FPM302" s="22"/>
      <c r="FPN302" s="22"/>
      <c r="FPO302" s="22"/>
      <c r="FPP302" s="22"/>
      <c r="FPQ302" s="22"/>
      <c r="FPR302" s="22"/>
      <c r="FPS302" s="22"/>
      <c r="FPT302" s="22"/>
      <c r="FPU302" s="22"/>
      <c r="FPV302" s="22"/>
      <c r="FPW302" s="22"/>
      <c r="FPX302" s="22"/>
      <c r="FPY302" s="22"/>
      <c r="FPZ302" s="22"/>
      <c r="FQA302" s="22"/>
      <c r="FQB302" s="22"/>
      <c r="FQC302" s="22"/>
      <c r="FQD302" s="22"/>
      <c r="FQE302" s="22"/>
      <c r="FQF302" s="22"/>
      <c r="FQG302" s="22"/>
      <c r="FQH302" s="22"/>
      <c r="FQI302" s="22"/>
      <c r="FQJ302" s="22"/>
      <c r="FQK302" s="22"/>
      <c r="FQL302" s="22"/>
      <c r="FQM302" s="22"/>
      <c r="FQN302" s="22"/>
      <c r="FQO302" s="22"/>
      <c r="FQP302" s="22"/>
      <c r="FQQ302" s="22"/>
      <c r="FQR302" s="22"/>
      <c r="FQS302" s="22"/>
      <c r="FQT302" s="22"/>
      <c r="FQU302" s="22"/>
      <c r="FQV302" s="22"/>
      <c r="FQW302" s="22"/>
      <c r="FQX302" s="22"/>
      <c r="FQY302" s="22"/>
      <c r="FQZ302" s="22"/>
      <c r="FRA302" s="22"/>
      <c r="FRB302" s="22"/>
      <c r="FRC302" s="22"/>
      <c r="FRD302" s="22"/>
      <c r="FRE302" s="22"/>
      <c r="FRF302" s="22"/>
      <c r="FRG302" s="22"/>
      <c r="FRH302" s="22"/>
      <c r="FRI302" s="22"/>
      <c r="FRJ302" s="22"/>
      <c r="FRK302" s="22"/>
      <c r="FRL302" s="22"/>
      <c r="FRM302" s="22"/>
      <c r="FRN302" s="22"/>
      <c r="FRO302" s="22"/>
      <c r="FRP302" s="22"/>
      <c r="FRQ302" s="22"/>
      <c r="FRR302" s="22"/>
      <c r="FRS302" s="22"/>
      <c r="FRT302" s="22"/>
      <c r="FRU302" s="22"/>
      <c r="FRV302" s="22"/>
      <c r="FRW302" s="22"/>
      <c r="FRX302" s="22"/>
      <c r="FRY302" s="22"/>
      <c r="FRZ302" s="22"/>
      <c r="FSA302" s="22"/>
      <c r="FSB302" s="22"/>
      <c r="FSC302" s="22"/>
      <c r="FSD302" s="22"/>
      <c r="FSE302" s="22"/>
      <c r="FSF302" s="22"/>
      <c r="FSG302" s="22"/>
      <c r="FSH302" s="22"/>
      <c r="FSI302" s="22"/>
      <c r="FSJ302" s="22"/>
      <c r="FSK302" s="22"/>
      <c r="FSL302" s="22"/>
      <c r="FSM302" s="22"/>
      <c r="FSN302" s="22"/>
      <c r="FSO302" s="22"/>
      <c r="FSP302" s="22"/>
      <c r="FSQ302" s="22"/>
      <c r="FSR302" s="22"/>
      <c r="FSS302" s="22"/>
      <c r="FST302" s="22"/>
      <c r="FSU302" s="22"/>
      <c r="FSV302" s="22"/>
      <c r="FSW302" s="22"/>
      <c r="FSX302" s="22"/>
      <c r="FSY302" s="22"/>
      <c r="FSZ302" s="22"/>
      <c r="FTA302" s="22"/>
      <c r="FTB302" s="22"/>
      <c r="FTC302" s="22"/>
      <c r="FTD302" s="22"/>
      <c r="FTE302" s="22"/>
      <c r="FTF302" s="22"/>
      <c r="FTG302" s="22"/>
      <c r="FTH302" s="22"/>
      <c r="FTI302" s="22"/>
      <c r="FTJ302" s="22"/>
      <c r="FTK302" s="22"/>
      <c r="FTL302" s="22"/>
      <c r="FTM302" s="22"/>
      <c r="FTN302" s="22"/>
      <c r="FTO302" s="22"/>
      <c r="FTP302" s="22"/>
      <c r="FTQ302" s="22"/>
      <c r="FTR302" s="22"/>
      <c r="FTS302" s="22"/>
      <c r="FTT302" s="22"/>
      <c r="FTU302" s="22"/>
      <c r="FTV302" s="22"/>
      <c r="FTW302" s="22"/>
      <c r="FTX302" s="22"/>
      <c r="FTY302" s="22"/>
      <c r="FTZ302" s="22"/>
      <c r="FUA302" s="22"/>
      <c r="FUB302" s="22"/>
      <c r="FUC302" s="22"/>
      <c r="FUD302" s="22"/>
      <c r="FUE302" s="22"/>
      <c r="FUF302" s="22"/>
      <c r="FUG302" s="22"/>
      <c r="FUH302" s="22"/>
      <c r="FUI302" s="22"/>
      <c r="FUJ302" s="22"/>
      <c r="FUK302" s="22"/>
      <c r="FUL302" s="22"/>
      <c r="FUM302" s="22"/>
      <c r="FUN302" s="22"/>
      <c r="FUO302" s="22"/>
      <c r="FUP302" s="22"/>
      <c r="FUQ302" s="22"/>
      <c r="FUR302" s="22"/>
      <c r="FUS302" s="22"/>
      <c r="FUT302" s="22"/>
      <c r="FUU302" s="22"/>
      <c r="FUV302" s="22"/>
      <c r="FUW302" s="22"/>
      <c r="FUX302" s="22"/>
      <c r="FUY302" s="22"/>
      <c r="FUZ302" s="22"/>
      <c r="FVA302" s="22"/>
      <c r="FVB302" s="22"/>
      <c r="FVC302" s="22"/>
      <c r="FVD302" s="22"/>
      <c r="FVE302" s="22"/>
      <c r="FVF302" s="22"/>
      <c r="FVG302" s="22"/>
      <c r="FVH302" s="22"/>
      <c r="FVI302" s="22"/>
      <c r="FVJ302" s="22"/>
      <c r="FVK302" s="22"/>
      <c r="FVL302" s="22"/>
      <c r="FVM302" s="22"/>
      <c r="FVN302" s="22"/>
      <c r="FVO302" s="22"/>
      <c r="FVP302" s="22"/>
      <c r="FVQ302" s="22"/>
      <c r="FVR302" s="22"/>
      <c r="FVS302" s="22"/>
      <c r="FVT302" s="22"/>
      <c r="FVU302" s="22"/>
      <c r="FVV302" s="22"/>
      <c r="FVW302" s="22"/>
      <c r="FVX302" s="22"/>
      <c r="FVY302" s="22"/>
      <c r="FVZ302" s="22"/>
      <c r="FWA302" s="22"/>
      <c r="FWB302" s="22"/>
      <c r="FWC302" s="22"/>
      <c r="FWD302" s="22"/>
      <c r="FWE302" s="22"/>
      <c r="FWF302" s="22"/>
      <c r="FWG302" s="22"/>
      <c r="FWH302" s="22"/>
      <c r="FWI302" s="22"/>
      <c r="FWJ302" s="22"/>
      <c r="FWK302" s="22"/>
      <c r="FWL302" s="22"/>
      <c r="FWM302" s="22"/>
      <c r="FWN302" s="22"/>
      <c r="FWO302" s="22"/>
      <c r="FWP302" s="22"/>
      <c r="FWQ302" s="22"/>
      <c r="FWR302" s="22"/>
      <c r="FWS302" s="22"/>
      <c r="FWT302" s="22"/>
      <c r="FWU302" s="22"/>
      <c r="FWV302" s="22"/>
      <c r="FWW302" s="22"/>
      <c r="FWX302" s="22"/>
      <c r="FWY302" s="22"/>
      <c r="FWZ302" s="22"/>
      <c r="FXA302" s="22"/>
      <c r="FXB302" s="22"/>
      <c r="FXC302" s="22"/>
      <c r="FXD302" s="22"/>
      <c r="FXE302" s="22"/>
      <c r="FXF302" s="22"/>
      <c r="FXG302" s="22"/>
      <c r="FXH302" s="22"/>
      <c r="FXI302" s="22"/>
      <c r="FXJ302" s="22"/>
      <c r="FXK302" s="22"/>
      <c r="FXL302" s="22"/>
      <c r="FXM302" s="22"/>
      <c r="FXN302" s="22"/>
      <c r="FXO302" s="22"/>
      <c r="FXP302" s="22"/>
      <c r="FXQ302" s="22"/>
      <c r="FXR302" s="22"/>
      <c r="FXS302" s="22"/>
      <c r="FXT302" s="22"/>
      <c r="FXU302" s="22"/>
      <c r="FXV302" s="22"/>
      <c r="FXW302" s="22"/>
      <c r="FXX302" s="22"/>
      <c r="FXY302" s="22"/>
      <c r="FXZ302" s="22"/>
      <c r="FYA302" s="22"/>
      <c r="FYB302" s="22"/>
      <c r="FYC302" s="22"/>
      <c r="FYD302" s="22"/>
      <c r="FYE302" s="22"/>
      <c r="FYF302" s="22"/>
      <c r="FYG302" s="22"/>
      <c r="FYH302" s="22"/>
      <c r="FYI302" s="22"/>
      <c r="FYJ302" s="22"/>
      <c r="FYK302" s="22"/>
      <c r="FYL302" s="22"/>
      <c r="FYM302" s="22"/>
      <c r="FYN302" s="22"/>
      <c r="FYO302" s="22"/>
      <c r="FYP302" s="22"/>
      <c r="FYQ302" s="22"/>
      <c r="FYR302" s="22"/>
      <c r="FYS302" s="22"/>
      <c r="FYT302" s="22"/>
      <c r="FYU302" s="22"/>
      <c r="FYV302" s="22"/>
      <c r="FYW302" s="22"/>
      <c r="FYX302" s="22"/>
      <c r="FYY302" s="22"/>
      <c r="FYZ302" s="22"/>
      <c r="FZA302" s="22"/>
      <c r="FZB302" s="22"/>
      <c r="FZC302" s="22"/>
      <c r="FZD302" s="22"/>
      <c r="FZE302" s="22"/>
      <c r="FZF302" s="22"/>
      <c r="FZG302" s="22"/>
      <c r="FZH302" s="22"/>
      <c r="FZI302" s="22"/>
      <c r="FZJ302" s="22"/>
      <c r="FZK302" s="22"/>
      <c r="FZL302" s="22"/>
      <c r="FZM302" s="22"/>
      <c r="FZN302" s="22"/>
      <c r="FZO302" s="22"/>
      <c r="FZP302" s="22"/>
      <c r="FZQ302" s="22"/>
      <c r="FZR302" s="22"/>
      <c r="FZS302" s="22"/>
      <c r="FZT302" s="22"/>
      <c r="FZU302" s="22"/>
      <c r="FZV302" s="22"/>
      <c r="FZW302" s="22"/>
      <c r="FZX302" s="22"/>
      <c r="FZY302" s="22"/>
      <c r="FZZ302" s="22"/>
      <c r="GAA302" s="22"/>
      <c r="GAB302" s="22"/>
      <c r="GAC302" s="22"/>
      <c r="GAD302" s="22"/>
      <c r="GAE302" s="22"/>
      <c r="GAF302" s="22"/>
      <c r="GAG302" s="22"/>
      <c r="GAH302" s="22"/>
      <c r="GAI302" s="22"/>
      <c r="GAJ302" s="22"/>
      <c r="GAK302" s="22"/>
      <c r="GAL302" s="22"/>
      <c r="GAM302" s="22"/>
      <c r="GAN302" s="22"/>
      <c r="GAO302" s="22"/>
      <c r="GAP302" s="22"/>
      <c r="GAQ302" s="22"/>
      <c r="GAR302" s="22"/>
      <c r="GAS302" s="22"/>
      <c r="GAT302" s="22"/>
      <c r="GAU302" s="22"/>
      <c r="GAV302" s="22"/>
      <c r="GAW302" s="22"/>
      <c r="GAX302" s="22"/>
      <c r="GAY302" s="22"/>
      <c r="GAZ302" s="22"/>
      <c r="GBA302" s="22"/>
      <c r="GBB302" s="22"/>
      <c r="GBC302" s="22"/>
      <c r="GBD302" s="22"/>
      <c r="GBE302" s="22"/>
      <c r="GBF302" s="22"/>
      <c r="GBG302" s="22"/>
      <c r="GBH302" s="22"/>
      <c r="GBI302" s="22"/>
      <c r="GBJ302" s="22"/>
      <c r="GBK302" s="22"/>
      <c r="GBL302" s="22"/>
      <c r="GBM302" s="22"/>
      <c r="GBN302" s="22"/>
      <c r="GBO302" s="22"/>
      <c r="GBP302" s="22"/>
      <c r="GBQ302" s="22"/>
      <c r="GBR302" s="22"/>
      <c r="GBS302" s="22"/>
      <c r="GBT302" s="22"/>
      <c r="GBU302" s="22"/>
      <c r="GBV302" s="22"/>
      <c r="GBW302" s="22"/>
      <c r="GBX302" s="22"/>
      <c r="GBY302" s="22"/>
      <c r="GBZ302" s="22"/>
      <c r="GCA302" s="22"/>
      <c r="GCB302" s="22"/>
      <c r="GCC302" s="22"/>
      <c r="GCD302" s="22"/>
      <c r="GCE302" s="22"/>
      <c r="GCF302" s="22"/>
      <c r="GCG302" s="22"/>
      <c r="GCH302" s="22"/>
      <c r="GCI302" s="22"/>
      <c r="GCJ302" s="22"/>
      <c r="GCK302" s="22"/>
      <c r="GCL302" s="22"/>
      <c r="GCM302" s="22"/>
      <c r="GCN302" s="22"/>
      <c r="GCO302" s="22"/>
      <c r="GCP302" s="22"/>
      <c r="GCQ302" s="22"/>
      <c r="GCR302" s="22"/>
      <c r="GCS302" s="22"/>
      <c r="GCT302" s="22"/>
      <c r="GCU302" s="22"/>
      <c r="GCV302" s="22"/>
      <c r="GCW302" s="22"/>
      <c r="GCX302" s="22"/>
      <c r="GCY302" s="22"/>
      <c r="GCZ302" s="22"/>
      <c r="GDA302" s="22"/>
      <c r="GDB302" s="22"/>
      <c r="GDC302" s="22"/>
      <c r="GDD302" s="22"/>
      <c r="GDE302" s="22"/>
      <c r="GDF302" s="22"/>
      <c r="GDG302" s="22"/>
      <c r="GDH302" s="22"/>
      <c r="GDI302" s="22"/>
      <c r="GDJ302" s="22"/>
      <c r="GDK302" s="22"/>
      <c r="GDL302" s="22"/>
      <c r="GDM302" s="22"/>
      <c r="GDN302" s="22"/>
      <c r="GDO302" s="22"/>
      <c r="GDP302" s="22"/>
      <c r="GDQ302" s="22"/>
      <c r="GDR302" s="22"/>
      <c r="GDS302" s="22"/>
      <c r="GDT302" s="22"/>
      <c r="GDU302" s="22"/>
      <c r="GDV302" s="22"/>
      <c r="GDW302" s="22"/>
      <c r="GDX302" s="22"/>
      <c r="GDY302" s="22"/>
      <c r="GDZ302" s="22"/>
      <c r="GEA302" s="22"/>
      <c r="GEB302" s="22"/>
      <c r="GEC302" s="22"/>
      <c r="GED302" s="22"/>
      <c r="GEE302" s="22"/>
      <c r="GEF302" s="22"/>
      <c r="GEG302" s="22"/>
      <c r="GEH302" s="22"/>
      <c r="GEI302" s="22"/>
      <c r="GEJ302" s="22"/>
      <c r="GEK302" s="22"/>
      <c r="GEL302" s="22"/>
      <c r="GEM302" s="22"/>
      <c r="GEN302" s="22"/>
      <c r="GEO302" s="22"/>
      <c r="GEP302" s="22"/>
      <c r="GEQ302" s="22"/>
      <c r="GER302" s="22"/>
      <c r="GES302" s="22"/>
      <c r="GET302" s="22"/>
      <c r="GEU302" s="22"/>
      <c r="GEV302" s="22"/>
      <c r="GEW302" s="22"/>
      <c r="GEX302" s="22"/>
      <c r="GEY302" s="22"/>
      <c r="GEZ302" s="22"/>
      <c r="GFA302" s="22"/>
      <c r="GFB302" s="22"/>
      <c r="GFC302" s="22"/>
      <c r="GFD302" s="22"/>
      <c r="GFE302" s="22"/>
      <c r="GFF302" s="22"/>
      <c r="GFG302" s="22"/>
      <c r="GFH302" s="22"/>
      <c r="GFI302" s="22"/>
      <c r="GFJ302" s="22"/>
      <c r="GFK302" s="22"/>
      <c r="GFL302" s="22"/>
      <c r="GFM302" s="22"/>
      <c r="GFN302" s="22"/>
      <c r="GFO302" s="22"/>
      <c r="GFP302" s="22"/>
      <c r="GFQ302" s="22"/>
      <c r="GFR302" s="22"/>
      <c r="GFS302" s="22"/>
      <c r="GFT302" s="22"/>
      <c r="GFU302" s="22"/>
      <c r="GFV302" s="22"/>
      <c r="GFW302" s="22"/>
      <c r="GFX302" s="22"/>
      <c r="GFY302" s="22"/>
      <c r="GFZ302" s="22"/>
      <c r="GGA302" s="22"/>
      <c r="GGB302" s="22"/>
      <c r="GGC302" s="22"/>
      <c r="GGD302" s="22"/>
      <c r="GGE302" s="22"/>
      <c r="GGF302" s="22"/>
      <c r="GGG302" s="22"/>
      <c r="GGH302" s="22"/>
      <c r="GGI302" s="22"/>
      <c r="GGJ302" s="22"/>
      <c r="GGK302" s="22"/>
      <c r="GGL302" s="22"/>
      <c r="GGM302" s="22"/>
      <c r="GGN302" s="22"/>
      <c r="GGO302" s="22"/>
      <c r="GGP302" s="22"/>
      <c r="GGQ302" s="22"/>
      <c r="GGR302" s="22"/>
      <c r="GGS302" s="22"/>
      <c r="GGT302" s="22"/>
      <c r="GGU302" s="22"/>
      <c r="GGV302" s="22"/>
      <c r="GGW302" s="22"/>
      <c r="GGX302" s="22"/>
      <c r="GGY302" s="22"/>
      <c r="GGZ302" s="22"/>
      <c r="GHA302" s="22"/>
      <c r="GHB302" s="22"/>
      <c r="GHC302" s="22"/>
      <c r="GHD302" s="22"/>
      <c r="GHE302" s="22"/>
      <c r="GHF302" s="22"/>
      <c r="GHG302" s="22"/>
      <c r="GHH302" s="22"/>
      <c r="GHI302" s="22"/>
      <c r="GHJ302" s="22"/>
      <c r="GHK302" s="22"/>
      <c r="GHL302" s="22"/>
      <c r="GHM302" s="22"/>
      <c r="GHN302" s="22"/>
      <c r="GHO302" s="22"/>
      <c r="GHP302" s="22"/>
      <c r="GHQ302" s="22"/>
      <c r="GHR302" s="22"/>
      <c r="GHS302" s="22"/>
      <c r="GHT302" s="22"/>
      <c r="GHU302" s="22"/>
      <c r="GHV302" s="22"/>
      <c r="GHW302" s="22"/>
      <c r="GHX302" s="22"/>
      <c r="GHY302" s="22"/>
      <c r="GHZ302" s="22"/>
      <c r="GIA302" s="22"/>
      <c r="GIB302" s="22"/>
      <c r="GIC302" s="22"/>
      <c r="GID302" s="22"/>
      <c r="GIE302" s="22"/>
      <c r="GIF302" s="22"/>
      <c r="GIG302" s="22"/>
      <c r="GIH302" s="22"/>
      <c r="GII302" s="22"/>
      <c r="GIJ302" s="22"/>
      <c r="GIK302" s="22"/>
      <c r="GIL302" s="22"/>
      <c r="GIM302" s="22"/>
      <c r="GIN302" s="22"/>
      <c r="GIO302" s="22"/>
      <c r="GIP302" s="22"/>
      <c r="GIQ302" s="22"/>
      <c r="GIR302" s="22"/>
      <c r="GIS302" s="22"/>
      <c r="GIT302" s="22"/>
      <c r="GIU302" s="22"/>
      <c r="GIV302" s="22"/>
      <c r="GIW302" s="22"/>
      <c r="GIX302" s="22"/>
      <c r="GIY302" s="22"/>
      <c r="GIZ302" s="22"/>
      <c r="GJA302" s="22"/>
      <c r="GJB302" s="22"/>
      <c r="GJC302" s="22"/>
      <c r="GJD302" s="22"/>
      <c r="GJE302" s="22"/>
      <c r="GJF302" s="22"/>
      <c r="GJG302" s="22"/>
      <c r="GJH302" s="22"/>
      <c r="GJI302" s="22"/>
      <c r="GJJ302" s="22"/>
      <c r="GJK302" s="22"/>
      <c r="GJL302" s="22"/>
      <c r="GJM302" s="22"/>
      <c r="GJN302" s="22"/>
      <c r="GJO302" s="22"/>
      <c r="GJP302" s="22"/>
      <c r="GJQ302" s="22"/>
      <c r="GJR302" s="22"/>
      <c r="GJS302" s="22"/>
      <c r="GJT302" s="22"/>
      <c r="GJU302" s="22"/>
      <c r="GJV302" s="22"/>
      <c r="GJW302" s="22"/>
      <c r="GJX302" s="22"/>
      <c r="GJY302" s="22"/>
      <c r="GJZ302" s="22"/>
      <c r="GKA302" s="22"/>
      <c r="GKB302" s="22"/>
      <c r="GKC302" s="22"/>
      <c r="GKD302" s="22"/>
      <c r="GKE302" s="22"/>
      <c r="GKF302" s="22"/>
      <c r="GKG302" s="22"/>
      <c r="GKH302" s="22"/>
      <c r="GKI302" s="22"/>
      <c r="GKJ302" s="22"/>
      <c r="GKK302" s="22"/>
      <c r="GKL302" s="22"/>
      <c r="GKM302" s="22"/>
      <c r="GKN302" s="22"/>
      <c r="GKO302" s="22"/>
      <c r="GKP302" s="22"/>
      <c r="GKQ302" s="22"/>
      <c r="GKR302" s="22"/>
      <c r="GKS302" s="22"/>
      <c r="GKT302" s="22"/>
      <c r="GKU302" s="22"/>
      <c r="GKV302" s="22"/>
      <c r="GKW302" s="22"/>
      <c r="GKX302" s="22"/>
      <c r="GKY302" s="22"/>
      <c r="GKZ302" s="22"/>
      <c r="GLA302" s="22"/>
      <c r="GLB302" s="22"/>
      <c r="GLC302" s="22"/>
      <c r="GLD302" s="22"/>
      <c r="GLE302" s="22"/>
      <c r="GLF302" s="22"/>
      <c r="GLG302" s="22"/>
      <c r="GLH302" s="22"/>
      <c r="GLI302" s="22"/>
      <c r="GLJ302" s="22"/>
      <c r="GLK302" s="22"/>
      <c r="GLL302" s="22"/>
      <c r="GLM302" s="22"/>
      <c r="GLN302" s="22"/>
      <c r="GLO302" s="22"/>
      <c r="GLP302" s="22"/>
      <c r="GLQ302" s="22"/>
      <c r="GLR302" s="22"/>
      <c r="GLS302" s="22"/>
      <c r="GLT302" s="22"/>
      <c r="GLU302" s="22"/>
      <c r="GLV302" s="22"/>
      <c r="GLW302" s="22"/>
      <c r="GLX302" s="22"/>
      <c r="GLY302" s="22"/>
      <c r="GLZ302" s="22"/>
      <c r="GMA302" s="22"/>
      <c r="GMB302" s="22"/>
      <c r="GMC302" s="22"/>
      <c r="GMD302" s="22"/>
      <c r="GME302" s="22"/>
      <c r="GMF302" s="22"/>
      <c r="GMG302" s="22"/>
      <c r="GMH302" s="22"/>
      <c r="GMI302" s="22"/>
      <c r="GMJ302" s="22"/>
      <c r="GMK302" s="22"/>
      <c r="GML302" s="22"/>
      <c r="GMM302" s="22"/>
      <c r="GMN302" s="22"/>
      <c r="GMO302" s="22"/>
      <c r="GMP302" s="22"/>
      <c r="GMQ302" s="22"/>
      <c r="GMR302" s="22"/>
      <c r="GMS302" s="22"/>
      <c r="GMT302" s="22"/>
      <c r="GMU302" s="22"/>
      <c r="GMV302" s="22"/>
      <c r="GMW302" s="22"/>
      <c r="GMX302" s="22"/>
      <c r="GMY302" s="22"/>
      <c r="GMZ302" s="22"/>
      <c r="GNA302" s="22"/>
      <c r="GNB302" s="22"/>
      <c r="GNC302" s="22"/>
      <c r="GND302" s="22"/>
      <c r="GNE302" s="22"/>
      <c r="GNF302" s="22"/>
      <c r="GNG302" s="22"/>
      <c r="GNH302" s="22"/>
      <c r="GNI302" s="22"/>
      <c r="GNJ302" s="22"/>
      <c r="GNK302" s="22"/>
      <c r="GNL302" s="22"/>
      <c r="GNM302" s="22"/>
      <c r="GNN302" s="22"/>
      <c r="GNO302" s="22"/>
      <c r="GNP302" s="22"/>
      <c r="GNQ302" s="22"/>
      <c r="GNR302" s="22"/>
      <c r="GNS302" s="22"/>
      <c r="GNT302" s="22"/>
      <c r="GNU302" s="22"/>
      <c r="GNV302" s="22"/>
      <c r="GNW302" s="22"/>
      <c r="GNX302" s="22"/>
      <c r="GNY302" s="22"/>
      <c r="GNZ302" s="22"/>
      <c r="GOA302" s="22"/>
      <c r="GOB302" s="22"/>
      <c r="GOC302" s="22"/>
      <c r="GOD302" s="22"/>
      <c r="GOE302" s="22"/>
      <c r="GOF302" s="22"/>
      <c r="GOG302" s="22"/>
      <c r="GOH302" s="22"/>
      <c r="GOI302" s="22"/>
      <c r="GOJ302" s="22"/>
      <c r="GOK302" s="22"/>
      <c r="GOL302" s="22"/>
      <c r="GOM302" s="22"/>
      <c r="GON302" s="22"/>
      <c r="GOO302" s="22"/>
      <c r="GOP302" s="22"/>
      <c r="GOQ302" s="22"/>
      <c r="GOR302" s="22"/>
      <c r="GOS302" s="22"/>
      <c r="GOT302" s="22"/>
      <c r="GOU302" s="22"/>
      <c r="GOV302" s="22"/>
      <c r="GOW302" s="22"/>
      <c r="GOX302" s="22"/>
      <c r="GOY302" s="22"/>
      <c r="GOZ302" s="22"/>
      <c r="GPA302" s="22"/>
      <c r="GPB302" s="22"/>
      <c r="GPC302" s="22"/>
      <c r="GPD302" s="22"/>
      <c r="GPE302" s="22"/>
      <c r="GPF302" s="22"/>
      <c r="GPG302" s="22"/>
      <c r="GPH302" s="22"/>
      <c r="GPI302" s="22"/>
      <c r="GPJ302" s="22"/>
      <c r="GPK302" s="22"/>
      <c r="GPL302" s="22"/>
      <c r="GPM302" s="22"/>
      <c r="GPN302" s="22"/>
      <c r="GPO302" s="22"/>
      <c r="GPP302" s="22"/>
      <c r="GPQ302" s="22"/>
      <c r="GPR302" s="22"/>
      <c r="GPS302" s="22"/>
      <c r="GPT302" s="22"/>
      <c r="GPU302" s="22"/>
      <c r="GPV302" s="22"/>
      <c r="GPW302" s="22"/>
      <c r="GPX302" s="22"/>
      <c r="GPY302" s="22"/>
      <c r="GPZ302" s="22"/>
      <c r="GQA302" s="22"/>
      <c r="GQB302" s="22"/>
      <c r="GQC302" s="22"/>
      <c r="GQD302" s="22"/>
      <c r="GQE302" s="22"/>
      <c r="GQF302" s="22"/>
      <c r="GQG302" s="22"/>
      <c r="GQH302" s="22"/>
      <c r="GQI302" s="22"/>
      <c r="GQJ302" s="22"/>
      <c r="GQK302" s="22"/>
      <c r="GQL302" s="22"/>
      <c r="GQM302" s="22"/>
      <c r="GQN302" s="22"/>
      <c r="GQO302" s="22"/>
      <c r="GQP302" s="22"/>
      <c r="GQQ302" s="22"/>
      <c r="GQR302" s="22"/>
      <c r="GQS302" s="22"/>
      <c r="GQT302" s="22"/>
      <c r="GQU302" s="22"/>
      <c r="GQV302" s="22"/>
      <c r="GQW302" s="22"/>
      <c r="GQX302" s="22"/>
      <c r="GQY302" s="22"/>
      <c r="GQZ302" s="22"/>
      <c r="GRA302" s="22"/>
      <c r="GRB302" s="22"/>
      <c r="GRC302" s="22"/>
      <c r="GRD302" s="22"/>
      <c r="GRE302" s="22"/>
      <c r="GRF302" s="22"/>
      <c r="GRG302" s="22"/>
      <c r="GRH302" s="22"/>
      <c r="GRI302" s="22"/>
      <c r="GRJ302" s="22"/>
      <c r="GRK302" s="22"/>
      <c r="GRL302" s="22"/>
      <c r="GRM302" s="22"/>
      <c r="GRN302" s="22"/>
      <c r="GRO302" s="22"/>
      <c r="GRP302" s="22"/>
      <c r="GRQ302" s="22"/>
      <c r="GRR302" s="22"/>
      <c r="GRS302" s="22"/>
      <c r="GRT302" s="22"/>
      <c r="GRU302" s="22"/>
      <c r="GRV302" s="22"/>
      <c r="GRW302" s="22"/>
      <c r="GRX302" s="22"/>
      <c r="GRY302" s="22"/>
      <c r="GRZ302" s="22"/>
      <c r="GSA302" s="22"/>
      <c r="GSB302" s="22"/>
      <c r="GSC302" s="22"/>
      <c r="GSD302" s="22"/>
      <c r="GSE302" s="22"/>
      <c r="GSF302" s="22"/>
      <c r="GSG302" s="22"/>
      <c r="GSH302" s="22"/>
      <c r="GSI302" s="22"/>
      <c r="GSJ302" s="22"/>
      <c r="GSK302" s="22"/>
      <c r="GSL302" s="22"/>
      <c r="GSM302" s="22"/>
      <c r="GSN302" s="22"/>
      <c r="GSO302" s="22"/>
      <c r="GSP302" s="22"/>
      <c r="GSQ302" s="22"/>
      <c r="GSR302" s="22"/>
      <c r="GSS302" s="22"/>
      <c r="GST302" s="22"/>
      <c r="GSU302" s="22"/>
      <c r="GSV302" s="22"/>
      <c r="GSW302" s="22"/>
      <c r="GSX302" s="22"/>
      <c r="GSY302" s="22"/>
      <c r="GSZ302" s="22"/>
      <c r="GTA302" s="22"/>
      <c r="GTB302" s="22"/>
      <c r="GTC302" s="22"/>
      <c r="GTD302" s="22"/>
      <c r="GTE302" s="22"/>
      <c r="GTF302" s="22"/>
      <c r="GTG302" s="22"/>
      <c r="GTH302" s="22"/>
      <c r="GTI302" s="22"/>
      <c r="GTJ302" s="22"/>
      <c r="GTK302" s="22"/>
      <c r="GTL302" s="22"/>
      <c r="GTM302" s="22"/>
      <c r="GTN302" s="22"/>
      <c r="GTO302" s="22"/>
      <c r="GTP302" s="22"/>
      <c r="GTQ302" s="22"/>
      <c r="GTR302" s="22"/>
      <c r="GTS302" s="22"/>
      <c r="GTT302" s="22"/>
      <c r="GTU302" s="22"/>
      <c r="GTV302" s="22"/>
      <c r="GTW302" s="22"/>
      <c r="GTX302" s="22"/>
      <c r="GTY302" s="22"/>
      <c r="GTZ302" s="22"/>
      <c r="GUA302" s="22"/>
      <c r="GUB302" s="22"/>
      <c r="GUC302" s="22"/>
      <c r="GUD302" s="22"/>
      <c r="GUE302" s="22"/>
      <c r="GUF302" s="22"/>
      <c r="GUG302" s="22"/>
      <c r="GUH302" s="22"/>
      <c r="GUI302" s="22"/>
      <c r="GUJ302" s="22"/>
      <c r="GUK302" s="22"/>
      <c r="GUL302" s="22"/>
      <c r="GUM302" s="22"/>
      <c r="GUN302" s="22"/>
      <c r="GUO302" s="22"/>
      <c r="GUP302" s="22"/>
      <c r="GUQ302" s="22"/>
      <c r="GUR302" s="22"/>
      <c r="GUS302" s="22"/>
      <c r="GUT302" s="22"/>
      <c r="GUU302" s="22"/>
      <c r="GUV302" s="22"/>
      <c r="GUW302" s="22"/>
      <c r="GUX302" s="22"/>
      <c r="GUY302" s="22"/>
      <c r="GUZ302" s="22"/>
      <c r="GVA302" s="22"/>
      <c r="GVB302" s="22"/>
      <c r="GVC302" s="22"/>
      <c r="GVD302" s="22"/>
      <c r="GVE302" s="22"/>
      <c r="GVF302" s="22"/>
      <c r="GVG302" s="22"/>
      <c r="GVH302" s="22"/>
      <c r="GVI302" s="22"/>
      <c r="GVJ302" s="22"/>
      <c r="GVK302" s="22"/>
      <c r="GVL302" s="22"/>
      <c r="GVM302" s="22"/>
      <c r="GVN302" s="22"/>
      <c r="GVO302" s="22"/>
      <c r="GVP302" s="22"/>
      <c r="GVQ302" s="22"/>
      <c r="GVR302" s="22"/>
      <c r="GVS302" s="22"/>
      <c r="GVT302" s="22"/>
      <c r="GVU302" s="22"/>
      <c r="GVV302" s="22"/>
      <c r="GVW302" s="22"/>
      <c r="GVX302" s="22"/>
      <c r="GVY302" s="22"/>
      <c r="GVZ302" s="22"/>
      <c r="GWA302" s="22"/>
      <c r="GWB302" s="22"/>
      <c r="GWC302" s="22"/>
      <c r="GWD302" s="22"/>
      <c r="GWE302" s="22"/>
      <c r="GWF302" s="22"/>
      <c r="GWG302" s="22"/>
      <c r="GWH302" s="22"/>
      <c r="GWI302" s="22"/>
      <c r="GWJ302" s="22"/>
      <c r="GWK302" s="22"/>
      <c r="GWL302" s="22"/>
      <c r="GWM302" s="22"/>
      <c r="GWN302" s="22"/>
      <c r="GWO302" s="22"/>
      <c r="GWP302" s="22"/>
      <c r="GWQ302" s="22"/>
      <c r="GWR302" s="22"/>
      <c r="GWS302" s="22"/>
      <c r="GWT302" s="22"/>
      <c r="GWU302" s="22"/>
      <c r="GWV302" s="22"/>
      <c r="GWW302" s="22"/>
      <c r="GWX302" s="22"/>
      <c r="GWY302" s="22"/>
      <c r="GWZ302" s="22"/>
      <c r="GXA302" s="22"/>
      <c r="GXB302" s="22"/>
      <c r="GXC302" s="22"/>
      <c r="GXD302" s="22"/>
      <c r="GXE302" s="22"/>
      <c r="GXF302" s="22"/>
      <c r="GXG302" s="22"/>
      <c r="GXH302" s="22"/>
      <c r="GXI302" s="22"/>
      <c r="GXJ302" s="22"/>
      <c r="GXK302" s="22"/>
      <c r="GXL302" s="22"/>
      <c r="GXM302" s="22"/>
      <c r="GXN302" s="22"/>
      <c r="GXO302" s="22"/>
      <c r="GXP302" s="22"/>
      <c r="GXQ302" s="22"/>
      <c r="GXR302" s="22"/>
      <c r="GXS302" s="22"/>
      <c r="GXT302" s="22"/>
      <c r="GXU302" s="22"/>
      <c r="GXV302" s="22"/>
      <c r="GXW302" s="22"/>
      <c r="GXX302" s="22"/>
      <c r="GXY302" s="22"/>
      <c r="GXZ302" s="22"/>
      <c r="GYA302" s="22"/>
      <c r="GYB302" s="22"/>
      <c r="GYC302" s="22"/>
      <c r="GYD302" s="22"/>
      <c r="GYE302" s="22"/>
      <c r="GYF302" s="22"/>
      <c r="GYG302" s="22"/>
      <c r="GYH302" s="22"/>
      <c r="GYI302" s="22"/>
      <c r="GYJ302" s="22"/>
      <c r="GYK302" s="22"/>
      <c r="GYL302" s="22"/>
      <c r="GYM302" s="22"/>
      <c r="GYN302" s="22"/>
      <c r="GYO302" s="22"/>
      <c r="GYP302" s="22"/>
      <c r="GYQ302" s="22"/>
      <c r="GYR302" s="22"/>
      <c r="GYS302" s="22"/>
      <c r="GYT302" s="22"/>
      <c r="GYU302" s="22"/>
      <c r="GYV302" s="22"/>
      <c r="GYW302" s="22"/>
      <c r="GYX302" s="22"/>
      <c r="GYY302" s="22"/>
      <c r="GYZ302" s="22"/>
      <c r="GZA302" s="22"/>
      <c r="GZB302" s="22"/>
      <c r="GZC302" s="22"/>
      <c r="GZD302" s="22"/>
      <c r="GZE302" s="22"/>
      <c r="GZF302" s="22"/>
      <c r="GZG302" s="22"/>
      <c r="GZH302" s="22"/>
      <c r="GZI302" s="22"/>
      <c r="GZJ302" s="22"/>
      <c r="GZK302" s="22"/>
      <c r="GZL302" s="22"/>
      <c r="GZM302" s="22"/>
      <c r="GZN302" s="22"/>
      <c r="GZO302" s="22"/>
      <c r="GZP302" s="22"/>
      <c r="GZQ302" s="22"/>
      <c r="GZR302" s="22"/>
      <c r="GZS302" s="22"/>
      <c r="GZT302" s="22"/>
      <c r="GZU302" s="22"/>
      <c r="GZV302" s="22"/>
      <c r="GZW302" s="22"/>
      <c r="GZX302" s="22"/>
      <c r="GZY302" s="22"/>
      <c r="GZZ302" s="22"/>
      <c r="HAA302" s="22"/>
      <c r="HAB302" s="22"/>
      <c r="HAC302" s="22"/>
      <c r="HAD302" s="22"/>
      <c r="HAE302" s="22"/>
      <c r="HAF302" s="22"/>
      <c r="HAG302" s="22"/>
      <c r="HAH302" s="22"/>
      <c r="HAI302" s="22"/>
      <c r="HAJ302" s="22"/>
      <c r="HAK302" s="22"/>
      <c r="HAL302" s="22"/>
      <c r="HAM302" s="22"/>
      <c r="HAN302" s="22"/>
      <c r="HAO302" s="22"/>
      <c r="HAP302" s="22"/>
      <c r="HAQ302" s="22"/>
      <c r="HAR302" s="22"/>
      <c r="HAS302" s="22"/>
      <c r="HAT302" s="22"/>
      <c r="HAU302" s="22"/>
      <c r="HAV302" s="22"/>
      <c r="HAW302" s="22"/>
      <c r="HAX302" s="22"/>
      <c r="HAY302" s="22"/>
      <c r="HAZ302" s="22"/>
      <c r="HBA302" s="22"/>
      <c r="HBB302" s="22"/>
      <c r="HBC302" s="22"/>
      <c r="HBD302" s="22"/>
      <c r="HBE302" s="22"/>
      <c r="HBF302" s="22"/>
      <c r="HBG302" s="22"/>
      <c r="HBH302" s="22"/>
      <c r="HBI302" s="22"/>
      <c r="HBJ302" s="22"/>
      <c r="HBK302" s="22"/>
      <c r="HBL302" s="22"/>
      <c r="HBM302" s="22"/>
      <c r="HBN302" s="22"/>
      <c r="HBO302" s="22"/>
      <c r="HBP302" s="22"/>
      <c r="HBQ302" s="22"/>
      <c r="HBR302" s="22"/>
      <c r="HBS302" s="22"/>
      <c r="HBT302" s="22"/>
      <c r="HBU302" s="22"/>
      <c r="HBV302" s="22"/>
      <c r="HBW302" s="22"/>
      <c r="HBX302" s="22"/>
      <c r="HBY302" s="22"/>
      <c r="HBZ302" s="22"/>
      <c r="HCA302" s="22"/>
      <c r="HCB302" s="22"/>
      <c r="HCC302" s="22"/>
      <c r="HCD302" s="22"/>
      <c r="HCE302" s="22"/>
      <c r="HCF302" s="22"/>
      <c r="HCG302" s="22"/>
      <c r="HCH302" s="22"/>
      <c r="HCI302" s="22"/>
      <c r="HCJ302" s="22"/>
      <c r="HCK302" s="22"/>
      <c r="HCL302" s="22"/>
      <c r="HCM302" s="22"/>
      <c r="HCN302" s="22"/>
      <c r="HCO302" s="22"/>
      <c r="HCP302" s="22"/>
      <c r="HCQ302" s="22"/>
      <c r="HCR302" s="22"/>
      <c r="HCS302" s="22"/>
      <c r="HCT302" s="22"/>
      <c r="HCU302" s="22"/>
      <c r="HCV302" s="22"/>
      <c r="HCW302" s="22"/>
      <c r="HCX302" s="22"/>
      <c r="HCY302" s="22"/>
      <c r="HCZ302" s="22"/>
      <c r="HDA302" s="22"/>
      <c r="HDB302" s="22"/>
      <c r="HDC302" s="22"/>
      <c r="HDD302" s="22"/>
      <c r="HDE302" s="22"/>
      <c r="HDF302" s="22"/>
      <c r="HDG302" s="22"/>
      <c r="HDH302" s="22"/>
      <c r="HDI302" s="22"/>
      <c r="HDJ302" s="22"/>
      <c r="HDK302" s="22"/>
      <c r="HDL302" s="22"/>
      <c r="HDM302" s="22"/>
      <c r="HDN302" s="22"/>
      <c r="HDO302" s="22"/>
      <c r="HDP302" s="22"/>
      <c r="HDQ302" s="22"/>
      <c r="HDR302" s="22"/>
      <c r="HDS302" s="22"/>
      <c r="HDT302" s="22"/>
      <c r="HDU302" s="22"/>
      <c r="HDV302" s="22"/>
      <c r="HDW302" s="22"/>
      <c r="HDX302" s="22"/>
      <c r="HDY302" s="22"/>
      <c r="HDZ302" s="22"/>
      <c r="HEA302" s="22"/>
      <c r="HEB302" s="22"/>
      <c r="HEC302" s="22"/>
      <c r="HED302" s="22"/>
      <c r="HEE302" s="22"/>
      <c r="HEF302" s="22"/>
      <c r="HEG302" s="22"/>
      <c r="HEH302" s="22"/>
      <c r="HEI302" s="22"/>
      <c r="HEJ302" s="22"/>
      <c r="HEK302" s="22"/>
      <c r="HEL302" s="22"/>
      <c r="HEM302" s="22"/>
      <c r="HEN302" s="22"/>
      <c r="HEO302" s="22"/>
      <c r="HEP302" s="22"/>
      <c r="HEQ302" s="22"/>
      <c r="HER302" s="22"/>
      <c r="HES302" s="22"/>
      <c r="HET302" s="22"/>
      <c r="HEU302" s="22"/>
      <c r="HEV302" s="22"/>
      <c r="HEW302" s="22"/>
      <c r="HEX302" s="22"/>
      <c r="HEY302" s="22"/>
      <c r="HEZ302" s="22"/>
      <c r="HFA302" s="22"/>
      <c r="HFB302" s="22"/>
      <c r="HFC302" s="22"/>
      <c r="HFD302" s="22"/>
      <c r="HFE302" s="22"/>
      <c r="HFF302" s="22"/>
      <c r="HFG302" s="22"/>
      <c r="HFH302" s="22"/>
      <c r="HFI302" s="22"/>
      <c r="HFJ302" s="22"/>
      <c r="HFK302" s="22"/>
      <c r="HFL302" s="22"/>
      <c r="HFM302" s="22"/>
      <c r="HFN302" s="22"/>
      <c r="HFO302" s="22"/>
      <c r="HFP302" s="22"/>
      <c r="HFQ302" s="22"/>
      <c r="HFR302" s="22"/>
      <c r="HFS302" s="22"/>
      <c r="HFT302" s="22"/>
      <c r="HFU302" s="22"/>
      <c r="HFV302" s="22"/>
      <c r="HFW302" s="22"/>
      <c r="HFX302" s="22"/>
      <c r="HFY302" s="22"/>
      <c r="HFZ302" s="22"/>
      <c r="HGA302" s="22"/>
      <c r="HGB302" s="22"/>
      <c r="HGC302" s="22"/>
      <c r="HGD302" s="22"/>
      <c r="HGE302" s="22"/>
      <c r="HGF302" s="22"/>
      <c r="HGG302" s="22"/>
      <c r="HGH302" s="22"/>
      <c r="HGI302" s="22"/>
      <c r="HGJ302" s="22"/>
      <c r="HGK302" s="22"/>
      <c r="HGL302" s="22"/>
      <c r="HGM302" s="22"/>
      <c r="HGN302" s="22"/>
      <c r="HGO302" s="22"/>
      <c r="HGP302" s="22"/>
      <c r="HGQ302" s="22"/>
      <c r="HGR302" s="22"/>
      <c r="HGS302" s="22"/>
      <c r="HGT302" s="22"/>
      <c r="HGU302" s="22"/>
      <c r="HGV302" s="22"/>
      <c r="HGW302" s="22"/>
      <c r="HGX302" s="22"/>
      <c r="HGY302" s="22"/>
      <c r="HGZ302" s="22"/>
      <c r="HHA302" s="22"/>
      <c r="HHB302" s="22"/>
      <c r="HHC302" s="22"/>
      <c r="HHD302" s="22"/>
      <c r="HHE302" s="22"/>
      <c r="HHF302" s="22"/>
      <c r="HHG302" s="22"/>
      <c r="HHH302" s="22"/>
      <c r="HHI302" s="22"/>
      <c r="HHJ302" s="22"/>
      <c r="HHK302" s="22"/>
      <c r="HHL302" s="22"/>
      <c r="HHM302" s="22"/>
      <c r="HHN302" s="22"/>
      <c r="HHO302" s="22"/>
      <c r="HHP302" s="22"/>
      <c r="HHQ302" s="22"/>
      <c r="HHR302" s="22"/>
      <c r="HHS302" s="22"/>
      <c r="HHT302" s="22"/>
      <c r="HHU302" s="22"/>
      <c r="HHV302" s="22"/>
      <c r="HHW302" s="22"/>
      <c r="HHX302" s="22"/>
      <c r="HHY302" s="22"/>
      <c r="HHZ302" s="22"/>
      <c r="HIA302" s="22"/>
      <c r="HIB302" s="22"/>
      <c r="HIC302" s="22"/>
      <c r="HID302" s="22"/>
      <c r="HIE302" s="22"/>
      <c r="HIF302" s="22"/>
      <c r="HIG302" s="22"/>
      <c r="HIH302" s="22"/>
      <c r="HII302" s="22"/>
      <c r="HIJ302" s="22"/>
      <c r="HIK302" s="22"/>
      <c r="HIL302" s="22"/>
      <c r="HIM302" s="22"/>
      <c r="HIN302" s="22"/>
      <c r="HIO302" s="22"/>
      <c r="HIP302" s="22"/>
      <c r="HIQ302" s="22"/>
      <c r="HIR302" s="22"/>
      <c r="HIS302" s="22"/>
      <c r="HIT302" s="22"/>
      <c r="HIU302" s="22"/>
      <c r="HIV302" s="22"/>
      <c r="HIW302" s="22"/>
      <c r="HIX302" s="22"/>
      <c r="HIY302" s="22"/>
      <c r="HIZ302" s="22"/>
      <c r="HJA302" s="22"/>
      <c r="HJB302" s="22"/>
      <c r="HJC302" s="22"/>
      <c r="HJD302" s="22"/>
      <c r="HJE302" s="22"/>
      <c r="HJF302" s="22"/>
      <c r="HJG302" s="22"/>
      <c r="HJH302" s="22"/>
      <c r="HJI302" s="22"/>
      <c r="HJJ302" s="22"/>
      <c r="HJK302" s="22"/>
      <c r="HJL302" s="22"/>
      <c r="HJM302" s="22"/>
      <c r="HJN302" s="22"/>
      <c r="HJO302" s="22"/>
      <c r="HJP302" s="22"/>
      <c r="HJQ302" s="22"/>
      <c r="HJR302" s="22"/>
      <c r="HJS302" s="22"/>
      <c r="HJT302" s="22"/>
      <c r="HJU302" s="22"/>
      <c r="HJV302" s="22"/>
      <c r="HJW302" s="22"/>
      <c r="HJX302" s="22"/>
      <c r="HJY302" s="22"/>
      <c r="HJZ302" s="22"/>
      <c r="HKA302" s="22"/>
      <c r="HKB302" s="22"/>
      <c r="HKC302" s="22"/>
      <c r="HKD302" s="22"/>
      <c r="HKE302" s="22"/>
      <c r="HKF302" s="22"/>
      <c r="HKG302" s="22"/>
      <c r="HKH302" s="22"/>
      <c r="HKI302" s="22"/>
      <c r="HKJ302" s="22"/>
      <c r="HKK302" s="22"/>
      <c r="HKL302" s="22"/>
      <c r="HKM302" s="22"/>
      <c r="HKN302" s="22"/>
      <c r="HKO302" s="22"/>
      <c r="HKP302" s="22"/>
      <c r="HKQ302" s="22"/>
      <c r="HKR302" s="22"/>
      <c r="HKS302" s="22"/>
      <c r="HKT302" s="22"/>
      <c r="HKU302" s="22"/>
      <c r="HKV302" s="22"/>
      <c r="HKW302" s="22"/>
      <c r="HKX302" s="22"/>
      <c r="HKY302" s="22"/>
      <c r="HKZ302" s="22"/>
      <c r="HLA302" s="22"/>
      <c r="HLB302" s="22"/>
      <c r="HLC302" s="22"/>
      <c r="HLD302" s="22"/>
      <c r="HLE302" s="22"/>
      <c r="HLF302" s="22"/>
      <c r="HLG302" s="22"/>
      <c r="HLH302" s="22"/>
      <c r="HLI302" s="22"/>
      <c r="HLJ302" s="22"/>
      <c r="HLK302" s="22"/>
      <c r="HLL302" s="22"/>
      <c r="HLM302" s="22"/>
      <c r="HLN302" s="22"/>
      <c r="HLO302" s="22"/>
      <c r="HLP302" s="22"/>
      <c r="HLQ302" s="22"/>
      <c r="HLR302" s="22"/>
      <c r="HLS302" s="22"/>
      <c r="HLT302" s="22"/>
      <c r="HLU302" s="22"/>
      <c r="HLV302" s="22"/>
      <c r="HLW302" s="22"/>
      <c r="HLX302" s="22"/>
      <c r="HLY302" s="22"/>
      <c r="HLZ302" s="22"/>
      <c r="HMA302" s="22"/>
      <c r="HMB302" s="22"/>
      <c r="HMC302" s="22"/>
      <c r="HMD302" s="22"/>
      <c r="HME302" s="22"/>
      <c r="HMF302" s="22"/>
      <c r="HMG302" s="22"/>
      <c r="HMH302" s="22"/>
      <c r="HMI302" s="22"/>
      <c r="HMJ302" s="22"/>
      <c r="HMK302" s="22"/>
      <c r="HML302" s="22"/>
      <c r="HMM302" s="22"/>
      <c r="HMN302" s="22"/>
      <c r="HMO302" s="22"/>
      <c r="HMP302" s="22"/>
      <c r="HMQ302" s="22"/>
      <c r="HMR302" s="22"/>
      <c r="HMS302" s="22"/>
      <c r="HMT302" s="22"/>
      <c r="HMU302" s="22"/>
      <c r="HMV302" s="22"/>
      <c r="HMW302" s="22"/>
      <c r="HMX302" s="22"/>
      <c r="HMY302" s="22"/>
      <c r="HMZ302" s="22"/>
      <c r="HNA302" s="22"/>
      <c r="HNB302" s="22"/>
      <c r="HNC302" s="22"/>
      <c r="HND302" s="22"/>
      <c r="HNE302" s="22"/>
      <c r="HNF302" s="22"/>
      <c r="HNG302" s="22"/>
      <c r="HNH302" s="22"/>
      <c r="HNI302" s="22"/>
      <c r="HNJ302" s="22"/>
      <c r="HNK302" s="22"/>
      <c r="HNL302" s="22"/>
      <c r="HNM302" s="22"/>
      <c r="HNN302" s="22"/>
      <c r="HNO302" s="22"/>
      <c r="HNP302" s="22"/>
      <c r="HNQ302" s="22"/>
      <c r="HNR302" s="22"/>
      <c r="HNS302" s="22"/>
      <c r="HNT302" s="22"/>
      <c r="HNU302" s="22"/>
      <c r="HNV302" s="22"/>
      <c r="HNW302" s="22"/>
      <c r="HNX302" s="22"/>
      <c r="HNY302" s="22"/>
      <c r="HNZ302" s="22"/>
      <c r="HOA302" s="22"/>
      <c r="HOB302" s="22"/>
      <c r="HOC302" s="22"/>
      <c r="HOD302" s="22"/>
      <c r="HOE302" s="22"/>
      <c r="HOF302" s="22"/>
      <c r="HOG302" s="22"/>
      <c r="HOH302" s="22"/>
      <c r="HOI302" s="22"/>
      <c r="HOJ302" s="22"/>
      <c r="HOK302" s="22"/>
      <c r="HOL302" s="22"/>
      <c r="HOM302" s="22"/>
      <c r="HON302" s="22"/>
      <c r="HOO302" s="22"/>
      <c r="HOP302" s="22"/>
      <c r="HOQ302" s="22"/>
      <c r="HOR302" s="22"/>
      <c r="HOS302" s="22"/>
      <c r="HOT302" s="22"/>
      <c r="HOU302" s="22"/>
      <c r="HOV302" s="22"/>
      <c r="HOW302" s="22"/>
      <c r="HOX302" s="22"/>
      <c r="HOY302" s="22"/>
      <c r="HOZ302" s="22"/>
      <c r="HPA302" s="22"/>
      <c r="HPB302" s="22"/>
      <c r="HPC302" s="22"/>
      <c r="HPD302" s="22"/>
      <c r="HPE302" s="22"/>
      <c r="HPF302" s="22"/>
      <c r="HPG302" s="22"/>
      <c r="HPH302" s="22"/>
      <c r="HPI302" s="22"/>
      <c r="HPJ302" s="22"/>
      <c r="HPK302" s="22"/>
      <c r="HPL302" s="22"/>
      <c r="HPM302" s="22"/>
      <c r="HPN302" s="22"/>
      <c r="HPO302" s="22"/>
      <c r="HPP302" s="22"/>
      <c r="HPQ302" s="22"/>
      <c r="HPR302" s="22"/>
      <c r="HPS302" s="22"/>
      <c r="HPT302" s="22"/>
      <c r="HPU302" s="22"/>
      <c r="HPV302" s="22"/>
      <c r="HPW302" s="22"/>
      <c r="HPX302" s="22"/>
      <c r="HPY302" s="22"/>
      <c r="HPZ302" s="22"/>
      <c r="HQA302" s="22"/>
      <c r="HQB302" s="22"/>
      <c r="HQC302" s="22"/>
      <c r="HQD302" s="22"/>
      <c r="HQE302" s="22"/>
      <c r="HQF302" s="22"/>
      <c r="HQG302" s="22"/>
      <c r="HQH302" s="22"/>
      <c r="HQI302" s="22"/>
      <c r="HQJ302" s="22"/>
      <c r="HQK302" s="22"/>
      <c r="HQL302" s="22"/>
      <c r="HQM302" s="22"/>
      <c r="HQN302" s="22"/>
      <c r="HQO302" s="22"/>
      <c r="HQP302" s="22"/>
      <c r="HQQ302" s="22"/>
      <c r="HQR302" s="22"/>
      <c r="HQS302" s="22"/>
      <c r="HQT302" s="22"/>
      <c r="HQU302" s="22"/>
      <c r="HQV302" s="22"/>
      <c r="HQW302" s="22"/>
      <c r="HQX302" s="22"/>
      <c r="HQY302" s="22"/>
      <c r="HQZ302" s="22"/>
      <c r="HRA302" s="22"/>
      <c r="HRB302" s="22"/>
      <c r="HRC302" s="22"/>
      <c r="HRD302" s="22"/>
      <c r="HRE302" s="22"/>
      <c r="HRF302" s="22"/>
      <c r="HRG302" s="22"/>
      <c r="HRH302" s="22"/>
      <c r="HRI302" s="22"/>
      <c r="HRJ302" s="22"/>
      <c r="HRK302" s="22"/>
      <c r="HRL302" s="22"/>
      <c r="HRM302" s="22"/>
      <c r="HRN302" s="22"/>
      <c r="HRO302" s="22"/>
      <c r="HRP302" s="22"/>
      <c r="HRQ302" s="22"/>
      <c r="HRR302" s="22"/>
      <c r="HRS302" s="22"/>
      <c r="HRT302" s="22"/>
      <c r="HRU302" s="22"/>
      <c r="HRV302" s="22"/>
      <c r="HRW302" s="22"/>
      <c r="HRX302" s="22"/>
      <c r="HRY302" s="22"/>
      <c r="HRZ302" s="22"/>
      <c r="HSA302" s="22"/>
      <c r="HSB302" s="22"/>
      <c r="HSC302" s="22"/>
      <c r="HSD302" s="22"/>
      <c r="HSE302" s="22"/>
      <c r="HSF302" s="22"/>
      <c r="HSG302" s="22"/>
      <c r="HSH302" s="22"/>
      <c r="HSI302" s="22"/>
      <c r="HSJ302" s="22"/>
      <c r="HSK302" s="22"/>
      <c r="HSL302" s="22"/>
      <c r="HSM302" s="22"/>
      <c r="HSN302" s="22"/>
      <c r="HSO302" s="22"/>
      <c r="HSP302" s="22"/>
      <c r="HSQ302" s="22"/>
      <c r="HSR302" s="22"/>
      <c r="HSS302" s="22"/>
      <c r="HST302" s="22"/>
      <c r="HSU302" s="22"/>
      <c r="HSV302" s="22"/>
      <c r="HSW302" s="22"/>
      <c r="HSX302" s="22"/>
      <c r="HSY302" s="22"/>
      <c r="HSZ302" s="22"/>
      <c r="HTA302" s="22"/>
      <c r="HTB302" s="22"/>
      <c r="HTC302" s="22"/>
      <c r="HTD302" s="22"/>
      <c r="HTE302" s="22"/>
      <c r="HTF302" s="22"/>
      <c r="HTG302" s="22"/>
      <c r="HTH302" s="22"/>
      <c r="HTI302" s="22"/>
      <c r="HTJ302" s="22"/>
      <c r="HTK302" s="22"/>
      <c r="HTL302" s="22"/>
      <c r="HTM302" s="22"/>
      <c r="HTN302" s="22"/>
      <c r="HTO302" s="22"/>
      <c r="HTP302" s="22"/>
      <c r="HTQ302" s="22"/>
      <c r="HTR302" s="22"/>
      <c r="HTS302" s="22"/>
      <c r="HTT302" s="22"/>
      <c r="HTU302" s="22"/>
      <c r="HTV302" s="22"/>
      <c r="HTW302" s="22"/>
      <c r="HTX302" s="22"/>
      <c r="HTY302" s="22"/>
      <c r="HTZ302" s="22"/>
      <c r="HUA302" s="22"/>
      <c r="HUB302" s="22"/>
      <c r="HUC302" s="22"/>
      <c r="HUD302" s="22"/>
      <c r="HUE302" s="22"/>
      <c r="HUF302" s="22"/>
      <c r="HUG302" s="22"/>
      <c r="HUH302" s="22"/>
      <c r="HUI302" s="22"/>
      <c r="HUJ302" s="22"/>
      <c r="HUK302" s="22"/>
      <c r="HUL302" s="22"/>
      <c r="HUM302" s="22"/>
      <c r="HUN302" s="22"/>
      <c r="HUO302" s="22"/>
      <c r="HUP302" s="22"/>
      <c r="HUQ302" s="22"/>
      <c r="HUR302" s="22"/>
      <c r="HUS302" s="22"/>
      <c r="HUT302" s="22"/>
      <c r="HUU302" s="22"/>
      <c r="HUV302" s="22"/>
      <c r="HUW302" s="22"/>
      <c r="HUX302" s="22"/>
      <c r="HUY302" s="22"/>
      <c r="HUZ302" s="22"/>
      <c r="HVA302" s="22"/>
      <c r="HVB302" s="22"/>
      <c r="HVC302" s="22"/>
      <c r="HVD302" s="22"/>
      <c r="HVE302" s="22"/>
      <c r="HVF302" s="22"/>
      <c r="HVG302" s="22"/>
      <c r="HVH302" s="22"/>
      <c r="HVI302" s="22"/>
      <c r="HVJ302" s="22"/>
      <c r="HVK302" s="22"/>
      <c r="HVL302" s="22"/>
      <c r="HVM302" s="22"/>
      <c r="HVN302" s="22"/>
      <c r="HVO302" s="22"/>
      <c r="HVP302" s="22"/>
      <c r="HVQ302" s="22"/>
      <c r="HVR302" s="22"/>
      <c r="HVS302" s="22"/>
      <c r="HVT302" s="22"/>
      <c r="HVU302" s="22"/>
      <c r="HVV302" s="22"/>
      <c r="HVW302" s="22"/>
      <c r="HVX302" s="22"/>
      <c r="HVY302" s="22"/>
      <c r="HVZ302" s="22"/>
      <c r="HWA302" s="22"/>
      <c r="HWB302" s="22"/>
      <c r="HWC302" s="22"/>
      <c r="HWD302" s="22"/>
      <c r="HWE302" s="22"/>
      <c r="HWF302" s="22"/>
      <c r="HWG302" s="22"/>
      <c r="HWH302" s="22"/>
      <c r="HWI302" s="22"/>
      <c r="HWJ302" s="22"/>
      <c r="HWK302" s="22"/>
      <c r="HWL302" s="22"/>
      <c r="HWM302" s="22"/>
      <c r="HWN302" s="22"/>
      <c r="HWO302" s="22"/>
      <c r="HWP302" s="22"/>
      <c r="HWQ302" s="22"/>
      <c r="HWR302" s="22"/>
      <c r="HWS302" s="22"/>
      <c r="HWT302" s="22"/>
      <c r="HWU302" s="22"/>
      <c r="HWV302" s="22"/>
      <c r="HWW302" s="22"/>
      <c r="HWX302" s="22"/>
      <c r="HWY302" s="22"/>
      <c r="HWZ302" s="22"/>
      <c r="HXA302" s="22"/>
      <c r="HXB302" s="22"/>
      <c r="HXC302" s="22"/>
      <c r="HXD302" s="22"/>
      <c r="HXE302" s="22"/>
      <c r="HXF302" s="22"/>
      <c r="HXG302" s="22"/>
      <c r="HXH302" s="22"/>
      <c r="HXI302" s="22"/>
      <c r="HXJ302" s="22"/>
      <c r="HXK302" s="22"/>
      <c r="HXL302" s="22"/>
      <c r="HXM302" s="22"/>
      <c r="HXN302" s="22"/>
      <c r="HXO302" s="22"/>
      <c r="HXP302" s="22"/>
      <c r="HXQ302" s="22"/>
      <c r="HXR302" s="22"/>
      <c r="HXS302" s="22"/>
      <c r="HXT302" s="22"/>
      <c r="HXU302" s="22"/>
      <c r="HXV302" s="22"/>
      <c r="HXW302" s="22"/>
      <c r="HXX302" s="22"/>
      <c r="HXY302" s="22"/>
      <c r="HXZ302" s="22"/>
      <c r="HYA302" s="22"/>
      <c r="HYB302" s="22"/>
      <c r="HYC302" s="22"/>
      <c r="HYD302" s="22"/>
      <c r="HYE302" s="22"/>
      <c r="HYF302" s="22"/>
      <c r="HYG302" s="22"/>
      <c r="HYH302" s="22"/>
      <c r="HYI302" s="22"/>
      <c r="HYJ302" s="22"/>
      <c r="HYK302" s="22"/>
      <c r="HYL302" s="22"/>
      <c r="HYM302" s="22"/>
      <c r="HYN302" s="22"/>
      <c r="HYO302" s="22"/>
      <c r="HYP302" s="22"/>
      <c r="HYQ302" s="22"/>
      <c r="HYR302" s="22"/>
      <c r="HYS302" s="22"/>
      <c r="HYT302" s="22"/>
      <c r="HYU302" s="22"/>
      <c r="HYV302" s="22"/>
      <c r="HYW302" s="22"/>
      <c r="HYX302" s="22"/>
      <c r="HYY302" s="22"/>
      <c r="HYZ302" s="22"/>
      <c r="HZA302" s="22"/>
      <c r="HZB302" s="22"/>
      <c r="HZC302" s="22"/>
      <c r="HZD302" s="22"/>
      <c r="HZE302" s="22"/>
      <c r="HZF302" s="22"/>
      <c r="HZG302" s="22"/>
      <c r="HZH302" s="22"/>
      <c r="HZI302" s="22"/>
      <c r="HZJ302" s="22"/>
      <c r="HZK302" s="22"/>
      <c r="HZL302" s="22"/>
      <c r="HZM302" s="22"/>
      <c r="HZN302" s="22"/>
      <c r="HZO302" s="22"/>
      <c r="HZP302" s="22"/>
      <c r="HZQ302" s="22"/>
      <c r="HZR302" s="22"/>
      <c r="HZS302" s="22"/>
      <c r="HZT302" s="22"/>
      <c r="HZU302" s="22"/>
      <c r="HZV302" s="22"/>
      <c r="HZW302" s="22"/>
      <c r="HZX302" s="22"/>
      <c r="HZY302" s="22"/>
      <c r="HZZ302" s="22"/>
      <c r="IAA302" s="22"/>
      <c r="IAB302" s="22"/>
      <c r="IAC302" s="22"/>
      <c r="IAD302" s="22"/>
      <c r="IAE302" s="22"/>
      <c r="IAF302" s="22"/>
      <c r="IAG302" s="22"/>
      <c r="IAH302" s="22"/>
      <c r="IAI302" s="22"/>
      <c r="IAJ302" s="22"/>
      <c r="IAK302" s="22"/>
      <c r="IAL302" s="22"/>
      <c r="IAM302" s="22"/>
      <c r="IAN302" s="22"/>
      <c r="IAO302" s="22"/>
      <c r="IAP302" s="22"/>
      <c r="IAQ302" s="22"/>
      <c r="IAR302" s="22"/>
      <c r="IAS302" s="22"/>
      <c r="IAT302" s="22"/>
      <c r="IAU302" s="22"/>
      <c r="IAV302" s="22"/>
      <c r="IAW302" s="22"/>
      <c r="IAX302" s="22"/>
      <c r="IAY302" s="22"/>
      <c r="IAZ302" s="22"/>
      <c r="IBA302" s="22"/>
      <c r="IBB302" s="22"/>
      <c r="IBC302" s="22"/>
      <c r="IBD302" s="22"/>
      <c r="IBE302" s="22"/>
      <c r="IBF302" s="22"/>
      <c r="IBG302" s="22"/>
      <c r="IBH302" s="22"/>
      <c r="IBI302" s="22"/>
      <c r="IBJ302" s="22"/>
      <c r="IBK302" s="22"/>
      <c r="IBL302" s="22"/>
      <c r="IBM302" s="22"/>
      <c r="IBN302" s="22"/>
      <c r="IBO302" s="22"/>
      <c r="IBP302" s="22"/>
      <c r="IBQ302" s="22"/>
      <c r="IBR302" s="22"/>
      <c r="IBS302" s="22"/>
      <c r="IBT302" s="22"/>
      <c r="IBU302" s="22"/>
      <c r="IBV302" s="22"/>
      <c r="IBW302" s="22"/>
      <c r="IBX302" s="22"/>
      <c r="IBY302" s="22"/>
      <c r="IBZ302" s="22"/>
      <c r="ICA302" s="22"/>
      <c r="ICB302" s="22"/>
      <c r="ICC302" s="22"/>
      <c r="ICD302" s="22"/>
      <c r="ICE302" s="22"/>
      <c r="ICF302" s="22"/>
      <c r="ICG302" s="22"/>
      <c r="ICH302" s="22"/>
      <c r="ICI302" s="22"/>
      <c r="ICJ302" s="22"/>
      <c r="ICK302" s="22"/>
      <c r="ICL302" s="22"/>
      <c r="ICM302" s="22"/>
      <c r="ICN302" s="22"/>
      <c r="ICO302" s="22"/>
      <c r="ICP302" s="22"/>
      <c r="ICQ302" s="22"/>
      <c r="ICR302" s="22"/>
      <c r="ICS302" s="22"/>
      <c r="ICT302" s="22"/>
      <c r="ICU302" s="22"/>
      <c r="ICV302" s="22"/>
      <c r="ICW302" s="22"/>
      <c r="ICX302" s="22"/>
      <c r="ICY302" s="22"/>
      <c r="ICZ302" s="22"/>
      <c r="IDA302" s="22"/>
      <c r="IDB302" s="22"/>
      <c r="IDC302" s="22"/>
      <c r="IDD302" s="22"/>
      <c r="IDE302" s="22"/>
      <c r="IDF302" s="22"/>
      <c r="IDG302" s="22"/>
      <c r="IDH302" s="22"/>
      <c r="IDI302" s="22"/>
      <c r="IDJ302" s="22"/>
      <c r="IDK302" s="22"/>
      <c r="IDL302" s="22"/>
      <c r="IDM302" s="22"/>
      <c r="IDN302" s="22"/>
      <c r="IDO302" s="22"/>
      <c r="IDP302" s="22"/>
      <c r="IDQ302" s="22"/>
      <c r="IDR302" s="22"/>
      <c r="IDS302" s="22"/>
      <c r="IDT302" s="22"/>
      <c r="IDU302" s="22"/>
      <c r="IDV302" s="22"/>
      <c r="IDW302" s="22"/>
      <c r="IDX302" s="22"/>
      <c r="IDY302" s="22"/>
      <c r="IDZ302" s="22"/>
      <c r="IEA302" s="22"/>
      <c r="IEB302" s="22"/>
      <c r="IEC302" s="22"/>
      <c r="IED302" s="22"/>
      <c r="IEE302" s="22"/>
      <c r="IEF302" s="22"/>
      <c r="IEG302" s="22"/>
      <c r="IEH302" s="22"/>
      <c r="IEI302" s="22"/>
      <c r="IEJ302" s="22"/>
      <c r="IEK302" s="22"/>
      <c r="IEL302" s="22"/>
      <c r="IEM302" s="22"/>
      <c r="IEN302" s="22"/>
      <c r="IEO302" s="22"/>
      <c r="IEP302" s="22"/>
      <c r="IEQ302" s="22"/>
      <c r="IER302" s="22"/>
      <c r="IES302" s="22"/>
      <c r="IET302" s="22"/>
      <c r="IEU302" s="22"/>
      <c r="IEV302" s="22"/>
      <c r="IEW302" s="22"/>
      <c r="IEX302" s="22"/>
      <c r="IEY302" s="22"/>
      <c r="IEZ302" s="22"/>
      <c r="IFA302" s="22"/>
      <c r="IFB302" s="22"/>
      <c r="IFC302" s="22"/>
      <c r="IFD302" s="22"/>
      <c r="IFE302" s="22"/>
      <c r="IFF302" s="22"/>
      <c r="IFG302" s="22"/>
      <c r="IFH302" s="22"/>
      <c r="IFI302" s="22"/>
      <c r="IFJ302" s="22"/>
      <c r="IFK302" s="22"/>
      <c r="IFL302" s="22"/>
      <c r="IFM302" s="22"/>
      <c r="IFN302" s="22"/>
      <c r="IFO302" s="22"/>
      <c r="IFP302" s="22"/>
      <c r="IFQ302" s="22"/>
      <c r="IFR302" s="22"/>
      <c r="IFS302" s="22"/>
      <c r="IFT302" s="22"/>
      <c r="IFU302" s="22"/>
      <c r="IFV302" s="22"/>
      <c r="IFW302" s="22"/>
      <c r="IFX302" s="22"/>
      <c r="IFY302" s="22"/>
      <c r="IFZ302" s="22"/>
      <c r="IGA302" s="22"/>
      <c r="IGB302" s="22"/>
      <c r="IGC302" s="22"/>
      <c r="IGD302" s="22"/>
      <c r="IGE302" s="22"/>
      <c r="IGF302" s="22"/>
      <c r="IGG302" s="22"/>
      <c r="IGH302" s="22"/>
      <c r="IGI302" s="22"/>
      <c r="IGJ302" s="22"/>
      <c r="IGK302" s="22"/>
      <c r="IGL302" s="22"/>
      <c r="IGM302" s="22"/>
      <c r="IGN302" s="22"/>
      <c r="IGO302" s="22"/>
      <c r="IGP302" s="22"/>
      <c r="IGQ302" s="22"/>
      <c r="IGR302" s="22"/>
      <c r="IGS302" s="22"/>
      <c r="IGT302" s="22"/>
      <c r="IGU302" s="22"/>
      <c r="IGV302" s="22"/>
      <c r="IGW302" s="22"/>
      <c r="IGX302" s="22"/>
      <c r="IGY302" s="22"/>
      <c r="IGZ302" s="22"/>
      <c r="IHA302" s="22"/>
      <c r="IHB302" s="22"/>
      <c r="IHC302" s="22"/>
      <c r="IHD302" s="22"/>
      <c r="IHE302" s="22"/>
      <c r="IHF302" s="22"/>
      <c r="IHG302" s="22"/>
      <c r="IHH302" s="22"/>
      <c r="IHI302" s="22"/>
      <c r="IHJ302" s="22"/>
      <c r="IHK302" s="22"/>
      <c r="IHL302" s="22"/>
      <c r="IHM302" s="22"/>
      <c r="IHN302" s="22"/>
      <c r="IHO302" s="22"/>
      <c r="IHP302" s="22"/>
      <c r="IHQ302" s="22"/>
      <c r="IHR302" s="22"/>
      <c r="IHS302" s="22"/>
      <c r="IHT302" s="22"/>
      <c r="IHU302" s="22"/>
      <c r="IHV302" s="22"/>
      <c r="IHW302" s="22"/>
      <c r="IHX302" s="22"/>
      <c r="IHY302" s="22"/>
      <c r="IHZ302" s="22"/>
      <c r="IIA302" s="22"/>
      <c r="IIB302" s="22"/>
      <c r="IIC302" s="22"/>
      <c r="IID302" s="22"/>
      <c r="IIE302" s="22"/>
      <c r="IIF302" s="22"/>
      <c r="IIG302" s="22"/>
      <c r="IIH302" s="22"/>
      <c r="III302" s="22"/>
      <c r="IIJ302" s="22"/>
      <c r="IIK302" s="22"/>
      <c r="IIL302" s="22"/>
      <c r="IIM302" s="22"/>
      <c r="IIN302" s="22"/>
      <c r="IIO302" s="22"/>
      <c r="IIP302" s="22"/>
      <c r="IIQ302" s="22"/>
      <c r="IIR302" s="22"/>
      <c r="IIS302" s="22"/>
      <c r="IIT302" s="22"/>
      <c r="IIU302" s="22"/>
      <c r="IIV302" s="22"/>
      <c r="IIW302" s="22"/>
      <c r="IIX302" s="22"/>
      <c r="IIY302" s="22"/>
      <c r="IIZ302" s="22"/>
      <c r="IJA302" s="22"/>
      <c r="IJB302" s="22"/>
      <c r="IJC302" s="22"/>
      <c r="IJD302" s="22"/>
      <c r="IJE302" s="22"/>
      <c r="IJF302" s="22"/>
      <c r="IJG302" s="22"/>
      <c r="IJH302" s="22"/>
      <c r="IJI302" s="22"/>
      <c r="IJJ302" s="22"/>
      <c r="IJK302" s="22"/>
      <c r="IJL302" s="22"/>
      <c r="IJM302" s="22"/>
      <c r="IJN302" s="22"/>
      <c r="IJO302" s="22"/>
      <c r="IJP302" s="22"/>
      <c r="IJQ302" s="22"/>
      <c r="IJR302" s="22"/>
      <c r="IJS302" s="22"/>
      <c r="IJT302" s="22"/>
      <c r="IJU302" s="22"/>
      <c r="IJV302" s="22"/>
      <c r="IJW302" s="22"/>
      <c r="IJX302" s="22"/>
      <c r="IJY302" s="22"/>
      <c r="IJZ302" s="22"/>
      <c r="IKA302" s="22"/>
      <c r="IKB302" s="22"/>
      <c r="IKC302" s="22"/>
      <c r="IKD302" s="22"/>
      <c r="IKE302" s="22"/>
      <c r="IKF302" s="22"/>
      <c r="IKG302" s="22"/>
      <c r="IKH302" s="22"/>
      <c r="IKI302" s="22"/>
      <c r="IKJ302" s="22"/>
      <c r="IKK302" s="22"/>
      <c r="IKL302" s="22"/>
      <c r="IKM302" s="22"/>
      <c r="IKN302" s="22"/>
      <c r="IKO302" s="22"/>
      <c r="IKP302" s="22"/>
      <c r="IKQ302" s="22"/>
      <c r="IKR302" s="22"/>
      <c r="IKS302" s="22"/>
      <c r="IKT302" s="22"/>
      <c r="IKU302" s="22"/>
      <c r="IKV302" s="22"/>
      <c r="IKW302" s="22"/>
      <c r="IKX302" s="22"/>
      <c r="IKY302" s="22"/>
      <c r="IKZ302" s="22"/>
      <c r="ILA302" s="22"/>
      <c r="ILB302" s="22"/>
      <c r="ILC302" s="22"/>
      <c r="ILD302" s="22"/>
      <c r="ILE302" s="22"/>
      <c r="ILF302" s="22"/>
      <c r="ILG302" s="22"/>
      <c r="ILH302" s="22"/>
      <c r="ILI302" s="22"/>
      <c r="ILJ302" s="22"/>
      <c r="ILK302" s="22"/>
      <c r="ILL302" s="22"/>
      <c r="ILM302" s="22"/>
      <c r="ILN302" s="22"/>
      <c r="ILO302" s="22"/>
      <c r="ILP302" s="22"/>
      <c r="ILQ302" s="22"/>
      <c r="ILR302" s="22"/>
      <c r="ILS302" s="22"/>
      <c r="ILT302" s="22"/>
      <c r="ILU302" s="22"/>
      <c r="ILV302" s="22"/>
      <c r="ILW302" s="22"/>
      <c r="ILX302" s="22"/>
      <c r="ILY302" s="22"/>
      <c r="ILZ302" s="22"/>
      <c r="IMA302" s="22"/>
      <c r="IMB302" s="22"/>
      <c r="IMC302" s="22"/>
      <c r="IMD302" s="22"/>
      <c r="IME302" s="22"/>
      <c r="IMF302" s="22"/>
      <c r="IMG302" s="22"/>
      <c r="IMH302" s="22"/>
      <c r="IMI302" s="22"/>
      <c r="IMJ302" s="22"/>
      <c r="IMK302" s="22"/>
      <c r="IML302" s="22"/>
      <c r="IMM302" s="22"/>
      <c r="IMN302" s="22"/>
      <c r="IMO302" s="22"/>
      <c r="IMP302" s="22"/>
      <c r="IMQ302" s="22"/>
      <c r="IMR302" s="22"/>
      <c r="IMS302" s="22"/>
      <c r="IMT302" s="22"/>
      <c r="IMU302" s="22"/>
      <c r="IMV302" s="22"/>
      <c r="IMW302" s="22"/>
      <c r="IMX302" s="22"/>
      <c r="IMY302" s="22"/>
      <c r="IMZ302" s="22"/>
      <c r="INA302" s="22"/>
      <c r="INB302" s="22"/>
      <c r="INC302" s="22"/>
      <c r="IND302" s="22"/>
      <c r="INE302" s="22"/>
      <c r="INF302" s="22"/>
      <c r="ING302" s="22"/>
      <c r="INH302" s="22"/>
      <c r="INI302" s="22"/>
      <c r="INJ302" s="22"/>
      <c r="INK302" s="22"/>
      <c r="INL302" s="22"/>
      <c r="INM302" s="22"/>
      <c r="INN302" s="22"/>
      <c r="INO302" s="22"/>
      <c r="INP302" s="22"/>
      <c r="INQ302" s="22"/>
      <c r="INR302" s="22"/>
      <c r="INS302" s="22"/>
      <c r="INT302" s="22"/>
      <c r="INU302" s="22"/>
      <c r="INV302" s="22"/>
      <c r="INW302" s="22"/>
      <c r="INX302" s="22"/>
      <c r="INY302" s="22"/>
      <c r="INZ302" s="22"/>
      <c r="IOA302" s="22"/>
      <c r="IOB302" s="22"/>
      <c r="IOC302" s="22"/>
      <c r="IOD302" s="22"/>
      <c r="IOE302" s="22"/>
      <c r="IOF302" s="22"/>
      <c r="IOG302" s="22"/>
      <c r="IOH302" s="22"/>
      <c r="IOI302" s="22"/>
      <c r="IOJ302" s="22"/>
      <c r="IOK302" s="22"/>
      <c r="IOL302" s="22"/>
      <c r="IOM302" s="22"/>
      <c r="ION302" s="22"/>
      <c r="IOO302" s="22"/>
      <c r="IOP302" s="22"/>
      <c r="IOQ302" s="22"/>
      <c r="IOR302" s="22"/>
      <c r="IOS302" s="22"/>
      <c r="IOT302" s="22"/>
      <c r="IOU302" s="22"/>
      <c r="IOV302" s="22"/>
      <c r="IOW302" s="22"/>
      <c r="IOX302" s="22"/>
      <c r="IOY302" s="22"/>
      <c r="IOZ302" s="22"/>
      <c r="IPA302" s="22"/>
      <c r="IPB302" s="22"/>
      <c r="IPC302" s="22"/>
      <c r="IPD302" s="22"/>
      <c r="IPE302" s="22"/>
      <c r="IPF302" s="22"/>
      <c r="IPG302" s="22"/>
      <c r="IPH302" s="22"/>
      <c r="IPI302" s="22"/>
      <c r="IPJ302" s="22"/>
      <c r="IPK302" s="22"/>
      <c r="IPL302" s="22"/>
      <c r="IPM302" s="22"/>
      <c r="IPN302" s="22"/>
      <c r="IPO302" s="22"/>
      <c r="IPP302" s="22"/>
      <c r="IPQ302" s="22"/>
      <c r="IPR302" s="22"/>
      <c r="IPS302" s="22"/>
      <c r="IPT302" s="22"/>
      <c r="IPU302" s="22"/>
      <c r="IPV302" s="22"/>
      <c r="IPW302" s="22"/>
      <c r="IPX302" s="22"/>
      <c r="IPY302" s="22"/>
      <c r="IPZ302" s="22"/>
      <c r="IQA302" s="22"/>
      <c r="IQB302" s="22"/>
      <c r="IQC302" s="22"/>
      <c r="IQD302" s="22"/>
      <c r="IQE302" s="22"/>
      <c r="IQF302" s="22"/>
      <c r="IQG302" s="22"/>
      <c r="IQH302" s="22"/>
      <c r="IQI302" s="22"/>
      <c r="IQJ302" s="22"/>
      <c r="IQK302" s="22"/>
      <c r="IQL302" s="22"/>
      <c r="IQM302" s="22"/>
      <c r="IQN302" s="22"/>
      <c r="IQO302" s="22"/>
      <c r="IQP302" s="22"/>
      <c r="IQQ302" s="22"/>
      <c r="IQR302" s="22"/>
      <c r="IQS302" s="22"/>
      <c r="IQT302" s="22"/>
      <c r="IQU302" s="22"/>
      <c r="IQV302" s="22"/>
      <c r="IQW302" s="22"/>
      <c r="IQX302" s="22"/>
      <c r="IQY302" s="22"/>
      <c r="IQZ302" s="22"/>
      <c r="IRA302" s="22"/>
      <c r="IRB302" s="22"/>
      <c r="IRC302" s="22"/>
      <c r="IRD302" s="22"/>
      <c r="IRE302" s="22"/>
      <c r="IRF302" s="22"/>
      <c r="IRG302" s="22"/>
      <c r="IRH302" s="22"/>
      <c r="IRI302" s="22"/>
      <c r="IRJ302" s="22"/>
      <c r="IRK302" s="22"/>
      <c r="IRL302" s="22"/>
      <c r="IRM302" s="22"/>
      <c r="IRN302" s="22"/>
      <c r="IRO302" s="22"/>
      <c r="IRP302" s="22"/>
      <c r="IRQ302" s="22"/>
      <c r="IRR302" s="22"/>
      <c r="IRS302" s="22"/>
      <c r="IRT302" s="22"/>
      <c r="IRU302" s="22"/>
      <c r="IRV302" s="22"/>
      <c r="IRW302" s="22"/>
      <c r="IRX302" s="22"/>
      <c r="IRY302" s="22"/>
      <c r="IRZ302" s="22"/>
      <c r="ISA302" s="22"/>
      <c r="ISB302" s="22"/>
      <c r="ISC302" s="22"/>
      <c r="ISD302" s="22"/>
      <c r="ISE302" s="22"/>
      <c r="ISF302" s="22"/>
      <c r="ISG302" s="22"/>
      <c r="ISH302" s="22"/>
      <c r="ISI302" s="22"/>
      <c r="ISJ302" s="22"/>
      <c r="ISK302" s="22"/>
      <c r="ISL302" s="22"/>
      <c r="ISM302" s="22"/>
      <c r="ISN302" s="22"/>
      <c r="ISO302" s="22"/>
      <c r="ISP302" s="22"/>
      <c r="ISQ302" s="22"/>
      <c r="ISR302" s="22"/>
      <c r="ISS302" s="22"/>
      <c r="IST302" s="22"/>
      <c r="ISU302" s="22"/>
      <c r="ISV302" s="22"/>
      <c r="ISW302" s="22"/>
      <c r="ISX302" s="22"/>
      <c r="ISY302" s="22"/>
      <c r="ISZ302" s="22"/>
      <c r="ITA302" s="22"/>
      <c r="ITB302" s="22"/>
      <c r="ITC302" s="22"/>
      <c r="ITD302" s="22"/>
      <c r="ITE302" s="22"/>
      <c r="ITF302" s="22"/>
      <c r="ITG302" s="22"/>
      <c r="ITH302" s="22"/>
      <c r="ITI302" s="22"/>
      <c r="ITJ302" s="22"/>
      <c r="ITK302" s="22"/>
      <c r="ITL302" s="22"/>
      <c r="ITM302" s="22"/>
      <c r="ITN302" s="22"/>
      <c r="ITO302" s="22"/>
      <c r="ITP302" s="22"/>
      <c r="ITQ302" s="22"/>
      <c r="ITR302" s="22"/>
      <c r="ITS302" s="22"/>
      <c r="ITT302" s="22"/>
      <c r="ITU302" s="22"/>
      <c r="ITV302" s="22"/>
      <c r="ITW302" s="22"/>
      <c r="ITX302" s="22"/>
      <c r="ITY302" s="22"/>
      <c r="ITZ302" s="22"/>
      <c r="IUA302" s="22"/>
      <c r="IUB302" s="22"/>
      <c r="IUC302" s="22"/>
      <c r="IUD302" s="22"/>
      <c r="IUE302" s="22"/>
      <c r="IUF302" s="22"/>
      <c r="IUG302" s="22"/>
      <c r="IUH302" s="22"/>
      <c r="IUI302" s="22"/>
      <c r="IUJ302" s="22"/>
      <c r="IUK302" s="22"/>
      <c r="IUL302" s="22"/>
      <c r="IUM302" s="22"/>
      <c r="IUN302" s="22"/>
      <c r="IUO302" s="22"/>
      <c r="IUP302" s="22"/>
      <c r="IUQ302" s="22"/>
      <c r="IUR302" s="22"/>
      <c r="IUS302" s="22"/>
      <c r="IUT302" s="22"/>
      <c r="IUU302" s="22"/>
      <c r="IUV302" s="22"/>
      <c r="IUW302" s="22"/>
      <c r="IUX302" s="22"/>
      <c r="IUY302" s="22"/>
      <c r="IUZ302" s="22"/>
      <c r="IVA302" s="22"/>
      <c r="IVB302" s="22"/>
      <c r="IVC302" s="22"/>
      <c r="IVD302" s="22"/>
      <c r="IVE302" s="22"/>
      <c r="IVF302" s="22"/>
      <c r="IVG302" s="22"/>
      <c r="IVH302" s="22"/>
      <c r="IVI302" s="22"/>
      <c r="IVJ302" s="22"/>
      <c r="IVK302" s="22"/>
      <c r="IVL302" s="22"/>
      <c r="IVM302" s="22"/>
      <c r="IVN302" s="22"/>
      <c r="IVO302" s="22"/>
      <c r="IVP302" s="22"/>
      <c r="IVQ302" s="22"/>
      <c r="IVR302" s="22"/>
      <c r="IVS302" s="22"/>
      <c r="IVT302" s="22"/>
      <c r="IVU302" s="22"/>
      <c r="IVV302" s="22"/>
      <c r="IVW302" s="22"/>
      <c r="IVX302" s="22"/>
      <c r="IVY302" s="22"/>
      <c r="IVZ302" s="22"/>
      <c r="IWA302" s="22"/>
      <c r="IWB302" s="22"/>
      <c r="IWC302" s="22"/>
      <c r="IWD302" s="22"/>
      <c r="IWE302" s="22"/>
      <c r="IWF302" s="22"/>
      <c r="IWG302" s="22"/>
      <c r="IWH302" s="22"/>
      <c r="IWI302" s="22"/>
      <c r="IWJ302" s="22"/>
      <c r="IWK302" s="22"/>
      <c r="IWL302" s="22"/>
      <c r="IWM302" s="22"/>
      <c r="IWN302" s="22"/>
      <c r="IWO302" s="22"/>
      <c r="IWP302" s="22"/>
      <c r="IWQ302" s="22"/>
      <c r="IWR302" s="22"/>
      <c r="IWS302" s="22"/>
      <c r="IWT302" s="22"/>
      <c r="IWU302" s="22"/>
      <c r="IWV302" s="22"/>
      <c r="IWW302" s="22"/>
      <c r="IWX302" s="22"/>
      <c r="IWY302" s="22"/>
      <c r="IWZ302" s="22"/>
      <c r="IXA302" s="22"/>
      <c r="IXB302" s="22"/>
      <c r="IXC302" s="22"/>
      <c r="IXD302" s="22"/>
      <c r="IXE302" s="22"/>
      <c r="IXF302" s="22"/>
      <c r="IXG302" s="22"/>
      <c r="IXH302" s="22"/>
      <c r="IXI302" s="22"/>
      <c r="IXJ302" s="22"/>
      <c r="IXK302" s="22"/>
      <c r="IXL302" s="22"/>
      <c r="IXM302" s="22"/>
      <c r="IXN302" s="22"/>
      <c r="IXO302" s="22"/>
      <c r="IXP302" s="22"/>
      <c r="IXQ302" s="22"/>
      <c r="IXR302" s="22"/>
      <c r="IXS302" s="22"/>
      <c r="IXT302" s="22"/>
      <c r="IXU302" s="22"/>
      <c r="IXV302" s="22"/>
      <c r="IXW302" s="22"/>
      <c r="IXX302" s="22"/>
      <c r="IXY302" s="22"/>
      <c r="IXZ302" s="22"/>
      <c r="IYA302" s="22"/>
      <c r="IYB302" s="22"/>
      <c r="IYC302" s="22"/>
      <c r="IYD302" s="22"/>
      <c r="IYE302" s="22"/>
      <c r="IYF302" s="22"/>
      <c r="IYG302" s="22"/>
      <c r="IYH302" s="22"/>
      <c r="IYI302" s="22"/>
      <c r="IYJ302" s="22"/>
      <c r="IYK302" s="22"/>
      <c r="IYL302" s="22"/>
      <c r="IYM302" s="22"/>
      <c r="IYN302" s="22"/>
      <c r="IYO302" s="22"/>
      <c r="IYP302" s="22"/>
      <c r="IYQ302" s="22"/>
      <c r="IYR302" s="22"/>
      <c r="IYS302" s="22"/>
      <c r="IYT302" s="22"/>
      <c r="IYU302" s="22"/>
      <c r="IYV302" s="22"/>
      <c r="IYW302" s="22"/>
      <c r="IYX302" s="22"/>
      <c r="IYY302" s="22"/>
      <c r="IYZ302" s="22"/>
      <c r="IZA302" s="22"/>
      <c r="IZB302" s="22"/>
      <c r="IZC302" s="22"/>
      <c r="IZD302" s="22"/>
      <c r="IZE302" s="22"/>
      <c r="IZF302" s="22"/>
      <c r="IZG302" s="22"/>
      <c r="IZH302" s="22"/>
      <c r="IZI302" s="22"/>
      <c r="IZJ302" s="22"/>
      <c r="IZK302" s="22"/>
      <c r="IZL302" s="22"/>
      <c r="IZM302" s="22"/>
      <c r="IZN302" s="22"/>
      <c r="IZO302" s="22"/>
      <c r="IZP302" s="22"/>
      <c r="IZQ302" s="22"/>
      <c r="IZR302" s="22"/>
      <c r="IZS302" s="22"/>
      <c r="IZT302" s="22"/>
      <c r="IZU302" s="22"/>
      <c r="IZV302" s="22"/>
      <c r="IZW302" s="22"/>
      <c r="IZX302" s="22"/>
      <c r="IZY302" s="22"/>
      <c r="IZZ302" s="22"/>
      <c r="JAA302" s="22"/>
      <c r="JAB302" s="22"/>
      <c r="JAC302" s="22"/>
      <c r="JAD302" s="22"/>
      <c r="JAE302" s="22"/>
      <c r="JAF302" s="22"/>
      <c r="JAG302" s="22"/>
      <c r="JAH302" s="22"/>
      <c r="JAI302" s="22"/>
      <c r="JAJ302" s="22"/>
      <c r="JAK302" s="22"/>
      <c r="JAL302" s="22"/>
      <c r="JAM302" s="22"/>
      <c r="JAN302" s="22"/>
      <c r="JAO302" s="22"/>
      <c r="JAP302" s="22"/>
      <c r="JAQ302" s="22"/>
      <c r="JAR302" s="22"/>
      <c r="JAS302" s="22"/>
      <c r="JAT302" s="22"/>
      <c r="JAU302" s="22"/>
      <c r="JAV302" s="22"/>
      <c r="JAW302" s="22"/>
      <c r="JAX302" s="22"/>
      <c r="JAY302" s="22"/>
      <c r="JAZ302" s="22"/>
      <c r="JBA302" s="22"/>
      <c r="JBB302" s="22"/>
      <c r="JBC302" s="22"/>
      <c r="JBD302" s="22"/>
      <c r="JBE302" s="22"/>
      <c r="JBF302" s="22"/>
      <c r="JBG302" s="22"/>
      <c r="JBH302" s="22"/>
      <c r="JBI302" s="22"/>
      <c r="JBJ302" s="22"/>
      <c r="JBK302" s="22"/>
      <c r="JBL302" s="22"/>
      <c r="JBM302" s="22"/>
      <c r="JBN302" s="22"/>
      <c r="JBO302" s="22"/>
      <c r="JBP302" s="22"/>
      <c r="JBQ302" s="22"/>
      <c r="JBR302" s="22"/>
      <c r="JBS302" s="22"/>
      <c r="JBT302" s="22"/>
      <c r="JBU302" s="22"/>
      <c r="JBV302" s="22"/>
      <c r="JBW302" s="22"/>
      <c r="JBX302" s="22"/>
      <c r="JBY302" s="22"/>
      <c r="JBZ302" s="22"/>
      <c r="JCA302" s="22"/>
      <c r="JCB302" s="22"/>
      <c r="JCC302" s="22"/>
      <c r="JCD302" s="22"/>
      <c r="JCE302" s="22"/>
      <c r="JCF302" s="22"/>
      <c r="JCG302" s="22"/>
      <c r="JCH302" s="22"/>
      <c r="JCI302" s="22"/>
      <c r="JCJ302" s="22"/>
      <c r="JCK302" s="22"/>
      <c r="JCL302" s="22"/>
      <c r="JCM302" s="22"/>
      <c r="JCN302" s="22"/>
      <c r="JCO302" s="22"/>
      <c r="JCP302" s="22"/>
      <c r="JCQ302" s="22"/>
      <c r="JCR302" s="22"/>
      <c r="JCS302" s="22"/>
      <c r="JCT302" s="22"/>
      <c r="JCU302" s="22"/>
      <c r="JCV302" s="22"/>
      <c r="JCW302" s="22"/>
      <c r="JCX302" s="22"/>
      <c r="JCY302" s="22"/>
      <c r="JCZ302" s="22"/>
      <c r="JDA302" s="22"/>
      <c r="JDB302" s="22"/>
      <c r="JDC302" s="22"/>
      <c r="JDD302" s="22"/>
      <c r="JDE302" s="22"/>
      <c r="JDF302" s="22"/>
      <c r="JDG302" s="22"/>
      <c r="JDH302" s="22"/>
      <c r="JDI302" s="22"/>
      <c r="JDJ302" s="22"/>
      <c r="JDK302" s="22"/>
      <c r="JDL302" s="22"/>
      <c r="JDM302" s="22"/>
      <c r="JDN302" s="22"/>
      <c r="JDO302" s="22"/>
      <c r="JDP302" s="22"/>
      <c r="JDQ302" s="22"/>
      <c r="JDR302" s="22"/>
      <c r="JDS302" s="22"/>
      <c r="JDT302" s="22"/>
      <c r="JDU302" s="22"/>
      <c r="JDV302" s="22"/>
      <c r="JDW302" s="22"/>
      <c r="JDX302" s="22"/>
      <c r="JDY302" s="22"/>
      <c r="JDZ302" s="22"/>
      <c r="JEA302" s="22"/>
      <c r="JEB302" s="22"/>
      <c r="JEC302" s="22"/>
      <c r="JED302" s="22"/>
      <c r="JEE302" s="22"/>
      <c r="JEF302" s="22"/>
      <c r="JEG302" s="22"/>
      <c r="JEH302" s="22"/>
      <c r="JEI302" s="22"/>
      <c r="JEJ302" s="22"/>
      <c r="JEK302" s="22"/>
      <c r="JEL302" s="22"/>
      <c r="JEM302" s="22"/>
      <c r="JEN302" s="22"/>
      <c r="JEO302" s="22"/>
      <c r="JEP302" s="22"/>
      <c r="JEQ302" s="22"/>
      <c r="JER302" s="22"/>
      <c r="JES302" s="22"/>
      <c r="JET302" s="22"/>
      <c r="JEU302" s="22"/>
      <c r="JEV302" s="22"/>
      <c r="JEW302" s="22"/>
      <c r="JEX302" s="22"/>
      <c r="JEY302" s="22"/>
      <c r="JEZ302" s="22"/>
      <c r="JFA302" s="22"/>
      <c r="JFB302" s="22"/>
      <c r="JFC302" s="22"/>
      <c r="JFD302" s="22"/>
      <c r="JFE302" s="22"/>
      <c r="JFF302" s="22"/>
      <c r="JFG302" s="22"/>
      <c r="JFH302" s="22"/>
      <c r="JFI302" s="22"/>
      <c r="JFJ302" s="22"/>
      <c r="JFK302" s="22"/>
      <c r="JFL302" s="22"/>
      <c r="JFM302" s="22"/>
      <c r="JFN302" s="22"/>
      <c r="JFO302" s="22"/>
      <c r="JFP302" s="22"/>
      <c r="JFQ302" s="22"/>
      <c r="JFR302" s="22"/>
      <c r="JFS302" s="22"/>
      <c r="JFT302" s="22"/>
      <c r="JFU302" s="22"/>
      <c r="JFV302" s="22"/>
      <c r="JFW302" s="22"/>
      <c r="JFX302" s="22"/>
      <c r="JFY302" s="22"/>
      <c r="JFZ302" s="22"/>
      <c r="JGA302" s="22"/>
      <c r="JGB302" s="22"/>
      <c r="JGC302" s="22"/>
      <c r="JGD302" s="22"/>
      <c r="JGE302" s="22"/>
      <c r="JGF302" s="22"/>
      <c r="JGG302" s="22"/>
      <c r="JGH302" s="22"/>
      <c r="JGI302" s="22"/>
      <c r="JGJ302" s="22"/>
      <c r="JGK302" s="22"/>
      <c r="JGL302" s="22"/>
      <c r="JGM302" s="22"/>
      <c r="JGN302" s="22"/>
      <c r="JGO302" s="22"/>
      <c r="JGP302" s="22"/>
      <c r="JGQ302" s="22"/>
      <c r="JGR302" s="22"/>
      <c r="JGS302" s="22"/>
      <c r="JGT302" s="22"/>
      <c r="JGU302" s="22"/>
      <c r="JGV302" s="22"/>
      <c r="JGW302" s="22"/>
      <c r="JGX302" s="22"/>
      <c r="JGY302" s="22"/>
      <c r="JGZ302" s="22"/>
      <c r="JHA302" s="22"/>
      <c r="JHB302" s="22"/>
      <c r="JHC302" s="22"/>
      <c r="JHD302" s="22"/>
      <c r="JHE302" s="22"/>
      <c r="JHF302" s="22"/>
      <c r="JHG302" s="22"/>
      <c r="JHH302" s="22"/>
      <c r="JHI302" s="22"/>
      <c r="JHJ302" s="22"/>
      <c r="JHK302" s="22"/>
      <c r="JHL302" s="22"/>
      <c r="JHM302" s="22"/>
      <c r="JHN302" s="22"/>
      <c r="JHO302" s="22"/>
      <c r="JHP302" s="22"/>
      <c r="JHQ302" s="22"/>
      <c r="JHR302" s="22"/>
      <c r="JHS302" s="22"/>
      <c r="JHT302" s="22"/>
      <c r="JHU302" s="22"/>
      <c r="JHV302" s="22"/>
      <c r="JHW302" s="22"/>
      <c r="JHX302" s="22"/>
      <c r="JHY302" s="22"/>
      <c r="JHZ302" s="22"/>
      <c r="JIA302" s="22"/>
      <c r="JIB302" s="22"/>
      <c r="JIC302" s="22"/>
      <c r="JID302" s="22"/>
      <c r="JIE302" s="22"/>
      <c r="JIF302" s="22"/>
      <c r="JIG302" s="22"/>
      <c r="JIH302" s="22"/>
      <c r="JII302" s="22"/>
      <c r="JIJ302" s="22"/>
      <c r="JIK302" s="22"/>
      <c r="JIL302" s="22"/>
      <c r="JIM302" s="22"/>
      <c r="JIN302" s="22"/>
      <c r="JIO302" s="22"/>
      <c r="JIP302" s="22"/>
      <c r="JIQ302" s="22"/>
      <c r="JIR302" s="22"/>
      <c r="JIS302" s="22"/>
      <c r="JIT302" s="22"/>
      <c r="JIU302" s="22"/>
      <c r="JIV302" s="22"/>
      <c r="JIW302" s="22"/>
      <c r="JIX302" s="22"/>
      <c r="JIY302" s="22"/>
      <c r="JIZ302" s="22"/>
      <c r="JJA302" s="22"/>
      <c r="JJB302" s="22"/>
      <c r="JJC302" s="22"/>
      <c r="JJD302" s="22"/>
      <c r="JJE302" s="22"/>
      <c r="JJF302" s="22"/>
      <c r="JJG302" s="22"/>
      <c r="JJH302" s="22"/>
      <c r="JJI302" s="22"/>
      <c r="JJJ302" s="22"/>
      <c r="JJK302" s="22"/>
      <c r="JJL302" s="22"/>
      <c r="JJM302" s="22"/>
      <c r="JJN302" s="22"/>
      <c r="JJO302" s="22"/>
      <c r="JJP302" s="22"/>
      <c r="JJQ302" s="22"/>
      <c r="JJR302" s="22"/>
      <c r="JJS302" s="22"/>
      <c r="JJT302" s="22"/>
      <c r="JJU302" s="22"/>
      <c r="JJV302" s="22"/>
      <c r="JJW302" s="22"/>
      <c r="JJX302" s="22"/>
      <c r="JJY302" s="22"/>
      <c r="JJZ302" s="22"/>
      <c r="JKA302" s="22"/>
      <c r="JKB302" s="22"/>
      <c r="JKC302" s="22"/>
      <c r="JKD302" s="22"/>
      <c r="JKE302" s="22"/>
      <c r="JKF302" s="22"/>
      <c r="JKG302" s="22"/>
      <c r="JKH302" s="22"/>
      <c r="JKI302" s="22"/>
      <c r="JKJ302" s="22"/>
      <c r="JKK302" s="22"/>
      <c r="JKL302" s="22"/>
      <c r="JKM302" s="22"/>
      <c r="JKN302" s="22"/>
      <c r="JKO302" s="22"/>
      <c r="JKP302" s="22"/>
      <c r="JKQ302" s="22"/>
      <c r="JKR302" s="22"/>
      <c r="JKS302" s="22"/>
      <c r="JKT302" s="22"/>
      <c r="JKU302" s="22"/>
      <c r="JKV302" s="22"/>
      <c r="JKW302" s="22"/>
      <c r="JKX302" s="22"/>
      <c r="JKY302" s="22"/>
      <c r="JKZ302" s="22"/>
      <c r="JLA302" s="22"/>
      <c r="JLB302" s="22"/>
      <c r="JLC302" s="22"/>
      <c r="JLD302" s="22"/>
      <c r="JLE302" s="22"/>
      <c r="JLF302" s="22"/>
      <c r="JLG302" s="22"/>
      <c r="JLH302" s="22"/>
      <c r="JLI302" s="22"/>
      <c r="JLJ302" s="22"/>
      <c r="JLK302" s="22"/>
      <c r="JLL302" s="22"/>
      <c r="JLM302" s="22"/>
      <c r="JLN302" s="22"/>
      <c r="JLO302" s="22"/>
      <c r="JLP302" s="22"/>
      <c r="JLQ302" s="22"/>
      <c r="JLR302" s="22"/>
      <c r="JLS302" s="22"/>
      <c r="JLT302" s="22"/>
      <c r="JLU302" s="22"/>
      <c r="JLV302" s="22"/>
      <c r="JLW302" s="22"/>
      <c r="JLX302" s="22"/>
      <c r="JLY302" s="22"/>
      <c r="JLZ302" s="22"/>
      <c r="JMA302" s="22"/>
      <c r="JMB302" s="22"/>
      <c r="JMC302" s="22"/>
      <c r="JMD302" s="22"/>
      <c r="JME302" s="22"/>
      <c r="JMF302" s="22"/>
      <c r="JMG302" s="22"/>
      <c r="JMH302" s="22"/>
      <c r="JMI302" s="22"/>
      <c r="JMJ302" s="22"/>
      <c r="JMK302" s="22"/>
      <c r="JML302" s="22"/>
      <c r="JMM302" s="22"/>
      <c r="JMN302" s="22"/>
      <c r="JMO302" s="22"/>
      <c r="JMP302" s="22"/>
      <c r="JMQ302" s="22"/>
      <c r="JMR302" s="22"/>
      <c r="JMS302" s="22"/>
      <c r="JMT302" s="22"/>
      <c r="JMU302" s="22"/>
      <c r="JMV302" s="22"/>
      <c r="JMW302" s="22"/>
      <c r="JMX302" s="22"/>
      <c r="JMY302" s="22"/>
      <c r="JMZ302" s="22"/>
      <c r="JNA302" s="22"/>
      <c r="JNB302" s="22"/>
      <c r="JNC302" s="22"/>
      <c r="JND302" s="22"/>
      <c r="JNE302" s="22"/>
      <c r="JNF302" s="22"/>
      <c r="JNG302" s="22"/>
      <c r="JNH302" s="22"/>
      <c r="JNI302" s="22"/>
      <c r="JNJ302" s="22"/>
      <c r="JNK302" s="22"/>
      <c r="JNL302" s="22"/>
      <c r="JNM302" s="22"/>
      <c r="JNN302" s="22"/>
      <c r="JNO302" s="22"/>
      <c r="JNP302" s="22"/>
      <c r="JNQ302" s="22"/>
      <c r="JNR302" s="22"/>
      <c r="JNS302" s="22"/>
      <c r="JNT302" s="22"/>
      <c r="JNU302" s="22"/>
      <c r="JNV302" s="22"/>
      <c r="JNW302" s="22"/>
      <c r="JNX302" s="22"/>
      <c r="JNY302" s="22"/>
      <c r="JNZ302" s="22"/>
      <c r="JOA302" s="22"/>
      <c r="JOB302" s="22"/>
      <c r="JOC302" s="22"/>
      <c r="JOD302" s="22"/>
      <c r="JOE302" s="22"/>
      <c r="JOF302" s="22"/>
      <c r="JOG302" s="22"/>
      <c r="JOH302" s="22"/>
      <c r="JOI302" s="22"/>
      <c r="JOJ302" s="22"/>
      <c r="JOK302" s="22"/>
      <c r="JOL302" s="22"/>
      <c r="JOM302" s="22"/>
      <c r="JON302" s="22"/>
      <c r="JOO302" s="22"/>
      <c r="JOP302" s="22"/>
      <c r="JOQ302" s="22"/>
      <c r="JOR302" s="22"/>
      <c r="JOS302" s="22"/>
      <c r="JOT302" s="22"/>
      <c r="JOU302" s="22"/>
      <c r="JOV302" s="22"/>
      <c r="JOW302" s="22"/>
      <c r="JOX302" s="22"/>
      <c r="JOY302" s="22"/>
      <c r="JOZ302" s="22"/>
      <c r="JPA302" s="22"/>
      <c r="JPB302" s="22"/>
      <c r="JPC302" s="22"/>
      <c r="JPD302" s="22"/>
      <c r="JPE302" s="22"/>
      <c r="JPF302" s="22"/>
      <c r="JPG302" s="22"/>
      <c r="JPH302" s="22"/>
      <c r="JPI302" s="22"/>
      <c r="JPJ302" s="22"/>
      <c r="JPK302" s="22"/>
      <c r="JPL302" s="22"/>
      <c r="JPM302" s="22"/>
      <c r="JPN302" s="22"/>
      <c r="JPO302" s="22"/>
      <c r="JPP302" s="22"/>
      <c r="JPQ302" s="22"/>
      <c r="JPR302" s="22"/>
      <c r="JPS302" s="22"/>
      <c r="JPT302" s="22"/>
      <c r="JPU302" s="22"/>
      <c r="JPV302" s="22"/>
      <c r="JPW302" s="22"/>
      <c r="JPX302" s="22"/>
      <c r="JPY302" s="22"/>
      <c r="JPZ302" s="22"/>
      <c r="JQA302" s="22"/>
      <c r="JQB302" s="22"/>
      <c r="JQC302" s="22"/>
      <c r="JQD302" s="22"/>
      <c r="JQE302" s="22"/>
      <c r="JQF302" s="22"/>
      <c r="JQG302" s="22"/>
      <c r="JQH302" s="22"/>
      <c r="JQI302" s="22"/>
      <c r="JQJ302" s="22"/>
      <c r="JQK302" s="22"/>
      <c r="JQL302" s="22"/>
      <c r="JQM302" s="22"/>
      <c r="JQN302" s="22"/>
      <c r="JQO302" s="22"/>
      <c r="JQP302" s="22"/>
      <c r="JQQ302" s="22"/>
      <c r="JQR302" s="22"/>
      <c r="JQS302" s="22"/>
      <c r="JQT302" s="22"/>
      <c r="JQU302" s="22"/>
      <c r="JQV302" s="22"/>
      <c r="JQW302" s="22"/>
      <c r="JQX302" s="22"/>
      <c r="JQY302" s="22"/>
      <c r="JQZ302" s="22"/>
      <c r="JRA302" s="22"/>
      <c r="JRB302" s="22"/>
      <c r="JRC302" s="22"/>
      <c r="JRD302" s="22"/>
      <c r="JRE302" s="22"/>
      <c r="JRF302" s="22"/>
      <c r="JRG302" s="22"/>
      <c r="JRH302" s="22"/>
      <c r="JRI302" s="22"/>
      <c r="JRJ302" s="22"/>
      <c r="JRK302" s="22"/>
      <c r="JRL302" s="22"/>
      <c r="JRM302" s="22"/>
      <c r="JRN302" s="22"/>
      <c r="JRO302" s="22"/>
      <c r="JRP302" s="22"/>
      <c r="JRQ302" s="22"/>
      <c r="JRR302" s="22"/>
      <c r="JRS302" s="22"/>
      <c r="JRT302" s="22"/>
      <c r="JRU302" s="22"/>
      <c r="JRV302" s="22"/>
      <c r="JRW302" s="22"/>
      <c r="JRX302" s="22"/>
      <c r="JRY302" s="22"/>
      <c r="JRZ302" s="22"/>
      <c r="JSA302" s="22"/>
      <c r="JSB302" s="22"/>
      <c r="JSC302" s="22"/>
      <c r="JSD302" s="22"/>
      <c r="JSE302" s="22"/>
      <c r="JSF302" s="22"/>
      <c r="JSG302" s="22"/>
      <c r="JSH302" s="22"/>
      <c r="JSI302" s="22"/>
      <c r="JSJ302" s="22"/>
      <c r="JSK302" s="22"/>
      <c r="JSL302" s="22"/>
      <c r="JSM302" s="22"/>
      <c r="JSN302" s="22"/>
      <c r="JSO302" s="22"/>
      <c r="JSP302" s="22"/>
      <c r="JSQ302" s="22"/>
      <c r="JSR302" s="22"/>
      <c r="JSS302" s="22"/>
      <c r="JST302" s="22"/>
      <c r="JSU302" s="22"/>
      <c r="JSV302" s="22"/>
      <c r="JSW302" s="22"/>
      <c r="JSX302" s="22"/>
      <c r="JSY302" s="22"/>
      <c r="JSZ302" s="22"/>
      <c r="JTA302" s="22"/>
      <c r="JTB302" s="22"/>
      <c r="JTC302" s="22"/>
      <c r="JTD302" s="22"/>
      <c r="JTE302" s="22"/>
      <c r="JTF302" s="22"/>
      <c r="JTG302" s="22"/>
      <c r="JTH302" s="22"/>
      <c r="JTI302" s="22"/>
      <c r="JTJ302" s="22"/>
      <c r="JTK302" s="22"/>
      <c r="JTL302" s="22"/>
      <c r="JTM302" s="22"/>
      <c r="JTN302" s="22"/>
      <c r="JTO302" s="22"/>
      <c r="JTP302" s="22"/>
      <c r="JTQ302" s="22"/>
      <c r="JTR302" s="22"/>
      <c r="JTS302" s="22"/>
      <c r="JTT302" s="22"/>
      <c r="JTU302" s="22"/>
      <c r="JTV302" s="22"/>
      <c r="JTW302" s="22"/>
      <c r="JTX302" s="22"/>
      <c r="JTY302" s="22"/>
      <c r="JTZ302" s="22"/>
      <c r="JUA302" s="22"/>
      <c r="JUB302" s="22"/>
      <c r="JUC302" s="22"/>
      <c r="JUD302" s="22"/>
      <c r="JUE302" s="22"/>
      <c r="JUF302" s="22"/>
      <c r="JUG302" s="22"/>
      <c r="JUH302" s="22"/>
      <c r="JUI302" s="22"/>
      <c r="JUJ302" s="22"/>
      <c r="JUK302" s="22"/>
      <c r="JUL302" s="22"/>
      <c r="JUM302" s="22"/>
      <c r="JUN302" s="22"/>
      <c r="JUO302" s="22"/>
      <c r="JUP302" s="22"/>
      <c r="JUQ302" s="22"/>
      <c r="JUR302" s="22"/>
      <c r="JUS302" s="22"/>
      <c r="JUT302" s="22"/>
      <c r="JUU302" s="22"/>
      <c r="JUV302" s="22"/>
      <c r="JUW302" s="22"/>
      <c r="JUX302" s="22"/>
      <c r="JUY302" s="22"/>
      <c r="JUZ302" s="22"/>
      <c r="JVA302" s="22"/>
      <c r="JVB302" s="22"/>
      <c r="JVC302" s="22"/>
      <c r="JVD302" s="22"/>
      <c r="JVE302" s="22"/>
      <c r="JVF302" s="22"/>
      <c r="JVG302" s="22"/>
      <c r="JVH302" s="22"/>
      <c r="JVI302" s="22"/>
      <c r="JVJ302" s="22"/>
      <c r="JVK302" s="22"/>
      <c r="JVL302" s="22"/>
      <c r="JVM302" s="22"/>
      <c r="JVN302" s="22"/>
      <c r="JVO302" s="22"/>
      <c r="JVP302" s="22"/>
      <c r="JVQ302" s="22"/>
      <c r="JVR302" s="22"/>
      <c r="JVS302" s="22"/>
      <c r="JVT302" s="22"/>
      <c r="JVU302" s="22"/>
      <c r="JVV302" s="22"/>
      <c r="JVW302" s="22"/>
      <c r="JVX302" s="22"/>
      <c r="JVY302" s="22"/>
      <c r="JVZ302" s="22"/>
      <c r="JWA302" s="22"/>
      <c r="JWB302" s="22"/>
      <c r="JWC302" s="22"/>
      <c r="JWD302" s="22"/>
      <c r="JWE302" s="22"/>
      <c r="JWF302" s="22"/>
      <c r="JWG302" s="22"/>
      <c r="JWH302" s="22"/>
      <c r="JWI302" s="22"/>
      <c r="JWJ302" s="22"/>
      <c r="JWK302" s="22"/>
      <c r="JWL302" s="22"/>
      <c r="JWM302" s="22"/>
      <c r="JWN302" s="22"/>
      <c r="JWO302" s="22"/>
      <c r="JWP302" s="22"/>
      <c r="JWQ302" s="22"/>
      <c r="JWR302" s="22"/>
      <c r="JWS302" s="22"/>
      <c r="JWT302" s="22"/>
      <c r="JWU302" s="22"/>
      <c r="JWV302" s="22"/>
      <c r="JWW302" s="22"/>
      <c r="JWX302" s="22"/>
      <c r="JWY302" s="22"/>
      <c r="JWZ302" s="22"/>
      <c r="JXA302" s="22"/>
      <c r="JXB302" s="22"/>
      <c r="JXC302" s="22"/>
      <c r="JXD302" s="22"/>
      <c r="JXE302" s="22"/>
      <c r="JXF302" s="22"/>
      <c r="JXG302" s="22"/>
      <c r="JXH302" s="22"/>
      <c r="JXI302" s="22"/>
      <c r="JXJ302" s="22"/>
      <c r="JXK302" s="22"/>
      <c r="JXL302" s="22"/>
      <c r="JXM302" s="22"/>
      <c r="JXN302" s="22"/>
      <c r="JXO302" s="22"/>
      <c r="JXP302" s="22"/>
      <c r="JXQ302" s="22"/>
      <c r="JXR302" s="22"/>
      <c r="JXS302" s="22"/>
      <c r="JXT302" s="22"/>
      <c r="JXU302" s="22"/>
      <c r="JXV302" s="22"/>
      <c r="JXW302" s="22"/>
      <c r="JXX302" s="22"/>
      <c r="JXY302" s="22"/>
      <c r="JXZ302" s="22"/>
      <c r="JYA302" s="22"/>
      <c r="JYB302" s="22"/>
      <c r="JYC302" s="22"/>
      <c r="JYD302" s="22"/>
      <c r="JYE302" s="22"/>
      <c r="JYF302" s="22"/>
      <c r="JYG302" s="22"/>
      <c r="JYH302" s="22"/>
      <c r="JYI302" s="22"/>
      <c r="JYJ302" s="22"/>
      <c r="JYK302" s="22"/>
      <c r="JYL302" s="22"/>
      <c r="JYM302" s="22"/>
      <c r="JYN302" s="22"/>
      <c r="JYO302" s="22"/>
      <c r="JYP302" s="22"/>
      <c r="JYQ302" s="22"/>
      <c r="JYR302" s="22"/>
      <c r="JYS302" s="22"/>
      <c r="JYT302" s="22"/>
      <c r="JYU302" s="22"/>
      <c r="JYV302" s="22"/>
      <c r="JYW302" s="22"/>
      <c r="JYX302" s="22"/>
      <c r="JYY302" s="22"/>
      <c r="JYZ302" s="22"/>
      <c r="JZA302" s="22"/>
      <c r="JZB302" s="22"/>
      <c r="JZC302" s="22"/>
      <c r="JZD302" s="22"/>
      <c r="JZE302" s="22"/>
      <c r="JZF302" s="22"/>
      <c r="JZG302" s="22"/>
      <c r="JZH302" s="22"/>
      <c r="JZI302" s="22"/>
      <c r="JZJ302" s="22"/>
      <c r="JZK302" s="22"/>
      <c r="JZL302" s="22"/>
      <c r="JZM302" s="22"/>
      <c r="JZN302" s="22"/>
      <c r="JZO302" s="22"/>
      <c r="JZP302" s="22"/>
      <c r="JZQ302" s="22"/>
      <c r="JZR302" s="22"/>
      <c r="JZS302" s="22"/>
      <c r="JZT302" s="22"/>
      <c r="JZU302" s="22"/>
      <c r="JZV302" s="22"/>
      <c r="JZW302" s="22"/>
      <c r="JZX302" s="22"/>
      <c r="JZY302" s="22"/>
      <c r="JZZ302" s="22"/>
      <c r="KAA302" s="22"/>
      <c r="KAB302" s="22"/>
      <c r="KAC302" s="22"/>
      <c r="KAD302" s="22"/>
      <c r="KAE302" s="22"/>
      <c r="KAF302" s="22"/>
      <c r="KAG302" s="22"/>
      <c r="KAH302" s="22"/>
      <c r="KAI302" s="22"/>
      <c r="KAJ302" s="22"/>
      <c r="KAK302" s="22"/>
      <c r="KAL302" s="22"/>
      <c r="KAM302" s="22"/>
      <c r="KAN302" s="22"/>
      <c r="KAO302" s="22"/>
      <c r="KAP302" s="22"/>
      <c r="KAQ302" s="22"/>
      <c r="KAR302" s="22"/>
      <c r="KAS302" s="22"/>
      <c r="KAT302" s="22"/>
      <c r="KAU302" s="22"/>
      <c r="KAV302" s="22"/>
      <c r="KAW302" s="22"/>
      <c r="KAX302" s="22"/>
      <c r="KAY302" s="22"/>
      <c r="KAZ302" s="22"/>
      <c r="KBA302" s="22"/>
      <c r="KBB302" s="22"/>
      <c r="KBC302" s="22"/>
      <c r="KBD302" s="22"/>
      <c r="KBE302" s="22"/>
      <c r="KBF302" s="22"/>
      <c r="KBG302" s="22"/>
      <c r="KBH302" s="22"/>
      <c r="KBI302" s="22"/>
      <c r="KBJ302" s="22"/>
      <c r="KBK302" s="22"/>
      <c r="KBL302" s="22"/>
      <c r="KBM302" s="22"/>
      <c r="KBN302" s="22"/>
      <c r="KBO302" s="22"/>
      <c r="KBP302" s="22"/>
      <c r="KBQ302" s="22"/>
      <c r="KBR302" s="22"/>
      <c r="KBS302" s="22"/>
      <c r="KBT302" s="22"/>
      <c r="KBU302" s="22"/>
      <c r="KBV302" s="22"/>
      <c r="KBW302" s="22"/>
      <c r="KBX302" s="22"/>
      <c r="KBY302" s="22"/>
      <c r="KBZ302" s="22"/>
      <c r="KCA302" s="22"/>
      <c r="KCB302" s="22"/>
      <c r="KCC302" s="22"/>
      <c r="KCD302" s="22"/>
      <c r="KCE302" s="22"/>
      <c r="KCF302" s="22"/>
      <c r="KCG302" s="22"/>
      <c r="KCH302" s="22"/>
      <c r="KCI302" s="22"/>
      <c r="KCJ302" s="22"/>
      <c r="KCK302" s="22"/>
      <c r="KCL302" s="22"/>
      <c r="KCM302" s="22"/>
      <c r="KCN302" s="22"/>
      <c r="KCO302" s="22"/>
      <c r="KCP302" s="22"/>
      <c r="KCQ302" s="22"/>
      <c r="KCR302" s="22"/>
      <c r="KCS302" s="22"/>
      <c r="KCT302" s="22"/>
      <c r="KCU302" s="22"/>
      <c r="KCV302" s="22"/>
      <c r="KCW302" s="22"/>
      <c r="KCX302" s="22"/>
      <c r="KCY302" s="22"/>
      <c r="KCZ302" s="22"/>
      <c r="KDA302" s="22"/>
      <c r="KDB302" s="22"/>
      <c r="KDC302" s="22"/>
      <c r="KDD302" s="22"/>
      <c r="KDE302" s="22"/>
      <c r="KDF302" s="22"/>
      <c r="KDG302" s="22"/>
      <c r="KDH302" s="22"/>
      <c r="KDI302" s="22"/>
      <c r="KDJ302" s="22"/>
      <c r="KDK302" s="22"/>
      <c r="KDL302" s="22"/>
      <c r="KDM302" s="22"/>
      <c r="KDN302" s="22"/>
      <c r="KDO302" s="22"/>
      <c r="KDP302" s="22"/>
      <c r="KDQ302" s="22"/>
      <c r="KDR302" s="22"/>
      <c r="KDS302" s="22"/>
      <c r="KDT302" s="22"/>
      <c r="KDU302" s="22"/>
      <c r="KDV302" s="22"/>
      <c r="KDW302" s="22"/>
      <c r="KDX302" s="22"/>
      <c r="KDY302" s="22"/>
      <c r="KDZ302" s="22"/>
      <c r="KEA302" s="22"/>
      <c r="KEB302" s="22"/>
      <c r="KEC302" s="22"/>
      <c r="KED302" s="22"/>
      <c r="KEE302" s="22"/>
      <c r="KEF302" s="22"/>
      <c r="KEG302" s="22"/>
      <c r="KEH302" s="22"/>
      <c r="KEI302" s="22"/>
      <c r="KEJ302" s="22"/>
      <c r="KEK302" s="22"/>
      <c r="KEL302" s="22"/>
      <c r="KEM302" s="22"/>
      <c r="KEN302" s="22"/>
      <c r="KEO302" s="22"/>
      <c r="KEP302" s="22"/>
      <c r="KEQ302" s="22"/>
      <c r="KER302" s="22"/>
      <c r="KES302" s="22"/>
      <c r="KET302" s="22"/>
      <c r="KEU302" s="22"/>
      <c r="KEV302" s="22"/>
      <c r="KEW302" s="22"/>
      <c r="KEX302" s="22"/>
      <c r="KEY302" s="22"/>
      <c r="KEZ302" s="22"/>
      <c r="KFA302" s="22"/>
      <c r="KFB302" s="22"/>
      <c r="KFC302" s="22"/>
      <c r="KFD302" s="22"/>
      <c r="KFE302" s="22"/>
      <c r="KFF302" s="22"/>
      <c r="KFG302" s="22"/>
      <c r="KFH302" s="22"/>
      <c r="KFI302" s="22"/>
      <c r="KFJ302" s="22"/>
      <c r="KFK302" s="22"/>
      <c r="KFL302" s="22"/>
      <c r="KFM302" s="22"/>
      <c r="KFN302" s="22"/>
      <c r="KFO302" s="22"/>
      <c r="KFP302" s="22"/>
      <c r="KFQ302" s="22"/>
      <c r="KFR302" s="22"/>
      <c r="KFS302" s="22"/>
      <c r="KFT302" s="22"/>
      <c r="KFU302" s="22"/>
      <c r="KFV302" s="22"/>
      <c r="KFW302" s="22"/>
      <c r="KFX302" s="22"/>
      <c r="KFY302" s="22"/>
      <c r="KFZ302" s="22"/>
      <c r="KGA302" s="22"/>
      <c r="KGB302" s="22"/>
      <c r="KGC302" s="22"/>
      <c r="KGD302" s="22"/>
      <c r="KGE302" s="22"/>
      <c r="KGF302" s="22"/>
      <c r="KGG302" s="22"/>
      <c r="KGH302" s="22"/>
      <c r="KGI302" s="22"/>
      <c r="KGJ302" s="22"/>
      <c r="KGK302" s="22"/>
      <c r="KGL302" s="22"/>
      <c r="KGM302" s="22"/>
      <c r="KGN302" s="22"/>
      <c r="KGO302" s="22"/>
      <c r="KGP302" s="22"/>
      <c r="KGQ302" s="22"/>
      <c r="KGR302" s="22"/>
      <c r="KGS302" s="22"/>
      <c r="KGT302" s="22"/>
      <c r="KGU302" s="22"/>
      <c r="KGV302" s="22"/>
      <c r="KGW302" s="22"/>
      <c r="KGX302" s="22"/>
      <c r="KGY302" s="22"/>
      <c r="KGZ302" s="22"/>
      <c r="KHA302" s="22"/>
      <c r="KHB302" s="22"/>
      <c r="KHC302" s="22"/>
      <c r="KHD302" s="22"/>
      <c r="KHE302" s="22"/>
      <c r="KHF302" s="22"/>
      <c r="KHG302" s="22"/>
      <c r="KHH302" s="22"/>
      <c r="KHI302" s="22"/>
      <c r="KHJ302" s="22"/>
      <c r="KHK302" s="22"/>
      <c r="KHL302" s="22"/>
      <c r="KHM302" s="22"/>
      <c r="KHN302" s="22"/>
      <c r="KHO302" s="22"/>
      <c r="KHP302" s="22"/>
      <c r="KHQ302" s="22"/>
      <c r="KHR302" s="22"/>
      <c r="KHS302" s="22"/>
      <c r="KHT302" s="22"/>
      <c r="KHU302" s="22"/>
      <c r="KHV302" s="22"/>
      <c r="KHW302" s="22"/>
      <c r="KHX302" s="22"/>
      <c r="KHY302" s="22"/>
      <c r="KHZ302" s="22"/>
      <c r="KIA302" s="22"/>
      <c r="KIB302" s="22"/>
      <c r="KIC302" s="22"/>
      <c r="KID302" s="22"/>
      <c r="KIE302" s="22"/>
      <c r="KIF302" s="22"/>
      <c r="KIG302" s="22"/>
      <c r="KIH302" s="22"/>
      <c r="KII302" s="22"/>
      <c r="KIJ302" s="22"/>
      <c r="KIK302" s="22"/>
      <c r="KIL302" s="22"/>
      <c r="KIM302" s="22"/>
      <c r="KIN302" s="22"/>
      <c r="KIO302" s="22"/>
      <c r="KIP302" s="22"/>
      <c r="KIQ302" s="22"/>
      <c r="KIR302" s="22"/>
      <c r="KIS302" s="22"/>
      <c r="KIT302" s="22"/>
      <c r="KIU302" s="22"/>
      <c r="KIV302" s="22"/>
      <c r="KIW302" s="22"/>
      <c r="KIX302" s="22"/>
      <c r="KIY302" s="22"/>
      <c r="KIZ302" s="22"/>
      <c r="KJA302" s="22"/>
      <c r="KJB302" s="22"/>
      <c r="KJC302" s="22"/>
      <c r="KJD302" s="22"/>
      <c r="KJE302" s="22"/>
      <c r="KJF302" s="22"/>
      <c r="KJG302" s="22"/>
      <c r="KJH302" s="22"/>
      <c r="KJI302" s="22"/>
      <c r="KJJ302" s="22"/>
      <c r="KJK302" s="22"/>
      <c r="KJL302" s="22"/>
      <c r="KJM302" s="22"/>
      <c r="KJN302" s="22"/>
      <c r="KJO302" s="22"/>
      <c r="KJP302" s="22"/>
      <c r="KJQ302" s="22"/>
      <c r="KJR302" s="22"/>
      <c r="KJS302" s="22"/>
      <c r="KJT302" s="22"/>
      <c r="KJU302" s="22"/>
      <c r="KJV302" s="22"/>
      <c r="KJW302" s="22"/>
      <c r="KJX302" s="22"/>
      <c r="KJY302" s="22"/>
      <c r="KJZ302" s="22"/>
      <c r="KKA302" s="22"/>
      <c r="KKB302" s="22"/>
      <c r="KKC302" s="22"/>
      <c r="KKD302" s="22"/>
      <c r="KKE302" s="22"/>
      <c r="KKF302" s="22"/>
      <c r="KKG302" s="22"/>
      <c r="KKH302" s="22"/>
      <c r="KKI302" s="22"/>
      <c r="KKJ302" s="22"/>
      <c r="KKK302" s="22"/>
      <c r="KKL302" s="22"/>
      <c r="KKM302" s="22"/>
      <c r="KKN302" s="22"/>
      <c r="KKO302" s="22"/>
      <c r="KKP302" s="22"/>
      <c r="KKQ302" s="22"/>
      <c r="KKR302" s="22"/>
      <c r="KKS302" s="22"/>
      <c r="KKT302" s="22"/>
      <c r="KKU302" s="22"/>
      <c r="KKV302" s="22"/>
      <c r="KKW302" s="22"/>
      <c r="KKX302" s="22"/>
      <c r="KKY302" s="22"/>
      <c r="KKZ302" s="22"/>
      <c r="KLA302" s="22"/>
      <c r="KLB302" s="22"/>
      <c r="KLC302" s="22"/>
      <c r="KLD302" s="22"/>
      <c r="KLE302" s="22"/>
      <c r="KLF302" s="22"/>
      <c r="KLG302" s="22"/>
      <c r="KLH302" s="22"/>
      <c r="KLI302" s="22"/>
      <c r="KLJ302" s="22"/>
      <c r="KLK302" s="22"/>
      <c r="KLL302" s="22"/>
      <c r="KLM302" s="22"/>
      <c r="KLN302" s="22"/>
      <c r="KLO302" s="22"/>
      <c r="KLP302" s="22"/>
      <c r="KLQ302" s="22"/>
      <c r="KLR302" s="22"/>
      <c r="KLS302" s="22"/>
      <c r="KLT302" s="22"/>
      <c r="KLU302" s="22"/>
      <c r="KLV302" s="22"/>
      <c r="KLW302" s="22"/>
      <c r="KLX302" s="22"/>
      <c r="KLY302" s="22"/>
      <c r="KLZ302" s="22"/>
      <c r="KMA302" s="22"/>
      <c r="KMB302" s="22"/>
      <c r="KMC302" s="22"/>
      <c r="KMD302" s="22"/>
      <c r="KME302" s="22"/>
      <c r="KMF302" s="22"/>
      <c r="KMG302" s="22"/>
      <c r="KMH302" s="22"/>
      <c r="KMI302" s="22"/>
      <c r="KMJ302" s="22"/>
      <c r="KMK302" s="22"/>
      <c r="KML302" s="22"/>
      <c r="KMM302" s="22"/>
      <c r="KMN302" s="22"/>
      <c r="KMO302" s="22"/>
      <c r="KMP302" s="22"/>
      <c r="KMQ302" s="22"/>
      <c r="KMR302" s="22"/>
      <c r="KMS302" s="22"/>
      <c r="KMT302" s="22"/>
      <c r="KMU302" s="22"/>
      <c r="KMV302" s="22"/>
      <c r="KMW302" s="22"/>
      <c r="KMX302" s="22"/>
      <c r="KMY302" s="22"/>
      <c r="KMZ302" s="22"/>
      <c r="KNA302" s="22"/>
      <c r="KNB302" s="22"/>
      <c r="KNC302" s="22"/>
      <c r="KND302" s="22"/>
      <c r="KNE302" s="22"/>
      <c r="KNF302" s="22"/>
      <c r="KNG302" s="22"/>
      <c r="KNH302" s="22"/>
      <c r="KNI302" s="22"/>
      <c r="KNJ302" s="22"/>
      <c r="KNK302" s="22"/>
      <c r="KNL302" s="22"/>
      <c r="KNM302" s="22"/>
      <c r="KNN302" s="22"/>
      <c r="KNO302" s="22"/>
      <c r="KNP302" s="22"/>
      <c r="KNQ302" s="22"/>
      <c r="KNR302" s="22"/>
      <c r="KNS302" s="22"/>
      <c r="KNT302" s="22"/>
      <c r="KNU302" s="22"/>
      <c r="KNV302" s="22"/>
      <c r="KNW302" s="22"/>
      <c r="KNX302" s="22"/>
      <c r="KNY302" s="22"/>
      <c r="KNZ302" s="22"/>
      <c r="KOA302" s="22"/>
      <c r="KOB302" s="22"/>
      <c r="KOC302" s="22"/>
      <c r="KOD302" s="22"/>
      <c r="KOE302" s="22"/>
      <c r="KOF302" s="22"/>
      <c r="KOG302" s="22"/>
      <c r="KOH302" s="22"/>
      <c r="KOI302" s="22"/>
      <c r="KOJ302" s="22"/>
      <c r="KOK302" s="22"/>
      <c r="KOL302" s="22"/>
      <c r="KOM302" s="22"/>
      <c r="KON302" s="22"/>
      <c r="KOO302" s="22"/>
      <c r="KOP302" s="22"/>
      <c r="KOQ302" s="22"/>
      <c r="KOR302" s="22"/>
      <c r="KOS302" s="22"/>
      <c r="KOT302" s="22"/>
      <c r="KOU302" s="22"/>
      <c r="KOV302" s="22"/>
      <c r="KOW302" s="22"/>
      <c r="KOX302" s="22"/>
      <c r="KOY302" s="22"/>
      <c r="KOZ302" s="22"/>
      <c r="KPA302" s="22"/>
      <c r="KPB302" s="22"/>
      <c r="KPC302" s="22"/>
      <c r="KPD302" s="22"/>
      <c r="KPE302" s="22"/>
      <c r="KPF302" s="22"/>
      <c r="KPG302" s="22"/>
      <c r="KPH302" s="22"/>
      <c r="KPI302" s="22"/>
      <c r="KPJ302" s="22"/>
      <c r="KPK302" s="22"/>
      <c r="KPL302" s="22"/>
      <c r="KPM302" s="22"/>
      <c r="KPN302" s="22"/>
      <c r="KPO302" s="22"/>
      <c r="KPP302" s="22"/>
      <c r="KPQ302" s="22"/>
      <c r="KPR302" s="22"/>
      <c r="KPS302" s="22"/>
      <c r="KPT302" s="22"/>
      <c r="KPU302" s="22"/>
      <c r="KPV302" s="22"/>
      <c r="KPW302" s="22"/>
      <c r="KPX302" s="22"/>
      <c r="KPY302" s="22"/>
      <c r="KPZ302" s="22"/>
      <c r="KQA302" s="22"/>
      <c r="KQB302" s="22"/>
      <c r="KQC302" s="22"/>
      <c r="KQD302" s="22"/>
      <c r="KQE302" s="22"/>
      <c r="KQF302" s="22"/>
      <c r="KQG302" s="22"/>
      <c r="KQH302" s="22"/>
      <c r="KQI302" s="22"/>
      <c r="KQJ302" s="22"/>
      <c r="KQK302" s="22"/>
      <c r="KQL302" s="22"/>
      <c r="KQM302" s="22"/>
      <c r="KQN302" s="22"/>
      <c r="KQO302" s="22"/>
      <c r="KQP302" s="22"/>
      <c r="KQQ302" s="22"/>
      <c r="KQR302" s="22"/>
      <c r="KQS302" s="22"/>
      <c r="KQT302" s="22"/>
      <c r="KQU302" s="22"/>
      <c r="KQV302" s="22"/>
      <c r="KQW302" s="22"/>
      <c r="KQX302" s="22"/>
      <c r="KQY302" s="22"/>
      <c r="KQZ302" s="22"/>
      <c r="KRA302" s="22"/>
      <c r="KRB302" s="22"/>
      <c r="KRC302" s="22"/>
      <c r="KRD302" s="22"/>
      <c r="KRE302" s="22"/>
      <c r="KRF302" s="22"/>
      <c r="KRG302" s="22"/>
      <c r="KRH302" s="22"/>
      <c r="KRI302" s="22"/>
      <c r="KRJ302" s="22"/>
      <c r="KRK302" s="22"/>
      <c r="KRL302" s="22"/>
      <c r="KRM302" s="22"/>
      <c r="KRN302" s="22"/>
      <c r="KRO302" s="22"/>
      <c r="KRP302" s="22"/>
      <c r="KRQ302" s="22"/>
      <c r="KRR302" s="22"/>
      <c r="KRS302" s="22"/>
      <c r="KRT302" s="22"/>
      <c r="KRU302" s="22"/>
      <c r="KRV302" s="22"/>
      <c r="KRW302" s="22"/>
      <c r="KRX302" s="22"/>
      <c r="KRY302" s="22"/>
      <c r="KRZ302" s="22"/>
      <c r="KSA302" s="22"/>
      <c r="KSB302" s="22"/>
      <c r="KSC302" s="22"/>
      <c r="KSD302" s="22"/>
      <c r="KSE302" s="22"/>
      <c r="KSF302" s="22"/>
      <c r="KSG302" s="22"/>
      <c r="KSH302" s="22"/>
      <c r="KSI302" s="22"/>
      <c r="KSJ302" s="22"/>
      <c r="KSK302" s="22"/>
      <c r="KSL302" s="22"/>
      <c r="KSM302" s="22"/>
      <c r="KSN302" s="22"/>
      <c r="KSO302" s="22"/>
      <c r="KSP302" s="22"/>
      <c r="KSQ302" s="22"/>
      <c r="KSR302" s="22"/>
      <c r="KSS302" s="22"/>
      <c r="KST302" s="22"/>
      <c r="KSU302" s="22"/>
      <c r="KSV302" s="22"/>
      <c r="KSW302" s="22"/>
      <c r="KSX302" s="22"/>
      <c r="KSY302" s="22"/>
      <c r="KSZ302" s="22"/>
      <c r="KTA302" s="22"/>
      <c r="KTB302" s="22"/>
      <c r="KTC302" s="22"/>
      <c r="KTD302" s="22"/>
      <c r="KTE302" s="22"/>
      <c r="KTF302" s="22"/>
      <c r="KTG302" s="22"/>
      <c r="KTH302" s="22"/>
      <c r="KTI302" s="22"/>
      <c r="KTJ302" s="22"/>
      <c r="KTK302" s="22"/>
      <c r="KTL302" s="22"/>
      <c r="KTM302" s="22"/>
      <c r="KTN302" s="22"/>
      <c r="KTO302" s="22"/>
      <c r="KTP302" s="22"/>
      <c r="KTQ302" s="22"/>
      <c r="KTR302" s="22"/>
      <c r="KTS302" s="22"/>
      <c r="KTT302" s="22"/>
      <c r="KTU302" s="22"/>
      <c r="KTV302" s="22"/>
      <c r="KTW302" s="22"/>
      <c r="KTX302" s="22"/>
      <c r="KTY302" s="22"/>
      <c r="KTZ302" s="22"/>
      <c r="KUA302" s="22"/>
      <c r="KUB302" s="22"/>
      <c r="KUC302" s="22"/>
      <c r="KUD302" s="22"/>
      <c r="KUE302" s="22"/>
      <c r="KUF302" s="22"/>
      <c r="KUG302" s="22"/>
      <c r="KUH302" s="22"/>
      <c r="KUI302" s="22"/>
      <c r="KUJ302" s="22"/>
      <c r="KUK302" s="22"/>
      <c r="KUL302" s="22"/>
      <c r="KUM302" s="22"/>
      <c r="KUN302" s="22"/>
      <c r="KUO302" s="22"/>
      <c r="KUP302" s="22"/>
      <c r="KUQ302" s="22"/>
      <c r="KUR302" s="22"/>
      <c r="KUS302" s="22"/>
      <c r="KUT302" s="22"/>
      <c r="KUU302" s="22"/>
      <c r="KUV302" s="22"/>
      <c r="KUW302" s="22"/>
      <c r="KUX302" s="22"/>
      <c r="KUY302" s="22"/>
      <c r="KUZ302" s="22"/>
      <c r="KVA302" s="22"/>
      <c r="KVB302" s="22"/>
      <c r="KVC302" s="22"/>
      <c r="KVD302" s="22"/>
      <c r="KVE302" s="22"/>
      <c r="KVF302" s="22"/>
      <c r="KVG302" s="22"/>
      <c r="KVH302" s="22"/>
      <c r="KVI302" s="22"/>
      <c r="KVJ302" s="22"/>
      <c r="KVK302" s="22"/>
      <c r="KVL302" s="22"/>
      <c r="KVM302" s="22"/>
      <c r="KVN302" s="22"/>
      <c r="KVO302" s="22"/>
      <c r="KVP302" s="22"/>
      <c r="KVQ302" s="22"/>
      <c r="KVR302" s="22"/>
      <c r="KVS302" s="22"/>
      <c r="KVT302" s="22"/>
      <c r="KVU302" s="22"/>
      <c r="KVV302" s="22"/>
      <c r="KVW302" s="22"/>
      <c r="KVX302" s="22"/>
      <c r="KVY302" s="22"/>
      <c r="KVZ302" s="22"/>
      <c r="KWA302" s="22"/>
      <c r="KWB302" s="22"/>
      <c r="KWC302" s="22"/>
      <c r="KWD302" s="22"/>
      <c r="KWE302" s="22"/>
      <c r="KWF302" s="22"/>
      <c r="KWG302" s="22"/>
      <c r="KWH302" s="22"/>
      <c r="KWI302" s="22"/>
      <c r="KWJ302" s="22"/>
      <c r="KWK302" s="22"/>
      <c r="KWL302" s="22"/>
      <c r="KWM302" s="22"/>
      <c r="KWN302" s="22"/>
      <c r="KWO302" s="22"/>
      <c r="KWP302" s="22"/>
      <c r="KWQ302" s="22"/>
      <c r="KWR302" s="22"/>
      <c r="KWS302" s="22"/>
      <c r="KWT302" s="22"/>
      <c r="KWU302" s="22"/>
      <c r="KWV302" s="22"/>
      <c r="KWW302" s="22"/>
      <c r="KWX302" s="22"/>
      <c r="KWY302" s="22"/>
      <c r="KWZ302" s="22"/>
      <c r="KXA302" s="22"/>
      <c r="KXB302" s="22"/>
      <c r="KXC302" s="22"/>
      <c r="KXD302" s="22"/>
      <c r="KXE302" s="22"/>
      <c r="KXF302" s="22"/>
      <c r="KXG302" s="22"/>
      <c r="KXH302" s="22"/>
      <c r="KXI302" s="22"/>
      <c r="KXJ302" s="22"/>
      <c r="KXK302" s="22"/>
      <c r="KXL302" s="22"/>
      <c r="KXM302" s="22"/>
      <c r="KXN302" s="22"/>
      <c r="KXO302" s="22"/>
      <c r="KXP302" s="22"/>
      <c r="KXQ302" s="22"/>
      <c r="KXR302" s="22"/>
      <c r="KXS302" s="22"/>
      <c r="KXT302" s="22"/>
      <c r="KXU302" s="22"/>
      <c r="KXV302" s="22"/>
      <c r="KXW302" s="22"/>
      <c r="KXX302" s="22"/>
      <c r="KXY302" s="22"/>
      <c r="KXZ302" s="22"/>
      <c r="KYA302" s="22"/>
      <c r="KYB302" s="22"/>
      <c r="KYC302" s="22"/>
      <c r="KYD302" s="22"/>
      <c r="KYE302" s="22"/>
      <c r="KYF302" s="22"/>
      <c r="KYG302" s="22"/>
      <c r="KYH302" s="22"/>
      <c r="KYI302" s="22"/>
      <c r="KYJ302" s="22"/>
      <c r="KYK302" s="22"/>
      <c r="KYL302" s="22"/>
      <c r="KYM302" s="22"/>
      <c r="KYN302" s="22"/>
      <c r="KYO302" s="22"/>
      <c r="KYP302" s="22"/>
      <c r="KYQ302" s="22"/>
      <c r="KYR302" s="22"/>
      <c r="KYS302" s="22"/>
      <c r="KYT302" s="22"/>
      <c r="KYU302" s="22"/>
      <c r="KYV302" s="22"/>
      <c r="KYW302" s="22"/>
      <c r="KYX302" s="22"/>
      <c r="KYY302" s="22"/>
      <c r="KYZ302" s="22"/>
      <c r="KZA302" s="22"/>
      <c r="KZB302" s="22"/>
      <c r="KZC302" s="22"/>
      <c r="KZD302" s="22"/>
      <c r="KZE302" s="22"/>
      <c r="KZF302" s="22"/>
      <c r="KZG302" s="22"/>
      <c r="KZH302" s="22"/>
      <c r="KZI302" s="22"/>
      <c r="KZJ302" s="22"/>
      <c r="KZK302" s="22"/>
      <c r="KZL302" s="22"/>
      <c r="KZM302" s="22"/>
      <c r="KZN302" s="22"/>
      <c r="KZO302" s="22"/>
      <c r="KZP302" s="22"/>
      <c r="KZQ302" s="22"/>
      <c r="KZR302" s="22"/>
      <c r="KZS302" s="22"/>
      <c r="KZT302" s="22"/>
      <c r="KZU302" s="22"/>
      <c r="KZV302" s="22"/>
      <c r="KZW302" s="22"/>
      <c r="KZX302" s="22"/>
      <c r="KZY302" s="22"/>
      <c r="KZZ302" s="22"/>
      <c r="LAA302" s="22"/>
      <c r="LAB302" s="22"/>
      <c r="LAC302" s="22"/>
      <c r="LAD302" s="22"/>
      <c r="LAE302" s="22"/>
      <c r="LAF302" s="22"/>
      <c r="LAG302" s="22"/>
      <c r="LAH302" s="22"/>
      <c r="LAI302" s="22"/>
      <c r="LAJ302" s="22"/>
      <c r="LAK302" s="22"/>
      <c r="LAL302" s="22"/>
      <c r="LAM302" s="22"/>
      <c r="LAN302" s="22"/>
      <c r="LAO302" s="22"/>
      <c r="LAP302" s="22"/>
      <c r="LAQ302" s="22"/>
      <c r="LAR302" s="22"/>
      <c r="LAS302" s="22"/>
      <c r="LAT302" s="22"/>
      <c r="LAU302" s="22"/>
      <c r="LAV302" s="22"/>
      <c r="LAW302" s="22"/>
      <c r="LAX302" s="22"/>
      <c r="LAY302" s="22"/>
      <c r="LAZ302" s="22"/>
      <c r="LBA302" s="22"/>
      <c r="LBB302" s="22"/>
      <c r="LBC302" s="22"/>
      <c r="LBD302" s="22"/>
      <c r="LBE302" s="22"/>
      <c r="LBF302" s="22"/>
      <c r="LBG302" s="22"/>
      <c r="LBH302" s="22"/>
      <c r="LBI302" s="22"/>
      <c r="LBJ302" s="22"/>
      <c r="LBK302" s="22"/>
      <c r="LBL302" s="22"/>
      <c r="LBM302" s="22"/>
      <c r="LBN302" s="22"/>
      <c r="LBO302" s="22"/>
      <c r="LBP302" s="22"/>
      <c r="LBQ302" s="22"/>
      <c r="LBR302" s="22"/>
      <c r="LBS302" s="22"/>
      <c r="LBT302" s="22"/>
      <c r="LBU302" s="22"/>
      <c r="LBV302" s="22"/>
      <c r="LBW302" s="22"/>
      <c r="LBX302" s="22"/>
      <c r="LBY302" s="22"/>
      <c r="LBZ302" s="22"/>
      <c r="LCA302" s="22"/>
      <c r="LCB302" s="22"/>
      <c r="LCC302" s="22"/>
      <c r="LCD302" s="22"/>
      <c r="LCE302" s="22"/>
      <c r="LCF302" s="22"/>
      <c r="LCG302" s="22"/>
      <c r="LCH302" s="22"/>
      <c r="LCI302" s="22"/>
      <c r="LCJ302" s="22"/>
      <c r="LCK302" s="22"/>
      <c r="LCL302" s="22"/>
      <c r="LCM302" s="22"/>
      <c r="LCN302" s="22"/>
      <c r="LCO302" s="22"/>
      <c r="LCP302" s="22"/>
      <c r="LCQ302" s="22"/>
      <c r="LCR302" s="22"/>
      <c r="LCS302" s="22"/>
      <c r="LCT302" s="22"/>
      <c r="LCU302" s="22"/>
      <c r="LCV302" s="22"/>
      <c r="LCW302" s="22"/>
      <c r="LCX302" s="22"/>
      <c r="LCY302" s="22"/>
      <c r="LCZ302" s="22"/>
      <c r="LDA302" s="22"/>
      <c r="LDB302" s="22"/>
      <c r="LDC302" s="22"/>
      <c r="LDD302" s="22"/>
      <c r="LDE302" s="22"/>
      <c r="LDF302" s="22"/>
      <c r="LDG302" s="22"/>
      <c r="LDH302" s="22"/>
      <c r="LDI302" s="22"/>
      <c r="LDJ302" s="22"/>
      <c r="LDK302" s="22"/>
      <c r="LDL302" s="22"/>
      <c r="LDM302" s="22"/>
      <c r="LDN302" s="22"/>
      <c r="LDO302" s="22"/>
      <c r="LDP302" s="22"/>
      <c r="LDQ302" s="22"/>
      <c r="LDR302" s="22"/>
      <c r="LDS302" s="22"/>
      <c r="LDT302" s="22"/>
      <c r="LDU302" s="22"/>
      <c r="LDV302" s="22"/>
      <c r="LDW302" s="22"/>
      <c r="LDX302" s="22"/>
      <c r="LDY302" s="22"/>
      <c r="LDZ302" s="22"/>
      <c r="LEA302" s="22"/>
      <c r="LEB302" s="22"/>
      <c r="LEC302" s="22"/>
      <c r="LED302" s="22"/>
      <c r="LEE302" s="22"/>
      <c r="LEF302" s="22"/>
      <c r="LEG302" s="22"/>
      <c r="LEH302" s="22"/>
      <c r="LEI302" s="22"/>
      <c r="LEJ302" s="22"/>
      <c r="LEK302" s="22"/>
      <c r="LEL302" s="22"/>
      <c r="LEM302" s="22"/>
      <c r="LEN302" s="22"/>
      <c r="LEO302" s="22"/>
      <c r="LEP302" s="22"/>
      <c r="LEQ302" s="22"/>
      <c r="LER302" s="22"/>
      <c r="LES302" s="22"/>
      <c r="LET302" s="22"/>
      <c r="LEU302" s="22"/>
      <c r="LEV302" s="22"/>
      <c r="LEW302" s="22"/>
      <c r="LEX302" s="22"/>
      <c r="LEY302" s="22"/>
      <c r="LEZ302" s="22"/>
      <c r="LFA302" s="22"/>
      <c r="LFB302" s="22"/>
      <c r="LFC302" s="22"/>
      <c r="LFD302" s="22"/>
      <c r="LFE302" s="22"/>
      <c r="LFF302" s="22"/>
      <c r="LFG302" s="22"/>
      <c r="LFH302" s="22"/>
      <c r="LFI302" s="22"/>
      <c r="LFJ302" s="22"/>
      <c r="LFK302" s="22"/>
      <c r="LFL302" s="22"/>
      <c r="LFM302" s="22"/>
      <c r="LFN302" s="22"/>
      <c r="LFO302" s="22"/>
      <c r="LFP302" s="22"/>
      <c r="LFQ302" s="22"/>
      <c r="LFR302" s="22"/>
      <c r="LFS302" s="22"/>
      <c r="LFT302" s="22"/>
      <c r="LFU302" s="22"/>
      <c r="LFV302" s="22"/>
      <c r="LFW302" s="22"/>
      <c r="LFX302" s="22"/>
      <c r="LFY302" s="22"/>
      <c r="LFZ302" s="22"/>
      <c r="LGA302" s="22"/>
      <c r="LGB302" s="22"/>
      <c r="LGC302" s="22"/>
      <c r="LGD302" s="22"/>
      <c r="LGE302" s="22"/>
      <c r="LGF302" s="22"/>
      <c r="LGG302" s="22"/>
      <c r="LGH302" s="22"/>
      <c r="LGI302" s="22"/>
      <c r="LGJ302" s="22"/>
      <c r="LGK302" s="22"/>
      <c r="LGL302" s="22"/>
      <c r="LGM302" s="22"/>
      <c r="LGN302" s="22"/>
      <c r="LGO302" s="22"/>
      <c r="LGP302" s="22"/>
      <c r="LGQ302" s="22"/>
      <c r="LGR302" s="22"/>
      <c r="LGS302" s="22"/>
      <c r="LGT302" s="22"/>
      <c r="LGU302" s="22"/>
      <c r="LGV302" s="22"/>
      <c r="LGW302" s="22"/>
      <c r="LGX302" s="22"/>
      <c r="LGY302" s="22"/>
      <c r="LGZ302" s="22"/>
      <c r="LHA302" s="22"/>
      <c r="LHB302" s="22"/>
      <c r="LHC302" s="22"/>
      <c r="LHD302" s="22"/>
      <c r="LHE302" s="22"/>
      <c r="LHF302" s="22"/>
      <c r="LHG302" s="22"/>
      <c r="LHH302" s="22"/>
      <c r="LHI302" s="22"/>
      <c r="LHJ302" s="22"/>
      <c r="LHK302" s="22"/>
      <c r="LHL302" s="22"/>
      <c r="LHM302" s="22"/>
      <c r="LHN302" s="22"/>
      <c r="LHO302" s="22"/>
      <c r="LHP302" s="22"/>
      <c r="LHQ302" s="22"/>
      <c r="LHR302" s="22"/>
      <c r="LHS302" s="22"/>
      <c r="LHT302" s="22"/>
      <c r="LHU302" s="22"/>
      <c r="LHV302" s="22"/>
      <c r="LHW302" s="22"/>
      <c r="LHX302" s="22"/>
      <c r="LHY302" s="22"/>
      <c r="LHZ302" s="22"/>
      <c r="LIA302" s="22"/>
      <c r="LIB302" s="22"/>
      <c r="LIC302" s="22"/>
      <c r="LID302" s="22"/>
      <c r="LIE302" s="22"/>
      <c r="LIF302" s="22"/>
      <c r="LIG302" s="22"/>
      <c r="LIH302" s="22"/>
      <c r="LII302" s="22"/>
      <c r="LIJ302" s="22"/>
      <c r="LIK302" s="22"/>
      <c r="LIL302" s="22"/>
      <c r="LIM302" s="22"/>
      <c r="LIN302" s="22"/>
      <c r="LIO302" s="22"/>
      <c r="LIP302" s="22"/>
      <c r="LIQ302" s="22"/>
      <c r="LIR302" s="22"/>
      <c r="LIS302" s="22"/>
      <c r="LIT302" s="22"/>
      <c r="LIU302" s="22"/>
      <c r="LIV302" s="22"/>
      <c r="LIW302" s="22"/>
      <c r="LIX302" s="22"/>
      <c r="LIY302" s="22"/>
      <c r="LIZ302" s="22"/>
      <c r="LJA302" s="22"/>
      <c r="LJB302" s="22"/>
      <c r="LJC302" s="22"/>
      <c r="LJD302" s="22"/>
      <c r="LJE302" s="22"/>
      <c r="LJF302" s="22"/>
      <c r="LJG302" s="22"/>
      <c r="LJH302" s="22"/>
      <c r="LJI302" s="22"/>
      <c r="LJJ302" s="22"/>
      <c r="LJK302" s="22"/>
      <c r="LJL302" s="22"/>
      <c r="LJM302" s="22"/>
      <c r="LJN302" s="22"/>
      <c r="LJO302" s="22"/>
      <c r="LJP302" s="22"/>
      <c r="LJQ302" s="22"/>
      <c r="LJR302" s="22"/>
      <c r="LJS302" s="22"/>
      <c r="LJT302" s="22"/>
      <c r="LJU302" s="22"/>
      <c r="LJV302" s="22"/>
      <c r="LJW302" s="22"/>
      <c r="LJX302" s="22"/>
      <c r="LJY302" s="22"/>
      <c r="LJZ302" s="22"/>
      <c r="LKA302" s="22"/>
      <c r="LKB302" s="22"/>
      <c r="LKC302" s="22"/>
      <c r="LKD302" s="22"/>
      <c r="LKE302" s="22"/>
      <c r="LKF302" s="22"/>
      <c r="LKG302" s="22"/>
      <c r="LKH302" s="22"/>
      <c r="LKI302" s="22"/>
      <c r="LKJ302" s="22"/>
      <c r="LKK302" s="22"/>
      <c r="LKL302" s="22"/>
      <c r="LKM302" s="22"/>
      <c r="LKN302" s="22"/>
      <c r="LKO302" s="22"/>
      <c r="LKP302" s="22"/>
      <c r="LKQ302" s="22"/>
      <c r="LKR302" s="22"/>
      <c r="LKS302" s="22"/>
      <c r="LKT302" s="22"/>
      <c r="LKU302" s="22"/>
      <c r="LKV302" s="22"/>
      <c r="LKW302" s="22"/>
      <c r="LKX302" s="22"/>
      <c r="LKY302" s="22"/>
      <c r="LKZ302" s="22"/>
      <c r="LLA302" s="22"/>
      <c r="LLB302" s="22"/>
      <c r="LLC302" s="22"/>
      <c r="LLD302" s="22"/>
      <c r="LLE302" s="22"/>
      <c r="LLF302" s="22"/>
      <c r="LLG302" s="22"/>
      <c r="LLH302" s="22"/>
      <c r="LLI302" s="22"/>
      <c r="LLJ302" s="22"/>
      <c r="LLK302" s="22"/>
      <c r="LLL302" s="22"/>
      <c r="LLM302" s="22"/>
      <c r="LLN302" s="22"/>
      <c r="LLO302" s="22"/>
      <c r="LLP302" s="22"/>
      <c r="LLQ302" s="22"/>
      <c r="LLR302" s="22"/>
      <c r="LLS302" s="22"/>
      <c r="LLT302" s="22"/>
      <c r="LLU302" s="22"/>
      <c r="LLV302" s="22"/>
      <c r="LLW302" s="22"/>
      <c r="LLX302" s="22"/>
      <c r="LLY302" s="22"/>
      <c r="LLZ302" s="22"/>
      <c r="LMA302" s="22"/>
      <c r="LMB302" s="22"/>
      <c r="LMC302" s="22"/>
      <c r="LMD302" s="22"/>
      <c r="LME302" s="22"/>
      <c r="LMF302" s="22"/>
      <c r="LMG302" s="22"/>
      <c r="LMH302" s="22"/>
      <c r="LMI302" s="22"/>
      <c r="LMJ302" s="22"/>
      <c r="LMK302" s="22"/>
      <c r="LML302" s="22"/>
      <c r="LMM302" s="22"/>
      <c r="LMN302" s="22"/>
      <c r="LMO302" s="22"/>
      <c r="LMP302" s="22"/>
      <c r="LMQ302" s="22"/>
      <c r="LMR302" s="22"/>
      <c r="LMS302" s="22"/>
      <c r="LMT302" s="22"/>
      <c r="LMU302" s="22"/>
      <c r="LMV302" s="22"/>
      <c r="LMW302" s="22"/>
      <c r="LMX302" s="22"/>
      <c r="LMY302" s="22"/>
      <c r="LMZ302" s="22"/>
      <c r="LNA302" s="22"/>
      <c r="LNB302" s="22"/>
      <c r="LNC302" s="22"/>
      <c r="LND302" s="22"/>
      <c r="LNE302" s="22"/>
      <c r="LNF302" s="22"/>
      <c r="LNG302" s="22"/>
      <c r="LNH302" s="22"/>
      <c r="LNI302" s="22"/>
      <c r="LNJ302" s="22"/>
      <c r="LNK302" s="22"/>
      <c r="LNL302" s="22"/>
      <c r="LNM302" s="22"/>
      <c r="LNN302" s="22"/>
      <c r="LNO302" s="22"/>
      <c r="LNP302" s="22"/>
      <c r="LNQ302" s="22"/>
      <c r="LNR302" s="22"/>
      <c r="LNS302" s="22"/>
      <c r="LNT302" s="22"/>
      <c r="LNU302" s="22"/>
      <c r="LNV302" s="22"/>
      <c r="LNW302" s="22"/>
      <c r="LNX302" s="22"/>
      <c r="LNY302" s="22"/>
      <c r="LNZ302" s="22"/>
      <c r="LOA302" s="22"/>
      <c r="LOB302" s="22"/>
      <c r="LOC302" s="22"/>
      <c r="LOD302" s="22"/>
      <c r="LOE302" s="22"/>
      <c r="LOF302" s="22"/>
      <c r="LOG302" s="22"/>
      <c r="LOH302" s="22"/>
      <c r="LOI302" s="22"/>
      <c r="LOJ302" s="22"/>
      <c r="LOK302" s="22"/>
      <c r="LOL302" s="22"/>
      <c r="LOM302" s="22"/>
      <c r="LON302" s="22"/>
      <c r="LOO302" s="22"/>
      <c r="LOP302" s="22"/>
      <c r="LOQ302" s="22"/>
      <c r="LOR302" s="22"/>
      <c r="LOS302" s="22"/>
      <c r="LOT302" s="22"/>
      <c r="LOU302" s="22"/>
      <c r="LOV302" s="22"/>
      <c r="LOW302" s="22"/>
      <c r="LOX302" s="22"/>
      <c r="LOY302" s="22"/>
      <c r="LOZ302" s="22"/>
      <c r="LPA302" s="22"/>
      <c r="LPB302" s="22"/>
      <c r="LPC302" s="22"/>
      <c r="LPD302" s="22"/>
      <c r="LPE302" s="22"/>
      <c r="LPF302" s="22"/>
      <c r="LPG302" s="22"/>
      <c r="LPH302" s="22"/>
      <c r="LPI302" s="22"/>
      <c r="LPJ302" s="22"/>
      <c r="LPK302" s="22"/>
      <c r="LPL302" s="22"/>
      <c r="LPM302" s="22"/>
      <c r="LPN302" s="22"/>
      <c r="LPO302" s="22"/>
      <c r="LPP302" s="22"/>
      <c r="LPQ302" s="22"/>
      <c r="LPR302" s="22"/>
      <c r="LPS302" s="22"/>
      <c r="LPT302" s="22"/>
      <c r="LPU302" s="22"/>
      <c r="LPV302" s="22"/>
      <c r="LPW302" s="22"/>
      <c r="LPX302" s="22"/>
      <c r="LPY302" s="22"/>
      <c r="LPZ302" s="22"/>
      <c r="LQA302" s="22"/>
      <c r="LQB302" s="22"/>
      <c r="LQC302" s="22"/>
      <c r="LQD302" s="22"/>
      <c r="LQE302" s="22"/>
      <c r="LQF302" s="22"/>
      <c r="LQG302" s="22"/>
      <c r="LQH302" s="22"/>
      <c r="LQI302" s="22"/>
      <c r="LQJ302" s="22"/>
      <c r="LQK302" s="22"/>
      <c r="LQL302" s="22"/>
      <c r="LQM302" s="22"/>
      <c r="LQN302" s="22"/>
      <c r="LQO302" s="22"/>
      <c r="LQP302" s="22"/>
      <c r="LQQ302" s="22"/>
      <c r="LQR302" s="22"/>
      <c r="LQS302" s="22"/>
      <c r="LQT302" s="22"/>
      <c r="LQU302" s="22"/>
      <c r="LQV302" s="22"/>
      <c r="LQW302" s="22"/>
      <c r="LQX302" s="22"/>
      <c r="LQY302" s="22"/>
      <c r="LQZ302" s="22"/>
      <c r="LRA302" s="22"/>
      <c r="LRB302" s="22"/>
      <c r="LRC302" s="22"/>
      <c r="LRD302" s="22"/>
      <c r="LRE302" s="22"/>
      <c r="LRF302" s="22"/>
      <c r="LRG302" s="22"/>
      <c r="LRH302" s="22"/>
      <c r="LRI302" s="22"/>
      <c r="LRJ302" s="22"/>
      <c r="LRK302" s="22"/>
      <c r="LRL302" s="22"/>
      <c r="LRM302" s="22"/>
      <c r="LRN302" s="22"/>
      <c r="LRO302" s="22"/>
      <c r="LRP302" s="22"/>
      <c r="LRQ302" s="22"/>
      <c r="LRR302" s="22"/>
      <c r="LRS302" s="22"/>
      <c r="LRT302" s="22"/>
      <c r="LRU302" s="22"/>
      <c r="LRV302" s="22"/>
      <c r="LRW302" s="22"/>
      <c r="LRX302" s="22"/>
      <c r="LRY302" s="22"/>
      <c r="LRZ302" s="22"/>
      <c r="LSA302" s="22"/>
      <c r="LSB302" s="22"/>
      <c r="LSC302" s="22"/>
      <c r="LSD302" s="22"/>
      <c r="LSE302" s="22"/>
      <c r="LSF302" s="22"/>
      <c r="LSG302" s="22"/>
      <c r="LSH302" s="22"/>
      <c r="LSI302" s="22"/>
      <c r="LSJ302" s="22"/>
      <c r="LSK302" s="22"/>
      <c r="LSL302" s="22"/>
      <c r="LSM302" s="22"/>
      <c r="LSN302" s="22"/>
      <c r="LSO302" s="22"/>
      <c r="LSP302" s="22"/>
      <c r="LSQ302" s="22"/>
      <c r="LSR302" s="22"/>
      <c r="LSS302" s="22"/>
      <c r="LST302" s="22"/>
      <c r="LSU302" s="22"/>
      <c r="LSV302" s="22"/>
      <c r="LSW302" s="22"/>
      <c r="LSX302" s="22"/>
      <c r="LSY302" s="22"/>
      <c r="LSZ302" s="22"/>
      <c r="LTA302" s="22"/>
      <c r="LTB302" s="22"/>
      <c r="LTC302" s="22"/>
      <c r="LTD302" s="22"/>
      <c r="LTE302" s="22"/>
      <c r="LTF302" s="22"/>
      <c r="LTG302" s="22"/>
      <c r="LTH302" s="22"/>
      <c r="LTI302" s="22"/>
      <c r="LTJ302" s="22"/>
      <c r="LTK302" s="22"/>
      <c r="LTL302" s="22"/>
      <c r="LTM302" s="22"/>
      <c r="LTN302" s="22"/>
      <c r="LTO302" s="22"/>
      <c r="LTP302" s="22"/>
      <c r="LTQ302" s="22"/>
      <c r="LTR302" s="22"/>
      <c r="LTS302" s="22"/>
      <c r="LTT302" s="22"/>
      <c r="LTU302" s="22"/>
      <c r="LTV302" s="22"/>
      <c r="LTW302" s="22"/>
      <c r="LTX302" s="22"/>
      <c r="LTY302" s="22"/>
      <c r="LTZ302" s="22"/>
      <c r="LUA302" s="22"/>
      <c r="LUB302" s="22"/>
      <c r="LUC302" s="22"/>
      <c r="LUD302" s="22"/>
      <c r="LUE302" s="22"/>
      <c r="LUF302" s="22"/>
      <c r="LUG302" s="22"/>
      <c r="LUH302" s="22"/>
      <c r="LUI302" s="22"/>
      <c r="LUJ302" s="22"/>
      <c r="LUK302" s="22"/>
      <c r="LUL302" s="22"/>
      <c r="LUM302" s="22"/>
      <c r="LUN302" s="22"/>
      <c r="LUO302" s="22"/>
      <c r="LUP302" s="22"/>
      <c r="LUQ302" s="22"/>
      <c r="LUR302" s="22"/>
      <c r="LUS302" s="22"/>
      <c r="LUT302" s="22"/>
      <c r="LUU302" s="22"/>
      <c r="LUV302" s="22"/>
      <c r="LUW302" s="22"/>
      <c r="LUX302" s="22"/>
      <c r="LUY302" s="22"/>
      <c r="LUZ302" s="22"/>
      <c r="LVA302" s="22"/>
      <c r="LVB302" s="22"/>
      <c r="LVC302" s="22"/>
      <c r="LVD302" s="22"/>
      <c r="LVE302" s="22"/>
      <c r="LVF302" s="22"/>
      <c r="LVG302" s="22"/>
      <c r="LVH302" s="22"/>
      <c r="LVI302" s="22"/>
      <c r="LVJ302" s="22"/>
      <c r="LVK302" s="22"/>
      <c r="LVL302" s="22"/>
      <c r="LVM302" s="22"/>
      <c r="LVN302" s="22"/>
      <c r="LVO302" s="22"/>
      <c r="LVP302" s="22"/>
      <c r="LVQ302" s="22"/>
      <c r="LVR302" s="22"/>
      <c r="LVS302" s="22"/>
      <c r="LVT302" s="22"/>
      <c r="LVU302" s="22"/>
      <c r="LVV302" s="22"/>
      <c r="LVW302" s="22"/>
      <c r="LVX302" s="22"/>
      <c r="LVY302" s="22"/>
      <c r="LVZ302" s="22"/>
      <c r="LWA302" s="22"/>
      <c r="LWB302" s="22"/>
      <c r="LWC302" s="22"/>
      <c r="LWD302" s="22"/>
      <c r="LWE302" s="22"/>
      <c r="LWF302" s="22"/>
      <c r="LWG302" s="22"/>
      <c r="LWH302" s="22"/>
      <c r="LWI302" s="22"/>
      <c r="LWJ302" s="22"/>
      <c r="LWK302" s="22"/>
      <c r="LWL302" s="22"/>
      <c r="LWM302" s="22"/>
      <c r="LWN302" s="22"/>
      <c r="LWO302" s="22"/>
      <c r="LWP302" s="22"/>
      <c r="LWQ302" s="22"/>
      <c r="LWR302" s="22"/>
      <c r="LWS302" s="22"/>
      <c r="LWT302" s="22"/>
      <c r="LWU302" s="22"/>
      <c r="LWV302" s="22"/>
      <c r="LWW302" s="22"/>
      <c r="LWX302" s="22"/>
      <c r="LWY302" s="22"/>
      <c r="LWZ302" s="22"/>
      <c r="LXA302" s="22"/>
      <c r="LXB302" s="22"/>
      <c r="LXC302" s="22"/>
      <c r="LXD302" s="22"/>
      <c r="LXE302" s="22"/>
      <c r="LXF302" s="22"/>
      <c r="LXG302" s="22"/>
      <c r="LXH302" s="22"/>
      <c r="LXI302" s="22"/>
      <c r="LXJ302" s="22"/>
      <c r="LXK302" s="22"/>
      <c r="LXL302" s="22"/>
      <c r="LXM302" s="22"/>
      <c r="LXN302" s="22"/>
      <c r="LXO302" s="22"/>
      <c r="LXP302" s="22"/>
      <c r="LXQ302" s="22"/>
      <c r="LXR302" s="22"/>
      <c r="LXS302" s="22"/>
      <c r="LXT302" s="22"/>
      <c r="LXU302" s="22"/>
      <c r="LXV302" s="22"/>
      <c r="LXW302" s="22"/>
      <c r="LXX302" s="22"/>
      <c r="LXY302" s="22"/>
      <c r="LXZ302" s="22"/>
      <c r="LYA302" s="22"/>
      <c r="LYB302" s="22"/>
      <c r="LYC302" s="22"/>
      <c r="LYD302" s="22"/>
      <c r="LYE302" s="22"/>
      <c r="LYF302" s="22"/>
      <c r="LYG302" s="22"/>
      <c r="LYH302" s="22"/>
      <c r="LYI302" s="22"/>
      <c r="LYJ302" s="22"/>
      <c r="LYK302" s="22"/>
      <c r="LYL302" s="22"/>
      <c r="LYM302" s="22"/>
      <c r="LYN302" s="22"/>
      <c r="LYO302" s="22"/>
      <c r="LYP302" s="22"/>
      <c r="LYQ302" s="22"/>
      <c r="LYR302" s="22"/>
      <c r="LYS302" s="22"/>
      <c r="LYT302" s="22"/>
      <c r="LYU302" s="22"/>
      <c r="LYV302" s="22"/>
      <c r="LYW302" s="22"/>
      <c r="LYX302" s="22"/>
      <c r="LYY302" s="22"/>
      <c r="LYZ302" s="22"/>
      <c r="LZA302" s="22"/>
      <c r="LZB302" s="22"/>
      <c r="LZC302" s="22"/>
      <c r="LZD302" s="22"/>
      <c r="LZE302" s="22"/>
      <c r="LZF302" s="22"/>
      <c r="LZG302" s="22"/>
      <c r="LZH302" s="22"/>
      <c r="LZI302" s="22"/>
      <c r="LZJ302" s="22"/>
      <c r="LZK302" s="22"/>
      <c r="LZL302" s="22"/>
      <c r="LZM302" s="22"/>
      <c r="LZN302" s="22"/>
      <c r="LZO302" s="22"/>
      <c r="LZP302" s="22"/>
      <c r="LZQ302" s="22"/>
      <c r="LZR302" s="22"/>
      <c r="LZS302" s="22"/>
      <c r="LZT302" s="22"/>
      <c r="LZU302" s="22"/>
      <c r="LZV302" s="22"/>
      <c r="LZW302" s="22"/>
      <c r="LZX302" s="22"/>
      <c r="LZY302" s="22"/>
      <c r="LZZ302" s="22"/>
      <c r="MAA302" s="22"/>
      <c r="MAB302" s="22"/>
      <c r="MAC302" s="22"/>
      <c r="MAD302" s="22"/>
      <c r="MAE302" s="22"/>
      <c r="MAF302" s="22"/>
      <c r="MAG302" s="22"/>
      <c r="MAH302" s="22"/>
      <c r="MAI302" s="22"/>
      <c r="MAJ302" s="22"/>
      <c r="MAK302" s="22"/>
      <c r="MAL302" s="22"/>
      <c r="MAM302" s="22"/>
      <c r="MAN302" s="22"/>
      <c r="MAO302" s="22"/>
      <c r="MAP302" s="22"/>
      <c r="MAQ302" s="22"/>
      <c r="MAR302" s="22"/>
      <c r="MAS302" s="22"/>
      <c r="MAT302" s="22"/>
      <c r="MAU302" s="22"/>
      <c r="MAV302" s="22"/>
      <c r="MAW302" s="22"/>
      <c r="MAX302" s="22"/>
      <c r="MAY302" s="22"/>
      <c r="MAZ302" s="22"/>
      <c r="MBA302" s="22"/>
      <c r="MBB302" s="22"/>
      <c r="MBC302" s="22"/>
      <c r="MBD302" s="22"/>
      <c r="MBE302" s="22"/>
      <c r="MBF302" s="22"/>
      <c r="MBG302" s="22"/>
      <c r="MBH302" s="22"/>
      <c r="MBI302" s="22"/>
      <c r="MBJ302" s="22"/>
      <c r="MBK302" s="22"/>
      <c r="MBL302" s="22"/>
      <c r="MBM302" s="22"/>
      <c r="MBN302" s="22"/>
      <c r="MBO302" s="22"/>
      <c r="MBP302" s="22"/>
      <c r="MBQ302" s="22"/>
      <c r="MBR302" s="22"/>
      <c r="MBS302" s="22"/>
      <c r="MBT302" s="22"/>
      <c r="MBU302" s="22"/>
      <c r="MBV302" s="22"/>
      <c r="MBW302" s="22"/>
      <c r="MBX302" s="22"/>
      <c r="MBY302" s="22"/>
      <c r="MBZ302" s="22"/>
      <c r="MCA302" s="22"/>
      <c r="MCB302" s="22"/>
      <c r="MCC302" s="22"/>
      <c r="MCD302" s="22"/>
      <c r="MCE302" s="22"/>
      <c r="MCF302" s="22"/>
      <c r="MCG302" s="22"/>
      <c r="MCH302" s="22"/>
      <c r="MCI302" s="22"/>
      <c r="MCJ302" s="22"/>
      <c r="MCK302" s="22"/>
      <c r="MCL302" s="22"/>
      <c r="MCM302" s="22"/>
      <c r="MCN302" s="22"/>
      <c r="MCO302" s="22"/>
      <c r="MCP302" s="22"/>
      <c r="MCQ302" s="22"/>
      <c r="MCR302" s="22"/>
      <c r="MCS302" s="22"/>
      <c r="MCT302" s="22"/>
      <c r="MCU302" s="22"/>
      <c r="MCV302" s="22"/>
      <c r="MCW302" s="22"/>
      <c r="MCX302" s="22"/>
      <c r="MCY302" s="22"/>
      <c r="MCZ302" s="22"/>
      <c r="MDA302" s="22"/>
      <c r="MDB302" s="22"/>
      <c r="MDC302" s="22"/>
      <c r="MDD302" s="22"/>
      <c r="MDE302" s="22"/>
      <c r="MDF302" s="22"/>
      <c r="MDG302" s="22"/>
      <c r="MDH302" s="22"/>
      <c r="MDI302" s="22"/>
      <c r="MDJ302" s="22"/>
      <c r="MDK302" s="22"/>
      <c r="MDL302" s="22"/>
      <c r="MDM302" s="22"/>
      <c r="MDN302" s="22"/>
      <c r="MDO302" s="22"/>
      <c r="MDP302" s="22"/>
      <c r="MDQ302" s="22"/>
      <c r="MDR302" s="22"/>
      <c r="MDS302" s="22"/>
      <c r="MDT302" s="22"/>
      <c r="MDU302" s="22"/>
      <c r="MDV302" s="22"/>
      <c r="MDW302" s="22"/>
      <c r="MDX302" s="22"/>
      <c r="MDY302" s="22"/>
      <c r="MDZ302" s="22"/>
      <c r="MEA302" s="22"/>
      <c r="MEB302" s="22"/>
      <c r="MEC302" s="22"/>
      <c r="MED302" s="22"/>
      <c r="MEE302" s="22"/>
      <c r="MEF302" s="22"/>
      <c r="MEG302" s="22"/>
      <c r="MEH302" s="22"/>
      <c r="MEI302" s="22"/>
      <c r="MEJ302" s="22"/>
      <c r="MEK302" s="22"/>
      <c r="MEL302" s="22"/>
      <c r="MEM302" s="22"/>
      <c r="MEN302" s="22"/>
      <c r="MEO302" s="22"/>
      <c r="MEP302" s="22"/>
      <c r="MEQ302" s="22"/>
      <c r="MER302" s="22"/>
      <c r="MES302" s="22"/>
      <c r="MET302" s="22"/>
      <c r="MEU302" s="22"/>
      <c r="MEV302" s="22"/>
      <c r="MEW302" s="22"/>
      <c r="MEX302" s="22"/>
      <c r="MEY302" s="22"/>
      <c r="MEZ302" s="22"/>
      <c r="MFA302" s="22"/>
      <c r="MFB302" s="22"/>
      <c r="MFC302" s="22"/>
      <c r="MFD302" s="22"/>
      <c r="MFE302" s="22"/>
      <c r="MFF302" s="22"/>
      <c r="MFG302" s="22"/>
      <c r="MFH302" s="22"/>
      <c r="MFI302" s="22"/>
      <c r="MFJ302" s="22"/>
      <c r="MFK302" s="22"/>
      <c r="MFL302" s="22"/>
      <c r="MFM302" s="22"/>
      <c r="MFN302" s="22"/>
      <c r="MFO302" s="22"/>
      <c r="MFP302" s="22"/>
      <c r="MFQ302" s="22"/>
      <c r="MFR302" s="22"/>
      <c r="MFS302" s="22"/>
      <c r="MFT302" s="22"/>
      <c r="MFU302" s="22"/>
      <c r="MFV302" s="22"/>
      <c r="MFW302" s="22"/>
      <c r="MFX302" s="22"/>
      <c r="MFY302" s="22"/>
      <c r="MFZ302" s="22"/>
      <c r="MGA302" s="22"/>
      <c r="MGB302" s="22"/>
      <c r="MGC302" s="22"/>
      <c r="MGD302" s="22"/>
      <c r="MGE302" s="22"/>
      <c r="MGF302" s="22"/>
      <c r="MGG302" s="22"/>
      <c r="MGH302" s="22"/>
      <c r="MGI302" s="22"/>
      <c r="MGJ302" s="22"/>
      <c r="MGK302" s="22"/>
      <c r="MGL302" s="22"/>
      <c r="MGM302" s="22"/>
      <c r="MGN302" s="22"/>
      <c r="MGO302" s="22"/>
      <c r="MGP302" s="22"/>
      <c r="MGQ302" s="22"/>
      <c r="MGR302" s="22"/>
      <c r="MGS302" s="22"/>
      <c r="MGT302" s="22"/>
      <c r="MGU302" s="22"/>
      <c r="MGV302" s="22"/>
      <c r="MGW302" s="22"/>
      <c r="MGX302" s="22"/>
      <c r="MGY302" s="22"/>
      <c r="MGZ302" s="22"/>
      <c r="MHA302" s="22"/>
      <c r="MHB302" s="22"/>
      <c r="MHC302" s="22"/>
      <c r="MHD302" s="22"/>
      <c r="MHE302" s="22"/>
      <c r="MHF302" s="22"/>
      <c r="MHG302" s="22"/>
      <c r="MHH302" s="22"/>
      <c r="MHI302" s="22"/>
      <c r="MHJ302" s="22"/>
      <c r="MHK302" s="22"/>
      <c r="MHL302" s="22"/>
      <c r="MHM302" s="22"/>
      <c r="MHN302" s="22"/>
      <c r="MHO302" s="22"/>
      <c r="MHP302" s="22"/>
      <c r="MHQ302" s="22"/>
      <c r="MHR302" s="22"/>
      <c r="MHS302" s="22"/>
      <c r="MHT302" s="22"/>
      <c r="MHU302" s="22"/>
      <c r="MHV302" s="22"/>
      <c r="MHW302" s="22"/>
      <c r="MHX302" s="22"/>
      <c r="MHY302" s="22"/>
      <c r="MHZ302" s="22"/>
      <c r="MIA302" s="22"/>
      <c r="MIB302" s="22"/>
      <c r="MIC302" s="22"/>
      <c r="MID302" s="22"/>
      <c r="MIE302" s="22"/>
      <c r="MIF302" s="22"/>
      <c r="MIG302" s="22"/>
      <c r="MIH302" s="22"/>
      <c r="MII302" s="22"/>
      <c r="MIJ302" s="22"/>
      <c r="MIK302" s="22"/>
      <c r="MIL302" s="22"/>
      <c r="MIM302" s="22"/>
      <c r="MIN302" s="22"/>
      <c r="MIO302" s="22"/>
      <c r="MIP302" s="22"/>
      <c r="MIQ302" s="22"/>
      <c r="MIR302" s="22"/>
      <c r="MIS302" s="22"/>
      <c r="MIT302" s="22"/>
      <c r="MIU302" s="22"/>
      <c r="MIV302" s="22"/>
      <c r="MIW302" s="22"/>
      <c r="MIX302" s="22"/>
      <c r="MIY302" s="22"/>
      <c r="MIZ302" s="22"/>
      <c r="MJA302" s="22"/>
      <c r="MJB302" s="22"/>
      <c r="MJC302" s="22"/>
      <c r="MJD302" s="22"/>
      <c r="MJE302" s="22"/>
      <c r="MJF302" s="22"/>
      <c r="MJG302" s="22"/>
      <c r="MJH302" s="22"/>
      <c r="MJI302" s="22"/>
      <c r="MJJ302" s="22"/>
      <c r="MJK302" s="22"/>
      <c r="MJL302" s="22"/>
      <c r="MJM302" s="22"/>
      <c r="MJN302" s="22"/>
      <c r="MJO302" s="22"/>
      <c r="MJP302" s="22"/>
      <c r="MJQ302" s="22"/>
      <c r="MJR302" s="22"/>
      <c r="MJS302" s="22"/>
      <c r="MJT302" s="22"/>
      <c r="MJU302" s="22"/>
      <c r="MJV302" s="22"/>
      <c r="MJW302" s="22"/>
      <c r="MJX302" s="22"/>
      <c r="MJY302" s="22"/>
      <c r="MJZ302" s="22"/>
      <c r="MKA302" s="22"/>
      <c r="MKB302" s="22"/>
      <c r="MKC302" s="22"/>
      <c r="MKD302" s="22"/>
      <c r="MKE302" s="22"/>
      <c r="MKF302" s="22"/>
      <c r="MKG302" s="22"/>
      <c r="MKH302" s="22"/>
      <c r="MKI302" s="22"/>
      <c r="MKJ302" s="22"/>
      <c r="MKK302" s="22"/>
      <c r="MKL302" s="22"/>
      <c r="MKM302" s="22"/>
      <c r="MKN302" s="22"/>
      <c r="MKO302" s="22"/>
      <c r="MKP302" s="22"/>
      <c r="MKQ302" s="22"/>
      <c r="MKR302" s="22"/>
      <c r="MKS302" s="22"/>
      <c r="MKT302" s="22"/>
      <c r="MKU302" s="22"/>
      <c r="MKV302" s="22"/>
      <c r="MKW302" s="22"/>
      <c r="MKX302" s="22"/>
      <c r="MKY302" s="22"/>
      <c r="MKZ302" s="22"/>
      <c r="MLA302" s="22"/>
      <c r="MLB302" s="22"/>
      <c r="MLC302" s="22"/>
      <c r="MLD302" s="22"/>
      <c r="MLE302" s="22"/>
      <c r="MLF302" s="22"/>
      <c r="MLG302" s="22"/>
      <c r="MLH302" s="22"/>
      <c r="MLI302" s="22"/>
      <c r="MLJ302" s="22"/>
      <c r="MLK302" s="22"/>
      <c r="MLL302" s="22"/>
      <c r="MLM302" s="22"/>
      <c r="MLN302" s="22"/>
      <c r="MLO302" s="22"/>
      <c r="MLP302" s="22"/>
      <c r="MLQ302" s="22"/>
      <c r="MLR302" s="22"/>
      <c r="MLS302" s="22"/>
      <c r="MLT302" s="22"/>
      <c r="MLU302" s="22"/>
      <c r="MLV302" s="22"/>
      <c r="MLW302" s="22"/>
      <c r="MLX302" s="22"/>
      <c r="MLY302" s="22"/>
      <c r="MLZ302" s="22"/>
      <c r="MMA302" s="22"/>
      <c r="MMB302" s="22"/>
      <c r="MMC302" s="22"/>
      <c r="MMD302" s="22"/>
      <c r="MME302" s="22"/>
      <c r="MMF302" s="22"/>
      <c r="MMG302" s="22"/>
      <c r="MMH302" s="22"/>
      <c r="MMI302" s="22"/>
      <c r="MMJ302" s="22"/>
      <c r="MMK302" s="22"/>
      <c r="MML302" s="22"/>
      <c r="MMM302" s="22"/>
      <c r="MMN302" s="22"/>
      <c r="MMO302" s="22"/>
      <c r="MMP302" s="22"/>
      <c r="MMQ302" s="22"/>
      <c r="MMR302" s="22"/>
      <c r="MMS302" s="22"/>
      <c r="MMT302" s="22"/>
      <c r="MMU302" s="22"/>
      <c r="MMV302" s="22"/>
      <c r="MMW302" s="22"/>
      <c r="MMX302" s="22"/>
      <c r="MMY302" s="22"/>
      <c r="MMZ302" s="22"/>
      <c r="MNA302" s="22"/>
      <c r="MNB302" s="22"/>
      <c r="MNC302" s="22"/>
      <c r="MND302" s="22"/>
      <c r="MNE302" s="22"/>
      <c r="MNF302" s="22"/>
      <c r="MNG302" s="22"/>
      <c r="MNH302" s="22"/>
      <c r="MNI302" s="22"/>
      <c r="MNJ302" s="22"/>
      <c r="MNK302" s="22"/>
      <c r="MNL302" s="22"/>
      <c r="MNM302" s="22"/>
      <c r="MNN302" s="22"/>
      <c r="MNO302" s="22"/>
      <c r="MNP302" s="22"/>
      <c r="MNQ302" s="22"/>
      <c r="MNR302" s="22"/>
      <c r="MNS302" s="22"/>
      <c r="MNT302" s="22"/>
      <c r="MNU302" s="22"/>
      <c r="MNV302" s="22"/>
      <c r="MNW302" s="22"/>
      <c r="MNX302" s="22"/>
      <c r="MNY302" s="22"/>
      <c r="MNZ302" s="22"/>
      <c r="MOA302" s="22"/>
      <c r="MOB302" s="22"/>
      <c r="MOC302" s="22"/>
      <c r="MOD302" s="22"/>
      <c r="MOE302" s="22"/>
      <c r="MOF302" s="22"/>
      <c r="MOG302" s="22"/>
      <c r="MOH302" s="22"/>
      <c r="MOI302" s="22"/>
      <c r="MOJ302" s="22"/>
      <c r="MOK302" s="22"/>
      <c r="MOL302" s="22"/>
      <c r="MOM302" s="22"/>
      <c r="MON302" s="22"/>
      <c r="MOO302" s="22"/>
      <c r="MOP302" s="22"/>
      <c r="MOQ302" s="22"/>
      <c r="MOR302" s="22"/>
      <c r="MOS302" s="22"/>
      <c r="MOT302" s="22"/>
      <c r="MOU302" s="22"/>
      <c r="MOV302" s="22"/>
      <c r="MOW302" s="22"/>
      <c r="MOX302" s="22"/>
      <c r="MOY302" s="22"/>
      <c r="MOZ302" s="22"/>
      <c r="MPA302" s="22"/>
      <c r="MPB302" s="22"/>
      <c r="MPC302" s="22"/>
      <c r="MPD302" s="22"/>
      <c r="MPE302" s="22"/>
      <c r="MPF302" s="22"/>
      <c r="MPG302" s="22"/>
      <c r="MPH302" s="22"/>
      <c r="MPI302" s="22"/>
      <c r="MPJ302" s="22"/>
      <c r="MPK302" s="22"/>
      <c r="MPL302" s="22"/>
      <c r="MPM302" s="22"/>
      <c r="MPN302" s="22"/>
      <c r="MPO302" s="22"/>
      <c r="MPP302" s="22"/>
      <c r="MPQ302" s="22"/>
      <c r="MPR302" s="22"/>
      <c r="MPS302" s="22"/>
      <c r="MPT302" s="22"/>
      <c r="MPU302" s="22"/>
      <c r="MPV302" s="22"/>
      <c r="MPW302" s="22"/>
      <c r="MPX302" s="22"/>
      <c r="MPY302" s="22"/>
      <c r="MPZ302" s="22"/>
      <c r="MQA302" s="22"/>
      <c r="MQB302" s="22"/>
      <c r="MQC302" s="22"/>
      <c r="MQD302" s="22"/>
      <c r="MQE302" s="22"/>
      <c r="MQF302" s="22"/>
      <c r="MQG302" s="22"/>
      <c r="MQH302" s="22"/>
      <c r="MQI302" s="22"/>
      <c r="MQJ302" s="22"/>
      <c r="MQK302" s="22"/>
      <c r="MQL302" s="22"/>
      <c r="MQM302" s="22"/>
      <c r="MQN302" s="22"/>
      <c r="MQO302" s="22"/>
      <c r="MQP302" s="22"/>
      <c r="MQQ302" s="22"/>
      <c r="MQR302" s="22"/>
      <c r="MQS302" s="22"/>
      <c r="MQT302" s="22"/>
      <c r="MQU302" s="22"/>
      <c r="MQV302" s="22"/>
      <c r="MQW302" s="22"/>
      <c r="MQX302" s="22"/>
      <c r="MQY302" s="22"/>
      <c r="MQZ302" s="22"/>
      <c r="MRA302" s="22"/>
      <c r="MRB302" s="22"/>
      <c r="MRC302" s="22"/>
      <c r="MRD302" s="22"/>
      <c r="MRE302" s="22"/>
      <c r="MRF302" s="22"/>
      <c r="MRG302" s="22"/>
      <c r="MRH302" s="22"/>
      <c r="MRI302" s="22"/>
      <c r="MRJ302" s="22"/>
      <c r="MRK302" s="22"/>
      <c r="MRL302" s="22"/>
      <c r="MRM302" s="22"/>
      <c r="MRN302" s="22"/>
      <c r="MRO302" s="22"/>
      <c r="MRP302" s="22"/>
      <c r="MRQ302" s="22"/>
      <c r="MRR302" s="22"/>
      <c r="MRS302" s="22"/>
      <c r="MRT302" s="22"/>
      <c r="MRU302" s="22"/>
      <c r="MRV302" s="22"/>
      <c r="MRW302" s="22"/>
      <c r="MRX302" s="22"/>
      <c r="MRY302" s="22"/>
      <c r="MRZ302" s="22"/>
      <c r="MSA302" s="22"/>
      <c r="MSB302" s="22"/>
      <c r="MSC302" s="22"/>
      <c r="MSD302" s="22"/>
      <c r="MSE302" s="22"/>
      <c r="MSF302" s="22"/>
      <c r="MSG302" s="22"/>
      <c r="MSH302" s="22"/>
      <c r="MSI302" s="22"/>
      <c r="MSJ302" s="22"/>
      <c r="MSK302" s="22"/>
      <c r="MSL302" s="22"/>
      <c r="MSM302" s="22"/>
      <c r="MSN302" s="22"/>
      <c r="MSO302" s="22"/>
      <c r="MSP302" s="22"/>
      <c r="MSQ302" s="22"/>
      <c r="MSR302" s="22"/>
      <c r="MSS302" s="22"/>
      <c r="MST302" s="22"/>
      <c r="MSU302" s="22"/>
      <c r="MSV302" s="22"/>
      <c r="MSW302" s="22"/>
      <c r="MSX302" s="22"/>
      <c r="MSY302" s="22"/>
      <c r="MSZ302" s="22"/>
      <c r="MTA302" s="22"/>
      <c r="MTB302" s="22"/>
      <c r="MTC302" s="22"/>
      <c r="MTD302" s="22"/>
      <c r="MTE302" s="22"/>
      <c r="MTF302" s="22"/>
      <c r="MTG302" s="22"/>
      <c r="MTH302" s="22"/>
      <c r="MTI302" s="22"/>
      <c r="MTJ302" s="22"/>
      <c r="MTK302" s="22"/>
      <c r="MTL302" s="22"/>
      <c r="MTM302" s="22"/>
      <c r="MTN302" s="22"/>
      <c r="MTO302" s="22"/>
      <c r="MTP302" s="22"/>
      <c r="MTQ302" s="22"/>
      <c r="MTR302" s="22"/>
      <c r="MTS302" s="22"/>
      <c r="MTT302" s="22"/>
      <c r="MTU302" s="22"/>
      <c r="MTV302" s="22"/>
      <c r="MTW302" s="22"/>
      <c r="MTX302" s="22"/>
      <c r="MTY302" s="22"/>
      <c r="MTZ302" s="22"/>
      <c r="MUA302" s="22"/>
      <c r="MUB302" s="22"/>
      <c r="MUC302" s="22"/>
      <c r="MUD302" s="22"/>
      <c r="MUE302" s="22"/>
      <c r="MUF302" s="22"/>
      <c r="MUG302" s="22"/>
      <c r="MUH302" s="22"/>
      <c r="MUI302" s="22"/>
      <c r="MUJ302" s="22"/>
      <c r="MUK302" s="22"/>
      <c r="MUL302" s="22"/>
      <c r="MUM302" s="22"/>
      <c r="MUN302" s="22"/>
      <c r="MUO302" s="22"/>
      <c r="MUP302" s="22"/>
      <c r="MUQ302" s="22"/>
      <c r="MUR302" s="22"/>
      <c r="MUS302" s="22"/>
      <c r="MUT302" s="22"/>
      <c r="MUU302" s="22"/>
      <c r="MUV302" s="22"/>
      <c r="MUW302" s="22"/>
      <c r="MUX302" s="22"/>
      <c r="MUY302" s="22"/>
      <c r="MUZ302" s="22"/>
      <c r="MVA302" s="22"/>
      <c r="MVB302" s="22"/>
      <c r="MVC302" s="22"/>
      <c r="MVD302" s="22"/>
      <c r="MVE302" s="22"/>
      <c r="MVF302" s="22"/>
      <c r="MVG302" s="22"/>
      <c r="MVH302" s="22"/>
      <c r="MVI302" s="22"/>
      <c r="MVJ302" s="22"/>
      <c r="MVK302" s="22"/>
      <c r="MVL302" s="22"/>
      <c r="MVM302" s="22"/>
      <c r="MVN302" s="22"/>
      <c r="MVO302" s="22"/>
      <c r="MVP302" s="22"/>
      <c r="MVQ302" s="22"/>
      <c r="MVR302" s="22"/>
      <c r="MVS302" s="22"/>
      <c r="MVT302" s="22"/>
      <c r="MVU302" s="22"/>
      <c r="MVV302" s="22"/>
      <c r="MVW302" s="22"/>
      <c r="MVX302" s="22"/>
      <c r="MVY302" s="22"/>
      <c r="MVZ302" s="22"/>
      <c r="MWA302" s="22"/>
      <c r="MWB302" s="22"/>
      <c r="MWC302" s="22"/>
      <c r="MWD302" s="22"/>
      <c r="MWE302" s="22"/>
      <c r="MWF302" s="22"/>
      <c r="MWG302" s="22"/>
      <c r="MWH302" s="22"/>
      <c r="MWI302" s="22"/>
      <c r="MWJ302" s="22"/>
      <c r="MWK302" s="22"/>
      <c r="MWL302" s="22"/>
      <c r="MWM302" s="22"/>
      <c r="MWN302" s="22"/>
      <c r="MWO302" s="22"/>
      <c r="MWP302" s="22"/>
      <c r="MWQ302" s="22"/>
      <c r="MWR302" s="22"/>
      <c r="MWS302" s="22"/>
      <c r="MWT302" s="22"/>
      <c r="MWU302" s="22"/>
      <c r="MWV302" s="22"/>
      <c r="MWW302" s="22"/>
      <c r="MWX302" s="22"/>
      <c r="MWY302" s="22"/>
      <c r="MWZ302" s="22"/>
      <c r="MXA302" s="22"/>
      <c r="MXB302" s="22"/>
      <c r="MXC302" s="22"/>
      <c r="MXD302" s="22"/>
      <c r="MXE302" s="22"/>
      <c r="MXF302" s="22"/>
      <c r="MXG302" s="22"/>
      <c r="MXH302" s="22"/>
      <c r="MXI302" s="22"/>
      <c r="MXJ302" s="22"/>
      <c r="MXK302" s="22"/>
      <c r="MXL302" s="22"/>
      <c r="MXM302" s="22"/>
      <c r="MXN302" s="22"/>
      <c r="MXO302" s="22"/>
      <c r="MXP302" s="22"/>
      <c r="MXQ302" s="22"/>
      <c r="MXR302" s="22"/>
      <c r="MXS302" s="22"/>
      <c r="MXT302" s="22"/>
      <c r="MXU302" s="22"/>
      <c r="MXV302" s="22"/>
      <c r="MXW302" s="22"/>
      <c r="MXX302" s="22"/>
      <c r="MXY302" s="22"/>
      <c r="MXZ302" s="22"/>
      <c r="MYA302" s="22"/>
      <c r="MYB302" s="22"/>
      <c r="MYC302" s="22"/>
      <c r="MYD302" s="22"/>
      <c r="MYE302" s="22"/>
      <c r="MYF302" s="22"/>
      <c r="MYG302" s="22"/>
      <c r="MYH302" s="22"/>
      <c r="MYI302" s="22"/>
      <c r="MYJ302" s="22"/>
      <c r="MYK302" s="22"/>
      <c r="MYL302" s="22"/>
      <c r="MYM302" s="22"/>
      <c r="MYN302" s="22"/>
      <c r="MYO302" s="22"/>
      <c r="MYP302" s="22"/>
      <c r="MYQ302" s="22"/>
      <c r="MYR302" s="22"/>
      <c r="MYS302" s="22"/>
      <c r="MYT302" s="22"/>
      <c r="MYU302" s="22"/>
      <c r="MYV302" s="22"/>
      <c r="MYW302" s="22"/>
      <c r="MYX302" s="22"/>
      <c r="MYY302" s="22"/>
      <c r="MYZ302" s="22"/>
      <c r="MZA302" s="22"/>
      <c r="MZB302" s="22"/>
      <c r="MZC302" s="22"/>
      <c r="MZD302" s="22"/>
      <c r="MZE302" s="22"/>
      <c r="MZF302" s="22"/>
      <c r="MZG302" s="22"/>
      <c r="MZH302" s="22"/>
      <c r="MZI302" s="22"/>
      <c r="MZJ302" s="22"/>
      <c r="MZK302" s="22"/>
      <c r="MZL302" s="22"/>
      <c r="MZM302" s="22"/>
      <c r="MZN302" s="22"/>
      <c r="MZO302" s="22"/>
      <c r="MZP302" s="22"/>
      <c r="MZQ302" s="22"/>
      <c r="MZR302" s="22"/>
      <c r="MZS302" s="22"/>
      <c r="MZT302" s="22"/>
      <c r="MZU302" s="22"/>
      <c r="MZV302" s="22"/>
      <c r="MZW302" s="22"/>
      <c r="MZX302" s="22"/>
      <c r="MZY302" s="22"/>
      <c r="MZZ302" s="22"/>
      <c r="NAA302" s="22"/>
      <c r="NAB302" s="22"/>
      <c r="NAC302" s="22"/>
      <c r="NAD302" s="22"/>
      <c r="NAE302" s="22"/>
      <c r="NAF302" s="22"/>
      <c r="NAG302" s="22"/>
      <c r="NAH302" s="22"/>
      <c r="NAI302" s="22"/>
      <c r="NAJ302" s="22"/>
      <c r="NAK302" s="22"/>
      <c r="NAL302" s="22"/>
      <c r="NAM302" s="22"/>
      <c r="NAN302" s="22"/>
      <c r="NAO302" s="22"/>
      <c r="NAP302" s="22"/>
      <c r="NAQ302" s="22"/>
      <c r="NAR302" s="22"/>
      <c r="NAS302" s="22"/>
      <c r="NAT302" s="22"/>
      <c r="NAU302" s="22"/>
      <c r="NAV302" s="22"/>
      <c r="NAW302" s="22"/>
      <c r="NAX302" s="22"/>
      <c r="NAY302" s="22"/>
      <c r="NAZ302" s="22"/>
      <c r="NBA302" s="22"/>
      <c r="NBB302" s="22"/>
      <c r="NBC302" s="22"/>
      <c r="NBD302" s="22"/>
      <c r="NBE302" s="22"/>
      <c r="NBF302" s="22"/>
      <c r="NBG302" s="22"/>
      <c r="NBH302" s="22"/>
      <c r="NBI302" s="22"/>
      <c r="NBJ302" s="22"/>
      <c r="NBK302" s="22"/>
      <c r="NBL302" s="22"/>
      <c r="NBM302" s="22"/>
      <c r="NBN302" s="22"/>
      <c r="NBO302" s="22"/>
      <c r="NBP302" s="22"/>
      <c r="NBQ302" s="22"/>
      <c r="NBR302" s="22"/>
      <c r="NBS302" s="22"/>
      <c r="NBT302" s="22"/>
      <c r="NBU302" s="22"/>
      <c r="NBV302" s="22"/>
      <c r="NBW302" s="22"/>
      <c r="NBX302" s="22"/>
      <c r="NBY302" s="22"/>
      <c r="NBZ302" s="22"/>
      <c r="NCA302" s="22"/>
      <c r="NCB302" s="22"/>
      <c r="NCC302" s="22"/>
      <c r="NCD302" s="22"/>
      <c r="NCE302" s="22"/>
      <c r="NCF302" s="22"/>
      <c r="NCG302" s="22"/>
      <c r="NCH302" s="22"/>
      <c r="NCI302" s="22"/>
      <c r="NCJ302" s="22"/>
      <c r="NCK302" s="22"/>
      <c r="NCL302" s="22"/>
      <c r="NCM302" s="22"/>
      <c r="NCN302" s="22"/>
      <c r="NCO302" s="22"/>
      <c r="NCP302" s="22"/>
      <c r="NCQ302" s="22"/>
      <c r="NCR302" s="22"/>
      <c r="NCS302" s="22"/>
      <c r="NCT302" s="22"/>
      <c r="NCU302" s="22"/>
      <c r="NCV302" s="22"/>
      <c r="NCW302" s="22"/>
      <c r="NCX302" s="22"/>
      <c r="NCY302" s="22"/>
      <c r="NCZ302" s="22"/>
      <c r="NDA302" s="22"/>
      <c r="NDB302" s="22"/>
      <c r="NDC302" s="22"/>
      <c r="NDD302" s="22"/>
      <c r="NDE302" s="22"/>
      <c r="NDF302" s="22"/>
      <c r="NDG302" s="22"/>
      <c r="NDH302" s="22"/>
      <c r="NDI302" s="22"/>
      <c r="NDJ302" s="22"/>
      <c r="NDK302" s="22"/>
      <c r="NDL302" s="22"/>
      <c r="NDM302" s="22"/>
      <c r="NDN302" s="22"/>
      <c r="NDO302" s="22"/>
      <c r="NDP302" s="22"/>
      <c r="NDQ302" s="22"/>
      <c r="NDR302" s="22"/>
      <c r="NDS302" s="22"/>
      <c r="NDT302" s="22"/>
      <c r="NDU302" s="22"/>
      <c r="NDV302" s="22"/>
      <c r="NDW302" s="22"/>
      <c r="NDX302" s="22"/>
      <c r="NDY302" s="22"/>
      <c r="NDZ302" s="22"/>
      <c r="NEA302" s="22"/>
      <c r="NEB302" s="22"/>
      <c r="NEC302" s="22"/>
      <c r="NED302" s="22"/>
      <c r="NEE302" s="22"/>
      <c r="NEF302" s="22"/>
      <c r="NEG302" s="22"/>
      <c r="NEH302" s="22"/>
      <c r="NEI302" s="22"/>
      <c r="NEJ302" s="22"/>
      <c r="NEK302" s="22"/>
      <c r="NEL302" s="22"/>
      <c r="NEM302" s="22"/>
      <c r="NEN302" s="22"/>
      <c r="NEO302" s="22"/>
      <c r="NEP302" s="22"/>
      <c r="NEQ302" s="22"/>
      <c r="NER302" s="22"/>
      <c r="NES302" s="22"/>
      <c r="NET302" s="22"/>
      <c r="NEU302" s="22"/>
      <c r="NEV302" s="22"/>
      <c r="NEW302" s="22"/>
      <c r="NEX302" s="22"/>
      <c r="NEY302" s="22"/>
      <c r="NEZ302" s="22"/>
      <c r="NFA302" s="22"/>
      <c r="NFB302" s="22"/>
      <c r="NFC302" s="22"/>
      <c r="NFD302" s="22"/>
      <c r="NFE302" s="22"/>
      <c r="NFF302" s="22"/>
      <c r="NFG302" s="22"/>
      <c r="NFH302" s="22"/>
      <c r="NFI302" s="22"/>
      <c r="NFJ302" s="22"/>
      <c r="NFK302" s="22"/>
      <c r="NFL302" s="22"/>
      <c r="NFM302" s="22"/>
      <c r="NFN302" s="22"/>
      <c r="NFO302" s="22"/>
      <c r="NFP302" s="22"/>
      <c r="NFQ302" s="22"/>
      <c r="NFR302" s="22"/>
      <c r="NFS302" s="22"/>
      <c r="NFT302" s="22"/>
      <c r="NFU302" s="22"/>
      <c r="NFV302" s="22"/>
      <c r="NFW302" s="22"/>
      <c r="NFX302" s="22"/>
      <c r="NFY302" s="22"/>
      <c r="NFZ302" s="22"/>
      <c r="NGA302" s="22"/>
      <c r="NGB302" s="22"/>
      <c r="NGC302" s="22"/>
      <c r="NGD302" s="22"/>
      <c r="NGE302" s="22"/>
      <c r="NGF302" s="22"/>
      <c r="NGG302" s="22"/>
      <c r="NGH302" s="22"/>
      <c r="NGI302" s="22"/>
      <c r="NGJ302" s="22"/>
      <c r="NGK302" s="22"/>
      <c r="NGL302" s="22"/>
      <c r="NGM302" s="22"/>
      <c r="NGN302" s="22"/>
      <c r="NGO302" s="22"/>
      <c r="NGP302" s="22"/>
      <c r="NGQ302" s="22"/>
      <c r="NGR302" s="22"/>
      <c r="NGS302" s="22"/>
      <c r="NGT302" s="22"/>
      <c r="NGU302" s="22"/>
      <c r="NGV302" s="22"/>
      <c r="NGW302" s="22"/>
      <c r="NGX302" s="22"/>
      <c r="NGY302" s="22"/>
      <c r="NGZ302" s="22"/>
      <c r="NHA302" s="22"/>
      <c r="NHB302" s="22"/>
      <c r="NHC302" s="22"/>
      <c r="NHD302" s="22"/>
      <c r="NHE302" s="22"/>
      <c r="NHF302" s="22"/>
      <c r="NHG302" s="22"/>
      <c r="NHH302" s="22"/>
      <c r="NHI302" s="22"/>
      <c r="NHJ302" s="22"/>
      <c r="NHK302" s="22"/>
      <c r="NHL302" s="22"/>
      <c r="NHM302" s="22"/>
      <c r="NHN302" s="22"/>
      <c r="NHO302" s="22"/>
      <c r="NHP302" s="22"/>
      <c r="NHQ302" s="22"/>
      <c r="NHR302" s="22"/>
      <c r="NHS302" s="22"/>
      <c r="NHT302" s="22"/>
      <c r="NHU302" s="22"/>
      <c r="NHV302" s="22"/>
      <c r="NHW302" s="22"/>
      <c r="NHX302" s="22"/>
      <c r="NHY302" s="22"/>
      <c r="NHZ302" s="22"/>
      <c r="NIA302" s="22"/>
      <c r="NIB302" s="22"/>
      <c r="NIC302" s="22"/>
      <c r="NID302" s="22"/>
      <c r="NIE302" s="22"/>
      <c r="NIF302" s="22"/>
      <c r="NIG302" s="22"/>
      <c r="NIH302" s="22"/>
      <c r="NII302" s="22"/>
      <c r="NIJ302" s="22"/>
      <c r="NIK302" s="22"/>
      <c r="NIL302" s="22"/>
      <c r="NIM302" s="22"/>
      <c r="NIN302" s="22"/>
      <c r="NIO302" s="22"/>
      <c r="NIP302" s="22"/>
      <c r="NIQ302" s="22"/>
      <c r="NIR302" s="22"/>
      <c r="NIS302" s="22"/>
      <c r="NIT302" s="22"/>
      <c r="NIU302" s="22"/>
      <c r="NIV302" s="22"/>
      <c r="NIW302" s="22"/>
      <c r="NIX302" s="22"/>
      <c r="NIY302" s="22"/>
      <c r="NIZ302" s="22"/>
      <c r="NJA302" s="22"/>
      <c r="NJB302" s="22"/>
      <c r="NJC302" s="22"/>
      <c r="NJD302" s="22"/>
      <c r="NJE302" s="22"/>
      <c r="NJF302" s="22"/>
      <c r="NJG302" s="22"/>
      <c r="NJH302" s="22"/>
      <c r="NJI302" s="22"/>
      <c r="NJJ302" s="22"/>
      <c r="NJK302" s="22"/>
      <c r="NJL302" s="22"/>
      <c r="NJM302" s="22"/>
      <c r="NJN302" s="22"/>
      <c r="NJO302" s="22"/>
      <c r="NJP302" s="22"/>
      <c r="NJQ302" s="22"/>
      <c r="NJR302" s="22"/>
      <c r="NJS302" s="22"/>
      <c r="NJT302" s="22"/>
      <c r="NJU302" s="22"/>
      <c r="NJV302" s="22"/>
      <c r="NJW302" s="22"/>
      <c r="NJX302" s="22"/>
      <c r="NJY302" s="22"/>
      <c r="NJZ302" s="22"/>
      <c r="NKA302" s="22"/>
      <c r="NKB302" s="22"/>
      <c r="NKC302" s="22"/>
      <c r="NKD302" s="22"/>
      <c r="NKE302" s="22"/>
      <c r="NKF302" s="22"/>
      <c r="NKG302" s="22"/>
      <c r="NKH302" s="22"/>
      <c r="NKI302" s="22"/>
      <c r="NKJ302" s="22"/>
      <c r="NKK302" s="22"/>
      <c r="NKL302" s="22"/>
      <c r="NKM302" s="22"/>
      <c r="NKN302" s="22"/>
      <c r="NKO302" s="22"/>
      <c r="NKP302" s="22"/>
      <c r="NKQ302" s="22"/>
      <c r="NKR302" s="22"/>
      <c r="NKS302" s="22"/>
      <c r="NKT302" s="22"/>
      <c r="NKU302" s="22"/>
      <c r="NKV302" s="22"/>
      <c r="NKW302" s="22"/>
      <c r="NKX302" s="22"/>
      <c r="NKY302" s="22"/>
      <c r="NKZ302" s="22"/>
      <c r="NLA302" s="22"/>
      <c r="NLB302" s="22"/>
      <c r="NLC302" s="22"/>
      <c r="NLD302" s="22"/>
      <c r="NLE302" s="22"/>
      <c r="NLF302" s="22"/>
      <c r="NLG302" s="22"/>
      <c r="NLH302" s="22"/>
      <c r="NLI302" s="22"/>
      <c r="NLJ302" s="22"/>
      <c r="NLK302" s="22"/>
      <c r="NLL302" s="22"/>
      <c r="NLM302" s="22"/>
      <c r="NLN302" s="22"/>
      <c r="NLO302" s="22"/>
      <c r="NLP302" s="22"/>
      <c r="NLQ302" s="22"/>
      <c r="NLR302" s="22"/>
      <c r="NLS302" s="22"/>
      <c r="NLT302" s="22"/>
      <c r="NLU302" s="22"/>
      <c r="NLV302" s="22"/>
      <c r="NLW302" s="22"/>
      <c r="NLX302" s="22"/>
      <c r="NLY302" s="22"/>
      <c r="NLZ302" s="22"/>
      <c r="NMA302" s="22"/>
      <c r="NMB302" s="22"/>
      <c r="NMC302" s="22"/>
      <c r="NMD302" s="22"/>
      <c r="NME302" s="22"/>
      <c r="NMF302" s="22"/>
      <c r="NMG302" s="22"/>
      <c r="NMH302" s="22"/>
      <c r="NMI302" s="22"/>
      <c r="NMJ302" s="22"/>
      <c r="NMK302" s="22"/>
      <c r="NML302" s="22"/>
      <c r="NMM302" s="22"/>
      <c r="NMN302" s="22"/>
      <c r="NMO302" s="22"/>
      <c r="NMP302" s="22"/>
      <c r="NMQ302" s="22"/>
      <c r="NMR302" s="22"/>
      <c r="NMS302" s="22"/>
      <c r="NMT302" s="22"/>
      <c r="NMU302" s="22"/>
      <c r="NMV302" s="22"/>
      <c r="NMW302" s="22"/>
      <c r="NMX302" s="22"/>
      <c r="NMY302" s="22"/>
      <c r="NMZ302" s="22"/>
      <c r="NNA302" s="22"/>
      <c r="NNB302" s="22"/>
      <c r="NNC302" s="22"/>
      <c r="NND302" s="22"/>
      <c r="NNE302" s="22"/>
      <c r="NNF302" s="22"/>
      <c r="NNG302" s="22"/>
      <c r="NNH302" s="22"/>
      <c r="NNI302" s="22"/>
      <c r="NNJ302" s="22"/>
      <c r="NNK302" s="22"/>
      <c r="NNL302" s="22"/>
      <c r="NNM302" s="22"/>
      <c r="NNN302" s="22"/>
      <c r="NNO302" s="22"/>
      <c r="NNP302" s="22"/>
      <c r="NNQ302" s="22"/>
      <c r="NNR302" s="22"/>
      <c r="NNS302" s="22"/>
      <c r="NNT302" s="22"/>
      <c r="NNU302" s="22"/>
      <c r="NNV302" s="22"/>
      <c r="NNW302" s="22"/>
      <c r="NNX302" s="22"/>
      <c r="NNY302" s="22"/>
      <c r="NNZ302" s="22"/>
      <c r="NOA302" s="22"/>
      <c r="NOB302" s="22"/>
      <c r="NOC302" s="22"/>
      <c r="NOD302" s="22"/>
      <c r="NOE302" s="22"/>
      <c r="NOF302" s="22"/>
      <c r="NOG302" s="22"/>
      <c r="NOH302" s="22"/>
      <c r="NOI302" s="22"/>
      <c r="NOJ302" s="22"/>
      <c r="NOK302" s="22"/>
      <c r="NOL302" s="22"/>
      <c r="NOM302" s="22"/>
      <c r="NON302" s="22"/>
      <c r="NOO302" s="22"/>
      <c r="NOP302" s="22"/>
      <c r="NOQ302" s="22"/>
      <c r="NOR302" s="22"/>
      <c r="NOS302" s="22"/>
      <c r="NOT302" s="22"/>
      <c r="NOU302" s="22"/>
      <c r="NOV302" s="22"/>
      <c r="NOW302" s="22"/>
      <c r="NOX302" s="22"/>
      <c r="NOY302" s="22"/>
      <c r="NOZ302" s="22"/>
      <c r="NPA302" s="22"/>
      <c r="NPB302" s="22"/>
      <c r="NPC302" s="22"/>
      <c r="NPD302" s="22"/>
      <c r="NPE302" s="22"/>
      <c r="NPF302" s="22"/>
      <c r="NPG302" s="22"/>
      <c r="NPH302" s="22"/>
      <c r="NPI302" s="22"/>
      <c r="NPJ302" s="22"/>
      <c r="NPK302" s="22"/>
      <c r="NPL302" s="22"/>
      <c r="NPM302" s="22"/>
      <c r="NPN302" s="22"/>
      <c r="NPO302" s="22"/>
      <c r="NPP302" s="22"/>
      <c r="NPQ302" s="22"/>
      <c r="NPR302" s="22"/>
      <c r="NPS302" s="22"/>
      <c r="NPT302" s="22"/>
      <c r="NPU302" s="22"/>
      <c r="NPV302" s="22"/>
      <c r="NPW302" s="22"/>
      <c r="NPX302" s="22"/>
      <c r="NPY302" s="22"/>
      <c r="NPZ302" s="22"/>
      <c r="NQA302" s="22"/>
      <c r="NQB302" s="22"/>
      <c r="NQC302" s="22"/>
      <c r="NQD302" s="22"/>
      <c r="NQE302" s="22"/>
      <c r="NQF302" s="22"/>
      <c r="NQG302" s="22"/>
      <c r="NQH302" s="22"/>
      <c r="NQI302" s="22"/>
      <c r="NQJ302" s="22"/>
      <c r="NQK302" s="22"/>
      <c r="NQL302" s="22"/>
      <c r="NQM302" s="22"/>
      <c r="NQN302" s="22"/>
      <c r="NQO302" s="22"/>
      <c r="NQP302" s="22"/>
      <c r="NQQ302" s="22"/>
      <c r="NQR302" s="22"/>
      <c r="NQS302" s="22"/>
      <c r="NQT302" s="22"/>
      <c r="NQU302" s="22"/>
      <c r="NQV302" s="22"/>
      <c r="NQW302" s="22"/>
      <c r="NQX302" s="22"/>
      <c r="NQY302" s="22"/>
      <c r="NQZ302" s="22"/>
      <c r="NRA302" s="22"/>
      <c r="NRB302" s="22"/>
      <c r="NRC302" s="22"/>
      <c r="NRD302" s="22"/>
      <c r="NRE302" s="22"/>
      <c r="NRF302" s="22"/>
      <c r="NRG302" s="22"/>
      <c r="NRH302" s="22"/>
      <c r="NRI302" s="22"/>
      <c r="NRJ302" s="22"/>
      <c r="NRK302" s="22"/>
      <c r="NRL302" s="22"/>
      <c r="NRM302" s="22"/>
      <c r="NRN302" s="22"/>
      <c r="NRO302" s="22"/>
      <c r="NRP302" s="22"/>
      <c r="NRQ302" s="22"/>
      <c r="NRR302" s="22"/>
      <c r="NRS302" s="22"/>
      <c r="NRT302" s="22"/>
      <c r="NRU302" s="22"/>
      <c r="NRV302" s="22"/>
      <c r="NRW302" s="22"/>
      <c r="NRX302" s="22"/>
      <c r="NRY302" s="22"/>
      <c r="NRZ302" s="22"/>
      <c r="NSA302" s="22"/>
      <c r="NSB302" s="22"/>
      <c r="NSC302" s="22"/>
      <c r="NSD302" s="22"/>
      <c r="NSE302" s="22"/>
      <c r="NSF302" s="22"/>
      <c r="NSG302" s="22"/>
      <c r="NSH302" s="22"/>
      <c r="NSI302" s="22"/>
      <c r="NSJ302" s="22"/>
      <c r="NSK302" s="22"/>
      <c r="NSL302" s="22"/>
      <c r="NSM302" s="22"/>
      <c r="NSN302" s="22"/>
      <c r="NSO302" s="22"/>
      <c r="NSP302" s="22"/>
      <c r="NSQ302" s="22"/>
      <c r="NSR302" s="22"/>
      <c r="NSS302" s="22"/>
      <c r="NST302" s="22"/>
      <c r="NSU302" s="22"/>
      <c r="NSV302" s="22"/>
      <c r="NSW302" s="22"/>
      <c r="NSX302" s="22"/>
      <c r="NSY302" s="22"/>
      <c r="NSZ302" s="22"/>
      <c r="NTA302" s="22"/>
      <c r="NTB302" s="22"/>
      <c r="NTC302" s="22"/>
      <c r="NTD302" s="22"/>
      <c r="NTE302" s="22"/>
      <c r="NTF302" s="22"/>
      <c r="NTG302" s="22"/>
      <c r="NTH302" s="22"/>
      <c r="NTI302" s="22"/>
      <c r="NTJ302" s="22"/>
      <c r="NTK302" s="22"/>
      <c r="NTL302" s="22"/>
      <c r="NTM302" s="22"/>
      <c r="NTN302" s="22"/>
      <c r="NTO302" s="22"/>
      <c r="NTP302" s="22"/>
      <c r="NTQ302" s="22"/>
      <c r="NTR302" s="22"/>
      <c r="NTS302" s="22"/>
      <c r="NTT302" s="22"/>
      <c r="NTU302" s="22"/>
      <c r="NTV302" s="22"/>
      <c r="NTW302" s="22"/>
      <c r="NTX302" s="22"/>
      <c r="NTY302" s="22"/>
      <c r="NTZ302" s="22"/>
      <c r="NUA302" s="22"/>
      <c r="NUB302" s="22"/>
      <c r="NUC302" s="22"/>
      <c r="NUD302" s="22"/>
      <c r="NUE302" s="22"/>
      <c r="NUF302" s="22"/>
      <c r="NUG302" s="22"/>
      <c r="NUH302" s="22"/>
      <c r="NUI302" s="22"/>
      <c r="NUJ302" s="22"/>
      <c r="NUK302" s="22"/>
      <c r="NUL302" s="22"/>
      <c r="NUM302" s="22"/>
      <c r="NUN302" s="22"/>
      <c r="NUO302" s="22"/>
      <c r="NUP302" s="22"/>
      <c r="NUQ302" s="22"/>
      <c r="NUR302" s="22"/>
      <c r="NUS302" s="22"/>
      <c r="NUT302" s="22"/>
      <c r="NUU302" s="22"/>
      <c r="NUV302" s="22"/>
      <c r="NUW302" s="22"/>
      <c r="NUX302" s="22"/>
      <c r="NUY302" s="22"/>
      <c r="NUZ302" s="22"/>
      <c r="NVA302" s="22"/>
      <c r="NVB302" s="22"/>
      <c r="NVC302" s="22"/>
      <c r="NVD302" s="22"/>
      <c r="NVE302" s="22"/>
      <c r="NVF302" s="22"/>
      <c r="NVG302" s="22"/>
      <c r="NVH302" s="22"/>
      <c r="NVI302" s="22"/>
      <c r="NVJ302" s="22"/>
      <c r="NVK302" s="22"/>
      <c r="NVL302" s="22"/>
      <c r="NVM302" s="22"/>
      <c r="NVN302" s="22"/>
      <c r="NVO302" s="22"/>
      <c r="NVP302" s="22"/>
      <c r="NVQ302" s="22"/>
      <c r="NVR302" s="22"/>
      <c r="NVS302" s="22"/>
      <c r="NVT302" s="22"/>
      <c r="NVU302" s="22"/>
      <c r="NVV302" s="22"/>
      <c r="NVW302" s="22"/>
      <c r="NVX302" s="22"/>
      <c r="NVY302" s="22"/>
      <c r="NVZ302" s="22"/>
      <c r="NWA302" s="22"/>
      <c r="NWB302" s="22"/>
      <c r="NWC302" s="22"/>
      <c r="NWD302" s="22"/>
      <c r="NWE302" s="22"/>
      <c r="NWF302" s="22"/>
      <c r="NWG302" s="22"/>
      <c r="NWH302" s="22"/>
      <c r="NWI302" s="22"/>
      <c r="NWJ302" s="22"/>
      <c r="NWK302" s="22"/>
      <c r="NWL302" s="22"/>
      <c r="NWM302" s="22"/>
      <c r="NWN302" s="22"/>
      <c r="NWO302" s="22"/>
      <c r="NWP302" s="22"/>
      <c r="NWQ302" s="22"/>
      <c r="NWR302" s="22"/>
      <c r="NWS302" s="22"/>
      <c r="NWT302" s="22"/>
      <c r="NWU302" s="22"/>
      <c r="NWV302" s="22"/>
      <c r="NWW302" s="22"/>
      <c r="NWX302" s="22"/>
      <c r="NWY302" s="22"/>
      <c r="NWZ302" s="22"/>
      <c r="NXA302" s="22"/>
      <c r="NXB302" s="22"/>
      <c r="NXC302" s="22"/>
      <c r="NXD302" s="22"/>
      <c r="NXE302" s="22"/>
      <c r="NXF302" s="22"/>
      <c r="NXG302" s="22"/>
      <c r="NXH302" s="22"/>
      <c r="NXI302" s="22"/>
      <c r="NXJ302" s="22"/>
      <c r="NXK302" s="22"/>
      <c r="NXL302" s="22"/>
      <c r="NXM302" s="22"/>
      <c r="NXN302" s="22"/>
      <c r="NXO302" s="22"/>
      <c r="NXP302" s="22"/>
      <c r="NXQ302" s="22"/>
      <c r="NXR302" s="22"/>
      <c r="NXS302" s="22"/>
      <c r="NXT302" s="22"/>
      <c r="NXU302" s="22"/>
      <c r="NXV302" s="22"/>
      <c r="NXW302" s="22"/>
      <c r="NXX302" s="22"/>
      <c r="NXY302" s="22"/>
      <c r="NXZ302" s="22"/>
      <c r="NYA302" s="22"/>
      <c r="NYB302" s="22"/>
      <c r="NYC302" s="22"/>
      <c r="NYD302" s="22"/>
      <c r="NYE302" s="22"/>
      <c r="NYF302" s="22"/>
      <c r="NYG302" s="22"/>
      <c r="NYH302" s="22"/>
      <c r="NYI302" s="22"/>
      <c r="NYJ302" s="22"/>
      <c r="NYK302" s="22"/>
      <c r="NYL302" s="22"/>
      <c r="NYM302" s="22"/>
      <c r="NYN302" s="22"/>
      <c r="NYO302" s="22"/>
      <c r="NYP302" s="22"/>
      <c r="NYQ302" s="22"/>
      <c r="NYR302" s="22"/>
      <c r="NYS302" s="22"/>
      <c r="NYT302" s="22"/>
      <c r="NYU302" s="22"/>
      <c r="NYV302" s="22"/>
      <c r="NYW302" s="22"/>
      <c r="NYX302" s="22"/>
      <c r="NYY302" s="22"/>
      <c r="NYZ302" s="22"/>
      <c r="NZA302" s="22"/>
      <c r="NZB302" s="22"/>
      <c r="NZC302" s="22"/>
      <c r="NZD302" s="22"/>
      <c r="NZE302" s="22"/>
      <c r="NZF302" s="22"/>
      <c r="NZG302" s="22"/>
      <c r="NZH302" s="22"/>
      <c r="NZI302" s="22"/>
      <c r="NZJ302" s="22"/>
      <c r="NZK302" s="22"/>
      <c r="NZL302" s="22"/>
      <c r="NZM302" s="22"/>
      <c r="NZN302" s="22"/>
      <c r="NZO302" s="22"/>
      <c r="NZP302" s="22"/>
      <c r="NZQ302" s="22"/>
      <c r="NZR302" s="22"/>
      <c r="NZS302" s="22"/>
      <c r="NZT302" s="22"/>
      <c r="NZU302" s="22"/>
      <c r="NZV302" s="22"/>
      <c r="NZW302" s="22"/>
      <c r="NZX302" s="22"/>
      <c r="NZY302" s="22"/>
      <c r="NZZ302" s="22"/>
      <c r="OAA302" s="22"/>
      <c r="OAB302" s="22"/>
      <c r="OAC302" s="22"/>
      <c r="OAD302" s="22"/>
      <c r="OAE302" s="22"/>
      <c r="OAF302" s="22"/>
      <c r="OAG302" s="22"/>
      <c r="OAH302" s="22"/>
      <c r="OAI302" s="22"/>
      <c r="OAJ302" s="22"/>
      <c r="OAK302" s="22"/>
      <c r="OAL302" s="22"/>
      <c r="OAM302" s="22"/>
      <c r="OAN302" s="22"/>
      <c r="OAO302" s="22"/>
      <c r="OAP302" s="22"/>
      <c r="OAQ302" s="22"/>
      <c r="OAR302" s="22"/>
      <c r="OAS302" s="22"/>
      <c r="OAT302" s="22"/>
      <c r="OAU302" s="22"/>
      <c r="OAV302" s="22"/>
      <c r="OAW302" s="22"/>
      <c r="OAX302" s="22"/>
      <c r="OAY302" s="22"/>
      <c r="OAZ302" s="22"/>
      <c r="OBA302" s="22"/>
      <c r="OBB302" s="22"/>
      <c r="OBC302" s="22"/>
      <c r="OBD302" s="22"/>
      <c r="OBE302" s="22"/>
      <c r="OBF302" s="22"/>
      <c r="OBG302" s="22"/>
      <c r="OBH302" s="22"/>
      <c r="OBI302" s="22"/>
      <c r="OBJ302" s="22"/>
      <c r="OBK302" s="22"/>
      <c r="OBL302" s="22"/>
      <c r="OBM302" s="22"/>
      <c r="OBN302" s="22"/>
      <c r="OBO302" s="22"/>
      <c r="OBP302" s="22"/>
      <c r="OBQ302" s="22"/>
      <c r="OBR302" s="22"/>
      <c r="OBS302" s="22"/>
      <c r="OBT302" s="22"/>
      <c r="OBU302" s="22"/>
      <c r="OBV302" s="22"/>
      <c r="OBW302" s="22"/>
      <c r="OBX302" s="22"/>
      <c r="OBY302" s="22"/>
      <c r="OBZ302" s="22"/>
      <c r="OCA302" s="22"/>
      <c r="OCB302" s="22"/>
      <c r="OCC302" s="22"/>
      <c r="OCD302" s="22"/>
      <c r="OCE302" s="22"/>
      <c r="OCF302" s="22"/>
      <c r="OCG302" s="22"/>
      <c r="OCH302" s="22"/>
      <c r="OCI302" s="22"/>
      <c r="OCJ302" s="22"/>
      <c r="OCK302" s="22"/>
      <c r="OCL302" s="22"/>
      <c r="OCM302" s="22"/>
      <c r="OCN302" s="22"/>
      <c r="OCO302" s="22"/>
      <c r="OCP302" s="22"/>
      <c r="OCQ302" s="22"/>
      <c r="OCR302" s="22"/>
      <c r="OCS302" s="22"/>
      <c r="OCT302" s="22"/>
      <c r="OCU302" s="22"/>
      <c r="OCV302" s="22"/>
      <c r="OCW302" s="22"/>
      <c r="OCX302" s="22"/>
      <c r="OCY302" s="22"/>
      <c r="OCZ302" s="22"/>
      <c r="ODA302" s="22"/>
      <c r="ODB302" s="22"/>
      <c r="ODC302" s="22"/>
      <c r="ODD302" s="22"/>
      <c r="ODE302" s="22"/>
      <c r="ODF302" s="22"/>
      <c r="ODG302" s="22"/>
      <c r="ODH302" s="22"/>
      <c r="ODI302" s="22"/>
      <c r="ODJ302" s="22"/>
      <c r="ODK302" s="22"/>
      <c r="ODL302" s="22"/>
      <c r="ODM302" s="22"/>
      <c r="ODN302" s="22"/>
      <c r="ODO302" s="22"/>
      <c r="ODP302" s="22"/>
      <c r="ODQ302" s="22"/>
      <c r="ODR302" s="22"/>
      <c r="ODS302" s="22"/>
      <c r="ODT302" s="22"/>
      <c r="ODU302" s="22"/>
      <c r="ODV302" s="22"/>
      <c r="ODW302" s="22"/>
      <c r="ODX302" s="22"/>
      <c r="ODY302" s="22"/>
      <c r="ODZ302" s="22"/>
      <c r="OEA302" s="22"/>
      <c r="OEB302" s="22"/>
      <c r="OEC302" s="22"/>
      <c r="OED302" s="22"/>
      <c r="OEE302" s="22"/>
      <c r="OEF302" s="22"/>
      <c r="OEG302" s="22"/>
      <c r="OEH302" s="22"/>
      <c r="OEI302" s="22"/>
      <c r="OEJ302" s="22"/>
      <c r="OEK302" s="22"/>
      <c r="OEL302" s="22"/>
      <c r="OEM302" s="22"/>
      <c r="OEN302" s="22"/>
      <c r="OEO302" s="22"/>
      <c r="OEP302" s="22"/>
      <c r="OEQ302" s="22"/>
      <c r="OER302" s="22"/>
      <c r="OES302" s="22"/>
      <c r="OET302" s="22"/>
      <c r="OEU302" s="22"/>
      <c r="OEV302" s="22"/>
      <c r="OEW302" s="22"/>
      <c r="OEX302" s="22"/>
      <c r="OEY302" s="22"/>
      <c r="OEZ302" s="22"/>
      <c r="OFA302" s="22"/>
      <c r="OFB302" s="22"/>
      <c r="OFC302" s="22"/>
      <c r="OFD302" s="22"/>
      <c r="OFE302" s="22"/>
      <c r="OFF302" s="22"/>
      <c r="OFG302" s="22"/>
      <c r="OFH302" s="22"/>
      <c r="OFI302" s="22"/>
      <c r="OFJ302" s="22"/>
      <c r="OFK302" s="22"/>
      <c r="OFL302" s="22"/>
      <c r="OFM302" s="22"/>
      <c r="OFN302" s="22"/>
      <c r="OFO302" s="22"/>
      <c r="OFP302" s="22"/>
      <c r="OFQ302" s="22"/>
      <c r="OFR302" s="22"/>
      <c r="OFS302" s="22"/>
      <c r="OFT302" s="22"/>
      <c r="OFU302" s="22"/>
      <c r="OFV302" s="22"/>
      <c r="OFW302" s="22"/>
      <c r="OFX302" s="22"/>
      <c r="OFY302" s="22"/>
      <c r="OFZ302" s="22"/>
      <c r="OGA302" s="22"/>
      <c r="OGB302" s="22"/>
      <c r="OGC302" s="22"/>
      <c r="OGD302" s="22"/>
      <c r="OGE302" s="22"/>
      <c r="OGF302" s="22"/>
      <c r="OGG302" s="22"/>
      <c r="OGH302" s="22"/>
      <c r="OGI302" s="22"/>
      <c r="OGJ302" s="22"/>
      <c r="OGK302" s="22"/>
      <c r="OGL302" s="22"/>
      <c r="OGM302" s="22"/>
      <c r="OGN302" s="22"/>
      <c r="OGO302" s="22"/>
      <c r="OGP302" s="22"/>
      <c r="OGQ302" s="22"/>
      <c r="OGR302" s="22"/>
      <c r="OGS302" s="22"/>
      <c r="OGT302" s="22"/>
      <c r="OGU302" s="22"/>
      <c r="OGV302" s="22"/>
      <c r="OGW302" s="22"/>
      <c r="OGX302" s="22"/>
      <c r="OGY302" s="22"/>
      <c r="OGZ302" s="22"/>
      <c r="OHA302" s="22"/>
      <c r="OHB302" s="22"/>
      <c r="OHC302" s="22"/>
      <c r="OHD302" s="22"/>
      <c r="OHE302" s="22"/>
      <c r="OHF302" s="22"/>
      <c r="OHG302" s="22"/>
      <c r="OHH302" s="22"/>
      <c r="OHI302" s="22"/>
      <c r="OHJ302" s="22"/>
      <c r="OHK302" s="22"/>
      <c r="OHL302" s="22"/>
      <c r="OHM302" s="22"/>
      <c r="OHN302" s="22"/>
      <c r="OHO302" s="22"/>
      <c r="OHP302" s="22"/>
      <c r="OHQ302" s="22"/>
      <c r="OHR302" s="22"/>
      <c r="OHS302" s="22"/>
      <c r="OHT302" s="22"/>
      <c r="OHU302" s="22"/>
      <c r="OHV302" s="22"/>
      <c r="OHW302" s="22"/>
      <c r="OHX302" s="22"/>
      <c r="OHY302" s="22"/>
      <c r="OHZ302" s="22"/>
      <c r="OIA302" s="22"/>
      <c r="OIB302" s="22"/>
      <c r="OIC302" s="22"/>
      <c r="OID302" s="22"/>
      <c r="OIE302" s="22"/>
      <c r="OIF302" s="22"/>
      <c r="OIG302" s="22"/>
      <c r="OIH302" s="22"/>
      <c r="OII302" s="22"/>
      <c r="OIJ302" s="22"/>
      <c r="OIK302" s="22"/>
      <c r="OIL302" s="22"/>
      <c r="OIM302" s="22"/>
      <c r="OIN302" s="22"/>
      <c r="OIO302" s="22"/>
      <c r="OIP302" s="22"/>
      <c r="OIQ302" s="22"/>
      <c r="OIR302" s="22"/>
      <c r="OIS302" s="22"/>
      <c r="OIT302" s="22"/>
      <c r="OIU302" s="22"/>
      <c r="OIV302" s="22"/>
      <c r="OIW302" s="22"/>
      <c r="OIX302" s="22"/>
      <c r="OIY302" s="22"/>
      <c r="OIZ302" s="22"/>
      <c r="OJA302" s="22"/>
      <c r="OJB302" s="22"/>
      <c r="OJC302" s="22"/>
      <c r="OJD302" s="22"/>
      <c r="OJE302" s="22"/>
      <c r="OJF302" s="22"/>
      <c r="OJG302" s="22"/>
      <c r="OJH302" s="22"/>
      <c r="OJI302" s="22"/>
      <c r="OJJ302" s="22"/>
      <c r="OJK302" s="22"/>
      <c r="OJL302" s="22"/>
      <c r="OJM302" s="22"/>
      <c r="OJN302" s="22"/>
      <c r="OJO302" s="22"/>
      <c r="OJP302" s="22"/>
      <c r="OJQ302" s="22"/>
      <c r="OJR302" s="22"/>
      <c r="OJS302" s="22"/>
      <c r="OJT302" s="22"/>
      <c r="OJU302" s="22"/>
      <c r="OJV302" s="22"/>
      <c r="OJW302" s="22"/>
      <c r="OJX302" s="22"/>
      <c r="OJY302" s="22"/>
      <c r="OJZ302" s="22"/>
      <c r="OKA302" s="22"/>
      <c r="OKB302" s="22"/>
      <c r="OKC302" s="22"/>
      <c r="OKD302" s="22"/>
      <c r="OKE302" s="22"/>
      <c r="OKF302" s="22"/>
      <c r="OKG302" s="22"/>
      <c r="OKH302" s="22"/>
      <c r="OKI302" s="22"/>
      <c r="OKJ302" s="22"/>
      <c r="OKK302" s="22"/>
      <c r="OKL302" s="22"/>
      <c r="OKM302" s="22"/>
      <c r="OKN302" s="22"/>
      <c r="OKO302" s="22"/>
      <c r="OKP302" s="22"/>
      <c r="OKQ302" s="22"/>
      <c r="OKR302" s="22"/>
      <c r="OKS302" s="22"/>
      <c r="OKT302" s="22"/>
      <c r="OKU302" s="22"/>
      <c r="OKV302" s="22"/>
      <c r="OKW302" s="22"/>
      <c r="OKX302" s="22"/>
      <c r="OKY302" s="22"/>
      <c r="OKZ302" s="22"/>
      <c r="OLA302" s="22"/>
      <c r="OLB302" s="22"/>
      <c r="OLC302" s="22"/>
      <c r="OLD302" s="22"/>
      <c r="OLE302" s="22"/>
      <c r="OLF302" s="22"/>
      <c r="OLG302" s="22"/>
      <c r="OLH302" s="22"/>
      <c r="OLI302" s="22"/>
      <c r="OLJ302" s="22"/>
      <c r="OLK302" s="22"/>
      <c r="OLL302" s="22"/>
      <c r="OLM302" s="22"/>
      <c r="OLN302" s="22"/>
      <c r="OLO302" s="22"/>
      <c r="OLP302" s="22"/>
      <c r="OLQ302" s="22"/>
      <c r="OLR302" s="22"/>
      <c r="OLS302" s="22"/>
      <c r="OLT302" s="22"/>
      <c r="OLU302" s="22"/>
      <c r="OLV302" s="22"/>
      <c r="OLW302" s="22"/>
      <c r="OLX302" s="22"/>
      <c r="OLY302" s="22"/>
      <c r="OLZ302" s="22"/>
      <c r="OMA302" s="22"/>
      <c r="OMB302" s="22"/>
      <c r="OMC302" s="22"/>
      <c r="OMD302" s="22"/>
      <c r="OME302" s="22"/>
      <c r="OMF302" s="22"/>
      <c r="OMG302" s="22"/>
      <c r="OMH302" s="22"/>
      <c r="OMI302" s="22"/>
      <c r="OMJ302" s="22"/>
      <c r="OMK302" s="22"/>
      <c r="OML302" s="22"/>
      <c r="OMM302" s="22"/>
      <c r="OMN302" s="22"/>
      <c r="OMO302" s="22"/>
      <c r="OMP302" s="22"/>
      <c r="OMQ302" s="22"/>
      <c r="OMR302" s="22"/>
      <c r="OMS302" s="22"/>
      <c r="OMT302" s="22"/>
      <c r="OMU302" s="22"/>
      <c r="OMV302" s="22"/>
      <c r="OMW302" s="22"/>
      <c r="OMX302" s="22"/>
      <c r="OMY302" s="22"/>
      <c r="OMZ302" s="22"/>
      <c r="ONA302" s="22"/>
      <c r="ONB302" s="22"/>
      <c r="ONC302" s="22"/>
      <c r="OND302" s="22"/>
      <c r="ONE302" s="22"/>
      <c r="ONF302" s="22"/>
      <c r="ONG302" s="22"/>
      <c r="ONH302" s="22"/>
      <c r="ONI302" s="22"/>
      <c r="ONJ302" s="22"/>
      <c r="ONK302" s="22"/>
      <c r="ONL302" s="22"/>
      <c r="ONM302" s="22"/>
      <c r="ONN302" s="22"/>
      <c r="ONO302" s="22"/>
      <c r="ONP302" s="22"/>
      <c r="ONQ302" s="22"/>
      <c r="ONR302" s="22"/>
      <c r="ONS302" s="22"/>
      <c r="ONT302" s="22"/>
      <c r="ONU302" s="22"/>
      <c r="ONV302" s="22"/>
      <c r="ONW302" s="22"/>
      <c r="ONX302" s="22"/>
      <c r="ONY302" s="22"/>
      <c r="ONZ302" s="22"/>
      <c r="OOA302" s="22"/>
      <c r="OOB302" s="22"/>
      <c r="OOC302" s="22"/>
      <c r="OOD302" s="22"/>
      <c r="OOE302" s="22"/>
      <c r="OOF302" s="22"/>
      <c r="OOG302" s="22"/>
      <c r="OOH302" s="22"/>
      <c r="OOI302" s="22"/>
      <c r="OOJ302" s="22"/>
      <c r="OOK302" s="22"/>
      <c r="OOL302" s="22"/>
      <c r="OOM302" s="22"/>
      <c r="OON302" s="22"/>
      <c r="OOO302" s="22"/>
      <c r="OOP302" s="22"/>
      <c r="OOQ302" s="22"/>
      <c r="OOR302" s="22"/>
      <c r="OOS302" s="22"/>
      <c r="OOT302" s="22"/>
      <c r="OOU302" s="22"/>
      <c r="OOV302" s="22"/>
      <c r="OOW302" s="22"/>
      <c r="OOX302" s="22"/>
      <c r="OOY302" s="22"/>
      <c r="OOZ302" s="22"/>
      <c r="OPA302" s="22"/>
      <c r="OPB302" s="22"/>
      <c r="OPC302" s="22"/>
      <c r="OPD302" s="22"/>
      <c r="OPE302" s="22"/>
      <c r="OPF302" s="22"/>
      <c r="OPG302" s="22"/>
      <c r="OPH302" s="22"/>
      <c r="OPI302" s="22"/>
      <c r="OPJ302" s="22"/>
      <c r="OPK302" s="22"/>
      <c r="OPL302" s="22"/>
      <c r="OPM302" s="22"/>
      <c r="OPN302" s="22"/>
      <c r="OPO302" s="22"/>
      <c r="OPP302" s="22"/>
      <c r="OPQ302" s="22"/>
      <c r="OPR302" s="22"/>
      <c r="OPS302" s="22"/>
      <c r="OPT302" s="22"/>
      <c r="OPU302" s="22"/>
      <c r="OPV302" s="22"/>
      <c r="OPW302" s="22"/>
      <c r="OPX302" s="22"/>
      <c r="OPY302" s="22"/>
      <c r="OPZ302" s="22"/>
      <c r="OQA302" s="22"/>
      <c r="OQB302" s="22"/>
      <c r="OQC302" s="22"/>
      <c r="OQD302" s="22"/>
      <c r="OQE302" s="22"/>
      <c r="OQF302" s="22"/>
      <c r="OQG302" s="22"/>
      <c r="OQH302" s="22"/>
      <c r="OQI302" s="22"/>
      <c r="OQJ302" s="22"/>
      <c r="OQK302" s="22"/>
      <c r="OQL302" s="22"/>
      <c r="OQM302" s="22"/>
      <c r="OQN302" s="22"/>
      <c r="OQO302" s="22"/>
      <c r="OQP302" s="22"/>
      <c r="OQQ302" s="22"/>
      <c r="OQR302" s="22"/>
      <c r="OQS302" s="22"/>
      <c r="OQT302" s="22"/>
      <c r="OQU302" s="22"/>
      <c r="OQV302" s="22"/>
      <c r="OQW302" s="22"/>
      <c r="OQX302" s="22"/>
      <c r="OQY302" s="22"/>
      <c r="OQZ302" s="22"/>
      <c r="ORA302" s="22"/>
      <c r="ORB302" s="22"/>
      <c r="ORC302" s="22"/>
      <c r="ORD302" s="22"/>
      <c r="ORE302" s="22"/>
      <c r="ORF302" s="22"/>
      <c r="ORG302" s="22"/>
      <c r="ORH302" s="22"/>
      <c r="ORI302" s="22"/>
      <c r="ORJ302" s="22"/>
      <c r="ORK302" s="22"/>
      <c r="ORL302" s="22"/>
      <c r="ORM302" s="22"/>
      <c r="ORN302" s="22"/>
      <c r="ORO302" s="22"/>
      <c r="ORP302" s="22"/>
      <c r="ORQ302" s="22"/>
      <c r="ORR302" s="22"/>
      <c r="ORS302" s="22"/>
      <c r="ORT302" s="22"/>
      <c r="ORU302" s="22"/>
      <c r="ORV302" s="22"/>
      <c r="ORW302" s="22"/>
      <c r="ORX302" s="22"/>
      <c r="ORY302" s="22"/>
      <c r="ORZ302" s="22"/>
      <c r="OSA302" s="22"/>
      <c r="OSB302" s="22"/>
      <c r="OSC302" s="22"/>
      <c r="OSD302" s="22"/>
      <c r="OSE302" s="22"/>
      <c r="OSF302" s="22"/>
      <c r="OSG302" s="22"/>
      <c r="OSH302" s="22"/>
      <c r="OSI302" s="22"/>
      <c r="OSJ302" s="22"/>
      <c r="OSK302" s="22"/>
      <c r="OSL302" s="22"/>
      <c r="OSM302" s="22"/>
      <c r="OSN302" s="22"/>
      <c r="OSO302" s="22"/>
      <c r="OSP302" s="22"/>
      <c r="OSQ302" s="22"/>
      <c r="OSR302" s="22"/>
      <c r="OSS302" s="22"/>
      <c r="OST302" s="22"/>
      <c r="OSU302" s="22"/>
      <c r="OSV302" s="22"/>
      <c r="OSW302" s="22"/>
      <c r="OSX302" s="22"/>
      <c r="OSY302" s="22"/>
      <c r="OSZ302" s="22"/>
      <c r="OTA302" s="22"/>
      <c r="OTB302" s="22"/>
      <c r="OTC302" s="22"/>
      <c r="OTD302" s="22"/>
      <c r="OTE302" s="22"/>
      <c r="OTF302" s="22"/>
      <c r="OTG302" s="22"/>
      <c r="OTH302" s="22"/>
      <c r="OTI302" s="22"/>
      <c r="OTJ302" s="22"/>
      <c r="OTK302" s="22"/>
      <c r="OTL302" s="22"/>
      <c r="OTM302" s="22"/>
      <c r="OTN302" s="22"/>
      <c r="OTO302" s="22"/>
      <c r="OTP302" s="22"/>
      <c r="OTQ302" s="22"/>
      <c r="OTR302" s="22"/>
      <c r="OTS302" s="22"/>
      <c r="OTT302" s="22"/>
      <c r="OTU302" s="22"/>
      <c r="OTV302" s="22"/>
      <c r="OTW302" s="22"/>
      <c r="OTX302" s="22"/>
      <c r="OTY302" s="22"/>
      <c r="OTZ302" s="22"/>
      <c r="OUA302" s="22"/>
      <c r="OUB302" s="22"/>
      <c r="OUC302" s="22"/>
      <c r="OUD302" s="22"/>
      <c r="OUE302" s="22"/>
      <c r="OUF302" s="22"/>
      <c r="OUG302" s="22"/>
      <c r="OUH302" s="22"/>
      <c r="OUI302" s="22"/>
      <c r="OUJ302" s="22"/>
      <c r="OUK302" s="22"/>
      <c r="OUL302" s="22"/>
      <c r="OUM302" s="22"/>
      <c r="OUN302" s="22"/>
      <c r="OUO302" s="22"/>
      <c r="OUP302" s="22"/>
      <c r="OUQ302" s="22"/>
      <c r="OUR302" s="22"/>
      <c r="OUS302" s="22"/>
      <c r="OUT302" s="22"/>
      <c r="OUU302" s="22"/>
      <c r="OUV302" s="22"/>
      <c r="OUW302" s="22"/>
      <c r="OUX302" s="22"/>
      <c r="OUY302" s="22"/>
      <c r="OUZ302" s="22"/>
      <c r="OVA302" s="22"/>
      <c r="OVB302" s="22"/>
      <c r="OVC302" s="22"/>
      <c r="OVD302" s="22"/>
      <c r="OVE302" s="22"/>
      <c r="OVF302" s="22"/>
      <c r="OVG302" s="22"/>
      <c r="OVH302" s="22"/>
      <c r="OVI302" s="22"/>
      <c r="OVJ302" s="22"/>
      <c r="OVK302" s="22"/>
      <c r="OVL302" s="22"/>
      <c r="OVM302" s="22"/>
      <c r="OVN302" s="22"/>
      <c r="OVO302" s="22"/>
      <c r="OVP302" s="22"/>
      <c r="OVQ302" s="22"/>
      <c r="OVR302" s="22"/>
      <c r="OVS302" s="22"/>
      <c r="OVT302" s="22"/>
      <c r="OVU302" s="22"/>
      <c r="OVV302" s="22"/>
      <c r="OVW302" s="22"/>
      <c r="OVX302" s="22"/>
      <c r="OVY302" s="22"/>
      <c r="OVZ302" s="22"/>
      <c r="OWA302" s="22"/>
      <c r="OWB302" s="22"/>
      <c r="OWC302" s="22"/>
      <c r="OWD302" s="22"/>
      <c r="OWE302" s="22"/>
      <c r="OWF302" s="22"/>
      <c r="OWG302" s="22"/>
      <c r="OWH302" s="22"/>
      <c r="OWI302" s="22"/>
      <c r="OWJ302" s="22"/>
      <c r="OWK302" s="22"/>
      <c r="OWL302" s="22"/>
      <c r="OWM302" s="22"/>
      <c r="OWN302" s="22"/>
      <c r="OWO302" s="22"/>
      <c r="OWP302" s="22"/>
      <c r="OWQ302" s="22"/>
      <c r="OWR302" s="22"/>
      <c r="OWS302" s="22"/>
      <c r="OWT302" s="22"/>
      <c r="OWU302" s="22"/>
      <c r="OWV302" s="22"/>
      <c r="OWW302" s="22"/>
      <c r="OWX302" s="22"/>
      <c r="OWY302" s="22"/>
      <c r="OWZ302" s="22"/>
      <c r="OXA302" s="22"/>
      <c r="OXB302" s="22"/>
      <c r="OXC302" s="22"/>
      <c r="OXD302" s="22"/>
      <c r="OXE302" s="22"/>
      <c r="OXF302" s="22"/>
      <c r="OXG302" s="22"/>
      <c r="OXH302" s="22"/>
      <c r="OXI302" s="22"/>
      <c r="OXJ302" s="22"/>
      <c r="OXK302" s="22"/>
      <c r="OXL302" s="22"/>
      <c r="OXM302" s="22"/>
      <c r="OXN302" s="22"/>
      <c r="OXO302" s="22"/>
      <c r="OXP302" s="22"/>
      <c r="OXQ302" s="22"/>
      <c r="OXR302" s="22"/>
      <c r="OXS302" s="22"/>
      <c r="OXT302" s="22"/>
      <c r="OXU302" s="22"/>
      <c r="OXV302" s="22"/>
      <c r="OXW302" s="22"/>
      <c r="OXX302" s="22"/>
      <c r="OXY302" s="22"/>
      <c r="OXZ302" s="22"/>
      <c r="OYA302" s="22"/>
      <c r="OYB302" s="22"/>
      <c r="OYC302" s="22"/>
      <c r="OYD302" s="22"/>
      <c r="OYE302" s="22"/>
      <c r="OYF302" s="22"/>
      <c r="OYG302" s="22"/>
      <c r="OYH302" s="22"/>
      <c r="OYI302" s="22"/>
      <c r="OYJ302" s="22"/>
      <c r="OYK302" s="22"/>
      <c r="OYL302" s="22"/>
      <c r="OYM302" s="22"/>
      <c r="OYN302" s="22"/>
      <c r="OYO302" s="22"/>
      <c r="OYP302" s="22"/>
      <c r="OYQ302" s="22"/>
      <c r="OYR302" s="22"/>
      <c r="OYS302" s="22"/>
      <c r="OYT302" s="22"/>
      <c r="OYU302" s="22"/>
      <c r="OYV302" s="22"/>
      <c r="OYW302" s="22"/>
      <c r="OYX302" s="22"/>
      <c r="OYY302" s="22"/>
      <c r="OYZ302" s="22"/>
      <c r="OZA302" s="22"/>
      <c r="OZB302" s="22"/>
      <c r="OZC302" s="22"/>
      <c r="OZD302" s="22"/>
      <c r="OZE302" s="22"/>
      <c r="OZF302" s="22"/>
      <c r="OZG302" s="22"/>
      <c r="OZH302" s="22"/>
      <c r="OZI302" s="22"/>
      <c r="OZJ302" s="22"/>
      <c r="OZK302" s="22"/>
      <c r="OZL302" s="22"/>
      <c r="OZM302" s="22"/>
      <c r="OZN302" s="22"/>
      <c r="OZO302" s="22"/>
      <c r="OZP302" s="22"/>
      <c r="OZQ302" s="22"/>
      <c r="OZR302" s="22"/>
      <c r="OZS302" s="22"/>
      <c r="OZT302" s="22"/>
      <c r="OZU302" s="22"/>
      <c r="OZV302" s="22"/>
      <c r="OZW302" s="22"/>
      <c r="OZX302" s="22"/>
      <c r="OZY302" s="22"/>
      <c r="OZZ302" s="22"/>
      <c r="PAA302" s="22"/>
      <c r="PAB302" s="22"/>
      <c r="PAC302" s="22"/>
      <c r="PAD302" s="22"/>
      <c r="PAE302" s="22"/>
      <c r="PAF302" s="22"/>
      <c r="PAG302" s="22"/>
      <c r="PAH302" s="22"/>
      <c r="PAI302" s="22"/>
      <c r="PAJ302" s="22"/>
      <c r="PAK302" s="22"/>
      <c r="PAL302" s="22"/>
      <c r="PAM302" s="22"/>
      <c r="PAN302" s="22"/>
      <c r="PAO302" s="22"/>
      <c r="PAP302" s="22"/>
      <c r="PAQ302" s="22"/>
      <c r="PAR302" s="22"/>
      <c r="PAS302" s="22"/>
      <c r="PAT302" s="22"/>
      <c r="PAU302" s="22"/>
      <c r="PAV302" s="22"/>
      <c r="PAW302" s="22"/>
      <c r="PAX302" s="22"/>
      <c r="PAY302" s="22"/>
      <c r="PAZ302" s="22"/>
      <c r="PBA302" s="22"/>
      <c r="PBB302" s="22"/>
      <c r="PBC302" s="22"/>
      <c r="PBD302" s="22"/>
      <c r="PBE302" s="22"/>
      <c r="PBF302" s="22"/>
      <c r="PBG302" s="22"/>
      <c r="PBH302" s="22"/>
      <c r="PBI302" s="22"/>
      <c r="PBJ302" s="22"/>
      <c r="PBK302" s="22"/>
      <c r="PBL302" s="22"/>
      <c r="PBM302" s="22"/>
      <c r="PBN302" s="22"/>
      <c r="PBO302" s="22"/>
      <c r="PBP302" s="22"/>
      <c r="PBQ302" s="22"/>
      <c r="PBR302" s="22"/>
      <c r="PBS302" s="22"/>
      <c r="PBT302" s="22"/>
      <c r="PBU302" s="22"/>
      <c r="PBV302" s="22"/>
      <c r="PBW302" s="22"/>
      <c r="PBX302" s="22"/>
      <c r="PBY302" s="22"/>
      <c r="PBZ302" s="22"/>
      <c r="PCA302" s="22"/>
      <c r="PCB302" s="22"/>
      <c r="PCC302" s="22"/>
      <c r="PCD302" s="22"/>
      <c r="PCE302" s="22"/>
      <c r="PCF302" s="22"/>
      <c r="PCG302" s="22"/>
      <c r="PCH302" s="22"/>
      <c r="PCI302" s="22"/>
      <c r="PCJ302" s="22"/>
      <c r="PCK302" s="22"/>
      <c r="PCL302" s="22"/>
      <c r="PCM302" s="22"/>
      <c r="PCN302" s="22"/>
      <c r="PCO302" s="22"/>
      <c r="PCP302" s="22"/>
      <c r="PCQ302" s="22"/>
      <c r="PCR302" s="22"/>
      <c r="PCS302" s="22"/>
      <c r="PCT302" s="22"/>
      <c r="PCU302" s="22"/>
      <c r="PCV302" s="22"/>
      <c r="PCW302" s="22"/>
      <c r="PCX302" s="22"/>
      <c r="PCY302" s="22"/>
      <c r="PCZ302" s="22"/>
      <c r="PDA302" s="22"/>
      <c r="PDB302" s="22"/>
      <c r="PDC302" s="22"/>
      <c r="PDD302" s="22"/>
      <c r="PDE302" s="22"/>
      <c r="PDF302" s="22"/>
      <c r="PDG302" s="22"/>
      <c r="PDH302" s="22"/>
      <c r="PDI302" s="22"/>
      <c r="PDJ302" s="22"/>
      <c r="PDK302" s="22"/>
      <c r="PDL302" s="22"/>
      <c r="PDM302" s="22"/>
      <c r="PDN302" s="22"/>
      <c r="PDO302" s="22"/>
      <c r="PDP302" s="22"/>
      <c r="PDQ302" s="22"/>
      <c r="PDR302" s="22"/>
      <c r="PDS302" s="22"/>
      <c r="PDT302" s="22"/>
      <c r="PDU302" s="22"/>
      <c r="PDV302" s="22"/>
      <c r="PDW302" s="22"/>
      <c r="PDX302" s="22"/>
      <c r="PDY302" s="22"/>
      <c r="PDZ302" s="22"/>
      <c r="PEA302" s="22"/>
      <c r="PEB302" s="22"/>
      <c r="PEC302" s="22"/>
      <c r="PED302" s="22"/>
      <c r="PEE302" s="22"/>
      <c r="PEF302" s="22"/>
      <c r="PEG302" s="22"/>
      <c r="PEH302" s="22"/>
      <c r="PEI302" s="22"/>
      <c r="PEJ302" s="22"/>
      <c r="PEK302" s="22"/>
      <c r="PEL302" s="22"/>
      <c r="PEM302" s="22"/>
      <c r="PEN302" s="22"/>
      <c r="PEO302" s="22"/>
      <c r="PEP302" s="22"/>
      <c r="PEQ302" s="22"/>
      <c r="PER302" s="22"/>
      <c r="PES302" s="22"/>
      <c r="PET302" s="22"/>
      <c r="PEU302" s="22"/>
      <c r="PEV302" s="22"/>
      <c r="PEW302" s="22"/>
      <c r="PEX302" s="22"/>
      <c r="PEY302" s="22"/>
      <c r="PEZ302" s="22"/>
      <c r="PFA302" s="22"/>
      <c r="PFB302" s="22"/>
      <c r="PFC302" s="22"/>
      <c r="PFD302" s="22"/>
      <c r="PFE302" s="22"/>
      <c r="PFF302" s="22"/>
      <c r="PFG302" s="22"/>
      <c r="PFH302" s="22"/>
      <c r="PFI302" s="22"/>
      <c r="PFJ302" s="22"/>
      <c r="PFK302" s="22"/>
      <c r="PFL302" s="22"/>
      <c r="PFM302" s="22"/>
      <c r="PFN302" s="22"/>
      <c r="PFO302" s="22"/>
      <c r="PFP302" s="22"/>
      <c r="PFQ302" s="22"/>
      <c r="PFR302" s="22"/>
      <c r="PFS302" s="22"/>
      <c r="PFT302" s="22"/>
      <c r="PFU302" s="22"/>
      <c r="PFV302" s="22"/>
      <c r="PFW302" s="22"/>
      <c r="PFX302" s="22"/>
      <c r="PFY302" s="22"/>
      <c r="PFZ302" s="22"/>
      <c r="PGA302" s="22"/>
      <c r="PGB302" s="22"/>
      <c r="PGC302" s="22"/>
      <c r="PGD302" s="22"/>
      <c r="PGE302" s="22"/>
      <c r="PGF302" s="22"/>
      <c r="PGG302" s="22"/>
      <c r="PGH302" s="22"/>
      <c r="PGI302" s="22"/>
      <c r="PGJ302" s="22"/>
      <c r="PGK302" s="22"/>
      <c r="PGL302" s="22"/>
      <c r="PGM302" s="22"/>
      <c r="PGN302" s="22"/>
      <c r="PGO302" s="22"/>
      <c r="PGP302" s="22"/>
      <c r="PGQ302" s="22"/>
      <c r="PGR302" s="22"/>
      <c r="PGS302" s="22"/>
      <c r="PGT302" s="22"/>
      <c r="PGU302" s="22"/>
      <c r="PGV302" s="22"/>
      <c r="PGW302" s="22"/>
      <c r="PGX302" s="22"/>
      <c r="PGY302" s="22"/>
      <c r="PGZ302" s="22"/>
      <c r="PHA302" s="22"/>
      <c r="PHB302" s="22"/>
      <c r="PHC302" s="22"/>
      <c r="PHD302" s="22"/>
      <c r="PHE302" s="22"/>
      <c r="PHF302" s="22"/>
      <c r="PHG302" s="22"/>
      <c r="PHH302" s="22"/>
      <c r="PHI302" s="22"/>
      <c r="PHJ302" s="22"/>
      <c r="PHK302" s="22"/>
      <c r="PHL302" s="22"/>
      <c r="PHM302" s="22"/>
      <c r="PHN302" s="22"/>
      <c r="PHO302" s="22"/>
      <c r="PHP302" s="22"/>
      <c r="PHQ302" s="22"/>
      <c r="PHR302" s="22"/>
      <c r="PHS302" s="22"/>
      <c r="PHT302" s="22"/>
      <c r="PHU302" s="22"/>
      <c r="PHV302" s="22"/>
      <c r="PHW302" s="22"/>
      <c r="PHX302" s="22"/>
      <c r="PHY302" s="22"/>
      <c r="PHZ302" s="22"/>
      <c r="PIA302" s="22"/>
      <c r="PIB302" s="22"/>
      <c r="PIC302" s="22"/>
      <c r="PID302" s="22"/>
      <c r="PIE302" s="22"/>
      <c r="PIF302" s="22"/>
      <c r="PIG302" s="22"/>
      <c r="PIH302" s="22"/>
      <c r="PII302" s="22"/>
      <c r="PIJ302" s="22"/>
      <c r="PIK302" s="22"/>
      <c r="PIL302" s="22"/>
      <c r="PIM302" s="22"/>
      <c r="PIN302" s="22"/>
      <c r="PIO302" s="22"/>
      <c r="PIP302" s="22"/>
      <c r="PIQ302" s="22"/>
      <c r="PIR302" s="22"/>
      <c r="PIS302" s="22"/>
      <c r="PIT302" s="22"/>
      <c r="PIU302" s="22"/>
      <c r="PIV302" s="22"/>
      <c r="PIW302" s="22"/>
      <c r="PIX302" s="22"/>
      <c r="PIY302" s="22"/>
      <c r="PIZ302" s="22"/>
      <c r="PJA302" s="22"/>
      <c r="PJB302" s="22"/>
      <c r="PJC302" s="22"/>
      <c r="PJD302" s="22"/>
      <c r="PJE302" s="22"/>
      <c r="PJF302" s="22"/>
      <c r="PJG302" s="22"/>
      <c r="PJH302" s="22"/>
      <c r="PJI302" s="22"/>
      <c r="PJJ302" s="22"/>
      <c r="PJK302" s="22"/>
      <c r="PJL302" s="22"/>
      <c r="PJM302" s="22"/>
      <c r="PJN302" s="22"/>
      <c r="PJO302" s="22"/>
      <c r="PJP302" s="22"/>
      <c r="PJQ302" s="22"/>
      <c r="PJR302" s="22"/>
      <c r="PJS302" s="22"/>
      <c r="PJT302" s="22"/>
      <c r="PJU302" s="22"/>
      <c r="PJV302" s="22"/>
      <c r="PJW302" s="22"/>
      <c r="PJX302" s="22"/>
      <c r="PJY302" s="22"/>
      <c r="PJZ302" s="22"/>
      <c r="PKA302" s="22"/>
      <c r="PKB302" s="22"/>
      <c r="PKC302" s="22"/>
      <c r="PKD302" s="22"/>
      <c r="PKE302" s="22"/>
      <c r="PKF302" s="22"/>
      <c r="PKG302" s="22"/>
      <c r="PKH302" s="22"/>
      <c r="PKI302" s="22"/>
      <c r="PKJ302" s="22"/>
      <c r="PKK302" s="22"/>
      <c r="PKL302" s="22"/>
      <c r="PKM302" s="22"/>
      <c r="PKN302" s="22"/>
      <c r="PKO302" s="22"/>
      <c r="PKP302" s="22"/>
      <c r="PKQ302" s="22"/>
      <c r="PKR302" s="22"/>
      <c r="PKS302" s="22"/>
      <c r="PKT302" s="22"/>
      <c r="PKU302" s="22"/>
      <c r="PKV302" s="22"/>
      <c r="PKW302" s="22"/>
      <c r="PKX302" s="22"/>
      <c r="PKY302" s="22"/>
      <c r="PKZ302" s="22"/>
      <c r="PLA302" s="22"/>
      <c r="PLB302" s="22"/>
      <c r="PLC302" s="22"/>
      <c r="PLD302" s="22"/>
      <c r="PLE302" s="22"/>
      <c r="PLF302" s="22"/>
      <c r="PLG302" s="22"/>
      <c r="PLH302" s="22"/>
      <c r="PLI302" s="22"/>
      <c r="PLJ302" s="22"/>
      <c r="PLK302" s="22"/>
      <c r="PLL302" s="22"/>
      <c r="PLM302" s="22"/>
      <c r="PLN302" s="22"/>
      <c r="PLO302" s="22"/>
      <c r="PLP302" s="22"/>
      <c r="PLQ302" s="22"/>
      <c r="PLR302" s="22"/>
      <c r="PLS302" s="22"/>
      <c r="PLT302" s="22"/>
      <c r="PLU302" s="22"/>
      <c r="PLV302" s="22"/>
      <c r="PLW302" s="22"/>
      <c r="PLX302" s="22"/>
      <c r="PLY302" s="22"/>
      <c r="PLZ302" s="22"/>
      <c r="PMA302" s="22"/>
      <c r="PMB302" s="22"/>
      <c r="PMC302" s="22"/>
      <c r="PMD302" s="22"/>
      <c r="PME302" s="22"/>
      <c r="PMF302" s="22"/>
      <c r="PMG302" s="22"/>
      <c r="PMH302" s="22"/>
      <c r="PMI302" s="22"/>
      <c r="PMJ302" s="22"/>
      <c r="PMK302" s="22"/>
      <c r="PML302" s="22"/>
      <c r="PMM302" s="22"/>
      <c r="PMN302" s="22"/>
      <c r="PMO302" s="22"/>
      <c r="PMP302" s="22"/>
      <c r="PMQ302" s="22"/>
      <c r="PMR302" s="22"/>
      <c r="PMS302" s="22"/>
      <c r="PMT302" s="22"/>
      <c r="PMU302" s="22"/>
      <c r="PMV302" s="22"/>
      <c r="PMW302" s="22"/>
      <c r="PMX302" s="22"/>
      <c r="PMY302" s="22"/>
      <c r="PMZ302" s="22"/>
      <c r="PNA302" s="22"/>
      <c r="PNB302" s="22"/>
      <c r="PNC302" s="22"/>
      <c r="PND302" s="22"/>
      <c r="PNE302" s="22"/>
      <c r="PNF302" s="22"/>
      <c r="PNG302" s="22"/>
      <c r="PNH302" s="22"/>
      <c r="PNI302" s="22"/>
      <c r="PNJ302" s="22"/>
      <c r="PNK302" s="22"/>
      <c r="PNL302" s="22"/>
      <c r="PNM302" s="22"/>
      <c r="PNN302" s="22"/>
      <c r="PNO302" s="22"/>
      <c r="PNP302" s="22"/>
      <c r="PNQ302" s="22"/>
      <c r="PNR302" s="22"/>
      <c r="PNS302" s="22"/>
      <c r="PNT302" s="22"/>
      <c r="PNU302" s="22"/>
      <c r="PNV302" s="22"/>
      <c r="PNW302" s="22"/>
      <c r="PNX302" s="22"/>
      <c r="PNY302" s="22"/>
      <c r="PNZ302" s="22"/>
      <c r="POA302" s="22"/>
      <c r="POB302" s="22"/>
      <c r="POC302" s="22"/>
      <c r="POD302" s="22"/>
      <c r="POE302" s="22"/>
      <c r="POF302" s="22"/>
      <c r="POG302" s="22"/>
      <c r="POH302" s="22"/>
      <c r="POI302" s="22"/>
      <c r="POJ302" s="22"/>
      <c r="POK302" s="22"/>
      <c r="POL302" s="22"/>
      <c r="POM302" s="22"/>
      <c r="PON302" s="22"/>
      <c r="POO302" s="22"/>
      <c r="POP302" s="22"/>
      <c r="POQ302" s="22"/>
      <c r="POR302" s="22"/>
      <c r="POS302" s="22"/>
      <c r="POT302" s="22"/>
      <c r="POU302" s="22"/>
      <c r="POV302" s="22"/>
      <c r="POW302" s="22"/>
      <c r="POX302" s="22"/>
      <c r="POY302" s="22"/>
      <c r="POZ302" s="22"/>
      <c r="PPA302" s="22"/>
      <c r="PPB302" s="22"/>
      <c r="PPC302" s="22"/>
      <c r="PPD302" s="22"/>
      <c r="PPE302" s="22"/>
      <c r="PPF302" s="22"/>
      <c r="PPG302" s="22"/>
      <c r="PPH302" s="22"/>
      <c r="PPI302" s="22"/>
      <c r="PPJ302" s="22"/>
      <c r="PPK302" s="22"/>
      <c r="PPL302" s="22"/>
      <c r="PPM302" s="22"/>
      <c r="PPN302" s="22"/>
      <c r="PPO302" s="22"/>
      <c r="PPP302" s="22"/>
      <c r="PPQ302" s="22"/>
      <c r="PPR302" s="22"/>
      <c r="PPS302" s="22"/>
      <c r="PPT302" s="22"/>
      <c r="PPU302" s="22"/>
      <c r="PPV302" s="22"/>
      <c r="PPW302" s="22"/>
      <c r="PPX302" s="22"/>
      <c r="PPY302" s="22"/>
      <c r="PPZ302" s="22"/>
      <c r="PQA302" s="22"/>
      <c r="PQB302" s="22"/>
      <c r="PQC302" s="22"/>
      <c r="PQD302" s="22"/>
      <c r="PQE302" s="22"/>
      <c r="PQF302" s="22"/>
      <c r="PQG302" s="22"/>
      <c r="PQH302" s="22"/>
      <c r="PQI302" s="22"/>
      <c r="PQJ302" s="22"/>
      <c r="PQK302" s="22"/>
      <c r="PQL302" s="22"/>
      <c r="PQM302" s="22"/>
      <c r="PQN302" s="22"/>
      <c r="PQO302" s="22"/>
      <c r="PQP302" s="22"/>
      <c r="PQQ302" s="22"/>
      <c r="PQR302" s="22"/>
      <c r="PQS302" s="22"/>
      <c r="PQT302" s="22"/>
      <c r="PQU302" s="22"/>
      <c r="PQV302" s="22"/>
      <c r="PQW302" s="22"/>
      <c r="PQX302" s="22"/>
      <c r="PQY302" s="22"/>
      <c r="PQZ302" s="22"/>
      <c r="PRA302" s="22"/>
      <c r="PRB302" s="22"/>
      <c r="PRC302" s="22"/>
      <c r="PRD302" s="22"/>
      <c r="PRE302" s="22"/>
      <c r="PRF302" s="22"/>
      <c r="PRG302" s="22"/>
      <c r="PRH302" s="22"/>
      <c r="PRI302" s="22"/>
      <c r="PRJ302" s="22"/>
      <c r="PRK302" s="22"/>
      <c r="PRL302" s="22"/>
      <c r="PRM302" s="22"/>
      <c r="PRN302" s="22"/>
      <c r="PRO302" s="22"/>
      <c r="PRP302" s="22"/>
      <c r="PRQ302" s="22"/>
      <c r="PRR302" s="22"/>
      <c r="PRS302" s="22"/>
      <c r="PRT302" s="22"/>
      <c r="PRU302" s="22"/>
      <c r="PRV302" s="22"/>
      <c r="PRW302" s="22"/>
      <c r="PRX302" s="22"/>
      <c r="PRY302" s="22"/>
      <c r="PRZ302" s="22"/>
      <c r="PSA302" s="22"/>
      <c r="PSB302" s="22"/>
      <c r="PSC302" s="22"/>
      <c r="PSD302" s="22"/>
      <c r="PSE302" s="22"/>
      <c r="PSF302" s="22"/>
      <c r="PSG302" s="22"/>
      <c r="PSH302" s="22"/>
      <c r="PSI302" s="22"/>
      <c r="PSJ302" s="22"/>
      <c r="PSK302" s="22"/>
      <c r="PSL302" s="22"/>
      <c r="PSM302" s="22"/>
      <c r="PSN302" s="22"/>
      <c r="PSO302" s="22"/>
      <c r="PSP302" s="22"/>
      <c r="PSQ302" s="22"/>
      <c r="PSR302" s="22"/>
      <c r="PSS302" s="22"/>
      <c r="PST302" s="22"/>
      <c r="PSU302" s="22"/>
      <c r="PSV302" s="22"/>
      <c r="PSW302" s="22"/>
      <c r="PSX302" s="22"/>
      <c r="PSY302" s="22"/>
      <c r="PSZ302" s="22"/>
      <c r="PTA302" s="22"/>
      <c r="PTB302" s="22"/>
      <c r="PTC302" s="22"/>
      <c r="PTD302" s="22"/>
      <c r="PTE302" s="22"/>
      <c r="PTF302" s="22"/>
      <c r="PTG302" s="22"/>
      <c r="PTH302" s="22"/>
      <c r="PTI302" s="22"/>
      <c r="PTJ302" s="22"/>
      <c r="PTK302" s="22"/>
      <c r="PTL302" s="22"/>
      <c r="PTM302" s="22"/>
      <c r="PTN302" s="22"/>
      <c r="PTO302" s="22"/>
      <c r="PTP302" s="22"/>
      <c r="PTQ302" s="22"/>
      <c r="PTR302" s="22"/>
      <c r="PTS302" s="22"/>
      <c r="PTT302" s="22"/>
      <c r="PTU302" s="22"/>
      <c r="PTV302" s="22"/>
      <c r="PTW302" s="22"/>
      <c r="PTX302" s="22"/>
      <c r="PTY302" s="22"/>
      <c r="PTZ302" s="22"/>
      <c r="PUA302" s="22"/>
      <c r="PUB302" s="22"/>
      <c r="PUC302" s="22"/>
      <c r="PUD302" s="22"/>
      <c r="PUE302" s="22"/>
      <c r="PUF302" s="22"/>
      <c r="PUG302" s="22"/>
      <c r="PUH302" s="22"/>
      <c r="PUI302" s="22"/>
      <c r="PUJ302" s="22"/>
      <c r="PUK302" s="22"/>
      <c r="PUL302" s="22"/>
      <c r="PUM302" s="22"/>
      <c r="PUN302" s="22"/>
      <c r="PUO302" s="22"/>
      <c r="PUP302" s="22"/>
      <c r="PUQ302" s="22"/>
      <c r="PUR302" s="22"/>
      <c r="PUS302" s="22"/>
      <c r="PUT302" s="22"/>
      <c r="PUU302" s="22"/>
      <c r="PUV302" s="22"/>
      <c r="PUW302" s="22"/>
      <c r="PUX302" s="22"/>
      <c r="PUY302" s="22"/>
      <c r="PUZ302" s="22"/>
      <c r="PVA302" s="22"/>
      <c r="PVB302" s="22"/>
      <c r="PVC302" s="22"/>
      <c r="PVD302" s="22"/>
      <c r="PVE302" s="22"/>
      <c r="PVF302" s="22"/>
      <c r="PVG302" s="22"/>
      <c r="PVH302" s="22"/>
      <c r="PVI302" s="22"/>
      <c r="PVJ302" s="22"/>
      <c r="PVK302" s="22"/>
      <c r="PVL302" s="22"/>
      <c r="PVM302" s="22"/>
      <c r="PVN302" s="22"/>
      <c r="PVO302" s="22"/>
      <c r="PVP302" s="22"/>
      <c r="PVQ302" s="22"/>
      <c r="PVR302" s="22"/>
      <c r="PVS302" s="22"/>
      <c r="PVT302" s="22"/>
      <c r="PVU302" s="22"/>
      <c r="PVV302" s="22"/>
      <c r="PVW302" s="22"/>
      <c r="PVX302" s="22"/>
      <c r="PVY302" s="22"/>
      <c r="PVZ302" s="22"/>
      <c r="PWA302" s="22"/>
      <c r="PWB302" s="22"/>
      <c r="PWC302" s="22"/>
      <c r="PWD302" s="22"/>
      <c r="PWE302" s="22"/>
      <c r="PWF302" s="22"/>
      <c r="PWG302" s="22"/>
      <c r="PWH302" s="22"/>
      <c r="PWI302" s="22"/>
      <c r="PWJ302" s="22"/>
      <c r="PWK302" s="22"/>
      <c r="PWL302" s="22"/>
      <c r="PWM302" s="22"/>
      <c r="PWN302" s="22"/>
      <c r="PWO302" s="22"/>
      <c r="PWP302" s="22"/>
      <c r="PWQ302" s="22"/>
      <c r="PWR302" s="22"/>
      <c r="PWS302" s="22"/>
      <c r="PWT302" s="22"/>
      <c r="PWU302" s="22"/>
      <c r="PWV302" s="22"/>
      <c r="PWW302" s="22"/>
      <c r="PWX302" s="22"/>
      <c r="PWY302" s="22"/>
      <c r="PWZ302" s="22"/>
      <c r="PXA302" s="22"/>
      <c r="PXB302" s="22"/>
      <c r="PXC302" s="22"/>
      <c r="PXD302" s="22"/>
      <c r="PXE302" s="22"/>
      <c r="PXF302" s="22"/>
      <c r="PXG302" s="22"/>
      <c r="PXH302" s="22"/>
      <c r="PXI302" s="22"/>
      <c r="PXJ302" s="22"/>
      <c r="PXK302" s="22"/>
      <c r="PXL302" s="22"/>
      <c r="PXM302" s="22"/>
      <c r="PXN302" s="22"/>
      <c r="PXO302" s="22"/>
      <c r="PXP302" s="22"/>
      <c r="PXQ302" s="22"/>
      <c r="PXR302" s="22"/>
      <c r="PXS302" s="22"/>
      <c r="PXT302" s="22"/>
      <c r="PXU302" s="22"/>
      <c r="PXV302" s="22"/>
      <c r="PXW302" s="22"/>
      <c r="PXX302" s="22"/>
      <c r="PXY302" s="22"/>
      <c r="PXZ302" s="22"/>
      <c r="PYA302" s="22"/>
      <c r="PYB302" s="22"/>
      <c r="PYC302" s="22"/>
      <c r="PYD302" s="22"/>
      <c r="PYE302" s="22"/>
      <c r="PYF302" s="22"/>
      <c r="PYG302" s="22"/>
      <c r="PYH302" s="22"/>
      <c r="PYI302" s="22"/>
      <c r="PYJ302" s="22"/>
      <c r="PYK302" s="22"/>
      <c r="PYL302" s="22"/>
      <c r="PYM302" s="22"/>
      <c r="PYN302" s="22"/>
      <c r="PYO302" s="22"/>
      <c r="PYP302" s="22"/>
      <c r="PYQ302" s="22"/>
      <c r="PYR302" s="22"/>
      <c r="PYS302" s="22"/>
      <c r="PYT302" s="22"/>
      <c r="PYU302" s="22"/>
      <c r="PYV302" s="22"/>
      <c r="PYW302" s="22"/>
      <c r="PYX302" s="22"/>
      <c r="PYY302" s="22"/>
      <c r="PYZ302" s="22"/>
      <c r="PZA302" s="22"/>
      <c r="PZB302" s="22"/>
      <c r="PZC302" s="22"/>
      <c r="PZD302" s="22"/>
      <c r="PZE302" s="22"/>
      <c r="PZF302" s="22"/>
      <c r="PZG302" s="22"/>
      <c r="PZH302" s="22"/>
      <c r="PZI302" s="22"/>
      <c r="PZJ302" s="22"/>
      <c r="PZK302" s="22"/>
      <c r="PZL302" s="22"/>
      <c r="PZM302" s="22"/>
      <c r="PZN302" s="22"/>
      <c r="PZO302" s="22"/>
      <c r="PZP302" s="22"/>
      <c r="PZQ302" s="22"/>
      <c r="PZR302" s="22"/>
      <c r="PZS302" s="22"/>
      <c r="PZT302" s="22"/>
      <c r="PZU302" s="22"/>
      <c r="PZV302" s="22"/>
      <c r="PZW302" s="22"/>
      <c r="PZX302" s="22"/>
      <c r="PZY302" s="22"/>
      <c r="PZZ302" s="22"/>
      <c r="QAA302" s="22"/>
      <c r="QAB302" s="22"/>
      <c r="QAC302" s="22"/>
      <c r="QAD302" s="22"/>
      <c r="QAE302" s="22"/>
      <c r="QAF302" s="22"/>
      <c r="QAG302" s="22"/>
      <c r="QAH302" s="22"/>
      <c r="QAI302" s="22"/>
      <c r="QAJ302" s="22"/>
      <c r="QAK302" s="22"/>
      <c r="QAL302" s="22"/>
      <c r="QAM302" s="22"/>
      <c r="QAN302" s="22"/>
      <c r="QAO302" s="22"/>
      <c r="QAP302" s="22"/>
      <c r="QAQ302" s="22"/>
      <c r="QAR302" s="22"/>
      <c r="QAS302" s="22"/>
      <c r="QAT302" s="22"/>
      <c r="QAU302" s="22"/>
      <c r="QAV302" s="22"/>
      <c r="QAW302" s="22"/>
      <c r="QAX302" s="22"/>
      <c r="QAY302" s="22"/>
      <c r="QAZ302" s="22"/>
      <c r="QBA302" s="22"/>
      <c r="QBB302" s="22"/>
      <c r="QBC302" s="22"/>
      <c r="QBD302" s="22"/>
      <c r="QBE302" s="22"/>
      <c r="QBF302" s="22"/>
      <c r="QBG302" s="22"/>
      <c r="QBH302" s="22"/>
      <c r="QBI302" s="22"/>
      <c r="QBJ302" s="22"/>
      <c r="QBK302" s="22"/>
      <c r="QBL302" s="22"/>
      <c r="QBM302" s="22"/>
      <c r="QBN302" s="22"/>
      <c r="QBO302" s="22"/>
      <c r="QBP302" s="22"/>
      <c r="QBQ302" s="22"/>
      <c r="QBR302" s="22"/>
      <c r="QBS302" s="22"/>
      <c r="QBT302" s="22"/>
      <c r="QBU302" s="22"/>
      <c r="QBV302" s="22"/>
      <c r="QBW302" s="22"/>
      <c r="QBX302" s="22"/>
      <c r="QBY302" s="22"/>
      <c r="QBZ302" s="22"/>
      <c r="QCA302" s="22"/>
      <c r="QCB302" s="22"/>
      <c r="QCC302" s="22"/>
      <c r="QCD302" s="22"/>
      <c r="QCE302" s="22"/>
      <c r="QCF302" s="22"/>
      <c r="QCG302" s="22"/>
      <c r="QCH302" s="22"/>
      <c r="QCI302" s="22"/>
      <c r="QCJ302" s="22"/>
      <c r="QCK302" s="22"/>
      <c r="QCL302" s="22"/>
      <c r="QCM302" s="22"/>
      <c r="QCN302" s="22"/>
      <c r="QCO302" s="22"/>
      <c r="QCP302" s="22"/>
      <c r="QCQ302" s="22"/>
      <c r="QCR302" s="22"/>
      <c r="QCS302" s="22"/>
      <c r="QCT302" s="22"/>
      <c r="QCU302" s="22"/>
      <c r="QCV302" s="22"/>
      <c r="QCW302" s="22"/>
      <c r="QCX302" s="22"/>
      <c r="QCY302" s="22"/>
      <c r="QCZ302" s="22"/>
      <c r="QDA302" s="22"/>
      <c r="QDB302" s="22"/>
      <c r="QDC302" s="22"/>
      <c r="QDD302" s="22"/>
      <c r="QDE302" s="22"/>
      <c r="QDF302" s="22"/>
      <c r="QDG302" s="22"/>
      <c r="QDH302" s="22"/>
      <c r="QDI302" s="22"/>
      <c r="QDJ302" s="22"/>
      <c r="QDK302" s="22"/>
      <c r="QDL302" s="22"/>
      <c r="QDM302" s="22"/>
      <c r="QDN302" s="22"/>
      <c r="QDO302" s="22"/>
      <c r="QDP302" s="22"/>
      <c r="QDQ302" s="22"/>
      <c r="QDR302" s="22"/>
      <c r="QDS302" s="22"/>
      <c r="QDT302" s="22"/>
      <c r="QDU302" s="22"/>
      <c r="QDV302" s="22"/>
      <c r="QDW302" s="22"/>
      <c r="QDX302" s="22"/>
      <c r="QDY302" s="22"/>
      <c r="QDZ302" s="22"/>
      <c r="QEA302" s="22"/>
      <c r="QEB302" s="22"/>
      <c r="QEC302" s="22"/>
      <c r="QED302" s="22"/>
      <c r="QEE302" s="22"/>
      <c r="QEF302" s="22"/>
      <c r="QEG302" s="22"/>
      <c r="QEH302" s="22"/>
      <c r="QEI302" s="22"/>
      <c r="QEJ302" s="22"/>
      <c r="QEK302" s="22"/>
      <c r="QEL302" s="22"/>
      <c r="QEM302" s="22"/>
      <c r="QEN302" s="22"/>
      <c r="QEO302" s="22"/>
      <c r="QEP302" s="22"/>
      <c r="QEQ302" s="22"/>
      <c r="QER302" s="22"/>
      <c r="QES302" s="22"/>
      <c r="QET302" s="22"/>
      <c r="QEU302" s="22"/>
      <c r="QEV302" s="22"/>
      <c r="QEW302" s="22"/>
      <c r="QEX302" s="22"/>
      <c r="QEY302" s="22"/>
      <c r="QEZ302" s="22"/>
      <c r="QFA302" s="22"/>
      <c r="QFB302" s="22"/>
      <c r="QFC302" s="22"/>
      <c r="QFD302" s="22"/>
      <c r="QFE302" s="22"/>
      <c r="QFF302" s="22"/>
      <c r="QFG302" s="22"/>
      <c r="QFH302" s="22"/>
      <c r="QFI302" s="22"/>
      <c r="QFJ302" s="22"/>
      <c r="QFK302" s="22"/>
      <c r="QFL302" s="22"/>
      <c r="QFM302" s="22"/>
      <c r="QFN302" s="22"/>
      <c r="QFO302" s="22"/>
      <c r="QFP302" s="22"/>
      <c r="QFQ302" s="22"/>
      <c r="QFR302" s="22"/>
      <c r="QFS302" s="22"/>
      <c r="QFT302" s="22"/>
      <c r="QFU302" s="22"/>
      <c r="QFV302" s="22"/>
      <c r="QFW302" s="22"/>
      <c r="QFX302" s="22"/>
      <c r="QFY302" s="22"/>
      <c r="QFZ302" s="22"/>
      <c r="QGA302" s="22"/>
      <c r="QGB302" s="22"/>
      <c r="QGC302" s="22"/>
      <c r="QGD302" s="22"/>
      <c r="QGE302" s="22"/>
      <c r="QGF302" s="22"/>
      <c r="QGG302" s="22"/>
      <c r="QGH302" s="22"/>
      <c r="QGI302" s="22"/>
      <c r="QGJ302" s="22"/>
      <c r="QGK302" s="22"/>
      <c r="QGL302" s="22"/>
      <c r="QGM302" s="22"/>
      <c r="QGN302" s="22"/>
      <c r="QGO302" s="22"/>
      <c r="QGP302" s="22"/>
      <c r="QGQ302" s="22"/>
      <c r="QGR302" s="22"/>
      <c r="QGS302" s="22"/>
      <c r="QGT302" s="22"/>
      <c r="QGU302" s="22"/>
      <c r="QGV302" s="22"/>
      <c r="QGW302" s="22"/>
      <c r="QGX302" s="22"/>
      <c r="QGY302" s="22"/>
      <c r="QGZ302" s="22"/>
      <c r="QHA302" s="22"/>
      <c r="QHB302" s="22"/>
      <c r="QHC302" s="22"/>
      <c r="QHD302" s="22"/>
      <c r="QHE302" s="22"/>
      <c r="QHF302" s="22"/>
      <c r="QHG302" s="22"/>
      <c r="QHH302" s="22"/>
      <c r="QHI302" s="22"/>
      <c r="QHJ302" s="22"/>
      <c r="QHK302" s="22"/>
      <c r="QHL302" s="22"/>
      <c r="QHM302" s="22"/>
      <c r="QHN302" s="22"/>
      <c r="QHO302" s="22"/>
      <c r="QHP302" s="22"/>
      <c r="QHQ302" s="22"/>
      <c r="QHR302" s="22"/>
      <c r="QHS302" s="22"/>
      <c r="QHT302" s="22"/>
      <c r="QHU302" s="22"/>
      <c r="QHV302" s="22"/>
      <c r="QHW302" s="22"/>
      <c r="QHX302" s="22"/>
      <c r="QHY302" s="22"/>
      <c r="QHZ302" s="22"/>
      <c r="QIA302" s="22"/>
      <c r="QIB302" s="22"/>
      <c r="QIC302" s="22"/>
      <c r="QID302" s="22"/>
      <c r="QIE302" s="22"/>
      <c r="QIF302" s="22"/>
      <c r="QIG302" s="22"/>
      <c r="QIH302" s="22"/>
      <c r="QII302" s="22"/>
      <c r="QIJ302" s="22"/>
      <c r="QIK302" s="22"/>
      <c r="QIL302" s="22"/>
      <c r="QIM302" s="22"/>
      <c r="QIN302" s="22"/>
      <c r="QIO302" s="22"/>
      <c r="QIP302" s="22"/>
      <c r="QIQ302" s="22"/>
      <c r="QIR302" s="22"/>
      <c r="QIS302" s="22"/>
      <c r="QIT302" s="22"/>
      <c r="QIU302" s="22"/>
      <c r="QIV302" s="22"/>
      <c r="QIW302" s="22"/>
      <c r="QIX302" s="22"/>
      <c r="QIY302" s="22"/>
      <c r="QIZ302" s="22"/>
      <c r="QJA302" s="22"/>
      <c r="QJB302" s="22"/>
      <c r="QJC302" s="22"/>
      <c r="QJD302" s="22"/>
      <c r="QJE302" s="22"/>
      <c r="QJF302" s="22"/>
      <c r="QJG302" s="22"/>
      <c r="QJH302" s="22"/>
      <c r="QJI302" s="22"/>
      <c r="QJJ302" s="22"/>
      <c r="QJK302" s="22"/>
      <c r="QJL302" s="22"/>
      <c r="QJM302" s="22"/>
      <c r="QJN302" s="22"/>
      <c r="QJO302" s="22"/>
      <c r="QJP302" s="22"/>
      <c r="QJQ302" s="22"/>
      <c r="QJR302" s="22"/>
      <c r="QJS302" s="22"/>
      <c r="QJT302" s="22"/>
      <c r="QJU302" s="22"/>
      <c r="QJV302" s="22"/>
      <c r="QJW302" s="22"/>
      <c r="QJX302" s="22"/>
      <c r="QJY302" s="22"/>
      <c r="QJZ302" s="22"/>
      <c r="QKA302" s="22"/>
      <c r="QKB302" s="22"/>
      <c r="QKC302" s="22"/>
      <c r="QKD302" s="22"/>
      <c r="QKE302" s="22"/>
      <c r="QKF302" s="22"/>
      <c r="QKG302" s="22"/>
      <c r="QKH302" s="22"/>
      <c r="QKI302" s="22"/>
      <c r="QKJ302" s="22"/>
      <c r="QKK302" s="22"/>
      <c r="QKL302" s="22"/>
      <c r="QKM302" s="22"/>
      <c r="QKN302" s="22"/>
      <c r="QKO302" s="22"/>
      <c r="QKP302" s="22"/>
      <c r="QKQ302" s="22"/>
      <c r="QKR302" s="22"/>
      <c r="QKS302" s="22"/>
      <c r="QKT302" s="22"/>
      <c r="QKU302" s="22"/>
      <c r="QKV302" s="22"/>
      <c r="QKW302" s="22"/>
      <c r="QKX302" s="22"/>
      <c r="QKY302" s="22"/>
      <c r="QKZ302" s="22"/>
      <c r="QLA302" s="22"/>
      <c r="QLB302" s="22"/>
      <c r="QLC302" s="22"/>
      <c r="QLD302" s="22"/>
      <c r="QLE302" s="22"/>
      <c r="QLF302" s="22"/>
      <c r="QLG302" s="22"/>
      <c r="QLH302" s="22"/>
      <c r="QLI302" s="22"/>
      <c r="QLJ302" s="22"/>
      <c r="QLK302" s="22"/>
      <c r="QLL302" s="22"/>
      <c r="QLM302" s="22"/>
      <c r="QLN302" s="22"/>
      <c r="QLO302" s="22"/>
      <c r="QLP302" s="22"/>
      <c r="QLQ302" s="22"/>
      <c r="QLR302" s="22"/>
      <c r="QLS302" s="22"/>
      <c r="QLT302" s="22"/>
      <c r="QLU302" s="22"/>
      <c r="QLV302" s="22"/>
      <c r="QLW302" s="22"/>
      <c r="QLX302" s="22"/>
      <c r="QLY302" s="22"/>
      <c r="QLZ302" s="22"/>
      <c r="QMA302" s="22"/>
      <c r="QMB302" s="22"/>
      <c r="QMC302" s="22"/>
      <c r="QMD302" s="22"/>
      <c r="QME302" s="22"/>
      <c r="QMF302" s="22"/>
      <c r="QMG302" s="22"/>
      <c r="QMH302" s="22"/>
      <c r="QMI302" s="22"/>
      <c r="QMJ302" s="22"/>
      <c r="QMK302" s="22"/>
      <c r="QML302" s="22"/>
      <c r="QMM302" s="22"/>
      <c r="QMN302" s="22"/>
      <c r="QMO302" s="22"/>
      <c r="QMP302" s="22"/>
      <c r="QMQ302" s="22"/>
      <c r="QMR302" s="22"/>
      <c r="QMS302" s="22"/>
      <c r="QMT302" s="22"/>
      <c r="QMU302" s="22"/>
      <c r="QMV302" s="22"/>
      <c r="QMW302" s="22"/>
      <c r="QMX302" s="22"/>
      <c r="QMY302" s="22"/>
      <c r="QMZ302" s="22"/>
      <c r="QNA302" s="22"/>
      <c r="QNB302" s="22"/>
      <c r="QNC302" s="22"/>
      <c r="QND302" s="22"/>
      <c r="QNE302" s="22"/>
      <c r="QNF302" s="22"/>
      <c r="QNG302" s="22"/>
      <c r="QNH302" s="22"/>
      <c r="QNI302" s="22"/>
      <c r="QNJ302" s="22"/>
      <c r="QNK302" s="22"/>
      <c r="QNL302" s="22"/>
      <c r="QNM302" s="22"/>
      <c r="QNN302" s="22"/>
      <c r="QNO302" s="22"/>
      <c r="QNP302" s="22"/>
      <c r="QNQ302" s="22"/>
      <c r="QNR302" s="22"/>
      <c r="QNS302" s="22"/>
      <c r="QNT302" s="22"/>
      <c r="QNU302" s="22"/>
      <c r="QNV302" s="22"/>
      <c r="QNW302" s="22"/>
      <c r="QNX302" s="22"/>
      <c r="QNY302" s="22"/>
      <c r="QNZ302" s="22"/>
      <c r="QOA302" s="22"/>
      <c r="QOB302" s="22"/>
      <c r="QOC302" s="22"/>
      <c r="QOD302" s="22"/>
      <c r="QOE302" s="22"/>
      <c r="QOF302" s="22"/>
      <c r="QOG302" s="22"/>
      <c r="QOH302" s="22"/>
      <c r="QOI302" s="22"/>
      <c r="QOJ302" s="22"/>
      <c r="QOK302" s="22"/>
      <c r="QOL302" s="22"/>
      <c r="QOM302" s="22"/>
      <c r="QON302" s="22"/>
      <c r="QOO302" s="22"/>
      <c r="QOP302" s="22"/>
      <c r="QOQ302" s="22"/>
      <c r="QOR302" s="22"/>
      <c r="QOS302" s="22"/>
      <c r="QOT302" s="22"/>
      <c r="QOU302" s="22"/>
      <c r="QOV302" s="22"/>
      <c r="QOW302" s="22"/>
      <c r="QOX302" s="22"/>
      <c r="QOY302" s="22"/>
      <c r="QOZ302" s="22"/>
      <c r="QPA302" s="22"/>
      <c r="QPB302" s="22"/>
      <c r="QPC302" s="22"/>
      <c r="QPD302" s="22"/>
      <c r="QPE302" s="22"/>
      <c r="QPF302" s="22"/>
      <c r="QPG302" s="22"/>
      <c r="QPH302" s="22"/>
      <c r="QPI302" s="22"/>
      <c r="QPJ302" s="22"/>
      <c r="QPK302" s="22"/>
      <c r="QPL302" s="22"/>
      <c r="QPM302" s="22"/>
      <c r="QPN302" s="22"/>
      <c r="QPO302" s="22"/>
      <c r="QPP302" s="22"/>
      <c r="QPQ302" s="22"/>
      <c r="QPR302" s="22"/>
      <c r="QPS302" s="22"/>
      <c r="QPT302" s="22"/>
      <c r="QPU302" s="22"/>
      <c r="QPV302" s="22"/>
      <c r="QPW302" s="22"/>
      <c r="QPX302" s="22"/>
      <c r="QPY302" s="22"/>
      <c r="QPZ302" s="22"/>
      <c r="QQA302" s="22"/>
      <c r="QQB302" s="22"/>
      <c r="QQC302" s="22"/>
      <c r="QQD302" s="22"/>
      <c r="QQE302" s="22"/>
      <c r="QQF302" s="22"/>
      <c r="QQG302" s="22"/>
      <c r="QQH302" s="22"/>
      <c r="QQI302" s="22"/>
      <c r="QQJ302" s="22"/>
      <c r="QQK302" s="22"/>
      <c r="QQL302" s="22"/>
      <c r="QQM302" s="22"/>
      <c r="QQN302" s="22"/>
      <c r="QQO302" s="22"/>
      <c r="QQP302" s="22"/>
      <c r="QQQ302" s="22"/>
      <c r="QQR302" s="22"/>
      <c r="QQS302" s="22"/>
      <c r="QQT302" s="22"/>
      <c r="QQU302" s="22"/>
      <c r="QQV302" s="22"/>
      <c r="QQW302" s="22"/>
      <c r="QQX302" s="22"/>
      <c r="QQY302" s="22"/>
      <c r="QQZ302" s="22"/>
      <c r="QRA302" s="22"/>
      <c r="QRB302" s="22"/>
      <c r="QRC302" s="22"/>
      <c r="QRD302" s="22"/>
      <c r="QRE302" s="22"/>
      <c r="QRF302" s="22"/>
      <c r="QRG302" s="22"/>
      <c r="QRH302" s="22"/>
      <c r="QRI302" s="22"/>
      <c r="QRJ302" s="22"/>
      <c r="QRK302" s="22"/>
      <c r="QRL302" s="22"/>
      <c r="QRM302" s="22"/>
      <c r="QRN302" s="22"/>
      <c r="QRO302" s="22"/>
      <c r="QRP302" s="22"/>
      <c r="QRQ302" s="22"/>
      <c r="QRR302" s="22"/>
      <c r="QRS302" s="22"/>
      <c r="QRT302" s="22"/>
      <c r="QRU302" s="22"/>
      <c r="QRV302" s="22"/>
      <c r="QRW302" s="22"/>
      <c r="QRX302" s="22"/>
      <c r="QRY302" s="22"/>
      <c r="QRZ302" s="22"/>
      <c r="QSA302" s="22"/>
      <c r="QSB302" s="22"/>
      <c r="QSC302" s="22"/>
      <c r="QSD302" s="22"/>
      <c r="QSE302" s="22"/>
      <c r="QSF302" s="22"/>
      <c r="QSG302" s="22"/>
      <c r="QSH302" s="22"/>
      <c r="QSI302" s="22"/>
      <c r="QSJ302" s="22"/>
      <c r="QSK302" s="22"/>
      <c r="QSL302" s="22"/>
      <c r="QSM302" s="22"/>
      <c r="QSN302" s="22"/>
      <c r="QSO302" s="22"/>
      <c r="QSP302" s="22"/>
      <c r="QSQ302" s="22"/>
      <c r="QSR302" s="22"/>
      <c r="QSS302" s="22"/>
      <c r="QST302" s="22"/>
      <c r="QSU302" s="22"/>
      <c r="QSV302" s="22"/>
      <c r="QSW302" s="22"/>
      <c r="QSX302" s="22"/>
      <c r="QSY302" s="22"/>
      <c r="QSZ302" s="22"/>
      <c r="QTA302" s="22"/>
      <c r="QTB302" s="22"/>
      <c r="QTC302" s="22"/>
      <c r="QTD302" s="22"/>
      <c r="QTE302" s="22"/>
      <c r="QTF302" s="22"/>
      <c r="QTG302" s="22"/>
      <c r="QTH302" s="22"/>
      <c r="QTI302" s="22"/>
      <c r="QTJ302" s="22"/>
      <c r="QTK302" s="22"/>
      <c r="QTL302" s="22"/>
      <c r="QTM302" s="22"/>
      <c r="QTN302" s="22"/>
      <c r="QTO302" s="22"/>
      <c r="QTP302" s="22"/>
      <c r="QTQ302" s="22"/>
      <c r="QTR302" s="22"/>
      <c r="QTS302" s="22"/>
      <c r="QTT302" s="22"/>
      <c r="QTU302" s="22"/>
      <c r="QTV302" s="22"/>
      <c r="QTW302" s="22"/>
      <c r="QTX302" s="22"/>
      <c r="QTY302" s="22"/>
      <c r="QTZ302" s="22"/>
      <c r="QUA302" s="22"/>
      <c r="QUB302" s="22"/>
      <c r="QUC302" s="22"/>
      <c r="QUD302" s="22"/>
      <c r="QUE302" s="22"/>
      <c r="QUF302" s="22"/>
      <c r="QUG302" s="22"/>
      <c r="QUH302" s="22"/>
      <c r="QUI302" s="22"/>
      <c r="QUJ302" s="22"/>
      <c r="QUK302" s="22"/>
      <c r="QUL302" s="22"/>
      <c r="QUM302" s="22"/>
      <c r="QUN302" s="22"/>
      <c r="QUO302" s="22"/>
      <c r="QUP302" s="22"/>
      <c r="QUQ302" s="22"/>
      <c r="QUR302" s="22"/>
      <c r="QUS302" s="22"/>
      <c r="QUT302" s="22"/>
      <c r="QUU302" s="22"/>
      <c r="QUV302" s="22"/>
      <c r="QUW302" s="22"/>
      <c r="QUX302" s="22"/>
      <c r="QUY302" s="22"/>
      <c r="QUZ302" s="22"/>
      <c r="QVA302" s="22"/>
      <c r="QVB302" s="22"/>
      <c r="QVC302" s="22"/>
      <c r="QVD302" s="22"/>
      <c r="QVE302" s="22"/>
      <c r="QVF302" s="22"/>
      <c r="QVG302" s="22"/>
      <c r="QVH302" s="22"/>
      <c r="QVI302" s="22"/>
      <c r="QVJ302" s="22"/>
      <c r="QVK302" s="22"/>
      <c r="QVL302" s="22"/>
      <c r="QVM302" s="22"/>
      <c r="QVN302" s="22"/>
      <c r="QVO302" s="22"/>
      <c r="QVP302" s="22"/>
      <c r="QVQ302" s="22"/>
      <c r="QVR302" s="22"/>
      <c r="QVS302" s="22"/>
      <c r="QVT302" s="22"/>
      <c r="QVU302" s="22"/>
      <c r="QVV302" s="22"/>
      <c r="QVW302" s="22"/>
      <c r="QVX302" s="22"/>
      <c r="QVY302" s="22"/>
      <c r="QVZ302" s="22"/>
      <c r="QWA302" s="22"/>
      <c r="QWB302" s="22"/>
      <c r="QWC302" s="22"/>
      <c r="QWD302" s="22"/>
      <c r="QWE302" s="22"/>
      <c r="QWF302" s="22"/>
      <c r="QWG302" s="22"/>
      <c r="QWH302" s="22"/>
      <c r="QWI302" s="22"/>
      <c r="QWJ302" s="22"/>
      <c r="QWK302" s="22"/>
      <c r="QWL302" s="22"/>
      <c r="QWM302" s="22"/>
      <c r="QWN302" s="22"/>
      <c r="QWO302" s="22"/>
      <c r="QWP302" s="22"/>
      <c r="QWQ302" s="22"/>
      <c r="QWR302" s="22"/>
      <c r="QWS302" s="22"/>
      <c r="QWT302" s="22"/>
      <c r="QWU302" s="22"/>
      <c r="QWV302" s="22"/>
      <c r="QWW302" s="22"/>
      <c r="QWX302" s="22"/>
      <c r="QWY302" s="22"/>
      <c r="QWZ302" s="22"/>
      <c r="QXA302" s="22"/>
      <c r="QXB302" s="22"/>
      <c r="QXC302" s="22"/>
      <c r="QXD302" s="22"/>
      <c r="QXE302" s="22"/>
      <c r="QXF302" s="22"/>
      <c r="QXG302" s="22"/>
      <c r="QXH302" s="22"/>
      <c r="QXI302" s="22"/>
      <c r="QXJ302" s="22"/>
      <c r="QXK302" s="22"/>
      <c r="QXL302" s="22"/>
      <c r="QXM302" s="22"/>
      <c r="QXN302" s="22"/>
      <c r="QXO302" s="22"/>
      <c r="QXP302" s="22"/>
      <c r="QXQ302" s="22"/>
      <c r="QXR302" s="22"/>
      <c r="QXS302" s="22"/>
      <c r="QXT302" s="22"/>
      <c r="QXU302" s="22"/>
      <c r="QXV302" s="22"/>
      <c r="QXW302" s="22"/>
      <c r="QXX302" s="22"/>
      <c r="QXY302" s="22"/>
      <c r="QXZ302" s="22"/>
      <c r="QYA302" s="22"/>
      <c r="QYB302" s="22"/>
      <c r="QYC302" s="22"/>
      <c r="QYD302" s="22"/>
      <c r="QYE302" s="22"/>
      <c r="QYF302" s="22"/>
      <c r="QYG302" s="22"/>
      <c r="QYH302" s="22"/>
      <c r="QYI302" s="22"/>
      <c r="QYJ302" s="22"/>
      <c r="QYK302" s="22"/>
      <c r="QYL302" s="22"/>
      <c r="QYM302" s="22"/>
      <c r="QYN302" s="22"/>
      <c r="QYO302" s="22"/>
      <c r="QYP302" s="22"/>
      <c r="QYQ302" s="22"/>
      <c r="QYR302" s="22"/>
      <c r="QYS302" s="22"/>
      <c r="QYT302" s="22"/>
      <c r="QYU302" s="22"/>
      <c r="QYV302" s="22"/>
      <c r="QYW302" s="22"/>
      <c r="QYX302" s="22"/>
      <c r="QYY302" s="22"/>
      <c r="QYZ302" s="22"/>
      <c r="QZA302" s="22"/>
      <c r="QZB302" s="22"/>
      <c r="QZC302" s="22"/>
      <c r="QZD302" s="22"/>
      <c r="QZE302" s="22"/>
      <c r="QZF302" s="22"/>
      <c r="QZG302" s="22"/>
      <c r="QZH302" s="22"/>
      <c r="QZI302" s="22"/>
      <c r="QZJ302" s="22"/>
      <c r="QZK302" s="22"/>
      <c r="QZL302" s="22"/>
      <c r="QZM302" s="22"/>
      <c r="QZN302" s="22"/>
      <c r="QZO302" s="22"/>
      <c r="QZP302" s="22"/>
      <c r="QZQ302" s="22"/>
      <c r="QZR302" s="22"/>
      <c r="QZS302" s="22"/>
      <c r="QZT302" s="22"/>
      <c r="QZU302" s="22"/>
      <c r="QZV302" s="22"/>
      <c r="QZW302" s="22"/>
      <c r="QZX302" s="22"/>
      <c r="QZY302" s="22"/>
      <c r="QZZ302" s="22"/>
      <c r="RAA302" s="22"/>
      <c r="RAB302" s="22"/>
      <c r="RAC302" s="22"/>
      <c r="RAD302" s="22"/>
      <c r="RAE302" s="22"/>
      <c r="RAF302" s="22"/>
      <c r="RAG302" s="22"/>
      <c r="RAH302" s="22"/>
      <c r="RAI302" s="22"/>
      <c r="RAJ302" s="22"/>
      <c r="RAK302" s="22"/>
      <c r="RAL302" s="22"/>
      <c r="RAM302" s="22"/>
      <c r="RAN302" s="22"/>
      <c r="RAO302" s="22"/>
      <c r="RAP302" s="22"/>
      <c r="RAQ302" s="22"/>
      <c r="RAR302" s="22"/>
      <c r="RAS302" s="22"/>
      <c r="RAT302" s="22"/>
      <c r="RAU302" s="22"/>
      <c r="RAV302" s="22"/>
      <c r="RAW302" s="22"/>
      <c r="RAX302" s="22"/>
      <c r="RAY302" s="22"/>
      <c r="RAZ302" s="22"/>
      <c r="RBA302" s="22"/>
      <c r="RBB302" s="22"/>
      <c r="RBC302" s="22"/>
      <c r="RBD302" s="22"/>
      <c r="RBE302" s="22"/>
      <c r="RBF302" s="22"/>
      <c r="RBG302" s="22"/>
      <c r="RBH302" s="22"/>
      <c r="RBI302" s="22"/>
      <c r="RBJ302" s="22"/>
      <c r="RBK302" s="22"/>
      <c r="RBL302" s="22"/>
      <c r="RBM302" s="22"/>
      <c r="RBN302" s="22"/>
      <c r="RBO302" s="22"/>
      <c r="RBP302" s="22"/>
      <c r="RBQ302" s="22"/>
      <c r="RBR302" s="22"/>
      <c r="RBS302" s="22"/>
      <c r="RBT302" s="22"/>
      <c r="RBU302" s="22"/>
      <c r="RBV302" s="22"/>
      <c r="RBW302" s="22"/>
      <c r="RBX302" s="22"/>
      <c r="RBY302" s="22"/>
      <c r="RBZ302" s="22"/>
      <c r="RCA302" s="22"/>
      <c r="RCB302" s="22"/>
      <c r="RCC302" s="22"/>
      <c r="RCD302" s="22"/>
      <c r="RCE302" s="22"/>
      <c r="RCF302" s="22"/>
      <c r="RCG302" s="22"/>
      <c r="RCH302" s="22"/>
      <c r="RCI302" s="22"/>
      <c r="RCJ302" s="22"/>
      <c r="RCK302" s="22"/>
      <c r="RCL302" s="22"/>
      <c r="RCM302" s="22"/>
      <c r="RCN302" s="22"/>
      <c r="RCO302" s="22"/>
      <c r="RCP302" s="22"/>
      <c r="RCQ302" s="22"/>
      <c r="RCR302" s="22"/>
      <c r="RCS302" s="22"/>
      <c r="RCT302" s="22"/>
      <c r="RCU302" s="22"/>
      <c r="RCV302" s="22"/>
      <c r="RCW302" s="22"/>
      <c r="RCX302" s="22"/>
      <c r="RCY302" s="22"/>
      <c r="RCZ302" s="22"/>
      <c r="RDA302" s="22"/>
      <c r="RDB302" s="22"/>
      <c r="RDC302" s="22"/>
      <c r="RDD302" s="22"/>
      <c r="RDE302" s="22"/>
      <c r="RDF302" s="22"/>
      <c r="RDG302" s="22"/>
      <c r="RDH302" s="22"/>
      <c r="RDI302" s="22"/>
      <c r="RDJ302" s="22"/>
      <c r="RDK302" s="22"/>
      <c r="RDL302" s="22"/>
      <c r="RDM302" s="22"/>
      <c r="RDN302" s="22"/>
      <c r="RDO302" s="22"/>
      <c r="RDP302" s="22"/>
      <c r="RDQ302" s="22"/>
      <c r="RDR302" s="22"/>
      <c r="RDS302" s="22"/>
      <c r="RDT302" s="22"/>
      <c r="RDU302" s="22"/>
      <c r="RDV302" s="22"/>
      <c r="RDW302" s="22"/>
      <c r="RDX302" s="22"/>
      <c r="RDY302" s="22"/>
      <c r="RDZ302" s="22"/>
      <c r="REA302" s="22"/>
      <c r="REB302" s="22"/>
      <c r="REC302" s="22"/>
      <c r="RED302" s="22"/>
      <c r="REE302" s="22"/>
      <c r="REF302" s="22"/>
      <c r="REG302" s="22"/>
      <c r="REH302" s="22"/>
      <c r="REI302" s="22"/>
      <c r="REJ302" s="22"/>
      <c r="REK302" s="22"/>
      <c r="REL302" s="22"/>
      <c r="REM302" s="22"/>
      <c r="REN302" s="22"/>
      <c r="REO302" s="22"/>
      <c r="REP302" s="22"/>
      <c r="REQ302" s="22"/>
      <c r="RER302" s="22"/>
      <c r="RES302" s="22"/>
      <c r="RET302" s="22"/>
      <c r="REU302" s="22"/>
      <c r="REV302" s="22"/>
      <c r="REW302" s="22"/>
      <c r="REX302" s="22"/>
      <c r="REY302" s="22"/>
      <c r="REZ302" s="22"/>
      <c r="RFA302" s="22"/>
      <c r="RFB302" s="22"/>
      <c r="RFC302" s="22"/>
      <c r="RFD302" s="22"/>
      <c r="RFE302" s="22"/>
      <c r="RFF302" s="22"/>
      <c r="RFG302" s="22"/>
      <c r="RFH302" s="22"/>
      <c r="RFI302" s="22"/>
      <c r="RFJ302" s="22"/>
      <c r="RFK302" s="22"/>
      <c r="RFL302" s="22"/>
      <c r="RFM302" s="22"/>
      <c r="RFN302" s="22"/>
      <c r="RFO302" s="22"/>
      <c r="RFP302" s="22"/>
      <c r="RFQ302" s="22"/>
      <c r="RFR302" s="22"/>
      <c r="RFS302" s="22"/>
      <c r="RFT302" s="22"/>
      <c r="RFU302" s="22"/>
      <c r="RFV302" s="22"/>
      <c r="RFW302" s="22"/>
      <c r="RFX302" s="22"/>
      <c r="RFY302" s="22"/>
      <c r="RFZ302" s="22"/>
      <c r="RGA302" s="22"/>
      <c r="RGB302" s="22"/>
      <c r="RGC302" s="22"/>
      <c r="RGD302" s="22"/>
      <c r="RGE302" s="22"/>
      <c r="RGF302" s="22"/>
      <c r="RGG302" s="22"/>
      <c r="RGH302" s="22"/>
      <c r="RGI302" s="22"/>
      <c r="RGJ302" s="22"/>
      <c r="RGK302" s="22"/>
      <c r="RGL302" s="22"/>
      <c r="RGM302" s="22"/>
      <c r="RGN302" s="22"/>
      <c r="RGO302" s="22"/>
      <c r="RGP302" s="22"/>
      <c r="RGQ302" s="22"/>
      <c r="RGR302" s="22"/>
      <c r="RGS302" s="22"/>
      <c r="RGT302" s="22"/>
      <c r="RGU302" s="22"/>
      <c r="RGV302" s="22"/>
      <c r="RGW302" s="22"/>
      <c r="RGX302" s="22"/>
      <c r="RGY302" s="22"/>
      <c r="RGZ302" s="22"/>
      <c r="RHA302" s="22"/>
      <c r="RHB302" s="22"/>
      <c r="RHC302" s="22"/>
      <c r="RHD302" s="22"/>
      <c r="RHE302" s="22"/>
      <c r="RHF302" s="22"/>
      <c r="RHG302" s="22"/>
      <c r="RHH302" s="22"/>
      <c r="RHI302" s="22"/>
      <c r="RHJ302" s="22"/>
      <c r="RHK302" s="22"/>
      <c r="RHL302" s="22"/>
      <c r="RHM302" s="22"/>
      <c r="RHN302" s="22"/>
      <c r="RHO302" s="22"/>
      <c r="RHP302" s="22"/>
      <c r="RHQ302" s="22"/>
      <c r="RHR302" s="22"/>
      <c r="RHS302" s="22"/>
      <c r="RHT302" s="22"/>
      <c r="RHU302" s="22"/>
      <c r="RHV302" s="22"/>
      <c r="RHW302" s="22"/>
      <c r="RHX302" s="22"/>
      <c r="RHY302" s="22"/>
      <c r="RHZ302" s="22"/>
      <c r="RIA302" s="22"/>
      <c r="RIB302" s="22"/>
      <c r="RIC302" s="22"/>
      <c r="RID302" s="22"/>
      <c r="RIE302" s="22"/>
      <c r="RIF302" s="22"/>
      <c r="RIG302" s="22"/>
      <c r="RIH302" s="22"/>
      <c r="RII302" s="22"/>
      <c r="RIJ302" s="22"/>
      <c r="RIK302" s="22"/>
      <c r="RIL302" s="22"/>
      <c r="RIM302" s="22"/>
      <c r="RIN302" s="22"/>
      <c r="RIO302" s="22"/>
      <c r="RIP302" s="22"/>
      <c r="RIQ302" s="22"/>
      <c r="RIR302" s="22"/>
      <c r="RIS302" s="22"/>
      <c r="RIT302" s="22"/>
      <c r="RIU302" s="22"/>
      <c r="RIV302" s="22"/>
      <c r="RIW302" s="22"/>
      <c r="RIX302" s="22"/>
      <c r="RIY302" s="22"/>
      <c r="RIZ302" s="22"/>
      <c r="RJA302" s="22"/>
      <c r="RJB302" s="22"/>
      <c r="RJC302" s="22"/>
      <c r="RJD302" s="22"/>
      <c r="RJE302" s="22"/>
      <c r="RJF302" s="22"/>
      <c r="RJG302" s="22"/>
      <c r="RJH302" s="22"/>
      <c r="RJI302" s="22"/>
      <c r="RJJ302" s="22"/>
      <c r="RJK302" s="22"/>
      <c r="RJL302" s="22"/>
      <c r="RJM302" s="22"/>
      <c r="RJN302" s="22"/>
      <c r="RJO302" s="22"/>
      <c r="RJP302" s="22"/>
      <c r="RJQ302" s="22"/>
      <c r="RJR302" s="22"/>
      <c r="RJS302" s="22"/>
      <c r="RJT302" s="22"/>
      <c r="RJU302" s="22"/>
      <c r="RJV302" s="22"/>
      <c r="RJW302" s="22"/>
      <c r="RJX302" s="22"/>
      <c r="RJY302" s="22"/>
      <c r="RJZ302" s="22"/>
      <c r="RKA302" s="22"/>
      <c r="RKB302" s="22"/>
      <c r="RKC302" s="22"/>
      <c r="RKD302" s="22"/>
      <c r="RKE302" s="22"/>
      <c r="RKF302" s="22"/>
      <c r="RKG302" s="22"/>
      <c r="RKH302" s="22"/>
      <c r="RKI302" s="22"/>
      <c r="RKJ302" s="22"/>
      <c r="RKK302" s="22"/>
      <c r="RKL302" s="22"/>
      <c r="RKM302" s="22"/>
      <c r="RKN302" s="22"/>
      <c r="RKO302" s="22"/>
      <c r="RKP302" s="22"/>
      <c r="RKQ302" s="22"/>
      <c r="RKR302" s="22"/>
      <c r="RKS302" s="22"/>
      <c r="RKT302" s="22"/>
      <c r="RKU302" s="22"/>
      <c r="RKV302" s="22"/>
      <c r="RKW302" s="22"/>
      <c r="RKX302" s="22"/>
      <c r="RKY302" s="22"/>
      <c r="RKZ302" s="22"/>
      <c r="RLA302" s="22"/>
      <c r="RLB302" s="22"/>
      <c r="RLC302" s="22"/>
      <c r="RLD302" s="22"/>
      <c r="RLE302" s="22"/>
      <c r="RLF302" s="22"/>
      <c r="RLG302" s="22"/>
      <c r="RLH302" s="22"/>
      <c r="RLI302" s="22"/>
      <c r="RLJ302" s="22"/>
      <c r="RLK302" s="22"/>
      <c r="RLL302" s="22"/>
      <c r="RLM302" s="22"/>
      <c r="RLN302" s="22"/>
      <c r="RLO302" s="22"/>
      <c r="RLP302" s="22"/>
      <c r="RLQ302" s="22"/>
      <c r="RLR302" s="22"/>
      <c r="RLS302" s="22"/>
      <c r="RLT302" s="22"/>
      <c r="RLU302" s="22"/>
      <c r="RLV302" s="22"/>
      <c r="RLW302" s="22"/>
      <c r="RLX302" s="22"/>
      <c r="RLY302" s="22"/>
      <c r="RLZ302" s="22"/>
      <c r="RMA302" s="22"/>
      <c r="RMB302" s="22"/>
      <c r="RMC302" s="22"/>
      <c r="RMD302" s="22"/>
      <c r="RME302" s="22"/>
      <c r="RMF302" s="22"/>
      <c r="RMG302" s="22"/>
      <c r="RMH302" s="22"/>
      <c r="RMI302" s="22"/>
      <c r="RMJ302" s="22"/>
      <c r="RMK302" s="22"/>
      <c r="RML302" s="22"/>
      <c r="RMM302" s="22"/>
      <c r="RMN302" s="22"/>
      <c r="RMO302" s="22"/>
      <c r="RMP302" s="22"/>
      <c r="RMQ302" s="22"/>
      <c r="RMR302" s="22"/>
      <c r="RMS302" s="22"/>
      <c r="RMT302" s="22"/>
      <c r="RMU302" s="22"/>
      <c r="RMV302" s="22"/>
      <c r="RMW302" s="22"/>
      <c r="RMX302" s="22"/>
      <c r="RMY302" s="22"/>
      <c r="RMZ302" s="22"/>
      <c r="RNA302" s="22"/>
      <c r="RNB302" s="22"/>
      <c r="RNC302" s="22"/>
      <c r="RND302" s="22"/>
      <c r="RNE302" s="22"/>
      <c r="RNF302" s="22"/>
      <c r="RNG302" s="22"/>
      <c r="RNH302" s="22"/>
      <c r="RNI302" s="22"/>
      <c r="RNJ302" s="22"/>
      <c r="RNK302" s="22"/>
      <c r="RNL302" s="22"/>
      <c r="RNM302" s="22"/>
      <c r="RNN302" s="22"/>
      <c r="RNO302" s="22"/>
      <c r="RNP302" s="22"/>
      <c r="RNQ302" s="22"/>
      <c r="RNR302" s="22"/>
      <c r="RNS302" s="22"/>
      <c r="RNT302" s="22"/>
      <c r="RNU302" s="22"/>
      <c r="RNV302" s="22"/>
      <c r="RNW302" s="22"/>
      <c r="RNX302" s="22"/>
      <c r="RNY302" s="22"/>
      <c r="RNZ302" s="22"/>
      <c r="ROA302" s="22"/>
      <c r="ROB302" s="22"/>
      <c r="ROC302" s="22"/>
      <c r="ROD302" s="22"/>
      <c r="ROE302" s="22"/>
      <c r="ROF302" s="22"/>
      <c r="ROG302" s="22"/>
      <c r="ROH302" s="22"/>
      <c r="ROI302" s="22"/>
      <c r="ROJ302" s="22"/>
      <c r="ROK302" s="22"/>
      <c r="ROL302" s="22"/>
      <c r="ROM302" s="22"/>
      <c r="RON302" s="22"/>
      <c r="ROO302" s="22"/>
      <c r="ROP302" s="22"/>
      <c r="ROQ302" s="22"/>
      <c r="ROR302" s="22"/>
      <c r="ROS302" s="22"/>
      <c r="ROT302" s="22"/>
      <c r="ROU302" s="22"/>
      <c r="ROV302" s="22"/>
      <c r="ROW302" s="22"/>
      <c r="ROX302" s="22"/>
      <c r="ROY302" s="22"/>
      <c r="ROZ302" s="22"/>
      <c r="RPA302" s="22"/>
      <c r="RPB302" s="22"/>
      <c r="RPC302" s="22"/>
      <c r="RPD302" s="22"/>
      <c r="RPE302" s="22"/>
      <c r="RPF302" s="22"/>
      <c r="RPG302" s="22"/>
      <c r="RPH302" s="22"/>
      <c r="RPI302" s="22"/>
      <c r="RPJ302" s="22"/>
      <c r="RPK302" s="22"/>
      <c r="RPL302" s="22"/>
      <c r="RPM302" s="22"/>
      <c r="RPN302" s="22"/>
      <c r="RPO302" s="22"/>
      <c r="RPP302" s="22"/>
      <c r="RPQ302" s="22"/>
      <c r="RPR302" s="22"/>
      <c r="RPS302" s="22"/>
      <c r="RPT302" s="22"/>
      <c r="RPU302" s="22"/>
      <c r="RPV302" s="22"/>
      <c r="RPW302" s="22"/>
      <c r="RPX302" s="22"/>
      <c r="RPY302" s="22"/>
      <c r="RPZ302" s="22"/>
      <c r="RQA302" s="22"/>
      <c r="RQB302" s="22"/>
      <c r="RQC302" s="22"/>
      <c r="RQD302" s="22"/>
      <c r="RQE302" s="22"/>
      <c r="RQF302" s="22"/>
      <c r="RQG302" s="22"/>
      <c r="RQH302" s="22"/>
      <c r="RQI302" s="22"/>
      <c r="RQJ302" s="22"/>
      <c r="RQK302" s="22"/>
      <c r="RQL302" s="22"/>
      <c r="RQM302" s="22"/>
      <c r="RQN302" s="22"/>
      <c r="RQO302" s="22"/>
      <c r="RQP302" s="22"/>
      <c r="RQQ302" s="22"/>
      <c r="RQR302" s="22"/>
      <c r="RQS302" s="22"/>
      <c r="RQT302" s="22"/>
      <c r="RQU302" s="22"/>
      <c r="RQV302" s="22"/>
      <c r="RQW302" s="22"/>
      <c r="RQX302" s="22"/>
      <c r="RQY302" s="22"/>
      <c r="RQZ302" s="22"/>
      <c r="RRA302" s="22"/>
      <c r="RRB302" s="22"/>
      <c r="RRC302" s="22"/>
      <c r="RRD302" s="22"/>
      <c r="RRE302" s="22"/>
      <c r="RRF302" s="22"/>
      <c r="RRG302" s="22"/>
      <c r="RRH302" s="22"/>
      <c r="RRI302" s="22"/>
      <c r="RRJ302" s="22"/>
      <c r="RRK302" s="22"/>
      <c r="RRL302" s="22"/>
      <c r="RRM302" s="22"/>
      <c r="RRN302" s="22"/>
      <c r="RRO302" s="22"/>
      <c r="RRP302" s="22"/>
      <c r="RRQ302" s="22"/>
      <c r="RRR302" s="22"/>
      <c r="RRS302" s="22"/>
      <c r="RRT302" s="22"/>
      <c r="RRU302" s="22"/>
      <c r="RRV302" s="22"/>
      <c r="RRW302" s="22"/>
      <c r="RRX302" s="22"/>
      <c r="RRY302" s="22"/>
      <c r="RRZ302" s="22"/>
      <c r="RSA302" s="22"/>
      <c r="RSB302" s="22"/>
      <c r="RSC302" s="22"/>
      <c r="RSD302" s="22"/>
      <c r="RSE302" s="22"/>
      <c r="RSF302" s="22"/>
      <c r="RSG302" s="22"/>
      <c r="RSH302" s="22"/>
      <c r="RSI302" s="22"/>
      <c r="RSJ302" s="22"/>
      <c r="RSK302" s="22"/>
      <c r="RSL302" s="22"/>
      <c r="RSM302" s="22"/>
      <c r="RSN302" s="22"/>
      <c r="RSO302" s="22"/>
      <c r="RSP302" s="22"/>
      <c r="RSQ302" s="22"/>
      <c r="RSR302" s="22"/>
      <c r="RSS302" s="22"/>
      <c r="RST302" s="22"/>
      <c r="RSU302" s="22"/>
      <c r="RSV302" s="22"/>
      <c r="RSW302" s="22"/>
      <c r="RSX302" s="22"/>
      <c r="RSY302" s="22"/>
      <c r="RSZ302" s="22"/>
      <c r="RTA302" s="22"/>
      <c r="RTB302" s="22"/>
      <c r="RTC302" s="22"/>
      <c r="RTD302" s="22"/>
      <c r="RTE302" s="22"/>
      <c r="RTF302" s="22"/>
      <c r="RTG302" s="22"/>
      <c r="RTH302" s="22"/>
      <c r="RTI302" s="22"/>
      <c r="RTJ302" s="22"/>
      <c r="RTK302" s="22"/>
      <c r="RTL302" s="22"/>
      <c r="RTM302" s="22"/>
      <c r="RTN302" s="22"/>
      <c r="RTO302" s="22"/>
      <c r="RTP302" s="22"/>
      <c r="RTQ302" s="22"/>
      <c r="RTR302" s="22"/>
      <c r="RTS302" s="22"/>
      <c r="RTT302" s="22"/>
      <c r="RTU302" s="22"/>
      <c r="RTV302" s="22"/>
      <c r="RTW302" s="22"/>
      <c r="RTX302" s="22"/>
      <c r="RTY302" s="22"/>
      <c r="RTZ302" s="22"/>
      <c r="RUA302" s="22"/>
      <c r="RUB302" s="22"/>
      <c r="RUC302" s="22"/>
      <c r="RUD302" s="22"/>
      <c r="RUE302" s="22"/>
      <c r="RUF302" s="22"/>
      <c r="RUG302" s="22"/>
      <c r="RUH302" s="22"/>
      <c r="RUI302" s="22"/>
      <c r="RUJ302" s="22"/>
      <c r="RUK302" s="22"/>
      <c r="RUL302" s="22"/>
      <c r="RUM302" s="22"/>
      <c r="RUN302" s="22"/>
      <c r="RUO302" s="22"/>
      <c r="RUP302" s="22"/>
      <c r="RUQ302" s="22"/>
      <c r="RUR302" s="22"/>
      <c r="RUS302" s="22"/>
      <c r="RUT302" s="22"/>
      <c r="RUU302" s="22"/>
      <c r="RUV302" s="22"/>
      <c r="RUW302" s="22"/>
      <c r="RUX302" s="22"/>
      <c r="RUY302" s="22"/>
      <c r="RUZ302" s="22"/>
      <c r="RVA302" s="22"/>
      <c r="RVB302" s="22"/>
      <c r="RVC302" s="22"/>
      <c r="RVD302" s="22"/>
      <c r="RVE302" s="22"/>
      <c r="RVF302" s="22"/>
      <c r="RVG302" s="22"/>
      <c r="RVH302" s="22"/>
      <c r="RVI302" s="22"/>
      <c r="RVJ302" s="22"/>
      <c r="RVK302" s="22"/>
      <c r="RVL302" s="22"/>
      <c r="RVM302" s="22"/>
      <c r="RVN302" s="22"/>
      <c r="RVO302" s="22"/>
      <c r="RVP302" s="22"/>
      <c r="RVQ302" s="22"/>
      <c r="RVR302" s="22"/>
      <c r="RVS302" s="22"/>
      <c r="RVT302" s="22"/>
      <c r="RVU302" s="22"/>
      <c r="RVV302" s="22"/>
      <c r="RVW302" s="22"/>
      <c r="RVX302" s="22"/>
      <c r="RVY302" s="22"/>
      <c r="RVZ302" s="22"/>
      <c r="RWA302" s="22"/>
      <c r="RWB302" s="22"/>
      <c r="RWC302" s="22"/>
      <c r="RWD302" s="22"/>
      <c r="RWE302" s="22"/>
      <c r="RWF302" s="22"/>
      <c r="RWG302" s="22"/>
      <c r="RWH302" s="22"/>
      <c r="RWI302" s="22"/>
      <c r="RWJ302" s="22"/>
      <c r="RWK302" s="22"/>
      <c r="RWL302" s="22"/>
      <c r="RWM302" s="22"/>
      <c r="RWN302" s="22"/>
      <c r="RWO302" s="22"/>
      <c r="RWP302" s="22"/>
      <c r="RWQ302" s="22"/>
      <c r="RWR302" s="22"/>
      <c r="RWS302" s="22"/>
      <c r="RWT302" s="22"/>
      <c r="RWU302" s="22"/>
      <c r="RWV302" s="22"/>
      <c r="RWW302" s="22"/>
      <c r="RWX302" s="22"/>
      <c r="RWY302" s="22"/>
      <c r="RWZ302" s="22"/>
      <c r="RXA302" s="22"/>
      <c r="RXB302" s="22"/>
      <c r="RXC302" s="22"/>
      <c r="RXD302" s="22"/>
      <c r="RXE302" s="22"/>
      <c r="RXF302" s="22"/>
      <c r="RXG302" s="22"/>
      <c r="RXH302" s="22"/>
      <c r="RXI302" s="22"/>
      <c r="RXJ302" s="22"/>
      <c r="RXK302" s="22"/>
      <c r="RXL302" s="22"/>
      <c r="RXM302" s="22"/>
      <c r="RXN302" s="22"/>
      <c r="RXO302" s="22"/>
      <c r="RXP302" s="22"/>
      <c r="RXQ302" s="22"/>
      <c r="RXR302" s="22"/>
      <c r="RXS302" s="22"/>
      <c r="RXT302" s="22"/>
      <c r="RXU302" s="22"/>
      <c r="RXV302" s="22"/>
      <c r="RXW302" s="22"/>
      <c r="RXX302" s="22"/>
      <c r="RXY302" s="22"/>
      <c r="RXZ302" s="22"/>
      <c r="RYA302" s="22"/>
      <c r="RYB302" s="22"/>
      <c r="RYC302" s="22"/>
      <c r="RYD302" s="22"/>
      <c r="RYE302" s="22"/>
      <c r="RYF302" s="22"/>
      <c r="RYG302" s="22"/>
      <c r="RYH302" s="22"/>
      <c r="RYI302" s="22"/>
      <c r="RYJ302" s="22"/>
      <c r="RYK302" s="22"/>
      <c r="RYL302" s="22"/>
      <c r="RYM302" s="22"/>
      <c r="RYN302" s="22"/>
      <c r="RYO302" s="22"/>
      <c r="RYP302" s="22"/>
      <c r="RYQ302" s="22"/>
      <c r="RYR302" s="22"/>
      <c r="RYS302" s="22"/>
      <c r="RYT302" s="22"/>
      <c r="RYU302" s="22"/>
      <c r="RYV302" s="22"/>
      <c r="RYW302" s="22"/>
      <c r="RYX302" s="22"/>
      <c r="RYY302" s="22"/>
      <c r="RYZ302" s="22"/>
      <c r="RZA302" s="22"/>
      <c r="RZB302" s="22"/>
      <c r="RZC302" s="22"/>
      <c r="RZD302" s="22"/>
      <c r="RZE302" s="22"/>
      <c r="RZF302" s="22"/>
      <c r="RZG302" s="22"/>
      <c r="RZH302" s="22"/>
      <c r="RZI302" s="22"/>
      <c r="RZJ302" s="22"/>
      <c r="RZK302" s="22"/>
      <c r="RZL302" s="22"/>
      <c r="RZM302" s="22"/>
      <c r="RZN302" s="22"/>
      <c r="RZO302" s="22"/>
      <c r="RZP302" s="22"/>
      <c r="RZQ302" s="22"/>
      <c r="RZR302" s="22"/>
      <c r="RZS302" s="22"/>
      <c r="RZT302" s="22"/>
      <c r="RZU302" s="22"/>
      <c r="RZV302" s="22"/>
      <c r="RZW302" s="22"/>
      <c r="RZX302" s="22"/>
      <c r="RZY302" s="22"/>
      <c r="RZZ302" s="22"/>
      <c r="SAA302" s="22"/>
      <c r="SAB302" s="22"/>
      <c r="SAC302" s="22"/>
      <c r="SAD302" s="22"/>
      <c r="SAE302" s="22"/>
      <c r="SAF302" s="22"/>
      <c r="SAG302" s="22"/>
      <c r="SAH302" s="22"/>
      <c r="SAI302" s="22"/>
      <c r="SAJ302" s="22"/>
      <c r="SAK302" s="22"/>
      <c r="SAL302" s="22"/>
      <c r="SAM302" s="22"/>
      <c r="SAN302" s="22"/>
      <c r="SAO302" s="22"/>
      <c r="SAP302" s="22"/>
      <c r="SAQ302" s="22"/>
      <c r="SAR302" s="22"/>
      <c r="SAS302" s="22"/>
      <c r="SAT302" s="22"/>
      <c r="SAU302" s="22"/>
      <c r="SAV302" s="22"/>
      <c r="SAW302" s="22"/>
      <c r="SAX302" s="22"/>
      <c r="SAY302" s="22"/>
      <c r="SAZ302" s="22"/>
      <c r="SBA302" s="22"/>
      <c r="SBB302" s="22"/>
      <c r="SBC302" s="22"/>
      <c r="SBD302" s="22"/>
      <c r="SBE302" s="22"/>
      <c r="SBF302" s="22"/>
      <c r="SBG302" s="22"/>
      <c r="SBH302" s="22"/>
      <c r="SBI302" s="22"/>
      <c r="SBJ302" s="22"/>
      <c r="SBK302" s="22"/>
      <c r="SBL302" s="22"/>
      <c r="SBM302" s="22"/>
      <c r="SBN302" s="22"/>
      <c r="SBO302" s="22"/>
      <c r="SBP302" s="22"/>
      <c r="SBQ302" s="22"/>
      <c r="SBR302" s="22"/>
      <c r="SBS302" s="22"/>
      <c r="SBT302" s="22"/>
      <c r="SBU302" s="22"/>
      <c r="SBV302" s="22"/>
      <c r="SBW302" s="22"/>
      <c r="SBX302" s="22"/>
      <c r="SBY302" s="22"/>
      <c r="SBZ302" s="22"/>
      <c r="SCA302" s="22"/>
      <c r="SCB302" s="22"/>
      <c r="SCC302" s="22"/>
      <c r="SCD302" s="22"/>
      <c r="SCE302" s="22"/>
      <c r="SCF302" s="22"/>
      <c r="SCG302" s="22"/>
      <c r="SCH302" s="22"/>
      <c r="SCI302" s="22"/>
      <c r="SCJ302" s="22"/>
      <c r="SCK302" s="22"/>
      <c r="SCL302" s="22"/>
      <c r="SCM302" s="22"/>
      <c r="SCN302" s="22"/>
      <c r="SCO302" s="22"/>
      <c r="SCP302" s="22"/>
      <c r="SCQ302" s="22"/>
      <c r="SCR302" s="22"/>
      <c r="SCS302" s="22"/>
      <c r="SCT302" s="22"/>
      <c r="SCU302" s="22"/>
      <c r="SCV302" s="22"/>
      <c r="SCW302" s="22"/>
      <c r="SCX302" s="22"/>
      <c r="SCY302" s="22"/>
      <c r="SCZ302" s="22"/>
      <c r="SDA302" s="22"/>
      <c r="SDB302" s="22"/>
      <c r="SDC302" s="22"/>
      <c r="SDD302" s="22"/>
      <c r="SDE302" s="22"/>
      <c r="SDF302" s="22"/>
      <c r="SDG302" s="22"/>
      <c r="SDH302" s="22"/>
      <c r="SDI302" s="22"/>
      <c r="SDJ302" s="22"/>
      <c r="SDK302" s="22"/>
      <c r="SDL302" s="22"/>
      <c r="SDM302" s="22"/>
      <c r="SDN302" s="22"/>
      <c r="SDO302" s="22"/>
      <c r="SDP302" s="22"/>
      <c r="SDQ302" s="22"/>
      <c r="SDR302" s="22"/>
      <c r="SDS302" s="22"/>
      <c r="SDT302" s="22"/>
      <c r="SDU302" s="22"/>
      <c r="SDV302" s="22"/>
      <c r="SDW302" s="22"/>
      <c r="SDX302" s="22"/>
      <c r="SDY302" s="22"/>
      <c r="SDZ302" s="22"/>
      <c r="SEA302" s="22"/>
      <c r="SEB302" s="22"/>
      <c r="SEC302" s="22"/>
      <c r="SED302" s="22"/>
      <c r="SEE302" s="22"/>
      <c r="SEF302" s="22"/>
      <c r="SEG302" s="22"/>
      <c r="SEH302" s="22"/>
      <c r="SEI302" s="22"/>
      <c r="SEJ302" s="22"/>
      <c r="SEK302" s="22"/>
      <c r="SEL302" s="22"/>
      <c r="SEM302" s="22"/>
      <c r="SEN302" s="22"/>
      <c r="SEO302" s="22"/>
      <c r="SEP302" s="22"/>
      <c r="SEQ302" s="22"/>
      <c r="SER302" s="22"/>
      <c r="SES302" s="22"/>
      <c r="SET302" s="22"/>
      <c r="SEU302" s="22"/>
      <c r="SEV302" s="22"/>
      <c r="SEW302" s="22"/>
      <c r="SEX302" s="22"/>
      <c r="SEY302" s="22"/>
      <c r="SEZ302" s="22"/>
      <c r="SFA302" s="22"/>
      <c r="SFB302" s="22"/>
      <c r="SFC302" s="22"/>
      <c r="SFD302" s="22"/>
      <c r="SFE302" s="22"/>
      <c r="SFF302" s="22"/>
      <c r="SFG302" s="22"/>
      <c r="SFH302" s="22"/>
      <c r="SFI302" s="22"/>
      <c r="SFJ302" s="22"/>
      <c r="SFK302" s="22"/>
      <c r="SFL302" s="22"/>
      <c r="SFM302" s="22"/>
      <c r="SFN302" s="22"/>
      <c r="SFO302" s="22"/>
      <c r="SFP302" s="22"/>
      <c r="SFQ302" s="22"/>
      <c r="SFR302" s="22"/>
      <c r="SFS302" s="22"/>
      <c r="SFT302" s="22"/>
      <c r="SFU302" s="22"/>
      <c r="SFV302" s="22"/>
      <c r="SFW302" s="22"/>
      <c r="SFX302" s="22"/>
      <c r="SFY302" s="22"/>
      <c r="SFZ302" s="22"/>
      <c r="SGA302" s="22"/>
      <c r="SGB302" s="22"/>
      <c r="SGC302" s="22"/>
      <c r="SGD302" s="22"/>
      <c r="SGE302" s="22"/>
      <c r="SGF302" s="22"/>
      <c r="SGG302" s="22"/>
      <c r="SGH302" s="22"/>
      <c r="SGI302" s="22"/>
      <c r="SGJ302" s="22"/>
      <c r="SGK302" s="22"/>
      <c r="SGL302" s="22"/>
      <c r="SGM302" s="22"/>
      <c r="SGN302" s="22"/>
      <c r="SGO302" s="22"/>
      <c r="SGP302" s="22"/>
      <c r="SGQ302" s="22"/>
      <c r="SGR302" s="22"/>
      <c r="SGS302" s="22"/>
      <c r="SGT302" s="22"/>
      <c r="SGU302" s="22"/>
      <c r="SGV302" s="22"/>
      <c r="SGW302" s="22"/>
      <c r="SGX302" s="22"/>
      <c r="SGY302" s="22"/>
      <c r="SGZ302" s="22"/>
      <c r="SHA302" s="22"/>
      <c r="SHB302" s="22"/>
      <c r="SHC302" s="22"/>
      <c r="SHD302" s="22"/>
      <c r="SHE302" s="22"/>
      <c r="SHF302" s="22"/>
      <c r="SHG302" s="22"/>
      <c r="SHH302" s="22"/>
      <c r="SHI302" s="22"/>
      <c r="SHJ302" s="22"/>
      <c r="SHK302" s="22"/>
      <c r="SHL302" s="22"/>
      <c r="SHM302" s="22"/>
      <c r="SHN302" s="22"/>
      <c r="SHO302" s="22"/>
      <c r="SHP302" s="22"/>
      <c r="SHQ302" s="22"/>
      <c r="SHR302" s="22"/>
      <c r="SHS302" s="22"/>
      <c r="SHT302" s="22"/>
      <c r="SHU302" s="22"/>
      <c r="SHV302" s="22"/>
      <c r="SHW302" s="22"/>
      <c r="SHX302" s="22"/>
      <c r="SHY302" s="22"/>
      <c r="SHZ302" s="22"/>
      <c r="SIA302" s="22"/>
      <c r="SIB302" s="22"/>
      <c r="SIC302" s="22"/>
      <c r="SID302" s="22"/>
      <c r="SIE302" s="22"/>
      <c r="SIF302" s="22"/>
      <c r="SIG302" s="22"/>
      <c r="SIH302" s="22"/>
      <c r="SII302" s="22"/>
      <c r="SIJ302" s="22"/>
      <c r="SIK302" s="22"/>
      <c r="SIL302" s="22"/>
      <c r="SIM302" s="22"/>
      <c r="SIN302" s="22"/>
      <c r="SIO302" s="22"/>
      <c r="SIP302" s="22"/>
      <c r="SIQ302" s="22"/>
      <c r="SIR302" s="22"/>
      <c r="SIS302" s="22"/>
      <c r="SIT302" s="22"/>
      <c r="SIU302" s="22"/>
      <c r="SIV302" s="22"/>
      <c r="SIW302" s="22"/>
      <c r="SIX302" s="22"/>
      <c r="SIY302" s="22"/>
      <c r="SIZ302" s="22"/>
      <c r="SJA302" s="22"/>
      <c r="SJB302" s="22"/>
      <c r="SJC302" s="22"/>
      <c r="SJD302" s="22"/>
      <c r="SJE302" s="22"/>
      <c r="SJF302" s="22"/>
      <c r="SJG302" s="22"/>
      <c r="SJH302" s="22"/>
      <c r="SJI302" s="22"/>
      <c r="SJJ302" s="22"/>
      <c r="SJK302" s="22"/>
      <c r="SJL302" s="22"/>
      <c r="SJM302" s="22"/>
      <c r="SJN302" s="22"/>
      <c r="SJO302" s="22"/>
      <c r="SJP302" s="22"/>
      <c r="SJQ302" s="22"/>
      <c r="SJR302" s="22"/>
      <c r="SJS302" s="22"/>
      <c r="SJT302" s="22"/>
      <c r="SJU302" s="22"/>
      <c r="SJV302" s="22"/>
      <c r="SJW302" s="22"/>
      <c r="SJX302" s="22"/>
      <c r="SJY302" s="22"/>
      <c r="SJZ302" s="22"/>
      <c r="SKA302" s="22"/>
      <c r="SKB302" s="22"/>
      <c r="SKC302" s="22"/>
      <c r="SKD302" s="22"/>
      <c r="SKE302" s="22"/>
      <c r="SKF302" s="22"/>
      <c r="SKG302" s="22"/>
      <c r="SKH302" s="22"/>
      <c r="SKI302" s="22"/>
      <c r="SKJ302" s="22"/>
      <c r="SKK302" s="22"/>
      <c r="SKL302" s="22"/>
      <c r="SKM302" s="22"/>
      <c r="SKN302" s="22"/>
      <c r="SKO302" s="22"/>
      <c r="SKP302" s="22"/>
      <c r="SKQ302" s="22"/>
      <c r="SKR302" s="22"/>
      <c r="SKS302" s="22"/>
      <c r="SKT302" s="22"/>
      <c r="SKU302" s="22"/>
      <c r="SKV302" s="22"/>
      <c r="SKW302" s="22"/>
      <c r="SKX302" s="22"/>
      <c r="SKY302" s="22"/>
      <c r="SKZ302" s="22"/>
      <c r="SLA302" s="22"/>
      <c r="SLB302" s="22"/>
      <c r="SLC302" s="22"/>
      <c r="SLD302" s="22"/>
      <c r="SLE302" s="22"/>
      <c r="SLF302" s="22"/>
      <c r="SLG302" s="22"/>
      <c r="SLH302" s="22"/>
      <c r="SLI302" s="22"/>
      <c r="SLJ302" s="22"/>
      <c r="SLK302" s="22"/>
      <c r="SLL302" s="22"/>
      <c r="SLM302" s="22"/>
      <c r="SLN302" s="22"/>
      <c r="SLO302" s="22"/>
      <c r="SLP302" s="22"/>
      <c r="SLQ302" s="22"/>
      <c r="SLR302" s="22"/>
      <c r="SLS302" s="22"/>
      <c r="SLT302" s="22"/>
      <c r="SLU302" s="22"/>
      <c r="SLV302" s="22"/>
      <c r="SLW302" s="22"/>
      <c r="SLX302" s="22"/>
      <c r="SLY302" s="22"/>
      <c r="SLZ302" s="22"/>
      <c r="SMA302" s="22"/>
      <c r="SMB302" s="22"/>
      <c r="SMC302" s="22"/>
      <c r="SMD302" s="22"/>
      <c r="SME302" s="22"/>
      <c r="SMF302" s="22"/>
      <c r="SMG302" s="22"/>
      <c r="SMH302" s="22"/>
      <c r="SMI302" s="22"/>
      <c r="SMJ302" s="22"/>
      <c r="SMK302" s="22"/>
      <c r="SML302" s="22"/>
      <c r="SMM302" s="22"/>
      <c r="SMN302" s="22"/>
      <c r="SMO302" s="22"/>
      <c r="SMP302" s="22"/>
      <c r="SMQ302" s="22"/>
      <c r="SMR302" s="22"/>
      <c r="SMS302" s="22"/>
      <c r="SMT302" s="22"/>
      <c r="SMU302" s="22"/>
      <c r="SMV302" s="22"/>
      <c r="SMW302" s="22"/>
      <c r="SMX302" s="22"/>
      <c r="SMY302" s="22"/>
      <c r="SMZ302" s="22"/>
      <c r="SNA302" s="22"/>
      <c r="SNB302" s="22"/>
      <c r="SNC302" s="22"/>
      <c r="SND302" s="22"/>
      <c r="SNE302" s="22"/>
      <c r="SNF302" s="22"/>
      <c r="SNG302" s="22"/>
      <c r="SNH302" s="22"/>
      <c r="SNI302" s="22"/>
      <c r="SNJ302" s="22"/>
      <c r="SNK302" s="22"/>
      <c r="SNL302" s="22"/>
      <c r="SNM302" s="22"/>
      <c r="SNN302" s="22"/>
      <c r="SNO302" s="22"/>
      <c r="SNP302" s="22"/>
      <c r="SNQ302" s="22"/>
      <c r="SNR302" s="22"/>
      <c r="SNS302" s="22"/>
      <c r="SNT302" s="22"/>
      <c r="SNU302" s="22"/>
      <c r="SNV302" s="22"/>
      <c r="SNW302" s="22"/>
      <c r="SNX302" s="22"/>
      <c r="SNY302" s="22"/>
      <c r="SNZ302" s="22"/>
      <c r="SOA302" s="22"/>
      <c r="SOB302" s="22"/>
      <c r="SOC302" s="22"/>
      <c r="SOD302" s="22"/>
      <c r="SOE302" s="22"/>
      <c r="SOF302" s="22"/>
      <c r="SOG302" s="22"/>
      <c r="SOH302" s="22"/>
      <c r="SOI302" s="22"/>
      <c r="SOJ302" s="22"/>
      <c r="SOK302" s="22"/>
      <c r="SOL302" s="22"/>
      <c r="SOM302" s="22"/>
      <c r="SON302" s="22"/>
      <c r="SOO302" s="22"/>
      <c r="SOP302" s="22"/>
      <c r="SOQ302" s="22"/>
      <c r="SOR302" s="22"/>
      <c r="SOS302" s="22"/>
      <c r="SOT302" s="22"/>
      <c r="SOU302" s="22"/>
      <c r="SOV302" s="22"/>
      <c r="SOW302" s="22"/>
      <c r="SOX302" s="22"/>
      <c r="SOY302" s="22"/>
      <c r="SOZ302" s="22"/>
      <c r="SPA302" s="22"/>
      <c r="SPB302" s="22"/>
      <c r="SPC302" s="22"/>
      <c r="SPD302" s="22"/>
      <c r="SPE302" s="22"/>
      <c r="SPF302" s="22"/>
      <c r="SPG302" s="22"/>
      <c r="SPH302" s="22"/>
      <c r="SPI302" s="22"/>
      <c r="SPJ302" s="22"/>
      <c r="SPK302" s="22"/>
      <c r="SPL302" s="22"/>
      <c r="SPM302" s="22"/>
      <c r="SPN302" s="22"/>
      <c r="SPO302" s="22"/>
      <c r="SPP302" s="22"/>
      <c r="SPQ302" s="22"/>
      <c r="SPR302" s="22"/>
      <c r="SPS302" s="22"/>
      <c r="SPT302" s="22"/>
      <c r="SPU302" s="22"/>
      <c r="SPV302" s="22"/>
      <c r="SPW302" s="22"/>
      <c r="SPX302" s="22"/>
      <c r="SPY302" s="22"/>
      <c r="SPZ302" s="22"/>
      <c r="SQA302" s="22"/>
      <c r="SQB302" s="22"/>
      <c r="SQC302" s="22"/>
      <c r="SQD302" s="22"/>
      <c r="SQE302" s="22"/>
      <c r="SQF302" s="22"/>
      <c r="SQG302" s="22"/>
      <c r="SQH302" s="22"/>
      <c r="SQI302" s="22"/>
      <c r="SQJ302" s="22"/>
      <c r="SQK302" s="22"/>
      <c r="SQL302" s="22"/>
      <c r="SQM302" s="22"/>
      <c r="SQN302" s="22"/>
      <c r="SQO302" s="22"/>
      <c r="SQP302" s="22"/>
      <c r="SQQ302" s="22"/>
      <c r="SQR302" s="22"/>
      <c r="SQS302" s="22"/>
      <c r="SQT302" s="22"/>
      <c r="SQU302" s="22"/>
      <c r="SQV302" s="22"/>
      <c r="SQW302" s="22"/>
      <c r="SQX302" s="22"/>
      <c r="SQY302" s="22"/>
      <c r="SQZ302" s="22"/>
      <c r="SRA302" s="22"/>
      <c r="SRB302" s="22"/>
      <c r="SRC302" s="22"/>
      <c r="SRD302" s="22"/>
      <c r="SRE302" s="22"/>
      <c r="SRF302" s="22"/>
      <c r="SRG302" s="22"/>
      <c r="SRH302" s="22"/>
      <c r="SRI302" s="22"/>
      <c r="SRJ302" s="22"/>
      <c r="SRK302" s="22"/>
      <c r="SRL302" s="22"/>
      <c r="SRM302" s="22"/>
      <c r="SRN302" s="22"/>
      <c r="SRO302" s="22"/>
      <c r="SRP302" s="22"/>
      <c r="SRQ302" s="22"/>
      <c r="SRR302" s="22"/>
      <c r="SRS302" s="22"/>
      <c r="SRT302" s="22"/>
      <c r="SRU302" s="22"/>
      <c r="SRV302" s="22"/>
      <c r="SRW302" s="22"/>
      <c r="SRX302" s="22"/>
      <c r="SRY302" s="22"/>
      <c r="SRZ302" s="22"/>
      <c r="SSA302" s="22"/>
      <c r="SSB302" s="22"/>
      <c r="SSC302" s="22"/>
      <c r="SSD302" s="22"/>
      <c r="SSE302" s="22"/>
      <c r="SSF302" s="22"/>
      <c r="SSG302" s="22"/>
      <c r="SSH302" s="22"/>
      <c r="SSI302" s="22"/>
      <c r="SSJ302" s="22"/>
      <c r="SSK302" s="22"/>
      <c r="SSL302" s="22"/>
      <c r="SSM302" s="22"/>
      <c r="SSN302" s="22"/>
      <c r="SSO302" s="22"/>
      <c r="SSP302" s="22"/>
      <c r="SSQ302" s="22"/>
      <c r="SSR302" s="22"/>
      <c r="SSS302" s="22"/>
      <c r="SST302" s="22"/>
      <c r="SSU302" s="22"/>
      <c r="SSV302" s="22"/>
      <c r="SSW302" s="22"/>
      <c r="SSX302" s="22"/>
      <c r="SSY302" s="22"/>
      <c r="SSZ302" s="22"/>
      <c r="STA302" s="22"/>
      <c r="STB302" s="22"/>
      <c r="STC302" s="22"/>
      <c r="STD302" s="22"/>
      <c r="STE302" s="22"/>
      <c r="STF302" s="22"/>
      <c r="STG302" s="22"/>
      <c r="STH302" s="22"/>
      <c r="STI302" s="22"/>
      <c r="STJ302" s="22"/>
      <c r="STK302" s="22"/>
      <c r="STL302" s="22"/>
      <c r="STM302" s="22"/>
      <c r="STN302" s="22"/>
      <c r="STO302" s="22"/>
      <c r="STP302" s="22"/>
      <c r="STQ302" s="22"/>
      <c r="STR302" s="22"/>
      <c r="STS302" s="22"/>
      <c r="STT302" s="22"/>
      <c r="STU302" s="22"/>
      <c r="STV302" s="22"/>
      <c r="STW302" s="22"/>
      <c r="STX302" s="22"/>
      <c r="STY302" s="22"/>
      <c r="STZ302" s="22"/>
      <c r="SUA302" s="22"/>
      <c r="SUB302" s="22"/>
      <c r="SUC302" s="22"/>
      <c r="SUD302" s="22"/>
      <c r="SUE302" s="22"/>
      <c r="SUF302" s="22"/>
      <c r="SUG302" s="22"/>
      <c r="SUH302" s="22"/>
      <c r="SUI302" s="22"/>
      <c r="SUJ302" s="22"/>
      <c r="SUK302" s="22"/>
      <c r="SUL302" s="22"/>
      <c r="SUM302" s="22"/>
      <c r="SUN302" s="22"/>
      <c r="SUO302" s="22"/>
      <c r="SUP302" s="22"/>
      <c r="SUQ302" s="22"/>
      <c r="SUR302" s="22"/>
      <c r="SUS302" s="22"/>
      <c r="SUT302" s="22"/>
      <c r="SUU302" s="22"/>
      <c r="SUV302" s="22"/>
      <c r="SUW302" s="22"/>
      <c r="SUX302" s="22"/>
      <c r="SUY302" s="22"/>
      <c r="SUZ302" s="22"/>
      <c r="SVA302" s="22"/>
      <c r="SVB302" s="22"/>
      <c r="SVC302" s="22"/>
      <c r="SVD302" s="22"/>
      <c r="SVE302" s="22"/>
      <c r="SVF302" s="22"/>
      <c r="SVG302" s="22"/>
      <c r="SVH302" s="22"/>
      <c r="SVI302" s="22"/>
      <c r="SVJ302" s="22"/>
      <c r="SVK302" s="22"/>
      <c r="SVL302" s="22"/>
      <c r="SVM302" s="22"/>
      <c r="SVN302" s="22"/>
      <c r="SVO302" s="22"/>
      <c r="SVP302" s="22"/>
      <c r="SVQ302" s="22"/>
      <c r="SVR302" s="22"/>
      <c r="SVS302" s="22"/>
      <c r="SVT302" s="22"/>
      <c r="SVU302" s="22"/>
      <c r="SVV302" s="22"/>
      <c r="SVW302" s="22"/>
      <c r="SVX302" s="22"/>
      <c r="SVY302" s="22"/>
      <c r="SVZ302" s="22"/>
      <c r="SWA302" s="22"/>
      <c r="SWB302" s="22"/>
      <c r="SWC302" s="22"/>
      <c r="SWD302" s="22"/>
      <c r="SWE302" s="22"/>
      <c r="SWF302" s="22"/>
      <c r="SWG302" s="22"/>
      <c r="SWH302" s="22"/>
      <c r="SWI302" s="22"/>
      <c r="SWJ302" s="22"/>
      <c r="SWK302" s="22"/>
      <c r="SWL302" s="22"/>
      <c r="SWM302" s="22"/>
      <c r="SWN302" s="22"/>
      <c r="SWO302" s="22"/>
      <c r="SWP302" s="22"/>
      <c r="SWQ302" s="22"/>
      <c r="SWR302" s="22"/>
      <c r="SWS302" s="22"/>
      <c r="SWT302" s="22"/>
      <c r="SWU302" s="22"/>
      <c r="SWV302" s="22"/>
      <c r="SWW302" s="22"/>
      <c r="SWX302" s="22"/>
      <c r="SWY302" s="22"/>
      <c r="SWZ302" s="22"/>
      <c r="SXA302" s="22"/>
      <c r="SXB302" s="22"/>
      <c r="SXC302" s="22"/>
      <c r="SXD302" s="22"/>
      <c r="SXE302" s="22"/>
      <c r="SXF302" s="22"/>
      <c r="SXG302" s="22"/>
      <c r="SXH302" s="22"/>
      <c r="SXI302" s="22"/>
      <c r="SXJ302" s="22"/>
      <c r="SXK302" s="22"/>
      <c r="SXL302" s="22"/>
      <c r="SXM302" s="22"/>
      <c r="SXN302" s="22"/>
      <c r="SXO302" s="22"/>
      <c r="SXP302" s="22"/>
      <c r="SXQ302" s="22"/>
      <c r="SXR302" s="22"/>
      <c r="SXS302" s="22"/>
      <c r="SXT302" s="22"/>
      <c r="SXU302" s="22"/>
      <c r="SXV302" s="22"/>
      <c r="SXW302" s="22"/>
      <c r="SXX302" s="22"/>
      <c r="SXY302" s="22"/>
      <c r="SXZ302" s="22"/>
      <c r="SYA302" s="22"/>
      <c r="SYB302" s="22"/>
      <c r="SYC302" s="22"/>
      <c r="SYD302" s="22"/>
      <c r="SYE302" s="22"/>
      <c r="SYF302" s="22"/>
      <c r="SYG302" s="22"/>
      <c r="SYH302" s="22"/>
      <c r="SYI302" s="22"/>
      <c r="SYJ302" s="22"/>
      <c r="SYK302" s="22"/>
      <c r="SYL302" s="22"/>
      <c r="SYM302" s="22"/>
      <c r="SYN302" s="22"/>
      <c r="SYO302" s="22"/>
      <c r="SYP302" s="22"/>
      <c r="SYQ302" s="22"/>
      <c r="SYR302" s="22"/>
      <c r="SYS302" s="22"/>
      <c r="SYT302" s="22"/>
      <c r="SYU302" s="22"/>
      <c r="SYV302" s="22"/>
      <c r="SYW302" s="22"/>
      <c r="SYX302" s="22"/>
      <c r="SYY302" s="22"/>
      <c r="SYZ302" s="22"/>
      <c r="SZA302" s="22"/>
      <c r="SZB302" s="22"/>
      <c r="SZC302" s="22"/>
      <c r="SZD302" s="22"/>
      <c r="SZE302" s="22"/>
      <c r="SZF302" s="22"/>
      <c r="SZG302" s="22"/>
      <c r="SZH302" s="22"/>
      <c r="SZI302" s="22"/>
      <c r="SZJ302" s="22"/>
      <c r="SZK302" s="22"/>
      <c r="SZL302" s="22"/>
      <c r="SZM302" s="22"/>
      <c r="SZN302" s="22"/>
      <c r="SZO302" s="22"/>
      <c r="SZP302" s="22"/>
      <c r="SZQ302" s="22"/>
      <c r="SZR302" s="22"/>
      <c r="SZS302" s="22"/>
      <c r="SZT302" s="22"/>
      <c r="SZU302" s="22"/>
      <c r="SZV302" s="22"/>
      <c r="SZW302" s="22"/>
      <c r="SZX302" s="22"/>
      <c r="SZY302" s="22"/>
      <c r="SZZ302" s="22"/>
      <c r="TAA302" s="22"/>
      <c r="TAB302" s="22"/>
      <c r="TAC302" s="22"/>
      <c r="TAD302" s="22"/>
      <c r="TAE302" s="22"/>
      <c r="TAF302" s="22"/>
      <c r="TAG302" s="22"/>
      <c r="TAH302" s="22"/>
      <c r="TAI302" s="22"/>
      <c r="TAJ302" s="22"/>
      <c r="TAK302" s="22"/>
      <c r="TAL302" s="22"/>
      <c r="TAM302" s="22"/>
      <c r="TAN302" s="22"/>
      <c r="TAO302" s="22"/>
      <c r="TAP302" s="22"/>
      <c r="TAQ302" s="22"/>
      <c r="TAR302" s="22"/>
      <c r="TAS302" s="22"/>
      <c r="TAT302" s="22"/>
      <c r="TAU302" s="22"/>
      <c r="TAV302" s="22"/>
      <c r="TAW302" s="22"/>
      <c r="TAX302" s="22"/>
      <c r="TAY302" s="22"/>
      <c r="TAZ302" s="22"/>
      <c r="TBA302" s="22"/>
      <c r="TBB302" s="22"/>
      <c r="TBC302" s="22"/>
      <c r="TBD302" s="22"/>
      <c r="TBE302" s="22"/>
      <c r="TBF302" s="22"/>
      <c r="TBG302" s="22"/>
      <c r="TBH302" s="22"/>
      <c r="TBI302" s="22"/>
      <c r="TBJ302" s="22"/>
      <c r="TBK302" s="22"/>
      <c r="TBL302" s="22"/>
      <c r="TBM302" s="22"/>
      <c r="TBN302" s="22"/>
      <c r="TBO302" s="22"/>
      <c r="TBP302" s="22"/>
      <c r="TBQ302" s="22"/>
      <c r="TBR302" s="22"/>
      <c r="TBS302" s="22"/>
      <c r="TBT302" s="22"/>
      <c r="TBU302" s="22"/>
      <c r="TBV302" s="22"/>
      <c r="TBW302" s="22"/>
      <c r="TBX302" s="22"/>
      <c r="TBY302" s="22"/>
      <c r="TBZ302" s="22"/>
      <c r="TCA302" s="22"/>
      <c r="TCB302" s="22"/>
      <c r="TCC302" s="22"/>
      <c r="TCD302" s="22"/>
      <c r="TCE302" s="22"/>
      <c r="TCF302" s="22"/>
      <c r="TCG302" s="22"/>
      <c r="TCH302" s="22"/>
      <c r="TCI302" s="22"/>
      <c r="TCJ302" s="22"/>
      <c r="TCK302" s="22"/>
      <c r="TCL302" s="22"/>
      <c r="TCM302" s="22"/>
      <c r="TCN302" s="22"/>
      <c r="TCO302" s="22"/>
      <c r="TCP302" s="22"/>
      <c r="TCQ302" s="22"/>
      <c r="TCR302" s="22"/>
      <c r="TCS302" s="22"/>
      <c r="TCT302" s="22"/>
      <c r="TCU302" s="22"/>
      <c r="TCV302" s="22"/>
      <c r="TCW302" s="22"/>
      <c r="TCX302" s="22"/>
      <c r="TCY302" s="22"/>
      <c r="TCZ302" s="22"/>
      <c r="TDA302" s="22"/>
      <c r="TDB302" s="22"/>
      <c r="TDC302" s="22"/>
      <c r="TDD302" s="22"/>
      <c r="TDE302" s="22"/>
      <c r="TDF302" s="22"/>
      <c r="TDG302" s="22"/>
      <c r="TDH302" s="22"/>
      <c r="TDI302" s="22"/>
      <c r="TDJ302" s="22"/>
      <c r="TDK302" s="22"/>
      <c r="TDL302" s="22"/>
      <c r="TDM302" s="22"/>
      <c r="TDN302" s="22"/>
      <c r="TDO302" s="22"/>
      <c r="TDP302" s="22"/>
      <c r="TDQ302" s="22"/>
      <c r="TDR302" s="22"/>
      <c r="TDS302" s="22"/>
      <c r="TDT302" s="22"/>
      <c r="TDU302" s="22"/>
      <c r="TDV302" s="22"/>
      <c r="TDW302" s="22"/>
      <c r="TDX302" s="22"/>
      <c r="TDY302" s="22"/>
      <c r="TDZ302" s="22"/>
      <c r="TEA302" s="22"/>
      <c r="TEB302" s="22"/>
      <c r="TEC302" s="22"/>
      <c r="TED302" s="22"/>
      <c r="TEE302" s="22"/>
      <c r="TEF302" s="22"/>
      <c r="TEG302" s="22"/>
      <c r="TEH302" s="22"/>
      <c r="TEI302" s="22"/>
      <c r="TEJ302" s="22"/>
      <c r="TEK302" s="22"/>
      <c r="TEL302" s="22"/>
      <c r="TEM302" s="22"/>
      <c r="TEN302" s="22"/>
      <c r="TEO302" s="22"/>
      <c r="TEP302" s="22"/>
      <c r="TEQ302" s="22"/>
      <c r="TER302" s="22"/>
      <c r="TES302" s="22"/>
      <c r="TET302" s="22"/>
      <c r="TEU302" s="22"/>
      <c r="TEV302" s="22"/>
      <c r="TEW302" s="22"/>
      <c r="TEX302" s="22"/>
      <c r="TEY302" s="22"/>
      <c r="TEZ302" s="22"/>
      <c r="TFA302" s="22"/>
      <c r="TFB302" s="22"/>
      <c r="TFC302" s="22"/>
      <c r="TFD302" s="22"/>
      <c r="TFE302" s="22"/>
      <c r="TFF302" s="22"/>
      <c r="TFG302" s="22"/>
      <c r="TFH302" s="22"/>
      <c r="TFI302" s="22"/>
      <c r="TFJ302" s="22"/>
      <c r="TFK302" s="22"/>
      <c r="TFL302" s="22"/>
      <c r="TFM302" s="22"/>
      <c r="TFN302" s="22"/>
      <c r="TFO302" s="22"/>
      <c r="TFP302" s="22"/>
      <c r="TFQ302" s="22"/>
      <c r="TFR302" s="22"/>
      <c r="TFS302" s="22"/>
      <c r="TFT302" s="22"/>
      <c r="TFU302" s="22"/>
      <c r="TFV302" s="22"/>
      <c r="TFW302" s="22"/>
      <c r="TFX302" s="22"/>
      <c r="TFY302" s="22"/>
      <c r="TFZ302" s="22"/>
      <c r="TGA302" s="22"/>
      <c r="TGB302" s="22"/>
      <c r="TGC302" s="22"/>
      <c r="TGD302" s="22"/>
      <c r="TGE302" s="22"/>
      <c r="TGF302" s="22"/>
      <c r="TGG302" s="22"/>
      <c r="TGH302" s="22"/>
      <c r="TGI302" s="22"/>
      <c r="TGJ302" s="22"/>
      <c r="TGK302" s="22"/>
      <c r="TGL302" s="22"/>
      <c r="TGM302" s="22"/>
      <c r="TGN302" s="22"/>
      <c r="TGO302" s="22"/>
      <c r="TGP302" s="22"/>
      <c r="TGQ302" s="22"/>
      <c r="TGR302" s="22"/>
      <c r="TGS302" s="22"/>
      <c r="TGT302" s="22"/>
      <c r="TGU302" s="22"/>
      <c r="TGV302" s="22"/>
      <c r="TGW302" s="22"/>
      <c r="TGX302" s="22"/>
      <c r="TGY302" s="22"/>
      <c r="TGZ302" s="22"/>
      <c r="THA302" s="22"/>
      <c r="THB302" s="22"/>
      <c r="THC302" s="22"/>
      <c r="THD302" s="22"/>
      <c r="THE302" s="22"/>
      <c r="THF302" s="22"/>
      <c r="THG302" s="22"/>
      <c r="THH302" s="22"/>
      <c r="THI302" s="22"/>
      <c r="THJ302" s="22"/>
      <c r="THK302" s="22"/>
      <c r="THL302" s="22"/>
      <c r="THM302" s="22"/>
      <c r="THN302" s="22"/>
      <c r="THO302" s="22"/>
      <c r="THP302" s="22"/>
      <c r="THQ302" s="22"/>
      <c r="THR302" s="22"/>
      <c r="THS302" s="22"/>
      <c r="THT302" s="22"/>
      <c r="THU302" s="22"/>
      <c r="THV302" s="22"/>
      <c r="THW302" s="22"/>
      <c r="THX302" s="22"/>
      <c r="THY302" s="22"/>
      <c r="THZ302" s="22"/>
      <c r="TIA302" s="22"/>
      <c r="TIB302" s="22"/>
      <c r="TIC302" s="22"/>
      <c r="TID302" s="22"/>
      <c r="TIE302" s="22"/>
      <c r="TIF302" s="22"/>
      <c r="TIG302" s="22"/>
      <c r="TIH302" s="22"/>
      <c r="TII302" s="22"/>
      <c r="TIJ302" s="22"/>
      <c r="TIK302" s="22"/>
      <c r="TIL302" s="22"/>
      <c r="TIM302" s="22"/>
      <c r="TIN302" s="22"/>
      <c r="TIO302" s="22"/>
      <c r="TIP302" s="22"/>
      <c r="TIQ302" s="22"/>
      <c r="TIR302" s="22"/>
      <c r="TIS302" s="22"/>
      <c r="TIT302" s="22"/>
      <c r="TIU302" s="22"/>
      <c r="TIV302" s="22"/>
      <c r="TIW302" s="22"/>
      <c r="TIX302" s="22"/>
      <c r="TIY302" s="22"/>
      <c r="TIZ302" s="22"/>
      <c r="TJA302" s="22"/>
      <c r="TJB302" s="22"/>
      <c r="TJC302" s="22"/>
      <c r="TJD302" s="22"/>
      <c r="TJE302" s="22"/>
      <c r="TJF302" s="22"/>
      <c r="TJG302" s="22"/>
      <c r="TJH302" s="22"/>
      <c r="TJI302" s="22"/>
      <c r="TJJ302" s="22"/>
      <c r="TJK302" s="22"/>
      <c r="TJL302" s="22"/>
      <c r="TJM302" s="22"/>
      <c r="TJN302" s="22"/>
      <c r="TJO302" s="22"/>
      <c r="TJP302" s="22"/>
      <c r="TJQ302" s="22"/>
      <c r="TJR302" s="22"/>
      <c r="TJS302" s="22"/>
      <c r="TJT302" s="22"/>
      <c r="TJU302" s="22"/>
      <c r="TJV302" s="22"/>
      <c r="TJW302" s="22"/>
      <c r="TJX302" s="22"/>
      <c r="TJY302" s="22"/>
      <c r="TJZ302" s="22"/>
      <c r="TKA302" s="22"/>
      <c r="TKB302" s="22"/>
      <c r="TKC302" s="22"/>
      <c r="TKD302" s="22"/>
      <c r="TKE302" s="22"/>
      <c r="TKF302" s="22"/>
      <c r="TKG302" s="22"/>
      <c r="TKH302" s="22"/>
      <c r="TKI302" s="22"/>
      <c r="TKJ302" s="22"/>
      <c r="TKK302" s="22"/>
      <c r="TKL302" s="22"/>
      <c r="TKM302" s="22"/>
      <c r="TKN302" s="22"/>
      <c r="TKO302" s="22"/>
      <c r="TKP302" s="22"/>
      <c r="TKQ302" s="22"/>
      <c r="TKR302" s="22"/>
      <c r="TKS302" s="22"/>
      <c r="TKT302" s="22"/>
      <c r="TKU302" s="22"/>
      <c r="TKV302" s="22"/>
      <c r="TKW302" s="22"/>
      <c r="TKX302" s="22"/>
      <c r="TKY302" s="22"/>
      <c r="TKZ302" s="22"/>
      <c r="TLA302" s="22"/>
      <c r="TLB302" s="22"/>
      <c r="TLC302" s="22"/>
      <c r="TLD302" s="22"/>
      <c r="TLE302" s="22"/>
      <c r="TLF302" s="22"/>
      <c r="TLG302" s="22"/>
      <c r="TLH302" s="22"/>
      <c r="TLI302" s="22"/>
      <c r="TLJ302" s="22"/>
      <c r="TLK302" s="22"/>
      <c r="TLL302" s="22"/>
      <c r="TLM302" s="22"/>
      <c r="TLN302" s="22"/>
      <c r="TLO302" s="22"/>
      <c r="TLP302" s="22"/>
      <c r="TLQ302" s="22"/>
      <c r="TLR302" s="22"/>
      <c r="TLS302" s="22"/>
      <c r="TLT302" s="22"/>
      <c r="TLU302" s="22"/>
      <c r="TLV302" s="22"/>
      <c r="TLW302" s="22"/>
      <c r="TLX302" s="22"/>
      <c r="TLY302" s="22"/>
      <c r="TLZ302" s="22"/>
      <c r="TMA302" s="22"/>
      <c r="TMB302" s="22"/>
      <c r="TMC302" s="22"/>
      <c r="TMD302" s="22"/>
      <c r="TME302" s="22"/>
      <c r="TMF302" s="22"/>
      <c r="TMG302" s="22"/>
      <c r="TMH302" s="22"/>
      <c r="TMI302" s="22"/>
      <c r="TMJ302" s="22"/>
      <c r="TMK302" s="22"/>
      <c r="TML302" s="22"/>
      <c r="TMM302" s="22"/>
      <c r="TMN302" s="22"/>
      <c r="TMO302" s="22"/>
      <c r="TMP302" s="22"/>
      <c r="TMQ302" s="22"/>
      <c r="TMR302" s="22"/>
      <c r="TMS302" s="22"/>
      <c r="TMT302" s="22"/>
      <c r="TMU302" s="22"/>
      <c r="TMV302" s="22"/>
      <c r="TMW302" s="22"/>
      <c r="TMX302" s="22"/>
      <c r="TMY302" s="22"/>
      <c r="TMZ302" s="22"/>
      <c r="TNA302" s="22"/>
      <c r="TNB302" s="22"/>
      <c r="TNC302" s="22"/>
      <c r="TND302" s="22"/>
      <c r="TNE302" s="22"/>
      <c r="TNF302" s="22"/>
      <c r="TNG302" s="22"/>
      <c r="TNH302" s="22"/>
      <c r="TNI302" s="22"/>
      <c r="TNJ302" s="22"/>
      <c r="TNK302" s="22"/>
      <c r="TNL302" s="22"/>
      <c r="TNM302" s="22"/>
      <c r="TNN302" s="22"/>
      <c r="TNO302" s="22"/>
      <c r="TNP302" s="22"/>
      <c r="TNQ302" s="22"/>
      <c r="TNR302" s="22"/>
      <c r="TNS302" s="22"/>
      <c r="TNT302" s="22"/>
      <c r="TNU302" s="22"/>
      <c r="TNV302" s="22"/>
      <c r="TNW302" s="22"/>
      <c r="TNX302" s="22"/>
      <c r="TNY302" s="22"/>
      <c r="TNZ302" s="22"/>
      <c r="TOA302" s="22"/>
      <c r="TOB302" s="22"/>
      <c r="TOC302" s="22"/>
      <c r="TOD302" s="22"/>
      <c r="TOE302" s="22"/>
      <c r="TOF302" s="22"/>
      <c r="TOG302" s="22"/>
      <c r="TOH302" s="22"/>
      <c r="TOI302" s="22"/>
      <c r="TOJ302" s="22"/>
      <c r="TOK302" s="22"/>
      <c r="TOL302" s="22"/>
      <c r="TOM302" s="22"/>
      <c r="TON302" s="22"/>
      <c r="TOO302" s="22"/>
      <c r="TOP302" s="22"/>
      <c r="TOQ302" s="22"/>
      <c r="TOR302" s="22"/>
      <c r="TOS302" s="22"/>
      <c r="TOT302" s="22"/>
      <c r="TOU302" s="22"/>
      <c r="TOV302" s="22"/>
      <c r="TOW302" s="22"/>
      <c r="TOX302" s="22"/>
      <c r="TOY302" s="22"/>
      <c r="TOZ302" s="22"/>
      <c r="TPA302" s="22"/>
      <c r="TPB302" s="22"/>
      <c r="TPC302" s="22"/>
      <c r="TPD302" s="22"/>
      <c r="TPE302" s="22"/>
      <c r="TPF302" s="22"/>
      <c r="TPG302" s="22"/>
      <c r="TPH302" s="22"/>
      <c r="TPI302" s="22"/>
      <c r="TPJ302" s="22"/>
      <c r="TPK302" s="22"/>
      <c r="TPL302" s="22"/>
      <c r="TPM302" s="22"/>
      <c r="TPN302" s="22"/>
      <c r="TPO302" s="22"/>
      <c r="TPP302" s="22"/>
      <c r="TPQ302" s="22"/>
      <c r="TPR302" s="22"/>
      <c r="TPS302" s="22"/>
      <c r="TPT302" s="22"/>
      <c r="TPU302" s="22"/>
      <c r="TPV302" s="22"/>
      <c r="TPW302" s="22"/>
      <c r="TPX302" s="22"/>
      <c r="TPY302" s="22"/>
      <c r="TPZ302" s="22"/>
      <c r="TQA302" s="22"/>
      <c r="TQB302" s="22"/>
      <c r="TQC302" s="22"/>
      <c r="TQD302" s="22"/>
      <c r="TQE302" s="22"/>
      <c r="TQF302" s="22"/>
      <c r="TQG302" s="22"/>
      <c r="TQH302" s="22"/>
      <c r="TQI302" s="22"/>
      <c r="TQJ302" s="22"/>
      <c r="TQK302" s="22"/>
      <c r="TQL302" s="22"/>
      <c r="TQM302" s="22"/>
      <c r="TQN302" s="22"/>
      <c r="TQO302" s="22"/>
      <c r="TQP302" s="22"/>
      <c r="TQQ302" s="22"/>
      <c r="TQR302" s="22"/>
      <c r="TQS302" s="22"/>
      <c r="TQT302" s="22"/>
      <c r="TQU302" s="22"/>
      <c r="TQV302" s="22"/>
      <c r="TQW302" s="22"/>
      <c r="TQX302" s="22"/>
      <c r="TQY302" s="22"/>
      <c r="TQZ302" s="22"/>
      <c r="TRA302" s="22"/>
      <c r="TRB302" s="22"/>
      <c r="TRC302" s="22"/>
      <c r="TRD302" s="22"/>
      <c r="TRE302" s="22"/>
      <c r="TRF302" s="22"/>
      <c r="TRG302" s="22"/>
      <c r="TRH302" s="22"/>
      <c r="TRI302" s="22"/>
      <c r="TRJ302" s="22"/>
      <c r="TRK302" s="22"/>
      <c r="TRL302" s="22"/>
      <c r="TRM302" s="22"/>
      <c r="TRN302" s="22"/>
      <c r="TRO302" s="22"/>
      <c r="TRP302" s="22"/>
      <c r="TRQ302" s="22"/>
      <c r="TRR302" s="22"/>
      <c r="TRS302" s="22"/>
      <c r="TRT302" s="22"/>
      <c r="TRU302" s="22"/>
      <c r="TRV302" s="22"/>
      <c r="TRW302" s="22"/>
      <c r="TRX302" s="22"/>
      <c r="TRY302" s="22"/>
      <c r="TRZ302" s="22"/>
      <c r="TSA302" s="22"/>
      <c r="TSB302" s="22"/>
      <c r="TSC302" s="22"/>
      <c r="TSD302" s="22"/>
      <c r="TSE302" s="22"/>
      <c r="TSF302" s="22"/>
      <c r="TSG302" s="22"/>
      <c r="TSH302" s="22"/>
      <c r="TSI302" s="22"/>
      <c r="TSJ302" s="22"/>
      <c r="TSK302" s="22"/>
      <c r="TSL302" s="22"/>
      <c r="TSM302" s="22"/>
      <c r="TSN302" s="22"/>
      <c r="TSO302" s="22"/>
      <c r="TSP302" s="22"/>
      <c r="TSQ302" s="22"/>
      <c r="TSR302" s="22"/>
      <c r="TSS302" s="22"/>
      <c r="TST302" s="22"/>
      <c r="TSU302" s="22"/>
      <c r="TSV302" s="22"/>
      <c r="TSW302" s="22"/>
      <c r="TSX302" s="22"/>
      <c r="TSY302" s="22"/>
      <c r="TSZ302" s="22"/>
      <c r="TTA302" s="22"/>
      <c r="TTB302" s="22"/>
      <c r="TTC302" s="22"/>
      <c r="TTD302" s="22"/>
      <c r="TTE302" s="22"/>
      <c r="TTF302" s="22"/>
      <c r="TTG302" s="22"/>
      <c r="TTH302" s="22"/>
      <c r="TTI302" s="22"/>
      <c r="TTJ302" s="22"/>
      <c r="TTK302" s="22"/>
      <c r="TTL302" s="22"/>
      <c r="TTM302" s="22"/>
      <c r="TTN302" s="22"/>
      <c r="TTO302" s="22"/>
      <c r="TTP302" s="22"/>
      <c r="TTQ302" s="22"/>
      <c r="TTR302" s="22"/>
      <c r="TTS302" s="22"/>
      <c r="TTT302" s="22"/>
      <c r="TTU302" s="22"/>
      <c r="TTV302" s="22"/>
      <c r="TTW302" s="22"/>
      <c r="TTX302" s="22"/>
      <c r="TTY302" s="22"/>
      <c r="TTZ302" s="22"/>
      <c r="TUA302" s="22"/>
      <c r="TUB302" s="22"/>
      <c r="TUC302" s="22"/>
      <c r="TUD302" s="22"/>
      <c r="TUE302" s="22"/>
      <c r="TUF302" s="22"/>
      <c r="TUG302" s="22"/>
      <c r="TUH302" s="22"/>
      <c r="TUI302" s="22"/>
      <c r="TUJ302" s="22"/>
      <c r="TUK302" s="22"/>
      <c r="TUL302" s="22"/>
      <c r="TUM302" s="22"/>
      <c r="TUN302" s="22"/>
      <c r="TUO302" s="22"/>
      <c r="TUP302" s="22"/>
      <c r="TUQ302" s="22"/>
      <c r="TUR302" s="22"/>
      <c r="TUS302" s="22"/>
      <c r="TUT302" s="22"/>
      <c r="TUU302" s="22"/>
      <c r="TUV302" s="22"/>
      <c r="TUW302" s="22"/>
      <c r="TUX302" s="22"/>
      <c r="TUY302" s="22"/>
      <c r="TUZ302" s="22"/>
      <c r="TVA302" s="22"/>
      <c r="TVB302" s="22"/>
      <c r="TVC302" s="22"/>
      <c r="TVD302" s="22"/>
      <c r="TVE302" s="22"/>
      <c r="TVF302" s="22"/>
      <c r="TVG302" s="22"/>
      <c r="TVH302" s="22"/>
      <c r="TVI302" s="22"/>
      <c r="TVJ302" s="22"/>
      <c r="TVK302" s="22"/>
      <c r="TVL302" s="22"/>
      <c r="TVM302" s="22"/>
      <c r="TVN302" s="22"/>
      <c r="TVO302" s="22"/>
      <c r="TVP302" s="22"/>
      <c r="TVQ302" s="22"/>
      <c r="TVR302" s="22"/>
      <c r="TVS302" s="22"/>
      <c r="TVT302" s="22"/>
      <c r="TVU302" s="22"/>
      <c r="TVV302" s="22"/>
      <c r="TVW302" s="22"/>
      <c r="TVX302" s="22"/>
      <c r="TVY302" s="22"/>
      <c r="TVZ302" s="22"/>
      <c r="TWA302" s="22"/>
      <c r="TWB302" s="22"/>
      <c r="TWC302" s="22"/>
      <c r="TWD302" s="22"/>
      <c r="TWE302" s="22"/>
      <c r="TWF302" s="22"/>
      <c r="TWG302" s="22"/>
      <c r="TWH302" s="22"/>
      <c r="TWI302" s="22"/>
      <c r="TWJ302" s="22"/>
      <c r="TWK302" s="22"/>
      <c r="TWL302" s="22"/>
      <c r="TWM302" s="22"/>
      <c r="TWN302" s="22"/>
      <c r="TWO302" s="22"/>
      <c r="TWP302" s="22"/>
      <c r="TWQ302" s="22"/>
      <c r="TWR302" s="22"/>
      <c r="TWS302" s="22"/>
      <c r="TWT302" s="22"/>
      <c r="TWU302" s="22"/>
      <c r="TWV302" s="22"/>
      <c r="TWW302" s="22"/>
      <c r="TWX302" s="22"/>
      <c r="TWY302" s="22"/>
      <c r="TWZ302" s="22"/>
      <c r="TXA302" s="22"/>
      <c r="TXB302" s="22"/>
      <c r="TXC302" s="22"/>
      <c r="TXD302" s="22"/>
      <c r="TXE302" s="22"/>
      <c r="TXF302" s="22"/>
      <c r="TXG302" s="22"/>
      <c r="TXH302" s="22"/>
      <c r="TXI302" s="22"/>
      <c r="TXJ302" s="22"/>
      <c r="TXK302" s="22"/>
      <c r="TXL302" s="22"/>
      <c r="TXM302" s="22"/>
      <c r="TXN302" s="22"/>
      <c r="TXO302" s="22"/>
      <c r="TXP302" s="22"/>
      <c r="TXQ302" s="22"/>
      <c r="TXR302" s="22"/>
      <c r="TXS302" s="22"/>
      <c r="TXT302" s="22"/>
      <c r="TXU302" s="22"/>
      <c r="TXV302" s="22"/>
      <c r="TXW302" s="22"/>
      <c r="TXX302" s="22"/>
      <c r="TXY302" s="22"/>
      <c r="TXZ302" s="22"/>
      <c r="TYA302" s="22"/>
      <c r="TYB302" s="22"/>
      <c r="TYC302" s="22"/>
      <c r="TYD302" s="22"/>
      <c r="TYE302" s="22"/>
      <c r="TYF302" s="22"/>
      <c r="TYG302" s="22"/>
      <c r="TYH302" s="22"/>
      <c r="TYI302" s="22"/>
      <c r="TYJ302" s="22"/>
      <c r="TYK302" s="22"/>
      <c r="TYL302" s="22"/>
      <c r="TYM302" s="22"/>
      <c r="TYN302" s="22"/>
      <c r="TYO302" s="22"/>
      <c r="TYP302" s="22"/>
      <c r="TYQ302" s="22"/>
      <c r="TYR302" s="22"/>
      <c r="TYS302" s="22"/>
      <c r="TYT302" s="22"/>
      <c r="TYU302" s="22"/>
      <c r="TYV302" s="22"/>
      <c r="TYW302" s="22"/>
      <c r="TYX302" s="22"/>
      <c r="TYY302" s="22"/>
      <c r="TYZ302" s="22"/>
      <c r="TZA302" s="22"/>
      <c r="TZB302" s="22"/>
      <c r="TZC302" s="22"/>
      <c r="TZD302" s="22"/>
      <c r="TZE302" s="22"/>
      <c r="TZF302" s="22"/>
      <c r="TZG302" s="22"/>
      <c r="TZH302" s="22"/>
      <c r="TZI302" s="22"/>
      <c r="TZJ302" s="22"/>
      <c r="TZK302" s="22"/>
      <c r="TZL302" s="22"/>
      <c r="TZM302" s="22"/>
      <c r="TZN302" s="22"/>
      <c r="TZO302" s="22"/>
      <c r="TZP302" s="22"/>
      <c r="TZQ302" s="22"/>
      <c r="TZR302" s="22"/>
      <c r="TZS302" s="22"/>
      <c r="TZT302" s="22"/>
      <c r="TZU302" s="22"/>
      <c r="TZV302" s="22"/>
      <c r="TZW302" s="22"/>
      <c r="TZX302" s="22"/>
      <c r="TZY302" s="22"/>
      <c r="TZZ302" s="22"/>
      <c r="UAA302" s="22"/>
      <c r="UAB302" s="22"/>
      <c r="UAC302" s="22"/>
      <c r="UAD302" s="22"/>
      <c r="UAE302" s="22"/>
      <c r="UAF302" s="22"/>
      <c r="UAG302" s="22"/>
      <c r="UAH302" s="22"/>
      <c r="UAI302" s="22"/>
      <c r="UAJ302" s="22"/>
      <c r="UAK302" s="22"/>
      <c r="UAL302" s="22"/>
      <c r="UAM302" s="22"/>
      <c r="UAN302" s="22"/>
      <c r="UAO302" s="22"/>
      <c r="UAP302" s="22"/>
      <c r="UAQ302" s="22"/>
      <c r="UAR302" s="22"/>
      <c r="UAS302" s="22"/>
      <c r="UAT302" s="22"/>
      <c r="UAU302" s="22"/>
      <c r="UAV302" s="22"/>
      <c r="UAW302" s="22"/>
      <c r="UAX302" s="22"/>
      <c r="UAY302" s="22"/>
      <c r="UAZ302" s="22"/>
      <c r="UBA302" s="22"/>
      <c r="UBB302" s="22"/>
      <c r="UBC302" s="22"/>
      <c r="UBD302" s="22"/>
      <c r="UBE302" s="22"/>
      <c r="UBF302" s="22"/>
      <c r="UBG302" s="22"/>
      <c r="UBH302" s="22"/>
      <c r="UBI302" s="22"/>
      <c r="UBJ302" s="22"/>
      <c r="UBK302" s="22"/>
      <c r="UBL302" s="22"/>
      <c r="UBM302" s="22"/>
      <c r="UBN302" s="22"/>
      <c r="UBO302" s="22"/>
      <c r="UBP302" s="22"/>
      <c r="UBQ302" s="22"/>
      <c r="UBR302" s="22"/>
      <c r="UBS302" s="22"/>
      <c r="UBT302" s="22"/>
      <c r="UBU302" s="22"/>
      <c r="UBV302" s="22"/>
      <c r="UBW302" s="22"/>
      <c r="UBX302" s="22"/>
      <c r="UBY302" s="22"/>
      <c r="UBZ302" s="22"/>
      <c r="UCA302" s="22"/>
      <c r="UCB302" s="22"/>
      <c r="UCC302" s="22"/>
      <c r="UCD302" s="22"/>
      <c r="UCE302" s="22"/>
      <c r="UCF302" s="22"/>
      <c r="UCG302" s="22"/>
      <c r="UCH302" s="22"/>
      <c r="UCI302" s="22"/>
      <c r="UCJ302" s="22"/>
      <c r="UCK302" s="22"/>
      <c r="UCL302" s="22"/>
      <c r="UCM302" s="22"/>
      <c r="UCN302" s="22"/>
      <c r="UCO302" s="22"/>
      <c r="UCP302" s="22"/>
      <c r="UCQ302" s="22"/>
      <c r="UCR302" s="22"/>
      <c r="UCS302" s="22"/>
      <c r="UCT302" s="22"/>
      <c r="UCU302" s="22"/>
      <c r="UCV302" s="22"/>
      <c r="UCW302" s="22"/>
      <c r="UCX302" s="22"/>
      <c r="UCY302" s="22"/>
      <c r="UCZ302" s="22"/>
      <c r="UDA302" s="22"/>
      <c r="UDB302" s="22"/>
      <c r="UDC302" s="22"/>
      <c r="UDD302" s="22"/>
      <c r="UDE302" s="22"/>
      <c r="UDF302" s="22"/>
      <c r="UDG302" s="22"/>
      <c r="UDH302" s="22"/>
      <c r="UDI302" s="22"/>
      <c r="UDJ302" s="22"/>
      <c r="UDK302" s="22"/>
      <c r="UDL302" s="22"/>
      <c r="UDM302" s="22"/>
      <c r="UDN302" s="22"/>
      <c r="UDO302" s="22"/>
      <c r="UDP302" s="22"/>
      <c r="UDQ302" s="22"/>
      <c r="UDR302" s="22"/>
      <c r="UDS302" s="22"/>
      <c r="UDT302" s="22"/>
      <c r="UDU302" s="22"/>
      <c r="UDV302" s="22"/>
      <c r="UDW302" s="22"/>
      <c r="UDX302" s="22"/>
      <c r="UDY302" s="22"/>
      <c r="UDZ302" s="22"/>
      <c r="UEA302" s="22"/>
      <c r="UEB302" s="22"/>
      <c r="UEC302" s="22"/>
      <c r="UED302" s="22"/>
      <c r="UEE302" s="22"/>
      <c r="UEF302" s="22"/>
      <c r="UEG302" s="22"/>
      <c r="UEH302" s="22"/>
      <c r="UEI302" s="22"/>
      <c r="UEJ302" s="22"/>
      <c r="UEK302" s="22"/>
      <c r="UEL302" s="22"/>
      <c r="UEM302" s="22"/>
      <c r="UEN302" s="22"/>
      <c r="UEO302" s="22"/>
      <c r="UEP302" s="22"/>
      <c r="UEQ302" s="22"/>
      <c r="UER302" s="22"/>
      <c r="UES302" s="22"/>
      <c r="UET302" s="22"/>
      <c r="UEU302" s="22"/>
      <c r="UEV302" s="22"/>
      <c r="UEW302" s="22"/>
      <c r="UEX302" s="22"/>
      <c r="UEY302" s="22"/>
      <c r="UEZ302" s="22"/>
      <c r="UFA302" s="22"/>
      <c r="UFB302" s="22"/>
      <c r="UFC302" s="22"/>
      <c r="UFD302" s="22"/>
      <c r="UFE302" s="22"/>
      <c r="UFF302" s="22"/>
      <c r="UFG302" s="22"/>
      <c r="UFH302" s="22"/>
      <c r="UFI302" s="22"/>
      <c r="UFJ302" s="22"/>
      <c r="UFK302" s="22"/>
      <c r="UFL302" s="22"/>
      <c r="UFM302" s="22"/>
      <c r="UFN302" s="22"/>
      <c r="UFO302" s="22"/>
      <c r="UFP302" s="22"/>
      <c r="UFQ302" s="22"/>
      <c r="UFR302" s="22"/>
      <c r="UFS302" s="22"/>
      <c r="UFT302" s="22"/>
      <c r="UFU302" s="22"/>
      <c r="UFV302" s="22"/>
      <c r="UFW302" s="22"/>
      <c r="UFX302" s="22"/>
      <c r="UFY302" s="22"/>
      <c r="UFZ302" s="22"/>
      <c r="UGA302" s="22"/>
      <c r="UGB302" s="22"/>
      <c r="UGC302" s="22"/>
      <c r="UGD302" s="22"/>
      <c r="UGE302" s="22"/>
      <c r="UGF302" s="22"/>
      <c r="UGG302" s="22"/>
      <c r="UGH302" s="22"/>
      <c r="UGI302" s="22"/>
      <c r="UGJ302" s="22"/>
      <c r="UGK302" s="22"/>
      <c r="UGL302" s="22"/>
      <c r="UGM302" s="22"/>
      <c r="UGN302" s="22"/>
      <c r="UGO302" s="22"/>
      <c r="UGP302" s="22"/>
      <c r="UGQ302" s="22"/>
      <c r="UGR302" s="22"/>
      <c r="UGS302" s="22"/>
      <c r="UGT302" s="22"/>
      <c r="UGU302" s="22"/>
      <c r="UGV302" s="22"/>
      <c r="UGW302" s="22"/>
      <c r="UGX302" s="22"/>
      <c r="UGY302" s="22"/>
      <c r="UGZ302" s="22"/>
      <c r="UHA302" s="22"/>
      <c r="UHB302" s="22"/>
      <c r="UHC302" s="22"/>
      <c r="UHD302" s="22"/>
      <c r="UHE302" s="22"/>
      <c r="UHF302" s="22"/>
      <c r="UHG302" s="22"/>
      <c r="UHH302" s="22"/>
      <c r="UHI302" s="22"/>
      <c r="UHJ302" s="22"/>
      <c r="UHK302" s="22"/>
      <c r="UHL302" s="22"/>
      <c r="UHM302" s="22"/>
      <c r="UHN302" s="22"/>
      <c r="UHO302" s="22"/>
      <c r="UHP302" s="22"/>
      <c r="UHQ302" s="22"/>
      <c r="UHR302" s="22"/>
      <c r="UHS302" s="22"/>
      <c r="UHT302" s="22"/>
      <c r="UHU302" s="22"/>
      <c r="UHV302" s="22"/>
      <c r="UHW302" s="22"/>
      <c r="UHX302" s="22"/>
      <c r="UHY302" s="22"/>
      <c r="UHZ302" s="22"/>
      <c r="UIA302" s="22"/>
      <c r="UIB302" s="22"/>
      <c r="UIC302" s="22"/>
      <c r="UID302" s="22"/>
      <c r="UIE302" s="22"/>
      <c r="UIF302" s="22"/>
      <c r="UIG302" s="22"/>
      <c r="UIH302" s="22"/>
      <c r="UII302" s="22"/>
      <c r="UIJ302" s="22"/>
      <c r="UIK302" s="22"/>
      <c r="UIL302" s="22"/>
      <c r="UIM302" s="22"/>
      <c r="UIN302" s="22"/>
      <c r="UIO302" s="22"/>
      <c r="UIP302" s="22"/>
      <c r="UIQ302" s="22"/>
      <c r="UIR302" s="22"/>
      <c r="UIS302" s="22"/>
      <c r="UIT302" s="22"/>
      <c r="UIU302" s="22"/>
      <c r="UIV302" s="22"/>
      <c r="UIW302" s="22"/>
      <c r="UIX302" s="22"/>
      <c r="UIY302" s="22"/>
      <c r="UIZ302" s="22"/>
      <c r="UJA302" s="22"/>
      <c r="UJB302" s="22"/>
      <c r="UJC302" s="22"/>
      <c r="UJD302" s="22"/>
      <c r="UJE302" s="22"/>
      <c r="UJF302" s="22"/>
      <c r="UJG302" s="22"/>
      <c r="UJH302" s="22"/>
      <c r="UJI302" s="22"/>
      <c r="UJJ302" s="22"/>
      <c r="UJK302" s="22"/>
      <c r="UJL302" s="22"/>
      <c r="UJM302" s="22"/>
      <c r="UJN302" s="22"/>
      <c r="UJO302" s="22"/>
      <c r="UJP302" s="22"/>
      <c r="UJQ302" s="22"/>
      <c r="UJR302" s="22"/>
      <c r="UJS302" s="22"/>
      <c r="UJT302" s="22"/>
      <c r="UJU302" s="22"/>
      <c r="UJV302" s="22"/>
      <c r="UJW302" s="22"/>
      <c r="UJX302" s="22"/>
      <c r="UJY302" s="22"/>
      <c r="UJZ302" s="22"/>
      <c r="UKA302" s="22"/>
      <c r="UKB302" s="22"/>
      <c r="UKC302" s="22"/>
      <c r="UKD302" s="22"/>
      <c r="UKE302" s="22"/>
      <c r="UKF302" s="22"/>
      <c r="UKG302" s="22"/>
      <c r="UKH302" s="22"/>
      <c r="UKI302" s="22"/>
      <c r="UKJ302" s="22"/>
      <c r="UKK302" s="22"/>
      <c r="UKL302" s="22"/>
      <c r="UKM302" s="22"/>
      <c r="UKN302" s="22"/>
      <c r="UKO302" s="22"/>
      <c r="UKP302" s="22"/>
      <c r="UKQ302" s="22"/>
      <c r="UKR302" s="22"/>
      <c r="UKS302" s="22"/>
      <c r="UKT302" s="22"/>
      <c r="UKU302" s="22"/>
      <c r="UKV302" s="22"/>
      <c r="UKW302" s="22"/>
      <c r="UKX302" s="22"/>
      <c r="UKY302" s="22"/>
      <c r="UKZ302" s="22"/>
      <c r="ULA302" s="22"/>
      <c r="ULB302" s="22"/>
      <c r="ULC302" s="22"/>
      <c r="ULD302" s="22"/>
      <c r="ULE302" s="22"/>
      <c r="ULF302" s="22"/>
      <c r="ULG302" s="22"/>
      <c r="ULH302" s="22"/>
      <c r="ULI302" s="22"/>
      <c r="ULJ302" s="22"/>
      <c r="ULK302" s="22"/>
      <c r="ULL302" s="22"/>
      <c r="ULM302" s="22"/>
      <c r="ULN302" s="22"/>
      <c r="ULO302" s="22"/>
      <c r="ULP302" s="22"/>
      <c r="ULQ302" s="22"/>
      <c r="ULR302" s="22"/>
      <c r="ULS302" s="22"/>
      <c r="ULT302" s="22"/>
      <c r="ULU302" s="22"/>
      <c r="ULV302" s="22"/>
      <c r="ULW302" s="22"/>
      <c r="ULX302" s="22"/>
      <c r="ULY302" s="22"/>
      <c r="ULZ302" s="22"/>
      <c r="UMA302" s="22"/>
      <c r="UMB302" s="22"/>
      <c r="UMC302" s="22"/>
      <c r="UMD302" s="22"/>
      <c r="UME302" s="22"/>
      <c r="UMF302" s="22"/>
      <c r="UMG302" s="22"/>
      <c r="UMH302" s="22"/>
      <c r="UMI302" s="22"/>
      <c r="UMJ302" s="22"/>
      <c r="UMK302" s="22"/>
      <c r="UML302" s="22"/>
      <c r="UMM302" s="22"/>
      <c r="UMN302" s="22"/>
      <c r="UMO302" s="22"/>
      <c r="UMP302" s="22"/>
      <c r="UMQ302" s="22"/>
      <c r="UMR302" s="22"/>
      <c r="UMS302" s="22"/>
      <c r="UMT302" s="22"/>
      <c r="UMU302" s="22"/>
      <c r="UMV302" s="22"/>
      <c r="UMW302" s="22"/>
      <c r="UMX302" s="22"/>
      <c r="UMY302" s="22"/>
      <c r="UMZ302" s="22"/>
      <c r="UNA302" s="22"/>
      <c r="UNB302" s="22"/>
      <c r="UNC302" s="22"/>
      <c r="UND302" s="22"/>
      <c r="UNE302" s="22"/>
      <c r="UNF302" s="22"/>
      <c r="UNG302" s="22"/>
      <c r="UNH302" s="22"/>
      <c r="UNI302" s="22"/>
      <c r="UNJ302" s="22"/>
      <c r="UNK302" s="22"/>
      <c r="UNL302" s="22"/>
      <c r="UNM302" s="22"/>
      <c r="UNN302" s="22"/>
      <c r="UNO302" s="22"/>
      <c r="UNP302" s="22"/>
      <c r="UNQ302" s="22"/>
      <c r="UNR302" s="22"/>
      <c r="UNS302" s="22"/>
      <c r="UNT302" s="22"/>
      <c r="UNU302" s="22"/>
      <c r="UNV302" s="22"/>
      <c r="UNW302" s="22"/>
      <c r="UNX302" s="22"/>
      <c r="UNY302" s="22"/>
      <c r="UNZ302" s="22"/>
      <c r="UOA302" s="22"/>
      <c r="UOB302" s="22"/>
      <c r="UOC302" s="22"/>
      <c r="UOD302" s="22"/>
      <c r="UOE302" s="22"/>
      <c r="UOF302" s="22"/>
      <c r="UOG302" s="22"/>
      <c r="UOH302" s="22"/>
      <c r="UOI302" s="22"/>
      <c r="UOJ302" s="22"/>
      <c r="UOK302" s="22"/>
      <c r="UOL302" s="22"/>
      <c r="UOM302" s="22"/>
      <c r="UON302" s="22"/>
      <c r="UOO302" s="22"/>
      <c r="UOP302" s="22"/>
      <c r="UOQ302" s="22"/>
      <c r="UOR302" s="22"/>
      <c r="UOS302" s="22"/>
      <c r="UOT302" s="22"/>
      <c r="UOU302" s="22"/>
      <c r="UOV302" s="22"/>
      <c r="UOW302" s="22"/>
      <c r="UOX302" s="22"/>
      <c r="UOY302" s="22"/>
      <c r="UOZ302" s="22"/>
      <c r="UPA302" s="22"/>
      <c r="UPB302" s="22"/>
      <c r="UPC302" s="22"/>
      <c r="UPD302" s="22"/>
      <c r="UPE302" s="22"/>
      <c r="UPF302" s="22"/>
      <c r="UPG302" s="22"/>
      <c r="UPH302" s="22"/>
      <c r="UPI302" s="22"/>
      <c r="UPJ302" s="22"/>
      <c r="UPK302" s="22"/>
      <c r="UPL302" s="22"/>
      <c r="UPM302" s="22"/>
      <c r="UPN302" s="22"/>
      <c r="UPO302" s="22"/>
      <c r="UPP302" s="22"/>
      <c r="UPQ302" s="22"/>
      <c r="UPR302" s="22"/>
      <c r="UPS302" s="22"/>
      <c r="UPT302" s="22"/>
      <c r="UPU302" s="22"/>
      <c r="UPV302" s="22"/>
      <c r="UPW302" s="22"/>
      <c r="UPX302" s="22"/>
      <c r="UPY302" s="22"/>
      <c r="UPZ302" s="22"/>
      <c r="UQA302" s="22"/>
      <c r="UQB302" s="22"/>
      <c r="UQC302" s="22"/>
      <c r="UQD302" s="22"/>
      <c r="UQE302" s="22"/>
      <c r="UQF302" s="22"/>
      <c r="UQG302" s="22"/>
      <c r="UQH302" s="22"/>
      <c r="UQI302" s="22"/>
      <c r="UQJ302" s="22"/>
      <c r="UQK302" s="22"/>
      <c r="UQL302" s="22"/>
      <c r="UQM302" s="22"/>
      <c r="UQN302" s="22"/>
      <c r="UQO302" s="22"/>
      <c r="UQP302" s="22"/>
      <c r="UQQ302" s="22"/>
      <c r="UQR302" s="22"/>
      <c r="UQS302" s="22"/>
      <c r="UQT302" s="22"/>
      <c r="UQU302" s="22"/>
      <c r="UQV302" s="22"/>
      <c r="UQW302" s="22"/>
      <c r="UQX302" s="22"/>
      <c r="UQY302" s="22"/>
      <c r="UQZ302" s="22"/>
      <c r="URA302" s="22"/>
      <c r="URB302" s="22"/>
      <c r="URC302" s="22"/>
      <c r="URD302" s="22"/>
      <c r="URE302" s="22"/>
      <c r="URF302" s="22"/>
      <c r="URG302" s="22"/>
      <c r="URH302" s="22"/>
      <c r="URI302" s="22"/>
      <c r="URJ302" s="22"/>
      <c r="URK302" s="22"/>
      <c r="URL302" s="22"/>
      <c r="URM302" s="22"/>
      <c r="URN302" s="22"/>
      <c r="URO302" s="22"/>
      <c r="URP302" s="22"/>
      <c r="URQ302" s="22"/>
      <c r="URR302" s="22"/>
      <c r="URS302" s="22"/>
      <c r="URT302" s="22"/>
      <c r="URU302" s="22"/>
      <c r="URV302" s="22"/>
      <c r="URW302" s="22"/>
      <c r="URX302" s="22"/>
      <c r="URY302" s="22"/>
      <c r="URZ302" s="22"/>
      <c r="USA302" s="22"/>
      <c r="USB302" s="22"/>
      <c r="USC302" s="22"/>
      <c r="USD302" s="22"/>
      <c r="USE302" s="22"/>
      <c r="USF302" s="22"/>
      <c r="USG302" s="22"/>
      <c r="USH302" s="22"/>
      <c r="USI302" s="22"/>
      <c r="USJ302" s="22"/>
      <c r="USK302" s="22"/>
      <c r="USL302" s="22"/>
      <c r="USM302" s="22"/>
      <c r="USN302" s="22"/>
      <c r="USO302" s="22"/>
      <c r="USP302" s="22"/>
      <c r="USQ302" s="22"/>
      <c r="USR302" s="22"/>
      <c r="USS302" s="22"/>
      <c r="UST302" s="22"/>
      <c r="USU302" s="22"/>
      <c r="USV302" s="22"/>
      <c r="USW302" s="22"/>
      <c r="USX302" s="22"/>
      <c r="USY302" s="22"/>
      <c r="USZ302" s="22"/>
      <c r="UTA302" s="22"/>
      <c r="UTB302" s="22"/>
      <c r="UTC302" s="22"/>
      <c r="UTD302" s="22"/>
      <c r="UTE302" s="22"/>
      <c r="UTF302" s="22"/>
      <c r="UTG302" s="22"/>
      <c r="UTH302" s="22"/>
      <c r="UTI302" s="22"/>
      <c r="UTJ302" s="22"/>
      <c r="UTK302" s="22"/>
      <c r="UTL302" s="22"/>
      <c r="UTM302" s="22"/>
      <c r="UTN302" s="22"/>
      <c r="UTO302" s="22"/>
      <c r="UTP302" s="22"/>
      <c r="UTQ302" s="22"/>
      <c r="UTR302" s="22"/>
      <c r="UTS302" s="22"/>
      <c r="UTT302" s="22"/>
      <c r="UTU302" s="22"/>
      <c r="UTV302" s="22"/>
      <c r="UTW302" s="22"/>
      <c r="UTX302" s="22"/>
      <c r="UTY302" s="22"/>
      <c r="UTZ302" s="22"/>
      <c r="UUA302" s="22"/>
      <c r="UUB302" s="22"/>
      <c r="UUC302" s="22"/>
      <c r="UUD302" s="22"/>
      <c r="UUE302" s="22"/>
      <c r="UUF302" s="22"/>
      <c r="UUG302" s="22"/>
      <c r="UUH302" s="22"/>
      <c r="UUI302" s="22"/>
      <c r="UUJ302" s="22"/>
      <c r="UUK302" s="22"/>
      <c r="UUL302" s="22"/>
      <c r="UUM302" s="22"/>
      <c r="UUN302" s="22"/>
      <c r="UUO302" s="22"/>
      <c r="UUP302" s="22"/>
      <c r="UUQ302" s="22"/>
      <c r="UUR302" s="22"/>
      <c r="UUS302" s="22"/>
      <c r="UUT302" s="22"/>
      <c r="UUU302" s="22"/>
      <c r="UUV302" s="22"/>
      <c r="UUW302" s="22"/>
      <c r="UUX302" s="22"/>
      <c r="UUY302" s="22"/>
      <c r="UUZ302" s="22"/>
      <c r="UVA302" s="22"/>
      <c r="UVB302" s="22"/>
      <c r="UVC302" s="22"/>
      <c r="UVD302" s="22"/>
      <c r="UVE302" s="22"/>
      <c r="UVF302" s="22"/>
      <c r="UVG302" s="22"/>
      <c r="UVH302" s="22"/>
      <c r="UVI302" s="22"/>
      <c r="UVJ302" s="22"/>
      <c r="UVK302" s="22"/>
      <c r="UVL302" s="22"/>
      <c r="UVM302" s="22"/>
      <c r="UVN302" s="22"/>
      <c r="UVO302" s="22"/>
      <c r="UVP302" s="22"/>
      <c r="UVQ302" s="22"/>
      <c r="UVR302" s="22"/>
      <c r="UVS302" s="22"/>
      <c r="UVT302" s="22"/>
      <c r="UVU302" s="22"/>
      <c r="UVV302" s="22"/>
      <c r="UVW302" s="22"/>
      <c r="UVX302" s="22"/>
      <c r="UVY302" s="22"/>
      <c r="UVZ302" s="22"/>
      <c r="UWA302" s="22"/>
      <c r="UWB302" s="22"/>
      <c r="UWC302" s="22"/>
      <c r="UWD302" s="22"/>
      <c r="UWE302" s="22"/>
      <c r="UWF302" s="22"/>
      <c r="UWG302" s="22"/>
      <c r="UWH302" s="22"/>
      <c r="UWI302" s="22"/>
      <c r="UWJ302" s="22"/>
      <c r="UWK302" s="22"/>
      <c r="UWL302" s="22"/>
      <c r="UWM302" s="22"/>
      <c r="UWN302" s="22"/>
      <c r="UWO302" s="22"/>
      <c r="UWP302" s="22"/>
      <c r="UWQ302" s="22"/>
      <c r="UWR302" s="22"/>
      <c r="UWS302" s="22"/>
      <c r="UWT302" s="22"/>
      <c r="UWU302" s="22"/>
      <c r="UWV302" s="22"/>
      <c r="UWW302" s="22"/>
      <c r="UWX302" s="22"/>
      <c r="UWY302" s="22"/>
      <c r="UWZ302" s="22"/>
      <c r="UXA302" s="22"/>
      <c r="UXB302" s="22"/>
      <c r="UXC302" s="22"/>
      <c r="UXD302" s="22"/>
      <c r="UXE302" s="22"/>
      <c r="UXF302" s="22"/>
      <c r="UXG302" s="22"/>
      <c r="UXH302" s="22"/>
      <c r="UXI302" s="22"/>
      <c r="UXJ302" s="22"/>
      <c r="UXK302" s="22"/>
      <c r="UXL302" s="22"/>
      <c r="UXM302" s="22"/>
      <c r="UXN302" s="22"/>
      <c r="UXO302" s="22"/>
      <c r="UXP302" s="22"/>
      <c r="UXQ302" s="22"/>
      <c r="UXR302" s="22"/>
      <c r="UXS302" s="22"/>
      <c r="UXT302" s="22"/>
      <c r="UXU302" s="22"/>
      <c r="UXV302" s="22"/>
      <c r="UXW302" s="22"/>
      <c r="UXX302" s="22"/>
      <c r="UXY302" s="22"/>
      <c r="UXZ302" s="22"/>
      <c r="UYA302" s="22"/>
      <c r="UYB302" s="22"/>
      <c r="UYC302" s="22"/>
      <c r="UYD302" s="22"/>
      <c r="UYE302" s="22"/>
      <c r="UYF302" s="22"/>
      <c r="UYG302" s="22"/>
      <c r="UYH302" s="22"/>
      <c r="UYI302" s="22"/>
      <c r="UYJ302" s="22"/>
      <c r="UYK302" s="22"/>
      <c r="UYL302" s="22"/>
      <c r="UYM302" s="22"/>
      <c r="UYN302" s="22"/>
      <c r="UYO302" s="22"/>
      <c r="UYP302" s="22"/>
      <c r="UYQ302" s="22"/>
      <c r="UYR302" s="22"/>
      <c r="UYS302" s="22"/>
      <c r="UYT302" s="22"/>
      <c r="UYU302" s="22"/>
      <c r="UYV302" s="22"/>
      <c r="UYW302" s="22"/>
      <c r="UYX302" s="22"/>
      <c r="UYY302" s="22"/>
      <c r="UYZ302" s="22"/>
      <c r="UZA302" s="22"/>
      <c r="UZB302" s="22"/>
      <c r="UZC302" s="22"/>
      <c r="UZD302" s="22"/>
      <c r="UZE302" s="22"/>
      <c r="UZF302" s="22"/>
      <c r="UZG302" s="22"/>
      <c r="UZH302" s="22"/>
      <c r="UZI302" s="22"/>
      <c r="UZJ302" s="22"/>
      <c r="UZK302" s="22"/>
      <c r="UZL302" s="22"/>
      <c r="UZM302" s="22"/>
      <c r="UZN302" s="22"/>
      <c r="UZO302" s="22"/>
      <c r="UZP302" s="22"/>
      <c r="UZQ302" s="22"/>
      <c r="UZR302" s="22"/>
      <c r="UZS302" s="22"/>
      <c r="UZT302" s="22"/>
      <c r="UZU302" s="22"/>
      <c r="UZV302" s="22"/>
      <c r="UZW302" s="22"/>
      <c r="UZX302" s="22"/>
      <c r="UZY302" s="22"/>
      <c r="UZZ302" s="22"/>
      <c r="VAA302" s="22"/>
      <c r="VAB302" s="22"/>
      <c r="VAC302" s="22"/>
      <c r="VAD302" s="22"/>
      <c r="VAE302" s="22"/>
      <c r="VAF302" s="22"/>
      <c r="VAG302" s="22"/>
      <c r="VAH302" s="22"/>
      <c r="VAI302" s="22"/>
      <c r="VAJ302" s="22"/>
      <c r="VAK302" s="22"/>
      <c r="VAL302" s="22"/>
      <c r="VAM302" s="22"/>
      <c r="VAN302" s="22"/>
      <c r="VAO302" s="22"/>
      <c r="VAP302" s="22"/>
      <c r="VAQ302" s="22"/>
      <c r="VAR302" s="22"/>
      <c r="VAS302" s="22"/>
      <c r="VAT302" s="22"/>
      <c r="VAU302" s="22"/>
      <c r="VAV302" s="22"/>
      <c r="VAW302" s="22"/>
      <c r="VAX302" s="22"/>
      <c r="VAY302" s="22"/>
      <c r="VAZ302" s="22"/>
      <c r="VBA302" s="22"/>
      <c r="VBB302" s="22"/>
      <c r="VBC302" s="22"/>
      <c r="VBD302" s="22"/>
      <c r="VBE302" s="22"/>
      <c r="VBF302" s="22"/>
      <c r="VBG302" s="22"/>
      <c r="VBH302" s="22"/>
      <c r="VBI302" s="22"/>
      <c r="VBJ302" s="22"/>
      <c r="VBK302" s="22"/>
      <c r="VBL302" s="22"/>
      <c r="VBM302" s="22"/>
      <c r="VBN302" s="22"/>
      <c r="VBO302" s="22"/>
      <c r="VBP302" s="22"/>
      <c r="VBQ302" s="22"/>
      <c r="VBR302" s="22"/>
      <c r="VBS302" s="22"/>
      <c r="VBT302" s="22"/>
      <c r="VBU302" s="22"/>
      <c r="VBV302" s="22"/>
      <c r="VBW302" s="22"/>
      <c r="VBX302" s="22"/>
      <c r="VBY302" s="22"/>
      <c r="VBZ302" s="22"/>
      <c r="VCA302" s="22"/>
      <c r="VCB302" s="22"/>
      <c r="VCC302" s="22"/>
      <c r="VCD302" s="22"/>
      <c r="VCE302" s="22"/>
      <c r="VCF302" s="22"/>
      <c r="VCG302" s="22"/>
      <c r="VCH302" s="22"/>
      <c r="VCI302" s="22"/>
      <c r="VCJ302" s="22"/>
      <c r="VCK302" s="22"/>
      <c r="VCL302" s="22"/>
      <c r="VCM302" s="22"/>
      <c r="VCN302" s="22"/>
      <c r="VCO302" s="22"/>
      <c r="VCP302" s="22"/>
      <c r="VCQ302" s="22"/>
      <c r="VCR302" s="22"/>
      <c r="VCS302" s="22"/>
      <c r="VCT302" s="22"/>
      <c r="VCU302" s="22"/>
      <c r="VCV302" s="22"/>
      <c r="VCW302" s="22"/>
      <c r="VCX302" s="22"/>
      <c r="VCY302" s="22"/>
      <c r="VCZ302" s="22"/>
      <c r="VDA302" s="22"/>
      <c r="VDB302" s="22"/>
      <c r="VDC302" s="22"/>
      <c r="VDD302" s="22"/>
      <c r="VDE302" s="22"/>
      <c r="VDF302" s="22"/>
      <c r="VDG302" s="22"/>
      <c r="VDH302" s="22"/>
      <c r="VDI302" s="22"/>
      <c r="VDJ302" s="22"/>
      <c r="VDK302" s="22"/>
      <c r="VDL302" s="22"/>
      <c r="VDM302" s="22"/>
      <c r="VDN302" s="22"/>
      <c r="VDO302" s="22"/>
      <c r="VDP302" s="22"/>
      <c r="VDQ302" s="22"/>
      <c r="VDR302" s="22"/>
      <c r="VDS302" s="22"/>
      <c r="VDT302" s="22"/>
      <c r="VDU302" s="22"/>
      <c r="VDV302" s="22"/>
      <c r="VDW302" s="22"/>
      <c r="VDX302" s="22"/>
      <c r="VDY302" s="22"/>
      <c r="VDZ302" s="22"/>
      <c r="VEA302" s="22"/>
      <c r="VEB302" s="22"/>
      <c r="VEC302" s="22"/>
      <c r="VED302" s="22"/>
      <c r="VEE302" s="22"/>
      <c r="VEF302" s="22"/>
      <c r="VEG302" s="22"/>
      <c r="VEH302" s="22"/>
      <c r="VEI302" s="22"/>
      <c r="VEJ302" s="22"/>
      <c r="VEK302" s="22"/>
      <c r="VEL302" s="22"/>
      <c r="VEM302" s="22"/>
      <c r="VEN302" s="22"/>
      <c r="VEO302" s="22"/>
      <c r="VEP302" s="22"/>
      <c r="VEQ302" s="22"/>
      <c r="VER302" s="22"/>
      <c r="VES302" s="22"/>
      <c r="VET302" s="22"/>
      <c r="VEU302" s="22"/>
      <c r="VEV302" s="22"/>
      <c r="VEW302" s="22"/>
      <c r="VEX302" s="22"/>
      <c r="VEY302" s="22"/>
      <c r="VEZ302" s="22"/>
      <c r="VFA302" s="22"/>
      <c r="VFB302" s="22"/>
      <c r="VFC302" s="22"/>
      <c r="VFD302" s="22"/>
      <c r="VFE302" s="22"/>
      <c r="VFF302" s="22"/>
      <c r="VFG302" s="22"/>
      <c r="VFH302" s="22"/>
      <c r="VFI302" s="22"/>
      <c r="VFJ302" s="22"/>
      <c r="VFK302" s="22"/>
      <c r="VFL302" s="22"/>
      <c r="VFM302" s="22"/>
      <c r="VFN302" s="22"/>
      <c r="VFO302" s="22"/>
      <c r="VFP302" s="22"/>
      <c r="VFQ302" s="22"/>
      <c r="VFR302" s="22"/>
      <c r="VFS302" s="22"/>
      <c r="VFT302" s="22"/>
      <c r="VFU302" s="22"/>
      <c r="VFV302" s="22"/>
      <c r="VFW302" s="22"/>
      <c r="VFX302" s="22"/>
      <c r="VFY302" s="22"/>
      <c r="VFZ302" s="22"/>
      <c r="VGA302" s="22"/>
      <c r="VGB302" s="22"/>
      <c r="VGC302" s="22"/>
      <c r="VGD302" s="22"/>
      <c r="VGE302" s="22"/>
      <c r="VGF302" s="22"/>
      <c r="VGG302" s="22"/>
      <c r="VGH302" s="22"/>
      <c r="VGI302" s="22"/>
      <c r="VGJ302" s="22"/>
      <c r="VGK302" s="22"/>
      <c r="VGL302" s="22"/>
      <c r="VGM302" s="22"/>
      <c r="VGN302" s="22"/>
      <c r="VGO302" s="22"/>
      <c r="VGP302" s="22"/>
      <c r="VGQ302" s="22"/>
      <c r="VGR302" s="22"/>
      <c r="VGS302" s="22"/>
      <c r="VGT302" s="22"/>
      <c r="VGU302" s="22"/>
      <c r="VGV302" s="22"/>
      <c r="VGW302" s="22"/>
      <c r="VGX302" s="22"/>
      <c r="VGY302" s="22"/>
      <c r="VGZ302" s="22"/>
      <c r="VHA302" s="22"/>
      <c r="VHB302" s="22"/>
      <c r="VHC302" s="22"/>
      <c r="VHD302" s="22"/>
      <c r="VHE302" s="22"/>
      <c r="VHF302" s="22"/>
      <c r="VHG302" s="22"/>
      <c r="VHH302" s="22"/>
      <c r="VHI302" s="22"/>
      <c r="VHJ302" s="22"/>
      <c r="VHK302" s="22"/>
      <c r="VHL302" s="22"/>
      <c r="VHM302" s="22"/>
      <c r="VHN302" s="22"/>
      <c r="VHO302" s="22"/>
      <c r="VHP302" s="22"/>
      <c r="VHQ302" s="22"/>
      <c r="VHR302" s="22"/>
      <c r="VHS302" s="22"/>
      <c r="VHT302" s="22"/>
      <c r="VHU302" s="22"/>
      <c r="VHV302" s="22"/>
      <c r="VHW302" s="22"/>
      <c r="VHX302" s="22"/>
      <c r="VHY302" s="22"/>
      <c r="VHZ302" s="22"/>
      <c r="VIA302" s="22"/>
      <c r="VIB302" s="22"/>
      <c r="VIC302" s="22"/>
      <c r="VID302" s="22"/>
      <c r="VIE302" s="22"/>
      <c r="VIF302" s="22"/>
      <c r="VIG302" s="22"/>
      <c r="VIH302" s="22"/>
      <c r="VII302" s="22"/>
      <c r="VIJ302" s="22"/>
      <c r="VIK302" s="22"/>
      <c r="VIL302" s="22"/>
      <c r="VIM302" s="22"/>
      <c r="VIN302" s="22"/>
      <c r="VIO302" s="22"/>
      <c r="VIP302" s="22"/>
      <c r="VIQ302" s="22"/>
      <c r="VIR302" s="22"/>
      <c r="VIS302" s="22"/>
      <c r="VIT302" s="22"/>
      <c r="VIU302" s="22"/>
      <c r="VIV302" s="22"/>
      <c r="VIW302" s="22"/>
      <c r="VIX302" s="22"/>
      <c r="VIY302" s="22"/>
      <c r="VIZ302" s="22"/>
      <c r="VJA302" s="22"/>
      <c r="VJB302" s="22"/>
      <c r="VJC302" s="22"/>
      <c r="VJD302" s="22"/>
      <c r="VJE302" s="22"/>
      <c r="VJF302" s="22"/>
      <c r="VJG302" s="22"/>
      <c r="VJH302" s="22"/>
      <c r="VJI302" s="22"/>
      <c r="VJJ302" s="22"/>
      <c r="VJK302" s="22"/>
      <c r="VJL302" s="22"/>
      <c r="VJM302" s="22"/>
      <c r="VJN302" s="22"/>
      <c r="VJO302" s="22"/>
      <c r="VJP302" s="22"/>
      <c r="VJQ302" s="22"/>
      <c r="VJR302" s="22"/>
      <c r="VJS302" s="22"/>
      <c r="VJT302" s="22"/>
      <c r="VJU302" s="22"/>
      <c r="VJV302" s="22"/>
      <c r="VJW302" s="22"/>
      <c r="VJX302" s="22"/>
      <c r="VJY302" s="22"/>
      <c r="VJZ302" s="22"/>
      <c r="VKA302" s="22"/>
      <c r="VKB302" s="22"/>
      <c r="VKC302" s="22"/>
      <c r="VKD302" s="22"/>
      <c r="VKE302" s="22"/>
      <c r="VKF302" s="22"/>
      <c r="VKG302" s="22"/>
      <c r="VKH302" s="22"/>
      <c r="VKI302" s="22"/>
      <c r="VKJ302" s="22"/>
      <c r="VKK302" s="22"/>
      <c r="VKL302" s="22"/>
      <c r="VKM302" s="22"/>
      <c r="VKN302" s="22"/>
      <c r="VKO302" s="22"/>
      <c r="VKP302" s="22"/>
      <c r="VKQ302" s="22"/>
      <c r="VKR302" s="22"/>
      <c r="VKS302" s="22"/>
      <c r="VKT302" s="22"/>
      <c r="VKU302" s="22"/>
      <c r="VKV302" s="22"/>
      <c r="VKW302" s="22"/>
      <c r="VKX302" s="22"/>
      <c r="VKY302" s="22"/>
      <c r="VKZ302" s="22"/>
      <c r="VLA302" s="22"/>
      <c r="VLB302" s="22"/>
      <c r="VLC302" s="22"/>
      <c r="VLD302" s="22"/>
      <c r="VLE302" s="22"/>
      <c r="VLF302" s="22"/>
      <c r="VLG302" s="22"/>
      <c r="VLH302" s="22"/>
      <c r="VLI302" s="22"/>
      <c r="VLJ302" s="22"/>
      <c r="VLK302" s="22"/>
      <c r="VLL302" s="22"/>
      <c r="VLM302" s="22"/>
      <c r="VLN302" s="22"/>
      <c r="VLO302" s="22"/>
      <c r="VLP302" s="22"/>
      <c r="VLQ302" s="22"/>
      <c r="VLR302" s="22"/>
      <c r="VLS302" s="22"/>
      <c r="VLT302" s="22"/>
      <c r="VLU302" s="22"/>
      <c r="VLV302" s="22"/>
      <c r="VLW302" s="22"/>
      <c r="VLX302" s="22"/>
      <c r="VLY302" s="22"/>
      <c r="VLZ302" s="22"/>
      <c r="VMA302" s="22"/>
      <c r="VMB302" s="22"/>
      <c r="VMC302" s="22"/>
      <c r="VMD302" s="22"/>
      <c r="VME302" s="22"/>
      <c r="VMF302" s="22"/>
      <c r="VMG302" s="22"/>
      <c r="VMH302" s="22"/>
      <c r="VMI302" s="22"/>
      <c r="VMJ302" s="22"/>
      <c r="VMK302" s="22"/>
      <c r="VML302" s="22"/>
      <c r="VMM302" s="22"/>
      <c r="VMN302" s="22"/>
      <c r="VMO302" s="22"/>
      <c r="VMP302" s="22"/>
      <c r="VMQ302" s="22"/>
      <c r="VMR302" s="22"/>
      <c r="VMS302" s="22"/>
      <c r="VMT302" s="22"/>
      <c r="VMU302" s="22"/>
      <c r="VMV302" s="22"/>
      <c r="VMW302" s="22"/>
      <c r="VMX302" s="22"/>
      <c r="VMY302" s="22"/>
      <c r="VMZ302" s="22"/>
      <c r="VNA302" s="22"/>
      <c r="VNB302" s="22"/>
      <c r="VNC302" s="22"/>
      <c r="VND302" s="22"/>
      <c r="VNE302" s="22"/>
      <c r="VNF302" s="22"/>
      <c r="VNG302" s="22"/>
      <c r="VNH302" s="22"/>
      <c r="VNI302" s="22"/>
      <c r="VNJ302" s="22"/>
      <c r="VNK302" s="22"/>
      <c r="VNL302" s="22"/>
      <c r="VNM302" s="22"/>
      <c r="VNN302" s="22"/>
      <c r="VNO302" s="22"/>
      <c r="VNP302" s="22"/>
      <c r="VNQ302" s="22"/>
      <c r="VNR302" s="22"/>
      <c r="VNS302" s="22"/>
      <c r="VNT302" s="22"/>
      <c r="VNU302" s="22"/>
      <c r="VNV302" s="22"/>
      <c r="VNW302" s="22"/>
      <c r="VNX302" s="22"/>
      <c r="VNY302" s="22"/>
      <c r="VNZ302" s="22"/>
      <c r="VOA302" s="22"/>
      <c r="VOB302" s="22"/>
      <c r="VOC302" s="22"/>
      <c r="VOD302" s="22"/>
      <c r="VOE302" s="22"/>
      <c r="VOF302" s="22"/>
      <c r="VOG302" s="22"/>
      <c r="VOH302" s="22"/>
      <c r="VOI302" s="22"/>
      <c r="VOJ302" s="22"/>
      <c r="VOK302" s="22"/>
      <c r="VOL302" s="22"/>
      <c r="VOM302" s="22"/>
      <c r="VON302" s="22"/>
      <c r="VOO302" s="22"/>
      <c r="VOP302" s="22"/>
      <c r="VOQ302" s="22"/>
      <c r="VOR302" s="22"/>
      <c r="VOS302" s="22"/>
      <c r="VOT302" s="22"/>
      <c r="VOU302" s="22"/>
      <c r="VOV302" s="22"/>
      <c r="VOW302" s="22"/>
      <c r="VOX302" s="22"/>
      <c r="VOY302" s="22"/>
      <c r="VOZ302" s="22"/>
      <c r="VPA302" s="22"/>
      <c r="VPB302" s="22"/>
      <c r="VPC302" s="22"/>
      <c r="VPD302" s="22"/>
      <c r="VPE302" s="22"/>
      <c r="VPF302" s="22"/>
      <c r="VPG302" s="22"/>
      <c r="VPH302" s="22"/>
      <c r="VPI302" s="22"/>
      <c r="VPJ302" s="22"/>
      <c r="VPK302" s="22"/>
      <c r="VPL302" s="22"/>
      <c r="VPM302" s="22"/>
      <c r="VPN302" s="22"/>
      <c r="VPO302" s="22"/>
      <c r="VPP302" s="22"/>
      <c r="VPQ302" s="22"/>
      <c r="VPR302" s="22"/>
      <c r="VPS302" s="22"/>
      <c r="VPT302" s="22"/>
      <c r="VPU302" s="22"/>
      <c r="VPV302" s="22"/>
      <c r="VPW302" s="22"/>
      <c r="VPX302" s="22"/>
      <c r="VPY302" s="22"/>
      <c r="VPZ302" s="22"/>
      <c r="VQA302" s="22"/>
      <c r="VQB302" s="22"/>
      <c r="VQC302" s="22"/>
      <c r="VQD302" s="22"/>
      <c r="VQE302" s="22"/>
      <c r="VQF302" s="22"/>
      <c r="VQG302" s="22"/>
      <c r="VQH302" s="22"/>
      <c r="VQI302" s="22"/>
      <c r="VQJ302" s="22"/>
      <c r="VQK302" s="22"/>
      <c r="VQL302" s="22"/>
      <c r="VQM302" s="22"/>
      <c r="VQN302" s="22"/>
      <c r="VQO302" s="22"/>
      <c r="VQP302" s="22"/>
      <c r="VQQ302" s="22"/>
      <c r="VQR302" s="22"/>
      <c r="VQS302" s="22"/>
      <c r="VQT302" s="22"/>
      <c r="VQU302" s="22"/>
      <c r="VQV302" s="22"/>
      <c r="VQW302" s="22"/>
      <c r="VQX302" s="22"/>
      <c r="VQY302" s="22"/>
      <c r="VQZ302" s="22"/>
      <c r="VRA302" s="22"/>
      <c r="VRB302" s="22"/>
      <c r="VRC302" s="22"/>
      <c r="VRD302" s="22"/>
      <c r="VRE302" s="22"/>
      <c r="VRF302" s="22"/>
      <c r="VRG302" s="22"/>
      <c r="VRH302" s="22"/>
      <c r="VRI302" s="22"/>
      <c r="VRJ302" s="22"/>
      <c r="VRK302" s="22"/>
      <c r="VRL302" s="22"/>
      <c r="VRM302" s="22"/>
      <c r="VRN302" s="22"/>
      <c r="VRO302" s="22"/>
      <c r="VRP302" s="22"/>
      <c r="VRQ302" s="22"/>
      <c r="VRR302" s="22"/>
      <c r="VRS302" s="22"/>
      <c r="VRT302" s="22"/>
      <c r="VRU302" s="22"/>
      <c r="VRV302" s="22"/>
      <c r="VRW302" s="22"/>
      <c r="VRX302" s="22"/>
      <c r="VRY302" s="22"/>
      <c r="VRZ302" s="22"/>
      <c r="VSA302" s="22"/>
      <c r="VSB302" s="22"/>
      <c r="VSC302" s="22"/>
      <c r="VSD302" s="22"/>
      <c r="VSE302" s="22"/>
      <c r="VSF302" s="22"/>
      <c r="VSG302" s="22"/>
      <c r="VSH302" s="22"/>
      <c r="VSI302" s="22"/>
      <c r="VSJ302" s="22"/>
      <c r="VSK302" s="22"/>
      <c r="VSL302" s="22"/>
      <c r="VSM302" s="22"/>
      <c r="VSN302" s="22"/>
      <c r="VSO302" s="22"/>
      <c r="VSP302" s="22"/>
      <c r="VSQ302" s="22"/>
      <c r="VSR302" s="22"/>
      <c r="VSS302" s="22"/>
      <c r="VST302" s="22"/>
      <c r="VSU302" s="22"/>
      <c r="VSV302" s="22"/>
      <c r="VSW302" s="22"/>
      <c r="VSX302" s="22"/>
      <c r="VSY302" s="22"/>
      <c r="VSZ302" s="22"/>
      <c r="VTA302" s="22"/>
      <c r="VTB302" s="22"/>
      <c r="VTC302" s="22"/>
      <c r="VTD302" s="22"/>
      <c r="VTE302" s="22"/>
      <c r="VTF302" s="22"/>
      <c r="VTG302" s="22"/>
      <c r="VTH302" s="22"/>
      <c r="VTI302" s="22"/>
      <c r="VTJ302" s="22"/>
      <c r="VTK302" s="22"/>
      <c r="VTL302" s="22"/>
      <c r="VTM302" s="22"/>
      <c r="VTN302" s="22"/>
      <c r="VTO302" s="22"/>
      <c r="VTP302" s="22"/>
      <c r="VTQ302" s="22"/>
      <c r="VTR302" s="22"/>
      <c r="VTS302" s="22"/>
      <c r="VTT302" s="22"/>
      <c r="VTU302" s="22"/>
      <c r="VTV302" s="22"/>
      <c r="VTW302" s="22"/>
      <c r="VTX302" s="22"/>
      <c r="VTY302" s="22"/>
      <c r="VTZ302" s="22"/>
      <c r="VUA302" s="22"/>
      <c r="VUB302" s="22"/>
      <c r="VUC302" s="22"/>
      <c r="VUD302" s="22"/>
      <c r="VUE302" s="22"/>
      <c r="VUF302" s="22"/>
      <c r="VUG302" s="22"/>
      <c r="VUH302" s="22"/>
      <c r="VUI302" s="22"/>
      <c r="VUJ302" s="22"/>
      <c r="VUK302" s="22"/>
      <c r="VUL302" s="22"/>
      <c r="VUM302" s="22"/>
      <c r="VUN302" s="22"/>
      <c r="VUO302" s="22"/>
      <c r="VUP302" s="22"/>
      <c r="VUQ302" s="22"/>
      <c r="VUR302" s="22"/>
      <c r="VUS302" s="22"/>
      <c r="VUT302" s="22"/>
      <c r="VUU302" s="22"/>
      <c r="VUV302" s="22"/>
      <c r="VUW302" s="22"/>
      <c r="VUX302" s="22"/>
      <c r="VUY302" s="22"/>
      <c r="VUZ302" s="22"/>
      <c r="VVA302" s="22"/>
      <c r="VVB302" s="22"/>
      <c r="VVC302" s="22"/>
      <c r="VVD302" s="22"/>
      <c r="VVE302" s="22"/>
      <c r="VVF302" s="22"/>
      <c r="VVG302" s="22"/>
      <c r="VVH302" s="22"/>
      <c r="VVI302" s="22"/>
      <c r="VVJ302" s="22"/>
      <c r="VVK302" s="22"/>
      <c r="VVL302" s="22"/>
      <c r="VVM302" s="22"/>
      <c r="VVN302" s="22"/>
      <c r="VVO302" s="22"/>
      <c r="VVP302" s="22"/>
      <c r="VVQ302" s="22"/>
      <c r="VVR302" s="22"/>
      <c r="VVS302" s="22"/>
      <c r="VVT302" s="22"/>
      <c r="VVU302" s="22"/>
      <c r="VVV302" s="22"/>
      <c r="VVW302" s="22"/>
      <c r="VVX302" s="22"/>
      <c r="VVY302" s="22"/>
      <c r="VVZ302" s="22"/>
      <c r="VWA302" s="22"/>
      <c r="VWB302" s="22"/>
      <c r="VWC302" s="22"/>
      <c r="VWD302" s="22"/>
      <c r="VWE302" s="22"/>
      <c r="VWF302" s="22"/>
      <c r="VWG302" s="22"/>
      <c r="VWH302" s="22"/>
      <c r="VWI302" s="22"/>
      <c r="VWJ302" s="22"/>
      <c r="VWK302" s="22"/>
      <c r="VWL302" s="22"/>
      <c r="VWM302" s="22"/>
      <c r="VWN302" s="22"/>
      <c r="VWO302" s="22"/>
      <c r="VWP302" s="22"/>
      <c r="VWQ302" s="22"/>
      <c r="VWR302" s="22"/>
      <c r="VWS302" s="22"/>
      <c r="VWT302" s="22"/>
      <c r="VWU302" s="22"/>
      <c r="VWV302" s="22"/>
      <c r="VWW302" s="22"/>
      <c r="VWX302" s="22"/>
      <c r="VWY302" s="22"/>
      <c r="VWZ302" s="22"/>
      <c r="VXA302" s="22"/>
      <c r="VXB302" s="22"/>
      <c r="VXC302" s="22"/>
      <c r="VXD302" s="22"/>
      <c r="VXE302" s="22"/>
      <c r="VXF302" s="22"/>
      <c r="VXG302" s="22"/>
      <c r="VXH302" s="22"/>
      <c r="VXI302" s="22"/>
      <c r="VXJ302" s="22"/>
      <c r="VXK302" s="22"/>
      <c r="VXL302" s="22"/>
      <c r="VXM302" s="22"/>
      <c r="VXN302" s="22"/>
      <c r="VXO302" s="22"/>
      <c r="VXP302" s="22"/>
      <c r="VXQ302" s="22"/>
      <c r="VXR302" s="22"/>
      <c r="VXS302" s="22"/>
      <c r="VXT302" s="22"/>
      <c r="VXU302" s="22"/>
      <c r="VXV302" s="22"/>
      <c r="VXW302" s="22"/>
      <c r="VXX302" s="22"/>
      <c r="VXY302" s="22"/>
      <c r="VXZ302" s="22"/>
      <c r="VYA302" s="22"/>
      <c r="VYB302" s="22"/>
      <c r="VYC302" s="22"/>
      <c r="VYD302" s="22"/>
      <c r="VYE302" s="22"/>
      <c r="VYF302" s="22"/>
      <c r="VYG302" s="22"/>
      <c r="VYH302" s="22"/>
      <c r="VYI302" s="22"/>
      <c r="VYJ302" s="22"/>
      <c r="VYK302" s="22"/>
      <c r="VYL302" s="22"/>
      <c r="VYM302" s="22"/>
      <c r="VYN302" s="22"/>
      <c r="VYO302" s="22"/>
      <c r="VYP302" s="22"/>
      <c r="VYQ302" s="22"/>
      <c r="VYR302" s="22"/>
      <c r="VYS302" s="22"/>
      <c r="VYT302" s="22"/>
      <c r="VYU302" s="22"/>
      <c r="VYV302" s="22"/>
      <c r="VYW302" s="22"/>
      <c r="VYX302" s="22"/>
      <c r="VYY302" s="22"/>
      <c r="VYZ302" s="22"/>
      <c r="VZA302" s="22"/>
      <c r="VZB302" s="22"/>
      <c r="VZC302" s="22"/>
      <c r="VZD302" s="22"/>
      <c r="VZE302" s="22"/>
      <c r="VZF302" s="22"/>
      <c r="VZG302" s="22"/>
      <c r="VZH302" s="22"/>
      <c r="VZI302" s="22"/>
      <c r="VZJ302" s="22"/>
      <c r="VZK302" s="22"/>
      <c r="VZL302" s="22"/>
      <c r="VZM302" s="22"/>
      <c r="VZN302" s="22"/>
      <c r="VZO302" s="22"/>
      <c r="VZP302" s="22"/>
      <c r="VZQ302" s="22"/>
      <c r="VZR302" s="22"/>
      <c r="VZS302" s="22"/>
      <c r="VZT302" s="22"/>
      <c r="VZU302" s="22"/>
      <c r="VZV302" s="22"/>
      <c r="VZW302" s="22"/>
      <c r="VZX302" s="22"/>
      <c r="VZY302" s="22"/>
      <c r="VZZ302" s="22"/>
      <c r="WAA302" s="22"/>
      <c r="WAB302" s="22"/>
      <c r="WAC302" s="22"/>
      <c r="WAD302" s="22"/>
      <c r="WAE302" s="22"/>
      <c r="WAF302" s="22"/>
      <c r="WAG302" s="22"/>
      <c r="WAH302" s="22"/>
      <c r="WAI302" s="22"/>
      <c r="WAJ302" s="22"/>
      <c r="WAK302" s="22"/>
      <c r="WAL302" s="22"/>
      <c r="WAM302" s="22"/>
      <c r="WAN302" s="22"/>
      <c r="WAO302" s="22"/>
      <c r="WAP302" s="22"/>
      <c r="WAQ302" s="22"/>
      <c r="WAR302" s="22"/>
      <c r="WAS302" s="22"/>
      <c r="WAT302" s="22"/>
      <c r="WAU302" s="22"/>
      <c r="WAV302" s="22"/>
      <c r="WAW302" s="22"/>
      <c r="WAX302" s="22"/>
      <c r="WAY302" s="22"/>
      <c r="WAZ302" s="22"/>
      <c r="WBA302" s="22"/>
      <c r="WBB302" s="22"/>
      <c r="WBC302" s="22"/>
      <c r="WBD302" s="22"/>
      <c r="WBE302" s="22"/>
      <c r="WBF302" s="22"/>
      <c r="WBG302" s="22"/>
      <c r="WBH302" s="22"/>
      <c r="WBI302" s="22"/>
      <c r="WBJ302" s="22"/>
      <c r="WBK302" s="22"/>
      <c r="WBL302" s="22"/>
      <c r="WBM302" s="22"/>
      <c r="WBN302" s="22"/>
      <c r="WBO302" s="22"/>
      <c r="WBP302" s="22"/>
      <c r="WBQ302" s="22"/>
      <c r="WBR302" s="22"/>
      <c r="WBS302" s="22"/>
      <c r="WBT302" s="22"/>
      <c r="WBU302" s="22"/>
      <c r="WBV302" s="22"/>
      <c r="WBW302" s="22"/>
      <c r="WBX302" s="22"/>
      <c r="WBY302" s="22"/>
      <c r="WBZ302" s="22"/>
      <c r="WCA302" s="22"/>
      <c r="WCB302" s="22"/>
      <c r="WCC302" s="22"/>
      <c r="WCD302" s="22"/>
      <c r="WCE302" s="22"/>
      <c r="WCF302" s="22"/>
      <c r="WCG302" s="22"/>
      <c r="WCH302" s="22"/>
      <c r="WCI302" s="22"/>
      <c r="WCJ302" s="22"/>
      <c r="WCK302" s="22"/>
      <c r="WCL302" s="22"/>
      <c r="WCM302" s="22"/>
      <c r="WCN302" s="22"/>
      <c r="WCO302" s="22"/>
      <c r="WCP302" s="22"/>
      <c r="WCQ302" s="22"/>
      <c r="WCR302" s="22"/>
      <c r="WCS302" s="22"/>
      <c r="WCT302" s="22"/>
      <c r="WCU302" s="22"/>
      <c r="WCV302" s="22"/>
      <c r="WCW302" s="22"/>
      <c r="WCX302" s="22"/>
      <c r="WCY302" s="22"/>
      <c r="WCZ302" s="22"/>
      <c r="WDA302" s="22"/>
      <c r="WDB302" s="22"/>
      <c r="WDC302" s="22"/>
      <c r="WDD302" s="22"/>
      <c r="WDE302" s="22"/>
      <c r="WDF302" s="22"/>
      <c r="WDG302" s="22"/>
      <c r="WDH302" s="22"/>
      <c r="WDI302" s="22"/>
      <c r="WDJ302" s="22"/>
      <c r="WDK302" s="22"/>
      <c r="WDL302" s="22"/>
      <c r="WDM302" s="22"/>
      <c r="WDN302" s="22"/>
      <c r="WDO302" s="22"/>
      <c r="WDP302" s="22"/>
      <c r="WDQ302" s="22"/>
      <c r="WDR302" s="22"/>
      <c r="WDS302" s="22"/>
      <c r="WDT302" s="22"/>
      <c r="WDU302" s="22"/>
      <c r="WDV302" s="22"/>
      <c r="WDW302" s="22"/>
      <c r="WDX302" s="22"/>
      <c r="WDY302" s="22"/>
      <c r="WDZ302" s="22"/>
      <c r="WEA302" s="22"/>
      <c r="WEB302" s="22"/>
      <c r="WEC302" s="22"/>
      <c r="WED302" s="22"/>
      <c r="WEE302" s="22"/>
      <c r="WEF302" s="22"/>
      <c r="WEG302" s="22"/>
      <c r="WEH302" s="22"/>
      <c r="WEI302" s="22"/>
      <c r="WEJ302" s="22"/>
      <c r="WEK302" s="22"/>
      <c r="WEL302" s="22"/>
      <c r="WEM302" s="22"/>
      <c r="WEN302" s="22"/>
      <c r="WEO302" s="22"/>
      <c r="WEP302" s="22"/>
      <c r="WEQ302" s="22"/>
      <c r="WER302" s="22"/>
      <c r="WES302" s="22"/>
      <c r="WET302" s="22"/>
      <c r="WEU302" s="22"/>
      <c r="WEV302" s="22"/>
      <c r="WEW302" s="22"/>
      <c r="WEX302" s="22"/>
      <c r="WEY302" s="22"/>
      <c r="WEZ302" s="22"/>
      <c r="WFA302" s="22"/>
      <c r="WFB302" s="22"/>
      <c r="WFC302" s="22"/>
      <c r="WFD302" s="22"/>
      <c r="WFE302" s="22"/>
      <c r="WFF302" s="22"/>
      <c r="WFG302" s="22"/>
      <c r="WFH302" s="22"/>
      <c r="WFI302" s="22"/>
      <c r="WFJ302" s="22"/>
      <c r="WFK302" s="22"/>
      <c r="WFL302" s="22"/>
      <c r="WFM302" s="22"/>
      <c r="WFN302" s="22"/>
      <c r="WFO302" s="22"/>
      <c r="WFP302" s="22"/>
      <c r="WFQ302" s="22"/>
      <c r="WFR302" s="22"/>
      <c r="WFS302" s="22"/>
      <c r="WFT302" s="22"/>
      <c r="WFU302" s="22"/>
      <c r="WFV302" s="22"/>
      <c r="WFW302" s="22"/>
      <c r="WFX302" s="22"/>
      <c r="WFY302" s="22"/>
      <c r="WFZ302" s="22"/>
      <c r="WGA302" s="22"/>
      <c r="WGB302" s="22"/>
      <c r="WGC302" s="22"/>
      <c r="WGD302" s="22"/>
      <c r="WGE302" s="22"/>
      <c r="WGF302" s="22"/>
      <c r="WGG302" s="22"/>
      <c r="WGH302" s="22"/>
      <c r="WGI302" s="22"/>
      <c r="WGJ302" s="22"/>
      <c r="WGK302" s="22"/>
      <c r="WGL302" s="22"/>
      <c r="WGM302" s="22"/>
      <c r="WGN302" s="22"/>
      <c r="WGO302" s="22"/>
      <c r="WGP302" s="22"/>
      <c r="WGQ302" s="22"/>
      <c r="WGR302" s="22"/>
      <c r="WGS302" s="22"/>
      <c r="WGT302" s="22"/>
      <c r="WGU302" s="22"/>
      <c r="WGV302" s="22"/>
      <c r="WGW302" s="22"/>
      <c r="WGX302" s="22"/>
      <c r="WGY302" s="22"/>
      <c r="WGZ302" s="22"/>
      <c r="WHA302" s="22"/>
      <c r="WHB302" s="22"/>
      <c r="WHC302" s="22"/>
      <c r="WHD302" s="22"/>
      <c r="WHE302" s="22"/>
      <c r="WHF302" s="22"/>
      <c r="WHG302" s="22"/>
      <c r="WHH302" s="22"/>
      <c r="WHI302" s="22"/>
      <c r="WHJ302" s="22"/>
      <c r="WHK302" s="22"/>
      <c r="WHL302" s="22"/>
      <c r="WHM302" s="22"/>
      <c r="WHN302" s="22"/>
      <c r="WHO302" s="22"/>
      <c r="WHP302" s="22"/>
      <c r="WHQ302" s="22"/>
      <c r="WHR302" s="22"/>
      <c r="WHS302" s="22"/>
      <c r="WHT302" s="22"/>
      <c r="WHU302" s="22"/>
      <c r="WHV302" s="22"/>
      <c r="WHW302" s="22"/>
      <c r="WHX302" s="22"/>
      <c r="WHY302" s="22"/>
      <c r="WHZ302" s="22"/>
      <c r="WIA302" s="22"/>
      <c r="WIB302" s="22"/>
      <c r="WIC302" s="22"/>
      <c r="WID302" s="22"/>
      <c r="WIE302" s="22"/>
      <c r="WIF302" s="22"/>
      <c r="WIG302" s="22"/>
      <c r="WIH302" s="22"/>
      <c r="WII302" s="22"/>
      <c r="WIJ302" s="22"/>
      <c r="WIK302" s="22"/>
      <c r="WIL302" s="22"/>
      <c r="WIM302" s="22"/>
      <c r="WIN302" s="22"/>
      <c r="WIO302" s="22"/>
      <c r="WIP302" s="22"/>
      <c r="WIQ302" s="22"/>
      <c r="WIR302" s="22"/>
      <c r="WIS302" s="22"/>
      <c r="WIT302" s="22"/>
      <c r="WIU302" s="22"/>
      <c r="WIV302" s="22"/>
      <c r="WIW302" s="22"/>
      <c r="WIX302" s="22"/>
      <c r="WIY302" s="22"/>
      <c r="WIZ302" s="22"/>
      <c r="WJA302" s="22"/>
      <c r="WJB302" s="22"/>
      <c r="WJC302" s="22"/>
      <c r="WJD302" s="22"/>
      <c r="WJE302" s="22"/>
      <c r="WJF302" s="22"/>
      <c r="WJG302" s="22"/>
      <c r="WJH302" s="22"/>
      <c r="WJI302" s="22"/>
      <c r="WJJ302" s="22"/>
      <c r="WJK302" s="22"/>
      <c r="WJL302" s="22"/>
      <c r="WJM302" s="22"/>
      <c r="WJN302" s="22"/>
      <c r="WJO302" s="22"/>
      <c r="WJP302" s="22"/>
      <c r="WJQ302" s="22"/>
      <c r="WJR302" s="22"/>
      <c r="WJS302" s="22"/>
      <c r="WJT302" s="22"/>
      <c r="WJU302" s="22"/>
      <c r="WJV302" s="22"/>
      <c r="WJW302" s="22"/>
      <c r="WJX302" s="22"/>
      <c r="WJY302" s="22"/>
      <c r="WJZ302" s="22"/>
      <c r="WKA302" s="22"/>
      <c r="WKB302" s="22"/>
      <c r="WKC302" s="22"/>
      <c r="WKD302" s="22"/>
      <c r="WKE302" s="22"/>
      <c r="WKF302" s="22"/>
      <c r="WKG302" s="22"/>
      <c r="WKH302" s="22"/>
      <c r="WKI302" s="22"/>
      <c r="WKJ302" s="22"/>
      <c r="WKK302" s="22"/>
      <c r="WKL302" s="22"/>
      <c r="WKM302" s="22"/>
      <c r="WKN302" s="22"/>
      <c r="WKO302" s="22"/>
      <c r="WKP302" s="22"/>
      <c r="WKQ302" s="22"/>
      <c r="WKR302" s="22"/>
      <c r="WKS302" s="22"/>
      <c r="WKT302" s="22"/>
      <c r="WKU302" s="22"/>
      <c r="WKV302" s="22"/>
      <c r="WKW302" s="22"/>
      <c r="WKX302" s="22"/>
      <c r="WKY302" s="22"/>
      <c r="WKZ302" s="22"/>
      <c r="WLA302" s="22"/>
      <c r="WLB302" s="22"/>
      <c r="WLC302" s="22"/>
      <c r="WLD302" s="22"/>
      <c r="WLE302" s="22"/>
      <c r="WLF302" s="22"/>
      <c r="WLG302" s="22"/>
      <c r="WLH302" s="22"/>
      <c r="WLI302" s="22"/>
      <c r="WLJ302" s="22"/>
      <c r="WLK302" s="22"/>
      <c r="WLL302" s="22"/>
      <c r="WLM302" s="22"/>
      <c r="WLN302" s="22"/>
      <c r="WLO302" s="22"/>
      <c r="WLP302" s="22"/>
      <c r="WLQ302" s="22"/>
      <c r="WLR302" s="22"/>
      <c r="WLS302" s="22"/>
      <c r="WLT302" s="22"/>
      <c r="WLU302" s="22"/>
      <c r="WLV302" s="22"/>
      <c r="WLW302" s="22"/>
      <c r="WLX302" s="22"/>
      <c r="WLY302" s="22"/>
      <c r="WLZ302" s="22"/>
      <c r="WMA302" s="22"/>
      <c r="WMB302" s="22"/>
      <c r="WMC302" s="22"/>
      <c r="WMD302" s="22"/>
      <c r="WME302" s="22"/>
      <c r="WMF302" s="22"/>
      <c r="WMG302" s="22"/>
      <c r="WMH302" s="22"/>
      <c r="WMI302" s="22"/>
      <c r="WMJ302" s="22"/>
      <c r="WMK302" s="22"/>
      <c r="WML302" s="22"/>
      <c r="WMM302" s="22"/>
      <c r="WMN302" s="22"/>
      <c r="WMO302" s="22"/>
      <c r="WMP302" s="22"/>
      <c r="WMQ302" s="22"/>
      <c r="WMR302" s="22"/>
      <c r="WMS302" s="22"/>
      <c r="WMT302" s="22"/>
      <c r="WMU302" s="22"/>
      <c r="WMV302" s="22"/>
      <c r="WMW302" s="22"/>
      <c r="WMX302" s="22"/>
      <c r="WMY302" s="22"/>
      <c r="WMZ302" s="22"/>
      <c r="WNA302" s="22"/>
      <c r="WNB302" s="22"/>
      <c r="WNC302" s="22"/>
      <c r="WND302" s="22"/>
      <c r="WNE302" s="22"/>
      <c r="WNF302" s="22"/>
      <c r="WNG302" s="22"/>
      <c r="WNH302" s="22"/>
      <c r="WNI302" s="22"/>
      <c r="WNJ302" s="22"/>
      <c r="WNK302" s="22"/>
      <c r="WNL302" s="22"/>
      <c r="WNM302" s="22"/>
      <c r="WNN302" s="22"/>
      <c r="WNO302" s="22"/>
      <c r="WNP302" s="22"/>
      <c r="WNQ302" s="22"/>
      <c r="WNR302" s="22"/>
      <c r="WNS302" s="22"/>
      <c r="WNT302" s="22"/>
      <c r="WNU302" s="22"/>
      <c r="WNV302" s="22"/>
      <c r="WNW302" s="22"/>
      <c r="WNX302" s="22"/>
      <c r="WNY302" s="22"/>
      <c r="WNZ302" s="22"/>
      <c r="WOA302" s="22"/>
      <c r="WOB302" s="22"/>
      <c r="WOC302" s="22"/>
      <c r="WOD302" s="22"/>
      <c r="WOE302" s="22"/>
      <c r="WOF302" s="22"/>
      <c r="WOG302" s="22"/>
      <c r="WOH302" s="22"/>
      <c r="WOI302" s="22"/>
      <c r="WOJ302" s="22"/>
      <c r="WOK302" s="22"/>
      <c r="WOL302" s="22"/>
      <c r="WOM302" s="22"/>
      <c r="WON302" s="22"/>
      <c r="WOO302" s="22"/>
      <c r="WOP302" s="22"/>
      <c r="WOQ302" s="22"/>
      <c r="WOR302" s="22"/>
      <c r="WOS302" s="22"/>
      <c r="WOT302" s="22"/>
      <c r="WOU302" s="22"/>
      <c r="WOV302" s="22"/>
      <c r="WOW302" s="22"/>
      <c r="WOX302" s="22"/>
      <c r="WOY302" s="22"/>
      <c r="WOZ302" s="22"/>
      <c r="WPA302" s="22"/>
      <c r="WPB302" s="22"/>
      <c r="WPC302" s="22"/>
      <c r="WPD302" s="22"/>
      <c r="WPE302" s="22"/>
      <c r="WPF302" s="22"/>
      <c r="WPG302" s="22"/>
      <c r="WPH302" s="22"/>
      <c r="WPI302" s="22"/>
      <c r="WPJ302" s="22"/>
      <c r="WPK302" s="22"/>
      <c r="WPL302" s="22"/>
      <c r="WPM302" s="22"/>
      <c r="WPN302" s="22"/>
      <c r="WPO302" s="22"/>
      <c r="WPP302" s="22"/>
      <c r="WPQ302" s="22"/>
      <c r="WPR302" s="22"/>
      <c r="WPS302" s="22"/>
      <c r="WPT302" s="22"/>
      <c r="WPU302" s="22"/>
      <c r="WPV302" s="22"/>
      <c r="WPW302" s="22"/>
      <c r="WPX302" s="22"/>
      <c r="WPY302" s="22"/>
      <c r="WPZ302" s="22"/>
      <c r="WQA302" s="22"/>
      <c r="WQB302" s="22"/>
      <c r="WQC302" s="22"/>
      <c r="WQD302" s="22"/>
      <c r="WQE302" s="22"/>
      <c r="WQF302" s="22"/>
      <c r="WQG302" s="22"/>
      <c r="WQH302" s="22"/>
      <c r="WQI302" s="22"/>
      <c r="WQJ302" s="22"/>
      <c r="WQK302" s="22"/>
      <c r="WQL302" s="22"/>
      <c r="WQM302" s="22"/>
      <c r="WQN302" s="22"/>
      <c r="WQO302" s="22"/>
      <c r="WQP302" s="22"/>
      <c r="WQQ302" s="22"/>
      <c r="WQR302" s="22"/>
      <c r="WQS302" s="22"/>
      <c r="WQT302" s="22"/>
      <c r="WQU302" s="22"/>
      <c r="WQV302" s="22"/>
      <c r="WQW302" s="22"/>
      <c r="WQX302" s="22"/>
      <c r="WQY302" s="22"/>
      <c r="WQZ302" s="22"/>
      <c r="WRA302" s="22"/>
      <c r="WRB302" s="22"/>
      <c r="WRC302" s="22"/>
      <c r="WRD302" s="22"/>
      <c r="WRE302" s="22"/>
      <c r="WRF302" s="22"/>
      <c r="WRG302" s="22"/>
      <c r="WRH302" s="22"/>
      <c r="WRI302" s="22"/>
      <c r="WRJ302" s="22"/>
      <c r="WRK302" s="22"/>
      <c r="WRL302" s="22"/>
      <c r="WRM302" s="22"/>
      <c r="WRN302" s="22"/>
      <c r="WRO302" s="22"/>
      <c r="WRP302" s="22"/>
      <c r="WRQ302" s="22"/>
      <c r="WRR302" s="22"/>
      <c r="WRS302" s="22"/>
      <c r="WRT302" s="22"/>
      <c r="WRU302" s="22"/>
      <c r="WRV302" s="22"/>
      <c r="WRW302" s="22"/>
      <c r="WRX302" s="22"/>
      <c r="WRY302" s="22"/>
      <c r="WRZ302" s="22"/>
      <c r="WSA302" s="22"/>
      <c r="WSB302" s="22"/>
      <c r="WSC302" s="22"/>
      <c r="WSD302" s="22"/>
      <c r="WSE302" s="22"/>
      <c r="WSF302" s="22"/>
      <c r="WSG302" s="22"/>
      <c r="WSH302" s="22"/>
      <c r="WSI302" s="22"/>
      <c r="WSJ302" s="22"/>
      <c r="WSK302" s="22"/>
      <c r="WSL302" s="22"/>
      <c r="WSM302" s="22"/>
      <c r="WSN302" s="22"/>
      <c r="WSO302" s="22"/>
      <c r="WSP302" s="22"/>
      <c r="WSQ302" s="22"/>
      <c r="WSR302" s="22"/>
      <c r="WSS302" s="22"/>
      <c r="WST302" s="22"/>
      <c r="WSU302" s="22"/>
      <c r="WSV302" s="22"/>
      <c r="WSW302" s="22"/>
      <c r="WSX302" s="22"/>
      <c r="WSY302" s="22"/>
      <c r="WSZ302" s="22"/>
      <c r="WTA302" s="22"/>
      <c r="WTB302" s="22"/>
      <c r="WTC302" s="22"/>
      <c r="WTD302" s="22"/>
      <c r="WTE302" s="22"/>
      <c r="WTF302" s="22"/>
      <c r="WTG302" s="22"/>
      <c r="WTH302" s="22"/>
      <c r="WTI302" s="22"/>
      <c r="WTJ302" s="22"/>
      <c r="WTK302" s="22"/>
      <c r="WTL302" s="22"/>
      <c r="WTM302" s="22"/>
      <c r="WTN302" s="22"/>
      <c r="WTO302" s="22"/>
      <c r="WTP302" s="22"/>
      <c r="WTQ302" s="22"/>
      <c r="WTR302" s="22"/>
      <c r="WTS302" s="22"/>
      <c r="WTT302" s="22"/>
      <c r="WTU302" s="22"/>
      <c r="WTV302" s="22"/>
      <c r="WTW302" s="22"/>
      <c r="WTX302" s="22"/>
      <c r="WTY302" s="22"/>
      <c r="WTZ302" s="22"/>
      <c r="WUA302" s="22"/>
      <c r="WUB302" s="22"/>
      <c r="WUC302" s="22"/>
      <c r="WUD302" s="22"/>
      <c r="WUE302" s="22"/>
      <c r="WUF302" s="22"/>
      <c r="WUG302" s="22"/>
      <c r="WUH302" s="22"/>
      <c r="WUI302" s="22"/>
      <c r="WUJ302" s="22"/>
      <c r="WUK302" s="22"/>
      <c r="WUL302" s="22"/>
      <c r="WUM302" s="22"/>
      <c r="WUN302" s="22"/>
      <c r="WUO302" s="22"/>
      <c r="WUP302" s="22"/>
      <c r="WUQ302" s="22"/>
      <c r="WUR302" s="22"/>
      <c r="WUS302" s="22"/>
      <c r="WUT302" s="22"/>
      <c r="WUU302" s="22"/>
      <c r="WUV302" s="22"/>
      <c r="WUW302" s="22"/>
      <c r="WUX302" s="22"/>
      <c r="WUY302" s="22"/>
      <c r="WUZ302" s="22"/>
      <c r="WVA302" s="22"/>
      <c r="WVB302" s="22"/>
      <c r="WVC302" s="22"/>
      <c r="WVD302" s="22"/>
      <c r="WVE302" s="22"/>
      <c r="WVF302" s="22"/>
      <c r="WVG302" s="22"/>
      <c r="WVH302" s="22"/>
      <c r="WVI302" s="22"/>
      <c r="WVJ302" s="22"/>
      <c r="WVK302" s="22"/>
      <c r="WVL302" s="22"/>
      <c r="WVM302" s="22"/>
      <c r="WVN302" s="22"/>
      <c r="WVO302" s="22"/>
      <c r="WVP302" s="22"/>
      <c r="WVQ302" s="22"/>
      <c r="WVR302" s="22"/>
      <c r="WVS302" s="22"/>
      <c r="WVT302" s="22"/>
      <c r="WVU302" s="22"/>
      <c r="WVV302" s="22"/>
      <c r="WVW302" s="22"/>
      <c r="WVX302" s="22"/>
      <c r="WVY302" s="22"/>
      <c r="WVZ302" s="22"/>
      <c r="WWA302" s="22"/>
      <c r="WWB302" s="22"/>
      <c r="WWC302" s="22"/>
      <c r="WWD302" s="22"/>
      <c r="WWE302" s="22"/>
      <c r="WWF302" s="22"/>
      <c r="WWG302" s="22"/>
      <c r="WWH302" s="22"/>
      <c r="WWI302" s="22"/>
      <c r="WWJ302" s="22"/>
      <c r="WWK302" s="22"/>
      <c r="WWL302" s="22"/>
      <c r="WWM302" s="22"/>
      <c r="WWN302" s="22"/>
      <c r="WWO302" s="22"/>
      <c r="WWP302" s="22"/>
      <c r="WWQ302" s="22"/>
      <c r="WWR302" s="22"/>
      <c r="WWS302" s="22"/>
      <c r="WWT302" s="22"/>
      <c r="WWU302" s="22"/>
      <c r="WWV302" s="22"/>
      <c r="WWW302" s="22"/>
      <c r="WWX302" s="22"/>
      <c r="WWY302" s="22"/>
      <c r="WWZ302" s="22"/>
      <c r="WXA302" s="22"/>
      <c r="WXB302" s="22"/>
      <c r="WXC302" s="22"/>
      <c r="WXD302" s="22"/>
      <c r="WXE302" s="22"/>
      <c r="WXF302" s="22"/>
      <c r="WXG302" s="22"/>
      <c r="WXH302" s="22"/>
      <c r="WXI302" s="22"/>
      <c r="WXJ302" s="22"/>
      <c r="WXK302" s="22"/>
      <c r="WXL302" s="22"/>
      <c r="WXM302" s="22"/>
      <c r="WXN302" s="22"/>
      <c r="WXO302" s="22"/>
      <c r="WXP302" s="22"/>
      <c r="WXQ302" s="22"/>
      <c r="WXR302" s="22"/>
      <c r="WXS302" s="22"/>
      <c r="WXT302" s="22"/>
      <c r="WXU302" s="22"/>
      <c r="WXV302" s="22"/>
      <c r="WXW302" s="22"/>
      <c r="WXX302" s="22"/>
      <c r="WXY302" s="22"/>
      <c r="WXZ302" s="22"/>
      <c r="WYA302" s="22"/>
      <c r="WYB302" s="22"/>
      <c r="WYC302" s="22"/>
      <c r="WYD302" s="22"/>
      <c r="WYE302" s="22"/>
      <c r="WYF302" s="22"/>
      <c r="WYG302" s="22"/>
      <c r="WYH302" s="22"/>
      <c r="WYI302" s="22"/>
      <c r="WYJ302" s="22"/>
      <c r="WYK302" s="22"/>
      <c r="WYL302" s="22"/>
      <c r="WYM302" s="22"/>
      <c r="WYN302" s="22"/>
      <c r="WYO302" s="22"/>
      <c r="WYP302" s="22"/>
      <c r="WYQ302" s="22"/>
      <c r="WYR302" s="22"/>
      <c r="WYS302" s="22"/>
      <c r="WYT302" s="22"/>
      <c r="WYU302" s="22"/>
      <c r="WYV302" s="22"/>
      <c r="WYW302" s="22"/>
      <c r="WYX302" s="22"/>
      <c r="WYY302" s="22"/>
      <c r="WYZ302" s="22"/>
      <c r="WZA302" s="22"/>
      <c r="WZB302" s="22"/>
      <c r="WZC302" s="22"/>
      <c r="WZD302" s="22"/>
      <c r="WZE302" s="22"/>
      <c r="WZF302" s="22"/>
      <c r="WZG302" s="22"/>
      <c r="WZH302" s="22"/>
      <c r="WZI302" s="22"/>
      <c r="WZJ302" s="22"/>
      <c r="WZK302" s="22"/>
      <c r="WZL302" s="22"/>
      <c r="WZM302" s="22"/>
      <c r="WZN302" s="22"/>
      <c r="WZO302" s="22"/>
      <c r="WZP302" s="22"/>
      <c r="WZQ302" s="22"/>
      <c r="WZR302" s="22"/>
      <c r="WZS302" s="22"/>
      <c r="WZT302" s="22"/>
      <c r="WZU302" s="22"/>
      <c r="WZV302" s="22"/>
      <c r="WZW302" s="22"/>
      <c r="WZX302" s="22"/>
      <c r="WZY302" s="22"/>
      <c r="WZZ302" s="22"/>
      <c r="XAA302" s="22"/>
      <c r="XAB302" s="22"/>
      <c r="XAC302" s="22"/>
      <c r="XAD302" s="22"/>
      <c r="XAE302" s="22"/>
      <c r="XAF302" s="22"/>
      <c r="XAG302" s="22"/>
      <c r="XAH302" s="22"/>
      <c r="XAI302" s="22"/>
      <c r="XAJ302" s="22"/>
      <c r="XAK302" s="22"/>
      <c r="XAL302" s="22"/>
      <c r="XAM302" s="22"/>
      <c r="XAN302" s="22"/>
      <c r="XAO302" s="22"/>
      <c r="XAP302" s="22"/>
      <c r="XAQ302" s="22"/>
      <c r="XAR302" s="22"/>
      <c r="XAS302" s="22"/>
      <c r="XAT302" s="22"/>
      <c r="XAU302" s="22"/>
      <c r="XAV302" s="22"/>
      <c r="XAW302" s="22"/>
      <c r="XAX302" s="22"/>
      <c r="XAY302" s="22"/>
      <c r="XAZ302" s="22"/>
      <c r="XBA302" s="22"/>
      <c r="XBB302" s="22"/>
      <c r="XBC302" s="22"/>
      <c r="XBD302" s="22"/>
      <c r="XBE302" s="22"/>
      <c r="XBF302" s="22"/>
      <c r="XBG302" s="22"/>
      <c r="XBH302" s="22"/>
      <c r="XBI302" s="22"/>
      <c r="XBJ302" s="22"/>
      <c r="XBK302" s="22"/>
      <c r="XBL302" s="22"/>
      <c r="XBM302" s="22"/>
      <c r="XBN302" s="22"/>
      <c r="XBO302" s="22"/>
      <c r="XBP302" s="22"/>
      <c r="XBQ302" s="22"/>
      <c r="XBR302" s="22"/>
      <c r="XBS302" s="22"/>
      <c r="XBT302" s="22"/>
      <c r="XBU302" s="22"/>
      <c r="XBV302" s="22"/>
      <c r="XBW302" s="22"/>
      <c r="XBX302" s="22"/>
      <c r="XBY302" s="22"/>
      <c r="XBZ302" s="22"/>
      <c r="XCA302" s="22"/>
      <c r="XCB302" s="22"/>
      <c r="XCC302" s="22"/>
      <c r="XCD302" s="22"/>
      <c r="XCE302" s="22"/>
      <c r="XCF302" s="22"/>
      <c r="XCG302" s="22"/>
      <c r="XCH302" s="22"/>
      <c r="XCI302" s="22"/>
      <c r="XCJ302" s="22"/>
      <c r="XCK302" s="22"/>
      <c r="XCL302" s="22"/>
      <c r="XCM302" s="22"/>
      <c r="XCN302" s="22"/>
      <c r="XCO302" s="22"/>
      <c r="XCP302" s="22"/>
      <c r="XCQ302" s="22"/>
      <c r="XCR302" s="22"/>
      <c r="XCS302" s="22"/>
      <c r="XCT302" s="22"/>
      <c r="XCU302" s="22"/>
      <c r="XCV302" s="22"/>
      <c r="XCW302" s="22"/>
      <c r="XCX302" s="22"/>
      <c r="XCY302" s="22"/>
      <c r="XCZ302" s="22"/>
      <c r="XDA302" s="22"/>
      <c r="XDB302" s="22"/>
      <c r="XDC302" s="22"/>
      <c r="XDD302" s="22"/>
      <c r="XDE302" s="22"/>
      <c r="XDF302" s="22"/>
      <c r="XDG302" s="22"/>
      <c r="XDH302" s="22"/>
      <c r="XDI302" s="22"/>
      <c r="XDJ302" s="22"/>
      <c r="XDK302" s="22"/>
      <c r="XDL302" s="22"/>
      <c r="XDM302" s="22"/>
      <c r="XDN302" s="22"/>
      <c r="XDO302" s="22"/>
      <c r="XDP302" s="22"/>
      <c r="XDQ302" s="22"/>
      <c r="XDR302" s="22"/>
      <c r="XDS302" s="22"/>
      <c r="XDT302" s="22"/>
      <c r="XDU302" s="22"/>
      <c r="XDV302" s="22"/>
      <c r="XDW302" s="22"/>
      <c r="XDX302" s="22"/>
      <c r="XDY302" s="22"/>
      <c r="XDZ302" s="22"/>
      <c r="XEA302" s="22"/>
      <c r="XEB302" s="22"/>
      <c r="XEC302" s="22"/>
      <c r="XED302" s="22"/>
      <c r="XEE302" s="22"/>
      <c r="XEF302" s="22"/>
      <c r="XEG302" s="22"/>
      <c r="XEH302" s="22"/>
      <c r="XEI302" s="22"/>
      <c r="XEJ302" s="22"/>
      <c r="XEK302" s="22"/>
      <c r="XEL302" s="22"/>
      <c r="XEM302" s="22"/>
      <c r="XEN302" s="22"/>
      <c r="XEO302" s="22"/>
      <c r="XEP302" s="22"/>
      <c r="XEQ302" s="22"/>
      <c r="XER302" s="22"/>
      <c r="XES302" s="22"/>
      <c r="XET302" s="22"/>
      <c r="XEU302" s="22"/>
      <c r="XEV302" s="22"/>
      <c r="XEW302" s="22"/>
      <c r="XEX302" s="22"/>
      <c r="XEY302" s="22"/>
      <c r="XEZ302" s="22"/>
      <c r="XFA302" s="22"/>
      <c r="XFB302" s="22"/>
      <c r="XFC302" s="22"/>
    </row>
    <row r="303" spans="1:16383" s="55" customFormat="1">
      <c r="A303" s="32" t="s">
        <v>36</v>
      </c>
      <c r="B303" s="24" t="s">
        <v>948</v>
      </c>
      <c r="C303" s="25" t="s">
        <v>949</v>
      </c>
      <c r="D303" s="25">
        <v>16220</v>
      </c>
      <c r="E303" s="25" t="s">
        <v>950</v>
      </c>
      <c r="F303" s="9"/>
      <c r="G303" s="11">
        <v>180659</v>
      </c>
      <c r="H303" s="11">
        <f t="shared" si="28"/>
        <v>189644</v>
      </c>
      <c r="I303" s="11">
        <v>29000</v>
      </c>
      <c r="J303" s="11">
        <f t="shared" si="31"/>
        <v>210130</v>
      </c>
      <c r="K303" s="11">
        <f t="shared" si="32"/>
        <v>32304</v>
      </c>
      <c r="L303" s="11">
        <f t="shared" si="29"/>
        <v>219785</v>
      </c>
      <c r="M303" s="11">
        <f t="shared" si="30"/>
        <v>34605</v>
      </c>
      <c r="N303" s="11">
        <f t="shared" si="33"/>
        <v>231371</v>
      </c>
      <c r="O303" s="11">
        <f t="shared" si="34"/>
        <v>36008</v>
      </c>
      <c r="P303" s="11"/>
      <c r="Q303" s="30"/>
      <c r="R303" s="81"/>
      <c r="S303" s="81"/>
      <c r="T303" s="81"/>
      <c r="U303" s="81"/>
      <c r="V303" s="81"/>
      <c r="W303" s="81"/>
      <c r="X303"/>
      <c r="Y303"/>
      <c r="Z303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  <c r="EC303" s="22"/>
      <c r="ED303" s="22"/>
      <c r="EE303" s="22"/>
      <c r="EF303" s="22"/>
      <c r="EG303" s="22"/>
      <c r="EH303" s="22"/>
      <c r="EI303" s="22"/>
      <c r="EJ303" s="22"/>
      <c r="EK303" s="22"/>
      <c r="EL303" s="22"/>
      <c r="EM303" s="22"/>
      <c r="EN303" s="22"/>
      <c r="EO303" s="22"/>
      <c r="EP303" s="22"/>
      <c r="EQ303" s="22"/>
      <c r="ER303" s="22"/>
      <c r="ES303" s="22"/>
      <c r="ET303" s="22"/>
      <c r="EU303" s="22"/>
      <c r="EV303" s="22"/>
      <c r="EW303" s="22"/>
      <c r="EX303" s="22"/>
      <c r="EY303" s="22"/>
      <c r="EZ303" s="22"/>
      <c r="FA303" s="22"/>
      <c r="FB303" s="22"/>
      <c r="FC303" s="22"/>
      <c r="FD303" s="22"/>
      <c r="FE303" s="22"/>
      <c r="FF303" s="22"/>
      <c r="FG303" s="22"/>
      <c r="FH303" s="22"/>
      <c r="FI303" s="22"/>
      <c r="FJ303" s="22"/>
      <c r="FK303" s="22"/>
      <c r="FL303" s="22"/>
      <c r="FM303" s="22"/>
      <c r="FN303" s="22"/>
      <c r="FO303" s="22"/>
      <c r="FP303" s="22"/>
      <c r="FQ303" s="22"/>
      <c r="FR303" s="22"/>
      <c r="FS303" s="22"/>
      <c r="FT303" s="22"/>
      <c r="FU303" s="22"/>
      <c r="FV303" s="22"/>
      <c r="FW303" s="22"/>
      <c r="FX303" s="22"/>
      <c r="FY303" s="22"/>
      <c r="FZ303" s="22"/>
      <c r="GA303" s="22"/>
      <c r="GB303" s="22"/>
      <c r="GC303" s="22"/>
      <c r="GD303" s="22"/>
      <c r="GE303" s="22"/>
      <c r="GF303" s="22"/>
      <c r="GG303" s="22"/>
      <c r="GH303" s="22"/>
      <c r="GI303" s="22"/>
      <c r="GJ303" s="22"/>
      <c r="GK303" s="22"/>
      <c r="GL303" s="22"/>
      <c r="GM303" s="22"/>
      <c r="GN303" s="22"/>
      <c r="GO303" s="22"/>
      <c r="GP303" s="22"/>
      <c r="GQ303" s="22"/>
      <c r="GR303" s="22"/>
      <c r="GS303" s="22"/>
      <c r="GT303" s="22"/>
      <c r="GU303" s="22"/>
      <c r="GV303" s="22"/>
      <c r="GW303" s="22"/>
      <c r="GX303" s="22"/>
      <c r="GY303" s="22"/>
      <c r="GZ303" s="22"/>
      <c r="HA303" s="22"/>
      <c r="HB303" s="22"/>
      <c r="HC303" s="22"/>
      <c r="HD303" s="22"/>
      <c r="HE303" s="22"/>
      <c r="HF303" s="22"/>
      <c r="HG303" s="22"/>
      <c r="HH303" s="22"/>
      <c r="HI303" s="22"/>
      <c r="HJ303" s="22"/>
      <c r="HK303" s="22"/>
      <c r="HL303" s="22"/>
      <c r="HM303" s="22"/>
      <c r="HN303" s="22"/>
      <c r="HO303" s="22"/>
      <c r="HP303" s="22"/>
      <c r="HQ303" s="22"/>
      <c r="HR303" s="22"/>
      <c r="HS303" s="22"/>
      <c r="HT303" s="22"/>
      <c r="HU303" s="22"/>
      <c r="HV303" s="22"/>
      <c r="HW303" s="22"/>
      <c r="HX303" s="22"/>
      <c r="HY303" s="22"/>
      <c r="HZ303" s="22"/>
      <c r="IA303" s="22"/>
      <c r="IB303" s="22"/>
      <c r="IC303" s="22"/>
      <c r="ID303" s="22"/>
      <c r="IE303" s="22"/>
      <c r="IF303" s="22"/>
      <c r="IG303" s="22"/>
      <c r="IH303" s="22"/>
      <c r="II303" s="22"/>
      <c r="IJ303" s="22"/>
      <c r="IK303" s="22"/>
      <c r="IL303" s="22"/>
      <c r="IM303" s="22"/>
      <c r="IN303" s="22"/>
      <c r="IO303" s="22"/>
      <c r="IP303" s="22"/>
      <c r="IQ303" s="22"/>
      <c r="IR303" s="22"/>
      <c r="IS303" s="22"/>
      <c r="IT303" s="22"/>
      <c r="IU303" s="22"/>
      <c r="IV303" s="22"/>
      <c r="IW303" s="22"/>
      <c r="IX303" s="22"/>
      <c r="IY303" s="22"/>
      <c r="IZ303" s="22"/>
      <c r="JA303" s="22"/>
      <c r="JB303" s="22"/>
      <c r="JC303" s="22"/>
      <c r="JD303" s="22"/>
      <c r="JE303" s="22"/>
      <c r="JF303" s="22"/>
      <c r="JG303" s="22"/>
      <c r="JH303" s="22"/>
      <c r="JI303" s="22"/>
      <c r="JJ303" s="22"/>
      <c r="JK303" s="22"/>
      <c r="JL303" s="22"/>
      <c r="JM303" s="22"/>
      <c r="JN303" s="22"/>
      <c r="JO303" s="22"/>
      <c r="JP303" s="22"/>
      <c r="JQ303" s="22"/>
      <c r="JR303" s="22"/>
      <c r="JS303" s="22"/>
      <c r="JT303" s="22"/>
      <c r="JU303" s="22"/>
      <c r="JV303" s="22"/>
      <c r="JW303" s="22"/>
      <c r="JX303" s="22"/>
      <c r="JY303" s="22"/>
      <c r="JZ303" s="22"/>
      <c r="KA303" s="22"/>
      <c r="KB303" s="22"/>
      <c r="KC303" s="22"/>
      <c r="KD303" s="22"/>
      <c r="KE303" s="22"/>
      <c r="KF303" s="22"/>
      <c r="KG303" s="22"/>
      <c r="KH303" s="22"/>
      <c r="KI303" s="22"/>
      <c r="KJ303" s="22"/>
      <c r="KK303" s="22"/>
      <c r="KL303" s="22"/>
      <c r="KM303" s="22"/>
      <c r="KN303" s="22"/>
      <c r="KO303" s="22"/>
      <c r="KP303" s="22"/>
      <c r="KQ303" s="22"/>
      <c r="KR303" s="22"/>
      <c r="KS303" s="22"/>
      <c r="KT303" s="22"/>
      <c r="KU303" s="22"/>
      <c r="KV303" s="22"/>
      <c r="KW303" s="22"/>
      <c r="KX303" s="22"/>
      <c r="KY303" s="22"/>
      <c r="KZ303" s="22"/>
      <c r="LA303" s="22"/>
      <c r="LB303" s="22"/>
      <c r="LC303" s="22"/>
      <c r="LD303" s="22"/>
      <c r="LE303" s="22"/>
      <c r="LF303" s="22"/>
      <c r="LG303" s="22"/>
      <c r="LH303" s="22"/>
      <c r="LI303" s="22"/>
      <c r="LJ303" s="22"/>
      <c r="LK303" s="22"/>
      <c r="LL303" s="22"/>
      <c r="LM303" s="22"/>
      <c r="LN303" s="22"/>
      <c r="LO303" s="22"/>
      <c r="LP303" s="22"/>
      <c r="LQ303" s="22"/>
      <c r="LR303" s="22"/>
      <c r="LS303" s="22"/>
      <c r="LT303" s="22"/>
      <c r="LU303" s="22"/>
      <c r="LV303" s="22"/>
      <c r="LW303" s="22"/>
      <c r="LX303" s="22"/>
      <c r="LY303" s="22"/>
      <c r="LZ303" s="22"/>
      <c r="MA303" s="22"/>
      <c r="MB303" s="22"/>
      <c r="MC303" s="22"/>
      <c r="MD303" s="22"/>
      <c r="ME303" s="22"/>
      <c r="MF303" s="22"/>
      <c r="MG303" s="22"/>
      <c r="MH303" s="22"/>
      <c r="MI303" s="22"/>
      <c r="MJ303" s="22"/>
      <c r="MK303" s="22"/>
      <c r="ML303" s="22"/>
      <c r="MM303" s="22"/>
      <c r="MN303" s="22"/>
      <c r="MO303" s="22"/>
      <c r="MP303" s="22"/>
      <c r="MQ303" s="22"/>
      <c r="MR303" s="22"/>
      <c r="MS303" s="22"/>
      <c r="MT303" s="22"/>
      <c r="MU303" s="22"/>
      <c r="MV303" s="22"/>
      <c r="MW303" s="22"/>
      <c r="MX303" s="22"/>
      <c r="MY303" s="22"/>
      <c r="MZ303" s="22"/>
      <c r="NA303" s="22"/>
      <c r="NB303" s="22"/>
      <c r="NC303" s="22"/>
      <c r="ND303" s="22"/>
      <c r="NE303" s="22"/>
      <c r="NF303" s="22"/>
      <c r="NG303" s="22"/>
      <c r="NH303" s="22"/>
      <c r="NI303" s="22"/>
      <c r="NJ303" s="22"/>
      <c r="NK303" s="22"/>
      <c r="NL303" s="22"/>
      <c r="NM303" s="22"/>
      <c r="NN303" s="22"/>
      <c r="NO303" s="22"/>
      <c r="NP303" s="22"/>
      <c r="NQ303" s="22"/>
      <c r="NR303" s="22"/>
      <c r="NS303" s="22"/>
      <c r="NT303" s="22"/>
      <c r="NU303" s="22"/>
      <c r="NV303" s="22"/>
      <c r="NW303" s="22"/>
      <c r="NX303" s="22"/>
      <c r="NY303" s="22"/>
      <c r="NZ303" s="22"/>
      <c r="OA303" s="22"/>
      <c r="OB303" s="22"/>
      <c r="OC303" s="22"/>
      <c r="OD303" s="22"/>
      <c r="OE303" s="22"/>
      <c r="OF303" s="22"/>
      <c r="OG303" s="22"/>
      <c r="OH303" s="22"/>
      <c r="OI303" s="22"/>
      <c r="OJ303" s="22"/>
      <c r="OK303" s="22"/>
      <c r="OL303" s="22"/>
      <c r="OM303" s="22"/>
      <c r="ON303" s="22"/>
      <c r="OO303" s="22"/>
      <c r="OP303" s="22"/>
      <c r="OQ303" s="22"/>
      <c r="OR303" s="22"/>
      <c r="OS303" s="22"/>
      <c r="OT303" s="22"/>
      <c r="OU303" s="22"/>
      <c r="OV303" s="22"/>
      <c r="OW303" s="22"/>
      <c r="OX303" s="22"/>
      <c r="OY303" s="22"/>
      <c r="OZ303" s="22"/>
      <c r="PA303" s="22"/>
      <c r="PB303" s="22"/>
      <c r="PC303" s="22"/>
      <c r="PD303" s="22"/>
      <c r="PE303" s="22"/>
      <c r="PF303" s="22"/>
      <c r="PG303" s="22"/>
      <c r="PH303" s="22"/>
      <c r="PI303" s="22"/>
      <c r="PJ303" s="22"/>
      <c r="PK303" s="22"/>
      <c r="PL303" s="22"/>
      <c r="PM303" s="22"/>
      <c r="PN303" s="22"/>
      <c r="PO303" s="22"/>
      <c r="PP303" s="22"/>
      <c r="PQ303" s="22"/>
      <c r="PR303" s="22"/>
      <c r="PS303" s="22"/>
      <c r="PT303" s="22"/>
      <c r="PU303" s="22"/>
      <c r="PV303" s="22"/>
      <c r="PW303" s="22"/>
      <c r="PX303" s="22"/>
      <c r="PY303" s="22"/>
      <c r="PZ303" s="22"/>
      <c r="QA303" s="22"/>
      <c r="QB303" s="22"/>
      <c r="QC303" s="22"/>
      <c r="QD303" s="22"/>
      <c r="QE303" s="22"/>
      <c r="QF303" s="22"/>
      <c r="QG303" s="22"/>
      <c r="QH303" s="22"/>
      <c r="QI303" s="22"/>
      <c r="QJ303" s="22"/>
      <c r="QK303" s="22"/>
      <c r="QL303" s="22"/>
      <c r="QM303" s="22"/>
      <c r="QN303" s="22"/>
      <c r="QO303" s="22"/>
      <c r="QP303" s="22"/>
      <c r="QQ303" s="22"/>
      <c r="QR303" s="22"/>
      <c r="QS303" s="22"/>
      <c r="QT303" s="22"/>
      <c r="QU303" s="22"/>
      <c r="QV303" s="22"/>
      <c r="QW303" s="22"/>
      <c r="QX303" s="22"/>
      <c r="QY303" s="22"/>
      <c r="QZ303" s="22"/>
      <c r="RA303" s="22"/>
      <c r="RB303" s="22"/>
      <c r="RC303" s="22"/>
      <c r="RD303" s="22"/>
      <c r="RE303" s="22"/>
      <c r="RF303" s="22"/>
      <c r="RG303" s="22"/>
      <c r="RH303" s="22"/>
      <c r="RI303" s="22"/>
      <c r="RJ303" s="22"/>
      <c r="RK303" s="22"/>
      <c r="RL303" s="22"/>
      <c r="RM303" s="22"/>
      <c r="RN303" s="22"/>
      <c r="RO303" s="22"/>
      <c r="RP303" s="22"/>
      <c r="RQ303" s="22"/>
      <c r="RR303" s="22"/>
      <c r="RS303" s="22"/>
      <c r="RT303" s="22"/>
      <c r="RU303" s="22"/>
      <c r="RV303" s="22"/>
      <c r="RW303" s="22"/>
      <c r="RX303" s="22"/>
      <c r="RY303" s="22"/>
      <c r="RZ303" s="22"/>
      <c r="SA303" s="22"/>
      <c r="SB303" s="22"/>
      <c r="SC303" s="22"/>
      <c r="SD303" s="22"/>
      <c r="SE303" s="22"/>
      <c r="SF303" s="22"/>
      <c r="SG303" s="22"/>
      <c r="SH303" s="22"/>
      <c r="SI303" s="22"/>
      <c r="SJ303" s="22"/>
      <c r="SK303" s="22"/>
      <c r="SL303" s="22"/>
      <c r="SM303" s="22"/>
      <c r="SN303" s="22"/>
      <c r="SO303" s="22"/>
      <c r="SP303" s="22"/>
      <c r="SQ303" s="22"/>
      <c r="SR303" s="22"/>
      <c r="SS303" s="22"/>
      <c r="ST303" s="22"/>
      <c r="SU303" s="22"/>
      <c r="SV303" s="22"/>
      <c r="SW303" s="22"/>
      <c r="SX303" s="22"/>
      <c r="SY303" s="22"/>
      <c r="SZ303" s="22"/>
      <c r="TA303" s="22"/>
      <c r="TB303" s="22"/>
      <c r="TC303" s="22"/>
      <c r="TD303" s="22"/>
      <c r="TE303" s="22"/>
      <c r="TF303" s="22"/>
      <c r="TG303" s="22"/>
      <c r="TH303" s="22"/>
      <c r="TI303" s="22"/>
      <c r="TJ303" s="22"/>
      <c r="TK303" s="22"/>
      <c r="TL303" s="22"/>
      <c r="TM303" s="22"/>
      <c r="TN303" s="22"/>
      <c r="TO303" s="22"/>
      <c r="TP303" s="22"/>
      <c r="TQ303" s="22"/>
      <c r="TR303" s="22"/>
      <c r="TS303" s="22"/>
      <c r="TT303" s="22"/>
      <c r="TU303" s="22"/>
      <c r="TV303" s="22"/>
      <c r="TW303" s="22"/>
      <c r="TX303" s="22"/>
      <c r="TY303" s="22"/>
      <c r="TZ303" s="22"/>
      <c r="UA303" s="22"/>
      <c r="UB303" s="22"/>
      <c r="UC303" s="22"/>
      <c r="UD303" s="22"/>
      <c r="UE303" s="22"/>
      <c r="UF303" s="22"/>
      <c r="UG303" s="22"/>
      <c r="UH303" s="22"/>
      <c r="UI303" s="22"/>
      <c r="UJ303" s="22"/>
      <c r="UK303" s="22"/>
      <c r="UL303" s="22"/>
      <c r="UM303" s="22"/>
      <c r="UN303" s="22"/>
      <c r="UO303" s="22"/>
      <c r="UP303" s="22"/>
      <c r="UQ303" s="22"/>
      <c r="UR303" s="22"/>
      <c r="US303" s="22"/>
      <c r="UT303" s="22"/>
      <c r="UU303" s="22"/>
      <c r="UV303" s="22"/>
      <c r="UW303" s="22"/>
      <c r="UX303" s="22"/>
      <c r="UY303" s="22"/>
      <c r="UZ303" s="22"/>
      <c r="VA303" s="22"/>
      <c r="VB303" s="22"/>
      <c r="VC303" s="22"/>
      <c r="VD303" s="22"/>
      <c r="VE303" s="22"/>
      <c r="VF303" s="22"/>
      <c r="VG303" s="22"/>
      <c r="VH303" s="22"/>
      <c r="VI303" s="22"/>
      <c r="VJ303" s="22"/>
      <c r="VK303" s="22"/>
      <c r="VL303" s="22"/>
      <c r="VM303" s="22"/>
      <c r="VN303" s="22"/>
      <c r="VO303" s="22"/>
      <c r="VP303" s="22"/>
      <c r="VQ303" s="22"/>
      <c r="VR303" s="22"/>
      <c r="VS303" s="22"/>
      <c r="VT303" s="22"/>
      <c r="VU303" s="22"/>
      <c r="VV303" s="22"/>
      <c r="VW303" s="22"/>
      <c r="VX303" s="22"/>
      <c r="VY303" s="22"/>
      <c r="VZ303" s="22"/>
      <c r="WA303" s="22"/>
      <c r="WB303" s="22"/>
      <c r="WC303" s="22"/>
      <c r="WD303" s="22"/>
      <c r="WE303" s="22"/>
      <c r="WF303" s="22"/>
      <c r="WG303" s="22"/>
      <c r="WH303" s="22"/>
      <c r="WI303" s="22"/>
      <c r="WJ303" s="22"/>
      <c r="WK303" s="22"/>
      <c r="WL303" s="22"/>
      <c r="WM303" s="22"/>
      <c r="WN303" s="22"/>
      <c r="WO303" s="22"/>
      <c r="WP303" s="22"/>
      <c r="WQ303" s="22"/>
      <c r="WR303" s="22"/>
      <c r="WS303" s="22"/>
      <c r="WT303" s="22"/>
      <c r="WU303" s="22"/>
      <c r="WV303" s="22"/>
      <c r="WW303" s="22"/>
      <c r="WX303" s="22"/>
      <c r="WY303" s="22"/>
      <c r="WZ303" s="22"/>
      <c r="XA303" s="22"/>
      <c r="XB303" s="22"/>
      <c r="XC303" s="22"/>
      <c r="XD303" s="22"/>
      <c r="XE303" s="22"/>
      <c r="XF303" s="22"/>
      <c r="XG303" s="22"/>
      <c r="XH303" s="22"/>
      <c r="XI303" s="22"/>
      <c r="XJ303" s="22"/>
      <c r="XK303" s="22"/>
      <c r="XL303" s="22"/>
      <c r="XM303" s="22"/>
      <c r="XN303" s="22"/>
      <c r="XO303" s="22"/>
      <c r="XP303" s="22"/>
      <c r="XQ303" s="22"/>
      <c r="XR303" s="22"/>
      <c r="XS303" s="22"/>
      <c r="XT303" s="22"/>
      <c r="XU303" s="22"/>
      <c r="XV303" s="22"/>
      <c r="XW303" s="22"/>
      <c r="XX303" s="22"/>
      <c r="XY303" s="22"/>
      <c r="XZ303" s="22"/>
      <c r="YA303" s="22"/>
      <c r="YB303" s="22"/>
      <c r="YC303" s="22"/>
      <c r="YD303" s="22"/>
      <c r="YE303" s="22"/>
      <c r="YF303" s="22"/>
      <c r="YG303" s="22"/>
      <c r="YH303" s="22"/>
      <c r="YI303" s="22"/>
      <c r="YJ303" s="22"/>
      <c r="YK303" s="22"/>
      <c r="YL303" s="22"/>
      <c r="YM303" s="22"/>
      <c r="YN303" s="22"/>
      <c r="YO303" s="22"/>
      <c r="YP303" s="22"/>
      <c r="YQ303" s="22"/>
      <c r="YR303" s="22"/>
      <c r="YS303" s="22"/>
      <c r="YT303" s="22"/>
      <c r="YU303" s="22"/>
      <c r="YV303" s="22"/>
      <c r="YW303" s="22"/>
      <c r="YX303" s="22"/>
      <c r="YY303" s="22"/>
      <c r="YZ303" s="22"/>
      <c r="ZA303" s="22"/>
      <c r="ZB303" s="22"/>
      <c r="ZC303" s="22"/>
      <c r="ZD303" s="22"/>
      <c r="ZE303" s="22"/>
      <c r="ZF303" s="22"/>
      <c r="ZG303" s="22"/>
      <c r="ZH303" s="22"/>
      <c r="ZI303" s="22"/>
      <c r="ZJ303" s="22"/>
      <c r="ZK303" s="22"/>
      <c r="ZL303" s="22"/>
      <c r="ZM303" s="22"/>
      <c r="ZN303" s="22"/>
      <c r="ZO303" s="22"/>
      <c r="ZP303" s="22"/>
      <c r="ZQ303" s="22"/>
      <c r="ZR303" s="22"/>
      <c r="ZS303" s="22"/>
      <c r="ZT303" s="22"/>
      <c r="ZU303" s="22"/>
      <c r="ZV303" s="22"/>
      <c r="ZW303" s="22"/>
      <c r="ZX303" s="22"/>
      <c r="ZY303" s="22"/>
      <c r="ZZ303" s="22"/>
      <c r="AAA303" s="22"/>
      <c r="AAB303" s="22"/>
      <c r="AAC303" s="22"/>
      <c r="AAD303" s="22"/>
      <c r="AAE303" s="22"/>
      <c r="AAF303" s="22"/>
      <c r="AAG303" s="22"/>
      <c r="AAH303" s="22"/>
      <c r="AAI303" s="22"/>
      <c r="AAJ303" s="22"/>
      <c r="AAK303" s="22"/>
      <c r="AAL303" s="22"/>
      <c r="AAM303" s="22"/>
      <c r="AAN303" s="22"/>
      <c r="AAO303" s="22"/>
      <c r="AAP303" s="22"/>
      <c r="AAQ303" s="22"/>
      <c r="AAR303" s="22"/>
      <c r="AAS303" s="22"/>
      <c r="AAT303" s="22"/>
      <c r="AAU303" s="22"/>
      <c r="AAV303" s="22"/>
      <c r="AAW303" s="22"/>
      <c r="AAX303" s="22"/>
      <c r="AAY303" s="22"/>
      <c r="AAZ303" s="22"/>
      <c r="ABA303" s="22"/>
      <c r="ABB303" s="22"/>
      <c r="ABC303" s="22"/>
      <c r="ABD303" s="22"/>
      <c r="ABE303" s="22"/>
      <c r="ABF303" s="22"/>
      <c r="ABG303" s="22"/>
      <c r="ABH303" s="22"/>
      <c r="ABI303" s="22"/>
      <c r="ABJ303" s="22"/>
      <c r="ABK303" s="22"/>
      <c r="ABL303" s="22"/>
      <c r="ABM303" s="22"/>
      <c r="ABN303" s="22"/>
      <c r="ABO303" s="22"/>
      <c r="ABP303" s="22"/>
      <c r="ABQ303" s="22"/>
      <c r="ABR303" s="22"/>
      <c r="ABS303" s="22"/>
      <c r="ABT303" s="22"/>
      <c r="ABU303" s="22"/>
      <c r="ABV303" s="22"/>
      <c r="ABW303" s="22"/>
      <c r="ABX303" s="22"/>
      <c r="ABY303" s="22"/>
      <c r="ABZ303" s="22"/>
      <c r="ACA303" s="22"/>
      <c r="ACB303" s="22"/>
      <c r="ACC303" s="22"/>
      <c r="ACD303" s="22"/>
      <c r="ACE303" s="22"/>
      <c r="ACF303" s="22"/>
      <c r="ACG303" s="22"/>
      <c r="ACH303" s="22"/>
      <c r="ACI303" s="22"/>
      <c r="ACJ303" s="22"/>
      <c r="ACK303" s="22"/>
      <c r="ACL303" s="22"/>
      <c r="ACM303" s="22"/>
      <c r="ACN303" s="22"/>
      <c r="ACO303" s="22"/>
      <c r="ACP303" s="22"/>
      <c r="ACQ303" s="22"/>
      <c r="ACR303" s="22"/>
      <c r="ACS303" s="22"/>
      <c r="ACT303" s="22"/>
      <c r="ACU303" s="22"/>
      <c r="ACV303" s="22"/>
      <c r="ACW303" s="22"/>
      <c r="ACX303" s="22"/>
      <c r="ACY303" s="22"/>
      <c r="ACZ303" s="22"/>
      <c r="ADA303" s="22"/>
      <c r="ADB303" s="22"/>
      <c r="ADC303" s="22"/>
      <c r="ADD303" s="22"/>
      <c r="ADE303" s="22"/>
      <c r="ADF303" s="22"/>
      <c r="ADG303" s="22"/>
      <c r="ADH303" s="22"/>
      <c r="ADI303" s="22"/>
      <c r="ADJ303" s="22"/>
      <c r="ADK303" s="22"/>
      <c r="ADL303" s="22"/>
      <c r="ADM303" s="22"/>
      <c r="ADN303" s="22"/>
      <c r="ADO303" s="22"/>
      <c r="ADP303" s="22"/>
      <c r="ADQ303" s="22"/>
      <c r="ADR303" s="22"/>
      <c r="ADS303" s="22"/>
      <c r="ADT303" s="22"/>
      <c r="ADU303" s="22"/>
      <c r="ADV303" s="22"/>
      <c r="ADW303" s="22"/>
      <c r="ADX303" s="22"/>
      <c r="ADY303" s="22"/>
      <c r="ADZ303" s="22"/>
      <c r="AEA303" s="22"/>
      <c r="AEB303" s="22"/>
      <c r="AEC303" s="22"/>
      <c r="AED303" s="22"/>
      <c r="AEE303" s="22"/>
      <c r="AEF303" s="22"/>
      <c r="AEG303" s="22"/>
      <c r="AEH303" s="22"/>
      <c r="AEI303" s="22"/>
      <c r="AEJ303" s="22"/>
      <c r="AEK303" s="22"/>
      <c r="AEL303" s="22"/>
      <c r="AEM303" s="22"/>
      <c r="AEN303" s="22"/>
      <c r="AEO303" s="22"/>
      <c r="AEP303" s="22"/>
      <c r="AEQ303" s="22"/>
      <c r="AER303" s="22"/>
      <c r="AES303" s="22"/>
      <c r="AET303" s="22"/>
      <c r="AEU303" s="22"/>
      <c r="AEV303" s="22"/>
      <c r="AEW303" s="22"/>
      <c r="AEX303" s="22"/>
      <c r="AEY303" s="22"/>
      <c r="AEZ303" s="22"/>
      <c r="AFA303" s="22"/>
      <c r="AFB303" s="22"/>
      <c r="AFC303" s="22"/>
      <c r="AFD303" s="22"/>
      <c r="AFE303" s="22"/>
      <c r="AFF303" s="22"/>
      <c r="AFG303" s="22"/>
      <c r="AFH303" s="22"/>
      <c r="AFI303" s="22"/>
      <c r="AFJ303" s="22"/>
      <c r="AFK303" s="22"/>
      <c r="AFL303" s="22"/>
      <c r="AFM303" s="22"/>
      <c r="AFN303" s="22"/>
      <c r="AFO303" s="22"/>
      <c r="AFP303" s="22"/>
      <c r="AFQ303" s="22"/>
      <c r="AFR303" s="22"/>
      <c r="AFS303" s="22"/>
      <c r="AFT303" s="22"/>
      <c r="AFU303" s="22"/>
      <c r="AFV303" s="22"/>
      <c r="AFW303" s="22"/>
      <c r="AFX303" s="22"/>
      <c r="AFY303" s="22"/>
      <c r="AFZ303" s="22"/>
      <c r="AGA303" s="22"/>
      <c r="AGB303" s="22"/>
      <c r="AGC303" s="22"/>
      <c r="AGD303" s="22"/>
      <c r="AGE303" s="22"/>
      <c r="AGF303" s="22"/>
      <c r="AGG303" s="22"/>
      <c r="AGH303" s="22"/>
      <c r="AGI303" s="22"/>
      <c r="AGJ303" s="22"/>
      <c r="AGK303" s="22"/>
      <c r="AGL303" s="22"/>
      <c r="AGM303" s="22"/>
      <c r="AGN303" s="22"/>
      <c r="AGO303" s="22"/>
      <c r="AGP303" s="22"/>
      <c r="AGQ303" s="22"/>
      <c r="AGR303" s="22"/>
      <c r="AGS303" s="22"/>
      <c r="AGT303" s="22"/>
      <c r="AGU303" s="22"/>
      <c r="AGV303" s="22"/>
      <c r="AGW303" s="22"/>
      <c r="AGX303" s="22"/>
      <c r="AGY303" s="22"/>
      <c r="AGZ303" s="22"/>
      <c r="AHA303" s="22"/>
      <c r="AHB303" s="22"/>
      <c r="AHC303" s="22"/>
      <c r="AHD303" s="22"/>
      <c r="AHE303" s="22"/>
      <c r="AHF303" s="22"/>
      <c r="AHG303" s="22"/>
      <c r="AHH303" s="22"/>
      <c r="AHI303" s="22"/>
      <c r="AHJ303" s="22"/>
      <c r="AHK303" s="22"/>
      <c r="AHL303" s="22"/>
      <c r="AHM303" s="22"/>
      <c r="AHN303" s="22"/>
      <c r="AHO303" s="22"/>
      <c r="AHP303" s="22"/>
      <c r="AHQ303" s="22"/>
      <c r="AHR303" s="22"/>
      <c r="AHS303" s="22"/>
      <c r="AHT303" s="22"/>
      <c r="AHU303" s="22"/>
      <c r="AHV303" s="22"/>
      <c r="AHW303" s="22"/>
      <c r="AHX303" s="22"/>
      <c r="AHY303" s="22"/>
      <c r="AHZ303" s="22"/>
      <c r="AIA303" s="22"/>
      <c r="AIB303" s="22"/>
      <c r="AIC303" s="22"/>
      <c r="AID303" s="22"/>
      <c r="AIE303" s="22"/>
      <c r="AIF303" s="22"/>
      <c r="AIG303" s="22"/>
      <c r="AIH303" s="22"/>
      <c r="AII303" s="22"/>
      <c r="AIJ303" s="22"/>
      <c r="AIK303" s="22"/>
      <c r="AIL303" s="22"/>
      <c r="AIM303" s="22"/>
      <c r="AIN303" s="22"/>
      <c r="AIO303" s="22"/>
      <c r="AIP303" s="22"/>
      <c r="AIQ303" s="22"/>
      <c r="AIR303" s="22"/>
      <c r="AIS303" s="22"/>
      <c r="AIT303" s="22"/>
      <c r="AIU303" s="22"/>
      <c r="AIV303" s="22"/>
      <c r="AIW303" s="22"/>
      <c r="AIX303" s="22"/>
      <c r="AIY303" s="22"/>
      <c r="AIZ303" s="22"/>
      <c r="AJA303" s="22"/>
      <c r="AJB303" s="22"/>
      <c r="AJC303" s="22"/>
      <c r="AJD303" s="22"/>
      <c r="AJE303" s="22"/>
      <c r="AJF303" s="22"/>
      <c r="AJG303" s="22"/>
      <c r="AJH303" s="22"/>
      <c r="AJI303" s="22"/>
      <c r="AJJ303" s="22"/>
      <c r="AJK303" s="22"/>
      <c r="AJL303" s="22"/>
      <c r="AJM303" s="22"/>
      <c r="AJN303" s="22"/>
      <c r="AJO303" s="22"/>
      <c r="AJP303" s="22"/>
      <c r="AJQ303" s="22"/>
      <c r="AJR303" s="22"/>
      <c r="AJS303" s="22"/>
      <c r="AJT303" s="22"/>
      <c r="AJU303" s="22"/>
      <c r="AJV303" s="22"/>
      <c r="AJW303" s="22"/>
      <c r="AJX303" s="22"/>
      <c r="AJY303" s="22"/>
      <c r="AJZ303" s="22"/>
      <c r="AKA303" s="22"/>
      <c r="AKB303" s="22"/>
      <c r="AKC303" s="22"/>
      <c r="AKD303" s="22"/>
      <c r="AKE303" s="22"/>
      <c r="AKF303" s="22"/>
      <c r="AKG303" s="22"/>
      <c r="AKH303" s="22"/>
      <c r="AKI303" s="22"/>
      <c r="AKJ303" s="22"/>
      <c r="AKK303" s="22"/>
      <c r="AKL303" s="22"/>
      <c r="AKM303" s="22"/>
      <c r="AKN303" s="22"/>
      <c r="AKO303" s="22"/>
      <c r="AKP303" s="22"/>
      <c r="AKQ303" s="22"/>
      <c r="AKR303" s="22"/>
      <c r="AKS303" s="22"/>
      <c r="AKT303" s="22"/>
      <c r="AKU303" s="22"/>
      <c r="AKV303" s="22"/>
      <c r="AKW303" s="22"/>
      <c r="AKX303" s="22"/>
      <c r="AKY303" s="22"/>
      <c r="AKZ303" s="22"/>
      <c r="ALA303" s="22"/>
      <c r="ALB303" s="22"/>
      <c r="ALC303" s="22"/>
      <c r="ALD303" s="22"/>
      <c r="ALE303" s="22"/>
      <c r="ALF303" s="22"/>
      <c r="ALG303" s="22"/>
      <c r="ALH303" s="22"/>
      <c r="ALI303" s="22"/>
      <c r="ALJ303" s="22"/>
      <c r="ALK303" s="22"/>
      <c r="ALL303" s="22"/>
      <c r="ALM303" s="22"/>
      <c r="ALN303" s="22"/>
      <c r="ALO303" s="22"/>
      <c r="ALP303" s="22"/>
      <c r="ALQ303" s="22"/>
      <c r="ALR303" s="22"/>
      <c r="ALS303" s="22"/>
      <c r="ALT303" s="22"/>
      <c r="ALU303" s="22"/>
      <c r="ALV303" s="22"/>
      <c r="ALW303" s="22"/>
      <c r="ALX303" s="22"/>
      <c r="ALY303" s="22"/>
      <c r="ALZ303" s="22"/>
      <c r="AMA303" s="22"/>
      <c r="AMB303" s="22"/>
      <c r="AMC303" s="22"/>
      <c r="AMD303" s="22"/>
      <c r="AME303" s="22"/>
      <c r="AMF303" s="22"/>
      <c r="AMG303" s="22"/>
      <c r="AMH303" s="22"/>
      <c r="AMI303" s="22"/>
      <c r="AMJ303" s="22"/>
      <c r="AMK303" s="22"/>
      <c r="AML303" s="22"/>
      <c r="AMM303" s="22"/>
      <c r="AMN303" s="22"/>
      <c r="AMO303" s="22"/>
      <c r="AMP303" s="22"/>
      <c r="AMQ303" s="22"/>
      <c r="AMR303" s="22"/>
      <c r="AMS303" s="22"/>
      <c r="AMT303" s="22"/>
      <c r="AMU303" s="22"/>
      <c r="AMV303" s="22"/>
      <c r="AMW303" s="22"/>
      <c r="AMX303" s="22"/>
      <c r="AMY303" s="22"/>
      <c r="AMZ303" s="22"/>
      <c r="ANA303" s="22"/>
      <c r="ANB303" s="22"/>
      <c r="ANC303" s="22"/>
      <c r="AND303" s="22"/>
      <c r="ANE303" s="22"/>
      <c r="ANF303" s="22"/>
      <c r="ANG303" s="22"/>
      <c r="ANH303" s="22"/>
      <c r="ANI303" s="22"/>
      <c r="ANJ303" s="22"/>
      <c r="ANK303" s="22"/>
      <c r="ANL303" s="22"/>
      <c r="ANM303" s="22"/>
      <c r="ANN303" s="22"/>
      <c r="ANO303" s="22"/>
      <c r="ANP303" s="22"/>
      <c r="ANQ303" s="22"/>
      <c r="ANR303" s="22"/>
      <c r="ANS303" s="22"/>
      <c r="ANT303" s="22"/>
      <c r="ANU303" s="22"/>
      <c r="ANV303" s="22"/>
      <c r="ANW303" s="22"/>
      <c r="ANX303" s="22"/>
      <c r="ANY303" s="22"/>
      <c r="ANZ303" s="22"/>
      <c r="AOA303" s="22"/>
      <c r="AOB303" s="22"/>
      <c r="AOC303" s="22"/>
      <c r="AOD303" s="22"/>
      <c r="AOE303" s="22"/>
      <c r="AOF303" s="22"/>
      <c r="AOG303" s="22"/>
      <c r="AOH303" s="22"/>
      <c r="AOI303" s="22"/>
      <c r="AOJ303" s="22"/>
      <c r="AOK303" s="22"/>
      <c r="AOL303" s="22"/>
      <c r="AOM303" s="22"/>
      <c r="AON303" s="22"/>
      <c r="AOO303" s="22"/>
      <c r="AOP303" s="22"/>
      <c r="AOQ303" s="22"/>
      <c r="AOR303" s="22"/>
      <c r="AOS303" s="22"/>
      <c r="AOT303" s="22"/>
      <c r="AOU303" s="22"/>
      <c r="AOV303" s="22"/>
      <c r="AOW303" s="22"/>
      <c r="AOX303" s="22"/>
      <c r="AOY303" s="22"/>
      <c r="AOZ303" s="22"/>
      <c r="APA303" s="22"/>
      <c r="APB303" s="22"/>
      <c r="APC303" s="22"/>
      <c r="APD303" s="22"/>
      <c r="APE303" s="22"/>
      <c r="APF303" s="22"/>
      <c r="APG303" s="22"/>
      <c r="APH303" s="22"/>
      <c r="API303" s="22"/>
      <c r="APJ303" s="22"/>
      <c r="APK303" s="22"/>
      <c r="APL303" s="22"/>
      <c r="APM303" s="22"/>
      <c r="APN303" s="22"/>
      <c r="APO303" s="22"/>
      <c r="APP303" s="22"/>
      <c r="APQ303" s="22"/>
      <c r="APR303" s="22"/>
      <c r="APS303" s="22"/>
      <c r="APT303" s="22"/>
      <c r="APU303" s="22"/>
      <c r="APV303" s="22"/>
      <c r="APW303" s="22"/>
      <c r="APX303" s="22"/>
      <c r="APY303" s="22"/>
      <c r="APZ303" s="22"/>
      <c r="AQA303" s="22"/>
      <c r="AQB303" s="22"/>
      <c r="AQC303" s="22"/>
      <c r="AQD303" s="22"/>
      <c r="AQE303" s="22"/>
      <c r="AQF303" s="22"/>
      <c r="AQG303" s="22"/>
      <c r="AQH303" s="22"/>
      <c r="AQI303" s="22"/>
      <c r="AQJ303" s="22"/>
      <c r="AQK303" s="22"/>
      <c r="AQL303" s="22"/>
      <c r="AQM303" s="22"/>
      <c r="AQN303" s="22"/>
      <c r="AQO303" s="22"/>
      <c r="AQP303" s="22"/>
      <c r="AQQ303" s="22"/>
      <c r="AQR303" s="22"/>
      <c r="AQS303" s="22"/>
      <c r="AQT303" s="22"/>
      <c r="AQU303" s="22"/>
      <c r="AQV303" s="22"/>
      <c r="AQW303" s="22"/>
      <c r="AQX303" s="22"/>
      <c r="AQY303" s="22"/>
      <c r="AQZ303" s="22"/>
      <c r="ARA303" s="22"/>
      <c r="ARB303" s="22"/>
      <c r="ARC303" s="22"/>
      <c r="ARD303" s="22"/>
      <c r="ARE303" s="22"/>
      <c r="ARF303" s="22"/>
      <c r="ARG303" s="22"/>
      <c r="ARH303" s="22"/>
      <c r="ARI303" s="22"/>
      <c r="ARJ303" s="22"/>
      <c r="ARK303" s="22"/>
      <c r="ARL303" s="22"/>
      <c r="ARM303" s="22"/>
      <c r="ARN303" s="22"/>
      <c r="ARO303" s="22"/>
      <c r="ARP303" s="22"/>
      <c r="ARQ303" s="22"/>
      <c r="ARR303" s="22"/>
      <c r="ARS303" s="22"/>
      <c r="ART303" s="22"/>
      <c r="ARU303" s="22"/>
      <c r="ARV303" s="22"/>
      <c r="ARW303" s="22"/>
      <c r="ARX303" s="22"/>
      <c r="ARY303" s="22"/>
      <c r="ARZ303" s="22"/>
      <c r="ASA303" s="22"/>
      <c r="ASB303" s="22"/>
      <c r="ASC303" s="22"/>
      <c r="ASD303" s="22"/>
      <c r="ASE303" s="22"/>
      <c r="ASF303" s="22"/>
      <c r="ASG303" s="22"/>
      <c r="ASH303" s="22"/>
      <c r="ASI303" s="22"/>
      <c r="ASJ303" s="22"/>
      <c r="ASK303" s="22"/>
      <c r="ASL303" s="22"/>
      <c r="ASM303" s="22"/>
      <c r="ASN303" s="22"/>
      <c r="ASO303" s="22"/>
      <c r="ASP303" s="22"/>
      <c r="ASQ303" s="22"/>
      <c r="ASR303" s="22"/>
      <c r="ASS303" s="22"/>
      <c r="AST303" s="22"/>
      <c r="ASU303" s="22"/>
      <c r="ASV303" s="22"/>
      <c r="ASW303" s="22"/>
      <c r="ASX303" s="22"/>
      <c r="ASY303" s="22"/>
      <c r="ASZ303" s="22"/>
      <c r="ATA303" s="22"/>
      <c r="ATB303" s="22"/>
      <c r="ATC303" s="22"/>
      <c r="ATD303" s="22"/>
      <c r="ATE303" s="22"/>
      <c r="ATF303" s="22"/>
      <c r="ATG303" s="22"/>
      <c r="ATH303" s="22"/>
      <c r="ATI303" s="22"/>
      <c r="ATJ303" s="22"/>
      <c r="ATK303" s="22"/>
      <c r="ATL303" s="22"/>
      <c r="ATM303" s="22"/>
      <c r="ATN303" s="22"/>
      <c r="ATO303" s="22"/>
      <c r="ATP303" s="22"/>
      <c r="ATQ303" s="22"/>
      <c r="ATR303" s="22"/>
      <c r="ATS303" s="22"/>
      <c r="ATT303" s="22"/>
      <c r="ATU303" s="22"/>
      <c r="ATV303" s="22"/>
      <c r="ATW303" s="22"/>
      <c r="ATX303" s="22"/>
      <c r="ATY303" s="22"/>
      <c r="ATZ303" s="22"/>
      <c r="AUA303" s="22"/>
      <c r="AUB303" s="22"/>
      <c r="AUC303" s="22"/>
      <c r="AUD303" s="22"/>
      <c r="AUE303" s="22"/>
      <c r="AUF303" s="22"/>
      <c r="AUG303" s="22"/>
      <c r="AUH303" s="22"/>
      <c r="AUI303" s="22"/>
      <c r="AUJ303" s="22"/>
      <c r="AUK303" s="22"/>
      <c r="AUL303" s="22"/>
      <c r="AUM303" s="22"/>
      <c r="AUN303" s="22"/>
      <c r="AUO303" s="22"/>
      <c r="AUP303" s="22"/>
      <c r="AUQ303" s="22"/>
      <c r="AUR303" s="22"/>
      <c r="AUS303" s="22"/>
      <c r="AUT303" s="22"/>
      <c r="AUU303" s="22"/>
      <c r="AUV303" s="22"/>
      <c r="AUW303" s="22"/>
      <c r="AUX303" s="22"/>
      <c r="AUY303" s="22"/>
      <c r="AUZ303" s="22"/>
      <c r="AVA303" s="22"/>
      <c r="AVB303" s="22"/>
      <c r="AVC303" s="22"/>
      <c r="AVD303" s="22"/>
      <c r="AVE303" s="22"/>
      <c r="AVF303" s="22"/>
      <c r="AVG303" s="22"/>
      <c r="AVH303" s="22"/>
      <c r="AVI303" s="22"/>
      <c r="AVJ303" s="22"/>
      <c r="AVK303" s="22"/>
      <c r="AVL303" s="22"/>
      <c r="AVM303" s="22"/>
      <c r="AVN303" s="22"/>
      <c r="AVO303" s="22"/>
      <c r="AVP303" s="22"/>
      <c r="AVQ303" s="22"/>
      <c r="AVR303" s="22"/>
      <c r="AVS303" s="22"/>
      <c r="AVT303" s="22"/>
      <c r="AVU303" s="22"/>
      <c r="AVV303" s="22"/>
      <c r="AVW303" s="22"/>
      <c r="AVX303" s="22"/>
      <c r="AVY303" s="22"/>
      <c r="AVZ303" s="22"/>
      <c r="AWA303" s="22"/>
      <c r="AWB303" s="22"/>
      <c r="AWC303" s="22"/>
      <c r="AWD303" s="22"/>
      <c r="AWE303" s="22"/>
      <c r="AWF303" s="22"/>
      <c r="AWG303" s="22"/>
      <c r="AWH303" s="22"/>
      <c r="AWI303" s="22"/>
      <c r="AWJ303" s="22"/>
      <c r="AWK303" s="22"/>
      <c r="AWL303" s="22"/>
      <c r="AWM303" s="22"/>
      <c r="AWN303" s="22"/>
      <c r="AWO303" s="22"/>
      <c r="AWP303" s="22"/>
      <c r="AWQ303" s="22"/>
      <c r="AWR303" s="22"/>
      <c r="AWS303" s="22"/>
      <c r="AWT303" s="22"/>
      <c r="AWU303" s="22"/>
      <c r="AWV303" s="22"/>
      <c r="AWW303" s="22"/>
      <c r="AWX303" s="22"/>
      <c r="AWY303" s="22"/>
      <c r="AWZ303" s="22"/>
      <c r="AXA303" s="22"/>
      <c r="AXB303" s="22"/>
      <c r="AXC303" s="22"/>
      <c r="AXD303" s="22"/>
      <c r="AXE303" s="22"/>
      <c r="AXF303" s="22"/>
      <c r="AXG303" s="22"/>
      <c r="AXH303" s="22"/>
      <c r="AXI303" s="22"/>
      <c r="AXJ303" s="22"/>
      <c r="AXK303" s="22"/>
      <c r="AXL303" s="22"/>
      <c r="AXM303" s="22"/>
      <c r="AXN303" s="22"/>
      <c r="AXO303" s="22"/>
      <c r="AXP303" s="22"/>
      <c r="AXQ303" s="22"/>
      <c r="AXR303" s="22"/>
      <c r="AXS303" s="22"/>
      <c r="AXT303" s="22"/>
      <c r="AXU303" s="22"/>
      <c r="AXV303" s="22"/>
      <c r="AXW303" s="22"/>
      <c r="AXX303" s="22"/>
      <c r="AXY303" s="22"/>
      <c r="AXZ303" s="22"/>
      <c r="AYA303" s="22"/>
      <c r="AYB303" s="22"/>
      <c r="AYC303" s="22"/>
      <c r="AYD303" s="22"/>
      <c r="AYE303" s="22"/>
      <c r="AYF303" s="22"/>
      <c r="AYG303" s="22"/>
      <c r="AYH303" s="22"/>
      <c r="AYI303" s="22"/>
      <c r="AYJ303" s="22"/>
      <c r="AYK303" s="22"/>
      <c r="AYL303" s="22"/>
      <c r="AYM303" s="22"/>
      <c r="AYN303" s="22"/>
      <c r="AYO303" s="22"/>
      <c r="AYP303" s="22"/>
      <c r="AYQ303" s="22"/>
      <c r="AYR303" s="22"/>
      <c r="AYS303" s="22"/>
      <c r="AYT303" s="22"/>
      <c r="AYU303" s="22"/>
      <c r="AYV303" s="22"/>
      <c r="AYW303" s="22"/>
      <c r="AYX303" s="22"/>
      <c r="AYY303" s="22"/>
      <c r="AYZ303" s="22"/>
      <c r="AZA303" s="22"/>
      <c r="AZB303" s="22"/>
      <c r="AZC303" s="22"/>
      <c r="AZD303" s="22"/>
      <c r="AZE303" s="22"/>
      <c r="AZF303" s="22"/>
      <c r="AZG303" s="22"/>
      <c r="AZH303" s="22"/>
      <c r="AZI303" s="22"/>
      <c r="AZJ303" s="22"/>
      <c r="AZK303" s="22"/>
      <c r="AZL303" s="22"/>
      <c r="AZM303" s="22"/>
      <c r="AZN303" s="22"/>
      <c r="AZO303" s="22"/>
      <c r="AZP303" s="22"/>
      <c r="AZQ303" s="22"/>
      <c r="AZR303" s="22"/>
      <c r="AZS303" s="22"/>
      <c r="AZT303" s="22"/>
      <c r="AZU303" s="22"/>
      <c r="AZV303" s="22"/>
      <c r="AZW303" s="22"/>
      <c r="AZX303" s="22"/>
      <c r="AZY303" s="22"/>
      <c r="AZZ303" s="22"/>
      <c r="BAA303" s="22"/>
      <c r="BAB303" s="22"/>
      <c r="BAC303" s="22"/>
      <c r="BAD303" s="22"/>
      <c r="BAE303" s="22"/>
      <c r="BAF303" s="22"/>
      <c r="BAG303" s="22"/>
      <c r="BAH303" s="22"/>
      <c r="BAI303" s="22"/>
      <c r="BAJ303" s="22"/>
      <c r="BAK303" s="22"/>
      <c r="BAL303" s="22"/>
      <c r="BAM303" s="22"/>
      <c r="BAN303" s="22"/>
      <c r="BAO303" s="22"/>
      <c r="BAP303" s="22"/>
      <c r="BAQ303" s="22"/>
      <c r="BAR303" s="22"/>
      <c r="BAS303" s="22"/>
      <c r="BAT303" s="22"/>
      <c r="BAU303" s="22"/>
      <c r="BAV303" s="22"/>
      <c r="BAW303" s="22"/>
      <c r="BAX303" s="22"/>
      <c r="BAY303" s="22"/>
      <c r="BAZ303" s="22"/>
      <c r="BBA303" s="22"/>
      <c r="BBB303" s="22"/>
      <c r="BBC303" s="22"/>
      <c r="BBD303" s="22"/>
      <c r="BBE303" s="22"/>
      <c r="BBF303" s="22"/>
      <c r="BBG303" s="22"/>
      <c r="BBH303" s="22"/>
      <c r="BBI303" s="22"/>
      <c r="BBJ303" s="22"/>
      <c r="BBK303" s="22"/>
      <c r="BBL303" s="22"/>
      <c r="BBM303" s="22"/>
      <c r="BBN303" s="22"/>
      <c r="BBO303" s="22"/>
      <c r="BBP303" s="22"/>
      <c r="BBQ303" s="22"/>
      <c r="BBR303" s="22"/>
      <c r="BBS303" s="22"/>
      <c r="BBT303" s="22"/>
      <c r="BBU303" s="22"/>
      <c r="BBV303" s="22"/>
      <c r="BBW303" s="22"/>
      <c r="BBX303" s="22"/>
      <c r="BBY303" s="22"/>
      <c r="BBZ303" s="22"/>
      <c r="BCA303" s="22"/>
      <c r="BCB303" s="22"/>
      <c r="BCC303" s="22"/>
      <c r="BCD303" s="22"/>
      <c r="BCE303" s="22"/>
      <c r="BCF303" s="22"/>
      <c r="BCG303" s="22"/>
      <c r="BCH303" s="22"/>
      <c r="BCI303" s="22"/>
      <c r="BCJ303" s="22"/>
      <c r="BCK303" s="22"/>
      <c r="BCL303" s="22"/>
      <c r="BCM303" s="22"/>
      <c r="BCN303" s="22"/>
      <c r="BCO303" s="22"/>
      <c r="BCP303" s="22"/>
      <c r="BCQ303" s="22"/>
      <c r="BCR303" s="22"/>
      <c r="BCS303" s="22"/>
      <c r="BCT303" s="22"/>
      <c r="BCU303" s="22"/>
      <c r="BCV303" s="22"/>
      <c r="BCW303" s="22"/>
      <c r="BCX303" s="22"/>
      <c r="BCY303" s="22"/>
      <c r="BCZ303" s="22"/>
      <c r="BDA303" s="22"/>
      <c r="BDB303" s="22"/>
      <c r="BDC303" s="22"/>
      <c r="BDD303" s="22"/>
      <c r="BDE303" s="22"/>
      <c r="BDF303" s="22"/>
      <c r="BDG303" s="22"/>
      <c r="BDH303" s="22"/>
      <c r="BDI303" s="22"/>
      <c r="BDJ303" s="22"/>
      <c r="BDK303" s="22"/>
      <c r="BDL303" s="22"/>
      <c r="BDM303" s="22"/>
      <c r="BDN303" s="22"/>
      <c r="BDO303" s="22"/>
      <c r="BDP303" s="22"/>
      <c r="BDQ303" s="22"/>
      <c r="BDR303" s="22"/>
      <c r="BDS303" s="22"/>
      <c r="BDT303" s="22"/>
      <c r="BDU303" s="22"/>
      <c r="BDV303" s="22"/>
      <c r="BDW303" s="22"/>
      <c r="BDX303" s="22"/>
      <c r="BDY303" s="22"/>
      <c r="BDZ303" s="22"/>
      <c r="BEA303" s="22"/>
      <c r="BEB303" s="22"/>
      <c r="BEC303" s="22"/>
      <c r="BED303" s="22"/>
      <c r="BEE303" s="22"/>
      <c r="BEF303" s="22"/>
      <c r="BEG303" s="22"/>
      <c r="BEH303" s="22"/>
      <c r="BEI303" s="22"/>
      <c r="BEJ303" s="22"/>
      <c r="BEK303" s="22"/>
      <c r="BEL303" s="22"/>
      <c r="BEM303" s="22"/>
      <c r="BEN303" s="22"/>
      <c r="BEO303" s="22"/>
      <c r="BEP303" s="22"/>
      <c r="BEQ303" s="22"/>
      <c r="BER303" s="22"/>
      <c r="BES303" s="22"/>
      <c r="BET303" s="22"/>
      <c r="BEU303" s="22"/>
      <c r="BEV303" s="22"/>
      <c r="BEW303" s="22"/>
      <c r="BEX303" s="22"/>
      <c r="BEY303" s="22"/>
      <c r="BEZ303" s="22"/>
      <c r="BFA303" s="22"/>
      <c r="BFB303" s="22"/>
      <c r="BFC303" s="22"/>
      <c r="BFD303" s="22"/>
      <c r="BFE303" s="22"/>
      <c r="BFF303" s="22"/>
      <c r="BFG303" s="22"/>
      <c r="BFH303" s="22"/>
      <c r="BFI303" s="22"/>
      <c r="BFJ303" s="22"/>
      <c r="BFK303" s="22"/>
      <c r="BFL303" s="22"/>
      <c r="BFM303" s="22"/>
      <c r="BFN303" s="22"/>
      <c r="BFO303" s="22"/>
      <c r="BFP303" s="22"/>
      <c r="BFQ303" s="22"/>
      <c r="BFR303" s="22"/>
      <c r="BFS303" s="22"/>
      <c r="BFT303" s="22"/>
      <c r="BFU303" s="22"/>
      <c r="BFV303" s="22"/>
      <c r="BFW303" s="22"/>
      <c r="BFX303" s="22"/>
      <c r="BFY303" s="22"/>
      <c r="BFZ303" s="22"/>
      <c r="BGA303" s="22"/>
      <c r="BGB303" s="22"/>
      <c r="BGC303" s="22"/>
      <c r="BGD303" s="22"/>
      <c r="BGE303" s="22"/>
      <c r="BGF303" s="22"/>
      <c r="BGG303" s="22"/>
      <c r="BGH303" s="22"/>
      <c r="BGI303" s="22"/>
      <c r="BGJ303" s="22"/>
      <c r="BGK303" s="22"/>
      <c r="BGL303" s="22"/>
      <c r="BGM303" s="22"/>
      <c r="BGN303" s="22"/>
      <c r="BGO303" s="22"/>
      <c r="BGP303" s="22"/>
      <c r="BGQ303" s="22"/>
      <c r="BGR303" s="22"/>
      <c r="BGS303" s="22"/>
      <c r="BGT303" s="22"/>
      <c r="BGU303" s="22"/>
      <c r="BGV303" s="22"/>
      <c r="BGW303" s="22"/>
      <c r="BGX303" s="22"/>
      <c r="BGY303" s="22"/>
      <c r="BGZ303" s="22"/>
      <c r="BHA303" s="22"/>
      <c r="BHB303" s="22"/>
      <c r="BHC303" s="22"/>
      <c r="BHD303" s="22"/>
      <c r="BHE303" s="22"/>
      <c r="BHF303" s="22"/>
      <c r="BHG303" s="22"/>
      <c r="BHH303" s="22"/>
      <c r="BHI303" s="22"/>
      <c r="BHJ303" s="22"/>
      <c r="BHK303" s="22"/>
      <c r="BHL303" s="22"/>
      <c r="BHM303" s="22"/>
      <c r="BHN303" s="22"/>
      <c r="BHO303" s="22"/>
      <c r="BHP303" s="22"/>
      <c r="BHQ303" s="22"/>
      <c r="BHR303" s="22"/>
      <c r="BHS303" s="22"/>
      <c r="BHT303" s="22"/>
      <c r="BHU303" s="22"/>
      <c r="BHV303" s="22"/>
      <c r="BHW303" s="22"/>
      <c r="BHX303" s="22"/>
      <c r="BHY303" s="22"/>
      <c r="BHZ303" s="22"/>
      <c r="BIA303" s="22"/>
      <c r="BIB303" s="22"/>
      <c r="BIC303" s="22"/>
      <c r="BID303" s="22"/>
      <c r="BIE303" s="22"/>
      <c r="BIF303" s="22"/>
      <c r="BIG303" s="22"/>
      <c r="BIH303" s="22"/>
      <c r="BII303" s="22"/>
      <c r="BIJ303" s="22"/>
      <c r="BIK303" s="22"/>
      <c r="BIL303" s="22"/>
      <c r="BIM303" s="22"/>
      <c r="BIN303" s="22"/>
      <c r="BIO303" s="22"/>
      <c r="BIP303" s="22"/>
      <c r="BIQ303" s="22"/>
      <c r="BIR303" s="22"/>
      <c r="BIS303" s="22"/>
      <c r="BIT303" s="22"/>
      <c r="BIU303" s="22"/>
      <c r="BIV303" s="22"/>
      <c r="BIW303" s="22"/>
      <c r="BIX303" s="22"/>
      <c r="BIY303" s="22"/>
      <c r="BIZ303" s="22"/>
      <c r="BJA303" s="22"/>
      <c r="BJB303" s="22"/>
      <c r="BJC303" s="22"/>
      <c r="BJD303" s="22"/>
      <c r="BJE303" s="22"/>
      <c r="BJF303" s="22"/>
      <c r="BJG303" s="22"/>
      <c r="BJH303" s="22"/>
      <c r="BJI303" s="22"/>
      <c r="BJJ303" s="22"/>
      <c r="BJK303" s="22"/>
      <c r="BJL303" s="22"/>
      <c r="BJM303" s="22"/>
      <c r="BJN303" s="22"/>
      <c r="BJO303" s="22"/>
      <c r="BJP303" s="22"/>
      <c r="BJQ303" s="22"/>
      <c r="BJR303" s="22"/>
      <c r="BJS303" s="22"/>
      <c r="BJT303" s="22"/>
      <c r="BJU303" s="22"/>
      <c r="BJV303" s="22"/>
      <c r="BJW303" s="22"/>
      <c r="BJX303" s="22"/>
      <c r="BJY303" s="22"/>
      <c r="BJZ303" s="22"/>
      <c r="BKA303" s="22"/>
      <c r="BKB303" s="22"/>
      <c r="BKC303" s="22"/>
      <c r="BKD303" s="22"/>
      <c r="BKE303" s="22"/>
      <c r="BKF303" s="22"/>
      <c r="BKG303" s="22"/>
      <c r="BKH303" s="22"/>
      <c r="BKI303" s="22"/>
      <c r="BKJ303" s="22"/>
      <c r="BKK303" s="22"/>
      <c r="BKL303" s="22"/>
      <c r="BKM303" s="22"/>
      <c r="BKN303" s="22"/>
      <c r="BKO303" s="22"/>
      <c r="BKP303" s="22"/>
      <c r="BKQ303" s="22"/>
      <c r="BKR303" s="22"/>
      <c r="BKS303" s="22"/>
      <c r="BKT303" s="22"/>
      <c r="BKU303" s="22"/>
      <c r="BKV303" s="22"/>
      <c r="BKW303" s="22"/>
      <c r="BKX303" s="22"/>
      <c r="BKY303" s="22"/>
      <c r="BKZ303" s="22"/>
      <c r="BLA303" s="22"/>
      <c r="BLB303" s="22"/>
      <c r="BLC303" s="22"/>
      <c r="BLD303" s="22"/>
      <c r="BLE303" s="22"/>
      <c r="BLF303" s="22"/>
      <c r="BLG303" s="22"/>
      <c r="BLH303" s="22"/>
      <c r="BLI303" s="22"/>
      <c r="BLJ303" s="22"/>
      <c r="BLK303" s="22"/>
      <c r="BLL303" s="22"/>
      <c r="BLM303" s="22"/>
      <c r="BLN303" s="22"/>
      <c r="BLO303" s="22"/>
      <c r="BLP303" s="22"/>
      <c r="BLQ303" s="22"/>
      <c r="BLR303" s="22"/>
      <c r="BLS303" s="22"/>
      <c r="BLT303" s="22"/>
      <c r="BLU303" s="22"/>
      <c r="BLV303" s="22"/>
      <c r="BLW303" s="22"/>
      <c r="BLX303" s="22"/>
      <c r="BLY303" s="22"/>
      <c r="BLZ303" s="22"/>
      <c r="BMA303" s="22"/>
      <c r="BMB303" s="22"/>
      <c r="BMC303" s="22"/>
      <c r="BMD303" s="22"/>
      <c r="BME303" s="22"/>
      <c r="BMF303" s="22"/>
      <c r="BMG303" s="22"/>
      <c r="BMH303" s="22"/>
      <c r="BMI303" s="22"/>
      <c r="BMJ303" s="22"/>
      <c r="BMK303" s="22"/>
      <c r="BML303" s="22"/>
      <c r="BMM303" s="22"/>
      <c r="BMN303" s="22"/>
      <c r="BMO303" s="22"/>
      <c r="BMP303" s="22"/>
      <c r="BMQ303" s="22"/>
      <c r="BMR303" s="22"/>
      <c r="BMS303" s="22"/>
      <c r="BMT303" s="22"/>
      <c r="BMU303" s="22"/>
      <c r="BMV303" s="22"/>
      <c r="BMW303" s="22"/>
      <c r="BMX303" s="22"/>
      <c r="BMY303" s="22"/>
      <c r="BMZ303" s="22"/>
      <c r="BNA303" s="22"/>
      <c r="BNB303" s="22"/>
      <c r="BNC303" s="22"/>
      <c r="BND303" s="22"/>
      <c r="BNE303" s="22"/>
      <c r="BNF303" s="22"/>
      <c r="BNG303" s="22"/>
      <c r="BNH303" s="22"/>
      <c r="BNI303" s="22"/>
      <c r="BNJ303" s="22"/>
      <c r="BNK303" s="22"/>
      <c r="BNL303" s="22"/>
      <c r="BNM303" s="22"/>
      <c r="BNN303" s="22"/>
      <c r="BNO303" s="22"/>
      <c r="BNP303" s="22"/>
      <c r="BNQ303" s="22"/>
      <c r="BNR303" s="22"/>
      <c r="BNS303" s="22"/>
      <c r="BNT303" s="22"/>
      <c r="BNU303" s="22"/>
      <c r="BNV303" s="22"/>
      <c r="BNW303" s="22"/>
      <c r="BNX303" s="22"/>
      <c r="BNY303" s="22"/>
      <c r="BNZ303" s="22"/>
      <c r="BOA303" s="22"/>
      <c r="BOB303" s="22"/>
      <c r="BOC303" s="22"/>
      <c r="BOD303" s="22"/>
      <c r="BOE303" s="22"/>
      <c r="BOF303" s="22"/>
      <c r="BOG303" s="22"/>
      <c r="BOH303" s="22"/>
      <c r="BOI303" s="22"/>
      <c r="BOJ303" s="22"/>
      <c r="BOK303" s="22"/>
      <c r="BOL303" s="22"/>
      <c r="BOM303" s="22"/>
      <c r="BON303" s="22"/>
      <c r="BOO303" s="22"/>
      <c r="BOP303" s="22"/>
      <c r="BOQ303" s="22"/>
      <c r="BOR303" s="22"/>
      <c r="BOS303" s="22"/>
      <c r="BOT303" s="22"/>
      <c r="BOU303" s="22"/>
      <c r="BOV303" s="22"/>
      <c r="BOW303" s="22"/>
      <c r="BOX303" s="22"/>
      <c r="BOY303" s="22"/>
      <c r="BOZ303" s="22"/>
      <c r="BPA303" s="22"/>
      <c r="BPB303" s="22"/>
      <c r="BPC303" s="22"/>
      <c r="BPD303" s="22"/>
      <c r="BPE303" s="22"/>
      <c r="BPF303" s="22"/>
      <c r="BPG303" s="22"/>
      <c r="BPH303" s="22"/>
      <c r="BPI303" s="22"/>
      <c r="BPJ303" s="22"/>
      <c r="BPK303" s="22"/>
      <c r="BPL303" s="22"/>
      <c r="BPM303" s="22"/>
      <c r="BPN303" s="22"/>
      <c r="BPO303" s="22"/>
      <c r="BPP303" s="22"/>
      <c r="BPQ303" s="22"/>
      <c r="BPR303" s="22"/>
      <c r="BPS303" s="22"/>
      <c r="BPT303" s="22"/>
      <c r="BPU303" s="22"/>
      <c r="BPV303" s="22"/>
      <c r="BPW303" s="22"/>
      <c r="BPX303" s="22"/>
      <c r="BPY303" s="22"/>
      <c r="BPZ303" s="22"/>
      <c r="BQA303" s="22"/>
      <c r="BQB303" s="22"/>
      <c r="BQC303" s="22"/>
      <c r="BQD303" s="22"/>
      <c r="BQE303" s="22"/>
      <c r="BQF303" s="22"/>
      <c r="BQG303" s="22"/>
      <c r="BQH303" s="22"/>
      <c r="BQI303" s="22"/>
      <c r="BQJ303" s="22"/>
      <c r="BQK303" s="22"/>
      <c r="BQL303" s="22"/>
      <c r="BQM303" s="22"/>
      <c r="BQN303" s="22"/>
      <c r="BQO303" s="22"/>
      <c r="BQP303" s="22"/>
      <c r="BQQ303" s="22"/>
      <c r="BQR303" s="22"/>
      <c r="BQS303" s="22"/>
      <c r="BQT303" s="22"/>
      <c r="BQU303" s="22"/>
      <c r="BQV303" s="22"/>
      <c r="BQW303" s="22"/>
      <c r="BQX303" s="22"/>
      <c r="BQY303" s="22"/>
      <c r="BQZ303" s="22"/>
      <c r="BRA303" s="22"/>
      <c r="BRB303" s="22"/>
      <c r="BRC303" s="22"/>
      <c r="BRD303" s="22"/>
      <c r="BRE303" s="22"/>
      <c r="BRF303" s="22"/>
      <c r="BRG303" s="22"/>
      <c r="BRH303" s="22"/>
      <c r="BRI303" s="22"/>
      <c r="BRJ303" s="22"/>
      <c r="BRK303" s="22"/>
      <c r="BRL303" s="22"/>
      <c r="BRM303" s="22"/>
      <c r="BRN303" s="22"/>
      <c r="BRO303" s="22"/>
      <c r="BRP303" s="22"/>
      <c r="BRQ303" s="22"/>
      <c r="BRR303" s="22"/>
      <c r="BRS303" s="22"/>
      <c r="BRT303" s="22"/>
      <c r="BRU303" s="22"/>
      <c r="BRV303" s="22"/>
      <c r="BRW303" s="22"/>
      <c r="BRX303" s="22"/>
      <c r="BRY303" s="22"/>
      <c r="BRZ303" s="22"/>
      <c r="BSA303" s="22"/>
      <c r="BSB303" s="22"/>
      <c r="BSC303" s="22"/>
      <c r="BSD303" s="22"/>
      <c r="BSE303" s="22"/>
      <c r="BSF303" s="22"/>
      <c r="BSG303" s="22"/>
      <c r="BSH303" s="22"/>
      <c r="BSI303" s="22"/>
      <c r="BSJ303" s="22"/>
      <c r="BSK303" s="22"/>
      <c r="BSL303" s="22"/>
      <c r="BSM303" s="22"/>
      <c r="BSN303" s="22"/>
      <c r="BSO303" s="22"/>
      <c r="BSP303" s="22"/>
      <c r="BSQ303" s="22"/>
      <c r="BSR303" s="22"/>
      <c r="BSS303" s="22"/>
      <c r="BST303" s="22"/>
      <c r="BSU303" s="22"/>
      <c r="BSV303" s="22"/>
      <c r="BSW303" s="22"/>
      <c r="BSX303" s="22"/>
      <c r="BSY303" s="22"/>
      <c r="BSZ303" s="22"/>
      <c r="BTA303" s="22"/>
      <c r="BTB303" s="22"/>
      <c r="BTC303" s="22"/>
      <c r="BTD303" s="22"/>
      <c r="BTE303" s="22"/>
      <c r="BTF303" s="22"/>
      <c r="BTG303" s="22"/>
      <c r="BTH303" s="22"/>
      <c r="BTI303" s="22"/>
      <c r="BTJ303" s="22"/>
      <c r="BTK303" s="22"/>
      <c r="BTL303" s="22"/>
      <c r="BTM303" s="22"/>
      <c r="BTN303" s="22"/>
      <c r="BTO303" s="22"/>
      <c r="BTP303" s="22"/>
      <c r="BTQ303" s="22"/>
      <c r="BTR303" s="22"/>
      <c r="BTS303" s="22"/>
      <c r="BTT303" s="22"/>
      <c r="BTU303" s="22"/>
      <c r="BTV303" s="22"/>
      <c r="BTW303" s="22"/>
      <c r="BTX303" s="22"/>
      <c r="BTY303" s="22"/>
      <c r="BTZ303" s="22"/>
      <c r="BUA303" s="22"/>
      <c r="BUB303" s="22"/>
      <c r="BUC303" s="22"/>
      <c r="BUD303" s="22"/>
      <c r="BUE303" s="22"/>
      <c r="BUF303" s="22"/>
      <c r="BUG303" s="22"/>
      <c r="BUH303" s="22"/>
      <c r="BUI303" s="22"/>
      <c r="BUJ303" s="22"/>
      <c r="BUK303" s="22"/>
      <c r="BUL303" s="22"/>
      <c r="BUM303" s="22"/>
      <c r="BUN303" s="22"/>
      <c r="BUO303" s="22"/>
      <c r="BUP303" s="22"/>
      <c r="BUQ303" s="22"/>
      <c r="BUR303" s="22"/>
      <c r="BUS303" s="22"/>
      <c r="BUT303" s="22"/>
      <c r="BUU303" s="22"/>
      <c r="BUV303" s="22"/>
      <c r="BUW303" s="22"/>
      <c r="BUX303" s="22"/>
      <c r="BUY303" s="22"/>
      <c r="BUZ303" s="22"/>
      <c r="BVA303" s="22"/>
      <c r="BVB303" s="22"/>
      <c r="BVC303" s="22"/>
      <c r="BVD303" s="22"/>
      <c r="BVE303" s="22"/>
      <c r="BVF303" s="22"/>
      <c r="BVG303" s="22"/>
      <c r="BVH303" s="22"/>
      <c r="BVI303" s="22"/>
      <c r="BVJ303" s="22"/>
      <c r="BVK303" s="22"/>
      <c r="BVL303" s="22"/>
      <c r="BVM303" s="22"/>
      <c r="BVN303" s="22"/>
      <c r="BVO303" s="22"/>
      <c r="BVP303" s="22"/>
      <c r="BVQ303" s="22"/>
      <c r="BVR303" s="22"/>
      <c r="BVS303" s="22"/>
      <c r="BVT303" s="22"/>
      <c r="BVU303" s="22"/>
      <c r="BVV303" s="22"/>
      <c r="BVW303" s="22"/>
      <c r="BVX303" s="22"/>
      <c r="BVY303" s="22"/>
      <c r="BVZ303" s="22"/>
      <c r="BWA303" s="22"/>
      <c r="BWB303" s="22"/>
      <c r="BWC303" s="22"/>
      <c r="BWD303" s="22"/>
      <c r="BWE303" s="22"/>
      <c r="BWF303" s="22"/>
      <c r="BWG303" s="22"/>
      <c r="BWH303" s="22"/>
      <c r="BWI303" s="22"/>
      <c r="BWJ303" s="22"/>
      <c r="BWK303" s="22"/>
      <c r="BWL303" s="22"/>
      <c r="BWM303" s="22"/>
      <c r="BWN303" s="22"/>
      <c r="BWO303" s="22"/>
      <c r="BWP303" s="22"/>
      <c r="BWQ303" s="22"/>
      <c r="BWR303" s="22"/>
      <c r="BWS303" s="22"/>
      <c r="BWT303" s="22"/>
      <c r="BWU303" s="22"/>
      <c r="BWV303" s="22"/>
      <c r="BWW303" s="22"/>
      <c r="BWX303" s="22"/>
      <c r="BWY303" s="22"/>
      <c r="BWZ303" s="22"/>
      <c r="BXA303" s="22"/>
      <c r="BXB303" s="22"/>
      <c r="BXC303" s="22"/>
      <c r="BXD303" s="22"/>
      <c r="BXE303" s="22"/>
      <c r="BXF303" s="22"/>
      <c r="BXG303" s="22"/>
      <c r="BXH303" s="22"/>
      <c r="BXI303" s="22"/>
      <c r="BXJ303" s="22"/>
      <c r="BXK303" s="22"/>
      <c r="BXL303" s="22"/>
      <c r="BXM303" s="22"/>
      <c r="BXN303" s="22"/>
      <c r="BXO303" s="22"/>
      <c r="BXP303" s="22"/>
      <c r="BXQ303" s="22"/>
      <c r="BXR303" s="22"/>
      <c r="BXS303" s="22"/>
      <c r="BXT303" s="22"/>
      <c r="BXU303" s="22"/>
      <c r="BXV303" s="22"/>
      <c r="BXW303" s="22"/>
      <c r="BXX303" s="22"/>
      <c r="BXY303" s="22"/>
      <c r="BXZ303" s="22"/>
      <c r="BYA303" s="22"/>
      <c r="BYB303" s="22"/>
      <c r="BYC303" s="22"/>
      <c r="BYD303" s="22"/>
      <c r="BYE303" s="22"/>
      <c r="BYF303" s="22"/>
      <c r="BYG303" s="22"/>
      <c r="BYH303" s="22"/>
      <c r="BYI303" s="22"/>
      <c r="BYJ303" s="22"/>
      <c r="BYK303" s="22"/>
      <c r="BYL303" s="22"/>
      <c r="BYM303" s="22"/>
      <c r="BYN303" s="22"/>
      <c r="BYO303" s="22"/>
      <c r="BYP303" s="22"/>
      <c r="BYQ303" s="22"/>
      <c r="BYR303" s="22"/>
      <c r="BYS303" s="22"/>
      <c r="BYT303" s="22"/>
      <c r="BYU303" s="22"/>
      <c r="BYV303" s="22"/>
      <c r="BYW303" s="22"/>
      <c r="BYX303" s="22"/>
      <c r="BYY303" s="22"/>
      <c r="BYZ303" s="22"/>
      <c r="BZA303" s="22"/>
      <c r="BZB303" s="22"/>
      <c r="BZC303" s="22"/>
      <c r="BZD303" s="22"/>
      <c r="BZE303" s="22"/>
      <c r="BZF303" s="22"/>
      <c r="BZG303" s="22"/>
      <c r="BZH303" s="22"/>
      <c r="BZI303" s="22"/>
      <c r="BZJ303" s="22"/>
      <c r="BZK303" s="22"/>
      <c r="BZL303" s="22"/>
      <c r="BZM303" s="22"/>
      <c r="BZN303" s="22"/>
      <c r="BZO303" s="22"/>
      <c r="BZP303" s="22"/>
      <c r="BZQ303" s="22"/>
      <c r="BZR303" s="22"/>
      <c r="BZS303" s="22"/>
      <c r="BZT303" s="22"/>
      <c r="BZU303" s="22"/>
      <c r="BZV303" s="22"/>
      <c r="BZW303" s="22"/>
      <c r="BZX303" s="22"/>
      <c r="BZY303" s="22"/>
      <c r="BZZ303" s="22"/>
      <c r="CAA303" s="22"/>
      <c r="CAB303" s="22"/>
      <c r="CAC303" s="22"/>
      <c r="CAD303" s="22"/>
      <c r="CAE303" s="22"/>
      <c r="CAF303" s="22"/>
      <c r="CAG303" s="22"/>
      <c r="CAH303" s="22"/>
      <c r="CAI303" s="22"/>
      <c r="CAJ303" s="22"/>
      <c r="CAK303" s="22"/>
      <c r="CAL303" s="22"/>
      <c r="CAM303" s="22"/>
      <c r="CAN303" s="22"/>
      <c r="CAO303" s="22"/>
      <c r="CAP303" s="22"/>
      <c r="CAQ303" s="22"/>
      <c r="CAR303" s="22"/>
      <c r="CAS303" s="22"/>
      <c r="CAT303" s="22"/>
      <c r="CAU303" s="22"/>
      <c r="CAV303" s="22"/>
      <c r="CAW303" s="22"/>
      <c r="CAX303" s="22"/>
      <c r="CAY303" s="22"/>
      <c r="CAZ303" s="22"/>
      <c r="CBA303" s="22"/>
      <c r="CBB303" s="22"/>
      <c r="CBC303" s="22"/>
      <c r="CBD303" s="22"/>
      <c r="CBE303" s="22"/>
      <c r="CBF303" s="22"/>
      <c r="CBG303" s="22"/>
      <c r="CBH303" s="22"/>
      <c r="CBI303" s="22"/>
      <c r="CBJ303" s="22"/>
      <c r="CBK303" s="22"/>
      <c r="CBL303" s="22"/>
      <c r="CBM303" s="22"/>
      <c r="CBN303" s="22"/>
      <c r="CBO303" s="22"/>
      <c r="CBP303" s="22"/>
      <c r="CBQ303" s="22"/>
      <c r="CBR303" s="22"/>
      <c r="CBS303" s="22"/>
      <c r="CBT303" s="22"/>
      <c r="CBU303" s="22"/>
      <c r="CBV303" s="22"/>
      <c r="CBW303" s="22"/>
      <c r="CBX303" s="22"/>
      <c r="CBY303" s="22"/>
      <c r="CBZ303" s="22"/>
      <c r="CCA303" s="22"/>
      <c r="CCB303" s="22"/>
      <c r="CCC303" s="22"/>
      <c r="CCD303" s="22"/>
      <c r="CCE303" s="22"/>
      <c r="CCF303" s="22"/>
      <c r="CCG303" s="22"/>
      <c r="CCH303" s="22"/>
      <c r="CCI303" s="22"/>
      <c r="CCJ303" s="22"/>
      <c r="CCK303" s="22"/>
      <c r="CCL303" s="22"/>
      <c r="CCM303" s="22"/>
      <c r="CCN303" s="22"/>
      <c r="CCO303" s="22"/>
      <c r="CCP303" s="22"/>
      <c r="CCQ303" s="22"/>
      <c r="CCR303" s="22"/>
      <c r="CCS303" s="22"/>
      <c r="CCT303" s="22"/>
      <c r="CCU303" s="22"/>
      <c r="CCV303" s="22"/>
      <c r="CCW303" s="22"/>
      <c r="CCX303" s="22"/>
      <c r="CCY303" s="22"/>
      <c r="CCZ303" s="22"/>
      <c r="CDA303" s="22"/>
      <c r="CDB303" s="22"/>
      <c r="CDC303" s="22"/>
      <c r="CDD303" s="22"/>
      <c r="CDE303" s="22"/>
      <c r="CDF303" s="22"/>
      <c r="CDG303" s="22"/>
      <c r="CDH303" s="22"/>
      <c r="CDI303" s="22"/>
      <c r="CDJ303" s="22"/>
      <c r="CDK303" s="22"/>
      <c r="CDL303" s="22"/>
      <c r="CDM303" s="22"/>
      <c r="CDN303" s="22"/>
      <c r="CDO303" s="22"/>
      <c r="CDP303" s="22"/>
      <c r="CDQ303" s="22"/>
      <c r="CDR303" s="22"/>
      <c r="CDS303" s="22"/>
      <c r="CDT303" s="22"/>
      <c r="CDU303" s="22"/>
      <c r="CDV303" s="22"/>
      <c r="CDW303" s="22"/>
      <c r="CDX303" s="22"/>
      <c r="CDY303" s="22"/>
      <c r="CDZ303" s="22"/>
      <c r="CEA303" s="22"/>
      <c r="CEB303" s="22"/>
      <c r="CEC303" s="22"/>
      <c r="CED303" s="22"/>
      <c r="CEE303" s="22"/>
      <c r="CEF303" s="22"/>
      <c r="CEG303" s="22"/>
      <c r="CEH303" s="22"/>
      <c r="CEI303" s="22"/>
      <c r="CEJ303" s="22"/>
      <c r="CEK303" s="22"/>
      <c r="CEL303" s="22"/>
      <c r="CEM303" s="22"/>
      <c r="CEN303" s="22"/>
      <c r="CEO303" s="22"/>
      <c r="CEP303" s="22"/>
      <c r="CEQ303" s="22"/>
      <c r="CER303" s="22"/>
      <c r="CES303" s="22"/>
      <c r="CET303" s="22"/>
      <c r="CEU303" s="22"/>
      <c r="CEV303" s="22"/>
      <c r="CEW303" s="22"/>
      <c r="CEX303" s="22"/>
      <c r="CEY303" s="22"/>
      <c r="CEZ303" s="22"/>
      <c r="CFA303" s="22"/>
      <c r="CFB303" s="22"/>
      <c r="CFC303" s="22"/>
      <c r="CFD303" s="22"/>
      <c r="CFE303" s="22"/>
      <c r="CFF303" s="22"/>
      <c r="CFG303" s="22"/>
      <c r="CFH303" s="22"/>
      <c r="CFI303" s="22"/>
      <c r="CFJ303" s="22"/>
      <c r="CFK303" s="22"/>
      <c r="CFL303" s="22"/>
      <c r="CFM303" s="22"/>
      <c r="CFN303" s="22"/>
      <c r="CFO303" s="22"/>
      <c r="CFP303" s="22"/>
      <c r="CFQ303" s="22"/>
      <c r="CFR303" s="22"/>
      <c r="CFS303" s="22"/>
      <c r="CFT303" s="22"/>
      <c r="CFU303" s="22"/>
      <c r="CFV303" s="22"/>
      <c r="CFW303" s="22"/>
      <c r="CFX303" s="22"/>
      <c r="CFY303" s="22"/>
      <c r="CFZ303" s="22"/>
      <c r="CGA303" s="22"/>
      <c r="CGB303" s="22"/>
      <c r="CGC303" s="22"/>
      <c r="CGD303" s="22"/>
      <c r="CGE303" s="22"/>
      <c r="CGF303" s="22"/>
      <c r="CGG303" s="22"/>
      <c r="CGH303" s="22"/>
      <c r="CGI303" s="22"/>
      <c r="CGJ303" s="22"/>
      <c r="CGK303" s="22"/>
      <c r="CGL303" s="22"/>
      <c r="CGM303" s="22"/>
      <c r="CGN303" s="22"/>
      <c r="CGO303" s="22"/>
      <c r="CGP303" s="22"/>
      <c r="CGQ303" s="22"/>
      <c r="CGR303" s="22"/>
      <c r="CGS303" s="22"/>
      <c r="CGT303" s="22"/>
      <c r="CGU303" s="22"/>
      <c r="CGV303" s="22"/>
      <c r="CGW303" s="22"/>
      <c r="CGX303" s="22"/>
      <c r="CGY303" s="22"/>
      <c r="CGZ303" s="22"/>
      <c r="CHA303" s="22"/>
      <c r="CHB303" s="22"/>
      <c r="CHC303" s="22"/>
      <c r="CHD303" s="22"/>
      <c r="CHE303" s="22"/>
      <c r="CHF303" s="22"/>
      <c r="CHG303" s="22"/>
      <c r="CHH303" s="22"/>
      <c r="CHI303" s="22"/>
      <c r="CHJ303" s="22"/>
      <c r="CHK303" s="22"/>
      <c r="CHL303" s="22"/>
      <c r="CHM303" s="22"/>
      <c r="CHN303" s="22"/>
      <c r="CHO303" s="22"/>
      <c r="CHP303" s="22"/>
      <c r="CHQ303" s="22"/>
      <c r="CHR303" s="22"/>
      <c r="CHS303" s="22"/>
      <c r="CHT303" s="22"/>
      <c r="CHU303" s="22"/>
      <c r="CHV303" s="22"/>
      <c r="CHW303" s="22"/>
      <c r="CHX303" s="22"/>
      <c r="CHY303" s="22"/>
      <c r="CHZ303" s="22"/>
      <c r="CIA303" s="22"/>
      <c r="CIB303" s="22"/>
      <c r="CIC303" s="22"/>
      <c r="CID303" s="22"/>
      <c r="CIE303" s="22"/>
      <c r="CIF303" s="22"/>
      <c r="CIG303" s="22"/>
      <c r="CIH303" s="22"/>
      <c r="CII303" s="22"/>
      <c r="CIJ303" s="22"/>
      <c r="CIK303" s="22"/>
      <c r="CIL303" s="22"/>
      <c r="CIM303" s="22"/>
      <c r="CIN303" s="22"/>
      <c r="CIO303" s="22"/>
      <c r="CIP303" s="22"/>
      <c r="CIQ303" s="22"/>
      <c r="CIR303" s="22"/>
      <c r="CIS303" s="22"/>
      <c r="CIT303" s="22"/>
      <c r="CIU303" s="22"/>
      <c r="CIV303" s="22"/>
      <c r="CIW303" s="22"/>
      <c r="CIX303" s="22"/>
      <c r="CIY303" s="22"/>
      <c r="CIZ303" s="22"/>
      <c r="CJA303" s="22"/>
      <c r="CJB303" s="22"/>
      <c r="CJC303" s="22"/>
      <c r="CJD303" s="22"/>
      <c r="CJE303" s="22"/>
      <c r="CJF303" s="22"/>
      <c r="CJG303" s="22"/>
      <c r="CJH303" s="22"/>
      <c r="CJI303" s="22"/>
      <c r="CJJ303" s="22"/>
      <c r="CJK303" s="22"/>
      <c r="CJL303" s="22"/>
      <c r="CJM303" s="22"/>
      <c r="CJN303" s="22"/>
      <c r="CJO303" s="22"/>
      <c r="CJP303" s="22"/>
      <c r="CJQ303" s="22"/>
      <c r="CJR303" s="22"/>
      <c r="CJS303" s="22"/>
      <c r="CJT303" s="22"/>
      <c r="CJU303" s="22"/>
      <c r="CJV303" s="22"/>
      <c r="CJW303" s="22"/>
      <c r="CJX303" s="22"/>
      <c r="CJY303" s="22"/>
      <c r="CJZ303" s="22"/>
      <c r="CKA303" s="22"/>
      <c r="CKB303" s="22"/>
      <c r="CKC303" s="22"/>
      <c r="CKD303" s="22"/>
      <c r="CKE303" s="22"/>
      <c r="CKF303" s="22"/>
      <c r="CKG303" s="22"/>
      <c r="CKH303" s="22"/>
      <c r="CKI303" s="22"/>
      <c r="CKJ303" s="22"/>
      <c r="CKK303" s="22"/>
      <c r="CKL303" s="22"/>
      <c r="CKM303" s="22"/>
      <c r="CKN303" s="22"/>
      <c r="CKO303" s="22"/>
      <c r="CKP303" s="22"/>
      <c r="CKQ303" s="22"/>
      <c r="CKR303" s="22"/>
      <c r="CKS303" s="22"/>
      <c r="CKT303" s="22"/>
      <c r="CKU303" s="22"/>
      <c r="CKV303" s="22"/>
      <c r="CKW303" s="22"/>
      <c r="CKX303" s="22"/>
      <c r="CKY303" s="22"/>
      <c r="CKZ303" s="22"/>
      <c r="CLA303" s="22"/>
      <c r="CLB303" s="22"/>
      <c r="CLC303" s="22"/>
      <c r="CLD303" s="22"/>
      <c r="CLE303" s="22"/>
      <c r="CLF303" s="22"/>
      <c r="CLG303" s="22"/>
      <c r="CLH303" s="22"/>
      <c r="CLI303" s="22"/>
      <c r="CLJ303" s="22"/>
      <c r="CLK303" s="22"/>
      <c r="CLL303" s="22"/>
      <c r="CLM303" s="22"/>
      <c r="CLN303" s="22"/>
      <c r="CLO303" s="22"/>
      <c r="CLP303" s="22"/>
      <c r="CLQ303" s="22"/>
      <c r="CLR303" s="22"/>
      <c r="CLS303" s="22"/>
      <c r="CLT303" s="22"/>
      <c r="CLU303" s="22"/>
      <c r="CLV303" s="22"/>
      <c r="CLW303" s="22"/>
      <c r="CLX303" s="22"/>
      <c r="CLY303" s="22"/>
      <c r="CLZ303" s="22"/>
      <c r="CMA303" s="22"/>
      <c r="CMB303" s="22"/>
      <c r="CMC303" s="22"/>
      <c r="CMD303" s="22"/>
      <c r="CME303" s="22"/>
      <c r="CMF303" s="22"/>
      <c r="CMG303" s="22"/>
      <c r="CMH303" s="22"/>
      <c r="CMI303" s="22"/>
      <c r="CMJ303" s="22"/>
      <c r="CMK303" s="22"/>
      <c r="CML303" s="22"/>
      <c r="CMM303" s="22"/>
      <c r="CMN303" s="22"/>
      <c r="CMO303" s="22"/>
      <c r="CMP303" s="22"/>
      <c r="CMQ303" s="22"/>
      <c r="CMR303" s="22"/>
      <c r="CMS303" s="22"/>
      <c r="CMT303" s="22"/>
      <c r="CMU303" s="22"/>
      <c r="CMV303" s="22"/>
      <c r="CMW303" s="22"/>
      <c r="CMX303" s="22"/>
      <c r="CMY303" s="22"/>
      <c r="CMZ303" s="22"/>
      <c r="CNA303" s="22"/>
      <c r="CNB303" s="22"/>
      <c r="CNC303" s="22"/>
      <c r="CND303" s="22"/>
      <c r="CNE303" s="22"/>
      <c r="CNF303" s="22"/>
      <c r="CNG303" s="22"/>
      <c r="CNH303" s="22"/>
      <c r="CNI303" s="22"/>
      <c r="CNJ303" s="22"/>
      <c r="CNK303" s="22"/>
      <c r="CNL303" s="22"/>
      <c r="CNM303" s="22"/>
      <c r="CNN303" s="22"/>
      <c r="CNO303" s="22"/>
      <c r="CNP303" s="22"/>
      <c r="CNQ303" s="22"/>
      <c r="CNR303" s="22"/>
      <c r="CNS303" s="22"/>
      <c r="CNT303" s="22"/>
      <c r="CNU303" s="22"/>
      <c r="CNV303" s="22"/>
      <c r="CNW303" s="22"/>
      <c r="CNX303" s="22"/>
      <c r="CNY303" s="22"/>
      <c r="CNZ303" s="22"/>
      <c r="COA303" s="22"/>
      <c r="COB303" s="22"/>
      <c r="COC303" s="22"/>
      <c r="COD303" s="22"/>
      <c r="COE303" s="22"/>
      <c r="COF303" s="22"/>
      <c r="COG303" s="22"/>
      <c r="COH303" s="22"/>
      <c r="COI303" s="22"/>
      <c r="COJ303" s="22"/>
      <c r="COK303" s="22"/>
      <c r="COL303" s="22"/>
      <c r="COM303" s="22"/>
      <c r="CON303" s="22"/>
      <c r="COO303" s="22"/>
      <c r="COP303" s="22"/>
      <c r="COQ303" s="22"/>
      <c r="COR303" s="22"/>
      <c r="COS303" s="22"/>
      <c r="COT303" s="22"/>
      <c r="COU303" s="22"/>
      <c r="COV303" s="22"/>
      <c r="COW303" s="22"/>
      <c r="COX303" s="22"/>
      <c r="COY303" s="22"/>
      <c r="COZ303" s="22"/>
      <c r="CPA303" s="22"/>
      <c r="CPB303" s="22"/>
      <c r="CPC303" s="22"/>
      <c r="CPD303" s="22"/>
      <c r="CPE303" s="22"/>
      <c r="CPF303" s="22"/>
      <c r="CPG303" s="22"/>
      <c r="CPH303" s="22"/>
      <c r="CPI303" s="22"/>
      <c r="CPJ303" s="22"/>
      <c r="CPK303" s="22"/>
      <c r="CPL303" s="22"/>
      <c r="CPM303" s="22"/>
      <c r="CPN303" s="22"/>
      <c r="CPO303" s="22"/>
      <c r="CPP303" s="22"/>
      <c r="CPQ303" s="22"/>
      <c r="CPR303" s="22"/>
      <c r="CPS303" s="22"/>
      <c r="CPT303" s="22"/>
      <c r="CPU303" s="22"/>
      <c r="CPV303" s="22"/>
      <c r="CPW303" s="22"/>
      <c r="CPX303" s="22"/>
      <c r="CPY303" s="22"/>
      <c r="CPZ303" s="22"/>
      <c r="CQA303" s="22"/>
      <c r="CQB303" s="22"/>
      <c r="CQC303" s="22"/>
      <c r="CQD303" s="22"/>
      <c r="CQE303" s="22"/>
      <c r="CQF303" s="22"/>
      <c r="CQG303" s="22"/>
      <c r="CQH303" s="22"/>
      <c r="CQI303" s="22"/>
      <c r="CQJ303" s="22"/>
      <c r="CQK303" s="22"/>
      <c r="CQL303" s="22"/>
      <c r="CQM303" s="22"/>
      <c r="CQN303" s="22"/>
      <c r="CQO303" s="22"/>
      <c r="CQP303" s="22"/>
      <c r="CQQ303" s="22"/>
      <c r="CQR303" s="22"/>
      <c r="CQS303" s="22"/>
      <c r="CQT303" s="22"/>
      <c r="CQU303" s="22"/>
      <c r="CQV303" s="22"/>
      <c r="CQW303" s="22"/>
      <c r="CQX303" s="22"/>
      <c r="CQY303" s="22"/>
      <c r="CQZ303" s="22"/>
      <c r="CRA303" s="22"/>
      <c r="CRB303" s="22"/>
      <c r="CRC303" s="22"/>
      <c r="CRD303" s="22"/>
      <c r="CRE303" s="22"/>
      <c r="CRF303" s="22"/>
      <c r="CRG303" s="22"/>
      <c r="CRH303" s="22"/>
      <c r="CRI303" s="22"/>
      <c r="CRJ303" s="22"/>
      <c r="CRK303" s="22"/>
      <c r="CRL303" s="22"/>
      <c r="CRM303" s="22"/>
      <c r="CRN303" s="22"/>
      <c r="CRO303" s="22"/>
      <c r="CRP303" s="22"/>
      <c r="CRQ303" s="22"/>
      <c r="CRR303" s="22"/>
      <c r="CRS303" s="22"/>
      <c r="CRT303" s="22"/>
      <c r="CRU303" s="22"/>
      <c r="CRV303" s="22"/>
      <c r="CRW303" s="22"/>
      <c r="CRX303" s="22"/>
      <c r="CRY303" s="22"/>
      <c r="CRZ303" s="22"/>
      <c r="CSA303" s="22"/>
      <c r="CSB303" s="22"/>
      <c r="CSC303" s="22"/>
      <c r="CSD303" s="22"/>
      <c r="CSE303" s="22"/>
      <c r="CSF303" s="22"/>
      <c r="CSG303" s="22"/>
      <c r="CSH303" s="22"/>
      <c r="CSI303" s="22"/>
      <c r="CSJ303" s="22"/>
      <c r="CSK303" s="22"/>
      <c r="CSL303" s="22"/>
      <c r="CSM303" s="22"/>
      <c r="CSN303" s="22"/>
      <c r="CSO303" s="22"/>
      <c r="CSP303" s="22"/>
      <c r="CSQ303" s="22"/>
      <c r="CSR303" s="22"/>
      <c r="CSS303" s="22"/>
      <c r="CST303" s="22"/>
      <c r="CSU303" s="22"/>
      <c r="CSV303" s="22"/>
      <c r="CSW303" s="22"/>
      <c r="CSX303" s="22"/>
      <c r="CSY303" s="22"/>
      <c r="CSZ303" s="22"/>
      <c r="CTA303" s="22"/>
      <c r="CTB303" s="22"/>
      <c r="CTC303" s="22"/>
      <c r="CTD303" s="22"/>
      <c r="CTE303" s="22"/>
      <c r="CTF303" s="22"/>
      <c r="CTG303" s="22"/>
      <c r="CTH303" s="22"/>
      <c r="CTI303" s="22"/>
      <c r="CTJ303" s="22"/>
      <c r="CTK303" s="22"/>
      <c r="CTL303" s="22"/>
      <c r="CTM303" s="22"/>
      <c r="CTN303" s="22"/>
      <c r="CTO303" s="22"/>
      <c r="CTP303" s="22"/>
      <c r="CTQ303" s="22"/>
      <c r="CTR303" s="22"/>
      <c r="CTS303" s="22"/>
      <c r="CTT303" s="22"/>
      <c r="CTU303" s="22"/>
      <c r="CTV303" s="22"/>
      <c r="CTW303" s="22"/>
      <c r="CTX303" s="22"/>
      <c r="CTY303" s="22"/>
      <c r="CTZ303" s="22"/>
      <c r="CUA303" s="22"/>
      <c r="CUB303" s="22"/>
      <c r="CUC303" s="22"/>
      <c r="CUD303" s="22"/>
      <c r="CUE303" s="22"/>
      <c r="CUF303" s="22"/>
      <c r="CUG303" s="22"/>
      <c r="CUH303" s="22"/>
      <c r="CUI303" s="22"/>
      <c r="CUJ303" s="22"/>
      <c r="CUK303" s="22"/>
      <c r="CUL303" s="22"/>
      <c r="CUM303" s="22"/>
      <c r="CUN303" s="22"/>
      <c r="CUO303" s="22"/>
      <c r="CUP303" s="22"/>
      <c r="CUQ303" s="22"/>
      <c r="CUR303" s="22"/>
      <c r="CUS303" s="22"/>
      <c r="CUT303" s="22"/>
      <c r="CUU303" s="22"/>
      <c r="CUV303" s="22"/>
      <c r="CUW303" s="22"/>
      <c r="CUX303" s="22"/>
      <c r="CUY303" s="22"/>
      <c r="CUZ303" s="22"/>
      <c r="CVA303" s="22"/>
      <c r="CVB303" s="22"/>
      <c r="CVC303" s="22"/>
      <c r="CVD303" s="22"/>
      <c r="CVE303" s="22"/>
      <c r="CVF303" s="22"/>
      <c r="CVG303" s="22"/>
      <c r="CVH303" s="22"/>
      <c r="CVI303" s="22"/>
      <c r="CVJ303" s="22"/>
      <c r="CVK303" s="22"/>
      <c r="CVL303" s="22"/>
      <c r="CVM303" s="22"/>
      <c r="CVN303" s="22"/>
      <c r="CVO303" s="22"/>
      <c r="CVP303" s="22"/>
      <c r="CVQ303" s="22"/>
      <c r="CVR303" s="22"/>
      <c r="CVS303" s="22"/>
      <c r="CVT303" s="22"/>
      <c r="CVU303" s="22"/>
      <c r="CVV303" s="22"/>
      <c r="CVW303" s="22"/>
      <c r="CVX303" s="22"/>
      <c r="CVY303" s="22"/>
      <c r="CVZ303" s="22"/>
      <c r="CWA303" s="22"/>
      <c r="CWB303" s="22"/>
      <c r="CWC303" s="22"/>
      <c r="CWD303" s="22"/>
      <c r="CWE303" s="22"/>
      <c r="CWF303" s="22"/>
      <c r="CWG303" s="22"/>
      <c r="CWH303" s="22"/>
      <c r="CWI303" s="22"/>
      <c r="CWJ303" s="22"/>
      <c r="CWK303" s="22"/>
      <c r="CWL303" s="22"/>
      <c r="CWM303" s="22"/>
      <c r="CWN303" s="22"/>
      <c r="CWO303" s="22"/>
      <c r="CWP303" s="22"/>
      <c r="CWQ303" s="22"/>
      <c r="CWR303" s="22"/>
      <c r="CWS303" s="22"/>
      <c r="CWT303" s="22"/>
      <c r="CWU303" s="22"/>
      <c r="CWV303" s="22"/>
      <c r="CWW303" s="22"/>
      <c r="CWX303" s="22"/>
      <c r="CWY303" s="22"/>
      <c r="CWZ303" s="22"/>
      <c r="CXA303" s="22"/>
      <c r="CXB303" s="22"/>
      <c r="CXC303" s="22"/>
      <c r="CXD303" s="22"/>
      <c r="CXE303" s="22"/>
      <c r="CXF303" s="22"/>
      <c r="CXG303" s="22"/>
      <c r="CXH303" s="22"/>
      <c r="CXI303" s="22"/>
      <c r="CXJ303" s="22"/>
      <c r="CXK303" s="22"/>
      <c r="CXL303" s="22"/>
      <c r="CXM303" s="22"/>
      <c r="CXN303" s="22"/>
      <c r="CXO303" s="22"/>
      <c r="CXP303" s="22"/>
      <c r="CXQ303" s="22"/>
      <c r="CXR303" s="22"/>
      <c r="CXS303" s="22"/>
      <c r="CXT303" s="22"/>
      <c r="CXU303" s="22"/>
      <c r="CXV303" s="22"/>
      <c r="CXW303" s="22"/>
      <c r="CXX303" s="22"/>
      <c r="CXY303" s="22"/>
      <c r="CXZ303" s="22"/>
      <c r="CYA303" s="22"/>
      <c r="CYB303" s="22"/>
      <c r="CYC303" s="22"/>
      <c r="CYD303" s="22"/>
      <c r="CYE303" s="22"/>
      <c r="CYF303" s="22"/>
      <c r="CYG303" s="22"/>
      <c r="CYH303" s="22"/>
      <c r="CYI303" s="22"/>
      <c r="CYJ303" s="22"/>
      <c r="CYK303" s="22"/>
      <c r="CYL303" s="22"/>
      <c r="CYM303" s="22"/>
      <c r="CYN303" s="22"/>
      <c r="CYO303" s="22"/>
      <c r="CYP303" s="22"/>
      <c r="CYQ303" s="22"/>
      <c r="CYR303" s="22"/>
      <c r="CYS303" s="22"/>
      <c r="CYT303" s="22"/>
      <c r="CYU303" s="22"/>
      <c r="CYV303" s="22"/>
      <c r="CYW303" s="22"/>
      <c r="CYX303" s="22"/>
      <c r="CYY303" s="22"/>
      <c r="CYZ303" s="22"/>
      <c r="CZA303" s="22"/>
      <c r="CZB303" s="22"/>
      <c r="CZC303" s="22"/>
      <c r="CZD303" s="22"/>
      <c r="CZE303" s="22"/>
      <c r="CZF303" s="22"/>
      <c r="CZG303" s="22"/>
      <c r="CZH303" s="22"/>
      <c r="CZI303" s="22"/>
      <c r="CZJ303" s="22"/>
      <c r="CZK303" s="22"/>
      <c r="CZL303" s="22"/>
      <c r="CZM303" s="22"/>
      <c r="CZN303" s="22"/>
      <c r="CZO303" s="22"/>
      <c r="CZP303" s="22"/>
      <c r="CZQ303" s="22"/>
      <c r="CZR303" s="22"/>
      <c r="CZS303" s="22"/>
      <c r="CZT303" s="22"/>
      <c r="CZU303" s="22"/>
      <c r="CZV303" s="22"/>
      <c r="CZW303" s="22"/>
      <c r="CZX303" s="22"/>
      <c r="CZY303" s="22"/>
      <c r="CZZ303" s="22"/>
      <c r="DAA303" s="22"/>
      <c r="DAB303" s="22"/>
      <c r="DAC303" s="22"/>
      <c r="DAD303" s="22"/>
      <c r="DAE303" s="22"/>
      <c r="DAF303" s="22"/>
      <c r="DAG303" s="22"/>
      <c r="DAH303" s="22"/>
      <c r="DAI303" s="22"/>
      <c r="DAJ303" s="22"/>
      <c r="DAK303" s="22"/>
      <c r="DAL303" s="22"/>
      <c r="DAM303" s="22"/>
      <c r="DAN303" s="22"/>
      <c r="DAO303" s="22"/>
      <c r="DAP303" s="22"/>
      <c r="DAQ303" s="22"/>
      <c r="DAR303" s="22"/>
      <c r="DAS303" s="22"/>
      <c r="DAT303" s="22"/>
      <c r="DAU303" s="22"/>
      <c r="DAV303" s="22"/>
      <c r="DAW303" s="22"/>
      <c r="DAX303" s="22"/>
      <c r="DAY303" s="22"/>
      <c r="DAZ303" s="22"/>
      <c r="DBA303" s="22"/>
      <c r="DBB303" s="22"/>
      <c r="DBC303" s="22"/>
      <c r="DBD303" s="22"/>
      <c r="DBE303" s="22"/>
      <c r="DBF303" s="22"/>
      <c r="DBG303" s="22"/>
      <c r="DBH303" s="22"/>
      <c r="DBI303" s="22"/>
      <c r="DBJ303" s="22"/>
      <c r="DBK303" s="22"/>
      <c r="DBL303" s="22"/>
      <c r="DBM303" s="22"/>
      <c r="DBN303" s="22"/>
      <c r="DBO303" s="22"/>
      <c r="DBP303" s="22"/>
      <c r="DBQ303" s="22"/>
      <c r="DBR303" s="22"/>
      <c r="DBS303" s="22"/>
      <c r="DBT303" s="22"/>
      <c r="DBU303" s="22"/>
      <c r="DBV303" s="22"/>
      <c r="DBW303" s="22"/>
      <c r="DBX303" s="22"/>
      <c r="DBY303" s="22"/>
      <c r="DBZ303" s="22"/>
      <c r="DCA303" s="22"/>
      <c r="DCB303" s="22"/>
      <c r="DCC303" s="22"/>
      <c r="DCD303" s="22"/>
      <c r="DCE303" s="22"/>
      <c r="DCF303" s="22"/>
      <c r="DCG303" s="22"/>
      <c r="DCH303" s="22"/>
      <c r="DCI303" s="22"/>
      <c r="DCJ303" s="22"/>
      <c r="DCK303" s="22"/>
      <c r="DCL303" s="22"/>
      <c r="DCM303" s="22"/>
      <c r="DCN303" s="22"/>
      <c r="DCO303" s="22"/>
      <c r="DCP303" s="22"/>
      <c r="DCQ303" s="22"/>
      <c r="DCR303" s="22"/>
      <c r="DCS303" s="22"/>
      <c r="DCT303" s="22"/>
      <c r="DCU303" s="22"/>
      <c r="DCV303" s="22"/>
      <c r="DCW303" s="22"/>
      <c r="DCX303" s="22"/>
      <c r="DCY303" s="22"/>
      <c r="DCZ303" s="22"/>
      <c r="DDA303" s="22"/>
      <c r="DDB303" s="22"/>
      <c r="DDC303" s="22"/>
      <c r="DDD303" s="22"/>
      <c r="DDE303" s="22"/>
      <c r="DDF303" s="22"/>
      <c r="DDG303" s="22"/>
      <c r="DDH303" s="22"/>
      <c r="DDI303" s="22"/>
      <c r="DDJ303" s="22"/>
      <c r="DDK303" s="22"/>
      <c r="DDL303" s="22"/>
      <c r="DDM303" s="22"/>
      <c r="DDN303" s="22"/>
      <c r="DDO303" s="22"/>
      <c r="DDP303" s="22"/>
      <c r="DDQ303" s="22"/>
      <c r="DDR303" s="22"/>
      <c r="DDS303" s="22"/>
      <c r="DDT303" s="22"/>
      <c r="DDU303" s="22"/>
      <c r="DDV303" s="22"/>
      <c r="DDW303" s="22"/>
      <c r="DDX303" s="22"/>
      <c r="DDY303" s="22"/>
      <c r="DDZ303" s="22"/>
      <c r="DEA303" s="22"/>
      <c r="DEB303" s="22"/>
      <c r="DEC303" s="22"/>
      <c r="DED303" s="22"/>
      <c r="DEE303" s="22"/>
      <c r="DEF303" s="22"/>
      <c r="DEG303" s="22"/>
      <c r="DEH303" s="22"/>
      <c r="DEI303" s="22"/>
      <c r="DEJ303" s="22"/>
      <c r="DEK303" s="22"/>
      <c r="DEL303" s="22"/>
      <c r="DEM303" s="22"/>
      <c r="DEN303" s="22"/>
      <c r="DEO303" s="22"/>
      <c r="DEP303" s="22"/>
      <c r="DEQ303" s="22"/>
      <c r="DER303" s="22"/>
      <c r="DES303" s="22"/>
      <c r="DET303" s="22"/>
      <c r="DEU303" s="22"/>
      <c r="DEV303" s="22"/>
      <c r="DEW303" s="22"/>
      <c r="DEX303" s="22"/>
      <c r="DEY303" s="22"/>
      <c r="DEZ303" s="22"/>
      <c r="DFA303" s="22"/>
      <c r="DFB303" s="22"/>
      <c r="DFC303" s="22"/>
      <c r="DFD303" s="22"/>
      <c r="DFE303" s="22"/>
      <c r="DFF303" s="22"/>
      <c r="DFG303" s="22"/>
      <c r="DFH303" s="22"/>
      <c r="DFI303" s="22"/>
      <c r="DFJ303" s="22"/>
      <c r="DFK303" s="22"/>
      <c r="DFL303" s="22"/>
      <c r="DFM303" s="22"/>
      <c r="DFN303" s="22"/>
      <c r="DFO303" s="22"/>
      <c r="DFP303" s="22"/>
      <c r="DFQ303" s="22"/>
      <c r="DFR303" s="22"/>
      <c r="DFS303" s="22"/>
      <c r="DFT303" s="22"/>
      <c r="DFU303" s="22"/>
      <c r="DFV303" s="22"/>
      <c r="DFW303" s="22"/>
      <c r="DFX303" s="22"/>
      <c r="DFY303" s="22"/>
      <c r="DFZ303" s="22"/>
      <c r="DGA303" s="22"/>
      <c r="DGB303" s="22"/>
      <c r="DGC303" s="22"/>
      <c r="DGD303" s="22"/>
      <c r="DGE303" s="22"/>
      <c r="DGF303" s="22"/>
      <c r="DGG303" s="22"/>
      <c r="DGH303" s="22"/>
      <c r="DGI303" s="22"/>
      <c r="DGJ303" s="22"/>
      <c r="DGK303" s="22"/>
      <c r="DGL303" s="22"/>
      <c r="DGM303" s="22"/>
      <c r="DGN303" s="22"/>
      <c r="DGO303" s="22"/>
      <c r="DGP303" s="22"/>
      <c r="DGQ303" s="22"/>
      <c r="DGR303" s="22"/>
      <c r="DGS303" s="22"/>
      <c r="DGT303" s="22"/>
      <c r="DGU303" s="22"/>
      <c r="DGV303" s="22"/>
      <c r="DGW303" s="22"/>
      <c r="DGX303" s="22"/>
      <c r="DGY303" s="22"/>
      <c r="DGZ303" s="22"/>
      <c r="DHA303" s="22"/>
      <c r="DHB303" s="22"/>
      <c r="DHC303" s="22"/>
      <c r="DHD303" s="22"/>
      <c r="DHE303" s="22"/>
      <c r="DHF303" s="22"/>
      <c r="DHG303" s="22"/>
      <c r="DHH303" s="22"/>
      <c r="DHI303" s="22"/>
      <c r="DHJ303" s="22"/>
      <c r="DHK303" s="22"/>
      <c r="DHL303" s="22"/>
      <c r="DHM303" s="22"/>
      <c r="DHN303" s="22"/>
      <c r="DHO303" s="22"/>
      <c r="DHP303" s="22"/>
      <c r="DHQ303" s="22"/>
      <c r="DHR303" s="22"/>
      <c r="DHS303" s="22"/>
      <c r="DHT303" s="22"/>
      <c r="DHU303" s="22"/>
      <c r="DHV303" s="22"/>
      <c r="DHW303" s="22"/>
      <c r="DHX303" s="22"/>
      <c r="DHY303" s="22"/>
      <c r="DHZ303" s="22"/>
      <c r="DIA303" s="22"/>
      <c r="DIB303" s="22"/>
      <c r="DIC303" s="22"/>
      <c r="DID303" s="22"/>
      <c r="DIE303" s="22"/>
      <c r="DIF303" s="22"/>
      <c r="DIG303" s="22"/>
      <c r="DIH303" s="22"/>
      <c r="DII303" s="22"/>
      <c r="DIJ303" s="22"/>
      <c r="DIK303" s="22"/>
      <c r="DIL303" s="22"/>
      <c r="DIM303" s="22"/>
      <c r="DIN303" s="22"/>
      <c r="DIO303" s="22"/>
      <c r="DIP303" s="22"/>
      <c r="DIQ303" s="22"/>
      <c r="DIR303" s="22"/>
      <c r="DIS303" s="22"/>
      <c r="DIT303" s="22"/>
      <c r="DIU303" s="22"/>
      <c r="DIV303" s="22"/>
      <c r="DIW303" s="22"/>
      <c r="DIX303" s="22"/>
      <c r="DIY303" s="22"/>
      <c r="DIZ303" s="22"/>
      <c r="DJA303" s="22"/>
      <c r="DJB303" s="22"/>
      <c r="DJC303" s="22"/>
      <c r="DJD303" s="22"/>
      <c r="DJE303" s="22"/>
      <c r="DJF303" s="22"/>
      <c r="DJG303" s="22"/>
      <c r="DJH303" s="22"/>
      <c r="DJI303" s="22"/>
      <c r="DJJ303" s="22"/>
      <c r="DJK303" s="22"/>
      <c r="DJL303" s="22"/>
      <c r="DJM303" s="22"/>
      <c r="DJN303" s="22"/>
      <c r="DJO303" s="22"/>
      <c r="DJP303" s="22"/>
      <c r="DJQ303" s="22"/>
      <c r="DJR303" s="22"/>
      <c r="DJS303" s="22"/>
      <c r="DJT303" s="22"/>
      <c r="DJU303" s="22"/>
      <c r="DJV303" s="22"/>
      <c r="DJW303" s="22"/>
      <c r="DJX303" s="22"/>
      <c r="DJY303" s="22"/>
      <c r="DJZ303" s="22"/>
      <c r="DKA303" s="22"/>
      <c r="DKB303" s="22"/>
      <c r="DKC303" s="22"/>
      <c r="DKD303" s="22"/>
      <c r="DKE303" s="22"/>
      <c r="DKF303" s="22"/>
      <c r="DKG303" s="22"/>
      <c r="DKH303" s="22"/>
      <c r="DKI303" s="22"/>
      <c r="DKJ303" s="22"/>
      <c r="DKK303" s="22"/>
      <c r="DKL303" s="22"/>
      <c r="DKM303" s="22"/>
      <c r="DKN303" s="22"/>
      <c r="DKO303" s="22"/>
      <c r="DKP303" s="22"/>
      <c r="DKQ303" s="22"/>
      <c r="DKR303" s="22"/>
      <c r="DKS303" s="22"/>
      <c r="DKT303" s="22"/>
      <c r="DKU303" s="22"/>
      <c r="DKV303" s="22"/>
      <c r="DKW303" s="22"/>
      <c r="DKX303" s="22"/>
      <c r="DKY303" s="22"/>
      <c r="DKZ303" s="22"/>
      <c r="DLA303" s="22"/>
      <c r="DLB303" s="22"/>
      <c r="DLC303" s="22"/>
      <c r="DLD303" s="22"/>
      <c r="DLE303" s="22"/>
      <c r="DLF303" s="22"/>
      <c r="DLG303" s="22"/>
      <c r="DLH303" s="22"/>
      <c r="DLI303" s="22"/>
      <c r="DLJ303" s="22"/>
      <c r="DLK303" s="22"/>
      <c r="DLL303" s="22"/>
      <c r="DLM303" s="22"/>
      <c r="DLN303" s="22"/>
      <c r="DLO303" s="22"/>
      <c r="DLP303" s="22"/>
      <c r="DLQ303" s="22"/>
      <c r="DLR303" s="22"/>
      <c r="DLS303" s="22"/>
      <c r="DLT303" s="22"/>
      <c r="DLU303" s="22"/>
      <c r="DLV303" s="22"/>
      <c r="DLW303" s="22"/>
      <c r="DLX303" s="22"/>
      <c r="DLY303" s="22"/>
      <c r="DLZ303" s="22"/>
      <c r="DMA303" s="22"/>
      <c r="DMB303" s="22"/>
      <c r="DMC303" s="22"/>
      <c r="DMD303" s="22"/>
      <c r="DME303" s="22"/>
      <c r="DMF303" s="22"/>
      <c r="DMG303" s="22"/>
      <c r="DMH303" s="22"/>
      <c r="DMI303" s="22"/>
      <c r="DMJ303" s="22"/>
      <c r="DMK303" s="22"/>
      <c r="DML303" s="22"/>
      <c r="DMM303" s="22"/>
      <c r="DMN303" s="22"/>
      <c r="DMO303" s="22"/>
      <c r="DMP303" s="22"/>
      <c r="DMQ303" s="22"/>
      <c r="DMR303" s="22"/>
      <c r="DMS303" s="22"/>
      <c r="DMT303" s="22"/>
      <c r="DMU303" s="22"/>
      <c r="DMV303" s="22"/>
      <c r="DMW303" s="22"/>
      <c r="DMX303" s="22"/>
      <c r="DMY303" s="22"/>
      <c r="DMZ303" s="22"/>
      <c r="DNA303" s="22"/>
      <c r="DNB303" s="22"/>
      <c r="DNC303" s="22"/>
      <c r="DND303" s="22"/>
      <c r="DNE303" s="22"/>
      <c r="DNF303" s="22"/>
      <c r="DNG303" s="22"/>
      <c r="DNH303" s="22"/>
      <c r="DNI303" s="22"/>
      <c r="DNJ303" s="22"/>
      <c r="DNK303" s="22"/>
      <c r="DNL303" s="22"/>
      <c r="DNM303" s="22"/>
      <c r="DNN303" s="22"/>
      <c r="DNO303" s="22"/>
      <c r="DNP303" s="22"/>
      <c r="DNQ303" s="22"/>
      <c r="DNR303" s="22"/>
      <c r="DNS303" s="22"/>
      <c r="DNT303" s="22"/>
      <c r="DNU303" s="22"/>
      <c r="DNV303" s="22"/>
      <c r="DNW303" s="22"/>
      <c r="DNX303" s="22"/>
      <c r="DNY303" s="22"/>
      <c r="DNZ303" s="22"/>
      <c r="DOA303" s="22"/>
      <c r="DOB303" s="22"/>
      <c r="DOC303" s="22"/>
      <c r="DOD303" s="22"/>
      <c r="DOE303" s="22"/>
      <c r="DOF303" s="22"/>
      <c r="DOG303" s="22"/>
      <c r="DOH303" s="22"/>
      <c r="DOI303" s="22"/>
      <c r="DOJ303" s="22"/>
      <c r="DOK303" s="22"/>
      <c r="DOL303" s="22"/>
      <c r="DOM303" s="22"/>
      <c r="DON303" s="22"/>
      <c r="DOO303" s="22"/>
      <c r="DOP303" s="22"/>
      <c r="DOQ303" s="22"/>
      <c r="DOR303" s="22"/>
      <c r="DOS303" s="22"/>
      <c r="DOT303" s="22"/>
      <c r="DOU303" s="22"/>
      <c r="DOV303" s="22"/>
      <c r="DOW303" s="22"/>
      <c r="DOX303" s="22"/>
      <c r="DOY303" s="22"/>
      <c r="DOZ303" s="22"/>
      <c r="DPA303" s="22"/>
      <c r="DPB303" s="22"/>
      <c r="DPC303" s="22"/>
      <c r="DPD303" s="22"/>
      <c r="DPE303" s="22"/>
      <c r="DPF303" s="22"/>
      <c r="DPG303" s="22"/>
      <c r="DPH303" s="22"/>
      <c r="DPI303" s="22"/>
      <c r="DPJ303" s="22"/>
      <c r="DPK303" s="22"/>
      <c r="DPL303" s="22"/>
      <c r="DPM303" s="22"/>
      <c r="DPN303" s="22"/>
      <c r="DPO303" s="22"/>
      <c r="DPP303" s="22"/>
      <c r="DPQ303" s="22"/>
      <c r="DPR303" s="22"/>
      <c r="DPS303" s="22"/>
      <c r="DPT303" s="22"/>
      <c r="DPU303" s="22"/>
      <c r="DPV303" s="22"/>
      <c r="DPW303" s="22"/>
      <c r="DPX303" s="22"/>
      <c r="DPY303" s="22"/>
      <c r="DPZ303" s="22"/>
      <c r="DQA303" s="22"/>
      <c r="DQB303" s="22"/>
      <c r="DQC303" s="22"/>
      <c r="DQD303" s="22"/>
      <c r="DQE303" s="22"/>
      <c r="DQF303" s="22"/>
      <c r="DQG303" s="22"/>
      <c r="DQH303" s="22"/>
      <c r="DQI303" s="22"/>
      <c r="DQJ303" s="22"/>
      <c r="DQK303" s="22"/>
      <c r="DQL303" s="22"/>
      <c r="DQM303" s="22"/>
      <c r="DQN303" s="22"/>
      <c r="DQO303" s="22"/>
      <c r="DQP303" s="22"/>
      <c r="DQQ303" s="22"/>
      <c r="DQR303" s="22"/>
      <c r="DQS303" s="22"/>
      <c r="DQT303" s="22"/>
      <c r="DQU303" s="22"/>
      <c r="DQV303" s="22"/>
      <c r="DQW303" s="22"/>
      <c r="DQX303" s="22"/>
      <c r="DQY303" s="22"/>
      <c r="DQZ303" s="22"/>
      <c r="DRA303" s="22"/>
      <c r="DRB303" s="22"/>
      <c r="DRC303" s="22"/>
      <c r="DRD303" s="22"/>
      <c r="DRE303" s="22"/>
      <c r="DRF303" s="22"/>
      <c r="DRG303" s="22"/>
      <c r="DRH303" s="22"/>
      <c r="DRI303" s="22"/>
      <c r="DRJ303" s="22"/>
      <c r="DRK303" s="22"/>
      <c r="DRL303" s="22"/>
      <c r="DRM303" s="22"/>
      <c r="DRN303" s="22"/>
      <c r="DRO303" s="22"/>
      <c r="DRP303" s="22"/>
      <c r="DRQ303" s="22"/>
      <c r="DRR303" s="22"/>
      <c r="DRS303" s="22"/>
      <c r="DRT303" s="22"/>
      <c r="DRU303" s="22"/>
      <c r="DRV303" s="22"/>
      <c r="DRW303" s="22"/>
      <c r="DRX303" s="22"/>
      <c r="DRY303" s="22"/>
      <c r="DRZ303" s="22"/>
      <c r="DSA303" s="22"/>
      <c r="DSB303" s="22"/>
      <c r="DSC303" s="22"/>
      <c r="DSD303" s="22"/>
      <c r="DSE303" s="22"/>
      <c r="DSF303" s="22"/>
      <c r="DSG303" s="22"/>
      <c r="DSH303" s="22"/>
      <c r="DSI303" s="22"/>
      <c r="DSJ303" s="22"/>
      <c r="DSK303" s="22"/>
      <c r="DSL303" s="22"/>
      <c r="DSM303" s="22"/>
      <c r="DSN303" s="22"/>
      <c r="DSO303" s="22"/>
      <c r="DSP303" s="22"/>
      <c r="DSQ303" s="22"/>
      <c r="DSR303" s="22"/>
      <c r="DSS303" s="22"/>
      <c r="DST303" s="22"/>
      <c r="DSU303" s="22"/>
      <c r="DSV303" s="22"/>
      <c r="DSW303" s="22"/>
      <c r="DSX303" s="22"/>
      <c r="DSY303" s="22"/>
      <c r="DSZ303" s="22"/>
      <c r="DTA303" s="22"/>
      <c r="DTB303" s="22"/>
      <c r="DTC303" s="22"/>
      <c r="DTD303" s="22"/>
      <c r="DTE303" s="22"/>
      <c r="DTF303" s="22"/>
      <c r="DTG303" s="22"/>
      <c r="DTH303" s="22"/>
      <c r="DTI303" s="22"/>
      <c r="DTJ303" s="22"/>
      <c r="DTK303" s="22"/>
      <c r="DTL303" s="22"/>
      <c r="DTM303" s="22"/>
      <c r="DTN303" s="22"/>
      <c r="DTO303" s="22"/>
      <c r="DTP303" s="22"/>
      <c r="DTQ303" s="22"/>
      <c r="DTR303" s="22"/>
      <c r="DTS303" s="22"/>
      <c r="DTT303" s="22"/>
      <c r="DTU303" s="22"/>
      <c r="DTV303" s="22"/>
      <c r="DTW303" s="22"/>
      <c r="DTX303" s="22"/>
      <c r="DTY303" s="22"/>
      <c r="DTZ303" s="22"/>
      <c r="DUA303" s="22"/>
      <c r="DUB303" s="22"/>
      <c r="DUC303" s="22"/>
      <c r="DUD303" s="22"/>
      <c r="DUE303" s="22"/>
      <c r="DUF303" s="22"/>
      <c r="DUG303" s="22"/>
      <c r="DUH303" s="22"/>
      <c r="DUI303" s="22"/>
      <c r="DUJ303" s="22"/>
      <c r="DUK303" s="22"/>
      <c r="DUL303" s="22"/>
      <c r="DUM303" s="22"/>
      <c r="DUN303" s="22"/>
      <c r="DUO303" s="22"/>
      <c r="DUP303" s="22"/>
      <c r="DUQ303" s="22"/>
      <c r="DUR303" s="22"/>
      <c r="DUS303" s="22"/>
      <c r="DUT303" s="22"/>
      <c r="DUU303" s="22"/>
      <c r="DUV303" s="22"/>
      <c r="DUW303" s="22"/>
      <c r="DUX303" s="22"/>
      <c r="DUY303" s="22"/>
      <c r="DUZ303" s="22"/>
      <c r="DVA303" s="22"/>
      <c r="DVB303" s="22"/>
      <c r="DVC303" s="22"/>
      <c r="DVD303" s="22"/>
      <c r="DVE303" s="22"/>
      <c r="DVF303" s="22"/>
      <c r="DVG303" s="22"/>
      <c r="DVH303" s="22"/>
      <c r="DVI303" s="22"/>
      <c r="DVJ303" s="22"/>
      <c r="DVK303" s="22"/>
      <c r="DVL303" s="22"/>
      <c r="DVM303" s="22"/>
      <c r="DVN303" s="22"/>
      <c r="DVO303" s="22"/>
      <c r="DVP303" s="22"/>
      <c r="DVQ303" s="22"/>
      <c r="DVR303" s="22"/>
      <c r="DVS303" s="22"/>
      <c r="DVT303" s="22"/>
      <c r="DVU303" s="22"/>
      <c r="DVV303" s="22"/>
      <c r="DVW303" s="22"/>
      <c r="DVX303" s="22"/>
      <c r="DVY303" s="22"/>
      <c r="DVZ303" s="22"/>
      <c r="DWA303" s="22"/>
      <c r="DWB303" s="22"/>
      <c r="DWC303" s="22"/>
      <c r="DWD303" s="22"/>
      <c r="DWE303" s="22"/>
      <c r="DWF303" s="22"/>
      <c r="DWG303" s="22"/>
      <c r="DWH303" s="22"/>
      <c r="DWI303" s="22"/>
      <c r="DWJ303" s="22"/>
      <c r="DWK303" s="22"/>
      <c r="DWL303" s="22"/>
      <c r="DWM303" s="22"/>
      <c r="DWN303" s="22"/>
      <c r="DWO303" s="22"/>
      <c r="DWP303" s="22"/>
      <c r="DWQ303" s="22"/>
      <c r="DWR303" s="22"/>
      <c r="DWS303" s="22"/>
      <c r="DWT303" s="22"/>
      <c r="DWU303" s="22"/>
      <c r="DWV303" s="22"/>
      <c r="DWW303" s="22"/>
      <c r="DWX303" s="22"/>
      <c r="DWY303" s="22"/>
      <c r="DWZ303" s="22"/>
      <c r="DXA303" s="22"/>
      <c r="DXB303" s="22"/>
      <c r="DXC303" s="22"/>
      <c r="DXD303" s="22"/>
      <c r="DXE303" s="22"/>
      <c r="DXF303" s="22"/>
      <c r="DXG303" s="22"/>
      <c r="DXH303" s="22"/>
      <c r="DXI303" s="22"/>
      <c r="DXJ303" s="22"/>
      <c r="DXK303" s="22"/>
      <c r="DXL303" s="22"/>
      <c r="DXM303" s="22"/>
      <c r="DXN303" s="22"/>
      <c r="DXO303" s="22"/>
      <c r="DXP303" s="22"/>
      <c r="DXQ303" s="22"/>
      <c r="DXR303" s="22"/>
      <c r="DXS303" s="22"/>
      <c r="DXT303" s="22"/>
      <c r="DXU303" s="22"/>
      <c r="DXV303" s="22"/>
      <c r="DXW303" s="22"/>
      <c r="DXX303" s="22"/>
      <c r="DXY303" s="22"/>
      <c r="DXZ303" s="22"/>
      <c r="DYA303" s="22"/>
      <c r="DYB303" s="22"/>
      <c r="DYC303" s="22"/>
      <c r="DYD303" s="22"/>
      <c r="DYE303" s="22"/>
      <c r="DYF303" s="22"/>
      <c r="DYG303" s="22"/>
      <c r="DYH303" s="22"/>
      <c r="DYI303" s="22"/>
      <c r="DYJ303" s="22"/>
      <c r="DYK303" s="22"/>
      <c r="DYL303" s="22"/>
      <c r="DYM303" s="22"/>
      <c r="DYN303" s="22"/>
      <c r="DYO303" s="22"/>
      <c r="DYP303" s="22"/>
      <c r="DYQ303" s="22"/>
      <c r="DYR303" s="22"/>
      <c r="DYS303" s="22"/>
      <c r="DYT303" s="22"/>
      <c r="DYU303" s="22"/>
      <c r="DYV303" s="22"/>
      <c r="DYW303" s="22"/>
      <c r="DYX303" s="22"/>
      <c r="DYY303" s="22"/>
      <c r="DYZ303" s="22"/>
      <c r="DZA303" s="22"/>
      <c r="DZB303" s="22"/>
      <c r="DZC303" s="22"/>
      <c r="DZD303" s="22"/>
      <c r="DZE303" s="22"/>
      <c r="DZF303" s="22"/>
      <c r="DZG303" s="22"/>
      <c r="DZH303" s="22"/>
      <c r="DZI303" s="22"/>
      <c r="DZJ303" s="22"/>
      <c r="DZK303" s="22"/>
      <c r="DZL303" s="22"/>
      <c r="DZM303" s="22"/>
      <c r="DZN303" s="22"/>
      <c r="DZO303" s="22"/>
      <c r="DZP303" s="22"/>
      <c r="DZQ303" s="22"/>
      <c r="DZR303" s="22"/>
      <c r="DZS303" s="22"/>
      <c r="DZT303" s="22"/>
      <c r="DZU303" s="22"/>
      <c r="DZV303" s="22"/>
      <c r="DZW303" s="22"/>
      <c r="DZX303" s="22"/>
      <c r="DZY303" s="22"/>
      <c r="DZZ303" s="22"/>
      <c r="EAA303" s="22"/>
      <c r="EAB303" s="22"/>
      <c r="EAC303" s="22"/>
      <c r="EAD303" s="22"/>
      <c r="EAE303" s="22"/>
      <c r="EAF303" s="22"/>
      <c r="EAG303" s="22"/>
      <c r="EAH303" s="22"/>
      <c r="EAI303" s="22"/>
      <c r="EAJ303" s="22"/>
      <c r="EAK303" s="22"/>
      <c r="EAL303" s="22"/>
      <c r="EAM303" s="22"/>
      <c r="EAN303" s="22"/>
      <c r="EAO303" s="22"/>
      <c r="EAP303" s="22"/>
      <c r="EAQ303" s="22"/>
      <c r="EAR303" s="22"/>
      <c r="EAS303" s="22"/>
      <c r="EAT303" s="22"/>
      <c r="EAU303" s="22"/>
      <c r="EAV303" s="22"/>
      <c r="EAW303" s="22"/>
      <c r="EAX303" s="22"/>
      <c r="EAY303" s="22"/>
      <c r="EAZ303" s="22"/>
      <c r="EBA303" s="22"/>
      <c r="EBB303" s="22"/>
      <c r="EBC303" s="22"/>
      <c r="EBD303" s="22"/>
      <c r="EBE303" s="22"/>
      <c r="EBF303" s="22"/>
      <c r="EBG303" s="22"/>
      <c r="EBH303" s="22"/>
      <c r="EBI303" s="22"/>
      <c r="EBJ303" s="22"/>
      <c r="EBK303" s="22"/>
      <c r="EBL303" s="22"/>
      <c r="EBM303" s="22"/>
      <c r="EBN303" s="22"/>
      <c r="EBO303" s="22"/>
      <c r="EBP303" s="22"/>
      <c r="EBQ303" s="22"/>
      <c r="EBR303" s="22"/>
      <c r="EBS303" s="22"/>
      <c r="EBT303" s="22"/>
      <c r="EBU303" s="22"/>
      <c r="EBV303" s="22"/>
      <c r="EBW303" s="22"/>
      <c r="EBX303" s="22"/>
      <c r="EBY303" s="22"/>
      <c r="EBZ303" s="22"/>
      <c r="ECA303" s="22"/>
      <c r="ECB303" s="22"/>
      <c r="ECC303" s="22"/>
      <c r="ECD303" s="22"/>
      <c r="ECE303" s="22"/>
      <c r="ECF303" s="22"/>
      <c r="ECG303" s="22"/>
      <c r="ECH303" s="22"/>
      <c r="ECI303" s="22"/>
      <c r="ECJ303" s="22"/>
      <c r="ECK303" s="22"/>
      <c r="ECL303" s="22"/>
      <c r="ECM303" s="22"/>
      <c r="ECN303" s="22"/>
      <c r="ECO303" s="22"/>
      <c r="ECP303" s="22"/>
      <c r="ECQ303" s="22"/>
      <c r="ECR303" s="22"/>
      <c r="ECS303" s="22"/>
      <c r="ECT303" s="22"/>
      <c r="ECU303" s="22"/>
      <c r="ECV303" s="22"/>
      <c r="ECW303" s="22"/>
      <c r="ECX303" s="22"/>
      <c r="ECY303" s="22"/>
      <c r="ECZ303" s="22"/>
      <c r="EDA303" s="22"/>
      <c r="EDB303" s="22"/>
      <c r="EDC303" s="22"/>
      <c r="EDD303" s="22"/>
      <c r="EDE303" s="22"/>
      <c r="EDF303" s="22"/>
      <c r="EDG303" s="22"/>
      <c r="EDH303" s="22"/>
      <c r="EDI303" s="22"/>
      <c r="EDJ303" s="22"/>
      <c r="EDK303" s="22"/>
      <c r="EDL303" s="22"/>
      <c r="EDM303" s="22"/>
      <c r="EDN303" s="22"/>
      <c r="EDO303" s="22"/>
      <c r="EDP303" s="22"/>
      <c r="EDQ303" s="22"/>
      <c r="EDR303" s="22"/>
      <c r="EDS303" s="22"/>
      <c r="EDT303" s="22"/>
      <c r="EDU303" s="22"/>
      <c r="EDV303" s="22"/>
      <c r="EDW303" s="22"/>
      <c r="EDX303" s="22"/>
      <c r="EDY303" s="22"/>
      <c r="EDZ303" s="22"/>
      <c r="EEA303" s="22"/>
      <c r="EEB303" s="22"/>
      <c r="EEC303" s="22"/>
      <c r="EED303" s="22"/>
      <c r="EEE303" s="22"/>
      <c r="EEF303" s="22"/>
      <c r="EEG303" s="22"/>
      <c r="EEH303" s="22"/>
      <c r="EEI303" s="22"/>
      <c r="EEJ303" s="22"/>
      <c r="EEK303" s="22"/>
      <c r="EEL303" s="22"/>
      <c r="EEM303" s="22"/>
      <c r="EEN303" s="22"/>
      <c r="EEO303" s="22"/>
      <c r="EEP303" s="22"/>
      <c r="EEQ303" s="22"/>
      <c r="EER303" s="22"/>
      <c r="EES303" s="22"/>
      <c r="EET303" s="22"/>
      <c r="EEU303" s="22"/>
      <c r="EEV303" s="22"/>
      <c r="EEW303" s="22"/>
      <c r="EEX303" s="22"/>
      <c r="EEY303" s="22"/>
      <c r="EEZ303" s="22"/>
      <c r="EFA303" s="22"/>
      <c r="EFB303" s="22"/>
      <c r="EFC303" s="22"/>
      <c r="EFD303" s="22"/>
      <c r="EFE303" s="22"/>
      <c r="EFF303" s="22"/>
      <c r="EFG303" s="22"/>
      <c r="EFH303" s="22"/>
      <c r="EFI303" s="22"/>
      <c r="EFJ303" s="22"/>
      <c r="EFK303" s="22"/>
      <c r="EFL303" s="22"/>
      <c r="EFM303" s="22"/>
      <c r="EFN303" s="22"/>
      <c r="EFO303" s="22"/>
      <c r="EFP303" s="22"/>
      <c r="EFQ303" s="22"/>
      <c r="EFR303" s="22"/>
      <c r="EFS303" s="22"/>
      <c r="EFT303" s="22"/>
      <c r="EFU303" s="22"/>
      <c r="EFV303" s="22"/>
      <c r="EFW303" s="22"/>
      <c r="EFX303" s="22"/>
      <c r="EFY303" s="22"/>
      <c r="EFZ303" s="22"/>
      <c r="EGA303" s="22"/>
      <c r="EGB303" s="22"/>
      <c r="EGC303" s="22"/>
      <c r="EGD303" s="22"/>
      <c r="EGE303" s="22"/>
      <c r="EGF303" s="22"/>
      <c r="EGG303" s="22"/>
      <c r="EGH303" s="22"/>
      <c r="EGI303" s="22"/>
      <c r="EGJ303" s="22"/>
      <c r="EGK303" s="22"/>
      <c r="EGL303" s="22"/>
      <c r="EGM303" s="22"/>
      <c r="EGN303" s="22"/>
      <c r="EGO303" s="22"/>
      <c r="EGP303" s="22"/>
      <c r="EGQ303" s="22"/>
      <c r="EGR303" s="22"/>
      <c r="EGS303" s="22"/>
      <c r="EGT303" s="22"/>
      <c r="EGU303" s="22"/>
      <c r="EGV303" s="22"/>
      <c r="EGW303" s="22"/>
      <c r="EGX303" s="22"/>
      <c r="EGY303" s="22"/>
      <c r="EGZ303" s="22"/>
      <c r="EHA303" s="22"/>
      <c r="EHB303" s="22"/>
      <c r="EHC303" s="22"/>
      <c r="EHD303" s="22"/>
      <c r="EHE303" s="22"/>
      <c r="EHF303" s="22"/>
      <c r="EHG303" s="22"/>
      <c r="EHH303" s="22"/>
      <c r="EHI303" s="22"/>
      <c r="EHJ303" s="22"/>
      <c r="EHK303" s="22"/>
      <c r="EHL303" s="22"/>
      <c r="EHM303" s="22"/>
      <c r="EHN303" s="22"/>
      <c r="EHO303" s="22"/>
      <c r="EHP303" s="22"/>
      <c r="EHQ303" s="22"/>
      <c r="EHR303" s="22"/>
      <c r="EHS303" s="22"/>
      <c r="EHT303" s="22"/>
      <c r="EHU303" s="22"/>
      <c r="EHV303" s="22"/>
      <c r="EHW303" s="22"/>
      <c r="EHX303" s="22"/>
      <c r="EHY303" s="22"/>
      <c r="EHZ303" s="22"/>
      <c r="EIA303" s="22"/>
      <c r="EIB303" s="22"/>
      <c r="EIC303" s="22"/>
      <c r="EID303" s="22"/>
      <c r="EIE303" s="22"/>
      <c r="EIF303" s="22"/>
      <c r="EIG303" s="22"/>
      <c r="EIH303" s="22"/>
      <c r="EII303" s="22"/>
      <c r="EIJ303" s="22"/>
      <c r="EIK303" s="22"/>
      <c r="EIL303" s="22"/>
      <c r="EIM303" s="22"/>
      <c r="EIN303" s="22"/>
      <c r="EIO303" s="22"/>
      <c r="EIP303" s="22"/>
      <c r="EIQ303" s="22"/>
      <c r="EIR303" s="22"/>
      <c r="EIS303" s="22"/>
      <c r="EIT303" s="22"/>
      <c r="EIU303" s="22"/>
      <c r="EIV303" s="22"/>
      <c r="EIW303" s="22"/>
      <c r="EIX303" s="22"/>
      <c r="EIY303" s="22"/>
      <c r="EIZ303" s="22"/>
      <c r="EJA303" s="22"/>
      <c r="EJB303" s="22"/>
      <c r="EJC303" s="22"/>
      <c r="EJD303" s="22"/>
      <c r="EJE303" s="22"/>
      <c r="EJF303" s="22"/>
      <c r="EJG303" s="22"/>
      <c r="EJH303" s="22"/>
      <c r="EJI303" s="22"/>
      <c r="EJJ303" s="22"/>
      <c r="EJK303" s="22"/>
      <c r="EJL303" s="22"/>
      <c r="EJM303" s="22"/>
      <c r="EJN303" s="22"/>
      <c r="EJO303" s="22"/>
      <c r="EJP303" s="22"/>
      <c r="EJQ303" s="22"/>
      <c r="EJR303" s="22"/>
      <c r="EJS303" s="22"/>
      <c r="EJT303" s="22"/>
      <c r="EJU303" s="22"/>
      <c r="EJV303" s="22"/>
      <c r="EJW303" s="22"/>
      <c r="EJX303" s="22"/>
      <c r="EJY303" s="22"/>
      <c r="EJZ303" s="22"/>
      <c r="EKA303" s="22"/>
      <c r="EKB303" s="22"/>
      <c r="EKC303" s="22"/>
      <c r="EKD303" s="22"/>
      <c r="EKE303" s="22"/>
      <c r="EKF303" s="22"/>
      <c r="EKG303" s="22"/>
      <c r="EKH303" s="22"/>
      <c r="EKI303" s="22"/>
      <c r="EKJ303" s="22"/>
      <c r="EKK303" s="22"/>
      <c r="EKL303" s="22"/>
      <c r="EKM303" s="22"/>
      <c r="EKN303" s="22"/>
      <c r="EKO303" s="22"/>
      <c r="EKP303" s="22"/>
      <c r="EKQ303" s="22"/>
      <c r="EKR303" s="22"/>
      <c r="EKS303" s="22"/>
      <c r="EKT303" s="22"/>
      <c r="EKU303" s="22"/>
      <c r="EKV303" s="22"/>
      <c r="EKW303" s="22"/>
      <c r="EKX303" s="22"/>
      <c r="EKY303" s="22"/>
      <c r="EKZ303" s="22"/>
      <c r="ELA303" s="22"/>
      <c r="ELB303" s="22"/>
      <c r="ELC303" s="22"/>
      <c r="ELD303" s="22"/>
      <c r="ELE303" s="22"/>
      <c r="ELF303" s="22"/>
      <c r="ELG303" s="22"/>
      <c r="ELH303" s="22"/>
      <c r="ELI303" s="22"/>
      <c r="ELJ303" s="22"/>
      <c r="ELK303" s="22"/>
      <c r="ELL303" s="22"/>
      <c r="ELM303" s="22"/>
      <c r="ELN303" s="22"/>
      <c r="ELO303" s="22"/>
      <c r="ELP303" s="22"/>
      <c r="ELQ303" s="22"/>
      <c r="ELR303" s="22"/>
      <c r="ELS303" s="22"/>
      <c r="ELT303" s="22"/>
      <c r="ELU303" s="22"/>
      <c r="ELV303" s="22"/>
      <c r="ELW303" s="22"/>
      <c r="ELX303" s="22"/>
      <c r="ELY303" s="22"/>
      <c r="ELZ303" s="22"/>
      <c r="EMA303" s="22"/>
      <c r="EMB303" s="22"/>
      <c r="EMC303" s="22"/>
      <c r="EMD303" s="22"/>
      <c r="EME303" s="22"/>
      <c r="EMF303" s="22"/>
      <c r="EMG303" s="22"/>
      <c r="EMH303" s="22"/>
      <c r="EMI303" s="22"/>
      <c r="EMJ303" s="22"/>
      <c r="EMK303" s="22"/>
      <c r="EML303" s="22"/>
      <c r="EMM303" s="22"/>
      <c r="EMN303" s="22"/>
      <c r="EMO303" s="22"/>
      <c r="EMP303" s="22"/>
      <c r="EMQ303" s="22"/>
      <c r="EMR303" s="22"/>
      <c r="EMS303" s="22"/>
      <c r="EMT303" s="22"/>
      <c r="EMU303" s="22"/>
      <c r="EMV303" s="22"/>
      <c r="EMW303" s="22"/>
      <c r="EMX303" s="22"/>
      <c r="EMY303" s="22"/>
      <c r="EMZ303" s="22"/>
      <c r="ENA303" s="22"/>
      <c r="ENB303" s="22"/>
      <c r="ENC303" s="22"/>
      <c r="END303" s="22"/>
      <c r="ENE303" s="22"/>
      <c r="ENF303" s="22"/>
      <c r="ENG303" s="22"/>
      <c r="ENH303" s="22"/>
      <c r="ENI303" s="22"/>
      <c r="ENJ303" s="22"/>
      <c r="ENK303" s="22"/>
      <c r="ENL303" s="22"/>
      <c r="ENM303" s="22"/>
      <c r="ENN303" s="22"/>
      <c r="ENO303" s="22"/>
      <c r="ENP303" s="22"/>
      <c r="ENQ303" s="22"/>
      <c r="ENR303" s="22"/>
      <c r="ENS303" s="22"/>
      <c r="ENT303" s="22"/>
      <c r="ENU303" s="22"/>
      <c r="ENV303" s="22"/>
      <c r="ENW303" s="22"/>
      <c r="ENX303" s="22"/>
      <c r="ENY303" s="22"/>
      <c r="ENZ303" s="22"/>
      <c r="EOA303" s="22"/>
      <c r="EOB303" s="22"/>
      <c r="EOC303" s="22"/>
      <c r="EOD303" s="22"/>
      <c r="EOE303" s="22"/>
      <c r="EOF303" s="22"/>
      <c r="EOG303" s="22"/>
      <c r="EOH303" s="22"/>
      <c r="EOI303" s="22"/>
      <c r="EOJ303" s="22"/>
      <c r="EOK303" s="22"/>
      <c r="EOL303" s="22"/>
      <c r="EOM303" s="22"/>
      <c r="EON303" s="22"/>
      <c r="EOO303" s="22"/>
      <c r="EOP303" s="22"/>
      <c r="EOQ303" s="22"/>
      <c r="EOR303" s="22"/>
      <c r="EOS303" s="22"/>
      <c r="EOT303" s="22"/>
      <c r="EOU303" s="22"/>
      <c r="EOV303" s="22"/>
      <c r="EOW303" s="22"/>
      <c r="EOX303" s="22"/>
      <c r="EOY303" s="22"/>
      <c r="EOZ303" s="22"/>
      <c r="EPA303" s="22"/>
      <c r="EPB303" s="22"/>
      <c r="EPC303" s="22"/>
      <c r="EPD303" s="22"/>
      <c r="EPE303" s="22"/>
      <c r="EPF303" s="22"/>
      <c r="EPG303" s="22"/>
      <c r="EPH303" s="22"/>
      <c r="EPI303" s="22"/>
      <c r="EPJ303" s="22"/>
      <c r="EPK303" s="22"/>
      <c r="EPL303" s="22"/>
      <c r="EPM303" s="22"/>
      <c r="EPN303" s="22"/>
      <c r="EPO303" s="22"/>
      <c r="EPP303" s="22"/>
      <c r="EPQ303" s="22"/>
      <c r="EPR303" s="22"/>
      <c r="EPS303" s="22"/>
      <c r="EPT303" s="22"/>
      <c r="EPU303" s="22"/>
      <c r="EPV303" s="22"/>
      <c r="EPW303" s="22"/>
      <c r="EPX303" s="22"/>
      <c r="EPY303" s="22"/>
      <c r="EPZ303" s="22"/>
      <c r="EQA303" s="22"/>
      <c r="EQB303" s="22"/>
      <c r="EQC303" s="22"/>
      <c r="EQD303" s="22"/>
      <c r="EQE303" s="22"/>
      <c r="EQF303" s="22"/>
      <c r="EQG303" s="22"/>
      <c r="EQH303" s="22"/>
      <c r="EQI303" s="22"/>
      <c r="EQJ303" s="22"/>
      <c r="EQK303" s="22"/>
      <c r="EQL303" s="22"/>
      <c r="EQM303" s="22"/>
      <c r="EQN303" s="22"/>
      <c r="EQO303" s="22"/>
      <c r="EQP303" s="22"/>
      <c r="EQQ303" s="22"/>
      <c r="EQR303" s="22"/>
      <c r="EQS303" s="22"/>
      <c r="EQT303" s="22"/>
      <c r="EQU303" s="22"/>
      <c r="EQV303" s="22"/>
      <c r="EQW303" s="22"/>
      <c r="EQX303" s="22"/>
      <c r="EQY303" s="22"/>
      <c r="EQZ303" s="22"/>
      <c r="ERA303" s="22"/>
      <c r="ERB303" s="22"/>
      <c r="ERC303" s="22"/>
      <c r="ERD303" s="22"/>
      <c r="ERE303" s="22"/>
      <c r="ERF303" s="22"/>
      <c r="ERG303" s="22"/>
      <c r="ERH303" s="22"/>
      <c r="ERI303" s="22"/>
      <c r="ERJ303" s="22"/>
      <c r="ERK303" s="22"/>
      <c r="ERL303" s="22"/>
      <c r="ERM303" s="22"/>
      <c r="ERN303" s="22"/>
      <c r="ERO303" s="22"/>
      <c r="ERP303" s="22"/>
      <c r="ERQ303" s="22"/>
      <c r="ERR303" s="22"/>
      <c r="ERS303" s="22"/>
      <c r="ERT303" s="22"/>
      <c r="ERU303" s="22"/>
      <c r="ERV303" s="22"/>
      <c r="ERW303" s="22"/>
      <c r="ERX303" s="22"/>
      <c r="ERY303" s="22"/>
      <c r="ERZ303" s="22"/>
      <c r="ESA303" s="22"/>
      <c r="ESB303" s="22"/>
      <c r="ESC303" s="22"/>
      <c r="ESD303" s="22"/>
      <c r="ESE303" s="22"/>
      <c r="ESF303" s="22"/>
      <c r="ESG303" s="22"/>
      <c r="ESH303" s="22"/>
      <c r="ESI303" s="22"/>
      <c r="ESJ303" s="22"/>
      <c r="ESK303" s="22"/>
      <c r="ESL303" s="22"/>
      <c r="ESM303" s="22"/>
      <c r="ESN303" s="22"/>
      <c r="ESO303" s="22"/>
      <c r="ESP303" s="22"/>
      <c r="ESQ303" s="22"/>
      <c r="ESR303" s="22"/>
      <c r="ESS303" s="22"/>
      <c r="EST303" s="22"/>
      <c r="ESU303" s="22"/>
      <c r="ESV303" s="22"/>
      <c r="ESW303" s="22"/>
      <c r="ESX303" s="22"/>
      <c r="ESY303" s="22"/>
      <c r="ESZ303" s="22"/>
      <c r="ETA303" s="22"/>
      <c r="ETB303" s="22"/>
      <c r="ETC303" s="22"/>
      <c r="ETD303" s="22"/>
      <c r="ETE303" s="22"/>
      <c r="ETF303" s="22"/>
      <c r="ETG303" s="22"/>
      <c r="ETH303" s="22"/>
      <c r="ETI303" s="22"/>
      <c r="ETJ303" s="22"/>
      <c r="ETK303" s="22"/>
      <c r="ETL303" s="22"/>
      <c r="ETM303" s="22"/>
      <c r="ETN303" s="22"/>
      <c r="ETO303" s="22"/>
      <c r="ETP303" s="22"/>
      <c r="ETQ303" s="22"/>
      <c r="ETR303" s="22"/>
      <c r="ETS303" s="22"/>
      <c r="ETT303" s="22"/>
      <c r="ETU303" s="22"/>
      <c r="ETV303" s="22"/>
      <c r="ETW303" s="22"/>
      <c r="ETX303" s="22"/>
      <c r="ETY303" s="22"/>
      <c r="ETZ303" s="22"/>
      <c r="EUA303" s="22"/>
      <c r="EUB303" s="22"/>
      <c r="EUC303" s="22"/>
      <c r="EUD303" s="22"/>
      <c r="EUE303" s="22"/>
      <c r="EUF303" s="22"/>
      <c r="EUG303" s="22"/>
      <c r="EUH303" s="22"/>
      <c r="EUI303" s="22"/>
      <c r="EUJ303" s="22"/>
      <c r="EUK303" s="22"/>
      <c r="EUL303" s="22"/>
      <c r="EUM303" s="22"/>
      <c r="EUN303" s="22"/>
      <c r="EUO303" s="22"/>
      <c r="EUP303" s="22"/>
      <c r="EUQ303" s="22"/>
      <c r="EUR303" s="22"/>
      <c r="EUS303" s="22"/>
      <c r="EUT303" s="22"/>
      <c r="EUU303" s="22"/>
      <c r="EUV303" s="22"/>
      <c r="EUW303" s="22"/>
      <c r="EUX303" s="22"/>
      <c r="EUY303" s="22"/>
      <c r="EUZ303" s="22"/>
      <c r="EVA303" s="22"/>
      <c r="EVB303" s="22"/>
      <c r="EVC303" s="22"/>
      <c r="EVD303" s="22"/>
      <c r="EVE303" s="22"/>
      <c r="EVF303" s="22"/>
      <c r="EVG303" s="22"/>
      <c r="EVH303" s="22"/>
      <c r="EVI303" s="22"/>
      <c r="EVJ303" s="22"/>
      <c r="EVK303" s="22"/>
      <c r="EVL303" s="22"/>
      <c r="EVM303" s="22"/>
      <c r="EVN303" s="22"/>
      <c r="EVO303" s="22"/>
      <c r="EVP303" s="22"/>
      <c r="EVQ303" s="22"/>
      <c r="EVR303" s="22"/>
      <c r="EVS303" s="22"/>
      <c r="EVT303" s="22"/>
      <c r="EVU303" s="22"/>
      <c r="EVV303" s="22"/>
      <c r="EVW303" s="22"/>
      <c r="EVX303" s="22"/>
      <c r="EVY303" s="22"/>
      <c r="EVZ303" s="22"/>
      <c r="EWA303" s="22"/>
      <c r="EWB303" s="22"/>
      <c r="EWC303" s="22"/>
      <c r="EWD303" s="22"/>
      <c r="EWE303" s="22"/>
      <c r="EWF303" s="22"/>
      <c r="EWG303" s="22"/>
      <c r="EWH303" s="22"/>
      <c r="EWI303" s="22"/>
      <c r="EWJ303" s="22"/>
      <c r="EWK303" s="22"/>
      <c r="EWL303" s="22"/>
      <c r="EWM303" s="22"/>
      <c r="EWN303" s="22"/>
      <c r="EWO303" s="22"/>
      <c r="EWP303" s="22"/>
      <c r="EWQ303" s="22"/>
      <c r="EWR303" s="22"/>
      <c r="EWS303" s="22"/>
      <c r="EWT303" s="22"/>
      <c r="EWU303" s="22"/>
      <c r="EWV303" s="22"/>
      <c r="EWW303" s="22"/>
      <c r="EWX303" s="22"/>
      <c r="EWY303" s="22"/>
      <c r="EWZ303" s="22"/>
      <c r="EXA303" s="22"/>
      <c r="EXB303" s="22"/>
      <c r="EXC303" s="22"/>
      <c r="EXD303" s="22"/>
      <c r="EXE303" s="22"/>
      <c r="EXF303" s="22"/>
      <c r="EXG303" s="22"/>
      <c r="EXH303" s="22"/>
      <c r="EXI303" s="22"/>
      <c r="EXJ303" s="22"/>
      <c r="EXK303" s="22"/>
      <c r="EXL303" s="22"/>
      <c r="EXM303" s="22"/>
      <c r="EXN303" s="22"/>
      <c r="EXO303" s="22"/>
      <c r="EXP303" s="22"/>
      <c r="EXQ303" s="22"/>
      <c r="EXR303" s="22"/>
      <c r="EXS303" s="22"/>
      <c r="EXT303" s="22"/>
      <c r="EXU303" s="22"/>
      <c r="EXV303" s="22"/>
      <c r="EXW303" s="22"/>
      <c r="EXX303" s="22"/>
      <c r="EXY303" s="22"/>
      <c r="EXZ303" s="22"/>
      <c r="EYA303" s="22"/>
      <c r="EYB303" s="22"/>
      <c r="EYC303" s="22"/>
      <c r="EYD303" s="22"/>
      <c r="EYE303" s="22"/>
      <c r="EYF303" s="22"/>
      <c r="EYG303" s="22"/>
      <c r="EYH303" s="22"/>
      <c r="EYI303" s="22"/>
      <c r="EYJ303" s="22"/>
      <c r="EYK303" s="22"/>
      <c r="EYL303" s="22"/>
      <c r="EYM303" s="22"/>
      <c r="EYN303" s="22"/>
      <c r="EYO303" s="22"/>
      <c r="EYP303" s="22"/>
      <c r="EYQ303" s="22"/>
      <c r="EYR303" s="22"/>
      <c r="EYS303" s="22"/>
      <c r="EYT303" s="22"/>
      <c r="EYU303" s="22"/>
      <c r="EYV303" s="22"/>
      <c r="EYW303" s="22"/>
      <c r="EYX303" s="22"/>
      <c r="EYY303" s="22"/>
      <c r="EYZ303" s="22"/>
      <c r="EZA303" s="22"/>
      <c r="EZB303" s="22"/>
      <c r="EZC303" s="22"/>
      <c r="EZD303" s="22"/>
      <c r="EZE303" s="22"/>
      <c r="EZF303" s="22"/>
      <c r="EZG303" s="22"/>
      <c r="EZH303" s="22"/>
      <c r="EZI303" s="22"/>
      <c r="EZJ303" s="22"/>
      <c r="EZK303" s="22"/>
      <c r="EZL303" s="22"/>
      <c r="EZM303" s="22"/>
      <c r="EZN303" s="22"/>
      <c r="EZO303" s="22"/>
      <c r="EZP303" s="22"/>
      <c r="EZQ303" s="22"/>
      <c r="EZR303" s="22"/>
      <c r="EZS303" s="22"/>
      <c r="EZT303" s="22"/>
      <c r="EZU303" s="22"/>
      <c r="EZV303" s="22"/>
      <c r="EZW303" s="22"/>
      <c r="EZX303" s="22"/>
      <c r="EZY303" s="22"/>
      <c r="EZZ303" s="22"/>
      <c r="FAA303" s="22"/>
      <c r="FAB303" s="22"/>
      <c r="FAC303" s="22"/>
      <c r="FAD303" s="22"/>
      <c r="FAE303" s="22"/>
      <c r="FAF303" s="22"/>
      <c r="FAG303" s="22"/>
      <c r="FAH303" s="22"/>
      <c r="FAI303" s="22"/>
      <c r="FAJ303" s="22"/>
      <c r="FAK303" s="22"/>
      <c r="FAL303" s="22"/>
      <c r="FAM303" s="22"/>
      <c r="FAN303" s="22"/>
      <c r="FAO303" s="22"/>
      <c r="FAP303" s="22"/>
      <c r="FAQ303" s="22"/>
      <c r="FAR303" s="22"/>
      <c r="FAS303" s="22"/>
      <c r="FAT303" s="22"/>
      <c r="FAU303" s="22"/>
      <c r="FAV303" s="22"/>
      <c r="FAW303" s="22"/>
      <c r="FAX303" s="22"/>
      <c r="FAY303" s="22"/>
      <c r="FAZ303" s="22"/>
      <c r="FBA303" s="22"/>
      <c r="FBB303" s="22"/>
      <c r="FBC303" s="22"/>
      <c r="FBD303" s="22"/>
      <c r="FBE303" s="22"/>
      <c r="FBF303" s="22"/>
      <c r="FBG303" s="22"/>
      <c r="FBH303" s="22"/>
      <c r="FBI303" s="22"/>
      <c r="FBJ303" s="22"/>
      <c r="FBK303" s="22"/>
      <c r="FBL303" s="22"/>
      <c r="FBM303" s="22"/>
      <c r="FBN303" s="22"/>
      <c r="FBO303" s="22"/>
      <c r="FBP303" s="22"/>
      <c r="FBQ303" s="22"/>
      <c r="FBR303" s="22"/>
      <c r="FBS303" s="22"/>
      <c r="FBT303" s="22"/>
      <c r="FBU303" s="22"/>
      <c r="FBV303" s="22"/>
      <c r="FBW303" s="22"/>
      <c r="FBX303" s="22"/>
      <c r="FBY303" s="22"/>
      <c r="FBZ303" s="22"/>
      <c r="FCA303" s="22"/>
      <c r="FCB303" s="22"/>
      <c r="FCC303" s="22"/>
      <c r="FCD303" s="22"/>
      <c r="FCE303" s="22"/>
      <c r="FCF303" s="22"/>
      <c r="FCG303" s="22"/>
      <c r="FCH303" s="22"/>
      <c r="FCI303" s="22"/>
      <c r="FCJ303" s="22"/>
      <c r="FCK303" s="22"/>
      <c r="FCL303" s="22"/>
      <c r="FCM303" s="22"/>
      <c r="FCN303" s="22"/>
      <c r="FCO303" s="22"/>
      <c r="FCP303" s="22"/>
      <c r="FCQ303" s="22"/>
      <c r="FCR303" s="22"/>
      <c r="FCS303" s="22"/>
      <c r="FCT303" s="22"/>
      <c r="FCU303" s="22"/>
      <c r="FCV303" s="22"/>
      <c r="FCW303" s="22"/>
      <c r="FCX303" s="22"/>
      <c r="FCY303" s="22"/>
      <c r="FCZ303" s="22"/>
      <c r="FDA303" s="22"/>
      <c r="FDB303" s="22"/>
      <c r="FDC303" s="22"/>
      <c r="FDD303" s="22"/>
      <c r="FDE303" s="22"/>
      <c r="FDF303" s="22"/>
      <c r="FDG303" s="22"/>
      <c r="FDH303" s="22"/>
      <c r="FDI303" s="22"/>
      <c r="FDJ303" s="22"/>
      <c r="FDK303" s="22"/>
      <c r="FDL303" s="22"/>
      <c r="FDM303" s="22"/>
      <c r="FDN303" s="22"/>
      <c r="FDO303" s="22"/>
      <c r="FDP303" s="22"/>
      <c r="FDQ303" s="22"/>
      <c r="FDR303" s="22"/>
      <c r="FDS303" s="22"/>
      <c r="FDT303" s="22"/>
      <c r="FDU303" s="22"/>
      <c r="FDV303" s="22"/>
      <c r="FDW303" s="22"/>
      <c r="FDX303" s="22"/>
      <c r="FDY303" s="22"/>
      <c r="FDZ303" s="22"/>
      <c r="FEA303" s="22"/>
      <c r="FEB303" s="22"/>
      <c r="FEC303" s="22"/>
      <c r="FED303" s="22"/>
      <c r="FEE303" s="22"/>
      <c r="FEF303" s="22"/>
      <c r="FEG303" s="22"/>
      <c r="FEH303" s="22"/>
      <c r="FEI303" s="22"/>
      <c r="FEJ303" s="22"/>
      <c r="FEK303" s="22"/>
      <c r="FEL303" s="22"/>
      <c r="FEM303" s="22"/>
      <c r="FEN303" s="22"/>
      <c r="FEO303" s="22"/>
      <c r="FEP303" s="22"/>
      <c r="FEQ303" s="22"/>
      <c r="FER303" s="22"/>
      <c r="FES303" s="22"/>
      <c r="FET303" s="22"/>
      <c r="FEU303" s="22"/>
      <c r="FEV303" s="22"/>
      <c r="FEW303" s="22"/>
      <c r="FEX303" s="22"/>
      <c r="FEY303" s="22"/>
      <c r="FEZ303" s="22"/>
      <c r="FFA303" s="22"/>
      <c r="FFB303" s="22"/>
      <c r="FFC303" s="22"/>
      <c r="FFD303" s="22"/>
      <c r="FFE303" s="22"/>
      <c r="FFF303" s="22"/>
      <c r="FFG303" s="22"/>
      <c r="FFH303" s="22"/>
      <c r="FFI303" s="22"/>
      <c r="FFJ303" s="22"/>
      <c r="FFK303" s="22"/>
      <c r="FFL303" s="22"/>
      <c r="FFM303" s="22"/>
      <c r="FFN303" s="22"/>
      <c r="FFO303" s="22"/>
      <c r="FFP303" s="22"/>
      <c r="FFQ303" s="22"/>
      <c r="FFR303" s="22"/>
      <c r="FFS303" s="22"/>
      <c r="FFT303" s="22"/>
      <c r="FFU303" s="22"/>
      <c r="FFV303" s="22"/>
      <c r="FFW303" s="22"/>
      <c r="FFX303" s="22"/>
      <c r="FFY303" s="22"/>
      <c r="FFZ303" s="22"/>
      <c r="FGA303" s="22"/>
      <c r="FGB303" s="22"/>
      <c r="FGC303" s="22"/>
      <c r="FGD303" s="22"/>
      <c r="FGE303" s="22"/>
      <c r="FGF303" s="22"/>
      <c r="FGG303" s="22"/>
      <c r="FGH303" s="22"/>
      <c r="FGI303" s="22"/>
      <c r="FGJ303" s="22"/>
      <c r="FGK303" s="22"/>
      <c r="FGL303" s="22"/>
      <c r="FGM303" s="22"/>
      <c r="FGN303" s="22"/>
      <c r="FGO303" s="22"/>
      <c r="FGP303" s="22"/>
      <c r="FGQ303" s="22"/>
      <c r="FGR303" s="22"/>
      <c r="FGS303" s="22"/>
      <c r="FGT303" s="22"/>
      <c r="FGU303" s="22"/>
      <c r="FGV303" s="22"/>
      <c r="FGW303" s="22"/>
      <c r="FGX303" s="22"/>
      <c r="FGY303" s="22"/>
      <c r="FGZ303" s="22"/>
      <c r="FHA303" s="22"/>
      <c r="FHB303" s="22"/>
      <c r="FHC303" s="22"/>
      <c r="FHD303" s="22"/>
      <c r="FHE303" s="22"/>
      <c r="FHF303" s="22"/>
      <c r="FHG303" s="22"/>
      <c r="FHH303" s="22"/>
      <c r="FHI303" s="22"/>
      <c r="FHJ303" s="22"/>
      <c r="FHK303" s="22"/>
      <c r="FHL303" s="22"/>
      <c r="FHM303" s="22"/>
      <c r="FHN303" s="22"/>
      <c r="FHO303" s="22"/>
      <c r="FHP303" s="22"/>
      <c r="FHQ303" s="22"/>
      <c r="FHR303" s="22"/>
      <c r="FHS303" s="22"/>
      <c r="FHT303" s="22"/>
      <c r="FHU303" s="22"/>
      <c r="FHV303" s="22"/>
      <c r="FHW303" s="22"/>
      <c r="FHX303" s="22"/>
      <c r="FHY303" s="22"/>
      <c r="FHZ303" s="22"/>
      <c r="FIA303" s="22"/>
      <c r="FIB303" s="22"/>
      <c r="FIC303" s="22"/>
      <c r="FID303" s="22"/>
      <c r="FIE303" s="22"/>
      <c r="FIF303" s="22"/>
      <c r="FIG303" s="22"/>
      <c r="FIH303" s="22"/>
      <c r="FII303" s="22"/>
      <c r="FIJ303" s="22"/>
      <c r="FIK303" s="22"/>
      <c r="FIL303" s="22"/>
      <c r="FIM303" s="22"/>
      <c r="FIN303" s="22"/>
      <c r="FIO303" s="22"/>
      <c r="FIP303" s="22"/>
      <c r="FIQ303" s="22"/>
      <c r="FIR303" s="22"/>
      <c r="FIS303" s="22"/>
      <c r="FIT303" s="22"/>
      <c r="FIU303" s="22"/>
      <c r="FIV303" s="22"/>
      <c r="FIW303" s="22"/>
      <c r="FIX303" s="22"/>
      <c r="FIY303" s="22"/>
      <c r="FIZ303" s="22"/>
      <c r="FJA303" s="22"/>
      <c r="FJB303" s="22"/>
      <c r="FJC303" s="22"/>
      <c r="FJD303" s="22"/>
      <c r="FJE303" s="22"/>
      <c r="FJF303" s="22"/>
      <c r="FJG303" s="22"/>
      <c r="FJH303" s="22"/>
      <c r="FJI303" s="22"/>
      <c r="FJJ303" s="22"/>
      <c r="FJK303" s="22"/>
      <c r="FJL303" s="22"/>
      <c r="FJM303" s="22"/>
      <c r="FJN303" s="22"/>
      <c r="FJO303" s="22"/>
      <c r="FJP303" s="22"/>
      <c r="FJQ303" s="22"/>
      <c r="FJR303" s="22"/>
      <c r="FJS303" s="22"/>
      <c r="FJT303" s="22"/>
      <c r="FJU303" s="22"/>
      <c r="FJV303" s="22"/>
      <c r="FJW303" s="22"/>
      <c r="FJX303" s="22"/>
      <c r="FJY303" s="22"/>
      <c r="FJZ303" s="22"/>
      <c r="FKA303" s="22"/>
      <c r="FKB303" s="22"/>
      <c r="FKC303" s="22"/>
      <c r="FKD303" s="22"/>
      <c r="FKE303" s="22"/>
      <c r="FKF303" s="22"/>
      <c r="FKG303" s="22"/>
      <c r="FKH303" s="22"/>
      <c r="FKI303" s="22"/>
      <c r="FKJ303" s="22"/>
      <c r="FKK303" s="22"/>
      <c r="FKL303" s="22"/>
      <c r="FKM303" s="22"/>
      <c r="FKN303" s="22"/>
      <c r="FKO303" s="22"/>
      <c r="FKP303" s="22"/>
      <c r="FKQ303" s="22"/>
      <c r="FKR303" s="22"/>
      <c r="FKS303" s="22"/>
      <c r="FKT303" s="22"/>
      <c r="FKU303" s="22"/>
      <c r="FKV303" s="22"/>
      <c r="FKW303" s="22"/>
      <c r="FKX303" s="22"/>
      <c r="FKY303" s="22"/>
      <c r="FKZ303" s="22"/>
      <c r="FLA303" s="22"/>
      <c r="FLB303" s="22"/>
      <c r="FLC303" s="22"/>
      <c r="FLD303" s="22"/>
      <c r="FLE303" s="22"/>
      <c r="FLF303" s="22"/>
      <c r="FLG303" s="22"/>
      <c r="FLH303" s="22"/>
      <c r="FLI303" s="22"/>
      <c r="FLJ303" s="22"/>
      <c r="FLK303" s="22"/>
      <c r="FLL303" s="22"/>
      <c r="FLM303" s="22"/>
      <c r="FLN303" s="22"/>
      <c r="FLO303" s="22"/>
      <c r="FLP303" s="22"/>
      <c r="FLQ303" s="22"/>
      <c r="FLR303" s="22"/>
      <c r="FLS303" s="22"/>
      <c r="FLT303" s="22"/>
      <c r="FLU303" s="22"/>
      <c r="FLV303" s="22"/>
      <c r="FLW303" s="22"/>
      <c r="FLX303" s="22"/>
      <c r="FLY303" s="22"/>
      <c r="FLZ303" s="22"/>
      <c r="FMA303" s="22"/>
      <c r="FMB303" s="22"/>
      <c r="FMC303" s="22"/>
      <c r="FMD303" s="22"/>
      <c r="FME303" s="22"/>
      <c r="FMF303" s="22"/>
      <c r="FMG303" s="22"/>
      <c r="FMH303" s="22"/>
      <c r="FMI303" s="22"/>
      <c r="FMJ303" s="22"/>
      <c r="FMK303" s="22"/>
      <c r="FML303" s="22"/>
      <c r="FMM303" s="22"/>
      <c r="FMN303" s="22"/>
      <c r="FMO303" s="22"/>
      <c r="FMP303" s="22"/>
      <c r="FMQ303" s="22"/>
      <c r="FMR303" s="22"/>
      <c r="FMS303" s="22"/>
      <c r="FMT303" s="22"/>
      <c r="FMU303" s="22"/>
      <c r="FMV303" s="22"/>
      <c r="FMW303" s="22"/>
      <c r="FMX303" s="22"/>
      <c r="FMY303" s="22"/>
      <c r="FMZ303" s="22"/>
      <c r="FNA303" s="22"/>
      <c r="FNB303" s="22"/>
      <c r="FNC303" s="22"/>
      <c r="FND303" s="22"/>
      <c r="FNE303" s="22"/>
      <c r="FNF303" s="22"/>
      <c r="FNG303" s="22"/>
      <c r="FNH303" s="22"/>
      <c r="FNI303" s="22"/>
      <c r="FNJ303" s="22"/>
      <c r="FNK303" s="22"/>
      <c r="FNL303" s="22"/>
      <c r="FNM303" s="22"/>
      <c r="FNN303" s="22"/>
      <c r="FNO303" s="22"/>
      <c r="FNP303" s="22"/>
      <c r="FNQ303" s="22"/>
      <c r="FNR303" s="22"/>
      <c r="FNS303" s="22"/>
      <c r="FNT303" s="22"/>
      <c r="FNU303" s="22"/>
      <c r="FNV303" s="22"/>
      <c r="FNW303" s="22"/>
      <c r="FNX303" s="22"/>
      <c r="FNY303" s="22"/>
      <c r="FNZ303" s="22"/>
      <c r="FOA303" s="22"/>
      <c r="FOB303" s="22"/>
      <c r="FOC303" s="22"/>
      <c r="FOD303" s="22"/>
      <c r="FOE303" s="22"/>
      <c r="FOF303" s="22"/>
      <c r="FOG303" s="22"/>
      <c r="FOH303" s="22"/>
      <c r="FOI303" s="22"/>
      <c r="FOJ303" s="22"/>
      <c r="FOK303" s="22"/>
      <c r="FOL303" s="22"/>
      <c r="FOM303" s="22"/>
      <c r="FON303" s="22"/>
      <c r="FOO303" s="22"/>
      <c r="FOP303" s="22"/>
      <c r="FOQ303" s="22"/>
      <c r="FOR303" s="22"/>
      <c r="FOS303" s="22"/>
      <c r="FOT303" s="22"/>
      <c r="FOU303" s="22"/>
      <c r="FOV303" s="22"/>
      <c r="FOW303" s="22"/>
      <c r="FOX303" s="22"/>
      <c r="FOY303" s="22"/>
      <c r="FOZ303" s="22"/>
      <c r="FPA303" s="22"/>
      <c r="FPB303" s="22"/>
      <c r="FPC303" s="22"/>
      <c r="FPD303" s="22"/>
      <c r="FPE303" s="22"/>
      <c r="FPF303" s="22"/>
      <c r="FPG303" s="22"/>
      <c r="FPH303" s="22"/>
      <c r="FPI303" s="22"/>
      <c r="FPJ303" s="22"/>
      <c r="FPK303" s="22"/>
      <c r="FPL303" s="22"/>
      <c r="FPM303" s="22"/>
      <c r="FPN303" s="22"/>
      <c r="FPO303" s="22"/>
      <c r="FPP303" s="22"/>
      <c r="FPQ303" s="22"/>
      <c r="FPR303" s="22"/>
      <c r="FPS303" s="22"/>
      <c r="FPT303" s="22"/>
      <c r="FPU303" s="22"/>
      <c r="FPV303" s="22"/>
      <c r="FPW303" s="22"/>
      <c r="FPX303" s="22"/>
      <c r="FPY303" s="22"/>
      <c r="FPZ303" s="22"/>
      <c r="FQA303" s="22"/>
      <c r="FQB303" s="22"/>
      <c r="FQC303" s="22"/>
      <c r="FQD303" s="22"/>
      <c r="FQE303" s="22"/>
      <c r="FQF303" s="22"/>
      <c r="FQG303" s="22"/>
      <c r="FQH303" s="22"/>
      <c r="FQI303" s="22"/>
      <c r="FQJ303" s="22"/>
      <c r="FQK303" s="22"/>
      <c r="FQL303" s="22"/>
      <c r="FQM303" s="22"/>
      <c r="FQN303" s="22"/>
      <c r="FQO303" s="22"/>
      <c r="FQP303" s="22"/>
      <c r="FQQ303" s="22"/>
      <c r="FQR303" s="22"/>
      <c r="FQS303" s="22"/>
      <c r="FQT303" s="22"/>
      <c r="FQU303" s="22"/>
      <c r="FQV303" s="22"/>
      <c r="FQW303" s="22"/>
      <c r="FQX303" s="22"/>
      <c r="FQY303" s="22"/>
      <c r="FQZ303" s="22"/>
      <c r="FRA303" s="22"/>
      <c r="FRB303" s="22"/>
      <c r="FRC303" s="22"/>
      <c r="FRD303" s="22"/>
      <c r="FRE303" s="22"/>
      <c r="FRF303" s="22"/>
      <c r="FRG303" s="22"/>
      <c r="FRH303" s="22"/>
      <c r="FRI303" s="22"/>
      <c r="FRJ303" s="22"/>
      <c r="FRK303" s="22"/>
      <c r="FRL303" s="22"/>
      <c r="FRM303" s="22"/>
      <c r="FRN303" s="22"/>
      <c r="FRO303" s="22"/>
      <c r="FRP303" s="22"/>
      <c r="FRQ303" s="22"/>
      <c r="FRR303" s="22"/>
      <c r="FRS303" s="22"/>
      <c r="FRT303" s="22"/>
      <c r="FRU303" s="22"/>
      <c r="FRV303" s="22"/>
      <c r="FRW303" s="22"/>
      <c r="FRX303" s="22"/>
      <c r="FRY303" s="22"/>
      <c r="FRZ303" s="22"/>
      <c r="FSA303" s="22"/>
      <c r="FSB303" s="22"/>
      <c r="FSC303" s="22"/>
      <c r="FSD303" s="22"/>
      <c r="FSE303" s="22"/>
      <c r="FSF303" s="22"/>
      <c r="FSG303" s="22"/>
      <c r="FSH303" s="22"/>
      <c r="FSI303" s="22"/>
      <c r="FSJ303" s="22"/>
      <c r="FSK303" s="22"/>
      <c r="FSL303" s="22"/>
      <c r="FSM303" s="22"/>
      <c r="FSN303" s="22"/>
      <c r="FSO303" s="22"/>
      <c r="FSP303" s="22"/>
      <c r="FSQ303" s="22"/>
      <c r="FSR303" s="22"/>
      <c r="FSS303" s="22"/>
      <c r="FST303" s="22"/>
      <c r="FSU303" s="22"/>
      <c r="FSV303" s="22"/>
      <c r="FSW303" s="22"/>
      <c r="FSX303" s="22"/>
      <c r="FSY303" s="22"/>
      <c r="FSZ303" s="22"/>
      <c r="FTA303" s="22"/>
      <c r="FTB303" s="22"/>
      <c r="FTC303" s="22"/>
      <c r="FTD303" s="22"/>
      <c r="FTE303" s="22"/>
      <c r="FTF303" s="22"/>
      <c r="FTG303" s="22"/>
      <c r="FTH303" s="22"/>
      <c r="FTI303" s="22"/>
      <c r="FTJ303" s="22"/>
      <c r="FTK303" s="22"/>
      <c r="FTL303" s="22"/>
      <c r="FTM303" s="22"/>
      <c r="FTN303" s="22"/>
      <c r="FTO303" s="22"/>
      <c r="FTP303" s="22"/>
      <c r="FTQ303" s="22"/>
      <c r="FTR303" s="22"/>
      <c r="FTS303" s="22"/>
      <c r="FTT303" s="22"/>
      <c r="FTU303" s="22"/>
      <c r="FTV303" s="22"/>
      <c r="FTW303" s="22"/>
      <c r="FTX303" s="22"/>
      <c r="FTY303" s="22"/>
      <c r="FTZ303" s="22"/>
      <c r="FUA303" s="22"/>
      <c r="FUB303" s="22"/>
      <c r="FUC303" s="22"/>
      <c r="FUD303" s="22"/>
      <c r="FUE303" s="22"/>
      <c r="FUF303" s="22"/>
      <c r="FUG303" s="22"/>
      <c r="FUH303" s="22"/>
      <c r="FUI303" s="22"/>
      <c r="FUJ303" s="22"/>
      <c r="FUK303" s="22"/>
      <c r="FUL303" s="22"/>
      <c r="FUM303" s="22"/>
      <c r="FUN303" s="22"/>
      <c r="FUO303" s="22"/>
      <c r="FUP303" s="22"/>
      <c r="FUQ303" s="22"/>
      <c r="FUR303" s="22"/>
      <c r="FUS303" s="22"/>
      <c r="FUT303" s="22"/>
      <c r="FUU303" s="22"/>
      <c r="FUV303" s="22"/>
      <c r="FUW303" s="22"/>
      <c r="FUX303" s="22"/>
      <c r="FUY303" s="22"/>
      <c r="FUZ303" s="22"/>
      <c r="FVA303" s="22"/>
      <c r="FVB303" s="22"/>
      <c r="FVC303" s="22"/>
      <c r="FVD303" s="22"/>
      <c r="FVE303" s="22"/>
      <c r="FVF303" s="22"/>
      <c r="FVG303" s="22"/>
      <c r="FVH303" s="22"/>
      <c r="FVI303" s="22"/>
      <c r="FVJ303" s="22"/>
      <c r="FVK303" s="22"/>
      <c r="FVL303" s="22"/>
      <c r="FVM303" s="22"/>
      <c r="FVN303" s="22"/>
      <c r="FVO303" s="22"/>
      <c r="FVP303" s="22"/>
      <c r="FVQ303" s="22"/>
      <c r="FVR303" s="22"/>
      <c r="FVS303" s="22"/>
      <c r="FVT303" s="22"/>
      <c r="FVU303" s="22"/>
      <c r="FVV303" s="22"/>
      <c r="FVW303" s="22"/>
      <c r="FVX303" s="22"/>
      <c r="FVY303" s="22"/>
      <c r="FVZ303" s="22"/>
      <c r="FWA303" s="22"/>
      <c r="FWB303" s="22"/>
      <c r="FWC303" s="22"/>
      <c r="FWD303" s="22"/>
      <c r="FWE303" s="22"/>
      <c r="FWF303" s="22"/>
      <c r="FWG303" s="22"/>
      <c r="FWH303" s="22"/>
      <c r="FWI303" s="22"/>
      <c r="FWJ303" s="22"/>
      <c r="FWK303" s="22"/>
      <c r="FWL303" s="22"/>
      <c r="FWM303" s="22"/>
      <c r="FWN303" s="22"/>
      <c r="FWO303" s="22"/>
      <c r="FWP303" s="22"/>
      <c r="FWQ303" s="22"/>
      <c r="FWR303" s="22"/>
      <c r="FWS303" s="22"/>
      <c r="FWT303" s="22"/>
      <c r="FWU303" s="22"/>
      <c r="FWV303" s="22"/>
      <c r="FWW303" s="22"/>
      <c r="FWX303" s="22"/>
      <c r="FWY303" s="22"/>
      <c r="FWZ303" s="22"/>
      <c r="FXA303" s="22"/>
      <c r="FXB303" s="22"/>
      <c r="FXC303" s="22"/>
      <c r="FXD303" s="22"/>
      <c r="FXE303" s="22"/>
      <c r="FXF303" s="22"/>
      <c r="FXG303" s="22"/>
      <c r="FXH303" s="22"/>
      <c r="FXI303" s="22"/>
      <c r="FXJ303" s="22"/>
      <c r="FXK303" s="22"/>
      <c r="FXL303" s="22"/>
      <c r="FXM303" s="22"/>
      <c r="FXN303" s="22"/>
      <c r="FXO303" s="22"/>
      <c r="FXP303" s="22"/>
      <c r="FXQ303" s="22"/>
      <c r="FXR303" s="22"/>
      <c r="FXS303" s="22"/>
      <c r="FXT303" s="22"/>
      <c r="FXU303" s="22"/>
      <c r="FXV303" s="22"/>
      <c r="FXW303" s="22"/>
      <c r="FXX303" s="22"/>
      <c r="FXY303" s="22"/>
      <c r="FXZ303" s="22"/>
      <c r="FYA303" s="22"/>
      <c r="FYB303" s="22"/>
      <c r="FYC303" s="22"/>
      <c r="FYD303" s="22"/>
      <c r="FYE303" s="22"/>
      <c r="FYF303" s="22"/>
      <c r="FYG303" s="22"/>
      <c r="FYH303" s="22"/>
      <c r="FYI303" s="22"/>
      <c r="FYJ303" s="22"/>
      <c r="FYK303" s="22"/>
      <c r="FYL303" s="22"/>
      <c r="FYM303" s="22"/>
      <c r="FYN303" s="22"/>
      <c r="FYO303" s="22"/>
      <c r="FYP303" s="22"/>
      <c r="FYQ303" s="22"/>
      <c r="FYR303" s="22"/>
      <c r="FYS303" s="22"/>
      <c r="FYT303" s="22"/>
      <c r="FYU303" s="22"/>
      <c r="FYV303" s="22"/>
      <c r="FYW303" s="22"/>
      <c r="FYX303" s="22"/>
      <c r="FYY303" s="22"/>
      <c r="FYZ303" s="22"/>
      <c r="FZA303" s="22"/>
      <c r="FZB303" s="22"/>
      <c r="FZC303" s="22"/>
      <c r="FZD303" s="22"/>
      <c r="FZE303" s="22"/>
      <c r="FZF303" s="22"/>
      <c r="FZG303" s="22"/>
      <c r="FZH303" s="22"/>
      <c r="FZI303" s="22"/>
      <c r="FZJ303" s="22"/>
      <c r="FZK303" s="22"/>
      <c r="FZL303" s="22"/>
      <c r="FZM303" s="22"/>
      <c r="FZN303" s="22"/>
      <c r="FZO303" s="22"/>
      <c r="FZP303" s="22"/>
      <c r="FZQ303" s="22"/>
      <c r="FZR303" s="22"/>
      <c r="FZS303" s="22"/>
      <c r="FZT303" s="22"/>
      <c r="FZU303" s="22"/>
      <c r="FZV303" s="22"/>
      <c r="FZW303" s="22"/>
      <c r="FZX303" s="22"/>
      <c r="FZY303" s="22"/>
      <c r="FZZ303" s="22"/>
      <c r="GAA303" s="22"/>
      <c r="GAB303" s="22"/>
      <c r="GAC303" s="22"/>
      <c r="GAD303" s="22"/>
      <c r="GAE303" s="22"/>
      <c r="GAF303" s="22"/>
      <c r="GAG303" s="22"/>
      <c r="GAH303" s="22"/>
      <c r="GAI303" s="22"/>
      <c r="GAJ303" s="22"/>
      <c r="GAK303" s="22"/>
      <c r="GAL303" s="22"/>
      <c r="GAM303" s="22"/>
      <c r="GAN303" s="22"/>
      <c r="GAO303" s="22"/>
      <c r="GAP303" s="22"/>
      <c r="GAQ303" s="22"/>
      <c r="GAR303" s="22"/>
      <c r="GAS303" s="22"/>
      <c r="GAT303" s="22"/>
      <c r="GAU303" s="22"/>
      <c r="GAV303" s="22"/>
      <c r="GAW303" s="22"/>
      <c r="GAX303" s="22"/>
      <c r="GAY303" s="22"/>
      <c r="GAZ303" s="22"/>
      <c r="GBA303" s="22"/>
      <c r="GBB303" s="22"/>
      <c r="GBC303" s="22"/>
      <c r="GBD303" s="22"/>
      <c r="GBE303" s="22"/>
      <c r="GBF303" s="22"/>
      <c r="GBG303" s="22"/>
      <c r="GBH303" s="22"/>
      <c r="GBI303" s="22"/>
      <c r="GBJ303" s="22"/>
      <c r="GBK303" s="22"/>
      <c r="GBL303" s="22"/>
      <c r="GBM303" s="22"/>
      <c r="GBN303" s="22"/>
      <c r="GBO303" s="22"/>
      <c r="GBP303" s="22"/>
      <c r="GBQ303" s="22"/>
      <c r="GBR303" s="22"/>
      <c r="GBS303" s="22"/>
      <c r="GBT303" s="22"/>
      <c r="GBU303" s="22"/>
      <c r="GBV303" s="22"/>
      <c r="GBW303" s="22"/>
      <c r="GBX303" s="22"/>
      <c r="GBY303" s="22"/>
      <c r="GBZ303" s="22"/>
      <c r="GCA303" s="22"/>
      <c r="GCB303" s="22"/>
      <c r="GCC303" s="22"/>
      <c r="GCD303" s="22"/>
      <c r="GCE303" s="22"/>
      <c r="GCF303" s="22"/>
      <c r="GCG303" s="22"/>
      <c r="GCH303" s="22"/>
      <c r="GCI303" s="22"/>
      <c r="GCJ303" s="22"/>
      <c r="GCK303" s="22"/>
      <c r="GCL303" s="22"/>
      <c r="GCM303" s="22"/>
      <c r="GCN303" s="22"/>
      <c r="GCO303" s="22"/>
      <c r="GCP303" s="22"/>
      <c r="GCQ303" s="22"/>
      <c r="GCR303" s="22"/>
      <c r="GCS303" s="22"/>
      <c r="GCT303" s="22"/>
      <c r="GCU303" s="22"/>
      <c r="GCV303" s="22"/>
      <c r="GCW303" s="22"/>
      <c r="GCX303" s="22"/>
      <c r="GCY303" s="22"/>
      <c r="GCZ303" s="22"/>
      <c r="GDA303" s="22"/>
      <c r="GDB303" s="22"/>
      <c r="GDC303" s="22"/>
      <c r="GDD303" s="22"/>
      <c r="GDE303" s="22"/>
      <c r="GDF303" s="22"/>
      <c r="GDG303" s="22"/>
      <c r="GDH303" s="22"/>
      <c r="GDI303" s="22"/>
      <c r="GDJ303" s="22"/>
      <c r="GDK303" s="22"/>
      <c r="GDL303" s="22"/>
      <c r="GDM303" s="22"/>
      <c r="GDN303" s="22"/>
      <c r="GDO303" s="22"/>
      <c r="GDP303" s="22"/>
      <c r="GDQ303" s="22"/>
      <c r="GDR303" s="22"/>
      <c r="GDS303" s="22"/>
      <c r="GDT303" s="22"/>
      <c r="GDU303" s="22"/>
      <c r="GDV303" s="22"/>
      <c r="GDW303" s="22"/>
      <c r="GDX303" s="22"/>
      <c r="GDY303" s="22"/>
      <c r="GDZ303" s="22"/>
      <c r="GEA303" s="22"/>
      <c r="GEB303" s="22"/>
      <c r="GEC303" s="22"/>
      <c r="GED303" s="22"/>
      <c r="GEE303" s="22"/>
      <c r="GEF303" s="22"/>
      <c r="GEG303" s="22"/>
      <c r="GEH303" s="22"/>
      <c r="GEI303" s="22"/>
      <c r="GEJ303" s="22"/>
      <c r="GEK303" s="22"/>
      <c r="GEL303" s="22"/>
      <c r="GEM303" s="22"/>
      <c r="GEN303" s="22"/>
      <c r="GEO303" s="22"/>
      <c r="GEP303" s="22"/>
      <c r="GEQ303" s="22"/>
      <c r="GER303" s="22"/>
      <c r="GES303" s="22"/>
      <c r="GET303" s="22"/>
      <c r="GEU303" s="22"/>
      <c r="GEV303" s="22"/>
      <c r="GEW303" s="22"/>
      <c r="GEX303" s="22"/>
      <c r="GEY303" s="22"/>
      <c r="GEZ303" s="22"/>
      <c r="GFA303" s="22"/>
      <c r="GFB303" s="22"/>
      <c r="GFC303" s="22"/>
      <c r="GFD303" s="22"/>
      <c r="GFE303" s="22"/>
      <c r="GFF303" s="22"/>
      <c r="GFG303" s="22"/>
      <c r="GFH303" s="22"/>
      <c r="GFI303" s="22"/>
      <c r="GFJ303" s="22"/>
      <c r="GFK303" s="22"/>
      <c r="GFL303" s="22"/>
      <c r="GFM303" s="22"/>
      <c r="GFN303" s="22"/>
      <c r="GFO303" s="22"/>
      <c r="GFP303" s="22"/>
      <c r="GFQ303" s="22"/>
      <c r="GFR303" s="22"/>
      <c r="GFS303" s="22"/>
      <c r="GFT303" s="22"/>
      <c r="GFU303" s="22"/>
      <c r="GFV303" s="22"/>
      <c r="GFW303" s="22"/>
      <c r="GFX303" s="22"/>
      <c r="GFY303" s="22"/>
      <c r="GFZ303" s="22"/>
      <c r="GGA303" s="22"/>
      <c r="GGB303" s="22"/>
      <c r="GGC303" s="22"/>
      <c r="GGD303" s="22"/>
      <c r="GGE303" s="22"/>
      <c r="GGF303" s="22"/>
      <c r="GGG303" s="22"/>
      <c r="GGH303" s="22"/>
      <c r="GGI303" s="22"/>
      <c r="GGJ303" s="22"/>
      <c r="GGK303" s="22"/>
      <c r="GGL303" s="22"/>
      <c r="GGM303" s="22"/>
      <c r="GGN303" s="22"/>
      <c r="GGO303" s="22"/>
      <c r="GGP303" s="22"/>
      <c r="GGQ303" s="22"/>
      <c r="GGR303" s="22"/>
      <c r="GGS303" s="22"/>
      <c r="GGT303" s="22"/>
      <c r="GGU303" s="22"/>
      <c r="GGV303" s="22"/>
      <c r="GGW303" s="22"/>
      <c r="GGX303" s="22"/>
      <c r="GGY303" s="22"/>
      <c r="GGZ303" s="22"/>
      <c r="GHA303" s="22"/>
      <c r="GHB303" s="22"/>
      <c r="GHC303" s="22"/>
      <c r="GHD303" s="22"/>
      <c r="GHE303" s="22"/>
      <c r="GHF303" s="22"/>
      <c r="GHG303" s="22"/>
      <c r="GHH303" s="22"/>
      <c r="GHI303" s="22"/>
      <c r="GHJ303" s="22"/>
      <c r="GHK303" s="22"/>
      <c r="GHL303" s="22"/>
      <c r="GHM303" s="22"/>
      <c r="GHN303" s="22"/>
      <c r="GHO303" s="22"/>
      <c r="GHP303" s="22"/>
      <c r="GHQ303" s="22"/>
      <c r="GHR303" s="22"/>
      <c r="GHS303" s="22"/>
      <c r="GHT303" s="22"/>
      <c r="GHU303" s="22"/>
      <c r="GHV303" s="22"/>
      <c r="GHW303" s="22"/>
      <c r="GHX303" s="22"/>
      <c r="GHY303" s="22"/>
      <c r="GHZ303" s="22"/>
      <c r="GIA303" s="22"/>
      <c r="GIB303" s="22"/>
      <c r="GIC303" s="22"/>
      <c r="GID303" s="22"/>
      <c r="GIE303" s="22"/>
      <c r="GIF303" s="22"/>
      <c r="GIG303" s="22"/>
      <c r="GIH303" s="22"/>
      <c r="GII303" s="22"/>
      <c r="GIJ303" s="22"/>
      <c r="GIK303" s="22"/>
      <c r="GIL303" s="22"/>
      <c r="GIM303" s="22"/>
      <c r="GIN303" s="22"/>
      <c r="GIO303" s="22"/>
      <c r="GIP303" s="22"/>
      <c r="GIQ303" s="22"/>
      <c r="GIR303" s="22"/>
      <c r="GIS303" s="22"/>
      <c r="GIT303" s="22"/>
      <c r="GIU303" s="22"/>
      <c r="GIV303" s="22"/>
      <c r="GIW303" s="22"/>
      <c r="GIX303" s="22"/>
      <c r="GIY303" s="22"/>
      <c r="GIZ303" s="22"/>
      <c r="GJA303" s="22"/>
      <c r="GJB303" s="22"/>
      <c r="GJC303" s="22"/>
      <c r="GJD303" s="22"/>
      <c r="GJE303" s="22"/>
      <c r="GJF303" s="22"/>
      <c r="GJG303" s="22"/>
      <c r="GJH303" s="22"/>
      <c r="GJI303" s="22"/>
      <c r="GJJ303" s="22"/>
      <c r="GJK303" s="22"/>
      <c r="GJL303" s="22"/>
      <c r="GJM303" s="22"/>
      <c r="GJN303" s="22"/>
      <c r="GJO303" s="22"/>
      <c r="GJP303" s="22"/>
      <c r="GJQ303" s="22"/>
      <c r="GJR303" s="22"/>
      <c r="GJS303" s="22"/>
      <c r="GJT303" s="22"/>
      <c r="GJU303" s="22"/>
      <c r="GJV303" s="22"/>
      <c r="GJW303" s="22"/>
      <c r="GJX303" s="22"/>
      <c r="GJY303" s="22"/>
      <c r="GJZ303" s="22"/>
      <c r="GKA303" s="22"/>
      <c r="GKB303" s="22"/>
      <c r="GKC303" s="22"/>
      <c r="GKD303" s="22"/>
      <c r="GKE303" s="22"/>
      <c r="GKF303" s="22"/>
      <c r="GKG303" s="22"/>
      <c r="GKH303" s="22"/>
      <c r="GKI303" s="22"/>
      <c r="GKJ303" s="22"/>
      <c r="GKK303" s="22"/>
      <c r="GKL303" s="22"/>
      <c r="GKM303" s="22"/>
      <c r="GKN303" s="22"/>
      <c r="GKO303" s="22"/>
      <c r="GKP303" s="22"/>
      <c r="GKQ303" s="22"/>
      <c r="GKR303" s="22"/>
      <c r="GKS303" s="22"/>
      <c r="GKT303" s="22"/>
      <c r="GKU303" s="22"/>
      <c r="GKV303" s="22"/>
      <c r="GKW303" s="22"/>
      <c r="GKX303" s="22"/>
      <c r="GKY303" s="22"/>
      <c r="GKZ303" s="22"/>
      <c r="GLA303" s="22"/>
      <c r="GLB303" s="22"/>
      <c r="GLC303" s="22"/>
      <c r="GLD303" s="22"/>
      <c r="GLE303" s="22"/>
      <c r="GLF303" s="22"/>
      <c r="GLG303" s="22"/>
      <c r="GLH303" s="22"/>
      <c r="GLI303" s="22"/>
      <c r="GLJ303" s="22"/>
      <c r="GLK303" s="22"/>
      <c r="GLL303" s="22"/>
      <c r="GLM303" s="22"/>
      <c r="GLN303" s="22"/>
      <c r="GLO303" s="22"/>
      <c r="GLP303" s="22"/>
      <c r="GLQ303" s="22"/>
      <c r="GLR303" s="22"/>
      <c r="GLS303" s="22"/>
      <c r="GLT303" s="22"/>
      <c r="GLU303" s="22"/>
      <c r="GLV303" s="22"/>
      <c r="GLW303" s="22"/>
      <c r="GLX303" s="22"/>
      <c r="GLY303" s="22"/>
      <c r="GLZ303" s="22"/>
      <c r="GMA303" s="22"/>
      <c r="GMB303" s="22"/>
      <c r="GMC303" s="22"/>
      <c r="GMD303" s="22"/>
      <c r="GME303" s="22"/>
      <c r="GMF303" s="22"/>
      <c r="GMG303" s="22"/>
      <c r="GMH303" s="22"/>
      <c r="GMI303" s="22"/>
      <c r="GMJ303" s="22"/>
      <c r="GMK303" s="22"/>
      <c r="GML303" s="22"/>
      <c r="GMM303" s="22"/>
      <c r="GMN303" s="22"/>
      <c r="GMO303" s="22"/>
      <c r="GMP303" s="22"/>
      <c r="GMQ303" s="22"/>
      <c r="GMR303" s="22"/>
      <c r="GMS303" s="22"/>
      <c r="GMT303" s="22"/>
      <c r="GMU303" s="22"/>
      <c r="GMV303" s="22"/>
      <c r="GMW303" s="22"/>
      <c r="GMX303" s="22"/>
      <c r="GMY303" s="22"/>
      <c r="GMZ303" s="22"/>
      <c r="GNA303" s="22"/>
      <c r="GNB303" s="22"/>
      <c r="GNC303" s="22"/>
      <c r="GND303" s="22"/>
      <c r="GNE303" s="22"/>
      <c r="GNF303" s="22"/>
      <c r="GNG303" s="22"/>
      <c r="GNH303" s="22"/>
      <c r="GNI303" s="22"/>
      <c r="GNJ303" s="22"/>
      <c r="GNK303" s="22"/>
      <c r="GNL303" s="22"/>
      <c r="GNM303" s="22"/>
      <c r="GNN303" s="22"/>
      <c r="GNO303" s="22"/>
      <c r="GNP303" s="22"/>
      <c r="GNQ303" s="22"/>
      <c r="GNR303" s="22"/>
      <c r="GNS303" s="22"/>
      <c r="GNT303" s="22"/>
      <c r="GNU303" s="22"/>
      <c r="GNV303" s="22"/>
      <c r="GNW303" s="22"/>
      <c r="GNX303" s="22"/>
      <c r="GNY303" s="22"/>
      <c r="GNZ303" s="22"/>
      <c r="GOA303" s="22"/>
      <c r="GOB303" s="22"/>
      <c r="GOC303" s="22"/>
      <c r="GOD303" s="22"/>
      <c r="GOE303" s="22"/>
      <c r="GOF303" s="22"/>
      <c r="GOG303" s="22"/>
      <c r="GOH303" s="22"/>
      <c r="GOI303" s="22"/>
      <c r="GOJ303" s="22"/>
      <c r="GOK303" s="22"/>
      <c r="GOL303" s="22"/>
      <c r="GOM303" s="22"/>
      <c r="GON303" s="22"/>
      <c r="GOO303" s="22"/>
      <c r="GOP303" s="22"/>
      <c r="GOQ303" s="22"/>
      <c r="GOR303" s="22"/>
      <c r="GOS303" s="22"/>
      <c r="GOT303" s="22"/>
      <c r="GOU303" s="22"/>
      <c r="GOV303" s="22"/>
      <c r="GOW303" s="22"/>
      <c r="GOX303" s="22"/>
      <c r="GOY303" s="22"/>
      <c r="GOZ303" s="22"/>
      <c r="GPA303" s="22"/>
      <c r="GPB303" s="22"/>
      <c r="GPC303" s="22"/>
      <c r="GPD303" s="22"/>
      <c r="GPE303" s="22"/>
      <c r="GPF303" s="22"/>
      <c r="GPG303" s="22"/>
      <c r="GPH303" s="22"/>
      <c r="GPI303" s="22"/>
      <c r="GPJ303" s="22"/>
      <c r="GPK303" s="22"/>
      <c r="GPL303" s="22"/>
      <c r="GPM303" s="22"/>
      <c r="GPN303" s="22"/>
      <c r="GPO303" s="22"/>
      <c r="GPP303" s="22"/>
      <c r="GPQ303" s="22"/>
      <c r="GPR303" s="22"/>
      <c r="GPS303" s="22"/>
      <c r="GPT303" s="22"/>
      <c r="GPU303" s="22"/>
      <c r="GPV303" s="22"/>
      <c r="GPW303" s="22"/>
      <c r="GPX303" s="22"/>
      <c r="GPY303" s="22"/>
      <c r="GPZ303" s="22"/>
      <c r="GQA303" s="22"/>
      <c r="GQB303" s="22"/>
      <c r="GQC303" s="22"/>
      <c r="GQD303" s="22"/>
      <c r="GQE303" s="22"/>
      <c r="GQF303" s="22"/>
      <c r="GQG303" s="22"/>
      <c r="GQH303" s="22"/>
      <c r="GQI303" s="22"/>
      <c r="GQJ303" s="22"/>
      <c r="GQK303" s="22"/>
      <c r="GQL303" s="22"/>
      <c r="GQM303" s="22"/>
      <c r="GQN303" s="22"/>
      <c r="GQO303" s="22"/>
      <c r="GQP303" s="22"/>
      <c r="GQQ303" s="22"/>
      <c r="GQR303" s="22"/>
      <c r="GQS303" s="22"/>
      <c r="GQT303" s="22"/>
      <c r="GQU303" s="22"/>
      <c r="GQV303" s="22"/>
      <c r="GQW303" s="22"/>
      <c r="GQX303" s="22"/>
      <c r="GQY303" s="22"/>
      <c r="GQZ303" s="22"/>
      <c r="GRA303" s="22"/>
      <c r="GRB303" s="22"/>
      <c r="GRC303" s="22"/>
      <c r="GRD303" s="22"/>
      <c r="GRE303" s="22"/>
      <c r="GRF303" s="22"/>
      <c r="GRG303" s="22"/>
      <c r="GRH303" s="22"/>
      <c r="GRI303" s="22"/>
      <c r="GRJ303" s="22"/>
      <c r="GRK303" s="22"/>
      <c r="GRL303" s="22"/>
      <c r="GRM303" s="22"/>
      <c r="GRN303" s="22"/>
      <c r="GRO303" s="22"/>
      <c r="GRP303" s="22"/>
      <c r="GRQ303" s="22"/>
      <c r="GRR303" s="22"/>
      <c r="GRS303" s="22"/>
      <c r="GRT303" s="22"/>
      <c r="GRU303" s="22"/>
      <c r="GRV303" s="22"/>
      <c r="GRW303" s="22"/>
      <c r="GRX303" s="22"/>
      <c r="GRY303" s="22"/>
      <c r="GRZ303" s="22"/>
      <c r="GSA303" s="22"/>
      <c r="GSB303" s="22"/>
      <c r="GSC303" s="22"/>
      <c r="GSD303" s="22"/>
      <c r="GSE303" s="22"/>
      <c r="GSF303" s="22"/>
      <c r="GSG303" s="22"/>
      <c r="GSH303" s="22"/>
      <c r="GSI303" s="22"/>
      <c r="GSJ303" s="22"/>
      <c r="GSK303" s="22"/>
      <c r="GSL303" s="22"/>
      <c r="GSM303" s="22"/>
      <c r="GSN303" s="22"/>
      <c r="GSO303" s="22"/>
      <c r="GSP303" s="22"/>
      <c r="GSQ303" s="22"/>
      <c r="GSR303" s="22"/>
      <c r="GSS303" s="22"/>
      <c r="GST303" s="22"/>
      <c r="GSU303" s="22"/>
      <c r="GSV303" s="22"/>
      <c r="GSW303" s="22"/>
      <c r="GSX303" s="22"/>
      <c r="GSY303" s="22"/>
      <c r="GSZ303" s="22"/>
      <c r="GTA303" s="22"/>
      <c r="GTB303" s="22"/>
      <c r="GTC303" s="22"/>
      <c r="GTD303" s="22"/>
      <c r="GTE303" s="22"/>
      <c r="GTF303" s="22"/>
      <c r="GTG303" s="22"/>
      <c r="GTH303" s="22"/>
      <c r="GTI303" s="22"/>
      <c r="GTJ303" s="22"/>
      <c r="GTK303" s="22"/>
      <c r="GTL303" s="22"/>
      <c r="GTM303" s="22"/>
      <c r="GTN303" s="22"/>
      <c r="GTO303" s="22"/>
      <c r="GTP303" s="22"/>
      <c r="GTQ303" s="22"/>
      <c r="GTR303" s="22"/>
      <c r="GTS303" s="22"/>
      <c r="GTT303" s="22"/>
      <c r="GTU303" s="22"/>
      <c r="GTV303" s="22"/>
      <c r="GTW303" s="22"/>
      <c r="GTX303" s="22"/>
      <c r="GTY303" s="22"/>
      <c r="GTZ303" s="22"/>
      <c r="GUA303" s="22"/>
      <c r="GUB303" s="22"/>
      <c r="GUC303" s="22"/>
      <c r="GUD303" s="22"/>
      <c r="GUE303" s="22"/>
      <c r="GUF303" s="22"/>
      <c r="GUG303" s="22"/>
      <c r="GUH303" s="22"/>
      <c r="GUI303" s="22"/>
      <c r="GUJ303" s="22"/>
      <c r="GUK303" s="22"/>
      <c r="GUL303" s="22"/>
      <c r="GUM303" s="22"/>
      <c r="GUN303" s="22"/>
      <c r="GUO303" s="22"/>
      <c r="GUP303" s="22"/>
      <c r="GUQ303" s="22"/>
      <c r="GUR303" s="22"/>
      <c r="GUS303" s="22"/>
      <c r="GUT303" s="22"/>
      <c r="GUU303" s="22"/>
      <c r="GUV303" s="22"/>
      <c r="GUW303" s="22"/>
      <c r="GUX303" s="22"/>
      <c r="GUY303" s="22"/>
      <c r="GUZ303" s="22"/>
      <c r="GVA303" s="22"/>
      <c r="GVB303" s="22"/>
      <c r="GVC303" s="22"/>
      <c r="GVD303" s="22"/>
      <c r="GVE303" s="22"/>
      <c r="GVF303" s="22"/>
      <c r="GVG303" s="22"/>
      <c r="GVH303" s="22"/>
      <c r="GVI303" s="22"/>
      <c r="GVJ303" s="22"/>
      <c r="GVK303" s="22"/>
      <c r="GVL303" s="22"/>
      <c r="GVM303" s="22"/>
      <c r="GVN303" s="22"/>
      <c r="GVO303" s="22"/>
      <c r="GVP303" s="22"/>
      <c r="GVQ303" s="22"/>
      <c r="GVR303" s="22"/>
      <c r="GVS303" s="22"/>
      <c r="GVT303" s="22"/>
      <c r="GVU303" s="22"/>
      <c r="GVV303" s="22"/>
      <c r="GVW303" s="22"/>
      <c r="GVX303" s="22"/>
      <c r="GVY303" s="22"/>
      <c r="GVZ303" s="22"/>
      <c r="GWA303" s="22"/>
      <c r="GWB303" s="22"/>
      <c r="GWC303" s="22"/>
      <c r="GWD303" s="22"/>
      <c r="GWE303" s="22"/>
      <c r="GWF303" s="22"/>
      <c r="GWG303" s="22"/>
      <c r="GWH303" s="22"/>
      <c r="GWI303" s="22"/>
      <c r="GWJ303" s="22"/>
      <c r="GWK303" s="22"/>
      <c r="GWL303" s="22"/>
      <c r="GWM303" s="22"/>
      <c r="GWN303" s="22"/>
      <c r="GWO303" s="22"/>
      <c r="GWP303" s="22"/>
      <c r="GWQ303" s="22"/>
      <c r="GWR303" s="22"/>
      <c r="GWS303" s="22"/>
      <c r="GWT303" s="22"/>
      <c r="GWU303" s="22"/>
      <c r="GWV303" s="22"/>
      <c r="GWW303" s="22"/>
      <c r="GWX303" s="22"/>
      <c r="GWY303" s="22"/>
      <c r="GWZ303" s="22"/>
      <c r="GXA303" s="22"/>
      <c r="GXB303" s="22"/>
      <c r="GXC303" s="22"/>
      <c r="GXD303" s="22"/>
      <c r="GXE303" s="22"/>
      <c r="GXF303" s="22"/>
      <c r="GXG303" s="22"/>
      <c r="GXH303" s="22"/>
      <c r="GXI303" s="22"/>
      <c r="GXJ303" s="22"/>
      <c r="GXK303" s="22"/>
      <c r="GXL303" s="22"/>
      <c r="GXM303" s="22"/>
      <c r="GXN303" s="22"/>
      <c r="GXO303" s="22"/>
      <c r="GXP303" s="22"/>
      <c r="GXQ303" s="22"/>
      <c r="GXR303" s="22"/>
      <c r="GXS303" s="22"/>
      <c r="GXT303" s="22"/>
      <c r="GXU303" s="22"/>
      <c r="GXV303" s="22"/>
      <c r="GXW303" s="22"/>
      <c r="GXX303" s="22"/>
      <c r="GXY303" s="22"/>
      <c r="GXZ303" s="22"/>
      <c r="GYA303" s="22"/>
      <c r="GYB303" s="22"/>
      <c r="GYC303" s="22"/>
      <c r="GYD303" s="22"/>
      <c r="GYE303" s="22"/>
      <c r="GYF303" s="22"/>
      <c r="GYG303" s="22"/>
      <c r="GYH303" s="22"/>
      <c r="GYI303" s="22"/>
      <c r="GYJ303" s="22"/>
      <c r="GYK303" s="22"/>
      <c r="GYL303" s="22"/>
      <c r="GYM303" s="22"/>
      <c r="GYN303" s="22"/>
      <c r="GYO303" s="22"/>
      <c r="GYP303" s="22"/>
      <c r="GYQ303" s="22"/>
      <c r="GYR303" s="22"/>
      <c r="GYS303" s="22"/>
      <c r="GYT303" s="22"/>
      <c r="GYU303" s="22"/>
      <c r="GYV303" s="22"/>
      <c r="GYW303" s="22"/>
      <c r="GYX303" s="22"/>
      <c r="GYY303" s="22"/>
      <c r="GYZ303" s="22"/>
      <c r="GZA303" s="22"/>
      <c r="GZB303" s="22"/>
      <c r="GZC303" s="22"/>
      <c r="GZD303" s="22"/>
      <c r="GZE303" s="22"/>
      <c r="GZF303" s="22"/>
      <c r="GZG303" s="22"/>
      <c r="GZH303" s="22"/>
      <c r="GZI303" s="22"/>
      <c r="GZJ303" s="22"/>
      <c r="GZK303" s="22"/>
      <c r="GZL303" s="22"/>
      <c r="GZM303" s="22"/>
      <c r="GZN303" s="22"/>
      <c r="GZO303" s="22"/>
      <c r="GZP303" s="22"/>
      <c r="GZQ303" s="22"/>
      <c r="GZR303" s="22"/>
      <c r="GZS303" s="22"/>
      <c r="GZT303" s="22"/>
      <c r="GZU303" s="22"/>
      <c r="GZV303" s="22"/>
      <c r="GZW303" s="22"/>
      <c r="GZX303" s="22"/>
      <c r="GZY303" s="22"/>
      <c r="GZZ303" s="22"/>
      <c r="HAA303" s="22"/>
      <c r="HAB303" s="22"/>
      <c r="HAC303" s="22"/>
      <c r="HAD303" s="22"/>
      <c r="HAE303" s="22"/>
      <c r="HAF303" s="22"/>
      <c r="HAG303" s="22"/>
      <c r="HAH303" s="22"/>
      <c r="HAI303" s="22"/>
      <c r="HAJ303" s="22"/>
      <c r="HAK303" s="22"/>
      <c r="HAL303" s="22"/>
      <c r="HAM303" s="22"/>
      <c r="HAN303" s="22"/>
      <c r="HAO303" s="22"/>
      <c r="HAP303" s="22"/>
      <c r="HAQ303" s="22"/>
      <c r="HAR303" s="22"/>
      <c r="HAS303" s="22"/>
      <c r="HAT303" s="22"/>
      <c r="HAU303" s="22"/>
      <c r="HAV303" s="22"/>
      <c r="HAW303" s="22"/>
      <c r="HAX303" s="22"/>
      <c r="HAY303" s="22"/>
      <c r="HAZ303" s="22"/>
      <c r="HBA303" s="22"/>
      <c r="HBB303" s="22"/>
      <c r="HBC303" s="22"/>
      <c r="HBD303" s="22"/>
      <c r="HBE303" s="22"/>
      <c r="HBF303" s="22"/>
      <c r="HBG303" s="22"/>
      <c r="HBH303" s="22"/>
      <c r="HBI303" s="22"/>
      <c r="HBJ303" s="22"/>
      <c r="HBK303" s="22"/>
      <c r="HBL303" s="22"/>
      <c r="HBM303" s="22"/>
      <c r="HBN303" s="22"/>
      <c r="HBO303" s="22"/>
      <c r="HBP303" s="22"/>
      <c r="HBQ303" s="22"/>
      <c r="HBR303" s="22"/>
      <c r="HBS303" s="22"/>
      <c r="HBT303" s="22"/>
      <c r="HBU303" s="22"/>
      <c r="HBV303" s="22"/>
      <c r="HBW303" s="22"/>
      <c r="HBX303" s="22"/>
      <c r="HBY303" s="22"/>
      <c r="HBZ303" s="22"/>
      <c r="HCA303" s="22"/>
      <c r="HCB303" s="22"/>
      <c r="HCC303" s="22"/>
      <c r="HCD303" s="22"/>
      <c r="HCE303" s="22"/>
      <c r="HCF303" s="22"/>
      <c r="HCG303" s="22"/>
      <c r="HCH303" s="22"/>
      <c r="HCI303" s="22"/>
      <c r="HCJ303" s="22"/>
      <c r="HCK303" s="22"/>
      <c r="HCL303" s="22"/>
      <c r="HCM303" s="22"/>
      <c r="HCN303" s="22"/>
      <c r="HCO303" s="22"/>
      <c r="HCP303" s="22"/>
      <c r="HCQ303" s="22"/>
      <c r="HCR303" s="22"/>
      <c r="HCS303" s="22"/>
      <c r="HCT303" s="22"/>
      <c r="HCU303" s="22"/>
      <c r="HCV303" s="22"/>
      <c r="HCW303" s="22"/>
      <c r="HCX303" s="22"/>
      <c r="HCY303" s="22"/>
      <c r="HCZ303" s="22"/>
      <c r="HDA303" s="22"/>
      <c r="HDB303" s="22"/>
      <c r="HDC303" s="22"/>
      <c r="HDD303" s="22"/>
      <c r="HDE303" s="22"/>
      <c r="HDF303" s="22"/>
      <c r="HDG303" s="22"/>
      <c r="HDH303" s="22"/>
      <c r="HDI303" s="22"/>
      <c r="HDJ303" s="22"/>
      <c r="HDK303" s="22"/>
      <c r="HDL303" s="22"/>
      <c r="HDM303" s="22"/>
      <c r="HDN303" s="22"/>
      <c r="HDO303" s="22"/>
      <c r="HDP303" s="22"/>
      <c r="HDQ303" s="22"/>
      <c r="HDR303" s="22"/>
      <c r="HDS303" s="22"/>
      <c r="HDT303" s="22"/>
      <c r="HDU303" s="22"/>
      <c r="HDV303" s="22"/>
      <c r="HDW303" s="22"/>
      <c r="HDX303" s="22"/>
      <c r="HDY303" s="22"/>
      <c r="HDZ303" s="22"/>
      <c r="HEA303" s="22"/>
      <c r="HEB303" s="22"/>
      <c r="HEC303" s="22"/>
      <c r="HED303" s="22"/>
      <c r="HEE303" s="22"/>
      <c r="HEF303" s="22"/>
      <c r="HEG303" s="22"/>
      <c r="HEH303" s="22"/>
      <c r="HEI303" s="22"/>
      <c r="HEJ303" s="22"/>
      <c r="HEK303" s="22"/>
      <c r="HEL303" s="22"/>
      <c r="HEM303" s="22"/>
      <c r="HEN303" s="22"/>
      <c r="HEO303" s="22"/>
      <c r="HEP303" s="22"/>
      <c r="HEQ303" s="22"/>
      <c r="HER303" s="22"/>
      <c r="HES303" s="22"/>
      <c r="HET303" s="22"/>
      <c r="HEU303" s="22"/>
      <c r="HEV303" s="22"/>
      <c r="HEW303" s="22"/>
      <c r="HEX303" s="22"/>
      <c r="HEY303" s="22"/>
      <c r="HEZ303" s="22"/>
      <c r="HFA303" s="22"/>
      <c r="HFB303" s="22"/>
      <c r="HFC303" s="22"/>
      <c r="HFD303" s="22"/>
      <c r="HFE303" s="22"/>
      <c r="HFF303" s="22"/>
      <c r="HFG303" s="22"/>
      <c r="HFH303" s="22"/>
      <c r="HFI303" s="22"/>
      <c r="HFJ303" s="22"/>
      <c r="HFK303" s="22"/>
      <c r="HFL303" s="22"/>
      <c r="HFM303" s="22"/>
      <c r="HFN303" s="22"/>
      <c r="HFO303" s="22"/>
      <c r="HFP303" s="22"/>
      <c r="HFQ303" s="22"/>
      <c r="HFR303" s="22"/>
      <c r="HFS303" s="22"/>
      <c r="HFT303" s="22"/>
      <c r="HFU303" s="22"/>
      <c r="HFV303" s="22"/>
      <c r="HFW303" s="22"/>
      <c r="HFX303" s="22"/>
      <c r="HFY303" s="22"/>
      <c r="HFZ303" s="22"/>
      <c r="HGA303" s="22"/>
      <c r="HGB303" s="22"/>
      <c r="HGC303" s="22"/>
      <c r="HGD303" s="22"/>
      <c r="HGE303" s="22"/>
      <c r="HGF303" s="22"/>
      <c r="HGG303" s="22"/>
      <c r="HGH303" s="22"/>
      <c r="HGI303" s="22"/>
      <c r="HGJ303" s="22"/>
      <c r="HGK303" s="22"/>
      <c r="HGL303" s="22"/>
      <c r="HGM303" s="22"/>
      <c r="HGN303" s="22"/>
      <c r="HGO303" s="22"/>
      <c r="HGP303" s="22"/>
      <c r="HGQ303" s="22"/>
      <c r="HGR303" s="22"/>
      <c r="HGS303" s="22"/>
      <c r="HGT303" s="22"/>
      <c r="HGU303" s="22"/>
      <c r="HGV303" s="22"/>
      <c r="HGW303" s="22"/>
      <c r="HGX303" s="22"/>
      <c r="HGY303" s="22"/>
      <c r="HGZ303" s="22"/>
      <c r="HHA303" s="22"/>
      <c r="HHB303" s="22"/>
      <c r="HHC303" s="22"/>
      <c r="HHD303" s="22"/>
      <c r="HHE303" s="22"/>
      <c r="HHF303" s="22"/>
      <c r="HHG303" s="22"/>
      <c r="HHH303" s="22"/>
      <c r="HHI303" s="22"/>
      <c r="HHJ303" s="22"/>
      <c r="HHK303" s="22"/>
      <c r="HHL303" s="22"/>
      <c r="HHM303" s="22"/>
      <c r="HHN303" s="22"/>
      <c r="HHO303" s="22"/>
      <c r="HHP303" s="22"/>
      <c r="HHQ303" s="22"/>
      <c r="HHR303" s="22"/>
      <c r="HHS303" s="22"/>
      <c r="HHT303" s="22"/>
      <c r="HHU303" s="22"/>
      <c r="HHV303" s="22"/>
      <c r="HHW303" s="22"/>
      <c r="HHX303" s="22"/>
      <c r="HHY303" s="22"/>
      <c r="HHZ303" s="22"/>
      <c r="HIA303" s="22"/>
      <c r="HIB303" s="22"/>
      <c r="HIC303" s="22"/>
      <c r="HID303" s="22"/>
      <c r="HIE303" s="22"/>
      <c r="HIF303" s="22"/>
      <c r="HIG303" s="22"/>
      <c r="HIH303" s="22"/>
      <c r="HII303" s="22"/>
      <c r="HIJ303" s="22"/>
      <c r="HIK303" s="22"/>
      <c r="HIL303" s="22"/>
      <c r="HIM303" s="22"/>
      <c r="HIN303" s="22"/>
      <c r="HIO303" s="22"/>
      <c r="HIP303" s="22"/>
      <c r="HIQ303" s="22"/>
      <c r="HIR303" s="22"/>
      <c r="HIS303" s="22"/>
      <c r="HIT303" s="22"/>
      <c r="HIU303" s="22"/>
      <c r="HIV303" s="22"/>
      <c r="HIW303" s="22"/>
      <c r="HIX303" s="22"/>
      <c r="HIY303" s="22"/>
      <c r="HIZ303" s="22"/>
      <c r="HJA303" s="22"/>
      <c r="HJB303" s="22"/>
      <c r="HJC303" s="22"/>
      <c r="HJD303" s="22"/>
      <c r="HJE303" s="22"/>
      <c r="HJF303" s="22"/>
      <c r="HJG303" s="22"/>
      <c r="HJH303" s="22"/>
      <c r="HJI303" s="22"/>
      <c r="HJJ303" s="22"/>
      <c r="HJK303" s="22"/>
      <c r="HJL303" s="22"/>
      <c r="HJM303" s="22"/>
      <c r="HJN303" s="22"/>
      <c r="HJO303" s="22"/>
      <c r="HJP303" s="22"/>
      <c r="HJQ303" s="22"/>
      <c r="HJR303" s="22"/>
      <c r="HJS303" s="22"/>
      <c r="HJT303" s="22"/>
      <c r="HJU303" s="22"/>
      <c r="HJV303" s="22"/>
      <c r="HJW303" s="22"/>
      <c r="HJX303" s="22"/>
      <c r="HJY303" s="22"/>
      <c r="HJZ303" s="22"/>
      <c r="HKA303" s="22"/>
      <c r="HKB303" s="22"/>
      <c r="HKC303" s="22"/>
      <c r="HKD303" s="22"/>
      <c r="HKE303" s="22"/>
      <c r="HKF303" s="22"/>
      <c r="HKG303" s="22"/>
      <c r="HKH303" s="22"/>
      <c r="HKI303" s="22"/>
      <c r="HKJ303" s="22"/>
      <c r="HKK303" s="22"/>
      <c r="HKL303" s="22"/>
      <c r="HKM303" s="22"/>
      <c r="HKN303" s="22"/>
      <c r="HKO303" s="22"/>
      <c r="HKP303" s="22"/>
      <c r="HKQ303" s="22"/>
      <c r="HKR303" s="22"/>
      <c r="HKS303" s="22"/>
      <c r="HKT303" s="22"/>
      <c r="HKU303" s="22"/>
      <c r="HKV303" s="22"/>
      <c r="HKW303" s="22"/>
      <c r="HKX303" s="22"/>
      <c r="HKY303" s="22"/>
      <c r="HKZ303" s="22"/>
      <c r="HLA303" s="22"/>
      <c r="HLB303" s="22"/>
      <c r="HLC303" s="22"/>
      <c r="HLD303" s="22"/>
      <c r="HLE303" s="22"/>
      <c r="HLF303" s="22"/>
      <c r="HLG303" s="22"/>
      <c r="HLH303" s="22"/>
      <c r="HLI303" s="22"/>
      <c r="HLJ303" s="22"/>
      <c r="HLK303" s="22"/>
      <c r="HLL303" s="22"/>
      <c r="HLM303" s="22"/>
      <c r="HLN303" s="22"/>
      <c r="HLO303" s="22"/>
      <c r="HLP303" s="22"/>
      <c r="HLQ303" s="22"/>
      <c r="HLR303" s="22"/>
      <c r="HLS303" s="22"/>
      <c r="HLT303" s="22"/>
      <c r="HLU303" s="22"/>
      <c r="HLV303" s="22"/>
      <c r="HLW303" s="22"/>
      <c r="HLX303" s="22"/>
      <c r="HLY303" s="22"/>
      <c r="HLZ303" s="22"/>
      <c r="HMA303" s="22"/>
      <c r="HMB303" s="22"/>
      <c r="HMC303" s="22"/>
      <c r="HMD303" s="22"/>
      <c r="HME303" s="22"/>
      <c r="HMF303" s="22"/>
      <c r="HMG303" s="22"/>
      <c r="HMH303" s="22"/>
      <c r="HMI303" s="22"/>
      <c r="HMJ303" s="22"/>
      <c r="HMK303" s="22"/>
      <c r="HML303" s="22"/>
      <c r="HMM303" s="22"/>
      <c r="HMN303" s="22"/>
      <c r="HMO303" s="22"/>
      <c r="HMP303" s="22"/>
      <c r="HMQ303" s="22"/>
      <c r="HMR303" s="22"/>
      <c r="HMS303" s="22"/>
      <c r="HMT303" s="22"/>
      <c r="HMU303" s="22"/>
      <c r="HMV303" s="22"/>
      <c r="HMW303" s="22"/>
      <c r="HMX303" s="22"/>
      <c r="HMY303" s="22"/>
      <c r="HMZ303" s="22"/>
      <c r="HNA303" s="22"/>
      <c r="HNB303" s="22"/>
      <c r="HNC303" s="22"/>
      <c r="HND303" s="22"/>
      <c r="HNE303" s="22"/>
      <c r="HNF303" s="22"/>
      <c r="HNG303" s="22"/>
      <c r="HNH303" s="22"/>
      <c r="HNI303" s="22"/>
      <c r="HNJ303" s="22"/>
      <c r="HNK303" s="22"/>
      <c r="HNL303" s="22"/>
      <c r="HNM303" s="22"/>
      <c r="HNN303" s="22"/>
      <c r="HNO303" s="22"/>
      <c r="HNP303" s="22"/>
      <c r="HNQ303" s="22"/>
      <c r="HNR303" s="22"/>
      <c r="HNS303" s="22"/>
      <c r="HNT303" s="22"/>
      <c r="HNU303" s="22"/>
      <c r="HNV303" s="22"/>
      <c r="HNW303" s="22"/>
      <c r="HNX303" s="22"/>
      <c r="HNY303" s="22"/>
      <c r="HNZ303" s="22"/>
      <c r="HOA303" s="22"/>
      <c r="HOB303" s="22"/>
      <c r="HOC303" s="22"/>
      <c r="HOD303" s="22"/>
      <c r="HOE303" s="22"/>
      <c r="HOF303" s="22"/>
      <c r="HOG303" s="22"/>
      <c r="HOH303" s="22"/>
      <c r="HOI303" s="22"/>
      <c r="HOJ303" s="22"/>
      <c r="HOK303" s="22"/>
      <c r="HOL303" s="22"/>
      <c r="HOM303" s="22"/>
      <c r="HON303" s="22"/>
      <c r="HOO303" s="22"/>
      <c r="HOP303" s="22"/>
      <c r="HOQ303" s="22"/>
      <c r="HOR303" s="22"/>
      <c r="HOS303" s="22"/>
      <c r="HOT303" s="22"/>
      <c r="HOU303" s="22"/>
      <c r="HOV303" s="22"/>
      <c r="HOW303" s="22"/>
      <c r="HOX303" s="22"/>
      <c r="HOY303" s="22"/>
      <c r="HOZ303" s="22"/>
      <c r="HPA303" s="22"/>
      <c r="HPB303" s="22"/>
      <c r="HPC303" s="22"/>
      <c r="HPD303" s="22"/>
      <c r="HPE303" s="22"/>
      <c r="HPF303" s="22"/>
      <c r="HPG303" s="22"/>
      <c r="HPH303" s="22"/>
      <c r="HPI303" s="22"/>
      <c r="HPJ303" s="22"/>
      <c r="HPK303" s="22"/>
      <c r="HPL303" s="22"/>
      <c r="HPM303" s="22"/>
      <c r="HPN303" s="22"/>
      <c r="HPO303" s="22"/>
      <c r="HPP303" s="22"/>
      <c r="HPQ303" s="22"/>
      <c r="HPR303" s="22"/>
      <c r="HPS303" s="22"/>
      <c r="HPT303" s="22"/>
      <c r="HPU303" s="22"/>
      <c r="HPV303" s="22"/>
      <c r="HPW303" s="22"/>
      <c r="HPX303" s="22"/>
      <c r="HPY303" s="22"/>
      <c r="HPZ303" s="22"/>
      <c r="HQA303" s="22"/>
      <c r="HQB303" s="22"/>
      <c r="HQC303" s="22"/>
      <c r="HQD303" s="22"/>
      <c r="HQE303" s="22"/>
      <c r="HQF303" s="22"/>
      <c r="HQG303" s="22"/>
      <c r="HQH303" s="22"/>
      <c r="HQI303" s="22"/>
      <c r="HQJ303" s="22"/>
      <c r="HQK303" s="22"/>
      <c r="HQL303" s="22"/>
      <c r="HQM303" s="22"/>
      <c r="HQN303" s="22"/>
      <c r="HQO303" s="22"/>
      <c r="HQP303" s="22"/>
      <c r="HQQ303" s="22"/>
      <c r="HQR303" s="22"/>
      <c r="HQS303" s="22"/>
      <c r="HQT303" s="22"/>
      <c r="HQU303" s="22"/>
      <c r="HQV303" s="22"/>
      <c r="HQW303" s="22"/>
      <c r="HQX303" s="22"/>
      <c r="HQY303" s="22"/>
      <c r="HQZ303" s="22"/>
      <c r="HRA303" s="22"/>
      <c r="HRB303" s="22"/>
      <c r="HRC303" s="22"/>
      <c r="HRD303" s="22"/>
      <c r="HRE303" s="22"/>
      <c r="HRF303" s="22"/>
      <c r="HRG303" s="22"/>
      <c r="HRH303" s="22"/>
      <c r="HRI303" s="22"/>
      <c r="HRJ303" s="22"/>
      <c r="HRK303" s="22"/>
      <c r="HRL303" s="22"/>
      <c r="HRM303" s="22"/>
      <c r="HRN303" s="22"/>
      <c r="HRO303" s="22"/>
      <c r="HRP303" s="22"/>
      <c r="HRQ303" s="22"/>
      <c r="HRR303" s="22"/>
      <c r="HRS303" s="22"/>
      <c r="HRT303" s="22"/>
      <c r="HRU303" s="22"/>
      <c r="HRV303" s="22"/>
      <c r="HRW303" s="22"/>
      <c r="HRX303" s="22"/>
      <c r="HRY303" s="22"/>
      <c r="HRZ303" s="22"/>
      <c r="HSA303" s="22"/>
      <c r="HSB303" s="22"/>
      <c r="HSC303" s="22"/>
      <c r="HSD303" s="22"/>
      <c r="HSE303" s="22"/>
      <c r="HSF303" s="22"/>
      <c r="HSG303" s="22"/>
      <c r="HSH303" s="22"/>
      <c r="HSI303" s="22"/>
      <c r="HSJ303" s="22"/>
      <c r="HSK303" s="22"/>
      <c r="HSL303" s="22"/>
      <c r="HSM303" s="22"/>
      <c r="HSN303" s="22"/>
      <c r="HSO303" s="22"/>
      <c r="HSP303" s="22"/>
      <c r="HSQ303" s="22"/>
      <c r="HSR303" s="22"/>
      <c r="HSS303" s="22"/>
      <c r="HST303" s="22"/>
      <c r="HSU303" s="22"/>
      <c r="HSV303" s="22"/>
      <c r="HSW303" s="22"/>
      <c r="HSX303" s="22"/>
      <c r="HSY303" s="22"/>
      <c r="HSZ303" s="22"/>
      <c r="HTA303" s="22"/>
      <c r="HTB303" s="22"/>
      <c r="HTC303" s="22"/>
      <c r="HTD303" s="22"/>
      <c r="HTE303" s="22"/>
      <c r="HTF303" s="22"/>
      <c r="HTG303" s="22"/>
      <c r="HTH303" s="22"/>
      <c r="HTI303" s="22"/>
      <c r="HTJ303" s="22"/>
      <c r="HTK303" s="22"/>
      <c r="HTL303" s="22"/>
      <c r="HTM303" s="22"/>
      <c r="HTN303" s="22"/>
      <c r="HTO303" s="22"/>
      <c r="HTP303" s="22"/>
      <c r="HTQ303" s="22"/>
      <c r="HTR303" s="22"/>
      <c r="HTS303" s="22"/>
      <c r="HTT303" s="22"/>
      <c r="HTU303" s="22"/>
      <c r="HTV303" s="22"/>
      <c r="HTW303" s="22"/>
      <c r="HTX303" s="22"/>
      <c r="HTY303" s="22"/>
      <c r="HTZ303" s="22"/>
      <c r="HUA303" s="22"/>
      <c r="HUB303" s="22"/>
      <c r="HUC303" s="22"/>
      <c r="HUD303" s="22"/>
      <c r="HUE303" s="22"/>
      <c r="HUF303" s="22"/>
      <c r="HUG303" s="22"/>
      <c r="HUH303" s="22"/>
      <c r="HUI303" s="22"/>
      <c r="HUJ303" s="22"/>
      <c r="HUK303" s="22"/>
      <c r="HUL303" s="22"/>
      <c r="HUM303" s="22"/>
      <c r="HUN303" s="22"/>
      <c r="HUO303" s="22"/>
      <c r="HUP303" s="22"/>
      <c r="HUQ303" s="22"/>
      <c r="HUR303" s="22"/>
      <c r="HUS303" s="22"/>
      <c r="HUT303" s="22"/>
      <c r="HUU303" s="22"/>
      <c r="HUV303" s="22"/>
      <c r="HUW303" s="22"/>
      <c r="HUX303" s="22"/>
      <c r="HUY303" s="22"/>
      <c r="HUZ303" s="22"/>
      <c r="HVA303" s="22"/>
      <c r="HVB303" s="22"/>
      <c r="HVC303" s="22"/>
      <c r="HVD303" s="22"/>
      <c r="HVE303" s="22"/>
      <c r="HVF303" s="22"/>
      <c r="HVG303" s="22"/>
      <c r="HVH303" s="22"/>
      <c r="HVI303" s="22"/>
      <c r="HVJ303" s="22"/>
      <c r="HVK303" s="22"/>
      <c r="HVL303" s="22"/>
      <c r="HVM303" s="22"/>
      <c r="HVN303" s="22"/>
      <c r="HVO303" s="22"/>
      <c r="HVP303" s="22"/>
      <c r="HVQ303" s="22"/>
      <c r="HVR303" s="22"/>
      <c r="HVS303" s="22"/>
      <c r="HVT303" s="22"/>
      <c r="HVU303" s="22"/>
      <c r="HVV303" s="22"/>
      <c r="HVW303" s="22"/>
      <c r="HVX303" s="22"/>
      <c r="HVY303" s="22"/>
      <c r="HVZ303" s="22"/>
      <c r="HWA303" s="22"/>
      <c r="HWB303" s="22"/>
      <c r="HWC303" s="22"/>
      <c r="HWD303" s="22"/>
      <c r="HWE303" s="22"/>
      <c r="HWF303" s="22"/>
      <c r="HWG303" s="22"/>
      <c r="HWH303" s="22"/>
      <c r="HWI303" s="22"/>
      <c r="HWJ303" s="22"/>
      <c r="HWK303" s="22"/>
      <c r="HWL303" s="22"/>
      <c r="HWM303" s="22"/>
      <c r="HWN303" s="22"/>
      <c r="HWO303" s="22"/>
      <c r="HWP303" s="22"/>
      <c r="HWQ303" s="22"/>
      <c r="HWR303" s="22"/>
      <c r="HWS303" s="22"/>
      <c r="HWT303" s="22"/>
      <c r="HWU303" s="22"/>
      <c r="HWV303" s="22"/>
      <c r="HWW303" s="22"/>
      <c r="HWX303" s="22"/>
      <c r="HWY303" s="22"/>
      <c r="HWZ303" s="22"/>
      <c r="HXA303" s="22"/>
      <c r="HXB303" s="22"/>
      <c r="HXC303" s="22"/>
      <c r="HXD303" s="22"/>
      <c r="HXE303" s="22"/>
      <c r="HXF303" s="22"/>
      <c r="HXG303" s="22"/>
      <c r="HXH303" s="22"/>
      <c r="HXI303" s="22"/>
      <c r="HXJ303" s="22"/>
      <c r="HXK303" s="22"/>
      <c r="HXL303" s="22"/>
      <c r="HXM303" s="22"/>
      <c r="HXN303" s="22"/>
      <c r="HXO303" s="22"/>
      <c r="HXP303" s="22"/>
      <c r="HXQ303" s="22"/>
      <c r="HXR303" s="22"/>
      <c r="HXS303" s="22"/>
      <c r="HXT303" s="22"/>
      <c r="HXU303" s="22"/>
      <c r="HXV303" s="22"/>
      <c r="HXW303" s="22"/>
      <c r="HXX303" s="22"/>
      <c r="HXY303" s="22"/>
      <c r="HXZ303" s="22"/>
      <c r="HYA303" s="22"/>
      <c r="HYB303" s="22"/>
      <c r="HYC303" s="22"/>
      <c r="HYD303" s="22"/>
      <c r="HYE303" s="22"/>
      <c r="HYF303" s="22"/>
      <c r="HYG303" s="22"/>
      <c r="HYH303" s="22"/>
      <c r="HYI303" s="22"/>
      <c r="HYJ303" s="22"/>
      <c r="HYK303" s="22"/>
      <c r="HYL303" s="22"/>
      <c r="HYM303" s="22"/>
      <c r="HYN303" s="22"/>
      <c r="HYO303" s="22"/>
      <c r="HYP303" s="22"/>
      <c r="HYQ303" s="22"/>
      <c r="HYR303" s="22"/>
      <c r="HYS303" s="22"/>
      <c r="HYT303" s="22"/>
      <c r="HYU303" s="22"/>
      <c r="HYV303" s="22"/>
      <c r="HYW303" s="22"/>
      <c r="HYX303" s="22"/>
      <c r="HYY303" s="22"/>
      <c r="HYZ303" s="22"/>
      <c r="HZA303" s="22"/>
      <c r="HZB303" s="22"/>
      <c r="HZC303" s="22"/>
      <c r="HZD303" s="22"/>
      <c r="HZE303" s="22"/>
      <c r="HZF303" s="22"/>
      <c r="HZG303" s="22"/>
      <c r="HZH303" s="22"/>
      <c r="HZI303" s="22"/>
      <c r="HZJ303" s="22"/>
      <c r="HZK303" s="22"/>
      <c r="HZL303" s="22"/>
      <c r="HZM303" s="22"/>
      <c r="HZN303" s="22"/>
      <c r="HZO303" s="22"/>
      <c r="HZP303" s="22"/>
      <c r="HZQ303" s="22"/>
      <c r="HZR303" s="22"/>
      <c r="HZS303" s="22"/>
      <c r="HZT303" s="22"/>
      <c r="HZU303" s="22"/>
      <c r="HZV303" s="22"/>
      <c r="HZW303" s="22"/>
      <c r="HZX303" s="22"/>
      <c r="HZY303" s="22"/>
      <c r="HZZ303" s="22"/>
      <c r="IAA303" s="22"/>
      <c r="IAB303" s="22"/>
      <c r="IAC303" s="22"/>
      <c r="IAD303" s="22"/>
      <c r="IAE303" s="22"/>
      <c r="IAF303" s="22"/>
      <c r="IAG303" s="22"/>
      <c r="IAH303" s="22"/>
      <c r="IAI303" s="22"/>
      <c r="IAJ303" s="22"/>
      <c r="IAK303" s="22"/>
      <c r="IAL303" s="22"/>
      <c r="IAM303" s="22"/>
      <c r="IAN303" s="22"/>
      <c r="IAO303" s="22"/>
      <c r="IAP303" s="22"/>
      <c r="IAQ303" s="22"/>
      <c r="IAR303" s="22"/>
      <c r="IAS303" s="22"/>
      <c r="IAT303" s="22"/>
      <c r="IAU303" s="22"/>
      <c r="IAV303" s="22"/>
      <c r="IAW303" s="22"/>
      <c r="IAX303" s="22"/>
      <c r="IAY303" s="22"/>
      <c r="IAZ303" s="22"/>
      <c r="IBA303" s="22"/>
      <c r="IBB303" s="22"/>
      <c r="IBC303" s="22"/>
      <c r="IBD303" s="22"/>
      <c r="IBE303" s="22"/>
      <c r="IBF303" s="22"/>
      <c r="IBG303" s="22"/>
      <c r="IBH303" s="22"/>
      <c r="IBI303" s="22"/>
      <c r="IBJ303" s="22"/>
      <c r="IBK303" s="22"/>
      <c r="IBL303" s="22"/>
      <c r="IBM303" s="22"/>
      <c r="IBN303" s="22"/>
      <c r="IBO303" s="22"/>
      <c r="IBP303" s="22"/>
      <c r="IBQ303" s="22"/>
      <c r="IBR303" s="22"/>
      <c r="IBS303" s="22"/>
      <c r="IBT303" s="22"/>
      <c r="IBU303" s="22"/>
      <c r="IBV303" s="22"/>
      <c r="IBW303" s="22"/>
      <c r="IBX303" s="22"/>
      <c r="IBY303" s="22"/>
      <c r="IBZ303" s="22"/>
      <c r="ICA303" s="22"/>
      <c r="ICB303" s="22"/>
      <c r="ICC303" s="22"/>
      <c r="ICD303" s="22"/>
      <c r="ICE303" s="22"/>
      <c r="ICF303" s="22"/>
      <c r="ICG303" s="22"/>
      <c r="ICH303" s="22"/>
      <c r="ICI303" s="22"/>
      <c r="ICJ303" s="22"/>
      <c r="ICK303" s="22"/>
      <c r="ICL303" s="22"/>
      <c r="ICM303" s="22"/>
      <c r="ICN303" s="22"/>
      <c r="ICO303" s="22"/>
      <c r="ICP303" s="22"/>
      <c r="ICQ303" s="22"/>
      <c r="ICR303" s="22"/>
      <c r="ICS303" s="22"/>
      <c r="ICT303" s="22"/>
      <c r="ICU303" s="22"/>
      <c r="ICV303" s="22"/>
      <c r="ICW303" s="22"/>
      <c r="ICX303" s="22"/>
      <c r="ICY303" s="22"/>
      <c r="ICZ303" s="22"/>
      <c r="IDA303" s="22"/>
      <c r="IDB303" s="22"/>
      <c r="IDC303" s="22"/>
      <c r="IDD303" s="22"/>
      <c r="IDE303" s="22"/>
      <c r="IDF303" s="22"/>
      <c r="IDG303" s="22"/>
      <c r="IDH303" s="22"/>
      <c r="IDI303" s="22"/>
      <c r="IDJ303" s="22"/>
      <c r="IDK303" s="22"/>
      <c r="IDL303" s="22"/>
      <c r="IDM303" s="22"/>
      <c r="IDN303" s="22"/>
      <c r="IDO303" s="22"/>
      <c r="IDP303" s="22"/>
      <c r="IDQ303" s="22"/>
      <c r="IDR303" s="22"/>
      <c r="IDS303" s="22"/>
      <c r="IDT303" s="22"/>
      <c r="IDU303" s="22"/>
      <c r="IDV303" s="22"/>
      <c r="IDW303" s="22"/>
      <c r="IDX303" s="22"/>
      <c r="IDY303" s="22"/>
      <c r="IDZ303" s="22"/>
      <c r="IEA303" s="22"/>
      <c r="IEB303" s="22"/>
      <c r="IEC303" s="22"/>
      <c r="IED303" s="22"/>
      <c r="IEE303" s="22"/>
      <c r="IEF303" s="22"/>
      <c r="IEG303" s="22"/>
      <c r="IEH303" s="22"/>
      <c r="IEI303" s="22"/>
      <c r="IEJ303" s="22"/>
      <c r="IEK303" s="22"/>
      <c r="IEL303" s="22"/>
      <c r="IEM303" s="22"/>
      <c r="IEN303" s="22"/>
      <c r="IEO303" s="22"/>
      <c r="IEP303" s="22"/>
      <c r="IEQ303" s="22"/>
      <c r="IER303" s="22"/>
      <c r="IES303" s="22"/>
      <c r="IET303" s="22"/>
      <c r="IEU303" s="22"/>
      <c r="IEV303" s="22"/>
      <c r="IEW303" s="22"/>
      <c r="IEX303" s="22"/>
      <c r="IEY303" s="22"/>
      <c r="IEZ303" s="22"/>
      <c r="IFA303" s="22"/>
      <c r="IFB303" s="22"/>
      <c r="IFC303" s="22"/>
      <c r="IFD303" s="22"/>
      <c r="IFE303" s="22"/>
      <c r="IFF303" s="22"/>
      <c r="IFG303" s="22"/>
      <c r="IFH303" s="22"/>
      <c r="IFI303" s="22"/>
      <c r="IFJ303" s="22"/>
      <c r="IFK303" s="22"/>
      <c r="IFL303" s="22"/>
      <c r="IFM303" s="22"/>
      <c r="IFN303" s="22"/>
      <c r="IFO303" s="22"/>
      <c r="IFP303" s="22"/>
      <c r="IFQ303" s="22"/>
      <c r="IFR303" s="22"/>
      <c r="IFS303" s="22"/>
      <c r="IFT303" s="22"/>
      <c r="IFU303" s="22"/>
      <c r="IFV303" s="22"/>
      <c r="IFW303" s="22"/>
      <c r="IFX303" s="22"/>
      <c r="IFY303" s="22"/>
      <c r="IFZ303" s="22"/>
      <c r="IGA303" s="22"/>
      <c r="IGB303" s="22"/>
      <c r="IGC303" s="22"/>
      <c r="IGD303" s="22"/>
      <c r="IGE303" s="22"/>
      <c r="IGF303" s="22"/>
      <c r="IGG303" s="22"/>
      <c r="IGH303" s="22"/>
      <c r="IGI303" s="22"/>
      <c r="IGJ303" s="22"/>
      <c r="IGK303" s="22"/>
      <c r="IGL303" s="22"/>
      <c r="IGM303" s="22"/>
      <c r="IGN303" s="22"/>
      <c r="IGO303" s="22"/>
      <c r="IGP303" s="22"/>
      <c r="IGQ303" s="22"/>
      <c r="IGR303" s="22"/>
      <c r="IGS303" s="22"/>
      <c r="IGT303" s="22"/>
      <c r="IGU303" s="22"/>
      <c r="IGV303" s="22"/>
      <c r="IGW303" s="22"/>
      <c r="IGX303" s="22"/>
      <c r="IGY303" s="22"/>
      <c r="IGZ303" s="22"/>
      <c r="IHA303" s="22"/>
      <c r="IHB303" s="22"/>
      <c r="IHC303" s="22"/>
      <c r="IHD303" s="22"/>
      <c r="IHE303" s="22"/>
      <c r="IHF303" s="22"/>
      <c r="IHG303" s="22"/>
      <c r="IHH303" s="22"/>
      <c r="IHI303" s="22"/>
      <c r="IHJ303" s="22"/>
      <c r="IHK303" s="22"/>
      <c r="IHL303" s="22"/>
      <c r="IHM303" s="22"/>
      <c r="IHN303" s="22"/>
      <c r="IHO303" s="22"/>
      <c r="IHP303" s="22"/>
      <c r="IHQ303" s="22"/>
      <c r="IHR303" s="22"/>
      <c r="IHS303" s="22"/>
      <c r="IHT303" s="22"/>
      <c r="IHU303" s="22"/>
      <c r="IHV303" s="22"/>
      <c r="IHW303" s="22"/>
      <c r="IHX303" s="22"/>
      <c r="IHY303" s="22"/>
      <c r="IHZ303" s="22"/>
      <c r="IIA303" s="22"/>
      <c r="IIB303" s="22"/>
      <c r="IIC303" s="22"/>
      <c r="IID303" s="22"/>
      <c r="IIE303" s="22"/>
      <c r="IIF303" s="22"/>
      <c r="IIG303" s="22"/>
      <c r="IIH303" s="22"/>
      <c r="III303" s="22"/>
      <c r="IIJ303" s="22"/>
      <c r="IIK303" s="22"/>
      <c r="IIL303" s="22"/>
      <c r="IIM303" s="22"/>
      <c r="IIN303" s="22"/>
      <c r="IIO303" s="22"/>
      <c r="IIP303" s="22"/>
      <c r="IIQ303" s="22"/>
      <c r="IIR303" s="22"/>
      <c r="IIS303" s="22"/>
      <c r="IIT303" s="22"/>
      <c r="IIU303" s="22"/>
      <c r="IIV303" s="22"/>
      <c r="IIW303" s="22"/>
      <c r="IIX303" s="22"/>
      <c r="IIY303" s="22"/>
      <c r="IIZ303" s="22"/>
      <c r="IJA303" s="22"/>
      <c r="IJB303" s="22"/>
      <c r="IJC303" s="22"/>
      <c r="IJD303" s="22"/>
      <c r="IJE303" s="22"/>
      <c r="IJF303" s="22"/>
      <c r="IJG303" s="22"/>
      <c r="IJH303" s="22"/>
      <c r="IJI303" s="22"/>
      <c r="IJJ303" s="22"/>
      <c r="IJK303" s="22"/>
      <c r="IJL303" s="22"/>
      <c r="IJM303" s="22"/>
      <c r="IJN303" s="22"/>
      <c r="IJO303" s="22"/>
      <c r="IJP303" s="22"/>
      <c r="IJQ303" s="22"/>
      <c r="IJR303" s="22"/>
      <c r="IJS303" s="22"/>
      <c r="IJT303" s="22"/>
      <c r="IJU303" s="22"/>
      <c r="IJV303" s="22"/>
      <c r="IJW303" s="22"/>
      <c r="IJX303" s="22"/>
      <c r="IJY303" s="22"/>
      <c r="IJZ303" s="22"/>
      <c r="IKA303" s="22"/>
      <c r="IKB303" s="22"/>
      <c r="IKC303" s="22"/>
      <c r="IKD303" s="22"/>
      <c r="IKE303" s="22"/>
      <c r="IKF303" s="22"/>
      <c r="IKG303" s="22"/>
      <c r="IKH303" s="22"/>
      <c r="IKI303" s="22"/>
      <c r="IKJ303" s="22"/>
      <c r="IKK303" s="22"/>
      <c r="IKL303" s="22"/>
      <c r="IKM303" s="22"/>
      <c r="IKN303" s="22"/>
      <c r="IKO303" s="22"/>
      <c r="IKP303" s="22"/>
      <c r="IKQ303" s="22"/>
      <c r="IKR303" s="22"/>
      <c r="IKS303" s="22"/>
      <c r="IKT303" s="22"/>
      <c r="IKU303" s="22"/>
      <c r="IKV303" s="22"/>
      <c r="IKW303" s="22"/>
      <c r="IKX303" s="22"/>
      <c r="IKY303" s="22"/>
      <c r="IKZ303" s="22"/>
      <c r="ILA303" s="22"/>
      <c r="ILB303" s="22"/>
      <c r="ILC303" s="22"/>
      <c r="ILD303" s="22"/>
      <c r="ILE303" s="22"/>
      <c r="ILF303" s="22"/>
      <c r="ILG303" s="22"/>
      <c r="ILH303" s="22"/>
      <c r="ILI303" s="22"/>
      <c r="ILJ303" s="22"/>
      <c r="ILK303" s="22"/>
      <c r="ILL303" s="22"/>
      <c r="ILM303" s="22"/>
      <c r="ILN303" s="22"/>
      <c r="ILO303" s="22"/>
      <c r="ILP303" s="22"/>
      <c r="ILQ303" s="22"/>
      <c r="ILR303" s="22"/>
      <c r="ILS303" s="22"/>
      <c r="ILT303" s="22"/>
      <c r="ILU303" s="22"/>
      <c r="ILV303" s="22"/>
      <c r="ILW303" s="22"/>
      <c r="ILX303" s="22"/>
      <c r="ILY303" s="22"/>
      <c r="ILZ303" s="22"/>
      <c r="IMA303" s="22"/>
      <c r="IMB303" s="22"/>
      <c r="IMC303" s="22"/>
      <c r="IMD303" s="22"/>
      <c r="IME303" s="22"/>
      <c r="IMF303" s="22"/>
      <c r="IMG303" s="22"/>
      <c r="IMH303" s="22"/>
      <c r="IMI303" s="22"/>
      <c r="IMJ303" s="22"/>
      <c r="IMK303" s="22"/>
      <c r="IML303" s="22"/>
      <c r="IMM303" s="22"/>
      <c r="IMN303" s="22"/>
      <c r="IMO303" s="22"/>
      <c r="IMP303" s="22"/>
      <c r="IMQ303" s="22"/>
      <c r="IMR303" s="22"/>
      <c r="IMS303" s="22"/>
      <c r="IMT303" s="22"/>
      <c r="IMU303" s="22"/>
      <c r="IMV303" s="22"/>
      <c r="IMW303" s="22"/>
      <c r="IMX303" s="22"/>
      <c r="IMY303" s="22"/>
      <c r="IMZ303" s="22"/>
      <c r="INA303" s="22"/>
      <c r="INB303" s="22"/>
      <c r="INC303" s="22"/>
      <c r="IND303" s="22"/>
      <c r="INE303" s="22"/>
      <c r="INF303" s="22"/>
      <c r="ING303" s="22"/>
      <c r="INH303" s="22"/>
      <c r="INI303" s="22"/>
      <c r="INJ303" s="22"/>
      <c r="INK303" s="22"/>
      <c r="INL303" s="22"/>
      <c r="INM303" s="22"/>
      <c r="INN303" s="22"/>
      <c r="INO303" s="22"/>
      <c r="INP303" s="22"/>
      <c r="INQ303" s="22"/>
      <c r="INR303" s="22"/>
      <c r="INS303" s="22"/>
      <c r="INT303" s="22"/>
      <c r="INU303" s="22"/>
      <c r="INV303" s="22"/>
      <c r="INW303" s="22"/>
      <c r="INX303" s="22"/>
      <c r="INY303" s="22"/>
      <c r="INZ303" s="22"/>
      <c r="IOA303" s="22"/>
      <c r="IOB303" s="22"/>
      <c r="IOC303" s="22"/>
      <c r="IOD303" s="22"/>
      <c r="IOE303" s="22"/>
      <c r="IOF303" s="22"/>
      <c r="IOG303" s="22"/>
      <c r="IOH303" s="22"/>
      <c r="IOI303" s="22"/>
      <c r="IOJ303" s="22"/>
      <c r="IOK303" s="22"/>
      <c r="IOL303" s="22"/>
      <c r="IOM303" s="22"/>
      <c r="ION303" s="22"/>
      <c r="IOO303" s="22"/>
      <c r="IOP303" s="22"/>
      <c r="IOQ303" s="22"/>
      <c r="IOR303" s="22"/>
      <c r="IOS303" s="22"/>
      <c r="IOT303" s="22"/>
      <c r="IOU303" s="22"/>
      <c r="IOV303" s="22"/>
      <c r="IOW303" s="22"/>
      <c r="IOX303" s="22"/>
      <c r="IOY303" s="22"/>
      <c r="IOZ303" s="22"/>
      <c r="IPA303" s="22"/>
      <c r="IPB303" s="22"/>
      <c r="IPC303" s="22"/>
      <c r="IPD303" s="22"/>
      <c r="IPE303" s="22"/>
      <c r="IPF303" s="22"/>
      <c r="IPG303" s="22"/>
      <c r="IPH303" s="22"/>
      <c r="IPI303" s="22"/>
      <c r="IPJ303" s="22"/>
      <c r="IPK303" s="22"/>
      <c r="IPL303" s="22"/>
      <c r="IPM303" s="22"/>
      <c r="IPN303" s="22"/>
      <c r="IPO303" s="22"/>
      <c r="IPP303" s="22"/>
      <c r="IPQ303" s="22"/>
      <c r="IPR303" s="22"/>
      <c r="IPS303" s="22"/>
      <c r="IPT303" s="22"/>
      <c r="IPU303" s="22"/>
      <c r="IPV303" s="22"/>
      <c r="IPW303" s="22"/>
      <c r="IPX303" s="22"/>
      <c r="IPY303" s="22"/>
      <c r="IPZ303" s="22"/>
      <c r="IQA303" s="22"/>
      <c r="IQB303" s="22"/>
      <c r="IQC303" s="22"/>
      <c r="IQD303" s="22"/>
      <c r="IQE303" s="22"/>
      <c r="IQF303" s="22"/>
      <c r="IQG303" s="22"/>
      <c r="IQH303" s="22"/>
      <c r="IQI303" s="22"/>
      <c r="IQJ303" s="22"/>
      <c r="IQK303" s="22"/>
      <c r="IQL303" s="22"/>
      <c r="IQM303" s="22"/>
      <c r="IQN303" s="22"/>
      <c r="IQO303" s="22"/>
      <c r="IQP303" s="22"/>
      <c r="IQQ303" s="22"/>
      <c r="IQR303" s="22"/>
      <c r="IQS303" s="22"/>
      <c r="IQT303" s="22"/>
      <c r="IQU303" s="22"/>
      <c r="IQV303" s="22"/>
      <c r="IQW303" s="22"/>
      <c r="IQX303" s="22"/>
      <c r="IQY303" s="22"/>
      <c r="IQZ303" s="22"/>
      <c r="IRA303" s="22"/>
      <c r="IRB303" s="22"/>
      <c r="IRC303" s="22"/>
      <c r="IRD303" s="22"/>
      <c r="IRE303" s="22"/>
      <c r="IRF303" s="22"/>
      <c r="IRG303" s="22"/>
      <c r="IRH303" s="22"/>
      <c r="IRI303" s="22"/>
      <c r="IRJ303" s="22"/>
      <c r="IRK303" s="22"/>
      <c r="IRL303" s="22"/>
      <c r="IRM303" s="22"/>
      <c r="IRN303" s="22"/>
      <c r="IRO303" s="22"/>
      <c r="IRP303" s="22"/>
      <c r="IRQ303" s="22"/>
      <c r="IRR303" s="22"/>
      <c r="IRS303" s="22"/>
      <c r="IRT303" s="22"/>
      <c r="IRU303" s="22"/>
      <c r="IRV303" s="22"/>
      <c r="IRW303" s="22"/>
      <c r="IRX303" s="22"/>
      <c r="IRY303" s="22"/>
      <c r="IRZ303" s="22"/>
      <c r="ISA303" s="22"/>
      <c r="ISB303" s="22"/>
      <c r="ISC303" s="22"/>
      <c r="ISD303" s="22"/>
      <c r="ISE303" s="22"/>
      <c r="ISF303" s="22"/>
      <c r="ISG303" s="22"/>
      <c r="ISH303" s="22"/>
      <c r="ISI303" s="22"/>
      <c r="ISJ303" s="22"/>
      <c r="ISK303" s="22"/>
      <c r="ISL303" s="22"/>
      <c r="ISM303" s="22"/>
      <c r="ISN303" s="22"/>
      <c r="ISO303" s="22"/>
      <c r="ISP303" s="22"/>
      <c r="ISQ303" s="22"/>
      <c r="ISR303" s="22"/>
      <c r="ISS303" s="22"/>
      <c r="IST303" s="22"/>
      <c r="ISU303" s="22"/>
      <c r="ISV303" s="22"/>
      <c r="ISW303" s="22"/>
      <c r="ISX303" s="22"/>
      <c r="ISY303" s="22"/>
      <c r="ISZ303" s="22"/>
      <c r="ITA303" s="22"/>
      <c r="ITB303" s="22"/>
      <c r="ITC303" s="22"/>
      <c r="ITD303" s="22"/>
      <c r="ITE303" s="22"/>
      <c r="ITF303" s="22"/>
      <c r="ITG303" s="22"/>
      <c r="ITH303" s="22"/>
      <c r="ITI303" s="22"/>
      <c r="ITJ303" s="22"/>
      <c r="ITK303" s="22"/>
      <c r="ITL303" s="22"/>
      <c r="ITM303" s="22"/>
      <c r="ITN303" s="22"/>
      <c r="ITO303" s="22"/>
      <c r="ITP303" s="22"/>
      <c r="ITQ303" s="22"/>
      <c r="ITR303" s="22"/>
      <c r="ITS303" s="22"/>
      <c r="ITT303" s="22"/>
      <c r="ITU303" s="22"/>
      <c r="ITV303" s="22"/>
      <c r="ITW303" s="22"/>
      <c r="ITX303" s="22"/>
      <c r="ITY303" s="22"/>
      <c r="ITZ303" s="22"/>
      <c r="IUA303" s="22"/>
      <c r="IUB303" s="22"/>
      <c r="IUC303" s="22"/>
      <c r="IUD303" s="22"/>
      <c r="IUE303" s="22"/>
      <c r="IUF303" s="22"/>
      <c r="IUG303" s="22"/>
      <c r="IUH303" s="22"/>
      <c r="IUI303" s="22"/>
      <c r="IUJ303" s="22"/>
      <c r="IUK303" s="22"/>
      <c r="IUL303" s="22"/>
      <c r="IUM303" s="22"/>
      <c r="IUN303" s="22"/>
      <c r="IUO303" s="22"/>
      <c r="IUP303" s="22"/>
      <c r="IUQ303" s="22"/>
      <c r="IUR303" s="22"/>
      <c r="IUS303" s="22"/>
      <c r="IUT303" s="22"/>
      <c r="IUU303" s="22"/>
      <c r="IUV303" s="22"/>
      <c r="IUW303" s="22"/>
      <c r="IUX303" s="22"/>
      <c r="IUY303" s="22"/>
      <c r="IUZ303" s="22"/>
      <c r="IVA303" s="22"/>
      <c r="IVB303" s="22"/>
      <c r="IVC303" s="22"/>
      <c r="IVD303" s="22"/>
      <c r="IVE303" s="22"/>
      <c r="IVF303" s="22"/>
      <c r="IVG303" s="22"/>
      <c r="IVH303" s="22"/>
      <c r="IVI303" s="22"/>
      <c r="IVJ303" s="22"/>
      <c r="IVK303" s="22"/>
      <c r="IVL303" s="22"/>
      <c r="IVM303" s="22"/>
      <c r="IVN303" s="22"/>
      <c r="IVO303" s="22"/>
      <c r="IVP303" s="22"/>
      <c r="IVQ303" s="22"/>
      <c r="IVR303" s="22"/>
      <c r="IVS303" s="22"/>
      <c r="IVT303" s="22"/>
      <c r="IVU303" s="22"/>
      <c r="IVV303" s="22"/>
      <c r="IVW303" s="22"/>
      <c r="IVX303" s="22"/>
      <c r="IVY303" s="22"/>
      <c r="IVZ303" s="22"/>
      <c r="IWA303" s="22"/>
      <c r="IWB303" s="22"/>
      <c r="IWC303" s="22"/>
      <c r="IWD303" s="22"/>
      <c r="IWE303" s="22"/>
      <c r="IWF303" s="22"/>
      <c r="IWG303" s="22"/>
      <c r="IWH303" s="22"/>
      <c r="IWI303" s="22"/>
      <c r="IWJ303" s="22"/>
      <c r="IWK303" s="22"/>
      <c r="IWL303" s="22"/>
      <c r="IWM303" s="22"/>
      <c r="IWN303" s="22"/>
      <c r="IWO303" s="22"/>
      <c r="IWP303" s="22"/>
      <c r="IWQ303" s="22"/>
      <c r="IWR303" s="22"/>
      <c r="IWS303" s="22"/>
      <c r="IWT303" s="22"/>
      <c r="IWU303" s="22"/>
      <c r="IWV303" s="22"/>
      <c r="IWW303" s="22"/>
      <c r="IWX303" s="22"/>
      <c r="IWY303" s="22"/>
      <c r="IWZ303" s="22"/>
      <c r="IXA303" s="22"/>
      <c r="IXB303" s="22"/>
      <c r="IXC303" s="22"/>
      <c r="IXD303" s="22"/>
      <c r="IXE303" s="22"/>
      <c r="IXF303" s="22"/>
      <c r="IXG303" s="22"/>
      <c r="IXH303" s="22"/>
      <c r="IXI303" s="22"/>
      <c r="IXJ303" s="22"/>
      <c r="IXK303" s="22"/>
      <c r="IXL303" s="22"/>
      <c r="IXM303" s="22"/>
      <c r="IXN303" s="22"/>
      <c r="IXO303" s="22"/>
      <c r="IXP303" s="22"/>
      <c r="IXQ303" s="22"/>
      <c r="IXR303" s="22"/>
      <c r="IXS303" s="22"/>
      <c r="IXT303" s="22"/>
      <c r="IXU303" s="22"/>
      <c r="IXV303" s="22"/>
      <c r="IXW303" s="22"/>
      <c r="IXX303" s="22"/>
      <c r="IXY303" s="22"/>
      <c r="IXZ303" s="22"/>
      <c r="IYA303" s="22"/>
      <c r="IYB303" s="22"/>
      <c r="IYC303" s="22"/>
      <c r="IYD303" s="22"/>
      <c r="IYE303" s="22"/>
      <c r="IYF303" s="22"/>
      <c r="IYG303" s="22"/>
      <c r="IYH303" s="22"/>
      <c r="IYI303" s="22"/>
      <c r="IYJ303" s="22"/>
      <c r="IYK303" s="22"/>
      <c r="IYL303" s="22"/>
      <c r="IYM303" s="22"/>
      <c r="IYN303" s="22"/>
      <c r="IYO303" s="22"/>
      <c r="IYP303" s="22"/>
      <c r="IYQ303" s="22"/>
      <c r="IYR303" s="22"/>
      <c r="IYS303" s="22"/>
      <c r="IYT303" s="22"/>
      <c r="IYU303" s="22"/>
      <c r="IYV303" s="22"/>
      <c r="IYW303" s="22"/>
      <c r="IYX303" s="22"/>
      <c r="IYY303" s="22"/>
      <c r="IYZ303" s="22"/>
      <c r="IZA303" s="22"/>
      <c r="IZB303" s="22"/>
      <c r="IZC303" s="22"/>
      <c r="IZD303" s="22"/>
      <c r="IZE303" s="22"/>
      <c r="IZF303" s="22"/>
      <c r="IZG303" s="22"/>
      <c r="IZH303" s="22"/>
      <c r="IZI303" s="22"/>
      <c r="IZJ303" s="22"/>
      <c r="IZK303" s="22"/>
      <c r="IZL303" s="22"/>
      <c r="IZM303" s="22"/>
      <c r="IZN303" s="22"/>
      <c r="IZO303" s="22"/>
      <c r="IZP303" s="22"/>
      <c r="IZQ303" s="22"/>
      <c r="IZR303" s="22"/>
      <c r="IZS303" s="22"/>
      <c r="IZT303" s="22"/>
      <c r="IZU303" s="22"/>
      <c r="IZV303" s="22"/>
      <c r="IZW303" s="22"/>
      <c r="IZX303" s="22"/>
      <c r="IZY303" s="22"/>
      <c r="IZZ303" s="22"/>
      <c r="JAA303" s="22"/>
      <c r="JAB303" s="22"/>
      <c r="JAC303" s="22"/>
      <c r="JAD303" s="22"/>
      <c r="JAE303" s="22"/>
      <c r="JAF303" s="22"/>
      <c r="JAG303" s="22"/>
      <c r="JAH303" s="22"/>
      <c r="JAI303" s="22"/>
      <c r="JAJ303" s="22"/>
      <c r="JAK303" s="22"/>
      <c r="JAL303" s="22"/>
      <c r="JAM303" s="22"/>
      <c r="JAN303" s="22"/>
      <c r="JAO303" s="22"/>
      <c r="JAP303" s="22"/>
      <c r="JAQ303" s="22"/>
      <c r="JAR303" s="22"/>
      <c r="JAS303" s="22"/>
      <c r="JAT303" s="22"/>
      <c r="JAU303" s="22"/>
      <c r="JAV303" s="22"/>
      <c r="JAW303" s="22"/>
      <c r="JAX303" s="22"/>
      <c r="JAY303" s="22"/>
      <c r="JAZ303" s="22"/>
      <c r="JBA303" s="22"/>
      <c r="JBB303" s="22"/>
      <c r="JBC303" s="22"/>
      <c r="JBD303" s="22"/>
      <c r="JBE303" s="22"/>
      <c r="JBF303" s="22"/>
      <c r="JBG303" s="22"/>
      <c r="JBH303" s="22"/>
      <c r="JBI303" s="22"/>
      <c r="JBJ303" s="22"/>
      <c r="JBK303" s="22"/>
      <c r="JBL303" s="22"/>
      <c r="JBM303" s="22"/>
      <c r="JBN303" s="22"/>
      <c r="JBO303" s="22"/>
      <c r="JBP303" s="22"/>
      <c r="JBQ303" s="22"/>
      <c r="JBR303" s="22"/>
      <c r="JBS303" s="22"/>
      <c r="JBT303" s="22"/>
      <c r="JBU303" s="22"/>
      <c r="JBV303" s="22"/>
      <c r="JBW303" s="22"/>
      <c r="JBX303" s="22"/>
      <c r="JBY303" s="22"/>
      <c r="JBZ303" s="22"/>
      <c r="JCA303" s="22"/>
      <c r="JCB303" s="22"/>
      <c r="JCC303" s="22"/>
      <c r="JCD303" s="22"/>
      <c r="JCE303" s="22"/>
      <c r="JCF303" s="22"/>
      <c r="JCG303" s="22"/>
      <c r="JCH303" s="22"/>
      <c r="JCI303" s="22"/>
      <c r="JCJ303" s="22"/>
      <c r="JCK303" s="22"/>
      <c r="JCL303" s="22"/>
      <c r="JCM303" s="22"/>
      <c r="JCN303" s="22"/>
      <c r="JCO303" s="22"/>
      <c r="JCP303" s="22"/>
      <c r="JCQ303" s="22"/>
      <c r="JCR303" s="22"/>
      <c r="JCS303" s="22"/>
      <c r="JCT303" s="22"/>
      <c r="JCU303" s="22"/>
      <c r="JCV303" s="22"/>
      <c r="JCW303" s="22"/>
      <c r="JCX303" s="22"/>
      <c r="JCY303" s="22"/>
      <c r="JCZ303" s="22"/>
      <c r="JDA303" s="22"/>
      <c r="JDB303" s="22"/>
      <c r="JDC303" s="22"/>
      <c r="JDD303" s="22"/>
      <c r="JDE303" s="22"/>
      <c r="JDF303" s="22"/>
      <c r="JDG303" s="22"/>
      <c r="JDH303" s="22"/>
      <c r="JDI303" s="22"/>
      <c r="JDJ303" s="22"/>
      <c r="JDK303" s="22"/>
      <c r="JDL303" s="22"/>
      <c r="JDM303" s="22"/>
      <c r="JDN303" s="22"/>
      <c r="JDO303" s="22"/>
      <c r="JDP303" s="22"/>
      <c r="JDQ303" s="22"/>
      <c r="JDR303" s="22"/>
      <c r="JDS303" s="22"/>
      <c r="JDT303" s="22"/>
      <c r="JDU303" s="22"/>
      <c r="JDV303" s="22"/>
      <c r="JDW303" s="22"/>
      <c r="JDX303" s="22"/>
      <c r="JDY303" s="22"/>
      <c r="JDZ303" s="22"/>
      <c r="JEA303" s="22"/>
      <c r="JEB303" s="22"/>
      <c r="JEC303" s="22"/>
      <c r="JED303" s="22"/>
      <c r="JEE303" s="22"/>
      <c r="JEF303" s="22"/>
      <c r="JEG303" s="22"/>
      <c r="JEH303" s="22"/>
      <c r="JEI303" s="22"/>
      <c r="JEJ303" s="22"/>
      <c r="JEK303" s="22"/>
      <c r="JEL303" s="22"/>
      <c r="JEM303" s="22"/>
      <c r="JEN303" s="22"/>
      <c r="JEO303" s="22"/>
      <c r="JEP303" s="22"/>
      <c r="JEQ303" s="22"/>
      <c r="JER303" s="22"/>
      <c r="JES303" s="22"/>
      <c r="JET303" s="22"/>
      <c r="JEU303" s="22"/>
      <c r="JEV303" s="22"/>
      <c r="JEW303" s="22"/>
      <c r="JEX303" s="22"/>
      <c r="JEY303" s="22"/>
      <c r="JEZ303" s="22"/>
      <c r="JFA303" s="22"/>
      <c r="JFB303" s="22"/>
      <c r="JFC303" s="22"/>
      <c r="JFD303" s="22"/>
      <c r="JFE303" s="22"/>
      <c r="JFF303" s="22"/>
      <c r="JFG303" s="22"/>
      <c r="JFH303" s="22"/>
      <c r="JFI303" s="22"/>
      <c r="JFJ303" s="22"/>
      <c r="JFK303" s="22"/>
      <c r="JFL303" s="22"/>
      <c r="JFM303" s="22"/>
      <c r="JFN303" s="22"/>
      <c r="JFO303" s="22"/>
      <c r="JFP303" s="22"/>
      <c r="JFQ303" s="22"/>
      <c r="JFR303" s="22"/>
      <c r="JFS303" s="22"/>
      <c r="JFT303" s="22"/>
      <c r="JFU303" s="22"/>
      <c r="JFV303" s="22"/>
      <c r="JFW303" s="22"/>
      <c r="JFX303" s="22"/>
      <c r="JFY303" s="22"/>
      <c r="JFZ303" s="22"/>
      <c r="JGA303" s="22"/>
      <c r="JGB303" s="22"/>
      <c r="JGC303" s="22"/>
      <c r="JGD303" s="22"/>
      <c r="JGE303" s="22"/>
      <c r="JGF303" s="22"/>
      <c r="JGG303" s="22"/>
      <c r="JGH303" s="22"/>
      <c r="JGI303" s="22"/>
      <c r="JGJ303" s="22"/>
      <c r="JGK303" s="22"/>
      <c r="JGL303" s="22"/>
      <c r="JGM303" s="22"/>
      <c r="JGN303" s="22"/>
      <c r="JGO303" s="22"/>
      <c r="JGP303" s="22"/>
      <c r="JGQ303" s="22"/>
      <c r="JGR303" s="22"/>
      <c r="JGS303" s="22"/>
      <c r="JGT303" s="22"/>
      <c r="JGU303" s="22"/>
      <c r="JGV303" s="22"/>
      <c r="JGW303" s="22"/>
      <c r="JGX303" s="22"/>
      <c r="JGY303" s="22"/>
      <c r="JGZ303" s="22"/>
      <c r="JHA303" s="22"/>
      <c r="JHB303" s="22"/>
      <c r="JHC303" s="22"/>
      <c r="JHD303" s="22"/>
      <c r="JHE303" s="22"/>
      <c r="JHF303" s="22"/>
      <c r="JHG303" s="22"/>
      <c r="JHH303" s="22"/>
      <c r="JHI303" s="22"/>
      <c r="JHJ303" s="22"/>
      <c r="JHK303" s="22"/>
      <c r="JHL303" s="22"/>
      <c r="JHM303" s="22"/>
      <c r="JHN303" s="22"/>
      <c r="JHO303" s="22"/>
      <c r="JHP303" s="22"/>
      <c r="JHQ303" s="22"/>
      <c r="JHR303" s="22"/>
      <c r="JHS303" s="22"/>
      <c r="JHT303" s="22"/>
      <c r="JHU303" s="22"/>
      <c r="JHV303" s="22"/>
      <c r="JHW303" s="22"/>
      <c r="JHX303" s="22"/>
      <c r="JHY303" s="22"/>
      <c r="JHZ303" s="22"/>
      <c r="JIA303" s="22"/>
      <c r="JIB303" s="22"/>
      <c r="JIC303" s="22"/>
      <c r="JID303" s="22"/>
      <c r="JIE303" s="22"/>
      <c r="JIF303" s="22"/>
      <c r="JIG303" s="22"/>
      <c r="JIH303" s="22"/>
      <c r="JII303" s="22"/>
      <c r="JIJ303" s="22"/>
      <c r="JIK303" s="22"/>
      <c r="JIL303" s="22"/>
      <c r="JIM303" s="22"/>
      <c r="JIN303" s="22"/>
      <c r="JIO303" s="22"/>
      <c r="JIP303" s="22"/>
      <c r="JIQ303" s="22"/>
      <c r="JIR303" s="22"/>
      <c r="JIS303" s="22"/>
      <c r="JIT303" s="22"/>
      <c r="JIU303" s="22"/>
      <c r="JIV303" s="22"/>
      <c r="JIW303" s="22"/>
      <c r="JIX303" s="22"/>
      <c r="JIY303" s="22"/>
      <c r="JIZ303" s="22"/>
      <c r="JJA303" s="22"/>
      <c r="JJB303" s="22"/>
      <c r="JJC303" s="22"/>
      <c r="JJD303" s="22"/>
      <c r="JJE303" s="22"/>
      <c r="JJF303" s="22"/>
      <c r="JJG303" s="22"/>
      <c r="JJH303" s="22"/>
      <c r="JJI303" s="22"/>
      <c r="JJJ303" s="22"/>
      <c r="JJK303" s="22"/>
      <c r="JJL303" s="22"/>
      <c r="JJM303" s="22"/>
      <c r="JJN303" s="22"/>
      <c r="JJO303" s="22"/>
      <c r="JJP303" s="22"/>
      <c r="JJQ303" s="22"/>
      <c r="JJR303" s="22"/>
      <c r="JJS303" s="22"/>
      <c r="JJT303" s="22"/>
      <c r="JJU303" s="22"/>
      <c r="JJV303" s="22"/>
      <c r="JJW303" s="22"/>
      <c r="JJX303" s="22"/>
      <c r="JJY303" s="22"/>
      <c r="JJZ303" s="22"/>
      <c r="JKA303" s="22"/>
      <c r="JKB303" s="22"/>
      <c r="JKC303" s="22"/>
      <c r="JKD303" s="22"/>
      <c r="JKE303" s="22"/>
      <c r="JKF303" s="22"/>
      <c r="JKG303" s="22"/>
      <c r="JKH303" s="22"/>
      <c r="JKI303" s="22"/>
      <c r="JKJ303" s="22"/>
      <c r="JKK303" s="22"/>
      <c r="JKL303" s="22"/>
      <c r="JKM303" s="22"/>
      <c r="JKN303" s="22"/>
      <c r="JKO303" s="22"/>
      <c r="JKP303" s="22"/>
      <c r="JKQ303" s="22"/>
      <c r="JKR303" s="22"/>
      <c r="JKS303" s="22"/>
      <c r="JKT303" s="22"/>
      <c r="JKU303" s="22"/>
      <c r="JKV303" s="22"/>
      <c r="JKW303" s="22"/>
      <c r="JKX303" s="22"/>
      <c r="JKY303" s="22"/>
      <c r="JKZ303" s="22"/>
      <c r="JLA303" s="22"/>
      <c r="JLB303" s="22"/>
      <c r="JLC303" s="22"/>
      <c r="JLD303" s="22"/>
      <c r="JLE303" s="22"/>
      <c r="JLF303" s="22"/>
      <c r="JLG303" s="22"/>
      <c r="JLH303" s="22"/>
      <c r="JLI303" s="22"/>
      <c r="JLJ303" s="22"/>
      <c r="JLK303" s="22"/>
      <c r="JLL303" s="22"/>
      <c r="JLM303" s="22"/>
      <c r="JLN303" s="22"/>
      <c r="JLO303" s="22"/>
      <c r="JLP303" s="22"/>
      <c r="JLQ303" s="22"/>
      <c r="JLR303" s="22"/>
      <c r="JLS303" s="22"/>
      <c r="JLT303" s="22"/>
      <c r="JLU303" s="22"/>
      <c r="JLV303" s="22"/>
      <c r="JLW303" s="22"/>
      <c r="JLX303" s="22"/>
      <c r="JLY303" s="22"/>
      <c r="JLZ303" s="22"/>
      <c r="JMA303" s="22"/>
      <c r="JMB303" s="22"/>
      <c r="JMC303" s="22"/>
      <c r="JMD303" s="22"/>
      <c r="JME303" s="22"/>
      <c r="JMF303" s="22"/>
      <c r="JMG303" s="22"/>
      <c r="JMH303" s="22"/>
      <c r="JMI303" s="22"/>
      <c r="JMJ303" s="22"/>
      <c r="JMK303" s="22"/>
      <c r="JML303" s="22"/>
      <c r="JMM303" s="22"/>
      <c r="JMN303" s="22"/>
      <c r="JMO303" s="22"/>
      <c r="JMP303" s="22"/>
      <c r="JMQ303" s="22"/>
      <c r="JMR303" s="22"/>
      <c r="JMS303" s="22"/>
      <c r="JMT303" s="22"/>
      <c r="JMU303" s="22"/>
      <c r="JMV303" s="22"/>
      <c r="JMW303" s="22"/>
      <c r="JMX303" s="22"/>
      <c r="JMY303" s="22"/>
      <c r="JMZ303" s="22"/>
      <c r="JNA303" s="22"/>
      <c r="JNB303" s="22"/>
      <c r="JNC303" s="22"/>
      <c r="JND303" s="22"/>
      <c r="JNE303" s="22"/>
      <c r="JNF303" s="22"/>
      <c r="JNG303" s="22"/>
      <c r="JNH303" s="22"/>
      <c r="JNI303" s="22"/>
      <c r="JNJ303" s="22"/>
      <c r="JNK303" s="22"/>
      <c r="JNL303" s="22"/>
      <c r="JNM303" s="22"/>
      <c r="JNN303" s="22"/>
      <c r="JNO303" s="22"/>
      <c r="JNP303" s="22"/>
      <c r="JNQ303" s="22"/>
      <c r="JNR303" s="22"/>
      <c r="JNS303" s="22"/>
      <c r="JNT303" s="22"/>
      <c r="JNU303" s="22"/>
      <c r="JNV303" s="22"/>
      <c r="JNW303" s="22"/>
      <c r="JNX303" s="22"/>
      <c r="JNY303" s="22"/>
      <c r="JNZ303" s="22"/>
      <c r="JOA303" s="22"/>
      <c r="JOB303" s="22"/>
      <c r="JOC303" s="22"/>
      <c r="JOD303" s="22"/>
      <c r="JOE303" s="22"/>
      <c r="JOF303" s="22"/>
      <c r="JOG303" s="22"/>
      <c r="JOH303" s="22"/>
      <c r="JOI303" s="22"/>
      <c r="JOJ303" s="22"/>
      <c r="JOK303" s="22"/>
      <c r="JOL303" s="22"/>
      <c r="JOM303" s="22"/>
      <c r="JON303" s="22"/>
      <c r="JOO303" s="22"/>
      <c r="JOP303" s="22"/>
      <c r="JOQ303" s="22"/>
      <c r="JOR303" s="22"/>
      <c r="JOS303" s="22"/>
      <c r="JOT303" s="22"/>
      <c r="JOU303" s="22"/>
      <c r="JOV303" s="22"/>
      <c r="JOW303" s="22"/>
      <c r="JOX303" s="22"/>
      <c r="JOY303" s="22"/>
      <c r="JOZ303" s="22"/>
      <c r="JPA303" s="22"/>
      <c r="JPB303" s="22"/>
      <c r="JPC303" s="22"/>
      <c r="JPD303" s="22"/>
      <c r="JPE303" s="22"/>
      <c r="JPF303" s="22"/>
      <c r="JPG303" s="22"/>
      <c r="JPH303" s="22"/>
      <c r="JPI303" s="22"/>
      <c r="JPJ303" s="22"/>
      <c r="JPK303" s="22"/>
      <c r="JPL303" s="22"/>
      <c r="JPM303" s="22"/>
      <c r="JPN303" s="22"/>
      <c r="JPO303" s="22"/>
      <c r="JPP303" s="22"/>
      <c r="JPQ303" s="22"/>
      <c r="JPR303" s="22"/>
      <c r="JPS303" s="22"/>
      <c r="JPT303" s="22"/>
      <c r="JPU303" s="22"/>
      <c r="JPV303" s="22"/>
      <c r="JPW303" s="22"/>
      <c r="JPX303" s="22"/>
      <c r="JPY303" s="22"/>
      <c r="JPZ303" s="22"/>
      <c r="JQA303" s="22"/>
      <c r="JQB303" s="22"/>
      <c r="JQC303" s="22"/>
      <c r="JQD303" s="22"/>
      <c r="JQE303" s="22"/>
      <c r="JQF303" s="22"/>
      <c r="JQG303" s="22"/>
      <c r="JQH303" s="22"/>
      <c r="JQI303" s="22"/>
      <c r="JQJ303" s="22"/>
      <c r="JQK303" s="22"/>
      <c r="JQL303" s="22"/>
      <c r="JQM303" s="22"/>
      <c r="JQN303" s="22"/>
      <c r="JQO303" s="22"/>
      <c r="JQP303" s="22"/>
      <c r="JQQ303" s="22"/>
      <c r="JQR303" s="22"/>
      <c r="JQS303" s="22"/>
      <c r="JQT303" s="22"/>
      <c r="JQU303" s="22"/>
      <c r="JQV303" s="22"/>
      <c r="JQW303" s="22"/>
      <c r="JQX303" s="22"/>
      <c r="JQY303" s="22"/>
      <c r="JQZ303" s="22"/>
      <c r="JRA303" s="22"/>
      <c r="JRB303" s="22"/>
      <c r="JRC303" s="22"/>
      <c r="JRD303" s="22"/>
      <c r="JRE303" s="22"/>
      <c r="JRF303" s="22"/>
      <c r="JRG303" s="22"/>
      <c r="JRH303" s="22"/>
      <c r="JRI303" s="22"/>
      <c r="JRJ303" s="22"/>
      <c r="JRK303" s="22"/>
      <c r="JRL303" s="22"/>
      <c r="JRM303" s="22"/>
      <c r="JRN303" s="22"/>
      <c r="JRO303" s="22"/>
      <c r="JRP303" s="22"/>
      <c r="JRQ303" s="22"/>
      <c r="JRR303" s="22"/>
      <c r="JRS303" s="22"/>
      <c r="JRT303" s="22"/>
      <c r="JRU303" s="22"/>
      <c r="JRV303" s="22"/>
      <c r="JRW303" s="22"/>
      <c r="JRX303" s="22"/>
      <c r="JRY303" s="22"/>
      <c r="JRZ303" s="22"/>
      <c r="JSA303" s="22"/>
      <c r="JSB303" s="22"/>
      <c r="JSC303" s="22"/>
      <c r="JSD303" s="22"/>
      <c r="JSE303" s="22"/>
      <c r="JSF303" s="22"/>
      <c r="JSG303" s="22"/>
      <c r="JSH303" s="22"/>
      <c r="JSI303" s="22"/>
      <c r="JSJ303" s="22"/>
      <c r="JSK303" s="22"/>
      <c r="JSL303" s="22"/>
      <c r="JSM303" s="22"/>
      <c r="JSN303" s="22"/>
      <c r="JSO303" s="22"/>
      <c r="JSP303" s="22"/>
      <c r="JSQ303" s="22"/>
      <c r="JSR303" s="22"/>
      <c r="JSS303" s="22"/>
      <c r="JST303" s="22"/>
      <c r="JSU303" s="22"/>
      <c r="JSV303" s="22"/>
      <c r="JSW303" s="22"/>
      <c r="JSX303" s="22"/>
      <c r="JSY303" s="22"/>
      <c r="JSZ303" s="22"/>
      <c r="JTA303" s="22"/>
      <c r="JTB303" s="22"/>
      <c r="JTC303" s="22"/>
      <c r="JTD303" s="22"/>
      <c r="JTE303" s="22"/>
      <c r="JTF303" s="22"/>
      <c r="JTG303" s="22"/>
      <c r="JTH303" s="22"/>
      <c r="JTI303" s="22"/>
      <c r="JTJ303" s="22"/>
      <c r="JTK303" s="22"/>
      <c r="JTL303" s="22"/>
      <c r="JTM303" s="22"/>
      <c r="JTN303" s="22"/>
      <c r="JTO303" s="22"/>
      <c r="JTP303" s="22"/>
      <c r="JTQ303" s="22"/>
      <c r="JTR303" s="22"/>
      <c r="JTS303" s="22"/>
      <c r="JTT303" s="22"/>
      <c r="JTU303" s="22"/>
      <c r="JTV303" s="22"/>
      <c r="JTW303" s="22"/>
      <c r="JTX303" s="22"/>
      <c r="JTY303" s="22"/>
      <c r="JTZ303" s="22"/>
      <c r="JUA303" s="22"/>
      <c r="JUB303" s="22"/>
      <c r="JUC303" s="22"/>
      <c r="JUD303" s="22"/>
      <c r="JUE303" s="22"/>
      <c r="JUF303" s="22"/>
      <c r="JUG303" s="22"/>
      <c r="JUH303" s="22"/>
      <c r="JUI303" s="22"/>
      <c r="JUJ303" s="22"/>
      <c r="JUK303" s="22"/>
      <c r="JUL303" s="22"/>
      <c r="JUM303" s="22"/>
      <c r="JUN303" s="22"/>
      <c r="JUO303" s="22"/>
      <c r="JUP303" s="22"/>
      <c r="JUQ303" s="22"/>
      <c r="JUR303" s="22"/>
      <c r="JUS303" s="22"/>
      <c r="JUT303" s="22"/>
      <c r="JUU303" s="22"/>
      <c r="JUV303" s="22"/>
      <c r="JUW303" s="22"/>
      <c r="JUX303" s="22"/>
      <c r="JUY303" s="22"/>
      <c r="JUZ303" s="22"/>
      <c r="JVA303" s="22"/>
      <c r="JVB303" s="22"/>
      <c r="JVC303" s="22"/>
      <c r="JVD303" s="22"/>
      <c r="JVE303" s="22"/>
      <c r="JVF303" s="22"/>
      <c r="JVG303" s="22"/>
      <c r="JVH303" s="22"/>
      <c r="JVI303" s="22"/>
      <c r="JVJ303" s="22"/>
      <c r="JVK303" s="22"/>
      <c r="JVL303" s="22"/>
      <c r="JVM303" s="22"/>
      <c r="JVN303" s="22"/>
      <c r="JVO303" s="22"/>
      <c r="JVP303" s="22"/>
      <c r="JVQ303" s="22"/>
      <c r="JVR303" s="22"/>
      <c r="JVS303" s="22"/>
      <c r="JVT303" s="22"/>
      <c r="JVU303" s="22"/>
      <c r="JVV303" s="22"/>
      <c r="JVW303" s="22"/>
      <c r="JVX303" s="22"/>
      <c r="JVY303" s="22"/>
      <c r="JVZ303" s="22"/>
      <c r="JWA303" s="22"/>
      <c r="JWB303" s="22"/>
      <c r="JWC303" s="22"/>
      <c r="JWD303" s="22"/>
      <c r="JWE303" s="22"/>
      <c r="JWF303" s="22"/>
      <c r="JWG303" s="22"/>
      <c r="JWH303" s="22"/>
      <c r="JWI303" s="22"/>
      <c r="JWJ303" s="22"/>
      <c r="JWK303" s="22"/>
      <c r="JWL303" s="22"/>
      <c r="JWM303" s="22"/>
      <c r="JWN303" s="22"/>
      <c r="JWO303" s="22"/>
      <c r="JWP303" s="22"/>
      <c r="JWQ303" s="22"/>
      <c r="JWR303" s="22"/>
      <c r="JWS303" s="22"/>
      <c r="JWT303" s="22"/>
      <c r="JWU303" s="22"/>
      <c r="JWV303" s="22"/>
      <c r="JWW303" s="22"/>
      <c r="JWX303" s="22"/>
      <c r="JWY303" s="22"/>
      <c r="JWZ303" s="22"/>
      <c r="JXA303" s="22"/>
      <c r="JXB303" s="22"/>
      <c r="JXC303" s="22"/>
      <c r="JXD303" s="22"/>
      <c r="JXE303" s="22"/>
      <c r="JXF303" s="22"/>
      <c r="JXG303" s="22"/>
      <c r="JXH303" s="22"/>
      <c r="JXI303" s="22"/>
      <c r="JXJ303" s="22"/>
      <c r="JXK303" s="22"/>
      <c r="JXL303" s="22"/>
      <c r="JXM303" s="22"/>
      <c r="JXN303" s="22"/>
      <c r="JXO303" s="22"/>
      <c r="JXP303" s="22"/>
      <c r="JXQ303" s="22"/>
      <c r="JXR303" s="22"/>
      <c r="JXS303" s="22"/>
      <c r="JXT303" s="22"/>
      <c r="JXU303" s="22"/>
      <c r="JXV303" s="22"/>
      <c r="JXW303" s="22"/>
      <c r="JXX303" s="22"/>
      <c r="JXY303" s="22"/>
      <c r="JXZ303" s="22"/>
      <c r="JYA303" s="22"/>
      <c r="JYB303" s="22"/>
      <c r="JYC303" s="22"/>
      <c r="JYD303" s="22"/>
      <c r="JYE303" s="22"/>
      <c r="JYF303" s="22"/>
      <c r="JYG303" s="22"/>
      <c r="JYH303" s="22"/>
      <c r="JYI303" s="22"/>
      <c r="JYJ303" s="22"/>
      <c r="JYK303" s="22"/>
      <c r="JYL303" s="22"/>
      <c r="JYM303" s="22"/>
      <c r="JYN303" s="22"/>
      <c r="JYO303" s="22"/>
      <c r="JYP303" s="22"/>
      <c r="JYQ303" s="22"/>
      <c r="JYR303" s="22"/>
      <c r="JYS303" s="22"/>
      <c r="JYT303" s="22"/>
      <c r="JYU303" s="22"/>
      <c r="JYV303" s="22"/>
      <c r="JYW303" s="22"/>
      <c r="JYX303" s="22"/>
      <c r="JYY303" s="22"/>
      <c r="JYZ303" s="22"/>
      <c r="JZA303" s="22"/>
      <c r="JZB303" s="22"/>
      <c r="JZC303" s="22"/>
      <c r="JZD303" s="22"/>
      <c r="JZE303" s="22"/>
      <c r="JZF303" s="22"/>
      <c r="JZG303" s="22"/>
      <c r="JZH303" s="22"/>
      <c r="JZI303" s="22"/>
      <c r="JZJ303" s="22"/>
      <c r="JZK303" s="22"/>
      <c r="JZL303" s="22"/>
      <c r="JZM303" s="22"/>
      <c r="JZN303" s="22"/>
      <c r="JZO303" s="22"/>
      <c r="JZP303" s="22"/>
      <c r="JZQ303" s="22"/>
      <c r="JZR303" s="22"/>
      <c r="JZS303" s="22"/>
      <c r="JZT303" s="22"/>
      <c r="JZU303" s="22"/>
      <c r="JZV303" s="22"/>
      <c r="JZW303" s="22"/>
      <c r="JZX303" s="22"/>
      <c r="JZY303" s="22"/>
      <c r="JZZ303" s="22"/>
      <c r="KAA303" s="22"/>
      <c r="KAB303" s="22"/>
      <c r="KAC303" s="22"/>
      <c r="KAD303" s="22"/>
      <c r="KAE303" s="22"/>
      <c r="KAF303" s="22"/>
      <c r="KAG303" s="22"/>
      <c r="KAH303" s="22"/>
      <c r="KAI303" s="22"/>
      <c r="KAJ303" s="22"/>
      <c r="KAK303" s="22"/>
      <c r="KAL303" s="22"/>
      <c r="KAM303" s="22"/>
      <c r="KAN303" s="22"/>
      <c r="KAO303" s="22"/>
      <c r="KAP303" s="22"/>
      <c r="KAQ303" s="22"/>
      <c r="KAR303" s="22"/>
      <c r="KAS303" s="22"/>
      <c r="KAT303" s="22"/>
      <c r="KAU303" s="22"/>
      <c r="KAV303" s="22"/>
      <c r="KAW303" s="22"/>
      <c r="KAX303" s="22"/>
      <c r="KAY303" s="22"/>
      <c r="KAZ303" s="22"/>
      <c r="KBA303" s="22"/>
      <c r="KBB303" s="22"/>
      <c r="KBC303" s="22"/>
      <c r="KBD303" s="22"/>
      <c r="KBE303" s="22"/>
      <c r="KBF303" s="22"/>
      <c r="KBG303" s="22"/>
      <c r="KBH303" s="22"/>
      <c r="KBI303" s="22"/>
      <c r="KBJ303" s="22"/>
      <c r="KBK303" s="22"/>
      <c r="KBL303" s="22"/>
      <c r="KBM303" s="22"/>
      <c r="KBN303" s="22"/>
      <c r="KBO303" s="22"/>
      <c r="KBP303" s="22"/>
      <c r="KBQ303" s="22"/>
      <c r="KBR303" s="22"/>
      <c r="KBS303" s="22"/>
      <c r="KBT303" s="22"/>
      <c r="KBU303" s="22"/>
      <c r="KBV303" s="22"/>
      <c r="KBW303" s="22"/>
      <c r="KBX303" s="22"/>
      <c r="KBY303" s="22"/>
      <c r="KBZ303" s="22"/>
      <c r="KCA303" s="22"/>
      <c r="KCB303" s="22"/>
      <c r="KCC303" s="22"/>
      <c r="KCD303" s="22"/>
      <c r="KCE303" s="22"/>
      <c r="KCF303" s="22"/>
      <c r="KCG303" s="22"/>
      <c r="KCH303" s="22"/>
      <c r="KCI303" s="22"/>
      <c r="KCJ303" s="22"/>
      <c r="KCK303" s="22"/>
      <c r="KCL303" s="22"/>
      <c r="KCM303" s="22"/>
      <c r="KCN303" s="22"/>
      <c r="KCO303" s="22"/>
      <c r="KCP303" s="22"/>
      <c r="KCQ303" s="22"/>
      <c r="KCR303" s="22"/>
      <c r="KCS303" s="22"/>
      <c r="KCT303" s="22"/>
      <c r="KCU303" s="22"/>
      <c r="KCV303" s="22"/>
      <c r="KCW303" s="22"/>
      <c r="KCX303" s="22"/>
      <c r="KCY303" s="22"/>
      <c r="KCZ303" s="22"/>
      <c r="KDA303" s="22"/>
      <c r="KDB303" s="22"/>
      <c r="KDC303" s="22"/>
      <c r="KDD303" s="22"/>
      <c r="KDE303" s="22"/>
      <c r="KDF303" s="22"/>
      <c r="KDG303" s="22"/>
      <c r="KDH303" s="22"/>
      <c r="KDI303" s="22"/>
      <c r="KDJ303" s="22"/>
      <c r="KDK303" s="22"/>
      <c r="KDL303" s="22"/>
      <c r="KDM303" s="22"/>
      <c r="KDN303" s="22"/>
      <c r="KDO303" s="22"/>
      <c r="KDP303" s="22"/>
      <c r="KDQ303" s="22"/>
      <c r="KDR303" s="22"/>
      <c r="KDS303" s="22"/>
      <c r="KDT303" s="22"/>
      <c r="KDU303" s="22"/>
      <c r="KDV303" s="22"/>
      <c r="KDW303" s="22"/>
      <c r="KDX303" s="22"/>
      <c r="KDY303" s="22"/>
      <c r="KDZ303" s="22"/>
      <c r="KEA303" s="22"/>
      <c r="KEB303" s="22"/>
      <c r="KEC303" s="22"/>
      <c r="KED303" s="22"/>
      <c r="KEE303" s="22"/>
      <c r="KEF303" s="22"/>
      <c r="KEG303" s="22"/>
      <c r="KEH303" s="22"/>
      <c r="KEI303" s="22"/>
      <c r="KEJ303" s="22"/>
      <c r="KEK303" s="22"/>
      <c r="KEL303" s="22"/>
      <c r="KEM303" s="22"/>
      <c r="KEN303" s="22"/>
      <c r="KEO303" s="22"/>
      <c r="KEP303" s="22"/>
      <c r="KEQ303" s="22"/>
      <c r="KER303" s="22"/>
      <c r="KES303" s="22"/>
      <c r="KET303" s="22"/>
      <c r="KEU303" s="22"/>
      <c r="KEV303" s="22"/>
      <c r="KEW303" s="22"/>
      <c r="KEX303" s="22"/>
      <c r="KEY303" s="22"/>
      <c r="KEZ303" s="22"/>
      <c r="KFA303" s="22"/>
      <c r="KFB303" s="22"/>
      <c r="KFC303" s="22"/>
      <c r="KFD303" s="22"/>
      <c r="KFE303" s="22"/>
      <c r="KFF303" s="22"/>
      <c r="KFG303" s="22"/>
      <c r="KFH303" s="22"/>
      <c r="KFI303" s="22"/>
      <c r="KFJ303" s="22"/>
      <c r="KFK303" s="22"/>
      <c r="KFL303" s="22"/>
      <c r="KFM303" s="22"/>
      <c r="KFN303" s="22"/>
      <c r="KFO303" s="22"/>
      <c r="KFP303" s="22"/>
      <c r="KFQ303" s="22"/>
      <c r="KFR303" s="22"/>
      <c r="KFS303" s="22"/>
      <c r="KFT303" s="22"/>
      <c r="KFU303" s="22"/>
      <c r="KFV303" s="22"/>
      <c r="KFW303" s="22"/>
      <c r="KFX303" s="22"/>
      <c r="KFY303" s="22"/>
      <c r="KFZ303" s="22"/>
      <c r="KGA303" s="22"/>
      <c r="KGB303" s="22"/>
      <c r="KGC303" s="22"/>
      <c r="KGD303" s="22"/>
      <c r="KGE303" s="22"/>
      <c r="KGF303" s="22"/>
      <c r="KGG303" s="22"/>
      <c r="KGH303" s="22"/>
      <c r="KGI303" s="22"/>
      <c r="KGJ303" s="22"/>
      <c r="KGK303" s="22"/>
      <c r="KGL303" s="22"/>
      <c r="KGM303" s="22"/>
      <c r="KGN303" s="22"/>
      <c r="KGO303" s="22"/>
      <c r="KGP303" s="22"/>
      <c r="KGQ303" s="22"/>
      <c r="KGR303" s="22"/>
      <c r="KGS303" s="22"/>
      <c r="KGT303" s="22"/>
      <c r="KGU303" s="22"/>
      <c r="KGV303" s="22"/>
      <c r="KGW303" s="22"/>
      <c r="KGX303" s="22"/>
      <c r="KGY303" s="22"/>
      <c r="KGZ303" s="22"/>
      <c r="KHA303" s="22"/>
      <c r="KHB303" s="22"/>
      <c r="KHC303" s="22"/>
      <c r="KHD303" s="22"/>
      <c r="KHE303" s="22"/>
      <c r="KHF303" s="22"/>
      <c r="KHG303" s="22"/>
      <c r="KHH303" s="22"/>
      <c r="KHI303" s="22"/>
      <c r="KHJ303" s="22"/>
      <c r="KHK303" s="22"/>
      <c r="KHL303" s="22"/>
      <c r="KHM303" s="22"/>
      <c r="KHN303" s="22"/>
      <c r="KHO303" s="22"/>
      <c r="KHP303" s="22"/>
      <c r="KHQ303" s="22"/>
      <c r="KHR303" s="22"/>
      <c r="KHS303" s="22"/>
      <c r="KHT303" s="22"/>
      <c r="KHU303" s="22"/>
      <c r="KHV303" s="22"/>
      <c r="KHW303" s="22"/>
      <c r="KHX303" s="22"/>
      <c r="KHY303" s="22"/>
      <c r="KHZ303" s="22"/>
      <c r="KIA303" s="22"/>
      <c r="KIB303" s="22"/>
      <c r="KIC303" s="22"/>
      <c r="KID303" s="22"/>
      <c r="KIE303" s="22"/>
      <c r="KIF303" s="22"/>
      <c r="KIG303" s="22"/>
      <c r="KIH303" s="22"/>
      <c r="KII303" s="22"/>
      <c r="KIJ303" s="22"/>
      <c r="KIK303" s="22"/>
      <c r="KIL303" s="22"/>
      <c r="KIM303" s="22"/>
      <c r="KIN303" s="22"/>
      <c r="KIO303" s="22"/>
      <c r="KIP303" s="22"/>
      <c r="KIQ303" s="22"/>
      <c r="KIR303" s="22"/>
      <c r="KIS303" s="22"/>
      <c r="KIT303" s="22"/>
      <c r="KIU303" s="22"/>
      <c r="KIV303" s="22"/>
      <c r="KIW303" s="22"/>
      <c r="KIX303" s="22"/>
      <c r="KIY303" s="22"/>
      <c r="KIZ303" s="22"/>
      <c r="KJA303" s="22"/>
      <c r="KJB303" s="22"/>
      <c r="KJC303" s="22"/>
      <c r="KJD303" s="22"/>
      <c r="KJE303" s="22"/>
      <c r="KJF303" s="22"/>
      <c r="KJG303" s="22"/>
      <c r="KJH303" s="22"/>
      <c r="KJI303" s="22"/>
      <c r="KJJ303" s="22"/>
      <c r="KJK303" s="22"/>
      <c r="KJL303" s="22"/>
      <c r="KJM303" s="22"/>
      <c r="KJN303" s="22"/>
      <c r="KJO303" s="22"/>
      <c r="KJP303" s="22"/>
      <c r="KJQ303" s="22"/>
      <c r="KJR303" s="22"/>
      <c r="KJS303" s="22"/>
      <c r="KJT303" s="22"/>
      <c r="KJU303" s="22"/>
      <c r="KJV303" s="22"/>
      <c r="KJW303" s="22"/>
      <c r="KJX303" s="22"/>
      <c r="KJY303" s="22"/>
      <c r="KJZ303" s="22"/>
      <c r="KKA303" s="22"/>
      <c r="KKB303" s="22"/>
      <c r="KKC303" s="22"/>
      <c r="KKD303" s="22"/>
      <c r="KKE303" s="22"/>
      <c r="KKF303" s="22"/>
      <c r="KKG303" s="22"/>
      <c r="KKH303" s="22"/>
      <c r="KKI303" s="22"/>
      <c r="KKJ303" s="22"/>
      <c r="KKK303" s="22"/>
      <c r="KKL303" s="22"/>
      <c r="KKM303" s="22"/>
      <c r="KKN303" s="22"/>
      <c r="KKO303" s="22"/>
      <c r="KKP303" s="22"/>
      <c r="KKQ303" s="22"/>
      <c r="KKR303" s="22"/>
      <c r="KKS303" s="22"/>
      <c r="KKT303" s="22"/>
      <c r="KKU303" s="22"/>
      <c r="KKV303" s="22"/>
      <c r="KKW303" s="22"/>
      <c r="KKX303" s="22"/>
      <c r="KKY303" s="22"/>
      <c r="KKZ303" s="22"/>
      <c r="KLA303" s="22"/>
      <c r="KLB303" s="22"/>
      <c r="KLC303" s="22"/>
      <c r="KLD303" s="22"/>
      <c r="KLE303" s="22"/>
      <c r="KLF303" s="22"/>
      <c r="KLG303" s="22"/>
      <c r="KLH303" s="22"/>
      <c r="KLI303" s="22"/>
      <c r="KLJ303" s="22"/>
      <c r="KLK303" s="22"/>
      <c r="KLL303" s="22"/>
      <c r="KLM303" s="22"/>
      <c r="KLN303" s="22"/>
      <c r="KLO303" s="22"/>
      <c r="KLP303" s="22"/>
      <c r="KLQ303" s="22"/>
      <c r="KLR303" s="22"/>
      <c r="KLS303" s="22"/>
      <c r="KLT303" s="22"/>
      <c r="KLU303" s="22"/>
      <c r="KLV303" s="22"/>
      <c r="KLW303" s="22"/>
      <c r="KLX303" s="22"/>
      <c r="KLY303" s="22"/>
      <c r="KLZ303" s="22"/>
      <c r="KMA303" s="22"/>
      <c r="KMB303" s="22"/>
      <c r="KMC303" s="22"/>
      <c r="KMD303" s="22"/>
      <c r="KME303" s="22"/>
      <c r="KMF303" s="22"/>
      <c r="KMG303" s="22"/>
      <c r="KMH303" s="22"/>
      <c r="KMI303" s="22"/>
      <c r="KMJ303" s="22"/>
      <c r="KMK303" s="22"/>
      <c r="KML303" s="22"/>
      <c r="KMM303" s="22"/>
      <c r="KMN303" s="22"/>
      <c r="KMO303" s="22"/>
      <c r="KMP303" s="22"/>
      <c r="KMQ303" s="22"/>
      <c r="KMR303" s="22"/>
      <c r="KMS303" s="22"/>
      <c r="KMT303" s="22"/>
      <c r="KMU303" s="22"/>
      <c r="KMV303" s="22"/>
      <c r="KMW303" s="22"/>
      <c r="KMX303" s="22"/>
      <c r="KMY303" s="22"/>
      <c r="KMZ303" s="22"/>
      <c r="KNA303" s="22"/>
      <c r="KNB303" s="22"/>
      <c r="KNC303" s="22"/>
      <c r="KND303" s="22"/>
      <c r="KNE303" s="22"/>
      <c r="KNF303" s="22"/>
      <c r="KNG303" s="22"/>
      <c r="KNH303" s="22"/>
      <c r="KNI303" s="22"/>
      <c r="KNJ303" s="22"/>
      <c r="KNK303" s="22"/>
      <c r="KNL303" s="22"/>
      <c r="KNM303" s="22"/>
      <c r="KNN303" s="22"/>
      <c r="KNO303" s="22"/>
      <c r="KNP303" s="22"/>
      <c r="KNQ303" s="22"/>
      <c r="KNR303" s="22"/>
      <c r="KNS303" s="22"/>
      <c r="KNT303" s="22"/>
      <c r="KNU303" s="22"/>
      <c r="KNV303" s="22"/>
      <c r="KNW303" s="22"/>
      <c r="KNX303" s="22"/>
      <c r="KNY303" s="22"/>
      <c r="KNZ303" s="22"/>
      <c r="KOA303" s="22"/>
      <c r="KOB303" s="22"/>
      <c r="KOC303" s="22"/>
      <c r="KOD303" s="22"/>
      <c r="KOE303" s="22"/>
      <c r="KOF303" s="22"/>
      <c r="KOG303" s="22"/>
      <c r="KOH303" s="22"/>
      <c r="KOI303" s="22"/>
      <c r="KOJ303" s="22"/>
      <c r="KOK303" s="22"/>
      <c r="KOL303" s="22"/>
      <c r="KOM303" s="22"/>
      <c r="KON303" s="22"/>
      <c r="KOO303" s="22"/>
      <c r="KOP303" s="22"/>
      <c r="KOQ303" s="22"/>
      <c r="KOR303" s="22"/>
      <c r="KOS303" s="22"/>
      <c r="KOT303" s="22"/>
      <c r="KOU303" s="22"/>
      <c r="KOV303" s="22"/>
      <c r="KOW303" s="22"/>
      <c r="KOX303" s="22"/>
      <c r="KOY303" s="22"/>
      <c r="KOZ303" s="22"/>
      <c r="KPA303" s="22"/>
      <c r="KPB303" s="22"/>
      <c r="KPC303" s="22"/>
      <c r="KPD303" s="22"/>
      <c r="KPE303" s="22"/>
      <c r="KPF303" s="22"/>
      <c r="KPG303" s="22"/>
      <c r="KPH303" s="22"/>
      <c r="KPI303" s="22"/>
      <c r="KPJ303" s="22"/>
      <c r="KPK303" s="22"/>
      <c r="KPL303" s="22"/>
      <c r="KPM303" s="22"/>
      <c r="KPN303" s="22"/>
      <c r="KPO303" s="22"/>
      <c r="KPP303" s="22"/>
      <c r="KPQ303" s="22"/>
      <c r="KPR303" s="22"/>
      <c r="KPS303" s="22"/>
      <c r="KPT303" s="22"/>
      <c r="KPU303" s="22"/>
      <c r="KPV303" s="22"/>
      <c r="KPW303" s="22"/>
      <c r="KPX303" s="22"/>
      <c r="KPY303" s="22"/>
      <c r="KPZ303" s="22"/>
      <c r="KQA303" s="22"/>
      <c r="KQB303" s="22"/>
      <c r="KQC303" s="22"/>
      <c r="KQD303" s="22"/>
      <c r="KQE303" s="22"/>
      <c r="KQF303" s="22"/>
      <c r="KQG303" s="22"/>
      <c r="KQH303" s="22"/>
      <c r="KQI303" s="22"/>
      <c r="KQJ303" s="22"/>
      <c r="KQK303" s="22"/>
      <c r="KQL303" s="22"/>
      <c r="KQM303" s="22"/>
      <c r="KQN303" s="22"/>
      <c r="KQO303" s="22"/>
      <c r="KQP303" s="22"/>
      <c r="KQQ303" s="22"/>
      <c r="KQR303" s="22"/>
      <c r="KQS303" s="22"/>
      <c r="KQT303" s="22"/>
      <c r="KQU303" s="22"/>
      <c r="KQV303" s="22"/>
      <c r="KQW303" s="22"/>
      <c r="KQX303" s="22"/>
      <c r="KQY303" s="22"/>
      <c r="KQZ303" s="22"/>
      <c r="KRA303" s="22"/>
      <c r="KRB303" s="22"/>
      <c r="KRC303" s="22"/>
      <c r="KRD303" s="22"/>
      <c r="KRE303" s="22"/>
      <c r="KRF303" s="22"/>
      <c r="KRG303" s="22"/>
      <c r="KRH303" s="22"/>
      <c r="KRI303" s="22"/>
      <c r="KRJ303" s="22"/>
      <c r="KRK303" s="22"/>
      <c r="KRL303" s="22"/>
      <c r="KRM303" s="22"/>
      <c r="KRN303" s="22"/>
      <c r="KRO303" s="22"/>
      <c r="KRP303" s="22"/>
      <c r="KRQ303" s="22"/>
      <c r="KRR303" s="22"/>
      <c r="KRS303" s="22"/>
      <c r="KRT303" s="22"/>
      <c r="KRU303" s="22"/>
      <c r="KRV303" s="22"/>
      <c r="KRW303" s="22"/>
      <c r="KRX303" s="22"/>
      <c r="KRY303" s="22"/>
      <c r="KRZ303" s="22"/>
      <c r="KSA303" s="22"/>
      <c r="KSB303" s="22"/>
      <c r="KSC303" s="22"/>
      <c r="KSD303" s="22"/>
      <c r="KSE303" s="22"/>
      <c r="KSF303" s="22"/>
      <c r="KSG303" s="22"/>
      <c r="KSH303" s="22"/>
      <c r="KSI303" s="22"/>
      <c r="KSJ303" s="22"/>
      <c r="KSK303" s="22"/>
      <c r="KSL303" s="22"/>
      <c r="KSM303" s="22"/>
      <c r="KSN303" s="22"/>
      <c r="KSO303" s="22"/>
      <c r="KSP303" s="22"/>
      <c r="KSQ303" s="22"/>
      <c r="KSR303" s="22"/>
      <c r="KSS303" s="22"/>
      <c r="KST303" s="22"/>
      <c r="KSU303" s="22"/>
      <c r="KSV303" s="22"/>
      <c r="KSW303" s="22"/>
      <c r="KSX303" s="22"/>
      <c r="KSY303" s="22"/>
      <c r="KSZ303" s="22"/>
      <c r="KTA303" s="22"/>
      <c r="KTB303" s="22"/>
      <c r="KTC303" s="22"/>
      <c r="KTD303" s="22"/>
      <c r="KTE303" s="22"/>
      <c r="KTF303" s="22"/>
      <c r="KTG303" s="22"/>
      <c r="KTH303" s="22"/>
      <c r="KTI303" s="22"/>
      <c r="KTJ303" s="22"/>
      <c r="KTK303" s="22"/>
      <c r="KTL303" s="22"/>
      <c r="KTM303" s="22"/>
      <c r="KTN303" s="22"/>
      <c r="KTO303" s="22"/>
      <c r="KTP303" s="22"/>
      <c r="KTQ303" s="22"/>
      <c r="KTR303" s="22"/>
      <c r="KTS303" s="22"/>
      <c r="KTT303" s="22"/>
      <c r="KTU303" s="22"/>
      <c r="KTV303" s="22"/>
      <c r="KTW303" s="22"/>
      <c r="KTX303" s="22"/>
      <c r="KTY303" s="22"/>
      <c r="KTZ303" s="22"/>
      <c r="KUA303" s="22"/>
      <c r="KUB303" s="22"/>
      <c r="KUC303" s="22"/>
      <c r="KUD303" s="22"/>
      <c r="KUE303" s="22"/>
      <c r="KUF303" s="22"/>
      <c r="KUG303" s="22"/>
      <c r="KUH303" s="22"/>
      <c r="KUI303" s="22"/>
      <c r="KUJ303" s="22"/>
      <c r="KUK303" s="22"/>
      <c r="KUL303" s="22"/>
      <c r="KUM303" s="22"/>
      <c r="KUN303" s="22"/>
      <c r="KUO303" s="22"/>
      <c r="KUP303" s="22"/>
      <c r="KUQ303" s="22"/>
      <c r="KUR303" s="22"/>
      <c r="KUS303" s="22"/>
      <c r="KUT303" s="22"/>
      <c r="KUU303" s="22"/>
      <c r="KUV303" s="22"/>
      <c r="KUW303" s="22"/>
      <c r="KUX303" s="22"/>
      <c r="KUY303" s="22"/>
      <c r="KUZ303" s="22"/>
      <c r="KVA303" s="22"/>
      <c r="KVB303" s="22"/>
      <c r="KVC303" s="22"/>
      <c r="KVD303" s="22"/>
      <c r="KVE303" s="22"/>
      <c r="KVF303" s="22"/>
      <c r="KVG303" s="22"/>
      <c r="KVH303" s="22"/>
      <c r="KVI303" s="22"/>
      <c r="KVJ303" s="22"/>
      <c r="KVK303" s="22"/>
      <c r="KVL303" s="22"/>
      <c r="KVM303" s="22"/>
      <c r="KVN303" s="22"/>
      <c r="KVO303" s="22"/>
      <c r="KVP303" s="22"/>
      <c r="KVQ303" s="22"/>
      <c r="KVR303" s="22"/>
      <c r="KVS303" s="22"/>
      <c r="KVT303" s="22"/>
      <c r="KVU303" s="22"/>
      <c r="KVV303" s="22"/>
      <c r="KVW303" s="22"/>
      <c r="KVX303" s="22"/>
      <c r="KVY303" s="22"/>
      <c r="KVZ303" s="22"/>
      <c r="KWA303" s="22"/>
      <c r="KWB303" s="22"/>
      <c r="KWC303" s="22"/>
      <c r="KWD303" s="22"/>
      <c r="KWE303" s="22"/>
      <c r="KWF303" s="22"/>
      <c r="KWG303" s="22"/>
      <c r="KWH303" s="22"/>
      <c r="KWI303" s="22"/>
      <c r="KWJ303" s="22"/>
      <c r="KWK303" s="22"/>
      <c r="KWL303" s="22"/>
      <c r="KWM303" s="22"/>
      <c r="KWN303" s="22"/>
      <c r="KWO303" s="22"/>
      <c r="KWP303" s="22"/>
      <c r="KWQ303" s="22"/>
      <c r="KWR303" s="22"/>
      <c r="KWS303" s="22"/>
      <c r="KWT303" s="22"/>
      <c r="KWU303" s="22"/>
      <c r="KWV303" s="22"/>
      <c r="KWW303" s="22"/>
      <c r="KWX303" s="22"/>
      <c r="KWY303" s="22"/>
      <c r="KWZ303" s="22"/>
      <c r="KXA303" s="22"/>
      <c r="KXB303" s="22"/>
      <c r="KXC303" s="22"/>
      <c r="KXD303" s="22"/>
      <c r="KXE303" s="22"/>
      <c r="KXF303" s="22"/>
      <c r="KXG303" s="22"/>
      <c r="KXH303" s="22"/>
      <c r="KXI303" s="22"/>
      <c r="KXJ303" s="22"/>
      <c r="KXK303" s="22"/>
      <c r="KXL303" s="22"/>
      <c r="KXM303" s="22"/>
      <c r="KXN303" s="22"/>
      <c r="KXO303" s="22"/>
      <c r="KXP303" s="22"/>
      <c r="KXQ303" s="22"/>
      <c r="KXR303" s="22"/>
      <c r="KXS303" s="22"/>
      <c r="KXT303" s="22"/>
      <c r="KXU303" s="22"/>
      <c r="KXV303" s="22"/>
      <c r="KXW303" s="22"/>
      <c r="KXX303" s="22"/>
      <c r="KXY303" s="22"/>
      <c r="KXZ303" s="22"/>
      <c r="KYA303" s="22"/>
      <c r="KYB303" s="22"/>
      <c r="KYC303" s="22"/>
      <c r="KYD303" s="22"/>
      <c r="KYE303" s="22"/>
      <c r="KYF303" s="22"/>
      <c r="KYG303" s="22"/>
      <c r="KYH303" s="22"/>
      <c r="KYI303" s="22"/>
      <c r="KYJ303" s="22"/>
      <c r="KYK303" s="22"/>
      <c r="KYL303" s="22"/>
      <c r="KYM303" s="22"/>
      <c r="KYN303" s="22"/>
      <c r="KYO303" s="22"/>
      <c r="KYP303" s="22"/>
      <c r="KYQ303" s="22"/>
      <c r="KYR303" s="22"/>
      <c r="KYS303" s="22"/>
      <c r="KYT303" s="22"/>
      <c r="KYU303" s="22"/>
      <c r="KYV303" s="22"/>
      <c r="KYW303" s="22"/>
      <c r="KYX303" s="22"/>
      <c r="KYY303" s="22"/>
      <c r="KYZ303" s="22"/>
      <c r="KZA303" s="22"/>
      <c r="KZB303" s="22"/>
      <c r="KZC303" s="22"/>
      <c r="KZD303" s="22"/>
      <c r="KZE303" s="22"/>
      <c r="KZF303" s="22"/>
      <c r="KZG303" s="22"/>
      <c r="KZH303" s="22"/>
      <c r="KZI303" s="22"/>
      <c r="KZJ303" s="22"/>
      <c r="KZK303" s="22"/>
      <c r="KZL303" s="22"/>
      <c r="KZM303" s="22"/>
      <c r="KZN303" s="22"/>
      <c r="KZO303" s="22"/>
      <c r="KZP303" s="22"/>
      <c r="KZQ303" s="22"/>
      <c r="KZR303" s="22"/>
      <c r="KZS303" s="22"/>
      <c r="KZT303" s="22"/>
      <c r="KZU303" s="22"/>
      <c r="KZV303" s="22"/>
      <c r="KZW303" s="22"/>
      <c r="KZX303" s="22"/>
      <c r="KZY303" s="22"/>
      <c r="KZZ303" s="22"/>
      <c r="LAA303" s="22"/>
      <c r="LAB303" s="22"/>
      <c r="LAC303" s="22"/>
      <c r="LAD303" s="22"/>
      <c r="LAE303" s="22"/>
      <c r="LAF303" s="22"/>
      <c r="LAG303" s="22"/>
      <c r="LAH303" s="22"/>
      <c r="LAI303" s="22"/>
      <c r="LAJ303" s="22"/>
      <c r="LAK303" s="22"/>
      <c r="LAL303" s="22"/>
      <c r="LAM303" s="22"/>
      <c r="LAN303" s="22"/>
      <c r="LAO303" s="22"/>
      <c r="LAP303" s="22"/>
      <c r="LAQ303" s="22"/>
      <c r="LAR303" s="22"/>
      <c r="LAS303" s="22"/>
      <c r="LAT303" s="22"/>
      <c r="LAU303" s="22"/>
      <c r="LAV303" s="22"/>
      <c r="LAW303" s="22"/>
      <c r="LAX303" s="22"/>
      <c r="LAY303" s="22"/>
      <c r="LAZ303" s="22"/>
      <c r="LBA303" s="22"/>
      <c r="LBB303" s="22"/>
      <c r="LBC303" s="22"/>
      <c r="LBD303" s="22"/>
      <c r="LBE303" s="22"/>
      <c r="LBF303" s="22"/>
      <c r="LBG303" s="22"/>
      <c r="LBH303" s="22"/>
      <c r="LBI303" s="22"/>
      <c r="LBJ303" s="22"/>
      <c r="LBK303" s="22"/>
      <c r="LBL303" s="22"/>
      <c r="LBM303" s="22"/>
      <c r="LBN303" s="22"/>
      <c r="LBO303" s="22"/>
      <c r="LBP303" s="22"/>
      <c r="LBQ303" s="22"/>
      <c r="LBR303" s="22"/>
      <c r="LBS303" s="22"/>
      <c r="LBT303" s="22"/>
      <c r="LBU303" s="22"/>
      <c r="LBV303" s="22"/>
      <c r="LBW303" s="22"/>
      <c r="LBX303" s="22"/>
      <c r="LBY303" s="22"/>
      <c r="LBZ303" s="22"/>
      <c r="LCA303" s="22"/>
      <c r="LCB303" s="22"/>
      <c r="LCC303" s="22"/>
      <c r="LCD303" s="22"/>
      <c r="LCE303" s="22"/>
      <c r="LCF303" s="22"/>
      <c r="LCG303" s="22"/>
      <c r="LCH303" s="22"/>
      <c r="LCI303" s="22"/>
      <c r="LCJ303" s="22"/>
      <c r="LCK303" s="22"/>
      <c r="LCL303" s="22"/>
      <c r="LCM303" s="22"/>
      <c r="LCN303" s="22"/>
      <c r="LCO303" s="22"/>
      <c r="LCP303" s="22"/>
      <c r="LCQ303" s="22"/>
      <c r="LCR303" s="22"/>
      <c r="LCS303" s="22"/>
      <c r="LCT303" s="22"/>
      <c r="LCU303" s="22"/>
      <c r="LCV303" s="22"/>
      <c r="LCW303" s="22"/>
      <c r="LCX303" s="22"/>
      <c r="LCY303" s="22"/>
      <c r="LCZ303" s="22"/>
      <c r="LDA303" s="22"/>
      <c r="LDB303" s="22"/>
      <c r="LDC303" s="22"/>
      <c r="LDD303" s="22"/>
      <c r="LDE303" s="22"/>
      <c r="LDF303" s="22"/>
      <c r="LDG303" s="22"/>
      <c r="LDH303" s="22"/>
      <c r="LDI303" s="22"/>
      <c r="LDJ303" s="22"/>
      <c r="LDK303" s="22"/>
      <c r="LDL303" s="22"/>
      <c r="LDM303" s="22"/>
      <c r="LDN303" s="22"/>
      <c r="LDO303" s="22"/>
      <c r="LDP303" s="22"/>
      <c r="LDQ303" s="22"/>
      <c r="LDR303" s="22"/>
      <c r="LDS303" s="22"/>
      <c r="LDT303" s="22"/>
      <c r="LDU303" s="22"/>
      <c r="LDV303" s="22"/>
      <c r="LDW303" s="22"/>
      <c r="LDX303" s="22"/>
      <c r="LDY303" s="22"/>
      <c r="LDZ303" s="22"/>
      <c r="LEA303" s="22"/>
      <c r="LEB303" s="22"/>
      <c r="LEC303" s="22"/>
      <c r="LED303" s="22"/>
      <c r="LEE303" s="22"/>
      <c r="LEF303" s="22"/>
      <c r="LEG303" s="22"/>
      <c r="LEH303" s="22"/>
      <c r="LEI303" s="22"/>
      <c r="LEJ303" s="22"/>
      <c r="LEK303" s="22"/>
      <c r="LEL303" s="22"/>
      <c r="LEM303" s="22"/>
      <c r="LEN303" s="22"/>
      <c r="LEO303" s="22"/>
      <c r="LEP303" s="22"/>
      <c r="LEQ303" s="22"/>
      <c r="LER303" s="22"/>
      <c r="LES303" s="22"/>
      <c r="LET303" s="22"/>
      <c r="LEU303" s="22"/>
      <c r="LEV303" s="22"/>
      <c r="LEW303" s="22"/>
      <c r="LEX303" s="22"/>
      <c r="LEY303" s="22"/>
      <c r="LEZ303" s="22"/>
      <c r="LFA303" s="22"/>
      <c r="LFB303" s="22"/>
      <c r="LFC303" s="22"/>
      <c r="LFD303" s="22"/>
      <c r="LFE303" s="22"/>
      <c r="LFF303" s="22"/>
      <c r="LFG303" s="22"/>
      <c r="LFH303" s="22"/>
      <c r="LFI303" s="22"/>
      <c r="LFJ303" s="22"/>
      <c r="LFK303" s="22"/>
      <c r="LFL303" s="22"/>
      <c r="LFM303" s="22"/>
      <c r="LFN303" s="22"/>
      <c r="LFO303" s="22"/>
      <c r="LFP303" s="22"/>
      <c r="LFQ303" s="22"/>
      <c r="LFR303" s="22"/>
      <c r="LFS303" s="22"/>
      <c r="LFT303" s="22"/>
      <c r="LFU303" s="22"/>
      <c r="LFV303" s="22"/>
      <c r="LFW303" s="22"/>
      <c r="LFX303" s="22"/>
      <c r="LFY303" s="22"/>
      <c r="LFZ303" s="22"/>
      <c r="LGA303" s="22"/>
      <c r="LGB303" s="22"/>
      <c r="LGC303" s="22"/>
      <c r="LGD303" s="22"/>
      <c r="LGE303" s="22"/>
      <c r="LGF303" s="22"/>
      <c r="LGG303" s="22"/>
      <c r="LGH303" s="22"/>
      <c r="LGI303" s="22"/>
      <c r="LGJ303" s="22"/>
      <c r="LGK303" s="22"/>
      <c r="LGL303" s="22"/>
      <c r="LGM303" s="22"/>
      <c r="LGN303" s="22"/>
      <c r="LGO303" s="22"/>
      <c r="LGP303" s="22"/>
      <c r="LGQ303" s="22"/>
      <c r="LGR303" s="22"/>
      <c r="LGS303" s="22"/>
      <c r="LGT303" s="22"/>
      <c r="LGU303" s="22"/>
      <c r="LGV303" s="22"/>
      <c r="LGW303" s="22"/>
      <c r="LGX303" s="22"/>
      <c r="LGY303" s="22"/>
      <c r="LGZ303" s="22"/>
      <c r="LHA303" s="22"/>
      <c r="LHB303" s="22"/>
      <c r="LHC303" s="22"/>
      <c r="LHD303" s="22"/>
      <c r="LHE303" s="22"/>
      <c r="LHF303" s="22"/>
      <c r="LHG303" s="22"/>
      <c r="LHH303" s="22"/>
      <c r="LHI303" s="22"/>
      <c r="LHJ303" s="22"/>
      <c r="LHK303" s="22"/>
      <c r="LHL303" s="22"/>
      <c r="LHM303" s="22"/>
      <c r="LHN303" s="22"/>
      <c r="LHO303" s="22"/>
      <c r="LHP303" s="22"/>
      <c r="LHQ303" s="22"/>
      <c r="LHR303" s="22"/>
      <c r="LHS303" s="22"/>
      <c r="LHT303" s="22"/>
      <c r="LHU303" s="22"/>
      <c r="LHV303" s="22"/>
      <c r="LHW303" s="22"/>
      <c r="LHX303" s="22"/>
      <c r="LHY303" s="22"/>
      <c r="LHZ303" s="22"/>
      <c r="LIA303" s="22"/>
      <c r="LIB303" s="22"/>
      <c r="LIC303" s="22"/>
      <c r="LID303" s="22"/>
      <c r="LIE303" s="22"/>
      <c r="LIF303" s="22"/>
      <c r="LIG303" s="22"/>
      <c r="LIH303" s="22"/>
      <c r="LII303" s="22"/>
      <c r="LIJ303" s="22"/>
      <c r="LIK303" s="22"/>
      <c r="LIL303" s="22"/>
      <c r="LIM303" s="22"/>
      <c r="LIN303" s="22"/>
      <c r="LIO303" s="22"/>
      <c r="LIP303" s="22"/>
      <c r="LIQ303" s="22"/>
      <c r="LIR303" s="22"/>
      <c r="LIS303" s="22"/>
      <c r="LIT303" s="22"/>
      <c r="LIU303" s="22"/>
      <c r="LIV303" s="22"/>
      <c r="LIW303" s="22"/>
      <c r="LIX303" s="22"/>
      <c r="LIY303" s="22"/>
      <c r="LIZ303" s="22"/>
      <c r="LJA303" s="22"/>
      <c r="LJB303" s="22"/>
      <c r="LJC303" s="22"/>
      <c r="LJD303" s="22"/>
      <c r="LJE303" s="22"/>
      <c r="LJF303" s="22"/>
      <c r="LJG303" s="22"/>
      <c r="LJH303" s="22"/>
      <c r="LJI303" s="22"/>
      <c r="LJJ303" s="22"/>
      <c r="LJK303" s="22"/>
      <c r="LJL303" s="22"/>
      <c r="LJM303" s="22"/>
      <c r="LJN303" s="22"/>
      <c r="LJO303" s="22"/>
      <c r="LJP303" s="22"/>
      <c r="LJQ303" s="22"/>
      <c r="LJR303" s="22"/>
      <c r="LJS303" s="22"/>
      <c r="LJT303" s="22"/>
      <c r="LJU303" s="22"/>
      <c r="LJV303" s="22"/>
      <c r="LJW303" s="22"/>
      <c r="LJX303" s="22"/>
      <c r="LJY303" s="22"/>
      <c r="LJZ303" s="22"/>
      <c r="LKA303" s="22"/>
      <c r="LKB303" s="22"/>
      <c r="LKC303" s="22"/>
      <c r="LKD303" s="22"/>
      <c r="LKE303" s="22"/>
      <c r="LKF303" s="22"/>
      <c r="LKG303" s="22"/>
      <c r="LKH303" s="22"/>
      <c r="LKI303" s="22"/>
      <c r="LKJ303" s="22"/>
      <c r="LKK303" s="22"/>
      <c r="LKL303" s="22"/>
      <c r="LKM303" s="22"/>
      <c r="LKN303" s="22"/>
      <c r="LKO303" s="22"/>
      <c r="LKP303" s="22"/>
      <c r="LKQ303" s="22"/>
      <c r="LKR303" s="22"/>
      <c r="LKS303" s="22"/>
      <c r="LKT303" s="22"/>
      <c r="LKU303" s="22"/>
      <c r="LKV303" s="22"/>
      <c r="LKW303" s="22"/>
      <c r="LKX303" s="22"/>
      <c r="LKY303" s="22"/>
      <c r="LKZ303" s="22"/>
      <c r="LLA303" s="22"/>
      <c r="LLB303" s="22"/>
      <c r="LLC303" s="22"/>
      <c r="LLD303" s="22"/>
      <c r="LLE303" s="22"/>
      <c r="LLF303" s="22"/>
      <c r="LLG303" s="22"/>
      <c r="LLH303" s="22"/>
      <c r="LLI303" s="22"/>
      <c r="LLJ303" s="22"/>
      <c r="LLK303" s="22"/>
      <c r="LLL303" s="22"/>
      <c r="LLM303" s="22"/>
      <c r="LLN303" s="22"/>
      <c r="LLO303" s="22"/>
      <c r="LLP303" s="22"/>
      <c r="LLQ303" s="22"/>
      <c r="LLR303" s="22"/>
      <c r="LLS303" s="22"/>
      <c r="LLT303" s="22"/>
      <c r="LLU303" s="22"/>
      <c r="LLV303" s="22"/>
      <c r="LLW303" s="22"/>
      <c r="LLX303" s="22"/>
      <c r="LLY303" s="22"/>
      <c r="LLZ303" s="22"/>
      <c r="LMA303" s="22"/>
      <c r="LMB303" s="22"/>
      <c r="LMC303" s="22"/>
      <c r="LMD303" s="22"/>
      <c r="LME303" s="22"/>
      <c r="LMF303" s="22"/>
      <c r="LMG303" s="22"/>
      <c r="LMH303" s="22"/>
      <c r="LMI303" s="22"/>
      <c r="LMJ303" s="22"/>
      <c r="LMK303" s="22"/>
      <c r="LML303" s="22"/>
      <c r="LMM303" s="22"/>
      <c r="LMN303" s="22"/>
      <c r="LMO303" s="22"/>
      <c r="LMP303" s="22"/>
      <c r="LMQ303" s="22"/>
      <c r="LMR303" s="22"/>
      <c r="LMS303" s="22"/>
      <c r="LMT303" s="22"/>
      <c r="LMU303" s="22"/>
      <c r="LMV303" s="22"/>
      <c r="LMW303" s="22"/>
      <c r="LMX303" s="22"/>
      <c r="LMY303" s="22"/>
      <c r="LMZ303" s="22"/>
      <c r="LNA303" s="22"/>
      <c r="LNB303" s="22"/>
      <c r="LNC303" s="22"/>
      <c r="LND303" s="22"/>
      <c r="LNE303" s="22"/>
      <c r="LNF303" s="22"/>
      <c r="LNG303" s="22"/>
      <c r="LNH303" s="22"/>
      <c r="LNI303" s="22"/>
      <c r="LNJ303" s="22"/>
      <c r="LNK303" s="22"/>
      <c r="LNL303" s="22"/>
      <c r="LNM303" s="22"/>
      <c r="LNN303" s="22"/>
      <c r="LNO303" s="22"/>
      <c r="LNP303" s="22"/>
      <c r="LNQ303" s="22"/>
      <c r="LNR303" s="22"/>
      <c r="LNS303" s="22"/>
      <c r="LNT303" s="22"/>
      <c r="LNU303" s="22"/>
      <c r="LNV303" s="22"/>
      <c r="LNW303" s="22"/>
      <c r="LNX303" s="22"/>
      <c r="LNY303" s="22"/>
      <c r="LNZ303" s="22"/>
      <c r="LOA303" s="22"/>
      <c r="LOB303" s="22"/>
      <c r="LOC303" s="22"/>
      <c r="LOD303" s="22"/>
      <c r="LOE303" s="22"/>
      <c r="LOF303" s="22"/>
      <c r="LOG303" s="22"/>
      <c r="LOH303" s="22"/>
      <c r="LOI303" s="22"/>
      <c r="LOJ303" s="22"/>
      <c r="LOK303" s="22"/>
      <c r="LOL303" s="22"/>
      <c r="LOM303" s="22"/>
      <c r="LON303" s="22"/>
      <c r="LOO303" s="22"/>
      <c r="LOP303" s="22"/>
      <c r="LOQ303" s="22"/>
      <c r="LOR303" s="22"/>
      <c r="LOS303" s="22"/>
      <c r="LOT303" s="22"/>
      <c r="LOU303" s="22"/>
      <c r="LOV303" s="22"/>
      <c r="LOW303" s="22"/>
      <c r="LOX303" s="22"/>
      <c r="LOY303" s="22"/>
      <c r="LOZ303" s="22"/>
      <c r="LPA303" s="22"/>
      <c r="LPB303" s="22"/>
      <c r="LPC303" s="22"/>
      <c r="LPD303" s="22"/>
      <c r="LPE303" s="22"/>
      <c r="LPF303" s="22"/>
      <c r="LPG303" s="22"/>
      <c r="LPH303" s="22"/>
      <c r="LPI303" s="22"/>
      <c r="LPJ303" s="22"/>
      <c r="LPK303" s="22"/>
      <c r="LPL303" s="22"/>
      <c r="LPM303" s="22"/>
      <c r="LPN303" s="22"/>
      <c r="LPO303" s="22"/>
      <c r="LPP303" s="22"/>
      <c r="LPQ303" s="22"/>
      <c r="LPR303" s="22"/>
      <c r="LPS303" s="22"/>
      <c r="LPT303" s="22"/>
      <c r="LPU303" s="22"/>
      <c r="LPV303" s="22"/>
      <c r="LPW303" s="22"/>
      <c r="LPX303" s="22"/>
      <c r="LPY303" s="22"/>
      <c r="LPZ303" s="22"/>
      <c r="LQA303" s="22"/>
      <c r="LQB303" s="22"/>
      <c r="LQC303" s="22"/>
      <c r="LQD303" s="22"/>
      <c r="LQE303" s="22"/>
      <c r="LQF303" s="22"/>
      <c r="LQG303" s="22"/>
      <c r="LQH303" s="22"/>
      <c r="LQI303" s="22"/>
      <c r="LQJ303" s="22"/>
      <c r="LQK303" s="22"/>
      <c r="LQL303" s="22"/>
      <c r="LQM303" s="22"/>
      <c r="LQN303" s="22"/>
      <c r="LQO303" s="22"/>
      <c r="LQP303" s="22"/>
      <c r="LQQ303" s="22"/>
      <c r="LQR303" s="22"/>
      <c r="LQS303" s="22"/>
      <c r="LQT303" s="22"/>
      <c r="LQU303" s="22"/>
      <c r="LQV303" s="22"/>
      <c r="LQW303" s="22"/>
      <c r="LQX303" s="22"/>
      <c r="LQY303" s="22"/>
      <c r="LQZ303" s="22"/>
      <c r="LRA303" s="22"/>
      <c r="LRB303" s="22"/>
      <c r="LRC303" s="22"/>
      <c r="LRD303" s="22"/>
      <c r="LRE303" s="22"/>
      <c r="LRF303" s="22"/>
      <c r="LRG303" s="22"/>
      <c r="LRH303" s="22"/>
      <c r="LRI303" s="22"/>
      <c r="LRJ303" s="22"/>
      <c r="LRK303" s="22"/>
      <c r="LRL303" s="22"/>
      <c r="LRM303" s="22"/>
      <c r="LRN303" s="22"/>
      <c r="LRO303" s="22"/>
      <c r="LRP303" s="22"/>
      <c r="LRQ303" s="22"/>
      <c r="LRR303" s="22"/>
      <c r="LRS303" s="22"/>
      <c r="LRT303" s="22"/>
      <c r="LRU303" s="22"/>
      <c r="LRV303" s="22"/>
      <c r="LRW303" s="22"/>
      <c r="LRX303" s="22"/>
      <c r="LRY303" s="22"/>
      <c r="LRZ303" s="22"/>
      <c r="LSA303" s="22"/>
      <c r="LSB303" s="22"/>
      <c r="LSC303" s="22"/>
      <c r="LSD303" s="22"/>
      <c r="LSE303" s="22"/>
      <c r="LSF303" s="22"/>
      <c r="LSG303" s="22"/>
      <c r="LSH303" s="22"/>
      <c r="LSI303" s="22"/>
      <c r="LSJ303" s="22"/>
      <c r="LSK303" s="22"/>
      <c r="LSL303" s="22"/>
      <c r="LSM303" s="22"/>
      <c r="LSN303" s="22"/>
      <c r="LSO303" s="22"/>
      <c r="LSP303" s="22"/>
      <c r="LSQ303" s="22"/>
      <c r="LSR303" s="22"/>
      <c r="LSS303" s="22"/>
      <c r="LST303" s="22"/>
      <c r="LSU303" s="22"/>
      <c r="LSV303" s="22"/>
      <c r="LSW303" s="22"/>
      <c r="LSX303" s="22"/>
      <c r="LSY303" s="22"/>
      <c r="LSZ303" s="22"/>
      <c r="LTA303" s="22"/>
      <c r="LTB303" s="22"/>
      <c r="LTC303" s="22"/>
      <c r="LTD303" s="22"/>
      <c r="LTE303" s="22"/>
      <c r="LTF303" s="22"/>
      <c r="LTG303" s="22"/>
      <c r="LTH303" s="22"/>
      <c r="LTI303" s="22"/>
      <c r="LTJ303" s="22"/>
      <c r="LTK303" s="22"/>
      <c r="LTL303" s="22"/>
      <c r="LTM303" s="22"/>
      <c r="LTN303" s="22"/>
      <c r="LTO303" s="22"/>
      <c r="LTP303" s="22"/>
      <c r="LTQ303" s="22"/>
      <c r="LTR303" s="22"/>
      <c r="LTS303" s="22"/>
      <c r="LTT303" s="22"/>
      <c r="LTU303" s="22"/>
      <c r="LTV303" s="22"/>
      <c r="LTW303" s="22"/>
      <c r="LTX303" s="22"/>
      <c r="LTY303" s="22"/>
      <c r="LTZ303" s="22"/>
      <c r="LUA303" s="22"/>
      <c r="LUB303" s="22"/>
      <c r="LUC303" s="22"/>
      <c r="LUD303" s="22"/>
      <c r="LUE303" s="22"/>
      <c r="LUF303" s="22"/>
      <c r="LUG303" s="22"/>
      <c r="LUH303" s="22"/>
      <c r="LUI303" s="22"/>
      <c r="LUJ303" s="22"/>
      <c r="LUK303" s="22"/>
      <c r="LUL303" s="22"/>
      <c r="LUM303" s="22"/>
      <c r="LUN303" s="22"/>
      <c r="LUO303" s="22"/>
      <c r="LUP303" s="22"/>
      <c r="LUQ303" s="22"/>
      <c r="LUR303" s="22"/>
      <c r="LUS303" s="22"/>
      <c r="LUT303" s="22"/>
      <c r="LUU303" s="22"/>
      <c r="LUV303" s="22"/>
      <c r="LUW303" s="22"/>
      <c r="LUX303" s="22"/>
      <c r="LUY303" s="22"/>
      <c r="LUZ303" s="22"/>
      <c r="LVA303" s="22"/>
      <c r="LVB303" s="22"/>
      <c r="LVC303" s="22"/>
      <c r="LVD303" s="22"/>
      <c r="LVE303" s="22"/>
      <c r="LVF303" s="22"/>
      <c r="LVG303" s="22"/>
      <c r="LVH303" s="22"/>
      <c r="LVI303" s="22"/>
      <c r="LVJ303" s="22"/>
      <c r="LVK303" s="22"/>
      <c r="LVL303" s="22"/>
      <c r="LVM303" s="22"/>
      <c r="LVN303" s="22"/>
      <c r="LVO303" s="22"/>
      <c r="LVP303" s="22"/>
      <c r="LVQ303" s="22"/>
      <c r="LVR303" s="22"/>
      <c r="LVS303" s="22"/>
      <c r="LVT303" s="22"/>
      <c r="LVU303" s="22"/>
      <c r="LVV303" s="22"/>
      <c r="LVW303" s="22"/>
      <c r="LVX303" s="22"/>
      <c r="LVY303" s="22"/>
      <c r="LVZ303" s="22"/>
      <c r="LWA303" s="22"/>
      <c r="LWB303" s="22"/>
      <c r="LWC303" s="22"/>
      <c r="LWD303" s="22"/>
      <c r="LWE303" s="22"/>
      <c r="LWF303" s="22"/>
      <c r="LWG303" s="22"/>
      <c r="LWH303" s="22"/>
      <c r="LWI303" s="22"/>
      <c r="LWJ303" s="22"/>
      <c r="LWK303" s="22"/>
      <c r="LWL303" s="22"/>
      <c r="LWM303" s="22"/>
      <c r="LWN303" s="22"/>
      <c r="LWO303" s="22"/>
      <c r="LWP303" s="22"/>
      <c r="LWQ303" s="22"/>
      <c r="LWR303" s="22"/>
      <c r="LWS303" s="22"/>
      <c r="LWT303" s="22"/>
      <c r="LWU303" s="22"/>
      <c r="LWV303" s="22"/>
      <c r="LWW303" s="22"/>
      <c r="LWX303" s="22"/>
      <c r="LWY303" s="22"/>
      <c r="LWZ303" s="22"/>
      <c r="LXA303" s="22"/>
      <c r="LXB303" s="22"/>
      <c r="LXC303" s="22"/>
      <c r="LXD303" s="22"/>
      <c r="LXE303" s="22"/>
      <c r="LXF303" s="22"/>
      <c r="LXG303" s="22"/>
      <c r="LXH303" s="22"/>
      <c r="LXI303" s="22"/>
      <c r="LXJ303" s="22"/>
      <c r="LXK303" s="22"/>
      <c r="LXL303" s="22"/>
      <c r="LXM303" s="22"/>
      <c r="LXN303" s="22"/>
      <c r="LXO303" s="22"/>
      <c r="LXP303" s="22"/>
      <c r="LXQ303" s="22"/>
      <c r="LXR303" s="22"/>
      <c r="LXS303" s="22"/>
      <c r="LXT303" s="22"/>
      <c r="LXU303" s="22"/>
      <c r="LXV303" s="22"/>
      <c r="LXW303" s="22"/>
      <c r="LXX303" s="22"/>
      <c r="LXY303" s="22"/>
      <c r="LXZ303" s="22"/>
      <c r="LYA303" s="22"/>
      <c r="LYB303" s="22"/>
      <c r="LYC303" s="22"/>
      <c r="LYD303" s="22"/>
      <c r="LYE303" s="22"/>
      <c r="LYF303" s="22"/>
      <c r="LYG303" s="22"/>
      <c r="LYH303" s="22"/>
      <c r="LYI303" s="22"/>
      <c r="LYJ303" s="22"/>
      <c r="LYK303" s="22"/>
      <c r="LYL303" s="22"/>
      <c r="LYM303" s="22"/>
      <c r="LYN303" s="22"/>
      <c r="LYO303" s="22"/>
      <c r="LYP303" s="22"/>
      <c r="LYQ303" s="22"/>
      <c r="LYR303" s="22"/>
      <c r="LYS303" s="22"/>
      <c r="LYT303" s="22"/>
      <c r="LYU303" s="22"/>
      <c r="LYV303" s="22"/>
      <c r="LYW303" s="22"/>
      <c r="LYX303" s="22"/>
      <c r="LYY303" s="22"/>
      <c r="LYZ303" s="22"/>
      <c r="LZA303" s="22"/>
      <c r="LZB303" s="22"/>
      <c r="LZC303" s="22"/>
      <c r="LZD303" s="22"/>
      <c r="LZE303" s="22"/>
      <c r="LZF303" s="22"/>
      <c r="LZG303" s="22"/>
      <c r="LZH303" s="22"/>
      <c r="LZI303" s="22"/>
      <c r="LZJ303" s="22"/>
      <c r="LZK303" s="22"/>
      <c r="LZL303" s="22"/>
      <c r="LZM303" s="22"/>
      <c r="LZN303" s="22"/>
      <c r="LZO303" s="22"/>
      <c r="LZP303" s="22"/>
      <c r="LZQ303" s="22"/>
      <c r="LZR303" s="22"/>
      <c r="LZS303" s="22"/>
      <c r="LZT303" s="22"/>
      <c r="LZU303" s="22"/>
      <c r="LZV303" s="22"/>
      <c r="LZW303" s="22"/>
      <c r="LZX303" s="22"/>
      <c r="LZY303" s="22"/>
      <c r="LZZ303" s="22"/>
      <c r="MAA303" s="22"/>
      <c r="MAB303" s="22"/>
      <c r="MAC303" s="22"/>
      <c r="MAD303" s="22"/>
      <c r="MAE303" s="22"/>
      <c r="MAF303" s="22"/>
      <c r="MAG303" s="22"/>
      <c r="MAH303" s="22"/>
      <c r="MAI303" s="22"/>
      <c r="MAJ303" s="22"/>
      <c r="MAK303" s="22"/>
      <c r="MAL303" s="22"/>
      <c r="MAM303" s="22"/>
      <c r="MAN303" s="22"/>
      <c r="MAO303" s="22"/>
      <c r="MAP303" s="22"/>
      <c r="MAQ303" s="22"/>
      <c r="MAR303" s="22"/>
      <c r="MAS303" s="22"/>
      <c r="MAT303" s="22"/>
      <c r="MAU303" s="22"/>
      <c r="MAV303" s="22"/>
      <c r="MAW303" s="22"/>
      <c r="MAX303" s="22"/>
      <c r="MAY303" s="22"/>
      <c r="MAZ303" s="22"/>
      <c r="MBA303" s="22"/>
      <c r="MBB303" s="22"/>
      <c r="MBC303" s="22"/>
      <c r="MBD303" s="22"/>
      <c r="MBE303" s="22"/>
      <c r="MBF303" s="22"/>
      <c r="MBG303" s="22"/>
      <c r="MBH303" s="22"/>
      <c r="MBI303" s="22"/>
      <c r="MBJ303" s="22"/>
      <c r="MBK303" s="22"/>
      <c r="MBL303" s="22"/>
      <c r="MBM303" s="22"/>
      <c r="MBN303" s="22"/>
      <c r="MBO303" s="22"/>
      <c r="MBP303" s="22"/>
      <c r="MBQ303" s="22"/>
      <c r="MBR303" s="22"/>
      <c r="MBS303" s="22"/>
      <c r="MBT303" s="22"/>
      <c r="MBU303" s="22"/>
      <c r="MBV303" s="22"/>
      <c r="MBW303" s="22"/>
      <c r="MBX303" s="22"/>
      <c r="MBY303" s="22"/>
      <c r="MBZ303" s="22"/>
      <c r="MCA303" s="22"/>
      <c r="MCB303" s="22"/>
      <c r="MCC303" s="22"/>
      <c r="MCD303" s="22"/>
      <c r="MCE303" s="22"/>
      <c r="MCF303" s="22"/>
      <c r="MCG303" s="22"/>
      <c r="MCH303" s="22"/>
      <c r="MCI303" s="22"/>
      <c r="MCJ303" s="22"/>
      <c r="MCK303" s="22"/>
      <c r="MCL303" s="22"/>
      <c r="MCM303" s="22"/>
      <c r="MCN303" s="22"/>
      <c r="MCO303" s="22"/>
      <c r="MCP303" s="22"/>
      <c r="MCQ303" s="22"/>
      <c r="MCR303" s="22"/>
      <c r="MCS303" s="22"/>
      <c r="MCT303" s="22"/>
      <c r="MCU303" s="22"/>
      <c r="MCV303" s="22"/>
      <c r="MCW303" s="22"/>
      <c r="MCX303" s="22"/>
      <c r="MCY303" s="22"/>
      <c r="MCZ303" s="22"/>
      <c r="MDA303" s="22"/>
      <c r="MDB303" s="22"/>
      <c r="MDC303" s="22"/>
      <c r="MDD303" s="22"/>
      <c r="MDE303" s="22"/>
      <c r="MDF303" s="22"/>
      <c r="MDG303" s="22"/>
      <c r="MDH303" s="22"/>
      <c r="MDI303" s="22"/>
      <c r="MDJ303" s="22"/>
      <c r="MDK303" s="22"/>
      <c r="MDL303" s="22"/>
      <c r="MDM303" s="22"/>
      <c r="MDN303" s="22"/>
      <c r="MDO303" s="22"/>
      <c r="MDP303" s="22"/>
      <c r="MDQ303" s="22"/>
      <c r="MDR303" s="22"/>
      <c r="MDS303" s="22"/>
      <c r="MDT303" s="22"/>
      <c r="MDU303" s="22"/>
      <c r="MDV303" s="22"/>
      <c r="MDW303" s="22"/>
      <c r="MDX303" s="22"/>
      <c r="MDY303" s="22"/>
      <c r="MDZ303" s="22"/>
      <c r="MEA303" s="22"/>
      <c r="MEB303" s="22"/>
      <c r="MEC303" s="22"/>
      <c r="MED303" s="22"/>
      <c r="MEE303" s="22"/>
      <c r="MEF303" s="22"/>
      <c r="MEG303" s="22"/>
      <c r="MEH303" s="22"/>
      <c r="MEI303" s="22"/>
      <c r="MEJ303" s="22"/>
      <c r="MEK303" s="22"/>
      <c r="MEL303" s="22"/>
      <c r="MEM303" s="22"/>
      <c r="MEN303" s="22"/>
      <c r="MEO303" s="22"/>
      <c r="MEP303" s="22"/>
      <c r="MEQ303" s="22"/>
      <c r="MER303" s="22"/>
      <c r="MES303" s="22"/>
      <c r="MET303" s="22"/>
      <c r="MEU303" s="22"/>
      <c r="MEV303" s="22"/>
      <c r="MEW303" s="22"/>
      <c r="MEX303" s="22"/>
      <c r="MEY303" s="22"/>
      <c r="MEZ303" s="22"/>
      <c r="MFA303" s="22"/>
      <c r="MFB303" s="22"/>
      <c r="MFC303" s="22"/>
      <c r="MFD303" s="22"/>
      <c r="MFE303" s="22"/>
      <c r="MFF303" s="22"/>
      <c r="MFG303" s="22"/>
      <c r="MFH303" s="22"/>
      <c r="MFI303" s="22"/>
      <c r="MFJ303" s="22"/>
      <c r="MFK303" s="22"/>
      <c r="MFL303" s="22"/>
      <c r="MFM303" s="22"/>
      <c r="MFN303" s="22"/>
      <c r="MFO303" s="22"/>
      <c r="MFP303" s="22"/>
      <c r="MFQ303" s="22"/>
      <c r="MFR303" s="22"/>
      <c r="MFS303" s="22"/>
      <c r="MFT303" s="22"/>
      <c r="MFU303" s="22"/>
      <c r="MFV303" s="22"/>
      <c r="MFW303" s="22"/>
      <c r="MFX303" s="22"/>
      <c r="MFY303" s="22"/>
      <c r="MFZ303" s="22"/>
      <c r="MGA303" s="22"/>
      <c r="MGB303" s="22"/>
      <c r="MGC303" s="22"/>
      <c r="MGD303" s="22"/>
      <c r="MGE303" s="22"/>
      <c r="MGF303" s="22"/>
      <c r="MGG303" s="22"/>
      <c r="MGH303" s="22"/>
      <c r="MGI303" s="22"/>
      <c r="MGJ303" s="22"/>
      <c r="MGK303" s="22"/>
      <c r="MGL303" s="22"/>
      <c r="MGM303" s="22"/>
      <c r="MGN303" s="22"/>
      <c r="MGO303" s="22"/>
      <c r="MGP303" s="22"/>
      <c r="MGQ303" s="22"/>
      <c r="MGR303" s="22"/>
      <c r="MGS303" s="22"/>
      <c r="MGT303" s="22"/>
      <c r="MGU303" s="22"/>
      <c r="MGV303" s="22"/>
      <c r="MGW303" s="22"/>
      <c r="MGX303" s="22"/>
      <c r="MGY303" s="22"/>
      <c r="MGZ303" s="22"/>
      <c r="MHA303" s="22"/>
      <c r="MHB303" s="22"/>
      <c r="MHC303" s="22"/>
      <c r="MHD303" s="22"/>
      <c r="MHE303" s="22"/>
      <c r="MHF303" s="22"/>
      <c r="MHG303" s="22"/>
      <c r="MHH303" s="22"/>
      <c r="MHI303" s="22"/>
      <c r="MHJ303" s="22"/>
      <c r="MHK303" s="22"/>
      <c r="MHL303" s="22"/>
      <c r="MHM303" s="22"/>
      <c r="MHN303" s="22"/>
      <c r="MHO303" s="22"/>
      <c r="MHP303" s="22"/>
      <c r="MHQ303" s="22"/>
      <c r="MHR303" s="22"/>
      <c r="MHS303" s="22"/>
      <c r="MHT303" s="22"/>
      <c r="MHU303" s="22"/>
      <c r="MHV303" s="22"/>
      <c r="MHW303" s="22"/>
      <c r="MHX303" s="22"/>
      <c r="MHY303" s="22"/>
      <c r="MHZ303" s="22"/>
      <c r="MIA303" s="22"/>
      <c r="MIB303" s="22"/>
      <c r="MIC303" s="22"/>
      <c r="MID303" s="22"/>
      <c r="MIE303" s="22"/>
      <c r="MIF303" s="22"/>
      <c r="MIG303" s="22"/>
      <c r="MIH303" s="22"/>
      <c r="MII303" s="22"/>
      <c r="MIJ303" s="22"/>
      <c r="MIK303" s="22"/>
      <c r="MIL303" s="22"/>
      <c r="MIM303" s="22"/>
      <c r="MIN303" s="22"/>
      <c r="MIO303" s="22"/>
      <c r="MIP303" s="22"/>
      <c r="MIQ303" s="22"/>
      <c r="MIR303" s="22"/>
      <c r="MIS303" s="22"/>
      <c r="MIT303" s="22"/>
      <c r="MIU303" s="22"/>
      <c r="MIV303" s="22"/>
      <c r="MIW303" s="22"/>
      <c r="MIX303" s="22"/>
      <c r="MIY303" s="22"/>
      <c r="MIZ303" s="22"/>
      <c r="MJA303" s="22"/>
      <c r="MJB303" s="22"/>
      <c r="MJC303" s="22"/>
      <c r="MJD303" s="22"/>
      <c r="MJE303" s="22"/>
      <c r="MJF303" s="22"/>
      <c r="MJG303" s="22"/>
      <c r="MJH303" s="22"/>
      <c r="MJI303" s="22"/>
      <c r="MJJ303" s="22"/>
      <c r="MJK303" s="22"/>
      <c r="MJL303" s="22"/>
      <c r="MJM303" s="22"/>
      <c r="MJN303" s="22"/>
      <c r="MJO303" s="22"/>
      <c r="MJP303" s="22"/>
      <c r="MJQ303" s="22"/>
      <c r="MJR303" s="22"/>
      <c r="MJS303" s="22"/>
      <c r="MJT303" s="22"/>
      <c r="MJU303" s="22"/>
      <c r="MJV303" s="22"/>
      <c r="MJW303" s="22"/>
      <c r="MJX303" s="22"/>
      <c r="MJY303" s="22"/>
      <c r="MJZ303" s="22"/>
      <c r="MKA303" s="22"/>
      <c r="MKB303" s="22"/>
      <c r="MKC303" s="22"/>
      <c r="MKD303" s="22"/>
      <c r="MKE303" s="22"/>
      <c r="MKF303" s="22"/>
      <c r="MKG303" s="22"/>
      <c r="MKH303" s="22"/>
      <c r="MKI303" s="22"/>
      <c r="MKJ303" s="22"/>
      <c r="MKK303" s="22"/>
      <c r="MKL303" s="22"/>
      <c r="MKM303" s="22"/>
      <c r="MKN303" s="22"/>
      <c r="MKO303" s="22"/>
      <c r="MKP303" s="22"/>
      <c r="MKQ303" s="22"/>
      <c r="MKR303" s="22"/>
      <c r="MKS303" s="22"/>
      <c r="MKT303" s="22"/>
      <c r="MKU303" s="22"/>
      <c r="MKV303" s="22"/>
      <c r="MKW303" s="22"/>
      <c r="MKX303" s="22"/>
      <c r="MKY303" s="22"/>
      <c r="MKZ303" s="22"/>
      <c r="MLA303" s="22"/>
      <c r="MLB303" s="22"/>
      <c r="MLC303" s="22"/>
      <c r="MLD303" s="22"/>
      <c r="MLE303" s="22"/>
      <c r="MLF303" s="22"/>
      <c r="MLG303" s="22"/>
      <c r="MLH303" s="22"/>
      <c r="MLI303" s="22"/>
      <c r="MLJ303" s="22"/>
      <c r="MLK303" s="22"/>
      <c r="MLL303" s="22"/>
      <c r="MLM303" s="22"/>
      <c r="MLN303" s="22"/>
      <c r="MLO303" s="22"/>
      <c r="MLP303" s="22"/>
      <c r="MLQ303" s="22"/>
      <c r="MLR303" s="22"/>
      <c r="MLS303" s="22"/>
      <c r="MLT303" s="22"/>
      <c r="MLU303" s="22"/>
      <c r="MLV303" s="22"/>
      <c r="MLW303" s="22"/>
      <c r="MLX303" s="22"/>
      <c r="MLY303" s="22"/>
      <c r="MLZ303" s="22"/>
      <c r="MMA303" s="22"/>
      <c r="MMB303" s="22"/>
      <c r="MMC303" s="22"/>
      <c r="MMD303" s="22"/>
      <c r="MME303" s="22"/>
      <c r="MMF303" s="22"/>
      <c r="MMG303" s="22"/>
      <c r="MMH303" s="22"/>
      <c r="MMI303" s="22"/>
      <c r="MMJ303" s="22"/>
      <c r="MMK303" s="22"/>
      <c r="MML303" s="22"/>
      <c r="MMM303" s="22"/>
      <c r="MMN303" s="22"/>
      <c r="MMO303" s="22"/>
      <c r="MMP303" s="22"/>
      <c r="MMQ303" s="22"/>
      <c r="MMR303" s="22"/>
      <c r="MMS303" s="22"/>
      <c r="MMT303" s="22"/>
      <c r="MMU303" s="22"/>
      <c r="MMV303" s="22"/>
      <c r="MMW303" s="22"/>
      <c r="MMX303" s="22"/>
      <c r="MMY303" s="22"/>
      <c r="MMZ303" s="22"/>
      <c r="MNA303" s="22"/>
      <c r="MNB303" s="22"/>
      <c r="MNC303" s="22"/>
      <c r="MND303" s="22"/>
      <c r="MNE303" s="22"/>
      <c r="MNF303" s="22"/>
      <c r="MNG303" s="22"/>
      <c r="MNH303" s="22"/>
      <c r="MNI303" s="22"/>
      <c r="MNJ303" s="22"/>
      <c r="MNK303" s="22"/>
      <c r="MNL303" s="22"/>
      <c r="MNM303" s="22"/>
      <c r="MNN303" s="22"/>
      <c r="MNO303" s="22"/>
      <c r="MNP303" s="22"/>
      <c r="MNQ303" s="22"/>
      <c r="MNR303" s="22"/>
      <c r="MNS303" s="22"/>
      <c r="MNT303" s="22"/>
      <c r="MNU303" s="22"/>
      <c r="MNV303" s="22"/>
      <c r="MNW303" s="22"/>
      <c r="MNX303" s="22"/>
      <c r="MNY303" s="22"/>
      <c r="MNZ303" s="22"/>
      <c r="MOA303" s="22"/>
      <c r="MOB303" s="22"/>
      <c r="MOC303" s="22"/>
      <c r="MOD303" s="22"/>
      <c r="MOE303" s="22"/>
      <c r="MOF303" s="22"/>
      <c r="MOG303" s="22"/>
      <c r="MOH303" s="22"/>
      <c r="MOI303" s="22"/>
      <c r="MOJ303" s="22"/>
      <c r="MOK303" s="22"/>
      <c r="MOL303" s="22"/>
      <c r="MOM303" s="22"/>
      <c r="MON303" s="22"/>
      <c r="MOO303" s="22"/>
      <c r="MOP303" s="22"/>
      <c r="MOQ303" s="22"/>
      <c r="MOR303" s="22"/>
      <c r="MOS303" s="22"/>
      <c r="MOT303" s="22"/>
      <c r="MOU303" s="22"/>
      <c r="MOV303" s="22"/>
      <c r="MOW303" s="22"/>
      <c r="MOX303" s="22"/>
      <c r="MOY303" s="22"/>
      <c r="MOZ303" s="22"/>
      <c r="MPA303" s="22"/>
      <c r="MPB303" s="22"/>
      <c r="MPC303" s="22"/>
      <c r="MPD303" s="22"/>
      <c r="MPE303" s="22"/>
      <c r="MPF303" s="22"/>
      <c r="MPG303" s="22"/>
      <c r="MPH303" s="22"/>
      <c r="MPI303" s="22"/>
      <c r="MPJ303" s="22"/>
      <c r="MPK303" s="22"/>
      <c r="MPL303" s="22"/>
      <c r="MPM303" s="22"/>
      <c r="MPN303" s="22"/>
      <c r="MPO303" s="22"/>
      <c r="MPP303" s="22"/>
      <c r="MPQ303" s="22"/>
      <c r="MPR303" s="22"/>
      <c r="MPS303" s="22"/>
      <c r="MPT303" s="22"/>
      <c r="MPU303" s="22"/>
      <c r="MPV303" s="22"/>
      <c r="MPW303" s="22"/>
      <c r="MPX303" s="22"/>
      <c r="MPY303" s="22"/>
      <c r="MPZ303" s="22"/>
      <c r="MQA303" s="22"/>
      <c r="MQB303" s="22"/>
      <c r="MQC303" s="22"/>
      <c r="MQD303" s="22"/>
      <c r="MQE303" s="22"/>
      <c r="MQF303" s="22"/>
      <c r="MQG303" s="22"/>
      <c r="MQH303" s="22"/>
      <c r="MQI303" s="22"/>
      <c r="MQJ303" s="22"/>
      <c r="MQK303" s="22"/>
      <c r="MQL303" s="22"/>
      <c r="MQM303" s="22"/>
      <c r="MQN303" s="22"/>
      <c r="MQO303" s="22"/>
      <c r="MQP303" s="22"/>
      <c r="MQQ303" s="22"/>
      <c r="MQR303" s="22"/>
      <c r="MQS303" s="22"/>
      <c r="MQT303" s="22"/>
      <c r="MQU303" s="22"/>
      <c r="MQV303" s="22"/>
      <c r="MQW303" s="22"/>
      <c r="MQX303" s="22"/>
      <c r="MQY303" s="22"/>
      <c r="MQZ303" s="22"/>
      <c r="MRA303" s="22"/>
      <c r="MRB303" s="22"/>
      <c r="MRC303" s="22"/>
      <c r="MRD303" s="22"/>
      <c r="MRE303" s="22"/>
      <c r="MRF303" s="22"/>
      <c r="MRG303" s="22"/>
      <c r="MRH303" s="22"/>
      <c r="MRI303" s="22"/>
      <c r="MRJ303" s="22"/>
      <c r="MRK303" s="22"/>
      <c r="MRL303" s="22"/>
      <c r="MRM303" s="22"/>
      <c r="MRN303" s="22"/>
      <c r="MRO303" s="22"/>
      <c r="MRP303" s="22"/>
      <c r="MRQ303" s="22"/>
      <c r="MRR303" s="22"/>
      <c r="MRS303" s="22"/>
      <c r="MRT303" s="22"/>
      <c r="MRU303" s="22"/>
      <c r="MRV303" s="22"/>
      <c r="MRW303" s="22"/>
      <c r="MRX303" s="22"/>
      <c r="MRY303" s="22"/>
      <c r="MRZ303" s="22"/>
      <c r="MSA303" s="22"/>
      <c r="MSB303" s="22"/>
      <c r="MSC303" s="22"/>
      <c r="MSD303" s="22"/>
      <c r="MSE303" s="22"/>
      <c r="MSF303" s="22"/>
      <c r="MSG303" s="22"/>
      <c r="MSH303" s="22"/>
      <c r="MSI303" s="22"/>
      <c r="MSJ303" s="22"/>
      <c r="MSK303" s="22"/>
      <c r="MSL303" s="22"/>
      <c r="MSM303" s="22"/>
      <c r="MSN303" s="22"/>
      <c r="MSO303" s="22"/>
      <c r="MSP303" s="22"/>
      <c r="MSQ303" s="22"/>
      <c r="MSR303" s="22"/>
      <c r="MSS303" s="22"/>
      <c r="MST303" s="22"/>
      <c r="MSU303" s="22"/>
      <c r="MSV303" s="22"/>
      <c r="MSW303" s="22"/>
      <c r="MSX303" s="22"/>
      <c r="MSY303" s="22"/>
      <c r="MSZ303" s="22"/>
      <c r="MTA303" s="22"/>
      <c r="MTB303" s="22"/>
      <c r="MTC303" s="22"/>
      <c r="MTD303" s="22"/>
      <c r="MTE303" s="22"/>
      <c r="MTF303" s="22"/>
      <c r="MTG303" s="22"/>
      <c r="MTH303" s="22"/>
      <c r="MTI303" s="22"/>
      <c r="MTJ303" s="22"/>
      <c r="MTK303" s="22"/>
      <c r="MTL303" s="22"/>
      <c r="MTM303" s="22"/>
      <c r="MTN303" s="22"/>
      <c r="MTO303" s="22"/>
      <c r="MTP303" s="22"/>
      <c r="MTQ303" s="22"/>
      <c r="MTR303" s="22"/>
      <c r="MTS303" s="22"/>
      <c r="MTT303" s="22"/>
      <c r="MTU303" s="22"/>
      <c r="MTV303" s="22"/>
      <c r="MTW303" s="22"/>
      <c r="MTX303" s="22"/>
      <c r="MTY303" s="22"/>
      <c r="MTZ303" s="22"/>
      <c r="MUA303" s="22"/>
      <c r="MUB303" s="22"/>
      <c r="MUC303" s="22"/>
      <c r="MUD303" s="22"/>
      <c r="MUE303" s="22"/>
      <c r="MUF303" s="22"/>
      <c r="MUG303" s="22"/>
      <c r="MUH303" s="22"/>
      <c r="MUI303" s="22"/>
      <c r="MUJ303" s="22"/>
      <c r="MUK303" s="22"/>
      <c r="MUL303" s="22"/>
      <c r="MUM303" s="22"/>
      <c r="MUN303" s="22"/>
      <c r="MUO303" s="22"/>
      <c r="MUP303" s="22"/>
      <c r="MUQ303" s="22"/>
      <c r="MUR303" s="22"/>
      <c r="MUS303" s="22"/>
      <c r="MUT303" s="22"/>
      <c r="MUU303" s="22"/>
      <c r="MUV303" s="22"/>
      <c r="MUW303" s="22"/>
      <c r="MUX303" s="22"/>
      <c r="MUY303" s="22"/>
      <c r="MUZ303" s="22"/>
      <c r="MVA303" s="22"/>
      <c r="MVB303" s="22"/>
      <c r="MVC303" s="22"/>
      <c r="MVD303" s="22"/>
      <c r="MVE303" s="22"/>
      <c r="MVF303" s="22"/>
      <c r="MVG303" s="22"/>
      <c r="MVH303" s="22"/>
      <c r="MVI303" s="22"/>
      <c r="MVJ303" s="22"/>
      <c r="MVK303" s="22"/>
      <c r="MVL303" s="22"/>
      <c r="MVM303" s="22"/>
      <c r="MVN303" s="22"/>
      <c r="MVO303" s="22"/>
      <c r="MVP303" s="22"/>
      <c r="MVQ303" s="22"/>
      <c r="MVR303" s="22"/>
      <c r="MVS303" s="22"/>
      <c r="MVT303" s="22"/>
      <c r="MVU303" s="22"/>
      <c r="MVV303" s="22"/>
      <c r="MVW303" s="22"/>
      <c r="MVX303" s="22"/>
      <c r="MVY303" s="22"/>
      <c r="MVZ303" s="22"/>
      <c r="MWA303" s="22"/>
      <c r="MWB303" s="22"/>
      <c r="MWC303" s="22"/>
      <c r="MWD303" s="22"/>
      <c r="MWE303" s="22"/>
      <c r="MWF303" s="22"/>
      <c r="MWG303" s="22"/>
      <c r="MWH303" s="22"/>
      <c r="MWI303" s="22"/>
      <c r="MWJ303" s="22"/>
      <c r="MWK303" s="22"/>
      <c r="MWL303" s="22"/>
      <c r="MWM303" s="22"/>
      <c r="MWN303" s="22"/>
      <c r="MWO303" s="22"/>
      <c r="MWP303" s="22"/>
      <c r="MWQ303" s="22"/>
      <c r="MWR303" s="22"/>
      <c r="MWS303" s="22"/>
      <c r="MWT303" s="22"/>
      <c r="MWU303" s="22"/>
      <c r="MWV303" s="22"/>
      <c r="MWW303" s="22"/>
      <c r="MWX303" s="22"/>
      <c r="MWY303" s="22"/>
      <c r="MWZ303" s="22"/>
      <c r="MXA303" s="22"/>
      <c r="MXB303" s="22"/>
      <c r="MXC303" s="22"/>
      <c r="MXD303" s="22"/>
      <c r="MXE303" s="22"/>
      <c r="MXF303" s="22"/>
      <c r="MXG303" s="22"/>
      <c r="MXH303" s="22"/>
      <c r="MXI303" s="22"/>
      <c r="MXJ303" s="22"/>
      <c r="MXK303" s="22"/>
      <c r="MXL303" s="22"/>
      <c r="MXM303" s="22"/>
      <c r="MXN303" s="22"/>
      <c r="MXO303" s="22"/>
      <c r="MXP303" s="22"/>
      <c r="MXQ303" s="22"/>
      <c r="MXR303" s="22"/>
      <c r="MXS303" s="22"/>
      <c r="MXT303" s="22"/>
      <c r="MXU303" s="22"/>
      <c r="MXV303" s="22"/>
      <c r="MXW303" s="22"/>
      <c r="MXX303" s="22"/>
      <c r="MXY303" s="22"/>
      <c r="MXZ303" s="22"/>
      <c r="MYA303" s="22"/>
      <c r="MYB303" s="22"/>
      <c r="MYC303" s="22"/>
      <c r="MYD303" s="22"/>
      <c r="MYE303" s="22"/>
      <c r="MYF303" s="22"/>
      <c r="MYG303" s="22"/>
      <c r="MYH303" s="22"/>
      <c r="MYI303" s="22"/>
      <c r="MYJ303" s="22"/>
      <c r="MYK303" s="22"/>
      <c r="MYL303" s="22"/>
      <c r="MYM303" s="22"/>
      <c r="MYN303" s="22"/>
      <c r="MYO303" s="22"/>
      <c r="MYP303" s="22"/>
      <c r="MYQ303" s="22"/>
      <c r="MYR303" s="22"/>
      <c r="MYS303" s="22"/>
      <c r="MYT303" s="22"/>
      <c r="MYU303" s="22"/>
      <c r="MYV303" s="22"/>
      <c r="MYW303" s="22"/>
      <c r="MYX303" s="22"/>
      <c r="MYY303" s="22"/>
      <c r="MYZ303" s="22"/>
      <c r="MZA303" s="22"/>
      <c r="MZB303" s="22"/>
      <c r="MZC303" s="22"/>
      <c r="MZD303" s="22"/>
      <c r="MZE303" s="22"/>
      <c r="MZF303" s="22"/>
      <c r="MZG303" s="22"/>
      <c r="MZH303" s="22"/>
      <c r="MZI303" s="22"/>
      <c r="MZJ303" s="22"/>
      <c r="MZK303" s="22"/>
      <c r="MZL303" s="22"/>
      <c r="MZM303" s="22"/>
      <c r="MZN303" s="22"/>
      <c r="MZO303" s="22"/>
      <c r="MZP303" s="22"/>
      <c r="MZQ303" s="22"/>
      <c r="MZR303" s="22"/>
      <c r="MZS303" s="22"/>
      <c r="MZT303" s="22"/>
      <c r="MZU303" s="22"/>
      <c r="MZV303" s="22"/>
      <c r="MZW303" s="22"/>
      <c r="MZX303" s="22"/>
      <c r="MZY303" s="22"/>
      <c r="MZZ303" s="22"/>
      <c r="NAA303" s="22"/>
      <c r="NAB303" s="22"/>
      <c r="NAC303" s="22"/>
      <c r="NAD303" s="22"/>
      <c r="NAE303" s="22"/>
      <c r="NAF303" s="22"/>
      <c r="NAG303" s="22"/>
      <c r="NAH303" s="22"/>
      <c r="NAI303" s="22"/>
      <c r="NAJ303" s="22"/>
      <c r="NAK303" s="22"/>
      <c r="NAL303" s="22"/>
      <c r="NAM303" s="22"/>
      <c r="NAN303" s="22"/>
      <c r="NAO303" s="22"/>
      <c r="NAP303" s="22"/>
      <c r="NAQ303" s="22"/>
      <c r="NAR303" s="22"/>
      <c r="NAS303" s="22"/>
      <c r="NAT303" s="22"/>
      <c r="NAU303" s="22"/>
      <c r="NAV303" s="22"/>
      <c r="NAW303" s="22"/>
      <c r="NAX303" s="22"/>
      <c r="NAY303" s="22"/>
      <c r="NAZ303" s="22"/>
      <c r="NBA303" s="22"/>
      <c r="NBB303" s="22"/>
      <c r="NBC303" s="22"/>
      <c r="NBD303" s="22"/>
      <c r="NBE303" s="22"/>
      <c r="NBF303" s="22"/>
      <c r="NBG303" s="22"/>
      <c r="NBH303" s="22"/>
      <c r="NBI303" s="22"/>
      <c r="NBJ303" s="22"/>
      <c r="NBK303" s="22"/>
      <c r="NBL303" s="22"/>
      <c r="NBM303" s="22"/>
      <c r="NBN303" s="22"/>
      <c r="NBO303" s="22"/>
      <c r="NBP303" s="22"/>
      <c r="NBQ303" s="22"/>
      <c r="NBR303" s="22"/>
      <c r="NBS303" s="22"/>
      <c r="NBT303" s="22"/>
      <c r="NBU303" s="22"/>
      <c r="NBV303" s="22"/>
      <c r="NBW303" s="22"/>
      <c r="NBX303" s="22"/>
      <c r="NBY303" s="22"/>
      <c r="NBZ303" s="22"/>
      <c r="NCA303" s="22"/>
      <c r="NCB303" s="22"/>
      <c r="NCC303" s="22"/>
      <c r="NCD303" s="22"/>
      <c r="NCE303" s="22"/>
      <c r="NCF303" s="22"/>
      <c r="NCG303" s="22"/>
      <c r="NCH303" s="22"/>
      <c r="NCI303" s="22"/>
      <c r="NCJ303" s="22"/>
      <c r="NCK303" s="22"/>
      <c r="NCL303" s="22"/>
      <c r="NCM303" s="22"/>
      <c r="NCN303" s="22"/>
      <c r="NCO303" s="22"/>
      <c r="NCP303" s="22"/>
      <c r="NCQ303" s="22"/>
      <c r="NCR303" s="22"/>
      <c r="NCS303" s="22"/>
      <c r="NCT303" s="22"/>
      <c r="NCU303" s="22"/>
      <c r="NCV303" s="22"/>
      <c r="NCW303" s="22"/>
      <c r="NCX303" s="22"/>
      <c r="NCY303" s="22"/>
      <c r="NCZ303" s="22"/>
      <c r="NDA303" s="22"/>
      <c r="NDB303" s="22"/>
      <c r="NDC303" s="22"/>
      <c r="NDD303" s="22"/>
      <c r="NDE303" s="22"/>
      <c r="NDF303" s="22"/>
      <c r="NDG303" s="22"/>
      <c r="NDH303" s="22"/>
      <c r="NDI303" s="22"/>
      <c r="NDJ303" s="22"/>
      <c r="NDK303" s="22"/>
      <c r="NDL303" s="22"/>
      <c r="NDM303" s="22"/>
      <c r="NDN303" s="22"/>
      <c r="NDO303" s="22"/>
      <c r="NDP303" s="22"/>
      <c r="NDQ303" s="22"/>
      <c r="NDR303" s="22"/>
      <c r="NDS303" s="22"/>
      <c r="NDT303" s="22"/>
      <c r="NDU303" s="22"/>
      <c r="NDV303" s="22"/>
      <c r="NDW303" s="22"/>
      <c r="NDX303" s="22"/>
      <c r="NDY303" s="22"/>
      <c r="NDZ303" s="22"/>
      <c r="NEA303" s="22"/>
      <c r="NEB303" s="22"/>
      <c r="NEC303" s="22"/>
      <c r="NED303" s="22"/>
      <c r="NEE303" s="22"/>
      <c r="NEF303" s="22"/>
      <c r="NEG303" s="22"/>
      <c r="NEH303" s="22"/>
      <c r="NEI303" s="22"/>
      <c r="NEJ303" s="22"/>
      <c r="NEK303" s="22"/>
      <c r="NEL303" s="22"/>
      <c r="NEM303" s="22"/>
      <c r="NEN303" s="22"/>
      <c r="NEO303" s="22"/>
      <c r="NEP303" s="22"/>
      <c r="NEQ303" s="22"/>
      <c r="NER303" s="22"/>
      <c r="NES303" s="22"/>
      <c r="NET303" s="22"/>
      <c r="NEU303" s="22"/>
      <c r="NEV303" s="22"/>
      <c r="NEW303" s="22"/>
      <c r="NEX303" s="22"/>
      <c r="NEY303" s="22"/>
      <c r="NEZ303" s="22"/>
      <c r="NFA303" s="22"/>
      <c r="NFB303" s="22"/>
      <c r="NFC303" s="22"/>
      <c r="NFD303" s="22"/>
      <c r="NFE303" s="22"/>
      <c r="NFF303" s="22"/>
      <c r="NFG303" s="22"/>
      <c r="NFH303" s="22"/>
      <c r="NFI303" s="22"/>
      <c r="NFJ303" s="22"/>
      <c r="NFK303" s="22"/>
      <c r="NFL303" s="22"/>
      <c r="NFM303" s="22"/>
      <c r="NFN303" s="22"/>
      <c r="NFO303" s="22"/>
      <c r="NFP303" s="22"/>
      <c r="NFQ303" s="22"/>
      <c r="NFR303" s="22"/>
      <c r="NFS303" s="22"/>
      <c r="NFT303" s="22"/>
      <c r="NFU303" s="22"/>
      <c r="NFV303" s="22"/>
      <c r="NFW303" s="22"/>
      <c r="NFX303" s="22"/>
      <c r="NFY303" s="22"/>
      <c r="NFZ303" s="22"/>
      <c r="NGA303" s="22"/>
      <c r="NGB303" s="22"/>
      <c r="NGC303" s="22"/>
      <c r="NGD303" s="22"/>
      <c r="NGE303" s="22"/>
      <c r="NGF303" s="22"/>
      <c r="NGG303" s="22"/>
      <c r="NGH303" s="22"/>
      <c r="NGI303" s="22"/>
      <c r="NGJ303" s="22"/>
      <c r="NGK303" s="22"/>
      <c r="NGL303" s="22"/>
      <c r="NGM303" s="22"/>
      <c r="NGN303" s="22"/>
      <c r="NGO303" s="22"/>
      <c r="NGP303" s="22"/>
      <c r="NGQ303" s="22"/>
      <c r="NGR303" s="22"/>
      <c r="NGS303" s="22"/>
      <c r="NGT303" s="22"/>
      <c r="NGU303" s="22"/>
      <c r="NGV303" s="22"/>
      <c r="NGW303" s="22"/>
      <c r="NGX303" s="22"/>
      <c r="NGY303" s="22"/>
      <c r="NGZ303" s="22"/>
      <c r="NHA303" s="22"/>
      <c r="NHB303" s="22"/>
      <c r="NHC303" s="22"/>
      <c r="NHD303" s="22"/>
      <c r="NHE303" s="22"/>
      <c r="NHF303" s="22"/>
      <c r="NHG303" s="22"/>
      <c r="NHH303" s="22"/>
      <c r="NHI303" s="22"/>
      <c r="NHJ303" s="22"/>
      <c r="NHK303" s="22"/>
      <c r="NHL303" s="22"/>
      <c r="NHM303" s="22"/>
      <c r="NHN303" s="22"/>
      <c r="NHO303" s="22"/>
      <c r="NHP303" s="22"/>
      <c r="NHQ303" s="22"/>
      <c r="NHR303" s="22"/>
      <c r="NHS303" s="22"/>
      <c r="NHT303" s="22"/>
      <c r="NHU303" s="22"/>
      <c r="NHV303" s="22"/>
      <c r="NHW303" s="22"/>
      <c r="NHX303" s="22"/>
      <c r="NHY303" s="22"/>
      <c r="NHZ303" s="22"/>
      <c r="NIA303" s="22"/>
      <c r="NIB303" s="22"/>
      <c r="NIC303" s="22"/>
      <c r="NID303" s="22"/>
      <c r="NIE303" s="22"/>
      <c r="NIF303" s="22"/>
      <c r="NIG303" s="22"/>
      <c r="NIH303" s="22"/>
      <c r="NII303" s="22"/>
      <c r="NIJ303" s="22"/>
      <c r="NIK303" s="22"/>
      <c r="NIL303" s="22"/>
      <c r="NIM303" s="22"/>
      <c r="NIN303" s="22"/>
      <c r="NIO303" s="22"/>
      <c r="NIP303" s="22"/>
      <c r="NIQ303" s="22"/>
      <c r="NIR303" s="22"/>
      <c r="NIS303" s="22"/>
      <c r="NIT303" s="22"/>
      <c r="NIU303" s="22"/>
      <c r="NIV303" s="22"/>
      <c r="NIW303" s="22"/>
      <c r="NIX303" s="22"/>
      <c r="NIY303" s="22"/>
      <c r="NIZ303" s="22"/>
      <c r="NJA303" s="22"/>
      <c r="NJB303" s="22"/>
      <c r="NJC303" s="22"/>
      <c r="NJD303" s="22"/>
      <c r="NJE303" s="22"/>
      <c r="NJF303" s="22"/>
      <c r="NJG303" s="22"/>
      <c r="NJH303" s="22"/>
      <c r="NJI303" s="22"/>
      <c r="NJJ303" s="22"/>
      <c r="NJK303" s="22"/>
      <c r="NJL303" s="22"/>
      <c r="NJM303" s="22"/>
      <c r="NJN303" s="22"/>
      <c r="NJO303" s="22"/>
      <c r="NJP303" s="22"/>
      <c r="NJQ303" s="22"/>
      <c r="NJR303" s="22"/>
      <c r="NJS303" s="22"/>
      <c r="NJT303" s="22"/>
      <c r="NJU303" s="22"/>
      <c r="NJV303" s="22"/>
      <c r="NJW303" s="22"/>
      <c r="NJX303" s="22"/>
      <c r="NJY303" s="22"/>
      <c r="NJZ303" s="22"/>
      <c r="NKA303" s="22"/>
      <c r="NKB303" s="22"/>
      <c r="NKC303" s="22"/>
      <c r="NKD303" s="22"/>
      <c r="NKE303" s="22"/>
      <c r="NKF303" s="22"/>
      <c r="NKG303" s="22"/>
      <c r="NKH303" s="22"/>
      <c r="NKI303" s="22"/>
      <c r="NKJ303" s="22"/>
      <c r="NKK303" s="22"/>
      <c r="NKL303" s="22"/>
      <c r="NKM303" s="22"/>
      <c r="NKN303" s="22"/>
      <c r="NKO303" s="22"/>
      <c r="NKP303" s="22"/>
      <c r="NKQ303" s="22"/>
      <c r="NKR303" s="22"/>
      <c r="NKS303" s="22"/>
      <c r="NKT303" s="22"/>
      <c r="NKU303" s="22"/>
      <c r="NKV303" s="22"/>
      <c r="NKW303" s="22"/>
      <c r="NKX303" s="22"/>
      <c r="NKY303" s="22"/>
      <c r="NKZ303" s="22"/>
      <c r="NLA303" s="22"/>
      <c r="NLB303" s="22"/>
      <c r="NLC303" s="22"/>
      <c r="NLD303" s="22"/>
      <c r="NLE303" s="22"/>
      <c r="NLF303" s="22"/>
      <c r="NLG303" s="22"/>
      <c r="NLH303" s="22"/>
      <c r="NLI303" s="22"/>
      <c r="NLJ303" s="22"/>
      <c r="NLK303" s="22"/>
      <c r="NLL303" s="22"/>
      <c r="NLM303" s="22"/>
      <c r="NLN303" s="22"/>
      <c r="NLO303" s="22"/>
      <c r="NLP303" s="22"/>
      <c r="NLQ303" s="22"/>
      <c r="NLR303" s="22"/>
      <c r="NLS303" s="22"/>
      <c r="NLT303" s="22"/>
      <c r="NLU303" s="22"/>
      <c r="NLV303" s="22"/>
      <c r="NLW303" s="22"/>
      <c r="NLX303" s="22"/>
      <c r="NLY303" s="22"/>
      <c r="NLZ303" s="22"/>
      <c r="NMA303" s="22"/>
      <c r="NMB303" s="22"/>
      <c r="NMC303" s="22"/>
      <c r="NMD303" s="22"/>
      <c r="NME303" s="22"/>
      <c r="NMF303" s="22"/>
      <c r="NMG303" s="22"/>
      <c r="NMH303" s="22"/>
      <c r="NMI303" s="22"/>
      <c r="NMJ303" s="22"/>
      <c r="NMK303" s="22"/>
      <c r="NML303" s="22"/>
      <c r="NMM303" s="22"/>
      <c r="NMN303" s="22"/>
      <c r="NMO303" s="22"/>
      <c r="NMP303" s="22"/>
      <c r="NMQ303" s="22"/>
      <c r="NMR303" s="22"/>
      <c r="NMS303" s="22"/>
      <c r="NMT303" s="22"/>
      <c r="NMU303" s="22"/>
      <c r="NMV303" s="22"/>
      <c r="NMW303" s="22"/>
      <c r="NMX303" s="22"/>
      <c r="NMY303" s="22"/>
      <c r="NMZ303" s="22"/>
      <c r="NNA303" s="22"/>
      <c r="NNB303" s="22"/>
      <c r="NNC303" s="22"/>
      <c r="NND303" s="22"/>
      <c r="NNE303" s="22"/>
      <c r="NNF303" s="22"/>
      <c r="NNG303" s="22"/>
      <c r="NNH303" s="22"/>
      <c r="NNI303" s="22"/>
      <c r="NNJ303" s="22"/>
      <c r="NNK303" s="22"/>
      <c r="NNL303" s="22"/>
      <c r="NNM303" s="22"/>
      <c r="NNN303" s="22"/>
      <c r="NNO303" s="22"/>
      <c r="NNP303" s="22"/>
      <c r="NNQ303" s="22"/>
      <c r="NNR303" s="22"/>
      <c r="NNS303" s="22"/>
      <c r="NNT303" s="22"/>
      <c r="NNU303" s="22"/>
      <c r="NNV303" s="22"/>
      <c r="NNW303" s="22"/>
      <c r="NNX303" s="22"/>
      <c r="NNY303" s="22"/>
      <c r="NNZ303" s="22"/>
      <c r="NOA303" s="22"/>
      <c r="NOB303" s="22"/>
      <c r="NOC303" s="22"/>
      <c r="NOD303" s="22"/>
      <c r="NOE303" s="22"/>
      <c r="NOF303" s="22"/>
      <c r="NOG303" s="22"/>
      <c r="NOH303" s="22"/>
      <c r="NOI303" s="22"/>
      <c r="NOJ303" s="22"/>
      <c r="NOK303" s="22"/>
      <c r="NOL303" s="22"/>
      <c r="NOM303" s="22"/>
      <c r="NON303" s="22"/>
      <c r="NOO303" s="22"/>
      <c r="NOP303" s="22"/>
      <c r="NOQ303" s="22"/>
      <c r="NOR303" s="22"/>
      <c r="NOS303" s="22"/>
      <c r="NOT303" s="22"/>
      <c r="NOU303" s="22"/>
      <c r="NOV303" s="22"/>
      <c r="NOW303" s="22"/>
      <c r="NOX303" s="22"/>
      <c r="NOY303" s="22"/>
      <c r="NOZ303" s="22"/>
      <c r="NPA303" s="22"/>
      <c r="NPB303" s="22"/>
      <c r="NPC303" s="22"/>
      <c r="NPD303" s="22"/>
      <c r="NPE303" s="22"/>
      <c r="NPF303" s="22"/>
      <c r="NPG303" s="22"/>
      <c r="NPH303" s="22"/>
      <c r="NPI303" s="22"/>
      <c r="NPJ303" s="22"/>
      <c r="NPK303" s="22"/>
      <c r="NPL303" s="22"/>
      <c r="NPM303" s="22"/>
      <c r="NPN303" s="22"/>
      <c r="NPO303" s="22"/>
      <c r="NPP303" s="22"/>
      <c r="NPQ303" s="22"/>
      <c r="NPR303" s="22"/>
      <c r="NPS303" s="22"/>
      <c r="NPT303" s="22"/>
      <c r="NPU303" s="22"/>
      <c r="NPV303" s="22"/>
      <c r="NPW303" s="22"/>
      <c r="NPX303" s="22"/>
      <c r="NPY303" s="22"/>
      <c r="NPZ303" s="22"/>
      <c r="NQA303" s="22"/>
      <c r="NQB303" s="22"/>
      <c r="NQC303" s="22"/>
      <c r="NQD303" s="22"/>
      <c r="NQE303" s="22"/>
      <c r="NQF303" s="22"/>
      <c r="NQG303" s="22"/>
      <c r="NQH303" s="22"/>
      <c r="NQI303" s="22"/>
      <c r="NQJ303" s="22"/>
      <c r="NQK303" s="22"/>
      <c r="NQL303" s="22"/>
      <c r="NQM303" s="22"/>
      <c r="NQN303" s="22"/>
      <c r="NQO303" s="22"/>
      <c r="NQP303" s="22"/>
      <c r="NQQ303" s="22"/>
      <c r="NQR303" s="22"/>
      <c r="NQS303" s="22"/>
      <c r="NQT303" s="22"/>
      <c r="NQU303" s="22"/>
      <c r="NQV303" s="22"/>
      <c r="NQW303" s="22"/>
      <c r="NQX303" s="22"/>
      <c r="NQY303" s="22"/>
      <c r="NQZ303" s="22"/>
      <c r="NRA303" s="22"/>
      <c r="NRB303" s="22"/>
      <c r="NRC303" s="22"/>
      <c r="NRD303" s="22"/>
      <c r="NRE303" s="22"/>
      <c r="NRF303" s="22"/>
      <c r="NRG303" s="22"/>
      <c r="NRH303" s="22"/>
      <c r="NRI303" s="22"/>
      <c r="NRJ303" s="22"/>
      <c r="NRK303" s="22"/>
      <c r="NRL303" s="22"/>
      <c r="NRM303" s="22"/>
      <c r="NRN303" s="22"/>
      <c r="NRO303" s="22"/>
      <c r="NRP303" s="22"/>
      <c r="NRQ303" s="22"/>
      <c r="NRR303" s="22"/>
      <c r="NRS303" s="22"/>
      <c r="NRT303" s="22"/>
      <c r="NRU303" s="22"/>
      <c r="NRV303" s="22"/>
      <c r="NRW303" s="22"/>
      <c r="NRX303" s="22"/>
      <c r="NRY303" s="22"/>
      <c r="NRZ303" s="22"/>
      <c r="NSA303" s="22"/>
      <c r="NSB303" s="22"/>
      <c r="NSC303" s="22"/>
      <c r="NSD303" s="22"/>
      <c r="NSE303" s="22"/>
      <c r="NSF303" s="22"/>
      <c r="NSG303" s="22"/>
      <c r="NSH303" s="22"/>
      <c r="NSI303" s="22"/>
      <c r="NSJ303" s="22"/>
      <c r="NSK303" s="22"/>
      <c r="NSL303" s="22"/>
      <c r="NSM303" s="22"/>
      <c r="NSN303" s="22"/>
      <c r="NSO303" s="22"/>
      <c r="NSP303" s="22"/>
      <c r="NSQ303" s="22"/>
      <c r="NSR303" s="22"/>
      <c r="NSS303" s="22"/>
      <c r="NST303" s="22"/>
      <c r="NSU303" s="22"/>
      <c r="NSV303" s="22"/>
      <c r="NSW303" s="22"/>
      <c r="NSX303" s="22"/>
      <c r="NSY303" s="22"/>
      <c r="NSZ303" s="22"/>
      <c r="NTA303" s="22"/>
      <c r="NTB303" s="22"/>
      <c r="NTC303" s="22"/>
      <c r="NTD303" s="22"/>
      <c r="NTE303" s="22"/>
      <c r="NTF303" s="22"/>
      <c r="NTG303" s="22"/>
      <c r="NTH303" s="22"/>
      <c r="NTI303" s="22"/>
      <c r="NTJ303" s="22"/>
      <c r="NTK303" s="22"/>
      <c r="NTL303" s="22"/>
      <c r="NTM303" s="22"/>
      <c r="NTN303" s="22"/>
      <c r="NTO303" s="22"/>
      <c r="NTP303" s="22"/>
      <c r="NTQ303" s="22"/>
      <c r="NTR303" s="22"/>
      <c r="NTS303" s="22"/>
      <c r="NTT303" s="22"/>
      <c r="NTU303" s="22"/>
      <c r="NTV303" s="22"/>
      <c r="NTW303" s="22"/>
      <c r="NTX303" s="22"/>
      <c r="NTY303" s="22"/>
      <c r="NTZ303" s="22"/>
      <c r="NUA303" s="22"/>
      <c r="NUB303" s="22"/>
      <c r="NUC303" s="22"/>
      <c r="NUD303" s="22"/>
      <c r="NUE303" s="22"/>
      <c r="NUF303" s="22"/>
      <c r="NUG303" s="22"/>
      <c r="NUH303" s="22"/>
      <c r="NUI303" s="22"/>
      <c r="NUJ303" s="22"/>
      <c r="NUK303" s="22"/>
      <c r="NUL303" s="22"/>
      <c r="NUM303" s="22"/>
      <c r="NUN303" s="22"/>
      <c r="NUO303" s="22"/>
      <c r="NUP303" s="22"/>
      <c r="NUQ303" s="22"/>
      <c r="NUR303" s="22"/>
      <c r="NUS303" s="22"/>
      <c r="NUT303" s="22"/>
      <c r="NUU303" s="22"/>
      <c r="NUV303" s="22"/>
      <c r="NUW303" s="22"/>
      <c r="NUX303" s="22"/>
      <c r="NUY303" s="22"/>
      <c r="NUZ303" s="22"/>
      <c r="NVA303" s="22"/>
      <c r="NVB303" s="22"/>
      <c r="NVC303" s="22"/>
      <c r="NVD303" s="22"/>
      <c r="NVE303" s="22"/>
      <c r="NVF303" s="22"/>
      <c r="NVG303" s="22"/>
      <c r="NVH303" s="22"/>
      <c r="NVI303" s="22"/>
      <c r="NVJ303" s="22"/>
      <c r="NVK303" s="22"/>
      <c r="NVL303" s="22"/>
      <c r="NVM303" s="22"/>
      <c r="NVN303" s="22"/>
      <c r="NVO303" s="22"/>
      <c r="NVP303" s="22"/>
      <c r="NVQ303" s="22"/>
      <c r="NVR303" s="22"/>
      <c r="NVS303" s="22"/>
      <c r="NVT303" s="22"/>
      <c r="NVU303" s="22"/>
      <c r="NVV303" s="22"/>
      <c r="NVW303" s="22"/>
      <c r="NVX303" s="22"/>
      <c r="NVY303" s="22"/>
      <c r="NVZ303" s="22"/>
      <c r="NWA303" s="22"/>
      <c r="NWB303" s="22"/>
      <c r="NWC303" s="22"/>
      <c r="NWD303" s="22"/>
      <c r="NWE303" s="22"/>
      <c r="NWF303" s="22"/>
      <c r="NWG303" s="22"/>
      <c r="NWH303" s="22"/>
      <c r="NWI303" s="22"/>
      <c r="NWJ303" s="22"/>
      <c r="NWK303" s="22"/>
      <c r="NWL303" s="22"/>
      <c r="NWM303" s="22"/>
      <c r="NWN303" s="22"/>
      <c r="NWO303" s="22"/>
      <c r="NWP303" s="22"/>
      <c r="NWQ303" s="22"/>
      <c r="NWR303" s="22"/>
      <c r="NWS303" s="22"/>
      <c r="NWT303" s="22"/>
      <c r="NWU303" s="22"/>
      <c r="NWV303" s="22"/>
      <c r="NWW303" s="22"/>
      <c r="NWX303" s="22"/>
      <c r="NWY303" s="22"/>
      <c r="NWZ303" s="22"/>
      <c r="NXA303" s="22"/>
      <c r="NXB303" s="22"/>
      <c r="NXC303" s="22"/>
      <c r="NXD303" s="22"/>
      <c r="NXE303" s="22"/>
      <c r="NXF303" s="22"/>
      <c r="NXG303" s="22"/>
      <c r="NXH303" s="22"/>
      <c r="NXI303" s="22"/>
      <c r="NXJ303" s="22"/>
      <c r="NXK303" s="22"/>
      <c r="NXL303" s="22"/>
      <c r="NXM303" s="22"/>
      <c r="NXN303" s="22"/>
      <c r="NXO303" s="22"/>
      <c r="NXP303" s="22"/>
      <c r="NXQ303" s="22"/>
      <c r="NXR303" s="22"/>
      <c r="NXS303" s="22"/>
      <c r="NXT303" s="22"/>
      <c r="NXU303" s="22"/>
      <c r="NXV303" s="22"/>
      <c r="NXW303" s="22"/>
      <c r="NXX303" s="22"/>
      <c r="NXY303" s="22"/>
      <c r="NXZ303" s="22"/>
      <c r="NYA303" s="22"/>
      <c r="NYB303" s="22"/>
      <c r="NYC303" s="22"/>
      <c r="NYD303" s="22"/>
      <c r="NYE303" s="22"/>
      <c r="NYF303" s="22"/>
      <c r="NYG303" s="22"/>
      <c r="NYH303" s="22"/>
      <c r="NYI303" s="22"/>
      <c r="NYJ303" s="22"/>
      <c r="NYK303" s="22"/>
      <c r="NYL303" s="22"/>
      <c r="NYM303" s="22"/>
      <c r="NYN303" s="22"/>
      <c r="NYO303" s="22"/>
      <c r="NYP303" s="22"/>
      <c r="NYQ303" s="22"/>
      <c r="NYR303" s="22"/>
      <c r="NYS303" s="22"/>
      <c r="NYT303" s="22"/>
      <c r="NYU303" s="22"/>
      <c r="NYV303" s="22"/>
      <c r="NYW303" s="22"/>
      <c r="NYX303" s="22"/>
      <c r="NYY303" s="22"/>
      <c r="NYZ303" s="22"/>
      <c r="NZA303" s="22"/>
      <c r="NZB303" s="22"/>
      <c r="NZC303" s="22"/>
      <c r="NZD303" s="22"/>
      <c r="NZE303" s="22"/>
      <c r="NZF303" s="22"/>
      <c r="NZG303" s="22"/>
      <c r="NZH303" s="22"/>
      <c r="NZI303" s="22"/>
      <c r="NZJ303" s="22"/>
      <c r="NZK303" s="22"/>
      <c r="NZL303" s="22"/>
      <c r="NZM303" s="22"/>
      <c r="NZN303" s="22"/>
      <c r="NZO303" s="22"/>
      <c r="NZP303" s="22"/>
      <c r="NZQ303" s="22"/>
      <c r="NZR303" s="22"/>
      <c r="NZS303" s="22"/>
      <c r="NZT303" s="22"/>
      <c r="NZU303" s="22"/>
      <c r="NZV303" s="22"/>
      <c r="NZW303" s="22"/>
      <c r="NZX303" s="22"/>
      <c r="NZY303" s="22"/>
      <c r="NZZ303" s="22"/>
      <c r="OAA303" s="22"/>
      <c r="OAB303" s="22"/>
      <c r="OAC303" s="22"/>
      <c r="OAD303" s="22"/>
      <c r="OAE303" s="22"/>
      <c r="OAF303" s="22"/>
      <c r="OAG303" s="22"/>
      <c r="OAH303" s="22"/>
      <c r="OAI303" s="22"/>
      <c r="OAJ303" s="22"/>
      <c r="OAK303" s="22"/>
      <c r="OAL303" s="22"/>
      <c r="OAM303" s="22"/>
      <c r="OAN303" s="22"/>
      <c r="OAO303" s="22"/>
      <c r="OAP303" s="22"/>
      <c r="OAQ303" s="22"/>
      <c r="OAR303" s="22"/>
      <c r="OAS303" s="22"/>
      <c r="OAT303" s="22"/>
      <c r="OAU303" s="22"/>
      <c r="OAV303" s="22"/>
      <c r="OAW303" s="22"/>
      <c r="OAX303" s="22"/>
      <c r="OAY303" s="22"/>
      <c r="OAZ303" s="22"/>
      <c r="OBA303" s="22"/>
      <c r="OBB303" s="22"/>
      <c r="OBC303" s="22"/>
      <c r="OBD303" s="22"/>
      <c r="OBE303" s="22"/>
      <c r="OBF303" s="22"/>
      <c r="OBG303" s="22"/>
      <c r="OBH303" s="22"/>
      <c r="OBI303" s="22"/>
      <c r="OBJ303" s="22"/>
      <c r="OBK303" s="22"/>
      <c r="OBL303" s="22"/>
      <c r="OBM303" s="22"/>
      <c r="OBN303" s="22"/>
      <c r="OBO303" s="22"/>
      <c r="OBP303" s="22"/>
      <c r="OBQ303" s="22"/>
      <c r="OBR303" s="22"/>
      <c r="OBS303" s="22"/>
      <c r="OBT303" s="22"/>
      <c r="OBU303" s="22"/>
      <c r="OBV303" s="22"/>
      <c r="OBW303" s="22"/>
      <c r="OBX303" s="22"/>
      <c r="OBY303" s="22"/>
      <c r="OBZ303" s="22"/>
      <c r="OCA303" s="22"/>
      <c r="OCB303" s="22"/>
      <c r="OCC303" s="22"/>
      <c r="OCD303" s="22"/>
      <c r="OCE303" s="22"/>
      <c r="OCF303" s="22"/>
      <c r="OCG303" s="22"/>
      <c r="OCH303" s="22"/>
      <c r="OCI303" s="22"/>
      <c r="OCJ303" s="22"/>
      <c r="OCK303" s="22"/>
      <c r="OCL303" s="22"/>
      <c r="OCM303" s="22"/>
      <c r="OCN303" s="22"/>
      <c r="OCO303" s="22"/>
      <c r="OCP303" s="22"/>
      <c r="OCQ303" s="22"/>
      <c r="OCR303" s="22"/>
      <c r="OCS303" s="22"/>
      <c r="OCT303" s="22"/>
      <c r="OCU303" s="22"/>
      <c r="OCV303" s="22"/>
      <c r="OCW303" s="22"/>
      <c r="OCX303" s="22"/>
      <c r="OCY303" s="22"/>
      <c r="OCZ303" s="22"/>
      <c r="ODA303" s="22"/>
      <c r="ODB303" s="22"/>
      <c r="ODC303" s="22"/>
      <c r="ODD303" s="22"/>
      <c r="ODE303" s="22"/>
      <c r="ODF303" s="22"/>
      <c r="ODG303" s="22"/>
      <c r="ODH303" s="22"/>
      <c r="ODI303" s="22"/>
      <c r="ODJ303" s="22"/>
      <c r="ODK303" s="22"/>
      <c r="ODL303" s="22"/>
      <c r="ODM303" s="22"/>
      <c r="ODN303" s="22"/>
      <c r="ODO303" s="22"/>
      <c r="ODP303" s="22"/>
      <c r="ODQ303" s="22"/>
      <c r="ODR303" s="22"/>
      <c r="ODS303" s="22"/>
      <c r="ODT303" s="22"/>
      <c r="ODU303" s="22"/>
      <c r="ODV303" s="22"/>
      <c r="ODW303" s="22"/>
      <c r="ODX303" s="22"/>
      <c r="ODY303" s="22"/>
      <c r="ODZ303" s="22"/>
      <c r="OEA303" s="22"/>
      <c r="OEB303" s="22"/>
      <c r="OEC303" s="22"/>
      <c r="OED303" s="22"/>
      <c r="OEE303" s="22"/>
      <c r="OEF303" s="22"/>
      <c r="OEG303" s="22"/>
      <c r="OEH303" s="22"/>
      <c r="OEI303" s="22"/>
      <c r="OEJ303" s="22"/>
      <c r="OEK303" s="22"/>
      <c r="OEL303" s="22"/>
      <c r="OEM303" s="22"/>
      <c r="OEN303" s="22"/>
      <c r="OEO303" s="22"/>
      <c r="OEP303" s="22"/>
      <c r="OEQ303" s="22"/>
      <c r="OER303" s="22"/>
      <c r="OES303" s="22"/>
      <c r="OET303" s="22"/>
      <c r="OEU303" s="22"/>
      <c r="OEV303" s="22"/>
      <c r="OEW303" s="22"/>
      <c r="OEX303" s="22"/>
      <c r="OEY303" s="22"/>
      <c r="OEZ303" s="22"/>
      <c r="OFA303" s="22"/>
      <c r="OFB303" s="22"/>
      <c r="OFC303" s="22"/>
      <c r="OFD303" s="22"/>
      <c r="OFE303" s="22"/>
      <c r="OFF303" s="22"/>
      <c r="OFG303" s="22"/>
      <c r="OFH303" s="22"/>
      <c r="OFI303" s="22"/>
      <c r="OFJ303" s="22"/>
      <c r="OFK303" s="22"/>
      <c r="OFL303" s="22"/>
      <c r="OFM303" s="22"/>
      <c r="OFN303" s="22"/>
      <c r="OFO303" s="22"/>
      <c r="OFP303" s="22"/>
      <c r="OFQ303" s="22"/>
      <c r="OFR303" s="22"/>
      <c r="OFS303" s="22"/>
      <c r="OFT303" s="22"/>
      <c r="OFU303" s="22"/>
      <c r="OFV303" s="22"/>
      <c r="OFW303" s="22"/>
      <c r="OFX303" s="22"/>
      <c r="OFY303" s="22"/>
      <c r="OFZ303" s="22"/>
      <c r="OGA303" s="22"/>
      <c r="OGB303" s="22"/>
      <c r="OGC303" s="22"/>
      <c r="OGD303" s="22"/>
      <c r="OGE303" s="22"/>
      <c r="OGF303" s="22"/>
      <c r="OGG303" s="22"/>
      <c r="OGH303" s="22"/>
      <c r="OGI303" s="22"/>
      <c r="OGJ303" s="22"/>
      <c r="OGK303" s="22"/>
      <c r="OGL303" s="22"/>
      <c r="OGM303" s="22"/>
      <c r="OGN303" s="22"/>
      <c r="OGO303" s="22"/>
      <c r="OGP303" s="22"/>
      <c r="OGQ303" s="22"/>
      <c r="OGR303" s="22"/>
      <c r="OGS303" s="22"/>
      <c r="OGT303" s="22"/>
      <c r="OGU303" s="22"/>
      <c r="OGV303" s="22"/>
      <c r="OGW303" s="22"/>
      <c r="OGX303" s="22"/>
      <c r="OGY303" s="22"/>
      <c r="OGZ303" s="22"/>
      <c r="OHA303" s="22"/>
      <c r="OHB303" s="22"/>
      <c r="OHC303" s="22"/>
      <c r="OHD303" s="22"/>
      <c r="OHE303" s="22"/>
      <c r="OHF303" s="22"/>
      <c r="OHG303" s="22"/>
      <c r="OHH303" s="22"/>
      <c r="OHI303" s="22"/>
      <c r="OHJ303" s="22"/>
      <c r="OHK303" s="22"/>
      <c r="OHL303" s="22"/>
      <c r="OHM303" s="22"/>
      <c r="OHN303" s="22"/>
      <c r="OHO303" s="22"/>
      <c r="OHP303" s="22"/>
      <c r="OHQ303" s="22"/>
      <c r="OHR303" s="22"/>
      <c r="OHS303" s="22"/>
      <c r="OHT303" s="22"/>
      <c r="OHU303" s="22"/>
      <c r="OHV303" s="22"/>
      <c r="OHW303" s="22"/>
      <c r="OHX303" s="22"/>
      <c r="OHY303" s="22"/>
      <c r="OHZ303" s="22"/>
      <c r="OIA303" s="22"/>
      <c r="OIB303" s="22"/>
      <c r="OIC303" s="22"/>
      <c r="OID303" s="22"/>
      <c r="OIE303" s="22"/>
      <c r="OIF303" s="22"/>
      <c r="OIG303" s="22"/>
      <c r="OIH303" s="22"/>
      <c r="OII303" s="22"/>
      <c r="OIJ303" s="22"/>
      <c r="OIK303" s="22"/>
      <c r="OIL303" s="22"/>
      <c r="OIM303" s="22"/>
      <c r="OIN303" s="22"/>
      <c r="OIO303" s="22"/>
      <c r="OIP303" s="22"/>
      <c r="OIQ303" s="22"/>
      <c r="OIR303" s="22"/>
      <c r="OIS303" s="22"/>
      <c r="OIT303" s="22"/>
      <c r="OIU303" s="22"/>
      <c r="OIV303" s="22"/>
      <c r="OIW303" s="22"/>
      <c r="OIX303" s="22"/>
      <c r="OIY303" s="22"/>
      <c r="OIZ303" s="22"/>
      <c r="OJA303" s="22"/>
      <c r="OJB303" s="22"/>
      <c r="OJC303" s="22"/>
      <c r="OJD303" s="22"/>
      <c r="OJE303" s="22"/>
      <c r="OJF303" s="22"/>
      <c r="OJG303" s="22"/>
      <c r="OJH303" s="22"/>
      <c r="OJI303" s="22"/>
      <c r="OJJ303" s="22"/>
      <c r="OJK303" s="22"/>
      <c r="OJL303" s="22"/>
      <c r="OJM303" s="22"/>
      <c r="OJN303" s="22"/>
      <c r="OJO303" s="22"/>
      <c r="OJP303" s="22"/>
      <c r="OJQ303" s="22"/>
      <c r="OJR303" s="22"/>
      <c r="OJS303" s="22"/>
      <c r="OJT303" s="22"/>
      <c r="OJU303" s="22"/>
      <c r="OJV303" s="22"/>
      <c r="OJW303" s="22"/>
      <c r="OJX303" s="22"/>
      <c r="OJY303" s="22"/>
      <c r="OJZ303" s="22"/>
      <c r="OKA303" s="22"/>
      <c r="OKB303" s="22"/>
      <c r="OKC303" s="22"/>
      <c r="OKD303" s="22"/>
      <c r="OKE303" s="22"/>
      <c r="OKF303" s="22"/>
      <c r="OKG303" s="22"/>
      <c r="OKH303" s="22"/>
      <c r="OKI303" s="22"/>
      <c r="OKJ303" s="22"/>
      <c r="OKK303" s="22"/>
      <c r="OKL303" s="22"/>
      <c r="OKM303" s="22"/>
      <c r="OKN303" s="22"/>
      <c r="OKO303" s="22"/>
      <c r="OKP303" s="22"/>
      <c r="OKQ303" s="22"/>
      <c r="OKR303" s="22"/>
      <c r="OKS303" s="22"/>
      <c r="OKT303" s="22"/>
      <c r="OKU303" s="22"/>
      <c r="OKV303" s="22"/>
      <c r="OKW303" s="22"/>
      <c r="OKX303" s="22"/>
      <c r="OKY303" s="22"/>
      <c r="OKZ303" s="22"/>
      <c r="OLA303" s="22"/>
      <c r="OLB303" s="22"/>
      <c r="OLC303" s="22"/>
      <c r="OLD303" s="22"/>
      <c r="OLE303" s="22"/>
      <c r="OLF303" s="22"/>
      <c r="OLG303" s="22"/>
      <c r="OLH303" s="22"/>
      <c r="OLI303" s="22"/>
      <c r="OLJ303" s="22"/>
      <c r="OLK303" s="22"/>
      <c r="OLL303" s="22"/>
      <c r="OLM303" s="22"/>
      <c r="OLN303" s="22"/>
      <c r="OLO303" s="22"/>
      <c r="OLP303" s="22"/>
      <c r="OLQ303" s="22"/>
      <c r="OLR303" s="22"/>
      <c r="OLS303" s="22"/>
      <c r="OLT303" s="22"/>
      <c r="OLU303" s="22"/>
      <c r="OLV303" s="22"/>
      <c r="OLW303" s="22"/>
      <c r="OLX303" s="22"/>
      <c r="OLY303" s="22"/>
      <c r="OLZ303" s="22"/>
      <c r="OMA303" s="22"/>
      <c r="OMB303" s="22"/>
      <c r="OMC303" s="22"/>
      <c r="OMD303" s="22"/>
      <c r="OME303" s="22"/>
      <c r="OMF303" s="22"/>
      <c r="OMG303" s="22"/>
      <c r="OMH303" s="22"/>
      <c r="OMI303" s="22"/>
      <c r="OMJ303" s="22"/>
      <c r="OMK303" s="22"/>
      <c r="OML303" s="22"/>
      <c r="OMM303" s="22"/>
      <c r="OMN303" s="22"/>
      <c r="OMO303" s="22"/>
      <c r="OMP303" s="22"/>
      <c r="OMQ303" s="22"/>
      <c r="OMR303" s="22"/>
      <c r="OMS303" s="22"/>
      <c r="OMT303" s="22"/>
      <c r="OMU303" s="22"/>
      <c r="OMV303" s="22"/>
      <c r="OMW303" s="22"/>
      <c r="OMX303" s="22"/>
      <c r="OMY303" s="22"/>
      <c r="OMZ303" s="22"/>
      <c r="ONA303" s="22"/>
      <c r="ONB303" s="22"/>
      <c r="ONC303" s="22"/>
      <c r="OND303" s="22"/>
      <c r="ONE303" s="22"/>
      <c r="ONF303" s="22"/>
      <c r="ONG303" s="22"/>
      <c r="ONH303" s="22"/>
      <c r="ONI303" s="22"/>
      <c r="ONJ303" s="22"/>
      <c r="ONK303" s="22"/>
      <c r="ONL303" s="22"/>
      <c r="ONM303" s="22"/>
      <c r="ONN303" s="22"/>
      <c r="ONO303" s="22"/>
      <c r="ONP303" s="22"/>
      <c r="ONQ303" s="22"/>
      <c r="ONR303" s="22"/>
      <c r="ONS303" s="22"/>
      <c r="ONT303" s="22"/>
      <c r="ONU303" s="22"/>
      <c r="ONV303" s="22"/>
      <c r="ONW303" s="22"/>
      <c r="ONX303" s="22"/>
      <c r="ONY303" s="22"/>
      <c r="ONZ303" s="22"/>
      <c r="OOA303" s="22"/>
      <c r="OOB303" s="22"/>
      <c r="OOC303" s="22"/>
      <c r="OOD303" s="22"/>
      <c r="OOE303" s="22"/>
      <c r="OOF303" s="22"/>
      <c r="OOG303" s="22"/>
      <c r="OOH303" s="22"/>
      <c r="OOI303" s="22"/>
      <c r="OOJ303" s="22"/>
      <c r="OOK303" s="22"/>
      <c r="OOL303" s="22"/>
      <c r="OOM303" s="22"/>
      <c r="OON303" s="22"/>
      <c r="OOO303" s="22"/>
      <c r="OOP303" s="22"/>
      <c r="OOQ303" s="22"/>
      <c r="OOR303" s="22"/>
      <c r="OOS303" s="22"/>
      <c r="OOT303" s="22"/>
      <c r="OOU303" s="22"/>
      <c r="OOV303" s="22"/>
      <c r="OOW303" s="22"/>
      <c r="OOX303" s="22"/>
      <c r="OOY303" s="22"/>
      <c r="OOZ303" s="22"/>
      <c r="OPA303" s="22"/>
      <c r="OPB303" s="22"/>
      <c r="OPC303" s="22"/>
      <c r="OPD303" s="22"/>
      <c r="OPE303" s="22"/>
      <c r="OPF303" s="22"/>
      <c r="OPG303" s="22"/>
      <c r="OPH303" s="22"/>
      <c r="OPI303" s="22"/>
      <c r="OPJ303" s="22"/>
      <c r="OPK303" s="22"/>
      <c r="OPL303" s="22"/>
      <c r="OPM303" s="22"/>
      <c r="OPN303" s="22"/>
      <c r="OPO303" s="22"/>
      <c r="OPP303" s="22"/>
      <c r="OPQ303" s="22"/>
      <c r="OPR303" s="22"/>
      <c r="OPS303" s="22"/>
      <c r="OPT303" s="22"/>
      <c r="OPU303" s="22"/>
      <c r="OPV303" s="22"/>
      <c r="OPW303" s="22"/>
      <c r="OPX303" s="22"/>
      <c r="OPY303" s="22"/>
      <c r="OPZ303" s="22"/>
      <c r="OQA303" s="22"/>
      <c r="OQB303" s="22"/>
      <c r="OQC303" s="22"/>
      <c r="OQD303" s="22"/>
      <c r="OQE303" s="22"/>
      <c r="OQF303" s="22"/>
      <c r="OQG303" s="22"/>
      <c r="OQH303" s="22"/>
      <c r="OQI303" s="22"/>
      <c r="OQJ303" s="22"/>
      <c r="OQK303" s="22"/>
      <c r="OQL303" s="22"/>
      <c r="OQM303" s="22"/>
      <c r="OQN303" s="22"/>
      <c r="OQO303" s="22"/>
      <c r="OQP303" s="22"/>
      <c r="OQQ303" s="22"/>
      <c r="OQR303" s="22"/>
      <c r="OQS303" s="22"/>
      <c r="OQT303" s="22"/>
      <c r="OQU303" s="22"/>
      <c r="OQV303" s="22"/>
      <c r="OQW303" s="22"/>
      <c r="OQX303" s="22"/>
      <c r="OQY303" s="22"/>
      <c r="OQZ303" s="22"/>
      <c r="ORA303" s="22"/>
      <c r="ORB303" s="22"/>
      <c r="ORC303" s="22"/>
      <c r="ORD303" s="22"/>
      <c r="ORE303" s="22"/>
      <c r="ORF303" s="22"/>
      <c r="ORG303" s="22"/>
      <c r="ORH303" s="22"/>
      <c r="ORI303" s="22"/>
      <c r="ORJ303" s="22"/>
      <c r="ORK303" s="22"/>
      <c r="ORL303" s="22"/>
      <c r="ORM303" s="22"/>
      <c r="ORN303" s="22"/>
      <c r="ORO303" s="22"/>
      <c r="ORP303" s="22"/>
      <c r="ORQ303" s="22"/>
      <c r="ORR303" s="22"/>
      <c r="ORS303" s="22"/>
      <c r="ORT303" s="22"/>
      <c r="ORU303" s="22"/>
      <c r="ORV303" s="22"/>
      <c r="ORW303" s="22"/>
      <c r="ORX303" s="22"/>
      <c r="ORY303" s="22"/>
      <c r="ORZ303" s="22"/>
      <c r="OSA303" s="22"/>
      <c r="OSB303" s="22"/>
      <c r="OSC303" s="22"/>
      <c r="OSD303" s="22"/>
      <c r="OSE303" s="22"/>
      <c r="OSF303" s="22"/>
      <c r="OSG303" s="22"/>
      <c r="OSH303" s="22"/>
      <c r="OSI303" s="22"/>
      <c r="OSJ303" s="22"/>
      <c r="OSK303" s="22"/>
      <c r="OSL303" s="22"/>
      <c r="OSM303" s="22"/>
      <c r="OSN303" s="22"/>
      <c r="OSO303" s="22"/>
      <c r="OSP303" s="22"/>
      <c r="OSQ303" s="22"/>
      <c r="OSR303" s="22"/>
      <c r="OSS303" s="22"/>
      <c r="OST303" s="22"/>
      <c r="OSU303" s="22"/>
      <c r="OSV303" s="22"/>
      <c r="OSW303" s="22"/>
      <c r="OSX303" s="22"/>
      <c r="OSY303" s="22"/>
      <c r="OSZ303" s="22"/>
      <c r="OTA303" s="22"/>
      <c r="OTB303" s="22"/>
      <c r="OTC303" s="22"/>
      <c r="OTD303" s="22"/>
      <c r="OTE303" s="22"/>
      <c r="OTF303" s="22"/>
      <c r="OTG303" s="22"/>
      <c r="OTH303" s="22"/>
      <c r="OTI303" s="22"/>
      <c r="OTJ303" s="22"/>
      <c r="OTK303" s="22"/>
      <c r="OTL303" s="22"/>
      <c r="OTM303" s="22"/>
      <c r="OTN303" s="22"/>
      <c r="OTO303" s="22"/>
      <c r="OTP303" s="22"/>
      <c r="OTQ303" s="22"/>
      <c r="OTR303" s="22"/>
      <c r="OTS303" s="22"/>
      <c r="OTT303" s="22"/>
      <c r="OTU303" s="22"/>
      <c r="OTV303" s="22"/>
      <c r="OTW303" s="22"/>
      <c r="OTX303" s="22"/>
      <c r="OTY303" s="22"/>
      <c r="OTZ303" s="22"/>
      <c r="OUA303" s="22"/>
      <c r="OUB303" s="22"/>
      <c r="OUC303" s="22"/>
      <c r="OUD303" s="22"/>
      <c r="OUE303" s="22"/>
      <c r="OUF303" s="22"/>
      <c r="OUG303" s="22"/>
      <c r="OUH303" s="22"/>
      <c r="OUI303" s="22"/>
      <c r="OUJ303" s="22"/>
      <c r="OUK303" s="22"/>
      <c r="OUL303" s="22"/>
      <c r="OUM303" s="22"/>
      <c r="OUN303" s="22"/>
      <c r="OUO303" s="22"/>
      <c r="OUP303" s="22"/>
      <c r="OUQ303" s="22"/>
      <c r="OUR303" s="22"/>
      <c r="OUS303" s="22"/>
      <c r="OUT303" s="22"/>
      <c r="OUU303" s="22"/>
      <c r="OUV303" s="22"/>
      <c r="OUW303" s="22"/>
      <c r="OUX303" s="22"/>
      <c r="OUY303" s="22"/>
      <c r="OUZ303" s="22"/>
      <c r="OVA303" s="22"/>
      <c r="OVB303" s="22"/>
      <c r="OVC303" s="22"/>
      <c r="OVD303" s="22"/>
      <c r="OVE303" s="22"/>
      <c r="OVF303" s="22"/>
      <c r="OVG303" s="22"/>
      <c r="OVH303" s="22"/>
      <c r="OVI303" s="22"/>
      <c r="OVJ303" s="22"/>
      <c r="OVK303" s="22"/>
      <c r="OVL303" s="22"/>
      <c r="OVM303" s="22"/>
      <c r="OVN303" s="22"/>
      <c r="OVO303" s="22"/>
      <c r="OVP303" s="22"/>
      <c r="OVQ303" s="22"/>
      <c r="OVR303" s="22"/>
      <c r="OVS303" s="22"/>
      <c r="OVT303" s="22"/>
      <c r="OVU303" s="22"/>
      <c r="OVV303" s="22"/>
      <c r="OVW303" s="22"/>
      <c r="OVX303" s="22"/>
      <c r="OVY303" s="22"/>
      <c r="OVZ303" s="22"/>
      <c r="OWA303" s="22"/>
      <c r="OWB303" s="22"/>
      <c r="OWC303" s="22"/>
      <c r="OWD303" s="22"/>
      <c r="OWE303" s="22"/>
      <c r="OWF303" s="22"/>
      <c r="OWG303" s="22"/>
      <c r="OWH303" s="22"/>
      <c r="OWI303" s="22"/>
      <c r="OWJ303" s="22"/>
      <c r="OWK303" s="22"/>
      <c r="OWL303" s="22"/>
      <c r="OWM303" s="22"/>
      <c r="OWN303" s="22"/>
      <c r="OWO303" s="22"/>
      <c r="OWP303" s="22"/>
      <c r="OWQ303" s="22"/>
      <c r="OWR303" s="22"/>
      <c r="OWS303" s="22"/>
      <c r="OWT303" s="22"/>
      <c r="OWU303" s="22"/>
      <c r="OWV303" s="22"/>
      <c r="OWW303" s="22"/>
      <c r="OWX303" s="22"/>
      <c r="OWY303" s="22"/>
      <c r="OWZ303" s="22"/>
      <c r="OXA303" s="22"/>
      <c r="OXB303" s="22"/>
      <c r="OXC303" s="22"/>
      <c r="OXD303" s="22"/>
      <c r="OXE303" s="22"/>
      <c r="OXF303" s="22"/>
      <c r="OXG303" s="22"/>
      <c r="OXH303" s="22"/>
      <c r="OXI303" s="22"/>
      <c r="OXJ303" s="22"/>
      <c r="OXK303" s="22"/>
      <c r="OXL303" s="22"/>
      <c r="OXM303" s="22"/>
      <c r="OXN303" s="22"/>
      <c r="OXO303" s="22"/>
      <c r="OXP303" s="22"/>
      <c r="OXQ303" s="22"/>
      <c r="OXR303" s="22"/>
      <c r="OXS303" s="22"/>
      <c r="OXT303" s="22"/>
      <c r="OXU303" s="22"/>
      <c r="OXV303" s="22"/>
      <c r="OXW303" s="22"/>
      <c r="OXX303" s="22"/>
      <c r="OXY303" s="22"/>
      <c r="OXZ303" s="22"/>
      <c r="OYA303" s="22"/>
      <c r="OYB303" s="22"/>
      <c r="OYC303" s="22"/>
      <c r="OYD303" s="22"/>
      <c r="OYE303" s="22"/>
      <c r="OYF303" s="22"/>
      <c r="OYG303" s="22"/>
      <c r="OYH303" s="22"/>
      <c r="OYI303" s="22"/>
      <c r="OYJ303" s="22"/>
      <c r="OYK303" s="22"/>
      <c r="OYL303" s="22"/>
      <c r="OYM303" s="22"/>
      <c r="OYN303" s="22"/>
      <c r="OYO303" s="22"/>
      <c r="OYP303" s="22"/>
      <c r="OYQ303" s="22"/>
      <c r="OYR303" s="22"/>
      <c r="OYS303" s="22"/>
      <c r="OYT303" s="22"/>
      <c r="OYU303" s="22"/>
      <c r="OYV303" s="22"/>
      <c r="OYW303" s="22"/>
      <c r="OYX303" s="22"/>
      <c r="OYY303" s="22"/>
      <c r="OYZ303" s="22"/>
      <c r="OZA303" s="22"/>
      <c r="OZB303" s="22"/>
      <c r="OZC303" s="22"/>
      <c r="OZD303" s="22"/>
      <c r="OZE303" s="22"/>
      <c r="OZF303" s="22"/>
      <c r="OZG303" s="22"/>
      <c r="OZH303" s="22"/>
      <c r="OZI303" s="22"/>
      <c r="OZJ303" s="22"/>
      <c r="OZK303" s="22"/>
      <c r="OZL303" s="22"/>
      <c r="OZM303" s="22"/>
      <c r="OZN303" s="22"/>
      <c r="OZO303" s="22"/>
      <c r="OZP303" s="22"/>
      <c r="OZQ303" s="22"/>
      <c r="OZR303" s="22"/>
      <c r="OZS303" s="22"/>
      <c r="OZT303" s="22"/>
      <c r="OZU303" s="22"/>
      <c r="OZV303" s="22"/>
      <c r="OZW303" s="22"/>
      <c r="OZX303" s="22"/>
      <c r="OZY303" s="22"/>
      <c r="OZZ303" s="22"/>
      <c r="PAA303" s="22"/>
      <c r="PAB303" s="22"/>
      <c r="PAC303" s="22"/>
      <c r="PAD303" s="22"/>
      <c r="PAE303" s="22"/>
      <c r="PAF303" s="22"/>
      <c r="PAG303" s="22"/>
      <c r="PAH303" s="22"/>
      <c r="PAI303" s="22"/>
      <c r="PAJ303" s="22"/>
      <c r="PAK303" s="22"/>
      <c r="PAL303" s="22"/>
      <c r="PAM303" s="22"/>
      <c r="PAN303" s="22"/>
      <c r="PAO303" s="22"/>
      <c r="PAP303" s="22"/>
      <c r="PAQ303" s="22"/>
      <c r="PAR303" s="22"/>
      <c r="PAS303" s="22"/>
      <c r="PAT303" s="22"/>
      <c r="PAU303" s="22"/>
      <c r="PAV303" s="22"/>
      <c r="PAW303" s="22"/>
      <c r="PAX303" s="22"/>
      <c r="PAY303" s="22"/>
      <c r="PAZ303" s="22"/>
      <c r="PBA303" s="22"/>
      <c r="PBB303" s="22"/>
      <c r="PBC303" s="22"/>
      <c r="PBD303" s="22"/>
      <c r="PBE303" s="22"/>
      <c r="PBF303" s="22"/>
      <c r="PBG303" s="22"/>
      <c r="PBH303" s="22"/>
      <c r="PBI303" s="22"/>
      <c r="PBJ303" s="22"/>
      <c r="PBK303" s="22"/>
      <c r="PBL303" s="22"/>
      <c r="PBM303" s="22"/>
      <c r="PBN303" s="22"/>
      <c r="PBO303" s="22"/>
      <c r="PBP303" s="22"/>
      <c r="PBQ303" s="22"/>
      <c r="PBR303" s="22"/>
      <c r="PBS303" s="22"/>
      <c r="PBT303" s="22"/>
      <c r="PBU303" s="22"/>
      <c r="PBV303" s="22"/>
      <c r="PBW303" s="22"/>
      <c r="PBX303" s="22"/>
      <c r="PBY303" s="22"/>
      <c r="PBZ303" s="22"/>
      <c r="PCA303" s="22"/>
      <c r="PCB303" s="22"/>
      <c r="PCC303" s="22"/>
      <c r="PCD303" s="22"/>
      <c r="PCE303" s="22"/>
      <c r="PCF303" s="22"/>
      <c r="PCG303" s="22"/>
      <c r="PCH303" s="22"/>
      <c r="PCI303" s="22"/>
      <c r="PCJ303" s="22"/>
      <c r="PCK303" s="22"/>
      <c r="PCL303" s="22"/>
      <c r="PCM303" s="22"/>
      <c r="PCN303" s="22"/>
      <c r="PCO303" s="22"/>
      <c r="PCP303" s="22"/>
      <c r="PCQ303" s="22"/>
      <c r="PCR303" s="22"/>
      <c r="PCS303" s="22"/>
      <c r="PCT303" s="22"/>
      <c r="PCU303" s="22"/>
      <c r="PCV303" s="22"/>
      <c r="PCW303" s="22"/>
      <c r="PCX303" s="22"/>
      <c r="PCY303" s="22"/>
      <c r="PCZ303" s="22"/>
      <c r="PDA303" s="22"/>
      <c r="PDB303" s="22"/>
      <c r="PDC303" s="22"/>
      <c r="PDD303" s="22"/>
      <c r="PDE303" s="22"/>
      <c r="PDF303" s="22"/>
      <c r="PDG303" s="22"/>
      <c r="PDH303" s="22"/>
      <c r="PDI303" s="22"/>
      <c r="PDJ303" s="22"/>
      <c r="PDK303" s="22"/>
      <c r="PDL303" s="22"/>
      <c r="PDM303" s="22"/>
      <c r="PDN303" s="22"/>
      <c r="PDO303" s="22"/>
      <c r="PDP303" s="22"/>
      <c r="PDQ303" s="22"/>
      <c r="PDR303" s="22"/>
      <c r="PDS303" s="22"/>
      <c r="PDT303" s="22"/>
      <c r="PDU303" s="22"/>
      <c r="PDV303" s="22"/>
      <c r="PDW303" s="22"/>
      <c r="PDX303" s="22"/>
      <c r="PDY303" s="22"/>
      <c r="PDZ303" s="22"/>
      <c r="PEA303" s="22"/>
      <c r="PEB303" s="22"/>
      <c r="PEC303" s="22"/>
      <c r="PED303" s="22"/>
      <c r="PEE303" s="22"/>
      <c r="PEF303" s="22"/>
      <c r="PEG303" s="22"/>
      <c r="PEH303" s="22"/>
      <c r="PEI303" s="22"/>
      <c r="PEJ303" s="22"/>
      <c r="PEK303" s="22"/>
      <c r="PEL303" s="22"/>
      <c r="PEM303" s="22"/>
      <c r="PEN303" s="22"/>
      <c r="PEO303" s="22"/>
      <c r="PEP303" s="22"/>
      <c r="PEQ303" s="22"/>
      <c r="PER303" s="22"/>
      <c r="PES303" s="22"/>
      <c r="PET303" s="22"/>
      <c r="PEU303" s="22"/>
      <c r="PEV303" s="22"/>
      <c r="PEW303" s="22"/>
      <c r="PEX303" s="22"/>
      <c r="PEY303" s="22"/>
      <c r="PEZ303" s="22"/>
      <c r="PFA303" s="22"/>
      <c r="PFB303" s="22"/>
      <c r="PFC303" s="22"/>
      <c r="PFD303" s="22"/>
      <c r="PFE303" s="22"/>
      <c r="PFF303" s="22"/>
      <c r="PFG303" s="22"/>
      <c r="PFH303" s="22"/>
      <c r="PFI303" s="22"/>
      <c r="PFJ303" s="22"/>
      <c r="PFK303" s="22"/>
      <c r="PFL303" s="22"/>
      <c r="PFM303" s="22"/>
      <c r="PFN303" s="22"/>
      <c r="PFO303" s="22"/>
      <c r="PFP303" s="22"/>
      <c r="PFQ303" s="22"/>
      <c r="PFR303" s="22"/>
      <c r="PFS303" s="22"/>
      <c r="PFT303" s="22"/>
      <c r="PFU303" s="22"/>
      <c r="PFV303" s="22"/>
      <c r="PFW303" s="22"/>
      <c r="PFX303" s="22"/>
      <c r="PFY303" s="22"/>
      <c r="PFZ303" s="22"/>
      <c r="PGA303" s="22"/>
      <c r="PGB303" s="22"/>
      <c r="PGC303" s="22"/>
      <c r="PGD303" s="22"/>
      <c r="PGE303" s="22"/>
      <c r="PGF303" s="22"/>
      <c r="PGG303" s="22"/>
      <c r="PGH303" s="22"/>
      <c r="PGI303" s="22"/>
      <c r="PGJ303" s="22"/>
      <c r="PGK303" s="22"/>
      <c r="PGL303" s="22"/>
      <c r="PGM303" s="22"/>
      <c r="PGN303" s="22"/>
      <c r="PGO303" s="22"/>
      <c r="PGP303" s="22"/>
      <c r="PGQ303" s="22"/>
      <c r="PGR303" s="22"/>
      <c r="PGS303" s="22"/>
      <c r="PGT303" s="22"/>
      <c r="PGU303" s="22"/>
      <c r="PGV303" s="22"/>
      <c r="PGW303" s="22"/>
      <c r="PGX303" s="22"/>
      <c r="PGY303" s="22"/>
      <c r="PGZ303" s="22"/>
      <c r="PHA303" s="22"/>
      <c r="PHB303" s="22"/>
      <c r="PHC303" s="22"/>
      <c r="PHD303" s="22"/>
      <c r="PHE303" s="22"/>
      <c r="PHF303" s="22"/>
      <c r="PHG303" s="22"/>
      <c r="PHH303" s="22"/>
      <c r="PHI303" s="22"/>
      <c r="PHJ303" s="22"/>
      <c r="PHK303" s="22"/>
      <c r="PHL303" s="22"/>
      <c r="PHM303" s="22"/>
      <c r="PHN303" s="22"/>
      <c r="PHO303" s="22"/>
      <c r="PHP303" s="22"/>
      <c r="PHQ303" s="22"/>
      <c r="PHR303" s="22"/>
      <c r="PHS303" s="22"/>
      <c r="PHT303" s="22"/>
      <c r="PHU303" s="22"/>
      <c r="PHV303" s="22"/>
      <c r="PHW303" s="22"/>
      <c r="PHX303" s="22"/>
      <c r="PHY303" s="22"/>
      <c r="PHZ303" s="22"/>
      <c r="PIA303" s="22"/>
      <c r="PIB303" s="22"/>
      <c r="PIC303" s="22"/>
      <c r="PID303" s="22"/>
      <c r="PIE303" s="22"/>
      <c r="PIF303" s="22"/>
      <c r="PIG303" s="22"/>
      <c r="PIH303" s="22"/>
      <c r="PII303" s="22"/>
      <c r="PIJ303" s="22"/>
      <c r="PIK303" s="22"/>
      <c r="PIL303" s="22"/>
      <c r="PIM303" s="22"/>
      <c r="PIN303" s="22"/>
      <c r="PIO303" s="22"/>
      <c r="PIP303" s="22"/>
      <c r="PIQ303" s="22"/>
      <c r="PIR303" s="22"/>
      <c r="PIS303" s="22"/>
      <c r="PIT303" s="22"/>
      <c r="PIU303" s="22"/>
      <c r="PIV303" s="22"/>
      <c r="PIW303" s="22"/>
      <c r="PIX303" s="22"/>
      <c r="PIY303" s="22"/>
      <c r="PIZ303" s="22"/>
      <c r="PJA303" s="22"/>
      <c r="PJB303" s="22"/>
      <c r="PJC303" s="22"/>
      <c r="PJD303" s="22"/>
      <c r="PJE303" s="22"/>
      <c r="PJF303" s="22"/>
      <c r="PJG303" s="22"/>
      <c r="PJH303" s="22"/>
      <c r="PJI303" s="22"/>
      <c r="PJJ303" s="22"/>
      <c r="PJK303" s="22"/>
      <c r="PJL303" s="22"/>
      <c r="PJM303" s="22"/>
      <c r="PJN303" s="22"/>
      <c r="PJO303" s="22"/>
      <c r="PJP303" s="22"/>
      <c r="PJQ303" s="22"/>
      <c r="PJR303" s="22"/>
      <c r="PJS303" s="22"/>
      <c r="PJT303" s="22"/>
      <c r="PJU303" s="22"/>
      <c r="PJV303" s="22"/>
      <c r="PJW303" s="22"/>
      <c r="PJX303" s="22"/>
      <c r="PJY303" s="22"/>
      <c r="PJZ303" s="22"/>
      <c r="PKA303" s="22"/>
      <c r="PKB303" s="22"/>
      <c r="PKC303" s="22"/>
      <c r="PKD303" s="22"/>
      <c r="PKE303" s="22"/>
      <c r="PKF303" s="22"/>
      <c r="PKG303" s="22"/>
      <c r="PKH303" s="22"/>
      <c r="PKI303" s="22"/>
      <c r="PKJ303" s="22"/>
      <c r="PKK303" s="22"/>
      <c r="PKL303" s="22"/>
      <c r="PKM303" s="22"/>
      <c r="PKN303" s="22"/>
      <c r="PKO303" s="22"/>
      <c r="PKP303" s="22"/>
      <c r="PKQ303" s="22"/>
      <c r="PKR303" s="22"/>
      <c r="PKS303" s="22"/>
      <c r="PKT303" s="22"/>
      <c r="PKU303" s="22"/>
      <c r="PKV303" s="22"/>
      <c r="PKW303" s="22"/>
      <c r="PKX303" s="22"/>
      <c r="PKY303" s="22"/>
      <c r="PKZ303" s="22"/>
      <c r="PLA303" s="22"/>
      <c r="PLB303" s="22"/>
      <c r="PLC303" s="22"/>
      <c r="PLD303" s="22"/>
      <c r="PLE303" s="22"/>
      <c r="PLF303" s="22"/>
      <c r="PLG303" s="22"/>
      <c r="PLH303" s="22"/>
      <c r="PLI303" s="22"/>
      <c r="PLJ303" s="22"/>
      <c r="PLK303" s="22"/>
      <c r="PLL303" s="22"/>
      <c r="PLM303" s="22"/>
      <c r="PLN303" s="22"/>
      <c r="PLO303" s="22"/>
      <c r="PLP303" s="22"/>
      <c r="PLQ303" s="22"/>
      <c r="PLR303" s="22"/>
      <c r="PLS303" s="22"/>
      <c r="PLT303" s="22"/>
      <c r="PLU303" s="22"/>
      <c r="PLV303" s="22"/>
      <c r="PLW303" s="22"/>
      <c r="PLX303" s="22"/>
      <c r="PLY303" s="22"/>
      <c r="PLZ303" s="22"/>
      <c r="PMA303" s="22"/>
      <c r="PMB303" s="22"/>
      <c r="PMC303" s="22"/>
      <c r="PMD303" s="22"/>
      <c r="PME303" s="22"/>
      <c r="PMF303" s="22"/>
      <c r="PMG303" s="22"/>
      <c r="PMH303" s="22"/>
      <c r="PMI303" s="22"/>
      <c r="PMJ303" s="22"/>
      <c r="PMK303" s="22"/>
      <c r="PML303" s="22"/>
      <c r="PMM303" s="22"/>
      <c r="PMN303" s="22"/>
      <c r="PMO303" s="22"/>
      <c r="PMP303" s="22"/>
      <c r="PMQ303" s="22"/>
      <c r="PMR303" s="22"/>
      <c r="PMS303" s="22"/>
      <c r="PMT303" s="22"/>
      <c r="PMU303" s="22"/>
      <c r="PMV303" s="22"/>
      <c r="PMW303" s="22"/>
      <c r="PMX303" s="22"/>
      <c r="PMY303" s="22"/>
      <c r="PMZ303" s="22"/>
      <c r="PNA303" s="22"/>
      <c r="PNB303" s="22"/>
      <c r="PNC303" s="22"/>
      <c r="PND303" s="22"/>
      <c r="PNE303" s="22"/>
      <c r="PNF303" s="22"/>
      <c r="PNG303" s="22"/>
      <c r="PNH303" s="22"/>
      <c r="PNI303" s="22"/>
      <c r="PNJ303" s="22"/>
      <c r="PNK303" s="22"/>
      <c r="PNL303" s="22"/>
      <c r="PNM303" s="22"/>
      <c r="PNN303" s="22"/>
      <c r="PNO303" s="22"/>
      <c r="PNP303" s="22"/>
      <c r="PNQ303" s="22"/>
      <c r="PNR303" s="22"/>
      <c r="PNS303" s="22"/>
      <c r="PNT303" s="22"/>
      <c r="PNU303" s="22"/>
      <c r="PNV303" s="22"/>
      <c r="PNW303" s="22"/>
      <c r="PNX303" s="22"/>
      <c r="PNY303" s="22"/>
      <c r="PNZ303" s="22"/>
      <c r="POA303" s="22"/>
      <c r="POB303" s="22"/>
      <c r="POC303" s="22"/>
      <c r="POD303" s="22"/>
      <c r="POE303" s="22"/>
      <c r="POF303" s="22"/>
      <c r="POG303" s="22"/>
      <c r="POH303" s="22"/>
      <c r="POI303" s="22"/>
      <c r="POJ303" s="22"/>
      <c r="POK303" s="22"/>
      <c r="POL303" s="22"/>
      <c r="POM303" s="22"/>
      <c r="PON303" s="22"/>
      <c r="POO303" s="22"/>
      <c r="POP303" s="22"/>
      <c r="POQ303" s="22"/>
      <c r="POR303" s="22"/>
      <c r="POS303" s="22"/>
      <c r="POT303" s="22"/>
      <c r="POU303" s="22"/>
      <c r="POV303" s="22"/>
      <c r="POW303" s="22"/>
      <c r="POX303" s="22"/>
      <c r="POY303" s="22"/>
      <c r="POZ303" s="22"/>
      <c r="PPA303" s="22"/>
      <c r="PPB303" s="22"/>
      <c r="PPC303" s="22"/>
      <c r="PPD303" s="22"/>
      <c r="PPE303" s="22"/>
      <c r="PPF303" s="22"/>
      <c r="PPG303" s="22"/>
      <c r="PPH303" s="22"/>
      <c r="PPI303" s="22"/>
      <c r="PPJ303" s="22"/>
      <c r="PPK303" s="22"/>
      <c r="PPL303" s="22"/>
      <c r="PPM303" s="22"/>
      <c r="PPN303" s="22"/>
      <c r="PPO303" s="22"/>
      <c r="PPP303" s="22"/>
      <c r="PPQ303" s="22"/>
      <c r="PPR303" s="22"/>
      <c r="PPS303" s="22"/>
      <c r="PPT303" s="22"/>
      <c r="PPU303" s="22"/>
      <c r="PPV303" s="22"/>
      <c r="PPW303" s="22"/>
      <c r="PPX303" s="22"/>
      <c r="PPY303" s="22"/>
      <c r="PPZ303" s="22"/>
      <c r="PQA303" s="22"/>
      <c r="PQB303" s="22"/>
      <c r="PQC303" s="22"/>
      <c r="PQD303" s="22"/>
      <c r="PQE303" s="22"/>
      <c r="PQF303" s="22"/>
      <c r="PQG303" s="22"/>
      <c r="PQH303" s="22"/>
      <c r="PQI303" s="22"/>
      <c r="PQJ303" s="22"/>
      <c r="PQK303" s="22"/>
      <c r="PQL303" s="22"/>
      <c r="PQM303" s="22"/>
      <c r="PQN303" s="22"/>
      <c r="PQO303" s="22"/>
      <c r="PQP303" s="22"/>
      <c r="PQQ303" s="22"/>
      <c r="PQR303" s="22"/>
      <c r="PQS303" s="22"/>
      <c r="PQT303" s="22"/>
      <c r="PQU303" s="22"/>
      <c r="PQV303" s="22"/>
      <c r="PQW303" s="22"/>
      <c r="PQX303" s="22"/>
      <c r="PQY303" s="22"/>
      <c r="PQZ303" s="22"/>
      <c r="PRA303" s="22"/>
      <c r="PRB303" s="22"/>
      <c r="PRC303" s="22"/>
      <c r="PRD303" s="22"/>
      <c r="PRE303" s="22"/>
      <c r="PRF303" s="22"/>
      <c r="PRG303" s="22"/>
      <c r="PRH303" s="22"/>
      <c r="PRI303" s="22"/>
      <c r="PRJ303" s="22"/>
      <c r="PRK303" s="22"/>
      <c r="PRL303" s="22"/>
      <c r="PRM303" s="22"/>
      <c r="PRN303" s="22"/>
      <c r="PRO303" s="22"/>
      <c r="PRP303" s="22"/>
      <c r="PRQ303" s="22"/>
      <c r="PRR303" s="22"/>
      <c r="PRS303" s="22"/>
      <c r="PRT303" s="22"/>
      <c r="PRU303" s="22"/>
      <c r="PRV303" s="22"/>
      <c r="PRW303" s="22"/>
      <c r="PRX303" s="22"/>
      <c r="PRY303" s="22"/>
      <c r="PRZ303" s="22"/>
      <c r="PSA303" s="22"/>
      <c r="PSB303" s="22"/>
      <c r="PSC303" s="22"/>
      <c r="PSD303" s="22"/>
      <c r="PSE303" s="22"/>
      <c r="PSF303" s="22"/>
      <c r="PSG303" s="22"/>
      <c r="PSH303" s="22"/>
      <c r="PSI303" s="22"/>
      <c r="PSJ303" s="22"/>
      <c r="PSK303" s="22"/>
      <c r="PSL303" s="22"/>
      <c r="PSM303" s="22"/>
      <c r="PSN303" s="22"/>
      <c r="PSO303" s="22"/>
      <c r="PSP303" s="22"/>
      <c r="PSQ303" s="22"/>
      <c r="PSR303" s="22"/>
      <c r="PSS303" s="22"/>
      <c r="PST303" s="22"/>
      <c r="PSU303" s="22"/>
      <c r="PSV303" s="22"/>
      <c r="PSW303" s="22"/>
      <c r="PSX303" s="22"/>
      <c r="PSY303" s="22"/>
      <c r="PSZ303" s="22"/>
      <c r="PTA303" s="22"/>
      <c r="PTB303" s="22"/>
      <c r="PTC303" s="22"/>
      <c r="PTD303" s="22"/>
      <c r="PTE303" s="22"/>
      <c r="PTF303" s="22"/>
      <c r="PTG303" s="22"/>
      <c r="PTH303" s="22"/>
      <c r="PTI303" s="22"/>
      <c r="PTJ303" s="22"/>
      <c r="PTK303" s="22"/>
      <c r="PTL303" s="22"/>
      <c r="PTM303" s="22"/>
      <c r="PTN303" s="22"/>
      <c r="PTO303" s="22"/>
      <c r="PTP303" s="22"/>
      <c r="PTQ303" s="22"/>
      <c r="PTR303" s="22"/>
      <c r="PTS303" s="22"/>
      <c r="PTT303" s="22"/>
      <c r="PTU303" s="22"/>
      <c r="PTV303" s="22"/>
      <c r="PTW303" s="22"/>
      <c r="PTX303" s="22"/>
      <c r="PTY303" s="22"/>
      <c r="PTZ303" s="22"/>
      <c r="PUA303" s="22"/>
      <c r="PUB303" s="22"/>
      <c r="PUC303" s="22"/>
      <c r="PUD303" s="22"/>
      <c r="PUE303" s="22"/>
      <c r="PUF303" s="22"/>
      <c r="PUG303" s="22"/>
      <c r="PUH303" s="22"/>
      <c r="PUI303" s="22"/>
      <c r="PUJ303" s="22"/>
      <c r="PUK303" s="22"/>
      <c r="PUL303" s="22"/>
      <c r="PUM303" s="22"/>
      <c r="PUN303" s="22"/>
      <c r="PUO303" s="22"/>
      <c r="PUP303" s="22"/>
      <c r="PUQ303" s="22"/>
      <c r="PUR303" s="22"/>
      <c r="PUS303" s="22"/>
      <c r="PUT303" s="22"/>
      <c r="PUU303" s="22"/>
      <c r="PUV303" s="22"/>
      <c r="PUW303" s="22"/>
      <c r="PUX303" s="22"/>
      <c r="PUY303" s="22"/>
      <c r="PUZ303" s="22"/>
      <c r="PVA303" s="22"/>
      <c r="PVB303" s="22"/>
      <c r="PVC303" s="22"/>
      <c r="PVD303" s="22"/>
      <c r="PVE303" s="22"/>
      <c r="PVF303" s="22"/>
      <c r="PVG303" s="22"/>
      <c r="PVH303" s="22"/>
      <c r="PVI303" s="22"/>
      <c r="PVJ303" s="22"/>
      <c r="PVK303" s="22"/>
      <c r="PVL303" s="22"/>
      <c r="PVM303" s="22"/>
      <c r="PVN303" s="22"/>
      <c r="PVO303" s="22"/>
      <c r="PVP303" s="22"/>
      <c r="PVQ303" s="22"/>
      <c r="PVR303" s="22"/>
      <c r="PVS303" s="22"/>
      <c r="PVT303" s="22"/>
      <c r="PVU303" s="22"/>
      <c r="PVV303" s="22"/>
      <c r="PVW303" s="22"/>
      <c r="PVX303" s="22"/>
      <c r="PVY303" s="22"/>
      <c r="PVZ303" s="22"/>
      <c r="PWA303" s="22"/>
      <c r="PWB303" s="22"/>
      <c r="PWC303" s="22"/>
      <c r="PWD303" s="22"/>
      <c r="PWE303" s="22"/>
      <c r="PWF303" s="22"/>
      <c r="PWG303" s="22"/>
      <c r="PWH303" s="22"/>
      <c r="PWI303" s="22"/>
      <c r="PWJ303" s="22"/>
      <c r="PWK303" s="22"/>
      <c r="PWL303" s="22"/>
      <c r="PWM303" s="22"/>
      <c r="PWN303" s="22"/>
      <c r="PWO303" s="22"/>
      <c r="PWP303" s="22"/>
      <c r="PWQ303" s="22"/>
      <c r="PWR303" s="22"/>
      <c r="PWS303" s="22"/>
      <c r="PWT303" s="22"/>
      <c r="PWU303" s="22"/>
      <c r="PWV303" s="22"/>
      <c r="PWW303" s="22"/>
      <c r="PWX303" s="22"/>
      <c r="PWY303" s="22"/>
      <c r="PWZ303" s="22"/>
      <c r="PXA303" s="22"/>
      <c r="PXB303" s="22"/>
      <c r="PXC303" s="22"/>
      <c r="PXD303" s="22"/>
      <c r="PXE303" s="22"/>
      <c r="PXF303" s="22"/>
      <c r="PXG303" s="22"/>
      <c r="PXH303" s="22"/>
      <c r="PXI303" s="22"/>
      <c r="PXJ303" s="22"/>
      <c r="PXK303" s="22"/>
      <c r="PXL303" s="22"/>
      <c r="PXM303" s="22"/>
      <c r="PXN303" s="22"/>
      <c r="PXO303" s="22"/>
      <c r="PXP303" s="22"/>
      <c r="PXQ303" s="22"/>
      <c r="PXR303" s="22"/>
      <c r="PXS303" s="22"/>
      <c r="PXT303" s="22"/>
      <c r="PXU303" s="22"/>
      <c r="PXV303" s="22"/>
      <c r="PXW303" s="22"/>
      <c r="PXX303" s="22"/>
      <c r="PXY303" s="22"/>
      <c r="PXZ303" s="22"/>
      <c r="PYA303" s="22"/>
      <c r="PYB303" s="22"/>
      <c r="PYC303" s="22"/>
      <c r="PYD303" s="22"/>
      <c r="PYE303" s="22"/>
      <c r="PYF303" s="22"/>
      <c r="PYG303" s="22"/>
      <c r="PYH303" s="22"/>
      <c r="PYI303" s="22"/>
      <c r="PYJ303" s="22"/>
      <c r="PYK303" s="22"/>
      <c r="PYL303" s="22"/>
      <c r="PYM303" s="22"/>
      <c r="PYN303" s="22"/>
      <c r="PYO303" s="22"/>
      <c r="PYP303" s="22"/>
      <c r="PYQ303" s="22"/>
      <c r="PYR303" s="22"/>
      <c r="PYS303" s="22"/>
      <c r="PYT303" s="22"/>
      <c r="PYU303" s="22"/>
      <c r="PYV303" s="22"/>
      <c r="PYW303" s="22"/>
      <c r="PYX303" s="22"/>
      <c r="PYY303" s="22"/>
      <c r="PYZ303" s="22"/>
      <c r="PZA303" s="22"/>
      <c r="PZB303" s="22"/>
      <c r="PZC303" s="22"/>
      <c r="PZD303" s="22"/>
      <c r="PZE303" s="22"/>
      <c r="PZF303" s="22"/>
      <c r="PZG303" s="22"/>
      <c r="PZH303" s="22"/>
      <c r="PZI303" s="22"/>
      <c r="PZJ303" s="22"/>
      <c r="PZK303" s="22"/>
      <c r="PZL303" s="22"/>
      <c r="PZM303" s="22"/>
      <c r="PZN303" s="22"/>
      <c r="PZO303" s="22"/>
      <c r="PZP303" s="22"/>
      <c r="PZQ303" s="22"/>
      <c r="PZR303" s="22"/>
      <c r="PZS303" s="22"/>
      <c r="PZT303" s="22"/>
      <c r="PZU303" s="22"/>
      <c r="PZV303" s="22"/>
      <c r="PZW303" s="22"/>
      <c r="PZX303" s="22"/>
      <c r="PZY303" s="22"/>
      <c r="PZZ303" s="22"/>
      <c r="QAA303" s="22"/>
      <c r="QAB303" s="22"/>
      <c r="QAC303" s="22"/>
      <c r="QAD303" s="22"/>
      <c r="QAE303" s="22"/>
      <c r="QAF303" s="22"/>
      <c r="QAG303" s="22"/>
      <c r="QAH303" s="22"/>
      <c r="QAI303" s="22"/>
      <c r="QAJ303" s="22"/>
      <c r="QAK303" s="22"/>
      <c r="QAL303" s="22"/>
      <c r="QAM303" s="22"/>
      <c r="QAN303" s="22"/>
      <c r="QAO303" s="22"/>
      <c r="QAP303" s="22"/>
      <c r="QAQ303" s="22"/>
      <c r="QAR303" s="22"/>
      <c r="QAS303" s="22"/>
      <c r="QAT303" s="22"/>
      <c r="QAU303" s="22"/>
      <c r="QAV303" s="22"/>
      <c r="QAW303" s="22"/>
      <c r="QAX303" s="22"/>
      <c r="QAY303" s="22"/>
      <c r="QAZ303" s="22"/>
      <c r="QBA303" s="22"/>
      <c r="QBB303" s="22"/>
      <c r="QBC303" s="22"/>
      <c r="QBD303" s="22"/>
      <c r="QBE303" s="22"/>
      <c r="QBF303" s="22"/>
      <c r="QBG303" s="22"/>
      <c r="QBH303" s="22"/>
      <c r="QBI303" s="22"/>
      <c r="QBJ303" s="22"/>
      <c r="QBK303" s="22"/>
      <c r="QBL303" s="22"/>
      <c r="QBM303" s="22"/>
      <c r="QBN303" s="22"/>
      <c r="QBO303" s="22"/>
      <c r="QBP303" s="22"/>
      <c r="QBQ303" s="22"/>
      <c r="QBR303" s="22"/>
      <c r="QBS303" s="22"/>
      <c r="QBT303" s="22"/>
      <c r="QBU303" s="22"/>
      <c r="QBV303" s="22"/>
      <c r="QBW303" s="22"/>
      <c r="QBX303" s="22"/>
      <c r="QBY303" s="22"/>
      <c r="QBZ303" s="22"/>
      <c r="QCA303" s="22"/>
      <c r="QCB303" s="22"/>
      <c r="QCC303" s="22"/>
      <c r="QCD303" s="22"/>
      <c r="QCE303" s="22"/>
      <c r="QCF303" s="22"/>
      <c r="QCG303" s="22"/>
      <c r="QCH303" s="22"/>
      <c r="QCI303" s="22"/>
      <c r="QCJ303" s="22"/>
      <c r="QCK303" s="22"/>
      <c r="QCL303" s="22"/>
      <c r="QCM303" s="22"/>
      <c r="QCN303" s="22"/>
      <c r="QCO303" s="22"/>
      <c r="QCP303" s="22"/>
      <c r="QCQ303" s="22"/>
      <c r="QCR303" s="22"/>
      <c r="QCS303" s="22"/>
      <c r="QCT303" s="22"/>
      <c r="QCU303" s="22"/>
      <c r="QCV303" s="22"/>
      <c r="QCW303" s="22"/>
      <c r="QCX303" s="22"/>
      <c r="QCY303" s="22"/>
      <c r="QCZ303" s="22"/>
      <c r="QDA303" s="22"/>
      <c r="QDB303" s="22"/>
      <c r="QDC303" s="22"/>
      <c r="QDD303" s="22"/>
      <c r="QDE303" s="22"/>
      <c r="QDF303" s="22"/>
      <c r="QDG303" s="22"/>
      <c r="QDH303" s="22"/>
      <c r="QDI303" s="22"/>
      <c r="QDJ303" s="22"/>
      <c r="QDK303" s="22"/>
      <c r="QDL303" s="22"/>
      <c r="QDM303" s="22"/>
      <c r="QDN303" s="22"/>
      <c r="QDO303" s="22"/>
      <c r="QDP303" s="22"/>
      <c r="QDQ303" s="22"/>
      <c r="QDR303" s="22"/>
      <c r="QDS303" s="22"/>
      <c r="QDT303" s="22"/>
      <c r="QDU303" s="22"/>
      <c r="QDV303" s="22"/>
      <c r="QDW303" s="22"/>
      <c r="QDX303" s="22"/>
      <c r="QDY303" s="22"/>
      <c r="QDZ303" s="22"/>
      <c r="QEA303" s="22"/>
      <c r="QEB303" s="22"/>
      <c r="QEC303" s="22"/>
      <c r="QED303" s="22"/>
      <c r="QEE303" s="22"/>
      <c r="QEF303" s="22"/>
      <c r="QEG303" s="22"/>
      <c r="QEH303" s="22"/>
      <c r="QEI303" s="22"/>
      <c r="QEJ303" s="22"/>
      <c r="QEK303" s="22"/>
      <c r="QEL303" s="22"/>
      <c r="QEM303" s="22"/>
      <c r="QEN303" s="22"/>
      <c r="QEO303" s="22"/>
      <c r="QEP303" s="22"/>
      <c r="QEQ303" s="22"/>
      <c r="QER303" s="22"/>
      <c r="QES303" s="22"/>
      <c r="QET303" s="22"/>
      <c r="QEU303" s="22"/>
      <c r="QEV303" s="22"/>
      <c r="QEW303" s="22"/>
      <c r="QEX303" s="22"/>
      <c r="QEY303" s="22"/>
      <c r="QEZ303" s="22"/>
      <c r="QFA303" s="22"/>
      <c r="QFB303" s="22"/>
      <c r="QFC303" s="22"/>
      <c r="QFD303" s="22"/>
      <c r="QFE303" s="22"/>
      <c r="QFF303" s="22"/>
      <c r="QFG303" s="22"/>
      <c r="QFH303" s="22"/>
      <c r="QFI303" s="22"/>
      <c r="QFJ303" s="22"/>
      <c r="QFK303" s="22"/>
      <c r="QFL303" s="22"/>
      <c r="QFM303" s="22"/>
      <c r="QFN303" s="22"/>
      <c r="QFO303" s="22"/>
      <c r="QFP303" s="22"/>
      <c r="QFQ303" s="22"/>
      <c r="QFR303" s="22"/>
      <c r="QFS303" s="22"/>
      <c r="QFT303" s="22"/>
      <c r="QFU303" s="22"/>
      <c r="QFV303" s="22"/>
      <c r="QFW303" s="22"/>
      <c r="QFX303" s="22"/>
      <c r="QFY303" s="22"/>
      <c r="QFZ303" s="22"/>
      <c r="QGA303" s="22"/>
      <c r="QGB303" s="22"/>
      <c r="QGC303" s="22"/>
      <c r="QGD303" s="22"/>
      <c r="QGE303" s="22"/>
      <c r="QGF303" s="22"/>
      <c r="QGG303" s="22"/>
      <c r="QGH303" s="22"/>
      <c r="QGI303" s="22"/>
      <c r="QGJ303" s="22"/>
      <c r="QGK303" s="22"/>
      <c r="QGL303" s="22"/>
      <c r="QGM303" s="22"/>
      <c r="QGN303" s="22"/>
      <c r="QGO303" s="22"/>
      <c r="QGP303" s="22"/>
      <c r="QGQ303" s="22"/>
      <c r="QGR303" s="22"/>
      <c r="QGS303" s="22"/>
      <c r="QGT303" s="22"/>
      <c r="QGU303" s="22"/>
      <c r="QGV303" s="22"/>
      <c r="QGW303" s="22"/>
      <c r="QGX303" s="22"/>
      <c r="QGY303" s="22"/>
      <c r="QGZ303" s="22"/>
      <c r="QHA303" s="22"/>
      <c r="QHB303" s="22"/>
      <c r="QHC303" s="22"/>
      <c r="QHD303" s="22"/>
      <c r="QHE303" s="22"/>
      <c r="QHF303" s="22"/>
      <c r="QHG303" s="22"/>
      <c r="QHH303" s="22"/>
      <c r="QHI303" s="22"/>
      <c r="QHJ303" s="22"/>
      <c r="QHK303" s="22"/>
      <c r="QHL303" s="22"/>
      <c r="QHM303" s="22"/>
      <c r="QHN303" s="22"/>
      <c r="QHO303" s="22"/>
      <c r="QHP303" s="22"/>
      <c r="QHQ303" s="22"/>
      <c r="QHR303" s="22"/>
      <c r="QHS303" s="22"/>
      <c r="QHT303" s="22"/>
      <c r="QHU303" s="22"/>
      <c r="QHV303" s="22"/>
      <c r="QHW303" s="22"/>
      <c r="QHX303" s="22"/>
      <c r="QHY303" s="22"/>
      <c r="QHZ303" s="22"/>
      <c r="QIA303" s="22"/>
      <c r="QIB303" s="22"/>
      <c r="QIC303" s="22"/>
      <c r="QID303" s="22"/>
      <c r="QIE303" s="22"/>
      <c r="QIF303" s="22"/>
      <c r="QIG303" s="22"/>
      <c r="QIH303" s="22"/>
      <c r="QII303" s="22"/>
      <c r="QIJ303" s="22"/>
      <c r="QIK303" s="22"/>
      <c r="QIL303" s="22"/>
      <c r="QIM303" s="22"/>
      <c r="QIN303" s="22"/>
      <c r="QIO303" s="22"/>
      <c r="QIP303" s="22"/>
      <c r="QIQ303" s="22"/>
      <c r="QIR303" s="22"/>
      <c r="QIS303" s="22"/>
      <c r="QIT303" s="22"/>
      <c r="QIU303" s="22"/>
      <c r="QIV303" s="22"/>
      <c r="QIW303" s="22"/>
      <c r="QIX303" s="22"/>
      <c r="QIY303" s="22"/>
      <c r="QIZ303" s="22"/>
      <c r="QJA303" s="22"/>
      <c r="QJB303" s="22"/>
      <c r="QJC303" s="22"/>
      <c r="QJD303" s="22"/>
      <c r="QJE303" s="22"/>
      <c r="QJF303" s="22"/>
      <c r="QJG303" s="22"/>
      <c r="QJH303" s="22"/>
      <c r="QJI303" s="22"/>
      <c r="QJJ303" s="22"/>
      <c r="QJK303" s="22"/>
      <c r="QJL303" s="22"/>
      <c r="QJM303" s="22"/>
      <c r="QJN303" s="22"/>
      <c r="QJO303" s="22"/>
      <c r="QJP303" s="22"/>
      <c r="QJQ303" s="22"/>
      <c r="QJR303" s="22"/>
      <c r="QJS303" s="22"/>
      <c r="QJT303" s="22"/>
      <c r="QJU303" s="22"/>
      <c r="QJV303" s="22"/>
      <c r="QJW303" s="22"/>
      <c r="QJX303" s="22"/>
      <c r="QJY303" s="22"/>
      <c r="QJZ303" s="22"/>
      <c r="QKA303" s="22"/>
      <c r="QKB303" s="22"/>
      <c r="QKC303" s="22"/>
      <c r="QKD303" s="22"/>
      <c r="QKE303" s="22"/>
      <c r="QKF303" s="22"/>
      <c r="QKG303" s="22"/>
      <c r="QKH303" s="22"/>
      <c r="QKI303" s="22"/>
      <c r="QKJ303" s="22"/>
      <c r="QKK303" s="22"/>
      <c r="QKL303" s="22"/>
      <c r="QKM303" s="22"/>
      <c r="QKN303" s="22"/>
      <c r="QKO303" s="22"/>
      <c r="QKP303" s="22"/>
      <c r="QKQ303" s="22"/>
      <c r="QKR303" s="22"/>
      <c r="QKS303" s="22"/>
      <c r="QKT303" s="22"/>
      <c r="QKU303" s="22"/>
      <c r="QKV303" s="22"/>
      <c r="QKW303" s="22"/>
      <c r="QKX303" s="22"/>
      <c r="QKY303" s="22"/>
      <c r="QKZ303" s="22"/>
      <c r="QLA303" s="22"/>
      <c r="QLB303" s="22"/>
      <c r="QLC303" s="22"/>
      <c r="QLD303" s="22"/>
      <c r="QLE303" s="22"/>
      <c r="QLF303" s="22"/>
      <c r="QLG303" s="22"/>
      <c r="QLH303" s="22"/>
      <c r="QLI303" s="22"/>
      <c r="QLJ303" s="22"/>
      <c r="QLK303" s="22"/>
      <c r="QLL303" s="22"/>
      <c r="QLM303" s="22"/>
      <c r="QLN303" s="22"/>
      <c r="QLO303" s="22"/>
      <c r="QLP303" s="22"/>
      <c r="QLQ303" s="22"/>
      <c r="QLR303" s="22"/>
      <c r="QLS303" s="22"/>
      <c r="QLT303" s="22"/>
      <c r="QLU303" s="22"/>
      <c r="QLV303" s="22"/>
      <c r="QLW303" s="22"/>
      <c r="QLX303" s="22"/>
      <c r="QLY303" s="22"/>
      <c r="QLZ303" s="22"/>
      <c r="QMA303" s="22"/>
      <c r="QMB303" s="22"/>
      <c r="QMC303" s="22"/>
      <c r="QMD303" s="22"/>
      <c r="QME303" s="22"/>
      <c r="QMF303" s="22"/>
      <c r="QMG303" s="22"/>
      <c r="QMH303" s="22"/>
      <c r="QMI303" s="22"/>
      <c r="QMJ303" s="22"/>
      <c r="QMK303" s="22"/>
      <c r="QML303" s="22"/>
      <c r="QMM303" s="22"/>
      <c r="QMN303" s="22"/>
      <c r="QMO303" s="22"/>
      <c r="QMP303" s="22"/>
      <c r="QMQ303" s="22"/>
      <c r="QMR303" s="22"/>
      <c r="QMS303" s="22"/>
      <c r="QMT303" s="22"/>
      <c r="QMU303" s="22"/>
      <c r="QMV303" s="22"/>
      <c r="QMW303" s="22"/>
      <c r="QMX303" s="22"/>
      <c r="QMY303" s="22"/>
      <c r="QMZ303" s="22"/>
      <c r="QNA303" s="22"/>
      <c r="QNB303" s="22"/>
      <c r="QNC303" s="22"/>
      <c r="QND303" s="22"/>
      <c r="QNE303" s="22"/>
      <c r="QNF303" s="22"/>
      <c r="QNG303" s="22"/>
      <c r="QNH303" s="22"/>
      <c r="QNI303" s="22"/>
      <c r="QNJ303" s="22"/>
      <c r="QNK303" s="22"/>
      <c r="QNL303" s="22"/>
      <c r="QNM303" s="22"/>
      <c r="QNN303" s="22"/>
      <c r="QNO303" s="22"/>
      <c r="QNP303" s="22"/>
      <c r="QNQ303" s="22"/>
      <c r="QNR303" s="22"/>
      <c r="QNS303" s="22"/>
      <c r="QNT303" s="22"/>
      <c r="QNU303" s="22"/>
      <c r="QNV303" s="22"/>
      <c r="QNW303" s="22"/>
      <c r="QNX303" s="22"/>
      <c r="QNY303" s="22"/>
      <c r="QNZ303" s="22"/>
      <c r="QOA303" s="22"/>
      <c r="QOB303" s="22"/>
      <c r="QOC303" s="22"/>
      <c r="QOD303" s="22"/>
      <c r="QOE303" s="22"/>
      <c r="QOF303" s="22"/>
      <c r="QOG303" s="22"/>
      <c r="QOH303" s="22"/>
      <c r="QOI303" s="22"/>
      <c r="QOJ303" s="22"/>
      <c r="QOK303" s="22"/>
      <c r="QOL303" s="22"/>
      <c r="QOM303" s="22"/>
      <c r="QON303" s="22"/>
      <c r="QOO303" s="22"/>
      <c r="QOP303" s="22"/>
      <c r="QOQ303" s="22"/>
      <c r="QOR303" s="22"/>
      <c r="QOS303" s="22"/>
      <c r="QOT303" s="22"/>
      <c r="QOU303" s="22"/>
      <c r="QOV303" s="22"/>
      <c r="QOW303" s="22"/>
      <c r="QOX303" s="22"/>
      <c r="QOY303" s="22"/>
      <c r="QOZ303" s="22"/>
      <c r="QPA303" s="22"/>
      <c r="QPB303" s="22"/>
      <c r="QPC303" s="22"/>
      <c r="QPD303" s="22"/>
      <c r="QPE303" s="22"/>
      <c r="QPF303" s="22"/>
      <c r="QPG303" s="22"/>
      <c r="QPH303" s="22"/>
      <c r="QPI303" s="22"/>
      <c r="QPJ303" s="22"/>
      <c r="QPK303" s="22"/>
      <c r="QPL303" s="22"/>
      <c r="QPM303" s="22"/>
      <c r="QPN303" s="22"/>
      <c r="QPO303" s="22"/>
      <c r="QPP303" s="22"/>
      <c r="QPQ303" s="22"/>
      <c r="QPR303" s="22"/>
      <c r="QPS303" s="22"/>
      <c r="QPT303" s="22"/>
      <c r="QPU303" s="22"/>
      <c r="QPV303" s="22"/>
      <c r="QPW303" s="22"/>
      <c r="QPX303" s="22"/>
      <c r="QPY303" s="22"/>
      <c r="QPZ303" s="22"/>
      <c r="QQA303" s="22"/>
      <c r="QQB303" s="22"/>
      <c r="QQC303" s="22"/>
      <c r="QQD303" s="22"/>
      <c r="QQE303" s="22"/>
      <c r="QQF303" s="22"/>
      <c r="QQG303" s="22"/>
      <c r="QQH303" s="22"/>
      <c r="QQI303" s="22"/>
      <c r="QQJ303" s="22"/>
      <c r="QQK303" s="22"/>
      <c r="QQL303" s="22"/>
      <c r="QQM303" s="22"/>
      <c r="QQN303" s="22"/>
      <c r="QQO303" s="22"/>
      <c r="QQP303" s="22"/>
      <c r="QQQ303" s="22"/>
      <c r="QQR303" s="22"/>
      <c r="QQS303" s="22"/>
      <c r="QQT303" s="22"/>
      <c r="QQU303" s="22"/>
      <c r="QQV303" s="22"/>
      <c r="QQW303" s="22"/>
      <c r="QQX303" s="22"/>
      <c r="QQY303" s="22"/>
      <c r="QQZ303" s="22"/>
      <c r="QRA303" s="22"/>
      <c r="QRB303" s="22"/>
      <c r="QRC303" s="22"/>
      <c r="QRD303" s="22"/>
      <c r="QRE303" s="22"/>
      <c r="QRF303" s="22"/>
      <c r="QRG303" s="22"/>
      <c r="QRH303" s="22"/>
      <c r="QRI303" s="22"/>
      <c r="QRJ303" s="22"/>
      <c r="QRK303" s="22"/>
      <c r="QRL303" s="22"/>
      <c r="QRM303" s="22"/>
      <c r="QRN303" s="22"/>
      <c r="QRO303" s="22"/>
      <c r="QRP303" s="22"/>
      <c r="QRQ303" s="22"/>
      <c r="QRR303" s="22"/>
      <c r="QRS303" s="22"/>
      <c r="QRT303" s="22"/>
      <c r="QRU303" s="22"/>
      <c r="QRV303" s="22"/>
      <c r="QRW303" s="22"/>
      <c r="QRX303" s="22"/>
      <c r="QRY303" s="22"/>
      <c r="QRZ303" s="22"/>
      <c r="QSA303" s="22"/>
      <c r="QSB303" s="22"/>
      <c r="QSC303" s="22"/>
      <c r="QSD303" s="22"/>
      <c r="QSE303" s="22"/>
      <c r="QSF303" s="22"/>
      <c r="QSG303" s="22"/>
      <c r="QSH303" s="22"/>
      <c r="QSI303" s="22"/>
      <c r="QSJ303" s="22"/>
      <c r="QSK303" s="22"/>
      <c r="QSL303" s="22"/>
      <c r="QSM303" s="22"/>
      <c r="QSN303" s="22"/>
      <c r="QSO303" s="22"/>
      <c r="QSP303" s="22"/>
      <c r="QSQ303" s="22"/>
      <c r="QSR303" s="22"/>
      <c r="QSS303" s="22"/>
      <c r="QST303" s="22"/>
      <c r="QSU303" s="22"/>
      <c r="QSV303" s="22"/>
      <c r="QSW303" s="22"/>
      <c r="QSX303" s="22"/>
      <c r="QSY303" s="22"/>
      <c r="QSZ303" s="22"/>
      <c r="QTA303" s="22"/>
      <c r="QTB303" s="22"/>
      <c r="QTC303" s="22"/>
      <c r="QTD303" s="22"/>
      <c r="QTE303" s="22"/>
      <c r="QTF303" s="22"/>
      <c r="QTG303" s="22"/>
      <c r="QTH303" s="22"/>
      <c r="QTI303" s="22"/>
      <c r="QTJ303" s="22"/>
      <c r="QTK303" s="22"/>
      <c r="QTL303" s="22"/>
      <c r="QTM303" s="22"/>
      <c r="QTN303" s="22"/>
      <c r="QTO303" s="22"/>
      <c r="QTP303" s="22"/>
      <c r="QTQ303" s="22"/>
      <c r="QTR303" s="22"/>
      <c r="QTS303" s="22"/>
      <c r="QTT303" s="22"/>
      <c r="QTU303" s="22"/>
      <c r="QTV303" s="22"/>
      <c r="QTW303" s="22"/>
      <c r="QTX303" s="22"/>
      <c r="QTY303" s="22"/>
      <c r="QTZ303" s="22"/>
      <c r="QUA303" s="22"/>
      <c r="QUB303" s="22"/>
      <c r="QUC303" s="22"/>
      <c r="QUD303" s="22"/>
      <c r="QUE303" s="22"/>
      <c r="QUF303" s="22"/>
      <c r="QUG303" s="22"/>
      <c r="QUH303" s="22"/>
      <c r="QUI303" s="22"/>
      <c r="QUJ303" s="22"/>
      <c r="QUK303" s="22"/>
      <c r="QUL303" s="22"/>
      <c r="QUM303" s="22"/>
      <c r="QUN303" s="22"/>
      <c r="QUO303" s="22"/>
      <c r="QUP303" s="22"/>
      <c r="QUQ303" s="22"/>
      <c r="QUR303" s="22"/>
      <c r="QUS303" s="22"/>
      <c r="QUT303" s="22"/>
      <c r="QUU303" s="22"/>
      <c r="QUV303" s="22"/>
      <c r="QUW303" s="22"/>
      <c r="QUX303" s="22"/>
      <c r="QUY303" s="22"/>
      <c r="QUZ303" s="22"/>
      <c r="QVA303" s="22"/>
      <c r="QVB303" s="22"/>
      <c r="QVC303" s="22"/>
      <c r="QVD303" s="22"/>
      <c r="QVE303" s="22"/>
      <c r="QVF303" s="22"/>
      <c r="QVG303" s="22"/>
      <c r="QVH303" s="22"/>
      <c r="QVI303" s="22"/>
      <c r="QVJ303" s="22"/>
      <c r="QVK303" s="22"/>
      <c r="QVL303" s="22"/>
      <c r="QVM303" s="22"/>
      <c r="QVN303" s="22"/>
      <c r="QVO303" s="22"/>
      <c r="QVP303" s="22"/>
      <c r="QVQ303" s="22"/>
      <c r="QVR303" s="22"/>
      <c r="QVS303" s="22"/>
      <c r="QVT303" s="22"/>
      <c r="QVU303" s="22"/>
      <c r="QVV303" s="22"/>
      <c r="QVW303" s="22"/>
      <c r="QVX303" s="22"/>
      <c r="QVY303" s="22"/>
      <c r="QVZ303" s="22"/>
      <c r="QWA303" s="22"/>
      <c r="QWB303" s="22"/>
      <c r="QWC303" s="22"/>
      <c r="QWD303" s="22"/>
      <c r="QWE303" s="22"/>
      <c r="QWF303" s="22"/>
      <c r="QWG303" s="22"/>
      <c r="QWH303" s="22"/>
      <c r="QWI303" s="22"/>
      <c r="QWJ303" s="22"/>
      <c r="QWK303" s="22"/>
      <c r="QWL303" s="22"/>
      <c r="QWM303" s="22"/>
      <c r="QWN303" s="22"/>
      <c r="QWO303" s="22"/>
      <c r="QWP303" s="22"/>
      <c r="QWQ303" s="22"/>
      <c r="QWR303" s="22"/>
      <c r="QWS303" s="22"/>
      <c r="QWT303" s="22"/>
      <c r="QWU303" s="22"/>
      <c r="QWV303" s="22"/>
      <c r="QWW303" s="22"/>
      <c r="QWX303" s="22"/>
      <c r="QWY303" s="22"/>
      <c r="QWZ303" s="22"/>
      <c r="QXA303" s="22"/>
      <c r="QXB303" s="22"/>
      <c r="QXC303" s="22"/>
      <c r="QXD303" s="22"/>
      <c r="QXE303" s="22"/>
      <c r="QXF303" s="22"/>
      <c r="QXG303" s="22"/>
      <c r="QXH303" s="22"/>
      <c r="QXI303" s="22"/>
      <c r="QXJ303" s="22"/>
      <c r="QXK303" s="22"/>
      <c r="QXL303" s="22"/>
      <c r="QXM303" s="22"/>
      <c r="QXN303" s="22"/>
      <c r="QXO303" s="22"/>
      <c r="QXP303" s="22"/>
      <c r="QXQ303" s="22"/>
      <c r="QXR303" s="22"/>
      <c r="QXS303" s="22"/>
      <c r="QXT303" s="22"/>
      <c r="QXU303" s="22"/>
      <c r="QXV303" s="22"/>
      <c r="QXW303" s="22"/>
      <c r="QXX303" s="22"/>
      <c r="QXY303" s="22"/>
      <c r="QXZ303" s="22"/>
      <c r="QYA303" s="22"/>
      <c r="QYB303" s="22"/>
      <c r="QYC303" s="22"/>
      <c r="QYD303" s="22"/>
      <c r="QYE303" s="22"/>
      <c r="QYF303" s="22"/>
      <c r="QYG303" s="22"/>
      <c r="QYH303" s="22"/>
      <c r="QYI303" s="22"/>
      <c r="QYJ303" s="22"/>
      <c r="QYK303" s="22"/>
      <c r="QYL303" s="22"/>
      <c r="QYM303" s="22"/>
      <c r="QYN303" s="22"/>
      <c r="QYO303" s="22"/>
      <c r="QYP303" s="22"/>
      <c r="QYQ303" s="22"/>
      <c r="QYR303" s="22"/>
      <c r="QYS303" s="22"/>
      <c r="QYT303" s="22"/>
      <c r="QYU303" s="22"/>
      <c r="QYV303" s="22"/>
      <c r="QYW303" s="22"/>
      <c r="QYX303" s="22"/>
      <c r="QYY303" s="22"/>
      <c r="QYZ303" s="22"/>
      <c r="QZA303" s="22"/>
      <c r="QZB303" s="22"/>
      <c r="QZC303" s="22"/>
      <c r="QZD303" s="22"/>
      <c r="QZE303" s="22"/>
      <c r="QZF303" s="22"/>
      <c r="QZG303" s="22"/>
      <c r="QZH303" s="22"/>
      <c r="QZI303" s="22"/>
      <c r="QZJ303" s="22"/>
      <c r="QZK303" s="22"/>
      <c r="QZL303" s="22"/>
      <c r="QZM303" s="22"/>
      <c r="QZN303" s="22"/>
      <c r="QZO303" s="22"/>
      <c r="QZP303" s="22"/>
      <c r="QZQ303" s="22"/>
      <c r="QZR303" s="22"/>
      <c r="QZS303" s="22"/>
      <c r="QZT303" s="22"/>
      <c r="QZU303" s="22"/>
      <c r="QZV303" s="22"/>
      <c r="QZW303" s="22"/>
      <c r="QZX303" s="22"/>
      <c r="QZY303" s="22"/>
      <c r="QZZ303" s="22"/>
      <c r="RAA303" s="22"/>
      <c r="RAB303" s="22"/>
      <c r="RAC303" s="22"/>
      <c r="RAD303" s="22"/>
      <c r="RAE303" s="22"/>
      <c r="RAF303" s="22"/>
      <c r="RAG303" s="22"/>
      <c r="RAH303" s="22"/>
      <c r="RAI303" s="22"/>
      <c r="RAJ303" s="22"/>
      <c r="RAK303" s="22"/>
      <c r="RAL303" s="22"/>
      <c r="RAM303" s="22"/>
      <c r="RAN303" s="22"/>
      <c r="RAO303" s="22"/>
      <c r="RAP303" s="22"/>
      <c r="RAQ303" s="22"/>
      <c r="RAR303" s="22"/>
      <c r="RAS303" s="22"/>
      <c r="RAT303" s="22"/>
      <c r="RAU303" s="22"/>
      <c r="RAV303" s="22"/>
      <c r="RAW303" s="22"/>
      <c r="RAX303" s="22"/>
      <c r="RAY303" s="22"/>
      <c r="RAZ303" s="22"/>
      <c r="RBA303" s="22"/>
      <c r="RBB303" s="22"/>
      <c r="RBC303" s="22"/>
      <c r="RBD303" s="22"/>
      <c r="RBE303" s="22"/>
      <c r="RBF303" s="22"/>
      <c r="RBG303" s="22"/>
      <c r="RBH303" s="22"/>
      <c r="RBI303" s="22"/>
      <c r="RBJ303" s="22"/>
      <c r="RBK303" s="22"/>
      <c r="RBL303" s="22"/>
      <c r="RBM303" s="22"/>
      <c r="RBN303" s="22"/>
      <c r="RBO303" s="22"/>
      <c r="RBP303" s="22"/>
      <c r="RBQ303" s="22"/>
      <c r="RBR303" s="22"/>
      <c r="RBS303" s="22"/>
      <c r="RBT303" s="22"/>
      <c r="RBU303" s="22"/>
      <c r="RBV303" s="22"/>
      <c r="RBW303" s="22"/>
      <c r="RBX303" s="22"/>
      <c r="RBY303" s="22"/>
      <c r="RBZ303" s="22"/>
      <c r="RCA303" s="22"/>
      <c r="RCB303" s="22"/>
      <c r="RCC303" s="22"/>
      <c r="RCD303" s="22"/>
      <c r="RCE303" s="22"/>
      <c r="RCF303" s="22"/>
      <c r="RCG303" s="22"/>
      <c r="RCH303" s="22"/>
      <c r="RCI303" s="22"/>
      <c r="RCJ303" s="22"/>
      <c r="RCK303" s="22"/>
      <c r="RCL303" s="22"/>
      <c r="RCM303" s="22"/>
      <c r="RCN303" s="22"/>
      <c r="RCO303" s="22"/>
      <c r="RCP303" s="22"/>
      <c r="RCQ303" s="22"/>
      <c r="RCR303" s="22"/>
      <c r="RCS303" s="22"/>
      <c r="RCT303" s="22"/>
      <c r="RCU303" s="22"/>
      <c r="RCV303" s="22"/>
      <c r="RCW303" s="22"/>
      <c r="RCX303" s="22"/>
      <c r="RCY303" s="22"/>
      <c r="RCZ303" s="22"/>
      <c r="RDA303" s="22"/>
      <c r="RDB303" s="22"/>
      <c r="RDC303" s="22"/>
      <c r="RDD303" s="22"/>
      <c r="RDE303" s="22"/>
      <c r="RDF303" s="22"/>
      <c r="RDG303" s="22"/>
      <c r="RDH303" s="22"/>
      <c r="RDI303" s="22"/>
      <c r="RDJ303" s="22"/>
      <c r="RDK303" s="22"/>
      <c r="RDL303" s="22"/>
      <c r="RDM303" s="22"/>
      <c r="RDN303" s="22"/>
      <c r="RDO303" s="22"/>
      <c r="RDP303" s="22"/>
      <c r="RDQ303" s="22"/>
      <c r="RDR303" s="22"/>
      <c r="RDS303" s="22"/>
      <c r="RDT303" s="22"/>
      <c r="RDU303" s="22"/>
      <c r="RDV303" s="22"/>
      <c r="RDW303" s="22"/>
      <c r="RDX303" s="22"/>
      <c r="RDY303" s="22"/>
      <c r="RDZ303" s="22"/>
      <c r="REA303" s="22"/>
      <c r="REB303" s="22"/>
      <c r="REC303" s="22"/>
      <c r="RED303" s="22"/>
      <c r="REE303" s="22"/>
      <c r="REF303" s="22"/>
      <c r="REG303" s="22"/>
      <c r="REH303" s="22"/>
      <c r="REI303" s="22"/>
      <c r="REJ303" s="22"/>
      <c r="REK303" s="22"/>
      <c r="REL303" s="22"/>
      <c r="REM303" s="22"/>
      <c r="REN303" s="22"/>
      <c r="REO303" s="22"/>
      <c r="REP303" s="22"/>
      <c r="REQ303" s="22"/>
      <c r="RER303" s="22"/>
      <c r="RES303" s="22"/>
      <c r="RET303" s="22"/>
      <c r="REU303" s="22"/>
      <c r="REV303" s="22"/>
      <c r="REW303" s="22"/>
      <c r="REX303" s="22"/>
      <c r="REY303" s="22"/>
      <c r="REZ303" s="22"/>
      <c r="RFA303" s="22"/>
      <c r="RFB303" s="22"/>
      <c r="RFC303" s="22"/>
      <c r="RFD303" s="22"/>
      <c r="RFE303" s="22"/>
      <c r="RFF303" s="22"/>
      <c r="RFG303" s="22"/>
      <c r="RFH303" s="22"/>
      <c r="RFI303" s="22"/>
      <c r="RFJ303" s="22"/>
      <c r="RFK303" s="22"/>
      <c r="RFL303" s="22"/>
      <c r="RFM303" s="22"/>
      <c r="RFN303" s="22"/>
      <c r="RFO303" s="22"/>
      <c r="RFP303" s="22"/>
      <c r="RFQ303" s="22"/>
      <c r="RFR303" s="22"/>
      <c r="RFS303" s="22"/>
      <c r="RFT303" s="22"/>
      <c r="RFU303" s="22"/>
      <c r="RFV303" s="22"/>
      <c r="RFW303" s="22"/>
      <c r="RFX303" s="22"/>
      <c r="RFY303" s="22"/>
      <c r="RFZ303" s="22"/>
      <c r="RGA303" s="22"/>
      <c r="RGB303" s="22"/>
      <c r="RGC303" s="22"/>
      <c r="RGD303" s="22"/>
      <c r="RGE303" s="22"/>
      <c r="RGF303" s="22"/>
      <c r="RGG303" s="22"/>
      <c r="RGH303" s="22"/>
      <c r="RGI303" s="22"/>
      <c r="RGJ303" s="22"/>
      <c r="RGK303" s="22"/>
      <c r="RGL303" s="22"/>
      <c r="RGM303" s="22"/>
      <c r="RGN303" s="22"/>
      <c r="RGO303" s="22"/>
      <c r="RGP303" s="22"/>
      <c r="RGQ303" s="22"/>
      <c r="RGR303" s="22"/>
      <c r="RGS303" s="22"/>
      <c r="RGT303" s="22"/>
      <c r="RGU303" s="22"/>
      <c r="RGV303" s="22"/>
      <c r="RGW303" s="22"/>
      <c r="RGX303" s="22"/>
      <c r="RGY303" s="22"/>
      <c r="RGZ303" s="22"/>
      <c r="RHA303" s="22"/>
      <c r="RHB303" s="22"/>
      <c r="RHC303" s="22"/>
      <c r="RHD303" s="22"/>
      <c r="RHE303" s="22"/>
      <c r="RHF303" s="22"/>
      <c r="RHG303" s="22"/>
      <c r="RHH303" s="22"/>
      <c r="RHI303" s="22"/>
      <c r="RHJ303" s="22"/>
      <c r="RHK303" s="22"/>
      <c r="RHL303" s="22"/>
      <c r="RHM303" s="22"/>
      <c r="RHN303" s="22"/>
      <c r="RHO303" s="22"/>
      <c r="RHP303" s="22"/>
      <c r="RHQ303" s="22"/>
      <c r="RHR303" s="22"/>
      <c r="RHS303" s="22"/>
      <c r="RHT303" s="22"/>
      <c r="RHU303" s="22"/>
      <c r="RHV303" s="22"/>
      <c r="RHW303" s="22"/>
      <c r="RHX303" s="22"/>
      <c r="RHY303" s="22"/>
      <c r="RHZ303" s="22"/>
      <c r="RIA303" s="22"/>
      <c r="RIB303" s="22"/>
      <c r="RIC303" s="22"/>
      <c r="RID303" s="22"/>
      <c r="RIE303" s="22"/>
      <c r="RIF303" s="22"/>
      <c r="RIG303" s="22"/>
      <c r="RIH303" s="22"/>
      <c r="RII303" s="22"/>
      <c r="RIJ303" s="22"/>
      <c r="RIK303" s="22"/>
      <c r="RIL303" s="22"/>
      <c r="RIM303" s="22"/>
      <c r="RIN303" s="22"/>
      <c r="RIO303" s="22"/>
      <c r="RIP303" s="22"/>
      <c r="RIQ303" s="22"/>
      <c r="RIR303" s="22"/>
      <c r="RIS303" s="22"/>
      <c r="RIT303" s="22"/>
      <c r="RIU303" s="22"/>
      <c r="RIV303" s="22"/>
      <c r="RIW303" s="22"/>
      <c r="RIX303" s="22"/>
      <c r="RIY303" s="22"/>
      <c r="RIZ303" s="22"/>
      <c r="RJA303" s="22"/>
      <c r="RJB303" s="22"/>
      <c r="RJC303" s="22"/>
      <c r="RJD303" s="22"/>
      <c r="RJE303" s="22"/>
      <c r="RJF303" s="22"/>
      <c r="RJG303" s="22"/>
      <c r="RJH303" s="22"/>
      <c r="RJI303" s="22"/>
      <c r="RJJ303" s="22"/>
      <c r="RJK303" s="22"/>
      <c r="RJL303" s="22"/>
      <c r="RJM303" s="22"/>
      <c r="RJN303" s="22"/>
      <c r="RJO303" s="22"/>
      <c r="RJP303" s="22"/>
      <c r="RJQ303" s="22"/>
      <c r="RJR303" s="22"/>
      <c r="RJS303" s="22"/>
      <c r="RJT303" s="22"/>
      <c r="RJU303" s="22"/>
      <c r="RJV303" s="22"/>
      <c r="RJW303" s="22"/>
      <c r="RJX303" s="22"/>
      <c r="RJY303" s="22"/>
      <c r="RJZ303" s="22"/>
      <c r="RKA303" s="22"/>
      <c r="RKB303" s="22"/>
      <c r="RKC303" s="22"/>
      <c r="RKD303" s="22"/>
      <c r="RKE303" s="22"/>
      <c r="RKF303" s="22"/>
      <c r="RKG303" s="22"/>
      <c r="RKH303" s="22"/>
      <c r="RKI303" s="22"/>
      <c r="RKJ303" s="22"/>
      <c r="RKK303" s="22"/>
      <c r="RKL303" s="22"/>
      <c r="RKM303" s="22"/>
      <c r="RKN303" s="22"/>
      <c r="RKO303" s="22"/>
      <c r="RKP303" s="22"/>
      <c r="RKQ303" s="22"/>
      <c r="RKR303" s="22"/>
      <c r="RKS303" s="22"/>
      <c r="RKT303" s="22"/>
      <c r="RKU303" s="22"/>
      <c r="RKV303" s="22"/>
      <c r="RKW303" s="22"/>
      <c r="RKX303" s="22"/>
      <c r="RKY303" s="22"/>
      <c r="RKZ303" s="22"/>
      <c r="RLA303" s="22"/>
      <c r="RLB303" s="22"/>
      <c r="RLC303" s="22"/>
      <c r="RLD303" s="22"/>
      <c r="RLE303" s="22"/>
      <c r="RLF303" s="22"/>
      <c r="RLG303" s="22"/>
      <c r="RLH303" s="22"/>
      <c r="RLI303" s="22"/>
      <c r="RLJ303" s="22"/>
      <c r="RLK303" s="22"/>
      <c r="RLL303" s="22"/>
      <c r="RLM303" s="22"/>
      <c r="RLN303" s="22"/>
      <c r="RLO303" s="22"/>
      <c r="RLP303" s="22"/>
      <c r="RLQ303" s="22"/>
      <c r="RLR303" s="22"/>
      <c r="RLS303" s="22"/>
      <c r="RLT303" s="22"/>
      <c r="RLU303" s="22"/>
      <c r="RLV303" s="22"/>
      <c r="RLW303" s="22"/>
      <c r="RLX303" s="22"/>
      <c r="RLY303" s="22"/>
      <c r="RLZ303" s="22"/>
      <c r="RMA303" s="22"/>
      <c r="RMB303" s="22"/>
      <c r="RMC303" s="22"/>
      <c r="RMD303" s="22"/>
      <c r="RME303" s="22"/>
      <c r="RMF303" s="22"/>
      <c r="RMG303" s="22"/>
      <c r="RMH303" s="22"/>
      <c r="RMI303" s="22"/>
      <c r="RMJ303" s="22"/>
      <c r="RMK303" s="22"/>
      <c r="RML303" s="22"/>
      <c r="RMM303" s="22"/>
      <c r="RMN303" s="22"/>
      <c r="RMO303" s="22"/>
      <c r="RMP303" s="22"/>
      <c r="RMQ303" s="22"/>
      <c r="RMR303" s="22"/>
      <c r="RMS303" s="22"/>
      <c r="RMT303" s="22"/>
      <c r="RMU303" s="22"/>
      <c r="RMV303" s="22"/>
      <c r="RMW303" s="22"/>
      <c r="RMX303" s="22"/>
      <c r="RMY303" s="22"/>
      <c r="RMZ303" s="22"/>
      <c r="RNA303" s="22"/>
      <c r="RNB303" s="22"/>
      <c r="RNC303" s="22"/>
      <c r="RND303" s="22"/>
      <c r="RNE303" s="22"/>
      <c r="RNF303" s="22"/>
      <c r="RNG303" s="22"/>
      <c r="RNH303" s="22"/>
      <c r="RNI303" s="22"/>
      <c r="RNJ303" s="22"/>
      <c r="RNK303" s="22"/>
      <c r="RNL303" s="22"/>
      <c r="RNM303" s="22"/>
      <c r="RNN303" s="22"/>
      <c r="RNO303" s="22"/>
      <c r="RNP303" s="22"/>
      <c r="RNQ303" s="22"/>
      <c r="RNR303" s="22"/>
      <c r="RNS303" s="22"/>
      <c r="RNT303" s="22"/>
      <c r="RNU303" s="22"/>
      <c r="RNV303" s="22"/>
      <c r="RNW303" s="22"/>
      <c r="RNX303" s="22"/>
      <c r="RNY303" s="22"/>
      <c r="RNZ303" s="22"/>
      <c r="ROA303" s="22"/>
      <c r="ROB303" s="22"/>
      <c r="ROC303" s="22"/>
      <c r="ROD303" s="22"/>
      <c r="ROE303" s="22"/>
      <c r="ROF303" s="22"/>
      <c r="ROG303" s="22"/>
      <c r="ROH303" s="22"/>
      <c r="ROI303" s="22"/>
      <c r="ROJ303" s="22"/>
      <c r="ROK303" s="22"/>
      <c r="ROL303" s="22"/>
      <c r="ROM303" s="22"/>
      <c r="RON303" s="22"/>
      <c r="ROO303" s="22"/>
      <c r="ROP303" s="22"/>
      <c r="ROQ303" s="22"/>
      <c r="ROR303" s="22"/>
      <c r="ROS303" s="22"/>
      <c r="ROT303" s="22"/>
      <c r="ROU303" s="22"/>
      <c r="ROV303" s="22"/>
      <c r="ROW303" s="22"/>
      <c r="ROX303" s="22"/>
      <c r="ROY303" s="22"/>
      <c r="ROZ303" s="22"/>
      <c r="RPA303" s="22"/>
      <c r="RPB303" s="22"/>
      <c r="RPC303" s="22"/>
      <c r="RPD303" s="22"/>
      <c r="RPE303" s="22"/>
      <c r="RPF303" s="22"/>
      <c r="RPG303" s="22"/>
      <c r="RPH303" s="22"/>
      <c r="RPI303" s="22"/>
      <c r="RPJ303" s="22"/>
      <c r="RPK303" s="22"/>
      <c r="RPL303" s="22"/>
      <c r="RPM303" s="22"/>
      <c r="RPN303" s="22"/>
      <c r="RPO303" s="22"/>
      <c r="RPP303" s="22"/>
      <c r="RPQ303" s="22"/>
      <c r="RPR303" s="22"/>
      <c r="RPS303" s="22"/>
      <c r="RPT303" s="22"/>
      <c r="RPU303" s="22"/>
      <c r="RPV303" s="22"/>
      <c r="RPW303" s="22"/>
      <c r="RPX303" s="22"/>
      <c r="RPY303" s="22"/>
      <c r="RPZ303" s="22"/>
      <c r="RQA303" s="22"/>
      <c r="RQB303" s="22"/>
      <c r="RQC303" s="22"/>
      <c r="RQD303" s="22"/>
      <c r="RQE303" s="22"/>
      <c r="RQF303" s="22"/>
      <c r="RQG303" s="22"/>
      <c r="RQH303" s="22"/>
      <c r="RQI303" s="22"/>
      <c r="RQJ303" s="22"/>
      <c r="RQK303" s="22"/>
      <c r="RQL303" s="22"/>
      <c r="RQM303" s="22"/>
      <c r="RQN303" s="22"/>
      <c r="RQO303" s="22"/>
      <c r="RQP303" s="22"/>
      <c r="RQQ303" s="22"/>
      <c r="RQR303" s="22"/>
      <c r="RQS303" s="22"/>
      <c r="RQT303" s="22"/>
      <c r="RQU303" s="22"/>
      <c r="RQV303" s="22"/>
      <c r="RQW303" s="22"/>
      <c r="RQX303" s="22"/>
      <c r="RQY303" s="22"/>
      <c r="RQZ303" s="22"/>
      <c r="RRA303" s="22"/>
      <c r="RRB303" s="22"/>
      <c r="RRC303" s="22"/>
      <c r="RRD303" s="22"/>
      <c r="RRE303" s="22"/>
      <c r="RRF303" s="22"/>
      <c r="RRG303" s="22"/>
      <c r="RRH303" s="22"/>
      <c r="RRI303" s="22"/>
      <c r="RRJ303" s="22"/>
      <c r="RRK303" s="22"/>
      <c r="RRL303" s="22"/>
      <c r="RRM303" s="22"/>
      <c r="RRN303" s="22"/>
      <c r="RRO303" s="22"/>
      <c r="RRP303" s="22"/>
      <c r="RRQ303" s="22"/>
      <c r="RRR303" s="22"/>
      <c r="RRS303" s="22"/>
      <c r="RRT303" s="22"/>
      <c r="RRU303" s="22"/>
      <c r="RRV303" s="22"/>
      <c r="RRW303" s="22"/>
      <c r="RRX303" s="22"/>
      <c r="RRY303" s="22"/>
      <c r="RRZ303" s="22"/>
      <c r="RSA303" s="22"/>
      <c r="RSB303" s="22"/>
      <c r="RSC303" s="22"/>
      <c r="RSD303" s="22"/>
      <c r="RSE303" s="22"/>
      <c r="RSF303" s="22"/>
      <c r="RSG303" s="22"/>
      <c r="RSH303" s="22"/>
      <c r="RSI303" s="22"/>
      <c r="RSJ303" s="22"/>
      <c r="RSK303" s="22"/>
      <c r="RSL303" s="22"/>
      <c r="RSM303" s="22"/>
      <c r="RSN303" s="22"/>
      <c r="RSO303" s="22"/>
      <c r="RSP303" s="22"/>
      <c r="RSQ303" s="22"/>
      <c r="RSR303" s="22"/>
      <c r="RSS303" s="22"/>
      <c r="RST303" s="22"/>
      <c r="RSU303" s="22"/>
      <c r="RSV303" s="22"/>
      <c r="RSW303" s="22"/>
      <c r="RSX303" s="22"/>
      <c r="RSY303" s="22"/>
      <c r="RSZ303" s="22"/>
      <c r="RTA303" s="22"/>
      <c r="RTB303" s="22"/>
      <c r="RTC303" s="22"/>
      <c r="RTD303" s="22"/>
      <c r="RTE303" s="22"/>
      <c r="RTF303" s="22"/>
      <c r="RTG303" s="22"/>
      <c r="RTH303" s="22"/>
      <c r="RTI303" s="22"/>
      <c r="RTJ303" s="22"/>
      <c r="RTK303" s="22"/>
      <c r="RTL303" s="22"/>
      <c r="RTM303" s="22"/>
      <c r="RTN303" s="22"/>
      <c r="RTO303" s="22"/>
      <c r="RTP303" s="22"/>
      <c r="RTQ303" s="22"/>
      <c r="RTR303" s="22"/>
      <c r="RTS303" s="22"/>
      <c r="RTT303" s="22"/>
      <c r="RTU303" s="22"/>
      <c r="RTV303" s="22"/>
      <c r="RTW303" s="22"/>
      <c r="RTX303" s="22"/>
      <c r="RTY303" s="22"/>
      <c r="RTZ303" s="22"/>
      <c r="RUA303" s="22"/>
      <c r="RUB303" s="22"/>
      <c r="RUC303" s="22"/>
      <c r="RUD303" s="22"/>
      <c r="RUE303" s="22"/>
      <c r="RUF303" s="22"/>
      <c r="RUG303" s="22"/>
      <c r="RUH303" s="22"/>
      <c r="RUI303" s="22"/>
      <c r="RUJ303" s="22"/>
      <c r="RUK303" s="22"/>
      <c r="RUL303" s="22"/>
      <c r="RUM303" s="22"/>
      <c r="RUN303" s="22"/>
      <c r="RUO303" s="22"/>
      <c r="RUP303" s="22"/>
      <c r="RUQ303" s="22"/>
      <c r="RUR303" s="22"/>
      <c r="RUS303" s="22"/>
      <c r="RUT303" s="22"/>
      <c r="RUU303" s="22"/>
      <c r="RUV303" s="22"/>
      <c r="RUW303" s="22"/>
      <c r="RUX303" s="22"/>
      <c r="RUY303" s="22"/>
      <c r="RUZ303" s="22"/>
      <c r="RVA303" s="22"/>
      <c r="RVB303" s="22"/>
      <c r="RVC303" s="22"/>
      <c r="RVD303" s="22"/>
      <c r="RVE303" s="22"/>
      <c r="RVF303" s="22"/>
      <c r="RVG303" s="22"/>
      <c r="RVH303" s="22"/>
      <c r="RVI303" s="22"/>
      <c r="RVJ303" s="22"/>
      <c r="RVK303" s="22"/>
      <c r="RVL303" s="22"/>
      <c r="RVM303" s="22"/>
      <c r="RVN303" s="22"/>
      <c r="RVO303" s="22"/>
      <c r="RVP303" s="22"/>
      <c r="RVQ303" s="22"/>
      <c r="RVR303" s="22"/>
      <c r="RVS303" s="22"/>
      <c r="RVT303" s="22"/>
      <c r="RVU303" s="22"/>
      <c r="RVV303" s="22"/>
      <c r="RVW303" s="22"/>
      <c r="RVX303" s="22"/>
      <c r="RVY303" s="22"/>
      <c r="RVZ303" s="22"/>
      <c r="RWA303" s="22"/>
      <c r="RWB303" s="22"/>
      <c r="RWC303" s="22"/>
      <c r="RWD303" s="22"/>
      <c r="RWE303" s="22"/>
      <c r="RWF303" s="22"/>
      <c r="RWG303" s="22"/>
      <c r="RWH303" s="22"/>
      <c r="RWI303" s="22"/>
      <c r="RWJ303" s="22"/>
      <c r="RWK303" s="22"/>
      <c r="RWL303" s="22"/>
      <c r="RWM303" s="22"/>
      <c r="RWN303" s="22"/>
      <c r="RWO303" s="22"/>
      <c r="RWP303" s="22"/>
      <c r="RWQ303" s="22"/>
      <c r="RWR303" s="22"/>
      <c r="RWS303" s="22"/>
      <c r="RWT303" s="22"/>
      <c r="RWU303" s="22"/>
      <c r="RWV303" s="22"/>
      <c r="RWW303" s="22"/>
      <c r="RWX303" s="22"/>
      <c r="RWY303" s="22"/>
      <c r="RWZ303" s="22"/>
      <c r="RXA303" s="22"/>
      <c r="RXB303" s="22"/>
      <c r="RXC303" s="22"/>
      <c r="RXD303" s="22"/>
      <c r="RXE303" s="22"/>
      <c r="RXF303" s="22"/>
      <c r="RXG303" s="22"/>
      <c r="RXH303" s="22"/>
      <c r="RXI303" s="22"/>
      <c r="RXJ303" s="22"/>
      <c r="RXK303" s="22"/>
      <c r="RXL303" s="22"/>
      <c r="RXM303" s="22"/>
      <c r="RXN303" s="22"/>
      <c r="RXO303" s="22"/>
      <c r="RXP303" s="22"/>
      <c r="RXQ303" s="22"/>
      <c r="RXR303" s="22"/>
      <c r="RXS303" s="22"/>
      <c r="RXT303" s="22"/>
      <c r="RXU303" s="22"/>
      <c r="RXV303" s="22"/>
      <c r="RXW303" s="22"/>
      <c r="RXX303" s="22"/>
      <c r="RXY303" s="22"/>
      <c r="RXZ303" s="22"/>
      <c r="RYA303" s="22"/>
      <c r="RYB303" s="22"/>
      <c r="RYC303" s="22"/>
      <c r="RYD303" s="22"/>
      <c r="RYE303" s="22"/>
      <c r="RYF303" s="22"/>
      <c r="RYG303" s="22"/>
      <c r="RYH303" s="22"/>
      <c r="RYI303" s="22"/>
      <c r="RYJ303" s="22"/>
      <c r="RYK303" s="22"/>
      <c r="RYL303" s="22"/>
      <c r="RYM303" s="22"/>
      <c r="RYN303" s="22"/>
      <c r="RYO303" s="22"/>
      <c r="RYP303" s="22"/>
      <c r="RYQ303" s="22"/>
      <c r="RYR303" s="22"/>
      <c r="RYS303" s="22"/>
      <c r="RYT303" s="22"/>
      <c r="RYU303" s="22"/>
      <c r="RYV303" s="22"/>
      <c r="RYW303" s="22"/>
      <c r="RYX303" s="22"/>
      <c r="RYY303" s="22"/>
      <c r="RYZ303" s="22"/>
      <c r="RZA303" s="22"/>
      <c r="RZB303" s="22"/>
      <c r="RZC303" s="22"/>
      <c r="RZD303" s="22"/>
      <c r="RZE303" s="22"/>
      <c r="RZF303" s="22"/>
      <c r="RZG303" s="22"/>
      <c r="RZH303" s="22"/>
      <c r="RZI303" s="22"/>
      <c r="RZJ303" s="22"/>
      <c r="RZK303" s="22"/>
      <c r="RZL303" s="22"/>
      <c r="RZM303" s="22"/>
      <c r="RZN303" s="22"/>
      <c r="RZO303" s="22"/>
      <c r="RZP303" s="22"/>
      <c r="RZQ303" s="22"/>
      <c r="RZR303" s="22"/>
      <c r="RZS303" s="22"/>
      <c r="RZT303" s="22"/>
      <c r="RZU303" s="22"/>
      <c r="RZV303" s="22"/>
      <c r="RZW303" s="22"/>
      <c r="RZX303" s="22"/>
      <c r="RZY303" s="22"/>
      <c r="RZZ303" s="22"/>
      <c r="SAA303" s="22"/>
      <c r="SAB303" s="22"/>
      <c r="SAC303" s="22"/>
      <c r="SAD303" s="22"/>
      <c r="SAE303" s="22"/>
      <c r="SAF303" s="22"/>
      <c r="SAG303" s="22"/>
      <c r="SAH303" s="22"/>
      <c r="SAI303" s="22"/>
      <c r="SAJ303" s="22"/>
      <c r="SAK303" s="22"/>
      <c r="SAL303" s="22"/>
      <c r="SAM303" s="22"/>
      <c r="SAN303" s="22"/>
      <c r="SAO303" s="22"/>
      <c r="SAP303" s="22"/>
      <c r="SAQ303" s="22"/>
      <c r="SAR303" s="22"/>
      <c r="SAS303" s="22"/>
      <c r="SAT303" s="22"/>
      <c r="SAU303" s="22"/>
      <c r="SAV303" s="22"/>
      <c r="SAW303" s="22"/>
      <c r="SAX303" s="22"/>
      <c r="SAY303" s="22"/>
      <c r="SAZ303" s="22"/>
      <c r="SBA303" s="22"/>
      <c r="SBB303" s="22"/>
      <c r="SBC303" s="22"/>
      <c r="SBD303" s="22"/>
      <c r="SBE303" s="22"/>
      <c r="SBF303" s="22"/>
      <c r="SBG303" s="22"/>
      <c r="SBH303" s="22"/>
      <c r="SBI303" s="22"/>
      <c r="SBJ303" s="22"/>
      <c r="SBK303" s="22"/>
      <c r="SBL303" s="22"/>
      <c r="SBM303" s="22"/>
      <c r="SBN303" s="22"/>
      <c r="SBO303" s="22"/>
      <c r="SBP303" s="22"/>
      <c r="SBQ303" s="22"/>
      <c r="SBR303" s="22"/>
      <c r="SBS303" s="22"/>
      <c r="SBT303" s="22"/>
      <c r="SBU303" s="22"/>
      <c r="SBV303" s="22"/>
      <c r="SBW303" s="22"/>
      <c r="SBX303" s="22"/>
      <c r="SBY303" s="22"/>
      <c r="SBZ303" s="22"/>
      <c r="SCA303" s="22"/>
      <c r="SCB303" s="22"/>
      <c r="SCC303" s="22"/>
      <c r="SCD303" s="22"/>
      <c r="SCE303" s="22"/>
      <c r="SCF303" s="22"/>
      <c r="SCG303" s="22"/>
      <c r="SCH303" s="22"/>
      <c r="SCI303" s="22"/>
      <c r="SCJ303" s="22"/>
      <c r="SCK303" s="22"/>
      <c r="SCL303" s="22"/>
      <c r="SCM303" s="22"/>
      <c r="SCN303" s="22"/>
      <c r="SCO303" s="22"/>
      <c r="SCP303" s="22"/>
      <c r="SCQ303" s="22"/>
      <c r="SCR303" s="22"/>
      <c r="SCS303" s="22"/>
      <c r="SCT303" s="22"/>
      <c r="SCU303" s="22"/>
      <c r="SCV303" s="22"/>
      <c r="SCW303" s="22"/>
      <c r="SCX303" s="22"/>
      <c r="SCY303" s="22"/>
      <c r="SCZ303" s="22"/>
      <c r="SDA303" s="22"/>
      <c r="SDB303" s="22"/>
      <c r="SDC303" s="22"/>
      <c r="SDD303" s="22"/>
      <c r="SDE303" s="22"/>
      <c r="SDF303" s="22"/>
      <c r="SDG303" s="22"/>
      <c r="SDH303" s="22"/>
      <c r="SDI303" s="22"/>
      <c r="SDJ303" s="22"/>
      <c r="SDK303" s="22"/>
      <c r="SDL303" s="22"/>
      <c r="SDM303" s="22"/>
      <c r="SDN303" s="22"/>
      <c r="SDO303" s="22"/>
      <c r="SDP303" s="22"/>
      <c r="SDQ303" s="22"/>
      <c r="SDR303" s="22"/>
      <c r="SDS303" s="22"/>
      <c r="SDT303" s="22"/>
      <c r="SDU303" s="22"/>
      <c r="SDV303" s="22"/>
      <c r="SDW303" s="22"/>
      <c r="SDX303" s="22"/>
      <c r="SDY303" s="22"/>
      <c r="SDZ303" s="22"/>
      <c r="SEA303" s="22"/>
      <c r="SEB303" s="22"/>
      <c r="SEC303" s="22"/>
      <c r="SED303" s="22"/>
      <c r="SEE303" s="22"/>
      <c r="SEF303" s="22"/>
      <c r="SEG303" s="22"/>
      <c r="SEH303" s="22"/>
      <c r="SEI303" s="22"/>
      <c r="SEJ303" s="22"/>
      <c r="SEK303" s="22"/>
      <c r="SEL303" s="22"/>
      <c r="SEM303" s="22"/>
      <c r="SEN303" s="22"/>
      <c r="SEO303" s="22"/>
      <c r="SEP303" s="22"/>
      <c r="SEQ303" s="22"/>
      <c r="SER303" s="22"/>
      <c r="SES303" s="22"/>
      <c r="SET303" s="22"/>
      <c r="SEU303" s="22"/>
      <c r="SEV303" s="22"/>
      <c r="SEW303" s="22"/>
      <c r="SEX303" s="22"/>
      <c r="SEY303" s="22"/>
      <c r="SEZ303" s="22"/>
      <c r="SFA303" s="22"/>
      <c r="SFB303" s="22"/>
      <c r="SFC303" s="22"/>
      <c r="SFD303" s="22"/>
      <c r="SFE303" s="22"/>
      <c r="SFF303" s="22"/>
      <c r="SFG303" s="22"/>
      <c r="SFH303" s="22"/>
      <c r="SFI303" s="22"/>
      <c r="SFJ303" s="22"/>
      <c r="SFK303" s="22"/>
      <c r="SFL303" s="22"/>
      <c r="SFM303" s="22"/>
      <c r="SFN303" s="22"/>
      <c r="SFO303" s="22"/>
      <c r="SFP303" s="22"/>
      <c r="SFQ303" s="22"/>
      <c r="SFR303" s="22"/>
      <c r="SFS303" s="22"/>
      <c r="SFT303" s="22"/>
      <c r="SFU303" s="22"/>
      <c r="SFV303" s="22"/>
      <c r="SFW303" s="22"/>
      <c r="SFX303" s="22"/>
      <c r="SFY303" s="22"/>
      <c r="SFZ303" s="22"/>
      <c r="SGA303" s="22"/>
      <c r="SGB303" s="22"/>
      <c r="SGC303" s="22"/>
      <c r="SGD303" s="22"/>
      <c r="SGE303" s="22"/>
      <c r="SGF303" s="22"/>
      <c r="SGG303" s="22"/>
      <c r="SGH303" s="22"/>
      <c r="SGI303" s="22"/>
      <c r="SGJ303" s="22"/>
      <c r="SGK303" s="22"/>
      <c r="SGL303" s="22"/>
      <c r="SGM303" s="22"/>
      <c r="SGN303" s="22"/>
      <c r="SGO303" s="22"/>
      <c r="SGP303" s="22"/>
      <c r="SGQ303" s="22"/>
      <c r="SGR303" s="22"/>
      <c r="SGS303" s="22"/>
      <c r="SGT303" s="22"/>
      <c r="SGU303" s="22"/>
      <c r="SGV303" s="22"/>
      <c r="SGW303" s="22"/>
      <c r="SGX303" s="22"/>
      <c r="SGY303" s="22"/>
      <c r="SGZ303" s="22"/>
      <c r="SHA303" s="22"/>
      <c r="SHB303" s="22"/>
      <c r="SHC303" s="22"/>
      <c r="SHD303" s="22"/>
      <c r="SHE303" s="22"/>
      <c r="SHF303" s="22"/>
      <c r="SHG303" s="22"/>
      <c r="SHH303" s="22"/>
      <c r="SHI303" s="22"/>
      <c r="SHJ303" s="22"/>
      <c r="SHK303" s="22"/>
      <c r="SHL303" s="22"/>
      <c r="SHM303" s="22"/>
      <c r="SHN303" s="22"/>
      <c r="SHO303" s="22"/>
      <c r="SHP303" s="22"/>
      <c r="SHQ303" s="22"/>
      <c r="SHR303" s="22"/>
      <c r="SHS303" s="22"/>
      <c r="SHT303" s="22"/>
      <c r="SHU303" s="22"/>
      <c r="SHV303" s="22"/>
      <c r="SHW303" s="22"/>
      <c r="SHX303" s="22"/>
      <c r="SHY303" s="22"/>
      <c r="SHZ303" s="22"/>
      <c r="SIA303" s="22"/>
      <c r="SIB303" s="22"/>
      <c r="SIC303" s="22"/>
      <c r="SID303" s="22"/>
      <c r="SIE303" s="22"/>
      <c r="SIF303" s="22"/>
      <c r="SIG303" s="22"/>
      <c r="SIH303" s="22"/>
      <c r="SII303" s="22"/>
      <c r="SIJ303" s="22"/>
      <c r="SIK303" s="22"/>
      <c r="SIL303" s="22"/>
      <c r="SIM303" s="22"/>
      <c r="SIN303" s="22"/>
      <c r="SIO303" s="22"/>
      <c r="SIP303" s="22"/>
      <c r="SIQ303" s="22"/>
      <c r="SIR303" s="22"/>
      <c r="SIS303" s="22"/>
      <c r="SIT303" s="22"/>
      <c r="SIU303" s="22"/>
      <c r="SIV303" s="22"/>
      <c r="SIW303" s="22"/>
      <c r="SIX303" s="22"/>
      <c r="SIY303" s="22"/>
      <c r="SIZ303" s="22"/>
      <c r="SJA303" s="22"/>
      <c r="SJB303" s="22"/>
      <c r="SJC303" s="22"/>
      <c r="SJD303" s="22"/>
      <c r="SJE303" s="22"/>
      <c r="SJF303" s="22"/>
      <c r="SJG303" s="22"/>
      <c r="SJH303" s="22"/>
      <c r="SJI303" s="22"/>
      <c r="SJJ303" s="22"/>
      <c r="SJK303" s="22"/>
      <c r="SJL303" s="22"/>
      <c r="SJM303" s="22"/>
      <c r="SJN303" s="22"/>
      <c r="SJO303" s="22"/>
      <c r="SJP303" s="22"/>
      <c r="SJQ303" s="22"/>
      <c r="SJR303" s="22"/>
      <c r="SJS303" s="22"/>
      <c r="SJT303" s="22"/>
      <c r="SJU303" s="22"/>
      <c r="SJV303" s="22"/>
      <c r="SJW303" s="22"/>
      <c r="SJX303" s="22"/>
      <c r="SJY303" s="22"/>
      <c r="SJZ303" s="22"/>
      <c r="SKA303" s="22"/>
      <c r="SKB303" s="22"/>
      <c r="SKC303" s="22"/>
      <c r="SKD303" s="22"/>
      <c r="SKE303" s="22"/>
      <c r="SKF303" s="22"/>
      <c r="SKG303" s="22"/>
      <c r="SKH303" s="22"/>
      <c r="SKI303" s="22"/>
      <c r="SKJ303" s="22"/>
      <c r="SKK303" s="22"/>
      <c r="SKL303" s="22"/>
      <c r="SKM303" s="22"/>
      <c r="SKN303" s="22"/>
      <c r="SKO303" s="22"/>
      <c r="SKP303" s="22"/>
      <c r="SKQ303" s="22"/>
      <c r="SKR303" s="22"/>
      <c r="SKS303" s="22"/>
      <c r="SKT303" s="22"/>
      <c r="SKU303" s="22"/>
      <c r="SKV303" s="22"/>
      <c r="SKW303" s="22"/>
      <c r="SKX303" s="22"/>
      <c r="SKY303" s="22"/>
      <c r="SKZ303" s="22"/>
      <c r="SLA303" s="22"/>
      <c r="SLB303" s="22"/>
      <c r="SLC303" s="22"/>
      <c r="SLD303" s="22"/>
      <c r="SLE303" s="22"/>
      <c r="SLF303" s="22"/>
      <c r="SLG303" s="22"/>
      <c r="SLH303" s="22"/>
      <c r="SLI303" s="22"/>
      <c r="SLJ303" s="22"/>
      <c r="SLK303" s="22"/>
      <c r="SLL303" s="22"/>
      <c r="SLM303" s="22"/>
      <c r="SLN303" s="22"/>
      <c r="SLO303" s="22"/>
      <c r="SLP303" s="22"/>
      <c r="SLQ303" s="22"/>
      <c r="SLR303" s="22"/>
      <c r="SLS303" s="22"/>
      <c r="SLT303" s="22"/>
      <c r="SLU303" s="22"/>
      <c r="SLV303" s="22"/>
      <c r="SLW303" s="22"/>
      <c r="SLX303" s="22"/>
      <c r="SLY303" s="22"/>
      <c r="SLZ303" s="22"/>
      <c r="SMA303" s="22"/>
      <c r="SMB303" s="22"/>
      <c r="SMC303" s="22"/>
      <c r="SMD303" s="22"/>
      <c r="SME303" s="22"/>
      <c r="SMF303" s="22"/>
      <c r="SMG303" s="22"/>
      <c r="SMH303" s="22"/>
      <c r="SMI303" s="22"/>
      <c r="SMJ303" s="22"/>
      <c r="SMK303" s="22"/>
      <c r="SML303" s="22"/>
      <c r="SMM303" s="22"/>
      <c r="SMN303" s="22"/>
      <c r="SMO303" s="22"/>
      <c r="SMP303" s="22"/>
      <c r="SMQ303" s="22"/>
      <c r="SMR303" s="22"/>
      <c r="SMS303" s="22"/>
      <c r="SMT303" s="22"/>
      <c r="SMU303" s="22"/>
      <c r="SMV303" s="22"/>
      <c r="SMW303" s="22"/>
      <c r="SMX303" s="22"/>
      <c r="SMY303" s="22"/>
      <c r="SMZ303" s="22"/>
      <c r="SNA303" s="22"/>
      <c r="SNB303" s="22"/>
      <c r="SNC303" s="22"/>
      <c r="SND303" s="22"/>
      <c r="SNE303" s="22"/>
      <c r="SNF303" s="22"/>
      <c r="SNG303" s="22"/>
      <c r="SNH303" s="22"/>
      <c r="SNI303" s="22"/>
      <c r="SNJ303" s="22"/>
      <c r="SNK303" s="22"/>
      <c r="SNL303" s="22"/>
      <c r="SNM303" s="22"/>
      <c r="SNN303" s="22"/>
      <c r="SNO303" s="22"/>
      <c r="SNP303" s="22"/>
      <c r="SNQ303" s="22"/>
      <c r="SNR303" s="22"/>
      <c r="SNS303" s="22"/>
      <c r="SNT303" s="22"/>
      <c r="SNU303" s="22"/>
      <c r="SNV303" s="22"/>
      <c r="SNW303" s="22"/>
      <c r="SNX303" s="22"/>
      <c r="SNY303" s="22"/>
      <c r="SNZ303" s="22"/>
      <c r="SOA303" s="22"/>
      <c r="SOB303" s="22"/>
      <c r="SOC303" s="22"/>
      <c r="SOD303" s="22"/>
      <c r="SOE303" s="22"/>
      <c r="SOF303" s="22"/>
      <c r="SOG303" s="22"/>
      <c r="SOH303" s="22"/>
      <c r="SOI303" s="22"/>
      <c r="SOJ303" s="22"/>
      <c r="SOK303" s="22"/>
      <c r="SOL303" s="22"/>
      <c r="SOM303" s="22"/>
      <c r="SON303" s="22"/>
      <c r="SOO303" s="22"/>
      <c r="SOP303" s="22"/>
      <c r="SOQ303" s="22"/>
      <c r="SOR303" s="22"/>
      <c r="SOS303" s="22"/>
      <c r="SOT303" s="22"/>
      <c r="SOU303" s="22"/>
      <c r="SOV303" s="22"/>
      <c r="SOW303" s="22"/>
      <c r="SOX303" s="22"/>
      <c r="SOY303" s="22"/>
      <c r="SOZ303" s="22"/>
      <c r="SPA303" s="22"/>
      <c r="SPB303" s="22"/>
      <c r="SPC303" s="22"/>
      <c r="SPD303" s="22"/>
      <c r="SPE303" s="22"/>
      <c r="SPF303" s="22"/>
      <c r="SPG303" s="22"/>
      <c r="SPH303" s="22"/>
      <c r="SPI303" s="22"/>
      <c r="SPJ303" s="22"/>
      <c r="SPK303" s="22"/>
      <c r="SPL303" s="22"/>
      <c r="SPM303" s="22"/>
      <c r="SPN303" s="22"/>
      <c r="SPO303" s="22"/>
      <c r="SPP303" s="22"/>
      <c r="SPQ303" s="22"/>
      <c r="SPR303" s="22"/>
      <c r="SPS303" s="22"/>
      <c r="SPT303" s="22"/>
      <c r="SPU303" s="22"/>
      <c r="SPV303" s="22"/>
      <c r="SPW303" s="22"/>
      <c r="SPX303" s="22"/>
      <c r="SPY303" s="22"/>
      <c r="SPZ303" s="22"/>
      <c r="SQA303" s="22"/>
      <c r="SQB303" s="22"/>
      <c r="SQC303" s="22"/>
      <c r="SQD303" s="22"/>
      <c r="SQE303" s="22"/>
      <c r="SQF303" s="22"/>
      <c r="SQG303" s="22"/>
      <c r="SQH303" s="22"/>
      <c r="SQI303" s="22"/>
      <c r="SQJ303" s="22"/>
      <c r="SQK303" s="22"/>
      <c r="SQL303" s="22"/>
      <c r="SQM303" s="22"/>
      <c r="SQN303" s="22"/>
      <c r="SQO303" s="22"/>
      <c r="SQP303" s="22"/>
      <c r="SQQ303" s="22"/>
      <c r="SQR303" s="22"/>
      <c r="SQS303" s="22"/>
      <c r="SQT303" s="22"/>
      <c r="SQU303" s="22"/>
      <c r="SQV303" s="22"/>
      <c r="SQW303" s="22"/>
      <c r="SQX303" s="22"/>
      <c r="SQY303" s="22"/>
      <c r="SQZ303" s="22"/>
      <c r="SRA303" s="22"/>
      <c r="SRB303" s="22"/>
      <c r="SRC303" s="22"/>
      <c r="SRD303" s="22"/>
      <c r="SRE303" s="22"/>
      <c r="SRF303" s="22"/>
      <c r="SRG303" s="22"/>
      <c r="SRH303" s="22"/>
      <c r="SRI303" s="22"/>
      <c r="SRJ303" s="22"/>
      <c r="SRK303" s="22"/>
      <c r="SRL303" s="22"/>
      <c r="SRM303" s="22"/>
      <c r="SRN303" s="22"/>
      <c r="SRO303" s="22"/>
      <c r="SRP303" s="22"/>
      <c r="SRQ303" s="22"/>
      <c r="SRR303" s="22"/>
      <c r="SRS303" s="22"/>
      <c r="SRT303" s="22"/>
      <c r="SRU303" s="22"/>
      <c r="SRV303" s="22"/>
      <c r="SRW303" s="22"/>
      <c r="SRX303" s="22"/>
      <c r="SRY303" s="22"/>
      <c r="SRZ303" s="22"/>
      <c r="SSA303" s="22"/>
      <c r="SSB303" s="22"/>
      <c r="SSC303" s="22"/>
      <c r="SSD303" s="22"/>
      <c r="SSE303" s="22"/>
      <c r="SSF303" s="22"/>
      <c r="SSG303" s="22"/>
      <c r="SSH303" s="22"/>
      <c r="SSI303" s="22"/>
      <c r="SSJ303" s="22"/>
      <c r="SSK303" s="22"/>
      <c r="SSL303" s="22"/>
      <c r="SSM303" s="22"/>
      <c r="SSN303" s="22"/>
      <c r="SSO303" s="22"/>
      <c r="SSP303" s="22"/>
      <c r="SSQ303" s="22"/>
      <c r="SSR303" s="22"/>
      <c r="SSS303" s="22"/>
      <c r="SST303" s="22"/>
      <c r="SSU303" s="22"/>
      <c r="SSV303" s="22"/>
      <c r="SSW303" s="22"/>
      <c r="SSX303" s="22"/>
      <c r="SSY303" s="22"/>
      <c r="SSZ303" s="22"/>
      <c r="STA303" s="22"/>
      <c r="STB303" s="22"/>
      <c r="STC303" s="22"/>
      <c r="STD303" s="22"/>
      <c r="STE303" s="22"/>
      <c r="STF303" s="22"/>
      <c r="STG303" s="22"/>
      <c r="STH303" s="22"/>
      <c r="STI303" s="22"/>
      <c r="STJ303" s="22"/>
      <c r="STK303" s="22"/>
      <c r="STL303" s="22"/>
      <c r="STM303" s="22"/>
      <c r="STN303" s="22"/>
      <c r="STO303" s="22"/>
      <c r="STP303" s="22"/>
      <c r="STQ303" s="22"/>
      <c r="STR303" s="22"/>
      <c r="STS303" s="22"/>
      <c r="STT303" s="22"/>
      <c r="STU303" s="22"/>
      <c r="STV303" s="22"/>
      <c r="STW303" s="22"/>
      <c r="STX303" s="22"/>
      <c r="STY303" s="22"/>
      <c r="STZ303" s="22"/>
      <c r="SUA303" s="22"/>
      <c r="SUB303" s="22"/>
      <c r="SUC303" s="22"/>
      <c r="SUD303" s="22"/>
      <c r="SUE303" s="22"/>
      <c r="SUF303" s="22"/>
      <c r="SUG303" s="22"/>
      <c r="SUH303" s="22"/>
      <c r="SUI303" s="22"/>
      <c r="SUJ303" s="22"/>
      <c r="SUK303" s="22"/>
      <c r="SUL303" s="22"/>
      <c r="SUM303" s="22"/>
      <c r="SUN303" s="22"/>
      <c r="SUO303" s="22"/>
      <c r="SUP303" s="22"/>
      <c r="SUQ303" s="22"/>
      <c r="SUR303" s="22"/>
      <c r="SUS303" s="22"/>
      <c r="SUT303" s="22"/>
      <c r="SUU303" s="22"/>
      <c r="SUV303" s="22"/>
      <c r="SUW303" s="22"/>
      <c r="SUX303" s="22"/>
      <c r="SUY303" s="22"/>
      <c r="SUZ303" s="22"/>
      <c r="SVA303" s="22"/>
      <c r="SVB303" s="22"/>
      <c r="SVC303" s="22"/>
      <c r="SVD303" s="22"/>
      <c r="SVE303" s="22"/>
      <c r="SVF303" s="22"/>
      <c r="SVG303" s="22"/>
      <c r="SVH303" s="22"/>
      <c r="SVI303" s="22"/>
      <c r="SVJ303" s="22"/>
      <c r="SVK303" s="22"/>
      <c r="SVL303" s="22"/>
      <c r="SVM303" s="22"/>
      <c r="SVN303" s="22"/>
      <c r="SVO303" s="22"/>
      <c r="SVP303" s="22"/>
      <c r="SVQ303" s="22"/>
      <c r="SVR303" s="22"/>
      <c r="SVS303" s="22"/>
      <c r="SVT303" s="22"/>
      <c r="SVU303" s="22"/>
      <c r="SVV303" s="22"/>
      <c r="SVW303" s="22"/>
      <c r="SVX303" s="22"/>
      <c r="SVY303" s="22"/>
      <c r="SVZ303" s="22"/>
      <c r="SWA303" s="22"/>
      <c r="SWB303" s="22"/>
      <c r="SWC303" s="22"/>
      <c r="SWD303" s="22"/>
      <c r="SWE303" s="22"/>
      <c r="SWF303" s="22"/>
      <c r="SWG303" s="22"/>
      <c r="SWH303" s="22"/>
      <c r="SWI303" s="22"/>
      <c r="SWJ303" s="22"/>
      <c r="SWK303" s="22"/>
      <c r="SWL303" s="22"/>
      <c r="SWM303" s="22"/>
      <c r="SWN303" s="22"/>
      <c r="SWO303" s="22"/>
      <c r="SWP303" s="22"/>
      <c r="SWQ303" s="22"/>
      <c r="SWR303" s="22"/>
      <c r="SWS303" s="22"/>
      <c r="SWT303" s="22"/>
      <c r="SWU303" s="22"/>
      <c r="SWV303" s="22"/>
      <c r="SWW303" s="22"/>
      <c r="SWX303" s="22"/>
      <c r="SWY303" s="22"/>
      <c r="SWZ303" s="22"/>
      <c r="SXA303" s="22"/>
      <c r="SXB303" s="22"/>
      <c r="SXC303" s="22"/>
      <c r="SXD303" s="22"/>
      <c r="SXE303" s="22"/>
      <c r="SXF303" s="22"/>
      <c r="SXG303" s="22"/>
      <c r="SXH303" s="22"/>
      <c r="SXI303" s="22"/>
      <c r="SXJ303" s="22"/>
      <c r="SXK303" s="22"/>
      <c r="SXL303" s="22"/>
      <c r="SXM303" s="22"/>
      <c r="SXN303" s="22"/>
      <c r="SXO303" s="22"/>
      <c r="SXP303" s="22"/>
      <c r="SXQ303" s="22"/>
      <c r="SXR303" s="22"/>
      <c r="SXS303" s="22"/>
      <c r="SXT303" s="22"/>
      <c r="SXU303" s="22"/>
      <c r="SXV303" s="22"/>
      <c r="SXW303" s="22"/>
      <c r="SXX303" s="22"/>
      <c r="SXY303" s="22"/>
      <c r="SXZ303" s="22"/>
      <c r="SYA303" s="22"/>
      <c r="SYB303" s="22"/>
      <c r="SYC303" s="22"/>
      <c r="SYD303" s="22"/>
      <c r="SYE303" s="22"/>
      <c r="SYF303" s="22"/>
      <c r="SYG303" s="22"/>
      <c r="SYH303" s="22"/>
      <c r="SYI303" s="22"/>
      <c r="SYJ303" s="22"/>
      <c r="SYK303" s="22"/>
      <c r="SYL303" s="22"/>
      <c r="SYM303" s="22"/>
      <c r="SYN303" s="22"/>
      <c r="SYO303" s="22"/>
      <c r="SYP303" s="22"/>
      <c r="SYQ303" s="22"/>
      <c r="SYR303" s="22"/>
      <c r="SYS303" s="22"/>
      <c r="SYT303" s="22"/>
      <c r="SYU303" s="22"/>
      <c r="SYV303" s="22"/>
      <c r="SYW303" s="22"/>
      <c r="SYX303" s="22"/>
      <c r="SYY303" s="22"/>
      <c r="SYZ303" s="22"/>
      <c r="SZA303" s="22"/>
      <c r="SZB303" s="22"/>
      <c r="SZC303" s="22"/>
      <c r="SZD303" s="22"/>
      <c r="SZE303" s="22"/>
      <c r="SZF303" s="22"/>
      <c r="SZG303" s="22"/>
      <c r="SZH303" s="22"/>
      <c r="SZI303" s="22"/>
      <c r="SZJ303" s="22"/>
      <c r="SZK303" s="22"/>
      <c r="SZL303" s="22"/>
      <c r="SZM303" s="22"/>
      <c r="SZN303" s="22"/>
      <c r="SZO303" s="22"/>
      <c r="SZP303" s="22"/>
      <c r="SZQ303" s="22"/>
      <c r="SZR303" s="22"/>
      <c r="SZS303" s="22"/>
      <c r="SZT303" s="22"/>
      <c r="SZU303" s="22"/>
      <c r="SZV303" s="22"/>
      <c r="SZW303" s="22"/>
      <c r="SZX303" s="22"/>
      <c r="SZY303" s="22"/>
      <c r="SZZ303" s="22"/>
      <c r="TAA303" s="22"/>
      <c r="TAB303" s="22"/>
      <c r="TAC303" s="22"/>
      <c r="TAD303" s="22"/>
      <c r="TAE303" s="22"/>
      <c r="TAF303" s="22"/>
      <c r="TAG303" s="22"/>
      <c r="TAH303" s="22"/>
      <c r="TAI303" s="22"/>
      <c r="TAJ303" s="22"/>
      <c r="TAK303" s="22"/>
      <c r="TAL303" s="22"/>
      <c r="TAM303" s="22"/>
      <c r="TAN303" s="22"/>
      <c r="TAO303" s="22"/>
      <c r="TAP303" s="22"/>
      <c r="TAQ303" s="22"/>
      <c r="TAR303" s="22"/>
      <c r="TAS303" s="22"/>
      <c r="TAT303" s="22"/>
      <c r="TAU303" s="22"/>
      <c r="TAV303" s="22"/>
      <c r="TAW303" s="22"/>
      <c r="TAX303" s="22"/>
      <c r="TAY303" s="22"/>
      <c r="TAZ303" s="22"/>
      <c r="TBA303" s="22"/>
      <c r="TBB303" s="22"/>
      <c r="TBC303" s="22"/>
      <c r="TBD303" s="22"/>
      <c r="TBE303" s="22"/>
      <c r="TBF303" s="22"/>
      <c r="TBG303" s="22"/>
      <c r="TBH303" s="22"/>
      <c r="TBI303" s="22"/>
      <c r="TBJ303" s="22"/>
      <c r="TBK303" s="22"/>
      <c r="TBL303" s="22"/>
      <c r="TBM303" s="22"/>
      <c r="TBN303" s="22"/>
      <c r="TBO303" s="22"/>
      <c r="TBP303" s="22"/>
      <c r="TBQ303" s="22"/>
      <c r="TBR303" s="22"/>
      <c r="TBS303" s="22"/>
      <c r="TBT303" s="22"/>
      <c r="TBU303" s="22"/>
      <c r="TBV303" s="22"/>
      <c r="TBW303" s="22"/>
      <c r="TBX303" s="22"/>
      <c r="TBY303" s="22"/>
      <c r="TBZ303" s="22"/>
      <c r="TCA303" s="22"/>
      <c r="TCB303" s="22"/>
      <c r="TCC303" s="22"/>
      <c r="TCD303" s="22"/>
      <c r="TCE303" s="22"/>
      <c r="TCF303" s="22"/>
      <c r="TCG303" s="22"/>
      <c r="TCH303" s="22"/>
      <c r="TCI303" s="22"/>
      <c r="TCJ303" s="22"/>
      <c r="TCK303" s="22"/>
      <c r="TCL303" s="22"/>
      <c r="TCM303" s="22"/>
      <c r="TCN303" s="22"/>
      <c r="TCO303" s="22"/>
      <c r="TCP303" s="22"/>
      <c r="TCQ303" s="22"/>
      <c r="TCR303" s="22"/>
      <c r="TCS303" s="22"/>
      <c r="TCT303" s="22"/>
      <c r="TCU303" s="22"/>
      <c r="TCV303" s="22"/>
      <c r="TCW303" s="22"/>
      <c r="TCX303" s="22"/>
      <c r="TCY303" s="22"/>
      <c r="TCZ303" s="22"/>
      <c r="TDA303" s="22"/>
      <c r="TDB303" s="22"/>
      <c r="TDC303" s="22"/>
      <c r="TDD303" s="22"/>
      <c r="TDE303" s="22"/>
      <c r="TDF303" s="22"/>
      <c r="TDG303" s="22"/>
      <c r="TDH303" s="22"/>
      <c r="TDI303" s="22"/>
      <c r="TDJ303" s="22"/>
      <c r="TDK303" s="22"/>
      <c r="TDL303" s="22"/>
      <c r="TDM303" s="22"/>
      <c r="TDN303" s="22"/>
      <c r="TDO303" s="22"/>
      <c r="TDP303" s="22"/>
      <c r="TDQ303" s="22"/>
      <c r="TDR303" s="22"/>
      <c r="TDS303" s="22"/>
      <c r="TDT303" s="22"/>
      <c r="TDU303" s="22"/>
      <c r="TDV303" s="22"/>
      <c r="TDW303" s="22"/>
      <c r="TDX303" s="22"/>
      <c r="TDY303" s="22"/>
      <c r="TDZ303" s="22"/>
      <c r="TEA303" s="22"/>
      <c r="TEB303" s="22"/>
      <c r="TEC303" s="22"/>
      <c r="TED303" s="22"/>
      <c r="TEE303" s="22"/>
      <c r="TEF303" s="22"/>
      <c r="TEG303" s="22"/>
      <c r="TEH303" s="22"/>
      <c r="TEI303" s="22"/>
      <c r="TEJ303" s="22"/>
      <c r="TEK303" s="22"/>
      <c r="TEL303" s="22"/>
      <c r="TEM303" s="22"/>
      <c r="TEN303" s="22"/>
      <c r="TEO303" s="22"/>
      <c r="TEP303" s="22"/>
      <c r="TEQ303" s="22"/>
      <c r="TER303" s="22"/>
      <c r="TES303" s="22"/>
      <c r="TET303" s="22"/>
      <c r="TEU303" s="22"/>
      <c r="TEV303" s="22"/>
      <c r="TEW303" s="22"/>
      <c r="TEX303" s="22"/>
      <c r="TEY303" s="22"/>
      <c r="TEZ303" s="22"/>
      <c r="TFA303" s="22"/>
      <c r="TFB303" s="22"/>
      <c r="TFC303" s="22"/>
      <c r="TFD303" s="22"/>
      <c r="TFE303" s="22"/>
      <c r="TFF303" s="22"/>
      <c r="TFG303" s="22"/>
      <c r="TFH303" s="22"/>
      <c r="TFI303" s="22"/>
      <c r="TFJ303" s="22"/>
      <c r="TFK303" s="22"/>
      <c r="TFL303" s="22"/>
      <c r="TFM303" s="22"/>
      <c r="TFN303" s="22"/>
      <c r="TFO303" s="22"/>
      <c r="TFP303" s="22"/>
      <c r="TFQ303" s="22"/>
      <c r="TFR303" s="22"/>
      <c r="TFS303" s="22"/>
      <c r="TFT303" s="22"/>
      <c r="TFU303" s="22"/>
      <c r="TFV303" s="22"/>
      <c r="TFW303" s="22"/>
      <c r="TFX303" s="22"/>
      <c r="TFY303" s="22"/>
      <c r="TFZ303" s="22"/>
      <c r="TGA303" s="22"/>
      <c r="TGB303" s="22"/>
      <c r="TGC303" s="22"/>
      <c r="TGD303" s="22"/>
      <c r="TGE303" s="22"/>
      <c r="TGF303" s="22"/>
      <c r="TGG303" s="22"/>
      <c r="TGH303" s="22"/>
      <c r="TGI303" s="22"/>
      <c r="TGJ303" s="22"/>
      <c r="TGK303" s="22"/>
      <c r="TGL303" s="22"/>
      <c r="TGM303" s="22"/>
      <c r="TGN303" s="22"/>
      <c r="TGO303" s="22"/>
      <c r="TGP303" s="22"/>
      <c r="TGQ303" s="22"/>
      <c r="TGR303" s="22"/>
      <c r="TGS303" s="22"/>
      <c r="TGT303" s="22"/>
      <c r="TGU303" s="22"/>
      <c r="TGV303" s="22"/>
      <c r="TGW303" s="22"/>
      <c r="TGX303" s="22"/>
      <c r="TGY303" s="22"/>
      <c r="TGZ303" s="22"/>
      <c r="THA303" s="22"/>
      <c r="THB303" s="22"/>
      <c r="THC303" s="22"/>
      <c r="THD303" s="22"/>
      <c r="THE303" s="22"/>
      <c r="THF303" s="22"/>
      <c r="THG303" s="22"/>
      <c r="THH303" s="22"/>
      <c r="THI303" s="22"/>
      <c r="THJ303" s="22"/>
      <c r="THK303" s="22"/>
      <c r="THL303" s="22"/>
      <c r="THM303" s="22"/>
      <c r="THN303" s="22"/>
      <c r="THO303" s="22"/>
      <c r="THP303" s="22"/>
      <c r="THQ303" s="22"/>
      <c r="THR303" s="22"/>
      <c r="THS303" s="22"/>
      <c r="THT303" s="22"/>
      <c r="THU303" s="22"/>
      <c r="THV303" s="22"/>
      <c r="THW303" s="22"/>
      <c r="THX303" s="22"/>
      <c r="THY303" s="22"/>
      <c r="THZ303" s="22"/>
      <c r="TIA303" s="22"/>
      <c r="TIB303" s="22"/>
      <c r="TIC303" s="22"/>
      <c r="TID303" s="22"/>
      <c r="TIE303" s="22"/>
      <c r="TIF303" s="22"/>
      <c r="TIG303" s="22"/>
      <c r="TIH303" s="22"/>
      <c r="TII303" s="22"/>
      <c r="TIJ303" s="22"/>
      <c r="TIK303" s="22"/>
      <c r="TIL303" s="22"/>
      <c r="TIM303" s="22"/>
      <c r="TIN303" s="22"/>
      <c r="TIO303" s="22"/>
      <c r="TIP303" s="22"/>
      <c r="TIQ303" s="22"/>
      <c r="TIR303" s="22"/>
      <c r="TIS303" s="22"/>
      <c r="TIT303" s="22"/>
      <c r="TIU303" s="22"/>
      <c r="TIV303" s="22"/>
      <c r="TIW303" s="22"/>
      <c r="TIX303" s="22"/>
      <c r="TIY303" s="22"/>
      <c r="TIZ303" s="22"/>
      <c r="TJA303" s="22"/>
      <c r="TJB303" s="22"/>
      <c r="TJC303" s="22"/>
      <c r="TJD303" s="22"/>
      <c r="TJE303" s="22"/>
      <c r="TJF303" s="22"/>
      <c r="TJG303" s="22"/>
      <c r="TJH303" s="22"/>
      <c r="TJI303" s="22"/>
      <c r="TJJ303" s="22"/>
      <c r="TJK303" s="22"/>
      <c r="TJL303" s="22"/>
      <c r="TJM303" s="22"/>
      <c r="TJN303" s="22"/>
      <c r="TJO303" s="22"/>
      <c r="TJP303" s="22"/>
      <c r="TJQ303" s="22"/>
      <c r="TJR303" s="22"/>
      <c r="TJS303" s="22"/>
      <c r="TJT303" s="22"/>
      <c r="TJU303" s="22"/>
      <c r="TJV303" s="22"/>
      <c r="TJW303" s="22"/>
      <c r="TJX303" s="22"/>
      <c r="TJY303" s="22"/>
      <c r="TJZ303" s="22"/>
      <c r="TKA303" s="22"/>
      <c r="TKB303" s="22"/>
      <c r="TKC303" s="22"/>
      <c r="TKD303" s="22"/>
      <c r="TKE303" s="22"/>
      <c r="TKF303" s="22"/>
      <c r="TKG303" s="22"/>
      <c r="TKH303" s="22"/>
      <c r="TKI303" s="22"/>
      <c r="TKJ303" s="22"/>
      <c r="TKK303" s="22"/>
      <c r="TKL303" s="22"/>
      <c r="TKM303" s="22"/>
      <c r="TKN303" s="22"/>
      <c r="TKO303" s="22"/>
      <c r="TKP303" s="22"/>
      <c r="TKQ303" s="22"/>
      <c r="TKR303" s="22"/>
      <c r="TKS303" s="22"/>
      <c r="TKT303" s="22"/>
      <c r="TKU303" s="22"/>
      <c r="TKV303" s="22"/>
      <c r="TKW303" s="22"/>
      <c r="TKX303" s="22"/>
      <c r="TKY303" s="22"/>
      <c r="TKZ303" s="22"/>
      <c r="TLA303" s="22"/>
      <c r="TLB303" s="22"/>
      <c r="TLC303" s="22"/>
      <c r="TLD303" s="22"/>
      <c r="TLE303" s="22"/>
      <c r="TLF303" s="22"/>
      <c r="TLG303" s="22"/>
      <c r="TLH303" s="22"/>
      <c r="TLI303" s="22"/>
      <c r="TLJ303" s="22"/>
      <c r="TLK303" s="22"/>
      <c r="TLL303" s="22"/>
      <c r="TLM303" s="22"/>
      <c r="TLN303" s="22"/>
      <c r="TLO303" s="22"/>
      <c r="TLP303" s="22"/>
      <c r="TLQ303" s="22"/>
      <c r="TLR303" s="22"/>
      <c r="TLS303" s="22"/>
      <c r="TLT303" s="22"/>
      <c r="TLU303" s="22"/>
      <c r="TLV303" s="22"/>
      <c r="TLW303" s="22"/>
      <c r="TLX303" s="22"/>
      <c r="TLY303" s="22"/>
      <c r="TLZ303" s="22"/>
      <c r="TMA303" s="22"/>
      <c r="TMB303" s="22"/>
      <c r="TMC303" s="22"/>
      <c r="TMD303" s="22"/>
      <c r="TME303" s="22"/>
      <c r="TMF303" s="22"/>
      <c r="TMG303" s="22"/>
      <c r="TMH303" s="22"/>
      <c r="TMI303" s="22"/>
      <c r="TMJ303" s="22"/>
      <c r="TMK303" s="22"/>
      <c r="TML303" s="22"/>
      <c r="TMM303" s="22"/>
      <c r="TMN303" s="22"/>
      <c r="TMO303" s="22"/>
      <c r="TMP303" s="22"/>
      <c r="TMQ303" s="22"/>
      <c r="TMR303" s="22"/>
      <c r="TMS303" s="22"/>
      <c r="TMT303" s="22"/>
      <c r="TMU303" s="22"/>
      <c r="TMV303" s="22"/>
      <c r="TMW303" s="22"/>
      <c r="TMX303" s="22"/>
      <c r="TMY303" s="22"/>
      <c r="TMZ303" s="22"/>
      <c r="TNA303" s="22"/>
      <c r="TNB303" s="22"/>
      <c r="TNC303" s="22"/>
      <c r="TND303" s="22"/>
      <c r="TNE303" s="22"/>
      <c r="TNF303" s="22"/>
      <c r="TNG303" s="22"/>
      <c r="TNH303" s="22"/>
      <c r="TNI303" s="22"/>
      <c r="TNJ303" s="22"/>
      <c r="TNK303" s="22"/>
      <c r="TNL303" s="22"/>
      <c r="TNM303" s="22"/>
      <c r="TNN303" s="22"/>
      <c r="TNO303" s="22"/>
      <c r="TNP303" s="22"/>
      <c r="TNQ303" s="22"/>
      <c r="TNR303" s="22"/>
      <c r="TNS303" s="22"/>
      <c r="TNT303" s="22"/>
      <c r="TNU303" s="22"/>
      <c r="TNV303" s="22"/>
      <c r="TNW303" s="22"/>
      <c r="TNX303" s="22"/>
      <c r="TNY303" s="22"/>
      <c r="TNZ303" s="22"/>
      <c r="TOA303" s="22"/>
      <c r="TOB303" s="22"/>
      <c r="TOC303" s="22"/>
      <c r="TOD303" s="22"/>
      <c r="TOE303" s="22"/>
      <c r="TOF303" s="22"/>
      <c r="TOG303" s="22"/>
      <c r="TOH303" s="22"/>
      <c r="TOI303" s="22"/>
      <c r="TOJ303" s="22"/>
      <c r="TOK303" s="22"/>
      <c r="TOL303" s="22"/>
      <c r="TOM303" s="22"/>
      <c r="TON303" s="22"/>
      <c r="TOO303" s="22"/>
      <c r="TOP303" s="22"/>
      <c r="TOQ303" s="22"/>
      <c r="TOR303" s="22"/>
      <c r="TOS303" s="22"/>
      <c r="TOT303" s="22"/>
      <c r="TOU303" s="22"/>
      <c r="TOV303" s="22"/>
      <c r="TOW303" s="22"/>
      <c r="TOX303" s="22"/>
      <c r="TOY303" s="22"/>
      <c r="TOZ303" s="22"/>
      <c r="TPA303" s="22"/>
      <c r="TPB303" s="22"/>
      <c r="TPC303" s="22"/>
      <c r="TPD303" s="22"/>
      <c r="TPE303" s="22"/>
      <c r="TPF303" s="22"/>
      <c r="TPG303" s="22"/>
      <c r="TPH303" s="22"/>
      <c r="TPI303" s="22"/>
      <c r="TPJ303" s="22"/>
      <c r="TPK303" s="22"/>
      <c r="TPL303" s="22"/>
      <c r="TPM303" s="22"/>
      <c r="TPN303" s="22"/>
      <c r="TPO303" s="22"/>
      <c r="TPP303" s="22"/>
      <c r="TPQ303" s="22"/>
      <c r="TPR303" s="22"/>
      <c r="TPS303" s="22"/>
      <c r="TPT303" s="22"/>
      <c r="TPU303" s="22"/>
      <c r="TPV303" s="22"/>
      <c r="TPW303" s="22"/>
      <c r="TPX303" s="22"/>
      <c r="TPY303" s="22"/>
      <c r="TPZ303" s="22"/>
      <c r="TQA303" s="22"/>
      <c r="TQB303" s="22"/>
      <c r="TQC303" s="22"/>
      <c r="TQD303" s="22"/>
      <c r="TQE303" s="22"/>
      <c r="TQF303" s="22"/>
      <c r="TQG303" s="22"/>
      <c r="TQH303" s="22"/>
      <c r="TQI303" s="22"/>
      <c r="TQJ303" s="22"/>
      <c r="TQK303" s="22"/>
      <c r="TQL303" s="22"/>
      <c r="TQM303" s="22"/>
      <c r="TQN303" s="22"/>
      <c r="TQO303" s="22"/>
      <c r="TQP303" s="22"/>
      <c r="TQQ303" s="22"/>
      <c r="TQR303" s="22"/>
      <c r="TQS303" s="22"/>
      <c r="TQT303" s="22"/>
      <c r="TQU303" s="22"/>
      <c r="TQV303" s="22"/>
      <c r="TQW303" s="22"/>
      <c r="TQX303" s="22"/>
      <c r="TQY303" s="22"/>
      <c r="TQZ303" s="22"/>
      <c r="TRA303" s="22"/>
      <c r="TRB303" s="22"/>
      <c r="TRC303" s="22"/>
      <c r="TRD303" s="22"/>
      <c r="TRE303" s="22"/>
      <c r="TRF303" s="22"/>
      <c r="TRG303" s="22"/>
      <c r="TRH303" s="22"/>
      <c r="TRI303" s="22"/>
      <c r="TRJ303" s="22"/>
      <c r="TRK303" s="22"/>
      <c r="TRL303" s="22"/>
      <c r="TRM303" s="22"/>
      <c r="TRN303" s="22"/>
      <c r="TRO303" s="22"/>
      <c r="TRP303" s="22"/>
      <c r="TRQ303" s="22"/>
      <c r="TRR303" s="22"/>
      <c r="TRS303" s="22"/>
      <c r="TRT303" s="22"/>
      <c r="TRU303" s="22"/>
      <c r="TRV303" s="22"/>
      <c r="TRW303" s="22"/>
      <c r="TRX303" s="22"/>
      <c r="TRY303" s="22"/>
      <c r="TRZ303" s="22"/>
      <c r="TSA303" s="22"/>
      <c r="TSB303" s="22"/>
      <c r="TSC303" s="22"/>
      <c r="TSD303" s="22"/>
      <c r="TSE303" s="22"/>
      <c r="TSF303" s="22"/>
      <c r="TSG303" s="22"/>
      <c r="TSH303" s="22"/>
      <c r="TSI303" s="22"/>
      <c r="TSJ303" s="22"/>
      <c r="TSK303" s="22"/>
      <c r="TSL303" s="22"/>
      <c r="TSM303" s="22"/>
      <c r="TSN303" s="22"/>
      <c r="TSO303" s="22"/>
      <c r="TSP303" s="22"/>
      <c r="TSQ303" s="22"/>
      <c r="TSR303" s="22"/>
      <c r="TSS303" s="22"/>
      <c r="TST303" s="22"/>
      <c r="TSU303" s="22"/>
      <c r="TSV303" s="22"/>
      <c r="TSW303" s="22"/>
      <c r="TSX303" s="22"/>
      <c r="TSY303" s="22"/>
      <c r="TSZ303" s="22"/>
      <c r="TTA303" s="22"/>
      <c r="TTB303" s="22"/>
      <c r="TTC303" s="22"/>
      <c r="TTD303" s="22"/>
      <c r="TTE303" s="22"/>
      <c r="TTF303" s="22"/>
      <c r="TTG303" s="22"/>
      <c r="TTH303" s="22"/>
      <c r="TTI303" s="22"/>
      <c r="TTJ303" s="22"/>
      <c r="TTK303" s="22"/>
      <c r="TTL303" s="22"/>
      <c r="TTM303" s="22"/>
      <c r="TTN303" s="22"/>
      <c r="TTO303" s="22"/>
      <c r="TTP303" s="22"/>
      <c r="TTQ303" s="22"/>
      <c r="TTR303" s="22"/>
      <c r="TTS303" s="22"/>
      <c r="TTT303" s="22"/>
      <c r="TTU303" s="22"/>
      <c r="TTV303" s="22"/>
      <c r="TTW303" s="22"/>
      <c r="TTX303" s="22"/>
      <c r="TTY303" s="22"/>
      <c r="TTZ303" s="22"/>
      <c r="TUA303" s="22"/>
      <c r="TUB303" s="22"/>
      <c r="TUC303" s="22"/>
      <c r="TUD303" s="22"/>
      <c r="TUE303" s="22"/>
      <c r="TUF303" s="22"/>
      <c r="TUG303" s="22"/>
      <c r="TUH303" s="22"/>
      <c r="TUI303" s="22"/>
      <c r="TUJ303" s="22"/>
      <c r="TUK303" s="22"/>
      <c r="TUL303" s="22"/>
      <c r="TUM303" s="22"/>
      <c r="TUN303" s="22"/>
      <c r="TUO303" s="22"/>
      <c r="TUP303" s="22"/>
      <c r="TUQ303" s="22"/>
      <c r="TUR303" s="22"/>
      <c r="TUS303" s="22"/>
      <c r="TUT303" s="22"/>
      <c r="TUU303" s="22"/>
      <c r="TUV303" s="22"/>
      <c r="TUW303" s="22"/>
      <c r="TUX303" s="22"/>
      <c r="TUY303" s="22"/>
      <c r="TUZ303" s="22"/>
      <c r="TVA303" s="22"/>
      <c r="TVB303" s="22"/>
      <c r="TVC303" s="22"/>
      <c r="TVD303" s="22"/>
      <c r="TVE303" s="22"/>
      <c r="TVF303" s="22"/>
      <c r="TVG303" s="22"/>
      <c r="TVH303" s="22"/>
      <c r="TVI303" s="22"/>
      <c r="TVJ303" s="22"/>
      <c r="TVK303" s="22"/>
      <c r="TVL303" s="22"/>
      <c r="TVM303" s="22"/>
      <c r="TVN303" s="22"/>
      <c r="TVO303" s="22"/>
      <c r="TVP303" s="22"/>
      <c r="TVQ303" s="22"/>
      <c r="TVR303" s="22"/>
      <c r="TVS303" s="22"/>
      <c r="TVT303" s="22"/>
      <c r="TVU303" s="22"/>
      <c r="TVV303" s="22"/>
      <c r="TVW303" s="22"/>
      <c r="TVX303" s="22"/>
      <c r="TVY303" s="22"/>
      <c r="TVZ303" s="22"/>
      <c r="TWA303" s="22"/>
      <c r="TWB303" s="22"/>
      <c r="TWC303" s="22"/>
      <c r="TWD303" s="22"/>
      <c r="TWE303" s="22"/>
      <c r="TWF303" s="22"/>
      <c r="TWG303" s="22"/>
      <c r="TWH303" s="22"/>
      <c r="TWI303" s="22"/>
      <c r="TWJ303" s="22"/>
      <c r="TWK303" s="22"/>
      <c r="TWL303" s="22"/>
      <c r="TWM303" s="22"/>
      <c r="TWN303" s="22"/>
      <c r="TWO303" s="22"/>
      <c r="TWP303" s="22"/>
      <c r="TWQ303" s="22"/>
      <c r="TWR303" s="22"/>
      <c r="TWS303" s="22"/>
      <c r="TWT303" s="22"/>
      <c r="TWU303" s="22"/>
      <c r="TWV303" s="22"/>
      <c r="TWW303" s="22"/>
      <c r="TWX303" s="22"/>
      <c r="TWY303" s="22"/>
      <c r="TWZ303" s="22"/>
      <c r="TXA303" s="22"/>
      <c r="TXB303" s="22"/>
      <c r="TXC303" s="22"/>
      <c r="TXD303" s="22"/>
      <c r="TXE303" s="22"/>
      <c r="TXF303" s="22"/>
      <c r="TXG303" s="22"/>
      <c r="TXH303" s="22"/>
      <c r="TXI303" s="22"/>
      <c r="TXJ303" s="22"/>
      <c r="TXK303" s="22"/>
      <c r="TXL303" s="22"/>
      <c r="TXM303" s="22"/>
      <c r="TXN303" s="22"/>
      <c r="TXO303" s="22"/>
      <c r="TXP303" s="22"/>
      <c r="TXQ303" s="22"/>
      <c r="TXR303" s="22"/>
      <c r="TXS303" s="22"/>
      <c r="TXT303" s="22"/>
      <c r="TXU303" s="22"/>
      <c r="TXV303" s="22"/>
      <c r="TXW303" s="22"/>
      <c r="TXX303" s="22"/>
      <c r="TXY303" s="22"/>
      <c r="TXZ303" s="22"/>
      <c r="TYA303" s="22"/>
      <c r="TYB303" s="22"/>
      <c r="TYC303" s="22"/>
      <c r="TYD303" s="22"/>
      <c r="TYE303" s="22"/>
      <c r="TYF303" s="22"/>
      <c r="TYG303" s="22"/>
      <c r="TYH303" s="22"/>
      <c r="TYI303" s="22"/>
      <c r="TYJ303" s="22"/>
      <c r="TYK303" s="22"/>
      <c r="TYL303" s="22"/>
      <c r="TYM303" s="22"/>
      <c r="TYN303" s="22"/>
      <c r="TYO303" s="22"/>
      <c r="TYP303" s="22"/>
      <c r="TYQ303" s="22"/>
      <c r="TYR303" s="22"/>
      <c r="TYS303" s="22"/>
      <c r="TYT303" s="22"/>
      <c r="TYU303" s="22"/>
      <c r="TYV303" s="22"/>
      <c r="TYW303" s="22"/>
      <c r="TYX303" s="22"/>
      <c r="TYY303" s="22"/>
      <c r="TYZ303" s="22"/>
      <c r="TZA303" s="22"/>
      <c r="TZB303" s="22"/>
      <c r="TZC303" s="22"/>
      <c r="TZD303" s="22"/>
      <c r="TZE303" s="22"/>
      <c r="TZF303" s="22"/>
      <c r="TZG303" s="22"/>
      <c r="TZH303" s="22"/>
      <c r="TZI303" s="22"/>
      <c r="TZJ303" s="22"/>
      <c r="TZK303" s="22"/>
      <c r="TZL303" s="22"/>
      <c r="TZM303" s="22"/>
      <c r="TZN303" s="22"/>
      <c r="TZO303" s="22"/>
      <c r="TZP303" s="22"/>
      <c r="TZQ303" s="22"/>
      <c r="TZR303" s="22"/>
      <c r="TZS303" s="22"/>
      <c r="TZT303" s="22"/>
      <c r="TZU303" s="22"/>
      <c r="TZV303" s="22"/>
      <c r="TZW303" s="22"/>
      <c r="TZX303" s="22"/>
      <c r="TZY303" s="22"/>
      <c r="TZZ303" s="22"/>
      <c r="UAA303" s="22"/>
      <c r="UAB303" s="22"/>
      <c r="UAC303" s="22"/>
      <c r="UAD303" s="22"/>
      <c r="UAE303" s="22"/>
      <c r="UAF303" s="22"/>
      <c r="UAG303" s="22"/>
      <c r="UAH303" s="22"/>
      <c r="UAI303" s="22"/>
      <c r="UAJ303" s="22"/>
      <c r="UAK303" s="22"/>
      <c r="UAL303" s="22"/>
      <c r="UAM303" s="22"/>
      <c r="UAN303" s="22"/>
      <c r="UAO303" s="22"/>
      <c r="UAP303" s="22"/>
      <c r="UAQ303" s="22"/>
      <c r="UAR303" s="22"/>
      <c r="UAS303" s="22"/>
      <c r="UAT303" s="22"/>
      <c r="UAU303" s="22"/>
      <c r="UAV303" s="22"/>
      <c r="UAW303" s="22"/>
      <c r="UAX303" s="22"/>
      <c r="UAY303" s="22"/>
      <c r="UAZ303" s="22"/>
      <c r="UBA303" s="22"/>
      <c r="UBB303" s="22"/>
      <c r="UBC303" s="22"/>
      <c r="UBD303" s="22"/>
      <c r="UBE303" s="22"/>
      <c r="UBF303" s="22"/>
      <c r="UBG303" s="22"/>
      <c r="UBH303" s="22"/>
      <c r="UBI303" s="22"/>
      <c r="UBJ303" s="22"/>
      <c r="UBK303" s="22"/>
      <c r="UBL303" s="22"/>
      <c r="UBM303" s="22"/>
      <c r="UBN303" s="22"/>
      <c r="UBO303" s="22"/>
      <c r="UBP303" s="22"/>
      <c r="UBQ303" s="22"/>
      <c r="UBR303" s="22"/>
      <c r="UBS303" s="22"/>
      <c r="UBT303" s="22"/>
      <c r="UBU303" s="22"/>
      <c r="UBV303" s="22"/>
      <c r="UBW303" s="22"/>
      <c r="UBX303" s="22"/>
      <c r="UBY303" s="22"/>
      <c r="UBZ303" s="22"/>
      <c r="UCA303" s="22"/>
      <c r="UCB303" s="22"/>
      <c r="UCC303" s="22"/>
      <c r="UCD303" s="22"/>
      <c r="UCE303" s="22"/>
      <c r="UCF303" s="22"/>
      <c r="UCG303" s="22"/>
      <c r="UCH303" s="22"/>
      <c r="UCI303" s="22"/>
      <c r="UCJ303" s="22"/>
      <c r="UCK303" s="22"/>
      <c r="UCL303" s="22"/>
      <c r="UCM303" s="22"/>
      <c r="UCN303" s="22"/>
      <c r="UCO303" s="22"/>
      <c r="UCP303" s="22"/>
      <c r="UCQ303" s="22"/>
      <c r="UCR303" s="22"/>
      <c r="UCS303" s="22"/>
      <c r="UCT303" s="22"/>
      <c r="UCU303" s="22"/>
      <c r="UCV303" s="22"/>
      <c r="UCW303" s="22"/>
      <c r="UCX303" s="22"/>
      <c r="UCY303" s="22"/>
      <c r="UCZ303" s="22"/>
      <c r="UDA303" s="22"/>
      <c r="UDB303" s="22"/>
      <c r="UDC303" s="22"/>
      <c r="UDD303" s="22"/>
      <c r="UDE303" s="22"/>
      <c r="UDF303" s="22"/>
      <c r="UDG303" s="22"/>
      <c r="UDH303" s="22"/>
      <c r="UDI303" s="22"/>
      <c r="UDJ303" s="22"/>
      <c r="UDK303" s="22"/>
      <c r="UDL303" s="22"/>
      <c r="UDM303" s="22"/>
      <c r="UDN303" s="22"/>
      <c r="UDO303" s="22"/>
      <c r="UDP303" s="22"/>
      <c r="UDQ303" s="22"/>
      <c r="UDR303" s="22"/>
      <c r="UDS303" s="22"/>
      <c r="UDT303" s="22"/>
      <c r="UDU303" s="22"/>
      <c r="UDV303" s="22"/>
      <c r="UDW303" s="22"/>
      <c r="UDX303" s="22"/>
      <c r="UDY303" s="22"/>
      <c r="UDZ303" s="22"/>
      <c r="UEA303" s="22"/>
      <c r="UEB303" s="22"/>
      <c r="UEC303" s="22"/>
      <c r="UED303" s="22"/>
      <c r="UEE303" s="22"/>
      <c r="UEF303" s="22"/>
      <c r="UEG303" s="22"/>
      <c r="UEH303" s="22"/>
      <c r="UEI303" s="22"/>
      <c r="UEJ303" s="22"/>
      <c r="UEK303" s="22"/>
      <c r="UEL303" s="22"/>
      <c r="UEM303" s="22"/>
      <c r="UEN303" s="22"/>
      <c r="UEO303" s="22"/>
      <c r="UEP303" s="22"/>
      <c r="UEQ303" s="22"/>
      <c r="UER303" s="22"/>
      <c r="UES303" s="22"/>
      <c r="UET303" s="22"/>
      <c r="UEU303" s="22"/>
      <c r="UEV303" s="22"/>
      <c r="UEW303" s="22"/>
      <c r="UEX303" s="22"/>
      <c r="UEY303" s="22"/>
      <c r="UEZ303" s="22"/>
      <c r="UFA303" s="22"/>
      <c r="UFB303" s="22"/>
      <c r="UFC303" s="22"/>
      <c r="UFD303" s="22"/>
      <c r="UFE303" s="22"/>
      <c r="UFF303" s="22"/>
      <c r="UFG303" s="22"/>
      <c r="UFH303" s="22"/>
      <c r="UFI303" s="22"/>
      <c r="UFJ303" s="22"/>
      <c r="UFK303" s="22"/>
      <c r="UFL303" s="22"/>
      <c r="UFM303" s="22"/>
      <c r="UFN303" s="22"/>
      <c r="UFO303" s="22"/>
      <c r="UFP303" s="22"/>
      <c r="UFQ303" s="22"/>
      <c r="UFR303" s="22"/>
      <c r="UFS303" s="22"/>
      <c r="UFT303" s="22"/>
      <c r="UFU303" s="22"/>
      <c r="UFV303" s="22"/>
      <c r="UFW303" s="22"/>
      <c r="UFX303" s="22"/>
      <c r="UFY303" s="22"/>
      <c r="UFZ303" s="22"/>
      <c r="UGA303" s="22"/>
      <c r="UGB303" s="22"/>
      <c r="UGC303" s="22"/>
      <c r="UGD303" s="22"/>
      <c r="UGE303" s="22"/>
      <c r="UGF303" s="22"/>
      <c r="UGG303" s="22"/>
      <c r="UGH303" s="22"/>
      <c r="UGI303" s="22"/>
      <c r="UGJ303" s="22"/>
      <c r="UGK303" s="22"/>
      <c r="UGL303" s="22"/>
      <c r="UGM303" s="22"/>
      <c r="UGN303" s="22"/>
      <c r="UGO303" s="22"/>
      <c r="UGP303" s="22"/>
      <c r="UGQ303" s="22"/>
      <c r="UGR303" s="22"/>
      <c r="UGS303" s="22"/>
      <c r="UGT303" s="22"/>
      <c r="UGU303" s="22"/>
      <c r="UGV303" s="22"/>
      <c r="UGW303" s="22"/>
      <c r="UGX303" s="22"/>
      <c r="UGY303" s="22"/>
      <c r="UGZ303" s="22"/>
      <c r="UHA303" s="22"/>
      <c r="UHB303" s="22"/>
      <c r="UHC303" s="22"/>
      <c r="UHD303" s="22"/>
      <c r="UHE303" s="22"/>
      <c r="UHF303" s="22"/>
      <c r="UHG303" s="22"/>
      <c r="UHH303" s="22"/>
      <c r="UHI303" s="22"/>
      <c r="UHJ303" s="22"/>
      <c r="UHK303" s="22"/>
      <c r="UHL303" s="22"/>
      <c r="UHM303" s="22"/>
      <c r="UHN303" s="22"/>
      <c r="UHO303" s="22"/>
      <c r="UHP303" s="22"/>
      <c r="UHQ303" s="22"/>
      <c r="UHR303" s="22"/>
      <c r="UHS303" s="22"/>
      <c r="UHT303" s="22"/>
      <c r="UHU303" s="22"/>
      <c r="UHV303" s="22"/>
      <c r="UHW303" s="22"/>
      <c r="UHX303" s="22"/>
      <c r="UHY303" s="22"/>
      <c r="UHZ303" s="22"/>
      <c r="UIA303" s="22"/>
      <c r="UIB303" s="22"/>
      <c r="UIC303" s="22"/>
      <c r="UID303" s="22"/>
      <c r="UIE303" s="22"/>
      <c r="UIF303" s="22"/>
      <c r="UIG303" s="22"/>
      <c r="UIH303" s="22"/>
      <c r="UII303" s="22"/>
      <c r="UIJ303" s="22"/>
      <c r="UIK303" s="22"/>
      <c r="UIL303" s="22"/>
      <c r="UIM303" s="22"/>
      <c r="UIN303" s="22"/>
      <c r="UIO303" s="22"/>
      <c r="UIP303" s="22"/>
      <c r="UIQ303" s="22"/>
      <c r="UIR303" s="22"/>
      <c r="UIS303" s="22"/>
      <c r="UIT303" s="22"/>
      <c r="UIU303" s="22"/>
      <c r="UIV303" s="22"/>
      <c r="UIW303" s="22"/>
      <c r="UIX303" s="22"/>
      <c r="UIY303" s="22"/>
      <c r="UIZ303" s="22"/>
      <c r="UJA303" s="22"/>
      <c r="UJB303" s="22"/>
      <c r="UJC303" s="22"/>
      <c r="UJD303" s="22"/>
      <c r="UJE303" s="22"/>
      <c r="UJF303" s="22"/>
      <c r="UJG303" s="22"/>
      <c r="UJH303" s="22"/>
      <c r="UJI303" s="22"/>
      <c r="UJJ303" s="22"/>
      <c r="UJK303" s="22"/>
      <c r="UJL303" s="22"/>
      <c r="UJM303" s="22"/>
      <c r="UJN303" s="22"/>
      <c r="UJO303" s="22"/>
      <c r="UJP303" s="22"/>
      <c r="UJQ303" s="22"/>
      <c r="UJR303" s="22"/>
      <c r="UJS303" s="22"/>
      <c r="UJT303" s="22"/>
      <c r="UJU303" s="22"/>
      <c r="UJV303" s="22"/>
      <c r="UJW303" s="22"/>
      <c r="UJX303" s="22"/>
      <c r="UJY303" s="22"/>
      <c r="UJZ303" s="22"/>
      <c r="UKA303" s="22"/>
      <c r="UKB303" s="22"/>
      <c r="UKC303" s="22"/>
      <c r="UKD303" s="22"/>
      <c r="UKE303" s="22"/>
      <c r="UKF303" s="22"/>
      <c r="UKG303" s="22"/>
      <c r="UKH303" s="22"/>
      <c r="UKI303" s="22"/>
      <c r="UKJ303" s="22"/>
      <c r="UKK303" s="22"/>
      <c r="UKL303" s="22"/>
      <c r="UKM303" s="22"/>
      <c r="UKN303" s="22"/>
      <c r="UKO303" s="22"/>
      <c r="UKP303" s="22"/>
      <c r="UKQ303" s="22"/>
      <c r="UKR303" s="22"/>
      <c r="UKS303" s="22"/>
      <c r="UKT303" s="22"/>
      <c r="UKU303" s="22"/>
      <c r="UKV303" s="22"/>
      <c r="UKW303" s="22"/>
      <c r="UKX303" s="22"/>
      <c r="UKY303" s="22"/>
      <c r="UKZ303" s="22"/>
      <c r="ULA303" s="22"/>
      <c r="ULB303" s="22"/>
      <c r="ULC303" s="22"/>
      <c r="ULD303" s="22"/>
      <c r="ULE303" s="22"/>
      <c r="ULF303" s="22"/>
      <c r="ULG303" s="22"/>
      <c r="ULH303" s="22"/>
      <c r="ULI303" s="22"/>
      <c r="ULJ303" s="22"/>
      <c r="ULK303" s="22"/>
      <c r="ULL303" s="22"/>
      <c r="ULM303" s="22"/>
      <c r="ULN303" s="22"/>
      <c r="ULO303" s="22"/>
      <c r="ULP303" s="22"/>
      <c r="ULQ303" s="22"/>
      <c r="ULR303" s="22"/>
      <c r="ULS303" s="22"/>
      <c r="ULT303" s="22"/>
      <c r="ULU303" s="22"/>
      <c r="ULV303" s="22"/>
      <c r="ULW303" s="22"/>
      <c r="ULX303" s="22"/>
      <c r="ULY303" s="22"/>
      <c r="ULZ303" s="22"/>
      <c r="UMA303" s="22"/>
      <c r="UMB303" s="22"/>
      <c r="UMC303" s="22"/>
      <c r="UMD303" s="22"/>
      <c r="UME303" s="22"/>
      <c r="UMF303" s="22"/>
      <c r="UMG303" s="22"/>
      <c r="UMH303" s="22"/>
      <c r="UMI303" s="22"/>
      <c r="UMJ303" s="22"/>
      <c r="UMK303" s="22"/>
      <c r="UML303" s="22"/>
      <c r="UMM303" s="22"/>
      <c r="UMN303" s="22"/>
      <c r="UMO303" s="22"/>
      <c r="UMP303" s="22"/>
      <c r="UMQ303" s="22"/>
      <c r="UMR303" s="22"/>
      <c r="UMS303" s="22"/>
      <c r="UMT303" s="22"/>
      <c r="UMU303" s="22"/>
      <c r="UMV303" s="22"/>
      <c r="UMW303" s="22"/>
      <c r="UMX303" s="22"/>
      <c r="UMY303" s="22"/>
      <c r="UMZ303" s="22"/>
      <c r="UNA303" s="22"/>
      <c r="UNB303" s="22"/>
      <c r="UNC303" s="22"/>
      <c r="UND303" s="22"/>
      <c r="UNE303" s="22"/>
      <c r="UNF303" s="22"/>
      <c r="UNG303" s="22"/>
      <c r="UNH303" s="22"/>
      <c r="UNI303" s="22"/>
      <c r="UNJ303" s="22"/>
      <c r="UNK303" s="22"/>
      <c r="UNL303" s="22"/>
      <c r="UNM303" s="22"/>
      <c r="UNN303" s="22"/>
      <c r="UNO303" s="22"/>
      <c r="UNP303" s="22"/>
      <c r="UNQ303" s="22"/>
      <c r="UNR303" s="22"/>
      <c r="UNS303" s="22"/>
      <c r="UNT303" s="22"/>
      <c r="UNU303" s="22"/>
      <c r="UNV303" s="22"/>
      <c r="UNW303" s="22"/>
      <c r="UNX303" s="22"/>
      <c r="UNY303" s="22"/>
      <c r="UNZ303" s="22"/>
      <c r="UOA303" s="22"/>
      <c r="UOB303" s="22"/>
      <c r="UOC303" s="22"/>
      <c r="UOD303" s="22"/>
      <c r="UOE303" s="22"/>
      <c r="UOF303" s="22"/>
      <c r="UOG303" s="22"/>
      <c r="UOH303" s="22"/>
      <c r="UOI303" s="22"/>
      <c r="UOJ303" s="22"/>
      <c r="UOK303" s="22"/>
      <c r="UOL303" s="22"/>
      <c r="UOM303" s="22"/>
      <c r="UON303" s="22"/>
      <c r="UOO303" s="22"/>
      <c r="UOP303" s="22"/>
      <c r="UOQ303" s="22"/>
      <c r="UOR303" s="22"/>
      <c r="UOS303" s="22"/>
      <c r="UOT303" s="22"/>
      <c r="UOU303" s="22"/>
      <c r="UOV303" s="22"/>
      <c r="UOW303" s="22"/>
      <c r="UOX303" s="22"/>
      <c r="UOY303" s="22"/>
      <c r="UOZ303" s="22"/>
      <c r="UPA303" s="22"/>
      <c r="UPB303" s="22"/>
      <c r="UPC303" s="22"/>
      <c r="UPD303" s="22"/>
      <c r="UPE303" s="22"/>
      <c r="UPF303" s="22"/>
      <c r="UPG303" s="22"/>
      <c r="UPH303" s="22"/>
      <c r="UPI303" s="22"/>
      <c r="UPJ303" s="22"/>
      <c r="UPK303" s="22"/>
      <c r="UPL303" s="22"/>
      <c r="UPM303" s="22"/>
      <c r="UPN303" s="22"/>
      <c r="UPO303" s="22"/>
      <c r="UPP303" s="22"/>
      <c r="UPQ303" s="22"/>
      <c r="UPR303" s="22"/>
      <c r="UPS303" s="22"/>
      <c r="UPT303" s="22"/>
      <c r="UPU303" s="22"/>
      <c r="UPV303" s="22"/>
      <c r="UPW303" s="22"/>
      <c r="UPX303" s="22"/>
      <c r="UPY303" s="22"/>
      <c r="UPZ303" s="22"/>
      <c r="UQA303" s="22"/>
      <c r="UQB303" s="22"/>
      <c r="UQC303" s="22"/>
      <c r="UQD303" s="22"/>
      <c r="UQE303" s="22"/>
      <c r="UQF303" s="22"/>
      <c r="UQG303" s="22"/>
      <c r="UQH303" s="22"/>
      <c r="UQI303" s="22"/>
      <c r="UQJ303" s="22"/>
      <c r="UQK303" s="22"/>
      <c r="UQL303" s="22"/>
      <c r="UQM303" s="22"/>
      <c r="UQN303" s="22"/>
      <c r="UQO303" s="22"/>
      <c r="UQP303" s="22"/>
      <c r="UQQ303" s="22"/>
      <c r="UQR303" s="22"/>
      <c r="UQS303" s="22"/>
      <c r="UQT303" s="22"/>
      <c r="UQU303" s="22"/>
      <c r="UQV303" s="22"/>
      <c r="UQW303" s="22"/>
      <c r="UQX303" s="22"/>
      <c r="UQY303" s="22"/>
      <c r="UQZ303" s="22"/>
      <c r="URA303" s="22"/>
      <c r="URB303" s="22"/>
      <c r="URC303" s="22"/>
      <c r="URD303" s="22"/>
      <c r="URE303" s="22"/>
      <c r="URF303" s="22"/>
      <c r="URG303" s="22"/>
      <c r="URH303" s="22"/>
      <c r="URI303" s="22"/>
      <c r="URJ303" s="22"/>
      <c r="URK303" s="22"/>
      <c r="URL303" s="22"/>
      <c r="URM303" s="22"/>
      <c r="URN303" s="22"/>
      <c r="URO303" s="22"/>
      <c r="URP303" s="22"/>
      <c r="URQ303" s="22"/>
      <c r="URR303" s="22"/>
      <c r="URS303" s="22"/>
      <c r="URT303" s="22"/>
      <c r="URU303" s="22"/>
      <c r="URV303" s="22"/>
      <c r="URW303" s="22"/>
      <c r="URX303" s="22"/>
      <c r="URY303" s="22"/>
      <c r="URZ303" s="22"/>
      <c r="USA303" s="22"/>
      <c r="USB303" s="22"/>
      <c r="USC303" s="22"/>
      <c r="USD303" s="22"/>
      <c r="USE303" s="22"/>
      <c r="USF303" s="22"/>
      <c r="USG303" s="22"/>
      <c r="USH303" s="22"/>
      <c r="USI303" s="22"/>
      <c r="USJ303" s="22"/>
      <c r="USK303" s="22"/>
      <c r="USL303" s="22"/>
      <c r="USM303" s="22"/>
      <c r="USN303" s="22"/>
      <c r="USO303" s="22"/>
      <c r="USP303" s="22"/>
      <c r="USQ303" s="22"/>
      <c r="USR303" s="22"/>
      <c r="USS303" s="22"/>
      <c r="UST303" s="22"/>
      <c r="USU303" s="22"/>
      <c r="USV303" s="22"/>
      <c r="USW303" s="22"/>
      <c r="USX303" s="22"/>
      <c r="USY303" s="22"/>
      <c r="USZ303" s="22"/>
      <c r="UTA303" s="22"/>
      <c r="UTB303" s="22"/>
      <c r="UTC303" s="22"/>
      <c r="UTD303" s="22"/>
      <c r="UTE303" s="22"/>
      <c r="UTF303" s="22"/>
      <c r="UTG303" s="22"/>
      <c r="UTH303" s="22"/>
      <c r="UTI303" s="22"/>
      <c r="UTJ303" s="22"/>
      <c r="UTK303" s="22"/>
      <c r="UTL303" s="22"/>
      <c r="UTM303" s="22"/>
      <c r="UTN303" s="22"/>
      <c r="UTO303" s="22"/>
      <c r="UTP303" s="22"/>
      <c r="UTQ303" s="22"/>
      <c r="UTR303" s="22"/>
      <c r="UTS303" s="22"/>
      <c r="UTT303" s="22"/>
      <c r="UTU303" s="22"/>
      <c r="UTV303" s="22"/>
      <c r="UTW303" s="22"/>
      <c r="UTX303" s="22"/>
      <c r="UTY303" s="22"/>
      <c r="UTZ303" s="22"/>
      <c r="UUA303" s="22"/>
      <c r="UUB303" s="22"/>
      <c r="UUC303" s="22"/>
      <c r="UUD303" s="22"/>
      <c r="UUE303" s="22"/>
      <c r="UUF303" s="22"/>
      <c r="UUG303" s="22"/>
      <c r="UUH303" s="22"/>
      <c r="UUI303" s="22"/>
      <c r="UUJ303" s="22"/>
      <c r="UUK303" s="22"/>
      <c r="UUL303" s="22"/>
      <c r="UUM303" s="22"/>
      <c r="UUN303" s="22"/>
      <c r="UUO303" s="22"/>
      <c r="UUP303" s="22"/>
      <c r="UUQ303" s="22"/>
      <c r="UUR303" s="22"/>
      <c r="UUS303" s="22"/>
      <c r="UUT303" s="22"/>
      <c r="UUU303" s="22"/>
      <c r="UUV303" s="22"/>
      <c r="UUW303" s="22"/>
      <c r="UUX303" s="22"/>
      <c r="UUY303" s="22"/>
      <c r="UUZ303" s="22"/>
      <c r="UVA303" s="22"/>
      <c r="UVB303" s="22"/>
      <c r="UVC303" s="22"/>
      <c r="UVD303" s="22"/>
      <c r="UVE303" s="22"/>
      <c r="UVF303" s="22"/>
      <c r="UVG303" s="22"/>
      <c r="UVH303" s="22"/>
      <c r="UVI303" s="22"/>
      <c r="UVJ303" s="22"/>
      <c r="UVK303" s="22"/>
      <c r="UVL303" s="22"/>
      <c r="UVM303" s="22"/>
      <c r="UVN303" s="22"/>
      <c r="UVO303" s="22"/>
      <c r="UVP303" s="22"/>
      <c r="UVQ303" s="22"/>
      <c r="UVR303" s="22"/>
      <c r="UVS303" s="22"/>
      <c r="UVT303" s="22"/>
      <c r="UVU303" s="22"/>
      <c r="UVV303" s="22"/>
      <c r="UVW303" s="22"/>
      <c r="UVX303" s="22"/>
      <c r="UVY303" s="22"/>
      <c r="UVZ303" s="22"/>
      <c r="UWA303" s="22"/>
      <c r="UWB303" s="22"/>
      <c r="UWC303" s="22"/>
      <c r="UWD303" s="22"/>
      <c r="UWE303" s="22"/>
      <c r="UWF303" s="22"/>
      <c r="UWG303" s="22"/>
      <c r="UWH303" s="22"/>
      <c r="UWI303" s="22"/>
      <c r="UWJ303" s="22"/>
      <c r="UWK303" s="22"/>
      <c r="UWL303" s="22"/>
      <c r="UWM303" s="22"/>
      <c r="UWN303" s="22"/>
      <c r="UWO303" s="22"/>
      <c r="UWP303" s="22"/>
      <c r="UWQ303" s="22"/>
      <c r="UWR303" s="22"/>
      <c r="UWS303" s="22"/>
      <c r="UWT303" s="22"/>
      <c r="UWU303" s="22"/>
      <c r="UWV303" s="22"/>
      <c r="UWW303" s="22"/>
      <c r="UWX303" s="22"/>
      <c r="UWY303" s="22"/>
      <c r="UWZ303" s="22"/>
      <c r="UXA303" s="22"/>
      <c r="UXB303" s="22"/>
      <c r="UXC303" s="22"/>
      <c r="UXD303" s="22"/>
      <c r="UXE303" s="22"/>
      <c r="UXF303" s="22"/>
      <c r="UXG303" s="22"/>
      <c r="UXH303" s="22"/>
      <c r="UXI303" s="22"/>
      <c r="UXJ303" s="22"/>
      <c r="UXK303" s="22"/>
      <c r="UXL303" s="22"/>
      <c r="UXM303" s="22"/>
      <c r="UXN303" s="22"/>
      <c r="UXO303" s="22"/>
      <c r="UXP303" s="22"/>
      <c r="UXQ303" s="22"/>
      <c r="UXR303" s="22"/>
      <c r="UXS303" s="22"/>
      <c r="UXT303" s="22"/>
      <c r="UXU303" s="22"/>
      <c r="UXV303" s="22"/>
      <c r="UXW303" s="22"/>
      <c r="UXX303" s="22"/>
      <c r="UXY303" s="22"/>
      <c r="UXZ303" s="22"/>
      <c r="UYA303" s="22"/>
      <c r="UYB303" s="22"/>
      <c r="UYC303" s="22"/>
      <c r="UYD303" s="22"/>
      <c r="UYE303" s="22"/>
      <c r="UYF303" s="22"/>
      <c r="UYG303" s="22"/>
      <c r="UYH303" s="22"/>
      <c r="UYI303" s="22"/>
      <c r="UYJ303" s="22"/>
      <c r="UYK303" s="22"/>
      <c r="UYL303" s="22"/>
      <c r="UYM303" s="22"/>
      <c r="UYN303" s="22"/>
      <c r="UYO303" s="22"/>
      <c r="UYP303" s="22"/>
      <c r="UYQ303" s="22"/>
      <c r="UYR303" s="22"/>
      <c r="UYS303" s="22"/>
      <c r="UYT303" s="22"/>
      <c r="UYU303" s="22"/>
      <c r="UYV303" s="22"/>
      <c r="UYW303" s="22"/>
      <c r="UYX303" s="22"/>
      <c r="UYY303" s="22"/>
      <c r="UYZ303" s="22"/>
      <c r="UZA303" s="22"/>
      <c r="UZB303" s="22"/>
      <c r="UZC303" s="22"/>
      <c r="UZD303" s="22"/>
      <c r="UZE303" s="22"/>
      <c r="UZF303" s="22"/>
      <c r="UZG303" s="22"/>
      <c r="UZH303" s="22"/>
      <c r="UZI303" s="22"/>
      <c r="UZJ303" s="22"/>
      <c r="UZK303" s="22"/>
      <c r="UZL303" s="22"/>
      <c r="UZM303" s="22"/>
      <c r="UZN303" s="22"/>
      <c r="UZO303" s="22"/>
      <c r="UZP303" s="22"/>
      <c r="UZQ303" s="22"/>
      <c r="UZR303" s="22"/>
      <c r="UZS303" s="22"/>
      <c r="UZT303" s="22"/>
      <c r="UZU303" s="22"/>
      <c r="UZV303" s="22"/>
      <c r="UZW303" s="22"/>
      <c r="UZX303" s="22"/>
      <c r="UZY303" s="22"/>
      <c r="UZZ303" s="22"/>
      <c r="VAA303" s="22"/>
      <c r="VAB303" s="22"/>
      <c r="VAC303" s="22"/>
      <c r="VAD303" s="22"/>
      <c r="VAE303" s="22"/>
      <c r="VAF303" s="22"/>
      <c r="VAG303" s="22"/>
      <c r="VAH303" s="22"/>
      <c r="VAI303" s="22"/>
      <c r="VAJ303" s="22"/>
      <c r="VAK303" s="22"/>
      <c r="VAL303" s="22"/>
      <c r="VAM303" s="22"/>
      <c r="VAN303" s="22"/>
      <c r="VAO303" s="22"/>
      <c r="VAP303" s="22"/>
      <c r="VAQ303" s="22"/>
      <c r="VAR303" s="22"/>
      <c r="VAS303" s="22"/>
      <c r="VAT303" s="22"/>
      <c r="VAU303" s="22"/>
      <c r="VAV303" s="22"/>
      <c r="VAW303" s="22"/>
      <c r="VAX303" s="22"/>
      <c r="VAY303" s="22"/>
      <c r="VAZ303" s="22"/>
      <c r="VBA303" s="22"/>
      <c r="VBB303" s="22"/>
      <c r="VBC303" s="22"/>
      <c r="VBD303" s="22"/>
      <c r="VBE303" s="22"/>
      <c r="VBF303" s="22"/>
      <c r="VBG303" s="22"/>
      <c r="VBH303" s="22"/>
      <c r="VBI303" s="22"/>
      <c r="VBJ303" s="22"/>
      <c r="VBK303" s="22"/>
      <c r="VBL303" s="22"/>
      <c r="VBM303" s="22"/>
      <c r="VBN303" s="22"/>
      <c r="VBO303" s="22"/>
      <c r="VBP303" s="22"/>
      <c r="VBQ303" s="22"/>
      <c r="VBR303" s="22"/>
      <c r="VBS303" s="22"/>
      <c r="VBT303" s="22"/>
      <c r="VBU303" s="22"/>
      <c r="VBV303" s="22"/>
      <c r="VBW303" s="22"/>
      <c r="VBX303" s="22"/>
      <c r="VBY303" s="22"/>
      <c r="VBZ303" s="22"/>
      <c r="VCA303" s="22"/>
      <c r="VCB303" s="22"/>
      <c r="VCC303" s="22"/>
      <c r="VCD303" s="22"/>
      <c r="VCE303" s="22"/>
      <c r="VCF303" s="22"/>
      <c r="VCG303" s="22"/>
      <c r="VCH303" s="22"/>
      <c r="VCI303" s="22"/>
      <c r="VCJ303" s="22"/>
      <c r="VCK303" s="22"/>
      <c r="VCL303" s="22"/>
      <c r="VCM303" s="22"/>
      <c r="VCN303" s="22"/>
      <c r="VCO303" s="22"/>
      <c r="VCP303" s="22"/>
      <c r="VCQ303" s="22"/>
      <c r="VCR303" s="22"/>
      <c r="VCS303" s="22"/>
      <c r="VCT303" s="22"/>
      <c r="VCU303" s="22"/>
      <c r="VCV303" s="22"/>
      <c r="VCW303" s="22"/>
      <c r="VCX303" s="22"/>
      <c r="VCY303" s="22"/>
      <c r="VCZ303" s="22"/>
      <c r="VDA303" s="22"/>
      <c r="VDB303" s="22"/>
      <c r="VDC303" s="22"/>
      <c r="VDD303" s="22"/>
      <c r="VDE303" s="22"/>
      <c r="VDF303" s="22"/>
      <c r="VDG303" s="22"/>
      <c r="VDH303" s="22"/>
      <c r="VDI303" s="22"/>
      <c r="VDJ303" s="22"/>
      <c r="VDK303" s="22"/>
      <c r="VDL303" s="22"/>
      <c r="VDM303" s="22"/>
      <c r="VDN303" s="22"/>
      <c r="VDO303" s="22"/>
      <c r="VDP303" s="22"/>
      <c r="VDQ303" s="22"/>
      <c r="VDR303" s="22"/>
      <c r="VDS303" s="22"/>
      <c r="VDT303" s="22"/>
      <c r="VDU303" s="22"/>
      <c r="VDV303" s="22"/>
      <c r="VDW303" s="22"/>
      <c r="VDX303" s="22"/>
      <c r="VDY303" s="22"/>
      <c r="VDZ303" s="22"/>
      <c r="VEA303" s="22"/>
      <c r="VEB303" s="22"/>
      <c r="VEC303" s="22"/>
      <c r="VED303" s="22"/>
      <c r="VEE303" s="22"/>
      <c r="VEF303" s="22"/>
      <c r="VEG303" s="22"/>
      <c r="VEH303" s="22"/>
      <c r="VEI303" s="22"/>
      <c r="VEJ303" s="22"/>
      <c r="VEK303" s="22"/>
      <c r="VEL303" s="22"/>
      <c r="VEM303" s="22"/>
      <c r="VEN303" s="22"/>
      <c r="VEO303" s="22"/>
      <c r="VEP303" s="22"/>
      <c r="VEQ303" s="22"/>
      <c r="VER303" s="22"/>
      <c r="VES303" s="22"/>
      <c r="VET303" s="22"/>
      <c r="VEU303" s="22"/>
      <c r="VEV303" s="22"/>
      <c r="VEW303" s="22"/>
      <c r="VEX303" s="22"/>
      <c r="VEY303" s="22"/>
      <c r="VEZ303" s="22"/>
      <c r="VFA303" s="22"/>
      <c r="VFB303" s="22"/>
      <c r="VFC303" s="22"/>
      <c r="VFD303" s="22"/>
      <c r="VFE303" s="22"/>
      <c r="VFF303" s="22"/>
      <c r="VFG303" s="22"/>
      <c r="VFH303" s="22"/>
      <c r="VFI303" s="22"/>
      <c r="VFJ303" s="22"/>
      <c r="VFK303" s="22"/>
      <c r="VFL303" s="22"/>
      <c r="VFM303" s="22"/>
      <c r="VFN303" s="22"/>
      <c r="VFO303" s="22"/>
      <c r="VFP303" s="22"/>
      <c r="VFQ303" s="22"/>
      <c r="VFR303" s="22"/>
      <c r="VFS303" s="22"/>
      <c r="VFT303" s="22"/>
      <c r="VFU303" s="22"/>
      <c r="VFV303" s="22"/>
      <c r="VFW303" s="22"/>
      <c r="VFX303" s="22"/>
      <c r="VFY303" s="22"/>
      <c r="VFZ303" s="22"/>
      <c r="VGA303" s="22"/>
      <c r="VGB303" s="22"/>
      <c r="VGC303" s="22"/>
      <c r="VGD303" s="22"/>
      <c r="VGE303" s="22"/>
      <c r="VGF303" s="22"/>
      <c r="VGG303" s="22"/>
      <c r="VGH303" s="22"/>
      <c r="VGI303" s="22"/>
      <c r="VGJ303" s="22"/>
      <c r="VGK303" s="22"/>
      <c r="VGL303" s="22"/>
      <c r="VGM303" s="22"/>
      <c r="VGN303" s="22"/>
      <c r="VGO303" s="22"/>
      <c r="VGP303" s="22"/>
      <c r="VGQ303" s="22"/>
      <c r="VGR303" s="22"/>
      <c r="VGS303" s="22"/>
      <c r="VGT303" s="22"/>
      <c r="VGU303" s="22"/>
      <c r="VGV303" s="22"/>
      <c r="VGW303" s="22"/>
      <c r="VGX303" s="22"/>
      <c r="VGY303" s="22"/>
      <c r="VGZ303" s="22"/>
      <c r="VHA303" s="22"/>
      <c r="VHB303" s="22"/>
      <c r="VHC303" s="22"/>
      <c r="VHD303" s="22"/>
      <c r="VHE303" s="22"/>
      <c r="VHF303" s="22"/>
      <c r="VHG303" s="22"/>
      <c r="VHH303" s="22"/>
      <c r="VHI303" s="22"/>
      <c r="VHJ303" s="22"/>
      <c r="VHK303" s="22"/>
      <c r="VHL303" s="22"/>
      <c r="VHM303" s="22"/>
      <c r="VHN303" s="22"/>
      <c r="VHO303" s="22"/>
      <c r="VHP303" s="22"/>
      <c r="VHQ303" s="22"/>
      <c r="VHR303" s="22"/>
      <c r="VHS303" s="22"/>
      <c r="VHT303" s="22"/>
      <c r="VHU303" s="22"/>
      <c r="VHV303" s="22"/>
      <c r="VHW303" s="22"/>
      <c r="VHX303" s="22"/>
      <c r="VHY303" s="22"/>
      <c r="VHZ303" s="22"/>
      <c r="VIA303" s="22"/>
      <c r="VIB303" s="22"/>
      <c r="VIC303" s="22"/>
      <c r="VID303" s="22"/>
      <c r="VIE303" s="22"/>
      <c r="VIF303" s="22"/>
      <c r="VIG303" s="22"/>
      <c r="VIH303" s="22"/>
      <c r="VII303" s="22"/>
      <c r="VIJ303" s="22"/>
      <c r="VIK303" s="22"/>
      <c r="VIL303" s="22"/>
      <c r="VIM303" s="22"/>
      <c r="VIN303" s="22"/>
      <c r="VIO303" s="22"/>
      <c r="VIP303" s="22"/>
      <c r="VIQ303" s="22"/>
      <c r="VIR303" s="22"/>
      <c r="VIS303" s="22"/>
      <c r="VIT303" s="22"/>
      <c r="VIU303" s="22"/>
      <c r="VIV303" s="22"/>
      <c r="VIW303" s="22"/>
      <c r="VIX303" s="22"/>
      <c r="VIY303" s="22"/>
      <c r="VIZ303" s="22"/>
      <c r="VJA303" s="22"/>
      <c r="VJB303" s="22"/>
      <c r="VJC303" s="22"/>
      <c r="VJD303" s="22"/>
      <c r="VJE303" s="22"/>
      <c r="VJF303" s="22"/>
      <c r="VJG303" s="22"/>
      <c r="VJH303" s="22"/>
      <c r="VJI303" s="22"/>
      <c r="VJJ303" s="22"/>
      <c r="VJK303" s="22"/>
      <c r="VJL303" s="22"/>
      <c r="VJM303" s="22"/>
      <c r="VJN303" s="22"/>
      <c r="VJO303" s="22"/>
      <c r="VJP303" s="22"/>
      <c r="VJQ303" s="22"/>
      <c r="VJR303" s="22"/>
      <c r="VJS303" s="22"/>
      <c r="VJT303" s="22"/>
      <c r="VJU303" s="22"/>
      <c r="VJV303" s="22"/>
      <c r="VJW303" s="22"/>
      <c r="VJX303" s="22"/>
      <c r="VJY303" s="22"/>
      <c r="VJZ303" s="22"/>
      <c r="VKA303" s="22"/>
      <c r="VKB303" s="22"/>
      <c r="VKC303" s="22"/>
      <c r="VKD303" s="22"/>
      <c r="VKE303" s="22"/>
      <c r="VKF303" s="22"/>
      <c r="VKG303" s="22"/>
      <c r="VKH303" s="22"/>
      <c r="VKI303" s="22"/>
      <c r="VKJ303" s="22"/>
      <c r="VKK303" s="22"/>
      <c r="VKL303" s="22"/>
      <c r="VKM303" s="22"/>
      <c r="VKN303" s="22"/>
      <c r="VKO303" s="22"/>
      <c r="VKP303" s="22"/>
      <c r="VKQ303" s="22"/>
      <c r="VKR303" s="22"/>
      <c r="VKS303" s="22"/>
      <c r="VKT303" s="22"/>
      <c r="VKU303" s="22"/>
      <c r="VKV303" s="22"/>
      <c r="VKW303" s="22"/>
      <c r="VKX303" s="22"/>
      <c r="VKY303" s="22"/>
      <c r="VKZ303" s="22"/>
      <c r="VLA303" s="22"/>
      <c r="VLB303" s="22"/>
      <c r="VLC303" s="22"/>
      <c r="VLD303" s="22"/>
      <c r="VLE303" s="22"/>
      <c r="VLF303" s="22"/>
      <c r="VLG303" s="22"/>
      <c r="VLH303" s="22"/>
      <c r="VLI303" s="22"/>
      <c r="VLJ303" s="22"/>
      <c r="VLK303" s="22"/>
      <c r="VLL303" s="22"/>
      <c r="VLM303" s="22"/>
      <c r="VLN303" s="22"/>
      <c r="VLO303" s="22"/>
      <c r="VLP303" s="22"/>
      <c r="VLQ303" s="22"/>
      <c r="VLR303" s="22"/>
      <c r="VLS303" s="22"/>
      <c r="VLT303" s="22"/>
      <c r="VLU303" s="22"/>
      <c r="VLV303" s="22"/>
      <c r="VLW303" s="22"/>
      <c r="VLX303" s="22"/>
      <c r="VLY303" s="22"/>
      <c r="VLZ303" s="22"/>
      <c r="VMA303" s="22"/>
      <c r="VMB303" s="22"/>
      <c r="VMC303" s="22"/>
      <c r="VMD303" s="22"/>
      <c r="VME303" s="22"/>
      <c r="VMF303" s="22"/>
      <c r="VMG303" s="22"/>
      <c r="VMH303" s="22"/>
      <c r="VMI303" s="22"/>
      <c r="VMJ303" s="22"/>
      <c r="VMK303" s="22"/>
      <c r="VML303" s="22"/>
      <c r="VMM303" s="22"/>
      <c r="VMN303" s="22"/>
      <c r="VMO303" s="22"/>
      <c r="VMP303" s="22"/>
      <c r="VMQ303" s="22"/>
      <c r="VMR303" s="22"/>
      <c r="VMS303" s="22"/>
      <c r="VMT303" s="22"/>
      <c r="VMU303" s="22"/>
      <c r="VMV303" s="22"/>
      <c r="VMW303" s="22"/>
      <c r="VMX303" s="22"/>
      <c r="VMY303" s="22"/>
      <c r="VMZ303" s="22"/>
      <c r="VNA303" s="22"/>
      <c r="VNB303" s="22"/>
      <c r="VNC303" s="22"/>
      <c r="VND303" s="22"/>
      <c r="VNE303" s="22"/>
      <c r="VNF303" s="22"/>
      <c r="VNG303" s="22"/>
      <c r="VNH303" s="22"/>
      <c r="VNI303" s="22"/>
      <c r="VNJ303" s="22"/>
      <c r="VNK303" s="22"/>
      <c r="VNL303" s="22"/>
      <c r="VNM303" s="22"/>
      <c r="VNN303" s="22"/>
      <c r="VNO303" s="22"/>
      <c r="VNP303" s="22"/>
      <c r="VNQ303" s="22"/>
      <c r="VNR303" s="22"/>
      <c r="VNS303" s="22"/>
      <c r="VNT303" s="22"/>
      <c r="VNU303" s="22"/>
      <c r="VNV303" s="22"/>
      <c r="VNW303" s="22"/>
      <c r="VNX303" s="22"/>
      <c r="VNY303" s="22"/>
      <c r="VNZ303" s="22"/>
      <c r="VOA303" s="22"/>
      <c r="VOB303" s="22"/>
      <c r="VOC303" s="22"/>
      <c r="VOD303" s="22"/>
      <c r="VOE303" s="22"/>
      <c r="VOF303" s="22"/>
      <c r="VOG303" s="22"/>
      <c r="VOH303" s="22"/>
      <c r="VOI303" s="22"/>
      <c r="VOJ303" s="22"/>
      <c r="VOK303" s="22"/>
      <c r="VOL303" s="22"/>
      <c r="VOM303" s="22"/>
      <c r="VON303" s="22"/>
      <c r="VOO303" s="22"/>
      <c r="VOP303" s="22"/>
      <c r="VOQ303" s="22"/>
      <c r="VOR303" s="22"/>
      <c r="VOS303" s="22"/>
      <c r="VOT303" s="22"/>
      <c r="VOU303" s="22"/>
      <c r="VOV303" s="22"/>
      <c r="VOW303" s="22"/>
      <c r="VOX303" s="22"/>
      <c r="VOY303" s="22"/>
      <c r="VOZ303" s="22"/>
      <c r="VPA303" s="22"/>
      <c r="VPB303" s="22"/>
      <c r="VPC303" s="22"/>
      <c r="VPD303" s="22"/>
      <c r="VPE303" s="22"/>
      <c r="VPF303" s="22"/>
      <c r="VPG303" s="22"/>
      <c r="VPH303" s="22"/>
      <c r="VPI303" s="22"/>
      <c r="VPJ303" s="22"/>
      <c r="VPK303" s="22"/>
      <c r="VPL303" s="22"/>
      <c r="VPM303" s="22"/>
      <c r="VPN303" s="22"/>
      <c r="VPO303" s="22"/>
      <c r="VPP303" s="22"/>
      <c r="VPQ303" s="22"/>
      <c r="VPR303" s="22"/>
      <c r="VPS303" s="22"/>
      <c r="VPT303" s="22"/>
      <c r="VPU303" s="22"/>
      <c r="VPV303" s="22"/>
      <c r="VPW303" s="22"/>
      <c r="VPX303" s="22"/>
      <c r="VPY303" s="22"/>
      <c r="VPZ303" s="22"/>
      <c r="VQA303" s="22"/>
      <c r="VQB303" s="22"/>
      <c r="VQC303" s="22"/>
      <c r="VQD303" s="22"/>
      <c r="VQE303" s="22"/>
      <c r="VQF303" s="22"/>
      <c r="VQG303" s="22"/>
      <c r="VQH303" s="22"/>
      <c r="VQI303" s="22"/>
      <c r="VQJ303" s="22"/>
      <c r="VQK303" s="22"/>
      <c r="VQL303" s="22"/>
      <c r="VQM303" s="22"/>
      <c r="VQN303" s="22"/>
      <c r="VQO303" s="22"/>
      <c r="VQP303" s="22"/>
      <c r="VQQ303" s="22"/>
      <c r="VQR303" s="22"/>
      <c r="VQS303" s="22"/>
      <c r="VQT303" s="22"/>
      <c r="VQU303" s="22"/>
      <c r="VQV303" s="22"/>
      <c r="VQW303" s="22"/>
      <c r="VQX303" s="22"/>
      <c r="VQY303" s="22"/>
      <c r="VQZ303" s="22"/>
      <c r="VRA303" s="22"/>
      <c r="VRB303" s="22"/>
      <c r="VRC303" s="22"/>
      <c r="VRD303" s="22"/>
      <c r="VRE303" s="22"/>
      <c r="VRF303" s="22"/>
      <c r="VRG303" s="22"/>
      <c r="VRH303" s="22"/>
      <c r="VRI303" s="22"/>
      <c r="VRJ303" s="22"/>
      <c r="VRK303" s="22"/>
      <c r="VRL303" s="22"/>
      <c r="VRM303" s="22"/>
      <c r="VRN303" s="22"/>
      <c r="VRO303" s="22"/>
      <c r="VRP303" s="22"/>
      <c r="VRQ303" s="22"/>
      <c r="VRR303" s="22"/>
      <c r="VRS303" s="22"/>
      <c r="VRT303" s="22"/>
      <c r="VRU303" s="22"/>
      <c r="VRV303" s="22"/>
      <c r="VRW303" s="22"/>
      <c r="VRX303" s="22"/>
      <c r="VRY303" s="22"/>
      <c r="VRZ303" s="22"/>
      <c r="VSA303" s="22"/>
      <c r="VSB303" s="22"/>
      <c r="VSC303" s="22"/>
      <c r="VSD303" s="22"/>
      <c r="VSE303" s="22"/>
      <c r="VSF303" s="22"/>
      <c r="VSG303" s="22"/>
      <c r="VSH303" s="22"/>
      <c r="VSI303" s="22"/>
      <c r="VSJ303" s="22"/>
      <c r="VSK303" s="22"/>
      <c r="VSL303" s="22"/>
      <c r="VSM303" s="22"/>
      <c r="VSN303" s="22"/>
      <c r="VSO303" s="22"/>
      <c r="VSP303" s="22"/>
      <c r="VSQ303" s="22"/>
      <c r="VSR303" s="22"/>
      <c r="VSS303" s="22"/>
      <c r="VST303" s="22"/>
      <c r="VSU303" s="22"/>
      <c r="VSV303" s="22"/>
      <c r="VSW303" s="22"/>
      <c r="VSX303" s="22"/>
      <c r="VSY303" s="22"/>
      <c r="VSZ303" s="22"/>
      <c r="VTA303" s="22"/>
      <c r="VTB303" s="22"/>
      <c r="VTC303" s="22"/>
      <c r="VTD303" s="22"/>
      <c r="VTE303" s="22"/>
      <c r="VTF303" s="22"/>
      <c r="VTG303" s="22"/>
      <c r="VTH303" s="22"/>
      <c r="VTI303" s="22"/>
      <c r="VTJ303" s="22"/>
      <c r="VTK303" s="22"/>
      <c r="VTL303" s="22"/>
      <c r="VTM303" s="22"/>
      <c r="VTN303" s="22"/>
      <c r="VTO303" s="22"/>
      <c r="VTP303" s="22"/>
      <c r="VTQ303" s="22"/>
      <c r="VTR303" s="22"/>
      <c r="VTS303" s="22"/>
      <c r="VTT303" s="22"/>
      <c r="VTU303" s="22"/>
      <c r="VTV303" s="22"/>
      <c r="VTW303" s="22"/>
      <c r="VTX303" s="22"/>
      <c r="VTY303" s="22"/>
      <c r="VTZ303" s="22"/>
      <c r="VUA303" s="22"/>
      <c r="VUB303" s="22"/>
      <c r="VUC303" s="22"/>
      <c r="VUD303" s="22"/>
      <c r="VUE303" s="22"/>
      <c r="VUF303" s="22"/>
      <c r="VUG303" s="22"/>
      <c r="VUH303" s="22"/>
      <c r="VUI303" s="22"/>
      <c r="VUJ303" s="22"/>
      <c r="VUK303" s="22"/>
      <c r="VUL303" s="22"/>
      <c r="VUM303" s="22"/>
      <c r="VUN303" s="22"/>
      <c r="VUO303" s="22"/>
      <c r="VUP303" s="22"/>
      <c r="VUQ303" s="22"/>
      <c r="VUR303" s="22"/>
      <c r="VUS303" s="22"/>
      <c r="VUT303" s="22"/>
      <c r="VUU303" s="22"/>
      <c r="VUV303" s="22"/>
      <c r="VUW303" s="22"/>
      <c r="VUX303" s="22"/>
      <c r="VUY303" s="22"/>
      <c r="VUZ303" s="22"/>
      <c r="VVA303" s="22"/>
      <c r="VVB303" s="22"/>
      <c r="VVC303" s="22"/>
      <c r="VVD303" s="22"/>
      <c r="VVE303" s="22"/>
      <c r="VVF303" s="22"/>
      <c r="VVG303" s="22"/>
      <c r="VVH303" s="22"/>
      <c r="VVI303" s="22"/>
      <c r="VVJ303" s="22"/>
      <c r="VVK303" s="22"/>
      <c r="VVL303" s="22"/>
      <c r="VVM303" s="22"/>
      <c r="VVN303" s="22"/>
      <c r="VVO303" s="22"/>
      <c r="VVP303" s="22"/>
      <c r="VVQ303" s="22"/>
      <c r="VVR303" s="22"/>
      <c r="VVS303" s="22"/>
      <c r="VVT303" s="22"/>
      <c r="VVU303" s="22"/>
      <c r="VVV303" s="22"/>
      <c r="VVW303" s="22"/>
      <c r="VVX303" s="22"/>
      <c r="VVY303" s="22"/>
      <c r="VVZ303" s="22"/>
      <c r="VWA303" s="22"/>
      <c r="VWB303" s="22"/>
      <c r="VWC303" s="22"/>
      <c r="VWD303" s="22"/>
      <c r="VWE303" s="22"/>
      <c r="VWF303" s="22"/>
      <c r="VWG303" s="22"/>
      <c r="VWH303" s="22"/>
      <c r="VWI303" s="22"/>
      <c r="VWJ303" s="22"/>
      <c r="VWK303" s="22"/>
      <c r="VWL303" s="22"/>
      <c r="VWM303" s="22"/>
      <c r="VWN303" s="22"/>
      <c r="VWO303" s="22"/>
      <c r="VWP303" s="22"/>
      <c r="VWQ303" s="22"/>
      <c r="VWR303" s="22"/>
      <c r="VWS303" s="22"/>
      <c r="VWT303" s="22"/>
      <c r="VWU303" s="22"/>
      <c r="VWV303" s="22"/>
      <c r="VWW303" s="22"/>
      <c r="VWX303" s="22"/>
      <c r="VWY303" s="22"/>
      <c r="VWZ303" s="22"/>
      <c r="VXA303" s="22"/>
      <c r="VXB303" s="22"/>
      <c r="VXC303" s="22"/>
      <c r="VXD303" s="22"/>
      <c r="VXE303" s="22"/>
      <c r="VXF303" s="22"/>
      <c r="VXG303" s="22"/>
      <c r="VXH303" s="22"/>
      <c r="VXI303" s="22"/>
      <c r="VXJ303" s="22"/>
      <c r="VXK303" s="22"/>
      <c r="VXL303" s="22"/>
      <c r="VXM303" s="22"/>
      <c r="VXN303" s="22"/>
      <c r="VXO303" s="22"/>
      <c r="VXP303" s="22"/>
      <c r="VXQ303" s="22"/>
      <c r="VXR303" s="22"/>
      <c r="VXS303" s="22"/>
      <c r="VXT303" s="22"/>
      <c r="VXU303" s="22"/>
      <c r="VXV303" s="22"/>
      <c r="VXW303" s="22"/>
      <c r="VXX303" s="22"/>
      <c r="VXY303" s="22"/>
      <c r="VXZ303" s="22"/>
      <c r="VYA303" s="22"/>
      <c r="VYB303" s="22"/>
      <c r="VYC303" s="22"/>
      <c r="VYD303" s="22"/>
      <c r="VYE303" s="22"/>
      <c r="VYF303" s="22"/>
      <c r="VYG303" s="22"/>
      <c r="VYH303" s="22"/>
      <c r="VYI303" s="22"/>
      <c r="VYJ303" s="22"/>
      <c r="VYK303" s="22"/>
      <c r="VYL303" s="22"/>
      <c r="VYM303" s="22"/>
      <c r="VYN303" s="22"/>
      <c r="VYO303" s="22"/>
      <c r="VYP303" s="22"/>
      <c r="VYQ303" s="22"/>
      <c r="VYR303" s="22"/>
      <c r="VYS303" s="22"/>
      <c r="VYT303" s="22"/>
      <c r="VYU303" s="22"/>
      <c r="VYV303" s="22"/>
      <c r="VYW303" s="22"/>
      <c r="VYX303" s="22"/>
      <c r="VYY303" s="22"/>
      <c r="VYZ303" s="22"/>
      <c r="VZA303" s="22"/>
      <c r="VZB303" s="22"/>
      <c r="VZC303" s="22"/>
      <c r="VZD303" s="22"/>
      <c r="VZE303" s="22"/>
      <c r="VZF303" s="22"/>
      <c r="VZG303" s="22"/>
      <c r="VZH303" s="22"/>
      <c r="VZI303" s="22"/>
      <c r="VZJ303" s="22"/>
      <c r="VZK303" s="22"/>
      <c r="VZL303" s="22"/>
      <c r="VZM303" s="22"/>
      <c r="VZN303" s="22"/>
      <c r="VZO303" s="22"/>
      <c r="VZP303" s="22"/>
      <c r="VZQ303" s="22"/>
      <c r="VZR303" s="22"/>
      <c r="VZS303" s="22"/>
      <c r="VZT303" s="22"/>
      <c r="VZU303" s="22"/>
      <c r="VZV303" s="22"/>
      <c r="VZW303" s="22"/>
      <c r="VZX303" s="22"/>
      <c r="VZY303" s="22"/>
      <c r="VZZ303" s="22"/>
      <c r="WAA303" s="22"/>
      <c r="WAB303" s="22"/>
      <c r="WAC303" s="22"/>
      <c r="WAD303" s="22"/>
      <c r="WAE303" s="22"/>
      <c r="WAF303" s="22"/>
      <c r="WAG303" s="22"/>
      <c r="WAH303" s="22"/>
      <c r="WAI303" s="22"/>
      <c r="WAJ303" s="22"/>
      <c r="WAK303" s="22"/>
      <c r="WAL303" s="22"/>
      <c r="WAM303" s="22"/>
      <c r="WAN303" s="22"/>
      <c r="WAO303" s="22"/>
      <c r="WAP303" s="22"/>
      <c r="WAQ303" s="22"/>
      <c r="WAR303" s="22"/>
      <c r="WAS303" s="22"/>
      <c r="WAT303" s="22"/>
      <c r="WAU303" s="22"/>
      <c r="WAV303" s="22"/>
      <c r="WAW303" s="22"/>
      <c r="WAX303" s="22"/>
      <c r="WAY303" s="22"/>
      <c r="WAZ303" s="22"/>
      <c r="WBA303" s="22"/>
      <c r="WBB303" s="22"/>
      <c r="WBC303" s="22"/>
      <c r="WBD303" s="22"/>
      <c r="WBE303" s="22"/>
      <c r="WBF303" s="22"/>
      <c r="WBG303" s="22"/>
      <c r="WBH303" s="22"/>
      <c r="WBI303" s="22"/>
      <c r="WBJ303" s="22"/>
      <c r="WBK303" s="22"/>
      <c r="WBL303" s="22"/>
      <c r="WBM303" s="22"/>
      <c r="WBN303" s="22"/>
      <c r="WBO303" s="22"/>
      <c r="WBP303" s="22"/>
      <c r="WBQ303" s="22"/>
      <c r="WBR303" s="22"/>
      <c r="WBS303" s="22"/>
      <c r="WBT303" s="22"/>
      <c r="WBU303" s="22"/>
      <c r="WBV303" s="22"/>
      <c r="WBW303" s="22"/>
      <c r="WBX303" s="22"/>
      <c r="WBY303" s="22"/>
      <c r="WBZ303" s="22"/>
      <c r="WCA303" s="22"/>
      <c r="WCB303" s="22"/>
      <c r="WCC303" s="22"/>
      <c r="WCD303" s="22"/>
      <c r="WCE303" s="22"/>
      <c r="WCF303" s="22"/>
      <c r="WCG303" s="22"/>
      <c r="WCH303" s="22"/>
      <c r="WCI303" s="22"/>
      <c r="WCJ303" s="22"/>
      <c r="WCK303" s="22"/>
      <c r="WCL303" s="22"/>
      <c r="WCM303" s="22"/>
      <c r="WCN303" s="22"/>
      <c r="WCO303" s="22"/>
      <c r="WCP303" s="22"/>
      <c r="WCQ303" s="22"/>
      <c r="WCR303" s="22"/>
      <c r="WCS303" s="22"/>
      <c r="WCT303" s="22"/>
      <c r="WCU303" s="22"/>
      <c r="WCV303" s="22"/>
      <c r="WCW303" s="22"/>
      <c r="WCX303" s="22"/>
      <c r="WCY303" s="22"/>
      <c r="WCZ303" s="22"/>
      <c r="WDA303" s="22"/>
      <c r="WDB303" s="22"/>
      <c r="WDC303" s="22"/>
      <c r="WDD303" s="22"/>
      <c r="WDE303" s="22"/>
      <c r="WDF303" s="22"/>
      <c r="WDG303" s="22"/>
      <c r="WDH303" s="22"/>
      <c r="WDI303" s="22"/>
      <c r="WDJ303" s="22"/>
      <c r="WDK303" s="22"/>
      <c r="WDL303" s="22"/>
      <c r="WDM303" s="22"/>
      <c r="WDN303" s="22"/>
      <c r="WDO303" s="22"/>
      <c r="WDP303" s="22"/>
      <c r="WDQ303" s="22"/>
      <c r="WDR303" s="22"/>
      <c r="WDS303" s="22"/>
      <c r="WDT303" s="22"/>
      <c r="WDU303" s="22"/>
      <c r="WDV303" s="22"/>
      <c r="WDW303" s="22"/>
      <c r="WDX303" s="22"/>
      <c r="WDY303" s="22"/>
      <c r="WDZ303" s="22"/>
      <c r="WEA303" s="22"/>
      <c r="WEB303" s="22"/>
      <c r="WEC303" s="22"/>
      <c r="WED303" s="22"/>
      <c r="WEE303" s="22"/>
      <c r="WEF303" s="22"/>
      <c r="WEG303" s="22"/>
      <c r="WEH303" s="22"/>
      <c r="WEI303" s="22"/>
      <c r="WEJ303" s="22"/>
      <c r="WEK303" s="22"/>
      <c r="WEL303" s="22"/>
      <c r="WEM303" s="22"/>
      <c r="WEN303" s="22"/>
      <c r="WEO303" s="22"/>
      <c r="WEP303" s="22"/>
      <c r="WEQ303" s="22"/>
      <c r="WER303" s="22"/>
      <c r="WES303" s="22"/>
      <c r="WET303" s="22"/>
      <c r="WEU303" s="22"/>
      <c r="WEV303" s="22"/>
      <c r="WEW303" s="22"/>
      <c r="WEX303" s="22"/>
      <c r="WEY303" s="22"/>
      <c r="WEZ303" s="22"/>
      <c r="WFA303" s="22"/>
      <c r="WFB303" s="22"/>
      <c r="WFC303" s="22"/>
      <c r="WFD303" s="22"/>
      <c r="WFE303" s="22"/>
      <c r="WFF303" s="22"/>
      <c r="WFG303" s="22"/>
      <c r="WFH303" s="22"/>
      <c r="WFI303" s="22"/>
      <c r="WFJ303" s="22"/>
      <c r="WFK303" s="22"/>
      <c r="WFL303" s="22"/>
      <c r="WFM303" s="22"/>
      <c r="WFN303" s="22"/>
      <c r="WFO303" s="22"/>
      <c r="WFP303" s="22"/>
      <c r="WFQ303" s="22"/>
      <c r="WFR303" s="22"/>
      <c r="WFS303" s="22"/>
      <c r="WFT303" s="22"/>
      <c r="WFU303" s="22"/>
      <c r="WFV303" s="22"/>
      <c r="WFW303" s="22"/>
      <c r="WFX303" s="22"/>
      <c r="WFY303" s="22"/>
      <c r="WFZ303" s="22"/>
      <c r="WGA303" s="22"/>
      <c r="WGB303" s="22"/>
      <c r="WGC303" s="22"/>
      <c r="WGD303" s="22"/>
      <c r="WGE303" s="22"/>
      <c r="WGF303" s="22"/>
      <c r="WGG303" s="22"/>
      <c r="WGH303" s="22"/>
      <c r="WGI303" s="22"/>
      <c r="WGJ303" s="22"/>
      <c r="WGK303" s="22"/>
      <c r="WGL303" s="22"/>
      <c r="WGM303" s="22"/>
      <c r="WGN303" s="22"/>
      <c r="WGO303" s="22"/>
      <c r="WGP303" s="22"/>
      <c r="WGQ303" s="22"/>
      <c r="WGR303" s="22"/>
      <c r="WGS303" s="22"/>
      <c r="WGT303" s="22"/>
      <c r="WGU303" s="22"/>
      <c r="WGV303" s="22"/>
      <c r="WGW303" s="22"/>
      <c r="WGX303" s="22"/>
      <c r="WGY303" s="22"/>
      <c r="WGZ303" s="22"/>
      <c r="WHA303" s="22"/>
      <c r="WHB303" s="22"/>
      <c r="WHC303" s="22"/>
      <c r="WHD303" s="22"/>
      <c r="WHE303" s="22"/>
      <c r="WHF303" s="22"/>
      <c r="WHG303" s="22"/>
      <c r="WHH303" s="22"/>
      <c r="WHI303" s="22"/>
      <c r="WHJ303" s="22"/>
      <c r="WHK303" s="22"/>
      <c r="WHL303" s="22"/>
      <c r="WHM303" s="22"/>
      <c r="WHN303" s="22"/>
      <c r="WHO303" s="22"/>
      <c r="WHP303" s="22"/>
      <c r="WHQ303" s="22"/>
      <c r="WHR303" s="22"/>
      <c r="WHS303" s="22"/>
      <c r="WHT303" s="22"/>
      <c r="WHU303" s="22"/>
      <c r="WHV303" s="22"/>
      <c r="WHW303" s="22"/>
      <c r="WHX303" s="22"/>
      <c r="WHY303" s="22"/>
      <c r="WHZ303" s="22"/>
      <c r="WIA303" s="22"/>
      <c r="WIB303" s="22"/>
      <c r="WIC303" s="22"/>
      <c r="WID303" s="22"/>
      <c r="WIE303" s="22"/>
      <c r="WIF303" s="22"/>
      <c r="WIG303" s="22"/>
      <c r="WIH303" s="22"/>
      <c r="WII303" s="22"/>
      <c r="WIJ303" s="22"/>
      <c r="WIK303" s="22"/>
      <c r="WIL303" s="22"/>
      <c r="WIM303" s="22"/>
      <c r="WIN303" s="22"/>
      <c r="WIO303" s="22"/>
      <c r="WIP303" s="22"/>
      <c r="WIQ303" s="22"/>
      <c r="WIR303" s="22"/>
      <c r="WIS303" s="22"/>
      <c r="WIT303" s="22"/>
      <c r="WIU303" s="22"/>
      <c r="WIV303" s="22"/>
      <c r="WIW303" s="22"/>
      <c r="WIX303" s="22"/>
      <c r="WIY303" s="22"/>
      <c r="WIZ303" s="22"/>
      <c r="WJA303" s="22"/>
      <c r="WJB303" s="22"/>
      <c r="WJC303" s="22"/>
      <c r="WJD303" s="22"/>
      <c r="WJE303" s="22"/>
      <c r="WJF303" s="22"/>
      <c r="WJG303" s="22"/>
      <c r="WJH303" s="22"/>
      <c r="WJI303" s="22"/>
      <c r="WJJ303" s="22"/>
      <c r="WJK303" s="22"/>
      <c r="WJL303" s="22"/>
      <c r="WJM303" s="22"/>
      <c r="WJN303" s="22"/>
      <c r="WJO303" s="22"/>
      <c r="WJP303" s="22"/>
      <c r="WJQ303" s="22"/>
      <c r="WJR303" s="22"/>
      <c r="WJS303" s="22"/>
      <c r="WJT303" s="22"/>
      <c r="WJU303" s="22"/>
      <c r="WJV303" s="22"/>
      <c r="WJW303" s="22"/>
      <c r="WJX303" s="22"/>
      <c r="WJY303" s="22"/>
      <c r="WJZ303" s="22"/>
      <c r="WKA303" s="22"/>
      <c r="WKB303" s="22"/>
      <c r="WKC303" s="22"/>
      <c r="WKD303" s="22"/>
      <c r="WKE303" s="22"/>
      <c r="WKF303" s="22"/>
      <c r="WKG303" s="22"/>
      <c r="WKH303" s="22"/>
      <c r="WKI303" s="22"/>
      <c r="WKJ303" s="22"/>
      <c r="WKK303" s="22"/>
      <c r="WKL303" s="22"/>
      <c r="WKM303" s="22"/>
      <c r="WKN303" s="22"/>
      <c r="WKO303" s="22"/>
      <c r="WKP303" s="22"/>
      <c r="WKQ303" s="22"/>
      <c r="WKR303" s="22"/>
      <c r="WKS303" s="22"/>
      <c r="WKT303" s="22"/>
      <c r="WKU303" s="22"/>
      <c r="WKV303" s="22"/>
      <c r="WKW303" s="22"/>
      <c r="WKX303" s="22"/>
      <c r="WKY303" s="22"/>
      <c r="WKZ303" s="22"/>
      <c r="WLA303" s="22"/>
      <c r="WLB303" s="22"/>
      <c r="WLC303" s="22"/>
      <c r="WLD303" s="22"/>
      <c r="WLE303" s="22"/>
      <c r="WLF303" s="22"/>
      <c r="WLG303" s="22"/>
      <c r="WLH303" s="22"/>
      <c r="WLI303" s="22"/>
      <c r="WLJ303" s="22"/>
      <c r="WLK303" s="22"/>
      <c r="WLL303" s="22"/>
      <c r="WLM303" s="22"/>
      <c r="WLN303" s="22"/>
      <c r="WLO303" s="22"/>
      <c r="WLP303" s="22"/>
      <c r="WLQ303" s="22"/>
      <c r="WLR303" s="22"/>
      <c r="WLS303" s="22"/>
      <c r="WLT303" s="22"/>
      <c r="WLU303" s="22"/>
      <c r="WLV303" s="22"/>
      <c r="WLW303" s="22"/>
      <c r="WLX303" s="22"/>
      <c r="WLY303" s="22"/>
      <c r="WLZ303" s="22"/>
      <c r="WMA303" s="22"/>
      <c r="WMB303" s="22"/>
      <c r="WMC303" s="22"/>
      <c r="WMD303" s="22"/>
      <c r="WME303" s="22"/>
      <c r="WMF303" s="22"/>
      <c r="WMG303" s="22"/>
      <c r="WMH303" s="22"/>
      <c r="WMI303" s="22"/>
      <c r="WMJ303" s="22"/>
      <c r="WMK303" s="22"/>
      <c r="WML303" s="22"/>
      <c r="WMM303" s="22"/>
      <c r="WMN303" s="22"/>
      <c r="WMO303" s="22"/>
      <c r="WMP303" s="22"/>
      <c r="WMQ303" s="22"/>
      <c r="WMR303" s="22"/>
      <c r="WMS303" s="22"/>
      <c r="WMT303" s="22"/>
      <c r="WMU303" s="22"/>
      <c r="WMV303" s="22"/>
      <c r="WMW303" s="22"/>
      <c r="WMX303" s="22"/>
      <c r="WMY303" s="22"/>
      <c r="WMZ303" s="22"/>
      <c r="WNA303" s="22"/>
      <c r="WNB303" s="22"/>
      <c r="WNC303" s="22"/>
      <c r="WND303" s="22"/>
      <c r="WNE303" s="22"/>
      <c r="WNF303" s="22"/>
      <c r="WNG303" s="22"/>
      <c r="WNH303" s="22"/>
      <c r="WNI303" s="22"/>
      <c r="WNJ303" s="22"/>
      <c r="WNK303" s="22"/>
      <c r="WNL303" s="22"/>
      <c r="WNM303" s="22"/>
      <c r="WNN303" s="22"/>
      <c r="WNO303" s="22"/>
      <c r="WNP303" s="22"/>
      <c r="WNQ303" s="22"/>
      <c r="WNR303" s="22"/>
      <c r="WNS303" s="22"/>
      <c r="WNT303" s="22"/>
      <c r="WNU303" s="22"/>
      <c r="WNV303" s="22"/>
      <c r="WNW303" s="22"/>
      <c r="WNX303" s="22"/>
      <c r="WNY303" s="22"/>
      <c r="WNZ303" s="22"/>
      <c r="WOA303" s="22"/>
      <c r="WOB303" s="22"/>
      <c r="WOC303" s="22"/>
      <c r="WOD303" s="22"/>
      <c r="WOE303" s="22"/>
      <c r="WOF303" s="22"/>
      <c r="WOG303" s="22"/>
      <c r="WOH303" s="22"/>
      <c r="WOI303" s="22"/>
      <c r="WOJ303" s="22"/>
      <c r="WOK303" s="22"/>
      <c r="WOL303" s="22"/>
      <c r="WOM303" s="22"/>
      <c r="WON303" s="22"/>
      <c r="WOO303" s="22"/>
      <c r="WOP303" s="22"/>
      <c r="WOQ303" s="22"/>
      <c r="WOR303" s="22"/>
      <c r="WOS303" s="22"/>
      <c r="WOT303" s="22"/>
      <c r="WOU303" s="22"/>
      <c r="WOV303" s="22"/>
      <c r="WOW303" s="22"/>
      <c r="WOX303" s="22"/>
      <c r="WOY303" s="22"/>
      <c r="WOZ303" s="22"/>
      <c r="WPA303" s="22"/>
      <c r="WPB303" s="22"/>
      <c r="WPC303" s="22"/>
      <c r="WPD303" s="22"/>
      <c r="WPE303" s="22"/>
      <c r="WPF303" s="22"/>
      <c r="WPG303" s="22"/>
      <c r="WPH303" s="22"/>
      <c r="WPI303" s="22"/>
      <c r="WPJ303" s="22"/>
      <c r="WPK303" s="22"/>
      <c r="WPL303" s="22"/>
      <c r="WPM303" s="22"/>
      <c r="WPN303" s="22"/>
      <c r="WPO303" s="22"/>
      <c r="WPP303" s="22"/>
      <c r="WPQ303" s="22"/>
      <c r="WPR303" s="22"/>
      <c r="WPS303" s="22"/>
      <c r="WPT303" s="22"/>
      <c r="WPU303" s="22"/>
      <c r="WPV303" s="22"/>
      <c r="WPW303" s="22"/>
      <c r="WPX303" s="22"/>
      <c r="WPY303" s="22"/>
      <c r="WPZ303" s="22"/>
      <c r="WQA303" s="22"/>
      <c r="WQB303" s="22"/>
      <c r="WQC303" s="22"/>
      <c r="WQD303" s="22"/>
      <c r="WQE303" s="22"/>
      <c r="WQF303" s="22"/>
      <c r="WQG303" s="22"/>
      <c r="WQH303" s="22"/>
      <c r="WQI303" s="22"/>
      <c r="WQJ303" s="22"/>
      <c r="WQK303" s="22"/>
      <c r="WQL303" s="22"/>
      <c r="WQM303" s="22"/>
      <c r="WQN303" s="22"/>
      <c r="WQO303" s="22"/>
      <c r="WQP303" s="22"/>
      <c r="WQQ303" s="22"/>
      <c r="WQR303" s="22"/>
      <c r="WQS303" s="22"/>
      <c r="WQT303" s="22"/>
      <c r="WQU303" s="22"/>
      <c r="WQV303" s="22"/>
      <c r="WQW303" s="22"/>
      <c r="WQX303" s="22"/>
      <c r="WQY303" s="22"/>
      <c r="WQZ303" s="22"/>
      <c r="WRA303" s="22"/>
      <c r="WRB303" s="22"/>
      <c r="WRC303" s="22"/>
      <c r="WRD303" s="22"/>
      <c r="WRE303" s="22"/>
      <c r="WRF303" s="22"/>
      <c r="WRG303" s="22"/>
      <c r="WRH303" s="22"/>
      <c r="WRI303" s="22"/>
      <c r="WRJ303" s="22"/>
      <c r="WRK303" s="22"/>
      <c r="WRL303" s="22"/>
      <c r="WRM303" s="22"/>
      <c r="WRN303" s="22"/>
      <c r="WRO303" s="22"/>
      <c r="WRP303" s="22"/>
      <c r="WRQ303" s="22"/>
      <c r="WRR303" s="22"/>
      <c r="WRS303" s="22"/>
      <c r="WRT303" s="22"/>
      <c r="WRU303" s="22"/>
      <c r="WRV303" s="22"/>
      <c r="WRW303" s="22"/>
      <c r="WRX303" s="22"/>
      <c r="WRY303" s="22"/>
      <c r="WRZ303" s="22"/>
      <c r="WSA303" s="22"/>
      <c r="WSB303" s="22"/>
      <c r="WSC303" s="22"/>
      <c r="WSD303" s="22"/>
      <c r="WSE303" s="22"/>
      <c r="WSF303" s="22"/>
      <c r="WSG303" s="22"/>
      <c r="WSH303" s="22"/>
      <c r="WSI303" s="22"/>
      <c r="WSJ303" s="22"/>
      <c r="WSK303" s="22"/>
      <c r="WSL303" s="22"/>
      <c r="WSM303" s="22"/>
      <c r="WSN303" s="22"/>
      <c r="WSO303" s="22"/>
      <c r="WSP303" s="22"/>
      <c r="WSQ303" s="22"/>
      <c r="WSR303" s="22"/>
      <c r="WSS303" s="22"/>
      <c r="WST303" s="22"/>
      <c r="WSU303" s="22"/>
      <c r="WSV303" s="22"/>
      <c r="WSW303" s="22"/>
      <c r="WSX303" s="22"/>
      <c r="WSY303" s="22"/>
      <c r="WSZ303" s="22"/>
      <c r="WTA303" s="22"/>
      <c r="WTB303" s="22"/>
      <c r="WTC303" s="22"/>
      <c r="WTD303" s="22"/>
      <c r="WTE303" s="22"/>
      <c r="WTF303" s="22"/>
      <c r="WTG303" s="22"/>
      <c r="WTH303" s="22"/>
      <c r="WTI303" s="22"/>
      <c r="WTJ303" s="22"/>
      <c r="WTK303" s="22"/>
      <c r="WTL303" s="22"/>
      <c r="WTM303" s="22"/>
      <c r="WTN303" s="22"/>
      <c r="WTO303" s="22"/>
      <c r="WTP303" s="22"/>
      <c r="WTQ303" s="22"/>
      <c r="WTR303" s="22"/>
      <c r="WTS303" s="22"/>
      <c r="WTT303" s="22"/>
      <c r="WTU303" s="22"/>
      <c r="WTV303" s="22"/>
      <c r="WTW303" s="22"/>
      <c r="WTX303" s="22"/>
      <c r="WTY303" s="22"/>
      <c r="WTZ303" s="22"/>
      <c r="WUA303" s="22"/>
      <c r="WUB303" s="22"/>
      <c r="WUC303" s="22"/>
      <c r="WUD303" s="22"/>
      <c r="WUE303" s="22"/>
      <c r="WUF303" s="22"/>
      <c r="WUG303" s="22"/>
      <c r="WUH303" s="22"/>
      <c r="WUI303" s="22"/>
      <c r="WUJ303" s="22"/>
      <c r="WUK303" s="22"/>
      <c r="WUL303" s="22"/>
      <c r="WUM303" s="22"/>
      <c r="WUN303" s="22"/>
      <c r="WUO303" s="22"/>
      <c r="WUP303" s="22"/>
      <c r="WUQ303" s="22"/>
      <c r="WUR303" s="22"/>
      <c r="WUS303" s="22"/>
      <c r="WUT303" s="22"/>
      <c r="WUU303" s="22"/>
      <c r="WUV303" s="22"/>
      <c r="WUW303" s="22"/>
      <c r="WUX303" s="22"/>
      <c r="WUY303" s="22"/>
      <c r="WUZ303" s="22"/>
      <c r="WVA303" s="22"/>
      <c r="WVB303" s="22"/>
      <c r="WVC303" s="22"/>
      <c r="WVD303" s="22"/>
      <c r="WVE303" s="22"/>
      <c r="WVF303" s="22"/>
      <c r="WVG303" s="22"/>
      <c r="WVH303" s="22"/>
      <c r="WVI303" s="22"/>
      <c r="WVJ303" s="22"/>
      <c r="WVK303" s="22"/>
      <c r="WVL303" s="22"/>
      <c r="WVM303" s="22"/>
      <c r="WVN303" s="22"/>
      <c r="WVO303" s="22"/>
      <c r="WVP303" s="22"/>
      <c r="WVQ303" s="22"/>
      <c r="WVR303" s="22"/>
      <c r="WVS303" s="22"/>
      <c r="WVT303" s="22"/>
      <c r="WVU303" s="22"/>
      <c r="WVV303" s="22"/>
      <c r="WVW303" s="22"/>
      <c r="WVX303" s="22"/>
      <c r="WVY303" s="22"/>
      <c r="WVZ303" s="22"/>
      <c r="WWA303" s="22"/>
      <c r="WWB303" s="22"/>
      <c r="WWC303" s="22"/>
      <c r="WWD303" s="22"/>
      <c r="WWE303" s="22"/>
      <c r="WWF303" s="22"/>
      <c r="WWG303" s="22"/>
      <c r="WWH303" s="22"/>
      <c r="WWI303" s="22"/>
      <c r="WWJ303" s="22"/>
      <c r="WWK303" s="22"/>
      <c r="WWL303" s="22"/>
      <c r="WWM303" s="22"/>
      <c r="WWN303" s="22"/>
      <c r="WWO303" s="22"/>
      <c r="WWP303" s="22"/>
      <c r="WWQ303" s="22"/>
      <c r="WWR303" s="22"/>
      <c r="WWS303" s="22"/>
      <c r="WWT303" s="22"/>
      <c r="WWU303" s="22"/>
      <c r="WWV303" s="22"/>
      <c r="WWW303" s="22"/>
      <c r="WWX303" s="22"/>
      <c r="WWY303" s="22"/>
      <c r="WWZ303" s="22"/>
      <c r="WXA303" s="22"/>
      <c r="WXB303" s="22"/>
      <c r="WXC303" s="22"/>
      <c r="WXD303" s="22"/>
      <c r="WXE303" s="22"/>
      <c r="WXF303" s="22"/>
      <c r="WXG303" s="22"/>
      <c r="WXH303" s="22"/>
      <c r="WXI303" s="22"/>
      <c r="WXJ303" s="22"/>
      <c r="WXK303" s="22"/>
      <c r="WXL303" s="22"/>
      <c r="WXM303" s="22"/>
      <c r="WXN303" s="22"/>
      <c r="WXO303" s="22"/>
      <c r="WXP303" s="22"/>
      <c r="WXQ303" s="22"/>
      <c r="WXR303" s="22"/>
      <c r="WXS303" s="22"/>
      <c r="WXT303" s="22"/>
      <c r="WXU303" s="22"/>
      <c r="WXV303" s="22"/>
      <c r="WXW303" s="22"/>
      <c r="WXX303" s="22"/>
      <c r="WXY303" s="22"/>
      <c r="WXZ303" s="22"/>
      <c r="WYA303" s="22"/>
      <c r="WYB303" s="22"/>
      <c r="WYC303" s="22"/>
      <c r="WYD303" s="22"/>
      <c r="WYE303" s="22"/>
      <c r="WYF303" s="22"/>
      <c r="WYG303" s="22"/>
      <c r="WYH303" s="22"/>
      <c r="WYI303" s="22"/>
      <c r="WYJ303" s="22"/>
      <c r="WYK303" s="22"/>
      <c r="WYL303" s="22"/>
      <c r="WYM303" s="22"/>
      <c r="WYN303" s="22"/>
      <c r="WYO303" s="22"/>
      <c r="WYP303" s="22"/>
      <c r="WYQ303" s="22"/>
      <c r="WYR303" s="22"/>
      <c r="WYS303" s="22"/>
      <c r="WYT303" s="22"/>
      <c r="WYU303" s="22"/>
      <c r="WYV303" s="22"/>
      <c r="WYW303" s="22"/>
      <c r="WYX303" s="22"/>
      <c r="WYY303" s="22"/>
      <c r="WYZ303" s="22"/>
      <c r="WZA303" s="22"/>
      <c r="WZB303" s="22"/>
      <c r="WZC303" s="22"/>
      <c r="WZD303" s="22"/>
      <c r="WZE303" s="22"/>
      <c r="WZF303" s="22"/>
      <c r="WZG303" s="22"/>
      <c r="WZH303" s="22"/>
      <c r="WZI303" s="22"/>
      <c r="WZJ303" s="22"/>
      <c r="WZK303" s="22"/>
      <c r="WZL303" s="22"/>
      <c r="WZM303" s="22"/>
      <c r="WZN303" s="22"/>
      <c r="WZO303" s="22"/>
      <c r="WZP303" s="22"/>
      <c r="WZQ303" s="22"/>
      <c r="WZR303" s="22"/>
      <c r="WZS303" s="22"/>
      <c r="WZT303" s="22"/>
      <c r="WZU303" s="22"/>
      <c r="WZV303" s="22"/>
      <c r="WZW303" s="22"/>
      <c r="WZX303" s="22"/>
      <c r="WZY303" s="22"/>
      <c r="WZZ303" s="22"/>
      <c r="XAA303" s="22"/>
      <c r="XAB303" s="22"/>
      <c r="XAC303" s="22"/>
      <c r="XAD303" s="22"/>
      <c r="XAE303" s="22"/>
      <c r="XAF303" s="22"/>
      <c r="XAG303" s="22"/>
      <c r="XAH303" s="22"/>
      <c r="XAI303" s="22"/>
      <c r="XAJ303" s="22"/>
      <c r="XAK303" s="22"/>
      <c r="XAL303" s="22"/>
      <c r="XAM303" s="22"/>
      <c r="XAN303" s="22"/>
      <c r="XAO303" s="22"/>
      <c r="XAP303" s="22"/>
      <c r="XAQ303" s="22"/>
      <c r="XAR303" s="22"/>
      <c r="XAS303" s="22"/>
      <c r="XAT303" s="22"/>
      <c r="XAU303" s="22"/>
      <c r="XAV303" s="22"/>
      <c r="XAW303" s="22"/>
      <c r="XAX303" s="22"/>
      <c r="XAY303" s="22"/>
      <c r="XAZ303" s="22"/>
      <c r="XBA303" s="22"/>
      <c r="XBB303" s="22"/>
      <c r="XBC303" s="22"/>
      <c r="XBD303" s="22"/>
      <c r="XBE303" s="22"/>
      <c r="XBF303" s="22"/>
      <c r="XBG303" s="22"/>
      <c r="XBH303" s="22"/>
      <c r="XBI303" s="22"/>
      <c r="XBJ303" s="22"/>
      <c r="XBK303" s="22"/>
      <c r="XBL303" s="22"/>
      <c r="XBM303" s="22"/>
      <c r="XBN303" s="22"/>
      <c r="XBO303" s="22"/>
      <c r="XBP303" s="22"/>
      <c r="XBQ303" s="22"/>
      <c r="XBR303" s="22"/>
      <c r="XBS303" s="22"/>
      <c r="XBT303" s="22"/>
      <c r="XBU303" s="22"/>
      <c r="XBV303" s="22"/>
      <c r="XBW303" s="22"/>
      <c r="XBX303" s="22"/>
      <c r="XBY303" s="22"/>
      <c r="XBZ303" s="22"/>
      <c r="XCA303" s="22"/>
      <c r="XCB303" s="22"/>
      <c r="XCC303" s="22"/>
      <c r="XCD303" s="22"/>
      <c r="XCE303" s="22"/>
      <c r="XCF303" s="22"/>
      <c r="XCG303" s="22"/>
      <c r="XCH303" s="22"/>
      <c r="XCI303" s="22"/>
      <c r="XCJ303" s="22"/>
      <c r="XCK303" s="22"/>
      <c r="XCL303" s="22"/>
      <c r="XCM303" s="22"/>
      <c r="XCN303" s="22"/>
      <c r="XCO303" s="22"/>
      <c r="XCP303" s="22"/>
      <c r="XCQ303" s="22"/>
      <c r="XCR303" s="22"/>
      <c r="XCS303" s="22"/>
      <c r="XCT303" s="22"/>
      <c r="XCU303" s="22"/>
      <c r="XCV303" s="22"/>
      <c r="XCW303" s="22"/>
      <c r="XCX303" s="22"/>
      <c r="XCY303" s="22"/>
      <c r="XCZ303" s="22"/>
      <c r="XDA303" s="22"/>
      <c r="XDB303" s="22"/>
      <c r="XDC303" s="22"/>
      <c r="XDD303" s="22"/>
      <c r="XDE303" s="22"/>
      <c r="XDF303" s="22"/>
      <c r="XDG303" s="22"/>
      <c r="XDH303" s="22"/>
      <c r="XDI303" s="22"/>
      <c r="XDJ303" s="22"/>
      <c r="XDK303" s="22"/>
      <c r="XDL303" s="22"/>
      <c r="XDM303" s="22"/>
      <c r="XDN303" s="22"/>
      <c r="XDO303" s="22"/>
      <c r="XDP303" s="22"/>
      <c r="XDQ303" s="22"/>
      <c r="XDR303" s="22"/>
      <c r="XDS303" s="22"/>
      <c r="XDT303" s="22"/>
      <c r="XDU303" s="22"/>
      <c r="XDV303" s="22"/>
      <c r="XDW303" s="22"/>
      <c r="XDX303" s="22"/>
      <c r="XDY303" s="22"/>
      <c r="XDZ303" s="22"/>
      <c r="XEA303" s="22"/>
      <c r="XEB303" s="22"/>
      <c r="XEC303" s="22"/>
      <c r="XED303" s="22"/>
      <c r="XEE303" s="22"/>
      <c r="XEF303" s="22"/>
      <c r="XEG303" s="22"/>
      <c r="XEH303" s="22"/>
      <c r="XEI303" s="22"/>
      <c r="XEJ303" s="22"/>
      <c r="XEK303" s="22"/>
      <c r="XEL303" s="22"/>
      <c r="XEM303" s="22"/>
      <c r="XEN303" s="22"/>
      <c r="XEO303" s="22"/>
      <c r="XEP303" s="22"/>
      <c r="XEQ303" s="22"/>
      <c r="XER303" s="22"/>
      <c r="XES303" s="22"/>
      <c r="XET303" s="22"/>
      <c r="XEU303" s="22"/>
      <c r="XEV303" s="22"/>
      <c r="XEW303" s="22"/>
      <c r="XEX303" s="22"/>
      <c r="XEY303" s="22"/>
      <c r="XEZ303" s="22"/>
      <c r="XFA303" s="22"/>
      <c r="XFB303" s="22"/>
      <c r="XFC303" s="22"/>
    </row>
    <row r="304" spans="1:16383" s="55" customFormat="1">
      <c r="A304" s="32" t="s">
        <v>52</v>
      </c>
      <c r="B304" s="60" t="s">
        <v>951</v>
      </c>
      <c r="C304" s="60" t="s">
        <v>952</v>
      </c>
      <c r="D304" s="60" t="s">
        <v>953</v>
      </c>
      <c r="E304" s="25" t="s">
        <v>47</v>
      </c>
      <c r="F304" s="89"/>
      <c r="G304" s="90"/>
      <c r="H304" s="91" t="s">
        <v>954</v>
      </c>
      <c r="I304" s="57"/>
      <c r="J304" s="91" t="s">
        <v>954</v>
      </c>
      <c r="K304" s="57"/>
      <c r="L304" s="91" t="s">
        <v>954</v>
      </c>
      <c r="M304" s="11">
        <f t="shared" si="30"/>
        <v>0</v>
      </c>
      <c r="N304" s="91" t="s">
        <v>954</v>
      </c>
      <c r="O304" s="11">
        <f t="shared" si="34"/>
        <v>0</v>
      </c>
      <c r="P304" s="90"/>
      <c r="R304" s="88"/>
      <c r="S304" s="92"/>
      <c r="T304" s="92"/>
      <c r="U304" s="92"/>
      <c r="V304" s="92"/>
      <c r="W304" s="92"/>
    </row>
    <row r="305" spans="1:16383" s="55" customFormat="1">
      <c r="A305" s="60"/>
      <c r="B305" s="60" t="s">
        <v>955</v>
      </c>
      <c r="C305" s="60" t="s">
        <v>956</v>
      </c>
      <c r="D305" s="60" t="s">
        <v>791</v>
      </c>
      <c r="E305" s="60" t="s">
        <v>47</v>
      </c>
      <c r="F305" s="89"/>
      <c r="G305" s="57"/>
      <c r="H305" s="93">
        <v>1600000</v>
      </c>
      <c r="I305" s="57"/>
      <c r="J305" s="11">
        <f>ROUND(H305/163.4*175.4,0)</f>
        <v>1717503</v>
      </c>
      <c r="K305" s="11">
        <f t="shared" si="32"/>
        <v>0</v>
      </c>
      <c r="L305" s="11">
        <f t="shared" si="29"/>
        <v>1796419</v>
      </c>
      <c r="M305" s="11">
        <f t="shared" si="30"/>
        <v>0</v>
      </c>
      <c r="N305" s="11">
        <f t="shared" si="33"/>
        <v>1891118</v>
      </c>
      <c r="O305" s="11">
        <f t="shared" si="34"/>
        <v>0</v>
      </c>
      <c r="P305" s="57"/>
      <c r="R305" s="88"/>
      <c r="S305" s="92"/>
      <c r="T305" s="92"/>
      <c r="U305" s="92"/>
      <c r="V305" s="92"/>
      <c r="W305" s="92"/>
    </row>
    <row r="306" spans="1:16383" s="22" customFormat="1">
      <c r="A306" s="32" t="s">
        <v>36</v>
      </c>
      <c r="B306" s="60" t="s">
        <v>957</v>
      </c>
      <c r="C306" s="60" t="s">
        <v>958</v>
      </c>
      <c r="D306" s="60" t="s">
        <v>959</v>
      </c>
      <c r="E306" s="60" t="s">
        <v>47</v>
      </c>
      <c r="F306" s="57"/>
      <c r="G306" s="60"/>
      <c r="H306" s="60"/>
      <c r="I306" s="60"/>
      <c r="J306" s="68">
        <v>19000000</v>
      </c>
      <c r="K306" s="93">
        <v>200000</v>
      </c>
      <c r="L306" s="11">
        <f>ROUND(J306/125.1*125.2,0)</f>
        <v>19015188</v>
      </c>
      <c r="M306" s="11">
        <f>ROUND(K306/122.5*123.3,0)</f>
        <v>201306</v>
      </c>
      <c r="N306" s="11">
        <f t="shared" si="33"/>
        <v>20017586</v>
      </c>
      <c r="O306" s="11">
        <f t="shared" si="34"/>
        <v>209469</v>
      </c>
      <c r="P306" s="60"/>
      <c r="Q306" s="30"/>
      <c r="R306" s="55"/>
      <c r="S306" s="95"/>
      <c r="T306" s="95"/>
      <c r="U306" s="95"/>
      <c r="V306" s="95"/>
      <c r="W306" s="95"/>
    </row>
    <row r="307" spans="1:16383" s="22" customFormat="1">
      <c r="A307" s="32" t="s">
        <v>36</v>
      </c>
      <c r="B307" s="60" t="s">
        <v>960</v>
      </c>
      <c r="C307" s="60" t="s">
        <v>961</v>
      </c>
      <c r="D307" s="60" t="s">
        <v>962</v>
      </c>
      <c r="E307" s="60" t="s">
        <v>47</v>
      </c>
      <c r="F307" s="57"/>
      <c r="G307" s="60"/>
      <c r="H307" s="60"/>
      <c r="I307" s="60"/>
      <c r="J307" s="96">
        <v>34730000</v>
      </c>
      <c r="K307" s="97">
        <v>200000</v>
      </c>
      <c r="L307" s="11">
        <f>ROUND(J307/125.1*125.2,0)</f>
        <v>34757762</v>
      </c>
      <c r="M307" s="11">
        <f>ROUND(K307/122.5*123.3,0)</f>
        <v>201306</v>
      </c>
      <c r="N307" s="11">
        <f t="shared" si="33"/>
        <v>36590040</v>
      </c>
      <c r="O307" s="11">
        <f t="shared" si="34"/>
        <v>209469</v>
      </c>
      <c r="P307" s="60"/>
      <c r="Q307" s="30"/>
      <c r="R307" s="55"/>
      <c r="S307" s="95"/>
      <c r="T307" s="95"/>
      <c r="U307" s="95"/>
      <c r="V307" s="95"/>
      <c r="W307" s="95"/>
    </row>
    <row r="308" spans="1:16383" customFormat="1">
      <c r="A308" s="122"/>
      <c r="B308" s="122"/>
      <c r="C308" s="123"/>
      <c r="D308" s="123"/>
      <c r="E308" s="123"/>
      <c r="F308" s="123"/>
      <c r="G308" s="12"/>
      <c r="H308" s="12"/>
      <c r="I308" s="15"/>
      <c r="J308" s="15"/>
      <c r="K308" s="15"/>
      <c r="L308" s="15"/>
      <c r="M308" s="15"/>
      <c r="N308" s="15"/>
      <c r="O308" s="15"/>
      <c r="P308" s="15"/>
      <c r="Q308" s="5"/>
      <c r="R308" s="81"/>
      <c r="S308" s="81"/>
      <c r="T308" s="81"/>
      <c r="U308" s="81"/>
      <c r="V308" s="81"/>
      <c r="W308" s="81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  <c r="FW308" s="5"/>
      <c r="FX308" s="5"/>
      <c r="FY308" s="5"/>
      <c r="FZ308" s="5"/>
      <c r="GA308" s="5"/>
      <c r="GB308" s="5"/>
      <c r="GC308" s="5"/>
      <c r="GD308" s="5"/>
      <c r="GE308" s="5"/>
      <c r="GF308" s="5"/>
      <c r="GG308" s="5"/>
      <c r="GH308" s="5"/>
      <c r="GI308" s="5"/>
      <c r="GJ308" s="5"/>
      <c r="GK308" s="5"/>
      <c r="GL308" s="5"/>
      <c r="GM308" s="5"/>
      <c r="GN308" s="5"/>
      <c r="GO308" s="5"/>
      <c r="GP308" s="5"/>
      <c r="GQ308" s="5"/>
      <c r="GR308" s="5"/>
      <c r="GS308" s="5"/>
      <c r="GT308" s="5"/>
      <c r="GU308" s="5"/>
      <c r="GV308" s="5"/>
      <c r="GW308" s="5"/>
      <c r="GX308" s="5"/>
      <c r="GY308" s="5"/>
      <c r="GZ308" s="5"/>
      <c r="HA308" s="5"/>
      <c r="HB308" s="5"/>
      <c r="HC308" s="5"/>
      <c r="HD308" s="5"/>
      <c r="HE308" s="5"/>
      <c r="HF308" s="5"/>
      <c r="HG308" s="5"/>
      <c r="HH308" s="5"/>
      <c r="HI308" s="5"/>
      <c r="HJ308" s="5"/>
      <c r="HK308" s="5"/>
      <c r="HL308" s="5"/>
      <c r="HM308" s="5"/>
      <c r="HN308" s="5"/>
      <c r="HO308" s="5"/>
      <c r="HP308" s="5"/>
      <c r="HQ308" s="5"/>
      <c r="HR308" s="5"/>
      <c r="HS308" s="5"/>
      <c r="HT308" s="5"/>
      <c r="HU308" s="5"/>
      <c r="HV308" s="5"/>
      <c r="HW308" s="5"/>
      <c r="HX308" s="5"/>
      <c r="HY308" s="5"/>
      <c r="HZ308" s="5"/>
      <c r="IA308" s="5"/>
      <c r="IB308" s="5"/>
      <c r="IC308" s="5"/>
      <c r="ID308" s="5"/>
      <c r="IE308" s="5"/>
      <c r="IF308" s="5"/>
      <c r="IG308" s="5"/>
      <c r="IH308" s="5"/>
      <c r="II308" s="5"/>
      <c r="IJ308" s="5"/>
      <c r="IK308" s="5"/>
      <c r="IL308" s="5"/>
      <c r="IM308" s="5"/>
      <c r="IN308" s="5"/>
      <c r="IO308" s="5"/>
      <c r="IP308" s="5"/>
      <c r="IQ308" s="5"/>
      <c r="IR308" s="5"/>
      <c r="IS308" s="5"/>
      <c r="IT308" s="5"/>
      <c r="IU308" s="5"/>
      <c r="IV308" s="5"/>
      <c r="IW308" s="5"/>
      <c r="IX308" s="5"/>
      <c r="IY308" s="5"/>
      <c r="IZ308" s="5"/>
      <c r="JA308" s="5"/>
      <c r="JB308" s="5"/>
      <c r="JC308" s="5"/>
      <c r="JD308" s="5"/>
      <c r="JE308" s="5"/>
      <c r="JF308" s="5"/>
      <c r="JG308" s="5"/>
      <c r="JH308" s="5"/>
      <c r="JI308" s="5"/>
      <c r="JJ308" s="5"/>
      <c r="JK308" s="5"/>
      <c r="JL308" s="5"/>
      <c r="JM308" s="5"/>
      <c r="JN308" s="5"/>
      <c r="JO308" s="5"/>
      <c r="JP308" s="5"/>
      <c r="JQ308" s="5"/>
      <c r="JR308" s="5"/>
      <c r="JS308" s="5"/>
      <c r="JT308" s="5"/>
      <c r="JU308" s="5"/>
      <c r="JV308" s="5"/>
      <c r="JW308" s="5"/>
      <c r="JX308" s="5"/>
      <c r="JY308" s="5"/>
      <c r="JZ308" s="5"/>
      <c r="KA308" s="5"/>
      <c r="KB308" s="5"/>
      <c r="KC308" s="5"/>
      <c r="KD308" s="5"/>
      <c r="KE308" s="5"/>
      <c r="KF308" s="5"/>
      <c r="KG308" s="5"/>
      <c r="KH308" s="5"/>
      <c r="KI308" s="5"/>
      <c r="KJ308" s="5"/>
      <c r="KK308" s="5"/>
      <c r="KL308" s="5"/>
      <c r="KM308" s="5"/>
      <c r="KN308" s="5"/>
      <c r="KO308" s="5"/>
      <c r="KP308" s="5"/>
      <c r="KQ308" s="5"/>
      <c r="KR308" s="5"/>
      <c r="KS308" s="5"/>
      <c r="KT308" s="5"/>
      <c r="KU308" s="5"/>
      <c r="KV308" s="5"/>
      <c r="KW308" s="5"/>
      <c r="KX308" s="5"/>
      <c r="KY308" s="5"/>
      <c r="KZ308" s="5"/>
      <c r="LA308" s="5"/>
      <c r="LB308" s="5"/>
      <c r="LC308" s="5"/>
      <c r="LD308" s="5"/>
      <c r="LE308" s="5"/>
      <c r="LF308" s="5"/>
      <c r="LG308" s="5"/>
      <c r="LH308" s="5"/>
      <c r="LI308" s="5"/>
      <c r="LJ308" s="5"/>
      <c r="LK308" s="5"/>
      <c r="LL308" s="5"/>
      <c r="LM308" s="5"/>
      <c r="LN308" s="5"/>
      <c r="LO308" s="5"/>
      <c r="LP308" s="5"/>
      <c r="LQ308" s="5"/>
      <c r="LR308" s="5"/>
      <c r="LS308" s="5"/>
      <c r="LT308" s="5"/>
      <c r="LU308" s="5"/>
      <c r="LV308" s="5"/>
      <c r="LW308" s="5"/>
      <c r="LX308" s="5"/>
      <c r="LY308" s="5"/>
      <c r="LZ308" s="5"/>
      <c r="MA308" s="5"/>
      <c r="MB308" s="5"/>
      <c r="MC308" s="5"/>
      <c r="MD308" s="5"/>
      <c r="ME308" s="5"/>
      <c r="MF308" s="5"/>
      <c r="MG308" s="5"/>
      <c r="MH308" s="5"/>
      <c r="MI308" s="5"/>
      <c r="MJ308" s="5"/>
      <c r="MK308" s="5"/>
      <c r="ML308" s="5"/>
      <c r="MM308" s="5"/>
      <c r="MN308" s="5"/>
      <c r="MO308" s="5"/>
      <c r="MP308" s="5"/>
      <c r="MQ308" s="5"/>
      <c r="MR308" s="5"/>
      <c r="MS308" s="5"/>
      <c r="MT308" s="5"/>
      <c r="MU308" s="5"/>
      <c r="MV308" s="5"/>
      <c r="MW308" s="5"/>
      <c r="MX308" s="5"/>
      <c r="MY308" s="5"/>
      <c r="MZ308" s="5"/>
      <c r="NA308" s="5"/>
      <c r="NB308" s="5"/>
      <c r="NC308" s="5"/>
      <c r="ND308" s="5"/>
      <c r="NE308" s="5"/>
      <c r="NF308" s="5"/>
      <c r="NG308" s="5"/>
      <c r="NH308" s="5"/>
      <c r="NI308" s="5"/>
      <c r="NJ308" s="5"/>
      <c r="NK308" s="5"/>
      <c r="NL308" s="5"/>
      <c r="NM308" s="5"/>
      <c r="NN308" s="5"/>
      <c r="NO308" s="5"/>
      <c r="NP308" s="5"/>
      <c r="NQ308" s="5"/>
      <c r="NR308" s="5"/>
      <c r="NS308" s="5"/>
      <c r="NT308" s="5"/>
      <c r="NU308" s="5"/>
      <c r="NV308" s="5"/>
      <c r="NW308" s="5"/>
      <c r="NX308" s="5"/>
      <c r="NY308" s="5"/>
      <c r="NZ308" s="5"/>
      <c r="OA308" s="5"/>
      <c r="OB308" s="5"/>
      <c r="OC308" s="5"/>
      <c r="OD308" s="5"/>
      <c r="OE308" s="5"/>
      <c r="OF308" s="5"/>
      <c r="OG308" s="5"/>
      <c r="OH308" s="5"/>
      <c r="OI308" s="5"/>
      <c r="OJ308" s="5"/>
      <c r="OK308" s="5"/>
      <c r="OL308" s="5"/>
      <c r="OM308" s="5"/>
      <c r="ON308" s="5"/>
      <c r="OO308" s="5"/>
      <c r="OP308" s="5"/>
      <c r="OQ308" s="5"/>
      <c r="OR308" s="5"/>
      <c r="OS308" s="5"/>
      <c r="OT308" s="5"/>
      <c r="OU308" s="5"/>
      <c r="OV308" s="5"/>
      <c r="OW308" s="5"/>
      <c r="OX308" s="5"/>
      <c r="OY308" s="5"/>
      <c r="OZ308" s="5"/>
      <c r="PA308" s="5"/>
      <c r="PB308" s="5"/>
      <c r="PC308" s="5"/>
      <c r="PD308" s="5"/>
      <c r="PE308" s="5"/>
      <c r="PF308" s="5"/>
      <c r="PG308" s="5"/>
      <c r="PH308" s="5"/>
      <c r="PI308" s="5"/>
      <c r="PJ308" s="5"/>
      <c r="PK308" s="5"/>
      <c r="PL308" s="5"/>
      <c r="PM308" s="5"/>
      <c r="PN308" s="5"/>
      <c r="PO308" s="5"/>
      <c r="PP308" s="5"/>
      <c r="PQ308" s="5"/>
      <c r="PR308" s="5"/>
      <c r="PS308" s="5"/>
      <c r="PT308" s="5"/>
      <c r="PU308" s="5"/>
      <c r="PV308" s="5"/>
      <c r="PW308" s="5"/>
      <c r="PX308" s="5"/>
      <c r="PY308" s="5"/>
      <c r="PZ308" s="5"/>
      <c r="QA308" s="5"/>
      <c r="QB308" s="5"/>
      <c r="QC308" s="5"/>
      <c r="QD308" s="5"/>
      <c r="QE308" s="5"/>
      <c r="QF308" s="5"/>
      <c r="QG308" s="5"/>
      <c r="QH308" s="5"/>
      <c r="QI308" s="5"/>
      <c r="QJ308" s="5"/>
      <c r="QK308" s="5"/>
      <c r="QL308" s="5"/>
      <c r="QM308" s="5"/>
      <c r="QN308" s="5"/>
      <c r="QO308" s="5"/>
      <c r="QP308" s="5"/>
      <c r="QQ308" s="5"/>
      <c r="QR308" s="5"/>
      <c r="QS308" s="5"/>
      <c r="QT308" s="5"/>
      <c r="QU308" s="5"/>
      <c r="QV308" s="5"/>
      <c r="QW308" s="5"/>
      <c r="QX308" s="5"/>
      <c r="QY308" s="5"/>
      <c r="QZ308" s="5"/>
      <c r="RA308" s="5"/>
      <c r="RB308" s="5"/>
      <c r="RC308" s="5"/>
      <c r="RD308" s="5"/>
      <c r="RE308" s="5"/>
      <c r="RF308" s="5"/>
      <c r="RG308" s="5"/>
      <c r="RH308" s="5"/>
      <c r="RI308" s="5"/>
      <c r="RJ308" s="5"/>
      <c r="RK308" s="5"/>
      <c r="RL308" s="5"/>
      <c r="RM308" s="5"/>
      <c r="RN308" s="5"/>
      <c r="RO308" s="5"/>
      <c r="RP308" s="5"/>
      <c r="RQ308" s="5"/>
      <c r="RR308" s="5"/>
      <c r="RS308" s="5"/>
      <c r="RT308" s="5"/>
      <c r="RU308" s="5"/>
      <c r="RV308" s="5"/>
      <c r="RW308" s="5"/>
      <c r="RX308" s="5"/>
      <c r="RY308" s="5"/>
      <c r="RZ308" s="5"/>
      <c r="SA308" s="5"/>
      <c r="SB308" s="5"/>
      <c r="SC308" s="5"/>
      <c r="SD308" s="5"/>
      <c r="SE308" s="5"/>
      <c r="SF308" s="5"/>
      <c r="SG308" s="5"/>
      <c r="SH308" s="5"/>
      <c r="SI308" s="5"/>
      <c r="SJ308" s="5"/>
      <c r="SK308" s="5"/>
      <c r="SL308" s="5"/>
      <c r="SM308" s="5"/>
      <c r="SN308" s="5"/>
      <c r="SO308" s="5"/>
      <c r="SP308" s="5"/>
      <c r="SQ308" s="5"/>
      <c r="SR308" s="5"/>
      <c r="SS308" s="5"/>
      <c r="ST308" s="5"/>
      <c r="SU308" s="5"/>
      <c r="SV308" s="5"/>
      <c r="SW308" s="5"/>
      <c r="SX308" s="5"/>
      <c r="SY308" s="5"/>
      <c r="SZ308" s="5"/>
      <c r="TA308" s="5"/>
      <c r="TB308" s="5"/>
      <c r="TC308" s="5"/>
      <c r="TD308" s="5"/>
      <c r="TE308" s="5"/>
      <c r="TF308" s="5"/>
      <c r="TG308" s="5"/>
      <c r="TH308" s="5"/>
      <c r="TI308" s="5"/>
      <c r="TJ308" s="5"/>
      <c r="TK308" s="5"/>
      <c r="TL308" s="5"/>
      <c r="TM308" s="5"/>
      <c r="TN308" s="5"/>
      <c r="TO308" s="5"/>
      <c r="TP308" s="5"/>
      <c r="TQ308" s="5"/>
      <c r="TR308" s="5"/>
      <c r="TS308" s="5"/>
      <c r="TT308" s="5"/>
      <c r="TU308" s="5"/>
      <c r="TV308" s="5"/>
      <c r="TW308" s="5"/>
      <c r="TX308" s="5"/>
      <c r="TY308" s="5"/>
      <c r="TZ308" s="5"/>
      <c r="UA308" s="5"/>
      <c r="UB308" s="5"/>
      <c r="UC308" s="5"/>
      <c r="UD308" s="5"/>
      <c r="UE308" s="5"/>
      <c r="UF308" s="5"/>
      <c r="UG308" s="5"/>
      <c r="UH308" s="5"/>
      <c r="UI308" s="5"/>
      <c r="UJ308" s="5"/>
      <c r="UK308" s="5"/>
      <c r="UL308" s="5"/>
      <c r="UM308" s="5"/>
      <c r="UN308" s="5"/>
      <c r="UO308" s="5"/>
      <c r="UP308" s="5"/>
      <c r="UQ308" s="5"/>
      <c r="UR308" s="5"/>
      <c r="US308" s="5"/>
      <c r="UT308" s="5"/>
      <c r="UU308" s="5"/>
      <c r="UV308" s="5"/>
      <c r="UW308" s="5"/>
      <c r="UX308" s="5"/>
      <c r="UY308" s="5"/>
      <c r="UZ308" s="5"/>
      <c r="VA308" s="5"/>
      <c r="VB308" s="5"/>
      <c r="VC308" s="5"/>
      <c r="VD308" s="5"/>
      <c r="VE308" s="5"/>
      <c r="VF308" s="5"/>
      <c r="VG308" s="5"/>
      <c r="VH308" s="5"/>
      <c r="VI308" s="5"/>
      <c r="VJ308" s="5"/>
      <c r="VK308" s="5"/>
      <c r="VL308" s="5"/>
      <c r="VM308" s="5"/>
      <c r="VN308" s="5"/>
      <c r="VO308" s="5"/>
      <c r="VP308" s="5"/>
      <c r="VQ308" s="5"/>
      <c r="VR308" s="5"/>
      <c r="VS308" s="5"/>
      <c r="VT308" s="5"/>
      <c r="VU308" s="5"/>
      <c r="VV308" s="5"/>
      <c r="VW308" s="5"/>
      <c r="VX308" s="5"/>
      <c r="VY308" s="5"/>
      <c r="VZ308" s="5"/>
      <c r="WA308" s="5"/>
      <c r="WB308" s="5"/>
      <c r="WC308" s="5"/>
      <c r="WD308" s="5"/>
      <c r="WE308" s="5"/>
      <c r="WF308" s="5"/>
      <c r="WG308" s="5"/>
      <c r="WH308" s="5"/>
      <c r="WI308" s="5"/>
      <c r="WJ308" s="5"/>
      <c r="WK308" s="5"/>
      <c r="WL308" s="5"/>
      <c r="WM308" s="5"/>
      <c r="WN308" s="5"/>
      <c r="WO308" s="5"/>
      <c r="WP308" s="5"/>
      <c r="WQ308" s="5"/>
      <c r="WR308" s="5"/>
      <c r="WS308" s="5"/>
      <c r="WT308" s="5"/>
      <c r="WU308" s="5"/>
      <c r="WV308" s="5"/>
      <c r="WW308" s="5"/>
      <c r="WX308" s="5"/>
      <c r="WY308" s="5"/>
      <c r="WZ308" s="5"/>
      <c r="XA308" s="5"/>
      <c r="XB308" s="5"/>
      <c r="XC308" s="5"/>
      <c r="XD308" s="5"/>
      <c r="XE308" s="5"/>
      <c r="XF308" s="5"/>
      <c r="XG308" s="5"/>
      <c r="XH308" s="5"/>
      <c r="XI308" s="5"/>
      <c r="XJ308" s="5"/>
      <c r="XK308" s="5"/>
      <c r="XL308" s="5"/>
      <c r="XM308" s="5"/>
      <c r="XN308" s="5"/>
      <c r="XO308" s="5"/>
      <c r="XP308" s="5"/>
      <c r="XQ308" s="5"/>
      <c r="XR308" s="5"/>
      <c r="XS308" s="5"/>
      <c r="XT308" s="5"/>
      <c r="XU308" s="5"/>
      <c r="XV308" s="5"/>
      <c r="XW308" s="5"/>
      <c r="XX308" s="5"/>
      <c r="XY308" s="5"/>
      <c r="XZ308" s="5"/>
      <c r="YA308" s="5"/>
      <c r="YB308" s="5"/>
      <c r="YC308" s="5"/>
      <c r="YD308" s="5"/>
      <c r="YE308" s="5"/>
      <c r="YF308" s="5"/>
      <c r="YG308" s="5"/>
      <c r="YH308" s="5"/>
      <c r="YI308" s="5"/>
      <c r="YJ308" s="5"/>
      <c r="YK308" s="5"/>
      <c r="YL308" s="5"/>
      <c r="YM308" s="5"/>
      <c r="YN308" s="5"/>
      <c r="YO308" s="5"/>
      <c r="YP308" s="5"/>
      <c r="YQ308" s="5"/>
      <c r="YR308" s="5"/>
      <c r="YS308" s="5"/>
      <c r="YT308" s="5"/>
      <c r="YU308" s="5"/>
      <c r="YV308" s="5"/>
      <c r="YW308" s="5"/>
      <c r="YX308" s="5"/>
      <c r="YY308" s="5"/>
      <c r="YZ308" s="5"/>
      <c r="ZA308" s="5"/>
      <c r="ZB308" s="5"/>
      <c r="ZC308" s="5"/>
      <c r="ZD308" s="5"/>
      <c r="ZE308" s="5"/>
      <c r="ZF308" s="5"/>
      <c r="ZG308" s="5"/>
      <c r="ZH308" s="5"/>
      <c r="ZI308" s="5"/>
      <c r="ZJ308" s="5"/>
      <c r="ZK308" s="5"/>
      <c r="ZL308" s="5"/>
      <c r="ZM308" s="5"/>
      <c r="ZN308" s="5"/>
      <c r="ZO308" s="5"/>
      <c r="ZP308" s="5"/>
      <c r="ZQ308" s="5"/>
      <c r="ZR308" s="5"/>
      <c r="ZS308" s="5"/>
      <c r="ZT308" s="5"/>
      <c r="ZU308" s="5"/>
      <c r="ZV308" s="5"/>
      <c r="ZW308" s="5"/>
      <c r="ZX308" s="5"/>
      <c r="ZY308" s="5"/>
      <c r="ZZ308" s="5"/>
      <c r="AAA308" s="5"/>
      <c r="AAB308" s="5"/>
      <c r="AAC308" s="5"/>
      <c r="AAD308" s="5"/>
      <c r="AAE308" s="5"/>
      <c r="AAF308" s="5"/>
      <c r="AAG308" s="5"/>
      <c r="AAH308" s="5"/>
      <c r="AAI308" s="5"/>
      <c r="AAJ308" s="5"/>
      <c r="AAK308" s="5"/>
      <c r="AAL308" s="5"/>
      <c r="AAM308" s="5"/>
      <c r="AAN308" s="5"/>
      <c r="AAO308" s="5"/>
      <c r="AAP308" s="5"/>
      <c r="AAQ308" s="5"/>
      <c r="AAR308" s="5"/>
      <c r="AAS308" s="5"/>
      <c r="AAT308" s="5"/>
      <c r="AAU308" s="5"/>
      <c r="AAV308" s="5"/>
      <c r="AAW308" s="5"/>
      <c r="AAX308" s="5"/>
      <c r="AAY308" s="5"/>
      <c r="AAZ308" s="5"/>
      <c r="ABA308" s="5"/>
      <c r="ABB308" s="5"/>
      <c r="ABC308" s="5"/>
      <c r="ABD308" s="5"/>
      <c r="ABE308" s="5"/>
      <c r="ABF308" s="5"/>
      <c r="ABG308" s="5"/>
      <c r="ABH308" s="5"/>
      <c r="ABI308" s="5"/>
      <c r="ABJ308" s="5"/>
      <c r="ABK308" s="5"/>
      <c r="ABL308" s="5"/>
      <c r="ABM308" s="5"/>
      <c r="ABN308" s="5"/>
      <c r="ABO308" s="5"/>
      <c r="ABP308" s="5"/>
      <c r="ABQ308" s="5"/>
      <c r="ABR308" s="5"/>
      <c r="ABS308" s="5"/>
      <c r="ABT308" s="5"/>
      <c r="ABU308" s="5"/>
      <c r="ABV308" s="5"/>
      <c r="ABW308" s="5"/>
      <c r="ABX308" s="5"/>
      <c r="ABY308" s="5"/>
      <c r="ABZ308" s="5"/>
      <c r="ACA308" s="5"/>
      <c r="ACB308" s="5"/>
      <c r="ACC308" s="5"/>
      <c r="ACD308" s="5"/>
      <c r="ACE308" s="5"/>
      <c r="ACF308" s="5"/>
      <c r="ACG308" s="5"/>
      <c r="ACH308" s="5"/>
      <c r="ACI308" s="5"/>
      <c r="ACJ308" s="5"/>
      <c r="ACK308" s="5"/>
      <c r="ACL308" s="5"/>
      <c r="ACM308" s="5"/>
      <c r="ACN308" s="5"/>
      <c r="ACO308" s="5"/>
      <c r="ACP308" s="5"/>
      <c r="ACQ308" s="5"/>
      <c r="ACR308" s="5"/>
      <c r="ACS308" s="5"/>
      <c r="ACT308" s="5"/>
      <c r="ACU308" s="5"/>
      <c r="ACV308" s="5"/>
      <c r="ACW308" s="5"/>
      <c r="ACX308" s="5"/>
      <c r="ACY308" s="5"/>
      <c r="ACZ308" s="5"/>
      <c r="ADA308" s="5"/>
      <c r="ADB308" s="5"/>
      <c r="ADC308" s="5"/>
      <c r="ADD308" s="5"/>
      <c r="ADE308" s="5"/>
      <c r="ADF308" s="5"/>
      <c r="ADG308" s="5"/>
      <c r="ADH308" s="5"/>
      <c r="ADI308" s="5"/>
      <c r="ADJ308" s="5"/>
      <c r="ADK308" s="5"/>
      <c r="ADL308" s="5"/>
      <c r="ADM308" s="5"/>
      <c r="ADN308" s="5"/>
      <c r="ADO308" s="5"/>
      <c r="ADP308" s="5"/>
      <c r="ADQ308" s="5"/>
      <c r="ADR308" s="5"/>
      <c r="ADS308" s="5"/>
      <c r="ADT308" s="5"/>
      <c r="ADU308" s="5"/>
      <c r="ADV308" s="5"/>
      <c r="ADW308" s="5"/>
      <c r="ADX308" s="5"/>
      <c r="ADY308" s="5"/>
      <c r="ADZ308" s="5"/>
      <c r="AEA308" s="5"/>
      <c r="AEB308" s="5"/>
      <c r="AEC308" s="5"/>
      <c r="AED308" s="5"/>
      <c r="AEE308" s="5"/>
      <c r="AEF308" s="5"/>
      <c r="AEG308" s="5"/>
      <c r="AEH308" s="5"/>
      <c r="AEI308" s="5"/>
      <c r="AEJ308" s="5"/>
      <c r="AEK308" s="5"/>
      <c r="AEL308" s="5"/>
      <c r="AEM308" s="5"/>
      <c r="AEN308" s="5"/>
      <c r="AEO308" s="5"/>
      <c r="AEP308" s="5"/>
      <c r="AEQ308" s="5"/>
      <c r="AER308" s="5"/>
      <c r="AES308" s="5"/>
      <c r="AET308" s="5"/>
      <c r="AEU308" s="5"/>
      <c r="AEV308" s="5"/>
      <c r="AEW308" s="5"/>
      <c r="AEX308" s="5"/>
      <c r="AEY308" s="5"/>
      <c r="AEZ308" s="5"/>
      <c r="AFA308" s="5"/>
      <c r="AFB308" s="5"/>
      <c r="AFC308" s="5"/>
      <c r="AFD308" s="5"/>
      <c r="AFE308" s="5"/>
      <c r="AFF308" s="5"/>
      <c r="AFG308" s="5"/>
      <c r="AFH308" s="5"/>
      <c r="AFI308" s="5"/>
      <c r="AFJ308" s="5"/>
      <c r="AFK308" s="5"/>
      <c r="AFL308" s="5"/>
      <c r="AFM308" s="5"/>
      <c r="AFN308" s="5"/>
      <c r="AFO308" s="5"/>
      <c r="AFP308" s="5"/>
      <c r="AFQ308" s="5"/>
      <c r="AFR308" s="5"/>
      <c r="AFS308" s="5"/>
      <c r="AFT308" s="5"/>
      <c r="AFU308" s="5"/>
      <c r="AFV308" s="5"/>
      <c r="AFW308" s="5"/>
      <c r="AFX308" s="5"/>
      <c r="AFY308" s="5"/>
      <c r="AFZ308" s="5"/>
      <c r="AGA308" s="5"/>
      <c r="AGB308" s="5"/>
      <c r="AGC308" s="5"/>
      <c r="AGD308" s="5"/>
      <c r="AGE308" s="5"/>
      <c r="AGF308" s="5"/>
      <c r="AGG308" s="5"/>
      <c r="AGH308" s="5"/>
      <c r="AGI308" s="5"/>
      <c r="AGJ308" s="5"/>
      <c r="AGK308" s="5"/>
      <c r="AGL308" s="5"/>
      <c r="AGM308" s="5"/>
      <c r="AGN308" s="5"/>
      <c r="AGO308" s="5"/>
      <c r="AGP308" s="5"/>
      <c r="AGQ308" s="5"/>
      <c r="AGR308" s="5"/>
      <c r="AGS308" s="5"/>
      <c r="AGT308" s="5"/>
      <c r="AGU308" s="5"/>
      <c r="AGV308" s="5"/>
      <c r="AGW308" s="5"/>
      <c r="AGX308" s="5"/>
      <c r="AGY308" s="5"/>
      <c r="AGZ308" s="5"/>
      <c r="AHA308" s="5"/>
      <c r="AHB308" s="5"/>
      <c r="AHC308" s="5"/>
      <c r="AHD308" s="5"/>
      <c r="AHE308" s="5"/>
      <c r="AHF308" s="5"/>
      <c r="AHG308" s="5"/>
      <c r="AHH308" s="5"/>
      <c r="AHI308" s="5"/>
      <c r="AHJ308" s="5"/>
      <c r="AHK308" s="5"/>
      <c r="AHL308" s="5"/>
      <c r="AHM308" s="5"/>
      <c r="AHN308" s="5"/>
      <c r="AHO308" s="5"/>
      <c r="AHP308" s="5"/>
      <c r="AHQ308" s="5"/>
      <c r="AHR308" s="5"/>
      <c r="AHS308" s="5"/>
      <c r="AHT308" s="5"/>
      <c r="AHU308" s="5"/>
      <c r="AHV308" s="5"/>
      <c r="AHW308" s="5"/>
      <c r="AHX308" s="5"/>
      <c r="AHY308" s="5"/>
      <c r="AHZ308" s="5"/>
      <c r="AIA308" s="5"/>
      <c r="AIB308" s="5"/>
      <c r="AIC308" s="5"/>
      <c r="AID308" s="5"/>
      <c r="AIE308" s="5"/>
      <c r="AIF308" s="5"/>
      <c r="AIG308" s="5"/>
      <c r="AIH308" s="5"/>
      <c r="AII308" s="5"/>
      <c r="AIJ308" s="5"/>
      <c r="AIK308" s="5"/>
      <c r="AIL308" s="5"/>
      <c r="AIM308" s="5"/>
      <c r="AIN308" s="5"/>
      <c r="AIO308" s="5"/>
      <c r="AIP308" s="5"/>
      <c r="AIQ308" s="5"/>
      <c r="AIR308" s="5"/>
      <c r="AIS308" s="5"/>
      <c r="AIT308" s="5"/>
      <c r="AIU308" s="5"/>
      <c r="AIV308" s="5"/>
      <c r="AIW308" s="5"/>
      <c r="AIX308" s="5"/>
      <c r="AIY308" s="5"/>
      <c r="AIZ308" s="5"/>
      <c r="AJA308" s="5"/>
      <c r="AJB308" s="5"/>
      <c r="AJC308" s="5"/>
      <c r="AJD308" s="5"/>
      <c r="AJE308" s="5"/>
      <c r="AJF308" s="5"/>
      <c r="AJG308" s="5"/>
      <c r="AJH308" s="5"/>
      <c r="AJI308" s="5"/>
      <c r="AJJ308" s="5"/>
      <c r="AJK308" s="5"/>
      <c r="AJL308" s="5"/>
      <c r="AJM308" s="5"/>
      <c r="AJN308" s="5"/>
      <c r="AJO308" s="5"/>
      <c r="AJP308" s="5"/>
      <c r="AJQ308" s="5"/>
      <c r="AJR308" s="5"/>
      <c r="AJS308" s="5"/>
      <c r="AJT308" s="5"/>
      <c r="AJU308" s="5"/>
      <c r="AJV308" s="5"/>
      <c r="AJW308" s="5"/>
      <c r="AJX308" s="5"/>
      <c r="AJY308" s="5"/>
      <c r="AJZ308" s="5"/>
      <c r="AKA308" s="5"/>
      <c r="AKB308" s="5"/>
      <c r="AKC308" s="5"/>
      <c r="AKD308" s="5"/>
      <c r="AKE308" s="5"/>
      <c r="AKF308" s="5"/>
      <c r="AKG308" s="5"/>
      <c r="AKH308" s="5"/>
      <c r="AKI308" s="5"/>
      <c r="AKJ308" s="5"/>
      <c r="AKK308" s="5"/>
      <c r="AKL308" s="5"/>
      <c r="AKM308" s="5"/>
      <c r="AKN308" s="5"/>
      <c r="AKO308" s="5"/>
      <c r="AKP308" s="5"/>
      <c r="AKQ308" s="5"/>
      <c r="AKR308" s="5"/>
      <c r="AKS308" s="5"/>
      <c r="AKT308" s="5"/>
      <c r="AKU308" s="5"/>
      <c r="AKV308" s="5"/>
      <c r="AKW308" s="5"/>
      <c r="AKX308" s="5"/>
      <c r="AKY308" s="5"/>
      <c r="AKZ308" s="5"/>
      <c r="ALA308" s="5"/>
      <c r="ALB308" s="5"/>
      <c r="ALC308" s="5"/>
      <c r="ALD308" s="5"/>
      <c r="ALE308" s="5"/>
      <c r="ALF308" s="5"/>
      <c r="ALG308" s="5"/>
      <c r="ALH308" s="5"/>
      <c r="ALI308" s="5"/>
      <c r="ALJ308" s="5"/>
      <c r="ALK308" s="5"/>
      <c r="ALL308" s="5"/>
      <c r="ALM308" s="5"/>
      <c r="ALN308" s="5"/>
      <c r="ALO308" s="5"/>
      <c r="ALP308" s="5"/>
      <c r="ALQ308" s="5"/>
      <c r="ALR308" s="5"/>
      <c r="ALS308" s="5"/>
      <c r="ALT308" s="5"/>
      <c r="ALU308" s="5"/>
      <c r="ALV308" s="5"/>
      <c r="ALW308" s="5"/>
      <c r="ALX308" s="5"/>
      <c r="ALY308" s="5"/>
      <c r="ALZ308" s="5"/>
      <c r="AMA308" s="5"/>
      <c r="AMB308" s="5"/>
      <c r="AMC308" s="5"/>
      <c r="AMD308" s="5"/>
      <c r="AME308" s="5"/>
      <c r="AMF308" s="5"/>
      <c r="AMG308" s="5"/>
      <c r="AMH308" s="5"/>
      <c r="AMI308" s="5"/>
      <c r="AMJ308" s="5"/>
      <c r="AMK308" s="5"/>
      <c r="AML308" s="5"/>
      <c r="AMM308" s="5"/>
      <c r="AMN308" s="5"/>
      <c r="AMO308" s="5"/>
      <c r="AMP308" s="5"/>
      <c r="AMQ308" s="5"/>
      <c r="AMR308" s="5"/>
      <c r="AMS308" s="5"/>
      <c r="AMT308" s="5"/>
      <c r="AMU308" s="5"/>
      <c r="AMV308" s="5"/>
      <c r="AMW308" s="5"/>
      <c r="AMX308" s="5"/>
      <c r="AMY308" s="5"/>
      <c r="AMZ308" s="5"/>
      <c r="ANA308" s="5"/>
      <c r="ANB308" s="5"/>
      <c r="ANC308" s="5"/>
      <c r="AND308" s="5"/>
      <c r="ANE308" s="5"/>
      <c r="ANF308" s="5"/>
      <c r="ANG308" s="5"/>
      <c r="ANH308" s="5"/>
      <c r="ANI308" s="5"/>
      <c r="ANJ308" s="5"/>
      <c r="ANK308" s="5"/>
      <c r="ANL308" s="5"/>
      <c r="ANM308" s="5"/>
      <c r="ANN308" s="5"/>
      <c r="ANO308" s="5"/>
      <c r="ANP308" s="5"/>
      <c r="ANQ308" s="5"/>
      <c r="ANR308" s="5"/>
      <c r="ANS308" s="5"/>
      <c r="ANT308" s="5"/>
      <c r="ANU308" s="5"/>
      <c r="ANV308" s="5"/>
      <c r="ANW308" s="5"/>
      <c r="ANX308" s="5"/>
      <c r="ANY308" s="5"/>
      <c r="ANZ308" s="5"/>
      <c r="AOA308" s="5"/>
      <c r="AOB308" s="5"/>
      <c r="AOC308" s="5"/>
      <c r="AOD308" s="5"/>
      <c r="AOE308" s="5"/>
      <c r="AOF308" s="5"/>
      <c r="AOG308" s="5"/>
      <c r="AOH308" s="5"/>
      <c r="AOI308" s="5"/>
      <c r="AOJ308" s="5"/>
      <c r="AOK308" s="5"/>
      <c r="AOL308" s="5"/>
      <c r="AOM308" s="5"/>
      <c r="AON308" s="5"/>
      <c r="AOO308" s="5"/>
      <c r="AOP308" s="5"/>
      <c r="AOQ308" s="5"/>
      <c r="AOR308" s="5"/>
      <c r="AOS308" s="5"/>
      <c r="AOT308" s="5"/>
      <c r="AOU308" s="5"/>
      <c r="AOV308" s="5"/>
      <c r="AOW308" s="5"/>
      <c r="AOX308" s="5"/>
      <c r="AOY308" s="5"/>
      <c r="AOZ308" s="5"/>
      <c r="APA308" s="5"/>
      <c r="APB308" s="5"/>
      <c r="APC308" s="5"/>
      <c r="APD308" s="5"/>
      <c r="APE308" s="5"/>
      <c r="APF308" s="5"/>
      <c r="APG308" s="5"/>
      <c r="APH308" s="5"/>
      <c r="API308" s="5"/>
      <c r="APJ308" s="5"/>
      <c r="APK308" s="5"/>
      <c r="APL308" s="5"/>
      <c r="APM308" s="5"/>
      <c r="APN308" s="5"/>
      <c r="APO308" s="5"/>
      <c r="APP308" s="5"/>
      <c r="APQ308" s="5"/>
      <c r="APR308" s="5"/>
      <c r="APS308" s="5"/>
      <c r="APT308" s="5"/>
      <c r="APU308" s="5"/>
      <c r="APV308" s="5"/>
      <c r="APW308" s="5"/>
      <c r="APX308" s="5"/>
      <c r="APY308" s="5"/>
      <c r="APZ308" s="5"/>
      <c r="AQA308" s="5"/>
      <c r="AQB308" s="5"/>
      <c r="AQC308" s="5"/>
      <c r="AQD308" s="5"/>
      <c r="AQE308" s="5"/>
      <c r="AQF308" s="5"/>
      <c r="AQG308" s="5"/>
      <c r="AQH308" s="5"/>
      <c r="AQI308" s="5"/>
      <c r="AQJ308" s="5"/>
      <c r="AQK308" s="5"/>
      <c r="AQL308" s="5"/>
      <c r="AQM308" s="5"/>
      <c r="AQN308" s="5"/>
      <c r="AQO308" s="5"/>
      <c r="AQP308" s="5"/>
      <c r="AQQ308" s="5"/>
      <c r="AQR308" s="5"/>
      <c r="AQS308" s="5"/>
      <c r="AQT308" s="5"/>
      <c r="AQU308" s="5"/>
      <c r="AQV308" s="5"/>
      <c r="AQW308" s="5"/>
      <c r="AQX308" s="5"/>
      <c r="AQY308" s="5"/>
      <c r="AQZ308" s="5"/>
      <c r="ARA308" s="5"/>
      <c r="ARB308" s="5"/>
      <c r="ARC308" s="5"/>
      <c r="ARD308" s="5"/>
      <c r="ARE308" s="5"/>
      <c r="ARF308" s="5"/>
      <c r="ARG308" s="5"/>
      <c r="ARH308" s="5"/>
      <c r="ARI308" s="5"/>
      <c r="ARJ308" s="5"/>
      <c r="ARK308" s="5"/>
      <c r="ARL308" s="5"/>
      <c r="ARM308" s="5"/>
      <c r="ARN308" s="5"/>
      <c r="ARO308" s="5"/>
      <c r="ARP308" s="5"/>
      <c r="ARQ308" s="5"/>
      <c r="ARR308" s="5"/>
      <c r="ARS308" s="5"/>
      <c r="ART308" s="5"/>
      <c r="ARU308" s="5"/>
      <c r="ARV308" s="5"/>
      <c r="ARW308" s="5"/>
      <c r="ARX308" s="5"/>
      <c r="ARY308" s="5"/>
      <c r="ARZ308" s="5"/>
      <c r="ASA308" s="5"/>
      <c r="ASB308" s="5"/>
      <c r="ASC308" s="5"/>
      <c r="ASD308" s="5"/>
      <c r="ASE308" s="5"/>
      <c r="ASF308" s="5"/>
      <c r="ASG308" s="5"/>
      <c r="ASH308" s="5"/>
      <c r="ASI308" s="5"/>
      <c r="ASJ308" s="5"/>
      <c r="ASK308" s="5"/>
      <c r="ASL308" s="5"/>
      <c r="ASM308" s="5"/>
      <c r="ASN308" s="5"/>
      <c r="ASO308" s="5"/>
      <c r="ASP308" s="5"/>
      <c r="ASQ308" s="5"/>
      <c r="ASR308" s="5"/>
      <c r="ASS308" s="5"/>
      <c r="AST308" s="5"/>
      <c r="ASU308" s="5"/>
      <c r="ASV308" s="5"/>
      <c r="ASW308" s="5"/>
      <c r="ASX308" s="5"/>
      <c r="ASY308" s="5"/>
      <c r="ASZ308" s="5"/>
      <c r="ATA308" s="5"/>
      <c r="ATB308" s="5"/>
      <c r="ATC308" s="5"/>
      <c r="ATD308" s="5"/>
      <c r="ATE308" s="5"/>
      <c r="ATF308" s="5"/>
      <c r="ATG308" s="5"/>
      <c r="ATH308" s="5"/>
      <c r="ATI308" s="5"/>
      <c r="ATJ308" s="5"/>
      <c r="ATK308" s="5"/>
      <c r="ATL308" s="5"/>
      <c r="ATM308" s="5"/>
      <c r="ATN308" s="5"/>
      <c r="ATO308" s="5"/>
      <c r="ATP308" s="5"/>
      <c r="ATQ308" s="5"/>
      <c r="ATR308" s="5"/>
      <c r="ATS308" s="5"/>
      <c r="ATT308" s="5"/>
      <c r="ATU308" s="5"/>
      <c r="ATV308" s="5"/>
      <c r="ATW308" s="5"/>
      <c r="ATX308" s="5"/>
      <c r="ATY308" s="5"/>
      <c r="ATZ308" s="5"/>
      <c r="AUA308" s="5"/>
      <c r="AUB308" s="5"/>
      <c r="AUC308" s="5"/>
      <c r="AUD308" s="5"/>
      <c r="AUE308" s="5"/>
      <c r="AUF308" s="5"/>
      <c r="AUG308" s="5"/>
      <c r="AUH308" s="5"/>
      <c r="AUI308" s="5"/>
      <c r="AUJ308" s="5"/>
      <c r="AUK308" s="5"/>
      <c r="AUL308" s="5"/>
      <c r="AUM308" s="5"/>
      <c r="AUN308" s="5"/>
      <c r="AUO308" s="5"/>
      <c r="AUP308" s="5"/>
      <c r="AUQ308" s="5"/>
      <c r="AUR308" s="5"/>
      <c r="AUS308" s="5"/>
      <c r="AUT308" s="5"/>
      <c r="AUU308" s="5"/>
      <c r="AUV308" s="5"/>
      <c r="AUW308" s="5"/>
      <c r="AUX308" s="5"/>
      <c r="AUY308" s="5"/>
      <c r="AUZ308" s="5"/>
      <c r="AVA308" s="5"/>
      <c r="AVB308" s="5"/>
      <c r="AVC308" s="5"/>
      <c r="AVD308" s="5"/>
      <c r="AVE308" s="5"/>
      <c r="AVF308" s="5"/>
      <c r="AVG308" s="5"/>
      <c r="AVH308" s="5"/>
      <c r="AVI308" s="5"/>
      <c r="AVJ308" s="5"/>
      <c r="AVK308" s="5"/>
      <c r="AVL308" s="5"/>
      <c r="AVM308" s="5"/>
      <c r="AVN308" s="5"/>
      <c r="AVO308" s="5"/>
      <c r="AVP308" s="5"/>
      <c r="AVQ308" s="5"/>
      <c r="AVR308" s="5"/>
      <c r="AVS308" s="5"/>
      <c r="AVT308" s="5"/>
      <c r="AVU308" s="5"/>
      <c r="AVV308" s="5"/>
      <c r="AVW308" s="5"/>
      <c r="AVX308" s="5"/>
      <c r="AVY308" s="5"/>
      <c r="AVZ308" s="5"/>
      <c r="AWA308" s="5"/>
      <c r="AWB308" s="5"/>
      <c r="AWC308" s="5"/>
      <c r="AWD308" s="5"/>
      <c r="AWE308" s="5"/>
      <c r="AWF308" s="5"/>
      <c r="AWG308" s="5"/>
      <c r="AWH308" s="5"/>
      <c r="AWI308" s="5"/>
      <c r="AWJ308" s="5"/>
      <c r="AWK308" s="5"/>
      <c r="AWL308" s="5"/>
      <c r="AWM308" s="5"/>
      <c r="AWN308" s="5"/>
      <c r="AWO308" s="5"/>
      <c r="AWP308" s="5"/>
      <c r="AWQ308" s="5"/>
      <c r="AWR308" s="5"/>
      <c r="AWS308" s="5"/>
      <c r="AWT308" s="5"/>
      <c r="AWU308" s="5"/>
      <c r="AWV308" s="5"/>
      <c r="AWW308" s="5"/>
      <c r="AWX308" s="5"/>
      <c r="AWY308" s="5"/>
      <c r="AWZ308" s="5"/>
      <c r="AXA308" s="5"/>
      <c r="AXB308" s="5"/>
      <c r="AXC308" s="5"/>
      <c r="AXD308" s="5"/>
      <c r="AXE308" s="5"/>
      <c r="AXF308" s="5"/>
      <c r="AXG308" s="5"/>
      <c r="AXH308" s="5"/>
      <c r="AXI308" s="5"/>
      <c r="AXJ308" s="5"/>
      <c r="AXK308" s="5"/>
      <c r="AXL308" s="5"/>
      <c r="AXM308" s="5"/>
      <c r="AXN308" s="5"/>
      <c r="AXO308" s="5"/>
      <c r="AXP308" s="5"/>
      <c r="AXQ308" s="5"/>
      <c r="AXR308" s="5"/>
      <c r="AXS308" s="5"/>
      <c r="AXT308" s="5"/>
      <c r="AXU308" s="5"/>
      <c r="AXV308" s="5"/>
      <c r="AXW308" s="5"/>
      <c r="AXX308" s="5"/>
      <c r="AXY308" s="5"/>
      <c r="AXZ308" s="5"/>
      <c r="AYA308" s="5"/>
      <c r="AYB308" s="5"/>
      <c r="AYC308" s="5"/>
      <c r="AYD308" s="5"/>
      <c r="AYE308" s="5"/>
      <c r="AYF308" s="5"/>
      <c r="AYG308" s="5"/>
      <c r="AYH308" s="5"/>
      <c r="AYI308" s="5"/>
      <c r="AYJ308" s="5"/>
      <c r="AYK308" s="5"/>
      <c r="AYL308" s="5"/>
      <c r="AYM308" s="5"/>
      <c r="AYN308" s="5"/>
      <c r="AYO308" s="5"/>
      <c r="AYP308" s="5"/>
      <c r="AYQ308" s="5"/>
      <c r="AYR308" s="5"/>
      <c r="AYS308" s="5"/>
      <c r="AYT308" s="5"/>
      <c r="AYU308" s="5"/>
      <c r="AYV308" s="5"/>
      <c r="AYW308" s="5"/>
      <c r="AYX308" s="5"/>
      <c r="AYY308" s="5"/>
      <c r="AYZ308" s="5"/>
      <c r="AZA308" s="5"/>
      <c r="AZB308" s="5"/>
      <c r="AZC308" s="5"/>
      <c r="AZD308" s="5"/>
      <c r="AZE308" s="5"/>
      <c r="AZF308" s="5"/>
      <c r="AZG308" s="5"/>
      <c r="AZH308" s="5"/>
      <c r="AZI308" s="5"/>
      <c r="AZJ308" s="5"/>
      <c r="AZK308" s="5"/>
      <c r="AZL308" s="5"/>
      <c r="AZM308" s="5"/>
      <c r="AZN308" s="5"/>
      <c r="AZO308" s="5"/>
      <c r="AZP308" s="5"/>
      <c r="AZQ308" s="5"/>
      <c r="AZR308" s="5"/>
      <c r="AZS308" s="5"/>
      <c r="AZT308" s="5"/>
      <c r="AZU308" s="5"/>
      <c r="AZV308" s="5"/>
      <c r="AZW308" s="5"/>
      <c r="AZX308" s="5"/>
      <c r="AZY308" s="5"/>
      <c r="AZZ308" s="5"/>
      <c r="BAA308" s="5"/>
      <c r="BAB308" s="5"/>
      <c r="BAC308" s="5"/>
      <c r="BAD308" s="5"/>
      <c r="BAE308" s="5"/>
      <c r="BAF308" s="5"/>
      <c r="BAG308" s="5"/>
      <c r="BAH308" s="5"/>
      <c r="BAI308" s="5"/>
      <c r="BAJ308" s="5"/>
      <c r="BAK308" s="5"/>
      <c r="BAL308" s="5"/>
      <c r="BAM308" s="5"/>
      <c r="BAN308" s="5"/>
      <c r="BAO308" s="5"/>
      <c r="BAP308" s="5"/>
      <c r="BAQ308" s="5"/>
      <c r="BAR308" s="5"/>
      <c r="BAS308" s="5"/>
      <c r="BAT308" s="5"/>
      <c r="BAU308" s="5"/>
      <c r="BAV308" s="5"/>
      <c r="BAW308" s="5"/>
      <c r="BAX308" s="5"/>
      <c r="BAY308" s="5"/>
      <c r="BAZ308" s="5"/>
      <c r="BBA308" s="5"/>
      <c r="BBB308" s="5"/>
      <c r="BBC308" s="5"/>
      <c r="BBD308" s="5"/>
      <c r="BBE308" s="5"/>
      <c r="BBF308" s="5"/>
      <c r="BBG308" s="5"/>
      <c r="BBH308" s="5"/>
      <c r="BBI308" s="5"/>
      <c r="BBJ308" s="5"/>
      <c r="BBK308" s="5"/>
      <c r="BBL308" s="5"/>
      <c r="BBM308" s="5"/>
      <c r="BBN308" s="5"/>
      <c r="BBO308" s="5"/>
      <c r="BBP308" s="5"/>
      <c r="BBQ308" s="5"/>
      <c r="BBR308" s="5"/>
      <c r="BBS308" s="5"/>
      <c r="BBT308" s="5"/>
      <c r="BBU308" s="5"/>
      <c r="BBV308" s="5"/>
      <c r="BBW308" s="5"/>
      <c r="BBX308" s="5"/>
      <c r="BBY308" s="5"/>
      <c r="BBZ308" s="5"/>
      <c r="BCA308" s="5"/>
      <c r="BCB308" s="5"/>
      <c r="BCC308" s="5"/>
      <c r="BCD308" s="5"/>
      <c r="BCE308" s="5"/>
      <c r="BCF308" s="5"/>
      <c r="BCG308" s="5"/>
      <c r="BCH308" s="5"/>
      <c r="BCI308" s="5"/>
      <c r="BCJ308" s="5"/>
      <c r="BCK308" s="5"/>
      <c r="BCL308" s="5"/>
      <c r="BCM308" s="5"/>
      <c r="BCN308" s="5"/>
      <c r="BCO308" s="5"/>
      <c r="BCP308" s="5"/>
      <c r="BCQ308" s="5"/>
      <c r="BCR308" s="5"/>
      <c r="BCS308" s="5"/>
      <c r="BCT308" s="5"/>
      <c r="BCU308" s="5"/>
      <c r="BCV308" s="5"/>
      <c r="BCW308" s="5"/>
      <c r="BCX308" s="5"/>
      <c r="BCY308" s="5"/>
      <c r="BCZ308" s="5"/>
      <c r="BDA308" s="5"/>
      <c r="BDB308" s="5"/>
      <c r="BDC308" s="5"/>
      <c r="BDD308" s="5"/>
      <c r="BDE308" s="5"/>
      <c r="BDF308" s="5"/>
      <c r="BDG308" s="5"/>
      <c r="BDH308" s="5"/>
      <c r="BDI308" s="5"/>
      <c r="BDJ308" s="5"/>
      <c r="BDK308" s="5"/>
      <c r="BDL308" s="5"/>
      <c r="BDM308" s="5"/>
      <c r="BDN308" s="5"/>
      <c r="BDO308" s="5"/>
      <c r="BDP308" s="5"/>
      <c r="BDQ308" s="5"/>
      <c r="BDR308" s="5"/>
      <c r="BDS308" s="5"/>
      <c r="BDT308" s="5"/>
      <c r="BDU308" s="5"/>
      <c r="BDV308" s="5"/>
      <c r="BDW308" s="5"/>
      <c r="BDX308" s="5"/>
      <c r="BDY308" s="5"/>
      <c r="BDZ308" s="5"/>
      <c r="BEA308" s="5"/>
      <c r="BEB308" s="5"/>
      <c r="BEC308" s="5"/>
      <c r="BED308" s="5"/>
      <c r="BEE308" s="5"/>
      <c r="BEF308" s="5"/>
      <c r="BEG308" s="5"/>
      <c r="BEH308" s="5"/>
      <c r="BEI308" s="5"/>
      <c r="BEJ308" s="5"/>
      <c r="BEK308" s="5"/>
      <c r="BEL308" s="5"/>
      <c r="BEM308" s="5"/>
      <c r="BEN308" s="5"/>
      <c r="BEO308" s="5"/>
      <c r="BEP308" s="5"/>
      <c r="BEQ308" s="5"/>
      <c r="BER308" s="5"/>
      <c r="BES308" s="5"/>
      <c r="BET308" s="5"/>
      <c r="BEU308" s="5"/>
      <c r="BEV308" s="5"/>
      <c r="BEW308" s="5"/>
      <c r="BEX308" s="5"/>
      <c r="BEY308" s="5"/>
      <c r="BEZ308" s="5"/>
      <c r="BFA308" s="5"/>
      <c r="BFB308" s="5"/>
      <c r="BFC308" s="5"/>
      <c r="BFD308" s="5"/>
      <c r="BFE308" s="5"/>
      <c r="BFF308" s="5"/>
      <c r="BFG308" s="5"/>
      <c r="BFH308" s="5"/>
      <c r="BFI308" s="5"/>
      <c r="BFJ308" s="5"/>
      <c r="BFK308" s="5"/>
      <c r="BFL308" s="5"/>
      <c r="BFM308" s="5"/>
      <c r="BFN308" s="5"/>
      <c r="BFO308" s="5"/>
      <c r="BFP308" s="5"/>
      <c r="BFQ308" s="5"/>
      <c r="BFR308" s="5"/>
      <c r="BFS308" s="5"/>
      <c r="BFT308" s="5"/>
      <c r="BFU308" s="5"/>
      <c r="BFV308" s="5"/>
      <c r="BFW308" s="5"/>
      <c r="BFX308" s="5"/>
      <c r="BFY308" s="5"/>
      <c r="BFZ308" s="5"/>
      <c r="BGA308" s="5"/>
      <c r="BGB308" s="5"/>
      <c r="BGC308" s="5"/>
      <c r="BGD308" s="5"/>
      <c r="BGE308" s="5"/>
      <c r="BGF308" s="5"/>
      <c r="BGG308" s="5"/>
      <c r="BGH308" s="5"/>
      <c r="BGI308" s="5"/>
      <c r="BGJ308" s="5"/>
      <c r="BGK308" s="5"/>
      <c r="BGL308" s="5"/>
      <c r="BGM308" s="5"/>
      <c r="BGN308" s="5"/>
      <c r="BGO308" s="5"/>
      <c r="BGP308" s="5"/>
      <c r="BGQ308" s="5"/>
      <c r="BGR308" s="5"/>
      <c r="BGS308" s="5"/>
      <c r="BGT308" s="5"/>
      <c r="BGU308" s="5"/>
      <c r="BGV308" s="5"/>
      <c r="BGW308" s="5"/>
      <c r="BGX308" s="5"/>
      <c r="BGY308" s="5"/>
      <c r="BGZ308" s="5"/>
      <c r="BHA308" s="5"/>
      <c r="BHB308" s="5"/>
      <c r="BHC308" s="5"/>
      <c r="BHD308" s="5"/>
      <c r="BHE308" s="5"/>
      <c r="BHF308" s="5"/>
      <c r="BHG308" s="5"/>
      <c r="BHH308" s="5"/>
      <c r="BHI308" s="5"/>
      <c r="BHJ308" s="5"/>
      <c r="BHK308" s="5"/>
      <c r="BHL308" s="5"/>
      <c r="BHM308" s="5"/>
      <c r="BHN308" s="5"/>
      <c r="BHO308" s="5"/>
      <c r="BHP308" s="5"/>
      <c r="BHQ308" s="5"/>
      <c r="BHR308" s="5"/>
      <c r="BHS308" s="5"/>
      <c r="BHT308" s="5"/>
      <c r="BHU308" s="5"/>
      <c r="BHV308" s="5"/>
      <c r="BHW308" s="5"/>
      <c r="BHX308" s="5"/>
      <c r="BHY308" s="5"/>
      <c r="BHZ308" s="5"/>
      <c r="BIA308" s="5"/>
      <c r="BIB308" s="5"/>
      <c r="BIC308" s="5"/>
      <c r="BID308" s="5"/>
      <c r="BIE308" s="5"/>
      <c r="BIF308" s="5"/>
      <c r="BIG308" s="5"/>
      <c r="BIH308" s="5"/>
      <c r="BII308" s="5"/>
      <c r="BIJ308" s="5"/>
      <c r="BIK308" s="5"/>
      <c r="BIL308" s="5"/>
      <c r="BIM308" s="5"/>
      <c r="BIN308" s="5"/>
      <c r="BIO308" s="5"/>
      <c r="BIP308" s="5"/>
      <c r="BIQ308" s="5"/>
      <c r="BIR308" s="5"/>
      <c r="BIS308" s="5"/>
      <c r="BIT308" s="5"/>
      <c r="BIU308" s="5"/>
      <c r="BIV308" s="5"/>
      <c r="BIW308" s="5"/>
      <c r="BIX308" s="5"/>
      <c r="BIY308" s="5"/>
      <c r="BIZ308" s="5"/>
      <c r="BJA308" s="5"/>
      <c r="BJB308" s="5"/>
      <c r="BJC308" s="5"/>
      <c r="BJD308" s="5"/>
      <c r="BJE308" s="5"/>
      <c r="BJF308" s="5"/>
      <c r="BJG308" s="5"/>
      <c r="BJH308" s="5"/>
      <c r="BJI308" s="5"/>
      <c r="BJJ308" s="5"/>
      <c r="BJK308" s="5"/>
      <c r="BJL308" s="5"/>
      <c r="BJM308" s="5"/>
      <c r="BJN308" s="5"/>
      <c r="BJO308" s="5"/>
      <c r="BJP308" s="5"/>
      <c r="BJQ308" s="5"/>
      <c r="BJR308" s="5"/>
      <c r="BJS308" s="5"/>
      <c r="BJT308" s="5"/>
      <c r="BJU308" s="5"/>
      <c r="BJV308" s="5"/>
      <c r="BJW308" s="5"/>
      <c r="BJX308" s="5"/>
      <c r="BJY308" s="5"/>
      <c r="BJZ308" s="5"/>
      <c r="BKA308" s="5"/>
      <c r="BKB308" s="5"/>
      <c r="BKC308" s="5"/>
      <c r="BKD308" s="5"/>
      <c r="BKE308" s="5"/>
      <c r="BKF308" s="5"/>
      <c r="BKG308" s="5"/>
      <c r="BKH308" s="5"/>
      <c r="BKI308" s="5"/>
      <c r="BKJ308" s="5"/>
      <c r="BKK308" s="5"/>
      <c r="BKL308" s="5"/>
      <c r="BKM308" s="5"/>
      <c r="BKN308" s="5"/>
      <c r="BKO308" s="5"/>
      <c r="BKP308" s="5"/>
      <c r="BKQ308" s="5"/>
      <c r="BKR308" s="5"/>
      <c r="BKS308" s="5"/>
      <c r="BKT308" s="5"/>
      <c r="BKU308" s="5"/>
      <c r="BKV308" s="5"/>
      <c r="BKW308" s="5"/>
      <c r="BKX308" s="5"/>
      <c r="BKY308" s="5"/>
      <c r="BKZ308" s="5"/>
      <c r="BLA308" s="5"/>
      <c r="BLB308" s="5"/>
      <c r="BLC308" s="5"/>
      <c r="BLD308" s="5"/>
      <c r="BLE308" s="5"/>
      <c r="BLF308" s="5"/>
      <c r="BLG308" s="5"/>
      <c r="BLH308" s="5"/>
      <c r="BLI308" s="5"/>
      <c r="BLJ308" s="5"/>
      <c r="BLK308" s="5"/>
      <c r="BLL308" s="5"/>
      <c r="BLM308" s="5"/>
      <c r="BLN308" s="5"/>
      <c r="BLO308" s="5"/>
      <c r="BLP308" s="5"/>
      <c r="BLQ308" s="5"/>
      <c r="BLR308" s="5"/>
      <c r="BLS308" s="5"/>
      <c r="BLT308" s="5"/>
      <c r="BLU308" s="5"/>
      <c r="BLV308" s="5"/>
      <c r="BLW308" s="5"/>
      <c r="BLX308" s="5"/>
      <c r="BLY308" s="5"/>
      <c r="BLZ308" s="5"/>
      <c r="BMA308" s="5"/>
      <c r="BMB308" s="5"/>
      <c r="BMC308" s="5"/>
      <c r="BMD308" s="5"/>
      <c r="BME308" s="5"/>
      <c r="BMF308" s="5"/>
      <c r="BMG308" s="5"/>
      <c r="BMH308" s="5"/>
      <c r="BMI308" s="5"/>
      <c r="BMJ308" s="5"/>
      <c r="BMK308" s="5"/>
      <c r="BML308" s="5"/>
      <c r="BMM308" s="5"/>
      <c r="BMN308" s="5"/>
      <c r="BMO308" s="5"/>
      <c r="BMP308" s="5"/>
      <c r="BMQ308" s="5"/>
      <c r="BMR308" s="5"/>
      <c r="BMS308" s="5"/>
      <c r="BMT308" s="5"/>
      <c r="BMU308" s="5"/>
      <c r="BMV308" s="5"/>
      <c r="BMW308" s="5"/>
      <c r="BMX308" s="5"/>
      <c r="BMY308" s="5"/>
      <c r="BMZ308" s="5"/>
      <c r="BNA308" s="5"/>
      <c r="BNB308" s="5"/>
      <c r="BNC308" s="5"/>
      <c r="BND308" s="5"/>
      <c r="BNE308" s="5"/>
      <c r="BNF308" s="5"/>
      <c r="BNG308" s="5"/>
      <c r="BNH308" s="5"/>
      <c r="BNI308" s="5"/>
      <c r="BNJ308" s="5"/>
      <c r="BNK308" s="5"/>
      <c r="BNL308" s="5"/>
      <c r="BNM308" s="5"/>
      <c r="BNN308" s="5"/>
      <c r="BNO308" s="5"/>
      <c r="BNP308" s="5"/>
      <c r="BNQ308" s="5"/>
      <c r="BNR308" s="5"/>
      <c r="BNS308" s="5"/>
      <c r="BNT308" s="5"/>
      <c r="BNU308" s="5"/>
      <c r="BNV308" s="5"/>
      <c r="BNW308" s="5"/>
      <c r="BNX308" s="5"/>
      <c r="BNY308" s="5"/>
      <c r="BNZ308" s="5"/>
      <c r="BOA308" s="5"/>
      <c r="BOB308" s="5"/>
      <c r="BOC308" s="5"/>
      <c r="BOD308" s="5"/>
      <c r="BOE308" s="5"/>
      <c r="BOF308" s="5"/>
      <c r="BOG308" s="5"/>
      <c r="BOH308" s="5"/>
      <c r="BOI308" s="5"/>
      <c r="BOJ308" s="5"/>
      <c r="BOK308" s="5"/>
      <c r="BOL308" s="5"/>
      <c r="BOM308" s="5"/>
      <c r="BON308" s="5"/>
      <c r="BOO308" s="5"/>
      <c r="BOP308" s="5"/>
      <c r="BOQ308" s="5"/>
      <c r="BOR308" s="5"/>
      <c r="BOS308" s="5"/>
      <c r="BOT308" s="5"/>
      <c r="BOU308" s="5"/>
      <c r="BOV308" s="5"/>
      <c r="BOW308" s="5"/>
      <c r="BOX308" s="5"/>
      <c r="BOY308" s="5"/>
      <c r="BOZ308" s="5"/>
      <c r="BPA308" s="5"/>
      <c r="BPB308" s="5"/>
      <c r="BPC308" s="5"/>
      <c r="BPD308" s="5"/>
      <c r="BPE308" s="5"/>
      <c r="BPF308" s="5"/>
      <c r="BPG308" s="5"/>
      <c r="BPH308" s="5"/>
      <c r="BPI308" s="5"/>
      <c r="BPJ308" s="5"/>
      <c r="BPK308" s="5"/>
      <c r="BPL308" s="5"/>
      <c r="BPM308" s="5"/>
      <c r="BPN308" s="5"/>
      <c r="BPO308" s="5"/>
      <c r="BPP308" s="5"/>
      <c r="BPQ308" s="5"/>
      <c r="BPR308" s="5"/>
      <c r="BPS308" s="5"/>
      <c r="BPT308" s="5"/>
      <c r="BPU308" s="5"/>
      <c r="BPV308" s="5"/>
      <c r="BPW308" s="5"/>
      <c r="BPX308" s="5"/>
      <c r="BPY308" s="5"/>
      <c r="BPZ308" s="5"/>
      <c r="BQA308" s="5"/>
      <c r="BQB308" s="5"/>
      <c r="BQC308" s="5"/>
      <c r="BQD308" s="5"/>
      <c r="BQE308" s="5"/>
      <c r="BQF308" s="5"/>
      <c r="BQG308" s="5"/>
      <c r="BQH308" s="5"/>
      <c r="BQI308" s="5"/>
      <c r="BQJ308" s="5"/>
      <c r="BQK308" s="5"/>
      <c r="BQL308" s="5"/>
      <c r="BQM308" s="5"/>
      <c r="BQN308" s="5"/>
      <c r="BQO308" s="5"/>
      <c r="BQP308" s="5"/>
      <c r="BQQ308" s="5"/>
      <c r="BQR308" s="5"/>
      <c r="BQS308" s="5"/>
      <c r="BQT308" s="5"/>
      <c r="BQU308" s="5"/>
      <c r="BQV308" s="5"/>
      <c r="BQW308" s="5"/>
      <c r="BQX308" s="5"/>
      <c r="BQY308" s="5"/>
      <c r="BQZ308" s="5"/>
      <c r="BRA308" s="5"/>
      <c r="BRB308" s="5"/>
      <c r="BRC308" s="5"/>
      <c r="BRD308" s="5"/>
      <c r="BRE308" s="5"/>
      <c r="BRF308" s="5"/>
      <c r="BRG308" s="5"/>
      <c r="BRH308" s="5"/>
      <c r="BRI308" s="5"/>
      <c r="BRJ308" s="5"/>
      <c r="BRK308" s="5"/>
      <c r="BRL308" s="5"/>
      <c r="BRM308" s="5"/>
      <c r="BRN308" s="5"/>
      <c r="BRO308" s="5"/>
      <c r="BRP308" s="5"/>
      <c r="BRQ308" s="5"/>
      <c r="BRR308" s="5"/>
      <c r="BRS308" s="5"/>
      <c r="BRT308" s="5"/>
      <c r="BRU308" s="5"/>
      <c r="BRV308" s="5"/>
      <c r="BRW308" s="5"/>
      <c r="BRX308" s="5"/>
      <c r="BRY308" s="5"/>
      <c r="BRZ308" s="5"/>
      <c r="BSA308" s="5"/>
      <c r="BSB308" s="5"/>
      <c r="BSC308" s="5"/>
      <c r="BSD308" s="5"/>
      <c r="BSE308" s="5"/>
      <c r="BSF308" s="5"/>
      <c r="BSG308" s="5"/>
      <c r="BSH308" s="5"/>
      <c r="BSI308" s="5"/>
      <c r="BSJ308" s="5"/>
      <c r="BSK308" s="5"/>
      <c r="BSL308" s="5"/>
      <c r="BSM308" s="5"/>
      <c r="BSN308" s="5"/>
      <c r="BSO308" s="5"/>
      <c r="BSP308" s="5"/>
      <c r="BSQ308" s="5"/>
      <c r="BSR308" s="5"/>
      <c r="BSS308" s="5"/>
      <c r="BST308" s="5"/>
      <c r="BSU308" s="5"/>
      <c r="BSV308" s="5"/>
      <c r="BSW308" s="5"/>
      <c r="BSX308" s="5"/>
      <c r="BSY308" s="5"/>
      <c r="BSZ308" s="5"/>
      <c r="BTA308" s="5"/>
      <c r="BTB308" s="5"/>
      <c r="BTC308" s="5"/>
      <c r="BTD308" s="5"/>
      <c r="BTE308" s="5"/>
      <c r="BTF308" s="5"/>
      <c r="BTG308" s="5"/>
      <c r="BTH308" s="5"/>
      <c r="BTI308" s="5"/>
      <c r="BTJ308" s="5"/>
      <c r="BTK308" s="5"/>
      <c r="BTL308" s="5"/>
      <c r="BTM308" s="5"/>
      <c r="BTN308" s="5"/>
      <c r="BTO308" s="5"/>
      <c r="BTP308" s="5"/>
      <c r="BTQ308" s="5"/>
      <c r="BTR308" s="5"/>
      <c r="BTS308" s="5"/>
      <c r="BTT308" s="5"/>
      <c r="BTU308" s="5"/>
      <c r="BTV308" s="5"/>
      <c r="BTW308" s="5"/>
      <c r="BTX308" s="5"/>
      <c r="BTY308" s="5"/>
      <c r="BTZ308" s="5"/>
      <c r="BUA308" s="5"/>
      <c r="BUB308" s="5"/>
      <c r="BUC308" s="5"/>
      <c r="BUD308" s="5"/>
      <c r="BUE308" s="5"/>
      <c r="BUF308" s="5"/>
      <c r="BUG308" s="5"/>
      <c r="BUH308" s="5"/>
      <c r="BUI308" s="5"/>
      <c r="BUJ308" s="5"/>
      <c r="BUK308" s="5"/>
      <c r="BUL308" s="5"/>
      <c r="BUM308" s="5"/>
      <c r="BUN308" s="5"/>
      <c r="BUO308" s="5"/>
      <c r="BUP308" s="5"/>
      <c r="BUQ308" s="5"/>
      <c r="BUR308" s="5"/>
      <c r="BUS308" s="5"/>
      <c r="BUT308" s="5"/>
      <c r="BUU308" s="5"/>
      <c r="BUV308" s="5"/>
      <c r="BUW308" s="5"/>
      <c r="BUX308" s="5"/>
      <c r="BUY308" s="5"/>
      <c r="BUZ308" s="5"/>
      <c r="BVA308" s="5"/>
      <c r="BVB308" s="5"/>
      <c r="BVC308" s="5"/>
      <c r="BVD308" s="5"/>
      <c r="BVE308" s="5"/>
      <c r="BVF308" s="5"/>
      <c r="BVG308" s="5"/>
      <c r="BVH308" s="5"/>
      <c r="BVI308" s="5"/>
      <c r="BVJ308" s="5"/>
      <c r="BVK308" s="5"/>
      <c r="BVL308" s="5"/>
      <c r="BVM308" s="5"/>
      <c r="BVN308" s="5"/>
      <c r="BVO308" s="5"/>
      <c r="BVP308" s="5"/>
      <c r="BVQ308" s="5"/>
      <c r="BVR308" s="5"/>
      <c r="BVS308" s="5"/>
      <c r="BVT308" s="5"/>
      <c r="BVU308" s="5"/>
      <c r="BVV308" s="5"/>
      <c r="BVW308" s="5"/>
      <c r="BVX308" s="5"/>
      <c r="BVY308" s="5"/>
      <c r="BVZ308" s="5"/>
      <c r="BWA308" s="5"/>
      <c r="BWB308" s="5"/>
      <c r="BWC308" s="5"/>
      <c r="BWD308" s="5"/>
      <c r="BWE308" s="5"/>
      <c r="BWF308" s="5"/>
      <c r="BWG308" s="5"/>
      <c r="BWH308" s="5"/>
      <c r="BWI308" s="5"/>
      <c r="BWJ308" s="5"/>
      <c r="BWK308" s="5"/>
      <c r="BWL308" s="5"/>
      <c r="BWM308" s="5"/>
      <c r="BWN308" s="5"/>
      <c r="BWO308" s="5"/>
      <c r="BWP308" s="5"/>
      <c r="BWQ308" s="5"/>
      <c r="BWR308" s="5"/>
      <c r="BWS308" s="5"/>
      <c r="BWT308" s="5"/>
      <c r="BWU308" s="5"/>
      <c r="BWV308" s="5"/>
      <c r="BWW308" s="5"/>
      <c r="BWX308" s="5"/>
      <c r="BWY308" s="5"/>
      <c r="BWZ308" s="5"/>
      <c r="BXA308" s="5"/>
      <c r="BXB308" s="5"/>
      <c r="BXC308" s="5"/>
      <c r="BXD308" s="5"/>
      <c r="BXE308" s="5"/>
      <c r="BXF308" s="5"/>
      <c r="BXG308" s="5"/>
      <c r="BXH308" s="5"/>
      <c r="BXI308" s="5"/>
      <c r="BXJ308" s="5"/>
      <c r="BXK308" s="5"/>
      <c r="BXL308" s="5"/>
      <c r="BXM308" s="5"/>
      <c r="BXN308" s="5"/>
      <c r="BXO308" s="5"/>
      <c r="BXP308" s="5"/>
      <c r="BXQ308" s="5"/>
      <c r="BXR308" s="5"/>
      <c r="BXS308" s="5"/>
      <c r="BXT308" s="5"/>
      <c r="BXU308" s="5"/>
      <c r="BXV308" s="5"/>
      <c r="BXW308" s="5"/>
      <c r="BXX308" s="5"/>
      <c r="BXY308" s="5"/>
      <c r="BXZ308" s="5"/>
      <c r="BYA308" s="5"/>
      <c r="BYB308" s="5"/>
      <c r="BYC308" s="5"/>
      <c r="BYD308" s="5"/>
      <c r="BYE308" s="5"/>
      <c r="BYF308" s="5"/>
      <c r="BYG308" s="5"/>
      <c r="BYH308" s="5"/>
      <c r="BYI308" s="5"/>
      <c r="BYJ308" s="5"/>
      <c r="BYK308" s="5"/>
      <c r="BYL308" s="5"/>
      <c r="BYM308" s="5"/>
      <c r="BYN308" s="5"/>
      <c r="BYO308" s="5"/>
      <c r="BYP308" s="5"/>
      <c r="BYQ308" s="5"/>
      <c r="BYR308" s="5"/>
      <c r="BYS308" s="5"/>
      <c r="BYT308" s="5"/>
      <c r="BYU308" s="5"/>
      <c r="BYV308" s="5"/>
      <c r="BYW308" s="5"/>
      <c r="BYX308" s="5"/>
      <c r="BYY308" s="5"/>
      <c r="BYZ308" s="5"/>
      <c r="BZA308" s="5"/>
      <c r="BZB308" s="5"/>
      <c r="BZC308" s="5"/>
      <c r="BZD308" s="5"/>
      <c r="BZE308" s="5"/>
      <c r="BZF308" s="5"/>
      <c r="BZG308" s="5"/>
      <c r="BZH308" s="5"/>
      <c r="BZI308" s="5"/>
      <c r="BZJ308" s="5"/>
      <c r="BZK308" s="5"/>
      <c r="BZL308" s="5"/>
      <c r="BZM308" s="5"/>
      <c r="BZN308" s="5"/>
      <c r="BZO308" s="5"/>
      <c r="BZP308" s="5"/>
      <c r="BZQ308" s="5"/>
      <c r="BZR308" s="5"/>
      <c r="BZS308" s="5"/>
      <c r="BZT308" s="5"/>
      <c r="BZU308" s="5"/>
      <c r="BZV308" s="5"/>
      <c r="BZW308" s="5"/>
      <c r="BZX308" s="5"/>
      <c r="BZY308" s="5"/>
      <c r="BZZ308" s="5"/>
      <c r="CAA308" s="5"/>
      <c r="CAB308" s="5"/>
      <c r="CAC308" s="5"/>
      <c r="CAD308" s="5"/>
      <c r="CAE308" s="5"/>
      <c r="CAF308" s="5"/>
      <c r="CAG308" s="5"/>
      <c r="CAH308" s="5"/>
      <c r="CAI308" s="5"/>
      <c r="CAJ308" s="5"/>
      <c r="CAK308" s="5"/>
      <c r="CAL308" s="5"/>
      <c r="CAM308" s="5"/>
      <c r="CAN308" s="5"/>
      <c r="CAO308" s="5"/>
      <c r="CAP308" s="5"/>
      <c r="CAQ308" s="5"/>
      <c r="CAR308" s="5"/>
      <c r="CAS308" s="5"/>
      <c r="CAT308" s="5"/>
      <c r="CAU308" s="5"/>
      <c r="CAV308" s="5"/>
      <c r="CAW308" s="5"/>
      <c r="CAX308" s="5"/>
      <c r="CAY308" s="5"/>
      <c r="CAZ308" s="5"/>
      <c r="CBA308" s="5"/>
      <c r="CBB308" s="5"/>
      <c r="CBC308" s="5"/>
      <c r="CBD308" s="5"/>
      <c r="CBE308" s="5"/>
      <c r="CBF308" s="5"/>
      <c r="CBG308" s="5"/>
      <c r="CBH308" s="5"/>
      <c r="CBI308" s="5"/>
      <c r="CBJ308" s="5"/>
      <c r="CBK308" s="5"/>
      <c r="CBL308" s="5"/>
      <c r="CBM308" s="5"/>
      <c r="CBN308" s="5"/>
      <c r="CBO308" s="5"/>
      <c r="CBP308" s="5"/>
      <c r="CBQ308" s="5"/>
      <c r="CBR308" s="5"/>
      <c r="CBS308" s="5"/>
      <c r="CBT308" s="5"/>
      <c r="CBU308" s="5"/>
      <c r="CBV308" s="5"/>
      <c r="CBW308" s="5"/>
      <c r="CBX308" s="5"/>
      <c r="CBY308" s="5"/>
      <c r="CBZ308" s="5"/>
      <c r="CCA308" s="5"/>
      <c r="CCB308" s="5"/>
      <c r="CCC308" s="5"/>
      <c r="CCD308" s="5"/>
      <c r="CCE308" s="5"/>
      <c r="CCF308" s="5"/>
      <c r="CCG308" s="5"/>
      <c r="CCH308" s="5"/>
      <c r="CCI308" s="5"/>
      <c r="CCJ308" s="5"/>
      <c r="CCK308" s="5"/>
      <c r="CCL308" s="5"/>
      <c r="CCM308" s="5"/>
      <c r="CCN308" s="5"/>
      <c r="CCO308" s="5"/>
      <c r="CCP308" s="5"/>
      <c r="CCQ308" s="5"/>
      <c r="CCR308" s="5"/>
      <c r="CCS308" s="5"/>
      <c r="CCT308" s="5"/>
      <c r="CCU308" s="5"/>
      <c r="CCV308" s="5"/>
      <c r="CCW308" s="5"/>
      <c r="CCX308" s="5"/>
      <c r="CCY308" s="5"/>
      <c r="CCZ308" s="5"/>
      <c r="CDA308" s="5"/>
      <c r="CDB308" s="5"/>
      <c r="CDC308" s="5"/>
      <c r="CDD308" s="5"/>
      <c r="CDE308" s="5"/>
      <c r="CDF308" s="5"/>
      <c r="CDG308" s="5"/>
      <c r="CDH308" s="5"/>
      <c r="CDI308" s="5"/>
      <c r="CDJ308" s="5"/>
      <c r="CDK308" s="5"/>
      <c r="CDL308" s="5"/>
      <c r="CDM308" s="5"/>
      <c r="CDN308" s="5"/>
      <c r="CDO308" s="5"/>
      <c r="CDP308" s="5"/>
      <c r="CDQ308" s="5"/>
      <c r="CDR308" s="5"/>
      <c r="CDS308" s="5"/>
      <c r="CDT308" s="5"/>
      <c r="CDU308" s="5"/>
      <c r="CDV308" s="5"/>
      <c r="CDW308" s="5"/>
      <c r="CDX308" s="5"/>
      <c r="CDY308" s="5"/>
      <c r="CDZ308" s="5"/>
      <c r="CEA308" s="5"/>
      <c r="CEB308" s="5"/>
      <c r="CEC308" s="5"/>
      <c r="CED308" s="5"/>
      <c r="CEE308" s="5"/>
      <c r="CEF308" s="5"/>
      <c r="CEG308" s="5"/>
      <c r="CEH308" s="5"/>
      <c r="CEI308" s="5"/>
      <c r="CEJ308" s="5"/>
      <c r="CEK308" s="5"/>
      <c r="CEL308" s="5"/>
      <c r="CEM308" s="5"/>
      <c r="CEN308" s="5"/>
      <c r="CEO308" s="5"/>
      <c r="CEP308" s="5"/>
      <c r="CEQ308" s="5"/>
      <c r="CER308" s="5"/>
      <c r="CES308" s="5"/>
      <c r="CET308" s="5"/>
      <c r="CEU308" s="5"/>
      <c r="CEV308" s="5"/>
      <c r="CEW308" s="5"/>
      <c r="CEX308" s="5"/>
      <c r="CEY308" s="5"/>
      <c r="CEZ308" s="5"/>
      <c r="CFA308" s="5"/>
      <c r="CFB308" s="5"/>
      <c r="CFC308" s="5"/>
      <c r="CFD308" s="5"/>
      <c r="CFE308" s="5"/>
      <c r="CFF308" s="5"/>
      <c r="CFG308" s="5"/>
      <c r="CFH308" s="5"/>
      <c r="CFI308" s="5"/>
      <c r="CFJ308" s="5"/>
      <c r="CFK308" s="5"/>
      <c r="CFL308" s="5"/>
      <c r="CFM308" s="5"/>
      <c r="CFN308" s="5"/>
      <c r="CFO308" s="5"/>
      <c r="CFP308" s="5"/>
      <c r="CFQ308" s="5"/>
      <c r="CFR308" s="5"/>
      <c r="CFS308" s="5"/>
      <c r="CFT308" s="5"/>
      <c r="CFU308" s="5"/>
      <c r="CFV308" s="5"/>
      <c r="CFW308" s="5"/>
      <c r="CFX308" s="5"/>
      <c r="CFY308" s="5"/>
      <c r="CFZ308" s="5"/>
      <c r="CGA308" s="5"/>
      <c r="CGB308" s="5"/>
      <c r="CGC308" s="5"/>
      <c r="CGD308" s="5"/>
      <c r="CGE308" s="5"/>
      <c r="CGF308" s="5"/>
      <c r="CGG308" s="5"/>
      <c r="CGH308" s="5"/>
      <c r="CGI308" s="5"/>
      <c r="CGJ308" s="5"/>
      <c r="CGK308" s="5"/>
      <c r="CGL308" s="5"/>
      <c r="CGM308" s="5"/>
      <c r="CGN308" s="5"/>
      <c r="CGO308" s="5"/>
      <c r="CGP308" s="5"/>
      <c r="CGQ308" s="5"/>
      <c r="CGR308" s="5"/>
      <c r="CGS308" s="5"/>
      <c r="CGT308" s="5"/>
      <c r="CGU308" s="5"/>
      <c r="CGV308" s="5"/>
      <c r="CGW308" s="5"/>
      <c r="CGX308" s="5"/>
      <c r="CGY308" s="5"/>
      <c r="CGZ308" s="5"/>
      <c r="CHA308" s="5"/>
      <c r="CHB308" s="5"/>
      <c r="CHC308" s="5"/>
      <c r="CHD308" s="5"/>
      <c r="CHE308" s="5"/>
      <c r="CHF308" s="5"/>
      <c r="CHG308" s="5"/>
      <c r="CHH308" s="5"/>
      <c r="CHI308" s="5"/>
      <c r="CHJ308" s="5"/>
      <c r="CHK308" s="5"/>
      <c r="CHL308" s="5"/>
      <c r="CHM308" s="5"/>
      <c r="CHN308" s="5"/>
      <c r="CHO308" s="5"/>
      <c r="CHP308" s="5"/>
      <c r="CHQ308" s="5"/>
      <c r="CHR308" s="5"/>
      <c r="CHS308" s="5"/>
      <c r="CHT308" s="5"/>
      <c r="CHU308" s="5"/>
      <c r="CHV308" s="5"/>
      <c r="CHW308" s="5"/>
      <c r="CHX308" s="5"/>
      <c r="CHY308" s="5"/>
      <c r="CHZ308" s="5"/>
      <c r="CIA308" s="5"/>
      <c r="CIB308" s="5"/>
      <c r="CIC308" s="5"/>
      <c r="CID308" s="5"/>
      <c r="CIE308" s="5"/>
      <c r="CIF308" s="5"/>
      <c r="CIG308" s="5"/>
      <c r="CIH308" s="5"/>
      <c r="CII308" s="5"/>
      <c r="CIJ308" s="5"/>
      <c r="CIK308" s="5"/>
      <c r="CIL308" s="5"/>
      <c r="CIM308" s="5"/>
      <c r="CIN308" s="5"/>
      <c r="CIO308" s="5"/>
      <c r="CIP308" s="5"/>
      <c r="CIQ308" s="5"/>
      <c r="CIR308" s="5"/>
      <c r="CIS308" s="5"/>
      <c r="CIT308" s="5"/>
      <c r="CIU308" s="5"/>
      <c r="CIV308" s="5"/>
      <c r="CIW308" s="5"/>
      <c r="CIX308" s="5"/>
      <c r="CIY308" s="5"/>
      <c r="CIZ308" s="5"/>
      <c r="CJA308" s="5"/>
      <c r="CJB308" s="5"/>
      <c r="CJC308" s="5"/>
      <c r="CJD308" s="5"/>
      <c r="CJE308" s="5"/>
      <c r="CJF308" s="5"/>
      <c r="CJG308" s="5"/>
      <c r="CJH308" s="5"/>
      <c r="CJI308" s="5"/>
      <c r="CJJ308" s="5"/>
      <c r="CJK308" s="5"/>
      <c r="CJL308" s="5"/>
      <c r="CJM308" s="5"/>
      <c r="CJN308" s="5"/>
      <c r="CJO308" s="5"/>
      <c r="CJP308" s="5"/>
      <c r="CJQ308" s="5"/>
      <c r="CJR308" s="5"/>
      <c r="CJS308" s="5"/>
      <c r="CJT308" s="5"/>
      <c r="CJU308" s="5"/>
      <c r="CJV308" s="5"/>
      <c r="CJW308" s="5"/>
      <c r="CJX308" s="5"/>
      <c r="CJY308" s="5"/>
      <c r="CJZ308" s="5"/>
      <c r="CKA308" s="5"/>
      <c r="CKB308" s="5"/>
      <c r="CKC308" s="5"/>
      <c r="CKD308" s="5"/>
      <c r="CKE308" s="5"/>
      <c r="CKF308" s="5"/>
      <c r="CKG308" s="5"/>
      <c r="CKH308" s="5"/>
      <c r="CKI308" s="5"/>
      <c r="CKJ308" s="5"/>
      <c r="CKK308" s="5"/>
      <c r="CKL308" s="5"/>
      <c r="CKM308" s="5"/>
      <c r="CKN308" s="5"/>
      <c r="CKO308" s="5"/>
      <c r="CKP308" s="5"/>
      <c r="CKQ308" s="5"/>
      <c r="CKR308" s="5"/>
      <c r="CKS308" s="5"/>
      <c r="CKT308" s="5"/>
      <c r="CKU308" s="5"/>
      <c r="CKV308" s="5"/>
      <c r="CKW308" s="5"/>
      <c r="CKX308" s="5"/>
      <c r="CKY308" s="5"/>
      <c r="CKZ308" s="5"/>
      <c r="CLA308" s="5"/>
      <c r="CLB308" s="5"/>
      <c r="CLC308" s="5"/>
      <c r="CLD308" s="5"/>
      <c r="CLE308" s="5"/>
      <c r="CLF308" s="5"/>
      <c r="CLG308" s="5"/>
      <c r="CLH308" s="5"/>
      <c r="CLI308" s="5"/>
      <c r="CLJ308" s="5"/>
      <c r="CLK308" s="5"/>
      <c r="CLL308" s="5"/>
      <c r="CLM308" s="5"/>
      <c r="CLN308" s="5"/>
      <c r="CLO308" s="5"/>
      <c r="CLP308" s="5"/>
      <c r="CLQ308" s="5"/>
      <c r="CLR308" s="5"/>
      <c r="CLS308" s="5"/>
      <c r="CLT308" s="5"/>
      <c r="CLU308" s="5"/>
      <c r="CLV308" s="5"/>
      <c r="CLW308" s="5"/>
      <c r="CLX308" s="5"/>
      <c r="CLY308" s="5"/>
      <c r="CLZ308" s="5"/>
      <c r="CMA308" s="5"/>
      <c r="CMB308" s="5"/>
      <c r="CMC308" s="5"/>
      <c r="CMD308" s="5"/>
      <c r="CME308" s="5"/>
      <c r="CMF308" s="5"/>
      <c r="CMG308" s="5"/>
      <c r="CMH308" s="5"/>
      <c r="CMI308" s="5"/>
      <c r="CMJ308" s="5"/>
      <c r="CMK308" s="5"/>
      <c r="CML308" s="5"/>
      <c r="CMM308" s="5"/>
      <c r="CMN308" s="5"/>
      <c r="CMO308" s="5"/>
      <c r="CMP308" s="5"/>
      <c r="CMQ308" s="5"/>
      <c r="CMR308" s="5"/>
      <c r="CMS308" s="5"/>
      <c r="CMT308" s="5"/>
      <c r="CMU308" s="5"/>
      <c r="CMV308" s="5"/>
      <c r="CMW308" s="5"/>
      <c r="CMX308" s="5"/>
      <c r="CMY308" s="5"/>
      <c r="CMZ308" s="5"/>
      <c r="CNA308" s="5"/>
      <c r="CNB308" s="5"/>
      <c r="CNC308" s="5"/>
      <c r="CND308" s="5"/>
      <c r="CNE308" s="5"/>
      <c r="CNF308" s="5"/>
      <c r="CNG308" s="5"/>
      <c r="CNH308" s="5"/>
      <c r="CNI308" s="5"/>
      <c r="CNJ308" s="5"/>
      <c r="CNK308" s="5"/>
      <c r="CNL308" s="5"/>
      <c r="CNM308" s="5"/>
      <c r="CNN308" s="5"/>
      <c r="CNO308" s="5"/>
      <c r="CNP308" s="5"/>
      <c r="CNQ308" s="5"/>
      <c r="CNR308" s="5"/>
      <c r="CNS308" s="5"/>
      <c r="CNT308" s="5"/>
      <c r="CNU308" s="5"/>
      <c r="CNV308" s="5"/>
      <c r="CNW308" s="5"/>
      <c r="CNX308" s="5"/>
      <c r="CNY308" s="5"/>
      <c r="CNZ308" s="5"/>
      <c r="COA308" s="5"/>
      <c r="COB308" s="5"/>
      <c r="COC308" s="5"/>
      <c r="COD308" s="5"/>
      <c r="COE308" s="5"/>
      <c r="COF308" s="5"/>
      <c r="COG308" s="5"/>
      <c r="COH308" s="5"/>
      <c r="COI308" s="5"/>
      <c r="COJ308" s="5"/>
      <c r="COK308" s="5"/>
      <c r="COL308" s="5"/>
      <c r="COM308" s="5"/>
      <c r="CON308" s="5"/>
      <c r="COO308" s="5"/>
      <c r="COP308" s="5"/>
      <c r="COQ308" s="5"/>
      <c r="COR308" s="5"/>
      <c r="COS308" s="5"/>
      <c r="COT308" s="5"/>
      <c r="COU308" s="5"/>
      <c r="COV308" s="5"/>
      <c r="COW308" s="5"/>
      <c r="COX308" s="5"/>
      <c r="COY308" s="5"/>
      <c r="COZ308" s="5"/>
      <c r="CPA308" s="5"/>
      <c r="CPB308" s="5"/>
      <c r="CPC308" s="5"/>
      <c r="CPD308" s="5"/>
      <c r="CPE308" s="5"/>
      <c r="CPF308" s="5"/>
      <c r="CPG308" s="5"/>
      <c r="CPH308" s="5"/>
      <c r="CPI308" s="5"/>
      <c r="CPJ308" s="5"/>
      <c r="CPK308" s="5"/>
      <c r="CPL308" s="5"/>
      <c r="CPM308" s="5"/>
      <c r="CPN308" s="5"/>
      <c r="CPO308" s="5"/>
      <c r="CPP308" s="5"/>
      <c r="CPQ308" s="5"/>
      <c r="CPR308" s="5"/>
      <c r="CPS308" s="5"/>
      <c r="CPT308" s="5"/>
      <c r="CPU308" s="5"/>
      <c r="CPV308" s="5"/>
      <c r="CPW308" s="5"/>
      <c r="CPX308" s="5"/>
      <c r="CPY308" s="5"/>
      <c r="CPZ308" s="5"/>
      <c r="CQA308" s="5"/>
      <c r="CQB308" s="5"/>
      <c r="CQC308" s="5"/>
      <c r="CQD308" s="5"/>
      <c r="CQE308" s="5"/>
      <c r="CQF308" s="5"/>
      <c r="CQG308" s="5"/>
      <c r="CQH308" s="5"/>
      <c r="CQI308" s="5"/>
      <c r="CQJ308" s="5"/>
      <c r="CQK308" s="5"/>
      <c r="CQL308" s="5"/>
      <c r="CQM308" s="5"/>
      <c r="CQN308" s="5"/>
      <c r="CQO308" s="5"/>
      <c r="CQP308" s="5"/>
      <c r="CQQ308" s="5"/>
      <c r="CQR308" s="5"/>
      <c r="CQS308" s="5"/>
      <c r="CQT308" s="5"/>
      <c r="CQU308" s="5"/>
      <c r="CQV308" s="5"/>
      <c r="CQW308" s="5"/>
      <c r="CQX308" s="5"/>
      <c r="CQY308" s="5"/>
      <c r="CQZ308" s="5"/>
      <c r="CRA308" s="5"/>
      <c r="CRB308" s="5"/>
      <c r="CRC308" s="5"/>
      <c r="CRD308" s="5"/>
      <c r="CRE308" s="5"/>
      <c r="CRF308" s="5"/>
      <c r="CRG308" s="5"/>
      <c r="CRH308" s="5"/>
      <c r="CRI308" s="5"/>
      <c r="CRJ308" s="5"/>
      <c r="CRK308" s="5"/>
      <c r="CRL308" s="5"/>
      <c r="CRM308" s="5"/>
      <c r="CRN308" s="5"/>
      <c r="CRO308" s="5"/>
      <c r="CRP308" s="5"/>
      <c r="CRQ308" s="5"/>
      <c r="CRR308" s="5"/>
      <c r="CRS308" s="5"/>
      <c r="CRT308" s="5"/>
      <c r="CRU308" s="5"/>
      <c r="CRV308" s="5"/>
      <c r="CRW308" s="5"/>
      <c r="CRX308" s="5"/>
      <c r="CRY308" s="5"/>
      <c r="CRZ308" s="5"/>
      <c r="CSA308" s="5"/>
      <c r="CSB308" s="5"/>
      <c r="CSC308" s="5"/>
      <c r="CSD308" s="5"/>
      <c r="CSE308" s="5"/>
      <c r="CSF308" s="5"/>
      <c r="CSG308" s="5"/>
      <c r="CSH308" s="5"/>
      <c r="CSI308" s="5"/>
      <c r="CSJ308" s="5"/>
      <c r="CSK308" s="5"/>
      <c r="CSL308" s="5"/>
      <c r="CSM308" s="5"/>
      <c r="CSN308" s="5"/>
      <c r="CSO308" s="5"/>
      <c r="CSP308" s="5"/>
      <c r="CSQ308" s="5"/>
      <c r="CSR308" s="5"/>
      <c r="CSS308" s="5"/>
      <c r="CST308" s="5"/>
      <c r="CSU308" s="5"/>
      <c r="CSV308" s="5"/>
      <c r="CSW308" s="5"/>
      <c r="CSX308" s="5"/>
      <c r="CSY308" s="5"/>
      <c r="CSZ308" s="5"/>
      <c r="CTA308" s="5"/>
      <c r="CTB308" s="5"/>
      <c r="CTC308" s="5"/>
      <c r="CTD308" s="5"/>
      <c r="CTE308" s="5"/>
      <c r="CTF308" s="5"/>
      <c r="CTG308" s="5"/>
      <c r="CTH308" s="5"/>
      <c r="CTI308" s="5"/>
      <c r="CTJ308" s="5"/>
      <c r="CTK308" s="5"/>
      <c r="CTL308" s="5"/>
      <c r="CTM308" s="5"/>
      <c r="CTN308" s="5"/>
      <c r="CTO308" s="5"/>
      <c r="CTP308" s="5"/>
      <c r="CTQ308" s="5"/>
      <c r="CTR308" s="5"/>
      <c r="CTS308" s="5"/>
      <c r="CTT308" s="5"/>
      <c r="CTU308" s="5"/>
      <c r="CTV308" s="5"/>
      <c r="CTW308" s="5"/>
      <c r="CTX308" s="5"/>
      <c r="CTY308" s="5"/>
      <c r="CTZ308" s="5"/>
      <c r="CUA308" s="5"/>
      <c r="CUB308" s="5"/>
      <c r="CUC308" s="5"/>
      <c r="CUD308" s="5"/>
      <c r="CUE308" s="5"/>
      <c r="CUF308" s="5"/>
      <c r="CUG308" s="5"/>
      <c r="CUH308" s="5"/>
      <c r="CUI308" s="5"/>
      <c r="CUJ308" s="5"/>
      <c r="CUK308" s="5"/>
      <c r="CUL308" s="5"/>
      <c r="CUM308" s="5"/>
      <c r="CUN308" s="5"/>
      <c r="CUO308" s="5"/>
      <c r="CUP308" s="5"/>
      <c r="CUQ308" s="5"/>
      <c r="CUR308" s="5"/>
      <c r="CUS308" s="5"/>
      <c r="CUT308" s="5"/>
      <c r="CUU308" s="5"/>
      <c r="CUV308" s="5"/>
      <c r="CUW308" s="5"/>
      <c r="CUX308" s="5"/>
      <c r="CUY308" s="5"/>
      <c r="CUZ308" s="5"/>
      <c r="CVA308" s="5"/>
      <c r="CVB308" s="5"/>
      <c r="CVC308" s="5"/>
      <c r="CVD308" s="5"/>
      <c r="CVE308" s="5"/>
      <c r="CVF308" s="5"/>
      <c r="CVG308" s="5"/>
      <c r="CVH308" s="5"/>
      <c r="CVI308" s="5"/>
      <c r="CVJ308" s="5"/>
      <c r="CVK308" s="5"/>
      <c r="CVL308" s="5"/>
      <c r="CVM308" s="5"/>
      <c r="CVN308" s="5"/>
      <c r="CVO308" s="5"/>
      <c r="CVP308" s="5"/>
      <c r="CVQ308" s="5"/>
      <c r="CVR308" s="5"/>
      <c r="CVS308" s="5"/>
      <c r="CVT308" s="5"/>
      <c r="CVU308" s="5"/>
      <c r="CVV308" s="5"/>
      <c r="CVW308" s="5"/>
      <c r="CVX308" s="5"/>
      <c r="CVY308" s="5"/>
      <c r="CVZ308" s="5"/>
      <c r="CWA308" s="5"/>
      <c r="CWB308" s="5"/>
      <c r="CWC308" s="5"/>
      <c r="CWD308" s="5"/>
      <c r="CWE308" s="5"/>
      <c r="CWF308" s="5"/>
      <c r="CWG308" s="5"/>
      <c r="CWH308" s="5"/>
      <c r="CWI308" s="5"/>
      <c r="CWJ308" s="5"/>
      <c r="CWK308" s="5"/>
      <c r="CWL308" s="5"/>
      <c r="CWM308" s="5"/>
      <c r="CWN308" s="5"/>
      <c r="CWO308" s="5"/>
      <c r="CWP308" s="5"/>
      <c r="CWQ308" s="5"/>
      <c r="CWR308" s="5"/>
      <c r="CWS308" s="5"/>
      <c r="CWT308" s="5"/>
      <c r="CWU308" s="5"/>
      <c r="CWV308" s="5"/>
      <c r="CWW308" s="5"/>
      <c r="CWX308" s="5"/>
      <c r="CWY308" s="5"/>
      <c r="CWZ308" s="5"/>
      <c r="CXA308" s="5"/>
      <c r="CXB308" s="5"/>
      <c r="CXC308" s="5"/>
      <c r="CXD308" s="5"/>
      <c r="CXE308" s="5"/>
      <c r="CXF308" s="5"/>
      <c r="CXG308" s="5"/>
      <c r="CXH308" s="5"/>
      <c r="CXI308" s="5"/>
      <c r="CXJ308" s="5"/>
      <c r="CXK308" s="5"/>
      <c r="CXL308" s="5"/>
      <c r="CXM308" s="5"/>
      <c r="CXN308" s="5"/>
      <c r="CXO308" s="5"/>
      <c r="CXP308" s="5"/>
      <c r="CXQ308" s="5"/>
      <c r="CXR308" s="5"/>
      <c r="CXS308" s="5"/>
      <c r="CXT308" s="5"/>
      <c r="CXU308" s="5"/>
      <c r="CXV308" s="5"/>
      <c r="CXW308" s="5"/>
      <c r="CXX308" s="5"/>
      <c r="CXY308" s="5"/>
      <c r="CXZ308" s="5"/>
      <c r="CYA308" s="5"/>
      <c r="CYB308" s="5"/>
      <c r="CYC308" s="5"/>
      <c r="CYD308" s="5"/>
      <c r="CYE308" s="5"/>
      <c r="CYF308" s="5"/>
      <c r="CYG308" s="5"/>
      <c r="CYH308" s="5"/>
      <c r="CYI308" s="5"/>
      <c r="CYJ308" s="5"/>
      <c r="CYK308" s="5"/>
      <c r="CYL308" s="5"/>
      <c r="CYM308" s="5"/>
      <c r="CYN308" s="5"/>
      <c r="CYO308" s="5"/>
      <c r="CYP308" s="5"/>
      <c r="CYQ308" s="5"/>
      <c r="CYR308" s="5"/>
      <c r="CYS308" s="5"/>
      <c r="CYT308" s="5"/>
      <c r="CYU308" s="5"/>
      <c r="CYV308" s="5"/>
      <c r="CYW308" s="5"/>
      <c r="CYX308" s="5"/>
      <c r="CYY308" s="5"/>
      <c r="CYZ308" s="5"/>
      <c r="CZA308" s="5"/>
      <c r="CZB308" s="5"/>
      <c r="CZC308" s="5"/>
      <c r="CZD308" s="5"/>
      <c r="CZE308" s="5"/>
      <c r="CZF308" s="5"/>
      <c r="CZG308" s="5"/>
      <c r="CZH308" s="5"/>
      <c r="CZI308" s="5"/>
      <c r="CZJ308" s="5"/>
      <c r="CZK308" s="5"/>
      <c r="CZL308" s="5"/>
      <c r="CZM308" s="5"/>
      <c r="CZN308" s="5"/>
      <c r="CZO308" s="5"/>
      <c r="CZP308" s="5"/>
      <c r="CZQ308" s="5"/>
      <c r="CZR308" s="5"/>
      <c r="CZS308" s="5"/>
      <c r="CZT308" s="5"/>
      <c r="CZU308" s="5"/>
      <c r="CZV308" s="5"/>
      <c r="CZW308" s="5"/>
      <c r="CZX308" s="5"/>
      <c r="CZY308" s="5"/>
      <c r="CZZ308" s="5"/>
      <c r="DAA308" s="5"/>
      <c r="DAB308" s="5"/>
      <c r="DAC308" s="5"/>
      <c r="DAD308" s="5"/>
      <c r="DAE308" s="5"/>
      <c r="DAF308" s="5"/>
      <c r="DAG308" s="5"/>
      <c r="DAH308" s="5"/>
      <c r="DAI308" s="5"/>
      <c r="DAJ308" s="5"/>
      <c r="DAK308" s="5"/>
      <c r="DAL308" s="5"/>
      <c r="DAM308" s="5"/>
      <c r="DAN308" s="5"/>
      <c r="DAO308" s="5"/>
      <c r="DAP308" s="5"/>
      <c r="DAQ308" s="5"/>
      <c r="DAR308" s="5"/>
      <c r="DAS308" s="5"/>
      <c r="DAT308" s="5"/>
      <c r="DAU308" s="5"/>
      <c r="DAV308" s="5"/>
      <c r="DAW308" s="5"/>
      <c r="DAX308" s="5"/>
      <c r="DAY308" s="5"/>
      <c r="DAZ308" s="5"/>
      <c r="DBA308" s="5"/>
      <c r="DBB308" s="5"/>
      <c r="DBC308" s="5"/>
      <c r="DBD308" s="5"/>
      <c r="DBE308" s="5"/>
      <c r="DBF308" s="5"/>
      <c r="DBG308" s="5"/>
      <c r="DBH308" s="5"/>
      <c r="DBI308" s="5"/>
      <c r="DBJ308" s="5"/>
      <c r="DBK308" s="5"/>
      <c r="DBL308" s="5"/>
      <c r="DBM308" s="5"/>
      <c r="DBN308" s="5"/>
      <c r="DBO308" s="5"/>
      <c r="DBP308" s="5"/>
      <c r="DBQ308" s="5"/>
      <c r="DBR308" s="5"/>
      <c r="DBS308" s="5"/>
      <c r="DBT308" s="5"/>
      <c r="DBU308" s="5"/>
      <c r="DBV308" s="5"/>
      <c r="DBW308" s="5"/>
      <c r="DBX308" s="5"/>
      <c r="DBY308" s="5"/>
      <c r="DBZ308" s="5"/>
      <c r="DCA308" s="5"/>
      <c r="DCB308" s="5"/>
      <c r="DCC308" s="5"/>
      <c r="DCD308" s="5"/>
      <c r="DCE308" s="5"/>
      <c r="DCF308" s="5"/>
      <c r="DCG308" s="5"/>
      <c r="DCH308" s="5"/>
      <c r="DCI308" s="5"/>
      <c r="DCJ308" s="5"/>
      <c r="DCK308" s="5"/>
      <c r="DCL308" s="5"/>
      <c r="DCM308" s="5"/>
      <c r="DCN308" s="5"/>
      <c r="DCO308" s="5"/>
      <c r="DCP308" s="5"/>
      <c r="DCQ308" s="5"/>
      <c r="DCR308" s="5"/>
      <c r="DCS308" s="5"/>
      <c r="DCT308" s="5"/>
      <c r="DCU308" s="5"/>
      <c r="DCV308" s="5"/>
      <c r="DCW308" s="5"/>
      <c r="DCX308" s="5"/>
      <c r="DCY308" s="5"/>
      <c r="DCZ308" s="5"/>
      <c r="DDA308" s="5"/>
      <c r="DDB308" s="5"/>
      <c r="DDC308" s="5"/>
      <c r="DDD308" s="5"/>
      <c r="DDE308" s="5"/>
      <c r="DDF308" s="5"/>
      <c r="DDG308" s="5"/>
      <c r="DDH308" s="5"/>
      <c r="DDI308" s="5"/>
      <c r="DDJ308" s="5"/>
      <c r="DDK308" s="5"/>
      <c r="DDL308" s="5"/>
      <c r="DDM308" s="5"/>
      <c r="DDN308" s="5"/>
      <c r="DDO308" s="5"/>
      <c r="DDP308" s="5"/>
      <c r="DDQ308" s="5"/>
      <c r="DDR308" s="5"/>
      <c r="DDS308" s="5"/>
      <c r="DDT308" s="5"/>
      <c r="DDU308" s="5"/>
      <c r="DDV308" s="5"/>
      <c r="DDW308" s="5"/>
      <c r="DDX308" s="5"/>
      <c r="DDY308" s="5"/>
      <c r="DDZ308" s="5"/>
      <c r="DEA308" s="5"/>
      <c r="DEB308" s="5"/>
      <c r="DEC308" s="5"/>
      <c r="DED308" s="5"/>
      <c r="DEE308" s="5"/>
      <c r="DEF308" s="5"/>
      <c r="DEG308" s="5"/>
      <c r="DEH308" s="5"/>
      <c r="DEI308" s="5"/>
      <c r="DEJ308" s="5"/>
      <c r="DEK308" s="5"/>
      <c r="DEL308" s="5"/>
      <c r="DEM308" s="5"/>
      <c r="DEN308" s="5"/>
      <c r="DEO308" s="5"/>
      <c r="DEP308" s="5"/>
      <c r="DEQ308" s="5"/>
      <c r="DER308" s="5"/>
      <c r="DES308" s="5"/>
      <c r="DET308" s="5"/>
      <c r="DEU308" s="5"/>
      <c r="DEV308" s="5"/>
      <c r="DEW308" s="5"/>
      <c r="DEX308" s="5"/>
      <c r="DEY308" s="5"/>
      <c r="DEZ308" s="5"/>
      <c r="DFA308" s="5"/>
      <c r="DFB308" s="5"/>
      <c r="DFC308" s="5"/>
      <c r="DFD308" s="5"/>
      <c r="DFE308" s="5"/>
      <c r="DFF308" s="5"/>
      <c r="DFG308" s="5"/>
      <c r="DFH308" s="5"/>
      <c r="DFI308" s="5"/>
      <c r="DFJ308" s="5"/>
      <c r="DFK308" s="5"/>
      <c r="DFL308" s="5"/>
      <c r="DFM308" s="5"/>
      <c r="DFN308" s="5"/>
      <c r="DFO308" s="5"/>
      <c r="DFP308" s="5"/>
      <c r="DFQ308" s="5"/>
      <c r="DFR308" s="5"/>
      <c r="DFS308" s="5"/>
      <c r="DFT308" s="5"/>
      <c r="DFU308" s="5"/>
      <c r="DFV308" s="5"/>
      <c r="DFW308" s="5"/>
      <c r="DFX308" s="5"/>
      <c r="DFY308" s="5"/>
      <c r="DFZ308" s="5"/>
      <c r="DGA308" s="5"/>
      <c r="DGB308" s="5"/>
      <c r="DGC308" s="5"/>
      <c r="DGD308" s="5"/>
      <c r="DGE308" s="5"/>
      <c r="DGF308" s="5"/>
      <c r="DGG308" s="5"/>
      <c r="DGH308" s="5"/>
      <c r="DGI308" s="5"/>
      <c r="DGJ308" s="5"/>
      <c r="DGK308" s="5"/>
      <c r="DGL308" s="5"/>
      <c r="DGM308" s="5"/>
      <c r="DGN308" s="5"/>
      <c r="DGO308" s="5"/>
      <c r="DGP308" s="5"/>
      <c r="DGQ308" s="5"/>
      <c r="DGR308" s="5"/>
      <c r="DGS308" s="5"/>
      <c r="DGT308" s="5"/>
      <c r="DGU308" s="5"/>
      <c r="DGV308" s="5"/>
      <c r="DGW308" s="5"/>
      <c r="DGX308" s="5"/>
      <c r="DGY308" s="5"/>
      <c r="DGZ308" s="5"/>
      <c r="DHA308" s="5"/>
      <c r="DHB308" s="5"/>
      <c r="DHC308" s="5"/>
      <c r="DHD308" s="5"/>
      <c r="DHE308" s="5"/>
      <c r="DHF308" s="5"/>
      <c r="DHG308" s="5"/>
      <c r="DHH308" s="5"/>
      <c r="DHI308" s="5"/>
      <c r="DHJ308" s="5"/>
      <c r="DHK308" s="5"/>
      <c r="DHL308" s="5"/>
      <c r="DHM308" s="5"/>
      <c r="DHN308" s="5"/>
      <c r="DHO308" s="5"/>
      <c r="DHP308" s="5"/>
      <c r="DHQ308" s="5"/>
      <c r="DHR308" s="5"/>
      <c r="DHS308" s="5"/>
      <c r="DHT308" s="5"/>
      <c r="DHU308" s="5"/>
      <c r="DHV308" s="5"/>
      <c r="DHW308" s="5"/>
      <c r="DHX308" s="5"/>
      <c r="DHY308" s="5"/>
      <c r="DHZ308" s="5"/>
      <c r="DIA308" s="5"/>
      <c r="DIB308" s="5"/>
      <c r="DIC308" s="5"/>
      <c r="DID308" s="5"/>
      <c r="DIE308" s="5"/>
      <c r="DIF308" s="5"/>
      <c r="DIG308" s="5"/>
      <c r="DIH308" s="5"/>
      <c r="DII308" s="5"/>
      <c r="DIJ308" s="5"/>
      <c r="DIK308" s="5"/>
      <c r="DIL308" s="5"/>
      <c r="DIM308" s="5"/>
      <c r="DIN308" s="5"/>
      <c r="DIO308" s="5"/>
      <c r="DIP308" s="5"/>
      <c r="DIQ308" s="5"/>
      <c r="DIR308" s="5"/>
      <c r="DIS308" s="5"/>
      <c r="DIT308" s="5"/>
      <c r="DIU308" s="5"/>
      <c r="DIV308" s="5"/>
      <c r="DIW308" s="5"/>
      <c r="DIX308" s="5"/>
      <c r="DIY308" s="5"/>
      <c r="DIZ308" s="5"/>
      <c r="DJA308" s="5"/>
      <c r="DJB308" s="5"/>
      <c r="DJC308" s="5"/>
      <c r="DJD308" s="5"/>
      <c r="DJE308" s="5"/>
      <c r="DJF308" s="5"/>
      <c r="DJG308" s="5"/>
      <c r="DJH308" s="5"/>
      <c r="DJI308" s="5"/>
      <c r="DJJ308" s="5"/>
      <c r="DJK308" s="5"/>
      <c r="DJL308" s="5"/>
      <c r="DJM308" s="5"/>
      <c r="DJN308" s="5"/>
      <c r="DJO308" s="5"/>
      <c r="DJP308" s="5"/>
      <c r="DJQ308" s="5"/>
      <c r="DJR308" s="5"/>
      <c r="DJS308" s="5"/>
      <c r="DJT308" s="5"/>
      <c r="DJU308" s="5"/>
      <c r="DJV308" s="5"/>
      <c r="DJW308" s="5"/>
      <c r="DJX308" s="5"/>
      <c r="DJY308" s="5"/>
      <c r="DJZ308" s="5"/>
      <c r="DKA308" s="5"/>
      <c r="DKB308" s="5"/>
      <c r="DKC308" s="5"/>
      <c r="DKD308" s="5"/>
      <c r="DKE308" s="5"/>
      <c r="DKF308" s="5"/>
      <c r="DKG308" s="5"/>
      <c r="DKH308" s="5"/>
      <c r="DKI308" s="5"/>
      <c r="DKJ308" s="5"/>
      <c r="DKK308" s="5"/>
      <c r="DKL308" s="5"/>
      <c r="DKM308" s="5"/>
      <c r="DKN308" s="5"/>
      <c r="DKO308" s="5"/>
      <c r="DKP308" s="5"/>
      <c r="DKQ308" s="5"/>
      <c r="DKR308" s="5"/>
      <c r="DKS308" s="5"/>
      <c r="DKT308" s="5"/>
      <c r="DKU308" s="5"/>
      <c r="DKV308" s="5"/>
      <c r="DKW308" s="5"/>
      <c r="DKX308" s="5"/>
      <c r="DKY308" s="5"/>
      <c r="DKZ308" s="5"/>
      <c r="DLA308" s="5"/>
      <c r="DLB308" s="5"/>
      <c r="DLC308" s="5"/>
      <c r="DLD308" s="5"/>
      <c r="DLE308" s="5"/>
      <c r="DLF308" s="5"/>
      <c r="DLG308" s="5"/>
      <c r="DLH308" s="5"/>
      <c r="DLI308" s="5"/>
      <c r="DLJ308" s="5"/>
      <c r="DLK308" s="5"/>
      <c r="DLL308" s="5"/>
      <c r="DLM308" s="5"/>
      <c r="DLN308" s="5"/>
      <c r="DLO308" s="5"/>
      <c r="DLP308" s="5"/>
      <c r="DLQ308" s="5"/>
      <c r="DLR308" s="5"/>
      <c r="DLS308" s="5"/>
      <c r="DLT308" s="5"/>
      <c r="DLU308" s="5"/>
      <c r="DLV308" s="5"/>
      <c r="DLW308" s="5"/>
      <c r="DLX308" s="5"/>
      <c r="DLY308" s="5"/>
      <c r="DLZ308" s="5"/>
      <c r="DMA308" s="5"/>
      <c r="DMB308" s="5"/>
      <c r="DMC308" s="5"/>
      <c r="DMD308" s="5"/>
      <c r="DME308" s="5"/>
      <c r="DMF308" s="5"/>
      <c r="DMG308" s="5"/>
      <c r="DMH308" s="5"/>
      <c r="DMI308" s="5"/>
      <c r="DMJ308" s="5"/>
      <c r="DMK308" s="5"/>
      <c r="DML308" s="5"/>
      <c r="DMM308" s="5"/>
      <c r="DMN308" s="5"/>
      <c r="DMO308" s="5"/>
      <c r="DMP308" s="5"/>
      <c r="DMQ308" s="5"/>
      <c r="DMR308" s="5"/>
      <c r="DMS308" s="5"/>
      <c r="DMT308" s="5"/>
      <c r="DMU308" s="5"/>
      <c r="DMV308" s="5"/>
      <c r="DMW308" s="5"/>
      <c r="DMX308" s="5"/>
      <c r="DMY308" s="5"/>
      <c r="DMZ308" s="5"/>
      <c r="DNA308" s="5"/>
      <c r="DNB308" s="5"/>
      <c r="DNC308" s="5"/>
      <c r="DND308" s="5"/>
      <c r="DNE308" s="5"/>
      <c r="DNF308" s="5"/>
      <c r="DNG308" s="5"/>
      <c r="DNH308" s="5"/>
      <c r="DNI308" s="5"/>
      <c r="DNJ308" s="5"/>
      <c r="DNK308" s="5"/>
      <c r="DNL308" s="5"/>
      <c r="DNM308" s="5"/>
      <c r="DNN308" s="5"/>
      <c r="DNO308" s="5"/>
      <c r="DNP308" s="5"/>
      <c r="DNQ308" s="5"/>
      <c r="DNR308" s="5"/>
      <c r="DNS308" s="5"/>
      <c r="DNT308" s="5"/>
      <c r="DNU308" s="5"/>
      <c r="DNV308" s="5"/>
      <c r="DNW308" s="5"/>
      <c r="DNX308" s="5"/>
      <c r="DNY308" s="5"/>
      <c r="DNZ308" s="5"/>
      <c r="DOA308" s="5"/>
      <c r="DOB308" s="5"/>
      <c r="DOC308" s="5"/>
      <c r="DOD308" s="5"/>
      <c r="DOE308" s="5"/>
      <c r="DOF308" s="5"/>
      <c r="DOG308" s="5"/>
      <c r="DOH308" s="5"/>
      <c r="DOI308" s="5"/>
      <c r="DOJ308" s="5"/>
      <c r="DOK308" s="5"/>
      <c r="DOL308" s="5"/>
      <c r="DOM308" s="5"/>
      <c r="DON308" s="5"/>
      <c r="DOO308" s="5"/>
      <c r="DOP308" s="5"/>
      <c r="DOQ308" s="5"/>
      <c r="DOR308" s="5"/>
      <c r="DOS308" s="5"/>
      <c r="DOT308" s="5"/>
      <c r="DOU308" s="5"/>
      <c r="DOV308" s="5"/>
      <c r="DOW308" s="5"/>
      <c r="DOX308" s="5"/>
      <c r="DOY308" s="5"/>
      <c r="DOZ308" s="5"/>
      <c r="DPA308" s="5"/>
      <c r="DPB308" s="5"/>
      <c r="DPC308" s="5"/>
      <c r="DPD308" s="5"/>
      <c r="DPE308" s="5"/>
      <c r="DPF308" s="5"/>
      <c r="DPG308" s="5"/>
      <c r="DPH308" s="5"/>
      <c r="DPI308" s="5"/>
      <c r="DPJ308" s="5"/>
      <c r="DPK308" s="5"/>
      <c r="DPL308" s="5"/>
      <c r="DPM308" s="5"/>
      <c r="DPN308" s="5"/>
      <c r="DPO308" s="5"/>
      <c r="DPP308" s="5"/>
      <c r="DPQ308" s="5"/>
      <c r="DPR308" s="5"/>
      <c r="DPS308" s="5"/>
      <c r="DPT308" s="5"/>
      <c r="DPU308" s="5"/>
      <c r="DPV308" s="5"/>
      <c r="DPW308" s="5"/>
      <c r="DPX308" s="5"/>
      <c r="DPY308" s="5"/>
      <c r="DPZ308" s="5"/>
      <c r="DQA308" s="5"/>
      <c r="DQB308" s="5"/>
      <c r="DQC308" s="5"/>
      <c r="DQD308" s="5"/>
      <c r="DQE308" s="5"/>
      <c r="DQF308" s="5"/>
      <c r="DQG308" s="5"/>
      <c r="DQH308" s="5"/>
      <c r="DQI308" s="5"/>
      <c r="DQJ308" s="5"/>
      <c r="DQK308" s="5"/>
      <c r="DQL308" s="5"/>
      <c r="DQM308" s="5"/>
      <c r="DQN308" s="5"/>
      <c r="DQO308" s="5"/>
      <c r="DQP308" s="5"/>
      <c r="DQQ308" s="5"/>
      <c r="DQR308" s="5"/>
      <c r="DQS308" s="5"/>
      <c r="DQT308" s="5"/>
      <c r="DQU308" s="5"/>
      <c r="DQV308" s="5"/>
      <c r="DQW308" s="5"/>
      <c r="DQX308" s="5"/>
      <c r="DQY308" s="5"/>
      <c r="DQZ308" s="5"/>
      <c r="DRA308" s="5"/>
      <c r="DRB308" s="5"/>
      <c r="DRC308" s="5"/>
      <c r="DRD308" s="5"/>
      <c r="DRE308" s="5"/>
      <c r="DRF308" s="5"/>
      <c r="DRG308" s="5"/>
      <c r="DRH308" s="5"/>
      <c r="DRI308" s="5"/>
      <c r="DRJ308" s="5"/>
      <c r="DRK308" s="5"/>
      <c r="DRL308" s="5"/>
      <c r="DRM308" s="5"/>
      <c r="DRN308" s="5"/>
      <c r="DRO308" s="5"/>
      <c r="DRP308" s="5"/>
      <c r="DRQ308" s="5"/>
      <c r="DRR308" s="5"/>
      <c r="DRS308" s="5"/>
      <c r="DRT308" s="5"/>
      <c r="DRU308" s="5"/>
      <c r="DRV308" s="5"/>
      <c r="DRW308" s="5"/>
      <c r="DRX308" s="5"/>
      <c r="DRY308" s="5"/>
      <c r="DRZ308" s="5"/>
      <c r="DSA308" s="5"/>
      <c r="DSB308" s="5"/>
      <c r="DSC308" s="5"/>
      <c r="DSD308" s="5"/>
      <c r="DSE308" s="5"/>
      <c r="DSF308" s="5"/>
      <c r="DSG308" s="5"/>
      <c r="DSH308" s="5"/>
      <c r="DSI308" s="5"/>
      <c r="DSJ308" s="5"/>
      <c r="DSK308" s="5"/>
      <c r="DSL308" s="5"/>
      <c r="DSM308" s="5"/>
      <c r="DSN308" s="5"/>
      <c r="DSO308" s="5"/>
      <c r="DSP308" s="5"/>
      <c r="DSQ308" s="5"/>
      <c r="DSR308" s="5"/>
      <c r="DSS308" s="5"/>
      <c r="DST308" s="5"/>
      <c r="DSU308" s="5"/>
      <c r="DSV308" s="5"/>
      <c r="DSW308" s="5"/>
      <c r="DSX308" s="5"/>
      <c r="DSY308" s="5"/>
      <c r="DSZ308" s="5"/>
      <c r="DTA308" s="5"/>
      <c r="DTB308" s="5"/>
      <c r="DTC308" s="5"/>
      <c r="DTD308" s="5"/>
      <c r="DTE308" s="5"/>
      <c r="DTF308" s="5"/>
      <c r="DTG308" s="5"/>
      <c r="DTH308" s="5"/>
      <c r="DTI308" s="5"/>
      <c r="DTJ308" s="5"/>
      <c r="DTK308" s="5"/>
      <c r="DTL308" s="5"/>
      <c r="DTM308" s="5"/>
      <c r="DTN308" s="5"/>
      <c r="DTO308" s="5"/>
      <c r="DTP308" s="5"/>
      <c r="DTQ308" s="5"/>
      <c r="DTR308" s="5"/>
      <c r="DTS308" s="5"/>
      <c r="DTT308" s="5"/>
      <c r="DTU308" s="5"/>
      <c r="DTV308" s="5"/>
      <c r="DTW308" s="5"/>
      <c r="DTX308" s="5"/>
      <c r="DTY308" s="5"/>
      <c r="DTZ308" s="5"/>
      <c r="DUA308" s="5"/>
      <c r="DUB308" s="5"/>
      <c r="DUC308" s="5"/>
      <c r="DUD308" s="5"/>
      <c r="DUE308" s="5"/>
      <c r="DUF308" s="5"/>
      <c r="DUG308" s="5"/>
      <c r="DUH308" s="5"/>
      <c r="DUI308" s="5"/>
      <c r="DUJ308" s="5"/>
      <c r="DUK308" s="5"/>
      <c r="DUL308" s="5"/>
      <c r="DUM308" s="5"/>
      <c r="DUN308" s="5"/>
      <c r="DUO308" s="5"/>
      <c r="DUP308" s="5"/>
      <c r="DUQ308" s="5"/>
      <c r="DUR308" s="5"/>
      <c r="DUS308" s="5"/>
      <c r="DUT308" s="5"/>
      <c r="DUU308" s="5"/>
      <c r="DUV308" s="5"/>
      <c r="DUW308" s="5"/>
      <c r="DUX308" s="5"/>
      <c r="DUY308" s="5"/>
      <c r="DUZ308" s="5"/>
      <c r="DVA308" s="5"/>
      <c r="DVB308" s="5"/>
      <c r="DVC308" s="5"/>
      <c r="DVD308" s="5"/>
      <c r="DVE308" s="5"/>
      <c r="DVF308" s="5"/>
      <c r="DVG308" s="5"/>
      <c r="DVH308" s="5"/>
      <c r="DVI308" s="5"/>
      <c r="DVJ308" s="5"/>
      <c r="DVK308" s="5"/>
      <c r="DVL308" s="5"/>
      <c r="DVM308" s="5"/>
      <c r="DVN308" s="5"/>
      <c r="DVO308" s="5"/>
      <c r="DVP308" s="5"/>
      <c r="DVQ308" s="5"/>
      <c r="DVR308" s="5"/>
      <c r="DVS308" s="5"/>
      <c r="DVT308" s="5"/>
      <c r="DVU308" s="5"/>
      <c r="DVV308" s="5"/>
      <c r="DVW308" s="5"/>
      <c r="DVX308" s="5"/>
      <c r="DVY308" s="5"/>
      <c r="DVZ308" s="5"/>
      <c r="DWA308" s="5"/>
      <c r="DWB308" s="5"/>
      <c r="DWC308" s="5"/>
      <c r="DWD308" s="5"/>
      <c r="DWE308" s="5"/>
      <c r="DWF308" s="5"/>
      <c r="DWG308" s="5"/>
      <c r="DWH308" s="5"/>
      <c r="DWI308" s="5"/>
      <c r="DWJ308" s="5"/>
      <c r="DWK308" s="5"/>
      <c r="DWL308" s="5"/>
      <c r="DWM308" s="5"/>
      <c r="DWN308" s="5"/>
      <c r="DWO308" s="5"/>
      <c r="DWP308" s="5"/>
      <c r="DWQ308" s="5"/>
      <c r="DWR308" s="5"/>
      <c r="DWS308" s="5"/>
      <c r="DWT308" s="5"/>
      <c r="DWU308" s="5"/>
      <c r="DWV308" s="5"/>
      <c r="DWW308" s="5"/>
      <c r="DWX308" s="5"/>
      <c r="DWY308" s="5"/>
      <c r="DWZ308" s="5"/>
      <c r="DXA308" s="5"/>
      <c r="DXB308" s="5"/>
      <c r="DXC308" s="5"/>
      <c r="DXD308" s="5"/>
      <c r="DXE308" s="5"/>
      <c r="DXF308" s="5"/>
      <c r="DXG308" s="5"/>
      <c r="DXH308" s="5"/>
      <c r="DXI308" s="5"/>
      <c r="DXJ308" s="5"/>
      <c r="DXK308" s="5"/>
      <c r="DXL308" s="5"/>
      <c r="DXM308" s="5"/>
      <c r="DXN308" s="5"/>
      <c r="DXO308" s="5"/>
      <c r="DXP308" s="5"/>
      <c r="DXQ308" s="5"/>
      <c r="DXR308" s="5"/>
      <c r="DXS308" s="5"/>
      <c r="DXT308" s="5"/>
      <c r="DXU308" s="5"/>
      <c r="DXV308" s="5"/>
      <c r="DXW308" s="5"/>
      <c r="DXX308" s="5"/>
      <c r="DXY308" s="5"/>
      <c r="DXZ308" s="5"/>
      <c r="DYA308" s="5"/>
      <c r="DYB308" s="5"/>
      <c r="DYC308" s="5"/>
      <c r="DYD308" s="5"/>
      <c r="DYE308" s="5"/>
      <c r="DYF308" s="5"/>
      <c r="DYG308" s="5"/>
      <c r="DYH308" s="5"/>
      <c r="DYI308" s="5"/>
      <c r="DYJ308" s="5"/>
      <c r="DYK308" s="5"/>
      <c r="DYL308" s="5"/>
      <c r="DYM308" s="5"/>
      <c r="DYN308" s="5"/>
      <c r="DYO308" s="5"/>
      <c r="DYP308" s="5"/>
      <c r="DYQ308" s="5"/>
      <c r="DYR308" s="5"/>
      <c r="DYS308" s="5"/>
      <c r="DYT308" s="5"/>
      <c r="DYU308" s="5"/>
      <c r="DYV308" s="5"/>
      <c r="DYW308" s="5"/>
      <c r="DYX308" s="5"/>
      <c r="DYY308" s="5"/>
      <c r="DYZ308" s="5"/>
      <c r="DZA308" s="5"/>
      <c r="DZB308" s="5"/>
      <c r="DZC308" s="5"/>
      <c r="DZD308" s="5"/>
      <c r="DZE308" s="5"/>
      <c r="DZF308" s="5"/>
      <c r="DZG308" s="5"/>
      <c r="DZH308" s="5"/>
      <c r="DZI308" s="5"/>
      <c r="DZJ308" s="5"/>
      <c r="DZK308" s="5"/>
      <c r="DZL308" s="5"/>
      <c r="DZM308" s="5"/>
      <c r="DZN308" s="5"/>
      <c r="DZO308" s="5"/>
      <c r="DZP308" s="5"/>
      <c r="DZQ308" s="5"/>
      <c r="DZR308" s="5"/>
      <c r="DZS308" s="5"/>
      <c r="DZT308" s="5"/>
      <c r="DZU308" s="5"/>
      <c r="DZV308" s="5"/>
      <c r="DZW308" s="5"/>
      <c r="DZX308" s="5"/>
      <c r="DZY308" s="5"/>
      <c r="DZZ308" s="5"/>
      <c r="EAA308" s="5"/>
      <c r="EAB308" s="5"/>
      <c r="EAC308" s="5"/>
      <c r="EAD308" s="5"/>
      <c r="EAE308" s="5"/>
      <c r="EAF308" s="5"/>
      <c r="EAG308" s="5"/>
      <c r="EAH308" s="5"/>
      <c r="EAI308" s="5"/>
      <c r="EAJ308" s="5"/>
      <c r="EAK308" s="5"/>
      <c r="EAL308" s="5"/>
      <c r="EAM308" s="5"/>
      <c r="EAN308" s="5"/>
      <c r="EAO308" s="5"/>
      <c r="EAP308" s="5"/>
      <c r="EAQ308" s="5"/>
      <c r="EAR308" s="5"/>
      <c r="EAS308" s="5"/>
      <c r="EAT308" s="5"/>
      <c r="EAU308" s="5"/>
      <c r="EAV308" s="5"/>
      <c r="EAW308" s="5"/>
      <c r="EAX308" s="5"/>
      <c r="EAY308" s="5"/>
      <c r="EAZ308" s="5"/>
      <c r="EBA308" s="5"/>
      <c r="EBB308" s="5"/>
      <c r="EBC308" s="5"/>
      <c r="EBD308" s="5"/>
      <c r="EBE308" s="5"/>
      <c r="EBF308" s="5"/>
      <c r="EBG308" s="5"/>
      <c r="EBH308" s="5"/>
      <c r="EBI308" s="5"/>
      <c r="EBJ308" s="5"/>
      <c r="EBK308" s="5"/>
      <c r="EBL308" s="5"/>
      <c r="EBM308" s="5"/>
      <c r="EBN308" s="5"/>
      <c r="EBO308" s="5"/>
      <c r="EBP308" s="5"/>
      <c r="EBQ308" s="5"/>
      <c r="EBR308" s="5"/>
      <c r="EBS308" s="5"/>
      <c r="EBT308" s="5"/>
      <c r="EBU308" s="5"/>
      <c r="EBV308" s="5"/>
      <c r="EBW308" s="5"/>
      <c r="EBX308" s="5"/>
      <c r="EBY308" s="5"/>
      <c r="EBZ308" s="5"/>
      <c r="ECA308" s="5"/>
      <c r="ECB308" s="5"/>
      <c r="ECC308" s="5"/>
      <c r="ECD308" s="5"/>
      <c r="ECE308" s="5"/>
      <c r="ECF308" s="5"/>
      <c r="ECG308" s="5"/>
      <c r="ECH308" s="5"/>
      <c r="ECI308" s="5"/>
      <c r="ECJ308" s="5"/>
      <c r="ECK308" s="5"/>
      <c r="ECL308" s="5"/>
      <c r="ECM308" s="5"/>
      <c r="ECN308" s="5"/>
      <c r="ECO308" s="5"/>
      <c r="ECP308" s="5"/>
      <c r="ECQ308" s="5"/>
      <c r="ECR308" s="5"/>
      <c r="ECS308" s="5"/>
      <c r="ECT308" s="5"/>
      <c r="ECU308" s="5"/>
      <c r="ECV308" s="5"/>
      <c r="ECW308" s="5"/>
      <c r="ECX308" s="5"/>
      <c r="ECY308" s="5"/>
      <c r="ECZ308" s="5"/>
      <c r="EDA308" s="5"/>
      <c r="EDB308" s="5"/>
      <c r="EDC308" s="5"/>
      <c r="EDD308" s="5"/>
      <c r="EDE308" s="5"/>
      <c r="EDF308" s="5"/>
      <c r="EDG308" s="5"/>
      <c r="EDH308" s="5"/>
      <c r="EDI308" s="5"/>
      <c r="EDJ308" s="5"/>
      <c r="EDK308" s="5"/>
      <c r="EDL308" s="5"/>
      <c r="EDM308" s="5"/>
      <c r="EDN308" s="5"/>
      <c r="EDO308" s="5"/>
      <c r="EDP308" s="5"/>
      <c r="EDQ308" s="5"/>
      <c r="EDR308" s="5"/>
      <c r="EDS308" s="5"/>
      <c r="EDT308" s="5"/>
      <c r="EDU308" s="5"/>
      <c r="EDV308" s="5"/>
      <c r="EDW308" s="5"/>
      <c r="EDX308" s="5"/>
      <c r="EDY308" s="5"/>
      <c r="EDZ308" s="5"/>
      <c r="EEA308" s="5"/>
      <c r="EEB308" s="5"/>
      <c r="EEC308" s="5"/>
      <c r="EED308" s="5"/>
      <c r="EEE308" s="5"/>
      <c r="EEF308" s="5"/>
      <c r="EEG308" s="5"/>
      <c r="EEH308" s="5"/>
      <c r="EEI308" s="5"/>
      <c r="EEJ308" s="5"/>
      <c r="EEK308" s="5"/>
      <c r="EEL308" s="5"/>
      <c r="EEM308" s="5"/>
      <c r="EEN308" s="5"/>
      <c r="EEO308" s="5"/>
      <c r="EEP308" s="5"/>
      <c r="EEQ308" s="5"/>
      <c r="EER308" s="5"/>
      <c r="EES308" s="5"/>
      <c r="EET308" s="5"/>
      <c r="EEU308" s="5"/>
      <c r="EEV308" s="5"/>
      <c r="EEW308" s="5"/>
      <c r="EEX308" s="5"/>
      <c r="EEY308" s="5"/>
      <c r="EEZ308" s="5"/>
      <c r="EFA308" s="5"/>
      <c r="EFB308" s="5"/>
      <c r="EFC308" s="5"/>
      <c r="EFD308" s="5"/>
      <c r="EFE308" s="5"/>
      <c r="EFF308" s="5"/>
      <c r="EFG308" s="5"/>
      <c r="EFH308" s="5"/>
      <c r="EFI308" s="5"/>
      <c r="EFJ308" s="5"/>
      <c r="EFK308" s="5"/>
      <c r="EFL308" s="5"/>
      <c r="EFM308" s="5"/>
      <c r="EFN308" s="5"/>
      <c r="EFO308" s="5"/>
      <c r="EFP308" s="5"/>
      <c r="EFQ308" s="5"/>
      <c r="EFR308" s="5"/>
      <c r="EFS308" s="5"/>
      <c r="EFT308" s="5"/>
      <c r="EFU308" s="5"/>
      <c r="EFV308" s="5"/>
      <c r="EFW308" s="5"/>
      <c r="EFX308" s="5"/>
      <c r="EFY308" s="5"/>
      <c r="EFZ308" s="5"/>
      <c r="EGA308" s="5"/>
      <c r="EGB308" s="5"/>
      <c r="EGC308" s="5"/>
      <c r="EGD308" s="5"/>
      <c r="EGE308" s="5"/>
      <c r="EGF308" s="5"/>
      <c r="EGG308" s="5"/>
      <c r="EGH308" s="5"/>
      <c r="EGI308" s="5"/>
      <c r="EGJ308" s="5"/>
      <c r="EGK308" s="5"/>
      <c r="EGL308" s="5"/>
      <c r="EGM308" s="5"/>
      <c r="EGN308" s="5"/>
      <c r="EGO308" s="5"/>
      <c r="EGP308" s="5"/>
      <c r="EGQ308" s="5"/>
      <c r="EGR308" s="5"/>
      <c r="EGS308" s="5"/>
      <c r="EGT308" s="5"/>
      <c r="EGU308" s="5"/>
      <c r="EGV308" s="5"/>
      <c r="EGW308" s="5"/>
      <c r="EGX308" s="5"/>
      <c r="EGY308" s="5"/>
      <c r="EGZ308" s="5"/>
      <c r="EHA308" s="5"/>
      <c r="EHB308" s="5"/>
      <c r="EHC308" s="5"/>
      <c r="EHD308" s="5"/>
      <c r="EHE308" s="5"/>
      <c r="EHF308" s="5"/>
      <c r="EHG308" s="5"/>
      <c r="EHH308" s="5"/>
      <c r="EHI308" s="5"/>
      <c r="EHJ308" s="5"/>
      <c r="EHK308" s="5"/>
      <c r="EHL308" s="5"/>
      <c r="EHM308" s="5"/>
      <c r="EHN308" s="5"/>
      <c r="EHO308" s="5"/>
      <c r="EHP308" s="5"/>
      <c r="EHQ308" s="5"/>
      <c r="EHR308" s="5"/>
      <c r="EHS308" s="5"/>
      <c r="EHT308" s="5"/>
      <c r="EHU308" s="5"/>
      <c r="EHV308" s="5"/>
      <c r="EHW308" s="5"/>
      <c r="EHX308" s="5"/>
      <c r="EHY308" s="5"/>
      <c r="EHZ308" s="5"/>
      <c r="EIA308" s="5"/>
      <c r="EIB308" s="5"/>
      <c r="EIC308" s="5"/>
      <c r="EID308" s="5"/>
      <c r="EIE308" s="5"/>
      <c r="EIF308" s="5"/>
      <c r="EIG308" s="5"/>
      <c r="EIH308" s="5"/>
      <c r="EII308" s="5"/>
      <c r="EIJ308" s="5"/>
      <c r="EIK308" s="5"/>
      <c r="EIL308" s="5"/>
      <c r="EIM308" s="5"/>
      <c r="EIN308" s="5"/>
      <c r="EIO308" s="5"/>
      <c r="EIP308" s="5"/>
      <c r="EIQ308" s="5"/>
      <c r="EIR308" s="5"/>
      <c r="EIS308" s="5"/>
      <c r="EIT308" s="5"/>
      <c r="EIU308" s="5"/>
      <c r="EIV308" s="5"/>
      <c r="EIW308" s="5"/>
      <c r="EIX308" s="5"/>
      <c r="EIY308" s="5"/>
      <c r="EIZ308" s="5"/>
      <c r="EJA308" s="5"/>
      <c r="EJB308" s="5"/>
      <c r="EJC308" s="5"/>
      <c r="EJD308" s="5"/>
      <c r="EJE308" s="5"/>
      <c r="EJF308" s="5"/>
      <c r="EJG308" s="5"/>
      <c r="EJH308" s="5"/>
      <c r="EJI308" s="5"/>
      <c r="EJJ308" s="5"/>
      <c r="EJK308" s="5"/>
      <c r="EJL308" s="5"/>
      <c r="EJM308" s="5"/>
      <c r="EJN308" s="5"/>
      <c r="EJO308" s="5"/>
      <c r="EJP308" s="5"/>
      <c r="EJQ308" s="5"/>
      <c r="EJR308" s="5"/>
      <c r="EJS308" s="5"/>
      <c r="EJT308" s="5"/>
      <c r="EJU308" s="5"/>
      <c r="EJV308" s="5"/>
      <c r="EJW308" s="5"/>
      <c r="EJX308" s="5"/>
      <c r="EJY308" s="5"/>
      <c r="EJZ308" s="5"/>
      <c r="EKA308" s="5"/>
      <c r="EKB308" s="5"/>
      <c r="EKC308" s="5"/>
      <c r="EKD308" s="5"/>
      <c r="EKE308" s="5"/>
      <c r="EKF308" s="5"/>
      <c r="EKG308" s="5"/>
      <c r="EKH308" s="5"/>
      <c r="EKI308" s="5"/>
      <c r="EKJ308" s="5"/>
      <c r="EKK308" s="5"/>
      <c r="EKL308" s="5"/>
      <c r="EKM308" s="5"/>
      <c r="EKN308" s="5"/>
      <c r="EKO308" s="5"/>
      <c r="EKP308" s="5"/>
      <c r="EKQ308" s="5"/>
      <c r="EKR308" s="5"/>
      <c r="EKS308" s="5"/>
      <c r="EKT308" s="5"/>
      <c r="EKU308" s="5"/>
      <c r="EKV308" s="5"/>
      <c r="EKW308" s="5"/>
      <c r="EKX308" s="5"/>
      <c r="EKY308" s="5"/>
      <c r="EKZ308" s="5"/>
      <c r="ELA308" s="5"/>
      <c r="ELB308" s="5"/>
      <c r="ELC308" s="5"/>
      <c r="ELD308" s="5"/>
      <c r="ELE308" s="5"/>
      <c r="ELF308" s="5"/>
      <c r="ELG308" s="5"/>
      <c r="ELH308" s="5"/>
      <c r="ELI308" s="5"/>
      <c r="ELJ308" s="5"/>
      <c r="ELK308" s="5"/>
      <c r="ELL308" s="5"/>
      <c r="ELM308" s="5"/>
      <c r="ELN308" s="5"/>
      <c r="ELO308" s="5"/>
      <c r="ELP308" s="5"/>
      <c r="ELQ308" s="5"/>
      <c r="ELR308" s="5"/>
      <c r="ELS308" s="5"/>
      <c r="ELT308" s="5"/>
      <c r="ELU308" s="5"/>
      <c r="ELV308" s="5"/>
      <c r="ELW308" s="5"/>
      <c r="ELX308" s="5"/>
      <c r="ELY308" s="5"/>
      <c r="ELZ308" s="5"/>
      <c r="EMA308" s="5"/>
      <c r="EMB308" s="5"/>
      <c r="EMC308" s="5"/>
      <c r="EMD308" s="5"/>
      <c r="EME308" s="5"/>
      <c r="EMF308" s="5"/>
      <c r="EMG308" s="5"/>
      <c r="EMH308" s="5"/>
      <c r="EMI308" s="5"/>
      <c r="EMJ308" s="5"/>
      <c r="EMK308" s="5"/>
      <c r="EML308" s="5"/>
      <c r="EMM308" s="5"/>
      <c r="EMN308" s="5"/>
      <c r="EMO308" s="5"/>
      <c r="EMP308" s="5"/>
      <c r="EMQ308" s="5"/>
      <c r="EMR308" s="5"/>
      <c r="EMS308" s="5"/>
      <c r="EMT308" s="5"/>
      <c r="EMU308" s="5"/>
      <c r="EMV308" s="5"/>
      <c r="EMW308" s="5"/>
      <c r="EMX308" s="5"/>
      <c r="EMY308" s="5"/>
      <c r="EMZ308" s="5"/>
      <c r="ENA308" s="5"/>
      <c r="ENB308" s="5"/>
      <c r="ENC308" s="5"/>
      <c r="END308" s="5"/>
      <c r="ENE308" s="5"/>
      <c r="ENF308" s="5"/>
      <c r="ENG308" s="5"/>
      <c r="ENH308" s="5"/>
      <c r="ENI308" s="5"/>
      <c r="ENJ308" s="5"/>
      <c r="ENK308" s="5"/>
      <c r="ENL308" s="5"/>
      <c r="ENM308" s="5"/>
      <c r="ENN308" s="5"/>
      <c r="ENO308" s="5"/>
      <c r="ENP308" s="5"/>
      <c r="ENQ308" s="5"/>
      <c r="ENR308" s="5"/>
      <c r="ENS308" s="5"/>
      <c r="ENT308" s="5"/>
      <c r="ENU308" s="5"/>
      <c r="ENV308" s="5"/>
      <c r="ENW308" s="5"/>
      <c r="ENX308" s="5"/>
      <c r="ENY308" s="5"/>
      <c r="ENZ308" s="5"/>
      <c r="EOA308" s="5"/>
      <c r="EOB308" s="5"/>
      <c r="EOC308" s="5"/>
      <c r="EOD308" s="5"/>
      <c r="EOE308" s="5"/>
      <c r="EOF308" s="5"/>
      <c r="EOG308" s="5"/>
      <c r="EOH308" s="5"/>
      <c r="EOI308" s="5"/>
      <c r="EOJ308" s="5"/>
      <c r="EOK308" s="5"/>
      <c r="EOL308" s="5"/>
      <c r="EOM308" s="5"/>
      <c r="EON308" s="5"/>
      <c r="EOO308" s="5"/>
      <c r="EOP308" s="5"/>
      <c r="EOQ308" s="5"/>
      <c r="EOR308" s="5"/>
      <c r="EOS308" s="5"/>
      <c r="EOT308" s="5"/>
      <c r="EOU308" s="5"/>
      <c r="EOV308" s="5"/>
      <c r="EOW308" s="5"/>
      <c r="EOX308" s="5"/>
      <c r="EOY308" s="5"/>
      <c r="EOZ308" s="5"/>
      <c r="EPA308" s="5"/>
      <c r="EPB308" s="5"/>
      <c r="EPC308" s="5"/>
      <c r="EPD308" s="5"/>
      <c r="EPE308" s="5"/>
      <c r="EPF308" s="5"/>
      <c r="EPG308" s="5"/>
      <c r="EPH308" s="5"/>
      <c r="EPI308" s="5"/>
      <c r="EPJ308" s="5"/>
      <c r="EPK308" s="5"/>
      <c r="EPL308" s="5"/>
      <c r="EPM308" s="5"/>
      <c r="EPN308" s="5"/>
      <c r="EPO308" s="5"/>
      <c r="EPP308" s="5"/>
      <c r="EPQ308" s="5"/>
      <c r="EPR308" s="5"/>
      <c r="EPS308" s="5"/>
      <c r="EPT308" s="5"/>
      <c r="EPU308" s="5"/>
      <c r="EPV308" s="5"/>
      <c r="EPW308" s="5"/>
      <c r="EPX308" s="5"/>
      <c r="EPY308" s="5"/>
      <c r="EPZ308" s="5"/>
      <c r="EQA308" s="5"/>
      <c r="EQB308" s="5"/>
      <c r="EQC308" s="5"/>
      <c r="EQD308" s="5"/>
      <c r="EQE308" s="5"/>
      <c r="EQF308" s="5"/>
      <c r="EQG308" s="5"/>
      <c r="EQH308" s="5"/>
      <c r="EQI308" s="5"/>
      <c r="EQJ308" s="5"/>
      <c r="EQK308" s="5"/>
      <c r="EQL308" s="5"/>
      <c r="EQM308" s="5"/>
      <c r="EQN308" s="5"/>
      <c r="EQO308" s="5"/>
      <c r="EQP308" s="5"/>
      <c r="EQQ308" s="5"/>
      <c r="EQR308" s="5"/>
      <c r="EQS308" s="5"/>
      <c r="EQT308" s="5"/>
      <c r="EQU308" s="5"/>
      <c r="EQV308" s="5"/>
      <c r="EQW308" s="5"/>
      <c r="EQX308" s="5"/>
      <c r="EQY308" s="5"/>
      <c r="EQZ308" s="5"/>
      <c r="ERA308" s="5"/>
      <c r="ERB308" s="5"/>
      <c r="ERC308" s="5"/>
      <c r="ERD308" s="5"/>
      <c r="ERE308" s="5"/>
      <c r="ERF308" s="5"/>
      <c r="ERG308" s="5"/>
      <c r="ERH308" s="5"/>
      <c r="ERI308" s="5"/>
      <c r="ERJ308" s="5"/>
      <c r="ERK308" s="5"/>
      <c r="ERL308" s="5"/>
      <c r="ERM308" s="5"/>
      <c r="ERN308" s="5"/>
      <c r="ERO308" s="5"/>
      <c r="ERP308" s="5"/>
      <c r="ERQ308" s="5"/>
      <c r="ERR308" s="5"/>
      <c r="ERS308" s="5"/>
      <c r="ERT308" s="5"/>
      <c r="ERU308" s="5"/>
      <c r="ERV308" s="5"/>
      <c r="ERW308" s="5"/>
      <c r="ERX308" s="5"/>
      <c r="ERY308" s="5"/>
      <c r="ERZ308" s="5"/>
      <c r="ESA308" s="5"/>
      <c r="ESB308" s="5"/>
      <c r="ESC308" s="5"/>
      <c r="ESD308" s="5"/>
      <c r="ESE308" s="5"/>
      <c r="ESF308" s="5"/>
      <c r="ESG308" s="5"/>
      <c r="ESH308" s="5"/>
      <c r="ESI308" s="5"/>
      <c r="ESJ308" s="5"/>
      <c r="ESK308" s="5"/>
      <c r="ESL308" s="5"/>
      <c r="ESM308" s="5"/>
      <c r="ESN308" s="5"/>
      <c r="ESO308" s="5"/>
      <c r="ESP308" s="5"/>
      <c r="ESQ308" s="5"/>
      <c r="ESR308" s="5"/>
      <c r="ESS308" s="5"/>
      <c r="EST308" s="5"/>
      <c r="ESU308" s="5"/>
      <c r="ESV308" s="5"/>
      <c r="ESW308" s="5"/>
      <c r="ESX308" s="5"/>
      <c r="ESY308" s="5"/>
      <c r="ESZ308" s="5"/>
      <c r="ETA308" s="5"/>
      <c r="ETB308" s="5"/>
      <c r="ETC308" s="5"/>
      <c r="ETD308" s="5"/>
      <c r="ETE308" s="5"/>
      <c r="ETF308" s="5"/>
      <c r="ETG308" s="5"/>
      <c r="ETH308" s="5"/>
      <c r="ETI308" s="5"/>
      <c r="ETJ308" s="5"/>
      <c r="ETK308" s="5"/>
      <c r="ETL308" s="5"/>
      <c r="ETM308" s="5"/>
      <c r="ETN308" s="5"/>
      <c r="ETO308" s="5"/>
      <c r="ETP308" s="5"/>
      <c r="ETQ308" s="5"/>
      <c r="ETR308" s="5"/>
      <c r="ETS308" s="5"/>
      <c r="ETT308" s="5"/>
      <c r="ETU308" s="5"/>
      <c r="ETV308" s="5"/>
      <c r="ETW308" s="5"/>
      <c r="ETX308" s="5"/>
      <c r="ETY308" s="5"/>
      <c r="ETZ308" s="5"/>
      <c r="EUA308" s="5"/>
      <c r="EUB308" s="5"/>
      <c r="EUC308" s="5"/>
      <c r="EUD308" s="5"/>
      <c r="EUE308" s="5"/>
      <c r="EUF308" s="5"/>
      <c r="EUG308" s="5"/>
      <c r="EUH308" s="5"/>
      <c r="EUI308" s="5"/>
      <c r="EUJ308" s="5"/>
      <c r="EUK308" s="5"/>
      <c r="EUL308" s="5"/>
      <c r="EUM308" s="5"/>
      <c r="EUN308" s="5"/>
      <c r="EUO308" s="5"/>
      <c r="EUP308" s="5"/>
      <c r="EUQ308" s="5"/>
      <c r="EUR308" s="5"/>
      <c r="EUS308" s="5"/>
      <c r="EUT308" s="5"/>
      <c r="EUU308" s="5"/>
      <c r="EUV308" s="5"/>
      <c r="EUW308" s="5"/>
      <c r="EUX308" s="5"/>
      <c r="EUY308" s="5"/>
      <c r="EUZ308" s="5"/>
      <c r="EVA308" s="5"/>
      <c r="EVB308" s="5"/>
      <c r="EVC308" s="5"/>
      <c r="EVD308" s="5"/>
      <c r="EVE308" s="5"/>
      <c r="EVF308" s="5"/>
      <c r="EVG308" s="5"/>
      <c r="EVH308" s="5"/>
      <c r="EVI308" s="5"/>
      <c r="EVJ308" s="5"/>
      <c r="EVK308" s="5"/>
      <c r="EVL308" s="5"/>
      <c r="EVM308" s="5"/>
      <c r="EVN308" s="5"/>
      <c r="EVO308" s="5"/>
      <c r="EVP308" s="5"/>
      <c r="EVQ308" s="5"/>
      <c r="EVR308" s="5"/>
      <c r="EVS308" s="5"/>
      <c r="EVT308" s="5"/>
      <c r="EVU308" s="5"/>
      <c r="EVV308" s="5"/>
      <c r="EVW308" s="5"/>
      <c r="EVX308" s="5"/>
      <c r="EVY308" s="5"/>
      <c r="EVZ308" s="5"/>
      <c r="EWA308" s="5"/>
      <c r="EWB308" s="5"/>
      <c r="EWC308" s="5"/>
      <c r="EWD308" s="5"/>
      <c r="EWE308" s="5"/>
      <c r="EWF308" s="5"/>
      <c r="EWG308" s="5"/>
      <c r="EWH308" s="5"/>
      <c r="EWI308" s="5"/>
      <c r="EWJ308" s="5"/>
      <c r="EWK308" s="5"/>
      <c r="EWL308" s="5"/>
      <c r="EWM308" s="5"/>
      <c r="EWN308" s="5"/>
      <c r="EWO308" s="5"/>
      <c r="EWP308" s="5"/>
      <c r="EWQ308" s="5"/>
      <c r="EWR308" s="5"/>
      <c r="EWS308" s="5"/>
      <c r="EWT308" s="5"/>
      <c r="EWU308" s="5"/>
      <c r="EWV308" s="5"/>
      <c r="EWW308" s="5"/>
      <c r="EWX308" s="5"/>
      <c r="EWY308" s="5"/>
      <c r="EWZ308" s="5"/>
      <c r="EXA308" s="5"/>
      <c r="EXB308" s="5"/>
      <c r="EXC308" s="5"/>
      <c r="EXD308" s="5"/>
      <c r="EXE308" s="5"/>
      <c r="EXF308" s="5"/>
      <c r="EXG308" s="5"/>
      <c r="EXH308" s="5"/>
      <c r="EXI308" s="5"/>
      <c r="EXJ308" s="5"/>
      <c r="EXK308" s="5"/>
      <c r="EXL308" s="5"/>
      <c r="EXM308" s="5"/>
      <c r="EXN308" s="5"/>
      <c r="EXO308" s="5"/>
      <c r="EXP308" s="5"/>
      <c r="EXQ308" s="5"/>
      <c r="EXR308" s="5"/>
      <c r="EXS308" s="5"/>
      <c r="EXT308" s="5"/>
      <c r="EXU308" s="5"/>
      <c r="EXV308" s="5"/>
      <c r="EXW308" s="5"/>
      <c r="EXX308" s="5"/>
      <c r="EXY308" s="5"/>
      <c r="EXZ308" s="5"/>
      <c r="EYA308" s="5"/>
      <c r="EYB308" s="5"/>
      <c r="EYC308" s="5"/>
      <c r="EYD308" s="5"/>
      <c r="EYE308" s="5"/>
      <c r="EYF308" s="5"/>
      <c r="EYG308" s="5"/>
      <c r="EYH308" s="5"/>
      <c r="EYI308" s="5"/>
      <c r="EYJ308" s="5"/>
      <c r="EYK308" s="5"/>
      <c r="EYL308" s="5"/>
      <c r="EYM308" s="5"/>
      <c r="EYN308" s="5"/>
      <c r="EYO308" s="5"/>
      <c r="EYP308" s="5"/>
      <c r="EYQ308" s="5"/>
      <c r="EYR308" s="5"/>
      <c r="EYS308" s="5"/>
      <c r="EYT308" s="5"/>
      <c r="EYU308" s="5"/>
      <c r="EYV308" s="5"/>
      <c r="EYW308" s="5"/>
      <c r="EYX308" s="5"/>
      <c r="EYY308" s="5"/>
      <c r="EYZ308" s="5"/>
      <c r="EZA308" s="5"/>
      <c r="EZB308" s="5"/>
      <c r="EZC308" s="5"/>
      <c r="EZD308" s="5"/>
      <c r="EZE308" s="5"/>
      <c r="EZF308" s="5"/>
      <c r="EZG308" s="5"/>
      <c r="EZH308" s="5"/>
      <c r="EZI308" s="5"/>
      <c r="EZJ308" s="5"/>
      <c r="EZK308" s="5"/>
      <c r="EZL308" s="5"/>
      <c r="EZM308" s="5"/>
      <c r="EZN308" s="5"/>
      <c r="EZO308" s="5"/>
      <c r="EZP308" s="5"/>
      <c r="EZQ308" s="5"/>
      <c r="EZR308" s="5"/>
      <c r="EZS308" s="5"/>
      <c r="EZT308" s="5"/>
      <c r="EZU308" s="5"/>
      <c r="EZV308" s="5"/>
      <c r="EZW308" s="5"/>
      <c r="EZX308" s="5"/>
      <c r="EZY308" s="5"/>
      <c r="EZZ308" s="5"/>
      <c r="FAA308" s="5"/>
      <c r="FAB308" s="5"/>
      <c r="FAC308" s="5"/>
      <c r="FAD308" s="5"/>
      <c r="FAE308" s="5"/>
      <c r="FAF308" s="5"/>
      <c r="FAG308" s="5"/>
      <c r="FAH308" s="5"/>
      <c r="FAI308" s="5"/>
      <c r="FAJ308" s="5"/>
      <c r="FAK308" s="5"/>
      <c r="FAL308" s="5"/>
      <c r="FAM308" s="5"/>
      <c r="FAN308" s="5"/>
      <c r="FAO308" s="5"/>
      <c r="FAP308" s="5"/>
      <c r="FAQ308" s="5"/>
      <c r="FAR308" s="5"/>
      <c r="FAS308" s="5"/>
      <c r="FAT308" s="5"/>
      <c r="FAU308" s="5"/>
      <c r="FAV308" s="5"/>
      <c r="FAW308" s="5"/>
      <c r="FAX308" s="5"/>
      <c r="FAY308" s="5"/>
      <c r="FAZ308" s="5"/>
      <c r="FBA308" s="5"/>
      <c r="FBB308" s="5"/>
      <c r="FBC308" s="5"/>
      <c r="FBD308" s="5"/>
      <c r="FBE308" s="5"/>
      <c r="FBF308" s="5"/>
      <c r="FBG308" s="5"/>
      <c r="FBH308" s="5"/>
      <c r="FBI308" s="5"/>
      <c r="FBJ308" s="5"/>
      <c r="FBK308" s="5"/>
      <c r="FBL308" s="5"/>
      <c r="FBM308" s="5"/>
      <c r="FBN308" s="5"/>
      <c r="FBO308" s="5"/>
      <c r="FBP308" s="5"/>
      <c r="FBQ308" s="5"/>
      <c r="FBR308" s="5"/>
      <c r="FBS308" s="5"/>
      <c r="FBT308" s="5"/>
      <c r="FBU308" s="5"/>
      <c r="FBV308" s="5"/>
      <c r="FBW308" s="5"/>
      <c r="FBX308" s="5"/>
      <c r="FBY308" s="5"/>
      <c r="FBZ308" s="5"/>
      <c r="FCA308" s="5"/>
      <c r="FCB308" s="5"/>
      <c r="FCC308" s="5"/>
      <c r="FCD308" s="5"/>
      <c r="FCE308" s="5"/>
      <c r="FCF308" s="5"/>
      <c r="FCG308" s="5"/>
      <c r="FCH308" s="5"/>
      <c r="FCI308" s="5"/>
      <c r="FCJ308" s="5"/>
      <c r="FCK308" s="5"/>
      <c r="FCL308" s="5"/>
      <c r="FCM308" s="5"/>
      <c r="FCN308" s="5"/>
      <c r="FCO308" s="5"/>
      <c r="FCP308" s="5"/>
      <c r="FCQ308" s="5"/>
      <c r="FCR308" s="5"/>
      <c r="FCS308" s="5"/>
      <c r="FCT308" s="5"/>
      <c r="FCU308" s="5"/>
      <c r="FCV308" s="5"/>
      <c r="FCW308" s="5"/>
      <c r="FCX308" s="5"/>
      <c r="FCY308" s="5"/>
      <c r="FCZ308" s="5"/>
      <c r="FDA308" s="5"/>
      <c r="FDB308" s="5"/>
      <c r="FDC308" s="5"/>
      <c r="FDD308" s="5"/>
      <c r="FDE308" s="5"/>
      <c r="FDF308" s="5"/>
      <c r="FDG308" s="5"/>
      <c r="FDH308" s="5"/>
      <c r="FDI308" s="5"/>
      <c r="FDJ308" s="5"/>
      <c r="FDK308" s="5"/>
      <c r="FDL308" s="5"/>
      <c r="FDM308" s="5"/>
      <c r="FDN308" s="5"/>
      <c r="FDO308" s="5"/>
      <c r="FDP308" s="5"/>
      <c r="FDQ308" s="5"/>
      <c r="FDR308" s="5"/>
      <c r="FDS308" s="5"/>
      <c r="FDT308" s="5"/>
      <c r="FDU308" s="5"/>
      <c r="FDV308" s="5"/>
      <c r="FDW308" s="5"/>
      <c r="FDX308" s="5"/>
      <c r="FDY308" s="5"/>
      <c r="FDZ308" s="5"/>
      <c r="FEA308" s="5"/>
      <c r="FEB308" s="5"/>
      <c r="FEC308" s="5"/>
      <c r="FED308" s="5"/>
      <c r="FEE308" s="5"/>
      <c r="FEF308" s="5"/>
      <c r="FEG308" s="5"/>
      <c r="FEH308" s="5"/>
      <c r="FEI308" s="5"/>
      <c r="FEJ308" s="5"/>
      <c r="FEK308" s="5"/>
      <c r="FEL308" s="5"/>
      <c r="FEM308" s="5"/>
      <c r="FEN308" s="5"/>
      <c r="FEO308" s="5"/>
      <c r="FEP308" s="5"/>
      <c r="FEQ308" s="5"/>
      <c r="FER308" s="5"/>
      <c r="FES308" s="5"/>
      <c r="FET308" s="5"/>
      <c r="FEU308" s="5"/>
      <c r="FEV308" s="5"/>
      <c r="FEW308" s="5"/>
      <c r="FEX308" s="5"/>
      <c r="FEY308" s="5"/>
      <c r="FEZ308" s="5"/>
      <c r="FFA308" s="5"/>
      <c r="FFB308" s="5"/>
      <c r="FFC308" s="5"/>
      <c r="FFD308" s="5"/>
      <c r="FFE308" s="5"/>
      <c r="FFF308" s="5"/>
      <c r="FFG308" s="5"/>
      <c r="FFH308" s="5"/>
      <c r="FFI308" s="5"/>
      <c r="FFJ308" s="5"/>
      <c r="FFK308" s="5"/>
      <c r="FFL308" s="5"/>
      <c r="FFM308" s="5"/>
      <c r="FFN308" s="5"/>
      <c r="FFO308" s="5"/>
      <c r="FFP308" s="5"/>
      <c r="FFQ308" s="5"/>
      <c r="FFR308" s="5"/>
      <c r="FFS308" s="5"/>
      <c r="FFT308" s="5"/>
      <c r="FFU308" s="5"/>
      <c r="FFV308" s="5"/>
      <c r="FFW308" s="5"/>
      <c r="FFX308" s="5"/>
      <c r="FFY308" s="5"/>
      <c r="FFZ308" s="5"/>
      <c r="FGA308" s="5"/>
      <c r="FGB308" s="5"/>
      <c r="FGC308" s="5"/>
      <c r="FGD308" s="5"/>
      <c r="FGE308" s="5"/>
      <c r="FGF308" s="5"/>
      <c r="FGG308" s="5"/>
      <c r="FGH308" s="5"/>
      <c r="FGI308" s="5"/>
      <c r="FGJ308" s="5"/>
      <c r="FGK308" s="5"/>
      <c r="FGL308" s="5"/>
      <c r="FGM308" s="5"/>
      <c r="FGN308" s="5"/>
      <c r="FGO308" s="5"/>
      <c r="FGP308" s="5"/>
      <c r="FGQ308" s="5"/>
      <c r="FGR308" s="5"/>
      <c r="FGS308" s="5"/>
      <c r="FGT308" s="5"/>
      <c r="FGU308" s="5"/>
      <c r="FGV308" s="5"/>
      <c r="FGW308" s="5"/>
      <c r="FGX308" s="5"/>
      <c r="FGY308" s="5"/>
      <c r="FGZ308" s="5"/>
      <c r="FHA308" s="5"/>
      <c r="FHB308" s="5"/>
      <c r="FHC308" s="5"/>
      <c r="FHD308" s="5"/>
      <c r="FHE308" s="5"/>
      <c r="FHF308" s="5"/>
      <c r="FHG308" s="5"/>
      <c r="FHH308" s="5"/>
      <c r="FHI308" s="5"/>
      <c r="FHJ308" s="5"/>
      <c r="FHK308" s="5"/>
      <c r="FHL308" s="5"/>
      <c r="FHM308" s="5"/>
      <c r="FHN308" s="5"/>
      <c r="FHO308" s="5"/>
      <c r="FHP308" s="5"/>
      <c r="FHQ308" s="5"/>
      <c r="FHR308" s="5"/>
      <c r="FHS308" s="5"/>
      <c r="FHT308" s="5"/>
      <c r="FHU308" s="5"/>
      <c r="FHV308" s="5"/>
      <c r="FHW308" s="5"/>
      <c r="FHX308" s="5"/>
      <c r="FHY308" s="5"/>
      <c r="FHZ308" s="5"/>
      <c r="FIA308" s="5"/>
      <c r="FIB308" s="5"/>
      <c r="FIC308" s="5"/>
      <c r="FID308" s="5"/>
      <c r="FIE308" s="5"/>
      <c r="FIF308" s="5"/>
      <c r="FIG308" s="5"/>
      <c r="FIH308" s="5"/>
      <c r="FII308" s="5"/>
      <c r="FIJ308" s="5"/>
      <c r="FIK308" s="5"/>
      <c r="FIL308" s="5"/>
      <c r="FIM308" s="5"/>
      <c r="FIN308" s="5"/>
      <c r="FIO308" s="5"/>
      <c r="FIP308" s="5"/>
      <c r="FIQ308" s="5"/>
      <c r="FIR308" s="5"/>
      <c r="FIS308" s="5"/>
      <c r="FIT308" s="5"/>
      <c r="FIU308" s="5"/>
      <c r="FIV308" s="5"/>
      <c r="FIW308" s="5"/>
      <c r="FIX308" s="5"/>
      <c r="FIY308" s="5"/>
      <c r="FIZ308" s="5"/>
      <c r="FJA308" s="5"/>
      <c r="FJB308" s="5"/>
      <c r="FJC308" s="5"/>
      <c r="FJD308" s="5"/>
      <c r="FJE308" s="5"/>
      <c r="FJF308" s="5"/>
      <c r="FJG308" s="5"/>
      <c r="FJH308" s="5"/>
      <c r="FJI308" s="5"/>
      <c r="FJJ308" s="5"/>
      <c r="FJK308" s="5"/>
      <c r="FJL308" s="5"/>
      <c r="FJM308" s="5"/>
      <c r="FJN308" s="5"/>
      <c r="FJO308" s="5"/>
      <c r="FJP308" s="5"/>
      <c r="FJQ308" s="5"/>
      <c r="FJR308" s="5"/>
      <c r="FJS308" s="5"/>
      <c r="FJT308" s="5"/>
      <c r="FJU308" s="5"/>
      <c r="FJV308" s="5"/>
      <c r="FJW308" s="5"/>
      <c r="FJX308" s="5"/>
      <c r="FJY308" s="5"/>
      <c r="FJZ308" s="5"/>
      <c r="FKA308" s="5"/>
      <c r="FKB308" s="5"/>
      <c r="FKC308" s="5"/>
      <c r="FKD308" s="5"/>
      <c r="FKE308" s="5"/>
      <c r="FKF308" s="5"/>
      <c r="FKG308" s="5"/>
      <c r="FKH308" s="5"/>
      <c r="FKI308" s="5"/>
      <c r="FKJ308" s="5"/>
      <c r="FKK308" s="5"/>
      <c r="FKL308" s="5"/>
      <c r="FKM308" s="5"/>
      <c r="FKN308" s="5"/>
      <c r="FKO308" s="5"/>
      <c r="FKP308" s="5"/>
      <c r="FKQ308" s="5"/>
      <c r="FKR308" s="5"/>
      <c r="FKS308" s="5"/>
      <c r="FKT308" s="5"/>
      <c r="FKU308" s="5"/>
      <c r="FKV308" s="5"/>
      <c r="FKW308" s="5"/>
      <c r="FKX308" s="5"/>
      <c r="FKY308" s="5"/>
      <c r="FKZ308" s="5"/>
      <c r="FLA308" s="5"/>
      <c r="FLB308" s="5"/>
      <c r="FLC308" s="5"/>
      <c r="FLD308" s="5"/>
      <c r="FLE308" s="5"/>
      <c r="FLF308" s="5"/>
      <c r="FLG308" s="5"/>
      <c r="FLH308" s="5"/>
      <c r="FLI308" s="5"/>
      <c r="FLJ308" s="5"/>
      <c r="FLK308" s="5"/>
      <c r="FLL308" s="5"/>
      <c r="FLM308" s="5"/>
      <c r="FLN308" s="5"/>
      <c r="FLO308" s="5"/>
      <c r="FLP308" s="5"/>
      <c r="FLQ308" s="5"/>
      <c r="FLR308" s="5"/>
      <c r="FLS308" s="5"/>
      <c r="FLT308" s="5"/>
      <c r="FLU308" s="5"/>
      <c r="FLV308" s="5"/>
      <c r="FLW308" s="5"/>
      <c r="FLX308" s="5"/>
      <c r="FLY308" s="5"/>
      <c r="FLZ308" s="5"/>
      <c r="FMA308" s="5"/>
      <c r="FMB308" s="5"/>
      <c r="FMC308" s="5"/>
      <c r="FMD308" s="5"/>
      <c r="FME308" s="5"/>
      <c r="FMF308" s="5"/>
      <c r="FMG308" s="5"/>
      <c r="FMH308" s="5"/>
      <c r="FMI308" s="5"/>
      <c r="FMJ308" s="5"/>
      <c r="FMK308" s="5"/>
      <c r="FML308" s="5"/>
      <c r="FMM308" s="5"/>
      <c r="FMN308" s="5"/>
      <c r="FMO308" s="5"/>
      <c r="FMP308" s="5"/>
      <c r="FMQ308" s="5"/>
      <c r="FMR308" s="5"/>
      <c r="FMS308" s="5"/>
      <c r="FMT308" s="5"/>
      <c r="FMU308" s="5"/>
      <c r="FMV308" s="5"/>
      <c r="FMW308" s="5"/>
      <c r="FMX308" s="5"/>
      <c r="FMY308" s="5"/>
      <c r="FMZ308" s="5"/>
      <c r="FNA308" s="5"/>
      <c r="FNB308" s="5"/>
      <c r="FNC308" s="5"/>
      <c r="FND308" s="5"/>
      <c r="FNE308" s="5"/>
      <c r="FNF308" s="5"/>
      <c r="FNG308" s="5"/>
      <c r="FNH308" s="5"/>
      <c r="FNI308" s="5"/>
      <c r="FNJ308" s="5"/>
      <c r="FNK308" s="5"/>
      <c r="FNL308" s="5"/>
      <c r="FNM308" s="5"/>
      <c r="FNN308" s="5"/>
      <c r="FNO308" s="5"/>
      <c r="FNP308" s="5"/>
      <c r="FNQ308" s="5"/>
      <c r="FNR308" s="5"/>
      <c r="FNS308" s="5"/>
      <c r="FNT308" s="5"/>
      <c r="FNU308" s="5"/>
      <c r="FNV308" s="5"/>
      <c r="FNW308" s="5"/>
      <c r="FNX308" s="5"/>
      <c r="FNY308" s="5"/>
      <c r="FNZ308" s="5"/>
      <c r="FOA308" s="5"/>
      <c r="FOB308" s="5"/>
      <c r="FOC308" s="5"/>
      <c r="FOD308" s="5"/>
      <c r="FOE308" s="5"/>
      <c r="FOF308" s="5"/>
      <c r="FOG308" s="5"/>
      <c r="FOH308" s="5"/>
      <c r="FOI308" s="5"/>
      <c r="FOJ308" s="5"/>
      <c r="FOK308" s="5"/>
      <c r="FOL308" s="5"/>
      <c r="FOM308" s="5"/>
      <c r="FON308" s="5"/>
      <c r="FOO308" s="5"/>
      <c r="FOP308" s="5"/>
      <c r="FOQ308" s="5"/>
      <c r="FOR308" s="5"/>
      <c r="FOS308" s="5"/>
      <c r="FOT308" s="5"/>
      <c r="FOU308" s="5"/>
      <c r="FOV308" s="5"/>
      <c r="FOW308" s="5"/>
      <c r="FOX308" s="5"/>
      <c r="FOY308" s="5"/>
      <c r="FOZ308" s="5"/>
      <c r="FPA308" s="5"/>
      <c r="FPB308" s="5"/>
      <c r="FPC308" s="5"/>
      <c r="FPD308" s="5"/>
      <c r="FPE308" s="5"/>
      <c r="FPF308" s="5"/>
      <c r="FPG308" s="5"/>
      <c r="FPH308" s="5"/>
      <c r="FPI308" s="5"/>
      <c r="FPJ308" s="5"/>
      <c r="FPK308" s="5"/>
      <c r="FPL308" s="5"/>
      <c r="FPM308" s="5"/>
      <c r="FPN308" s="5"/>
      <c r="FPO308" s="5"/>
      <c r="FPP308" s="5"/>
      <c r="FPQ308" s="5"/>
      <c r="FPR308" s="5"/>
      <c r="FPS308" s="5"/>
      <c r="FPT308" s="5"/>
      <c r="FPU308" s="5"/>
      <c r="FPV308" s="5"/>
      <c r="FPW308" s="5"/>
      <c r="FPX308" s="5"/>
      <c r="FPY308" s="5"/>
      <c r="FPZ308" s="5"/>
      <c r="FQA308" s="5"/>
      <c r="FQB308" s="5"/>
      <c r="FQC308" s="5"/>
      <c r="FQD308" s="5"/>
      <c r="FQE308" s="5"/>
      <c r="FQF308" s="5"/>
      <c r="FQG308" s="5"/>
      <c r="FQH308" s="5"/>
      <c r="FQI308" s="5"/>
      <c r="FQJ308" s="5"/>
      <c r="FQK308" s="5"/>
      <c r="FQL308" s="5"/>
      <c r="FQM308" s="5"/>
      <c r="FQN308" s="5"/>
      <c r="FQO308" s="5"/>
      <c r="FQP308" s="5"/>
      <c r="FQQ308" s="5"/>
      <c r="FQR308" s="5"/>
      <c r="FQS308" s="5"/>
      <c r="FQT308" s="5"/>
      <c r="FQU308" s="5"/>
      <c r="FQV308" s="5"/>
      <c r="FQW308" s="5"/>
      <c r="FQX308" s="5"/>
      <c r="FQY308" s="5"/>
      <c r="FQZ308" s="5"/>
      <c r="FRA308" s="5"/>
      <c r="FRB308" s="5"/>
      <c r="FRC308" s="5"/>
      <c r="FRD308" s="5"/>
      <c r="FRE308" s="5"/>
      <c r="FRF308" s="5"/>
      <c r="FRG308" s="5"/>
      <c r="FRH308" s="5"/>
      <c r="FRI308" s="5"/>
      <c r="FRJ308" s="5"/>
      <c r="FRK308" s="5"/>
      <c r="FRL308" s="5"/>
      <c r="FRM308" s="5"/>
      <c r="FRN308" s="5"/>
      <c r="FRO308" s="5"/>
      <c r="FRP308" s="5"/>
      <c r="FRQ308" s="5"/>
      <c r="FRR308" s="5"/>
      <c r="FRS308" s="5"/>
      <c r="FRT308" s="5"/>
      <c r="FRU308" s="5"/>
      <c r="FRV308" s="5"/>
      <c r="FRW308" s="5"/>
      <c r="FRX308" s="5"/>
      <c r="FRY308" s="5"/>
      <c r="FRZ308" s="5"/>
      <c r="FSA308" s="5"/>
      <c r="FSB308" s="5"/>
      <c r="FSC308" s="5"/>
      <c r="FSD308" s="5"/>
      <c r="FSE308" s="5"/>
      <c r="FSF308" s="5"/>
      <c r="FSG308" s="5"/>
      <c r="FSH308" s="5"/>
      <c r="FSI308" s="5"/>
      <c r="FSJ308" s="5"/>
      <c r="FSK308" s="5"/>
      <c r="FSL308" s="5"/>
      <c r="FSM308" s="5"/>
      <c r="FSN308" s="5"/>
      <c r="FSO308" s="5"/>
      <c r="FSP308" s="5"/>
      <c r="FSQ308" s="5"/>
      <c r="FSR308" s="5"/>
      <c r="FSS308" s="5"/>
      <c r="FST308" s="5"/>
      <c r="FSU308" s="5"/>
      <c r="FSV308" s="5"/>
      <c r="FSW308" s="5"/>
      <c r="FSX308" s="5"/>
      <c r="FSY308" s="5"/>
      <c r="FSZ308" s="5"/>
      <c r="FTA308" s="5"/>
      <c r="FTB308" s="5"/>
      <c r="FTC308" s="5"/>
      <c r="FTD308" s="5"/>
      <c r="FTE308" s="5"/>
      <c r="FTF308" s="5"/>
      <c r="FTG308" s="5"/>
      <c r="FTH308" s="5"/>
      <c r="FTI308" s="5"/>
      <c r="FTJ308" s="5"/>
      <c r="FTK308" s="5"/>
      <c r="FTL308" s="5"/>
      <c r="FTM308" s="5"/>
      <c r="FTN308" s="5"/>
      <c r="FTO308" s="5"/>
      <c r="FTP308" s="5"/>
      <c r="FTQ308" s="5"/>
      <c r="FTR308" s="5"/>
      <c r="FTS308" s="5"/>
      <c r="FTT308" s="5"/>
      <c r="FTU308" s="5"/>
      <c r="FTV308" s="5"/>
      <c r="FTW308" s="5"/>
      <c r="FTX308" s="5"/>
      <c r="FTY308" s="5"/>
      <c r="FTZ308" s="5"/>
      <c r="FUA308" s="5"/>
      <c r="FUB308" s="5"/>
      <c r="FUC308" s="5"/>
      <c r="FUD308" s="5"/>
      <c r="FUE308" s="5"/>
      <c r="FUF308" s="5"/>
      <c r="FUG308" s="5"/>
      <c r="FUH308" s="5"/>
      <c r="FUI308" s="5"/>
      <c r="FUJ308" s="5"/>
      <c r="FUK308" s="5"/>
      <c r="FUL308" s="5"/>
      <c r="FUM308" s="5"/>
      <c r="FUN308" s="5"/>
      <c r="FUO308" s="5"/>
      <c r="FUP308" s="5"/>
      <c r="FUQ308" s="5"/>
      <c r="FUR308" s="5"/>
      <c r="FUS308" s="5"/>
      <c r="FUT308" s="5"/>
      <c r="FUU308" s="5"/>
      <c r="FUV308" s="5"/>
      <c r="FUW308" s="5"/>
      <c r="FUX308" s="5"/>
      <c r="FUY308" s="5"/>
      <c r="FUZ308" s="5"/>
      <c r="FVA308" s="5"/>
      <c r="FVB308" s="5"/>
      <c r="FVC308" s="5"/>
      <c r="FVD308" s="5"/>
      <c r="FVE308" s="5"/>
      <c r="FVF308" s="5"/>
      <c r="FVG308" s="5"/>
      <c r="FVH308" s="5"/>
      <c r="FVI308" s="5"/>
      <c r="FVJ308" s="5"/>
      <c r="FVK308" s="5"/>
      <c r="FVL308" s="5"/>
      <c r="FVM308" s="5"/>
      <c r="FVN308" s="5"/>
      <c r="FVO308" s="5"/>
      <c r="FVP308" s="5"/>
      <c r="FVQ308" s="5"/>
      <c r="FVR308" s="5"/>
      <c r="FVS308" s="5"/>
      <c r="FVT308" s="5"/>
      <c r="FVU308" s="5"/>
      <c r="FVV308" s="5"/>
      <c r="FVW308" s="5"/>
      <c r="FVX308" s="5"/>
      <c r="FVY308" s="5"/>
      <c r="FVZ308" s="5"/>
      <c r="FWA308" s="5"/>
      <c r="FWB308" s="5"/>
      <c r="FWC308" s="5"/>
      <c r="FWD308" s="5"/>
      <c r="FWE308" s="5"/>
      <c r="FWF308" s="5"/>
      <c r="FWG308" s="5"/>
      <c r="FWH308" s="5"/>
      <c r="FWI308" s="5"/>
      <c r="FWJ308" s="5"/>
      <c r="FWK308" s="5"/>
      <c r="FWL308" s="5"/>
      <c r="FWM308" s="5"/>
      <c r="FWN308" s="5"/>
      <c r="FWO308" s="5"/>
      <c r="FWP308" s="5"/>
      <c r="FWQ308" s="5"/>
      <c r="FWR308" s="5"/>
      <c r="FWS308" s="5"/>
      <c r="FWT308" s="5"/>
      <c r="FWU308" s="5"/>
      <c r="FWV308" s="5"/>
      <c r="FWW308" s="5"/>
      <c r="FWX308" s="5"/>
      <c r="FWY308" s="5"/>
      <c r="FWZ308" s="5"/>
      <c r="FXA308" s="5"/>
      <c r="FXB308" s="5"/>
      <c r="FXC308" s="5"/>
      <c r="FXD308" s="5"/>
      <c r="FXE308" s="5"/>
      <c r="FXF308" s="5"/>
      <c r="FXG308" s="5"/>
      <c r="FXH308" s="5"/>
      <c r="FXI308" s="5"/>
      <c r="FXJ308" s="5"/>
      <c r="FXK308" s="5"/>
      <c r="FXL308" s="5"/>
      <c r="FXM308" s="5"/>
      <c r="FXN308" s="5"/>
      <c r="FXO308" s="5"/>
      <c r="FXP308" s="5"/>
      <c r="FXQ308" s="5"/>
      <c r="FXR308" s="5"/>
      <c r="FXS308" s="5"/>
      <c r="FXT308" s="5"/>
      <c r="FXU308" s="5"/>
      <c r="FXV308" s="5"/>
      <c r="FXW308" s="5"/>
      <c r="FXX308" s="5"/>
      <c r="FXY308" s="5"/>
      <c r="FXZ308" s="5"/>
      <c r="FYA308" s="5"/>
      <c r="FYB308" s="5"/>
      <c r="FYC308" s="5"/>
      <c r="FYD308" s="5"/>
      <c r="FYE308" s="5"/>
      <c r="FYF308" s="5"/>
      <c r="FYG308" s="5"/>
      <c r="FYH308" s="5"/>
      <c r="FYI308" s="5"/>
      <c r="FYJ308" s="5"/>
      <c r="FYK308" s="5"/>
      <c r="FYL308" s="5"/>
      <c r="FYM308" s="5"/>
      <c r="FYN308" s="5"/>
      <c r="FYO308" s="5"/>
      <c r="FYP308" s="5"/>
      <c r="FYQ308" s="5"/>
      <c r="FYR308" s="5"/>
      <c r="FYS308" s="5"/>
      <c r="FYT308" s="5"/>
      <c r="FYU308" s="5"/>
      <c r="FYV308" s="5"/>
      <c r="FYW308" s="5"/>
      <c r="FYX308" s="5"/>
      <c r="FYY308" s="5"/>
      <c r="FYZ308" s="5"/>
      <c r="FZA308" s="5"/>
      <c r="FZB308" s="5"/>
      <c r="FZC308" s="5"/>
      <c r="FZD308" s="5"/>
      <c r="FZE308" s="5"/>
      <c r="FZF308" s="5"/>
      <c r="FZG308" s="5"/>
      <c r="FZH308" s="5"/>
      <c r="FZI308" s="5"/>
      <c r="FZJ308" s="5"/>
      <c r="FZK308" s="5"/>
      <c r="FZL308" s="5"/>
      <c r="FZM308" s="5"/>
      <c r="FZN308" s="5"/>
      <c r="FZO308" s="5"/>
      <c r="FZP308" s="5"/>
      <c r="FZQ308" s="5"/>
      <c r="FZR308" s="5"/>
      <c r="FZS308" s="5"/>
      <c r="FZT308" s="5"/>
      <c r="FZU308" s="5"/>
      <c r="FZV308" s="5"/>
      <c r="FZW308" s="5"/>
      <c r="FZX308" s="5"/>
      <c r="FZY308" s="5"/>
      <c r="FZZ308" s="5"/>
      <c r="GAA308" s="5"/>
      <c r="GAB308" s="5"/>
      <c r="GAC308" s="5"/>
      <c r="GAD308" s="5"/>
      <c r="GAE308" s="5"/>
      <c r="GAF308" s="5"/>
      <c r="GAG308" s="5"/>
      <c r="GAH308" s="5"/>
      <c r="GAI308" s="5"/>
      <c r="GAJ308" s="5"/>
      <c r="GAK308" s="5"/>
      <c r="GAL308" s="5"/>
      <c r="GAM308" s="5"/>
      <c r="GAN308" s="5"/>
      <c r="GAO308" s="5"/>
      <c r="GAP308" s="5"/>
      <c r="GAQ308" s="5"/>
      <c r="GAR308" s="5"/>
      <c r="GAS308" s="5"/>
      <c r="GAT308" s="5"/>
      <c r="GAU308" s="5"/>
      <c r="GAV308" s="5"/>
      <c r="GAW308" s="5"/>
      <c r="GAX308" s="5"/>
      <c r="GAY308" s="5"/>
      <c r="GAZ308" s="5"/>
      <c r="GBA308" s="5"/>
      <c r="GBB308" s="5"/>
      <c r="GBC308" s="5"/>
      <c r="GBD308" s="5"/>
      <c r="GBE308" s="5"/>
      <c r="GBF308" s="5"/>
      <c r="GBG308" s="5"/>
      <c r="GBH308" s="5"/>
      <c r="GBI308" s="5"/>
      <c r="GBJ308" s="5"/>
      <c r="GBK308" s="5"/>
      <c r="GBL308" s="5"/>
      <c r="GBM308" s="5"/>
      <c r="GBN308" s="5"/>
      <c r="GBO308" s="5"/>
      <c r="GBP308" s="5"/>
      <c r="GBQ308" s="5"/>
      <c r="GBR308" s="5"/>
      <c r="GBS308" s="5"/>
      <c r="GBT308" s="5"/>
      <c r="GBU308" s="5"/>
      <c r="GBV308" s="5"/>
      <c r="GBW308" s="5"/>
      <c r="GBX308" s="5"/>
      <c r="GBY308" s="5"/>
      <c r="GBZ308" s="5"/>
      <c r="GCA308" s="5"/>
      <c r="GCB308" s="5"/>
      <c r="GCC308" s="5"/>
      <c r="GCD308" s="5"/>
      <c r="GCE308" s="5"/>
      <c r="GCF308" s="5"/>
      <c r="GCG308" s="5"/>
      <c r="GCH308" s="5"/>
      <c r="GCI308" s="5"/>
      <c r="GCJ308" s="5"/>
      <c r="GCK308" s="5"/>
      <c r="GCL308" s="5"/>
      <c r="GCM308" s="5"/>
      <c r="GCN308" s="5"/>
      <c r="GCO308" s="5"/>
      <c r="GCP308" s="5"/>
      <c r="GCQ308" s="5"/>
      <c r="GCR308" s="5"/>
      <c r="GCS308" s="5"/>
      <c r="GCT308" s="5"/>
      <c r="GCU308" s="5"/>
      <c r="GCV308" s="5"/>
      <c r="GCW308" s="5"/>
      <c r="GCX308" s="5"/>
      <c r="GCY308" s="5"/>
      <c r="GCZ308" s="5"/>
      <c r="GDA308" s="5"/>
      <c r="GDB308" s="5"/>
      <c r="GDC308" s="5"/>
      <c r="GDD308" s="5"/>
      <c r="GDE308" s="5"/>
      <c r="GDF308" s="5"/>
      <c r="GDG308" s="5"/>
      <c r="GDH308" s="5"/>
      <c r="GDI308" s="5"/>
      <c r="GDJ308" s="5"/>
      <c r="GDK308" s="5"/>
      <c r="GDL308" s="5"/>
      <c r="GDM308" s="5"/>
      <c r="GDN308" s="5"/>
      <c r="GDO308" s="5"/>
      <c r="GDP308" s="5"/>
      <c r="GDQ308" s="5"/>
      <c r="GDR308" s="5"/>
      <c r="GDS308" s="5"/>
      <c r="GDT308" s="5"/>
      <c r="GDU308" s="5"/>
      <c r="GDV308" s="5"/>
      <c r="GDW308" s="5"/>
      <c r="GDX308" s="5"/>
      <c r="GDY308" s="5"/>
      <c r="GDZ308" s="5"/>
      <c r="GEA308" s="5"/>
      <c r="GEB308" s="5"/>
      <c r="GEC308" s="5"/>
      <c r="GED308" s="5"/>
      <c r="GEE308" s="5"/>
      <c r="GEF308" s="5"/>
      <c r="GEG308" s="5"/>
      <c r="GEH308" s="5"/>
      <c r="GEI308" s="5"/>
      <c r="GEJ308" s="5"/>
      <c r="GEK308" s="5"/>
      <c r="GEL308" s="5"/>
      <c r="GEM308" s="5"/>
      <c r="GEN308" s="5"/>
      <c r="GEO308" s="5"/>
      <c r="GEP308" s="5"/>
      <c r="GEQ308" s="5"/>
      <c r="GER308" s="5"/>
      <c r="GES308" s="5"/>
      <c r="GET308" s="5"/>
      <c r="GEU308" s="5"/>
      <c r="GEV308" s="5"/>
      <c r="GEW308" s="5"/>
      <c r="GEX308" s="5"/>
      <c r="GEY308" s="5"/>
      <c r="GEZ308" s="5"/>
      <c r="GFA308" s="5"/>
      <c r="GFB308" s="5"/>
      <c r="GFC308" s="5"/>
      <c r="GFD308" s="5"/>
      <c r="GFE308" s="5"/>
      <c r="GFF308" s="5"/>
      <c r="GFG308" s="5"/>
      <c r="GFH308" s="5"/>
      <c r="GFI308" s="5"/>
      <c r="GFJ308" s="5"/>
      <c r="GFK308" s="5"/>
      <c r="GFL308" s="5"/>
      <c r="GFM308" s="5"/>
      <c r="GFN308" s="5"/>
      <c r="GFO308" s="5"/>
      <c r="GFP308" s="5"/>
      <c r="GFQ308" s="5"/>
      <c r="GFR308" s="5"/>
      <c r="GFS308" s="5"/>
      <c r="GFT308" s="5"/>
      <c r="GFU308" s="5"/>
      <c r="GFV308" s="5"/>
      <c r="GFW308" s="5"/>
      <c r="GFX308" s="5"/>
      <c r="GFY308" s="5"/>
      <c r="GFZ308" s="5"/>
      <c r="GGA308" s="5"/>
      <c r="GGB308" s="5"/>
      <c r="GGC308" s="5"/>
      <c r="GGD308" s="5"/>
      <c r="GGE308" s="5"/>
      <c r="GGF308" s="5"/>
      <c r="GGG308" s="5"/>
      <c r="GGH308" s="5"/>
      <c r="GGI308" s="5"/>
      <c r="GGJ308" s="5"/>
      <c r="GGK308" s="5"/>
      <c r="GGL308" s="5"/>
      <c r="GGM308" s="5"/>
      <c r="GGN308" s="5"/>
      <c r="GGO308" s="5"/>
      <c r="GGP308" s="5"/>
      <c r="GGQ308" s="5"/>
      <c r="GGR308" s="5"/>
      <c r="GGS308" s="5"/>
      <c r="GGT308" s="5"/>
      <c r="GGU308" s="5"/>
      <c r="GGV308" s="5"/>
      <c r="GGW308" s="5"/>
      <c r="GGX308" s="5"/>
      <c r="GGY308" s="5"/>
      <c r="GGZ308" s="5"/>
      <c r="GHA308" s="5"/>
      <c r="GHB308" s="5"/>
      <c r="GHC308" s="5"/>
      <c r="GHD308" s="5"/>
      <c r="GHE308" s="5"/>
      <c r="GHF308" s="5"/>
      <c r="GHG308" s="5"/>
      <c r="GHH308" s="5"/>
      <c r="GHI308" s="5"/>
      <c r="GHJ308" s="5"/>
      <c r="GHK308" s="5"/>
      <c r="GHL308" s="5"/>
      <c r="GHM308" s="5"/>
      <c r="GHN308" s="5"/>
      <c r="GHO308" s="5"/>
      <c r="GHP308" s="5"/>
      <c r="GHQ308" s="5"/>
      <c r="GHR308" s="5"/>
      <c r="GHS308" s="5"/>
      <c r="GHT308" s="5"/>
      <c r="GHU308" s="5"/>
      <c r="GHV308" s="5"/>
      <c r="GHW308" s="5"/>
      <c r="GHX308" s="5"/>
      <c r="GHY308" s="5"/>
      <c r="GHZ308" s="5"/>
      <c r="GIA308" s="5"/>
      <c r="GIB308" s="5"/>
      <c r="GIC308" s="5"/>
      <c r="GID308" s="5"/>
      <c r="GIE308" s="5"/>
      <c r="GIF308" s="5"/>
      <c r="GIG308" s="5"/>
      <c r="GIH308" s="5"/>
      <c r="GII308" s="5"/>
      <c r="GIJ308" s="5"/>
      <c r="GIK308" s="5"/>
      <c r="GIL308" s="5"/>
      <c r="GIM308" s="5"/>
      <c r="GIN308" s="5"/>
      <c r="GIO308" s="5"/>
      <c r="GIP308" s="5"/>
      <c r="GIQ308" s="5"/>
      <c r="GIR308" s="5"/>
      <c r="GIS308" s="5"/>
      <c r="GIT308" s="5"/>
      <c r="GIU308" s="5"/>
      <c r="GIV308" s="5"/>
      <c r="GIW308" s="5"/>
      <c r="GIX308" s="5"/>
      <c r="GIY308" s="5"/>
      <c r="GIZ308" s="5"/>
      <c r="GJA308" s="5"/>
      <c r="GJB308" s="5"/>
      <c r="GJC308" s="5"/>
      <c r="GJD308" s="5"/>
      <c r="GJE308" s="5"/>
      <c r="GJF308" s="5"/>
      <c r="GJG308" s="5"/>
      <c r="GJH308" s="5"/>
      <c r="GJI308" s="5"/>
      <c r="GJJ308" s="5"/>
      <c r="GJK308" s="5"/>
      <c r="GJL308" s="5"/>
      <c r="GJM308" s="5"/>
      <c r="GJN308" s="5"/>
      <c r="GJO308" s="5"/>
      <c r="GJP308" s="5"/>
      <c r="GJQ308" s="5"/>
      <c r="GJR308" s="5"/>
      <c r="GJS308" s="5"/>
      <c r="GJT308" s="5"/>
      <c r="GJU308" s="5"/>
      <c r="GJV308" s="5"/>
      <c r="GJW308" s="5"/>
      <c r="GJX308" s="5"/>
      <c r="GJY308" s="5"/>
      <c r="GJZ308" s="5"/>
      <c r="GKA308" s="5"/>
      <c r="GKB308" s="5"/>
      <c r="GKC308" s="5"/>
      <c r="GKD308" s="5"/>
      <c r="GKE308" s="5"/>
      <c r="GKF308" s="5"/>
      <c r="GKG308" s="5"/>
      <c r="GKH308" s="5"/>
      <c r="GKI308" s="5"/>
      <c r="GKJ308" s="5"/>
      <c r="GKK308" s="5"/>
      <c r="GKL308" s="5"/>
      <c r="GKM308" s="5"/>
      <c r="GKN308" s="5"/>
      <c r="GKO308" s="5"/>
      <c r="GKP308" s="5"/>
      <c r="GKQ308" s="5"/>
      <c r="GKR308" s="5"/>
      <c r="GKS308" s="5"/>
      <c r="GKT308" s="5"/>
      <c r="GKU308" s="5"/>
      <c r="GKV308" s="5"/>
      <c r="GKW308" s="5"/>
      <c r="GKX308" s="5"/>
      <c r="GKY308" s="5"/>
      <c r="GKZ308" s="5"/>
      <c r="GLA308" s="5"/>
      <c r="GLB308" s="5"/>
      <c r="GLC308" s="5"/>
      <c r="GLD308" s="5"/>
      <c r="GLE308" s="5"/>
      <c r="GLF308" s="5"/>
      <c r="GLG308" s="5"/>
      <c r="GLH308" s="5"/>
      <c r="GLI308" s="5"/>
      <c r="GLJ308" s="5"/>
      <c r="GLK308" s="5"/>
      <c r="GLL308" s="5"/>
      <c r="GLM308" s="5"/>
      <c r="GLN308" s="5"/>
      <c r="GLO308" s="5"/>
      <c r="GLP308" s="5"/>
      <c r="GLQ308" s="5"/>
      <c r="GLR308" s="5"/>
      <c r="GLS308" s="5"/>
      <c r="GLT308" s="5"/>
      <c r="GLU308" s="5"/>
      <c r="GLV308" s="5"/>
      <c r="GLW308" s="5"/>
      <c r="GLX308" s="5"/>
      <c r="GLY308" s="5"/>
      <c r="GLZ308" s="5"/>
      <c r="GMA308" s="5"/>
      <c r="GMB308" s="5"/>
      <c r="GMC308" s="5"/>
      <c r="GMD308" s="5"/>
      <c r="GME308" s="5"/>
      <c r="GMF308" s="5"/>
      <c r="GMG308" s="5"/>
      <c r="GMH308" s="5"/>
      <c r="GMI308" s="5"/>
      <c r="GMJ308" s="5"/>
      <c r="GMK308" s="5"/>
      <c r="GML308" s="5"/>
      <c r="GMM308" s="5"/>
      <c r="GMN308" s="5"/>
      <c r="GMO308" s="5"/>
      <c r="GMP308" s="5"/>
      <c r="GMQ308" s="5"/>
      <c r="GMR308" s="5"/>
      <c r="GMS308" s="5"/>
      <c r="GMT308" s="5"/>
      <c r="GMU308" s="5"/>
      <c r="GMV308" s="5"/>
      <c r="GMW308" s="5"/>
      <c r="GMX308" s="5"/>
      <c r="GMY308" s="5"/>
      <c r="GMZ308" s="5"/>
      <c r="GNA308" s="5"/>
      <c r="GNB308" s="5"/>
      <c r="GNC308" s="5"/>
      <c r="GND308" s="5"/>
      <c r="GNE308" s="5"/>
      <c r="GNF308" s="5"/>
      <c r="GNG308" s="5"/>
      <c r="GNH308" s="5"/>
      <c r="GNI308" s="5"/>
      <c r="GNJ308" s="5"/>
      <c r="GNK308" s="5"/>
      <c r="GNL308" s="5"/>
      <c r="GNM308" s="5"/>
      <c r="GNN308" s="5"/>
      <c r="GNO308" s="5"/>
      <c r="GNP308" s="5"/>
      <c r="GNQ308" s="5"/>
      <c r="GNR308" s="5"/>
      <c r="GNS308" s="5"/>
      <c r="GNT308" s="5"/>
      <c r="GNU308" s="5"/>
      <c r="GNV308" s="5"/>
      <c r="GNW308" s="5"/>
      <c r="GNX308" s="5"/>
      <c r="GNY308" s="5"/>
      <c r="GNZ308" s="5"/>
      <c r="GOA308" s="5"/>
      <c r="GOB308" s="5"/>
      <c r="GOC308" s="5"/>
      <c r="GOD308" s="5"/>
      <c r="GOE308" s="5"/>
      <c r="GOF308" s="5"/>
      <c r="GOG308" s="5"/>
      <c r="GOH308" s="5"/>
      <c r="GOI308" s="5"/>
      <c r="GOJ308" s="5"/>
      <c r="GOK308" s="5"/>
      <c r="GOL308" s="5"/>
      <c r="GOM308" s="5"/>
      <c r="GON308" s="5"/>
      <c r="GOO308" s="5"/>
      <c r="GOP308" s="5"/>
      <c r="GOQ308" s="5"/>
      <c r="GOR308" s="5"/>
      <c r="GOS308" s="5"/>
      <c r="GOT308" s="5"/>
      <c r="GOU308" s="5"/>
      <c r="GOV308" s="5"/>
      <c r="GOW308" s="5"/>
      <c r="GOX308" s="5"/>
      <c r="GOY308" s="5"/>
      <c r="GOZ308" s="5"/>
      <c r="GPA308" s="5"/>
      <c r="GPB308" s="5"/>
      <c r="GPC308" s="5"/>
      <c r="GPD308" s="5"/>
      <c r="GPE308" s="5"/>
      <c r="GPF308" s="5"/>
      <c r="GPG308" s="5"/>
      <c r="GPH308" s="5"/>
      <c r="GPI308" s="5"/>
      <c r="GPJ308" s="5"/>
      <c r="GPK308" s="5"/>
      <c r="GPL308" s="5"/>
      <c r="GPM308" s="5"/>
      <c r="GPN308" s="5"/>
      <c r="GPO308" s="5"/>
      <c r="GPP308" s="5"/>
      <c r="GPQ308" s="5"/>
      <c r="GPR308" s="5"/>
      <c r="GPS308" s="5"/>
      <c r="GPT308" s="5"/>
      <c r="GPU308" s="5"/>
      <c r="GPV308" s="5"/>
      <c r="GPW308" s="5"/>
      <c r="GPX308" s="5"/>
      <c r="GPY308" s="5"/>
      <c r="GPZ308" s="5"/>
      <c r="GQA308" s="5"/>
      <c r="GQB308" s="5"/>
      <c r="GQC308" s="5"/>
      <c r="GQD308" s="5"/>
      <c r="GQE308" s="5"/>
      <c r="GQF308" s="5"/>
      <c r="GQG308" s="5"/>
      <c r="GQH308" s="5"/>
      <c r="GQI308" s="5"/>
      <c r="GQJ308" s="5"/>
      <c r="GQK308" s="5"/>
      <c r="GQL308" s="5"/>
      <c r="GQM308" s="5"/>
      <c r="GQN308" s="5"/>
      <c r="GQO308" s="5"/>
      <c r="GQP308" s="5"/>
      <c r="GQQ308" s="5"/>
      <c r="GQR308" s="5"/>
      <c r="GQS308" s="5"/>
      <c r="GQT308" s="5"/>
      <c r="GQU308" s="5"/>
      <c r="GQV308" s="5"/>
      <c r="GQW308" s="5"/>
      <c r="GQX308" s="5"/>
      <c r="GQY308" s="5"/>
      <c r="GQZ308" s="5"/>
      <c r="GRA308" s="5"/>
      <c r="GRB308" s="5"/>
      <c r="GRC308" s="5"/>
      <c r="GRD308" s="5"/>
      <c r="GRE308" s="5"/>
      <c r="GRF308" s="5"/>
      <c r="GRG308" s="5"/>
      <c r="GRH308" s="5"/>
      <c r="GRI308" s="5"/>
      <c r="GRJ308" s="5"/>
      <c r="GRK308" s="5"/>
      <c r="GRL308" s="5"/>
      <c r="GRM308" s="5"/>
      <c r="GRN308" s="5"/>
      <c r="GRO308" s="5"/>
      <c r="GRP308" s="5"/>
      <c r="GRQ308" s="5"/>
      <c r="GRR308" s="5"/>
      <c r="GRS308" s="5"/>
      <c r="GRT308" s="5"/>
      <c r="GRU308" s="5"/>
      <c r="GRV308" s="5"/>
      <c r="GRW308" s="5"/>
      <c r="GRX308" s="5"/>
      <c r="GRY308" s="5"/>
      <c r="GRZ308" s="5"/>
      <c r="GSA308" s="5"/>
      <c r="GSB308" s="5"/>
      <c r="GSC308" s="5"/>
      <c r="GSD308" s="5"/>
      <c r="GSE308" s="5"/>
      <c r="GSF308" s="5"/>
      <c r="GSG308" s="5"/>
      <c r="GSH308" s="5"/>
      <c r="GSI308" s="5"/>
      <c r="GSJ308" s="5"/>
      <c r="GSK308" s="5"/>
      <c r="GSL308" s="5"/>
      <c r="GSM308" s="5"/>
      <c r="GSN308" s="5"/>
      <c r="GSO308" s="5"/>
      <c r="GSP308" s="5"/>
      <c r="GSQ308" s="5"/>
      <c r="GSR308" s="5"/>
      <c r="GSS308" s="5"/>
      <c r="GST308" s="5"/>
      <c r="GSU308" s="5"/>
      <c r="GSV308" s="5"/>
      <c r="GSW308" s="5"/>
      <c r="GSX308" s="5"/>
      <c r="GSY308" s="5"/>
      <c r="GSZ308" s="5"/>
      <c r="GTA308" s="5"/>
      <c r="GTB308" s="5"/>
      <c r="GTC308" s="5"/>
      <c r="GTD308" s="5"/>
      <c r="GTE308" s="5"/>
      <c r="GTF308" s="5"/>
      <c r="GTG308" s="5"/>
      <c r="GTH308" s="5"/>
      <c r="GTI308" s="5"/>
      <c r="GTJ308" s="5"/>
      <c r="GTK308" s="5"/>
      <c r="GTL308" s="5"/>
      <c r="GTM308" s="5"/>
      <c r="GTN308" s="5"/>
      <c r="GTO308" s="5"/>
      <c r="GTP308" s="5"/>
      <c r="GTQ308" s="5"/>
      <c r="GTR308" s="5"/>
      <c r="GTS308" s="5"/>
      <c r="GTT308" s="5"/>
      <c r="GTU308" s="5"/>
      <c r="GTV308" s="5"/>
      <c r="GTW308" s="5"/>
      <c r="GTX308" s="5"/>
      <c r="GTY308" s="5"/>
      <c r="GTZ308" s="5"/>
      <c r="GUA308" s="5"/>
      <c r="GUB308" s="5"/>
      <c r="GUC308" s="5"/>
      <c r="GUD308" s="5"/>
      <c r="GUE308" s="5"/>
      <c r="GUF308" s="5"/>
      <c r="GUG308" s="5"/>
      <c r="GUH308" s="5"/>
      <c r="GUI308" s="5"/>
      <c r="GUJ308" s="5"/>
      <c r="GUK308" s="5"/>
      <c r="GUL308" s="5"/>
      <c r="GUM308" s="5"/>
      <c r="GUN308" s="5"/>
      <c r="GUO308" s="5"/>
      <c r="GUP308" s="5"/>
      <c r="GUQ308" s="5"/>
      <c r="GUR308" s="5"/>
      <c r="GUS308" s="5"/>
      <c r="GUT308" s="5"/>
      <c r="GUU308" s="5"/>
      <c r="GUV308" s="5"/>
      <c r="GUW308" s="5"/>
      <c r="GUX308" s="5"/>
      <c r="GUY308" s="5"/>
      <c r="GUZ308" s="5"/>
      <c r="GVA308" s="5"/>
      <c r="GVB308" s="5"/>
      <c r="GVC308" s="5"/>
      <c r="GVD308" s="5"/>
      <c r="GVE308" s="5"/>
      <c r="GVF308" s="5"/>
      <c r="GVG308" s="5"/>
      <c r="GVH308" s="5"/>
      <c r="GVI308" s="5"/>
      <c r="GVJ308" s="5"/>
      <c r="GVK308" s="5"/>
      <c r="GVL308" s="5"/>
      <c r="GVM308" s="5"/>
      <c r="GVN308" s="5"/>
      <c r="GVO308" s="5"/>
      <c r="GVP308" s="5"/>
      <c r="GVQ308" s="5"/>
      <c r="GVR308" s="5"/>
      <c r="GVS308" s="5"/>
      <c r="GVT308" s="5"/>
      <c r="GVU308" s="5"/>
      <c r="GVV308" s="5"/>
      <c r="GVW308" s="5"/>
      <c r="GVX308" s="5"/>
      <c r="GVY308" s="5"/>
      <c r="GVZ308" s="5"/>
      <c r="GWA308" s="5"/>
      <c r="GWB308" s="5"/>
      <c r="GWC308" s="5"/>
      <c r="GWD308" s="5"/>
      <c r="GWE308" s="5"/>
      <c r="GWF308" s="5"/>
      <c r="GWG308" s="5"/>
      <c r="GWH308" s="5"/>
      <c r="GWI308" s="5"/>
      <c r="GWJ308" s="5"/>
      <c r="GWK308" s="5"/>
      <c r="GWL308" s="5"/>
      <c r="GWM308" s="5"/>
      <c r="GWN308" s="5"/>
      <c r="GWO308" s="5"/>
      <c r="GWP308" s="5"/>
      <c r="GWQ308" s="5"/>
      <c r="GWR308" s="5"/>
      <c r="GWS308" s="5"/>
      <c r="GWT308" s="5"/>
      <c r="GWU308" s="5"/>
      <c r="GWV308" s="5"/>
      <c r="GWW308" s="5"/>
      <c r="GWX308" s="5"/>
      <c r="GWY308" s="5"/>
      <c r="GWZ308" s="5"/>
      <c r="GXA308" s="5"/>
      <c r="GXB308" s="5"/>
      <c r="GXC308" s="5"/>
      <c r="GXD308" s="5"/>
      <c r="GXE308" s="5"/>
      <c r="GXF308" s="5"/>
      <c r="GXG308" s="5"/>
      <c r="GXH308" s="5"/>
      <c r="GXI308" s="5"/>
      <c r="GXJ308" s="5"/>
      <c r="GXK308" s="5"/>
      <c r="GXL308" s="5"/>
      <c r="GXM308" s="5"/>
      <c r="GXN308" s="5"/>
      <c r="GXO308" s="5"/>
      <c r="GXP308" s="5"/>
      <c r="GXQ308" s="5"/>
      <c r="GXR308" s="5"/>
      <c r="GXS308" s="5"/>
      <c r="GXT308" s="5"/>
      <c r="GXU308" s="5"/>
      <c r="GXV308" s="5"/>
      <c r="GXW308" s="5"/>
      <c r="GXX308" s="5"/>
      <c r="GXY308" s="5"/>
      <c r="GXZ308" s="5"/>
      <c r="GYA308" s="5"/>
      <c r="GYB308" s="5"/>
      <c r="GYC308" s="5"/>
      <c r="GYD308" s="5"/>
      <c r="GYE308" s="5"/>
      <c r="GYF308" s="5"/>
      <c r="GYG308" s="5"/>
      <c r="GYH308" s="5"/>
      <c r="GYI308" s="5"/>
      <c r="GYJ308" s="5"/>
      <c r="GYK308" s="5"/>
      <c r="GYL308" s="5"/>
      <c r="GYM308" s="5"/>
      <c r="GYN308" s="5"/>
      <c r="GYO308" s="5"/>
      <c r="GYP308" s="5"/>
      <c r="GYQ308" s="5"/>
      <c r="GYR308" s="5"/>
      <c r="GYS308" s="5"/>
      <c r="GYT308" s="5"/>
      <c r="GYU308" s="5"/>
      <c r="GYV308" s="5"/>
      <c r="GYW308" s="5"/>
      <c r="GYX308" s="5"/>
      <c r="GYY308" s="5"/>
      <c r="GYZ308" s="5"/>
      <c r="GZA308" s="5"/>
      <c r="GZB308" s="5"/>
      <c r="GZC308" s="5"/>
      <c r="GZD308" s="5"/>
      <c r="GZE308" s="5"/>
      <c r="GZF308" s="5"/>
      <c r="GZG308" s="5"/>
      <c r="GZH308" s="5"/>
      <c r="GZI308" s="5"/>
      <c r="GZJ308" s="5"/>
      <c r="GZK308" s="5"/>
      <c r="GZL308" s="5"/>
      <c r="GZM308" s="5"/>
      <c r="GZN308" s="5"/>
      <c r="GZO308" s="5"/>
      <c r="GZP308" s="5"/>
      <c r="GZQ308" s="5"/>
      <c r="GZR308" s="5"/>
      <c r="GZS308" s="5"/>
      <c r="GZT308" s="5"/>
      <c r="GZU308" s="5"/>
      <c r="GZV308" s="5"/>
      <c r="GZW308" s="5"/>
      <c r="GZX308" s="5"/>
      <c r="GZY308" s="5"/>
      <c r="GZZ308" s="5"/>
      <c r="HAA308" s="5"/>
      <c r="HAB308" s="5"/>
      <c r="HAC308" s="5"/>
      <c r="HAD308" s="5"/>
      <c r="HAE308" s="5"/>
      <c r="HAF308" s="5"/>
      <c r="HAG308" s="5"/>
      <c r="HAH308" s="5"/>
      <c r="HAI308" s="5"/>
      <c r="HAJ308" s="5"/>
      <c r="HAK308" s="5"/>
      <c r="HAL308" s="5"/>
      <c r="HAM308" s="5"/>
      <c r="HAN308" s="5"/>
      <c r="HAO308" s="5"/>
      <c r="HAP308" s="5"/>
      <c r="HAQ308" s="5"/>
      <c r="HAR308" s="5"/>
      <c r="HAS308" s="5"/>
      <c r="HAT308" s="5"/>
      <c r="HAU308" s="5"/>
      <c r="HAV308" s="5"/>
      <c r="HAW308" s="5"/>
      <c r="HAX308" s="5"/>
      <c r="HAY308" s="5"/>
      <c r="HAZ308" s="5"/>
      <c r="HBA308" s="5"/>
      <c r="HBB308" s="5"/>
      <c r="HBC308" s="5"/>
      <c r="HBD308" s="5"/>
      <c r="HBE308" s="5"/>
      <c r="HBF308" s="5"/>
      <c r="HBG308" s="5"/>
      <c r="HBH308" s="5"/>
      <c r="HBI308" s="5"/>
      <c r="HBJ308" s="5"/>
      <c r="HBK308" s="5"/>
      <c r="HBL308" s="5"/>
      <c r="HBM308" s="5"/>
      <c r="HBN308" s="5"/>
      <c r="HBO308" s="5"/>
      <c r="HBP308" s="5"/>
      <c r="HBQ308" s="5"/>
      <c r="HBR308" s="5"/>
      <c r="HBS308" s="5"/>
      <c r="HBT308" s="5"/>
      <c r="HBU308" s="5"/>
      <c r="HBV308" s="5"/>
      <c r="HBW308" s="5"/>
      <c r="HBX308" s="5"/>
      <c r="HBY308" s="5"/>
      <c r="HBZ308" s="5"/>
      <c r="HCA308" s="5"/>
      <c r="HCB308" s="5"/>
      <c r="HCC308" s="5"/>
      <c r="HCD308" s="5"/>
      <c r="HCE308" s="5"/>
      <c r="HCF308" s="5"/>
      <c r="HCG308" s="5"/>
      <c r="HCH308" s="5"/>
      <c r="HCI308" s="5"/>
      <c r="HCJ308" s="5"/>
      <c r="HCK308" s="5"/>
      <c r="HCL308" s="5"/>
      <c r="HCM308" s="5"/>
      <c r="HCN308" s="5"/>
      <c r="HCO308" s="5"/>
      <c r="HCP308" s="5"/>
      <c r="HCQ308" s="5"/>
      <c r="HCR308" s="5"/>
      <c r="HCS308" s="5"/>
      <c r="HCT308" s="5"/>
      <c r="HCU308" s="5"/>
      <c r="HCV308" s="5"/>
      <c r="HCW308" s="5"/>
      <c r="HCX308" s="5"/>
      <c r="HCY308" s="5"/>
      <c r="HCZ308" s="5"/>
      <c r="HDA308" s="5"/>
      <c r="HDB308" s="5"/>
      <c r="HDC308" s="5"/>
      <c r="HDD308" s="5"/>
      <c r="HDE308" s="5"/>
      <c r="HDF308" s="5"/>
      <c r="HDG308" s="5"/>
      <c r="HDH308" s="5"/>
      <c r="HDI308" s="5"/>
      <c r="HDJ308" s="5"/>
      <c r="HDK308" s="5"/>
      <c r="HDL308" s="5"/>
      <c r="HDM308" s="5"/>
      <c r="HDN308" s="5"/>
      <c r="HDO308" s="5"/>
      <c r="HDP308" s="5"/>
      <c r="HDQ308" s="5"/>
      <c r="HDR308" s="5"/>
      <c r="HDS308" s="5"/>
      <c r="HDT308" s="5"/>
      <c r="HDU308" s="5"/>
      <c r="HDV308" s="5"/>
      <c r="HDW308" s="5"/>
      <c r="HDX308" s="5"/>
      <c r="HDY308" s="5"/>
      <c r="HDZ308" s="5"/>
      <c r="HEA308" s="5"/>
      <c r="HEB308" s="5"/>
      <c r="HEC308" s="5"/>
      <c r="HED308" s="5"/>
      <c r="HEE308" s="5"/>
      <c r="HEF308" s="5"/>
      <c r="HEG308" s="5"/>
      <c r="HEH308" s="5"/>
      <c r="HEI308" s="5"/>
      <c r="HEJ308" s="5"/>
      <c r="HEK308" s="5"/>
      <c r="HEL308" s="5"/>
      <c r="HEM308" s="5"/>
      <c r="HEN308" s="5"/>
      <c r="HEO308" s="5"/>
      <c r="HEP308" s="5"/>
      <c r="HEQ308" s="5"/>
      <c r="HER308" s="5"/>
      <c r="HES308" s="5"/>
      <c r="HET308" s="5"/>
      <c r="HEU308" s="5"/>
      <c r="HEV308" s="5"/>
      <c r="HEW308" s="5"/>
      <c r="HEX308" s="5"/>
      <c r="HEY308" s="5"/>
      <c r="HEZ308" s="5"/>
      <c r="HFA308" s="5"/>
      <c r="HFB308" s="5"/>
      <c r="HFC308" s="5"/>
      <c r="HFD308" s="5"/>
      <c r="HFE308" s="5"/>
      <c r="HFF308" s="5"/>
      <c r="HFG308" s="5"/>
      <c r="HFH308" s="5"/>
      <c r="HFI308" s="5"/>
      <c r="HFJ308" s="5"/>
      <c r="HFK308" s="5"/>
      <c r="HFL308" s="5"/>
      <c r="HFM308" s="5"/>
      <c r="HFN308" s="5"/>
      <c r="HFO308" s="5"/>
      <c r="HFP308" s="5"/>
      <c r="HFQ308" s="5"/>
      <c r="HFR308" s="5"/>
      <c r="HFS308" s="5"/>
      <c r="HFT308" s="5"/>
      <c r="HFU308" s="5"/>
      <c r="HFV308" s="5"/>
      <c r="HFW308" s="5"/>
      <c r="HFX308" s="5"/>
      <c r="HFY308" s="5"/>
      <c r="HFZ308" s="5"/>
      <c r="HGA308" s="5"/>
      <c r="HGB308" s="5"/>
      <c r="HGC308" s="5"/>
      <c r="HGD308" s="5"/>
      <c r="HGE308" s="5"/>
      <c r="HGF308" s="5"/>
      <c r="HGG308" s="5"/>
      <c r="HGH308" s="5"/>
      <c r="HGI308" s="5"/>
      <c r="HGJ308" s="5"/>
      <c r="HGK308" s="5"/>
      <c r="HGL308" s="5"/>
      <c r="HGM308" s="5"/>
      <c r="HGN308" s="5"/>
      <c r="HGO308" s="5"/>
      <c r="HGP308" s="5"/>
      <c r="HGQ308" s="5"/>
      <c r="HGR308" s="5"/>
      <c r="HGS308" s="5"/>
      <c r="HGT308" s="5"/>
      <c r="HGU308" s="5"/>
      <c r="HGV308" s="5"/>
      <c r="HGW308" s="5"/>
      <c r="HGX308" s="5"/>
      <c r="HGY308" s="5"/>
      <c r="HGZ308" s="5"/>
      <c r="HHA308" s="5"/>
      <c r="HHB308" s="5"/>
      <c r="HHC308" s="5"/>
      <c r="HHD308" s="5"/>
      <c r="HHE308" s="5"/>
      <c r="HHF308" s="5"/>
      <c r="HHG308" s="5"/>
      <c r="HHH308" s="5"/>
      <c r="HHI308" s="5"/>
      <c r="HHJ308" s="5"/>
      <c r="HHK308" s="5"/>
      <c r="HHL308" s="5"/>
      <c r="HHM308" s="5"/>
      <c r="HHN308" s="5"/>
      <c r="HHO308" s="5"/>
      <c r="HHP308" s="5"/>
      <c r="HHQ308" s="5"/>
      <c r="HHR308" s="5"/>
      <c r="HHS308" s="5"/>
      <c r="HHT308" s="5"/>
      <c r="HHU308" s="5"/>
      <c r="HHV308" s="5"/>
      <c r="HHW308" s="5"/>
      <c r="HHX308" s="5"/>
      <c r="HHY308" s="5"/>
      <c r="HHZ308" s="5"/>
      <c r="HIA308" s="5"/>
      <c r="HIB308" s="5"/>
      <c r="HIC308" s="5"/>
      <c r="HID308" s="5"/>
      <c r="HIE308" s="5"/>
      <c r="HIF308" s="5"/>
      <c r="HIG308" s="5"/>
      <c r="HIH308" s="5"/>
      <c r="HII308" s="5"/>
      <c r="HIJ308" s="5"/>
      <c r="HIK308" s="5"/>
      <c r="HIL308" s="5"/>
      <c r="HIM308" s="5"/>
      <c r="HIN308" s="5"/>
      <c r="HIO308" s="5"/>
      <c r="HIP308" s="5"/>
      <c r="HIQ308" s="5"/>
      <c r="HIR308" s="5"/>
      <c r="HIS308" s="5"/>
      <c r="HIT308" s="5"/>
      <c r="HIU308" s="5"/>
      <c r="HIV308" s="5"/>
      <c r="HIW308" s="5"/>
      <c r="HIX308" s="5"/>
      <c r="HIY308" s="5"/>
      <c r="HIZ308" s="5"/>
      <c r="HJA308" s="5"/>
      <c r="HJB308" s="5"/>
      <c r="HJC308" s="5"/>
      <c r="HJD308" s="5"/>
      <c r="HJE308" s="5"/>
      <c r="HJF308" s="5"/>
      <c r="HJG308" s="5"/>
      <c r="HJH308" s="5"/>
      <c r="HJI308" s="5"/>
      <c r="HJJ308" s="5"/>
      <c r="HJK308" s="5"/>
      <c r="HJL308" s="5"/>
      <c r="HJM308" s="5"/>
      <c r="HJN308" s="5"/>
      <c r="HJO308" s="5"/>
      <c r="HJP308" s="5"/>
      <c r="HJQ308" s="5"/>
      <c r="HJR308" s="5"/>
      <c r="HJS308" s="5"/>
      <c r="HJT308" s="5"/>
      <c r="HJU308" s="5"/>
      <c r="HJV308" s="5"/>
      <c r="HJW308" s="5"/>
      <c r="HJX308" s="5"/>
      <c r="HJY308" s="5"/>
      <c r="HJZ308" s="5"/>
      <c r="HKA308" s="5"/>
      <c r="HKB308" s="5"/>
      <c r="HKC308" s="5"/>
      <c r="HKD308" s="5"/>
      <c r="HKE308" s="5"/>
      <c r="HKF308" s="5"/>
      <c r="HKG308" s="5"/>
      <c r="HKH308" s="5"/>
      <c r="HKI308" s="5"/>
      <c r="HKJ308" s="5"/>
      <c r="HKK308" s="5"/>
      <c r="HKL308" s="5"/>
      <c r="HKM308" s="5"/>
      <c r="HKN308" s="5"/>
      <c r="HKO308" s="5"/>
      <c r="HKP308" s="5"/>
      <c r="HKQ308" s="5"/>
      <c r="HKR308" s="5"/>
      <c r="HKS308" s="5"/>
      <c r="HKT308" s="5"/>
      <c r="HKU308" s="5"/>
      <c r="HKV308" s="5"/>
      <c r="HKW308" s="5"/>
      <c r="HKX308" s="5"/>
      <c r="HKY308" s="5"/>
      <c r="HKZ308" s="5"/>
      <c r="HLA308" s="5"/>
      <c r="HLB308" s="5"/>
      <c r="HLC308" s="5"/>
      <c r="HLD308" s="5"/>
      <c r="HLE308" s="5"/>
      <c r="HLF308" s="5"/>
      <c r="HLG308" s="5"/>
      <c r="HLH308" s="5"/>
      <c r="HLI308" s="5"/>
      <c r="HLJ308" s="5"/>
      <c r="HLK308" s="5"/>
      <c r="HLL308" s="5"/>
      <c r="HLM308" s="5"/>
      <c r="HLN308" s="5"/>
      <c r="HLO308" s="5"/>
      <c r="HLP308" s="5"/>
      <c r="HLQ308" s="5"/>
      <c r="HLR308" s="5"/>
      <c r="HLS308" s="5"/>
      <c r="HLT308" s="5"/>
      <c r="HLU308" s="5"/>
      <c r="HLV308" s="5"/>
      <c r="HLW308" s="5"/>
      <c r="HLX308" s="5"/>
      <c r="HLY308" s="5"/>
      <c r="HLZ308" s="5"/>
      <c r="HMA308" s="5"/>
      <c r="HMB308" s="5"/>
      <c r="HMC308" s="5"/>
      <c r="HMD308" s="5"/>
      <c r="HME308" s="5"/>
      <c r="HMF308" s="5"/>
      <c r="HMG308" s="5"/>
      <c r="HMH308" s="5"/>
      <c r="HMI308" s="5"/>
      <c r="HMJ308" s="5"/>
      <c r="HMK308" s="5"/>
      <c r="HML308" s="5"/>
      <c r="HMM308" s="5"/>
      <c r="HMN308" s="5"/>
      <c r="HMO308" s="5"/>
      <c r="HMP308" s="5"/>
      <c r="HMQ308" s="5"/>
      <c r="HMR308" s="5"/>
      <c r="HMS308" s="5"/>
      <c r="HMT308" s="5"/>
      <c r="HMU308" s="5"/>
      <c r="HMV308" s="5"/>
      <c r="HMW308" s="5"/>
      <c r="HMX308" s="5"/>
      <c r="HMY308" s="5"/>
      <c r="HMZ308" s="5"/>
      <c r="HNA308" s="5"/>
      <c r="HNB308" s="5"/>
      <c r="HNC308" s="5"/>
      <c r="HND308" s="5"/>
      <c r="HNE308" s="5"/>
      <c r="HNF308" s="5"/>
      <c r="HNG308" s="5"/>
      <c r="HNH308" s="5"/>
      <c r="HNI308" s="5"/>
      <c r="HNJ308" s="5"/>
      <c r="HNK308" s="5"/>
      <c r="HNL308" s="5"/>
      <c r="HNM308" s="5"/>
      <c r="HNN308" s="5"/>
      <c r="HNO308" s="5"/>
      <c r="HNP308" s="5"/>
      <c r="HNQ308" s="5"/>
      <c r="HNR308" s="5"/>
      <c r="HNS308" s="5"/>
      <c r="HNT308" s="5"/>
      <c r="HNU308" s="5"/>
      <c r="HNV308" s="5"/>
      <c r="HNW308" s="5"/>
      <c r="HNX308" s="5"/>
      <c r="HNY308" s="5"/>
      <c r="HNZ308" s="5"/>
      <c r="HOA308" s="5"/>
      <c r="HOB308" s="5"/>
      <c r="HOC308" s="5"/>
      <c r="HOD308" s="5"/>
      <c r="HOE308" s="5"/>
      <c r="HOF308" s="5"/>
      <c r="HOG308" s="5"/>
      <c r="HOH308" s="5"/>
      <c r="HOI308" s="5"/>
      <c r="HOJ308" s="5"/>
      <c r="HOK308" s="5"/>
      <c r="HOL308" s="5"/>
      <c r="HOM308" s="5"/>
      <c r="HON308" s="5"/>
      <c r="HOO308" s="5"/>
      <c r="HOP308" s="5"/>
      <c r="HOQ308" s="5"/>
      <c r="HOR308" s="5"/>
      <c r="HOS308" s="5"/>
      <c r="HOT308" s="5"/>
      <c r="HOU308" s="5"/>
      <c r="HOV308" s="5"/>
      <c r="HOW308" s="5"/>
      <c r="HOX308" s="5"/>
      <c r="HOY308" s="5"/>
      <c r="HOZ308" s="5"/>
      <c r="HPA308" s="5"/>
      <c r="HPB308" s="5"/>
      <c r="HPC308" s="5"/>
      <c r="HPD308" s="5"/>
      <c r="HPE308" s="5"/>
      <c r="HPF308" s="5"/>
      <c r="HPG308" s="5"/>
      <c r="HPH308" s="5"/>
      <c r="HPI308" s="5"/>
      <c r="HPJ308" s="5"/>
      <c r="HPK308" s="5"/>
      <c r="HPL308" s="5"/>
      <c r="HPM308" s="5"/>
      <c r="HPN308" s="5"/>
      <c r="HPO308" s="5"/>
      <c r="HPP308" s="5"/>
      <c r="HPQ308" s="5"/>
      <c r="HPR308" s="5"/>
      <c r="HPS308" s="5"/>
      <c r="HPT308" s="5"/>
      <c r="HPU308" s="5"/>
      <c r="HPV308" s="5"/>
      <c r="HPW308" s="5"/>
      <c r="HPX308" s="5"/>
      <c r="HPY308" s="5"/>
      <c r="HPZ308" s="5"/>
      <c r="HQA308" s="5"/>
      <c r="HQB308" s="5"/>
      <c r="HQC308" s="5"/>
      <c r="HQD308" s="5"/>
      <c r="HQE308" s="5"/>
      <c r="HQF308" s="5"/>
      <c r="HQG308" s="5"/>
      <c r="HQH308" s="5"/>
      <c r="HQI308" s="5"/>
      <c r="HQJ308" s="5"/>
      <c r="HQK308" s="5"/>
      <c r="HQL308" s="5"/>
      <c r="HQM308" s="5"/>
      <c r="HQN308" s="5"/>
      <c r="HQO308" s="5"/>
      <c r="HQP308" s="5"/>
      <c r="HQQ308" s="5"/>
      <c r="HQR308" s="5"/>
      <c r="HQS308" s="5"/>
      <c r="HQT308" s="5"/>
      <c r="HQU308" s="5"/>
      <c r="HQV308" s="5"/>
      <c r="HQW308" s="5"/>
      <c r="HQX308" s="5"/>
      <c r="HQY308" s="5"/>
      <c r="HQZ308" s="5"/>
      <c r="HRA308" s="5"/>
      <c r="HRB308" s="5"/>
      <c r="HRC308" s="5"/>
      <c r="HRD308" s="5"/>
      <c r="HRE308" s="5"/>
      <c r="HRF308" s="5"/>
      <c r="HRG308" s="5"/>
      <c r="HRH308" s="5"/>
      <c r="HRI308" s="5"/>
      <c r="HRJ308" s="5"/>
      <c r="HRK308" s="5"/>
      <c r="HRL308" s="5"/>
      <c r="HRM308" s="5"/>
      <c r="HRN308" s="5"/>
      <c r="HRO308" s="5"/>
      <c r="HRP308" s="5"/>
      <c r="HRQ308" s="5"/>
      <c r="HRR308" s="5"/>
      <c r="HRS308" s="5"/>
      <c r="HRT308" s="5"/>
      <c r="HRU308" s="5"/>
      <c r="HRV308" s="5"/>
      <c r="HRW308" s="5"/>
      <c r="HRX308" s="5"/>
      <c r="HRY308" s="5"/>
      <c r="HRZ308" s="5"/>
      <c r="HSA308" s="5"/>
      <c r="HSB308" s="5"/>
      <c r="HSC308" s="5"/>
      <c r="HSD308" s="5"/>
      <c r="HSE308" s="5"/>
      <c r="HSF308" s="5"/>
      <c r="HSG308" s="5"/>
      <c r="HSH308" s="5"/>
      <c r="HSI308" s="5"/>
      <c r="HSJ308" s="5"/>
      <c r="HSK308" s="5"/>
      <c r="HSL308" s="5"/>
      <c r="HSM308" s="5"/>
      <c r="HSN308" s="5"/>
      <c r="HSO308" s="5"/>
      <c r="HSP308" s="5"/>
      <c r="HSQ308" s="5"/>
      <c r="HSR308" s="5"/>
      <c r="HSS308" s="5"/>
      <c r="HST308" s="5"/>
      <c r="HSU308" s="5"/>
      <c r="HSV308" s="5"/>
      <c r="HSW308" s="5"/>
      <c r="HSX308" s="5"/>
      <c r="HSY308" s="5"/>
      <c r="HSZ308" s="5"/>
      <c r="HTA308" s="5"/>
      <c r="HTB308" s="5"/>
      <c r="HTC308" s="5"/>
      <c r="HTD308" s="5"/>
      <c r="HTE308" s="5"/>
      <c r="HTF308" s="5"/>
      <c r="HTG308" s="5"/>
      <c r="HTH308" s="5"/>
      <c r="HTI308" s="5"/>
      <c r="HTJ308" s="5"/>
      <c r="HTK308" s="5"/>
      <c r="HTL308" s="5"/>
      <c r="HTM308" s="5"/>
      <c r="HTN308" s="5"/>
      <c r="HTO308" s="5"/>
      <c r="HTP308" s="5"/>
      <c r="HTQ308" s="5"/>
      <c r="HTR308" s="5"/>
      <c r="HTS308" s="5"/>
      <c r="HTT308" s="5"/>
      <c r="HTU308" s="5"/>
      <c r="HTV308" s="5"/>
      <c r="HTW308" s="5"/>
      <c r="HTX308" s="5"/>
      <c r="HTY308" s="5"/>
      <c r="HTZ308" s="5"/>
      <c r="HUA308" s="5"/>
      <c r="HUB308" s="5"/>
      <c r="HUC308" s="5"/>
      <c r="HUD308" s="5"/>
      <c r="HUE308" s="5"/>
      <c r="HUF308" s="5"/>
      <c r="HUG308" s="5"/>
      <c r="HUH308" s="5"/>
      <c r="HUI308" s="5"/>
      <c r="HUJ308" s="5"/>
      <c r="HUK308" s="5"/>
      <c r="HUL308" s="5"/>
      <c r="HUM308" s="5"/>
      <c r="HUN308" s="5"/>
      <c r="HUO308" s="5"/>
      <c r="HUP308" s="5"/>
      <c r="HUQ308" s="5"/>
      <c r="HUR308" s="5"/>
      <c r="HUS308" s="5"/>
      <c r="HUT308" s="5"/>
      <c r="HUU308" s="5"/>
      <c r="HUV308" s="5"/>
      <c r="HUW308" s="5"/>
      <c r="HUX308" s="5"/>
      <c r="HUY308" s="5"/>
      <c r="HUZ308" s="5"/>
      <c r="HVA308" s="5"/>
      <c r="HVB308" s="5"/>
      <c r="HVC308" s="5"/>
      <c r="HVD308" s="5"/>
      <c r="HVE308" s="5"/>
      <c r="HVF308" s="5"/>
      <c r="HVG308" s="5"/>
      <c r="HVH308" s="5"/>
      <c r="HVI308" s="5"/>
      <c r="HVJ308" s="5"/>
      <c r="HVK308" s="5"/>
      <c r="HVL308" s="5"/>
      <c r="HVM308" s="5"/>
      <c r="HVN308" s="5"/>
      <c r="HVO308" s="5"/>
      <c r="HVP308" s="5"/>
      <c r="HVQ308" s="5"/>
      <c r="HVR308" s="5"/>
      <c r="HVS308" s="5"/>
      <c r="HVT308" s="5"/>
      <c r="HVU308" s="5"/>
      <c r="HVV308" s="5"/>
      <c r="HVW308" s="5"/>
      <c r="HVX308" s="5"/>
      <c r="HVY308" s="5"/>
      <c r="HVZ308" s="5"/>
      <c r="HWA308" s="5"/>
      <c r="HWB308" s="5"/>
      <c r="HWC308" s="5"/>
      <c r="HWD308" s="5"/>
      <c r="HWE308" s="5"/>
      <c r="HWF308" s="5"/>
      <c r="HWG308" s="5"/>
      <c r="HWH308" s="5"/>
      <c r="HWI308" s="5"/>
      <c r="HWJ308" s="5"/>
      <c r="HWK308" s="5"/>
      <c r="HWL308" s="5"/>
      <c r="HWM308" s="5"/>
      <c r="HWN308" s="5"/>
      <c r="HWO308" s="5"/>
      <c r="HWP308" s="5"/>
      <c r="HWQ308" s="5"/>
      <c r="HWR308" s="5"/>
      <c r="HWS308" s="5"/>
      <c r="HWT308" s="5"/>
      <c r="HWU308" s="5"/>
      <c r="HWV308" s="5"/>
      <c r="HWW308" s="5"/>
      <c r="HWX308" s="5"/>
      <c r="HWY308" s="5"/>
      <c r="HWZ308" s="5"/>
      <c r="HXA308" s="5"/>
      <c r="HXB308" s="5"/>
      <c r="HXC308" s="5"/>
      <c r="HXD308" s="5"/>
      <c r="HXE308" s="5"/>
      <c r="HXF308" s="5"/>
      <c r="HXG308" s="5"/>
      <c r="HXH308" s="5"/>
      <c r="HXI308" s="5"/>
      <c r="HXJ308" s="5"/>
      <c r="HXK308" s="5"/>
      <c r="HXL308" s="5"/>
      <c r="HXM308" s="5"/>
      <c r="HXN308" s="5"/>
      <c r="HXO308" s="5"/>
      <c r="HXP308" s="5"/>
      <c r="HXQ308" s="5"/>
      <c r="HXR308" s="5"/>
      <c r="HXS308" s="5"/>
      <c r="HXT308" s="5"/>
      <c r="HXU308" s="5"/>
      <c r="HXV308" s="5"/>
      <c r="HXW308" s="5"/>
      <c r="HXX308" s="5"/>
      <c r="HXY308" s="5"/>
      <c r="HXZ308" s="5"/>
      <c r="HYA308" s="5"/>
      <c r="HYB308" s="5"/>
      <c r="HYC308" s="5"/>
      <c r="HYD308" s="5"/>
      <c r="HYE308" s="5"/>
      <c r="HYF308" s="5"/>
      <c r="HYG308" s="5"/>
      <c r="HYH308" s="5"/>
      <c r="HYI308" s="5"/>
      <c r="HYJ308" s="5"/>
      <c r="HYK308" s="5"/>
      <c r="HYL308" s="5"/>
      <c r="HYM308" s="5"/>
      <c r="HYN308" s="5"/>
      <c r="HYO308" s="5"/>
      <c r="HYP308" s="5"/>
      <c r="HYQ308" s="5"/>
      <c r="HYR308" s="5"/>
      <c r="HYS308" s="5"/>
      <c r="HYT308" s="5"/>
      <c r="HYU308" s="5"/>
      <c r="HYV308" s="5"/>
      <c r="HYW308" s="5"/>
      <c r="HYX308" s="5"/>
      <c r="HYY308" s="5"/>
      <c r="HYZ308" s="5"/>
      <c r="HZA308" s="5"/>
      <c r="HZB308" s="5"/>
      <c r="HZC308" s="5"/>
      <c r="HZD308" s="5"/>
      <c r="HZE308" s="5"/>
      <c r="HZF308" s="5"/>
      <c r="HZG308" s="5"/>
      <c r="HZH308" s="5"/>
      <c r="HZI308" s="5"/>
      <c r="HZJ308" s="5"/>
      <c r="HZK308" s="5"/>
      <c r="HZL308" s="5"/>
      <c r="HZM308" s="5"/>
      <c r="HZN308" s="5"/>
      <c r="HZO308" s="5"/>
      <c r="HZP308" s="5"/>
      <c r="HZQ308" s="5"/>
      <c r="HZR308" s="5"/>
      <c r="HZS308" s="5"/>
      <c r="HZT308" s="5"/>
      <c r="HZU308" s="5"/>
      <c r="HZV308" s="5"/>
      <c r="HZW308" s="5"/>
      <c r="HZX308" s="5"/>
      <c r="HZY308" s="5"/>
      <c r="HZZ308" s="5"/>
      <c r="IAA308" s="5"/>
      <c r="IAB308" s="5"/>
      <c r="IAC308" s="5"/>
      <c r="IAD308" s="5"/>
      <c r="IAE308" s="5"/>
      <c r="IAF308" s="5"/>
      <c r="IAG308" s="5"/>
      <c r="IAH308" s="5"/>
      <c r="IAI308" s="5"/>
      <c r="IAJ308" s="5"/>
      <c r="IAK308" s="5"/>
      <c r="IAL308" s="5"/>
      <c r="IAM308" s="5"/>
      <c r="IAN308" s="5"/>
      <c r="IAO308" s="5"/>
      <c r="IAP308" s="5"/>
      <c r="IAQ308" s="5"/>
      <c r="IAR308" s="5"/>
      <c r="IAS308" s="5"/>
      <c r="IAT308" s="5"/>
      <c r="IAU308" s="5"/>
      <c r="IAV308" s="5"/>
      <c r="IAW308" s="5"/>
      <c r="IAX308" s="5"/>
      <c r="IAY308" s="5"/>
      <c r="IAZ308" s="5"/>
      <c r="IBA308" s="5"/>
      <c r="IBB308" s="5"/>
      <c r="IBC308" s="5"/>
      <c r="IBD308" s="5"/>
      <c r="IBE308" s="5"/>
      <c r="IBF308" s="5"/>
      <c r="IBG308" s="5"/>
      <c r="IBH308" s="5"/>
      <c r="IBI308" s="5"/>
      <c r="IBJ308" s="5"/>
      <c r="IBK308" s="5"/>
      <c r="IBL308" s="5"/>
      <c r="IBM308" s="5"/>
      <c r="IBN308" s="5"/>
      <c r="IBO308" s="5"/>
      <c r="IBP308" s="5"/>
      <c r="IBQ308" s="5"/>
      <c r="IBR308" s="5"/>
      <c r="IBS308" s="5"/>
      <c r="IBT308" s="5"/>
      <c r="IBU308" s="5"/>
      <c r="IBV308" s="5"/>
      <c r="IBW308" s="5"/>
      <c r="IBX308" s="5"/>
      <c r="IBY308" s="5"/>
      <c r="IBZ308" s="5"/>
      <c r="ICA308" s="5"/>
      <c r="ICB308" s="5"/>
      <c r="ICC308" s="5"/>
      <c r="ICD308" s="5"/>
      <c r="ICE308" s="5"/>
      <c r="ICF308" s="5"/>
      <c r="ICG308" s="5"/>
      <c r="ICH308" s="5"/>
      <c r="ICI308" s="5"/>
      <c r="ICJ308" s="5"/>
      <c r="ICK308" s="5"/>
      <c r="ICL308" s="5"/>
      <c r="ICM308" s="5"/>
      <c r="ICN308" s="5"/>
      <c r="ICO308" s="5"/>
      <c r="ICP308" s="5"/>
      <c r="ICQ308" s="5"/>
      <c r="ICR308" s="5"/>
      <c r="ICS308" s="5"/>
      <c r="ICT308" s="5"/>
      <c r="ICU308" s="5"/>
      <c r="ICV308" s="5"/>
      <c r="ICW308" s="5"/>
      <c r="ICX308" s="5"/>
      <c r="ICY308" s="5"/>
      <c r="ICZ308" s="5"/>
      <c r="IDA308" s="5"/>
      <c r="IDB308" s="5"/>
      <c r="IDC308" s="5"/>
      <c r="IDD308" s="5"/>
      <c r="IDE308" s="5"/>
      <c r="IDF308" s="5"/>
      <c r="IDG308" s="5"/>
      <c r="IDH308" s="5"/>
      <c r="IDI308" s="5"/>
      <c r="IDJ308" s="5"/>
      <c r="IDK308" s="5"/>
      <c r="IDL308" s="5"/>
      <c r="IDM308" s="5"/>
      <c r="IDN308" s="5"/>
      <c r="IDO308" s="5"/>
      <c r="IDP308" s="5"/>
      <c r="IDQ308" s="5"/>
      <c r="IDR308" s="5"/>
      <c r="IDS308" s="5"/>
      <c r="IDT308" s="5"/>
      <c r="IDU308" s="5"/>
      <c r="IDV308" s="5"/>
      <c r="IDW308" s="5"/>
      <c r="IDX308" s="5"/>
      <c r="IDY308" s="5"/>
      <c r="IDZ308" s="5"/>
      <c r="IEA308" s="5"/>
      <c r="IEB308" s="5"/>
      <c r="IEC308" s="5"/>
      <c r="IED308" s="5"/>
      <c r="IEE308" s="5"/>
      <c r="IEF308" s="5"/>
      <c r="IEG308" s="5"/>
      <c r="IEH308" s="5"/>
      <c r="IEI308" s="5"/>
      <c r="IEJ308" s="5"/>
      <c r="IEK308" s="5"/>
      <c r="IEL308" s="5"/>
      <c r="IEM308" s="5"/>
      <c r="IEN308" s="5"/>
      <c r="IEO308" s="5"/>
      <c r="IEP308" s="5"/>
      <c r="IEQ308" s="5"/>
      <c r="IER308" s="5"/>
      <c r="IES308" s="5"/>
      <c r="IET308" s="5"/>
      <c r="IEU308" s="5"/>
      <c r="IEV308" s="5"/>
      <c r="IEW308" s="5"/>
      <c r="IEX308" s="5"/>
      <c r="IEY308" s="5"/>
      <c r="IEZ308" s="5"/>
      <c r="IFA308" s="5"/>
      <c r="IFB308" s="5"/>
      <c r="IFC308" s="5"/>
      <c r="IFD308" s="5"/>
      <c r="IFE308" s="5"/>
      <c r="IFF308" s="5"/>
      <c r="IFG308" s="5"/>
      <c r="IFH308" s="5"/>
      <c r="IFI308" s="5"/>
      <c r="IFJ308" s="5"/>
      <c r="IFK308" s="5"/>
      <c r="IFL308" s="5"/>
      <c r="IFM308" s="5"/>
      <c r="IFN308" s="5"/>
      <c r="IFO308" s="5"/>
      <c r="IFP308" s="5"/>
      <c r="IFQ308" s="5"/>
      <c r="IFR308" s="5"/>
      <c r="IFS308" s="5"/>
      <c r="IFT308" s="5"/>
      <c r="IFU308" s="5"/>
      <c r="IFV308" s="5"/>
      <c r="IFW308" s="5"/>
      <c r="IFX308" s="5"/>
      <c r="IFY308" s="5"/>
      <c r="IFZ308" s="5"/>
      <c r="IGA308" s="5"/>
      <c r="IGB308" s="5"/>
      <c r="IGC308" s="5"/>
      <c r="IGD308" s="5"/>
      <c r="IGE308" s="5"/>
      <c r="IGF308" s="5"/>
      <c r="IGG308" s="5"/>
      <c r="IGH308" s="5"/>
      <c r="IGI308" s="5"/>
      <c r="IGJ308" s="5"/>
      <c r="IGK308" s="5"/>
      <c r="IGL308" s="5"/>
      <c r="IGM308" s="5"/>
      <c r="IGN308" s="5"/>
      <c r="IGO308" s="5"/>
      <c r="IGP308" s="5"/>
      <c r="IGQ308" s="5"/>
      <c r="IGR308" s="5"/>
      <c r="IGS308" s="5"/>
      <c r="IGT308" s="5"/>
      <c r="IGU308" s="5"/>
      <c r="IGV308" s="5"/>
      <c r="IGW308" s="5"/>
      <c r="IGX308" s="5"/>
      <c r="IGY308" s="5"/>
      <c r="IGZ308" s="5"/>
      <c r="IHA308" s="5"/>
      <c r="IHB308" s="5"/>
      <c r="IHC308" s="5"/>
      <c r="IHD308" s="5"/>
      <c r="IHE308" s="5"/>
      <c r="IHF308" s="5"/>
      <c r="IHG308" s="5"/>
      <c r="IHH308" s="5"/>
      <c r="IHI308" s="5"/>
      <c r="IHJ308" s="5"/>
      <c r="IHK308" s="5"/>
      <c r="IHL308" s="5"/>
      <c r="IHM308" s="5"/>
      <c r="IHN308" s="5"/>
      <c r="IHO308" s="5"/>
      <c r="IHP308" s="5"/>
      <c r="IHQ308" s="5"/>
      <c r="IHR308" s="5"/>
      <c r="IHS308" s="5"/>
      <c r="IHT308" s="5"/>
      <c r="IHU308" s="5"/>
      <c r="IHV308" s="5"/>
      <c r="IHW308" s="5"/>
      <c r="IHX308" s="5"/>
      <c r="IHY308" s="5"/>
      <c r="IHZ308" s="5"/>
      <c r="IIA308" s="5"/>
      <c r="IIB308" s="5"/>
      <c r="IIC308" s="5"/>
      <c r="IID308" s="5"/>
      <c r="IIE308" s="5"/>
      <c r="IIF308" s="5"/>
      <c r="IIG308" s="5"/>
      <c r="IIH308" s="5"/>
      <c r="III308" s="5"/>
      <c r="IIJ308" s="5"/>
      <c r="IIK308" s="5"/>
      <c r="IIL308" s="5"/>
      <c r="IIM308" s="5"/>
      <c r="IIN308" s="5"/>
      <c r="IIO308" s="5"/>
      <c r="IIP308" s="5"/>
      <c r="IIQ308" s="5"/>
      <c r="IIR308" s="5"/>
      <c r="IIS308" s="5"/>
      <c r="IIT308" s="5"/>
      <c r="IIU308" s="5"/>
      <c r="IIV308" s="5"/>
      <c r="IIW308" s="5"/>
      <c r="IIX308" s="5"/>
      <c r="IIY308" s="5"/>
      <c r="IIZ308" s="5"/>
      <c r="IJA308" s="5"/>
      <c r="IJB308" s="5"/>
      <c r="IJC308" s="5"/>
      <c r="IJD308" s="5"/>
      <c r="IJE308" s="5"/>
      <c r="IJF308" s="5"/>
      <c r="IJG308" s="5"/>
      <c r="IJH308" s="5"/>
      <c r="IJI308" s="5"/>
      <c r="IJJ308" s="5"/>
      <c r="IJK308" s="5"/>
      <c r="IJL308" s="5"/>
      <c r="IJM308" s="5"/>
      <c r="IJN308" s="5"/>
      <c r="IJO308" s="5"/>
      <c r="IJP308" s="5"/>
      <c r="IJQ308" s="5"/>
      <c r="IJR308" s="5"/>
      <c r="IJS308" s="5"/>
      <c r="IJT308" s="5"/>
      <c r="IJU308" s="5"/>
      <c r="IJV308" s="5"/>
      <c r="IJW308" s="5"/>
      <c r="IJX308" s="5"/>
      <c r="IJY308" s="5"/>
      <c r="IJZ308" s="5"/>
      <c r="IKA308" s="5"/>
      <c r="IKB308" s="5"/>
      <c r="IKC308" s="5"/>
      <c r="IKD308" s="5"/>
      <c r="IKE308" s="5"/>
      <c r="IKF308" s="5"/>
      <c r="IKG308" s="5"/>
      <c r="IKH308" s="5"/>
      <c r="IKI308" s="5"/>
      <c r="IKJ308" s="5"/>
      <c r="IKK308" s="5"/>
      <c r="IKL308" s="5"/>
      <c r="IKM308" s="5"/>
      <c r="IKN308" s="5"/>
      <c r="IKO308" s="5"/>
      <c r="IKP308" s="5"/>
      <c r="IKQ308" s="5"/>
      <c r="IKR308" s="5"/>
      <c r="IKS308" s="5"/>
      <c r="IKT308" s="5"/>
      <c r="IKU308" s="5"/>
      <c r="IKV308" s="5"/>
      <c r="IKW308" s="5"/>
      <c r="IKX308" s="5"/>
      <c r="IKY308" s="5"/>
      <c r="IKZ308" s="5"/>
      <c r="ILA308" s="5"/>
      <c r="ILB308" s="5"/>
      <c r="ILC308" s="5"/>
      <c r="ILD308" s="5"/>
      <c r="ILE308" s="5"/>
      <c r="ILF308" s="5"/>
      <c r="ILG308" s="5"/>
      <c r="ILH308" s="5"/>
      <c r="ILI308" s="5"/>
      <c r="ILJ308" s="5"/>
      <c r="ILK308" s="5"/>
      <c r="ILL308" s="5"/>
      <c r="ILM308" s="5"/>
      <c r="ILN308" s="5"/>
      <c r="ILO308" s="5"/>
      <c r="ILP308" s="5"/>
      <c r="ILQ308" s="5"/>
      <c r="ILR308" s="5"/>
      <c r="ILS308" s="5"/>
      <c r="ILT308" s="5"/>
      <c r="ILU308" s="5"/>
      <c r="ILV308" s="5"/>
      <c r="ILW308" s="5"/>
      <c r="ILX308" s="5"/>
      <c r="ILY308" s="5"/>
      <c r="ILZ308" s="5"/>
      <c r="IMA308" s="5"/>
      <c r="IMB308" s="5"/>
      <c r="IMC308" s="5"/>
      <c r="IMD308" s="5"/>
      <c r="IME308" s="5"/>
      <c r="IMF308" s="5"/>
      <c r="IMG308" s="5"/>
      <c r="IMH308" s="5"/>
      <c r="IMI308" s="5"/>
      <c r="IMJ308" s="5"/>
      <c r="IMK308" s="5"/>
      <c r="IML308" s="5"/>
      <c r="IMM308" s="5"/>
      <c r="IMN308" s="5"/>
      <c r="IMO308" s="5"/>
      <c r="IMP308" s="5"/>
      <c r="IMQ308" s="5"/>
      <c r="IMR308" s="5"/>
      <c r="IMS308" s="5"/>
      <c r="IMT308" s="5"/>
      <c r="IMU308" s="5"/>
      <c r="IMV308" s="5"/>
      <c r="IMW308" s="5"/>
      <c r="IMX308" s="5"/>
      <c r="IMY308" s="5"/>
      <c r="IMZ308" s="5"/>
      <c r="INA308" s="5"/>
      <c r="INB308" s="5"/>
      <c r="INC308" s="5"/>
      <c r="IND308" s="5"/>
      <c r="INE308" s="5"/>
      <c r="INF308" s="5"/>
      <c r="ING308" s="5"/>
      <c r="INH308" s="5"/>
      <c r="INI308" s="5"/>
      <c r="INJ308" s="5"/>
      <c r="INK308" s="5"/>
      <c r="INL308" s="5"/>
      <c r="INM308" s="5"/>
      <c r="INN308" s="5"/>
      <c r="INO308" s="5"/>
      <c r="INP308" s="5"/>
      <c r="INQ308" s="5"/>
      <c r="INR308" s="5"/>
      <c r="INS308" s="5"/>
      <c r="INT308" s="5"/>
      <c r="INU308" s="5"/>
      <c r="INV308" s="5"/>
      <c r="INW308" s="5"/>
      <c r="INX308" s="5"/>
      <c r="INY308" s="5"/>
      <c r="INZ308" s="5"/>
      <c r="IOA308" s="5"/>
      <c r="IOB308" s="5"/>
      <c r="IOC308" s="5"/>
      <c r="IOD308" s="5"/>
      <c r="IOE308" s="5"/>
      <c r="IOF308" s="5"/>
      <c r="IOG308" s="5"/>
      <c r="IOH308" s="5"/>
      <c r="IOI308" s="5"/>
      <c r="IOJ308" s="5"/>
      <c r="IOK308" s="5"/>
      <c r="IOL308" s="5"/>
      <c r="IOM308" s="5"/>
      <c r="ION308" s="5"/>
      <c r="IOO308" s="5"/>
      <c r="IOP308" s="5"/>
      <c r="IOQ308" s="5"/>
      <c r="IOR308" s="5"/>
      <c r="IOS308" s="5"/>
      <c r="IOT308" s="5"/>
      <c r="IOU308" s="5"/>
      <c r="IOV308" s="5"/>
      <c r="IOW308" s="5"/>
      <c r="IOX308" s="5"/>
      <c r="IOY308" s="5"/>
      <c r="IOZ308" s="5"/>
      <c r="IPA308" s="5"/>
      <c r="IPB308" s="5"/>
      <c r="IPC308" s="5"/>
      <c r="IPD308" s="5"/>
      <c r="IPE308" s="5"/>
      <c r="IPF308" s="5"/>
      <c r="IPG308" s="5"/>
      <c r="IPH308" s="5"/>
      <c r="IPI308" s="5"/>
      <c r="IPJ308" s="5"/>
      <c r="IPK308" s="5"/>
      <c r="IPL308" s="5"/>
      <c r="IPM308" s="5"/>
      <c r="IPN308" s="5"/>
      <c r="IPO308" s="5"/>
      <c r="IPP308" s="5"/>
      <c r="IPQ308" s="5"/>
      <c r="IPR308" s="5"/>
      <c r="IPS308" s="5"/>
      <c r="IPT308" s="5"/>
      <c r="IPU308" s="5"/>
      <c r="IPV308" s="5"/>
      <c r="IPW308" s="5"/>
      <c r="IPX308" s="5"/>
      <c r="IPY308" s="5"/>
      <c r="IPZ308" s="5"/>
      <c r="IQA308" s="5"/>
      <c r="IQB308" s="5"/>
      <c r="IQC308" s="5"/>
      <c r="IQD308" s="5"/>
      <c r="IQE308" s="5"/>
      <c r="IQF308" s="5"/>
      <c r="IQG308" s="5"/>
      <c r="IQH308" s="5"/>
      <c r="IQI308" s="5"/>
      <c r="IQJ308" s="5"/>
      <c r="IQK308" s="5"/>
      <c r="IQL308" s="5"/>
      <c r="IQM308" s="5"/>
      <c r="IQN308" s="5"/>
      <c r="IQO308" s="5"/>
      <c r="IQP308" s="5"/>
      <c r="IQQ308" s="5"/>
      <c r="IQR308" s="5"/>
      <c r="IQS308" s="5"/>
      <c r="IQT308" s="5"/>
      <c r="IQU308" s="5"/>
      <c r="IQV308" s="5"/>
      <c r="IQW308" s="5"/>
      <c r="IQX308" s="5"/>
      <c r="IQY308" s="5"/>
      <c r="IQZ308" s="5"/>
      <c r="IRA308" s="5"/>
      <c r="IRB308" s="5"/>
      <c r="IRC308" s="5"/>
      <c r="IRD308" s="5"/>
      <c r="IRE308" s="5"/>
      <c r="IRF308" s="5"/>
      <c r="IRG308" s="5"/>
      <c r="IRH308" s="5"/>
      <c r="IRI308" s="5"/>
      <c r="IRJ308" s="5"/>
      <c r="IRK308" s="5"/>
      <c r="IRL308" s="5"/>
      <c r="IRM308" s="5"/>
      <c r="IRN308" s="5"/>
      <c r="IRO308" s="5"/>
      <c r="IRP308" s="5"/>
      <c r="IRQ308" s="5"/>
      <c r="IRR308" s="5"/>
      <c r="IRS308" s="5"/>
      <c r="IRT308" s="5"/>
      <c r="IRU308" s="5"/>
      <c r="IRV308" s="5"/>
      <c r="IRW308" s="5"/>
      <c r="IRX308" s="5"/>
      <c r="IRY308" s="5"/>
      <c r="IRZ308" s="5"/>
      <c r="ISA308" s="5"/>
      <c r="ISB308" s="5"/>
      <c r="ISC308" s="5"/>
      <c r="ISD308" s="5"/>
      <c r="ISE308" s="5"/>
      <c r="ISF308" s="5"/>
      <c r="ISG308" s="5"/>
      <c r="ISH308" s="5"/>
      <c r="ISI308" s="5"/>
      <c r="ISJ308" s="5"/>
      <c r="ISK308" s="5"/>
      <c r="ISL308" s="5"/>
      <c r="ISM308" s="5"/>
      <c r="ISN308" s="5"/>
      <c r="ISO308" s="5"/>
      <c r="ISP308" s="5"/>
      <c r="ISQ308" s="5"/>
      <c r="ISR308" s="5"/>
      <c r="ISS308" s="5"/>
      <c r="IST308" s="5"/>
      <c r="ISU308" s="5"/>
      <c r="ISV308" s="5"/>
      <c r="ISW308" s="5"/>
      <c r="ISX308" s="5"/>
      <c r="ISY308" s="5"/>
      <c r="ISZ308" s="5"/>
      <c r="ITA308" s="5"/>
      <c r="ITB308" s="5"/>
      <c r="ITC308" s="5"/>
      <c r="ITD308" s="5"/>
      <c r="ITE308" s="5"/>
      <c r="ITF308" s="5"/>
      <c r="ITG308" s="5"/>
      <c r="ITH308" s="5"/>
      <c r="ITI308" s="5"/>
      <c r="ITJ308" s="5"/>
      <c r="ITK308" s="5"/>
      <c r="ITL308" s="5"/>
      <c r="ITM308" s="5"/>
      <c r="ITN308" s="5"/>
      <c r="ITO308" s="5"/>
      <c r="ITP308" s="5"/>
      <c r="ITQ308" s="5"/>
      <c r="ITR308" s="5"/>
      <c r="ITS308" s="5"/>
      <c r="ITT308" s="5"/>
      <c r="ITU308" s="5"/>
      <c r="ITV308" s="5"/>
      <c r="ITW308" s="5"/>
      <c r="ITX308" s="5"/>
      <c r="ITY308" s="5"/>
      <c r="ITZ308" s="5"/>
      <c r="IUA308" s="5"/>
      <c r="IUB308" s="5"/>
      <c r="IUC308" s="5"/>
      <c r="IUD308" s="5"/>
      <c r="IUE308" s="5"/>
      <c r="IUF308" s="5"/>
      <c r="IUG308" s="5"/>
      <c r="IUH308" s="5"/>
      <c r="IUI308" s="5"/>
      <c r="IUJ308" s="5"/>
      <c r="IUK308" s="5"/>
      <c r="IUL308" s="5"/>
      <c r="IUM308" s="5"/>
      <c r="IUN308" s="5"/>
      <c r="IUO308" s="5"/>
      <c r="IUP308" s="5"/>
      <c r="IUQ308" s="5"/>
      <c r="IUR308" s="5"/>
      <c r="IUS308" s="5"/>
      <c r="IUT308" s="5"/>
      <c r="IUU308" s="5"/>
      <c r="IUV308" s="5"/>
      <c r="IUW308" s="5"/>
      <c r="IUX308" s="5"/>
      <c r="IUY308" s="5"/>
      <c r="IUZ308" s="5"/>
      <c r="IVA308" s="5"/>
      <c r="IVB308" s="5"/>
      <c r="IVC308" s="5"/>
      <c r="IVD308" s="5"/>
      <c r="IVE308" s="5"/>
      <c r="IVF308" s="5"/>
      <c r="IVG308" s="5"/>
      <c r="IVH308" s="5"/>
      <c r="IVI308" s="5"/>
      <c r="IVJ308" s="5"/>
      <c r="IVK308" s="5"/>
      <c r="IVL308" s="5"/>
      <c r="IVM308" s="5"/>
      <c r="IVN308" s="5"/>
      <c r="IVO308" s="5"/>
      <c r="IVP308" s="5"/>
      <c r="IVQ308" s="5"/>
      <c r="IVR308" s="5"/>
      <c r="IVS308" s="5"/>
      <c r="IVT308" s="5"/>
      <c r="IVU308" s="5"/>
      <c r="IVV308" s="5"/>
      <c r="IVW308" s="5"/>
      <c r="IVX308" s="5"/>
      <c r="IVY308" s="5"/>
      <c r="IVZ308" s="5"/>
      <c r="IWA308" s="5"/>
      <c r="IWB308" s="5"/>
      <c r="IWC308" s="5"/>
      <c r="IWD308" s="5"/>
      <c r="IWE308" s="5"/>
      <c r="IWF308" s="5"/>
      <c r="IWG308" s="5"/>
      <c r="IWH308" s="5"/>
      <c r="IWI308" s="5"/>
      <c r="IWJ308" s="5"/>
      <c r="IWK308" s="5"/>
      <c r="IWL308" s="5"/>
      <c r="IWM308" s="5"/>
      <c r="IWN308" s="5"/>
      <c r="IWO308" s="5"/>
      <c r="IWP308" s="5"/>
      <c r="IWQ308" s="5"/>
      <c r="IWR308" s="5"/>
      <c r="IWS308" s="5"/>
      <c r="IWT308" s="5"/>
      <c r="IWU308" s="5"/>
      <c r="IWV308" s="5"/>
      <c r="IWW308" s="5"/>
      <c r="IWX308" s="5"/>
      <c r="IWY308" s="5"/>
      <c r="IWZ308" s="5"/>
      <c r="IXA308" s="5"/>
      <c r="IXB308" s="5"/>
      <c r="IXC308" s="5"/>
      <c r="IXD308" s="5"/>
      <c r="IXE308" s="5"/>
      <c r="IXF308" s="5"/>
      <c r="IXG308" s="5"/>
      <c r="IXH308" s="5"/>
      <c r="IXI308" s="5"/>
      <c r="IXJ308" s="5"/>
      <c r="IXK308" s="5"/>
      <c r="IXL308" s="5"/>
      <c r="IXM308" s="5"/>
      <c r="IXN308" s="5"/>
      <c r="IXO308" s="5"/>
      <c r="IXP308" s="5"/>
      <c r="IXQ308" s="5"/>
      <c r="IXR308" s="5"/>
      <c r="IXS308" s="5"/>
      <c r="IXT308" s="5"/>
      <c r="IXU308" s="5"/>
      <c r="IXV308" s="5"/>
      <c r="IXW308" s="5"/>
      <c r="IXX308" s="5"/>
      <c r="IXY308" s="5"/>
      <c r="IXZ308" s="5"/>
      <c r="IYA308" s="5"/>
      <c r="IYB308" s="5"/>
      <c r="IYC308" s="5"/>
      <c r="IYD308" s="5"/>
      <c r="IYE308" s="5"/>
      <c r="IYF308" s="5"/>
      <c r="IYG308" s="5"/>
      <c r="IYH308" s="5"/>
      <c r="IYI308" s="5"/>
      <c r="IYJ308" s="5"/>
      <c r="IYK308" s="5"/>
      <c r="IYL308" s="5"/>
      <c r="IYM308" s="5"/>
      <c r="IYN308" s="5"/>
      <c r="IYO308" s="5"/>
      <c r="IYP308" s="5"/>
      <c r="IYQ308" s="5"/>
      <c r="IYR308" s="5"/>
      <c r="IYS308" s="5"/>
      <c r="IYT308" s="5"/>
      <c r="IYU308" s="5"/>
      <c r="IYV308" s="5"/>
      <c r="IYW308" s="5"/>
      <c r="IYX308" s="5"/>
      <c r="IYY308" s="5"/>
      <c r="IYZ308" s="5"/>
      <c r="IZA308" s="5"/>
      <c r="IZB308" s="5"/>
      <c r="IZC308" s="5"/>
      <c r="IZD308" s="5"/>
      <c r="IZE308" s="5"/>
      <c r="IZF308" s="5"/>
      <c r="IZG308" s="5"/>
      <c r="IZH308" s="5"/>
      <c r="IZI308" s="5"/>
      <c r="IZJ308" s="5"/>
      <c r="IZK308" s="5"/>
      <c r="IZL308" s="5"/>
      <c r="IZM308" s="5"/>
      <c r="IZN308" s="5"/>
      <c r="IZO308" s="5"/>
      <c r="IZP308" s="5"/>
      <c r="IZQ308" s="5"/>
      <c r="IZR308" s="5"/>
      <c r="IZS308" s="5"/>
      <c r="IZT308" s="5"/>
      <c r="IZU308" s="5"/>
      <c r="IZV308" s="5"/>
      <c r="IZW308" s="5"/>
      <c r="IZX308" s="5"/>
      <c r="IZY308" s="5"/>
      <c r="IZZ308" s="5"/>
      <c r="JAA308" s="5"/>
      <c r="JAB308" s="5"/>
      <c r="JAC308" s="5"/>
      <c r="JAD308" s="5"/>
      <c r="JAE308" s="5"/>
      <c r="JAF308" s="5"/>
      <c r="JAG308" s="5"/>
      <c r="JAH308" s="5"/>
      <c r="JAI308" s="5"/>
      <c r="JAJ308" s="5"/>
      <c r="JAK308" s="5"/>
      <c r="JAL308" s="5"/>
      <c r="JAM308" s="5"/>
      <c r="JAN308" s="5"/>
      <c r="JAO308" s="5"/>
      <c r="JAP308" s="5"/>
      <c r="JAQ308" s="5"/>
      <c r="JAR308" s="5"/>
      <c r="JAS308" s="5"/>
      <c r="JAT308" s="5"/>
      <c r="JAU308" s="5"/>
      <c r="JAV308" s="5"/>
      <c r="JAW308" s="5"/>
      <c r="JAX308" s="5"/>
      <c r="JAY308" s="5"/>
      <c r="JAZ308" s="5"/>
      <c r="JBA308" s="5"/>
      <c r="JBB308" s="5"/>
      <c r="JBC308" s="5"/>
      <c r="JBD308" s="5"/>
      <c r="JBE308" s="5"/>
      <c r="JBF308" s="5"/>
      <c r="JBG308" s="5"/>
      <c r="JBH308" s="5"/>
      <c r="JBI308" s="5"/>
      <c r="JBJ308" s="5"/>
      <c r="JBK308" s="5"/>
      <c r="JBL308" s="5"/>
      <c r="JBM308" s="5"/>
      <c r="JBN308" s="5"/>
      <c r="JBO308" s="5"/>
      <c r="JBP308" s="5"/>
      <c r="JBQ308" s="5"/>
      <c r="JBR308" s="5"/>
      <c r="JBS308" s="5"/>
      <c r="JBT308" s="5"/>
      <c r="JBU308" s="5"/>
      <c r="JBV308" s="5"/>
      <c r="JBW308" s="5"/>
      <c r="JBX308" s="5"/>
      <c r="JBY308" s="5"/>
      <c r="JBZ308" s="5"/>
      <c r="JCA308" s="5"/>
      <c r="JCB308" s="5"/>
      <c r="JCC308" s="5"/>
      <c r="JCD308" s="5"/>
      <c r="JCE308" s="5"/>
      <c r="JCF308" s="5"/>
      <c r="JCG308" s="5"/>
      <c r="JCH308" s="5"/>
      <c r="JCI308" s="5"/>
      <c r="JCJ308" s="5"/>
      <c r="JCK308" s="5"/>
      <c r="JCL308" s="5"/>
      <c r="JCM308" s="5"/>
      <c r="JCN308" s="5"/>
      <c r="JCO308" s="5"/>
      <c r="JCP308" s="5"/>
      <c r="JCQ308" s="5"/>
      <c r="JCR308" s="5"/>
      <c r="JCS308" s="5"/>
      <c r="JCT308" s="5"/>
      <c r="JCU308" s="5"/>
      <c r="JCV308" s="5"/>
      <c r="JCW308" s="5"/>
      <c r="JCX308" s="5"/>
      <c r="JCY308" s="5"/>
      <c r="JCZ308" s="5"/>
      <c r="JDA308" s="5"/>
      <c r="JDB308" s="5"/>
      <c r="JDC308" s="5"/>
      <c r="JDD308" s="5"/>
      <c r="JDE308" s="5"/>
      <c r="JDF308" s="5"/>
      <c r="JDG308" s="5"/>
      <c r="JDH308" s="5"/>
      <c r="JDI308" s="5"/>
      <c r="JDJ308" s="5"/>
      <c r="JDK308" s="5"/>
      <c r="JDL308" s="5"/>
      <c r="JDM308" s="5"/>
      <c r="JDN308" s="5"/>
      <c r="JDO308" s="5"/>
      <c r="JDP308" s="5"/>
      <c r="JDQ308" s="5"/>
      <c r="JDR308" s="5"/>
      <c r="JDS308" s="5"/>
      <c r="JDT308" s="5"/>
      <c r="JDU308" s="5"/>
      <c r="JDV308" s="5"/>
      <c r="JDW308" s="5"/>
      <c r="JDX308" s="5"/>
      <c r="JDY308" s="5"/>
      <c r="JDZ308" s="5"/>
      <c r="JEA308" s="5"/>
      <c r="JEB308" s="5"/>
      <c r="JEC308" s="5"/>
      <c r="JED308" s="5"/>
      <c r="JEE308" s="5"/>
      <c r="JEF308" s="5"/>
      <c r="JEG308" s="5"/>
      <c r="JEH308" s="5"/>
      <c r="JEI308" s="5"/>
      <c r="JEJ308" s="5"/>
      <c r="JEK308" s="5"/>
      <c r="JEL308" s="5"/>
      <c r="JEM308" s="5"/>
      <c r="JEN308" s="5"/>
      <c r="JEO308" s="5"/>
      <c r="JEP308" s="5"/>
      <c r="JEQ308" s="5"/>
      <c r="JER308" s="5"/>
      <c r="JES308" s="5"/>
      <c r="JET308" s="5"/>
      <c r="JEU308" s="5"/>
      <c r="JEV308" s="5"/>
      <c r="JEW308" s="5"/>
      <c r="JEX308" s="5"/>
      <c r="JEY308" s="5"/>
      <c r="JEZ308" s="5"/>
      <c r="JFA308" s="5"/>
      <c r="JFB308" s="5"/>
      <c r="JFC308" s="5"/>
      <c r="JFD308" s="5"/>
      <c r="JFE308" s="5"/>
      <c r="JFF308" s="5"/>
      <c r="JFG308" s="5"/>
      <c r="JFH308" s="5"/>
      <c r="JFI308" s="5"/>
      <c r="JFJ308" s="5"/>
      <c r="JFK308" s="5"/>
      <c r="JFL308" s="5"/>
      <c r="JFM308" s="5"/>
      <c r="JFN308" s="5"/>
      <c r="JFO308" s="5"/>
      <c r="JFP308" s="5"/>
      <c r="JFQ308" s="5"/>
      <c r="JFR308" s="5"/>
      <c r="JFS308" s="5"/>
      <c r="JFT308" s="5"/>
      <c r="JFU308" s="5"/>
      <c r="JFV308" s="5"/>
      <c r="JFW308" s="5"/>
      <c r="JFX308" s="5"/>
      <c r="JFY308" s="5"/>
      <c r="JFZ308" s="5"/>
      <c r="JGA308" s="5"/>
      <c r="JGB308" s="5"/>
      <c r="JGC308" s="5"/>
      <c r="JGD308" s="5"/>
      <c r="JGE308" s="5"/>
      <c r="JGF308" s="5"/>
      <c r="JGG308" s="5"/>
      <c r="JGH308" s="5"/>
      <c r="JGI308" s="5"/>
      <c r="JGJ308" s="5"/>
      <c r="JGK308" s="5"/>
      <c r="JGL308" s="5"/>
      <c r="JGM308" s="5"/>
      <c r="JGN308" s="5"/>
      <c r="JGO308" s="5"/>
      <c r="JGP308" s="5"/>
      <c r="JGQ308" s="5"/>
      <c r="JGR308" s="5"/>
      <c r="JGS308" s="5"/>
      <c r="JGT308" s="5"/>
      <c r="JGU308" s="5"/>
      <c r="JGV308" s="5"/>
      <c r="JGW308" s="5"/>
      <c r="JGX308" s="5"/>
      <c r="JGY308" s="5"/>
      <c r="JGZ308" s="5"/>
      <c r="JHA308" s="5"/>
      <c r="JHB308" s="5"/>
      <c r="JHC308" s="5"/>
      <c r="JHD308" s="5"/>
      <c r="JHE308" s="5"/>
      <c r="JHF308" s="5"/>
      <c r="JHG308" s="5"/>
      <c r="JHH308" s="5"/>
      <c r="JHI308" s="5"/>
      <c r="JHJ308" s="5"/>
      <c r="JHK308" s="5"/>
      <c r="JHL308" s="5"/>
      <c r="JHM308" s="5"/>
      <c r="JHN308" s="5"/>
      <c r="JHO308" s="5"/>
      <c r="JHP308" s="5"/>
      <c r="JHQ308" s="5"/>
      <c r="JHR308" s="5"/>
      <c r="JHS308" s="5"/>
      <c r="JHT308" s="5"/>
      <c r="JHU308" s="5"/>
      <c r="JHV308" s="5"/>
      <c r="JHW308" s="5"/>
      <c r="JHX308" s="5"/>
      <c r="JHY308" s="5"/>
      <c r="JHZ308" s="5"/>
      <c r="JIA308" s="5"/>
      <c r="JIB308" s="5"/>
      <c r="JIC308" s="5"/>
      <c r="JID308" s="5"/>
      <c r="JIE308" s="5"/>
      <c r="JIF308" s="5"/>
      <c r="JIG308" s="5"/>
      <c r="JIH308" s="5"/>
      <c r="JII308" s="5"/>
      <c r="JIJ308" s="5"/>
      <c r="JIK308" s="5"/>
      <c r="JIL308" s="5"/>
      <c r="JIM308" s="5"/>
      <c r="JIN308" s="5"/>
      <c r="JIO308" s="5"/>
      <c r="JIP308" s="5"/>
      <c r="JIQ308" s="5"/>
      <c r="JIR308" s="5"/>
      <c r="JIS308" s="5"/>
      <c r="JIT308" s="5"/>
      <c r="JIU308" s="5"/>
      <c r="JIV308" s="5"/>
      <c r="JIW308" s="5"/>
      <c r="JIX308" s="5"/>
      <c r="JIY308" s="5"/>
      <c r="JIZ308" s="5"/>
      <c r="JJA308" s="5"/>
      <c r="JJB308" s="5"/>
      <c r="JJC308" s="5"/>
      <c r="JJD308" s="5"/>
      <c r="JJE308" s="5"/>
      <c r="JJF308" s="5"/>
      <c r="JJG308" s="5"/>
      <c r="JJH308" s="5"/>
      <c r="JJI308" s="5"/>
      <c r="JJJ308" s="5"/>
      <c r="JJK308" s="5"/>
      <c r="JJL308" s="5"/>
      <c r="JJM308" s="5"/>
      <c r="JJN308" s="5"/>
      <c r="JJO308" s="5"/>
      <c r="JJP308" s="5"/>
      <c r="JJQ308" s="5"/>
      <c r="JJR308" s="5"/>
      <c r="JJS308" s="5"/>
      <c r="JJT308" s="5"/>
      <c r="JJU308" s="5"/>
      <c r="JJV308" s="5"/>
      <c r="JJW308" s="5"/>
      <c r="JJX308" s="5"/>
      <c r="JJY308" s="5"/>
      <c r="JJZ308" s="5"/>
      <c r="JKA308" s="5"/>
      <c r="JKB308" s="5"/>
      <c r="JKC308" s="5"/>
      <c r="JKD308" s="5"/>
      <c r="JKE308" s="5"/>
      <c r="JKF308" s="5"/>
      <c r="JKG308" s="5"/>
      <c r="JKH308" s="5"/>
      <c r="JKI308" s="5"/>
      <c r="JKJ308" s="5"/>
      <c r="JKK308" s="5"/>
      <c r="JKL308" s="5"/>
      <c r="JKM308" s="5"/>
      <c r="JKN308" s="5"/>
      <c r="JKO308" s="5"/>
      <c r="JKP308" s="5"/>
      <c r="JKQ308" s="5"/>
      <c r="JKR308" s="5"/>
      <c r="JKS308" s="5"/>
      <c r="JKT308" s="5"/>
      <c r="JKU308" s="5"/>
      <c r="JKV308" s="5"/>
      <c r="JKW308" s="5"/>
      <c r="JKX308" s="5"/>
      <c r="JKY308" s="5"/>
      <c r="JKZ308" s="5"/>
      <c r="JLA308" s="5"/>
      <c r="JLB308" s="5"/>
      <c r="JLC308" s="5"/>
      <c r="JLD308" s="5"/>
      <c r="JLE308" s="5"/>
      <c r="JLF308" s="5"/>
      <c r="JLG308" s="5"/>
      <c r="JLH308" s="5"/>
      <c r="JLI308" s="5"/>
      <c r="JLJ308" s="5"/>
      <c r="JLK308" s="5"/>
      <c r="JLL308" s="5"/>
      <c r="JLM308" s="5"/>
      <c r="JLN308" s="5"/>
      <c r="JLO308" s="5"/>
      <c r="JLP308" s="5"/>
      <c r="JLQ308" s="5"/>
      <c r="JLR308" s="5"/>
      <c r="JLS308" s="5"/>
      <c r="JLT308" s="5"/>
      <c r="JLU308" s="5"/>
      <c r="JLV308" s="5"/>
      <c r="JLW308" s="5"/>
      <c r="JLX308" s="5"/>
      <c r="JLY308" s="5"/>
      <c r="JLZ308" s="5"/>
      <c r="JMA308" s="5"/>
      <c r="JMB308" s="5"/>
      <c r="JMC308" s="5"/>
      <c r="JMD308" s="5"/>
      <c r="JME308" s="5"/>
      <c r="JMF308" s="5"/>
      <c r="JMG308" s="5"/>
      <c r="JMH308" s="5"/>
      <c r="JMI308" s="5"/>
      <c r="JMJ308" s="5"/>
      <c r="JMK308" s="5"/>
      <c r="JML308" s="5"/>
      <c r="JMM308" s="5"/>
      <c r="JMN308" s="5"/>
      <c r="JMO308" s="5"/>
      <c r="JMP308" s="5"/>
      <c r="JMQ308" s="5"/>
      <c r="JMR308" s="5"/>
      <c r="JMS308" s="5"/>
      <c r="JMT308" s="5"/>
      <c r="JMU308" s="5"/>
      <c r="JMV308" s="5"/>
      <c r="JMW308" s="5"/>
      <c r="JMX308" s="5"/>
      <c r="JMY308" s="5"/>
      <c r="JMZ308" s="5"/>
      <c r="JNA308" s="5"/>
      <c r="JNB308" s="5"/>
      <c r="JNC308" s="5"/>
      <c r="JND308" s="5"/>
      <c r="JNE308" s="5"/>
      <c r="JNF308" s="5"/>
      <c r="JNG308" s="5"/>
      <c r="JNH308" s="5"/>
      <c r="JNI308" s="5"/>
      <c r="JNJ308" s="5"/>
      <c r="JNK308" s="5"/>
      <c r="JNL308" s="5"/>
      <c r="JNM308" s="5"/>
      <c r="JNN308" s="5"/>
      <c r="JNO308" s="5"/>
      <c r="JNP308" s="5"/>
      <c r="JNQ308" s="5"/>
      <c r="JNR308" s="5"/>
      <c r="JNS308" s="5"/>
      <c r="JNT308" s="5"/>
      <c r="JNU308" s="5"/>
      <c r="JNV308" s="5"/>
      <c r="JNW308" s="5"/>
      <c r="JNX308" s="5"/>
      <c r="JNY308" s="5"/>
      <c r="JNZ308" s="5"/>
      <c r="JOA308" s="5"/>
      <c r="JOB308" s="5"/>
      <c r="JOC308" s="5"/>
      <c r="JOD308" s="5"/>
      <c r="JOE308" s="5"/>
      <c r="JOF308" s="5"/>
      <c r="JOG308" s="5"/>
      <c r="JOH308" s="5"/>
      <c r="JOI308" s="5"/>
      <c r="JOJ308" s="5"/>
      <c r="JOK308" s="5"/>
      <c r="JOL308" s="5"/>
      <c r="JOM308" s="5"/>
      <c r="JON308" s="5"/>
      <c r="JOO308" s="5"/>
      <c r="JOP308" s="5"/>
      <c r="JOQ308" s="5"/>
      <c r="JOR308" s="5"/>
      <c r="JOS308" s="5"/>
      <c r="JOT308" s="5"/>
      <c r="JOU308" s="5"/>
      <c r="JOV308" s="5"/>
      <c r="JOW308" s="5"/>
      <c r="JOX308" s="5"/>
      <c r="JOY308" s="5"/>
      <c r="JOZ308" s="5"/>
      <c r="JPA308" s="5"/>
      <c r="JPB308" s="5"/>
      <c r="JPC308" s="5"/>
      <c r="JPD308" s="5"/>
      <c r="JPE308" s="5"/>
      <c r="JPF308" s="5"/>
      <c r="JPG308" s="5"/>
      <c r="JPH308" s="5"/>
      <c r="JPI308" s="5"/>
      <c r="JPJ308" s="5"/>
      <c r="JPK308" s="5"/>
      <c r="JPL308" s="5"/>
      <c r="JPM308" s="5"/>
      <c r="JPN308" s="5"/>
      <c r="JPO308" s="5"/>
      <c r="JPP308" s="5"/>
      <c r="JPQ308" s="5"/>
      <c r="JPR308" s="5"/>
      <c r="JPS308" s="5"/>
      <c r="JPT308" s="5"/>
      <c r="JPU308" s="5"/>
      <c r="JPV308" s="5"/>
      <c r="JPW308" s="5"/>
      <c r="JPX308" s="5"/>
      <c r="JPY308" s="5"/>
      <c r="JPZ308" s="5"/>
      <c r="JQA308" s="5"/>
      <c r="JQB308" s="5"/>
      <c r="JQC308" s="5"/>
      <c r="JQD308" s="5"/>
      <c r="JQE308" s="5"/>
      <c r="JQF308" s="5"/>
      <c r="JQG308" s="5"/>
      <c r="JQH308" s="5"/>
      <c r="JQI308" s="5"/>
      <c r="JQJ308" s="5"/>
      <c r="JQK308" s="5"/>
      <c r="JQL308" s="5"/>
      <c r="JQM308" s="5"/>
      <c r="JQN308" s="5"/>
      <c r="JQO308" s="5"/>
      <c r="JQP308" s="5"/>
      <c r="JQQ308" s="5"/>
      <c r="JQR308" s="5"/>
      <c r="JQS308" s="5"/>
      <c r="JQT308" s="5"/>
      <c r="JQU308" s="5"/>
      <c r="JQV308" s="5"/>
      <c r="JQW308" s="5"/>
      <c r="JQX308" s="5"/>
      <c r="JQY308" s="5"/>
      <c r="JQZ308" s="5"/>
      <c r="JRA308" s="5"/>
      <c r="JRB308" s="5"/>
      <c r="JRC308" s="5"/>
      <c r="JRD308" s="5"/>
      <c r="JRE308" s="5"/>
      <c r="JRF308" s="5"/>
      <c r="JRG308" s="5"/>
      <c r="JRH308" s="5"/>
      <c r="JRI308" s="5"/>
      <c r="JRJ308" s="5"/>
      <c r="JRK308" s="5"/>
      <c r="JRL308" s="5"/>
      <c r="JRM308" s="5"/>
      <c r="JRN308" s="5"/>
      <c r="JRO308" s="5"/>
      <c r="JRP308" s="5"/>
      <c r="JRQ308" s="5"/>
      <c r="JRR308" s="5"/>
      <c r="JRS308" s="5"/>
      <c r="JRT308" s="5"/>
      <c r="JRU308" s="5"/>
      <c r="JRV308" s="5"/>
      <c r="JRW308" s="5"/>
      <c r="JRX308" s="5"/>
      <c r="JRY308" s="5"/>
      <c r="JRZ308" s="5"/>
      <c r="JSA308" s="5"/>
      <c r="JSB308" s="5"/>
      <c r="JSC308" s="5"/>
      <c r="JSD308" s="5"/>
      <c r="JSE308" s="5"/>
      <c r="JSF308" s="5"/>
      <c r="JSG308" s="5"/>
      <c r="JSH308" s="5"/>
      <c r="JSI308" s="5"/>
      <c r="JSJ308" s="5"/>
      <c r="JSK308" s="5"/>
      <c r="JSL308" s="5"/>
      <c r="JSM308" s="5"/>
      <c r="JSN308" s="5"/>
      <c r="JSO308" s="5"/>
      <c r="JSP308" s="5"/>
      <c r="JSQ308" s="5"/>
      <c r="JSR308" s="5"/>
      <c r="JSS308" s="5"/>
      <c r="JST308" s="5"/>
      <c r="JSU308" s="5"/>
      <c r="JSV308" s="5"/>
      <c r="JSW308" s="5"/>
      <c r="JSX308" s="5"/>
      <c r="JSY308" s="5"/>
      <c r="JSZ308" s="5"/>
      <c r="JTA308" s="5"/>
      <c r="JTB308" s="5"/>
      <c r="JTC308" s="5"/>
      <c r="JTD308" s="5"/>
      <c r="JTE308" s="5"/>
      <c r="JTF308" s="5"/>
      <c r="JTG308" s="5"/>
      <c r="JTH308" s="5"/>
      <c r="JTI308" s="5"/>
      <c r="JTJ308" s="5"/>
      <c r="JTK308" s="5"/>
      <c r="JTL308" s="5"/>
      <c r="JTM308" s="5"/>
      <c r="JTN308" s="5"/>
      <c r="JTO308" s="5"/>
      <c r="JTP308" s="5"/>
      <c r="JTQ308" s="5"/>
      <c r="JTR308" s="5"/>
      <c r="JTS308" s="5"/>
      <c r="JTT308" s="5"/>
      <c r="JTU308" s="5"/>
      <c r="JTV308" s="5"/>
      <c r="JTW308" s="5"/>
      <c r="JTX308" s="5"/>
      <c r="JTY308" s="5"/>
      <c r="JTZ308" s="5"/>
      <c r="JUA308" s="5"/>
      <c r="JUB308" s="5"/>
      <c r="JUC308" s="5"/>
      <c r="JUD308" s="5"/>
      <c r="JUE308" s="5"/>
      <c r="JUF308" s="5"/>
      <c r="JUG308" s="5"/>
      <c r="JUH308" s="5"/>
      <c r="JUI308" s="5"/>
      <c r="JUJ308" s="5"/>
      <c r="JUK308" s="5"/>
      <c r="JUL308" s="5"/>
      <c r="JUM308" s="5"/>
      <c r="JUN308" s="5"/>
      <c r="JUO308" s="5"/>
      <c r="JUP308" s="5"/>
      <c r="JUQ308" s="5"/>
      <c r="JUR308" s="5"/>
      <c r="JUS308" s="5"/>
      <c r="JUT308" s="5"/>
      <c r="JUU308" s="5"/>
      <c r="JUV308" s="5"/>
      <c r="JUW308" s="5"/>
      <c r="JUX308" s="5"/>
      <c r="JUY308" s="5"/>
      <c r="JUZ308" s="5"/>
      <c r="JVA308" s="5"/>
      <c r="JVB308" s="5"/>
      <c r="JVC308" s="5"/>
      <c r="JVD308" s="5"/>
      <c r="JVE308" s="5"/>
      <c r="JVF308" s="5"/>
      <c r="JVG308" s="5"/>
      <c r="JVH308" s="5"/>
      <c r="JVI308" s="5"/>
      <c r="JVJ308" s="5"/>
      <c r="JVK308" s="5"/>
      <c r="JVL308" s="5"/>
      <c r="JVM308" s="5"/>
      <c r="JVN308" s="5"/>
      <c r="JVO308" s="5"/>
      <c r="JVP308" s="5"/>
      <c r="JVQ308" s="5"/>
      <c r="JVR308" s="5"/>
      <c r="JVS308" s="5"/>
      <c r="JVT308" s="5"/>
      <c r="JVU308" s="5"/>
      <c r="JVV308" s="5"/>
      <c r="JVW308" s="5"/>
      <c r="JVX308" s="5"/>
      <c r="JVY308" s="5"/>
      <c r="JVZ308" s="5"/>
      <c r="JWA308" s="5"/>
      <c r="JWB308" s="5"/>
      <c r="JWC308" s="5"/>
      <c r="JWD308" s="5"/>
      <c r="JWE308" s="5"/>
      <c r="JWF308" s="5"/>
      <c r="JWG308" s="5"/>
      <c r="JWH308" s="5"/>
      <c r="JWI308" s="5"/>
      <c r="JWJ308" s="5"/>
      <c r="JWK308" s="5"/>
      <c r="JWL308" s="5"/>
      <c r="JWM308" s="5"/>
      <c r="JWN308" s="5"/>
      <c r="JWO308" s="5"/>
      <c r="JWP308" s="5"/>
      <c r="JWQ308" s="5"/>
      <c r="JWR308" s="5"/>
      <c r="JWS308" s="5"/>
      <c r="JWT308" s="5"/>
      <c r="JWU308" s="5"/>
      <c r="JWV308" s="5"/>
      <c r="JWW308" s="5"/>
      <c r="JWX308" s="5"/>
      <c r="JWY308" s="5"/>
      <c r="JWZ308" s="5"/>
      <c r="JXA308" s="5"/>
      <c r="JXB308" s="5"/>
      <c r="JXC308" s="5"/>
      <c r="JXD308" s="5"/>
      <c r="JXE308" s="5"/>
      <c r="JXF308" s="5"/>
      <c r="JXG308" s="5"/>
      <c r="JXH308" s="5"/>
      <c r="JXI308" s="5"/>
      <c r="JXJ308" s="5"/>
      <c r="JXK308" s="5"/>
      <c r="JXL308" s="5"/>
      <c r="JXM308" s="5"/>
      <c r="JXN308" s="5"/>
      <c r="JXO308" s="5"/>
      <c r="JXP308" s="5"/>
      <c r="JXQ308" s="5"/>
      <c r="JXR308" s="5"/>
      <c r="JXS308" s="5"/>
      <c r="JXT308" s="5"/>
      <c r="JXU308" s="5"/>
      <c r="JXV308" s="5"/>
      <c r="JXW308" s="5"/>
      <c r="JXX308" s="5"/>
      <c r="JXY308" s="5"/>
      <c r="JXZ308" s="5"/>
      <c r="JYA308" s="5"/>
      <c r="JYB308" s="5"/>
      <c r="JYC308" s="5"/>
      <c r="JYD308" s="5"/>
      <c r="JYE308" s="5"/>
      <c r="JYF308" s="5"/>
      <c r="JYG308" s="5"/>
      <c r="JYH308" s="5"/>
      <c r="JYI308" s="5"/>
      <c r="JYJ308" s="5"/>
      <c r="JYK308" s="5"/>
      <c r="JYL308" s="5"/>
      <c r="JYM308" s="5"/>
      <c r="JYN308" s="5"/>
      <c r="JYO308" s="5"/>
      <c r="JYP308" s="5"/>
      <c r="JYQ308" s="5"/>
      <c r="JYR308" s="5"/>
      <c r="JYS308" s="5"/>
      <c r="JYT308" s="5"/>
      <c r="JYU308" s="5"/>
      <c r="JYV308" s="5"/>
      <c r="JYW308" s="5"/>
      <c r="JYX308" s="5"/>
      <c r="JYY308" s="5"/>
      <c r="JYZ308" s="5"/>
      <c r="JZA308" s="5"/>
      <c r="JZB308" s="5"/>
      <c r="JZC308" s="5"/>
      <c r="JZD308" s="5"/>
      <c r="JZE308" s="5"/>
      <c r="JZF308" s="5"/>
      <c r="JZG308" s="5"/>
      <c r="JZH308" s="5"/>
      <c r="JZI308" s="5"/>
      <c r="JZJ308" s="5"/>
      <c r="JZK308" s="5"/>
      <c r="JZL308" s="5"/>
      <c r="JZM308" s="5"/>
      <c r="JZN308" s="5"/>
      <c r="JZO308" s="5"/>
      <c r="JZP308" s="5"/>
      <c r="JZQ308" s="5"/>
      <c r="JZR308" s="5"/>
      <c r="JZS308" s="5"/>
      <c r="JZT308" s="5"/>
      <c r="JZU308" s="5"/>
      <c r="JZV308" s="5"/>
      <c r="JZW308" s="5"/>
      <c r="JZX308" s="5"/>
      <c r="JZY308" s="5"/>
      <c r="JZZ308" s="5"/>
      <c r="KAA308" s="5"/>
      <c r="KAB308" s="5"/>
      <c r="KAC308" s="5"/>
      <c r="KAD308" s="5"/>
      <c r="KAE308" s="5"/>
      <c r="KAF308" s="5"/>
      <c r="KAG308" s="5"/>
      <c r="KAH308" s="5"/>
      <c r="KAI308" s="5"/>
      <c r="KAJ308" s="5"/>
      <c r="KAK308" s="5"/>
      <c r="KAL308" s="5"/>
      <c r="KAM308" s="5"/>
      <c r="KAN308" s="5"/>
      <c r="KAO308" s="5"/>
      <c r="KAP308" s="5"/>
      <c r="KAQ308" s="5"/>
      <c r="KAR308" s="5"/>
      <c r="KAS308" s="5"/>
      <c r="KAT308" s="5"/>
      <c r="KAU308" s="5"/>
      <c r="KAV308" s="5"/>
      <c r="KAW308" s="5"/>
      <c r="KAX308" s="5"/>
      <c r="KAY308" s="5"/>
      <c r="KAZ308" s="5"/>
      <c r="KBA308" s="5"/>
      <c r="KBB308" s="5"/>
      <c r="KBC308" s="5"/>
      <c r="KBD308" s="5"/>
      <c r="KBE308" s="5"/>
      <c r="KBF308" s="5"/>
      <c r="KBG308" s="5"/>
      <c r="KBH308" s="5"/>
      <c r="KBI308" s="5"/>
      <c r="KBJ308" s="5"/>
      <c r="KBK308" s="5"/>
      <c r="KBL308" s="5"/>
      <c r="KBM308" s="5"/>
      <c r="KBN308" s="5"/>
      <c r="KBO308" s="5"/>
      <c r="KBP308" s="5"/>
      <c r="KBQ308" s="5"/>
      <c r="KBR308" s="5"/>
      <c r="KBS308" s="5"/>
      <c r="KBT308" s="5"/>
      <c r="KBU308" s="5"/>
      <c r="KBV308" s="5"/>
      <c r="KBW308" s="5"/>
      <c r="KBX308" s="5"/>
      <c r="KBY308" s="5"/>
      <c r="KBZ308" s="5"/>
      <c r="KCA308" s="5"/>
      <c r="KCB308" s="5"/>
      <c r="KCC308" s="5"/>
      <c r="KCD308" s="5"/>
      <c r="KCE308" s="5"/>
      <c r="KCF308" s="5"/>
      <c r="KCG308" s="5"/>
      <c r="KCH308" s="5"/>
      <c r="KCI308" s="5"/>
      <c r="KCJ308" s="5"/>
      <c r="KCK308" s="5"/>
      <c r="KCL308" s="5"/>
      <c r="KCM308" s="5"/>
      <c r="KCN308" s="5"/>
      <c r="KCO308" s="5"/>
      <c r="KCP308" s="5"/>
      <c r="KCQ308" s="5"/>
      <c r="KCR308" s="5"/>
      <c r="KCS308" s="5"/>
      <c r="KCT308" s="5"/>
      <c r="KCU308" s="5"/>
      <c r="KCV308" s="5"/>
      <c r="KCW308" s="5"/>
      <c r="KCX308" s="5"/>
      <c r="KCY308" s="5"/>
      <c r="KCZ308" s="5"/>
      <c r="KDA308" s="5"/>
      <c r="KDB308" s="5"/>
      <c r="KDC308" s="5"/>
      <c r="KDD308" s="5"/>
      <c r="KDE308" s="5"/>
      <c r="KDF308" s="5"/>
      <c r="KDG308" s="5"/>
      <c r="KDH308" s="5"/>
      <c r="KDI308" s="5"/>
      <c r="KDJ308" s="5"/>
      <c r="KDK308" s="5"/>
      <c r="KDL308" s="5"/>
      <c r="KDM308" s="5"/>
      <c r="KDN308" s="5"/>
      <c r="KDO308" s="5"/>
      <c r="KDP308" s="5"/>
      <c r="KDQ308" s="5"/>
      <c r="KDR308" s="5"/>
      <c r="KDS308" s="5"/>
      <c r="KDT308" s="5"/>
      <c r="KDU308" s="5"/>
      <c r="KDV308" s="5"/>
      <c r="KDW308" s="5"/>
      <c r="KDX308" s="5"/>
      <c r="KDY308" s="5"/>
      <c r="KDZ308" s="5"/>
      <c r="KEA308" s="5"/>
      <c r="KEB308" s="5"/>
      <c r="KEC308" s="5"/>
      <c r="KED308" s="5"/>
      <c r="KEE308" s="5"/>
      <c r="KEF308" s="5"/>
      <c r="KEG308" s="5"/>
      <c r="KEH308" s="5"/>
      <c r="KEI308" s="5"/>
      <c r="KEJ308" s="5"/>
      <c r="KEK308" s="5"/>
      <c r="KEL308" s="5"/>
      <c r="KEM308" s="5"/>
      <c r="KEN308" s="5"/>
      <c r="KEO308" s="5"/>
      <c r="KEP308" s="5"/>
      <c r="KEQ308" s="5"/>
      <c r="KER308" s="5"/>
      <c r="KES308" s="5"/>
      <c r="KET308" s="5"/>
      <c r="KEU308" s="5"/>
      <c r="KEV308" s="5"/>
      <c r="KEW308" s="5"/>
      <c r="KEX308" s="5"/>
      <c r="KEY308" s="5"/>
      <c r="KEZ308" s="5"/>
      <c r="KFA308" s="5"/>
      <c r="KFB308" s="5"/>
      <c r="KFC308" s="5"/>
      <c r="KFD308" s="5"/>
      <c r="KFE308" s="5"/>
      <c r="KFF308" s="5"/>
      <c r="KFG308" s="5"/>
      <c r="KFH308" s="5"/>
      <c r="KFI308" s="5"/>
      <c r="KFJ308" s="5"/>
      <c r="KFK308" s="5"/>
      <c r="KFL308" s="5"/>
      <c r="KFM308" s="5"/>
      <c r="KFN308" s="5"/>
      <c r="KFO308" s="5"/>
      <c r="KFP308" s="5"/>
      <c r="KFQ308" s="5"/>
      <c r="KFR308" s="5"/>
      <c r="KFS308" s="5"/>
      <c r="KFT308" s="5"/>
      <c r="KFU308" s="5"/>
      <c r="KFV308" s="5"/>
      <c r="KFW308" s="5"/>
      <c r="KFX308" s="5"/>
      <c r="KFY308" s="5"/>
      <c r="KFZ308" s="5"/>
      <c r="KGA308" s="5"/>
      <c r="KGB308" s="5"/>
      <c r="KGC308" s="5"/>
      <c r="KGD308" s="5"/>
      <c r="KGE308" s="5"/>
      <c r="KGF308" s="5"/>
      <c r="KGG308" s="5"/>
      <c r="KGH308" s="5"/>
      <c r="KGI308" s="5"/>
      <c r="KGJ308" s="5"/>
      <c r="KGK308" s="5"/>
      <c r="KGL308" s="5"/>
      <c r="KGM308" s="5"/>
      <c r="KGN308" s="5"/>
      <c r="KGO308" s="5"/>
      <c r="KGP308" s="5"/>
      <c r="KGQ308" s="5"/>
      <c r="KGR308" s="5"/>
      <c r="KGS308" s="5"/>
      <c r="KGT308" s="5"/>
      <c r="KGU308" s="5"/>
      <c r="KGV308" s="5"/>
      <c r="KGW308" s="5"/>
      <c r="KGX308" s="5"/>
      <c r="KGY308" s="5"/>
      <c r="KGZ308" s="5"/>
      <c r="KHA308" s="5"/>
      <c r="KHB308" s="5"/>
      <c r="KHC308" s="5"/>
      <c r="KHD308" s="5"/>
      <c r="KHE308" s="5"/>
      <c r="KHF308" s="5"/>
      <c r="KHG308" s="5"/>
      <c r="KHH308" s="5"/>
      <c r="KHI308" s="5"/>
      <c r="KHJ308" s="5"/>
      <c r="KHK308" s="5"/>
      <c r="KHL308" s="5"/>
      <c r="KHM308" s="5"/>
      <c r="KHN308" s="5"/>
      <c r="KHO308" s="5"/>
      <c r="KHP308" s="5"/>
      <c r="KHQ308" s="5"/>
      <c r="KHR308" s="5"/>
      <c r="KHS308" s="5"/>
      <c r="KHT308" s="5"/>
      <c r="KHU308" s="5"/>
      <c r="KHV308" s="5"/>
      <c r="KHW308" s="5"/>
      <c r="KHX308" s="5"/>
      <c r="KHY308" s="5"/>
      <c r="KHZ308" s="5"/>
      <c r="KIA308" s="5"/>
      <c r="KIB308" s="5"/>
      <c r="KIC308" s="5"/>
      <c r="KID308" s="5"/>
      <c r="KIE308" s="5"/>
      <c r="KIF308" s="5"/>
      <c r="KIG308" s="5"/>
      <c r="KIH308" s="5"/>
      <c r="KII308" s="5"/>
      <c r="KIJ308" s="5"/>
      <c r="KIK308" s="5"/>
      <c r="KIL308" s="5"/>
      <c r="KIM308" s="5"/>
      <c r="KIN308" s="5"/>
      <c r="KIO308" s="5"/>
      <c r="KIP308" s="5"/>
      <c r="KIQ308" s="5"/>
      <c r="KIR308" s="5"/>
      <c r="KIS308" s="5"/>
      <c r="KIT308" s="5"/>
      <c r="KIU308" s="5"/>
      <c r="KIV308" s="5"/>
      <c r="KIW308" s="5"/>
      <c r="KIX308" s="5"/>
      <c r="KIY308" s="5"/>
      <c r="KIZ308" s="5"/>
      <c r="KJA308" s="5"/>
      <c r="KJB308" s="5"/>
      <c r="KJC308" s="5"/>
      <c r="KJD308" s="5"/>
      <c r="KJE308" s="5"/>
      <c r="KJF308" s="5"/>
      <c r="KJG308" s="5"/>
      <c r="KJH308" s="5"/>
      <c r="KJI308" s="5"/>
      <c r="KJJ308" s="5"/>
      <c r="KJK308" s="5"/>
      <c r="KJL308" s="5"/>
      <c r="KJM308" s="5"/>
      <c r="KJN308" s="5"/>
      <c r="KJO308" s="5"/>
      <c r="KJP308" s="5"/>
      <c r="KJQ308" s="5"/>
      <c r="KJR308" s="5"/>
      <c r="KJS308" s="5"/>
      <c r="KJT308" s="5"/>
      <c r="KJU308" s="5"/>
      <c r="KJV308" s="5"/>
      <c r="KJW308" s="5"/>
      <c r="KJX308" s="5"/>
      <c r="KJY308" s="5"/>
      <c r="KJZ308" s="5"/>
      <c r="KKA308" s="5"/>
      <c r="KKB308" s="5"/>
      <c r="KKC308" s="5"/>
      <c r="KKD308" s="5"/>
      <c r="KKE308" s="5"/>
      <c r="KKF308" s="5"/>
      <c r="KKG308" s="5"/>
      <c r="KKH308" s="5"/>
      <c r="KKI308" s="5"/>
      <c r="KKJ308" s="5"/>
      <c r="KKK308" s="5"/>
      <c r="KKL308" s="5"/>
      <c r="KKM308" s="5"/>
      <c r="KKN308" s="5"/>
      <c r="KKO308" s="5"/>
      <c r="KKP308" s="5"/>
      <c r="KKQ308" s="5"/>
      <c r="KKR308" s="5"/>
      <c r="KKS308" s="5"/>
      <c r="KKT308" s="5"/>
      <c r="KKU308" s="5"/>
      <c r="KKV308" s="5"/>
      <c r="KKW308" s="5"/>
      <c r="KKX308" s="5"/>
      <c r="KKY308" s="5"/>
      <c r="KKZ308" s="5"/>
      <c r="KLA308" s="5"/>
      <c r="KLB308" s="5"/>
      <c r="KLC308" s="5"/>
      <c r="KLD308" s="5"/>
      <c r="KLE308" s="5"/>
      <c r="KLF308" s="5"/>
      <c r="KLG308" s="5"/>
      <c r="KLH308" s="5"/>
      <c r="KLI308" s="5"/>
      <c r="KLJ308" s="5"/>
      <c r="KLK308" s="5"/>
      <c r="KLL308" s="5"/>
      <c r="KLM308" s="5"/>
      <c r="KLN308" s="5"/>
      <c r="KLO308" s="5"/>
      <c r="KLP308" s="5"/>
      <c r="KLQ308" s="5"/>
      <c r="KLR308" s="5"/>
      <c r="KLS308" s="5"/>
      <c r="KLT308" s="5"/>
      <c r="KLU308" s="5"/>
      <c r="KLV308" s="5"/>
      <c r="KLW308" s="5"/>
      <c r="KLX308" s="5"/>
      <c r="KLY308" s="5"/>
      <c r="KLZ308" s="5"/>
      <c r="KMA308" s="5"/>
      <c r="KMB308" s="5"/>
      <c r="KMC308" s="5"/>
      <c r="KMD308" s="5"/>
      <c r="KME308" s="5"/>
      <c r="KMF308" s="5"/>
      <c r="KMG308" s="5"/>
      <c r="KMH308" s="5"/>
      <c r="KMI308" s="5"/>
      <c r="KMJ308" s="5"/>
      <c r="KMK308" s="5"/>
      <c r="KML308" s="5"/>
      <c r="KMM308" s="5"/>
      <c r="KMN308" s="5"/>
      <c r="KMO308" s="5"/>
      <c r="KMP308" s="5"/>
      <c r="KMQ308" s="5"/>
      <c r="KMR308" s="5"/>
      <c r="KMS308" s="5"/>
      <c r="KMT308" s="5"/>
      <c r="KMU308" s="5"/>
      <c r="KMV308" s="5"/>
      <c r="KMW308" s="5"/>
      <c r="KMX308" s="5"/>
      <c r="KMY308" s="5"/>
      <c r="KMZ308" s="5"/>
      <c r="KNA308" s="5"/>
      <c r="KNB308" s="5"/>
      <c r="KNC308" s="5"/>
      <c r="KND308" s="5"/>
      <c r="KNE308" s="5"/>
      <c r="KNF308" s="5"/>
      <c r="KNG308" s="5"/>
      <c r="KNH308" s="5"/>
      <c r="KNI308" s="5"/>
      <c r="KNJ308" s="5"/>
      <c r="KNK308" s="5"/>
      <c r="KNL308" s="5"/>
      <c r="KNM308" s="5"/>
      <c r="KNN308" s="5"/>
      <c r="KNO308" s="5"/>
      <c r="KNP308" s="5"/>
      <c r="KNQ308" s="5"/>
      <c r="KNR308" s="5"/>
      <c r="KNS308" s="5"/>
      <c r="KNT308" s="5"/>
      <c r="KNU308" s="5"/>
      <c r="KNV308" s="5"/>
      <c r="KNW308" s="5"/>
      <c r="KNX308" s="5"/>
      <c r="KNY308" s="5"/>
      <c r="KNZ308" s="5"/>
      <c r="KOA308" s="5"/>
      <c r="KOB308" s="5"/>
      <c r="KOC308" s="5"/>
      <c r="KOD308" s="5"/>
      <c r="KOE308" s="5"/>
      <c r="KOF308" s="5"/>
      <c r="KOG308" s="5"/>
      <c r="KOH308" s="5"/>
      <c r="KOI308" s="5"/>
      <c r="KOJ308" s="5"/>
      <c r="KOK308" s="5"/>
      <c r="KOL308" s="5"/>
      <c r="KOM308" s="5"/>
      <c r="KON308" s="5"/>
      <c r="KOO308" s="5"/>
      <c r="KOP308" s="5"/>
      <c r="KOQ308" s="5"/>
      <c r="KOR308" s="5"/>
      <c r="KOS308" s="5"/>
      <c r="KOT308" s="5"/>
      <c r="KOU308" s="5"/>
      <c r="KOV308" s="5"/>
      <c r="KOW308" s="5"/>
      <c r="KOX308" s="5"/>
      <c r="KOY308" s="5"/>
      <c r="KOZ308" s="5"/>
      <c r="KPA308" s="5"/>
      <c r="KPB308" s="5"/>
      <c r="KPC308" s="5"/>
      <c r="KPD308" s="5"/>
      <c r="KPE308" s="5"/>
      <c r="KPF308" s="5"/>
      <c r="KPG308" s="5"/>
      <c r="KPH308" s="5"/>
      <c r="KPI308" s="5"/>
      <c r="KPJ308" s="5"/>
      <c r="KPK308" s="5"/>
      <c r="KPL308" s="5"/>
      <c r="KPM308" s="5"/>
      <c r="KPN308" s="5"/>
      <c r="KPO308" s="5"/>
      <c r="KPP308" s="5"/>
      <c r="KPQ308" s="5"/>
      <c r="KPR308" s="5"/>
      <c r="KPS308" s="5"/>
      <c r="KPT308" s="5"/>
      <c r="KPU308" s="5"/>
      <c r="KPV308" s="5"/>
      <c r="KPW308" s="5"/>
      <c r="KPX308" s="5"/>
      <c r="KPY308" s="5"/>
      <c r="KPZ308" s="5"/>
      <c r="KQA308" s="5"/>
      <c r="KQB308" s="5"/>
      <c r="KQC308" s="5"/>
      <c r="KQD308" s="5"/>
      <c r="KQE308" s="5"/>
      <c r="KQF308" s="5"/>
      <c r="KQG308" s="5"/>
      <c r="KQH308" s="5"/>
      <c r="KQI308" s="5"/>
      <c r="KQJ308" s="5"/>
      <c r="KQK308" s="5"/>
      <c r="KQL308" s="5"/>
      <c r="KQM308" s="5"/>
      <c r="KQN308" s="5"/>
      <c r="KQO308" s="5"/>
      <c r="KQP308" s="5"/>
      <c r="KQQ308" s="5"/>
      <c r="KQR308" s="5"/>
      <c r="KQS308" s="5"/>
      <c r="KQT308" s="5"/>
      <c r="KQU308" s="5"/>
      <c r="KQV308" s="5"/>
      <c r="KQW308" s="5"/>
      <c r="KQX308" s="5"/>
      <c r="KQY308" s="5"/>
      <c r="KQZ308" s="5"/>
      <c r="KRA308" s="5"/>
      <c r="KRB308" s="5"/>
      <c r="KRC308" s="5"/>
      <c r="KRD308" s="5"/>
      <c r="KRE308" s="5"/>
      <c r="KRF308" s="5"/>
      <c r="KRG308" s="5"/>
      <c r="KRH308" s="5"/>
      <c r="KRI308" s="5"/>
      <c r="KRJ308" s="5"/>
      <c r="KRK308" s="5"/>
      <c r="KRL308" s="5"/>
      <c r="KRM308" s="5"/>
      <c r="KRN308" s="5"/>
      <c r="KRO308" s="5"/>
      <c r="KRP308" s="5"/>
      <c r="KRQ308" s="5"/>
      <c r="KRR308" s="5"/>
      <c r="KRS308" s="5"/>
      <c r="KRT308" s="5"/>
      <c r="KRU308" s="5"/>
      <c r="KRV308" s="5"/>
      <c r="KRW308" s="5"/>
      <c r="KRX308" s="5"/>
      <c r="KRY308" s="5"/>
      <c r="KRZ308" s="5"/>
      <c r="KSA308" s="5"/>
      <c r="KSB308" s="5"/>
      <c r="KSC308" s="5"/>
      <c r="KSD308" s="5"/>
      <c r="KSE308" s="5"/>
      <c r="KSF308" s="5"/>
      <c r="KSG308" s="5"/>
      <c r="KSH308" s="5"/>
      <c r="KSI308" s="5"/>
      <c r="KSJ308" s="5"/>
      <c r="KSK308" s="5"/>
      <c r="KSL308" s="5"/>
      <c r="KSM308" s="5"/>
      <c r="KSN308" s="5"/>
      <c r="KSO308" s="5"/>
      <c r="KSP308" s="5"/>
      <c r="KSQ308" s="5"/>
      <c r="KSR308" s="5"/>
      <c r="KSS308" s="5"/>
      <c r="KST308" s="5"/>
      <c r="KSU308" s="5"/>
      <c r="KSV308" s="5"/>
      <c r="KSW308" s="5"/>
      <c r="KSX308" s="5"/>
      <c r="KSY308" s="5"/>
      <c r="KSZ308" s="5"/>
      <c r="KTA308" s="5"/>
      <c r="KTB308" s="5"/>
      <c r="KTC308" s="5"/>
      <c r="KTD308" s="5"/>
      <c r="KTE308" s="5"/>
      <c r="KTF308" s="5"/>
      <c r="KTG308" s="5"/>
      <c r="KTH308" s="5"/>
      <c r="KTI308" s="5"/>
      <c r="KTJ308" s="5"/>
      <c r="KTK308" s="5"/>
      <c r="KTL308" s="5"/>
      <c r="KTM308" s="5"/>
      <c r="KTN308" s="5"/>
      <c r="KTO308" s="5"/>
      <c r="KTP308" s="5"/>
      <c r="KTQ308" s="5"/>
      <c r="KTR308" s="5"/>
      <c r="KTS308" s="5"/>
      <c r="KTT308" s="5"/>
      <c r="KTU308" s="5"/>
      <c r="KTV308" s="5"/>
      <c r="KTW308" s="5"/>
      <c r="KTX308" s="5"/>
      <c r="KTY308" s="5"/>
      <c r="KTZ308" s="5"/>
      <c r="KUA308" s="5"/>
      <c r="KUB308" s="5"/>
      <c r="KUC308" s="5"/>
      <c r="KUD308" s="5"/>
      <c r="KUE308" s="5"/>
      <c r="KUF308" s="5"/>
      <c r="KUG308" s="5"/>
      <c r="KUH308" s="5"/>
      <c r="KUI308" s="5"/>
      <c r="KUJ308" s="5"/>
      <c r="KUK308" s="5"/>
      <c r="KUL308" s="5"/>
      <c r="KUM308" s="5"/>
      <c r="KUN308" s="5"/>
      <c r="KUO308" s="5"/>
      <c r="KUP308" s="5"/>
      <c r="KUQ308" s="5"/>
      <c r="KUR308" s="5"/>
      <c r="KUS308" s="5"/>
      <c r="KUT308" s="5"/>
      <c r="KUU308" s="5"/>
      <c r="KUV308" s="5"/>
      <c r="KUW308" s="5"/>
      <c r="KUX308" s="5"/>
      <c r="KUY308" s="5"/>
      <c r="KUZ308" s="5"/>
      <c r="KVA308" s="5"/>
      <c r="KVB308" s="5"/>
      <c r="KVC308" s="5"/>
      <c r="KVD308" s="5"/>
      <c r="KVE308" s="5"/>
      <c r="KVF308" s="5"/>
      <c r="KVG308" s="5"/>
      <c r="KVH308" s="5"/>
      <c r="KVI308" s="5"/>
      <c r="KVJ308" s="5"/>
      <c r="KVK308" s="5"/>
      <c r="KVL308" s="5"/>
      <c r="KVM308" s="5"/>
      <c r="KVN308" s="5"/>
      <c r="KVO308" s="5"/>
      <c r="KVP308" s="5"/>
      <c r="KVQ308" s="5"/>
      <c r="KVR308" s="5"/>
      <c r="KVS308" s="5"/>
      <c r="KVT308" s="5"/>
      <c r="KVU308" s="5"/>
      <c r="KVV308" s="5"/>
      <c r="KVW308" s="5"/>
      <c r="KVX308" s="5"/>
      <c r="KVY308" s="5"/>
      <c r="KVZ308" s="5"/>
      <c r="KWA308" s="5"/>
      <c r="KWB308" s="5"/>
      <c r="KWC308" s="5"/>
      <c r="KWD308" s="5"/>
      <c r="KWE308" s="5"/>
      <c r="KWF308" s="5"/>
      <c r="KWG308" s="5"/>
      <c r="KWH308" s="5"/>
      <c r="KWI308" s="5"/>
      <c r="KWJ308" s="5"/>
      <c r="KWK308" s="5"/>
      <c r="KWL308" s="5"/>
      <c r="KWM308" s="5"/>
      <c r="KWN308" s="5"/>
      <c r="KWO308" s="5"/>
      <c r="KWP308" s="5"/>
      <c r="KWQ308" s="5"/>
      <c r="KWR308" s="5"/>
      <c r="KWS308" s="5"/>
      <c r="KWT308" s="5"/>
      <c r="KWU308" s="5"/>
      <c r="KWV308" s="5"/>
      <c r="KWW308" s="5"/>
      <c r="KWX308" s="5"/>
      <c r="KWY308" s="5"/>
      <c r="KWZ308" s="5"/>
      <c r="KXA308" s="5"/>
      <c r="KXB308" s="5"/>
      <c r="KXC308" s="5"/>
      <c r="KXD308" s="5"/>
      <c r="KXE308" s="5"/>
      <c r="KXF308" s="5"/>
      <c r="KXG308" s="5"/>
      <c r="KXH308" s="5"/>
      <c r="KXI308" s="5"/>
      <c r="KXJ308" s="5"/>
      <c r="KXK308" s="5"/>
      <c r="KXL308" s="5"/>
      <c r="KXM308" s="5"/>
      <c r="KXN308" s="5"/>
      <c r="KXO308" s="5"/>
      <c r="KXP308" s="5"/>
      <c r="KXQ308" s="5"/>
      <c r="KXR308" s="5"/>
      <c r="KXS308" s="5"/>
      <c r="KXT308" s="5"/>
      <c r="KXU308" s="5"/>
      <c r="KXV308" s="5"/>
      <c r="KXW308" s="5"/>
      <c r="KXX308" s="5"/>
      <c r="KXY308" s="5"/>
      <c r="KXZ308" s="5"/>
      <c r="KYA308" s="5"/>
      <c r="KYB308" s="5"/>
      <c r="KYC308" s="5"/>
      <c r="KYD308" s="5"/>
      <c r="KYE308" s="5"/>
      <c r="KYF308" s="5"/>
      <c r="KYG308" s="5"/>
      <c r="KYH308" s="5"/>
      <c r="KYI308" s="5"/>
      <c r="KYJ308" s="5"/>
      <c r="KYK308" s="5"/>
      <c r="KYL308" s="5"/>
      <c r="KYM308" s="5"/>
      <c r="KYN308" s="5"/>
      <c r="KYO308" s="5"/>
      <c r="KYP308" s="5"/>
      <c r="KYQ308" s="5"/>
      <c r="KYR308" s="5"/>
      <c r="KYS308" s="5"/>
      <c r="KYT308" s="5"/>
      <c r="KYU308" s="5"/>
      <c r="KYV308" s="5"/>
      <c r="KYW308" s="5"/>
      <c r="KYX308" s="5"/>
      <c r="KYY308" s="5"/>
      <c r="KYZ308" s="5"/>
      <c r="KZA308" s="5"/>
      <c r="KZB308" s="5"/>
      <c r="KZC308" s="5"/>
      <c r="KZD308" s="5"/>
      <c r="KZE308" s="5"/>
      <c r="KZF308" s="5"/>
      <c r="KZG308" s="5"/>
      <c r="KZH308" s="5"/>
      <c r="KZI308" s="5"/>
      <c r="KZJ308" s="5"/>
      <c r="KZK308" s="5"/>
      <c r="KZL308" s="5"/>
      <c r="KZM308" s="5"/>
      <c r="KZN308" s="5"/>
      <c r="KZO308" s="5"/>
      <c r="KZP308" s="5"/>
      <c r="KZQ308" s="5"/>
      <c r="KZR308" s="5"/>
      <c r="KZS308" s="5"/>
      <c r="KZT308" s="5"/>
      <c r="KZU308" s="5"/>
      <c r="KZV308" s="5"/>
      <c r="KZW308" s="5"/>
      <c r="KZX308" s="5"/>
      <c r="KZY308" s="5"/>
      <c r="KZZ308" s="5"/>
      <c r="LAA308" s="5"/>
      <c r="LAB308" s="5"/>
      <c r="LAC308" s="5"/>
      <c r="LAD308" s="5"/>
      <c r="LAE308" s="5"/>
      <c r="LAF308" s="5"/>
      <c r="LAG308" s="5"/>
      <c r="LAH308" s="5"/>
      <c r="LAI308" s="5"/>
      <c r="LAJ308" s="5"/>
      <c r="LAK308" s="5"/>
      <c r="LAL308" s="5"/>
      <c r="LAM308" s="5"/>
      <c r="LAN308" s="5"/>
      <c r="LAO308" s="5"/>
      <c r="LAP308" s="5"/>
      <c r="LAQ308" s="5"/>
      <c r="LAR308" s="5"/>
      <c r="LAS308" s="5"/>
      <c r="LAT308" s="5"/>
      <c r="LAU308" s="5"/>
      <c r="LAV308" s="5"/>
      <c r="LAW308" s="5"/>
      <c r="LAX308" s="5"/>
      <c r="LAY308" s="5"/>
      <c r="LAZ308" s="5"/>
      <c r="LBA308" s="5"/>
      <c r="LBB308" s="5"/>
      <c r="LBC308" s="5"/>
      <c r="LBD308" s="5"/>
      <c r="LBE308" s="5"/>
      <c r="LBF308" s="5"/>
      <c r="LBG308" s="5"/>
      <c r="LBH308" s="5"/>
      <c r="LBI308" s="5"/>
      <c r="LBJ308" s="5"/>
      <c r="LBK308" s="5"/>
      <c r="LBL308" s="5"/>
      <c r="LBM308" s="5"/>
      <c r="LBN308" s="5"/>
      <c r="LBO308" s="5"/>
      <c r="LBP308" s="5"/>
      <c r="LBQ308" s="5"/>
      <c r="LBR308" s="5"/>
      <c r="LBS308" s="5"/>
      <c r="LBT308" s="5"/>
      <c r="LBU308" s="5"/>
      <c r="LBV308" s="5"/>
      <c r="LBW308" s="5"/>
      <c r="LBX308" s="5"/>
      <c r="LBY308" s="5"/>
      <c r="LBZ308" s="5"/>
      <c r="LCA308" s="5"/>
      <c r="LCB308" s="5"/>
      <c r="LCC308" s="5"/>
      <c r="LCD308" s="5"/>
      <c r="LCE308" s="5"/>
      <c r="LCF308" s="5"/>
      <c r="LCG308" s="5"/>
      <c r="LCH308" s="5"/>
      <c r="LCI308" s="5"/>
      <c r="LCJ308" s="5"/>
      <c r="LCK308" s="5"/>
      <c r="LCL308" s="5"/>
      <c r="LCM308" s="5"/>
      <c r="LCN308" s="5"/>
      <c r="LCO308" s="5"/>
      <c r="LCP308" s="5"/>
      <c r="LCQ308" s="5"/>
      <c r="LCR308" s="5"/>
      <c r="LCS308" s="5"/>
      <c r="LCT308" s="5"/>
      <c r="LCU308" s="5"/>
      <c r="LCV308" s="5"/>
      <c r="LCW308" s="5"/>
      <c r="LCX308" s="5"/>
      <c r="LCY308" s="5"/>
      <c r="LCZ308" s="5"/>
      <c r="LDA308" s="5"/>
      <c r="LDB308" s="5"/>
      <c r="LDC308" s="5"/>
      <c r="LDD308" s="5"/>
      <c r="LDE308" s="5"/>
      <c r="LDF308" s="5"/>
      <c r="LDG308" s="5"/>
      <c r="LDH308" s="5"/>
      <c r="LDI308" s="5"/>
      <c r="LDJ308" s="5"/>
      <c r="LDK308" s="5"/>
      <c r="LDL308" s="5"/>
      <c r="LDM308" s="5"/>
      <c r="LDN308" s="5"/>
      <c r="LDO308" s="5"/>
      <c r="LDP308" s="5"/>
      <c r="LDQ308" s="5"/>
      <c r="LDR308" s="5"/>
      <c r="LDS308" s="5"/>
      <c r="LDT308" s="5"/>
      <c r="LDU308" s="5"/>
      <c r="LDV308" s="5"/>
      <c r="LDW308" s="5"/>
      <c r="LDX308" s="5"/>
      <c r="LDY308" s="5"/>
      <c r="LDZ308" s="5"/>
      <c r="LEA308" s="5"/>
      <c r="LEB308" s="5"/>
      <c r="LEC308" s="5"/>
      <c r="LED308" s="5"/>
      <c r="LEE308" s="5"/>
      <c r="LEF308" s="5"/>
      <c r="LEG308" s="5"/>
      <c r="LEH308" s="5"/>
      <c r="LEI308" s="5"/>
      <c r="LEJ308" s="5"/>
      <c r="LEK308" s="5"/>
      <c r="LEL308" s="5"/>
      <c r="LEM308" s="5"/>
      <c r="LEN308" s="5"/>
      <c r="LEO308" s="5"/>
      <c r="LEP308" s="5"/>
      <c r="LEQ308" s="5"/>
      <c r="LER308" s="5"/>
      <c r="LES308" s="5"/>
      <c r="LET308" s="5"/>
      <c r="LEU308" s="5"/>
      <c r="LEV308" s="5"/>
      <c r="LEW308" s="5"/>
      <c r="LEX308" s="5"/>
      <c r="LEY308" s="5"/>
      <c r="LEZ308" s="5"/>
      <c r="LFA308" s="5"/>
      <c r="LFB308" s="5"/>
      <c r="LFC308" s="5"/>
      <c r="LFD308" s="5"/>
      <c r="LFE308" s="5"/>
      <c r="LFF308" s="5"/>
      <c r="LFG308" s="5"/>
      <c r="LFH308" s="5"/>
      <c r="LFI308" s="5"/>
      <c r="LFJ308" s="5"/>
      <c r="LFK308" s="5"/>
      <c r="LFL308" s="5"/>
      <c r="LFM308" s="5"/>
      <c r="LFN308" s="5"/>
      <c r="LFO308" s="5"/>
      <c r="LFP308" s="5"/>
      <c r="LFQ308" s="5"/>
      <c r="LFR308" s="5"/>
      <c r="LFS308" s="5"/>
      <c r="LFT308" s="5"/>
      <c r="LFU308" s="5"/>
      <c r="LFV308" s="5"/>
      <c r="LFW308" s="5"/>
      <c r="LFX308" s="5"/>
      <c r="LFY308" s="5"/>
      <c r="LFZ308" s="5"/>
      <c r="LGA308" s="5"/>
      <c r="LGB308" s="5"/>
      <c r="LGC308" s="5"/>
      <c r="LGD308" s="5"/>
      <c r="LGE308" s="5"/>
      <c r="LGF308" s="5"/>
      <c r="LGG308" s="5"/>
      <c r="LGH308" s="5"/>
      <c r="LGI308" s="5"/>
      <c r="LGJ308" s="5"/>
      <c r="LGK308" s="5"/>
      <c r="LGL308" s="5"/>
      <c r="LGM308" s="5"/>
      <c r="LGN308" s="5"/>
      <c r="LGO308" s="5"/>
      <c r="LGP308" s="5"/>
      <c r="LGQ308" s="5"/>
      <c r="LGR308" s="5"/>
      <c r="LGS308" s="5"/>
      <c r="LGT308" s="5"/>
      <c r="LGU308" s="5"/>
      <c r="LGV308" s="5"/>
      <c r="LGW308" s="5"/>
      <c r="LGX308" s="5"/>
      <c r="LGY308" s="5"/>
      <c r="LGZ308" s="5"/>
      <c r="LHA308" s="5"/>
      <c r="LHB308" s="5"/>
      <c r="LHC308" s="5"/>
      <c r="LHD308" s="5"/>
      <c r="LHE308" s="5"/>
      <c r="LHF308" s="5"/>
      <c r="LHG308" s="5"/>
      <c r="LHH308" s="5"/>
      <c r="LHI308" s="5"/>
      <c r="LHJ308" s="5"/>
      <c r="LHK308" s="5"/>
      <c r="LHL308" s="5"/>
      <c r="LHM308" s="5"/>
      <c r="LHN308" s="5"/>
      <c r="LHO308" s="5"/>
      <c r="LHP308" s="5"/>
      <c r="LHQ308" s="5"/>
      <c r="LHR308" s="5"/>
      <c r="LHS308" s="5"/>
      <c r="LHT308" s="5"/>
      <c r="LHU308" s="5"/>
      <c r="LHV308" s="5"/>
      <c r="LHW308" s="5"/>
      <c r="LHX308" s="5"/>
      <c r="LHY308" s="5"/>
      <c r="LHZ308" s="5"/>
      <c r="LIA308" s="5"/>
      <c r="LIB308" s="5"/>
      <c r="LIC308" s="5"/>
      <c r="LID308" s="5"/>
      <c r="LIE308" s="5"/>
      <c r="LIF308" s="5"/>
      <c r="LIG308" s="5"/>
      <c r="LIH308" s="5"/>
      <c r="LII308" s="5"/>
      <c r="LIJ308" s="5"/>
      <c r="LIK308" s="5"/>
      <c r="LIL308" s="5"/>
      <c r="LIM308" s="5"/>
      <c r="LIN308" s="5"/>
      <c r="LIO308" s="5"/>
      <c r="LIP308" s="5"/>
      <c r="LIQ308" s="5"/>
      <c r="LIR308" s="5"/>
      <c r="LIS308" s="5"/>
      <c r="LIT308" s="5"/>
      <c r="LIU308" s="5"/>
      <c r="LIV308" s="5"/>
      <c r="LIW308" s="5"/>
      <c r="LIX308" s="5"/>
      <c r="LIY308" s="5"/>
      <c r="LIZ308" s="5"/>
      <c r="LJA308" s="5"/>
      <c r="LJB308" s="5"/>
      <c r="LJC308" s="5"/>
      <c r="LJD308" s="5"/>
      <c r="LJE308" s="5"/>
      <c r="LJF308" s="5"/>
      <c r="LJG308" s="5"/>
      <c r="LJH308" s="5"/>
      <c r="LJI308" s="5"/>
      <c r="LJJ308" s="5"/>
      <c r="LJK308" s="5"/>
      <c r="LJL308" s="5"/>
      <c r="LJM308" s="5"/>
      <c r="LJN308" s="5"/>
      <c r="LJO308" s="5"/>
      <c r="LJP308" s="5"/>
      <c r="LJQ308" s="5"/>
      <c r="LJR308" s="5"/>
      <c r="LJS308" s="5"/>
      <c r="LJT308" s="5"/>
      <c r="LJU308" s="5"/>
      <c r="LJV308" s="5"/>
      <c r="LJW308" s="5"/>
      <c r="LJX308" s="5"/>
      <c r="LJY308" s="5"/>
      <c r="LJZ308" s="5"/>
      <c r="LKA308" s="5"/>
      <c r="LKB308" s="5"/>
      <c r="LKC308" s="5"/>
      <c r="LKD308" s="5"/>
      <c r="LKE308" s="5"/>
      <c r="LKF308" s="5"/>
      <c r="LKG308" s="5"/>
      <c r="LKH308" s="5"/>
      <c r="LKI308" s="5"/>
      <c r="LKJ308" s="5"/>
      <c r="LKK308" s="5"/>
      <c r="LKL308" s="5"/>
      <c r="LKM308" s="5"/>
      <c r="LKN308" s="5"/>
      <c r="LKO308" s="5"/>
      <c r="LKP308" s="5"/>
      <c r="LKQ308" s="5"/>
      <c r="LKR308" s="5"/>
      <c r="LKS308" s="5"/>
      <c r="LKT308" s="5"/>
      <c r="LKU308" s="5"/>
      <c r="LKV308" s="5"/>
      <c r="LKW308" s="5"/>
      <c r="LKX308" s="5"/>
      <c r="LKY308" s="5"/>
      <c r="LKZ308" s="5"/>
      <c r="LLA308" s="5"/>
      <c r="LLB308" s="5"/>
      <c r="LLC308" s="5"/>
      <c r="LLD308" s="5"/>
      <c r="LLE308" s="5"/>
      <c r="LLF308" s="5"/>
      <c r="LLG308" s="5"/>
      <c r="LLH308" s="5"/>
      <c r="LLI308" s="5"/>
      <c r="LLJ308" s="5"/>
      <c r="LLK308" s="5"/>
      <c r="LLL308" s="5"/>
      <c r="LLM308" s="5"/>
      <c r="LLN308" s="5"/>
      <c r="LLO308" s="5"/>
      <c r="LLP308" s="5"/>
      <c r="LLQ308" s="5"/>
      <c r="LLR308" s="5"/>
      <c r="LLS308" s="5"/>
      <c r="LLT308" s="5"/>
      <c r="LLU308" s="5"/>
      <c r="LLV308" s="5"/>
      <c r="LLW308" s="5"/>
      <c r="LLX308" s="5"/>
      <c r="LLY308" s="5"/>
      <c r="LLZ308" s="5"/>
      <c r="LMA308" s="5"/>
      <c r="LMB308" s="5"/>
      <c r="LMC308" s="5"/>
      <c r="LMD308" s="5"/>
      <c r="LME308" s="5"/>
      <c r="LMF308" s="5"/>
      <c r="LMG308" s="5"/>
      <c r="LMH308" s="5"/>
      <c r="LMI308" s="5"/>
      <c r="LMJ308" s="5"/>
      <c r="LMK308" s="5"/>
      <c r="LML308" s="5"/>
      <c r="LMM308" s="5"/>
      <c r="LMN308" s="5"/>
      <c r="LMO308" s="5"/>
      <c r="LMP308" s="5"/>
      <c r="LMQ308" s="5"/>
      <c r="LMR308" s="5"/>
      <c r="LMS308" s="5"/>
      <c r="LMT308" s="5"/>
      <c r="LMU308" s="5"/>
      <c r="LMV308" s="5"/>
      <c r="LMW308" s="5"/>
      <c r="LMX308" s="5"/>
      <c r="LMY308" s="5"/>
      <c r="LMZ308" s="5"/>
      <c r="LNA308" s="5"/>
      <c r="LNB308" s="5"/>
      <c r="LNC308" s="5"/>
      <c r="LND308" s="5"/>
      <c r="LNE308" s="5"/>
      <c r="LNF308" s="5"/>
      <c r="LNG308" s="5"/>
      <c r="LNH308" s="5"/>
      <c r="LNI308" s="5"/>
      <c r="LNJ308" s="5"/>
      <c r="LNK308" s="5"/>
      <c r="LNL308" s="5"/>
      <c r="LNM308" s="5"/>
      <c r="LNN308" s="5"/>
      <c r="LNO308" s="5"/>
      <c r="LNP308" s="5"/>
      <c r="LNQ308" s="5"/>
      <c r="LNR308" s="5"/>
      <c r="LNS308" s="5"/>
      <c r="LNT308" s="5"/>
      <c r="LNU308" s="5"/>
      <c r="LNV308" s="5"/>
      <c r="LNW308" s="5"/>
      <c r="LNX308" s="5"/>
      <c r="LNY308" s="5"/>
      <c r="LNZ308" s="5"/>
      <c r="LOA308" s="5"/>
      <c r="LOB308" s="5"/>
      <c r="LOC308" s="5"/>
      <c r="LOD308" s="5"/>
      <c r="LOE308" s="5"/>
      <c r="LOF308" s="5"/>
      <c r="LOG308" s="5"/>
      <c r="LOH308" s="5"/>
      <c r="LOI308" s="5"/>
      <c r="LOJ308" s="5"/>
      <c r="LOK308" s="5"/>
      <c r="LOL308" s="5"/>
      <c r="LOM308" s="5"/>
      <c r="LON308" s="5"/>
      <c r="LOO308" s="5"/>
      <c r="LOP308" s="5"/>
      <c r="LOQ308" s="5"/>
      <c r="LOR308" s="5"/>
      <c r="LOS308" s="5"/>
      <c r="LOT308" s="5"/>
      <c r="LOU308" s="5"/>
      <c r="LOV308" s="5"/>
      <c r="LOW308" s="5"/>
      <c r="LOX308" s="5"/>
      <c r="LOY308" s="5"/>
      <c r="LOZ308" s="5"/>
      <c r="LPA308" s="5"/>
      <c r="LPB308" s="5"/>
      <c r="LPC308" s="5"/>
      <c r="LPD308" s="5"/>
      <c r="LPE308" s="5"/>
      <c r="LPF308" s="5"/>
      <c r="LPG308" s="5"/>
      <c r="LPH308" s="5"/>
      <c r="LPI308" s="5"/>
      <c r="LPJ308" s="5"/>
      <c r="LPK308" s="5"/>
      <c r="LPL308" s="5"/>
      <c r="LPM308" s="5"/>
      <c r="LPN308" s="5"/>
      <c r="LPO308" s="5"/>
      <c r="LPP308" s="5"/>
      <c r="LPQ308" s="5"/>
      <c r="LPR308" s="5"/>
      <c r="LPS308" s="5"/>
      <c r="LPT308" s="5"/>
      <c r="LPU308" s="5"/>
      <c r="LPV308" s="5"/>
      <c r="LPW308" s="5"/>
      <c r="LPX308" s="5"/>
      <c r="LPY308" s="5"/>
      <c r="LPZ308" s="5"/>
      <c r="LQA308" s="5"/>
      <c r="LQB308" s="5"/>
      <c r="LQC308" s="5"/>
      <c r="LQD308" s="5"/>
      <c r="LQE308" s="5"/>
      <c r="LQF308" s="5"/>
      <c r="LQG308" s="5"/>
      <c r="LQH308" s="5"/>
      <c r="LQI308" s="5"/>
      <c r="LQJ308" s="5"/>
      <c r="LQK308" s="5"/>
      <c r="LQL308" s="5"/>
      <c r="LQM308" s="5"/>
      <c r="LQN308" s="5"/>
      <c r="LQO308" s="5"/>
      <c r="LQP308" s="5"/>
      <c r="LQQ308" s="5"/>
      <c r="LQR308" s="5"/>
      <c r="LQS308" s="5"/>
      <c r="LQT308" s="5"/>
      <c r="LQU308" s="5"/>
      <c r="LQV308" s="5"/>
      <c r="LQW308" s="5"/>
      <c r="LQX308" s="5"/>
      <c r="LQY308" s="5"/>
      <c r="LQZ308" s="5"/>
      <c r="LRA308" s="5"/>
      <c r="LRB308" s="5"/>
      <c r="LRC308" s="5"/>
      <c r="LRD308" s="5"/>
      <c r="LRE308" s="5"/>
      <c r="LRF308" s="5"/>
      <c r="LRG308" s="5"/>
      <c r="LRH308" s="5"/>
      <c r="LRI308" s="5"/>
      <c r="LRJ308" s="5"/>
      <c r="LRK308" s="5"/>
      <c r="LRL308" s="5"/>
      <c r="LRM308" s="5"/>
      <c r="LRN308" s="5"/>
      <c r="LRO308" s="5"/>
      <c r="LRP308" s="5"/>
      <c r="LRQ308" s="5"/>
      <c r="LRR308" s="5"/>
      <c r="LRS308" s="5"/>
      <c r="LRT308" s="5"/>
      <c r="LRU308" s="5"/>
      <c r="LRV308" s="5"/>
      <c r="LRW308" s="5"/>
      <c r="LRX308" s="5"/>
      <c r="LRY308" s="5"/>
      <c r="LRZ308" s="5"/>
      <c r="LSA308" s="5"/>
      <c r="LSB308" s="5"/>
      <c r="LSC308" s="5"/>
      <c r="LSD308" s="5"/>
      <c r="LSE308" s="5"/>
      <c r="LSF308" s="5"/>
      <c r="LSG308" s="5"/>
      <c r="LSH308" s="5"/>
      <c r="LSI308" s="5"/>
      <c r="LSJ308" s="5"/>
      <c r="LSK308" s="5"/>
      <c r="LSL308" s="5"/>
      <c r="LSM308" s="5"/>
      <c r="LSN308" s="5"/>
      <c r="LSO308" s="5"/>
      <c r="LSP308" s="5"/>
      <c r="LSQ308" s="5"/>
      <c r="LSR308" s="5"/>
      <c r="LSS308" s="5"/>
      <c r="LST308" s="5"/>
      <c r="LSU308" s="5"/>
      <c r="LSV308" s="5"/>
      <c r="LSW308" s="5"/>
      <c r="LSX308" s="5"/>
      <c r="LSY308" s="5"/>
      <c r="LSZ308" s="5"/>
      <c r="LTA308" s="5"/>
      <c r="LTB308" s="5"/>
      <c r="LTC308" s="5"/>
      <c r="LTD308" s="5"/>
      <c r="LTE308" s="5"/>
      <c r="LTF308" s="5"/>
      <c r="LTG308" s="5"/>
      <c r="LTH308" s="5"/>
      <c r="LTI308" s="5"/>
      <c r="LTJ308" s="5"/>
      <c r="LTK308" s="5"/>
      <c r="LTL308" s="5"/>
      <c r="LTM308" s="5"/>
      <c r="LTN308" s="5"/>
      <c r="LTO308" s="5"/>
      <c r="LTP308" s="5"/>
      <c r="LTQ308" s="5"/>
      <c r="LTR308" s="5"/>
      <c r="LTS308" s="5"/>
      <c r="LTT308" s="5"/>
      <c r="LTU308" s="5"/>
      <c r="LTV308" s="5"/>
      <c r="LTW308" s="5"/>
      <c r="LTX308" s="5"/>
      <c r="LTY308" s="5"/>
      <c r="LTZ308" s="5"/>
      <c r="LUA308" s="5"/>
      <c r="LUB308" s="5"/>
      <c r="LUC308" s="5"/>
      <c r="LUD308" s="5"/>
      <c r="LUE308" s="5"/>
      <c r="LUF308" s="5"/>
      <c r="LUG308" s="5"/>
      <c r="LUH308" s="5"/>
      <c r="LUI308" s="5"/>
      <c r="LUJ308" s="5"/>
      <c r="LUK308" s="5"/>
      <c r="LUL308" s="5"/>
      <c r="LUM308" s="5"/>
      <c r="LUN308" s="5"/>
      <c r="LUO308" s="5"/>
      <c r="LUP308" s="5"/>
      <c r="LUQ308" s="5"/>
      <c r="LUR308" s="5"/>
      <c r="LUS308" s="5"/>
      <c r="LUT308" s="5"/>
      <c r="LUU308" s="5"/>
      <c r="LUV308" s="5"/>
      <c r="LUW308" s="5"/>
      <c r="LUX308" s="5"/>
      <c r="LUY308" s="5"/>
      <c r="LUZ308" s="5"/>
      <c r="LVA308" s="5"/>
      <c r="LVB308" s="5"/>
      <c r="LVC308" s="5"/>
      <c r="LVD308" s="5"/>
      <c r="LVE308" s="5"/>
      <c r="LVF308" s="5"/>
      <c r="LVG308" s="5"/>
      <c r="LVH308" s="5"/>
      <c r="LVI308" s="5"/>
      <c r="LVJ308" s="5"/>
      <c r="LVK308" s="5"/>
      <c r="LVL308" s="5"/>
      <c r="LVM308" s="5"/>
      <c r="LVN308" s="5"/>
      <c r="LVO308" s="5"/>
      <c r="LVP308" s="5"/>
      <c r="LVQ308" s="5"/>
      <c r="LVR308" s="5"/>
      <c r="LVS308" s="5"/>
      <c r="LVT308" s="5"/>
      <c r="LVU308" s="5"/>
      <c r="LVV308" s="5"/>
      <c r="LVW308" s="5"/>
      <c r="LVX308" s="5"/>
      <c r="LVY308" s="5"/>
      <c r="LVZ308" s="5"/>
      <c r="LWA308" s="5"/>
      <c r="LWB308" s="5"/>
      <c r="LWC308" s="5"/>
      <c r="LWD308" s="5"/>
      <c r="LWE308" s="5"/>
      <c r="LWF308" s="5"/>
      <c r="LWG308" s="5"/>
      <c r="LWH308" s="5"/>
      <c r="LWI308" s="5"/>
      <c r="LWJ308" s="5"/>
      <c r="LWK308" s="5"/>
      <c r="LWL308" s="5"/>
      <c r="LWM308" s="5"/>
      <c r="LWN308" s="5"/>
      <c r="LWO308" s="5"/>
      <c r="LWP308" s="5"/>
      <c r="LWQ308" s="5"/>
      <c r="LWR308" s="5"/>
      <c r="LWS308" s="5"/>
      <c r="LWT308" s="5"/>
      <c r="LWU308" s="5"/>
      <c r="LWV308" s="5"/>
      <c r="LWW308" s="5"/>
      <c r="LWX308" s="5"/>
      <c r="LWY308" s="5"/>
      <c r="LWZ308" s="5"/>
      <c r="LXA308" s="5"/>
      <c r="LXB308" s="5"/>
      <c r="LXC308" s="5"/>
      <c r="LXD308" s="5"/>
      <c r="LXE308" s="5"/>
      <c r="LXF308" s="5"/>
      <c r="LXG308" s="5"/>
      <c r="LXH308" s="5"/>
      <c r="LXI308" s="5"/>
      <c r="LXJ308" s="5"/>
      <c r="LXK308" s="5"/>
      <c r="LXL308" s="5"/>
      <c r="LXM308" s="5"/>
      <c r="LXN308" s="5"/>
      <c r="LXO308" s="5"/>
      <c r="LXP308" s="5"/>
      <c r="LXQ308" s="5"/>
      <c r="LXR308" s="5"/>
      <c r="LXS308" s="5"/>
      <c r="LXT308" s="5"/>
      <c r="LXU308" s="5"/>
      <c r="LXV308" s="5"/>
      <c r="LXW308" s="5"/>
      <c r="LXX308" s="5"/>
      <c r="LXY308" s="5"/>
      <c r="LXZ308" s="5"/>
      <c r="LYA308" s="5"/>
      <c r="LYB308" s="5"/>
      <c r="LYC308" s="5"/>
      <c r="LYD308" s="5"/>
      <c r="LYE308" s="5"/>
      <c r="LYF308" s="5"/>
      <c r="LYG308" s="5"/>
      <c r="LYH308" s="5"/>
      <c r="LYI308" s="5"/>
      <c r="LYJ308" s="5"/>
      <c r="LYK308" s="5"/>
      <c r="LYL308" s="5"/>
      <c r="LYM308" s="5"/>
      <c r="LYN308" s="5"/>
      <c r="LYO308" s="5"/>
      <c r="LYP308" s="5"/>
      <c r="LYQ308" s="5"/>
      <c r="LYR308" s="5"/>
      <c r="LYS308" s="5"/>
      <c r="LYT308" s="5"/>
      <c r="LYU308" s="5"/>
      <c r="LYV308" s="5"/>
      <c r="LYW308" s="5"/>
      <c r="LYX308" s="5"/>
      <c r="LYY308" s="5"/>
      <c r="LYZ308" s="5"/>
      <c r="LZA308" s="5"/>
      <c r="LZB308" s="5"/>
      <c r="LZC308" s="5"/>
      <c r="LZD308" s="5"/>
      <c r="LZE308" s="5"/>
      <c r="LZF308" s="5"/>
      <c r="LZG308" s="5"/>
      <c r="LZH308" s="5"/>
      <c r="LZI308" s="5"/>
      <c r="LZJ308" s="5"/>
      <c r="LZK308" s="5"/>
      <c r="LZL308" s="5"/>
      <c r="LZM308" s="5"/>
      <c r="LZN308" s="5"/>
      <c r="LZO308" s="5"/>
      <c r="LZP308" s="5"/>
      <c r="LZQ308" s="5"/>
      <c r="LZR308" s="5"/>
      <c r="LZS308" s="5"/>
      <c r="LZT308" s="5"/>
      <c r="LZU308" s="5"/>
      <c r="LZV308" s="5"/>
      <c r="LZW308" s="5"/>
      <c r="LZX308" s="5"/>
      <c r="LZY308" s="5"/>
      <c r="LZZ308" s="5"/>
      <c r="MAA308" s="5"/>
      <c r="MAB308" s="5"/>
      <c r="MAC308" s="5"/>
      <c r="MAD308" s="5"/>
      <c r="MAE308" s="5"/>
      <c r="MAF308" s="5"/>
      <c r="MAG308" s="5"/>
      <c r="MAH308" s="5"/>
      <c r="MAI308" s="5"/>
      <c r="MAJ308" s="5"/>
      <c r="MAK308" s="5"/>
      <c r="MAL308" s="5"/>
      <c r="MAM308" s="5"/>
      <c r="MAN308" s="5"/>
      <c r="MAO308" s="5"/>
      <c r="MAP308" s="5"/>
      <c r="MAQ308" s="5"/>
      <c r="MAR308" s="5"/>
      <c r="MAS308" s="5"/>
      <c r="MAT308" s="5"/>
      <c r="MAU308" s="5"/>
      <c r="MAV308" s="5"/>
      <c r="MAW308" s="5"/>
      <c r="MAX308" s="5"/>
      <c r="MAY308" s="5"/>
      <c r="MAZ308" s="5"/>
      <c r="MBA308" s="5"/>
      <c r="MBB308" s="5"/>
      <c r="MBC308" s="5"/>
      <c r="MBD308" s="5"/>
      <c r="MBE308" s="5"/>
      <c r="MBF308" s="5"/>
      <c r="MBG308" s="5"/>
      <c r="MBH308" s="5"/>
      <c r="MBI308" s="5"/>
      <c r="MBJ308" s="5"/>
      <c r="MBK308" s="5"/>
      <c r="MBL308" s="5"/>
      <c r="MBM308" s="5"/>
      <c r="MBN308" s="5"/>
      <c r="MBO308" s="5"/>
      <c r="MBP308" s="5"/>
      <c r="MBQ308" s="5"/>
      <c r="MBR308" s="5"/>
      <c r="MBS308" s="5"/>
      <c r="MBT308" s="5"/>
      <c r="MBU308" s="5"/>
      <c r="MBV308" s="5"/>
      <c r="MBW308" s="5"/>
      <c r="MBX308" s="5"/>
      <c r="MBY308" s="5"/>
      <c r="MBZ308" s="5"/>
      <c r="MCA308" s="5"/>
      <c r="MCB308" s="5"/>
      <c r="MCC308" s="5"/>
      <c r="MCD308" s="5"/>
      <c r="MCE308" s="5"/>
      <c r="MCF308" s="5"/>
      <c r="MCG308" s="5"/>
      <c r="MCH308" s="5"/>
      <c r="MCI308" s="5"/>
      <c r="MCJ308" s="5"/>
      <c r="MCK308" s="5"/>
      <c r="MCL308" s="5"/>
      <c r="MCM308" s="5"/>
      <c r="MCN308" s="5"/>
      <c r="MCO308" s="5"/>
      <c r="MCP308" s="5"/>
      <c r="MCQ308" s="5"/>
      <c r="MCR308" s="5"/>
      <c r="MCS308" s="5"/>
      <c r="MCT308" s="5"/>
      <c r="MCU308" s="5"/>
      <c r="MCV308" s="5"/>
      <c r="MCW308" s="5"/>
      <c r="MCX308" s="5"/>
      <c r="MCY308" s="5"/>
      <c r="MCZ308" s="5"/>
      <c r="MDA308" s="5"/>
      <c r="MDB308" s="5"/>
      <c r="MDC308" s="5"/>
      <c r="MDD308" s="5"/>
      <c r="MDE308" s="5"/>
      <c r="MDF308" s="5"/>
      <c r="MDG308" s="5"/>
      <c r="MDH308" s="5"/>
      <c r="MDI308" s="5"/>
      <c r="MDJ308" s="5"/>
      <c r="MDK308" s="5"/>
      <c r="MDL308" s="5"/>
      <c r="MDM308" s="5"/>
      <c r="MDN308" s="5"/>
      <c r="MDO308" s="5"/>
      <c r="MDP308" s="5"/>
      <c r="MDQ308" s="5"/>
      <c r="MDR308" s="5"/>
      <c r="MDS308" s="5"/>
      <c r="MDT308" s="5"/>
      <c r="MDU308" s="5"/>
      <c r="MDV308" s="5"/>
      <c r="MDW308" s="5"/>
      <c r="MDX308" s="5"/>
      <c r="MDY308" s="5"/>
      <c r="MDZ308" s="5"/>
      <c r="MEA308" s="5"/>
      <c r="MEB308" s="5"/>
      <c r="MEC308" s="5"/>
      <c r="MED308" s="5"/>
      <c r="MEE308" s="5"/>
      <c r="MEF308" s="5"/>
      <c r="MEG308" s="5"/>
      <c r="MEH308" s="5"/>
      <c r="MEI308" s="5"/>
      <c r="MEJ308" s="5"/>
      <c r="MEK308" s="5"/>
      <c r="MEL308" s="5"/>
      <c r="MEM308" s="5"/>
      <c r="MEN308" s="5"/>
      <c r="MEO308" s="5"/>
      <c r="MEP308" s="5"/>
      <c r="MEQ308" s="5"/>
      <c r="MER308" s="5"/>
      <c r="MES308" s="5"/>
      <c r="MET308" s="5"/>
      <c r="MEU308" s="5"/>
      <c r="MEV308" s="5"/>
      <c r="MEW308" s="5"/>
      <c r="MEX308" s="5"/>
      <c r="MEY308" s="5"/>
      <c r="MEZ308" s="5"/>
      <c r="MFA308" s="5"/>
      <c r="MFB308" s="5"/>
      <c r="MFC308" s="5"/>
      <c r="MFD308" s="5"/>
      <c r="MFE308" s="5"/>
      <c r="MFF308" s="5"/>
      <c r="MFG308" s="5"/>
      <c r="MFH308" s="5"/>
      <c r="MFI308" s="5"/>
      <c r="MFJ308" s="5"/>
      <c r="MFK308" s="5"/>
      <c r="MFL308" s="5"/>
      <c r="MFM308" s="5"/>
      <c r="MFN308" s="5"/>
      <c r="MFO308" s="5"/>
      <c r="MFP308" s="5"/>
      <c r="MFQ308" s="5"/>
      <c r="MFR308" s="5"/>
      <c r="MFS308" s="5"/>
      <c r="MFT308" s="5"/>
      <c r="MFU308" s="5"/>
      <c r="MFV308" s="5"/>
      <c r="MFW308" s="5"/>
      <c r="MFX308" s="5"/>
      <c r="MFY308" s="5"/>
      <c r="MFZ308" s="5"/>
      <c r="MGA308" s="5"/>
      <c r="MGB308" s="5"/>
      <c r="MGC308" s="5"/>
      <c r="MGD308" s="5"/>
      <c r="MGE308" s="5"/>
      <c r="MGF308" s="5"/>
      <c r="MGG308" s="5"/>
      <c r="MGH308" s="5"/>
      <c r="MGI308" s="5"/>
      <c r="MGJ308" s="5"/>
      <c r="MGK308" s="5"/>
      <c r="MGL308" s="5"/>
      <c r="MGM308" s="5"/>
      <c r="MGN308" s="5"/>
      <c r="MGO308" s="5"/>
      <c r="MGP308" s="5"/>
      <c r="MGQ308" s="5"/>
      <c r="MGR308" s="5"/>
      <c r="MGS308" s="5"/>
      <c r="MGT308" s="5"/>
      <c r="MGU308" s="5"/>
      <c r="MGV308" s="5"/>
      <c r="MGW308" s="5"/>
      <c r="MGX308" s="5"/>
      <c r="MGY308" s="5"/>
      <c r="MGZ308" s="5"/>
      <c r="MHA308" s="5"/>
      <c r="MHB308" s="5"/>
      <c r="MHC308" s="5"/>
      <c r="MHD308" s="5"/>
      <c r="MHE308" s="5"/>
      <c r="MHF308" s="5"/>
      <c r="MHG308" s="5"/>
      <c r="MHH308" s="5"/>
      <c r="MHI308" s="5"/>
      <c r="MHJ308" s="5"/>
      <c r="MHK308" s="5"/>
      <c r="MHL308" s="5"/>
      <c r="MHM308" s="5"/>
      <c r="MHN308" s="5"/>
      <c r="MHO308" s="5"/>
      <c r="MHP308" s="5"/>
      <c r="MHQ308" s="5"/>
      <c r="MHR308" s="5"/>
      <c r="MHS308" s="5"/>
      <c r="MHT308" s="5"/>
      <c r="MHU308" s="5"/>
      <c r="MHV308" s="5"/>
      <c r="MHW308" s="5"/>
      <c r="MHX308" s="5"/>
      <c r="MHY308" s="5"/>
      <c r="MHZ308" s="5"/>
      <c r="MIA308" s="5"/>
      <c r="MIB308" s="5"/>
      <c r="MIC308" s="5"/>
      <c r="MID308" s="5"/>
      <c r="MIE308" s="5"/>
      <c r="MIF308" s="5"/>
      <c r="MIG308" s="5"/>
      <c r="MIH308" s="5"/>
      <c r="MII308" s="5"/>
      <c r="MIJ308" s="5"/>
      <c r="MIK308" s="5"/>
      <c r="MIL308" s="5"/>
      <c r="MIM308" s="5"/>
      <c r="MIN308" s="5"/>
      <c r="MIO308" s="5"/>
      <c r="MIP308" s="5"/>
      <c r="MIQ308" s="5"/>
      <c r="MIR308" s="5"/>
      <c r="MIS308" s="5"/>
      <c r="MIT308" s="5"/>
      <c r="MIU308" s="5"/>
      <c r="MIV308" s="5"/>
      <c r="MIW308" s="5"/>
      <c r="MIX308" s="5"/>
      <c r="MIY308" s="5"/>
      <c r="MIZ308" s="5"/>
      <c r="MJA308" s="5"/>
      <c r="MJB308" s="5"/>
      <c r="MJC308" s="5"/>
      <c r="MJD308" s="5"/>
      <c r="MJE308" s="5"/>
      <c r="MJF308" s="5"/>
      <c r="MJG308" s="5"/>
      <c r="MJH308" s="5"/>
      <c r="MJI308" s="5"/>
      <c r="MJJ308" s="5"/>
      <c r="MJK308" s="5"/>
      <c r="MJL308" s="5"/>
      <c r="MJM308" s="5"/>
      <c r="MJN308" s="5"/>
      <c r="MJO308" s="5"/>
      <c r="MJP308" s="5"/>
      <c r="MJQ308" s="5"/>
      <c r="MJR308" s="5"/>
      <c r="MJS308" s="5"/>
      <c r="MJT308" s="5"/>
      <c r="MJU308" s="5"/>
      <c r="MJV308" s="5"/>
      <c r="MJW308" s="5"/>
      <c r="MJX308" s="5"/>
      <c r="MJY308" s="5"/>
      <c r="MJZ308" s="5"/>
      <c r="MKA308" s="5"/>
      <c r="MKB308" s="5"/>
      <c r="MKC308" s="5"/>
      <c r="MKD308" s="5"/>
      <c r="MKE308" s="5"/>
      <c r="MKF308" s="5"/>
      <c r="MKG308" s="5"/>
      <c r="MKH308" s="5"/>
      <c r="MKI308" s="5"/>
      <c r="MKJ308" s="5"/>
      <c r="MKK308" s="5"/>
      <c r="MKL308" s="5"/>
      <c r="MKM308" s="5"/>
      <c r="MKN308" s="5"/>
      <c r="MKO308" s="5"/>
      <c r="MKP308" s="5"/>
      <c r="MKQ308" s="5"/>
      <c r="MKR308" s="5"/>
      <c r="MKS308" s="5"/>
      <c r="MKT308" s="5"/>
      <c r="MKU308" s="5"/>
      <c r="MKV308" s="5"/>
      <c r="MKW308" s="5"/>
      <c r="MKX308" s="5"/>
      <c r="MKY308" s="5"/>
      <c r="MKZ308" s="5"/>
      <c r="MLA308" s="5"/>
      <c r="MLB308" s="5"/>
      <c r="MLC308" s="5"/>
      <c r="MLD308" s="5"/>
      <c r="MLE308" s="5"/>
      <c r="MLF308" s="5"/>
      <c r="MLG308" s="5"/>
      <c r="MLH308" s="5"/>
      <c r="MLI308" s="5"/>
      <c r="MLJ308" s="5"/>
      <c r="MLK308" s="5"/>
      <c r="MLL308" s="5"/>
      <c r="MLM308" s="5"/>
      <c r="MLN308" s="5"/>
      <c r="MLO308" s="5"/>
      <c r="MLP308" s="5"/>
      <c r="MLQ308" s="5"/>
      <c r="MLR308" s="5"/>
      <c r="MLS308" s="5"/>
      <c r="MLT308" s="5"/>
      <c r="MLU308" s="5"/>
      <c r="MLV308" s="5"/>
      <c r="MLW308" s="5"/>
      <c r="MLX308" s="5"/>
      <c r="MLY308" s="5"/>
      <c r="MLZ308" s="5"/>
      <c r="MMA308" s="5"/>
      <c r="MMB308" s="5"/>
      <c r="MMC308" s="5"/>
      <c r="MMD308" s="5"/>
      <c r="MME308" s="5"/>
      <c r="MMF308" s="5"/>
      <c r="MMG308" s="5"/>
      <c r="MMH308" s="5"/>
      <c r="MMI308" s="5"/>
      <c r="MMJ308" s="5"/>
      <c r="MMK308" s="5"/>
      <c r="MML308" s="5"/>
      <c r="MMM308" s="5"/>
      <c r="MMN308" s="5"/>
      <c r="MMO308" s="5"/>
      <c r="MMP308" s="5"/>
      <c r="MMQ308" s="5"/>
      <c r="MMR308" s="5"/>
      <c r="MMS308" s="5"/>
      <c r="MMT308" s="5"/>
      <c r="MMU308" s="5"/>
      <c r="MMV308" s="5"/>
      <c r="MMW308" s="5"/>
      <c r="MMX308" s="5"/>
      <c r="MMY308" s="5"/>
      <c r="MMZ308" s="5"/>
      <c r="MNA308" s="5"/>
      <c r="MNB308" s="5"/>
      <c r="MNC308" s="5"/>
      <c r="MND308" s="5"/>
      <c r="MNE308" s="5"/>
      <c r="MNF308" s="5"/>
      <c r="MNG308" s="5"/>
      <c r="MNH308" s="5"/>
      <c r="MNI308" s="5"/>
      <c r="MNJ308" s="5"/>
      <c r="MNK308" s="5"/>
      <c r="MNL308" s="5"/>
      <c r="MNM308" s="5"/>
      <c r="MNN308" s="5"/>
      <c r="MNO308" s="5"/>
      <c r="MNP308" s="5"/>
      <c r="MNQ308" s="5"/>
      <c r="MNR308" s="5"/>
      <c r="MNS308" s="5"/>
      <c r="MNT308" s="5"/>
      <c r="MNU308" s="5"/>
      <c r="MNV308" s="5"/>
      <c r="MNW308" s="5"/>
      <c r="MNX308" s="5"/>
      <c r="MNY308" s="5"/>
      <c r="MNZ308" s="5"/>
      <c r="MOA308" s="5"/>
      <c r="MOB308" s="5"/>
      <c r="MOC308" s="5"/>
      <c r="MOD308" s="5"/>
      <c r="MOE308" s="5"/>
      <c r="MOF308" s="5"/>
      <c r="MOG308" s="5"/>
      <c r="MOH308" s="5"/>
      <c r="MOI308" s="5"/>
      <c r="MOJ308" s="5"/>
      <c r="MOK308" s="5"/>
      <c r="MOL308" s="5"/>
      <c r="MOM308" s="5"/>
      <c r="MON308" s="5"/>
      <c r="MOO308" s="5"/>
      <c r="MOP308" s="5"/>
      <c r="MOQ308" s="5"/>
      <c r="MOR308" s="5"/>
      <c r="MOS308" s="5"/>
      <c r="MOT308" s="5"/>
      <c r="MOU308" s="5"/>
      <c r="MOV308" s="5"/>
      <c r="MOW308" s="5"/>
      <c r="MOX308" s="5"/>
      <c r="MOY308" s="5"/>
      <c r="MOZ308" s="5"/>
      <c r="MPA308" s="5"/>
      <c r="MPB308" s="5"/>
      <c r="MPC308" s="5"/>
      <c r="MPD308" s="5"/>
      <c r="MPE308" s="5"/>
      <c r="MPF308" s="5"/>
      <c r="MPG308" s="5"/>
      <c r="MPH308" s="5"/>
      <c r="MPI308" s="5"/>
      <c r="MPJ308" s="5"/>
      <c r="MPK308" s="5"/>
      <c r="MPL308" s="5"/>
      <c r="MPM308" s="5"/>
      <c r="MPN308" s="5"/>
      <c r="MPO308" s="5"/>
      <c r="MPP308" s="5"/>
      <c r="MPQ308" s="5"/>
      <c r="MPR308" s="5"/>
      <c r="MPS308" s="5"/>
      <c r="MPT308" s="5"/>
      <c r="MPU308" s="5"/>
      <c r="MPV308" s="5"/>
      <c r="MPW308" s="5"/>
      <c r="MPX308" s="5"/>
      <c r="MPY308" s="5"/>
      <c r="MPZ308" s="5"/>
      <c r="MQA308" s="5"/>
      <c r="MQB308" s="5"/>
      <c r="MQC308" s="5"/>
      <c r="MQD308" s="5"/>
      <c r="MQE308" s="5"/>
      <c r="MQF308" s="5"/>
      <c r="MQG308" s="5"/>
      <c r="MQH308" s="5"/>
      <c r="MQI308" s="5"/>
      <c r="MQJ308" s="5"/>
      <c r="MQK308" s="5"/>
      <c r="MQL308" s="5"/>
      <c r="MQM308" s="5"/>
      <c r="MQN308" s="5"/>
      <c r="MQO308" s="5"/>
      <c r="MQP308" s="5"/>
      <c r="MQQ308" s="5"/>
      <c r="MQR308" s="5"/>
      <c r="MQS308" s="5"/>
      <c r="MQT308" s="5"/>
      <c r="MQU308" s="5"/>
      <c r="MQV308" s="5"/>
      <c r="MQW308" s="5"/>
      <c r="MQX308" s="5"/>
      <c r="MQY308" s="5"/>
      <c r="MQZ308" s="5"/>
      <c r="MRA308" s="5"/>
      <c r="MRB308" s="5"/>
      <c r="MRC308" s="5"/>
      <c r="MRD308" s="5"/>
      <c r="MRE308" s="5"/>
      <c r="MRF308" s="5"/>
      <c r="MRG308" s="5"/>
      <c r="MRH308" s="5"/>
      <c r="MRI308" s="5"/>
      <c r="MRJ308" s="5"/>
      <c r="MRK308" s="5"/>
      <c r="MRL308" s="5"/>
      <c r="MRM308" s="5"/>
      <c r="MRN308" s="5"/>
      <c r="MRO308" s="5"/>
      <c r="MRP308" s="5"/>
      <c r="MRQ308" s="5"/>
      <c r="MRR308" s="5"/>
      <c r="MRS308" s="5"/>
      <c r="MRT308" s="5"/>
      <c r="MRU308" s="5"/>
      <c r="MRV308" s="5"/>
      <c r="MRW308" s="5"/>
      <c r="MRX308" s="5"/>
      <c r="MRY308" s="5"/>
      <c r="MRZ308" s="5"/>
      <c r="MSA308" s="5"/>
      <c r="MSB308" s="5"/>
      <c r="MSC308" s="5"/>
      <c r="MSD308" s="5"/>
      <c r="MSE308" s="5"/>
      <c r="MSF308" s="5"/>
      <c r="MSG308" s="5"/>
      <c r="MSH308" s="5"/>
      <c r="MSI308" s="5"/>
      <c r="MSJ308" s="5"/>
      <c r="MSK308" s="5"/>
      <c r="MSL308" s="5"/>
      <c r="MSM308" s="5"/>
      <c r="MSN308" s="5"/>
      <c r="MSO308" s="5"/>
      <c r="MSP308" s="5"/>
      <c r="MSQ308" s="5"/>
      <c r="MSR308" s="5"/>
      <c r="MSS308" s="5"/>
      <c r="MST308" s="5"/>
      <c r="MSU308" s="5"/>
      <c r="MSV308" s="5"/>
      <c r="MSW308" s="5"/>
      <c r="MSX308" s="5"/>
      <c r="MSY308" s="5"/>
      <c r="MSZ308" s="5"/>
      <c r="MTA308" s="5"/>
      <c r="MTB308" s="5"/>
      <c r="MTC308" s="5"/>
      <c r="MTD308" s="5"/>
      <c r="MTE308" s="5"/>
      <c r="MTF308" s="5"/>
      <c r="MTG308" s="5"/>
      <c r="MTH308" s="5"/>
      <c r="MTI308" s="5"/>
      <c r="MTJ308" s="5"/>
      <c r="MTK308" s="5"/>
      <c r="MTL308" s="5"/>
      <c r="MTM308" s="5"/>
      <c r="MTN308" s="5"/>
      <c r="MTO308" s="5"/>
      <c r="MTP308" s="5"/>
      <c r="MTQ308" s="5"/>
      <c r="MTR308" s="5"/>
      <c r="MTS308" s="5"/>
      <c r="MTT308" s="5"/>
      <c r="MTU308" s="5"/>
      <c r="MTV308" s="5"/>
      <c r="MTW308" s="5"/>
      <c r="MTX308" s="5"/>
      <c r="MTY308" s="5"/>
      <c r="MTZ308" s="5"/>
      <c r="MUA308" s="5"/>
      <c r="MUB308" s="5"/>
      <c r="MUC308" s="5"/>
      <c r="MUD308" s="5"/>
      <c r="MUE308" s="5"/>
      <c r="MUF308" s="5"/>
      <c r="MUG308" s="5"/>
      <c r="MUH308" s="5"/>
      <c r="MUI308" s="5"/>
      <c r="MUJ308" s="5"/>
      <c r="MUK308" s="5"/>
      <c r="MUL308" s="5"/>
      <c r="MUM308" s="5"/>
      <c r="MUN308" s="5"/>
      <c r="MUO308" s="5"/>
      <c r="MUP308" s="5"/>
      <c r="MUQ308" s="5"/>
      <c r="MUR308" s="5"/>
      <c r="MUS308" s="5"/>
      <c r="MUT308" s="5"/>
      <c r="MUU308" s="5"/>
      <c r="MUV308" s="5"/>
      <c r="MUW308" s="5"/>
      <c r="MUX308" s="5"/>
      <c r="MUY308" s="5"/>
      <c r="MUZ308" s="5"/>
      <c r="MVA308" s="5"/>
      <c r="MVB308" s="5"/>
      <c r="MVC308" s="5"/>
      <c r="MVD308" s="5"/>
      <c r="MVE308" s="5"/>
      <c r="MVF308" s="5"/>
      <c r="MVG308" s="5"/>
      <c r="MVH308" s="5"/>
      <c r="MVI308" s="5"/>
      <c r="MVJ308" s="5"/>
      <c r="MVK308" s="5"/>
      <c r="MVL308" s="5"/>
      <c r="MVM308" s="5"/>
      <c r="MVN308" s="5"/>
      <c r="MVO308" s="5"/>
      <c r="MVP308" s="5"/>
      <c r="MVQ308" s="5"/>
      <c r="MVR308" s="5"/>
      <c r="MVS308" s="5"/>
      <c r="MVT308" s="5"/>
      <c r="MVU308" s="5"/>
      <c r="MVV308" s="5"/>
      <c r="MVW308" s="5"/>
      <c r="MVX308" s="5"/>
      <c r="MVY308" s="5"/>
      <c r="MVZ308" s="5"/>
      <c r="MWA308" s="5"/>
      <c r="MWB308" s="5"/>
      <c r="MWC308" s="5"/>
      <c r="MWD308" s="5"/>
      <c r="MWE308" s="5"/>
      <c r="MWF308" s="5"/>
      <c r="MWG308" s="5"/>
      <c r="MWH308" s="5"/>
      <c r="MWI308" s="5"/>
      <c r="MWJ308" s="5"/>
      <c r="MWK308" s="5"/>
      <c r="MWL308" s="5"/>
      <c r="MWM308" s="5"/>
      <c r="MWN308" s="5"/>
      <c r="MWO308" s="5"/>
      <c r="MWP308" s="5"/>
      <c r="MWQ308" s="5"/>
      <c r="MWR308" s="5"/>
      <c r="MWS308" s="5"/>
      <c r="MWT308" s="5"/>
      <c r="MWU308" s="5"/>
      <c r="MWV308" s="5"/>
      <c r="MWW308" s="5"/>
      <c r="MWX308" s="5"/>
      <c r="MWY308" s="5"/>
      <c r="MWZ308" s="5"/>
      <c r="MXA308" s="5"/>
      <c r="MXB308" s="5"/>
      <c r="MXC308" s="5"/>
      <c r="MXD308" s="5"/>
      <c r="MXE308" s="5"/>
      <c r="MXF308" s="5"/>
      <c r="MXG308" s="5"/>
      <c r="MXH308" s="5"/>
      <c r="MXI308" s="5"/>
      <c r="MXJ308" s="5"/>
      <c r="MXK308" s="5"/>
      <c r="MXL308" s="5"/>
      <c r="MXM308" s="5"/>
      <c r="MXN308" s="5"/>
      <c r="MXO308" s="5"/>
      <c r="MXP308" s="5"/>
      <c r="MXQ308" s="5"/>
      <c r="MXR308" s="5"/>
      <c r="MXS308" s="5"/>
      <c r="MXT308" s="5"/>
      <c r="MXU308" s="5"/>
      <c r="MXV308" s="5"/>
      <c r="MXW308" s="5"/>
      <c r="MXX308" s="5"/>
      <c r="MXY308" s="5"/>
      <c r="MXZ308" s="5"/>
      <c r="MYA308" s="5"/>
      <c r="MYB308" s="5"/>
      <c r="MYC308" s="5"/>
      <c r="MYD308" s="5"/>
      <c r="MYE308" s="5"/>
      <c r="MYF308" s="5"/>
      <c r="MYG308" s="5"/>
      <c r="MYH308" s="5"/>
      <c r="MYI308" s="5"/>
      <c r="MYJ308" s="5"/>
      <c r="MYK308" s="5"/>
      <c r="MYL308" s="5"/>
      <c r="MYM308" s="5"/>
      <c r="MYN308" s="5"/>
      <c r="MYO308" s="5"/>
      <c r="MYP308" s="5"/>
      <c r="MYQ308" s="5"/>
      <c r="MYR308" s="5"/>
      <c r="MYS308" s="5"/>
      <c r="MYT308" s="5"/>
      <c r="MYU308" s="5"/>
      <c r="MYV308" s="5"/>
      <c r="MYW308" s="5"/>
      <c r="MYX308" s="5"/>
      <c r="MYY308" s="5"/>
      <c r="MYZ308" s="5"/>
      <c r="MZA308" s="5"/>
      <c r="MZB308" s="5"/>
      <c r="MZC308" s="5"/>
      <c r="MZD308" s="5"/>
      <c r="MZE308" s="5"/>
      <c r="MZF308" s="5"/>
      <c r="MZG308" s="5"/>
      <c r="MZH308" s="5"/>
      <c r="MZI308" s="5"/>
      <c r="MZJ308" s="5"/>
      <c r="MZK308" s="5"/>
      <c r="MZL308" s="5"/>
      <c r="MZM308" s="5"/>
      <c r="MZN308" s="5"/>
      <c r="MZO308" s="5"/>
      <c r="MZP308" s="5"/>
      <c r="MZQ308" s="5"/>
      <c r="MZR308" s="5"/>
      <c r="MZS308" s="5"/>
      <c r="MZT308" s="5"/>
      <c r="MZU308" s="5"/>
      <c r="MZV308" s="5"/>
      <c r="MZW308" s="5"/>
      <c r="MZX308" s="5"/>
      <c r="MZY308" s="5"/>
      <c r="MZZ308" s="5"/>
      <c r="NAA308" s="5"/>
      <c r="NAB308" s="5"/>
      <c r="NAC308" s="5"/>
      <c r="NAD308" s="5"/>
      <c r="NAE308" s="5"/>
      <c r="NAF308" s="5"/>
      <c r="NAG308" s="5"/>
      <c r="NAH308" s="5"/>
      <c r="NAI308" s="5"/>
      <c r="NAJ308" s="5"/>
      <c r="NAK308" s="5"/>
      <c r="NAL308" s="5"/>
      <c r="NAM308" s="5"/>
      <c r="NAN308" s="5"/>
      <c r="NAO308" s="5"/>
      <c r="NAP308" s="5"/>
      <c r="NAQ308" s="5"/>
      <c r="NAR308" s="5"/>
      <c r="NAS308" s="5"/>
      <c r="NAT308" s="5"/>
      <c r="NAU308" s="5"/>
      <c r="NAV308" s="5"/>
      <c r="NAW308" s="5"/>
      <c r="NAX308" s="5"/>
      <c r="NAY308" s="5"/>
      <c r="NAZ308" s="5"/>
      <c r="NBA308" s="5"/>
      <c r="NBB308" s="5"/>
      <c r="NBC308" s="5"/>
      <c r="NBD308" s="5"/>
      <c r="NBE308" s="5"/>
      <c r="NBF308" s="5"/>
      <c r="NBG308" s="5"/>
      <c r="NBH308" s="5"/>
      <c r="NBI308" s="5"/>
      <c r="NBJ308" s="5"/>
      <c r="NBK308" s="5"/>
      <c r="NBL308" s="5"/>
      <c r="NBM308" s="5"/>
      <c r="NBN308" s="5"/>
      <c r="NBO308" s="5"/>
      <c r="NBP308" s="5"/>
      <c r="NBQ308" s="5"/>
      <c r="NBR308" s="5"/>
      <c r="NBS308" s="5"/>
      <c r="NBT308" s="5"/>
      <c r="NBU308" s="5"/>
      <c r="NBV308" s="5"/>
      <c r="NBW308" s="5"/>
      <c r="NBX308" s="5"/>
      <c r="NBY308" s="5"/>
      <c r="NBZ308" s="5"/>
      <c r="NCA308" s="5"/>
      <c r="NCB308" s="5"/>
      <c r="NCC308" s="5"/>
      <c r="NCD308" s="5"/>
      <c r="NCE308" s="5"/>
      <c r="NCF308" s="5"/>
      <c r="NCG308" s="5"/>
      <c r="NCH308" s="5"/>
      <c r="NCI308" s="5"/>
      <c r="NCJ308" s="5"/>
      <c r="NCK308" s="5"/>
      <c r="NCL308" s="5"/>
      <c r="NCM308" s="5"/>
      <c r="NCN308" s="5"/>
      <c r="NCO308" s="5"/>
      <c r="NCP308" s="5"/>
      <c r="NCQ308" s="5"/>
      <c r="NCR308" s="5"/>
      <c r="NCS308" s="5"/>
      <c r="NCT308" s="5"/>
      <c r="NCU308" s="5"/>
      <c r="NCV308" s="5"/>
      <c r="NCW308" s="5"/>
      <c r="NCX308" s="5"/>
      <c r="NCY308" s="5"/>
      <c r="NCZ308" s="5"/>
      <c r="NDA308" s="5"/>
      <c r="NDB308" s="5"/>
      <c r="NDC308" s="5"/>
      <c r="NDD308" s="5"/>
      <c r="NDE308" s="5"/>
      <c r="NDF308" s="5"/>
      <c r="NDG308" s="5"/>
      <c r="NDH308" s="5"/>
      <c r="NDI308" s="5"/>
      <c r="NDJ308" s="5"/>
      <c r="NDK308" s="5"/>
      <c r="NDL308" s="5"/>
      <c r="NDM308" s="5"/>
      <c r="NDN308" s="5"/>
      <c r="NDO308" s="5"/>
      <c r="NDP308" s="5"/>
      <c r="NDQ308" s="5"/>
      <c r="NDR308" s="5"/>
      <c r="NDS308" s="5"/>
      <c r="NDT308" s="5"/>
      <c r="NDU308" s="5"/>
      <c r="NDV308" s="5"/>
      <c r="NDW308" s="5"/>
      <c r="NDX308" s="5"/>
      <c r="NDY308" s="5"/>
      <c r="NDZ308" s="5"/>
      <c r="NEA308" s="5"/>
      <c r="NEB308" s="5"/>
      <c r="NEC308" s="5"/>
      <c r="NED308" s="5"/>
      <c r="NEE308" s="5"/>
      <c r="NEF308" s="5"/>
      <c r="NEG308" s="5"/>
      <c r="NEH308" s="5"/>
      <c r="NEI308" s="5"/>
      <c r="NEJ308" s="5"/>
      <c r="NEK308" s="5"/>
      <c r="NEL308" s="5"/>
      <c r="NEM308" s="5"/>
      <c r="NEN308" s="5"/>
      <c r="NEO308" s="5"/>
      <c r="NEP308" s="5"/>
      <c r="NEQ308" s="5"/>
      <c r="NER308" s="5"/>
      <c r="NES308" s="5"/>
      <c r="NET308" s="5"/>
      <c r="NEU308" s="5"/>
      <c r="NEV308" s="5"/>
      <c r="NEW308" s="5"/>
      <c r="NEX308" s="5"/>
      <c r="NEY308" s="5"/>
      <c r="NEZ308" s="5"/>
      <c r="NFA308" s="5"/>
      <c r="NFB308" s="5"/>
      <c r="NFC308" s="5"/>
      <c r="NFD308" s="5"/>
      <c r="NFE308" s="5"/>
      <c r="NFF308" s="5"/>
      <c r="NFG308" s="5"/>
      <c r="NFH308" s="5"/>
      <c r="NFI308" s="5"/>
      <c r="NFJ308" s="5"/>
      <c r="NFK308" s="5"/>
      <c r="NFL308" s="5"/>
      <c r="NFM308" s="5"/>
      <c r="NFN308" s="5"/>
      <c r="NFO308" s="5"/>
      <c r="NFP308" s="5"/>
      <c r="NFQ308" s="5"/>
      <c r="NFR308" s="5"/>
      <c r="NFS308" s="5"/>
      <c r="NFT308" s="5"/>
      <c r="NFU308" s="5"/>
      <c r="NFV308" s="5"/>
      <c r="NFW308" s="5"/>
      <c r="NFX308" s="5"/>
      <c r="NFY308" s="5"/>
      <c r="NFZ308" s="5"/>
      <c r="NGA308" s="5"/>
      <c r="NGB308" s="5"/>
      <c r="NGC308" s="5"/>
      <c r="NGD308" s="5"/>
      <c r="NGE308" s="5"/>
      <c r="NGF308" s="5"/>
      <c r="NGG308" s="5"/>
      <c r="NGH308" s="5"/>
      <c r="NGI308" s="5"/>
      <c r="NGJ308" s="5"/>
      <c r="NGK308" s="5"/>
      <c r="NGL308" s="5"/>
      <c r="NGM308" s="5"/>
      <c r="NGN308" s="5"/>
      <c r="NGO308" s="5"/>
      <c r="NGP308" s="5"/>
      <c r="NGQ308" s="5"/>
      <c r="NGR308" s="5"/>
      <c r="NGS308" s="5"/>
      <c r="NGT308" s="5"/>
      <c r="NGU308" s="5"/>
      <c r="NGV308" s="5"/>
      <c r="NGW308" s="5"/>
      <c r="NGX308" s="5"/>
      <c r="NGY308" s="5"/>
      <c r="NGZ308" s="5"/>
      <c r="NHA308" s="5"/>
      <c r="NHB308" s="5"/>
      <c r="NHC308" s="5"/>
      <c r="NHD308" s="5"/>
      <c r="NHE308" s="5"/>
      <c r="NHF308" s="5"/>
      <c r="NHG308" s="5"/>
      <c r="NHH308" s="5"/>
      <c r="NHI308" s="5"/>
      <c r="NHJ308" s="5"/>
      <c r="NHK308" s="5"/>
      <c r="NHL308" s="5"/>
      <c r="NHM308" s="5"/>
      <c r="NHN308" s="5"/>
      <c r="NHO308" s="5"/>
      <c r="NHP308" s="5"/>
      <c r="NHQ308" s="5"/>
      <c r="NHR308" s="5"/>
      <c r="NHS308" s="5"/>
      <c r="NHT308" s="5"/>
      <c r="NHU308" s="5"/>
      <c r="NHV308" s="5"/>
      <c r="NHW308" s="5"/>
      <c r="NHX308" s="5"/>
      <c r="NHY308" s="5"/>
      <c r="NHZ308" s="5"/>
      <c r="NIA308" s="5"/>
      <c r="NIB308" s="5"/>
      <c r="NIC308" s="5"/>
      <c r="NID308" s="5"/>
      <c r="NIE308" s="5"/>
      <c r="NIF308" s="5"/>
      <c r="NIG308" s="5"/>
      <c r="NIH308" s="5"/>
      <c r="NII308" s="5"/>
      <c r="NIJ308" s="5"/>
      <c r="NIK308" s="5"/>
      <c r="NIL308" s="5"/>
      <c r="NIM308" s="5"/>
      <c r="NIN308" s="5"/>
      <c r="NIO308" s="5"/>
      <c r="NIP308" s="5"/>
      <c r="NIQ308" s="5"/>
      <c r="NIR308" s="5"/>
      <c r="NIS308" s="5"/>
      <c r="NIT308" s="5"/>
      <c r="NIU308" s="5"/>
      <c r="NIV308" s="5"/>
      <c r="NIW308" s="5"/>
      <c r="NIX308" s="5"/>
      <c r="NIY308" s="5"/>
      <c r="NIZ308" s="5"/>
      <c r="NJA308" s="5"/>
      <c r="NJB308" s="5"/>
      <c r="NJC308" s="5"/>
      <c r="NJD308" s="5"/>
      <c r="NJE308" s="5"/>
      <c r="NJF308" s="5"/>
      <c r="NJG308" s="5"/>
      <c r="NJH308" s="5"/>
      <c r="NJI308" s="5"/>
      <c r="NJJ308" s="5"/>
      <c r="NJK308" s="5"/>
      <c r="NJL308" s="5"/>
      <c r="NJM308" s="5"/>
      <c r="NJN308" s="5"/>
      <c r="NJO308" s="5"/>
      <c r="NJP308" s="5"/>
      <c r="NJQ308" s="5"/>
      <c r="NJR308" s="5"/>
      <c r="NJS308" s="5"/>
      <c r="NJT308" s="5"/>
      <c r="NJU308" s="5"/>
      <c r="NJV308" s="5"/>
      <c r="NJW308" s="5"/>
      <c r="NJX308" s="5"/>
      <c r="NJY308" s="5"/>
      <c r="NJZ308" s="5"/>
      <c r="NKA308" s="5"/>
      <c r="NKB308" s="5"/>
      <c r="NKC308" s="5"/>
      <c r="NKD308" s="5"/>
      <c r="NKE308" s="5"/>
      <c r="NKF308" s="5"/>
      <c r="NKG308" s="5"/>
      <c r="NKH308" s="5"/>
      <c r="NKI308" s="5"/>
      <c r="NKJ308" s="5"/>
      <c r="NKK308" s="5"/>
      <c r="NKL308" s="5"/>
      <c r="NKM308" s="5"/>
      <c r="NKN308" s="5"/>
      <c r="NKO308" s="5"/>
      <c r="NKP308" s="5"/>
      <c r="NKQ308" s="5"/>
      <c r="NKR308" s="5"/>
      <c r="NKS308" s="5"/>
      <c r="NKT308" s="5"/>
      <c r="NKU308" s="5"/>
      <c r="NKV308" s="5"/>
      <c r="NKW308" s="5"/>
      <c r="NKX308" s="5"/>
      <c r="NKY308" s="5"/>
      <c r="NKZ308" s="5"/>
      <c r="NLA308" s="5"/>
      <c r="NLB308" s="5"/>
      <c r="NLC308" s="5"/>
      <c r="NLD308" s="5"/>
      <c r="NLE308" s="5"/>
      <c r="NLF308" s="5"/>
      <c r="NLG308" s="5"/>
      <c r="NLH308" s="5"/>
      <c r="NLI308" s="5"/>
      <c r="NLJ308" s="5"/>
      <c r="NLK308" s="5"/>
      <c r="NLL308" s="5"/>
      <c r="NLM308" s="5"/>
      <c r="NLN308" s="5"/>
      <c r="NLO308" s="5"/>
      <c r="NLP308" s="5"/>
      <c r="NLQ308" s="5"/>
      <c r="NLR308" s="5"/>
      <c r="NLS308" s="5"/>
      <c r="NLT308" s="5"/>
      <c r="NLU308" s="5"/>
      <c r="NLV308" s="5"/>
      <c r="NLW308" s="5"/>
      <c r="NLX308" s="5"/>
      <c r="NLY308" s="5"/>
      <c r="NLZ308" s="5"/>
      <c r="NMA308" s="5"/>
      <c r="NMB308" s="5"/>
      <c r="NMC308" s="5"/>
      <c r="NMD308" s="5"/>
      <c r="NME308" s="5"/>
      <c r="NMF308" s="5"/>
      <c r="NMG308" s="5"/>
      <c r="NMH308" s="5"/>
      <c r="NMI308" s="5"/>
      <c r="NMJ308" s="5"/>
      <c r="NMK308" s="5"/>
      <c r="NML308" s="5"/>
      <c r="NMM308" s="5"/>
      <c r="NMN308" s="5"/>
      <c r="NMO308" s="5"/>
      <c r="NMP308" s="5"/>
      <c r="NMQ308" s="5"/>
      <c r="NMR308" s="5"/>
      <c r="NMS308" s="5"/>
      <c r="NMT308" s="5"/>
      <c r="NMU308" s="5"/>
      <c r="NMV308" s="5"/>
      <c r="NMW308" s="5"/>
      <c r="NMX308" s="5"/>
      <c r="NMY308" s="5"/>
      <c r="NMZ308" s="5"/>
      <c r="NNA308" s="5"/>
      <c r="NNB308" s="5"/>
      <c r="NNC308" s="5"/>
      <c r="NND308" s="5"/>
      <c r="NNE308" s="5"/>
      <c r="NNF308" s="5"/>
      <c r="NNG308" s="5"/>
      <c r="NNH308" s="5"/>
      <c r="NNI308" s="5"/>
      <c r="NNJ308" s="5"/>
      <c r="NNK308" s="5"/>
      <c r="NNL308" s="5"/>
      <c r="NNM308" s="5"/>
      <c r="NNN308" s="5"/>
      <c r="NNO308" s="5"/>
      <c r="NNP308" s="5"/>
      <c r="NNQ308" s="5"/>
      <c r="NNR308" s="5"/>
      <c r="NNS308" s="5"/>
      <c r="NNT308" s="5"/>
      <c r="NNU308" s="5"/>
      <c r="NNV308" s="5"/>
      <c r="NNW308" s="5"/>
      <c r="NNX308" s="5"/>
      <c r="NNY308" s="5"/>
      <c r="NNZ308" s="5"/>
      <c r="NOA308" s="5"/>
      <c r="NOB308" s="5"/>
      <c r="NOC308" s="5"/>
      <c r="NOD308" s="5"/>
      <c r="NOE308" s="5"/>
      <c r="NOF308" s="5"/>
      <c r="NOG308" s="5"/>
      <c r="NOH308" s="5"/>
      <c r="NOI308" s="5"/>
      <c r="NOJ308" s="5"/>
      <c r="NOK308" s="5"/>
      <c r="NOL308" s="5"/>
      <c r="NOM308" s="5"/>
      <c r="NON308" s="5"/>
      <c r="NOO308" s="5"/>
      <c r="NOP308" s="5"/>
      <c r="NOQ308" s="5"/>
      <c r="NOR308" s="5"/>
      <c r="NOS308" s="5"/>
      <c r="NOT308" s="5"/>
      <c r="NOU308" s="5"/>
      <c r="NOV308" s="5"/>
      <c r="NOW308" s="5"/>
      <c r="NOX308" s="5"/>
      <c r="NOY308" s="5"/>
      <c r="NOZ308" s="5"/>
      <c r="NPA308" s="5"/>
      <c r="NPB308" s="5"/>
      <c r="NPC308" s="5"/>
      <c r="NPD308" s="5"/>
      <c r="NPE308" s="5"/>
      <c r="NPF308" s="5"/>
      <c r="NPG308" s="5"/>
      <c r="NPH308" s="5"/>
      <c r="NPI308" s="5"/>
      <c r="NPJ308" s="5"/>
      <c r="NPK308" s="5"/>
      <c r="NPL308" s="5"/>
      <c r="NPM308" s="5"/>
      <c r="NPN308" s="5"/>
      <c r="NPO308" s="5"/>
      <c r="NPP308" s="5"/>
      <c r="NPQ308" s="5"/>
      <c r="NPR308" s="5"/>
      <c r="NPS308" s="5"/>
      <c r="NPT308" s="5"/>
      <c r="NPU308" s="5"/>
      <c r="NPV308" s="5"/>
      <c r="NPW308" s="5"/>
      <c r="NPX308" s="5"/>
      <c r="NPY308" s="5"/>
      <c r="NPZ308" s="5"/>
      <c r="NQA308" s="5"/>
      <c r="NQB308" s="5"/>
      <c r="NQC308" s="5"/>
      <c r="NQD308" s="5"/>
      <c r="NQE308" s="5"/>
      <c r="NQF308" s="5"/>
      <c r="NQG308" s="5"/>
      <c r="NQH308" s="5"/>
      <c r="NQI308" s="5"/>
      <c r="NQJ308" s="5"/>
      <c r="NQK308" s="5"/>
      <c r="NQL308" s="5"/>
      <c r="NQM308" s="5"/>
      <c r="NQN308" s="5"/>
      <c r="NQO308" s="5"/>
      <c r="NQP308" s="5"/>
      <c r="NQQ308" s="5"/>
      <c r="NQR308" s="5"/>
      <c r="NQS308" s="5"/>
      <c r="NQT308" s="5"/>
      <c r="NQU308" s="5"/>
      <c r="NQV308" s="5"/>
      <c r="NQW308" s="5"/>
      <c r="NQX308" s="5"/>
      <c r="NQY308" s="5"/>
      <c r="NQZ308" s="5"/>
      <c r="NRA308" s="5"/>
      <c r="NRB308" s="5"/>
      <c r="NRC308" s="5"/>
      <c r="NRD308" s="5"/>
      <c r="NRE308" s="5"/>
      <c r="NRF308" s="5"/>
      <c r="NRG308" s="5"/>
      <c r="NRH308" s="5"/>
      <c r="NRI308" s="5"/>
      <c r="NRJ308" s="5"/>
      <c r="NRK308" s="5"/>
      <c r="NRL308" s="5"/>
      <c r="NRM308" s="5"/>
      <c r="NRN308" s="5"/>
      <c r="NRO308" s="5"/>
      <c r="NRP308" s="5"/>
      <c r="NRQ308" s="5"/>
      <c r="NRR308" s="5"/>
      <c r="NRS308" s="5"/>
      <c r="NRT308" s="5"/>
      <c r="NRU308" s="5"/>
      <c r="NRV308" s="5"/>
      <c r="NRW308" s="5"/>
      <c r="NRX308" s="5"/>
      <c r="NRY308" s="5"/>
      <c r="NRZ308" s="5"/>
      <c r="NSA308" s="5"/>
      <c r="NSB308" s="5"/>
      <c r="NSC308" s="5"/>
      <c r="NSD308" s="5"/>
      <c r="NSE308" s="5"/>
      <c r="NSF308" s="5"/>
      <c r="NSG308" s="5"/>
      <c r="NSH308" s="5"/>
      <c r="NSI308" s="5"/>
      <c r="NSJ308" s="5"/>
      <c r="NSK308" s="5"/>
      <c r="NSL308" s="5"/>
      <c r="NSM308" s="5"/>
      <c r="NSN308" s="5"/>
      <c r="NSO308" s="5"/>
      <c r="NSP308" s="5"/>
      <c r="NSQ308" s="5"/>
      <c r="NSR308" s="5"/>
      <c r="NSS308" s="5"/>
      <c r="NST308" s="5"/>
      <c r="NSU308" s="5"/>
      <c r="NSV308" s="5"/>
      <c r="NSW308" s="5"/>
      <c r="NSX308" s="5"/>
      <c r="NSY308" s="5"/>
      <c r="NSZ308" s="5"/>
      <c r="NTA308" s="5"/>
      <c r="NTB308" s="5"/>
      <c r="NTC308" s="5"/>
      <c r="NTD308" s="5"/>
      <c r="NTE308" s="5"/>
      <c r="NTF308" s="5"/>
      <c r="NTG308" s="5"/>
      <c r="NTH308" s="5"/>
      <c r="NTI308" s="5"/>
      <c r="NTJ308" s="5"/>
      <c r="NTK308" s="5"/>
      <c r="NTL308" s="5"/>
      <c r="NTM308" s="5"/>
      <c r="NTN308" s="5"/>
      <c r="NTO308" s="5"/>
      <c r="NTP308" s="5"/>
      <c r="NTQ308" s="5"/>
      <c r="NTR308" s="5"/>
      <c r="NTS308" s="5"/>
      <c r="NTT308" s="5"/>
      <c r="NTU308" s="5"/>
      <c r="NTV308" s="5"/>
      <c r="NTW308" s="5"/>
      <c r="NTX308" s="5"/>
      <c r="NTY308" s="5"/>
      <c r="NTZ308" s="5"/>
      <c r="NUA308" s="5"/>
      <c r="NUB308" s="5"/>
      <c r="NUC308" s="5"/>
      <c r="NUD308" s="5"/>
      <c r="NUE308" s="5"/>
      <c r="NUF308" s="5"/>
      <c r="NUG308" s="5"/>
      <c r="NUH308" s="5"/>
      <c r="NUI308" s="5"/>
      <c r="NUJ308" s="5"/>
      <c r="NUK308" s="5"/>
      <c r="NUL308" s="5"/>
      <c r="NUM308" s="5"/>
      <c r="NUN308" s="5"/>
      <c r="NUO308" s="5"/>
      <c r="NUP308" s="5"/>
      <c r="NUQ308" s="5"/>
      <c r="NUR308" s="5"/>
      <c r="NUS308" s="5"/>
      <c r="NUT308" s="5"/>
      <c r="NUU308" s="5"/>
      <c r="NUV308" s="5"/>
      <c r="NUW308" s="5"/>
      <c r="NUX308" s="5"/>
      <c r="NUY308" s="5"/>
      <c r="NUZ308" s="5"/>
      <c r="NVA308" s="5"/>
      <c r="NVB308" s="5"/>
      <c r="NVC308" s="5"/>
      <c r="NVD308" s="5"/>
      <c r="NVE308" s="5"/>
      <c r="NVF308" s="5"/>
      <c r="NVG308" s="5"/>
      <c r="NVH308" s="5"/>
      <c r="NVI308" s="5"/>
      <c r="NVJ308" s="5"/>
      <c r="NVK308" s="5"/>
      <c r="NVL308" s="5"/>
      <c r="NVM308" s="5"/>
      <c r="NVN308" s="5"/>
      <c r="NVO308" s="5"/>
      <c r="NVP308" s="5"/>
      <c r="NVQ308" s="5"/>
      <c r="NVR308" s="5"/>
      <c r="NVS308" s="5"/>
      <c r="NVT308" s="5"/>
      <c r="NVU308" s="5"/>
      <c r="NVV308" s="5"/>
      <c r="NVW308" s="5"/>
      <c r="NVX308" s="5"/>
      <c r="NVY308" s="5"/>
      <c r="NVZ308" s="5"/>
      <c r="NWA308" s="5"/>
      <c r="NWB308" s="5"/>
      <c r="NWC308" s="5"/>
      <c r="NWD308" s="5"/>
      <c r="NWE308" s="5"/>
      <c r="NWF308" s="5"/>
      <c r="NWG308" s="5"/>
      <c r="NWH308" s="5"/>
      <c r="NWI308" s="5"/>
      <c r="NWJ308" s="5"/>
      <c r="NWK308" s="5"/>
      <c r="NWL308" s="5"/>
      <c r="NWM308" s="5"/>
      <c r="NWN308" s="5"/>
      <c r="NWO308" s="5"/>
      <c r="NWP308" s="5"/>
      <c r="NWQ308" s="5"/>
      <c r="NWR308" s="5"/>
      <c r="NWS308" s="5"/>
      <c r="NWT308" s="5"/>
      <c r="NWU308" s="5"/>
      <c r="NWV308" s="5"/>
      <c r="NWW308" s="5"/>
      <c r="NWX308" s="5"/>
      <c r="NWY308" s="5"/>
      <c r="NWZ308" s="5"/>
      <c r="NXA308" s="5"/>
      <c r="NXB308" s="5"/>
      <c r="NXC308" s="5"/>
      <c r="NXD308" s="5"/>
      <c r="NXE308" s="5"/>
      <c r="NXF308" s="5"/>
      <c r="NXG308" s="5"/>
      <c r="NXH308" s="5"/>
      <c r="NXI308" s="5"/>
      <c r="NXJ308" s="5"/>
      <c r="NXK308" s="5"/>
      <c r="NXL308" s="5"/>
      <c r="NXM308" s="5"/>
      <c r="NXN308" s="5"/>
      <c r="NXO308" s="5"/>
      <c r="NXP308" s="5"/>
      <c r="NXQ308" s="5"/>
      <c r="NXR308" s="5"/>
      <c r="NXS308" s="5"/>
      <c r="NXT308" s="5"/>
      <c r="NXU308" s="5"/>
      <c r="NXV308" s="5"/>
      <c r="NXW308" s="5"/>
      <c r="NXX308" s="5"/>
      <c r="NXY308" s="5"/>
      <c r="NXZ308" s="5"/>
      <c r="NYA308" s="5"/>
      <c r="NYB308" s="5"/>
      <c r="NYC308" s="5"/>
      <c r="NYD308" s="5"/>
      <c r="NYE308" s="5"/>
      <c r="NYF308" s="5"/>
      <c r="NYG308" s="5"/>
      <c r="NYH308" s="5"/>
      <c r="NYI308" s="5"/>
      <c r="NYJ308" s="5"/>
      <c r="NYK308" s="5"/>
      <c r="NYL308" s="5"/>
      <c r="NYM308" s="5"/>
      <c r="NYN308" s="5"/>
      <c r="NYO308" s="5"/>
      <c r="NYP308" s="5"/>
      <c r="NYQ308" s="5"/>
      <c r="NYR308" s="5"/>
      <c r="NYS308" s="5"/>
      <c r="NYT308" s="5"/>
      <c r="NYU308" s="5"/>
      <c r="NYV308" s="5"/>
      <c r="NYW308" s="5"/>
      <c r="NYX308" s="5"/>
      <c r="NYY308" s="5"/>
      <c r="NYZ308" s="5"/>
      <c r="NZA308" s="5"/>
      <c r="NZB308" s="5"/>
      <c r="NZC308" s="5"/>
      <c r="NZD308" s="5"/>
      <c r="NZE308" s="5"/>
      <c r="NZF308" s="5"/>
      <c r="NZG308" s="5"/>
      <c r="NZH308" s="5"/>
      <c r="NZI308" s="5"/>
      <c r="NZJ308" s="5"/>
      <c r="NZK308" s="5"/>
      <c r="NZL308" s="5"/>
      <c r="NZM308" s="5"/>
      <c r="NZN308" s="5"/>
      <c r="NZO308" s="5"/>
      <c r="NZP308" s="5"/>
      <c r="NZQ308" s="5"/>
      <c r="NZR308" s="5"/>
      <c r="NZS308" s="5"/>
      <c r="NZT308" s="5"/>
      <c r="NZU308" s="5"/>
      <c r="NZV308" s="5"/>
      <c r="NZW308" s="5"/>
      <c r="NZX308" s="5"/>
      <c r="NZY308" s="5"/>
      <c r="NZZ308" s="5"/>
      <c r="OAA308" s="5"/>
      <c r="OAB308" s="5"/>
      <c r="OAC308" s="5"/>
      <c r="OAD308" s="5"/>
      <c r="OAE308" s="5"/>
      <c r="OAF308" s="5"/>
      <c r="OAG308" s="5"/>
      <c r="OAH308" s="5"/>
      <c r="OAI308" s="5"/>
      <c r="OAJ308" s="5"/>
      <c r="OAK308" s="5"/>
      <c r="OAL308" s="5"/>
      <c r="OAM308" s="5"/>
      <c r="OAN308" s="5"/>
      <c r="OAO308" s="5"/>
      <c r="OAP308" s="5"/>
      <c r="OAQ308" s="5"/>
      <c r="OAR308" s="5"/>
      <c r="OAS308" s="5"/>
      <c r="OAT308" s="5"/>
      <c r="OAU308" s="5"/>
      <c r="OAV308" s="5"/>
      <c r="OAW308" s="5"/>
      <c r="OAX308" s="5"/>
      <c r="OAY308" s="5"/>
      <c r="OAZ308" s="5"/>
      <c r="OBA308" s="5"/>
      <c r="OBB308" s="5"/>
      <c r="OBC308" s="5"/>
      <c r="OBD308" s="5"/>
      <c r="OBE308" s="5"/>
      <c r="OBF308" s="5"/>
      <c r="OBG308" s="5"/>
      <c r="OBH308" s="5"/>
      <c r="OBI308" s="5"/>
      <c r="OBJ308" s="5"/>
      <c r="OBK308" s="5"/>
      <c r="OBL308" s="5"/>
      <c r="OBM308" s="5"/>
      <c r="OBN308" s="5"/>
      <c r="OBO308" s="5"/>
      <c r="OBP308" s="5"/>
      <c r="OBQ308" s="5"/>
      <c r="OBR308" s="5"/>
      <c r="OBS308" s="5"/>
      <c r="OBT308" s="5"/>
      <c r="OBU308" s="5"/>
      <c r="OBV308" s="5"/>
      <c r="OBW308" s="5"/>
      <c r="OBX308" s="5"/>
      <c r="OBY308" s="5"/>
      <c r="OBZ308" s="5"/>
      <c r="OCA308" s="5"/>
      <c r="OCB308" s="5"/>
      <c r="OCC308" s="5"/>
      <c r="OCD308" s="5"/>
      <c r="OCE308" s="5"/>
      <c r="OCF308" s="5"/>
      <c r="OCG308" s="5"/>
      <c r="OCH308" s="5"/>
      <c r="OCI308" s="5"/>
      <c r="OCJ308" s="5"/>
      <c r="OCK308" s="5"/>
      <c r="OCL308" s="5"/>
      <c r="OCM308" s="5"/>
      <c r="OCN308" s="5"/>
      <c r="OCO308" s="5"/>
      <c r="OCP308" s="5"/>
      <c r="OCQ308" s="5"/>
      <c r="OCR308" s="5"/>
      <c r="OCS308" s="5"/>
      <c r="OCT308" s="5"/>
      <c r="OCU308" s="5"/>
      <c r="OCV308" s="5"/>
      <c r="OCW308" s="5"/>
      <c r="OCX308" s="5"/>
      <c r="OCY308" s="5"/>
      <c r="OCZ308" s="5"/>
      <c r="ODA308" s="5"/>
      <c r="ODB308" s="5"/>
      <c r="ODC308" s="5"/>
      <c r="ODD308" s="5"/>
      <c r="ODE308" s="5"/>
      <c r="ODF308" s="5"/>
      <c r="ODG308" s="5"/>
      <c r="ODH308" s="5"/>
      <c r="ODI308" s="5"/>
      <c r="ODJ308" s="5"/>
      <c r="ODK308" s="5"/>
      <c r="ODL308" s="5"/>
      <c r="ODM308" s="5"/>
      <c r="ODN308" s="5"/>
      <c r="ODO308" s="5"/>
      <c r="ODP308" s="5"/>
      <c r="ODQ308" s="5"/>
      <c r="ODR308" s="5"/>
      <c r="ODS308" s="5"/>
      <c r="ODT308" s="5"/>
      <c r="ODU308" s="5"/>
      <c r="ODV308" s="5"/>
      <c r="ODW308" s="5"/>
      <c r="ODX308" s="5"/>
      <c r="ODY308" s="5"/>
      <c r="ODZ308" s="5"/>
      <c r="OEA308" s="5"/>
      <c r="OEB308" s="5"/>
      <c r="OEC308" s="5"/>
      <c r="OED308" s="5"/>
      <c r="OEE308" s="5"/>
      <c r="OEF308" s="5"/>
      <c r="OEG308" s="5"/>
      <c r="OEH308" s="5"/>
      <c r="OEI308" s="5"/>
      <c r="OEJ308" s="5"/>
      <c r="OEK308" s="5"/>
      <c r="OEL308" s="5"/>
      <c r="OEM308" s="5"/>
      <c r="OEN308" s="5"/>
      <c r="OEO308" s="5"/>
      <c r="OEP308" s="5"/>
      <c r="OEQ308" s="5"/>
      <c r="OER308" s="5"/>
      <c r="OES308" s="5"/>
      <c r="OET308" s="5"/>
      <c r="OEU308" s="5"/>
      <c r="OEV308" s="5"/>
      <c r="OEW308" s="5"/>
      <c r="OEX308" s="5"/>
      <c r="OEY308" s="5"/>
      <c r="OEZ308" s="5"/>
      <c r="OFA308" s="5"/>
      <c r="OFB308" s="5"/>
      <c r="OFC308" s="5"/>
      <c r="OFD308" s="5"/>
      <c r="OFE308" s="5"/>
      <c r="OFF308" s="5"/>
      <c r="OFG308" s="5"/>
      <c r="OFH308" s="5"/>
      <c r="OFI308" s="5"/>
      <c r="OFJ308" s="5"/>
      <c r="OFK308" s="5"/>
      <c r="OFL308" s="5"/>
      <c r="OFM308" s="5"/>
      <c r="OFN308" s="5"/>
      <c r="OFO308" s="5"/>
      <c r="OFP308" s="5"/>
      <c r="OFQ308" s="5"/>
      <c r="OFR308" s="5"/>
      <c r="OFS308" s="5"/>
      <c r="OFT308" s="5"/>
      <c r="OFU308" s="5"/>
      <c r="OFV308" s="5"/>
      <c r="OFW308" s="5"/>
      <c r="OFX308" s="5"/>
      <c r="OFY308" s="5"/>
      <c r="OFZ308" s="5"/>
      <c r="OGA308" s="5"/>
      <c r="OGB308" s="5"/>
      <c r="OGC308" s="5"/>
      <c r="OGD308" s="5"/>
      <c r="OGE308" s="5"/>
      <c r="OGF308" s="5"/>
      <c r="OGG308" s="5"/>
      <c r="OGH308" s="5"/>
      <c r="OGI308" s="5"/>
      <c r="OGJ308" s="5"/>
      <c r="OGK308" s="5"/>
      <c r="OGL308" s="5"/>
      <c r="OGM308" s="5"/>
      <c r="OGN308" s="5"/>
      <c r="OGO308" s="5"/>
      <c r="OGP308" s="5"/>
      <c r="OGQ308" s="5"/>
      <c r="OGR308" s="5"/>
      <c r="OGS308" s="5"/>
      <c r="OGT308" s="5"/>
      <c r="OGU308" s="5"/>
      <c r="OGV308" s="5"/>
      <c r="OGW308" s="5"/>
      <c r="OGX308" s="5"/>
      <c r="OGY308" s="5"/>
      <c r="OGZ308" s="5"/>
      <c r="OHA308" s="5"/>
      <c r="OHB308" s="5"/>
      <c r="OHC308" s="5"/>
      <c r="OHD308" s="5"/>
      <c r="OHE308" s="5"/>
      <c r="OHF308" s="5"/>
      <c r="OHG308" s="5"/>
      <c r="OHH308" s="5"/>
      <c r="OHI308" s="5"/>
      <c r="OHJ308" s="5"/>
      <c r="OHK308" s="5"/>
      <c r="OHL308" s="5"/>
      <c r="OHM308" s="5"/>
      <c r="OHN308" s="5"/>
      <c r="OHO308" s="5"/>
      <c r="OHP308" s="5"/>
      <c r="OHQ308" s="5"/>
      <c r="OHR308" s="5"/>
      <c r="OHS308" s="5"/>
      <c r="OHT308" s="5"/>
      <c r="OHU308" s="5"/>
      <c r="OHV308" s="5"/>
      <c r="OHW308" s="5"/>
      <c r="OHX308" s="5"/>
      <c r="OHY308" s="5"/>
      <c r="OHZ308" s="5"/>
      <c r="OIA308" s="5"/>
      <c r="OIB308" s="5"/>
      <c r="OIC308" s="5"/>
      <c r="OID308" s="5"/>
      <c r="OIE308" s="5"/>
      <c r="OIF308" s="5"/>
      <c r="OIG308" s="5"/>
      <c r="OIH308" s="5"/>
      <c r="OII308" s="5"/>
      <c r="OIJ308" s="5"/>
      <c r="OIK308" s="5"/>
      <c r="OIL308" s="5"/>
      <c r="OIM308" s="5"/>
      <c r="OIN308" s="5"/>
      <c r="OIO308" s="5"/>
      <c r="OIP308" s="5"/>
      <c r="OIQ308" s="5"/>
      <c r="OIR308" s="5"/>
      <c r="OIS308" s="5"/>
      <c r="OIT308" s="5"/>
      <c r="OIU308" s="5"/>
      <c r="OIV308" s="5"/>
      <c r="OIW308" s="5"/>
      <c r="OIX308" s="5"/>
      <c r="OIY308" s="5"/>
      <c r="OIZ308" s="5"/>
      <c r="OJA308" s="5"/>
      <c r="OJB308" s="5"/>
      <c r="OJC308" s="5"/>
      <c r="OJD308" s="5"/>
      <c r="OJE308" s="5"/>
      <c r="OJF308" s="5"/>
      <c r="OJG308" s="5"/>
      <c r="OJH308" s="5"/>
      <c r="OJI308" s="5"/>
      <c r="OJJ308" s="5"/>
      <c r="OJK308" s="5"/>
      <c r="OJL308" s="5"/>
      <c r="OJM308" s="5"/>
      <c r="OJN308" s="5"/>
      <c r="OJO308" s="5"/>
      <c r="OJP308" s="5"/>
      <c r="OJQ308" s="5"/>
      <c r="OJR308" s="5"/>
      <c r="OJS308" s="5"/>
      <c r="OJT308" s="5"/>
      <c r="OJU308" s="5"/>
      <c r="OJV308" s="5"/>
      <c r="OJW308" s="5"/>
      <c r="OJX308" s="5"/>
      <c r="OJY308" s="5"/>
      <c r="OJZ308" s="5"/>
      <c r="OKA308" s="5"/>
      <c r="OKB308" s="5"/>
      <c r="OKC308" s="5"/>
      <c r="OKD308" s="5"/>
      <c r="OKE308" s="5"/>
      <c r="OKF308" s="5"/>
      <c r="OKG308" s="5"/>
      <c r="OKH308" s="5"/>
      <c r="OKI308" s="5"/>
      <c r="OKJ308" s="5"/>
      <c r="OKK308" s="5"/>
      <c r="OKL308" s="5"/>
      <c r="OKM308" s="5"/>
      <c r="OKN308" s="5"/>
      <c r="OKO308" s="5"/>
      <c r="OKP308" s="5"/>
      <c r="OKQ308" s="5"/>
      <c r="OKR308" s="5"/>
      <c r="OKS308" s="5"/>
      <c r="OKT308" s="5"/>
      <c r="OKU308" s="5"/>
      <c r="OKV308" s="5"/>
      <c r="OKW308" s="5"/>
      <c r="OKX308" s="5"/>
      <c r="OKY308" s="5"/>
      <c r="OKZ308" s="5"/>
      <c r="OLA308" s="5"/>
      <c r="OLB308" s="5"/>
      <c r="OLC308" s="5"/>
      <c r="OLD308" s="5"/>
      <c r="OLE308" s="5"/>
      <c r="OLF308" s="5"/>
      <c r="OLG308" s="5"/>
      <c r="OLH308" s="5"/>
      <c r="OLI308" s="5"/>
      <c r="OLJ308" s="5"/>
      <c r="OLK308" s="5"/>
      <c r="OLL308" s="5"/>
      <c r="OLM308" s="5"/>
      <c r="OLN308" s="5"/>
      <c r="OLO308" s="5"/>
      <c r="OLP308" s="5"/>
      <c r="OLQ308" s="5"/>
      <c r="OLR308" s="5"/>
      <c r="OLS308" s="5"/>
      <c r="OLT308" s="5"/>
      <c r="OLU308" s="5"/>
      <c r="OLV308" s="5"/>
      <c r="OLW308" s="5"/>
      <c r="OLX308" s="5"/>
      <c r="OLY308" s="5"/>
      <c r="OLZ308" s="5"/>
      <c r="OMA308" s="5"/>
      <c r="OMB308" s="5"/>
      <c r="OMC308" s="5"/>
      <c r="OMD308" s="5"/>
      <c r="OME308" s="5"/>
      <c r="OMF308" s="5"/>
      <c r="OMG308" s="5"/>
      <c r="OMH308" s="5"/>
      <c r="OMI308" s="5"/>
      <c r="OMJ308" s="5"/>
      <c r="OMK308" s="5"/>
      <c r="OML308" s="5"/>
      <c r="OMM308" s="5"/>
      <c r="OMN308" s="5"/>
      <c r="OMO308" s="5"/>
      <c r="OMP308" s="5"/>
      <c r="OMQ308" s="5"/>
      <c r="OMR308" s="5"/>
      <c r="OMS308" s="5"/>
      <c r="OMT308" s="5"/>
      <c r="OMU308" s="5"/>
      <c r="OMV308" s="5"/>
      <c r="OMW308" s="5"/>
      <c r="OMX308" s="5"/>
      <c r="OMY308" s="5"/>
      <c r="OMZ308" s="5"/>
      <c r="ONA308" s="5"/>
      <c r="ONB308" s="5"/>
      <c r="ONC308" s="5"/>
      <c r="OND308" s="5"/>
      <c r="ONE308" s="5"/>
      <c r="ONF308" s="5"/>
      <c r="ONG308" s="5"/>
      <c r="ONH308" s="5"/>
      <c r="ONI308" s="5"/>
      <c r="ONJ308" s="5"/>
      <c r="ONK308" s="5"/>
      <c r="ONL308" s="5"/>
      <c r="ONM308" s="5"/>
      <c r="ONN308" s="5"/>
      <c r="ONO308" s="5"/>
      <c r="ONP308" s="5"/>
      <c r="ONQ308" s="5"/>
      <c r="ONR308" s="5"/>
      <c r="ONS308" s="5"/>
      <c r="ONT308" s="5"/>
      <c r="ONU308" s="5"/>
      <c r="ONV308" s="5"/>
      <c r="ONW308" s="5"/>
      <c r="ONX308" s="5"/>
      <c r="ONY308" s="5"/>
      <c r="ONZ308" s="5"/>
      <c r="OOA308" s="5"/>
      <c r="OOB308" s="5"/>
      <c r="OOC308" s="5"/>
      <c r="OOD308" s="5"/>
      <c r="OOE308" s="5"/>
      <c r="OOF308" s="5"/>
      <c r="OOG308" s="5"/>
      <c r="OOH308" s="5"/>
      <c r="OOI308" s="5"/>
      <c r="OOJ308" s="5"/>
      <c r="OOK308" s="5"/>
      <c r="OOL308" s="5"/>
      <c r="OOM308" s="5"/>
      <c r="OON308" s="5"/>
      <c r="OOO308" s="5"/>
      <c r="OOP308" s="5"/>
      <c r="OOQ308" s="5"/>
      <c r="OOR308" s="5"/>
      <c r="OOS308" s="5"/>
      <c r="OOT308" s="5"/>
      <c r="OOU308" s="5"/>
      <c r="OOV308" s="5"/>
      <c r="OOW308" s="5"/>
      <c r="OOX308" s="5"/>
      <c r="OOY308" s="5"/>
      <c r="OOZ308" s="5"/>
      <c r="OPA308" s="5"/>
      <c r="OPB308" s="5"/>
      <c r="OPC308" s="5"/>
      <c r="OPD308" s="5"/>
      <c r="OPE308" s="5"/>
      <c r="OPF308" s="5"/>
      <c r="OPG308" s="5"/>
      <c r="OPH308" s="5"/>
      <c r="OPI308" s="5"/>
      <c r="OPJ308" s="5"/>
      <c r="OPK308" s="5"/>
      <c r="OPL308" s="5"/>
      <c r="OPM308" s="5"/>
      <c r="OPN308" s="5"/>
      <c r="OPO308" s="5"/>
      <c r="OPP308" s="5"/>
      <c r="OPQ308" s="5"/>
      <c r="OPR308" s="5"/>
      <c r="OPS308" s="5"/>
      <c r="OPT308" s="5"/>
      <c r="OPU308" s="5"/>
      <c r="OPV308" s="5"/>
      <c r="OPW308" s="5"/>
      <c r="OPX308" s="5"/>
      <c r="OPY308" s="5"/>
      <c r="OPZ308" s="5"/>
      <c r="OQA308" s="5"/>
      <c r="OQB308" s="5"/>
      <c r="OQC308" s="5"/>
      <c r="OQD308" s="5"/>
      <c r="OQE308" s="5"/>
      <c r="OQF308" s="5"/>
      <c r="OQG308" s="5"/>
      <c r="OQH308" s="5"/>
      <c r="OQI308" s="5"/>
      <c r="OQJ308" s="5"/>
      <c r="OQK308" s="5"/>
      <c r="OQL308" s="5"/>
      <c r="OQM308" s="5"/>
      <c r="OQN308" s="5"/>
      <c r="OQO308" s="5"/>
      <c r="OQP308" s="5"/>
      <c r="OQQ308" s="5"/>
      <c r="OQR308" s="5"/>
      <c r="OQS308" s="5"/>
      <c r="OQT308" s="5"/>
      <c r="OQU308" s="5"/>
      <c r="OQV308" s="5"/>
      <c r="OQW308" s="5"/>
      <c r="OQX308" s="5"/>
      <c r="OQY308" s="5"/>
      <c r="OQZ308" s="5"/>
      <c r="ORA308" s="5"/>
      <c r="ORB308" s="5"/>
      <c r="ORC308" s="5"/>
      <c r="ORD308" s="5"/>
      <c r="ORE308" s="5"/>
      <c r="ORF308" s="5"/>
      <c r="ORG308" s="5"/>
      <c r="ORH308" s="5"/>
      <c r="ORI308" s="5"/>
      <c r="ORJ308" s="5"/>
      <c r="ORK308" s="5"/>
      <c r="ORL308" s="5"/>
      <c r="ORM308" s="5"/>
      <c r="ORN308" s="5"/>
      <c r="ORO308" s="5"/>
      <c r="ORP308" s="5"/>
      <c r="ORQ308" s="5"/>
      <c r="ORR308" s="5"/>
      <c r="ORS308" s="5"/>
      <c r="ORT308" s="5"/>
      <c r="ORU308" s="5"/>
      <c r="ORV308" s="5"/>
      <c r="ORW308" s="5"/>
      <c r="ORX308" s="5"/>
      <c r="ORY308" s="5"/>
      <c r="ORZ308" s="5"/>
      <c r="OSA308" s="5"/>
      <c r="OSB308" s="5"/>
      <c r="OSC308" s="5"/>
      <c r="OSD308" s="5"/>
      <c r="OSE308" s="5"/>
      <c r="OSF308" s="5"/>
      <c r="OSG308" s="5"/>
      <c r="OSH308" s="5"/>
      <c r="OSI308" s="5"/>
      <c r="OSJ308" s="5"/>
      <c r="OSK308" s="5"/>
      <c r="OSL308" s="5"/>
      <c r="OSM308" s="5"/>
      <c r="OSN308" s="5"/>
      <c r="OSO308" s="5"/>
      <c r="OSP308" s="5"/>
      <c r="OSQ308" s="5"/>
      <c r="OSR308" s="5"/>
      <c r="OSS308" s="5"/>
      <c r="OST308" s="5"/>
      <c r="OSU308" s="5"/>
      <c r="OSV308" s="5"/>
      <c r="OSW308" s="5"/>
      <c r="OSX308" s="5"/>
      <c r="OSY308" s="5"/>
      <c r="OSZ308" s="5"/>
      <c r="OTA308" s="5"/>
      <c r="OTB308" s="5"/>
      <c r="OTC308" s="5"/>
      <c r="OTD308" s="5"/>
      <c r="OTE308" s="5"/>
      <c r="OTF308" s="5"/>
      <c r="OTG308" s="5"/>
      <c r="OTH308" s="5"/>
      <c r="OTI308" s="5"/>
      <c r="OTJ308" s="5"/>
      <c r="OTK308" s="5"/>
      <c r="OTL308" s="5"/>
      <c r="OTM308" s="5"/>
      <c r="OTN308" s="5"/>
      <c r="OTO308" s="5"/>
      <c r="OTP308" s="5"/>
      <c r="OTQ308" s="5"/>
      <c r="OTR308" s="5"/>
      <c r="OTS308" s="5"/>
      <c r="OTT308" s="5"/>
      <c r="OTU308" s="5"/>
      <c r="OTV308" s="5"/>
      <c r="OTW308" s="5"/>
      <c r="OTX308" s="5"/>
      <c r="OTY308" s="5"/>
      <c r="OTZ308" s="5"/>
      <c r="OUA308" s="5"/>
      <c r="OUB308" s="5"/>
      <c r="OUC308" s="5"/>
      <c r="OUD308" s="5"/>
      <c r="OUE308" s="5"/>
      <c r="OUF308" s="5"/>
      <c r="OUG308" s="5"/>
      <c r="OUH308" s="5"/>
      <c r="OUI308" s="5"/>
      <c r="OUJ308" s="5"/>
      <c r="OUK308" s="5"/>
      <c r="OUL308" s="5"/>
      <c r="OUM308" s="5"/>
      <c r="OUN308" s="5"/>
      <c r="OUO308" s="5"/>
      <c r="OUP308" s="5"/>
      <c r="OUQ308" s="5"/>
      <c r="OUR308" s="5"/>
      <c r="OUS308" s="5"/>
      <c r="OUT308" s="5"/>
      <c r="OUU308" s="5"/>
      <c r="OUV308" s="5"/>
      <c r="OUW308" s="5"/>
      <c r="OUX308" s="5"/>
      <c r="OUY308" s="5"/>
      <c r="OUZ308" s="5"/>
      <c r="OVA308" s="5"/>
      <c r="OVB308" s="5"/>
      <c r="OVC308" s="5"/>
      <c r="OVD308" s="5"/>
      <c r="OVE308" s="5"/>
      <c r="OVF308" s="5"/>
      <c r="OVG308" s="5"/>
      <c r="OVH308" s="5"/>
      <c r="OVI308" s="5"/>
      <c r="OVJ308" s="5"/>
      <c r="OVK308" s="5"/>
      <c r="OVL308" s="5"/>
      <c r="OVM308" s="5"/>
      <c r="OVN308" s="5"/>
      <c r="OVO308" s="5"/>
      <c r="OVP308" s="5"/>
      <c r="OVQ308" s="5"/>
      <c r="OVR308" s="5"/>
      <c r="OVS308" s="5"/>
      <c r="OVT308" s="5"/>
      <c r="OVU308" s="5"/>
      <c r="OVV308" s="5"/>
      <c r="OVW308" s="5"/>
      <c r="OVX308" s="5"/>
      <c r="OVY308" s="5"/>
      <c r="OVZ308" s="5"/>
      <c r="OWA308" s="5"/>
      <c r="OWB308" s="5"/>
      <c r="OWC308" s="5"/>
      <c r="OWD308" s="5"/>
      <c r="OWE308" s="5"/>
      <c r="OWF308" s="5"/>
      <c r="OWG308" s="5"/>
      <c r="OWH308" s="5"/>
      <c r="OWI308" s="5"/>
      <c r="OWJ308" s="5"/>
      <c r="OWK308" s="5"/>
      <c r="OWL308" s="5"/>
      <c r="OWM308" s="5"/>
      <c r="OWN308" s="5"/>
      <c r="OWO308" s="5"/>
      <c r="OWP308" s="5"/>
      <c r="OWQ308" s="5"/>
      <c r="OWR308" s="5"/>
      <c r="OWS308" s="5"/>
      <c r="OWT308" s="5"/>
      <c r="OWU308" s="5"/>
      <c r="OWV308" s="5"/>
      <c r="OWW308" s="5"/>
      <c r="OWX308" s="5"/>
      <c r="OWY308" s="5"/>
      <c r="OWZ308" s="5"/>
      <c r="OXA308" s="5"/>
      <c r="OXB308" s="5"/>
      <c r="OXC308" s="5"/>
      <c r="OXD308" s="5"/>
      <c r="OXE308" s="5"/>
      <c r="OXF308" s="5"/>
      <c r="OXG308" s="5"/>
      <c r="OXH308" s="5"/>
      <c r="OXI308" s="5"/>
      <c r="OXJ308" s="5"/>
      <c r="OXK308" s="5"/>
      <c r="OXL308" s="5"/>
      <c r="OXM308" s="5"/>
      <c r="OXN308" s="5"/>
      <c r="OXO308" s="5"/>
      <c r="OXP308" s="5"/>
      <c r="OXQ308" s="5"/>
      <c r="OXR308" s="5"/>
      <c r="OXS308" s="5"/>
      <c r="OXT308" s="5"/>
      <c r="OXU308" s="5"/>
      <c r="OXV308" s="5"/>
      <c r="OXW308" s="5"/>
      <c r="OXX308" s="5"/>
      <c r="OXY308" s="5"/>
      <c r="OXZ308" s="5"/>
      <c r="OYA308" s="5"/>
      <c r="OYB308" s="5"/>
      <c r="OYC308" s="5"/>
      <c r="OYD308" s="5"/>
      <c r="OYE308" s="5"/>
      <c r="OYF308" s="5"/>
      <c r="OYG308" s="5"/>
      <c r="OYH308" s="5"/>
      <c r="OYI308" s="5"/>
      <c r="OYJ308" s="5"/>
      <c r="OYK308" s="5"/>
      <c r="OYL308" s="5"/>
      <c r="OYM308" s="5"/>
      <c r="OYN308" s="5"/>
      <c r="OYO308" s="5"/>
      <c r="OYP308" s="5"/>
      <c r="OYQ308" s="5"/>
      <c r="OYR308" s="5"/>
      <c r="OYS308" s="5"/>
      <c r="OYT308" s="5"/>
      <c r="OYU308" s="5"/>
      <c r="OYV308" s="5"/>
      <c r="OYW308" s="5"/>
      <c r="OYX308" s="5"/>
      <c r="OYY308" s="5"/>
      <c r="OYZ308" s="5"/>
      <c r="OZA308" s="5"/>
      <c r="OZB308" s="5"/>
      <c r="OZC308" s="5"/>
      <c r="OZD308" s="5"/>
      <c r="OZE308" s="5"/>
      <c r="OZF308" s="5"/>
      <c r="OZG308" s="5"/>
      <c r="OZH308" s="5"/>
      <c r="OZI308" s="5"/>
      <c r="OZJ308" s="5"/>
      <c r="OZK308" s="5"/>
      <c r="OZL308" s="5"/>
      <c r="OZM308" s="5"/>
      <c r="OZN308" s="5"/>
      <c r="OZO308" s="5"/>
      <c r="OZP308" s="5"/>
      <c r="OZQ308" s="5"/>
      <c r="OZR308" s="5"/>
      <c r="OZS308" s="5"/>
      <c r="OZT308" s="5"/>
      <c r="OZU308" s="5"/>
      <c r="OZV308" s="5"/>
      <c r="OZW308" s="5"/>
      <c r="OZX308" s="5"/>
      <c r="OZY308" s="5"/>
      <c r="OZZ308" s="5"/>
      <c r="PAA308" s="5"/>
      <c r="PAB308" s="5"/>
      <c r="PAC308" s="5"/>
      <c r="PAD308" s="5"/>
      <c r="PAE308" s="5"/>
      <c r="PAF308" s="5"/>
      <c r="PAG308" s="5"/>
      <c r="PAH308" s="5"/>
      <c r="PAI308" s="5"/>
      <c r="PAJ308" s="5"/>
      <c r="PAK308" s="5"/>
      <c r="PAL308" s="5"/>
      <c r="PAM308" s="5"/>
      <c r="PAN308" s="5"/>
      <c r="PAO308" s="5"/>
      <c r="PAP308" s="5"/>
      <c r="PAQ308" s="5"/>
      <c r="PAR308" s="5"/>
      <c r="PAS308" s="5"/>
      <c r="PAT308" s="5"/>
      <c r="PAU308" s="5"/>
      <c r="PAV308" s="5"/>
      <c r="PAW308" s="5"/>
      <c r="PAX308" s="5"/>
      <c r="PAY308" s="5"/>
      <c r="PAZ308" s="5"/>
      <c r="PBA308" s="5"/>
      <c r="PBB308" s="5"/>
      <c r="PBC308" s="5"/>
      <c r="PBD308" s="5"/>
      <c r="PBE308" s="5"/>
      <c r="PBF308" s="5"/>
      <c r="PBG308" s="5"/>
      <c r="PBH308" s="5"/>
      <c r="PBI308" s="5"/>
      <c r="PBJ308" s="5"/>
      <c r="PBK308" s="5"/>
      <c r="PBL308" s="5"/>
      <c r="PBM308" s="5"/>
      <c r="PBN308" s="5"/>
      <c r="PBO308" s="5"/>
      <c r="PBP308" s="5"/>
      <c r="PBQ308" s="5"/>
      <c r="PBR308" s="5"/>
      <c r="PBS308" s="5"/>
      <c r="PBT308" s="5"/>
      <c r="PBU308" s="5"/>
      <c r="PBV308" s="5"/>
      <c r="PBW308" s="5"/>
      <c r="PBX308" s="5"/>
      <c r="PBY308" s="5"/>
      <c r="PBZ308" s="5"/>
      <c r="PCA308" s="5"/>
      <c r="PCB308" s="5"/>
      <c r="PCC308" s="5"/>
      <c r="PCD308" s="5"/>
      <c r="PCE308" s="5"/>
      <c r="PCF308" s="5"/>
      <c r="PCG308" s="5"/>
      <c r="PCH308" s="5"/>
      <c r="PCI308" s="5"/>
      <c r="PCJ308" s="5"/>
      <c r="PCK308" s="5"/>
      <c r="PCL308" s="5"/>
      <c r="PCM308" s="5"/>
      <c r="PCN308" s="5"/>
      <c r="PCO308" s="5"/>
      <c r="PCP308" s="5"/>
      <c r="PCQ308" s="5"/>
      <c r="PCR308" s="5"/>
      <c r="PCS308" s="5"/>
      <c r="PCT308" s="5"/>
      <c r="PCU308" s="5"/>
      <c r="PCV308" s="5"/>
      <c r="PCW308" s="5"/>
      <c r="PCX308" s="5"/>
      <c r="PCY308" s="5"/>
      <c r="PCZ308" s="5"/>
      <c r="PDA308" s="5"/>
      <c r="PDB308" s="5"/>
      <c r="PDC308" s="5"/>
      <c r="PDD308" s="5"/>
      <c r="PDE308" s="5"/>
      <c r="PDF308" s="5"/>
      <c r="PDG308" s="5"/>
      <c r="PDH308" s="5"/>
      <c r="PDI308" s="5"/>
      <c r="PDJ308" s="5"/>
      <c r="PDK308" s="5"/>
      <c r="PDL308" s="5"/>
      <c r="PDM308" s="5"/>
      <c r="PDN308" s="5"/>
      <c r="PDO308" s="5"/>
      <c r="PDP308" s="5"/>
      <c r="PDQ308" s="5"/>
      <c r="PDR308" s="5"/>
      <c r="PDS308" s="5"/>
      <c r="PDT308" s="5"/>
      <c r="PDU308" s="5"/>
      <c r="PDV308" s="5"/>
      <c r="PDW308" s="5"/>
      <c r="PDX308" s="5"/>
      <c r="PDY308" s="5"/>
      <c r="PDZ308" s="5"/>
      <c r="PEA308" s="5"/>
      <c r="PEB308" s="5"/>
      <c r="PEC308" s="5"/>
      <c r="PED308" s="5"/>
      <c r="PEE308" s="5"/>
      <c r="PEF308" s="5"/>
      <c r="PEG308" s="5"/>
      <c r="PEH308" s="5"/>
      <c r="PEI308" s="5"/>
      <c r="PEJ308" s="5"/>
      <c r="PEK308" s="5"/>
      <c r="PEL308" s="5"/>
      <c r="PEM308" s="5"/>
      <c r="PEN308" s="5"/>
      <c r="PEO308" s="5"/>
      <c r="PEP308" s="5"/>
      <c r="PEQ308" s="5"/>
      <c r="PER308" s="5"/>
      <c r="PES308" s="5"/>
      <c r="PET308" s="5"/>
      <c r="PEU308" s="5"/>
      <c r="PEV308" s="5"/>
      <c r="PEW308" s="5"/>
      <c r="PEX308" s="5"/>
      <c r="PEY308" s="5"/>
      <c r="PEZ308" s="5"/>
      <c r="PFA308" s="5"/>
      <c r="PFB308" s="5"/>
      <c r="PFC308" s="5"/>
      <c r="PFD308" s="5"/>
      <c r="PFE308" s="5"/>
      <c r="PFF308" s="5"/>
      <c r="PFG308" s="5"/>
      <c r="PFH308" s="5"/>
      <c r="PFI308" s="5"/>
      <c r="PFJ308" s="5"/>
      <c r="PFK308" s="5"/>
      <c r="PFL308" s="5"/>
      <c r="PFM308" s="5"/>
      <c r="PFN308" s="5"/>
      <c r="PFO308" s="5"/>
      <c r="PFP308" s="5"/>
      <c r="PFQ308" s="5"/>
      <c r="PFR308" s="5"/>
      <c r="PFS308" s="5"/>
      <c r="PFT308" s="5"/>
      <c r="PFU308" s="5"/>
      <c r="PFV308" s="5"/>
      <c r="PFW308" s="5"/>
      <c r="PFX308" s="5"/>
      <c r="PFY308" s="5"/>
      <c r="PFZ308" s="5"/>
      <c r="PGA308" s="5"/>
      <c r="PGB308" s="5"/>
      <c r="PGC308" s="5"/>
      <c r="PGD308" s="5"/>
      <c r="PGE308" s="5"/>
      <c r="PGF308" s="5"/>
      <c r="PGG308" s="5"/>
      <c r="PGH308" s="5"/>
      <c r="PGI308" s="5"/>
      <c r="PGJ308" s="5"/>
      <c r="PGK308" s="5"/>
      <c r="PGL308" s="5"/>
      <c r="PGM308" s="5"/>
      <c r="PGN308" s="5"/>
      <c r="PGO308" s="5"/>
      <c r="PGP308" s="5"/>
      <c r="PGQ308" s="5"/>
      <c r="PGR308" s="5"/>
      <c r="PGS308" s="5"/>
      <c r="PGT308" s="5"/>
      <c r="PGU308" s="5"/>
      <c r="PGV308" s="5"/>
      <c r="PGW308" s="5"/>
      <c r="PGX308" s="5"/>
      <c r="PGY308" s="5"/>
      <c r="PGZ308" s="5"/>
      <c r="PHA308" s="5"/>
      <c r="PHB308" s="5"/>
      <c r="PHC308" s="5"/>
      <c r="PHD308" s="5"/>
      <c r="PHE308" s="5"/>
      <c r="PHF308" s="5"/>
      <c r="PHG308" s="5"/>
      <c r="PHH308" s="5"/>
      <c r="PHI308" s="5"/>
      <c r="PHJ308" s="5"/>
      <c r="PHK308" s="5"/>
      <c r="PHL308" s="5"/>
      <c r="PHM308" s="5"/>
      <c r="PHN308" s="5"/>
      <c r="PHO308" s="5"/>
      <c r="PHP308" s="5"/>
      <c r="PHQ308" s="5"/>
      <c r="PHR308" s="5"/>
      <c r="PHS308" s="5"/>
      <c r="PHT308" s="5"/>
      <c r="PHU308" s="5"/>
      <c r="PHV308" s="5"/>
      <c r="PHW308" s="5"/>
      <c r="PHX308" s="5"/>
      <c r="PHY308" s="5"/>
      <c r="PHZ308" s="5"/>
      <c r="PIA308" s="5"/>
      <c r="PIB308" s="5"/>
      <c r="PIC308" s="5"/>
      <c r="PID308" s="5"/>
      <c r="PIE308" s="5"/>
      <c r="PIF308" s="5"/>
      <c r="PIG308" s="5"/>
      <c r="PIH308" s="5"/>
      <c r="PII308" s="5"/>
      <c r="PIJ308" s="5"/>
      <c r="PIK308" s="5"/>
      <c r="PIL308" s="5"/>
      <c r="PIM308" s="5"/>
      <c r="PIN308" s="5"/>
      <c r="PIO308" s="5"/>
      <c r="PIP308" s="5"/>
      <c r="PIQ308" s="5"/>
      <c r="PIR308" s="5"/>
      <c r="PIS308" s="5"/>
      <c r="PIT308" s="5"/>
      <c r="PIU308" s="5"/>
      <c r="PIV308" s="5"/>
      <c r="PIW308" s="5"/>
      <c r="PIX308" s="5"/>
      <c r="PIY308" s="5"/>
      <c r="PIZ308" s="5"/>
      <c r="PJA308" s="5"/>
      <c r="PJB308" s="5"/>
      <c r="PJC308" s="5"/>
      <c r="PJD308" s="5"/>
      <c r="PJE308" s="5"/>
      <c r="PJF308" s="5"/>
      <c r="PJG308" s="5"/>
      <c r="PJH308" s="5"/>
      <c r="PJI308" s="5"/>
      <c r="PJJ308" s="5"/>
      <c r="PJK308" s="5"/>
      <c r="PJL308" s="5"/>
      <c r="PJM308" s="5"/>
      <c r="PJN308" s="5"/>
      <c r="PJO308" s="5"/>
      <c r="PJP308" s="5"/>
      <c r="PJQ308" s="5"/>
      <c r="PJR308" s="5"/>
      <c r="PJS308" s="5"/>
      <c r="PJT308" s="5"/>
      <c r="PJU308" s="5"/>
      <c r="PJV308" s="5"/>
      <c r="PJW308" s="5"/>
      <c r="PJX308" s="5"/>
      <c r="PJY308" s="5"/>
      <c r="PJZ308" s="5"/>
      <c r="PKA308" s="5"/>
      <c r="PKB308" s="5"/>
      <c r="PKC308" s="5"/>
      <c r="PKD308" s="5"/>
      <c r="PKE308" s="5"/>
      <c r="PKF308" s="5"/>
      <c r="PKG308" s="5"/>
      <c r="PKH308" s="5"/>
      <c r="PKI308" s="5"/>
      <c r="PKJ308" s="5"/>
      <c r="PKK308" s="5"/>
      <c r="PKL308" s="5"/>
      <c r="PKM308" s="5"/>
      <c r="PKN308" s="5"/>
      <c r="PKO308" s="5"/>
      <c r="PKP308" s="5"/>
      <c r="PKQ308" s="5"/>
      <c r="PKR308" s="5"/>
      <c r="PKS308" s="5"/>
      <c r="PKT308" s="5"/>
      <c r="PKU308" s="5"/>
      <c r="PKV308" s="5"/>
      <c r="PKW308" s="5"/>
      <c r="PKX308" s="5"/>
      <c r="PKY308" s="5"/>
      <c r="PKZ308" s="5"/>
      <c r="PLA308" s="5"/>
      <c r="PLB308" s="5"/>
      <c r="PLC308" s="5"/>
      <c r="PLD308" s="5"/>
      <c r="PLE308" s="5"/>
      <c r="PLF308" s="5"/>
      <c r="PLG308" s="5"/>
      <c r="PLH308" s="5"/>
      <c r="PLI308" s="5"/>
      <c r="PLJ308" s="5"/>
      <c r="PLK308" s="5"/>
      <c r="PLL308" s="5"/>
      <c r="PLM308" s="5"/>
      <c r="PLN308" s="5"/>
      <c r="PLO308" s="5"/>
      <c r="PLP308" s="5"/>
      <c r="PLQ308" s="5"/>
      <c r="PLR308" s="5"/>
      <c r="PLS308" s="5"/>
      <c r="PLT308" s="5"/>
      <c r="PLU308" s="5"/>
      <c r="PLV308" s="5"/>
      <c r="PLW308" s="5"/>
      <c r="PLX308" s="5"/>
      <c r="PLY308" s="5"/>
      <c r="PLZ308" s="5"/>
      <c r="PMA308" s="5"/>
      <c r="PMB308" s="5"/>
      <c r="PMC308" s="5"/>
      <c r="PMD308" s="5"/>
      <c r="PME308" s="5"/>
      <c r="PMF308" s="5"/>
      <c r="PMG308" s="5"/>
      <c r="PMH308" s="5"/>
      <c r="PMI308" s="5"/>
      <c r="PMJ308" s="5"/>
      <c r="PMK308" s="5"/>
      <c r="PML308" s="5"/>
      <c r="PMM308" s="5"/>
      <c r="PMN308" s="5"/>
      <c r="PMO308" s="5"/>
      <c r="PMP308" s="5"/>
      <c r="PMQ308" s="5"/>
      <c r="PMR308" s="5"/>
      <c r="PMS308" s="5"/>
      <c r="PMT308" s="5"/>
      <c r="PMU308" s="5"/>
      <c r="PMV308" s="5"/>
      <c r="PMW308" s="5"/>
      <c r="PMX308" s="5"/>
      <c r="PMY308" s="5"/>
      <c r="PMZ308" s="5"/>
      <c r="PNA308" s="5"/>
      <c r="PNB308" s="5"/>
      <c r="PNC308" s="5"/>
      <c r="PND308" s="5"/>
      <c r="PNE308" s="5"/>
      <c r="PNF308" s="5"/>
      <c r="PNG308" s="5"/>
      <c r="PNH308" s="5"/>
      <c r="PNI308" s="5"/>
      <c r="PNJ308" s="5"/>
      <c r="PNK308" s="5"/>
      <c r="PNL308" s="5"/>
      <c r="PNM308" s="5"/>
      <c r="PNN308" s="5"/>
      <c r="PNO308" s="5"/>
      <c r="PNP308" s="5"/>
      <c r="PNQ308" s="5"/>
      <c r="PNR308" s="5"/>
      <c r="PNS308" s="5"/>
      <c r="PNT308" s="5"/>
      <c r="PNU308" s="5"/>
      <c r="PNV308" s="5"/>
      <c r="PNW308" s="5"/>
      <c r="PNX308" s="5"/>
      <c r="PNY308" s="5"/>
      <c r="PNZ308" s="5"/>
      <c r="POA308" s="5"/>
      <c r="POB308" s="5"/>
      <c r="POC308" s="5"/>
      <c r="POD308" s="5"/>
      <c r="POE308" s="5"/>
      <c r="POF308" s="5"/>
      <c r="POG308" s="5"/>
      <c r="POH308" s="5"/>
      <c r="POI308" s="5"/>
      <c r="POJ308" s="5"/>
      <c r="POK308" s="5"/>
      <c r="POL308" s="5"/>
      <c r="POM308" s="5"/>
      <c r="PON308" s="5"/>
      <c r="POO308" s="5"/>
      <c r="POP308" s="5"/>
      <c r="POQ308" s="5"/>
      <c r="POR308" s="5"/>
      <c r="POS308" s="5"/>
      <c r="POT308" s="5"/>
      <c r="POU308" s="5"/>
      <c r="POV308" s="5"/>
      <c r="POW308" s="5"/>
      <c r="POX308" s="5"/>
      <c r="POY308" s="5"/>
      <c r="POZ308" s="5"/>
      <c r="PPA308" s="5"/>
      <c r="PPB308" s="5"/>
      <c r="PPC308" s="5"/>
      <c r="PPD308" s="5"/>
      <c r="PPE308" s="5"/>
      <c r="PPF308" s="5"/>
      <c r="PPG308" s="5"/>
      <c r="PPH308" s="5"/>
      <c r="PPI308" s="5"/>
      <c r="PPJ308" s="5"/>
      <c r="PPK308" s="5"/>
      <c r="PPL308" s="5"/>
      <c r="PPM308" s="5"/>
      <c r="PPN308" s="5"/>
      <c r="PPO308" s="5"/>
      <c r="PPP308" s="5"/>
      <c r="PPQ308" s="5"/>
      <c r="PPR308" s="5"/>
      <c r="PPS308" s="5"/>
      <c r="PPT308" s="5"/>
      <c r="PPU308" s="5"/>
      <c r="PPV308" s="5"/>
      <c r="PPW308" s="5"/>
      <c r="PPX308" s="5"/>
      <c r="PPY308" s="5"/>
      <c r="PPZ308" s="5"/>
      <c r="PQA308" s="5"/>
      <c r="PQB308" s="5"/>
      <c r="PQC308" s="5"/>
      <c r="PQD308" s="5"/>
      <c r="PQE308" s="5"/>
      <c r="PQF308" s="5"/>
      <c r="PQG308" s="5"/>
      <c r="PQH308" s="5"/>
      <c r="PQI308" s="5"/>
      <c r="PQJ308" s="5"/>
      <c r="PQK308" s="5"/>
      <c r="PQL308" s="5"/>
      <c r="PQM308" s="5"/>
      <c r="PQN308" s="5"/>
      <c r="PQO308" s="5"/>
      <c r="PQP308" s="5"/>
      <c r="PQQ308" s="5"/>
      <c r="PQR308" s="5"/>
      <c r="PQS308" s="5"/>
      <c r="PQT308" s="5"/>
      <c r="PQU308" s="5"/>
      <c r="PQV308" s="5"/>
      <c r="PQW308" s="5"/>
      <c r="PQX308" s="5"/>
      <c r="PQY308" s="5"/>
      <c r="PQZ308" s="5"/>
      <c r="PRA308" s="5"/>
      <c r="PRB308" s="5"/>
      <c r="PRC308" s="5"/>
      <c r="PRD308" s="5"/>
      <c r="PRE308" s="5"/>
      <c r="PRF308" s="5"/>
      <c r="PRG308" s="5"/>
      <c r="PRH308" s="5"/>
      <c r="PRI308" s="5"/>
      <c r="PRJ308" s="5"/>
      <c r="PRK308" s="5"/>
      <c r="PRL308" s="5"/>
      <c r="PRM308" s="5"/>
      <c r="PRN308" s="5"/>
      <c r="PRO308" s="5"/>
      <c r="PRP308" s="5"/>
      <c r="PRQ308" s="5"/>
      <c r="PRR308" s="5"/>
      <c r="PRS308" s="5"/>
      <c r="PRT308" s="5"/>
      <c r="PRU308" s="5"/>
      <c r="PRV308" s="5"/>
      <c r="PRW308" s="5"/>
      <c r="PRX308" s="5"/>
      <c r="PRY308" s="5"/>
      <c r="PRZ308" s="5"/>
      <c r="PSA308" s="5"/>
      <c r="PSB308" s="5"/>
      <c r="PSC308" s="5"/>
      <c r="PSD308" s="5"/>
      <c r="PSE308" s="5"/>
      <c r="PSF308" s="5"/>
      <c r="PSG308" s="5"/>
      <c r="PSH308" s="5"/>
      <c r="PSI308" s="5"/>
      <c r="PSJ308" s="5"/>
      <c r="PSK308" s="5"/>
      <c r="PSL308" s="5"/>
      <c r="PSM308" s="5"/>
      <c r="PSN308" s="5"/>
      <c r="PSO308" s="5"/>
      <c r="PSP308" s="5"/>
      <c r="PSQ308" s="5"/>
      <c r="PSR308" s="5"/>
      <c r="PSS308" s="5"/>
      <c r="PST308" s="5"/>
      <c r="PSU308" s="5"/>
      <c r="PSV308" s="5"/>
      <c r="PSW308" s="5"/>
      <c r="PSX308" s="5"/>
      <c r="PSY308" s="5"/>
      <c r="PSZ308" s="5"/>
      <c r="PTA308" s="5"/>
      <c r="PTB308" s="5"/>
      <c r="PTC308" s="5"/>
      <c r="PTD308" s="5"/>
      <c r="PTE308" s="5"/>
      <c r="PTF308" s="5"/>
      <c r="PTG308" s="5"/>
      <c r="PTH308" s="5"/>
      <c r="PTI308" s="5"/>
      <c r="PTJ308" s="5"/>
      <c r="PTK308" s="5"/>
      <c r="PTL308" s="5"/>
      <c r="PTM308" s="5"/>
      <c r="PTN308" s="5"/>
      <c r="PTO308" s="5"/>
      <c r="PTP308" s="5"/>
      <c r="PTQ308" s="5"/>
      <c r="PTR308" s="5"/>
      <c r="PTS308" s="5"/>
      <c r="PTT308" s="5"/>
      <c r="PTU308" s="5"/>
      <c r="PTV308" s="5"/>
      <c r="PTW308" s="5"/>
      <c r="PTX308" s="5"/>
      <c r="PTY308" s="5"/>
      <c r="PTZ308" s="5"/>
      <c r="PUA308" s="5"/>
      <c r="PUB308" s="5"/>
      <c r="PUC308" s="5"/>
      <c r="PUD308" s="5"/>
      <c r="PUE308" s="5"/>
      <c r="PUF308" s="5"/>
      <c r="PUG308" s="5"/>
      <c r="PUH308" s="5"/>
      <c r="PUI308" s="5"/>
      <c r="PUJ308" s="5"/>
      <c r="PUK308" s="5"/>
      <c r="PUL308" s="5"/>
      <c r="PUM308" s="5"/>
      <c r="PUN308" s="5"/>
      <c r="PUO308" s="5"/>
      <c r="PUP308" s="5"/>
      <c r="PUQ308" s="5"/>
      <c r="PUR308" s="5"/>
      <c r="PUS308" s="5"/>
      <c r="PUT308" s="5"/>
      <c r="PUU308" s="5"/>
      <c r="PUV308" s="5"/>
      <c r="PUW308" s="5"/>
      <c r="PUX308" s="5"/>
      <c r="PUY308" s="5"/>
      <c r="PUZ308" s="5"/>
      <c r="PVA308" s="5"/>
      <c r="PVB308" s="5"/>
      <c r="PVC308" s="5"/>
      <c r="PVD308" s="5"/>
      <c r="PVE308" s="5"/>
      <c r="PVF308" s="5"/>
      <c r="PVG308" s="5"/>
      <c r="PVH308" s="5"/>
      <c r="PVI308" s="5"/>
      <c r="PVJ308" s="5"/>
      <c r="PVK308" s="5"/>
      <c r="PVL308" s="5"/>
      <c r="PVM308" s="5"/>
      <c r="PVN308" s="5"/>
      <c r="PVO308" s="5"/>
      <c r="PVP308" s="5"/>
      <c r="PVQ308" s="5"/>
      <c r="PVR308" s="5"/>
      <c r="PVS308" s="5"/>
      <c r="PVT308" s="5"/>
      <c r="PVU308" s="5"/>
      <c r="PVV308" s="5"/>
      <c r="PVW308" s="5"/>
      <c r="PVX308" s="5"/>
      <c r="PVY308" s="5"/>
      <c r="PVZ308" s="5"/>
      <c r="PWA308" s="5"/>
      <c r="PWB308" s="5"/>
      <c r="PWC308" s="5"/>
      <c r="PWD308" s="5"/>
      <c r="PWE308" s="5"/>
      <c r="PWF308" s="5"/>
      <c r="PWG308" s="5"/>
      <c r="PWH308" s="5"/>
      <c r="PWI308" s="5"/>
      <c r="PWJ308" s="5"/>
      <c r="PWK308" s="5"/>
      <c r="PWL308" s="5"/>
      <c r="PWM308" s="5"/>
      <c r="PWN308" s="5"/>
      <c r="PWO308" s="5"/>
      <c r="PWP308" s="5"/>
      <c r="PWQ308" s="5"/>
      <c r="PWR308" s="5"/>
      <c r="PWS308" s="5"/>
      <c r="PWT308" s="5"/>
      <c r="PWU308" s="5"/>
      <c r="PWV308" s="5"/>
      <c r="PWW308" s="5"/>
      <c r="PWX308" s="5"/>
      <c r="PWY308" s="5"/>
      <c r="PWZ308" s="5"/>
      <c r="PXA308" s="5"/>
      <c r="PXB308" s="5"/>
      <c r="PXC308" s="5"/>
      <c r="PXD308" s="5"/>
      <c r="PXE308" s="5"/>
      <c r="PXF308" s="5"/>
      <c r="PXG308" s="5"/>
      <c r="PXH308" s="5"/>
      <c r="PXI308" s="5"/>
      <c r="PXJ308" s="5"/>
      <c r="PXK308" s="5"/>
      <c r="PXL308" s="5"/>
      <c r="PXM308" s="5"/>
      <c r="PXN308" s="5"/>
      <c r="PXO308" s="5"/>
      <c r="PXP308" s="5"/>
      <c r="PXQ308" s="5"/>
      <c r="PXR308" s="5"/>
      <c r="PXS308" s="5"/>
      <c r="PXT308" s="5"/>
      <c r="PXU308" s="5"/>
      <c r="PXV308" s="5"/>
      <c r="PXW308" s="5"/>
      <c r="PXX308" s="5"/>
      <c r="PXY308" s="5"/>
      <c r="PXZ308" s="5"/>
      <c r="PYA308" s="5"/>
      <c r="PYB308" s="5"/>
      <c r="PYC308" s="5"/>
      <c r="PYD308" s="5"/>
      <c r="PYE308" s="5"/>
      <c r="PYF308" s="5"/>
      <c r="PYG308" s="5"/>
      <c r="PYH308" s="5"/>
      <c r="PYI308" s="5"/>
      <c r="PYJ308" s="5"/>
      <c r="PYK308" s="5"/>
      <c r="PYL308" s="5"/>
      <c r="PYM308" s="5"/>
      <c r="PYN308" s="5"/>
      <c r="PYO308" s="5"/>
      <c r="PYP308" s="5"/>
      <c r="PYQ308" s="5"/>
      <c r="PYR308" s="5"/>
      <c r="PYS308" s="5"/>
      <c r="PYT308" s="5"/>
      <c r="PYU308" s="5"/>
      <c r="PYV308" s="5"/>
      <c r="PYW308" s="5"/>
      <c r="PYX308" s="5"/>
      <c r="PYY308" s="5"/>
      <c r="PYZ308" s="5"/>
      <c r="PZA308" s="5"/>
      <c r="PZB308" s="5"/>
      <c r="PZC308" s="5"/>
      <c r="PZD308" s="5"/>
      <c r="PZE308" s="5"/>
      <c r="PZF308" s="5"/>
      <c r="PZG308" s="5"/>
      <c r="PZH308" s="5"/>
      <c r="PZI308" s="5"/>
      <c r="PZJ308" s="5"/>
      <c r="PZK308" s="5"/>
      <c r="PZL308" s="5"/>
      <c r="PZM308" s="5"/>
      <c r="PZN308" s="5"/>
      <c r="PZO308" s="5"/>
      <c r="PZP308" s="5"/>
      <c r="PZQ308" s="5"/>
      <c r="PZR308" s="5"/>
      <c r="PZS308" s="5"/>
      <c r="PZT308" s="5"/>
      <c r="PZU308" s="5"/>
      <c r="PZV308" s="5"/>
      <c r="PZW308" s="5"/>
      <c r="PZX308" s="5"/>
      <c r="PZY308" s="5"/>
      <c r="PZZ308" s="5"/>
      <c r="QAA308" s="5"/>
      <c r="QAB308" s="5"/>
      <c r="QAC308" s="5"/>
      <c r="QAD308" s="5"/>
      <c r="QAE308" s="5"/>
      <c r="QAF308" s="5"/>
      <c r="QAG308" s="5"/>
      <c r="QAH308" s="5"/>
      <c r="QAI308" s="5"/>
      <c r="QAJ308" s="5"/>
      <c r="QAK308" s="5"/>
      <c r="QAL308" s="5"/>
      <c r="QAM308" s="5"/>
      <c r="QAN308" s="5"/>
      <c r="QAO308" s="5"/>
      <c r="QAP308" s="5"/>
      <c r="QAQ308" s="5"/>
      <c r="QAR308" s="5"/>
      <c r="QAS308" s="5"/>
      <c r="QAT308" s="5"/>
      <c r="QAU308" s="5"/>
      <c r="QAV308" s="5"/>
      <c r="QAW308" s="5"/>
      <c r="QAX308" s="5"/>
      <c r="QAY308" s="5"/>
      <c r="QAZ308" s="5"/>
      <c r="QBA308" s="5"/>
      <c r="QBB308" s="5"/>
      <c r="QBC308" s="5"/>
      <c r="QBD308" s="5"/>
      <c r="QBE308" s="5"/>
      <c r="QBF308" s="5"/>
      <c r="QBG308" s="5"/>
      <c r="QBH308" s="5"/>
      <c r="QBI308" s="5"/>
      <c r="QBJ308" s="5"/>
      <c r="QBK308" s="5"/>
      <c r="QBL308" s="5"/>
      <c r="QBM308" s="5"/>
      <c r="QBN308" s="5"/>
      <c r="QBO308" s="5"/>
      <c r="QBP308" s="5"/>
      <c r="QBQ308" s="5"/>
      <c r="QBR308" s="5"/>
      <c r="QBS308" s="5"/>
      <c r="QBT308" s="5"/>
      <c r="QBU308" s="5"/>
      <c r="QBV308" s="5"/>
      <c r="QBW308" s="5"/>
      <c r="QBX308" s="5"/>
      <c r="QBY308" s="5"/>
      <c r="QBZ308" s="5"/>
      <c r="QCA308" s="5"/>
      <c r="QCB308" s="5"/>
      <c r="QCC308" s="5"/>
      <c r="QCD308" s="5"/>
      <c r="QCE308" s="5"/>
      <c r="QCF308" s="5"/>
      <c r="QCG308" s="5"/>
      <c r="QCH308" s="5"/>
      <c r="QCI308" s="5"/>
      <c r="QCJ308" s="5"/>
      <c r="QCK308" s="5"/>
      <c r="QCL308" s="5"/>
      <c r="QCM308" s="5"/>
      <c r="QCN308" s="5"/>
      <c r="QCO308" s="5"/>
      <c r="QCP308" s="5"/>
      <c r="QCQ308" s="5"/>
      <c r="QCR308" s="5"/>
      <c r="QCS308" s="5"/>
      <c r="QCT308" s="5"/>
      <c r="QCU308" s="5"/>
      <c r="QCV308" s="5"/>
      <c r="QCW308" s="5"/>
      <c r="QCX308" s="5"/>
      <c r="QCY308" s="5"/>
      <c r="QCZ308" s="5"/>
      <c r="QDA308" s="5"/>
      <c r="QDB308" s="5"/>
      <c r="QDC308" s="5"/>
      <c r="QDD308" s="5"/>
      <c r="QDE308" s="5"/>
      <c r="QDF308" s="5"/>
      <c r="QDG308" s="5"/>
      <c r="QDH308" s="5"/>
      <c r="QDI308" s="5"/>
      <c r="QDJ308" s="5"/>
      <c r="QDK308" s="5"/>
      <c r="QDL308" s="5"/>
      <c r="QDM308" s="5"/>
      <c r="QDN308" s="5"/>
      <c r="QDO308" s="5"/>
      <c r="QDP308" s="5"/>
      <c r="QDQ308" s="5"/>
      <c r="QDR308" s="5"/>
      <c r="QDS308" s="5"/>
      <c r="QDT308" s="5"/>
      <c r="QDU308" s="5"/>
      <c r="QDV308" s="5"/>
      <c r="QDW308" s="5"/>
      <c r="QDX308" s="5"/>
      <c r="QDY308" s="5"/>
      <c r="QDZ308" s="5"/>
      <c r="QEA308" s="5"/>
      <c r="QEB308" s="5"/>
      <c r="QEC308" s="5"/>
      <c r="QED308" s="5"/>
      <c r="QEE308" s="5"/>
      <c r="QEF308" s="5"/>
      <c r="QEG308" s="5"/>
      <c r="QEH308" s="5"/>
      <c r="QEI308" s="5"/>
      <c r="QEJ308" s="5"/>
      <c r="QEK308" s="5"/>
      <c r="QEL308" s="5"/>
      <c r="QEM308" s="5"/>
      <c r="QEN308" s="5"/>
      <c r="QEO308" s="5"/>
      <c r="QEP308" s="5"/>
      <c r="QEQ308" s="5"/>
      <c r="QER308" s="5"/>
      <c r="QES308" s="5"/>
      <c r="QET308" s="5"/>
      <c r="QEU308" s="5"/>
      <c r="QEV308" s="5"/>
      <c r="QEW308" s="5"/>
      <c r="QEX308" s="5"/>
      <c r="QEY308" s="5"/>
      <c r="QEZ308" s="5"/>
      <c r="QFA308" s="5"/>
      <c r="QFB308" s="5"/>
      <c r="QFC308" s="5"/>
      <c r="QFD308" s="5"/>
      <c r="QFE308" s="5"/>
      <c r="QFF308" s="5"/>
      <c r="QFG308" s="5"/>
      <c r="QFH308" s="5"/>
      <c r="QFI308" s="5"/>
      <c r="QFJ308" s="5"/>
      <c r="QFK308" s="5"/>
      <c r="QFL308" s="5"/>
      <c r="QFM308" s="5"/>
      <c r="QFN308" s="5"/>
      <c r="QFO308" s="5"/>
      <c r="QFP308" s="5"/>
      <c r="QFQ308" s="5"/>
      <c r="QFR308" s="5"/>
      <c r="QFS308" s="5"/>
      <c r="QFT308" s="5"/>
      <c r="QFU308" s="5"/>
      <c r="QFV308" s="5"/>
      <c r="QFW308" s="5"/>
      <c r="QFX308" s="5"/>
      <c r="QFY308" s="5"/>
      <c r="QFZ308" s="5"/>
      <c r="QGA308" s="5"/>
      <c r="QGB308" s="5"/>
      <c r="QGC308" s="5"/>
      <c r="QGD308" s="5"/>
      <c r="QGE308" s="5"/>
      <c r="QGF308" s="5"/>
      <c r="QGG308" s="5"/>
      <c r="QGH308" s="5"/>
      <c r="QGI308" s="5"/>
      <c r="QGJ308" s="5"/>
      <c r="QGK308" s="5"/>
      <c r="QGL308" s="5"/>
      <c r="QGM308" s="5"/>
      <c r="QGN308" s="5"/>
      <c r="QGO308" s="5"/>
      <c r="QGP308" s="5"/>
      <c r="QGQ308" s="5"/>
      <c r="QGR308" s="5"/>
      <c r="QGS308" s="5"/>
      <c r="QGT308" s="5"/>
      <c r="QGU308" s="5"/>
      <c r="QGV308" s="5"/>
      <c r="QGW308" s="5"/>
      <c r="QGX308" s="5"/>
      <c r="QGY308" s="5"/>
      <c r="QGZ308" s="5"/>
      <c r="QHA308" s="5"/>
      <c r="QHB308" s="5"/>
      <c r="QHC308" s="5"/>
      <c r="QHD308" s="5"/>
      <c r="QHE308" s="5"/>
      <c r="QHF308" s="5"/>
      <c r="QHG308" s="5"/>
      <c r="QHH308" s="5"/>
      <c r="QHI308" s="5"/>
      <c r="QHJ308" s="5"/>
      <c r="QHK308" s="5"/>
      <c r="QHL308" s="5"/>
      <c r="QHM308" s="5"/>
      <c r="QHN308" s="5"/>
      <c r="QHO308" s="5"/>
      <c r="QHP308" s="5"/>
      <c r="QHQ308" s="5"/>
      <c r="QHR308" s="5"/>
      <c r="QHS308" s="5"/>
      <c r="QHT308" s="5"/>
      <c r="QHU308" s="5"/>
      <c r="QHV308" s="5"/>
      <c r="QHW308" s="5"/>
      <c r="QHX308" s="5"/>
      <c r="QHY308" s="5"/>
      <c r="QHZ308" s="5"/>
      <c r="QIA308" s="5"/>
      <c r="QIB308" s="5"/>
      <c r="QIC308" s="5"/>
      <c r="QID308" s="5"/>
      <c r="QIE308" s="5"/>
      <c r="QIF308" s="5"/>
      <c r="QIG308" s="5"/>
      <c r="QIH308" s="5"/>
      <c r="QII308" s="5"/>
      <c r="QIJ308" s="5"/>
      <c r="QIK308" s="5"/>
      <c r="QIL308" s="5"/>
      <c r="QIM308" s="5"/>
      <c r="QIN308" s="5"/>
      <c r="QIO308" s="5"/>
      <c r="QIP308" s="5"/>
      <c r="QIQ308" s="5"/>
      <c r="QIR308" s="5"/>
      <c r="QIS308" s="5"/>
      <c r="QIT308" s="5"/>
      <c r="QIU308" s="5"/>
      <c r="QIV308" s="5"/>
      <c r="QIW308" s="5"/>
      <c r="QIX308" s="5"/>
      <c r="QIY308" s="5"/>
      <c r="QIZ308" s="5"/>
      <c r="QJA308" s="5"/>
      <c r="QJB308" s="5"/>
      <c r="QJC308" s="5"/>
      <c r="QJD308" s="5"/>
      <c r="QJE308" s="5"/>
      <c r="QJF308" s="5"/>
      <c r="QJG308" s="5"/>
      <c r="QJH308" s="5"/>
      <c r="QJI308" s="5"/>
      <c r="QJJ308" s="5"/>
      <c r="QJK308" s="5"/>
      <c r="QJL308" s="5"/>
      <c r="QJM308" s="5"/>
      <c r="QJN308" s="5"/>
      <c r="QJO308" s="5"/>
      <c r="QJP308" s="5"/>
      <c r="QJQ308" s="5"/>
      <c r="QJR308" s="5"/>
      <c r="QJS308" s="5"/>
      <c r="QJT308" s="5"/>
      <c r="QJU308" s="5"/>
      <c r="QJV308" s="5"/>
      <c r="QJW308" s="5"/>
      <c r="QJX308" s="5"/>
      <c r="QJY308" s="5"/>
      <c r="QJZ308" s="5"/>
      <c r="QKA308" s="5"/>
      <c r="QKB308" s="5"/>
      <c r="QKC308" s="5"/>
      <c r="QKD308" s="5"/>
      <c r="QKE308" s="5"/>
      <c r="QKF308" s="5"/>
      <c r="QKG308" s="5"/>
      <c r="QKH308" s="5"/>
      <c r="QKI308" s="5"/>
      <c r="QKJ308" s="5"/>
      <c r="QKK308" s="5"/>
      <c r="QKL308" s="5"/>
      <c r="QKM308" s="5"/>
      <c r="QKN308" s="5"/>
      <c r="QKO308" s="5"/>
      <c r="QKP308" s="5"/>
      <c r="QKQ308" s="5"/>
      <c r="QKR308" s="5"/>
      <c r="QKS308" s="5"/>
      <c r="QKT308" s="5"/>
      <c r="QKU308" s="5"/>
      <c r="QKV308" s="5"/>
      <c r="QKW308" s="5"/>
      <c r="QKX308" s="5"/>
      <c r="QKY308" s="5"/>
      <c r="QKZ308" s="5"/>
      <c r="QLA308" s="5"/>
      <c r="QLB308" s="5"/>
      <c r="QLC308" s="5"/>
      <c r="QLD308" s="5"/>
      <c r="QLE308" s="5"/>
      <c r="QLF308" s="5"/>
      <c r="QLG308" s="5"/>
      <c r="QLH308" s="5"/>
      <c r="QLI308" s="5"/>
      <c r="QLJ308" s="5"/>
      <c r="QLK308" s="5"/>
      <c r="QLL308" s="5"/>
      <c r="QLM308" s="5"/>
      <c r="QLN308" s="5"/>
      <c r="QLO308" s="5"/>
      <c r="QLP308" s="5"/>
      <c r="QLQ308" s="5"/>
      <c r="QLR308" s="5"/>
      <c r="QLS308" s="5"/>
      <c r="QLT308" s="5"/>
      <c r="QLU308" s="5"/>
      <c r="QLV308" s="5"/>
      <c r="QLW308" s="5"/>
      <c r="QLX308" s="5"/>
      <c r="QLY308" s="5"/>
      <c r="QLZ308" s="5"/>
      <c r="QMA308" s="5"/>
      <c r="QMB308" s="5"/>
      <c r="QMC308" s="5"/>
      <c r="QMD308" s="5"/>
      <c r="QME308" s="5"/>
      <c r="QMF308" s="5"/>
      <c r="QMG308" s="5"/>
      <c r="QMH308" s="5"/>
      <c r="QMI308" s="5"/>
      <c r="QMJ308" s="5"/>
      <c r="QMK308" s="5"/>
      <c r="QML308" s="5"/>
      <c r="QMM308" s="5"/>
      <c r="QMN308" s="5"/>
      <c r="QMO308" s="5"/>
      <c r="QMP308" s="5"/>
      <c r="QMQ308" s="5"/>
      <c r="QMR308" s="5"/>
      <c r="QMS308" s="5"/>
      <c r="QMT308" s="5"/>
      <c r="QMU308" s="5"/>
      <c r="QMV308" s="5"/>
      <c r="QMW308" s="5"/>
      <c r="QMX308" s="5"/>
      <c r="QMY308" s="5"/>
      <c r="QMZ308" s="5"/>
      <c r="QNA308" s="5"/>
      <c r="QNB308" s="5"/>
      <c r="QNC308" s="5"/>
      <c r="QND308" s="5"/>
      <c r="QNE308" s="5"/>
      <c r="QNF308" s="5"/>
      <c r="QNG308" s="5"/>
      <c r="QNH308" s="5"/>
      <c r="QNI308" s="5"/>
      <c r="QNJ308" s="5"/>
      <c r="QNK308" s="5"/>
      <c r="QNL308" s="5"/>
      <c r="QNM308" s="5"/>
      <c r="QNN308" s="5"/>
      <c r="QNO308" s="5"/>
      <c r="QNP308" s="5"/>
      <c r="QNQ308" s="5"/>
      <c r="QNR308" s="5"/>
      <c r="QNS308" s="5"/>
      <c r="QNT308" s="5"/>
      <c r="QNU308" s="5"/>
      <c r="QNV308" s="5"/>
      <c r="QNW308" s="5"/>
      <c r="QNX308" s="5"/>
      <c r="QNY308" s="5"/>
      <c r="QNZ308" s="5"/>
      <c r="QOA308" s="5"/>
      <c r="QOB308" s="5"/>
      <c r="QOC308" s="5"/>
      <c r="QOD308" s="5"/>
      <c r="QOE308" s="5"/>
      <c r="QOF308" s="5"/>
      <c r="QOG308" s="5"/>
      <c r="QOH308" s="5"/>
      <c r="QOI308" s="5"/>
      <c r="QOJ308" s="5"/>
      <c r="QOK308" s="5"/>
      <c r="QOL308" s="5"/>
      <c r="QOM308" s="5"/>
      <c r="QON308" s="5"/>
      <c r="QOO308" s="5"/>
      <c r="QOP308" s="5"/>
      <c r="QOQ308" s="5"/>
      <c r="QOR308" s="5"/>
      <c r="QOS308" s="5"/>
      <c r="QOT308" s="5"/>
      <c r="QOU308" s="5"/>
      <c r="QOV308" s="5"/>
      <c r="QOW308" s="5"/>
      <c r="QOX308" s="5"/>
      <c r="QOY308" s="5"/>
      <c r="QOZ308" s="5"/>
      <c r="QPA308" s="5"/>
      <c r="QPB308" s="5"/>
      <c r="QPC308" s="5"/>
      <c r="QPD308" s="5"/>
      <c r="QPE308" s="5"/>
      <c r="QPF308" s="5"/>
      <c r="QPG308" s="5"/>
      <c r="QPH308" s="5"/>
      <c r="QPI308" s="5"/>
      <c r="QPJ308" s="5"/>
      <c r="QPK308" s="5"/>
      <c r="QPL308" s="5"/>
      <c r="QPM308" s="5"/>
      <c r="QPN308" s="5"/>
      <c r="QPO308" s="5"/>
      <c r="QPP308" s="5"/>
      <c r="QPQ308" s="5"/>
      <c r="QPR308" s="5"/>
      <c r="QPS308" s="5"/>
      <c r="QPT308" s="5"/>
      <c r="QPU308" s="5"/>
      <c r="QPV308" s="5"/>
      <c r="QPW308" s="5"/>
      <c r="QPX308" s="5"/>
      <c r="QPY308" s="5"/>
      <c r="QPZ308" s="5"/>
      <c r="QQA308" s="5"/>
      <c r="QQB308" s="5"/>
      <c r="QQC308" s="5"/>
      <c r="QQD308" s="5"/>
      <c r="QQE308" s="5"/>
      <c r="QQF308" s="5"/>
      <c r="QQG308" s="5"/>
      <c r="QQH308" s="5"/>
      <c r="QQI308" s="5"/>
      <c r="QQJ308" s="5"/>
      <c r="QQK308" s="5"/>
      <c r="QQL308" s="5"/>
      <c r="QQM308" s="5"/>
      <c r="QQN308" s="5"/>
      <c r="QQO308" s="5"/>
      <c r="QQP308" s="5"/>
      <c r="QQQ308" s="5"/>
      <c r="QQR308" s="5"/>
      <c r="QQS308" s="5"/>
      <c r="QQT308" s="5"/>
      <c r="QQU308" s="5"/>
      <c r="QQV308" s="5"/>
      <c r="QQW308" s="5"/>
      <c r="QQX308" s="5"/>
      <c r="QQY308" s="5"/>
      <c r="QQZ308" s="5"/>
      <c r="QRA308" s="5"/>
      <c r="QRB308" s="5"/>
      <c r="QRC308" s="5"/>
      <c r="QRD308" s="5"/>
      <c r="QRE308" s="5"/>
      <c r="QRF308" s="5"/>
      <c r="QRG308" s="5"/>
      <c r="QRH308" s="5"/>
      <c r="QRI308" s="5"/>
      <c r="QRJ308" s="5"/>
      <c r="QRK308" s="5"/>
      <c r="QRL308" s="5"/>
      <c r="QRM308" s="5"/>
      <c r="QRN308" s="5"/>
      <c r="QRO308" s="5"/>
      <c r="QRP308" s="5"/>
      <c r="QRQ308" s="5"/>
      <c r="QRR308" s="5"/>
      <c r="QRS308" s="5"/>
      <c r="QRT308" s="5"/>
      <c r="QRU308" s="5"/>
      <c r="QRV308" s="5"/>
      <c r="QRW308" s="5"/>
      <c r="QRX308" s="5"/>
      <c r="QRY308" s="5"/>
      <c r="QRZ308" s="5"/>
      <c r="QSA308" s="5"/>
      <c r="QSB308" s="5"/>
      <c r="QSC308" s="5"/>
      <c r="QSD308" s="5"/>
      <c r="QSE308" s="5"/>
      <c r="QSF308" s="5"/>
      <c r="QSG308" s="5"/>
      <c r="QSH308" s="5"/>
      <c r="QSI308" s="5"/>
      <c r="QSJ308" s="5"/>
      <c r="QSK308" s="5"/>
      <c r="QSL308" s="5"/>
      <c r="QSM308" s="5"/>
      <c r="QSN308" s="5"/>
      <c r="QSO308" s="5"/>
      <c r="QSP308" s="5"/>
      <c r="QSQ308" s="5"/>
      <c r="QSR308" s="5"/>
      <c r="QSS308" s="5"/>
      <c r="QST308" s="5"/>
      <c r="QSU308" s="5"/>
      <c r="QSV308" s="5"/>
      <c r="QSW308" s="5"/>
      <c r="QSX308" s="5"/>
      <c r="QSY308" s="5"/>
      <c r="QSZ308" s="5"/>
      <c r="QTA308" s="5"/>
      <c r="QTB308" s="5"/>
      <c r="QTC308" s="5"/>
      <c r="QTD308" s="5"/>
      <c r="QTE308" s="5"/>
      <c r="QTF308" s="5"/>
      <c r="QTG308" s="5"/>
      <c r="QTH308" s="5"/>
      <c r="QTI308" s="5"/>
      <c r="QTJ308" s="5"/>
      <c r="QTK308" s="5"/>
      <c r="QTL308" s="5"/>
      <c r="QTM308" s="5"/>
      <c r="QTN308" s="5"/>
      <c r="QTO308" s="5"/>
      <c r="QTP308" s="5"/>
      <c r="QTQ308" s="5"/>
      <c r="QTR308" s="5"/>
      <c r="QTS308" s="5"/>
      <c r="QTT308" s="5"/>
      <c r="QTU308" s="5"/>
      <c r="QTV308" s="5"/>
      <c r="QTW308" s="5"/>
      <c r="QTX308" s="5"/>
      <c r="QTY308" s="5"/>
      <c r="QTZ308" s="5"/>
      <c r="QUA308" s="5"/>
      <c r="QUB308" s="5"/>
      <c r="QUC308" s="5"/>
      <c r="QUD308" s="5"/>
      <c r="QUE308" s="5"/>
      <c r="QUF308" s="5"/>
      <c r="QUG308" s="5"/>
      <c r="QUH308" s="5"/>
      <c r="QUI308" s="5"/>
      <c r="QUJ308" s="5"/>
      <c r="QUK308" s="5"/>
      <c r="QUL308" s="5"/>
      <c r="QUM308" s="5"/>
      <c r="QUN308" s="5"/>
      <c r="QUO308" s="5"/>
      <c r="QUP308" s="5"/>
      <c r="QUQ308" s="5"/>
      <c r="QUR308" s="5"/>
      <c r="QUS308" s="5"/>
      <c r="QUT308" s="5"/>
      <c r="QUU308" s="5"/>
      <c r="QUV308" s="5"/>
      <c r="QUW308" s="5"/>
      <c r="QUX308" s="5"/>
      <c r="QUY308" s="5"/>
      <c r="QUZ308" s="5"/>
      <c r="QVA308" s="5"/>
      <c r="QVB308" s="5"/>
      <c r="QVC308" s="5"/>
      <c r="QVD308" s="5"/>
      <c r="QVE308" s="5"/>
      <c r="QVF308" s="5"/>
      <c r="QVG308" s="5"/>
      <c r="QVH308" s="5"/>
      <c r="QVI308" s="5"/>
      <c r="QVJ308" s="5"/>
      <c r="QVK308" s="5"/>
      <c r="QVL308" s="5"/>
      <c r="QVM308" s="5"/>
      <c r="QVN308" s="5"/>
      <c r="QVO308" s="5"/>
      <c r="QVP308" s="5"/>
      <c r="QVQ308" s="5"/>
      <c r="QVR308" s="5"/>
      <c r="QVS308" s="5"/>
      <c r="QVT308" s="5"/>
      <c r="QVU308" s="5"/>
      <c r="QVV308" s="5"/>
      <c r="QVW308" s="5"/>
      <c r="QVX308" s="5"/>
      <c r="QVY308" s="5"/>
      <c r="QVZ308" s="5"/>
      <c r="QWA308" s="5"/>
      <c r="QWB308" s="5"/>
      <c r="QWC308" s="5"/>
      <c r="QWD308" s="5"/>
      <c r="QWE308" s="5"/>
      <c r="QWF308" s="5"/>
      <c r="QWG308" s="5"/>
      <c r="QWH308" s="5"/>
      <c r="QWI308" s="5"/>
      <c r="QWJ308" s="5"/>
      <c r="QWK308" s="5"/>
      <c r="QWL308" s="5"/>
      <c r="QWM308" s="5"/>
      <c r="QWN308" s="5"/>
      <c r="QWO308" s="5"/>
      <c r="QWP308" s="5"/>
      <c r="QWQ308" s="5"/>
      <c r="QWR308" s="5"/>
      <c r="QWS308" s="5"/>
      <c r="QWT308" s="5"/>
      <c r="QWU308" s="5"/>
      <c r="QWV308" s="5"/>
      <c r="QWW308" s="5"/>
      <c r="QWX308" s="5"/>
      <c r="QWY308" s="5"/>
      <c r="QWZ308" s="5"/>
      <c r="QXA308" s="5"/>
      <c r="QXB308" s="5"/>
      <c r="QXC308" s="5"/>
      <c r="QXD308" s="5"/>
      <c r="QXE308" s="5"/>
      <c r="QXF308" s="5"/>
      <c r="QXG308" s="5"/>
      <c r="QXH308" s="5"/>
      <c r="QXI308" s="5"/>
      <c r="QXJ308" s="5"/>
      <c r="QXK308" s="5"/>
      <c r="QXL308" s="5"/>
      <c r="QXM308" s="5"/>
      <c r="QXN308" s="5"/>
      <c r="QXO308" s="5"/>
      <c r="QXP308" s="5"/>
      <c r="QXQ308" s="5"/>
      <c r="QXR308" s="5"/>
      <c r="QXS308" s="5"/>
      <c r="QXT308" s="5"/>
      <c r="QXU308" s="5"/>
      <c r="QXV308" s="5"/>
      <c r="QXW308" s="5"/>
      <c r="QXX308" s="5"/>
      <c r="QXY308" s="5"/>
      <c r="QXZ308" s="5"/>
      <c r="QYA308" s="5"/>
      <c r="QYB308" s="5"/>
      <c r="QYC308" s="5"/>
      <c r="QYD308" s="5"/>
      <c r="QYE308" s="5"/>
      <c r="QYF308" s="5"/>
      <c r="QYG308" s="5"/>
      <c r="QYH308" s="5"/>
      <c r="QYI308" s="5"/>
      <c r="QYJ308" s="5"/>
      <c r="QYK308" s="5"/>
      <c r="QYL308" s="5"/>
      <c r="QYM308" s="5"/>
      <c r="QYN308" s="5"/>
      <c r="QYO308" s="5"/>
      <c r="QYP308" s="5"/>
      <c r="QYQ308" s="5"/>
      <c r="QYR308" s="5"/>
      <c r="QYS308" s="5"/>
      <c r="QYT308" s="5"/>
      <c r="QYU308" s="5"/>
      <c r="QYV308" s="5"/>
      <c r="QYW308" s="5"/>
      <c r="QYX308" s="5"/>
      <c r="QYY308" s="5"/>
      <c r="QYZ308" s="5"/>
      <c r="QZA308" s="5"/>
      <c r="QZB308" s="5"/>
      <c r="QZC308" s="5"/>
      <c r="QZD308" s="5"/>
      <c r="QZE308" s="5"/>
      <c r="QZF308" s="5"/>
      <c r="QZG308" s="5"/>
      <c r="QZH308" s="5"/>
      <c r="QZI308" s="5"/>
      <c r="QZJ308" s="5"/>
      <c r="QZK308" s="5"/>
      <c r="QZL308" s="5"/>
      <c r="QZM308" s="5"/>
      <c r="QZN308" s="5"/>
      <c r="QZO308" s="5"/>
      <c r="QZP308" s="5"/>
      <c r="QZQ308" s="5"/>
      <c r="QZR308" s="5"/>
      <c r="QZS308" s="5"/>
      <c r="QZT308" s="5"/>
      <c r="QZU308" s="5"/>
      <c r="QZV308" s="5"/>
      <c r="QZW308" s="5"/>
      <c r="QZX308" s="5"/>
      <c r="QZY308" s="5"/>
      <c r="QZZ308" s="5"/>
      <c r="RAA308" s="5"/>
      <c r="RAB308" s="5"/>
      <c r="RAC308" s="5"/>
      <c r="RAD308" s="5"/>
      <c r="RAE308" s="5"/>
      <c r="RAF308" s="5"/>
      <c r="RAG308" s="5"/>
      <c r="RAH308" s="5"/>
      <c r="RAI308" s="5"/>
      <c r="RAJ308" s="5"/>
      <c r="RAK308" s="5"/>
      <c r="RAL308" s="5"/>
      <c r="RAM308" s="5"/>
      <c r="RAN308" s="5"/>
      <c r="RAO308" s="5"/>
      <c r="RAP308" s="5"/>
      <c r="RAQ308" s="5"/>
      <c r="RAR308" s="5"/>
      <c r="RAS308" s="5"/>
      <c r="RAT308" s="5"/>
      <c r="RAU308" s="5"/>
      <c r="RAV308" s="5"/>
      <c r="RAW308" s="5"/>
      <c r="RAX308" s="5"/>
      <c r="RAY308" s="5"/>
      <c r="RAZ308" s="5"/>
      <c r="RBA308" s="5"/>
      <c r="RBB308" s="5"/>
      <c r="RBC308" s="5"/>
      <c r="RBD308" s="5"/>
      <c r="RBE308" s="5"/>
      <c r="RBF308" s="5"/>
      <c r="RBG308" s="5"/>
      <c r="RBH308" s="5"/>
      <c r="RBI308" s="5"/>
      <c r="RBJ308" s="5"/>
      <c r="RBK308" s="5"/>
      <c r="RBL308" s="5"/>
      <c r="RBM308" s="5"/>
      <c r="RBN308" s="5"/>
      <c r="RBO308" s="5"/>
      <c r="RBP308" s="5"/>
      <c r="RBQ308" s="5"/>
      <c r="RBR308" s="5"/>
      <c r="RBS308" s="5"/>
      <c r="RBT308" s="5"/>
      <c r="RBU308" s="5"/>
      <c r="RBV308" s="5"/>
      <c r="RBW308" s="5"/>
      <c r="RBX308" s="5"/>
      <c r="RBY308" s="5"/>
      <c r="RBZ308" s="5"/>
      <c r="RCA308" s="5"/>
      <c r="RCB308" s="5"/>
      <c r="RCC308" s="5"/>
      <c r="RCD308" s="5"/>
      <c r="RCE308" s="5"/>
      <c r="RCF308" s="5"/>
      <c r="RCG308" s="5"/>
      <c r="RCH308" s="5"/>
      <c r="RCI308" s="5"/>
      <c r="RCJ308" s="5"/>
      <c r="RCK308" s="5"/>
      <c r="RCL308" s="5"/>
      <c r="RCM308" s="5"/>
      <c r="RCN308" s="5"/>
      <c r="RCO308" s="5"/>
      <c r="RCP308" s="5"/>
      <c r="RCQ308" s="5"/>
      <c r="RCR308" s="5"/>
      <c r="RCS308" s="5"/>
      <c r="RCT308" s="5"/>
      <c r="RCU308" s="5"/>
      <c r="RCV308" s="5"/>
      <c r="RCW308" s="5"/>
      <c r="RCX308" s="5"/>
      <c r="RCY308" s="5"/>
      <c r="RCZ308" s="5"/>
      <c r="RDA308" s="5"/>
      <c r="RDB308" s="5"/>
      <c r="RDC308" s="5"/>
      <c r="RDD308" s="5"/>
      <c r="RDE308" s="5"/>
      <c r="RDF308" s="5"/>
      <c r="RDG308" s="5"/>
      <c r="RDH308" s="5"/>
      <c r="RDI308" s="5"/>
      <c r="RDJ308" s="5"/>
      <c r="RDK308" s="5"/>
      <c r="RDL308" s="5"/>
      <c r="RDM308" s="5"/>
      <c r="RDN308" s="5"/>
      <c r="RDO308" s="5"/>
      <c r="RDP308" s="5"/>
      <c r="RDQ308" s="5"/>
      <c r="RDR308" s="5"/>
      <c r="RDS308" s="5"/>
      <c r="RDT308" s="5"/>
      <c r="RDU308" s="5"/>
      <c r="RDV308" s="5"/>
      <c r="RDW308" s="5"/>
      <c r="RDX308" s="5"/>
      <c r="RDY308" s="5"/>
      <c r="RDZ308" s="5"/>
      <c r="REA308" s="5"/>
      <c r="REB308" s="5"/>
      <c r="REC308" s="5"/>
      <c r="RED308" s="5"/>
      <c r="REE308" s="5"/>
      <c r="REF308" s="5"/>
      <c r="REG308" s="5"/>
      <c r="REH308" s="5"/>
      <c r="REI308" s="5"/>
      <c r="REJ308" s="5"/>
      <c r="REK308" s="5"/>
      <c r="REL308" s="5"/>
      <c r="REM308" s="5"/>
      <c r="REN308" s="5"/>
      <c r="REO308" s="5"/>
      <c r="REP308" s="5"/>
      <c r="REQ308" s="5"/>
      <c r="RER308" s="5"/>
      <c r="RES308" s="5"/>
      <c r="RET308" s="5"/>
      <c r="REU308" s="5"/>
      <c r="REV308" s="5"/>
      <c r="REW308" s="5"/>
      <c r="REX308" s="5"/>
      <c r="REY308" s="5"/>
      <c r="REZ308" s="5"/>
      <c r="RFA308" s="5"/>
      <c r="RFB308" s="5"/>
      <c r="RFC308" s="5"/>
      <c r="RFD308" s="5"/>
      <c r="RFE308" s="5"/>
      <c r="RFF308" s="5"/>
      <c r="RFG308" s="5"/>
      <c r="RFH308" s="5"/>
      <c r="RFI308" s="5"/>
      <c r="RFJ308" s="5"/>
      <c r="RFK308" s="5"/>
      <c r="RFL308" s="5"/>
      <c r="RFM308" s="5"/>
      <c r="RFN308" s="5"/>
      <c r="RFO308" s="5"/>
      <c r="RFP308" s="5"/>
      <c r="RFQ308" s="5"/>
      <c r="RFR308" s="5"/>
      <c r="RFS308" s="5"/>
      <c r="RFT308" s="5"/>
      <c r="RFU308" s="5"/>
      <c r="RFV308" s="5"/>
      <c r="RFW308" s="5"/>
      <c r="RFX308" s="5"/>
      <c r="RFY308" s="5"/>
      <c r="RFZ308" s="5"/>
      <c r="RGA308" s="5"/>
      <c r="RGB308" s="5"/>
      <c r="RGC308" s="5"/>
      <c r="RGD308" s="5"/>
      <c r="RGE308" s="5"/>
      <c r="RGF308" s="5"/>
      <c r="RGG308" s="5"/>
      <c r="RGH308" s="5"/>
      <c r="RGI308" s="5"/>
      <c r="RGJ308" s="5"/>
      <c r="RGK308" s="5"/>
      <c r="RGL308" s="5"/>
      <c r="RGM308" s="5"/>
      <c r="RGN308" s="5"/>
      <c r="RGO308" s="5"/>
      <c r="RGP308" s="5"/>
      <c r="RGQ308" s="5"/>
      <c r="RGR308" s="5"/>
      <c r="RGS308" s="5"/>
      <c r="RGT308" s="5"/>
      <c r="RGU308" s="5"/>
      <c r="RGV308" s="5"/>
      <c r="RGW308" s="5"/>
      <c r="RGX308" s="5"/>
      <c r="RGY308" s="5"/>
      <c r="RGZ308" s="5"/>
      <c r="RHA308" s="5"/>
      <c r="RHB308" s="5"/>
      <c r="RHC308" s="5"/>
      <c r="RHD308" s="5"/>
      <c r="RHE308" s="5"/>
      <c r="RHF308" s="5"/>
      <c r="RHG308" s="5"/>
      <c r="RHH308" s="5"/>
      <c r="RHI308" s="5"/>
      <c r="RHJ308" s="5"/>
      <c r="RHK308" s="5"/>
      <c r="RHL308" s="5"/>
      <c r="RHM308" s="5"/>
      <c r="RHN308" s="5"/>
      <c r="RHO308" s="5"/>
      <c r="RHP308" s="5"/>
      <c r="RHQ308" s="5"/>
      <c r="RHR308" s="5"/>
      <c r="RHS308" s="5"/>
      <c r="RHT308" s="5"/>
      <c r="RHU308" s="5"/>
      <c r="RHV308" s="5"/>
      <c r="RHW308" s="5"/>
      <c r="RHX308" s="5"/>
      <c r="RHY308" s="5"/>
      <c r="RHZ308" s="5"/>
      <c r="RIA308" s="5"/>
      <c r="RIB308" s="5"/>
      <c r="RIC308" s="5"/>
      <c r="RID308" s="5"/>
      <c r="RIE308" s="5"/>
      <c r="RIF308" s="5"/>
      <c r="RIG308" s="5"/>
      <c r="RIH308" s="5"/>
      <c r="RII308" s="5"/>
      <c r="RIJ308" s="5"/>
      <c r="RIK308" s="5"/>
      <c r="RIL308" s="5"/>
      <c r="RIM308" s="5"/>
      <c r="RIN308" s="5"/>
      <c r="RIO308" s="5"/>
      <c r="RIP308" s="5"/>
      <c r="RIQ308" s="5"/>
      <c r="RIR308" s="5"/>
      <c r="RIS308" s="5"/>
      <c r="RIT308" s="5"/>
      <c r="RIU308" s="5"/>
      <c r="RIV308" s="5"/>
      <c r="RIW308" s="5"/>
      <c r="RIX308" s="5"/>
      <c r="RIY308" s="5"/>
      <c r="RIZ308" s="5"/>
      <c r="RJA308" s="5"/>
      <c r="RJB308" s="5"/>
      <c r="RJC308" s="5"/>
      <c r="RJD308" s="5"/>
      <c r="RJE308" s="5"/>
      <c r="RJF308" s="5"/>
      <c r="RJG308" s="5"/>
      <c r="RJH308" s="5"/>
      <c r="RJI308" s="5"/>
      <c r="RJJ308" s="5"/>
      <c r="RJK308" s="5"/>
      <c r="RJL308" s="5"/>
      <c r="RJM308" s="5"/>
      <c r="RJN308" s="5"/>
      <c r="RJO308" s="5"/>
      <c r="RJP308" s="5"/>
      <c r="RJQ308" s="5"/>
      <c r="RJR308" s="5"/>
      <c r="RJS308" s="5"/>
      <c r="RJT308" s="5"/>
      <c r="RJU308" s="5"/>
      <c r="RJV308" s="5"/>
      <c r="RJW308" s="5"/>
      <c r="RJX308" s="5"/>
      <c r="RJY308" s="5"/>
      <c r="RJZ308" s="5"/>
      <c r="RKA308" s="5"/>
      <c r="RKB308" s="5"/>
      <c r="RKC308" s="5"/>
      <c r="RKD308" s="5"/>
      <c r="RKE308" s="5"/>
      <c r="RKF308" s="5"/>
      <c r="RKG308" s="5"/>
      <c r="RKH308" s="5"/>
      <c r="RKI308" s="5"/>
      <c r="RKJ308" s="5"/>
      <c r="RKK308" s="5"/>
      <c r="RKL308" s="5"/>
      <c r="RKM308" s="5"/>
      <c r="RKN308" s="5"/>
      <c r="RKO308" s="5"/>
      <c r="RKP308" s="5"/>
      <c r="RKQ308" s="5"/>
      <c r="RKR308" s="5"/>
      <c r="RKS308" s="5"/>
      <c r="RKT308" s="5"/>
      <c r="RKU308" s="5"/>
      <c r="RKV308" s="5"/>
      <c r="RKW308" s="5"/>
      <c r="RKX308" s="5"/>
      <c r="RKY308" s="5"/>
      <c r="RKZ308" s="5"/>
      <c r="RLA308" s="5"/>
      <c r="RLB308" s="5"/>
      <c r="RLC308" s="5"/>
      <c r="RLD308" s="5"/>
      <c r="RLE308" s="5"/>
      <c r="RLF308" s="5"/>
      <c r="RLG308" s="5"/>
      <c r="RLH308" s="5"/>
      <c r="RLI308" s="5"/>
      <c r="RLJ308" s="5"/>
      <c r="RLK308" s="5"/>
      <c r="RLL308" s="5"/>
      <c r="RLM308" s="5"/>
      <c r="RLN308" s="5"/>
      <c r="RLO308" s="5"/>
      <c r="RLP308" s="5"/>
      <c r="RLQ308" s="5"/>
      <c r="RLR308" s="5"/>
      <c r="RLS308" s="5"/>
      <c r="RLT308" s="5"/>
      <c r="RLU308" s="5"/>
      <c r="RLV308" s="5"/>
      <c r="RLW308" s="5"/>
      <c r="RLX308" s="5"/>
      <c r="RLY308" s="5"/>
      <c r="RLZ308" s="5"/>
      <c r="RMA308" s="5"/>
      <c r="RMB308" s="5"/>
      <c r="RMC308" s="5"/>
      <c r="RMD308" s="5"/>
      <c r="RME308" s="5"/>
      <c r="RMF308" s="5"/>
      <c r="RMG308" s="5"/>
      <c r="RMH308" s="5"/>
      <c r="RMI308" s="5"/>
      <c r="RMJ308" s="5"/>
      <c r="RMK308" s="5"/>
      <c r="RML308" s="5"/>
      <c r="RMM308" s="5"/>
      <c r="RMN308" s="5"/>
      <c r="RMO308" s="5"/>
      <c r="RMP308" s="5"/>
      <c r="RMQ308" s="5"/>
      <c r="RMR308" s="5"/>
      <c r="RMS308" s="5"/>
      <c r="RMT308" s="5"/>
      <c r="RMU308" s="5"/>
      <c r="RMV308" s="5"/>
      <c r="RMW308" s="5"/>
      <c r="RMX308" s="5"/>
      <c r="RMY308" s="5"/>
      <c r="RMZ308" s="5"/>
      <c r="RNA308" s="5"/>
      <c r="RNB308" s="5"/>
      <c r="RNC308" s="5"/>
      <c r="RND308" s="5"/>
      <c r="RNE308" s="5"/>
      <c r="RNF308" s="5"/>
      <c r="RNG308" s="5"/>
      <c r="RNH308" s="5"/>
      <c r="RNI308" s="5"/>
      <c r="RNJ308" s="5"/>
      <c r="RNK308" s="5"/>
      <c r="RNL308" s="5"/>
      <c r="RNM308" s="5"/>
      <c r="RNN308" s="5"/>
      <c r="RNO308" s="5"/>
      <c r="RNP308" s="5"/>
      <c r="RNQ308" s="5"/>
      <c r="RNR308" s="5"/>
      <c r="RNS308" s="5"/>
      <c r="RNT308" s="5"/>
      <c r="RNU308" s="5"/>
      <c r="RNV308" s="5"/>
      <c r="RNW308" s="5"/>
      <c r="RNX308" s="5"/>
      <c r="RNY308" s="5"/>
      <c r="RNZ308" s="5"/>
      <c r="ROA308" s="5"/>
      <c r="ROB308" s="5"/>
      <c r="ROC308" s="5"/>
      <c r="ROD308" s="5"/>
      <c r="ROE308" s="5"/>
      <c r="ROF308" s="5"/>
      <c r="ROG308" s="5"/>
      <c r="ROH308" s="5"/>
      <c r="ROI308" s="5"/>
      <c r="ROJ308" s="5"/>
      <c r="ROK308" s="5"/>
      <c r="ROL308" s="5"/>
      <c r="ROM308" s="5"/>
      <c r="RON308" s="5"/>
      <c r="ROO308" s="5"/>
      <c r="ROP308" s="5"/>
      <c r="ROQ308" s="5"/>
      <c r="ROR308" s="5"/>
      <c r="ROS308" s="5"/>
      <c r="ROT308" s="5"/>
      <c r="ROU308" s="5"/>
      <c r="ROV308" s="5"/>
      <c r="ROW308" s="5"/>
      <c r="ROX308" s="5"/>
      <c r="ROY308" s="5"/>
      <c r="ROZ308" s="5"/>
      <c r="RPA308" s="5"/>
      <c r="RPB308" s="5"/>
      <c r="RPC308" s="5"/>
      <c r="RPD308" s="5"/>
      <c r="RPE308" s="5"/>
      <c r="RPF308" s="5"/>
      <c r="RPG308" s="5"/>
      <c r="RPH308" s="5"/>
      <c r="RPI308" s="5"/>
      <c r="RPJ308" s="5"/>
      <c r="RPK308" s="5"/>
      <c r="RPL308" s="5"/>
      <c r="RPM308" s="5"/>
      <c r="RPN308" s="5"/>
      <c r="RPO308" s="5"/>
      <c r="RPP308" s="5"/>
      <c r="RPQ308" s="5"/>
      <c r="RPR308" s="5"/>
      <c r="RPS308" s="5"/>
      <c r="RPT308" s="5"/>
      <c r="RPU308" s="5"/>
      <c r="RPV308" s="5"/>
      <c r="RPW308" s="5"/>
      <c r="RPX308" s="5"/>
      <c r="RPY308" s="5"/>
      <c r="RPZ308" s="5"/>
      <c r="RQA308" s="5"/>
      <c r="RQB308" s="5"/>
      <c r="RQC308" s="5"/>
      <c r="RQD308" s="5"/>
      <c r="RQE308" s="5"/>
      <c r="RQF308" s="5"/>
      <c r="RQG308" s="5"/>
      <c r="RQH308" s="5"/>
      <c r="RQI308" s="5"/>
      <c r="RQJ308" s="5"/>
      <c r="RQK308" s="5"/>
      <c r="RQL308" s="5"/>
      <c r="RQM308" s="5"/>
      <c r="RQN308" s="5"/>
      <c r="RQO308" s="5"/>
      <c r="RQP308" s="5"/>
      <c r="RQQ308" s="5"/>
      <c r="RQR308" s="5"/>
      <c r="RQS308" s="5"/>
      <c r="RQT308" s="5"/>
      <c r="RQU308" s="5"/>
      <c r="RQV308" s="5"/>
      <c r="RQW308" s="5"/>
      <c r="RQX308" s="5"/>
      <c r="RQY308" s="5"/>
      <c r="RQZ308" s="5"/>
      <c r="RRA308" s="5"/>
      <c r="RRB308" s="5"/>
      <c r="RRC308" s="5"/>
      <c r="RRD308" s="5"/>
      <c r="RRE308" s="5"/>
      <c r="RRF308" s="5"/>
      <c r="RRG308" s="5"/>
      <c r="RRH308" s="5"/>
      <c r="RRI308" s="5"/>
      <c r="RRJ308" s="5"/>
      <c r="RRK308" s="5"/>
      <c r="RRL308" s="5"/>
      <c r="RRM308" s="5"/>
      <c r="RRN308" s="5"/>
      <c r="RRO308" s="5"/>
      <c r="RRP308" s="5"/>
      <c r="RRQ308" s="5"/>
      <c r="RRR308" s="5"/>
      <c r="RRS308" s="5"/>
      <c r="RRT308" s="5"/>
      <c r="RRU308" s="5"/>
      <c r="RRV308" s="5"/>
      <c r="RRW308" s="5"/>
      <c r="RRX308" s="5"/>
      <c r="RRY308" s="5"/>
      <c r="RRZ308" s="5"/>
      <c r="RSA308" s="5"/>
      <c r="RSB308" s="5"/>
      <c r="RSC308" s="5"/>
      <c r="RSD308" s="5"/>
      <c r="RSE308" s="5"/>
      <c r="RSF308" s="5"/>
      <c r="RSG308" s="5"/>
      <c r="RSH308" s="5"/>
      <c r="RSI308" s="5"/>
      <c r="RSJ308" s="5"/>
      <c r="RSK308" s="5"/>
      <c r="RSL308" s="5"/>
      <c r="RSM308" s="5"/>
      <c r="RSN308" s="5"/>
      <c r="RSO308" s="5"/>
      <c r="RSP308" s="5"/>
      <c r="RSQ308" s="5"/>
      <c r="RSR308" s="5"/>
      <c r="RSS308" s="5"/>
      <c r="RST308" s="5"/>
      <c r="RSU308" s="5"/>
      <c r="RSV308" s="5"/>
      <c r="RSW308" s="5"/>
      <c r="RSX308" s="5"/>
      <c r="RSY308" s="5"/>
      <c r="RSZ308" s="5"/>
      <c r="RTA308" s="5"/>
      <c r="RTB308" s="5"/>
      <c r="RTC308" s="5"/>
      <c r="RTD308" s="5"/>
      <c r="RTE308" s="5"/>
      <c r="RTF308" s="5"/>
      <c r="RTG308" s="5"/>
      <c r="RTH308" s="5"/>
      <c r="RTI308" s="5"/>
      <c r="RTJ308" s="5"/>
      <c r="RTK308" s="5"/>
      <c r="RTL308" s="5"/>
      <c r="RTM308" s="5"/>
      <c r="RTN308" s="5"/>
      <c r="RTO308" s="5"/>
      <c r="RTP308" s="5"/>
      <c r="RTQ308" s="5"/>
      <c r="RTR308" s="5"/>
      <c r="RTS308" s="5"/>
      <c r="RTT308" s="5"/>
      <c r="RTU308" s="5"/>
      <c r="RTV308" s="5"/>
      <c r="RTW308" s="5"/>
      <c r="RTX308" s="5"/>
      <c r="RTY308" s="5"/>
      <c r="RTZ308" s="5"/>
      <c r="RUA308" s="5"/>
      <c r="RUB308" s="5"/>
      <c r="RUC308" s="5"/>
      <c r="RUD308" s="5"/>
      <c r="RUE308" s="5"/>
      <c r="RUF308" s="5"/>
      <c r="RUG308" s="5"/>
      <c r="RUH308" s="5"/>
      <c r="RUI308" s="5"/>
      <c r="RUJ308" s="5"/>
      <c r="RUK308" s="5"/>
      <c r="RUL308" s="5"/>
      <c r="RUM308" s="5"/>
      <c r="RUN308" s="5"/>
      <c r="RUO308" s="5"/>
      <c r="RUP308" s="5"/>
      <c r="RUQ308" s="5"/>
      <c r="RUR308" s="5"/>
      <c r="RUS308" s="5"/>
      <c r="RUT308" s="5"/>
      <c r="RUU308" s="5"/>
      <c r="RUV308" s="5"/>
      <c r="RUW308" s="5"/>
      <c r="RUX308" s="5"/>
      <c r="RUY308" s="5"/>
      <c r="RUZ308" s="5"/>
      <c r="RVA308" s="5"/>
      <c r="RVB308" s="5"/>
      <c r="RVC308" s="5"/>
      <c r="RVD308" s="5"/>
      <c r="RVE308" s="5"/>
      <c r="RVF308" s="5"/>
      <c r="RVG308" s="5"/>
      <c r="RVH308" s="5"/>
      <c r="RVI308" s="5"/>
      <c r="RVJ308" s="5"/>
      <c r="RVK308" s="5"/>
      <c r="RVL308" s="5"/>
      <c r="RVM308" s="5"/>
      <c r="RVN308" s="5"/>
      <c r="RVO308" s="5"/>
      <c r="RVP308" s="5"/>
      <c r="RVQ308" s="5"/>
      <c r="RVR308" s="5"/>
      <c r="RVS308" s="5"/>
      <c r="RVT308" s="5"/>
      <c r="RVU308" s="5"/>
      <c r="RVV308" s="5"/>
      <c r="RVW308" s="5"/>
      <c r="RVX308" s="5"/>
      <c r="RVY308" s="5"/>
      <c r="RVZ308" s="5"/>
      <c r="RWA308" s="5"/>
      <c r="RWB308" s="5"/>
      <c r="RWC308" s="5"/>
      <c r="RWD308" s="5"/>
      <c r="RWE308" s="5"/>
      <c r="RWF308" s="5"/>
      <c r="RWG308" s="5"/>
      <c r="RWH308" s="5"/>
      <c r="RWI308" s="5"/>
      <c r="RWJ308" s="5"/>
      <c r="RWK308" s="5"/>
      <c r="RWL308" s="5"/>
      <c r="RWM308" s="5"/>
      <c r="RWN308" s="5"/>
      <c r="RWO308" s="5"/>
      <c r="RWP308" s="5"/>
      <c r="RWQ308" s="5"/>
      <c r="RWR308" s="5"/>
      <c r="RWS308" s="5"/>
      <c r="RWT308" s="5"/>
      <c r="RWU308" s="5"/>
      <c r="RWV308" s="5"/>
      <c r="RWW308" s="5"/>
      <c r="RWX308" s="5"/>
      <c r="RWY308" s="5"/>
      <c r="RWZ308" s="5"/>
      <c r="RXA308" s="5"/>
      <c r="RXB308" s="5"/>
      <c r="RXC308" s="5"/>
      <c r="RXD308" s="5"/>
      <c r="RXE308" s="5"/>
      <c r="RXF308" s="5"/>
      <c r="RXG308" s="5"/>
      <c r="RXH308" s="5"/>
      <c r="RXI308" s="5"/>
      <c r="RXJ308" s="5"/>
      <c r="RXK308" s="5"/>
      <c r="RXL308" s="5"/>
      <c r="RXM308" s="5"/>
      <c r="RXN308" s="5"/>
      <c r="RXO308" s="5"/>
      <c r="RXP308" s="5"/>
      <c r="RXQ308" s="5"/>
      <c r="RXR308" s="5"/>
      <c r="RXS308" s="5"/>
      <c r="RXT308" s="5"/>
      <c r="RXU308" s="5"/>
      <c r="RXV308" s="5"/>
      <c r="RXW308" s="5"/>
      <c r="RXX308" s="5"/>
      <c r="RXY308" s="5"/>
      <c r="RXZ308" s="5"/>
      <c r="RYA308" s="5"/>
      <c r="RYB308" s="5"/>
      <c r="RYC308" s="5"/>
      <c r="RYD308" s="5"/>
      <c r="RYE308" s="5"/>
      <c r="RYF308" s="5"/>
      <c r="RYG308" s="5"/>
      <c r="RYH308" s="5"/>
      <c r="RYI308" s="5"/>
      <c r="RYJ308" s="5"/>
      <c r="RYK308" s="5"/>
      <c r="RYL308" s="5"/>
      <c r="RYM308" s="5"/>
      <c r="RYN308" s="5"/>
      <c r="RYO308" s="5"/>
      <c r="RYP308" s="5"/>
      <c r="RYQ308" s="5"/>
      <c r="RYR308" s="5"/>
      <c r="RYS308" s="5"/>
      <c r="RYT308" s="5"/>
      <c r="RYU308" s="5"/>
      <c r="RYV308" s="5"/>
      <c r="RYW308" s="5"/>
      <c r="RYX308" s="5"/>
      <c r="RYY308" s="5"/>
      <c r="RYZ308" s="5"/>
      <c r="RZA308" s="5"/>
      <c r="RZB308" s="5"/>
      <c r="RZC308" s="5"/>
      <c r="RZD308" s="5"/>
      <c r="RZE308" s="5"/>
      <c r="RZF308" s="5"/>
      <c r="RZG308" s="5"/>
      <c r="RZH308" s="5"/>
      <c r="RZI308" s="5"/>
      <c r="RZJ308" s="5"/>
      <c r="RZK308" s="5"/>
      <c r="RZL308" s="5"/>
      <c r="RZM308" s="5"/>
      <c r="RZN308" s="5"/>
      <c r="RZO308" s="5"/>
      <c r="RZP308" s="5"/>
      <c r="RZQ308" s="5"/>
      <c r="RZR308" s="5"/>
      <c r="RZS308" s="5"/>
      <c r="RZT308" s="5"/>
      <c r="RZU308" s="5"/>
      <c r="RZV308" s="5"/>
      <c r="RZW308" s="5"/>
      <c r="RZX308" s="5"/>
      <c r="RZY308" s="5"/>
      <c r="RZZ308" s="5"/>
      <c r="SAA308" s="5"/>
      <c r="SAB308" s="5"/>
      <c r="SAC308" s="5"/>
      <c r="SAD308" s="5"/>
      <c r="SAE308" s="5"/>
      <c r="SAF308" s="5"/>
      <c r="SAG308" s="5"/>
      <c r="SAH308" s="5"/>
      <c r="SAI308" s="5"/>
      <c r="SAJ308" s="5"/>
      <c r="SAK308" s="5"/>
      <c r="SAL308" s="5"/>
      <c r="SAM308" s="5"/>
      <c r="SAN308" s="5"/>
      <c r="SAO308" s="5"/>
      <c r="SAP308" s="5"/>
      <c r="SAQ308" s="5"/>
      <c r="SAR308" s="5"/>
      <c r="SAS308" s="5"/>
      <c r="SAT308" s="5"/>
      <c r="SAU308" s="5"/>
      <c r="SAV308" s="5"/>
      <c r="SAW308" s="5"/>
      <c r="SAX308" s="5"/>
      <c r="SAY308" s="5"/>
      <c r="SAZ308" s="5"/>
      <c r="SBA308" s="5"/>
      <c r="SBB308" s="5"/>
      <c r="SBC308" s="5"/>
      <c r="SBD308" s="5"/>
      <c r="SBE308" s="5"/>
      <c r="SBF308" s="5"/>
      <c r="SBG308" s="5"/>
      <c r="SBH308" s="5"/>
      <c r="SBI308" s="5"/>
      <c r="SBJ308" s="5"/>
      <c r="SBK308" s="5"/>
      <c r="SBL308" s="5"/>
      <c r="SBM308" s="5"/>
      <c r="SBN308" s="5"/>
      <c r="SBO308" s="5"/>
      <c r="SBP308" s="5"/>
      <c r="SBQ308" s="5"/>
      <c r="SBR308" s="5"/>
      <c r="SBS308" s="5"/>
      <c r="SBT308" s="5"/>
      <c r="SBU308" s="5"/>
      <c r="SBV308" s="5"/>
      <c r="SBW308" s="5"/>
      <c r="SBX308" s="5"/>
      <c r="SBY308" s="5"/>
      <c r="SBZ308" s="5"/>
      <c r="SCA308" s="5"/>
      <c r="SCB308" s="5"/>
      <c r="SCC308" s="5"/>
      <c r="SCD308" s="5"/>
      <c r="SCE308" s="5"/>
      <c r="SCF308" s="5"/>
      <c r="SCG308" s="5"/>
      <c r="SCH308" s="5"/>
      <c r="SCI308" s="5"/>
      <c r="SCJ308" s="5"/>
      <c r="SCK308" s="5"/>
      <c r="SCL308" s="5"/>
      <c r="SCM308" s="5"/>
      <c r="SCN308" s="5"/>
      <c r="SCO308" s="5"/>
      <c r="SCP308" s="5"/>
      <c r="SCQ308" s="5"/>
      <c r="SCR308" s="5"/>
      <c r="SCS308" s="5"/>
      <c r="SCT308" s="5"/>
      <c r="SCU308" s="5"/>
      <c r="SCV308" s="5"/>
      <c r="SCW308" s="5"/>
      <c r="SCX308" s="5"/>
      <c r="SCY308" s="5"/>
      <c r="SCZ308" s="5"/>
      <c r="SDA308" s="5"/>
      <c r="SDB308" s="5"/>
      <c r="SDC308" s="5"/>
      <c r="SDD308" s="5"/>
      <c r="SDE308" s="5"/>
      <c r="SDF308" s="5"/>
      <c r="SDG308" s="5"/>
      <c r="SDH308" s="5"/>
      <c r="SDI308" s="5"/>
      <c r="SDJ308" s="5"/>
      <c r="SDK308" s="5"/>
      <c r="SDL308" s="5"/>
      <c r="SDM308" s="5"/>
      <c r="SDN308" s="5"/>
      <c r="SDO308" s="5"/>
      <c r="SDP308" s="5"/>
      <c r="SDQ308" s="5"/>
      <c r="SDR308" s="5"/>
      <c r="SDS308" s="5"/>
      <c r="SDT308" s="5"/>
      <c r="SDU308" s="5"/>
      <c r="SDV308" s="5"/>
      <c r="SDW308" s="5"/>
      <c r="SDX308" s="5"/>
      <c r="SDY308" s="5"/>
      <c r="SDZ308" s="5"/>
      <c r="SEA308" s="5"/>
      <c r="SEB308" s="5"/>
      <c r="SEC308" s="5"/>
      <c r="SED308" s="5"/>
      <c r="SEE308" s="5"/>
      <c r="SEF308" s="5"/>
      <c r="SEG308" s="5"/>
      <c r="SEH308" s="5"/>
      <c r="SEI308" s="5"/>
      <c r="SEJ308" s="5"/>
      <c r="SEK308" s="5"/>
      <c r="SEL308" s="5"/>
      <c r="SEM308" s="5"/>
      <c r="SEN308" s="5"/>
      <c r="SEO308" s="5"/>
      <c r="SEP308" s="5"/>
      <c r="SEQ308" s="5"/>
      <c r="SER308" s="5"/>
      <c r="SES308" s="5"/>
      <c r="SET308" s="5"/>
      <c r="SEU308" s="5"/>
      <c r="SEV308" s="5"/>
      <c r="SEW308" s="5"/>
      <c r="SEX308" s="5"/>
      <c r="SEY308" s="5"/>
      <c r="SEZ308" s="5"/>
      <c r="SFA308" s="5"/>
      <c r="SFB308" s="5"/>
      <c r="SFC308" s="5"/>
      <c r="SFD308" s="5"/>
      <c r="SFE308" s="5"/>
      <c r="SFF308" s="5"/>
      <c r="SFG308" s="5"/>
      <c r="SFH308" s="5"/>
      <c r="SFI308" s="5"/>
      <c r="SFJ308" s="5"/>
      <c r="SFK308" s="5"/>
      <c r="SFL308" s="5"/>
      <c r="SFM308" s="5"/>
      <c r="SFN308" s="5"/>
      <c r="SFO308" s="5"/>
      <c r="SFP308" s="5"/>
      <c r="SFQ308" s="5"/>
      <c r="SFR308" s="5"/>
      <c r="SFS308" s="5"/>
      <c r="SFT308" s="5"/>
      <c r="SFU308" s="5"/>
      <c r="SFV308" s="5"/>
      <c r="SFW308" s="5"/>
      <c r="SFX308" s="5"/>
      <c r="SFY308" s="5"/>
      <c r="SFZ308" s="5"/>
      <c r="SGA308" s="5"/>
      <c r="SGB308" s="5"/>
      <c r="SGC308" s="5"/>
      <c r="SGD308" s="5"/>
      <c r="SGE308" s="5"/>
      <c r="SGF308" s="5"/>
      <c r="SGG308" s="5"/>
      <c r="SGH308" s="5"/>
      <c r="SGI308" s="5"/>
      <c r="SGJ308" s="5"/>
      <c r="SGK308" s="5"/>
      <c r="SGL308" s="5"/>
      <c r="SGM308" s="5"/>
      <c r="SGN308" s="5"/>
      <c r="SGO308" s="5"/>
      <c r="SGP308" s="5"/>
      <c r="SGQ308" s="5"/>
      <c r="SGR308" s="5"/>
      <c r="SGS308" s="5"/>
      <c r="SGT308" s="5"/>
      <c r="SGU308" s="5"/>
      <c r="SGV308" s="5"/>
      <c r="SGW308" s="5"/>
      <c r="SGX308" s="5"/>
      <c r="SGY308" s="5"/>
      <c r="SGZ308" s="5"/>
      <c r="SHA308" s="5"/>
      <c r="SHB308" s="5"/>
      <c r="SHC308" s="5"/>
      <c r="SHD308" s="5"/>
      <c r="SHE308" s="5"/>
      <c r="SHF308" s="5"/>
      <c r="SHG308" s="5"/>
      <c r="SHH308" s="5"/>
      <c r="SHI308" s="5"/>
      <c r="SHJ308" s="5"/>
      <c r="SHK308" s="5"/>
      <c r="SHL308" s="5"/>
      <c r="SHM308" s="5"/>
      <c r="SHN308" s="5"/>
      <c r="SHO308" s="5"/>
      <c r="SHP308" s="5"/>
      <c r="SHQ308" s="5"/>
      <c r="SHR308" s="5"/>
      <c r="SHS308" s="5"/>
      <c r="SHT308" s="5"/>
      <c r="SHU308" s="5"/>
      <c r="SHV308" s="5"/>
      <c r="SHW308" s="5"/>
      <c r="SHX308" s="5"/>
      <c r="SHY308" s="5"/>
      <c r="SHZ308" s="5"/>
      <c r="SIA308" s="5"/>
      <c r="SIB308" s="5"/>
      <c r="SIC308" s="5"/>
      <c r="SID308" s="5"/>
      <c r="SIE308" s="5"/>
      <c r="SIF308" s="5"/>
      <c r="SIG308" s="5"/>
      <c r="SIH308" s="5"/>
      <c r="SII308" s="5"/>
      <c r="SIJ308" s="5"/>
      <c r="SIK308" s="5"/>
      <c r="SIL308" s="5"/>
      <c r="SIM308" s="5"/>
      <c r="SIN308" s="5"/>
      <c r="SIO308" s="5"/>
      <c r="SIP308" s="5"/>
      <c r="SIQ308" s="5"/>
      <c r="SIR308" s="5"/>
      <c r="SIS308" s="5"/>
      <c r="SIT308" s="5"/>
      <c r="SIU308" s="5"/>
      <c r="SIV308" s="5"/>
      <c r="SIW308" s="5"/>
      <c r="SIX308" s="5"/>
      <c r="SIY308" s="5"/>
      <c r="SIZ308" s="5"/>
      <c r="SJA308" s="5"/>
      <c r="SJB308" s="5"/>
      <c r="SJC308" s="5"/>
      <c r="SJD308" s="5"/>
      <c r="SJE308" s="5"/>
      <c r="SJF308" s="5"/>
      <c r="SJG308" s="5"/>
      <c r="SJH308" s="5"/>
      <c r="SJI308" s="5"/>
      <c r="SJJ308" s="5"/>
      <c r="SJK308" s="5"/>
      <c r="SJL308" s="5"/>
      <c r="SJM308" s="5"/>
      <c r="SJN308" s="5"/>
      <c r="SJO308" s="5"/>
      <c r="SJP308" s="5"/>
      <c r="SJQ308" s="5"/>
      <c r="SJR308" s="5"/>
      <c r="SJS308" s="5"/>
      <c r="SJT308" s="5"/>
      <c r="SJU308" s="5"/>
      <c r="SJV308" s="5"/>
      <c r="SJW308" s="5"/>
      <c r="SJX308" s="5"/>
      <c r="SJY308" s="5"/>
      <c r="SJZ308" s="5"/>
      <c r="SKA308" s="5"/>
      <c r="SKB308" s="5"/>
      <c r="SKC308" s="5"/>
      <c r="SKD308" s="5"/>
      <c r="SKE308" s="5"/>
      <c r="SKF308" s="5"/>
      <c r="SKG308" s="5"/>
      <c r="SKH308" s="5"/>
      <c r="SKI308" s="5"/>
      <c r="SKJ308" s="5"/>
      <c r="SKK308" s="5"/>
      <c r="SKL308" s="5"/>
      <c r="SKM308" s="5"/>
      <c r="SKN308" s="5"/>
      <c r="SKO308" s="5"/>
      <c r="SKP308" s="5"/>
      <c r="SKQ308" s="5"/>
      <c r="SKR308" s="5"/>
      <c r="SKS308" s="5"/>
      <c r="SKT308" s="5"/>
      <c r="SKU308" s="5"/>
      <c r="SKV308" s="5"/>
      <c r="SKW308" s="5"/>
      <c r="SKX308" s="5"/>
      <c r="SKY308" s="5"/>
      <c r="SKZ308" s="5"/>
      <c r="SLA308" s="5"/>
      <c r="SLB308" s="5"/>
      <c r="SLC308" s="5"/>
      <c r="SLD308" s="5"/>
      <c r="SLE308" s="5"/>
      <c r="SLF308" s="5"/>
      <c r="SLG308" s="5"/>
      <c r="SLH308" s="5"/>
      <c r="SLI308" s="5"/>
      <c r="SLJ308" s="5"/>
      <c r="SLK308" s="5"/>
      <c r="SLL308" s="5"/>
      <c r="SLM308" s="5"/>
      <c r="SLN308" s="5"/>
      <c r="SLO308" s="5"/>
      <c r="SLP308" s="5"/>
      <c r="SLQ308" s="5"/>
      <c r="SLR308" s="5"/>
      <c r="SLS308" s="5"/>
      <c r="SLT308" s="5"/>
      <c r="SLU308" s="5"/>
      <c r="SLV308" s="5"/>
      <c r="SLW308" s="5"/>
      <c r="SLX308" s="5"/>
      <c r="SLY308" s="5"/>
      <c r="SLZ308" s="5"/>
      <c r="SMA308" s="5"/>
      <c r="SMB308" s="5"/>
      <c r="SMC308" s="5"/>
      <c r="SMD308" s="5"/>
      <c r="SME308" s="5"/>
      <c r="SMF308" s="5"/>
      <c r="SMG308" s="5"/>
      <c r="SMH308" s="5"/>
      <c r="SMI308" s="5"/>
      <c r="SMJ308" s="5"/>
      <c r="SMK308" s="5"/>
      <c r="SML308" s="5"/>
      <c r="SMM308" s="5"/>
      <c r="SMN308" s="5"/>
      <c r="SMO308" s="5"/>
      <c r="SMP308" s="5"/>
      <c r="SMQ308" s="5"/>
      <c r="SMR308" s="5"/>
      <c r="SMS308" s="5"/>
      <c r="SMT308" s="5"/>
      <c r="SMU308" s="5"/>
      <c r="SMV308" s="5"/>
      <c r="SMW308" s="5"/>
      <c r="SMX308" s="5"/>
      <c r="SMY308" s="5"/>
      <c r="SMZ308" s="5"/>
      <c r="SNA308" s="5"/>
      <c r="SNB308" s="5"/>
      <c r="SNC308" s="5"/>
      <c r="SND308" s="5"/>
      <c r="SNE308" s="5"/>
      <c r="SNF308" s="5"/>
      <c r="SNG308" s="5"/>
      <c r="SNH308" s="5"/>
      <c r="SNI308" s="5"/>
      <c r="SNJ308" s="5"/>
      <c r="SNK308" s="5"/>
      <c r="SNL308" s="5"/>
      <c r="SNM308" s="5"/>
      <c r="SNN308" s="5"/>
      <c r="SNO308" s="5"/>
      <c r="SNP308" s="5"/>
      <c r="SNQ308" s="5"/>
      <c r="SNR308" s="5"/>
      <c r="SNS308" s="5"/>
      <c r="SNT308" s="5"/>
      <c r="SNU308" s="5"/>
      <c r="SNV308" s="5"/>
      <c r="SNW308" s="5"/>
      <c r="SNX308" s="5"/>
      <c r="SNY308" s="5"/>
      <c r="SNZ308" s="5"/>
      <c r="SOA308" s="5"/>
      <c r="SOB308" s="5"/>
      <c r="SOC308" s="5"/>
      <c r="SOD308" s="5"/>
      <c r="SOE308" s="5"/>
      <c r="SOF308" s="5"/>
      <c r="SOG308" s="5"/>
      <c r="SOH308" s="5"/>
      <c r="SOI308" s="5"/>
      <c r="SOJ308" s="5"/>
      <c r="SOK308" s="5"/>
      <c r="SOL308" s="5"/>
      <c r="SOM308" s="5"/>
      <c r="SON308" s="5"/>
      <c r="SOO308" s="5"/>
      <c r="SOP308" s="5"/>
      <c r="SOQ308" s="5"/>
      <c r="SOR308" s="5"/>
      <c r="SOS308" s="5"/>
      <c r="SOT308" s="5"/>
      <c r="SOU308" s="5"/>
      <c r="SOV308" s="5"/>
      <c r="SOW308" s="5"/>
      <c r="SOX308" s="5"/>
      <c r="SOY308" s="5"/>
      <c r="SOZ308" s="5"/>
      <c r="SPA308" s="5"/>
      <c r="SPB308" s="5"/>
      <c r="SPC308" s="5"/>
      <c r="SPD308" s="5"/>
      <c r="SPE308" s="5"/>
      <c r="SPF308" s="5"/>
      <c r="SPG308" s="5"/>
      <c r="SPH308" s="5"/>
      <c r="SPI308" s="5"/>
      <c r="SPJ308" s="5"/>
      <c r="SPK308" s="5"/>
      <c r="SPL308" s="5"/>
      <c r="SPM308" s="5"/>
      <c r="SPN308" s="5"/>
      <c r="SPO308" s="5"/>
      <c r="SPP308" s="5"/>
      <c r="SPQ308" s="5"/>
      <c r="SPR308" s="5"/>
      <c r="SPS308" s="5"/>
      <c r="SPT308" s="5"/>
      <c r="SPU308" s="5"/>
      <c r="SPV308" s="5"/>
      <c r="SPW308" s="5"/>
      <c r="SPX308" s="5"/>
      <c r="SPY308" s="5"/>
      <c r="SPZ308" s="5"/>
      <c r="SQA308" s="5"/>
      <c r="SQB308" s="5"/>
      <c r="SQC308" s="5"/>
      <c r="SQD308" s="5"/>
      <c r="SQE308" s="5"/>
      <c r="SQF308" s="5"/>
      <c r="SQG308" s="5"/>
      <c r="SQH308" s="5"/>
      <c r="SQI308" s="5"/>
      <c r="SQJ308" s="5"/>
      <c r="SQK308" s="5"/>
      <c r="SQL308" s="5"/>
      <c r="SQM308" s="5"/>
      <c r="SQN308" s="5"/>
      <c r="SQO308" s="5"/>
      <c r="SQP308" s="5"/>
      <c r="SQQ308" s="5"/>
      <c r="SQR308" s="5"/>
      <c r="SQS308" s="5"/>
      <c r="SQT308" s="5"/>
      <c r="SQU308" s="5"/>
      <c r="SQV308" s="5"/>
      <c r="SQW308" s="5"/>
      <c r="SQX308" s="5"/>
      <c r="SQY308" s="5"/>
      <c r="SQZ308" s="5"/>
      <c r="SRA308" s="5"/>
      <c r="SRB308" s="5"/>
      <c r="SRC308" s="5"/>
      <c r="SRD308" s="5"/>
      <c r="SRE308" s="5"/>
      <c r="SRF308" s="5"/>
      <c r="SRG308" s="5"/>
      <c r="SRH308" s="5"/>
      <c r="SRI308" s="5"/>
      <c r="SRJ308" s="5"/>
      <c r="SRK308" s="5"/>
      <c r="SRL308" s="5"/>
      <c r="SRM308" s="5"/>
      <c r="SRN308" s="5"/>
      <c r="SRO308" s="5"/>
      <c r="SRP308" s="5"/>
      <c r="SRQ308" s="5"/>
      <c r="SRR308" s="5"/>
      <c r="SRS308" s="5"/>
      <c r="SRT308" s="5"/>
      <c r="SRU308" s="5"/>
      <c r="SRV308" s="5"/>
      <c r="SRW308" s="5"/>
      <c r="SRX308" s="5"/>
      <c r="SRY308" s="5"/>
      <c r="SRZ308" s="5"/>
      <c r="SSA308" s="5"/>
      <c r="SSB308" s="5"/>
      <c r="SSC308" s="5"/>
      <c r="SSD308" s="5"/>
      <c r="SSE308" s="5"/>
      <c r="SSF308" s="5"/>
      <c r="SSG308" s="5"/>
      <c r="SSH308" s="5"/>
      <c r="SSI308" s="5"/>
      <c r="SSJ308" s="5"/>
      <c r="SSK308" s="5"/>
      <c r="SSL308" s="5"/>
      <c r="SSM308" s="5"/>
      <c r="SSN308" s="5"/>
      <c r="SSO308" s="5"/>
      <c r="SSP308" s="5"/>
      <c r="SSQ308" s="5"/>
      <c r="SSR308" s="5"/>
      <c r="SSS308" s="5"/>
      <c r="SST308" s="5"/>
      <c r="SSU308" s="5"/>
      <c r="SSV308" s="5"/>
      <c r="SSW308" s="5"/>
      <c r="SSX308" s="5"/>
      <c r="SSY308" s="5"/>
      <c r="SSZ308" s="5"/>
      <c r="STA308" s="5"/>
      <c r="STB308" s="5"/>
      <c r="STC308" s="5"/>
      <c r="STD308" s="5"/>
      <c r="STE308" s="5"/>
      <c r="STF308" s="5"/>
      <c r="STG308" s="5"/>
      <c r="STH308" s="5"/>
      <c r="STI308" s="5"/>
      <c r="STJ308" s="5"/>
      <c r="STK308" s="5"/>
      <c r="STL308" s="5"/>
      <c r="STM308" s="5"/>
      <c r="STN308" s="5"/>
      <c r="STO308" s="5"/>
      <c r="STP308" s="5"/>
      <c r="STQ308" s="5"/>
      <c r="STR308" s="5"/>
      <c r="STS308" s="5"/>
      <c r="STT308" s="5"/>
      <c r="STU308" s="5"/>
      <c r="STV308" s="5"/>
      <c r="STW308" s="5"/>
      <c r="STX308" s="5"/>
      <c r="STY308" s="5"/>
      <c r="STZ308" s="5"/>
      <c r="SUA308" s="5"/>
      <c r="SUB308" s="5"/>
      <c r="SUC308" s="5"/>
      <c r="SUD308" s="5"/>
      <c r="SUE308" s="5"/>
      <c r="SUF308" s="5"/>
      <c r="SUG308" s="5"/>
      <c r="SUH308" s="5"/>
      <c r="SUI308" s="5"/>
      <c r="SUJ308" s="5"/>
      <c r="SUK308" s="5"/>
      <c r="SUL308" s="5"/>
      <c r="SUM308" s="5"/>
      <c r="SUN308" s="5"/>
      <c r="SUO308" s="5"/>
      <c r="SUP308" s="5"/>
      <c r="SUQ308" s="5"/>
      <c r="SUR308" s="5"/>
      <c r="SUS308" s="5"/>
      <c r="SUT308" s="5"/>
      <c r="SUU308" s="5"/>
      <c r="SUV308" s="5"/>
      <c r="SUW308" s="5"/>
      <c r="SUX308" s="5"/>
      <c r="SUY308" s="5"/>
      <c r="SUZ308" s="5"/>
      <c r="SVA308" s="5"/>
      <c r="SVB308" s="5"/>
      <c r="SVC308" s="5"/>
      <c r="SVD308" s="5"/>
      <c r="SVE308" s="5"/>
      <c r="SVF308" s="5"/>
      <c r="SVG308" s="5"/>
      <c r="SVH308" s="5"/>
      <c r="SVI308" s="5"/>
      <c r="SVJ308" s="5"/>
      <c r="SVK308" s="5"/>
      <c r="SVL308" s="5"/>
      <c r="SVM308" s="5"/>
      <c r="SVN308" s="5"/>
      <c r="SVO308" s="5"/>
      <c r="SVP308" s="5"/>
      <c r="SVQ308" s="5"/>
      <c r="SVR308" s="5"/>
      <c r="SVS308" s="5"/>
      <c r="SVT308" s="5"/>
      <c r="SVU308" s="5"/>
      <c r="SVV308" s="5"/>
      <c r="SVW308" s="5"/>
      <c r="SVX308" s="5"/>
      <c r="SVY308" s="5"/>
      <c r="SVZ308" s="5"/>
      <c r="SWA308" s="5"/>
      <c r="SWB308" s="5"/>
      <c r="SWC308" s="5"/>
      <c r="SWD308" s="5"/>
      <c r="SWE308" s="5"/>
      <c r="SWF308" s="5"/>
      <c r="SWG308" s="5"/>
      <c r="SWH308" s="5"/>
      <c r="SWI308" s="5"/>
      <c r="SWJ308" s="5"/>
      <c r="SWK308" s="5"/>
      <c r="SWL308" s="5"/>
      <c r="SWM308" s="5"/>
      <c r="SWN308" s="5"/>
      <c r="SWO308" s="5"/>
      <c r="SWP308" s="5"/>
      <c r="SWQ308" s="5"/>
      <c r="SWR308" s="5"/>
      <c r="SWS308" s="5"/>
      <c r="SWT308" s="5"/>
      <c r="SWU308" s="5"/>
      <c r="SWV308" s="5"/>
      <c r="SWW308" s="5"/>
      <c r="SWX308" s="5"/>
      <c r="SWY308" s="5"/>
      <c r="SWZ308" s="5"/>
      <c r="SXA308" s="5"/>
      <c r="SXB308" s="5"/>
      <c r="SXC308" s="5"/>
      <c r="SXD308" s="5"/>
      <c r="SXE308" s="5"/>
      <c r="SXF308" s="5"/>
      <c r="SXG308" s="5"/>
      <c r="SXH308" s="5"/>
      <c r="SXI308" s="5"/>
      <c r="SXJ308" s="5"/>
      <c r="SXK308" s="5"/>
      <c r="SXL308" s="5"/>
      <c r="SXM308" s="5"/>
      <c r="SXN308" s="5"/>
      <c r="SXO308" s="5"/>
      <c r="SXP308" s="5"/>
      <c r="SXQ308" s="5"/>
      <c r="SXR308" s="5"/>
      <c r="SXS308" s="5"/>
      <c r="SXT308" s="5"/>
      <c r="SXU308" s="5"/>
      <c r="SXV308" s="5"/>
      <c r="SXW308" s="5"/>
      <c r="SXX308" s="5"/>
      <c r="SXY308" s="5"/>
      <c r="SXZ308" s="5"/>
      <c r="SYA308" s="5"/>
      <c r="SYB308" s="5"/>
      <c r="SYC308" s="5"/>
      <c r="SYD308" s="5"/>
      <c r="SYE308" s="5"/>
      <c r="SYF308" s="5"/>
      <c r="SYG308" s="5"/>
      <c r="SYH308" s="5"/>
      <c r="SYI308" s="5"/>
      <c r="SYJ308" s="5"/>
      <c r="SYK308" s="5"/>
      <c r="SYL308" s="5"/>
      <c r="SYM308" s="5"/>
      <c r="SYN308" s="5"/>
      <c r="SYO308" s="5"/>
      <c r="SYP308" s="5"/>
      <c r="SYQ308" s="5"/>
      <c r="SYR308" s="5"/>
      <c r="SYS308" s="5"/>
      <c r="SYT308" s="5"/>
      <c r="SYU308" s="5"/>
      <c r="SYV308" s="5"/>
      <c r="SYW308" s="5"/>
      <c r="SYX308" s="5"/>
      <c r="SYY308" s="5"/>
      <c r="SYZ308" s="5"/>
      <c r="SZA308" s="5"/>
      <c r="SZB308" s="5"/>
      <c r="SZC308" s="5"/>
      <c r="SZD308" s="5"/>
      <c r="SZE308" s="5"/>
      <c r="SZF308" s="5"/>
      <c r="SZG308" s="5"/>
      <c r="SZH308" s="5"/>
      <c r="SZI308" s="5"/>
      <c r="SZJ308" s="5"/>
      <c r="SZK308" s="5"/>
      <c r="SZL308" s="5"/>
      <c r="SZM308" s="5"/>
      <c r="SZN308" s="5"/>
      <c r="SZO308" s="5"/>
      <c r="SZP308" s="5"/>
      <c r="SZQ308" s="5"/>
      <c r="SZR308" s="5"/>
      <c r="SZS308" s="5"/>
      <c r="SZT308" s="5"/>
      <c r="SZU308" s="5"/>
      <c r="SZV308" s="5"/>
      <c r="SZW308" s="5"/>
      <c r="SZX308" s="5"/>
      <c r="SZY308" s="5"/>
      <c r="SZZ308" s="5"/>
      <c r="TAA308" s="5"/>
      <c r="TAB308" s="5"/>
      <c r="TAC308" s="5"/>
      <c r="TAD308" s="5"/>
      <c r="TAE308" s="5"/>
      <c r="TAF308" s="5"/>
      <c r="TAG308" s="5"/>
      <c r="TAH308" s="5"/>
      <c r="TAI308" s="5"/>
      <c r="TAJ308" s="5"/>
      <c r="TAK308" s="5"/>
      <c r="TAL308" s="5"/>
      <c r="TAM308" s="5"/>
      <c r="TAN308" s="5"/>
      <c r="TAO308" s="5"/>
      <c r="TAP308" s="5"/>
      <c r="TAQ308" s="5"/>
      <c r="TAR308" s="5"/>
      <c r="TAS308" s="5"/>
      <c r="TAT308" s="5"/>
      <c r="TAU308" s="5"/>
      <c r="TAV308" s="5"/>
      <c r="TAW308" s="5"/>
      <c r="TAX308" s="5"/>
      <c r="TAY308" s="5"/>
      <c r="TAZ308" s="5"/>
      <c r="TBA308" s="5"/>
      <c r="TBB308" s="5"/>
      <c r="TBC308" s="5"/>
      <c r="TBD308" s="5"/>
      <c r="TBE308" s="5"/>
      <c r="TBF308" s="5"/>
      <c r="TBG308" s="5"/>
      <c r="TBH308" s="5"/>
      <c r="TBI308" s="5"/>
      <c r="TBJ308" s="5"/>
      <c r="TBK308" s="5"/>
      <c r="TBL308" s="5"/>
      <c r="TBM308" s="5"/>
      <c r="TBN308" s="5"/>
      <c r="TBO308" s="5"/>
      <c r="TBP308" s="5"/>
      <c r="TBQ308" s="5"/>
      <c r="TBR308" s="5"/>
      <c r="TBS308" s="5"/>
      <c r="TBT308" s="5"/>
      <c r="TBU308" s="5"/>
      <c r="TBV308" s="5"/>
      <c r="TBW308" s="5"/>
      <c r="TBX308" s="5"/>
      <c r="TBY308" s="5"/>
      <c r="TBZ308" s="5"/>
      <c r="TCA308" s="5"/>
      <c r="TCB308" s="5"/>
      <c r="TCC308" s="5"/>
      <c r="TCD308" s="5"/>
      <c r="TCE308" s="5"/>
      <c r="TCF308" s="5"/>
      <c r="TCG308" s="5"/>
      <c r="TCH308" s="5"/>
      <c r="TCI308" s="5"/>
      <c r="TCJ308" s="5"/>
      <c r="TCK308" s="5"/>
      <c r="TCL308" s="5"/>
      <c r="TCM308" s="5"/>
      <c r="TCN308" s="5"/>
      <c r="TCO308" s="5"/>
      <c r="TCP308" s="5"/>
      <c r="TCQ308" s="5"/>
      <c r="TCR308" s="5"/>
      <c r="TCS308" s="5"/>
      <c r="TCT308" s="5"/>
      <c r="TCU308" s="5"/>
      <c r="TCV308" s="5"/>
      <c r="TCW308" s="5"/>
      <c r="TCX308" s="5"/>
      <c r="TCY308" s="5"/>
      <c r="TCZ308" s="5"/>
      <c r="TDA308" s="5"/>
      <c r="TDB308" s="5"/>
      <c r="TDC308" s="5"/>
      <c r="TDD308" s="5"/>
      <c r="TDE308" s="5"/>
      <c r="TDF308" s="5"/>
      <c r="TDG308" s="5"/>
      <c r="TDH308" s="5"/>
      <c r="TDI308" s="5"/>
      <c r="TDJ308" s="5"/>
      <c r="TDK308" s="5"/>
      <c r="TDL308" s="5"/>
      <c r="TDM308" s="5"/>
      <c r="TDN308" s="5"/>
      <c r="TDO308" s="5"/>
      <c r="TDP308" s="5"/>
      <c r="TDQ308" s="5"/>
      <c r="TDR308" s="5"/>
      <c r="TDS308" s="5"/>
      <c r="TDT308" s="5"/>
      <c r="TDU308" s="5"/>
      <c r="TDV308" s="5"/>
      <c r="TDW308" s="5"/>
      <c r="TDX308" s="5"/>
      <c r="TDY308" s="5"/>
      <c r="TDZ308" s="5"/>
      <c r="TEA308" s="5"/>
      <c r="TEB308" s="5"/>
      <c r="TEC308" s="5"/>
      <c r="TED308" s="5"/>
      <c r="TEE308" s="5"/>
      <c r="TEF308" s="5"/>
      <c r="TEG308" s="5"/>
      <c r="TEH308" s="5"/>
      <c r="TEI308" s="5"/>
      <c r="TEJ308" s="5"/>
      <c r="TEK308" s="5"/>
      <c r="TEL308" s="5"/>
      <c r="TEM308" s="5"/>
      <c r="TEN308" s="5"/>
      <c r="TEO308" s="5"/>
      <c r="TEP308" s="5"/>
      <c r="TEQ308" s="5"/>
      <c r="TER308" s="5"/>
      <c r="TES308" s="5"/>
      <c r="TET308" s="5"/>
      <c r="TEU308" s="5"/>
      <c r="TEV308" s="5"/>
      <c r="TEW308" s="5"/>
      <c r="TEX308" s="5"/>
      <c r="TEY308" s="5"/>
      <c r="TEZ308" s="5"/>
      <c r="TFA308" s="5"/>
      <c r="TFB308" s="5"/>
      <c r="TFC308" s="5"/>
      <c r="TFD308" s="5"/>
      <c r="TFE308" s="5"/>
      <c r="TFF308" s="5"/>
      <c r="TFG308" s="5"/>
      <c r="TFH308" s="5"/>
      <c r="TFI308" s="5"/>
      <c r="TFJ308" s="5"/>
      <c r="TFK308" s="5"/>
      <c r="TFL308" s="5"/>
      <c r="TFM308" s="5"/>
      <c r="TFN308" s="5"/>
      <c r="TFO308" s="5"/>
      <c r="TFP308" s="5"/>
      <c r="TFQ308" s="5"/>
      <c r="TFR308" s="5"/>
      <c r="TFS308" s="5"/>
      <c r="TFT308" s="5"/>
      <c r="TFU308" s="5"/>
      <c r="TFV308" s="5"/>
      <c r="TFW308" s="5"/>
      <c r="TFX308" s="5"/>
      <c r="TFY308" s="5"/>
      <c r="TFZ308" s="5"/>
      <c r="TGA308" s="5"/>
      <c r="TGB308" s="5"/>
      <c r="TGC308" s="5"/>
      <c r="TGD308" s="5"/>
      <c r="TGE308" s="5"/>
      <c r="TGF308" s="5"/>
      <c r="TGG308" s="5"/>
      <c r="TGH308" s="5"/>
      <c r="TGI308" s="5"/>
      <c r="TGJ308" s="5"/>
      <c r="TGK308" s="5"/>
      <c r="TGL308" s="5"/>
      <c r="TGM308" s="5"/>
      <c r="TGN308" s="5"/>
      <c r="TGO308" s="5"/>
      <c r="TGP308" s="5"/>
      <c r="TGQ308" s="5"/>
      <c r="TGR308" s="5"/>
      <c r="TGS308" s="5"/>
      <c r="TGT308" s="5"/>
      <c r="TGU308" s="5"/>
      <c r="TGV308" s="5"/>
      <c r="TGW308" s="5"/>
      <c r="TGX308" s="5"/>
      <c r="TGY308" s="5"/>
      <c r="TGZ308" s="5"/>
      <c r="THA308" s="5"/>
      <c r="THB308" s="5"/>
      <c r="THC308" s="5"/>
      <c r="THD308" s="5"/>
      <c r="THE308" s="5"/>
      <c r="THF308" s="5"/>
      <c r="THG308" s="5"/>
      <c r="THH308" s="5"/>
      <c r="THI308" s="5"/>
      <c r="THJ308" s="5"/>
      <c r="THK308" s="5"/>
      <c r="THL308" s="5"/>
      <c r="THM308" s="5"/>
      <c r="THN308" s="5"/>
      <c r="THO308" s="5"/>
      <c r="THP308" s="5"/>
      <c r="THQ308" s="5"/>
      <c r="THR308" s="5"/>
      <c r="THS308" s="5"/>
      <c r="THT308" s="5"/>
      <c r="THU308" s="5"/>
      <c r="THV308" s="5"/>
      <c r="THW308" s="5"/>
      <c r="THX308" s="5"/>
      <c r="THY308" s="5"/>
      <c r="THZ308" s="5"/>
      <c r="TIA308" s="5"/>
      <c r="TIB308" s="5"/>
      <c r="TIC308" s="5"/>
      <c r="TID308" s="5"/>
      <c r="TIE308" s="5"/>
      <c r="TIF308" s="5"/>
      <c r="TIG308" s="5"/>
      <c r="TIH308" s="5"/>
      <c r="TII308" s="5"/>
      <c r="TIJ308" s="5"/>
      <c r="TIK308" s="5"/>
      <c r="TIL308" s="5"/>
      <c r="TIM308" s="5"/>
      <c r="TIN308" s="5"/>
      <c r="TIO308" s="5"/>
      <c r="TIP308" s="5"/>
      <c r="TIQ308" s="5"/>
      <c r="TIR308" s="5"/>
      <c r="TIS308" s="5"/>
      <c r="TIT308" s="5"/>
      <c r="TIU308" s="5"/>
      <c r="TIV308" s="5"/>
      <c r="TIW308" s="5"/>
      <c r="TIX308" s="5"/>
      <c r="TIY308" s="5"/>
      <c r="TIZ308" s="5"/>
      <c r="TJA308" s="5"/>
      <c r="TJB308" s="5"/>
      <c r="TJC308" s="5"/>
      <c r="TJD308" s="5"/>
      <c r="TJE308" s="5"/>
      <c r="TJF308" s="5"/>
      <c r="TJG308" s="5"/>
      <c r="TJH308" s="5"/>
      <c r="TJI308" s="5"/>
      <c r="TJJ308" s="5"/>
      <c r="TJK308" s="5"/>
      <c r="TJL308" s="5"/>
      <c r="TJM308" s="5"/>
      <c r="TJN308" s="5"/>
      <c r="TJO308" s="5"/>
      <c r="TJP308" s="5"/>
      <c r="TJQ308" s="5"/>
      <c r="TJR308" s="5"/>
      <c r="TJS308" s="5"/>
      <c r="TJT308" s="5"/>
      <c r="TJU308" s="5"/>
      <c r="TJV308" s="5"/>
      <c r="TJW308" s="5"/>
      <c r="TJX308" s="5"/>
      <c r="TJY308" s="5"/>
      <c r="TJZ308" s="5"/>
      <c r="TKA308" s="5"/>
      <c r="TKB308" s="5"/>
      <c r="TKC308" s="5"/>
      <c r="TKD308" s="5"/>
      <c r="TKE308" s="5"/>
      <c r="TKF308" s="5"/>
      <c r="TKG308" s="5"/>
      <c r="TKH308" s="5"/>
      <c r="TKI308" s="5"/>
      <c r="TKJ308" s="5"/>
      <c r="TKK308" s="5"/>
      <c r="TKL308" s="5"/>
      <c r="TKM308" s="5"/>
      <c r="TKN308" s="5"/>
      <c r="TKO308" s="5"/>
      <c r="TKP308" s="5"/>
      <c r="TKQ308" s="5"/>
      <c r="TKR308" s="5"/>
      <c r="TKS308" s="5"/>
      <c r="TKT308" s="5"/>
      <c r="TKU308" s="5"/>
      <c r="TKV308" s="5"/>
      <c r="TKW308" s="5"/>
      <c r="TKX308" s="5"/>
      <c r="TKY308" s="5"/>
      <c r="TKZ308" s="5"/>
      <c r="TLA308" s="5"/>
      <c r="TLB308" s="5"/>
      <c r="TLC308" s="5"/>
      <c r="TLD308" s="5"/>
      <c r="TLE308" s="5"/>
      <c r="TLF308" s="5"/>
      <c r="TLG308" s="5"/>
      <c r="TLH308" s="5"/>
      <c r="TLI308" s="5"/>
      <c r="TLJ308" s="5"/>
      <c r="TLK308" s="5"/>
      <c r="TLL308" s="5"/>
      <c r="TLM308" s="5"/>
      <c r="TLN308" s="5"/>
      <c r="TLO308" s="5"/>
      <c r="TLP308" s="5"/>
      <c r="TLQ308" s="5"/>
      <c r="TLR308" s="5"/>
      <c r="TLS308" s="5"/>
      <c r="TLT308" s="5"/>
      <c r="TLU308" s="5"/>
      <c r="TLV308" s="5"/>
      <c r="TLW308" s="5"/>
      <c r="TLX308" s="5"/>
      <c r="TLY308" s="5"/>
      <c r="TLZ308" s="5"/>
      <c r="TMA308" s="5"/>
      <c r="TMB308" s="5"/>
      <c r="TMC308" s="5"/>
      <c r="TMD308" s="5"/>
      <c r="TME308" s="5"/>
      <c r="TMF308" s="5"/>
      <c r="TMG308" s="5"/>
      <c r="TMH308" s="5"/>
      <c r="TMI308" s="5"/>
      <c r="TMJ308" s="5"/>
      <c r="TMK308" s="5"/>
      <c r="TML308" s="5"/>
      <c r="TMM308" s="5"/>
      <c r="TMN308" s="5"/>
      <c r="TMO308" s="5"/>
      <c r="TMP308" s="5"/>
      <c r="TMQ308" s="5"/>
      <c r="TMR308" s="5"/>
      <c r="TMS308" s="5"/>
      <c r="TMT308" s="5"/>
      <c r="TMU308" s="5"/>
      <c r="TMV308" s="5"/>
      <c r="TMW308" s="5"/>
      <c r="TMX308" s="5"/>
      <c r="TMY308" s="5"/>
      <c r="TMZ308" s="5"/>
      <c r="TNA308" s="5"/>
      <c r="TNB308" s="5"/>
      <c r="TNC308" s="5"/>
      <c r="TND308" s="5"/>
      <c r="TNE308" s="5"/>
      <c r="TNF308" s="5"/>
      <c r="TNG308" s="5"/>
      <c r="TNH308" s="5"/>
      <c r="TNI308" s="5"/>
      <c r="TNJ308" s="5"/>
      <c r="TNK308" s="5"/>
      <c r="TNL308" s="5"/>
      <c r="TNM308" s="5"/>
      <c r="TNN308" s="5"/>
      <c r="TNO308" s="5"/>
      <c r="TNP308" s="5"/>
      <c r="TNQ308" s="5"/>
      <c r="TNR308" s="5"/>
      <c r="TNS308" s="5"/>
      <c r="TNT308" s="5"/>
      <c r="TNU308" s="5"/>
      <c r="TNV308" s="5"/>
      <c r="TNW308" s="5"/>
      <c r="TNX308" s="5"/>
      <c r="TNY308" s="5"/>
      <c r="TNZ308" s="5"/>
      <c r="TOA308" s="5"/>
      <c r="TOB308" s="5"/>
      <c r="TOC308" s="5"/>
      <c r="TOD308" s="5"/>
      <c r="TOE308" s="5"/>
      <c r="TOF308" s="5"/>
      <c r="TOG308" s="5"/>
      <c r="TOH308" s="5"/>
      <c r="TOI308" s="5"/>
      <c r="TOJ308" s="5"/>
      <c r="TOK308" s="5"/>
      <c r="TOL308" s="5"/>
      <c r="TOM308" s="5"/>
      <c r="TON308" s="5"/>
      <c r="TOO308" s="5"/>
      <c r="TOP308" s="5"/>
      <c r="TOQ308" s="5"/>
      <c r="TOR308" s="5"/>
      <c r="TOS308" s="5"/>
      <c r="TOT308" s="5"/>
      <c r="TOU308" s="5"/>
      <c r="TOV308" s="5"/>
      <c r="TOW308" s="5"/>
      <c r="TOX308" s="5"/>
      <c r="TOY308" s="5"/>
      <c r="TOZ308" s="5"/>
      <c r="TPA308" s="5"/>
      <c r="TPB308" s="5"/>
      <c r="TPC308" s="5"/>
      <c r="TPD308" s="5"/>
      <c r="TPE308" s="5"/>
      <c r="TPF308" s="5"/>
      <c r="TPG308" s="5"/>
      <c r="TPH308" s="5"/>
      <c r="TPI308" s="5"/>
      <c r="TPJ308" s="5"/>
      <c r="TPK308" s="5"/>
      <c r="TPL308" s="5"/>
      <c r="TPM308" s="5"/>
      <c r="TPN308" s="5"/>
      <c r="TPO308" s="5"/>
      <c r="TPP308" s="5"/>
      <c r="TPQ308" s="5"/>
      <c r="TPR308" s="5"/>
      <c r="TPS308" s="5"/>
      <c r="TPT308" s="5"/>
      <c r="TPU308" s="5"/>
      <c r="TPV308" s="5"/>
      <c r="TPW308" s="5"/>
      <c r="TPX308" s="5"/>
      <c r="TPY308" s="5"/>
      <c r="TPZ308" s="5"/>
      <c r="TQA308" s="5"/>
      <c r="TQB308" s="5"/>
      <c r="TQC308" s="5"/>
      <c r="TQD308" s="5"/>
      <c r="TQE308" s="5"/>
      <c r="TQF308" s="5"/>
      <c r="TQG308" s="5"/>
      <c r="TQH308" s="5"/>
      <c r="TQI308" s="5"/>
      <c r="TQJ308" s="5"/>
      <c r="TQK308" s="5"/>
      <c r="TQL308" s="5"/>
      <c r="TQM308" s="5"/>
      <c r="TQN308" s="5"/>
      <c r="TQO308" s="5"/>
      <c r="TQP308" s="5"/>
      <c r="TQQ308" s="5"/>
      <c r="TQR308" s="5"/>
      <c r="TQS308" s="5"/>
      <c r="TQT308" s="5"/>
      <c r="TQU308" s="5"/>
      <c r="TQV308" s="5"/>
      <c r="TQW308" s="5"/>
      <c r="TQX308" s="5"/>
      <c r="TQY308" s="5"/>
      <c r="TQZ308" s="5"/>
      <c r="TRA308" s="5"/>
      <c r="TRB308" s="5"/>
      <c r="TRC308" s="5"/>
      <c r="TRD308" s="5"/>
      <c r="TRE308" s="5"/>
      <c r="TRF308" s="5"/>
      <c r="TRG308" s="5"/>
      <c r="TRH308" s="5"/>
      <c r="TRI308" s="5"/>
      <c r="TRJ308" s="5"/>
      <c r="TRK308" s="5"/>
      <c r="TRL308" s="5"/>
      <c r="TRM308" s="5"/>
      <c r="TRN308" s="5"/>
      <c r="TRO308" s="5"/>
      <c r="TRP308" s="5"/>
      <c r="TRQ308" s="5"/>
      <c r="TRR308" s="5"/>
      <c r="TRS308" s="5"/>
      <c r="TRT308" s="5"/>
      <c r="TRU308" s="5"/>
      <c r="TRV308" s="5"/>
      <c r="TRW308" s="5"/>
      <c r="TRX308" s="5"/>
      <c r="TRY308" s="5"/>
      <c r="TRZ308" s="5"/>
      <c r="TSA308" s="5"/>
      <c r="TSB308" s="5"/>
      <c r="TSC308" s="5"/>
      <c r="TSD308" s="5"/>
      <c r="TSE308" s="5"/>
      <c r="TSF308" s="5"/>
      <c r="TSG308" s="5"/>
      <c r="TSH308" s="5"/>
      <c r="TSI308" s="5"/>
      <c r="TSJ308" s="5"/>
      <c r="TSK308" s="5"/>
      <c r="TSL308" s="5"/>
      <c r="TSM308" s="5"/>
      <c r="TSN308" s="5"/>
      <c r="TSO308" s="5"/>
      <c r="TSP308" s="5"/>
      <c r="TSQ308" s="5"/>
      <c r="TSR308" s="5"/>
      <c r="TSS308" s="5"/>
      <c r="TST308" s="5"/>
      <c r="TSU308" s="5"/>
      <c r="TSV308" s="5"/>
      <c r="TSW308" s="5"/>
      <c r="TSX308" s="5"/>
      <c r="TSY308" s="5"/>
      <c r="TSZ308" s="5"/>
      <c r="TTA308" s="5"/>
      <c r="TTB308" s="5"/>
      <c r="TTC308" s="5"/>
      <c r="TTD308" s="5"/>
      <c r="TTE308" s="5"/>
      <c r="TTF308" s="5"/>
      <c r="TTG308" s="5"/>
      <c r="TTH308" s="5"/>
      <c r="TTI308" s="5"/>
      <c r="TTJ308" s="5"/>
      <c r="TTK308" s="5"/>
      <c r="TTL308" s="5"/>
      <c r="TTM308" s="5"/>
      <c r="TTN308" s="5"/>
      <c r="TTO308" s="5"/>
      <c r="TTP308" s="5"/>
      <c r="TTQ308" s="5"/>
      <c r="TTR308" s="5"/>
      <c r="TTS308" s="5"/>
      <c r="TTT308" s="5"/>
      <c r="TTU308" s="5"/>
      <c r="TTV308" s="5"/>
      <c r="TTW308" s="5"/>
      <c r="TTX308" s="5"/>
      <c r="TTY308" s="5"/>
      <c r="TTZ308" s="5"/>
      <c r="TUA308" s="5"/>
      <c r="TUB308" s="5"/>
      <c r="TUC308" s="5"/>
      <c r="TUD308" s="5"/>
      <c r="TUE308" s="5"/>
      <c r="TUF308" s="5"/>
      <c r="TUG308" s="5"/>
      <c r="TUH308" s="5"/>
      <c r="TUI308" s="5"/>
      <c r="TUJ308" s="5"/>
      <c r="TUK308" s="5"/>
      <c r="TUL308" s="5"/>
      <c r="TUM308" s="5"/>
      <c r="TUN308" s="5"/>
      <c r="TUO308" s="5"/>
      <c r="TUP308" s="5"/>
      <c r="TUQ308" s="5"/>
      <c r="TUR308" s="5"/>
      <c r="TUS308" s="5"/>
      <c r="TUT308" s="5"/>
      <c r="TUU308" s="5"/>
      <c r="TUV308" s="5"/>
      <c r="TUW308" s="5"/>
      <c r="TUX308" s="5"/>
      <c r="TUY308" s="5"/>
      <c r="TUZ308" s="5"/>
      <c r="TVA308" s="5"/>
      <c r="TVB308" s="5"/>
      <c r="TVC308" s="5"/>
      <c r="TVD308" s="5"/>
      <c r="TVE308" s="5"/>
      <c r="TVF308" s="5"/>
      <c r="TVG308" s="5"/>
      <c r="TVH308" s="5"/>
      <c r="TVI308" s="5"/>
      <c r="TVJ308" s="5"/>
      <c r="TVK308" s="5"/>
      <c r="TVL308" s="5"/>
      <c r="TVM308" s="5"/>
      <c r="TVN308" s="5"/>
      <c r="TVO308" s="5"/>
      <c r="TVP308" s="5"/>
      <c r="TVQ308" s="5"/>
      <c r="TVR308" s="5"/>
      <c r="TVS308" s="5"/>
      <c r="TVT308" s="5"/>
      <c r="TVU308" s="5"/>
      <c r="TVV308" s="5"/>
      <c r="TVW308" s="5"/>
      <c r="TVX308" s="5"/>
      <c r="TVY308" s="5"/>
      <c r="TVZ308" s="5"/>
      <c r="TWA308" s="5"/>
      <c r="TWB308" s="5"/>
      <c r="TWC308" s="5"/>
      <c r="TWD308" s="5"/>
      <c r="TWE308" s="5"/>
      <c r="TWF308" s="5"/>
      <c r="TWG308" s="5"/>
      <c r="TWH308" s="5"/>
      <c r="TWI308" s="5"/>
      <c r="TWJ308" s="5"/>
      <c r="TWK308" s="5"/>
      <c r="TWL308" s="5"/>
      <c r="TWM308" s="5"/>
      <c r="TWN308" s="5"/>
      <c r="TWO308" s="5"/>
      <c r="TWP308" s="5"/>
      <c r="TWQ308" s="5"/>
      <c r="TWR308" s="5"/>
      <c r="TWS308" s="5"/>
      <c r="TWT308" s="5"/>
      <c r="TWU308" s="5"/>
      <c r="TWV308" s="5"/>
      <c r="TWW308" s="5"/>
      <c r="TWX308" s="5"/>
      <c r="TWY308" s="5"/>
      <c r="TWZ308" s="5"/>
      <c r="TXA308" s="5"/>
      <c r="TXB308" s="5"/>
      <c r="TXC308" s="5"/>
      <c r="TXD308" s="5"/>
      <c r="TXE308" s="5"/>
      <c r="TXF308" s="5"/>
      <c r="TXG308" s="5"/>
      <c r="TXH308" s="5"/>
      <c r="TXI308" s="5"/>
      <c r="TXJ308" s="5"/>
      <c r="TXK308" s="5"/>
      <c r="TXL308" s="5"/>
      <c r="TXM308" s="5"/>
      <c r="TXN308" s="5"/>
      <c r="TXO308" s="5"/>
      <c r="TXP308" s="5"/>
      <c r="TXQ308" s="5"/>
      <c r="TXR308" s="5"/>
      <c r="TXS308" s="5"/>
      <c r="TXT308" s="5"/>
      <c r="TXU308" s="5"/>
      <c r="TXV308" s="5"/>
      <c r="TXW308" s="5"/>
      <c r="TXX308" s="5"/>
      <c r="TXY308" s="5"/>
      <c r="TXZ308" s="5"/>
      <c r="TYA308" s="5"/>
      <c r="TYB308" s="5"/>
      <c r="TYC308" s="5"/>
      <c r="TYD308" s="5"/>
      <c r="TYE308" s="5"/>
      <c r="TYF308" s="5"/>
      <c r="TYG308" s="5"/>
      <c r="TYH308" s="5"/>
      <c r="TYI308" s="5"/>
      <c r="TYJ308" s="5"/>
      <c r="TYK308" s="5"/>
      <c r="TYL308" s="5"/>
      <c r="TYM308" s="5"/>
      <c r="TYN308" s="5"/>
      <c r="TYO308" s="5"/>
      <c r="TYP308" s="5"/>
      <c r="TYQ308" s="5"/>
      <c r="TYR308" s="5"/>
      <c r="TYS308" s="5"/>
      <c r="TYT308" s="5"/>
      <c r="TYU308" s="5"/>
      <c r="TYV308" s="5"/>
      <c r="TYW308" s="5"/>
      <c r="TYX308" s="5"/>
      <c r="TYY308" s="5"/>
      <c r="TYZ308" s="5"/>
      <c r="TZA308" s="5"/>
      <c r="TZB308" s="5"/>
      <c r="TZC308" s="5"/>
      <c r="TZD308" s="5"/>
      <c r="TZE308" s="5"/>
      <c r="TZF308" s="5"/>
      <c r="TZG308" s="5"/>
      <c r="TZH308" s="5"/>
      <c r="TZI308" s="5"/>
      <c r="TZJ308" s="5"/>
      <c r="TZK308" s="5"/>
      <c r="TZL308" s="5"/>
      <c r="TZM308" s="5"/>
      <c r="TZN308" s="5"/>
      <c r="TZO308" s="5"/>
      <c r="TZP308" s="5"/>
      <c r="TZQ308" s="5"/>
      <c r="TZR308" s="5"/>
      <c r="TZS308" s="5"/>
      <c r="TZT308" s="5"/>
      <c r="TZU308" s="5"/>
      <c r="TZV308" s="5"/>
      <c r="TZW308" s="5"/>
      <c r="TZX308" s="5"/>
      <c r="TZY308" s="5"/>
      <c r="TZZ308" s="5"/>
      <c r="UAA308" s="5"/>
      <c r="UAB308" s="5"/>
      <c r="UAC308" s="5"/>
      <c r="UAD308" s="5"/>
      <c r="UAE308" s="5"/>
      <c r="UAF308" s="5"/>
      <c r="UAG308" s="5"/>
      <c r="UAH308" s="5"/>
      <c r="UAI308" s="5"/>
      <c r="UAJ308" s="5"/>
      <c r="UAK308" s="5"/>
      <c r="UAL308" s="5"/>
      <c r="UAM308" s="5"/>
      <c r="UAN308" s="5"/>
      <c r="UAO308" s="5"/>
      <c r="UAP308" s="5"/>
      <c r="UAQ308" s="5"/>
      <c r="UAR308" s="5"/>
      <c r="UAS308" s="5"/>
      <c r="UAT308" s="5"/>
      <c r="UAU308" s="5"/>
      <c r="UAV308" s="5"/>
      <c r="UAW308" s="5"/>
      <c r="UAX308" s="5"/>
      <c r="UAY308" s="5"/>
      <c r="UAZ308" s="5"/>
      <c r="UBA308" s="5"/>
      <c r="UBB308" s="5"/>
      <c r="UBC308" s="5"/>
      <c r="UBD308" s="5"/>
      <c r="UBE308" s="5"/>
      <c r="UBF308" s="5"/>
      <c r="UBG308" s="5"/>
      <c r="UBH308" s="5"/>
      <c r="UBI308" s="5"/>
      <c r="UBJ308" s="5"/>
      <c r="UBK308" s="5"/>
      <c r="UBL308" s="5"/>
      <c r="UBM308" s="5"/>
      <c r="UBN308" s="5"/>
      <c r="UBO308" s="5"/>
      <c r="UBP308" s="5"/>
      <c r="UBQ308" s="5"/>
      <c r="UBR308" s="5"/>
      <c r="UBS308" s="5"/>
      <c r="UBT308" s="5"/>
      <c r="UBU308" s="5"/>
      <c r="UBV308" s="5"/>
      <c r="UBW308" s="5"/>
      <c r="UBX308" s="5"/>
      <c r="UBY308" s="5"/>
      <c r="UBZ308" s="5"/>
      <c r="UCA308" s="5"/>
      <c r="UCB308" s="5"/>
      <c r="UCC308" s="5"/>
      <c r="UCD308" s="5"/>
      <c r="UCE308" s="5"/>
      <c r="UCF308" s="5"/>
      <c r="UCG308" s="5"/>
      <c r="UCH308" s="5"/>
      <c r="UCI308" s="5"/>
      <c r="UCJ308" s="5"/>
      <c r="UCK308" s="5"/>
      <c r="UCL308" s="5"/>
      <c r="UCM308" s="5"/>
      <c r="UCN308" s="5"/>
      <c r="UCO308" s="5"/>
      <c r="UCP308" s="5"/>
      <c r="UCQ308" s="5"/>
      <c r="UCR308" s="5"/>
      <c r="UCS308" s="5"/>
      <c r="UCT308" s="5"/>
      <c r="UCU308" s="5"/>
      <c r="UCV308" s="5"/>
      <c r="UCW308" s="5"/>
      <c r="UCX308" s="5"/>
      <c r="UCY308" s="5"/>
      <c r="UCZ308" s="5"/>
      <c r="UDA308" s="5"/>
      <c r="UDB308" s="5"/>
      <c r="UDC308" s="5"/>
      <c r="UDD308" s="5"/>
      <c r="UDE308" s="5"/>
      <c r="UDF308" s="5"/>
      <c r="UDG308" s="5"/>
      <c r="UDH308" s="5"/>
      <c r="UDI308" s="5"/>
      <c r="UDJ308" s="5"/>
      <c r="UDK308" s="5"/>
      <c r="UDL308" s="5"/>
      <c r="UDM308" s="5"/>
      <c r="UDN308" s="5"/>
      <c r="UDO308" s="5"/>
      <c r="UDP308" s="5"/>
      <c r="UDQ308" s="5"/>
      <c r="UDR308" s="5"/>
      <c r="UDS308" s="5"/>
      <c r="UDT308" s="5"/>
      <c r="UDU308" s="5"/>
      <c r="UDV308" s="5"/>
      <c r="UDW308" s="5"/>
      <c r="UDX308" s="5"/>
      <c r="UDY308" s="5"/>
      <c r="UDZ308" s="5"/>
      <c r="UEA308" s="5"/>
      <c r="UEB308" s="5"/>
      <c r="UEC308" s="5"/>
      <c r="UED308" s="5"/>
      <c r="UEE308" s="5"/>
      <c r="UEF308" s="5"/>
      <c r="UEG308" s="5"/>
      <c r="UEH308" s="5"/>
      <c r="UEI308" s="5"/>
      <c r="UEJ308" s="5"/>
      <c r="UEK308" s="5"/>
      <c r="UEL308" s="5"/>
      <c r="UEM308" s="5"/>
      <c r="UEN308" s="5"/>
      <c r="UEO308" s="5"/>
      <c r="UEP308" s="5"/>
      <c r="UEQ308" s="5"/>
      <c r="UER308" s="5"/>
      <c r="UES308" s="5"/>
      <c r="UET308" s="5"/>
      <c r="UEU308" s="5"/>
      <c r="UEV308" s="5"/>
      <c r="UEW308" s="5"/>
      <c r="UEX308" s="5"/>
      <c r="UEY308" s="5"/>
      <c r="UEZ308" s="5"/>
      <c r="UFA308" s="5"/>
      <c r="UFB308" s="5"/>
      <c r="UFC308" s="5"/>
      <c r="UFD308" s="5"/>
      <c r="UFE308" s="5"/>
      <c r="UFF308" s="5"/>
      <c r="UFG308" s="5"/>
      <c r="UFH308" s="5"/>
      <c r="UFI308" s="5"/>
      <c r="UFJ308" s="5"/>
      <c r="UFK308" s="5"/>
      <c r="UFL308" s="5"/>
      <c r="UFM308" s="5"/>
      <c r="UFN308" s="5"/>
      <c r="UFO308" s="5"/>
      <c r="UFP308" s="5"/>
      <c r="UFQ308" s="5"/>
      <c r="UFR308" s="5"/>
      <c r="UFS308" s="5"/>
      <c r="UFT308" s="5"/>
      <c r="UFU308" s="5"/>
      <c r="UFV308" s="5"/>
      <c r="UFW308" s="5"/>
      <c r="UFX308" s="5"/>
      <c r="UFY308" s="5"/>
      <c r="UFZ308" s="5"/>
      <c r="UGA308" s="5"/>
      <c r="UGB308" s="5"/>
      <c r="UGC308" s="5"/>
      <c r="UGD308" s="5"/>
      <c r="UGE308" s="5"/>
      <c r="UGF308" s="5"/>
      <c r="UGG308" s="5"/>
      <c r="UGH308" s="5"/>
      <c r="UGI308" s="5"/>
      <c r="UGJ308" s="5"/>
      <c r="UGK308" s="5"/>
      <c r="UGL308" s="5"/>
      <c r="UGM308" s="5"/>
      <c r="UGN308" s="5"/>
      <c r="UGO308" s="5"/>
      <c r="UGP308" s="5"/>
      <c r="UGQ308" s="5"/>
      <c r="UGR308" s="5"/>
      <c r="UGS308" s="5"/>
      <c r="UGT308" s="5"/>
      <c r="UGU308" s="5"/>
      <c r="UGV308" s="5"/>
      <c r="UGW308" s="5"/>
      <c r="UGX308" s="5"/>
      <c r="UGY308" s="5"/>
      <c r="UGZ308" s="5"/>
      <c r="UHA308" s="5"/>
      <c r="UHB308" s="5"/>
      <c r="UHC308" s="5"/>
      <c r="UHD308" s="5"/>
      <c r="UHE308" s="5"/>
      <c r="UHF308" s="5"/>
      <c r="UHG308" s="5"/>
      <c r="UHH308" s="5"/>
      <c r="UHI308" s="5"/>
      <c r="UHJ308" s="5"/>
      <c r="UHK308" s="5"/>
      <c r="UHL308" s="5"/>
      <c r="UHM308" s="5"/>
      <c r="UHN308" s="5"/>
      <c r="UHO308" s="5"/>
      <c r="UHP308" s="5"/>
      <c r="UHQ308" s="5"/>
      <c r="UHR308" s="5"/>
      <c r="UHS308" s="5"/>
      <c r="UHT308" s="5"/>
      <c r="UHU308" s="5"/>
      <c r="UHV308" s="5"/>
      <c r="UHW308" s="5"/>
      <c r="UHX308" s="5"/>
      <c r="UHY308" s="5"/>
      <c r="UHZ308" s="5"/>
      <c r="UIA308" s="5"/>
      <c r="UIB308" s="5"/>
      <c r="UIC308" s="5"/>
      <c r="UID308" s="5"/>
      <c r="UIE308" s="5"/>
      <c r="UIF308" s="5"/>
      <c r="UIG308" s="5"/>
      <c r="UIH308" s="5"/>
      <c r="UII308" s="5"/>
      <c r="UIJ308" s="5"/>
      <c r="UIK308" s="5"/>
      <c r="UIL308" s="5"/>
      <c r="UIM308" s="5"/>
      <c r="UIN308" s="5"/>
      <c r="UIO308" s="5"/>
      <c r="UIP308" s="5"/>
      <c r="UIQ308" s="5"/>
      <c r="UIR308" s="5"/>
      <c r="UIS308" s="5"/>
      <c r="UIT308" s="5"/>
      <c r="UIU308" s="5"/>
      <c r="UIV308" s="5"/>
      <c r="UIW308" s="5"/>
      <c r="UIX308" s="5"/>
      <c r="UIY308" s="5"/>
      <c r="UIZ308" s="5"/>
      <c r="UJA308" s="5"/>
      <c r="UJB308" s="5"/>
      <c r="UJC308" s="5"/>
      <c r="UJD308" s="5"/>
      <c r="UJE308" s="5"/>
      <c r="UJF308" s="5"/>
      <c r="UJG308" s="5"/>
      <c r="UJH308" s="5"/>
      <c r="UJI308" s="5"/>
      <c r="UJJ308" s="5"/>
      <c r="UJK308" s="5"/>
      <c r="UJL308" s="5"/>
      <c r="UJM308" s="5"/>
      <c r="UJN308" s="5"/>
      <c r="UJO308" s="5"/>
      <c r="UJP308" s="5"/>
      <c r="UJQ308" s="5"/>
      <c r="UJR308" s="5"/>
      <c r="UJS308" s="5"/>
      <c r="UJT308" s="5"/>
      <c r="UJU308" s="5"/>
      <c r="UJV308" s="5"/>
      <c r="UJW308" s="5"/>
      <c r="UJX308" s="5"/>
      <c r="UJY308" s="5"/>
      <c r="UJZ308" s="5"/>
      <c r="UKA308" s="5"/>
      <c r="UKB308" s="5"/>
      <c r="UKC308" s="5"/>
      <c r="UKD308" s="5"/>
      <c r="UKE308" s="5"/>
      <c r="UKF308" s="5"/>
      <c r="UKG308" s="5"/>
      <c r="UKH308" s="5"/>
      <c r="UKI308" s="5"/>
      <c r="UKJ308" s="5"/>
      <c r="UKK308" s="5"/>
      <c r="UKL308" s="5"/>
      <c r="UKM308" s="5"/>
      <c r="UKN308" s="5"/>
      <c r="UKO308" s="5"/>
      <c r="UKP308" s="5"/>
      <c r="UKQ308" s="5"/>
      <c r="UKR308" s="5"/>
      <c r="UKS308" s="5"/>
      <c r="UKT308" s="5"/>
      <c r="UKU308" s="5"/>
      <c r="UKV308" s="5"/>
      <c r="UKW308" s="5"/>
      <c r="UKX308" s="5"/>
      <c r="UKY308" s="5"/>
      <c r="UKZ308" s="5"/>
      <c r="ULA308" s="5"/>
      <c r="ULB308" s="5"/>
      <c r="ULC308" s="5"/>
      <c r="ULD308" s="5"/>
      <c r="ULE308" s="5"/>
      <c r="ULF308" s="5"/>
      <c r="ULG308" s="5"/>
      <c r="ULH308" s="5"/>
      <c r="ULI308" s="5"/>
      <c r="ULJ308" s="5"/>
      <c r="ULK308" s="5"/>
      <c r="ULL308" s="5"/>
      <c r="ULM308" s="5"/>
      <c r="ULN308" s="5"/>
      <c r="ULO308" s="5"/>
      <c r="ULP308" s="5"/>
      <c r="ULQ308" s="5"/>
      <c r="ULR308" s="5"/>
      <c r="ULS308" s="5"/>
      <c r="ULT308" s="5"/>
      <c r="ULU308" s="5"/>
      <c r="ULV308" s="5"/>
      <c r="ULW308" s="5"/>
      <c r="ULX308" s="5"/>
      <c r="ULY308" s="5"/>
      <c r="ULZ308" s="5"/>
      <c r="UMA308" s="5"/>
      <c r="UMB308" s="5"/>
      <c r="UMC308" s="5"/>
      <c r="UMD308" s="5"/>
      <c r="UME308" s="5"/>
      <c r="UMF308" s="5"/>
      <c r="UMG308" s="5"/>
      <c r="UMH308" s="5"/>
      <c r="UMI308" s="5"/>
      <c r="UMJ308" s="5"/>
      <c r="UMK308" s="5"/>
      <c r="UML308" s="5"/>
      <c r="UMM308" s="5"/>
      <c r="UMN308" s="5"/>
      <c r="UMO308" s="5"/>
      <c r="UMP308" s="5"/>
      <c r="UMQ308" s="5"/>
      <c r="UMR308" s="5"/>
      <c r="UMS308" s="5"/>
      <c r="UMT308" s="5"/>
      <c r="UMU308" s="5"/>
      <c r="UMV308" s="5"/>
      <c r="UMW308" s="5"/>
      <c r="UMX308" s="5"/>
      <c r="UMY308" s="5"/>
      <c r="UMZ308" s="5"/>
      <c r="UNA308" s="5"/>
      <c r="UNB308" s="5"/>
      <c r="UNC308" s="5"/>
      <c r="UND308" s="5"/>
      <c r="UNE308" s="5"/>
      <c r="UNF308" s="5"/>
      <c r="UNG308" s="5"/>
      <c r="UNH308" s="5"/>
      <c r="UNI308" s="5"/>
      <c r="UNJ308" s="5"/>
      <c r="UNK308" s="5"/>
      <c r="UNL308" s="5"/>
      <c r="UNM308" s="5"/>
      <c r="UNN308" s="5"/>
      <c r="UNO308" s="5"/>
      <c r="UNP308" s="5"/>
      <c r="UNQ308" s="5"/>
      <c r="UNR308" s="5"/>
      <c r="UNS308" s="5"/>
      <c r="UNT308" s="5"/>
      <c r="UNU308" s="5"/>
      <c r="UNV308" s="5"/>
      <c r="UNW308" s="5"/>
      <c r="UNX308" s="5"/>
      <c r="UNY308" s="5"/>
      <c r="UNZ308" s="5"/>
      <c r="UOA308" s="5"/>
      <c r="UOB308" s="5"/>
      <c r="UOC308" s="5"/>
      <c r="UOD308" s="5"/>
      <c r="UOE308" s="5"/>
      <c r="UOF308" s="5"/>
      <c r="UOG308" s="5"/>
      <c r="UOH308" s="5"/>
      <c r="UOI308" s="5"/>
      <c r="UOJ308" s="5"/>
      <c r="UOK308" s="5"/>
      <c r="UOL308" s="5"/>
      <c r="UOM308" s="5"/>
      <c r="UON308" s="5"/>
      <c r="UOO308" s="5"/>
      <c r="UOP308" s="5"/>
      <c r="UOQ308" s="5"/>
      <c r="UOR308" s="5"/>
      <c r="UOS308" s="5"/>
      <c r="UOT308" s="5"/>
      <c r="UOU308" s="5"/>
      <c r="UOV308" s="5"/>
      <c r="UOW308" s="5"/>
      <c r="UOX308" s="5"/>
      <c r="UOY308" s="5"/>
      <c r="UOZ308" s="5"/>
      <c r="UPA308" s="5"/>
      <c r="UPB308" s="5"/>
      <c r="UPC308" s="5"/>
      <c r="UPD308" s="5"/>
      <c r="UPE308" s="5"/>
      <c r="UPF308" s="5"/>
      <c r="UPG308" s="5"/>
      <c r="UPH308" s="5"/>
      <c r="UPI308" s="5"/>
      <c r="UPJ308" s="5"/>
      <c r="UPK308" s="5"/>
      <c r="UPL308" s="5"/>
      <c r="UPM308" s="5"/>
      <c r="UPN308" s="5"/>
      <c r="UPO308" s="5"/>
      <c r="UPP308" s="5"/>
      <c r="UPQ308" s="5"/>
      <c r="UPR308" s="5"/>
      <c r="UPS308" s="5"/>
      <c r="UPT308" s="5"/>
      <c r="UPU308" s="5"/>
      <c r="UPV308" s="5"/>
      <c r="UPW308" s="5"/>
      <c r="UPX308" s="5"/>
      <c r="UPY308" s="5"/>
      <c r="UPZ308" s="5"/>
      <c r="UQA308" s="5"/>
      <c r="UQB308" s="5"/>
      <c r="UQC308" s="5"/>
      <c r="UQD308" s="5"/>
      <c r="UQE308" s="5"/>
      <c r="UQF308" s="5"/>
      <c r="UQG308" s="5"/>
      <c r="UQH308" s="5"/>
      <c r="UQI308" s="5"/>
      <c r="UQJ308" s="5"/>
      <c r="UQK308" s="5"/>
      <c r="UQL308" s="5"/>
      <c r="UQM308" s="5"/>
      <c r="UQN308" s="5"/>
      <c r="UQO308" s="5"/>
      <c r="UQP308" s="5"/>
      <c r="UQQ308" s="5"/>
      <c r="UQR308" s="5"/>
      <c r="UQS308" s="5"/>
      <c r="UQT308" s="5"/>
      <c r="UQU308" s="5"/>
      <c r="UQV308" s="5"/>
      <c r="UQW308" s="5"/>
      <c r="UQX308" s="5"/>
      <c r="UQY308" s="5"/>
      <c r="UQZ308" s="5"/>
      <c r="URA308" s="5"/>
      <c r="URB308" s="5"/>
      <c r="URC308" s="5"/>
      <c r="URD308" s="5"/>
      <c r="URE308" s="5"/>
      <c r="URF308" s="5"/>
      <c r="URG308" s="5"/>
      <c r="URH308" s="5"/>
      <c r="URI308" s="5"/>
      <c r="URJ308" s="5"/>
      <c r="URK308" s="5"/>
      <c r="URL308" s="5"/>
      <c r="URM308" s="5"/>
      <c r="URN308" s="5"/>
      <c r="URO308" s="5"/>
      <c r="URP308" s="5"/>
      <c r="URQ308" s="5"/>
      <c r="URR308" s="5"/>
      <c r="URS308" s="5"/>
      <c r="URT308" s="5"/>
      <c r="URU308" s="5"/>
      <c r="URV308" s="5"/>
      <c r="URW308" s="5"/>
      <c r="URX308" s="5"/>
      <c r="URY308" s="5"/>
      <c r="URZ308" s="5"/>
      <c r="USA308" s="5"/>
      <c r="USB308" s="5"/>
      <c r="USC308" s="5"/>
      <c r="USD308" s="5"/>
      <c r="USE308" s="5"/>
      <c r="USF308" s="5"/>
      <c r="USG308" s="5"/>
      <c r="USH308" s="5"/>
      <c r="USI308" s="5"/>
      <c r="USJ308" s="5"/>
      <c r="USK308" s="5"/>
      <c r="USL308" s="5"/>
      <c r="USM308" s="5"/>
      <c r="USN308" s="5"/>
      <c r="USO308" s="5"/>
      <c r="USP308" s="5"/>
      <c r="USQ308" s="5"/>
      <c r="USR308" s="5"/>
      <c r="USS308" s="5"/>
      <c r="UST308" s="5"/>
      <c r="USU308" s="5"/>
      <c r="USV308" s="5"/>
      <c r="USW308" s="5"/>
      <c r="USX308" s="5"/>
      <c r="USY308" s="5"/>
      <c r="USZ308" s="5"/>
      <c r="UTA308" s="5"/>
      <c r="UTB308" s="5"/>
      <c r="UTC308" s="5"/>
      <c r="UTD308" s="5"/>
      <c r="UTE308" s="5"/>
      <c r="UTF308" s="5"/>
      <c r="UTG308" s="5"/>
      <c r="UTH308" s="5"/>
      <c r="UTI308" s="5"/>
      <c r="UTJ308" s="5"/>
      <c r="UTK308" s="5"/>
      <c r="UTL308" s="5"/>
      <c r="UTM308" s="5"/>
      <c r="UTN308" s="5"/>
      <c r="UTO308" s="5"/>
      <c r="UTP308" s="5"/>
      <c r="UTQ308" s="5"/>
      <c r="UTR308" s="5"/>
      <c r="UTS308" s="5"/>
      <c r="UTT308" s="5"/>
      <c r="UTU308" s="5"/>
      <c r="UTV308" s="5"/>
      <c r="UTW308" s="5"/>
      <c r="UTX308" s="5"/>
      <c r="UTY308" s="5"/>
      <c r="UTZ308" s="5"/>
      <c r="UUA308" s="5"/>
      <c r="UUB308" s="5"/>
      <c r="UUC308" s="5"/>
      <c r="UUD308" s="5"/>
      <c r="UUE308" s="5"/>
      <c r="UUF308" s="5"/>
      <c r="UUG308" s="5"/>
      <c r="UUH308" s="5"/>
      <c r="UUI308" s="5"/>
      <c r="UUJ308" s="5"/>
      <c r="UUK308" s="5"/>
      <c r="UUL308" s="5"/>
      <c r="UUM308" s="5"/>
      <c r="UUN308" s="5"/>
      <c r="UUO308" s="5"/>
      <c r="UUP308" s="5"/>
      <c r="UUQ308" s="5"/>
      <c r="UUR308" s="5"/>
      <c r="UUS308" s="5"/>
      <c r="UUT308" s="5"/>
      <c r="UUU308" s="5"/>
      <c r="UUV308" s="5"/>
      <c r="UUW308" s="5"/>
      <c r="UUX308" s="5"/>
      <c r="UUY308" s="5"/>
      <c r="UUZ308" s="5"/>
      <c r="UVA308" s="5"/>
      <c r="UVB308" s="5"/>
      <c r="UVC308" s="5"/>
      <c r="UVD308" s="5"/>
      <c r="UVE308" s="5"/>
      <c r="UVF308" s="5"/>
      <c r="UVG308" s="5"/>
      <c r="UVH308" s="5"/>
      <c r="UVI308" s="5"/>
      <c r="UVJ308" s="5"/>
      <c r="UVK308" s="5"/>
      <c r="UVL308" s="5"/>
      <c r="UVM308" s="5"/>
      <c r="UVN308" s="5"/>
      <c r="UVO308" s="5"/>
      <c r="UVP308" s="5"/>
      <c r="UVQ308" s="5"/>
      <c r="UVR308" s="5"/>
      <c r="UVS308" s="5"/>
      <c r="UVT308" s="5"/>
      <c r="UVU308" s="5"/>
      <c r="UVV308" s="5"/>
      <c r="UVW308" s="5"/>
      <c r="UVX308" s="5"/>
      <c r="UVY308" s="5"/>
      <c r="UVZ308" s="5"/>
      <c r="UWA308" s="5"/>
      <c r="UWB308" s="5"/>
      <c r="UWC308" s="5"/>
      <c r="UWD308" s="5"/>
      <c r="UWE308" s="5"/>
      <c r="UWF308" s="5"/>
      <c r="UWG308" s="5"/>
      <c r="UWH308" s="5"/>
      <c r="UWI308" s="5"/>
      <c r="UWJ308" s="5"/>
      <c r="UWK308" s="5"/>
      <c r="UWL308" s="5"/>
      <c r="UWM308" s="5"/>
      <c r="UWN308" s="5"/>
      <c r="UWO308" s="5"/>
      <c r="UWP308" s="5"/>
      <c r="UWQ308" s="5"/>
      <c r="UWR308" s="5"/>
      <c r="UWS308" s="5"/>
      <c r="UWT308" s="5"/>
      <c r="UWU308" s="5"/>
      <c r="UWV308" s="5"/>
      <c r="UWW308" s="5"/>
      <c r="UWX308" s="5"/>
      <c r="UWY308" s="5"/>
      <c r="UWZ308" s="5"/>
      <c r="UXA308" s="5"/>
      <c r="UXB308" s="5"/>
      <c r="UXC308" s="5"/>
      <c r="UXD308" s="5"/>
      <c r="UXE308" s="5"/>
      <c r="UXF308" s="5"/>
      <c r="UXG308" s="5"/>
      <c r="UXH308" s="5"/>
      <c r="UXI308" s="5"/>
      <c r="UXJ308" s="5"/>
      <c r="UXK308" s="5"/>
      <c r="UXL308" s="5"/>
      <c r="UXM308" s="5"/>
      <c r="UXN308" s="5"/>
      <c r="UXO308" s="5"/>
      <c r="UXP308" s="5"/>
      <c r="UXQ308" s="5"/>
      <c r="UXR308" s="5"/>
      <c r="UXS308" s="5"/>
      <c r="UXT308" s="5"/>
      <c r="UXU308" s="5"/>
      <c r="UXV308" s="5"/>
      <c r="UXW308" s="5"/>
      <c r="UXX308" s="5"/>
      <c r="UXY308" s="5"/>
      <c r="UXZ308" s="5"/>
      <c r="UYA308" s="5"/>
      <c r="UYB308" s="5"/>
      <c r="UYC308" s="5"/>
      <c r="UYD308" s="5"/>
      <c r="UYE308" s="5"/>
      <c r="UYF308" s="5"/>
      <c r="UYG308" s="5"/>
      <c r="UYH308" s="5"/>
      <c r="UYI308" s="5"/>
      <c r="UYJ308" s="5"/>
      <c r="UYK308" s="5"/>
      <c r="UYL308" s="5"/>
      <c r="UYM308" s="5"/>
      <c r="UYN308" s="5"/>
      <c r="UYO308" s="5"/>
      <c r="UYP308" s="5"/>
      <c r="UYQ308" s="5"/>
      <c r="UYR308" s="5"/>
      <c r="UYS308" s="5"/>
      <c r="UYT308" s="5"/>
      <c r="UYU308" s="5"/>
      <c r="UYV308" s="5"/>
      <c r="UYW308" s="5"/>
      <c r="UYX308" s="5"/>
      <c r="UYY308" s="5"/>
      <c r="UYZ308" s="5"/>
      <c r="UZA308" s="5"/>
      <c r="UZB308" s="5"/>
      <c r="UZC308" s="5"/>
      <c r="UZD308" s="5"/>
      <c r="UZE308" s="5"/>
      <c r="UZF308" s="5"/>
      <c r="UZG308" s="5"/>
      <c r="UZH308" s="5"/>
      <c r="UZI308" s="5"/>
      <c r="UZJ308" s="5"/>
      <c r="UZK308" s="5"/>
      <c r="UZL308" s="5"/>
      <c r="UZM308" s="5"/>
      <c r="UZN308" s="5"/>
      <c r="UZO308" s="5"/>
      <c r="UZP308" s="5"/>
      <c r="UZQ308" s="5"/>
      <c r="UZR308" s="5"/>
      <c r="UZS308" s="5"/>
      <c r="UZT308" s="5"/>
      <c r="UZU308" s="5"/>
      <c r="UZV308" s="5"/>
      <c r="UZW308" s="5"/>
      <c r="UZX308" s="5"/>
      <c r="UZY308" s="5"/>
      <c r="UZZ308" s="5"/>
      <c r="VAA308" s="5"/>
      <c r="VAB308" s="5"/>
      <c r="VAC308" s="5"/>
      <c r="VAD308" s="5"/>
      <c r="VAE308" s="5"/>
      <c r="VAF308" s="5"/>
      <c r="VAG308" s="5"/>
      <c r="VAH308" s="5"/>
      <c r="VAI308" s="5"/>
      <c r="VAJ308" s="5"/>
      <c r="VAK308" s="5"/>
      <c r="VAL308" s="5"/>
      <c r="VAM308" s="5"/>
      <c r="VAN308" s="5"/>
      <c r="VAO308" s="5"/>
      <c r="VAP308" s="5"/>
      <c r="VAQ308" s="5"/>
      <c r="VAR308" s="5"/>
      <c r="VAS308" s="5"/>
      <c r="VAT308" s="5"/>
      <c r="VAU308" s="5"/>
      <c r="VAV308" s="5"/>
      <c r="VAW308" s="5"/>
      <c r="VAX308" s="5"/>
      <c r="VAY308" s="5"/>
      <c r="VAZ308" s="5"/>
      <c r="VBA308" s="5"/>
      <c r="VBB308" s="5"/>
      <c r="VBC308" s="5"/>
      <c r="VBD308" s="5"/>
      <c r="VBE308" s="5"/>
      <c r="VBF308" s="5"/>
      <c r="VBG308" s="5"/>
      <c r="VBH308" s="5"/>
      <c r="VBI308" s="5"/>
      <c r="VBJ308" s="5"/>
      <c r="VBK308" s="5"/>
      <c r="VBL308" s="5"/>
      <c r="VBM308" s="5"/>
      <c r="VBN308" s="5"/>
      <c r="VBO308" s="5"/>
      <c r="VBP308" s="5"/>
      <c r="VBQ308" s="5"/>
      <c r="VBR308" s="5"/>
      <c r="VBS308" s="5"/>
      <c r="VBT308" s="5"/>
      <c r="VBU308" s="5"/>
      <c r="VBV308" s="5"/>
      <c r="VBW308" s="5"/>
      <c r="VBX308" s="5"/>
      <c r="VBY308" s="5"/>
      <c r="VBZ308" s="5"/>
      <c r="VCA308" s="5"/>
      <c r="VCB308" s="5"/>
      <c r="VCC308" s="5"/>
      <c r="VCD308" s="5"/>
      <c r="VCE308" s="5"/>
      <c r="VCF308" s="5"/>
      <c r="VCG308" s="5"/>
      <c r="VCH308" s="5"/>
      <c r="VCI308" s="5"/>
      <c r="VCJ308" s="5"/>
      <c r="VCK308" s="5"/>
      <c r="VCL308" s="5"/>
      <c r="VCM308" s="5"/>
      <c r="VCN308" s="5"/>
      <c r="VCO308" s="5"/>
      <c r="VCP308" s="5"/>
      <c r="VCQ308" s="5"/>
      <c r="VCR308" s="5"/>
      <c r="VCS308" s="5"/>
      <c r="VCT308" s="5"/>
      <c r="VCU308" s="5"/>
      <c r="VCV308" s="5"/>
      <c r="VCW308" s="5"/>
      <c r="VCX308" s="5"/>
      <c r="VCY308" s="5"/>
      <c r="VCZ308" s="5"/>
      <c r="VDA308" s="5"/>
      <c r="VDB308" s="5"/>
      <c r="VDC308" s="5"/>
      <c r="VDD308" s="5"/>
      <c r="VDE308" s="5"/>
      <c r="VDF308" s="5"/>
      <c r="VDG308" s="5"/>
      <c r="VDH308" s="5"/>
      <c r="VDI308" s="5"/>
      <c r="VDJ308" s="5"/>
      <c r="VDK308" s="5"/>
      <c r="VDL308" s="5"/>
      <c r="VDM308" s="5"/>
      <c r="VDN308" s="5"/>
      <c r="VDO308" s="5"/>
      <c r="VDP308" s="5"/>
      <c r="VDQ308" s="5"/>
      <c r="VDR308" s="5"/>
      <c r="VDS308" s="5"/>
      <c r="VDT308" s="5"/>
      <c r="VDU308" s="5"/>
      <c r="VDV308" s="5"/>
      <c r="VDW308" s="5"/>
      <c r="VDX308" s="5"/>
      <c r="VDY308" s="5"/>
      <c r="VDZ308" s="5"/>
      <c r="VEA308" s="5"/>
      <c r="VEB308" s="5"/>
      <c r="VEC308" s="5"/>
      <c r="VED308" s="5"/>
      <c r="VEE308" s="5"/>
      <c r="VEF308" s="5"/>
      <c r="VEG308" s="5"/>
      <c r="VEH308" s="5"/>
      <c r="VEI308" s="5"/>
      <c r="VEJ308" s="5"/>
      <c r="VEK308" s="5"/>
      <c r="VEL308" s="5"/>
      <c r="VEM308" s="5"/>
      <c r="VEN308" s="5"/>
      <c r="VEO308" s="5"/>
      <c r="VEP308" s="5"/>
      <c r="VEQ308" s="5"/>
      <c r="VER308" s="5"/>
      <c r="VES308" s="5"/>
      <c r="VET308" s="5"/>
      <c r="VEU308" s="5"/>
      <c r="VEV308" s="5"/>
      <c r="VEW308" s="5"/>
      <c r="VEX308" s="5"/>
      <c r="VEY308" s="5"/>
      <c r="VEZ308" s="5"/>
      <c r="VFA308" s="5"/>
      <c r="VFB308" s="5"/>
      <c r="VFC308" s="5"/>
      <c r="VFD308" s="5"/>
      <c r="VFE308" s="5"/>
      <c r="VFF308" s="5"/>
      <c r="VFG308" s="5"/>
      <c r="VFH308" s="5"/>
      <c r="VFI308" s="5"/>
      <c r="VFJ308" s="5"/>
      <c r="VFK308" s="5"/>
      <c r="VFL308" s="5"/>
      <c r="VFM308" s="5"/>
      <c r="VFN308" s="5"/>
      <c r="VFO308" s="5"/>
      <c r="VFP308" s="5"/>
      <c r="VFQ308" s="5"/>
      <c r="VFR308" s="5"/>
      <c r="VFS308" s="5"/>
      <c r="VFT308" s="5"/>
      <c r="VFU308" s="5"/>
      <c r="VFV308" s="5"/>
      <c r="VFW308" s="5"/>
      <c r="VFX308" s="5"/>
      <c r="VFY308" s="5"/>
      <c r="VFZ308" s="5"/>
      <c r="VGA308" s="5"/>
      <c r="VGB308" s="5"/>
      <c r="VGC308" s="5"/>
      <c r="VGD308" s="5"/>
      <c r="VGE308" s="5"/>
      <c r="VGF308" s="5"/>
      <c r="VGG308" s="5"/>
      <c r="VGH308" s="5"/>
      <c r="VGI308" s="5"/>
      <c r="VGJ308" s="5"/>
      <c r="VGK308" s="5"/>
      <c r="VGL308" s="5"/>
      <c r="VGM308" s="5"/>
      <c r="VGN308" s="5"/>
      <c r="VGO308" s="5"/>
      <c r="VGP308" s="5"/>
      <c r="VGQ308" s="5"/>
      <c r="VGR308" s="5"/>
      <c r="VGS308" s="5"/>
      <c r="VGT308" s="5"/>
      <c r="VGU308" s="5"/>
      <c r="VGV308" s="5"/>
      <c r="VGW308" s="5"/>
      <c r="VGX308" s="5"/>
      <c r="VGY308" s="5"/>
      <c r="VGZ308" s="5"/>
      <c r="VHA308" s="5"/>
      <c r="VHB308" s="5"/>
      <c r="VHC308" s="5"/>
      <c r="VHD308" s="5"/>
      <c r="VHE308" s="5"/>
      <c r="VHF308" s="5"/>
      <c r="VHG308" s="5"/>
      <c r="VHH308" s="5"/>
      <c r="VHI308" s="5"/>
      <c r="VHJ308" s="5"/>
      <c r="VHK308" s="5"/>
      <c r="VHL308" s="5"/>
      <c r="VHM308" s="5"/>
      <c r="VHN308" s="5"/>
      <c r="VHO308" s="5"/>
      <c r="VHP308" s="5"/>
      <c r="VHQ308" s="5"/>
      <c r="VHR308" s="5"/>
      <c r="VHS308" s="5"/>
      <c r="VHT308" s="5"/>
      <c r="VHU308" s="5"/>
      <c r="VHV308" s="5"/>
      <c r="VHW308" s="5"/>
      <c r="VHX308" s="5"/>
      <c r="VHY308" s="5"/>
      <c r="VHZ308" s="5"/>
      <c r="VIA308" s="5"/>
      <c r="VIB308" s="5"/>
      <c r="VIC308" s="5"/>
      <c r="VID308" s="5"/>
      <c r="VIE308" s="5"/>
      <c r="VIF308" s="5"/>
      <c r="VIG308" s="5"/>
      <c r="VIH308" s="5"/>
      <c r="VII308" s="5"/>
      <c r="VIJ308" s="5"/>
      <c r="VIK308" s="5"/>
      <c r="VIL308" s="5"/>
      <c r="VIM308" s="5"/>
      <c r="VIN308" s="5"/>
      <c r="VIO308" s="5"/>
      <c r="VIP308" s="5"/>
      <c r="VIQ308" s="5"/>
      <c r="VIR308" s="5"/>
      <c r="VIS308" s="5"/>
      <c r="VIT308" s="5"/>
      <c r="VIU308" s="5"/>
      <c r="VIV308" s="5"/>
      <c r="VIW308" s="5"/>
      <c r="VIX308" s="5"/>
      <c r="VIY308" s="5"/>
      <c r="VIZ308" s="5"/>
      <c r="VJA308" s="5"/>
      <c r="VJB308" s="5"/>
      <c r="VJC308" s="5"/>
      <c r="VJD308" s="5"/>
      <c r="VJE308" s="5"/>
      <c r="VJF308" s="5"/>
      <c r="VJG308" s="5"/>
      <c r="VJH308" s="5"/>
      <c r="VJI308" s="5"/>
      <c r="VJJ308" s="5"/>
      <c r="VJK308" s="5"/>
      <c r="VJL308" s="5"/>
      <c r="VJM308" s="5"/>
      <c r="VJN308" s="5"/>
      <c r="VJO308" s="5"/>
      <c r="VJP308" s="5"/>
      <c r="VJQ308" s="5"/>
      <c r="VJR308" s="5"/>
      <c r="VJS308" s="5"/>
      <c r="VJT308" s="5"/>
      <c r="VJU308" s="5"/>
      <c r="VJV308" s="5"/>
      <c r="VJW308" s="5"/>
      <c r="VJX308" s="5"/>
      <c r="VJY308" s="5"/>
      <c r="VJZ308" s="5"/>
      <c r="VKA308" s="5"/>
      <c r="VKB308" s="5"/>
      <c r="VKC308" s="5"/>
      <c r="VKD308" s="5"/>
      <c r="VKE308" s="5"/>
      <c r="VKF308" s="5"/>
      <c r="VKG308" s="5"/>
      <c r="VKH308" s="5"/>
      <c r="VKI308" s="5"/>
      <c r="VKJ308" s="5"/>
      <c r="VKK308" s="5"/>
      <c r="VKL308" s="5"/>
      <c r="VKM308" s="5"/>
      <c r="VKN308" s="5"/>
      <c r="VKO308" s="5"/>
      <c r="VKP308" s="5"/>
      <c r="VKQ308" s="5"/>
      <c r="VKR308" s="5"/>
      <c r="VKS308" s="5"/>
      <c r="VKT308" s="5"/>
      <c r="VKU308" s="5"/>
      <c r="VKV308" s="5"/>
      <c r="VKW308" s="5"/>
      <c r="VKX308" s="5"/>
      <c r="VKY308" s="5"/>
      <c r="VKZ308" s="5"/>
      <c r="VLA308" s="5"/>
      <c r="VLB308" s="5"/>
      <c r="VLC308" s="5"/>
      <c r="VLD308" s="5"/>
      <c r="VLE308" s="5"/>
      <c r="VLF308" s="5"/>
      <c r="VLG308" s="5"/>
      <c r="VLH308" s="5"/>
      <c r="VLI308" s="5"/>
      <c r="VLJ308" s="5"/>
      <c r="VLK308" s="5"/>
      <c r="VLL308" s="5"/>
      <c r="VLM308" s="5"/>
      <c r="VLN308" s="5"/>
      <c r="VLO308" s="5"/>
      <c r="VLP308" s="5"/>
      <c r="VLQ308" s="5"/>
      <c r="VLR308" s="5"/>
      <c r="VLS308" s="5"/>
      <c r="VLT308" s="5"/>
      <c r="VLU308" s="5"/>
      <c r="VLV308" s="5"/>
      <c r="VLW308" s="5"/>
      <c r="VLX308" s="5"/>
      <c r="VLY308" s="5"/>
      <c r="VLZ308" s="5"/>
      <c r="VMA308" s="5"/>
      <c r="VMB308" s="5"/>
      <c r="VMC308" s="5"/>
      <c r="VMD308" s="5"/>
      <c r="VME308" s="5"/>
      <c r="VMF308" s="5"/>
      <c r="VMG308" s="5"/>
      <c r="VMH308" s="5"/>
      <c r="VMI308" s="5"/>
      <c r="VMJ308" s="5"/>
      <c r="VMK308" s="5"/>
      <c r="VML308" s="5"/>
      <c r="VMM308" s="5"/>
      <c r="VMN308" s="5"/>
      <c r="VMO308" s="5"/>
      <c r="VMP308" s="5"/>
      <c r="VMQ308" s="5"/>
      <c r="VMR308" s="5"/>
      <c r="VMS308" s="5"/>
      <c r="VMT308" s="5"/>
      <c r="VMU308" s="5"/>
      <c r="VMV308" s="5"/>
      <c r="VMW308" s="5"/>
      <c r="VMX308" s="5"/>
      <c r="VMY308" s="5"/>
      <c r="VMZ308" s="5"/>
      <c r="VNA308" s="5"/>
      <c r="VNB308" s="5"/>
      <c r="VNC308" s="5"/>
      <c r="VND308" s="5"/>
      <c r="VNE308" s="5"/>
      <c r="VNF308" s="5"/>
      <c r="VNG308" s="5"/>
      <c r="VNH308" s="5"/>
      <c r="VNI308" s="5"/>
      <c r="VNJ308" s="5"/>
      <c r="VNK308" s="5"/>
      <c r="VNL308" s="5"/>
      <c r="VNM308" s="5"/>
      <c r="VNN308" s="5"/>
      <c r="VNO308" s="5"/>
      <c r="VNP308" s="5"/>
      <c r="VNQ308" s="5"/>
      <c r="VNR308" s="5"/>
      <c r="VNS308" s="5"/>
      <c r="VNT308" s="5"/>
      <c r="VNU308" s="5"/>
      <c r="VNV308" s="5"/>
      <c r="VNW308" s="5"/>
      <c r="VNX308" s="5"/>
      <c r="VNY308" s="5"/>
      <c r="VNZ308" s="5"/>
      <c r="VOA308" s="5"/>
      <c r="VOB308" s="5"/>
      <c r="VOC308" s="5"/>
      <c r="VOD308" s="5"/>
      <c r="VOE308" s="5"/>
      <c r="VOF308" s="5"/>
      <c r="VOG308" s="5"/>
      <c r="VOH308" s="5"/>
      <c r="VOI308" s="5"/>
      <c r="VOJ308" s="5"/>
      <c r="VOK308" s="5"/>
      <c r="VOL308" s="5"/>
      <c r="VOM308" s="5"/>
      <c r="VON308" s="5"/>
      <c r="VOO308" s="5"/>
      <c r="VOP308" s="5"/>
      <c r="VOQ308" s="5"/>
      <c r="VOR308" s="5"/>
      <c r="VOS308" s="5"/>
      <c r="VOT308" s="5"/>
      <c r="VOU308" s="5"/>
      <c r="VOV308" s="5"/>
      <c r="VOW308" s="5"/>
      <c r="VOX308" s="5"/>
      <c r="VOY308" s="5"/>
      <c r="VOZ308" s="5"/>
      <c r="VPA308" s="5"/>
      <c r="VPB308" s="5"/>
      <c r="VPC308" s="5"/>
      <c r="VPD308" s="5"/>
      <c r="VPE308" s="5"/>
      <c r="VPF308" s="5"/>
      <c r="VPG308" s="5"/>
      <c r="VPH308" s="5"/>
      <c r="VPI308" s="5"/>
      <c r="VPJ308" s="5"/>
      <c r="VPK308" s="5"/>
      <c r="VPL308" s="5"/>
      <c r="VPM308" s="5"/>
      <c r="VPN308" s="5"/>
      <c r="VPO308" s="5"/>
      <c r="VPP308" s="5"/>
      <c r="VPQ308" s="5"/>
      <c r="VPR308" s="5"/>
      <c r="VPS308" s="5"/>
      <c r="VPT308" s="5"/>
      <c r="VPU308" s="5"/>
      <c r="VPV308" s="5"/>
      <c r="VPW308" s="5"/>
      <c r="VPX308" s="5"/>
      <c r="VPY308" s="5"/>
      <c r="VPZ308" s="5"/>
      <c r="VQA308" s="5"/>
      <c r="VQB308" s="5"/>
      <c r="VQC308" s="5"/>
      <c r="VQD308" s="5"/>
      <c r="VQE308" s="5"/>
      <c r="VQF308" s="5"/>
      <c r="VQG308" s="5"/>
      <c r="VQH308" s="5"/>
      <c r="VQI308" s="5"/>
      <c r="VQJ308" s="5"/>
      <c r="VQK308" s="5"/>
      <c r="VQL308" s="5"/>
      <c r="VQM308" s="5"/>
      <c r="VQN308" s="5"/>
      <c r="VQO308" s="5"/>
      <c r="VQP308" s="5"/>
      <c r="VQQ308" s="5"/>
      <c r="VQR308" s="5"/>
      <c r="VQS308" s="5"/>
      <c r="VQT308" s="5"/>
      <c r="VQU308" s="5"/>
      <c r="VQV308" s="5"/>
      <c r="VQW308" s="5"/>
      <c r="VQX308" s="5"/>
      <c r="VQY308" s="5"/>
      <c r="VQZ308" s="5"/>
      <c r="VRA308" s="5"/>
      <c r="VRB308" s="5"/>
      <c r="VRC308" s="5"/>
      <c r="VRD308" s="5"/>
      <c r="VRE308" s="5"/>
      <c r="VRF308" s="5"/>
      <c r="VRG308" s="5"/>
      <c r="VRH308" s="5"/>
      <c r="VRI308" s="5"/>
      <c r="VRJ308" s="5"/>
      <c r="VRK308" s="5"/>
      <c r="VRL308" s="5"/>
      <c r="VRM308" s="5"/>
      <c r="VRN308" s="5"/>
      <c r="VRO308" s="5"/>
      <c r="VRP308" s="5"/>
      <c r="VRQ308" s="5"/>
      <c r="VRR308" s="5"/>
      <c r="VRS308" s="5"/>
      <c r="VRT308" s="5"/>
      <c r="VRU308" s="5"/>
      <c r="VRV308" s="5"/>
      <c r="VRW308" s="5"/>
      <c r="VRX308" s="5"/>
      <c r="VRY308" s="5"/>
      <c r="VRZ308" s="5"/>
      <c r="VSA308" s="5"/>
      <c r="VSB308" s="5"/>
      <c r="VSC308" s="5"/>
      <c r="VSD308" s="5"/>
      <c r="VSE308" s="5"/>
      <c r="VSF308" s="5"/>
      <c r="VSG308" s="5"/>
      <c r="VSH308" s="5"/>
      <c r="VSI308" s="5"/>
      <c r="VSJ308" s="5"/>
      <c r="VSK308" s="5"/>
      <c r="VSL308" s="5"/>
      <c r="VSM308" s="5"/>
      <c r="VSN308" s="5"/>
      <c r="VSO308" s="5"/>
      <c r="VSP308" s="5"/>
      <c r="VSQ308" s="5"/>
      <c r="VSR308" s="5"/>
      <c r="VSS308" s="5"/>
      <c r="VST308" s="5"/>
      <c r="VSU308" s="5"/>
      <c r="VSV308" s="5"/>
      <c r="VSW308" s="5"/>
      <c r="VSX308" s="5"/>
      <c r="VSY308" s="5"/>
      <c r="VSZ308" s="5"/>
      <c r="VTA308" s="5"/>
      <c r="VTB308" s="5"/>
      <c r="VTC308" s="5"/>
      <c r="VTD308" s="5"/>
      <c r="VTE308" s="5"/>
      <c r="VTF308" s="5"/>
      <c r="VTG308" s="5"/>
      <c r="VTH308" s="5"/>
      <c r="VTI308" s="5"/>
      <c r="VTJ308" s="5"/>
      <c r="VTK308" s="5"/>
      <c r="VTL308" s="5"/>
      <c r="VTM308" s="5"/>
      <c r="VTN308" s="5"/>
      <c r="VTO308" s="5"/>
      <c r="VTP308" s="5"/>
      <c r="VTQ308" s="5"/>
      <c r="VTR308" s="5"/>
      <c r="VTS308" s="5"/>
      <c r="VTT308" s="5"/>
      <c r="VTU308" s="5"/>
      <c r="VTV308" s="5"/>
      <c r="VTW308" s="5"/>
      <c r="VTX308" s="5"/>
      <c r="VTY308" s="5"/>
      <c r="VTZ308" s="5"/>
      <c r="VUA308" s="5"/>
      <c r="VUB308" s="5"/>
      <c r="VUC308" s="5"/>
      <c r="VUD308" s="5"/>
      <c r="VUE308" s="5"/>
      <c r="VUF308" s="5"/>
      <c r="VUG308" s="5"/>
      <c r="VUH308" s="5"/>
      <c r="VUI308" s="5"/>
      <c r="VUJ308" s="5"/>
      <c r="VUK308" s="5"/>
      <c r="VUL308" s="5"/>
      <c r="VUM308" s="5"/>
      <c r="VUN308" s="5"/>
      <c r="VUO308" s="5"/>
      <c r="VUP308" s="5"/>
      <c r="VUQ308" s="5"/>
      <c r="VUR308" s="5"/>
      <c r="VUS308" s="5"/>
      <c r="VUT308" s="5"/>
      <c r="VUU308" s="5"/>
      <c r="VUV308" s="5"/>
      <c r="VUW308" s="5"/>
      <c r="VUX308" s="5"/>
      <c r="VUY308" s="5"/>
      <c r="VUZ308" s="5"/>
      <c r="VVA308" s="5"/>
      <c r="VVB308" s="5"/>
      <c r="VVC308" s="5"/>
      <c r="VVD308" s="5"/>
      <c r="VVE308" s="5"/>
      <c r="VVF308" s="5"/>
      <c r="VVG308" s="5"/>
      <c r="VVH308" s="5"/>
      <c r="VVI308" s="5"/>
      <c r="VVJ308" s="5"/>
      <c r="VVK308" s="5"/>
      <c r="VVL308" s="5"/>
      <c r="VVM308" s="5"/>
      <c r="VVN308" s="5"/>
      <c r="VVO308" s="5"/>
      <c r="VVP308" s="5"/>
      <c r="VVQ308" s="5"/>
      <c r="VVR308" s="5"/>
      <c r="VVS308" s="5"/>
      <c r="VVT308" s="5"/>
      <c r="VVU308" s="5"/>
      <c r="VVV308" s="5"/>
      <c r="VVW308" s="5"/>
      <c r="VVX308" s="5"/>
      <c r="VVY308" s="5"/>
      <c r="VVZ308" s="5"/>
      <c r="VWA308" s="5"/>
      <c r="VWB308" s="5"/>
      <c r="VWC308" s="5"/>
      <c r="VWD308" s="5"/>
      <c r="VWE308" s="5"/>
      <c r="VWF308" s="5"/>
      <c r="VWG308" s="5"/>
      <c r="VWH308" s="5"/>
      <c r="VWI308" s="5"/>
      <c r="VWJ308" s="5"/>
      <c r="VWK308" s="5"/>
      <c r="VWL308" s="5"/>
      <c r="VWM308" s="5"/>
      <c r="VWN308" s="5"/>
      <c r="VWO308" s="5"/>
      <c r="VWP308" s="5"/>
      <c r="VWQ308" s="5"/>
      <c r="VWR308" s="5"/>
      <c r="VWS308" s="5"/>
      <c r="VWT308" s="5"/>
      <c r="VWU308" s="5"/>
      <c r="VWV308" s="5"/>
      <c r="VWW308" s="5"/>
      <c r="VWX308" s="5"/>
      <c r="VWY308" s="5"/>
      <c r="VWZ308" s="5"/>
      <c r="VXA308" s="5"/>
      <c r="VXB308" s="5"/>
      <c r="VXC308" s="5"/>
      <c r="VXD308" s="5"/>
      <c r="VXE308" s="5"/>
      <c r="VXF308" s="5"/>
      <c r="VXG308" s="5"/>
      <c r="VXH308" s="5"/>
      <c r="VXI308" s="5"/>
      <c r="VXJ308" s="5"/>
      <c r="VXK308" s="5"/>
      <c r="VXL308" s="5"/>
      <c r="VXM308" s="5"/>
      <c r="VXN308" s="5"/>
      <c r="VXO308" s="5"/>
      <c r="VXP308" s="5"/>
      <c r="VXQ308" s="5"/>
      <c r="VXR308" s="5"/>
      <c r="VXS308" s="5"/>
      <c r="VXT308" s="5"/>
      <c r="VXU308" s="5"/>
      <c r="VXV308" s="5"/>
      <c r="VXW308" s="5"/>
      <c r="VXX308" s="5"/>
      <c r="VXY308" s="5"/>
      <c r="VXZ308" s="5"/>
      <c r="VYA308" s="5"/>
      <c r="VYB308" s="5"/>
      <c r="VYC308" s="5"/>
      <c r="VYD308" s="5"/>
      <c r="VYE308" s="5"/>
      <c r="VYF308" s="5"/>
      <c r="VYG308" s="5"/>
      <c r="VYH308" s="5"/>
      <c r="VYI308" s="5"/>
      <c r="VYJ308" s="5"/>
      <c r="VYK308" s="5"/>
      <c r="VYL308" s="5"/>
      <c r="VYM308" s="5"/>
      <c r="VYN308" s="5"/>
      <c r="VYO308" s="5"/>
      <c r="VYP308" s="5"/>
      <c r="VYQ308" s="5"/>
      <c r="VYR308" s="5"/>
      <c r="VYS308" s="5"/>
      <c r="VYT308" s="5"/>
      <c r="VYU308" s="5"/>
      <c r="VYV308" s="5"/>
      <c r="VYW308" s="5"/>
      <c r="VYX308" s="5"/>
      <c r="VYY308" s="5"/>
      <c r="VYZ308" s="5"/>
      <c r="VZA308" s="5"/>
      <c r="VZB308" s="5"/>
      <c r="VZC308" s="5"/>
      <c r="VZD308" s="5"/>
      <c r="VZE308" s="5"/>
      <c r="VZF308" s="5"/>
      <c r="VZG308" s="5"/>
      <c r="VZH308" s="5"/>
      <c r="VZI308" s="5"/>
      <c r="VZJ308" s="5"/>
      <c r="VZK308" s="5"/>
      <c r="VZL308" s="5"/>
      <c r="VZM308" s="5"/>
      <c r="VZN308" s="5"/>
      <c r="VZO308" s="5"/>
      <c r="VZP308" s="5"/>
      <c r="VZQ308" s="5"/>
      <c r="VZR308" s="5"/>
      <c r="VZS308" s="5"/>
      <c r="VZT308" s="5"/>
      <c r="VZU308" s="5"/>
      <c r="VZV308" s="5"/>
      <c r="VZW308" s="5"/>
      <c r="VZX308" s="5"/>
      <c r="VZY308" s="5"/>
      <c r="VZZ308" s="5"/>
      <c r="WAA308" s="5"/>
      <c r="WAB308" s="5"/>
      <c r="WAC308" s="5"/>
      <c r="WAD308" s="5"/>
      <c r="WAE308" s="5"/>
      <c r="WAF308" s="5"/>
      <c r="WAG308" s="5"/>
      <c r="WAH308" s="5"/>
      <c r="WAI308" s="5"/>
      <c r="WAJ308" s="5"/>
      <c r="WAK308" s="5"/>
      <c r="WAL308" s="5"/>
      <c r="WAM308" s="5"/>
      <c r="WAN308" s="5"/>
      <c r="WAO308" s="5"/>
      <c r="WAP308" s="5"/>
      <c r="WAQ308" s="5"/>
      <c r="WAR308" s="5"/>
      <c r="WAS308" s="5"/>
      <c r="WAT308" s="5"/>
      <c r="WAU308" s="5"/>
      <c r="WAV308" s="5"/>
      <c r="WAW308" s="5"/>
      <c r="WAX308" s="5"/>
      <c r="WAY308" s="5"/>
      <c r="WAZ308" s="5"/>
      <c r="WBA308" s="5"/>
      <c r="WBB308" s="5"/>
      <c r="WBC308" s="5"/>
      <c r="WBD308" s="5"/>
      <c r="WBE308" s="5"/>
      <c r="WBF308" s="5"/>
      <c r="WBG308" s="5"/>
      <c r="WBH308" s="5"/>
      <c r="WBI308" s="5"/>
      <c r="WBJ308" s="5"/>
      <c r="WBK308" s="5"/>
      <c r="WBL308" s="5"/>
      <c r="WBM308" s="5"/>
      <c r="WBN308" s="5"/>
      <c r="WBO308" s="5"/>
      <c r="WBP308" s="5"/>
      <c r="WBQ308" s="5"/>
      <c r="WBR308" s="5"/>
      <c r="WBS308" s="5"/>
      <c r="WBT308" s="5"/>
      <c r="WBU308" s="5"/>
      <c r="WBV308" s="5"/>
      <c r="WBW308" s="5"/>
      <c r="WBX308" s="5"/>
      <c r="WBY308" s="5"/>
      <c r="WBZ308" s="5"/>
      <c r="WCA308" s="5"/>
      <c r="WCB308" s="5"/>
      <c r="WCC308" s="5"/>
      <c r="WCD308" s="5"/>
      <c r="WCE308" s="5"/>
      <c r="WCF308" s="5"/>
      <c r="WCG308" s="5"/>
      <c r="WCH308" s="5"/>
      <c r="WCI308" s="5"/>
      <c r="WCJ308" s="5"/>
      <c r="WCK308" s="5"/>
      <c r="WCL308" s="5"/>
      <c r="WCM308" s="5"/>
      <c r="WCN308" s="5"/>
      <c r="WCO308" s="5"/>
      <c r="WCP308" s="5"/>
      <c r="WCQ308" s="5"/>
      <c r="WCR308" s="5"/>
      <c r="WCS308" s="5"/>
      <c r="WCT308" s="5"/>
      <c r="WCU308" s="5"/>
      <c r="WCV308" s="5"/>
      <c r="WCW308" s="5"/>
      <c r="WCX308" s="5"/>
      <c r="WCY308" s="5"/>
      <c r="WCZ308" s="5"/>
      <c r="WDA308" s="5"/>
      <c r="WDB308" s="5"/>
      <c r="WDC308" s="5"/>
      <c r="WDD308" s="5"/>
      <c r="WDE308" s="5"/>
      <c r="WDF308" s="5"/>
      <c r="WDG308" s="5"/>
      <c r="WDH308" s="5"/>
      <c r="WDI308" s="5"/>
      <c r="WDJ308" s="5"/>
      <c r="WDK308" s="5"/>
      <c r="WDL308" s="5"/>
      <c r="WDM308" s="5"/>
      <c r="WDN308" s="5"/>
      <c r="WDO308" s="5"/>
      <c r="WDP308" s="5"/>
      <c r="WDQ308" s="5"/>
      <c r="WDR308" s="5"/>
      <c r="WDS308" s="5"/>
      <c r="WDT308" s="5"/>
      <c r="WDU308" s="5"/>
      <c r="WDV308" s="5"/>
      <c r="WDW308" s="5"/>
      <c r="WDX308" s="5"/>
      <c r="WDY308" s="5"/>
      <c r="WDZ308" s="5"/>
      <c r="WEA308" s="5"/>
      <c r="WEB308" s="5"/>
      <c r="WEC308" s="5"/>
      <c r="WED308" s="5"/>
      <c r="WEE308" s="5"/>
      <c r="WEF308" s="5"/>
      <c r="WEG308" s="5"/>
      <c r="WEH308" s="5"/>
      <c r="WEI308" s="5"/>
      <c r="WEJ308" s="5"/>
      <c r="WEK308" s="5"/>
      <c r="WEL308" s="5"/>
      <c r="WEM308" s="5"/>
      <c r="WEN308" s="5"/>
      <c r="WEO308" s="5"/>
      <c r="WEP308" s="5"/>
      <c r="WEQ308" s="5"/>
      <c r="WER308" s="5"/>
      <c r="WES308" s="5"/>
      <c r="WET308" s="5"/>
      <c r="WEU308" s="5"/>
      <c r="WEV308" s="5"/>
      <c r="WEW308" s="5"/>
      <c r="WEX308" s="5"/>
      <c r="WEY308" s="5"/>
      <c r="WEZ308" s="5"/>
      <c r="WFA308" s="5"/>
      <c r="WFB308" s="5"/>
      <c r="WFC308" s="5"/>
      <c r="WFD308" s="5"/>
      <c r="WFE308" s="5"/>
      <c r="WFF308" s="5"/>
      <c r="WFG308" s="5"/>
      <c r="WFH308" s="5"/>
      <c r="WFI308" s="5"/>
      <c r="WFJ308" s="5"/>
      <c r="WFK308" s="5"/>
      <c r="WFL308" s="5"/>
      <c r="WFM308" s="5"/>
      <c r="WFN308" s="5"/>
      <c r="WFO308" s="5"/>
      <c r="WFP308" s="5"/>
      <c r="WFQ308" s="5"/>
      <c r="WFR308" s="5"/>
      <c r="WFS308" s="5"/>
      <c r="WFT308" s="5"/>
      <c r="WFU308" s="5"/>
      <c r="WFV308" s="5"/>
      <c r="WFW308" s="5"/>
      <c r="WFX308" s="5"/>
      <c r="WFY308" s="5"/>
      <c r="WFZ308" s="5"/>
      <c r="WGA308" s="5"/>
      <c r="WGB308" s="5"/>
      <c r="WGC308" s="5"/>
      <c r="WGD308" s="5"/>
      <c r="WGE308" s="5"/>
      <c r="WGF308" s="5"/>
      <c r="WGG308" s="5"/>
      <c r="WGH308" s="5"/>
      <c r="WGI308" s="5"/>
      <c r="WGJ308" s="5"/>
      <c r="WGK308" s="5"/>
      <c r="WGL308" s="5"/>
      <c r="WGM308" s="5"/>
      <c r="WGN308" s="5"/>
      <c r="WGO308" s="5"/>
      <c r="WGP308" s="5"/>
      <c r="WGQ308" s="5"/>
      <c r="WGR308" s="5"/>
      <c r="WGS308" s="5"/>
      <c r="WGT308" s="5"/>
      <c r="WGU308" s="5"/>
      <c r="WGV308" s="5"/>
      <c r="WGW308" s="5"/>
      <c r="WGX308" s="5"/>
      <c r="WGY308" s="5"/>
      <c r="WGZ308" s="5"/>
      <c r="WHA308" s="5"/>
      <c r="WHB308" s="5"/>
      <c r="WHC308" s="5"/>
      <c r="WHD308" s="5"/>
      <c r="WHE308" s="5"/>
      <c r="WHF308" s="5"/>
      <c r="WHG308" s="5"/>
      <c r="WHH308" s="5"/>
      <c r="WHI308" s="5"/>
      <c r="WHJ308" s="5"/>
      <c r="WHK308" s="5"/>
      <c r="WHL308" s="5"/>
      <c r="WHM308" s="5"/>
      <c r="WHN308" s="5"/>
      <c r="WHO308" s="5"/>
      <c r="WHP308" s="5"/>
      <c r="WHQ308" s="5"/>
      <c r="WHR308" s="5"/>
      <c r="WHS308" s="5"/>
      <c r="WHT308" s="5"/>
      <c r="WHU308" s="5"/>
      <c r="WHV308" s="5"/>
      <c r="WHW308" s="5"/>
      <c r="WHX308" s="5"/>
      <c r="WHY308" s="5"/>
      <c r="WHZ308" s="5"/>
      <c r="WIA308" s="5"/>
      <c r="WIB308" s="5"/>
      <c r="WIC308" s="5"/>
      <c r="WID308" s="5"/>
      <c r="WIE308" s="5"/>
      <c r="WIF308" s="5"/>
      <c r="WIG308" s="5"/>
      <c r="WIH308" s="5"/>
      <c r="WII308" s="5"/>
      <c r="WIJ308" s="5"/>
      <c r="WIK308" s="5"/>
      <c r="WIL308" s="5"/>
      <c r="WIM308" s="5"/>
      <c r="WIN308" s="5"/>
      <c r="WIO308" s="5"/>
      <c r="WIP308" s="5"/>
      <c r="WIQ308" s="5"/>
      <c r="WIR308" s="5"/>
      <c r="WIS308" s="5"/>
      <c r="WIT308" s="5"/>
      <c r="WIU308" s="5"/>
      <c r="WIV308" s="5"/>
      <c r="WIW308" s="5"/>
      <c r="WIX308" s="5"/>
      <c r="WIY308" s="5"/>
      <c r="WIZ308" s="5"/>
      <c r="WJA308" s="5"/>
      <c r="WJB308" s="5"/>
      <c r="WJC308" s="5"/>
      <c r="WJD308" s="5"/>
      <c r="WJE308" s="5"/>
      <c r="WJF308" s="5"/>
      <c r="WJG308" s="5"/>
      <c r="WJH308" s="5"/>
      <c r="WJI308" s="5"/>
      <c r="WJJ308" s="5"/>
      <c r="WJK308" s="5"/>
      <c r="WJL308" s="5"/>
      <c r="WJM308" s="5"/>
      <c r="WJN308" s="5"/>
      <c r="WJO308" s="5"/>
      <c r="WJP308" s="5"/>
      <c r="WJQ308" s="5"/>
      <c r="WJR308" s="5"/>
      <c r="WJS308" s="5"/>
      <c r="WJT308" s="5"/>
      <c r="WJU308" s="5"/>
      <c r="WJV308" s="5"/>
      <c r="WJW308" s="5"/>
      <c r="WJX308" s="5"/>
      <c r="WJY308" s="5"/>
      <c r="WJZ308" s="5"/>
      <c r="WKA308" s="5"/>
      <c r="WKB308" s="5"/>
      <c r="WKC308" s="5"/>
      <c r="WKD308" s="5"/>
      <c r="WKE308" s="5"/>
      <c r="WKF308" s="5"/>
      <c r="WKG308" s="5"/>
      <c r="WKH308" s="5"/>
      <c r="WKI308" s="5"/>
      <c r="WKJ308" s="5"/>
      <c r="WKK308" s="5"/>
      <c r="WKL308" s="5"/>
      <c r="WKM308" s="5"/>
      <c r="WKN308" s="5"/>
      <c r="WKO308" s="5"/>
      <c r="WKP308" s="5"/>
      <c r="WKQ308" s="5"/>
      <c r="WKR308" s="5"/>
      <c r="WKS308" s="5"/>
      <c r="WKT308" s="5"/>
      <c r="WKU308" s="5"/>
      <c r="WKV308" s="5"/>
      <c r="WKW308" s="5"/>
      <c r="WKX308" s="5"/>
      <c r="WKY308" s="5"/>
      <c r="WKZ308" s="5"/>
      <c r="WLA308" s="5"/>
      <c r="WLB308" s="5"/>
      <c r="WLC308" s="5"/>
      <c r="WLD308" s="5"/>
      <c r="WLE308" s="5"/>
      <c r="WLF308" s="5"/>
      <c r="WLG308" s="5"/>
      <c r="WLH308" s="5"/>
      <c r="WLI308" s="5"/>
      <c r="WLJ308" s="5"/>
      <c r="WLK308" s="5"/>
      <c r="WLL308" s="5"/>
      <c r="WLM308" s="5"/>
      <c r="WLN308" s="5"/>
      <c r="WLO308" s="5"/>
      <c r="WLP308" s="5"/>
      <c r="WLQ308" s="5"/>
      <c r="WLR308" s="5"/>
      <c r="WLS308" s="5"/>
      <c r="WLT308" s="5"/>
      <c r="WLU308" s="5"/>
      <c r="WLV308" s="5"/>
      <c r="WLW308" s="5"/>
      <c r="WLX308" s="5"/>
      <c r="WLY308" s="5"/>
      <c r="WLZ308" s="5"/>
      <c r="WMA308" s="5"/>
      <c r="WMB308" s="5"/>
      <c r="WMC308" s="5"/>
      <c r="WMD308" s="5"/>
      <c r="WME308" s="5"/>
      <c r="WMF308" s="5"/>
      <c r="WMG308" s="5"/>
      <c r="WMH308" s="5"/>
      <c r="WMI308" s="5"/>
      <c r="WMJ308" s="5"/>
      <c r="WMK308" s="5"/>
      <c r="WML308" s="5"/>
      <c r="WMM308" s="5"/>
      <c r="WMN308" s="5"/>
      <c r="WMO308" s="5"/>
      <c r="WMP308" s="5"/>
      <c r="WMQ308" s="5"/>
      <c r="WMR308" s="5"/>
      <c r="WMS308" s="5"/>
      <c r="WMT308" s="5"/>
      <c r="WMU308" s="5"/>
      <c r="WMV308" s="5"/>
      <c r="WMW308" s="5"/>
      <c r="WMX308" s="5"/>
      <c r="WMY308" s="5"/>
      <c r="WMZ308" s="5"/>
      <c r="WNA308" s="5"/>
      <c r="WNB308" s="5"/>
      <c r="WNC308" s="5"/>
      <c r="WND308" s="5"/>
      <c r="WNE308" s="5"/>
      <c r="WNF308" s="5"/>
      <c r="WNG308" s="5"/>
      <c r="WNH308" s="5"/>
      <c r="WNI308" s="5"/>
      <c r="WNJ308" s="5"/>
      <c r="WNK308" s="5"/>
      <c r="WNL308" s="5"/>
      <c r="WNM308" s="5"/>
      <c r="WNN308" s="5"/>
      <c r="WNO308" s="5"/>
      <c r="WNP308" s="5"/>
      <c r="WNQ308" s="5"/>
      <c r="WNR308" s="5"/>
      <c r="WNS308" s="5"/>
      <c r="WNT308" s="5"/>
      <c r="WNU308" s="5"/>
      <c r="WNV308" s="5"/>
      <c r="WNW308" s="5"/>
      <c r="WNX308" s="5"/>
      <c r="WNY308" s="5"/>
      <c r="WNZ308" s="5"/>
      <c r="WOA308" s="5"/>
      <c r="WOB308" s="5"/>
      <c r="WOC308" s="5"/>
      <c r="WOD308" s="5"/>
      <c r="WOE308" s="5"/>
      <c r="WOF308" s="5"/>
      <c r="WOG308" s="5"/>
      <c r="WOH308" s="5"/>
      <c r="WOI308" s="5"/>
      <c r="WOJ308" s="5"/>
      <c r="WOK308" s="5"/>
      <c r="WOL308" s="5"/>
      <c r="WOM308" s="5"/>
      <c r="WON308" s="5"/>
      <c r="WOO308" s="5"/>
      <c r="WOP308" s="5"/>
      <c r="WOQ308" s="5"/>
      <c r="WOR308" s="5"/>
      <c r="WOS308" s="5"/>
      <c r="WOT308" s="5"/>
      <c r="WOU308" s="5"/>
      <c r="WOV308" s="5"/>
      <c r="WOW308" s="5"/>
      <c r="WOX308" s="5"/>
      <c r="WOY308" s="5"/>
      <c r="WOZ308" s="5"/>
      <c r="WPA308" s="5"/>
      <c r="WPB308" s="5"/>
      <c r="WPC308" s="5"/>
      <c r="WPD308" s="5"/>
      <c r="WPE308" s="5"/>
      <c r="WPF308" s="5"/>
      <c r="WPG308" s="5"/>
      <c r="WPH308" s="5"/>
      <c r="WPI308" s="5"/>
      <c r="WPJ308" s="5"/>
      <c r="WPK308" s="5"/>
      <c r="WPL308" s="5"/>
      <c r="WPM308" s="5"/>
      <c r="WPN308" s="5"/>
      <c r="WPO308" s="5"/>
      <c r="WPP308" s="5"/>
      <c r="WPQ308" s="5"/>
      <c r="WPR308" s="5"/>
      <c r="WPS308" s="5"/>
      <c r="WPT308" s="5"/>
      <c r="WPU308" s="5"/>
      <c r="WPV308" s="5"/>
      <c r="WPW308" s="5"/>
      <c r="WPX308" s="5"/>
      <c r="WPY308" s="5"/>
      <c r="WPZ308" s="5"/>
      <c r="WQA308" s="5"/>
      <c r="WQB308" s="5"/>
      <c r="WQC308" s="5"/>
      <c r="WQD308" s="5"/>
      <c r="WQE308" s="5"/>
      <c r="WQF308" s="5"/>
      <c r="WQG308" s="5"/>
      <c r="WQH308" s="5"/>
      <c r="WQI308" s="5"/>
      <c r="WQJ308" s="5"/>
      <c r="WQK308" s="5"/>
      <c r="WQL308" s="5"/>
      <c r="WQM308" s="5"/>
      <c r="WQN308" s="5"/>
      <c r="WQO308" s="5"/>
      <c r="WQP308" s="5"/>
      <c r="WQQ308" s="5"/>
      <c r="WQR308" s="5"/>
      <c r="WQS308" s="5"/>
      <c r="WQT308" s="5"/>
      <c r="WQU308" s="5"/>
      <c r="WQV308" s="5"/>
      <c r="WQW308" s="5"/>
      <c r="WQX308" s="5"/>
      <c r="WQY308" s="5"/>
      <c r="WQZ308" s="5"/>
      <c r="WRA308" s="5"/>
      <c r="WRB308" s="5"/>
      <c r="WRC308" s="5"/>
      <c r="WRD308" s="5"/>
      <c r="WRE308" s="5"/>
      <c r="WRF308" s="5"/>
      <c r="WRG308" s="5"/>
      <c r="WRH308" s="5"/>
      <c r="WRI308" s="5"/>
      <c r="WRJ308" s="5"/>
      <c r="WRK308" s="5"/>
      <c r="WRL308" s="5"/>
      <c r="WRM308" s="5"/>
      <c r="WRN308" s="5"/>
      <c r="WRO308" s="5"/>
      <c r="WRP308" s="5"/>
      <c r="WRQ308" s="5"/>
      <c r="WRR308" s="5"/>
      <c r="WRS308" s="5"/>
      <c r="WRT308" s="5"/>
      <c r="WRU308" s="5"/>
      <c r="WRV308" s="5"/>
      <c r="WRW308" s="5"/>
      <c r="WRX308" s="5"/>
      <c r="WRY308" s="5"/>
      <c r="WRZ308" s="5"/>
      <c r="WSA308" s="5"/>
      <c r="WSB308" s="5"/>
      <c r="WSC308" s="5"/>
      <c r="WSD308" s="5"/>
      <c r="WSE308" s="5"/>
      <c r="WSF308" s="5"/>
      <c r="WSG308" s="5"/>
      <c r="WSH308" s="5"/>
      <c r="WSI308" s="5"/>
      <c r="WSJ308" s="5"/>
      <c r="WSK308" s="5"/>
      <c r="WSL308" s="5"/>
      <c r="WSM308" s="5"/>
      <c r="WSN308" s="5"/>
      <c r="WSO308" s="5"/>
      <c r="WSP308" s="5"/>
      <c r="WSQ308" s="5"/>
      <c r="WSR308" s="5"/>
      <c r="WSS308" s="5"/>
      <c r="WST308" s="5"/>
      <c r="WSU308" s="5"/>
      <c r="WSV308" s="5"/>
      <c r="WSW308" s="5"/>
      <c r="WSX308" s="5"/>
      <c r="WSY308" s="5"/>
      <c r="WSZ308" s="5"/>
      <c r="WTA308" s="5"/>
      <c r="WTB308" s="5"/>
      <c r="WTC308" s="5"/>
      <c r="WTD308" s="5"/>
      <c r="WTE308" s="5"/>
      <c r="WTF308" s="5"/>
      <c r="WTG308" s="5"/>
      <c r="WTH308" s="5"/>
      <c r="WTI308" s="5"/>
      <c r="WTJ308" s="5"/>
      <c r="WTK308" s="5"/>
      <c r="WTL308" s="5"/>
      <c r="WTM308" s="5"/>
      <c r="WTN308" s="5"/>
      <c r="WTO308" s="5"/>
      <c r="WTP308" s="5"/>
      <c r="WTQ308" s="5"/>
      <c r="WTR308" s="5"/>
      <c r="WTS308" s="5"/>
      <c r="WTT308" s="5"/>
      <c r="WTU308" s="5"/>
      <c r="WTV308" s="5"/>
      <c r="WTW308" s="5"/>
      <c r="WTX308" s="5"/>
      <c r="WTY308" s="5"/>
      <c r="WTZ308" s="5"/>
      <c r="WUA308" s="5"/>
      <c r="WUB308" s="5"/>
      <c r="WUC308" s="5"/>
      <c r="WUD308" s="5"/>
      <c r="WUE308" s="5"/>
      <c r="WUF308" s="5"/>
      <c r="WUG308" s="5"/>
      <c r="WUH308" s="5"/>
      <c r="WUI308" s="5"/>
      <c r="WUJ308" s="5"/>
      <c r="WUK308" s="5"/>
      <c r="WUL308" s="5"/>
      <c r="WUM308" s="5"/>
      <c r="WUN308" s="5"/>
      <c r="WUO308" s="5"/>
      <c r="WUP308" s="5"/>
      <c r="WUQ308" s="5"/>
      <c r="WUR308" s="5"/>
      <c r="WUS308" s="5"/>
      <c r="WUT308" s="5"/>
      <c r="WUU308" s="5"/>
      <c r="WUV308" s="5"/>
      <c r="WUW308" s="5"/>
      <c r="WUX308" s="5"/>
      <c r="WUY308" s="5"/>
      <c r="WUZ308" s="5"/>
      <c r="WVA308" s="5"/>
      <c r="WVB308" s="5"/>
      <c r="WVC308" s="5"/>
      <c r="WVD308" s="5"/>
      <c r="WVE308" s="5"/>
      <c r="WVF308" s="5"/>
      <c r="WVG308" s="5"/>
      <c r="WVH308" s="5"/>
      <c r="WVI308" s="5"/>
      <c r="WVJ308" s="5"/>
      <c r="WVK308" s="5"/>
      <c r="WVL308" s="5"/>
      <c r="WVM308" s="5"/>
      <c r="WVN308" s="5"/>
      <c r="WVO308" s="5"/>
      <c r="WVP308" s="5"/>
      <c r="WVQ308" s="5"/>
      <c r="WVR308" s="5"/>
      <c r="WVS308" s="5"/>
      <c r="WVT308" s="5"/>
      <c r="WVU308" s="5"/>
      <c r="WVV308" s="5"/>
      <c r="WVW308" s="5"/>
      <c r="WVX308" s="5"/>
      <c r="WVY308" s="5"/>
      <c r="WVZ308" s="5"/>
      <c r="WWA308" s="5"/>
      <c r="WWB308" s="5"/>
      <c r="WWC308" s="5"/>
      <c r="WWD308" s="5"/>
      <c r="WWE308" s="5"/>
      <c r="WWF308" s="5"/>
      <c r="WWG308" s="5"/>
      <c r="WWH308" s="5"/>
      <c r="WWI308" s="5"/>
      <c r="WWJ308" s="5"/>
      <c r="WWK308" s="5"/>
      <c r="WWL308" s="5"/>
      <c r="WWM308" s="5"/>
      <c r="WWN308" s="5"/>
      <c r="WWO308" s="5"/>
      <c r="WWP308" s="5"/>
      <c r="WWQ308" s="5"/>
      <c r="WWR308" s="5"/>
      <c r="WWS308" s="5"/>
      <c r="WWT308" s="5"/>
      <c r="WWU308" s="5"/>
      <c r="WWV308" s="5"/>
      <c r="WWW308" s="5"/>
      <c r="WWX308" s="5"/>
      <c r="WWY308" s="5"/>
      <c r="WWZ308" s="5"/>
      <c r="WXA308" s="5"/>
      <c r="WXB308" s="5"/>
      <c r="WXC308" s="5"/>
      <c r="WXD308" s="5"/>
      <c r="WXE308" s="5"/>
      <c r="WXF308" s="5"/>
      <c r="WXG308" s="5"/>
      <c r="WXH308" s="5"/>
      <c r="WXI308" s="5"/>
      <c r="WXJ308" s="5"/>
      <c r="WXK308" s="5"/>
      <c r="WXL308" s="5"/>
      <c r="WXM308" s="5"/>
      <c r="WXN308" s="5"/>
      <c r="WXO308" s="5"/>
      <c r="WXP308" s="5"/>
      <c r="WXQ308" s="5"/>
      <c r="WXR308" s="5"/>
      <c r="WXS308" s="5"/>
      <c r="WXT308" s="5"/>
      <c r="WXU308" s="5"/>
      <c r="WXV308" s="5"/>
      <c r="WXW308" s="5"/>
      <c r="WXX308" s="5"/>
      <c r="WXY308" s="5"/>
      <c r="WXZ308" s="5"/>
      <c r="WYA308" s="5"/>
      <c r="WYB308" s="5"/>
      <c r="WYC308" s="5"/>
      <c r="WYD308" s="5"/>
      <c r="WYE308" s="5"/>
      <c r="WYF308" s="5"/>
      <c r="WYG308" s="5"/>
      <c r="WYH308" s="5"/>
      <c r="WYI308" s="5"/>
      <c r="WYJ308" s="5"/>
      <c r="WYK308" s="5"/>
      <c r="WYL308" s="5"/>
      <c r="WYM308" s="5"/>
      <c r="WYN308" s="5"/>
      <c r="WYO308" s="5"/>
      <c r="WYP308" s="5"/>
      <c r="WYQ308" s="5"/>
      <c r="WYR308" s="5"/>
      <c r="WYS308" s="5"/>
      <c r="WYT308" s="5"/>
      <c r="WYU308" s="5"/>
      <c r="WYV308" s="5"/>
      <c r="WYW308" s="5"/>
      <c r="WYX308" s="5"/>
      <c r="WYY308" s="5"/>
      <c r="WYZ308" s="5"/>
      <c r="WZA308" s="5"/>
      <c r="WZB308" s="5"/>
      <c r="WZC308" s="5"/>
      <c r="WZD308" s="5"/>
      <c r="WZE308" s="5"/>
      <c r="WZF308" s="5"/>
      <c r="WZG308" s="5"/>
      <c r="WZH308" s="5"/>
      <c r="WZI308" s="5"/>
      <c r="WZJ308" s="5"/>
      <c r="WZK308" s="5"/>
      <c r="WZL308" s="5"/>
      <c r="WZM308" s="5"/>
      <c r="WZN308" s="5"/>
      <c r="WZO308" s="5"/>
      <c r="WZP308" s="5"/>
      <c r="WZQ308" s="5"/>
      <c r="WZR308" s="5"/>
      <c r="WZS308" s="5"/>
      <c r="WZT308" s="5"/>
      <c r="WZU308" s="5"/>
      <c r="WZV308" s="5"/>
      <c r="WZW308" s="5"/>
      <c r="WZX308" s="5"/>
      <c r="WZY308" s="5"/>
      <c r="WZZ308" s="5"/>
      <c r="XAA308" s="5"/>
      <c r="XAB308" s="5"/>
      <c r="XAC308" s="5"/>
      <c r="XAD308" s="5"/>
      <c r="XAE308" s="5"/>
      <c r="XAF308" s="5"/>
      <c r="XAG308" s="5"/>
      <c r="XAH308" s="5"/>
      <c r="XAI308" s="5"/>
      <c r="XAJ308" s="5"/>
      <c r="XAK308" s="5"/>
      <c r="XAL308" s="5"/>
      <c r="XAM308" s="5"/>
      <c r="XAN308" s="5"/>
      <c r="XAO308" s="5"/>
      <c r="XAP308" s="5"/>
      <c r="XAQ308" s="5"/>
      <c r="XAR308" s="5"/>
      <c r="XAS308" s="5"/>
      <c r="XAT308" s="5"/>
      <c r="XAU308" s="5"/>
      <c r="XAV308" s="5"/>
      <c r="XAW308" s="5"/>
      <c r="XAX308" s="5"/>
      <c r="XAY308" s="5"/>
      <c r="XAZ308" s="5"/>
      <c r="XBA308" s="5"/>
      <c r="XBB308" s="5"/>
      <c r="XBC308" s="5"/>
      <c r="XBD308" s="5"/>
      <c r="XBE308" s="5"/>
      <c r="XBF308" s="5"/>
      <c r="XBG308" s="5"/>
      <c r="XBH308" s="5"/>
      <c r="XBI308" s="5"/>
      <c r="XBJ308" s="5"/>
      <c r="XBK308" s="5"/>
      <c r="XBL308" s="5"/>
      <c r="XBM308" s="5"/>
      <c r="XBN308" s="5"/>
      <c r="XBO308" s="5"/>
      <c r="XBP308" s="5"/>
      <c r="XBQ308" s="5"/>
      <c r="XBR308" s="5"/>
      <c r="XBS308" s="5"/>
      <c r="XBT308" s="5"/>
      <c r="XBU308" s="5"/>
      <c r="XBV308" s="5"/>
      <c r="XBW308" s="5"/>
      <c r="XBX308" s="5"/>
      <c r="XBY308" s="5"/>
      <c r="XBZ308" s="5"/>
      <c r="XCA308" s="5"/>
      <c r="XCB308" s="5"/>
      <c r="XCC308" s="5"/>
      <c r="XCD308" s="5"/>
      <c r="XCE308" s="5"/>
      <c r="XCF308" s="5"/>
      <c r="XCG308" s="5"/>
      <c r="XCH308" s="5"/>
      <c r="XCI308" s="5"/>
      <c r="XCJ308" s="5"/>
      <c r="XCK308" s="5"/>
      <c r="XCL308" s="5"/>
      <c r="XCM308" s="5"/>
      <c r="XCN308" s="5"/>
      <c r="XCO308" s="5"/>
      <c r="XCP308" s="5"/>
      <c r="XCQ308" s="5"/>
      <c r="XCR308" s="5"/>
      <c r="XCS308" s="5"/>
      <c r="XCT308" s="5"/>
      <c r="XCU308" s="5"/>
      <c r="XCV308" s="5"/>
      <c r="XCW308" s="5"/>
      <c r="XCX308" s="5"/>
      <c r="XCY308" s="5"/>
      <c r="XCZ308" s="5"/>
      <c r="XDA308" s="5"/>
      <c r="XDB308" s="5"/>
      <c r="XDC308" s="5"/>
      <c r="XDD308" s="5"/>
      <c r="XDE308" s="5"/>
      <c r="XDF308" s="5"/>
      <c r="XDG308" s="5"/>
      <c r="XDH308" s="5"/>
      <c r="XDI308" s="5"/>
      <c r="XDJ308" s="5"/>
      <c r="XDK308" s="5"/>
      <c r="XDL308" s="5"/>
      <c r="XDM308" s="5"/>
      <c r="XDN308" s="5"/>
      <c r="XDO308" s="5"/>
      <c r="XDP308" s="5"/>
      <c r="XDQ308" s="5"/>
      <c r="XDR308" s="5"/>
      <c r="XDS308" s="5"/>
      <c r="XDT308" s="5"/>
      <c r="XDU308" s="5"/>
      <c r="XDV308" s="5"/>
      <c r="XDW308" s="5"/>
      <c r="XDX308" s="5"/>
      <c r="XDY308" s="5"/>
      <c r="XDZ308" s="5"/>
      <c r="XEA308" s="5"/>
      <c r="XEB308" s="5"/>
      <c r="XEC308" s="5"/>
      <c r="XED308" s="5"/>
      <c r="XEE308" s="5"/>
      <c r="XEF308" s="5"/>
      <c r="XEG308" s="5"/>
      <c r="XEH308" s="5"/>
      <c r="XEI308" s="5"/>
      <c r="XEJ308" s="5"/>
      <c r="XEK308" s="5"/>
      <c r="XEL308" s="5"/>
      <c r="XEM308" s="5"/>
      <c r="XEN308" s="5"/>
      <c r="XEO308" s="5"/>
      <c r="XEP308" s="5"/>
      <c r="XEQ308" s="5"/>
      <c r="XER308" s="5"/>
      <c r="XES308" s="5"/>
      <c r="XET308" s="5"/>
      <c r="XEU308" s="5"/>
      <c r="XEV308" s="5"/>
      <c r="XEW308" s="5"/>
      <c r="XEX308" s="5"/>
      <c r="XEY308" s="5"/>
      <c r="XEZ308" s="5"/>
      <c r="XFA308" s="5"/>
      <c r="XFB308" s="5"/>
      <c r="XFC308" s="5"/>
    </row>
    <row r="309" spans="1:16383" customFormat="1">
      <c r="A309" s="13"/>
      <c r="B309" s="13"/>
      <c r="C309" s="14"/>
      <c r="D309" s="14"/>
      <c r="E309" s="14"/>
      <c r="F309" s="38"/>
      <c r="G309" s="3">
        <f>SUM(G3:G308)</f>
        <v>1081884504</v>
      </c>
      <c r="H309" s="3">
        <f>SUM(H3:H308)</f>
        <v>1134744418</v>
      </c>
      <c r="I309" s="3">
        <f>SUM(I3:I308)</f>
        <v>99593053</v>
      </c>
      <c r="J309" s="3">
        <f>SUM(J3:J308)</f>
        <v>1324569294</v>
      </c>
      <c r="K309" s="3">
        <f>SUM(K3:K308)</f>
        <v>113011813</v>
      </c>
      <c r="L309" s="3">
        <f>SUM(L3:L308)</f>
        <v>1383005026</v>
      </c>
      <c r="M309" s="3">
        <f>SUM(M3:M308)</f>
        <v>121037157</v>
      </c>
      <c r="N309" s="3">
        <f>SUM(N3:N308)</f>
        <v>1467411039</v>
      </c>
      <c r="O309" s="3">
        <f t="shared" ref="O309" si="35">SUM(O3:O308)</f>
        <v>129875394</v>
      </c>
      <c r="P309" s="3">
        <f>SUM(P3:P308)</f>
        <v>3332000</v>
      </c>
      <c r="Q309" s="124">
        <f>SUM(Q3:Q307)</f>
        <v>0</v>
      </c>
      <c r="R309" s="81"/>
      <c r="S309" s="81"/>
      <c r="T309" s="81"/>
      <c r="U309" s="81"/>
      <c r="V309" s="81"/>
      <c r="W309" s="81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  <c r="FW309" s="5"/>
      <c r="FX309" s="5"/>
      <c r="FY309" s="5"/>
      <c r="FZ309" s="5"/>
      <c r="GA309" s="5"/>
      <c r="GB309" s="5"/>
      <c r="GC309" s="5"/>
      <c r="GD309" s="5"/>
      <c r="GE309" s="5"/>
      <c r="GF309" s="5"/>
      <c r="GG309" s="5"/>
      <c r="GH309" s="5"/>
      <c r="GI309" s="5"/>
      <c r="GJ309" s="5"/>
      <c r="GK309" s="5"/>
      <c r="GL309" s="5"/>
      <c r="GM309" s="5"/>
      <c r="GN309" s="5"/>
      <c r="GO309" s="5"/>
      <c r="GP309" s="5"/>
      <c r="GQ309" s="5"/>
      <c r="GR309" s="5"/>
      <c r="GS309" s="5"/>
      <c r="GT309" s="5"/>
      <c r="GU309" s="5"/>
      <c r="GV309" s="5"/>
      <c r="GW309" s="5"/>
      <c r="GX309" s="5"/>
      <c r="GY309" s="5"/>
      <c r="GZ309" s="5"/>
      <c r="HA309" s="5"/>
      <c r="HB309" s="5"/>
      <c r="HC309" s="5"/>
      <c r="HD309" s="5"/>
      <c r="HE309" s="5"/>
      <c r="HF309" s="5"/>
      <c r="HG309" s="5"/>
      <c r="HH309" s="5"/>
      <c r="HI309" s="5"/>
      <c r="HJ309" s="5"/>
      <c r="HK309" s="5"/>
      <c r="HL309" s="5"/>
      <c r="HM309" s="5"/>
      <c r="HN309" s="5"/>
      <c r="HO309" s="5"/>
      <c r="HP309" s="5"/>
      <c r="HQ309" s="5"/>
      <c r="HR309" s="5"/>
      <c r="HS309" s="5"/>
      <c r="HT309" s="5"/>
      <c r="HU309" s="5"/>
      <c r="HV309" s="5"/>
      <c r="HW309" s="5"/>
      <c r="HX309" s="5"/>
      <c r="HY309" s="5"/>
      <c r="HZ309" s="5"/>
      <c r="IA309" s="5"/>
      <c r="IB309" s="5"/>
      <c r="IC309" s="5"/>
      <c r="ID309" s="5"/>
      <c r="IE309" s="5"/>
      <c r="IF309" s="5"/>
      <c r="IG309" s="5"/>
      <c r="IH309" s="5"/>
      <c r="II309" s="5"/>
      <c r="IJ309" s="5"/>
      <c r="IK309" s="5"/>
      <c r="IL309" s="5"/>
      <c r="IM309" s="5"/>
      <c r="IN309" s="5"/>
      <c r="IO309" s="5"/>
      <c r="IP309" s="5"/>
      <c r="IQ309" s="5"/>
      <c r="IR309" s="5"/>
      <c r="IS309" s="5"/>
      <c r="IT309" s="5"/>
      <c r="IU309" s="5"/>
      <c r="IV309" s="5"/>
      <c r="IW309" s="5"/>
      <c r="IX309" s="5"/>
      <c r="IY309" s="5"/>
      <c r="IZ309" s="5"/>
      <c r="JA309" s="5"/>
      <c r="JB309" s="5"/>
      <c r="JC309" s="5"/>
      <c r="JD309" s="5"/>
      <c r="JE309" s="5"/>
      <c r="JF309" s="5"/>
      <c r="JG309" s="5"/>
      <c r="JH309" s="5"/>
      <c r="JI309" s="5"/>
      <c r="JJ309" s="5"/>
      <c r="JK309" s="5"/>
      <c r="JL309" s="5"/>
      <c r="JM309" s="5"/>
      <c r="JN309" s="5"/>
      <c r="JO309" s="5"/>
      <c r="JP309" s="5"/>
      <c r="JQ309" s="5"/>
      <c r="JR309" s="5"/>
      <c r="JS309" s="5"/>
      <c r="JT309" s="5"/>
      <c r="JU309" s="5"/>
      <c r="JV309" s="5"/>
      <c r="JW309" s="5"/>
      <c r="JX309" s="5"/>
      <c r="JY309" s="5"/>
      <c r="JZ309" s="5"/>
      <c r="KA309" s="5"/>
      <c r="KB309" s="5"/>
      <c r="KC309" s="5"/>
      <c r="KD309" s="5"/>
      <c r="KE309" s="5"/>
      <c r="KF309" s="5"/>
      <c r="KG309" s="5"/>
      <c r="KH309" s="5"/>
      <c r="KI309" s="5"/>
      <c r="KJ309" s="5"/>
      <c r="KK309" s="5"/>
      <c r="KL309" s="5"/>
      <c r="KM309" s="5"/>
      <c r="KN309" s="5"/>
      <c r="KO309" s="5"/>
      <c r="KP309" s="5"/>
      <c r="KQ309" s="5"/>
      <c r="KR309" s="5"/>
      <c r="KS309" s="5"/>
      <c r="KT309" s="5"/>
      <c r="KU309" s="5"/>
      <c r="KV309" s="5"/>
      <c r="KW309" s="5"/>
      <c r="KX309" s="5"/>
      <c r="KY309" s="5"/>
      <c r="KZ309" s="5"/>
      <c r="LA309" s="5"/>
      <c r="LB309" s="5"/>
      <c r="LC309" s="5"/>
      <c r="LD309" s="5"/>
      <c r="LE309" s="5"/>
      <c r="LF309" s="5"/>
      <c r="LG309" s="5"/>
      <c r="LH309" s="5"/>
      <c r="LI309" s="5"/>
      <c r="LJ309" s="5"/>
      <c r="LK309" s="5"/>
      <c r="LL309" s="5"/>
      <c r="LM309" s="5"/>
      <c r="LN309" s="5"/>
      <c r="LO309" s="5"/>
      <c r="LP309" s="5"/>
      <c r="LQ309" s="5"/>
      <c r="LR309" s="5"/>
      <c r="LS309" s="5"/>
      <c r="LT309" s="5"/>
      <c r="LU309" s="5"/>
      <c r="LV309" s="5"/>
      <c r="LW309" s="5"/>
      <c r="LX309" s="5"/>
      <c r="LY309" s="5"/>
      <c r="LZ309" s="5"/>
      <c r="MA309" s="5"/>
      <c r="MB309" s="5"/>
      <c r="MC309" s="5"/>
      <c r="MD309" s="5"/>
      <c r="ME309" s="5"/>
      <c r="MF309" s="5"/>
      <c r="MG309" s="5"/>
      <c r="MH309" s="5"/>
      <c r="MI309" s="5"/>
      <c r="MJ309" s="5"/>
      <c r="MK309" s="5"/>
      <c r="ML309" s="5"/>
      <c r="MM309" s="5"/>
      <c r="MN309" s="5"/>
      <c r="MO309" s="5"/>
      <c r="MP309" s="5"/>
      <c r="MQ309" s="5"/>
      <c r="MR309" s="5"/>
      <c r="MS309" s="5"/>
      <c r="MT309" s="5"/>
      <c r="MU309" s="5"/>
      <c r="MV309" s="5"/>
      <c r="MW309" s="5"/>
      <c r="MX309" s="5"/>
      <c r="MY309" s="5"/>
      <c r="MZ309" s="5"/>
      <c r="NA309" s="5"/>
      <c r="NB309" s="5"/>
      <c r="NC309" s="5"/>
      <c r="ND309" s="5"/>
      <c r="NE309" s="5"/>
      <c r="NF309" s="5"/>
      <c r="NG309" s="5"/>
      <c r="NH309" s="5"/>
      <c r="NI309" s="5"/>
      <c r="NJ309" s="5"/>
      <c r="NK309" s="5"/>
      <c r="NL309" s="5"/>
      <c r="NM309" s="5"/>
      <c r="NN309" s="5"/>
      <c r="NO309" s="5"/>
      <c r="NP309" s="5"/>
      <c r="NQ309" s="5"/>
      <c r="NR309" s="5"/>
      <c r="NS309" s="5"/>
      <c r="NT309" s="5"/>
      <c r="NU309" s="5"/>
      <c r="NV309" s="5"/>
      <c r="NW309" s="5"/>
      <c r="NX309" s="5"/>
      <c r="NY309" s="5"/>
      <c r="NZ309" s="5"/>
      <c r="OA309" s="5"/>
      <c r="OB309" s="5"/>
      <c r="OC309" s="5"/>
      <c r="OD309" s="5"/>
      <c r="OE309" s="5"/>
      <c r="OF309" s="5"/>
      <c r="OG309" s="5"/>
      <c r="OH309" s="5"/>
      <c r="OI309" s="5"/>
      <c r="OJ309" s="5"/>
      <c r="OK309" s="5"/>
      <c r="OL309" s="5"/>
      <c r="OM309" s="5"/>
      <c r="ON309" s="5"/>
      <c r="OO309" s="5"/>
      <c r="OP309" s="5"/>
      <c r="OQ309" s="5"/>
      <c r="OR309" s="5"/>
      <c r="OS309" s="5"/>
      <c r="OT309" s="5"/>
      <c r="OU309" s="5"/>
      <c r="OV309" s="5"/>
      <c r="OW309" s="5"/>
      <c r="OX309" s="5"/>
      <c r="OY309" s="5"/>
      <c r="OZ309" s="5"/>
      <c r="PA309" s="5"/>
      <c r="PB309" s="5"/>
      <c r="PC309" s="5"/>
      <c r="PD309" s="5"/>
      <c r="PE309" s="5"/>
      <c r="PF309" s="5"/>
      <c r="PG309" s="5"/>
      <c r="PH309" s="5"/>
      <c r="PI309" s="5"/>
      <c r="PJ309" s="5"/>
      <c r="PK309" s="5"/>
      <c r="PL309" s="5"/>
      <c r="PM309" s="5"/>
      <c r="PN309" s="5"/>
      <c r="PO309" s="5"/>
      <c r="PP309" s="5"/>
      <c r="PQ309" s="5"/>
      <c r="PR309" s="5"/>
      <c r="PS309" s="5"/>
      <c r="PT309" s="5"/>
      <c r="PU309" s="5"/>
      <c r="PV309" s="5"/>
      <c r="PW309" s="5"/>
      <c r="PX309" s="5"/>
      <c r="PY309" s="5"/>
      <c r="PZ309" s="5"/>
      <c r="QA309" s="5"/>
      <c r="QB309" s="5"/>
      <c r="QC309" s="5"/>
      <c r="QD309" s="5"/>
      <c r="QE309" s="5"/>
      <c r="QF309" s="5"/>
      <c r="QG309" s="5"/>
      <c r="QH309" s="5"/>
      <c r="QI309" s="5"/>
      <c r="QJ309" s="5"/>
      <c r="QK309" s="5"/>
      <c r="QL309" s="5"/>
      <c r="QM309" s="5"/>
      <c r="QN309" s="5"/>
      <c r="QO309" s="5"/>
      <c r="QP309" s="5"/>
      <c r="QQ309" s="5"/>
      <c r="QR309" s="5"/>
      <c r="QS309" s="5"/>
      <c r="QT309" s="5"/>
      <c r="QU309" s="5"/>
      <c r="QV309" s="5"/>
      <c r="QW309" s="5"/>
      <c r="QX309" s="5"/>
      <c r="QY309" s="5"/>
      <c r="QZ309" s="5"/>
      <c r="RA309" s="5"/>
      <c r="RB309" s="5"/>
      <c r="RC309" s="5"/>
      <c r="RD309" s="5"/>
      <c r="RE309" s="5"/>
      <c r="RF309" s="5"/>
      <c r="RG309" s="5"/>
      <c r="RH309" s="5"/>
      <c r="RI309" s="5"/>
      <c r="RJ309" s="5"/>
      <c r="RK309" s="5"/>
      <c r="RL309" s="5"/>
      <c r="RM309" s="5"/>
      <c r="RN309" s="5"/>
      <c r="RO309" s="5"/>
      <c r="RP309" s="5"/>
      <c r="RQ309" s="5"/>
      <c r="RR309" s="5"/>
      <c r="RS309" s="5"/>
      <c r="RT309" s="5"/>
      <c r="RU309" s="5"/>
      <c r="RV309" s="5"/>
      <c r="RW309" s="5"/>
      <c r="RX309" s="5"/>
      <c r="RY309" s="5"/>
      <c r="RZ309" s="5"/>
      <c r="SA309" s="5"/>
      <c r="SB309" s="5"/>
      <c r="SC309" s="5"/>
      <c r="SD309" s="5"/>
      <c r="SE309" s="5"/>
      <c r="SF309" s="5"/>
      <c r="SG309" s="5"/>
      <c r="SH309" s="5"/>
      <c r="SI309" s="5"/>
      <c r="SJ309" s="5"/>
      <c r="SK309" s="5"/>
      <c r="SL309" s="5"/>
      <c r="SM309" s="5"/>
      <c r="SN309" s="5"/>
      <c r="SO309" s="5"/>
      <c r="SP309" s="5"/>
      <c r="SQ309" s="5"/>
      <c r="SR309" s="5"/>
      <c r="SS309" s="5"/>
      <c r="ST309" s="5"/>
      <c r="SU309" s="5"/>
      <c r="SV309" s="5"/>
      <c r="SW309" s="5"/>
      <c r="SX309" s="5"/>
      <c r="SY309" s="5"/>
      <c r="SZ309" s="5"/>
      <c r="TA309" s="5"/>
      <c r="TB309" s="5"/>
      <c r="TC309" s="5"/>
      <c r="TD309" s="5"/>
      <c r="TE309" s="5"/>
      <c r="TF309" s="5"/>
      <c r="TG309" s="5"/>
      <c r="TH309" s="5"/>
      <c r="TI309" s="5"/>
      <c r="TJ309" s="5"/>
      <c r="TK309" s="5"/>
      <c r="TL309" s="5"/>
      <c r="TM309" s="5"/>
      <c r="TN309" s="5"/>
      <c r="TO309" s="5"/>
      <c r="TP309" s="5"/>
      <c r="TQ309" s="5"/>
      <c r="TR309" s="5"/>
      <c r="TS309" s="5"/>
      <c r="TT309" s="5"/>
      <c r="TU309" s="5"/>
      <c r="TV309" s="5"/>
      <c r="TW309" s="5"/>
      <c r="TX309" s="5"/>
      <c r="TY309" s="5"/>
      <c r="TZ309" s="5"/>
      <c r="UA309" s="5"/>
      <c r="UB309" s="5"/>
      <c r="UC309" s="5"/>
      <c r="UD309" s="5"/>
      <c r="UE309" s="5"/>
      <c r="UF309" s="5"/>
      <c r="UG309" s="5"/>
      <c r="UH309" s="5"/>
      <c r="UI309" s="5"/>
      <c r="UJ309" s="5"/>
      <c r="UK309" s="5"/>
      <c r="UL309" s="5"/>
      <c r="UM309" s="5"/>
      <c r="UN309" s="5"/>
      <c r="UO309" s="5"/>
      <c r="UP309" s="5"/>
      <c r="UQ309" s="5"/>
      <c r="UR309" s="5"/>
      <c r="US309" s="5"/>
      <c r="UT309" s="5"/>
      <c r="UU309" s="5"/>
      <c r="UV309" s="5"/>
      <c r="UW309" s="5"/>
      <c r="UX309" s="5"/>
      <c r="UY309" s="5"/>
      <c r="UZ309" s="5"/>
      <c r="VA309" s="5"/>
      <c r="VB309" s="5"/>
      <c r="VC309" s="5"/>
      <c r="VD309" s="5"/>
      <c r="VE309" s="5"/>
      <c r="VF309" s="5"/>
      <c r="VG309" s="5"/>
      <c r="VH309" s="5"/>
      <c r="VI309" s="5"/>
      <c r="VJ309" s="5"/>
      <c r="VK309" s="5"/>
      <c r="VL309" s="5"/>
      <c r="VM309" s="5"/>
      <c r="VN309" s="5"/>
      <c r="VO309" s="5"/>
      <c r="VP309" s="5"/>
      <c r="VQ309" s="5"/>
      <c r="VR309" s="5"/>
      <c r="VS309" s="5"/>
      <c r="VT309" s="5"/>
      <c r="VU309" s="5"/>
      <c r="VV309" s="5"/>
      <c r="VW309" s="5"/>
      <c r="VX309" s="5"/>
      <c r="VY309" s="5"/>
      <c r="VZ309" s="5"/>
      <c r="WA309" s="5"/>
      <c r="WB309" s="5"/>
      <c r="WC309" s="5"/>
      <c r="WD309" s="5"/>
      <c r="WE309" s="5"/>
      <c r="WF309" s="5"/>
      <c r="WG309" s="5"/>
      <c r="WH309" s="5"/>
      <c r="WI309" s="5"/>
      <c r="WJ309" s="5"/>
      <c r="WK309" s="5"/>
      <c r="WL309" s="5"/>
      <c r="WM309" s="5"/>
      <c r="WN309" s="5"/>
      <c r="WO309" s="5"/>
      <c r="WP309" s="5"/>
      <c r="WQ309" s="5"/>
      <c r="WR309" s="5"/>
      <c r="WS309" s="5"/>
      <c r="WT309" s="5"/>
      <c r="WU309" s="5"/>
      <c r="WV309" s="5"/>
      <c r="WW309" s="5"/>
      <c r="WX309" s="5"/>
      <c r="WY309" s="5"/>
      <c r="WZ309" s="5"/>
      <c r="XA309" s="5"/>
      <c r="XB309" s="5"/>
      <c r="XC309" s="5"/>
      <c r="XD309" s="5"/>
      <c r="XE309" s="5"/>
      <c r="XF309" s="5"/>
      <c r="XG309" s="5"/>
      <c r="XH309" s="5"/>
      <c r="XI309" s="5"/>
      <c r="XJ309" s="5"/>
      <c r="XK309" s="5"/>
      <c r="XL309" s="5"/>
      <c r="XM309" s="5"/>
      <c r="XN309" s="5"/>
      <c r="XO309" s="5"/>
      <c r="XP309" s="5"/>
      <c r="XQ309" s="5"/>
      <c r="XR309" s="5"/>
      <c r="XS309" s="5"/>
      <c r="XT309" s="5"/>
      <c r="XU309" s="5"/>
      <c r="XV309" s="5"/>
      <c r="XW309" s="5"/>
      <c r="XX309" s="5"/>
      <c r="XY309" s="5"/>
      <c r="XZ309" s="5"/>
      <c r="YA309" s="5"/>
      <c r="YB309" s="5"/>
      <c r="YC309" s="5"/>
      <c r="YD309" s="5"/>
      <c r="YE309" s="5"/>
      <c r="YF309" s="5"/>
      <c r="YG309" s="5"/>
      <c r="YH309" s="5"/>
      <c r="YI309" s="5"/>
      <c r="YJ309" s="5"/>
      <c r="YK309" s="5"/>
      <c r="YL309" s="5"/>
      <c r="YM309" s="5"/>
      <c r="YN309" s="5"/>
      <c r="YO309" s="5"/>
      <c r="YP309" s="5"/>
      <c r="YQ309" s="5"/>
      <c r="YR309" s="5"/>
      <c r="YS309" s="5"/>
      <c r="YT309" s="5"/>
      <c r="YU309" s="5"/>
      <c r="YV309" s="5"/>
      <c r="YW309" s="5"/>
      <c r="YX309" s="5"/>
      <c r="YY309" s="5"/>
      <c r="YZ309" s="5"/>
      <c r="ZA309" s="5"/>
      <c r="ZB309" s="5"/>
      <c r="ZC309" s="5"/>
      <c r="ZD309" s="5"/>
      <c r="ZE309" s="5"/>
      <c r="ZF309" s="5"/>
      <c r="ZG309" s="5"/>
      <c r="ZH309" s="5"/>
      <c r="ZI309" s="5"/>
      <c r="ZJ309" s="5"/>
      <c r="ZK309" s="5"/>
      <c r="ZL309" s="5"/>
      <c r="ZM309" s="5"/>
      <c r="ZN309" s="5"/>
      <c r="ZO309" s="5"/>
      <c r="ZP309" s="5"/>
      <c r="ZQ309" s="5"/>
      <c r="ZR309" s="5"/>
      <c r="ZS309" s="5"/>
      <c r="ZT309" s="5"/>
      <c r="ZU309" s="5"/>
      <c r="ZV309" s="5"/>
      <c r="ZW309" s="5"/>
      <c r="ZX309" s="5"/>
      <c r="ZY309" s="5"/>
      <c r="ZZ309" s="5"/>
      <c r="AAA309" s="5"/>
      <c r="AAB309" s="5"/>
      <c r="AAC309" s="5"/>
      <c r="AAD309" s="5"/>
      <c r="AAE309" s="5"/>
      <c r="AAF309" s="5"/>
      <c r="AAG309" s="5"/>
      <c r="AAH309" s="5"/>
      <c r="AAI309" s="5"/>
      <c r="AAJ309" s="5"/>
      <c r="AAK309" s="5"/>
      <c r="AAL309" s="5"/>
      <c r="AAM309" s="5"/>
      <c r="AAN309" s="5"/>
      <c r="AAO309" s="5"/>
      <c r="AAP309" s="5"/>
      <c r="AAQ309" s="5"/>
      <c r="AAR309" s="5"/>
      <c r="AAS309" s="5"/>
      <c r="AAT309" s="5"/>
      <c r="AAU309" s="5"/>
      <c r="AAV309" s="5"/>
      <c r="AAW309" s="5"/>
      <c r="AAX309" s="5"/>
      <c r="AAY309" s="5"/>
      <c r="AAZ309" s="5"/>
      <c r="ABA309" s="5"/>
      <c r="ABB309" s="5"/>
      <c r="ABC309" s="5"/>
      <c r="ABD309" s="5"/>
      <c r="ABE309" s="5"/>
      <c r="ABF309" s="5"/>
      <c r="ABG309" s="5"/>
      <c r="ABH309" s="5"/>
      <c r="ABI309" s="5"/>
      <c r="ABJ309" s="5"/>
      <c r="ABK309" s="5"/>
      <c r="ABL309" s="5"/>
      <c r="ABM309" s="5"/>
      <c r="ABN309" s="5"/>
      <c r="ABO309" s="5"/>
      <c r="ABP309" s="5"/>
      <c r="ABQ309" s="5"/>
      <c r="ABR309" s="5"/>
      <c r="ABS309" s="5"/>
      <c r="ABT309" s="5"/>
      <c r="ABU309" s="5"/>
      <c r="ABV309" s="5"/>
      <c r="ABW309" s="5"/>
      <c r="ABX309" s="5"/>
      <c r="ABY309" s="5"/>
      <c r="ABZ309" s="5"/>
      <c r="ACA309" s="5"/>
      <c r="ACB309" s="5"/>
      <c r="ACC309" s="5"/>
      <c r="ACD309" s="5"/>
      <c r="ACE309" s="5"/>
      <c r="ACF309" s="5"/>
      <c r="ACG309" s="5"/>
      <c r="ACH309" s="5"/>
      <c r="ACI309" s="5"/>
      <c r="ACJ309" s="5"/>
      <c r="ACK309" s="5"/>
      <c r="ACL309" s="5"/>
      <c r="ACM309" s="5"/>
      <c r="ACN309" s="5"/>
      <c r="ACO309" s="5"/>
      <c r="ACP309" s="5"/>
      <c r="ACQ309" s="5"/>
      <c r="ACR309" s="5"/>
      <c r="ACS309" s="5"/>
      <c r="ACT309" s="5"/>
      <c r="ACU309" s="5"/>
      <c r="ACV309" s="5"/>
      <c r="ACW309" s="5"/>
      <c r="ACX309" s="5"/>
      <c r="ACY309" s="5"/>
      <c r="ACZ309" s="5"/>
      <c r="ADA309" s="5"/>
      <c r="ADB309" s="5"/>
      <c r="ADC309" s="5"/>
      <c r="ADD309" s="5"/>
      <c r="ADE309" s="5"/>
      <c r="ADF309" s="5"/>
      <c r="ADG309" s="5"/>
      <c r="ADH309" s="5"/>
      <c r="ADI309" s="5"/>
      <c r="ADJ309" s="5"/>
      <c r="ADK309" s="5"/>
      <c r="ADL309" s="5"/>
      <c r="ADM309" s="5"/>
      <c r="ADN309" s="5"/>
      <c r="ADO309" s="5"/>
      <c r="ADP309" s="5"/>
      <c r="ADQ309" s="5"/>
      <c r="ADR309" s="5"/>
      <c r="ADS309" s="5"/>
      <c r="ADT309" s="5"/>
      <c r="ADU309" s="5"/>
      <c r="ADV309" s="5"/>
      <c r="ADW309" s="5"/>
      <c r="ADX309" s="5"/>
      <c r="ADY309" s="5"/>
      <c r="ADZ309" s="5"/>
      <c r="AEA309" s="5"/>
      <c r="AEB309" s="5"/>
      <c r="AEC309" s="5"/>
      <c r="AED309" s="5"/>
      <c r="AEE309" s="5"/>
      <c r="AEF309" s="5"/>
      <c r="AEG309" s="5"/>
      <c r="AEH309" s="5"/>
      <c r="AEI309" s="5"/>
      <c r="AEJ309" s="5"/>
      <c r="AEK309" s="5"/>
      <c r="AEL309" s="5"/>
      <c r="AEM309" s="5"/>
      <c r="AEN309" s="5"/>
      <c r="AEO309" s="5"/>
      <c r="AEP309" s="5"/>
      <c r="AEQ309" s="5"/>
      <c r="AER309" s="5"/>
      <c r="AES309" s="5"/>
      <c r="AET309" s="5"/>
      <c r="AEU309" s="5"/>
      <c r="AEV309" s="5"/>
      <c r="AEW309" s="5"/>
      <c r="AEX309" s="5"/>
      <c r="AEY309" s="5"/>
      <c r="AEZ309" s="5"/>
      <c r="AFA309" s="5"/>
      <c r="AFB309" s="5"/>
      <c r="AFC309" s="5"/>
      <c r="AFD309" s="5"/>
      <c r="AFE309" s="5"/>
      <c r="AFF309" s="5"/>
      <c r="AFG309" s="5"/>
      <c r="AFH309" s="5"/>
      <c r="AFI309" s="5"/>
      <c r="AFJ309" s="5"/>
      <c r="AFK309" s="5"/>
      <c r="AFL309" s="5"/>
      <c r="AFM309" s="5"/>
      <c r="AFN309" s="5"/>
      <c r="AFO309" s="5"/>
      <c r="AFP309" s="5"/>
      <c r="AFQ309" s="5"/>
      <c r="AFR309" s="5"/>
      <c r="AFS309" s="5"/>
      <c r="AFT309" s="5"/>
      <c r="AFU309" s="5"/>
      <c r="AFV309" s="5"/>
      <c r="AFW309" s="5"/>
      <c r="AFX309" s="5"/>
      <c r="AFY309" s="5"/>
      <c r="AFZ309" s="5"/>
      <c r="AGA309" s="5"/>
      <c r="AGB309" s="5"/>
      <c r="AGC309" s="5"/>
      <c r="AGD309" s="5"/>
      <c r="AGE309" s="5"/>
      <c r="AGF309" s="5"/>
      <c r="AGG309" s="5"/>
      <c r="AGH309" s="5"/>
      <c r="AGI309" s="5"/>
      <c r="AGJ309" s="5"/>
      <c r="AGK309" s="5"/>
      <c r="AGL309" s="5"/>
      <c r="AGM309" s="5"/>
      <c r="AGN309" s="5"/>
      <c r="AGO309" s="5"/>
      <c r="AGP309" s="5"/>
      <c r="AGQ309" s="5"/>
      <c r="AGR309" s="5"/>
      <c r="AGS309" s="5"/>
      <c r="AGT309" s="5"/>
      <c r="AGU309" s="5"/>
      <c r="AGV309" s="5"/>
      <c r="AGW309" s="5"/>
      <c r="AGX309" s="5"/>
      <c r="AGY309" s="5"/>
      <c r="AGZ309" s="5"/>
      <c r="AHA309" s="5"/>
      <c r="AHB309" s="5"/>
      <c r="AHC309" s="5"/>
      <c r="AHD309" s="5"/>
      <c r="AHE309" s="5"/>
      <c r="AHF309" s="5"/>
      <c r="AHG309" s="5"/>
      <c r="AHH309" s="5"/>
      <c r="AHI309" s="5"/>
      <c r="AHJ309" s="5"/>
      <c r="AHK309" s="5"/>
      <c r="AHL309" s="5"/>
      <c r="AHM309" s="5"/>
      <c r="AHN309" s="5"/>
      <c r="AHO309" s="5"/>
      <c r="AHP309" s="5"/>
      <c r="AHQ309" s="5"/>
      <c r="AHR309" s="5"/>
      <c r="AHS309" s="5"/>
      <c r="AHT309" s="5"/>
      <c r="AHU309" s="5"/>
      <c r="AHV309" s="5"/>
      <c r="AHW309" s="5"/>
      <c r="AHX309" s="5"/>
      <c r="AHY309" s="5"/>
      <c r="AHZ309" s="5"/>
      <c r="AIA309" s="5"/>
      <c r="AIB309" s="5"/>
      <c r="AIC309" s="5"/>
      <c r="AID309" s="5"/>
      <c r="AIE309" s="5"/>
      <c r="AIF309" s="5"/>
      <c r="AIG309" s="5"/>
      <c r="AIH309" s="5"/>
      <c r="AII309" s="5"/>
      <c r="AIJ309" s="5"/>
      <c r="AIK309" s="5"/>
      <c r="AIL309" s="5"/>
      <c r="AIM309" s="5"/>
      <c r="AIN309" s="5"/>
      <c r="AIO309" s="5"/>
      <c r="AIP309" s="5"/>
      <c r="AIQ309" s="5"/>
      <c r="AIR309" s="5"/>
      <c r="AIS309" s="5"/>
      <c r="AIT309" s="5"/>
      <c r="AIU309" s="5"/>
      <c r="AIV309" s="5"/>
      <c r="AIW309" s="5"/>
      <c r="AIX309" s="5"/>
      <c r="AIY309" s="5"/>
      <c r="AIZ309" s="5"/>
      <c r="AJA309" s="5"/>
      <c r="AJB309" s="5"/>
      <c r="AJC309" s="5"/>
      <c r="AJD309" s="5"/>
      <c r="AJE309" s="5"/>
      <c r="AJF309" s="5"/>
      <c r="AJG309" s="5"/>
      <c r="AJH309" s="5"/>
      <c r="AJI309" s="5"/>
      <c r="AJJ309" s="5"/>
      <c r="AJK309" s="5"/>
      <c r="AJL309" s="5"/>
      <c r="AJM309" s="5"/>
      <c r="AJN309" s="5"/>
      <c r="AJO309" s="5"/>
      <c r="AJP309" s="5"/>
      <c r="AJQ309" s="5"/>
      <c r="AJR309" s="5"/>
      <c r="AJS309" s="5"/>
      <c r="AJT309" s="5"/>
      <c r="AJU309" s="5"/>
      <c r="AJV309" s="5"/>
      <c r="AJW309" s="5"/>
      <c r="AJX309" s="5"/>
      <c r="AJY309" s="5"/>
      <c r="AJZ309" s="5"/>
      <c r="AKA309" s="5"/>
      <c r="AKB309" s="5"/>
      <c r="AKC309" s="5"/>
      <c r="AKD309" s="5"/>
      <c r="AKE309" s="5"/>
      <c r="AKF309" s="5"/>
      <c r="AKG309" s="5"/>
      <c r="AKH309" s="5"/>
      <c r="AKI309" s="5"/>
      <c r="AKJ309" s="5"/>
      <c r="AKK309" s="5"/>
      <c r="AKL309" s="5"/>
      <c r="AKM309" s="5"/>
      <c r="AKN309" s="5"/>
      <c r="AKO309" s="5"/>
      <c r="AKP309" s="5"/>
      <c r="AKQ309" s="5"/>
      <c r="AKR309" s="5"/>
      <c r="AKS309" s="5"/>
      <c r="AKT309" s="5"/>
      <c r="AKU309" s="5"/>
      <c r="AKV309" s="5"/>
      <c r="AKW309" s="5"/>
      <c r="AKX309" s="5"/>
      <c r="AKY309" s="5"/>
      <c r="AKZ309" s="5"/>
      <c r="ALA309" s="5"/>
      <c r="ALB309" s="5"/>
      <c r="ALC309" s="5"/>
      <c r="ALD309" s="5"/>
      <c r="ALE309" s="5"/>
      <c r="ALF309" s="5"/>
      <c r="ALG309" s="5"/>
      <c r="ALH309" s="5"/>
      <c r="ALI309" s="5"/>
      <c r="ALJ309" s="5"/>
      <c r="ALK309" s="5"/>
      <c r="ALL309" s="5"/>
      <c r="ALM309" s="5"/>
      <c r="ALN309" s="5"/>
      <c r="ALO309" s="5"/>
      <c r="ALP309" s="5"/>
      <c r="ALQ309" s="5"/>
      <c r="ALR309" s="5"/>
      <c r="ALS309" s="5"/>
      <c r="ALT309" s="5"/>
      <c r="ALU309" s="5"/>
      <c r="ALV309" s="5"/>
      <c r="ALW309" s="5"/>
      <c r="ALX309" s="5"/>
      <c r="ALY309" s="5"/>
      <c r="ALZ309" s="5"/>
      <c r="AMA309" s="5"/>
      <c r="AMB309" s="5"/>
      <c r="AMC309" s="5"/>
      <c r="AMD309" s="5"/>
      <c r="AME309" s="5"/>
      <c r="AMF309" s="5"/>
      <c r="AMG309" s="5"/>
      <c r="AMH309" s="5"/>
      <c r="AMI309" s="5"/>
      <c r="AMJ309" s="5"/>
      <c r="AMK309" s="5"/>
      <c r="AML309" s="5"/>
      <c r="AMM309" s="5"/>
      <c r="AMN309" s="5"/>
      <c r="AMO309" s="5"/>
      <c r="AMP309" s="5"/>
      <c r="AMQ309" s="5"/>
      <c r="AMR309" s="5"/>
      <c r="AMS309" s="5"/>
      <c r="AMT309" s="5"/>
      <c r="AMU309" s="5"/>
      <c r="AMV309" s="5"/>
      <c r="AMW309" s="5"/>
      <c r="AMX309" s="5"/>
      <c r="AMY309" s="5"/>
      <c r="AMZ309" s="5"/>
      <c r="ANA309" s="5"/>
      <c r="ANB309" s="5"/>
      <c r="ANC309" s="5"/>
      <c r="AND309" s="5"/>
      <c r="ANE309" s="5"/>
      <c r="ANF309" s="5"/>
      <c r="ANG309" s="5"/>
      <c r="ANH309" s="5"/>
      <c r="ANI309" s="5"/>
      <c r="ANJ309" s="5"/>
      <c r="ANK309" s="5"/>
      <c r="ANL309" s="5"/>
      <c r="ANM309" s="5"/>
      <c r="ANN309" s="5"/>
      <c r="ANO309" s="5"/>
      <c r="ANP309" s="5"/>
      <c r="ANQ309" s="5"/>
      <c r="ANR309" s="5"/>
      <c r="ANS309" s="5"/>
      <c r="ANT309" s="5"/>
      <c r="ANU309" s="5"/>
      <c r="ANV309" s="5"/>
      <c r="ANW309" s="5"/>
      <c r="ANX309" s="5"/>
      <c r="ANY309" s="5"/>
      <c r="ANZ309" s="5"/>
      <c r="AOA309" s="5"/>
      <c r="AOB309" s="5"/>
      <c r="AOC309" s="5"/>
      <c r="AOD309" s="5"/>
      <c r="AOE309" s="5"/>
      <c r="AOF309" s="5"/>
      <c r="AOG309" s="5"/>
      <c r="AOH309" s="5"/>
      <c r="AOI309" s="5"/>
      <c r="AOJ309" s="5"/>
      <c r="AOK309" s="5"/>
      <c r="AOL309" s="5"/>
      <c r="AOM309" s="5"/>
      <c r="AON309" s="5"/>
      <c r="AOO309" s="5"/>
      <c r="AOP309" s="5"/>
      <c r="AOQ309" s="5"/>
      <c r="AOR309" s="5"/>
      <c r="AOS309" s="5"/>
      <c r="AOT309" s="5"/>
      <c r="AOU309" s="5"/>
      <c r="AOV309" s="5"/>
      <c r="AOW309" s="5"/>
      <c r="AOX309" s="5"/>
      <c r="AOY309" s="5"/>
      <c r="AOZ309" s="5"/>
      <c r="APA309" s="5"/>
      <c r="APB309" s="5"/>
      <c r="APC309" s="5"/>
      <c r="APD309" s="5"/>
      <c r="APE309" s="5"/>
      <c r="APF309" s="5"/>
      <c r="APG309" s="5"/>
      <c r="APH309" s="5"/>
      <c r="API309" s="5"/>
      <c r="APJ309" s="5"/>
      <c r="APK309" s="5"/>
      <c r="APL309" s="5"/>
      <c r="APM309" s="5"/>
      <c r="APN309" s="5"/>
      <c r="APO309" s="5"/>
      <c r="APP309" s="5"/>
      <c r="APQ309" s="5"/>
      <c r="APR309" s="5"/>
      <c r="APS309" s="5"/>
      <c r="APT309" s="5"/>
      <c r="APU309" s="5"/>
      <c r="APV309" s="5"/>
      <c r="APW309" s="5"/>
      <c r="APX309" s="5"/>
      <c r="APY309" s="5"/>
      <c r="APZ309" s="5"/>
      <c r="AQA309" s="5"/>
      <c r="AQB309" s="5"/>
      <c r="AQC309" s="5"/>
      <c r="AQD309" s="5"/>
      <c r="AQE309" s="5"/>
      <c r="AQF309" s="5"/>
      <c r="AQG309" s="5"/>
      <c r="AQH309" s="5"/>
      <c r="AQI309" s="5"/>
      <c r="AQJ309" s="5"/>
      <c r="AQK309" s="5"/>
      <c r="AQL309" s="5"/>
      <c r="AQM309" s="5"/>
      <c r="AQN309" s="5"/>
      <c r="AQO309" s="5"/>
      <c r="AQP309" s="5"/>
      <c r="AQQ309" s="5"/>
      <c r="AQR309" s="5"/>
      <c r="AQS309" s="5"/>
      <c r="AQT309" s="5"/>
      <c r="AQU309" s="5"/>
      <c r="AQV309" s="5"/>
      <c r="AQW309" s="5"/>
      <c r="AQX309" s="5"/>
      <c r="AQY309" s="5"/>
      <c r="AQZ309" s="5"/>
      <c r="ARA309" s="5"/>
      <c r="ARB309" s="5"/>
      <c r="ARC309" s="5"/>
      <c r="ARD309" s="5"/>
      <c r="ARE309" s="5"/>
      <c r="ARF309" s="5"/>
      <c r="ARG309" s="5"/>
      <c r="ARH309" s="5"/>
      <c r="ARI309" s="5"/>
      <c r="ARJ309" s="5"/>
      <c r="ARK309" s="5"/>
      <c r="ARL309" s="5"/>
      <c r="ARM309" s="5"/>
      <c r="ARN309" s="5"/>
      <c r="ARO309" s="5"/>
      <c r="ARP309" s="5"/>
      <c r="ARQ309" s="5"/>
      <c r="ARR309" s="5"/>
      <c r="ARS309" s="5"/>
      <c r="ART309" s="5"/>
      <c r="ARU309" s="5"/>
      <c r="ARV309" s="5"/>
      <c r="ARW309" s="5"/>
      <c r="ARX309" s="5"/>
      <c r="ARY309" s="5"/>
      <c r="ARZ309" s="5"/>
      <c r="ASA309" s="5"/>
      <c r="ASB309" s="5"/>
      <c r="ASC309" s="5"/>
      <c r="ASD309" s="5"/>
      <c r="ASE309" s="5"/>
      <c r="ASF309" s="5"/>
      <c r="ASG309" s="5"/>
      <c r="ASH309" s="5"/>
      <c r="ASI309" s="5"/>
      <c r="ASJ309" s="5"/>
      <c r="ASK309" s="5"/>
      <c r="ASL309" s="5"/>
      <c r="ASM309" s="5"/>
      <c r="ASN309" s="5"/>
      <c r="ASO309" s="5"/>
      <c r="ASP309" s="5"/>
      <c r="ASQ309" s="5"/>
      <c r="ASR309" s="5"/>
      <c r="ASS309" s="5"/>
      <c r="AST309" s="5"/>
      <c r="ASU309" s="5"/>
      <c r="ASV309" s="5"/>
      <c r="ASW309" s="5"/>
      <c r="ASX309" s="5"/>
      <c r="ASY309" s="5"/>
      <c r="ASZ309" s="5"/>
      <c r="ATA309" s="5"/>
      <c r="ATB309" s="5"/>
      <c r="ATC309" s="5"/>
      <c r="ATD309" s="5"/>
      <c r="ATE309" s="5"/>
      <c r="ATF309" s="5"/>
      <c r="ATG309" s="5"/>
      <c r="ATH309" s="5"/>
      <c r="ATI309" s="5"/>
      <c r="ATJ309" s="5"/>
      <c r="ATK309" s="5"/>
      <c r="ATL309" s="5"/>
      <c r="ATM309" s="5"/>
      <c r="ATN309" s="5"/>
      <c r="ATO309" s="5"/>
      <c r="ATP309" s="5"/>
      <c r="ATQ309" s="5"/>
      <c r="ATR309" s="5"/>
      <c r="ATS309" s="5"/>
      <c r="ATT309" s="5"/>
      <c r="ATU309" s="5"/>
      <c r="ATV309" s="5"/>
      <c r="ATW309" s="5"/>
      <c r="ATX309" s="5"/>
      <c r="ATY309" s="5"/>
      <c r="ATZ309" s="5"/>
      <c r="AUA309" s="5"/>
      <c r="AUB309" s="5"/>
      <c r="AUC309" s="5"/>
      <c r="AUD309" s="5"/>
      <c r="AUE309" s="5"/>
      <c r="AUF309" s="5"/>
      <c r="AUG309" s="5"/>
      <c r="AUH309" s="5"/>
      <c r="AUI309" s="5"/>
      <c r="AUJ309" s="5"/>
      <c r="AUK309" s="5"/>
      <c r="AUL309" s="5"/>
      <c r="AUM309" s="5"/>
      <c r="AUN309" s="5"/>
      <c r="AUO309" s="5"/>
      <c r="AUP309" s="5"/>
      <c r="AUQ309" s="5"/>
      <c r="AUR309" s="5"/>
      <c r="AUS309" s="5"/>
      <c r="AUT309" s="5"/>
      <c r="AUU309" s="5"/>
      <c r="AUV309" s="5"/>
      <c r="AUW309" s="5"/>
      <c r="AUX309" s="5"/>
      <c r="AUY309" s="5"/>
      <c r="AUZ309" s="5"/>
      <c r="AVA309" s="5"/>
      <c r="AVB309" s="5"/>
      <c r="AVC309" s="5"/>
      <c r="AVD309" s="5"/>
      <c r="AVE309" s="5"/>
      <c r="AVF309" s="5"/>
      <c r="AVG309" s="5"/>
      <c r="AVH309" s="5"/>
      <c r="AVI309" s="5"/>
      <c r="AVJ309" s="5"/>
      <c r="AVK309" s="5"/>
      <c r="AVL309" s="5"/>
      <c r="AVM309" s="5"/>
      <c r="AVN309" s="5"/>
      <c r="AVO309" s="5"/>
      <c r="AVP309" s="5"/>
      <c r="AVQ309" s="5"/>
      <c r="AVR309" s="5"/>
      <c r="AVS309" s="5"/>
      <c r="AVT309" s="5"/>
      <c r="AVU309" s="5"/>
      <c r="AVV309" s="5"/>
      <c r="AVW309" s="5"/>
      <c r="AVX309" s="5"/>
      <c r="AVY309" s="5"/>
      <c r="AVZ309" s="5"/>
      <c r="AWA309" s="5"/>
      <c r="AWB309" s="5"/>
      <c r="AWC309" s="5"/>
      <c r="AWD309" s="5"/>
      <c r="AWE309" s="5"/>
      <c r="AWF309" s="5"/>
      <c r="AWG309" s="5"/>
      <c r="AWH309" s="5"/>
      <c r="AWI309" s="5"/>
      <c r="AWJ309" s="5"/>
      <c r="AWK309" s="5"/>
      <c r="AWL309" s="5"/>
      <c r="AWM309" s="5"/>
      <c r="AWN309" s="5"/>
      <c r="AWO309" s="5"/>
      <c r="AWP309" s="5"/>
      <c r="AWQ309" s="5"/>
      <c r="AWR309" s="5"/>
      <c r="AWS309" s="5"/>
      <c r="AWT309" s="5"/>
      <c r="AWU309" s="5"/>
      <c r="AWV309" s="5"/>
      <c r="AWW309" s="5"/>
      <c r="AWX309" s="5"/>
      <c r="AWY309" s="5"/>
      <c r="AWZ309" s="5"/>
      <c r="AXA309" s="5"/>
      <c r="AXB309" s="5"/>
      <c r="AXC309" s="5"/>
      <c r="AXD309" s="5"/>
      <c r="AXE309" s="5"/>
      <c r="AXF309" s="5"/>
      <c r="AXG309" s="5"/>
      <c r="AXH309" s="5"/>
      <c r="AXI309" s="5"/>
      <c r="AXJ309" s="5"/>
      <c r="AXK309" s="5"/>
      <c r="AXL309" s="5"/>
      <c r="AXM309" s="5"/>
      <c r="AXN309" s="5"/>
      <c r="AXO309" s="5"/>
      <c r="AXP309" s="5"/>
      <c r="AXQ309" s="5"/>
      <c r="AXR309" s="5"/>
      <c r="AXS309" s="5"/>
      <c r="AXT309" s="5"/>
      <c r="AXU309" s="5"/>
      <c r="AXV309" s="5"/>
      <c r="AXW309" s="5"/>
      <c r="AXX309" s="5"/>
      <c r="AXY309" s="5"/>
      <c r="AXZ309" s="5"/>
      <c r="AYA309" s="5"/>
      <c r="AYB309" s="5"/>
      <c r="AYC309" s="5"/>
      <c r="AYD309" s="5"/>
      <c r="AYE309" s="5"/>
      <c r="AYF309" s="5"/>
      <c r="AYG309" s="5"/>
      <c r="AYH309" s="5"/>
      <c r="AYI309" s="5"/>
      <c r="AYJ309" s="5"/>
      <c r="AYK309" s="5"/>
      <c r="AYL309" s="5"/>
      <c r="AYM309" s="5"/>
      <c r="AYN309" s="5"/>
      <c r="AYO309" s="5"/>
      <c r="AYP309" s="5"/>
      <c r="AYQ309" s="5"/>
      <c r="AYR309" s="5"/>
      <c r="AYS309" s="5"/>
      <c r="AYT309" s="5"/>
      <c r="AYU309" s="5"/>
      <c r="AYV309" s="5"/>
      <c r="AYW309" s="5"/>
      <c r="AYX309" s="5"/>
      <c r="AYY309" s="5"/>
      <c r="AYZ309" s="5"/>
      <c r="AZA309" s="5"/>
      <c r="AZB309" s="5"/>
      <c r="AZC309" s="5"/>
      <c r="AZD309" s="5"/>
      <c r="AZE309" s="5"/>
      <c r="AZF309" s="5"/>
      <c r="AZG309" s="5"/>
      <c r="AZH309" s="5"/>
      <c r="AZI309" s="5"/>
      <c r="AZJ309" s="5"/>
      <c r="AZK309" s="5"/>
      <c r="AZL309" s="5"/>
      <c r="AZM309" s="5"/>
      <c r="AZN309" s="5"/>
      <c r="AZO309" s="5"/>
      <c r="AZP309" s="5"/>
      <c r="AZQ309" s="5"/>
      <c r="AZR309" s="5"/>
      <c r="AZS309" s="5"/>
      <c r="AZT309" s="5"/>
      <c r="AZU309" s="5"/>
      <c r="AZV309" s="5"/>
      <c r="AZW309" s="5"/>
      <c r="AZX309" s="5"/>
      <c r="AZY309" s="5"/>
      <c r="AZZ309" s="5"/>
      <c r="BAA309" s="5"/>
      <c r="BAB309" s="5"/>
      <c r="BAC309" s="5"/>
      <c r="BAD309" s="5"/>
      <c r="BAE309" s="5"/>
      <c r="BAF309" s="5"/>
      <c r="BAG309" s="5"/>
      <c r="BAH309" s="5"/>
      <c r="BAI309" s="5"/>
      <c r="BAJ309" s="5"/>
      <c r="BAK309" s="5"/>
      <c r="BAL309" s="5"/>
      <c r="BAM309" s="5"/>
      <c r="BAN309" s="5"/>
      <c r="BAO309" s="5"/>
      <c r="BAP309" s="5"/>
      <c r="BAQ309" s="5"/>
      <c r="BAR309" s="5"/>
      <c r="BAS309" s="5"/>
      <c r="BAT309" s="5"/>
      <c r="BAU309" s="5"/>
      <c r="BAV309" s="5"/>
      <c r="BAW309" s="5"/>
      <c r="BAX309" s="5"/>
      <c r="BAY309" s="5"/>
      <c r="BAZ309" s="5"/>
      <c r="BBA309" s="5"/>
      <c r="BBB309" s="5"/>
      <c r="BBC309" s="5"/>
      <c r="BBD309" s="5"/>
      <c r="BBE309" s="5"/>
      <c r="BBF309" s="5"/>
      <c r="BBG309" s="5"/>
      <c r="BBH309" s="5"/>
      <c r="BBI309" s="5"/>
      <c r="BBJ309" s="5"/>
      <c r="BBK309" s="5"/>
      <c r="BBL309" s="5"/>
      <c r="BBM309" s="5"/>
      <c r="BBN309" s="5"/>
      <c r="BBO309" s="5"/>
      <c r="BBP309" s="5"/>
      <c r="BBQ309" s="5"/>
      <c r="BBR309" s="5"/>
      <c r="BBS309" s="5"/>
      <c r="BBT309" s="5"/>
      <c r="BBU309" s="5"/>
      <c r="BBV309" s="5"/>
      <c r="BBW309" s="5"/>
      <c r="BBX309" s="5"/>
      <c r="BBY309" s="5"/>
      <c r="BBZ309" s="5"/>
      <c r="BCA309" s="5"/>
      <c r="BCB309" s="5"/>
      <c r="BCC309" s="5"/>
      <c r="BCD309" s="5"/>
      <c r="BCE309" s="5"/>
      <c r="BCF309" s="5"/>
      <c r="BCG309" s="5"/>
      <c r="BCH309" s="5"/>
      <c r="BCI309" s="5"/>
      <c r="BCJ309" s="5"/>
      <c r="BCK309" s="5"/>
      <c r="BCL309" s="5"/>
      <c r="BCM309" s="5"/>
      <c r="BCN309" s="5"/>
      <c r="BCO309" s="5"/>
      <c r="BCP309" s="5"/>
      <c r="BCQ309" s="5"/>
      <c r="BCR309" s="5"/>
      <c r="BCS309" s="5"/>
      <c r="BCT309" s="5"/>
      <c r="BCU309" s="5"/>
      <c r="BCV309" s="5"/>
      <c r="BCW309" s="5"/>
      <c r="BCX309" s="5"/>
      <c r="BCY309" s="5"/>
      <c r="BCZ309" s="5"/>
      <c r="BDA309" s="5"/>
      <c r="BDB309" s="5"/>
      <c r="BDC309" s="5"/>
      <c r="BDD309" s="5"/>
      <c r="BDE309" s="5"/>
      <c r="BDF309" s="5"/>
      <c r="BDG309" s="5"/>
      <c r="BDH309" s="5"/>
      <c r="BDI309" s="5"/>
      <c r="BDJ309" s="5"/>
      <c r="BDK309" s="5"/>
      <c r="BDL309" s="5"/>
      <c r="BDM309" s="5"/>
      <c r="BDN309" s="5"/>
      <c r="BDO309" s="5"/>
      <c r="BDP309" s="5"/>
      <c r="BDQ309" s="5"/>
      <c r="BDR309" s="5"/>
      <c r="BDS309" s="5"/>
      <c r="BDT309" s="5"/>
      <c r="BDU309" s="5"/>
      <c r="BDV309" s="5"/>
      <c r="BDW309" s="5"/>
      <c r="BDX309" s="5"/>
      <c r="BDY309" s="5"/>
      <c r="BDZ309" s="5"/>
      <c r="BEA309" s="5"/>
      <c r="BEB309" s="5"/>
      <c r="BEC309" s="5"/>
      <c r="BED309" s="5"/>
      <c r="BEE309" s="5"/>
      <c r="BEF309" s="5"/>
      <c r="BEG309" s="5"/>
      <c r="BEH309" s="5"/>
      <c r="BEI309" s="5"/>
      <c r="BEJ309" s="5"/>
      <c r="BEK309" s="5"/>
      <c r="BEL309" s="5"/>
      <c r="BEM309" s="5"/>
      <c r="BEN309" s="5"/>
      <c r="BEO309" s="5"/>
      <c r="BEP309" s="5"/>
      <c r="BEQ309" s="5"/>
      <c r="BER309" s="5"/>
      <c r="BES309" s="5"/>
      <c r="BET309" s="5"/>
      <c r="BEU309" s="5"/>
      <c r="BEV309" s="5"/>
      <c r="BEW309" s="5"/>
      <c r="BEX309" s="5"/>
      <c r="BEY309" s="5"/>
      <c r="BEZ309" s="5"/>
      <c r="BFA309" s="5"/>
      <c r="BFB309" s="5"/>
      <c r="BFC309" s="5"/>
      <c r="BFD309" s="5"/>
      <c r="BFE309" s="5"/>
      <c r="BFF309" s="5"/>
      <c r="BFG309" s="5"/>
      <c r="BFH309" s="5"/>
      <c r="BFI309" s="5"/>
      <c r="BFJ309" s="5"/>
      <c r="BFK309" s="5"/>
      <c r="BFL309" s="5"/>
      <c r="BFM309" s="5"/>
      <c r="BFN309" s="5"/>
      <c r="BFO309" s="5"/>
      <c r="BFP309" s="5"/>
      <c r="BFQ309" s="5"/>
      <c r="BFR309" s="5"/>
      <c r="BFS309" s="5"/>
      <c r="BFT309" s="5"/>
      <c r="BFU309" s="5"/>
      <c r="BFV309" s="5"/>
      <c r="BFW309" s="5"/>
      <c r="BFX309" s="5"/>
      <c r="BFY309" s="5"/>
      <c r="BFZ309" s="5"/>
      <c r="BGA309" s="5"/>
      <c r="BGB309" s="5"/>
      <c r="BGC309" s="5"/>
      <c r="BGD309" s="5"/>
      <c r="BGE309" s="5"/>
      <c r="BGF309" s="5"/>
      <c r="BGG309" s="5"/>
      <c r="BGH309" s="5"/>
      <c r="BGI309" s="5"/>
      <c r="BGJ309" s="5"/>
      <c r="BGK309" s="5"/>
      <c r="BGL309" s="5"/>
      <c r="BGM309" s="5"/>
      <c r="BGN309" s="5"/>
      <c r="BGO309" s="5"/>
      <c r="BGP309" s="5"/>
      <c r="BGQ309" s="5"/>
      <c r="BGR309" s="5"/>
      <c r="BGS309" s="5"/>
      <c r="BGT309" s="5"/>
      <c r="BGU309" s="5"/>
      <c r="BGV309" s="5"/>
      <c r="BGW309" s="5"/>
      <c r="BGX309" s="5"/>
      <c r="BGY309" s="5"/>
      <c r="BGZ309" s="5"/>
      <c r="BHA309" s="5"/>
      <c r="BHB309" s="5"/>
      <c r="BHC309" s="5"/>
      <c r="BHD309" s="5"/>
      <c r="BHE309" s="5"/>
      <c r="BHF309" s="5"/>
      <c r="BHG309" s="5"/>
      <c r="BHH309" s="5"/>
      <c r="BHI309" s="5"/>
      <c r="BHJ309" s="5"/>
      <c r="BHK309" s="5"/>
      <c r="BHL309" s="5"/>
      <c r="BHM309" s="5"/>
      <c r="BHN309" s="5"/>
      <c r="BHO309" s="5"/>
      <c r="BHP309" s="5"/>
      <c r="BHQ309" s="5"/>
      <c r="BHR309" s="5"/>
      <c r="BHS309" s="5"/>
      <c r="BHT309" s="5"/>
      <c r="BHU309" s="5"/>
      <c r="BHV309" s="5"/>
      <c r="BHW309" s="5"/>
      <c r="BHX309" s="5"/>
      <c r="BHY309" s="5"/>
      <c r="BHZ309" s="5"/>
      <c r="BIA309" s="5"/>
      <c r="BIB309" s="5"/>
      <c r="BIC309" s="5"/>
      <c r="BID309" s="5"/>
      <c r="BIE309" s="5"/>
      <c r="BIF309" s="5"/>
      <c r="BIG309" s="5"/>
      <c r="BIH309" s="5"/>
      <c r="BII309" s="5"/>
      <c r="BIJ309" s="5"/>
      <c r="BIK309" s="5"/>
      <c r="BIL309" s="5"/>
      <c r="BIM309" s="5"/>
      <c r="BIN309" s="5"/>
      <c r="BIO309" s="5"/>
      <c r="BIP309" s="5"/>
      <c r="BIQ309" s="5"/>
      <c r="BIR309" s="5"/>
      <c r="BIS309" s="5"/>
      <c r="BIT309" s="5"/>
      <c r="BIU309" s="5"/>
      <c r="BIV309" s="5"/>
      <c r="BIW309" s="5"/>
      <c r="BIX309" s="5"/>
      <c r="BIY309" s="5"/>
      <c r="BIZ309" s="5"/>
      <c r="BJA309" s="5"/>
      <c r="BJB309" s="5"/>
      <c r="BJC309" s="5"/>
      <c r="BJD309" s="5"/>
      <c r="BJE309" s="5"/>
      <c r="BJF309" s="5"/>
      <c r="BJG309" s="5"/>
      <c r="BJH309" s="5"/>
      <c r="BJI309" s="5"/>
      <c r="BJJ309" s="5"/>
      <c r="BJK309" s="5"/>
      <c r="BJL309" s="5"/>
      <c r="BJM309" s="5"/>
      <c r="BJN309" s="5"/>
      <c r="BJO309" s="5"/>
      <c r="BJP309" s="5"/>
      <c r="BJQ309" s="5"/>
      <c r="BJR309" s="5"/>
      <c r="BJS309" s="5"/>
      <c r="BJT309" s="5"/>
      <c r="BJU309" s="5"/>
      <c r="BJV309" s="5"/>
      <c r="BJW309" s="5"/>
      <c r="BJX309" s="5"/>
      <c r="BJY309" s="5"/>
      <c r="BJZ309" s="5"/>
      <c r="BKA309" s="5"/>
      <c r="BKB309" s="5"/>
      <c r="BKC309" s="5"/>
      <c r="BKD309" s="5"/>
      <c r="BKE309" s="5"/>
      <c r="BKF309" s="5"/>
      <c r="BKG309" s="5"/>
      <c r="BKH309" s="5"/>
      <c r="BKI309" s="5"/>
      <c r="BKJ309" s="5"/>
      <c r="BKK309" s="5"/>
      <c r="BKL309" s="5"/>
      <c r="BKM309" s="5"/>
      <c r="BKN309" s="5"/>
      <c r="BKO309" s="5"/>
      <c r="BKP309" s="5"/>
      <c r="BKQ309" s="5"/>
      <c r="BKR309" s="5"/>
      <c r="BKS309" s="5"/>
      <c r="BKT309" s="5"/>
      <c r="BKU309" s="5"/>
      <c r="BKV309" s="5"/>
      <c r="BKW309" s="5"/>
      <c r="BKX309" s="5"/>
      <c r="BKY309" s="5"/>
      <c r="BKZ309" s="5"/>
      <c r="BLA309" s="5"/>
      <c r="BLB309" s="5"/>
      <c r="BLC309" s="5"/>
      <c r="BLD309" s="5"/>
      <c r="BLE309" s="5"/>
      <c r="BLF309" s="5"/>
      <c r="BLG309" s="5"/>
      <c r="BLH309" s="5"/>
      <c r="BLI309" s="5"/>
      <c r="BLJ309" s="5"/>
      <c r="BLK309" s="5"/>
      <c r="BLL309" s="5"/>
      <c r="BLM309" s="5"/>
      <c r="BLN309" s="5"/>
      <c r="BLO309" s="5"/>
      <c r="BLP309" s="5"/>
      <c r="BLQ309" s="5"/>
      <c r="BLR309" s="5"/>
      <c r="BLS309" s="5"/>
      <c r="BLT309" s="5"/>
      <c r="BLU309" s="5"/>
      <c r="BLV309" s="5"/>
      <c r="BLW309" s="5"/>
      <c r="BLX309" s="5"/>
      <c r="BLY309" s="5"/>
      <c r="BLZ309" s="5"/>
      <c r="BMA309" s="5"/>
      <c r="BMB309" s="5"/>
      <c r="BMC309" s="5"/>
      <c r="BMD309" s="5"/>
      <c r="BME309" s="5"/>
      <c r="BMF309" s="5"/>
      <c r="BMG309" s="5"/>
      <c r="BMH309" s="5"/>
      <c r="BMI309" s="5"/>
      <c r="BMJ309" s="5"/>
      <c r="BMK309" s="5"/>
      <c r="BML309" s="5"/>
      <c r="BMM309" s="5"/>
      <c r="BMN309" s="5"/>
      <c r="BMO309" s="5"/>
      <c r="BMP309" s="5"/>
      <c r="BMQ309" s="5"/>
      <c r="BMR309" s="5"/>
      <c r="BMS309" s="5"/>
      <c r="BMT309" s="5"/>
      <c r="BMU309" s="5"/>
      <c r="BMV309" s="5"/>
      <c r="BMW309" s="5"/>
      <c r="BMX309" s="5"/>
      <c r="BMY309" s="5"/>
      <c r="BMZ309" s="5"/>
      <c r="BNA309" s="5"/>
      <c r="BNB309" s="5"/>
      <c r="BNC309" s="5"/>
      <c r="BND309" s="5"/>
      <c r="BNE309" s="5"/>
      <c r="BNF309" s="5"/>
      <c r="BNG309" s="5"/>
      <c r="BNH309" s="5"/>
      <c r="BNI309" s="5"/>
      <c r="BNJ309" s="5"/>
      <c r="BNK309" s="5"/>
      <c r="BNL309" s="5"/>
      <c r="BNM309" s="5"/>
      <c r="BNN309" s="5"/>
      <c r="BNO309" s="5"/>
      <c r="BNP309" s="5"/>
      <c r="BNQ309" s="5"/>
      <c r="BNR309" s="5"/>
      <c r="BNS309" s="5"/>
      <c r="BNT309" s="5"/>
      <c r="BNU309" s="5"/>
      <c r="BNV309" s="5"/>
      <c r="BNW309" s="5"/>
      <c r="BNX309" s="5"/>
      <c r="BNY309" s="5"/>
      <c r="BNZ309" s="5"/>
      <c r="BOA309" s="5"/>
      <c r="BOB309" s="5"/>
      <c r="BOC309" s="5"/>
      <c r="BOD309" s="5"/>
      <c r="BOE309" s="5"/>
      <c r="BOF309" s="5"/>
      <c r="BOG309" s="5"/>
      <c r="BOH309" s="5"/>
      <c r="BOI309" s="5"/>
      <c r="BOJ309" s="5"/>
      <c r="BOK309" s="5"/>
      <c r="BOL309" s="5"/>
      <c r="BOM309" s="5"/>
      <c r="BON309" s="5"/>
      <c r="BOO309" s="5"/>
      <c r="BOP309" s="5"/>
      <c r="BOQ309" s="5"/>
      <c r="BOR309" s="5"/>
      <c r="BOS309" s="5"/>
      <c r="BOT309" s="5"/>
      <c r="BOU309" s="5"/>
      <c r="BOV309" s="5"/>
      <c r="BOW309" s="5"/>
      <c r="BOX309" s="5"/>
      <c r="BOY309" s="5"/>
      <c r="BOZ309" s="5"/>
      <c r="BPA309" s="5"/>
      <c r="BPB309" s="5"/>
      <c r="BPC309" s="5"/>
      <c r="BPD309" s="5"/>
      <c r="BPE309" s="5"/>
      <c r="BPF309" s="5"/>
      <c r="BPG309" s="5"/>
      <c r="BPH309" s="5"/>
      <c r="BPI309" s="5"/>
      <c r="BPJ309" s="5"/>
      <c r="BPK309" s="5"/>
      <c r="BPL309" s="5"/>
      <c r="BPM309" s="5"/>
      <c r="BPN309" s="5"/>
      <c r="BPO309" s="5"/>
      <c r="BPP309" s="5"/>
      <c r="BPQ309" s="5"/>
      <c r="BPR309" s="5"/>
      <c r="BPS309" s="5"/>
      <c r="BPT309" s="5"/>
      <c r="BPU309" s="5"/>
      <c r="BPV309" s="5"/>
      <c r="BPW309" s="5"/>
      <c r="BPX309" s="5"/>
      <c r="BPY309" s="5"/>
      <c r="BPZ309" s="5"/>
      <c r="BQA309" s="5"/>
      <c r="BQB309" s="5"/>
      <c r="BQC309" s="5"/>
      <c r="BQD309" s="5"/>
      <c r="BQE309" s="5"/>
      <c r="BQF309" s="5"/>
      <c r="BQG309" s="5"/>
      <c r="BQH309" s="5"/>
      <c r="BQI309" s="5"/>
      <c r="BQJ309" s="5"/>
      <c r="BQK309" s="5"/>
      <c r="BQL309" s="5"/>
      <c r="BQM309" s="5"/>
      <c r="BQN309" s="5"/>
      <c r="BQO309" s="5"/>
      <c r="BQP309" s="5"/>
      <c r="BQQ309" s="5"/>
      <c r="BQR309" s="5"/>
      <c r="BQS309" s="5"/>
      <c r="BQT309" s="5"/>
      <c r="BQU309" s="5"/>
      <c r="BQV309" s="5"/>
      <c r="BQW309" s="5"/>
      <c r="BQX309" s="5"/>
      <c r="BQY309" s="5"/>
      <c r="BQZ309" s="5"/>
      <c r="BRA309" s="5"/>
      <c r="BRB309" s="5"/>
      <c r="BRC309" s="5"/>
      <c r="BRD309" s="5"/>
      <c r="BRE309" s="5"/>
      <c r="BRF309" s="5"/>
      <c r="BRG309" s="5"/>
      <c r="BRH309" s="5"/>
      <c r="BRI309" s="5"/>
      <c r="BRJ309" s="5"/>
      <c r="BRK309" s="5"/>
      <c r="BRL309" s="5"/>
      <c r="BRM309" s="5"/>
      <c r="BRN309" s="5"/>
      <c r="BRO309" s="5"/>
      <c r="BRP309" s="5"/>
      <c r="BRQ309" s="5"/>
      <c r="BRR309" s="5"/>
      <c r="BRS309" s="5"/>
      <c r="BRT309" s="5"/>
      <c r="BRU309" s="5"/>
      <c r="BRV309" s="5"/>
      <c r="BRW309" s="5"/>
      <c r="BRX309" s="5"/>
      <c r="BRY309" s="5"/>
      <c r="BRZ309" s="5"/>
      <c r="BSA309" s="5"/>
      <c r="BSB309" s="5"/>
      <c r="BSC309" s="5"/>
      <c r="BSD309" s="5"/>
      <c r="BSE309" s="5"/>
      <c r="BSF309" s="5"/>
      <c r="BSG309" s="5"/>
      <c r="BSH309" s="5"/>
      <c r="BSI309" s="5"/>
      <c r="BSJ309" s="5"/>
      <c r="BSK309" s="5"/>
      <c r="BSL309" s="5"/>
      <c r="BSM309" s="5"/>
      <c r="BSN309" s="5"/>
      <c r="BSO309" s="5"/>
      <c r="BSP309" s="5"/>
      <c r="BSQ309" s="5"/>
      <c r="BSR309" s="5"/>
      <c r="BSS309" s="5"/>
      <c r="BST309" s="5"/>
      <c r="BSU309" s="5"/>
      <c r="BSV309" s="5"/>
      <c r="BSW309" s="5"/>
      <c r="BSX309" s="5"/>
      <c r="BSY309" s="5"/>
      <c r="BSZ309" s="5"/>
      <c r="BTA309" s="5"/>
      <c r="BTB309" s="5"/>
      <c r="BTC309" s="5"/>
      <c r="BTD309" s="5"/>
      <c r="BTE309" s="5"/>
      <c r="BTF309" s="5"/>
      <c r="BTG309" s="5"/>
      <c r="BTH309" s="5"/>
      <c r="BTI309" s="5"/>
      <c r="BTJ309" s="5"/>
      <c r="BTK309" s="5"/>
      <c r="BTL309" s="5"/>
      <c r="BTM309" s="5"/>
      <c r="BTN309" s="5"/>
      <c r="BTO309" s="5"/>
      <c r="BTP309" s="5"/>
      <c r="BTQ309" s="5"/>
      <c r="BTR309" s="5"/>
      <c r="BTS309" s="5"/>
      <c r="BTT309" s="5"/>
      <c r="BTU309" s="5"/>
      <c r="BTV309" s="5"/>
      <c r="BTW309" s="5"/>
      <c r="BTX309" s="5"/>
      <c r="BTY309" s="5"/>
      <c r="BTZ309" s="5"/>
      <c r="BUA309" s="5"/>
      <c r="BUB309" s="5"/>
      <c r="BUC309" s="5"/>
      <c r="BUD309" s="5"/>
      <c r="BUE309" s="5"/>
      <c r="BUF309" s="5"/>
      <c r="BUG309" s="5"/>
      <c r="BUH309" s="5"/>
      <c r="BUI309" s="5"/>
      <c r="BUJ309" s="5"/>
      <c r="BUK309" s="5"/>
      <c r="BUL309" s="5"/>
      <c r="BUM309" s="5"/>
      <c r="BUN309" s="5"/>
      <c r="BUO309" s="5"/>
      <c r="BUP309" s="5"/>
      <c r="BUQ309" s="5"/>
      <c r="BUR309" s="5"/>
      <c r="BUS309" s="5"/>
      <c r="BUT309" s="5"/>
      <c r="BUU309" s="5"/>
      <c r="BUV309" s="5"/>
      <c r="BUW309" s="5"/>
      <c r="BUX309" s="5"/>
      <c r="BUY309" s="5"/>
      <c r="BUZ309" s="5"/>
      <c r="BVA309" s="5"/>
      <c r="BVB309" s="5"/>
      <c r="BVC309" s="5"/>
      <c r="BVD309" s="5"/>
      <c r="BVE309" s="5"/>
      <c r="BVF309" s="5"/>
      <c r="BVG309" s="5"/>
      <c r="BVH309" s="5"/>
      <c r="BVI309" s="5"/>
      <c r="BVJ309" s="5"/>
      <c r="BVK309" s="5"/>
      <c r="BVL309" s="5"/>
      <c r="BVM309" s="5"/>
      <c r="BVN309" s="5"/>
      <c r="BVO309" s="5"/>
      <c r="BVP309" s="5"/>
      <c r="BVQ309" s="5"/>
      <c r="BVR309" s="5"/>
      <c r="BVS309" s="5"/>
      <c r="BVT309" s="5"/>
      <c r="BVU309" s="5"/>
      <c r="BVV309" s="5"/>
      <c r="BVW309" s="5"/>
      <c r="BVX309" s="5"/>
      <c r="BVY309" s="5"/>
      <c r="BVZ309" s="5"/>
      <c r="BWA309" s="5"/>
      <c r="BWB309" s="5"/>
      <c r="BWC309" s="5"/>
      <c r="BWD309" s="5"/>
      <c r="BWE309" s="5"/>
      <c r="BWF309" s="5"/>
      <c r="BWG309" s="5"/>
      <c r="BWH309" s="5"/>
      <c r="BWI309" s="5"/>
      <c r="BWJ309" s="5"/>
      <c r="BWK309" s="5"/>
      <c r="BWL309" s="5"/>
      <c r="BWM309" s="5"/>
      <c r="BWN309" s="5"/>
      <c r="BWO309" s="5"/>
      <c r="BWP309" s="5"/>
      <c r="BWQ309" s="5"/>
      <c r="BWR309" s="5"/>
      <c r="BWS309" s="5"/>
      <c r="BWT309" s="5"/>
      <c r="BWU309" s="5"/>
      <c r="BWV309" s="5"/>
      <c r="BWW309" s="5"/>
      <c r="BWX309" s="5"/>
      <c r="BWY309" s="5"/>
      <c r="BWZ309" s="5"/>
      <c r="BXA309" s="5"/>
      <c r="BXB309" s="5"/>
      <c r="BXC309" s="5"/>
      <c r="BXD309" s="5"/>
      <c r="BXE309" s="5"/>
      <c r="BXF309" s="5"/>
      <c r="BXG309" s="5"/>
      <c r="BXH309" s="5"/>
      <c r="BXI309" s="5"/>
      <c r="BXJ309" s="5"/>
      <c r="BXK309" s="5"/>
      <c r="BXL309" s="5"/>
      <c r="BXM309" s="5"/>
      <c r="BXN309" s="5"/>
      <c r="BXO309" s="5"/>
      <c r="BXP309" s="5"/>
      <c r="BXQ309" s="5"/>
      <c r="BXR309" s="5"/>
      <c r="BXS309" s="5"/>
      <c r="BXT309" s="5"/>
      <c r="BXU309" s="5"/>
      <c r="BXV309" s="5"/>
      <c r="BXW309" s="5"/>
      <c r="BXX309" s="5"/>
      <c r="BXY309" s="5"/>
      <c r="BXZ309" s="5"/>
      <c r="BYA309" s="5"/>
      <c r="BYB309" s="5"/>
      <c r="BYC309" s="5"/>
      <c r="BYD309" s="5"/>
      <c r="BYE309" s="5"/>
      <c r="BYF309" s="5"/>
      <c r="BYG309" s="5"/>
      <c r="BYH309" s="5"/>
      <c r="BYI309" s="5"/>
      <c r="BYJ309" s="5"/>
      <c r="BYK309" s="5"/>
      <c r="BYL309" s="5"/>
      <c r="BYM309" s="5"/>
      <c r="BYN309" s="5"/>
      <c r="BYO309" s="5"/>
      <c r="BYP309" s="5"/>
      <c r="BYQ309" s="5"/>
      <c r="BYR309" s="5"/>
      <c r="BYS309" s="5"/>
      <c r="BYT309" s="5"/>
      <c r="BYU309" s="5"/>
      <c r="BYV309" s="5"/>
      <c r="BYW309" s="5"/>
      <c r="BYX309" s="5"/>
      <c r="BYY309" s="5"/>
      <c r="BYZ309" s="5"/>
      <c r="BZA309" s="5"/>
      <c r="BZB309" s="5"/>
      <c r="BZC309" s="5"/>
      <c r="BZD309" s="5"/>
      <c r="BZE309" s="5"/>
      <c r="BZF309" s="5"/>
      <c r="BZG309" s="5"/>
      <c r="BZH309" s="5"/>
      <c r="BZI309" s="5"/>
      <c r="BZJ309" s="5"/>
      <c r="BZK309" s="5"/>
      <c r="BZL309" s="5"/>
      <c r="BZM309" s="5"/>
      <c r="BZN309" s="5"/>
      <c r="BZO309" s="5"/>
      <c r="BZP309" s="5"/>
      <c r="BZQ309" s="5"/>
      <c r="BZR309" s="5"/>
      <c r="BZS309" s="5"/>
      <c r="BZT309" s="5"/>
      <c r="BZU309" s="5"/>
      <c r="BZV309" s="5"/>
      <c r="BZW309" s="5"/>
      <c r="BZX309" s="5"/>
      <c r="BZY309" s="5"/>
      <c r="BZZ309" s="5"/>
      <c r="CAA309" s="5"/>
      <c r="CAB309" s="5"/>
      <c r="CAC309" s="5"/>
      <c r="CAD309" s="5"/>
      <c r="CAE309" s="5"/>
      <c r="CAF309" s="5"/>
      <c r="CAG309" s="5"/>
      <c r="CAH309" s="5"/>
      <c r="CAI309" s="5"/>
      <c r="CAJ309" s="5"/>
      <c r="CAK309" s="5"/>
      <c r="CAL309" s="5"/>
      <c r="CAM309" s="5"/>
      <c r="CAN309" s="5"/>
      <c r="CAO309" s="5"/>
      <c r="CAP309" s="5"/>
      <c r="CAQ309" s="5"/>
      <c r="CAR309" s="5"/>
      <c r="CAS309" s="5"/>
      <c r="CAT309" s="5"/>
      <c r="CAU309" s="5"/>
      <c r="CAV309" s="5"/>
      <c r="CAW309" s="5"/>
      <c r="CAX309" s="5"/>
      <c r="CAY309" s="5"/>
      <c r="CAZ309" s="5"/>
      <c r="CBA309" s="5"/>
      <c r="CBB309" s="5"/>
      <c r="CBC309" s="5"/>
      <c r="CBD309" s="5"/>
      <c r="CBE309" s="5"/>
      <c r="CBF309" s="5"/>
      <c r="CBG309" s="5"/>
      <c r="CBH309" s="5"/>
      <c r="CBI309" s="5"/>
      <c r="CBJ309" s="5"/>
      <c r="CBK309" s="5"/>
      <c r="CBL309" s="5"/>
      <c r="CBM309" s="5"/>
      <c r="CBN309" s="5"/>
      <c r="CBO309" s="5"/>
      <c r="CBP309" s="5"/>
      <c r="CBQ309" s="5"/>
      <c r="CBR309" s="5"/>
      <c r="CBS309" s="5"/>
      <c r="CBT309" s="5"/>
      <c r="CBU309" s="5"/>
      <c r="CBV309" s="5"/>
      <c r="CBW309" s="5"/>
      <c r="CBX309" s="5"/>
      <c r="CBY309" s="5"/>
      <c r="CBZ309" s="5"/>
      <c r="CCA309" s="5"/>
      <c r="CCB309" s="5"/>
      <c r="CCC309" s="5"/>
      <c r="CCD309" s="5"/>
      <c r="CCE309" s="5"/>
      <c r="CCF309" s="5"/>
      <c r="CCG309" s="5"/>
      <c r="CCH309" s="5"/>
      <c r="CCI309" s="5"/>
      <c r="CCJ309" s="5"/>
      <c r="CCK309" s="5"/>
      <c r="CCL309" s="5"/>
      <c r="CCM309" s="5"/>
      <c r="CCN309" s="5"/>
      <c r="CCO309" s="5"/>
      <c r="CCP309" s="5"/>
      <c r="CCQ309" s="5"/>
      <c r="CCR309" s="5"/>
      <c r="CCS309" s="5"/>
      <c r="CCT309" s="5"/>
      <c r="CCU309" s="5"/>
      <c r="CCV309" s="5"/>
      <c r="CCW309" s="5"/>
      <c r="CCX309" s="5"/>
      <c r="CCY309" s="5"/>
      <c r="CCZ309" s="5"/>
      <c r="CDA309" s="5"/>
      <c r="CDB309" s="5"/>
      <c r="CDC309" s="5"/>
      <c r="CDD309" s="5"/>
      <c r="CDE309" s="5"/>
      <c r="CDF309" s="5"/>
      <c r="CDG309" s="5"/>
      <c r="CDH309" s="5"/>
      <c r="CDI309" s="5"/>
      <c r="CDJ309" s="5"/>
      <c r="CDK309" s="5"/>
      <c r="CDL309" s="5"/>
      <c r="CDM309" s="5"/>
      <c r="CDN309" s="5"/>
      <c r="CDO309" s="5"/>
      <c r="CDP309" s="5"/>
      <c r="CDQ309" s="5"/>
      <c r="CDR309" s="5"/>
      <c r="CDS309" s="5"/>
      <c r="CDT309" s="5"/>
      <c r="CDU309" s="5"/>
      <c r="CDV309" s="5"/>
      <c r="CDW309" s="5"/>
      <c r="CDX309" s="5"/>
      <c r="CDY309" s="5"/>
      <c r="CDZ309" s="5"/>
      <c r="CEA309" s="5"/>
      <c r="CEB309" s="5"/>
      <c r="CEC309" s="5"/>
      <c r="CED309" s="5"/>
      <c r="CEE309" s="5"/>
      <c r="CEF309" s="5"/>
      <c r="CEG309" s="5"/>
      <c r="CEH309" s="5"/>
      <c r="CEI309" s="5"/>
      <c r="CEJ309" s="5"/>
      <c r="CEK309" s="5"/>
      <c r="CEL309" s="5"/>
      <c r="CEM309" s="5"/>
      <c r="CEN309" s="5"/>
      <c r="CEO309" s="5"/>
      <c r="CEP309" s="5"/>
      <c r="CEQ309" s="5"/>
      <c r="CER309" s="5"/>
      <c r="CES309" s="5"/>
      <c r="CET309" s="5"/>
      <c r="CEU309" s="5"/>
      <c r="CEV309" s="5"/>
      <c r="CEW309" s="5"/>
      <c r="CEX309" s="5"/>
      <c r="CEY309" s="5"/>
      <c r="CEZ309" s="5"/>
      <c r="CFA309" s="5"/>
      <c r="CFB309" s="5"/>
      <c r="CFC309" s="5"/>
      <c r="CFD309" s="5"/>
      <c r="CFE309" s="5"/>
      <c r="CFF309" s="5"/>
      <c r="CFG309" s="5"/>
      <c r="CFH309" s="5"/>
      <c r="CFI309" s="5"/>
      <c r="CFJ309" s="5"/>
      <c r="CFK309" s="5"/>
      <c r="CFL309" s="5"/>
      <c r="CFM309" s="5"/>
      <c r="CFN309" s="5"/>
      <c r="CFO309" s="5"/>
      <c r="CFP309" s="5"/>
      <c r="CFQ309" s="5"/>
      <c r="CFR309" s="5"/>
      <c r="CFS309" s="5"/>
      <c r="CFT309" s="5"/>
      <c r="CFU309" s="5"/>
      <c r="CFV309" s="5"/>
      <c r="CFW309" s="5"/>
      <c r="CFX309" s="5"/>
      <c r="CFY309" s="5"/>
      <c r="CFZ309" s="5"/>
      <c r="CGA309" s="5"/>
      <c r="CGB309" s="5"/>
      <c r="CGC309" s="5"/>
      <c r="CGD309" s="5"/>
      <c r="CGE309" s="5"/>
      <c r="CGF309" s="5"/>
      <c r="CGG309" s="5"/>
      <c r="CGH309" s="5"/>
      <c r="CGI309" s="5"/>
      <c r="CGJ309" s="5"/>
      <c r="CGK309" s="5"/>
      <c r="CGL309" s="5"/>
      <c r="CGM309" s="5"/>
      <c r="CGN309" s="5"/>
      <c r="CGO309" s="5"/>
      <c r="CGP309" s="5"/>
      <c r="CGQ309" s="5"/>
      <c r="CGR309" s="5"/>
      <c r="CGS309" s="5"/>
      <c r="CGT309" s="5"/>
      <c r="CGU309" s="5"/>
      <c r="CGV309" s="5"/>
      <c r="CGW309" s="5"/>
      <c r="CGX309" s="5"/>
      <c r="CGY309" s="5"/>
      <c r="CGZ309" s="5"/>
      <c r="CHA309" s="5"/>
      <c r="CHB309" s="5"/>
      <c r="CHC309" s="5"/>
      <c r="CHD309" s="5"/>
      <c r="CHE309" s="5"/>
      <c r="CHF309" s="5"/>
      <c r="CHG309" s="5"/>
      <c r="CHH309" s="5"/>
      <c r="CHI309" s="5"/>
      <c r="CHJ309" s="5"/>
      <c r="CHK309" s="5"/>
      <c r="CHL309" s="5"/>
      <c r="CHM309" s="5"/>
      <c r="CHN309" s="5"/>
      <c r="CHO309" s="5"/>
      <c r="CHP309" s="5"/>
      <c r="CHQ309" s="5"/>
      <c r="CHR309" s="5"/>
      <c r="CHS309" s="5"/>
      <c r="CHT309" s="5"/>
      <c r="CHU309" s="5"/>
      <c r="CHV309" s="5"/>
      <c r="CHW309" s="5"/>
      <c r="CHX309" s="5"/>
      <c r="CHY309" s="5"/>
      <c r="CHZ309" s="5"/>
      <c r="CIA309" s="5"/>
      <c r="CIB309" s="5"/>
      <c r="CIC309" s="5"/>
      <c r="CID309" s="5"/>
      <c r="CIE309" s="5"/>
      <c r="CIF309" s="5"/>
      <c r="CIG309" s="5"/>
      <c r="CIH309" s="5"/>
      <c r="CII309" s="5"/>
      <c r="CIJ309" s="5"/>
      <c r="CIK309" s="5"/>
      <c r="CIL309" s="5"/>
      <c r="CIM309" s="5"/>
      <c r="CIN309" s="5"/>
      <c r="CIO309" s="5"/>
      <c r="CIP309" s="5"/>
      <c r="CIQ309" s="5"/>
      <c r="CIR309" s="5"/>
      <c r="CIS309" s="5"/>
      <c r="CIT309" s="5"/>
      <c r="CIU309" s="5"/>
      <c r="CIV309" s="5"/>
      <c r="CIW309" s="5"/>
      <c r="CIX309" s="5"/>
      <c r="CIY309" s="5"/>
      <c r="CIZ309" s="5"/>
      <c r="CJA309" s="5"/>
      <c r="CJB309" s="5"/>
      <c r="CJC309" s="5"/>
      <c r="CJD309" s="5"/>
      <c r="CJE309" s="5"/>
      <c r="CJF309" s="5"/>
      <c r="CJG309" s="5"/>
      <c r="CJH309" s="5"/>
      <c r="CJI309" s="5"/>
      <c r="CJJ309" s="5"/>
      <c r="CJK309" s="5"/>
      <c r="CJL309" s="5"/>
      <c r="CJM309" s="5"/>
      <c r="CJN309" s="5"/>
      <c r="CJO309" s="5"/>
      <c r="CJP309" s="5"/>
      <c r="CJQ309" s="5"/>
      <c r="CJR309" s="5"/>
      <c r="CJS309" s="5"/>
      <c r="CJT309" s="5"/>
      <c r="CJU309" s="5"/>
      <c r="CJV309" s="5"/>
      <c r="CJW309" s="5"/>
      <c r="CJX309" s="5"/>
      <c r="CJY309" s="5"/>
      <c r="CJZ309" s="5"/>
      <c r="CKA309" s="5"/>
      <c r="CKB309" s="5"/>
      <c r="CKC309" s="5"/>
      <c r="CKD309" s="5"/>
      <c r="CKE309" s="5"/>
      <c r="CKF309" s="5"/>
      <c r="CKG309" s="5"/>
      <c r="CKH309" s="5"/>
      <c r="CKI309" s="5"/>
      <c r="CKJ309" s="5"/>
      <c r="CKK309" s="5"/>
      <c r="CKL309" s="5"/>
      <c r="CKM309" s="5"/>
      <c r="CKN309" s="5"/>
      <c r="CKO309" s="5"/>
      <c r="CKP309" s="5"/>
      <c r="CKQ309" s="5"/>
      <c r="CKR309" s="5"/>
      <c r="CKS309" s="5"/>
      <c r="CKT309" s="5"/>
      <c r="CKU309" s="5"/>
      <c r="CKV309" s="5"/>
      <c r="CKW309" s="5"/>
      <c r="CKX309" s="5"/>
      <c r="CKY309" s="5"/>
      <c r="CKZ309" s="5"/>
      <c r="CLA309" s="5"/>
      <c r="CLB309" s="5"/>
      <c r="CLC309" s="5"/>
      <c r="CLD309" s="5"/>
      <c r="CLE309" s="5"/>
      <c r="CLF309" s="5"/>
      <c r="CLG309" s="5"/>
      <c r="CLH309" s="5"/>
      <c r="CLI309" s="5"/>
      <c r="CLJ309" s="5"/>
      <c r="CLK309" s="5"/>
      <c r="CLL309" s="5"/>
      <c r="CLM309" s="5"/>
      <c r="CLN309" s="5"/>
      <c r="CLO309" s="5"/>
      <c r="CLP309" s="5"/>
      <c r="CLQ309" s="5"/>
      <c r="CLR309" s="5"/>
      <c r="CLS309" s="5"/>
      <c r="CLT309" s="5"/>
      <c r="CLU309" s="5"/>
      <c r="CLV309" s="5"/>
      <c r="CLW309" s="5"/>
      <c r="CLX309" s="5"/>
      <c r="CLY309" s="5"/>
      <c r="CLZ309" s="5"/>
      <c r="CMA309" s="5"/>
      <c r="CMB309" s="5"/>
      <c r="CMC309" s="5"/>
      <c r="CMD309" s="5"/>
      <c r="CME309" s="5"/>
      <c r="CMF309" s="5"/>
      <c r="CMG309" s="5"/>
      <c r="CMH309" s="5"/>
      <c r="CMI309" s="5"/>
      <c r="CMJ309" s="5"/>
      <c r="CMK309" s="5"/>
      <c r="CML309" s="5"/>
      <c r="CMM309" s="5"/>
      <c r="CMN309" s="5"/>
      <c r="CMO309" s="5"/>
      <c r="CMP309" s="5"/>
      <c r="CMQ309" s="5"/>
      <c r="CMR309" s="5"/>
      <c r="CMS309" s="5"/>
      <c r="CMT309" s="5"/>
      <c r="CMU309" s="5"/>
      <c r="CMV309" s="5"/>
      <c r="CMW309" s="5"/>
      <c r="CMX309" s="5"/>
      <c r="CMY309" s="5"/>
      <c r="CMZ309" s="5"/>
      <c r="CNA309" s="5"/>
      <c r="CNB309" s="5"/>
      <c r="CNC309" s="5"/>
      <c r="CND309" s="5"/>
      <c r="CNE309" s="5"/>
      <c r="CNF309" s="5"/>
      <c r="CNG309" s="5"/>
      <c r="CNH309" s="5"/>
      <c r="CNI309" s="5"/>
      <c r="CNJ309" s="5"/>
      <c r="CNK309" s="5"/>
      <c r="CNL309" s="5"/>
      <c r="CNM309" s="5"/>
      <c r="CNN309" s="5"/>
      <c r="CNO309" s="5"/>
      <c r="CNP309" s="5"/>
      <c r="CNQ309" s="5"/>
      <c r="CNR309" s="5"/>
      <c r="CNS309" s="5"/>
      <c r="CNT309" s="5"/>
      <c r="CNU309" s="5"/>
      <c r="CNV309" s="5"/>
      <c r="CNW309" s="5"/>
      <c r="CNX309" s="5"/>
      <c r="CNY309" s="5"/>
      <c r="CNZ309" s="5"/>
      <c r="COA309" s="5"/>
      <c r="COB309" s="5"/>
      <c r="COC309" s="5"/>
      <c r="COD309" s="5"/>
      <c r="COE309" s="5"/>
      <c r="COF309" s="5"/>
      <c r="COG309" s="5"/>
      <c r="COH309" s="5"/>
      <c r="COI309" s="5"/>
      <c r="COJ309" s="5"/>
      <c r="COK309" s="5"/>
      <c r="COL309" s="5"/>
      <c r="COM309" s="5"/>
      <c r="CON309" s="5"/>
      <c r="COO309" s="5"/>
      <c r="COP309" s="5"/>
      <c r="COQ309" s="5"/>
      <c r="COR309" s="5"/>
      <c r="COS309" s="5"/>
      <c r="COT309" s="5"/>
      <c r="COU309" s="5"/>
      <c r="COV309" s="5"/>
      <c r="COW309" s="5"/>
      <c r="COX309" s="5"/>
      <c r="COY309" s="5"/>
      <c r="COZ309" s="5"/>
      <c r="CPA309" s="5"/>
      <c r="CPB309" s="5"/>
      <c r="CPC309" s="5"/>
      <c r="CPD309" s="5"/>
      <c r="CPE309" s="5"/>
      <c r="CPF309" s="5"/>
      <c r="CPG309" s="5"/>
      <c r="CPH309" s="5"/>
      <c r="CPI309" s="5"/>
      <c r="CPJ309" s="5"/>
      <c r="CPK309" s="5"/>
      <c r="CPL309" s="5"/>
      <c r="CPM309" s="5"/>
      <c r="CPN309" s="5"/>
      <c r="CPO309" s="5"/>
      <c r="CPP309" s="5"/>
      <c r="CPQ309" s="5"/>
      <c r="CPR309" s="5"/>
      <c r="CPS309" s="5"/>
      <c r="CPT309" s="5"/>
      <c r="CPU309" s="5"/>
      <c r="CPV309" s="5"/>
      <c r="CPW309" s="5"/>
      <c r="CPX309" s="5"/>
      <c r="CPY309" s="5"/>
      <c r="CPZ309" s="5"/>
      <c r="CQA309" s="5"/>
      <c r="CQB309" s="5"/>
      <c r="CQC309" s="5"/>
      <c r="CQD309" s="5"/>
      <c r="CQE309" s="5"/>
      <c r="CQF309" s="5"/>
      <c r="CQG309" s="5"/>
      <c r="CQH309" s="5"/>
      <c r="CQI309" s="5"/>
      <c r="CQJ309" s="5"/>
      <c r="CQK309" s="5"/>
      <c r="CQL309" s="5"/>
      <c r="CQM309" s="5"/>
      <c r="CQN309" s="5"/>
      <c r="CQO309" s="5"/>
      <c r="CQP309" s="5"/>
      <c r="CQQ309" s="5"/>
      <c r="CQR309" s="5"/>
      <c r="CQS309" s="5"/>
      <c r="CQT309" s="5"/>
      <c r="CQU309" s="5"/>
      <c r="CQV309" s="5"/>
      <c r="CQW309" s="5"/>
      <c r="CQX309" s="5"/>
      <c r="CQY309" s="5"/>
      <c r="CQZ309" s="5"/>
      <c r="CRA309" s="5"/>
      <c r="CRB309" s="5"/>
      <c r="CRC309" s="5"/>
      <c r="CRD309" s="5"/>
      <c r="CRE309" s="5"/>
      <c r="CRF309" s="5"/>
      <c r="CRG309" s="5"/>
      <c r="CRH309" s="5"/>
      <c r="CRI309" s="5"/>
      <c r="CRJ309" s="5"/>
      <c r="CRK309" s="5"/>
      <c r="CRL309" s="5"/>
      <c r="CRM309" s="5"/>
      <c r="CRN309" s="5"/>
      <c r="CRO309" s="5"/>
      <c r="CRP309" s="5"/>
      <c r="CRQ309" s="5"/>
      <c r="CRR309" s="5"/>
      <c r="CRS309" s="5"/>
      <c r="CRT309" s="5"/>
      <c r="CRU309" s="5"/>
      <c r="CRV309" s="5"/>
      <c r="CRW309" s="5"/>
      <c r="CRX309" s="5"/>
      <c r="CRY309" s="5"/>
      <c r="CRZ309" s="5"/>
      <c r="CSA309" s="5"/>
      <c r="CSB309" s="5"/>
      <c r="CSC309" s="5"/>
      <c r="CSD309" s="5"/>
      <c r="CSE309" s="5"/>
      <c r="CSF309" s="5"/>
      <c r="CSG309" s="5"/>
      <c r="CSH309" s="5"/>
      <c r="CSI309" s="5"/>
      <c r="CSJ309" s="5"/>
      <c r="CSK309" s="5"/>
      <c r="CSL309" s="5"/>
      <c r="CSM309" s="5"/>
      <c r="CSN309" s="5"/>
      <c r="CSO309" s="5"/>
      <c r="CSP309" s="5"/>
      <c r="CSQ309" s="5"/>
      <c r="CSR309" s="5"/>
      <c r="CSS309" s="5"/>
      <c r="CST309" s="5"/>
      <c r="CSU309" s="5"/>
      <c r="CSV309" s="5"/>
      <c r="CSW309" s="5"/>
      <c r="CSX309" s="5"/>
      <c r="CSY309" s="5"/>
      <c r="CSZ309" s="5"/>
      <c r="CTA309" s="5"/>
      <c r="CTB309" s="5"/>
      <c r="CTC309" s="5"/>
      <c r="CTD309" s="5"/>
      <c r="CTE309" s="5"/>
      <c r="CTF309" s="5"/>
      <c r="CTG309" s="5"/>
      <c r="CTH309" s="5"/>
      <c r="CTI309" s="5"/>
      <c r="CTJ309" s="5"/>
      <c r="CTK309" s="5"/>
      <c r="CTL309" s="5"/>
      <c r="CTM309" s="5"/>
      <c r="CTN309" s="5"/>
      <c r="CTO309" s="5"/>
      <c r="CTP309" s="5"/>
      <c r="CTQ309" s="5"/>
      <c r="CTR309" s="5"/>
      <c r="CTS309" s="5"/>
      <c r="CTT309" s="5"/>
      <c r="CTU309" s="5"/>
      <c r="CTV309" s="5"/>
      <c r="CTW309" s="5"/>
      <c r="CTX309" s="5"/>
      <c r="CTY309" s="5"/>
      <c r="CTZ309" s="5"/>
      <c r="CUA309" s="5"/>
      <c r="CUB309" s="5"/>
      <c r="CUC309" s="5"/>
      <c r="CUD309" s="5"/>
      <c r="CUE309" s="5"/>
      <c r="CUF309" s="5"/>
      <c r="CUG309" s="5"/>
      <c r="CUH309" s="5"/>
      <c r="CUI309" s="5"/>
      <c r="CUJ309" s="5"/>
      <c r="CUK309" s="5"/>
      <c r="CUL309" s="5"/>
      <c r="CUM309" s="5"/>
      <c r="CUN309" s="5"/>
      <c r="CUO309" s="5"/>
      <c r="CUP309" s="5"/>
      <c r="CUQ309" s="5"/>
      <c r="CUR309" s="5"/>
      <c r="CUS309" s="5"/>
      <c r="CUT309" s="5"/>
      <c r="CUU309" s="5"/>
      <c r="CUV309" s="5"/>
      <c r="CUW309" s="5"/>
      <c r="CUX309" s="5"/>
      <c r="CUY309" s="5"/>
      <c r="CUZ309" s="5"/>
      <c r="CVA309" s="5"/>
      <c r="CVB309" s="5"/>
      <c r="CVC309" s="5"/>
      <c r="CVD309" s="5"/>
      <c r="CVE309" s="5"/>
      <c r="CVF309" s="5"/>
      <c r="CVG309" s="5"/>
      <c r="CVH309" s="5"/>
      <c r="CVI309" s="5"/>
      <c r="CVJ309" s="5"/>
      <c r="CVK309" s="5"/>
      <c r="CVL309" s="5"/>
      <c r="CVM309" s="5"/>
      <c r="CVN309" s="5"/>
      <c r="CVO309" s="5"/>
      <c r="CVP309" s="5"/>
      <c r="CVQ309" s="5"/>
      <c r="CVR309" s="5"/>
      <c r="CVS309" s="5"/>
      <c r="CVT309" s="5"/>
      <c r="CVU309" s="5"/>
      <c r="CVV309" s="5"/>
      <c r="CVW309" s="5"/>
      <c r="CVX309" s="5"/>
      <c r="CVY309" s="5"/>
      <c r="CVZ309" s="5"/>
      <c r="CWA309" s="5"/>
      <c r="CWB309" s="5"/>
      <c r="CWC309" s="5"/>
      <c r="CWD309" s="5"/>
      <c r="CWE309" s="5"/>
      <c r="CWF309" s="5"/>
      <c r="CWG309" s="5"/>
      <c r="CWH309" s="5"/>
      <c r="CWI309" s="5"/>
      <c r="CWJ309" s="5"/>
      <c r="CWK309" s="5"/>
      <c r="CWL309" s="5"/>
      <c r="CWM309" s="5"/>
      <c r="CWN309" s="5"/>
      <c r="CWO309" s="5"/>
      <c r="CWP309" s="5"/>
      <c r="CWQ309" s="5"/>
      <c r="CWR309" s="5"/>
      <c r="CWS309" s="5"/>
      <c r="CWT309" s="5"/>
      <c r="CWU309" s="5"/>
      <c r="CWV309" s="5"/>
      <c r="CWW309" s="5"/>
      <c r="CWX309" s="5"/>
      <c r="CWY309" s="5"/>
      <c r="CWZ309" s="5"/>
      <c r="CXA309" s="5"/>
      <c r="CXB309" s="5"/>
      <c r="CXC309" s="5"/>
      <c r="CXD309" s="5"/>
      <c r="CXE309" s="5"/>
      <c r="CXF309" s="5"/>
      <c r="CXG309" s="5"/>
      <c r="CXH309" s="5"/>
      <c r="CXI309" s="5"/>
      <c r="CXJ309" s="5"/>
      <c r="CXK309" s="5"/>
      <c r="CXL309" s="5"/>
      <c r="CXM309" s="5"/>
      <c r="CXN309" s="5"/>
      <c r="CXO309" s="5"/>
      <c r="CXP309" s="5"/>
      <c r="CXQ309" s="5"/>
      <c r="CXR309" s="5"/>
      <c r="CXS309" s="5"/>
      <c r="CXT309" s="5"/>
      <c r="CXU309" s="5"/>
      <c r="CXV309" s="5"/>
      <c r="CXW309" s="5"/>
      <c r="CXX309" s="5"/>
      <c r="CXY309" s="5"/>
      <c r="CXZ309" s="5"/>
      <c r="CYA309" s="5"/>
      <c r="CYB309" s="5"/>
      <c r="CYC309" s="5"/>
      <c r="CYD309" s="5"/>
      <c r="CYE309" s="5"/>
      <c r="CYF309" s="5"/>
      <c r="CYG309" s="5"/>
      <c r="CYH309" s="5"/>
      <c r="CYI309" s="5"/>
      <c r="CYJ309" s="5"/>
      <c r="CYK309" s="5"/>
      <c r="CYL309" s="5"/>
      <c r="CYM309" s="5"/>
      <c r="CYN309" s="5"/>
      <c r="CYO309" s="5"/>
      <c r="CYP309" s="5"/>
      <c r="CYQ309" s="5"/>
      <c r="CYR309" s="5"/>
      <c r="CYS309" s="5"/>
      <c r="CYT309" s="5"/>
      <c r="CYU309" s="5"/>
      <c r="CYV309" s="5"/>
      <c r="CYW309" s="5"/>
      <c r="CYX309" s="5"/>
      <c r="CYY309" s="5"/>
      <c r="CYZ309" s="5"/>
      <c r="CZA309" s="5"/>
      <c r="CZB309" s="5"/>
      <c r="CZC309" s="5"/>
      <c r="CZD309" s="5"/>
      <c r="CZE309" s="5"/>
      <c r="CZF309" s="5"/>
      <c r="CZG309" s="5"/>
      <c r="CZH309" s="5"/>
      <c r="CZI309" s="5"/>
      <c r="CZJ309" s="5"/>
      <c r="CZK309" s="5"/>
      <c r="CZL309" s="5"/>
      <c r="CZM309" s="5"/>
      <c r="CZN309" s="5"/>
      <c r="CZO309" s="5"/>
      <c r="CZP309" s="5"/>
      <c r="CZQ309" s="5"/>
      <c r="CZR309" s="5"/>
      <c r="CZS309" s="5"/>
      <c r="CZT309" s="5"/>
      <c r="CZU309" s="5"/>
      <c r="CZV309" s="5"/>
      <c r="CZW309" s="5"/>
      <c r="CZX309" s="5"/>
      <c r="CZY309" s="5"/>
      <c r="CZZ309" s="5"/>
      <c r="DAA309" s="5"/>
      <c r="DAB309" s="5"/>
      <c r="DAC309" s="5"/>
      <c r="DAD309" s="5"/>
      <c r="DAE309" s="5"/>
      <c r="DAF309" s="5"/>
      <c r="DAG309" s="5"/>
      <c r="DAH309" s="5"/>
      <c r="DAI309" s="5"/>
      <c r="DAJ309" s="5"/>
      <c r="DAK309" s="5"/>
      <c r="DAL309" s="5"/>
      <c r="DAM309" s="5"/>
      <c r="DAN309" s="5"/>
      <c r="DAO309" s="5"/>
      <c r="DAP309" s="5"/>
      <c r="DAQ309" s="5"/>
      <c r="DAR309" s="5"/>
      <c r="DAS309" s="5"/>
      <c r="DAT309" s="5"/>
      <c r="DAU309" s="5"/>
      <c r="DAV309" s="5"/>
      <c r="DAW309" s="5"/>
      <c r="DAX309" s="5"/>
      <c r="DAY309" s="5"/>
      <c r="DAZ309" s="5"/>
      <c r="DBA309" s="5"/>
      <c r="DBB309" s="5"/>
      <c r="DBC309" s="5"/>
      <c r="DBD309" s="5"/>
      <c r="DBE309" s="5"/>
      <c r="DBF309" s="5"/>
      <c r="DBG309" s="5"/>
      <c r="DBH309" s="5"/>
      <c r="DBI309" s="5"/>
      <c r="DBJ309" s="5"/>
      <c r="DBK309" s="5"/>
      <c r="DBL309" s="5"/>
      <c r="DBM309" s="5"/>
      <c r="DBN309" s="5"/>
      <c r="DBO309" s="5"/>
      <c r="DBP309" s="5"/>
      <c r="DBQ309" s="5"/>
      <c r="DBR309" s="5"/>
      <c r="DBS309" s="5"/>
      <c r="DBT309" s="5"/>
      <c r="DBU309" s="5"/>
      <c r="DBV309" s="5"/>
      <c r="DBW309" s="5"/>
      <c r="DBX309" s="5"/>
      <c r="DBY309" s="5"/>
      <c r="DBZ309" s="5"/>
      <c r="DCA309" s="5"/>
      <c r="DCB309" s="5"/>
      <c r="DCC309" s="5"/>
      <c r="DCD309" s="5"/>
      <c r="DCE309" s="5"/>
      <c r="DCF309" s="5"/>
      <c r="DCG309" s="5"/>
      <c r="DCH309" s="5"/>
      <c r="DCI309" s="5"/>
      <c r="DCJ309" s="5"/>
      <c r="DCK309" s="5"/>
      <c r="DCL309" s="5"/>
      <c r="DCM309" s="5"/>
      <c r="DCN309" s="5"/>
      <c r="DCO309" s="5"/>
      <c r="DCP309" s="5"/>
      <c r="DCQ309" s="5"/>
      <c r="DCR309" s="5"/>
      <c r="DCS309" s="5"/>
      <c r="DCT309" s="5"/>
      <c r="DCU309" s="5"/>
      <c r="DCV309" s="5"/>
      <c r="DCW309" s="5"/>
      <c r="DCX309" s="5"/>
      <c r="DCY309" s="5"/>
      <c r="DCZ309" s="5"/>
      <c r="DDA309" s="5"/>
      <c r="DDB309" s="5"/>
      <c r="DDC309" s="5"/>
      <c r="DDD309" s="5"/>
      <c r="DDE309" s="5"/>
      <c r="DDF309" s="5"/>
      <c r="DDG309" s="5"/>
      <c r="DDH309" s="5"/>
      <c r="DDI309" s="5"/>
      <c r="DDJ309" s="5"/>
      <c r="DDK309" s="5"/>
      <c r="DDL309" s="5"/>
      <c r="DDM309" s="5"/>
      <c r="DDN309" s="5"/>
      <c r="DDO309" s="5"/>
      <c r="DDP309" s="5"/>
      <c r="DDQ309" s="5"/>
      <c r="DDR309" s="5"/>
      <c r="DDS309" s="5"/>
      <c r="DDT309" s="5"/>
      <c r="DDU309" s="5"/>
      <c r="DDV309" s="5"/>
      <c r="DDW309" s="5"/>
      <c r="DDX309" s="5"/>
      <c r="DDY309" s="5"/>
      <c r="DDZ309" s="5"/>
      <c r="DEA309" s="5"/>
      <c r="DEB309" s="5"/>
      <c r="DEC309" s="5"/>
      <c r="DED309" s="5"/>
      <c r="DEE309" s="5"/>
      <c r="DEF309" s="5"/>
      <c r="DEG309" s="5"/>
      <c r="DEH309" s="5"/>
      <c r="DEI309" s="5"/>
      <c r="DEJ309" s="5"/>
      <c r="DEK309" s="5"/>
      <c r="DEL309" s="5"/>
      <c r="DEM309" s="5"/>
      <c r="DEN309" s="5"/>
      <c r="DEO309" s="5"/>
      <c r="DEP309" s="5"/>
      <c r="DEQ309" s="5"/>
      <c r="DER309" s="5"/>
      <c r="DES309" s="5"/>
      <c r="DET309" s="5"/>
      <c r="DEU309" s="5"/>
      <c r="DEV309" s="5"/>
      <c r="DEW309" s="5"/>
      <c r="DEX309" s="5"/>
      <c r="DEY309" s="5"/>
      <c r="DEZ309" s="5"/>
      <c r="DFA309" s="5"/>
      <c r="DFB309" s="5"/>
      <c r="DFC309" s="5"/>
      <c r="DFD309" s="5"/>
      <c r="DFE309" s="5"/>
      <c r="DFF309" s="5"/>
      <c r="DFG309" s="5"/>
      <c r="DFH309" s="5"/>
      <c r="DFI309" s="5"/>
      <c r="DFJ309" s="5"/>
      <c r="DFK309" s="5"/>
      <c r="DFL309" s="5"/>
      <c r="DFM309" s="5"/>
      <c r="DFN309" s="5"/>
      <c r="DFO309" s="5"/>
      <c r="DFP309" s="5"/>
      <c r="DFQ309" s="5"/>
      <c r="DFR309" s="5"/>
      <c r="DFS309" s="5"/>
      <c r="DFT309" s="5"/>
      <c r="DFU309" s="5"/>
      <c r="DFV309" s="5"/>
      <c r="DFW309" s="5"/>
      <c r="DFX309" s="5"/>
      <c r="DFY309" s="5"/>
      <c r="DFZ309" s="5"/>
      <c r="DGA309" s="5"/>
      <c r="DGB309" s="5"/>
      <c r="DGC309" s="5"/>
      <c r="DGD309" s="5"/>
      <c r="DGE309" s="5"/>
      <c r="DGF309" s="5"/>
      <c r="DGG309" s="5"/>
      <c r="DGH309" s="5"/>
      <c r="DGI309" s="5"/>
      <c r="DGJ309" s="5"/>
      <c r="DGK309" s="5"/>
      <c r="DGL309" s="5"/>
      <c r="DGM309" s="5"/>
      <c r="DGN309" s="5"/>
      <c r="DGO309" s="5"/>
      <c r="DGP309" s="5"/>
      <c r="DGQ309" s="5"/>
      <c r="DGR309" s="5"/>
      <c r="DGS309" s="5"/>
      <c r="DGT309" s="5"/>
      <c r="DGU309" s="5"/>
      <c r="DGV309" s="5"/>
      <c r="DGW309" s="5"/>
      <c r="DGX309" s="5"/>
      <c r="DGY309" s="5"/>
      <c r="DGZ309" s="5"/>
      <c r="DHA309" s="5"/>
      <c r="DHB309" s="5"/>
      <c r="DHC309" s="5"/>
      <c r="DHD309" s="5"/>
      <c r="DHE309" s="5"/>
      <c r="DHF309" s="5"/>
      <c r="DHG309" s="5"/>
      <c r="DHH309" s="5"/>
      <c r="DHI309" s="5"/>
      <c r="DHJ309" s="5"/>
      <c r="DHK309" s="5"/>
      <c r="DHL309" s="5"/>
      <c r="DHM309" s="5"/>
      <c r="DHN309" s="5"/>
      <c r="DHO309" s="5"/>
      <c r="DHP309" s="5"/>
      <c r="DHQ309" s="5"/>
      <c r="DHR309" s="5"/>
      <c r="DHS309" s="5"/>
      <c r="DHT309" s="5"/>
      <c r="DHU309" s="5"/>
      <c r="DHV309" s="5"/>
      <c r="DHW309" s="5"/>
      <c r="DHX309" s="5"/>
      <c r="DHY309" s="5"/>
      <c r="DHZ309" s="5"/>
      <c r="DIA309" s="5"/>
      <c r="DIB309" s="5"/>
      <c r="DIC309" s="5"/>
      <c r="DID309" s="5"/>
      <c r="DIE309" s="5"/>
      <c r="DIF309" s="5"/>
      <c r="DIG309" s="5"/>
      <c r="DIH309" s="5"/>
      <c r="DII309" s="5"/>
      <c r="DIJ309" s="5"/>
      <c r="DIK309" s="5"/>
      <c r="DIL309" s="5"/>
      <c r="DIM309" s="5"/>
      <c r="DIN309" s="5"/>
      <c r="DIO309" s="5"/>
      <c r="DIP309" s="5"/>
      <c r="DIQ309" s="5"/>
      <c r="DIR309" s="5"/>
      <c r="DIS309" s="5"/>
      <c r="DIT309" s="5"/>
      <c r="DIU309" s="5"/>
      <c r="DIV309" s="5"/>
      <c r="DIW309" s="5"/>
      <c r="DIX309" s="5"/>
      <c r="DIY309" s="5"/>
      <c r="DIZ309" s="5"/>
      <c r="DJA309" s="5"/>
      <c r="DJB309" s="5"/>
      <c r="DJC309" s="5"/>
      <c r="DJD309" s="5"/>
      <c r="DJE309" s="5"/>
      <c r="DJF309" s="5"/>
      <c r="DJG309" s="5"/>
      <c r="DJH309" s="5"/>
      <c r="DJI309" s="5"/>
      <c r="DJJ309" s="5"/>
      <c r="DJK309" s="5"/>
      <c r="DJL309" s="5"/>
      <c r="DJM309" s="5"/>
      <c r="DJN309" s="5"/>
      <c r="DJO309" s="5"/>
      <c r="DJP309" s="5"/>
      <c r="DJQ309" s="5"/>
      <c r="DJR309" s="5"/>
      <c r="DJS309" s="5"/>
      <c r="DJT309" s="5"/>
      <c r="DJU309" s="5"/>
      <c r="DJV309" s="5"/>
      <c r="DJW309" s="5"/>
      <c r="DJX309" s="5"/>
      <c r="DJY309" s="5"/>
      <c r="DJZ309" s="5"/>
      <c r="DKA309" s="5"/>
      <c r="DKB309" s="5"/>
      <c r="DKC309" s="5"/>
      <c r="DKD309" s="5"/>
      <c r="DKE309" s="5"/>
      <c r="DKF309" s="5"/>
      <c r="DKG309" s="5"/>
      <c r="DKH309" s="5"/>
      <c r="DKI309" s="5"/>
      <c r="DKJ309" s="5"/>
      <c r="DKK309" s="5"/>
      <c r="DKL309" s="5"/>
      <c r="DKM309" s="5"/>
      <c r="DKN309" s="5"/>
      <c r="DKO309" s="5"/>
      <c r="DKP309" s="5"/>
      <c r="DKQ309" s="5"/>
      <c r="DKR309" s="5"/>
      <c r="DKS309" s="5"/>
      <c r="DKT309" s="5"/>
      <c r="DKU309" s="5"/>
      <c r="DKV309" s="5"/>
      <c r="DKW309" s="5"/>
      <c r="DKX309" s="5"/>
      <c r="DKY309" s="5"/>
      <c r="DKZ309" s="5"/>
      <c r="DLA309" s="5"/>
      <c r="DLB309" s="5"/>
      <c r="DLC309" s="5"/>
      <c r="DLD309" s="5"/>
      <c r="DLE309" s="5"/>
      <c r="DLF309" s="5"/>
      <c r="DLG309" s="5"/>
      <c r="DLH309" s="5"/>
      <c r="DLI309" s="5"/>
      <c r="DLJ309" s="5"/>
      <c r="DLK309" s="5"/>
      <c r="DLL309" s="5"/>
      <c r="DLM309" s="5"/>
      <c r="DLN309" s="5"/>
      <c r="DLO309" s="5"/>
      <c r="DLP309" s="5"/>
      <c r="DLQ309" s="5"/>
      <c r="DLR309" s="5"/>
      <c r="DLS309" s="5"/>
      <c r="DLT309" s="5"/>
      <c r="DLU309" s="5"/>
      <c r="DLV309" s="5"/>
      <c r="DLW309" s="5"/>
      <c r="DLX309" s="5"/>
      <c r="DLY309" s="5"/>
      <c r="DLZ309" s="5"/>
      <c r="DMA309" s="5"/>
      <c r="DMB309" s="5"/>
      <c r="DMC309" s="5"/>
      <c r="DMD309" s="5"/>
      <c r="DME309" s="5"/>
      <c r="DMF309" s="5"/>
      <c r="DMG309" s="5"/>
      <c r="DMH309" s="5"/>
      <c r="DMI309" s="5"/>
      <c r="DMJ309" s="5"/>
      <c r="DMK309" s="5"/>
      <c r="DML309" s="5"/>
      <c r="DMM309" s="5"/>
      <c r="DMN309" s="5"/>
      <c r="DMO309" s="5"/>
      <c r="DMP309" s="5"/>
      <c r="DMQ309" s="5"/>
      <c r="DMR309" s="5"/>
      <c r="DMS309" s="5"/>
      <c r="DMT309" s="5"/>
      <c r="DMU309" s="5"/>
      <c r="DMV309" s="5"/>
      <c r="DMW309" s="5"/>
      <c r="DMX309" s="5"/>
      <c r="DMY309" s="5"/>
      <c r="DMZ309" s="5"/>
      <c r="DNA309" s="5"/>
      <c r="DNB309" s="5"/>
      <c r="DNC309" s="5"/>
      <c r="DND309" s="5"/>
      <c r="DNE309" s="5"/>
      <c r="DNF309" s="5"/>
      <c r="DNG309" s="5"/>
      <c r="DNH309" s="5"/>
      <c r="DNI309" s="5"/>
      <c r="DNJ309" s="5"/>
      <c r="DNK309" s="5"/>
      <c r="DNL309" s="5"/>
      <c r="DNM309" s="5"/>
      <c r="DNN309" s="5"/>
      <c r="DNO309" s="5"/>
      <c r="DNP309" s="5"/>
      <c r="DNQ309" s="5"/>
      <c r="DNR309" s="5"/>
      <c r="DNS309" s="5"/>
      <c r="DNT309" s="5"/>
      <c r="DNU309" s="5"/>
      <c r="DNV309" s="5"/>
      <c r="DNW309" s="5"/>
      <c r="DNX309" s="5"/>
      <c r="DNY309" s="5"/>
      <c r="DNZ309" s="5"/>
      <c r="DOA309" s="5"/>
      <c r="DOB309" s="5"/>
      <c r="DOC309" s="5"/>
      <c r="DOD309" s="5"/>
      <c r="DOE309" s="5"/>
      <c r="DOF309" s="5"/>
      <c r="DOG309" s="5"/>
      <c r="DOH309" s="5"/>
      <c r="DOI309" s="5"/>
      <c r="DOJ309" s="5"/>
      <c r="DOK309" s="5"/>
      <c r="DOL309" s="5"/>
      <c r="DOM309" s="5"/>
      <c r="DON309" s="5"/>
      <c r="DOO309" s="5"/>
      <c r="DOP309" s="5"/>
      <c r="DOQ309" s="5"/>
      <c r="DOR309" s="5"/>
      <c r="DOS309" s="5"/>
      <c r="DOT309" s="5"/>
      <c r="DOU309" s="5"/>
      <c r="DOV309" s="5"/>
      <c r="DOW309" s="5"/>
      <c r="DOX309" s="5"/>
      <c r="DOY309" s="5"/>
      <c r="DOZ309" s="5"/>
      <c r="DPA309" s="5"/>
      <c r="DPB309" s="5"/>
      <c r="DPC309" s="5"/>
      <c r="DPD309" s="5"/>
      <c r="DPE309" s="5"/>
      <c r="DPF309" s="5"/>
      <c r="DPG309" s="5"/>
      <c r="DPH309" s="5"/>
      <c r="DPI309" s="5"/>
      <c r="DPJ309" s="5"/>
      <c r="DPK309" s="5"/>
      <c r="DPL309" s="5"/>
      <c r="DPM309" s="5"/>
      <c r="DPN309" s="5"/>
      <c r="DPO309" s="5"/>
      <c r="DPP309" s="5"/>
      <c r="DPQ309" s="5"/>
      <c r="DPR309" s="5"/>
      <c r="DPS309" s="5"/>
      <c r="DPT309" s="5"/>
      <c r="DPU309" s="5"/>
      <c r="DPV309" s="5"/>
      <c r="DPW309" s="5"/>
      <c r="DPX309" s="5"/>
      <c r="DPY309" s="5"/>
      <c r="DPZ309" s="5"/>
      <c r="DQA309" s="5"/>
      <c r="DQB309" s="5"/>
      <c r="DQC309" s="5"/>
      <c r="DQD309" s="5"/>
      <c r="DQE309" s="5"/>
      <c r="DQF309" s="5"/>
      <c r="DQG309" s="5"/>
      <c r="DQH309" s="5"/>
      <c r="DQI309" s="5"/>
      <c r="DQJ309" s="5"/>
      <c r="DQK309" s="5"/>
      <c r="DQL309" s="5"/>
      <c r="DQM309" s="5"/>
      <c r="DQN309" s="5"/>
      <c r="DQO309" s="5"/>
      <c r="DQP309" s="5"/>
      <c r="DQQ309" s="5"/>
      <c r="DQR309" s="5"/>
      <c r="DQS309" s="5"/>
      <c r="DQT309" s="5"/>
      <c r="DQU309" s="5"/>
      <c r="DQV309" s="5"/>
      <c r="DQW309" s="5"/>
      <c r="DQX309" s="5"/>
      <c r="DQY309" s="5"/>
      <c r="DQZ309" s="5"/>
      <c r="DRA309" s="5"/>
      <c r="DRB309" s="5"/>
      <c r="DRC309" s="5"/>
      <c r="DRD309" s="5"/>
      <c r="DRE309" s="5"/>
      <c r="DRF309" s="5"/>
      <c r="DRG309" s="5"/>
      <c r="DRH309" s="5"/>
      <c r="DRI309" s="5"/>
      <c r="DRJ309" s="5"/>
      <c r="DRK309" s="5"/>
      <c r="DRL309" s="5"/>
      <c r="DRM309" s="5"/>
      <c r="DRN309" s="5"/>
      <c r="DRO309" s="5"/>
      <c r="DRP309" s="5"/>
      <c r="DRQ309" s="5"/>
      <c r="DRR309" s="5"/>
      <c r="DRS309" s="5"/>
      <c r="DRT309" s="5"/>
      <c r="DRU309" s="5"/>
      <c r="DRV309" s="5"/>
      <c r="DRW309" s="5"/>
      <c r="DRX309" s="5"/>
      <c r="DRY309" s="5"/>
      <c r="DRZ309" s="5"/>
      <c r="DSA309" s="5"/>
      <c r="DSB309" s="5"/>
      <c r="DSC309" s="5"/>
      <c r="DSD309" s="5"/>
      <c r="DSE309" s="5"/>
      <c r="DSF309" s="5"/>
      <c r="DSG309" s="5"/>
      <c r="DSH309" s="5"/>
      <c r="DSI309" s="5"/>
      <c r="DSJ309" s="5"/>
      <c r="DSK309" s="5"/>
      <c r="DSL309" s="5"/>
      <c r="DSM309" s="5"/>
      <c r="DSN309" s="5"/>
      <c r="DSO309" s="5"/>
      <c r="DSP309" s="5"/>
      <c r="DSQ309" s="5"/>
      <c r="DSR309" s="5"/>
      <c r="DSS309" s="5"/>
      <c r="DST309" s="5"/>
      <c r="DSU309" s="5"/>
      <c r="DSV309" s="5"/>
      <c r="DSW309" s="5"/>
      <c r="DSX309" s="5"/>
      <c r="DSY309" s="5"/>
      <c r="DSZ309" s="5"/>
      <c r="DTA309" s="5"/>
      <c r="DTB309" s="5"/>
      <c r="DTC309" s="5"/>
      <c r="DTD309" s="5"/>
      <c r="DTE309" s="5"/>
      <c r="DTF309" s="5"/>
      <c r="DTG309" s="5"/>
      <c r="DTH309" s="5"/>
      <c r="DTI309" s="5"/>
      <c r="DTJ309" s="5"/>
      <c r="DTK309" s="5"/>
      <c r="DTL309" s="5"/>
      <c r="DTM309" s="5"/>
      <c r="DTN309" s="5"/>
      <c r="DTO309" s="5"/>
      <c r="DTP309" s="5"/>
      <c r="DTQ309" s="5"/>
      <c r="DTR309" s="5"/>
      <c r="DTS309" s="5"/>
      <c r="DTT309" s="5"/>
      <c r="DTU309" s="5"/>
      <c r="DTV309" s="5"/>
      <c r="DTW309" s="5"/>
      <c r="DTX309" s="5"/>
      <c r="DTY309" s="5"/>
      <c r="DTZ309" s="5"/>
      <c r="DUA309" s="5"/>
      <c r="DUB309" s="5"/>
      <c r="DUC309" s="5"/>
      <c r="DUD309" s="5"/>
      <c r="DUE309" s="5"/>
      <c r="DUF309" s="5"/>
      <c r="DUG309" s="5"/>
      <c r="DUH309" s="5"/>
      <c r="DUI309" s="5"/>
      <c r="DUJ309" s="5"/>
      <c r="DUK309" s="5"/>
      <c r="DUL309" s="5"/>
      <c r="DUM309" s="5"/>
      <c r="DUN309" s="5"/>
      <c r="DUO309" s="5"/>
      <c r="DUP309" s="5"/>
      <c r="DUQ309" s="5"/>
      <c r="DUR309" s="5"/>
      <c r="DUS309" s="5"/>
      <c r="DUT309" s="5"/>
      <c r="DUU309" s="5"/>
      <c r="DUV309" s="5"/>
      <c r="DUW309" s="5"/>
      <c r="DUX309" s="5"/>
      <c r="DUY309" s="5"/>
      <c r="DUZ309" s="5"/>
      <c r="DVA309" s="5"/>
      <c r="DVB309" s="5"/>
      <c r="DVC309" s="5"/>
      <c r="DVD309" s="5"/>
      <c r="DVE309" s="5"/>
      <c r="DVF309" s="5"/>
      <c r="DVG309" s="5"/>
      <c r="DVH309" s="5"/>
      <c r="DVI309" s="5"/>
      <c r="DVJ309" s="5"/>
      <c r="DVK309" s="5"/>
      <c r="DVL309" s="5"/>
      <c r="DVM309" s="5"/>
      <c r="DVN309" s="5"/>
      <c r="DVO309" s="5"/>
      <c r="DVP309" s="5"/>
      <c r="DVQ309" s="5"/>
      <c r="DVR309" s="5"/>
      <c r="DVS309" s="5"/>
      <c r="DVT309" s="5"/>
      <c r="DVU309" s="5"/>
      <c r="DVV309" s="5"/>
      <c r="DVW309" s="5"/>
      <c r="DVX309" s="5"/>
      <c r="DVY309" s="5"/>
      <c r="DVZ309" s="5"/>
      <c r="DWA309" s="5"/>
      <c r="DWB309" s="5"/>
      <c r="DWC309" s="5"/>
      <c r="DWD309" s="5"/>
      <c r="DWE309" s="5"/>
      <c r="DWF309" s="5"/>
      <c r="DWG309" s="5"/>
      <c r="DWH309" s="5"/>
      <c r="DWI309" s="5"/>
      <c r="DWJ309" s="5"/>
      <c r="DWK309" s="5"/>
      <c r="DWL309" s="5"/>
      <c r="DWM309" s="5"/>
      <c r="DWN309" s="5"/>
      <c r="DWO309" s="5"/>
      <c r="DWP309" s="5"/>
      <c r="DWQ309" s="5"/>
      <c r="DWR309" s="5"/>
      <c r="DWS309" s="5"/>
      <c r="DWT309" s="5"/>
      <c r="DWU309" s="5"/>
      <c r="DWV309" s="5"/>
      <c r="DWW309" s="5"/>
      <c r="DWX309" s="5"/>
      <c r="DWY309" s="5"/>
      <c r="DWZ309" s="5"/>
      <c r="DXA309" s="5"/>
      <c r="DXB309" s="5"/>
      <c r="DXC309" s="5"/>
      <c r="DXD309" s="5"/>
      <c r="DXE309" s="5"/>
      <c r="DXF309" s="5"/>
      <c r="DXG309" s="5"/>
      <c r="DXH309" s="5"/>
      <c r="DXI309" s="5"/>
      <c r="DXJ309" s="5"/>
      <c r="DXK309" s="5"/>
      <c r="DXL309" s="5"/>
      <c r="DXM309" s="5"/>
      <c r="DXN309" s="5"/>
      <c r="DXO309" s="5"/>
      <c r="DXP309" s="5"/>
      <c r="DXQ309" s="5"/>
      <c r="DXR309" s="5"/>
      <c r="DXS309" s="5"/>
      <c r="DXT309" s="5"/>
      <c r="DXU309" s="5"/>
      <c r="DXV309" s="5"/>
      <c r="DXW309" s="5"/>
      <c r="DXX309" s="5"/>
      <c r="DXY309" s="5"/>
      <c r="DXZ309" s="5"/>
      <c r="DYA309" s="5"/>
      <c r="DYB309" s="5"/>
      <c r="DYC309" s="5"/>
      <c r="DYD309" s="5"/>
      <c r="DYE309" s="5"/>
      <c r="DYF309" s="5"/>
      <c r="DYG309" s="5"/>
      <c r="DYH309" s="5"/>
      <c r="DYI309" s="5"/>
      <c r="DYJ309" s="5"/>
      <c r="DYK309" s="5"/>
      <c r="DYL309" s="5"/>
      <c r="DYM309" s="5"/>
      <c r="DYN309" s="5"/>
      <c r="DYO309" s="5"/>
      <c r="DYP309" s="5"/>
      <c r="DYQ309" s="5"/>
      <c r="DYR309" s="5"/>
      <c r="DYS309" s="5"/>
      <c r="DYT309" s="5"/>
      <c r="DYU309" s="5"/>
      <c r="DYV309" s="5"/>
      <c r="DYW309" s="5"/>
      <c r="DYX309" s="5"/>
      <c r="DYY309" s="5"/>
      <c r="DYZ309" s="5"/>
      <c r="DZA309" s="5"/>
      <c r="DZB309" s="5"/>
      <c r="DZC309" s="5"/>
      <c r="DZD309" s="5"/>
      <c r="DZE309" s="5"/>
      <c r="DZF309" s="5"/>
      <c r="DZG309" s="5"/>
      <c r="DZH309" s="5"/>
      <c r="DZI309" s="5"/>
      <c r="DZJ309" s="5"/>
      <c r="DZK309" s="5"/>
      <c r="DZL309" s="5"/>
      <c r="DZM309" s="5"/>
      <c r="DZN309" s="5"/>
      <c r="DZO309" s="5"/>
      <c r="DZP309" s="5"/>
      <c r="DZQ309" s="5"/>
      <c r="DZR309" s="5"/>
      <c r="DZS309" s="5"/>
      <c r="DZT309" s="5"/>
      <c r="DZU309" s="5"/>
      <c r="DZV309" s="5"/>
      <c r="DZW309" s="5"/>
      <c r="DZX309" s="5"/>
      <c r="DZY309" s="5"/>
      <c r="DZZ309" s="5"/>
      <c r="EAA309" s="5"/>
      <c r="EAB309" s="5"/>
      <c r="EAC309" s="5"/>
      <c r="EAD309" s="5"/>
      <c r="EAE309" s="5"/>
      <c r="EAF309" s="5"/>
      <c r="EAG309" s="5"/>
      <c r="EAH309" s="5"/>
      <c r="EAI309" s="5"/>
      <c r="EAJ309" s="5"/>
      <c r="EAK309" s="5"/>
      <c r="EAL309" s="5"/>
      <c r="EAM309" s="5"/>
      <c r="EAN309" s="5"/>
      <c r="EAO309" s="5"/>
      <c r="EAP309" s="5"/>
      <c r="EAQ309" s="5"/>
      <c r="EAR309" s="5"/>
      <c r="EAS309" s="5"/>
      <c r="EAT309" s="5"/>
      <c r="EAU309" s="5"/>
      <c r="EAV309" s="5"/>
      <c r="EAW309" s="5"/>
      <c r="EAX309" s="5"/>
      <c r="EAY309" s="5"/>
      <c r="EAZ309" s="5"/>
      <c r="EBA309" s="5"/>
      <c r="EBB309" s="5"/>
      <c r="EBC309" s="5"/>
      <c r="EBD309" s="5"/>
      <c r="EBE309" s="5"/>
      <c r="EBF309" s="5"/>
      <c r="EBG309" s="5"/>
      <c r="EBH309" s="5"/>
      <c r="EBI309" s="5"/>
      <c r="EBJ309" s="5"/>
      <c r="EBK309" s="5"/>
      <c r="EBL309" s="5"/>
      <c r="EBM309" s="5"/>
      <c r="EBN309" s="5"/>
      <c r="EBO309" s="5"/>
      <c r="EBP309" s="5"/>
      <c r="EBQ309" s="5"/>
      <c r="EBR309" s="5"/>
      <c r="EBS309" s="5"/>
      <c r="EBT309" s="5"/>
      <c r="EBU309" s="5"/>
      <c r="EBV309" s="5"/>
      <c r="EBW309" s="5"/>
      <c r="EBX309" s="5"/>
      <c r="EBY309" s="5"/>
      <c r="EBZ309" s="5"/>
      <c r="ECA309" s="5"/>
      <c r="ECB309" s="5"/>
      <c r="ECC309" s="5"/>
      <c r="ECD309" s="5"/>
      <c r="ECE309" s="5"/>
      <c r="ECF309" s="5"/>
      <c r="ECG309" s="5"/>
      <c r="ECH309" s="5"/>
      <c r="ECI309" s="5"/>
      <c r="ECJ309" s="5"/>
      <c r="ECK309" s="5"/>
      <c r="ECL309" s="5"/>
      <c r="ECM309" s="5"/>
      <c r="ECN309" s="5"/>
      <c r="ECO309" s="5"/>
      <c r="ECP309" s="5"/>
      <c r="ECQ309" s="5"/>
      <c r="ECR309" s="5"/>
      <c r="ECS309" s="5"/>
      <c r="ECT309" s="5"/>
      <c r="ECU309" s="5"/>
      <c r="ECV309" s="5"/>
      <c r="ECW309" s="5"/>
      <c r="ECX309" s="5"/>
      <c r="ECY309" s="5"/>
      <c r="ECZ309" s="5"/>
      <c r="EDA309" s="5"/>
      <c r="EDB309" s="5"/>
      <c r="EDC309" s="5"/>
      <c r="EDD309" s="5"/>
      <c r="EDE309" s="5"/>
      <c r="EDF309" s="5"/>
      <c r="EDG309" s="5"/>
      <c r="EDH309" s="5"/>
      <c r="EDI309" s="5"/>
      <c r="EDJ309" s="5"/>
      <c r="EDK309" s="5"/>
      <c r="EDL309" s="5"/>
      <c r="EDM309" s="5"/>
      <c r="EDN309" s="5"/>
      <c r="EDO309" s="5"/>
      <c r="EDP309" s="5"/>
      <c r="EDQ309" s="5"/>
      <c r="EDR309" s="5"/>
      <c r="EDS309" s="5"/>
      <c r="EDT309" s="5"/>
      <c r="EDU309" s="5"/>
      <c r="EDV309" s="5"/>
      <c r="EDW309" s="5"/>
      <c r="EDX309" s="5"/>
      <c r="EDY309" s="5"/>
      <c r="EDZ309" s="5"/>
      <c r="EEA309" s="5"/>
      <c r="EEB309" s="5"/>
      <c r="EEC309" s="5"/>
      <c r="EED309" s="5"/>
      <c r="EEE309" s="5"/>
      <c r="EEF309" s="5"/>
      <c r="EEG309" s="5"/>
      <c r="EEH309" s="5"/>
      <c r="EEI309" s="5"/>
      <c r="EEJ309" s="5"/>
      <c r="EEK309" s="5"/>
      <c r="EEL309" s="5"/>
      <c r="EEM309" s="5"/>
      <c r="EEN309" s="5"/>
      <c r="EEO309" s="5"/>
      <c r="EEP309" s="5"/>
      <c r="EEQ309" s="5"/>
      <c r="EER309" s="5"/>
      <c r="EES309" s="5"/>
      <c r="EET309" s="5"/>
      <c r="EEU309" s="5"/>
      <c r="EEV309" s="5"/>
      <c r="EEW309" s="5"/>
      <c r="EEX309" s="5"/>
      <c r="EEY309" s="5"/>
      <c r="EEZ309" s="5"/>
      <c r="EFA309" s="5"/>
      <c r="EFB309" s="5"/>
      <c r="EFC309" s="5"/>
      <c r="EFD309" s="5"/>
      <c r="EFE309" s="5"/>
      <c r="EFF309" s="5"/>
      <c r="EFG309" s="5"/>
      <c r="EFH309" s="5"/>
      <c r="EFI309" s="5"/>
      <c r="EFJ309" s="5"/>
      <c r="EFK309" s="5"/>
      <c r="EFL309" s="5"/>
      <c r="EFM309" s="5"/>
      <c r="EFN309" s="5"/>
      <c r="EFO309" s="5"/>
      <c r="EFP309" s="5"/>
      <c r="EFQ309" s="5"/>
      <c r="EFR309" s="5"/>
      <c r="EFS309" s="5"/>
      <c r="EFT309" s="5"/>
      <c r="EFU309" s="5"/>
      <c r="EFV309" s="5"/>
      <c r="EFW309" s="5"/>
      <c r="EFX309" s="5"/>
      <c r="EFY309" s="5"/>
      <c r="EFZ309" s="5"/>
      <c r="EGA309" s="5"/>
      <c r="EGB309" s="5"/>
      <c r="EGC309" s="5"/>
      <c r="EGD309" s="5"/>
      <c r="EGE309" s="5"/>
      <c r="EGF309" s="5"/>
      <c r="EGG309" s="5"/>
      <c r="EGH309" s="5"/>
      <c r="EGI309" s="5"/>
      <c r="EGJ309" s="5"/>
      <c r="EGK309" s="5"/>
      <c r="EGL309" s="5"/>
      <c r="EGM309" s="5"/>
      <c r="EGN309" s="5"/>
      <c r="EGO309" s="5"/>
      <c r="EGP309" s="5"/>
      <c r="EGQ309" s="5"/>
      <c r="EGR309" s="5"/>
      <c r="EGS309" s="5"/>
      <c r="EGT309" s="5"/>
      <c r="EGU309" s="5"/>
      <c r="EGV309" s="5"/>
      <c r="EGW309" s="5"/>
      <c r="EGX309" s="5"/>
      <c r="EGY309" s="5"/>
      <c r="EGZ309" s="5"/>
      <c r="EHA309" s="5"/>
      <c r="EHB309" s="5"/>
      <c r="EHC309" s="5"/>
      <c r="EHD309" s="5"/>
      <c r="EHE309" s="5"/>
      <c r="EHF309" s="5"/>
      <c r="EHG309" s="5"/>
      <c r="EHH309" s="5"/>
      <c r="EHI309" s="5"/>
      <c r="EHJ309" s="5"/>
      <c r="EHK309" s="5"/>
      <c r="EHL309" s="5"/>
      <c r="EHM309" s="5"/>
      <c r="EHN309" s="5"/>
      <c r="EHO309" s="5"/>
      <c r="EHP309" s="5"/>
      <c r="EHQ309" s="5"/>
      <c r="EHR309" s="5"/>
      <c r="EHS309" s="5"/>
      <c r="EHT309" s="5"/>
      <c r="EHU309" s="5"/>
      <c r="EHV309" s="5"/>
      <c r="EHW309" s="5"/>
      <c r="EHX309" s="5"/>
      <c r="EHY309" s="5"/>
      <c r="EHZ309" s="5"/>
      <c r="EIA309" s="5"/>
      <c r="EIB309" s="5"/>
      <c r="EIC309" s="5"/>
      <c r="EID309" s="5"/>
      <c r="EIE309" s="5"/>
      <c r="EIF309" s="5"/>
      <c r="EIG309" s="5"/>
      <c r="EIH309" s="5"/>
      <c r="EII309" s="5"/>
      <c r="EIJ309" s="5"/>
      <c r="EIK309" s="5"/>
      <c r="EIL309" s="5"/>
      <c r="EIM309" s="5"/>
      <c r="EIN309" s="5"/>
      <c r="EIO309" s="5"/>
      <c r="EIP309" s="5"/>
      <c r="EIQ309" s="5"/>
      <c r="EIR309" s="5"/>
      <c r="EIS309" s="5"/>
      <c r="EIT309" s="5"/>
      <c r="EIU309" s="5"/>
      <c r="EIV309" s="5"/>
      <c r="EIW309" s="5"/>
      <c r="EIX309" s="5"/>
      <c r="EIY309" s="5"/>
      <c r="EIZ309" s="5"/>
      <c r="EJA309" s="5"/>
      <c r="EJB309" s="5"/>
      <c r="EJC309" s="5"/>
      <c r="EJD309" s="5"/>
      <c r="EJE309" s="5"/>
      <c r="EJF309" s="5"/>
      <c r="EJG309" s="5"/>
      <c r="EJH309" s="5"/>
      <c r="EJI309" s="5"/>
      <c r="EJJ309" s="5"/>
      <c r="EJK309" s="5"/>
      <c r="EJL309" s="5"/>
      <c r="EJM309" s="5"/>
      <c r="EJN309" s="5"/>
      <c r="EJO309" s="5"/>
      <c r="EJP309" s="5"/>
      <c r="EJQ309" s="5"/>
      <c r="EJR309" s="5"/>
      <c r="EJS309" s="5"/>
      <c r="EJT309" s="5"/>
      <c r="EJU309" s="5"/>
      <c r="EJV309" s="5"/>
      <c r="EJW309" s="5"/>
      <c r="EJX309" s="5"/>
      <c r="EJY309" s="5"/>
      <c r="EJZ309" s="5"/>
      <c r="EKA309" s="5"/>
      <c r="EKB309" s="5"/>
      <c r="EKC309" s="5"/>
      <c r="EKD309" s="5"/>
      <c r="EKE309" s="5"/>
      <c r="EKF309" s="5"/>
      <c r="EKG309" s="5"/>
      <c r="EKH309" s="5"/>
      <c r="EKI309" s="5"/>
      <c r="EKJ309" s="5"/>
      <c r="EKK309" s="5"/>
      <c r="EKL309" s="5"/>
      <c r="EKM309" s="5"/>
      <c r="EKN309" s="5"/>
      <c r="EKO309" s="5"/>
      <c r="EKP309" s="5"/>
      <c r="EKQ309" s="5"/>
      <c r="EKR309" s="5"/>
      <c r="EKS309" s="5"/>
      <c r="EKT309" s="5"/>
      <c r="EKU309" s="5"/>
      <c r="EKV309" s="5"/>
      <c r="EKW309" s="5"/>
      <c r="EKX309" s="5"/>
      <c r="EKY309" s="5"/>
      <c r="EKZ309" s="5"/>
      <c r="ELA309" s="5"/>
      <c r="ELB309" s="5"/>
      <c r="ELC309" s="5"/>
      <c r="ELD309" s="5"/>
      <c r="ELE309" s="5"/>
      <c r="ELF309" s="5"/>
      <c r="ELG309" s="5"/>
      <c r="ELH309" s="5"/>
      <c r="ELI309" s="5"/>
      <c r="ELJ309" s="5"/>
      <c r="ELK309" s="5"/>
      <c r="ELL309" s="5"/>
      <c r="ELM309" s="5"/>
      <c r="ELN309" s="5"/>
      <c r="ELO309" s="5"/>
      <c r="ELP309" s="5"/>
      <c r="ELQ309" s="5"/>
      <c r="ELR309" s="5"/>
      <c r="ELS309" s="5"/>
      <c r="ELT309" s="5"/>
      <c r="ELU309" s="5"/>
      <c r="ELV309" s="5"/>
      <c r="ELW309" s="5"/>
      <c r="ELX309" s="5"/>
      <c r="ELY309" s="5"/>
      <c r="ELZ309" s="5"/>
      <c r="EMA309" s="5"/>
      <c r="EMB309" s="5"/>
      <c r="EMC309" s="5"/>
      <c r="EMD309" s="5"/>
      <c r="EME309" s="5"/>
      <c r="EMF309" s="5"/>
      <c r="EMG309" s="5"/>
      <c r="EMH309" s="5"/>
      <c r="EMI309" s="5"/>
      <c r="EMJ309" s="5"/>
      <c r="EMK309" s="5"/>
      <c r="EML309" s="5"/>
      <c r="EMM309" s="5"/>
      <c r="EMN309" s="5"/>
      <c r="EMO309" s="5"/>
      <c r="EMP309" s="5"/>
      <c r="EMQ309" s="5"/>
      <c r="EMR309" s="5"/>
      <c r="EMS309" s="5"/>
      <c r="EMT309" s="5"/>
      <c r="EMU309" s="5"/>
      <c r="EMV309" s="5"/>
      <c r="EMW309" s="5"/>
      <c r="EMX309" s="5"/>
      <c r="EMY309" s="5"/>
      <c r="EMZ309" s="5"/>
      <c r="ENA309" s="5"/>
      <c r="ENB309" s="5"/>
      <c r="ENC309" s="5"/>
      <c r="END309" s="5"/>
      <c r="ENE309" s="5"/>
      <c r="ENF309" s="5"/>
      <c r="ENG309" s="5"/>
      <c r="ENH309" s="5"/>
      <c r="ENI309" s="5"/>
      <c r="ENJ309" s="5"/>
      <c r="ENK309" s="5"/>
      <c r="ENL309" s="5"/>
      <c r="ENM309" s="5"/>
      <c r="ENN309" s="5"/>
      <c r="ENO309" s="5"/>
      <c r="ENP309" s="5"/>
      <c r="ENQ309" s="5"/>
      <c r="ENR309" s="5"/>
      <c r="ENS309" s="5"/>
      <c r="ENT309" s="5"/>
      <c r="ENU309" s="5"/>
      <c r="ENV309" s="5"/>
      <c r="ENW309" s="5"/>
      <c r="ENX309" s="5"/>
      <c r="ENY309" s="5"/>
      <c r="ENZ309" s="5"/>
      <c r="EOA309" s="5"/>
      <c r="EOB309" s="5"/>
      <c r="EOC309" s="5"/>
      <c r="EOD309" s="5"/>
      <c r="EOE309" s="5"/>
      <c r="EOF309" s="5"/>
      <c r="EOG309" s="5"/>
      <c r="EOH309" s="5"/>
      <c r="EOI309" s="5"/>
      <c r="EOJ309" s="5"/>
      <c r="EOK309" s="5"/>
      <c r="EOL309" s="5"/>
      <c r="EOM309" s="5"/>
      <c r="EON309" s="5"/>
      <c r="EOO309" s="5"/>
      <c r="EOP309" s="5"/>
      <c r="EOQ309" s="5"/>
      <c r="EOR309" s="5"/>
      <c r="EOS309" s="5"/>
      <c r="EOT309" s="5"/>
      <c r="EOU309" s="5"/>
      <c r="EOV309" s="5"/>
      <c r="EOW309" s="5"/>
      <c r="EOX309" s="5"/>
      <c r="EOY309" s="5"/>
      <c r="EOZ309" s="5"/>
      <c r="EPA309" s="5"/>
      <c r="EPB309" s="5"/>
      <c r="EPC309" s="5"/>
      <c r="EPD309" s="5"/>
      <c r="EPE309" s="5"/>
      <c r="EPF309" s="5"/>
      <c r="EPG309" s="5"/>
      <c r="EPH309" s="5"/>
      <c r="EPI309" s="5"/>
      <c r="EPJ309" s="5"/>
      <c r="EPK309" s="5"/>
      <c r="EPL309" s="5"/>
      <c r="EPM309" s="5"/>
      <c r="EPN309" s="5"/>
      <c r="EPO309" s="5"/>
      <c r="EPP309" s="5"/>
      <c r="EPQ309" s="5"/>
      <c r="EPR309" s="5"/>
      <c r="EPS309" s="5"/>
      <c r="EPT309" s="5"/>
      <c r="EPU309" s="5"/>
      <c r="EPV309" s="5"/>
      <c r="EPW309" s="5"/>
      <c r="EPX309" s="5"/>
      <c r="EPY309" s="5"/>
      <c r="EPZ309" s="5"/>
      <c r="EQA309" s="5"/>
      <c r="EQB309" s="5"/>
      <c r="EQC309" s="5"/>
      <c r="EQD309" s="5"/>
      <c r="EQE309" s="5"/>
      <c r="EQF309" s="5"/>
      <c r="EQG309" s="5"/>
      <c r="EQH309" s="5"/>
      <c r="EQI309" s="5"/>
      <c r="EQJ309" s="5"/>
      <c r="EQK309" s="5"/>
      <c r="EQL309" s="5"/>
      <c r="EQM309" s="5"/>
      <c r="EQN309" s="5"/>
      <c r="EQO309" s="5"/>
      <c r="EQP309" s="5"/>
      <c r="EQQ309" s="5"/>
      <c r="EQR309" s="5"/>
      <c r="EQS309" s="5"/>
      <c r="EQT309" s="5"/>
      <c r="EQU309" s="5"/>
      <c r="EQV309" s="5"/>
      <c r="EQW309" s="5"/>
      <c r="EQX309" s="5"/>
      <c r="EQY309" s="5"/>
      <c r="EQZ309" s="5"/>
      <c r="ERA309" s="5"/>
      <c r="ERB309" s="5"/>
      <c r="ERC309" s="5"/>
      <c r="ERD309" s="5"/>
      <c r="ERE309" s="5"/>
      <c r="ERF309" s="5"/>
      <c r="ERG309" s="5"/>
      <c r="ERH309" s="5"/>
      <c r="ERI309" s="5"/>
      <c r="ERJ309" s="5"/>
      <c r="ERK309" s="5"/>
      <c r="ERL309" s="5"/>
      <c r="ERM309" s="5"/>
      <c r="ERN309" s="5"/>
      <c r="ERO309" s="5"/>
      <c r="ERP309" s="5"/>
      <c r="ERQ309" s="5"/>
      <c r="ERR309" s="5"/>
      <c r="ERS309" s="5"/>
      <c r="ERT309" s="5"/>
      <c r="ERU309" s="5"/>
      <c r="ERV309" s="5"/>
      <c r="ERW309" s="5"/>
      <c r="ERX309" s="5"/>
      <c r="ERY309" s="5"/>
      <c r="ERZ309" s="5"/>
      <c r="ESA309" s="5"/>
      <c r="ESB309" s="5"/>
      <c r="ESC309" s="5"/>
      <c r="ESD309" s="5"/>
      <c r="ESE309" s="5"/>
      <c r="ESF309" s="5"/>
      <c r="ESG309" s="5"/>
      <c r="ESH309" s="5"/>
      <c r="ESI309" s="5"/>
      <c r="ESJ309" s="5"/>
      <c r="ESK309" s="5"/>
      <c r="ESL309" s="5"/>
      <c r="ESM309" s="5"/>
      <c r="ESN309" s="5"/>
      <c r="ESO309" s="5"/>
      <c r="ESP309" s="5"/>
      <c r="ESQ309" s="5"/>
      <c r="ESR309" s="5"/>
      <c r="ESS309" s="5"/>
      <c r="EST309" s="5"/>
      <c r="ESU309" s="5"/>
      <c r="ESV309" s="5"/>
      <c r="ESW309" s="5"/>
      <c r="ESX309" s="5"/>
      <c r="ESY309" s="5"/>
      <c r="ESZ309" s="5"/>
      <c r="ETA309" s="5"/>
      <c r="ETB309" s="5"/>
      <c r="ETC309" s="5"/>
      <c r="ETD309" s="5"/>
      <c r="ETE309" s="5"/>
      <c r="ETF309" s="5"/>
      <c r="ETG309" s="5"/>
      <c r="ETH309" s="5"/>
      <c r="ETI309" s="5"/>
      <c r="ETJ309" s="5"/>
      <c r="ETK309" s="5"/>
      <c r="ETL309" s="5"/>
      <c r="ETM309" s="5"/>
      <c r="ETN309" s="5"/>
      <c r="ETO309" s="5"/>
      <c r="ETP309" s="5"/>
      <c r="ETQ309" s="5"/>
      <c r="ETR309" s="5"/>
      <c r="ETS309" s="5"/>
      <c r="ETT309" s="5"/>
      <c r="ETU309" s="5"/>
      <c r="ETV309" s="5"/>
      <c r="ETW309" s="5"/>
      <c r="ETX309" s="5"/>
      <c r="ETY309" s="5"/>
      <c r="ETZ309" s="5"/>
      <c r="EUA309" s="5"/>
      <c r="EUB309" s="5"/>
      <c r="EUC309" s="5"/>
      <c r="EUD309" s="5"/>
      <c r="EUE309" s="5"/>
      <c r="EUF309" s="5"/>
      <c r="EUG309" s="5"/>
      <c r="EUH309" s="5"/>
      <c r="EUI309" s="5"/>
      <c r="EUJ309" s="5"/>
      <c r="EUK309" s="5"/>
      <c r="EUL309" s="5"/>
      <c r="EUM309" s="5"/>
      <c r="EUN309" s="5"/>
      <c r="EUO309" s="5"/>
      <c r="EUP309" s="5"/>
      <c r="EUQ309" s="5"/>
      <c r="EUR309" s="5"/>
      <c r="EUS309" s="5"/>
      <c r="EUT309" s="5"/>
      <c r="EUU309" s="5"/>
      <c r="EUV309" s="5"/>
      <c r="EUW309" s="5"/>
      <c r="EUX309" s="5"/>
      <c r="EUY309" s="5"/>
      <c r="EUZ309" s="5"/>
      <c r="EVA309" s="5"/>
      <c r="EVB309" s="5"/>
      <c r="EVC309" s="5"/>
      <c r="EVD309" s="5"/>
      <c r="EVE309" s="5"/>
      <c r="EVF309" s="5"/>
      <c r="EVG309" s="5"/>
      <c r="EVH309" s="5"/>
      <c r="EVI309" s="5"/>
      <c r="EVJ309" s="5"/>
      <c r="EVK309" s="5"/>
      <c r="EVL309" s="5"/>
      <c r="EVM309" s="5"/>
      <c r="EVN309" s="5"/>
      <c r="EVO309" s="5"/>
      <c r="EVP309" s="5"/>
      <c r="EVQ309" s="5"/>
      <c r="EVR309" s="5"/>
      <c r="EVS309" s="5"/>
      <c r="EVT309" s="5"/>
      <c r="EVU309" s="5"/>
      <c r="EVV309" s="5"/>
      <c r="EVW309" s="5"/>
      <c r="EVX309" s="5"/>
      <c r="EVY309" s="5"/>
      <c r="EVZ309" s="5"/>
      <c r="EWA309" s="5"/>
      <c r="EWB309" s="5"/>
      <c r="EWC309" s="5"/>
      <c r="EWD309" s="5"/>
      <c r="EWE309" s="5"/>
      <c r="EWF309" s="5"/>
      <c r="EWG309" s="5"/>
      <c r="EWH309" s="5"/>
      <c r="EWI309" s="5"/>
      <c r="EWJ309" s="5"/>
      <c r="EWK309" s="5"/>
      <c r="EWL309" s="5"/>
      <c r="EWM309" s="5"/>
      <c r="EWN309" s="5"/>
      <c r="EWO309" s="5"/>
      <c r="EWP309" s="5"/>
      <c r="EWQ309" s="5"/>
      <c r="EWR309" s="5"/>
      <c r="EWS309" s="5"/>
      <c r="EWT309" s="5"/>
      <c r="EWU309" s="5"/>
      <c r="EWV309" s="5"/>
      <c r="EWW309" s="5"/>
      <c r="EWX309" s="5"/>
      <c r="EWY309" s="5"/>
      <c r="EWZ309" s="5"/>
      <c r="EXA309" s="5"/>
      <c r="EXB309" s="5"/>
      <c r="EXC309" s="5"/>
      <c r="EXD309" s="5"/>
      <c r="EXE309" s="5"/>
      <c r="EXF309" s="5"/>
      <c r="EXG309" s="5"/>
      <c r="EXH309" s="5"/>
      <c r="EXI309" s="5"/>
      <c r="EXJ309" s="5"/>
      <c r="EXK309" s="5"/>
      <c r="EXL309" s="5"/>
      <c r="EXM309" s="5"/>
      <c r="EXN309" s="5"/>
      <c r="EXO309" s="5"/>
      <c r="EXP309" s="5"/>
      <c r="EXQ309" s="5"/>
      <c r="EXR309" s="5"/>
      <c r="EXS309" s="5"/>
      <c r="EXT309" s="5"/>
      <c r="EXU309" s="5"/>
      <c r="EXV309" s="5"/>
      <c r="EXW309" s="5"/>
      <c r="EXX309" s="5"/>
      <c r="EXY309" s="5"/>
      <c r="EXZ309" s="5"/>
      <c r="EYA309" s="5"/>
      <c r="EYB309" s="5"/>
      <c r="EYC309" s="5"/>
      <c r="EYD309" s="5"/>
      <c r="EYE309" s="5"/>
      <c r="EYF309" s="5"/>
      <c r="EYG309" s="5"/>
      <c r="EYH309" s="5"/>
      <c r="EYI309" s="5"/>
      <c r="EYJ309" s="5"/>
      <c r="EYK309" s="5"/>
      <c r="EYL309" s="5"/>
      <c r="EYM309" s="5"/>
      <c r="EYN309" s="5"/>
      <c r="EYO309" s="5"/>
      <c r="EYP309" s="5"/>
      <c r="EYQ309" s="5"/>
      <c r="EYR309" s="5"/>
      <c r="EYS309" s="5"/>
      <c r="EYT309" s="5"/>
      <c r="EYU309" s="5"/>
      <c r="EYV309" s="5"/>
      <c r="EYW309" s="5"/>
      <c r="EYX309" s="5"/>
      <c r="EYY309" s="5"/>
      <c r="EYZ309" s="5"/>
      <c r="EZA309" s="5"/>
      <c r="EZB309" s="5"/>
      <c r="EZC309" s="5"/>
      <c r="EZD309" s="5"/>
      <c r="EZE309" s="5"/>
      <c r="EZF309" s="5"/>
      <c r="EZG309" s="5"/>
      <c r="EZH309" s="5"/>
      <c r="EZI309" s="5"/>
      <c r="EZJ309" s="5"/>
      <c r="EZK309" s="5"/>
      <c r="EZL309" s="5"/>
      <c r="EZM309" s="5"/>
      <c r="EZN309" s="5"/>
      <c r="EZO309" s="5"/>
      <c r="EZP309" s="5"/>
      <c r="EZQ309" s="5"/>
      <c r="EZR309" s="5"/>
      <c r="EZS309" s="5"/>
      <c r="EZT309" s="5"/>
      <c r="EZU309" s="5"/>
      <c r="EZV309" s="5"/>
      <c r="EZW309" s="5"/>
      <c r="EZX309" s="5"/>
      <c r="EZY309" s="5"/>
      <c r="EZZ309" s="5"/>
      <c r="FAA309" s="5"/>
      <c r="FAB309" s="5"/>
      <c r="FAC309" s="5"/>
      <c r="FAD309" s="5"/>
      <c r="FAE309" s="5"/>
      <c r="FAF309" s="5"/>
      <c r="FAG309" s="5"/>
      <c r="FAH309" s="5"/>
      <c r="FAI309" s="5"/>
      <c r="FAJ309" s="5"/>
      <c r="FAK309" s="5"/>
      <c r="FAL309" s="5"/>
      <c r="FAM309" s="5"/>
      <c r="FAN309" s="5"/>
      <c r="FAO309" s="5"/>
      <c r="FAP309" s="5"/>
      <c r="FAQ309" s="5"/>
      <c r="FAR309" s="5"/>
      <c r="FAS309" s="5"/>
      <c r="FAT309" s="5"/>
      <c r="FAU309" s="5"/>
      <c r="FAV309" s="5"/>
      <c r="FAW309" s="5"/>
      <c r="FAX309" s="5"/>
      <c r="FAY309" s="5"/>
      <c r="FAZ309" s="5"/>
      <c r="FBA309" s="5"/>
      <c r="FBB309" s="5"/>
      <c r="FBC309" s="5"/>
      <c r="FBD309" s="5"/>
      <c r="FBE309" s="5"/>
      <c r="FBF309" s="5"/>
      <c r="FBG309" s="5"/>
      <c r="FBH309" s="5"/>
      <c r="FBI309" s="5"/>
      <c r="FBJ309" s="5"/>
      <c r="FBK309" s="5"/>
      <c r="FBL309" s="5"/>
      <c r="FBM309" s="5"/>
      <c r="FBN309" s="5"/>
      <c r="FBO309" s="5"/>
      <c r="FBP309" s="5"/>
      <c r="FBQ309" s="5"/>
      <c r="FBR309" s="5"/>
      <c r="FBS309" s="5"/>
      <c r="FBT309" s="5"/>
      <c r="FBU309" s="5"/>
      <c r="FBV309" s="5"/>
      <c r="FBW309" s="5"/>
      <c r="FBX309" s="5"/>
      <c r="FBY309" s="5"/>
      <c r="FBZ309" s="5"/>
      <c r="FCA309" s="5"/>
      <c r="FCB309" s="5"/>
      <c r="FCC309" s="5"/>
      <c r="FCD309" s="5"/>
      <c r="FCE309" s="5"/>
      <c r="FCF309" s="5"/>
      <c r="FCG309" s="5"/>
      <c r="FCH309" s="5"/>
      <c r="FCI309" s="5"/>
      <c r="FCJ309" s="5"/>
      <c r="FCK309" s="5"/>
      <c r="FCL309" s="5"/>
      <c r="FCM309" s="5"/>
      <c r="FCN309" s="5"/>
      <c r="FCO309" s="5"/>
      <c r="FCP309" s="5"/>
      <c r="FCQ309" s="5"/>
      <c r="FCR309" s="5"/>
      <c r="FCS309" s="5"/>
      <c r="FCT309" s="5"/>
      <c r="FCU309" s="5"/>
      <c r="FCV309" s="5"/>
      <c r="FCW309" s="5"/>
      <c r="FCX309" s="5"/>
      <c r="FCY309" s="5"/>
      <c r="FCZ309" s="5"/>
      <c r="FDA309" s="5"/>
      <c r="FDB309" s="5"/>
      <c r="FDC309" s="5"/>
      <c r="FDD309" s="5"/>
      <c r="FDE309" s="5"/>
      <c r="FDF309" s="5"/>
      <c r="FDG309" s="5"/>
      <c r="FDH309" s="5"/>
      <c r="FDI309" s="5"/>
      <c r="FDJ309" s="5"/>
      <c r="FDK309" s="5"/>
      <c r="FDL309" s="5"/>
      <c r="FDM309" s="5"/>
      <c r="FDN309" s="5"/>
      <c r="FDO309" s="5"/>
      <c r="FDP309" s="5"/>
      <c r="FDQ309" s="5"/>
      <c r="FDR309" s="5"/>
      <c r="FDS309" s="5"/>
      <c r="FDT309" s="5"/>
      <c r="FDU309" s="5"/>
      <c r="FDV309" s="5"/>
      <c r="FDW309" s="5"/>
      <c r="FDX309" s="5"/>
      <c r="FDY309" s="5"/>
      <c r="FDZ309" s="5"/>
      <c r="FEA309" s="5"/>
      <c r="FEB309" s="5"/>
      <c r="FEC309" s="5"/>
      <c r="FED309" s="5"/>
      <c r="FEE309" s="5"/>
      <c r="FEF309" s="5"/>
      <c r="FEG309" s="5"/>
      <c r="FEH309" s="5"/>
      <c r="FEI309" s="5"/>
      <c r="FEJ309" s="5"/>
      <c r="FEK309" s="5"/>
      <c r="FEL309" s="5"/>
      <c r="FEM309" s="5"/>
      <c r="FEN309" s="5"/>
      <c r="FEO309" s="5"/>
      <c r="FEP309" s="5"/>
      <c r="FEQ309" s="5"/>
      <c r="FER309" s="5"/>
      <c r="FES309" s="5"/>
      <c r="FET309" s="5"/>
      <c r="FEU309" s="5"/>
      <c r="FEV309" s="5"/>
      <c r="FEW309" s="5"/>
      <c r="FEX309" s="5"/>
      <c r="FEY309" s="5"/>
      <c r="FEZ309" s="5"/>
      <c r="FFA309" s="5"/>
      <c r="FFB309" s="5"/>
      <c r="FFC309" s="5"/>
      <c r="FFD309" s="5"/>
      <c r="FFE309" s="5"/>
      <c r="FFF309" s="5"/>
      <c r="FFG309" s="5"/>
      <c r="FFH309" s="5"/>
      <c r="FFI309" s="5"/>
      <c r="FFJ309" s="5"/>
      <c r="FFK309" s="5"/>
      <c r="FFL309" s="5"/>
      <c r="FFM309" s="5"/>
      <c r="FFN309" s="5"/>
      <c r="FFO309" s="5"/>
      <c r="FFP309" s="5"/>
      <c r="FFQ309" s="5"/>
      <c r="FFR309" s="5"/>
      <c r="FFS309" s="5"/>
      <c r="FFT309" s="5"/>
      <c r="FFU309" s="5"/>
      <c r="FFV309" s="5"/>
      <c r="FFW309" s="5"/>
      <c r="FFX309" s="5"/>
      <c r="FFY309" s="5"/>
      <c r="FFZ309" s="5"/>
      <c r="FGA309" s="5"/>
      <c r="FGB309" s="5"/>
      <c r="FGC309" s="5"/>
      <c r="FGD309" s="5"/>
      <c r="FGE309" s="5"/>
      <c r="FGF309" s="5"/>
      <c r="FGG309" s="5"/>
      <c r="FGH309" s="5"/>
      <c r="FGI309" s="5"/>
      <c r="FGJ309" s="5"/>
      <c r="FGK309" s="5"/>
      <c r="FGL309" s="5"/>
      <c r="FGM309" s="5"/>
      <c r="FGN309" s="5"/>
      <c r="FGO309" s="5"/>
      <c r="FGP309" s="5"/>
      <c r="FGQ309" s="5"/>
      <c r="FGR309" s="5"/>
      <c r="FGS309" s="5"/>
      <c r="FGT309" s="5"/>
      <c r="FGU309" s="5"/>
      <c r="FGV309" s="5"/>
      <c r="FGW309" s="5"/>
      <c r="FGX309" s="5"/>
      <c r="FGY309" s="5"/>
      <c r="FGZ309" s="5"/>
      <c r="FHA309" s="5"/>
      <c r="FHB309" s="5"/>
      <c r="FHC309" s="5"/>
      <c r="FHD309" s="5"/>
      <c r="FHE309" s="5"/>
      <c r="FHF309" s="5"/>
      <c r="FHG309" s="5"/>
      <c r="FHH309" s="5"/>
      <c r="FHI309" s="5"/>
      <c r="FHJ309" s="5"/>
      <c r="FHK309" s="5"/>
      <c r="FHL309" s="5"/>
      <c r="FHM309" s="5"/>
      <c r="FHN309" s="5"/>
      <c r="FHO309" s="5"/>
      <c r="FHP309" s="5"/>
      <c r="FHQ309" s="5"/>
      <c r="FHR309" s="5"/>
      <c r="FHS309" s="5"/>
      <c r="FHT309" s="5"/>
      <c r="FHU309" s="5"/>
      <c r="FHV309" s="5"/>
      <c r="FHW309" s="5"/>
      <c r="FHX309" s="5"/>
      <c r="FHY309" s="5"/>
      <c r="FHZ309" s="5"/>
      <c r="FIA309" s="5"/>
      <c r="FIB309" s="5"/>
      <c r="FIC309" s="5"/>
      <c r="FID309" s="5"/>
      <c r="FIE309" s="5"/>
      <c r="FIF309" s="5"/>
      <c r="FIG309" s="5"/>
      <c r="FIH309" s="5"/>
      <c r="FII309" s="5"/>
      <c r="FIJ309" s="5"/>
      <c r="FIK309" s="5"/>
      <c r="FIL309" s="5"/>
      <c r="FIM309" s="5"/>
      <c r="FIN309" s="5"/>
      <c r="FIO309" s="5"/>
      <c r="FIP309" s="5"/>
      <c r="FIQ309" s="5"/>
      <c r="FIR309" s="5"/>
      <c r="FIS309" s="5"/>
      <c r="FIT309" s="5"/>
      <c r="FIU309" s="5"/>
      <c r="FIV309" s="5"/>
      <c r="FIW309" s="5"/>
      <c r="FIX309" s="5"/>
      <c r="FIY309" s="5"/>
      <c r="FIZ309" s="5"/>
      <c r="FJA309" s="5"/>
      <c r="FJB309" s="5"/>
      <c r="FJC309" s="5"/>
      <c r="FJD309" s="5"/>
      <c r="FJE309" s="5"/>
      <c r="FJF309" s="5"/>
      <c r="FJG309" s="5"/>
      <c r="FJH309" s="5"/>
      <c r="FJI309" s="5"/>
      <c r="FJJ309" s="5"/>
      <c r="FJK309" s="5"/>
      <c r="FJL309" s="5"/>
      <c r="FJM309" s="5"/>
      <c r="FJN309" s="5"/>
      <c r="FJO309" s="5"/>
      <c r="FJP309" s="5"/>
      <c r="FJQ309" s="5"/>
      <c r="FJR309" s="5"/>
      <c r="FJS309" s="5"/>
      <c r="FJT309" s="5"/>
      <c r="FJU309" s="5"/>
      <c r="FJV309" s="5"/>
      <c r="FJW309" s="5"/>
      <c r="FJX309" s="5"/>
      <c r="FJY309" s="5"/>
      <c r="FJZ309" s="5"/>
      <c r="FKA309" s="5"/>
      <c r="FKB309" s="5"/>
      <c r="FKC309" s="5"/>
      <c r="FKD309" s="5"/>
      <c r="FKE309" s="5"/>
      <c r="FKF309" s="5"/>
      <c r="FKG309" s="5"/>
      <c r="FKH309" s="5"/>
      <c r="FKI309" s="5"/>
      <c r="FKJ309" s="5"/>
      <c r="FKK309" s="5"/>
      <c r="FKL309" s="5"/>
      <c r="FKM309" s="5"/>
      <c r="FKN309" s="5"/>
      <c r="FKO309" s="5"/>
      <c r="FKP309" s="5"/>
      <c r="FKQ309" s="5"/>
      <c r="FKR309" s="5"/>
      <c r="FKS309" s="5"/>
      <c r="FKT309" s="5"/>
      <c r="FKU309" s="5"/>
      <c r="FKV309" s="5"/>
      <c r="FKW309" s="5"/>
      <c r="FKX309" s="5"/>
      <c r="FKY309" s="5"/>
      <c r="FKZ309" s="5"/>
      <c r="FLA309" s="5"/>
      <c r="FLB309" s="5"/>
      <c r="FLC309" s="5"/>
      <c r="FLD309" s="5"/>
      <c r="FLE309" s="5"/>
      <c r="FLF309" s="5"/>
      <c r="FLG309" s="5"/>
      <c r="FLH309" s="5"/>
      <c r="FLI309" s="5"/>
      <c r="FLJ309" s="5"/>
      <c r="FLK309" s="5"/>
      <c r="FLL309" s="5"/>
      <c r="FLM309" s="5"/>
      <c r="FLN309" s="5"/>
      <c r="FLO309" s="5"/>
      <c r="FLP309" s="5"/>
      <c r="FLQ309" s="5"/>
      <c r="FLR309" s="5"/>
      <c r="FLS309" s="5"/>
      <c r="FLT309" s="5"/>
      <c r="FLU309" s="5"/>
      <c r="FLV309" s="5"/>
      <c r="FLW309" s="5"/>
      <c r="FLX309" s="5"/>
      <c r="FLY309" s="5"/>
      <c r="FLZ309" s="5"/>
      <c r="FMA309" s="5"/>
      <c r="FMB309" s="5"/>
      <c r="FMC309" s="5"/>
      <c r="FMD309" s="5"/>
      <c r="FME309" s="5"/>
      <c r="FMF309" s="5"/>
      <c r="FMG309" s="5"/>
      <c r="FMH309" s="5"/>
      <c r="FMI309" s="5"/>
      <c r="FMJ309" s="5"/>
      <c r="FMK309" s="5"/>
      <c r="FML309" s="5"/>
      <c r="FMM309" s="5"/>
      <c r="FMN309" s="5"/>
      <c r="FMO309" s="5"/>
      <c r="FMP309" s="5"/>
      <c r="FMQ309" s="5"/>
      <c r="FMR309" s="5"/>
      <c r="FMS309" s="5"/>
      <c r="FMT309" s="5"/>
      <c r="FMU309" s="5"/>
      <c r="FMV309" s="5"/>
      <c r="FMW309" s="5"/>
      <c r="FMX309" s="5"/>
      <c r="FMY309" s="5"/>
      <c r="FMZ309" s="5"/>
      <c r="FNA309" s="5"/>
      <c r="FNB309" s="5"/>
      <c r="FNC309" s="5"/>
      <c r="FND309" s="5"/>
      <c r="FNE309" s="5"/>
      <c r="FNF309" s="5"/>
      <c r="FNG309" s="5"/>
      <c r="FNH309" s="5"/>
      <c r="FNI309" s="5"/>
      <c r="FNJ309" s="5"/>
      <c r="FNK309" s="5"/>
      <c r="FNL309" s="5"/>
      <c r="FNM309" s="5"/>
      <c r="FNN309" s="5"/>
      <c r="FNO309" s="5"/>
      <c r="FNP309" s="5"/>
      <c r="FNQ309" s="5"/>
      <c r="FNR309" s="5"/>
      <c r="FNS309" s="5"/>
      <c r="FNT309" s="5"/>
      <c r="FNU309" s="5"/>
      <c r="FNV309" s="5"/>
      <c r="FNW309" s="5"/>
      <c r="FNX309" s="5"/>
      <c r="FNY309" s="5"/>
      <c r="FNZ309" s="5"/>
      <c r="FOA309" s="5"/>
      <c r="FOB309" s="5"/>
      <c r="FOC309" s="5"/>
      <c r="FOD309" s="5"/>
      <c r="FOE309" s="5"/>
      <c r="FOF309" s="5"/>
      <c r="FOG309" s="5"/>
      <c r="FOH309" s="5"/>
      <c r="FOI309" s="5"/>
      <c r="FOJ309" s="5"/>
      <c r="FOK309" s="5"/>
      <c r="FOL309" s="5"/>
      <c r="FOM309" s="5"/>
      <c r="FON309" s="5"/>
      <c r="FOO309" s="5"/>
      <c r="FOP309" s="5"/>
      <c r="FOQ309" s="5"/>
      <c r="FOR309" s="5"/>
      <c r="FOS309" s="5"/>
      <c r="FOT309" s="5"/>
      <c r="FOU309" s="5"/>
      <c r="FOV309" s="5"/>
      <c r="FOW309" s="5"/>
      <c r="FOX309" s="5"/>
      <c r="FOY309" s="5"/>
      <c r="FOZ309" s="5"/>
      <c r="FPA309" s="5"/>
      <c r="FPB309" s="5"/>
      <c r="FPC309" s="5"/>
      <c r="FPD309" s="5"/>
      <c r="FPE309" s="5"/>
      <c r="FPF309" s="5"/>
      <c r="FPG309" s="5"/>
      <c r="FPH309" s="5"/>
      <c r="FPI309" s="5"/>
      <c r="FPJ309" s="5"/>
      <c r="FPK309" s="5"/>
      <c r="FPL309" s="5"/>
      <c r="FPM309" s="5"/>
      <c r="FPN309" s="5"/>
      <c r="FPO309" s="5"/>
      <c r="FPP309" s="5"/>
      <c r="FPQ309" s="5"/>
      <c r="FPR309" s="5"/>
      <c r="FPS309" s="5"/>
      <c r="FPT309" s="5"/>
      <c r="FPU309" s="5"/>
      <c r="FPV309" s="5"/>
      <c r="FPW309" s="5"/>
      <c r="FPX309" s="5"/>
      <c r="FPY309" s="5"/>
      <c r="FPZ309" s="5"/>
      <c r="FQA309" s="5"/>
      <c r="FQB309" s="5"/>
      <c r="FQC309" s="5"/>
      <c r="FQD309" s="5"/>
      <c r="FQE309" s="5"/>
      <c r="FQF309" s="5"/>
      <c r="FQG309" s="5"/>
      <c r="FQH309" s="5"/>
      <c r="FQI309" s="5"/>
      <c r="FQJ309" s="5"/>
      <c r="FQK309" s="5"/>
      <c r="FQL309" s="5"/>
      <c r="FQM309" s="5"/>
      <c r="FQN309" s="5"/>
      <c r="FQO309" s="5"/>
      <c r="FQP309" s="5"/>
      <c r="FQQ309" s="5"/>
      <c r="FQR309" s="5"/>
      <c r="FQS309" s="5"/>
      <c r="FQT309" s="5"/>
      <c r="FQU309" s="5"/>
      <c r="FQV309" s="5"/>
      <c r="FQW309" s="5"/>
      <c r="FQX309" s="5"/>
      <c r="FQY309" s="5"/>
      <c r="FQZ309" s="5"/>
      <c r="FRA309" s="5"/>
      <c r="FRB309" s="5"/>
      <c r="FRC309" s="5"/>
      <c r="FRD309" s="5"/>
      <c r="FRE309" s="5"/>
      <c r="FRF309" s="5"/>
      <c r="FRG309" s="5"/>
      <c r="FRH309" s="5"/>
      <c r="FRI309" s="5"/>
      <c r="FRJ309" s="5"/>
      <c r="FRK309" s="5"/>
      <c r="FRL309" s="5"/>
      <c r="FRM309" s="5"/>
      <c r="FRN309" s="5"/>
      <c r="FRO309" s="5"/>
      <c r="FRP309" s="5"/>
      <c r="FRQ309" s="5"/>
      <c r="FRR309" s="5"/>
      <c r="FRS309" s="5"/>
      <c r="FRT309" s="5"/>
      <c r="FRU309" s="5"/>
      <c r="FRV309" s="5"/>
      <c r="FRW309" s="5"/>
      <c r="FRX309" s="5"/>
      <c r="FRY309" s="5"/>
      <c r="FRZ309" s="5"/>
      <c r="FSA309" s="5"/>
      <c r="FSB309" s="5"/>
      <c r="FSC309" s="5"/>
      <c r="FSD309" s="5"/>
      <c r="FSE309" s="5"/>
      <c r="FSF309" s="5"/>
      <c r="FSG309" s="5"/>
      <c r="FSH309" s="5"/>
      <c r="FSI309" s="5"/>
      <c r="FSJ309" s="5"/>
      <c r="FSK309" s="5"/>
      <c r="FSL309" s="5"/>
      <c r="FSM309" s="5"/>
      <c r="FSN309" s="5"/>
      <c r="FSO309" s="5"/>
      <c r="FSP309" s="5"/>
      <c r="FSQ309" s="5"/>
      <c r="FSR309" s="5"/>
      <c r="FSS309" s="5"/>
      <c r="FST309" s="5"/>
      <c r="FSU309" s="5"/>
      <c r="FSV309" s="5"/>
      <c r="FSW309" s="5"/>
      <c r="FSX309" s="5"/>
      <c r="FSY309" s="5"/>
      <c r="FSZ309" s="5"/>
      <c r="FTA309" s="5"/>
      <c r="FTB309" s="5"/>
      <c r="FTC309" s="5"/>
      <c r="FTD309" s="5"/>
      <c r="FTE309" s="5"/>
      <c r="FTF309" s="5"/>
      <c r="FTG309" s="5"/>
      <c r="FTH309" s="5"/>
      <c r="FTI309" s="5"/>
      <c r="FTJ309" s="5"/>
      <c r="FTK309" s="5"/>
      <c r="FTL309" s="5"/>
      <c r="FTM309" s="5"/>
      <c r="FTN309" s="5"/>
      <c r="FTO309" s="5"/>
      <c r="FTP309" s="5"/>
      <c r="FTQ309" s="5"/>
      <c r="FTR309" s="5"/>
      <c r="FTS309" s="5"/>
      <c r="FTT309" s="5"/>
      <c r="FTU309" s="5"/>
      <c r="FTV309" s="5"/>
      <c r="FTW309" s="5"/>
      <c r="FTX309" s="5"/>
      <c r="FTY309" s="5"/>
      <c r="FTZ309" s="5"/>
      <c r="FUA309" s="5"/>
      <c r="FUB309" s="5"/>
      <c r="FUC309" s="5"/>
      <c r="FUD309" s="5"/>
      <c r="FUE309" s="5"/>
      <c r="FUF309" s="5"/>
      <c r="FUG309" s="5"/>
      <c r="FUH309" s="5"/>
      <c r="FUI309" s="5"/>
      <c r="FUJ309" s="5"/>
      <c r="FUK309" s="5"/>
      <c r="FUL309" s="5"/>
      <c r="FUM309" s="5"/>
      <c r="FUN309" s="5"/>
      <c r="FUO309" s="5"/>
      <c r="FUP309" s="5"/>
      <c r="FUQ309" s="5"/>
      <c r="FUR309" s="5"/>
      <c r="FUS309" s="5"/>
      <c r="FUT309" s="5"/>
      <c r="FUU309" s="5"/>
      <c r="FUV309" s="5"/>
      <c r="FUW309" s="5"/>
      <c r="FUX309" s="5"/>
      <c r="FUY309" s="5"/>
      <c r="FUZ309" s="5"/>
      <c r="FVA309" s="5"/>
      <c r="FVB309" s="5"/>
      <c r="FVC309" s="5"/>
      <c r="FVD309" s="5"/>
      <c r="FVE309" s="5"/>
      <c r="FVF309" s="5"/>
      <c r="FVG309" s="5"/>
      <c r="FVH309" s="5"/>
      <c r="FVI309" s="5"/>
      <c r="FVJ309" s="5"/>
      <c r="FVK309" s="5"/>
      <c r="FVL309" s="5"/>
      <c r="FVM309" s="5"/>
      <c r="FVN309" s="5"/>
      <c r="FVO309" s="5"/>
      <c r="FVP309" s="5"/>
      <c r="FVQ309" s="5"/>
      <c r="FVR309" s="5"/>
      <c r="FVS309" s="5"/>
      <c r="FVT309" s="5"/>
      <c r="FVU309" s="5"/>
      <c r="FVV309" s="5"/>
      <c r="FVW309" s="5"/>
      <c r="FVX309" s="5"/>
      <c r="FVY309" s="5"/>
      <c r="FVZ309" s="5"/>
      <c r="FWA309" s="5"/>
      <c r="FWB309" s="5"/>
      <c r="FWC309" s="5"/>
      <c r="FWD309" s="5"/>
      <c r="FWE309" s="5"/>
      <c r="FWF309" s="5"/>
      <c r="FWG309" s="5"/>
      <c r="FWH309" s="5"/>
      <c r="FWI309" s="5"/>
      <c r="FWJ309" s="5"/>
      <c r="FWK309" s="5"/>
      <c r="FWL309" s="5"/>
      <c r="FWM309" s="5"/>
      <c r="FWN309" s="5"/>
      <c r="FWO309" s="5"/>
      <c r="FWP309" s="5"/>
      <c r="FWQ309" s="5"/>
      <c r="FWR309" s="5"/>
      <c r="FWS309" s="5"/>
      <c r="FWT309" s="5"/>
      <c r="FWU309" s="5"/>
      <c r="FWV309" s="5"/>
      <c r="FWW309" s="5"/>
      <c r="FWX309" s="5"/>
      <c r="FWY309" s="5"/>
      <c r="FWZ309" s="5"/>
      <c r="FXA309" s="5"/>
      <c r="FXB309" s="5"/>
      <c r="FXC309" s="5"/>
      <c r="FXD309" s="5"/>
      <c r="FXE309" s="5"/>
      <c r="FXF309" s="5"/>
      <c r="FXG309" s="5"/>
      <c r="FXH309" s="5"/>
      <c r="FXI309" s="5"/>
      <c r="FXJ309" s="5"/>
      <c r="FXK309" s="5"/>
      <c r="FXL309" s="5"/>
      <c r="FXM309" s="5"/>
      <c r="FXN309" s="5"/>
      <c r="FXO309" s="5"/>
      <c r="FXP309" s="5"/>
      <c r="FXQ309" s="5"/>
      <c r="FXR309" s="5"/>
      <c r="FXS309" s="5"/>
      <c r="FXT309" s="5"/>
      <c r="FXU309" s="5"/>
      <c r="FXV309" s="5"/>
      <c r="FXW309" s="5"/>
      <c r="FXX309" s="5"/>
      <c r="FXY309" s="5"/>
      <c r="FXZ309" s="5"/>
      <c r="FYA309" s="5"/>
      <c r="FYB309" s="5"/>
      <c r="FYC309" s="5"/>
      <c r="FYD309" s="5"/>
      <c r="FYE309" s="5"/>
      <c r="FYF309" s="5"/>
      <c r="FYG309" s="5"/>
      <c r="FYH309" s="5"/>
      <c r="FYI309" s="5"/>
      <c r="FYJ309" s="5"/>
      <c r="FYK309" s="5"/>
      <c r="FYL309" s="5"/>
      <c r="FYM309" s="5"/>
      <c r="FYN309" s="5"/>
      <c r="FYO309" s="5"/>
      <c r="FYP309" s="5"/>
      <c r="FYQ309" s="5"/>
      <c r="FYR309" s="5"/>
      <c r="FYS309" s="5"/>
      <c r="FYT309" s="5"/>
      <c r="FYU309" s="5"/>
      <c r="FYV309" s="5"/>
      <c r="FYW309" s="5"/>
      <c r="FYX309" s="5"/>
      <c r="FYY309" s="5"/>
      <c r="FYZ309" s="5"/>
      <c r="FZA309" s="5"/>
      <c r="FZB309" s="5"/>
      <c r="FZC309" s="5"/>
      <c r="FZD309" s="5"/>
      <c r="FZE309" s="5"/>
      <c r="FZF309" s="5"/>
      <c r="FZG309" s="5"/>
      <c r="FZH309" s="5"/>
      <c r="FZI309" s="5"/>
      <c r="FZJ309" s="5"/>
      <c r="FZK309" s="5"/>
      <c r="FZL309" s="5"/>
      <c r="FZM309" s="5"/>
      <c r="FZN309" s="5"/>
      <c r="FZO309" s="5"/>
      <c r="FZP309" s="5"/>
      <c r="FZQ309" s="5"/>
      <c r="FZR309" s="5"/>
      <c r="FZS309" s="5"/>
      <c r="FZT309" s="5"/>
      <c r="FZU309" s="5"/>
      <c r="FZV309" s="5"/>
      <c r="FZW309" s="5"/>
      <c r="FZX309" s="5"/>
      <c r="FZY309" s="5"/>
      <c r="FZZ309" s="5"/>
      <c r="GAA309" s="5"/>
      <c r="GAB309" s="5"/>
      <c r="GAC309" s="5"/>
      <c r="GAD309" s="5"/>
      <c r="GAE309" s="5"/>
      <c r="GAF309" s="5"/>
      <c r="GAG309" s="5"/>
      <c r="GAH309" s="5"/>
      <c r="GAI309" s="5"/>
      <c r="GAJ309" s="5"/>
      <c r="GAK309" s="5"/>
      <c r="GAL309" s="5"/>
      <c r="GAM309" s="5"/>
      <c r="GAN309" s="5"/>
      <c r="GAO309" s="5"/>
      <c r="GAP309" s="5"/>
      <c r="GAQ309" s="5"/>
      <c r="GAR309" s="5"/>
      <c r="GAS309" s="5"/>
      <c r="GAT309" s="5"/>
      <c r="GAU309" s="5"/>
      <c r="GAV309" s="5"/>
      <c r="GAW309" s="5"/>
      <c r="GAX309" s="5"/>
      <c r="GAY309" s="5"/>
      <c r="GAZ309" s="5"/>
      <c r="GBA309" s="5"/>
      <c r="GBB309" s="5"/>
      <c r="GBC309" s="5"/>
      <c r="GBD309" s="5"/>
      <c r="GBE309" s="5"/>
      <c r="GBF309" s="5"/>
      <c r="GBG309" s="5"/>
      <c r="GBH309" s="5"/>
      <c r="GBI309" s="5"/>
      <c r="GBJ309" s="5"/>
      <c r="GBK309" s="5"/>
      <c r="GBL309" s="5"/>
      <c r="GBM309" s="5"/>
      <c r="GBN309" s="5"/>
      <c r="GBO309" s="5"/>
      <c r="GBP309" s="5"/>
      <c r="GBQ309" s="5"/>
      <c r="GBR309" s="5"/>
      <c r="GBS309" s="5"/>
      <c r="GBT309" s="5"/>
      <c r="GBU309" s="5"/>
      <c r="GBV309" s="5"/>
      <c r="GBW309" s="5"/>
      <c r="GBX309" s="5"/>
      <c r="GBY309" s="5"/>
      <c r="GBZ309" s="5"/>
      <c r="GCA309" s="5"/>
      <c r="GCB309" s="5"/>
      <c r="GCC309" s="5"/>
      <c r="GCD309" s="5"/>
      <c r="GCE309" s="5"/>
      <c r="GCF309" s="5"/>
      <c r="GCG309" s="5"/>
      <c r="GCH309" s="5"/>
      <c r="GCI309" s="5"/>
      <c r="GCJ309" s="5"/>
      <c r="GCK309" s="5"/>
      <c r="GCL309" s="5"/>
      <c r="GCM309" s="5"/>
      <c r="GCN309" s="5"/>
      <c r="GCO309" s="5"/>
      <c r="GCP309" s="5"/>
      <c r="GCQ309" s="5"/>
      <c r="GCR309" s="5"/>
      <c r="GCS309" s="5"/>
      <c r="GCT309" s="5"/>
      <c r="GCU309" s="5"/>
      <c r="GCV309" s="5"/>
      <c r="GCW309" s="5"/>
      <c r="GCX309" s="5"/>
      <c r="GCY309" s="5"/>
      <c r="GCZ309" s="5"/>
      <c r="GDA309" s="5"/>
      <c r="GDB309" s="5"/>
      <c r="GDC309" s="5"/>
      <c r="GDD309" s="5"/>
      <c r="GDE309" s="5"/>
      <c r="GDF309" s="5"/>
      <c r="GDG309" s="5"/>
      <c r="GDH309" s="5"/>
      <c r="GDI309" s="5"/>
      <c r="GDJ309" s="5"/>
      <c r="GDK309" s="5"/>
      <c r="GDL309" s="5"/>
      <c r="GDM309" s="5"/>
      <c r="GDN309" s="5"/>
      <c r="GDO309" s="5"/>
      <c r="GDP309" s="5"/>
      <c r="GDQ309" s="5"/>
      <c r="GDR309" s="5"/>
      <c r="GDS309" s="5"/>
      <c r="GDT309" s="5"/>
      <c r="GDU309" s="5"/>
      <c r="GDV309" s="5"/>
      <c r="GDW309" s="5"/>
      <c r="GDX309" s="5"/>
      <c r="GDY309" s="5"/>
      <c r="GDZ309" s="5"/>
      <c r="GEA309" s="5"/>
      <c r="GEB309" s="5"/>
      <c r="GEC309" s="5"/>
      <c r="GED309" s="5"/>
      <c r="GEE309" s="5"/>
      <c r="GEF309" s="5"/>
      <c r="GEG309" s="5"/>
      <c r="GEH309" s="5"/>
      <c r="GEI309" s="5"/>
      <c r="GEJ309" s="5"/>
      <c r="GEK309" s="5"/>
      <c r="GEL309" s="5"/>
      <c r="GEM309" s="5"/>
      <c r="GEN309" s="5"/>
      <c r="GEO309" s="5"/>
      <c r="GEP309" s="5"/>
      <c r="GEQ309" s="5"/>
      <c r="GER309" s="5"/>
      <c r="GES309" s="5"/>
      <c r="GET309" s="5"/>
      <c r="GEU309" s="5"/>
      <c r="GEV309" s="5"/>
      <c r="GEW309" s="5"/>
      <c r="GEX309" s="5"/>
      <c r="GEY309" s="5"/>
      <c r="GEZ309" s="5"/>
      <c r="GFA309" s="5"/>
      <c r="GFB309" s="5"/>
      <c r="GFC309" s="5"/>
      <c r="GFD309" s="5"/>
      <c r="GFE309" s="5"/>
      <c r="GFF309" s="5"/>
      <c r="GFG309" s="5"/>
      <c r="GFH309" s="5"/>
      <c r="GFI309" s="5"/>
      <c r="GFJ309" s="5"/>
      <c r="GFK309" s="5"/>
      <c r="GFL309" s="5"/>
      <c r="GFM309" s="5"/>
      <c r="GFN309" s="5"/>
      <c r="GFO309" s="5"/>
      <c r="GFP309" s="5"/>
      <c r="GFQ309" s="5"/>
      <c r="GFR309" s="5"/>
      <c r="GFS309" s="5"/>
      <c r="GFT309" s="5"/>
      <c r="GFU309" s="5"/>
      <c r="GFV309" s="5"/>
      <c r="GFW309" s="5"/>
      <c r="GFX309" s="5"/>
      <c r="GFY309" s="5"/>
      <c r="GFZ309" s="5"/>
      <c r="GGA309" s="5"/>
      <c r="GGB309" s="5"/>
      <c r="GGC309" s="5"/>
      <c r="GGD309" s="5"/>
      <c r="GGE309" s="5"/>
      <c r="GGF309" s="5"/>
      <c r="GGG309" s="5"/>
      <c r="GGH309" s="5"/>
      <c r="GGI309" s="5"/>
      <c r="GGJ309" s="5"/>
      <c r="GGK309" s="5"/>
      <c r="GGL309" s="5"/>
      <c r="GGM309" s="5"/>
      <c r="GGN309" s="5"/>
      <c r="GGO309" s="5"/>
      <c r="GGP309" s="5"/>
      <c r="GGQ309" s="5"/>
      <c r="GGR309" s="5"/>
      <c r="GGS309" s="5"/>
      <c r="GGT309" s="5"/>
      <c r="GGU309" s="5"/>
      <c r="GGV309" s="5"/>
      <c r="GGW309" s="5"/>
      <c r="GGX309" s="5"/>
      <c r="GGY309" s="5"/>
      <c r="GGZ309" s="5"/>
      <c r="GHA309" s="5"/>
      <c r="GHB309" s="5"/>
      <c r="GHC309" s="5"/>
      <c r="GHD309" s="5"/>
      <c r="GHE309" s="5"/>
      <c r="GHF309" s="5"/>
      <c r="GHG309" s="5"/>
      <c r="GHH309" s="5"/>
      <c r="GHI309" s="5"/>
      <c r="GHJ309" s="5"/>
      <c r="GHK309" s="5"/>
      <c r="GHL309" s="5"/>
      <c r="GHM309" s="5"/>
      <c r="GHN309" s="5"/>
      <c r="GHO309" s="5"/>
      <c r="GHP309" s="5"/>
      <c r="GHQ309" s="5"/>
      <c r="GHR309" s="5"/>
      <c r="GHS309" s="5"/>
      <c r="GHT309" s="5"/>
      <c r="GHU309" s="5"/>
      <c r="GHV309" s="5"/>
      <c r="GHW309" s="5"/>
      <c r="GHX309" s="5"/>
      <c r="GHY309" s="5"/>
      <c r="GHZ309" s="5"/>
      <c r="GIA309" s="5"/>
      <c r="GIB309" s="5"/>
      <c r="GIC309" s="5"/>
      <c r="GID309" s="5"/>
      <c r="GIE309" s="5"/>
      <c r="GIF309" s="5"/>
      <c r="GIG309" s="5"/>
      <c r="GIH309" s="5"/>
      <c r="GII309" s="5"/>
      <c r="GIJ309" s="5"/>
      <c r="GIK309" s="5"/>
      <c r="GIL309" s="5"/>
      <c r="GIM309" s="5"/>
      <c r="GIN309" s="5"/>
      <c r="GIO309" s="5"/>
      <c r="GIP309" s="5"/>
      <c r="GIQ309" s="5"/>
      <c r="GIR309" s="5"/>
      <c r="GIS309" s="5"/>
      <c r="GIT309" s="5"/>
      <c r="GIU309" s="5"/>
      <c r="GIV309" s="5"/>
      <c r="GIW309" s="5"/>
      <c r="GIX309" s="5"/>
      <c r="GIY309" s="5"/>
      <c r="GIZ309" s="5"/>
      <c r="GJA309" s="5"/>
      <c r="GJB309" s="5"/>
      <c r="GJC309" s="5"/>
      <c r="GJD309" s="5"/>
      <c r="GJE309" s="5"/>
      <c r="GJF309" s="5"/>
      <c r="GJG309" s="5"/>
      <c r="GJH309" s="5"/>
      <c r="GJI309" s="5"/>
      <c r="GJJ309" s="5"/>
      <c r="GJK309" s="5"/>
      <c r="GJL309" s="5"/>
      <c r="GJM309" s="5"/>
      <c r="GJN309" s="5"/>
      <c r="GJO309" s="5"/>
      <c r="GJP309" s="5"/>
      <c r="GJQ309" s="5"/>
      <c r="GJR309" s="5"/>
      <c r="GJS309" s="5"/>
      <c r="GJT309" s="5"/>
      <c r="GJU309" s="5"/>
      <c r="GJV309" s="5"/>
      <c r="GJW309" s="5"/>
      <c r="GJX309" s="5"/>
      <c r="GJY309" s="5"/>
      <c r="GJZ309" s="5"/>
      <c r="GKA309" s="5"/>
      <c r="GKB309" s="5"/>
      <c r="GKC309" s="5"/>
      <c r="GKD309" s="5"/>
      <c r="GKE309" s="5"/>
      <c r="GKF309" s="5"/>
      <c r="GKG309" s="5"/>
      <c r="GKH309" s="5"/>
      <c r="GKI309" s="5"/>
      <c r="GKJ309" s="5"/>
      <c r="GKK309" s="5"/>
      <c r="GKL309" s="5"/>
      <c r="GKM309" s="5"/>
      <c r="GKN309" s="5"/>
      <c r="GKO309" s="5"/>
      <c r="GKP309" s="5"/>
      <c r="GKQ309" s="5"/>
      <c r="GKR309" s="5"/>
      <c r="GKS309" s="5"/>
      <c r="GKT309" s="5"/>
      <c r="GKU309" s="5"/>
      <c r="GKV309" s="5"/>
      <c r="GKW309" s="5"/>
      <c r="GKX309" s="5"/>
      <c r="GKY309" s="5"/>
      <c r="GKZ309" s="5"/>
      <c r="GLA309" s="5"/>
      <c r="GLB309" s="5"/>
      <c r="GLC309" s="5"/>
      <c r="GLD309" s="5"/>
      <c r="GLE309" s="5"/>
      <c r="GLF309" s="5"/>
      <c r="GLG309" s="5"/>
      <c r="GLH309" s="5"/>
      <c r="GLI309" s="5"/>
      <c r="GLJ309" s="5"/>
      <c r="GLK309" s="5"/>
      <c r="GLL309" s="5"/>
      <c r="GLM309" s="5"/>
      <c r="GLN309" s="5"/>
      <c r="GLO309" s="5"/>
      <c r="GLP309" s="5"/>
      <c r="GLQ309" s="5"/>
      <c r="GLR309" s="5"/>
      <c r="GLS309" s="5"/>
      <c r="GLT309" s="5"/>
      <c r="GLU309" s="5"/>
      <c r="GLV309" s="5"/>
      <c r="GLW309" s="5"/>
      <c r="GLX309" s="5"/>
      <c r="GLY309" s="5"/>
      <c r="GLZ309" s="5"/>
      <c r="GMA309" s="5"/>
      <c r="GMB309" s="5"/>
      <c r="GMC309" s="5"/>
      <c r="GMD309" s="5"/>
      <c r="GME309" s="5"/>
      <c r="GMF309" s="5"/>
      <c r="GMG309" s="5"/>
      <c r="GMH309" s="5"/>
      <c r="GMI309" s="5"/>
      <c r="GMJ309" s="5"/>
      <c r="GMK309" s="5"/>
      <c r="GML309" s="5"/>
      <c r="GMM309" s="5"/>
      <c r="GMN309" s="5"/>
      <c r="GMO309" s="5"/>
      <c r="GMP309" s="5"/>
      <c r="GMQ309" s="5"/>
      <c r="GMR309" s="5"/>
      <c r="GMS309" s="5"/>
      <c r="GMT309" s="5"/>
      <c r="GMU309" s="5"/>
      <c r="GMV309" s="5"/>
      <c r="GMW309" s="5"/>
      <c r="GMX309" s="5"/>
      <c r="GMY309" s="5"/>
      <c r="GMZ309" s="5"/>
      <c r="GNA309" s="5"/>
      <c r="GNB309" s="5"/>
      <c r="GNC309" s="5"/>
      <c r="GND309" s="5"/>
      <c r="GNE309" s="5"/>
      <c r="GNF309" s="5"/>
      <c r="GNG309" s="5"/>
      <c r="GNH309" s="5"/>
      <c r="GNI309" s="5"/>
      <c r="GNJ309" s="5"/>
      <c r="GNK309" s="5"/>
      <c r="GNL309" s="5"/>
      <c r="GNM309" s="5"/>
      <c r="GNN309" s="5"/>
      <c r="GNO309" s="5"/>
      <c r="GNP309" s="5"/>
      <c r="GNQ309" s="5"/>
      <c r="GNR309" s="5"/>
      <c r="GNS309" s="5"/>
      <c r="GNT309" s="5"/>
      <c r="GNU309" s="5"/>
      <c r="GNV309" s="5"/>
      <c r="GNW309" s="5"/>
      <c r="GNX309" s="5"/>
      <c r="GNY309" s="5"/>
      <c r="GNZ309" s="5"/>
      <c r="GOA309" s="5"/>
      <c r="GOB309" s="5"/>
      <c r="GOC309" s="5"/>
      <c r="GOD309" s="5"/>
      <c r="GOE309" s="5"/>
      <c r="GOF309" s="5"/>
      <c r="GOG309" s="5"/>
      <c r="GOH309" s="5"/>
      <c r="GOI309" s="5"/>
      <c r="GOJ309" s="5"/>
      <c r="GOK309" s="5"/>
      <c r="GOL309" s="5"/>
      <c r="GOM309" s="5"/>
      <c r="GON309" s="5"/>
      <c r="GOO309" s="5"/>
      <c r="GOP309" s="5"/>
      <c r="GOQ309" s="5"/>
      <c r="GOR309" s="5"/>
      <c r="GOS309" s="5"/>
      <c r="GOT309" s="5"/>
      <c r="GOU309" s="5"/>
      <c r="GOV309" s="5"/>
      <c r="GOW309" s="5"/>
      <c r="GOX309" s="5"/>
      <c r="GOY309" s="5"/>
      <c r="GOZ309" s="5"/>
      <c r="GPA309" s="5"/>
      <c r="GPB309" s="5"/>
      <c r="GPC309" s="5"/>
      <c r="GPD309" s="5"/>
      <c r="GPE309" s="5"/>
      <c r="GPF309" s="5"/>
      <c r="GPG309" s="5"/>
      <c r="GPH309" s="5"/>
      <c r="GPI309" s="5"/>
      <c r="GPJ309" s="5"/>
      <c r="GPK309" s="5"/>
      <c r="GPL309" s="5"/>
      <c r="GPM309" s="5"/>
      <c r="GPN309" s="5"/>
      <c r="GPO309" s="5"/>
      <c r="GPP309" s="5"/>
      <c r="GPQ309" s="5"/>
      <c r="GPR309" s="5"/>
      <c r="GPS309" s="5"/>
      <c r="GPT309" s="5"/>
      <c r="GPU309" s="5"/>
      <c r="GPV309" s="5"/>
      <c r="GPW309" s="5"/>
      <c r="GPX309" s="5"/>
      <c r="GPY309" s="5"/>
      <c r="GPZ309" s="5"/>
      <c r="GQA309" s="5"/>
      <c r="GQB309" s="5"/>
      <c r="GQC309" s="5"/>
      <c r="GQD309" s="5"/>
      <c r="GQE309" s="5"/>
      <c r="GQF309" s="5"/>
      <c r="GQG309" s="5"/>
      <c r="GQH309" s="5"/>
      <c r="GQI309" s="5"/>
      <c r="GQJ309" s="5"/>
      <c r="GQK309" s="5"/>
      <c r="GQL309" s="5"/>
      <c r="GQM309" s="5"/>
      <c r="GQN309" s="5"/>
      <c r="GQO309" s="5"/>
      <c r="GQP309" s="5"/>
      <c r="GQQ309" s="5"/>
      <c r="GQR309" s="5"/>
      <c r="GQS309" s="5"/>
      <c r="GQT309" s="5"/>
      <c r="GQU309" s="5"/>
      <c r="GQV309" s="5"/>
      <c r="GQW309" s="5"/>
      <c r="GQX309" s="5"/>
      <c r="GQY309" s="5"/>
      <c r="GQZ309" s="5"/>
      <c r="GRA309" s="5"/>
      <c r="GRB309" s="5"/>
      <c r="GRC309" s="5"/>
      <c r="GRD309" s="5"/>
      <c r="GRE309" s="5"/>
      <c r="GRF309" s="5"/>
      <c r="GRG309" s="5"/>
      <c r="GRH309" s="5"/>
      <c r="GRI309" s="5"/>
      <c r="GRJ309" s="5"/>
      <c r="GRK309" s="5"/>
      <c r="GRL309" s="5"/>
      <c r="GRM309" s="5"/>
      <c r="GRN309" s="5"/>
      <c r="GRO309" s="5"/>
      <c r="GRP309" s="5"/>
      <c r="GRQ309" s="5"/>
      <c r="GRR309" s="5"/>
      <c r="GRS309" s="5"/>
      <c r="GRT309" s="5"/>
      <c r="GRU309" s="5"/>
      <c r="GRV309" s="5"/>
      <c r="GRW309" s="5"/>
      <c r="GRX309" s="5"/>
      <c r="GRY309" s="5"/>
      <c r="GRZ309" s="5"/>
      <c r="GSA309" s="5"/>
      <c r="GSB309" s="5"/>
      <c r="GSC309" s="5"/>
      <c r="GSD309" s="5"/>
      <c r="GSE309" s="5"/>
      <c r="GSF309" s="5"/>
      <c r="GSG309" s="5"/>
      <c r="GSH309" s="5"/>
      <c r="GSI309" s="5"/>
      <c r="GSJ309" s="5"/>
      <c r="GSK309" s="5"/>
      <c r="GSL309" s="5"/>
      <c r="GSM309" s="5"/>
      <c r="GSN309" s="5"/>
      <c r="GSO309" s="5"/>
      <c r="GSP309" s="5"/>
      <c r="GSQ309" s="5"/>
      <c r="GSR309" s="5"/>
      <c r="GSS309" s="5"/>
      <c r="GST309" s="5"/>
      <c r="GSU309" s="5"/>
      <c r="GSV309" s="5"/>
      <c r="GSW309" s="5"/>
      <c r="GSX309" s="5"/>
      <c r="GSY309" s="5"/>
      <c r="GSZ309" s="5"/>
      <c r="GTA309" s="5"/>
      <c r="GTB309" s="5"/>
      <c r="GTC309" s="5"/>
      <c r="GTD309" s="5"/>
      <c r="GTE309" s="5"/>
      <c r="GTF309" s="5"/>
      <c r="GTG309" s="5"/>
      <c r="GTH309" s="5"/>
      <c r="GTI309" s="5"/>
      <c r="GTJ309" s="5"/>
      <c r="GTK309" s="5"/>
      <c r="GTL309" s="5"/>
      <c r="GTM309" s="5"/>
      <c r="GTN309" s="5"/>
      <c r="GTO309" s="5"/>
      <c r="GTP309" s="5"/>
      <c r="GTQ309" s="5"/>
      <c r="GTR309" s="5"/>
      <c r="GTS309" s="5"/>
      <c r="GTT309" s="5"/>
      <c r="GTU309" s="5"/>
      <c r="GTV309" s="5"/>
      <c r="GTW309" s="5"/>
      <c r="GTX309" s="5"/>
      <c r="GTY309" s="5"/>
      <c r="GTZ309" s="5"/>
      <c r="GUA309" s="5"/>
      <c r="GUB309" s="5"/>
      <c r="GUC309" s="5"/>
      <c r="GUD309" s="5"/>
      <c r="GUE309" s="5"/>
      <c r="GUF309" s="5"/>
      <c r="GUG309" s="5"/>
      <c r="GUH309" s="5"/>
      <c r="GUI309" s="5"/>
      <c r="GUJ309" s="5"/>
      <c r="GUK309" s="5"/>
      <c r="GUL309" s="5"/>
      <c r="GUM309" s="5"/>
      <c r="GUN309" s="5"/>
      <c r="GUO309" s="5"/>
      <c r="GUP309" s="5"/>
      <c r="GUQ309" s="5"/>
      <c r="GUR309" s="5"/>
      <c r="GUS309" s="5"/>
      <c r="GUT309" s="5"/>
      <c r="GUU309" s="5"/>
      <c r="GUV309" s="5"/>
      <c r="GUW309" s="5"/>
      <c r="GUX309" s="5"/>
      <c r="GUY309" s="5"/>
      <c r="GUZ309" s="5"/>
      <c r="GVA309" s="5"/>
      <c r="GVB309" s="5"/>
      <c r="GVC309" s="5"/>
      <c r="GVD309" s="5"/>
      <c r="GVE309" s="5"/>
      <c r="GVF309" s="5"/>
      <c r="GVG309" s="5"/>
      <c r="GVH309" s="5"/>
      <c r="GVI309" s="5"/>
      <c r="GVJ309" s="5"/>
      <c r="GVK309" s="5"/>
      <c r="GVL309" s="5"/>
      <c r="GVM309" s="5"/>
      <c r="GVN309" s="5"/>
      <c r="GVO309" s="5"/>
      <c r="GVP309" s="5"/>
      <c r="GVQ309" s="5"/>
      <c r="GVR309" s="5"/>
      <c r="GVS309" s="5"/>
      <c r="GVT309" s="5"/>
      <c r="GVU309" s="5"/>
      <c r="GVV309" s="5"/>
      <c r="GVW309" s="5"/>
      <c r="GVX309" s="5"/>
      <c r="GVY309" s="5"/>
      <c r="GVZ309" s="5"/>
      <c r="GWA309" s="5"/>
      <c r="GWB309" s="5"/>
      <c r="GWC309" s="5"/>
      <c r="GWD309" s="5"/>
      <c r="GWE309" s="5"/>
      <c r="GWF309" s="5"/>
      <c r="GWG309" s="5"/>
      <c r="GWH309" s="5"/>
      <c r="GWI309" s="5"/>
      <c r="GWJ309" s="5"/>
      <c r="GWK309" s="5"/>
      <c r="GWL309" s="5"/>
      <c r="GWM309" s="5"/>
      <c r="GWN309" s="5"/>
      <c r="GWO309" s="5"/>
      <c r="GWP309" s="5"/>
      <c r="GWQ309" s="5"/>
      <c r="GWR309" s="5"/>
      <c r="GWS309" s="5"/>
      <c r="GWT309" s="5"/>
      <c r="GWU309" s="5"/>
      <c r="GWV309" s="5"/>
      <c r="GWW309" s="5"/>
      <c r="GWX309" s="5"/>
      <c r="GWY309" s="5"/>
      <c r="GWZ309" s="5"/>
      <c r="GXA309" s="5"/>
      <c r="GXB309" s="5"/>
      <c r="GXC309" s="5"/>
      <c r="GXD309" s="5"/>
      <c r="GXE309" s="5"/>
      <c r="GXF309" s="5"/>
      <c r="GXG309" s="5"/>
      <c r="GXH309" s="5"/>
      <c r="GXI309" s="5"/>
      <c r="GXJ309" s="5"/>
      <c r="GXK309" s="5"/>
      <c r="GXL309" s="5"/>
      <c r="GXM309" s="5"/>
      <c r="GXN309" s="5"/>
      <c r="GXO309" s="5"/>
      <c r="GXP309" s="5"/>
      <c r="GXQ309" s="5"/>
      <c r="GXR309" s="5"/>
      <c r="GXS309" s="5"/>
      <c r="GXT309" s="5"/>
      <c r="GXU309" s="5"/>
      <c r="GXV309" s="5"/>
      <c r="GXW309" s="5"/>
      <c r="GXX309" s="5"/>
      <c r="GXY309" s="5"/>
      <c r="GXZ309" s="5"/>
      <c r="GYA309" s="5"/>
      <c r="GYB309" s="5"/>
      <c r="GYC309" s="5"/>
      <c r="GYD309" s="5"/>
      <c r="GYE309" s="5"/>
      <c r="GYF309" s="5"/>
      <c r="GYG309" s="5"/>
      <c r="GYH309" s="5"/>
      <c r="GYI309" s="5"/>
      <c r="GYJ309" s="5"/>
      <c r="GYK309" s="5"/>
      <c r="GYL309" s="5"/>
      <c r="GYM309" s="5"/>
      <c r="GYN309" s="5"/>
      <c r="GYO309" s="5"/>
      <c r="GYP309" s="5"/>
      <c r="GYQ309" s="5"/>
      <c r="GYR309" s="5"/>
      <c r="GYS309" s="5"/>
      <c r="GYT309" s="5"/>
      <c r="GYU309" s="5"/>
      <c r="GYV309" s="5"/>
      <c r="GYW309" s="5"/>
      <c r="GYX309" s="5"/>
      <c r="GYY309" s="5"/>
      <c r="GYZ309" s="5"/>
      <c r="GZA309" s="5"/>
      <c r="GZB309" s="5"/>
      <c r="GZC309" s="5"/>
      <c r="GZD309" s="5"/>
      <c r="GZE309" s="5"/>
      <c r="GZF309" s="5"/>
      <c r="GZG309" s="5"/>
      <c r="GZH309" s="5"/>
      <c r="GZI309" s="5"/>
      <c r="GZJ309" s="5"/>
      <c r="GZK309" s="5"/>
      <c r="GZL309" s="5"/>
      <c r="GZM309" s="5"/>
      <c r="GZN309" s="5"/>
      <c r="GZO309" s="5"/>
      <c r="GZP309" s="5"/>
      <c r="GZQ309" s="5"/>
      <c r="GZR309" s="5"/>
      <c r="GZS309" s="5"/>
      <c r="GZT309" s="5"/>
      <c r="GZU309" s="5"/>
      <c r="GZV309" s="5"/>
      <c r="GZW309" s="5"/>
      <c r="GZX309" s="5"/>
      <c r="GZY309" s="5"/>
      <c r="GZZ309" s="5"/>
      <c r="HAA309" s="5"/>
      <c r="HAB309" s="5"/>
      <c r="HAC309" s="5"/>
      <c r="HAD309" s="5"/>
      <c r="HAE309" s="5"/>
      <c r="HAF309" s="5"/>
      <c r="HAG309" s="5"/>
      <c r="HAH309" s="5"/>
      <c r="HAI309" s="5"/>
      <c r="HAJ309" s="5"/>
      <c r="HAK309" s="5"/>
      <c r="HAL309" s="5"/>
      <c r="HAM309" s="5"/>
      <c r="HAN309" s="5"/>
      <c r="HAO309" s="5"/>
      <c r="HAP309" s="5"/>
      <c r="HAQ309" s="5"/>
      <c r="HAR309" s="5"/>
      <c r="HAS309" s="5"/>
      <c r="HAT309" s="5"/>
      <c r="HAU309" s="5"/>
      <c r="HAV309" s="5"/>
      <c r="HAW309" s="5"/>
      <c r="HAX309" s="5"/>
      <c r="HAY309" s="5"/>
      <c r="HAZ309" s="5"/>
      <c r="HBA309" s="5"/>
      <c r="HBB309" s="5"/>
      <c r="HBC309" s="5"/>
      <c r="HBD309" s="5"/>
      <c r="HBE309" s="5"/>
      <c r="HBF309" s="5"/>
      <c r="HBG309" s="5"/>
      <c r="HBH309" s="5"/>
      <c r="HBI309" s="5"/>
      <c r="HBJ309" s="5"/>
      <c r="HBK309" s="5"/>
      <c r="HBL309" s="5"/>
      <c r="HBM309" s="5"/>
      <c r="HBN309" s="5"/>
      <c r="HBO309" s="5"/>
      <c r="HBP309" s="5"/>
      <c r="HBQ309" s="5"/>
      <c r="HBR309" s="5"/>
      <c r="HBS309" s="5"/>
      <c r="HBT309" s="5"/>
      <c r="HBU309" s="5"/>
      <c r="HBV309" s="5"/>
      <c r="HBW309" s="5"/>
      <c r="HBX309" s="5"/>
      <c r="HBY309" s="5"/>
      <c r="HBZ309" s="5"/>
      <c r="HCA309" s="5"/>
      <c r="HCB309" s="5"/>
      <c r="HCC309" s="5"/>
      <c r="HCD309" s="5"/>
      <c r="HCE309" s="5"/>
      <c r="HCF309" s="5"/>
      <c r="HCG309" s="5"/>
      <c r="HCH309" s="5"/>
      <c r="HCI309" s="5"/>
      <c r="HCJ309" s="5"/>
      <c r="HCK309" s="5"/>
      <c r="HCL309" s="5"/>
      <c r="HCM309" s="5"/>
      <c r="HCN309" s="5"/>
      <c r="HCO309" s="5"/>
      <c r="HCP309" s="5"/>
      <c r="HCQ309" s="5"/>
      <c r="HCR309" s="5"/>
      <c r="HCS309" s="5"/>
      <c r="HCT309" s="5"/>
      <c r="HCU309" s="5"/>
      <c r="HCV309" s="5"/>
      <c r="HCW309" s="5"/>
      <c r="HCX309" s="5"/>
      <c r="HCY309" s="5"/>
      <c r="HCZ309" s="5"/>
      <c r="HDA309" s="5"/>
      <c r="HDB309" s="5"/>
      <c r="HDC309" s="5"/>
      <c r="HDD309" s="5"/>
      <c r="HDE309" s="5"/>
      <c r="HDF309" s="5"/>
      <c r="HDG309" s="5"/>
      <c r="HDH309" s="5"/>
      <c r="HDI309" s="5"/>
      <c r="HDJ309" s="5"/>
      <c r="HDK309" s="5"/>
      <c r="HDL309" s="5"/>
      <c r="HDM309" s="5"/>
      <c r="HDN309" s="5"/>
      <c r="HDO309" s="5"/>
      <c r="HDP309" s="5"/>
      <c r="HDQ309" s="5"/>
      <c r="HDR309" s="5"/>
      <c r="HDS309" s="5"/>
      <c r="HDT309" s="5"/>
      <c r="HDU309" s="5"/>
      <c r="HDV309" s="5"/>
      <c r="HDW309" s="5"/>
      <c r="HDX309" s="5"/>
      <c r="HDY309" s="5"/>
      <c r="HDZ309" s="5"/>
      <c r="HEA309" s="5"/>
      <c r="HEB309" s="5"/>
      <c r="HEC309" s="5"/>
      <c r="HED309" s="5"/>
      <c r="HEE309" s="5"/>
      <c r="HEF309" s="5"/>
      <c r="HEG309" s="5"/>
      <c r="HEH309" s="5"/>
      <c r="HEI309" s="5"/>
      <c r="HEJ309" s="5"/>
      <c r="HEK309" s="5"/>
      <c r="HEL309" s="5"/>
      <c r="HEM309" s="5"/>
      <c r="HEN309" s="5"/>
      <c r="HEO309" s="5"/>
      <c r="HEP309" s="5"/>
      <c r="HEQ309" s="5"/>
      <c r="HER309" s="5"/>
      <c r="HES309" s="5"/>
      <c r="HET309" s="5"/>
      <c r="HEU309" s="5"/>
      <c r="HEV309" s="5"/>
      <c r="HEW309" s="5"/>
      <c r="HEX309" s="5"/>
      <c r="HEY309" s="5"/>
      <c r="HEZ309" s="5"/>
      <c r="HFA309" s="5"/>
      <c r="HFB309" s="5"/>
      <c r="HFC309" s="5"/>
      <c r="HFD309" s="5"/>
      <c r="HFE309" s="5"/>
      <c r="HFF309" s="5"/>
      <c r="HFG309" s="5"/>
      <c r="HFH309" s="5"/>
      <c r="HFI309" s="5"/>
      <c r="HFJ309" s="5"/>
      <c r="HFK309" s="5"/>
      <c r="HFL309" s="5"/>
      <c r="HFM309" s="5"/>
      <c r="HFN309" s="5"/>
      <c r="HFO309" s="5"/>
      <c r="HFP309" s="5"/>
      <c r="HFQ309" s="5"/>
      <c r="HFR309" s="5"/>
      <c r="HFS309" s="5"/>
      <c r="HFT309" s="5"/>
      <c r="HFU309" s="5"/>
      <c r="HFV309" s="5"/>
      <c r="HFW309" s="5"/>
      <c r="HFX309" s="5"/>
      <c r="HFY309" s="5"/>
      <c r="HFZ309" s="5"/>
      <c r="HGA309" s="5"/>
      <c r="HGB309" s="5"/>
      <c r="HGC309" s="5"/>
      <c r="HGD309" s="5"/>
      <c r="HGE309" s="5"/>
      <c r="HGF309" s="5"/>
      <c r="HGG309" s="5"/>
      <c r="HGH309" s="5"/>
      <c r="HGI309" s="5"/>
      <c r="HGJ309" s="5"/>
      <c r="HGK309" s="5"/>
      <c r="HGL309" s="5"/>
      <c r="HGM309" s="5"/>
      <c r="HGN309" s="5"/>
      <c r="HGO309" s="5"/>
      <c r="HGP309" s="5"/>
      <c r="HGQ309" s="5"/>
      <c r="HGR309" s="5"/>
      <c r="HGS309" s="5"/>
      <c r="HGT309" s="5"/>
      <c r="HGU309" s="5"/>
      <c r="HGV309" s="5"/>
      <c r="HGW309" s="5"/>
      <c r="HGX309" s="5"/>
      <c r="HGY309" s="5"/>
      <c r="HGZ309" s="5"/>
      <c r="HHA309" s="5"/>
      <c r="HHB309" s="5"/>
      <c r="HHC309" s="5"/>
      <c r="HHD309" s="5"/>
      <c r="HHE309" s="5"/>
      <c r="HHF309" s="5"/>
      <c r="HHG309" s="5"/>
      <c r="HHH309" s="5"/>
      <c r="HHI309" s="5"/>
      <c r="HHJ309" s="5"/>
      <c r="HHK309" s="5"/>
      <c r="HHL309" s="5"/>
      <c r="HHM309" s="5"/>
      <c r="HHN309" s="5"/>
      <c r="HHO309" s="5"/>
      <c r="HHP309" s="5"/>
      <c r="HHQ309" s="5"/>
      <c r="HHR309" s="5"/>
      <c r="HHS309" s="5"/>
      <c r="HHT309" s="5"/>
      <c r="HHU309" s="5"/>
      <c r="HHV309" s="5"/>
      <c r="HHW309" s="5"/>
      <c r="HHX309" s="5"/>
      <c r="HHY309" s="5"/>
      <c r="HHZ309" s="5"/>
      <c r="HIA309" s="5"/>
      <c r="HIB309" s="5"/>
      <c r="HIC309" s="5"/>
      <c r="HID309" s="5"/>
      <c r="HIE309" s="5"/>
      <c r="HIF309" s="5"/>
      <c r="HIG309" s="5"/>
      <c r="HIH309" s="5"/>
      <c r="HII309" s="5"/>
      <c r="HIJ309" s="5"/>
      <c r="HIK309" s="5"/>
      <c r="HIL309" s="5"/>
      <c r="HIM309" s="5"/>
      <c r="HIN309" s="5"/>
      <c r="HIO309" s="5"/>
      <c r="HIP309" s="5"/>
      <c r="HIQ309" s="5"/>
      <c r="HIR309" s="5"/>
      <c r="HIS309" s="5"/>
      <c r="HIT309" s="5"/>
      <c r="HIU309" s="5"/>
      <c r="HIV309" s="5"/>
      <c r="HIW309" s="5"/>
      <c r="HIX309" s="5"/>
      <c r="HIY309" s="5"/>
      <c r="HIZ309" s="5"/>
      <c r="HJA309" s="5"/>
      <c r="HJB309" s="5"/>
      <c r="HJC309" s="5"/>
      <c r="HJD309" s="5"/>
      <c r="HJE309" s="5"/>
      <c r="HJF309" s="5"/>
      <c r="HJG309" s="5"/>
      <c r="HJH309" s="5"/>
      <c r="HJI309" s="5"/>
      <c r="HJJ309" s="5"/>
      <c r="HJK309" s="5"/>
      <c r="HJL309" s="5"/>
      <c r="HJM309" s="5"/>
      <c r="HJN309" s="5"/>
      <c r="HJO309" s="5"/>
      <c r="HJP309" s="5"/>
      <c r="HJQ309" s="5"/>
      <c r="HJR309" s="5"/>
      <c r="HJS309" s="5"/>
      <c r="HJT309" s="5"/>
      <c r="HJU309" s="5"/>
      <c r="HJV309" s="5"/>
      <c r="HJW309" s="5"/>
      <c r="HJX309" s="5"/>
      <c r="HJY309" s="5"/>
      <c r="HJZ309" s="5"/>
      <c r="HKA309" s="5"/>
      <c r="HKB309" s="5"/>
      <c r="HKC309" s="5"/>
      <c r="HKD309" s="5"/>
      <c r="HKE309" s="5"/>
      <c r="HKF309" s="5"/>
      <c r="HKG309" s="5"/>
      <c r="HKH309" s="5"/>
      <c r="HKI309" s="5"/>
      <c r="HKJ309" s="5"/>
      <c r="HKK309" s="5"/>
      <c r="HKL309" s="5"/>
      <c r="HKM309" s="5"/>
      <c r="HKN309" s="5"/>
      <c r="HKO309" s="5"/>
      <c r="HKP309" s="5"/>
      <c r="HKQ309" s="5"/>
      <c r="HKR309" s="5"/>
      <c r="HKS309" s="5"/>
      <c r="HKT309" s="5"/>
      <c r="HKU309" s="5"/>
      <c r="HKV309" s="5"/>
      <c r="HKW309" s="5"/>
      <c r="HKX309" s="5"/>
      <c r="HKY309" s="5"/>
      <c r="HKZ309" s="5"/>
      <c r="HLA309" s="5"/>
      <c r="HLB309" s="5"/>
      <c r="HLC309" s="5"/>
      <c r="HLD309" s="5"/>
      <c r="HLE309" s="5"/>
      <c r="HLF309" s="5"/>
      <c r="HLG309" s="5"/>
      <c r="HLH309" s="5"/>
      <c r="HLI309" s="5"/>
      <c r="HLJ309" s="5"/>
      <c r="HLK309" s="5"/>
      <c r="HLL309" s="5"/>
      <c r="HLM309" s="5"/>
      <c r="HLN309" s="5"/>
      <c r="HLO309" s="5"/>
      <c r="HLP309" s="5"/>
      <c r="HLQ309" s="5"/>
      <c r="HLR309" s="5"/>
      <c r="HLS309" s="5"/>
      <c r="HLT309" s="5"/>
      <c r="HLU309" s="5"/>
      <c r="HLV309" s="5"/>
      <c r="HLW309" s="5"/>
      <c r="HLX309" s="5"/>
      <c r="HLY309" s="5"/>
      <c r="HLZ309" s="5"/>
      <c r="HMA309" s="5"/>
      <c r="HMB309" s="5"/>
      <c r="HMC309" s="5"/>
      <c r="HMD309" s="5"/>
      <c r="HME309" s="5"/>
      <c r="HMF309" s="5"/>
      <c r="HMG309" s="5"/>
      <c r="HMH309" s="5"/>
      <c r="HMI309" s="5"/>
      <c r="HMJ309" s="5"/>
      <c r="HMK309" s="5"/>
      <c r="HML309" s="5"/>
      <c r="HMM309" s="5"/>
      <c r="HMN309" s="5"/>
      <c r="HMO309" s="5"/>
      <c r="HMP309" s="5"/>
      <c r="HMQ309" s="5"/>
      <c r="HMR309" s="5"/>
      <c r="HMS309" s="5"/>
      <c r="HMT309" s="5"/>
      <c r="HMU309" s="5"/>
      <c r="HMV309" s="5"/>
      <c r="HMW309" s="5"/>
      <c r="HMX309" s="5"/>
      <c r="HMY309" s="5"/>
      <c r="HMZ309" s="5"/>
      <c r="HNA309" s="5"/>
      <c r="HNB309" s="5"/>
      <c r="HNC309" s="5"/>
      <c r="HND309" s="5"/>
      <c r="HNE309" s="5"/>
      <c r="HNF309" s="5"/>
      <c r="HNG309" s="5"/>
      <c r="HNH309" s="5"/>
      <c r="HNI309" s="5"/>
      <c r="HNJ309" s="5"/>
      <c r="HNK309" s="5"/>
      <c r="HNL309" s="5"/>
      <c r="HNM309" s="5"/>
      <c r="HNN309" s="5"/>
      <c r="HNO309" s="5"/>
      <c r="HNP309" s="5"/>
      <c r="HNQ309" s="5"/>
      <c r="HNR309" s="5"/>
      <c r="HNS309" s="5"/>
      <c r="HNT309" s="5"/>
      <c r="HNU309" s="5"/>
      <c r="HNV309" s="5"/>
      <c r="HNW309" s="5"/>
      <c r="HNX309" s="5"/>
      <c r="HNY309" s="5"/>
      <c r="HNZ309" s="5"/>
      <c r="HOA309" s="5"/>
      <c r="HOB309" s="5"/>
      <c r="HOC309" s="5"/>
      <c r="HOD309" s="5"/>
      <c r="HOE309" s="5"/>
      <c r="HOF309" s="5"/>
      <c r="HOG309" s="5"/>
      <c r="HOH309" s="5"/>
      <c r="HOI309" s="5"/>
      <c r="HOJ309" s="5"/>
      <c r="HOK309" s="5"/>
      <c r="HOL309" s="5"/>
      <c r="HOM309" s="5"/>
      <c r="HON309" s="5"/>
      <c r="HOO309" s="5"/>
      <c r="HOP309" s="5"/>
      <c r="HOQ309" s="5"/>
      <c r="HOR309" s="5"/>
      <c r="HOS309" s="5"/>
      <c r="HOT309" s="5"/>
      <c r="HOU309" s="5"/>
      <c r="HOV309" s="5"/>
      <c r="HOW309" s="5"/>
      <c r="HOX309" s="5"/>
      <c r="HOY309" s="5"/>
      <c r="HOZ309" s="5"/>
      <c r="HPA309" s="5"/>
      <c r="HPB309" s="5"/>
      <c r="HPC309" s="5"/>
      <c r="HPD309" s="5"/>
      <c r="HPE309" s="5"/>
      <c r="HPF309" s="5"/>
      <c r="HPG309" s="5"/>
      <c r="HPH309" s="5"/>
      <c r="HPI309" s="5"/>
      <c r="HPJ309" s="5"/>
      <c r="HPK309" s="5"/>
      <c r="HPL309" s="5"/>
      <c r="HPM309" s="5"/>
      <c r="HPN309" s="5"/>
      <c r="HPO309" s="5"/>
      <c r="HPP309" s="5"/>
      <c r="HPQ309" s="5"/>
      <c r="HPR309" s="5"/>
      <c r="HPS309" s="5"/>
      <c r="HPT309" s="5"/>
      <c r="HPU309" s="5"/>
      <c r="HPV309" s="5"/>
      <c r="HPW309" s="5"/>
      <c r="HPX309" s="5"/>
      <c r="HPY309" s="5"/>
      <c r="HPZ309" s="5"/>
      <c r="HQA309" s="5"/>
      <c r="HQB309" s="5"/>
      <c r="HQC309" s="5"/>
      <c r="HQD309" s="5"/>
      <c r="HQE309" s="5"/>
      <c r="HQF309" s="5"/>
      <c r="HQG309" s="5"/>
      <c r="HQH309" s="5"/>
      <c r="HQI309" s="5"/>
      <c r="HQJ309" s="5"/>
      <c r="HQK309" s="5"/>
      <c r="HQL309" s="5"/>
      <c r="HQM309" s="5"/>
      <c r="HQN309" s="5"/>
      <c r="HQO309" s="5"/>
      <c r="HQP309" s="5"/>
      <c r="HQQ309" s="5"/>
      <c r="HQR309" s="5"/>
      <c r="HQS309" s="5"/>
      <c r="HQT309" s="5"/>
      <c r="HQU309" s="5"/>
      <c r="HQV309" s="5"/>
      <c r="HQW309" s="5"/>
      <c r="HQX309" s="5"/>
      <c r="HQY309" s="5"/>
      <c r="HQZ309" s="5"/>
      <c r="HRA309" s="5"/>
      <c r="HRB309" s="5"/>
      <c r="HRC309" s="5"/>
      <c r="HRD309" s="5"/>
      <c r="HRE309" s="5"/>
      <c r="HRF309" s="5"/>
      <c r="HRG309" s="5"/>
      <c r="HRH309" s="5"/>
      <c r="HRI309" s="5"/>
      <c r="HRJ309" s="5"/>
      <c r="HRK309" s="5"/>
      <c r="HRL309" s="5"/>
      <c r="HRM309" s="5"/>
      <c r="HRN309" s="5"/>
      <c r="HRO309" s="5"/>
      <c r="HRP309" s="5"/>
      <c r="HRQ309" s="5"/>
      <c r="HRR309" s="5"/>
      <c r="HRS309" s="5"/>
      <c r="HRT309" s="5"/>
      <c r="HRU309" s="5"/>
      <c r="HRV309" s="5"/>
      <c r="HRW309" s="5"/>
      <c r="HRX309" s="5"/>
      <c r="HRY309" s="5"/>
      <c r="HRZ309" s="5"/>
      <c r="HSA309" s="5"/>
      <c r="HSB309" s="5"/>
      <c r="HSC309" s="5"/>
      <c r="HSD309" s="5"/>
      <c r="HSE309" s="5"/>
      <c r="HSF309" s="5"/>
      <c r="HSG309" s="5"/>
      <c r="HSH309" s="5"/>
      <c r="HSI309" s="5"/>
      <c r="HSJ309" s="5"/>
      <c r="HSK309" s="5"/>
      <c r="HSL309" s="5"/>
      <c r="HSM309" s="5"/>
      <c r="HSN309" s="5"/>
      <c r="HSO309" s="5"/>
      <c r="HSP309" s="5"/>
      <c r="HSQ309" s="5"/>
      <c r="HSR309" s="5"/>
      <c r="HSS309" s="5"/>
      <c r="HST309" s="5"/>
      <c r="HSU309" s="5"/>
      <c r="HSV309" s="5"/>
      <c r="HSW309" s="5"/>
      <c r="HSX309" s="5"/>
      <c r="HSY309" s="5"/>
      <c r="HSZ309" s="5"/>
      <c r="HTA309" s="5"/>
      <c r="HTB309" s="5"/>
      <c r="HTC309" s="5"/>
      <c r="HTD309" s="5"/>
      <c r="HTE309" s="5"/>
      <c r="HTF309" s="5"/>
      <c r="HTG309" s="5"/>
      <c r="HTH309" s="5"/>
      <c r="HTI309" s="5"/>
      <c r="HTJ309" s="5"/>
      <c r="HTK309" s="5"/>
      <c r="HTL309" s="5"/>
      <c r="HTM309" s="5"/>
      <c r="HTN309" s="5"/>
      <c r="HTO309" s="5"/>
      <c r="HTP309" s="5"/>
      <c r="HTQ309" s="5"/>
      <c r="HTR309" s="5"/>
      <c r="HTS309" s="5"/>
      <c r="HTT309" s="5"/>
      <c r="HTU309" s="5"/>
      <c r="HTV309" s="5"/>
      <c r="HTW309" s="5"/>
      <c r="HTX309" s="5"/>
      <c r="HTY309" s="5"/>
      <c r="HTZ309" s="5"/>
      <c r="HUA309" s="5"/>
      <c r="HUB309" s="5"/>
      <c r="HUC309" s="5"/>
      <c r="HUD309" s="5"/>
      <c r="HUE309" s="5"/>
      <c r="HUF309" s="5"/>
      <c r="HUG309" s="5"/>
      <c r="HUH309" s="5"/>
      <c r="HUI309" s="5"/>
      <c r="HUJ309" s="5"/>
      <c r="HUK309" s="5"/>
      <c r="HUL309" s="5"/>
      <c r="HUM309" s="5"/>
      <c r="HUN309" s="5"/>
      <c r="HUO309" s="5"/>
      <c r="HUP309" s="5"/>
      <c r="HUQ309" s="5"/>
      <c r="HUR309" s="5"/>
      <c r="HUS309" s="5"/>
      <c r="HUT309" s="5"/>
      <c r="HUU309" s="5"/>
      <c r="HUV309" s="5"/>
      <c r="HUW309" s="5"/>
      <c r="HUX309" s="5"/>
      <c r="HUY309" s="5"/>
      <c r="HUZ309" s="5"/>
      <c r="HVA309" s="5"/>
      <c r="HVB309" s="5"/>
      <c r="HVC309" s="5"/>
      <c r="HVD309" s="5"/>
      <c r="HVE309" s="5"/>
      <c r="HVF309" s="5"/>
      <c r="HVG309" s="5"/>
      <c r="HVH309" s="5"/>
      <c r="HVI309" s="5"/>
      <c r="HVJ309" s="5"/>
      <c r="HVK309" s="5"/>
      <c r="HVL309" s="5"/>
      <c r="HVM309" s="5"/>
      <c r="HVN309" s="5"/>
      <c r="HVO309" s="5"/>
      <c r="HVP309" s="5"/>
      <c r="HVQ309" s="5"/>
      <c r="HVR309" s="5"/>
      <c r="HVS309" s="5"/>
      <c r="HVT309" s="5"/>
      <c r="HVU309" s="5"/>
      <c r="HVV309" s="5"/>
      <c r="HVW309" s="5"/>
      <c r="HVX309" s="5"/>
      <c r="HVY309" s="5"/>
      <c r="HVZ309" s="5"/>
      <c r="HWA309" s="5"/>
      <c r="HWB309" s="5"/>
      <c r="HWC309" s="5"/>
      <c r="HWD309" s="5"/>
      <c r="HWE309" s="5"/>
      <c r="HWF309" s="5"/>
      <c r="HWG309" s="5"/>
      <c r="HWH309" s="5"/>
      <c r="HWI309" s="5"/>
      <c r="HWJ309" s="5"/>
      <c r="HWK309" s="5"/>
      <c r="HWL309" s="5"/>
      <c r="HWM309" s="5"/>
      <c r="HWN309" s="5"/>
      <c r="HWO309" s="5"/>
      <c r="HWP309" s="5"/>
      <c r="HWQ309" s="5"/>
      <c r="HWR309" s="5"/>
      <c r="HWS309" s="5"/>
      <c r="HWT309" s="5"/>
      <c r="HWU309" s="5"/>
      <c r="HWV309" s="5"/>
      <c r="HWW309" s="5"/>
      <c r="HWX309" s="5"/>
      <c r="HWY309" s="5"/>
      <c r="HWZ309" s="5"/>
      <c r="HXA309" s="5"/>
      <c r="HXB309" s="5"/>
      <c r="HXC309" s="5"/>
      <c r="HXD309" s="5"/>
      <c r="HXE309" s="5"/>
      <c r="HXF309" s="5"/>
      <c r="HXG309" s="5"/>
      <c r="HXH309" s="5"/>
      <c r="HXI309" s="5"/>
      <c r="HXJ309" s="5"/>
      <c r="HXK309" s="5"/>
      <c r="HXL309" s="5"/>
      <c r="HXM309" s="5"/>
      <c r="HXN309" s="5"/>
      <c r="HXO309" s="5"/>
      <c r="HXP309" s="5"/>
      <c r="HXQ309" s="5"/>
      <c r="HXR309" s="5"/>
      <c r="HXS309" s="5"/>
      <c r="HXT309" s="5"/>
      <c r="HXU309" s="5"/>
      <c r="HXV309" s="5"/>
      <c r="HXW309" s="5"/>
      <c r="HXX309" s="5"/>
      <c r="HXY309" s="5"/>
      <c r="HXZ309" s="5"/>
      <c r="HYA309" s="5"/>
      <c r="HYB309" s="5"/>
      <c r="HYC309" s="5"/>
      <c r="HYD309" s="5"/>
      <c r="HYE309" s="5"/>
      <c r="HYF309" s="5"/>
      <c r="HYG309" s="5"/>
      <c r="HYH309" s="5"/>
      <c r="HYI309" s="5"/>
      <c r="HYJ309" s="5"/>
      <c r="HYK309" s="5"/>
      <c r="HYL309" s="5"/>
      <c r="HYM309" s="5"/>
      <c r="HYN309" s="5"/>
      <c r="HYO309" s="5"/>
      <c r="HYP309" s="5"/>
      <c r="HYQ309" s="5"/>
      <c r="HYR309" s="5"/>
      <c r="HYS309" s="5"/>
      <c r="HYT309" s="5"/>
      <c r="HYU309" s="5"/>
      <c r="HYV309" s="5"/>
      <c r="HYW309" s="5"/>
      <c r="HYX309" s="5"/>
      <c r="HYY309" s="5"/>
      <c r="HYZ309" s="5"/>
      <c r="HZA309" s="5"/>
      <c r="HZB309" s="5"/>
      <c r="HZC309" s="5"/>
      <c r="HZD309" s="5"/>
      <c r="HZE309" s="5"/>
      <c r="HZF309" s="5"/>
      <c r="HZG309" s="5"/>
      <c r="HZH309" s="5"/>
      <c r="HZI309" s="5"/>
      <c r="HZJ309" s="5"/>
      <c r="HZK309" s="5"/>
      <c r="HZL309" s="5"/>
      <c r="HZM309" s="5"/>
      <c r="HZN309" s="5"/>
      <c r="HZO309" s="5"/>
      <c r="HZP309" s="5"/>
      <c r="HZQ309" s="5"/>
      <c r="HZR309" s="5"/>
      <c r="HZS309" s="5"/>
      <c r="HZT309" s="5"/>
      <c r="HZU309" s="5"/>
      <c r="HZV309" s="5"/>
      <c r="HZW309" s="5"/>
      <c r="HZX309" s="5"/>
      <c r="HZY309" s="5"/>
      <c r="HZZ309" s="5"/>
      <c r="IAA309" s="5"/>
      <c r="IAB309" s="5"/>
      <c r="IAC309" s="5"/>
      <c r="IAD309" s="5"/>
      <c r="IAE309" s="5"/>
      <c r="IAF309" s="5"/>
      <c r="IAG309" s="5"/>
      <c r="IAH309" s="5"/>
      <c r="IAI309" s="5"/>
      <c r="IAJ309" s="5"/>
      <c r="IAK309" s="5"/>
      <c r="IAL309" s="5"/>
      <c r="IAM309" s="5"/>
      <c r="IAN309" s="5"/>
      <c r="IAO309" s="5"/>
      <c r="IAP309" s="5"/>
      <c r="IAQ309" s="5"/>
      <c r="IAR309" s="5"/>
      <c r="IAS309" s="5"/>
      <c r="IAT309" s="5"/>
      <c r="IAU309" s="5"/>
      <c r="IAV309" s="5"/>
      <c r="IAW309" s="5"/>
      <c r="IAX309" s="5"/>
      <c r="IAY309" s="5"/>
      <c r="IAZ309" s="5"/>
      <c r="IBA309" s="5"/>
      <c r="IBB309" s="5"/>
      <c r="IBC309" s="5"/>
      <c r="IBD309" s="5"/>
      <c r="IBE309" s="5"/>
      <c r="IBF309" s="5"/>
      <c r="IBG309" s="5"/>
      <c r="IBH309" s="5"/>
      <c r="IBI309" s="5"/>
      <c r="IBJ309" s="5"/>
      <c r="IBK309" s="5"/>
      <c r="IBL309" s="5"/>
      <c r="IBM309" s="5"/>
      <c r="IBN309" s="5"/>
      <c r="IBO309" s="5"/>
      <c r="IBP309" s="5"/>
      <c r="IBQ309" s="5"/>
      <c r="IBR309" s="5"/>
      <c r="IBS309" s="5"/>
      <c r="IBT309" s="5"/>
      <c r="IBU309" s="5"/>
      <c r="IBV309" s="5"/>
      <c r="IBW309" s="5"/>
      <c r="IBX309" s="5"/>
      <c r="IBY309" s="5"/>
      <c r="IBZ309" s="5"/>
      <c r="ICA309" s="5"/>
      <c r="ICB309" s="5"/>
      <c r="ICC309" s="5"/>
      <c r="ICD309" s="5"/>
      <c r="ICE309" s="5"/>
      <c r="ICF309" s="5"/>
      <c r="ICG309" s="5"/>
      <c r="ICH309" s="5"/>
      <c r="ICI309" s="5"/>
      <c r="ICJ309" s="5"/>
      <c r="ICK309" s="5"/>
      <c r="ICL309" s="5"/>
      <c r="ICM309" s="5"/>
      <c r="ICN309" s="5"/>
      <c r="ICO309" s="5"/>
      <c r="ICP309" s="5"/>
      <c r="ICQ309" s="5"/>
      <c r="ICR309" s="5"/>
      <c r="ICS309" s="5"/>
      <c r="ICT309" s="5"/>
      <c r="ICU309" s="5"/>
      <c r="ICV309" s="5"/>
      <c r="ICW309" s="5"/>
      <c r="ICX309" s="5"/>
      <c r="ICY309" s="5"/>
      <c r="ICZ309" s="5"/>
      <c r="IDA309" s="5"/>
      <c r="IDB309" s="5"/>
      <c r="IDC309" s="5"/>
      <c r="IDD309" s="5"/>
      <c r="IDE309" s="5"/>
      <c r="IDF309" s="5"/>
      <c r="IDG309" s="5"/>
      <c r="IDH309" s="5"/>
      <c r="IDI309" s="5"/>
      <c r="IDJ309" s="5"/>
      <c r="IDK309" s="5"/>
      <c r="IDL309" s="5"/>
      <c r="IDM309" s="5"/>
      <c r="IDN309" s="5"/>
      <c r="IDO309" s="5"/>
      <c r="IDP309" s="5"/>
      <c r="IDQ309" s="5"/>
      <c r="IDR309" s="5"/>
      <c r="IDS309" s="5"/>
      <c r="IDT309" s="5"/>
      <c r="IDU309" s="5"/>
      <c r="IDV309" s="5"/>
      <c r="IDW309" s="5"/>
      <c r="IDX309" s="5"/>
      <c r="IDY309" s="5"/>
      <c r="IDZ309" s="5"/>
      <c r="IEA309" s="5"/>
      <c r="IEB309" s="5"/>
      <c r="IEC309" s="5"/>
      <c r="IED309" s="5"/>
      <c r="IEE309" s="5"/>
      <c r="IEF309" s="5"/>
      <c r="IEG309" s="5"/>
      <c r="IEH309" s="5"/>
      <c r="IEI309" s="5"/>
      <c r="IEJ309" s="5"/>
      <c r="IEK309" s="5"/>
      <c r="IEL309" s="5"/>
      <c r="IEM309" s="5"/>
      <c r="IEN309" s="5"/>
      <c r="IEO309" s="5"/>
      <c r="IEP309" s="5"/>
      <c r="IEQ309" s="5"/>
      <c r="IER309" s="5"/>
      <c r="IES309" s="5"/>
      <c r="IET309" s="5"/>
      <c r="IEU309" s="5"/>
      <c r="IEV309" s="5"/>
      <c r="IEW309" s="5"/>
      <c r="IEX309" s="5"/>
      <c r="IEY309" s="5"/>
      <c r="IEZ309" s="5"/>
      <c r="IFA309" s="5"/>
      <c r="IFB309" s="5"/>
      <c r="IFC309" s="5"/>
      <c r="IFD309" s="5"/>
      <c r="IFE309" s="5"/>
      <c r="IFF309" s="5"/>
      <c r="IFG309" s="5"/>
      <c r="IFH309" s="5"/>
      <c r="IFI309" s="5"/>
      <c r="IFJ309" s="5"/>
      <c r="IFK309" s="5"/>
      <c r="IFL309" s="5"/>
      <c r="IFM309" s="5"/>
      <c r="IFN309" s="5"/>
      <c r="IFO309" s="5"/>
      <c r="IFP309" s="5"/>
      <c r="IFQ309" s="5"/>
      <c r="IFR309" s="5"/>
      <c r="IFS309" s="5"/>
      <c r="IFT309" s="5"/>
      <c r="IFU309" s="5"/>
      <c r="IFV309" s="5"/>
      <c r="IFW309" s="5"/>
      <c r="IFX309" s="5"/>
      <c r="IFY309" s="5"/>
      <c r="IFZ309" s="5"/>
      <c r="IGA309" s="5"/>
      <c r="IGB309" s="5"/>
      <c r="IGC309" s="5"/>
      <c r="IGD309" s="5"/>
      <c r="IGE309" s="5"/>
      <c r="IGF309" s="5"/>
      <c r="IGG309" s="5"/>
      <c r="IGH309" s="5"/>
      <c r="IGI309" s="5"/>
      <c r="IGJ309" s="5"/>
      <c r="IGK309" s="5"/>
      <c r="IGL309" s="5"/>
      <c r="IGM309" s="5"/>
      <c r="IGN309" s="5"/>
      <c r="IGO309" s="5"/>
      <c r="IGP309" s="5"/>
      <c r="IGQ309" s="5"/>
      <c r="IGR309" s="5"/>
      <c r="IGS309" s="5"/>
      <c r="IGT309" s="5"/>
      <c r="IGU309" s="5"/>
      <c r="IGV309" s="5"/>
      <c r="IGW309" s="5"/>
      <c r="IGX309" s="5"/>
      <c r="IGY309" s="5"/>
      <c r="IGZ309" s="5"/>
      <c r="IHA309" s="5"/>
      <c r="IHB309" s="5"/>
      <c r="IHC309" s="5"/>
      <c r="IHD309" s="5"/>
      <c r="IHE309" s="5"/>
      <c r="IHF309" s="5"/>
      <c r="IHG309" s="5"/>
      <c r="IHH309" s="5"/>
      <c r="IHI309" s="5"/>
      <c r="IHJ309" s="5"/>
      <c r="IHK309" s="5"/>
      <c r="IHL309" s="5"/>
      <c r="IHM309" s="5"/>
      <c r="IHN309" s="5"/>
      <c r="IHO309" s="5"/>
      <c r="IHP309" s="5"/>
      <c r="IHQ309" s="5"/>
      <c r="IHR309" s="5"/>
      <c r="IHS309" s="5"/>
      <c r="IHT309" s="5"/>
      <c r="IHU309" s="5"/>
      <c r="IHV309" s="5"/>
      <c r="IHW309" s="5"/>
      <c r="IHX309" s="5"/>
      <c r="IHY309" s="5"/>
      <c r="IHZ309" s="5"/>
      <c r="IIA309" s="5"/>
      <c r="IIB309" s="5"/>
      <c r="IIC309" s="5"/>
      <c r="IID309" s="5"/>
      <c r="IIE309" s="5"/>
      <c r="IIF309" s="5"/>
      <c r="IIG309" s="5"/>
      <c r="IIH309" s="5"/>
      <c r="III309" s="5"/>
      <c r="IIJ309" s="5"/>
      <c r="IIK309" s="5"/>
      <c r="IIL309" s="5"/>
      <c r="IIM309" s="5"/>
      <c r="IIN309" s="5"/>
      <c r="IIO309" s="5"/>
      <c r="IIP309" s="5"/>
      <c r="IIQ309" s="5"/>
      <c r="IIR309" s="5"/>
      <c r="IIS309" s="5"/>
      <c r="IIT309" s="5"/>
      <c r="IIU309" s="5"/>
      <c r="IIV309" s="5"/>
      <c r="IIW309" s="5"/>
      <c r="IIX309" s="5"/>
      <c r="IIY309" s="5"/>
      <c r="IIZ309" s="5"/>
      <c r="IJA309" s="5"/>
      <c r="IJB309" s="5"/>
      <c r="IJC309" s="5"/>
      <c r="IJD309" s="5"/>
      <c r="IJE309" s="5"/>
      <c r="IJF309" s="5"/>
      <c r="IJG309" s="5"/>
      <c r="IJH309" s="5"/>
      <c r="IJI309" s="5"/>
      <c r="IJJ309" s="5"/>
      <c r="IJK309" s="5"/>
      <c r="IJL309" s="5"/>
      <c r="IJM309" s="5"/>
      <c r="IJN309" s="5"/>
      <c r="IJO309" s="5"/>
      <c r="IJP309" s="5"/>
      <c r="IJQ309" s="5"/>
      <c r="IJR309" s="5"/>
      <c r="IJS309" s="5"/>
      <c r="IJT309" s="5"/>
      <c r="IJU309" s="5"/>
      <c r="IJV309" s="5"/>
      <c r="IJW309" s="5"/>
      <c r="IJX309" s="5"/>
      <c r="IJY309" s="5"/>
      <c r="IJZ309" s="5"/>
      <c r="IKA309" s="5"/>
      <c r="IKB309" s="5"/>
      <c r="IKC309" s="5"/>
      <c r="IKD309" s="5"/>
      <c r="IKE309" s="5"/>
      <c r="IKF309" s="5"/>
      <c r="IKG309" s="5"/>
      <c r="IKH309" s="5"/>
      <c r="IKI309" s="5"/>
      <c r="IKJ309" s="5"/>
      <c r="IKK309" s="5"/>
      <c r="IKL309" s="5"/>
      <c r="IKM309" s="5"/>
      <c r="IKN309" s="5"/>
      <c r="IKO309" s="5"/>
      <c r="IKP309" s="5"/>
      <c r="IKQ309" s="5"/>
      <c r="IKR309" s="5"/>
      <c r="IKS309" s="5"/>
      <c r="IKT309" s="5"/>
      <c r="IKU309" s="5"/>
      <c r="IKV309" s="5"/>
      <c r="IKW309" s="5"/>
      <c r="IKX309" s="5"/>
      <c r="IKY309" s="5"/>
      <c r="IKZ309" s="5"/>
      <c r="ILA309" s="5"/>
      <c r="ILB309" s="5"/>
      <c r="ILC309" s="5"/>
      <c r="ILD309" s="5"/>
      <c r="ILE309" s="5"/>
      <c r="ILF309" s="5"/>
      <c r="ILG309" s="5"/>
      <c r="ILH309" s="5"/>
      <c r="ILI309" s="5"/>
      <c r="ILJ309" s="5"/>
      <c r="ILK309" s="5"/>
      <c r="ILL309" s="5"/>
      <c r="ILM309" s="5"/>
      <c r="ILN309" s="5"/>
      <c r="ILO309" s="5"/>
      <c r="ILP309" s="5"/>
      <c r="ILQ309" s="5"/>
      <c r="ILR309" s="5"/>
      <c r="ILS309" s="5"/>
      <c r="ILT309" s="5"/>
      <c r="ILU309" s="5"/>
      <c r="ILV309" s="5"/>
      <c r="ILW309" s="5"/>
      <c r="ILX309" s="5"/>
      <c r="ILY309" s="5"/>
      <c r="ILZ309" s="5"/>
      <c r="IMA309" s="5"/>
      <c r="IMB309" s="5"/>
      <c r="IMC309" s="5"/>
      <c r="IMD309" s="5"/>
      <c r="IME309" s="5"/>
      <c r="IMF309" s="5"/>
      <c r="IMG309" s="5"/>
      <c r="IMH309" s="5"/>
      <c r="IMI309" s="5"/>
      <c r="IMJ309" s="5"/>
      <c r="IMK309" s="5"/>
      <c r="IML309" s="5"/>
      <c r="IMM309" s="5"/>
      <c r="IMN309" s="5"/>
      <c r="IMO309" s="5"/>
      <c r="IMP309" s="5"/>
      <c r="IMQ309" s="5"/>
      <c r="IMR309" s="5"/>
      <c r="IMS309" s="5"/>
      <c r="IMT309" s="5"/>
      <c r="IMU309" s="5"/>
      <c r="IMV309" s="5"/>
      <c r="IMW309" s="5"/>
      <c r="IMX309" s="5"/>
      <c r="IMY309" s="5"/>
      <c r="IMZ309" s="5"/>
      <c r="INA309" s="5"/>
      <c r="INB309" s="5"/>
      <c r="INC309" s="5"/>
      <c r="IND309" s="5"/>
      <c r="INE309" s="5"/>
      <c r="INF309" s="5"/>
      <c r="ING309" s="5"/>
      <c r="INH309" s="5"/>
      <c r="INI309" s="5"/>
      <c r="INJ309" s="5"/>
      <c r="INK309" s="5"/>
      <c r="INL309" s="5"/>
      <c r="INM309" s="5"/>
      <c r="INN309" s="5"/>
      <c r="INO309" s="5"/>
      <c r="INP309" s="5"/>
      <c r="INQ309" s="5"/>
      <c r="INR309" s="5"/>
      <c r="INS309" s="5"/>
      <c r="INT309" s="5"/>
      <c r="INU309" s="5"/>
      <c r="INV309" s="5"/>
      <c r="INW309" s="5"/>
      <c r="INX309" s="5"/>
      <c r="INY309" s="5"/>
      <c r="INZ309" s="5"/>
      <c r="IOA309" s="5"/>
      <c r="IOB309" s="5"/>
      <c r="IOC309" s="5"/>
      <c r="IOD309" s="5"/>
      <c r="IOE309" s="5"/>
      <c r="IOF309" s="5"/>
      <c r="IOG309" s="5"/>
      <c r="IOH309" s="5"/>
      <c r="IOI309" s="5"/>
      <c r="IOJ309" s="5"/>
      <c r="IOK309" s="5"/>
      <c r="IOL309" s="5"/>
      <c r="IOM309" s="5"/>
      <c r="ION309" s="5"/>
      <c r="IOO309" s="5"/>
      <c r="IOP309" s="5"/>
      <c r="IOQ309" s="5"/>
      <c r="IOR309" s="5"/>
      <c r="IOS309" s="5"/>
      <c r="IOT309" s="5"/>
      <c r="IOU309" s="5"/>
      <c r="IOV309" s="5"/>
      <c r="IOW309" s="5"/>
      <c r="IOX309" s="5"/>
      <c r="IOY309" s="5"/>
      <c r="IOZ309" s="5"/>
      <c r="IPA309" s="5"/>
      <c r="IPB309" s="5"/>
      <c r="IPC309" s="5"/>
      <c r="IPD309" s="5"/>
      <c r="IPE309" s="5"/>
      <c r="IPF309" s="5"/>
      <c r="IPG309" s="5"/>
      <c r="IPH309" s="5"/>
      <c r="IPI309" s="5"/>
      <c r="IPJ309" s="5"/>
      <c r="IPK309" s="5"/>
      <c r="IPL309" s="5"/>
      <c r="IPM309" s="5"/>
      <c r="IPN309" s="5"/>
      <c r="IPO309" s="5"/>
      <c r="IPP309" s="5"/>
      <c r="IPQ309" s="5"/>
      <c r="IPR309" s="5"/>
      <c r="IPS309" s="5"/>
      <c r="IPT309" s="5"/>
      <c r="IPU309" s="5"/>
      <c r="IPV309" s="5"/>
      <c r="IPW309" s="5"/>
      <c r="IPX309" s="5"/>
      <c r="IPY309" s="5"/>
      <c r="IPZ309" s="5"/>
      <c r="IQA309" s="5"/>
      <c r="IQB309" s="5"/>
      <c r="IQC309" s="5"/>
      <c r="IQD309" s="5"/>
      <c r="IQE309" s="5"/>
      <c r="IQF309" s="5"/>
      <c r="IQG309" s="5"/>
      <c r="IQH309" s="5"/>
      <c r="IQI309" s="5"/>
      <c r="IQJ309" s="5"/>
      <c r="IQK309" s="5"/>
      <c r="IQL309" s="5"/>
      <c r="IQM309" s="5"/>
      <c r="IQN309" s="5"/>
      <c r="IQO309" s="5"/>
      <c r="IQP309" s="5"/>
      <c r="IQQ309" s="5"/>
      <c r="IQR309" s="5"/>
      <c r="IQS309" s="5"/>
      <c r="IQT309" s="5"/>
      <c r="IQU309" s="5"/>
      <c r="IQV309" s="5"/>
      <c r="IQW309" s="5"/>
      <c r="IQX309" s="5"/>
      <c r="IQY309" s="5"/>
      <c r="IQZ309" s="5"/>
      <c r="IRA309" s="5"/>
      <c r="IRB309" s="5"/>
      <c r="IRC309" s="5"/>
      <c r="IRD309" s="5"/>
      <c r="IRE309" s="5"/>
      <c r="IRF309" s="5"/>
      <c r="IRG309" s="5"/>
      <c r="IRH309" s="5"/>
      <c r="IRI309" s="5"/>
      <c r="IRJ309" s="5"/>
      <c r="IRK309" s="5"/>
      <c r="IRL309" s="5"/>
      <c r="IRM309" s="5"/>
      <c r="IRN309" s="5"/>
      <c r="IRO309" s="5"/>
      <c r="IRP309" s="5"/>
      <c r="IRQ309" s="5"/>
      <c r="IRR309" s="5"/>
      <c r="IRS309" s="5"/>
      <c r="IRT309" s="5"/>
      <c r="IRU309" s="5"/>
      <c r="IRV309" s="5"/>
      <c r="IRW309" s="5"/>
      <c r="IRX309" s="5"/>
      <c r="IRY309" s="5"/>
      <c r="IRZ309" s="5"/>
      <c r="ISA309" s="5"/>
      <c r="ISB309" s="5"/>
      <c r="ISC309" s="5"/>
      <c r="ISD309" s="5"/>
      <c r="ISE309" s="5"/>
      <c r="ISF309" s="5"/>
      <c r="ISG309" s="5"/>
      <c r="ISH309" s="5"/>
      <c r="ISI309" s="5"/>
      <c r="ISJ309" s="5"/>
      <c r="ISK309" s="5"/>
      <c r="ISL309" s="5"/>
      <c r="ISM309" s="5"/>
      <c r="ISN309" s="5"/>
      <c r="ISO309" s="5"/>
      <c r="ISP309" s="5"/>
      <c r="ISQ309" s="5"/>
      <c r="ISR309" s="5"/>
      <c r="ISS309" s="5"/>
      <c r="IST309" s="5"/>
      <c r="ISU309" s="5"/>
      <c r="ISV309" s="5"/>
      <c r="ISW309" s="5"/>
      <c r="ISX309" s="5"/>
      <c r="ISY309" s="5"/>
      <c r="ISZ309" s="5"/>
      <c r="ITA309" s="5"/>
      <c r="ITB309" s="5"/>
      <c r="ITC309" s="5"/>
      <c r="ITD309" s="5"/>
      <c r="ITE309" s="5"/>
      <c r="ITF309" s="5"/>
      <c r="ITG309" s="5"/>
      <c r="ITH309" s="5"/>
      <c r="ITI309" s="5"/>
      <c r="ITJ309" s="5"/>
      <c r="ITK309" s="5"/>
      <c r="ITL309" s="5"/>
      <c r="ITM309" s="5"/>
      <c r="ITN309" s="5"/>
      <c r="ITO309" s="5"/>
      <c r="ITP309" s="5"/>
      <c r="ITQ309" s="5"/>
      <c r="ITR309" s="5"/>
      <c r="ITS309" s="5"/>
      <c r="ITT309" s="5"/>
      <c r="ITU309" s="5"/>
      <c r="ITV309" s="5"/>
      <c r="ITW309" s="5"/>
      <c r="ITX309" s="5"/>
      <c r="ITY309" s="5"/>
      <c r="ITZ309" s="5"/>
      <c r="IUA309" s="5"/>
      <c r="IUB309" s="5"/>
      <c r="IUC309" s="5"/>
      <c r="IUD309" s="5"/>
      <c r="IUE309" s="5"/>
      <c r="IUF309" s="5"/>
      <c r="IUG309" s="5"/>
      <c r="IUH309" s="5"/>
      <c r="IUI309" s="5"/>
      <c r="IUJ309" s="5"/>
      <c r="IUK309" s="5"/>
      <c r="IUL309" s="5"/>
      <c r="IUM309" s="5"/>
      <c r="IUN309" s="5"/>
      <c r="IUO309" s="5"/>
      <c r="IUP309" s="5"/>
      <c r="IUQ309" s="5"/>
      <c r="IUR309" s="5"/>
      <c r="IUS309" s="5"/>
      <c r="IUT309" s="5"/>
      <c r="IUU309" s="5"/>
      <c r="IUV309" s="5"/>
      <c r="IUW309" s="5"/>
      <c r="IUX309" s="5"/>
      <c r="IUY309" s="5"/>
      <c r="IUZ309" s="5"/>
      <c r="IVA309" s="5"/>
      <c r="IVB309" s="5"/>
      <c r="IVC309" s="5"/>
      <c r="IVD309" s="5"/>
      <c r="IVE309" s="5"/>
      <c r="IVF309" s="5"/>
      <c r="IVG309" s="5"/>
      <c r="IVH309" s="5"/>
      <c r="IVI309" s="5"/>
      <c r="IVJ309" s="5"/>
      <c r="IVK309" s="5"/>
      <c r="IVL309" s="5"/>
      <c r="IVM309" s="5"/>
      <c r="IVN309" s="5"/>
      <c r="IVO309" s="5"/>
      <c r="IVP309" s="5"/>
      <c r="IVQ309" s="5"/>
      <c r="IVR309" s="5"/>
      <c r="IVS309" s="5"/>
      <c r="IVT309" s="5"/>
      <c r="IVU309" s="5"/>
      <c r="IVV309" s="5"/>
      <c r="IVW309" s="5"/>
      <c r="IVX309" s="5"/>
      <c r="IVY309" s="5"/>
      <c r="IVZ309" s="5"/>
      <c r="IWA309" s="5"/>
      <c r="IWB309" s="5"/>
      <c r="IWC309" s="5"/>
      <c r="IWD309" s="5"/>
      <c r="IWE309" s="5"/>
      <c r="IWF309" s="5"/>
      <c r="IWG309" s="5"/>
      <c r="IWH309" s="5"/>
      <c r="IWI309" s="5"/>
      <c r="IWJ309" s="5"/>
      <c r="IWK309" s="5"/>
      <c r="IWL309" s="5"/>
      <c r="IWM309" s="5"/>
      <c r="IWN309" s="5"/>
      <c r="IWO309" s="5"/>
      <c r="IWP309" s="5"/>
      <c r="IWQ309" s="5"/>
      <c r="IWR309" s="5"/>
      <c r="IWS309" s="5"/>
      <c r="IWT309" s="5"/>
      <c r="IWU309" s="5"/>
      <c r="IWV309" s="5"/>
      <c r="IWW309" s="5"/>
      <c r="IWX309" s="5"/>
      <c r="IWY309" s="5"/>
      <c r="IWZ309" s="5"/>
      <c r="IXA309" s="5"/>
      <c r="IXB309" s="5"/>
      <c r="IXC309" s="5"/>
      <c r="IXD309" s="5"/>
      <c r="IXE309" s="5"/>
      <c r="IXF309" s="5"/>
      <c r="IXG309" s="5"/>
      <c r="IXH309" s="5"/>
      <c r="IXI309" s="5"/>
      <c r="IXJ309" s="5"/>
      <c r="IXK309" s="5"/>
      <c r="IXL309" s="5"/>
      <c r="IXM309" s="5"/>
      <c r="IXN309" s="5"/>
      <c r="IXO309" s="5"/>
      <c r="IXP309" s="5"/>
      <c r="IXQ309" s="5"/>
      <c r="IXR309" s="5"/>
      <c r="IXS309" s="5"/>
      <c r="IXT309" s="5"/>
      <c r="IXU309" s="5"/>
      <c r="IXV309" s="5"/>
      <c r="IXW309" s="5"/>
      <c r="IXX309" s="5"/>
      <c r="IXY309" s="5"/>
      <c r="IXZ309" s="5"/>
      <c r="IYA309" s="5"/>
      <c r="IYB309" s="5"/>
      <c r="IYC309" s="5"/>
      <c r="IYD309" s="5"/>
      <c r="IYE309" s="5"/>
      <c r="IYF309" s="5"/>
      <c r="IYG309" s="5"/>
      <c r="IYH309" s="5"/>
      <c r="IYI309" s="5"/>
      <c r="IYJ309" s="5"/>
      <c r="IYK309" s="5"/>
      <c r="IYL309" s="5"/>
      <c r="IYM309" s="5"/>
      <c r="IYN309" s="5"/>
      <c r="IYO309" s="5"/>
      <c r="IYP309" s="5"/>
      <c r="IYQ309" s="5"/>
      <c r="IYR309" s="5"/>
      <c r="IYS309" s="5"/>
      <c r="IYT309" s="5"/>
      <c r="IYU309" s="5"/>
      <c r="IYV309" s="5"/>
      <c r="IYW309" s="5"/>
      <c r="IYX309" s="5"/>
      <c r="IYY309" s="5"/>
      <c r="IYZ309" s="5"/>
      <c r="IZA309" s="5"/>
      <c r="IZB309" s="5"/>
      <c r="IZC309" s="5"/>
      <c r="IZD309" s="5"/>
      <c r="IZE309" s="5"/>
      <c r="IZF309" s="5"/>
      <c r="IZG309" s="5"/>
      <c r="IZH309" s="5"/>
      <c r="IZI309" s="5"/>
      <c r="IZJ309" s="5"/>
      <c r="IZK309" s="5"/>
      <c r="IZL309" s="5"/>
      <c r="IZM309" s="5"/>
      <c r="IZN309" s="5"/>
      <c r="IZO309" s="5"/>
      <c r="IZP309" s="5"/>
      <c r="IZQ309" s="5"/>
      <c r="IZR309" s="5"/>
      <c r="IZS309" s="5"/>
      <c r="IZT309" s="5"/>
      <c r="IZU309" s="5"/>
      <c r="IZV309" s="5"/>
      <c r="IZW309" s="5"/>
      <c r="IZX309" s="5"/>
      <c r="IZY309" s="5"/>
      <c r="IZZ309" s="5"/>
      <c r="JAA309" s="5"/>
      <c r="JAB309" s="5"/>
      <c r="JAC309" s="5"/>
      <c r="JAD309" s="5"/>
      <c r="JAE309" s="5"/>
      <c r="JAF309" s="5"/>
      <c r="JAG309" s="5"/>
      <c r="JAH309" s="5"/>
      <c r="JAI309" s="5"/>
      <c r="JAJ309" s="5"/>
      <c r="JAK309" s="5"/>
      <c r="JAL309" s="5"/>
      <c r="JAM309" s="5"/>
      <c r="JAN309" s="5"/>
      <c r="JAO309" s="5"/>
      <c r="JAP309" s="5"/>
      <c r="JAQ309" s="5"/>
      <c r="JAR309" s="5"/>
      <c r="JAS309" s="5"/>
      <c r="JAT309" s="5"/>
      <c r="JAU309" s="5"/>
      <c r="JAV309" s="5"/>
      <c r="JAW309" s="5"/>
      <c r="JAX309" s="5"/>
      <c r="JAY309" s="5"/>
      <c r="JAZ309" s="5"/>
      <c r="JBA309" s="5"/>
      <c r="JBB309" s="5"/>
      <c r="JBC309" s="5"/>
      <c r="JBD309" s="5"/>
      <c r="JBE309" s="5"/>
      <c r="JBF309" s="5"/>
      <c r="JBG309" s="5"/>
      <c r="JBH309" s="5"/>
      <c r="JBI309" s="5"/>
      <c r="JBJ309" s="5"/>
      <c r="JBK309" s="5"/>
      <c r="JBL309" s="5"/>
      <c r="JBM309" s="5"/>
      <c r="JBN309" s="5"/>
      <c r="JBO309" s="5"/>
      <c r="JBP309" s="5"/>
      <c r="JBQ309" s="5"/>
      <c r="JBR309" s="5"/>
      <c r="JBS309" s="5"/>
      <c r="JBT309" s="5"/>
      <c r="JBU309" s="5"/>
      <c r="JBV309" s="5"/>
      <c r="JBW309" s="5"/>
      <c r="JBX309" s="5"/>
      <c r="JBY309" s="5"/>
      <c r="JBZ309" s="5"/>
      <c r="JCA309" s="5"/>
      <c r="JCB309" s="5"/>
      <c r="JCC309" s="5"/>
      <c r="JCD309" s="5"/>
      <c r="JCE309" s="5"/>
      <c r="JCF309" s="5"/>
      <c r="JCG309" s="5"/>
      <c r="JCH309" s="5"/>
      <c r="JCI309" s="5"/>
      <c r="JCJ309" s="5"/>
      <c r="JCK309" s="5"/>
      <c r="JCL309" s="5"/>
      <c r="JCM309" s="5"/>
      <c r="JCN309" s="5"/>
      <c r="JCO309" s="5"/>
      <c r="JCP309" s="5"/>
      <c r="JCQ309" s="5"/>
      <c r="JCR309" s="5"/>
      <c r="JCS309" s="5"/>
      <c r="JCT309" s="5"/>
      <c r="JCU309" s="5"/>
      <c r="JCV309" s="5"/>
      <c r="JCW309" s="5"/>
      <c r="JCX309" s="5"/>
      <c r="JCY309" s="5"/>
      <c r="JCZ309" s="5"/>
      <c r="JDA309" s="5"/>
      <c r="JDB309" s="5"/>
      <c r="JDC309" s="5"/>
      <c r="JDD309" s="5"/>
      <c r="JDE309" s="5"/>
      <c r="JDF309" s="5"/>
      <c r="JDG309" s="5"/>
      <c r="JDH309" s="5"/>
      <c r="JDI309" s="5"/>
      <c r="JDJ309" s="5"/>
      <c r="JDK309" s="5"/>
      <c r="JDL309" s="5"/>
      <c r="JDM309" s="5"/>
      <c r="JDN309" s="5"/>
      <c r="JDO309" s="5"/>
      <c r="JDP309" s="5"/>
      <c r="JDQ309" s="5"/>
      <c r="JDR309" s="5"/>
      <c r="JDS309" s="5"/>
      <c r="JDT309" s="5"/>
      <c r="JDU309" s="5"/>
      <c r="JDV309" s="5"/>
      <c r="JDW309" s="5"/>
      <c r="JDX309" s="5"/>
      <c r="JDY309" s="5"/>
      <c r="JDZ309" s="5"/>
      <c r="JEA309" s="5"/>
      <c r="JEB309" s="5"/>
      <c r="JEC309" s="5"/>
      <c r="JED309" s="5"/>
      <c r="JEE309" s="5"/>
      <c r="JEF309" s="5"/>
      <c r="JEG309" s="5"/>
      <c r="JEH309" s="5"/>
      <c r="JEI309" s="5"/>
      <c r="JEJ309" s="5"/>
      <c r="JEK309" s="5"/>
      <c r="JEL309" s="5"/>
      <c r="JEM309" s="5"/>
      <c r="JEN309" s="5"/>
      <c r="JEO309" s="5"/>
      <c r="JEP309" s="5"/>
      <c r="JEQ309" s="5"/>
      <c r="JER309" s="5"/>
      <c r="JES309" s="5"/>
      <c r="JET309" s="5"/>
      <c r="JEU309" s="5"/>
      <c r="JEV309" s="5"/>
      <c r="JEW309" s="5"/>
      <c r="JEX309" s="5"/>
      <c r="JEY309" s="5"/>
      <c r="JEZ309" s="5"/>
      <c r="JFA309" s="5"/>
      <c r="JFB309" s="5"/>
      <c r="JFC309" s="5"/>
      <c r="JFD309" s="5"/>
      <c r="JFE309" s="5"/>
      <c r="JFF309" s="5"/>
      <c r="JFG309" s="5"/>
      <c r="JFH309" s="5"/>
      <c r="JFI309" s="5"/>
      <c r="JFJ309" s="5"/>
      <c r="JFK309" s="5"/>
      <c r="JFL309" s="5"/>
      <c r="JFM309" s="5"/>
      <c r="JFN309" s="5"/>
      <c r="JFO309" s="5"/>
      <c r="JFP309" s="5"/>
      <c r="JFQ309" s="5"/>
      <c r="JFR309" s="5"/>
      <c r="JFS309" s="5"/>
      <c r="JFT309" s="5"/>
      <c r="JFU309" s="5"/>
      <c r="JFV309" s="5"/>
      <c r="JFW309" s="5"/>
      <c r="JFX309" s="5"/>
      <c r="JFY309" s="5"/>
      <c r="JFZ309" s="5"/>
      <c r="JGA309" s="5"/>
      <c r="JGB309" s="5"/>
      <c r="JGC309" s="5"/>
      <c r="JGD309" s="5"/>
      <c r="JGE309" s="5"/>
      <c r="JGF309" s="5"/>
      <c r="JGG309" s="5"/>
      <c r="JGH309" s="5"/>
      <c r="JGI309" s="5"/>
      <c r="JGJ309" s="5"/>
      <c r="JGK309" s="5"/>
      <c r="JGL309" s="5"/>
      <c r="JGM309" s="5"/>
      <c r="JGN309" s="5"/>
      <c r="JGO309" s="5"/>
      <c r="JGP309" s="5"/>
      <c r="JGQ309" s="5"/>
      <c r="JGR309" s="5"/>
      <c r="JGS309" s="5"/>
      <c r="JGT309" s="5"/>
      <c r="JGU309" s="5"/>
      <c r="JGV309" s="5"/>
      <c r="JGW309" s="5"/>
      <c r="JGX309" s="5"/>
      <c r="JGY309" s="5"/>
      <c r="JGZ309" s="5"/>
      <c r="JHA309" s="5"/>
      <c r="JHB309" s="5"/>
      <c r="JHC309" s="5"/>
      <c r="JHD309" s="5"/>
      <c r="JHE309" s="5"/>
      <c r="JHF309" s="5"/>
      <c r="JHG309" s="5"/>
      <c r="JHH309" s="5"/>
      <c r="JHI309" s="5"/>
      <c r="JHJ309" s="5"/>
      <c r="JHK309" s="5"/>
      <c r="JHL309" s="5"/>
      <c r="JHM309" s="5"/>
      <c r="JHN309" s="5"/>
      <c r="JHO309" s="5"/>
      <c r="JHP309" s="5"/>
      <c r="JHQ309" s="5"/>
      <c r="JHR309" s="5"/>
      <c r="JHS309" s="5"/>
      <c r="JHT309" s="5"/>
      <c r="JHU309" s="5"/>
      <c r="JHV309" s="5"/>
      <c r="JHW309" s="5"/>
      <c r="JHX309" s="5"/>
      <c r="JHY309" s="5"/>
      <c r="JHZ309" s="5"/>
      <c r="JIA309" s="5"/>
      <c r="JIB309" s="5"/>
      <c r="JIC309" s="5"/>
      <c r="JID309" s="5"/>
      <c r="JIE309" s="5"/>
      <c r="JIF309" s="5"/>
      <c r="JIG309" s="5"/>
      <c r="JIH309" s="5"/>
      <c r="JII309" s="5"/>
      <c r="JIJ309" s="5"/>
      <c r="JIK309" s="5"/>
      <c r="JIL309" s="5"/>
      <c r="JIM309" s="5"/>
      <c r="JIN309" s="5"/>
      <c r="JIO309" s="5"/>
      <c r="JIP309" s="5"/>
      <c r="JIQ309" s="5"/>
      <c r="JIR309" s="5"/>
      <c r="JIS309" s="5"/>
      <c r="JIT309" s="5"/>
      <c r="JIU309" s="5"/>
      <c r="JIV309" s="5"/>
      <c r="JIW309" s="5"/>
      <c r="JIX309" s="5"/>
      <c r="JIY309" s="5"/>
      <c r="JIZ309" s="5"/>
      <c r="JJA309" s="5"/>
      <c r="JJB309" s="5"/>
      <c r="JJC309" s="5"/>
      <c r="JJD309" s="5"/>
      <c r="JJE309" s="5"/>
      <c r="JJF309" s="5"/>
      <c r="JJG309" s="5"/>
      <c r="JJH309" s="5"/>
      <c r="JJI309" s="5"/>
      <c r="JJJ309" s="5"/>
      <c r="JJK309" s="5"/>
      <c r="JJL309" s="5"/>
      <c r="JJM309" s="5"/>
      <c r="JJN309" s="5"/>
      <c r="JJO309" s="5"/>
      <c r="JJP309" s="5"/>
      <c r="JJQ309" s="5"/>
      <c r="JJR309" s="5"/>
      <c r="JJS309" s="5"/>
      <c r="JJT309" s="5"/>
      <c r="JJU309" s="5"/>
      <c r="JJV309" s="5"/>
      <c r="JJW309" s="5"/>
      <c r="JJX309" s="5"/>
      <c r="JJY309" s="5"/>
      <c r="JJZ309" s="5"/>
      <c r="JKA309" s="5"/>
      <c r="JKB309" s="5"/>
      <c r="JKC309" s="5"/>
      <c r="JKD309" s="5"/>
      <c r="JKE309" s="5"/>
      <c r="JKF309" s="5"/>
      <c r="JKG309" s="5"/>
      <c r="JKH309" s="5"/>
      <c r="JKI309" s="5"/>
      <c r="JKJ309" s="5"/>
      <c r="JKK309" s="5"/>
      <c r="JKL309" s="5"/>
      <c r="JKM309" s="5"/>
      <c r="JKN309" s="5"/>
      <c r="JKO309" s="5"/>
      <c r="JKP309" s="5"/>
      <c r="JKQ309" s="5"/>
      <c r="JKR309" s="5"/>
      <c r="JKS309" s="5"/>
      <c r="JKT309" s="5"/>
      <c r="JKU309" s="5"/>
      <c r="JKV309" s="5"/>
      <c r="JKW309" s="5"/>
      <c r="JKX309" s="5"/>
      <c r="JKY309" s="5"/>
      <c r="JKZ309" s="5"/>
      <c r="JLA309" s="5"/>
      <c r="JLB309" s="5"/>
      <c r="JLC309" s="5"/>
      <c r="JLD309" s="5"/>
      <c r="JLE309" s="5"/>
      <c r="JLF309" s="5"/>
      <c r="JLG309" s="5"/>
      <c r="JLH309" s="5"/>
      <c r="JLI309" s="5"/>
      <c r="JLJ309" s="5"/>
      <c r="JLK309" s="5"/>
      <c r="JLL309" s="5"/>
      <c r="JLM309" s="5"/>
      <c r="JLN309" s="5"/>
      <c r="JLO309" s="5"/>
      <c r="JLP309" s="5"/>
      <c r="JLQ309" s="5"/>
      <c r="JLR309" s="5"/>
      <c r="JLS309" s="5"/>
      <c r="JLT309" s="5"/>
      <c r="JLU309" s="5"/>
      <c r="JLV309" s="5"/>
      <c r="JLW309" s="5"/>
      <c r="JLX309" s="5"/>
      <c r="JLY309" s="5"/>
      <c r="JLZ309" s="5"/>
      <c r="JMA309" s="5"/>
      <c r="JMB309" s="5"/>
      <c r="JMC309" s="5"/>
      <c r="JMD309" s="5"/>
      <c r="JME309" s="5"/>
      <c r="JMF309" s="5"/>
      <c r="JMG309" s="5"/>
      <c r="JMH309" s="5"/>
      <c r="JMI309" s="5"/>
      <c r="JMJ309" s="5"/>
      <c r="JMK309" s="5"/>
      <c r="JML309" s="5"/>
      <c r="JMM309" s="5"/>
      <c r="JMN309" s="5"/>
      <c r="JMO309" s="5"/>
      <c r="JMP309" s="5"/>
      <c r="JMQ309" s="5"/>
      <c r="JMR309" s="5"/>
      <c r="JMS309" s="5"/>
      <c r="JMT309" s="5"/>
      <c r="JMU309" s="5"/>
      <c r="JMV309" s="5"/>
      <c r="JMW309" s="5"/>
      <c r="JMX309" s="5"/>
      <c r="JMY309" s="5"/>
      <c r="JMZ309" s="5"/>
      <c r="JNA309" s="5"/>
      <c r="JNB309" s="5"/>
      <c r="JNC309" s="5"/>
      <c r="JND309" s="5"/>
      <c r="JNE309" s="5"/>
      <c r="JNF309" s="5"/>
      <c r="JNG309" s="5"/>
      <c r="JNH309" s="5"/>
      <c r="JNI309" s="5"/>
      <c r="JNJ309" s="5"/>
      <c r="JNK309" s="5"/>
      <c r="JNL309" s="5"/>
      <c r="JNM309" s="5"/>
      <c r="JNN309" s="5"/>
      <c r="JNO309" s="5"/>
      <c r="JNP309" s="5"/>
      <c r="JNQ309" s="5"/>
      <c r="JNR309" s="5"/>
      <c r="JNS309" s="5"/>
      <c r="JNT309" s="5"/>
      <c r="JNU309" s="5"/>
      <c r="JNV309" s="5"/>
      <c r="JNW309" s="5"/>
      <c r="JNX309" s="5"/>
      <c r="JNY309" s="5"/>
      <c r="JNZ309" s="5"/>
      <c r="JOA309" s="5"/>
      <c r="JOB309" s="5"/>
      <c r="JOC309" s="5"/>
      <c r="JOD309" s="5"/>
      <c r="JOE309" s="5"/>
      <c r="JOF309" s="5"/>
      <c r="JOG309" s="5"/>
      <c r="JOH309" s="5"/>
      <c r="JOI309" s="5"/>
      <c r="JOJ309" s="5"/>
      <c r="JOK309" s="5"/>
      <c r="JOL309" s="5"/>
      <c r="JOM309" s="5"/>
      <c r="JON309" s="5"/>
      <c r="JOO309" s="5"/>
      <c r="JOP309" s="5"/>
      <c r="JOQ309" s="5"/>
      <c r="JOR309" s="5"/>
      <c r="JOS309" s="5"/>
      <c r="JOT309" s="5"/>
      <c r="JOU309" s="5"/>
      <c r="JOV309" s="5"/>
      <c r="JOW309" s="5"/>
      <c r="JOX309" s="5"/>
      <c r="JOY309" s="5"/>
      <c r="JOZ309" s="5"/>
      <c r="JPA309" s="5"/>
      <c r="JPB309" s="5"/>
      <c r="JPC309" s="5"/>
      <c r="JPD309" s="5"/>
      <c r="JPE309" s="5"/>
      <c r="JPF309" s="5"/>
      <c r="JPG309" s="5"/>
      <c r="JPH309" s="5"/>
      <c r="JPI309" s="5"/>
      <c r="JPJ309" s="5"/>
      <c r="JPK309" s="5"/>
      <c r="JPL309" s="5"/>
      <c r="JPM309" s="5"/>
      <c r="JPN309" s="5"/>
      <c r="JPO309" s="5"/>
      <c r="JPP309" s="5"/>
      <c r="JPQ309" s="5"/>
      <c r="JPR309" s="5"/>
      <c r="JPS309" s="5"/>
      <c r="JPT309" s="5"/>
      <c r="JPU309" s="5"/>
      <c r="JPV309" s="5"/>
      <c r="JPW309" s="5"/>
      <c r="JPX309" s="5"/>
      <c r="JPY309" s="5"/>
      <c r="JPZ309" s="5"/>
      <c r="JQA309" s="5"/>
      <c r="JQB309" s="5"/>
      <c r="JQC309" s="5"/>
      <c r="JQD309" s="5"/>
      <c r="JQE309" s="5"/>
      <c r="JQF309" s="5"/>
      <c r="JQG309" s="5"/>
      <c r="JQH309" s="5"/>
      <c r="JQI309" s="5"/>
      <c r="JQJ309" s="5"/>
      <c r="JQK309" s="5"/>
      <c r="JQL309" s="5"/>
      <c r="JQM309" s="5"/>
      <c r="JQN309" s="5"/>
      <c r="JQO309" s="5"/>
      <c r="JQP309" s="5"/>
      <c r="JQQ309" s="5"/>
      <c r="JQR309" s="5"/>
      <c r="JQS309" s="5"/>
      <c r="JQT309" s="5"/>
      <c r="JQU309" s="5"/>
      <c r="JQV309" s="5"/>
      <c r="JQW309" s="5"/>
      <c r="JQX309" s="5"/>
      <c r="JQY309" s="5"/>
      <c r="JQZ309" s="5"/>
      <c r="JRA309" s="5"/>
      <c r="JRB309" s="5"/>
      <c r="JRC309" s="5"/>
      <c r="JRD309" s="5"/>
      <c r="JRE309" s="5"/>
      <c r="JRF309" s="5"/>
      <c r="JRG309" s="5"/>
      <c r="JRH309" s="5"/>
      <c r="JRI309" s="5"/>
      <c r="JRJ309" s="5"/>
      <c r="JRK309" s="5"/>
      <c r="JRL309" s="5"/>
      <c r="JRM309" s="5"/>
      <c r="JRN309" s="5"/>
      <c r="JRO309" s="5"/>
      <c r="JRP309" s="5"/>
      <c r="JRQ309" s="5"/>
      <c r="JRR309" s="5"/>
      <c r="JRS309" s="5"/>
      <c r="JRT309" s="5"/>
      <c r="JRU309" s="5"/>
      <c r="JRV309" s="5"/>
      <c r="JRW309" s="5"/>
      <c r="JRX309" s="5"/>
      <c r="JRY309" s="5"/>
      <c r="JRZ309" s="5"/>
      <c r="JSA309" s="5"/>
      <c r="JSB309" s="5"/>
      <c r="JSC309" s="5"/>
      <c r="JSD309" s="5"/>
      <c r="JSE309" s="5"/>
      <c r="JSF309" s="5"/>
      <c r="JSG309" s="5"/>
      <c r="JSH309" s="5"/>
      <c r="JSI309" s="5"/>
      <c r="JSJ309" s="5"/>
      <c r="JSK309" s="5"/>
      <c r="JSL309" s="5"/>
      <c r="JSM309" s="5"/>
      <c r="JSN309" s="5"/>
      <c r="JSO309" s="5"/>
      <c r="JSP309" s="5"/>
      <c r="JSQ309" s="5"/>
      <c r="JSR309" s="5"/>
      <c r="JSS309" s="5"/>
      <c r="JST309" s="5"/>
      <c r="JSU309" s="5"/>
      <c r="JSV309" s="5"/>
      <c r="JSW309" s="5"/>
      <c r="JSX309" s="5"/>
      <c r="JSY309" s="5"/>
      <c r="JSZ309" s="5"/>
      <c r="JTA309" s="5"/>
      <c r="JTB309" s="5"/>
      <c r="JTC309" s="5"/>
      <c r="JTD309" s="5"/>
      <c r="JTE309" s="5"/>
      <c r="JTF309" s="5"/>
      <c r="JTG309" s="5"/>
      <c r="JTH309" s="5"/>
      <c r="JTI309" s="5"/>
      <c r="JTJ309" s="5"/>
      <c r="JTK309" s="5"/>
      <c r="JTL309" s="5"/>
      <c r="JTM309" s="5"/>
      <c r="JTN309" s="5"/>
      <c r="JTO309" s="5"/>
      <c r="JTP309" s="5"/>
      <c r="JTQ309" s="5"/>
      <c r="JTR309" s="5"/>
      <c r="JTS309" s="5"/>
      <c r="JTT309" s="5"/>
      <c r="JTU309" s="5"/>
      <c r="JTV309" s="5"/>
      <c r="JTW309" s="5"/>
      <c r="JTX309" s="5"/>
      <c r="JTY309" s="5"/>
      <c r="JTZ309" s="5"/>
      <c r="JUA309" s="5"/>
      <c r="JUB309" s="5"/>
      <c r="JUC309" s="5"/>
      <c r="JUD309" s="5"/>
      <c r="JUE309" s="5"/>
      <c r="JUF309" s="5"/>
      <c r="JUG309" s="5"/>
      <c r="JUH309" s="5"/>
      <c r="JUI309" s="5"/>
      <c r="JUJ309" s="5"/>
      <c r="JUK309" s="5"/>
      <c r="JUL309" s="5"/>
      <c r="JUM309" s="5"/>
      <c r="JUN309" s="5"/>
      <c r="JUO309" s="5"/>
      <c r="JUP309" s="5"/>
      <c r="JUQ309" s="5"/>
      <c r="JUR309" s="5"/>
      <c r="JUS309" s="5"/>
      <c r="JUT309" s="5"/>
      <c r="JUU309" s="5"/>
      <c r="JUV309" s="5"/>
      <c r="JUW309" s="5"/>
      <c r="JUX309" s="5"/>
      <c r="JUY309" s="5"/>
      <c r="JUZ309" s="5"/>
      <c r="JVA309" s="5"/>
      <c r="JVB309" s="5"/>
      <c r="JVC309" s="5"/>
      <c r="JVD309" s="5"/>
      <c r="JVE309" s="5"/>
      <c r="JVF309" s="5"/>
      <c r="JVG309" s="5"/>
      <c r="JVH309" s="5"/>
      <c r="JVI309" s="5"/>
      <c r="JVJ309" s="5"/>
      <c r="JVK309" s="5"/>
      <c r="JVL309" s="5"/>
      <c r="JVM309" s="5"/>
      <c r="JVN309" s="5"/>
      <c r="JVO309" s="5"/>
      <c r="JVP309" s="5"/>
      <c r="JVQ309" s="5"/>
      <c r="JVR309" s="5"/>
      <c r="JVS309" s="5"/>
      <c r="JVT309" s="5"/>
      <c r="JVU309" s="5"/>
      <c r="JVV309" s="5"/>
      <c r="JVW309" s="5"/>
      <c r="JVX309" s="5"/>
      <c r="JVY309" s="5"/>
      <c r="JVZ309" s="5"/>
      <c r="JWA309" s="5"/>
      <c r="JWB309" s="5"/>
      <c r="JWC309" s="5"/>
      <c r="JWD309" s="5"/>
      <c r="JWE309" s="5"/>
      <c r="JWF309" s="5"/>
      <c r="JWG309" s="5"/>
      <c r="JWH309" s="5"/>
      <c r="JWI309" s="5"/>
      <c r="JWJ309" s="5"/>
      <c r="JWK309" s="5"/>
      <c r="JWL309" s="5"/>
      <c r="JWM309" s="5"/>
      <c r="JWN309" s="5"/>
      <c r="JWO309" s="5"/>
      <c r="JWP309" s="5"/>
      <c r="JWQ309" s="5"/>
      <c r="JWR309" s="5"/>
      <c r="JWS309" s="5"/>
      <c r="JWT309" s="5"/>
      <c r="JWU309" s="5"/>
      <c r="JWV309" s="5"/>
      <c r="JWW309" s="5"/>
      <c r="JWX309" s="5"/>
      <c r="JWY309" s="5"/>
      <c r="JWZ309" s="5"/>
      <c r="JXA309" s="5"/>
      <c r="JXB309" s="5"/>
      <c r="JXC309" s="5"/>
      <c r="JXD309" s="5"/>
      <c r="JXE309" s="5"/>
      <c r="JXF309" s="5"/>
      <c r="JXG309" s="5"/>
      <c r="JXH309" s="5"/>
      <c r="JXI309" s="5"/>
      <c r="JXJ309" s="5"/>
      <c r="JXK309" s="5"/>
      <c r="JXL309" s="5"/>
      <c r="JXM309" s="5"/>
      <c r="JXN309" s="5"/>
      <c r="JXO309" s="5"/>
      <c r="JXP309" s="5"/>
      <c r="JXQ309" s="5"/>
      <c r="JXR309" s="5"/>
      <c r="JXS309" s="5"/>
      <c r="JXT309" s="5"/>
      <c r="JXU309" s="5"/>
      <c r="JXV309" s="5"/>
      <c r="JXW309" s="5"/>
      <c r="JXX309" s="5"/>
      <c r="JXY309" s="5"/>
      <c r="JXZ309" s="5"/>
      <c r="JYA309" s="5"/>
      <c r="JYB309" s="5"/>
      <c r="JYC309" s="5"/>
      <c r="JYD309" s="5"/>
      <c r="JYE309" s="5"/>
      <c r="JYF309" s="5"/>
      <c r="JYG309" s="5"/>
      <c r="JYH309" s="5"/>
      <c r="JYI309" s="5"/>
      <c r="JYJ309" s="5"/>
      <c r="JYK309" s="5"/>
      <c r="JYL309" s="5"/>
      <c r="JYM309" s="5"/>
      <c r="JYN309" s="5"/>
      <c r="JYO309" s="5"/>
      <c r="JYP309" s="5"/>
      <c r="JYQ309" s="5"/>
      <c r="JYR309" s="5"/>
      <c r="JYS309" s="5"/>
      <c r="JYT309" s="5"/>
      <c r="JYU309" s="5"/>
      <c r="JYV309" s="5"/>
      <c r="JYW309" s="5"/>
      <c r="JYX309" s="5"/>
      <c r="JYY309" s="5"/>
      <c r="JYZ309" s="5"/>
      <c r="JZA309" s="5"/>
      <c r="JZB309" s="5"/>
      <c r="JZC309" s="5"/>
      <c r="JZD309" s="5"/>
      <c r="JZE309" s="5"/>
      <c r="JZF309" s="5"/>
      <c r="JZG309" s="5"/>
      <c r="JZH309" s="5"/>
      <c r="JZI309" s="5"/>
      <c r="JZJ309" s="5"/>
      <c r="JZK309" s="5"/>
      <c r="JZL309" s="5"/>
      <c r="JZM309" s="5"/>
      <c r="JZN309" s="5"/>
      <c r="JZO309" s="5"/>
      <c r="JZP309" s="5"/>
      <c r="JZQ309" s="5"/>
      <c r="JZR309" s="5"/>
      <c r="JZS309" s="5"/>
      <c r="JZT309" s="5"/>
      <c r="JZU309" s="5"/>
      <c r="JZV309" s="5"/>
      <c r="JZW309" s="5"/>
      <c r="JZX309" s="5"/>
      <c r="JZY309" s="5"/>
      <c r="JZZ309" s="5"/>
      <c r="KAA309" s="5"/>
      <c r="KAB309" s="5"/>
      <c r="KAC309" s="5"/>
      <c r="KAD309" s="5"/>
      <c r="KAE309" s="5"/>
      <c r="KAF309" s="5"/>
      <c r="KAG309" s="5"/>
      <c r="KAH309" s="5"/>
      <c r="KAI309" s="5"/>
      <c r="KAJ309" s="5"/>
      <c r="KAK309" s="5"/>
      <c r="KAL309" s="5"/>
      <c r="KAM309" s="5"/>
      <c r="KAN309" s="5"/>
      <c r="KAO309" s="5"/>
      <c r="KAP309" s="5"/>
      <c r="KAQ309" s="5"/>
      <c r="KAR309" s="5"/>
      <c r="KAS309" s="5"/>
      <c r="KAT309" s="5"/>
      <c r="KAU309" s="5"/>
      <c r="KAV309" s="5"/>
      <c r="KAW309" s="5"/>
      <c r="KAX309" s="5"/>
      <c r="KAY309" s="5"/>
      <c r="KAZ309" s="5"/>
      <c r="KBA309" s="5"/>
      <c r="KBB309" s="5"/>
      <c r="KBC309" s="5"/>
      <c r="KBD309" s="5"/>
      <c r="KBE309" s="5"/>
      <c r="KBF309" s="5"/>
      <c r="KBG309" s="5"/>
      <c r="KBH309" s="5"/>
      <c r="KBI309" s="5"/>
      <c r="KBJ309" s="5"/>
      <c r="KBK309" s="5"/>
      <c r="KBL309" s="5"/>
      <c r="KBM309" s="5"/>
      <c r="KBN309" s="5"/>
      <c r="KBO309" s="5"/>
      <c r="KBP309" s="5"/>
      <c r="KBQ309" s="5"/>
      <c r="KBR309" s="5"/>
      <c r="KBS309" s="5"/>
      <c r="KBT309" s="5"/>
      <c r="KBU309" s="5"/>
      <c r="KBV309" s="5"/>
      <c r="KBW309" s="5"/>
      <c r="KBX309" s="5"/>
      <c r="KBY309" s="5"/>
      <c r="KBZ309" s="5"/>
      <c r="KCA309" s="5"/>
      <c r="KCB309" s="5"/>
      <c r="KCC309" s="5"/>
      <c r="KCD309" s="5"/>
      <c r="KCE309" s="5"/>
      <c r="KCF309" s="5"/>
      <c r="KCG309" s="5"/>
      <c r="KCH309" s="5"/>
      <c r="KCI309" s="5"/>
      <c r="KCJ309" s="5"/>
      <c r="KCK309" s="5"/>
      <c r="KCL309" s="5"/>
      <c r="KCM309" s="5"/>
      <c r="KCN309" s="5"/>
      <c r="KCO309" s="5"/>
      <c r="KCP309" s="5"/>
      <c r="KCQ309" s="5"/>
      <c r="KCR309" s="5"/>
      <c r="KCS309" s="5"/>
      <c r="KCT309" s="5"/>
      <c r="KCU309" s="5"/>
      <c r="KCV309" s="5"/>
      <c r="KCW309" s="5"/>
      <c r="KCX309" s="5"/>
      <c r="KCY309" s="5"/>
      <c r="KCZ309" s="5"/>
      <c r="KDA309" s="5"/>
      <c r="KDB309" s="5"/>
      <c r="KDC309" s="5"/>
      <c r="KDD309" s="5"/>
      <c r="KDE309" s="5"/>
      <c r="KDF309" s="5"/>
      <c r="KDG309" s="5"/>
      <c r="KDH309" s="5"/>
      <c r="KDI309" s="5"/>
      <c r="KDJ309" s="5"/>
      <c r="KDK309" s="5"/>
      <c r="KDL309" s="5"/>
      <c r="KDM309" s="5"/>
      <c r="KDN309" s="5"/>
      <c r="KDO309" s="5"/>
      <c r="KDP309" s="5"/>
      <c r="KDQ309" s="5"/>
      <c r="KDR309" s="5"/>
      <c r="KDS309" s="5"/>
      <c r="KDT309" s="5"/>
      <c r="KDU309" s="5"/>
      <c r="KDV309" s="5"/>
      <c r="KDW309" s="5"/>
      <c r="KDX309" s="5"/>
      <c r="KDY309" s="5"/>
      <c r="KDZ309" s="5"/>
      <c r="KEA309" s="5"/>
      <c r="KEB309" s="5"/>
      <c r="KEC309" s="5"/>
      <c r="KED309" s="5"/>
      <c r="KEE309" s="5"/>
      <c r="KEF309" s="5"/>
      <c r="KEG309" s="5"/>
      <c r="KEH309" s="5"/>
      <c r="KEI309" s="5"/>
      <c r="KEJ309" s="5"/>
      <c r="KEK309" s="5"/>
      <c r="KEL309" s="5"/>
      <c r="KEM309" s="5"/>
      <c r="KEN309" s="5"/>
      <c r="KEO309" s="5"/>
      <c r="KEP309" s="5"/>
      <c r="KEQ309" s="5"/>
      <c r="KER309" s="5"/>
      <c r="KES309" s="5"/>
      <c r="KET309" s="5"/>
      <c r="KEU309" s="5"/>
      <c r="KEV309" s="5"/>
      <c r="KEW309" s="5"/>
      <c r="KEX309" s="5"/>
      <c r="KEY309" s="5"/>
      <c r="KEZ309" s="5"/>
      <c r="KFA309" s="5"/>
      <c r="KFB309" s="5"/>
      <c r="KFC309" s="5"/>
      <c r="KFD309" s="5"/>
      <c r="KFE309" s="5"/>
      <c r="KFF309" s="5"/>
      <c r="KFG309" s="5"/>
      <c r="KFH309" s="5"/>
      <c r="KFI309" s="5"/>
      <c r="KFJ309" s="5"/>
      <c r="KFK309" s="5"/>
      <c r="KFL309" s="5"/>
      <c r="KFM309" s="5"/>
      <c r="KFN309" s="5"/>
      <c r="KFO309" s="5"/>
      <c r="KFP309" s="5"/>
      <c r="KFQ309" s="5"/>
      <c r="KFR309" s="5"/>
      <c r="KFS309" s="5"/>
      <c r="KFT309" s="5"/>
      <c r="KFU309" s="5"/>
      <c r="KFV309" s="5"/>
      <c r="KFW309" s="5"/>
      <c r="KFX309" s="5"/>
      <c r="KFY309" s="5"/>
      <c r="KFZ309" s="5"/>
      <c r="KGA309" s="5"/>
      <c r="KGB309" s="5"/>
      <c r="KGC309" s="5"/>
      <c r="KGD309" s="5"/>
      <c r="KGE309" s="5"/>
      <c r="KGF309" s="5"/>
      <c r="KGG309" s="5"/>
      <c r="KGH309" s="5"/>
      <c r="KGI309" s="5"/>
      <c r="KGJ309" s="5"/>
      <c r="KGK309" s="5"/>
      <c r="KGL309" s="5"/>
      <c r="KGM309" s="5"/>
      <c r="KGN309" s="5"/>
      <c r="KGO309" s="5"/>
      <c r="KGP309" s="5"/>
      <c r="KGQ309" s="5"/>
      <c r="KGR309" s="5"/>
      <c r="KGS309" s="5"/>
      <c r="KGT309" s="5"/>
      <c r="KGU309" s="5"/>
      <c r="KGV309" s="5"/>
      <c r="KGW309" s="5"/>
      <c r="KGX309" s="5"/>
      <c r="KGY309" s="5"/>
      <c r="KGZ309" s="5"/>
      <c r="KHA309" s="5"/>
      <c r="KHB309" s="5"/>
      <c r="KHC309" s="5"/>
      <c r="KHD309" s="5"/>
      <c r="KHE309" s="5"/>
      <c r="KHF309" s="5"/>
      <c r="KHG309" s="5"/>
      <c r="KHH309" s="5"/>
      <c r="KHI309" s="5"/>
      <c r="KHJ309" s="5"/>
      <c r="KHK309" s="5"/>
      <c r="KHL309" s="5"/>
      <c r="KHM309" s="5"/>
      <c r="KHN309" s="5"/>
      <c r="KHO309" s="5"/>
      <c r="KHP309" s="5"/>
      <c r="KHQ309" s="5"/>
      <c r="KHR309" s="5"/>
      <c r="KHS309" s="5"/>
      <c r="KHT309" s="5"/>
      <c r="KHU309" s="5"/>
      <c r="KHV309" s="5"/>
      <c r="KHW309" s="5"/>
      <c r="KHX309" s="5"/>
      <c r="KHY309" s="5"/>
      <c r="KHZ309" s="5"/>
      <c r="KIA309" s="5"/>
      <c r="KIB309" s="5"/>
      <c r="KIC309" s="5"/>
      <c r="KID309" s="5"/>
      <c r="KIE309" s="5"/>
      <c r="KIF309" s="5"/>
      <c r="KIG309" s="5"/>
      <c r="KIH309" s="5"/>
      <c r="KII309" s="5"/>
      <c r="KIJ309" s="5"/>
      <c r="KIK309" s="5"/>
      <c r="KIL309" s="5"/>
      <c r="KIM309" s="5"/>
      <c r="KIN309" s="5"/>
      <c r="KIO309" s="5"/>
      <c r="KIP309" s="5"/>
      <c r="KIQ309" s="5"/>
      <c r="KIR309" s="5"/>
      <c r="KIS309" s="5"/>
      <c r="KIT309" s="5"/>
      <c r="KIU309" s="5"/>
      <c r="KIV309" s="5"/>
      <c r="KIW309" s="5"/>
      <c r="KIX309" s="5"/>
      <c r="KIY309" s="5"/>
      <c r="KIZ309" s="5"/>
      <c r="KJA309" s="5"/>
      <c r="KJB309" s="5"/>
      <c r="KJC309" s="5"/>
      <c r="KJD309" s="5"/>
      <c r="KJE309" s="5"/>
      <c r="KJF309" s="5"/>
      <c r="KJG309" s="5"/>
      <c r="KJH309" s="5"/>
      <c r="KJI309" s="5"/>
      <c r="KJJ309" s="5"/>
      <c r="KJK309" s="5"/>
      <c r="KJL309" s="5"/>
      <c r="KJM309" s="5"/>
      <c r="KJN309" s="5"/>
      <c r="KJO309" s="5"/>
      <c r="KJP309" s="5"/>
      <c r="KJQ309" s="5"/>
      <c r="KJR309" s="5"/>
      <c r="KJS309" s="5"/>
      <c r="KJT309" s="5"/>
      <c r="KJU309" s="5"/>
      <c r="KJV309" s="5"/>
      <c r="KJW309" s="5"/>
      <c r="KJX309" s="5"/>
      <c r="KJY309" s="5"/>
      <c r="KJZ309" s="5"/>
      <c r="KKA309" s="5"/>
      <c r="KKB309" s="5"/>
      <c r="KKC309" s="5"/>
      <c r="KKD309" s="5"/>
      <c r="KKE309" s="5"/>
      <c r="KKF309" s="5"/>
      <c r="KKG309" s="5"/>
      <c r="KKH309" s="5"/>
      <c r="KKI309" s="5"/>
      <c r="KKJ309" s="5"/>
      <c r="KKK309" s="5"/>
      <c r="KKL309" s="5"/>
      <c r="KKM309" s="5"/>
      <c r="KKN309" s="5"/>
      <c r="KKO309" s="5"/>
      <c r="KKP309" s="5"/>
      <c r="KKQ309" s="5"/>
      <c r="KKR309" s="5"/>
      <c r="KKS309" s="5"/>
      <c r="KKT309" s="5"/>
      <c r="KKU309" s="5"/>
      <c r="KKV309" s="5"/>
      <c r="KKW309" s="5"/>
      <c r="KKX309" s="5"/>
      <c r="KKY309" s="5"/>
      <c r="KKZ309" s="5"/>
      <c r="KLA309" s="5"/>
      <c r="KLB309" s="5"/>
      <c r="KLC309" s="5"/>
      <c r="KLD309" s="5"/>
      <c r="KLE309" s="5"/>
      <c r="KLF309" s="5"/>
      <c r="KLG309" s="5"/>
      <c r="KLH309" s="5"/>
      <c r="KLI309" s="5"/>
      <c r="KLJ309" s="5"/>
      <c r="KLK309" s="5"/>
      <c r="KLL309" s="5"/>
      <c r="KLM309" s="5"/>
      <c r="KLN309" s="5"/>
      <c r="KLO309" s="5"/>
      <c r="KLP309" s="5"/>
      <c r="KLQ309" s="5"/>
      <c r="KLR309" s="5"/>
      <c r="KLS309" s="5"/>
      <c r="KLT309" s="5"/>
      <c r="KLU309" s="5"/>
      <c r="KLV309" s="5"/>
      <c r="KLW309" s="5"/>
      <c r="KLX309" s="5"/>
      <c r="KLY309" s="5"/>
      <c r="KLZ309" s="5"/>
      <c r="KMA309" s="5"/>
      <c r="KMB309" s="5"/>
      <c r="KMC309" s="5"/>
      <c r="KMD309" s="5"/>
      <c r="KME309" s="5"/>
      <c r="KMF309" s="5"/>
      <c r="KMG309" s="5"/>
      <c r="KMH309" s="5"/>
      <c r="KMI309" s="5"/>
      <c r="KMJ309" s="5"/>
      <c r="KMK309" s="5"/>
      <c r="KML309" s="5"/>
      <c r="KMM309" s="5"/>
      <c r="KMN309" s="5"/>
      <c r="KMO309" s="5"/>
      <c r="KMP309" s="5"/>
      <c r="KMQ309" s="5"/>
      <c r="KMR309" s="5"/>
      <c r="KMS309" s="5"/>
      <c r="KMT309" s="5"/>
      <c r="KMU309" s="5"/>
      <c r="KMV309" s="5"/>
      <c r="KMW309" s="5"/>
      <c r="KMX309" s="5"/>
      <c r="KMY309" s="5"/>
      <c r="KMZ309" s="5"/>
      <c r="KNA309" s="5"/>
      <c r="KNB309" s="5"/>
      <c r="KNC309" s="5"/>
      <c r="KND309" s="5"/>
      <c r="KNE309" s="5"/>
      <c r="KNF309" s="5"/>
      <c r="KNG309" s="5"/>
      <c r="KNH309" s="5"/>
      <c r="KNI309" s="5"/>
      <c r="KNJ309" s="5"/>
      <c r="KNK309" s="5"/>
      <c r="KNL309" s="5"/>
      <c r="KNM309" s="5"/>
      <c r="KNN309" s="5"/>
      <c r="KNO309" s="5"/>
      <c r="KNP309" s="5"/>
      <c r="KNQ309" s="5"/>
      <c r="KNR309" s="5"/>
      <c r="KNS309" s="5"/>
      <c r="KNT309" s="5"/>
      <c r="KNU309" s="5"/>
      <c r="KNV309" s="5"/>
      <c r="KNW309" s="5"/>
      <c r="KNX309" s="5"/>
      <c r="KNY309" s="5"/>
      <c r="KNZ309" s="5"/>
      <c r="KOA309" s="5"/>
      <c r="KOB309" s="5"/>
      <c r="KOC309" s="5"/>
      <c r="KOD309" s="5"/>
      <c r="KOE309" s="5"/>
      <c r="KOF309" s="5"/>
      <c r="KOG309" s="5"/>
      <c r="KOH309" s="5"/>
      <c r="KOI309" s="5"/>
      <c r="KOJ309" s="5"/>
      <c r="KOK309" s="5"/>
      <c r="KOL309" s="5"/>
      <c r="KOM309" s="5"/>
      <c r="KON309" s="5"/>
      <c r="KOO309" s="5"/>
      <c r="KOP309" s="5"/>
      <c r="KOQ309" s="5"/>
      <c r="KOR309" s="5"/>
      <c r="KOS309" s="5"/>
      <c r="KOT309" s="5"/>
      <c r="KOU309" s="5"/>
      <c r="KOV309" s="5"/>
      <c r="KOW309" s="5"/>
      <c r="KOX309" s="5"/>
      <c r="KOY309" s="5"/>
      <c r="KOZ309" s="5"/>
      <c r="KPA309" s="5"/>
      <c r="KPB309" s="5"/>
      <c r="KPC309" s="5"/>
      <c r="KPD309" s="5"/>
      <c r="KPE309" s="5"/>
      <c r="KPF309" s="5"/>
      <c r="KPG309" s="5"/>
      <c r="KPH309" s="5"/>
      <c r="KPI309" s="5"/>
      <c r="KPJ309" s="5"/>
      <c r="KPK309" s="5"/>
      <c r="KPL309" s="5"/>
      <c r="KPM309" s="5"/>
      <c r="KPN309" s="5"/>
      <c r="KPO309" s="5"/>
      <c r="KPP309" s="5"/>
      <c r="KPQ309" s="5"/>
      <c r="KPR309" s="5"/>
      <c r="KPS309" s="5"/>
      <c r="KPT309" s="5"/>
      <c r="KPU309" s="5"/>
      <c r="KPV309" s="5"/>
      <c r="KPW309" s="5"/>
      <c r="KPX309" s="5"/>
      <c r="KPY309" s="5"/>
      <c r="KPZ309" s="5"/>
      <c r="KQA309" s="5"/>
      <c r="KQB309" s="5"/>
      <c r="KQC309" s="5"/>
      <c r="KQD309" s="5"/>
      <c r="KQE309" s="5"/>
      <c r="KQF309" s="5"/>
      <c r="KQG309" s="5"/>
      <c r="KQH309" s="5"/>
      <c r="KQI309" s="5"/>
      <c r="KQJ309" s="5"/>
      <c r="KQK309" s="5"/>
      <c r="KQL309" s="5"/>
      <c r="KQM309" s="5"/>
      <c r="KQN309" s="5"/>
      <c r="KQO309" s="5"/>
      <c r="KQP309" s="5"/>
      <c r="KQQ309" s="5"/>
      <c r="KQR309" s="5"/>
      <c r="KQS309" s="5"/>
      <c r="KQT309" s="5"/>
      <c r="KQU309" s="5"/>
      <c r="KQV309" s="5"/>
      <c r="KQW309" s="5"/>
      <c r="KQX309" s="5"/>
      <c r="KQY309" s="5"/>
      <c r="KQZ309" s="5"/>
      <c r="KRA309" s="5"/>
      <c r="KRB309" s="5"/>
      <c r="KRC309" s="5"/>
      <c r="KRD309" s="5"/>
      <c r="KRE309" s="5"/>
      <c r="KRF309" s="5"/>
      <c r="KRG309" s="5"/>
      <c r="KRH309" s="5"/>
      <c r="KRI309" s="5"/>
      <c r="KRJ309" s="5"/>
      <c r="KRK309" s="5"/>
      <c r="KRL309" s="5"/>
      <c r="KRM309" s="5"/>
      <c r="KRN309" s="5"/>
      <c r="KRO309" s="5"/>
      <c r="KRP309" s="5"/>
      <c r="KRQ309" s="5"/>
      <c r="KRR309" s="5"/>
      <c r="KRS309" s="5"/>
      <c r="KRT309" s="5"/>
      <c r="KRU309" s="5"/>
      <c r="KRV309" s="5"/>
      <c r="KRW309" s="5"/>
      <c r="KRX309" s="5"/>
      <c r="KRY309" s="5"/>
      <c r="KRZ309" s="5"/>
      <c r="KSA309" s="5"/>
      <c r="KSB309" s="5"/>
      <c r="KSC309" s="5"/>
      <c r="KSD309" s="5"/>
      <c r="KSE309" s="5"/>
      <c r="KSF309" s="5"/>
      <c r="KSG309" s="5"/>
      <c r="KSH309" s="5"/>
      <c r="KSI309" s="5"/>
      <c r="KSJ309" s="5"/>
      <c r="KSK309" s="5"/>
      <c r="KSL309" s="5"/>
      <c r="KSM309" s="5"/>
      <c r="KSN309" s="5"/>
      <c r="KSO309" s="5"/>
      <c r="KSP309" s="5"/>
      <c r="KSQ309" s="5"/>
      <c r="KSR309" s="5"/>
      <c r="KSS309" s="5"/>
      <c r="KST309" s="5"/>
      <c r="KSU309" s="5"/>
      <c r="KSV309" s="5"/>
      <c r="KSW309" s="5"/>
      <c r="KSX309" s="5"/>
      <c r="KSY309" s="5"/>
      <c r="KSZ309" s="5"/>
      <c r="KTA309" s="5"/>
      <c r="KTB309" s="5"/>
      <c r="KTC309" s="5"/>
      <c r="KTD309" s="5"/>
      <c r="KTE309" s="5"/>
      <c r="KTF309" s="5"/>
      <c r="KTG309" s="5"/>
      <c r="KTH309" s="5"/>
      <c r="KTI309" s="5"/>
      <c r="KTJ309" s="5"/>
      <c r="KTK309" s="5"/>
      <c r="KTL309" s="5"/>
      <c r="KTM309" s="5"/>
      <c r="KTN309" s="5"/>
      <c r="KTO309" s="5"/>
      <c r="KTP309" s="5"/>
      <c r="KTQ309" s="5"/>
      <c r="KTR309" s="5"/>
      <c r="KTS309" s="5"/>
      <c r="KTT309" s="5"/>
      <c r="KTU309" s="5"/>
      <c r="KTV309" s="5"/>
      <c r="KTW309" s="5"/>
      <c r="KTX309" s="5"/>
      <c r="KTY309" s="5"/>
      <c r="KTZ309" s="5"/>
      <c r="KUA309" s="5"/>
      <c r="KUB309" s="5"/>
      <c r="KUC309" s="5"/>
      <c r="KUD309" s="5"/>
      <c r="KUE309" s="5"/>
      <c r="KUF309" s="5"/>
      <c r="KUG309" s="5"/>
      <c r="KUH309" s="5"/>
      <c r="KUI309" s="5"/>
      <c r="KUJ309" s="5"/>
      <c r="KUK309" s="5"/>
      <c r="KUL309" s="5"/>
      <c r="KUM309" s="5"/>
      <c r="KUN309" s="5"/>
      <c r="KUO309" s="5"/>
      <c r="KUP309" s="5"/>
      <c r="KUQ309" s="5"/>
      <c r="KUR309" s="5"/>
      <c r="KUS309" s="5"/>
      <c r="KUT309" s="5"/>
      <c r="KUU309" s="5"/>
      <c r="KUV309" s="5"/>
      <c r="KUW309" s="5"/>
      <c r="KUX309" s="5"/>
      <c r="KUY309" s="5"/>
      <c r="KUZ309" s="5"/>
      <c r="KVA309" s="5"/>
      <c r="KVB309" s="5"/>
      <c r="KVC309" s="5"/>
      <c r="KVD309" s="5"/>
      <c r="KVE309" s="5"/>
      <c r="KVF309" s="5"/>
      <c r="KVG309" s="5"/>
      <c r="KVH309" s="5"/>
      <c r="KVI309" s="5"/>
      <c r="KVJ309" s="5"/>
      <c r="KVK309" s="5"/>
      <c r="KVL309" s="5"/>
      <c r="KVM309" s="5"/>
      <c r="KVN309" s="5"/>
      <c r="KVO309" s="5"/>
      <c r="KVP309" s="5"/>
      <c r="KVQ309" s="5"/>
      <c r="KVR309" s="5"/>
      <c r="KVS309" s="5"/>
      <c r="KVT309" s="5"/>
      <c r="KVU309" s="5"/>
      <c r="KVV309" s="5"/>
      <c r="KVW309" s="5"/>
      <c r="KVX309" s="5"/>
      <c r="KVY309" s="5"/>
      <c r="KVZ309" s="5"/>
      <c r="KWA309" s="5"/>
      <c r="KWB309" s="5"/>
      <c r="KWC309" s="5"/>
      <c r="KWD309" s="5"/>
      <c r="KWE309" s="5"/>
      <c r="KWF309" s="5"/>
      <c r="KWG309" s="5"/>
      <c r="KWH309" s="5"/>
      <c r="KWI309" s="5"/>
      <c r="KWJ309" s="5"/>
      <c r="KWK309" s="5"/>
      <c r="KWL309" s="5"/>
      <c r="KWM309" s="5"/>
      <c r="KWN309" s="5"/>
      <c r="KWO309" s="5"/>
      <c r="KWP309" s="5"/>
      <c r="KWQ309" s="5"/>
      <c r="KWR309" s="5"/>
      <c r="KWS309" s="5"/>
      <c r="KWT309" s="5"/>
      <c r="KWU309" s="5"/>
      <c r="KWV309" s="5"/>
      <c r="KWW309" s="5"/>
      <c r="KWX309" s="5"/>
      <c r="KWY309" s="5"/>
      <c r="KWZ309" s="5"/>
      <c r="KXA309" s="5"/>
      <c r="KXB309" s="5"/>
      <c r="KXC309" s="5"/>
      <c r="KXD309" s="5"/>
      <c r="KXE309" s="5"/>
      <c r="KXF309" s="5"/>
      <c r="KXG309" s="5"/>
      <c r="KXH309" s="5"/>
      <c r="KXI309" s="5"/>
      <c r="KXJ309" s="5"/>
      <c r="KXK309" s="5"/>
      <c r="KXL309" s="5"/>
      <c r="KXM309" s="5"/>
      <c r="KXN309" s="5"/>
      <c r="KXO309" s="5"/>
      <c r="KXP309" s="5"/>
      <c r="KXQ309" s="5"/>
      <c r="KXR309" s="5"/>
      <c r="KXS309" s="5"/>
      <c r="KXT309" s="5"/>
      <c r="KXU309" s="5"/>
      <c r="KXV309" s="5"/>
      <c r="KXW309" s="5"/>
      <c r="KXX309" s="5"/>
      <c r="KXY309" s="5"/>
      <c r="KXZ309" s="5"/>
      <c r="KYA309" s="5"/>
      <c r="KYB309" s="5"/>
      <c r="KYC309" s="5"/>
      <c r="KYD309" s="5"/>
      <c r="KYE309" s="5"/>
      <c r="KYF309" s="5"/>
      <c r="KYG309" s="5"/>
      <c r="KYH309" s="5"/>
      <c r="KYI309" s="5"/>
      <c r="KYJ309" s="5"/>
      <c r="KYK309" s="5"/>
      <c r="KYL309" s="5"/>
      <c r="KYM309" s="5"/>
      <c r="KYN309" s="5"/>
      <c r="KYO309" s="5"/>
      <c r="KYP309" s="5"/>
      <c r="KYQ309" s="5"/>
      <c r="KYR309" s="5"/>
      <c r="KYS309" s="5"/>
      <c r="KYT309" s="5"/>
      <c r="KYU309" s="5"/>
      <c r="KYV309" s="5"/>
      <c r="KYW309" s="5"/>
      <c r="KYX309" s="5"/>
      <c r="KYY309" s="5"/>
      <c r="KYZ309" s="5"/>
      <c r="KZA309" s="5"/>
      <c r="KZB309" s="5"/>
      <c r="KZC309" s="5"/>
      <c r="KZD309" s="5"/>
      <c r="KZE309" s="5"/>
      <c r="KZF309" s="5"/>
      <c r="KZG309" s="5"/>
      <c r="KZH309" s="5"/>
      <c r="KZI309" s="5"/>
      <c r="KZJ309" s="5"/>
      <c r="KZK309" s="5"/>
      <c r="KZL309" s="5"/>
      <c r="KZM309" s="5"/>
      <c r="KZN309" s="5"/>
      <c r="KZO309" s="5"/>
      <c r="KZP309" s="5"/>
      <c r="KZQ309" s="5"/>
      <c r="KZR309" s="5"/>
      <c r="KZS309" s="5"/>
      <c r="KZT309" s="5"/>
      <c r="KZU309" s="5"/>
      <c r="KZV309" s="5"/>
      <c r="KZW309" s="5"/>
      <c r="KZX309" s="5"/>
      <c r="KZY309" s="5"/>
      <c r="KZZ309" s="5"/>
      <c r="LAA309" s="5"/>
      <c r="LAB309" s="5"/>
      <c r="LAC309" s="5"/>
      <c r="LAD309" s="5"/>
      <c r="LAE309" s="5"/>
      <c r="LAF309" s="5"/>
      <c r="LAG309" s="5"/>
      <c r="LAH309" s="5"/>
      <c r="LAI309" s="5"/>
      <c r="LAJ309" s="5"/>
      <c r="LAK309" s="5"/>
      <c r="LAL309" s="5"/>
      <c r="LAM309" s="5"/>
      <c r="LAN309" s="5"/>
      <c r="LAO309" s="5"/>
      <c r="LAP309" s="5"/>
      <c r="LAQ309" s="5"/>
      <c r="LAR309" s="5"/>
      <c r="LAS309" s="5"/>
      <c r="LAT309" s="5"/>
      <c r="LAU309" s="5"/>
      <c r="LAV309" s="5"/>
      <c r="LAW309" s="5"/>
      <c r="LAX309" s="5"/>
      <c r="LAY309" s="5"/>
      <c r="LAZ309" s="5"/>
      <c r="LBA309" s="5"/>
      <c r="LBB309" s="5"/>
      <c r="LBC309" s="5"/>
      <c r="LBD309" s="5"/>
      <c r="LBE309" s="5"/>
      <c r="LBF309" s="5"/>
      <c r="LBG309" s="5"/>
      <c r="LBH309" s="5"/>
      <c r="LBI309" s="5"/>
      <c r="LBJ309" s="5"/>
      <c r="LBK309" s="5"/>
      <c r="LBL309" s="5"/>
      <c r="LBM309" s="5"/>
      <c r="LBN309" s="5"/>
      <c r="LBO309" s="5"/>
      <c r="LBP309" s="5"/>
      <c r="LBQ309" s="5"/>
      <c r="LBR309" s="5"/>
      <c r="LBS309" s="5"/>
      <c r="LBT309" s="5"/>
      <c r="LBU309" s="5"/>
      <c r="LBV309" s="5"/>
      <c r="LBW309" s="5"/>
      <c r="LBX309" s="5"/>
      <c r="LBY309" s="5"/>
      <c r="LBZ309" s="5"/>
      <c r="LCA309" s="5"/>
      <c r="LCB309" s="5"/>
      <c r="LCC309" s="5"/>
      <c r="LCD309" s="5"/>
      <c r="LCE309" s="5"/>
      <c r="LCF309" s="5"/>
      <c r="LCG309" s="5"/>
      <c r="LCH309" s="5"/>
      <c r="LCI309" s="5"/>
      <c r="LCJ309" s="5"/>
      <c r="LCK309" s="5"/>
      <c r="LCL309" s="5"/>
      <c r="LCM309" s="5"/>
      <c r="LCN309" s="5"/>
      <c r="LCO309" s="5"/>
      <c r="LCP309" s="5"/>
      <c r="LCQ309" s="5"/>
      <c r="LCR309" s="5"/>
      <c r="LCS309" s="5"/>
      <c r="LCT309" s="5"/>
      <c r="LCU309" s="5"/>
      <c r="LCV309" s="5"/>
      <c r="LCW309" s="5"/>
      <c r="LCX309" s="5"/>
      <c r="LCY309" s="5"/>
      <c r="LCZ309" s="5"/>
      <c r="LDA309" s="5"/>
      <c r="LDB309" s="5"/>
      <c r="LDC309" s="5"/>
      <c r="LDD309" s="5"/>
      <c r="LDE309" s="5"/>
      <c r="LDF309" s="5"/>
      <c r="LDG309" s="5"/>
      <c r="LDH309" s="5"/>
      <c r="LDI309" s="5"/>
      <c r="LDJ309" s="5"/>
      <c r="LDK309" s="5"/>
      <c r="LDL309" s="5"/>
      <c r="LDM309" s="5"/>
      <c r="LDN309" s="5"/>
      <c r="LDO309" s="5"/>
      <c r="LDP309" s="5"/>
      <c r="LDQ309" s="5"/>
      <c r="LDR309" s="5"/>
      <c r="LDS309" s="5"/>
      <c r="LDT309" s="5"/>
      <c r="LDU309" s="5"/>
      <c r="LDV309" s="5"/>
      <c r="LDW309" s="5"/>
      <c r="LDX309" s="5"/>
      <c r="LDY309" s="5"/>
      <c r="LDZ309" s="5"/>
      <c r="LEA309" s="5"/>
      <c r="LEB309" s="5"/>
      <c r="LEC309" s="5"/>
      <c r="LED309" s="5"/>
      <c r="LEE309" s="5"/>
      <c r="LEF309" s="5"/>
      <c r="LEG309" s="5"/>
      <c r="LEH309" s="5"/>
      <c r="LEI309" s="5"/>
      <c r="LEJ309" s="5"/>
      <c r="LEK309" s="5"/>
      <c r="LEL309" s="5"/>
      <c r="LEM309" s="5"/>
      <c r="LEN309" s="5"/>
      <c r="LEO309" s="5"/>
      <c r="LEP309" s="5"/>
      <c r="LEQ309" s="5"/>
      <c r="LER309" s="5"/>
      <c r="LES309" s="5"/>
      <c r="LET309" s="5"/>
      <c r="LEU309" s="5"/>
      <c r="LEV309" s="5"/>
      <c r="LEW309" s="5"/>
      <c r="LEX309" s="5"/>
      <c r="LEY309" s="5"/>
      <c r="LEZ309" s="5"/>
      <c r="LFA309" s="5"/>
      <c r="LFB309" s="5"/>
      <c r="LFC309" s="5"/>
      <c r="LFD309" s="5"/>
      <c r="LFE309" s="5"/>
      <c r="LFF309" s="5"/>
      <c r="LFG309" s="5"/>
      <c r="LFH309" s="5"/>
      <c r="LFI309" s="5"/>
      <c r="LFJ309" s="5"/>
      <c r="LFK309" s="5"/>
      <c r="LFL309" s="5"/>
      <c r="LFM309" s="5"/>
      <c r="LFN309" s="5"/>
      <c r="LFO309" s="5"/>
      <c r="LFP309" s="5"/>
      <c r="LFQ309" s="5"/>
      <c r="LFR309" s="5"/>
      <c r="LFS309" s="5"/>
      <c r="LFT309" s="5"/>
      <c r="LFU309" s="5"/>
      <c r="LFV309" s="5"/>
      <c r="LFW309" s="5"/>
      <c r="LFX309" s="5"/>
      <c r="LFY309" s="5"/>
      <c r="LFZ309" s="5"/>
      <c r="LGA309" s="5"/>
      <c r="LGB309" s="5"/>
      <c r="LGC309" s="5"/>
      <c r="LGD309" s="5"/>
      <c r="LGE309" s="5"/>
      <c r="LGF309" s="5"/>
      <c r="LGG309" s="5"/>
      <c r="LGH309" s="5"/>
      <c r="LGI309" s="5"/>
      <c r="LGJ309" s="5"/>
      <c r="LGK309" s="5"/>
      <c r="LGL309" s="5"/>
      <c r="LGM309" s="5"/>
      <c r="LGN309" s="5"/>
      <c r="LGO309" s="5"/>
      <c r="LGP309" s="5"/>
      <c r="LGQ309" s="5"/>
      <c r="LGR309" s="5"/>
      <c r="LGS309" s="5"/>
      <c r="LGT309" s="5"/>
      <c r="LGU309" s="5"/>
      <c r="LGV309" s="5"/>
      <c r="LGW309" s="5"/>
      <c r="LGX309" s="5"/>
      <c r="LGY309" s="5"/>
      <c r="LGZ309" s="5"/>
      <c r="LHA309" s="5"/>
      <c r="LHB309" s="5"/>
      <c r="LHC309" s="5"/>
      <c r="LHD309" s="5"/>
      <c r="LHE309" s="5"/>
      <c r="LHF309" s="5"/>
      <c r="LHG309" s="5"/>
      <c r="LHH309" s="5"/>
      <c r="LHI309" s="5"/>
      <c r="LHJ309" s="5"/>
      <c r="LHK309" s="5"/>
      <c r="LHL309" s="5"/>
      <c r="LHM309" s="5"/>
      <c r="LHN309" s="5"/>
      <c r="LHO309" s="5"/>
      <c r="LHP309" s="5"/>
      <c r="LHQ309" s="5"/>
      <c r="LHR309" s="5"/>
      <c r="LHS309" s="5"/>
      <c r="LHT309" s="5"/>
      <c r="LHU309" s="5"/>
      <c r="LHV309" s="5"/>
      <c r="LHW309" s="5"/>
      <c r="LHX309" s="5"/>
      <c r="LHY309" s="5"/>
      <c r="LHZ309" s="5"/>
      <c r="LIA309" s="5"/>
      <c r="LIB309" s="5"/>
      <c r="LIC309" s="5"/>
      <c r="LID309" s="5"/>
      <c r="LIE309" s="5"/>
      <c r="LIF309" s="5"/>
      <c r="LIG309" s="5"/>
      <c r="LIH309" s="5"/>
      <c r="LII309" s="5"/>
      <c r="LIJ309" s="5"/>
      <c r="LIK309" s="5"/>
      <c r="LIL309" s="5"/>
      <c r="LIM309" s="5"/>
      <c r="LIN309" s="5"/>
      <c r="LIO309" s="5"/>
      <c r="LIP309" s="5"/>
      <c r="LIQ309" s="5"/>
      <c r="LIR309" s="5"/>
      <c r="LIS309" s="5"/>
      <c r="LIT309" s="5"/>
      <c r="LIU309" s="5"/>
      <c r="LIV309" s="5"/>
      <c r="LIW309" s="5"/>
      <c r="LIX309" s="5"/>
      <c r="LIY309" s="5"/>
      <c r="LIZ309" s="5"/>
      <c r="LJA309" s="5"/>
      <c r="LJB309" s="5"/>
      <c r="LJC309" s="5"/>
      <c r="LJD309" s="5"/>
      <c r="LJE309" s="5"/>
      <c r="LJF309" s="5"/>
      <c r="LJG309" s="5"/>
      <c r="LJH309" s="5"/>
      <c r="LJI309" s="5"/>
      <c r="LJJ309" s="5"/>
      <c r="LJK309" s="5"/>
      <c r="LJL309" s="5"/>
      <c r="LJM309" s="5"/>
      <c r="LJN309" s="5"/>
      <c r="LJO309" s="5"/>
      <c r="LJP309" s="5"/>
      <c r="LJQ309" s="5"/>
      <c r="LJR309" s="5"/>
      <c r="LJS309" s="5"/>
      <c r="LJT309" s="5"/>
      <c r="LJU309" s="5"/>
      <c r="LJV309" s="5"/>
      <c r="LJW309" s="5"/>
      <c r="LJX309" s="5"/>
      <c r="LJY309" s="5"/>
      <c r="LJZ309" s="5"/>
      <c r="LKA309" s="5"/>
      <c r="LKB309" s="5"/>
      <c r="LKC309" s="5"/>
      <c r="LKD309" s="5"/>
      <c r="LKE309" s="5"/>
      <c r="LKF309" s="5"/>
      <c r="LKG309" s="5"/>
      <c r="LKH309" s="5"/>
      <c r="LKI309" s="5"/>
      <c r="LKJ309" s="5"/>
      <c r="LKK309" s="5"/>
      <c r="LKL309" s="5"/>
      <c r="LKM309" s="5"/>
      <c r="LKN309" s="5"/>
      <c r="LKO309" s="5"/>
      <c r="LKP309" s="5"/>
      <c r="LKQ309" s="5"/>
      <c r="LKR309" s="5"/>
      <c r="LKS309" s="5"/>
      <c r="LKT309" s="5"/>
      <c r="LKU309" s="5"/>
      <c r="LKV309" s="5"/>
      <c r="LKW309" s="5"/>
      <c r="LKX309" s="5"/>
      <c r="LKY309" s="5"/>
      <c r="LKZ309" s="5"/>
      <c r="LLA309" s="5"/>
      <c r="LLB309" s="5"/>
      <c r="LLC309" s="5"/>
      <c r="LLD309" s="5"/>
      <c r="LLE309" s="5"/>
      <c r="LLF309" s="5"/>
      <c r="LLG309" s="5"/>
      <c r="LLH309" s="5"/>
      <c r="LLI309" s="5"/>
      <c r="LLJ309" s="5"/>
      <c r="LLK309" s="5"/>
      <c r="LLL309" s="5"/>
      <c r="LLM309" s="5"/>
      <c r="LLN309" s="5"/>
      <c r="LLO309" s="5"/>
      <c r="LLP309" s="5"/>
      <c r="LLQ309" s="5"/>
      <c r="LLR309" s="5"/>
      <c r="LLS309" s="5"/>
      <c r="LLT309" s="5"/>
      <c r="LLU309" s="5"/>
      <c r="LLV309" s="5"/>
      <c r="LLW309" s="5"/>
      <c r="LLX309" s="5"/>
      <c r="LLY309" s="5"/>
      <c r="LLZ309" s="5"/>
      <c r="LMA309" s="5"/>
      <c r="LMB309" s="5"/>
      <c r="LMC309" s="5"/>
      <c r="LMD309" s="5"/>
      <c r="LME309" s="5"/>
      <c r="LMF309" s="5"/>
      <c r="LMG309" s="5"/>
      <c r="LMH309" s="5"/>
      <c r="LMI309" s="5"/>
      <c r="LMJ309" s="5"/>
      <c r="LMK309" s="5"/>
      <c r="LML309" s="5"/>
      <c r="LMM309" s="5"/>
      <c r="LMN309" s="5"/>
      <c r="LMO309" s="5"/>
      <c r="LMP309" s="5"/>
      <c r="LMQ309" s="5"/>
      <c r="LMR309" s="5"/>
      <c r="LMS309" s="5"/>
      <c r="LMT309" s="5"/>
      <c r="LMU309" s="5"/>
      <c r="LMV309" s="5"/>
      <c r="LMW309" s="5"/>
      <c r="LMX309" s="5"/>
      <c r="LMY309" s="5"/>
      <c r="LMZ309" s="5"/>
      <c r="LNA309" s="5"/>
      <c r="LNB309" s="5"/>
      <c r="LNC309" s="5"/>
      <c r="LND309" s="5"/>
      <c r="LNE309" s="5"/>
      <c r="LNF309" s="5"/>
      <c r="LNG309" s="5"/>
      <c r="LNH309" s="5"/>
      <c r="LNI309" s="5"/>
      <c r="LNJ309" s="5"/>
      <c r="LNK309" s="5"/>
      <c r="LNL309" s="5"/>
      <c r="LNM309" s="5"/>
      <c r="LNN309" s="5"/>
      <c r="LNO309" s="5"/>
      <c r="LNP309" s="5"/>
      <c r="LNQ309" s="5"/>
      <c r="LNR309" s="5"/>
      <c r="LNS309" s="5"/>
      <c r="LNT309" s="5"/>
      <c r="LNU309" s="5"/>
      <c r="LNV309" s="5"/>
      <c r="LNW309" s="5"/>
      <c r="LNX309" s="5"/>
      <c r="LNY309" s="5"/>
      <c r="LNZ309" s="5"/>
      <c r="LOA309" s="5"/>
      <c r="LOB309" s="5"/>
      <c r="LOC309" s="5"/>
      <c r="LOD309" s="5"/>
      <c r="LOE309" s="5"/>
      <c r="LOF309" s="5"/>
      <c r="LOG309" s="5"/>
      <c r="LOH309" s="5"/>
      <c r="LOI309" s="5"/>
      <c r="LOJ309" s="5"/>
      <c r="LOK309" s="5"/>
      <c r="LOL309" s="5"/>
      <c r="LOM309" s="5"/>
      <c r="LON309" s="5"/>
      <c r="LOO309" s="5"/>
      <c r="LOP309" s="5"/>
      <c r="LOQ309" s="5"/>
      <c r="LOR309" s="5"/>
      <c r="LOS309" s="5"/>
      <c r="LOT309" s="5"/>
      <c r="LOU309" s="5"/>
      <c r="LOV309" s="5"/>
      <c r="LOW309" s="5"/>
      <c r="LOX309" s="5"/>
      <c r="LOY309" s="5"/>
      <c r="LOZ309" s="5"/>
      <c r="LPA309" s="5"/>
      <c r="LPB309" s="5"/>
      <c r="LPC309" s="5"/>
      <c r="LPD309" s="5"/>
      <c r="LPE309" s="5"/>
      <c r="LPF309" s="5"/>
      <c r="LPG309" s="5"/>
      <c r="LPH309" s="5"/>
      <c r="LPI309" s="5"/>
      <c r="LPJ309" s="5"/>
      <c r="LPK309" s="5"/>
      <c r="LPL309" s="5"/>
      <c r="LPM309" s="5"/>
      <c r="LPN309" s="5"/>
      <c r="LPO309" s="5"/>
      <c r="LPP309" s="5"/>
      <c r="LPQ309" s="5"/>
      <c r="LPR309" s="5"/>
      <c r="LPS309" s="5"/>
      <c r="LPT309" s="5"/>
      <c r="LPU309" s="5"/>
      <c r="LPV309" s="5"/>
      <c r="LPW309" s="5"/>
      <c r="LPX309" s="5"/>
      <c r="LPY309" s="5"/>
      <c r="LPZ309" s="5"/>
      <c r="LQA309" s="5"/>
      <c r="LQB309" s="5"/>
      <c r="LQC309" s="5"/>
      <c r="LQD309" s="5"/>
      <c r="LQE309" s="5"/>
      <c r="LQF309" s="5"/>
      <c r="LQG309" s="5"/>
      <c r="LQH309" s="5"/>
      <c r="LQI309" s="5"/>
      <c r="LQJ309" s="5"/>
      <c r="LQK309" s="5"/>
      <c r="LQL309" s="5"/>
      <c r="LQM309" s="5"/>
      <c r="LQN309" s="5"/>
      <c r="LQO309" s="5"/>
      <c r="LQP309" s="5"/>
      <c r="LQQ309" s="5"/>
      <c r="LQR309" s="5"/>
      <c r="LQS309" s="5"/>
      <c r="LQT309" s="5"/>
      <c r="LQU309" s="5"/>
      <c r="LQV309" s="5"/>
      <c r="LQW309" s="5"/>
      <c r="LQX309" s="5"/>
      <c r="LQY309" s="5"/>
      <c r="LQZ309" s="5"/>
      <c r="LRA309" s="5"/>
      <c r="LRB309" s="5"/>
      <c r="LRC309" s="5"/>
      <c r="LRD309" s="5"/>
      <c r="LRE309" s="5"/>
      <c r="LRF309" s="5"/>
      <c r="LRG309" s="5"/>
      <c r="LRH309" s="5"/>
      <c r="LRI309" s="5"/>
      <c r="LRJ309" s="5"/>
      <c r="LRK309" s="5"/>
      <c r="LRL309" s="5"/>
      <c r="LRM309" s="5"/>
      <c r="LRN309" s="5"/>
      <c r="LRO309" s="5"/>
      <c r="LRP309" s="5"/>
      <c r="LRQ309" s="5"/>
      <c r="LRR309" s="5"/>
      <c r="LRS309" s="5"/>
      <c r="LRT309" s="5"/>
      <c r="LRU309" s="5"/>
      <c r="LRV309" s="5"/>
      <c r="LRW309" s="5"/>
      <c r="LRX309" s="5"/>
      <c r="LRY309" s="5"/>
      <c r="LRZ309" s="5"/>
      <c r="LSA309" s="5"/>
      <c r="LSB309" s="5"/>
      <c r="LSC309" s="5"/>
      <c r="LSD309" s="5"/>
      <c r="LSE309" s="5"/>
      <c r="LSF309" s="5"/>
      <c r="LSG309" s="5"/>
      <c r="LSH309" s="5"/>
      <c r="LSI309" s="5"/>
      <c r="LSJ309" s="5"/>
      <c r="LSK309" s="5"/>
      <c r="LSL309" s="5"/>
      <c r="LSM309" s="5"/>
      <c r="LSN309" s="5"/>
      <c r="LSO309" s="5"/>
      <c r="LSP309" s="5"/>
      <c r="LSQ309" s="5"/>
      <c r="LSR309" s="5"/>
      <c r="LSS309" s="5"/>
      <c r="LST309" s="5"/>
      <c r="LSU309" s="5"/>
      <c r="LSV309" s="5"/>
      <c r="LSW309" s="5"/>
      <c r="LSX309" s="5"/>
      <c r="LSY309" s="5"/>
      <c r="LSZ309" s="5"/>
      <c r="LTA309" s="5"/>
      <c r="LTB309" s="5"/>
      <c r="LTC309" s="5"/>
      <c r="LTD309" s="5"/>
      <c r="LTE309" s="5"/>
      <c r="LTF309" s="5"/>
      <c r="LTG309" s="5"/>
      <c r="LTH309" s="5"/>
      <c r="LTI309" s="5"/>
      <c r="LTJ309" s="5"/>
      <c r="LTK309" s="5"/>
      <c r="LTL309" s="5"/>
      <c r="LTM309" s="5"/>
      <c r="LTN309" s="5"/>
      <c r="LTO309" s="5"/>
      <c r="LTP309" s="5"/>
      <c r="LTQ309" s="5"/>
      <c r="LTR309" s="5"/>
      <c r="LTS309" s="5"/>
      <c r="LTT309" s="5"/>
      <c r="LTU309" s="5"/>
      <c r="LTV309" s="5"/>
      <c r="LTW309" s="5"/>
      <c r="LTX309" s="5"/>
      <c r="LTY309" s="5"/>
      <c r="LTZ309" s="5"/>
      <c r="LUA309" s="5"/>
      <c r="LUB309" s="5"/>
      <c r="LUC309" s="5"/>
      <c r="LUD309" s="5"/>
      <c r="LUE309" s="5"/>
      <c r="LUF309" s="5"/>
      <c r="LUG309" s="5"/>
      <c r="LUH309" s="5"/>
      <c r="LUI309" s="5"/>
      <c r="LUJ309" s="5"/>
      <c r="LUK309" s="5"/>
      <c r="LUL309" s="5"/>
      <c r="LUM309" s="5"/>
      <c r="LUN309" s="5"/>
      <c r="LUO309" s="5"/>
      <c r="LUP309" s="5"/>
      <c r="LUQ309" s="5"/>
      <c r="LUR309" s="5"/>
      <c r="LUS309" s="5"/>
      <c r="LUT309" s="5"/>
      <c r="LUU309" s="5"/>
      <c r="LUV309" s="5"/>
      <c r="LUW309" s="5"/>
      <c r="LUX309" s="5"/>
      <c r="LUY309" s="5"/>
      <c r="LUZ309" s="5"/>
      <c r="LVA309" s="5"/>
      <c r="LVB309" s="5"/>
      <c r="LVC309" s="5"/>
      <c r="LVD309" s="5"/>
      <c r="LVE309" s="5"/>
      <c r="LVF309" s="5"/>
      <c r="LVG309" s="5"/>
      <c r="LVH309" s="5"/>
      <c r="LVI309" s="5"/>
      <c r="LVJ309" s="5"/>
      <c r="LVK309" s="5"/>
      <c r="LVL309" s="5"/>
      <c r="LVM309" s="5"/>
      <c r="LVN309" s="5"/>
      <c r="LVO309" s="5"/>
      <c r="LVP309" s="5"/>
      <c r="LVQ309" s="5"/>
      <c r="LVR309" s="5"/>
      <c r="LVS309" s="5"/>
      <c r="LVT309" s="5"/>
      <c r="LVU309" s="5"/>
      <c r="LVV309" s="5"/>
      <c r="LVW309" s="5"/>
      <c r="LVX309" s="5"/>
      <c r="LVY309" s="5"/>
      <c r="LVZ309" s="5"/>
      <c r="LWA309" s="5"/>
      <c r="LWB309" s="5"/>
      <c r="LWC309" s="5"/>
      <c r="LWD309" s="5"/>
      <c r="LWE309" s="5"/>
      <c r="LWF309" s="5"/>
      <c r="LWG309" s="5"/>
      <c r="LWH309" s="5"/>
      <c r="LWI309" s="5"/>
      <c r="LWJ309" s="5"/>
      <c r="LWK309" s="5"/>
      <c r="LWL309" s="5"/>
      <c r="LWM309" s="5"/>
      <c r="LWN309" s="5"/>
      <c r="LWO309" s="5"/>
      <c r="LWP309" s="5"/>
      <c r="LWQ309" s="5"/>
      <c r="LWR309" s="5"/>
      <c r="LWS309" s="5"/>
      <c r="LWT309" s="5"/>
      <c r="LWU309" s="5"/>
      <c r="LWV309" s="5"/>
      <c r="LWW309" s="5"/>
      <c r="LWX309" s="5"/>
      <c r="LWY309" s="5"/>
      <c r="LWZ309" s="5"/>
      <c r="LXA309" s="5"/>
      <c r="LXB309" s="5"/>
      <c r="LXC309" s="5"/>
      <c r="LXD309" s="5"/>
      <c r="LXE309" s="5"/>
      <c r="LXF309" s="5"/>
      <c r="LXG309" s="5"/>
      <c r="LXH309" s="5"/>
      <c r="LXI309" s="5"/>
      <c r="LXJ309" s="5"/>
      <c r="LXK309" s="5"/>
      <c r="LXL309" s="5"/>
      <c r="LXM309" s="5"/>
      <c r="LXN309" s="5"/>
      <c r="LXO309" s="5"/>
      <c r="LXP309" s="5"/>
      <c r="LXQ309" s="5"/>
      <c r="LXR309" s="5"/>
      <c r="LXS309" s="5"/>
      <c r="LXT309" s="5"/>
      <c r="LXU309" s="5"/>
      <c r="LXV309" s="5"/>
      <c r="LXW309" s="5"/>
      <c r="LXX309" s="5"/>
      <c r="LXY309" s="5"/>
      <c r="LXZ309" s="5"/>
      <c r="LYA309" s="5"/>
      <c r="LYB309" s="5"/>
      <c r="LYC309" s="5"/>
      <c r="LYD309" s="5"/>
      <c r="LYE309" s="5"/>
      <c r="LYF309" s="5"/>
      <c r="LYG309" s="5"/>
      <c r="LYH309" s="5"/>
      <c r="LYI309" s="5"/>
      <c r="LYJ309" s="5"/>
      <c r="LYK309" s="5"/>
      <c r="LYL309" s="5"/>
      <c r="LYM309" s="5"/>
      <c r="LYN309" s="5"/>
      <c r="LYO309" s="5"/>
      <c r="LYP309" s="5"/>
      <c r="LYQ309" s="5"/>
      <c r="LYR309" s="5"/>
      <c r="LYS309" s="5"/>
      <c r="LYT309" s="5"/>
      <c r="LYU309" s="5"/>
      <c r="LYV309" s="5"/>
      <c r="LYW309" s="5"/>
      <c r="LYX309" s="5"/>
      <c r="LYY309" s="5"/>
      <c r="LYZ309" s="5"/>
      <c r="LZA309" s="5"/>
      <c r="LZB309" s="5"/>
      <c r="LZC309" s="5"/>
      <c r="LZD309" s="5"/>
      <c r="LZE309" s="5"/>
      <c r="LZF309" s="5"/>
      <c r="LZG309" s="5"/>
      <c r="LZH309" s="5"/>
      <c r="LZI309" s="5"/>
      <c r="LZJ309" s="5"/>
      <c r="LZK309" s="5"/>
      <c r="LZL309" s="5"/>
      <c r="LZM309" s="5"/>
      <c r="LZN309" s="5"/>
      <c r="LZO309" s="5"/>
      <c r="LZP309" s="5"/>
      <c r="LZQ309" s="5"/>
      <c r="LZR309" s="5"/>
      <c r="LZS309" s="5"/>
      <c r="LZT309" s="5"/>
      <c r="LZU309" s="5"/>
      <c r="LZV309" s="5"/>
      <c r="LZW309" s="5"/>
      <c r="LZX309" s="5"/>
      <c r="LZY309" s="5"/>
      <c r="LZZ309" s="5"/>
      <c r="MAA309" s="5"/>
      <c r="MAB309" s="5"/>
      <c r="MAC309" s="5"/>
      <c r="MAD309" s="5"/>
      <c r="MAE309" s="5"/>
      <c r="MAF309" s="5"/>
      <c r="MAG309" s="5"/>
      <c r="MAH309" s="5"/>
      <c r="MAI309" s="5"/>
      <c r="MAJ309" s="5"/>
      <c r="MAK309" s="5"/>
      <c r="MAL309" s="5"/>
      <c r="MAM309" s="5"/>
      <c r="MAN309" s="5"/>
      <c r="MAO309" s="5"/>
      <c r="MAP309" s="5"/>
      <c r="MAQ309" s="5"/>
      <c r="MAR309" s="5"/>
      <c r="MAS309" s="5"/>
      <c r="MAT309" s="5"/>
      <c r="MAU309" s="5"/>
      <c r="MAV309" s="5"/>
      <c r="MAW309" s="5"/>
      <c r="MAX309" s="5"/>
      <c r="MAY309" s="5"/>
      <c r="MAZ309" s="5"/>
      <c r="MBA309" s="5"/>
      <c r="MBB309" s="5"/>
      <c r="MBC309" s="5"/>
      <c r="MBD309" s="5"/>
      <c r="MBE309" s="5"/>
      <c r="MBF309" s="5"/>
      <c r="MBG309" s="5"/>
      <c r="MBH309" s="5"/>
      <c r="MBI309" s="5"/>
      <c r="MBJ309" s="5"/>
      <c r="MBK309" s="5"/>
      <c r="MBL309" s="5"/>
      <c r="MBM309" s="5"/>
      <c r="MBN309" s="5"/>
      <c r="MBO309" s="5"/>
      <c r="MBP309" s="5"/>
      <c r="MBQ309" s="5"/>
      <c r="MBR309" s="5"/>
      <c r="MBS309" s="5"/>
      <c r="MBT309" s="5"/>
      <c r="MBU309" s="5"/>
      <c r="MBV309" s="5"/>
      <c r="MBW309" s="5"/>
      <c r="MBX309" s="5"/>
      <c r="MBY309" s="5"/>
      <c r="MBZ309" s="5"/>
      <c r="MCA309" s="5"/>
      <c r="MCB309" s="5"/>
      <c r="MCC309" s="5"/>
      <c r="MCD309" s="5"/>
      <c r="MCE309" s="5"/>
      <c r="MCF309" s="5"/>
      <c r="MCG309" s="5"/>
      <c r="MCH309" s="5"/>
      <c r="MCI309" s="5"/>
      <c r="MCJ309" s="5"/>
      <c r="MCK309" s="5"/>
      <c r="MCL309" s="5"/>
      <c r="MCM309" s="5"/>
      <c r="MCN309" s="5"/>
      <c r="MCO309" s="5"/>
      <c r="MCP309" s="5"/>
      <c r="MCQ309" s="5"/>
      <c r="MCR309" s="5"/>
      <c r="MCS309" s="5"/>
      <c r="MCT309" s="5"/>
      <c r="MCU309" s="5"/>
      <c r="MCV309" s="5"/>
      <c r="MCW309" s="5"/>
      <c r="MCX309" s="5"/>
      <c r="MCY309" s="5"/>
      <c r="MCZ309" s="5"/>
      <c r="MDA309" s="5"/>
      <c r="MDB309" s="5"/>
      <c r="MDC309" s="5"/>
      <c r="MDD309" s="5"/>
      <c r="MDE309" s="5"/>
      <c r="MDF309" s="5"/>
      <c r="MDG309" s="5"/>
      <c r="MDH309" s="5"/>
      <c r="MDI309" s="5"/>
      <c r="MDJ309" s="5"/>
      <c r="MDK309" s="5"/>
      <c r="MDL309" s="5"/>
      <c r="MDM309" s="5"/>
      <c r="MDN309" s="5"/>
      <c r="MDO309" s="5"/>
      <c r="MDP309" s="5"/>
      <c r="MDQ309" s="5"/>
      <c r="MDR309" s="5"/>
      <c r="MDS309" s="5"/>
      <c r="MDT309" s="5"/>
      <c r="MDU309" s="5"/>
      <c r="MDV309" s="5"/>
      <c r="MDW309" s="5"/>
      <c r="MDX309" s="5"/>
      <c r="MDY309" s="5"/>
      <c r="MDZ309" s="5"/>
      <c r="MEA309" s="5"/>
      <c r="MEB309" s="5"/>
      <c r="MEC309" s="5"/>
      <c r="MED309" s="5"/>
      <c r="MEE309" s="5"/>
      <c r="MEF309" s="5"/>
      <c r="MEG309" s="5"/>
      <c r="MEH309" s="5"/>
      <c r="MEI309" s="5"/>
      <c r="MEJ309" s="5"/>
      <c r="MEK309" s="5"/>
      <c r="MEL309" s="5"/>
      <c r="MEM309" s="5"/>
      <c r="MEN309" s="5"/>
      <c r="MEO309" s="5"/>
      <c r="MEP309" s="5"/>
      <c r="MEQ309" s="5"/>
      <c r="MER309" s="5"/>
      <c r="MES309" s="5"/>
      <c r="MET309" s="5"/>
      <c r="MEU309" s="5"/>
      <c r="MEV309" s="5"/>
      <c r="MEW309" s="5"/>
      <c r="MEX309" s="5"/>
      <c r="MEY309" s="5"/>
      <c r="MEZ309" s="5"/>
      <c r="MFA309" s="5"/>
      <c r="MFB309" s="5"/>
      <c r="MFC309" s="5"/>
      <c r="MFD309" s="5"/>
      <c r="MFE309" s="5"/>
      <c r="MFF309" s="5"/>
      <c r="MFG309" s="5"/>
      <c r="MFH309" s="5"/>
      <c r="MFI309" s="5"/>
      <c r="MFJ309" s="5"/>
      <c r="MFK309" s="5"/>
      <c r="MFL309" s="5"/>
      <c r="MFM309" s="5"/>
      <c r="MFN309" s="5"/>
      <c r="MFO309" s="5"/>
      <c r="MFP309" s="5"/>
      <c r="MFQ309" s="5"/>
      <c r="MFR309" s="5"/>
      <c r="MFS309" s="5"/>
      <c r="MFT309" s="5"/>
      <c r="MFU309" s="5"/>
      <c r="MFV309" s="5"/>
      <c r="MFW309" s="5"/>
      <c r="MFX309" s="5"/>
      <c r="MFY309" s="5"/>
      <c r="MFZ309" s="5"/>
      <c r="MGA309" s="5"/>
      <c r="MGB309" s="5"/>
      <c r="MGC309" s="5"/>
      <c r="MGD309" s="5"/>
      <c r="MGE309" s="5"/>
      <c r="MGF309" s="5"/>
      <c r="MGG309" s="5"/>
      <c r="MGH309" s="5"/>
      <c r="MGI309" s="5"/>
      <c r="MGJ309" s="5"/>
      <c r="MGK309" s="5"/>
      <c r="MGL309" s="5"/>
      <c r="MGM309" s="5"/>
      <c r="MGN309" s="5"/>
      <c r="MGO309" s="5"/>
      <c r="MGP309" s="5"/>
      <c r="MGQ309" s="5"/>
      <c r="MGR309" s="5"/>
      <c r="MGS309" s="5"/>
      <c r="MGT309" s="5"/>
      <c r="MGU309" s="5"/>
      <c r="MGV309" s="5"/>
      <c r="MGW309" s="5"/>
      <c r="MGX309" s="5"/>
      <c r="MGY309" s="5"/>
      <c r="MGZ309" s="5"/>
      <c r="MHA309" s="5"/>
      <c r="MHB309" s="5"/>
      <c r="MHC309" s="5"/>
      <c r="MHD309" s="5"/>
      <c r="MHE309" s="5"/>
      <c r="MHF309" s="5"/>
      <c r="MHG309" s="5"/>
      <c r="MHH309" s="5"/>
      <c r="MHI309" s="5"/>
      <c r="MHJ309" s="5"/>
      <c r="MHK309" s="5"/>
      <c r="MHL309" s="5"/>
      <c r="MHM309" s="5"/>
      <c r="MHN309" s="5"/>
      <c r="MHO309" s="5"/>
      <c r="MHP309" s="5"/>
      <c r="MHQ309" s="5"/>
      <c r="MHR309" s="5"/>
      <c r="MHS309" s="5"/>
      <c r="MHT309" s="5"/>
      <c r="MHU309" s="5"/>
      <c r="MHV309" s="5"/>
      <c r="MHW309" s="5"/>
      <c r="MHX309" s="5"/>
      <c r="MHY309" s="5"/>
      <c r="MHZ309" s="5"/>
      <c r="MIA309" s="5"/>
      <c r="MIB309" s="5"/>
      <c r="MIC309" s="5"/>
      <c r="MID309" s="5"/>
      <c r="MIE309" s="5"/>
      <c r="MIF309" s="5"/>
      <c r="MIG309" s="5"/>
      <c r="MIH309" s="5"/>
      <c r="MII309" s="5"/>
      <c r="MIJ309" s="5"/>
      <c r="MIK309" s="5"/>
      <c r="MIL309" s="5"/>
      <c r="MIM309" s="5"/>
      <c r="MIN309" s="5"/>
      <c r="MIO309" s="5"/>
      <c r="MIP309" s="5"/>
      <c r="MIQ309" s="5"/>
      <c r="MIR309" s="5"/>
      <c r="MIS309" s="5"/>
      <c r="MIT309" s="5"/>
      <c r="MIU309" s="5"/>
      <c r="MIV309" s="5"/>
      <c r="MIW309" s="5"/>
      <c r="MIX309" s="5"/>
      <c r="MIY309" s="5"/>
      <c r="MIZ309" s="5"/>
      <c r="MJA309" s="5"/>
      <c r="MJB309" s="5"/>
      <c r="MJC309" s="5"/>
      <c r="MJD309" s="5"/>
      <c r="MJE309" s="5"/>
      <c r="MJF309" s="5"/>
      <c r="MJG309" s="5"/>
      <c r="MJH309" s="5"/>
      <c r="MJI309" s="5"/>
      <c r="MJJ309" s="5"/>
      <c r="MJK309" s="5"/>
      <c r="MJL309" s="5"/>
      <c r="MJM309" s="5"/>
      <c r="MJN309" s="5"/>
      <c r="MJO309" s="5"/>
      <c r="MJP309" s="5"/>
      <c r="MJQ309" s="5"/>
      <c r="MJR309" s="5"/>
      <c r="MJS309" s="5"/>
      <c r="MJT309" s="5"/>
      <c r="MJU309" s="5"/>
      <c r="MJV309" s="5"/>
      <c r="MJW309" s="5"/>
      <c r="MJX309" s="5"/>
      <c r="MJY309" s="5"/>
      <c r="MJZ309" s="5"/>
      <c r="MKA309" s="5"/>
      <c r="MKB309" s="5"/>
      <c r="MKC309" s="5"/>
      <c r="MKD309" s="5"/>
      <c r="MKE309" s="5"/>
      <c r="MKF309" s="5"/>
      <c r="MKG309" s="5"/>
      <c r="MKH309" s="5"/>
      <c r="MKI309" s="5"/>
      <c r="MKJ309" s="5"/>
      <c r="MKK309" s="5"/>
      <c r="MKL309" s="5"/>
      <c r="MKM309" s="5"/>
      <c r="MKN309" s="5"/>
      <c r="MKO309" s="5"/>
      <c r="MKP309" s="5"/>
      <c r="MKQ309" s="5"/>
      <c r="MKR309" s="5"/>
      <c r="MKS309" s="5"/>
      <c r="MKT309" s="5"/>
      <c r="MKU309" s="5"/>
      <c r="MKV309" s="5"/>
      <c r="MKW309" s="5"/>
      <c r="MKX309" s="5"/>
      <c r="MKY309" s="5"/>
      <c r="MKZ309" s="5"/>
      <c r="MLA309" s="5"/>
      <c r="MLB309" s="5"/>
      <c r="MLC309" s="5"/>
      <c r="MLD309" s="5"/>
      <c r="MLE309" s="5"/>
      <c r="MLF309" s="5"/>
      <c r="MLG309" s="5"/>
      <c r="MLH309" s="5"/>
      <c r="MLI309" s="5"/>
      <c r="MLJ309" s="5"/>
      <c r="MLK309" s="5"/>
      <c r="MLL309" s="5"/>
      <c r="MLM309" s="5"/>
      <c r="MLN309" s="5"/>
      <c r="MLO309" s="5"/>
      <c r="MLP309" s="5"/>
      <c r="MLQ309" s="5"/>
      <c r="MLR309" s="5"/>
      <c r="MLS309" s="5"/>
      <c r="MLT309" s="5"/>
      <c r="MLU309" s="5"/>
      <c r="MLV309" s="5"/>
      <c r="MLW309" s="5"/>
      <c r="MLX309" s="5"/>
      <c r="MLY309" s="5"/>
      <c r="MLZ309" s="5"/>
      <c r="MMA309" s="5"/>
      <c r="MMB309" s="5"/>
      <c r="MMC309" s="5"/>
      <c r="MMD309" s="5"/>
      <c r="MME309" s="5"/>
      <c r="MMF309" s="5"/>
      <c r="MMG309" s="5"/>
      <c r="MMH309" s="5"/>
      <c r="MMI309" s="5"/>
      <c r="MMJ309" s="5"/>
      <c r="MMK309" s="5"/>
      <c r="MML309" s="5"/>
      <c r="MMM309" s="5"/>
      <c r="MMN309" s="5"/>
      <c r="MMO309" s="5"/>
      <c r="MMP309" s="5"/>
      <c r="MMQ309" s="5"/>
      <c r="MMR309" s="5"/>
      <c r="MMS309" s="5"/>
      <c r="MMT309" s="5"/>
      <c r="MMU309" s="5"/>
      <c r="MMV309" s="5"/>
      <c r="MMW309" s="5"/>
      <c r="MMX309" s="5"/>
      <c r="MMY309" s="5"/>
      <c r="MMZ309" s="5"/>
      <c r="MNA309" s="5"/>
      <c r="MNB309" s="5"/>
      <c r="MNC309" s="5"/>
      <c r="MND309" s="5"/>
      <c r="MNE309" s="5"/>
      <c r="MNF309" s="5"/>
      <c r="MNG309" s="5"/>
      <c r="MNH309" s="5"/>
      <c r="MNI309" s="5"/>
      <c r="MNJ309" s="5"/>
      <c r="MNK309" s="5"/>
      <c r="MNL309" s="5"/>
      <c r="MNM309" s="5"/>
      <c r="MNN309" s="5"/>
      <c r="MNO309" s="5"/>
      <c r="MNP309" s="5"/>
      <c r="MNQ309" s="5"/>
      <c r="MNR309" s="5"/>
      <c r="MNS309" s="5"/>
      <c r="MNT309" s="5"/>
      <c r="MNU309" s="5"/>
      <c r="MNV309" s="5"/>
      <c r="MNW309" s="5"/>
      <c r="MNX309" s="5"/>
      <c r="MNY309" s="5"/>
      <c r="MNZ309" s="5"/>
      <c r="MOA309" s="5"/>
      <c r="MOB309" s="5"/>
      <c r="MOC309" s="5"/>
      <c r="MOD309" s="5"/>
      <c r="MOE309" s="5"/>
      <c r="MOF309" s="5"/>
      <c r="MOG309" s="5"/>
      <c r="MOH309" s="5"/>
      <c r="MOI309" s="5"/>
      <c r="MOJ309" s="5"/>
      <c r="MOK309" s="5"/>
      <c r="MOL309" s="5"/>
      <c r="MOM309" s="5"/>
      <c r="MON309" s="5"/>
      <c r="MOO309" s="5"/>
      <c r="MOP309" s="5"/>
      <c r="MOQ309" s="5"/>
      <c r="MOR309" s="5"/>
      <c r="MOS309" s="5"/>
      <c r="MOT309" s="5"/>
      <c r="MOU309" s="5"/>
      <c r="MOV309" s="5"/>
      <c r="MOW309" s="5"/>
      <c r="MOX309" s="5"/>
      <c r="MOY309" s="5"/>
      <c r="MOZ309" s="5"/>
      <c r="MPA309" s="5"/>
      <c r="MPB309" s="5"/>
      <c r="MPC309" s="5"/>
      <c r="MPD309" s="5"/>
      <c r="MPE309" s="5"/>
      <c r="MPF309" s="5"/>
      <c r="MPG309" s="5"/>
      <c r="MPH309" s="5"/>
      <c r="MPI309" s="5"/>
      <c r="MPJ309" s="5"/>
      <c r="MPK309" s="5"/>
      <c r="MPL309" s="5"/>
      <c r="MPM309" s="5"/>
      <c r="MPN309" s="5"/>
      <c r="MPO309" s="5"/>
      <c r="MPP309" s="5"/>
      <c r="MPQ309" s="5"/>
      <c r="MPR309" s="5"/>
      <c r="MPS309" s="5"/>
      <c r="MPT309" s="5"/>
      <c r="MPU309" s="5"/>
      <c r="MPV309" s="5"/>
      <c r="MPW309" s="5"/>
      <c r="MPX309" s="5"/>
      <c r="MPY309" s="5"/>
      <c r="MPZ309" s="5"/>
      <c r="MQA309" s="5"/>
      <c r="MQB309" s="5"/>
      <c r="MQC309" s="5"/>
      <c r="MQD309" s="5"/>
      <c r="MQE309" s="5"/>
      <c r="MQF309" s="5"/>
      <c r="MQG309" s="5"/>
      <c r="MQH309" s="5"/>
      <c r="MQI309" s="5"/>
      <c r="MQJ309" s="5"/>
      <c r="MQK309" s="5"/>
      <c r="MQL309" s="5"/>
      <c r="MQM309" s="5"/>
      <c r="MQN309" s="5"/>
      <c r="MQO309" s="5"/>
      <c r="MQP309" s="5"/>
      <c r="MQQ309" s="5"/>
      <c r="MQR309" s="5"/>
      <c r="MQS309" s="5"/>
      <c r="MQT309" s="5"/>
      <c r="MQU309" s="5"/>
      <c r="MQV309" s="5"/>
      <c r="MQW309" s="5"/>
      <c r="MQX309" s="5"/>
      <c r="MQY309" s="5"/>
      <c r="MQZ309" s="5"/>
      <c r="MRA309" s="5"/>
      <c r="MRB309" s="5"/>
      <c r="MRC309" s="5"/>
      <c r="MRD309" s="5"/>
      <c r="MRE309" s="5"/>
      <c r="MRF309" s="5"/>
      <c r="MRG309" s="5"/>
      <c r="MRH309" s="5"/>
      <c r="MRI309" s="5"/>
      <c r="MRJ309" s="5"/>
      <c r="MRK309" s="5"/>
      <c r="MRL309" s="5"/>
      <c r="MRM309" s="5"/>
      <c r="MRN309" s="5"/>
      <c r="MRO309" s="5"/>
      <c r="MRP309" s="5"/>
      <c r="MRQ309" s="5"/>
      <c r="MRR309" s="5"/>
      <c r="MRS309" s="5"/>
      <c r="MRT309" s="5"/>
      <c r="MRU309" s="5"/>
      <c r="MRV309" s="5"/>
      <c r="MRW309" s="5"/>
      <c r="MRX309" s="5"/>
      <c r="MRY309" s="5"/>
      <c r="MRZ309" s="5"/>
      <c r="MSA309" s="5"/>
      <c r="MSB309" s="5"/>
      <c r="MSC309" s="5"/>
      <c r="MSD309" s="5"/>
      <c r="MSE309" s="5"/>
      <c r="MSF309" s="5"/>
      <c r="MSG309" s="5"/>
      <c r="MSH309" s="5"/>
      <c r="MSI309" s="5"/>
      <c r="MSJ309" s="5"/>
      <c r="MSK309" s="5"/>
      <c r="MSL309" s="5"/>
      <c r="MSM309" s="5"/>
      <c r="MSN309" s="5"/>
      <c r="MSO309" s="5"/>
      <c r="MSP309" s="5"/>
      <c r="MSQ309" s="5"/>
      <c r="MSR309" s="5"/>
      <c r="MSS309" s="5"/>
      <c r="MST309" s="5"/>
      <c r="MSU309" s="5"/>
      <c r="MSV309" s="5"/>
      <c r="MSW309" s="5"/>
      <c r="MSX309" s="5"/>
      <c r="MSY309" s="5"/>
      <c r="MSZ309" s="5"/>
      <c r="MTA309" s="5"/>
      <c r="MTB309" s="5"/>
      <c r="MTC309" s="5"/>
      <c r="MTD309" s="5"/>
      <c r="MTE309" s="5"/>
      <c r="MTF309" s="5"/>
      <c r="MTG309" s="5"/>
      <c r="MTH309" s="5"/>
      <c r="MTI309" s="5"/>
      <c r="MTJ309" s="5"/>
      <c r="MTK309" s="5"/>
      <c r="MTL309" s="5"/>
      <c r="MTM309" s="5"/>
      <c r="MTN309" s="5"/>
      <c r="MTO309" s="5"/>
      <c r="MTP309" s="5"/>
      <c r="MTQ309" s="5"/>
      <c r="MTR309" s="5"/>
      <c r="MTS309" s="5"/>
      <c r="MTT309" s="5"/>
      <c r="MTU309" s="5"/>
      <c r="MTV309" s="5"/>
      <c r="MTW309" s="5"/>
      <c r="MTX309" s="5"/>
      <c r="MTY309" s="5"/>
      <c r="MTZ309" s="5"/>
      <c r="MUA309" s="5"/>
      <c r="MUB309" s="5"/>
      <c r="MUC309" s="5"/>
      <c r="MUD309" s="5"/>
      <c r="MUE309" s="5"/>
      <c r="MUF309" s="5"/>
      <c r="MUG309" s="5"/>
      <c r="MUH309" s="5"/>
      <c r="MUI309" s="5"/>
      <c r="MUJ309" s="5"/>
      <c r="MUK309" s="5"/>
      <c r="MUL309" s="5"/>
      <c r="MUM309" s="5"/>
      <c r="MUN309" s="5"/>
      <c r="MUO309" s="5"/>
      <c r="MUP309" s="5"/>
      <c r="MUQ309" s="5"/>
      <c r="MUR309" s="5"/>
      <c r="MUS309" s="5"/>
      <c r="MUT309" s="5"/>
      <c r="MUU309" s="5"/>
      <c r="MUV309" s="5"/>
      <c r="MUW309" s="5"/>
      <c r="MUX309" s="5"/>
      <c r="MUY309" s="5"/>
      <c r="MUZ309" s="5"/>
      <c r="MVA309" s="5"/>
      <c r="MVB309" s="5"/>
      <c r="MVC309" s="5"/>
      <c r="MVD309" s="5"/>
      <c r="MVE309" s="5"/>
      <c r="MVF309" s="5"/>
      <c r="MVG309" s="5"/>
      <c r="MVH309" s="5"/>
      <c r="MVI309" s="5"/>
      <c r="MVJ309" s="5"/>
      <c r="MVK309" s="5"/>
      <c r="MVL309" s="5"/>
      <c r="MVM309" s="5"/>
      <c r="MVN309" s="5"/>
      <c r="MVO309" s="5"/>
      <c r="MVP309" s="5"/>
      <c r="MVQ309" s="5"/>
      <c r="MVR309" s="5"/>
      <c r="MVS309" s="5"/>
      <c r="MVT309" s="5"/>
      <c r="MVU309" s="5"/>
      <c r="MVV309" s="5"/>
      <c r="MVW309" s="5"/>
      <c r="MVX309" s="5"/>
      <c r="MVY309" s="5"/>
      <c r="MVZ309" s="5"/>
      <c r="MWA309" s="5"/>
      <c r="MWB309" s="5"/>
      <c r="MWC309" s="5"/>
      <c r="MWD309" s="5"/>
      <c r="MWE309" s="5"/>
      <c r="MWF309" s="5"/>
      <c r="MWG309" s="5"/>
      <c r="MWH309" s="5"/>
      <c r="MWI309" s="5"/>
      <c r="MWJ309" s="5"/>
      <c r="MWK309" s="5"/>
      <c r="MWL309" s="5"/>
      <c r="MWM309" s="5"/>
      <c r="MWN309" s="5"/>
      <c r="MWO309" s="5"/>
      <c r="MWP309" s="5"/>
      <c r="MWQ309" s="5"/>
      <c r="MWR309" s="5"/>
      <c r="MWS309" s="5"/>
      <c r="MWT309" s="5"/>
      <c r="MWU309" s="5"/>
      <c r="MWV309" s="5"/>
      <c r="MWW309" s="5"/>
      <c r="MWX309" s="5"/>
      <c r="MWY309" s="5"/>
      <c r="MWZ309" s="5"/>
      <c r="MXA309" s="5"/>
      <c r="MXB309" s="5"/>
      <c r="MXC309" s="5"/>
      <c r="MXD309" s="5"/>
      <c r="MXE309" s="5"/>
      <c r="MXF309" s="5"/>
      <c r="MXG309" s="5"/>
      <c r="MXH309" s="5"/>
      <c r="MXI309" s="5"/>
      <c r="MXJ309" s="5"/>
      <c r="MXK309" s="5"/>
      <c r="MXL309" s="5"/>
      <c r="MXM309" s="5"/>
      <c r="MXN309" s="5"/>
      <c r="MXO309" s="5"/>
      <c r="MXP309" s="5"/>
      <c r="MXQ309" s="5"/>
      <c r="MXR309" s="5"/>
      <c r="MXS309" s="5"/>
      <c r="MXT309" s="5"/>
      <c r="MXU309" s="5"/>
      <c r="MXV309" s="5"/>
      <c r="MXW309" s="5"/>
      <c r="MXX309" s="5"/>
      <c r="MXY309" s="5"/>
      <c r="MXZ309" s="5"/>
      <c r="MYA309" s="5"/>
      <c r="MYB309" s="5"/>
      <c r="MYC309" s="5"/>
      <c r="MYD309" s="5"/>
      <c r="MYE309" s="5"/>
      <c r="MYF309" s="5"/>
      <c r="MYG309" s="5"/>
      <c r="MYH309" s="5"/>
      <c r="MYI309" s="5"/>
      <c r="MYJ309" s="5"/>
      <c r="MYK309" s="5"/>
      <c r="MYL309" s="5"/>
      <c r="MYM309" s="5"/>
      <c r="MYN309" s="5"/>
      <c r="MYO309" s="5"/>
      <c r="MYP309" s="5"/>
      <c r="MYQ309" s="5"/>
      <c r="MYR309" s="5"/>
      <c r="MYS309" s="5"/>
      <c r="MYT309" s="5"/>
      <c r="MYU309" s="5"/>
      <c r="MYV309" s="5"/>
      <c r="MYW309" s="5"/>
      <c r="MYX309" s="5"/>
      <c r="MYY309" s="5"/>
      <c r="MYZ309" s="5"/>
      <c r="MZA309" s="5"/>
      <c r="MZB309" s="5"/>
      <c r="MZC309" s="5"/>
      <c r="MZD309" s="5"/>
      <c r="MZE309" s="5"/>
      <c r="MZF309" s="5"/>
      <c r="MZG309" s="5"/>
      <c r="MZH309" s="5"/>
      <c r="MZI309" s="5"/>
      <c r="MZJ309" s="5"/>
      <c r="MZK309" s="5"/>
      <c r="MZL309" s="5"/>
      <c r="MZM309" s="5"/>
      <c r="MZN309" s="5"/>
      <c r="MZO309" s="5"/>
      <c r="MZP309" s="5"/>
      <c r="MZQ309" s="5"/>
      <c r="MZR309" s="5"/>
      <c r="MZS309" s="5"/>
      <c r="MZT309" s="5"/>
      <c r="MZU309" s="5"/>
      <c r="MZV309" s="5"/>
      <c r="MZW309" s="5"/>
      <c r="MZX309" s="5"/>
      <c r="MZY309" s="5"/>
      <c r="MZZ309" s="5"/>
      <c r="NAA309" s="5"/>
      <c r="NAB309" s="5"/>
      <c r="NAC309" s="5"/>
      <c r="NAD309" s="5"/>
      <c r="NAE309" s="5"/>
      <c r="NAF309" s="5"/>
      <c r="NAG309" s="5"/>
      <c r="NAH309" s="5"/>
      <c r="NAI309" s="5"/>
      <c r="NAJ309" s="5"/>
      <c r="NAK309" s="5"/>
      <c r="NAL309" s="5"/>
      <c r="NAM309" s="5"/>
      <c r="NAN309" s="5"/>
      <c r="NAO309" s="5"/>
      <c r="NAP309" s="5"/>
      <c r="NAQ309" s="5"/>
      <c r="NAR309" s="5"/>
      <c r="NAS309" s="5"/>
      <c r="NAT309" s="5"/>
      <c r="NAU309" s="5"/>
      <c r="NAV309" s="5"/>
      <c r="NAW309" s="5"/>
      <c r="NAX309" s="5"/>
      <c r="NAY309" s="5"/>
      <c r="NAZ309" s="5"/>
      <c r="NBA309" s="5"/>
      <c r="NBB309" s="5"/>
      <c r="NBC309" s="5"/>
      <c r="NBD309" s="5"/>
      <c r="NBE309" s="5"/>
      <c r="NBF309" s="5"/>
      <c r="NBG309" s="5"/>
      <c r="NBH309" s="5"/>
      <c r="NBI309" s="5"/>
      <c r="NBJ309" s="5"/>
      <c r="NBK309" s="5"/>
      <c r="NBL309" s="5"/>
      <c r="NBM309" s="5"/>
      <c r="NBN309" s="5"/>
      <c r="NBO309" s="5"/>
      <c r="NBP309" s="5"/>
      <c r="NBQ309" s="5"/>
      <c r="NBR309" s="5"/>
      <c r="NBS309" s="5"/>
      <c r="NBT309" s="5"/>
      <c r="NBU309" s="5"/>
      <c r="NBV309" s="5"/>
      <c r="NBW309" s="5"/>
      <c r="NBX309" s="5"/>
      <c r="NBY309" s="5"/>
      <c r="NBZ309" s="5"/>
      <c r="NCA309" s="5"/>
      <c r="NCB309" s="5"/>
      <c r="NCC309" s="5"/>
      <c r="NCD309" s="5"/>
      <c r="NCE309" s="5"/>
      <c r="NCF309" s="5"/>
      <c r="NCG309" s="5"/>
      <c r="NCH309" s="5"/>
      <c r="NCI309" s="5"/>
      <c r="NCJ309" s="5"/>
      <c r="NCK309" s="5"/>
      <c r="NCL309" s="5"/>
      <c r="NCM309" s="5"/>
      <c r="NCN309" s="5"/>
      <c r="NCO309" s="5"/>
      <c r="NCP309" s="5"/>
      <c r="NCQ309" s="5"/>
      <c r="NCR309" s="5"/>
      <c r="NCS309" s="5"/>
      <c r="NCT309" s="5"/>
      <c r="NCU309" s="5"/>
      <c r="NCV309" s="5"/>
      <c r="NCW309" s="5"/>
      <c r="NCX309" s="5"/>
      <c r="NCY309" s="5"/>
      <c r="NCZ309" s="5"/>
      <c r="NDA309" s="5"/>
      <c r="NDB309" s="5"/>
      <c r="NDC309" s="5"/>
      <c r="NDD309" s="5"/>
      <c r="NDE309" s="5"/>
      <c r="NDF309" s="5"/>
      <c r="NDG309" s="5"/>
      <c r="NDH309" s="5"/>
      <c r="NDI309" s="5"/>
      <c r="NDJ309" s="5"/>
      <c r="NDK309" s="5"/>
      <c r="NDL309" s="5"/>
      <c r="NDM309" s="5"/>
      <c r="NDN309" s="5"/>
      <c r="NDO309" s="5"/>
      <c r="NDP309" s="5"/>
      <c r="NDQ309" s="5"/>
      <c r="NDR309" s="5"/>
      <c r="NDS309" s="5"/>
      <c r="NDT309" s="5"/>
      <c r="NDU309" s="5"/>
      <c r="NDV309" s="5"/>
      <c r="NDW309" s="5"/>
      <c r="NDX309" s="5"/>
      <c r="NDY309" s="5"/>
      <c r="NDZ309" s="5"/>
      <c r="NEA309" s="5"/>
      <c r="NEB309" s="5"/>
      <c r="NEC309" s="5"/>
      <c r="NED309" s="5"/>
      <c r="NEE309" s="5"/>
      <c r="NEF309" s="5"/>
      <c r="NEG309" s="5"/>
      <c r="NEH309" s="5"/>
      <c r="NEI309" s="5"/>
      <c r="NEJ309" s="5"/>
      <c r="NEK309" s="5"/>
      <c r="NEL309" s="5"/>
      <c r="NEM309" s="5"/>
      <c r="NEN309" s="5"/>
      <c r="NEO309" s="5"/>
      <c r="NEP309" s="5"/>
      <c r="NEQ309" s="5"/>
      <c r="NER309" s="5"/>
      <c r="NES309" s="5"/>
      <c r="NET309" s="5"/>
      <c r="NEU309" s="5"/>
      <c r="NEV309" s="5"/>
      <c r="NEW309" s="5"/>
      <c r="NEX309" s="5"/>
      <c r="NEY309" s="5"/>
      <c r="NEZ309" s="5"/>
      <c r="NFA309" s="5"/>
      <c r="NFB309" s="5"/>
      <c r="NFC309" s="5"/>
      <c r="NFD309" s="5"/>
      <c r="NFE309" s="5"/>
      <c r="NFF309" s="5"/>
      <c r="NFG309" s="5"/>
      <c r="NFH309" s="5"/>
      <c r="NFI309" s="5"/>
      <c r="NFJ309" s="5"/>
      <c r="NFK309" s="5"/>
      <c r="NFL309" s="5"/>
      <c r="NFM309" s="5"/>
      <c r="NFN309" s="5"/>
      <c r="NFO309" s="5"/>
      <c r="NFP309" s="5"/>
      <c r="NFQ309" s="5"/>
      <c r="NFR309" s="5"/>
      <c r="NFS309" s="5"/>
      <c r="NFT309" s="5"/>
      <c r="NFU309" s="5"/>
      <c r="NFV309" s="5"/>
      <c r="NFW309" s="5"/>
      <c r="NFX309" s="5"/>
      <c r="NFY309" s="5"/>
      <c r="NFZ309" s="5"/>
      <c r="NGA309" s="5"/>
      <c r="NGB309" s="5"/>
      <c r="NGC309" s="5"/>
      <c r="NGD309" s="5"/>
      <c r="NGE309" s="5"/>
      <c r="NGF309" s="5"/>
      <c r="NGG309" s="5"/>
      <c r="NGH309" s="5"/>
      <c r="NGI309" s="5"/>
      <c r="NGJ309" s="5"/>
      <c r="NGK309" s="5"/>
      <c r="NGL309" s="5"/>
      <c r="NGM309" s="5"/>
      <c r="NGN309" s="5"/>
      <c r="NGO309" s="5"/>
      <c r="NGP309" s="5"/>
      <c r="NGQ309" s="5"/>
      <c r="NGR309" s="5"/>
      <c r="NGS309" s="5"/>
      <c r="NGT309" s="5"/>
      <c r="NGU309" s="5"/>
      <c r="NGV309" s="5"/>
      <c r="NGW309" s="5"/>
      <c r="NGX309" s="5"/>
      <c r="NGY309" s="5"/>
      <c r="NGZ309" s="5"/>
      <c r="NHA309" s="5"/>
      <c r="NHB309" s="5"/>
      <c r="NHC309" s="5"/>
      <c r="NHD309" s="5"/>
      <c r="NHE309" s="5"/>
      <c r="NHF309" s="5"/>
      <c r="NHG309" s="5"/>
      <c r="NHH309" s="5"/>
      <c r="NHI309" s="5"/>
      <c r="NHJ309" s="5"/>
      <c r="NHK309" s="5"/>
      <c r="NHL309" s="5"/>
      <c r="NHM309" s="5"/>
      <c r="NHN309" s="5"/>
      <c r="NHO309" s="5"/>
      <c r="NHP309" s="5"/>
      <c r="NHQ309" s="5"/>
      <c r="NHR309" s="5"/>
      <c r="NHS309" s="5"/>
      <c r="NHT309" s="5"/>
      <c r="NHU309" s="5"/>
      <c r="NHV309" s="5"/>
      <c r="NHW309" s="5"/>
      <c r="NHX309" s="5"/>
      <c r="NHY309" s="5"/>
      <c r="NHZ309" s="5"/>
      <c r="NIA309" s="5"/>
      <c r="NIB309" s="5"/>
      <c r="NIC309" s="5"/>
      <c r="NID309" s="5"/>
      <c r="NIE309" s="5"/>
      <c r="NIF309" s="5"/>
      <c r="NIG309" s="5"/>
      <c r="NIH309" s="5"/>
      <c r="NII309" s="5"/>
      <c r="NIJ309" s="5"/>
      <c r="NIK309" s="5"/>
      <c r="NIL309" s="5"/>
      <c r="NIM309" s="5"/>
      <c r="NIN309" s="5"/>
      <c r="NIO309" s="5"/>
      <c r="NIP309" s="5"/>
      <c r="NIQ309" s="5"/>
      <c r="NIR309" s="5"/>
      <c r="NIS309" s="5"/>
      <c r="NIT309" s="5"/>
      <c r="NIU309" s="5"/>
      <c r="NIV309" s="5"/>
      <c r="NIW309" s="5"/>
      <c r="NIX309" s="5"/>
      <c r="NIY309" s="5"/>
      <c r="NIZ309" s="5"/>
      <c r="NJA309" s="5"/>
      <c r="NJB309" s="5"/>
      <c r="NJC309" s="5"/>
      <c r="NJD309" s="5"/>
      <c r="NJE309" s="5"/>
      <c r="NJF309" s="5"/>
      <c r="NJG309" s="5"/>
      <c r="NJH309" s="5"/>
      <c r="NJI309" s="5"/>
      <c r="NJJ309" s="5"/>
      <c r="NJK309" s="5"/>
      <c r="NJL309" s="5"/>
      <c r="NJM309" s="5"/>
      <c r="NJN309" s="5"/>
      <c r="NJO309" s="5"/>
      <c r="NJP309" s="5"/>
      <c r="NJQ309" s="5"/>
      <c r="NJR309" s="5"/>
      <c r="NJS309" s="5"/>
      <c r="NJT309" s="5"/>
      <c r="NJU309" s="5"/>
      <c r="NJV309" s="5"/>
      <c r="NJW309" s="5"/>
      <c r="NJX309" s="5"/>
      <c r="NJY309" s="5"/>
      <c r="NJZ309" s="5"/>
      <c r="NKA309" s="5"/>
      <c r="NKB309" s="5"/>
      <c r="NKC309" s="5"/>
      <c r="NKD309" s="5"/>
      <c r="NKE309" s="5"/>
      <c r="NKF309" s="5"/>
      <c r="NKG309" s="5"/>
      <c r="NKH309" s="5"/>
      <c r="NKI309" s="5"/>
      <c r="NKJ309" s="5"/>
      <c r="NKK309" s="5"/>
      <c r="NKL309" s="5"/>
      <c r="NKM309" s="5"/>
      <c r="NKN309" s="5"/>
      <c r="NKO309" s="5"/>
      <c r="NKP309" s="5"/>
      <c r="NKQ309" s="5"/>
      <c r="NKR309" s="5"/>
      <c r="NKS309" s="5"/>
      <c r="NKT309" s="5"/>
      <c r="NKU309" s="5"/>
      <c r="NKV309" s="5"/>
      <c r="NKW309" s="5"/>
      <c r="NKX309" s="5"/>
      <c r="NKY309" s="5"/>
      <c r="NKZ309" s="5"/>
      <c r="NLA309" s="5"/>
      <c r="NLB309" s="5"/>
      <c r="NLC309" s="5"/>
      <c r="NLD309" s="5"/>
      <c r="NLE309" s="5"/>
      <c r="NLF309" s="5"/>
      <c r="NLG309" s="5"/>
      <c r="NLH309" s="5"/>
      <c r="NLI309" s="5"/>
      <c r="NLJ309" s="5"/>
      <c r="NLK309" s="5"/>
      <c r="NLL309" s="5"/>
      <c r="NLM309" s="5"/>
      <c r="NLN309" s="5"/>
      <c r="NLO309" s="5"/>
      <c r="NLP309" s="5"/>
      <c r="NLQ309" s="5"/>
      <c r="NLR309" s="5"/>
      <c r="NLS309" s="5"/>
      <c r="NLT309" s="5"/>
      <c r="NLU309" s="5"/>
      <c r="NLV309" s="5"/>
      <c r="NLW309" s="5"/>
      <c r="NLX309" s="5"/>
      <c r="NLY309" s="5"/>
      <c r="NLZ309" s="5"/>
      <c r="NMA309" s="5"/>
      <c r="NMB309" s="5"/>
      <c r="NMC309" s="5"/>
      <c r="NMD309" s="5"/>
      <c r="NME309" s="5"/>
      <c r="NMF309" s="5"/>
      <c r="NMG309" s="5"/>
      <c r="NMH309" s="5"/>
      <c r="NMI309" s="5"/>
      <c r="NMJ309" s="5"/>
      <c r="NMK309" s="5"/>
      <c r="NML309" s="5"/>
      <c r="NMM309" s="5"/>
      <c r="NMN309" s="5"/>
      <c r="NMO309" s="5"/>
      <c r="NMP309" s="5"/>
      <c r="NMQ309" s="5"/>
      <c r="NMR309" s="5"/>
      <c r="NMS309" s="5"/>
      <c r="NMT309" s="5"/>
      <c r="NMU309" s="5"/>
      <c r="NMV309" s="5"/>
      <c r="NMW309" s="5"/>
      <c r="NMX309" s="5"/>
      <c r="NMY309" s="5"/>
      <c r="NMZ309" s="5"/>
      <c r="NNA309" s="5"/>
      <c r="NNB309" s="5"/>
      <c r="NNC309" s="5"/>
      <c r="NND309" s="5"/>
      <c r="NNE309" s="5"/>
      <c r="NNF309" s="5"/>
      <c r="NNG309" s="5"/>
      <c r="NNH309" s="5"/>
      <c r="NNI309" s="5"/>
      <c r="NNJ309" s="5"/>
      <c r="NNK309" s="5"/>
      <c r="NNL309" s="5"/>
      <c r="NNM309" s="5"/>
      <c r="NNN309" s="5"/>
      <c r="NNO309" s="5"/>
      <c r="NNP309" s="5"/>
      <c r="NNQ309" s="5"/>
      <c r="NNR309" s="5"/>
      <c r="NNS309" s="5"/>
      <c r="NNT309" s="5"/>
      <c r="NNU309" s="5"/>
      <c r="NNV309" s="5"/>
      <c r="NNW309" s="5"/>
      <c r="NNX309" s="5"/>
      <c r="NNY309" s="5"/>
      <c r="NNZ309" s="5"/>
      <c r="NOA309" s="5"/>
      <c r="NOB309" s="5"/>
      <c r="NOC309" s="5"/>
      <c r="NOD309" s="5"/>
      <c r="NOE309" s="5"/>
      <c r="NOF309" s="5"/>
      <c r="NOG309" s="5"/>
      <c r="NOH309" s="5"/>
      <c r="NOI309" s="5"/>
      <c r="NOJ309" s="5"/>
      <c r="NOK309" s="5"/>
      <c r="NOL309" s="5"/>
      <c r="NOM309" s="5"/>
      <c r="NON309" s="5"/>
      <c r="NOO309" s="5"/>
      <c r="NOP309" s="5"/>
      <c r="NOQ309" s="5"/>
      <c r="NOR309" s="5"/>
      <c r="NOS309" s="5"/>
      <c r="NOT309" s="5"/>
      <c r="NOU309" s="5"/>
      <c r="NOV309" s="5"/>
      <c r="NOW309" s="5"/>
      <c r="NOX309" s="5"/>
      <c r="NOY309" s="5"/>
      <c r="NOZ309" s="5"/>
      <c r="NPA309" s="5"/>
      <c r="NPB309" s="5"/>
      <c r="NPC309" s="5"/>
      <c r="NPD309" s="5"/>
      <c r="NPE309" s="5"/>
      <c r="NPF309" s="5"/>
      <c r="NPG309" s="5"/>
      <c r="NPH309" s="5"/>
      <c r="NPI309" s="5"/>
      <c r="NPJ309" s="5"/>
      <c r="NPK309" s="5"/>
      <c r="NPL309" s="5"/>
      <c r="NPM309" s="5"/>
      <c r="NPN309" s="5"/>
      <c r="NPO309" s="5"/>
      <c r="NPP309" s="5"/>
      <c r="NPQ309" s="5"/>
      <c r="NPR309" s="5"/>
      <c r="NPS309" s="5"/>
      <c r="NPT309" s="5"/>
      <c r="NPU309" s="5"/>
      <c r="NPV309" s="5"/>
      <c r="NPW309" s="5"/>
      <c r="NPX309" s="5"/>
      <c r="NPY309" s="5"/>
      <c r="NPZ309" s="5"/>
      <c r="NQA309" s="5"/>
      <c r="NQB309" s="5"/>
      <c r="NQC309" s="5"/>
      <c r="NQD309" s="5"/>
      <c r="NQE309" s="5"/>
      <c r="NQF309" s="5"/>
      <c r="NQG309" s="5"/>
      <c r="NQH309" s="5"/>
      <c r="NQI309" s="5"/>
      <c r="NQJ309" s="5"/>
      <c r="NQK309" s="5"/>
      <c r="NQL309" s="5"/>
      <c r="NQM309" s="5"/>
      <c r="NQN309" s="5"/>
      <c r="NQO309" s="5"/>
      <c r="NQP309" s="5"/>
      <c r="NQQ309" s="5"/>
      <c r="NQR309" s="5"/>
      <c r="NQS309" s="5"/>
      <c r="NQT309" s="5"/>
      <c r="NQU309" s="5"/>
      <c r="NQV309" s="5"/>
      <c r="NQW309" s="5"/>
      <c r="NQX309" s="5"/>
      <c r="NQY309" s="5"/>
      <c r="NQZ309" s="5"/>
      <c r="NRA309" s="5"/>
      <c r="NRB309" s="5"/>
      <c r="NRC309" s="5"/>
      <c r="NRD309" s="5"/>
      <c r="NRE309" s="5"/>
      <c r="NRF309" s="5"/>
      <c r="NRG309" s="5"/>
      <c r="NRH309" s="5"/>
      <c r="NRI309" s="5"/>
      <c r="NRJ309" s="5"/>
      <c r="NRK309" s="5"/>
      <c r="NRL309" s="5"/>
      <c r="NRM309" s="5"/>
      <c r="NRN309" s="5"/>
      <c r="NRO309" s="5"/>
      <c r="NRP309" s="5"/>
      <c r="NRQ309" s="5"/>
      <c r="NRR309" s="5"/>
      <c r="NRS309" s="5"/>
      <c r="NRT309" s="5"/>
      <c r="NRU309" s="5"/>
      <c r="NRV309" s="5"/>
      <c r="NRW309" s="5"/>
      <c r="NRX309" s="5"/>
      <c r="NRY309" s="5"/>
      <c r="NRZ309" s="5"/>
      <c r="NSA309" s="5"/>
      <c r="NSB309" s="5"/>
      <c r="NSC309" s="5"/>
      <c r="NSD309" s="5"/>
      <c r="NSE309" s="5"/>
      <c r="NSF309" s="5"/>
      <c r="NSG309" s="5"/>
      <c r="NSH309" s="5"/>
      <c r="NSI309" s="5"/>
      <c r="NSJ309" s="5"/>
      <c r="NSK309" s="5"/>
      <c r="NSL309" s="5"/>
      <c r="NSM309" s="5"/>
      <c r="NSN309" s="5"/>
      <c r="NSO309" s="5"/>
      <c r="NSP309" s="5"/>
      <c r="NSQ309" s="5"/>
      <c r="NSR309" s="5"/>
      <c r="NSS309" s="5"/>
      <c r="NST309" s="5"/>
      <c r="NSU309" s="5"/>
      <c r="NSV309" s="5"/>
      <c r="NSW309" s="5"/>
      <c r="NSX309" s="5"/>
      <c r="NSY309" s="5"/>
      <c r="NSZ309" s="5"/>
      <c r="NTA309" s="5"/>
      <c r="NTB309" s="5"/>
      <c r="NTC309" s="5"/>
      <c r="NTD309" s="5"/>
      <c r="NTE309" s="5"/>
      <c r="NTF309" s="5"/>
      <c r="NTG309" s="5"/>
      <c r="NTH309" s="5"/>
      <c r="NTI309" s="5"/>
      <c r="NTJ309" s="5"/>
      <c r="NTK309" s="5"/>
      <c r="NTL309" s="5"/>
      <c r="NTM309" s="5"/>
      <c r="NTN309" s="5"/>
      <c r="NTO309" s="5"/>
      <c r="NTP309" s="5"/>
      <c r="NTQ309" s="5"/>
      <c r="NTR309" s="5"/>
      <c r="NTS309" s="5"/>
      <c r="NTT309" s="5"/>
      <c r="NTU309" s="5"/>
      <c r="NTV309" s="5"/>
      <c r="NTW309" s="5"/>
      <c r="NTX309" s="5"/>
      <c r="NTY309" s="5"/>
      <c r="NTZ309" s="5"/>
      <c r="NUA309" s="5"/>
      <c r="NUB309" s="5"/>
      <c r="NUC309" s="5"/>
      <c r="NUD309" s="5"/>
      <c r="NUE309" s="5"/>
      <c r="NUF309" s="5"/>
      <c r="NUG309" s="5"/>
      <c r="NUH309" s="5"/>
      <c r="NUI309" s="5"/>
      <c r="NUJ309" s="5"/>
      <c r="NUK309" s="5"/>
      <c r="NUL309" s="5"/>
      <c r="NUM309" s="5"/>
      <c r="NUN309" s="5"/>
      <c r="NUO309" s="5"/>
      <c r="NUP309" s="5"/>
      <c r="NUQ309" s="5"/>
      <c r="NUR309" s="5"/>
      <c r="NUS309" s="5"/>
      <c r="NUT309" s="5"/>
      <c r="NUU309" s="5"/>
      <c r="NUV309" s="5"/>
      <c r="NUW309" s="5"/>
      <c r="NUX309" s="5"/>
      <c r="NUY309" s="5"/>
      <c r="NUZ309" s="5"/>
      <c r="NVA309" s="5"/>
      <c r="NVB309" s="5"/>
      <c r="NVC309" s="5"/>
      <c r="NVD309" s="5"/>
      <c r="NVE309" s="5"/>
      <c r="NVF309" s="5"/>
      <c r="NVG309" s="5"/>
      <c r="NVH309" s="5"/>
      <c r="NVI309" s="5"/>
      <c r="NVJ309" s="5"/>
      <c r="NVK309" s="5"/>
      <c r="NVL309" s="5"/>
      <c r="NVM309" s="5"/>
      <c r="NVN309" s="5"/>
      <c r="NVO309" s="5"/>
      <c r="NVP309" s="5"/>
      <c r="NVQ309" s="5"/>
      <c r="NVR309" s="5"/>
      <c r="NVS309" s="5"/>
      <c r="NVT309" s="5"/>
      <c r="NVU309" s="5"/>
      <c r="NVV309" s="5"/>
      <c r="NVW309" s="5"/>
      <c r="NVX309" s="5"/>
      <c r="NVY309" s="5"/>
      <c r="NVZ309" s="5"/>
      <c r="NWA309" s="5"/>
      <c r="NWB309" s="5"/>
      <c r="NWC309" s="5"/>
      <c r="NWD309" s="5"/>
      <c r="NWE309" s="5"/>
      <c r="NWF309" s="5"/>
      <c r="NWG309" s="5"/>
      <c r="NWH309" s="5"/>
      <c r="NWI309" s="5"/>
      <c r="NWJ309" s="5"/>
      <c r="NWK309" s="5"/>
      <c r="NWL309" s="5"/>
      <c r="NWM309" s="5"/>
      <c r="NWN309" s="5"/>
      <c r="NWO309" s="5"/>
      <c r="NWP309" s="5"/>
      <c r="NWQ309" s="5"/>
      <c r="NWR309" s="5"/>
      <c r="NWS309" s="5"/>
      <c r="NWT309" s="5"/>
      <c r="NWU309" s="5"/>
      <c r="NWV309" s="5"/>
      <c r="NWW309" s="5"/>
      <c r="NWX309" s="5"/>
      <c r="NWY309" s="5"/>
      <c r="NWZ309" s="5"/>
      <c r="NXA309" s="5"/>
      <c r="NXB309" s="5"/>
      <c r="NXC309" s="5"/>
      <c r="NXD309" s="5"/>
      <c r="NXE309" s="5"/>
      <c r="NXF309" s="5"/>
      <c r="NXG309" s="5"/>
      <c r="NXH309" s="5"/>
      <c r="NXI309" s="5"/>
      <c r="NXJ309" s="5"/>
      <c r="NXK309" s="5"/>
      <c r="NXL309" s="5"/>
      <c r="NXM309" s="5"/>
      <c r="NXN309" s="5"/>
      <c r="NXO309" s="5"/>
      <c r="NXP309" s="5"/>
      <c r="NXQ309" s="5"/>
      <c r="NXR309" s="5"/>
      <c r="NXS309" s="5"/>
      <c r="NXT309" s="5"/>
      <c r="NXU309" s="5"/>
      <c r="NXV309" s="5"/>
      <c r="NXW309" s="5"/>
      <c r="NXX309" s="5"/>
      <c r="NXY309" s="5"/>
      <c r="NXZ309" s="5"/>
      <c r="NYA309" s="5"/>
      <c r="NYB309" s="5"/>
      <c r="NYC309" s="5"/>
      <c r="NYD309" s="5"/>
      <c r="NYE309" s="5"/>
      <c r="NYF309" s="5"/>
      <c r="NYG309" s="5"/>
      <c r="NYH309" s="5"/>
      <c r="NYI309" s="5"/>
      <c r="NYJ309" s="5"/>
      <c r="NYK309" s="5"/>
      <c r="NYL309" s="5"/>
      <c r="NYM309" s="5"/>
      <c r="NYN309" s="5"/>
      <c r="NYO309" s="5"/>
      <c r="NYP309" s="5"/>
      <c r="NYQ309" s="5"/>
      <c r="NYR309" s="5"/>
      <c r="NYS309" s="5"/>
      <c r="NYT309" s="5"/>
      <c r="NYU309" s="5"/>
      <c r="NYV309" s="5"/>
      <c r="NYW309" s="5"/>
      <c r="NYX309" s="5"/>
      <c r="NYY309" s="5"/>
      <c r="NYZ309" s="5"/>
      <c r="NZA309" s="5"/>
      <c r="NZB309" s="5"/>
      <c r="NZC309" s="5"/>
      <c r="NZD309" s="5"/>
      <c r="NZE309" s="5"/>
      <c r="NZF309" s="5"/>
      <c r="NZG309" s="5"/>
      <c r="NZH309" s="5"/>
      <c r="NZI309" s="5"/>
      <c r="NZJ309" s="5"/>
      <c r="NZK309" s="5"/>
      <c r="NZL309" s="5"/>
      <c r="NZM309" s="5"/>
      <c r="NZN309" s="5"/>
      <c r="NZO309" s="5"/>
      <c r="NZP309" s="5"/>
      <c r="NZQ309" s="5"/>
      <c r="NZR309" s="5"/>
      <c r="NZS309" s="5"/>
      <c r="NZT309" s="5"/>
      <c r="NZU309" s="5"/>
      <c r="NZV309" s="5"/>
      <c r="NZW309" s="5"/>
      <c r="NZX309" s="5"/>
      <c r="NZY309" s="5"/>
      <c r="NZZ309" s="5"/>
      <c r="OAA309" s="5"/>
      <c r="OAB309" s="5"/>
      <c r="OAC309" s="5"/>
      <c r="OAD309" s="5"/>
      <c r="OAE309" s="5"/>
      <c r="OAF309" s="5"/>
      <c r="OAG309" s="5"/>
      <c r="OAH309" s="5"/>
      <c r="OAI309" s="5"/>
      <c r="OAJ309" s="5"/>
      <c r="OAK309" s="5"/>
      <c r="OAL309" s="5"/>
      <c r="OAM309" s="5"/>
      <c r="OAN309" s="5"/>
      <c r="OAO309" s="5"/>
      <c r="OAP309" s="5"/>
      <c r="OAQ309" s="5"/>
      <c r="OAR309" s="5"/>
      <c r="OAS309" s="5"/>
      <c r="OAT309" s="5"/>
      <c r="OAU309" s="5"/>
      <c r="OAV309" s="5"/>
      <c r="OAW309" s="5"/>
      <c r="OAX309" s="5"/>
      <c r="OAY309" s="5"/>
      <c r="OAZ309" s="5"/>
      <c r="OBA309" s="5"/>
      <c r="OBB309" s="5"/>
      <c r="OBC309" s="5"/>
      <c r="OBD309" s="5"/>
      <c r="OBE309" s="5"/>
      <c r="OBF309" s="5"/>
      <c r="OBG309" s="5"/>
      <c r="OBH309" s="5"/>
      <c r="OBI309" s="5"/>
      <c r="OBJ309" s="5"/>
      <c r="OBK309" s="5"/>
      <c r="OBL309" s="5"/>
      <c r="OBM309" s="5"/>
      <c r="OBN309" s="5"/>
      <c r="OBO309" s="5"/>
      <c r="OBP309" s="5"/>
      <c r="OBQ309" s="5"/>
      <c r="OBR309" s="5"/>
      <c r="OBS309" s="5"/>
      <c r="OBT309" s="5"/>
      <c r="OBU309" s="5"/>
      <c r="OBV309" s="5"/>
      <c r="OBW309" s="5"/>
      <c r="OBX309" s="5"/>
      <c r="OBY309" s="5"/>
      <c r="OBZ309" s="5"/>
      <c r="OCA309" s="5"/>
      <c r="OCB309" s="5"/>
      <c r="OCC309" s="5"/>
      <c r="OCD309" s="5"/>
      <c r="OCE309" s="5"/>
      <c r="OCF309" s="5"/>
      <c r="OCG309" s="5"/>
      <c r="OCH309" s="5"/>
      <c r="OCI309" s="5"/>
      <c r="OCJ309" s="5"/>
      <c r="OCK309" s="5"/>
      <c r="OCL309" s="5"/>
      <c r="OCM309" s="5"/>
      <c r="OCN309" s="5"/>
      <c r="OCO309" s="5"/>
      <c r="OCP309" s="5"/>
      <c r="OCQ309" s="5"/>
      <c r="OCR309" s="5"/>
      <c r="OCS309" s="5"/>
      <c r="OCT309" s="5"/>
      <c r="OCU309" s="5"/>
      <c r="OCV309" s="5"/>
      <c r="OCW309" s="5"/>
      <c r="OCX309" s="5"/>
      <c r="OCY309" s="5"/>
      <c r="OCZ309" s="5"/>
      <c r="ODA309" s="5"/>
      <c r="ODB309" s="5"/>
      <c r="ODC309" s="5"/>
      <c r="ODD309" s="5"/>
      <c r="ODE309" s="5"/>
      <c r="ODF309" s="5"/>
      <c r="ODG309" s="5"/>
      <c r="ODH309" s="5"/>
      <c r="ODI309" s="5"/>
      <c r="ODJ309" s="5"/>
      <c r="ODK309" s="5"/>
      <c r="ODL309" s="5"/>
      <c r="ODM309" s="5"/>
      <c r="ODN309" s="5"/>
      <c r="ODO309" s="5"/>
      <c r="ODP309" s="5"/>
      <c r="ODQ309" s="5"/>
      <c r="ODR309" s="5"/>
      <c r="ODS309" s="5"/>
      <c r="ODT309" s="5"/>
      <c r="ODU309" s="5"/>
      <c r="ODV309" s="5"/>
      <c r="ODW309" s="5"/>
      <c r="ODX309" s="5"/>
      <c r="ODY309" s="5"/>
      <c r="ODZ309" s="5"/>
      <c r="OEA309" s="5"/>
      <c r="OEB309" s="5"/>
      <c r="OEC309" s="5"/>
      <c r="OED309" s="5"/>
      <c r="OEE309" s="5"/>
      <c r="OEF309" s="5"/>
      <c r="OEG309" s="5"/>
      <c r="OEH309" s="5"/>
      <c r="OEI309" s="5"/>
      <c r="OEJ309" s="5"/>
      <c r="OEK309" s="5"/>
      <c r="OEL309" s="5"/>
      <c r="OEM309" s="5"/>
      <c r="OEN309" s="5"/>
      <c r="OEO309" s="5"/>
      <c r="OEP309" s="5"/>
      <c r="OEQ309" s="5"/>
      <c r="OER309" s="5"/>
      <c r="OES309" s="5"/>
      <c r="OET309" s="5"/>
      <c r="OEU309" s="5"/>
      <c r="OEV309" s="5"/>
      <c r="OEW309" s="5"/>
      <c r="OEX309" s="5"/>
      <c r="OEY309" s="5"/>
      <c r="OEZ309" s="5"/>
      <c r="OFA309" s="5"/>
      <c r="OFB309" s="5"/>
      <c r="OFC309" s="5"/>
      <c r="OFD309" s="5"/>
      <c r="OFE309" s="5"/>
      <c r="OFF309" s="5"/>
      <c r="OFG309" s="5"/>
      <c r="OFH309" s="5"/>
      <c r="OFI309" s="5"/>
      <c r="OFJ309" s="5"/>
      <c r="OFK309" s="5"/>
      <c r="OFL309" s="5"/>
      <c r="OFM309" s="5"/>
      <c r="OFN309" s="5"/>
      <c r="OFO309" s="5"/>
      <c r="OFP309" s="5"/>
      <c r="OFQ309" s="5"/>
      <c r="OFR309" s="5"/>
      <c r="OFS309" s="5"/>
      <c r="OFT309" s="5"/>
      <c r="OFU309" s="5"/>
      <c r="OFV309" s="5"/>
      <c r="OFW309" s="5"/>
      <c r="OFX309" s="5"/>
      <c r="OFY309" s="5"/>
      <c r="OFZ309" s="5"/>
      <c r="OGA309" s="5"/>
      <c r="OGB309" s="5"/>
      <c r="OGC309" s="5"/>
      <c r="OGD309" s="5"/>
      <c r="OGE309" s="5"/>
      <c r="OGF309" s="5"/>
      <c r="OGG309" s="5"/>
      <c r="OGH309" s="5"/>
      <c r="OGI309" s="5"/>
      <c r="OGJ309" s="5"/>
      <c r="OGK309" s="5"/>
      <c r="OGL309" s="5"/>
      <c r="OGM309" s="5"/>
      <c r="OGN309" s="5"/>
      <c r="OGO309" s="5"/>
      <c r="OGP309" s="5"/>
      <c r="OGQ309" s="5"/>
      <c r="OGR309" s="5"/>
      <c r="OGS309" s="5"/>
      <c r="OGT309" s="5"/>
      <c r="OGU309" s="5"/>
      <c r="OGV309" s="5"/>
      <c r="OGW309" s="5"/>
      <c r="OGX309" s="5"/>
      <c r="OGY309" s="5"/>
      <c r="OGZ309" s="5"/>
      <c r="OHA309" s="5"/>
      <c r="OHB309" s="5"/>
      <c r="OHC309" s="5"/>
      <c r="OHD309" s="5"/>
      <c r="OHE309" s="5"/>
      <c r="OHF309" s="5"/>
      <c r="OHG309" s="5"/>
      <c r="OHH309" s="5"/>
      <c r="OHI309" s="5"/>
      <c r="OHJ309" s="5"/>
      <c r="OHK309" s="5"/>
      <c r="OHL309" s="5"/>
      <c r="OHM309" s="5"/>
      <c r="OHN309" s="5"/>
      <c r="OHO309" s="5"/>
      <c r="OHP309" s="5"/>
      <c r="OHQ309" s="5"/>
      <c r="OHR309" s="5"/>
      <c r="OHS309" s="5"/>
      <c r="OHT309" s="5"/>
      <c r="OHU309" s="5"/>
      <c r="OHV309" s="5"/>
      <c r="OHW309" s="5"/>
      <c r="OHX309" s="5"/>
      <c r="OHY309" s="5"/>
      <c r="OHZ309" s="5"/>
      <c r="OIA309" s="5"/>
      <c r="OIB309" s="5"/>
      <c r="OIC309" s="5"/>
      <c r="OID309" s="5"/>
      <c r="OIE309" s="5"/>
      <c r="OIF309" s="5"/>
      <c r="OIG309" s="5"/>
      <c r="OIH309" s="5"/>
      <c r="OII309" s="5"/>
      <c r="OIJ309" s="5"/>
      <c r="OIK309" s="5"/>
      <c r="OIL309" s="5"/>
      <c r="OIM309" s="5"/>
      <c r="OIN309" s="5"/>
      <c r="OIO309" s="5"/>
      <c r="OIP309" s="5"/>
      <c r="OIQ309" s="5"/>
      <c r="OIR309" s="5"/>
      <c r="OIS309" s="5"/>
      <c r="OIT309" s="5"/>
      <c r="OIU309" s="5"/>
      <c r="OIV309" s="5"/>
      <c r="OIW309" s="5"/>
      <c r="OIX309" s="5"/>
      <c r="OIY309" s="5"/>
      <c r="OIZ309" s="5"/>
      <c r="OJA309" s="5"/>
      <c r="OJB309" s="5"/>
      <c r="OJC309" s="5"/>
      <c r="OJD309" s="5"/>
      <c r="OJE309" s="5"/>
      <c r="OJF309" s="5"/>
      <c r="OJG309" s="5"/>
      <c r="OJH309" s="5"/>
      <c r="OJI309" s="5"/>
      <c r="OJJ309" s="5"/>
      <c r="OJK309" s="5"/>
      <c r="OJL309" s="5"/>
      <c r="OJM309" s="5"/>
      <c r="OJN309" s="5"/>
      <c r="OJO309" s="5"/>
      <c r="OJP309" s="5"/>
      <c r="OJQ309" s="5"/>
      <c r="OJR309" s="5"/>
      <c r="OJS309" s="5"/>
      <c r="OJT309" s="5"/>
      <c r="OJU309" s="5"/>
      <c r="OJV309" s="5"/>
      <c r="OJW309" s="5"/>
      <c r="OJX309" s="5"/>
      <c r="OJY309" s="5"/>
      <c r="OJZ309" s="5"/>
      <c r="OKA309" s="5"/>
      <c r="OKB309" s="5"/>
      <c r="OKC309" s="5"/>
      <c r="OKD309" s="5"/>
      <c r="OKE309" s="5"/>
      <c r="OKF309" s="5"/>
      <c r="OKG309" s="5"/>
      <c r="OKH309" s="5"/>
      <c r="OKI309" s="5"/>
      <c r="OKJ309" s="5"/>
      <c r="OKK309" s="5"/>
      <c r="OKL309" s="5"/>
      <c r="OKM309" s="5"/>
      <c r="OKN309" s="5"/>
      <c r="OKO309" s="5"/>
      <c r="OKP309" s="5"/>
      <c r="OKQ309" s="5"/>
      <c r="OKR309" s="5"/>
      <c r="OKS309" s="5"/>
      <c r="OKT309" s="5"/>
      <c r="OKU309" s="5"/>
      <c r="OKV309" s="5"/>
      <c r="OKW309" s="5"/>
      <c r="OKX309" s="5"/>
      <c r="OKY309" s="5"/>
      <c r="OKZ309" s="5"/>
      <c r="OLA309" s="5"/>
      <c r="OLB309" s="5"/>
      <c r="OLC309" s="5"/>
      <c r="OLD309" s="5"/>
      <c r="OLE309" s="5"/>
      <c r="OLF309" s="5"/>
      <c r="OLG309" s="5"/>
      <c r="OLH309" s="5"/>
      <c r="OLI309" s="5"/>
      <c r="OLJ309" s="5"/>
      <c r="OLK309" s="5"/>
      <c r="OLL309" s="5"/>
      <c r="OLM309" s="5"/>
      <c r="OLN309" s="5"/>
      <c r="OLO309" s="5"/>
      <c r="OLP309" s="5"/>
      <c r="OLQ309" s="5"/>
      <c r="OLR309" s="5"/>
      <c r="OLS309" s="5"/>
      <c r="OLT309" s="5"/>
      <c r="OLU309" s="5"/>
      <c r="OLV309" s="5"/>
      <c r="OLW309" s="5"/>
      <c r="OLX309" s="5"/>
      <c r="OLY309" s="5"/>
      <c r="OLZ309" s="5"/>
      <c r="OMA309" s="5"/>
      <c r="OMB309" s="5"/>
      <c r="OMC309" s="5"/>
      <c r="OMD309" s="5"/>
      <c r="OME309" s="5"/>
      <c r="OMF309" s="5"/>
      <c r="OMG309" s="5"/>
      <c r="OMH309" s="5"/>
      <c r="OMI309" s="5"/>
      <c r="OMJ309" s="5"/>
      <c r="OMK309" s="5"/>
      <c r="OML309" s="5"/>
      <c r="OMM309" s="5"/>
      <c r="OMN309" s="5"/>
      <c r="OMO309" s="5"/>
      <c r="OMP309" s="5"/>
      <c r="OMQ309" s="5"/>
      <c r="OMR309" s="5"/>
      <c r="OMS309" s="5"/>
      <c r="OMT309" s="5"/>
      <c r="OMU309" s="5"/>
      <c r="OMV309" s="5"/>
      <c r="OMW309" s="5"/>
      <c r="OMX309" s="5"/>
      <c r="OMY309" s="5"/>
      <c r="OMZ309" s="5"/>
      <c r="ONA309" s="5"/>
      <c r="ONB309" s="5"/>
      <c r="ONC309" s="5"/>
      <c r="OND309" s="5"/>
      <c r="ONE309" s="5"/>
      <c r="ONF309" s="5"/>
      <c r="ONG309" s="5"/>
      <c r="ONH309" s="5"/>
      <c r="ONI309" s="5"/>
      <c r="ONJ309" s="5"/>
      <c r="ONK309" s="5"/>
      <c r="ONL309" s="5"/>
      <c r="ONM309" s="5"/>
      <c r="ONN309" s="5"/>
      <c r="ONO309" s="5"/>
      <c r="ONP309" s="5"/>
      <c r="ONQ309" s="5"/>
      <c r="ONR309" s="5"/>
      <c r="ONS309" s="5"/>
      <c r="ONT309" s="5"/>
      <c r="ONU309" s="5"/>
      <c r="ONV309" s="5"/>
      <c r="ONW309" s="5"/>
      <c r="ONX309" s="5"/>
      <c r="ONY309" s="5"/>
      <c r="ONZ309" s="5"/>
      <c r="OOA309" s="5"/>
      <c r="OOB309" s="5"/>
      <c r="OOC309" s="5"/>
      <c r="OOD309" s="5"/>
      <c r="OOE309" s="5"/>
      <c r="OOF309" s="5"/>
      <c r="OOG309" s="5"/>
      <c r="OOH309" s="5"/>
      <c r="OOI309" s="5"/>
      <c r="OOJ309" s="5"/>
      <c r="OOK309" s="5"/>
      <c r="OOL309" s="5"/>
      <c r="OOM309" s="5"/>
      <c r="OON309" s="5"/>
      <c r="OOO309" s="5"/>
      <c r="OOP309" s="5"/>
      <c r="OOQ309" s="5"/>
      <c r="OOR309" s="5"/>
      <c r="OOS309" s="5"/>
      <c r="OOT309" s="5"/>
      <c r="OOU309" s="5"/>
      <c r="OOV309" s="5"/>
      <c r="OOW309" s="5"/>
      <c r="OOX309" s="5"/>
      <c r="OOY309" s="5"/>
      <c r="OOZ309" s="5"/>
      <c r="OPA309" s="5"/>
      <c r="OPB309" s="5"/>
      <c r="OPC309" s="5"/>
      <c r="OPD309" s="5"/>
      <c r="OPE309" s="5"/>
      <c r="OPF309" s="5"/>
      <c r="OPG309" s="5"/>
      <c r="OPH309" s="5"/>
      <c r="OPI309" s="5"/>
      <c r="OPJ309" s="5"/>
      <c r="OPK309" s="5"/>
      <c r="OPL309" s="5"/>
      <c r="OPM309" s="5"/>
      <c r="OPN309" s="5"/>
      <c r="OPO309" s="5"/>
      <c r="OPP309" s="5"/>
      <c r="OPQ309" s="5"/>
      <c r="OPR309" s="5"/>
      <c r="OPS309" s="5"/>
      <c r="OPT309" s="5"/>
      <c r="OPU309" s="5"/>
      <c r="OPV309" s="5"/>
      <c r="OPW309" s="5"/>
      <c r="OPX309" s="5"/>
      <c r="OPY309" s="5"/>
      <c r="OPZ309" s="5"/>
      <c r="OQA309" s="5"/>
      <c r="OQB309" s="5"/>
      <c r="OQC309" s="5"/>
      <c r="OQD309" s="5"/>
      <c r="OQE309" s="5"/>
      <c r="OQF309" s="5"/>
      <c r="OQG309" s="5"/>
      <c r="OQH309" s="5"/>
      <c r="OQI309" s="5"/>
      <c r="OQJ309" s="5"/>
      <c r="OQK309" s="5"/>
      <c r="OQL309" s="5"/>
      <c r="OQM309" s="5"/>
      <c r="OQN309" s="5"/>
      <c r="OQO309" s="5"/>
      <c r="OQP309" s="5"/>
      <c r="OQQ309" s="5"/>
      <c r="OQR309" s="5"/>
      <c r="OQS309" s="5"/>
      <c r="OQT309" s="5"/>
      <c r="OQU309" s="5"/>
      <c r="OQV309" s="5"/>
      <c r="OQW309" s="5"/>
      <c r="OQX309" s="5"/>
      <c r="OQY309" s="5"/>
      <c r="OQZ309" s="5"/>
      <c r="ORA309" s="5"/>
      <c r="ORB309" s="5"/>
      <c r="ORC309" s="5"/>
      <c r="ORD309" s="5"/>
      <c r="ORE309" s="5"/>
      <c r="ORF309" s="5"/>
      <c r="ORG309" s="5"/>
      <c r="ORH309" s="5"/>
      <c r="ORI309" s="5"/>
      <c r="ORJ309" s="5"/>
      <c r="ORK309" s="5"/>
      <c r="ORL309" s="5"/>
      <c r="ORM309" s="5"/>
      <c r="ORN309" s="5"/>
      <c r="ORO309" s="5"/>
      <c r="ORP309" s="5"/>
      <c r="ORQ309" s="5"/>
      <c r="ORR309" s="5"/>
      <c r="ORS309" s="5"/>
      <c r="ORT309" s="5"/>
      <c r="ORU309" s="5"/>
      <c r="ORV309" s="5"/>
      <c r="ORW309" s="5"/>
      <c r="ORX309" s="5"/>
      <c r="ORY309" s="5"/>
      <c r="ORZ309" s="5"/>
      <c r="OSA309" s="5"/>
      <c r="OSB309" s="5"/>
      <c r="OSC309" s="5"/>
      <c r="OSD309" s="5"/>
      <c r="OSE309" s="5"/>
      <c r="OSF309" s="5"/>
      <c r="OSG309" s="5"/>
      <c r="OSH309" s="5"/>
      <c r="OSI309" s="5"/>
      <c r="OSJ309" s="5"/>
      <c r="OSK309" s="5"/>
      <c r="OSL309" s="5"/>
      <c r="OSM309" s="5"/>
      <c r="OSN309" s="5"/>
      <c r="OSO309" s="5"/>
      <c r="OSP309" s="5"/>
      <c r="OSQ309" s="5"/>
      <c r="OSR309" s="5"/>
      <c r="OSS309" s="5"/>
      <c r="OST309" s="5"/>
      <c r="OSU309" s="5"/>
      <c r="OSV309" s="5"/>
      <c r="OSW309" s="5"/>
      <c r="OSX309" s="5"/>
      <c r="OSY309" s="5"/>
      <c r="OSZ309" s="5"/>
      <c r="OTA309" s="5"/>
      <c r="OTB309" s="5"/>
      <c r="OTC309" s="5"/>
      <c r="OTD309" s="5"/>
      <c r="OTE309" s="5"/>
      <c r="OTF309" s="5"/>
      <c r="OTG309" s="5"/>
      <c r="OTH309" s="5"/>
      <c r="OTI309" s="5"/>
      <c r="OTJ309" s="5"/>
      <c r="OTK309" s="5"/>
      <c r="OTL309" s="5"/>
      <c r="OTM309" s="5"/>
      <c r="OTN309" s="5"/>
      <c r="OTO309" s="5"/>
      <c r="OTP309" s="5"/>
      <c r="OTQ309" s="5"/>
      <c r="OTR309" s="5"/>
      <c r="OTS309" s="5"/>
      <c r="OTT309" s="5"/>
      <c r="OTU309" s="5"/>
      <c r="OTV309" s="5"/>
      <c r="OTW309" s="5"/>
      <c r="OTX309" s="5"/>
      <c r="OTY309" s="5"/>
      <c r="OTZ309" s="5"/>
      <c r="OUA309" s="5"/>
      <c r="OUB309" s="5"/>
      <c r="OUC309" s="5"/>
      <c r="OUD309" s="5"/>
      <c r="OUE309" s="5"/>
      <c r="OUF309" s="5"/>
      <c r="OUG309" s="5"/>
      <c r="OUH309" s="5"/>
      <c r="OUI309" s="5"/>
      <c r="OUJ309" s="5"/>
      <c r="OUK309" s="5"/>
      <c r="OUL309" s="5"/>
      <c r="OUM309" s="5"/>
      <c r="OUN309" s="5"/>
      <c r="OUO309" s="5"/>
      <c r="OUP309" s="5"/>
      <c r="OUQ309" s="5"/>
      <c r="OUR309" s="5"/>
      <c r="OUS309" s="5"/>
      <c r="OUT309" s="5"/>
      <c r="OUU309" s="5"/>
      <c r="OUV309" s="5"/>
      <c r="OUW309" s="5"/>
      <c r="OUX309" s="5"/>
      <c r="OUY309" s="5"/>
      <c r="OUZ309" s="5"/>
      <c r="OVA309" s="5"/>
      <c r="OVB309" s="5"/>
      <c r="OVC309" s="5"/>
      <c r="OVD309" s="5"/>
      <c r="OVE309" s="5"/>
      <c r="OVF309" s="5"/>
      <c r="OVG309" s="5"/>
      <c r="OVH309" s="5"/>
      <c r="OVI309" s="5"/>
      <c r="OVJ309" s="5"/>
      <c r="OVK309" s="5"/>
      <c r="OVL309" s="5"/>
      <c r="OVM309" s="5"/>
      <c r="OVN309" s="5"/>
      <c r="OVO309" s="5"/>
      <c r="OVP309" s="5"/>
      <c r="OVQ309" s="5"/>
      <c r="OVR309" s="5"/>
      <c r="OVS309" s="5"/>
      <c r="OVT309" s="5"/>
      <c r="OVU309" s="5"/>
      <c r="OVV309" s="5"/>
      <c r="OVW309" s="5"/>
      <c r="OVX309" s="5"/>
      <c r="OVY309" s="5"/>
      <c r="OVZ309" s="5"/>
      <c r="OWA309" s="5"/>
      <c r="OWB309" s="5"/>
      <c r="OWC309" s="5"/>
      <c r="OWD309" s="5"/>
      <c r="OWE309" s="5"/>
      <c r="OWF309" s="5"/>
      <c r="OWG309" s="5"/>
      <c r="OWH309" s="5"/>
      <c r="OWI309" s="5"/>
      <c r="OWJ309" s="5"/>
      <c r="OWK309" s="5"/>
      <c r="OWL309" s="5"/>
      <c r="OWM309" s="5"/>
      <c r="OWN309" s="5"/>
      <c r="OWO309" s="5"/>
      <c r="OWP309" s="5"/>
      <c r="OWQ309" s="5"/>
      <c r="OWR309" s="5"/>
      <c r="OWS309" s="5"/>
      <c r="OWT309" s="5"/>
      <c r="OWU309" s="5"/>
      <c r="OWV309" s="5"/>
      <c r="OWW309" s="5"/>
      <c r="OWX309" s="5"/>
      <c r="OWY309" s="5"/>
      <c r="OWZ309" s="5"/>
      <c r="OXA309" s="5"/>
      <c r="OXB309" s="5"/>
      <c r="OXC309" s="5"/>
      <c r="OXD309" s="5"/>
      <c r="OXE309" s="5"/>
      <c r="OXF309" s="5"/>
      <c r="OXG309" s="5"/>
      <c r="OXH309" s="5"/>
      <c r="OXI309" s="5"/>
      <c r="OXJ309" s="5"/>
      <c r="OXK309" s="5"/>
      <c r="OXL309" s="5"/>
      <c r="OXM309" s="5"/>
      <c r="OXN309" s="5"/>
      <c r="OXO309" s="5"/>
      <c r="OXP309" s="5"/>
      <c r="OXQ309" s="5"/>
      <c r="OXR309" s="5"/>
      <c r="OXS309" s="5"/>
      <c r="OXT309" s="5"/>
      <c r="OXU309" s="5"/>
      <c r="OXV309" s="5"/>
      <c r="OXW309" s="5"/>
      <c r="OXX309" s="5"/>
      <c r="OXY309" s="5"/>
      <c r="OXZ309" s="5"/>
      <c r="OYA309" s="5"/>
      <c r="OYB309" s="5"/>
      <c r="OYC309" s="5"/>
      <c r="OYD309" s="5"/>
      <c r="OYE309" s="5"/>
      <c r="OYF309" s="5"/>
      <c r="OYG309" s="5"/>
      <c r="OYH309" s="5"/>
      <c r="OYI309" s="5"/>
      <c r="OYJ309" s="5"/>
      <c r="OYK309" s="5"/>
      <c r="OYL309" s="5"/>
      <c r="OYM309" s="5"/>
      <c r="OYN309" s="5"/>
      <c r="OYO309" s="5"/>
      <c r="OYP309" s="5"/>
      <c r="OYQ309" s="5"/>
      <c r="OYR309" s="5"/>
      <c r="OYS309" s="5"/>
      <c r="OYT309" s="5"/>
      <c r="OYU309" s="5"/>
      <c r="OYV309" s="5"/>
      <c r="OYW309" s="5"/>
      <c r="OYX309" s="5"/>
      <c r="OYY309" s="5"/>
      <c r="OYZ309" s="5"/>
      <c r="OZA309" s="5"/>
      <c r="OZB309" s="5"/>
      <c r="OZC309" s="5"/>
      <c r="OZD309" s="5"/>
      <c r="OZE309" s="5"/>
      <c r="OZF309" s="5"/>
      <c r="OZG309" s="5"/>
      <c r="OZH309" s="5"/>
      <c r="OZI309" s="5"/>
      <c r="OZJ309" s="5"/>
      <c r="OZK309" s="5"/>
      <c r="OZL309" s="5"/>
      <c r="OZM309" s="5"/>
      <c r="OZN309" s="5"/>
      <c r="OZO309" s="5"/>
      <c r="OZP309" s="5"/>
      <c r="OZQ309" s="5"/>
      <c r="OZR309" s="5"/>
      <c r="OZS309" s="5"/>
      <c r="OZT309" s="5"/>
      <c r="OZU309" s="5"/>
      <c r="OZV309" s="5"/>
      <c r="OZW309" s="5"/>
      <c r="OZX309" s="5"/>
      <c r="OZY309" s="5"/>
      <c r="OZZ309" s="5"/>
      <c r="PAA309" s="5"/>
      <c r="PAB309" s="5"/>
      <c r="PAC309" s="5"/>
      <c r="PAD309" s="5"/>
      <c r="PAE309" s="5"/>
      <c r="PAF309" s="5"/>
      <c r="PAG309" s="5"/>
      <c r="PAH309" s="5"/>
      <c r="PAI309" s="5"/>
      <c r="PAJ309" s="5"/>
      <c r="PAK309" s="5"/>
      <c r="PAL309" s="5"/>
      <c r="PAM309" s="5"/>
      <c r="PAN309" s="5"/>
      <c r="PAO309" s="5"/>
      <c r="PAP309" s="5"/>
      <c r="PAQ309" s="5"/>
      <c r="PAR309" s="5"/>
      <c r="PAS309" s="5"/>
      <c r="PAT309" s="5"/>
      <c r="PAU309" s="5"/>
      <c r="PAV309" s="5"/>
      <c r="PAW309" s="5"/>
      <c r="PAX309" s="5"/>
      <c r="PAY309" s="5"/>
      <c r="PAZ309" s="5"/>
      <c r="PBA309" s="5"/>
      <c r="PBB309" s="5"/>
      <c r="PBC309" s="5"/>
      <c r="PBD309" s="5"/>
      <c r="PBE309" s="5"/>
      <c r="PBF309" s="5"/>
      <c r="PBG309" s="5"/>
      <c r="PBH309" s="5"/>
      <c r="PBI309" s="5"/>
      <c r="PBJ309" s="5"/>
      <c r="PBK309" s="5"/>
      <c r="PBL309" s="5"/>
      <c r="PBM309" s="5"/>
      <c r="PBN309" s="5"/>
      <c r="PBO309" s="5"/>
      <c r="PBP309" s="5"/>
      <c r="PBQ309" s="5"/>
      <c r="PBR309" s="5"/>
      <c r="PBS309" s="5"/>
      <c r="PBT309" s="5"/>
      <c r="PBU309" s="5"/>
      <c r="PBV309" s="5"/>
      <c r="PBW309" s="5"/>
      <c r="PBX309" s="5"/>
      <c r="PBY309" s="5"/>
      <c r="PBZ309" s="5"/>
      <c r="PCA309" s="5"/>
      <c r="PCB309" s="5"/>
      <c r="PCC309" s="5"/>
      <c r="PCD309" s="5"/>
      <c r="PCE309" s="5"/>
      <c r="PCF309" s="5"/>
      <c r="PCG309" s="5"/>
      <c r="PCH309" s="5"/>
      <c r="PCI309" s="5"/>
      <c r="PCJ309" s="5"/>
      <c r="PCK309" s="5"/>
      <c r="PCL309" s="5"/>
      <c r="PCM309" s="5"/>
      <c r="PCN309" s="5"/>
      <c r="PCO309" s="5"/>
      <c r="PCP309" s="5"/>
      <c r="PCQ309" s="5"/>
      <c r="PCR309" s="5"/>
      <c r="PCS309" s="5"/>
      <c r="PCT309" s="5"/>
      <c r="PCU309" s="5"/>
      <c r="PCV309" s="5"/>
      <c r="PCW309" s="5"/>
      <c r="PCX309" s="5"/>
      <c r="PCY309" s="5"/>
      <c r="PCZ309" s="5"/>
      <c r="PDA309" s="5"/>
      <c r="PDB309" s="5"/>
      <c r="PDC309" s="5"/>
      <c r="PDD309" s="5"/>
      <c r="PDE309" s="5"/>
      <c r="PDF309" s="5"/>
      <c r="PDG309" s="5"/>
      <c r="PDH309" s="5"/>
      <c r="PDI309" s="5"/>
      <c r="PDJ309" s="5"/>
      <c r="PDK309" s="5"/>
      <c r="PDL309" s="5"/>
      <c r="PDM309" s="5"/>
      <c r="PDN309" s="5"/>
      <c r="PDO309" s="5"/>
      <c r="PDP309" s="5"/>
      <c r="PDQ309" s="5"/>
      <c r="PDR309" s="5"/>
      <c r="PDS309" s="5"/>
      <c r="PDT309" s="5"/>
      <c r="PDU309" s="5"/>
      <c r="PDV309" s="5"/>
      <c r="PDW309" s="5"/>
      <c r="PDX309" s="5"/>
      <c r="PDY309" s="5"/>
      <c r="PDZ309" s="5"/>
      <c r="PEA309" s="5"/>
      <c r="PEB309" s="5"/>
      <c r="PEC309" s="5"/>
      <c r="PED309" s="5"/>
      <c r="PEE309" s="5"/>
      <c r="PEF309" s="5"/>
      <c r="PEG309" s="5"/>
      <c r="PEH309" s="5"/>
      <c r="PEI309" s="5"/>
      <c r="PEJ309" s="5"/>
      <c r="PEK309" s="5"/>
      <c r="PEL309" s="5"/>
      <c r="PEM309" s="5"/>
      <c r="PEN309" s="5"/>
      <c r="PEO309" s="5"/>
      <c r="PEP309" s="5"/>
      <c r="PEQ309" s="5"/>
      <c r="PER309" s="5"/>
      <c r="PES309" s="5"/>
      <c r="PET309" s="5"/>
      <c r="PEU309" s="5"/>
      <c r="PEV309" s="5"/>
      <c r="PEW309" s="5"/>
      <c r="PEX309" s="5"/>
      <c r="PEY309" s="5"/>
      <c r="PEZ309" s="5"/>
      <c r="PFA309" s="5"/>
      <c r="PFB309" s="5"/>
      <c r="PFC309" s="5"/>
      <c r="PFD309" s="5"/>
      <c r="PFE309" s="5"/>
      <c r="PFF309" s="5"/>
      <c r="PFG309" s="5"/>
      <c r="PFH309" s="5"/>
      <c r="PFI309" s="5"/>
      <c r="PFJ309" s="5"/>
      <c r="PFK309" s="5"/>
      <c r="PFL309" s="5"/>
      <c r="PFM309" s="5"/>
      <c r="PFN309" s="5"/>
      <c r="PFO309" s="5"/>
      <c r="PFP309" s="5"/>
      <c r="PFQ309" s="5"/>
      <c r="PFR309" s="5"/>
      <c r="PFS309" s="5"/>
      <c r="PFT309" s="5"/>
      <c r="PFU309" s="5"/>
      <c r="PFV309" s="5"/>
      <c r="PFW309" s="5"/>
      <c r="PFX309" s="5"/>
      <c r="PFY309" s="5"/>
      <c r="PFZ309" s="5"/>
      <c r="PGA309" s="5"/>
      <c r="PGB309" s="5"/>
      <c r="PGC309" s="5"/>
      <c r="PGD309" s="5"/>
      <c r="PGE309" s="5"/>
      <c r="PGF309" s="5"/>
      <c r="PGG309" s="5"/>
      <c r="PGH309" s="5"/>
      <c r="PGI309" s="5"/>
      <c r="PGJ309" s="5"/>
      <c r="PGK309" s="5"/>
      <c r="PGL309" s="5"/>
      <c r="PGM309" s="5"/>
      <c r="PGN309" s="5"/>
      <c r="PGO309" s="5"/>
      <c r="PGP309" s="5"/>
      <c r="PGQ309" s="5"/>
      <c r="PGR309" s="5"/>
      <c r="PGS309" s="5"/>
      <c r="PGT309" s="5"/>
      <c r="PGU309" s="5"/>
      <c r="PGV309" s="5"/>
      <c r="PGW309" s="5"/>
      <c r="PGX309" s="5"/>
      <c r="PGY309" s="5"/>
      <c r="PGZ309" s="5"/>
      <c r="PHA309" s="5"/>
      <c r="PHB309" s="5"/>
      <c r="PHC309" s="5"/>
      <c r="PHD309" s="5"/>
      <c r="PHE309" s="5"/>
      <c r="PHF309" s="5"/>
      <c r="PHG309" s="5"/>
      <c r="PHH309" s="5"/>
      <c r="PHI309" s="5"/>
      <c r="PHJ309" s="5"/>
      <c r="PHK309" s="5"/>
      <c r="PHL309" s="5"/>
      <c r="PHM309" s="5"/>
      <c r="PHN309" s="5"/>
      <c r="PHO309" s="5"/>
      <c r="PHP309" s="5"/>
      <c r="PHQ309" s="5"/>
      <c r="PHR309" s="5"/>
      <c r="PHS309" s="5"/>
      <c r="PHT309" s="5"/>
      <c r="PHU309" s="5"/>
      <c r="PHV309" s="5"/>
      <c r="PHW309" s="5"/>
      <c r="PHX309" s="5"/>
      <c r="PHY309" s="5"/>
      <c r="PHZ309" s="5"/>
      <c r="PIA309" s="5"/>
      <c r="PIB309" s="5"/>
      <c r="PIC309" s="5"/>
      <c r="PID309" s="5"/>
      <c r="PIE309" s="5"/>
      <c r="PIF309" s="5"/>
      <c r="PIG309" s="5"/>
      <c r="PIH309" s="5"/>
      <c r="PII309" s="5"/>
      <c r="PIJ309" s="5"/>
      <c r="PIK309" s="5"/>
      <c r="PIL309" s="5"/>
      <c r="PIM309" s="5"/>
      <c r="PIN309" s="5"/>
      <c r="PIO309" s="5"/>
      <c r="PIP309" s="5"/>
      <c r="PIQ309" s="5"/>
      <c r="PIR309" s="5"/>
      <c r="PIS309" s="5"/>
      <c r="PIT309" s="5"/>
      <c r="PIU309" s="5"/>
      <c r="PIV309" s="5"/>
      <c r="PIW309" s="5"/>
      <c r="PIX309" s="5"/>
      <c r="PIY309" s="5"/>
      <c r="PIZ309" s="5"/>
      <c r="PJA309" s="5"/>
      <c r="PJB309" s="5"/>
      <c r="PJC309" s="5"/>
      <c r="PJD309" s="5"/>
      <c r="PJE309" s="5"/>
      <c r="PJF309" s="5"/>
      <c r="PJG309" s="5"/>
      <c r="PJH309" s="5"/>
      <c r="PJI309" s="5"/>
      <c r="PJJ309" s="5"/>
      <c r="PJK309" s="5"/>
      <c r="PJL309" s="5"/>
      <c r="PJM309" s="5"/>
      <c r="PJN309" s="5"/>
      <c r="PJO309" s="5"/>
      <c r="PJP309" s="5"/>
      <c r="PJQ309" s="5"/>
      <c r="PJR309" s="5"/>
      <c r="PJS309" s="5"/>
      <c r="PJT309" s="5"/>
      <c r="PJU309" s="5"/>
      <c r="PJV309" s="5"/>
      <c r="PJW309" s="5"/>
      <c r="PJX309" s="5"/>
      <c r="PJY309" s="5"/>
      <c r="PJZ309" s="5"/>
      <c r="PKA309" s="5"/>
      <c r="PKB309" s="5"/>
      <c r="PKC309" s="5"/>
      <c r="PKD309" s="5"/>
      <c r="PKE309" s="5"/>
      <c r="PKF309" s="5"/>
      <c r="PKG309" s="5"/>
      <c r="PKH309" s="5"/>
      <c r="PKI309" s="5"/>
      <c r="PKJ309" s="5"/>
      <c r="PKK309" s="5"/>
      <c r="PKL309" s="5"/>
      <c r="PKM309" s="5"/>
      <c r="PKN309" s="5"/>
      <c r="PKO309" s="5"/>
      <c r="PKP309" s="5"/>
      <c r="PKQ309" s="5"/>
      <c r="PKR309" s="5"/>
      <c r="PKS309" s="5"/>
      <c r="PKT309" s="5"/>
      <c r="PKU309" s="5"/>
      <c r="PKV309" s="5"/>
      <c r="PKW309" s="5"/>
      <c r="PKX309" s="5"/>
      <c r="PKY309" s="5"/>
      <c r="PKZ309" s="5"/>
      <c r="PLA309" s="5"/>
      <c r="PLB309" s="5"/>
      <c r="PLC309" s="5"/>
      <c r="PLD309" s="5"/>
      <c r="PLE309" s="5"/>
      <c r="PLF309" s="5"/>
      <c r="PLG309" s="5"/>
      <c r="PLH309" s="5"/>
      <c r="PLI309" s="5"/>
      <c r="PLJ309" s="5"/>
      <c r="PLK309" s="5"/>
      <c r="PLL309" s="5"/>
      <c r="PLM309" s="5"/>
      <c r="PLN309" s="5"/>
      <c r="PLO309" s="5"/>
      <c r="PLP309" s="5"/>
      <c r="PLQ309" s="5"/>
      <c r="PLR309" s="5"/>
      <c r="PLS309" s="5"/>
      <c r="PLT309" s="5"/>
      <c r="PLU309" s="5"/>
      <c r="PLV309" s="5"/>
      <c r="PLW309" s="5"/>
      <c r="PLX309" s="5"/>
      <c r="PLY309" s="5"/>
      <c r="PLZ309" s="5"/>
      <c r="PMA309" s="5"/>
      <c r="PMB309" s="5"/>
      <c r="PMC309" s="5"/>
      <c r="PMD309" s="5"/>
      <c r="PME309" s="5"/>
      <c r="PMF309" s="5"/>
      <c r="PMG309" s="5"/>
      <c r="PMH309" s="5"/>
      <c r="PMI309" s="5"/>
      <c r="PMJ309" s="5"/>
      <c r="PMK309" s="5"/>
      <c r="PML309" s="5"/>
      <c r="PMM309" s="5"/>
      <c r="PMN309" s="5"/>
      <c r="PMO309" s="5"/>
      <c r="PMP309" s="5"/>
      <c r="PMQ309" s="5"/>
      <c r="PMR309" s="5"/>
      <c r="PMS309" s="5"/>
      <c r="PMT309" s="5"/>
      <c r="PMU309" s="5"/>
      <c r="PMV309" s="5"/>
      <c r="PMW309" s="5"/>
      <c r="PMX309" s="5"/>
      <c r="PMY309" s="5"/>
      <c r="PMZ309" s="5"/>
      <c r="PNA309" s="5"/>
      <c r="PNB309" s="5"/>
      <c r="PNC309" s="5"/>
      <c r="PND309" s="5"/>
      <c r="PNE309" s="5"/>
      <c r="PNF309" s="5"/>
      <c r="PNG309" s="5"/>
      <c r="PNH309" s="5"/>
      <c r="PNI309" s="5"/>
      <c r="PNJ309" s="5"/>
      <c r="PNK309" s="5"/>
      <c r="PNL309" s="5"/>
      <c r="PNM309" s="5"/>
      <c r="PNN309" s="5"/>
      <c r="PNO309" s="5"/>
      <c r="PNP309" s="5"/>
      <c r="PNQ309" s="5"/>
      <c r="PNR309" s="5"/>
      <c r="PNS309" s="5"/>
      <c r="PNT309" s="5"/>
      <c r="PNU309" s="5"/>
      <c r="PNV309" s="5"/>
      <c r="PNW309" s="5"/>
      <c r="PNX309" s="5"/>
      <c r="PNY309" s="5"/>
      <c r="PNZ309" s="5"/>
      <c r="POA309" s="5"/>
      <c r="POB309" s="5"/>
      <c r="POC309" s="5"/>
      <c r="POD309" s="5"/>
      <c r="POE309" s="5"/>
      <c r="POF309" s="5"/>
      <c r="POG309" s="5"/>
      <c r="POH309" s="5"/>
      <c r="POI309" s="5"/>
      <c r="POJ309" s="5"/>
      <c r="POK309" s="5"/>
      <c r="POL309" s="5"/>
      <c r="POM309" s="5"/>
      <c r="PON309" s="5"/>
      <c r="POO309" s="5"/>
      <c r="POP309" s="5"/>
      <c r="POQ309" s="5"/>
      <c r="POR309" s="5"/>
      <c r="POS309" s="5"/>
      <c r="POT309" s="5"/>
      <c r="POU309" s="5"/>
      <c r="POV309" s="5"/>
      <c r="POW309" s="5"/>
      <c r="POX309" s="5"/>
      <c r="POY309" s="5"/>
      <c r="POZ309" s="5"/>
      <c r="PPA309" s="5"/>
      <c r="PPB309" s="5"/>
      <c r="PPC309" s="5"/>
      <c r="PPD309" s="5"/>
      <c r="PPE309" s="5"/>
      <c r="PPF309" s="5"/>
      <c r="PPG309" s="5"/>
      <c r="PPH309" s="5"/>
      <c r="PPI309" s="5"/>
      <c r="PPJ309" s="5"/>
      <c r="PPK309" s="5"/>
      <c r="PPL309" s="5"/>
      <c r="PPM309" s="5"/>
      <c r="PPN309" s="5"/>
      <c r="PPO309" s="5"/>
      <c r="PPP309" s="5"/>
      <c r="PPQ309" s="5"/>
      <c r="PPR309" s="5"/>
      <c r="PPS309" s="5"/>
      <c r="PPT309" s="5"/>
      <c r="PPU309" s="5"/>
      <c r="PPV309" s="5"/>
      <c r="PPW309" s="5"/>
      <c r="PPX309" s="5"/>
      <c r="PPY309" s="5"/>
      <c r="PPZ309" s="5"/>
      <c r="PQA309" s="5"/>
      <c r="PQB309" s="5"/>
      <c r="PQC309" s="5"/>
      <c r="PQD309" s="5"/>
      <c r="PQE309" s="5"/>
      <c r="PQF309" s="5"/>
      <c r="PQG309" s="5"/>
      <c r="PQH309" s="5"/>
      <c r="PQI309" s="5"/>
      <c r="PQJ309" s="5"/>
      <c r="PQK309" s="5"/>
      <c r="PQL309" s="5"/>
      <c r="PQM309" s="5"/>
      <c r="PQN309" s="5"/>
      <c r="PQO309" s="5"/>
      <c r="PQP309" s="5"/>
      <c r="PQQ309" s="5"/>
      <c r="PQR309" s="5"/>
      <c r="PQS309" s="5"/>
      <c r="PQT309" s="5"/>
      <c r="PQU309" s="5"/>
      <c r="PQV309" s="5"/>
      <c r="PQW309" s="5"/>
      <c r="PQX309" s="5"/>
      <c r="PQY309" s="5"/>
      <c r="PQZ309" s="5"/>
      <c r="PRA309" s="5"/>
      <c r="PRB309" s="5"/>
      <c r="PRC309" s="5"/>
      <c r="PRD309" s="5"/>
      <c r="PRE309" s="5"/>
      <c r="PRF309" s="5"/>
      <c r="PRG309" s="5"/>
      <c r="PRH309" s="5"/>
      <c r="PRI309" s="5"/>
      <c r="PRJ309" s="5"/>
      <c r="PRK309" s="5"/>
      <c r="PRL309" s="5"/>
      <c r="PRM309" s="5"/>
      <c r="PRN309" s="5"/>
      <c r="PRO309" s="5"/>
      <c r="PRP309" s="5"/>
      <c r="PRQ309" s="5"/>
      <c r="PRR309" s="5"/>
      <c r="PRS309" s="5"/>
      <c r="PRT309" s="5"/>
      <c r="PRU309" s="5"/>
      <c r="PRV309" s="5"/>
      <c r="PRW309" s="5"/>
      <c r="PRX309" s="5"/>
      <c r="PRY309" s="5"/>
      <c r="PRZ309" s="5"/>
      <c r="PSA309" s="5"/>
      <c r="PSB309" s="5"/>
      <c r="PSC309" s="5"/>
      <c r="PSD309" s="5"/>
      <c r="PSE309" s="5"/>
      <c r="PSF309" s="5"/>
      <c r="PSG309" s="5"/>
      <c r="PSH309" s="5"/>
      <c r="PSI309" s="5"/>
      <c r="PSJ309" s="5"/>
      <c r="PSK309" s="5"/>
      <c r="PSL309" s="5"/>
      <c r="PSM309" s="5"/>
      <c r="PSN309" s="5"/>
      <c r="PSO309" s="5"/>
      <c r="PSP309" s="5"/>
      <c r="PSQ309" s="5"/>
      <c r="PSR309" s="5"/>
      <c r="PSS309" s="5"/>
      <c r="PST309" s="5"/>
      <c r="PSU309" s="5"/>
      <c r="PSV309" s="5"/>
      <c r="PSW309" s="5"/>
      <c r="PSX309" s="5"/>
      <c r="PSY309" s="5"/>
      <c r="PSZ309" s="5"/>
      <c r="PTA309" s="5"/>
      <c r="PTB309" s="5"/>
      <c r="PTC309" s="5"/>
      <c r="PTD309" s="5"/>
      <c r="PTE309" s="5"/>
      <c r="PTF309" s="5"/>
      <c r="PTG309" s="5"/>
      <c r="PTH309" s="5"/>
      <c r="PTI309" s="5"/>
      <c r="PTJ309" s="5"/>
      <c r="PTK309" s="5"/>
      <c r="PTL309" s="5"/>
      <c r="PTM309" s="5"/>
      <c r="PTN309" s="5"/>
      <c r="PTO309" s="5"/>
      <c r="PTP309" s="5"/>
      <c r="PTQ309" s="5"/>
      <c r="PTR309" s="5"/>
      <c r="PTS309" s="5"/>
      <c r="PTT309" s="5"/>
      <c r="PTU309" s="5"/>
      <c r="PTV309" s="5"/>
      <c r="PTW309" s="5"/>
      <c r="PTX309" s="5"/>
      <c r="PTY309" s="5"/>
      <c r="PTZ309" s="5"/>
      <c r="PUA309" s="5"/>
      <c r="PUB309" s="5"/>
      <c r="PUC309" s="5"/>
      <c r="PUD309" s="5"/>
      <c r="PUE309" s="5"/>
      <c r="PUF309" s="5"/>
      <c r="PUG309" s="5"/>
      <c r="PUH309" s="5"/>
      <c r="PUI309" s="5"/>
      <c r="PUJ309" s="5"/>
      <c r="PUK309" s="5"/>
      <c r="PUL309" s="5"/>
      <c r="PUM309" s="5"/>
      <c r="PUN309" s="5"/>
      <c r="PUO309" s="5"/>
      <c r="PUP309" s="5"/>
      <c r="PUQ309" s="5"/>
      <c r="PUR309" s="5"/>
      <c r="PUS309" s="5"/>
      <c r="PUT309" s="5"/>
      <c r="PUU309" s="5"/>
      <c r="PUV309" s="5"/>
      <c r="PUW309" s="5"/>
      <c r="PUX309" s="5"/>
      <c r="PUY309" s="5"/>
      <c r="PUZ309" s="5"/>
      <c r="PVA309" s="5"/>
      <c r="PVB309" s="5"/>
      <c r="PVC309" s="5"/>
      <c r="PVD309" s="5"/>
      <c r="PVE309" s="5"/>
      <c r="PVF309" s="5"/>
      <c r="PVG309" s="5"/>
      <c r="PVH309" s="5"/>
      <c r="PVI309" s="5"/>
      <c r="PVJ309" s="5"/>
      <c r="PVK309" s="5"/>
      <c r="PVL309" s="5"/>
      <c r="PVM309" s="5"/>
      <c r="PVN309" s="5"/>
      <c r="PVO309" s="5"/>
      <c r="PVP309" s="5"/>
      <c r="PVQ309" s="5"/>
      <c r="PVR309" s="5"/>
      <c r="PVS309" s="5"/>
      <c r="PVT309" s="5"/>
      <c r="PVU309" s="5"/>
      <c r="PVV309" s="5"/>
      <c r="PVW309" s="5"/>
      <c r="PVX309" s="5"/>
      <c r="PVY309" s="5"/>
      <c r="PVZ309" s="5"/>
      <c r="PWA309" s="5"/>
      <c r="PWB309" s="5"/>
      <c r="PWC309" s="5"/>
      <c r="PWD309" s="5"/>
      <c r="PWE309" s="5"/>
      <c r="PWF309" s="5"/>
      <c r="PWG309" s="5"/>
      <c r="PWH309" s="5"/>
      <c r="PWI309" s="5"/>
      <c r="PWJ309" s="5"/>
      <c r="PWK309" s="5"/>
      <c r="PWL309" s="5"/>
      <c r="PWM309" s="5"/>
      <c r="PWN309" s="5"/>
      <c r="PWO309" s="5"/>
      <c r="PWP309" s="5"/>
      <c r="PWQ309" s="5"/>
      <c r="PWR309" s="5"/>
      <c r="PWS309" s="5"/>
      <c r="PWT309" s="5"/>
      <c r="PWU309" s="5"/>
      <c r="PWV309" s="5"/>
      <c r="PWW309" s="5"/>
      <c r="PWX309" s="5"/>
      <c r="PWY309" s="5"/>
      <c r="PWZ309" s="5"/>
      <c r="PXA309" s="5"/>
      <c r="PXB309" s="5"/>
      <c r="PXC309" s="5"/>
      <c r="PXD309" s="5"/>
      <c r="PXE309" s="5"/>
      <c r="PXF309" s="5"/>
      <c r="PXG309" s="5"/>
      <c r="PXH309" s="5"/>
      <c r="PXI309" s="5"/>
      <c r="PXJ309" s="5"/>
      <c r="PXK309" s="5"/>
      <c r="PXL309" s="5"/>
      <c r="PXM309" s="5"/>
      <c r="PXN309" s="5"/>
      <c r="PXO309" s="5"/>
      <c r="PXP309" s="5"/>
      <c r="PXQ309" s="5"/>
      <c r="PXR309" s="5"/>
      <c r="PXS309" s="5"/>
      <c r="PXT309" s="5"/>
      <c r="PXU309" s="5"/>
      <c r="PXV309" s="5"/>
      <c r="PXW309" s="5"/>
      <c r="PXX309" s="5"/>
      <c r="PXY309" s="5"/>
      <c r="PXZ309" s="5"/>
      <c r="PYA309" s="5"/>
      <c r="PYB309" s="5"/>
      <c r="PYC309" s="5"/>
      <c r="PYD309" s="5"/>
      <c r="PYE309" s="5"/>
      <c r="PYF309" s="5"/>
      <c r="PYG309" s="5"/>
      <c r="PYH309" s="5"/>
      <c r="PYI309" s="5"/>
      <c r="PYJ309" s="5"/>
      <c r="PYK309" s="5"/>
      <c r="PYL309" s="5"/>
      <c r="PYM309" s="5"/>
      <c r="PYN309" s="5"/>
      <c r="PYO309" s="5"/>
      <c r="PYP309" s="5"/>
      <c r="PYQ309" s="5"/>
      <c r="PYR309" s="5"/>
      <c r="PYS309" s="5"/>
      <c r="PYT309" s="5"/>
      <c r="PYU309" s="5"/>
      <c r="PYV309" s="5"/>
      <c r="PYW309" s="5"/>
      <c r="PYX309" s="5"/>
      <c r="PYY309" s="5"/>
      <c r="PYZ309" s="5"/>
      <c r="PZA309" s="5"/>
      <c r="PZB309" s="5"/>
      <c r="PZC309" s="5"/>
      <c r="PZD309" s="5"/>
      <c r="PZE309" s="5"/>
      <c r="PZF309" s="5"/>
      <c r="PZG309" s="5"/>
      <c r="PZH309" s="5"/>
      <c r="PZI309" s="5"/>
      <c r="PZJ309" s="5"/>
      <c r="PZK309" s="5"/>
      <c r="PZL309" s="5"/>
      <c r="PZM309" s="5"/>
      <c r="PZN309" s="5"/>
      <c r="PZO309" s="5"/>
      <c r="PZP309" s="5"/>
      <c r="PZQ309" s="5"/>
      <c r="PZR309" s="5"/>
      <c r="PZS309" s="5"/>
      <c r="PZT309" s="5"/>
      <c r="PZU309" s="5"/>
      <c r="PZV309" s="5"/>
      <c r="PZW309" s="5"/>
      <c r="PZX309" s="5"/>
      <c r="PZY309" s="5"/>
      <c r="PZZ309" s="5"/>
      <c r="QAA309" s="5"/>
      <c r="QAB309" s="5"/>
      <c r="QAC309" s="5"/>
      <c r="QAD309" s="5"/>
      <c r="QAE309" s="5"/>
      <c r="QAF309" s="5"/>
      <c r="QAG309" s="5"/>
      <c r="QAH309" s="5"/>
      <c r="QAI309" s="5"/>
      <c r="QAJ309" s="5"/>
      <c r="QAK309" s="5"/>
      <c r="QAL309" s="5"/>
      <c r="QAM309" s="5"/>
      <c r="QAN309" s="5"/>
      <c r="QAO309" s="5"/>
      <c r="QAP309" s="5"/>
      <c r="QAQ309" s="5"/>
      <c r="QAR309" s="5"/>
      <c r="QAS309" s="5"/>
      <c r="QAT309" s="5"/>
      <c r="QAU309" s="5"/>
      <c r="QAV309" s="5"/>
      <c r="QAW309" s="5"/>
      <c r="QAX309" s="5"/>
      <c r="QAY309" s="5"/>
      <c r="QAZ309" s="5"/>
      <c r="QBA309" s="5"/>
      <c r="QBB309" s="5"/>
      <c r="QBC309" s="5"/>
      <c r="QBD309" s="5"/>
      <c r="QBE309" s="5"/>
      <c r="QBF309" s="5"/>
      <c r="QBG309" s="5"/>
      <c r="QBH309" s="5"/>
      <c r="QBI309" s="5"/>
      <c r="QBJ309" s="5"/>
      <c r="QBK309" s="5"/>
      <c r="QBL309" s="5"/>
      <c r="QBM309" s="5"/>
      <c r="QBN309" s="5"/>
      <c r="QBO309" s="5"/>
      <c r="QBP309" s="5"/>
      <c r="QBQ309" s="5"/>
      <c r="QBR309" s="5"/>
      <c r="QBS309" s="5"/>
      <c r="QBT309" s="5"/>
      <c r="QBU309" s="5"/>
      <c r="QBV309" s="5"/>
      <c r="QBW309" s="5"/>
      <c r="QBX309" s="5"/>
      <c r="QBY309" s="5"/>
      <c r="QBZ309" s="5"/>
      <c r="QCA309" s="5"/>
      <c r="QCB309" s="5"/>
      <c r="QCC309" s="5"/>
      <c r="QCD309" s="5"/>
      <c r="QCE309" s="5"/>
      <c r="QCF309" s="5"/>
      <c r="QCG309" s="5"/>
      <c r="QCH309" s="5"/>
      <c r="QCI309" s="5"/>
      <c r="QCJ309" s="5"/>
      <c r="QCK309" s="5"/>
      <c r="QCL309" s="5"/>
      <c r="QCM309" s="5"/>
      <c r="QCN309" s="5"/>
      <c r="QCO309" s="5"/>
      <c r="QCP309" s="5"/>
      <c r="QCQ309" s="5"/>
      <c r="QCR309" s="5"/>
      <c r="QCS309" s="5"/>
      <c r="QCT309" s="5"/>
      <c r="QCU309" s="5"/>
      <c r="QCV309" s="5"/>
      <c r="QCW309" s="5"/>
      <c r="QCX309" s="5"/>
      <c r="QCY309" s="5"/>
      <c r="QCZ309" s="5"/>
      <c r="QDA309" s="5"/>
      <c r="QDB309" s="5"/>
      <c r="QDC309" s="5"/>
      <c r="QDD309" s="5"/>
      <c r="QDE309" s="5"/>
      <c r="QDF309" s="5"/>
      <c r="QDG309" s="5"/>
      <c r="QDH309" s="5"/>
      <c r="QDI309" s="5"/>
      <c r="QDJ309" s="5"/>
      <c r="QDK309" s="5"/>
      <c r="QDL309" s="5"/>
      <c r="QDM309" s="5"/>
      <c r="QDN309" s="5"/>
      <c r="QDO309" s="5"/>
      <c r="QDP309" s="5"/>
      <c r="QDQ309" s="5"/>
      <c r="QDR309" s="5"/>
      <c r="QDS309" s="5"/>
      <c r="QDT309" s="5"/>
      <c r="QDU309" s="5"/>
      <c r="QDV309" s="5"/>
      <c r="QDW309" s="5"/>
      <c r="QDX309" s="5"/>
      <c r="QDY309" s="5"/>
      <c r="QDZ309" s="5"/>
      <c r="QEA309" s="5"/>
      <c r="QEB309" s="5"/>
      <c r="QEC309" s="5"/>
      <c r="QED309" s="5"/>
      <c r="QEE309" s="5"/>
      <c r="QEF309" s="5"/>
      <c r="QEG309" s="5"/>
      <c r="QEH309" s="5"/>
      <c r="QEI309" s="5"/>
      <c r="QEJ309" s="5"/>
      <c r="QEK309" s="5"/>
      <c r="QEL309" s="5"/>
      <c r="QEM309" s="5"/>
      <c r="QEN309" s="5"/>
      <c r="QEO309" s="5"/>
      <c r="QEP309" s="5"/>
      <c r="QEQ309" s="5"/>
      <c r="QER309" s="5"/>
      <c r="QES309" s="5"/>
      <c r="QET309" s="5"/>
      <c r="QEU309" s="5"/>
      <c r="QEV309" s="5"/>
      <c r="QEW309" s="5"/>
      <c r="QEX309" s="5"/>
      <c r="QEY309" s="5"/>
      <c r="QEZ309" s="5"/>
      <c r="QFA309" s="5"/>
      <c r="QFB309" s="5"/>
      <c r="QFC309" s="5"/>
      <c r="QFD309" s="5"/>
      <c r="QFE309" s="5"/>
      <c r="QFF309" s="5"/>
      <c r="QFG309" s="5"/>
      <c r="QFH309" s="5"/>
      <c r="QFI309" s="5"/>
      <c r="QFJ309" s="5"/>
      <c r="QFK309" s="5"/>
      <c r="QFL309" s="5"/>
      <c r="QFM309" s="5"/>
      <c r="QFN309" s="5"/>
      <c r="QFO309" s="5"/>
      <c r="QFP309" s="5"/>
      <c r="QFQ309" s="5"/>
      <c r="QFR309" s="5"/>
      <c r="QFS309" s="5"/>
      <c r="QFT309" s="5"/>
      <c r="QFU309" s="5"/>
      <c r="QFV309" s="5"/>
      <c r="QFW309" s="5"/>
      <c r="QFX309" s="5"/>
      <c r="QFY309" s="5"/>
      <c r="QFZ309" s="5"/>
      <c r="QGA309" s="5"/>
      <c r="QGB309" s="5"/>
      <c r="QGC309" s="5"/>
      <c r="QGD309" s="5"/>
      <c r="QGE309" s="5"/>
      <c r="QGF309" s="5"/>
      <c r="QGG309" s="5"/>
      <c r="QGH309" s="5"/>
      <c r="QGI309" s="5"/>
      <c r="QGJ309" s="5"/>
      <c r="QGK309" s="5"/>
      <c r="QGL309" s="5"/>
      <c r="QGM309" s="5"/>
      <c r="QGN309" s="5"/>
      <c r="QGO309" s="5"/>
      <c r="QGP309" s="5"/>
      <c r="QGQ309" s="5"/>
      <c r="QGR309" s="5"/>
      <c r="QGS309" s="5"/>
      <c r="QGT309" s="5"/>
      <c r="QGU309" s="5"/>
      <c r="QGV309" s="5"/>
      <c r="QGW309" s="5"/>
      <c r="QGX309" s="5"/>
      <c r="QGY309" s="5"/>
      <c r="QGZ309" s="5"/>
      <c r="QHA309" s="5"/>
      <c r="QHB309" s="5"/>
      <c r="QHC309" s="5"/>
      <c r="QHD309" s="5"/>
      <c r="QHE309" s="5"/>
      <c r="QHF309" s="5"/>
      <c r="QHG309" s="5"/>
      <c r="QHH309" s="5"/>
      <c r="QHI309" s="5"/>
      <c r="QHJ309" s="5"/>
      <c r="QHK309" s="5"/>
      <c r="QHL309" s="5"/>
      <c r="QHM309" s="5"/>
      <c r="QHN309" s="5"/>
      <c r="QHO309" s="5"/>
      <c r="QHP309" s="5"/>
      <c r="QHQ309" s="5"/>
      <c r="QHR309" s="5"/>
      <c r="QHS309" s="5"/>
      <c r="QHT309" s="5"/>
      <c r="QHU309" s="5"/>
      <c r="QHV309" s="5"/>
      <c r="QHW309" s="5"/>
      <c r="QHX309" s="5"/>
      <c r="QHY309" s="5"/>
      <c r="QHZ309" s="5"/>
      <c r="QIA309" s="5"/>
      <c r="QIB309" s="5"/>
      <c r="QIC309" s="5"/>
      <c r="QID309" s="5"/>
      <c r="QIE309" s="5"/>
      <c r="QIF309" s="5"/>
      <c r="QIG309" s="5"/>
      <c r="QIH309" s="5"/>
      <c r="QII309" s="5"/>
      <c r="QIJ309" s="5"/>
      <c r="QIK309" s="5"/>
      <c r="QIL309" s="5"/>
      <c r="QIM309" s="5"/>
      <c r="QIN309" s="5"/>
      <c r="QIO309" s="5"/>
      <c r="QIP309" s="5"/>
      <c r="QIQ309" s="5"/>
      <c r="QIR309" s="5"/>
      <c r="QIS309" s="5"/>
      <c r="QIT309" s="5"/>
      <c r="QIU309" s="5"/>
      <c r="QIV309" s="5"/>
      <c r="QIW309" s="5"/>
      <c r="QIX309" s="5"/>
      <c r="QIY309" s="5"/>
      <c r="QIZ309" s="5"/>
      <c r="QJA309" s="5"/>
      <c r="QJB309" s="5"/>
      <c r="QJC309" s="5"/>
      <c r="QJD309" s="5"/>
      <c r="QJE309" s="5"/>
      <c r="QJF309" s="5"/>
      <c r="QJG309" s="5"/>
      <c r="QJH309" s="5"/>
      <c r="QJI309" s="5"/>
      <c r="QJJ309" s="5"/>
      <c r="QJK309" s="5"/>
      <c r="QJL309" s="5"/>
      <c r="QJM309" s="5"/>
      <c r="QJN309" s="5"/>
      <c r="QJO309" s="5"/>
      <c r="QJP309" s="5"/>
      <c r="QJQ309" s="5"/>
      <c r="QJR309" s="5"/>
      <c r="QJS309" s="5"/>
      <c r="QJT309" s="5"/>
      <c r="QJU309" s="5"/>
      <c r="QJV309" s="5"/>
      <c r="QJW309" s="5"/>
      <c r="QJX309" s="5"/>
      <c r="QJY309" s="5"/>
      <c r="QJZ309" s="5"/>
      <c r="QKA309" s="5"/>
      <c r="QKB309" s="5"/>
      <c r="QKC309" s="5"/>
      <c r="QKD309" s="5"/>
      <c r="QKE309" s="5"/>
      <c r="QKF309" s="5"/>
      <c r="QKG309" s="5"/>
      <c r="QKH309" s="5"/>
      <c r="QKI309" s="5"/>
      <c r="QKJ309" s="5"/>
      <c r="QKK309" s="5"/>
      <c r="QKL309" s="5"/>
      <c r="QKM309" s="5"/>
      <c r="QKN309" s="5"/>
      <c r="QKO309" s="5"/>
      <c r="QKP309" s="5"/>
      <c r="QKQ309" s="5"/>
      <c r="QKR309" s="5"/>
      <c r="QKS309" s="5"/>
      <c r="QKT309" s="5"/>
      <c r="QKU309" s="5"/>
      <c r="QKV309" s="5"/>
      <c r="QKW309" s="5"/>
      <c r="QKX309" s="5"/>
      <c r="QKY309" s="5"/>
      <c r="QKZ309" s="5"/>
      <c r="QLA309" s="5"/>
      <c r="QLB309" s="5"/>
      <c r="QLC309" s="5"/>
      <c r="QLD309" s="5"/>
      <c r="QLE309" s="5"/>
      <c r="QLF309" s="5"/>
      <c r="QLG309" s="5"/>
      <c r="QLH309" s="5"/>
      <c r="QLI309" s="5"/>
      <c r="QLJ309" s="5"/>
      <c r="QLK309" s="5"/>
      <c r="QLL309" s="5"/>
      <c r="QLM309" s="5"/>
      <c r="QLN309" s="5"/>
      <c r="QLO309" s="5"/>
      <c r="QLP309" s="5"/>
      <c r="QLQ309" s="5"/>
      <c r="QLR309" s="5"/>
      <c r="QLS309" s="5"/>
      <c r="QLT309" s="5"/>
      <c r="QLU309" s="5"/>
      <c r="QLV309" s="5"/>
      <c r="QLW309" s="5"/>
      <c r="QLX309" s="5"/>
      <c r="QLY309" s="5"/>
      <c r="QLZ309" s="5"/>
      <c r="QMA309" s="5"/>
      <c r="QMB309" s="5"/>
      <c r="QMC309" s="5"/>
      <c r="QMD309" s="5"/>
      <c r="QME309" s="5"/>
      <c r="QMF309" s="5"/>
      <c r="QMG309" s="5"/>
      <c r="QMH309" s="5"/>
      <c r="QMI309" s="5"/>
      <c r="QMJ309" s="5"/>
      <c r="QMK309" s="5"/>
      <c r="QML309" s="5"/>
      <c r="QMM309" s="5"/>
      <c r="QMN309" s="5"/>
      <c r="QMO309" s="5"/>
      <c r="QMP309" s="5"/>
      <c r="QMQ309" s="5"/>
      <c r="QMR309" s="5"/>
      <c r="QMS309" s="5"/>
      <c r="QMT309" s="5"/>
      <c r="QMU309" s="5"/>
      <c r="QMV309" s="5"/>
      <c r="QMW309" s="5"/>
      <c r="QMX309" s="5"/>
      <c r="QMY309" s="5"/>
      <c r="QMZ309" s="5"/>
      <c r="QNA309" s="5"/>
      <c r="QNB309" s="5"/>
      <c r="QNC309" s="5"/>
      <c r="QND309" s="5"/>
      <c r="QNE309" s="5"/>
      <c r="QNF309" s="5"/>
      <c r="QNG309" s="5"/>
      <c r="QNH309" s="5"/>
      <c r="QNI309" s="5"/>
      <c r="QNJ309" s="5"/>
      <c r="QNK309" s="5"/>
      <c r="QNL309" s="5"/>
      <c r="QNM309" s="5"/>
      <c r="QNN309" s="5"/>
      <c r="QNO309" s="5"/>
      <c r="QNP309" s="5"/>
      <c r="QNQ309" s="5"/>
      <c r="QNR309" s="5"/>
      <c r="QNS309" s="5"/>
      <c r="QNT309" s="5"/>
      <c r="QNU309" s="5"/>
      <c r="QNV309" s="5"/>
      <c r="QNW309" s="5"/>
      <c r="QNX309" s="5"/>
      <c r="QNY309" s="5"/>
      <c r="QNZ309" s="5"/>
      <c r="QOA309" s="5"/>
      <c r="QOB309" s="5"/>
      <c r="QOC309" s="5"/>
      <c r="QOD309" s="5"/>
      <c r="QOE309" s="5"/>
      <c r="QOF309" s="5"/>
      <c r="QOG309" s="5"/>
      <c r="QOH309" s="5"/>
      <c r="QOI309" s="5"/>
      <c r="QOJ309" s="5"/>
      <c r="QOK309" s="5"/>
      <c r="QOL309" s="5"/>
      <c r="QOM309" s="5"/>
      <c r="QON309" s="5"/>
      <c r="QOO309" s="5"/>
      <c r="QOP309" s="5"/>
      <c r="QOQ309" s="5"/>
      <c r="QOR309" s="5"/>
      <c r="QOS309" s="5"/>
      <c r="QOT309" s="5"/>
      <c r="QOU309" s="5"/>
      <c r="QOV309" s="5"/>
      <c r="QOW309" s="5"/>
      <c r="QOX309" s="5"/>
      <c r="QOY309" s="5"/>
      <c r="QOZ309" s="5"/>
      <c r="QPA309" s="5"/>
      <c r="QPB309" s="5"/>
      <c r="QPC309" s="5"/>
      <c r="QPD309" s="5"/>
      <c r="QPE309" s="5"/>
      <c r="QPF309" s="5"/>
      <c r="QPG309" s="5"/>
      <c r="QPH309" s="5"/>
      <c r="QPI309" s="5"/>
      <c r="QPJ309" s="5"/>
      <c r="QPK309" s="5"/>
      <c r="QPL309" s="5"/>
      <c r="QPM309" s="5"/>
      <c r="QPN309" s="5"/>
      <c r="QPO309" s="5"/>
      <c r="QPP309" s="5"/>
      <c r="QPQ309" s="5"/>
      <c r="QPR309" s="5"/>
      <c r="QPS309" s="5"/>
      <c r="QPT309" s="5"/>
      <c r="QPU309" s="5"/>
      <c r="QPV309" s="5"/>
      <c r="QPW309" s="5"/>
      <c r="QPX309" s="5"/>
      <c r="QPY309" s="5"/>
      <c r="QPZ309" s="5"/>
      <c r="QQA309" s="5"/>
      <c r="QQB309" s="5"/>
      <c r="QQC309" s="5"/>
      <c r="QQD309" s="5"/>
      <c r="QQE309" s="5"/>
      <c r="QQF309" s="5"/>
      <c r="QQG309" s="5"/>
      <c r="QQH309" s="5"/>
      <c r="QQI309" s="5"/>
      <c r="QQJ309" s="5"/>
      <c r="QQK309" s="5"/>
      <c r="QQL309" s="5"/>
      <c r="QQM309" s="5"/>
      <c r="QQN309" s="5"/>
      <c r="QQO309" s="5"/>
      <c r="QQP309" s="5"/>
      <c r="QQQ309" s="5"/>
      <c r="QQR309" s="5"/>
      <c r="QQS309" s="5"/>
      <c r="QQT309" s="5"/>
      <c r="QQU309" s="5"/>
      <c r="QQV309" s="5"/>
      <c r="QQW309" s="5"/>
      <c r="QQX309" s="5"/>
      <c r="QQY309" s="5"/>
      <c r="QQZ309" s="5"/>
      <c r="QRA309" s="5"/>
      <c r="QRB309" s="5"/>
      <c r="QRC309" s="5"/>
      <c r="QRD309" s="5"/>
      <c r="QRE309" s="5"/>
      <c r="QRF309" s="5"/>
      <c r="QRG309" s="5"/>
      <c r="QRH309" s="5"/>
      <c r="QRI309" s="5"/>
      <c r="QRJ309" s="5"/>
      <c r="QRK309" s="5"/>
      <c r="QRL309" s="5"/>
      <c r="QRM309" s="5"/>
      <c r="QRN309" s="5"/>
      <c r="QRO309" s="5"/>
      <c r="QRP309" s="5"/>
      <c r="QRQ309" s="5"/>
      <c r="QRR309" s="5"/>
      <c r="QRS309" s="5"/>
      <c r="QRT309" s="5"/>
      <c r="QRU309" s="5"/>
      <c r="QRV309" s="5"/>
      <c r="QRW309" s="5"/>
      <c r="QRX309" s="5"/>
      <c r="QRY309" s="5"/>
      <c r="QRZ309" s="5"/>
      <c r="QSA309" s="5"/>
      <c r="QSB309" s="5"/>
      <c r="QSC309" s="5"/>
      <c r="QSD309" s="5"/>
      <c r="QSE309" s="5"/>
      <c r="QSF309" s="5"/>
      <c r="QSG309" s="5"/>
      <c r="QSH309" s="5"/>
      <c r="QSI309" s="5"/>
      <c r="QSJ309" s="5"/>
      <c r="QSK309" s="5"/>
      <c r="QSL309" s="5"/>
      <c r="QSM309" s="5"/>
      <c r="QSN309" s="5"/>
      <c r="QSO309" s="5"/>
      <c r="QSP309" s="5"/>
      <c r="QSQ309" s="5"/>
      <c r="QSR309" s="5"/>
      <c r="QSS309" s="5"/>
      <c r="QST309" s="5"/>
      <c r="QSU309" s="5"/>
      <c r="QSV309" s="5"/>
      <c r="QSW309" s="5"/>
      <c r="QSX309" s="5"/>
      <c r="QSY309" s="5"/>
      <c r="QSZ309" s="5"/>
      <c r="QTA309" s="5"/>
      <c r="QTB309" s="5"/>
      <c r="QTC309" s="5"/>
      <c r="QTD309" s="5"/>
      <c r="QTE309" s="5"/>
      <c r="QTF309" s="5"/>
      <c r="QTG309" s="5"/>
      <c r="QTH309" s="5"/>
      <c r="QTI309" s="5"/>
      <c r="QTJ309" s="5"/>
      <c r="QTK309" s="5"/>
      <c r="QTL309" s="5"/>
      <c r="QTM309" s="5"/>
      <c r="QTN309" s="5"/>
      <c r="QTO309" s="5"/>
      <c r="QTP309" s="5"/>
      <c r="QTQ309" s="5"/>
      <c r="QTR309" s="5"/>
      <c r="QTS309" s="5"/>
      <c r="QTT309" s="5"/>
      <c r="QTU309" s="5"/>
      <c r="QTV309" s="5"/>
      <c r="QTW309" s="5"/>
      <c r="QTX309" s="5"/>
      <c r="QTY309" s="5"/>
      <c r="QTZ309" s="5"/>
      <c r="QUA309" s="5"/>
      <c r="QUB309" s="5"/>
      <c r="QUC309" s="5"/>
      <c r="QUD309" s="5"/>
      <c r="QUE309" s="5"/>
      <c r="QUF309" s="5"/>
      <c r="QUG309" s="5"/>
      <c r="QUH309" s="5"/>
      <c r="QUI309" s="5"/>
      <c r="QUJ309" s="5"/>
      <c r="QUK309" s="5"/>
      <c r="QUL309" s="5"/>
      <c r="QUM309" s="5"/>
      <c r="QUN309" s="5"/>
      <c r="QUO309" s="5"/>
      <c r="QUP309" s="5"/>
      <c r="QUQ309" s="5"/>
      <c r="QUR309" s="5"/>
      <c r="QUS309" s="5"/>
      <c r="QUT309" s="5"/>
      <c r="QUU309" s="5"/>
      <c r="QUV309" s="5"/>
      <c r="QUW309" s="5"/>
      <c r="QUX309" s="5"/>
      <c r="QUY309" s="5"/>
      <c r="QUZ309" s="5"/>
      <c r="QVA309" s="5"/>
      <c r="QVB309" s="5"/>
      <c r="QVC309" s="5"/>
      <c r="QVD309" s="5"/>
      <c r="QVE309" s="5"/>
      <c r="QVF309" s="5"/>
      <c r="QVG309" s="5"/>
      <c r="QVH309" s="5"/>
      <c r="QVI309" s="5"/>
      <c r="QVJ309" s="5"/>
      <c r="QVK309" s="5"/>
      <c r="QVL309" s="5"/>
      <c r="QVM309" s="5"/>
      <c r="QVN309" s="5"/>
      <c r="QVO309" s="5"/>
      <c r="QVP309" s="5"/>
      <c r="QVQ309" s="5"/>
      <c r="QVR309" s="5"/>
      <c r="QVS309" s="5"/>
      <c r="QVT309" s="5"/>
      <c r="QVU309" s="5"/>
      <c r="QVV309" s="5"/>
      <c r="QVW309" s="5"/>
      <c r="QVX309" s="5"/>
      <c r="QVY309" s="5"/>
      <c r="QVZ309" s="5"/>
      <c r="QWA309" s="5"/>
      <c r="QWB309" s="5"/>
      <c r="QWC309" s="5"/>
      <c r="QWD309" s="5"/>
      <c r="QWE309" s="5"/>
      <c r="QWF309" s="5"/>
      <c r="QWG309" s="5"/>
      <c r="QWH309" s="5"/>
      <c r="QWI309" s="5"/>
      <c r="QWJ309" s="5"/>
      <c r="QWK309" s="5"/>
      <c r="QWL309" s="5"/>
      <c r="QWM309" s="5"/>
      <c r="QWN309" s="5"/>
      <c r="QWO309" s="5"/>
      <c r="QWP309" s="5"/>
      <c r="QWQ309" s="5"/>
      <c r="QWR309" s="5"/>
      <c r="QWS309" s="5"/>
      <c r="QWT309" s="5"/>
      <c r="QWU309" s="5"/>
      <c r="QWV309" s="5"/>
      <c r="QWW309" s="5"/>
      <c r="QWX309" s="5"/>
      <c r="QWY309" s="5"/>
      <c r="QWZ309" s="5"/>
      <c r="QXA309" s="5"/>
      <c r="QXB309" s="5"/>
      <c r="QXC309" s="5"/>
      <c r="QXD309" s="5"/>
      <c r="QXE309" s="5"/>
      <c r="QXF309" s="5"/>
      <c r="QXG309" s="5"/>
      <c r="QXH309" s="5"/>
      <c r="QXI309" s="5"/>
      <c r="QXJ309" s="5"/>
      <c r="QXK309" s="5"/>
      <c r="QXL309" s="5"/>
      <c r="QXM309" s="5"/>
      <c r="QXN309" s="5"/>
      <c r="QXO309" s="5"/>
      <c r="QXP309" s="5"/>
      <c r="QXQ309" s="5"/>
      <c r="QXR309" s="5"/>
      <c r="QXS309" s="5"/>
      <c r="QXT309" s="5"/>
      <c r="QXU309" s="5"/>
      <c r="QXV309" s="5"/>
      <c r="QXW309" s="5"/>
      <c r="QXX309" s="5"/>
      <c r="QXY309" s="5"/>
      <c r="QXZ309" s="5"/>
      <c r="QYA309" s="5"/>
      <c r="QYB309" s="5"/>
      <c r="QYC309" s="5"/>
      <c r="QYD309" s="5"/>
      <c r="QYE309" s="5"/>
      <c r="QYF309" s="5"/>
      <c r="QYG309" s="5"/>
      <c r="QYH309" s="5"/>
      <c r="QYI309" s="5"/>
      <c r="QYJ309" s="5"/>
      <c r="QYK309" s="5"/>
      <c r="QYL309" s="5"/>
      <c r="QYM309" s="5"/>
      <c r="QYN309" s="5"/>
      <c r="QYO309" s="5"/>
      <c r="QYP309" s="5"/>
      <c r="QYQ309" s="5"/>
      <c r="QYR309" s="5"/>
      <c r="QYS309" s="5"/>
      <c r="QYT309" s="5"/>
      <c r="QYU309" s="5"/>
      <c r="QYV309" s="5"/>
      <c r="QYW309" s="5"/>
      <c r="QYX309" s="5"/>
      <c r="QYY309" s="5"/>
      <c r="QYZ309" s="5"/>
      <c r="QZA309" s="5"/>
      <c r="QZB309" s="5"/>
      <c r="QZC309" s="5"/>
      <c r="QZD309" s="5"/>
      <c r="QZE309" s="5"/>
      <c r="QZF309" s="5"/>
      <c r="QZG309" s="5"/>
      <c r="QZH309" s="5"/>
      <c r="QZI309" s="5"/>
      <c r="QZJ309" s="5"/>
      <c r="QZK309" s="5"/>
      <c r="QZL309" s="5"/>
      <c r="QZM309" s="5"/>
      <c r="QZN309" s="5"/>
      <c r="QZO309" s="5"/>
      <c r="QZP309" s="5"/>
      <c r="QZQ309" s="5"/>
      <c r="QZR309" s="5"/>
      <c r="QZS309" s="5"/>
      <c r="QZT309" s="5"/>
      <c r="QZU309" s="5"/>
      <c r="QZV309" s="5"/>
      <c r="QZW309" s="5"/>
      <c r="QZX309" s="5"/>
      <c r="QZY309" s="5"/>
      <c r="QZZ309" s="5"/>
      <c r="RAA309" s="5"/>
      <c r="RAB309" s="5"/>
      <c r="RAC309" s="5"/>
      <c r="RAD309" s="5"/>
      <c r="RAE309" s="5"/>
      <c r="RAF309" s="5"/>
      <c r="RAG309" s="5"/>
      <c r="RAH309" s="5"/>
      <c r="RAI309" s="5"/>
      <c r="RAJ309" s="5"/>
      <c r="RAK309" s="5"/>
      <c r="RAL309" s="5"/>
      <c r="RAM309" s="5"/>
      <c r="RAN309" s="5"/>
      <c r="RAO309" s="5"/>
      <c r="RAP309" s="5"/>
      <c r="RAQ309" s="5"/>
      <c r="RAR309" s="5"/>
      <c r="RAS309" s="5"/>
      <c r="RAT309" s="5"/>
      <c r="RAU309" s="5"/>
      <c r="RAV309" s="5"/>
      <c r="RAW309" s="5"/>
      <c r="RAX309" s="5"/>
      <c r="RAY309" s="5"/>
      <c r="RAZ309" s="5"/>
      <c r="RBA309" s="5"/>
      <c r="RBB309" s="5"/>
      <c r="RBC309" s="5"/>
      <c r="RBD309" s="5"/>
      <c r="RBE309" s="5"/>
      <c r="RBF309" s="5"/>
      <c r="RBG309" s="5"/>
      <c r="RBH309" s="5"/>
      <c r="RBI309" s="5"/>
      <c r="RBJ309" s="5"/>
      <c r="RBK309" s="5"/>
      <c r="RBL309" s="5"/>
      <c r="RBM309" s="5"/>
      <c r="RBN309" s="5"/>
      <c r="RBO309" s="5"/>
      <c r="RBP309" s="5"/>
      <c r="RBQ309" s="5"/>
      <c r="RBR309" s="5"/>
      <c r="RBS309" s="5"/>
      <c r="RBT309" s="5"/>
      <c r="RBU309" s="5"/>
      <c r="RBV309" s="5"/>
      <c r="RBW309" s="5"/>
      <c r="RBX309" s="5"/>
      <c r="RBY309" s="5"/>
      <c r="RBZ309" s="5"/>
      <c r="RCA309" s="5"/>
      <c r="RCB309" s="5"/>
      <c r="RCC309" s="5"/>
      <c r="RCD309" s="5"/>
      <c r="RCE309" s="5"/>
      <c r="RCF309" s="5"/>
      <c r="RCG309" s="5"/>
      <c r="RCH309" s="5"/>
      <c r="RCI309" s="5"/>
      <c r="RCJ309" s="5"/>
      <c r="RCK309" s="5"/>
      <c r="RCL309" s="5"/>
      <c r="RCM309" s="5"/>
      <c r="RCN309" s="5"/>
      <c r="RCO309" s="5"/>
      <c r="RCP309" s="5"/>
      <c r="RCQ309" s="5"/>
      <c r="RCR309" s="5"/>
      <c r="RCS309" s="5"/>
      <c r="RCT309" s="5"/>
      <c r="RCU309" s="5"/>
      <c r="RCV309" s="5"/>
      <c r="RCW309" s="5"/>
      <c r="RCX309" s="5"/>
      <c r="RCY309" s="5"/>
      <c r="RCZ309" s="5"/>
      <c r="RDA309" s="5"/>
      <c r="RDB309" s="5"/>
      <c r="RDC309" s="5"/>
      <c r="RDD309" s="5"/>
      <c r="RDE309" s="5"/>
      <c r="RDF309" s="5"/>
      <c r="RDG309" s="5"/>
      <c r="RDH309" s="5"/>
      <c r="RDI309" s="5"/>
      <c r="RDJ309" s="5"/>
      <c r="RDK309" s="5"/>
      <c r="RDL309" s="5"/>
      <c r="RDM309" s="5"/>
      <c r="RDN309" s="5"/>
      <c r="RDO309" s="5"/>
      <c r="RDP309" s="5"/>
      <c r="RDQ309" s="5"/>
      <c r="RDR309" s="5"/>
      <c r="RDS309" s="5"/>
      <c r="RDT309" s="5"/>
      <c r="RDU309" s="5"/>
      <c r="RDV309" s="5"/>
      <c r="RDW309" s="5"/>
      <c r="RDX309" s="5"/>
      <c r="RDY309" s="5"/>
      <c r="RDZ309" s="5"/>
      <c r="REA309" s="5"/>
      <c r="REB309" s="5"/>
      <c r="REC309" s="5"/>
      <c r="RED309" s="5"/>
      <c r="REE309" s="5"/>
      <c r="REF309" s="5"/>
      <c r="REG309" s="5"/>
      <c r="REH309" s="5"/>
      <c r="REI309" s="5"/>
      <c r="REJ309" s="5"/>
      <c r="REK309" s="5"/>
      <c r="REL309" s="5"/>
      <c r="REM309" s="5"/>
      <c r="REN309" s="5"/>
      <c r="REO309" s="5"/>
      <c r="REP309" s="5"/>
      <c r="REQ309" s="5"/>
      <c r="RER309" s="5"/>
      <c r="RES309" s="5"/>
      <c r="RET309" s="5"/>
      <c r="REU309" s="5"/>
      <c r="REV309" s="5"/>
      <c r="REW309" s="5"/>
      <c r="REX309" s="5"/>
      <c r="REY309" s="5"/>
      <c r="REZ309" s="5"/>
      <c r="RFA309" s="5"/>
      <c r="RFB309" s="5"/>
      <c r="RFC309" s="5"/>
      <c r="RFD309" s="5"/>
      <c r="RFE309" s="5"/>
      <c r="RFF309" s="5"/>
      <c r="RFG309" s="5"/>
      <c r="RFH309" s="5"/>
      <c r="RFI309" s="5"/>
      <c r="RFJ309" s="5"/>
      <c r="RFK309" s="5"/>
      <c r="RFL309" s="5"/>
      <c r="RFM309" s="5"/>
      <c r="RFN309" s="5"/>
      <c r="RFO309" s="5"/>
      <c r="RFP309" s="5"/>
      <c r="RFQ309" s="5"/>
      <c r="RFR309" s="5"/>
      <c r="RFS309" s="5"/>
      <c r="RFT309" s="5"/>
      <c r="RFU309" s="5"/>
      <c r="RFV309" s="5"/>
      <c r="RFW309" s="5"/>
      <c r="RFX309" s="5"/>
      <c r="RFY309" s="5"/>
      <c r="RFZ309" s="5"/>
      <c r="RGA309" s="5"/>
      <c r="RGB309" s="5"/>
      <c r="RGC309" s="5"/>
      <c r="RGD309" s="5"/>
      <c r="RGE309" s="5"/>
      <c r="RGF309" s="5"/>
      <c r="RGG309" s="5"/>
      <c r="RGH309" s="5"/>
      <c r="RGI309" s="5"/>
      <c r="RGJ309" s="5"/>
      <c r="RGK309" s="5"/>
      <c r="RGL309" s="5"/>
      <c r="RGM309" s="5"/>
      <c r="RGN309" s="5"/>
      <c r="RGO309" s="5"/>
      <c r="RGP309" s="5"/>
      <c r="RGQ309" s="5"/>
      <c r="RGR309" s="5"/>
      <c r="RGS309" s="5"/>
      <c r="RGT309" s="5"/>
      <c r="RGU309" s="5"/>
      <c r="RGV309" s="5"/>
      <c r="RGW309" s="5"/>
      <c r="RGX309" s="5"/>
      <c r="RGY309" s="5"/>
      <c r="RGZ309" s="5"/>
      <c r="RHA309" s="5"/>
      <c r="RHB309" s="5"/>
      <c r="RHC309" s="5"/>
      <c r="RHD309" s="5"/>
      <c r="RHE309" s="5"/>
      <c r="RHF309" s="5"/>
      <c r="RHG309" s="5"/>
      <c r="RHH309" s="5"/>
      <c r="RHI309" s="5"/>
      <c r="RHJ309" s="5"/>
      <c r="RHK309" s="5"/>
      <c r="RHL309" s="5"/>
      <c r="RHM309" s="5"/>
      <c r="RHN309" s="5"/>
      <c r="RHO309" s="5"/>
      <c r="RHP309" s="5"/>
      <c r="RHQ309" s="5"/>
      <c r="RHR309" s="5"/>
      <c r="RHS309" s="5"/>
      <c r="RHT309" s="5"/>
      <c r="RHU309" s="5"/>
      <c r="RHV309" s="5"/>
      <c r="RHW309" s="5"/>
      <c r="RHX309" s="5"/>
      <c r="RHY309" s="5"/>
      <c r="RHZ309" s="5"/>
      <c r="RIA309" s="5"/>
      <c r="RIB309" s="5"/>
      <c r="RIC309" s="5"/>
      <c r="RID309" s="5"/>
      <c r="RIE309" s="5"/>
      <c r="RIF309" s="5"/>
      <c r="RIG309" s="5"/>
      <c r="RIH309" s="5"/>
      <c r="RII309" s="5"/>
      <c r="RIJ309" s="5"/>
      <c r="RIK309" s="5"/>
      <c r="RIL309" s="5"/>
      <c r="RIM309" s="5"/>
      <c r="RIN309" s="5"/>
      <c r="RIO309" s="5"/>
      <c r="RIP309" s="5"/>
      <c r="RIQ309" s="5"/>
      <c r="RIR309" s="5"/>
      <c r="RIS309" s="5"/>
      <c r="RIT309" s="5"/>
      <c r="RIU309" s="5"/>
      <c r="RIV309" s="5"/>
      <c r="RIW309" s="5"/>
      <c r="RIX309" s="5"/>
      <c r="RIY309" s="5"/>
      <c r="RIZ309" s="5"/>
      <c r="RJA309" s="5"/>
      <c r="RJB309" s="5"/>
      <c r="RJC309" s="5"/>
      <c r="RJD309" s="5"/>
      <c r="RJE309" s="5"/>
      <c r="RJF309" s="5"/>
      <c r="RJG309" s="5"/>
      <c r="RJH309" s="5"/>
      <c r="RJI309" s="5"/>
      <c r="RJJ309" s="5"/>
      <c r="RJK309" s="5"/>
      <c r="RJL309" s="5"/>
      <c r="RJM309" s="5"/>
      <c r="RJN309" s="5"/>
      <c r="RJO309" s="5"/>
      <c r="RJP309" s="5"/>
      <c r="RJQ309" s="5"/>
      <c r="RJR309" s="5"/>
      <c r="RJS309" s="5"/>
      <c r="RJT309" s="5"/>
      <c r="RJU309" s="5"/>
      <c r="RJV309" s="5"/>
      <c r="RJW309" s="5"/>
      <c r="RJX309" s="5"/>
      <c r="RJY309" s="5"/>
      <c r="RJZ309" s="5"/>
      <c r="RKA309" s="5"/>
      <c r="RKB309" s="5"/>
      <c r="RKC309" s="5"/>
      <c r="RKD309" s="5"/>
      <c r="RKE309" s="5"/>
      <c r="RKF309" s="5"/>
      <c r="RKG309" s="5"/>
      <c r="RKH309" s="5"/>
      <c r="RKI309" s="5"/>
      <c r="RKJ309" s="5"/>
      <c r="RKK309" s="5"/>
      <c r="RKL309" s="5"/>
      <c r="RKM309" s="5"/>
      <c r="RKN309" s="5"/>
      <c r="RKO309" s="5"/>
      <c r="RKP309" s="5"/>
      <c r="RKQ309" s="5"/>
      <c r="RKR309" s="5"/>
      <c r="RKS309" s="5"/>
      <c r="RKT309" s="5"/>
      <c r="RKU309" s="5"/>
      <c r="RKV309" s="5"/>
      <c r="RKW309" s="5"/>
      <c r="RKX309" s="5"/>
      <c r="RKY309" s="5"/>
      <c r="RKZ309" s="5"/>
      <c r="RLA309" s="5"/>
      <c r="RLB309" s="5"/>
      <c r="RLC309" s="5"/>
      <c r="RLD309" s="5"/>
      <c r="RLE309" s="5"/>
      <c r="RLF309" s="5"/>
      <c r="RLG309" s="5"/>
      <c r="RLH309" s="5"/>
      <c r="RLI309" s="5"/>
      <c r="RLJ309" s="5"/>
      <c r="RLK309" s="5"/>
      <c r="RLL309" s="5"/>
      <c r="RLM309" s="5"/>
      <c r="RLN309" s="5"/>
      <c r="RLO309" s="5"/>
      <c r="RLP309" s="5"/>
      <c r="RLQ309" s="5"/>
      <c r="RLR309" s="5"/>
      <c r="RLS309" s="5"/>
      <c r="RLT309" s="5"/>
      <c r="RLU309" s="5"/>
      <c r="RLV309" s="5"/>
      <c r="RLW309" s="5"/>
      <c r="RLX309" s="5"/>
      <c r="RLY309" s="5"/>
      <c r="RLZ309" s="5"/>
      <c r="RMA309" s="5"/>
      <c r="RMB309" s="5"/>
      <c r="RMC309" s="5"/>
      <c r="RMD309" s="5"/>
      <c r="RME309" s="5"/>
      <c r="RMF309" s="5"/>
      <c r="RMG309" s="5"/>
      <c r="RMH309" s="5"/>
      <c r="RMI309" s="5"/>
      <c r="RMJ309" s="5"/>
      <c r="RMK309" s="5"/>
      <c r="RML309" s="5"/>
      <c r="RMM309" s="5"/>
      <c r="RMN309" s="5"/>
      <c r="RMO309" s="5"/>
      <c r="RMP309" s="5"/>
      <c r="RMQ309" s="5"/>
      <c r="RMR309" s="5"/>
      <c r="RMS309" s="5"/>
      <c r="RMT309" s="5"/>
      <c r="RMU309" s="5"/>
      <c r="RMV309" s="5"/>
      <c r="RMW309" s="5"/>
      <c r="RMX309" s="5"/>
      <c r="RMY309" s="5"/>
      <c r="RMZ309" s="5"/>
      <c r="RNA309" s="5"/>
      <c r="RNB309" s="5"/>
      <c r="RNC309" s="5"/>
      <c r="RND309" s="5"/>
      <c r="RNE309" s="5"/>
      <c r="RNF309" s="5"/>
      <c r="RNG309" s="5"/>
      <c r="RNH309" s="5"/>
      <c r="RNI309" s="5"/>
      <c r="RNJ309" s="5"/>
      <c r="RNK309" s="5"/>
      <c r="RNL309" s="5"/>
      <c r="RNM309" s="5"/>
      <c r="RNN309" s="5"/>
      <c r="RNO309" s="5"/>
      <c r="RNP309" s="5"/>
      <c r="RNQ309" s="5"/>
      <c r="RNR309" s="5"/>
      <c r="RNS309" s="5"/>
      <c r="RNT309" s="5"/>
      <c r="RNU309" s="5"/>
      <c r="RNV309" s="5"/>
      <c r="RNW309" s="5"/>
      <c r="RNX309" s="5"/>
      <c r="RNY309" s="5"/>
      <c r="RNZ309" s="5"/>
      <c r="ROA309" s="5"/>
      <c r="ROB309" s="5"/>
      <c r="ROC309" s="5"/>
      <c r="ROD309" s="5"/>
      <c r="ROE309" s="5"/>
      <c r="ROF309" s="5"/>
      <c r="ROG309" s="5"/>
      <c r="ROH309" s="5"/>
      <c r="ROI309" s="5"/>
      <c r="ROJ309" s="5"/>
      <c r="ROK309" s="5"/>
      <c r="ROL309" s="5"/>
      <c r="ROM309" s="5"/>
      <c r="RON309" s="5"/>
      <c r="ROO309" s="5"/>
      <c r="ROP309" s="5"/>
      <c r="ROQ309" s="5"/>
      <c r="ROR309" s="5"/>
      <c r="ROS309" s="5"/>
      <c r="ROT309" s="5"/>
      <c r="ROU309" s="5"/>
      <c r="ROV309" s="5"/>
      <c r="ROW309" s="5"/>
      <c r="ROX309" s="5"/>
      <c r="ROY309" s="5"/>
      <c r="ROZ309" s="5"/>
      <c r="RPA309" s="5"/>
      <c r="RPB309" s="5"/>
      <c r="RPC309" s="5"/>
      <c r="RPD309" s="5"/>
      <c r="RPE309" s="5"/>
      <c r="RPF309" s="5"/>
      <c r="RPG309" s="5"/>
      <c r="RPH309" s="5"/>
      <c r="RPI309" s="5"/>
      <c r="RPJ309" s="5"/>
      <c r="RPK309" s="5"/>
      <c r="RPL309" s="5"/>
      <c r="RPM309" s="5"/>
      <c r="RPN309" s="5"/>
      <c r="RPO309" s="5"/>
      <c r="RPP309" s="5"/>
      <c r="RPQ309" s="5"/>
      <c r="RPR309" s="5"/>
      <c r="RPS309" s="5"/>
      <c r="RPT309" s="5"/>
      <c r="RPU309" s="5"/>
      <c r="RPV309" s="5"/>
      <c r="RPW309" s="5"/>
      <c r="RPX309" s="5"/>
      <c r="RPY309" s="5"/>
      <c r="RPZ309" s="5"/>
      <c r="RQA309" s="5"/>
      <c r="RQB309" s="5"/>
      <c r="RQC309" s="5"/>
      <c r="RQD309" s="5"/>
      <c r="RQE309" s="5"/>
      <c r="RQF309" s="5"/>
      <c r="RQG309" s="5"/>
      <c r="RQH309" s="5"/>
      <c r="RQI309" s="5"/>
      <c r="RQJ309" s="5"/>
      <c r="RQK309" s="5"/>
      <c r="RQL309" s="5"/>
      <c r="RQM309" s="5"/>
      <c r="RQN309" s="5"/>
      <c r="RQO309" s="5"/>
      <c r="RQP309" s="5"/>
      <c r="RQQ309" s="5"/>
      <c r="RQR309" s="5"/>
      <c r="RQS309" s="5"/>
      <c r="RQT309" s="5"/>
      <c r="RQU309" s="5"/>
      <c r="RQV309" s="5"/>
      <c r="RQW309" s="5"/>
      <c r="RQX309" s="5"/>
      <c r="RQY309" s="5"/>
      <c r="RQZ309" s="5"/>
      <c r="RRA309" s="5"/>
      <c r="RRB309" s="5"/>
      <c r="RRC309" s="5"/>
      <c r="RRD309" s="5"/>
      <c r="RRE309" s="5"/>
      <c r="RRF309" s="5"/>
      <c r="RRG309" s="5"/>
      <c r="RRH309" s="5"/>
      <c r="RRI309" s="5"/>
      <c r="RRJ309" s="5"/>
      <c r="RRK309" s="5"/>
      <c r="RRL309" s="5"/>
      <c r="RRM309" s="5"/>
      <c r="RRN309" s="5"/>
      <c r="RRO309" s="5"/>
      <c r="RRP309" s="5"/>
      <c r="RRQ309" s="5"/>
      <c r="RRR309" s="5"/>
      <c r="RRS309" s="5"/>
      <c r="RRT309" s="5"/>
      <c r="RRU309" s="5"/>
      <c r="RRV309" s="5"/>
      <c r="RRW309" s="5"/>
      <c r="RRX309" s="5"/>
      <c r="RRY309" s="5"/>
      <c r="RRZ309" s="5"/>
      <c r="RSA309" s="5"/>
      <c r="RSB309" s="5"/>
      <c r="RSC309" s="5"/>
      <c r="RSD309" s="5"/>
      <c r="RSE309" s="5"/>
      <c r="RSF309" s="5"/>
      <c r="RSG309" s="5"/>
      <c r="RSH309" s="5"/>
      <c r="RSI309" s="5"/>
      <c r="RSJ309" s="5"/>
      <c r="RSK309" s="5"/>
      <c r="RSL309" s="5"/>
      <c r="RSM309" s="5"/>
      <c r="RSN309" s="5"/>
      <c r="RSO309" s="5"/>
      <c r="RSP309" s="5"/>
      <c r="RSQ309" s="5"/>
      <c r="RSR309" s="5"/>
      <c r="RSS309" s="5"/>
      <c r="RST309" s="5"/>
      <c r="RSU309" s="5"/>
      <c r="RSV309" s="5"/>
      <c r="RSW309" s="5"/>
      <c r="RSX309" s="5"/>
      <c r="RSY309" s="5"/>
      <c r="RSZ309" s="5"/>
      <c r="RTA309" s="5"/>
      <c r="RTB309" s="5"/>
      <c r="RTC309" s="5"/>
      <c r="RTD309" s="5"/>
      <c r="RTE309" s="5"/>
      <c r="RTF309" s="5"/>
      <c r="RTG309" s="5"/>
      <c r="RTH309" s="5"/>
      <c r="RTI309" s="5"/>
      <c r="RTJ309" s="5"/>
      <c r="RTK309" s="5"/>
      <c r="RTL309" s="5"/>
      <c r="RTM309" s="5"/>
      <c r="RTN309" s="5"/>
      <c r="RTO309" s="5"/>
      <c r="RTP309" s="5"/>
      <c r="RTQ309" s="5"/>
      <c r="RTR309" s="5"/>
      <c r="RTS309" s="5"/>
      <c r="RTT309" s="5"/>
      <c r="RTU309" s="5"/>
      <c r="RTV309" s="5"/>
      <c r="RTW309" s="5"/>
      <c r="RTX309" s="5"/>
      <c r="RTY309" s="5"/>
      <c r="RTZ309" s="5"/>
      <c r="RUA309" s="5"/>
      <c r="RUB309" s="5"/>
      <c r="RUC309" s="5"/>
      <c r="RUD309" s="5"/>
      <c r="RUE309" s="5"/>
      <c r="RUF309" s="5"/>
      <c r="RUG309" s="5"/>
      <c r="RUH309" s="5"/>
      <c r="RUI309" s="5"/>
      <c r="RUJ309" s="5"/>
      <c r="RUK309" s="5"/>
      <c r="RUL309" s="5"/>
      <c r="RUM309" s="5"/>
      <c r="RUN309" s="5"/>
      <c r="RUO309" s="5"/>
      <c r="RUP309" s="5"/>
      <c r="RUQ309" s="5"/>
      <c r="RUR309" s="5"/>
      <c r="RUS309" s="5"/>
      <c r="RUT309" s="5"/>
      <c r="RUU309" s="5"/>
      <c r="RUV309" s="5"/>
      <c r="RUW309" s="5"/>
      <c r="RUX309" s="5"/>
      <c r="RUY309" s="5"/>
      <c r="RUZ309" s="5"/>
      <c r="RVA309" s="5"/>
      <c r="RVB309" s="5"/>
      <c r="RVC309" s="5"/>
      <c r="RVD309" s="5"/>
      <c r="RVE309" s="5"/>
      <c r="RVF309" s="5"/>
      <c r="RVG309" s="5"/>
      <c r="RVH309" s="5"/>
      <c r="RVI309" s="5"/>
      <c r="RVJ309" s="5"/>
      <c r="RVK309" s="5"/>
      <c r="RVL309" s="5"/>
      <c r="RVM309" s="5"/>
      <c r="RVN309" s="5"/>
      <c r="RVO309" s="5"/>
      <c r="RVP309" s="5"/>
      <c r="RVQ309" s="5"/>
      <c r="RVR309" s="5"/>
      <c r="RVS309" s="5"/>
      <c r="RVT309" s="5"/>
      <c r="RVU309" s="5"/>
      <c r="RVV309" s="5"/>
      <c r="RVW309" s="5"/>
      <c r="RVX309" s="5"/>
      <c r="RVY309" s="5"/>
      <c r="RVZ309" s="5"/>
      <c r="RWA309" s="5"/>
      <c r="RWB309" s="5"/>
      <c r="RWC309" s="5"/>
      <c r="RWD309" s="5"/>
      <c r="RWE309" s="5"/>
      <c r="RWF309" s="5"/>
      <c r="RWG309" s="5"/>
      <c r="RWH309" s="5"/>
      <c r="RWI309" s="5"/>
      <c r="RWJ309" s="5"/>
      <c r="RWK309" s="5"/>
      <c r="RWL309" s="5"/>
      <c r="RWM309" s="5"/>
      <c r="RWN309" s="5"/>
      <c r="RWO309" s="5"/>
      <c r="RWP309" s="5"/>
      <c r="RWQ309" s="5"/>
      <c r="RWR309" s="5"/>
      <c r="RWS309" s="5"/>
      <c r="RWT309" s="5"/>
      <c r="RWU309" s="5"/>
      <c r="RWV309" s="5"/>
      <c r="RWW309" s="5"/>
      <c r="RWX309" s="5"/>
      <c r="RWY309" s="5"/>
      <c r="RWZ309" s="5"/>
      <c r="RXA309" s="5"/>
      <c r="RXB309" s="5"/>
      <c r="RXC309" s="5"/>
      <c r="RXD309" s="5"/>
      <c r="RXE309" s="5"/>
      <c r="RXF309" s="5"/>
      <c r="RXG309" s="5"/>
      <c r="RXH309" s="5"/>
      <c r="RXI309" s="5"/>
      <c r="RXJ309" s="5"/>
      <c r="RXK309" s="5"/>
      <c r="RXL309" s="5"/>
      <c r="RXM309" s="5"/>
      <c r="RXN309" s="5"/>
      <c r="RXO309" s="5"/>
      <c r="RXP309" s="5"/>
      <c r="RXQ309" s="5"/>
      <c r="RXR309" s="5"/>
      <c r="RXS309" s="5"/>
      <c r="RXT309" s="5"/>
      <c r="RXU309" s="5"/>
      <c r="RXV309" s="5"/>
      <c r="RXW309" s="5"/>
      <c r="RXX309" s="5"/>
      <c r="RXY309" s="5"/>
      <c r="RXZ309" s="5"/>
      <c r="RYA309" s="5"/>
      <c r="RYB309" s="5"/>
      <c r="RYC309" s="5"/>
      <c r="RYD309" s="5"/>
      <c r="RYE309" s="5"/>
      <c r="RYF309" s="5"/>
      <c r="RYG309" s="5"/>
      <c r="RYH309" s="5"/>
      <c r="RYI309" s="5"/>
      <c r="RYJ309" s="5"/>
      <c r="RYK309" s="5"/>
      <c r="RYL309" s="5"/>
      <c r="RYM309" s="5"/>
      <c r="RYN309" s="5"/>
      <c r="RYO309" s="5"/>
      <c r="RYP309" s="5"/>
      <c r="RYQ309" s="5"/>
      <c r="RYR309" s="5"/>
      <c r="RYS309" s="5"/>
      <c r="RYT309" s="5"/>
      <c r="RYU309" s="5"/>
      <c r="RYV309" s="5"/>
      <c r="RYW309" s="5"/>
      <c r="RYX309" s="5"/>
      <c r="RYY309" s="5"/>
      <c r="RYZ309" s="5"/>
      <c r="RZA309" s="5"/>
      <c r="RZB309" s="5"/>
      <c r="RZC309" s="5"/>
      <c r="RZD309" s="5"/>
      <c r="RZE309" s="5"/>
      <c r="RZF309" s="5"/>
      <c r="RZG309" s="5"/>
      <c r="RZH309" s="5"/>
      <c r="RZI309" s="5"/>
      <c r="RZJ309" s="5"/>
      <c r="RZK309" s="5"/>
      <c r="RZL309" s="5"/>
      <c r="RZM309" s="5"/>
      <c r="RZN309" s="5"/>
      <c r="RZO309" s="5"/>
      <c r="RZP309" s="5"/>
      <c r="RZQ309" s="5"/>
      <c r="RZR309" s="5"/>
      <c r="RZS309" s="5"/>
      <c r="RZT309" s="5"/>
      <c r="RZU309" s="5"/>
      <c r="RZV309" s="5"/>
      <c r="RZW309" s="5"/>
      <c r="RZX309" s="5"/>
      <c r="RZY309" s="5"/>
      <c r="RZZ309" s="5"/>
      <c r="SAA309" s="5"/>
      <c r="SAB309" s="5"/>
      <c r="SAC309" s="5"/>
      <c r="SAD309" s="5"/>
      <c r="SAE309" s="5"/>
      <c r="SAF309" s="5"/>
      <c r="SAG309" s="5"/>
      <c r="SAH309" s="5"/>
      <c r="SAI309" s="5"/>
      <c r="SAJ309" s="5"/>
      <c r="SAK309" s="5"/>
      <c r="SAL309" s="5"/>
      <c r="SAM309" s="5"/>
      <c r="SAN309" s="5"/>
      <c r="SAO309" s="5"/>
      <c r="SAP309" s="5"/>
      <c r="SAQ309" s="5"/>
      <c r="SAR309" s="5"/>
      <c r="SAS309" s="5"/>
      <c r="SAT309" s="5"/>
      <c r="SAU309" s="5"/>
      <c r="SAV309" s="5"/>
      <c r="SAW309" s="5"/>
      <c r="SAX309" s="5"/>
      <c r="SAY309" s="5"/>
      <c r="SAZ309" s="5"/>
      <c r="SBA309" s="5"/>
      <c r="SBB309" s="5"/>
      <c r="SBC309" s="5"/>
      <c r="SBD309" s="5"/>
      <c r="SBE309" s="5"/>
      <c r="SBF309" s="5"/>
      <c r="SBG309" s="5"/>
      <c r="SBH309" s="5"/>
      <c r="SBI309" s="5"/>
      <c r="SBJ309" s="5"/>
      <c r="SBK309" s="5"/>
      <c r="SBL309" s="5"/>
      <c r="SBM309" s="5"/>
      <c r="SBN309" s="5"/>
      <c r="SBO309" s="5"/>
      <c r="SBP309" s="5"/>
      <c r="SBQ309" s="5"/>
      <c r="SBR309" s="5"/>
      <c r="SBS309" s="5"/>
      <c r="SBT309" s="5"/>
      <c r="SBU309" s="5"/>
      <c r="SBV309" s="5"/>
      <c r="SBW309" s="5"/>
      <c r="SBX309" s="5"/>
      <c r="SBY309" s="5"/>
      <c r="SBZ309" s="5"/>
      <c r="SCA309" s="5"/>
      <c r="SCB309" s="5"/>
      <c r="SCC309" s="5"/>
      <c r="SCD309" s="5"/>
      <c r="SCE309" s="5"/>
      <c r="SCF309" s="5"/>
      <c r="SCG309" s="5"/>
      <c r="SCH309" s="5"/>
      <c r="SCI309" s="5"/>
      <c r="SCJ309" s="5"/>
      <c r="SCK309" s="5"/>
      <c r="SCL309" s="5"/>
      <c r="SCM309" s="5"/>
      <c r="SCN309" s="5"/>
      <c r="SCO309" s="5"/>
      <c r="SCP309" s="5"/>
      <c r="SCQ309" s="5"/>
      <c r="SCR309" s="5"/>
      <c r="SCS309" s="5"/>
      <c r="SCT309" s="5"/>
      <c r="SCU309" s="5"/>
      <c r="SCV309" s="5"/>
      <c r="SCW309" s="5"/>
      <c r="SCX309" s="5"/>
      <c r="SCY309" s="5"/>
      <c r="SCZ309" s="5"/>
      <c r="SDA309" s="5"/>
      <c r="SDB309" s="5"/>
      <c r="SDC309" s="5"/>
      <c r="SDD309" s="5"/>
      <c r="SDE309" s="5"/>
      <c r="SDF309" s="5"/>
      <c r="SDG309" s="5"/>
      <c r="SDH309" s="5"/>
      <c r="SDI309" s="5"/>
      <c r="SDJ309" s="5"/>
      <c r="SDK309" s="5"/>
      <c r="SDL309" s="5"/>
      <c r="SDM309" s="5"/>
      <c r="SDN309" s="5"/>
      <c r="SDO309" s="5"/>
      <c r="SDP309" s="5"/>
      <c r="SDQ309" s="5"/>
      <c r="SDR309" s="5"/>
      <c r="SDS309" s="5"/>
      <c r="SDT309" s="5"/>
      <c r="SDU309" s="5"/>
      <c r="SDV309" s="5"/>
      <c r="SDW309" s="5"/>
      <c r="SDX309" s="5"/>
      <c r="SDY309" s="5"/>
      <c r="SDZ309" s="5"/>
      <c r="SEA309" s="5"/>
      <c r="SEB309" s="5"/>
      <c r="SEC309" s="5"/>
      <c r="SED309" s="5"/>
      <c r="SEE309" s="5"/>
      <c r="SEF309" s="5"/>
      <c r="SEG309" s="5"/>
      <c r="SEH309" s="5"/>
      <c r="SEI309" s="5"/>
      <c r="SEJ309" s="5"/>
      <c r="SEK309" s="5"/>
      <c r="SEL309" s="5"/>
      <c r="SEM309" s="5"/>
      <c r="SEN309" s="5"/>
      <c r="SEO309" s="5"/>
      <c r="SEP309" s="5"/>
      <c r="SEQ309" s="5"/>
      <c r="SER309" s="5"/>
      <c r="SES309" s="5"/>
      <c r="SET309" s="5"/>
      <c r="SEU309" s="5"/>
      <c r="SEV309" s="5"/>
      <c r="SEW309" s="5"/>
      <c r="SEX309" s="5"/>
      <c r="SEY309" s="5"/>
      <c r="SEZ309" s="5"/>
      <c r="SFA309" s="5"/>
      <c r="SFB309" s="5"/>
      <c r="SFC309" s="5"/>
      <c r="SFD309" s="5"/>
      <c r="SFE309" s="5"/>
      <c r="SFF309" s="5"/>
      <c r="SFG309" s="5"/>
      <c r="SFH309" s="5"/>
      <c r="SFI309" s="5"/>
      <c r="SFJ309" s="5"/>
      <c r="SFK309" s="5"/>
      <c r="SFL309" s="5"/>
      <c r="SFM309" s="5"/>
      <c r="SFN309" s="5"/>
      <c r="SFO309" s="5"/>
      <c r="SFP309" s="5"/>
      <c r="SFQ309" s="5"/>
      <c r="SFR309" s="5"/>
      <c r="SFS309" s="5"/>
      <c r="SFT309" s="5"/>
      <c r="SFU309" s="5"/>
      <c r="SFV309" s="5"/>
      <c r="SFW309" s="5"/>
      <c r="SFX309" s="5"/>
      <c r="SFY309" s="5"/>
      <c r="SFZ309" s="5"/>
      <c r="SGA309" s="5"/>
      <c r="SGB309" s="5"/>
      <c r="SGC309" s="5"/>
      <c r="SGD309" s="5"/>
      <c r="SGE309" s="5"/>
      <c r="SGF309" s="5"/>
      <c r="SGG309" s="5"/>
      <c r="SGH309" s="5"/>
      <c r="SGI309" s="5"/>
      <c r="SGJ309" s="5"/>
      <c r="SGK309" s="5"/>
      <c r="SGL309" s="5"/>
      <c r="SGM309" s="5"/>
      <c r="SGN309" s="5"/>
      <c r="SGO309" s="5"/>
      <c r="SGP309" s="5"/>
      <c r="SGQ309" s="5"/>
      <c r="SGR309" s="5"/>
      <c r="SGS309" s="5"/>
      <c r="SGT309" s="5"/>
      <c r="SGU309" s="5"/>
      <c r="SGV309" s="5"/>
      <c r="SGW309" s="5"/>
      <c r="SGX309" s="5"/>
      <c r="SGY309" s="5"/>
      <c r="SGZ309" s="5"/>
      <c r="SHA309" s="5"/>
      <c r="SHB309" s="5"/>
      <c r="SHC309" s="5"/>
      <c r="SHD309" s="5"/>
      <c r="SHE309" s="5"/>
      <c r="SHF309" s="5"/>
      <c r="SHG309" s="5"/>
      <c r="SHH309" s="5"/>
      <c r="SHI309" s="5"/>
      <c r="SHJ309" s="5"/>
      <c r="SHK309" s="5"/>
      <c r="SHL309" s="5"/>
      <c r="SHM309" s="5"/>
      <c r="SHN309" s="5"/>
      <c r="SHO309" s="5"/>
      <c r="SHP309" s="5"/>
      <c r="SHQ309" s="5"/>
      <c r="SHR309" s="5"/>
      <c r="SHS309" s="5"/>
      <c r="SHT309" s="5"/>
      <c r="SHU309" s="5"/>
      <c r="SHV309" s="5"/>
      <c r="SHW309" s="5"/>
      <c r="SHX309" s="5"/>
      <c r="SHY309" s="5"/>
      <c r="SHZ309" s="5"/>
      <c r="SIA309" s="5"/>
      <c r="SIB309" s="5"/>
      <c r="SIC309" s="5"/>
      <c r="SID309" s="5"/>
      <c r="SIE309" s="5"/>
      <c r="SIF309" s="5"/>
      <c r="SIG309" s="5"/>
      <c r="SIH309" s="5"/>
      <c r="SII309" s="5"/>
      <c r="SIJ309" s="5"/>
      <c r="SIK309" s="5"/>
      <c r="SIL309" s="5"/>
      <c r="SIM309" s="5"/>
      <c r="SIN309" s="5"/>
      <c r="SIO309" s="5"/>
      <c r="SIP309" s="5"/>
      <c r="SIQ309" s="5"/>
      <c r="SIR309" s="5"/>
      <c r="SIS309" s="5"/>
      <c r="SIT309" s="5"/>
      <c r="SIU309" s="5"/>
      <c r="SIV309" s="5"/>
      <c r="SIW309" s="5"/>
      <c r="SIX309" s="5"/>
      <c r="SIY309" s="5"/>
      <c r="SIZ309" s="5"/>
      <c r="SJA309" s="5"/>
      <c r="SJB309" s="5"/>
      <c r="SJC309" s="5"/>
      <c r="SJD309" s="5"/>
      <c r="SJE309" s="5"/>
      <c r="SJF309" s="5"/>
      <c r="SJG309" s="5"/>
      <c r="SJH309" s="5"/>
      <c r="SJI309" s="5"/>
      <c r="SJJ309" s="5"/>
      <c r="SJK309" s="5"/>
      <c r="SJL309" s="5"/>
      <c r="SJM309" s="5"/>
      <c r="SJN309" s="5"/>
      <c r="SJO309" s="5"/>
      <c r="SJP309" s="5"/>
      <c r="SJQ309" s="5"/>
      <c r="SJR309" s="5"/>
      <c r="SJS309" s="5"/>
      <c r="SJT309" s="5"/>
      <c r="SJU309" s="5"/>
      <c r="SJV309" s="5"/>
      <c r="SJW309" s="5"/>
      <c r="SJX309" s="5"/>
      <c r="SJY309" s="5"/>
      <c r="SJZ309" s="5"/>
      <c r="SKA309" s="5"/>
      <c r="SKB309" s="5"/>
      <c r="SKC309" s="5"/>
      <c r="SKD309" s="5"/>
      <c r="SKE309" s="5"/>
      <c r="SKF309" s="5"/>
      <c r="SKG309" s="5"/>
      <c r="SKH309" s="5"/>
      <c r="SKI309" s="5"/>
      <c r="SKJ309" s="5"/>
      <c r="SKK309" s="5"/>
      <c r="SKL309" s="5"/>
      <c r="SKM309" s="5"/>
      <c r="SKN309" s="5"/>
      <c r="SKO309" s="5"/>
      <c r="SKP309" s="5"/>
      <c r="SKQ309" s="5"/>
      <c r="SKR309" s="5"/>
      <c r="SKS309" s="5"/>
      <c r="SKT309" s="5"/>
      <c r="SKU309" s="5"/>
      <c r="SKV309" s="5"/>
      <c r="SKW309" s="5"/>
      <c r="SKX309" s="5"/>
      <c r="SKY309" s="5"/>
      <c r="SKZ309" s="5"/>
      <c r="SLA309" s="5"/>
      <c r="SLB309" s="5"/>
      <c r="SLC309" s="5"/>
      <c r="SLD309" s="5"/>
      <c r="SLE309" s="5"/>
      <c r="SLF309" s="5"/>
      <c r="SLG309" s="5"/>
      <c r="SLH309" s="5"/>
      <c r="SLI309" s="5"/>
      <c r="SLJ309" s="5"/>
      <c r="SLK309" s="5"/>
      <c r="SLL309" s="5"/>
      <c r="SLM309" s="5"/>
      <c r="SLN309" s="5"/>
      <c r="SLO309" s="5"/>
      <c r="SLP309" s="5"/>
      <c r="SLQ309" s="5"/>
      <c r="SLR309" s="5"/>
      <c r="SLS309" s="5"/>
      <c r="SLT309" s="5"/>
      <c r="SLU309" s="5"/>
      <c r="SLV309" s="5"/>
      <c r="SLW309" s="5"/>
      <c r="SLX309" s="5"/>
      <c r="SLY309" s="5"/>
      <c r="SLZ309" s="5"/>
      <c r="SMA309" s="5"/>
      <c r="SMB309" s="5"/>
      <c r="SMC309" s="5"/>
      <c r="SMD309" s="5"/>
      <c r="SME309" s="5"/>
      <c r="SMF309" s="5"/>
      <c r="SMG309" s="5"/>
      <c r="SMH309" s="5"/>
      <c r="SMI309" s="5"/>
      <c r="SMJ309" s="5"/>
      <c r="SMK309" s="5"/>
      <c r="SML309" s="5"/>
      <c r="SMM309" s="5"/>
      <c r="SMN309" s="5"/>
      <c r="SMO309" s="5"/>
      <c r="SMP309" s="5"/>
      <c r="SMQ309" s="5"/>
      <c r="SMR309" s="5"/>
      <c r="SMS309" s="5"/>
      <c r="SMT309" s="5"/>
      <c r="SMU309" s="5"/>
      <c r="SMV309" s="5"/>
      <c r="SMW309" s="5"/>
      <c r="SMX309" s="5"/>
      <c r="SMY309" s="5"/>
      <c r="SMZ309" s="5"/>
      <c r="SNA309" s="5"/>
      <c r="SNB309" s="5"/>
      <c r="SNC309" s="5"/>
      <c r="SND309" s="5"/>
      <c r="SNE309" s="5"/>
      <c r="SNF309" s="5"/>
      <c r="SNG309" s="5"/>
      <c r="SNH309" s="5"/>
      <c r="SNI309" s="5"/>
      <c r="SNJ309" s="5"/>
      <c r="SNK309" s="5"/>
      <c r="SNL309" s="5"/>
      <c r="SNM309" s="5"/>
      <c r="SNN309" s="5"/>
      <c r="SNO309" s="5"/>
      <c r="SNP309" s="5"/>
      <c r="SNQ309" s="5"/>
      <c r="SNR309" s="5"/>
      <c r="SNS309" s="5"/>
      <c r="SNT309" s="5"/>
      <c r="SNU309" s="5"/>
      <c r="SNV309" s="5"/>
      <c r="SNW309" s="5"/>
      <c r="SNX309" s="5"/>
      <c r="SNY309" s="5"/>
      <c r="SNZ309" s="5"/>
      <c r="SOA309" s="5"/>
      <c r="SOB309" s="5"/>
      <c r="SOC309" s="5"/>
      <c r="SOD309" s="5"/>
      <c r="SOE309" s="5"/>
      <c r="SOF309" s="5"/>
      <c r="SOG309" s="5"/>
      <c r="SOH309" s="5"/>
      <c r="SOI309" s="5"/>
      <c r="SOJ309" s="5"/>
      <c r="SOK309" s="5"/>
      <c r="SOL309" s="5"/>
      <c r="SOM309" s="5"/>
      <c r="SON309" s="5"/>
      <c r="SOO309" s="5"/>
      <c r="SOP309" s="5"/>
      <c r="SOQ309" s="5"/>
      <c r="SOR309" s="5"/>
      <c r="SOS309" s="5"/>
      <c r="SOT309" s="5"/>
      <c r="SOU309" s="5"/>
      <c r="SOV309" s="5"/>
      <c r="SOW309" s="5"/>
      <c r="SOX309" s="5"/>
      <c r="SOY309" s="5"/>
      <c r="SOZ309" s="5"/>
      <c r="SPA309" s="5"/>
      <c r="SPB309" s="5"/>
      <c r="SPC309" s="5"/>
      <c r="SPD309" s="5"/>
      <c r="SPE309" s="5"/>
      <c r="SPF309" s="5"/>
      <c r="SPG309" s="5"/>
      <c r="SPH309" s="5"/>
      <c r="SPI309" s="5"/>
      <c r="SPJ309" s="5"/>
      <c r="SPK309" s="5"/>
      <c r="SPL309" s="5"/>
      <c r="SPM309" s="5"/>
      <c r="SPN309" s="5"/>
      <c r="SPO309" s="5"/>
      <c r="SPP309" s="5"/>
      <c r="SPQ309" s="5"/>
      <c r="SPR309" s="5"/>
      <c r="SPS309" s="5"/>
      <c r="SPT309" s="5"/>
      <c r="SPU309" s="5"/>
      <c r="SPV309" s="5"/>
      <c r="SPW309" s="5"/>
      <c r="SPX309" s="5"/>
      <c r="SPY309" s="5"/>
      <c r="SPZ309" s="5"/>
      <c r="SQA309" s="5"/>
      <c r="SQB309" s="5"/>
      <c r="SQC309" s="5"/>
      <c r="SQD309" s="5"/>
      <c r="SQE309" s="5"/>
      <c r="SQF309" s="5"/>
      <c r="SQG309" s="5"/>
      <c r="SQH309" s="5"/>
      <c r="SQI309" s="5"/>
      <c r="SQJ309" s="5"/>
      <c r="SQK309" s="5"/>
      <c r="SQL309" s="5"/>
      <c r="SQM309" s="5"/>
      <c r="SQN309" s="5"/>
      <c r="SQO309" s="5"/>
      <c r="SQP309" s="5"/>
      <c r="SQQ309" s="5"/>
      <c r="SQR309" s="5"/>
      <c r="SQS309" s="5"/>
      <c r="SQT309" s="5"/>
      <c r="SQU309" s="5"/>
      <c r="SQV309" s="5"/>
      <c r="SQW309" s="5"/>
      <c r="SQX309" s="5"/>
      <c r="SQY309" s="5"/>
      <c r="SQZ309" s="5"/>
      <c r="SRA309" s="5"/>
      <c r="SRB309" s="5"/>
      <c r="SRC309" s="5"/>
      <c r="SRD309" s="5"/>
      <c r="SRE309" s="5"/>
      <c r="SRF309" s="5"/>
      <c r="SRG309" s="5"/>
      <c r="SRH309" s="5"/>
      <c r="SRI309" s="5"/>
      <c r="SRJ309" s="5"/>
      <c r="SRK309" s="5"/>
      <c r="SRL309" s="5"/>
      <c r="SRM309" s="5"/>
      <c r="SRN309" s="5"/>
      <c r="SRO309" s="5"/>
      <c r="SRP309" s="5"/>
      <c r="SRQ309" s="5"/>
      <c r="SRR309" s="5"/>
      <c r="SRS309" s="5"/>
      <c r="SRT309" s="5"/>
      <c r="SRU309" s="5"/>
      <c r="SRV309" s="5"/>
      <c r="SRW309" s="5"/>
      <c r="SRX309" s="5"/>
      <c r="SRY309" s="5"/>
      <c r="SRZ309" s="5"/>
      <c r="SSA309" s="5"/>
      <c r="SSB309" s="5"/>
      <c r="SSC309" s="5"/>
      <c r="SSD309" s="5"/>
      <c r="SSE309" s="5"/>
      <c r="SSF309" s="5"/>
      <c r="SSG309" s="5"/>
      <c r="SSH309" s="5"/>
      <c r="SSI309" s="5"/>
      <c r="SSJ309" s="5"/>
      <c r="SSK309" s="5"/>
      <c r="SSL309" s="5"/>
      <c r="SSM309" s="5"/>
      <c r="SSN309" s="5"/>
      <c r="SSO309" s="5"/>
      <c r="SSP309" s="5"/>
      <c r="SSQ309" s="5"/>
      <c r="SSR309" s="5"/>
      <c r="SSS309" s="5"/>
      <c r="SST309" s="5"/>
      <c r="SSU309" s="5"/>
      <c r="SSV309" s="5"/>
      <c r="SSW309" s="5"/>
      <c r="SSX309" s="5"/>
      <c r="SSY309" s="5"/>
      <c r="SSZ309" s="5"/>
      <c r="STA309" s="5"/>
      <c r="STB309" s="5"/>
      <c r="STC309" s="5"/>
      <c r="STD309" s="5"/>
      <c r="STE309" s="5"/>
      <c r="STF309" s="5"/>
      <c r="STG309" s="5"/>
      <c r="STH309" s="5"/>
      <c r="STI309" s="5"/>
      <c r="STJ309" s="5"/>
      <c r="STK309" s="5"/>
      <c r="STL309" s="5"/>
      <c r="STM309" s="5"/>
      <c r="STN309" s="5"/>
      <c r="STO309" s="5"/>
      <c r="STP309" s="5"/>
      <c r="STQ309" s="5"/>
      <c r="STR309" s="5"/>
      <c r="STS309" s="5"/>
      <c r="STT309" s="5"/>
      <c r="STU309" s="5"/>
      <c r="STV309" s="5"/>
      <c r="STW309" s="5"/>
      <c r="STX309" s="5"/>
      <c r="STY309" s="5"/>
      <c r="STZ309" s="5"/>
      <c r="SUA309" s="5"/>
      <c r="SUB309" s="5"/>
      <c r="SUC309" s="5"/>
      <c r="SUD309" s="5"/>
      <c r="SUE309" s="5"/>
      <c r="SUF309" s="5"/>
      <c r="SUG309" s="5"/>
      <c r="SUH309" s="5"/>
      <c r="SUI309" s="5"/>
      <c r="SUJ309" s="5"/>
      <c r="SUK309" s="5"/>
      <c r="SUL309" s="5"/>
      <c r="SUM309" s="5"/>
      <c r="SUN309" s="5"/>
      <c r="SUO309" s="5"/>
      <c r="SUP309" s="5"/>
      <c r="SUQ309" s="5"/>
      <c r="SUR309" s="5"/>
      <c r="SUS309" s="5"/>
      <c r="SUT309" s="5"/>
      <c r="SUU309" s="5"/>
      <c r="SUV309" s="5"/>
      <c r="SUW309" s="5"/>
      <c r="SUX309" s="5"/>
      <c r="SUY309" s="5"/>
      <c r="SUZ309" s="5"/>
      <c r="SVA309" s="5"/>
      <c r="SVB309" s="5"/>
      <c r="SVC309" s="5"/>
      <c r="SVD309" s="5"/>
      <c r="SVE309" s="5"/>
      <c r="SVF309" s="5"/>
      <c r="SVG309" s="5"/>
      <c r="SVH309" s="5"/>
      <c r="SVI309" s="5"/>
      <c r="SVJ309" s="5"/>
      <c r="SVK309" s="5"/>
      <c r="SVL309" s="5"/>
      <c r="SVM309" s="5"/>
      <c r="SVN309" s="5"/>
      <c r="SVO309" s="5"/>
      <c r="SVP309" s="5"/>
      <c r="SVQ309" s="5"/>
      <c r="SVR309" s="5"/>
      <c r="SVS309" s="5"/>
      <c r="SVT309" s="5"/>
      <c r="SVU309" s="5"/>
      <c r="SVV309" s="5"/>
      <c r="SVW309" s="5"/>
      <c r="SVX309" s="5"/>
      <c r="SVY309" s="5"/>
      <c r="SVZ309" s="5"/>
      <c r="SWA309" s="5"/>
      <c r="SWB309" s="5"/>
      <c r="SWC309" s="5"/>
      <c r="SWD309" s="5"/>
      <c r="SWE309" s="5"/>
      <c r="SWF309" s="5"/>
      <c r="SWG309" s="5"/>
      <c r="SWH309" s="5"/>
      <c r="SWI309" s="5"/>
      <c r="SWJ309" s="5"/>
      <c r="SWK309" s="5"/>
      <c r="SWL309" s="5"/>
      <c r="SWM309" s="5"/>
      <c r="SWN309" s="5"/>
      <c r="SWO309" s="5"/>
      <c r="SWP309" s="5"/>
      <c r="SWQ309" s="5"/>
      <c r="SWR309" s="5"/>
      <c r="SWS309" s="5"/>
      <c r="SWT309" s="5"/>
      <c r="SWU309" s="5"/>
      <c r="SWV309" s="5"/>
      <c r="SWW309" s="5"/>
      <c r="SWX309" s="5"/>
      <c r="SWY309" s="5"/>
      <c r="SWZ309" s="5"/>
      <c r="SXA309" s="5"/>
      <c r="SXB309" s="5"/>
      <c r="SXC309" s="5"/>
      <c r="SXD309" s="5"/>
      <c r="SXE309" s="5"/>
      <c r="SXF309" s="5"/>
      <c r="SXG309" s="5"/>
      <c r="SXH309" s="5"/>
      <c r="SXI309" s="5"/>
      <c r="SXJ309" s="5"/>
      <c r="SXK309" s="5"/>
      <c r="SXL309" s="5"/>
      <c r="SXM309" s="5"/>
      <c r="SXN309" s="5"/>
      <c r="SXO309" s="5"/>
      <c r="SXP309" s="5"/>
      <c r="SXQ309" s="5"/>
      <c r="SXR309" s="5"/>
      <c r="SXS309" s="5"/>
      <c r="SXT309" s="5"/>
      <c r="SXU309" s="5"/>
      <c r="SXV309" s="5"/>
      <c r="SXW309" s="5"/>
      <c r="SXX309" s="5"/>
      <c r="SXY309" s="5"/>
      <c r="SXZ309" s="5"/>
      <c r="SYA309" s="5"/>
      <c r="SYB309" s="5"/>
      <c r="SYC309" s="5"/>
      <c r="SYD309" s="5"/>
      <c r="SYE309" s="5"/>
      <c r="SYF309" s="5"/>
      <c r="SYG309" s="5"/>
      <c r="SYH309" s="5"/>
      <c r="SYI309" s="5"/>
      <c r="SYJ309" s="5"/>
      <c r="SYK309" s="5"/>
      <c r="SYL309" s="5"/>
      <c r="SYM309" s="5"/>
      <c r="SYN309" s="5"/>
      <c r="SYO309" s="5"/>
      <c r="SYP309" s="5"/>
      <c r="SYQ309" s="5"/>
      <c r="SYR309" s="5"/>
      <c r="SYS309" s="5"/>
      <c r="SYT309" s="5"/>
      <c r="SYU309" s="5"/>
      <c r="SYV309" s="5"/>
      <c r="SYW309" s="5"/>
      <c r="SYX309" s="5"/>
      <c r="SYY309" s="5"/>
      <c r="SYZ309" s="5"/>
      <c r="SZA309" s="5"/>
      <c r="SZB309" s="5"/>
      <c r="SZC309" s="5"/>
      <c r="SZD309" s="5"/>
      <c r="SZE309" s="5"/>
      <c r="SZF309" s="5"/>
      <c r="SZG309" s="5"/>
      <c r="SZH309" s="5"/>
      <c r="SZI309" s="5"/>
      <c r="SZJ309" s="5"/>
      <c r="SZK309" s="5"/>
      <c r="SZL309" s="5"/>
      <c r="SZM309" s="5"/>
      <c r="SZN309" s="5"/>
      <c r="SZO309" s="5"/>
      <c r="SZP309" s="5"/>
      <c r="SZQ309" s="5"/>
      <c r="SZR309" s="5"/>
      <c r="SZS309" s="5"/>
      <c r="SZT309" s="5"/>
      <c r="SZU309" s="5"/>
      <c r="SZV309" s="5"/>
      <c r="SZW309" s="5"/>
      <c r="SZX309" s="5"/>
      <c r="SZY309" s="5"/>
      <c r="SZZ309" s="5"/>
      <c r="TAA309" s="5"/>
      <c r="TAB309" s="5"/>
      <c r="TAC309" s="5"/>
      <c r="TAD309" s="5"/>
      <c r="TAE309" s="5"/>
      <c r="TAF309" s="5"/>
      <c r="TAG309" s="5"/>
      <c r="TAH309" s="5"/>
      <c r="TAI309" s="5"/>
      <c r="TAJ309" s="5"/>
      <c r="TAK309" s="5"/>
      <c r="TAL309" s="5"/>
      <c r="TAM309" s="5"/>
      <c r="TAN309" s="5"/>
      <c r="TAO309" s="5"/>
      <c r="TAP309" s="5"/>
      <c r="TAQ309" s="5"/>
      <c r="TAR309" s="5"/>
      <c r="TAS309" s="5"/>
      <c r="TAT309" s="5"/>
      <c r="TAU309" s="5"/>
      <c r="TAV309" s="5"/>
      <c r="TAW309" s="5"/>
      <c r="TAX309" s="5"/>
      <c r="TAY309" s="5"/>
      <c r="TAZ309" s="5"/>
      <c r="TBA309" s="5"/>
      <c r="TBB309" s="5"/>
      <c r="TBC309" s="5"/>
      <c r="TBD309" s="5"/>
      <c r="TBE309" s="5"/>
      <c r="TBF309" s="5"/>
      <c r="TBG309" s="5"/>
      <c r="TBH309" s="5"/>
      <c r="TBI309" s="5"/>
      <c r="TBJ309" s="5"/>
      <c r="TBK309" s="5"/>
      <c r="TBL309" s="5"/>
      <c r="TBM309" s="5"/>
      <c r="TBN309" s="5"/>
      <c r="TBO309" s="5"/>
      <c r="TBP309" s="5"/>
      <c r="TBQ309" s="5"/>
      <c r="TBR309" s="5"/>
      <c r="TBS309" s="5"/>
      <c r="TBT309" s="5"/>
      <c r="TBU309" s="5"/>
      <c r="TBV309" s="5"/>
      <c r="TBW309" s="5"/>
      <c r="TBX309" s="5"/>
      <c r="TBY309" s="5"/>
      <c r="TBZ309" s="5"/>
      <c r="TCA309" s="5"/>
      <c r="TCB309" s="5"/>
      <c r="TCC309" s="5"/>
      <c r="TCD309" s="5"/>
      <c r="TCE309" s="5"/>
      <c r="TCF309" s="5"/>
      <c r="TCG309" s="5"/>
      <c r="TCH309" s="5"/>
      <c r="TCI309" s="5"/>
      <c r="TCJ309" s="5"/>
      <c r="TCK309" s="5"/>
      <c r="TCL309" s="5"/>
      <c r="TCM309" s="5"/>
      <c r="TCN309" s="5"/>
      <c r="TCO309" s="5"/>
      <c r="TCP309" s="5"/>
      <c r="TCQ309" s="5"/>
      <c r="TCR309" s="5"/>
      <c r="TCS309" s="5"/>
      <c r="TCT309" s="5"/>
      <c r="TCU309" s="5"/>
      <c r="TCV309" s="5"/>
      <c r="TCW309" s="5"/>
      <c r="TCX309" s="5"/>
      <c r="TCY309" s="5"/>
      <c r="TCZ309" s="5"/>
      <c r="TDA309" s="5"/>
      <c r="TDB309" s="5"/>
      <c r="TDC309" s="5"/>
      <c r="TDD309" s="5"/>
      <c r="TDE309" s="5"/>
      <c r="TDF309" s="5"/>
      <c r="TDG309" s="5"/>
      <c r="TDH309" s="5"/>
      <c r="TDI309" s="5"/>
      <c r="TDJ309" s="5"/>
      <c r="TDK309" s="5"/>
      <c r="TDL309" s="5"/>
      <c r="TDM309" s="5"/>
      <c r="TDN309" s="5"/>
      <c r="TDO309" s="5"/>
      <c r="TDP309" s="5"/>
      <c r="TDQ309" s="5"/>
      <c r="TDR309" s="5"/>
      <c r="TDS309" s="5"/>
      <c r="TDT309" s="5"/>
      <c r="TDU309" s="5"/>
      <c r="TDV309" s="5"/>
      <c r="TDW309" s="5"/>
      <c r="TDX309" s="5"/>
      <c r="TDY309" s="5"/>
      <c r="TDZ309" s="5"/>
      <c r="TEA309" s="5"/>
      <c r="TEB309" s="5"/>
      <c r="TEC309" s="5"/>
      <c r="TED309" s="5"/>
      <c r="TEE309" s="5"/>
      <c r="TEF309" s="5"/>
      <c r="TEG309" s="5"/>
      <c r="TEH309" s="5"/>
      <c r="TEI309" s="5"/>
      <c r="TEJ309" s="5"/>
      <c r="TEK309" s="5"/>
      <c r="TEL309" s="5"/>
      <c r="TEM309" s="5"/>
      <c r="TEN309" s="5"/>
      <c r="TEO309" s="5"/>
      <c r="TEP309" s="5"/>
      <c r="TEQ309" s="5"/>
      <c r="TER309" s="5"/>
      <c r="TES309" s="5"/>
      <c r="TET309" s="5"/>
      <c r="TEU309" s="5"/>
      <c r="TEV309" s="5"/>
      <c r="TEW309" s="5"/>
      <c r="TEX309" s="5"/>
      <c r="TEY309" s="5"/>
      <c r="TEZ309" s="5"/>
      <c r="TFA309" s="5"/>
      <c r="TFB309" s="5"/>
      <c r="TFC309" s="5"/>
      <c r="TFD309" s="5"/>
      <c r="TFE309" s="5"/>
      <c r="TFF309" s="5"/>
      <c r="TFG309" s="5"/>
      <c r="TFH309" s="5"/>
      <c r="TFI309" s="5"/>
      <c r="TFJ309" s="5"/>
      <c r="TFK309" s="5"/>
      <c r="TFL309" s="5"/>
      <c r="TFM309" s="5"/>
      <c r="TFN309" s="5"/>
      <c r="TFO309" s="5"/>
      <c r="TFP309" s="5"/>
      <c r="TFQ309" s="5"/>
      <c r="TFR309" s="5"/>
      <c r="TFS309" s="5"/>
      <c r="TFT309" s="5"/>
      <c r="TFU309" s="5"/>
      <c r="TFV309" s="5"/>
      <c r="TFW309" s="5"/>
      <c r="TFX309" s="5"/>
      <c r="TFY309" s="5"/>
      <c r="TFZ309" s="5"/>
      <c r="TGA309" s="5"/>
      <c r="TGB309" s="5"/>
      <c r="TGC309" s="5"/>
      <c r="TGD309" s="5"/>
      <c r="TGE309" s="5"/>
      <c r="TGF309" s="5"/>
      <c r="TGG309" s="5"/>
      <c r="TGH309" s="5"/>
      <c r="TGI309" s="5"/>
      <c r="TGJ309" s="5"/>
      <c r="TGK309" s="5"/>
      <c r="TGL309" s="5"/>
      <c r="TGM309" s="5"/>
      <c r="TGN309" s="5"/>
      <c r="TGO309" s="5"/>
      <c r="TGP309" s="5"/>
      <c r="TGQ309" s="5"/>
      <c r="TGR309" s="5"/>
      <c r="TGS309" s="5"/>
      <c r="TGT309" s="5"/>
      <c r="TGU309" s="5"/>
      <c r="TGV309" s="5"/>
      <c r="TGW309" s="5"/>
      <c r="TGX309" s="5"/>
      <c r="TGY309" s="5"/>
      <c r="TGZ309" s="5"/>
      <c r="THA309" s="5"/>
      <c r="THB309" s="5"/>
      <c r="THC309" s="5"/>
      <c r="THD309" s="5"/>
      <c r="THE309" s="5"/>
      <c r="THF309" s="5"/>
      <c r="THG309" s="5"/>
      <c r="THH309" s="5"/>
      <c r="THI309" s="5"/>
      <c r="THJ309" s="5"/>
      <c r="THK309" s="5"/>
      <c r="THL309" s="5"/>
      <c r="THM309" s="5"/>
      <c r="THN309" s="5"/>
      <c r="THO309" s="5"/>
      <c r="THP309" s="5"/>
      <c r="THQ309" s="5"/>
      <c r="THR309" s="5"/>
      <c r="THS309" s="5"/>
      <c r="THT309" s="5"/>
      <c r="THU309" s="5"/>
      <c r="THV309" s="5"/>
      <c r="THW309" s="5"/>
      <c r="THX309" s="5"/>
      <c r="THY309" s="5"/>
      <c r="THZ309" s="5"/>
      <c r="TIA309" s="5"/>
      <c r="TIB309" s="5"/>
      <c r="TIC309" s="5"/>
      <c r="TID309" s="5"/>
      <c r="TIE309" s="5"/>
      <c r="TIF309" s="5"/>
      <c r="TIG309" s="5"/>
      <c r="TIH309" s="5"/>
      <c r="TII309" s="5"/>
      <c r="TIJ309" s="5"/>
      <c r="TIK309" s="5"/>
      <c r="TIL309" s="5"/>
      <c r="TIM309" s="5"/>
      <c r="TIN309" s="5"/>
      <c r="TIO309" s="5"/>
      <c r="TIP309" s="5"/>
      <c r="TIQ309" s="5"/>
      <c r="TIR309" s="5"/>
      <c r="TIS309" s="5"/>
      <c r="TIT309" s="5"/>
      <c r="TIU309" s="5"/>
      <c r="TIV309" s="5"/>
      <c r="TIW309" s="5"/>
      <c r="TIX309" s="5"/>
      <c r="TIY309" s="5"/>
      <c r="TIZ309" s="5"/>
      <c r="TJA309" s="5"/>
      <c r="TJB309" s="5"/>
      <c r="TJC309" s="5"/>
      <c r="TJD309" s="5"/>
      <c r="TJE309" s="5"/>
      <c r="TJF309" s="5"/>
      <c r="TJG309" s="5"/>
      <c r="TJH309" s="5"/>
      <c r="TJI309" s="5"/>
      <c r="TJJ309" s="5"/>
      <c r="TJK309" s="5"/>
      <c r="TJL309" s="5"/>
      <c r="TJM309" s="5"/>
      <c r="TJN309" s="5"/>
      <c r="TJO309" s="5"/>
      <c r="TJP309" s="5"/>
      <c r="TJQ309" s="5"/>
      <c r="TJR309" s="5"/>
      <c r="TJS309" s="5"/>
      <c r="TJT309" s="5"/>
      <c r="TJU309" s="5"/>
      <c r="TJV309" s="5"/>
      <c r="TJW309" s="5"/>
      <c r="TJX309" s="5"/>
      <c r="TJY309" s="5"/>
      <c r="TJZ309" s="5"/>
      <c r="TKA309" s="5"/>
      <c r="TKB309" s="5"/>
      <c r="TKC309" s="5"/>
      <c r="TKD309" s="5"/>
      <c r="TKE309" s="5"/>
      <c r="TKF309" s="5"/>
      <c r="TKG309" s="5"/>
      <c r="TKH309" s="5"/>
      <c r="TKI309" s="5"/>
      <c r="TKJ309" s="5"/>
      <c r="TKK309" s="5"/>
      <c r="TKL309" s="5"/>
      <c r="TKM309" s="5"/>
      <c r="TKN309" s="5"/>
      <c r="TKO309" s="5"/>
      <c r="TKP309" s="5"/>
      <c r="TKQ309" s="5"/>
      <c r="TKR309" s="5"/>
      <c r="TKS309" s="5"/>
      <c r="TKT309" s="5"/>
      <c r="TKU309" s="5"/>
      <c r="TKV309" s="5"/>
      <c r="TKW309" s="5"/>
      <c r="TKX309" s="5"/>
      <c r="TKY309" s="5"/>
      <c r="TKZ309" s="5"/>
      <c r="TLA309" s="5"/>
      <c r="TLB309" s="5"/>
      <c r="TLC309" s="5"/>
      <c r="TLD309" s="5"/>
      <c r="TLE309" s="5"/>
      <c r="TLF309" s="5"/>
      <c r="TLG309" s="5"/>
      <c r="TLH309" s="5"/>
      <c r="TLI309" s="5"/>
      <c r="TLJ309" s="5"/>
      <c r="TLK309" s="5"/>
      <c r="TLL309" s="5"/>
      <c r="TLM309" s="5"/>
      <c r="TLN309" s="5"/>
      <c r="TLO309" s="5"/>
      <c r="TLP309" s="5"/>
      <c r="TLQ309" s="5"/>
      <c r="TLR309" s="5"/>
      <c r="TLS309" s="5"/>
      <c r="TLT309" s="5"/>
      <c r="TLU309" s="5"/>
      <c r="TLV309" s="5"/>
      <c r="TLW309" s="5"/>
      <c r="TLX309" s="5"/>
      <c r="TLY309" s="5"/>
      <c r="TLZ309" s="5"/>
      <c r="TMA309" s="5"/>
      <c r="TMB309" s="5"/>
      <c r="TMC309" s="5"/>
      <c r="TMD309" s="5"/>
      <c r="TME309" s="5"/>
      <c r="TMF309" s="5"/>
      <c r="TMG309" s="5"/>
      <c r="TMH309" s="5"/>
      <c r="TMI309" s="5"/>
      <c r="TMJ309" s="5"/>
      <c r="TMK309" s="5"/>
      <c r="TML309" s="5"/>
      <c r="TMM309" s="5"/>
      <c r="TMN309" s="5"/>
      <c r="TMO309" s="5"/>
      <c r="TMP309" s="5"/>
      <c r="TMQ309" s="5"/>
      <c r="TMR309" s="5"/>
      <c r="TMS309" s="5"/>
      <c r="TMT309" s="5"/>
      <c r="TMU309" s="5"/>
      <c r="TMV309" s="5"/>
      <c r="TMW309" s="5"/>
      <c r="TMX309" s="5"/>
      <c r="TMY309" s="5"/>
      <c r="TMZ309" s="5"/>
      <c r="TNA309" s="5"/>
      <c r="TNB309" s="5"/>
      <c r="TNC309" s="5"/>
      <c r="TND309" s="5"/>
      <c r="TNE309" s="5"/>
      <c r="TNF309" s="5"/>
      <c r="TNG309" s="5"/>
      <c r="TNH309" s="5"/>
      <c r="TNI309" s="5"/>
      <c r="TNJ309" s="5"/>
      <c r="TNK309" s="5"/>
      <c r="TNL309" s="5"/>
      <c r="TNM309" s="5"/>
      <c r="TNN309" s="5"/>
      <c r="TNO309" s="5"/>
      <c r="TNP309" s="5"/>
      <c r="TNQ309" s="5"/>
      <c r="TNR309" s="5"/>
      <c r="TNS309" s="5"/>
      <c r="TNT309" s="5"/>
      <c r="TNU309" s="5"/>
      <c r="TNV309" s="5"/>
      <c r="TNW309" s="5"/>
      <c r="TNX309" s="5"/>
      <c r="TNY309" s="5"/>
      <c r="TNZ309" s="5"/>
      <c r="TOA309" s="5"/>
      <c r="TOB309" s="5"/>
      <c r="TOC309" s="5"/>
      <c r="TOD309" s="5"/>
      <c r="TOE309" s="5"/>
      <c r="TOF309" s="5"/>
      <c r="TOG309" s="5"/>
      <c r="TOH309" s="5"/>
      <c r="TOI309" s="5"/>
      <c r="TOJ309" s="5"/>
      <c r="TOK309" s="5"/>
      <c r="TOL309" s="5"/>
      <c r="TOM309" s="5"/>
      <c r="TON309" s="5"/>
      <c r="TOO309" s="5"/>
      <c r="TOP309" s="5"/>
      <c r="TOQ309" s="5"/>
      <c r="TOR309" s="5"/>
      <c r="TOS309" s="5"/>
      <c r="TOT309" s="5"/>
      <c r="TOU309" s="5"/>
      <c r="TOV309" s="5"/>
      <c r="TOW309" s="5"/>
      <c r="TOX309" s="5"/>
      <c r="TOY309" s="5"/>
      <c r="TOZ309" s="5"/>
      <c r="TPA309" s="5"/>
      <c r="TPB309" s="5"/>
      <c r="TPC309" s="5"/>
      <c r="TPD309" s="5"/>
      <c r="TPE309" s="5"/>
      <c r="TPF309" s="5"/>
      <c r="TPG309" s="5"/>
      <c r="TPH309" s="5"/>
      <c r="TPI309" s="5"/>
      <c r="TPJ309" s="5"/>
      <c r="TPK309" s="5"/>
      <c r="TPL309" s="5"/>
      <c r="TPM309" s="5"/>
      <c r="TPN309" s="5"/>
      <c r="TPO309" s="5"/>
      <c r="TPP309" s="5"/>
      <c r="TPQ309" s="5"/>
      <c r="TPR309" s="5"/>
      <c r="TPS309" s="5"/>
      <c r="TPT309" s="5"/>
      <c r="TPU309" s="5"/>
      <c r="TPV309" s="5"/>
      <c r="TPW309" s="5"/>
      <c r="TPX309" s="5"/>
      <c r="TPY309" s="5"/>
      <c r="TPZ309" s="5"/>
      <c r="TQA309" s="5"/>
      <c r="TQB309" s="5"/>
      <c r="TQC309" s="5"/>
      <c r="TQD309" s="5"/>
      <c r="TQE309" s="5"/>
      <c r="TQF309" s="5"/>
      <c r="TQG309" s="5"/>
      <c r="TQH309" s="5"/>
      <c r="TQI309" s="5"/>
      <c r="TQJ309" s="5"/>
      <c r="TQK309" s="5"/>
      <c r="TQL309" s="5"/>
      <c r="TQM309" s="5"/>
      <c r="TQN309" s="5"/>
      <c r="TQO309" s="5"/>
      <c r="TQP309" s="5"/>
      <c r="TQQ309" s="5"/>
      <c r="TQR309" s="5"/>
      <c r="TQS309" s="5"/>
      <c r="TQT309" s="5"/>
      <c r="TQU309" s="5"/>
      <c r="TQV309" s="5"/>
      <c r="TQW309" s="5"/>
      <c r="TQX309" s="5"/>
      <c r="TQY309" s="5"/>
      <c r="TQZ309" s="5"/>
      <c r="TRA309" s="5"/>
      <c r="TRB309" s="5"/>
      <c r="TRC309" s="5"/>
      <c r="TRD309" s="5"/>
      <c r="TRE309" s="5"/>
      <c r="TRF309" s="5"/>
      <c r="TRG309" s="5"/>
      <c r="TRH309" s="5"/>
      <c r="TRI309" s="5"/>
      <c r="TRJ309" s="5"/>
      <c r="TRK309" s="5"/>
      <c r="TRL309" s="5"/>
      <c r="TRM309" s="5"/>
      <c r="TRN309" s="5"/>
      <c r="TRO309" s="5"/>
      <c r="TRP309" s="5"/>
      <c r="TRQ309" s="5"/>
      <c r="TRR309" s="5"/>
      <c r="TRS309" s="5"/>
      <c r="TRT309" s="5"/>
      <c r="TRU309" s="5"/>
      <c r="TRV309" s="5"/>
      <c r="TRW309" s="5"/>
      <c r="TRX309" s="5"/>
      <c r="TRY309" s="5"/>
      <c r="TRZ309" s="5"/>
      <c r="TSA309" s="5"/>
      <c r="TSB309" s="5"/>
      <c r="TSC309" s="5"/>
      <c r="TSD309" s="5"/>
      <c r="TSE309" s="5"/>
      <c r="TSF309" s="5"/>
      <c r="TSG309" s="5"/>
      <c r="TSH309" s="5"/>
      <c r="TSI309" s="5"/>
      <c r="TSJ309" s="5"/>
      <c r="TSK309" s="5"/>
      <c r="TSL309" s="5"/>
      <c r="TSM309" s="5"/>
      <c r="TSN309" s="5"/>
      <c r="TSO309" s="5"/>
      <c r="TSP309" s="5"/>
      <c r="TSQ309" s="5"/>
      <c r="TSR309" s="5"/>
      <c r="TSS309" s="5"/>
      <c r="TST309" s="5"/>
      <c r="TSU309" s="5"/>
      <c r="TSV309" s="5"/>
      <c r="TSW309" s="5"/>
      <c r="TSX309" s="5"/>
      <c r="TSY309" s="5"/>
      <c r="TSZ309" s="5"/>
      <c r="TTA309" s="5"/>
      <c r="TTB309" s="5"/>
      <c r="TTC309" s="5"/>
      <c r="TTD309" s="5"/>
      <c r="TTE309" s="5"/>
      <c r="TTF309" s="5"/>
      <c r="TTG309" s="5"/>
      <c r="TTH309" s="5"/>
      <c r="TTI309" s="5"/>
      <c r="TTJ309" s="5"/>
      <c r="TTK309" s="5"/>
      <c r="TTL309" s="5"/>
      <c r="TTM309" s="5"/>
      <c r="TTN309" s="5"/>
      <c r="TTO309" s="5"/>
      <c r="TTP309" s="5"/>
      <c r="TTQ309" s="5"/>
      <c r="TTR309" s="5"/>
      <c r="TTS309" s="5"/>
      <c r="TTT309" s="5"/>
      <c r="TTU309" s="5"/>
      <c r="TTV309" s="5"/>
      <c r="TTW309" s="5"/>
      <c r="TTX309" s="5"/>
      <c r="TTY309" s="5"/>
      <c r="TTZ309" s="5"/>
      <c r="TUA309" s="5"/>
      <c r="TUB309" s="5"/>
      <c r="TUC309" s="5"/>
      <c r="TUD309" s="5"/>
      <c r="TUE309" s="5"/>
      <c r="TUF309" s="5"/>
      <c r="TUG309" s="5"/>
      <c r="TUH309" s="5"/>
      <c r="TUI309" s="5"/>
      <c r="TUJ309" s="5"/>
      <c r="TUK309" s="5"/>
      <c r="TUL309" s="5"/>
      <c r="TUM309" s="5"/>
      <c r="TUN309" s="5"/>
      <c r="TUO309" s="5"/>
      <c r="TUP309" s="5"/>
      <c r="TUQ309" s="5"/>
      <c r="TUR309" s="5"/>
      <c r="TUS309" s="5"/>
      <c r="TUT309" s="5"/>
      <c r="TUU309" s="5"/>
      <c r="TUV309" s="5"/>
      <c r="TUW309" s="5"/>
      <c r="TUX309" s="5"/>
      <c r="TUY309" s="5"/>
      <c r="TUZ309" s="5"/>
      <c r="TVA309" s="5"/>
      <c r="TVB309" s="5"/>
      <c r="TVC309" s="5"/>
      <c r="TVD309" s="5"/>
      <c r="TVE309" s="5"/>
      <c r="TVF309" s="5"/>
      <c r="TVG309" s="5"/>
      <c r="TVH309" s="5"/>
      <c r="TVI309" s="5"/>
      <c r="TVJ309" s="5"/>
      <c r="TVK309" s="5"/>
      <c r="TVL309" s="5"/>
      <c r="TVM309" s="5"/>
      <c r="TVN309" s="5"/>
      <c r="TVO309" s="5"/>
      <c r="TVP309" s="5"/>
      <c r="TVQ309" s="5"/>
      <c r="TVR309" s="5"/>
      <c r="TVS309" s="5"/>
      <c r="TVT309" s="5"/>
      <c r="TVU309" s="5"/>
      <c r="TVV309" s="5"/>
      <c r="TVW309" s="5"/>
      <c r="TVX309" s="5"/>
      <c r="TVY309" s="5"/>
      <c r="TVZ309" s="5"/>
      <c r="TWA309" s="5"/>
      <c r="TWB309" s="5"/>
      <c r="TWC309" s="5"/>
      <c r="TWD309" s="5"/>
      <c r="TWE309" s="5"/>
      <c r="TWF309" s="5"/>
      <c r="TWG309" s="5"/>
      <c r="TWH309" s="5"/>
      <c r="TWI309" s="5"/>
      <c r="TWJ309" s="5"/>
      <c r="TWK309" s="5"/>
      <c r="TWL309" s="5"/>
      <c r="TWM309" s="5"/>
      <c r="TWN309" s="5"/>
      <c r="TWO309" s="5"/>
      <c r="TWP309" s="5"/>
      <c r="TWQ309" s="5"/>
      <c r="TWR309" s="5"/>
      <c r="TWS309" s="5"/>
      <c r="TWT309" s="5"/>
      <c r="TWU309" s="5"/>
      <c r="TWV309" s="5"/>
      <c r="TWW309" s="5"/>
      <c r="TWX309" s="5"/>
      <c r="TWY309" s="5"/>
      <c r="TWZ309" s="5"/>
      <c r="TXA309" s="5"/>
      <c r="TXB309" s="5"/>
      <c r="TXC309" s="5"/>
      <c r="TXD309" s="5"/>
      <c r="TXE309" s="5"/>
      <c r="TXF309" s="5"/>
      <c r="TXG309" s="5"/>
      <c r="TXH309" s="5"/>
      <c r="TXI309" s="5"/>
      <c r="TXJ309" s="5"/>
      <c r="TXK309" s="5"/>
      <c r="TXL309" s="5"/>
      <c r="TXM309" s="5"/>
      <c r="TXN309" s="5"/>
      <c r="TXO309" s="5"/>
      <c r="TXP309" s="5"/>
      <c r="TXQ309" s="5"/>
      <c r="TXR309" s="5"/>
      <c r="TXS309" s="5"/>
      <c r="TXT309" s="5"/>
      <c r="TXU309" s="5"/>
      <c r="TXV309" s="5"/>
      <c r="TXW309" s="5"/>
      <c r="TXX309" s="5"/>
      <c r="TXY309" s="5"/>
      <c r="TXZ309" s="5"/>
      <c r="TYA309" s="5"/>
      <c r="TYB309" s="5"/>
      <c r="TYC309" s="5"/>
      <c r="TYD309" s="5"/>
      <c r="TYE309" s="5"/>
      <c r="TYF309" s="5"/>
      <c r="TYG309" s="5"/>
      <c r="TYH309" s="5"/>
      <c r="TYI309" s="5"/>
      <c r="TYJ309" s="5"/>
      <c r="TYK309" s="5"/>
      <c r="TYL309" s="5"/>
      <c r="TYM309" s="5"/>
      <c r="TYN309" s="5"/>
      <c r="TYO309" s="5"/>
      <c r="TYP309" s="5"/>
      <c r="TYQ309" s="5"/>
      <c r="TYR309" s="5"/>
      <c r="TYS309" s="5"/>
      <c r="TYT309" s="5"/>
      <c r="TYU309" s="5"/>
      <c r="TYV309" s="5"/>
      <c r="TYW309" s="5"/>
      <c r="TYX309" s="5"/>
      <c r="TYY309" s="5"/>
      <c r="TYZ309" s="5"/>
      <c r="TZA309" s="5"/>
      <c r="TZB309" s="5"/>
      <c r="TZC309" s="5"/>
      <c r="TZD309" s="5"/>
      <c r="TZE309" s="5"/>
      <c r="TZF309" s="5"/>
      <c r="TZG309" s="5"/>
      <c r="TZH309" s="5"/>
      <c r="TZI309" s="5"/>
      <c r="TZJ309" s="5"/>
      <c r="TZK309" s="5"/>
      <c r="TZL309" s="5"/>
      <c r="TZM309" s="5"/>
      <c r="TZN309" s="5"/>
      <c r="TZO309" s="5"/>
      <c r="TZP309" s="5"/>
      <c r="TZQ309" s="5"/>
      <c r="TZR309" s="5"/>
      <c r="TZS309" s="5"/>
      <c r="TZT309" s="5"/>
      <c r="TZU309" s="5"/>
      <c r="TZV309" s="5"/>
      <c r="TZW309" s="5"/>
      <c r="TZX309" s="5"/>
      <c r="TZY309" s="5"/>
      <c r="TZZ309" s="5"/>
      <c r="UAA309" s="5"/>
      <c r="UAB309" s="5"/>
      <c r="UAC309" s="5"/>
      <c r="UAD309" s="5"/>
      <c r="UAE309" s="5"/>
      <c r="UAF309" s="5"/>
      <c r="UAG309" s="5"/>
      <c r="UAH309" s="5"/>
      <c r="UAI309" s="5"/>
      <c r="UAJ309" s="5"/>
      <c r="UAK309" s="5"/>
      <c r="UAL309" s="5"/>
      <c r="UAM309" s="5"/>
      <c r="UAN309" s="5"/>
      <c r="UAO309" s="5"/>
      <c r="UAP309" s="5"/>
      <c r="UAQ309" s="5"/>
      <c r="UAR309" s="5"/>
      <c r="UAS309" s="5"/>
      <c r="UAT309" s="5"/>
      <c r="UAU309" s="5"/>
      <c r="UAV309" s="5"/>
      <c r="UAW309" s="5"/>
      <c r="UAX309" s="5"/>
      <c r="UAY309" s="5"/>
      <c r="UAZ309" s="5"/>
      <c r="UBA309" s="5"/>
      <c r="UBB309" s="5"/>
      <c r="UBC309" s="5"/>
      <c r="UBD309" s="5"/>
      <c r="UBE309" s="5"/>
      <c r="UBF309" s="5"/>
      <c r="UBG309" s="5"/>
      <c r="UBH309" s="5"/>
      <c r="UBI309" s="5"/>
      <c r="UBJ309" s="5"/>
      <c r="UBK309" s="5"/>
      <c r="UBL309" s="5"/>
      <c r="UBM309" s="5"/>
      <c r="UBN309" s="5"/>
      <c r="UBO309" s="5"/>
      <c r="UBP309" s="5"/>
      <c r="UBQ309" s="5"/>
      <c r="UBR309" s="5"/>
      <c r="UBS309" s="5"/>
      <c r="UBT309" s="5"/>
      <c r="UBU309" s="5"/>
      <c r="UBV309" s="5"/>
      <c r="UBW309" s="5"/>
      <c r="UBX309" s="5"/>
      <c r="UBY309" s="5"/>
      <c r="UBZ309" s="5"/>
      <c r="UCA309" s="5"/>
      <c r="UCB309" s="5"/>
      <c r="UCC309" s="5"/>
      <c r="UCD309" s="5"/>
      <c r="UCE309" s="5"/>
      <c r="UCF309" s="5"/>
      <c r="UCG309" s="5"/>
      <c r="UCH309" s="5"/>
      <c r="UCI309" s="5"/>
      <c r="UCJ309" s="5"/>
      <c r="UCK309" s="5"/>
      <c r="UCL309" s="5"/>
      <c r="UCM309" s="5"/>
      <c r="UCN309" s="5"/>
      <c r="UCO309" s="5"/>
      <c r="UCP309" s="5"/>
      <c r="UCQ309" s="5"/>
      <c r="UCR309" s="5"/>
      <c r="UCS309" s="5"/>
      <c r="UCT309" s="5"/>
      <c r="UCU309" s="5"/>
      <c r="UCV309" s="5"/>
      <c r="UCW309" s="5"/>
      <c r="UCX309" s="5"/>
      <c r="UCY309" s="5"/>
      <c r="UCZ309" s="5"/>
      <c r="UDA309" s="5"/>
      <c r="UDB309" s="5"/>
      <c r="UDC309" s="5"/>
      <c r="UDD309" s="5"/>
      <c r="UDE309" s="5"/>
      <c r="UDF309" s="5"/>
      <c r="UDG309" s="5"/>
      <c r="UDH309" s="5"/>
      <c r="UDI309" s="5"/>
      <c r="UDJ309" s="5"/>
      <c r="UDK309" s="5"/>
      <c r="UDL309" s="5"/>
      <c r="UDM309" s="5"/>
      <c r="UDN309" s="5"/>
      <c r="UDO309" s="5"/>
      <c r="UDP309" s="5"/>
      <c r="UDQ309" s="5"/>
      <c r="UDR309" s="5"/>
      <c r="UDS309" s="5"/>
      <c r="UDT309" s="5"/>
      <c r="UDU309" s="5"/>
      <c r="UDV309" s="5"/>
      <c r="UDW309" s="5"/>
      <c r="UDX309" s="5"/>
      <c r="UDY309" s="5"/>
      <c r="UDZ309" s="5"/>
      <c r="UEA309" s="5"/>
      <c r="UEB309" s="5"/>
      <c r="UEC309" s="5"/>
      <c r="UED309" s="5"/>
      <c r="UEE309" s="5"/>
      <c r="UEF309" s="5"/>
      <c r="UEG309" s="5"/>
      <c r="UEH309" s="5"/>
      <c r="UEI309" s="5"/>
      <c r="UEJ309" s="5"/>
      <c r="UEK309" s="5"/>
      <c r="UEL309" s="5"/>
      <c r="UEM309" s="5"/>
      <c r="UEN309" s="5"/>
      <c r="UEO309" s="5"/>
      <c r="UEP309" s="5"/>
      <c r="UEQ309" s="5"/>
      <c r="UER309" s="5"/>
      <c r="UES309" s="5"/>
      <c r="UET309" s="5"/>
      <c r="UEU309" s="5"/>
      <c r="UEV309" s="5"/>
      <c r="UEW309" s="5"/>
      <c r="UEX309" s="5"/>
      <c r="UEY309" s="5"/>
      <c r="UEZ309" s="5"/>
      <c r="UFA309" s="5"/>
      <c r="UFB309" s="5"/>
      <c r="UFC309" s="5"/>
      <c r="UFD309" s="5"/>
      <c r="UFE309" s="5"/>
      <c r="UFF309" s="5"/>
      <c r="UFG309" s="5"/>
      <c r="UFH309" s="5"/>
      <c r="UFI309" s="5"/>
      <c r="UFJ309" s="5"/>
      <c r="UFK309" s="5"/>
      <c r="UFL309" s="5"/>
      <c r="UFM309" s="5"/>
      <c r="UFN309" s="5"/>
      <c r="UFO309" s="5"/>
      <c r="UFP309" s="5"/>
      <c r="UFQ309" s="5"/>
      <c r="UFR309" s="5"/>
      <c r="UFS309" s="5"/>
      <c r="UFT309" s="5"/>
      <c r="UFU309" s="5"/>
      <c r="UFV309" s="5"/>
      <c r="UFW309" s="5"/>
      <c r="UFX309" s="5"/>
      <c r="UFY309" s="5"/>
      <c r="UFZ309" s="5"/>
      <c r="UGA309" s="5"/>
      <c r="UGB309" s="5"/>
      <c r="UGC309" s="5"/>
      <c r="UGD309" s="5"/>
      <c r="UGE309" s="5"/>
      <c r="UGF309" s="5"/>
      <c r="UGG309" s="5"/>
      <c r="UGH309" s="5"/>
      <c r="UGI309" s="5"/>
      <c r="UGJ309" s="5"/>
      <c r="UGK309" s="5"/>
      <c r="UGL309" s="5"/>
      <c r="UGM309" s="5"/>
      <c r="UGN309" s="5"/>
      <c r="UGO309" s="5"/>
      <c r="UGP309" s="5"/>
      <c r="UGQ309" s="5"/>
      <c r="UGR309" s="5"/>
      <c r="UGS309" s="5"/>
      <c r="UGT309" s="5"/>
      <c r="UGU309" s="5"/>
      <c r="UGV309" s="5"/>
      <c r="UGW309" s="5"/>
      <c r="UGX309" s="5"/>
      <c r="UGY309" s="5"/>
      <c r="UGZ309" s="5"/>
      <c r="UHA309" s="5"/>
      <c r="UHB309" s="5"/>
      <c r="UHC309" s="5"/>
      <c r="UHD309" s="5"/>
      <c r="UHE309" s="5"/>
      <c r="UHF309" s="5"/>
      <c r="UHG309" s="5"/>
      <c r="UHH309" s="5"/>
      <c r="UHI309" s="5"/>
      <c r="UHJ309" s="5"/>
      <c r="UHK309" s="5"/>
      <c r="UHL309" s="5"/>
      <c r="UHM309" s="5"/>
      <c r="UHN309" s="5"/>
      <c r="UHO309" s="5"/>
      <c r="UHP309" s="5"/>
      <c r="UHQ309" s="5"/>
      <c r="UHR309" s="5"/>
      <c r="UHS309" s="5"/>
      <c r="UHT309" s="5"/>
      <c r="UHU309" s="5"/>
      <c r="UHV309" s="5"/>
      <c r="UHW309" s="5"/>
      <c r="UHX309" s="5"/>
      <c r="UHY309" s="5"/>
      <c r="UHZ309" s="5"/>
      <c r="UIA309" s="5"/>
      <c r="UIB309" s="5"/>
      <c r="UIC309" s="5"/>
      <c r="UID309" s="5"/>
      <c r="UIE309" s="5"/>
      <c r="UIF309" s="5"/>
      <c r="UIG309" s="5"/>
      <c r="UIH309" s="5"/>
      <c r="UII309" s="5"/>
      <c r="UIJ309" s="5"/>
      <c r="UIK309" s="5"/>
      <c r="UIL309" s="5"/>
      <c r="UIM309" s="5"/>
      <c r="UIN309" s="5"/>
      <c r="UIO309" s="5"/>
      <c r="UIP309" s="5"/>
      <c r="UIQ309" s="5"/>
      <c r="UIR309" s="5"/>
      <c r="UIS309" s="5"/>
      <c r="UIT309" s="5"/>
      <c r="UIU309" s="5"/>
      <c r="UIV309" s="5"/>
      <c r="UIW309" s="5"/>
      <c r="UIX309" s="5"/>
      <c r="UIY309" s="5"/>
      <c r="UIZ309" s="5"/>
      <c r="UJA309" s="5"/>
      <c r="UJB309" s="5"/>
      <c r="UJC309" s="5"/>
      <c r="UJD309" s="5"/>
      <c r="UJE309" s="5"/>
      <c r="UJF309" s="5"/>
      <c r="UJG309" s="5"/>
      <c r="UJH309" s="5"/>
      <c r="UJI309" s="5"/>
      <c r="UJJ309" s="5"/>
      <c r="UJK309" s="5"/>
      <c r="UJL309" s="5"/>
      <c r="UJM309" s="5"/>
      <c r="UJN309" s="5"/>
      <c r="UJO309" s="5"/>
      <c r="UJP309" s="5"/>
      <c r="UJQ309" s="5"/>
      <c r="UJR309" s="5"/>
      <c r="UJS309" s="5"/>
      <c r="UJT309" s="5"/>
      <c r="UJU309" s="5"/>
      <c r="UJV309" s="5"/>
      <c r="UJW309" s="5"/>
      <c r="UJX309" s="5"/>
      <c r="UJY309" s="5"/>
      <c r="UJZ309" s="5"/>
      <c r="UKA309" s="5"/>
      <c r="UKB309" s="5"/>
      <c r="UKC309" s="5"/>
      <c r="UKD309" s="5"/>
      <c r="UKE309" s="5"/>
      <c r="UKF309" s="5"/>
      <c r="UKG309" s="5"/>
      <c r="UKH309" s="5"/>
      <c r="UKI309" s="5"/>
      <c r="UKJ309" s="5"/>
      <c r="UKK309" s="5"/>
      <c r="UKL309" s="5"/>
      <c r="UKM309" s="5"/>
      <c r="UKN309" s="5"/>
      <c r="UKO309" s="5"/>
      <c r="UKP309" s="5"/>
      <c r="UKQ309" s="5"/>
      <c r="UKR309" s="5"/>
      <c r="UKS309" s="5"/>
      <c r="UKT309" s="5"/>
      <c r="UKU309" s="5"/>
      <c r="UKV309" s="5"/>
      <c r="UKW309" s="5"/>
      <c r="UKX309" s="5"/>
      <c r="UKY309" s="5"/>
      <c r="UKZ309" s="5"/>
      <c r="ULA309" s="5"/>
      <c r="ULB309" s="5"/>
      <c r="ULC309" s="5"/>
      <c r="ULD309" s="5"/>
      <c r="ULE309" s="5"/>
      <c r="ULF309" s="5"/>
      <c r="ULG309" s="5"/>
      <c r="ULH309" s="5"/>
      <c r="ULI309" s="5"/>
      <c r="ULJ309" s="5"/>
      <c r="ULK309" s="5"/>
      <c r="ULL309" s="5"/>
      <c r="ULM309" s="5"/>
      <c r="ULN309" s="5"/>
      <c r="ULO309" s="5"/>
      <c r="ULP309" s="5"/>
      <c r="ULQ309" s="5"/>
      <c r="ULR309" s="5"/>
      <c r="ULS309" s="5"/>
      <c r="ULT309" s="5"/>
      <c r="ULU309" s="5"/>
      <c r="ULV309" s="5"/>
      <c r="ULW309" s="5"/>
      <c r="ULX309" s="5"/>
      <c r="ULY309" s="5"/>
      <c r="ULZ309" s="5"/>
      <c r="UMA309" s="5"/>
      <c r="UMB309" s="5"/>
      <c r="UMC309" s="5"/>
      <c r="UMD309" s="5"/>
      <c r="UME309" s="5"/>
      <c r="UMF309" s="5"/>
      <c r="UMG309" s="5"/>
      <c r="UMH309" s="5"/>
      <c r="UMI309" s="5"/>
      <c r="UMJ309" s="5"/>
      <c r="UMK309" s="5"/>
      <c r="UML309" s="5"/>
      <c r="UMM309" s="5"/>
      <c r="UMN309" s="5"/>
      <c r="UMO309" s="5"/>
      <c r="UMP309" s="5"/>
      <c r="UMQ309" s="5"/>
      <c r="UMR309" s="5"/>
      <c r="UMS309" s="5"/>
      <c r="UMT309" s="5"/>
      <c r="UMU309" s="5"/>
      <c r="UMV309" s="5"/>
      <c r="UMW309" s="5"/>
      <c r="UMX309" s="5"/>
      <c r="UMY309" s="5"/>
      <c r="UMZ309" s="5"/>
      <c r="UNA309" s="5"/>
      <c r="UNB309" s="5"/>
      <c r="UNC309" s="5"/>
      <c r="UND309" s="5"/>
      <c r="UNE309" s="5"/>
      <c r="UNF309" s="5"/>
      <c r="UNG309" s="5"/>
      <c r="UNH309" s="5"/>
      <c r="UNI309" s="5"/>
      <c r="UNJ309" s="5"/>
      <c r="UNK309" s="5"/>
      <c r="UNL309" s="5"/>
      <c r="UNM309" s="5"/>
      <c r="UNN309" s="5"/>
      <c r="UNO309" s="5"/>
      <c r="UNP309" s="5"/>
      <c r="UNQ309" s="5"/>
      <c r="UNR309" s="5"/>
      <c r="UNS309" s="5"/>
      <c r="UNT309" s="5"/>
      <c r="UNU309" s="5"/>
      <c r="UNV309" s="5"/>
      <c r="UNW309" s="5"/>
      <c r="UNX309" s="5"/>
      <c r="UNY309" s="5"/>
      <c r="UNZ309" s="5"/>
      <c r="UOA309" s="5"/>
      <c r="UOB309" s="5"/>
      <c r="UOC309" s="5"/>
      <c r="UOD309" s="5"/>
      <c r="UOE309" s="5"/>
      <c r="UOF309" s="5"/>
      <c r="UOG309" s="5"/>
      <c r="UOH309" s="5"/>
      <c r="UOI309" s="5"/>
      <c r="UOJ309" s="5"/>
      <c r="UOK309" s="5"/>
      <c r="UOL309" s="5"/>
      <c r="UOM309" s="5"/>
      <c r="UON309" s="5"/>
      <c r="UOO309" s="5"/>
      <c r="UOP309" s="5"/>
      <c r="UOQ309" s="5"/>
      <c r="UOR309" s="5"/>
      <c r="UOS309" s="5"/>
      <c r="UOT309" s="5"/>
      <c r="UOU309" s="5"/>
      <c r="UOV309" s="5"/>
      <c r="UOW309" s="5"/>
      <c r="UOX309" s="5"/>
      <c r="UOY309" s="5"/>
      <c r="UOZ309" s="5"/>
      <c r="UPA309" s="5"/>
      <c r="UPB309" s="5"/>
      <c r="UPC309" s="5"/>
      <c r="UPD309" s="5"/>
      <c r="UPE309" s="5"/>
      <c r="UPF309" s="5"/>
      <c r="UPG309" s="5"/>
      <c r="UPH309" s="5"/>
      <c r="UPI309" s="5"/>
      <c r="UPJ309" s="5"/>
      <c r="UPK309" s="5"/>
      <c r="UPL309" s="5"/>
      <c r="UPM309" s="5"/>
      <c r="UPN309" s="5"/>
      <c r="UPO309" s="5"/>
      <c r="UPP309" s="5"/>
      <c r="UPQ309" s="5"/>
      <c r="UPR309" s="5"/>
      <c r="UPS309" s="5"/>
      <c r="UPT309" s="5"/>
      <c r="UPU309" s="5"/>
      <c r="UPV309" s="5"/>
      <c r="UPW309" s="5"/>
      <c r="UPX309" s="5"/>
      <c r="UPY309" s="5"/>
      <c r="UPZ309" s="5"/>
      <c r="UQA309" s="5"/>
      <c r="UQB309" s="5"/>
      <c r="UQC309" s="5"/>
      <c r="UQD309" s="5"/>
      <c r="UQE309" s="5"/>
      <c r="UQF309" s="5"/>
      <c r="UQG309" s="5"/>
      <c r="UQH309" s="5"/>
      <c r="UQI309" s="5"/>
      <c r="UQJ309" s="5"/>
      <c r="UQK309" s="5"/>
      <c r="UQL309" s="5"/>
      <c r="UQM309" s="5"/>
      <c r="UQN309" s="5"/>
      <c r="UQO309" s="5"/>
      <c r="UQP309" s="5"/>
      <c r="UQQ309" s="5"/>
      <c r="UQR309" s="5"/>
      <c r="UQS309" s="5"/>
      <c r="UQT309" s="5"/>
      <c r="UQU309" s="5"/>
      <c r="UQV309" s="5"/>
      <c r="UQW309" s="5"/>
      <c r="UQX309" s="5"/>
      <c r="UQY309" s="5"/>
      <c r="UQZ309" s="5"/>
      <c r="URA309" s="5"/>
      <c r="URB309" s="5"/>
      <c r="URC309" s="5"/>
      <c r="URD309" s="5"/>
      <c r="URE309" s="5"/>
      <c r="URF309" s="5"/>
      <c r="URG309" s="5"/>
      <c r="URH309" s="5"/>
      <c r="URI309" s="5"/>
      <c r="URJ309" s="5"/>
      <c r="URK309" s="5"/>
      <c r="URL309" s="5"/>
      <c r="URM309" s="5"/>
      <c r="URN309" s="5"/>
      <c r="URO309" s="5"/>
      <c r="URP309" s="5"/>
      <c r="URQ309" s="5"/>
      <c r="URR309" s="5"/>
      <c r="URS309" s="5"/>
      <c r="URT309" s="5"/>
      <c r="URU309" s="5"/>
      <c r="URV309" s="5"/>
      <c r="URW309" s="5"/>
      <c r="URX309" s="5"/>
      <c r="URY309" s="5"/>
      <c r="URZ309" s="5"/>
      <c r="USA309" s="5"/>
      <c r="USB309" s="5"/>
      <c r="USC309" s="5"/>
      <c r="USD309" s="5"/>
      <c r="USE309" s="5"/>
      <c r="USF309" s="5"/>
      <c r="USG309" s="5"/>
      <c r="USH309" s="5"/>
      <c r="USI309" s="5"/>
      <c r="USJ309" s="5"/>
      <c r="USK309" s="5"/>
      <c r="USL309" s="5"/>
      <c r="USM309" s="5"/>
      <c r="USN309" s="5"/>
      <c r="USO309" s="5"/>
      <c r="USP309" s="5"/>
      <c r="USQ309" s="5"/>
      <c r="USR309" s="5"/>
      <c r="USS309" s="5"/>
      <c r="UST309" s="5"/>
      <c r="USU309" s="5"/>
      <c r="USV309" s="5"/>
      <c r="USW309" s="5"/>
      <c r="USX309" s="5"/>
      <c r="USY309" s="5"/>
      <c r="USZ309" s="5"/>
      <c r="UTA309" s="5"/>
      <c r="UTB309" s="5"/>
      <c r="UTC309" s="5"/>
      <c r="UTD309" s="5"/>
      <c r="UTE309" s="5"/>
      <c r="UTF309" s="5"/>
      <c r="UTG309" s="5"/>
      <c r="UTH309" s="5"/>
      <c r="UTI309" s="5"/>
      <c r="UTJ309" s="5"/>
      <c r="UTK309" s="5"/>
      <c r="UTL309" s="5"/>
      <c r="UTM309" s="5"/>
      <c r="UTN309" s="5"/>
      <c r="UTO309" s="5"/>
      <c r="UTP309" s="5"/>
      <c r="UTQ309" s="5"/>
      <c r="UTR309" s="5"/>
      <c r="UTS309" s="5"/>
      <c r="UTT309" s="5"/>
      <c r="UTU309" s="5"/>
      <c r="UTV309" s="5"/>
      <c r="UTW309" s="5"/>
      <c r="UTX309" s="5"/>
      <c r="UTY309" s="5"/>
      <c r="UTZ309" s="5"/>
      <c r="UUA309" s="5"/>
      <c r="UUB309" s="5"/>
      <c r="UUC309" s="5"/>
      <c r="UUD309" s="5"/>
      <c r="UUE309" s="5"/>
      <c r="UUF309" s="5"/>
      <c r="UUG309" s="5"/>
      <c r="UUH309" s="5"/>
      <c r="UUI309" s="5"/>
      <c r="UUJ309" s="5"/>
      <c r="UUK309" s="5"/>
      <c r="UUL309" s="5"/>
      <c r="UUM309" s="5"/>
      <c r="UUN309" s="5"/>
      <c r="UUO309" s="5"/>
      <c r="UUP309" s="5"/>
      <c r="UUQ309" s="5"/>
      <c r="UUR309" s="5"/>
      <c r="UUS309" s="5"/>
      <c r="UUT309" s="5"/>
      <c r="UUU309" s="5"/>
      <c r="UUV309" s="5"/>
      <c r="UUW309" s="5"/>
      <c r="UUX309" s="5"/>
      <c r="UUY309" s="5"/>
      <c r="UUZ309" s="5"/>
      <c r="UVA309" s="5"/>
      <c r="UVB309" s="5"/>
      <c r="UVC309" s="5"/>
      <c r="UVD309" s="5"/>
      <c r="UVE309" s="5"/>
      <c r="UVF309" s="5"/>
      <c r="UVG309" s="5"/>
      <c r="UVH309" s="5"/>
      <c r="UVI309" s="5"/>
      <c r="UVJ309" s="5"/>
      <c r="UVK309" s="5"/>
      <c r="UVL309" s="5"/>
      <c r="UVM309" s="5"/>
      <c r="UVN309" s="5"/>
      <c r="UVO309" s="5"/>
      <c r="UVP309" s="5"/>
      <c r="UVQ309" s="5"/>
      <c r="UVR309" s="5"/>
      <c r="UVS309" s="5"/>
      <c r="UVT309" s="5"/>
      <c r="UVU309" s="5"/>
      <c r="UVV309" s="5"/>
      <c r="UVW309" s="5"/>
      <c r="UVX309" s="5"/>
      <c r="UVY309" s="5"/>
      <c r="UVZ309" s="5"/>
      <c r="UWA309" s="5"/>
      <c r="UWB309" s="5"/>
      <c r="UWC309" s="5"/>
      <c r="UWD309" s="5"/>
      <c r="UWE309" s="5"/>
      <c r="UWF309" s="5"/>
      <c r="UWG309" s="5"/>
      <c r="UWH309" s="5"/>
      <c r="UWI309" s="5"/>
      <c r="UWJ309" s="5"/>
      <c r="UWK309" s="5"/>
      <c r="UWL309" s="5"/>
      <c r="UWM309" s="5"/>
      <c r="UWN309" s="5"/>
      <c r="UWO309" s="5"/>
      <c r="UWP309" s="5"/>
      <c r="UWQ309" s="5"/>
      <c r="UWR309" s="5"/>
      <c r="UWS309" s="5"/>
      <c r="UWT309" s="5"/>
      <c r="UWU309" s="5"/>
      <c r="UWV309" s="5"/>
      <c r="UWW309" s="5"/>
      <c r="UWX309" s="5"/>
      <c r="UWY309" s="5"/>
      <c r="UWZ309" s="5"/>
      <c r="UXA309" s="5"/>
      <c r="UXB309" s="5"/>
      <c r="UXC309" s="5"/>
      <c r="UXD309" s="5"/>
      <c r="UXE309" s="5"/>
      <c r="UXF309" s="5"/>
      <c r="UXG309" s="5"/>
      <c r="UXH309" s="5"/>
      <c r="UXI309" s="5"/>
      <c r="UXJ309" s="5"/>
      <c r="UXK309" s="5"/>
      <c r="UXL309" s="5"/>
      <c r="UXM309" s="5"/>
      <c r="UXN309" s="5"/>
      <c r="UXO309" s="5"/>
      <c r="UXP309" s="5"/>
      <c r="UXQ309" s="5"/>
      <c r="UXR309" s="5"/>
      <c r="UXS309" s="5"/>
      <c r="UXT309" s="5"/>
      <c r="UXU309" s="5"/>
      <c r="UXV309" s="5"/>
      <c r="UXW309" s="5"/>
      <c r="UXX309" s="5"/>
      <c r="UXY309" s="5"/>
      <c r="UXZ309" s="5"/>
      <c r="UYA309" s="5"/>
      <c r="UYB309" s="5"/>
      <c r="UYC309" s="5"/>
      <c r="UYD309" s="5"/>
      <c r="UYE309" s="5"/>
      <c r="UYF309" s="5"/>
      <c r="UYG309" s="5"/>
      <c r="UYH309" s="5"/>
      <c r="UYI309" s="5"/>
      <c r="UYJ309" s="5"/>
      <c r="UYK309" s="5"/>
      <c r="UYL309" s="5"/>
      <c r="UYM309" s="5"/>
      <c r="UYN309" s="5"/>
      <c r="UYO309" s="5"/>
      <c r="UYP309" s="5"/>
      <c r="UYQ309" s="5"/>
      <c r="UYR309" s="5"/>
      <c r="UYS309" s="5"/>
      <c r="UYT309" s="5"/>
      <c r="UYU309" s="5"/>
      <c r="UYV309" s="5"/>
      <c r="UYW309" s="5"/>
      <c r="UYX309" s="5"/>
      <c r="UYY309" s="5"/>
      <c r="UYZ309" s="5"/>
      <c r="UZA309" s="5"/>
      <c r="UZB309" s="5"/>
      <c r="UZC309" s="5"/>
      <c r="UZD309" s="5"/>
      <c r="UZE309" s="5"/>
      <c r="UZF309" s="5"/>
      <c r="UZG309" s="5"/>
      <c r="UZH309" s="5"/>
      <c r="UZI309" s="5"/>
      <c r="UZJ309" s="5"/>
      <c r="UZK309" s="5"/>
      <c r="UZL309" s="5"/>
      <c r="UZM309" s="5"/>
      <c r="UZN309" s="5"/>
      <c r="UZO309" s="5"/>
      <c r="UZP309" s="5"/>
      <c r="UZQ309" s="5"/>
      <c r="UZR309" s="5"/>
      <c r="UZS309" s="5"/>
      <c r="UZT309" s="5"/>
      <c r="UZU309" s="5"/>
      <c r="UZV309" s="5"/>
      <c r="UZW309" s="5"/>
      <c r="UZX309" s="5"/>
      <c r="UZY309" s="5"/>
      <c r="UZZ309" s="5"/>
      <c r="VAA309" s="5"/>
      <c r="VAB309" s="5"/>
      <c r="VAC309" s="5"/>
      <c r="VAD309" s="5"/>
      <c r="VAE309" s="5"/>
      <c r="VAF309" s="5"/>
      <c r="VAG309" s="5"/>
      <c r="VAH309" s="5"/>
      <c r="VAI309" s="5"/>
      <c r="VAJ309" s="5"/>
      <c r="VAK309" s="5"/>
      <c r="VAL309" s="5"/>
      <c r="VAM309" s="5"/>
      <c r="VAN309" s="5"/>
      <c r="VAO309" s="5"/>
      <c r="VAP309" s="5"/>
      <c r="VAQ309" s="5"/>
      <c r="VAR309" s="5"/>
      <c r="VAS309" s="5"/>
      <c r="VAT309" s="5"/>
      <c r="VAU309" s="5"/>
      <c r="VAV309" s="5"/>
      <c r="VAW309" s="5"/>
      <c r="VAX309" s="5"/>
      <c r="VAY309" s="5"/>
      <c r="VAZ309" s="5"/>
      <c r="VBA309" s="5"/>
      <c r="VBB309" s="5"/>
      <c r="VBC309" s="5"/>
      <c r="VBD309" s="5"/>
      <c r="VBE309" s="5"/>
      <c r="VBF309" s="5"/>
      <c r="VBG309" s="5"/>
      <c r="VBH309" s="5"/>
      <c r="VBI309" s="5"/>
      <c r="VBJ309" s="5"/>
      <c r="VBK309" s="5"/>
      <c r="VBL309" s="5"/>
      <c r="VBM309" s="5"/>
      <c r="VBN309" s="5"/>
      <c r="VBO309" s="5"/>
      <c r="VBP309" s="5"/>
      <c r="VBQ309" s="5"/>
      <c r="VBR309" s="5"/>
      <c r="VBS309" s="5"/>
      <c r="VBT309" s="5"/>
      <c r="VBU309" s="5"/>
      <c r="VBV309" s="5"/>
      <c r="VBW309" s="5"/>
      <c r="VBX309" s="5"/>
      <c r="VBY309" s="5"/>
      <c r="VBZ309" s="5"/>
      <c r="VCA309" s="5"/>
      <c r="VCB309" s="5"/>
      <c r="VCC309" s="5"/>
      <c r="VCD309" s="5"/>
      <c r="VCE309" s="5"/>
      <c r="VCF309" s="5"/>
      <c r="VCG309" s="5"/>
      <c r="VCH309" s="5"/>
      <c r="VCI309" s="5"/>
      <c r="VCJ309" s="5"/>
      <c r="VCK309" s="5"/>
      <c r="VCL309" s="5"/>
      <c r="VCM309" s="5"/>
      <c r="VCN309" s="5"/>
      <c r="VCO309" s="5"/>
      <c r="VCP309" s="5"/>
      <c r="VCQ309" s="5"/>
      <c r="VCR309" s="5"/>
      <c r="VCS309" s="5"/>
      <c r="VCT309" s="5"/>
      <c r="VCU309" s="5"/>
      <c r="VCV309" s="5"/>
      <c r="VCW309" s="5"/>
      <c r="VCX309" s="5"/>
      <c r="VCY309" s="5"/>
      <c r="VCZ309" s="5"/>
      <c r="VDA309" s="5"/>
      <c r="VDB309" s="5"/>
      <c r="VDC309" s="5"/>
      <c r="VDD309" s="5"/>
      <c r="VDE309" s="5"/>
      <c r="VDF309" s="5"/>
      <c r="VDG309" s="5"/>
      <c r="VDH309" s="5"/>
      <c r="VDI309" s="5"/>
      <c r="VDJ309" s="5"/>
      <c r="VDK309" s="5"/>
      <c r="VDL309" s="5"/>
      <c r="VDM309" s="5"/>
      <c r="VDN309" s="5"/>
      <c r="VDO309" s="5"/>
      <c r="VDP309" s="5"/>
      <c r="VDQ309" s="5"/>
      <c r="VDR309" s="5"/>
      <c r="VDS309" s="5"/>
      <c r="VDT309" s="5"/>
      <c r="VDU309" s="5"/>
      <c r="VDV309" s="5"/>
      <c r="VDW309" s="5"/>
      <c r="VDX309" s="5"/>
      <c r="VDY309" s="5"/>
      <c r="VDZ309" s="5"/>
      <c r="VEA309" s="5"/>
      <c r="VEB309" s="5"/>
      <c r="VEC309" s="5"/>
      <c r="VED309" s="5"/>
      <c r="VEE309" s="5"/>
      <c r="VEF309" s="5"/>
      <c r="VEG309" s="5"/>
      <c r="VEH309" s="5"/>
      <c r="VEI309" s="5"/>
      <c r="VEJ309" s="5"/>
      <c r="VEK309" s="5"/>
      <c r="VEL309" s="5"/>
      <c r="VEM309" s="5"/>
      <c r="VEN309" s="5"/>
      <c r="VEO309" s="5"/>
      <c r="VEP309" s="5"/>
      <c r="VEQ309" s="5"/>
      <c r="VER309" s="5"/>
      <c r="VES309" s="5"/>
      <c r="VET309" s="5"/>
      <c r="VEU309" s="5"/>
      <c r="VEV309" s="5"/>
      <c r="VEW309" s="5"/>
      <c r="VEX309" s="5"/>
      <c r="VEY309" s="5"/>
      <c r="VEZ309" s="5"/>
      <c r="VFA309" s="5"/>
      <c r="VFB309" s="5"/>
      <c r="VFC309" s="5"/>
      <c r="VFD309" s="5"/>
      <c r="VFE309" s="5"/>
      <c r="VFF309" s="5"/>
      <c r="VFG309" s="5"/>
      <c r="VFH309" s="5"/>
      <c r="VFI309" s="5"/>
      <c r="VFJ309" s="5"/>
      <c r="VFK309" s="5"/>
      <c r="VFL309" s="5"/>
      <c r="VFM309" s="5"/>
      <c r="VFN309" s="5"/>
      <c r="VFO309" s="5"/>
      <c r="VFP309" s="5"/>
      <c r="VFQ309" s="5"/>
      <c r="VFR309" s="5"/>
      <c r="VFS309" s="5"/>
      <c r="VFT309" s="5"/>
      <c r="VFU309" s="5"/>
      <c r="VFV309" s="5"/>
      <c r="VFW309" s="5"/>
      <c r="VFX309" s="5"/>
      <c r="VFY309" s="5"/>
      <c r="VFZ309" s="5"/>
      <c r="VGA309" s="5"/>
      <c r="VGB309" s="5"/>
      <c r="VGC309" s="5"/>
      <c r="VGD309" s="5"/>
      <c r="VGE309" s="5"/>
      <c r="VGF309" s="5"/>
      <c r="VGG309" s="5"/>
      <c r="VGH309" s="5"/>
      <c r="VGI309" s="5"/>
      <c r="VGJ309" s="5"/>
      <c r="VGK309" s="5"/>
      <c r="VGL309" s="5"/>
      <c r="VGM309" s="5"/>
      <c r="VGN309" s="5"/>
      <c r="VGO309" s="5"/>
      <c r="VGP309" s="5"/>
      <c r="VGQ309" s="5"/>
      <c r="VGR309" s="5"/>
      <c r="VGS309" s="5"/>
      <c r="VGT309" s="5"/>
      <c r="VGU309" s="5"/>
      <c r="VGV309" s="5"/>
      <c r="VGW309" s="5"/>
      <c r="VGX309" s="5"/>
      <c r="VGY309" s="5"/>
      <c r="VGZ309" s="5"/>
      <c r="VHA309" s="5"/>
      <c r="VHB309" s="5"/>
      <c r="VHC309" s="5"/>
      <c r="VHD309" s="5"/>
      <c r="VHE309" s="5"/>
      <c r="VHF309" s="5"/>
      <c r="VHG309" s="5"/>
      <c r="VHH309" s="5"/>
      <c r="VHI309" s="5"/>
      <c r="VHJ309" s="5"/>
      <c r="VHK309" s="5"/>
      <c r="VHL309" s="5"/>
      <c r="VHM309" s="5"/>
      <c r="VHN309" s="5"/>
      <c r="VHO309" s="5"/>
      <c r="VHP309" s="5"/>
      <c r="VHQ309" s="5"/>
      <c r="VHR309" s="5"/>
      <c r="VHS309" s="5"/>
      <c r="VHT309" s="5"/>
      <c r="VHU309" s="5"/>
      <c r="VHV309" s="5"/>
      <c r="VHW309" s="5"/>
      <c r="VHX309" s="5"/>
      <c r="VHY309" s="5"/>
      <c r="VHZ309" s="5"/>
      <c r="VIA309" s="5"/>
      <c r="VIB309" s="5"/>
      <c r="VIC309" s="5"/>
      <c r="VID309" s="5"/>
      <c r="VIE309" s="5"/>
      <c r="VIF309" s="5"/>
      <c r="VIG309" s="5"/>
      <c r="VIH309" s="5"/>
      <c r="VII309" s="5"/>
      <c r="VIJ309" s="5"/>
      <c r="VIK309" s="5"/>
      <c r="VIL309" s="5"/>
      <c r="VIM309" s="5"/>
      <c r="VIN309" s="5"/>
      <c r="VIO309" s="5"/>
      <c r="VIP309" s="5"/>
      <c r="VIQ309" s="5"/>
      <c r="VIR309" s="5"/>
      <c r="VIS309" s="5"/>
      <c r="VIT309" s="5"/>
      <c r="VIU309" s="5"/>
      <c r="VIV309" s="5"/>
      <c r="VIW309" s="5"/>
      <c r="VIX309" s="5"/>
      <c r="VIY309" s="5"/>
      <c r="VIZ309" s="5"/>
      <c r="VJA309" s="5"/>
      <c r="VJB309" s="5"/>
      <c r="VJC309" s="5"/>
      <c r="VJD309" s="5"/>
      <c r="VJE309" s="5"/>
      <c r="VJF309" s="5"/>
      <c r="VJG309" s="5"/>
      <c r="VJH309" s="5"/>
      <c r="VJI309" s="5"/>
      <c r="VJJ309" s="5"/>
      <c r="VJK309" s="5"/>
      <c r="VJL309" s="5"/>
      <c r="VJM309" s="5"/>
      <c r="VJN309" s="5"/>
      <c r="VJO309" s="5"/>
      <c r="VJP309" s="5"/>
      <c r="VJQ309" s="5"/>
      <c r="VJR309" s="5"/>
      <c r="VJS309" s="5"/>
      <c r="VJT309" s="5"/>
      <c r="VJU309" s="5"/>
      <c r="VJV309" s="5"/>
      <c r="VJW309" s="5"/>
      <c r="VJX309" s="5"/>
      <c r="VJY309" s="5"/>
      <c r="VJZ309" s="5"/>
      <c r="VKA309" s="5"/>
      <c r="VKB309" s="5"/>
      <c r="VKC309" s="5"/>
      <c r="VKD309" s="5"/>
      <c r="VKE309" s="5"/>
      <c r="VKF309" s="5"/>
      <c r="VKG309" s="5"/>
      <c r="VKH309" s="5"/>
      <c r="VKI309" s="5"/>
      <c r="VKJ309" s="5"/>
      <c r="VKK309" s="5"/>
      <c r="VKL309" s="5"/>
      <c r="VKM309" s="5"/>
      <c r="VKN309" s="5"/>
      <c r="VKO309" s="5"/>
      <c r="VKP309" s="5"/>
      <c r="VKQ309" s="5"/>
      <c r="VKR309" s="5"/>
      <c r="VKS309" s="5"/>
      <c r="VKT309" s="5"/>
      <c r="VKU309" s="5"/>
      <c r="VKV309" s="5"/>
      <c r="VKW309" s="5"/>
      <c r="VKX309" s="5"/>
      <c r="VKY309" s="5"/>
      <c r="VKZ309" s="5"/>
      <c r="VLA309" s="5"/>
      <c r="VLB309" s="5"/>
      <c r="VLC309" s="5"/>
      <c r="VLD309" s="5"/>
      <c r="VLE309" s="5"/>
      <c r="VLF309" s="5"/>
      <c r="VLG309" s="5"/>
      <c r="VLH309" s="5"/>
      <c r="VLI309" s="5"/>
      <c r="VLJ309" s="5"/>
      <c r="VLK309" s="5"/>
      <c r="VLL309" s="5"/>
      <c r="VLM309" s="5"/>
      <c r="VLN309" s="5"/>
      <c r="VLO309" s="5"/>
      <c r="VLP309" s="5"/>
      <c r="VLQ309" s="5"/>
      <c r="VLR309" s="5"/>
      <c r="VLS309" s="5"/>
      <c r="VLT309" s="5"/>
      <c r="VLU309" s="5"/>
      <c r="VLV309" s="5"/>
      <c r="VLW309" s="5"/>
      <c r="VLX309" s="5"/>
      <c r="VLY309" s="5"/>
      <c r="VLZ309" s="5"/>
      <c r="VMA309" s="5"/>
      <c r="VMB309" s="5"/>
      <c r="VMC309" s="5"/>
      <c r="VMD309" s="5"/>
      <c r="VME309" s="5"/>
      <c r="VMF309" s="5"/>
      <c r="VMG309" s="5"/>
      <c r="VMH309" s="5"/>
      <c r="VMI309" s="5"/>
      <c r="VMJ309" s="5"/>
      <c r="VMK309" s="5"/>
      <c r="VML309" s="5"/>
      <c r="VMM309" s="5"/>
      <c r="VMN309" s="5"/>
      <c r="VMO309" s="5"/>
      <c r="VMP309" s="5"/>
      <c r="VMQ309" s="5"/>
      <c r="VMR309" s="5"/>
      <c r="VMS309" s="5"/>
      <c r="VMT309" s="5"/>
      <c r="VMU309" s="5"/>
      <c r="VMV309" s="5"/>
      <c r="VMW309" s="5"/>
      <c r="VMX309" s="5"/>
      <c r="VMY309" s="5"/>
      <c r="VMZ309" s="5"/>
      <c r="VNA309" s="5"/>
      <c r="VNB309" s="5"/>
      <c r="VNC309" s="5"/>
      <c r="VND309" s="5"/>
      <c r="VNE309" s="5"/>
      <c r="VNF309" s="5"/>
      <c r="VNG309" s="5"/>
      <c r="VNH309" s="5"/>
      <c r="VNI309" s="5"/>
      <c r="VNJ309" s="5"/>
      <c r="VNK309" s="5"/>
      <c r="VNL309" s="5"/>
      <c r="VNM309" s="5"/>
      <c r="VNN309" s="5"/>
      <c r="VNO309" s="5"/>
      <c r="VNP309" s="5"/>
      <c r="VNQ309" s="5"/>
      <c r="VNR309" s="5"/>
      <c r="VNS309" s="5"/>
      <c r="VNT309" s="5"/>
      <c r="VNU309" s="5"/>
      <c r="VNV309" s="5"/>
      <c r="VNW309" s="5"/>
      <c r="VNX309" s="5"/>
      <c r="VNY309" s="5"/>
      <c r="VNZ309" s="5"/>
      <c r="VOA309" s="5"/>
      <c r="VOB309" s="5"/>
      <c r="VOC309" s="5"/>
      <c r="VOD309" s="5"/>
      <c r="VOE309" s="5"/>
      <c r="VOF309" s="5"/>
      <c r="VOG309" s="5"/>
      <c r="VOH309" s="5"/>
      <c r="VOI309" s="5"/>
      <c r="VOJ309" s="5"/>
      <c r="VOK309" s="5"/>
      <c r="VOL309" s="5"/>
      <c r="VOM309" s="5"/>
      <c r="VON309" s="5"/>
      <c r="VOO309" s="5"/>
      <c r="VOP309" s="5"/>
      <c r="VOQ309" s="5"/>
      <c r="VOR309" s="5"/>
      <c r="VOS309" s="5"/>
      <c r="VOT309" s="5"/>
      <c r="VOU309" s="5"/>
      <c r="VOV309" s="5"/>
      <c r="VOW309" s="5"/>
      <c r="VOX309" s="5"/>
      <c r="VOY309" s="5"/>
      <c r="VOZ309" s="5"/>
      <c r="VPA309" s="5"/>
      <c r="VPB309" s="5"/>
      <c r="VPC309" s="5"/>
      <c r="VPD309" s="5"/>
      <c r="VPE309" s="5"/>
      <c r="VPF309" s="5"/>
      <c r="VPG309" s="5"/>
      <c r="VPH309" s="5"/>
      <c r="VPI309" s="5"/>
      <c r="VPJ309" s="5"/>
      <c r="VPK309" s="5"/>
      <c r="VPL309" s="5"/>
      <c r="VPM309" s="5"/>
      <c r="VPN309" s="5"/>
      <c r="VPO309" s="5"/>
      <c r="VPP309" s="5"/>
      <c r="VPQ309" s="5"/>
      <c r="VPR309" s="5"/>
      <c r="VPS309" s="5"/>
      <c r="VPT309" s="5"/>
      <c r="VPU309" s="5"/>
      <c r="VPV309" s="5"/>
      <c r="VPW309" s="5"/>
      <c r="VPX309" s="5"/>
      <c r="VPY309" s="5"/>
      <c r="VPZ309" s="5"/>
      <c r="VQA309" s="5"/>
      <c r="VQB309" s="5"/>
      <c r="VQC309" s="5"/>
      <c r="VQD309" s="5"/>
      <c r="VQE309" s="5"/>
      <c r="VQF309" s="5"/>
      <c r="VQG309" s="5"/>
      <c r="VQH309" s="5"/>
      <c r="VQI309" s="5"/>
      <c r="VQJ309" s="5"/>
      <c r="VQK309" s="5"/>
      <c r="VQL309" s="5"/>
      <c r="VQM309" s="5"/>
      <c r="VQN309" s="5"/>
      <c r="VQO309" s="5"/>
      <c r="VQP309" s="5"/>
      <c r="VQQ309" s="5"/>
      <c r="VQR309" s="5"/>
      <c r="VQS309" s="5"/>
      <c r="VQT309" s="5"/>
      <c r="VQU309" s="5"/>
      <c r="VQV309" s="5"/>
      <c r="VQW309" s="5"/>
      <c r="VQX309" s="5"/>
      <c r="VQY309" s="5"/>
      <c r="VQZ309" s="5"/>
      <c r="VRA309" s="5"/>
      <c r="VRB309" s="5"/>
      <c r="VRC309" s="5"/>
      <c r="VRD309" s="5"/>
      <c r="VRE309" s="5"/>
      <c r="VRF309" s="5"/>
      <c r="VRG309" s="5"/>
      <c r="VRH309" s="5"/>
      <c r="VRI309" s="5"/>
      <c r="VRJ309" s="5"/>
      <c r="VRK309" s="5"/>
      <c r="VRL309" s="5"/>
      <c r="VRM309" s="5"/>
      <c r="VRN309" s="5"/>
      <c r="VRO309" s="5"/>
      <c r="VRP309" s="5"/>
      <c r="VRQ309" s="5"/>
      <c r="VRR309" s="5"/>
      <c r="VRS309" s="5"/>
      <c r="VRT309" s="5"/>
      <c r="VRU309" s="5"/>
      <c r="VRV309" s="5"/>
      <c r="VRW309" s="5"/>
      <c r="VRX309" s="5"/>
      <c r="VRY309" s="5"/>
      <c r="VRZ309" s="5"/>
      <c r="VSA309" s="5"/>
      <c r="VSB309" s="5"/>
      <c r="VSC309" s="5"/>
      <c r="VSD309" s="5"/>
      <c r="VSE309" s="5"/>
      <c r="VSF309" s="5"/>
      <c r="VSG309" s="5"/>
      <c r="VSH309" s="5"/>
      <c r="VSI309" s="5"/>
      <c r="VSJ309" s="5"/>
      <c r="VSK309" s="5"/>
      <c r="VSL309" s="5"/>
      <c r="VSM309" s="5"/>
      <c r="VSN309" s="5"/>
      <c r="VSO309" s="5"/>
      <c r="VSP309" s="5"/>
      <c r="VSQ309" s="5"/>
      <c r="VSR309" s="5"/>
      <c r="VSS309" s="5"/>
      <c r="VST309" s="5"/>
      <c r="VSU309" s="5"/>
      <c r="VSV309" s="5"/>
      <c r="VSW309" s="5"/>
      <c r="VSX309" s="5"/>
      <c r="VSY309" s="5"/>
      <c r="VSZ309" s="5"/>
      <c r="VTA309" s="5"/>
      <c r="VTB309" s="5"/>
      <c r="VTC309" s="5"/>
      <c r="VTD309" s="5"/>
      <c r="VTE309" s="5"/>
      <c r="VTF309" s="5"/>
      <c r="VTG309" s="5"/>
      <c r="VTH309" s="5"/>
      <c r="VTI309" s="5"/>
      <c r="VTJ309" s="5"/>
      <c r="VTK309" s="5"/>
      <c r="VTL309" s="5"/>
      <c r="VTM309" s="5"/>
      <c r="VTN309" s="5"/>
      <c r="VTO309" s="5"/>
      <c r="VTP309" s="5"/>
      <c r="VTQ309" s="5"/>
      <c r="VTR309" s="5"/>
      <c r="VTS309" s="5"/>
      <c r="VTT309" s="5"/>
      <c r="VTU309" s="5"/>
      <c r="VTV309" s="5"/>
      <c r="VTW309" s="5"/>
      <c r="VTX309" s="5"/>
      <c r="VTY309" s="5"/>
      <c r="VTZ309" s="5"/>
      <c r="VUA309" s="5"/>
      <c r="VUB309" s="5"/>
      <c r="VUC309" s="5"/>
      <c r="VUD309" s="5"/>
      <c r="VUE309" s="5"/>
      <c r="VUF309" s="5"/>
      <c r="VUG309" s="5"/>
      <c r="VUH309" s="5"/>
      <c r="VUI309" s="5"/>
      <c r="VUJ309" s="5"/>
      <c r="VUK309" s="5"/>
      <c r="VUL309" s="5"/>
      <c r="VUM309" s="5"/>
      <c r="VUN309" s="5"/>
      <c r="VUO309" s="5"/>
      <c r="VUP309" s="5"/>
      <c r="VUQ309" s="5"/>
      <c r="VUR309" s="5"/>
      <c r="VUS309" s="5"/>
      <c r="VUT309" s="5"/>
      <c r="VUU309" s="5"/>
      <c r="VUV309" s="5"/>
      <c r="VUW309" s="5"/>
      <c r="VUX309" s="5"/>
      <c r="VUY309" s="5"/>
      <c r="VUZ309" s="5"/>
      <c r="VVA309" s="5"/>
      <c r="VVB309" s="5"/>
      <c r="VVC309" s="5"/>
      <c r="VVD309" s="5"/>
      <c r="VVE309" s="5"/>
      <c r="VVF309" s="5"/>
      <c r="VVG309" s="5"/>
      <c r="VVH309" s="5"/>
      <c r="VVI309" s="5"/>
      <c r="VVJ309" s="5"/>
      <c r="VVK309" s="5"/>
      <c r="VVL309" s="5"/>
      <c r="VVM309" s="5"/>
      <c r="VVN309" s="5"/>
      <c r="VVO309" s="5"/>
      <c r="VVP309" s="5"/>
      <c r="VVQ309" s="5"/>
      <c r="VVR309" s="5"/>
      <c r="VVS309" s="5"/>
      <c r="VVT309" s="5"/>
      <c r="VVU309" s="5"/>
      <c r="VVV309" s="5"/>
      <c r="VVW309" s="5"/>
      <c r="VVX309" s="5"/>
      <c r="VVY309" s="5"/>
      <c r="VVZ309" s="5"/>
      <c r="VWA309" s="5"/>
      <c r="VWB309" s="5"/>
      <c r="VWC309" s="5"/>
      <c r="VWD309" s="5"/>
      <c r="VWE309" s="5"/>
      <c r="VWF309" s="5"/>
      <c r="VWG309" s="5"/>
      <c r="VWH309" s="5"/>
      <c r="VWI309" s="5"/>
      <c r="VWJ309" s="5"/>
      <c r="VWK309" s="5"/>
      <c r="VWL309" s="5"/>
      <c r="VWM309" s="5"/>
      <c r="VWN309" s="5"/>
      <c r="VWO309" s="5"/>
      <c r="VWP309" s="5"/>
      <c r="VWQ309" s="5"/>
      <c r="VWR309" s="5"/>
      <c r="VWS309" s="5"/>
      <c r="VWT309" s="5"/>
      <c r="VWU309" s="5"/>
      <c r="VWV309" s="5"/>
      <c r="VWW309" s="5"/>
      <c r="VWX309" s="5"/>
      <c r="VWY309" s="5"/>
      <c r="VWZ309" s="5"/>
      <c r="VXA309" s="5"/>
      <c r="VXB309" s="5"/>
      <c r="VXC309" s="5"/>
      <c r="VXD309" s="5"/>
      <c r="VXE309" s="5"/>
      <c r="VXF309" s="5"/>
      <c r="VXG309" s="5"/>
      <c r="VXH309" s="5"/>
      <c r="VXI309" s="5"/>
      <c r="VXJ309" s="5"/>
      <c r="VXK309" s="5"/>
      <c r="VXL309" s="5"/>
      <c r="VXM309" s="5"/>
      <c r="VXN309" s="5"/>
      <c r="VXO309" s="5"/>
      <c r="VXP309" s="5"/>
      <c r="VXQ309" s="5"/>
      <c r="VXR309" s="5"/>
      <c r="VXS309" s="5"/>
      <c r="VXT309" s="5"/>
      <c r="VXU309" s="5"/>
      <c r="VXV309" s="5"/>
      <c r="VXW309" s="5"/>
      <c r="VXX309" s="5"/>
      <c r="VXY309" s="5"/>
      <c r="VXZ309" s="5"/>
      <c r="VYA309" s="5"/>
      <c r="VYB309" s="5"/>
      <c r="VYC309" s="5"/>
      <c r="VYD309" s="5"/>
      <c r="VYE309" s="5"/>
      <c r="VYF309" s="5"/>
      <c r="VYG309" s="5"/>
      <c r="VYH309" s="5"/>
      <c r="VYI309" s="5"/>
      <c r="VYJ309" s="5"/>
      <c r="VYK309" s="5"/>
      <c r="VYL309" s="5"/>
      <c r="VYM309" s="5"/>
      <c r="VYN309" s="5"/>
      <c r="VYO309" s="5"/>
      <c r="VYP309" s="5"/>
      <c r="VYQ309" s="5"/>
      <c r="VYR309" s="5"/>
      <c r="VYS309" s="5"/>
      <c r="VYT309" s="5"/>
      <c r="VYU309" s="5"/>
      <c r="VYV309" s="5"/>
      <c r="VYW309" s="5"/>
      <c r="VYX309" s="5"/>
      <c r="VYY309" s="5"/>
      <c r="VYZ309" s="5"/>
      <c r="VZA309" s="5"/>
      <c r="VZB309" s="5"/>
      <c r="VZC309" s="5"/>
      <c r="VZD309" s="5"/>
      <c r="VZE309" s="5"/>
      <c r="VZF309" s="5"/>
      <c r="VZG309" s="5"/>
      <c r="VZH309" s="5"/>
      <c r="VZI309" s="5"/>
      <c r="VZJ309" s="5"/>
      <c r="VZK309" s="5"/>
      <c r="VZL309" s="5"/>
      <c r="VZM309" s="5"/>
      <c r="VZN309" s="5"/>
      <c r="VZO309" s="5"/>
      <c r="VZP309" s="5"/>
      <c r="VZQ309" s="5"/>
      <c r="VZR309" s="5"/>
      <c r="VZS309" s="5"/>
      <c r="VZT309" s="5"/>
      <c r="VZU309" s="5"/>
      <c r="VZV309" s="5"/>
      <c r="VZW309" s="5"/>
      <c r="VZX309" s="5"/>
      <c r="VZY309" s="5"/>
      <c r="VZZ309" s="5"/>
      <c r="WAA309" s="5"/>
      <c r="WAB309" s="5"/>
      <c r="WAC309" s="5"/>
      <c r="WAD309" s="5"/>
      <c r="WAE309" s="5"/>
      <c r="WAF309" s="5"/>
      <c r="WAG309" s="5"/>
      <c r="WAH309" s="5"/>
      <c r="WAI309" s="5"/>
      <c r="WAJ309" s="5"/>
      <c r="WAK309" s="5"/>
      <c r="WAL309" s="5"/>
      <c r="WAM309" s="5"/>
      <c r="WAN309" s="5"/>
      <c r="WAO309" s="5"/>
      <c r="WAP309" s="5"/>
      <c r="WAQ309" s="5"/>
      <c r="WAR309" s="5"/>
      <c r="WAS309" s="5"/>
      <c r="WAT309" s="5"/>
      <c r="WAU309" s="5"/>
      <c r="WAV309" s="5"/>
      <c r="WAW309" s="5"/>
      <c r="WAX309" s="5"/>
      <c r="WAY309" s="5"/>
      <c r="WAZ309" s="5"/>
      <c r="WBA309" s="5"/>
      <c r="WBB309" s="5"/>
      <c r="WBC309" s="5"/>
      <c r="WBD309" s="5"/>
      <c r="WBE309" s="5"/>
      <c r="WBF309" s="5"/>
      <c r="WBG309" s="5"/>
      <c r="WBH309" s="5"/>
      <c r="WBI309" s="5"/>
      <c r="WBJ309" s="5"/>
      <c r="WBK309" s="5"/>
      <c r="WBL309" s="5"/>
      <c r="WBM309" s="5"/>
      <c r="WBN309" s="5"/>
      <c r="WBO309" s="5"/>
      <c r="WBP309" s="5"/>
      <c r="WBQ309" s="5"/>
      <c r="WBR309" s="5"/>
      <c r="WBS309" s="5"/>
      <c r="WBT309" s="5"/>
      <c r="WBU309" s="5"/>
      <c r="WBV309" s="5"/>
      <c r="WBW309" s="5"/>
      <c r="WBX309" s="5"/>
      <c r="WBY309" s="5"/>
      <c r="WBZ309" s="5"/>
      <c r="WCA309" s="5"/>
      <c r="WCB309" s="5"/>
      <c r="WCC309" s="5"/>
      <c r="WCD309" s="5"/>
      <c r="WCE309" s="5"/>
      <c r="WCF309" s="5"/>
      <c r="WCG309" s="5"/>
      <c r="WCH309" s="5"/>
      <c r="WCI309" s="5"/>
      <c r="WCJ309" s="5"/>
      <c r="WCK309" s="5"/>
      <c r="WCL309" s="5"/>
      <c r="WCM309" s="5"/>
      <c r="WCN309" s="5"/>
      <c r="WCO309" s="5"/>
      <c r="WCP309" s="5"/>
      <c r="WCQ309" s="5"/>
      <c r="WCR309" s="5"/>
      <c r="WCS309" s="5"/>
      <c r="WCT309" s="5"/>
      <c r="WCU309" s="5"/>
      <c r="WCV309" s="5"/>
      <c r="WCW309" s="5"/>
      <c r="WCX309" s="5"/>
      <c r="WCY309" s="5"/>
      <c r="WCZ309" s="5"/>
      <c r="WDA309" s="5"/>
      <c r="WDB309" s="5"/>
      <c r="WDC309" s="5"/>
      <c r="WDD309" s="5"/>
      <c r="WDE309" s="5"/>
      <c r="WDF309" s="5"/>
      <c r="WDG309" s="5"/>
      <c r="WDH309" s="5"/>
      <c r="WDI309" s="5"/>
      <c r="WDJ309" s="5"/>
      <c r="WDK309" s="5"/>
      <c r="WDL309" s="5"/>
      <c r="WDM309" s="5"/>
      <c r="WDN309" s="5"/>
      <c r="WDO309" s="5"/>
      <c r="WDP309" s="5"/>
      <c r="WDQ309" s="5"/>
      <c r="WDR309" s="5"/>
      <c r="WDS309" s="5"/>
      <c r="WDT309" s="5"/>
      <c r="WDU309" s="5"/>
      <c r="WDV309" s="5"/>
      <c r="WDW309" s="5"/>
      <c r="WDX309" s="5"/>
      <c r="WDY309" s="5"/>
      <c r="WDZ309" s="5"/>
      <c r="WEA309" s="5"/>
      <c r="WEB309" s="5"/>
      <c r="WEC309" s="5"/>
      <c r="WED309" s="5"/>
      <c r="WEE309" s="5"/>
      <c r="WEF309" s="5"/>
      <c r="WEG309" s="5"/>
      <c r="WEH309" s="5"/>
      <c r="WEI309" s="5"/>
      <c r="WEJ309" s="5"/>
      <c r="WEK309" s="5"/>
      <c r="WEL309" s="5"/>
      <c r="WEM309" s="5"/>
      <c r="WEN309" s="5"/>
      <c r="WEO309" s="5"/>
      <c r="WEP309" s="5"/>
      <c r="WEQ309" s="5"/>
      <c r="WER309" s="5"/>
      <c r="WES309" s="5"/>
      <c r="WET309" s="5"/>
      <c r="WEU309" s="5"/>
      <c r="WEV309" s="5"/>
      <c r="WEW309" s="5"/>
      <c r="WEX309" s="5"/>
      <c r="WEY309" s="5"/>
      <c r="WEZ309" s="5"/>
      <c r="WFA309" s="5"/>
      <c r="WFB309" s="5"/>
      <c r="WFC309" s="5"/>
      <c r="WFD309" s="5"/>
      <c r="WFE309" s="5"/>
      <c r="WFF309" s="5"/>
      <c r="WFG309" s="5"/>
      <c r="WFH309" s="5"/>
      <c r="WFI309" s="5"/>
      <c r="WFJ309" s="5"/>
      <c r="WFK309" s="5"/>
      <c r="WFL309" s="5"/>
      <c r="WFM309" s="5"/>
      <c r="WFN309" s="5"/>
      <c r="WFO309" s="5"/>
      <c r="WFP309" s="5"/>
      <c r="WFQ309" s="5"/>
      <c r="WFR309" s="5"/>
      <c r="WFS309" s="5"/>
      <c r="WFT309" s="5"/>
      <c r="WFU309" s="5"/>
      <c r="WFV309" s="5"/>
      <c r="WFW309" s="5"/>
      <c r="WFX309" s="5"/>
      <c r="WFY309" s="5"/>
      <c r="WFZ309" s="5"/>
      <c r="WGA309" s="5"/>
      <c r="WGB309" s="5"/>
      <c r="WGC309" s="5"/>
      <c r="WGD309" s="5"/>
      <c r="WGE309" s="5"/>
      <c r="WGF309" s="5"/>
      <c r="WGG309" s="5"/>
      <c r="WGH309" s="5"/>
      <c r="WGI309" s="5"/>
      <c r="WGJ309" s="5"/>
      <c r="WGK309" s="5"/>
      <c r="WGL309" s="5"/>
      <c r="WGM309" s="5"/>
      <c r="WGN309" s="5"/>
      <c r="WGO309" s="5"/>
      <c r="WGP309" s="5"/>
      <c r="WGQ309" s="5"/>
      <c r="WGR309" s="5"/>
      <c r="WGS309" s="5"/>
      <c r="WGT309" s="5"/>
      <c r="WGU309" s="5"/>
      <c r="WGV309" s="5"/>
      <c r="WGW309" s="5"/>
      <c r="WGX309" s="5"/>
      <c r="WGY309" s="5"/>
      <c r="WGZ309" s="5"/>
      <c r="WHA309" s="5"/>
      <c r="WHB309" s="5"/>
      <c r="WHC309" s="5"/>
      <c r="WHD309" s="5"/>
      <c r="WHE309" s="5"/>
      <c r="WHF309" s="5"/>
      <c r="WHG309" s="5"/>
      <c r="WHH309" s="5"/>
      <c r="WHI309" s="5"/>
      <c r="WHJ309" s="5"/>
      <c r="WHK309" s="5"/>
      <c r="WHL309" s="5"/>
      <c r="WHM309" s="5"/>
      <c r="WHN309" s="5"/>
      <c r="WHO309" s="5"/>
      <c r="WHP309" s="5"/>
      <c r="WHQ309" s="5"/>
      <c r="WHR309" s="5"/>
      <c r="WHS309" s="5"/>
      <c r="WHT309" s="5"/>
      <c r="WHU309" s="5"/>
      <c r="WHV309" s="5"/>
      <c r="WHW309" s="5"/>
      <c r="WHX309" s="5"/>
      <c r="WHY309" s="5"/>
      <c r="WHZ309" s="5"/>
      <c r="WIA309" s="5"/>
      <c r="WIB309" s="5"/>
      <c r="WIC309" s="5"/>
      <c r="WID309" s="5"/>
      <c r="WIE309" s="5"/>
      <c r="WIF309" s="5"/>
      <c r="WIG309" s="5"/>
      <c r="WIH309" s="5"/>
      <c r="WII309" s="5"/>
      <c r="WIJ309" s="5"/>
      <c r="WIK309" s="5"/>
      <c r="WIL309" s="5"/>
      <c r="WIM309" s="5"/>
      <c r="WIN309" s="5"/>
      <c r="WIO309" s="5"/>
      <c r="WIP309" s="5"/>
      <c r="WIQ309" s="5"/>
      <c r="WIR309" s="5"/>
      <c r="WIS309" s="5"/>
      <c r="WIT309" s="5"/>
      <c r="WIU309" s="5"/>
      <c r="WIV309" s="5"/>
      <c r="WIW309" s="5"/>
      <c r="WIX309" s="5"/>
      <c r="WIY309" s="5"/>
      <c r="WIZ309" s="5"/>
      <c r="WJA309" s="5"/>
      <c r="WJB309" s="5"/>
      <c r="WJC309" s="5"/>
      <c r="WJD309" s="5"/>
      <c r="WJE309" s="5"/>
      <c r="WJF309" s="5"/>
      <c r="WJG309" s="5"/>
      <c r="WJH309" s="5"/>
      <c r="WJI309" s="5"/>
      <c r="WJJ309" s="5"/>
      <c r="WJK309" s="5"/>
      <c r="WJL309" s="5"/>
      <c r="WJM309" s="5"/>
      <c r="WJN309" s="5"/>
      <c r="WJO309" s="5"/>
      <c r="WJP309" s="5"/>
      <c r="WJQ309" s="5"/>
      <c r="WJR309" s="5"/>
      <c r="WJS309" s="5"/>
      <c r="WJT309" s="5"/>
      <c r="WJU309" s="5"/>
      <c r="WJV309" s="5"/>
      <c r="WJW309" s="5"/>
      <c r="WJX309" s="5"/>
      <c r="WJY309" s="5"/>
      <c r="WJZ309" s="5"/>
      <c r="WKA309" s="5"/>
      <c r="WKB309" s="5"/>
      <c r="WKC309" s="5"/>
      <c r="WKD309" s="5"/>
      <c r="WKE309" s="5"/>
      <c r="WKF309" s="5"/>
      <c r="WKG309" s="5"/>
      <c r="WKH309" s="5"/>
      <c r="WKI309" s="5"/>
      <c r="WKJ309" s="5"/>
      <c r="WKK309" s="5"/>
      <c r="WKL309" s="5"/>
      <c r="WKM309" s="5"/>
      <c r="WKN309" s="5"/>
      <c r="WKO309" s="5"/>
      <c r="WKP309" s="5"/>
      <c r="WKQ309" s="5"/>
      <c r="WKR309" s="5"/>
      <c r="WKS309" s="5"/>
      <c r="WKT309" s="5"/>
      <c r="WKU309" s="5"/>
      <c r="WKV309" s="5"/>
      <c r="WKW309" s="5"/>
      <c r="WKX309" s="5"/>
      <c r="WKY309" s="5"/>
      <c r="WKZ309" s="5"/>
      <c r="WLA309" s="5"/>
      <c r="WLB309" s="5"/>
      <c r="WLC309" s="5"/>
      <c r="WLD309" s="5"/>
      <c r="WLE309" s="5"/>
      <c r="WLF309" s="5"/>
      <c r="WLG309" s="5"/>
      <c r="WLH309" s="5"/>
      <c r="WLI309" s="5"/>
      <c r="WLJ309" s="5"/>
      <c r="WLK309" s="5"/>
      <c r="WLL309" s="5"/>
      <c r="WLM309" s="5"/>
      <c r="WLN309" s="5"/>
      <c r="WLO309" s="5"/>
      <c r="WLP309" s="5"/>
      <c r="WLQ309" s="5"/>
      <c r="WLR309" s="5"/>
      <c r="WLS309" s="5"/>
      <c r="WLT309" s="5"/>
      <c r="WLU309" s="5"/>
      <c r="WLV309" s="5"/>
      <c r="WLW309" s="5"/>
      <c r="WLX309" s="5"/>
      <c r="WLY309" s="5"/>
      <c r="WLZ309" s="5"/>
      <c r="WMA309" s="5"/>
      <c r="WMB309" s="5"/>
      <c r="WMC309" s="5"/>
      <c r="WMD309" s="5"/>
      <c r="WME309" s="5"/>
      <c r="WMF309" s="5"/>
      <c r="WMG309" s="5"/>
      <c r="WMH309" s="5"/>
      <c r="WMI309" s="5"/>
      <c r="WMJ309" s="5"/>
      <c r="WMK309" s="5"/>
      <c r="WML309" s="5"/>
      <c r="WMM309" s="5"/>
      <c r="WMN309" s="5"/>
      <c r="WMO309" s="5"/>
      <c r="WMP309" s="5"/>
      <c r="WMQ309" s="5"/>
      <c r="WMR309" s="5"/>
      <c r="WMS309" s="5"/>
      <c r="WMT309" s="5"/>
      <c r="WMU309" s="5"/>
      <c r="WMV309" s="5"/>
      <c r="WMW309" s="5"/>
      <c r="WMX309" s="5"/>
      <c r="WMY309" s="5"/>
      <c r="WMZ309" s="5"/>
      <c r="WNA309" s="5"/>
      <c r="WNB309" s="5"/>
      <c r="WNC309" s="5"/>
      <c r="WND309" s="5"/>
      <c r="WNE309" s="5"/>
      <c r="WNF309" s="5"/>
      <c r="WNG309" s="5"/>
      <c r="WNH309" s="5"/>
      <c r="WNI309" s="5"/>
      <c r="WNJ309" s="5"/>
      <c r="WNK309" s="5"/>
      <c r="WNL309" s="5"/>
      <c r="WNM309" s="5"/>
      <c r="WNN309" s="5"/>
      <c r="WNO309" s="5"/>
      <c r="WNP309" s="5"/>
      <c r="WNQ309" s="5"/>
      <c r="WNR309" s="5"/>
      <c r="WNS309" s="5"/>
      <c r="WNT309" s="5"/>
      <c r="WNU309" s="5"/>
      <c r="WNV309" s="5"/>
      <c r="WNW309" s="5"/>
      <c r="WNX309" s="5"/>
      <c r="WNY309" s="5"/>
      <c r="WNZ309" s="5"/>
      <c r="WOA309" s="5"/>
      <c r="WOB309" s="5"/>
      <c r="WOC309" s="5"/>
      <c r="WOD309" s="5"/>
      <c r="WOE309" s="5"/>
      <c r="WOF309" s="5"/>
      <c r="WOG309" s="5"/>
      <c r="WOH309" s="5"/>
      <c r="WOI309" s="5"/>
      <c r="WOJ309" s="5"/>
      <c r="WOK309" s="5"/>
      <c r="WOL309" s="5"/>
      <c r="WOM309" s="5"/>
      <c r="WON309" s="5"/>
      <c r="WOO309" s="5"/>
      <c r="WOP309" s="5"/>
      <c r="WOQ309" s="5"/>
      <c r="WOR309" s="5"/>
      <c r="WOS309" s="5"/>
      <c r="WOT309" s="5"/>
      <c r="WOU309" s="5"/>
      <c r="WOV309" s="5"/>
      <c r="WOW309" s="5"/>
      <c r="WOX309" s="5"/>
      <c r="WOY309" s="5"/>
      <c r="WOZ309" s="5"/>
      <c r="WPA309" s="5"/>
      <c r="WPB309" s="5"/>
      <c r="WPC309" s="5"/>
      <c r="WPD309" s="5"/>
      <c r="WPE309" s="5"/>
      <c r="WPF309" s="5"/>
      <c r="WPG309" s="5"/>
      <c r="WPH309" s="5"/>
      <c r="WPI309" s="5"/>
      <c r="WPJ309" s="5"/>
      <c r="WPK309" s="5"/>
      <c r="WPL309" s="5"/>
      <c r="WPM309" s="5"/>
      <c r="WPN309" s="5"/>
      <c r="WPO309" s="5"/>
      <c r="WPP309" s="5"/>
      <c r="WPQ309" s="5"/>
      <c r="WPR309" s="5"/>
      <c r="WPS309" s="5"/>
      <c r="WPT309" s="5"/>
      <c r="WPU309" s="5"/>
      <c r="WPV309" s="5"/>
      <c r="WPW309" s="5"/>
      <c r="WPX309" s="5"/>
      <c r="WPY309" s="5"/>
      <c r="WPZ309" s="5"/>
      <c r="WQA309" s="5"/>
      <c r="WQB309" s="5"/>
      <c r="WQC309" s="5"/>
      <c r="WQD309" s="5"/>
      <c r="WQE309" s="5"/>
      <c r="WQF309" s="5"/>
      <c r="WQG309" s="5"/>
      <c r="WQH309" s="5"/>
      <c r="WQI309" s="5"/>
      <c r="WQJ309" s="5"/>
      <c r="WQK309" s="5"/>
      <c r="WQL309" s="5"/>
      <c r="WQM309" s="5"/>
      <c r="WQN309" s="5"/>
      <c r="WQO309" s="5"/>
      <c r="WQP309" s="5"/>
      <c r="WQQ309" s="5"/>
      <c r="WQR309" s="5"/>
      <c r="WQS309" s="5"/>
      <c r="WQT309" s="5"/>
      <c r="WQU309" s="5"/>
      <c r="WQV309" s="5"/>
      <c r="WQW309" s="5"/>
      <c r="WQX309" s="5"/>
      <c r="WQY309" s="5"/>
      <c r="WQZ309" s="5"/>
      <c r="WRA309" s="5"/>
      <c r="WRB309" s="5"/>
      <c r="WRC309" s="5"/>
      <c r="WRD309" s="5"/>
      <c r="WRE309" s="5"/>
      <c r="WRF309" s="5"/>
      <c r="WRG309" s="5"/>
      <c r="WRH309" s="5"/>
      <c r="WRI309" s="5"/>
      <c r="WRJ309" s="5"/>
      <c r="WRK309" s="5"/>
      <c r="WRL309" s="5"/>
      <c r="WRM309" s="5"/>
      <c r="WRN309" s="5"/>
      <c r="WRO309" s="5"/>
      <c r="WRP309" s="5"/>
      <c r="WRQ309" s="5"/>
      <c r="WRR309" s="5"/>
      <c r="WRS309" s="5"/>
      <c r="WRT309" s="5"/>
      <c r="WRU309" s="5"/>
      <c r="WRV309" s="5"/>
      <c r="WRW309" s="5"/>
      <c r="WRX309" s="5"/>
      <c r="WRY309" s="5"/>
      <c r="WRZ309" s="5"/>
      <c r="WSA309" s="5"/>
      <c r="WSB309" s="5"/>
      <c r="WSC309" s="5"/>
      <c r="WSD309" s="5"/>
      <c r="WSE309" s="5"/>
      <c r="WSF309" s="5"/>
      <c r="WSG309" s="5"/>
      <c r="WSH309" s="5"/>
      <c r="WSI309" s="5"/>
      <c r="WSJ309" s="5"/>
      <c r="WSK309" s="5"/>
      <c r="WSL309" s="5"/>
      <c r="WSM309" s="5"/>
      <c r="WSN309" s="5"/>
      <c r="WSO309" s="5"/>
      <c r="WSP309" s="5"/>
      <c r="WSQ309" s="5"/>
      <c r="WSR309" s="5"/>
      <c r="WSS309" s="5"/>
      <c r="WST309" s="5"/>
      <c r="WSU309" s="5"/>
      <c r="WSV309" s="5"/>
      <c r="WSW309" s="5"/>
      <c r="WSX309" s="5"/>
      <c r="WSY309" s="5"/>
      <c r="WSZ309" s="5"/>
      <c r="WTA309" s="5"/>
      <c r="WTB309" s="5"/>
      <c r="WTC309" s="5"/>
      <c r="WTD309" s="5"/>
      <c r="WTE309" s="5"/>
      <c r="WTF309" s="5"/>
      <c r="WTG309" s="5"/>
      <c r="WTH309" s="5"/>
      <c r="WTI309" s="5"/>
      <c r="WTJ309" s="5"/>
      <c r="WTK309" s="5"/>
      <c r="WTL309" s="5"/>
      <c r="WTM309" s="5"/>
      <c r="WTN309" s="5"/>
      <c r="WTO309" s="5"/>
      <c r="WTP309" s="5"/>
      <c r="WTQ309" s="5"/>
      <c r="WTR309" s="5"/>
      <c r="WTS309" s="5"/>
      <c r="WTT309" s="5"/>
      <c r="WTU309" s="5"/>
      <c r="WTV309" s="5"/>
      <c r="WTW309" s="5"/>
      <c r="WTX309" s="5"/>
      <c r="WTY309" s="5"/>
      <c r="WTZ309" s="5"/>
      <c r="WUA309" s="5"/>
      <c r="WUB309" s="5"/>
      <c r="WUC309" s="5"/>
      <c r="WUD309" s="5"/>
      <c r="WUE309" s="5"/>
      <c r="WUF309" s="5"/>
      <c r="WUG309" s="5"/>
      <c r="WUH309" s="5"/>
      <c r="WUI309" s="5"/>
      <c r="WUJ309" s="5"/>
      <c r="WUK309" s="5"/>
      <c r="WUL309" s="5"/>
      <c r="WUM309" s="5"/>
      <c r="WUN309" s="5"/>
      <c r="WUO309" s="5"/>
      <c r="WUP309" s="5"/>
      <c r="WUQ309" s="5"/>
      <c r="WUR309" s="5"/>
      <c r="WUS309" s="5"/>
      <c r="WUT309" s="5"/>
      <c r="WUU309" s="5"/>
      <c r="WUV309" s="5"/>
      <c r="WUW309" s="5"/>
      <c r="WUX309" s="5"/>
      <c r="WUY309" s="5"/>
      <c r="WUZ309" s="5"/>
      <c r="WVA309" s="5"/>
      <c r="WVB309" s="5"/>
      <c r="WVC309" s="5"/>
      <c r="WVD309" s="5"/>
      <c r="WVE309" s="5"/>
      <c r="WVF309" s="5"/>
      <c r="WVG309" s="5"/>
      <c r="WVH309" s="5"/>
      <c r="WVI309" s="5"/>
      <c r="WVJ309" s="5"/>
      <c r="WVK309" s="5"/>
      <c r="WVL309" s="5"/>
      <c r="WVM309" s="5"/>
      <c r="WVN309" s="5"/>
      <c r="WVO309" s="5"/>
      <c r="WVP309" s="5"/>
      <c r="WVQ309" s="5"/>
      <c r="WVR309" s="5"/>
      <c r="WVS309" s="5"/>
      <c r="WVT309" s="5"/>
      <c r="WVU309" s="5"/>
      <c r="WVV309" s="5"/>
      <c r="WVW309" s="5"/>
      <c r="WVX309" s="5"/>
      <c r="WVY309" s="5"/>
      <c r="WVZ309" s="5"/>
      <c r="WWA309" s="5"/>
      <c r="WWB309" s="5"/>
      <c r="WWC309" s="5"/>
      <c r="WWD309" s="5"/>
      <c r="WWE309" s="5"/>
      <c r="WWF309" s="5"/>
      <c r="WWG309" s="5"/>
      <c r="WWH309" s="5"/>
      <c r="WWI309" s="5"/>
      <c r="WWJ309" s="5"/>
      <c r="WWK309" s="5"/>
      <c r="WWL309" s="5"/>
      <c r="WWM309" s="5"/>
      <c r="WWN309" s="5"/>
      <c r="WWO309" s="5"/>
      <c r="WWP309" s="5"/>
      <c r="WWQ309" s="5"/>
      <c r="WWR309" s="5"/>
      <c r="WWS309" s="5"/>
      <c r="WWT309" s="5"/>
      <c r="WWU309" s="5"/>
      <c r="WWV309" s="5"/>
      <c r="WWW309" s="5"/>
      <c r="WWX309" s="5"/>
      <c r="WWY309" s="5"/>
      <c r="WWZ309" s="5"/>
      <c r="WXA309" s="5"/>
      <c r="WXB309" s="5"/>
      <c r="WXC309" s="5"/>
      <c r="WXD309" s="5"/>
      <c r="WXE309" s="5"/>
      <c r="WXF309" s="5"/>
      <c r="WXG309" s="5"/>
      <c r="WXH309" s="5"/>
      <c r="WXI309" s="5"/>
      <c r="WXJ309" s="5"/>
      <c r="WXK309" s="5"/>
      <c r="WXL309" s="5"/>
      <c r="WXM309" s="5"/>
      <c r="WXN309" s="5"/>
      <c r="WXO309" s="5"/>
      <c r="WXP309" s="5"/>
      <c r="WXQ309" s="5"/>
      <c r="WXR309" s="5"/>
      <c r="WXS309" s="5"/>
      <c r="WXT309" s="5"/>
      <c r="WXU309" s="5"/>
      <c r="WXV309" s="5"/>
      <c r="WXW309" s="5"/>
      <c r="WXX309" s="5"/>
      <c r="WXY309" s="5"/>
      <c r="WXZ309" s="5"/>
      <c r="WYA309" s="5"/>
      <c r="WYB309" s="5"/>
      <c r="WYC309" s="5"/>
      <c r="WYD309" s="5"/>
      <c r="WYE309" s="5"/>
      <c r="WYF309" s="5"/>
      <c r="WYG309" s="5"/>
      <c r="WYH309" s="5"/>
      <c r="WYI309" s="5"/>
      <c r="WYJ309" s="5"/>
      <c r="WYK309" s="5"/>
      <c r="WYL309" s="5"/>
      <c r="WYM309" s="5"/>
      <c r="WYN309" s="5"/>
      <c r="WYO309" s="5"/>
      <c r="WYP309" s="5"/>
      <c r="WYQ309" s="5"/>
      <c r="WYR309" s="5"/>
      <c r="WYS309" s="5"/>
      <c r="WYT309" s="5"/>
      <c r="WYU309" s="5"/>
      <c r="WYV309" s="5"/>
      <c r="WYW309" s="5"/>
      <c r="WYX309" s="5"/>
      <c r="WYY309" s="5"/>
      <c r="WYZ309" s="5"/>
      <c r="WZA309" s="5"/>
      <c r="WZB309" s="5"/>
      <c r="WZC309" s="5"/>
      <c r="WZD309" s="5"/>
      <c r="WZE309" s="5"/>
      <c r="WZF309" s="5"/>
      <c r="WZG309" s="5"/>
      <c r="WZH309" s="5"/>
      <c r="WZI309" s="5"/>
      <c r="WZJ309" s="5"/>
      <c r="WZK309" s="5"/>
      <c r="WZL309" s="5"/>
      <c r="WZM309" s="5"/>
      <c r="WZN309" s="5"/>
      <c r="WZO309" s="5"/>
      <c r="WZP309" s="5"/>
      <c r="WZQ309" s="5"/>
      <c r="WZR309" s="5"/>
      <c r="WZS309" s="5"/>
      <c r="WZT309" s="5"/>
      <c r="WZU309" s="5"/>
      <c r="WZV309" s="5"/>
      <c r="WZW309" s="5"/>
      <c r="WZX309" s="5"/>
      <c r="WZY309" s="5"/>
      <c r="WZZ309" s="5"/>
      <c r="XAA309" s="5"/>
      <c r="XAB309" s="5"/>
      <c r="XAC309" s="5"/>
      <c r="XAD309" s="5"/>
      <c r="XAE309" s="5"/>
      <c r="XAF309" s="5"/>
      <c r="XAG309" s="5"/>
      <c r="XAH309" s="5"/>
      <c r="XAI309" s="5"/>
      <c r="XAJ309" s="5"/>
      <c r="XAK309" s="5"/>
      <c r="XAL309" s="5"/>
      <c r="XAM309" s="5"/>
      <c r="XAN309" s="5"/>
      <c r="XAO309" s="5"/>
      <c r="XAP309" s="5"/>
      <c r="XAQ309" s="5"/>
      <c r="XAR309" s="5"/>
      <c r="XAS309" s="5"/>
      <c r="XAT309" s="5"/>
      <c r="XAU309" s="5"/>
      <c r="XAV309" s="5"/>
      <c r="XAW309" s="5"/>
      <c r="XAX309" s="5"/>
      <c r="XAY309" s="5"/>
      <c r="XAZ309" s="5"/>
      <c r="XBA309" s="5"/>
      <c r="XBB309" s="5"/>
      <c r="XBC309" s="5"/>
      <c r="XBD309" s="5"/>
      <c r="XBE309" s="5"/>
      <c r="XBF309" s="5"/>
      <c r="XBG309" s="5"/>
      <c r="XBH309" s="5"/>
      <c r="XBI309" s="5"/>
      <c r="XBJ309" s="5"/>
      <c r="XBK309" s="5"/>
      <c r="XBL309" s="5"/>
      <c r="XBM309" s="5"/>
      <c r="XBN309" s="5"/>
      <c r="XBO309" s="5"/>
      <c r="XBP309" s="5"/>
      <c r="XBQ309" s="5"/>
      <c r="XBR309" s="5"/>
      <c r="XBS309" s="5"/>
      <c r="XBT309" s="5"/>
      <c r="XBU309" s="5"/>
      <c r="XBV309" s="5"/>
      <c r="XBW309" s="5"/>
      <c r="XBX309" s="5"/>
      <c r="XBY309" s="5"/>
      <c r="XBZ309" s="5"/>
      <c r="XCA309" s="5"/>
      <c r="XCB309" s="5"/>
      <c r="XCC309" s="5"/>
      <c r="XCD309" s="5"/>
      <c r="XCE309" s="5"/>
      <c r="XCF309" s="5"/>
      <c r="XCG309" s="5"/>
      <c r="XCH309" s="5"/>
      <c r="XCI309" s="5"/>
      <c r="XCJ309" s="5"/>
      <c r="XCK309" s="5"/>
      <c r="XCL309" s="5"/>
      <c r="XCM309" s="5"/>
      <c r="XCN309" s="5"/>
      <c r="XCO309" s="5"/>
      <c r="XCP309" s="5"/>
      <c r="XCQ309" s="5"/>
      <c r="XCR309" s="5"/>
      <c r="XCS309" s="5"/>
      <c r="XCT309" s="5"/>
      <c r="XCU309" s="5"/>
      <c r="XCV309" s="5"/>
      <c r="XCW309" s="5"/>
      <c r="XCX309" s="5"/>
      <c r="XCY309" s="5"/>
      <c r="XCZ309" s="5"/>
      <c r="XDA309" s="5"/>
      <c r="XDB309" s="5"/>
      <c r="XDC309" s="5"/>
      <c r="XDD309" s="5"/>
      <c r="XDE309" s="5"/>
      <c r="XDF309" s="5"/>
      <c r="XDG309" s="5"/>
      <c r="XDH309" s="5"/>
      <c r="XDI309" s="5"/>
      <c r="XDJ309" s="5"/>
      <c r="XDK309" s="5"/>
      <c r="XDL309" s="5"/>
      <c r="XDM309" s="5"/>
      <c r="XDN309" s="5"/>
      <c r="XDO309" s="5"/>
      <c r="XDP309" s="5"/>
      <c r="XDQ309" s="5"/>
      <c r="XDR309" s="5"/>
      <c r="XDS309" s="5"/>
      <c r="XDT309" s="5"/>
      <c r="XDU309" s="5"/>
      <c r="XDV309" s="5"/>
      <c r="XDW309" s="5"/>
      <c r="XDX309" s="5"/>
      <c r="XDY309" s="5"/>
      <c r="XDZ309" s="5"/>
      <c r="XEA309" s="5"/>
      <c r="XEB309" s="5"/>
      <c r="XEC309" s="5"/>
      <c r="XED309" s="5"/>
      <c r="XEE309" s="5"/>
      <c r="XEF309" s="5"/>
      <c r="XEG309" s="5"/>
      <c r="XEH309" s="5"/>
      <c r="XEI309" s="5"/>
      <c r="XEJ309" s="5"/>
      <c r="XEK309" s="5"/>
      <c r="XEL309" s="5"/>
      <c r="XEM309" s="5"/>
      <c r="XEN309" s="5"/>
      <c r="XEO309" s="5"/>
      <c r="XEP309" s="5"/>
      <c r="XEQ309" s="5"/>
      <c r="XER309" s="5"/>
      <c r="XES309" s="5"/>
      <c r="XET309" s="5"/>
      <c r="XEU309" s="5"/>
      <c r="XEV309" s="5"/>
      <c r="XEW309" s="5"/>
      <c r="XEX309" s="5"/>
      <c r="XEY309" s="5"/>
      <c r="XEZ309" s="5"/>
      <c r="XFA309" s="5"/>
      <c r="XFB309" s="5"/>
      <c r="XFC309" s="5"/>
    </row>
    <row r="310" spans="1:16383" customFormat="1">
      <c r="A310" s="5"/>
      <c r="B310" s="5"/>
      <c r="C310" s="123"/>
      <c r="D310" s="123"/>
      <c r="E310" s="123"/>
      <c r="F310" s="123"/>
      <c r="G310" s="6"/>
      <c r="H310" s="6"/>
      <c r="I310" s="6"/>
      <c r="J310" s="6"/>
      <c r="K310" s="6"/>
      <c r="L310" s="6"/>
      <c r="M310" s="6"/>
      <c r="N310" s="6"/>
      <c r="O310" s="6"/>
      <c r="P310" s="17"/>
      <c r="Q310" s="5"/>
      <c r="R310" s="81"/>
      <c r="S310" s="81"/>
      <c r="T310" s="81"/>
      <c r="U310" s="81"/>
      <c r="V310" s="81"/>
      <c r="W310" s="81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  <c r="FW310" s="5"/>
      <c r="FX310" s="5"/>
      <c r="FY310" s="5"/>
      <c r="FZ310" s="5"/>
      <c r="GA310" s="5"/>
      <c r="GB310" s="5"/>
      <c r="GC310" s="5"/>
      <c r="GD310" s="5"/>
      <c r="GE310" s="5"/>
      <c r="GF310" s="5"/>
      <c r="GG310" s="5"/>
      <c r="GH310" s="5"/>
      <c r="GI310" s="5"/>
      <c r="GJ310" s="5"/>
      <c r="GK310" s="5"/>
      <c r="GL310" s="5"/>
      <c r="GM310" s="5"/>
      <c r="GN310" s="5"/>
      <c r="GO310" s="5"/>
      <c r="GP310" s="5"/>
      <c r="GQ310" s="5"/>
      <c r="GR310" s="5"/>
      <c r="GS310" s="5"/>
      <c r="GT310" s="5"/>
      <c r="GU310" s="5"/>
      <c r="GV310" s="5"/>
      <c r="GW310" s="5"/>
      <c r="GX310" s="5"/>
      <c r="GY310" s="5"/>
      <c r="GZ310" s="5"/>
      <c r="HA310" s="5"/>
      <c r="HB310" s="5"/>
      <c r="HC310" s="5"/>
      <c r="HD310" s="5"/>
      <c r="HE310" s="5"/>
      <c r="HF310" s="5"/>
      <c r="HG310" s="5"/>
      <c r="HH310" s="5"/>
      <c r="HI310" s="5"/>
      <c r="HJ310" s="5"/>
      <c r="HK310" s="5"/>
      <c r="HL310" s="5"/>
      <c r="HM310" s="5"/>
      <c r="HN310" s="5"/>
      <c r="HO310" s="5"/>
      <c r="HP310" s="5"/>
      <c r="HQ310" s="5"/>
      <c r="HR310" s="5"/>
      <c r="HS310" s="5"/>
      <c r="HT310" s="5"/>
      <c r="HU310" s="5"/>
      <c r="HV310" s="5"/>
      <c r="HW310" s="5"/>
      <c r="HX310" s="5"/>
      <c r="HY310" s="5"/>
      <c r="HZ310" s="5"/>
      <c r="IA310" s="5"/>
      <c r="IB310" s="5"/>
      <c r="IC310" s="5"/>
      <c r="ID310" s="5"/>
      <c r="IE310" s="5"/>
      <c r="IF310" s="5"/>
      <c r="IG310" s="5"/>
      <c r="IH310" s="5"/>
      <c r="II310" s="5"/>
      <c r="IJ310" s="5"/>
      <c r="IK310" s="5"/>
      <c r="IL310" s="5"/>
      <c r="IM310" s="5"/>
      <c r="IN310" s="5"/>
      <c r="IO310" s="5"/>
      <c r="IP310" s="5"/>
      <c r="IQ310" s="5"/>
      <c r="IR310" s="5"/>
      <c r="IS310" s="5"/>
      <c r="IT310" s="5"/>
      <c r="IU310" s="5"/>
      <c r="IV310" s="5"/>
      <c r="IW310" s="5"/>
      <c r="IX310" s="5"/>
      <c r="IY310" s="5"/>
      <c r="IZ310" s="5"/>
      <c r="JA310" s="5"/>
      <c r="JB310" s="5"/>
      <c r="JC310" s="5"/>
      <c r="JD310" s="5"/>
      <c r="JE310" s="5"/>
      <c r="JF310" s="5"/>
      <c r="JG310" s="5"/>
      <c r="JH310" s="5"/>
      <c r="JI310" s="5"/>
      <c r="JJ310" s="5"/>
      <c r="JK310" s="5"/>
      <c r="JL310" s="5"/>
      <c r="JM310" s="5"/>
      <c r="JN310" s="5"/>
      <c r="JO310" s="5"/>
      <c r="JP310" s="5"/>
      <c r="JQ310" s="5"/>
      <c r="JR310" s="5"/>
      <c r="JS310" s="5"/>
      <c r="JT310" s="5"/>
      <c r="JU310" s="5"/>
      <c r="JV310" s="5"/>
      <c r="JW310" s="5"/>
      <c r="JX310" s="5"/>
      <c r="JY310" s="5"/>
      <c r="JZ310" s="5"/>
      <c r="KA310" s="5"/>
      <c r="KB310" s="5"/>
      <c r="KC310" s="5"/>
      <c r="KD310" s="5"/>
      <c r="KE310" s="5"/>
      <c r="KF310" s="5"/>
      <c r="KG310" s="5"/>
      <c r="KH310" s="5"/>
      <c r="KI310" s="5"/>
      <c r="KJ310" s="5"/>
      <c r="KK310" s="5"/>
      <c r="KL310" s="5"/>
      <c r="KM310" s="5"/>
      <c r="KN310" s="5"/>
      <c r="KO310" s="5"/>
      <c r="KP310" s="5"/>
      <c r="KQ310" s="5"/>
      <c r="KR310" s="5"/>
      <c r="KS310" s="5"/>
      <c r="KT310" s="5"/>
      <c r="KU310" s="5"/>
      <c r="KV310" s="5"/>
      <c r="KW310" s="5"/>
      <c r="KX310" s="5"/>
      <c r="KY310" s="5"/>
      <c r="KZ310" s="5"/>
      <c r="LA310" s="5"/>
      <c r="LB310" s="5"/>
      <c r="LC310" s="5"/>
      <c r="LD310" s="5"/>
      <c r="LE310" s="5"/>
      <c r="LF310" s="5"/>
      <c r="LG310" s="5"/>
      <c r="LH310" s="5"/>
      <c r="LI310" s="5"/>
      <c r="LJ310" s="5"/>
      <c r="LK310" s="5"/>
      <c r="LL310" s="5"/>
      <c r="LM310" s="5"/>
      <c r="LN310" s="5"/>
      <c r="LO310" s="5"/>
      <c r="LP310" s="5"/>
      <c r="LQ310" s="5"/>
      <c r="LR310" s="5"/>
      <c r="LS310" s="5"/>
      <c r="LT310" s="5"/>
      <c r="LU310" s="5"/>
      <c r="LV310" s="5"/>
      <c r="LW310" s="5"/>
      <c r="LX310" s="5"/>
      <c r="LY310" s="5"/>
      <c r="LZ310" s="5"/>
      <c r="MA310" s="5"/>
      <c r="MB310" s="5"/>
      <c r="MC310" s="5"/>
      <c r="MD310" s="5"/>
      <c r="ME310" s="5"/>
      <c r="MF310" s="5"/>
      <c r="MG310" s="5"/>
      <c r="MH310" s="5"/>
      <c r="MI310" s="5"/>
      <c r="MJ310" s="5"/>
      <c r="MK310" s="5"/>
      <c r="ML310" s="5"/>
      <c r="MM310" s="5"/>
      <c r="MN310" s="5"/>
      <c r="MO310" s="5"/>
      <c r="MP310" s="5"/>
      <c r="MQ310" s="5"/>
      <c r="MR310" s="5"/>
      <c r="MS310" s="5"/>
      <c r="MT310" s="5"/>
      <c r="MU310" s="5"/>
      <c r="MV310" s="5"/>
      <c r="MW310" s="5"/>
      <c r="MX310" s="5"/>
      <c r="MY310" s="5"/>
      <c r="MZ310" s="5"/>
      <c r="NA310" s="5"/>
      <c r="NB310" s="5"/>
      <c r="NC310" s="5"/>
      <c r="ND310" s="5"/>
      <c r="NE310" s="5"/>
      <c r="NF310" s="5"/>
      <c r="NG310" s="5"/>
      <c r="NH310" s="5"/>
      <c r="NI310" s="5"/>
      <c r="NJ310" s="5"/>
      <c r="NK310" s="5"/>
      <c r="NL310" s="5"/>
      <c r="NM310" s="5"/>
      <c r="NN310" s="5"/>
      <c r="NO310" s="5"/>
      <c r="NP310" s="5"/>
      <c r="NQ310" s="5"/>
      <c r="NR310" s="5"/>
      <c r="NS310" s="5"/>
      <c r="NT310" s="5"/>
      <c r="NU310" s="5"/>
      <c r="NV310" s="5"/>
      <c r="NW310" s="5"/>
      <c r="NX310" s="5"/>
      <c r="NY310" s="5"/>
      <c r="NZ310" s="5"/>
      <c r="OA310" s="5"/>
      <c r="OB310" s="5"/>
      <c r="OC310" s="5"/>
      <c r="OD310" s="5"/>
      <c r="OE310" s="5"/>
      <c r="OF310" s="5"/>
      <c r="OG310" s="5"/>
      <c r="OH310" s="5"/>
      <c r="OI310" s="5"/>
      <c r="OJ310" s="5"/>
      <c r="OK310" s="5"/>
      <c r="OL310" s="5"/>
      <c r="OM310" s="5"/>
      <c r="ON310" s="5"/>
      <c r="OO310" s="5"/>
      <c r="OP310" s="5"/>
      <c r="OQ310" s="5"/>
      <c r="OR310" s="5"/>
      <c r="OS310" s="5"/>
      <c r="OT310" s="5"/>
      <c r="OU310" s="5"/>
      <c r="OV310" s="5"/>
      <c r="OW310" s="5"/>
      <c r="OX310" s="5"/>
      <c r="OY310" s="5"/>
      <c r="OZ310" s="5"/>
      <c r="PA310" s="5"/>
      <c r="PB310" s="5"/>
      <c r="PC310" s="5"/>
      <c r="PD310" s="5"/>
      <c r="PE310" s="5"/>
      <c r="PF310" s="5"/>
      <c r="PG310" s="5"/>
      <c r="PH310" s="5"/>
      <c r="PI310" s="5"/>
      <c r="PJ310" s="5"/>
      <c r="PK310" s="5"/>
      <c r="PL310" s="5"/>
      <c r="PM310" s="5"/>
      <c r="PN310" s="5"/>
      <c r="PO310" s="5"/>
      <c r="PP310" s="5"/>
      <c r="PQ310" s="5"/>
      <c r="PR310" s="5"/>
      <c r="PS310" s="5"/>
      <c r="PT310" s="5"/>
      <c r="PU310" s="5"/>
      <c r="PV310" s="5"/>
      <c r="PW310" s="5"/>
      <c r="PX310" s="5"/>
      <c r="PY310" s="5"/>
      <c r="PZ310" s="5"/>
      <c r="QA310" s="5"/>
      <c r="QB310" s="5"/>
      <c r="QC310" s="5"/>
      <c r="QD310" s="5"/>
      <c r="QE310" s="5"/>
      <c r="QF310" s="5"/>
      <c r="QG310" s="5"/>
      <c r="QH310" s="5"/>
      <c r="QI310" s="5"/>
      <c r="QJ310" s="5"/>
      <c r="QK310" s="5"/>
      <c r="QL310" s="5"/>
      <c r="QM310" s="5"/>
      <c r="QN310" s="5"/>
      <c r="QO310" s="5"/>
      <c r="QP310" s="5"/>
      <c r="QQ310" s="5"/>
      <c r="QR310" s="5"/>
      <c r="QS310" s="5"/>
      <c r="QT310" s="5"/>
      <c r="QU310" s="5"/>
      <c r="QV310" s="5"/>
      <c r="QW310" s="5"/>
      <c r="QX310" s="5"/>
      <c r="QY310" s="5"/>
      <c r="QZ310" s="5"/>
      <c r="RA310" s="5"/>
      <c r="RB310" s="5"/>
      <c r="RC310" s="5"/>
      <c r="RD310" s="5"/>
      <c r="RE310" s="5"/>
      <c r="RF310" s="5"/>
      <c r="RG310" s="5"/>
      <c r="RH310" s="5"/>
      <c r="RI310" s="5"/>
      <c r="RJ310" s="5"/>
      <c r="RK310" s="5"/>
      <c r="RL310" s="5"/>
      <c r="RM310" s="5"/>
      <c r="RN310" s="5"/>
      <c r="RO310" s="5"/>
      <c r="RP310" s="5"/>
      <c r="RQ310" s="5"/>
      <c r="RR310" s="5"/>
      <c r="RS310" s="5"/>
      <c r="RT310" s="5"/>
      <c r="RU310" s="5"/>
      <c r="RV310" s="5"/>
      <c r="RW310" s="5"/>
      <c r="RX310" s="5"/>
      <c r="RY310" s="5"/>
      <c r="RZ310" s="5"/>
      <c r="SA310" s="5"/>
      <c r="SB310" s="5"/>
      <c r="SC310" s="5"/>
      <c r="SD310" s="5"/>
      <c r="SE310" s="5"/>
      <c r="SF310" s="5"/>
      <c r="SG310" s="5"/>
      <c r="SH310" s="5"/>
      <c r="SI310" s="5"/>
      <c r="SJ310" s="5"/>
      <c r="SK310" s="5"/>
      <c r="SL310" s="5"/>
      <c r="SM310" s="5"/>
      <c r="SN310" s="5"/>
      <c r="SO310" s="5"/>
      <c r="SP310" s="5"/>
      <c r="SQ310" s="5"/>
      <c r="SR310" s="5"/>
      <c r="SS310" s="5"/>
      <c r="ST310" s="5"/>
      <c r="SU310" s="5"/>
      <c r="SV310" s="5"/>
      <c r="SW310" s="5"/>
      <c r="SX310" s="5"/>
      <c r="SY310" s="5"/>
      <c r="SZ310" s="5"/>
      <c r="TA310" s="5"/>
      <c r="TB310" s="5"/>
      <c r="TC310" s="5"/>
      <c r="TD310" s="5"/>
      <c r="TE310" s="5"/>
      <c r="TF310" s="5"/>
      <c r="TG310" s="5"/>
      <c r="TH310" s="5"/>
      <c r="TI310" s="5"/>
      <c r="TJ310" s="5"/>
      <c r="TK310" s="5"/>
      <c r="TL310" s="5"/>
      <c r="TM310" s="5"/>
      <c r="TN310" s="5"/>
      <c r="TO310" s="5"/>
      <c r="TP310" s="5"/>
      <c r="TQ310" s="5"/>
      <c r="TR310" s="5"/>
      <c r="TS310" s="5"/>
      <c r="TT310" s="5"/>
      <c r="TU310" s="5"/>
      <c r="TV310" s="5"/>
      <c r="TW310" s="5"/>
      <c r="TX310" s="5"/>
      <c r="TY310" s="5"/>
      <c r="TZ310" s="5"/>
      <c r="UA310" s="5"/>
      <c r="UB310" s="5"/>
      <c r="UC310" s="5"/>
      <c r="UD310" s="5"/>
      <c r="UE310" s="5"/>
      <c r="UF310" s="5"/>
      <c r="UG310" s="5"/>
      <c r="UH310" s="5"/>
      <c r="UI310" s="5"/>
      <c r="UJ310" s="5"/>
      <c r="UK310" s="5"/>
      <c r="UL310" s="5"/>
      <c r="UM310" s="5"/>
      <c r="UN310" s="5"/>
      <c r="UO310" s="5"/>
      <c r="UP310" s="5"/>
      <c r="UQ310" s="5"/>
      <c r="UR310" s="5"/>
      <c r="US310" s="5"/>
      <c r="UT310" s="5"/>
      <c r="UU310" s="5"/>
      <c r="UV310" s="5"/>
      <c r="UW310" s="5"/>
      <c r="UX310" s="5"/>
      <c r="UY310" s="5"/>
      <c r="UZ310" s="5"/>
      <c r="VA310" s="5"/>
      <c r="VB310" s="5"/>
      <c r="VC310" s="5"/>
      <c r="VD310" s="5"/>
      <c r="VE310" s="5"/>
      <c r="VF310" s="5"/>
      <c r="VG310" s="5"/>
      <c r="VH310" s="5"/>
      <c r="VI310" s="5"/>
      <c r="VJ310" s="5"/>
      <c r="VK310" s="5"/>
      <c r="VL310" s="5"/>
      <c r="VM310" s="5"/>
      <c r="VN310" s="5"/>
      <c r="VO310" s="5"/>
      <c r="VP310" s="5"/>
      <c r="VQ310" s="5"/>
      <c r="VR310" s="5"/>
      <c r="VS310" s="5"/>
      <c r="VT310" s="5"/>
      <c r="VU310" s="5"/>
      <c r="VV310" s="5"/>
      <c r="VW310" s="5"/>
      <c r="VX310" s="5"/>
      <c r="VY310" s="5"/>
      <c r="VZ310" s="5"/>
      <c r="WA310" s="5"/>
      <c r="WB310" s="5"/>
      <c r="WC310" s="5"/>
      <c r="WD310" s="5"/>
      <c r="WE310" s="5"/>
      <c r="WF310" s="5"/>
      <c r="WG310" s="5"/>
      <c r="WH310" s="5"/>
      <c r="WI310" s="5"/>
      <c r="WJ310" s="5"/>
      <c r="WK310" s="5"/>
      <c r="WL310" s="5"/>
      <c r="WM310" s="5"/>
      <c r="WN310" s="5"/>
      <c r="WO310" s="5"/>
      <c r="WP310" s="5"/>
      <c r="WQ310" s="5"/>
      <c r="WR310" s="5"/>
      <c r="WS310" s="5"/>
      <c r="WT310" s="5"/>
      <c r="WU310" s="5"/>
      <c r="WV310" s="5"/>
      <c r="WW310" s="5"/>
      <c r="WX310" s="5"/>
      <c r="WY310" s="5"/>
      <c r="WZ310" s="5"/>
      <c r="XA310" s="5"/>
      <c r="XB310" s="5"/>
      <c r="XC310" s="5"/>
      <c r="XD310" s="5"/>
      <c r="XE310" s="5"/>
      <c r="XF310" s="5"/>
      <c r="XG310" s="5"/>
      <c r="XH310" s="5"/>
      <c r="XI310" s="5"/>
      <c r="XJ310" s="5"/>
      <c r="XK310" s="5"/>
      <c r="XL310" s="5"/>
      <c r="XM310" s="5"/>
      <c r="XN310" s="5"/>
      <c r="XO310" s="5"/>
      <c r="XP310" s="5"/>
      <c r="XQ310" s="5"/>
      <c r="XR310" s="5"/>
      <c r="XS310" s="5"/>
      <c r="XT310" s="5"/>
      <c r="XU310" s="5"/>
      <c r="XV310" s="5"/>
      <c r="XW310" s="5"/>
      <c r="XX310" s="5"/>
      <c r="XY310" s="5"/>
      <c r="XZ310" s="5"/>
      <c r="YA310" s="5"/>
      <c r="YB310" s="5"/>
      <c r="YC310" s="5"/>
      <c r="YD310" s="5"/>
      <c r="YE310" s="5"/>
      <c r="YF310" s="5"/>
      <c r="YG310" s="5"/>
      <c r="YH310" s="5"/>
      <c r="YI310" s="5"/>
      <c r="YJ310" s="5"/>
      <c r="YK310" s="5"/>
      <c r="YL310" s="5"/>
      <c r="YM310" s="5"/>
      <c r="YN310" s="5"/>
      <c r="YO310" s="5"/>
      <c r="YP310" s="5"/>
      <c r="YQ310" s="5"/>
      <c r="YR310" s="5"/>
      <c r="YS310" s="5"/>
      <c r="YT310" s="5"/>
      <c r="YU310" s="5"/>
      <c r="YV310" s="5"/>
      <c r="YW310" s="5"/>
      <c r="YX310" s="5"/>
      <c r="YY310" s="5"/>
      <c r="YZ310" s="5"/>
      <c r="ZA310" s="5"/>
      <c r="ZB310" s="5"/>
      <c r="ZC310" s="5"/>
      <c r="ZD310" s="5"/>
      <c r="ZE310" s="5"/>
      <c r="ZF310" s="5"/>
      <c r="ZG310" s="5"/>
      <c r="ZH310" s="5"/>
      <c r="ZI310" s="5"/>
      <c r="ZJ310" s="5"/>
      <c r="ZK310" s="5"/>
      <c r="ZL310" s="5"/>
      <c r="ZM310" s="5"/>
      <c r="ZN310" s="5"/>
      <c r="ZO310" s="5"/>
      <c r="ZP310" s="5"/>
      <c r="ZQ310" s="5"/>
      <c r="ZR310" s="5"/>
      <c r="ZS310" s="5"/>
      <c r="ZT310" s="5"/>
      <c r="ZU310" s="5"/>
      <c r="ZV310" s="5"/>
      <c r="ZW310" s="5"/>
      <c r="ZX310" s="5"/>
      <c r="ZY310" s="5"/>
      <c r="ZZ310" s="5"/>
      <c r="AAA310" s="5"/>
      <c r="AAB310" s="5"/>
      <c r="AAC310" s="5"/>
      <c r="AAD310" s="5"/>
      <c r="AAE310" s="5"/>
      <c r="AAF310" s="5"/>
      <c r="AAG310" s="5"/>
      <c r="AAH310" s="5"/>
      <c r="AAI310" s="5"/>
      <c r="AAJ310" s="5"/>
      <c r="AAK310" s="5"/>
      <c r="AAL310" s="5"/>
      <c r="AAM310" s="5"/>
      <c r="AAN310" s="5"/>
      <c r="AAO310" s="5"/>
      <c r="AAP310" s="5"/>
      <c r="AAQ310" s="5"/>
      <c r="AAR310" s="5"/>
      <c r="AAS310" s="5"/>
      <c r="AAT310" s="5"/>
      <c r="AAU310" s="5"/>
      <c r="AAV310" s="5"/>
      <c r="AAW310" s="5"/>
      <c r="AAX310" s="5"/>
      <c r="AAY310" s="5"/>
      <c r="AAZ310" s="5"/>
      <c r="ABA310" s="5"/>
      <c r="ABB310" s="5"/>
      <c r="ABC310" s="5"/>
      <c r="ABD310" s="5"/>
      <c r="ABE310" s="5"/>
      <c r="ABF310" s="5"/>
      <c r="ABG310" s="5"/>
      <c r="ABH310" s="5"/>
      <c r="ABI310" s="5"/>
      <c r="ABJ310" s="5"/>
      <c r="ABK310" s="5"/>
      <c r="ABL310" s="5"/>
      <c r="ABM310" s="5"/>
      <c r="ABN310" s="5"/>
      <c r="ABO310" s="5"/>
      <c r="ABP310" s="5"/>
      <c r="ABQ310" s="5"/>
      <c r="ABR310" s="5"/>
      <c r="ABS310" s="5"/>
      <c r="ABT310" s="5"/>
      <c r="ABU310" s="5"/>
      <c r="ABV310" s="5"/>
      <c r="ABW310" s="5"/>
      <c r="ABX310" s="5"/>
      <c r="ABY310" s="5"/>
      <c r="ABZ310" s="5"/>
      <c r="ACA310" s="5"/>
      <c r="ACB310" s="5"/>
      <c r="ACC310" s="5"/>
      <c r="ACD310" s="5"/>
      <c r="ACE310" s="5"/>
      <c r="ACF310" s="5"/>
      <c r="ACG310" s="5"/>
      <c r="ACH310" s="5"/>
      <c r="ACI310" s="5"/>
      <c r="ACJ310" s="5"/>
      <c r="ACK310" s="5"/>
      <c r="ACL310" s="5"/>
      <c r="ACM310" s="5"/>
      <c r="ACN310" s="5"/>
      <c r="ACO310" s="5"/>
      <c r="ACP310" s="5"/>
      <c r="ACQ310" s="5"/>
      <c r="ACR310" s="5"/>
      <c r="ACS310" s="5"/>
      <c r="ACT310" s="5"/>
      <c r="ACU310" s="5"/>
      <c r="ACV310" s="5"/>
      <c r="ACW310" s="5"/>
      <c r="ACX310" s="5"/>
      <c r="ACY310" s="5"/>
      <c r="ACZ310" s="5"/>
      <c r="ADA310" s="5"/>
      <c r="ADB310" s="5"/>
      <c r="ADC310" s="5"/>
      <c r="ADD310" s="5"/>
      <c r="ADE310" s="5"/>
      <c r="ADF310" s="5"/>
      <c r="ADG310" s="5"/>
      <c r="ADH310" s="5"/>
      <c r="ADI310" s="5"/>
      <c r="ADJ310" s="5"/>
      <c r="ADK310" s="5"/>
      <c r="ADL310" s="5"/>
      <c r="ADM310" s="5"/>
      <c r="ADN310" s="5"/>
      <c r="ADO310" s="5"/>
      <c r="ADP310" s="5"/>
      <c r="ADQ310" s="5"/>
      <c r="ADR310" s="5"/>
      <c r="ADS310" s="5"/>
      <c r="ADT310" s="5"/>
      <c r="ADU310" s="5"/>
      <c r="ADV310" s="5"/>
      <c r="ADW310" s="5"/>
      <c r="ADX310" s="5"/>
      <c r="ADY310" s="5"/>
      <c r="ADZ310" s="5"/>
      <c r="AEA310" s="5"/>
      <c r="AEB310" s="5"/>
      <c r="AEC310" s="5"/>
      <c r="AED310" s="5"/>
      <c r="AEE310" s="5"/>
      <c r="AEF310" s="5"/>
      <c r="AEG310" s="5"/>
      <c r="AEH310" s="5"/>
      <c r="AEI310" s="5"/>
      <c r="AEJ310" s="5"/>
      <c r="AEK310" s="5"/>
      <c r="AEL310" s="5"/>
      <c r="AEM310" s="5"/>
      <c r="AEN310" s="5"/>
      <c r="AEO310" s="5"/>
      <c r="AEP310" s="5"/>
      <c r="AEQ310" s="5"/>
      <c r="AER310" s="5"/>
      <c r="AES310" s="5"/>
      <c r="AET310" s="5"/>
      <c r="AEU310" s="5"/>
      <c r="AEV310" s="5"/>
      <c r="AEW310" s="5"/>
      <c r="AEX310" s="5"/>
      <c r="AEY310" s="5"/>
      <c r="AEZ310" s="5"/>
      <c r="AFA310" s="5"/>
      <c r="AFB310" s="5"/>
      <c r="AFC310" s="5"/>
      <c r="AFD310" s="5"/>
      <c r="AFE310" s="5"/>
      <c r="AFF310" s="5"/>
      <c r="AFG310" s="5"/>
      <c r="AFH310" s="5"/>
      <c r="AFI310" s="5"/>
      <c r="AFJ310" s="5"/>
      <c r="AFK310" s="5"/>
      <c r="AFL310" s="5"/>
      <c r="AFM310" s="5"/>
      <c r="AFN310" s="5"/>
      <c r="AFO310" s="5"/>
      <c r="AFP310" s="5"/>
      <c r="AFQ310" s="5"/>
      <c r="AFR310" s="5"/>
      <c r="AFS310" s="5"/>
      <c r="AFT310" s="5"/>
      <c r="AFU310" s="5"/>
      <c r="AFV310" s="5"/>
      <c r="AFW310" s="5"/>
      <c r="AFX310" s="5"/>
      <c r="AFY310" s="5"/>
      <c r="AFZ310" s="5"/>
      <c r="AGA310" s="5"/>
      <c r="AGB310" s="5"/>
      <c r="AGC310" s="5"/>
      <c r="AGD310" s="5"/>
      <c r="AGE310" s="5"/>
      <c r="AGF310" s="5"/>
      <c r="AGG310" s="5"/>
      <c r="AGH310" s="5"/>
      <c r="AGI310" s="5"/>
      <c r="AGJ310" s="5"/>
      <c r="AGK310" s="5"/>
      <c r="AGL310" s="5"/>
      <c r="AGM310" s="5"/>
      <c r="AGN310" s="5"/>
      <c r="AGO310" s="5"/>
      <c r="AGP310" s="5"/>
      <c r="AGQ310" s="5"/>
      <c r="AGR310" s="5"/>
      <c r="AGS310" s="5"/>
      <c r="AGT310" s="5"/>
      <c r="AGU310" s="5"/>
      <c r="AGV310" s="5"/>
      <c r="AGW310" s="5"/>
      <c r="AGX310" s="5"/>
      <c r="AGY310" s="5"/>
      <c r="AGZ310" s="5"/>
      <c r="AHA310" s="5"/>
      <c r="AHB310" s="5"/>
      <c r="AHC310" s="5"/>
      <c r="AHD310" s="5"/>
      <c r="AHE310" s="5"/>
      <c r="AHF310" s="5"/>
      <c r="AHG310" s="5"/>
      <c r="AHH310" s="5"/>
      <c r="AHI310" s="5"/>
      <c r="AHJ310" s="5"/>
      <c r="AHK310" s="5"/>
      <c r="AHL310" s="5"/>
      <c r="AHM310" s="5"/>
      <c r="AHN310" s="5"/>
      <c r="AHO310" s="5"/>
      <c r="AHP310" s="5"/>
      <c r="AHQ310" s="5"/>
      <c r="AHR310" s="5"/>
      <c r="AHS310" s="5"/>
      <c r="AHT310" s="5"/>
      <c r="AHU310" s="5"/>
      <c r="AHV310" s="5"/>
      <c r="AHW310" s="5"/>
      <c r="AHX310" s="5"/>
      <c r="AHY310" s="5"/>
      <c r="AHZ310" s="5"/>
      <c r="AIA310" s="5"/>
      <c r="AIB310" s="5"/>
      <c r="AIC310" s="5"/>
      <c r="AID310" s="5"/>
      <c r="AIE310" s="5"/>
      <c r="AIF310" s="5"/>
      <c r="AIG310" s="5"/>
      <c r="AIH310" s="5"/>
      <c r="AII310" s="5"/>
      <c r="AIJ310" s="5"/>
      <c r="AIK310" s="5"/>
      <c r="AIL310" s="5"/>
      <c r="AIM310" s="5"/>
      <c r="AIN310" s="5"/>
      <c r="AIO310" s="5"/>
      <c r="AIP310" s="5"/>
      <c r="AIQ310" s="5"/>
      <c r="AIR310" s="5"/>
      <c r="AIS310" s="5"/>
      <c r="AIT310" s="5"/>
      <c r="AIU310" s="5"/>
      <c r="AIV310" s="5"/>
      <c r="AIW310" s="5"/>
      <c r="AIX310" s="5"/>
      <c r="AIY310" s="5"/>
      <c r="AIZ310" s="5"/>
      <c r="AJA310" s="5"/>
      <c r="AJB310" s="5"/>
      <c r="AJC310" s="5"/>
      <c r="AJD310" s="5"/>
      <c r="AJE310" s="5"/>
      <c r="AJF310" s="5"/>
      <c r="AJG310" s="5"/>
      <c r="AJH310" s="5"/>
      <c r="AJI310" s="5"/>
      <c r="AJJ310" s="5"/>
      <c r="AJK310" s="5"/>
      <c r="AJL310" s="5"/>
      <c r="AJM310" s="5"/>
      <c r="AJN310" s="5"/>
      <c r="AJO310" s="5"/>
      <c r="AJP310" s="5"/>
      <c r="AJQ310" s="5"/>
      <c r="AJR310" s="5"/>
      <c r="AJS310" s="5"/>
      <c r="AJT310" s="5"/>
      <c r="AJU310" s="5"/>
      <c r="AJV310" s="5"/>
      <c r="AJW310" s="5"/>
      <c r="AJX310" s="5"/>
      <c r="AJY310" s="5"/>
      <c r="AJZ310" s="5"/>
      <c r="AKA310" s="5"/>
      <c r="AKB310" s="5"/>
      <c r="AKC310" s="5"/>
      <c r="AKD310" s="5"/>
      <c r="AKE310" s="5"/>
      <c r="AKF310" s="5"/>
      <c r="AKG310" s="5"/>
      <c r="AKH310" s="5"/>
      <c r="AKI310" s="5"/>
      <c r="AKJ310" s="5"/>
      <c r="AKK310" s="5"/>
      <c r="AKL310" s="5"/>
      <c r="AKM310" s="5"/>
      <c r="AKN310" s="5"/>
      <c r="AKO310" s="5"/>
      <c r="AKP310" s="5"/>
      <c r="AKQ310" s="5"/>
      <c r="AKR310" s="5"/>
      <c r="AKS310" s="5"/>
      <c r="AKT310" s="5"/>
      <c r="AKU310" s="5"/>
      <c r="AKV310" s="5"/>
      <c r="AKW310" s="5"/>
      <c r="AKX310" s="5"/>
      <c r="AKY310" s="5"/>
      <c r="AKZ310" s="5"/>
      <c r="ALA310" s="5"/>
      <c r="ALB310" s="5"/>
      <c r="ALC310" s="5"/>
      <c r="ALD310" s="5"/>
      <c r="ALE310" s="5"/>
      <c r="ALF310" s="5"/>
      <c r="ALG310" s="5"/>
      <c r="ALH310" s="5"/>
      <c r="ALI310" s="5"/>
      <c r="ALJ310" s="5"/>
      <c r="ALK310" s="5"/>
      <c r="ALL310" s="5"/>
      <c r="ALM310" s="5"/>
      <c r="ALN310" s="5"/>
      <c r="ALO310" s="5"/>
      <c r="ALP310" s="5"/>
      <c r="ALQ310" s="5"/>
      <c r="ALR310" s="5"/>
      <c r="ALS310" s="5"/>
      <c r="ALT310" s="5"/>
      <c r="ALU310" s="5"/>
      <c r="ALV310" s="5"/>
      <c r="ALW310" s="5"/>
      <c r="ALX310" s="5"/>
      <c r="ALY310" s="5"/>
      <c r="ALZ310" s="5"/>
      <c r="AMA310" s="5"/>
      <c r="AMB310" s="5"/>
      <c r="AMC310" s="5"/>
      <c r="AMD310" s="5"/>
      <c r="AME310" s="5"/>
      <c r="AMF310" s="5"/>
      <c r="AMG310" s="5"/>
      <c r="AMH310" s="5"/>
      <c r="AMI310" s="5"/>
      <c r="AMJ310" s="5"/>
      <c r="AMK310" s="5"/>
      <c r="AML310" s="5"/>
      <c r="AMM310" s="5"/>
      <c r="AMN310" s="5"/>
      <c r="AMO310" s="5"/>
      <c r="AMP310" s="5"/>
      <c r="AMQ310" s="5"/>
      <c r="AMR310" s="5"/>
      <c r="AMS310" s="5"/>
      <c r="AMT310" s="5"/>
      <c r="AMU310" s="5"/>
      <c r="AMV310" s="5"/>
      <c r="AMW310" s="5"/>
      <c r="AMX310" s="5"/>
      <c r="AMY310" s="5"/>
      <c r="AMZ310" s="5"/>
      <c r="ANA310" s="5"/>
      <c r="ANB310" s="5"/>
      <c r="ANC310" s="5"/>
      <c r="AND310" s="5"/>
      <c r="ANE310" s="5"/>
      <c r="ANF310" s="5"/>
      <c r="ANG310" s="5"/>
      <c r="ANH310" s="5"/>
      <c r="ANI310" s="5"/>
      <c r="ANJ310" s="5"/>
      <c r="ANK310" s="5"/>
      <c r="ANL310" s="5"/>
      <c r="ANM310" s="5"/>
      <c r="ANN310" s="5"/>
      <c r="ANO310" s="5"/>
      <c r="ANP310" s="5"/>
      <c r="ANQ310" s="5"/>
      <c r="ANR310" s="5"/>
      <c r="ANS310" s="5"/>
      <c r="ANT310" s="5"/>
      <c r="ANU310" s="5"/>
      <c r="ANV310" s="5"/>
      <c r="ANW310" s="5"/>
      <c r="ANX310" s="5"/>
      <c r="ANY310" s="5"/>
      <c r="ANZ310" s="5"/>
      <c r="AOA310" s="5"/>
      <c r="AOB310" s="5"/>
      <c r="AOC310" s="5"/>
      <c r="AOD310" s="5"/>
      <c r="AOE310" s="5"/>
      <c r="AOF310" s="5"/>
      <c r="AOG310" s="5"/>
      <c r="AOH310" s="5"/>
      <c r="AOI310" s="5"/>
      <c r="AOJ310" s="5"/>
      <c r="AOK310" s="5"/>
      <c r="AOL310" s="5"/>
      <c r="AOM310" s="5"/>
      <c r="AON310" s="5"/>
      <c r="AOO310" s="5"/>
      <c r="AOP310" s="5"/>
      <c r="AOQ310" s="5"/>
      <c r="AOR310" s="5"/>
      <c r="AOS310" s="5"/>
      <c r="AOT310" s="5"/>
      <c r="AOU310" s="5"/>
      <c r="AOV310" s="5"/>
      <c r="AOW310" s="5"/>
      <c r="AOX310" s="5"/>
      <c r="AOY310" s="5"/>
      <c r="AOZ310" s="5"/>
      <c r="APA310" s="5"/>
      <c r="APB310" s="5"/>
      <c r="APC310" s="5"/>
      <c r="APD310" s="5"/>
      <c r="APE310" s="5"/>
      <c r="APF310" s="5"/>
      <c r="APG310" s="5"/>
      <c r="APH310" s="5"/>
      <c r="API310" s="5"/>
      <c r="APJ310" s="5"/>
      <c r="APK310" s="5"/>
      <c r="APL310" s="5"/>
      <c r="APM310" s="5"/>
      <c r="APN310" s="5"/>
      <c r="APO310" s="5"/>
      <c r="APP310" s="5"/>
      <c r="APQ310" s="5"/>
      <c r="APR310" s="5"/>
      <c r="APS310" s="5"/>
      <c r="APT310" s="5"/>
      <c r="APU310" s="5"/>
      <c r="APV310" s="5"/>
      <c r="APW310" s="5"/>
      <c r="APX310" s="5"/>
      <c r="APY310" s="5"/>
      <c r="APZ310" s="5"/>
      <c r="AQA310" s="5"/>
      <c r="AQB310" s="5"/>
      <c r="AQC310" s="5"/>
      <c r="AQD310" s="5"/>
      <c r="AQE310" s="5"/>
      <c r="AQF310" s="5"/>
      <c r="AQG310" s="5"/>
      <c r="AQH310" s="5"/>
      <c r="AQI310" s="5"/>
      <c r="AQJ310" s="5"/>
      <c r="AQK310" s="5"/>
      <c r="AQL310" s="5"/>
      <c r="AQM310" s="5"/>
      <c r="AQN310" s="5"/>
      <c r="AQO310" s="5"/>
      <c r="AQP310" s="5"/>
      <c r="AQQ310" s="5"/>
      <c r="AQR310" s="5"/>
      <c r="AQS310" s="5"/>
      <c r="AQT310" s="5"/>
      <c r="AQU310" s="5"/>
      <c r="AQV310" s="5"/>
      <c r="AQW310" s="5"/>
      <c r="AQX310" s="5"/>
      <c r="AQY310" s="5"/>
      <c r="AQZ310" s="5"/>
      <c r="ARA310" s="5"/>
      <c r="ARB310" s="5"/>
      <c r="ARC310" s="5"/>
      <c r="ARD310" s="5"/>
      <c r="ARE310" s="5"/>
      <c r="ARF310" s="5"/>
      <c r="ARG310" s="5"/>
      <c r="ARH310" s="5"/>
      <c r="ARI310" s="5"/>
      <c r="ARJ310" s="5"/>
      <c r="ARK310" s="5"/>
      <c r="ARL310" s="5"/>
      <c r="ARM310" s="5"/>
      <c r="ARN310" s="5"/>
      <c r="ARO310" s="5"/>
      <c r="ARP310" s="5"/>
      <c r="ARQ310" s="5"/>
      <c r="ARR310" s="5"/>
      <c r="ARS310" s="5"/>
      <c r="ART310" s="5"/>
      <c r="ARU310" s="5"/>
      <c r="ARV310" s="5"/>
      <c r="ARW310" s="5"/>
      <c r="ARX310" s="5"/>
      <c r="ARY310" s="5"/>
      <c r="ARZ310" s="5"/>
      <c r="ASA310" s="5"/>
      <c r="ASB310" s="5"/>
      <c r="ASC310" s="5"/>
      <c r="ASD310" s="5"/>
      <c r="ASE310" s="5"/>
      <c r="ASF310" s="5"/>
      <c r="ASG310" s="5"/>
      <c r="ASH310" s="5"/>
      <c r="ASI310" s="5"/>
      <c r="ASJ310" s="5"/>
      <c r="ASK310" s="5"/>
      <c r="ASL310" s="5"/>
      <c r="ASM310" s="5"/>
      <c r="ASN310" s="5"/>
      <c r="ASO310" s="5"/>
      <c r="ASP310" s="5"/>
      <c r="ASQ310" s="5"/>
      <c r="ASR310" s="5"/>
      <c r="ASS310" s="5"/>
      <c r="AST310" s="5"/>
      <c r="ASU310" s="5"/>
      <c r="ASV310" s="5"/>
      <c r="ASW310" s="5"/>
      <c r="ASX310" s="5"/>
      <c r="ASY310" s="5"/>
      <c r="ASZ310" s="5"/>
      <c r="ATA310" s="5"/>
      <c r="ATB310" s="5"/>
      <c r="ATC310" s="5"/>
      <c r="ATD310" s="5"/>
      <c r="ATE310" s="5"/>
      <c r="ATF310" s="5"/>
      <c r="ATG310" s="5"/>
      <c r="ATH310" s="5"/>
      <c r="ATI310" s="5"/>
      <c r="ATJ310" s="5"/>
      <c r="ATK310" s="5"/>
      <c r="ATL310" s="5"/>
      <c r="ATM310" s="5"/>
      <c r="ATN310" s="5"/>
      <c r="ATO310" s="5"/>
      <c r="ATP310" s="5"/>
      <c r="ATQ310" s="5"/>
      <c r="ATR310" s="5"/>
      <c r="ATS310" s="5"/>
      <c r="ATT310" s="5"/>
      <c r="ATU310" s="5"/>
      <c r="ATV310" s="5"/>
      <c r="ATW310" s="5"/>
      <c r="ATX310" s="5"/>
      <c r="ATY310" s="5"/>
      <c r="ATZ310" s="5"/>
      <c r="AUA310" s="5"/>
      <c r="AUB310" s="5"/>
      <c r="AUC310" s="5"/>
      <c r="AUD310" s="5"/>
      <c r="AUE310" s="5"/>
      <c r="AUF310" s="5"/>
      <c r="AUG310" s="5"/>
      <c r="AUH310" s="5"/>
      <c r="AUI310" s="5"/>
      <c r="AUJ310" s="5"/>
      <c r="AUK310" s="5"/>
      <c r="AUL310" s="5"/>
      <c r="AUM310" s="5"/>
      <c r="AUN310" s="5"/>
      <c r="AUO310" s="5"/>
      <c r="AUP310" s="5"/>
      <c r="AUQ310" s="5"/>
      <c r="AUR310" s="5"/>
      <c r="AUS310" s="5"/>
      <c r="AUT310" s="5"/>
      <c r="AUU310" s="5"/>
      <c r="AUV310" s="5"/>
      <c r="AUW310" s="5"/>
      <c r="AUX310" s="5"/>
      <c r="AUY310" s="5"/>
      <c r="AUZ310" s="5"/>
      <c r="AVA310" s="5"/>
      <c r="AVB310" s="5"/>
      <c r="AVC310" s="5"/>
      <c r="AVD310" s="5"/>
      <c r="AVE310" s="5"/>
      <c r="AVF310" s="5"/>
      <c r="AVG310" s="5"/>
      <c r="AVH310" s="5"/>
      <c r="AVI310" s="5"/>
      <c r="AVJ310" s="5"/>
      <c r="AVK310" s="5"/>
      <c r="AVL310" s="5"/>
      <c r="AVM310" s="5"/>
      <c r="AVN310" s="5"/>
      <c r="AVO310" s="5"/>
      <c r="AVP310" s="5"/>
      <c r="AVQ310" s="5"/>
      <c r="AVR310" s="5"/>
      <c r="AVS310" s="5"/>
      <c r="AVT310" s="5"/>
      <c r="AVU310" s="5"/>
      <c r="AVV310" s="5"/>
      <c r="AVW310" s="5"/>
      <c r="AVX310" s="5"/>
      <c r="AVY310" s="5"/>
      <c r="AVZ310" s="5"/>
      <c r="AWA310" s="5"/>
      <c r="AWB310" s="5"/>
      <c r="AWC310" s="5"/>
      <c r="AWD310" s="5"/>
      <c r="AWE310" s="5"/>
      <c r="AWF310" s="5"/>
      <c r="AWG310" s="5"/>
      <c r="AWH310" s="5"/>
      <c r="AWI310" s="5"/>
      <c r="AWJ310" s="5"/>
      <c r="AWK310" s="5"/>
      <c r="AWL310" s="5"/>
      <c r="AWM310" s="5"/>
      <c r="AWN310" s="5"/>
      <c r="AWO310" s="5"/>
      <c r="AWP310" s="5"/>
      <c r="AWQ310" s="5"/>
      <c r="AWR310" s="5"/>
      <c r="AWS310" s="5"/>
      <c r="AWT310" s="5"/>
      <c r="AWU310" s="5"/>
      <c r="AWV310" s="5"/>
      <c r="AWW310" s="5"/>
      <c r="AWX310" s="5"/>
      <c r="AWY310" s="5"/>
      <c r="AWZ310" s="5"/>
      <c r="AXA310" s="5"/>
      <c r="AXB310" s="5"/>
      <c r="AXC310" s="5"/>
      <c r="AXD310" s="5"/>
      <c r="AXE310" s="5"/>
      <c r="AXF310" s="5"/>
      <c r="AXG310" s="5"/>
      <c r="AXH310" s="5"/>
      <c r="AXI310" s="5"/>
      <c r="AXJ310" s="5"/>
      <c r="AXK310" s="5"/>
      <c r="AXL310" s="5"/>
      <c r="AXM310" s="5"/>
      <c r="AXN310" s="5"/>
      <c r="AXO310" s="5"/>
      <c r="AXP310" s="5"/>
      <c r="AXQ310" s="5"/>
      <c r="AXR310" s="5"/>
      <c r="AXS310" s="5"/>
      <c r="AXT310" s="5"/>
      <c r="AXU310" s="5"/>
      <c r="AXV310" s="5"/>
      <c r="AXW310" s="5"/>
      <c r="AXX310" s="5"/>
      <c r="AXY310" s="5"/>
      <c r="AXZ310" s="5"/>
      <c r="AYA310" s="5"/>
      <c r="AYB310" s="5"/>
      <c r="AYC310" s="5"/>
      <c r="AYD310" s="5"/>
      <c r="AYE310" s="5"/>
      <c r="AYF310" s="5"/>
      <c r="AYG310" s="5"/>
      <c r="AYH310" s="5"/>
      <c r="AYI310" s="5"/>
      <c r="AYJ310" s="5"/>
      <c r="AYK310" s="5"/>
      <c r="AYL310" s="5"/>
      <c r="AYM310" s="5"/>
      <c r="AYN310" s="5"/>
      <c r="AYO310" s="5"/>
      <c r="AYP310" s="5"/>
      <c r="AYQ310" s="5"/>
      <c r="AYR310" s="5"/>
      <c r="AYS310" s="5"/>
      <c r="AYT310" s="5"/>
      <c r="AYU310" s="5"/>
      <c r="AYV310" s="5"/>
      <c r="AYW310" s="5"/>
      <c r="AYX310" s="5"/>
      <c r="AYY310" s="5"/>
      <c r="AYZ310" s="5"/>
      <c r="AZA310" s="5"/>
      <c r="AZB310" s="5"/>
      <c r="AZC310" s="5"/>
      <c r="AZD310" s="5"/>
      <c r="AZE310" s="5"/>
      <c r="AZF310" s="5"/>
      <c r="AZG310" s="5"/>
      <c r="AZH310" s="5"/>
      <c r="AZI310" s="5"/>
      <c r="AZJ310" s="5"/>
      <c r="AZK310" s="5"/>
      <c r="AZL310" s="5"/>
      <c r="AZM310" s="5"/>
      <c r="AZN310" s="5"/>
      <c r="AZO310" s="5"/>
      <c r="AZP310" s="5"/>
      <c r="AZQ310" s="5"/>
      <c r="AZR310" s="5"/>
      <c r="AZS310" s="5"/>
      <c r="AZT310" s="5"/>
      <c r="AZU310" s="5"/>
      <c r="AZV310" s="5"/>
      <c r="AZW310" s="5"/>
      <c r="AZX310" s="5"/>
      <c r="AZY310" s="5"/>
      <c r="AZZ310" s="5"/>
      <c r="BAA310" s="5"/>
      <c r="BAB310" s="5"/>
      <c r="BAC310" s="5"/>
      <c r="BAD310" s="5"/>
      <c r="BAE310" s="5"/>
      <c r="BAF310" s="5"/>
      <c r="BAG310" s="5"/>
      <c r="BAH310" s="5"/>
      <c r="BAI310" s="5"/>
      <c r="BAJ310" s="5"/>
      <c r="BAK310" s="5"/>
      <c r="BAL310" s="5"/>
      <c r="BAM310" s="5"/>
      <c r="BAN310" s="5"/>
      <c r="BAO310" s="5"/>
      <c r="BAP310" s="5"/>
      <c r="BAQ310" s="5"/>
      <c r="BAR310" s="5"/>
      <c r="BAS310" s="5"/>
      <c r="BAT310" s="5"/>
      <c r="BAU310" s="5"/>
      <c r="BAV310" s="5"/>
      <c r="BAW310" s="5"/>
      <c r="BAX310" s="5"/>
      <c r="BAY310" s="5"/>
      <c r="BAZ310" s="5"/>
      <c r="BBA310" s="5"/>
      <c r="BBB310" s="5"/>
      <c r="BBC310" s="5"/>
      <c r="BBD310" s="5"/>
      <c r="BBE310" s="5"/>
      <c r="BBF310" s="5"/>
      <c r="BBG310" s="5"/>
      <c r="BBH310" s="5"/>
      <c r="BBI310" s="5"/>
      <c r="BBJ310" s="5"/>
      <c r="BBK310" s="5"/>
      <c r="BBL310" s="5"/>
      <c r="BBM310" s="5"/>
      <c r="BBN310" s="5"/>
      <c r="BBO310" s="5"/>
      <c r="BBP310" s="5"/>
      <c r="BBQ310" s="5"/>
      <c r="BBR310" s="5"/>
      <c r="BBS310" s="5"/>
      <c r="BBT310" s="5"/>
      <c r="BBU310" s="5"/>
      <c r="BBV310" s="5"/>
      <c r="BBW310" s="5"/>
      <c r="BBX310" s="5"/>
      <c r="BBY310" s="5"/>
      <c r="BBZ310" s="5"/>
      <c r="BCA310" s="5"/>
      <c r="BCB310" s="5"/>
      <c r="BCC310" s="5"/>
      <c r="BCD310" s="5"/>
      <c r="BCE310" s="5"/>
      <c r="BCF310" s="5"/>
      <c r="BCG310" s="5"/>
      <c r="BCH310" s="5"/>
      <c r="BCI310" s="5"/>
      <c r="BCJ310" s="5"/>
      <c r="BCK310" s="5"/>
      <c r="BCL310" s="5"/>
      <c r="BCM310" s="5"/>
      <c r="BCN310" s="5"/>
      <c r="BCO310" s="5"/>
      <c r="BCP310" s="5"/>
      <c r="BCQ310" s="5"/>
      <c r="BCR310" s="5"/>
      <c r="BCS310" s="5"/>
      <c r="BCT310" s="5"/>
      <c r="BCU310" s="5"/>
      <c r="BCV310" s="5"/>
      <c r="BCW310" s="5"/>
      <c r="BCX310" s="5"/>
      <c r="BCY310" s="5"/>
      <c r="BCZ310" s="5"/>
      <c r="BDA310" s="5"/>
      <c r="BDB310" s="5"/>
      <c r="BDC310" s="5"/>
      <c r="BDD310" s="5"/>
      <c r="BDE310" s="5"/>
      <c r="BDF310" s="5"/>
      <c r="BDG310" s="5"/>
      <c r="BDH310" s="5"/>
      <c r="BDI310" s="5"/>
      <c r="BDJ310" s="5"/>
      <c r="BDK310" s="5"/>
      <c r="BDL310" s="5"/>
      <c r="BDM310" s="5"/>
      <c r="BDN310" s="5"/>
      <c r="BDO310" s="5"/>
      <c r="BDP310" s="5"/>
      <c r="BDQ310" s="5"/>
      <c r="BDR310" s="5"/>
      <c r="BDS310" s="5"/>
      <c r="BDT310" s="5"/>
      <c r="BDU310" s="5"/>
      <c r="BDV310" s="5"/>
      <c r="BDW310" s="5"/>
      <c r="BDX310" s="5"/>
      <c r="BDY310" s="5"/>
      <c r="BDZ310" s="5"/>
      <c r="BEA310" s="5"/>
      <c r="BEB310" s="5"/>
      <c r="BEC310" s="5"/>
      <c r="BED310" s="5"/>
      <c r="BEE310" s="5"/>
      <c r="BEF310" s="5"/>
      <c r="BEG310" s="5"/>
      <c r="BEH310" s="5"/>
      <c r="BEI310" s="5"/>
      <c r="BEJ310" s="5"/>
      <c r="BEK310" s="5"/>
      <c r="BEL310" s="5"/>
      <c r="BEM310" s="5"/>
      <c r="BEN310" s="5"/>
      <c r="BEO310" s="5"/>
      <c r="BEP310" s="5"/>
      <c r="BEQ310" s="5"/>
      <c r="BER310" s="5"/>
      <c r="BES310" s="5"/>
      <c r="BET310" s="5"/>
      <c r="BEU310" s="5"/>
      <c r="BEV310" s="5"/>
      <c r="BEW310" s="5"/>
      <c r="BEX310" s="5"/>
      <c r="BEY310" s="5"/>
      <c r="BEZ310" s="5"/>
      <c r="BFA310" s="5"/>
      <c r="BFB310" s="5"/>
      <c r="BFC310" s="5"/>
      <c r="BFD310" s="5"/>
      <c r="BFE310" s="5"/>
      <c r="BFF310" s="5"/>
      <c r="BFG310" s="5"/>
      <c r="BFH310" s="5"/>
      <c r="BFI310" s="5"/>
      <c r="BFJ310" s="5"/>
      <c r="BFK310" s="5"/>
      <c r="BFL310" s="5"/>
      <c r="BFM310" s="5"/>
      <c r="BFN310" s="5"/>
      <c r="BFO310" s="5"/>
      <c r="BFP310" s="5"/>
      <c r="BFQ310" s="5"/>
      <c r="BFR310" s="5"/>
      <c r="BFS310" s="5"/>
      <c r="BFT310" s="5"/>
      <c r="BFU310" s="5"/>
      <c r="BFV310" s="5"/>
      <c r="BFW310" s="5"/>
      <c r="BFX310" s="5"/>
      <c r="BFY310" s="5"/>
      <c r="BFZ310" s="5"/>
      <c r="BGA310" s="5"/>
      <c r="BGB310" s="5"/>
      <c r="BGC310" s="5"/>
      <c r="BGD310" s="5"/>
      <c r="BGE310" s="5"/>
      <c r="BGF310" s="5"/>
      <c r="BGG310" s="5"/>
      <c r="BGH310" s="5"/>
      <c r="BGI310" s="5"/>
      <c r="BGJ310" s="5"/>
      <c r="BGK310" s="5"/>
      <c r="BGL310" s="5"/>
      <c r="BGM310" s="5"/>
      <c r="BGN310" s="5"/>
      <c r="BGO310" s="5"/>
      <c r="BGP310" s="5"/>
      <c r="BGQ310" s="5"/>
      <c r="BGR310" s="5"/>
      <c r="BGS310" s="5"/>
      <c r="BGT310" s="5"/>
      <c r="BGU310" s="5"/>
      <c r="BGV310" s="5"/>
      <c r="BGW310" s="5"/>
      <c r="BGX310" s="5"/>
      <c r="BGY310" s="5"/>
      <c r="BGZ310" s="5"/>
      <c r="BHA310" s="5"/>
      <c r="BHB310" s="5"/>
      <c r="BHC310" s="5"/>
      <c r="BHD310" s="5"/>
      <c r="BHE310" s="5"/>
      <c r="BHF310" s="5"/>
      <c r="BHG310" s="5"/>
      <c r="BHH310" s="5"/>
      <c r="BHI310" s="5"/>
      <c r="BHJ310" s="5"/>
      <c r="BHK310" s="5"/>
      <c r="BHL310" s="5"/>
      <c r="BHM310" s="5"/>
      <c r="BHN310" s="5"/>
      <c r="BHO310" s="5"/>
      <c r="BHP310" s="5"/>
      <c r="BHQ310" s="5"/>
      <c r="BHR310" s="5"/>
      <c r="BHS310" s="5"/>
      <c r="BHT310" s="5"/>
      <c r="BHU310" s="5"/>
      <c r="BHV310" s="5"/>
      <c r="BHW310" s="5"/>
      <c r="BHX310" s="5"/>
      <c r="BHY310" s="5"/>
      <c r="BHZ310" s="5"/>
      <c r="BIA310" s="5"/>
      <c r="BIB310" s="5"/>
      <c r="BIC310" s="5"/>
      <c r="BID310" s="5"/>
      <c r="BIE310" s="5"/>
      <c r="BIF310" s="5"/>
      <c r="BIG310" s="5"/>
      <c r="BIH310" s="5"/>
      <c r="BII310" s="5"/>
      <c r="BIJ310" s="5"/>
      <c r="BIK310" s="5"/>
      <c r="BIL310" s="5"/>
      <c r="BIM310" s="5"/>
      <c r="BIN310" s="5"/>
      <c r="BIO310" s="5"/>
      <c r="BIP310" s="5"/>
      <c r="BIQ310" s="5"/>
      <c r="BIR310" s="5"/>
      <c r="BIS310" s="5"/>
      <c r="BIT310" s="5"/>
      <c r="BIU310" s="5"/>
      <c r="BIV310" s="5"/>
      <c r="BIW310" s="5"/>
      <c r="BIX310" s="5"/>
      <c r="BIY310" s="5"/>
      <c r="BIZ310" s="5"/>
      <c r="BJA310" s="5"/>
      <c r="BJB310" s="5"/>
      <c r="BJC310" s="5"/>
      <c r="BJD310" s="5"/>
      <c r="BJE310" s="5"/>
      <c r="BJF310" s="5"/>
      <c r="BJG310" s="5"/>
      <c r="BJH310" s="5"/>
      <c r="BJI310" s="5"/>
      <c r="BJJ310" s="5"/>
      <c r="BJK310" s="5"/>
      <c r="BJL310" s="5"/>
      <c r="BJM310" s="5"/>
      <c r="BJN310" s="5"/>
      <c r="BJO310" s="5"/>
      <c r="BJP310" s="5"/>
      <c r="BJQ310" s="5"/>
      <c r="BJR310" s="5"/>
      <c r="BJS310" s="5"/>
      <c r="BJT310" s="5"/>
      <c r="BJU310" s="5"/>
      <c r="BJV310" s="5"/>
      <c r="BJW310" s="5"/>
      <c r="BJX310" s="5"/>
      <c r="BJY310" s="5"/>
      <c r="BJZ310" s="5"/>
      <c r="BKA310" s="5"/>
      <c r="BKB310" s="5"/>
      <c r="BKC310" s="5"/>
      <c r="BKD310" s="5"/>
      <c r="BKE310" s="5"/>
      <c r="BKF310" s="5"/>
      <c r="BKG310" s="5"/>
      <c r="BKH310" s="5"/>
      <c r="BKI310" s="5"/>
      <c r="BKJ310" s="5"/>
      <c r="BKK310" s="5"/>
      <c r="BKL310" s="5"/>
      <c r="BKM310" s="5"/>
      <c r="BKN310" s="5"/>
      <c r="BKO310" s="5"/>
      <c r="BKP310" s="5"/>
      <c r="BKQ310" s="5"/>
      <c r="BKR310" s="5"/>
      <c r="BKS310" s="5"/>
      <c r="BKT310" s="5"/>
      <c r="BKU310" s="5"/>
      <c r="BKV310" s="5"/>
      <c r="BKW310" s="5"/>
      <c r="BKX310" s="5"/>
      <c r="BKY310" s="5"/>
      <c r="BKZ310" s="5"/>
      <c r="BLA310" s="5"/>
      <c r="BLB310" s="5"/>
      <c r="BLC310" s="5"/>
      <c r="BLD310" s="5"/>
      <c r="BLE310" s="5"/>
      <c r="BLF310" s="5"/>
      <c r="BLG310" s="5"/>
      <c r="BLH310" s="5"/>
      <c r="BLI310" s="5"/>
      <c r="BLJ310" s="5"/>
      <c r="BLK310" s="5"/>
      <c r="BLL310" s="5"/>
      <c r="BLM310" s="5"/>
      <c r="BLN310" s="5"/>
      <c r="BLO310" s="5"/>
      <c r="BLP310" s="5"/>
      <c r="BLQ310" s="5"/>
      <c r="BLR310" s="5"/>
      <c r="BLS310" s="5"/>
      <c r="BLT310" s="5"/>
      <c r="BLU310" s="5"/>
      <c r="BLV310" s="5"/>
      <c r="BLW310" s="5"/>
      <c r="BLX310" s="5"/>
      <c r="BLY310" s="5"/>
      <c r="BLZ310" s="5"/>
      <c r="BMA310" s="5"/>
      <c r="BMB310" s="5"/>
      <c r="BMC310" s="5"/>
      <c r="BMD310" s="5"/>
      <c r="BME310" s="5"/>
      <c r="BMF310" s="5"/>
      <c r="BMG310" s="5"/>
      <c r="BMH310" s="5"/>
      <c r="BMI310" s="5"/>
      <c r="BMJ310" s="5"/>
      <c r="BMK310" s="5"/>
      <c r="BML310" s="5"/>
      <c r="BMM310" s="5"/>
      <c r="BMN310" s="5"/>
      <c r="BMO310" s="5"/>
      <c r="BMP310" s="5"/>
      <c r="BMQ310" s="5"/>
      <c r="BMR310" s="5"/>
      <c r="BMS310" s="5"/>
      <c r="BMT310" s="5"/>
      <c r="BMU310" s="5"/>
      <c r="BMV310" s="5"/>
      <c r="BMW310" s="5"/>
      <c r="BMX310" s="5"/>
      <c r="BMY310" s="5"/>
      <c r="BMZ310" s="5"/>
      <c r="BNA310" s="5"/>
      <c r="BNB310" s="5"/>
      <c r="BNC310" s="5"/>
      <c r="BND310" s="5"/>
      <c r="BNE310" s="5"/>
      <c r="BNF310" s="5"/>
      <c r="BNG310" s="5"/>
      <c r="BNH310" s="5"/>
      <c r="BNI310" s="5"/>
      <c r="BNJ310" s="5"/>
      <c r="BNK310" s="5"/>
      <c r="BNL310" s="5"/>
      <c r="BNM310" s="5"/>
      <c r="BNN310" s="5"/>
      <c r="BNO310" s="5"/>
      <c r="BNP310" s="5"/>
      <c r="BNQ310" s="5"/>
      <c r="BNR310" s="5"/>
      <c r="BNS310" s="5"/>
      <c r="BNT310" s="5"/>
      <c r="BNU310" s="5"/>
      <c r="BNV310" s="5"/>
      <c r="BNW310" s="5"/>
      <c r="BNX310" s="5"/>
      <c r="BNY310" s="5"/>
      <c r="BNZ310" s="5"/>
      <c r="BOA310" s="5"/>
      <c r="BOB310" s="5"/>
      <c r="BOC310" s="5"/>
      <c r="BOD310" s="5"/>
      <c r="BOE310" s="5"/>
      <c r="BOF310" s="5"/>
      <c r="BOG310" s="5"/>
      <c r="BOH310" s="5"/>
      <c r="BOI310" s="5"/>
      <c r="BOJ310" s="5"/>
      <c r="BOK310" s="5"/>
      <c r="BOL310" s="5"/>
      <c r="BOM310" s="5"/>
      <c r="BON310" s="5"/>
      <c r="BOO310" s="5"/>
      <c r="BOP310" s="5"/>
      <c r="BOQ310" s="5"/>
      <c r="BOR310" s="5"/>
      <c r="BOS310" s="5"/>
      <c r="BOT310" s="5"/>
      <c r="BOU310" s="5"/>
      <c r="BOV310" s="5"/>
      <c r="BOW310" s="5"/>
      <c r="BOX310" s="5"/>
      <c r="BOY310" s="5"/>
      <c r="BOZ310" s="5"/>
      <c r="BPA310" s="5"/>
      <c r="BPB310" s="5"/>
      <c r="BPC310" s="5"/>
      <c r="BPD310" s="5"/>
      <c r="BPE310" s="5"/>
      <c r="BPF310" s="5"/>
      <c r="BPG310" s="5"/>
      <c r="BPH310" s="5"/>
      <c r="BPI310" s="5"/>
      <c r="BPJ310" s="5"/>
      <c r="BPK310" s="5"/>
      <c r="BPL310" s="5"/>
      <c r="BPM310" s="5"/>
      <c r="BPN310" s="5"/>
      <c r="BPO310" s="5"/>
      <c r="BPP310" s="5"/>
      <c r="BPQ310" s="5"/>
      <c r="BPR310" s="5"/>
      <c r="BPS310" s="5"/>
      <c r="BPT310" s="5"/>
      <c r="BPU310" s="5"/>
      <c r="BPV310" s="5"/>
      <c r="BPW310" s="5"/>
      <c r="BPX310" s="5"/>
      <c r="BPY310" s="5"/>
      <c r="BPZ310" s="5"/>
      <c r="BQA310" s="5"/>
      <c r="BQB310" s="5"/>
      <c r="BQC310" s="5"/>
      <c r="BQD310" s="5"/>
      <c r="BQE310" s="5"/>
      <c r="BQF310" s="5"/>
      <c r="BQG310" s="5"/>
      <c r="BQH310" s="5"/>
      <c r="BQI310" s="5"/>
      <c r="BQJ310" s="5"/>
      <c r="BQK310" s="5"/>
      <c r="BQL310" s="5"/>
      <c r="BQM310" s="5"/>
      <c r="BQN310" s="5"/>
      <c r="BQO310" s="5"/>
      <c r="BQP310" s="5"/>
      <c r="BQQ310" s="5"/>
      <c r="BQR310" s="5"/>
      <c r="BQS310" s="5"/>
      <c r="BQT310" s="5"/>
      <c r="BQU310" s="5"/>
      <c r="BQV310" s="5"/>
      <c r="BQW310" s="5"/>
      <c r="BQX310" s="5"/>
      <c r="BQY310" s="5"/>
      <c r="BQZ310" s="5"/>
      <c r="BRA310" s="5"/>
      <c r="BRB310" s="5"/>
      <c r="BRC310" s="5"/>
      <c r="BRD310" s="5"/>
      <c r="BRE310" s="5"/>
      <c r="BRF310" s="5"/>
      <c r="BRG310" s="5"/>
      <c r="BRH310" s="5"/>
      <c r="BRI310" s="5"/>
      <c r="BRJ310" s="5"/>
      <c r="BRK310" s="5"/>
      <c r="BRL310" s="5"/>
      <c r="BRM310" s="5"/>
      <c r="BRN310" s="5"/>
      <c r="BRO310" s="5"/>
      <c r="BRP310" s="5"/>
      <c r="BRQ310" s="5"/>
      <c r="BRR310" s="5"/>
      <c r="BRS310" s="5"/>
      <c r="BRT310" s="5"/>
      <c r="BRU310" s="5"/>
      <c r="BRV310" s="5"/>
      <c r="BRW310" s="5"/>
      <c r="BRX310" s="5"/>
      <c r="BRY310" s="5"/>
      <c r="BRZ310" s="5"/>
      <c r="BSA310" s="5"/>
      <c r="BSB310" s="5"/>
      <c r="BSC310" s="5"/>
      <c r="BSD310" s="5"/>
      <c r="BSE310" s="5"/>
      <c r="BSF310" s="5"/>
      <c r="BSG310" s="5"/>
      <c r="BSH310" s="5"/>
      <c r="BSI310" s="5"/>
      <c r="BSJ310" s="5"/>
      <c r="BSK310" s="5"/>
      <c r="BSL310" s="5"/>
      <c r="BSM310" s="5"/>
      <c r="BSN310" s="5"/>
      <c r="BSO310" s="5"/>
      <c r="BSP310" s="5"/>
      <c r="BSQ310" s="5"/>
      <c r="BSR310" s="5"/>
      <c r="BSS310" s="5"/>
      <c r="BST310" s="5"/>
      <c r="BSU310" s="5"/>
      <c r="BSV310" s="5"/>
      <c r="BSW310" s="5"/>
      <c r="BSX310" s="5"/>
      <c r="BSY310" s="5"/>
      <c r="BSZ310" s="5"/>
      <c r="BTA310" s="5"/>
      <c r="BTB310" s="5"/>
      <c r="BTC310" s="5"/>
      <c r="BTD310" s="5"/>
      <c r="BTE310" s="5"/>
      <c r="BTF310" s="5"/>
      <c r="BTG310" s="5"/>
      <c r="BTH310" s="5"/>
      <c r="BTI310" s="5"/>
      <c r="BTJ310" s="5"/>
      <c r="BTK310" s="5"/>
      <c r="BTL310" s="5"/>
      <c r="BTM310" s="5"/>
      <c r="BTN310" s="5"/>
      <c r="BTO310" s="5"/>
      <c r="BTP310" s="5"/>
      <c r="BTQ310" s="5"/>
      <c r="BTR310" s="5"/>
      <c r="BTS310" s="5"/>
      <c r="BTT310" s="5"/>
      <c r="BTU310" s="5"/>
      <c r="BTV310" s="5"/>
      <c r="BTW310" s="5"/>
      <c r="BTX310" s="5"/>
      <c r="BTY310" s="5"/>
      <c r="BTZ310" s="5"/>
      <c r="BUA310" s="5"/>
      <c r="BUB310" s="5"/>
      <c r="BUC310" s="5"/>
      <c r="BUD310" s="5"/>
      <c r="BUE310" s="5"/>
      <c r="BUF310" s="5"/>
      <c r="BUG310" s="5"/>
      <c r="BUH310" s="5"/>
      <c r="BUI310" s="5"/>
      <c r="BUJ310" s="5"/>
      <c r="BUK310" s="5"/>
      <c r="BUL310" s="5"/>
      <c r="BUM310" s="5"/>
      <c r="BUN310" s="5"/>
      <c r="BUO310" s="5"/>
      <c r="BUP310" s="5"/>
      <c r="BUQ310" s="5"/>
      <c r="BUR310" s="5"/>
      <c r="BUS310" s="5"/>
      <c r="BUT310" s="5"/>
      <c r="BUU310" s="5"/>
      <c r="BUV310" s="5"/>
      <c r="BUW310" s="5"/>
      <c r="BUX310" s="5"/>
      <c r="BUY310" s="5"/>
      <c r="BUZ310" s="5"/>
      <c r="BVA310" s="5"/>
      <c r="BVB310" s="5"/>
      <c r="BVC310" s="5"/>
      <c r="BVD310" s="5"/>
      <c r="BVE310" s="5"/>
      <c r="BVF310" s="5"/>
      <c r="BVG310" s="5"/>
      <c r="BVH310" s="5"/>
      <c r="BVI310" s="5"/>
      <c r="BVJ310" s="5"/>
      <c r="BVK310" s="5"/>
      <c r="BVL310" s="5"/>
      <c r="BVM310" s="5"/>
      <c r="BVN310" s="5"/>
      <c r="BVO310" s="5"/>
      <c r="BVP310" s="5"/>
      <c r="BVQ310" s="5"/>
      <c r="BVR310" s="5"/>
      <c r="BVS310" s="5"/>
      <c r="BVT310" s="5"/>
      <c r="BVU310" s="5"/>
      <c r="BVV310" s="5"/>
      <c r="BVW310" s="5"/>
      <c r="BVX310" s="5"/>
      <c r="BVY310" s="5"/>
      <c r="BVZ310" s="5"/>
      <c r="BWA310" s="5"/>
      <c r="BWB310" s="5"/>
      <c r="BWC310" s="5"/>
      <c r="BWD310" s="5"/>
      <c r="BWE310" s="5"/>
      <c r="BWF310" s="5"/>
      <c r="BWG310" s="5"/>
      <c r="BWH310" s="5"/>
      <c r="BWI310" s="5"/>
      <c r="BWJ310" s="5"/>
      <c r="BWK310" s="5"/>
      <c r="BWL310" s="5"/>
      <c r="BWM310" s="5"/>
      <c r="BWN310" s="5"/>
      <c r="BWO310" s="5"/>
      <c r="BWP310" s="5"/>
      <c r="BWQ310" s="5"/>
      <c r="BWR310" s="5"/>
      <c r="BWS310" s="5"/>
      <c r="BWT310" s="5"/>
      <c r="BWU310" s="5"/>
      <c r="BWV310" s="5"/>
      <c r="BWW310" s="5"/>
      <c r="BWX310" s="5"/>
      <c r="BWY310" s="5"/>
      <c r="BWZ310" s="5"/>
      <c r="BXA310" s="5"/>
      <c r="BXB310" s="5"/>
      <c r="BXC310" s="5"/>
      <c r="BXD310" s="5"/>
      <c r="BXE310" s="5"/>
      <c r="BXF310" s="5"/>
      <c r="BXG310" s="5"/>
      <c r="BXH310" s="5"/>
      <c r="BXI310" s="5"/>
      <c r="BXJ310" s="5"/>
      <c r="BXK310" s="5"/>
      <c r="BXL310" s="5"/>
      <c r="BXM310" s="5"/>
      <c r="BXN310" s="5"/>
      <c r="BXO310" s="5"/>
      <c r="BXP310" s="5"/>
      <c r="BXQ310" s="5"/>
      <c r="BXR310" s="5"/>
      <c r="BXS310" s="5"/>
      <c r="BXT310" s="5"/>
      <c r="BXU310" s="5"/>
      <c r="BXV310" s="5"/>
      <c r="BXW310" s="5"/>
      <c r="BXX310" s="5"/>
      <c r="BXY310" s="5"/>
      <c r="BXZ310" s="5"/>
      <c r="BYA310" s="5"/>
      <c r="BYB310" s="5"/>
      <c r="BYC310" s="5"/>
      <c r="BYD310" s="5"/>
      <c r="BYE310" s="5"/>
      <c r="BYF310" s="5"/>
      <c r="BYG310" s="5"/>
      <c r="BYH310" s="5"/>
      <c r="BYI310" s="5"/>
      <c r="BYJ310" s="5"/>
      <c r="BYK310" s="5"/>
      <c r="BYL310" s="5"/>
      <c r="BYM310" s="5"/>
      <c r="BYN310" s="5"/>
      <c r="BYO310" s="5"/>
      <c r="BYP310" s="5"/>
      <c r="BYQ310" s="5"/>
      <c r="BYR310" s="5"/>
      <c r="BYS310" s="5"/>
      <c r="BYT310" s="5"/>
      <c r="BYU310" s="5"/>
      <c r="BYV310" s="5"/>
      <c r="BYW310" s="5"/>
      <c r="BYX310" s="5"/>
      <c r="BYY310" s="5"/>
      <c r="BYZ310" s="5"/>
      <c r="BZA310" s="5"/>
      <c r="BZB310" s="5"/>
      <c r="BZC310" s="5"/>
      <c r="BZD310" s="5"/>
      <c r="BZE310" s="5"/>
      <c r="BZF310" s="5"/>
      <c r="BZG310" s="5"/>
      <c r="BZH310" s="5"/>
      <c r="BZI310" s="5"/>
      <c r="BZJ310" s="5"/>
      <c r="BZK310" s="5"/>
      <c r="BZL310" s="5"/>
      <c r="BZM310" s="5"/>
      <c r="BZN310" s="5"/>
      <c r="BZO310" s="5"/>
      <c r="BZP310" s="5"/>
      <c r="BZQ310" s="5"/>
      <c r="BZR310" s="5"/>
      <c r="BZS310" s="5"/>
      <c r="BZT310" s="5"/>
      <c r="BZU310" s="5"/>
      <c r="BZV310" s="5"/>
      <c r="BZW310" s="5"/>
      <c r="BZX310" s="5"/>
      <c r="BZY310" s="5"/>
      <c r="BZZ310" s="5"/>
      <c r="CAA310" s="5"/>
      <c r="CAB310" s="5"/>
      <c r="CAC310" s="5"/>
      <c r="CAD310" s="5"/>
      <c r="CAE310" s="5"/>
      <c r="CAF310" s="5"/>
      <c r="CAG310" s="5"/>
      <c r="CAH310" s="5"/>
      <c r="CAI310" s="5"/>
      <c r="CAJ310" s="5"/>
      <c r="CAK310" s="5"/>
      <c r="CAL310" s="5"/>
      <c r="CAM310" s="5"/>
      <c r="CAN310" s="5"/>
      <c r="CAO310" s="5"/>
      <c r="CAP310" s="5"/>
      <c r="CAQ310" s="5"/>
      <c r="CAR310" s="5"/>
      <c r="CAS310" s="5"/>
      <c r="CAT310" s="5"/>
      <c r="CAU310" s="5"/>
      <c r="CAV310" s="5"/>
      <c r="CAW310" s="5"/>
      <c r="CAX310" s="5"/>
      <c r="CAY310" s="5"/>
      <c r="CAZ310" s="5"/>
      <c r="CBA310" s="5"/>
      <c r="CBB310" s="5"/>
      <c r="CBC310" s="5"/>
      <c r="CBD310" s="5"/>
      <c r="CBE310" s="5"/>
      <c r="CBF310" s="5"/>
      <c r="CBG310" s="5"/>
      <c r="CBH310" s="5"/>
      <c r="CBI310" s="5"/>
      <c r="CBJ310" s="5"/>
      <c r="CBK310" s="5"/>
      <c r="CBL310" s="5"/>
      <c r="CBM310" s="5"/>
      <c r="CBN310" s="5"/>
      <c r="CBO310" s="5"/>
      <c r="CBP310" s="5"/>
      <c r="CBQ310" s="5"/>
      <c r="CBR310" s="5"/>
      <c r="CBS310" s="5"/>
      <c r="CBT310" s="5"/>
      <c r="CBU310" s="5"/>
      <c r="CBV310" s="5"/>
      <c r="CBW310" s="5"/>
      <c r="CBX310" s="5"/>
      <c r="CBY310" s="5"/>
      <c r="CBZ310" s="5"/>
      <c r="CCA310" s="5"/>
      <c r="CCB310" s="5"/>
      <c r="CCC310" s="5"/>
      <c r="CCD310" s="5"/>
      <c r="CCE310" s="5"/>
      <c r="CCF310" s="5"/>
      <c r="CCG310" s="5"/>
      <c r="CCH310" s="5"/>
      <c r="CCI310" s="5"/>
      <c r="CCJ310" s="5"/>
      <c r="CCK310" s="5"/>
      <c r="CCL310" s="5"/>
      <c r="CCM310" s="5"/>
      <c r="CCN310" s="5"/>
      <c r="CCO310" s="5"/>
      <c r="CCP310" s="5"/>
      <c r="CCQ310" s="5"/>
      <c r="CCR310" s="5"/>
      <c r="CCS310" s="5"/>
      <c r="CCT310" s="5"/>
      <c r="CCU310" s="5"/>
      <c r="CCV310" s="5"/>
      <c r="CCW310" s="5"/>
      <c r="CCX310" s="5"/>
      <c r="CCY310" s="5"/>
      <c r="CCZ310" s="5"/>
      <c r="CDA310" s="5"/>
      <c r="CDB310" s="5"/>
      <c r="CDC310" s="5"/>
      <c r="CDD310" s="5"/>
      <c r="CDE310" s="5"/>
      <c r="CDF310" s="5"/>
      <c r="CDG310" s="5"/>
      <c r="CDH310" s="5"/>
      <c r="CDI310" s="5"/>
      <c r="CDJ310" s="5"/>
      <c r="CDK310" s="5"/>
      <c r="CDL310" s="5"/>
      <c r="CDM310" s="5"/>
      <c r="CDN310" s="5"/>
      <c r="CDO310" s="5"/>
      <c r="CDP310" s="5"/>
      <c r="CDQ310" s="5"/>
      <c r="CDR310" s="5"/>
      <c r="CDS310" s="5"/>
      <c r="CDT310" s="5"/>
      <c r="CDU310" s="5"/>
      <c r="CDV310" s="5"/>
      <c r="CDW310" s="5"/>
      <c r="CDX310" s="5"/>
      <c r="CDY310" s="5"/>
      <c r="CDZ310" s="5"/>
      <c r="CEA310" s="5"/>
      <c r="CEB310" s="5"/>
      <c r="CEC310" s="5"/>
      <c r="CED310" s="5"/>
      <c r="CEE310" s="5"/>
      <c r="CEF310" s="5"/>
      <c r="CEG310" s="5"/>
      <c r="CEH310" s="5"/>
      <c r="CEI310" s="5"/>
      <c r="CEJ310" s="5"/>
      <c r="CEK310" s="5"/>
      <c r="CEL310" s="5"/>
      <c r="CEM310" s="5"/>
      <c r="CEN310" s="5"/>
      <c r="CEO310" s="5"/>
      <c r="CEP310" s="5"/>
      <c r="CEQ310" s="5"/>
      <c r="CER310" s="5"/>
      <c r="CES310" s="5"/>
      <c r="CET310" s="5"/>
      <c r="CEU310" s="5"/>
      <c r="CEV310" s="5"/>
      <c r="CEW310" s="5"/>
      <c r="CEX310" s="5"/>
      <c r="CEY310" s="5"/>
      <c r="CEZ310" s="5"/>
      <c r="CFA310" s="5"/>
      <c r="CFB310" s="5"/>
      <c r="CFC310" s="5"/>
      <c r="CFD310" s="5"/>
      <c r="CFE310" s="5"/>
      <c r="CFF310" s="5"/>
      <c r="CFG310" s="5"/>
      <c r="CFH310" s="5"/>
      <c r="CFI310" s="5"/>
      <c r="CFJ310" s="5"/>
      <c r="CFK310" s="5"/>
      <c r="CFL310" s="5"/>
      <c r="CFM310" s="5"/>
      <c r="CFN310" s="5"/>
      <c r="CFO310" s="5"/>
      <c r="CFP310" s="5"/>
      <c r="CFQ310" s="5"/>
      <c r="CFR310" s="5"/>
      <c r="CFS310" s="5"/>
      <c r="CFT310" s="5"/>
      <c r="CFU310" s="5"/>
      <c r="CFV310" s="5"/>
      <c r="CFW310" s="5"/>
      <c r="CFX310" s="5"/>
      <c r="CFY310" s="5"/>
      <c r="CFZ310" s="5"/>
      <c r="CGA310" s="5"/>
      <c r="CGB310" s="5"/>
      <c r="CGC310" s="5"/>
      <c r="CGD310" s="5"/>
      <c r="CGE310" s="5"/>
      <c r="CGF310" s="5"/>
      <c r="CGG310" s="5"/>
      <c r="CGH310" s="5"/>
      <c r="CGI310" s="5"/>
      <c r="CGJ310" s="5"/>
      <c r="CGK310" s="5"/>
      <c r="CGL310" s="5"/>
      <c r="CGM310" s="5"/>
      <c r="CGN310" s="5"/>
      <c r="CGO310" s="5"/>
      <c r="CGP310" s="5"/>
      <c r="CGQ310" s="5"/>
      <c r="CGR310" s="5"/>
      <c r="CGS310" s="5"/>
      <c r="CGT310" s="5"/>
      <c r="CGU310" s="5"/>
      <c r="CGV310" s="5"/>
      <c r="CGW310" s="5"/>
      <c r="CGX310" s="5"/>
      <c r="CGY310" s="5"/>
      <c r="CGZ310" s="5"/>
      <c r="CHA310" s="5"/>
      <c r="CHB310" s="5"/>
      <c r="CHC310" s="5"/>
      <c r="CHD310" s="5"/>
      <c r="CHE310" s="5"/>
      <c r="CHF310" s="5"/>
      <c r="CHG310" s="5"/>
      <c r="CHH310" s="5"/>
      <c r="CHI310" s="5"/>
      <c r="CHJ310" s="5"/>
      <c r="CHK310" s="5"/>
      <c r="CHL310" s="5"/>
      <c r="CHM310" s="5"/>
      <c r="CHN310" s="5"/>
      <c r="CHO310" s="5"/>
      <c r="CHP310" s="5"/>
      <c r="CHQ310" s="5"/>
      <c r="CHR310" s="5"/>
      <c r="CHS310" s="5"/>
      <c r="CHT310" s="5"/>
      <c r="CHU310" s="5"/>
      <c r="CHV310" s="5"/>
      <c r="CHW310" s="5"/>
      <c r="CHX310" s="5"/>
      <c r="CHY310" s="5"/>
      <c r="CHZ310" s="5"/>
      <c r="CIA310" s="5"/>
      <c r="CIB310" s="5"/>
      <c r="CIC310" s="5"/>
      <c r="CID310" s="5"/>
      <c r="CIE310" s="5"/>
      <c r="CIF310" s="5"/>
      <c r="CIG310" s="5"/>
      <c r="CIH310" s="5"/>
      <c r="CII310" s="5"/>
      <c r="CIJ310" s="5"/>
      <c r="CIK310" s="5"/>
      <c r="CIL310" s="5"/>
      <c r="CIM310" s="5"/>
      <c r="CIN310" s="5"/>
      <c r="CIO310" s="5"/>
      <c r="CIP310" s="5"/>
      <c r="CIQ310" s="5"/>
      <c r="CIR310" s="5"/>
      <c r="CIS310" s="5"/>
      <c r="CIT310" s="5"/>
      <c r="CIU310" s="5"/>
      <c r="CIV310" s="5"/>
      <c r="CIW310" s="5"/>
      <c r="CIX310" s="5"/>
      <c r="CIY310" s="5"/>
      <c r="CIZ310" s="5"/>
      <c r="CJA310" s="5"/>
      <c r="CJB310" s="5"/>
      <c r="CJC310" s="5"/>
      <c r="CJD310" s="5"/>
      <c r="CJE310" s="5"/>
      <c r="CJF310" s="5"/>
      <c r="CJG310" s="5"/>
      <c r="CJH310" s="5"/>
      <c r="CJI310" s="5"/>
      <c r="CJJ310" s="5"/>
      <c r="CJK310" s="5"/>
      <c r="CJL310" s="5"/>
      <c r="CJM310" s="5"/>
      <c r="CJN310" s="5"/>
      <c r="CJO310" s="5"/>
      <c r="CJP310" s="5"/>
      <c r="CJQ310" s="5"/>
      <c r="CJR310" s="5"/>
      <c r="CJS310" s="5"/>
      <c r="CJT310" s="5"/>
      <c r="CJU310" s="5"/>
      <c r="CJV310" s="5"/>
      <c r="CJW310" s="5"/>
      <c r="CJX310" s="5"/>
      <c r="CJY310" s="5"/>
      <c r="CJZ310" s="5"/>
      <c r="CKA310" s="5"/>
      <c r="CKB310" s="5"/>
      <c r="CKC310" s="5"/>
      <c r="CKD310" s="5"/>
      <c r="CKE310" s="5"/>
      <c r="CKF310" s="5"/>
      <c r="CKG310" s="5"/>
      <c r="CKH310" s="5"/>
      <c r="CKI310" s="5"/>
      <c r="CKJ310" s="5"/>
      <c r="CKK310" s="5"/>
      <c r="CKL310" s="5"/>
      <c r="CKM310" s="5"/>
      <c r="CKN310" s="5"/>
      <c r="CKO310" s="5"/>
      <c r="CKP310" s="5"/>
      <c r="CKQ310" s="5"/>
      <c r="CKR310" s="5"/>
      <c r="CKS310" s="5"/>
      <c r="CKT310" s="5"/>
      <c r="CKU310" s="5"/>
      <c r="CKV310" s="5"/>
      <c r="CKW310" s="5"/>
      <c r="CKX310" s="5"/>
      <c r="CKY310" s="5"/>
      <c r="CKZ310" s="5"/>
      <c r="CLA310" s="5"/>
      <c r="CLB310" s="5"/>
      <c r="CLC310" s="5"/>
      <c r="CLD310" s="5"/>
      <c r="CLE310" s="5"/>
      <c r="CLF310" s="5"/>
      <c r="CLG310" s="5"/>
      <c r="CLH310" s="5"/>
      <c r="CLI310" s="5"/>
      <c r="CLJ310" s="5"/>
      <c r="CLK310" s="5"/>
      <c r="CLL310" s="5"/>
      <c r="CLM310" s="5"/>
      <c r="CLN310" s="5"/>
      <c r="CLO310" s="5"/>
      <c r="CLP310" s="5"/>
      <c r="CLQ310" s="5"/>
      <c r="CLR310" s="5"/>
      <c r="CLS310" s="5"/>
      <c r="CLT310" s="5"/>
      <c r="CLU310" s="5"/>
      <c r="CLV310" s="5"/>
      <c r="CLW310" s="5"/>
      <c r="CLX310" s="5"/>
      <c r="CLY310" s="5"/>
      <c r="CLZ310" s="5"/>
      <c r="CMA310" s="5"/>
      <c r="CMB310" s="5"/>
      <c r="CMC310" s="5"/>
      <c r="CMD310" s="5"/>
      <c r="CME310" s="5"/>
      <c r="CMF310" s="5"/>
      <c r="CMG310" s="5"/>
      <c r="CMH310" s="5"/>
      <c r="CMI310" s="5"/>
      <c r="CMJ310" s="5"/>
      <c r="CMK310" s="5"/>
      <c r="CML310" s="5"/>
      <c r="CMM310" s="5"/>
      <c r="CMN310" s="5"/>
      <c r="CMO310" s="5"/>
      <c r="CMP310" s="5"/>
      <c r="CMQ310" s="5"/>
      <c r="CMR310" s="5"/>
      <c r="CMS310" s="5"/>
      <c r="CMT310" s="5"/>
      <c r="CMU310" s="5"/>
      <c r="CMV310" s="5"/>
      <c r="CMW310" s="5"/>
      <c r="CMX310" s="5"/>
      <c r="CMY310" s="5"/>
      <c r="CMZ310" s="5"/>
      <c r="CNA310" s="5"/>
      <c r="CNB310" s="5"/>
      <c r="CNC310" s="5"/>
      <c r="CND310" s="5"/>
      <c r="CNE310" s="5"/>
      <c r="CNF310" s="5"/>
      <c r="CNG310" s="5"/>
      <c r="CNH310" s="5"/>
      <c r="CNI310" s="5"/>
      <c r="CNJ310" s="5"/>
      <c r="CNK310" s="5"/>
      <c r="CNL310" s="5"/>
      <c r="CNM310" s="5"/>
      <c r="CNN310" s="5"/>
      <c r="CNO310" s="5"/>
      <c r="CNP310" s="5"/>
      <c r="CNQ310" s="5"/>
      <c r="CNR310" s="5"/>
      <c r="CNS310" s="5"/>
      <c r="CNT310" s="5"/>
      <c r="CNU310" s="5"/>
      <c r="CNV310" s="5"/>
      <c r="CNW310" s="5"/>
      <c r="CNX310" s="5"/>
      <c r="CNY310" s="5"/>
      <c r="CNZ310" s="5"/>
      <c r="COA310" s="5"/>
      <c r="COB310" s="5"/>
      <c r="COC310" s="5"/>
      <c r="COD310" s="5"/>
      <c r="COE310" s="5"/>
      <c r="COF310" s="5"/>
      <c r="COG310" s="5"/>
      <c r="COH310" s="5"/>
      <c r="COI310" s="5"/>
      <c r="COJ310" s="5"/>
      <c r="COK310" s="5"/>
      <c r="COL310" s="5"/>
      <c r="COM310" s="5"/>
      <c r="CON310" s="5"/>
      <c r="COO310" s="5"/>
      <c r="COP310" s="5"/>
      <c r="COQ310" s="5"/>
      <c r="COR310" s="5"/>
      <c r="COS310" s="5"/>
      <c r="COT310" s="5"/>
      <c r="COU310" s="5"/>
      <c r="COV310" s="5"/>
      <c r="COW310" s="5"/>
      <c r="COX310" s="5"/>
      <c r="COY310" s="5"/>
      <c r="COZ310" s="5"/>
      <c r="CPA310" s="5"/>
      <c r="CPB310" s="5"/>
      <c r="CPC310" s="5"/>
      <c r="CPD310" s="5"/>
      <c r="CPE310" s="5"/>
      <c r="CPF310" s="5"/>
      <c r="CPG310" s="5"/>
      <c r="CPH310" s="5"/>
      <c r="CPI310" s="5"/>
      <c r="CPJ310" s="5"/>
      <c r="CPK310" s="5"/>
      <c r="CPL310" s="5"/>
      <c r="CPM310" s="5"/>
      <c r="CPN310" s="5"/>
      <c r="CPO310" s="5"/>
      <c r="CPP310" s="5"/>
      <c r="CPQ310" s="5"/>
      <c r="CPR310" s="5"/>
      <c r="CPS310" s="5"/>
      <c r="CPT310" s="5"/>
      <c r="CPU310" s="5"/>
      <c r="CPV310" s="5"/>
      <c r="CPW310" s="5"/>
      <c r="CPX310" s="5"/>
      <c r="CPY310" s="5"/>
      <c r="CPZ310" s="5"/>
      <c r="CQA310" s="5"/>
      <c r="CQB310" s="5"/>
      <c r="CQC310" s="5"/>
      <c r="CQD310" s="5"/>
      <c r="CQE310" s="5"/>
      <c r="CQF310" s="5"/>
      <c r="CQG310" s="5"/>
      <c r="CQH310" s="5"/>
      <c r="CQI310" s="5"/>
      <c r="CQJ310" s="5"/>
      <c r="CQK310" s="5"/>
      <c r="CQL310" s="5"/>
      <c r="CQM310" s="5"/>
      <c r="CQN310" s="5"/>
      <c r="CQO310" s="5"/>
      <c r="CQP310" s="5"/>
      <c r="CQQ310" s="5"/>
      <c r="CQR310" s="5"/>
      <c r="CQS310" s="5"/>
      <c r="CQT310" s="5"/>
      <c r="CQU310" s="5"/>
      <c r="CQV310" s="5"/>
      <c r="CQW310" s="5"/>
      <c r="CQX310" s="5"/>
      <c r="CQY310" s="5"/>
      <c r="CQZ310" s="5"/>
      <c r="CRA310" s="5"/>
      <c r="CRB310" s="5"/>
      <c r="CRC310" s="5"/>
      <c r="CRD310" s="5"/>
      <c r="CRE310" s="5"/>
      <c r="CRF310" s="5"/>
      <c r="CRG310" s="5"/>
      <c r="CRH310" s="5"/>
      <c r="CRI310" s="5"/>
      <c r="CRJ310" s="5"/>
      <c r="CRK310" s="5"/>
      <c r="CRL310" s="5"/>
      <c r="CRM310" s="5"/>
      <c r="CRN310" s="5"/>
      <c r="CRO310" s="5"/>
      <c r="CRP310" s="5"/>
      <c r="CRQ310" s="5"/>
      <c r="CRR310" s="5"/>
      <c r="CRS310" s="5"/>
      <c r="CRT310" s="5"/>
      <c r="CRU310" s="5"/>
      <c r="CRV310" s="5"/>
      <c r="CRW310" s="5"/>
      <c r="CRX310" s="5"/>
      <c r="CRY310" s="5"/>
      <c r="CRZ310" s="5"/>
      <c r="CSA310" s="5"/>
      <c r="CSB310" s="5"/>
      <c r="CSC310" s="5"/>
      <c r="CSD310" s="5"/>
      <c r="CSE310" s="5"/>
      <c r="CSF310" s="5"/>
      <c r="CSG310" s="5"/>
      <c r="CSH310" s="5"/>
      <c r="CSI310" s="5"/>
      <c r="CSJ310" s="5"/>
      <c r="CSK310" s="5"/>
      <c r="CSL310" s="5"/>
      <c r="CSM310" s="5"/>
      <c r="CSN310" s="5"/>
      <c r="CSO310" s="5"/>
      <c r="CSP310" s="5"/>
      <c r="CSQ310" s="5"/>
      <c r="CSR310" s="5"/>
      <c r="CSS310" s="5"/>
      <c r="CST310" s="5"/>
      <c r="CSU310" s="5"/>
      <c r="CSV310" s="5"/>
      <c r="CSW310" s="5"/>
      <c r="CSX310" s="5"/>
      <c r="CSY310" s="5"/>
      <c r="CSZ310" s="5"/>
      <c r="CTA310" s="5"/>
      <c r="CTB310" s="5"/>
      <c r="CTC310" s="5"/>
      <c r="CTD310" s="5"/>
      <c r="CTE310" s="5"/>
      <c r="CTF310" s="5"/>
      <c r="CTG310" s="5"/>
      <c r="CTH310" s="5"/>
      <c r="CTI310" s="5"/>
      <c r="CTJ310" s="5"/>
      <c r="CTK310" s="5"/>
      <c r="CTL310" s="5"/>
      <c r="CTM310" s="5"/>
      <c r="CTN310" s="5"/>
      <c r="CTO310" s="5"/>
      <c r="CTP310" s="5"/>
      <c r="CTQ310" s="5"/>
      <c r="CTR310" s="5"/>
      <c r="CTS310" s="5"/>
      <c r="CTT310" s="5"/>
      <c r="CTU310" s="5"/>
      <c r="CTV310" s="5"/>
      <c r="CTW310" s="5"/>
      <c r="CTX310" s="5"/>
      <c r="CTY310" s="5"/>
      <c r="CTZ310" s="5"/>
      <c r="CUA310" s="5"/>
      <c r="CUB310" s="5"/>
      <c r="CUC310" s="5"/>
      <c r="CUD310" s="5"/>
      <c r="CUE310" s="5"/>
      <c r="CUF310" s="5"/>
      <c r="CUG310" s="5"/>
      <c r="CUH310" s="5"/>
      <c r="CUI310" s="5"/>
      <c r="CUJ310" s="5"/>
      <c r="CUK310" s="5"/>
      <c r="CUL310" s="5"/>
      <c r="CUM310" s="5"/>
      <c r="CUN310" s="5"/>
      <c r="CUO310" s="5"/>
      <c r="CUP310" s="5"/>
      <c r="CUQ310" s="5"/>
      <c r="CUR310" s="5"/>
      <c r="CUS310" s="5"/>
      <c r="CUT310" s="5"/>
      <c r="CUU310" s="5"/>
      <c r="CUV310" s="5"/>
      <c r="CUW310" s="5"/>
      <c r="CUX310" s="5"/>
      <c r="CUY310" s="5"/>
      <c r="CUZ310" s="5"/>
      <c r="CVA310" s="5"/>
      <c r="CVB310" s="5"/>
      <c r="CVC310" s="5"/>
      <c r="CVD310" s="5"/>
      <c r="CVE310" s="5"/>
      <c r="CVF310" s="5"/>
      <c r="CVG310" s="5"/>
      <c r="CVH310" s="5"/>
      <c r="CVI310" s="5"/>
      <c r="CVJ310" s="5"/>
      <c r="CVK310" s="5"/>
      <c r="CVL310" s="5"/>
      <c r="CVM310" s="5"/>
      <c r="CVN310" s="5"/>
      <c r="CVO310" s="5"/>
      <c r="CVP310" s="5"/>
      <c r="CVQ310" s="5"/>
      <c r="CVR310" s="5"/>
      <c r="CVS310" s="5"/>
      <c r="CVT310" s="5"/>
      <c r="CVU310" s="5"/>
      <c r="CVV310" s="5"/>
      <c r="CVW310" s="5"/>
      <c r="CVX310" s="5"/>
      <c r="CVY310" s="5"/>
      <c r="CVZ310" s="5"/>
      <c r="CWA310" s="5"/>
      <c r="CWB310" s="5"/>
      <c r="CWC310" s="5"/>
      <c r="CWD310" s="5"/>
      <c r="CWE310" s="5"/>
      <c r="CWF310" s="5"/>
      <c r="CWG310" s="5"/>
      <c r="CWH310" s="5"/>
      <c r="CWI310" s="5"/>
      <c r="CWJ310" s="5"/>
      <c r="CWK310" s="5"/>
      <c r="CWL310" s="5"/>
      <c r="CWM310" s="5"/>
      <c r="CWN310" s="5"/>
      <c r="CWO310" s="5"/>
      <c r="CWP310" s="5"/>
      <c r="CWQ310" s="5"/>
      <c r="CWR310" s="5"/>
      <c r="CWS310" s="5"/>
      <c r="CWT310" s="5"/>
      <c r="CWU310" s="5"/>
      <c r="CWV310" s="5"/>
      <c r="CWW310" s="5"/>
      <c r="CWX310" s="5"/>
      <c r="CWY310" s="5"/>
      <c r="CWZ310" s="5"/>
      <c r="CXA310" s="5"/>
      <c r="CXB310" s="5"/>
      <c r="CXC310" s="5"/>
      <c r="CXD310" s="5"/>
      <c r="CXE310" s="5"/>
      <c r="CXF310" s="5"/>
      <c r="CXG310" s="5"/>
      <c r="CXH310" s="5"/>
      <c r="CXI310" s="5"/>
      <c r="CXJ310" s="5"/>
      <c r="CXK310" s="5"/>
      <c r="CXL310" s="5"/>
      <c r="CXM310" s="5"/>
      <c r="CXN310" s="5"/>
      <c r="CXO310" s="5"/>
      <c r="CXP310" s="5"/>
      <c r="CXQ310" s="5"/>
      <c r="CXR310" s="5"/>
      <c r="CXS310" s="5"/>
      <c r="CXT310" s="5"/>
      <c r="CXU310" s="5"/>
      <c r="CXV310" s="5"/>
      <c r="CXW310" s="5"/>
      <c r="CXX310" s="5"/>
      <c r="CXY310" s="5"/>
      <c r="CXZ310" s="5"/>
      <c r="CYA310" s="5"/>
      <c r="CYB310" s="5"/>
      <c r="CYC310" s="5"/>
      <c r="CYD310" s="5"/>
      <c r="CYE310" s="5"/>
      <c r="CYF310" s="5"/>
      <c r="CYG310" s="5"/>
      <c r="CYH310" s="5"/>
      <c r="CYI310" s="5"/>
      <c r="CYJ310" s="5"/>
      <c r="CYK310" s="5"/>
      <c r="CYL310" s="5"/>
      <c r="CYM310" s="5"/>
      <c r="CYN310" s="5"/>
      <c r="CYO310" s="5"/>
      <c r="CYP310" s="5"/>
      <c r="CYQ310" s="5"/>
      <c r="CYR310" s="5"/>
      <c r="CYS310" s="5"/>
      <c r="CYT310" s="5"/>
      <c r="CYU310" s="5"/>
      <c r="CYV310" s="5"/>
      <c r="CYW310" s="5"/>
      <c r="CYX310" s="5"/>
      <c r="CYY310" s="5"/>
      <c r="CYZ310" s="5"/>
      <c r="CZA310" s="5"/>
      <c r="CZB310" s="5"/>
      <c r="CZC310" s="5"/>
      <c r="CZD310" s="5"/>
      <c r="CZE310" s="5"/>
      <c r="CZF310" s="5"/>
      <c r="CZG310" s="5"/>
      <c r="CZH310" s="5"/>
      <c r="CZI310" s="5"/>
      <c r="CZJ310" s="5"/>
      <c r="CZK310" s="5"/>
      <c r="CZL310" s="5"/>
      <c r="CZM310" s="5"/>
      <c r="CZN310" s="5"/>
      <c r="CZO310" s="5"/>
      <c r="CZP310" s="5"/>
      <c r="CZQ310" s="5"/>
      <c r="CZR310" s="5"/>
      <c r="CZS310" s="5"/>
      <c r="CZT310" s="5"/>
      <c r="CZU310" s="5"/>
      <c r="CZV310" s="5"/>
      <c r="CZW310" s="5"/>
      <c r="CZX310" s="5"/>
      <c r="CZY310" s="5"/>
      <c r="CZZ310" s="5"/>
      <c r="DAA310" s="5"/>
      <c r="DAB310" s="5"/>
      <c r="DAC310" s="5"/>
      <c r="DAD310" s="5"/>
      <c r="DAE310" s="5"/>
      <c r="DAF310" s="5"/>
      <c r="DAG310" s="5"/>
      <c r="DAH310" s="5"/>
      <c r="DAI310" s="5"/>
      <c r="DAJ310" s="5"/>
      <c r="DAK310" s="5"/>
      <c r="DAL310" s="5"/>
      <c r="DAM310" s="5"/>
      <c r="DAN310" s="5"/>
      <c r="DAO310" s="5"/>
      <c r="DAP310" s="5"/>
      <c r="DAQ310" s="5"/>
      <c r="DAR310" s="5"/>
      <c r="DAS310" s="5"/>
      <c r="DAT310" s="5"/>
      <c r="DAU310" s="5"/>
      <c r="DAV310" s="5"/>
      <c r="DAW310" s="5"/>
      <c r="DAX310" s="5"/>
      <c r="DAY310" s="5"/>
      <c r="DAZ310" s="5"/>
      <c r="DBA310" s="5"/>
      <c r="DBB310" s="5"/>
      <c r="DBC310" s="5"/>
      <c r="DBD310" s="5"/>
      <c r="DBE310" s="5"/>
      <c r="DBF310" s="5"/>
      <c r="DBG310" s="5"/>
      <c r="DBH310" s="5"/>
      <c r="DBI310" s="5"/>
      <c r="DBJ310" s="5"/>
      <c r="DBK310" s="5"/>
      <c r="DBL310" s="5"/>
      <c r="DBM310" s="5"/>
      <c r="DBN310" s="5"/>
      <c r="DBO310" s="5"/>
      <c r="DBP310" s="5"/>
      <c r="DBQ310" s="5"/>
      <c r="DBR310" s="5"/>
      <c r="DBS310" s="5"/>
      <c r="DBT310" s="5"/>
      <c r="DBU310" s="5"/>
      <c r="DBV310" s="5"/>
      <c r="DBW310" s="5"/>
      <c r="DBX310" s="5"/>
      <c r="DBY310" s="5"/>
      <c r="DBZ310" s="5"/>
      <c r="DCA310" s="5"/>
      <c r="DCB310" s="5"/>
      <c r="DCC310" s="5"/>
      <c r="DCD310" s="5"/>
      <c r="DCE310" s="5"/>
      <c r="DCF310" s="5"/>
      <c r="DCG310" s="5"/>
      <c r="DCH310" s="5"/>
      <c r="DCI310" s="5"/>
      <c r="DCJ310" s="5"/>
      <c r="DCK310" s="5"/>
      <c r="DCL310" s="5"/>
      <c r="DCM310" s="5"/>
      <c r="DCN310" s="5"/>
      <c r="DCO310" s="5"/>
      <c r="DCP310" s="5"/>
      <c r="DCQ310" s="5"/>
      <c r="DCR310" s="5"/>
      <c r="DCS310" s="5"/>
      <c r="DCT310" s="5"/>
      <c r="DCU310" s="5"/>
      <c r="DCV310" s="5"/>
      <c r="DCW310" s="5"/>
      <c r="DCX310" s="5"/>
      <c r="DCY310" s="5"/>
      <c r="DCZ310" s="5"/>
      <c r="DDA310" s="5"/>
      <c r="DDB310" s="5"/>
      <c r="DDC310" s="5"/>
      <c r="DDD310" s="5"/>
      <c r="DDE310" s="5"/>
      <c r="DDF310" s="5"/>
      <c r="DDG310" s="5"/>
      <c r="DDH310" s="5"/>
      <c r="DDI310" s="5"/>
      <c r="DDJ310" s="5"/>
      <c r="DDK310" s="5"/>
      <c r="DDL310" s="5"/>
      <c r="DDM310" s="5"/>
      <c r="DDN310" s="5"/>
      <c r="DDO310" s="5"/>
      <c r="DDP310" s="5"/>
      <c r="DDQ310" s="5"/>
      <c r="DDR310" s="5"/>
      <c r="DDS310" s="5"/>
      <c r="DDT310" s="5"/>
      <c r="DDU310" s="5"/>
      <c r="DDV310" s="5"/>
      <c r="DDW310" s="5"/>
      <c r="DDX310" s="5"/>
      <c r="DDY310" s="5"/>
      <c r="DDZ310" s="5"/>
      <c r="DEA310" s="5"/>
      <c r="DEB310" s="5"/>
      <c r="DEC310" s="5"/>
      <c r="DED310" s="5"/>
      <c r="DEE310" s="5"/>
      <c r="DEF310" s="5"/>
      <c r="DEG310" s="5"/>
      <c r="DEH310" s="5"/>
      <c r="DEI310" s="5"/>
      <c r="DEJ310" s="5"/>
      <c r="DEK310" s="5"/>
      <c r="DEL310" s="5"/>
      <c r="DEM310" s="5"/>
      <c r="DEN310" s="5"/>
      <c r="DEO310" s="5"/>
      <c r="DEP310" s="5"/>
      <c r="DEQ310" s="5"/>
      <c r="DER310" s="5"/>
      <c r="DES310" s="5"/>
      <c r="DET310" s="5"/>
      <c r="DEU310" s="5"/>
      <c r="DEV310" s="5"/>
      <c r="DEW310" s="5"/>
      <c r="DEX310" s="5"/>
      <c r="DEY310" s="5"/>
      <c r="DEZ310" s="5"/>
      <c r="DFA310" s="5"/>
      <c r="DFB310" s="5"/>
      <c r="DFC310" s="5"/>
      <c r="DFD310" s="5"/>
      <c r="DFE310" s="5"/>
      <c r="DFF310" s="5"/>
      <c r="DFG310" s="5"/>
      <c r="DFH310" s="5"/>
      <c r="DFI310" s="5"/>
      <c r="DFJ310" s="5"/>
      <c r="DFK310" s="5"/>
      <c r="DFL310" s="5"/>
      <c r="DFM310" s="5"/>
      <c r="DFN310" s="5"/>
      <c r="DFO310" s="5"/>
      <c r="DFP310" s="5"/>
      <c r="DFQ310" s="5"/>
      <c r="DFR310" s="5"/>
      <c r="DFS310" s="5"/>
      <c r="DFT310" s="5"/>
      <c r="DFU310" s="5"/>
      <c r="DFV310" s="5"/>
      <c r="DFW310" s="5"/>
      <c r="DFX310" s="5"/>
      <c r="DFY310" s="5"/>
      <c r="DFZ310" s="5"/>
      <c r="DGA310" s="5"/>
      <c r="DGB310" s="5"/>
      <c r="DGC310" s="5"/>
      <c r="DGD310" s="5"/>
      <c r="DGE310" s="5"/>
      <c r="DGF310" s="5"/>
      <c r="DGG310" s="5"/>
      <c r="DGH310" s="5"/>
      <c r="DGI310" s="5"/>
      <c r="DGJ310" s="5"/>
      <c r="DGK310" s="5"/>
      <c r="DGL310" s="5"/>
      <c r="DGM310" s="5"/>
      <c r="DGN310" s="5"/>
      <c r="DGO310" s="5"/>
      <c r="DGP310" s="5"/>
      <c r="DGQ310" s="5"/>
      <c r="DGR310" s="5"/>
      <c r="DGS310" s="5"/>
      <c r="DGT310" s="5"/>
      <c r="DGU310" s="5"/>
      <c r="DGV310" s="5"/>
      <c r="DGW310" s="5"/>
      <c r="DGX310" s="5"/>
      <c r="DGY310" s="5"/>
      <c r="DGZ310" s="5"/>
      <c r="DHA310" s="5"/>
      <c r="DHB310" s="5"/>
      <c r="DHC310" s="5"/>
      <c r="DHD310" s="5"/>
      <c r="DHE310" s="5"/>
      <c r="DHF310" s="5"/>
      <c r="DHG310" s="5"/>
      <c r="DHH310" s="5"/>
      <c r="DHI310" s="5"/>
      <c r="DHJ310" s="5"/>
      <c r="DHK310" s="5"/>
      <c r="DHL310" s="5"/>
      <c r="DHM310" s="5"/>
      <c r="DHN310" s="5"/>
      <c r="DHO310" s="5"/>
      <c r="DHP310" s="5"/>
      <c r="DHQ310" s="5"/>
      <c r="DHR310" s="5"/>
      <c r="DHS310" s="5"/>
      <c r="DHT310" s="5"/>
      <c r="DHU310" s="5"/>
      <c r="DHV310" s="5"/>
      <c r="DHW310" s="5"/>
      <c r="DHX310" s="5"/>
      <c r="DHY310" s="5"/>
      <c r="DHZ310" s="5"/>
      <c r="DIA310" s="5"/>
      <c r="DIB310" s="5"/>
      <c r="DIC310" s="5"/>
      <c r="DID310" s="5"/>
      <c r="DIE310" s="5"/>
      <c r="DIF310" s="5"/>
      <c r="DIG310" s="5"/>
      <c r="DIH310" s="5"/>
      <c r="DII310" s="5"/>
      <c r="DIJ310" s="5"/>
      <c r="DIK310" s="5"/>
      <c r="DIL310" s="5"/>
      <c r="DIM310" s="5"/>
      <c r="DIN310" s="5"/>
      <c r="DIO310" s="5"/>
      <c r="DIP310" s="5"/>
      <c r="DIQ310" s="5"/>
      <c r="DIR310" s="5"/>
      <c r="DIS310" s="5"/>
      <c r="DIT310" s="5"/>
      <c r="DIU310" s="5"/>
      <c r="DIV310" s="5"/>
      <c r="DIW310" s="5"/>
      <c r="DIX310" s="5"/>
      <c r="DIY310" s="5"/>
      <c r="DIZ310" s="5"/>
      <c r="DJA310" s="5"/>
      <c r="DJB310" s="5"/>
      <c r="DJC310" s="5"/>
      <c r="DJD310" s="5"/>
      <c r="DJE310" s="5"/>
      <c r="DJF310" s="5"/>
      <c r="DJG310" s="5"/>
      <c r="DJH310" s="5"/>
      <c r="DJI310" s="5"/>
      <c r="DJJ310" s="5"/>
      <c r="DJK310" s="5"/>
      <c r="DJL310" s="5"/>
      <c r="DJM310" s="5"/>
      <c r="DJN310" s="5"/>
      <c r="DJO310" s="5"/>
      <c r="DJP310" s="5"/>
      <c r="DJQ310" s="5"/>
      <c r="DJR310" s="5"/>
      <c r="DJS310" s="5"/>
      <c r="DJT310" s="5"/>
      <c r="DJU310" s="5"/>
      <c r="DJV310" s="5"/>
      <c r="DJW310" s="5"/>
      <c r="DJX310" s="5"/>
      <c r="DJY310" s="5"/>
      <c r="DJZ310" s="5"/>
      <c r="DKA310" s="5"/>
      <c r="DKB310" s="5"/>
      <c r="DKC310" s="5"/>
      <c r="DKD310" s="5"/>
      <c r="DKE310" s="5"/>
      <c r="DKF310" s="5"/>
      <c r="DKG310" s="5"/>
      <c r="DKH310" s="5"/>
      <c r="DKI310" s="5"/>
      <c r="DKJ310" s="5"/>
      <c r="DKK310" s="5"/>
      <c r="DKL310" s="5"/>
      <c r="DKM310" s="5"/>
      <c r="DKN310" s="5"/>
      <c r="DKO310" s="5"/>
      <c r="DKP310" s="5"/>
      <c r="DKQ310" s="5"/>
      <c r="DKR310" s="5"/>
      <c r="DKS310" s="5"/>
      <c r="DKT310" s="5"/>
      <c r="DKU310" s="5"/>
      <c r="DKV310" s="5"/>
      <c r="DKW310" s="5"/>
      <c r="DKX310" s="5"/>
      <c r="DKY310" s="5"/>
      <c r="DKZ310" s="5"/>
      <c r="DLA310" s="5"/>
      <c r="DLB310" s="5"/>
      <c r="DLC310" s="5"/>
      <c r="DLD310" s="5"/>
      <c r="DLE310" s="5"/>
      <c r="DLF310" s="5"/>
      <c r="DLG310" s="5"/>
      <c r="DLH310" s="5"/>
      <c r="DLI310" s="5"/>
      <c r="DLJ310" s="5"/>
      <c r="DLK310" s="5"/>
      <c r="DLL310" s="5"/>
      <c r="DLM310" s="5"/>
      <c r="DLN310" s="5"/>
      <c r="DLO310" s="5"/>
      <c r="DLP310" s="5"/>
      <c r="DLQ310" s="5"/>
      <c r="DLR310" s="5"/>
      <c r="DLS310" s="5"/>
      <c r="DLT310" s="5"/>
      <c r="DLU310" s="5"/>
      <c r="DLV310" s="5"/>
      <c r="DLW310" s="5"/>
      <c r="DLX310" s="5"/>
      <c r="DLY310" s="5"/>
      <c r="DLZ310" s="5"/>
      <c r="DMA310" s="5"/>
      <c r="DMB310" s="5"/>
      <c r="DMC310" s="5"/>
      <c r="DMD310" s="5"/>
      <c r="DME310" s="5"/>
      <c r="DMF310" s="5"/>
      <c r="DMG310" s="5"/>
      <c r="DMH310" s="5"/>
      <c r="DMI310" s="5"/>
      <c r="DMJ310" s="5"/>
      <c r="DMK310" s="5"/>
      <c r="DML310" s="5"/>
      <c r="DMM310" s="5"/>
      <c r="DMN310" s="5"/>
      <c r="DMO310" s="5"/>
      <c r="DMP310" s="5"/>
      <c r="DMQ310" s="5"/>
      <c r="DMR310" s="5"/>
      <c r="DMS310" s="5"/>
      <c r="DMT310" s="5"/>
      <c r="DMU310" s="5"/>
      <c r="DMV310" s="5"/>
      <c r="DMW310" s="5"/>
      <c r="DMX310" s="5"/>
      <c r="DMY310" s="5"/>
      <c r="DMZ310" s="5"/>
      <c r="DNA310" s="5"/>
      <c r="DNB310" s="5"/>
      <c r="DNC310" s="5"/>
      <c r="DND310" s="5"/>
      <c r="DNE310" s="5"/>
      <c r="DNF310" s="5"/>
      <c r="DNG310" s="5"/>
      <c r="DNH310" s="5"/>
      <c r="DNI310" s="5"/>
      <c r="DNJ310" s="5"/>
      <c r="DNK310" s="5"/>
      <c r="DNL310" s="5"/>
      <c r="DNM310" s="5"/>
      <c r="DNN310" s="5"/>
      <c r="DNO310" s="5"/>
      <c r="DNP310" s="5"/>
      <c r="DNQ310" s="5"/>
      <c r="DNR310" s="5"/>
      <c r="DNS310" s="5"/>
      <c r="DNT310" s="5"/>
      <c r="DNU310" s="5"/>
      <c r="DNV310" s="5"/>
      <c r="DNW310" s="5"/>
      <c r="DNX310" s="5"/>
      <c r="DNY310" s="5"/>
      <c r="DNZ310" s="5"/>
      <c r="DOA310" s="5"/>
      <c r="DOB310" s="5"/>
      <c r="DOC310" s="5"/>
      <c r="DOD310" s="5"/>
      <c r="DOE310" s="5"/>
      <c r="DOF310" s="5"/>
      <c r="DOG310" s="5"/>
      <c r="DOH310" s="5"/>
      <c r="DOI310" s="5"/>
      <c r="DOJ310" s="5"/>
      <c r="DOK310" s="5"/>
      <c r="DOL310" s="5"/>
      <c r="DOM310" s="5"/>
      <c r="DON310" s="5"/>
      <c r="DOO310" s="5"/>
      <c r="DOP310" s="5"/>
      <c r="DOQ310" s="5"/>
      <c r="DOR310" s="5"/>
      <c r="DOS310" s="5"/>
      <c r="DOT310" s="5"/>
      <c r="DOU310" s="5"/>
      <c r="DOV310" s="5"/>
      <c r="DOW310" s="5"/>
      <c r="DOX310" s="5"/>
      <c r="DOY310" s="5"/>
      <c r="DOZ310" s="5"/>
      <c r="DPA310" s="5"/>
      <c r="DPB310" s="5"/>
      <c r="DPC310" s="5"/>
      <c r="DPD310" s="5"/>
      <c r="DPE310" s="5"/>
      <c r="DPF310" s="5"/>
      <c r="DPG310" s="5"/>
      <c r="DPH310" s="5"/>
      <c r="DPI310" s="5"/>
      <c r="DPJ310" s="5"/>
      <c r="DPK310" s="5"/>
      <c r="DPL310" s="5"/>
      <c r="DPM310" s="5"/>
      <c r="DPN310" s="5"/>
      <c r="DPO310" s="5"/>
      <c r="DPP310" s="5"/>
      <c r="DPQ310" s="5"/>
      <c r="DPR310" s="5"/>
      <c r="DPS310" s="5"/>
      <c r="DPT310" s="5"/>
      <c r="DPU310" s="5"/>
      <c r="DPV310" s="5"/>
      <c r="DPW310" s="5"/>
      <c r="DPX310" s="5"/>
      <c r="DPY310" s="5"/>
      <c r="DPZ310" s="5"/>
      <c r="DQA310" s="5"/>
      <c r="DQB310" s="5"/>
      <c r="DQC310" s="5"/>
      <c r="DQD310" s="5"/>
      <c r="DQE310" s="5"/>
      <c r="DQF310" s="5"/>
      <c r="DQG310" s="5"/>
      <c r="DQH310" s="5"/>
      <c r="DQI310" s="5"/>
      <c r="DQJ310" s="5"/>
      <c r="DQK310" s="5"/>
      <c r="DQL310" s="5"/>
      <c r="DQM310" s="5"/>
      <c r="DQN310" s="5"/>
      <c r="DQO310" s="5"/>
      <c r="DQP310" s="5"/>
      <c r="DQQ310" s="5"/>
      <c r="DQR310" s="5"/>
      <c r="DQS310" s="5"/>
      <c r="DQT310" s="5"/>
      <c r="DQU310" s="5"/>
      <c r="DQV310" s="5"/>
      <c r="DQW310" s="5"/>
      <c r="DQX310" s="5"/>
      <c r="DQY310" s="5"/>
      <c r="DQZ310" s="5"/>
      <c r="DRA310" s="5"/>
      <c r="DRB310" s="5"/>
      <c r="DRC310" s="5"/>
      <c r="DRD310" s="5"/>
      <c r="DRE310" s="5"/>
      <c r="DRF310" s="5"/>
      <c r="DRG310" s="5"/>
      <c r="DRH310" s="5"/>
      <c r="DRI310" s="5"/>
      <c r="DRJ310" s="5"/>
      <c r="DRK310" s="5"/>
      <c r="DRL310" s="5"/>
      <c r="DRM310" s="5"/>
      <c r="DRN310" s="5"/>
      <c r="DRO310" s="5"/>
      <c r="DRP310" s="5"/>
      <c r="DRQ310" s="5"/>
      <c r="DRR310" s="5"/>
      <c r="DRS310" s="5"/>
      <c r="DRT310" s="5"/>
      <c r="DRU310" s="5"/>
      <c r="DRV310" s="5"/>
      <c r="DRW310" s="5"/>
      <c r="DRX310" s="5"/>
      <c r="DRY310" s="5"/>
      <c r="DRZ310" s="5"/>
      <c r="DSA310" s="5"/>
      <c r="DSB310" s="5"/>
      <c r="DSC310" s="5"/>
      <c r="DSD310" s="5"/>
      <c r="DSE310" s="5"/>
      <c r="DSF310" s="5"/>
      <c r="DSG310" s="5"/>
      <c r="DSH310" s="5"/>
      <c r="DSI310" s="5"/>
      <c r="DSJ310" s="5"/>
      <c r="DSK310" s="5"/>
      <c r="DSL310" s="5"/>
      <c r="DSM310" s="5"/>
      <c r="DSN310" s="5"/>
      <c r="DSO310" s="5"/>
      <c r="DSP310" s="5"/>
      <c r="DSQ310" s="5"/>
      <c r="DSR310" s="5"/>
      <c r="DSS310" s="5"/>
      <c r="DST310" s="5"/>
      <c r="DSU310" s="5"/>
      <c r="DSV310" s="5"/>
      <c r="DSW310" s="5"/>
      <c r="DSX310" s="5"/>
      <c r="DSY310" s="5"/>
      <c r="DSZ310" s="5"/>
      <c r="DTA310" s="5"/>
      <c r="DTB310" s="5"/>
      <c r="DTC310" s="5"/>
      <c r="DTD310" s="5"/>
      <c r="DTE310" s="5"/>
      <c r="DTF310" s="5"/>
      <c r="DTG310" s="5"/>
      <c r="DTH310" s="5"/>
      <c r="DTI310" s="5"/>
      <c r="DTJ310" s="5"/>
      <c r="DTK310" s="5"/>
      <c r="DTL310" s="5"/>
      <c r="DTM310" s="5"/>
      <c r="DTN310" s="5"/>
      <c r="DTO310" s="5"/>
      <c r="DTP310" s="5"/>
      <c r="DTQ310" s="5"/>
      <c r="DTR310" s="5"/>
      <c r="DTS310" s="5"/>
      <c r="DTT310" s="5"/>
      <c r="DTU310" s="5"/>
      <c r="DTV310" s="5"/>
      <c r="DTW310" s="5"/>
      <c r="DTX310" s="5"/>
      <c r="DTY310" s="5"/>
      <c r="DTZ310" s="5"/>
      <c r="DUA310" s="5"/>
      <c r="DUB310" s="5"/>
      <c r="DUC310" s="5"/>
      <c r="DUD310" s="5"/>
      <c r="DUE310" s="5"/>
      <c r="DUF310" s="5"/>
      <c r="DUG310" s="5"/>
      <c r="DUH310" s="5"/>
      <c r="DUI310" s="5"/>
      <c r="DUJ310" s="5"/>
      <c r="DUK310" s="5"/>
      <c r="DUL310" s="5"/>
      <c r="DUM310" s="5"/>
      <c r="DUN310" s="5"/>
      <c r="DUO310" s="5"/>
      <c r="DUP310" s="5"/>
      <c r="DUQ310" s="5"/>
      <c r="DUR310" s="5"/>
      <c r="DUS310" s="5"/>
      <c r="DUT310" s="5"/>
      <c r="DUU310" s="5"/>
      <c r="DUV310" s="5"/>
      <c r="DUW310" s="5"/>
      <c r="DUX310" s="5"/>
      <c r="DUY310" s="5"/>
      <c r="DUZ310" s="5"/>
      <c r="DVA310" s="5"/>
      <c r="DVB310" s="5"/>
      <c r="DVC310" s="5"/>
      <c r="DVD310" s="5"/>
      <c r="DVE310" s="5"/>
      <c r="DVF310" s="5"/>
      <c r="DVG310" s="5"/>
      <c r="DVH310" s="5"/>
      <c r="DVI310" s="5"/>
      <c r="DVJ310" s="5"/>
      <c r="DVK310" s="5"/>
      <c r="DVL310" s="5"/>
      <c r="DVM310" s="5"/>
      <c r="DVN310" s="5"/>
      <c r="DVO310" s="5"/>
      <c r="DVP310" s="5"/>
      <c r="DVQ310" s="5"/>
      <c r="DVR310" s="5"/>
      <c r="DVS310" s="5"/>
      <c r="DVT310" s="5"/>
      <c r="DVU310" s="5"/>
      <c r="DVV310" s="5"/>
      <c r="DVW310" s="5"/>
      <c r="DVX310" s="5"/>
      <c r="DVY310" s="5"/>
      <c r="DVZ310" s="5"/>
      <c r="DWA310" s="5"/>
      <c r="DWB310" s="5"/>
      <c r="DWC310" s="5"/>
      <c r="DWD310" s="5"/>
      <c r="DWE310" s="5"/>
      <c r="DWF310" s="5"/>
      <c r="DWG310" s="5"/>
      <c r="DWH310" s="5"/>
      <c r="DWI310" s="5"/>
      <c r="DWJ310" s="5"/>
      <c r="DWK310" s="5"/>
      <c r="DWL310" s="5"/>
      <c r="DWM310" s="5"/>
      <c r="DWN310" s="5"/>
      <c r="DWO310" s="5"/>
      <c r="DWP310" s="5"/>
      <c r="DWQ310" s="5"/>
      <c r="DWR310" s="5"/>
      <c r="DWS310" s="5"/>
      <c r="DWT310" s="5"/>
      <c r="DWU310" s="5"/>
      <c r="DWV310" s="5"/>
      <c r="DWW310" s="5"/>
      <c r="DWX310" s="5"/>
      <c r="DWY310" s="5"/>
      <c r="DWZ310" s="5"/>
      <c r="DXA310" s="5"/>
      <c r="DXB310" s="5"/>
      <c r="DXC310" s="5"/>
      <c r="DXD310" s="5"/>
      <c r="DXE310" s="5"/>
      <c r="DXF310" s="5"/>
      <c r="DXG310" s="5"/>
      <c r="DXH310" s="5"/>
      <c r="DXI310" s="5"/>
      <c r="DXJ310" s="5"/>
      <c r="DXK310" s="5"/>
      <c r="DXL310" s="5"/>
      <c r="DXM310" s="5"/>
      <c r="DXN310" s="5"/>
      <c r="DXO310" s="5"/>
      <c r="DXP310" s="5"/>
      <c r="DXQ310" s="5"/>
      <c r="DXR310" s="5"/>
      <c r="DXS310" s="5"/>
      <c r="DXT310" s="5"/>
      <c r="DXU310" s="5"/>
      <c r="DXV310" s="5"/>
      <c r="DXW310" s="5"/>
      <c r="DXX310" s="5"/>
      <c r="DXY310" s="5"/>
      <c r="DXZ310" s="5"/>
      <c r="DYA310" s="5"/>
      <c r="DYB310" s="5"/>
      <c r="DYC310" s="5"/>
      <c r="DYD310" s="5"/>
      <c r="DYE310" s="5"/>
      <c r="DYF310" s="5"/>
      <c r="DYG310" s="5"/>
      <c r="DYH310" s="5"/>
      <c r="DYI310" s="5"/>
      <c r="DYJ310" s="5"/>
      <c r="DYK310" s="5"/>
      <c r="DYL310" s="5"/>
      <c r="DYM310" s="5"/>
      <c r="DYN310" s="5"/>
      <c r="DYO310" s="5"/>
      <c r="DYP310" s="5"/>
      <c r="DYQ310" s="5"/>
      <c r="DYR310" s="5"/>
      <c r="DYS310" s="5"/>
      <c r="DYT310" s="5"/>
      <c r="DYU310" s="5"/>
      <c r="DYV310" s="5"/>
      <c r="DYW310" s="5"/>
      <c r="DYX310" s="5"/>
      <c r="DYY310" s="5"/>
      <c r="DYZ310" s="5"/>
      <c r="DZA310" s="5"/>
      <c r="DZB310" s="5"/>
      <c r="DZC310" s="5"/>
      <c r="DZD310" s="5"/>
      <c r="DZE310" s="5"/>
      <c r="DZF310" s="5"/>
      <c r="DZG310" s="5"/>
      <c r="DZH310" s="5"/>
      <c r="DZI310" s="5"/>
      <c r="DZJ310" s="5"/>
      <c r="DZK310" s="5"/>
      <c r="DZL310" s="5"/>
      <c r="DZM310" s="5"/>
      <c r="DZN310" s="5"/>
      <c r="DZO310" s="5"/>
      <c r="DZP310" s="5"/>
      <c r="DZQ310" s="5"/>
      <c r="DZR310" s="5"/>
      <c r="DZS310" s="5"/>
      <c r="DZT310" s="5"/>
      <c r="DZU310" s="5"/>
      <c r="DZV310" s="5"/>
      <c r="DZW310" s="5"/>
      <c r="DZX310" s="5"/>
      <c r="DZY310" s="5"/>
      <c r="DZZ310" s="5"/>
      <c r="EAA310" s="5"/>
      <c r="EAB310" s="5"/>
      <c r="EAC310" s="5"/>
      <c r="EAD310" s="5"/>
      <c r="EAE310" s="5"/>
      <c r="EAF310" s="5"/>
      <c r="EAG310" s="5"/>
      <c r="EAH310" s="5"/>
      <c r="EAI310" s="5"/>
      <c r="EAJ310" s="5"/>
      <c r="EAK310" s="5"/>
      <c r="EAL310" s="5"/>
      <c r="EAM310" s="5"/>
      <c r="EAN310" s="5"/>
      <c r="EAO310" s="5"/>
      <c r="EAP310" s="5"/>
      <c r="EAQ310" s="5"/>
      <c r="EAR310" s="5"/>
      <c r="EAS310" s="5"/>
      <c r="EAT310" s="5"/>
      <c r="EAU310" s="5"/>
      <c r="EAV310" s="5"/>
      <c r="EAW310" s="5"/>
      <c r="EAX310" s="5"/>
      <c r="EAY310" s="5"/>
      <c r="EAZ310" s="5"/>
      <c r="EBA310" s="5"/>
      <c r="EBB310" s="5"/>
      <c r="EBC310" s="5"/>
      <c r="EBD310" s="5"/>
      <c r="EBE310" s="5"/>
      <c r="EBF310" s="5"/>
      <c r="EBG310" s="5"/>
      <c r="EBH310" s="5"/>
      <c r="EBI310" s="5"/>
      <c r="EBJ310" s="5"/>
      <c r="EBK310" s="5"/>
      <c r="EBL310" s="5"/>
      <c r="EBM310" s="5"/>
      <c r="EBN310" s="5"/>
      <c r="EBO310" s="5"/>
      <c r="EBP310" s="5"/>
      <c r="EBQ310" s="5"/>
      <c r="EBR310" s="5"/>
      <c r="EBS310" s="5"/>
      <c r="EBT310" s="5"/>
      <c r="EBU310" s="5"/>
      <c r="EBV310" s="5"/>
      <c r="EBW310" s="5"/>
      <c r="EBX310" s="5"/>
      <c r="EBY310" s="5"/>
      <c r="EBZ310" s="5"/>
      <c r="ECA310" s="5"/>
      <c r="ECB310" s="5"/>
      <c r="ECC310" s="5"/>
      <c r="ECD310" s="5"/>
      <c r="ECE310" s="5"/>
      <c r="ECF310" s="5"/>
      <c r="ECG310" s="5"/>
      <c r="ECH310" s="5"/>
      <c r="ECI310" s="5"/>
      <c r="ECJ310" s="5"/>
      <c r="ECK310" s="5"/>
      <c r="ECL310" s="5"/>
      <c r="ECM310" s="5"/>
      <c r="ECN310" s="5"/>
      <c r="ECO310" s="5"/>
      <c r="ECP310" s="5"/>
      <c r="ECQ310" s="5"/>
      <c r="ECR310" s="5"/>
      <c r="ECS310" s="5"/>
      <c r="ECT310" s="5"/>
      <c r="ECU310" s="5"/>
      <c r="ECV310" s="5"/>
      <c r="ECW310" s="5"/>
      <c r="ECX310" s="5"/>
      <c r="ECY310" s="5"/>
      <c r="ECZ310" s="5"/>
      <c r="EDA310" s="5"/>
      <c r="EDB310" s="5"/>
      <c r="EDC310" s="5"/>
      <c r="EDD310" s="5"/>
      <c r="EDE310" s="5"/>
      <c r="EDF310" s="5"/>
      <c r="EDG310" s="5"/>
      <c r="EDH310" s="5"/>
      <c r="EDI310" s="5"/>
      <c r="EDJ310" s="5"/>
      <c r="EDK310" s="5"/>
      <c r="EDL310" s="5"/>
      <c r="EDM310" s="5"/>
      <c r="EDN310" s="5"/>
      <c r="EDO310" s="5"/>
      <c r="EDP310" s="5"/>
      <c r="EDQ310" s="5"/>
      <c r="EDR310" s="5"/>
      <c r="EDS310" s="5"/>
      <c r="EDT310" s="5"/>
      <c r="EDU310" s="5"/>
      <c r="EDV310" s="5"/>
      <c r="EDW310" s="5"/>
      <c r="EDX310" s="5"/>
      <c r="EDY310" s="5"/>
      <c r="EDZ310" s="5"/>
      <c r="EEA310" s="5"/>
      <c r="EEB310" s="5"/>
      <c r="EEC310" s="5"/>
      <c r="EED310" s="5"/>
      <c r="EEE310" s="5"/>
      <c r="EEF310" s="5"/>
      <c r="EEG310" s="5"/>
      <c r="EEH310" s="5"/>
      <c r="EEI310" s="5"/>
      <c r="EEJ310" s="5"/>
      <c r="EEK310" s="5"/>
      <c r="EEL310" s="5"/>
      <c r="EEM310" s="5"/>
      <c r="EEN310" s="5"/>
      <c r="EEO310" s="5"/>
      <c r="EEP310" s="5"/>
      <c r="EEQ310" s="5"/>
      <c r="EER310" s="5"/>
      <c r="EES310" s="5"/>
      <c r="EET310" s="5"/>
      <c r="EEU310" s="5"/>
      <c r="EEV310" s="5"/>
      <c r="EEW310" s="5"/>
      <c r="EEX310" s="5"/>
      <c r="EEY310" s="5"/>
      <c r="EEZ310" s="5"/>
      <c r="EFA310" s="5"/>
      <c r="EFB310" s="5"/>
      <c r="EFC310" s="5"/>
      <c r="EFD310" s="5"/>
      <c r="EFE310" s="5"/>
      <c r="EFF310" s="5"/>
      <c r="EFG310" s="5"/>
      <c r="EFH310" s="5"/>
      <c r="EFI310" s="5"/>
      <c r="EFJ310" s="5"/>
      <c r="EFK310" s="5"/>
      <c r="EFL310" s="5"/>
      <c r="EFM310" s="5"/>
      <c r="EFN310" s="5"/>
      <c r="EFO310" s="5"/>
      <c r="EFP310" s="5"/>
      <c r="EFQ310" s="5"/>
      <c r="EFR310" s="5"/>
      <c r="EFS310" s="5"/>
      <c r="EFT310" s="5"/>
      <c r="EFU310" s="5"/>
      <c r="EFV310" s="5"/>
      <c r="EFW310" s="5"/>
      <c r="EFX310" s="5"/>
      <c r="EFY310" s="5"/>
      <c r="EFZ310" s="5"/>
      <c r="EGA310" s="5"/>
      <c r="EGB310" s="5"/>
      <c r="EGC310" s="5"/>
      <c r="EGD310" s="5"/>
      <c r="EGE310" s="5"/>
      <c r="EGF310" s="5"/>
      <c r="EGG310" s="5"/>
      <c r="EGH310" s="5"/>
      <c r="EGI310" s="5"/>
      <c r="EGJ310" s="5"/>
      <c r="EGK310" s="5"/>
      <c r="EGL310" s="5"/>
      <c r="EGM310" s="5"/>
      <c r="EGN310" s="5"/>
      <c r="EGO310" s="5"/>
      <c r="EGP310" s="5"/>
      <c r="EGQ310" s="5"/>
      <c r="EGR310" s="5"/>
      <c r="EGS310" s="5"/>
      <c r="EGT310" s="5"/>
      <c r="EGU310" s="5"/>
      <c r="EGV310" s="5"/>
      <c r="EGW310" s="5"/>
      <c r="EGX310" s="5"/>
      <c r="EGY310" s="5"/>
      <c r="EGZ310" s="5"/>
      <c r="EHA310" s="5"/>
      <c r="EHB310" s="5"/>
      <c r="EHC310" s="5"/>
      <c r="EHD310" s="5"/>
      <c r="EHE310" s="5"/>
      <c r="EHF310" s="5"/>
      <c r="EHG310" s="5"/>
      <c r="EHH310" s="5"/>
      <c r="EHI310" s="5"/>
      <c r="EHJ310" s="5"/>
      <c r="EHK310" s="5"/>
      <c r="EHL310" s="5"/>
      <c r="EHM310" s="5"/>
      <c r="EHN310" s="5"/>
      <c r="EHO310" s="5"/>
      <c r="EHP310" s="5"/>
      <c r="EHQ310" s="5"/>
      <c r="EHR310" s="5"/>
      <c r="EHS310" s="5"/>
      <c r="EHT310" s="5"/>
      <c r="EHU310" s="5"/>
      <c r="EHV310" s="5"/>
      <c r="EHW310" s="5"/>
      <c r="EHX310" s="5"/>
      <c r="EHY310" s="5"/>
      <c r="EHZ310" s="5"/>
      <c r="EIA310" s="5"/>
      <c r="EIB310" s="5"/>
      <c r="EIC310" s="5"/>
      <c r="EID310" s="5"/>
      <c r="EIE310" s="5"/>
      <c r="EIF310" s="5"/>
      <c r="EIG310" s="5"/>
      <c r="EIH310" s="5"/>
      <c r="EII310" s="5"/>
      <c r="EIJ310" s="5"/>
      <c r="EIK310" s="5"/>
      <c r="EIL310" s="5"/>
      <c r="EIM310" s="5"/>
      <c r="EIN310" s="5"/>
      <c r="EIO310" s="5"/>
      <c r="EIP310" s="5"/>
      <c r="EIQ310" s="5"/>
      <c r="EIR310" s="5"/>
      <c r="EIS310" s="5"/>
      <c r="EIT310" s="5"/>
      <c r="EIU310" s="5"/>
      <c r="EIV310" s="5"/>
      <c r="EIW310" s="5"/>
      <c r="EIX310" s="5"/>
      <c r="EIY310" s="5"/>
      <c r="EIZ310" s="5"/>
      <c r="EJA310" s="5"/>
      <c r="EJB310" s="5"/>
      <c r="EJC310" s="5"/>
      <c r="EJD310" s="5"/>
      <c r="EJE310" s="5"/>
      <c r="EJF310" s="5"/>
      <c r="EJG310" s="5"/>
      <c r="EJH310" s="5"/>
      <c r="EJI310" s="5"/>
      <c r="EJJ310" s="5"/>
      <c r="EJK310" s="5"/>
      <c r="EJL310" s="5"/>
      <c r="EJM310" s="5"/>
      <c r="EJN310" s="5"/>
      <c r="EJO310" s="5"/>
      <c r="EJP310" s="5"/>
      <c r="EJQ310" s="5"/>
      <c r="EJR310" s="5"/>
      <c r="EJS310" s="5"/>
      <c r="EJT310" s="5"/>
      <c r="EJU310" s="5"/>
      <c r="EJV310" s="5"/>
      <c r="EJW310" s="5"/>
      <c r="EJX310" s="5"/>
      <c r="EJY310" s="5"/>
      <c r="EJZ310" s="5"/>
      <c r="EKA310" s="5"/>
      <c r="EKB310" s="5"/>
      <c r="EKC310" s="5"/>
      <c r="EKD310" s="5"/>
      <c r="EKE310" s="5"/>
      <c r="EKF310" s="5"/>
      <c r="EKG310" s="5"/>
      <c r="EKH310" s="5"/>
      <c r="EKI310" s="5"/>
      <c r="EKJ310" s="5"/>
      <c r="EKK310" s="5"/>
      <c r="EKL310" s="5"/>
      <c r="EKM310" s="5"/>
      <c r="EKN310" s="5"/>
      <c r="EKO310" s="5"/>
      <c r="EKP310" s="5"/>
      <c r="EKQ310" s="5"/>
      <c r="EKR310" s="5"/>
      <c r="EKS310" s="5"/>
      <c r="EKT310" s="5"/>
      <c r="EKU310" s="5"/>
      <c r="EKV310" s="5"/>
      <c r="EKW310" s="5"/>
      <c r="EKX310" s="5"/>
      <c r="EKY310" s="5"/>
      <c r="EKZ310" s="5"/>
      <c r="ELA310" s="5"/>
      <c r="ELB310" s="5"/>
      <c r="ELC310" s="5"/>
      <c r="ELD310" s="5"/>
      <c r="ELE310" s="5"/>
      <c r="ELF310" s="5"/>
      <c r="ELG310" s="5"/>
      <c r="ELH310" s="5"/>
      <c r="ELI310" s="5"/>
      <c r="ELJ310" s="5"/>
      <c r="ELK310" s="5"/>
      <c r="ELL310" s="5"/>
      <c r="ELM310" s="5"/>
      <c r="ELN310" s="5"/>
      <c r="ELO310" s="5"/>
      <c r="ELP310" s="5"/>
      <c r="ELQ310" s="5"/>
      <c r="ELR310" s="5"/>
      <c r="ELS310" s="5"/>
      <c r="ELT310" s="5"/>
      <c r="ELU310" s="5"/>
      <c r="ELV310" s="5"/>
      <c r="ELW310" s="5"/>
      <c r="ELX310" s="5"/>
      <c r="ELY310" s="5"/>
      <c r="ELZ310" s="5"/>
      <c r="EMA310" s="5"/>
      <c r="EMB310" s="5"/>
      <c r="EMC310" s="5"/>
      <c r="EMD310" s="5"/>
      <c r="EME310" s="5"/>
      <c r="EMF310" s="5"/>
      <c r="EMG310" s="5"/>
      <c r="EMH310" s="5"/>
      <c r="EMI310" s="5"/>
      <c r="EMJ310" s="5"/>
      <c r="EMK310" s="5"/>
      <c r="EML310" s="5"/>
      <c r="EMM310" s="5"/>
      <c r="EMN310" s="5"/>
      <c r="EMO310" s="5"/>
      <c r="EMP310" s="5"/>
      <c r="EMQ310" s="5"/>
      <c r="EMR310" s="5"/>
      <c r="EMS310" s="5"/>
      <c r="EMT310" s="5"/>
      <c r="EMU310" s="5"/>
      <c r="EMV310" s="5"/>
      <c r="EMW310" s="5"/>
      <c r="EMX310" s="5"/>
      <c r="EMY310" s="5"/>
      <c r="EMZ310" s="5"/>
      <c r="ENA310" s="5"/>
      <c r="ENB310" s="5"/>
      <c r="ENC310" s="5"/>
      <c r="END310" s="5"/>
      <c r="ENE310" s="5"/>
      <c r="ENF310" s="5"/>
      <c r="ENG310" s="5"/>
      <c r="ENH310" s="5"/>
      <c r="ENI310" s="5"/>
      <c r="ENJ310" s="5"/>
      <c r="ENK310" s="5"/>
      <c r="ENL310" s="5"/>
      <c r="ENM310" s="5"/>
      <c r="ENN310" s="5"/>
      <c r="ENO310" s="5"/>
      <c r="ENP310" s="5"/>
      <c r="ENQ310" s="5"/>
      <c r="ENR310" s="5"/>
      <c r="ENS310" s="5"/>
      <c r="ENT310" s="5"/>
      <c r="ENU310" s="5"/>
      <c r="ENV310" s="5"/>
      <c r="ENW310" s="5"/>
      <c r="ENX310" s="5"/>
      <c r="ENY310" s="5"/>
      <c r="ENZ310" s="5"/>
      <c r="EOA310" s="5"/>
      <c r="EOB310" s="5"/>
      <c r="EOC310" s="5"/>
      <c r="EOD310" s="5"/>
      <c r="EOE310" s="5"/>
      <c r="EOF310" s="5"/>
      <c r="EOG310" s="5"/>
      <c r="EOH310" s="5"/>
      <c r="EOI310" s="5"/>
      <c r="EOJ310" s="5"/>
      <c r="EOK310" s="5"/>
      <c r="EOL310" s="5"/>
      <c r="EOM310" s="5"/>
      <c r="EON310" s="5"/>
      <c r="EOO310" s="5"/>
      <c r="EOP310" s="5"/>
      <c r="EOQ310" s="5"/>
      <c r="EOR310" s="5"/>
      <c r="EOS310" s="5"/>
      <c r="EOT310" s="5"/>
      <c r="EOU310" s="5"/>
      <c r="EOV310" s="5"/>
      <c r="EOW310" s="5"/>
      <c r="EOX310" s="5"/>
      <c r="EOY310" s="5"/>
      <c r="EOZ310" s="5"/>
      <c r="EPA310" s="5"/>
      <c r="EPB310" s="5"/>
      <c r="EPC310" s="5"/>
      <c r="EPD310" s="5"/>
      <c r="EPE310" s="5"/>
      <c r="EPF310" s="5"/>
      <c r="EPG310" s="5"/>
      <c r="EPH310" s="5"/>
      <c r="EPI310" s="5"/>
      <c r="EPJ310" s="5"/>
      <c r="EPK310" s="5"/>
      <c r="EPL310" s="5"/>
      <c r="EPM310" s="5"/>
      <c r="EPN310" s="5"/>
      <c r="EPO310" s="5"/>
      <c r="EPP310" s="5"/>
      <c r="EPQ310" s="5"/>
      <c r="EPR310" s="5"/>
      <c r="EPS310" s="5"/>
      <c r="EPT310" s="5"/>
      <c r="EPU310" s="5"/>
      <c r="EPV310" s="5"/>
      <c r="EPW310" s="5"/>
      <c r="EPX310" s="5"/>
      <c r="EPY310" s="5"/>
      <c r="EPZ310" s="5"/>
      <c r="EQA310" s="5"/>
      <c r="EQB310" s="5"/>
      <c r="EQC310" s="5"/>
      <c r="EQD310" s="5"/>
      <c r="EQE310" s="5"/>
      <c r="EQF310" s="5"/>
      <c r="EQG310" s="5"/>
      <c r="EQH310" s="5"/>
      <c r="EQI310" s="5"/>
      <c r="EQJ310" s="5"/>
      <c r="EQK310" s="5"/>
      <c r="EQL310" s="5"/>
      <c r="EQM310" s="5"/>
      <c r="EQN310" s="5"/>
      <c r="EQO310" s="5"/>
      <c r="EQP310" s="5"/>
      <c r="EQQ310" s="5"/>
      <c r="EQR310" s="5"/>
      <c r="EQS310" s="5"/>
      <c r="EQT310" s="5"/>
      <c r="EQU310" s="5"/>
      <c r="EQV310" s="5"/>
      <c r="EQW310" s="5"/>
      <c r="EQX310" s="5"/>
      <c r="EQY310" s="5"/>
      <c r="EQZ310" s="5"/>
      <c r="ERA310" s="5"/>
      <c r="ERB310" s="5"/>
      <c r="ERC310" s="5"/>
      <c r="ERD310" s="5"/>
      <c r="ERE310" s="5"/>
      <c r="ERF310" s="5"/>
      <c r="ERG310" s="5"/>
      <c r="ERH310" s="5"/>
      <c r="ERI310" s="5"/>
      <c r="ERJ310" s="5"/>
      <c r="ERK310" s="5"/>
      <c r="ERL310" s="5"/>
      <c r="ERM310" s="5"/>
      <c r="ERN310" s="5"/>
      <c r="ERO310" s="5"/>
      <c r="ERP310" s="5"/>
      <c r="ERQ310" s="5"/>
      <c r="ERR310" s="5"/>
      <c r="ERS310" s="5"/>
      <c r="ERT310" s="5"/>
      <c r="ERU310" s="5"/>
      <c r="ERV310" s="5"/>
      <c r="ERW310" s="5"/>
      <c r="ERX310" s="5"/>
      <c r="ERY310" s="5"/>
      <c r="ERZ310" s="5"/>
      <c r="ESA310" s="5"/>
      <c r="ESB310" s="5"/>
      <c r="ESC310" s="5"/>
      <c r="ESD310" s="5"/>
      <c r="ESE310" s="5"/>
      <c r="ESF310" s="5"/>
      <c r="ESG310" s="5"/>
      <c r="ESH310" s="5"/>
      <c r="ESI310" s="5"/>
      <c r="ESJ310" s="5"/>
      <c r="ESK310" s="5"/>
      <c r="ESL310" s="5"/>
      <c r="ESM310" s="5"/>
      <c r="ESN310" s="5"/>
      <c r="ESO310" s="5"/>
      <c r="ESP310" s="5"/>
      <c r="ESQ310" s="5"/>
      <c r="ESR310" s="5"/>
      <c r="ESS310" s="5"/>
      <c r="EST310" s="5"/>
      <c r="ESU310" s="5"/>
      <c r="ESV310" s="5"/>
      <c r="ESW310" s="5"/>
      <c r="ESX310" s="5"/>
      <c r="ESY310" s="5"/>
      <c r="ESZ310" s="5"/>
      <c r="ETA310" s="5"/>
      <c r="ETB310" s="5"/>
      <c r="ETC310" s="5"/>
      <c r="ETD310" s="5"/>
      <c r="ETE310" s="5"/>
      <c r="ETF310" s="5"/>
      <c r="ETG310" s="5"/>
      <c r="ETH310" s="5"/>
      <c r="ETI310" s="5"/>
      <c r="ETJ310" s="5"/>
      <c r="ETK310" s="5"/>
      <c r="ETL310" s="5"/>
      <c r="ETM310" s="5"/>
      <c r="ETN310" s="5"/>
      <c r="ETO310" s="5"/>
      <c r="ETP310" s="5"/>
      <c r="ETQ310" s="5"/>
      <c r="ETR310" s="5"/>
      <c r="ETS310" s="5"/>
      <c r="ETT310" s="5"/>
      <c r="ETU310" s="5"/>
      <c r="ETV310" s="5"/>
      <c r="ETW310" s="5"/>
      <c r="ETX310" s="5"/>
      <c r="ETY310" s="5"/>
      <c r="ETZ310" s="5"/>
      <c r="EUA310" s="5"/>
      <c r="EUB310" s="5"/>
      <c r="EUC310" s="5"/>
      <c r="EUD310" s="5"/>
      <c r="EUE310" s="5"/>
      <c r="EUF310" s="5"/>
      <c r="EUG310" s="5"/>
      <c r="EUH310" s="5"/>
      <c r="EUI310" s="5"/>
      <c r="EUJ310" s="5"/>
      <c r="EUK310" s="5"/>
      <c r="EUL310" s="5"/>
      <c r="EUM310" s="5"/>
      <c r="EUN310" s="5"/>
      <c r="EUO310" s="5"/>
      <c r="EUP310" s="5"/>
      <c r="EUQ310" s="5"/>
      <c r="EUR310" s="5"/>
      <c r="EUS310" s="5"/>
      <c r="EUT310" s="5"/>
      <c r="EUU310" s="5"/>
      <c r="EUV310" s="5"/>
      <c r="EUW310" s="5"/>
      <c r="EUX310" s="5"/>
      <c r="EUY310" s="5"/>
      <c r="EUZ310" s="5"/>
      <c r="EVA310" s="5"/>
      <c r="EVB310" s="5"/>
      <c r="EVC310" s="5"/>
      <c r="EVD310" s="5"/>
      <c r="EVE310" s="5"/>
      <c r="EVF310" s="5"/>
      <c r="EVG310" s="5"/>
      <c r="EVH310" s="5"/>
      <c r="EVI310" s="5"/>
      <c r="EVJ310" s="5"/>
      <c r="EVK310" s="5"/>
      <c r="EVL310" s="5"/>
      <c r="EVM310" s="5"/>
      <c r="EVN310" s="5"/>
      <c r="EVO310" s="5"/>
      <c r="EVP310" s="5"/>
      <c r="EVQ310" s="5"/>
      <c r="EVR310" s="5"/>
      <c r="EVS310" s="5"/>
      <c r="EVT310" s="5"/>
      <c r="EVU310" s="5"/>
      <c r="EVV310" s="5"/>
      <c r="EVW310" s="5"/>
      <c r="EVX310" s="5"/>
      <c r="EVY310" s="5"/>
      <c r="EVZ310" s="5"/>
      <c r="EWA310" s="5"/>
      <c r="EWB310" s="5"/>
      <c r="EWC310" s="5"/>
      <c r="EWD310" s="5"/>
      <c r="EWE310" s="5"/>
      <c r="EWF310" s="5"/>
      <c r="EWG310" s="5"/>
      <c r="EWH310" s="5"/>
      <c r="EWI310" s="5"/>
      <c r="EWJ310" s="5"/>
      <c r="EWK310" s="5"/>
      <c r="EWL310" s="5"/>
      <c r="EWM310" s="5"/>
      <c r="EWN310" s="5"/>
      <c r="EWO310" s="5"/>
      <c r="EWP310" s="5"/>
      <c r="EWQ310" s="5"/>
      <c r="EWR310" s="5"/>
      <c r="EWS310" s="5"/>
      <c r="EWT310" s="5"/>
      <c r="EWU310" s="5"/>
      <c r="EWV310" s="5"/>
      <c r="EWW310" s="5"/>
      <c r="EWX310" s="5"/>
      <c r="EWY310" s="5"/>
      <c r="EWZ310" s="5"/>
      <c r="EXA310" s="5"/>
      <c r="EXB310" s="5"/>
      <c r="EXC310" s="5"/>
      <c r="EXD310" s="5"/>
      <c r="EXE310" s="5"/>
      <c r="EXF310" s="5"/>
      <c r="EXG310" s="5"/>
      <c r="EXH310" s="5"/>
      <c r="EXI310" s="5"/>
      <c r="EXJ310" s="5"/>
      <c r="EXK310" s="5"/>
      <c r="EXL310" s="5"/>
      <c r="EXM310" s="5"/>
      <c r="EXN310" s="5"/>
      <c r="EXO310" s="5"/>
      <c r="EXP310" s="5"/>
      <c r="EXQ310" s="5"/>
      <c r="EXR310" s="5"/>
      <c r="EXS310" s="5"/>
      <c r="EXT310" s="5"/>
      <c r="EXU310" s="5"/>
      <c r="EXV310" s="5"/>
      <c r="EXW310" s="5"/>
      <c r="EXX310" s="5"/>
      <c r="EXY310" s="5"/>
      <c r="EXZ310" s="5"/>
      <c r="EYA310" s="5"/>
      <c r="EYB310" s="5"/>
      <c r="EYC310" s="5"/>
      <c r="EYD310" s="5"/>
      <c r="EYE310" s="5"/>
      <c r="EYF310" s="5"/>
      <c r="EYG310" s="5"/>
      <c r="EYH310" s="5"/>
      <c r="EYI310" s="5"/>
      <c r="EYJ310" s="5"/>
      <c r="EYK310" s="5"/>
      <c r="EYL310" s="5"/>
      <c r="EYM310" s="5"/>
      <c r="EYN310" s="5"/>
      <c r="EYO310" s="5"/>
      <c r="EYP310" s="5"/>
      <c r="EYQ310" s="5"/>
      <c r="EYR310" s="5"/>
      <c r="EYS310" s="5"/>
      <c r="EYT310" s="5"/>
      <c r="EYU310" s="5"/>
      <c r="EYV310" s="5"/>
      <c r="EYW310" s="5"/>
      <c r="EYX310" s="5"/>
      <c r="EYY310" s="5"/>
      <c r="EYZ310" s="5"/>
      <c r="EZA310" s="5"/>
      <c r="EZB310" s="5"/>
      <c r="EZC310" s="5"/>
      <c r="EZD310" s="5"/>
      <c r="EZE310" s="5"/>
      <c r="EZF310" s="5"/>
      <c r="EZG310" s="5"/>
      <c r="EZH310" s="5"/>
      <c r="EZI310" s="5"/>
      <c r="EZJ310" s="5"/>
      <c r="EZK310" s="5"/>
      <c r="EZL310" s="5"/>
      <c r="EZM310" s="5"/>
      <c r="EZN310" s="5"/>
      <c r="EZO310" s="5"/>
      <c r="EZP310" s="5"/>
      <c r="EZQ310" s="5"/>
      <c r="EZR310" s="5"/>
      <c r="EZS310" s="5"/>
      <c r="EZT310" s="5"/>
      <c r="EZU310" s="5"/>
      <c r="EZV310" s="5"/>
      <c r="EZW310" s="5"/>
      <c r="EZX310" s="5"/>
      <c r="EZY310" s="5"/>
      <c r="EZZ310" s="5"/>
      <c r="FAA310" s="5"/>
      <c r="FAB310" s="5"/>
      <c r="FAC310" s="5"/>
      <c r="FAD310" s="5"/>
      <c r="FAE310" s="5"/>
      <c r="FAF310" s="5"/>
      <c r="FAG310" s="5"/>
      <c r="FAH310" s="5"/>
      <c r="FAI310" s="5"/>
      <c r="FAJ310" s="5"/>
      <c r="FAK310" s="5"/>
      <c r="FAL310" s="5"/>
      <c r="FAM310" s="5"/>
      <c r="FAN310" s="5"/>
      <c r="FAO310" s="5"/>
      <c r="FAP310" s="5"/>
      <c r="FAQ310" s="5"/>
      <c r="FAR310" s="5"/>
      <c r="FAS310" s="5"/>
      <c r="FAT310" s="5"/>
      <c r="FAU310" s="5"/>
      <c r="FAV310" s="5"/>
      <c r="FAW310" s="5"/>
      <c r="FAX310" s="5"/>
      <c r="FAY310" s="5"/>
      <c r="FAZ310" s="5"/>
      <c r="FBA310" s="5"/>
      <c r="FBB310" s="5"/>
      <c r="FBC310" s="5"/>
      <c r="FBD310" s="5"/>
      <c r="FBE310" s="5"/>
      <c r="FBF310" s="5"/>
      <c r="FBG310" s="5"/>
      <c r="FBH310" s="5"/>
      <c r="FBI310" s="5"/>
      <c r="FBJ310" s="5"/>
      <c r="FBK310" s="5"/>
      <c r="FBL310" s="5"/>
      <c r="FBM310" s="5"/>
      <c r="FBN310" s="5"/>
      <c r="FBO310" s="5"/>
      <c r="FBP310" s="5"/>
      <c r="FBQ310" s="5"/>
      <c r="FBR310" s="5"/>
      <c r="FBS310" s="5"/>
      <c r="FBT310" s="5"/>
      <c r="FBU310" s="5"/>
      <c r="FBV310" s="5"/>
      <c r="FBW310" s="5"/>
      <c r="FBX310" s="5"/>
      <c r="FBY310" s="5"/>
      <c r="FBZ310" s="5"/>
      <c r="FCA310" s="5"/>
      <c r="FCB310" s="5"/>
      <c r="FCC310" s="5"/>
      <c r="FCD310" s="5"/>
      <c r="FCE310" s="5"/>
      <c r="FCF310" s="5"/>
      <c r="FCG310" s="5"/>
      <c r="FCH310" s="5"/>
      <c r="FCI310" s="5"/>
      <c r="FCJ310" s="5"/>
      <c r="FCK310" s="5"/>
      <c r="FCL310" s="5"/>
      <c r="FCM310" s="5"/>
      <c r="FCN310" s="5"/>
      <c r="FCO310" s="5"/>
      <c r="FCP310" s="5"/>
      <c r="FCQ310" s="5"/>
      <c r="FCR310" s="5"/>
      <c r="FCS310" s="5"/>
      <c r="FCT310" s="5"/>
      <c r="FCU310" s="5"/>
      <c r="FCV310" s="5"/>
      <c r="FCW310" s="5"/>
      <c r="FCX310" s="5"/>
      <c r="FCY310" s="5"/>
      <c r="FCZ310" s="5"/>
      <c r="FDA310" s="5"/>
      <c r="FDB310" s="5"/>
      <c r="FDC310" s="5"/>
      <c r="FDD310" s="5"/>
      <c r="FDE310" s="5"/>
      <c r="FDF310" s="5"/>
      <c r="FDG310" s="5"/>
      <c r="FDH310" s="5"/>
      <c r="FDI310" s="5"/>
      <c r="FDJ310" s="5"/>
      <c r="FDK310" s="5"/>
      <c r="FDL310" s="5"/>
      <c r="FDM310" s="5"/>
      <c r="FDN310" s="5"/>
      <c r="FDO310" s="5"/>
      <c r="FDP310" s="5"/>
      <c r="FDQ310" s="5"/>
      <c r="FDR310" s="5"/>
      <c r="FDS310" s="5"/>
      <c r="FDT310" s="5"/>
      <c r="FDU310" s="5"/>
      <c r="FDV310" s="5"/>
      <c r="FDW310" s="5"/>
      <c r="FDX310" s="5"/>
      <c r="FDY310" s="5"/>
      <c r="FDZ310" s="5"/>
      <c r="FEA310" s="5"/>
      <c r="FEB310" s="5"/>
      <c r="FEC310" s="5"/>
      <c r="FED310" s="5"/>
      <c r="FEE310" s="5"/>
      <c r="FEF310" s="5"/>
      <c r="FEG310" s="5"/>
      <c r="FEH310" s="5"/>
      <c r="FEI310" s="5"/>
      <c r="FEJ310" s="5"/>
      <c r="FEK310" s="5"/>
      <c r="FEL310" s="5"/>
      <c r="FEM310" s="5"/>
      <c r="FEN310" s="5"/>
      <c r="FEO310" s="5"/>
      <c r="FEP310" s="5"/>
      <c r="FEQ310" s="5"/>
      <c r="FER310" s="5"/>
      <c r="FES310" s="5"/>
      <c r="FET310" s="5"/>
      <c r="FEU310" s="5"/>
      <c r="FEV310" s="5"/>
      <c r="FEW310" s="5"/>
      <c r="FEX310" s="5"/>
      <c r="FEY310" s="5"/>
      <c r="FEZ310" s="5"/>
      <c r="FFA310" s="5"/>
      <c r="FFB310" s="5"/>
      <c r="FFC310" s="5"/>
      <c r="FFD310" s="5"/>
      <c r="FFE310" s="5"/>
      <c r="FFF310" s="5"/>
      <c r="FFG310" s="5"/>
      <c r="FFH310" s="5"/>
      <c r="FFI310" s="5"/>
      <c r="FFJ310" s="5"/>
      <c r="FFK310" s="5"/>
      <c r="FFL310" s="5"/>
      <c r="FFM310" s="5"/>
      <c r="FFN310" s="5"/>
      <c r="FFO310" s="5"/>
      <c r="FFP310" s="5"/>
      <c r="FFQ310" s="5"/>
      <c r="FFR310" s="5"/>
      <c r="FFS310" s="5"/>
      <c r="FFT310" s="5"/>
      <c r="FFU310" s="5"/>
      <c r="FFV310" s="5"/>
      <c r="FFW310" s="5"/>
      <c r="FFX310" s="5"/>
      <c r="FFY310" s="5"/>
      <c r="FFZ310" s="5"/>
      <c r="FGA310" s="5"/>
      <c r="FGB310" s="5"/>
      <c r="FGC310" s="5"/>
      <c r="FGD310" s="5"/>
      <c r="FGE310" s="5"/>
      <c r="FGF310" s="5"/>
      <c r="FGG310" s="5"/>
      <c r="FGH310" s="5"/>
      <c r="FGI310" s="5"/>
      <c r="FGJ310" s="5"/>
      <c r="FGK310" s="5"/>
      <c r="FGL310" s="5"/>
      <c r="FGM310" s="5"/>
      <c r="FGN310" s="5"/>
      <c r="FGO310" s="5"/>
      <c r="FGP310" s="5"/>
      <c r="FGQ310" s="5"/>
      <c r="FGR310" s="5"/>
      <c r="FGS310" s="5"/>
      <c r="FGT310" s="5"/>
      <c r="FGU310" s="5"/>
      <c r="FGV310" s="5"/>
      <c r="FGW310" s="5"/>
      <c r="FGX310" s="5"/>
      <c r="FGY310" s="5"/>
      <c r="FGZ310" s="5"/>
      <c r="FHA310" s="5"/>
      <c r="FHB310" s="5"/>
      <c r="FHC310" s="5"/>
      <c r="FHD310" s="5"/>
      <c r="FHE310" s="5"/>
      <c r="FHF310" s="5"/>
      <c r="FHG310" s="5"/>
      <c r="FHH310" s="5"/>
      <c r="FHI310" s="5"/>
      <c r="FHJ310" s="5"/>
      <c r="FHK310" s="5"/>
      <c r="FHL310" s="5"/>
      <c r="FHM310" s="5"/>
      <c r="FHN310" s="5"/>
      <c r="FHO310" s="5"/>
      <c r="FHP310" s="5"/>
      <c r="FHQ310" s="5"/>
      <c r="FHR310" s="5"/>
      <c r="FHS310" s="5"/>
      <c r="FHT310" s="5"/>
      <c r="FHU310" s="5"/>
      <c r="FHV310" s="5"/>
      <c r="FHW310" s="5"/>
      <c r="FHX310" s="5"/>
      <c r="FHY310" s="5"/>
      <c r="FHZ310" s="5"/>
      <c r="FIA310" s="5"/>
      <c r="FIB310" s="5"/>
      <c r="FIC310" s="5"/>
      <c r="FID310" s="5"/>
      <c r="FIE310" s="5"/>
      <c r="FIF310" s="5"/>
      <c r="FIG310" s="5"/>
      <c r="FIH310" s="5"/>
      <c r="FII310" s="5"/>
      <c r="FIJ310" s="5"/>
      <c r="FIK310" s="5"/>
      <c r="FIL310" s="5"/>
      <c r="FIM310" s="5"/>
      <c r="FIN310" s="5"/>
      <c r="FIO310" s="5"/>
      <c r="FIP310" s="5"/>
      <c r="FIQ310" s="5"/>
      <c r="FIR310" s="5"/>
      <c r="FIS310" s="5"/>
      <c r="FIT310" s="5"/>
      <c r="FIU310" s="5"/>
      <c r="FIV310" s="5"/>
      <c r="FIW310" s="5"/>
      <c r="FIX310" s="5"/>
      <c r="FIY310" s="5"/>
      <c r="FIZ310" s="5"/>
      <c r="FJA310" s="5"/>
      <c r="FJB310" s="5"/>
      <c r="FJC310" s="5"/>
      <c r="FJD310" s="5"/>
      <c r="FJE310" s="5"/>
      <c r="FJF310" s="5"/>
      <c r="FJG310" s="5"/>
      <c r="FJH310" s="5"/>
      <c r="FJI310" s="5"/>
      <c r="FJJ310" s="5"/>
      <c r="FJK310" s="5"/>
      <c r="FJL310" s="5"/>
      <c r="FJM310" s="5"/>
      <c r="FJN310" s="5"/>
      <c r="FJO310" s="5"/>
      <c r="FJP310" s="5"/>
      <c r="FJQ310" s="5"/>
      <c r="FJR310" s="5"/>
      <c r="FJS310" s="5"/>
      <c r="FJT310" s="5"/>
      <c r="FJU310" s="5"/>
      <c r="FJV310" s="5"/>
      <c r="FJW310" s="5"/>
      <c r="FJX310" s="5"/>
      <c r="FJY310" s="5"/>
      <c r="FJZ310" s="5"/>
      <c r="FKA310" s="5"/>
      <c r="FKB310" s="5"/>
      <c r="FKC310" s="5"/>
      <c r="FKD310" s="5"/>
      <c r="FKE310" s="5"/>
      <c r="FKF310" s="5"/>
      <c r="FKG310" s="5"/>
      <c r="FKH310" s="5"/>
      <c r="FKI310" s="5"/>
      <c r="FKJ310" s="5"/>
      <c r="FKK310" s="5"/>
      <c r="FKL310" s="5"/>
      <c r="FKM310" s="5"/>
      <c r="FKN310" s="5"/>
      <c r="FKO310" s="5"/>
      <c r="FKP310" s="5"/>
      <c r="FKQ310" s="5"/>
      <c r="FKR310" s="5"/>
      <c r="FKS310" s="5"/>
      <c r="FKT310" s="5"/>
      <c r="FKU310" s="5"/>
      <c r="FKV310" s="5"/>
      <c r="FKW310" s="5"/>
      <c r="FKX310" s="5"/>
      <c r="FKY310" s="5"/>
      <c r="FKZ310" s="5"/>
      <c r="FLA310" s="5"/>
      <c r="FLB310" s="5"/>
      <c r="FLC310" s="5"/>
      <c r="FLD310" s="5"/>
      <c r="FLE310" s="5"/>
      <c r="FLF310" s="5"/>
      <c r="FLG310" s="5"/>
      <c r="FLH310" s="5"/>
      <c r="FLI310" s="5"/>
      <c r="FLJ310" s="5"/>
      <c r="FLK310" s="5"/>
      <c r="FLL310" s="5"/>
      <c r="FLM310" s="5"/>
      <c r="FLN310" s="5"/>
      <c r="FLO310" s="5"/>
      <c r="FLP310" s="5"/>
      <c r="FLQ310" s="5"/>
      <c r="FLR310" s="5"/>
      <c r="FLS310" s="5"/>
      <c r="FLT310" s="5"/>
      <c r="FLU310" s="5"/>
      <c r="FLV310" s="5"/>
      <c r="FLW310" s="5"/>
      <c r="FLX310" s="5"/>
      <c r="FLY310" s="5"/>
      <c r="FLZ310" s="5"/>
      <c r="FMA310" s="5"/>
      <c r="FMB310" s="5"/>
      <c r="FMC310" s="5"/>
      <c r="FMD310" s="5"/>
      <c r="FME310" s="5"/>
      <c r="FMF310" s="5"/>
      <c r="FMG310" s="5"/>
      <c r="FMH310" s="5"/>
      <c r="FMI310" s="5"/>
      <c r="FMJ310" s="5"/>
      <c r="FMK310" s="5"/>
      <c r="FML310" s="5"/>
      <c r="FMM310" s="5"/>
      <c r="FMN310" s="5"/>
      <c r="FMO310" s="5"/>
      <c r="FMP310" s="5"/>
      <c r="FMQ310" s="5"/>
      <c r="FMR310" s="5"/>
      <c r="FMS310" s="5"/>
      <c r="FMT310" s="5"/>
      <c r="FMU310" s="5"/>
      <c r="FMV310" s="5"/>
      <c r="FMW310" s="5"/>
      <c r="FMX310" s="5"/>
      <c r="FMY310" s="5"/>
      <c r="FMZ310" s="5"/>
      <c r="FNA310" s="5"/>
      <c r="FNB310" s="5"/>
      <c r="FNC310" s="5"/>
      <c r="FND310" s="5"/>
      <c r="FNE310" s="5"/>
      <c r="FNF310" s="5"/>
      <c r="FNG310" s="5"/>
      <c r="FNH310" s="5"/>
      <c r="FNI310" s="5"/>
      <c r="FNJ310" s="5"/>
      <c r="FNK310" s="5"/>
      <c r="FNL310" s="5"/>
      <c r="FNM310" s="5"/>
      <c r="FNN310" s="5"/>
      <c r="FNO310" s="5"/>
      <c r="FNP310" s="5"/>
      <c r="FNQ310" s="5"/>
      <c r="FNR310" s="5"/>
      <c r="FNS310" s="5"/>
      <c r="FNT310" s="5"/>
      <c r="FNU310" s="5"/>
      <c r="FNV310" s="5"/>
      <c r="FNW310" s="5"/>
      <c r="FNX310" s="5"/>
      <c r="FNY310" s="5"/>
      <c r="FNZ310" s="5"/>
      <c r="FOA310" s="5"/>
      <c r="FOB310" s="5"/>
      <c r="FOC310" s="5"/>
      <c r="FOD310" s="5"/>
      <c r="FOE310" s="5"/>
      <c r="FOF310" s="5"/>
      <c r="FOG310" s="5"/>
      <c r="FOH310" s="5"/>
      <c r="FOI310" s="5"/>
      <c r="FOJ310" s="5"/>
      <c r="FOK310" s="5"/>
      <c r="FOL310" s="5"/>
      <c r="FOM310" s="5"/>
      <c r="FON310" s="5"/>
      <c r="FOO310" s="5"/>
      <c r="FOP310" s="5"/>
      <c r="FOQ310" s="5"/>
      <c r="FOR310" s="5"/>
      <c r="FOS310" s="5"/>
      <c r="FOT310" s="5"/>
      <c r="FOU310" s="5"/>
      <c r="FOV310" s="5"/>
      <c r="FOW310" s="5"/>
      <c r="FOX310" s="5"/>
      <c r="FOY310" s="5"/>
      <c r="FOZ310" s="5"/>
      <c r="FPA310" s="5"/>
      <c r="FPB310" s="5"/>
      <c r="FPC310" s="5"/>
      <c r="FPD310" s="5"/>
      <c r="FPE310" s="5"/>
      <c r="FPF310" s="5"/>
      <c r="FPG310" s="5"/>
      <c r="FPH310" s="5"/>
      <c r="FPI310" s="5"/>
      <c r="FPJ310" s="5"/>
      <c r="FPK310" s="5"/>
      <c r="FPL310" s="5"/>
      <c r="FPM310" s="5"/>
      <c r="FPN310" s="5"/>
      <c r="FPO310" s="5"/>
      <c r="FPP310" s="5"/>
      <c r="FPQ310" s="5"/>
      <c r="FPR310" s="5"/>
      <c r="FPS310" s="5"/>
      <c r="FPT310" s="5"/>
      <c r="FPU310" s="5"/>
      <c r="FPV310" s="5"/>
      <c r="FPW310" s="5"/>
      <c r="FPX310" s="5"/>
      <c r="FPY310" s="5"/>
      <c r="FPZ310" s="5"/>
      <c r="FQA310" s="5"/>
      <c r="FQB310" s="5"/>
      <c r="FQC310" s="5"/>
      <c r="FQD310" s="5"/>
      <c r="FQE310" s="5"/>
      <c r="FQF310" s="5"/>
      <c r="FQG310" s="5"/>
      <c r="FQH310" s="5"/>
      <c r="FQI310" s="5"/>
      <c r="FQJ310" s="5"/>
      <c r="FQK310" s="5"/>
      <c r="FQL310" s="5"/>
      <c r="FQM310" s="5"/>
      <c r="FQN310" s="5"/>
      <c r="FQO310" s="5"/>
      <c r="FQP310" s="5"/>
      <c r="FQQ310" s="5"/>
      <c r="FQR310" s="5"/>
      <c r="FQS310" s="5"/>
      <c r="FQT310" s="5"/>
      <c r="FQU310" s="5"/>
      <c r="FQV310" s="5"/>
      <c r="FQW310" s="5"/>
      <c r="FQX310" s="5"/>
      <c r="FQY310" s="5"/>
      <c r="FQZ310" s="5"/>
      <c r="FRA310" s="5"/>
      <c r="FRB310" s="5"/>
      <c r="FRC310" s="5"/>
      <c r="FRD310" s="5"/>
      <c r="FRE310" s="5"/>
      <c r="FRF310" s="5"/>
      <c r="FRG310" s="5"/>
      <c r="FRH310" s="5"/>
      <c r="FRI310" s="5"/>
      <c r="FRJ310" s="5"/>
      <c r="FRK310" s="5"/>
      <c r="FRL310" s="5"/>
      <c r="FRM310" s="5"/>
      <c r="FRN310" s="5"/>
      <c r="FRO310" s="5"/>
      <c r="FRP310" s="5"/>
      <c r="FRQ310" s="5"/>
      <c r="FRR310" s="5"/>
      <c r="FRS310" s="5"/>
      <c r="FRT310" s="5"/>
      <c r="FRU310" s="5"/>
      <c r="FRV310" s="5"/>
      <c r="FRW310" s="5"/>
      <c r="FRX310" s="5"/>
      <c r="FRY310" s="5"/>
      <c r="FRZ310" s="5"/>
      <c r="FSA310" s="5"/>
      <c r="FSB310" s="5"/>
      <c r="FSC310" s="5"/>
      <c r="FSD310" s="5"/>
      <c r="FSE310" s="5"/>
      <c r="FSF310" s="5"/>
      <c r="FSG310" s="5"/>
      <c r="FSH310" s="5"/>
      <c r="FSI310" s="5"/>
      <c r="FSJ310" s="5"/>
      <c r="FSK310" s="5"/>
      <c r="FSL310" s="5"/>
      <c r="FSM310" s="5"/>
      <c r="FSN310" s="5"/>
      <c r="FSO310" s="5"/>
      <c r="FSP310" s="5"/>
      <c r="FSQ310" s="5"/>
      <c r="FSR310" s="5"/>
      <c r="FSS310" s="5"/>
      <c r="FST310" s="5"/>
      <c r="FSU310" s="5"/>
      <c r="FSV310" s="5"/>
      <c r="FSW310" s="5"/>
      <c r="FSX310" s="5"/>
      <c r="FSY310" s="5"/>
      <c r="FSZ310" s="5"/>
      <c r="FTA310" s="5"/>
      <c r="FTB310" s="5"/>
      <c r="FTC310" s="5"/>
      <c r="FTD310" s="5"/>
      <c r="FTE310" s="5"/>
      <c r="FTF310" s="5"/>
      <c r="FTG310" s="5"/>
      <c r="FTH310" s="5"/>
      <c r="FTI310" s="5"/>
      <c r="FTJ310" s="5"/>
      <c r="FTK310" s="5"/>
      <c r="FTL310" s="5"/>
      <c r="FTM310" s="5"/>
      <c r="FTN310" s="5"/>
      <c r="FTO310" s="5"/>
      <c r="FTP310" s="5"/>
      <c r="FTQ310" s="5"/>
      <c r="FTR310" s="5"/>
      <c r="FTS310" s="5"/>
      <c r="FTT310" s="5"/>
      <c r="FTU310" s="5"/>
      <c r="FTV310" s="5"/>
      <c r="FTW310" s="5"/>
      <c r="FTX310" s="5"/>
      <c r="FTY310" s="5"/>
      <c r="FTZ310" s="5"/>
      <c r="FUA310" s="5"/>
      <c r="FUB310" s="5"/>
      <c r="FUC310" s="5"/>
      <c r="FUD310" s="5"/>
      <c r="FUE310" s="5"/>
      <c r="FUF310" s="5"/>
      <c r="FUG310" s="5"/>
      <c r="FUH310" s="5"/>
      <c r="FUI310" s="5"/>
      <c r="FUJ310" s="5"/>
      <c r="FUK310" s="5"/>
      <c r="FUL310" s="5"/>
      <c r="FUM310" s="5"/>
      <c r="FUN310" s="5"/>
      <c r="FUO310" s="5"/>
      <c r="FUP310" s="5"/>
      <c r="FUQ310" s="5"/>
      <c r="FUR310" s="5"/>
      <c r="FUS310" s="5"/>
      <c r="FUT310" s="5"/>
      <c r="FUU310" s="5"/>
      <c r="FUV310" s="5"/>
      <c r="FUW310" s="5"/>
      <c r="FUX310" s="5"/>
      <c r="FUY310" s="5"/>
      <c r="FUZ310" s="5"/>
      <c r="FVA310" s="5"/>
      <c r="FVB310" s="5"/>
      <c r="FVC310" s="5"/>
      <c r="FVD310" s="5"/>
      <c r="FVE310" s="5"/>
      <c r="FVF310" s="5"/>
      <c r="FVG310" s="5"/>
      <c r="FVH310" s="5"/>
      <c r="FVI310" s="5"/>
      <c r="FVJ310" s="5"/>
      <c r="FVK310" s="5"/>
      <c r="FVL310" s="5"/>
      <c r="FVM310" s="5"/>
      <c r="FVN310" s="5"/>
      <c r="FVO310" s="5"/>
      <c r="FVP310" s="5"/>
      <c r="FVQ310" s="5"/>
      <c r="FVR310" s="5"/>
      <c r="FVS310" s="5"/>
      <c r="FVT310" s="5"/>
      <c r="FVU310" s="5"/>
      <c r="FVV310" s="5"/>
      <c r="FVW310" s="5"/>
      <c r="FVX310" s="5"/>
      <c r="FVY310" s="5"/>
      <c r="FVZ310" s="5"/>
      <c r="FWA310" s="5"/>
      <c r="FWB310" s="5"/>
      <c r="FWC310" s="5"/>
      <c r="FWD310" s="5"/>
      <c r="FWE310" s="5"/>
      <c r="FWF310" s="5"/>
      <c r="FWG310" s="5"/>
      <c r="FWH310" s="5"/>
      <c r="FWI310" s="5"/>
      <c r="FWJ310" s="5"/>
      <c r="FWK310" s="5"/>
      <c r="FWL310" s="5"/>
      <c r="FWM310" s="5"/>
      <c r="FWN310" s="5"/>
      <c r="FWO310" s="5"/>
      <c r="FWP310" s="5"/>
      <c r="FWQ310" s="5"/>
      <c r="FWR310" s="5"/>
      <c r="FWS310" s="5"/>
      <c r="FWT310" s="5"/>
      <c r="FWU310" s="5"/>
      <c r="FWV310" s="5"/>
      <c r="FWW310" s="5"/>
      <c r="FWX310" s="5"/>
      <c r="FWY310" s="5"/>
      <c r="FWZ310" s="5"/>
      <c r="FXA310" s="5"/>
      <c r="FXB310" s="5"/>
      <c r="FXC310" s="5"/>
      <c r="FXD310" s="5"/>
      <c r="FXE310" s="5"/>
      <c r="FXF310" s="5"/>
      <c r="FXG310" s="5"/>
      <c r="FXH310" s="5"/>
      <c r="FXI310" s="5"/>
      <c r="FXJ310" s="5"/>
      <c r="FXK310" s="5"/>
      <c r="FXL310" s="5"/>
      <c r="FXM310" s="5"/>
      <c r="FXN310" s="5"/>
      <c r="FXO310" s="5"/>
      <c r="FXP310" s="5"/>
      <c r="FXQ310" s="5"/>
      <c r="FXR310" s="5"/>
      <c r="FXS310" s="5"/>
      <c r="FXT310" s="5"/>
      <c r="FXU310" s="5"/>
      <c r="FXV310" s="5"/>
      <c r="FXW310" s="5"/>
      <c r="FXX310" s="5"/>
      <c r="FXY310" s="5"/>
      <c r="FXZ310" s="5"/>
      <c r="FYA310" s="5"/>
      <c r="FYB310" s="5"/>
      <c r="FYC310" s="5"/>
      <c r="FYD310" s="5"/>
      <c r="FYE310" s="5"/>
      <c r="FYF310" s="5"/>
      <c r="FYG310" s="5"/>
      <c r="FYH310" s="5"/>
      <c r="FYI310" s="5"/>
      <c r="FYJ310" s="5"/>
      <c r="FYK310" s="5"/>
      <c r="FYL310" s="5"/>
      <c r="FYM310" s="5"/>
      <c r="FYN310" s="5"/>
      <c r="FYO310" s="5"/>
      <c r="FYP310" s="5"/>
      <c r="FYQ310" s="5"/>
      <c r="FYR310" s="5"/>
      <c r="FYS310" s="5"/>
      <c r="FYT310" s="5"/>
      <c r="FYU310" s="5"/>
      <c r="FYV310" s="5"/>
      <c r="FYW310" s="5"/>
      <c r="FYX310" s="5"/>
      <c r="FYY310" s="5"/>
      <c r="FYZ310" s="5"/>
      <c r="FZA310" s="5"/>
      <c r="FZB310" s="5"/>
      <c r="FZC310" s="5"/>
      <c r="FZD310" s="5"/>
      <c r="FZE310" s="5"/>
      <c r="FZF310" s="5"/>
      <c r="FZG310" s="5"/>
      <c r="FZH310" s="5"/>
      <c r="FZI310" s="5"/>
      <c r="FZJ310" s="5"/>
      <c r="FZK310" s="5"/>
      <c r="FZL310" s="5"/>
      <c r="FZM310" s="5"/>
      <c r="FZN310" s="5"/>
      <c r="FZO310" s="5"/>
      <c r="FZP310" s="5"/>
      <c r="FZQ310" s="5"/>
      <c r="FZR310" s="5"/>
      <c r="FZS310" s="5"/>
      <c r="FZT310" s="5"/>
      <c r="FZU310" s="5"/>
      <c r="FZV310" s="5"/>
      <c r="FZW310" s="5"/>
      <c r="FZX310" s="5"/>
      <c r="FZY310" s="5"/>
      <c r="FZZ310" s="5"/>
      <c r="GAA310" s="5"/>
      <c r="GAB310" s="5"/>
      <c r="GAC310" s="5"/>
      <c r="GAD310" s="5"/>
      <c r="GAE310" s="5"/>
      <c r="GAF310" s="5"/>
      <c r="GAG310" s="5"/>
      <c r="GAH310" s="5"/>
      <c r="GAI310" s="5"/>
      <c r="GAJ310" s="5"/>
      <c r="GAK310" s="5"/>
      <c r="GAL310" s="5"/>
      <c r="GAM310" s="5"/>
      <c r="GAN310" s="5"/>
      <c r="GAO310" s="5"/>
      <c r="GAP310" s="5"/>
      <c r="GAQ310" s="5"/>
      <c r="GAR310" s="5"/>
      <c r="GAS310" s="5"/>
      <c r="GAT310" s="5"/>
      <c r="GAU310" s="5"/>
      <c r="GAV310" s="5"/>
      <c r="GAW310" s="5"/>
      <c r="GAX310" s="5"/>
      <c r="GAY310" s="5"/>
      <c r="GAZ310" s="5"/>
      <c r="GBA310" s="5"/>
      <c r="GBB310" s="5"/>
      <c r="GBC310" s="5"/>
      <c r="GBD310" s="5"/>
      <c r="GBE310" s="5"/>
      <c r="GBF310" s="5"/>
      <c r="GBG310" s="5"/>
      <c r="GBH310" s="5"/>
      <c r="GBI310" s="5"/>
      <c r="GBJ310" s="5"/>
      <c r="GBK310" s="5"/>
      <c r="GBL310" s="5"/>
      <c r="GBM310" s="5"/>
      <c r="GBN310" s="5"/>
      <c r="GBO310" s="5"/>
      <c r="GBP310" s="5"/>
      <c r="GBQ310" s="5"/>
      <c r="GBR310" s="5"/>
      <c r="GBS310" s="5"/>
      <c r="GBT310" s="5"/>
      <c r="GBU310" s="5"/>
      <c r="GBV310" s="5"/>
      <c r="GBW310" s="5"/>
      <c r="GBX310" s="5"/>
      <c r="GBY310" s="5"/>
      <c r="GBZ310" s="5"/>
      <c r="GCA310" s="5"/>
      <c r="GCB310" s="5"/>
      <c r="GCC310" s="5"/>
      <c r="GCD310" s="5"/>
      <c r="GCE310" s="5"/>
      <c r="GCF310" s="5"/>
      <c r="GCG310" s="5"/>
      <c r="GCH310" s="5"/>
      <c r="GCI310" s="5"/>
      <c r="GCJ310" s="5"/>
      <c r="GCK310" s="5"/>
      <c r="GCL310" s="5"/>
      <c r="GCM310" s="5"/>
      <c r="GCN310" s="5"/>
      <c r="GCO310" s="5"/>
      <c r="GCP310" s="5"/>
      <c r="GCQ310" s="5"/>
      <c r="GCR310" s="5"/>
      <c r="GCS310" s="5"/>
      <c r="GCT310" s="5"/>
      <c r="GCU310" s="5"/>
      <c r="GCV310" s="5"/>
      <c r="GCW310" s="5"/>
      <c r="GCX310" s="5"/>
      <c r="GCY310" s="5"/>
      <c r="GCZ310" s="5"/>
      <c r="GDA310" s="5"/>
      <c r="GDB310" s="5"/>
      <c r="GDC310" s="5"/>
      <c r="GDD310" s="5"/>
      <c r="GDE310" s="5"/>
      <c r="GDF310" s="5"/>
      <c r="GDG310" s="5"/>
      <c r="GDH310" s="5"/>
      <c r="GDI310" s="5"/>
      <c r="GDJ310" s="5"/>
      <c r="GDK310" s="5"/>
      <c r="GDL310" s="5"/>
      <c r="GDM310" s="5"/>
      <c r="GDN310" s="5"/>
      <c r="GDO310" s="5"/>
      <c r="GDP310" s="5"/>
      <c r="GDQ310" s="5"/>
      <c r="GDR310" s="5"/>
      <c r="GDS310" s="5"/>
      <c r="GDT310" s="5"/>
      <c r="GDU310" s="5"/>
      <c r="GDV310" s="5"/>
      <c r="GDW310" s="5"/>
      <c r="GDX310" s="5"/>
      <c r="GDY310" s="5"/>
      <c r="GDZ310" s="5"/>
      <c r="GEA310" s="5"/>
      <c r="GEB310" s="5"/>
      <c r="GEC310" s="5"/>
      <c r="GED310" s="5"/>
      <c r="GEE310" s="5"/>
      <c r="GEF310" s="5"/>
      <c r="GEG310" s="5"/>
      <c r="GEH310" s="5"/>
      <c r="GEI310" s="5"/>
      <c r="GEJ310" s="5"/>
      <c r="GEK310" s="5"/>
      <c r="GEL310" s="5"/>
      <c r="GEM310" s="5"/>
      <c r="GEN310" s="5"/>
      <c r="GEO310" s="5"/>
      <c r="GEP310" s="5"/>
      <c r="GEQ310" s="5"/>
      <c r="GER310" s="5"/>
      <c r="GES310" s="5"/>
      <c r="GET310" s="5"/>
      <c r="GEU310" s="5"/>
      <c r="GEV310" s="5"/>
      <c r="GEW310" s="5"/>
      <c r="GEX310" s="5"/>
      <c r="GEY310" s="5"/>
      <c r="GEZ310" s="5"/>
      <c r="GFA310" s="5"/>
      <c r="GFB310" s="5"/>
      <c r="GFC310" s="5"/>
      <c r="GFD310" s="5"/>
      <c r="GFE310" s="5"/>
      <c r="GFF310" s="5"/>
      <c r="GFG310" s="5"/>
      <c r="GFH310" s="5"/>
      <c r="GFI310" s="5"/>
      <c r="GFJ310" s="5"/>
      <c r="GFK310" s="5"/>
      <c r="GFL310" s="5"/>
      <c r="GFM310" s="5"/>
      <c r="GFN310" s="5"/>
      <c r="GFO310" s="5"/>
      <c r="GFP310" s="5"/>
      <c r="GFQ310" s="5"/>
      <c r="GFR310" s="5"/>
      <c r="GFS310" s="5"/>
      <c r="GFT310" s="5"/>
      <c r="GFU310" s="5"/>
      <c r="GFV310" s="5"/>
      <c r="GFW310" s="5"/>
      <c r="GFX310" s="5"/>
      <c r="GFY310" s="5"/>
      <c r="GFZ310" s="5"/>
      <c r="GGA310" s="5"/>
      <c r="GGB310" s="5"/>
      <c r="GGC310" s="5"/>
      <c r="GGD310" s="5"/>
      <c r="GGE310" s="5"/>
      <c r="GGF310" s="5"/>
      <c r="GGG310" s="5"/>
      <c r="GGH310" s="5"/>
      <c r="GGI310" s="5"/>
      <c r="GGJ310" s="5"/>
      <c r="GGK310" s="5"/>
      <c r="GGL310" s="5"/>
      <c r="GGM310" s="5"/>
      <c r="GGN310" s="5"/>
      <c r="GGO310" s="5"/>
      <c r="GGP310" s="5"/>
      <c r="GGQ310" s="5"/>
      <c r="GGR310" s="5"/>
      <c r="GGS310" s="5"/>
      <c r="GGT310" s="5"/>
      <c r="GGU310" s="5"/>
      <c r="GGV310" s="5"/>
      <c r="GGW310" s="5"/>
      <c r="GGX310" s="5"/>
      <c r="GGY310" s="5"/>
      <c r="GGZ310" s="5"/>
      <c r="GHA310" s="5"/>
      <c r="GHB310" s="5"/>
      <c r="GHC310" s="5"/>
      <c r="GHD310" s="5"/>
      <c r="GHE310" s="5"/>
      <c r="GHF310" s="5"/>
      <c r="GHG310" s="5"/>
      <c r="GHH310" s="5"/>
      <c r="GHI310" s="5"/>
      <c r="GHJ310" s="5"/>
      <c r="GHK310" s="5"/>
      <c r="GHL310" s="5"/>
      <c r="GHM310" s="5"/>
      <c r="GHN310" s="5"/>
      <c r="GHO310" s="5"/>
      <c r="GHP310" s="5"/>
      <c r="GHQ310" s="5"/>
      <c r="GHR310" s="5"/>
      <c r="GHS310" s="5"/>
      <c r="GHT310" s="5"/>
      <c r="GHU310" s="5"/>
      <c r="GHV310" s="5"/>
      <c r="GHW310" s="5"/>
      <c r="GHX310" s="5"/>
      <c r="GHY310" s="5"/>
      <c r="GHZ310" s="5"/>
      <c r="GIA310" s="5"/>
      <c r="GIB310" s="5"/>
      <c r="GIC310" s="5"/>
      <c r="GID310" s="5"/>
      <c r="GIE310" s="5"/>
      <c r="GIF310" s="5"/>
      <c r="GIG310" s="5"/>
      <c r="GIH310" s="5"/>
      <c r="GII310" s="5"/>
      <c r="GIJ310" s="5"/>
      <c r="GIK310" s="5"/>
      <c r="GIL310" s="5"/>
      <c r="GIM310" s="5"/>
      <c r="GIN310" s="5"/>
      <c r="GIO310" s="5"/>
      <c r="GIP310" s="5"/>
      <c r="GIQ310" s="5"/>
      <c r="GIR310" s="5"/>
      <c r="GIS310" s="5"/>
      <c r="GIT310" s="5"/>
      <c r="GIU310" s="5"/>
      <c r="GIV310" s="5"/>
      <c r="GIW310" s="5"/>
      <c r="GIX310" s="5"/>
      <c r="GIY310" s="5"/>
      <c r="GIZ310" s="5"/>
      <c r="GJA310" s="5"/>
      <c r="GJB310" s="5"/>
      <c r="GJC310" s="5"/>
      <c r="GJD310" s="5"/>
      <c r="GJE310" s="5"/>
      <c r="GJF310" s="5"/>
      <c r="GJG310" s="5"/>
      <c r="GJH310" s="5"/>
      <c r="GJI310" s="5"/>
      <c r="GJJ310" s="5"/>
      <c r="GJK310" s="5"/>
      <c r="GJL310" s="5"/>
      <c r="GJM310" s="5"/>
      <c r="GJN310" s="5"/>
      <c r="GJO310" s="5"/>
      <c r="GJP310" s="5"/>
      <c r="GJQ310" s="5"/>
      <c r="GJR310" s="5"/>
      <c r="GJS310" s="5"/>
      <c r="GJT310" s="5"/>
      <c r="GJU310" s="5"/>
      <c r="GJV310" s="5"/>
      <c r="GJW310" s="5"/>
      <c r="GJX310" s="5"/>
      <c r="GJY310" s="5"/>
      <c r="GJZ310" s="5"/>
      <c r="GKA310" s="5"/>
      <c r="GKB310" s="5"/>
      <c r="GKC310" s="5"/>
      <c r="GKD310" s="5"/>
      <c r="GKE310" s="5"/>
      <c r="GKF310" s="5"/>
      <c r="GKG310" s="5"/>
      <c r="GKH310" s="5"/>
      <c r="GKI310" s="5"/>
      <c r="GKJ310" s="5"/>
      <c r="GKK310" s="5"/>
      <c r="GKL310" s="5"/>
      <c r="GKM310" s="5"/>
      <c r="GKN310" s="5"/>
      <c r="GKO310" s="5"/>
      <c r="GKP310" s="5"/>
      <c r="GKQ310" s="5"/>
      <c r="GKR310" s="5"/>
      <c r="GKS310" s="5"/>
      <c r="GKT310" s="5"/>
      <c r="GKU310" s="5"/>
      <c r="GKV310" s="5"/>
      <c r="GKW310" s="5"/>
      <c r="GKX310" s="5"/>
      <c r="GKY310" s="5"/>
      <c r="GKZ310" s="5"/>
      <c r="GLA310" s="5"/>
      <c r="GLB310" s="5"/>
      <c r="GLC310" s="5"/>
      <c r="GLD310" s="5"/>
      <c r="GLE310" s="5"/>
      <c r="GLF310" s="5"/>
      <c r="GLG310" s="5"/>
      <c r="GLH310" s="5"/>
      <c r="GLI310" s="5"/>
      <c r="GLJ310" s="5"/>
      <c r="GLK310" s="5"/>
      <c r="GLL310" s="5"/>
      <c r="GLM310" s="5"/>
      <c r="GLN310" s="5"/>
      <c r="GLO310" s="5"/>
      <c r="GLP310" s="5"/>
      <c r="GLQ310" s="5"/>
      <c r="GLR310" s="5"/>
      <c r="GLS310" s="5"/>
      <c r="GLT310" s="5"/>
      <c r="GLU310" s="5"/>
      <c r="GLV310" s="5"/>
      <c r="GLW310" s="5"/>
      <c r="GLX310" s="5"/>
      <c r="GLY310" s="5"/>
      <c r="GLZ310" s="5"/>
      <c r="GMA310" s="5"/>
      <c r="GMB310" s="5"/>
      <c r="GMC310" s="5"/>
      <c r="GMD310" s="5"/>
      <c r="GME310" s="5"/>
      <c r="GMF310" s="5"/>
      <c r="GMG310" s="5"/>
      <c r="GMH310" s="5"/>
      <c r="GMI310" s="5"/>
      <c r="GMJ310" s="5"/>
      <c r="GMK310" s="5"/>
      <c r="GML310" s="5"/>
      <c r="GMM310" s="5"/>
      <c r="GMN310" s="5"/>
      <c r="GMO310" s="5"/>
      <c r="GMP310" s="5"/>
      <c r="GMQ310" s="5"/>
      <c r="GMR310" s="5"/>
      <c r="GMS310" s="5"/>
      <c r="GMT310" s="5"/>
      <c r="GMU310" s="5"/>
      <c r="GMV310" s="5"/>
      <c r="GMW310" s="5"/>
      <c r="GMX310" s="5"/>
      <c r="GMY310" s="5"/>
      <c r="GMZ310" s="5"/>
      <c r="GNA310" s="5"/>
      <c r="GNB310" s="5"/>
      <c r="GNC310" s="5"/>
      <c r="GND310" s="5"/>
      <c r="GNE310" s="5"/>
      <c r="GNF310" s="5"/>
      <c r="GNG310" s="5"/>
      <c r="GNH310" s="5"/>
      <c r="GNI310" s="5"/>
      <c r="GNJ310" s="5"/>
      <c r="GNK310" s="5"/>
      <c r="GNL310" s="5"/>
      <c r="GNM310" s="5"/>
      <c r="GNN310" s="5"/>
      <c r="GNO310" s="5"/>
      <c r="GNP310" s="5"/>
      <c r="GNQ310" s="5"/>
      <c r="GNR310" s="5"/>
      <c r="GNS310" s="5"/>
      <c r="GNT310" s="5"/>
      <c r="GNU310" s="5"/>
      <c r="GNV310" s="5"/>
      <c r="GNW310" s="5"/>
      <c r="GNX310" s="5"/>
      <c r="GNY310" s="5"/>
      <c r="GNZ310" s="5"/>
      <c r="GOA310" s="5"/>
      <c r="GOB310" s="5"/>
      <c r="GOC310" s="5"/>
      <c r="GOD310" s="5"/>
      <c r="GOE310" s="5"/>
      <c r="GOF310" s="5"/>
      <c r="GOG310" s="5"/>
      <c r="GOH310" s="5"/>
      <c r="GOI310" s="5"/>
      <c r="GOJ310" s="5"/>
      <c r="GOK310" s="5"/>
      <c r="GOL310" s="5"/>
      <c r="GOM310" s="5"/>
      <c r="GON310" s="5"/>
      <c r="GOO310" s="5"/>
      <c r="GOP310" s="5"/>
      <c r="GOQ310" s="5"/>
      <c r="GOR310" s="5"/>
      <c r="GOS310" s="5"/>
      <c r="GOT310" s="5"/>
      <c r="GOU310" s="5"/>
      <c r="GOV310" s="5"/>
      <c r="GOW310" s="5"/>
      <c r="GOX310" s="5"/>
      <c r="GOY310" s="5"/>
      <c r="GOZ310" s="5"/>
      <c r="GPA310" s="5"/>
      <c r="GPB310" s="5"/>
      <c r="GPC310" s="5"/>
      <c r="GPD310" s="5"/>
      <c r="GPE310" s="5"/>
      <c r="GPF310" s="5"/>
      <c r="GPG310" s="5"/>
      <c r="GPH310" s="5"/>
      <c r="GPI310" s="5"/>
      <c r="GPJ310" s="5"/>
      <c r="GPK310" s="5"/>
      <c r="GPL310" s="5"/>
      <c r="GPM310" s="5"/>
      <c r="GPN310" s="5"/>
      <c r="GPO310" s="5"/>
      <c r="GPP310" s="5"/>
      <c r="GPQ310" s="5"/>
      <c r="GPR310" s="5"/>
      <c r="GPS310" s="5"/>
      <c r="GPT310" s="5"/>
      <c r="GPU310" s="5"/>
      <c r="GPV310" s="5"/>
      <c r="GPW310" s="5"/>
      <c r="GPX310" s="5"/>
      <c r="GPY310" s="5"/>
      <c r="GPZ310" s="5"/>
      <c r="GQA310" s="5"/>
      <c r="GQB310" s="5"/>
      <c r="GQC310" s="5"/>
      <c r="GQD310" s="5"/>
      <c r="GQE310" s="5"/>
      <c r="GQF310" s="5"/>
      <c r="GQG310" s="5"/>
      <c r="GQH310" s="5"/>
      <c r="GQI310" s="5"/>
      <c r="GQJ310" s="5"/>
      <c r="GQK310" s="5"/>
      <c r="GQL310" s="5"/>
      <c r="GQM310" s="5"/>
      <c r="GQN310" s="5"/>
      <c r="GQO310" s="5"/>
      <c r="GQP310" s="5"/>
      <c r="GQQ310" s="5"/>
      <c r="GQR310" s="5"/>
      <c r="GQS310" s="5"/>
      <c r="GQT310" s="5"/>
      <c r="GQU310" s="5"/>
      <c r="GQV310" s="5"/>
      <c r="GQW310" s="5"/>
      <c r="GQX310" s="5"/>
      <c r="GQY310" s="5"/>
      <c r="GQZ310" s="5"/>
      <c r="GRA310" s="5"/>
      <c r="GRB310" s="5"/>
      <c r="GRC310" s="5"/>
      <c r="GRD310" s="5"/>
      <c r="GRE310" s="5"/>
      <c r="GRF310" s="5"/>
      <c r="GRG310" s="5"/>
      <c r="GRH310" s="5"/>
      <c r="GRI310" s="5"/>
      <c r="GRJ310" s="5"/>
      <c r="GRK310" s="5"/>
      <c r="GRL310" s="5"/>
      <c r="GRM310" s="5"/>
      <c r="GRN310" s="5"/>
      <c r="GRO310" s="5"/>
      <c r="GRP310" s="5"/>
      <c r="GRQ310" s="5"/>
      <c r="GRR310" s="5"/>
      <c r="GRS310" s="5"/>
      <c r="GRT310" s="5"/>
      <c r="GRU310" s="5"/>
      <c r="GRV310" s="5"/>
      <c r="GRW310" s="5"/>
      <c r="GRX310" s="5"/>
      <c r="GRY310" s="5"/>
      <c r="GRZ310" s="5"/>
      <c r="GSA310" s="5"/>
      <c r="GSB310" s="5"/>
      <c r="GSC310" s="5"/>
      <c r="GSD310" s="5"/>
      <c r="GSE310" s="5"/>
      <c r="GSF310" s="5"/>
      <c r="GSG310" s="5"/>
      <c r="GSH310" s="5"/>
      <c r="GSI310" s="5"/>
      <c r="GSJ310" s="5"/>
      <c r="GSK310" s="5"/>
      <c r="GSL310" s="5"/>
      <c r="GSM310" s="5"/>
      <c r="GSN310" s="5"/>
      <c r="GSO310" s="5"/>
      <c r="GSP310" s="5"/>
      <c r="GSQ310" s="5"/>
      <c r="GSR310" s="5"/>
      <c r="GSS310" s="5"/>
      <c r="GST310" s="5"/>
      <c r="GSU310" s="5"/>
      <c r="GSV310" s="5"/>
      <c r="GSW310" s="5"/>
      <c r="GSX310" s="5"/>
      <c r="GSY310" s="5"/>
      <c r="GSZ310" s="5"/>
      <c r="GTA310" s="5"/>
      <c r="GTB310" s="5"/>
      <c r="GTC310" s="5"/>
      <c r="GTD310" s="5"/>
      <c r="GTE310" s="5"/>
      <c r="GTF310" s="5"/>
      <c r="GTG310" s="5"/>
      <c r="GTH310" s="5"/>
      <c r="GTI310" s="5"/>
      <c r="GTJ310" s="5"/>
      <c r="GTK310" s="5"/>
      <c r="GTL310" s="5"/>
      <c r="GTM310" s="5"/>
      <c r="GTN310" s="5"/>
      <c r="GTO310" s="5"/>
      <c r="GTP310" s="5"/>
      <c r="GTQ310" s="5"/>
      <c r="GTR310" s="5"/>
      <c r="GTS310" s="5"/>
      <c r="GTT310" s="5"/>
      <c r="GTU310" s="5"/>
      <c r="GTV310" s="5"/>
      <c r="GTW310" s="5"/>
      <c r="GTX310" s="5"/>
      <c r="GTY310" s="5"/>
      <c r="GTZ310" s="5"/>
      <c r="GUA310" s="5"/>
      <c r="GUB310" s="5"/>
      <c r="GUC310" s="5"/>
      <c r="GUD310" s="5"/>
      <c r="GUE310" s="5"/>
      <c r="GUF310" s="5"/>
      <c r="GUG310" s="5"/>
      <c r="GUH310" s="5"/>
      <c r="GUI310" s="5"/>
      <c r="GUJ310" s="5"/>
      <c r="GUK310" s="5"/>
      <c r="GUL310" s="5"/>
      <c r="GUM310" s="5"/>
      <c r="GUN310" s="5"/>
      <c r="GUO310" s="5"/>
      <c r="GUP310" s="5"/>
      <c r="GUQ310" s="5"/>
      <c r="GUR310" s="5"/>
      <c r="GUS310" s="5"/>
      <c r="GUT310" s="5"/>
      <c r="GUU310" s="5"/>
      <c r="GUV310" s="5"/>
      <c r="GUW310" s="5"/>
      <c r="GUX310" s="5"/>
      <c r="GUY310" s="5"/>
      <c r="GUZ310" s="5"/>
      <c r="GVA310" s="5"/>
      <c r="GVB310" s="5"/>
      <c r="GVC310" s="5"/>
      <c r="GVD310" s="5"/>
      <c r="GVE310" s="5"/>
      <c r="GVF310" s="5"/>
      <c r="GVG310" s="5"/>
      <c r="GVH310" s="5"/>
      <c r="GVI310" s="5"/>
      <c r="GVJ310" s="5"/>
      <c r="GVK310" s="5"/>
      <c r="GVL310" s="5"/>
      <c r="GVM310" s="5"/>
      <c r="GVN310" s="5"/>
      <c r="GVO310" s="5"/>
      <c r="GVP310" s="5"/>
      <c r="GVQ310" s="5"/>
      <c r="GVR310" s="5"/>
      <c r="GVS310" s="5"/>
      <c r="GVT310" s="5"/>
      <c r="GVU310" s="5"/>
      <c r="GVV310" s="5"/>
      <c r="GVW310" s="5"/>
      <c r="GVX310" s="5"/>
      <c r="GVY310" s="5"/>
      <c r="GVZ310" s="5"/>
      <c r="GWA310" s="5"/>
      <c r="GWB310" s="5"/>
      <c r="GWC310" s="5"/>
      <c r="GWD310" s="5"/>
      <c r="GWE310" s="5"/>
      <c r="GWF310" s="5"/>
      <c r="GWG310" s="5"/>
      <c r="GWH310" s="5"/>
      <c r="GWI310" s="5"/>
      <c r="GWJ310" s="5"/>
      <c r="GWK310" s="5"/>
      <c r="GWL310" s="5"/>
      <c r="GWM310" s="5"/>
      <c r="GWN310" s="5"/>
      <c r="GWO310" s="5"/>
      <c r="GWP310" s="5"/>
      <c r="GWQ310" s="5"/>
      <c r="GWR310" s="5"/>
      <c r="GWS310" s="5"/>
      <c r="GWT310" s="5"/>
      <c r="GWU310" s="5"/>
      <c r="GWV310" s="5"/>
      <c r="GWW310" s="5"/>
      <c r="GWX310" s="5"/>
      <c r="GWY310" s="5"/>
      <c r="GWZ310" s="5"/>
      <c r="GXA310" s="5"/>
      <c r="GXB310" s="5"/>
      <c r="GXC310" s="5"/>
      <c r="GXD310" s="5"/>
      <c r="GXE310" s="5"/>
      <c r="GXF310" s="5"/>
      <c r="GXG310" s="5"/>
      <c r="GXH310" s="5"/>
      <c r="GXI310" s="5"/>
      <c r="GXJ310" s="5"/>
      <c r="GXK310" s="5"/>
      <c r="GXL310" s="5"/>
      <c r="GXM310" s="5"/>
      <c r="GXN310" s="5"/>
      <c r="GXO310" s="5"/>
      <c r="GXP310" s="5"/>
      <c r="GXQ310" s="5"/>
      <c r="GXR310" s="5"/>
      <c r="GXS310" s="5"/>
      <c r="GXT310" s="5"/>
      <c r="GXU310" s="5"/>
      <c r="GXV310" s="5"/>
      <c r="GXW310" s="5"/>
      <c r="GXX310" s="5"/>
      <c r="GXY310" s="5"/>
      <c r="GXZ310" s="5"/>
      <c r="GYA310" s="5"/>
      <c r="GYB310" s="5"/>
      <c r="GYC310" s="5"/>
      <c r="GYD310" s="5"/>
      <c r="GYE310" s="5"/>
      <c r="GYF310" s="5"/>
      <c r="GYG310" s="5"/>
      <c r="GYH310" s="5"/>
      <c r="GYI310" s="5"/>
      <c r="GYJ310" s="5"/>
      <c r="GYK310" s="5"/>
      <c r="GYL310" s="5"/>
      <c r="GYM310" s="5"/>
      <c r="GYN310" s="5"/>
      <c r="GYO310" s="5"/>
      <c r="GYP310" s="5"/>
      <c r="GYQ310" s="5"/>
      <c r="GYR310" s="5"/>
      <c r="GYS310" s="5"/>
      <c r="GYT310" s="5"/>
      <c r="GYU310" s="5"/>
      <c r="GYV310" s="5"/>
      <c r="GYW310" s="5"/>
      <c r="GYX310" s="5"/>
      <c r="GYY310" s="5"/>
      <c r="GYZ310" s="5"/>
      <c r="GZA310" s="5"/>
      <c r="GZB310" s="5"/>
      <c r="GZC310" s="5"/>
      <c r="GZD310" s="5"/>
      <c r="GZE310" s="5"/>
      <c r="GZF310" s="5"/>
      <c r="GZG310" s="5"/>
      <c r="GZH310" s="5"/>
      <c r="GZI310" s="5"/>
      <c r="GZJ310" s="5"/>
      <c r="GZK310" s="5"/>
      <c r="GZL310" s="5"/>
      <c r="GZM310" s="5"/>
      <c r="GZN310" s="5"/>
      <c r="GZO310" s="5"/>
      <c r="GZP310" s="5"/>
      <c r="GZQ310" s="5"/>
      <c r="GZR310" s="5"/>
      <c r="GZS310" s="5"/>
      <c r="GZT310" s="5"/>
      <c r="GZU310" s="5"/>
      <c r="GZV310" s="5"/>
      <c r="GZW310" s="5"/>
      <c r="GZX310" s="5"/>
      <c r="GZY310" s="5"/>
      <c r="GZZ310" s="5"/>
      <c r="HAA310" s="5"/>
      <c r="HAB310" s="5"/>
      <c r="HAC310" s="5"/>
      <c r="HAD310" s="5"/>
      <c r="HAE310" s="5"/>
      <c r="HAF310" s="5"/>
      <c r="HAG310" s="5"/>
      <c r="HAH310" s="5"/>
      <c r="HAI310" s="5"/>
      <c r="HAJ310" s="5"/>
      <c r="HAK310" s="5"/>
      <c r="HAL310" s="5"/>
      <c r="HAM310" s="5"/>
      <c r="HAN310" s="5"/>
      <c r="HAO310" s="5"/>
      <c r="HAP310" s="5"/>
      <c r="HAQ310" s="5"/>
      <c r="HAR310" s="5"/>
      <c r="HAS310" s="5"/>
      <c r="HAT310" s="5"/>
      <c r="HAU310" s="5"/>
      <c r="HAV310" s="5"/>
      <c r="HAW310" s="5"/>
      <c r="HAX310" s="5"/>
      <c r="HAY310" s="5"/>
      <c r="HAZ310" s="5"/>
      <c r="HBA310" s="5"/>
      <c r="HBB310" s="5"/>
      <c r="HBC310" s="5"/>
      <c r="HBD310" s="5"/>
      <c r="HBE310" s="5"/>
      <c r="HBF310" s="5"/>
      <c r="HBG310" s="5"/>
      <c r="HBH310" s="5"/>
      <c r="HBI310" s="5"/>
      <c r="HBJ310" s="5"/>
      <c r="HBK310" s="5"/>
      <c r="HBL310" s="5"/>
      <c r="HBM310" s="5"/>
      <c r="HBN310" s="5"/>
      <c r="HBO310" s="5"/>
      <c r="HBP310" s="5"/>
      <c r="HBQ310" s="5"/>
      <c r="HBR310" s="5"/>
      <c r="HBS310" s="5"/>
      <c r="HBT310" s="5"/>
      <c r="HBU310" s="5"/>
      <c r="HBV310" s="5"/>
      <c r="HBW310" s="5"/>
      <c r="HBX310" s="5"/>
      <c r="HBY310" s="5"/>
      <c r="HBZ310" s="5"/>
      <c r="HCA310" s="5"/>
      <c r="HCB310" s="5"/>
      <c r="HCC310" s="5"/>
      <c r="HCD310" s="5"/>
      <c r="HCE310" s="5"/>
      <c r="HCF310" s="5"/>
      <c r="HCG310" s="5"/>
      <c r="HCH310" s="5"/>
      <c r="HCI310" s="5"/>
      <c r="HCJ310" s="5"/>
      <c r="HCK310" s="5"/>
      <c r="HCL310" s="5"/>
      <c r="HCM310" s="5"/>
      <c r="HCN310" s="5"/>
      <c r="HCO310" s="5"/>
      <c r="HCP310" s="5"/>
      <c r="HCQ310" s="5"/>
      <c r="HCR310" s="5"/>
      <c r="HCS310" s="5"/>
      <c r="HCT310" s="5"/>
      <c r="HCU310" s="5"/>
      <c r="HCV310" s="5"/>
      <c r="HCW310" s="5"/>
      <c r="HCX310" s="5"/>
      <c r="HCY310" s="5"/>
      <c r="HCZ310" s="5"/>
      <c r="HDA310" s="5"/>
      <c r="HDB310" s="5"/>
      <c r="HDC310" s="5"/>
      <c r="HDD310" s="5"/>
      <c r="HDE310" s="5"/>
      <c r="HDF310" s="5"/>
      <c r="HDG310" s="5"/>
      <c r="HDH310" s="5"/>
      <c r="HDI310" s="5"/>
      <c r="HDJ310" s="5"/>
      <c r="HDK310" s="5"/>
      <c r="HDL310" s="5"/>
      <c r="HDM310" s="5"/>
      <c r="HDN310" s="5"/>
      <c r="HDO310" s="5"/>
      <c r="HDP310" s="5"/>
      <c r="HDQ310" s="5"/>
      <c r="HDR310" s="5"/>
      <c r="HDS310" s="5"/>
      <c r="HDT310" s="5"/>
      <c r="HDU310" s="5"/>
      <c r="HDV310" s="5"/>
      <c r="HDW310" s="5"/>
      <c r="HDX310" s="5"/>
      <c r="HDY310" s="5"/>
      <c r="HDZ310" s="5"/>
      <c r="HEA310" s="5"/>
      <c r="HEB310" s="5"/>
      <c r="HEC310" s="5"/>
      <c r="HED310" s="5"/>
      <c r="HEE310" s="5"/>
      <c r="HEF310" s="5"/>
      <c r="HEG310" s="5"/>
      <c r="HEH310" s="5"/>
      <c r="HEI310" s="5"/>
      <c r="HEJ310" s="5"/>
      <c r="HEK310" s="5"/>
      <c r="HEL310" s="5"/>
      <c r="HEM310" s="5"/>
      <c r="HEN310" s="5"/>
      <c r="HEO310" s="5"/>
      <c r="HEP310" s="5"/>
      <c r="HEQ310" s="5"/>
      <c r="HER310" s="5"/>
      <c r="HES310" s="5"/>
      <c r="HET310" s="5"/>
      <c r="HEU310" s="5"/>
      <c r="HEV310" s="5"/>
      <c r="HEW310" s="5"/>
      <c r="HEX310" s="5"/>
      <c r="HEY310" s="5"/>
      <c r="HEZ310" s="5"/>
      <c r="HFA310" s="5"/>
      <c r="HFB310" s="5"/>
      <c r="HFC310" s="5"/>
      <c r="HFD310" s="5"/>
      <c r="HFE310" s="5"/>
      <c r="HFF310" s="5"/>
      <c r="HFG310" s="5"/>
      <c r="HFH310" s="5"/>
      <c r="HFI310" s="5"/>
      <c r="HFJ310" s="5"/>
      <c r="HFK310" s="5"/>
      <c r="HFL310" s="5"/>
      <c r="HFM310" s="5"/>
      <c r="HFN310" s="5"/>
      <c r="HFO310" s="5"/>
      <c r="HFP310" s="5"/>
      <c r="HFQ310" s="5"/>
      <c r="HFR310" s="5"/>
      <c r="HFS310" s="5"/>
      <c r="HFT310" s="5"/>
      <c r="HFU310" s="5"/>
      <c r="HFV310" s="5"/>
      <c r="HFW310" s="5"/>
      <c r="HFX310" s="5"/>
      <c r="HFY310" s="5"/>
      <c r="HFZ310" s="5"/>
      <c r="HGA310" s="5"/>
      <c r="HGB310" s="5"/>
      <c r="HGC310" s="5"/>
      <c r="HGD310" s="5"/>
      <c r="HGE310" s="5"/>
      <c r="HGF310" s="5"/>
      <c r="HGG310" s="5"/>
      <c r="HGH310" s="5"/>
      <c r="HGI310" s="5"/>
      <c r="HGJ310" s="5"/>
      <c r="HGK310" s="5"/>
      <c r="HGL310" s="5"/>
      <c r="HGM310" s="5"/>
      <c r="HGN310" s="5"/>
      <c r="HGO310" s="5"/>
      <c r="HGP310" s="5"/>
      <c r="HGQ310" s="5"/>
      <c r="HGR310" s="5"/>
      <c r="HGS310" s="5"/>
      <c r="HGT310" s="5"/>
      <c r="HGU310" s="5"/>
      <c r="HGV310" s="5"/>
      <c r="HGW310" s="5"/>
      <c r="HGX310" s="5"/>
      <c r="HGY310" s="5"/>
      <c r="HGZ310" s="5"/>
      <c r="HHA310" s="5"/>
      <c r="HHB310" s="5"/>
      <c r="HHC310" s="5"/>
      <c r="HHD310" s="5"/>
      <c r="HHE310" s="5"/>
      <c r="HHF310" s="5"/>
      <c r="HHG310" s="5"/>
      <c r="HHH310" s="5"/>
      <c r="HHI310" s="5"/>
      <c r="HHJ310" s="5"/>
      <c r="HHK310" s="5"/>
      <c r="HHL310" s="5"/>
      <c r="HHM310" s="5"/>
      <c r="HHN310" s="5"/>
      <c r="HHO310" s="5"/>
      <c r="HHP310" s="5"/>
      <c r="HHQ310" s="5"/>
      <c r="HHR310" s="5"/>
      <c r="HHS310" s="5"/>
      <c r="HHT310" s="5"/>
      <c r="HHU310" s="5"/>
      <c r="HHV310" s="5"/>
      <c r="HHW310" s="5"/>
      <c r="HHX310" s="5"/>
      <c r="HHY310" s="5"/>
      <c r="HHZ310" s="5"/>
      <c r="HIA310" s="5"/>
      <c r="HIB310" s="5"/>
      <c r="HIC310" s="5"/>
      <c r="HID310" s="5"/>
      <c r="HIE310" s="5"/>
      <c r="HIF310" s="5"/>
      <c r="HIG310" s="5"/>
      <c r="HIH310" s="5"/>
      <c r="HII310" s="5"/>
      <c r="HIJ310" s="5"/>
      <c r="HIK310" s="5"/>
      <c r="HIL310" s="5"/>
      <c r="HIM310" s="5"/>
      <c r="HIN310" s="5"/>
      <c r="HIO310" s="5"/>
      <c r="HIP310" s="5"/>
      <c r="HIQ310" s="5"/>
      <c r="HIR310" s="5"/>
      <c r="HIS310" s="5"/>
      <c r="HIT310" s="5"/>
      <c r="HIU310" s="5"/>
      <c r="HIV310" s="5"/>
      <c r="HIW310" s="5"/>
      <c r="HIX310" s="5"/>
      <c r="HIY310" s="5"/>
      <c r="HIZ310" s="5"/>
      <c r="HJA310" s="5"/>
      <c r="HJB310" s="5"/>
      <c r="HJC310" s="5"/>
      <c r="HJD310" s="5"/>
      <c r="HJE310" s="5"/>
      <c r="HJF310" s="5"/>
      <c r="HJG310" s="5"/>
      <c r="HJH310" s="5"/>
      <c r="HJI310" s="5"/>
      <c r="HJJ310" s="5"/>
      <c r="HJK310" s="5"/>
      <c r="HJL310" s="5"/>
      <c r="HJM310" s="5"/>
      <c r="HJN310" s="5"/>
      <c r="HJO310" s="5"/>
      <c r="HJP310" s="5"/>
      <c r="HJQ310" s="5"/>
      <c r="HJR310" s="5"/>
      <c r="HJS310" s="5"/>
      <c r="HJT310" s="5"/>
      <c r="HJU310" s="5"/>
      <c r="HJV310" s="5"/>
      <c r="HJW310" s="5"/>
      <c r="HJX310" s="5"/>
      <c r="HJY310" s="5"/>
      <c r="HJZ310" s="5"/>
      <c r="HKA310" s="5"/>
      <c r="HKB310" s="5"/>
      <c r="HKC310" s="5"/>
      <c r="HKD310" s="5"/>
      <c r="HKE310" s="5"/>
      <c r="HKF310" s="5"/>
      <c r="HKG310" s="5"/>
      <c r="HKH310" s="5"/>
      <c r="HKI310" s="5"/>
      <c r="HKJ310" s="5"/>
      <c r="HKK310" s="5"/>
      <c r="HKL310" s="5"/>
      <c r="HKM310" s="5"/>
      <c r="HKN310" s="5"/>
      <c r="HKO310" s="5"/>
      <c r="HKP310" s="5"/>
      <c r="HKQ310" s="5"/>
      <c r="HKR310" s="5"/>
      <c r="HKS310" s="5"/>
      <c r="HKT310" s="5"/>
      <c r="HKU310" s="5"/>
      <c r="HKV310" s="5"/>
      <c r="HKW310" s="5"/>
      <c r="HKX310" s="5"/>
      <c r="HKY310" s="5"/>
      <c r="HKZ310" s="5"/>
      <c r="HLA310" s="5"/>
      <c r="HLB310" s="5"/>
      <c r="HLC310" s="5"/>
      <c r="HLD310" s="5"/>
      <c r="HLE310" s="5"/>
      <c r="HLF310" s="5"/>
      <c r="HLG310" s="5"/>
      <c r="HLH310" s="5"/>
      <c r="HLI310" s="5"/>
      <c r="HLJ310" s="5"/>
      <c r="HLK310" s="5"/>
      <c r="HLL310" s="5"/>
      <c r="HLM310" s="5"/>
      <c r="HLN310" s="5"/>
      <c r="HLO310" s="5"/>
      <c r="HLP310" s="5"/>
      <c r="HLQ310" s="5"/>
      <c r="HLR310" s="5"/>
      <c r="HLS310" s="5"/>
      <c r="HLT310" s="5"/>
      <c r="HLU310" s="5"/>
      <c r="HLV310" s="5"/>
      <c r="HLW310" s="5"/>
      <c r="HLX310" s="5"/>
      <c r="HLY310" s="5"/>
      <c r="HLZ310" s="5"/>
      <c r="HMA310" s="5"/>
      <c r="HMB310" s="5"/>
      <c r="HMC310" s="5"/>
      <c r="HMD310" s="5"/>
      <c r="HME310" s="5"/>
      <c r="HMF310" s="5"/>
      <c r="HMG310" s="5"/>
      <c r="HMH310" s="5"/>
      <c r="HMI310" s="5"/>
      <c r="HMJ310" s="5"/>
      <c r="HMK310" s="5"/>
      <c r="HML310" s="5"/>
      <c r="HMM310" s="5"/>
      <c r="HMN310" s="5"/>
      <c r="HMO310" s="5"/>
      <c r="HMP310" s="5"/>
      <c r="HMQ310" s="5"/>
      <c r="HMR310" s="5"/>
      <c r="HMS310" s="5"/>
      <c r="HMT310" s="5"/>
      <c r="HMU310" s="5"/>
      <c r="HMV310" s="5"/>
      <c r="HMW310" s="5"/>
      <c r="HMX310" s="5"/>
      <c r="HMY310" s="5"/>
      <c r="HMZ310" s="5"/>
      <c r="HNA310" s="5"/>
      <c r="HNB310" s="5"/>
      <c r="HNC310" s="5"/>
      <c r="HND310" s="5"/>
      <c r="HNE310" s="5"/>
      <c r="HNF310" s="5"/>
      <c r="HNG310" s="5"/>
      <c r="HNH310" s="5"/>
      <c r="HNI310" s="5"/>
      <c r="HNJ310" s="5"/>
      <c r="HNK310" s="5"/>
      <c r="HNL310" s="5"/>
      <c r="HNM310" s="5"/>
      <c r="HNN310" s="5"/>
      <c r="HNO310" s="5"/>
      <c r="HNP310" s="5"/>
      <c r="HNQ310" s="5"/>
      <c r="HNR310" s="5"/>
      <c r="HNS310" s="5"/>
      <c r="HNT310" s="5"/>
      <c r="HNU310" s="5"/>
      <c r="HNV310" s="5"/>
      <c r="HNW310" s="5"/>
      <c r="HNX310" s="5"/>
      <c r="HNY310" s="5"/>
      <c r="HNZ310" s="5"/>
      <c r="HOA310" s="5"/>
      <c r="HOB310" s="5"/>
      <c r="HOC310" s="5"/>
      <c r="HOD310" s="5"/>
      <c r="HOE310" s="5"/>
      <c r="HOF310" s="5"/>
      <c r="HOG310" s="5"/>
      <c r="HOH310" s="5"/>
      <c r="HOI310" s="5"/>
      <c r="HOJ310" s="5"/>
      <c r="HOK310" s="5"/>
      <c r="HOL310" s="5"/>
      <c r="HOM310" s="5"/>
      <c r="HON310" s="5"/>
      <c r="HOO310" s="5"/>
      <c r="HOP310" s="5"/>
      <c r="HOQ310" s="5"/>
      <c r="HOR310" s="5"/>
      <c r="HOS310" s="5"/>
      <c r="HOT310" s="5"/>
      <c r="HOU310" s="5"/>
      <c r="HOV310" s="5"/>
      <c r="HOW310" s="5"/>
      <c r="HOX310" s="5"/>
      <c r="HOY310" s="5"/>
      <c r="HOZ310" s="5"/>
      <c r="HPA310" s="5"/>
      <c r="HPB310" s="5"/>
      <c r="HPC310" s="5"/>
      <c r="HPD310" s="5"/>
      <c r="HPE310" s="5"/>
      <c r="HPF310" s="5"/>
      <c r="HPG310" s="5"/>
      <c r="HPH310" s="5"/>
      <c r="HPI310" s="5"/>
      <c r="HPJ310" s="5"/>
      <c r="HPK310" s="5"/>
      <c r="HPL310" s="5"/>
      <c r="HPM310" s="5"/>
      <c r="HPN310" s="5"/>
      <c r="HPO310" s="5"/>
      <c r="HPP310" s="5"/>
      <c r="HPQ310" s="5"/>
      <c r="HPR310" s="5"/>
      <c r="HPS310" s="5"/>
      <c r="HPT310" s="5"/>
      <c r="HPU310" s="5"/>
      <c r="HPV310" s="5"/>
      <c r="HPW310" s="5"/>
      <c r="HPX310" s="5"/>
      <c r="HPY310" s="5"/>
      <c r="HPZ310" s="5"/>
      <c r="HQA310" s="5"/>
      <c r="HQB310" s="5"/>
      <c r="HQC310" s="5"/>
      <c r="HQD310" s="5"/>
      <c r="HQE310" s="5"/>
      <c r="HQF310" s="5"/>
      <c r="HQG310" s="5"/>
      <c r="HQH310" s="5"/>
      <c r="HQI310" s="5"/>
      <c r="HQJ310" s="5"/>
      <c r="HQK310" s="5"/>
      <c r="HQL310" s="5"/>
      <c r="HQM310" s="5"/>
      <c r="HQN310" s="5"/>
      <c r="HQO310" s="5"/>
      <c r="HQP310" s="5"/>
      <c r="HQQ310" s="5"/>
      <c r="HQR310" s="5"/>
      <c r="HQS310" s="5"/>
      <c r="HQT310" s="5"/>
      <c r="HQU310" s="5"/>
      <c r="HQV310" s="5"/>
      <c r="HQW310" s="5"/>
      <c r="HQX310" s="5"/>
      <c r="HQY310" s="5"/>
      <c r="HQZ310" s="5"/>
      <c r="HRA310" s="5"/>
      <c r="HRB310" s="5"/>
      <c r="HRC310" s="5"/>
      <c r="HRD310" s="5"/>
      <c r="HRE310" s="5"/>
      <c r="HRF310" s="5"/>
      <c r="HRG310" s="5"/>
      <c r="HRH310" s="5"/>
      <c r="HRI310" s="5"/>
      <c r="HRJ310" s="5"/>
      <c r="HRK310" s="5"/>
      <c r="HRL310" s="5"/>
      <c r="HRM310" s="5"/>
      <c r="HRN310" s="5"/>
      <c r="HRO310" s="5"/>
      <c r="HRP310" s="5"/>
      <c r="HRQ310" s="5"/>
      <c r="HRR310" s="5"/>
      <c r="HRS310" s="5"/>
      <c r="HRT310" s="5"/>
      <c r="HRU310" s="5"/>
      <c r="HRV310" s="5"/>
      <c r="HRW310" s="5"/>
      <c r="HRX310" s="5"/>
      <c r="HRY310" s="5"/>
      <c r="HRZ310" s="5"/>
      <c r="HSA310" s="5"/>
      <c r="HSB310" s="5"/>
      <c r="HSC310" s="5"/>
      <c r="HSD310" s="5"/>
      <c r="HSE310" s="5"/>
      <c r="HSF310" s="5"/>
      <c r="HSG310" s="5"/>
      <c r="HSH310" s="5"/>
      <c r="HSI310" s="5"/>
      <c r="HSJ310" s="5"/>
      <c r="HSK310" s="5"/>
      <c r="HSL310" s="5"/>
      <c r="HSM310" s="5"/>
      <c r="HSN310" s="5"/>
      <c r="HSO310" s="5"/>
      <c r="HSP310" s="5"/>
      <c r="HSQ310" s="5"/>
      <c r="HSR310" s="5"/>
      <c r="HSS310" s="5"/>
      <c r="HST310" s="5"/>
      <c r="HSU310" s="5"/>
      <c r="HSV310" s="5"/>
      <c r="HSW310" s="5"/>
      <c r="HSX310" s="5"/>
      <c r="HSY310" s="5"/>
      <c r="HSZ310" s="5"/>
      <c r="HTA310" s="5"/>
      <c r="HTB310" s="5"/>
      <c r="HTC310" s="5"/>
      <c r="HTD310" s="5"/>
      <c r="HTE310" s="5"/>
      <c r="HTF310" s="5"/>
      <c r="HTG310" s="5"/>
      <c r="HTH310" s="5"/>
      <c r="HTI310" s="5"/>
      <c r="HTJ310" s="5"/>
      <c r="HTK310" s="5"/>
      <c r="HTL310" s="5"/>
      <c r="HTM310" s="5"/>
      <c r="HTN310" s="5"/>
      <c r="HTO310" s="5"/>
      <c r="HTP310" s="5"/>
      <c r="HTQ310" s="5"/>
      <c r="HTR310" s="5"/>
      <c r="HTS310" s="5"/>
      <c r="HTT310" s="5"/>
      <c r="HTU310" s="5"/>
      <c r="HTV310" s="5"/>
      <c r="HTW310" s="5"/>
      <c r="HTX310" s="5"/>
      <c r="HTY310" s="5"/>
      <c r="HTZ310" s="5"/>
      <c r="HUA310" s="5"/>
      <c r="HUB310" s="5"/>
      <c r="HUC310" s="5"/>
      <c r="HUD310" s="5"/>
      <c r="HUE310" s="5"/>
      <c r="HUF310" s="5"/>
      <c r="HUG310" s="5"/>
      <c r="HUH310" s="5"/>
      <c r="HUI310" s="5"/>
      <c r="HUJ310" s="5"/>
      <c r="HUK310" s="5"/>
      <c r="HUL310" s="5"/>
      <c r="HUM310" s="5"/>
      <c r="HUN310" s="5"/>
      <c r="HUO310" s="5"/>
      <c r="HUP310" s="5"/>
      <c r="HUQ310" s="5"/>
      <c r="HUR310" s="5"/>
      <c r="HUS310" s="5"/>
      <c r="HUT310" s="5"/>
      <c r="HUU310" s="5"/>
      <c r="HUV310" s="5"/>
      <c r="HUW310" s="5"/>
      <c r="HUX310" s="5"/>
      <c r="HUY310" s="5"/>
      <c r="HUZ310" s="5"/>
      <c r="HVA310" s="5"/>
      <c r="HVB310" s="5"/>
      <c r="HVC310" s="5"/>
      <c r="HVD310" s="5"/>
      <c r="HVE310" s="5"/>
      <c r="HVF310" s="5"/>
      <c r="HVG310" s="5"/>
      <c r="HVH310" s="5"/>
      <c r="HVI310" s="5"/>
      <c r="HVJ310" s="5"/>
      <c r="HVK310" s="5"/>
      <c r="HVL310" s="5"/>
      <c r="HVM310" s="5"/>
      <c r="HVN310" s="5"/>
      <c r="HVO310" s="5"/>
      <c r="HVP310" s="5"/>
      <c r="HVQ310" s="5"/>
      <c r="HVR310" s="5"/>
      <c r="HVS310" s="5"/>
      <c r="HVT310" s="5"/>
      <c r="HVU310" s="5"/>
      <c r="HVV310" s="5"/>
      <c r="HVW310" s="5"/>
      <c r="HVX310" s="5"/>
      <c r="HVY310" s="5"/>
      <c r="HVZ310" s="5"/>
      <c r="HWA310" s="5"/>
      <c r="HWB310" s="5"/>
      <c r="HWC310" s="5"/>
      <c r="HWD310" s="5"/>
      <c r="HWE310" s="5"/>
      <c r="HWF310" s="5"/>
      <c r="HWG310" s="5"/>
      <c r="HWH310" s="5"/>
      <c r="HWI310" s="5"/>
      <c r="HWJ310" s="5"/>
      <c r="HWK310" s="5"/>
      <c r="HWL310" s="5"/>
      <c r="HWM310" s="5"/>
      <c r="HWN310" s="5"/>
      <c r="HWO310" s="5"/>
      <c r="HWP310" s="5"/>
      <c r="HWQ310" s="5"/>
      <c r="HWR310" s="5"/>
      <c r="HWS310" s="5"/>
      <c r="HWT310" s="5"/>
      <c r="HWU310" s="5"/>
      <c r="HWV310" s="5"/>
      <c r="HWW310" s="5"/>
      <c r="HWX310" s="5"/>
      <c r="HWY310" s="5"/>
      <c r="HWZ310" s="5"/>
      <c r="HXA310" s="5"/>
      <c r="HXB310" s="5"/>
      <c r="HXC310" s="5"/>
      <c r="HXD310" s="5"/>
      <c r="HXE310" s="5"/>
      <c r="HXF310" s="5"/>
      <c r="HXG310" s="5"/>
      <c r="HXH310" s="5"/>
      <c r="HXI310" s="5"/>
      <c r="HXJ310" s="5"/>
      <c r="HXK310" s="5"/>
      <c r="HXL310" s="5"/>
      <c r="HXM310" s="5"/>
      <c r="HXN310" s="5"/>
      <c r="HXO310" s="5"/>
      <c r="HXP310" s="5"/>
      <c r="HXQ310" s="5"/>
      <c r="HXR310" s="5"/>
      <c r="HXS310" s="5"/>
      <c r="HXT310" s="5"/>
      <c r="HXU310" s="5"/>
      <c r="HXV310" s="5"/>
      <c r="HXW310" s="5"/>
      <c r="HXX310" s="5"/>
      <c r="HXY310" s="5"/>
      <c r="HXZ310" s="5"/>
      <c r="HYA310" s="5"/>
      <c r="HYB310" s="5"/>
      <c r="HYC310" s="5"/>
      <c r="HYD310" s="5"/>
      <c r="HYE310" s="5"/>
      <c r="HYF310" s="5"/>
      <c r="HYG310" s="5"/>
      <c r="HYH310" s="5"/>
      <c r="HYI310" s="5"/>
      <c r="HYJ310" s="5"/>
      <c r="HYK310" s="5"/>
      <c r="HYL310" s="5"/>
      <c r="HYM310" s="5"/>
      <c r="HYN310" s="5"/>
      <c r="HYO310" s="5"/>
      <c r="HYP310" s="5"/>
      <c r="HYQ310" s="5"/>
      <c r="HYR310" s="5"/>
      <c r="HYS310" s="5"/>
      <c r="HYT310" s="5"/>
      <c r="HYU310" s="5"/>
      <c r="HYV310" s="5"/>
      <c r="HYW310" s="5"/>
      <c r="HYX310" s="5"/>
      <c r="HYY310" s="5"/>
      <c r="HYZ310" s="5"/>
      <c r="HZA310" s="5"/>
      <c r="HZB310" s="5"/>
      <c r="HZC310" s="5"/>
      <c r="HZD310" s="5"/>
      <c r="HZE310" s="5"/>
      <c r="HZF310" s="5"/>
      <c r="HZG310" s="5"/>
      <c r="HZH310" s="5"/>
      <c r="HZI310" s="5"/>
      <c r="HZJ310" s="5"/>
      <c r="HZK310" s="5"/>
      <c r="HZL310" s="5"/>
      <c r="HZM310" s="5"/>
      <c r="HZN310" s="5"/>
      <c r="HZO310" s="5"/>
      <c r="HZP310" s="5"/>
      <c r="HZQ310" s="5"/>
      <c r="HZR310" s="5"/>
      <c r="HZS310" s="5"/>
      <c r="HZT310" s="5"/>
      <c r="HZU310" s="5"/>
      <c r="HZV310" s="5"/>
      <c r="HZW310" s="5"/>
      <c r="HZX310" s="5"/>
      <c r="HZY310" s="5"/>
      <c r="HZZ310" s="5"/>
      <c r="IAA310" s="5"/>
      <c r="IAB310" s="5"/>
      <c r="IAC310" s="5"/>
      <c r="IAD310" s="5"/>
      <c r="IAE310" s="5"/>
      <c r="IAF310" s="5"/>
      <c r="IAG310" s="5"/>
      <c r="IAH310" s="5"/>
      <c r="IAI310" s="5"/>
      <c r="IAJ310" s="5"/>
      <c r="IAK310" s="5"/>
      <c r="IAL310" s="5"/>
      <c r="IAM310" s="5"/>
      <c r="IAN310" s="5"/>
      <c r="IAO310" s="5"/>
      <c r="IAP310" s="5"/>
      <c r="IAQ310" s="5"/>
      <c r="IAR310" s="5"/>
      <c r="IAS310" s="5"/>
      <c r="IAT310" s="5"/>
      <c r="IAU310" s="5"/>
      <c r="IAV310" s="5"/>
      <c r="IAW310" s="5"/>
      <c r="IAX310" s="5"/>
      <c r="IAY310" s="5"/>
      <c r="IAZ310" s="5"/>
      <c r="IBA310" s="5"/>
      <c r="IBB310" s="5"/>
      <c r="IBC310" s="5"/>
      <c r="IBD310" s="5"/>
      <c r="IBE310" s="5"/>
      <c r="IBF310" s="5"/>
      <c r="IBG310" s="5"/>
      <c r="IBH310" s="5"/>
      <c r="IBI310" s="5"/>
      <c r="IBJ310" s="5"/>
      <c r="IBK310" s="5"/>
      <c r="IBL310" s="5"/>
      <c r="IBM310" s="5"/>
      <c r="IBN310" s="5"/>
      <c r="IBO310" s="5"/>
      <c r="IBP310" s="5"/>
      <c r="IBQ310" s="5"/>
      <c r="IBR310" s="5"/>
      <c r="IBS310" s="5"/>
      <c r="IBT310" s="5"/>
      <c r="IBU310" s="5"/>
      <c r="IBV310" s="5"/>
      <c r="IBW310" s="5"/>
      <c r="IBX310" s="5"/>
      <c r="IBY310" s="5"/>
      <c r="IBZ310" s="5"/>
      <c r="ICA310" s="5"/>
      <c r="ICB310" s="5"/>
      <c r="ICC310" s="5"/>
      <c r="ICD310" s="5"/>
      <c r="ICE310" s="5"/>
      <c r="ICF310" s="5"/>
      <c r="ICG310" s="5"/>
      <c r="ICH310" s="5"/>
      <c r="ICI310" s="5"/>
      <c r="ICJ310" s="5"/>
      <c r="ICK310" s="5"/>
      <c r="ICL310" s="5"/>
      <c r="ICM310" s="5"/>
      <c r="ICN310" s="5"/>
      <c r="ICO310" s="5"/>
      <c r="ICP310" s="5"/>
      <c r="ICQ310" s="5"/>
      <c r="ICR310" s="5"/>
      <c r="ICS310" s="5"/>
      <c r="ICT310" s="5"/>
      <c r="ICU310" s="5"/>
      <c r="ICV310" s="5"/>
      <c r="ICW310" s="5"/>
      <c r="ICX310" s="5"/>
      <c r="ICY310" s="5"/>
      <c r="ICZ310" s="5"/>
      <c r="IDA310" s="5"/>
      <c r="IDB310" s="5"/>
      <c r="IDC310" s="5"/>
      <c r="IDD310" s="5"/>
      <c r="IDE310" s="5"/>
      <c r="IDF310" s="5"/>
      <c r="IDG310" s="5"/>
      <c r="IDH310" s="5"/>
      <c r="IDI310" s="5"/>
      <c r="IDJ310" s="5"/>
      <c r="IDK310" s="5"/>
      <c r="IDL310" s="5"/>
      <c r="IDM310" s="5"/>
      <c r="IDN310" s="5"/>
      <c r="IDO310" s="5"/>
      <c r="IDP310" s="5"/>
      <c r="IDQ310" s="5"/>
      <c r="IDR310" s="5"/>
      <c r="IDS310" s="5"/>
      <c r="IDT310" s="5"/>
      <c r="IDU310" s="5"/>
      <c r="IDV310" s="5"/>
      <c r="IDW310" s="5"/>
      <c r="IDX310" s="5"/>
      <c r="IDY310" s="5"/>
      <c r="IDZ310" s="5"/>
      <c r="IEA310" s="5"/>
      <c r="IEB310" s="5"/>
      <c r="IEC310" s="5"/>
      <c r="IED310" s="5"/>
      <c r="IEE310" s="5"/>
      <c r="IEF310" s="5"/>
      <c r="IEG310" s="5"/>
      <c r="IEH310" s="5"/>
      <c r="IEI310" s="5"/>
      <c r="IEJ310" s="5"/>
      <c r="IEK310" s="5"/>
      <c r="IEL310" s="5"/>
      <c r="IEM310" s="5"/>
      <c r="IEN310" s="5"/>
      <c r="IEO310" s="5"/>
      <c r="IEP310" s="5"/>
      <c r="IEQ310" s="5"/>
      <c r="IER310" s="5"/>
      <c r="IES310" s="5"/>
      <c r="IET310" s="5"/>
      <c r="IEU310" s="5"/>
      <c r="IEV310" s="5"/>
      <c r="IEW310" s="5"/>
      <c r="IEX310" s="5"/>
      <c r="IEY310" s="5"/>
      <c r="IEZ310" s="5"/>
      <c r="IFA310" s="5"/>
      <c r="IFB310" s="5"/>
      <c r="IFC310" s="5"/>
      <c r="IFD310" s="5"/>
      <c r="IFE310" s="5"/>
      <c r="IFF310" s="5"/>
      <c r="IFG310" s="5"/>
      <c r="IFH310" s="5"/>
      <c r="IFI310" s="5"/>
      <c r="IFJ310" s="5"/>
      <c r="IFK310" s="5"/>
      <c r="IFL310" s="5"/>
      <c r="IFM310" s="5"/>
      <c r="IFN310" s="5"/>
      <c r="IFO310" s="5"/>
      <c r="IFP310" s="5"/>
      <c r="IFQ310" s="5"/>
      <c r="IFR310" s="5"/>
      <c r="IFS310" s="5"/>
      <c r="IFT310" s="5"/>
      <c r="IFU310" s="5"/>
      <c r="IFV310" s="5"/>
      <c r="IFW310" s="5"/>
      <c r="IFX310" s="5"/>
      <c r="IFY310" s="5"/>
      <c r="IFZ310" s="5"/>
      <c r="IGA310" s="5"/>
      <c r="IGB310" s="5"/>
      <c r="IGC310" s="5"/>
      <c r="IGD310" s="5"/>
      <c r="IGE310" s="5"/>
      <c r="IGF310" s="5"/>
      <c r="IGG310" s="5"/>
      <c r="IGH310" s="5"/>
      <c r="IGI310" s="5"/>
      <c r="IGJ310" s="5"/>
      <c r="IGK310" s="5"/>
      <c r="IGL310" s="5"/>
      <c r="IGM310" s="5"/>
      <c r="IGN310" s="5"/>
      <c r="IGO310" s="5"/>
      <c r="IGP310" s="5"/>
      <c r="IGQ310" s="5"/>
      <c r="IGR310" s="5"/>
      <c r="IGS310" s="5"/>
      <c r="IGT310" s="5"/>
      <c r="IGU310" s="5"/>
      <c r="IGV310" s="5"/>
      <c r="IGW310" s="5"/>
      <c r="IGX310" s="5"/>
      <c r="IGY310" s="5"/>
      <c r="IGZ310" s="5"/>
      <c r="IHA310" s="5"/>
      <c r="IHB310" s="5"/>
      <c r="IHC310" s="5"/>
      <c r="IHD310" s="5"/>
      <c r="IHE310" s="5"/>
      <c r="IHF310" s="5"/>
      <c r="IHG310" s="5"/>
      <c r="IHH310" s="5"/>
      <c r="IHI310" s="5"/>
      <c r="IHJ310" s="5"/>
      <c r="IHK310" s="5"/>
      <c r="IHL310" s="5"/>
      <c r="IHM310" s="5"/>
      <c r="IHN310" s="5"/>
      <c r="IHO310" s="5"/>
      <c r="IHP310" s="5"/>
      <c r="IHQ310" s="5"/>
      <c r="IHR310" s="5"/>
      <c r="IHS310" s="5"/>
      <c r="IHT310" s="5"/>
      <c r="IHU310" s="5"/>
      <c r="IHV310" s="5"/>
      <c r="IHW310" s="5"/>
      <c r="IHX310" s="5"/>
      <c r="IHY310" s="5"/>
      <c r="IHZ310" s="5"/>
      <c r="IIA310" s="5"/>
      <c r="IIB310" s="5"/>
      <c r="IIC310" s="5"/>
      <c r="IID310" s="5"/>
      <c r="IIE310" s="5"/>
      <c r="IIF310" s="5"/>
      <c r="IIG310" s="5"/>
      <c r="IIH310" s="5"/>
      <c r="III310" s="5"/>
      <c r="IIJ310" s="5"/>
      <c r="IIK310" s="5"/>
      <c r="IIL310" s="5"/>
      <c r="IIM310" s="5"/>
      <c r="IIN310" s="5"/>
      <c r="IIO310" s="5"/>
      <c r="IIP310" s="5"/>
      <c r="IIQ310" s="5"/>
      <c r="IIR310" s="5"/>
      <c r="IIS310" s="5"/>
      <c r="IIT310" s="5"/>
      <c r="IIU310" s="5"/>
      <c r="IIV310" s="5"/>
      <c r="IIW310" s="5"/>
      <c r="IIX310" s="5"/>
      <c r="IIY310" s="5"/>
      <c r="IIZ310" s="5"/>
      <c r="IJA310" s="5"/>
      <c r="IJB310" s="5"/>
      <c r="IJC310" s="5"/>
      <c r="IJD310" s="5"/>
      <c r="IJE310" s="5"/>
      <c r="IJF310" s="5"/>
      <c r="IJG310" s="5"/>
      <c r="IJH310" s="5"/>
      <c r="IJI310" s="5"/>
      <c r="IJJ310" s="5"/>
      <c r="IJK310" s="5"/>
      <c r="IJL310" s="5"/>
      <c r="IJM310" s="5"/>
      <c r="IJN310" s="5"/>
      <c r="IJO310" s="5"/>
      <c r="IJP310" s="5"/>
      <c r="IJQ310" s="5"/>
      <c r="IJR310" s="5"/>
      <c r="IJS310" s="5"/>
      <c r="IJT310" s="5"/>
      <c r="IJU310" s="5"/>
      <c r="IJV310" s="5"/>
      <c r="IJW310" s="5"/>
      <c r="IJX310" s="5"/>
      <c r="IJY310" s="5"/>
      <c r="IJZ310" s="5"/>
      <c r="IKA310" s="5"/>
      <c r="IKB310" s="5"/>
      <c r="IKC310" s="5"/>
      <c r="IKD310" s="5"/>
      <c r="IKE310" s="5"/>
      <c r="IKF310" s="5"/>
      <c r="IKG310" s="5"/>
      <c r="IKH310" s="5"/>
      <c r="IKI310" s="5"/>
      <c r="IKJ310" s="5"/>
      <c r="IKK310" s="5"/>
      <c r="IKL310" s="5"/>
      <c r="IKM310" s="5"/>
      <c r="IKN310" s="5"/>
      <c r="IKO310" s="5"/>
      <c r="IKP310" s="5"/>
      <c r="IKQ310" s="5"/>
      <c r="IKR310" s="5"/>
      <c r="IKS310" s="5"/>
      <c r="IKT310" s="5"/>
      <c r="IKU310" s="5"/>
      <c r="IKV310" s="5"/>
      <c r="IKW310" s="5"/>
      <c r="IKX310" s="5"/>
      <c r="IKY310" s="5"/>
      <c r="IKZ310" s="5"/>
      <c r="ILA310" s="5"/>
      <c r="ILB310" s="5"/>
      <c r="ILC310" s="5"/>
      <c r="ILD310" s="5"/>
      <c r="ILE310" s="5"/>
      <c r="ILF310" s="5"/>
      <c r="ILG310" s="5"/>
      <c r="ILH310" s="5"/>
      <c r="ILI310" s="5"/>
      <c r="ILJ310" s="5"/>
      <c r="ILK310" s="5"/>
      <c r="ILL310" s="5"/>
      <c r="ILM310" s="5"/>
      <c r="ILN310" s="5"/>
      <c r="ILO310" s="5"/>
      <c r="ILP310" s="5"/>
      <c r="ILQ310" s="5"/>
      <c r="ILR310" s="5"/>
      <c r="ILS310" s="5"/>
      <c r="ILT310" s="5"/>
      <c r="ILU310" s="5"/>
      <c r="ILV310" s="5"/>
      <c r="ILW310" s="5"/>
      <c r="ILX310" s="5"/>
      <c r="ILY310" s="5"/>
      <c r="ILZ310" s="5"/>
      <c r="IMA310" s="5"/>
      <c r="IMB310" s="5"/>
      <c r="IMC310" s="5"/>
      <c r="IMD310" s="5"/>
      <c r="IME310" s="5"/>
      <c r="IMF310" s="5"/>
      <c r="IMG310" s="5"/>
      <c r="IMH310" s="5"/>
      <c r="IMI310" s="5"/>
      <c r="IMJ310" s="5"/>
      <c r="IMK310" s="5"/>
      <c r="IML310" s="5"/>
      <c r="IMM310" s="5"/>
      <c r="IMN310" s="5"/>
      <c r="IMO310" s="5"/>
      <c r="IMP310" s="5"/>
      <c r="IMQ310" s="5"/>
      <c r="IMR310" s="5"/>
      <c r="IMS310" s="5"/>
      <c r="IMT310" s="5"/>
      <c r="IMU310" s="5"/>
      <c r="IMV310" s="5"/>
      <c r="IMW310" s="5"/>
      <c r="IMX310" s="5"/>
      <c r="IMY310" s="5"/>
      <c r="IMZ310" s="5"/>
      <c r="INA310" s="5"/>
      <c r="INB310" s="5"/>
      <c r="INC310" s="5"/>
      <c r="IND310" s="5"/>
      <c r="INE310" s="5"/>
      <c r="INF310" s="5"/>
      <c r="ING310" s="5"/>
      <c r="INH310" s="5"/>
      <c r="INI310" s="5"/>
      <c r="INJ310" s="5"/>
      <c r="INK310" s="5"/>
      <c r="INL310" s="5"/>
      <c r="INM310" s="5"/>
      <c r="INN310" s="5"/>
      <c r="INO310" s="5"/>
      <c r="INP310" s="5"/>
      <c r="INQ310" s="5"/>
      <c r="INR310" s="5"/>
      <c r="INS310" s="5"/>
      <c r="INT310" s="5"/>
      <c r="INU310" s="5"/>
      <c r="INV310" s="5"/>
      <c r="INW310" s="5"/>
      <c r="INX310" s="5"/>
      <c r="INY310" s="5"/>
      <c r="INZ310" s="5"/>
      <c r="IOA310" s="5"/>
      <c r="IOB310" s="5"/>
      <c r="IOC310" s="5"/>
      <c r="IOD310" s="5"/>
      <c r="IOE310" s="5"/>
      <c r="IOF310" s="5"/>
      <c r="IOG310" s="5"/>
      <c r="IOH310" s="5"/>
      <c r="IOI310" s="5"/>
      <c r="IOJ310" s="5"/>
      <c r="IOK310" s="5"/>
      <c r="IOL310" s="5"/>
      <c r="IOM310" s="5"/>
      <c r="ION310" s="5"/>
      <c r="IOO310" s="5"/>
      <c r="IOP310" s="5"/>
      <c r="IOQ310" s="5"/>
      <c r="IOR310" s="5"/>
      <c r="IOS310" s="5"/>
      <c r="IOT310" s="5"/>
      <c r="IOU310" s="5"/>
      <c r="IOV310" s="5"/>
      <c r="IOW310" s="5"/>
      <c r="IOX310" s="5"/>
      <c r="IOY310" s="5"/>
      <c r="IOZ310" s="5"/>
      <c r="IPA310" s="5"/>
      <c r="IPB310" s="5"/>
      <c r="IPC310" s="5"/>
      <c r="IPD310" s="5"/>
      <c r="IPE310" s="5"/>
      <c r="IPF310" s="5"/>
      <c r="IPG310" s="5"/>
      <c r="IPH310" s="5"/>
      <c r="IPI310" s="5"/>
      <c r="IPJ310" s="5"/>
      <c r="IPK310" s="5"/>
      <c r="IPL310" s="5"/>
      <c r="IPM310" s="5"/>
      <c r="IPN310" s="5"/>
      <c r="IPO310" s="5"/>
      <c r="IPP310" s="5"/>
      <c r="IPQ310" s="5"/>
      <c r="IPR310" s="5"/>
      <c r="IPS310" s="5"/>
      <c r="IPT310" s="5"/>
      <c r="IPU310" s="5"/>
      <c r="IPV310" s="5"/>
      <c r="IPW310" s="5"/>
      <c r="IPX310" s="5"/>
      <c r="IPY310" s="5"/>
      <c r="IPZ310" s="5"/>
      <c r="IQA310" s="5"/>
      <c r="IQB310" s="5"/>
      <c r="IQC310" s="5"/>
      <c r="IQD310" s="5"/>
      <c r="IQE310" s="5"/>
      <c r="IQF310" s="5"/>
      <c r="IQG310" s="5"/>
      <c r="IQH310" s="5"/>
      <c r="IQI310" s="5"/>
      <c r="IQJ310" s="5"/>
      <c r="IQK310" s="5"/>
      <c r="IQL310" s="5"/>
      <c r="IQM310" s="5"/>
      <c r="IQN310" s="5"/>
      <c r="IQO310" s="5"/>
      <c r="IQP310" s="5"/>
      <c r="IQQ310" s="5"/>
      <c r="IQR310" s="5"/>
      <c r="IQS310" s="5"/>
      <c r="IQT310" s="5"/>
      <c r="IQU310" s="5"/>
      <c r="IQV310" s="5"/>
      <c r="IQW310" s="5"/>
      <c r="IQX310" s="5"/>
      <c r="IQY310" s="5"/>
      <c r="IQZ310" s="5"/>
      <c r="IRA310" s="5"/>
      <c r="IRB310" s="5"/>
      <c r="IRC310" s="5"/>
      <c r="IRD310" s="5"/>
      <c r="IRE310" s="5"/>
      <c r="IRF310" s="5"/>
      <c r="IRG310" s="5"/>
      <c r="IRH310" s="5"/>
      <c r="IRI310" s="5"/>
      <c r="IRJ310" s="5"/>
      <c r="IRK310" s="5"/>
      <c r="IRL310" s="5"/>
      <c r="IRM310" s="5"/>
      <c r="IRN310" s="5"/>
      <c r="IRO310" s="5"/>
      <c r="IRP310" s="5"/>
      <c r="IRQ310" s="5"/>
      <c r="IRR310" s="5"/>
      <c r="IRS310" s="5"/>
      <c r="IRT310" s="5"/>
      <c r="IRU310" s="5"/>
      <c r="IRV310" s="5"/>
      <c r="IRW310" s="5"/>
      <c r="IRX310" s="5"/>
      <c r="IRY310" s="5"/>
      <c r="IRZ310" s="5"/>
      <c r="ISA310" s="5"/>
      <c r="ISB310" s="5"/>
      <c r="ISC310" s="5"/>
      <c r="ISD310" s="5"/>
      <c r="ISE310" s="5"/>
      <c r="ISF310" s="5"/>
      <c r="ISG310" s="5"/>
      <c r="ISH310" s="5"/>
      <c r="ISI310" s="5"/>
      <c r="ISJ310" s="5"/>
      <c r="ISK310" s="5"/>
      <c r="ISL310" s="5"/>
      <c r="ISM310" s="5"/>
      <c r="ISN310" s="5"/>
      <c r="ISO310" s="5"/>
      <c r="ISP310" s="5"/>
      <c r="ISQ310" s="5"/>
      <c r="ISR310" s="5"/>
      <c r="ISS310" s="5"/>
      <c r="IST310" s="5"/>
      <c r="ISU310" s="5"/>
      <c r="ISV310" s="5"/>
      <c r="ISW310" s="5"/>
      <c r="ISX310" s="5"/>
      <c r="ISY310" s="5"/>
      <c r="ISZ310" s="5"/>
      <c r="ITA310" s="5"/>
      <c r="ITB310" s="5"/>
      <c r="ITC310" s="5"/>
      <c r="ITD310" s="5"/>
      <c r="ITE310" s="5"/>
      <c r="ITF310" s="5"/>
      <c r="ITG310" s="5"/>
      <c r="ITH310" s="5"/>
      <c r="ITI310" s="5"/>
      <c r="ITJ310" s="5"/>
      <c r="ITK310" s="5"/>
      <c r="ITL310" s="5"/>
      <c r="ITM310" s="5"/>
      <c r="ITN310" s="5"/>
      <c r="ITO310" s="5"/>
      <c r="ITP310" s="5"/>
      <c r="ITQ310" s="5"/>
      <c r="ITR310" s="5"/>
      <c r="ITS310" s="5"/>
      <c r="ITT310" s="5"/>
      <c r="ITU310" s="5"/>
      <c r="ITV310" s="5"/>
      <c r="ITW310" s="5"/>
      <c r="ITX310" s="5"/>
      <c r="ITY310" s="5"/>
      <c r="ITZ310" s="5"/>
      <c r="IUA310" s="5"/>
      <c r="IUB310" s="5"/>
      <c r="IUC310" s="5"/>
      <c r="IUD310" s="5"/>
      <c r="IUE310" s="5"/>
      <c r="IUF310" s="5"/>
      <c r="IUG310" s="5"/>
      <c r="IUH310" s="5"/>
      <c r="IUI310" s="5"/>
      <c r="IUJ310" s="5"/>
      <c r="IUK310" s="5"/>
      <c r="IUL310" s="5"/>
      <c r="IUM310" s="5"/>
      <c r="IUN310" s="5"/>
      <c r="IUO310" s="5"/>
      <c r="IUP310" s="5"/>
      <c r="IUQ310" s="5"/>
      <c r="IUR310" s="5"/>
      <c r="IUS310" s="5"/>
      <c r="IUT310" s="5"/>
      <c r="IUU310" s="5"/>
      <c r="IUV310" s="5"/>
      <c r="IUW310" s="5"/>
      <c r="IUX310" s="5"/>
      <c r="IUY310" s="5"/>
      <c r="IUZ310" s="5"/>
      <c r="IVA310" s="5"/>
      <c r="IVB310" s="5"/>
      <c r="IVC310" s="5"/>
      <c r="IVD310" s="5"/>
      <c r="IVE310" s="5"/>
      <c r="IVF310" s="5"/>
      <c r="IVG310" s="5"/>
      <c r="IVH310" s="5"/>
      <c r="IVI310" s="5"/>
      <c r="IVJ310" s="5"/>
      <c r="IVK310" s="5"/>
      <c r="IVL310" s="5"/>
      <c r="IVM310" s="5"/>
      <c r="IVN310" s="5"/>
      <c r="IVO310" s="5"/>
      <c r="IVP310" s="5"/>
      <c r="IVQ310" s="5"/>
      <c r="IVR310" s="5"/>
      <c r="IVS310" s="5"/>
      <c r="IVT310" s="5"/>
      <c r="IVU310" s="5"/>
      <c r="IVV310" s="5"/>
      <c r="IVW310" s="5"/>
      <c r="IVX310" s="5"/>
      <c r="IVY310" s="5"/>
      <c r="IVZ310" s="5"/>
      <c r="IWA310" s="5"/>
      <c r="IWB310" s="5"/>
      <c r="IWC310" s="5"/>
      <c r="IWD310" s="5"/>
      <c r="IWE310" s="5"/>
      <c r="IWF310" s="5"/>
      <c r="IWG310" s="5"/>
      <c r="IWH310" s="5"/>
      <c r="IWI310" s="5"/>
      <c r="IWJ310" s="5"/>
      <c r="IWK310" s="5"/>
      <c r="IWL310" s="5"/>
      <c r="IWM310" s="5"/>
      <c r="IWN310" s="5"/>
      <c r="IWO310" s="5"/>
      <c r="IWP310" s="5"/>
      <c r="IWQ310" s="5"/>
      <c r="IWR310" s="5"/>
      <c r="IWS310" s="5"/>
      <c r="IWT310" s="5"/>
      <c r="IWU310" s="5"/>
      <c r="IWV310" s="5"/>
      <c r="IWW310" s="5"/>
      <c r="IWX310" s="5"/>
      <c r="IWY310" s="5"/>
      <c r="IWZ310" s="5"/>
      <c r="IXA310" s="5"/>
      <c r="IXB310" s="5"/>
      <c r="IXC310" s="5"/>
      <c r="IXD310" s="5"/>
      <c r="IXE310" s="5"/>
      <c r="IXF310" s="5"/>
      <c r="IXG310" s="5"/>
      <c r="IXH310" s="5"/>
      <c r="IXI310" s="5"/>
      <c r="IXJ310" s="5"/>
      <c r="IXK310" s="5"/>
      <c r="IXL310" s="5"/>
      <c r="IXM310" s="5"/>
      <c r="IXN310" s="5"/>
      <c r="IXO310" s="5"/>
      <c r="IXP310" s="5"/>
      <c r="IXQ310" s="5"/>
      <c r="IXR310" s="5"/>
      <c r="IXS310" s="5"/>
      <c r="IXT310" s="5"/>
      <c r="IXU310" s="5"/>
      <c r="IXV310" s="5"/>
      <c r="IXW310" s="5"/>
      <c r="IXX310" s="5"/>
      <c r="IXY310" s="5"/>
      <c r="IXZ310" s="5"/>
      <c r="IYA310" s="5"/>
      <c r="IYB310" s="5"/>
      <c r="IYC310" s="5"/>
      <c r="IYD310" s="5"/>
      <c r="IYE310" s="5"/>
      <c r="IYF310" s="5"/>
      <c r="IYG310" s="5"/>
      <c r="IYH310" s="5"/>
      <c r="IYI310" s="5"/>
      <c r="IYJ310" s="5"/>
      <c r="IYK310" s="5"/>
      <c r="IYL310" s="5"/>
      <c r="IYM310" s="5"/>
      <c r="IYN310" s="5"/>
      <c r="IYO310" s="5"/>
      <c r="IYP310" s="5"/>
      <c r="IYQ310" s="5"/>
      <c r="IYR310" s="5"/>
      <c r="IYS310" s="5"/>
      <c r="IYT310" s="5"/>
      <c r="IYU310" s="5"/>
      <c r="IYV310" s="5"/>
      <c r="IYW310" s="5"/>
      <c r="IYX310" s="5"/>
      <c r="IYY310" s="5"/>
      <c r="IYZ310" s="5"/>
      <c r="IZA310" s="5"/>
      <c r="IZB310" s="5"/>
      <c r="IZC310" s="5"/>
      <c r="IZD310" s="5"/>
      <c r="IZE310" s="5"/>
      <c r="IZF310" s="5"/>
      <c r="IZG310" s="5"/>
      <c r="IZH310" s="5"/>
      <c r="IZI310" s="5"/>
      <c r="IZJ310" s="5"/>
      <c r="IZK310" s="5"/>
      <c r="IZL310" s="5"/>
      <c r="IZM310" s="5"/>
      <c r="IZN310" s="5"/>
      <c r="IZO310" s="5"/>
      <c r="IZP310" s="5"/>
      <c r="IZQ310" s="5"/>
      <c r="IZR310" s="5"/>
      <c r="IZS310" s="5"/>
      <c r="IZT310" s="5"/>
      <c r="IZU310" s="5"/>
      <c r="IZV310" s="5"/>
      <c r="IZW310" s="5"/>
      <c r="IZX310" s="5"/>
      <c r="IZY310" s="5"/>
      <c r="IZZ310" s="5"/>
      <c r="JAA310" s="5"/>
      <c r="JAB310" s="5"/>
      <c r="JAC310" s="5"/>
      <c r="JAD310" s="5"/>
      <c r="JAE310" s="5"/>
      <c r="JAF310" s="5"/>
      <c r="JAG310" s="5"/>
      <c r="JAH310" s="5"/>
      <c r="JAI310" s="5"/>
      <c r="JAJ310" s="5"/>
      <c r="JAK310" s="5"/>
      <c r="JAL310" s="5"/>
      <c r="JAM310" s="5"/>
      <c r="JAN310" s="5"/>
      <c r="JAO310" s="5"/>
      <c r="JAP310" s="5"/>
      <c r="JAQ310" s="5"/>
      <c r="JAR310" s="5"/>
      <c r="JAS310" s="5"/>
      <c r="JAT310" s="5"/>
      <c r="JAU310" s="5"/>
      <c r="JAV310" s="5"/>
      <c r="JAW310" s="5"/>
      <c r="JAX310" s="5"/>
      <c r="JAY310" s="5"/>
      <c r="JAZ310" s="5"/>
      <c r="JBA310" s="5"/>
      <c r="JBB310" s="5"/>
      <c r="JBC310" s="5"/>
      <c r="JBD310" s="5"/>
      <c r="JBE310" s="5"/>
      <c r="JBF310" s="5"/>
      <c r="JBG310" s="5"/>
      <c r="JBH310" s="5"/>
      <c r="JBI310" s="5"/>
      <c r="JBJ310" s="5"/>
      <c r="JBK310" s="5"/>
      <c r="JBL310" s="5"/>
      <c r="JBM310" s="5"/>
      <c r="JBN310" s="5"/>
      <c r="JBO310" s="5"/>
      <c r="JBP310" s="5"/>
      <c r="JBQ310" s="5"/>
      <c r="JBR310" s="5"/>
      <c r="JBS310" s="5"/>
      <c r="JBT310" s="5"/>
      <c r="JBU310" s="5"/>
      <c r="JBV310" s="5"/>
      <c r="JBW310" s="5"/>
      <c r="JBX310" s="5"/>
      <c r="JBY310" s="5"/>
      <c r="JBZ310" s="5"/>
      <c r="JCA310" s="5"/>
      <c r="JCB310" s="5"/>
      <c r="JCC310" s="5"/>
      <c r="JCD310" s="5"/>
      <c r="JCE310" s="5"/>
      <c r="JCF310" s="5"/>
      <c r="JCG310" s="5"/>
      <c r="JCH310" s="5"/>
      <c r="JCI310" s="5"/>
      <c r="JCJ310" s="5"/>
      <c r="JCK310" s="5"/>
      <c r="JCL310" s="5"/>
      <c r="JCM310" s="5"/>
      <c r="JCN310" s="5"/>
      <c r="JCO310" s="5"/>
      <c r="JCP310" s="5"/>
      <c r="JCQ310" s="5"/>
      <c r="JCR310" s="5"/>
      <c r="JCS310" s="5"/>
      <c r="JCT310" s="5"/>
      <c r="JCU310" s="5"/>
      <c r="JCV310" s="5"/>
      <c r="JCW310" s="5"/>
      <c r="JCX310" s="5"/>
      <c r="JCY310" s="5"/>
      <c r="JCZ310" s="5"/>
      <c r="JDA310" s="5"/>
      <c r="JDB310" s="5"/>
      <c r="JDC310" s="5"/>
      <c r="JDD310" s="5"/>
      <c r="JDE310" s="5"/>
      <c r="JDF310" s="5"/>
      <c r="JDG310" s="5"/>
      <c r="JDH310" s="5"/>
      <c r="JDI310" s="5"/>
      <c r="JDJ310" s="5"/>
      <c r="JDK310" s="5"/>
      <c r="JDL310" s="5"/>
      <c r="JDM310" s="5"/>
      <c r="JDN310" s="5"/>
      <c r="JDO310" s="5"/>
      <c r="JDP310" s="5"/>
      <c r="JDQ310" s="5"/>
      <c r="JDR310" s="5"/>
      <c r="JDS310" s="5"/>
      <c r="JDT310" s="5"/>
      <c r="JDU310" s="5"/>
      <c r="JDV310" s="5"/>
      <c r="JDW310" s="5"/>
      <c r="JDX310" s="5"/>
      <c r="JDY310" s="5"/>
      <c r="JDZ310" s="5"/>
      <c r="JEA310" s="5"/>
      <c r="JEB310" s="5"/>
      <c r="JEC310" s="5"/>
      <c r="JED310" s="5"/>
      <c r="JEE310" s="5"/>
      <c r="JEF310" s="5"/>
      <c r="JEG310" s="5"/>
      <c r="JEH310" s="5"/>
      <c r="JEI310" s="5"/>
      <c r="JEJ310" s="5"/>
      <c r="JEK310" s="5"/>
      <c r="JEL310" s="5"/>
      <c r="JEM310" s="5"/>
      <c r="JEN310" s="5"/>
      <c r="JEO310" s="5"/>
      <c r="JEP310" s="5"/>
      <c r="JEQ310" s="5"/>
      <c r="JER310" s="5"/>
      <c r="JES310" s="5"/>
      <c r="JET310" s="5"/>
      <c r="JEU310" s="5"/>
      <c r="JEV310" s="5"/>
      <c r="JEW310" s="5"/>
      <c r="JEX310" s="5"/>
      <c r="JEY310" s="5"/>
      <c r="JEZ310" s="5"/>
      <c r="JFA310" s="5"/>
      <c r="JFB310" s="5"/>
      <c r="JFC310" s="5"/>
      <c r="JFD310" s="5"/>
      <c r="JFE310" s="5"/>
      <c r="JFF310" s="5"/>
      <c r="JFG310" s="5"/>
      <c r="JFH310" s="5"/>
      <c r="JFI310" s="5"/>
      <c r="JFJ310" s="5"/>
      <c r="JFK310" s="5"/>
      <c r="JFL310" s="5"/>
      <c r="JFM310" s="5"/>
      <c r="JFN310" s="5"/>
      <c r="JFO310" s="5"/>
      <c r="JFP310" s="5"/>
      <c r="JFQ310" s="5"/>
      <c r="JFR310" s="5"/>
      <c r="JFS310" s="5"/>
      <c r="JFT310" s="5"/>
      <c r="JFU310" s="5"/>
      <c r="JFV310" s="5"/>
      <c r="JFW310" s="5"/>
      <c r="JFX310" s="5"/>
      <c r="JFY310" s="5"/>
      <c r="JFZ310" s="5"/>
      <c r="JGA310" s="5"/>
      <c r="JGB310" s="5"/>
      <c r="JGC310" s="5"/>
      <c r="JGD310" s="5"/>
      <c r="JGE310" s="5"/>
      <c r="JGF310" s="5"/>
      <c r="JGG310" s="5"/>
      <c r="JGH310" s="5"/>
      <c r="JGI310" s="5"/>
      <c r="JGJ310" s="5"/>
      <c r="JGK310" s="5"/>
      <c r="JGL310" s="5"/>
      <c r="JGM310" s="5"/>
      <c r="JGN310" s="5"/>
      <c r="JGO310" s="5"/>
      <c r="JGP310" s="5"/>
      <c r="JGQ310" s="5"/>
      <c r="JGR310" s="5"/>
      <c r="JGS310" s="5"/>
      <c r="JGT310" s="5"/>
      <c r="JGU310" s="5"/>
      <c r="JGV310" s="5"/>
      <c r="JGW310" s="5"/>
      <c r="JGX310" s="5"/>
      <c r="JGY310" s="5"/>
      <c r="JGZ310" s="5"/>
      <c r="JHA310" s="5"/>
      <c r="JHB310" s="5"/>
      <c r="JHC310" s="5"/>
      <c r="JHD310" s="5"/>
      <c r="JHE310" s="5"/>
      <c r="JHF310" s="5"/>
      <c r="JHG310" s="5"/>
      <c r="JHH310" s="5"/>
      <c r="JHI310" s="5"/>
      <c r="JHJ310" s="5"/>
      <c r="JHK310" s="5"/>
      <c r="JHL310" s="5"/>
      <c r="JHM310" s="5"/>
      <c r="JHN310" s="5"/>
      <c r="JHO310" s="5"/>
      <c r="JHP310" s="5"/>
      <c r="JHQ310" s="5"/>
      <c r="JHR310" s="5"/>
      <c r="JHS310" s="5"/>
      <c r="JHT310" s="5"/>
      <c r="JHU310" s="5"/>
      <c r="JHV310" s="5"/>
      <c r="JHW310" s="5"/>
      <c r="JHX310" s="5"/>
      <c r="JHY310" s="5"/>
      <c r="JHZ310" s="5"/>
      <c r="JIA310" s="5"/>
      <c r="JIB310" s="5"/>
      <c r="JIC310" s="5"/>
      <c r="JID310" s="5"/>
      <c r="JIE310" s="5"/>
      <c r="JIF310" s="5"/>
      <c r="JIG310" s="5"/>
      <c r="JIH310" s="5"/>
      <c r="JII310" s="5"/>
      <c r="JIJ310" s="5"/>
      <c r="JIK310" s="5"/>
      <c r="JIL310" s="5"/>
      <c r="JIM310" s="5"/>
      <c r="JIN310" s="5"/>
      <c r="JIO310" s="5"/>
      <c r="JIP310" s="5"/>
      <c r="JIQ310" s="5"/>
      <c r="JIR310" s="5"/>
      <c r="JIS310" s="5"/>
      <c r="JIT310" s="5"/>
      <c r="JIU310" s="5"/>
      <c r="JIV310" s="5"/>
      <c r="JIW310" s="5"/>
      <c r="JIX310" s="5"/>
      <c r="JIY310" s="5"/>
      <c r="JIZ310" s="5"/>
      <c r="JJA310" s="5"/>
      <c r="JJB310" s="5"/>
      <c r="JJC310" s="5"/>
      <c r="JJD310" s="5"/>
      <c r="JJE310" s="5"/>
      <c r="JJF310" s="5"/>
      <c r="JJG310" s="5"/>
      <c r="JJH310" s="5"/>
      <c r="JJI310" s="5"/>
      <c r="JJJ310" s="5"/>
      <c r="JJK310" s="5"/>
      <c r="JJL310" s="5"/>
      <c r="JJM310" s="5"/>
      <c r="JJN310" s="5"/>
      <c r="JJO310" s="5"/>
      <c r="JJP310" s="5"/>
      <c r="JJQ310" s="5"/>
      <c r="JJR310" s="5"/>
      <c r="JJS310" s="5"/>
      <c r="JJT310" s="5"/>
      <c r="JJU310" s="5"/>
      <c r="JJV310" s="5"/>
      <c r="JJW310" s="5"/>
      <c r="JJX310" s="5"/>
      <c r="JJY310" s="5"/>
      <c r="JJZ310" s="5"/>
      <c r="JKA310" s="5"/>
      <c r="JKB310" s="5"/>
      <c r="JKC310" s="5"/>
      <c r="JKD310" s="5"/>
      <c r="JKE310" s="5"/>
      <c r="JKF310" s="5"/>
      <c r="JKG310" s="5"/>
      <c r="JKH310" s="5"/>
      <c r="JKI310" s="5"/>
      <c r="JKJ310" s="5"/>
      <c r="JKK310" s="5"/>
      <c r="JKL310" s="5"/>
      <c r="JKM310" s="5"/>
      <c r="JKN310" s="5"/>
      <c r="JKO310" s="5"/>
      <c r="JKP310" s="5"/>
      <c r="JKQ310" s="5"/>
      <c r="JKR310" s="5"/>
      <c r="JKS310" s="5"/>
      <c r="JKT310" s="5"/>
      <c r="JKU310" s="5"/>
      <c r="JKV310" s="5"/>
      <c r="JKW310" s="5"/>
      <c r="JKX310" s="5"/>
      <c r="JKY310" s="5"/>
      <c r="JKZ310" s="5"/>
      <c r="JLA310" s="5"/>
      <c r="JLB310" s="5"/>
      <c r="JLC310" s="5"/>
      <c r="JLD310" s="5"/>
      <c r="JLE310" s="5"/>
      <c r="JLF310" s="5"/>
      <c r="JLG310" s="5"/>
      <c r="JLH310" s="5"/>
      <c r="JLI310" s="5"/>
      <c r="JLJ310" s="5"/>
      <c r="JLK310" s="5"/>
      <c r="JLL310" s="5"/>
      <c r="JLM310" s="5"/>
      <c r="JLN310" s="5"/>
      <c r="JLO310" s="5"/>
      <c r="JLP310" s="5"/>
      <c r="JLQ310" s="5"/>
      <c r="JLR310" s="5"/>
      <c r="JLS310" s="5"/>
      <c r="JLT310" s="5"/>
      <c r="JLU310" s="5"/>
      <c r="JLV310" s="5"/>
      <c r="JLW310" s="5"/>
      <c r="JLX310" s="5"/>
      <c r="JLY310" s="5"/>
      <c r="JLZ310" s="5"/>
      <c r="JMA310" s="5"/>
      <c r="JMB310" s="5"/>
      <c r="JMC310" s="5"/>
      <c r="JMD310" s="5"/>
      <c r="JME310" s="5"/>
      <c r="JMF310" s="5"/>
      <c r="JMG310" s="5"/>
      <c r="JMH310" s="5"/>
      <c r="JMI310" s="5"/>
      <c r="JMJ310" s="5"/>
      <c r="JMK310" s="5"/>
      <c r="JML310" s="5"/>
      <c r="JMM310" s="5"/>
      <c r="JMN310" s="5"/>
      <c r="JMO310" s="5"/>
      <c r="JMP310" s="5"/>
      <c r="JMQ310" s="5"/>
      <c r="JMR310" s="5"/>
      <c r="JMS310" s="5"/>
      <c r="JMT310" s="5"/>
      <c r="JMU310" s="5"/>
      <c r="JMV310" s="5"/>
      <c r="JMW310" s="5"/>
      <c r="JMX310" s="5"/>
      <c r="JMY310" s="5"/>
      <c r="JMZ310" s="5"/>
      <c r="JNA310" s="5"/>
      <c r="JNB310" s="5"/>
      <c r="JNC310" s="5"/>
      <c r="JND310" s="5"/>
      <c r="JNE310" s="5"/>
      <c r="JNF310" s="5"/>
      <c r="JNG310" s="5"/>
      <c r="JNH310" s="5"/>
      <c r="JNI310" s="5"/>
      <c r="JNJ310" s="5"/>
      <c r="JNK310" s="5"/>
      <c r="JNL310" s="5"/>
      <c r="JNM310" s="5"/>
      <c r="JNN310" s="5"/>
      <c r="JNO310" s="5"/>
      <c r="JNP310" s="5"/>
      <c r="JNQ310" s="5"/>
      <c r="JNR310" s="5"/>
      <c r="JNS310" s="5"/>
      <c r="JNT310" s="5"/>
      <c r="JNU310" s="5"/>
      <c r="JNV310" s="5"/>
      <c r="JNW310" s="5"/>
      <c r="JNX310" s="5"/>
      <c r="JNY310" s="5"/>
      <c r="JNZ310" s="5"/>
      <c r="JOA310" s="5"/>
      <c r="JOB310" s="5"/>
      <c r="JOC310" s="5"/>
      <c r="JOD310" s="5"/>
      <c r="JOE310" s="5"/>
      <c r="JOF310" s="5"/>
      <c r="JOG310" s="5"/>
      <c r="JOH310" s="5"/>
      <c r="JOI310" s="5"/>
      <c r="JOJ310" s="5"/>
      <c r="JOK310" s="5"/>
      <c r="JOL310" s="5"/>
      <c r="JOM310" s="5"/>
      <c r="JON310" s="5"/>
      <c r="JOO310" s="5"/>
      <c r="JOP310" s="5"/>
      <c r="JOQ310" s="5"/>
      <c r="JOR310" s="5"/>
      <c r="JOS310" s="5"/>
      <c r="JOT310" s="5"/>
      <c r="JOU310" s="5"/>
      <c r="JOV310" s="5"/>
      <c r="JOW310" s="5"/>
      <c r="JOX310" s="5"/>
      <c r="JOY310" s="5"/>
      <c r="JOZ310" s="5"/>
      <c r="JPA310" s="5"/>
      <c r="JPB310" s="5"/>
      <c r="JPC310" s="5"/>
      <c r="JPD310" s="5"/>
      <c r="JPE310" s="5"/>
      <c r="JPF310" s="5"/>
      <c r="JPG310" s="5"/>
      <c r="JPH310" s="5"/>
      <c r="JPI310" s="5"/>
      <c r="JPJ310" s="5"/>
      <c r="JPK310" s="5"/>
      <c r="JPL310" s="5"/>
      <c r="JPM310" s="5"/>
      <c r="JPN310" s="5"/>
      <c r="JPO310" s="5"/>
      <c r="JPP310" s="5"/>
      <c r="JPQ310" s="5"/>
      <c r="JPR310" s="5"/>
      <c r="JPS310" s="5"/>
      <c r="JPT310" s="5"/>
      <c r="JPU310" s="5"/>
      <c r="JPV310" s="5"/>
      <c r="JPW310" s="5"/>
      <c r="JPX310" s="5"/>
      <c r="JPY310" s="5"/>
      <c r="JPZ310" s="5"/>
      <c r="JQA310" s="5"/>
      <c r="JQB310" s="5"/>
      <c r="JQC310" s="5"/>
      <c r="JQD310" s="5"/>
      <c r="JQE310" s="5"/>
      <c r="JQF310" s="5"/>
      <c r="JQG310" s="5"/>
      <c r="JQH310" s="5"/>
      <c r="JQI310" s="5"/>
      <c r="JQJ310" s="5"/>
      <c r="JQK310" s="5"/>
      <c r="JQL310" s="5"/>
      <c r="JQM310" s="5"/>
      <c r="JQN310" s="5"/>
      <c r="JQO310" s="5"/>
      <c r="JQP310" s="5"/>
      <c r="JQQ310" s="5"/>
      <c r="JQR310" s="5"/>
      <c r="JQS310" s="5"/>
      <c r="JQT310" s="5"/>
      <c r="JQU310" s="5"/>
      <c r="JQV310" s="5"/>
      <c r="JQW310" s="5"/>
      <c r="JQX310" s="5"/>
      <c r="JQY310" s="5"/>
      <c r="JQZ310" s="5"/>
      <c r="JRA310" s="5"/>
      <c r="JRB310" s="5"/>
      <c r="JRC310" s="5"/>
      <c r="JRD310" s="5"/>
      <c r="JRE310" s="5"/>
      <c r="JRF310" s="5"/>
      <c r="JRG310" s="5"/>
      <c r="JRH310" s="5"/>
      <c r="JRI310" s="5"/>
      <c r="JRJ310" s="5"/>
      <c r="JRK310" s="5"/>
      <c r="JRL310" s="5"/>
      <c r="JRM310" s="5"/>
      <c r="JRN310" s="5"/>
      <c r="JRO310" s="5"/>
      <c r="JRP310" s="5"/>
      <c r="JRQ310" s="5"/>
      <c r="JRR310" s="5"/>
      <c r="JRS310" s="5"/>
      <c r="JRT310" s="5"/>
      <c r="JRU310" s="5"/>
      <c r="JRV310" s="5"/>
      <c r="JRW310" s="5"/>
      <c r="JRX310" s="5"/>
      <c r="JRY310" s="5"/>
      <c r="JRZ310" s="5"/>
      <c r="JSA310" s="5"/>
      <c r="JSB310" s="5"/>
      <c r="JSC310" s="5"/>
      <c r="JSD310" s="5"/>
      <c r="JSE310" s="5"/>
      <c r="JSF310" s="5"/>
      <c r="JSG310" s="5"/>
      <c r="JSH310" s="5"/>
      <c r="JSI310" s="5"/>
      <c r="JSJ310" s="5"/>
      <c r="JSK310" s="5"/>
      <c r="JSL310" s="5"/>
      <c r="JSM310" s="5"/>
      <c r="JSN310" s="5"/>
      <c r="JSO310" s="5"/>
      <c r="JSP310" s="5"/>
      <c r="JSQ310" s="5"/>
      <c r="JSR310" s="5"/>
      <c r="JSS310" s="5"/>
      <c r="JST310" s="5"/>
      <c r="JSU310" s="5"/>
      <c r="JSV310" s="5"/>
      <c r="JSW310" s="5"/>
      <c r="JSX310" s="5"/>
      <c r="JSY310" s="5"/>
      <c r="JSZ310" s="5"/>
      <c r="JTA310" s="5"/>
      <c r="JTB310" s="5"/>
      <c r="JTC310" s="5"/>
      <c r="JTD310" s="5"/>
      <c r="JTE310" s="5"/>
      <c r="JTF310" s="5"/>
      <c r="JTG310" s="5"/>
      <c r="JTH310" s="5"/>
      <c r="JTI310" s="5"/>
      <c r="JTJ310" s="5"/>
      <c r="JTK310" s="5"/>
      <c r="JTL310" s="5"/>
      <c r="JTM310" s="5"/>
      <c r="JTN310" s="5"/>
      <c r="JTO310" s="5"/>
      <c r="JTP310" s="5"/>
      <c r="JTQ310" s="5"/>
      <c r="JTR310" s="5"/>
      <c r="JTS310" s="5"/>
      <c r="JTT310" s="5"/>
      <c r="JTU310" s="5"/>
      <c r="JTV310" s="5"/>
      <c r="JTW310" s="5"/>
      <c r="JTX310" s="5"/>
      <c r="JTY310" s="5"/>
      <c r="JTZ310" s="5"/>
      <c r="JUA310" s="5"/>
      <c r="JUB310" s="5"/>
      <c r="JUC310" s="5"/>
      <c r="JUD310" s="5"/>
      <c r="JUE310" s="5"/>
      <c r="JUF310" s="5"/>
      <c r="JUG310" s="5"/>
      <c r="JUH310" s="5"/>
      <c r="JUI310" s="5"/>
      <c r="JUJ310" s="5"/>
      <c r="JUK310" s="5"/>
      <c r="JUL310" s="5"/>
      <c r="JUM310" s="5"/>
      <c r="JUN310" s="5"/>
      <c r="JUO310" s="5"/>
      <c r="JUP310" s="5"/>
      <c r="JUQ310" s="5"/>
      <c r="JUR310" s="5"/>
      <c r="JUS310" s="5"/>
      <c r="JUT310" s="5"/>
      <c r="JUU310" s="5"/>
      <c r="JUV310" s="5"/>
      <c r="JUW310" s="5"/>
      <c r="JUX310" s="5"/>
      <c r="JUY310" s="5"/>
      <c r="JUZ310" s="5"/>
      <c r="JVA310" s="5"/>
      <c r="JVB310" s="5"/>
      <c r="JVC310" s="5"/>
      <c r="JVD310" s="5"/>
      <c r="JVE310" s="5"/>
      <c r="JVF310" s="5"/>
      <c r="JVG310" s="5"/>
      <c r="JVH310" s="5"/>
      <c r="JVI310" s="5"/>
      <c r="JVJ310" s="5"/>
      <c r="JVK310" s="5"/>
      <c r="JVL310" s="5"/>
      <c r="JVM310" s="5"/>
      <c r="JVN310" s="5"/>
      <c r="JVO310" s="5"/>
      <c r="JVP310" s="5"/>
      <c r="JVQ310" s="5"/>
      <c r="JVR310" s="5"/>
      <c r="JVS310" s="5"/>
      <c r="JVT310" s="5"/>
      <c r="JVU310" s="5"/>
      <c r="JVV310" s="5"/>
      <c r="JVW310" s="5"/>
      <c r="JVX310" s="5"/>
      <c r="JVY310" s="5"/>
      <c r="JVZ310" s="5"/>
      <c r="JWA310" s="5"/>
      <c r="JWB310" s="5"/>
      <c r="JWC310" s="5"/>
      <c r="JWD310" s="5"/>
      <c r="JWE310" s="5"/>
      <c r="JWF310" s="5"/>
      <c r="JWG310" s="5"/>
      <c r="JWH310" s="5"/>
      <c r="JWI310" s="5"/>
      <c r="JWJ310" s="5"/>
      <c r="JWK310" s="5"/>
      <c r="JWL310" s="5"/>
      <c r="JWM310" s="5"/>
      <c r="JWN310" s="5"/>
      <c r="JWO310" s="5"/>
      <c r="JWP310" s="5"/>
      <c r="JWQ310" s="5"/>
      <c r="JWR310" s="5"/>
      <c r="JWS310" s="5"/>
      <c r="JWT310" s="5"/>
      <c r="JWU310" s="5"/>
      <c r="JWV310" s="5"/>
      <c r="JWW310" s="5"/>
      <c r="JWX310" s="5"/>
      <c r="JWY310" s="5"/>
      <c r="JWZ310" s="5"/>
      <c r="JXA310" s="5"/>
      <c r="JXB310" s="5"/>
      <c r="JXC310" s="5"/>
      <c r="JXD310" s="5"/>
      <c r="JXE310" s="5"/>
      <c r="JXF310" s="5"/>
      <c r="JXG310" s="5"/>
      <c r="JXH310" s="5"/>
      <c r="JXI310" s="5"/>
      <c r="JXJ310" s="5"/>
      <c r="JXK310" s="5"/>
      <c r="JXL310" s="5"/>
      <c r="JXM310" s="5"/>
      <c r="JXN310" s="5"/>
      <c r="JXO310" s="5"/>
      <c r="JXP310" s="5"/>
      <c r="JXQ310" s="5"/>
      <c r="JXR310" s="5"/>
      <c r="JXS310" s="5"/>
      <c r="JXT310" s="5"/>
      <c r="JXU310" s="5"/>
      <c r="JXV310" s="5"/>
      <c r="JXW310" s="5"/>
      <c r="JXX310" s="5"/>
      <c r="JXY310" s="5"/>
      <c r="JXZ310" s="5"/>
      <c r="JYA310" s="5"/>
      <c r="JYB310" s="5"/>
      <c r="JYC310" s="5"/>
      <c r="JYD310" s="5"/>
      <c r="JYE310" s="5"/>
      <c r="JYF310" s="5"/>
      <c r="JYG310" s="5"/>
      <c r="JYH310" s="5"/>
      <c r="JYI310" s="5"/>
      <c r="JYJ310" s="5"/>
      <c r="JYK310" s="5"/>
      <c r="JYL310" s="5"/>
      <c r="JYM310" s="5"/>
      <c r="JYN310" s="5"/>
      <c r="JYO310" s="5"/>
      <c r="JYP310" s="5"/>
      <c r="JYQ310" s="5"/>
      <c r="JYR310" s="5"/>
      <c r="JYS310" s="5"/>
      <c r="JYT310" s="5"/>
      <c r="JYU310" s="5"/>
      <c r="JYV310" s="5"/>
      <c r="JYW310" s="5"/>
      <c r="JYX310" s="5"/>
      <c r="JYY310" s="5"/>
      <c r="JYZ310" s="5"/>
      <c r="JZA310" s="5"/>
      <c r="JZB310" s="5"/>
      <c r="JZC310" s="5"/>
      <c r="JZD310" s="5"/>
      <c r="JZE310" s="5"/>
      <c r="JZF310" s="5"/>
      <c r="JZG310" s="5"/>
      <c r="JZH310" s="5"/>
      <c r="JZI310" s="5"/>
      <c r="JZJ310" s="5"/>
      <c r="JZK310" s="5"/>
      <c r="JZL310" s="5"/>
      <c r="JZM310" s="5"/>
      <c r="JZN310" s="5"/>
      <c r="JZO310" s="5"/>
      <c r="JZP310" s="5"/>
      <c r="JZQ310" s="5"/>
      <c r="JZR310" s="5"/>
      <c r="JZS310" s="5"/>
      <c r="JZT310" s="5"/>
      <c r="JZU310" s="5"/>
      <c r="JZV310" s="5"/>
      <c r="JZW310" s="5"/>
      <c r="JZX310" s="5"/>
      <c r="JZY310" s="5"/>
      <c r="JZZ310" s="5"/>
      <c r="KAA310" s="5"/>
      <c r="KAB310" s="5"/>
      <c r="KAC310" s="5"/>
      <c r="KAD310" s="5"/>
      <c r="KAE310" s="5"/>
      <c r="KAF310" s="5"/>
      <c r="KAG310" s="5"/>
      <c r="KAH310" s="5"/>
      <c r="KAI310" s="5"/>
      <c r="KAJ310" s="5"/>
      <c r="KAK310" s="5"/>
      <c r="KAL310" s="5"/>
      <c r="KAM310" s="5"/>
      <c r="KAN310" s="5"/>
      <c r="KAO310" s="5"/>
      <c r="KAP310" s="5"/>
      <c r="KAQ310" s="5"/>
      <c r="KAR310" s="5"/>
      <c r="KAS310" s="5"/>
      <c r="KAT310" s="5"/>
      <c r="KAU310" s="5"/>
      <c r="KAV310" s="5"/>
      <c r="KAW310" s="5"/>
      <c r="KAX310" s="5"/>
      <c r="KAY310" s="5"/>
      <c r="KAZ310" s="5"/>
      <c r="KBA310" s="5"/>
      <c r="KBB310" s="5"/>
      <c r="KBC310" s="5"/>
      <c r="KBD310" s="5"/>
      <c r="KBE310" s="5"/>
      <c r="KBF310" s="5"/>
      <c r="KBG310" s="5"/>
      <c r="KBH310" s="5"/>
      <c r="KBI310" s="5"/>
      <c r="KBJ310" s="5"/>
      <c r="KBK310" s="5"/>
      <c r="KBL310" s="5"/>
      <c r="KBM310" s="5"/>
      <c r="KBN310" s="5"/>
      <c r="KBO310" s="5"/>
      <c r="KBP310" s="5"/>
      <c r="KBQ310" s="5"/>
      <c r="KBR310" s="5"/>
      <c r="KBS310" s="5"/>
      <c r="KBT310" s="5"/>
      <c r="KBU310" s="5"/>
      <c r="KBV310" s="5"/>
      <c r="KBW310" s="5"/>
      <c r="KBX310" s="5"/>
      <c r="KBY310" s="5"/>
      <c r="KBZ310" s="5"/>
      <c r="KCA310" s="5"/>
      <c r="KCB310" s="5"/>
      <c r="KCC310" s="5"/>
      <c r="KCD310" s="5"/>
      <c r="KCE310" s="5"/>
      <c r="KCF310" s="5"/>
      <c r="KCG310" s="5"/>
      <c r="KCH310" s="5"/>
      <c r="KCI310" s="5"/>
      <c r="KCJ310" s="5"/>
      <c r="KCK310" s="5"/>
      <c r="KCL310" s="5"/>
      <c r="KCM310" s="5"/>
      <c r="KCN310" s="5"/>
      <c r="KCO310" s="5"/>
      <c r="KCP310" s="5"/>
      <c r="KCQ310" s="5"/>
      <c r="KCR310" s="5"/>
      <c r="KCS310" s="5"/>
      <c r="KCT310" s="5"/>
      <c r="KCU310" s="5"/>
      <c r="KCV310" s="5"/>
      <c r="KCW310" s="5"/>
      <c r="KCX310" s="5"/>
      <c r="KCY310" s="5"/>
      <c r="KCZ310" s="5"/>
      <c r="KDA310" s="5"/>
      <c r="KDB310" s="5"/>
      <c r="KDC310" s="5"/>
      <c r="KDD310" s="5"/>
      <c r="KDE310" s="5"/>
      <c r="KDF310" s="5"/>
      <c r="KDG310" s="5"/>
      <c r="KDH310" s="5"/>
      <c r="KDI310" s="5"/>
      <c r="KDJ310" s="5"/>
      <c r="KDK310" s="5"/>
      <c r="KDL310" s="5"/>
      <c r="KDM310" s="5"/>
      <c r="KDN310" s="5"/>
      <c r="KDO310" s="5"/>
      <c r="KDP310" s="5"/>
      <c r="KDQ310" s="5"/>
      <c r="KDR310" s="5"/>
      <c r="KDS310" s="5"/>
      <c r="KDT310" s="5"/>
      <c r="KDU310" s="5"/>
      <c r="KDV310" s="5"/>
      <c r="KDW310" s="5"/>
      <c r="KDX310" s="5"/>
      <c r="KDY310" s="5"/>
      <c r="KDZ310" s="5"/>
      <c r="KEA310" s="5"/>
      <c r="KEB310" s="5"/>
      <c r="KEC310" s="5"/>
      <c r="KED310" s="5"/>
      <c r="KEE310" s="5"/>
      <c r="KEF310" s="5"/>
      <c r="KEG310" s="5"/>
      <c r="KEH310" s="5"/>
      <c r="KEI310" s="5"/>
      <c r="KEJ310" s="5"/>
      <c r="KEK310" s="5"/>
      <c r="KEL310" s="5"/>
      <c r="KEM310" s="5"/>
      <c r="KEN310" s="5"/>
      <c r="KEO310" s="5"/>
      <c r="KEP310" s="5"/>
      <c r="KEQ310" s="5"/>
      <c r="KER310" s="5"/>
      <c r="KES310" s="5"/>
      <c r="KET310" s="5"/>
      <c r="KEU310" s="5"/>
      <c r="KEV310" s="5"/>
      <c r="KEW310" s="5"/>
      <c r="KEX310" s="5"/>
      <c r="KEY310" s="5"/>
      <c r="KEZ310" s="5"/>
      <c r="KFA310" s="5"/>
      <c r="KFB310" s="5"/>
      <c r="KFC310" s="5"/>
      <c r="KFD310" s="5"/>
      <c r="KFE310" s="5"/>
      <c r="KFF310" s="5"/>
      <c r="KFG310" s="5"/>
      <c r="KFH310" s="5"/>
      <c r="KFI310" s="5"/>
      <c r="KFJ310" s="5"/>
      <c r="KFK310" s="5"/>
      <c r="KFL310" s="5"/>
      <c r="KFM310" s="5"/>
      <c r="KFN310" s="5"/>
      <c r="KFO310" s="5"/>
      <c r="KFP310" s="5"/>
      <c r="KFQ310" s="5"/>
      <c r="KFR310" s="5"/>
      <c r="KFS310" s="5"/>
      <c r="KFT310" s="5"/>
      <c r="KFU310" s="5"/>
      <c r="KFV310" s="5"/>
      <c r="KFW310" s="5"/>
      <c r="KFX310" s="5"/>
      <c r="KFY310" s="5"/>
      <c r="KFZ310" s="5"/>
      <c r="KGA310" s="5"/>
      <c r="KGB310" s="5"/>
      <c r="KGC310" s="5"/>
      <c r="KGD310" s="5"/>
      <c r="KGE310" s="5"/>
      <c r="KGF310" s="5"/>
      <c r="KGG310" s="5"/>
      <c r="KGH310" s="5"/>
      <c r="KGI310" s="5"/>
      <c r="KGJ310" s="5"/>
      <c r="KGK310" s="5"/>
      <c r="KGL310" s="5"/>
      <c r="KGM310" s="5"/>
      <c r="KGN310" s="5"/>
      <c r="KGO310" s="5"/>
      <c r="KGP310" s="5"/>
      <c r="KGQ310" s="5"/>
      <c r="KGR310" s="5"/>
      <c r="KGS310" s="5"/>
      <c r="KGT310" s="5"/>
      <c r="KGU310" s="5"/>
      <c r="KGV310" s="5"/>
      <c r="KGW310" s="5"/>
      <c r="KGX310" s="5"/>
      <c r="KGY310" s="5"/>
      <c r="KGZ310" s="5"/>
      <c r="KHA310" s="5"/>
      <c r="KHB310" s="5"/>
      <c r="KHC310" s="5"/>
      <c r="KHD310" s="5"/>
      <c r="KHE310" s="5"/>
      <c r="KHF310" s="5"/>
      <c r="KHG310" s="5"/>
      <c r="KHH310" s="5"/>
      <c r="KHI310" s="5"/>
      <c r="KHJ310" s="5"/>
      <c r="KHK310" s="5"/>
      <c r="KHL310" s="5"/>
      <c r="KHM310" s="5"/>
      <c r="KHN310" s="5"/>
      <c r="KHO310" s="5"/>
      <c r="KHP310" s="5"/>
      <c r="KHQ310" s="5"/>
      <c r="KHR310" s="5"/>
      <c r="KHS310" s="5"/>
      <c r="KHT310" s="5"/>
      <c r="KHU310" s="5"/>
      <c r="KHV310" s="5"/>
      <c r="KHW310" s="5"/>
      <c r="KHX310" s="5"/>
      <c r="KHY310" s="5"/>
      <c r="KHZ310" s="5"/>
      <c r="KIA310" s="5"/>
      <c r="KIB310" s="5"/>
      <c r="KIC310" s="5"/>
      <c r="KID310" s="5"/>
      <c r="KIE310" s="5"/>
      <c r="KIF310" s="5"/>
      <c r="KIG310" s="5"/>
      <c r="KIH310" s="5"/>
      <c r="KII310" s="5"/>
      <c r="KIJ310" s="5"/>
      <c r="KIK310" s="5"/>
      <c r="KIL310" s="5"/>
      <c r="KIM310" s="5"/>
      <c r="KIN310" s="5"/>
      <c r="KIO310" s="5"/>
      <c r="KIP310" s="5"/>
      <c r="KIQ310" s="5"/>
      <c r="KIR310" s="5"/>
      <c r="KIS310" s="5"/>
      <c r="KIT310" s="5"/>
      <c r="KIU310" s="5"/>
      <c r="KIV310" s="5"/>
      <c r="KIW310" s="5"/>
      <c r="KIX310" s="5"/>
      <c r="KIY310" s="5"/>
      <c r="KIZ310" s="5"/>
      <c r="KJA310" s="5"/>
      <c r="KJB310" s="5"/>
      <c r="KJC310" s="5"/>
      <c r="KJD310" s="5"/>
      <c r="KJE310" s="5"/>
      <c r="KJF310" s="5"/>
      <c r="KJG310" s="5"/>
      <c r="KJH310" s="5"/>
      <c r="KJI310" s="5"/>
      <c r="KJJ310" s="5"/>
      <c r="KJK310" s="5"/>
      <c r="KJL310" s="5"/>
      <c r="KJM310" s="5"/>
      <c r="KJN310" s="5"/>
      <c r="KJO310" s="5"/>
      <c r="KJP310" s="5"/>
      <c r="KJQ310" s="5"/>
      <c r="KJR310" s="5"/>
      <c r="KJS310" s="5"/>
      <c r="KJT310" s="5"/>
      <c r="KJU310" s="5"/>
      <c r="KJV310" s="5"/>
      <c r="KJW310" s="5"/>
      <c r="KJX310" s="5"/>
      <c r="KJY310" s="5"/>
      <c r="KJZ310" s="5"/>
      <c r="KKA310" s="5"/>
      <c r="KKB310" s="5"/>
      <c r="KKC310" s="5"/>
      <c r="KKD310" s="5"/>
      <c r="KKE310" s="5"/>
      <c r="KKF310" s="5"/>
      <c r="KKG310" s="5"/>
      <c r="KKH310" s="5"/>
      <c r="KKI310" s="5"/>
      <c r="KKJ310" s="5"/>
      <c r="KKK310" s="5"/>
      <c r="KKL310" s="5"/>
      <c r="KKM310" s="5"/>
      <c r="KKN310" s="5"/>
      <c r="KKO310" s="5"/>
      <c r="KKP310" s="5"/>
      <c r="KKQ310" s="5"/>
      <c r="KKR310" s="5"/>
      <c r="KKS310" s="5"/>
      <c r="KKT310" s="5"/>
      <c r="KKU310" s="5"/>
      <c r="KKV310" s="5"/>
      <c r="KKW310" s="5"/>
      <c r="KKX310" s="5"/>
      <c r="KKY310" s="5"/>
      <c r="KKZ310" s="5"/>
      <c r="KLA310" s="5"/>
      <c r="KLB310" s="5"/>
      <c r="KLC310" s="5"/>
      <c r="KLD310" s="5"/>
      <c r="KLE310" s="5"/>
      <c r="KLF310" s="5"/>
      <c r="KLG310" s="5"/>
      <c r="KLH310" s="5"/>
      <c r="KLI310" s="5"/>
      <c r="KLJ310" s="5"/>
      <c r="KLK310" s="5"/>
      <c r="KLL310" s="5"/>
      <c r="KLM310" s="5"/>
      <c r="KLN310" s="5"/>
      <c r="KLO310" s="5"/>
      <c r="KLP310" s="5"/>
      <c r="KLQ310" s="5"/>
      <c r="KLR310" s="5"/>
      <c r="KLS310" s="5"/>
      <c r="KLT310" s="5"/>
      <c r="KLU310" s="5"/>
      <c r="KLV310" s="5"/>
      <c r="KLW310" s="5"/>
      <c r="KLX310" s="5"/>
      <c r="KLY310" s="5"/>
      <c r="KLZ310" s="5"/>
      <c r="KMA310" s="5"/>
      <c r="KMB310" s="5"/>
      <c r="KMC310" s="5"/>
      <c r="KMD310" s="5"/>
      <c r="KME310" s="5"/>
      <c r="KMF310" s="5"/>
      <c r="KMG310" s="5"/>
      <c r="KMH310" s="5"/>
      <c r="KMI310" s="5"/>
      <c r="KMJ310" s="5"/>
      <c r="KMK310" s="5"/>
      <c r="KML310" s="5"/>
      <c r="KMM310" s="5"/>
      <c r="KMN310" s="5"/>
      <c r="KMO310" s="5"/>
      <c r="KMP310" s="5"/>
      <c r="KMQ310" s="5"/>
      <c r="KMR310" s="5"/>
      <c r="KMS310" s="5"/>
      <c r="KMT310" s="5"/>
      <c r="KMU310" s="5"/>
      <c r="KMV310" s="5"/>
      <c r="KMW310" s="5"/>
      <c r="KMX310" s="5"/>
      <c r="KMY310" s="5"/>
      <c r="KMZ310" s="5"/>
      <c r="KNA310" s="5"/>
      <c r="KNB310" s="5"/>
      <c r="KNC310" s="5"/>
      <c r="KND310" s="5"/>
      <c r="KNE310" s="5"/>
      <c r="KNF310" s="5"/>
      <c r="KNG310" s="5"/>
      <c r="KNH310" s="5"/>
      <c r="KNI310" s="5"/>
      <c r="KNJ310" s="5"/>
      <c r="KNK310" s="5"/>
      <c r="KNL310" s="5"/>
      <c r="KNM310" s="5"/>
      <c r="KNN310" s="5"/>
      <c r="KNO310" s="5"/>
      <c r="KNP310" s="5"/>
      <c r="KNQ310" s="5"/>
      <c r="KNR310" s="5"/>
      <c r="KNS310" s="5"/>
      <c r="KNT310" s="5"/>
      <c r="KNU310" s="5"/>
      <c r="KNV310" s="5"/>
      <c r="KNW310" s="5"/>
      <c r="KNX310" s="5"/>
      <c r="KNY310" s="5"/>
      <c r="KNZ310" s="5"/>
      <c r="KOA310" s="5"/>
      <c r="KOB310" s="5"/>
      <c r="KOC310" s="5"/>
      <c r="KOD310" s="5"/>
      <c r="KOE310" s="5"/>
      <c r="KOF310" s="5"/>
      <c r="KOG310" s="5"/>
      <c r="KOH310" s="5"/>
      <c r="KOI310" s="5"/>
      <c r="KOJ310" s="5"/>
      <c r="KOK310" s="5"/>
      <c r="KOL310" s="5"/>
      <c r="KOM310" s="5"/>
      <c r="KON310" s="5"/>
      <c r="KOO310" s="5"/>
      <c r="KOP310" s="5"/>
      <c r="KOQ310" s="5"/>
      <c r="KOR310" s="5"/>
      <c r="KOS310" s="5"/>
      <c r="KOT310" s="5"/>
      <c r="KOU310" s="5"/>
      <c r="KOV310" s="5"/>
      <c r="KOW310" s="5"/>
      <c r="KOX310" s="5"/>
      <c r="KOY310" s="5"/>
      <c r="KOZ310" s="5"/>
      <c r="KPA310" s="5"/>
      <c r="KPB310" s="5"/>
      <c r="KPC310" s="5"/>
      <c r="KPD310" s="5"/>
      <c r="KPE310" s="5"/>
      <c r="KPF310" s="5"/>
      <c r="KPG310" s="5"/>
      <c r="KPH310" s="5"/>
      <c r="KPI310" s="5"/>
      <c r="KPJ310" s="5"/>
      <c r="KPK310" s="5"/>
      <c r="KPL310" s="5"/>
      <c r="KPM310" s="5"/>
      <c r="KPN310" s="5"/>
      <c r="KPO310" s="5"/>
      <c r="KPP310" s="5"/>
      <c r="KPQ310" s="5"/>
      <c r="KPR310" s="5"/>
      <c r="KPS310" s="5"/>
      <c r="KPT310" s="5"/>
      <c r="KPU310" s="5"/>
      <c r="KPV310" s="5"/>
      <c r="KPW310" s="5"/>
      <c r="KPX310" s="5"/>
      <c r="KPY310" s="5"/>
      <c r="KPZ310" s="5"/>
      <c r="KQA310" s="5"/>
      <c r="KQB310" s="5"/>
      <c r="KQC310" s="5"/>
      <c r="KQD310" s="5"/>
      <c r="KQE310" s="5"/>
      <c r="KQF310" s="5"/>
      <c r="KQG310" s="5"/>
      <c r="KQH310" s="5"/>
      <c r="KQI310" s="5"/>
      <c r="KQJ310" s="5"/>
      <c r="KQK310" s="5"/>
      <c r="KQL310" s="5"/>
      <c r="KQM310" s="5"/>
      <c r="KQN310" s="5"/>
      <c r="KQO310" s="5"/>
      <c r="KQP310" s="5"/>
      <c r="KQQ310" s="5"/>
      <c r="KQR310" s="5"/>
      <c r="KQS310" s="5"/>
      <c r="KQT310" s="5"/>
      <c r="KQU310" s="5"/>
      <c r="KQV310" s="5"/>
      <c r="KQW310" s="5"/>
      <c r="KQX310" s="5"/>
      <c r="KQY310" s="5"/>
      <c r="KQZ310" s="5"/>
      <c r="KRA310" s="5"/>
      <c r="KRB310" s="5"/>
      <c r="KRC310" s="5"/>
      <c r="KRD310" s="5"/>
      <c r="KRE310" s="5"/>
      <c r="KRF310" s="5"/>
      <c r="KRG310" s="5"/>
      <c r="KRH310" s="5"/>
      <c r="KRI310" s="5"/>
      <c r="KRJ310" s="5"/>
      <c r="KRK310" s="5"/>
      <c r="KRL310" s="5"/>
      <c r="KRM310" s="5"/>
      <c r="KRN310" s="5"/>
      <c r="KRO310" s="5"/>
      <c r="KRP310" s="5"/>
      <c r="KRQ310" s="5"/>
      <c r="KRR310" s="5"/>
      <c r="KRS310" s="5"/>
      <c r="KRT310" s="5"/>
      <c r="KRU310" s="5"/>
      <c r="KRV310" s="5"/>
      <c r="KRW310" s="5"/>
      <c r="KRX310" s="5"/>
      <c r="KRY310" s="5"/>
      <c r="KRZ310" s="5"/>
      <c r="KSA310" s="5"/>
      <c r="KSB310" s="5"/>
      <c r="KSC310" s="5"/>
      <c r="KSD310" s="5"/>
      <c r="KSE310" s="5"/>
      <c r="KSF310" s="5"/>
      <c r="KSG310" s="5"/>
      <c r="KSH310" s="5"/>
      <c r="KSI310" s="5"/>
      <c r="KSJ310" s="5"/>
      <c r="KSK310" s="5"/>
      <c r="KSL310" s="5"/>
      <c r="KSM310" s="5"/>
      <c r="KSN310" s="5"/>
      <c r="KSO310" s="5"/>
      <c r="KSP310" s="5"/>
      <c r="KSQ310" s="5"/>
      <c r="KSR310" s="5"/>
      <c r="KSS310" s="5"/>
      <c r="KST310" s="5"/>
      <c r="KSU310" s="5"/>
      <c r="KSV310" s="5"/>
      <c r="KSW310" s="5"/>
      <c r="KSX310" s="5"/>
      <c r="KSY310" s="5"/>
      <c r="KSZ310" s="5"/>
      <c r="KTA310" s="5"/>
      <c r="KTB310" s="5"/>
      <c r="KTC310" s="5"/>
      <c r="KTD310" s="5"/>
      <c r="KTE310" s="5"/>
      <c r="KTF310" s="5"/>
      <c r="KTG310" s="5"/>
      <c r="KTH310" s="5"/>
      <c r="KTI310" s="5"/>
      <c r="KTJ310" s="5"/>
      <c r="KTK310" s="5"/>
      <c r="KTL310" s="5"/>
      <c r="KTM310" s="5"/>
      <c r="KTN310" s="5"/>
      <c r="KTO310" s="5"/>
      <c r="KTP310" s="5"/>
      <c r="KTQ310" s="5"/>
      <c r="KTR310" s="5"/>
      <c r="KTS310" s="5"/>
      <c r="KTT310" s="5"/>
      <c r="KTU310" s="5"/>
      <c r="KTV310" s="5"/>
      <c r="KTW310" s="5"/>
      <c r="KTX310" s="5"/>
      <c r="KTY310" s="5"/>
      <c r="KTZ310" s="5"/>
      <c r="KUA310" s="5"/>
      <c r="KUB310" s="5"/>
      <c r="KUC310" s="5"/>
      <c r="KUD310" s="5"/>
      <c r="KUE310" s="5"/>
      <c r="KUF310" s="5"/>
      <c r="KUG310" s="5"/>
      <c r="KUH310" s="5"/>
      <c r="KUI310" s="5"/>
      <c r="KUJ310" s="5"/>
      <c r="KUK310" s="5"/>
      <c r="KUL310" s="5"/>
      <c r="KUM310" s="5"/>
      <c r="KUN310" s="5"/>
      <c r="KUO310" s="5"/>
      <c r="KUP310" s="5"/>
      <c r="KUQ310" s="5"/>
      <c r="KUR310" s="5"/>
      <c r="KUS310" s="5"/>
      <c r="KUT310" s="5"/>
      <c r="KUU310" s="5"/>
      <c r="KUV310" s="5"/>
      <c r="KUW310" s="5"/>
      <c r="KUX310" s="5"/>
      <c r="KUY310" s="5"/>
      <c r="KUZ310" s="5"/>
      <c r="KVA310" s="5"/>
      <c r="KVB310" s="5"/>
      <c r="KVC310" s="5"/>
      <c r="KVD310" s="5"/>
      <c r="KVE310" s="5"/>
      <c r="KVF310" s="5"/>
      <c r="KVG310" s="5"/>
      <c r="KVH310" s="5"/>
      <c r="KVI310" s="5"/>
      <c r="KVJ310" s="5"/>
      <c r="KVK310" s="5"/>
      <c r="KVL310" s="5"/>
      <c r="KVM310" s="5"/>
      <c r="KVN310" s="5"/>
      <c r="KVO310" s="5"/>
      <c r="KVP310" s="5"/>
      <c r="KVQ310" s="5"/>
      <c r="KVR310" s="5"/>
      <c r="KVS310" s="5"/>
      <c r="KVT310" s="5"/>
      <c r="KVU310" s="5"/>
      <c r="KVV310" s="5"/>
      <c r="KVW310" s="5"/>
      <c r="KVX310" s="5"/>
      <c r="KVY310" s="5"/>
      <c r="KVZ310" s="5"/>
      <c r="KWA310" s="5"/>
      <c r="KWB310" s="5"/>
      <c r="KWC310" s="5"/>
      <c r="KWD310" s="5"/>
      <c r="KWE310" s="5"/>
      <c r="KWF310" s="5"/>
      <c r="KWG310" s="5"/>
      <c r="KWH310" s="5"/>
      <c r="KWI310" s="5"/>
      <c r="KWJ310" s="5"/>
      <c r="KWK310" s="5"/>
      <c r="KWL310" s="5"/>
      <c r="KWM310" s="5"/>
      <c r="KWN310" s="5"/>
      <c r="KWO310" s="5"/>
      <c r="KWP310" s="5"/>
      <c r="KWQ310" s="5"/>
      <c r="KWR310" s="5"/>
      <c r="KWS310" s="5"/>
      <c r="KWT310" s="5"/>
      <c r="KWU310" s="5"/>
      <c r="KWV310" s="5"/>
      <c r="KWW310" s="5"/>
      <c r="KWX310" s="5"/>
      <c r="KWY310" s="5"/>
      <c r="KWZ310" s="5"/>
      <c r="KXA310" s="5"/>
      <c r="KXB310" s="5"/>
      <c r="KXC310" s="5"/>
      <c r="KXD310" s="5"/>
      <c r="KXE310" s="5"/>
      <c r="KXF310" s="5"/>
      <c r="KXG310" s="5"/>
      <c r="KXH310" s="5"/>
      <c r="KXI310" s="5"/>
      <c r="KXJ310" s="5"/>
      <c r="KXK310" s="5"/>
      <c r="KXL310" s="5"/>
      <c r="KXM310" s="5"/>
      <c r="KXN310" s="5"/>
      <c r="KXO310" s="5"/>
      <c r="KXP310" s="5"/>
      <c r="KXQ310" s="5"/>
      <c r="KXR310" s="5"/>
      <c r="KXS310" s="5"/>
      <c r="KXT310" s="5"/>
      <c r="KXU310" s="5"/>
      <c r="KXV310" s="5"/>
      <c r="KXW310" s="5"/>
      <c r="KXX310" s="5"/>
      <c r="KXY310" s="5"/>
      <c r="KXZ310" s="5"/>
      <c r="KYA310" s="5"/>
      <c r="KYB310" s="5"/>
      <c r="KYC310" s="5"/>
      <c r="KYD310" s="5"/>
      <c r="KYE310" s="5"/>
      <c r="KYF310" s="5"/>
      <c r="KYG310" s="5"/>
      <c r="KYH310" s="5"/>
      <c r="KYI310" s="5"/>
      <c r="KYJ310" s="5"/>
      <c r="KYK310" s="5"/>
      <c r="KYL310" s="5"/>
      <c r="KYM310" s="5"/>
      <c r="KYN310" s="5"/>
      <c r="KYO310" s="5"/>
      <c r="KYP310" s="5"/>
      <c r="KYQ310" s="5"/>
      <c r="KYR310" s="5"/>
      <c r="KYS310" s="5"/>
      <c r="KYT310" s="5"/>
      <c r="KYU310" s="5"/>
      <c r="KYV310" s="5"/>
      <c r="KYW310" s="5"/>
      <c r="KYX310" s="5"/>
      <c r="KYY310" s="5"/>
      <c r="KYZ310" s="5"/>
      <c r="KZA310" s="5"/>
      <c r="KZB310" s="5"/>
      <c r="KZC310" s="5"/>
      <c r="KZD310" s="5"/>
      <c r="KZE310" s="5"/>
      <c r="KZF310" s="5"/>
      <c r="KZG310" s="5"/>
      <c r="KZH310" s="5"/>
      <c r="KZI310" s="5"/>
      <c r="KZJ310" s="5"/>
      <c r="KZK310" s="5"/>
      <c r="KZL310" s="5"/>
      <c r="KZM310" s="5"/>
      <c r="KZN310" s="5"/>
      <c r="KZO310" s="5"/>
      <c r="KZP310" s="5"/>
      <c r="KZQ310" s="5"/>
      <c r="KZR310" s="5"/>
      <c r="KZS310" s="5"/>
      <c r="KZT310" s="5"/>
      <c r="KZU310" s="5"/>
      <c r="KZV310" s="5"/>
      <c r="KZW310" s="5"/>
      <c r="KZX310" s="5"/>
      <c r="KZY310" s="5"/>
      <c r="KZZ310" s="5"/>
      <c r="LAA310" s="5"/>
      <c r="LAB310" s="5"/>
      <c r="LAC310" s="5"/>
      <c r="LAD310" s="5"/>
      <c r="LAE310" s="5"/>
      <c r="LAF310" s="5"/>
      <c r="LAG310" s="5"/>
      <c r="LAH310" s="5"/>
      <c r="LAI310" s="5"/>
      <c r="LAJ310" s="5"/>
      <c r="LAK310" s="5"/>
      <c r="LAL310" s="5"/>
      <c r="LAM310" s="5"/>
      <c r="LAN310" s="5"/>
      <c r="LAO310" s="5"/>
      <c r="LAP310" s="5"/>
      <c r="LAQ310" s="5"/>
      <c r="LAR310" s="5"/>
      <c r="LAS310" s="5"/>
      <c r="LAT310" s="5"/>
      <c r="LAU310" s="5"/>
      <c r="LAV310" s="5"/>
      <c r="LAW310" s="5"/>
      <c r="LAX310" s="5"/>
      <c r="LAY310" s="5"/>
      <c r="LAZ310" s="5"/>
      <c r="LBA310" s="5"/>
      <c r="LBB310" s="5"/>
      <c r="LBC310" s="5"/>
      <c r="LBD310" s="5"/>
      <c r="LBE310" s="5"/>
      <c r="LBF310" s="5"/>
      <c r="LBG310" s="5"/>
      <c r="LBH310" s="5"/>
      <c r="LBI310" s="5"/>
      <c r="LBJ310" s="5"/>
      <c r="LBK310" s="5"/>
      <c r="LBL310" s="5"/>
      <c r="LBM310" s="5"/>
      <c r="LBN310" s="5"/>
      <c r="LBO310" s="5"/>
      <c r="LBP310" s="5"/>
      <c r="LBQ310" s="5"/>
      <c r="LBR310" s="5"/>
      <c r="LBS310" s="5"/>
      <c r="LBT310" s="5"/>
      <c r="LBU310" s="5"/>
      <c r="LBV310" s="5"/>
      <c r="LBW310" s="5"/>
      <c r="LBX310" s="5"/>
      <c r="LBY310" s="5"/>
      <c r="LBZ310" s="5"/>
      <c r="LCA310" s="5"/>
      <c r="LCB310" s="5"/>
      <c r="LCC310" s="5"/>
      <c r="LCD310" s="5"/>
      <c r="LCE310" s="5"/>
      <c r="LCF310" s="5"/>
      <c r="LCG310" s="5"/>
      <c r="LCH310" s="5"/>
      <c r="LCI310" s="5"/>
      <c r="LCJ310" s="5"/>
      <c r="LCK310" s="5"/>
      <c r="LCL310" s="5"/>
      <c r="LCM310" s="5"/>
      <c r="LCN310" s="5"/>
      <c r="LCO310" s="5"/>
      <c r="LCP310" s="5"/>
      <c r="LCQ310" s="5"/>
      <c r="LCR310" s="5"/>
      <c r="LCS310" s="5"/>
      <c r="LCT310" s="5"/>
      <c r="LCU310" s="5"/>
      <c r="LCV310" s="5"/>
      <c r="LCW310" s="5"/>
      <c r="LCX310" s="5"/>
      <c r="LCY310" s="5"/>
      <c r="LCZ310" s="5"/>
      <c r="LDA310" s="5"/>
      <c r="LDB310" s="5"/>
      <c r="LDC310" s="5"/>
      <c r="LDD310" s="5"/>
      <c r="LDE310" s="5"/>
      <c r="LDF310" s="5"/>
      <c r="LDG310" s="5"/>
      <c r="LDH310" s="5"/>
      <c r="LDI310" s="5"/>
      <c r="LDJ310" s="5"/>
      <c r="LDK310" s="5"/>
      <c r="LDL310" s="5"/>
      <c r="LDM310" s="5"/>
      <c r="LDN310" s="5"/>
      <c r="LDO310" s="5"/>
      <c r="LDP310" s="5"/>
      <c r="LDQ310" s="5"/>
      <c r="LDR310" s="5"/>
      <c r="LDS310" s="5"/>
      <c r="LDT310" s="5"/>
      <c r="LDU310" s="5"/>
      <c r="LDV310" s="5"/>
      <c r="LDW310" s="5"/>
      <c r="LDX310" s="5"/>
      <c r="LDY310" s="5"/>
      <c r="LDZ310" s="5"/>
      <c r="LEA310" s="5"/>
      <c r="LEB310" s="5"/>
      <c r="LEC310" s="5"/>
      <c r="LED310" s="5"/>
      <c r="LEE310" s="5"/>
      <c r="LEF310" s="5"/>
      <c r="LEG310" s="5"/>
      <c r="LEH310" s="5"/>
      <c r="LEI310" s="5"/>
      <c r="LEJ310" s="5"/>
      <c r="LEK310" s="5"/>
      <c r="LEL310" s="5"/>
      <c r="LEM310" s="5"/>
      <c r="LEN310" s="5"/>
      <c r="LEO310" s="5"/>
      <c r="LEP310" s="5"/>
      <c r="LEQ310" s="5"/>
      <c r="LER310" s="5"/>
      <c r="LES310" s="5"/>
      <c r="LET310" s="5"/>
      <c r="LEU310" s="5"/>
      <c r="LEV310" s="5"/>
      <c r="LEW310" s="5"/>
      <c r="LEX310" s="5"/>
      <c r="LEY310" s="5"/>
      <c r="LEZ310" s="5"/>
      <c r="LFA310" s="5"/>
      <c r="LFB310" s="5"/>
      <c r="LFC310" s="5"/>
      <c r="LFD310" s="5"/>
      <c r="LFE310" s="5"/>
      <c r="LFF310" s="5"/>
      <c r="LFG310" s="5"/>
      <c r="LFH310" s="5"/>
      <c r="LFI310" s="5"/>
      <c r="LFJ310" s="5"/>
      <c r="LFK310" s="5"/>
      <c r="LFL310" s="5"/>
      <c r="LFM310" s="5"/>
      <c r="LFN310" s="5"/>
      <c r="LFO310" s="5"/>
      <c r="LFP310" s="5"/>
      <c r="LFQ310" s="5"/>
      <c r="LFR310" s="5"/>
      <c r="LFS310" s="5"/>
      <c r="LFT310" s="5"/>
      <c r="LFU310" s="5"/>
      <c r="LFV310" s="5"/>
      <c r="LFW310" s="5"/>
      <c r="LFX310" s="5"/>
      <c r="LFY310" s="5"/>
      <c r="LFZ310" s="5"/>
      <c r="LGA310" s="5"/>
      <c r="LGB310" s="5"/>
      <c r="LGC310" s="5"/>
      <c r="LGD310" s="5"/>
      <c r="LGE310" s="5"/>
      <c r="LGF310" s="5"/>
      <c r="LGG310" s="5"/>
      <c r="LGH310" s="5"/>
      <c r="LGI310" s="5"/>
      <c r="LGJ310" s="5"/>
      <c r="LGK310" s="5"/>
      <c r="LGL310" s="5"/>
      <c r="LGM310" s="5"/>
      <c r="LGN310" s="5"/>
      <c r="LGO310" s="5"/>
      <c r="LGP310" s="5"/>
      <c r="LGQ310" s="5"/>
      <c r="LGR310" s="5"/>
      <c r="LGS310" s="5"/>
      <c r="LGT310" s="5"/>
      <c r="LGU310" s="5"/>
      <c r="LGV310" s="5"/>
      <c r="LGW310" s="5"/>
      <c r="LGX310" s="5"/>
      <c r="LGY310" s="5"/>
      <c r="LGZ310" s="5"/>
      <c r="LHA310" s="5"/>
      <c r="LHB310" s="5"/>
      <c r="LHC310" s="5"/>
      <c r="LHD310" s="5"/>
      <c r="LHE310" s="5"/>
      <c r="LHF310" s="5"/>
      <c r="LHG310" s="5"/>
      <c r="LHH310" s="5"/>
      <c r="LHI310" s="5"/>
      <c r="LHJ310" s="5"/>
      <c r="LHK310" s="5"/>
      <c r="LHL310" s="5"/>
      <c r="LHM310" s="5"/>
      <c r="LHN310" s="5"/>
      <c r="LHO310" s="5"/>
      <c r="LHP310" s="5"/>
      <c r="LHQ310" s="5"/>
      <c r="LHR310" s="5"/>
      <c r="LHS310" s="5"/>
      <c r="LHT310" s="5"/>
      <c r="LHU310" s="5"/>
      <c r="LHV310" s="5"/>
      <c r="LHW310" s="5"/>
      <c r="LHX310" s="5"/>
      <c r="LHY310" s="5"/>
      <c r="LHZ310" s="5"/>
      <c r="LIA310" s="5"/>
      <c r="LIB310" s="5"/>
      <c r="LIC310" s="5"/>
      <c r="LID310" s="5"/>
      <c r="LIE310" s="5"/>
      <c r="LIF310" s="5"/>
      <c r="LIG310" s="5"/>
      <c r="LIH310" s="5"/>
      <c r="LII310" s="5"/>
      <c r="LIJ310" s="5"/>
      <c r="LIK310" s="5"/>
      <c r="LIL310" s="5"/>
      <c r="LIM310" s="5"/>
      <c r="LIN310" s="5"/>
      <c r="LIO310" s="5"/>
      <c r="LIP310" s="5"/>
      <c r="LIQ310" s="5"/>
      <c r="LIR310" s="5"/>
      <c r="LIS310" s="5"/>
      <c r="LIT310" s="5"/>
      <c r="LIU310" s="5"/>
      <c r="LIV310" s="5"/>
      <c r="LIW310" s="5"/>
      <c r="LIX310" s="5"/>
      <c r="LIY310" s="5"/>
      <c r="LIZ310" s="5"/>
      <c r="LJA310" s="5"/>
      <c r="LJB310" s="5"/>
      <c r="LJC310" s="5"/>
      <c r="LJD310" s="5"/>
      <c r="LJE310" s="5"/>
      <c r="LJF310" s="5"/>
      <c r="LJG310" s="5"/>
      <c r="LJH310" s="5"/>
      <c r="LJI310" s="5"/>
      <c r="LJJ310" s="5"/>
      <c r="LJK310" s="5"/>
      <c r="LJL310" s="5"/>
      <c r="LJM310" s="5"/>
      <c r="LJN310" s="5"/>
      <c r="LJO310" s="5"/>
      <c r="LJP310" s="5"/>
      <c r="LJQ310" s="5"/>
      <c r="LJR310" s="5"/>
      <c r="LJS310" s="5"/>
      <c r="LJT310" s="5"/>
      <c r="LJU310" s="5"/>
      <c r="LJV310" s="5"/>
      <c r="LJW310" s="5"/>
      <c r="LJX310" s="5"/>
      <c r="LJY310" s="5"/>
      <c r="LJZ310" s="5"/>
      <c r="LKA310" s="5"/>
      <c r="LKB310" s="5"/>
      <c r="LKC310" s="5"/>
      <c r="LKD310" s="5"/>
      <c r="LKE310" s="5"/>
      <c r="LKF310" s="5"/>
      <c r="LKG310" s="5"/>
      <c r="LKH310" s="5"/>
      <c r="LKI310" s="5"/>
      <c r="LKJ310" s="5"/>
      <c r="LKK310" s="5"/>
      <c r="LKL310" s="5"/>
      <c r="LKM310" s="5"/>
      <c r="LKN310" s="5"/>
      <c r="LKO310" s="5"/>
      <c r="LKP310" s="5"/>
      <c r="LKQ310" s="5"/>
      <c r="LKR310" s="5"/>
      <c r="LKS310" s="5"/>
      <c r="LKT310" s="5"/>
      <c r="LKU310" s="5"/>
      <c r="LKV310" s="5"/>
      <c r="LKW310" s="5"/>
      <c r="LKX310" s="5"/>
      <c r="LKY310" s="5"/>
      <c r="LKZ310" s="5"/>
      <c r="LLA310" s="5"/>
      <c r="LLB310" s="5"/>
      <c r="LLC310" s="5"/>
      <c r="LLD310" s="5"/>
      <c r="LLE310" s="5"/>
      <c r="LLF310" s="5"/>
      <c r="LLG310" s="5"/>
      <c r="LLH310" s="5"/>
      <c r="LLI310" s="5"/>
      <c r="LLJ310" s="5"/>
      <c r="LLK310" s="5"/>
      <c r="LLL310" s="5"/>
      <c r="LLM310" s="5"/>
      <c r="LLN310" s="5"/>
      <c r="LLO310" s="5"/>
      <c r="LLP310" s="5"/>
      <c r="LLQ310" s="5"/>
      <c r="LLR310" s="5"/>
      <c r="LLS310" s="5"/>
      <c r="LLT310" s="5"/>
      <c r="LLU310" s="5"/>
      <c r="LLV310" s="5"/>
      <c r="LLW310" s="5"/>
      <c r="LLX310" s="5"/>
      <c r="LLY310" s="5"/>
      <c r="LLZ310" s="5"/>
      <c r="LMA310" s="5"/>
      <c r="LMB310" s="5"/>
      <c r="LMC310" s="5"/>
      <c r="LMD310" s="5"/>
      <c r="LME310" s="5"/>
      <c r="LMF310" s="5"/>
      <c r="LMG310" s="5"/>
      <c r="LMH310" s="5"/>
      <c r="LMI310" s="5"/>
      <c r="LMJ310" s="5"/>
      <c r="LMK310" s="5"/>
      <c r="LML310" s="5"/>
      <c r="LMM310" s="5"/>
      <c r="LMN310" s="5"/>
      <c r="LMO310" s="5"/>
      <c r="LMP310" s="5"/>
      <c r="LMQ310" s="5"/>
      <c r="LMR310" s="5"/>
      <c r="LMS310" s="5"/>
      <c r="LMT310" s="5"/>
      <c r="LMU310" s="5"/>
      <c r="LMV310" s="5"/>
      <c r="LMW310" s="5"/>
      <c r="LMX310" s="5"/>
      <c r="LMY310" s="5"/>
      <c r="LMZ310" s="5"/>
      <c r="LNA310" s="5"/>
      <c r="LNB310" s="5"/>
      <c r="LNC310" s="5"/>
      <c r="LND310" s="5"/>
      <c r="LNE310" s="5"/>
      <c r="LNF310" s="5"/>
      <c r="LNG310" s="5"/>
      <c r="LNH310" s="5"/>
      <c r="LNI310" s="5"/>
      <c r="LNJ310" s="5"/>
      <c r="LNK310" s="5"/>
      <c r="LNL310" s="5"/>
      <c r="LNM310" s="5"/>
      <c r="LNN310" s="5"/>
      <c r="LNO310" s="5"/>
      <c r="LNP310" s="5"/>
      <c r="LNQ310" s="5"/>
      <c r="LNR310" s="5"/>
      <c r="LNS310" s="5"/>
      <c r="LNT310" s="5"/>
      <c r="LNU310" s="5"/>
      <c r="LNV310" s="5"/>
      <c r="LNW310" s="5"/>
      <c r="LNX310" s="5"/>
      <c r="LNY310" s="5"/>
      <c r="LNZ310" s="5"/>
      <c r="LOA310" s="5"/>
      <c r="LOB310" s="5"/>
      <c r="LOC310" s="5"/>
      <c r="LOD310" s="5"/>
      <c r="LOE310" s="5"/>
      <c r="LOF310" s="5"/>
      <c r="LOG310" s="5"/>
      <c r="LOH310" s="5"/>
      <c r="LOI310" s="5"/>
      <c r="LOJ310" s="5"/>
      <c r="LOK310" s="5"/>
      <c r="LOL310" s="5"/>
      <c r="LOM310" s="5"/>
      <c r="LON310" s="5"/>
      <c r="LOO310" s="5"/>
      <c r="LOP310" s="5"/>
      <c r="LOQ310" s="5"/>
      <c r="LOR310" s="5"/>
      <c r="LOS310" s="5"/>
      <c r="LOT310" s="5"/>
      <c r="LOU310" s="5"/>
      <c r="LOV310" s="5"/>
      <c r="LOW310" s="5"/>
      <c r="LOX310" s="5"/>
      <c r="LOY310" s="5"/>
      <c r="LOZ310" s="5"/>
      <c r="LPA310" s="5"/>
      <c r="LPB310" s="5"/>
      <c r="LPC310" s="5"/>
      <c r="LPD310" s="5"/>
      <c r="LPE310" s="5"/>
      <c r="LPF310" s="5"/>
      <c r="LPG310" s="5"/>
      <c r="LPH310" s="5"/>
      <c r="LPI310" s="5"/>
      <c r="LPJ310" s="5"/>
      <c r="LPK310" s="5"/>
      <c r="LPL310" s="5"/>
      <c r="LPM310" s="5"/>
      <c r="LPN310" s="5"/>
      <c r="LPO310" s="5"/>
      <c r="LPP310" s="5"/>
      <c r="LPQ310" s="5"/>
      <c r="LPR310" s="5"/>
      <c r="LPS310" s="5"/>
      <c r="LPT310" s="5"/>
      <c r="LPU310" s="5"/>
      <c r="LPV310" s="5"/>
      <c r="LPW310" s="5"/>
      <c r="LPX310" s="5"/>
      <c r="LPY310" s="5"/>
      <c r="LPZ310" s="5"/>
      <c r="LQA310" s="5"/>
      <c r="LQB310" s="5"/>
      <c r="LQC310" s="5"/>
      <c r="LQD310" s="5"/>
      <c r="LQE310" s="5"/>
      <c r="LQF310" s="5"/>
      <c r="LQG310" s="5"/>
      <c r="LQH310" s="5"/>
      <c r="LQI310" s="5"/>
      <c r="LQJ310" s="5"/>
      <c r="LQK310" s="5"/>
      <c r="LQL310" s="5"/>
      <c r="LQM310" s="5"/>
      <c r="LQN310" s="5"/>
      <c r="LQO310" s="5"/>
      <c r="LQP310" s="5"/>
      <c r="LQQ310" s="5"/>
      <c r="LQR310" s="5"/>
      <c r="LQS310" s="5"/>
      <c r="LQT310" s="5"/>
      <c r="LQU310" s="5"/>
      <c r="LQV310" s="5"/>
      <c r="LQW310" s="5"/>
      <c r="LQX310" s="5"/>
      <c r="LQY310" s="5"/>
      <c r="LQZ310" s="5"/>
      <c r="LRA310" s="5"/>
      <c r="LRB310" s="5"/>
      <c r="LRC310" s="5"/>
      <c r="LRD310" s="5"/>
      <c r="LRE310" s="5"/>
      <c r="LRF310" s="5"/>
      <c r="LRG310" s="5"/>
      <c r="LRH310" s="5"/>
      <c r="LRI310" s="5"/>
      <c r="LRJ310" s="5"/>
      <c r="LRK310" s="5"/>
      <c r="LRL310" s="5"/>
      <c r="LRM310" s="5"/>
      <c r="LRN310" s="5"/>
      <c r="LRO310" s="5"/>
      <c r="LRP310" s="5"/>
      <c r="LRQ310" s="5"/>
      <c r="LRR310" s="5"/>
      <c r="LRS310" s="5"/>
      <c r="LRT310" s="5"/>
      <c r="LRU310" s="5"/>
      <c r="LRV310" s="5"/>
      <c r="LRW310" s="5"/>
      <c r="LRX310" s="5"/>
      <c r="LRY310" s="5"/>
      <c r="LRZ310" s="5"/>
      <c r="LSA310" s="5"/>
      <c r="LSB310" s="5"/>
      <c r="LSC310" s="5"/>
      <c r="LSD310" s="5"/>
      <c r="LSE310" s="5"/>
      <c r="LSF310" s="5"/>
      <c r="LSG310" s="5"/>
      <c r="LSH310" s="5"/>
      <c r="LSI310" s="5"/>
      <c r="LSJ310" s="5"/>
      <c r="LSK310" s="5"/>
      <c r="LSL310" s="5"/>
      <c r="LSM310" s="5"/>
      <c r="LSN310" s="5"/>
      <c r="LSO310" s="5"/>
      <c r="LSP310" s="5"/>
      <c r="LSQ310" s="5"/>
      <c r="LSR310" s="5"/>
      <c r="LSS310" s="5"/>
      <c r="LST310" s="5"/>
      <c r="LSU310" s="5"/>
      <c r="LSV310" s="5"/>
      <c r="LSW310" s="5"/>
      <c r="LSX310" s="5"/>
      <c r="LSY310" s="5"/>
      <c r="LSZ310" s="5"/>
      <c r="LTA310" s="5"/>
      <c r="LTB310" s="5"/>
      <c r="LTC310" s="5"/>
      <c r="LTD310" s="5"/>
      <c r="LTE310" s="5"/>
      <c r="LTF310" s="5"/>
      <c r="LTG310" s="5"/>
      <c r="LTH310" s="5"/>
      <c r="LTI310" s="5"/>
      <c r="LTJ310" s="5"/>
      <c r="LTK310" s="5"/>
      <c r="LTL310" s="5"/>
      <c r="LTM310" s="5"/>
      <c r="LTN310" s="5"/>
      <c r="LTO310" s="5"/>
      <c r="LTP310" s="5"/>
      <c r="LTQ310" s="5"/>
      <c r="LTR310" s="5"/>
      <c r="LTS310" s="5"/>
      <c r="LTT310" s="5"/>
      <c r="LTU310" s="5"/>
      <c r="LTV310" s="5"/>
      <c r="LTW310" s="5"/>
      <c r="LTX310" s="5"/>
      <c r="LTY310" s="5"/>
      <c r="LTZ310" s="5"/>
      <c r="LUA310" s="5"/>
      <c r="LUB310" s="5"/>
      <c r="LUC310" s="5"/>
      <c r="LUD310" s="5"/>
      <c r="LUE310" s="5"/>
      <c r="LUF310" s="5"/>
      <c r="LUG310" s="5"/>
      <c r="LUH310" s="5"/>
      <c r="LUI310" s="5"/>
      <c r="LUJ310" s="5"/>
      <c r="LUK310" s="5"/>
      <c r="LUL310" s="5"/>
      <c r="LUM310" s="5"/>
      <c r="LUN310" s="5"/>
      <c r="LUO310" s="5"/>
      <c r="LUP310" s="5"/>
      <c r="LUQ310" s="5"/>
      <c r="LUR310" s="5"/>
      <c r="LUS310" s="5"/>
      <c r="LUT310" s="5"/>
      <c r="LUU310" s="5"/>
      <c r="LUV310" s="5"/>
      <c r="LUW310" s="5"/>
      <c r="LUX310" s="5"/>
      <c r="LUY310" s="5"/>
      <c r="LUZ310" s="5"/>
      <c r="LVA310" s="5"/>
      <c r="LVB310" s="5"/>
      <c r="LVC310" s="5"/>
      <c r="LVD310" s="5"/>
      <c r="LVE310" s="5"/>
      <c r="LVF310" s="5"/>
      <c r="LVG310" s="5"/>
      <c r="LVH310" s="5"/>
      <c r="LVI310" s="5"/>
      <c r="LVJ310" s="5"/>
      <c r="LVK310" s="5"/>
      <c r="LVL310" s="5"/>
      <c r="LVM310" s="5"/>
      <c r="LVN310" s="5"/>
      <c r="LVO310" s="5"/>
      <c r="LVP310" s="5"/>
      <c r="LVQ310" s="5"/>
      <c r="LVR310" s="5"/>
      <c r="LVS310" s="5"/>
      <c r="LVT310" s="5"/>
      <c r="LVU310" s="5"/>
      <c r="LVV310" s="5"/>
      <c r="LVW310" s="5"/>
      <c r="LVX310" s="5"/>
      <c r="LVY310" s="5"/>
      <c r="LVZ310" s="5"/>
      <c r="LWA310" s="5"/>
      <c r="LWB310" s="5"/>
      <c r="LWC310" s="5"/>
      <c r="LWD310" s="5"/>
      <c r="LWE310" s="5"/>
      <c r="LWF310" s="5"/>
      <c r="LWG310" s="5"/>
      <c r="LWH310" s="5"/>
      <c r="LWI310" s="5"/>
      <c r="LWJ310" s="5"/>
      <c r="LWK310" s="5"/>
      <c r="LWL310" s="5"/>
      <c r="LWM310" s="5"/>
      <c r="LWN310" s="5"/>
      <c r="LWO310" s="5"/>
      <c r="LWP310" s="5"/>
      <c r="LWQ310" s="5"/>
      <c r="LWR310" s="5"/>
      <c r="LWS310" s="5"/>
      <c r="LWT310" s="5"/>
      <c r="LWU310" s="5"/>
      <c r="LWV310" s="5"/>
      <c r="LWW310" s="5"/>
      <c r="LWX310" s="5"/>
      <c r="LWY310" s="5"/>
      <c r="LWZ310" s="5"/>
      <c r="LXA310" s="5"/>
      <c r="LXB310" s="5"/>
      <c r="LXC310" s="5"/>
      <c r="LXD310" s="5"/>
      <c r="LXE310" s="5"/>
      <c r="LXF310" s="5"/>
      <c r="LXG310" s="5"/>
      <c r="LXH310" s="5"/>
      <c r="LXI310" s="5"/>
      <c r="LXJ310" s="5"/>
      <c r="LXK310" s="5"/>
      <c r="LXL310" s="5"/>
      <c r="LXM310" s="5"/>
      <c r="LXN310" s="5"/>
      <c r="LXO310" s="5"/>
      <c r="LXP310" s="5"/>
      <c r="LXQ310" s="5"/>
      <c r="LXR310" s="5"/>
      <c r="LXS310" s="5"/>
      <c r="LXT310" s="5"/>
      <c r="LXU310" s="5"/>
      <c r="LXV310" s="5"/>
      <c r="LXW310" s="5"/>
      <c r="LXX310" s="5"/>
      <c r="LXY310" s="5"/>
      <c r="LXZ310" s="5"/>
      <c r="LYA310" s="5"/>
      <c r="LYB310" s="5"/>
      <c r="LYC310" s="5"/>
      <c r="LYD310" s="5"/>
      <c r="LYE310" s="5"/>
      <c r="LYF310" s="5"/>
      <c r="LYG310" s="5"/>
      <c r="LYH310" s="5"/>
      <c r="LYI310" s="5"/>
      <c r="LYJ310" s="5"/>
      <c r="LYK310" s="5"/>
      <c r="LYL310" s="5"/>
      <c r="LYM310" s="5"/>
      <c r="LYN310" s="5"/>
      <c r="LYO310" s="5"/>
      <c r="LYP310" s="5"/>
      <c r="LYQ310" s="5"/>
      <c r="LYR310" s="5"/>
      <c r="LYS310" s="5"/>
      <c r="LYT310" s="5"/>
      <c r="LYU310" s="5"/>
      <c r="LYV310" s="5"/>
      <c r="LYW310" s="5"/>
      <c r="LYX310" s="5"/>
      <c r="LYY310" s="5"/>
      <c r="LYZ310" s="5"/>
      <c r="LZA310" s="5"/>
      <c r="LZB310" s="5"/>
      <c r="LZC310" s="5"/>
      <c r="LZD310" s="5"/>
      <c r="LZE310" s="5"/>
      <c r="LZF310" s="5"/>
      <c r="LZG310" s="5"/>
      <c r="LZH310" s="5"/>
      <c r="LZI310" s="5"/>
      <c r="LZJ310" s="5"/>
      <c r="LZK310" s="5"/>
      <c r="LZL310" s="5"/>
      <c r="LZM310" s="5"/>
      <c r="LZN310" s="5"/>
      <c r="LZO310" s="5"/>
      <c r="LZP310" s="5"/>
      <c r="LZQ310" s="5"/>
      <c r="LZR310" s="5"/>
      <c r="LZS310" s="5"/>
      <c r="LZT310" s="5"/>
      <c r="LZU310" s="5"/>
      <c r="LZV310" s="5"/>
      <c r="LZW310" s="5"/>
      <c r="LZX310" s="5"/>
      <c r="LZY310" s="5"/>
      <c r="LZZ310" s="5"/>
      <c r="MAA310" s="5"/>
      <c r="MAB310" s="5"/>
      <c r="MAC310" s="5"/>
      <c r="MAD310" s="5"/>
      <c r="MAE310" s="5"/>
      <c r="MAF310" s="5"/>
      <c r="MAG310" s="5"/>
      <c r="MAH310" s="5"/>
      <c r="MAI310" s="5"/>
      <c r="MAJ310" s="5"/>
      <c r="MAK310" s="5"/>
      <c r="MAL310" s="5"/>
      <c r="MAM310" s="5"/>
      <c r="MAN310" s="5"/>
      <c r="MAO310" s="5"/>
      <c r="MAP310" s="5"/>
      <c r="MAQ310" s="5"/>
      <c r="MAR310" s="5"/>
      <c r="MAS310" s="5"/>
      <c r="MAT310" s="5"/>
      <c r="MAU310" s="5"/>
      <c r="MAV310" s="5"/>
      <c r="MAW310" s="5"/>
      <c r="MAX310" s="5"/>
      <c r="MAY310" s="5"/>
      <c r="MAZ310" s="5"/>
      <c r="MBA310" s="5"/>
      <c r="MBB310" s="5"/>
      <c r="MBC310" s="5"/>
      <c r="MBD310" s="5"/>
      <c r="MBE310" s="5"/>
      <c r="MBF310" s="5"/>
      <c r="MBG310" s="5"/>
      <c r="MBH310" s="5"/>
      <c r="MBI310" s="5"/>
      <c r="MBJ310" s="5"/>
      <c r="MBK310" s="5"/>
      <c r="MBL310" s="5"/>
      <c r="MBM310" s="5"/>
      <c r="MBN310" s="5"/>
      <c r="MBO310" s="5"/>
      <c r="MBP310" s="5"/>
      <c r="MBQ310" s="5"/>
      <c r="MBR310" s="5"/>
      <c r="MBS310" s="5"/>
      <c r="MBT310" s="5"/>
      <c r="MBU310" s="5"/>
      <c r="MBV310" s="5"/>
      <c r="MBW310" s="5"/>
      <c r="MBX310" s="5"/>
      <c r="MBY310" s="5"/>
      <c r="MBZ310" s="5"/>
      <c r="MCA310" s="5"/>
      <c r="MCB310" s="5"/>
      <c r="MCC310" s="5"/>
      <c r="MCD310" s="5"/>
      <c r="MCE310" s="5"/>
      <c r="MCF310" s="5"/>
      <c r="MCG310" s="5"/>
      <c r="MCH310" s="5"/>
      <c r="MCI310" s="5"/>
      <c r="MCJ310" s="5"/>
      <c r="MCK310" s="5"/>
      <c r="MCL310" s="5"/>
      <c r="MCM310" s="5"/>
      <c r="MCN310" s="5"/>
      <c r="MCO310" s="5"/>
      <c r="MCP310" s="5"/>
      <c r="MCQ310" s="5"/>
      <c r="MCR310" s="5"/>
      <c r="MCS310" s="5"/>
      <c r="MCT310" s="5"/>
      <c r="MCU310" s="5"/>
      <c r="MCV310" s="5"/>
      <c r="MCW310" s="5"/>
      <c r="MCX310" s="5"/>
      <c r="MCY310" s="5"/>
      <c r="MCZ310" s="5"/>
      <c r="MDA310" s="5"/>
      <c r="MDB310" s="5"/>
      <c r="MDC310" s="5"/>
      <c r="MDD310" s="5"/>
      <c r="MDE310" s="5"/>
      <c r="MDF310" s="5"/>
      <c r="MDG310" s="5"/>
      <c r="MDH310" s="5"/>
      <c r="MDI310" s="5"/>
      <c r="MDJ310" s="5"/>
      <c r="MDK310" s="5"/>
      <c r="MDL310" s="5"/>
      <c r="MDM310" s="5"/>
      <c r="MDN310" s="5"/>
      <c r="MDO310" s="5"/>
      <c r="MDP310" s="5"/>
      <c r="MDQ310" s="5"/>
      <c r="MDR310" s="5"/>
      <c r="MDS310" s="5"/>
      <c r="MDT310" s="5"/>
      <c r="MDU310" s="5"/>
      <c r="MDV310" s="5"/>
      <c r="MDW310" s="5"/>
      <c r="MDX310" s="5"/>
      <c r="MDY310" s="5"/>
      <c r="MDZ310" s="5"/>
      <c r="MEA310" s="5"/>
      <c r="MEB310" s="5"/>
      <c r="MEC310" s="5"/>
      <c r="MED310" s="5"/>
      <c r="MEE310" s="5"/>
      <c r="MEF310" s="5"/>
      <c r="MEG310" s="5"/>
      <c r="MEH310" s="5"/>
      <c r="MEI310" s="5"/>
      <c r="MEJ310" s="5"/>
      <c r="MEK310" s="5"/>
      <c r="MEL310" s="5"/>
      <c r="MEM310" s="5"/>
      <c r="MEN310" s="5"/>
      <c r="MEO310" s="5"/>
      <c r="MEP310" s="5"/>
      <c r="MEQ310" s="5"/>
      <c r="MER310" s="5"/>
      <c r="MES310" s="5"/>
      <c r="MET310" s="5"/>
      <c r="MEU310" s="5"/>
      <c r="MEV310" s="5"/>
      <c r="MEW310" s="5"/>
      <c r="MEX310" s="5"/>
      <c r="MEY310" s="5"/>
      <c r="MEZ310" s="5"/>
      <c r="MFA310" s="5"/>
      <c r="MFB310" s="5"/>
      <c r="MFC310" s="5"/>
      <c r="MFD310" s="5"/>
      <c r="MFE310" s="5"/>
      <c r="MFF310" s="5"/>
      <c r="MFG310" s="5"/>
      <c r="MFH310" s="5"/>
      <c r="MFI310" s="5"/>
      <c r="MFJ310" s="5"/>
      <c r="MFK310" s="5"/>
      <c r="MFL310" s="5"/>
      <c r="MFM310" s="5"/>
      <c r="MFN310" s="5"/>
      <c r="MFO310" s="5"/>
      <c r="MFP310" s="5"/>
      <c r="MFQ310" s="5"/>
      <c r="MFR310" s="5"/>
      <c r="MFS310" s="5"/>
      <c r="MFT310" s="5"/>
      <c r="MFU310" s="5"/>
      <c r="MFV310" s="5"/>
      <c r="MFW310" s="5"/>
      <c r="MFX310" s="5"/>
      <c r="MFY310" s="5"/>
      <c r="MFZ310" s="5"/>
      <c r="MGA310" s="5"/>
      <c r="MGB310" s="5"/>
      <c r="MGC310" s="5"/>
      <c r="MGD310" s="5"/>
      <c r="MGE310" s="5"/>
      <c r="MGF310" s="5"/>
      <c r="MGG310" s="5"/>
      <c r="MGH310" s="5"/>
      <c r="MGI310" s="5"/>
      <c r="MGJ310" s="5"/>
      <c r="MGK310" s="5"/>
      <c r="MGL310" s="5"/>
      <c r="MGM310" s="5"/>
      <c r="MGN310" s="5"/>
      <c r="MGO310" s="5"/>
      <c r="MGP310" s="5"/>
      <c r="MGQ310" s="5"/>
      <c r="MGR310" s="5"/>
      <c r="MGS310" s="5"/>
      <c r="MGT310" s="5"/>
      <c r="MGU310" s="5"/>
      <c r="MGV310" s="5"/>
      <c r="MGW310" s="5"/>
      <c r="MGX310" s="5"/>
      <c r="MGY310" s="5"/>
      <c r="MGZ310" s="5"/>
      <c r="MHA310" s="5"/>
      <c r="MHB310" s="5"/>
      <c r="MHC310" s="5"/>
      <c r="MHD310" s="5"/>
      <c r="MHE310" s="5"/>
      <c r="MHF310" s="5"/>
      <c r="MHG310" s="5"/>
      <c r="MHH310" s="5"/>
      <c r="MHI310" s="5"/>
      <c r="MHJ310" s="5"/>
      <c r="MHK310" s="5"/>
      <c r="MHL310" s="5"/>
      <c r="MHM310" s="5"/>
      <c r="MHN310" s="5"/>
      <c r="MHO310" s="5"/>
      <c r="MHP310" s="5"/>
      <c r="MHQ310" s="5"/>
      <c r="MHR310" s="5"/>
      <c r="MHS310" s="5"/>
      <c r="MHT310" s="5"/>
      <c r="MHU310" s="5"/>
      <c r="MHV310" s="5"/>
      <c r="MHW310" s="5"/>
      <c r="MHX310" s="5"/>
      <c r="MHY310" s="5"/>
      <c r="MHZ310" s="5"/>
      <c r="MIA310" s="5"/>
      <c r="MIB310" s="5"/>
      <c r="MIC310" s="5"/>
      <c r="MID310" s="5"/>
      <c r="MIE310" s="5"/>
      <c r="MIF310" s="5"/>
      <c r="MIG310" s="5"/>
      <c r="MIH310" s="5"/>
      <c r="MII310" s="5"/>
      <c r="MIJ310" s="5"/>
      <c r="MIK310" s="5"/>
      <c r="MIL310" s="5"/>
      <c r="MIM310" s="5"/>
      <c r="MIN310" s="5"/>
      <c r="MIO310" s="5"/>
      <c r="MIP310" s="5"/>
      <c r="MIQ310" s="5"/>
      <c r="MIR310" s="5"/>
      <c r="MIS310" s="5"/>
      <c r="MIT310" s="5"/>
      <c r="MIU310" s="5"/>
      <c r="MIV310" s="5"/>
      <c r="MIW310" s="5"/>
      <c r="MIX310" s="5"/>
      <c r="MIY310" s="5"/>
      <c r="MIZ310" s="5"/>
      <c r="MJA310" s="5"/>
      <c r="MJB310" s="5"/>
      <c r="MJC310" s="5"/>
      <c r="MJD310" s="5"/>
      <c r="MJE310" s="5"/>
      <c r="MJF310" s="5"/>
      <c r="MJG310" s="5"/>
      <c r="MJH310" s="5"/>
      <c r="MJI310" s="5"/>
      <c r="MJJ310" s="5"/>
      <c r="MJK310" s="5"/>
      <c r="MJL310" s="5"/>
      <c r="MJM310" s="5"/>
      <c r="MJN310" s="5"/>
      <c r="MJO310" s="5"/>
      <c r="MJP310" s="5"/>
      <c r="MJQ310" s="5"/>
      <c r="MJR310" s="5"/>
      <c r="MJS310" s="5"/>
      <c r="MJT310" s="5"/>
      <c r="MJU310" s="5"/>
      <c r="MJV310" s="5"/>
      <c r="MJW310" s="5"/>
      <c r="MJX310" s="5"/>
      <c r="MJY310" s="5"/>
      <c r="MJZ310" s="5"/>
      <c r="MKA310" s="5"/>
      <c r="MKB310" s="5"/>
      <c r="MKC310" s="5"/>
      <c r="MKD310" s="5"/>
      <c r="MKE310" s="5"/>
      <c r="MKF310" s="5"/>
      <c r="MKG310" s="5"/>
      <c r="MKH310" s="5"/>
      <c r="MKI310" s="5"/>
      <c r="MKJ310" s="5"/>
      <c r="MKK310" s="5"/>
      <c r="MKL310" s="5"/>
      <c r="MKM310" s="5"/>
      <c r="MKN310" s="5"/>
      <c r="MKO310" s="5"/>
      <c r="MKP310" s="5"/>
      <c r="MKQ310" s="5"/>
      <c r="MKR310" s="5"/>
      <c r="MKS310" s="5"/>
      <c r="MKT310" s="5"/>
      <c r="MKU310" s="5"/>
      <c r="MKV310" s="5"/>
      <c r="MKW310" s="5"/>
      <c r="MKX310" s="5"/>
      <c r="MKY310" s="5"/>
      <c r="MKZ310" s="5"/>
      <c r="MLA310" s="5"/>
      <c r="MLB310" s="5"/>
      <c r="MLC310" s="5"/>
      <c r="MLD310" s="5"/>
      <c r="MLE310" s="5"/>
      <c r="MLF310" s="5"/>
      <c r="MLG310" s="5"/>
      <c r="MLH310" s="5"/>
      <c r="MLI310" s="5"/>
      <c r="MLJ310" s="5"/>
      <c r="MLK310" s="5"/>
      <c r="MLL310" s="5"/>
      <c r="MLM310" s="5"/>
      <c r="MLN310" s="5"/>
      <c r="MLO310" s="5"/>
      <c r="MLP310" s="5"/>
      <c r="MLQ310" s="5"/>
      <c r="MLR310" s="5"/>
      <c r="MLS310" s="5"/>
      <c r="MLT310" s="5"/>
      <c r="MLU310" s="5"/>
      <c r="MLV310" s="5"/>
      <c r="MLW310" s="5"/>
      <c r="MLX310" s="5"/>
      <c r="MLY310" s="5"/>
      <c r="MLZ310" s="5"/>
      <c r="MMA310" s="5"/>
      <c r="MMB310" s="5"/>
      <c r="MMC310" s="5"/>
      <c r="MMD310" s="5"/>
      <c r="MME310" s="5"/>
      <c r="MMF310" s="5"/>
      <c r="MMG310" s="5"/>
      <c r="MMH310" s="5"/>
      <c r="MMI310" s="5"/>
      <c r="MMJ310" s="5"/>
      <c r="MMK310" s="5"/>
      <c r="MML310" s="5"/>
      <c r="MMM310" s="5"/>
      <c r="MMN310" s="5"/>
      <c r="MMO310" s="5"/>
      <c r="MMP310" s="5"/>
      <c r="MMQ310" s="5"/>
      <c r="MMR310" s="5"/>
      <c r="MMS310" s="5"/>
      <c r="MMT310" s="5"/>
      <c r="MMU310" s="5"/>
      <c r="MMV310" s="5"/>
      <c r="MMW310" s="5"/>
      <c r="MMX310" s="5"/>
      <c r="MMY310" s="5"/>
      <c r="MMZ310" s="5"/>
      <c r="MNA310" s="5"/>
      <c r="MNB310" s="5"/>
      <c r="MNC310" s="5"/>
      <c r="MND310" s="5"/>
      <c r="MNE310" s="5"/>
      <c r="MNF310" s="5"/>
      <c r="MNG310" s="5"/>
      <c r="MNH310" s="5"/>
      <c r="MNI310" s="5"/>
      <c r="MNJ310" s="5"/>
      <c r="MNK310" s="5"/>
      <c r="MNL310" s="5"/>
      <c r="MNM310" s="5"/>
      <c r="MNN310" s="5"/>
      <c r="MNO310" s="5"/>
      <c r="MNP310" s="5"/>
      <c r="MNQ310" s="5"/>
      <c r="MNR310" s="5"/>
      <c r="MNS310" s="5"/>
      <c r="MNT310" s="5"/>
      <c r="MNU310" s="5"/>
      <c r="MNV310" s="5"/>
      <c r="MNW310" s="5"/>
      <c r="MNX310" s="5"/>
      <c r="MNY310" s="5"/>
      <c r="MNZ310" s="5"/>
      <c r="MOA310" s="5"/>
      <c r="MOB310" s="5"/>
      <c r="MOC310" s="5"/>
      <c r="MOD310" s="5"/>
      <c r="MOE310" s="5"/>
      <c r="MOF310" s="5"/>
      <c r="MOG310" s="5"/>
      <c r="MOH310" s="5"/>
      <c r="MOI310" s="5"/>
      <c r="MOJ310" s="5"/>
      <c r="MOK310" s="5"/>
      <c r="MOL310" s="5"/>
      <c r="MOM310" s="5"/>
      <c r="MON310" s="5"/>
      <c r="MOO310" s="5"/>
      <c r="MOP310" s="5"/>
      <c r="MOQ310" s="5"/>
      <c r="MOR310" s="5"/>
      <c r="MOS310" s="5"/>
      <c r="MOT310" s="5"/>
      <c r="MOU310" s="5"/>
      <c r="MOV310" s="5"/>
      <c r="MOW310" s="5"/>
      <c r="MOX310" s="5"/>
      <c r="MOY310" s="5"/>
      <c r="MOZ310" s="5"/>
      <c r="MPA310" s="5"/>
      <c r="MPB310" s="5"/>
      <c r="MPC310" s="5"/>
      <c r="MPD310" s="5"/>
      <c r="MPE310" s="5"/>
      <c r="MPF310" s="5"/>
      <c r="MPG310" s="5"/>
      <c r="MPH310" s="5"/>
      <c r="MPI310" s="5"/>
      <c r="MPJ310" s="5"/>
      <c r="MPK310" s="5"/>
      <c r="MPL310" s="5"/>
      <c r="MPM310" s="5"/>
      <c r="MPN310" s="5"/>
      <c r="MPO310" s="5"/>
      <c r="MPP310" s="5"/>
      <c r="MPQ310" s="5"/>
      <c r="MPR310" s="5"/>
      <c r="MPS310" s="5"/>
      <c r="MPT310" s="5"/>
      <c r="MPU310" s="5"/>
      <c r="MPV310" s="5"/>
      <c r="MPW310" s="5"/>
      <c r="MPX310" s="5"/>
      <c r="MPY310" s="5"/>
      <c r="MPZ310" s="5"/>
      <c r="MQA310" s="5"/>
      <c r="MQB310" s="5"/>
      <c r="MQC310" s="5"/>
      <c r="MQD310" s="5"/>
      <c r="MQE310" s="5"/>
      <c r="MQF310" s="5"/>
      <c r="MQG310" s="5"/>
      <c r="MQH310" s="5"/>
      <c r="MQI310" s="5"/>
      <c r="MQJ310" s="5"/>
      <c r="MQK310" s="5"/>
      <c r="MQL310" s="5"/>
      <c r="MQM310" s="5"/>
      <c r="MQN310" s="5"/>
      <c r="MQO310" s="5"/>
      <c r="MQP310" s="5"/>
      <c r="MQQ310" s="5"/>
      <c r="MQR310" s="5"/>
      <c r="MQS310" s="5"/>
      <c r="MQT310" s="5"/>
      <c r="MQU310" s="5"/>
      <c r="MQV310" s="5"/>
      <c r="MQW310" s="5"/>
      <c r="MQX310" s="5"/>
      <c r="MQY310" s="5"/>
      <c r="MQZ310" s="5"/>
      <c r="MRA310" s="5"/>
      <c r="MRB310" s="5"/>
      <c r="MRC310" s="5"/>
      <c r="MRD310" s="5"/>
      <c r="MRE310" s="5"/>
      <c r="MRF310" s="5"/>
      <c r="MRG310" s="5"/>
      <c r="MRH310" s="5"/>
      <c r="MRI310" s="5"/>
      <c r="MRJ310" s="5"/>
      <c r="MRK310" s="5"/>
      <c r="MRL310" s="5"/>
      <c r="MRM310" s="5"/>
      <c r="MRN310" s="5"/>
      <c r="MRO310" s="5"/>
      <c r="MRP310" s="5"/>
      <c r="MRQ310" s="5"/>
      <c r="MRR310" s="5"/>
      <c r="MRS310" s="5"/>
      <c r="MRT310" s="5"/>
      <c r="MRU310" s="5"/>
      <c r="MRV310" s="5"/>
      <c r="MRW310" s="5"/>
      <c r="MRX310" s="5"/>
      <c r="MRY310" s="5"/>
      <c r="MRZ310" s="5"/>
      <c r="MSA310" s="5"/>
      <c r="MSB310" s="5"/>
      <c r="MSC310" s="5"/>
      <c r="MSD310" s="5"/>
      <c r="MSE310" s="5"/>
      <c r="MSF310" s="5"/>
      <c r="MSG310" s="5"/>
      <c r="MSH310" s="5"/>
      <c r="MSI310" s="5"/>
      <c r="MSJ310" s="5"/>
      <c r="MSK310" s="5"/>
      <c r="MSL310" s="5"/>
      <c r="MSM310" s="5"/>
      <c r="MSN310" s="5"/>
      <c r="MSO310" s="5"/>
      <c r="MSP310" s="5"/>
      <c r="MSQ310" s="5"/>
      <c r="MSR310" s="5"/>
      <c r="MSS310" s="5"/>
      <c r="MST310" s="5"/>
      <c r="MSU310" s="5"/>
      <c r="MSV310" s="5"/>
      <c r="MSW310" s="5"/>
      <c r="MSX310" s="5"/>
      <c r="MSY310" s="5"/>
      <c r="MSZ310" s="5"/>
      <c r="MTA310" s="5"/>
      <c r="MTB310" s="5"/>
      <c r="MTC310" s="5"/>
      <c r="MTD310" s="5"/>
      <c r="MTE310" s="5"/>
      <c r="MTF310" s="5"/>
      <c r="MTG310" s="5"/>
      <c r="MTH310" s="5"/>
      <c r="MTI310" s="5"/>
      <c r="MTJ310" s="5"/>
      <c r="MTK310" s="5"/>
      <c r="MTL310" s="5"/>
      <c r="MTM310" s="5"/>
      <c r="MTN310" s="5"/>
      <c r="MTO310" s="5"/>
      <c r="MTP310" s="5"/>
      <c r="MTQ310" s="5"/>
      <c r="MTR310" s="5"/>
      <c r="MTS310" s="5"/>
      <c r="MTT310" s="5"/>
      <c r="MTU310" s="5"/>
      <c r="MTV310" s="5"/>
      <c r="MTW310" s="5"/>
      <c r="MTX310" s="5"/>
      <c r="MTY310" s="5"/>
      <c r="MTZ310" s="5"/>
      <c r="MUA310" s="5"/>
      <c r="MUB310" s="5"/>
      <c r="MUC310" s="5"/>
      <c r="MUD310" s="5"/>
      <c r="MUE310" s="5"/>
      <c r="MUF310" s="5"/>
      <c r="MUG310" s="5"/>
      <c r="MUH310" s="5"/>
      <c r="MUI310" s="5"/>
      <c r="MUJ310" s="5"/>
      <c r="MUK310" s="5"/>
      <c r="MUL310" s="5"/>
      <c r="MUM310" s="5"/>
      <c r="MUN310" s="5"/>
      <c r="MUO310" s="5"/>
      <c r="MUP310" s="5"/>
      <c r="MUQ310" s="5"/>
      <c r="MUR310" s="5"/>
      <c r="MUS310" s="5"/>
      <c r="MUT310" s="5"/>
      <c r="MUU310" s="5"/>
      <c r="MUV310" s="5"/>
      <c r="MUW310" s="5"/>
      <c r="MUX310" s="5"/>
      <c r="MUY310" s="5"/>
      <c r="MUZ310" s="5"/>
      <c r="MVA310" s="5"/>
      <c r="MVB310" s="5"/>
      <c r="MVC310" s="5"/>
      <c r="MVD310" s="5"/>
      <c r="MVE310" s="5"/>
      <c r="MVF310" s="5"/>
      <c r="MVG310" s="5"/>
      <c r="MVH310" s="5"/>
      <c r="MVI310" s="5"/>
      <c r="MVJ310" s="5"/>
      <c r="MVK310" s="5"/>
      <c r="MVL310" s="5"/>
      <c r="MVM310" s="5"/>
      <c r="MVN310" s="5"/>
      <c r="MVO310" s="5"/>
      <c r="MVP310" s="5"/>
      <c r="MVQ310" s="5"/>
      <c r="MVR310" s="5"/>
      <c r="MVS310" s="5"/>
      <c r="MVT310" s="5"/>
      <c r="MVU310" s="5"/>
      <c r="MVV310" s="5"/>
      <c r="MVW310" s="5"/>
      <c r="MVX310" s="5"/>
      <c r="MVY310" s="5"/>
      <c r="MVZ310" s="5"/>
      <c r="MWA310" s="5"/>
      <c r="MWB310" s="5"/>
      <c r="MWC310" s="5"/>
      <c r="MWD310" s="5"/>
      <c r="MWE310" s="5"/>
      <c r="MWF310" s="5"/>
      <c r="MWG310" s="5"/>
      <c r="MWH310" s="5"/>
      <c r="MWI310" s="5"/>
      <c r="MWJ310" s="5"/>
      <c r="MWK310" s="5"/>
      <c r="MWL310" s="5"/>
      <c r="MWM310" s="5"/>
      <c r="MWN310" s="5"/>
      <c r="MWO310" s="5"/>
      <c r="MWP310" s="5"/>
      <c r="MWQ310" s="5"/>
      <c r="MWR310" s="5"/>
      <c r="MWS310" s="5"/>
      <c r="MWT310" s="5"/>
      <c r="MWU310" s="5"/>
      <c r="MWV310" s="5"/>
      <c r="MWW310" s="5"/>
      <c r="MWX310" s="5"/>
      <c r="MWY310" s="5"/>
      <c r="MWZ310" s="5"/>
      <c r="MXA310" s="5"/>
      <c r="MXB310" s="5"/>
      <c r="MXC310" s="5"/>
      <c r="MXD310" s="5"/>
      <c r="MXE310" s="5"/>
      <c r="MXF310" s="5"/>
      <c r="MXG310" s="5"/>
      <c r="MXH310" s="5"/>
      <c r="MXI310" s="5"/>
      <c r="MXJ310" s="5"/>
      <c r="MXK310" s="5"/>
      <c r="MXL310" s="5"/>
      <c r="MXM310" s="5"/>
      <c r="MXN310" s="5"/>
      <c r="MXO310" s="5"/>
      <c r="MXP310" s="5"/>
      <c r="MXQ310" s="5"/>
      <c r="MXR310" s="5"/>
      <c r="MXS310" s="5"/>
      <c r="MXT310" s="5"/>
      <c r="MXU310" s="5"/>
      <c r="MXV310" s="5"/>
      <c r="MXW310" s="5"/>
      <c r="MXX310" s="5"/>
      <c r="MXY310" s="5"/>
      <c r="MXZ310" s="5"/>
      <c r="MYA310" s="5"/>
      <c r="MYB310" s="5"/>
      <c r="MYC310" s="5"/>
      <c r="MYD310" s="5"/>
      <c r="MYE310" s="5"/>
      <c r="MYF310" s="5"/>
      <c r="MYG310" s="5"/>
      <c r="MYH310" s="5"/>
      <c r="MYI310" s="5"/>
      <c r="MYJ310" s="5"/>
      <c r="MYK310" s="5"/>
      <c r="MYL310" s="5"/>
      <c r="MYM310" s="5"/>
      <c r="MYN310" s="5"/>
      <c r="MYO310" s="5"/>
      <c r="MYP310" s="5"/>
      <c r="MYQ310" s="5"/>
      <c r="MYR310" s="5"/>
      <c r="MYS310" s="5"/>
      <c r="MYT310" s="5"/>
      <c r="MYU310" s="5"/>
      <c r="MYV310" s="5"/>
      <c r="MYW310" s="5"/>
      <c r="MYX310" s="5"/>
      <c r="MYY310" s="5"/>
      <c r="MYZ310" s="5"/>
      <c r="MZA310" s="5"/>
      <c r="MZB310" s="5"/>
      <c r="MZC310" s="5"/>
      <c r="MZD310" s="5"/>
      <c r="MZE310" s="5"/>
      <c r="MZF310" s="5"/>
      <c r="MZG310" s="5"/>
      <c r="MZH310" s="5"/>
      <c r="MZI310" s="5"/>
      <c r="MZJ310" s="5"/>
      <c r="MZK310" s="5"/>
      <c r="MZL310" s="5"/>
      <c r="MZM310" s="5"/>
      <c r="MZN310" s="5"/>
      <c r="MZO310" s="5"/>
      <c r="MZP310" s="5"/>
      <c r="MZQ310" s="5"/>
      <c r="MZR310" s="5"/>
      <c r="MZS310" s="5"/>
      <c r="MZT310" s="5"/>
      <c r="MZU310" s="5"/>
      <c r="MZV310" s="5"/>
      <c r="MZW310" s="5"/>
      <c r="MZX310" s="5"/>
      <c r="MZY310" s="5"/>
      <c r="MZZ310" s="5"/>
      <c r="NAA310" s="5"/>
      <c r="NAB310" s="5"/>
      <c r="NAC310" s="5"/>
      <c r="NAD310" s="5"/>
      <c r="NAE310" s="5"/>
      <c r="NAF310" s="5"/>
      <c r="NAG310" s="5"/>
      <c r="NAH310" s="5"/>
      <c r="NAI310" s="5"/>
      <c r="NAJ310" s="5"/>
      <c r="NAK310" s="5"/>
      <c r="NAL310" s="5"/>
      <c r="NAM310" s="5"/>
      <c r="NAN310" s="5"/>
      <c r="NAO310" s="5"/>
      <c r="NAP310" s="5"/>
      <c r="NAQ310" s="5"/>
      <c r="NAR310" s="5"/>
      <c r="NAS310" s="5"/>
      <c r="NAT310" s="5"/>
      <c r="NAU310" s="5"/>
      <c r="NAV310" s="5"/>
      <c r="NAW310" s="5"/>
      <c r="NAX310" s="5"/>
      <c r="NAY310" s="5"/>
      <c r="NAZ310" s="5"/>
      <c r="NBA310" s="5"/>
      <c r="NBB310" s="5"/>
      <c r="NBC310" s="5"/>
      <c r="NBD310" s="5"/>
      <c r="NBE310" s="5"/>
      <c r="NBF310" s="5"/>
      <c r="NBG310" s="5"/>
      <c r="NBH310" s="5"/>
      <c r="NBI310" s="5"/>
      <c r="NBJ310" s="5"/>
      <c r="NBK310" s="5"/>
      <c r="NBL310" s="5"/>
      <c r="NBM310" s="5"/>
      <c r="NBN310" s="5"/>
      <c r="NBO310" s="5"/>
      <c r="NBP310" s="5"/>
      <c r="NBQ310" s="5"/>
      <c r="NBR310" s="5"/>
      <c r="NBS310" s="5"/>
      <c r="NBT310" s="5"/>
      <c r="NBU310" s="5"/>
      <c r="NBV310" s="5"/>
      <c r="NBW310" s="5"/>
      <c r="NBX310" s="5"/>
      <c r="NBY310" s="5"/>
      <c r="NBZ310" s="5"/>
      <c r="NCA310" s="5"/>
      <c r="NCB310" s="5"/>
      <c r="NCC310" s="5"/>
      <c r="NCD310" s="5"/>
      <c r="NCE310" s="5"/>
      <c r="NCF310" s="5"/>
      <c r="NCG310" s="5"/>
      <c r="NCH310" s="5"/>
      <c r="NCI310" s="5"/>
      <c r="NCJ310" s="5"/>
      <c r="NCK310" s="5"/>
      <c r="NCL310" s="5"/>
      <c r="NCM310" s="5"/>
      <c r="NCN310" s="5"/>
      <c r="NCO310" s="5"/>
      <c r="NCP310" s="5"/>
      <c r="NCQ310" s="5"/>
      <c r="NCR310" s="5"/>
      <c r="NCS310" s="5"/>
      <c r="NCT310" s="5"/>
      <c r="NCU310" s="5"/>
      <c r="NCV310" s="5"/>
      <c r="NCW310" s="5"/>
      <c r="NCX310" s="5"/>
      <c r="NCY310" s="5"/>
      <c r="NCZ310" s="5"/>
      <c r="NDA310" s="5"/>
      <c r="NDB310" s="5"/>
      <c r="NDC310" s="5"/>
      <c r="NDD310" s="5"/>
      <c r="NDE310" s="5"/>
      <c r="NDF310" s="5"/>
      <c r="NDG310" s="5"/>
      <c r="NDH310" s="5"/>
      <c r="NDI310" s="5"/>
      <c r="NDJ310" s="5"/>
      <c r="NDK310" s="5"/>
      <c r="NDL310" s="5"/>
      <c r="NDM310" s="5"/>
      <c r="NDN310" s="5"/>
      <c r="NDO310" s="5"/>
      <c r="NDP310" s="5"/>
      <c r="NDQ310" s="5"/>
      <c r="NDR310" s="5"/>
      <c r="NDS310" s="5"/>
      <c r="NDT310" s="5"/>
      <c r="NDU310" s="5"/>
      <c r="NDV310" s="5"/>
      <c r="NDW310" s="5"/>
      <c r="NDX310" s="5"/>
      <c r="NDY310" s="5"/>
      <c r="NDZ310" s="5"/>
      <c r="NEA310" s="5"/>
      <c r="NEB310" s="5"/>
      <c r="NEC310" s="5"/>
      <c r="NED310" s="5"/>
      <c r="NEE310" s="5"/>
      <c r="NEF310" s="5"/>
      <c r="NEG310" s="5"/>
      <c r="NEH310" s="5"/>
      <c r="NEI310" s="5"/>
      <c r="NEJ310" s="5"/>
      <c r="NEK310" s="5"/>
      <c r="NEL310" s="5"/>
      <c r="NEM310" s="5"/>
      <c r="NEN310" s="5"/>
      <c r="NEO310" s="5"/>
      <c r="NEP310" s="5"/>
      <c r="NEQ310" s="5"/>
      <c r="NER310" s="5"/>
      <c r="NES310" s="5"/>
      <c r="NET310" s="5"/>
      <c r="NEU310" s="5"/>
      <c r="NEV310" s="5"/>
      <c r="NEW310" s="5"/>
      <c r="NEX310" s="5"/>
      <c r="NEY310" s="5"/>
      <c r="NEZ310" s="5"/>
      <c r="NFA310" s="5"/>
      <c r="NFB310" s="5"/>
      <c r="NFC310" s="5"/>
      <c r="NFD310" s="5"/>
      <c r="NFE310" s="5"/>
      <c r="NFF310" s="5"/>
      <c r="NFG310" s="5"/>
      <c r="NFH310" s="5"/>
      <c r="NFI310" s="5"/>
      <c r="NFJ310" s="5"/>
      <c r="NFK310" s="5"/>
      <c r="NFL310" s="5"/>
      <c r="NFM310" s="5"/>
      <c r="NFN310" s="5"/>
      <c r="NFO310" s="5"/>
      <c r="NFP310" s="5"/>
      <c r="NFQ310" s="5"/>
      <c r="NFR310" s="5"/>
      <c r="NFS310" s="5"/>
      <c r="NFT310" s="5"/>
      <c r="NFU310" s="5"/>
      <c r="NFV310" s="5"/>
      <c r="NFW310" s="5"/>
      <c r="NFX310" s="5"/>
      <c r="NFY310" s="5"/>
      <c r="NFZ310" s="5"/>
      <c r="NGA310" s="5"/>
      <c r="NGB310" s="5"/>
      <c r="NGC310" s="5"/>
      <c r="NGD310" s="5"/>
      <c r="NGE310" s="5"/>
      <c r="NGF310" s="5"/>
      <c r="NGG310" s="5"/>
      <c r="NGH310" s="5"/>
      <c r="NGI310" s="5"/>
      <c r="NGJ310" s="5"/>
      <c r="NGK310" s="5"/>
      <c r="NGL310" s="5"/>
      <c r="NGM310" s="5"/>
      <c r="NGN310" s="5"/>
      <c r="NGO310" s="5"/>
      <c r="NGP310" s="5"/>
      <c r="NGQ310" s="5"/>
      <c r="NGR310" s="5"/>
      <c r="NGS310" s="5"/>
      <c r="NGT310" s="5"/>
      <c r="NGU310" s="5"/>
      <c r="NGV310" s="5"/>
      <c r="NGW310" s="5"/>
      <c r="NGX310" s="5"/>
      <c r="NGY310" s="5"/>
      <c r="NGZ310" s="5"/>
      <c r="NHA310" s="5"/>
      <c r="NHB310" s="5"/>
      <c r="NHC310" s="5"/>
      <c r="NHD310" s="5"/>
      <c r="NHE310" s="5"/>
      <c r="NHF310" s="5"/>
      <c r="NHG310" s="5"/>
      <c r="NHH310" s="5"/>
      <c r="NHI310" s="5"/>
      <c r="NHJ310" s="5"/>
      <c r="NHK310" s="5"/>
      <c r="NHL310" s="5"/>
      <c r="NHM310" s="5"/>
      <c r="NHN310" s="5"/>
      <c r="NHO310" s="5"/>
      <c r="NHP310" s="5"/>
      <c r="NHQ310" s="5"/>
      <c r="NHR310" s="5"/>
      <c r="NHS310" s="5"/>
      <c r="NHT310" s="5"/>
      <c r="NHU310" s="5"/>
      <c r="NHV310" s="5"/>
      <c r="NHW310" s="5"/>
      <c r="NHX310" s="5"/>
      <c r="NHY310" s="5"/>
      <c r="NHZ310" s="5"/>
      <c r="NIA310" s="5"/>
      <c r="NIB310" s="5"/>
      <c r="NIC310" s="5"/>
      <c r="NID310" s="5"/>
      <c r="NIE310" s="5"/>
      <c r="NIF310" s="5"/>
      <c r="NIG310" s="5"/>
      <c r="NIH310" s="5"/>
      <c r="NII310" s="5"/>
      <c r="NIJ310" s="5"/>
      <c r="NIK310" s="5"/>
      <c r="NIL310" s="5"/>
      <c r="NIM310" s="5"/>
      <c r="NIN310" s="5"/>
      <c r="NIO310" s="5"/>
      <c r="NIP310" s="5"/>
      <c r="NIQ310" s="5"/>
      <c r="NIR310" s="5"/>
      <c r="NIS310" s="5"/>
      <c r="NIT310" s="5"/>
      <c r="NIU310" s="5"/>
      <c r="NIV310" s="5"/>
      <c r="NIW310" s="5"/>
      <c r="NIX310" s="5"/>
      <c r="NIY310" s="5"/>
      <c r="NIZ310" s="5"/>
      <c r="NJA310" s="5"/>
      <c r="NJB310" s="5"/>
      <c r="NJC310" s="5"/>
      <c r="NJD310" s="5"/>
      <c r="NJE310" s="5"/>
      <c r="NJF310" s="5"/>
      <c r="NJG310" s="5"/>
      <c r="NJH310" s="5"/>
      <c r="NJI310" s="5"/>
      <c r="NJJ310" s="5"/>
      <c r="NJK310" s="5"/>
      <c r="NJL310" s="5"/>
      <c r="NJM310" s="5"/>
      <c r="NJN310" s="5"/>
      <c r="NJO310" s="5"/>
      <c r="NJP310" s="5"/>
      <c r="NJQ310" s="5"/>
      <c r="NJR310" s="5"/>
      <c r="NJS310" s="5"/>
      <c r="NJT310" s="5"/>
      <c r="NJU310" s="5"/>
      <c r="NJV310" s="5"/>
      <c r="NJW310" s="5"/>
      <c r="NJX310" s="5"/>
      <c r="NJY310" s="5"/>
      <c r="NJZ310" s="5"/>
      <c r="NKA310" s="5"/>
      <c r="NKB310" s="5"/>
      <c r="NKC310" s="5"/>
      <c r="NKD310" s="5"/>
      <c r="NKE310" s="5"/>
      <c r="NKF310" s="5"/>
      <c r="NKG310" s="5"/>
      <c r="NKH310" s="5"/>
      <c r="NKI310" s="5"/>
      <c r="NKJ310" s="5"/>
      <c r="NKK310" s="5"/>
      <c r="NKL310" s="5"/>
      <c r="NKM310" s="5"/>
      <c r="NKN310" s="5"/>
      <c r="NKO310" s="5"/>
      <c r="NKP310" s="5"/>
      <c r="NKQ310" s="5"/>
      <c r="NKR310" s="5"/>
      <c r="NKS310" s="5"/>
      <c r="NKT310" s="5"/>
      <c r="NKU310" s="5"/>
      <c r="NKV310" s="5"/>
      <c r="NKW310" s="5"/>
      <c r="NKX310" s="5"/>
      <c r="NKY310" s="5"/>
      <c r="NKZ310" s="5"/>
      <c r="NLA310" s="5"/>
      <c r="NLB310" s="5"/>
      <c r="NLC310" s="5"/>
      <c r="NLD310" s="5"/>
      <c r="NLE310" s="5"/>
      <c r="NLF310" s="5"/>
      <c r="NLG310" s="5"/>
      <c r="NLH310" s="5"/>
      <c r="NLI310" s="5"/>
      <c r="NLJ310" s="5"/>
      <c r="NLK310" s="5"/>
      <c r="NLL310" s="5"/>
      <c r="NLM310" s="5"/>
      <c r="NLN310" s="5"/>
      <c r="NLO310" s="5"/>
      <c r="NLP310" s="5"/>
      <c r="NLQ310" s="5"/>
      <c r="NLR310" s="5"/>
      <c r="NLS310" s="5"/>
      <c r="NLT310" s="5"/>
      <c r="NLU310" s="5"/>
      <c r="NLV310" s="5"/>
      <c r="NLW310" s="5"/>
      <c r="NLX310" s="5"/>
      <c r="NLY310" s="5"/>
      <c r="NLZ310" s="5"/>
      <c r="NMA310" s="5"/>
      <c r="NMB310" s="5"/>
      <c r="NMC310" s="5"/>
      <c r="NMD310" s="5"/>
      <c r="NME310" s="5"/>
      <c r="NMF310" s="5"/>
      <c r="NMG310" s="5"/>
      <c r="NMH310" s="5"/>
      <c r="NMI310" s="5"/>
      <c r="NMJ310" s="5"/>
      <c r="NMK310" s="5"/>
      <c r="NML310" s="5"/>
      <c r="NMM310" s="5"/>
      <c r="NMN310" s="5"/>
      <c r="NMO310" s="5"/>
      <c r="NMP310" s="5"/>
      <c r="NMQ310" s="5"/>
      <c r="NMR310" s="5"/>
      <c r="NMS310" s="5"/>
      <c r="NMT310" s="5"/>
      <c r="NMU310" s="5"/>
      <c r="NMV310" s="5"/>
      <c r="NMW310" s="5"/>
      <c r="NMX310" s="5"/>
      <c r="NMY310" s="5"/>
      <c r="NMZ310" s="5"/>
      <c r="NNA310" s="5"/>
      <c r="NNB310" s="5"/>
      <c r="NNC310" s="5"/>
      <c r="NND310" s="5"/>
      <c r="NNE310" s="5"/>
      <c r="NNF310" s="5"/>
      <c r="NNG310" s="5"/>
      <c r="NNH310" s="5"/>
      <c r="NNI310" s="5"/>
      <c r="NNJ310" s="5"/>
      <c r="NNK310" s="5"/>
      <c r="NNL310" s="5"/>
      <c r="NNM310" s="5"/>
      <c r="NNN310" s="5"/>
      <c r="NNO310" s="5"/>
      <c r="NNP310" s="5"/>
      <c r="NNQ310" s="5"/>
      <c r="NNR310" s="5"/>
      <c r="NNS310" s="5"/>
      <c r="NNT310" s="5"/>
      <c r="NNU310" s="5"/>
      <c r="NNV310" s="5"/>
      <c r="NNW310" s="5"/>
      <c r="NNX310" s="5"/>
      <c r="NNY310" s="5"/>
      <c r="NNZ310" s="5"/>
      <c r="NOA310" s="5"/>
      <c r="NOB310" s="5"/>
      <c r="NOC310" s="5"/>
      <c r="NOD310" s="5"/>
      <c r="NOE310" s="5"/>
      <c r="NOF310" s="5"/>
      <c r="NOG310" s="5"/>
      <c r="NOH310" s="5"/>
      <c r="NOI310" s="5"/>
      <c r="NOJ310" s="5"/>
      <c r="NOK310" s="5"/>
      <c r="NOL310" s="5"/>
      <c r="NOM310" s="5"/>
      <c r="NON310" s="5"/>
      <c r="NOO310" s="5"/>
      <c r="NOP310" s="5"/>
      <c r="NOQ310" s="5"/>
      <c r="NOR310" s="5"/>
      <c r="NOS310" s="5"/>
      <c r="NOT310" s="5"/>
      <c r="NOU310" s="5"/>
      <c r="NOV310" s="5"/>
      <c r="NOW310" s="5"/>
      <c r="NOX310" s="5"/>
      <c r="NOY310" s="5"/>
      <c r="NOZ310" s="5"/>
      <c r="NPA310" s="5"/>
      <c r="NPB310" s="5"/>
      <c r="NPC310" s="5"/>
      <c r="NPD310" s="5"/>
      <c r="NPE310" s="5"/>
      <c r="NPF310" s="5"/>
      <c r="NPG310" s="5"/>
      <c r="NPH310" s="5"/>
      <c r="NPI310" s="5"/>
      <c r="NPJ310" s="5"/>
      <c r="NPK310" s="5"/>
      <c r="NPL310" s="5"/>
      <c r="NPM310" s="5"/>
      <c r="NPN310" s="5"/>
      <c r="NPO310" s="5"/>
      <c r="NPP310" s="5"/>
      <c r="NPQ310" s="5"/>
      <c r="NPR310" s="5"/>
      <c r="NPS310" s="5"/>
      <c r="NPT310" s="5"/>
      <c r="NPU310" s="5"/>
      <c r="NPV310" s="5"/>
      <c r="NPW310" s="5"/>
      <c r="NPX310" s="5"/>
      <c r="NPY310" s="5"/>
      <c r="NPZ310" s="5"/>
      <c r="NQA310" s="5"/>
      <c r="NQB310" s="5"/>
      <c r="NQC310" s="5"/>
      <c r="NQD310" s="5"/>
      <c r="NQE310" s="5"/>
      <c r="NQF310" s="5"/>
      <c r="NQG310" s="5"/>
      <c r="NQH310" s="5"/>
      <c r="NQI310" s="5"/>
      <c r="NQJ310" s="5"/>
      <c r="NQK310" s="5"/>
      <c r="NQL310" s="5"/>
      <c r="NQM310" s="5"/>
      <c r="NQN310" s="5"/>
      <c r="NQO310" s="5"/>
      <c r="NQP310" s="5"/>
      <c r="NQQ310" s="5"/>
      <c r="NQR310" s="5"/>
      <c r="NQS310" s="5"/>
      <c r="NQT310" s="5"/>
      <c r="NQU310" s="5"/>
      <c r="NQV310" s="5"/>
      <c r="NQW310" s="5"/>
      <c r="NQX310" s="5"/>
      <c r="NQY310" s="5"/>
      <c r="NQZ310" s="5"/>
      <c r="NRA310" s="5"/>
      <c r="NRB310" s="5"/>
      <c r="NRC310" s="5"/>
      <c r="NRD310" s="5"/>
      <c r="NRE310" s="5"/>
      <c r="NRF310" s="5"/>
      <c r="NRG310" s="5"/>
      <c r="NRH310" s="5"/>
      <c r="NRI310" s="5"/>
      <c r="NRJ310" s="5"/>
      <c r="NRK310" s="5"/>
      <c r="NRL310" s="5"/>
      <c r="NRM310" s="5"/>
      <c r="NRN310" s="5"/>
      <c r="NRO310" s="5"/>
      <c r="NRP310" s="5"/>
      <c r="NRQ310" s="5"/>
      <c r="NRR310" s="5"/>
      <c r="NRS310" s="5"/>
      <c r="NRT310" s="5"/>
      <c r="NRU310" s="5"/>
      <c r="NRV310" s="5"/>
      <c r="NRW310" s="5"/>
      <c r="NRX310" s="5"/>
      <c r="NRY310" s="5"/>
      <c r="NRZ310" s="5"/>
      <c r="NSA310" s="5"/>
      <c r="NSB310" s="5"/>
      <c r="NSC310" s="5"/>
      <c r="NSD310" s="5"/>
      <c r="NSE310" s="5"/>
      <c r="NSF310" s="5"/>
      <c r="NSG310" s="5"/>
      <c r="NSH310" s="5"/>
      <c r="NSI310" s="5"/>
      <c r="NSJ310" s="5"/>
      <c r="NSK310" s="5"/>
      <c r="NSL310" s="5"/>
      <c r="NSM310" s="5"/>
      <c r="NSN310" s="5"/>
      <c r="NSO310" s="5"/>
      <c r="NSP310" s="5"/>
      <c r="NSQ310" s="5"/>
      <c r="NSR310" s="5"/>
      <c r="NSS310" s="5"/>
      <c r="NST310" s="5"/>
      <c r="NSU310" s="5"/>
      <c r="NSV310" s="5"/>
      <c r="NSW310" s="5"/>
      <c r="NSX310" s="5"/>
      <c r="NSY310" s="5"/>
      <c r="NSZ310" s="5"/>
      <c r="NTA310" s="5"/>
      <c r="NTB310" s="5"/>
      <c r="NTC310" s="5"/>
      <c r="NTD310" s="5"/>
      <c r="NTE310" s="5"/>
      <c r="NTF310" s="5"/>
      <c r="NTG310" s="5"/>
      <c r="NTH310" s="5"/>
      <c r="NTI310" s="5"/>
      <c r="NTJ310" s="5"/>
      <c r="NTK310" s="5"/>
      <c r="NTL310" s="5"/>
      <c r="NTM310" s="5"/>
      <c r="NTN310" s="5"/>
      <c r="NTO310" s="5"/>
      <c r="NTP310" s="5"/>
      <c r="NTQ310" s="5"/>
      <c r="NTR310" s="5"/>
      <c r="NTS310" s="5"/>
      <c r="NTT310" s="5"/>
      <c r="NTU310" s="5"/>
      <c r="NTV310" s="5"/>
      <c r="NTW310" s="5"/>
      <c r="NTX310" s="5"/>
      <c r="NTY310" s="5"/>
      <c r="NTZ310" s="5"/>
      <c r="NUA310" s="5"/>
      <c r="NUB310" s="5"/>
      <c r="NUC310" s="5"/>
      <c r="NUD310" s="5"/>
      <c r="NUE310" s="5"/>
      <c r="NUF310" s="5"/>
      <c r="NUG310" s="5"/>
      <c r="NUH310" s="5"/>
      <c r="NUI310" s="5"/>
      <c r="NUJ310" s="5"/>
      <c r="NUK310" s="5"/>
      <c r="NUL310" s="5"/>
      <c r="NUM310" s="5"/>
      <c r="NUN310" s="5"/>
      <c r="NUO310" s="5"/>
      <c r="NUP310" s="5"/>
      <c r="NUQ310" s="5"/>
      <c r="NUR310" s="5"/>
      <c r="NUS310" s="5"/>
      <c r="NUT310" s="5"/>
      <c r="NUU310" s="5"/>
      <c r="NUV310" s="5"/>
      <c r="NUW310" s="5"/>
      <c r="NUX310" s="5"/>
      <c r="NUY310" s="5"/>
      <c r="NUZ310" s="5"/>
      <c r="NVA310" s="5"/>
      <c r="NVB310" s="5"/>
      <c r="NVC310" s="5"/>
      <c r="NVD310" s="5"/>
      <c r="NVE310" s="5"/>
      <c r="NVF310" s="5"/>
      <c r="NVG310" s="5"/>
      <c r="NVH310" s="5"/>
      <c r="NVI310" s="5"/>
      <c r="NVJ310" s="5"/>
      <c r="NVK310" s="5"/>
      <c r="NVL310" s="5"/>
      <c r="NVM310" s="5"/>
      <c r="NVN310" s="5"/>
      <c r="NVO310" s="5"/>
      <c r="NVP310" s="5"/>
      <c r="NVQ310" s="5"/>
      <c r="NVR310" s="5"/>
      <c r="NVS310" s="5"/>
      <c r="NVT310" s="5"/>
      <c r="NVU310" s="5"/>
      <c r="NVV310" s="5"/>
      <c r="NVW310" s="5"/>
      <c r="NVX310" s="5"/>
      <c r="NVY310" s="5"/>
      <c r="NVZ310" s="5"/>
      <c r="NWA310" s="5"/>
      <c r="NWB310" s="5"/>
      <c r="NWC310" s="5"/>
      <c r="NWD310" s="5"/>
      <c r="NWE310" s="5"/>
      <c r="NWF310" s="5"/>
      <c r="NWG310" s="5"/>
      <c r="NWH310" s="5"/>
      <c r="NWI310" s="5"/>
      <c r="NWJ310" s="5"/>
      <c r="NWK310" s="5"/>
      <c r="NWL310" s="5"/>
      <c r="NWM310" s="5"/>
      <c r="NWN310" s="5"/>
      <c r="NWO310" s="5"/>
      <c r="NWP310" s="5"/>
      <c r="NWQ310" s="5"/>
      <c r="NWR310" s="5"/>
      <c r="NWS310" s="5"/>
      <c r="NWT310" s="5"/>
      <c r="NWU310" s="5"/>
      <c r="NWV310" s="5"/>
      <c r="NWW310" s="5"/>
      <c r="NWX310" s="5"/>
      <c r="NWY310" s="5"/>
      <c r="NWZ310" s="5"/>
      <c r="NXA310" s="5"/>
      <c r="NXB310" s="5"/>
      <c r="NXC310" s="5"/>
      <c r="NXD310" s="5"/>
      <c r="NXE310" s="5"/>
      <c r="NXF310" s="5"/>
      <c r="NXG310" s="5"/>
      <c r="NXH310" s="5"/>
      <c r="NXI310" s="5"/>
      <c r="NXJ310" s="5"/>
      <c r="NXK310" s="5"/>
      <c r="NXL310" s="5"/>
      <c r="NXM310" s="5"/>
      <c r="NXN310" s="5"/>
      <c r="NXO310" s="5"/>
      <c r="NXP310" s="5"/>
      <c r="NXQ310" s="5"/>
      <c r="NXR310" s="5"/>
      <c r="NXS310" s="5"/>
      <c r="NXT310" s="5"/>
      <c r="NXU310" s="5"/>
      <c r="NXV310" s="5"/>
      <c r="NXW310" s="5"/>
      <c r="NXX310" s="5"/>
      <c r="NXY310" s="5"/>
      <c r="NXZ310" s="5"/>
      <c r="NYA310" s="5"/>
      <c r="NYB310" s="5"/>
      <c r="NYC310" s="5"/>
      <c r="NYD310" s="5"/>
      <c r="NYE310" s="5"/>
      <c r="NYF310" s="5"/>
      <c r="NYG310" s="5"/>
      <c r="NYH310" s="5"/>
      <c r="NYI310" s="5"/>
      <c r="NYJ310" s="5"/>
      <c r="NYK310" s="5"/>
      <c r="NYL310" s="5"/>
      <c r="NYM310" s="5"/>
      <c r="NYN310" s="5"/>
      <c r="NYO310" s="5"/>
      <c r="NYP310" s="5"/>
      <c r="NYQ310" s="5"/>
      <c r="NYR310" s="5"/>
      <c r="NYS310" s="5"/>
      <c r="NYT310" s="5"/>
      <c r="NYU310" s="5"/>
      <c r="NYV310" s="5"/>
      <c r="NYW310" s="5"/>
      <c r="NYX310" s="5"/>
      <c r="NYY310" s="5"/>
      <c r="NYZ310" s="5"/>
      <c r="NZA310" s="5"/>
      <c r="NZB310" s="5"/>
      <c r="NZC310" s="5"/>
      <c r="NZD310" s="5"/>
      <c r="NZE310" s="5"/>
      <c r="NZF310" s="5"/>
      <c r="NZG310" s="5"/>
      <c r="NZH310" s="5"/>
      <c r="NZI310" s="5"/>
      <c r="NZJ310" s="5"/>
      <c r="NZK310" s="5"/>
      <c r="NZL310" s="5"/>
      <c r="NZM310" s="5"/>
      <c r="NZN310" s="5"/>
      <c r="NZO310" s="5"/>
      <c r="NZP310" s="5"/>
      <c r="NZQ310" s="5"/>
      <c r="NZR310" s="5"/>
      <c r="NZS310" s="5"/>
      <c r="NZT310" s="5"/>
      <c r="NZU310" s="5"/>
      <c r="NZV310" s="5"/>
      <c r="NZW310" s="5"/>
      <c r="NZX310" s="5"/>
      <c r="NZY310" s="5"/>
      <c r="NZZ310" s="5"/>
      <c r="OAA310" s="5"/>
      <c r="OAB310" s="5"/>
      <c r="OAC310" s="5"/>
      <c r="OAD310" s="5"/>
      <c r="OAE310" s="5"/>
      <c r="OAF310" s="5"/>
      <c r="OAG310" s="5"/>
      <c r="OAH310" s="5"/>
      <c r="OAI310" s="5"/>
      <c r="OAJ310" s="5"/>
      <c r="OAK310" s="5"/>
      <c r="OAL310" s="5"/>
      <c r="OAM310" s="5"/>
      <c r="OAN310" s="5"/>
      <c r="OAO310" s="5"/>
      <c r="OAP310" s="5"/>
      <c r="OAQ310" s="5"/>
      <c r="OAR310" s="5"/>
      <c r="OAS310" s="5"/>
      <c r="OAT310" s="5"/>
      <c r="OAU310" s="5"/>
      <c r="OAV310" s="5"/>
      <c r="OAW310" s="5"/>
      <c r="OAX310" s="5"/>
      <c r="OAY310" s="5"/>
      <c r="OAZ310" s="5"/>
      <c r="OBA310" s="5"/>
      <c r="OBB310" s="5"/>
      <c r="OBC310" s="5"/>
      <c r="OBD310" s="5"/>
      <c r="OBE310" s="5"/>
      <c r="OBF310" s="5"/>
      <c r="OBG310" s="5"/>
      <c r="OBH310" s="5"/>
      <c r="OBI310" s="5"/>
      <c r="OBJ310" s="5"/>
      <c r="OBK310" s="5"/>
      <c r="OBL310" s="5"/>
      <c r="OBM310" s="5"/>
      <c r="OBN310" s="5"/>
      <c r="OBO310" s="5"/>
      <c r="OBP310" s="5"/>
      <c r="OBQ310" s="5"/>
      <c r="OBR310" s="5"/>
      <c r="OBS310" s="5"/>
      <c r="OBT310" s="5"/>
      <c r="OBU310" s="5"/>
      <c r="OBV310" s="5"/>
      <c r="OBW310" s="5"/>
      <c r="OBX310" s="5"/>
      <c r="OBY310" s="5"/>
      <c r="OBZ310" s="5"/>
      <c r="OCA310" s="5"/>
      <c r="OCB310" s="5"/>
      <c r="OCC310" s="5"/>
      <c r="OCD310" s="5"/>
      <c r="OCE310" s="5"/>
      <c r="OCF310" s="5"/>
      <c r="OCG310" s="5"/>
      <c r="OCH310" s="5"/>
      <c r="OCI310" s="5"/>
      <c r="OCJ310" s="5"/>
      <c r="OCK310" s="5"/>
      <c r="OCL310" s="5"/>
      <c r="OCM310" s="5"/>
      <c r="OCN310" s="5"/>
      <c r="OCO310" s="5"/>
      <c r="OCP310" s="5"/>
      <c r="OCQ310" s="5"/>
      <c r="OCR310" s="5"/>
      <c r="OCS310" s="5"/>
      <c r="OCT310" s="5"/>
      <c r="OCU310" s="5"/>
      <c r="OCV310" s="5"/>
      <c r="OCW310" s="5"/>
      <c r="OCX310" s="5"/>
      <c r="OCY310" s="5"/>
      <c r="OCZ310" s="5"/>
      <c r="ODA310" s="5"/>
      <c r="ODB310" s="5"/>
      <c r="ODC310" s="5"/>
      <c r="ODD310" s="5"/>
      <c r="ODE310" s="5"/>
      <c r="ODF310" s="5"/>
      <c r="ODG310" s="5"/>
      <c r="ODH310" s="5"/>
      <c r="ODI310" s="5"/>
      <c r="ODJ310" s="5"/>
      <c r="ODK310" s="5"/>
      <c r="ODL310" s="5"/>
      <c r="ODM310" s="5"/>
      <c r="ODN310" s="5"/>
      <c r="ODO310" s="5"/>
      <c r="ODP310" s="5"/>
      <c r="ODQ310" s="5"/>
      <c r="ODR310" s="5"/>
      <c r="ODS310" s="5"/>
      <c r="ODT310" s="5"/>
      <c r="ODU310" s="5"/>
      <c r="ODV310" s="5"/>
      <c r="ODW310" s="5"/>
      <c r="ODX310" s="5"/>
      <c r="ODY310" s="5"/>
      <c r="ODZ310" s="5"/>
      <c r="OEA310" s="5"/>
      <c r="OEB310" s="5"/>
      <c r="OEC310" s="5"/>
      <c r="OED310" s="5"/>
      <c r="OEE310" s="5"/>
      <c r="OEF310" s="5"/>
      <c r="OEG310" s="5"/>
      <c r="OEH310" s="5"/>
      <c r="OEI310" s="5"/>
      <c r="OEJ310" s="5"/>
      <c r="OEK310" s="5"/>
      <c r="OEL310" s="5"/>
      <c r="OEM310" s="5"/>
      <c r="OEN310" s="5"/>
      <c r="OEO310" s="5"/>
      <c r="OEP310" s="5"/>
      <c r="OEQ310" s="5"/>
      <c r="OER310" s="5"/>
      <c r="OES310" s="5"/>
      <c r="OET310" s="5"/>
      <c r="OEU310" s="5"/>
      <c r="OEV310" s="5"/>
      <c r="OEW310" s="5"/>
      <c r="OEX310" s="5"/>
      <c r="OEY310" s="5"/>
      <c r="OEZ310" s="5"/>
      <c r="OFA310" s="5"/>
      <c r="OFB310" s="5"/>
      <c r="OFC310" s="5"/>
      <c r="OFD310" s="5"/>
      <c r="OFE310" s="5"/>
      <c r="OFF310" s="5"/>
      <c r="OFG310" s="5"/>
      <c r="OFH310" s="5"/>
      <c r="OFI310" s="5"/>
      <c r="OFJ310" s="5"/>
      <c r="OFK310" s="5"/>
      <c r="OFL310" s="5"/>
      <c r="OFM310" s="5"/>
      <c r="OFN310" s="5"/>
      <c r="OFO310" s="5"/>
      <c r="OFP310" s="5"/>
      <c r="OFQ310" s="5"/>
      <c r="OFR310" s="5"/>
      <c r="OFS310" s="5"/>
      <c r="OFT310" s="5"/>
      <c r="OFU310" s="5"/>
      <c r="OFV310" s="5"/>
      <c r="OFW310" s="5"/>
      <c r="OFX310" s="5"/>
      <c r="OFY310" s="5"/>
      <c r="OFZ310" s="5"/>
      <c r="OGA310" s="5"/>
      <c r="OGB310" s="5"/>
      <c r="OGC310" s="5"/>
      <c r="OGD310" s="5"/>
      <c r="OGE310" s="5"/>
      <c r="OGF310" s="5"/>
      <c r="OGG310" s="5"/>
      <c r="OGH310" s="5"/>
      <c r="OGI310" s="5"/>
      <c r="OGJ310" s="5"/>
      <c r="OGK310" s="5"/>
      <c r="OGL310" s="5"/>
      <c r="OGM310" s="5"/>
      <c r="OGN310" s="5"/>
      <c r="OGO310" s="5"/>
      <c r="OGP310" s="5"/>
      <c r="OGQ310" s="5"/>
      <c r="OGR310" s="5"/>
      <c r="OGS310" s="5"/>
      <c r="OGT310" s="5"/>
      <c r="OGU310" s="5"/>
      <c r="OGV310" s="5"/>
      <c r="OGW310" s="5"/>
      <c r="OGX310" s="5"/>
      <c r="OGY310" s="5"/>
      <c r="OGZ310" s="5"/>
      <c r="OHA310" s="5"/>
      <c r="OHB310" s="5"/>
      <c r="OHC310" s="5"/>
      <c r="OHD310" s="5"/>
      <c r="OHE310" s="5"/>
      <c r="OHF310" s="5"/>
      <c r="OHG310" s="5"/>
      <c r="OHH310" s="5"/>
      <c r="OHI310" s="5"/>
      <c r="OHJ310" s="5"/>
      <c r="OHK310" s="5"/>
      <c r="OHL310" s="5"/>
      <c r="OHM310" s="5"/>
      <c r="OHN310" s="5"/>
      <c r="OHO310" s="5"/>
      <c r="OHP310" s="5"/>
      <c r="OHQ310" s="5"/>
      <c r="OHR310" s="5"/>
      <c r="OHS310" s="5"/>
      <c r="OHT310" s="5"/>
      <c r="OHU310" s="5"/>
      <c r="OHV310" s="5"/>
      <c r="OHW310" s="5"/>
      <c r="OHX310" s="5"/>
      <c r="OHY310" s="5"/>
      <c r="OHZ310" s="5"/>
      <c r="OIA310" s="5"/>
      <c r="OIB310" s="5"/>
      <c r="OIC310" s="5"/>
      <c r="OID310" s="5"/>
      <c r="OIE310" s="5"/>
      <c r="OIF310" s="5"/>
      <c r="OIG310" s="5"/>
      <c r="OIH310" s="5"/>
      <c r="OII310" s="5"/>
      <c r="OIJ310" s="5"/>
      <c r="OIK310" s="5"/>
      <c r="OIL310" s="5"/>
      <c r="OIM310" s="5"/>
      <c r="OIN310" s="5"/>
      <c r="OIO310" s="5"/>
      <c r="OIP310" s="5"/>
      <c r="OIQ310" s="5"/>
      <c r="OIR310" s="5"/>
      <c r="OIS310" s="5"/>
      <c r="OIT310" s="5"/>
      <c r="OIU310" s="5"/>
      <c r="OIV310" s="5"/>
      <c r="OIW310" s="5"/>
      <c r="OIX310" s="5"/>
      <c r="OIY310" s="5"/>
      <c r="OIZ310" s="5"/>
      <c r="OJA310" s="5"/>
      <c r="OJB310" s="5"/>
      <c r="OJC310" s="5"/>
      <c r="OJD310" s="5"/>
      <c r="OJE310" s="5"/>
      <c r="OJF310" s="5"/>
      <c r="OJG310" s="5"/>
      <c r="OJH310" s="5"/>
      <c r="OJI310" s="5"/>
      <c r="OJJ310" s="5"/>
      <c r="OJK310" s="5"/>
      <c r="OJL310" s="5"/>
      <c r="OJM310" s="5"/>
      <c r="OJN310" s="5"/>
      <c r="OJO310" s="5"/>
      <c r="OJP310" s="5"/>
      <c r="OJQ310" s="5"/>
      <c r="OJR310" s="5"/>
      <c r="OJS310" s="5"/>
      <c r="OJT310" s="5"/>
      <c r="OJU310" s="5"/>
      <c r="OJV310" s="5"/>
      <c r="OJW310" s="5"/>
      <c r="OJX310" s="5"/>
      <c r="OJY310" s="5"/>
      <c r="OJZ310" s="5"/>
      <c r="OKA310" s="5"/>
      <c r="OKB310" s="5"/>
      <c r="OKC310" s="5"/>
      <c r="OKD310" s="5"/>
      <c r="OKE310" s="5"/>
      <c r="OKF310" s="5"/>
      <c r="OKG310" s="5"/>
      <c r="OKH310" s="5"/>
      <c r="OKI310" s="5"/>
      <c r="OKJ310" s="5"/>
      <c r="OKK310" s="5"/>
      <c r="OKL310" s="5"/>
      <c r="OKM310" s="5"/>
      <c r="OKN310" s="5"/>
      <c r="OKO310" s="5"/>
      <c r="OKP310" s="5"/>
      <c r="OKQ310" s="5"/>
      <c r="OKR310" s="5"/>
      <c r="OKS310" s="5"/>
      <c r="OKT310" s="5"/>
      <c r="OKU310" s="5"/>
      <c r="OKV310" s="5"/>
      <c r="OKW310" s="5"/>
      <c r="OKX310" s="5"/>
      <c r="OKY310" s="5"/>
      <c r="OKZ310" s="5"/>
      <c r="OLA310" s="5"/>
      <c r="OLB310" s="5"/>
      <c r="OLC310" s="5"/>
      <c r="OLD310" s="5"/>
      <c r="OLE310" s="5"/>
      <c r="OLF310" s="5"/>
      <c r="OLG310" s="5"/>
      <c r="OLH310" s="5"/>
      <c r="OLI310" s="5"/>
      <c r="OLJ310" s="5"/>
      <c r="OLK310" s="5"/>
      <c r="OLL310" s="5"/>
      <c r="OLM310" s="5"/>
      <c r="OLN310" s="5"/>
      <c r="OLO310" s="5"/>
      <c r="OLP310" s="5"/>
      <c r="OLQ310" s="5"/>
      <c r="OLR310" s="5"/>
      <c r="OLS310" s="5"/>
      <c r="OLT310" s="5"/>
      <c r="OLU310" s="5"/>
      <c r="OLV310" s="5"/>
      <c r="OLW310" s="5"/>
      <c r="OLX310" s="5"/>
      <c r="OLY310" s="5"/>
      <c r="OLZ310" s="5"/>
      <c r="OMA310" s="5"/>
      <c r="OMB310" s="5"/>
      <c r="OMC310" s="5"/>
      <c r="OMD310" s="5"/>
      <c r="OME310" s="5"/>
      <c r="OMF310" s="5"/>
      <c r="OMG310" s="5"/>
      <c r="OMH310" s="5"/>
      <c r="OMI310" s="5"/>
      <c r="OMJ310" s="5"/>
      <c r="OMK310" s="5"/>
      <c r="OML310" s="5"/>
      <c r="OMM310" s="5"/>
      <c r="OMN310" s="5"/>
      <c r="OMO310" s="5"/>
      <c r="OMP310" s="5"/>
      <c r="OMQ310" s="5"/>
      <c r="OMR310" s="5"/>
      <c r="OMS310" s="5"/>
      <c r="OMT310" s="5"/>
      <c r="OMU310" s="5"/>
      <c r="OMV310" s="5"/>
      <c r="OMW310" s="5"/>
      <c r="OMX310" s="5"/>
      <c r="OMY310" s="5"/>
      <c r="OMZ310" s="5"/>
      <c r="ONA310" s="5"/>
      <c r="ONB310" s="5"/>
      <c r="ONC310" s="5"/>
      <c r="OND310" s="5"/>
      <c r="ONE310" s="5"/>
      <c r="ONF310" s="5"/>
      <c r="ONG310" s="5"/>
      <c r="ONH310" s="5"/>
      <c r="ONI310" s="5"/>
      <c r="ONJ310" s="5"/>
      <c r="ONK310" s="5"/>
      <c r="ONL310" s="5"/>
      <c r="ONM310" s="5"/>
      <c r="ONN310" s="5"/>
      <c r="ONO310" s="5"/>
      <c r="ONP310" s="5"/>
      <c r="ONQ310" s="5"/>
      <c r="ONR310" s="5"/>
      <c r="ONS310" s="5"/>
      <c r="ONT310" s="5"/>
      <c r="ONU310" s="5"/>
      <c r="ONV310" s="5"/>
      <c r="ONW310" s="5"/>
      <c r="ONX310" s="5"/>
      <c r="ONY310" s="5"/>
      <c r="ONZ310" s="5"/>
      <c r="OOA310" s="5"/>
      <c r="OOB310" s="5"/>
      <c r="OOC310" s="5"/>
      <c r="OOD310" s="5"/>
      <c r="OOE310" s="5"/>
      <c r="OOF310" s="5"/>
      <c r="OOG310" s="5"/>
      <c r="OOH310" s="5"/>
      <c r="OOI310" s="5"/>
      <c r="OOJ310" s="5"/>
      <c r="OOK310" s="5"/>
      <c r="OOL310" s="5"/>
      <c r="OOM310" s="5"/>
      <c r="OON310" s="5"/>
      <c r="OOO310" s="5"/>
      <c r="OOP310" s="5"/>
      <c r="OOQ310" s="5"/>
      <c r="OOR310" s="5"/>
      <c r="OOS310" s="5"/>
      <c r="OOT310" s="5"/>
      <c r="OOU310" s="5"/>
      <c r="OOV310" s="5"/>
      <c r="OOW310" s="5"/>
      <c r="OOX310" s="5"/>
      <c r="OOY310" s="5"/>
      <c r="OOZ310" s="5"/>
      <c r="OPA310" s="5"/>
      <c r="OPB310" s="5"/>
      <c r="OPC310" s="5"/>
      <c r="OPD310" s="5"/>
      <c r="OPE310" s="5"/>
      <c r="OPF310" s="5"/>
      <c r="OPG310" s="5"/>
      <c r="OPH310" s="5"/>
      <c r="OPI310" s="5"/>
      <c r="OPJ310" s="5"/>
      <c r="OPK310" s="5"/>
      <c r="OPL310" s="5"/>
      <c r="OPM310" s="5"/>
      <c r="OPN310" s="5"/>
      <c r="OPO310" s="5"/>
      <c r="OPP310" s="5"/>
      <c r="OPQ310" s="5"/>
      <c r="OPR310" s="5"/>
      <c r="OPS310" s="5"/>
      <c r="OPT310" s="5"/>
      <c r="OPU310" s="5"/>
      <c r="OPV310" s="5"/>
      <c r="OPW310" s="5"/>
      <c r="OPX310" s="5"/>
      <c r="OPY310" s="5"/>
      <c r="OPZ310" s="5"/>
      <c r="OQA310" s="5"/>
      <c r="OQB310" s="5"/>
      <c r="OQC310" s="5"/>
      <c r="OQD310" s="5"/>
      <c r="OQE310" s="5"/>
      <c r="OQF310" s="5"/>
      <c r="OQG310" s="5"/>
      <c r="OQH310" s="5"/>
      <c r="OQI310" s="5"/>
      <c r="OQJ310" s="5"/>
      <c r="OQK310" s="5"/>
      <c r="OQL310" s="5"/>
      <c r="OQM310" s="5"/>
      <c r="OQN310" s="5"/>
      <c r="OQO310" s="5"/>
      <c r="OQP310" s="5"/>
      <c r="OQQ310" s="5"/>
      <c r="OQR310" s="5"/>
      <c r="OQS310" s="5"/>
      <c r="OQT310" s="5"/>
      <c r="OQU310" s="5"/>
      <c r="OQV310" s="5"/>
      <c r="OQW310" s="5"/>
      <c r="OQX310" s="5"/>
      <c r="OQY310" s="5"/>
      <c r="OQZ310" s="5"/>
      <c r="ORA310" s="5"/>
      <c r="ORB310" s="5"/>
      <c r="ORC310" s="5"/>
      <c r="ORD310" s="5"/>
      <c r="ORE310" s="5"/>
      <c r="ORF310" s="5"/>
      <c r="ORG310" s="5"/>
      <c r="ORH310" s="5"/>
      <c r="ORI310" s="5"/>
      <c r="ORJ310" s="5"/>
      <c r="ORK310" s="5"/>
      <c r="ORL310" s="5"/>
      <c r="ORM310" s="5"/>
      <c r="ORN310" s="5"/>
      <c r="ORO310" s="5"/>
      <c r="ORP310" s="5"/>
      <c r="ORQ310" s="5"/>
      <c r="ORR310" s="5"/>
      <c r="ORS310" s="5"/>
      <c r="ORT310" s="5"/>
      <c r="ORU310" s="5"/>
      <c r="ORV310" s="5"/>
      <c r="ORW310" s="5"/>
      <c r="ORX310" s="5"/>
      <c r="ORY310" s="5"/>
      <c r="ORZ310" s="5"/>
      <c r="OSA310" s="5"/>
      <c r="OSB310" s="5"/>
      <c r="OSC310" s="5"/>
      <c r="OSD310" s="5"/>
      <c r="OSE310" s="5"/>
      <c r="OSF310" s="5"/>
      <c r="OSG310" s="5"/>
      <c r="OSH310" s="5"/>
      <c r="OSI310" s="5"/>
      <c r="OSJ310" s="5"/>
      <c r="OSK310" s="5"/>
      <c r="OSL310" s="5"/>
      <c r="OSM310" s="5"/>
      <c r="OSN310" s="5"/>
      <c r="OSO310" s="5"/>
      <c r="OSP310" s="5"/>
      <c r="OSQ310" s="5"/>
      <c r="OSR310" s="5"/>
      <c r="OSS310" s="5"/>
      <c r="OST310" s="5"/>
      <c r="OSU310" s="5"/>
      <c r="OSV310" s="5"/>
      <c r="OSW310" s="5"/>
      <c r="OSX310" s="5"/>
      <c r="OSY310" s="5"/>
      <c r="OSZ310" s="5"/>
      <c r="OTA310" s="5"/>
      <c r="OTB310" s="5"/>
      <c r="OTC310" s="5"/>
      <c r="OTD310" s="5"/>
      <c r="OTE310" s="5"/>
      <c r="OTF310" s="5"/>
      <c r="OTG310" s="5"/>
      <c r="OTH310" s="5"/>
      <c r="OTI310" s="5"/>
      <c r="OTJ310" s="5"/>
      <c r="OTK310" s="5"/>
      <c r="OTL310" s="5"/>
      <c r="OTM310" s="5"/>
      <c r="OTN310" s="5"/>
      <c r="OTO310" s="5"/>
      <c r="OTP310" s="5"/>
      <c r="OTQ310" s="5"/>
      <c r="OTR310" s="5"/>
      <c r="OTS310" s="5"/>
      <c r="OTT310" s="5"/>
      <c r="OTU310" s="5"/>
      <c r="OTV310" s="5"/>
      <c r="OTW310" s="5"/>
      <c r="OTX310" s="5"/>
      <c r="OTY310" s="5"/>
      <c r="OTZ310" s="5"/>
      <c r="OUA310" s="5"/>
      <c r="OUB310" s="5"/>
      <c r="OUC310" s="5"/>
      <c r="OUD310" s="5"/>
      <c r="OUE310" s="5"/>
      <c r="OUF310" s="5"/>
      <c r="OUG310" s="5"/>
      <c r="OUH310" s="5"/>
      <c r="OUI310" s="5"/>
      <c r="OUJ310" s="5"/>
      <c r="OUK310" s="5"/>
      <c r="OUL310" s="5"/>
      <c r="OUM310" s="5"/>
      <c r="OUN310" s="5"/>
      <c r="OUO310" s="5"/>
      <c r="OUP310" s="5"/>
      <c r="OUQ310" s="5"/>
      <c r="OUR310" s="5"/>
      <c r="OUS310" s="5"/>
      <c r="OUT310" s="5"/>
      <c r="OUU310" s="5"/>
      <c r="OUV310" s="5"/>
      <c r="OUW310" s="5"/>
      <c r="OUX310" s="5"/>
      <c r="OUY310" s="5"/>
      <c r="OUZ310" s="5"/>
      <c r="OVA310" s="5"/>
      <c r="OVB310" s="5"/>
      <c r="OVC310" s="5"/>
      <c r="OVD310" s="5"/>
      <c r="OVE310" s="5"/>
      <c r="OVF310" s="5"/>
      <c r="OVG310" s="5"/>
      <c r="OVH310" s="5"/>
      <c r="OVI310" s="5"/>
      <c r="OVJ310" s="5"/>
      <c r="OVK310" s="5"/>
      <c r="OVL310" s="5"/>
      <c r="OVM310" s="5"/>
      <c r="OVN310" s="5"/>
      <c r="OVO310" s="5"/>
      <c r="OVP310" s="5"/>
      <c r="OVQ310" s="5"/>
      <c r="OVR310" s="5"/>
      <c r="OVS310" s="5"/>
      <c r="OVT310" s="5"/>
      <c r="OVU310" s="5"/>
      <c r="OVV310" s="5"/>
      <c r="OVW310" s="5"/>
      <c r="OVX310" s="5"/>
      <c r="OVY310" s="5"/>
      <c r="OVZ310" s="5"/>
      <c r="OWA310" s="5"/>
      <c r="OWB310" s="5"/>
      <c r="OWC310" s="5"/>
      <c r="OWD310" s="5"/>
      <c r="OWE310" s="5"/>
      <c r="OWF310" s="5"/>
      <c r="OWG310" s="5"/>
      <c r="OWH310" s="5"/>
      <c r="OWI310" s="5"/>
      <c r="OWJ310" s="5"/>
      <c r="OWK310" s="5"/>
      <c r="OWL310" s="5"/>
      <c r="OWM310" s="5"/>
      <c r="OWN310" s="5"/>
      <c r="OWO310" s="5"/>
      <c r="OWP310" s="5"/>
      <c r="OWQ310" s="5"/>
      <c r="OWR310" s="5"/>
      <c r="OWS310" s="5"/>
      <c r="OWT310" s="5"/>
      <c r="OWU310" s="5"/>
      <c r="OWV310" s="5"/>
      <c r="OWW310" s="5"/>
      <c r="OWX310" s="5"/>
      <c r="OWY310" s="5"/>
      <c r="OWZ310" s="5"/>
      <c r="OXA310" s="5"/>
      <c r="OXB310" s="5"/>
      <c r="OXC310" s="5"/>
      <c r="OXD310" s="5"/>
      <c r="OXE310" s="5"/>
      <c r="OXF310" s="5"/>
      <c r="OXG310" s="5"/>
      <c r="OXH310" s="5"/>
      <c r="OXI310" s="5"/>
      <c r="OXJ310" s="5"/>
      <c r="OXK310" s="5"/>
      <c r="OXL310" s="5"/>
      <c r="OXM310" s="5"/>
      <c r="OXN310" s="5"/>
      <c r="OXO310" s="5"/>
      <c r="OXP310" s="5"/>
      <c r="OXQ310" s="5"/>
      <c r="OXR310" s="5"/>
      <c r="OXS310" s="5"/>
      <c r="OXT310" s="5"/>
      <c r="OXU310" s="5"/>
      <c r="OXV310" s="5"/>
      <c r="OXW310" s="5"/>
      <c r="OXX310" s="5"/>
      <c r="OXY310" s="5"/>
      <c r="OXZ310" s="5"/>
      <c r="OYA310" s="5"/>
      <c r="OYB310" s="5"/>
      <c r="OYC310" s="5"/>
      <c r="OYD310" s="5"/>
      <c r="OYE310" s="5"/>
      <c r="OYF310" s="5"/>
      <c r="OYG310" s="5"/>
      <c r="OYH310" s="5"/>
      <c r="OYI310" s="5"/>
      <c r="OYJ310" s="5"/>
      <c r="OYK310" s="5"/>
      <c r="OYL310" s="5"/>
      <c r="OYM310" s="5"/>
      <c r="OYN310" s="5"/>
      <c r="OYO310" s="5"/>
      <c r="OYP310" s="5"/>
      <c r="OYQ310" s="5"/>
      <c r="OYR310" s="5"/>
      <c r="OYS310" s="5"/>
      <c r="OYT310" s="5"/>
      <c r="OYU310" s="5"/>
      <c r="OYV310" s="5"/>
      <c r="OYW310" s="5"/>
      <c r="OYX310" s="5"/>
      <c r="OYY310" s="5"/>
      <c r="OYZ310" s="5"/>
      <c r="OZA310" s="5"/>
      <c r="OZB310" s="5"/>
      <c r="OZC310" s="5"/>
      <c r="OZD310" s="5"/>
      <c r="OZE310" s="5"/>
      <c r="OZF310" s="5"/>
      <c r="OZG310" s="5"/>
      <c r="OZH310" s="5"/>
      <c r="OZI310" s="5"/>
      <c r="OZJ310" s="5"/>
      <c r="OZK310" s="5"/>
      <c r="OZL310" s="5"/>
      <c r="OZM310" s="5"/>
      <c r="OZN310" s="5"/>
      <c r="OZO310" s="5"/>
      <c r="OZP310" s="5"/>
      <c r="OZQ310" s="5"/>
      <c r="OZR310" s="5"/>
      <c r="OZS310" s="5"/>
      <c r="OZT310" s="5"/>
      <c r="OZU310" s="5"/>
      <c r="OZV310" s="5"/>
      <c r="OZW310" s="5"/>
      <c r="OZX310" s="5"/>
      <c r="OZY310" s="5"/>
      <c r="OZZ310" s="5"/>
      <c r="PAA310" s="5"/>
      <c r="PAB310" s="5"/>
      <c r="PAC310" s="5"/>
      <c r="PAD310" s="5"/>
      <c r="PAE310" s="5"/>
      <c r="PAF310" s="5"/>
      <c r="PAG310" s="5"/>
      <c r="PAH310" s="5"/>
      <c r="PAI310" s="5"/>
      <c r="PAJ310" s="5"/>
      <c r="PAK310" s="5"/>
      <c r="PAL310" s="5"/>
      <c r="PAM310" s="5"/>
      <c r="PAN310" s="5"/>
      <c r="PAO310" s="5"/>
      <c r="PAP310" s="5"/>
      <c r="PAQ310" s="5"/>
      <c r="PAR310" s="5"/>
      <c r="PAS310" s="5"/>
      <c r="PAT310" s="5"/>
      <c r="PAU310" s="5"/>
      <c r="PAV310" s="5"/>
      <c r="PAW310" s="5"/>
      <c r="PAX310" s="5"/>
      <c r="PAY310" s="5"/>
      <c r="PAZ310" s="5"/>
      <c r="PBA310" s="5"/>
      <c r="PBB310" s="5"/>
      <c r="PBC310" s="5"/>
      <c r="PBD310" s="5"/>
      <c r="PBE310" s="5"/>
      <c r="PBF310" s="5"/>
      <c r="PBG310" s="5"/>
      <c r="PBH310" s="5"/>
      <c r="PBI310" s="5"/>
      <c r="PBJ310" s="5"/>
      <c r="PBK310" s="5"/>
      <c r="PBL310" s="5"/>
      <c r="PBM310" s="5"/>
      <c r="PBN310" s="5"/>
      <c r="PBO310" s="5"/>
      <c r="PBP310" s="5"/>
      <c r="PBQ310" s="5"/>
      <c r="PBR310" s="5"/>
      <c r="PBS310" s="5"/>
      <c r="PBT310" s="5"/>
      <c r="PBU310" s="5"/>
      <c r="PBV310" s="5"/>
      <c r="PBW310" s="5"/>
      <c r="PBX310" s="5"/>
      <c r="PBY310" s="5"/>
      <c r="PBZ310" s="5"/>
      <c r="PCA310" s="5"/>
      <c r="PCB310" s="5"/>
      <c r="PCC310" s="5"/>
      <c r="PCD310" s="5"/>
      <c r="PCE310" s="5"/>
      <c r="PCF310" s="5"/>
      <c r="PCG310" s="5"/>
      <c r="PCH310" s="5"/>
      <c r="PCI310" s="5"/>
      <c r="PCJ310" s="5"/>
      <c r="PCK310" s="5"/>
      <c r="PCL310" s="5"/>
      <c r="PCM310" s="5"/>
      <c r="PCN310" s="5"/>
      <c r="PCO310" s="5"/>
      <c r="PCP310" s="5"/>
      <c r="PCQ310" s="5"/>
      <c r="PCR310" s="5"/>
      <c r="PCS310" s="5"/>
      <c r="PCT310" s="5"/>
      <c r="PCU310" s="5"/>
      <c r="PCV310" s="5"/>
      <c r="PCW310" s="5"/>
      <c r="PCX310" s="5"/>
      <c r="PCY310" s="5"/>
      <c r="PCZ310" s="5"/>
      <c r="PDA310" s="5"/>
      <c r="PDB310" s="5"/>
      <c r="PDC310" s="5"/>
      <c r="PDD310" s="5"/>
      <c r="PDE310" s="5"/>
      <c r="PDF310" s="5"/>
      <c r="PDG310" s="5"/>
      <c r="PDH310" s="5"/>
      <c r="PDI310" s="5"/>
      <c r="PDJ310" s="5"/>
      <c r="PDK310" s="5"/>
      <c r="PDL310" s="5"/>
      <c r="PDM310" s="5"/>
      <c r="PDN310" s="5"/>
      <c r="PDO310" s="5"/>
      <c r="PDP310" s="5"/>
      <c r="PDQ310" s="5"/>
      <c r="PDR310" s="5"/>
      <c r="PDS310" s="5"/>
      <c r="PDT310" s="5"/>
      <c r="PDU310" s="5"/>
      <c r="PDV310" s="5"/>
      <c r="PDW310" s="5"/>
      <c r="PDX310" s="5"/>
      <c r="PDY310" s="5"/>
      <c r="PDZ310" s="5"/>
      <c r="PEA310" s="5"/>
      <c r="PEB310" s="5"/>
      <c r="PEC310" s="5"/>
      <c r="PED310" s="5"/>
      <c r="PEE310" s="5"/>
      <c r="PEF310" s="5"/>
      <c r="PEG310" s="5"/>
      <c r="PEH310" s="5"/>
      <c r="PEI310" s="5"/>
      <c r="PEJ310" s="5"/>
      <c r="PEK310" s="5"/>
      <c r="PEL310" s="5"/>
      <c r="PEM310" s="5"/>
      <c r="PEN310" s="5"/>
      <c r="PEO310" s="5"/>
      <c r="PEP310" s="5"/>
      <c r="PEQ310" s="5"/>
      <c r="PER310" s="5"/>
      <c r="PES310" s="5"/>
      <c r="PET310" s="5"/>
      <c r="PEU310" s="5"/>
      <c r="PEV310" s="5"/>
      <c r="PEW310" s="5"/>
      <c r="PEX310" s="5"/>
      <c r="PEY310" s="5"/>
      <c r="PEZ310" s="5"/>
      <c r="PFA310" s="5"/>
      <c r="PFB310" s="5"/>
      <c r="PFC310" s="5"/>
      <c r="PFD310" s="5"/>
      <c r="PFE310" s="5"/>
      <c r="PFF310" s="5"/>
      <c r="PFG310" s="5"/>
      <c r="PFH310" s="5"/>
      <c r="PFI310" s="5"/>
      <c r="PFJ310" s="5"/>
      <c r="PFK310" s="5"/>
      <c r="PFL310" s="5"/>
      <c r="PFM310" s="5"/>
      <c r="PFN310" s="5"/>
      <c r="PFO310" s="5"/>
      <c r="PFP310" s="5"/>
      <c r="PFQ310" s="5"/>
      <c r="PFR310" s="5"/>
      <c r="PFS310" s="5"/>
      <c r="PFT310" s="5"/>
      <c r="PFU310" s="5"/>
      <c r="PFV310" s="5"/>
      <c r="PFW310" s="5"/>
      <c r="PFX310" s="5"/>
      <c r="PFY310" s="5"/>
      <c r="PFZ310" s="5"/>
      <c r="PGA310" s="5"/>
      <c r="PGB310" s="5"/>
      <c r="PGC310" s="5"/>
      <c r="PGD310" s="5"/>
      <c r="PGE310" s="5"/>
      <c r="PGF310" s="5"/>
      <c r="PGG310" s="5"/>
      <c r="PGH310" s="5"/>
      <c r="PGI310" s="5"/>
      <c r="PGJ310" s="5"/>
      <c r="PGK310" s="5"/>
      <c r="PGL310" s="5"/>
      <c r="PGM310" s="5"/>
      <c r="PGN310" s="5"/>
      <c r="PGO310" s="5"/>
      <c r="PGP310" s="5"/>
      <c r="PGQ310" s="5"/>
      <c r="PGR310" s="5"/>
      <c r="PGS310" s="5"/>
      <c r="PGT310" s="5"/>
      <c r="PGU310" s="5"/>
      <c r="PGV310" s="5"/>
      <c r="PGW310" s="5"/>
      <c r="PGX310" s="5"/>
      <c r="PGY310" s="5"/>
      <c r="PGZ310" s="5"/>
      <c r="PHA310" s="5"/>
      <c r="PHB310" s="5"/>
      <c r="PHC310" s="5"/>
      <c r="PHD310" s="5"/>
      <c r="PHE310" s="5"/>
      <c r="PHF310" s="5"/>
      <c r="PHG310" s="5"/>
      <c r="PHH310" s="5"/>
      <c r="PHI310" s="5"/>
      <c r="PHJ310" s="5"/>
      <c r="PHK310" s="5"/>
      <c r="PHL310" s="5"/>
      <c r="PHM310" s="5"/>
      <c r="PHN310" s="5"/>
      <c r="PHO310" s="5"/>
      <c r="PHP310" s="5"/>
      <c r="PHQ310" s="5"/>
      <c r="PHR310" s="5"/>
      <c r="PHS310" s="5"/>
      <c r="PHT310" s="5"/>
      <c r="PHU310" s="5"/>
      <c r="PHV310" s="5"/>
      <c r="PHW310" s="5"/>
      <c r="PHX310" s="5"/>
      <c r="PHY310" s="5"/>
      <c r="PHZ310" s="5"/>
      <c r="PIA310" s="5"/>
      <c r="PIB310" s="5"/>
      <c r="PIC310" s="5"/>
      <c r="PID310" s="5"/>
      <c r="PIE310" s="5"/>
      <c r="PIF310" s="5"/>
      <c r="PIG310" s="5"/>
      <c r="PIH310" s="5"/>
      <c r="PII310" s="5"/>
      <c r="PIJ310" s="5"/>
      <c r="PIK310" s="5"/>
      <c r="PIL310" s="5"/>
      <c r="PIM310" s="5"/>
      <c r="PIN310" s="5"/>
      <c r="PIO310" s="5"/>
      <c r="PIP310" s="5"/>
      <c r="PIQ310" s="5"/>
      <c r="PIR310" s="5"/>
      <c r="PIS310" s="5"/>
      <c r="PIT310" s="5"/>
      <c r="PIU310" s="5"/>
      <c r="PIV310" s="5"/>
      <c r="PIW310" s="5"/>
      <c r="PIX310" s="5"/>
      <c r="PIY310" s="5"/>
      <c r="PIZ310" s="5"/>
      <c r="PJA310" s="5"/>
      <c r="PJB310" s="5"/>
      <c r="PJC310" s="5"/>
      <c r="PJD310" s="5"/>
      <c r="PJE310" s="5"/>
      <c r="PJF310" s="5"/>
      <c r="PJG310" s="5"/>
      <c r="PJH310" s="5"/>
      <c r="PJI310" s="5"/>
      <c r="PJJ310" s="5"/>
      <c r="PJK310" s="5"/>
      <c r="PJL310" s="5"/>
      <c r="PJM310" s="5"/>
      <c r="PJN310" s="5"/>
      <c r="PJO310" s="5"/>
      <c r="PJP310" s="5"/>
      <c r="PJQ310" s="5"/>
      <c r="PJR310" s="5"/>
      <c r="PJS310" s="5"/>
      <c r="PJT310" s="5"/>
      <c r="PJU310" s="5"/>
      <c r="PJV310" s="5"/>
      <c r="PJW310" s="5"/>
      <c r="PJX310" s="5"/>
      <c r="PJY310" s="5"/>
      <c r="PJZ310" s="5"/>
      <c r="PKA310" s="5"/>
      <c r="PKB310" s="5"/>
      <c r="PKC310" s="5"/>
      <c r="PKD310" s="5"/>
      <c r="PKE310" s="5"/>
      <c r="PKF310" s="5"/>
      <c r="PKG310" s="5"/>
      <c r="PKH310" s="5"/>
      <c r="PKI310" s="5"/>
      <c r="PKJ310" s="5"/>
      <c r="PKK310" s="5"/>
      <c r="PKL310" s="5"/>
      <c r="PKM310" s="5"/>
      <c r="PKN310" s="5"/>
      <c r="PKO310" s="5"/>
      <c r="PKP310" s="5"/>
      <c r="PKQ310" s="5"/>
      <c r="PKR310" s="5"/>
      <c r="PKS310" s="5"/>
      <c r="PKT310" s="5"/>
      <c r="PKU310" s="5"/>
      <c r="PKV310" s="5"/>
      <c r="PKW310" s="5"/>
      <c r="PKX310" s="5"/>
      <c r="PKY310" s="5"/>
      <c r="PKZ310" s="5"/>
      <c r="PLA310" s="5"/>
      <c r="PLB310" s="5"/>
      <c r="PLC310" s="5"/>
      <c r="PLD310" s="5"/>
      <c r="PLE310" s="5"/>
      <c r="PLF310" s="5"/>
      <c r="PLG310" s="5"/>
      <c r="PLH310" s="5"/>
      <c r="PLI310" s="5"/>
      <c r="PLJ310" s="5"/>
      <c r="PLK310" s="5"/>
      <c r="PLL310" s="5"/>
      <c r="PLM310" s="5"/>
      <c r="PLN310" s="5"/>
      <c r="PLO310" s="5"/>
      <c r="PLP310" s="5"/>
      <c r="PLQ310" s="5"/>
      <c r="PLR310" s="5"/>
      <c r="PLS310" s="5"/>
      <c r="PLT310" s="5"/>
      <c r="PLU310" s="5"/>
      <c r="PLV310" s="5"/>
      <c r="PLW310" s="5"/>
      <c r="PLX310" s="5"/>
      <c r="PLY310" s="5"/>
      <c r="PLZ310" s="5"/>
      <c r="PMA310" s="5"/>
      <c r="PMB310" s="5"/>
      <c r="PMC310" s="5"/>
      <c r="PMD310" s="5"/>
      <c r="PME310" s="5"/>
      <c r="PMF310" s="5"/>
      <c r="PMG310" s="5"/>
      <c r="PMH310" s="5"/>
      <c r="PMI310" s="5"/>
      <c r="PMJ310" s="5"/>
      <c r="PMK310" s="5"/>
      <c r="PML310" s="5"/>
      <c r="PMM310" s="5"/>
      <c r="PMN310" s="5"/>
      <c r="PMO310" s="5"/>
      <c r="PMP310" s="5"/>
      <c r="PMQ310" s="5"/>
      <c r="PMR310" s="5"/>
      <c r="PMS310" s="5"/>
      <c r="PMT310" s="5"/>
      <c r="PMU310" s="5"/>
      <c r="PMV310" s="5"/>
      <c r="PMW310" s="5"/>
      <c r="PMX310" s="5"/>
      <c r="PMY310" s="5"/>
      <c r="PMZ310" s="5"/>
      <c r="PNA310" s="5"/>
      <c r="PNB310" s="5"/>
      <c r="PNC310" s="5"/>
      <c r="PND310" s="5"/>
      <c r="PNE310" s="5"/>
      <c r="PNF310" s="5"/>
      <c r="PNG310" s="5"/>
      <c r="PNH310" s="5"/>
      <c r="PNI310" s="5"/>
      <c r="PNJ310" s="5"/>
      <c r="PNK310" s="5"/>
      <c r="PNL310" s="5"/>
      <c r="PNM310" s="5"/>
      <c r="PNN310" s="5"/>
      <c r="PNO310" s="5"/>
      <c r="PNP310" s="5"/>
      <c r="PNQ310" s="5"/>
      <c r="PNR310" s="5"/>
      <c r="PNS310" s="5"/>
      <c r="PNT310" s="5"/>
      <c r="PNU310" s="5"/>
      <c r="PNV310" s="5"/>
      <c r="PNW310" s="5"/>
      <c r="PNX310" s="5"/>
      <c r="PNY310" s="5"/>
      <c r="PNZ310" s="5"/>
      <c r="POA310" s="5"/>
      <c r="POB310" s="5"/>
      <c r="POC310" s="5"/>
      <c r="POD310" s="5"/>
      <c r="POE310" s="5"/>
      <c r="POF310" s="5"/>
      <c r="POG310" s="5"/>
      <c r="POH310" s="5"/>
      <c r="POI310" s="5"/>
      <c r="POJ310" s="5"/>
      <c r="POK310" s="5"/>
      <c r="POL310" s="5"/>
      <c r="POM310" s="5"/>
      <c r="PON310" s="5"/>
      <c r="POO310" s="5"/>
      <c r="POP310" s="5"/>
      <c r="POQ310" s="5"/>
      <c r="POR310" s="5"/>
      <c r="POS310" s="5"/>
      <c r="POT310" s="5"/>
      <c r="POU310" s="5"/>
      <c r="POV310" s="5"/>
      <c r="POW310" s="5"/>
      <c r="POX310" s="5"/>
      <c r="POY310" s="5"/>
      <c r="POZ310" s="5"/>
      <c r="PPA310" s="5"/>
      <c r="PPB310" s="5"/>
      <c r="PPC310" s="5"/>
      <c r="PPD310" s="5"/>
      <c r="PPE310" s="5"/>
      <c r="PPF310" s="5"/>
      <c r="PPG310" s="5"/>
      <c r="PPH310" s="5"/>
      <c r="PPI310" s="5"/>
      <c r="PPJ310" s="5"/>
      <c r="PPK310" s="5"/>
      <c r="PPL310" s="5"/>
      <c r="PPM310" s="5"/>
      <c r="PPN310" s="5"/>
      <c r="PPO310" s="5"/>
      <c r="PPP310" s="5"/>
      <c r="PPQ310" s="5"/>
      <c r="PPR310" s="5"/>
      <c r="PPS310" s="5"/>
      <c r="PPT310" s="5"/>
      <c r="PPU310" s="5"/>
      <c r="PPV310" s="5"/>
      <c r="PPW310" s="5"/>
      <c r="PPX310" s="5"/>
      <c r="PPY310" s="5"/>
      <c r="PPZ310" s="5"/>
      <c r="PQA310" s="5"/>
      <c r="PQB310" s="5"/>
      <c r="PQC310" s="5"/>
      <c r="PQD310" s="5"/>
      <c r="PQE310" s="5"/>
      <c r="PQF310" s="5"/>
      <c r="PQG310" s="5"/>
      <c r="PQH310" s="5"/>
      <c r="PQI310" s="5"/>
      <c r="PQJ310" s="5"/>
      <c r="PQK310" s="5"/>
      <c r="PQL310" s="5"/>
      <c r="PQM310" s="5"/>
      <c r="PQN310" s="5"/>
      <c r="PQO310" s="5"/>
      <c r="PQP310" s="5"/>
      <c r="PQQ310" s="5"/>
      <c r="PQR310" s="5"/>
      <c r="PQS310" s="5"/>
      <c r="PQT310" s="5"/>
      <c r="PQU310" s="5"/>
      <c r="PQV310" s="5"/>
      <c r="PQW310" s="5"/>
      <c r="PQX310" s="5"/>
      <c r="PQY310" s="5"/>
      <c r="PQZ310" s="5"/>
      <c r="PRA310" s="5"/>
      <c r="PRB310" s="5"/>
      <c r="PRC310" s="5"/>
      <c r="PRD310" s="5"/>
      <c r="PRE310" s="5"/>
      <c r="PRF310" s="5"/>
      <c r="PRG310" s="5"/>
      <c r="PRH310" s="5"/>
      <c r="PRI310" s="5"/>
      <c r="PRJ310" s="5"/>
      <c r="PRK310" s="5"/>
      <c r="PRL310" s="5"/>
      <c r="PRM310" s="5"/>
      <c r="PRN310" s="5"/>
      <c r="PRO310" s="5"/>
      <c r="PRP310" s="5"/>
      <c r="PRQ310" s="5"/>
      <c r="PRR310" s="5"/>
      <c r="PRS310" s="5"/>
      <c r="PRT310" s="5"/>
      <c r="PRU310" s="5"/>
      <c r="PRV310" s="5"/>
      <c r="PRW310" s="5"/>
      <c r="PRX310" s="5"/>
      <c r="PRY310" s="5"/>
      <c r="PRZ310" s="5"/>
      <c r="PSA310" s="5"/>
      <c r="PSB310" s="5"/>
      <c r="PSC310" s="5"/>
      <c r="PSD310" s="5"/>
      <c r="PSE310" s="5"/>
      <c r="PSF310" s="5"/>
      <c r="PSG310" s="5"/>
      <c r="PSH310" s="5"/>
      <c r="PSI310" s="5"/>
      <c r="PSJ310" s="5"/>
      <c r="PSK310" s="5"/>
      <c r="PSL310" s="5"/>
      <c r="PSM310" s="5"/>
      <c r="PSN310" s="5"/>
      <c r="PSO310" s="5"/>
      <c r="PSP310" s="5"/>
      <c r="PSQ310" s="5"/>
      <c r="PSR310" s="5"/>
      <c r="PSS310" s="5"/>
      <c r="PST310" s="5"/>
      <c r="PSU310" s="5"/>
      <c r="PSV310" s="5"/>
      <c r="PSW310" s="5"/>
      <c r="PSX310" s="5"/>
      <c r="PSY310" s="5"/>
      <c r="PSZ310" s="5"/>
      <c r="PTA310" s="5"/>
      <c r="PTB310" s="5"/>
      <c r="PTC310" s="5"/>
      <c r="PTD310" s="5"/>
      <c r="PTE310" s="5"/>
      <c r="PTF310" s="5"/>
      <c r="PTG310" s="5"/>
      <c r="PTH310" s="5"/>
      <c r="PTI310" s="5"/>
      <c r="PTJ310" s="5"/>
      <c r="PTK310" s="5"/>
      <c r="PTL310" s="5"/>
      <c r="PTM310" s="5"/>
      <c r="PTN310" s="5"/>
      <c r="PTO310" s="5"/>
      <c r="PTP310" s="5"/>
      <c r="PTQ310" s="5"/>
      <c r="PTR310" s="5"/>
      <c r="PTS310" s="5"/>
      <c r="PTT310" s="5"/>
      <c r="PTU310" s="5"/>
      <c r="PTV310" s="5"/>
      <c r="PTW310" s="5"/>
      <c r="PTX310" s="5"/>
      <c r="PTY310" s="5"/>
      <c r="PTZ310" s="5"/>
      <c r="PUA310" s="5"/>
      <c r="PUB310" s="5"/>
      <c r="PUC310" s="5"/>
      <c r="PUD310" s="5"/>
      <c r="PUE310" s="5"/>
      <c r="PUF310" s="5"/>
      <c r="PUG310" s="5"/>
      <c r="PUH310" s="5"/>
      <c r="PUI310" s="5"/>
      <c r="PUJ310" s="5"/>
      <c r="PUK310" s="5"/>
      <c r="PUL310" s="5"/>
      <c r="PUM310" s="5"/>
      <c r="PUN310" s="5"/>
      <c r="PUO310" s="5"/>
      <c r="PUP310" s="5"/>
      <c r="PUQ310" s="5"/>
      <c r="PUR310" s="5"/>
      <c r="PUS310" s="5"/>
      <c r="PUT310" s="5"/>
      <c r="PUU310" s="5"/>
      <c r="PUV310" s="5"/>
      <c r="PUW310" s="5"/>
      <c r="PUX310" s="5"/>
      <c r="PUY310" s="5"/>
      <c r="PUZ310" s="5"/>
      <c r="PVA310" s="5"/>
      <c r="PVB310" s="5"/>
      <c r="PVC310" s="5"/>
      <c r="PVD310" s="5"/>
      <c r="PVE310" s="5"/>
      <c r="PVF310" s="5"/>
      <c r="PVG310" s="5"/>
      <c r="PVH310" s="5"/>
      <c r="PVI310" s="5"/>
      <c r="PVJ310" s="5"/>
      <c r="PVK310" s="5"/>
      <c r="PVL310" s="5"/>
      <c r="PVM310" s="5"/>
      <c r="PVN310" s="5"/>
      <c r="PVO310" s="5"/>
      <c r="PVP310" s="5"/>
      <c r="PVQ310" s="5"/>
      <c r="PVR310" s="5"/>
      <c r="PVS310" s="5"/>
      <c r="PVT310" s="5"/>
      <c r="PVU310" s="5"/>
      <c r="PVV310" s="5"/>
      <c r="PVW310" s="5"/>
      <c r="PVX310" s="5"/>
      <c r="PVY310" s="5"/>
      <c r="PVZ310" s="5"/>
      <c r="PWA310" s="5"/>
      <c r="PWB310" s="5"/>
      <c r="PWC310" s="5"/>
      <c r="PWD310" s="5"/>
      <c r="PWE310" s="5"/>
      <c r="PWF310" s="5"/>
      <c r="PWG310" s="5"/>
      <c r="PWH310" s="5"/>
      <c r="PWI310" s="5"/>
      <c r="PWJ310" s="5"/>
      <c r="PWK310" s="5"/>
      <c r="PWL310" s="5"/>
      <c r="PWM310" s="5"/>
      <c r="PWN310" s="5"/>
      <c r="PWO310" s="5"/>
      <c r="PWP310" s="5"/>
      <c r="PWQ310" s="5"/>
      <c r="PWR310" s="5"/>
      <c r="PWS310" s="5"/>
      <c r="PWT310" s="5"/>
      <c r="PWU310" s="5"/>
      <c r="PWV310" s="5"/>
      <c r="PWW310" s="5"/>
      <c r="PWX310" s="5"/>
      <c r="PWY310" s="5"/>
      <c r="PWZ310" s="5"/>
      <c r="PXA310" s="5"/>
      <c r="PXB310" s="5"/>
      <c r="PXC310" s="5"/>
      <c r="PXD310" s="5"/>
      <c r="PXE310" s="5"/>
      <c r="PXF310" s="5"/>
      <c r="PXG310" s="5"/>
      <c r="PXH310" s="5"/>
      <c r="PXI310" s="5"/>
      <c r="PXJ310" s="5"/>
      <c r="PXK310" s="5"/>
      <c r="PXL310" s="5"/>
      <c r="PXM310" s="5"/>
      <c r="PXN310" s="5"/>
      <c r="PXO310" s="5"/>
      <c r="PXP310" s="5"/>
      <c r="PXQ310" s="5"/>
      <c r="PXR310" s="5"/>
      <c r="PXS310" s="5"/>
      <c r="PXT310" s="5"/>
      <c r="PXU310" s="5"/>
      <c r="PXV310" s="5"/>
      <c r="PXW310" s="5"/>
      <c r="PXX310" s="5"/>
      <c r="PXY310" s="5"/>
      <c r="PXZ310" s="5"/>
      <c r="PYA310" s="5"/>
      <c r="PYB310" s="5"/>
      <c r="PYC310" s="5"/>
      <c r="PYD310" s="5"/>
      <c r="PYE310" s="5"/>
      <c r="PYF310" s="5"/>
      <c r="PYG310" s="5"/>
      <c r="PYH310" s="5"/>
      <c r="PYI310" s="5"/>
      <c r="PYJ310" s="5"/>
      <c r="PYK310" s="5"/>
      <c r="PYL310" s="5"/>
      <c r="PYM310" s="5"/>
      <c r="PYN310" s="5"/>
      <c r="PYO310" s="5"/>
      <c r="PYP310" s="5"/>
      <c r="PYQ310" s="5"/>
      <c r="PYR310" s="5"/>
      <c r="PYS310" s="5"/>
      <c r="PYT310" s="5"/>
      <c r="PYU310" s="5"/>
      <c r="PYV310" s="5"/>
      <c r="PYW310" s="5"/>
      <c r="PYX310" s="5"/>
      <c r="PYY310" s="5"/>
      <c r="PYZ310" s="5"/>
      <c r="PZA310" s="5"/>
      <c r="PZB310" s="5"/>
      <c r="PZC310" s="5"/>
      <c r="PZD310" s="5"/>
      <c r="PZE310" s="5"/>
      <c r="PZF310" s="5"/>
      <c r="PZG310" s="5"/>
      <c r="PZH310" s="5"/>
      <c r="PZI310" s="5"/>
      <c r="PZJ310" s="5"/>
      <c r="PZK310" s="5"/>
      <c r="PZL310" s="5"/>
      <c r="PZM310" s="5"/>
      <c r="PZN310" s="5"/>
      <c r="PZO310" s="5"/>
      <c r="PZP310" s="5"/>
      <c r="PZQ310" s="5"/>
      <c r="PZR310" s="5"/>
      <c r="PZS310" s="5"/>
      <c r="PZT310" s="5"/>
      <c r="PZU310" s="5"/>
      <c r="PZV310" s="5"/>
      <c r="PZW310" s="5"/>
      <c r="PZX310" s="5"/>
      <c r="PZY310" s="5"/>
      <c r="PZZ310" s="5"/>
      <c r="QAA310" s="5"/>
      <c r="QAB310" s="5"/>
      <c r="QAC310" s="5"/>
      <c r="QAD310" s="5"/>
      <c r="QAE310" s="5"/>
      <c r="QAF310" s="5"/>
      <c r="QAG310" s="5"/>
      <c r="QAH310" s="5"/>
      <c r="QAI310" s="5"/>
      <c r="QAJ310" s="5"/>
      <c r="QAK310" s="5"/>
      <c r="QAL310" s="5"/>
      <c r="QAM310" s="5"/>
      <c r="QAN310" s="5"/>
      <c r="QAO310" s="5"/>
      <c r="QAP310" s="5"/>
      <c r="QAQ310" s="5"/>
      <c r="QAR310" s="5"/>
      <c r="QAS310" s="5"/>
      <c r="QAT310" s="5"/>
      <c r="QAU310" s="5"/>
      <c r="QAV310" s="5"/>
      <c r="QAW310" s="5"/>
      <c r="QAX310" s="5"/>
      <c r="QAY310" s="5"/>
      <c r="QAZ310" s="5"/>
      <c r="QBA310" s="5"/>
      <c r="QBB310" s="5"/>
      <c r="QBC310" s="5"/>
      <c r="QBD310" s="5"/>
      <c r="QBE310" s="5"/>
      <c r="QBF310" s="5"/>
      <c r="QBG310" s="5"/>
      <c r="QBH310" s="5"/>
      <c r="QBI310" s="5"/>
      <c r="QBJ310" s="5"/>
      <c r="QBK310" s="5"/>
      <c r="QBL310" s="5"/>
      <c r="QBM310" s="5"/>
      <c r="QBN310" s="5"/>
      <c r="QBO310" s="5"/>
      <c r="QBP310" s="5"/>
      <c r="QBQ310" s="5"/>
      <c r="QBR310" s="5"/>
      <c r="QBS310" s="5"/>
      <c r="QBT310" s="5"/>
      <c r="QBU310" s="5"/>
      <c r="QBV310" s="5"/>
      <c r="QBW310" s="5"/>
      <c r="QBX310" s="5"/>
      <c r="QBY310" s="5"/>
      <c r="QBZ310" s="5"/>
      <c r="QCA310" s="5"/>
      <c r="QCB310" s="5"/>
      <c r="QCC310" s="5"/>
      <c r="QCD310" s="5"/>
      <c r="QCE310" s="5"/>
      <c r="QCF310" s="5"/>
      <c r="QCG310" s="5"/>
      <c r="QCH310" s="5"/>
      <c r="QCI310" s="5"/>
      <c r="QCJ310" s="5"/>
      <c r="QCK310" s="5"/>
      <c r="QCL310" s="5"/>
      <c r="QCM310" s="5"/>
      <c r="QCN310" s="5"/>
      <c r="QCO310" s="5"/>
      <c r="QCP310" s="5"/>
      <c r="QCQ310" s="5"/>
      <c r="QCR310" s="5"/>
      <c r="QCS310" s="5"/>
      <c r="QCT310" s="5"/>
      <c r="QCU310" s="5"/>
      <c r="QCV310" s="5"/>
      <c r="QCW310" s="5"/>
      <c r="QCX310" s="5"/>
      <c r="QCY310" s="5"/>
      <c r="QCZ310" s="5"/>
      <c r="QDA310" s="5"/>
      <c r="QDB310" s="5"/>
      <c r="QDC310" s="5"/>
      <c r="QDD310" s="5"/>
      <c r="QDE310" s="5"/>
      <c r="QDF310" s="5"/>
      <c r="QDG310" s="5"/>
      <c r="QDH310" s="5"/>
      <c r="QDI310" s="5"/>
      <c r="QDJ310" s="5"/>
      <c r="QDK310" s="5"/>
      <c r="QDL310" s="5"/>
      <c r="QDM310" s="5"/>
      <c r="QDN310" s="5"/>
      <c r="QDO310" s="5"/>
      <c r="QDP310" s="5"/>
      <c r="QDQ310" s="5"/>
      <c r="QDR310" s="5"/>
      <c r="QDS310" s="5"/>
      <c r="QDT310" s="5"/>
      <c r="QDU310" s="5"/>
      <c r="QDV310" s="5"/>
      <c r="QDW310" s="5"/>
      <c r="QDX310" s="5"/>
      <c r="QDY310" s="5"/>
      <c r="QDZ310" s="5"/>
      <c r="QEA310" s="5"/>
      <c r="QEB310" s="5"/>
      <c r="QEC310" s="5"/>
      <c r="QED310" s="5"/>
      <c r="QEE310" s="5"/>
      <c r="QEF310" s="5"/>
      <c r="QEG310" s="5"/>
      <c r="QEH310" s="5"/>
      <c r="QEI310" s="5"/>
      <c r="QEJ310" s="5"/>
      <c r="QEK310" s="5"/>
      <c r="QEL310" s="5"/>
      <c r="QEM310" s="5"/>
      <c r="QEN310" s="5"/>
      <c r="QEO310" s="5"/>
      <c r="QEP310" s="5"/>
      <c r="QEQ310" s="5"/>
      <c r="QER310" s="5"/>
      <c r="QES310" s="5"/>
      <c r="QET310" s="5"/>
      <c r="QEU310" s="5"/>
      <c r="QEV310" s="5"/>
      <c r="QEW310" s="5"/>
      <c r="QEX310" s="5"/>
      <c r="QEY310" s="5"/>
      <c r="QEZ310" s="5"/>
      <c r="QFA310" s="5"/>
      <c r="QFB310" s="5"/>
      <c r="QFC310" s="5"/>
      <c r="QFD310" s="5"/>
      <c r="QFE310" s="5"/>
      <c r="QFF310" s="5"/>
      <c r="QFG310" s="5"/>
      <c r="QFH310" s="5"/>
      <c r="QFI310" s="5"/>
      <c r="QFJ310" s="5"/>
      <c r="QFK310" s="5"/>
      <c r="QFL310" s="5"/>
      <c r="QFM310" s="5"/>
      <c r="QFN310" s="5"/>
      <c r="QFO310" s="5"/>
      <c r="QFP310" s="5"/>
      <c r="QFQ310" s="5"/>
      <c r="QFR310" s="5"/>
      <c r="QFS310" s="5"/>
      <c r="QFT310" s="5"/>
      <c r="QFU310" s="5"/>
      <c r="QFV310" s="5"/>
      <c r="QFW310" s="5"/>
      <c r="QFX310" s="5"/>
      <c r="QFY310" s="5"/>
      <c r="QFZ310" s="5"/>
      <c r="QGA310" s="5"/>
      <c r="QGB310" s="5"/>
      <c r="QGC310" s="5"/>
      <c r="QGD310" s="5"/>
      <c r="QGE310" s="5"/>
      <c r="QGF310" s="5"/>
      <c r="QGG310" s="5"/>
      <c r="QGH310" s="5"/>
      <c r="QGI310" s="5"/>
      <c r="QGJ310" s="5"/>
      <c r="QGK310" s="5"/>
      <c r="QGL310" s="5"/>
      <c r="QGM310" s="5"/>
      <c r="QGN310" s="5"/>
      <c r="QGO310" s="5"/>
      <c r="QGP310" s="5"/>
      <c r="QGQ310" s="5"/>
      <c r="QGR310" s="5"/>
      <c r="QGS310" s="5"/>
      <c r="QGT310" s="5"/>
      <c r="QGU310" s="5"/>
      <c r="QGV310" s="5"/>
      <c r="QGW310" s="5"/>
      <c r="QGX310" s="5"/>
      <c r="QGY310" s="5"/>
      <c r="QGZ310" s="5"/>
      <c r="QHA310" s="5"/>
      <c r="QHB310" s="5"/>
      <c r="QHC310" s="5"/>
      <c r="QHD310" s="5"/>
      <c r="QHE310" s="5"/>
      <c r="QHF310" s="5"/>
      <c r="QHG310" s="5"/>
      <c r="QHH310" s="5"/>
      <c r="QHI310" s="5"/>
      <c r="QHJ310" s="5"/>
      <c r="QHK310" s="5"/>
      <c r="QHL310" s="5"/>
      <c r="QHM310" s="5"/>
      <c r="QHN310" s="5"/>
      <c r="QHO310" s="5"/>
      <c r="QHP310" s="5"/>
      <c r="QHQ310" s="5"/>
      <c r="QHR310" s="5"/>
      <c r="QHS310" s="5"/>
      <c r="QHT310" s="5"/>
      <c r="QHU310" s="5"/>
      <c r="QHV310" s="5"/>
      <c r="QHW310" s="5"/>
      <c r="QHX310" s="5"/>
      <c r="QHY310" s="5"/>
      <c r="QHZ310" s="5"/>
      <c r="QIA310" s="5"/>
      <c r="QIB310" s="5"/>
      <c r="QIC310" s="5"/>
      <c r="QID310" s="5"/>
      <c r="QIE310" s="5"/>
      <c r="QIF310" s="5"/>
      <c r="QIG310" s="5"/>
      <c r="QIH310" s="5"/>
      <c r="QII310" s="5"/>
      <c r="QIJ310" s="5"/>
      <c r="QIK310" s="5"/>
      <c r="QIL310" s="5"/>
      <c r="QIM310" s="5"/>
      <c r="QIN310" s="5"/>
      <c r="QIO310" s="5"/>
      <c r="QIP310" s="5"/>
      <c r="QIQ310" s="5"/>
      <c r="QIR310" s="5"/>
      <c r="QIS310" s="5"/>
      <c r="QIT310" s="5"/>
      <c r="QIU310" s="5"/>
      <c r="QIV310" s="5"/>
      <c r="QIW310" s="5"/>
      <c r="QIX310" s="5"/>
      <c r="QIY310" s="5"/>
      <c r="QIZ310" s="5"/>
      <c r="QJA310" s="5"/>
      <c r="QJB310" s="5"/>
      <c r="QJC310" s="5"/>
      <c r="QJD310" s="5"/>
      <c r="QJE310" s="5"/>
      <c r="QJF310" s="5"/>
      <c r="QJG310" s="5"/>
      <c r="QJH310" s="5"/>
      <c r="QJI310" s="5"/>
      <c r="QJJ310" s="5"/>
      <c r="QJK310" s="5"/>
      <c r="QJL310" s="5"/>
      <c r="QJM310" s="5"/>
      <c r="QJN310" s="5"/>
      <c r="QJO310" s="5"/>
      <c r="QJP310" s="5"/>
      <c r="QJQ310" s="5"/>
      <c r="QJR310" s="5"/>
      <c r="QJS310" s="5"/>
      <c r="QJT310" s="5"/>
      <c r="QJU310" s="5"/>
      <c r="QJV310" s="5"/>
      <c r="QJW310" s="5"/>
      <c r="QJX310" s="5"/>
      <c r="QJY310" s="5"/>
      <c r="QJZ310" s="5"/>
      <c r="QKA310" s="5"/>
      <c r="QKB310" s="5"/>
      <c r="QKC310" s="5"/>
      <c r="QKD310" s="5"/>
      <c r="QKE310" s="5"/>
      <c r="QKF310" s="5"/>
      <c r="QKG310" s="5"/>
      <c r="QKH310" s="5"/>
      <c r="QKI310" s="5"/>
      <c r="QKJ310" s="5"/>
      <c r="QKK310" s="5"/>
      <c r="QKL310" s="5"/>
      <c r="QKM310" s="5"/>
      <c r="QKN310" s="5"/>
      <c r="QKO310" s="5"/>
      <c r="QKP310" s="5"/>
      <c r="QKQ310" s="5"/>
      <c r="QKR310" s="5"/>
      <c r="QKS310" s="5"/>
      <c r="QKT310" s="5"/>
      <c r="QKU310" s="5"/>
      <c r="QKV310" s="5"/>
      <c r="QKW310" s="5"/>
      <c r="QKX310" s="5"/>
      <c r="QKY310" s="5"/>
      <c r="QKZ310" s="5"/>
      <c r="QLA310" s="5"/>
      <c r="QLB310" s="5"/>
      <c r="QLC310" s="5"/>
      <c r="QLD310" s="5"/>
      <c r="QLE310" s="5"/>
      <c r="QLF310" s="5"/>
      <c r="QLG310" s="5"/>
      <c r="QLH310" s="5"/>
      <c r="QLI310" s="5"/>
      <c r="QLJ310" s="5"/>
      <c r="QLK310" s="5"/>
      <c r="QLL310" s="5"/>
      <c r="QLM310" s="5"/>
      <c r="QLN310" s="5"/>
      <c r="QLO310" s="5"/>
      <c r="QLP310" s="5"/>
      <c r="QLQ310" s="5"/>
      <c r="QLR310" s="5"/>
      <c r="QLS310" s="5"/>
      <c r="QLT310" s="5"/>
      <c r="QLU310" s="5"/>
      <c r="QLV310" s="5"/>
      <c r="QLW310" s="5"/>
      <c r="QLX310" s="5"/>
      <c r="QLY310" s="5"/>
      <c r="QLZ310" s="5"/>
      <c r="QMA310" s="5"/>
      <c r="QMB310" s="5"/>
      <c r="QMC310" s="5"/>
      <c r="QMD310" s="5"/>
      <c r="QME310" s="5"/>
      <c r="QMF310" s="5"/>
      <c r="QMG310" s="5"/>
      <c r="QMH310" s="5"/>
      <c r="QMI310" s="5"/>
      <c r="QMJ310" s="5"/>
      <c r="QMK310" s="5"/>
      <c r="QML310" s="5"/>
      <c r="QMM310" s="5"/>
      <c r="QMN310" s="5"/>
      <c r="QMO310" s="5"/>
      <c r="QMP310" s="5"/>
      <c r="QMQ310" s="5"/>
      <c r="QMR310" s="5"/>
      <c r="QMS310" s="5"/>
      <c r="QMT310" s="5"/>
      <c r="QMU310" s="5"/>
      <c r="QMV310" s="5"/>
      <c r="QMW310" s="5"/>
      <c r="QMX310" s="5"/>
      <c r="QMY310" s="5"/>
      <c r="QMZ310" s="5"/>
      <c r="QNA310" s="5"/>
      <c r="QNB310" s="5"/>
      <c r="QNC310" s="5"/>
      <c r="QND310" s="5"/>
      <c r="QNE310" s="5"/>
      <c r="QNF310" s="5"/>
      <c r="QNG310" s="5"/>
      <c r="QNH310" s="5"/>
      <c r="QNI310" s="5"/>
      <c r="QNJ310" s="5"/>
      <c r="QNK310" s="5"/>
      <c r="QNL310" s="5"/>
      <c r="QNM310" s="5"/>
      <c r="QNN310" s="5"/>
      <c r="QNO310" s="5"/>
      <c r="QNP310" s="5"/>
      <c r="QNQ310" s="5"/>
      <c r="QNR310" s="5"/>
      <c r="QNS310" s="5"/>
      <c r="QNT310" s="5"/>
      <c r="QNU310" s="5"/>
      <c r="QNV310" s="5"/>
      <c r="QNW310" s="5"/>
      <c r="QNX310" s="5"/>
      <c r="QNY310" s="5"/>
      <c r="QNZ310" s="5"/>
      <c r="QOA310" s="5"/>
      <c r="QOB310" s="5"/>
      <c r="QOC310" s="5"/>
      <c r="QOD310" s="5"/>
      <c r="QOE310" s="5"/>
      <c r="QOF310" s="5"/>
      <c r="QOG310" s="5"/>
      <c r="QOH310" s="5"/>
      <c r="QOI310" s="5"/>
      <c r="QOJ310" s="5"/>
      <c r="QOK310" s="5"/>
      <c r="QOL310" s="5"/>
      <c r="QOM310" s="5"/>
      <c r="QON310" s="5"/>
      <c r="QOO310" s="5"/>
      <c r="QOP310" s="5"/>
      <c r="QOQ310" s="5"/>
      <c r="QOR310" s="5"/>
      <c r="QOS310" s="5"/>
      <c r="QOT310" s="5"/>
      <c r="QOU310" s="5"/>
      <c r="QOV310" s="5"/>
      <c r="QOW310" s="5"/>
      <c r="QOX310" s="5"/>
      <c r="QOY310" s="5"/>
      <c r="QOZ310" s="5"/>
      <c r="QPA310" s="5"/>
      <c r="QPB310" s="5"/>
      <c r="QPC310" s="5"/>
      <c r="QPD310" s="5"/>
      <c r="QPE310" s="5"/>
      <c r="QPF310" s="5"/>
      <c r="QPG310" s="5"/>
      <c r="QPH310" s="5"/>
      <c r="QPI310" s="5"/>
      <c r="QPJ310" s="5"/>
      <c r="QPK310" s="5"/>
      <c r="QPL310" s="5"/>
      <c r="QPM310" s="5"/>
      <c r="QPN310" s="5"/>
      <c r="QPO310" s="5"/>
      <c r="QPP310" s="5"/>
      <c r="QPQ310" s="5"/>
      <c r="QPR310" s="5"/>
      <c r="QPS310" s="5"/>
      <c r="QPT310" s="5"/>
      <c r="QPU310" s="5"/>
      <c r="QPV310" s="5"/>
      <c r="QPW310" s="5"/>
      <c r="QPX310" s="5"/>
      <c r="QPY310" s="5"/>
      <c r="QPZ310" s="5"/>
      <c r="QQA310" s="5"/>
      <c r="QQB310" s="5"/>
      <c r="QQC310" s="5"/>
      <c r="QQD310" s="5"/>
      <c r="QQE310" s="5"/>
      <c r="QQF310" s="5"/>
      <c r="QQG310" s="5"/>
      <c r="QQH310" s="5"/>
      <c r="QQI310" s="5"/>
      <c r="QQJ310" s="5"/>
      <c r="QQK310" s="5"/>
      <c r="QQL310" s="5"/>
      <c r="QQM310" s="5"/>
      <c r="QQN310" s="5"/>
      <c r="QQO310" s="5"/>
      <c r="QQP310" s="5"/>
      <c r="QQQ310" s="5"/>
      <c r="QQR310" s="5"/>
      <c r="QQS310" s="5"/>
      <c r="QQT310" s="5"/>
      <c r="QQU310" s="5"/>
      <c r="QQV310" s="5"/>
      <c r="QQW310" s="5"/>
      <c r="QQX310" s="5"/>
      <c r="QQY310" s="5"/>
      <c r="QQZ310" s="5"/>
      <c r="QRA310" s="5"/>
      <c r="QRB310" s="5"/>
      <c r="QRC310" s="5"/>
      <c r="QRD310" s="5"/>
      <c r="QRE310" s="5"/>
      <c r="QRF310" s="5"/>
      <c r="QRG310" s="5"/>
      <c r="QRH310" s="5"/>
      <c r="QRI310" s="5"/>
      <c r="QRJ310" s="5"/>
      <c r="QRK310" s="5"/>
      <c r="QRL310" s="5"/>
      <c r="QRM310" s="5"/>
      <c r="QRN310" s="5"/>
      <c r="QRO310" s="5"/>
      <c r="QRP310" s="5"/>
      <c r="QRQ310" s="5"/>
      <c r="QRR310" s="5"/>
      <c r="QRS310" s="5"/>
      <c r="QRT310" s="5"/>
      <c r="QRU310" s="5"/>
      <c r="QRV310" s="5"/>
      <c r="QRW310" s="5"/>
      <c r="QRX310" s="5"/>
      <c r="QRY310" s="5"/>
      <c r="QRZ310" s="5"/>
      <c r="QSA310" s="5"/>
      <c r="QSB310" s="5"/>
      <c r="QSC310" s="5"/>
      <c r="QSD310" s="5"/>
      <c r="QSE310" s="5"/>
      <c r="QSF310" s="5"/>
      <c r="QSG310" s="5"/>
      <c r="QSH310" s="5"/>
      <c r="QSI310" s="5"/>
      <c r="QSJ310" s="5"/>
      <c r="QSK310" s="5"/>
      <c r="QSL310" s="5"/>
      <c r="QSM310" s="5"/>
      <c r="QSN310" s="5"/>
      <c r="QSO310" s="5"/>
      <c r="QSP310" s="5"/>
      <c r="QSQ310" s="5"/>
      <c r="QSR310" s="5"/>
      <c r="QSS310" s="5"/>
      <c r="QST310" s="5"/>
      <c r="QSU310" s="5"/>
      <c r="QSV310" s="5"/>
      <c r="QSW310" s="5"/>
      <c r="QSX310" s="5"/>
      <c r="QSY310" s="5"/>
      <c r="QSZ310" s="5"/>
      <c r="QTA310" s="5"/>
      <c r="QTB310" s="5"/>
      <c r="QTC310" s="5"/>
      <c r="QTD310" s="5"/>
      <c r="QTE310" s="5"/>
      <c r="QTF310" s="5"/>
      <c r="QTG310" s="5"/>
      <c r="QTH310" s="5"/>
      <c r="QTI310" s="5"/>
      <c r="QTJ310" s="5"/>
      <c r="QTK310" s="5"/>
      <c r="QTL310" s="5"/>
      <c r="QTM310" s="5"/>
      <c r="QTN310" s="5"/>
      <c r="QTO310" s="5"/>
      <c r="QTP310" s="5"/>
      <c r="QTQ310" s="5"/>
      <c r="QTR310" s="5"/>
      <c r="QTS310" s="5"/>
      <c r="QTT310" s="5"/>
      <c r="QTU310" s="5"/>
      <c r="QTV310" s="5"/>
      <c r="QTW310" s="5"/>
      <c r="QTX310" s="5"/>
      <c r="QTY310" s="5"/>
      <c r="QTZ310" s="5"/>
      <c r="QUA310" s="5"/>
      <c r="QUB310" s="5"/>
      <c r="QUC310" s="5"/>
      <c r="QUD310" s="5"/>
      <c r="QUE310" s="5"/>
      <c r="QUF310" s="5"/>
      <c r="QUG310" s="5"/>
      <c r="QUH310" s="5"/>
      <c r="QUI310" s="5"/>
      <c r="QUJ310" s="5"/>
      <c r="QUK310" s="5"/>
      <c r="QUL310" s="5"/>
      <c r="QUM310" s="5"/>
      <c r="QUN310" s="5"/>
      <c r="QUO310" s="5"/>
      <c r="QUP310" s="5"/>
      <c r="QUQ310" s="5"/>
      <c r="QUR310" s="5"/>
      <c r="QUS310" s="5"/>
      <c r="QUT310" s="5"/>
      <c r="QUU310" s="5"/>
      <c r="QUV310" s="5"/>
      <c r="QUW310" s="5"/>
      <c r="QUX310" s="5"/>
      <c r="QUY310" s="5"/>
      <c r="QUZ310" s="5"/>
      <c r="QVA310" s="5"/>
      <c r="QVB310" s="5"/>
      <c r="QVC310" s="5"/>
      <c r="QVD310" s="5"/>
      <c r="QVE310" s="5"/>
      <c r="QVF310" s="5"/>
      <c r="QVG310" s="5"/>
      <c r="QVH310" s="5"/>
      <c r="QVI310" s="5"/>
      <c r="QVJ310" s="5"/>
      <c r="QVK310" s="5"/>
      <c r="QVL310" s="5"/>
      <c r="QVM310" s="5"/>
      <c r="QVN310" s="5"/>
      <c r="QVO310" s="5"/>
      <c r="QVP310" s="5"/>
      <c r="QVQ310" s="5"/>
      <c r="QVR310" s="5"/>
      <c r="QVS310" s="5"/>
      <c r="QVT310" s="5"/>
      <c r="QVU310" s="5"/>
      <c r="QVV310" s="5"/>
      <c r="QVW310" s="5"/>
      <c r="QVX310" s="5"/>
      <c r="QVY310" s="5"/>
      <c r="QVZ310" s="5"/>
      <c r="QWA310" s="5"/>
      <c r="QWB310" s="5"/>
      <c r="QWC310" s="5"/>
      <c r="QWD310" s="5"/>
      <c r="QWE310" s="5"/>
      <c r="QWF310" s="5"/>
      <c r="QWG310" s="5"/>
      <c r="QWH310" s="5"/>
      <c r="QWI310" s="5"/>
      <c r="QWJ310" s="5"/>
      <c r="QWK310" s="5"/>
      <c r="QWL310" s="5"/>
      <c r="QWM310" s="5"/>
      <c r="QWN310" s="5"/>
      <c r="QWO310" s="5"/>
      <c r="QWP310" s="5"/>
      <c r="QWQ310" s="5"/>
      <c r="QWR310" s="5"/>
      <c r="QWS310" s="5"/>
      <c r="QWT310" s="5"/>
      <c r="QWU310" s="5"/>
      <c r="QWV310" s="5"/>
      <c r="QWW310" s="5"/>
      <c r="QWX310" s="5"/>
      <c r="QWY310" s="5"/>
      <c r="QWZ310" s="5"/>
      <c r="QXA310" s="5"/>
      <c r="QXB310" s="5"/>
      <c r="QXC310" s="5"/>
      <c r="QXD310" s="5"/>
      <c r="QXE310" s="5"/>
      <c r="QXF310" s="5"/>
      <c r="QXG310" s="5"/>
      <c r="QXH310" s="5"/>
      <c r="QXI310" s="5"/>
      <c r="QXJ310" s="5"/>
      <c r="QXK310" s="5"/>
      <c r="QXL310" s="5"/>
      <c r="QXM310" s="5"/>
      <c r="QXN310" s="5"/>
      <c r="QXO310" s="5"/>
      <c r="QXP310" s="5"/>
      <c r="QXQ310" s="5"/>
      <c r="QXR310" s="5"/>
      <c r="QXS310" s="5"/>
      <c r="QXT310" s="5"/>
      <c r="QXU310" s="5"/>
      <c r="QXV310" s="5"/>
      <c r="QXW310" s="5"/>
      <c r="QXX310" s="5"/>
      <c r="QXY310" s="5"/>
      <c r="QXZ310" s="5"/>
      <c r="QYA310" s="5"/>
      <c r="QYB310" s="5"/>
      <c r="QYC310" s="5"/>
      <c r="QYD310" s="5"/>
      <c r="QYE310" s="5"/>
      <c r="QYF310" s="5"/>
      <c r="QYG310" s="5"/>
      <c r="QYH310" s="5"/>
      <c r="QYI310" s="5"/>
      <c r="QYJ310" s="5"/>
      <c r="QYK310" s="5"/>
      <c r="QYL310" s="5"/>
      <c r="QYM310" s="5"/>
      <c r="QYN310" s="5"/>
      <c r="QYO310" s="5"/>
      <c r="QYP310" s="5"/>
      <c r="QYQ310" s="5"/>
      <c r="QYR310" s="5"/>
      <c r="QYS310" s="5"/>
      <c r="QYT310" s="5"/>
      <c r="QYU310" s="5"/>
      <c r="QYV310" s="5"/>
      <c r="QYW310" s="5"/>
      <c r="QYX310" s="5"/>
      <c r="QYY310" s="5"/>
      <c r="QYZ310" s="5"/>
      <c r="QZA310" s="5"/>
      <c r="QZB310" s="5"/>
      <c r="QZC310" s="5"/>
      <c r="QZD310" s="5"/>
      <c r="QZE310" s="5"/>
      <c r="QZF310" s="5"/>
      <c r="QZG310" s="5"/>
      <c r="QZH310" s="5"/>
      <c r="QZI310" s="5"/>
      <c r="QZJ310" s="5"/>
      <c r="QZK310" s="5"/>
      <c r="QZL310" s="5"/>
      <c r="QZM310" s="5"/>
      <c r="QZN310" s="5"/>
      <c r="QZO310" s="5"/>
      <c r="QZP310" s="5"/>
      <c r="QZQ310" s="5"/>
      <c r="QZR310" s="5"/>
      <c r="QZS310" s="5"/>
      <c r="QZT310" s="5"/>
      <c r="QZU310" s="5"/>
      <c r="QZV310" s="5"/>
      <c r="QZW310" s="5"/>
      <c r="QZX310" s="5"/>
      <c r="QZY310" s="5"/>
      <c r="QZZ310" s="5"/>
      <c r="RAA310" s="5"/>
      <c r="RAB310" s="5"/>
      <c r="RAC310" s="5"/>
      <c r="RAD310" s="5"/>
      <c r="RAE310" s="5"/>
      <c r="RAF310" s="5"/>
      <c r="RAG310" s="5"/>
      <c r="RAH310" s="5"/>
      <c r="RAI310" s="5"/>
      <c r="RAJ310" s="5"/>
      <c r="RAK310" s="5"/>
      <c r="RAL310" s="5"/>
      <c r="RAM310" s="5"/>
      <c r="RAN310" s="5"/>
      <c r="RAO310" s="5"/>
      <c r="RAP310" s="5"/>
      <c r="RAQ310" s="5"/>
      <c r="RAR310" s="5"/>
      <c r="RAS310" s="5"/>
      <c r="RAT310" s="5"/>
      <c r="RAU310" s="5"/>
      <c r="RAV310" s="5"/>
      <c r="RAW310" s="5"/>
      <c r="RAX310" s="5"/>
      <c r="RAY310" s="5"/>
      <c r="RAZ310" s="5"/>
      <c r="RBA310" s="5"/>
      <c r="RBB310" s="5"/>
      <c r="RBC310" s="5"/>
      <c r="RBD310" s="5"/>
      <c r="RBE310" s="5"/>
      <c r="RBF310" s="5"/>
      <c r="RBG310" s="5"/>
      <c r="RBH310" s="5"/>
      <c r="RBI310" s="5"/>
      <c r="RBJ310" s="5"/>
      <c r="RBK310" s="5"/>
      <c r="RBL310" s="5"/>
      <c r="RBM310" s="5"/>
      <c r="RBN310" s="5"/>
      <c r="RBO310" s="5"/>
      <c r="RBP310" s="5"/>
      <c r="RBQ310" s="5"/>
      <c r="RBR310" s="5"/>
      <c r="RBS310" s="5"/>
      <c r="RBT310" s="5"/>
      <c r="RBU310" s="5"/>
      <c r="RBV310" s="5"/>
      <c r="RBW310" s="5"/>
      <c r="RBX310" s="5"/>
      <c r="RBY310" s="5"/>
      <c r="RBZ310" s="5"/>
      <c r="RCA310" s="5"/>
      <c r="RCB310" s="5"/>
      <c r="RCC310" s="5"/>
      <c r="RCD310" s="5"/>
      <c r="RCE310" s="5"/>
      <c r="RCF310" s="5"/>
      <c r="RCG310" s="5"/>
      <c r="RCH310" s="5"/>
      <c r="RCI310" s="5"/>
      <c r="RCJ310" s="5"/>
      <c r="RCK310" s="5"/>
      <c r="RCL310" s="5"/>
      <c r="RCM310" s="5"/>
      <c r="RCN310" s="5"/>
      <c r="RCO310" s="5"/>
      <c r="RCP310" s="5"/>
      <c r="RCQ310" s="5"/>
      <c r="RCR310" s="5"/>
      <c r="RCS310" s="5"/>
      <c r="RCT310" s="5"/>
      <c r="RCU310" s="5"/>
      <c r="RCV310" s="5"/>
      <c r="RCW310" s="5"/>
      <c r="RCX310" s="5"/>
      <c r="RCY310" s="5"/>
      <c r="RCZ310" s="5"/>
      <c r="RDA310" s="5"/>
      <c r="RDB310" s="5"/>
      <c r="RDC310" s="5"/>
      <c r="RDD310" s="5"/>
      <c r="RDE310" s="5"/>
      <c r="RDF310" s="5"/>
      <c r="RDG310" s="5"/>
      <c r="RDH310" s="5"/>
      <c r="RDI310" s="5"/>
      <c r="RDJ310" s="5"/>
      <c r="RDK310" s="5"/>
      <c r="RDL310" s="5"/>
      <c r="RDM310" s="5"/>
      <c r="RDN310" s="5"/>
      <c r="RDO310" s="5"/>
      <c r="RDP310" s="5"/>
      <c r="RDQ310" s="5"/>
      <c r="RDR310" s="5"/>
      <c r="RDS310" s="5"/>
      <c r="RDT310" s="5"/>
      <c r="RDU310" s="5"/>
      <c r="RDV310" s="5"/>
      <c r="RDW310" s="5"/>
      <c r="RDX310" s="5"/>
      <c r="RDY310" s="5"/>
      <c r="RDZ310" s="5"/>
      <c r="REA310" s="5"/>
      <c r="REB310" s="5"/>
      <c r="REC310" s="5"/>
      <c r="RED310" s="5"/>
      <c r="REE310" s="5"/>
      <c r="REF310" s="5"/>
      <c r="REG310" s="5"/>
      <c r="REH310" s="5"/>
      <c r="REI310" s="5"/>
      <c r="REJ310" s="5"/>
      <c r="REK310" s="5"/>
      <c r="REL310" s="5"/>
      <c r="REM310" s="5"/>
      <c r="REN310" s="5"/>
      <c r="REO310" s="5"/>
      <c r="REP310" s="5"/>
      <c r="REQ310" s="5"/>
      <c r="RER310" s="5"/>
      <c r="RES310" s="5"/>
      <c r="RET310" s="5"/>
      <c r="REU310" s="5"/>
      <c r="REV310" s="5"/>
      <c r="REW310" s="5"/>
      <c r="REX310" s="5"/>
      <c r="REY310" s="5"/>
      <c r="REZ310" s="5"/>
      <c r="RFA310" s="5"/>
      <c r="RFB310" s="5"/>
      <c r="RFC310" s="5"/>
      <c r="RFD310" s="5"/>
      <c r="RFE310" s="5"/>
      <c r="RFF310" s="5"/>
      <c r="RFG310" s="5"/>
      <c r="RFH310" s="5"/>
      <c r="RFI310" s="5"/>
      <c r="RFJ310" s="5"/>
      <c r="RFK310" s="5"/>
      <c r="RFL310" s="5"/>
      <c r="RFM310" s="5"/>
      <c r="RFN310" s="5"/>
      <c r="RFO310" s="5"/>
      <c r="RFP310" s="5"/>
      <c r="RFQ310" s="5"/>
      <c r="RFR310" s="5"/>
      <c r="RFS310" s="5"/>
      <c r="RFT310" s="5"/>
      <c r="RFU310" s="5"/>
      <c r="RFV310" s="5"/>
      <c r="RFW310" s="5"/>
      <c r="RFX310" s="5"/>
      <c r="RFY310" s="5"/>
      <c r="RFZ310" s="5"/>
      <c r="RGA310" s="5"/>
      <c r="RGB310" s="5"/>
      <c r="RGC310" s="5"/>
      <c r="RGD310" s="5"/>
      <c r="RGE310" s="5"/>
      <c r="RGF310" s="5"/>
      <c r="RGG310" s="5"/>
      <c r="RGH310" s="5"/>
      <c r="RGI310" s="5"/>
      <c r="RGJ310" s="5"/>
      <c r="RGK310" s="5"/>
      <c r="RGL310" s="5"/>
      <c r="RGM310" s="5"/>
      <c r="RGN310" s="5"/>
      <c r="RGO310" s="5"/>
      <c r="RGP310" s="5"/>
      <c r="RGQ310" s="5"/>
      <c r="RGR310" s="5"/>
      <c r="RGS310" s="5"/>
      <c r="RGT310" s="5"/>
      <c r="RGU310" s="5"/>
      <c r="RGV310" s="5"/>
      <c r="RGW310" s="5"/>
      <c r="RGX310" s="5"/>
      <c r="RGY310" s="5"/>
      <c r="RGZ310" s="5"/>
      <c r="RHA310" s="5"/>
      <c r="RHB310" s="5"/>
      <c r="RHC310" s="5"/>
      <c r="RHD310" s="5"/>
      <c r="RHE310" s="5"/>
      <c r="RHF310" s="5"/>
      <c r="RHG310" s="5"/>
      <c r="RHH310" s="5"/>
      <c r="RHI310" s="5"/>
      <c r="RHJ310" s="5"/>
      <c r="RHK310" s="5"/>
      <c r="RHL310" s="5"/>
      <c r="RHM310" s="5"/>
      <c r="RHN310" s="5"/>
      <c r="RHO310" s="5"/>
      <c r="RHP310" s="5"/>
      <c r="RHQ310" s="5"/>
      <c r="RHR310" s="5"/>
      <c r="RHS310" s="5"/>
      <c r="RHT310" s="5"/>
      <c r="RHU310" s="5"/>
      <c r="RHV310" s="5"/>
      <c r="RHW310" s="5"/>
      <c r="RHX310" s="5"/>
      <c r="RHY310" s="5"/>
      <c r="RHZ310" s="5"/>
      <c r="RIA310" s="5"/>
      <c r="RIB310" s="5"/>
      <c r="RIC310" s="5"/>
      <c r="RID310" s="5"/>
      <c r="RIE310" s="5"/>
      <c r="RIF310" s="5"/>
      <c r="RIG310" s="5"/>
      <c r="RIH310" s="5"/>
      <c r="RII310" s="5"/>
      <c r="RIJ310" s="5"/>
      <c r="RIK310" s="5"/>
      <c r="RIL310" s="5"/>
      <c r="RIM310" s="5"/>
      <c r="RIN310" s="5"/>
      <c r="RIO310" s="5"/>
      <c r="RIP310" s="5"/>
      <c r="RIQ310" s="5"/>
      <c r="RIR310" s="5"/>
      <c r="RIS310" s="5"/>
      <c r="RIT310" s="5"/>
      <c r="RIU310" s="5"/>
      <c r="RIV310" s="5"/>
      <c r="RIW310" s="5"/>
      <c r="RIX310" s="5"/>
      <c r="RIY310" s="5"/>
      <c r="RIZ310" s="5"/>
      <c r="RJA310" s="5"/>
      <c r="RJB310" s="5"/>
      <c r="RJC310" s="5"/>
      <c r="RJD310" s="5"/>
      <c r="RJE310" s="5"/>
      <c r="RJF310" s="5"/>
      <c r="RJG310" s="5"/>
      <c r="RJH310" s="5"/>
      <c r="RJI310" s="5"/>
      <c r="RJJ310" s="5"/>
      <c r="RJK310" s="5"/>
      <c r="RJL310" s="5"/>
      <c r="RJM310" s="5"/>
      <c r="RJN310" s="5"/>
      <c r="RJO310" s="5"/>
      <c r="RJP310" s="5"/>
      <c r="RJQ310" s="5"/>
      <c r="RJR310" s="5"/>
      <c r="RJS310" s="5"/>
      <c r="RJT310" s="5"/>
      <c r="RJU310" s="5"/>
      <c r="RJV310" s="5"/>
      <c r="RJW310" s="5"/>
      <c r="RJX310" s="5"/>
      <c r="RJY310" s="5"/>
      <c r="RJZ310" s="5"/>
      <c r="RKA310" s="5"/>
      <c r="RKB310" s="5"/>
      <c r="RKC310" s="5"/>
      <c r="RKD310" s="5"/>
      <c r="RKE310" s="5"/>
      <c r="RKF310" s="5"/>
      <c r="RKG310" s="5"/>
      <c r="RKH310" s="5"/>
      <c r="RKI310" s="5"/>
      <c r="RKJ310" s="5"/>
      <c r="RKK310" s="5"/>
      <c r="RKL310" s="5"/>
      <c r="RKM310" s="5"/>
      <c r="RKN310" s="5"/>
      <c r="RKO310" s="5"/>
      <c r="RKP310" s="5"/>
      <c r="RKQ310" s="5"/>
      <c r="RKR310" s="5"/>
      <c r="RKS310" s="5"/>
      <c r="RKT310" s="5"/>
      <c r="RKU310" s="5"/>
      <c r="RKV310" s="5"/>
      <c r="RKW310" s="5"/>
      <c r="RKX310" s="5"/>
      <c r="RKY310" s="5"/>
      <c r="RKZ310" s="5"/>
      <c r="RLA310" s="5"/>
      <c r="RLB310" s="5"/>
      <c r="RLC310" s="5"/>
      <c r="RLD310" s="5"/>
      <c r="RLE310" s="5"/>
      <c r="RLF310" s="5"/>
      <c r="RLG310" s="5"/>
      <c r="RLH310" s="5"/>
      <c r="RLI310" s="5"/>
      <c r="RLJ310" s="5"/>
      <c r="RLK310" s="5"/>
      <c r="RLL310" s="5"/>
      <c r="RLM310" s="5"/>
      <c r="RLN310" s="5"/>
      <c r="RLO310" s="5"/>
      <c r="RLP310" s="5"/>
      <c r="RLQ310" s="5"/>
      <c r="RLR310" s="5"/>
      <c r="RLS310" s="5"/>
      <c r="RLT310" s="5"/>
      <c r="RLU310" s="5"/>
      <c r="RLV310" s="5"/>
      <c r="RLW310" s="5"/>
      <c r="RLX310" s="5"/>
      <c r="RLY310" s="5"/>
      <c r="RLZ310" s="5"/>
      <c r="RMA310" s="5"/>
      <c r="RMB310" s="5"/>
      <c r="RMC310" s="5"/>
      <c r="RMD310" s="5"/>
      <c r="RME310" s="5"/>
      <c r="RMF310" s="5"/>
      <c r="RMG310" s="5"/>
      <c r="RMH310" s="5"/>
      <c r="RMI310" s="5"/>
      <c r="RMJ310" s="5"/>
      <c r="RMK310" s="5"/>
      <c r="RML310" s="5"/>
      <c r="RMM310" s="5"/>
      <c r="RMN310" s="5"/>
      <c r="RMO310" s="5"/>
      <c r="RMP310" s="5"/>
      <c r="RMQ310" s="5"/>
      <c r="RMR310" s="5"/>
      <c r="RMS310" s="5"/>
      <c r="RMT310" s="5"/>
      <c r="RMU310" s="5"/>
      <c r="RMV310" s="5"/>
      <c r="RMW310" s="5"/>
      <c r="RMX310" s="5"/>
      <c r="RMY310" s="5"/>
      <c r="RMZ310" s="5"/>
      <c r="RNA310" s="5"/>
      <c r="RNB310" s="5"/>
      <c r="RNC310" s="5"/>
      <c r="RND310" s="5"/>
      <c r="RNE310" s="5"/>
      <c r="RNF310" s="5"/>
      <c r="RNG310" s="5"/>
      <c r="RNH310" s="5"/>
      <c r="RNI310" s="5"/>
      <c r="RNJ310" s="5"/>
      <c r="RNK310" s="5"/>
      <c r="RNL310" s="5"/>
      <c r="RNM310" s="5"/>
      <c r="RNN310" s="5"/>
      <c r="RNO310" s="5"/>
      <c r="RNP310" s="5"/>
      <c r="RNQ310" s="5"/>
      <c r="RNR310" s="5"/>
      <c r="RNS310" s="5"/>
      <c r="RNT310" s="5"/>
      <c r="RNU310" s="5"/>
      <c r="RNV310" s="5"/>
      <c r="RNW310" s="5"/>
      <c r="RNX310" s="5"/>
      <c r="RNY310" s="5"/>
      <c r="RNZ310" s="5"/>
      <c r="ROA310" s="5"/>
      <c r="ROB310" s="5"/>
      <c r="ROC310" s="5"/>
      <c r="ROD310" s="5"/>
      <c r="ROE310" s="5"/>
      <c r="ROF310" s="5"/>
      <c r="ROG310" s="5"/>
      <c r="ROH310" s="5"/>
      <c r="ROI310" s="5"/>
      <c r="ROJ310" s="5"/>
      <c r="ROK310" s="5"/>
      <c r="ROL310" s="5"/>
      <c r="ROM310" s="5"/>
      <c r="RON310" s="5"/>
      <c r="ROO310" s="5"/>
      <c r="ROP310" s="5"/>
      <c r="ROQ310" s="5"/>
      <c r="ROR310" s="5"/>
      <c r="ROS310" s="5"/>
      <c r="ROT310" s="5"/>
      <c r="ROU310" s="5"/>
      <c r="ROV310" s="5"/>
      <c r="ROW310" s="5"/>
      <c r="ROX310" s="5"/>
      <c r="ROY310" s="5"/>
      <c r="ROZ310" s="5"/>
      <c r="RPA310" s="5"/>
      <c r="RPB310" s="5"/>
      <c r="RPC310" s="5"/>
      <c r="RPD310" s="5"/>
      <c r="RPE310" s="5"/>
      <c r="RPF310" s="5"/>
      <c r="RPG310" s="5"/>
      <c r="RPH310" s="5"/>
      <c r="RPI310" s="5"/>
      <c r="RPJ310" s="5"/>
      <c r="RPK310" s="5"/>
      <c r="RPL310" s="5"/>
      <c r="RPM310" s="5"/>
      <c r="RPN310" s="5"/>
      <c r="RPO310" s="5"/>
      <c r="RPP310" s="5"/>
      <c r="RPQ310" s="5"/>
      <c r="RPR310" s="5"/>
      <c r="RPS310" s="5"/>
      <c r="RPT310" s="5"/>
      <c r="RPU310" s="5"/>
      <c r="RPV310" s="5"/>
      <c r="RPW310" s="5"/>
      <c r="RPX310" s="5"/>
      <c r="RPY310" s="5"/>
      <c r="RPZ310" s="5"/>
      <c r="RQA310" s="5"/>
      <c r="RQB310" s="5"/>
      <c r="RQC310" s="5"/>
      <c r="RQD310" s="5"/>
      <c r="RQE310" s="5"/>
      <c r="RQF310" s="5"/>
      <c r="RQG310" s="5"/>
      <c r="RQH310" s="5"/>
      <c r="RQI310" s="5"/>
      <c r="RQJ310" s="5"/>
      <c r="RQK310" s="5"/>
      <c r="RQL310" s="5"/>
      <c r="RQM310" s="5"/>
      <c r="RQN310" s="5"/>
      <c r="RQO310" s="5"/>
      <c r="RQP310" s="5"/>
      <c r="RQQ310" s="5"/>
      <c r="RQR310" s="5"/>
      <c r="RQS310" s="5"/>
      <c r="RQT310" s="5"/>
      <c r="RQU310" s="5"/>
      <c r="RQV310" s="5"/>
      <c r="RQW310" s="5"/>
      <c r="RQX310" s="5"/>
      <c r="RQY310" s="5"/>
      <c r="RQZ310" s="5"/>
      <c r="RRA310" s="5"/>
      <c r="RRB310" s="5"/>
      <c r="RRC310" s="5"/>
      <c r="RRD310" s="5"/>
      <c r="RRE310" s="5"/>
      <c r="RRF310" s="5"/>
      <c r="RRG310" s="5"/>
      <c r="RRH310" s="5"/>
      <c r="RRI310" s="5"/>
      <c r="RRJ310" s="5"/>
      <c r="RRK310" s="5"/>
      <c r="RRL310" s="5"/>
      <c r="RRM310" s="5"/>
      <c r="RRN310" s="5"/>
      <c r="RRO310" s="5"/>
      <c r="RRP310" s="5"/>
      <c r="RRQ310" s="5"/>
      <c r="RRR310" s="5"/>
      <c r="RRS310" s="5"/>
      <c r="RRT310" s="5"/>
      <c r="RRU310" s="5"/>
      <c r="RRV310" s="5"/>
      <c r="RRW310" s="5"/>
      <c r="RRX310" s="5"/>
      <c r="RRY310" s="5"/>
      <c r="RRZ310" s="5"/>
      <c r="RSA310" s="5"/>
      <c r="RSB310" s="5"/>
      <c r="RSC310" s="5"/>
      <c r="RSD310" s="5"/>
      <c r="RSE310" s="5"/>
      <c r="RSF310" s="5"/>
      <c r="RSG310" s="5"/>
      <c r="RSH310" s="5"/>
      <c r="RSI310" s="5"/>
      <c r="RSJ310" s="5"/>
      <c r="RSK310" s="5"/>
      <c r="RSL310" s="5"/>
      <c r="RSM310" s="5"/>
      <c r="RSN310" s="5"/>
      <c r="RSO310" s="5"/>
      <c r="RSP310" s="5"/>
      <c r="RSQ310" s="5"/>
      <c r="RSR310" s="5"/>
      <c r="RSS310" s="5"/>
      <c r="RST310" s="5"/>
      <c r="RSU310" s="5"/>
      <c r="RSV310" s="5"/>
      <c r="RSW310" s="5"/>
      <c r="RSX310" s="5"/>
      <c r="RSY310" s="5"/>
      <c r="RSZ310" s="5"/>
      <c r="RTA310" s="5"/>
      <c r="RTB310" s="5"/>
      <c r="RTC310" s="5"/>
      <c r="RTD310" s="5"/>
      <c r="RTE310" s="5"/>
      <c r="RTF310" s="5"/>
      <c r="RTG310" s="5"/>
      <c r="RTH310" s="5"/>
      <c r="RTI310" s="5"/>
      <c r="RTJ310" s="5"/>
      <c r="RTK310" s="5"/>
      <c r="RTL310" s="5"/>
      <c r="RTM310" s="5"/>
      <c r="RTN310" s="5"/>
      <c r="RTO310" s="5"/>
      <c r="RTP310" s="5"/>
      <c r="RTQ310" s="5"/>
      <c r="RTR310" s="5"/>
      <c r="RTS310" s="5"/>
      <c r="RTT310" s="5"/>
      <c r="RTU310" s="5"/>
      <c r="RTV310" s="5"/>
      <c r="RTW310" s="5"/>
      <c r="RTX310" s="5"/>
      <c r="RTY310" s="5"/>
      <c r="RTZ310" s="5"/>
      <c r="RUA310" s="5"/>
      <c r="RUB310" s="5"/>
      <c r="RUC310" s="5"/>
      <c r="RUD310" s="5"/>
      <c r="RUE310" s="5"/>
      <c r="RUF310" s="5"/>
      <c r="RUG310" s="5"/>
      <c r="RUH310" s="5"/>
      <c r="RUI310" s="5"/>
      <c r="RUJ310" s="5"/>
      <c r="RUK310" s="5"/>
      <c r="RUL310" s="5"/>
      <c r="RUM310" s="5"/>
      <c r="RUN310" s="5"/>
      <c r="RUO310" s="5"/>
      <c r="RUP310" s="5"/>
      <c r="RUQ310" s="5"/>
      <c r="RUR310" s="5"/>
      <c r="RUS310" s="5"/>
      <c r="RUT310" s="5"/>
      <c r="RUU310" s="5"/>
      <c r="RUV310" s="5"/>
      <c r="RUW310" s="5"/>
      <c r="RUX310" s="5"/>
      <c r="RUY310" s="5"/>
      <c r="RUZ310" s="5"/>
      <c r="RVA310" s="5"/>
      <c r="RVB310" s="5"/>
      <c r="RVC310" s="5"/>
      <c r="RVD310" s="5"/>
      <c r="RVE310" s="5"/>
      <c r="RVF310" s="5"/>
      <c r="RVG310" s="5"/>
      <c r="RVH310" s="5"/>
      <c r="RVI310" s="5"/>
      <c r="RVJ310" s="5"/>
      <c r="RVK310" s="5"/>
      <c r="RVL310" s="5"/>
      <c r="RVM310" s="5"/>
      <c r="RVN310" s="5"/>
      <c r="RVO310" s="5"/>
      <c r="RVP310" s="5"/>
      <c r="RVQ310" s="5"/>
      <c r="RVR310" s="5"/>
      <c r="RVS310" s="5"/>
      <c r="RVT310" s="5"/>
      <c r="RVU310" s="5"/>
      <c r="RVV310" s="5"/>
      <c r="RVW310" s="5"/>
      <c r="RVX310" s="5"/>
      <c r="RVY310" s="5"/>
      <c r="RVZ310" s="5"/>
      <c r="RWA310" s="5"/>
      <c r="RWB310" s="5"/>
      <c r="RWC310" s="5"/>
      <c r="RWD310" s="5"/>
      <c r="RWE310" s="5"/>
      <c r="RWF310" s="5"/>
      <c r="RWG310" s="5"/>
      <c r="RWH310" s="5"/>
      <c r="RWI310" s="5"/>
      <c r="RWJ310" s="5"/>
      <c r="RWK310" s="5"/>
      <c r="RWL310" s="5"/>
      <c r="RWM310" s="5"/>
      <c r="RWN310" s="5"/>
      <c r="RWO310" s="5"/>
      <c r="RWP310" s="5"/>
      <c r="RWQ310" s="5"/>
      <c r="RWR310" s="5"/>
      <c r="RWS310" s="5"/>
      <c r="RWT310" s="5"/>
      <c r="RWU310" s="5"/>
      <c r="RWV310" s="5"/>
      <c r="RWW310" s="5"/>
      <c r="RWX310" s="5"/>
      <c r="RWY310" s="5"/>
      <c r="RWZ310" s="5"/>
      <c r="RXA310" s="5"/>
      <c r="RXB310" s="5"/>
      <c r="RXC310" s="5"/>
      <c r="RXD310" s="5"/>
      <c r="RXE310" s="5"/>
      <c r="RXF310" s="5"/>
      <c r="RXG310" s="5"/>
      <c r="RXH310" s="5"/>
      <c r="RXI310" s="5"/>
      <c r="RXJ310" s="5"/>
      <c r="RXK310" s="5"/>
      <c r="RXL310" s="5"/>
      <c r="RXM310" s="5"/>
      <c r="RXN310" s="5"/>
      <c r="RXO310" s="5"/>
      <c r="RXP310" s="5"/>
      <c r="RXQ310" s="5"/>
      <c r="RXR310" s="5"/>
      <c r="RXS310" s="5"/>
      <c r="RXT310" s="5"/>
      <c r="RXU310" s="5"/>
      <c r="RXV310" s="5"/>
      <c r="RXW310" s="5"/>
      <c r="RXX310" s="5"/>
      <c r="RXY310" s="5"/>
      <c r="RXZ310" s="5"/>
      <c r="RYA310" s="5"/>
      <c r="RYB310" s="5"/>
      <c r="RYC310" s="5"/>
      <c r="RYD310" s="5"/>
      <c r="RYE310" s="5"/>
      <c r="RYF310" s="5"/>
      <c r="RYG310" s="5"/>
      <c r="RYH310" s="5"/>
      <c r="RYI310" s="5"/>
      <c r="RYJ310" s="5"/>
      <c r="RYK310" s="5"/>
      <c r="RYL310" s="5"/>
      <c r="RYM310" s="5"/>
      <c r="RYN310" s="5"/>
      <c r="RYO310" s="5"/>
      <c r="RYP310" s="5"/>
      <c r="RYQ310" s="5"/>
      <c r="RYR310" s="5"/>
      <c r="RYS310" s="5"/>
      <c r="RYT310" s="5"/>
      <c r="RYU310" s="5"/>
      <c r="RYV310" s="5"/>
      <c r="RYW310" s="5"/>
      <c r="RYX310" s="5"/>
      <c r="RYY310" s="5"/>
      <c r="RYZ310" s="5"/>
      <c r="RZA310" s="5"/>
      <c r="RZB310" s="5"/>
      <c r="RZC310" s="5"/>
      <c r="RZD310" s="5"/>
      <c r="RZE310" s="5"/>
      <c r="RZF310" s="5"/>
      <c r="RZG310" s="5"/>
      <c r="RZH310" s="5"/>
      <c r="RZI310" s="5"/>
      <c r="RZJ310" s="5"/>
      <c r="RZK310" s="5"/>
      <c r="RZL310" s="5"/>
      <c r="RZM310" s="5"/>
      <c r="RZN310" s="5"/>
      <c r="RZO310" s="5"/>
      <c r="RZP310" s="5"/>
      <c r="RZQ310" s="5"/>
      <c r="RZR310" s="5"/>
      <c r="RZS310" s="5"/>
      <c r="RZT310" s="5"/>
      <c r="RZU310" s="5"/>
      <c r="RZV310" s="5"/>
      <c r="RZW310" s="5"/>
      <c r="RZX310" s="5"/>
      <c r="RZY310" s="5"/>
      <c r="RZZ310" s="5"/>
      <c r="SAA310" s="5"/>
      <c r="SAB310" s="5"/>
      <c r="SAC310" s="5"/>
      <c r="SAD310" s="5"/>
      <c r="SAE310" s="5"/>
      <c r="SAF310" s="5"/>
      <c r="SAG310" s="5"/>
      <c r="SAH310" s="5"/>
      <c r="SAI310" s="5"/>
      <c r="SAJ310" s="5"/>
      <c r="SAK310" s="5"/>
      <c r="SAL310" s="5"/>
      <c r="SAM310" s="5"/>
      <c r="SAN310" s="5"/>
      <c r="SAO310" s="5"/>
      <c r="SAP310" s="5"/>
      <c r="SAQ310" s="5"/>
      <c r="SAR310" s="5"/>
      <c r="SAS310" s="5"/>
      <c r="SAT310" s="5"/>
      <c r="SAU310" s="5"/>
      <c r="SAV310" s="5"/>
      <c r="SAW310" s="5"/>
      <c r="SAX310" s="5"/>
      <c r="SAY310" s="5"/>
      <c r="SAZ310" s="5"/>
      <c r="SBA310" s="5"/>
      <c r="SBB310" s="5"/>
      <c r="SBC310" s="5"/>
      <c r="SBD310" s="5"/>
      <c r="SBE310" s="5"/>
      <c r="SBF310" s="5"/>
      <c r="SBG310" s="5"/>
      <c r="SBH310" s="5"/>
      <c r="SBI310" s="5"/>
      <c r="SBJ310" s="5"/>
      <c r="SBK310" s="5"/>
      <c r="SBL310" s="5"/>
      <c r="SBM310" s="5"/>
      <c r="SBN310" s="5"/>
      <c r="SBO310" s="5"/>
      <c r="SBP310" s="5"/>
      <c r="SBQ310" s="5"/>
      <c r="SBR310" s="5"/>
      <c r="SBS310" s="5"/>
      <c r="SBT310" s="5"/>
      <c r="SBU310" s="5"/>
      <c r="SBV310" s="5"/>
      <c r="SBW310" s="5"/>
      <c r="SBX310" s="5"/>
      <c r="SBY310" s="5"/>
      <c r="SBZ310" s="5"/>
      <c r="SCA310" s="5"/>
      <c r="SCB310" s="5"/>
      <c r="SCC310" s="5"/>
      <c r="SCD310" s="5"/>
      <c r="SCE310" s="5"/>
      <c r="SCF310" s="5"/>
      <c r="SCG310" s="5"/>
      <c r="SCH310" s="5"/>
      <c r="SCI310" s="5"/>
      <c r="SCJ310" s="5"/>
      <c r="SCK310" s="5"/>
      <c r="SCL310" s="5"/>
      <c r="SCM310" s="5"/>
      <c r="SCN310" s="5"/>
      <c r="SCO310" s="5"/>
      <c r="SCP310" s="5"/>
      <c r="SCQ310" s="5"/>
      <c r="SCR310" s="5"/>
      <c r="SCS310" s="5"/>
      <c r="SCT310" s="5"/>
      <c r="SCU310" s="5"/>
      <c r="SCV310" s="5"/>
      <c r="SCW310" s="5"/>
      <c r="SCX310" s="5"/>
      <c r="SCY310" s="5"/>
      <c r="SCZ310" s="5"/>
      <c r="SDA310" s="5"/>
      <c r="SDB310" s="5"/>
      <c r="SDC310" s="5"/>
      <c r="SDD310" s="5"/>
      <c r="SDE310" s="5"/>
      <c r="SDF310" s="5"/>
      <c r="SDG310" s="5"/>
      <c r="SDH310" s="5"/>
      <c r="SDI310" s="5"/>
      <c r="SDJ310" s="5"/>
      <c r="SDK310" s="5"/>
      <c r="SDL310" s="5"/>
      <c r="SDM310" s="5"/>
      <c r="SDN310" s="5"/>
      <c r="SDO310" s="5"/>
      <c r="SDP310" s="5"/>
      <c r="SDQ310" s="5"/>
      <c r="SDR310" s="5"/>
      <c r="SDS310" s="5"/>
      <c r="SDT310" s="5"/>
      <c r="SDU310" s="5"/>
      <c r="SDV310" s="5"/>
      <c r="SDW310" s="5"/>
      <c r="SDX310" s="5"/>
      <c r="SDY310" s="5"/>
      <c r="SDZ310" s="5"/>
      <c r="SEA310" s="5"/>
      <c r="SEB310" s="5"/>
      <c r="SEC310" s="5"/>
      <c r="SED310" s="5"/>
      <c r="SEE310" s="5"/>
      <c r="SEF310" s="5"/>
      <c r="SEG310" s="5"/>
      <c r="SEH310" s="5"/>
      <c r="SEI310" s="5"/>
      <c r="SEJ310" s="5"/>
      <c r="SEK310" s="5"/>
      <c r="SEL310" s="5"/>
      <c r="SEM310" s="5"/>
      <c r="SEN310" s="5"/>
      <c r="SEO310" s="5"/>
      <c r="SEP310" s="5"/>
      <c r="SEQ310" s="5"/>
      <c r="SER310" s="5"/>
      <c r="SES310" s="5"/>
      <c r="SET310" s="5"/>
      <c r="SEU310" s="5"/>
      <c r="SEV310" s="5"/>
      <c r="SEW310" s="5"/>
      <c r="SEX310" s="5"/>
      <c r="SEY310" s="5"/>
      <c r="SEZ310" s="5"/>
      <c r="SFA310" s="5"/>
      <c r="SFB310" s="5"/>
      <c r="SFC310" s="5"/>
      <c r="SFD310" s="5"/>
      <c r="SFE310" s="5"/>
      <c r="SFF310" s="5"/>
      <c r="SFG310" s="5"/>
      <c r="SFH310" s="5"/>
      <c r="SFI310" s="5"/>
      <c r="SFJ310" s="5"/>
      <c r="SFK310" s="5"/>
      <c r="SFL310" s="5"/>
      <c r="SFM310" s="5"/>
      <c r="SFN310" s="5"/>
      <c r="SFO310" s="5"/>
      <c r="SFP310" s="5"/>
      <c r="SFQ310" s="5"/>
      <c r="SFR310" s="5"/>
      <c r="SFS310" s="5"/>
      <c r="SFT310" s="5"/>
      <c r="SFU310" s="5"/>
      <c r="SFV310" s="5"/>
      <c r="SFW310" s="5"/>
      <c r="SFX310" s="5"/>
      <c r="SFY310" s="5"/>
      <c r="SFZ310" s="5"/>
      <c r="SGA310" s="5"/>
      <c r="SGB310" s="5"/>
      <c r="SGC310" s="5"/>
      <c r="SGD310" s="5"/>
      <c r="SGE310" s="5"/>
      <c r="SGF310" s="5"/>
      <c r="SGG310" s="5"/>
      <c r="SGH310" s="5"/>
      <c r="SGI310" s="5"/>
      <c r="SGJ310" s="5"/>
      <c r="SGK310" s="5"/>
      <c r="SGL310" s="5"/>
      <c r="SGM310" s="5"/>
      <c r="SGN310" s="5"/>
      <c r="SGO310" s="5"/>
      <c r="SGP310" s="5"/>
      <c r="SGQ310" s="5"/>
      <c r="SGR310" s="5"/>
      <c r="SGS310" s="5"/>
      <c r="SGT310" s="5"/>
      <c r="SGU310" s="5"/>
      <c r="SGV310" s="5"/>
      <c r="SGW310" s="5"/>
      <c r="SGX310" s="5"/>
      <c r="SGY310" s="5"/>
      <c r="SGZ310" s="5"/>
      <c r="SHA310" s="5"/>
      <c r="SHB310" s="5"/>
      <c r="SHC310" s="5"/>
      <c r="SHD310" s="5"/>
      <c r="SHE310" s="5"/>
      <c r="SHF310" s="5"/>
      <c r="SHG310" s="5"/>
      <c r="SHH310" s="5"/>
      <c r="SHI310" s="5"/>
      <c r="SHJ310" s="5"/>
      <c r="SHK310" s="5"/>
      <c r="SHL310" s="5"/>
      <c r="SHM310" s="5"/>
      <c r="SHN310" s="5"/>
      <c r="SHO310" s="5"/>
      <c r="SHP310" s="5"/>
      <c r="SHQ310" s="5"/>
      <c r="SHR310" s="5"/>
      <c r="SHS310" s="5"/>
      <c r="SHT310" s="5"/>
      <c r="SHU310" s="5"/>
      <c r="SHV310" s="5"/>
      <c r="SHW310" s="5"/>
      <c r="SHX310" s="5"/>
      <c r="SHY310" s="5"/>
      <c r="SHZ310" s="5"/>
      <c r="SIA310" s="5"/>
      <c r="SIB310" s="5"/>
      <c r="SIC310" s="5"/>
      <c r="SID310" s="5"/>
      <c r="SIE310" s="5"/>
      <c r="SIF310" s="5"/>
      <c r="SIG310" s="5"/>
      <c r="SIH310" s="5"/>
      <c r="SII310" s="5"/>
      <c r="SIJ310" s="5"/>
      <c r="SIK310" s="5"/>
      <c r="SIL310" s="5"/>
      <c r="SIM310" s="5"/>
      <c r="SIN310" s="5"/>
      <c r="SIO310" s="5"/>
      <c r="SIP310" s="5"/>
      <c r="SIQ310" s="5"/>
      <c r="SIR310" s="5"/>
      <c r="SIS310" s="5"/>
      <c r="SIT310" s="5"/>
      <c r="SIU310" s="5"/>
      <c r="SIV310" s="5"/>
      <c r="SIW310" s="5"/>
      <c r="SIX310" s="5"/>
      <c r="SIY310" s="5"/>
      <c r="SIZ310" s="5"/>
      <c r="SJA310" s="5"/>
      <c r="SJB310" s="5"/>
      <c r="SJC310" s="5"/>
      <c r="SJD310" s="5"/>
      <c r="SJE310" s="5"/>
      <c r="SJF310" s="5"/>
      <c r="SJG310" s="5"/>
      <c r="SJH310" s="5"/>
      <c r="SJI310" s="5"/>
      <c r="SJJ310" s="5"/>
      <c r="SJK310" s="5"/>
      <c r="SJL310" s="5"/>
      <c r="SJM310" s="5"/>
      <c r="SJN310" s="5"/>
      <c r="SJO310" s="5"/>
      <c r="SJP310" s="5"/>
      <c r="SJQ310" s="5"/>
      <c r="SJR310" s="5"/>
      <c r="SJS310" s="5"/>
      <c r="SJT310" s="5"/>
      <c r="SJU310" s="5"/>
      <c r="SJV310" s="5"/>
      <c r="SJW310" s="5"/>
      <c r="SJX310" s="5"/>
      <c r="SJY310" s="5"/>
      <c r="SJZ310" s="5"/>
      <c r="SKA310" s="5"/>
      <c r="SKB310" s="5"/>
      <c r="SKC310" s="5"/>
      <c r="SKD310" s="5"/>
      <c r="SKE310" s="5"/>
      <c r="SKF310" s="5"/>
      <c r="SKG310" s="5"/>
      <c r="SKH310" s="5"/>
      <c r="SKI310" s="5"/>
      <c r="SKJ310" s="5"/>
      <c r="SKK310" s="5"/>
      <c r="SKL310" s="5"/>
      <c r="SKM310" s="5"/>
      <c r="SKN310" s="5"/>
      <c r="SKO310" s="5"/>
      <c r="SKP310" s="5"/>
      <c r="SKQ310" s="5"/>
      <c r="SKR310" s="5"/>
      <c r="SKS310" s="5"/>
      <c r="SKT310" s="5"/>
      <c r="SKU310" s="5"/>
      <c r="SKV310" s="5"/>
      <c r="SKW310" s="5"/>
      <c r="SKX310" s="5"/>
      <c r="SKY310" s="5"/>
      <c r="SKZ310" s="5"/>
      <c r="SLA310" s="5"/>
      <c r="SLB310" s="5"/>
      <c r="SLC310" s="5"/>
      <c r="SLD310" s="5"/>
      <c r="SLE310" s="5"/>
      <c r="SLF310" s="5"/>
      <c r="SLG310" s="5"/>
      <c r="SLH310" s="5"/>
      <c r="SLI310" s="5"/>
      <c r="SLJ310" s="5"/>
      <c r="SLK310" s="5"/>
      <c r="SLL310" s="5"/>
      <c r="SLM310" s="5"/>
      <c r="SLN310" s="5"/>
      <c r="SLO310" s="5"/>
      <c r="SLP310" s="5"/>
      <c r="SLQ310" s="5"/>
      <c r="SLR310" s="5"/>
      <c r="SLS310" s="5"/>
      <c r="SLT310" s="5"/>
      <c r="SLU310" s="5"/>
      <c r="SLV310" s="5"/>
      <c r="SLW310" s="5"/>
      <c r="SLX310" s="5"/>
      <c r="SLY310" s="5"/>
      <c r="SLZ310" s="5"/>
      <c r="SMA310" s="5"/>
      <c r="SMB310" s="5"/>
      <c r="SMC310" s="5"/>
      <c r="SMD310" s="5"/>
      <c r="SME310" s="5"/>
      <c r="SMF310" s="5"/>
      <c r="SMG310" s="5"/>
      <c r="SMH310" s="5"/>
      <c r="SMI310" s="5"/>
      <c r="SMJ310" s="5"/>
      <c r="SMK310" s="5"/>
      <c r="SML310" s="5"/>
      <c r="SMM310" s="5"/>
      <c r="SMN310" s="5"/>
      <c r="SMO310" s="5"/>
      <c r="SMP310" s="5"/>
      <c r="SMQ310" s="5"/>
      <c r="SMR310" s="5"/>
      <c r="SMS310" s="5"/>
      <c r="SMT310" s="5"/>
      <c r="SMU310" s="5"/>
      <c r="SMV310" s="5"/>
      <c r="SMW310" s="5"/>
      <c r="SMX310" s="5"/>
      <c r="SMY310" s="5"/>
      <c r="SMZ310" s="5"/>
      <c r="SNA310" s="5"/>
      <c r="SNB310" s="5"/>
      <c r="SNC310" s="5"/>
      <c r="SND310" s="5"/>
      <c r="SNE310" s="5"/>
      <c r="SNF310" s="5"/>
      <c r="SNG310" s="5"/>
      <c r="SNH310" s="5"/>
      <c r="SNI310" s="5"/>
      <c r="SNJ310" s="5"/>
      <c r="SNK310" s="5"/>
      <c r="SNL310" s="5"/>
      <c r="SNM310" s="5"/>
      <c r="SNN310" s="5"/>
      <c r="SNO310" s="5"/>
      <c r="SNP310" s="5"/>
      <c r="SNQ310" s="5"/>
      <c r="SNR310" s="5"/>
      <c r="SNS310" s="5"/>
      <c r="SNT310" s="5"/>
      <c r="SNU310" s="5"/>
      <c r="SNV310" s="5"/>
      <c r="SNW310" s="5"/>
      <c r="SNX310" s="5"/>
      <c r="SNY310" s="5"/>
      <c r="SNZ310" s="5"/>
      <c r="SOA310" s="5"/>
      <c r="SOB310" s="5"/>
      <c r="SOC310" s="5"/>
      <c r="SOD310" s="5"/>
      <c r="SOE310" s="5"/>
      <c r="SOF310" s="5"/>
      <c r="SOG310" s="5"/>
      <c r="SOH310" s="5"/>
      <c r="SOI310" s="5"/>
      <c r="SOJ310" s="5"/>
      <c r="SOK310" s="5"/>
      <c r="SOL310" s="5"/>
      <c r="SOM310" s="5"/>
      <c r="SON310" s="5"/>
      <c r="SOO310" s="5"/>
      <c r="SOP310" s="5"/>
      <c r="SOQ310" s="5"/>
      <c r="SOR310" s="5"/>
      <c r="SOS310" s="5"/>
      <c r="SOT310" s="5"/>
      <c r="SOU310" s="5"/>
      <c r="SOV310" s="5"/>
      <c r="SOW310" s="5"/>
      <c r="SOX310" s="5"/>
      <c r="SOY310" s="5"/>
      <c r="SOZ310" s="5"/>
      <c r="SPA310" s="5"/>
      <c r="SPB310" s="5"/>
      <c r="SPC310" s="5"/>
      <c r="SPD310" s="5"/>
      <c r="SPE310" s="5"/>
      <c r="SPF310" s="5"/>
      <c r="SPG310" s="5"/>
      <c r="SPH310" s="5"/>
      <c r="SPI310" s="5"/>
      <c r="SPJ310" s="5"/>
      <c r="SPK310" s="5"/>
      <c r="SPL310" s="5"/>
      <c r="SPM310" s="5"/>
      <c r="SPN310" s="5"/>
      <c r="SPO310" s="5"/>
      <c r="SPP310" s="5"/>
      <c r="SPQ310" s="5"/>
      <c r="SPR310" s="5"/>
      <c r="SPS310" s="5"/>
      <c r="SPT310" s="5"/>
      <c r="SPU310" s="5"/>
      <c r="SPV310" s="5"/>
      <c r="SPW310" s="5"/>
      <c r="SPX310" s="5"/>
      <c r="SPY310" s="5"/>
      <c r="SPZ310" s="5"/>
      <c r="SQA310" s="5"/>
      <c r="SQB310" s="5"/>
      <c r="SQC310" s="5"/>
      <c r="SQD310" s="5"/>
      <c r="SQE310" s="5"/>
      <c r="SQF310" s="5"/>
      <c r="SQG310" s="5"/>
      <c r="SQH310" s="5"/>
      <c r="SQI310" s="5"/>
      <c r="SQJ310" s="5"/>
      <c r="SQK310" s="5"/>
      <c r="SQL310" s="5"/>
      <c r="SQM310" s="5"/>
      <c r="SQN310" s="5"/>
      <c r="SQO310" s="5"/>
      <c r="SQP310" s="5"/>
      <c r="SQQ310" s="5"/>
      <c r="SQR310" s="5"/>
      <c r="SQS310" s="5"/>
      <c r="SQT310" s="5"/>
      <c r="SQU310" s="5"/>
      <c r="SQV310" s="5"/>
      <c r="SQW310" s="5"/>
      <c r="SQX310" s="5"/>
      <c r="SQY310" s="5"/>
      <c r="SQZ310" s="5"/>
      <c r="SRA310" s="5"/>
      <c r="SRB310" s="5"/>
      <c r="SRC310" s="5"/>
      <c r="SRD310" s="5"/>
      <c r="SRE310" s="5"/>
      <c r="SRF310" s="5"/>
      <c r="SRG310" s="5"/>
      <c r="SRH310" s="5"/>
      <c r="SRI310" s="5"/>
      <c r="SRJ310" s="5"/>
      <c r="SRK310" s="5"/>
      <c r="SRL310" s="5"/>
      <c r="SRM310" s="5"/>
      <c r="SRN310" s="5"/>
      <c r="SRO310" s="5"/>
      <c r="SRP310" s="5"/>
      <c r="SRQ310" s="5"/>
      <c r="SRR310" s="5"/>
      <c r="SRS310" s="5"/>
      <c r="SRT310" s="5"/>
      <c r="SRU310" s="5"/>
      <c r="SRV310" s="5"/>
      <c r="SRW310" s="5"/>
      <c r="SRX310" s="5"/>
      <c r="SRY310" s="5"/>
      <c r="SRZ310" s="5"/>
      <c r="SSA310" s="5"/>
      <c r="SSB310" s="5"/>
      <c r="SSC310" s="5"/>
      <c r="SSD310" s="5"/>
      <c r="SSE310" s="5"/>
      <c r="SSF310" s="5"/>
      <c r="SSG310" s="5"/>
      <c r="SSH310" s="5"/>
      <c r="SSI310" s="5"/>
      <c r="SSJ310" s="5"/>
      <c r="SSK310" s="5"/>
      <c r="SSL310" s="5"/>
      <c r="SSM310" s="5"/>
      <c r="SSN310" s="5"/>
      <c r="SSO310" s="5"/>
      <c r="SSP310" s="5"/>
      <c r="SSQ310" s="5"/>
      <c r="SSR310" s="5"/>
      <c r="SSS310" s="5"/>
      <c r="SST310" s="5"/>
      <c r="SSU310" s="5"/>
      <c r="SSV310" s="5"/>
      <c r="SSW310" s="5"/>
      <c r="SSX310" s="5"/>
      <c r="SSY310" s="5"/>
      <c r="SSZ310" s="5"/>
      <c r="STA310" s="5"/>
      <c r="STB310" s="5"/>
      <c r="STC310" s="5"/>
      <c r="STD310" s="5"/>
      <c r="STE310" s="5"/>
      <c r="STF310" s="5"/>
      <c r="STG310" s="5"/>
      <c r="STH310" s="5"/>
      <c r="STI310" s="5"/>
      <c r="STJ310" s="5"/>
      <c r="STK310" s="5"/>
      <c r="STL310" s="5"/>
      <c r="STM310" s="5"/>
      <c r="STN310" s="5"/>
      <c r="STO310" s="5"/>
      <c r="STP310" s="5"/>
      <c r="STQ310" s="5"/>
      <c r="STR310" s="5"/>
      <c r="STS310" s="5"/>
      <c r="STT310" s="5"/>
      <c r="STU310" s="5"/>
      <c r="STV310" s="5"/>
      <c r="STW310" s="5"/>
      <c r="STX310" s="5"/>
      <c r="STY310" s="5"/>
      <c r="STZ310" s="5"/>
      <c r="SUA310" s="5"/>
      <c r="SUB310" s="5"/>
      <c r="SUC310" s="5"/>
      <c r="SUD310" s="5"/>
      <c r="SUE310" s="5"/>
      <c r="SUF310" s="5"/>
      <c r="SUG310" s="5"/>
      <c r="SUH310" s="5"/>
      <c r="SUI310" s="5"/>
      <c r="SUJ310" s="5"/>
      <c r="SUK310" s="5"/>
      <c r="SUL310" s="5"/>
      <c r="SUM310" s="5"/>
      <c r="SUN310" s="5"/>
      <c r="SUO310" s="5"/>
      <c r="SUP310" s="5"/>
      <c r="SUQ310" s="5"/>
      <c r="SUR310" s="5"/>
      <c r="SUS310" s="5"/>
      <c r="SUT310" s="5"/>
      <c r="SUU310" s="5"/>
      <c r="SUV310" s="5"/>
      <c r="SUW310" s="5"/>
      <c r="SUX310" s="5"/>
      <c r="SUY310" s="5"/>
      <c r="SUZ310" s="5"/>
      <c r="SVA310" s="5"/>
      <c r="SVB310" s="5"/>
      <c r="SVC310" s="5"/>
      <c r="SVD310" s="5"/>
      <c r="SVE310" s="5"/>
      <c r="SVF310" s="5"/>
      <c r="SVG310" s="5"/>
      <c r="SVH310" s="5"/>
      <c r="SVI310" s="5"/>
      <c r="SVJ310" s="5"/>
      <c r="SVK310" s="5"/>
      <c r="SVL310" s="5"/>
      <c r="SVM310" s="5"/>
      <c r="SVN310" s="5"/>
      <c r="SVO310" s="5"/>
      <c r="SVP310" s="5"/>
      <c r="SVQ310" s="5"/>
      <c r="SVR310" s="5"/>
      <c r="SVS310" s="5"/>
      <c r="SVT310" s="5"/>
      <c r="SVU310" s="5"/>
      <c r="SVV310" s="5"/>
      <c r="SVW310" s="5"/>
      <c r="SVX310" s="5"/>
      <c r="SVY310" s="5"/>
      <c r="SVZ310" s="5"/>
      <c r="SWA310" s="5"/>
      <c r="SWB310" s="5"/>
      <c r="SWC310" s="5"/>
      <c r="SWD310" s="5"/>
      <c r="SWE310" s="5"/>
      <c r="SWF310" s="5"/>
      <c r="SWG310" s="5"/>
      <c r="SWH310" s="5"/>
      <c r="SWI310" s="5"/>
      <c r="SWJ310" s="5"/>
      <c r="SWK310" s="5"/>
      <c r="SWL310" s="5"/>
      <c r="SWM310" s="5"/>
      <c r="SWN310" s="5"/>
      <c r="SWO310" s="5"/>
      <c r="SWP310" s="5"/>
      <c r="SWQ310" s="5"/>
      <c r="SWR310" s="5"/>
      <c r="SWS310" s="5"/>
      <c r="SWT310" s="5"/>
      <c r="SWU310" s="5"/>
      <c r="SWV310" s="5"/>
      <c r="SWW310" s="5"/>
      <c r="SWX310" s="5"/>
      <c r="SWY310" s="5"/>
      <c r="SWZ310" s="5"/>
      <c r="SXA310" s="5"/>
      <c r="SXB310" s="5"/>
      <c r="SXC310" s="5"/>
      <c r="SXD310" s="5"/>
      <c r="SXE310" s="5"/>
      <c r="SXF310" s="5"/>
      <c r="SXG310" s="5"/>
      <c r="SXH310" s="5"/>
      <c r="SXI310" s="5"/>
      <c r="SXJ310" s="5"/>
      <c r="SXK310" s="5"/>
      <c r="SXL310" s="5"/>
      <c r="SXM310" s="5"/>
      <c r="SXN310" s="5"/>
      <c r="SXO310" s="5"/>
      <c r="SXP310" s="5"/>
      <c r="SXQ310" s="5"/>
      <c r="SXR310" s="5"/>
      <c r="SXS310" s="5"/>
      <c r="SXT310" s="5"/>
      <c r="SXU310" s="5"/>
      <c r="SXV310" s="5"/>
      <c r="SXW310" s="5"/>
      <c r="SXX310" s="5"/>
      <c r="SXY310" s="5"/>
      <c r="SXZ310" s="5"/>
      <c r="SYA310" s="5"/>
      <c r="SYB310" s="5"/>
      <c r="SYC310" s="5"/>
      <c r="SYD310" s="5"/>
      <c r="SYE310" s="5"/>
      <c r="SYF310" s="5"/>
      <c r="SYG310" s="5"/>
      <c r="SYH310" s="5"/>
      <c r="SYI310" s="5"/>
      <c r="SYJ310" s="5"/>
      <c r="SYK310" s="5"/>
      <c r="SYL310" s="5"/>
      <c r="SYM310" s="5"/>
      <c r="SYN310" s="5"/>
      <c r="SYO310" s="5"/>
      <c r="SYP310" s="5"/>
      <c r="SYQ310" s="5"/>
      <c r="SYR310" s="5"/>
      <c r="SYS310" s="5"/>
      <c r="SYT310" s="5"/>
      <c r="SYU310" s="5"/>
      <c r="SYV310" s="5"/>
      <c r="SYW310" s="5"/>
      <c r="SYX310" s="5"/>
      <c r="SYY310" s="5"/>
      <c r="SYZ310" s="5"/>
      <c r="SZA310" s="5"/>
      <c r="SZB310" s="5"/>
      <c r="SZC310" s="5"/>
      <c r="SZD310" s="5"/>
      <c r="SZE310" s="5"/>
      <c r="SZF310" s="5"/>
      <c r="SZG310" s="5"/>
      <c r="SZH310" s="5"/>
      <c r="SZI310" s="5"/>
      <c r="SZJ310" s="5"/>
      <c r="SZK310" s="5"/>
      <c r="SZL310" s="5"/>
      <c r="SZM310" s="5"/>
      <c r="SZN310" s="5"/>
      <c r="SZO310" s="5"/>
      <c r="SZP310" s="5"/>
      <c r="SZQ310" s="5"/>
      <c r="SZR310" s="5"/>
      <c r="SZS310" s="5"/>
      <c r="SZT310" s="5"/>
      <c r="SZU310" s="5"/>
      <c r="SZV310" s="5"/>
      <c r="SZW310" s="5"/>
      <c r="SZX310" s="5"/>
      <c r="SZY310" s="5"/>
      <c r="SZZ310" s="5"/>
      <c r="TAA310" s="5"/>
      <c r="TAB310" s="5"/>
      <c r="TAC310" s="5"/>
      <c r="TAD310" s="5"/>
      <c r="TAE310" s="5"/>
      <c r="TAF310" s="5"/>
      <c r="TAG310" s="5"/>
      <c r="TAH310" s="5"/>
      <c r="TAI310" s="5"/>
      <c r="TAJ310" s="5"/>
      <c r="TAK310" s="5"/>
      <c r="TAL310" s="5"/>
      <c r="TAM310" s="5"/>
      <c r="TAN310" s="5"/>
      <c r="TAO310" s="5"/>
      <c r="TAP310" s="5"/>
      <c r="TAQ310" s="5"/>
      <c r="TAR310" s="5"/>
      <c r="TAS310" s="5"/>
      <c r="TAT310" s="5"/>
      <c r="TAU310" s="5"/>
      <c r="TAV310" s="5"/>
      <c r="TAW310" s="5"/>
      <c r="TAX310" s="5"/>
      <c r="TAY310" s="5"/>
      <c r="TAZ310" s="5"/>
      <c r="TBA310" s="5"/>
      <c r="TBB310" s="5"/>
      <c r="TBC310" s="5"/>
      <c r="TBD310" s="5"/>
      <c r="TBE310" s="5"/>
      <c r="TBF310" s="5"/>
      <c r="TBG310" s="5"/>
      <c r="TBH310" s="5"/>
      <c r="TBI310" s="5"/>
      <c r="TBJ310" s="5"/>
      <c r="TBK310" s="5"/>
      <c r="TBL310" s="5"/>
      <c r="TBM310" s="5"/>
      <c r="TBN310" s="5"/>
      <c r="TBO310" s="5"/>
      <c r="TBP310" s="5"/>
      <c r="TBQ310" s="5"/>
      <c r="TBR310" s="5"/>
      <c r="TBS310" s="5"/>
      <c r="TBT310" s="5"/>
      <c r="TBU310" s="5"/>
      <c r="TBV310" s="5"/>
      <c r="TBW310" s="5"/>
      <c r="TBX310" s="5"/>
      <c r="TBY310" s="5"/>
      <c r="TBZ310" s="5"/>
      <c r="TCA310" s="5"/>
      <c r="TCB310" s="5"/>
      <c r="TCC310" s="5"/>
      <c r="TCD310" s="5"/>
      <c r="TCE310" s="5"/>
      <c r="TCF310" s="5"/>
      <c r="TCG310" s="5"/>
      <c r="TCH310" s="5"/>
      <c r="TCI310" s="5"/>
      <c r="TCJ310" s="5"/>
      <c r="TCK310" s="5"/>
      <c r="TCL310" s="5"/>
      <c r="TCM310" s="5"/>
      <c r="TCN310" s="5"/>
      <c r="TCO310" s="5"/>
      <c r="TCP310" s="5"/>
      <c r="TCQ310" s="5"/>
      <c r="TCR310" s="5"/>
      <c r="TCS310" s="5"/>
      <c r="TCT310" s="5"/>
      <c r="TCU310" s="5"/>
      <c r="TCV310" s="5"/>
      <c r="TCW310" s="5"/>
      <c r="TCX310" s="5"/>
      <c r="TCY310" s="5"/>
      <c r="TCZ310" s="5"/>
      <c r="TDA310" s="5"/>
      <c r="TDB310" s="5"/>
      <c r="TDC310" s="5"/>
      <c r="TDD310" s="5"/>
      <c r="TDE310" s="5"/>
      <c r="TDF310" s="5"/>
      <c r="TDG310" s="5"/>
      <c r="TDH310" s="5"/>
      <c r="TDI310" s="5"/>
      <c r="TDJ310" s="5"/>
      <c r="TDK310" s="5"/>
      <c r="TDL310" s="5"/>
      <c r="TDM310" s="5"/>
      <c r="TDN310" s="5"/>
      <c r="TDO310" s="5"/>
      <c r="TDP310" s="5"/>
      <c r="TDQ310" s="5"/>
      <c r="TDR310" s="5"/>
      <c r="TDS310" s="5"/>
      <c r="TDT310" s="5"/>
      <c r="TDU310" s="5"/>
      <c r="TDV310" s="5"/>
      <c r="TDW310" s="5"/>
      <c r="TDX310" s="5"/>
      <c r="TDY310" s="5"/>
      <c r="TDZ310" s="5"/>
      <c r="TEA310" s="5"/>
      <c r="TEB310" s="5"/>
      <c r="TEC310" s="5"/>
      <c r="TED310" s="5"/>
      <c r="TEE310" s="5"/>
      <c r="TEF310" s="5"/>
      <c r="TEG310" s="5"/>
      <c r="TEH310" s="5"/>
      <c r="TEI310" s="5"/>
      <c r="TEJ310" s="5"/>
      <c r="TEK310" s="5"/>
      <c r="TEL310" s="5"/>
      <c r="TEM310" s="5"/>
      <c r="TEN310" s="5"/>
      <c r="TEO310" s="5"/>
      <c r="TEP310" s="5"/>
      <c r="TEQ310" s="5"/>
      <c r="TER310" s="5"/>
      <c r="TES310" s="5"/>
      <c r="TET310" s="5"/>
      <c r="TEU310" s="5"/>
      <c r="TEV310" s="5"/>
      <c r="TEW310" s="5"/>
      <c r="TEX310" s="5"/>
      <c r="TEY310" s="5"/>
      <c r="TEZ310" s="5"/>
      <c r="TFA310" s="5"/>
      <c r="TFB310" s="5"/>
      <c r="TFC310" s="5"/>
      <c r="TFD310" s="5"/>
      <c r="TFE310" s="5"/>
      <c r="TFF310" s="5"/>
      <c r="TFG310" s="5"/>
      <c r="TFH310" s="5"/>
      <c r="TFI310" s="5"/>
      <c r="TFJ310" s="5"/>
      <c r="TFK310" s="5"/>
      <c r="TFL310" s="5"/>
      <c r="TFM310" s="5"/>
      <c r="TFN310" s="5"/>
      <c r="TFO310" s="5"/>
      <c r="TFP310" s="5"/>
      <c r="TFQ310" s="5"/>
      <c r="TFR310" s="5"/>
      <c r="TFS310" s="5"/>
      <c r="TFT310" s="5"/>
      <c r="TFU310" s="5"/>
      <c r="TFV310" s="5"/>
      <c r="TFW310" s="5"/>
      <c r="TFX310" s="5"/>
      <c r="TFY310" s="5"/>
      <c r="TFZ310" s="5"/>
      <c r="TGA310" s="5"/>
      <c r="TGB310" s="5"/>
      <c r="TGC310" s="5"/>
      <c r="TGD310" s="5"/>
      <c r="TGE310" s="5"/>
      <c r="TGF310" s="5"/>
      <c r="TGG310" s="5"/>
      <c r="TGH310" s="5"/>
      <c r="TGI310" s="5"/>
      <c r="TGJ310" s="5"/>
      <c r="TGK310" s="5"/>
      <c r="TGL310" s="5"/>
      <c r="TGM310" s="5"/>
      <c r="TGN310" s="5"/>
      <c r="TGO310" s="5"/>
      <c r="TGP310" s="5"/>
      <c r="TGQ310" s="5"/>
      <c r="TGR310" s="5"/>
      <c r="TGS310" s="5"/>
      <c r="TGT310" s="5"/>
      <c r="TGU310" s="5"/>
      <c r="TGV310" s="5"/>
      <c r="TGW310" s="5"/>
      <c r="TGX310" s="5"/>
      <c r="TGY310" s="5"/>
      <c r="TGZ310" s="5"/>
      <c r="THA310" s="5"/>
      <c r="THB310" s="5"/>
      <c r="THC310" s="5"/>
      <c r="THD310" s="5"/>
      <c r="THE310" s="5"/>
      <c r="THF310" s="5"/>
      <c r="THG310" s="5"/>
      <c r="THH310" s="5"/>
      <c r="THI310" s="5"/>
      <c r="THJ310" s="5"/>
      <c r="THK310" s="5"/>
      <c r="THL310" s="5"/>
      <c r="THM310" s="5"/>
      <c r="THN310" s="5"/>
      <c r="THO310" s="5"/>
      <c r="THP310" s="5"/>
      <c r="THQ310" s="5"/>
      <c r="THR310" s="5"/>
      <c r="THS310" s="5"/>
      <c r="THT310" s="5"/>
      <c r="THU310" s="5"/>
      <c r="THV310" s="5"/>
      <c r="THW310" s="5"/>
      <c r="THX310" s="5"/>
      <c r="THY310" s="5"/>
      <c r="THZ310" s="5"/>
      <c r="TIA310" s="5"/>
      <c r="TIB310" s="5"/>
      <c r="TIC310" s="5"/>
      <c r="TID310" s="5"/>
      <c r="TIE310" s="5"/>
      <c r="TIF310" s="5"/>
      <c r="TIG310" s="5"/>
      <c r="TIH310" s="5"/>
      <c r="TII310" s="5"/>
      <c r="TIJ310" s="5"/>
      <c r="TIK310" s="5"/>
      <c r="TIL310" s="5"/>
      <c r="TIM310" s="5"/>
      <c r="TIN310" s="5"/>
      <c r="TIO310" s="5"/>
      <c r="TIP310" s="5"/>
      <c r="TIQ310" s="5"/>
      <c r="TIR310" s="5"/>
      <c r="TIS310" s="5"/>
      <c r="TIT310" s="5"/>
      <c r="TIU310" s="5"/>
      <c r="TIV310" s="5"/>
      <c r="TIW310" s="5"/>
      <c r="TIX310" s="5"/>
      <c r="TIY310" s="5"/>
      <c r="TIZ310" s="5"/>
      <c r="TJA310" s="5"/>
      <c r="TJB310" s="5"/>
      <c r="TJC310" s="5"/>
      <c r="TJD310" s="5"/>
      <c r="TJE310" s="5"/>
      <c r="TJF310" s="5"/>
      <c r="TJG310" s="5"/>
      <c r="TJH310" s="5"/>
      <c r="TJI310" s="5"/>
      <c r="TJJ310" s="5"/>
      <c r="TJK310" s="5"/>
      <c r="TJL310" s="5"/>
      <c r="TJM310" s="5"/>
      <c r="TJN310" s="5"/>
      <c r="TJO310" s="5"/>
      <c r="TJP310" s="5"/>
      <c r="TJQ310" s="5"/>
      <c r="TJR310" s="5"/>
      <c r="TJS310" s="5"/>
      <c r="TJT310" s="5"/>
      <c r="TJU310" s="5"/>
      <c r="TJV310" s="5"/>
      <c r="TJW310" s="5"/>
      <c r="TJX310" s="5"/>
      <c r="TJY310" s="5"/>
      <c r="TJZ310" s="5"/>
      <c r="TKA310" s="5"/>
      <c r="TKB310" s="5"/>
      <c r="TKC310" s="5"/>
      <c r="TKD310" s="5"/>
      <c r="TKE310" s="5"/>
      <c r="TKF310" s="5"/>
      <c r="TKG310" s="5"/>
      <c r="TKH310" s="5"/>
      <c r="TKI310" s="5"/>
      <c r="TKJ310" s="5"/>
      <c r="TKK310" s="5"/>
      <c r="TKL310" s="5"/>
      <c r="TKM310" s="5"/>
      <c r="TKN310" s="5"/>
      <c r="TKO310" s="5"/>
      <c r="TKP310" s="5"/>
      <c r="TKQ310" s="5"/>
      <c r="TKR310" s="5"/>
      <c r="TKS310" s="5"/>
      <c r="TKT310" s="5"/>
      <c r="TKU310" s="5"/>
      <c r="TKV310" s="5"/>
      <c r="TKW310" s="5"/>
      <c r="TKX310" s="5"/>
      <c r="TKY310" s="5"/>
      <c r="TKZ310" s="5"/>
      <c r="TLA310" s="5"/>
      <c r="TLB310" s="5"/>
      <c r="TLC310" s="5"/>
      <c r="TLD310" s="5"/>
      <c r="TLE310" s="5"/>
      <c r="TLF310" s="5"/>
      <c r="TLG310" s="5"/>
      <c r="TLH310" s="5"/>
      <c r="TLI310" s="5"/>
      <c r="TLJ310" s="5"/>
      <c r="TLK310" s="5"/>
      <c r="TLL310" s="5"/>
      <c r="TLM310" s="5"/>
      <c r="TLN310" s="5"/>
      <c r="TLO310" s="5"/>
      <c r="TLP310" s="5"/>
      <c r="TLQ310" s="5"/>
      <c r="TLR310" s="5"/>
      <c r="TLS310" s="5"/>
      <c r="TLT310" s="5"/>
      <c r="TLU310" s="5"/>
      <c r="TLV310" s="5"/>
      <c r="TLW310" s="5"/>
      <c r="TLX310" s="5"/>
      <c r="TLY310" s="5"/>
      <c r="TLZ310" s="5"/>
      <c r="TMA310" s="5"/>
      <c r="TMB310" s="5"/>
      <c r="TMC310" s="5"/>
      <c r="TMD310" s="5"/>
      <c r="TME310" s="5"/>
      <c r="TMF310" s="5"/>
      <c r="TMG310" s="5"/>
      <c r="TMH310" s="5"/>
      <c r="TMI310" s="5"/>
      <c r="TMJ310" s="5"/>
      <c r="TMK310" s="5"/>
      <c r="TML310" s="5"/>
      <c r="TMM310" s="5"/>
      <c r="TMN310" s="5"/>
      <c r="TMO310" s="5"/>
      <c r="TMP310" s="5"/>
      <c r="TMQ310" s="5"/>
      <c r="TMR310" s="5"/>
      <c r="TMS310" s="5"/>
      <c r="TMT310" s="5"/>
      <c r="TMU310" s="5"/>
      <c r="TMV310" s="5"/>
      <c r="TMW310" s="5"/>
      <c r="TMX310" s="5"/>
      <c r="TMY310" s="5"/>
      <c r="TMZ310" s="5"/>
      <c r="TNA310" s="5"/>
      <c r="TNB310" s="5"/>
      <c r="TNC310" s="5"/>
      <c r="TND310" s="5"/>
      <c r="TNE310" s="5"/>
      <c r="TNF310" s="5"/>
      <c r="TNG310" s="5"/>
      <c r="TNH310" s="5"/>
      <c r="TNI310" s="5"/>
      <c r="TNJ310" s="5"/>
      <c r="TNK310" s="5"/>
      <c r="TNL310" s="5"/>
      <c r="TNM310" s="5"/>
      <c r="TNN310" s="5"/>
      <c r="TNO310" s="5"/>
      <c r="TNP310" s="5"/>
      <c r="TNQ310" s="5"/>
      <c r="TNR310" s="5"/>
      <c r="TNS310" s="5"/>
      <c r="TNT310" s="5"/>
      <c r="TNU310" s="5"/>
      <c r="TNV310" s="5"/>
      <c r="TNW310" s="5"/>
      <c r="TNX310" s="5"/>
      <c r="TNY310" s="5"/>
      <c r="TNZ310" s="5"/>
      <c r="TOA310" s="5"/>
      <c r="TOB310" s="5"/>
      <c r="TOC310" s="5"/>
      <c r="TOD310" s="5"/>
      <c r="TOE310" s="5"/>
      <c r="TOF310" s="5"/>
      <c r="TOG310" s="5"/>
      <c r="TOH310" s="5"/>
      <c r="TOI310" s="5"/>
      <c r="TOJ310" s="5"/>
      <c r="TOK310" s="5"/>
      <c r="TOL310" s="5"/>
      <c r="TOM310" s="5"/>
      <c r="TON310" s="5"/>
      <c r="TOO310" s="5"/>
      <c r="TOP310" s="5"/>
      <c r="TOQ310" s="5"/>
      <c r="TOR310" s="5"/>
      <c r="TOS310" s="5"/>
      <c r="TOT310" s="5"/>
      <c r="TOU310" s="5"/>
      <c r="TOV310" s="5"/>
      <c r="TOW310" s="5"/>
      <c r="TOX310" s="5"/>
      <c r="TOY310" s="5"/>
      <c r="TOZ310" s="5"/>
      <c r="TPA310" s="5"/>
      <c r="TPB310" s="5"/>
      <c r="TPC310" s="5"/>
      <c r="TPD310" s="5"/>
      <c r="TPE310" s="5"/>
      <c r="TPF310" s="5"/>
      <c r="TPG310" s="5"/>
      <c r="TPH310" s="5"/>
      <c r="TPI310" s="5"/>
      <c r="TPJ310" s="5"/>
      <c r="TPK310" s="5"/>
      <c r="TPL310" s="5"/>
      <c r="TPM310" s="5"/>
      <c r="TPN310" s="5"/>
      <c r="TPO310" s="5"/>
      <c r="TPP310" s="5"/>
      <c r="TPQ310" s="5"/>
      <c r="TPR310" s="5"/>
      <c r="TPS310" s="5"/>
      <c r="TPT310" s="5"/>
      <c r="TPU310" s="5"/>
      <c r="TPV310" s="5"/>
      <c r="TPW310" s="5"/>
      <c r="TPX310" s="5"/>
      <c r="TPY310" s="5"/>
      <c r="TPZ310" s="5"/>
      <c r="TQA310" s="5"/>
      <c r="TQB310" s="5"/>
      <c r="TQC310" s="5"/>
      <c r="TQD310" s="5"/>
      <c r="TQE310" s="5"/>
      <c r="TQF310" s="5"/>
      <c r="TQG310" s="5"/>
      <c r="TQH310" s="5"/>
      <c r="TQI310" s="5"/>
      <c r="TQJ310" s="5"/>
      <c r="TQK310" s="5"/>
      <c r="TQL310" s="5"/>
      <c r="TQM310" s="5"/>
      <c r="TQN310" s="5"/>
      <c r="TQO310" s="5"/>
      <c r="TQP310" s="5"/>
      <c r="TQQ310" s="5"/>
      <c r="TQR310" s="5"/>
      <c r="TQS310" s="5"/>
      <c r="TQT310" s="5"/>
      <c r="TQU310" s="5"/>
      <c r="TQV310" s="5"/>
      <c r="TQW310" s="5"/>
      <c r="TQX310" s="5"/>
      <c r="TQY310" s="5"/>
      <c r="TQZ310" s="5"/>
      <c r="TRA310" s="5"/>
      <c r="TRB310" s="5"/>
      <c r="TRC310" s="5"/>
      <c r="TRD310" s="5"/>
      <c r="TRE310" s="5"/>
      <c r="TRF310" s="5"/>
      <c r="TRG310" s="5"/>
      <c r="TRH310" s="5"/>
      <c r="TRI310" s="5"/>
      <c r="TRJ310" s="5"/>
      <c r="TRK310" s="5"/>
      <c r="TRL310" s="5"/>
      <c r="TRM310" s="5"/>
      <c r="TRN310" s="5"/>
      <c r="TRO310" s="5"/>
      <c r="TRP310" s="5"/>
      <c r="TRQ310" s="5"/>
      <c r="TRR310" s="5"/>
      <c r="TRS310" s="5"/>
      <c r="TRT310" s="5"/>
      <c r="TRU310" s="5"/>
      <c r="TRV310" s="5"/>
      <c r="TRW310" s="5"/>
      <c r="TRX310" s="5"/>
      <c r="TRY310" s="5"/>
      <c r="TRZ310" s="5"/>
      <c r="TSA310" s="5"/>
      <c r="TSB310" s="5"/>
      <c r="TSC310" s="5"/>
      <c r="TSD310" s="5"/>
      <c r="TSE310" s="5"/>
      <c r="TSF310" s="5"/>
      <c r="TSG310" s="5"/>
      <c r="TSH310" s="5"/>
      <c r="TSI310" s="5"/>
      <c r="TSJ310" s="5"/>
      <c r="TSK310" s="5"/>
      <c r="TSL310" s="5"/>
      <c r="TSM310" s="5"/>
      <c r="TSN310" s="5"/>
      <c r="TSO310" s="5"/>
      <c r="TSP310" s="5"/>
      <c r="TSQ310" s="5"/>
      <c r="TSR310" s="5"/>
      <c r="TSS310" s="5"/>
      <c r="TST310" s="5"/>
      <c r="TSU310" s="5"/>
      <c r="TSV310" s="5"/>
      <c r="TSW310" s="5"/>
      <c r="TSX310" s="5"/>
      <c r="TSY310" s="5"/>
      <c r="TSZ310" s="5"/>
      <c r="TTA310" s="5"/>
      <c r="TTB310" s="5"/>
      <c r="TTC310" s="5"/>
      <c r="TTD310" s="5"/>
      <c r="TTE310" s="5"/>
      <c r="TTF310" s="5"/>
      <c r="TTG310" s="5"/>
      <c r="TTH310" s="5"/>
      <c r="TTI310" s="5"/>
      <c r="TTJ310" s="5"/>
      <c r="TTK310" s="5"/>
      <c r="TTL310" s="5"/>
      <c r="TTM310" s="5"/>
      <c r="TTN310" s="5"/>
      <c r="TTO310" s="5"/>
      <c r="TTP310" s="5"/>
      <c r="TTQ310" s="5"/>
      <c r="TTR310" s="5"/>
      <c r="TTS310" s="5"/>
      <c r="TTT310" s="5"/>
      <c r="TTU310" s="5"/>
      <c r="TTV310" s="5"/>
      <c r="TTW310" s="5"/>
      <c r="TTX310" s="5"/>
      <c r="TTY310" s="5"/>
      <c r="TTZ310" s="5"/>
      <c r="TUA310" s="5"/>
      <c r="TUB310" s="5"/>
      <c r="TUC310" s="5"/>
      <c r="TUD310" s="5"/>
      <c r="TUE310" s="5"/>
      <c r="TUF310" s="5"/>
      <c r="TUG310" s="5"/>
      <c r="TUH310" s="5"/>
      <c r="TUI310" s="5"/>
      <c r="TUJ310" s="5"/>
      <c r="TUK310" s="5"/>
      <c r="TUL310" s="5"/>
      <c r="TUM310" s="5"/>
      <c r="TUN310" s="5"/>
      <c r="TUO310" s="5"/>
      <c r="TUP310" s="5"/>
      <c r="TUQ310" s="5"/>
      <c r="TUR310" s="5"/>
      <c r="TUS310" s="5"/>
      <c r="TUT310" s="5"/>
      <c r="TUU310" s="5"/>
      <c r="TUV310" s="5"/>
      <c r="TUW310" s="5"/>
      <c r="TUX310" s="5"/>
      <c r="TUY310" s="5"/>
      <c r="TUZ310" s="5"/>
      <c r="TVA310" s="5"/>
      <c r="TVB310" s="5"/>
      <c r="TVC310" s="5"/>
      <c r="TVD310" s="5"/>
      <c r="TVE310" s="5"/>
      <c r="TVF310" s="5"/>
      <c r="TVG310" s="5"/>
      <c r="TVH310" s="5"/>
      <c r="TVI310" s="5"/>
      <c r="TVJ310" s="5"/>
      <c r="TVK310" s="5"/>
      <c r="TVL310" s="5"/>
      <c r="TVM310" s="5"/>
      <c r="TVN310" s="5"/>
      <c r="TVO310" s="5"/>
      <c r="TVP310" s="5"/>
      <c r="TVQ310" s="5"/>
      <c r="TVR310" s="5"/>
      <c r="TVS310" s="5"/>
      <c r="TVT310" s="5"/>
      <c r="TVU310" s="5"/>
      <c r="TVV310" s="5"/>
      <c r="TVW310" s="5"/>
      <c r="TVX310" s="5"/>
      <c r="TVY310" s="5"/>
      <c r="TVZ310" s="5"/>
      <c r="TWA310" s="5"/>
      <c r="TWB310" s="5"/>
      <c r="TWC310" s="5"/>
      <c r="TWD310" s="5"/>
      <c r="TWE310" s="5"/>
      <c r="TWF310" s="5"/>
      <c r="TWG310" s="5"/>
      <c r="TWH310" s="5"/>
      <c r="TWI310" s="5"/>
      <c r="TWJ310" s="5"/>
      <c r="TWK310" s="5"/>
      <c r="TWL310" s="5"/>
      <c r="TWM310" s="5"/>
      <c r="TWN310" s="5"/>
      <c r="TWO310" s="5"/>
      <c r="TWP310" s="5"/>
      <c r="TWQ310" s="5"/>
      <c r="TWR310" s="5"/>
      <c r="TWS310" s="5"/>
      <c r="TWT310" s="5"/>
      <c r="TWU310" s="5"/>
      <c r="TWV310" s="5"/>
      <c r="TWW310" s="5"/>
      <c r="TWX310" s="5"/>
      <c r="TWY310" s="5"/>
      <c r="TWZ310" s="5"/>
      <c r="TXA310" s="5"/>
      <c r="TXB310" s="5"/>
      <c r="TXC310" s="5"/>
      <c r="TXD310" s="5"/>
      <c r="TXE310" s="5"/>
      <c r="TXF310" s="5"/>
      <c r="TXG310" s="5"/>
      <c r="TXH310" s="5"/>
      <c r="TXI310" s="5"/>
      <c r="TXJ310" s="5"/>
      <c r="TXK310" s="5"/>
      <c r="TXL310" s="5"/>
      <c r="TXM310" s="5"/>
      <c r="TXN310" s="5"/>
      <c r="TXO310" s="5"/>
      <c r="TXP310" s="5"/>
      <c r="TXQ310" s="5"/>
      <c r="TXR310" s="5"/>
      <c r="TXS310" s="5"/>
      <c r="TXT310" s="5"/>
      <c r="TXU310" s="5"/>
      <c r="TXV310" s="5"/>
      <c r="TXW310" s="5"/>
      <c r="TXX310" s="5"/>
      <c r="TXY310" s="5"/>
      <c r="TXZ310" s="5"/>
      <c r="TYA310" s="5"/>
      <c r="TYB310" s="5"/>
      <c r="TYC310" s="5"/>
      <c r="TYD310" s="5"/>
      <c r="TYE310" s="5"/>
      <c r="TYF310" s="5"/>
      <c r="TYG310" s="5"/>
      <c r="TYH310" s="5"/>
      <c r="TYI310" s="5"/>
      <c r="TYJ310" s="5"/>
      <c r="TYK310" s="5"/>
      <c r="TYL310" s="5"/>
      <c r="TYM310" s="5"/>
      <c r="TYN310" s="5"/>
      <c r="TYO310" s="5"/>
      <c r="TYP310" s="5"/>
      <c r="TYQ310" s="5"/>
      <c r="TYR310" s="5"/>
      <c r="TYS310" s="5"/>
      <c r="TYT310" s="5"/>
      <c r="TYU310" s="5"/>
      <c r="TYV310" s="5"/>
      <c r="TYW310" s="5"/>
      <c r="TYX310" s="5"/>
      <c r="TYY310" s="5"/>
      <c r="TYZ310" s="5"/>
      <c r="TZA310" s="5"/>
      <c r="TZB310" s="5"/>
      <c r="TZC310" s="5"/>
      <c r="TZD310" s="5"/>
      <c r="TZE310" s="5"/>
      <c r="TZF310" s="5"/>
      <c r="TZG310" s="5"/>
      <c r="TZH310" s="5"/>
      <c r="TZI310" s="5"/>
      <c r="TZJ310" s="5"/>
      <c r="TZK310" s="5"/>
      <c r="TZL310" s="5"/>
      <c r="TZM310" s="5"/>
      <c r="TZN310" s="5"/>
      <c r="TZO310" s="5"/>
      <c r="TZP310" s="5"/>
      <c r="TZQ310" s="5"/>
      <c r="TZR310" s="5"/>
      <c r="TZS310" s="5"/>
      <c r="TZT310" s="5"/>
      <c r="TZU310" s="5"/>
      <c r="TZV310" s="5"/>
      <c r="TZW310" s="5"/>
      <c r="TZX310" s="5"/>
      <c r="TZY310" s="5"/>
      <c r="TZZ310" s="5"/>
      <c r="UAA310" s="5"/>
      <c r="UAB310" s="5"/>
      <c r="UAC310" s="5"/>
      <c r="UAD310" s="5"/>
      <c r="UAE310" s="5"/>
      <c r="UAF310" s="5"/>
      <c r="UAG310" s="5"/>
      <c r="UAH310" s="5"/>
      <c r="UAI310" s="5"/>
      <c r="UAJ310" s="5"/>
      <c r="UAK310" s="5"/>
      <c r="UAL310" s="5"/>
      <c r="UAM310" s="5"/>
      <c r="UAN310" s="5"/>
      <c r="UAO310" s="5"/>
      <c r="UAP310" s="5"/>
      <c r="UAQ310" s="5"/>
      <c r="UAR310" s="5"/>
      <c r="UAS310" s="5"/>
      <c r="UAT310" s="5"/>
      <c r="UAU310" s="5"/>
      <c r="UAV310" s="5"/>
      <c r="UAW310" s="5"/>
      <c r="UAX310" s="5"/>
      <c r="UAY310" s="5"/>
      <c r="UAZ310" s="5"/>
      <c r="UBA310" s="5"/>
      <c r="UBB310" s="5"/>
      <c r="UBC310" s="5"/>
      <c r="UBD310" s="5"/>
      <c r="UBE310" s="5"/>
      <c r="UBF310" s="5"/>
      <c r="UBG310" s="5"/>
      <c r="UBH310" s="5"/>
      <c r="UBI310" s="5"/>
      <c r="UBJ310" s="5"/>
      <c r="UBK310" s="5"/>
      <c r="UBL310" s="5"/>
      <c r="UBM310" s="5"/>
      <c r="UBN310" s="5"/>
      <c r="UBO310" s="5"/>
      <c r="UBP310" s="5"/>
      <c r="UBQ310" s="5"/>
      <c r="UBR310" s="5"/>
      <c r="UBS310" s="5"/>
      <c r="UBT310" s="5"/>
      <c r="UBU310" s="5"/>
      <c r="UBV310" s="5"/>
      <c r="UBW310" s="5"/>
      <c r="UBX310" s="5"/>
      <c r="UBY310" s="5"/>
      <c r="UBZ310" s="5"/>
      <c r="UCA310" s="5"/>
      <c r="UCB310" s="5"/>
      <c r="UCC310" s="5"/>
      <c r="UCD310" s="5"/>
      <c r="UCE310" s="5"/>
      <c r="UCF310" s="5"/>
      <c r="UCG310" s="5"/>
      <c r="UCH310" s="5"/>
      <c r="UCI310" s="5"/>
      <c r="UCJ310" s="5"/>
      <c r="UCK310" s="5"/>
      <c r="UCL310" s="5"/>
      <c r="UCM310" s="5"/>
      <c r="UCN310" s="5"/>
      <c r="UCO310" s="5"/>
      <c r="UCP310" s="5"/>
      <c r="UCQ310" s="5"/>
      <c r="UCR310" s="5"/>
      <c r="UCS310" s="5"/>
      <c r="UCT310" s="5"/>
      <c r="UCU310" s="5"/>
      <c r="UCV310" s="5"/>
      <c r="UCW310" s="5"/>
      <c r="UCX310" s="5"/>
      <c r="UCY310" s="5"/>
      <c r="UCZ310" s="5"/>
      <c r="UDA310" s="5"/>
      <c r="UDB310" s="5"/>
      <c r="UDC310" s="5"/>
      <c r="UDD310" s="5"/>
      <c r="UDE310" s="5"/>
      <c r="UDF310" s="5"/>
      <c r="UDG310" s="5"/>
      <c r="UDH310" s="5"/>
      <c r="UDI310" s="5"/>
      <c r="UDJ310" s="5"/>
      <c r="UDK310" s="5"/>
      <c r="UDL310" s="5"/>
      <c r="UDM310" s="5"/>
      <c r="UDN310" s="5"/>
      <c r="UDO310" s="5"/>
      <c r="UDP310" s="5"/>
      <c r="UDQ310" s="5"/>
      <c r="UDR310" s="5"/>
      <c r="UDS310" s="5"/>
      <c r="UDT310" s="5"/>
      <c r="UDU310" s="5"/>
      <c r="UDV310" s="5"/>
      <c r="UDW310" s="5"/>
      <c r="UDX310" s="5"/>
      <c r="UDY310" s="5"/>
      <c r="UDZ310" s="5"/>
      <c r="UEA310" s="5"/>
      <c r="UEB310" s="5"/>
      <c r="UEC310" s="5"/>
      <c r="UED310" s="5"/>
      <c r="UEE310" s="5"/>
      <c r="UEF310" s="5"/>
      <c r="UEG310" s="5"/>
      <c r="UEH310" s="5"/>
      <c r="UEI310" s="5"/>
      <c r="UEJ310" s="5"/>
      <c r="UEK310" s="5"/>
      <c r="UEL310" s="5"/>
      <c r="UEM310" s="5"/>
      <c r="UEN310" s="5"/>
      <c r="UEO310" s="5"/>
      <c r="UEP310" s="5"/>
      <c r="UEQ310" s="5"/>
      <c r="UER310" s="5"/>
      <c r="UES310" s="5"/>
      <c r="UET310" s="5"/>
      <c r="UEU310" s="5"/>
      <c r="UEV310" s="5"/>
      <c r="UEW310" s="5"/>
      <c r="UEX310" s="5"/>
      <c r="UEY310" s="5"/>
      <c r="UEZ310" s="5"/>
      <c r="UFA310" s="5"/>
      <c r="UFB310" s="5"/>
      <c r="UFC310" s="5"/>
      <c r="UFD310" s="5"/>
      <c r="UFE310" s="5"/>
      <c r="UFF310" s="5"/>
      <c r="UFG310" s="5"/>
      <c r="UFH310" s="5"/>
      <c r="UFI310" s="5"/>
      <c r="UFJ310" s="5"/>
      <c r="UFK310" s="5"/>
      <c r="UFL310" s="5"/>
      <c r="UFM310" s="5"/>
      <c r="UFN310" s="5"/>
      <c r="UFO310" s="5"/>
      <c r="UFP310" s="5"/>
      <c r="UFQ310" s="5"/>
      <c r="UFR310" s="5"/>
      <c r="UFS310" s="5"/>
      <c r="UFT310" s="5"/>
      <c r="UFU310" s="5"/>
      <c r="UFV310" s="5"/>
      <c r="UFW310" s="5"/>
      <c r="UFX310" s="5"/>
      <c r="UFY310" s="5"/>
      <c r="UFZ310" s="5"/>
      <c r="UGA310" s="5"/>
      <c r="UGB310" s="5"/>
      <c r="UGC310" s="5"/>
      <c r="UGD310" s="5"/>
      <c r="UGE310" s="5"/>
      <c r="UGF310" s="5"/>
      <c r="UGG310" s="5"/>
      <c r="UGH310" s="5"/>
      <c r="UGI310" s="5"/>
      <c r="UGJ310" s="5"/>
      <c r="UGK310" s="5"/>
      <c r="UGL310" s="5"/>
      <c r="UGM310" s="5"/>
      <c r="UGN310" s="5"/>
      <c r="UGO310" s="5"/>
      <c r="UGP310" s="5"/>
      <c r="UGQ310" s="5"/>
      <c r="UGR310" s="5"/>
      <c r="UGS310" s="5"/>
      <c r="UGT310" s="5"/>
      <c r="UGU310" s="5"/>
      <c r="UGV310" s="5"/>
      <c r="UGW310" s="5"/>
      <c r="UGX310" s="5"/>
      <c r="UGY310" s="5"/>
      <c r="UGZ310" s="5"/>
      <c r="UHA310" s="5"/>
      <c r="UHB310" s="5"/>
      <c r="UHC310" s="5"/>
      <c r="UHD310" s="5"/>
      <c r="UHE310" s="5"/>
      <c r="UHF310" s="5"/>
      <c r="UHG310" s="5"/>
      <c r="UHH310" s="5"/>
      <c r="UHI310" s="5"/>
      <c r="UHJ310" s="5"/>
      <c r="UHK310" s="5"/>
      <c r="UHL310" s="5"/>
      <c r="UHM310" s="5"/>
      <c r="UHN310" s="5"/>
      <c r="UHO310" s="5"/>
      <c r="UHP310" s="5"/>
      <c r="UHQ310" s="5"/>
      <c r="UHR310" s="5"/>
      <c r="UHS310" s="5"/>
      <c r="UHT310" s="5"/>
      <c r="UHU310" s="5"/>
      <c r="UHV310" s="5"/>
      <c r="UHW310" s="5"/>
      <c r="UHX310" s="5"/>
      <c r="UHY310" s="5"/>
      <c r="UHZ310" s="5"/>
      <c r="UIA310" s="5"/>
      <c r="UIB310" s="5"/>
      <c r="UIC310" s="5"/>
      <c r="UID310" s="5"/>
      <c r="UIE310" s="5"/>
      <c r="UIF310" s="5"/>
      <c r="UIG310" s="5"/>
      <c r="UIH310" s="5"/>
      <c r="UII310" s="5"/>
      <c r="UIJ310" s="5"/>
      <c r="UIK310" s="5"/>
      <c r="UIL310" s="5"/>
      <c r="UIM310" s="5"/>
      <c r="UIN310" s="5"/>
      <c r="UIO310" s="5"/>
      <c r="UIP310" s="5"/>
      <c r="UIQ310" s="5"/>
      <c r="UIR310" s="5"/>
      <c r="UIS310" s="5"/>
      <c r="UIT310" s="5"/>
      <c r="UIU310" s="5"/>
      <c r="UIV310" s="5"/>
      <c r="UIW310" s="5"/>
      <c r="UIX310" s="5"/>
      <c r="UIY310" s="5"/>
      <c r="UIZ310" s="5"/>
      <c r="UJA310" s="5"/>
      <c r="UJB310" s="5"/>
      <c r="UJC310" s="5"/>
      <c r="UJD310" s="5"/>
      <c r="UJE310" s="5"/>
      <c r="UJF310" s="5"/>
      <c r="UJG310" s="5"/>
      <c r="UJH310" s="5"/>
      <c r="UJI310" s="5"/>
      <c r="UJJ310" s="5"/>
      <c r="UJK310" s="5"/>
      <c r="UJL310" s="5"/>
      <c r="UJM310" s="5"/>
      <c r="UJN310" s="5"/>
      <c r="UJO310" s="5"/>
      <c r="UJP310" s="5"/>
      <c r="UJQ310" s="5"/>
      <c r="UJR310" s="5"/>
      <c r="UJS310" s="5"/>
      <c r="UJT310" s="5"/>
      <c r="UJU310" s="5"/>
      <c r="UJV310" s="5"/>
      <c r="UJW310" s="5"/>
      <c r="UJX310" s="5"/>
      <c r="UJY310" s="5"/>
      <c r="UJZ310" s="5"/>
      <c r="UKA310" s="5"/>
      <c r="UKB310" s="5"/>
      <c r="UKC310" s="5"/>
      <c r="UKD310" s="5"/>
      <c r="UKE310" s="5"/>
      <c r="UKF310" s="5"/>
      <c r="UKG310" s="5"/>
      <c r="UKH310" s="5"/>
      <c r="UKI310" s="5"/>
      <c r="UKJ310" s="5"/>
      <c r="UKK310" s="5"/>
      <c r="UKL310" s="5"/>
      <c r="UKM310" s="5"/>
      <c r="UKN310" s="5"/>
      <c r="UKO310" s="5"/>
      <c r="UKP310" s="5"/>
      <c r="UKQ310" s="5"/>
      <c r="UKR310" s="5"/>
      <c r="UKS310" s="5"/>
      <c r="UKT310" s="5"/>
      <c r="UKU310" s="5"/>
      <c r="UKV310" s="5"/>
      <c r="UKW310" s="5"/>
      <c r="UKX310" s="5"/>
      <c r="UKY310" s="5"/>
      <c r="UKZ310" s="5"/>
      <c r="ULA310" s="5"/>
      <c r="ULB310" s="5"/>
      <c r="ULC310" s="5"/>
      <c r="ULD310" s="5"/>
      <c r="ULE310" s="5"/>
      <c r="ULF310" s="5"/>
      <c r="ULG310" s="5"/>
      <c r="ULH310" s="5"/>
      <c r="ULI310" s="5"/>
      <c r="ULJ310" s="5"/>
      <c r="ULK310" s="5"/>
      <c r="ULL310" s="5"/>
      <c r="ULM310" s="5"/>
      <c r="ULN310" s="5"/>
      <c r="ULO310" s="5"/>
      <c r="ULP310" s="5"/>
      <c r="ULQ310" s="5"/>
      <c r="ULR310" s="5"/>
      <c r="ULS310" s="5"/>
      <c r="ULT310" s="5"/>
      <c r="ULU310" s="5"/>
      <c r="ULV310" s="5"/>
      <c r="ULW310" s="5"/>
      <c r="ULX310" s="5"/>
      <c r="ULY310" s="5"/>
      <c r="ULZ310" s="5"/>
      <c r="UMA310" s="5"/>
      <c r="UMB310" s="5"/>
      <c r="UMC310" s="5"/>
      <c r="UMD310" s="5"/>
      <c r="UME310" s="5"/>
      <c r="UMF310" s="5"/>
      <c r="UMG310" s="5"/>
      <c r="UMH310" s="5"/>
      <c r="UMI310" s="5"/>
      <c r="UMJ310" s="5"/>
      <c r="UMK310" s="5"/>
      <c r="UML310" s="5"/>
      <c r="UMM310" s="5"/>
      <c r="UMN310" s="5"/>
      <c r="UMO310" s="5"/>
      <c r="UMP310" s="5"/>
      <c r="UMQ310" s="5"/>
      <c r="UMR310" s="5"/>
      <c r="UMS310" s="5"/>
      <c r="UMT310" s="5"/>
      <c r="UMU310" s="5"/>
      <c r="UMV310" s="5"/>
      <c r="UMW310" s="5"/>
      <c r="UMX310" s="5"/>
      <c r="UMY310" s="5"/>
      <c r="UMZ310" s="5"/>
      <c r="UNA310" s="5"/>
      <c r="UNB310" s="5"/>
      <c r="UNC310" s="5"/>
      <c r="UND310" s="5"/>
      <c r="UNE310" s="5"/>
      <c r="UNF310" s="5"/>
      <c r="UNG310" s="5"/>
      <c r="UNH310" s="5"/>
      <c r="UNI310" s="5"/>
      <c r="UNJ310" s="5"/>
      <c r="UNK310" s="5"/>
      <c r="UNL310" s="5"/>
      <c r="UNM310" s="5"/>
      <c r="UNN310" s="5"/>
      <c r="UNO310" s="5"/>
      <c r="UNP310" s="5"/>
      <c r="UNQ310" s="5"/>
      <c r="UNR310" s="5"/>
      <c r="UNS310" s="5"/>
      <c r="UNT310" s="5"/>
      <c r="UNU310" s="5"/>
      <c r="UNV310" s="5"/>
      <c r="UNW310" s="5"/>
      <c r="UNX310" s="5"/>
      <c r="UNY310" s="5"/>
      <c r="UNZ310" s="5"/>
      <c r="UOA310" s="5"/>
      <c r="UOB310" s="5"/>
      <c r="UOC310" s="5"/>
      <c r="UOD310" s="5"/>
      <c r="UOE310" s="5"/>
      <c r="UOF310" s="5"/>
      <c r="UOG310" s="5"/>
      <c r="UOH310" s="5"/>
      <c r="UOI310" s="5"/>
      <c r="UOJ310" s="5"/>
      <c r="UOK310" s="5"/>
      <c r="UOL310" s="5"/>
      <c r="UOM310" s="5"/>
      <c r="UON310" s="5"/>
      <c r="UOO310" s="5"/>
      <c r="UOP310" s="5"/>
      <c r="UOQ310" s="5"/>
      <c r="UOR310" s="5"/>
      <c r="UOS310" s="5"/>
      <c r="UOT310" s="5"/>
      <c r="UOU310" s="5"/>
      <c r="UOV310" s="5"/>
      <c r="UOW310" s="5"/>
      <c r="UOX310" s="5"/>
      <c r="UOY310" s="5"/>
      <c r="UOZ310" s="5"/>
      <c r="UPA310" s="5"/>
      <c r="UPB310" s="5"/>
      <c r="UPC310" s="5"/>
      <c r="UPD310" s="5"/>
      <c r="UPE310" s="5"/>
      <c r="UPF310" s="5"/>
      <c r="UPG310" s="5"/>
      <c r="UPH310" s="5"/>
      <c r="UPI310" s="5"/>
      <c r="UPJ310" s="5"/>
      <c r="UPK310" s="5"/>
      <c r="UPL310" s="5"/>
      <c r="UPM310" s="5"/>
      <c r="UPN310" s="5"/>
      <c r="UPO310" s="5"/>
      <c r="UPP310" s="5"/>
      <c r="UPQ310" s="5"/>
      <c r="UPR310" s="5"/>
      <c r="UPS310" s="5"/>
      <c r="UPT310" s="5"/>
      <c r="UPU310" s="5"/>
      <c r="UPV310" s="5"/>
      <c r="UPW310" s="5"/>
      <c r="UPX310" s="5"/>
      <c r="UPY310" s="5"/>
      <c r="UPZ310" s="5"/>
      <c r="UQA310" s="5"/>
      <c r="UQB310" s="5"/>
      <c r="UQC310" s="5"/>
      <c r="UQD310" s="5"/>
      <c r="UQE310" s="5"/>
      <c r="UQF310" s="5"/>
      <c r="UQG310" s="5"/>
      <c r="UQH310" s="5"/>
      <c r="UQI310" s="5"/>
      <c r="UQJ310" s="5"/>
      <c r="UQK310" s="5"/>
      <c r="UQL310" s="5"/>
      <c r="UQM310" s="5"/>
      <c r="UQN310" s="5"/>
      <c r="UQO310" s="5"/>
      <c r="UQP310" s="5"/>
      <c r="UQQ310" s="5"/>
      <c r="UQR310" s="5"/>
      <c r="UQS310" s="5"/>
      <c r="UQT310" s="5"/>
      <c r="UQU310" s="5"/>
      <c r="UQV310" s="5"/>
      <c r="UQW310" s="5"/>
      <c r="UQX310" s="5"/>
      <c r="UQY310" s="5"/>
      <c r="UQZ310" s="5"/>
      <c r="URA310" s="5"/>
      <c r="URB310" s="5"/>
      <c r="URC310" s="5"/>
      <c r="URD310" s="5"/>
      <c r="URE310" s="5"/>
      <c r="URF310" s="5"/>
      <c r="URG310" s="5"/>
      <c r="URH310" s="5"/>
      <c r="URI310" s="5"/>
      <c r="URJ310" s="5"/>
      <c r="URK310" s="5"/>
      <c r="URL310" s="5"/>
      <c r="URM310" s="5"/>
      <c r="URN310" s="5"/>
      <c r="URO310" s="5"/>
      <c r="URP310" s="5"/>
      <c r="URQ310" s="5"/>
      <c r="URR310" s="5"/>
      <c r="URS310" s="5"/>
      <c r="URT310" s="5"/>
      <c r="URU310" s="5"/>
      <c r="URV310" s="5"/>
      <c r="URW310" s="5"/>
      <c r="URX310" s="5"/>
      <c r="URY310" s="5"/>
      <c r="URZ310" s="5"/>
      <c r="USA310" s="5"/>
      <c r="USB310" s="5"/>
      <c r="USC310" s="5"/>
      <c r="USD310" s="5"/>
      <c r="USE310" s="5"/>
      <c r="USF310" s="5"/>
      <c r="USG310" s="5"/>
      <c r="USH310" s="5"/>
      <c r="USI310" s="5"/>
      <c r="USJ310" s="5"/>
      <c r="USK310" s="5"/>
      <c r="USL310" s="5"/>
      <c r="USM310" s="5"/>
      <c r="USN310" s="5"/>
      <c r="USO310" s="5"/>
      <c r="USP310" s="5"/>
      <c r="USQ310" s="5"/>
      <c r="USR310" s="5"/>
      <c r="USS310" s="5"/>
      <c r="UST310" s="5"/>
      <c r="USU310" s="5"/>
      <c r="USV310" s="5"/>
      <c r="USW310" s="5"/>
      <c r="USX310" s="5"/>
      <c r="USY310" s="5"/>
      <c r="USZ310" s="5"/>
      <c r="UTA310" s="5"/>
      <c r="UTB310" s="5"/>
      <c r="UTC310" s="5"/>
      <c r="UTD310" s="5"/>
      <c r="UTE310" s="5"/>
      <c r="UTF310" s="5"/>
      <c r="UTG310" s="5"/>
      <c r="UTH310" s="5"/>
      <c r="UTI310" s="5"/>
      <c r="UTJ310" s="5"/>
      <c r="UTK310" s="5"/>
      <c r="UTL310" s="5"/>
      <c r="UTM310" s="5"/>
      <c r="UTN310" s="5"/>
      <c r="UTO310" s="5"/>
      <c r="UTP310" s="5"/>
      <c r="UTQ310" s="5"/>
      <c r="UTR310" s="5"/>
      <c r="UTS310" s="5"/>
      <c r="UTT310" s="5"/>
      <c r="UTU310" s="5"/>
      <c r="UTV310" s="5"/>
      <c r="UTW310" s="5"/>
      <c r="UTX310" s="5"/>
      <c r="UTY310" s="5"/>
      <c r="UTZ310" s="5"/>
      <c r="UUA310" s="5"/>
      <c r="UUB310" s="5"/>
      <c r="UUC310" s="5"/>
      <c r="UUD310" s="5"/>
      <c r="UUE310" s="5"/>
      <c r="UUF310" s="5"/>
      <c r="UUG310" s="5"/>
      <c r="UUH310" s="5"/>
      <c r="UUI310" s="5"/>
      <c r="UUJ310" s="5"/>
      <c r="UUK310" s="5"/>
      <c r="UUL310" s="5"/>
      <c r="UUM310" s="5"/>
      <c r="UUN310" s="5"/>
      <c r="UUO310" s="5"/>
      <c r="UUP310" s="5"/>
      <c r="UUQ310" s="5"/>
      <c r="UUR310" s="5"/>
      <c r="UUS310" s="5"/>
      <c r="UUT310" s="5"/>
      <c r="UUU310" s="5"/>
      <c r="UUV310" s="5"/>
      <c r="UUW310" s="5"/>
      <c r="UUX310" s="5"/>
      <c r="UUY310" s="5"/>
      <c r="UUZ310" s="5"/>
      <c r="UVA310" s="5"/>
      <c r="UVB310" s="5"/>
      <c r="UVC310" s="5"/>
      <c r="UVD310" s="5"/>
      <c r="UVE310" s="5"/>
      <c r="UVF310" s="5"/>
      <c r="UVG310" s="5"/>
      <c r="UVH310" s="5"/>
      <c r="UVI310" s="5"/>
      <c r="UVJ310" s="5"/>
      <c r="UVK310" s="5"/>
      <c r="UVL310" s="5"/>
      <c r="UVM310" s="5"/>
      <c r="UVN310" s="5"/>
      <c r="UVO310" s="5"/>
      <c r="UVP310" s="5"/>
      <c r="UVQ310" s="5"/>
      <c r="UVR310" s="5"/>
      <c r="UVS310" s="5"/>
      <c r="UVT310" s="5"/>
      <c r="UVU310" s="5"/>
      <c r="UVV310" s="5"/>
      <c r="UVW310" s="5"/>
      <c r="UVX310" s="5"/>
      <c r="UVY310" s="5"/>
      <c r="UVZ310" s="5"/>
      <c r="UWA310" s="5"/>
      <c r="UWB310" s="5"/>
      <c r="UWC310" s="5"/>
      <c r="UWD310" s="5"/>
      <c r="UWE310" s="5"/>
      <c r="UWF310" s="5"/>
      <c r="UWG310" s="5"/>
      <c r="UWH310" s="5"/>
      <c r="UWI310" s="5"/>
      <c r="UWJ310" s="5"/>
      <c r="UWK310" s="5"/>
      <c r="UWL310" s="5"/>
      <c r="UWM310" s="5"/>
      <c r="UWN310" s="5"/>
      <c r="UWO310" s="5"/>
      <c r="UWP310" s="5"/>
      <c r="UWQ310" s="5"/>
      <c r="UWR310" s="5"/>
      <c r="UWS310" s="5"/>
      <c r="UWT310" s="5"/>
      <c r="UWU310" s="5"/>
      <c r="UWV310" s="5"/>
      <c r="UWW310" s="5"/>
      <c r="UWX310" s="5"/>
      <c r="UWY310" s="5"/>
      <c r="UWZ310" s="5"/>
      <c r="UXA310" s="5"/>
      <c r="UXB310" s="5"/>
      <c r="UXC310" s="5"/>
      <c r="UXD310" s="5"/>
      <c r="UXE310" s="5"/>
      <c r="UXF310" s="5"/>
      <c r="UXG310" s="5"/>
      <c r="UXH310" s="5"/>
      <c r="UXI310" s="5"/>
      <c r="UXJ310" s="5"/>
      <c r="UXK310" s="5"/>
      <c r="UXL310" s="5"/>
      <c r="UXM310" s="5"/>
      <c r="UXN310" s="5"/>
      <c r="UXO310" s="5"/>
      <c r="UXP310" s="5"/>
      <c r="UXQ310" s="5"/>
      <c r="UXR310" s="5"/>
      <c r="UXS310" s="5"/>
      <c r="UXT310" s="5"/>
      <c r="UXU310" s="5"/>
      <c r="UXV310" s="5"/>
      <c r="UXW310" s="5"/>
      <c r="UXX310" s="5"/>
      <c r="UXY310" s="5"/>
      <c r="UXZ310" s="5"/>
      <c r="UYA310" s="5"/>
      <c r="UYB310" s="5"/>
      <c r="UYC310" s="5"/>
      <c r="UYD310" s="5"/>
      <c r="UYE310" s="5"/>
      <c r="UYF310" s="5"/>
      <c r="UYG310" s="5"/>
      <c r="UYH310" s="5"/>
      <c r="UYI310" s="5"/>
      <c r="UYJ310" s="5"/>
      <c r="UYK310" s="5"/>
      <c r="UYL310" s="5"/>
      <c r="UYM310" s="5"/>
      <c r="UYN310" s="5"/>
      <c r="UYO310" s="5"/>
      <c r="UYP310" s="5"/>
      <c r="UYQ310" s="5"/>
      <c r="UYR310" s="5"/>
      <c r="UYS310" s="5"/>
      <c r="UYT310" s="5"/>
      <c r="UYU310" s="5"/>
      <c r="UYV310" s="5"/>
      <c r="UYW310" s="5"/>
      <c r="UYX310" s="5"/>
      <c r="UYY310" s="5"/>
      <c r="UYZ310" s="5"/>
      <c r="UZA310" s="5"/>
      <c r="UZB310" s="5"/>
      <c r="UZC310" s="5"/>
      <c r="UZD310" s="5"/>
      <c r="UZE310" s="5"/>
      <c r="UZF310" s="5"/>
      <c r="UZG310" s="5"/>
      <c r="UZH310" s="5"/>
      <c r="UZI310" s="5"/>
      <c r="UZJ310" s="5"/>
      <c r="UZK310" s="5"/>
      <c r="UZL310" s="5"/>
      <c r="UZM310" s="5"/>
      <c r="UZN310" s="5"/>
      <c r="UZO310" s="5"/>
      <c r="UZP310" s="5"/>
      <c r="UZQ310" s="5"/>
      <c r="UZR310" s="5"/>
      <c r="UZS310" s="5"/>
      <c r="UZT310" s="5"/>
      <c r="UZU310" s="5"/>
      <c r="UZV310" s="5"/>
      <c r="UZW310" s="5"/>
      <c r="UZX310" s="5"/>
      <c r="UZY310" s="5"/>
      <c r="UZZ310" s="5"/>
      <c r="VAA310" s="5"/>
      <c r="VAB310" s="5"/>
      <c r="VAC310" s="5"/>
      <c r="VAD310" s="5"/>
      <c r="VAE310" s="5"/>
      <c r="VAF310" s="5"/>
      <c r="VAG310" s="5"/>
      <c r="VAH310" s="5"/>
      <c r="VAI310" s="5"/>
      <c r="VAJ310" s="5"/>
      <c r="VAK310" s="5"/>
      <c r="VAL310" s="5"/>
      <c r="VAM310" s="5"/>
      <c r="VAN310" s="5"/>
      <c r="VAO310" s="5"/>
      <c r="VAP310" s="5"/>
      <c r="VAQ310" s="5"/>
      <c r="VAR310" s="5"/>
      <c r="VAS310" s="5"/>
      <c r="VAT310" s="5"/>
      <c r="VAU310" s="5"/>
      <c r="VAV310" s="5"/>
      <c r="VAW310" s="5"/>
      <c r="VAX310" s="5"/>
      <c r="VAY310" s="5"/>
      <c r="VAZ310" s="5"/>
      <c r="VBA310" s="5"/>
      <c r="VBB310" s="5"/>
      <c r="VBC310" s="5"/>
      <c r="VBD310" s="5"/>
      <c r="VBE310" s="5"/>
      <c r="VBF310" s="5"/>
      <c r="VBG310" s="5"/>
      <c r="VBH310" s="5"/>
      <c r="VBI310" s="5"/>
      <c r="VBJ310" s="5"/>
      <c r="VBK310" s="5"/>
      <c r="VBL310" s="5"/>
      <c r="VBM310" s="5"/>
      <c r="VBN310" s="5"/>
      <c r="VBO310" s="5"/>
      <c r="VBP310" s="5"/>
      <c r="VBQ310" s="5"/>
      <c r="VBR310" s="5"/>
      <c r="VBS310" s="5"/>
      <c r="VBT310" s="5"/>
      <c r="VBU310" s="5"/>
      <c r="VBV310" s="5"/>
      <c r="VBW310" s="5"/>
      <c r="VBX310" s="5"/>
      <c r="VBY310" s="5"/>
      <c r="VBZ310" s="5"/>
      <c r="VCA310" s="5"/>
      <c r="VCB310" s="5"/>
      <c r="VCC310" s="5"/>
      <c r="VCD310" s="5"/>
      <c r="VCE310" s="5"/>
      <c r="VCF310" s="5"/>
      <c r="VCG310" s="5"/>
      <c r="VCH310" s="5"/>
      <c r="VCI310" s="5"/>
      <c r="VCJ310" s="5"/>
      <c r="VCK310" s="5"/>
      <c r="VCL310" s="5"/>
      <c r="VCM310" s="5"/>
      <c r="VCN310" s="5"/>
      <c r="VCO310" s="5"/>
      <c r="VCP310" s="5"/>
      <c r="VCQ310" s="5"/>
      <c r="VCR310" s="5"/>
      <c r="VCS310" s="5"/>
      <c r="VCT310" s="5"/>
      <c r="VCU310" s="5"/>
      <c r="VCV310" s="5"/>
      <c r="VCW310" s="5"/>
      <c r="VCX310" s="5"/>
      <c r="VCY310" s="5"/>
      <c r="VCZ310" s="5"/>
      <c r="VDA310" s="5"/>
      <c r="VDB310" s="5"/>
      <c r="VDC310" s="5"/>
      <c r="VDD310" s="5"/>
      <c r="VDE310" s="5"/>
      <c r="VDF310" s="5"/>
      <c r="VDG310" s="5"/>
      <c r="VDH310" s="5"/>
      <c r="VDI310" s="5"/>
      <c r="VDJ310" s="5"/>
      <c r="VDK310" s="5"/>
      <c r="VDL310" s="5"/>
      <c r="VDM310" s="5"/>
      <c r="VDN310" s="5"/>
      <c r="VDO310" s="5"/>
      <c r="VDP310" s="5"/>
      <c r="VDQ310" s="5"/>
      <c r="VDR310" s="5"/>
      <c r="VDS310" s="5"/>
      <c r="VDT310" s="5"/>
      <c r="VDU310" s="5"/>
      <c r="VDV310" s="5"/>
      <c r="VDW310" s="5"/>
      <c r="VDX310" s="5"/>
      <c r="VDY310" s="5"/>
      <c r="VDZ310" s="5"/>
      <c r="VEA310" s="5"/>
      <c r="VEB310" s="5"/>
      <c r="VEC310" s="5"/>
      <c r="VED310" s="5"/>
      <c r="VEE310" s="5"/>
      <c r="VEF310" s="5"/>
      <c r="VEG310" s="5"/>
      <c r="VEH310" s="5"/>
      <c r="VEI310" s="5"/>
      <c r="VEJ310" s="5"/>
      <c r="VEK310" s="5"/>
      <c r="VEL310" s="5"/>
      <c r="VEM310" s="5"/>
      <c r="VEN310" s="5"/>
      <c r="VEO310" s="5"/>
      <c r="VEP310" s="5"/>
      <c r="VEQ310" s="5"/>
      <c r="VER310" s="5"/>
      <c r="VES310" s="5"/>
      <c r="VET310" s="5"/>
      <c r="VEU310" s="5"/>
      <c r="VEV310" s="5"/>
      <c r="VEW310" s="5"/>
      <c r="VEX310" s="5"/>
      <c r="VEY310" s="5"/>
      <c r="VEZ310" s="5"/>
      <c r="VFA310" s="5"/>
      <c r="VFB310" s="5"/>
      <c r="VFC310" s="5"/>
      <c r="VFD310" s="5"/>
      <c r="VFE310" s="5"/>
      <c r="VFF310" s="5"/>
      <c r="VFG310" s="5"/>
      <c r="VFH310" s="5"/>
      <c r="VFI310" s="5"/>
      <c r="VFJ310" s="5"/>
      <c r="VFK310" s="5"/>
      <c r="VFL310" s="5"/>
      <c r="VFM310" s="5"/>
      <c r="VFN310" s="5"/>
      <c r="VFO310" s="5"/>
      <c r="VFP310" s="5"/>
      <c r="VFQ310" s="5"/>
      <c r="VFR310" s="5"/>
      <c r="VFS310" s="5"/>
      <c r="VFT310" s="5"/>
      <c r="VFU310" s="5"/>
      <c r="VFV310" s="5"/>
      <c r="VFW310" s="5"/>
      <c r="VFX310" s="5"/>
      <c r="VFY310" s="5"/>
      <c r="VFZ310" s="5"/>
      <c r="VGA310" s="5"/>
      <c r="VGB310" s="5"/>
      <c r="VGC310" s="5"/>
      <c r="VGD310" s="5"/>
      <c r="VGE310" s="5"/>
      <c r="VGF310" s="5"/>
      <c r="VGG310" s="5"/>
      <c r="VGH310" s="5"/>
      <c r="VGI310" s="5"/>
      <c r="VGJ310" s="5"/>
      <c r="VGK310" s="5"/>
      <c r="VGL310" s="5"/>
      <c r="VGM310" s="5"/>
      <c r="VGN310" s="5"/>
      <c r="VGO310" s="5"/>
      <c r="VGP310" s="5"/>
      <c r="VGQ310" s="5"/>
      <c r="VGR310" s="5"/>
      <c r="VGS310" s="5"/>
      <c r="VGT310" s="5"/>
      <c r="VGU310" s="5"/>
      <c r="VGV310" s="5"/>
      <c r="VGW310" s="5"/>
      <c r="VGX310" s="5"/>
      <c r="VGY310" s="5"/>
      <c r="VGZ310" s="5"/>
      <c r="VHA310" s="5"/>
      <c r="VHB310" s="5"/>
      <c r="VHC310" s="5"/>
      <c r="VHD310" s="5"/>
      <c r="VHE310" s="5"/>
      <c r="VHF310" s="5"/>
      <c r="VHG310" s="5"/>
      <c r="VHH310" s="5"/>
      <c r="VHI310" s="5"/>
      <c r="VHJ310" s="5"/>
      <c r="VHK310" s="5"/>
      <c r="VHL310" s="5"/>
      <c r="VHM310" s="5"/>
      <c r="VHN310" s="5"/>
      <c r="VHO310" s="5"/>
      <c r="VHP310" s="5"/>
      <c r="VHQ310" s="5"/>
      <c r="VHR310" s="5"/>
      <c r="VHS310" s="5"/>
      <c r="VHT310" s="5"/>
      <c r="VHU310" s="5"/>
      <c r="VHV310" s="5"/>
      <c r="VHW310" s="5"/>
      <c r="VHX310" s="5"/>
      <c r="VHY310" s="5"/>
      <c r="VHZ310" s="5"/>
      <c r="VIA310" s="5"/>
      <c r="VIB310" s="5"/>
      <c r="VIC310" s="5"/>
      <c r="VID310" s="5"/>
      <c r="VIE310" s="5"/>
      <c r="VIF310" s="5"/>
      <c r="VIG310" s="5"/>
      <c r="VIH310" s="5"/>
      <c r="VII310" s="5"/>
      <c r="VIJ310" s="5"/>
      <c r="VIK310" s="5"/>
      <c r="VIL310" s="5"/>
      <c r="VIM310" s="5"/>
      <c r="VIN310" s="5"/>
      <c r="VIO310" s="5"/>
      <c r="VIP310" s="5"/>
      <c r="VIQ310" s="5"/>
      <c r="VIR310" s="5"/>
      <c r="VIS310" s="5"/>
      <c r="VIT310" s="5"/>
      <c r="VIU310" s="5"/>
      <c r="VIV310" s="5"/>
      <c r="VIW310" s="5"/>
      <c r="VIX310" s="5"/>
      <c r="VIY310" s="5"/>
      <c r="VIZ310" s="5"/>
      <c r="VJA310" s="5"/>
      <c r="VJB310" s="5"/>
      <c r="VJC310" s="5"/>
      <c r="VJD310" s="5"/>
      <c r="VJE310" s="5"/>
      <c r="VJF310" s="5"/>
      <c r="VJG310" s="5"/>
      <c r="VJH310" s="5"/>
      <c r="VJI310" s="5"/>
      <c r="VJJ310" s="5"/>
      <c r="VJK310" s="5"/>
      <c r="VJL310" s="5"/>
      <c r="VJM310" s="5"/>
      <c r="VJN310" s="5"/>
      <c r="VJO310" s="5"/>
      <c r="VJP310" s="5"/>
      <c r="VJQ310" s="5"/>
      <c r="VJR310" s="5"/>
      <c r="VJS310" s="5"/>
      <c r="VJT310" s="5"/>
      <c r="VJU310" s="5"/>
      <c r="VJV310" s="5"/>
      <c r="VJW310" s="5"/>
      <c r="VJX310" s="5"/>
      <c r="VJY310" s="5"/>
      <c r="VJZ310" s="5"/>
      <c r="VKA310" s="5"/>
      <c r="VKB310" s="5"/>
      <c r="VKC310" s="5"/>
      <c r="VKD310" s="5"/>
      <c r="VKE310" s="5"/>
      <c r="VKF310" s="5"/>
      <c r="VKG310" s="5"/>
      <c r="VKH310" s="5"/>
      <c r="VKI310" s="5"/>
      <c r="VKJ310" s="5"/>
      <c r="VKK310" s="5"/>
      <c r="VKL310" s="5"/>
      <c r="VKM310" s="5"/>
      <c r="VKN310" s="5"/>
      <c r="VKO310" s="5"/>
      <c r="VKP310" s="5"/>
      <c r="VKQ310" s="5"/>
      <c r="VKR310" s="5"/>
      <c r="VKS310" s="5"/>
      <c r="VKT310" s="5"/>
      <c r="VKU310" s="5"/>
      <c r="VKV310" s="5"/>
      <c r="VKW310" s="5"/>
      <c r="VKX310" s="5"/>
      <c r="VKY310" s="5"/>
      <c r="VKZ310" s="5"/>
      <c r="VLA310" s="5"/>
      <c r="VLB310" s="5"/>
      <c r="VLC310" s="5"/>
      <c r="VLD310" s="5"/>
      <c r="VLE310" s="5"/>
      <c r="VLF310" s="5"/>
      <c r="VLG310" s="5"/>
      <c r="VLH310" s="5"/>
      <c r="VLI310" s="5"/>
      <c r="VLJ310" s="5"/>
      <c r="VLK310" s="5"/>
      <c r="VLL310" s="5"/>
      <c r="VLM310" s="5"/>
      <c r="VLN310" s="5"/>
      <c r="VLO310" s="5"/>
      <c r="VLP310" s="5"/>
      <c r="VLQ310" s="5"/>
      <c r="VLR310" s="5"/>
      <c r="VLS310" s="5"/>
      <c r="VLT310" s="5"/>
      <c r="VLU310" s="5"/>
      <c r="VLV310" s="5"/>
      <c r="VLW310" s="5"/>
      <c r="VLX310" s="5"/>
      <c r="VLY310" s="5"/>
      <c r="VLZ310" s="5"/>
      <c r="VMA310" s="5"/>
      <c r="VMB310" s="5"/>
      <c r="VMC310" s="5"/>
      <c r="VMD310" s="5"/>
      <c r="VME310" s="5"/>
      <c r="VMF310" s="5"/>
      <c r="VMG310" s="5"/>
      <c r="VMH310" s="5"/>
      <c r="VMI310" s="5"/>
      <c r="VMJ310" s="5"/>
      <c r="VMK310" s="5"/>
      <c r="VML310" s="5"/>
      <c r="VMM310" s="5"/>
      <c r="VMN310" s="5"/>
      <c r="VMO310" s="5"/>
      <c r="VMP310" s="5"/>
      <c r="VMQ310" s="5"/>
      <c r="VMR310" s="5"/>
      <c r="VMS310" s="5"/>
      <c r="VMT310" s="5"/>
      <c r="VMU310" s="5"/>
      <c r="VMV310" s="5"/>
      <c r="VMW310" s="5"/>
      <c r="VMX310" s="5"/>
      <c r="VMY310" s="5"/>
      <c r="VMZ310" s="5"/>
      <c r="VNA310" s="5"/>
      <c r="VNB310" s="5"/>
      <c r="VNC310" s="5"/>
      <c r="VND310" s="5"/>
      <c r="VNE310" s="5"/>
      <c r="VNF310" s="5"/>
      <c r="VNG310" s="5"/>
      <c r="VNH310" s="5"/>
      <c r="VNI310" s="5"/>
      <c r="VNJ310" s="5"/>
      <c r="VNK310" s="5"/>
      <c r="VNL310" s="5"/>
      <c r="VNM310" s="5"/>
      <c r="VNN310" s="5"/>
      <c r="VNO310" s="5"/>
      <c r="VNP310" s="5"/>
      <c r="VNQ310" s="5"/>
      <c r="VNR310" s="5"/>
      <c r="VNS310" s="5"/>
      <c r="VNT310" s="5"/>
      <c r="VNU310" s="5"/>
      <c r="VNV310" s="5"/>
      <c r="VNW310" s="5"/>
      <c r="VNX310" s="5"/>
      <c r="VNY310" s="5"/>
      <c r="VNZ310" s="5"/>
      <c r="VOA310" s="5"/>
      <c r="VOB310" s="5"/>
      <c r="VOC310" s="5"/>
      <c r="VOD310" s="5"/>
      <c r="VOE310" s="5"/>
      <c r="VOF310" s="5"/>
      <c r="VOG310" s="5"/>
      <c r="VOH310" s="5"/>
      <c r="VOI310" s="5"/>
      <c r="VOJ310" s="5"/>
      <c r="VOK310" s="5"/>
      <c r="VOL310" s="5"/>
      <c r="VOM310" s="5"/>
      <c r="VON310" s="5"/>
      <c r="VOO310" s="5"/>
      <c r="VOP310" s="5"/>
      <c r="VOQ310" s="5"/>
      <c r="VOR310" s="5"/>
      <c r="VOS310" s="5"/>
      <c r="VOT310" s="5"/>
      <c r="VOU310" s="5"/>
      <c r="VOV310" s="5"/>
      <c r="VOW310" s="5"/>
      <c r="VOX310" s="5"/>
      <c r="VOY310" s="5"/>
      <c r="VOZ310" s="5"/>
      <c r="VPA310" s="5"/>
      <c r="VPB310" s="5"/>
      <c r="VPC310" s="5"/>
      <c r="VPD310" s="5"/>
      <c r="VPE310" s="5"/>
      <c r="VPF310" s="5"/>
      <c r="VPG310" s="5"/>
      <c r="VPH310" s="5"/>
      <c r="VPI310" s="5"/>
      <c r="VPJ310" s="5"/>
      <c r="VPK310" s="5"/>
      <c r="VPL310" s="5"/>
      <c r="VPM310" s="5"/>
      <c r="VPN310" s="5"/>
      <c r="VPO310" s="5"/>
      <c r="VPP310" s="5"/>
      <c r="VPQ310" s="5"/>
      <c r="VPR310" s="5"/>
      <c r="VPS310" s="5"/>
      <c r="VPT310" s="5"/>
      <c r="VPU310" s="5"/>
      <c r="VPV310" s="5"/>
      <c r="VPW310" s="5"/>
      <c r="VPX310" s="5"/>
      <c r="VPY310" s="5"/>
      <c r="VPZ310" s="5"/>
      <c r="VQA310" s="5"/>
      <c r="VQB310" s="5"/>
      <c r="VQC310" s="5"/>
      <c r="VQD310" s="5"/>
      <c r="VQE310" s="5"/>
      <c r="VQF310" s="5"/>
      <c r="VQG310" s="5"/>
      <c r="VQH310" s="5"/>
      <c r="VQI310" s="5"/>
      <c r="VQJ310" s="5"/>
      <c r="VQK310" s="5"/>
      <c r="VQL310" s="5"/>
      <c r="VQM310" s="5"/>
      <c r="VQN310" s="5"/>
      <c r="VQO310" s="5"/>
      <c r="VQP310" s="5"/>
      <c r="VQQ310" s="5"/>
      <c r="VQR310" s="5"/>
      <c r="VQS310" s="5"/>
      <c r="VQT310" s="5"/>
      <c r="VQU310" s="5"/>
      <c r="VQV310" s="5"/>
      <c r="VQW310" s="5"/>
      <c r="VQX310" s="5"/>
      <c r="VQY310" s="5"/>
      <c r="VQZ310" s="5"/>
      <c r="VRA310" s="5"/>
      <c r="VRB310" s="5"/>
      <c r="VRC310" s="5"/>
      <c r="VRD310" s="5"/>
      <c r="VRE310" s="5"/>
      <c r="VRF310" s="5"/>
      <c r="VRG310" s="5"/>
      <c r="VRH310" s="5"/>
      <c r="VRI310" s="5"/>
      <c r="VRJ310" s="5"/>
      <c r="VRK310" s="5"/>
      <c r="VRL310" s="5"/>
      <c r="VRM310" s="5"/>
      <c r="VRN310" s="5"/>
      <c r="VRO310" s="5"/>
      <c r="VRP310" s="5"/>
      <c r="VRQ310" s="5"/>
      <c r="VRR310" s="5"/>
      <c r="VRS310" s="5"/>
      <c r="VRT310" s="5"/>
      <c r="VRU310" s="5"/>
      <c r="VRV310" s="5"/>
      <c r="VRW310" s="5"/>
      <c r="VRX310" s="5"/>
      <c r="VRY310" s="5"/>
      <c r="VRZ310" s="5"/>
      <c r="VSA310" s="5"/>
      <c r="VSB310" s="5"/>
      <c r="VSC310" s="5"/>
      <c r="VSD310" s="5"/>
      <c r="VSE310" s="5"/>
      <c r="VSF310" s="5"/>
      <c r="VSG310" s="5"/>
      <c r="VSH310" s="5"/>
      <c r="VSI310" s="5"/>
      <c r="VSJ310" s="5"/>
      <c r="VSK310" s="5"/>
      <c r="VSL310" s="5"/>
      <c r="VSM310" s="5"/>
      <c r="VSN310" s="5"/>
      <c r="VSO310" s="5"/>
      <c r="VSP310" s="5"/>
      <c r="VSQ310" s="5"/>
      <c r="VSR310" s="5"/>
      <c r="VSS310" s="5"/>
      <c r="VST310" s="5"/>
      <c r="VSU310" s="5"/>
      <c r="VSV310" s="5"/>
      <c r="VSW310" s="5"/>
      <c r="VSX310" s="5"/>
      <c r="VSY310" s="5"/>
      <c r="VSZ310" s="5"/>
      <c r="VTA310" s="5"/>
      <c r="VTB310" s="5"/>
      <c r="VTC310" s="5"/>
      <c r="VTD310" s="5"/>
      <c r="VTE310" s="5"/>
      <c r="VTF310" s="5"/>
      <c r="VTG310" s="5"/>
      <c r="VTH310" s="5"/>
      <c r="VTI310" s="5"/>
      <c r="VTJ310" s="5"/>
      <c r="VTK310" s="5"/>
      <c r="VTL310" s="5"/>
      <c r="VTM310" s="5"/>
      <c r="VTN310" s="5"/>
      <c r="VTO310" s="5"/>
      <c r="VTP310" s="5"/>
      <c r="VTQ310" s="5"/>
      <c r="VTR310" s="5"/>
      <c r="VTS310" s="5"/>
      <c r="VTT310" s="5"/>
      <c r="VTU310" s="5"/>
      <c r="VTV310" s="5"/>
      <c r="VTW310" s="5"/>
      <c r="VTX310" s="5"/>
      <c r="VTY310" s="5"/>
      <c r="VTZ310" s="5"/>
      <c r="VUA310" s="5"/>
      <c r="VUB310" s="5"/>
      <c r="VUC310" s="5"/>
      <c r="VUD310" s="5"/>
      <c r="VUE310" s="5"/>
      <c r="VUF310" s="5"/>
      <c r="VUG310" s="5"/>
      <c r="VUH310" s="5"/>
      <c r="VUI310" s="5"/>
      <c r="VUJ310" s="5"/>
      <c r="VUK310" s="5"/>
      <c r="VUL310" s="5"/>
      <c r="VUM310" s="5"/>
      <c r="VUN310" s="5"/>
      <c r="VUO310" s="5"/>
      <c r="VUP310" s="5"/>
      <c r="VUQ310" s="5"/>
      <c r="VUR310" s="5"/>
      <c r="VUS310" s="5"/>
      <c r="VUT310" s="5"/>
      <c r="VUU310" s="5"/>
      <c r="VUV310" s="5"/>
      <c r="VUW310" s="5"/>
      <c r="VUX310" s="5"/>
      <c r="VUY310" s="5"/>
      <c r="VUZ310" s="5"/>
      <c r="VVA310" s="5"/>
      <c r="VVB310" s="5"/>
      <c r="VVC310" s="5"/>
      <c r="VVD310" s="5"/>
      <c r="VVE310" s="5"/>
      <c r="VVF310" s="5"/>
      <c r="VVG310" s="5"/>
      <c r="VVH310" s="5"/>
      <c r="VVI310" s="5"/>
      <c r="VVJ310" s="5"/>
      <c r="VVK310" s="5"/>
      <c r="VVL310" s="5"/>
      <c r="VVM310" s="5"/>
      <c r="VVN310" s="5"/>
      <c r="VVO310" s="5"/>
      <c r="VVP310" s="5"/>
      <c r="VVQ310" s="5"/>
      <c r="VVR310" s="5"/>
      <c r="VVS310" s="5"/>
      <c r="VVT310" s="5"/>
      <c r="VVU310" s="5"/>
      <c r="VVV310" s="5"/>
      <c r="VVW310" s="5"/>
      <c r="VVX310" s="5"/>
      <c r="VVY310" s="5"/>
      <c r="VVZ310" s="5"/>
      <c r="VWA310" s="5"/>
      <c r="VWB310" s="5"/>
      <c r="VWC310" s="5"/>
      <c r="VWD310" s="5"/>
      <c r="VWE310" s="5"/>
      <c r="VWF310" s="5"/>
      <c r="VWG310" s="5"/>
      <c r="VWH310" s="5"/>
      <c r="VWI310" s="5"/>
      <c r="VWJ310" s="5"/>
      <c r="VWK310" s="5"/>
      <c r="VWL310" s="5"/>
      <c r="VWM310" s="5"/>
      <c r="VWN310" s="5"/>
      <c r="VWO310" s="5"/>
      <c r="VWP310" s="5"/>
      <c r="VWQ310" s="5"/>
      <c r="VWR310" s="5"/>
      <c r="VWS310" s="5"/>
      <c r="VWT310" s="5"/>
      <c r="VWU310" s="5"/>
      <c r="VWV310" s="5"/>
      <c r="VWW310" s="5"/>
      <c r="VWX310" s="5"/>
      <c r="VWY310" s="5"/>
      <c r="VWZ310" s="5"/>
      <c r="VXA310" s="5"/>
      <c r="VXB310" s="5"/>
      <c r="VXC310" s="5"/>
      <c r="VXD310" s="5"/>
      <c r="VXE310" s="5"/>
      <c r="VXF310" s="5"/>
      <c r="VXG310" s="5"/>
      <c r="VXH310" s="5"/>
      <c r="VXI310" s="5"/>
      <c r="VXJ310" s="5"/>
      <c r="VXK310" s="5"/>
      <c r="VXL310" s="5"/>
      <c r="VXM310" s="5"/>
      <c r="VXN310" s="5"/>
      <c r="VXO310" s="5"/>
      <c r="VXP310" s="5"/>
      <c r="VXQ310" s="5"/>
      <c r="VXR310" s="5"/>
      <c r="VXS310" s="5"/>
      <c r="VXT310" s="5"/>
      <c r="VXU310" s="5"/>
      <c r="VXV310" s="5"/>
      <c r="VXW310" s="5"/>
      <c r="VXX310" s="5"/>
      <c r="VXY310" s="5"/>
      <c r="VXZ310" s="5"/>
      <c r="VYA310" s="5"/>
      <c r="VYB310" s="5"/>
      <c r="VYC310" s="5"/>
      <c r="VYD310" s="5"/>
      <c r="VYE310" s="5"/>
      <c r="VYF310" s="5"/>
      <c r="VYG310" s="5"/>
      <c r="VYH310" s="5"/>
      <c r="VYI310" s="5"/>
      <c r="VYJ310" s="5"/>
      <c r="VYK310" s="5"/>
      <c r="VYL310" s="5"/>
      <c r="VYM310" s="5"/>
      <c r="VYN310" s="5"/>
      <c r="VYO310" s="5"/>
      <c r="VYP310" s="5"/>
      <c r="VYQ310" s="5"/>
      <c r="VYR310" s="5"/>
      <c r="VYS310" s="5"/>
      <c r="VYT310" s="5"/>
      <c r="VYU310" s="5"/>
      <c r="VYV310" s="5"/>
      <c r="VYW310" s="5"/>
      <c r="VYX310" s="5"/>
      <c r="VYY310" s="5"/>
      <c r="VYZ310" s="5"/>
      <c r="VZA310" s="5"/>
      <c r="VZB310" s="5"/>
      <c r="VZC310" s="5"/>
      <c r="VZD310" s="5"/>
      <c r="VZE310" s="5"/>
      <c r="VZF310" s="5"/>
      <c r="VZG310" s="5"/>
      <c r="VZH310" s="5"/>
      <c r="VZI310" s="5"/>
      <c r="VZJ310" s="5"/>
      <c r="VZK310" s="5"/>
      <c r="VZL310" s="5"/>
      <c r="VZM310" s="5"/>
      <c r="VZN310" s="5"/>
      <c r="VZO310" s="5"/>
      <c r="VZP310" s="5"/>
      <c r="VZQ310" s="5"/>
      <c r="VZR310" s="5"/>
      <c r="VZS310" s="5"/>
      <c r="VZT310" s="5"/>
      <c r="VZU310" s="5"/>
      <c r="VZV310" s="5"/>
      <c r="VZW310" s="5"/>
      <c r="VZX310" s="5"/>
      <c r="VZY310" s="5"/>
      <c r="VZZ310" s="5"/>
      <c r="WAA310" s="5"/>
      <c r="WAB310" s="5"/>
      <c r="WAC310" s="5"/>
      <c r="WAD310" s="5"/>
      <c r="WAE310" s="5"/>
      <c r="WAF310" s="5"/>
      <c r="WAG310" s="5"/>
      <c r="WAH310" s="5"/>
      <c r="WAI310" s="5"/>
      <c r="WAJ310" s="5"/>
      <c r="WAK310" s="5"/>
      <c r="WAL310" s="5"/>
      <c r="WAM310" s="5"/>
      <c r="WAN310" s="5"/>
      <c r="WAO310" s="5"/>
      <c r="WAP310" s="5"/>
      <c r="WAQ310" s="5"/>
      <c r="WAR310" s="5"/>
      <c r="WAS310" s="5"/>
      <c r="WAT310" s="5"/>
      <c r="WAU310" s="5"/>
      <c r="WAV310" s="5"/>
      <c r="WAW310" s="5"/>
      <c r="WAX310" s="5"/>
      <c r="WAY310" s="5"/>
      <c r="WAZ310" s="5"/>
      <c r="WBA310" s="5"/>
      <c r="WBB310" s="5"/>
      <c r="WBC310" s="5"/>
      <c r="WBD310" s="5"/>
      <c r="WBE310" s="5"/>
      <c r="WBF310" s="5"/>
      <c r="WBG310" s="5"/>
      <c r="WBH310" s="5"/>
      <c r="WBI310" s="5"/>
      <c r="WBJ310" s="5"/>
      <c r="WBK310" s="5"/>
      <c r="WBL310" s="5"/>
      <c r="WBM310" s="5"/>
      <c r="WBN310" s="5"/>
      <c r="WBO310" s="5"/>
      <c r="WBP310" s="5"/>
      <c r="WBQ310" s="5"/>
      <c r="WBR310" s="5"/>
      <c r="WBS310" s="5"/>
      <c r="WBT310" s="5"/>
      <c r="WBU310" s="5"/>
      <c r="WBV310" s="5"/>
      <c r="WBW310" s="5"/>
      <c r="WBX310" s="5"/>
      <c r="WBY310" s="5"/>
      <c r="WBZ310" s="5"/>
      <c r="WCA310" s="5"/>
      <c r="WCB310" s="5"/>
      <c r="WCC310" s="5"/>
      <c r="WCD310" s="5"/>
      <c r="WCE310" s="5"/>
      <c r="WCF310" s="5"/>
      <c r="WCG310" s="5"/>
      <c r="WCH310" s="5"/>
      <c r="WCI310" s="5"/>
      <c r="WCJ310" s="5"/>
      <c r="WCK310" s="5"/>
      <c r="WCL310" s="5"/>
      <c r="WCM310" s="5"/>
      <c r="WCN310" s="5"/>
      <c r="WCO310" s="5"/>
      <c r="WCP310" s="5"/>
      <c r="WCQ310" s="5"/>
      <c r="WCR310" s="5"/>
      <c r="WCS310" s="5"/>
      <c r="WCT310" s="5"/>
      <c r="WCU310" s="5"/>
      <c r="WCV310" s="5"/>
      <c r="WCW310" s="5"/>
      <c r="WCX310" s="5"/>
      <c r="WCY310" s="5"/>
      <c r="WCZ310" s="5"/>
      <c r="WDA310" s="5"/>
      <c r="WDB310" s="5"/>
      <c r="WDC310" s="5"/>
      <c r="WDD310" s="5"/>
      <c r="WDE310" s="5"/>
      <c r="WDF310" s="5"/>
      <c r="WDG310" s="5"/>
      <c r="WDH310" s="5"/>
      <c r="WDI310" s="5"/>
      <c r="WDJ310" s="5"/>
      <c r="WDK310" s="5"/>
      <c r="WDL310" s="5"/>
      <c r="WDM310" s="5"/>
      <c r="WDN310" s="5"/>
      <c r="WDO310" s="5"/>
      <c r="WDP310" s="5"/>
      <c r="WDQ310" s="5"/>
      <c r="WDR310" s="5"/>
      <c r="WDS310" s="5"/>
      <c r="WDT310" s="5"/>
      <c r="WDU310" s="5"/>
      <c r="WDV310" s="5"/>
      <c r="WDW310" s="5"/>
      <c r="WDX310" s="5"/>
      <c r="WDY310" s="5"/>
      <c r="WDZ310" s="5"/>
      <c r="WEA310" s="5"/>
      <c r="WEB310" s="5"/>
      <c r="WEC310" s="5"/>
      <c r="WED310" s="5"/>
      <c r="WEE310" s="5"/>
      <c r="WEF310" s="5"/>
      <c r="WEG310" s="5"/>
      <c r="WEH310" s="5"/>
      <c r="WEI310" s="5"/>
      <c r="WEJ310" s="5"/>
      <c r="WEK310" s="5"/>
      <c r="WEL310" s="5"/>
      <c r="WEM310" s="5"/>
      <c r="WEN310" s="5"/>
      <c r="WEO310" s="5"/>
      <c r="WEP310" s="5"/>
      <c r="WEQ310" s="5"/>
      <c r="WER310" s="5"/>
      <c r="WES310" s="5"/>
      <c r="WET310" s="5"/>
      <c r="WEU310" s="5"/>
      <c r="WEV310" s="5"/>
      <c r="WEW310" s="5"/>
      <c r="WEX310" s="5"/>
      <c r="WEY310" s="5"/>
      <c r="WEZ310" s="5"/>
      <c r="WFA310" s="5"/>
      <c r="WFB310" s="5"/>
      <c r="WFC310" s="5"/>
      <c r="WFD310" s="5"/>
      <c r="WFE310" s="5"/>
      <c r="WFF310" s="5"/>
      <c r="WFG310" s="5"/>
      <c r="WFH310" s="5"/>
      <c r="WFI310" s="5"/>
      <c r="WFJ310" s="5"/>
      <c r="WFK310" s="5"/>
      <c r="WFL310" s="5"/>
      <c r="WFM310" s="5"/>
      <c r="WFN310" s="5"/>
      <c r="WFO310" s="5"/>
      <c r="WFP310" s="5"/>
      <c r="WFQ310" s="5"/>
      <c r="WFR310" s="5"/>
      <c r="WFS310" s="5"/>
      <c r="WFT310" s="5"/>
      <c r="WFU310" s="5"/>
      <c r="WFV310" s="5"/>
      <c r="WFW310" s="5"/>
      <c r="WFX310" s="5"/>
      <c r="WFY310" s="5"/>
      <c r="WFZ310" s="5"/>
      <c r="WGA310" s="5"/>
      <c r="WGB310" s="5"/>
      <c r="WGC310" s="5"/>
      <c r="WGD310" s="5"/>
      <c r="WGE310" s="5"/>
      <c r="WGF310" s="5"/>
      <c r="WGG310" s="5"/>
      <c r="WGH310" s="5"/>
      <c r="WGI310" s="5"/>
      <c r="WGJ310" s="5"/>
      <c r="WGK310" s="5"/>
      <c r="WGL310" s="5"/>
      <c r="WGM310" s="5"/>
      <c r="WGN310" s="5"/>
      <c r="WGO310" s="5"/>
      <c r="WGP310" s="5"/>
      <c r="WGQ310" s="5"/>
      <c r="WGR310" s="5"/>
      <c r="WGS310" s="5"/>
      <c r="WGT310" s="5"/>
      <c r="WGU310" s="5"/>
      <c r="WGV310" s="5"/>
      <c r="WGW310" s="5"/>
      <c r="WGX310" s="5"/>
      <c r="WGY310" s="5"/>
      <c r="WGZ310" s="5"/>
      <c r="WHA310" s="5"/>
      <c r="WHB310" s="5"/>
      <c r="WHC310" s="5"/>
      <c r="WHD310" s="5"/>
      <c r="WHE310" s="5"/>
      <c r="WHF310" s="5"/>
      <c r="WHG310" s="5"/>
      <c r="WHH310" s="5"/>
      <c r="WHI310" s="5"/>
      <c r="WHJ310" s="5"/>
      <c r="WHK310" s="5"/>
      <c r="WHL310" s="5"/>
      <c r="WHM310" s="5"/>
      <c r="WHN310" s="5"/>
      <c r="WHO310" s="5"/>
      <c r="WHP310" s="5"/>
      <c r="WHQ310" s="5"/>
      <c r="WHR310" s="5"/>
      <c r="WHS310" s="5"/>
      <c r="WHT310" s="5"/>
      <c r="WHU310" s="5"/>
      <c r="WHV310" s="5"/>
      <c r="WHW310" s="5"/>
      <c r="WHX310" s="5"/>
      <c r="WHY310" s="5"/>
      <c r="WHZ310" s="5"/>
      <c r="WIA310" s="5"/>
      <c r="WIB310" s="5"/>
      <c r="WIC310" s="5"/>
      <c r="WID310" s="5"/>
      <c r="WIE310" s="5"/>
      <c r="WIF310" s="5"/>
      <c r="WIG310" s="5"/>
      <c r="WIH310" s="5"/>
      <c r="WII310" s="5"/>
      <c r="WIJ310" s="5"/>
      <c r="WIK310" s="5"/>
      <c r="WIL310" s="5"/>
      <c r="WIM310" s="5"/>
      <c r="WIN310" s="5"/>
      <c r="WIO310" s="5"/>
      <c r="WIP310" s="5"/>
      <c r="WIQ310" s="5"/>
      <c r="WIR310" s="5"/>
      <c r="WIS310" s="5"/>
      <c r="WIT310" s="5"/>
      <c r="WIU310" s="5"/>
      <c r="WIV310" s="5"/>
      <c r="WIW310" s="5"/>
      <c r="WIX310" s="5"/>
      <c r="WIY310" s="5"/>
      <c r="WIZ310" s="5"/>
      <c r="WJA310" s="5"/>
      <c r="WJB310" s="5"/>
      <c r="WJC310" s="5"/>
      <c r="WJD310" s="5"/>
      <c r="WJE310" s="5"/>
      <c r="WJF310" s="5"/>
      <c r="WJG310" s="5"/>
      <c r="WJH310" s="5"/>
      <c r="WJI310" s="5"/>
      <c r="WJJ310" s="5"/>
      <c r="WJK310" s="5"/>
      <c r="WJL310" s="5"/>
      <c r="WJM310" s="5"/>
      <c r="WJN310" s="5"/>
      <c r="WJO310" s="5"/>
      <c r="WJP310" s="5"/>
      <c r="WJQ310" s="5"/>
      <c r="WJR310" s="5"/>
      <c r="WJS310" s="5"/>
      <c r="WJT310" s="5"/>
      <c r="WJU310" s="5"/>
      <c r="WJV310" s="5"/>
      <c r="WJW310" s="5"/>
      <c r="WJX310" s="5"/>
      <c r="WJY310" s="5"/>
      <c r="WJZ310" s="5"/>
      <c r="WKA310" s="5"/>
      <c r="WKB310" s="5"/>
      <c r="WKC310" s="5"/>
      <c r="WKD310" s="5"/>
      <c r="WKE310" s="5"/>
      <c r="WKF310" s="5"/>
      <c r="WKG310" s="5"/>
      <c r="WKH310" s="5"/>
      <c r="WKI310" s="5"/>
      <c r="WKJ310" s="5"/>
      <c r="WKK310" s="5"/>
      <c r="WKL310" s="5"/>
      <c r="WKM310" s="5"/>
      <c r="WKN310" s="5"/>
      <c r="WKO310" s="5"/>
      <c r="WKP310" s="5"/>
      <c r="WKQ310" s="5"/>
      <c r="WKR310" s="5"/>
      <c r="WKS310" s="5"/>
      <c r="WKT310" s="5"/>
      <c r="WKU310" s="5"/>
      <c r="WKV310" s="5"/>
      <c r="WKW310" s="5"/>
      <c r="WKX310" s="5"/>
      <c r="WKY310" s="5"/>
      <c r="WKZ310" s="5"/>
      <c r="WLA310" s="5"/>
      <c r="WLB310" s="5"/>
      <c r="WLC310" s="5"/>
      <c r="WLD310" s="5"/>
      <c r="WLE310" s="5"/>
      <c r="WLF310" s="5"/>
      <c r="WLG310" s="5"/>
      <c r="WLH310" s="5"/>
      <c r="WLI310" s="5"/>
      <c r="WLJ310" s="5"/>
      <c r="WLK310" s="5"/>
      <c r="WLL310" s="5"/>
      <c r="WLM310" s="5"/>
      <c r="WLN310" s="5"/>
      <c r="WLO310" s="5"/>
      <c r="WLP310" s="5"/>
      <c r="WLQ310" s="5"/>
      <c r="WLR310" s="5"/>
      <c r="WLS310" s="5"/>
      <c r="WLT310" s="5"/>
      <c r="WLU310" s="5"/>
      <c r="WLV310" s="5"/>
      <c r="WLW310" s="5"/>
      <c r="WLX310" s="5"/>
      <c r="WLY310" s="5"/>
      <c r="WLZ310" s="5"/>
      <c r="WMA310" s="5"/>
      <c r="WMB310" s="5"/>
      <c r="WMC310" s="5"/>
      <c r="WMD310" s="5"/>
      <c r="WME310" s="5"/>
      <c r="WMF310" s="5"/>
      <c r="WMG310" s="5"/>
      <c r="WMH310" s="5"/>
      <c r="WMI310" s="5"/>
      <c r="WMJ310" s="5"/>
      <c r="WMK310" s="5"/>
      <c r="WML310" s="5"/>
      <c r="WMM310" s="5"/>
      <c r="WMN310" s="5"/>
      <c r="WMO310" s="5"/>
      <c r="WMP310" s="5"/>
      <c r="WMQ310" s="5"/>
      <c r="WMR310" s="5"/>
      <c r="WMS310" s="5"/>
      <c r="WMT310" s="5"/>
      <c r="WMU310" s="5"/>
      <c r="WMV310" s="5"/>
      <c r="WMW310" s="5"/>
      <c r="WMX310" s="5"/>
      <c r="WMY310" s="5"/>
      <c r="WMZ310" s="5"/>
      <c r="WNA310" s="5"/>
      <c r="WNB310" s="5"/>
      <c r="WNC310" s="5"/>
      <c r="WND310" s="5"/>
      <c r="WNE310" s="5"/>
      <c r="WNF310" s="5"/>
      <c r="WNG310" s="5"/>
      <c r="WNH310" s="5"/>
      <c r="WNI310" s="5"/>
      <c r="WNJ310" s="5"/>
      <c r="WNK310" s="5"/>
      <c r="WNL310" s="5"/>
      <c r="WNM310" s="5"/>
      <c r="WNN310" s="5"/>
      <c r="WNO310" s="5"/>
      <c r="WNP310" s="5"/>
      <c r="WNQ310" s="5"/>
      <c r="WNR310" s="5"/>
      <c r="WNS310" s="5"/>
      <c r="WNT310" s="5"/>
      <c r="WNU310" s="5"/>
      <c r="WNV310" s="5"/>
      <c r="WNW310" s="5"/>
      <c r="WNX310" s="5"/>
      <c r="WNY310" s="5"/>
      <c r="WNZ310" s="5"/>
      <c r="WOA310" s="5"/>
      <c r="WOB310" s="5"/>
      <c r="WOC310" s="5"/>
      <c r="WOD310" s="5"/>
      <c r="WOE310" s="5"/>
      <c r="WOF310" s="5"/>
      <c r="WOG310" s="5"/>
      <c r="WOH310" s="5"/>
      <c r="WOI310" s="5"/>
      <c r="WOJ310" s="5"/>
      <c r="WOK310" s="5"/>
      <c r="WOL310" s="5"/>
      <c r="WOM310" s="5"/>
      <c r="WON310" s="5"/>
      <c r="WOO310" s="5"/>
      <c r="WOP310" s="5"/>
      <c r="WOQ310" s="5"/>
      <c r="WOR310" s="5"/>
      <c r="WOS310" s="5"/>
      <c r="WOT310" s="5"/>
      <c r="WOU310" s="5"/>
      <c r="WOV310" s="5"/>
      <c r="WOW310" s="5"/>
      <c r="WOX310" s="5"/>
      <c r="WOY310" s="5"/>
      <c r="WOZ310" s="5"/>
      <c r="WPA310" s="5"/>
      <c r="WPB310" s="5"/>
      <c r="WPC310" s="5"/>
      <c r="WPD310" s="5"/>
      <c r="WPE310" s="5"/>
      <c r="WPF310" s="5"/>
      <c r="WPG310" s="5"/>
      <c r="WPH310" s="5"/>
      <c r="WPI310" s="5"/>
      <c r="WPJ310" s="5"/>
      <c r="WPK310" s="5"/>
      <c r="WPL310" s="5"/>
      <c r="WPM310" s="5"/>
      <c r="WPN310" s="5"/>
      <c r="WPO310" s="5"/>
      <c r="WPP310" s="5"/>
      <c r="WPQ310" s="5"/>
      <c r="WPR310" s="5"/>
      <c r="WPS310" s="5"/>
      <c r="WPT310" s="5"/>
      <c r="WPU310" s="5"/>
      <c r="WPV310" s="5"/>
      <c r="WPW310" s="5"/>
      <c r="WPX310" s="5"/>
      <c r="WPY310" s="5"/>
      <c r="WPZ310" s="5"/>
      <c r="WQA310" s="5"/>
      <c r="WQB310" s="5"/>
      <c r="WQC310" s="5"/>
      <c r="WQD310" s="5"/>
      <c r="WQE310" s="5"/>
      <c r="WQF310" s="5"/>
      <c r="WQG310" s="5"/>
      <c r="WQH310" s="5"/>
      <c r="WQI310" s="5"/>
      <c r="WQJ310" s="5"/>
      <c r="WQK310" s="5"/>
      <c r="WQL310" s="5"/>
      <c r="WQM310" s="5"/>
      <c r="WQN310" s="5"/>
      <c r="WQO310" s="5"/>
      <c r="WQP310" s="5"/>
      <c r="WQQ310" s="5"/>
      <c r="WQR310" s="5"/>
      <c r="WQS310" s="5"/>
      <c r="WQT310" s="5"/>
      <c r="WQU310" s="5"/>
      <c r="WQV310" s="5"/>
      <c r="WQW310" s="5"/>
      <c r="WQX310" s="5"/>
      <c r="WQY310" s="5"/>
      <c r="WQZ310" s="5"/>
      <c r="WRA310" s="5"/>
      <c r="WRB310" s="5"/>
      <c r="WRC310" s="5"/>
      <c r="WRD310" s="5"/>
      <c r="WRE310" s="5"/>
      <c r="WRF310" s="5"/>
      <c r="WRG310" s="5"/>
      <c r="WRH310" s="5"/>
      <c r="WRI310" s="5"/>
      <c r="WRJ310" s="5"/>
      <c r="WRK310" s="5"/>
      <c r="WRL310" s="5"/>
      <c r="WRM310" s="5"/>
      <c r="WRN310" s="5"/>
      <c r="WRO310" s="5"/>
      <c r="WRP310" s="5"/>
      <c r="WRQ310" s="5"/>
      <c r="WRR310" s="5"/>
      <c r="WRS310" s="5"/>
      <c r="WRT310" s="5"/>
      <c r="WRU310" s="5"/>
      <c r="WRV310" s="5"/>
      <c r="WRW310" s="5"/>
      <c r="WRX310" s="5"/>
      <c r="WRY310" s="5"/>
      <c r="WRZ310" s="5"/>
      <c r="WSA310" s="5"/>
      <c r="WSB310" s="5"/>
      <c r="WSC310" s="5"/>
      <c r="WSD310" s="5"/>
      <c r="WSE310" s="5"/>
      <c r="WSF310" s="5"/>
      <c r="WSG310" s="5"/>
      <c r="WSH310" s="5"/>
      <c r="WSI310" s="5"/>
      <c r="WSJ310" s="5"/>
      <c r="WSK310" s="5"/>
      <c r="WSL310" s="5"/>
      <c r="WSM310" s="5"/>
      <c r="WSN310" s="5"/>
      <c r="WSO310" s="5"/>
      <c r="WSP310" s="5"/>
      <c r="WSQ310" s="5"/>
      <c r="WSR310" s="5"/>
      <c r="WSS310" s="5"/>
      <c r="WST310" s="5"/>
      <c r="WSU310" s="5"/>
      <c r="WSV310" s="5"/>
      <c r="WSW310" s="5"/>
      <c r="WSX310" s="5"/>
      <c r="WSY310" s="5"/>
      <c r="WSZ310" s="5"/>
      <c r="WTA310" s="5"/>
      <c r="WTB310" s="5"/>
      <c r="WTC310" s="5"/>
      <c r="WTD310" s="5"/>
      <c r="WTE310" s="5"/>
      <c r="WTF310" s="5"/>
      <c r="WTG310" s="5"/>
      <c r="WTH310" s="5"/>
      <c r="WTI310" s="5"/>
      <c r="WTJ310" s="5"/>
      <c r="WTK310" s="5"/>
      <c r="WTL310" s="5"/>
      <c r="WTM310" s="5"/>
      <c r="WTN310" s="5"/>
      <c r="WTO310" s="5"/>
      <c r="WTP310" s="5"/>
      <c r="WTQ310" s="5"/>
      <c r="WTR310" s="5"/>
      <c r="WTS310" s="5"/>
      <c r="WTT310" s="5"/>
      <c r="WTU310" s="5"/>
      <c r="WTV310" s="5"/>
      <c r="WTW310" s="5"/>
      <c r="WTX310" s="5"/>
      <c r="WTY310" s="5"/>
      <c r="WTZ310" s="5"/>
      <c r="WUA310" s="5"/>
      <c r="WUB310" s="5"/>
      <c r="WUC310" s="5"/>
      <c r="WUD310" s="5"/>
      <c r="WUE310" s="5"/>
      <c r="WUF310" s="5"/>
      <c r="WUG310" s="5"/>
      <c r="WUH310" s="5"/>
      <c r="WUI310" s="5"/>
      <c r="WUJ310" s="5"/>
      <c r="WUK310" s="5"/>
      <c r="WUL310" s="5"/>
      <c r="WUM310" s="5"/>
      <c r="WUN310" s="5"/>
      <c r="WUO310" s="5"/>
      <c r="WUP310" s="5"/>
      <c r="WUQ310" s="5"/>
      <c r="WUR310" s="5"/>
      <c r="WUS310" s="5"/>
      <c r="WUT310" s="5"/>
      <c r="WUU310" s="5"/>
      <c r="WUV310" s="5"/>
      <c r="WUW310" s="5"/>
      <c r="WUX310" s="5"/>
      <c r="WUY310" s="5"/>
      <c r="WUZ310" s="5"/>
      <c r="WVA310" s="5"/>
      <c r="WVB310" s="5"/>
      <c r="WVC310" s="5"/>
      <c r="WVD310" s="5"/>
      <c r="WVE310" s="5"/>
      <c r="WVF310" s="5"/>
      <c r="WVG310" s="5"/>
      <c r="WVH310" s="5"/>
      <c r="WVI310" s="5"/>
      <c r="WVJ310" s="5"/>
      <c r="WVK310" s="5"/>
      <c r="WVL310" s="5"/>
      <c r="WVM310" s="5"/>
      <c r="WVN310" s="5"/>
      <c r="WVO310" s="5"/>
      <c r="WVP310" s="5"/>
      <c r="WVQ310" s="5"/>
      <c r="WVR310" s="5"/>
      <c r="WVS310" s="5"/>
      <c r="WVT310" s="5"/>
      <c r="WVU310" s="5"/>
      <c r="WVV310" s="5"/>
      <c r="WVW310" s="5"/>
      <c r="WVX310" s="5"/>
      <c r="WVY310" s="5"/>
      <c r="WVZ310" s="5"/>
      <c r="WWA310" s="5"/>
      <c r="WWB310" s="5"/>
      <c r="WWC310" s="5"/>
      <c r="WWD310" s="5"/>
      <c r="WWE310" s="5"/>
      <c r="WWF310" s="5"/>
      <c r="WWG310" s="5"/>
      <c r="WWH310" s="5"/>
      <c r="WWI310" s="5"/>
      <c r="WWJ310" s="5"/>
      <c r="WWK310" s="5"/>
      <c r="WWL310" s="5"/>
      <c r="WWM310" s="5"/>
      <c r="WWN310" s="5"/>
      <c r="WWO310" s="5"/>
      <c r="WWP310" s="5"/>
      <c r="WWQ310" s="5"/>
      <c r="WWR310" s="5"/>
      <c r="WWS310" s="5"/>
      <c r="WWT310" s="5"/>
      <c r="WWU310" s="5"/>
      <c r="WWV310" s="5"/>
      <c r="WWW310" s="5"/>
      <c r="WWX310" s="5"/>
      <c r="WWY310" s="5"/>
      <c r="WWZ310" s="5"/>
      <c r="WXA310" s="5"/>
      <c r="WXB310" s="5"/>
      <c r="WXC310" s="5"/>
      <c r="WXD310" s="5"/>
      <c r="WXE310" s="5"/>
      <c r="WXF310" s="5"/>
      <c r="WXG310" s="5"/>
      <c r="WXH310" s="5"/>
      <c r="WXI310" s="5"/>
      <c r="WXJ310" s="5"/>
      <c r="WXK310" s="5"/>
      <c r="WXL310" s="5"/>
      <c r="WXM310" s="5"/>
      <c r="WXN310" s="5"/>
      <c r="WXO310" s="5"/>
      <c r="WXP310" s="5"/>
      <c r="WXQ310" s="5"/>
      <c r="WXR310" s="5"/>
      <c r="WXS310" s="5"/>
      <c r="WXT310" s="5"/>
      <c r="WXU310" s="5"/>
      <c r="WXV310" s="5"/>
      <c r="WXW310" s="5"/>
      <c r="WXX310" s="5"/>
      <c r="WXY310" s="5"/>
      <c r="WXZ310" s="5"/>
      <c r="WYA310" s="5"/>
      <c r="WYB310" s="5"/>
      <c r="WYC310" s="5"/>
      <c r="WYD310" s="5"/>
      <c r="WYE310" s="5"/>
      <c r="WYF310" s="5"/>
      <c r="WYG310" s="5"/>
      <c r="WYH310" s="5"/>
      <c r="WYI310" s="5"/>
      <c r="WYJ310" s="5"/>
      <c r="WYK310" s="5"/>
      <c r="WYL310" s="5"/>
      <c r="WYM310" s="5"/>
      <c r="WYN310" s="5"/>
      <c r="WYO310" s="5"/>
      <c r="WYP310" s="5"/>
      <c r="WYQ310" s="5"/>
      <c r="WYR310" s="5"/>
      <c r="WYS310" s="5"/>
      <c r="WYT310" s="5"/>
      <c r="WYU310" s="5"/>
      <c r="WYV310" s="5"/>
      <c r="WYW310" s="5"/>
      <c r="WYX310" s="5"/>
      <c r="WYY310" s="5"/>
      <c r="WYZ310" s="5"/>
      <c r="WZA310" s="5"/>
      <c r="WZB310" s="5"/>
      <c r="WZC310" s="5"/>
      <c r="WZD310" s="5"/>
      <c r="WZE310" s="5"/>
      <c r="WZF310" s="5"/>
      <c r="WZG310" s="5"/>
      <c r="WZH310" s="5"/>
      <c r="WZI310" s="5"/>
      <c r="WZJ310" s="5"/>
      <c r="WZK310" s="5"/>
      <c r="WZL310" s="5"/>
      <c r="WZM310" s="5"/>
      <c r="WZN310" s="5"/>
      <c r="WZO310" s="5"/>
      <c r="WZP310" s="5"/>
      <c r="WZQ310" s="5"/>
      <c r="WZR310" s="5"/>
      <c r="WZS310" s="5"/>
      <c r="WZT310" s="5"/>
      <c r="WZU310" s="5"/>
      <c r="WZV310" s="5"/>
      <c r="WZW310" s="5"/>
      <c r="WZX310" s="5"/>
      <c r="WZY310" s="5"/>
      <c r="WZZ310" s="5"/>
      <c r="XAA310" s="5"/>
      <c r="XAB310" s="5"/>
      <c r="XAC310" s="5"/>
      <c r="XAD310" s="5"/>
      <c r="XAE310" s="5"/>
      <c r="XAF310" s="5"/>
      <c r="XAG310" s="5"/>
      <c r="XAH310" s="5"/>
      <c r="XAI310" s="5"/>
      <c r="XAJ310" s="5"/>
      <c r="XAK310" s="5"/>
      <c r="XAL310" s="5"/>
      <c r="XAM310" s="5"/>
      <c r="XAN310" s="5"/>
      <c r="XAO310" s="5"/>
      <c r="XAP310" s="5"/>
      <c r="XAQ310" s="5"/>
      <c r="XAR310" s="5"/>
      <c r="XAS310" s="5"/>
      <c r="XAT310" s="5"/>
      <c r="XAU310" s="5"/>
      <c r="XAV310" s="5"/>
      <c r="XAW310" s="5"/>
      <c r="XAX310" s="5"/>
      <c r="XAY310" s="5"/>
      <c r="XAZ310" s="5"/>
      <c r="XBA310" s="5"/>
      <c r="XBB310" s="5"/>
      <c r="XBC310" s="5"/>
      <c r="XBD310" s="5"/>
      <c r="XBE310" s="5"/>
      <c r="XBF310" s="5"/>
      <c r="XBG310" s="5"/>
      <c r="XBH310" s="5"/>
      <c r="XBI310" s="5"/>
      <c r="XBJ310" s="5"/>
      <c r="XBK310" s="5"/>
      <c r="XBL310" s="5"/>
      <c r="XBM310" s="5"/>
      <c r="XBN310" s="5"/>
      <c r="XBO310" s="5"/>
      <c r="XBP310" s="5"/>
      <c r="XBQ310" s="5"/>
      <c r="XBR310" s="5"/>
      <c r="XBS310" s="5"/>
      <c r="XBT310" s="5"/>
      <c r="XBU310" s="5"/>
      <c r="XBV310" s="5"/>
      <c r="XBW310" s="5"/>
      <c r="XBX310" s="5"/>
      <c r="XBY310" s="5"/>
      <c r="XBZ310" s="5"/>
      <c r="XCA310" s="5"/>
      <c r="XCB310" s="5"/>
      <c r="XCC310" s="5"/>
      <c r="XCD310" s="5"/>
      <c r="XCE310" s="5"/>
      <c r="XCF310" s="5"/>
      <c r="XCG310" s="5"/>
      <c r="XCH310" s="5"/>
      <c r="XCI310" s="5"/>
      <c r="XCJ310" s="5"/>
      <c r="XCK310" s="5"/>
      <c r="XCL310" s="5"/>
      <c r="XCM310" s="5"/>
      <c r="XCN310" s="5"/>
      <c r="XCO310" s="5"/>
      <c r="XCP310" s="5"/>
      <c r="XCQ310" s="5"/>
      <c r="XCR310" s="5"/>
      <c r="XCS310" s="5"/>
      <c r="XCT310" s="5"/>
      <c r="XCU310" s="5"/>
      <c r="XCV310" s="5"/>
      <c r="XCW310" s="5"/>
      <c r="XCX310" s="5"/>
      <c r="XCY310" s="5"/>
      <c r="XCZ310" s="5"/>
      <c r="XDA310" s="5"/>
      <c r="XDB310" s="5"/>
      <c r="XDC310" s="5"/>
      <c r="XDD310" s="5"/>
      <c r="XDE310" s="5"/>
      <c r="XDF310" s="5"/>
      <c r="XDG310" s="5"/>
      <c r="XDH310" s="5"/>
      <c r="XDI310" s="5"/>
      <c r="XDJ310" s="5"/>
      <c r="XDK310" s="5"/>
      <c r="XDL310" s="5"/>
      <c r="XDM310" s="5"/>
      <c r="XDN310" s="5"/>
      <c r="XDO310" s="5"/>
      <c r="XDP310" s="5"/>
      <c r="XDQ310" s="5"/>
      <c r="XDR310" s="5"/>
      <c r="XDS310" s="5"/>
      <c r="XDT310" s="5"/>
      <c r="XDU310" s="5"/>
      <c r="XDV310" s="5"/>
      <c r="XDW310" s="5"/>
      <c r="XDX310" s="5"/>
      <c r="XDY310" s="5"/>
      <c r="XDZ310" s="5"/>
      <c r="XEA310" s="5"/>
      <c r="XEB310" s="5"/>
      <c r="XEC310" s="5"/>
      <c r="XED310" s="5"/>
      <c r="XEE310" s="5"/>
      <c r="XEF310" s="5"/>
      <c r="XEG310" s="5"/>
      <c r="XEH310" s="5"/>
      <c r="XEI310" s="5"/>
      <c r="XEJ310" s="5"/>
      <c r="XEK310" s="5"/>
      <c r="XEL310" s="5"/>
      <c r="XEM310" s="5"/>
      <c r="XEN310" s="5"/>
      <c r="XEO310" s="5"/>
      <c r="XEP310" s="5"/>
      <c r="XEQ310" s="5"/>
      <c r="XER310" s="5"/>
      <c r="XES310" s="5"/>
      <c r="XET310" s="5"/>
      <c r="XEU310" s="5"/>
      <c r="XEV310" s="5"/>
      <c r="XEW310" s="5"/>
      <c r="XEX310" s="5"/>
      <c r="XEY310" s="5"/>
      <c r="XEZ310" s="5"/>
      <c r="XFA310" s="5"/>
      <c r="XFB310" s="5"/>
      <c r="XFC310" s="5"/>
    </row>
    <row r="311" spans="1:16383" customFormat="1" ht="13.5" thickBot="1">
      <c r="A311" s="5"/>
      <c r="B311" s="5"/>
      <c r="C311" s="125"/>
      <c r="D311" s="125"/>
      <c r="E311" s="125"/>
      <c r="F311" s="126"/>
      <c r="G311" s="16"/>
      <c r="H311" s="16"/>
      <c r="I311" s="16"/>
      <c r="J311" s="16"/>
      <c r="K311" s="16"/>
      <c r="L311" s="16"/>
      <c r="M311" s="16"/>
      <c r="N311" s="16"/>
      <c r="O311" s="16"/>
      <c r="P311" s="4">
        <f>N309+O309+P309</f>
        <v>1600618433</v>
      </c>
      <c r="Q311" s="5"/>
      <c r="R311" s="81"/>
      <c r="S311" s="81"/>
      <c r="T311" s="81"/>
      <c r="U311" s="81"/>
      <c r="V311" s="81"/>
      <c r="W311" s="81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  <c r="FW311" s="5"/>
      <c r="FX311" s="5"/>
      <c r="FY311" s="5"/>
      <c r="FZ311" s="5"/>
      <c r="GA311" s="5"/>
      <c r="GB311" s="5"/>
      <c r="GC311" s="5"/>
      <c r="GD311" s="5"/>
      <c r="GE311" s="5"/>
      <c r="GF311" s="5"/>
      <c r="GG311" s="5"/>
      <c r="GH311" s="5"/>
      <c r="GI311" s="5"/>
      <c r="GJ311" s="5"/>
      <c r="GK311" s="5"/>
      <c r="GL311" s="5"/>
      <c r="GM311" s="5"/>
      <c r="GN311" s="5"/>
      <c r="GO311" s="5"/>
      <c r="GP311" s="5"/>
      <c r="GQ311" s="5"/>
      <c r="GR311" s="5"/>
      <c r="GS311" s="5"/>
      <c r="GT311" s="5"/>
      <c r="GU311" s="5"/>
      <c r="GV311" s="5"/>
      <c r="GW311" s="5"/>
      <c r="GX311" s="5"/>
      <c r="GY311" s="5"/>
      <c r="GZ311" s="5"/>
      <c r="HA311" s="5"/>
      <c r="HB311" s="5"/>
      <c r="HC311" s="5"/>
      <c r="HD311" s="5"/>
      <c r="HE311" s="5"/>
      <c r="HF311" s="5"/>
      <c r="HG311" s="5"/>
      <c r="HH311" s="5"/>
      <c r="HI311" s="5"/>
      <c r="HJ311" s="5"/>
      <c r="HK311" s="5"/>
      <c r="HL311" s="5"/>
      <c r="HM311" s="5"/>
      <c r="HN311" s="5"/>
      <c r="HO311" s="5"/>
      <c r="HP311" s="5"/>
      <c r="HQ311" s="5"/>
      <c r="HR311" s="5"/>
      <c r="HS311" s="5"/>
      <c r="HT311" s="5"/>
      <c r="HU311" s="5"/>
      <c r="HV311" s="5"/>
      <c r="HW311" s="5"/>
      <c r="HX311" s="5"/>
      <c r="HY311" s="5"/>
      <c r="HZ311" s="5"/>
      <c r="IA311" s="5"/>
      <c r="IB311" s="5"/>
      <c r="IC311" s="5"/>
      <c r="ID311" s="5"/>
      <c r="IE311" s="5"/>
      <c r="IF311" s="5"/>
      <c r="IG311" s="5"/>
      <c r="IH311" s="5"/>
      <c r="II311" s="5"/>
      <c r="IJ311" s="5"/>
      <c r="IK311" s="5"/>
      <c r="IL311" s="5"/>
      <c r="IM311" s="5"/>
      <c r="IN311" s="5"/>
      <c r="IO311" s="5"/>
      <c r="IP311" s="5"/>
      <c r="IQ311" s="5"/>
      <c r="IR311" s="5"/>
      <c r="IS311" s="5"/>
      <c r="IT311" s="5"/>
      <c r="IU311" s="5"/>
      <c r="IV311" s="5"/>
      <c r="IW311" s="5"/>
      <c r="IX311" s="5"/>
      <c r="IY311" s="5"/>
      <c r="IZ311" s="5"/>
      <c r="JA311" s="5"/>
      <c r="JB311" s="5"/>
      <c r="JC311" s="5"/>
      <c r="JD311" s="5"/>
      <c r="JE311" s="5"/>
      <c r="JF311" s="5"/>
      <c r="JG311" s="5"/>
      <c r="JH311" s="5"/>
      <c r="JI311" s="5"/>
      <c r="JJ311" s="5"/>
      <c r="JK311" s="5"/>
      <c r="JL311" s="5"/>
      <c r="JM311" s="5"/>
      <c r="JN311" s="5"/>
      <c r="JO311" s="5"/>
      <c r="JP311" s="5"/>
      <c r="JQ311" s="5"/>
      <c r="JR311" s="5"/>
      <c r="JS311" s="5"/>
      <c r="JT311" s="5"/>
      <c r="JU311" s="5"/>
      <c r="JV311" s="5"/>
      <c r="JW311" s="5"/>
      <c r="JX311" s="5"/>
      <c r="JY311" s="5"/>
      <c r="JZ311" s="5"/>
      <c r="KA311" s="5"/>
      <c r="KB311" s="5"/>
      <c r="KC311" s="5"/>
      <c r="KD311" s="5"/>
      <c r="KE311" s="5"/>
      <c r="KF311" s="5"/>
      <c r="KG311" s="5"/>
      <c r="KH311" s="5"/>
      <c r="KI311" s="5"/>
      <c r="KJ311" s="5"/>
      <c r="KK311" s="5"/>
      <c r="KL311" s="5"/>
      <c r="KM311" s="5"/>
      <c r="KN311" s="5"/>
      <c r="KO311" s="5"/>
      <c r="KP311" s="5"/>
      <c r="KQ311" s="5"/>
      <c r="KR311" s="5"/>
      <c r="KS311" s="5"/>
      <c r="KT311" s="5"/>
      <c r="KU311" s="5"/>
      <c r="KV311" s="5"/>
      <c r="KW311" s="5"/>
      <c r="KX311" s="5"/>
      <c r="KY311" s="5"/>
      <c r="KZ311" s="5"/>
      <c r="LA311" s="5"/>
      <c r="LB311" s="5"/>
      <c r="LC311" s="5"/>
      <c r="LD311" s="5"/>
      <c r="LE311" s="5"/>
      <c r="LF311" s="5"/>
      <c r="LG311" s="5"/>
      <c r="LH311" s="5"/>
      <c r="LI311" s="5"/>
      <c r="LJ311" s="5"/>
      <c r="LK311" s="5"/>
      <c r="LL311" s="5"/>
      <c r="LM311" s="5"/>
      <c r="LN311" s="5"/>
      <c r="LO311" s="5"/>
      <c r="LP311" s="5"/>
      <c r="LQ311" s="5"/>
      <c r="LR311" s="5"/>
      <c r="LS311" s="5"/>
      <c r="LT311" s="5"/>
      <c r="LU311" s="5"/>
      <c r="LV311" s="5"/>
      <c r="LW311" s="5"/>
      <c r="LX311" s="5"/>
      <c r="LY311" s="5"/>
      <c r="LZ311" s="5"/>
      <c r="MA311" s="5"/>
      <c r="MB311" s="5"/>
      <c r="MC311" s="5"/>
      <c r="MD311" s="5"/>
      <c r="ME311" s="5"/>
      <c r="MF311" s="5"/>
      <c r="MG311" s="5"/>
      <c r="MH311" s="5"/>
      <c r="MI311" s="5"/>
      <c r="MJ311" s="5"/>
      <c r="MK311" s="5"/>
      <c r="ML311" s="5"/>
      <c r="MM311" s="5"/>
      <c r="MN311" s="5"/>
      <c r="MO311" s="5"/>
      <c r="MP311" s="5"/>
      <c r="MQ311" s="5"/>
      <c r="MR311" s="5"/>
      <c r="MS311" s="5"/>
      <c r="MT311" s="5"/>
      <c r="MU311" s="5"/>
      <c r="MV311" s="5"/>
      <c r="MW311" s="5"/>
      <c r="MX311" s="5"/>
      <c r="MY311" s="5"/>
      <c r="MZ311" s="5"/>
      <c r="NA311" s="5"/>
      <c r="NB311" s="5"/>
      <c r="NC311" s="5"/>
      <c r="ND311" s="5"/>
      <c r="NE311" s="5"/>
      <c r="NF311" s="5"/>
      <c r="NG311" s="5"/>
      <c r="NH311" s="5"/>
      <c r="NI311" s="5"/>
      <c r="NJ311" s="5"/>
      <c r="NK311" s="5"/>
      <c r="NL311" s="5"/>
      <c r="NM311" s="5"/>
      <c r="NN311" s="5"/>
      <c r="NO311" s="5"/>
      <c r="NP311" s="5"/>
      <c r="NQ311" s="5"/>
      <c r="NR311" s="5"/>
      <c r="NS311" s="5"/>
      <c r="NT311" s="5"/>
      <c r="NU311" s="5"/>
      <c r="NV311" s="5"/>
      <c r="NW311" s="5"/>
      <c r="NX311" s="5"/>
      <c r="NY311" s="5"/>
      <c r="NZ311" s="5"/>
      <c r="OA311" s="5"/>
      <c r="OB311" s="5"/>
      <c r="OC311" s="5"/>
      <c r="OD311" s="5"/>
      <c r="OE311" s="5"/>
      <c r="OF311" s="5"/>
      <c r="OG311" s="5"/>
      <c r="OH311" s="5"/>
      <c r="OI311" s="5"/>
      <c r="OJ311" s="5"/>
      <c r="OK311" s="5"/>
      <c r="OL311" s="5"/>
      <c r="OM311" s="5"/>
      <c r="ON311" s="5"/>
      <c r="OO311" s="5"/>
      <c r="OP311" s="5"/>
      <c r="OQ311" s="5"/>
      <c r="OR311" s="5"/>
      <c r="OS311" s="5"/>
      <c r="OT311" s="5"/>
      <c r="OU311" s="5"/>
      <c r="OV311" s="5"/>
      <c r="OW311" s="5"/>
      <c r="OX311" s="5"/>
      <c r="OY311" s="5"/>
      <c r="OZ311" s="5"/>
      <c r="PA311" s="5"/>
      <c r="PB311" s="5"/>
      <c r="PC311" s="5"/>
      <c r="PD311" s="5"/>
      <c r="PE311" s="5"/>
      <c r="PF311" s="5"/>
      <c r="PG311" s="5"/>
      <c r="PH311" s="5"/>
      <c r="PI311" s="5"/>
      <c r="PJ311" s="5"/>
      <c r="PK311" s="5"/>
      <c r="PL311" s="5"/>
      <c r="PM311" s="5"/>
      <c r="PN311" s="5"/>
      <c r="PO311" s="5"/>
      <c r="PP311" s="5"/>
      <c r="PQ311" s="5"/>
      <c r="PR311" s="5"/>
      <c r="PS311" s="5"/>
      <c r="PT311" s="5"/>
      <c r="PU311" s="5"/>
      <c r="PV311" s="5"/>
      <c r="PW311" s="5"/>
      <c r="PX311" s="5"/>
      <c r="PY311" s="5"/>
      <c r="PZ311" s="5"/>
      <c r="QA311" s="5"/>
      <c r="QB311" s="5"/>
      <c r="QC311" s="5"/>
      <c r="QD311" s="5"/>
      <c r="QE311" s="5"/>
      <c r="QF311" s="5"/>
      <c r="QG311" s="5"/>
      <c r="QH311" s="5"/>
      <c r="QI311" s="5"/>
      <c r="QJ311" s="5"/>
      <c r="QK311" s="5"/>
      <c r="QL311" s="5"/>
      <c r="QM311" s="5"/>
      <c r="QN311" s="5"/>
      <c r="QO311" s="5"/>
      <c r="QP311" s="5"/>
      <c r="QQ311" s="5"/>
      <c r="QR311" s="5"/>
      <c r="QS311" s="5"/>
      <c r="QT311" s="5"/>
      <c r="QU311" s="5"/>
      <c r="QV311" s="5"/>
      <c r="QW311" s="5"/>
      <c r="QX311" s="5"/>
      <c r="QY311" s="5"/>
      <c r="QZ311" s="5"/>
      <c r="RA311" s="5"/>
      <c r="RB311" s="5"/>
      <c r="RC311" s="5"/>
      <c r="RD311" s="5"/>
      <c r="RE311" s="5"/>
      <c r="RF311" s="5"/>
      <c r="RG311" s="5"/>
      <c r="RH311" s="5"/>
      <c r="RI311" s="5"/>
      <c r="RJ311" s="5"/>
      <c r="RK311" s="5"/>
      <c r="RL311" s="5"/>
      <c r="RM311" s="5"/>
      <c r="RN311" s="5"/>
      <c r="RO311" s="5"/>
      <c r="RP311" s="5"/>
      <c r="RQ311" s="5"/>
      <c r="RR311" s="5"/>
      <c r="RS311" s="5"/>
      <c r="RT311" s="5"/>
      <c r="RU311" s="5"/>
      <c r="RV311" s="5"/>
      <c r="RW311" s="5"/>
      <c r="RX311" s="5"/>
      <c r="RY311" s="5"/>
      <c r="RZ311" s="5"/>
      <c r="SA311" s="5"/>
      <c r="SB311" s="5"/>
      <c r="SC311" s="5"/>
      <c r="SD311" s="5"/>
      <c r="SE311" s="5"/>
      <c r="SF311" s="5"/>
      <c r="SG311" s="5"/>
      <c r="SH311" s="5"/>
      <c r="SI311" s="5"/>
      <c r="SJ311" s="5"/>
      <c r="SK311" s="5"/>
      <c r="SL311" s="5"/>
      <c r="SM311" s="5"/>
      <c r="SN311" s="5"/>
      <c r="SO311" s="5"/>
      <c r="SP311" s="5"/>
      <c r="SQ311" s="5"/>
      <c r="SR311" s="5"/>
      <c r="SS311" s="5"/>
      <c r="ST311" s="5"/>
      <c r="SU311" s="5"/>
      <c r="SV311" s="5"/>
      <c r="SW311" s="5"/>
      <c r="SX311" s="5"/>
      <c r="SY311" s="5"/>
      <c r="SZ311" s="5"/>
      <c r="TA311" s="5"/>
      <c r="TB311" s="5"/>
      <c r="TC311" s="5"/>
      <c r="TD311" s="5"/>
      <c r="TE311" s="5"/>
      <c r="TF311" s="5"/>
      <c r="TG311" s="5"/>
      <c r="TH311" s="5"/>
      <c r="TI311" s="5"/>
      <c r="TJ311" s="5"/>
      <c r="TK311" s="5"/>
      <c r="TL311" s="5"/>
      <c r="TM311" s="5"/>
      <c r="TN311" s="5"/>
      <c r="TO311" s="5"/>
      <c r="TP311" s="5"/>
      <c r="TQ311" s="5"/>
      <c r="TR311" s="5"/>
      <c r="TS311" s="5"/>
      <c r="TT311" s="5"/>
      <c r="TU311" s="5"/>
      <c r="TV311" s="5"/>
      <c r="TW311" s="5"/>
      <c r="TX311" s="5"/>
      <c r="TY311" s="5"/>
      <c r="TZ311" s="5"/>
      <c r="UA311" s="5"/>
      <c r="UB311" s="5"/>
      <c r="UC311" s="5"/>
      <c r="UD311" s="5"/>
      <c r="UE311" s="5"/>
      <c r="UF311" s="5"/>
      <c r="UG311" s="5"/>
      <c r="UH311" s="5"/>
      <c r="UI311" s="5"/>
      <c r="UJ311" s="5"/>
      <c r="UK311" s="5"/>
      <c r="UL311" s="5"/>
      <c r="UM311" s="5"/>
      <c r="UN311" s="5"/>
      <c r="UO311" s="5"/>
      <c r="UP311" s="5"/>
      <c r="UQ311" s="5"/>
      <c r="UR311" s="5"/>
      <c r="US311" s="5"/>
      <c r="UT311" s="5"/>
      <c r="UU311" s="5"/>
      <c r="UV311" s="5"/>
      <c r="UW311" s="5"/>
      <c r="UX311" s="5"/>
      <c r="UY311" s="5"/>
      <c r="UZ311" s="5"/>
      <c r="VA311" s="5"/>
      <c r="VB311" s="5"/>
      <c r="VC311" s="5"/>
      <c r="VD311" s="5"/>
      <c r="VE311" s="5"/>
      <c r="VF311" s="5"/>
      <c r="VG311" s="5"/>
      <c r="VH311" s="5"/>
      <c r="VI311" s="5"/>
      <c r="VJ311" s="5"/>
      <c r="VK311" s="5"/>
      <c r="VL311" s="5"/>
      <c r="VM311" s="5"/>
      <c r="VN311" s="5"/>
      <c r="VO311" s="5"/>
      <c r="VP311" s="5"/>
      <c r="VQ311" s="5"/>
      <c r="VR311" s="5"/>
      <c r="VS311" s="5"/>
      <c r="VT311" s="5"/>
      <c r="VU311" s="5"/>
      <c r="VV311" s="5"/>
      <c r="VW311" s="5"/>
      <c r="VX311" s="5"/>
      <c r="VY311" s="5"/>
      <c r="VZ311" s="5"/>
      <c r="WA311" s="5"/>
      <c r="WB311" s="5"/>
      <c r="WC311" s="5"/>
      <c r="WD311" s="5"/>
      <c r="WE311" s="5"/>
      <c r="WF311" s="5"/>
      <c r="WG311" s="5"/>
      <c r="WH311" s="5"/>
      <c r="WI311" s="5"/>
      <c r="WJ311" s="5"/>
      <c r="WK311" s="5"/>
      <c r="WL311" s="5"/>
      <c r="WM311" s="5"/>
      <c r="WN311" s="5"/>
      <c r="WO311" s="5"/>
      <c r="WP311" s="5"/>
      <c r="WQ311" s="5"/>
      <c r="WR311" s="5"/>
      <c r="WS311" s="5"/>
      <c r="WT311" s="5"/>
      <c r="WU311" s="5"/>
      <c r="WV311" s="5"/>
      <c r="WW311" s="5"/>
      <c r="WX311" s="5"/>
      <c r="WY311" s="5"/>
      <c r="WZ311" s="5"/>
      <c r="XA311" s="5"/>
      <c r="XB311" s="5"/>
      <c r="XC311" s="5"/>
      <c r="XD311" s="5"/>
      <c r="XE311" s="5"/>
      <c r="XF311" s="5"/>
      <c r="XG311" s="5"/>
      <c r="XH311" s="5"/>
      <c r="XI311" s="5"/>
      <c r="XJ311" s="5"/>
      <c r="XK311" s="5"/>
      <c r="XL311" s="5"/>
      <c r="XM311" s="5"/>
      <c r="XN311" s="5"/>
      <c r="XO311" s="5"/>
      <c r="XP311" s="5"/>
      <c r="XQ311" s="5"/>
      <c r="XR311" s="5"/>
      <c r="XS311" s="5"/>
      <c r="XT311" s="5"/>
      <c r="XU311" s="5"/>
      <c r="XV311" s="5"/>
      <c r="XW311" s="5"/>
      <c r="XX311" s="5"/>
      <c r="XY311" s="5"/>
      <c r="XZ311" s="5"/>
      <c r="YA311" s="5"/>
      <c r="YB311" s="5"/>
      <c r="YC311" s="5"/>
      <c r="YD311" s="5"/>
      <c r="YE311" s="5"/>
      <c r="YF311" s="5"/>
      <c r="YG311" s="5"/>
      <c r="YH311" s="5"/>
      <c r="YI311" s="5"/>
      <c r="YJ311" s="5"/>
      <c r="YK311" s="5"/>
      <c r="YL311" s="5"/>
      <c r="YM311" s="5"/>
      <c r="YN311" s="5"/>
      <c r="YO311" s="5"/>
      <c r="YP311" s="5"/>
      <c r="YQ311" s="5"/>
      <c r="YR311" s="5"/>
      <c r="YS311" s="5"/>
      <c r="YT311" s="5"/>
      <c r="YU311" s="5"/>
      <c r="YV311" s="5"/>
      <c r="YW311" s="5"/>
      <c r="YX311" s="5"/>
      <c r="YY311" s="5"/>
      <c r="YZ311" s="5"/>
      <c r="ZA311" s="5"/>
      <c r="ZB311" s="5"/>
      <c r="ZC311" s="5"/>
      <c r="ZD311" s="5"/>
      <c r="ZE311" s="5"/>
      <c r="ZF311" s="5"/>
      <c r="ZG311" s="5"/>
      <c r="ZH311" s="5"/>
      <c r="ZI311" s="5"/>
      <c r="ZJ311" s="5"/>
      <c r="ZK311" s="5"/>
      <c r="ZL311" s="5"/>
      <c r="ZM311" s="5"/>
      <c r="ZN311" s="5"/>
      <c r="ZO311" s="5"/>
      <c r="ZP311" s="5"/>
      <c r="ZQ311" s="5"/>
      <c r="ZR311" s="5"/>
      <c r="ZS311" s="5"/>
      <c r="ZT311" s="5"/>
      <c r="ZU311" s="5"/>
      <c r="ZV311" s="5"/>
      <c r="ZW311" s="5"/>
      <c r="ZX311" s="5"/>
      <c r="ZY311" s="5"/>
      <c r="ZZ311" s="5"/>
      <c r="AAA311" s="5"/>
      <c r="AAB311" s="5"/>
      <c r="AAC311" s="5"/>
      <c r="AAD311" s="5"/>
      <c r="AAE311" s="5"/>
      <c r="AAF311" s="5"/>
      <c r="AAG311" s="5"/>
      <c r="AAH311" s="5"/>
      <c r="AAI311" s="5"/>
      <c r="AAJ311" s="5"/>
      <c r="AAK311" s="5"/>
      <c r="AAL311" s="5"/>
      <c r="AAM311" s="5"/>
      <c r="AAN311" s="5"/>
      <c r="AAO311" s="5"/>
      <c r="AAP311" s="5"/>
      <c r="AAQ311" s="5"/>
      <c r="AAR311" s="5"/>
      <c r="AAS311" s="5"/>
      <c r="AAT311" s="5"/>
      <c r="AAU311" s="5"/>
      <c r="AAV311" s="5"/>
      <c r="AAW311" s="5"/>
      <c r="AAX311" s="5"/>
      <c r="AAY311" s="5"/>
      <c r="AAZ311" s="5"/>
      <c r="ABA311" s="5"/>
      <c r="ABB311" s="5"/>
      <c r="ABC311" s="5"/>
      <c r="ABD311" s="5"/>
      <c r="ABE311" s="5"/>
      <c r="ABF311" s="5"/>
      <c r="ABG311" s="5"/>
      <c r="ABH311" s="5"/>
      <c r="ABI311" s="5"/>
      <c r="ABJ311" s="5"/>
      <c r="ABK311" s="5"/>
      <c r="ABL311" s="5"/>
      <c r="ABM311" s="5"/>
      <c r="ABN311" s="5"/>
      <c r="ABO311" s="5"/>
      <c r="ABP311" s="5"/>
      <c r="ABQ311" s="5"/>
      <c r="ABR311" s="5"/>
      <c r="ABS311" s="5"/>
      <c r="ABT311" s="5"/>
      <c r="ABU311" s="5"/>
      <c r="ABV311" s="5"/>
      <c r="ABW311" s="5"/>
      <c r="ABX311" s="5"/>
      <c r="ABY311" s="5"/>
      <c r="ABZ311" s="5"/>
      <c r="ACA311" s="5"/>
      <c r="ACB311" s="5"/>
      <c r="ACC311" s="5"/>
      <c r="ACD311" s="5"/>
      <c r="ACE311" s="5"/>
      <c r="ACF311" s="5"/>
      <c r="ACG311" s="5"/>
      <c r="ACH311" s="5"/>
      <c r="ACI311" s="5"/>
      <c r="ACJ311" s="5"/>
      <c r="ACK311" s="5"/>
      <c r="ACL311" s="5"/>
      <c r="ACM311" s="5"/>
      <c r="ACN311" s="5"/>
      <c r="ACO311" s="5"/>
      <c r="ACP311" s="5"/>
      <c r="ACQ311" s="5"/>
      <c r="ACR311" s="5"/>
      <c r="ACS311" s="5"/>
      <c r="ACT311" s="5"/>
      <c r="ACU311" s="5"/>
      <c r="ACV311" s="5"/>
      <c r="ACW311" s="5"/>
      <c r="ACX311" s="5"/>
      <c r="ACY311" s="5"/>
      <c r="ACZ311" s="5"/>
      <c r="ADA311" s="5"/>
      <c r="ADB311" s="5"/>
      <c r="ADC311" s="5"/>
      <c r="ADD311" s="5"/>
      <c r="ADE311" s="5"/>
      <c r="ADF311" s="5"/>
      <c r="ADG311" s="5"/>
      <c r="ADH311" s="5"/>
      <c r="ADI311" s="5"/>
      <c r="ADJ311" s="5"/>
      <c r="ADK311" s="5"/>
      <c r="ADL311" s="5"/>
      <c r="ADM311" s="5"/>
      <c r="ADN311" s="5"/>
      <c r="ADO311" s="5"/>
      <c r="ADP311" s="5"/>
      <c r="ADQ311" s="5"/>
      <c r="ADR311" s="5"/>
      <c r="ADS311" s="5"/>
      <c r="ADT311" s="5"/>
      <c r="ADU311" s="5"/>
      <c r="ADV311" s="5"/>
      <c r="ADW311" s="5"/>
      <c r="ADX311" s="5"/>
      <c r="ADY311" s="5"/>
      <c r="ADZ311" s="5"/>
      <c r="AEA311" s="5"/>
      <c r="AEB311" s="5"/>
      <c r="AEC311" s="5"/>
      <c r="AED311" s="5"/>
      <c r="AEE311" s="5"/>
      <c r="AEF311" s="5"/>
      <c r="AEG311" s="5"/>
      <c r="AEH311" s="5"/>
      <c r="AEI311" s="5"/>
      <c r="AEJ311" s="5"/>
      <c r="AEK311" s="5"/>
      <c r="AEL311" s="5"/>
      <c r="AEM311" s="5"/>
      <c r="AEN311" s="5"/>
      <c r="AEO311" s="5"/>
      <c r="AEP311" s="5"/>
      <c r="AEQ311" s="5"/>
      <c r="AER311" s="5"/>
      <c r="AES311" s="5"/>
      <c r="AET311" s="5"/>
      <c r="AEU311" s="5"/>
      <c r="AEV311" s="5"/>
      <c r="AEW311" s="5"/>
      <c r="AEX311" s="5"/>
      <c r="AEY311" s="5"/>
      <c r="AEZ311" s="5"/>
      <c r="AFA311" s="5"/>
      <c r="AFB311" s="5"/>
      <c r="AFC311" s="5"/>
      <c r="AFD311" s="5"/>
      <c r="AFE311" s="5"/>
      <c r="AFF311" s="5"/>
      <c r="AFG311" s="5"/>
      <c r="AFH311" s="5"/>
      <c r="AFI311" s="5"/>
      <c r="AFJ311" s="5"/>
      <c r="AFK311" s="5"/>
      <c r="AFL311" s="5"/>
      <c r="AFM311" s="5"/>
      <c r="AFN311" s="5"/>
      <c r="AFO311" s="5"/>
      <c r="AFP311" s="5"/>
      <c r="AFQ311" s="5"/>
      <c r="AFR311" s="5"/>
      <c r="AFS311" s="5"/>
      <c r="AFT311" s="5"/>
      <c r="AFU311" s="5"/>
      <c r="AFV311" s="5"/>
      <c r="AFW311" s="5"/>
      <c r="AFX311" s="5"/>
      <c r="AFY311" s="5"/>
      <c r="AFZ311" s="5"/>
      <c r="AGA311" s="5"/>
      <c r="AGB311" s="5"/>
      <c r="AGC311" s="5"/>
      <c r="AGD311" s="5"/>
      <c r="AGE311" s="5"/>
      <c r="AGF311" s="5"/>
      <c r="AGG311" s="5"/>
      <c r="AGH311" s="5"/>
      <c r="AGI311" s="5"/>
      <c r="AGJ311" s="5"/>
      <c r="AGK311" s="5"/>
      <c r="AGL311" s="5"/>
      <c r="AGM311" s="5"/>
      <c r="AGN311" s="5"/>
      <c r="AGO311" s="5"/>
      <c r="AGP311" s="5"/>
      <c r="AGQ311" s="5"/>
      <c r="AGR311" s="5"/>
      <c r="AGS311" s="5"/>
      <c r="AGT311" s="5"/>
      <c r="AGU311" s="5"/>
      <c r="AGV311" s="5"/>
      <c r="AGW311" s="5"/>
      <c r="AGX311" s="5"/>
      <c r="AGY311" s="5"/>
      <c r="AGZ311" s="5"/>
      <c r="AHA311" s="5"/>
      <c r="AHB311" s="5"/>
      <c r="AHC311" s="5"/>
      <c r="AHD311" s="5"/>
      <c r="AHE311" s="5"/>
      <c r="AHF311" s="5"/>
      <c r="AHG311" s="5"/>
      <c r="AHH311" s="5"/>
      <c r="AHI311" s="5"/>
      <c r="AHJ311" s="5"/>
      <c r="AHK311" s="5"/>
      <c r="AHL311" s="5"/>
      <c r="AHM311" s="5"/>
      <c r="AHN311" s="5"/>
      <c r="AHO311" s="5"/>
      <c r="AHP311" s="5"/>
      <c r="AHQ311" s="5"/>
      <c r="AHR311" s="5"/>
      <c r="AHS311" s="5"/>
      <c r="AHT311" s="5"/>
      <c r="AHU311" s="5"/>
      <c r="AHV311" s="5"/>
      <c r="AHW311" s="5"/>
      <c r="AHX311" s="5"/>
      <c r="AHY311" s="5"/>
      <c r="AHZ311" s="5"/>
      <c r="AIA311" s="5"/>
      <c r="AIB311" s="5"/>
      <c r="AIC311" s="5"/>
      <c r="AID311" s="5"/>
      <c r="AIE311" s="5"/>
      <c r="AIF311" s="5"/>
      <c r="AIG311" s="5"/>
      <c r="AIH311" s="5"/>
      <c r="AII311" s="5"/>
      <c r="AIJ311" s="5"/>
      <c r="AIK311" s="5"/>
      <c r="AIL311" s="5"/>
      <c r="AIM311" s="5"/>
      <c r="AIN311" s="5"/>
      <c r="AIO311" s="5"/>
      <c r="AIP311" s="5"/>
      <c r="AIQ311" s="5"/>
      <c r="AIR311" s="5"/>
      <c r="AIS311" s="5"/>
      <c r="AIT311" s="5"/>
      <c r="AIU311" s="5"/>
      <c r="AIV311" s="5"/>
      <c r="AIW311" s="5"/>
      <c r="AIX311" s="5"/>
      <c r="AIY311" s="5"/>
      <c r="AIZ311" s="5"/>
      <c r="AJA311" s="5"/>
      <c r="AJB311" s="5"/>
      <c r="AJC311" s="5"/>
      <c r="AJD311" s="5"/>
      <c r="AJE311" s="5"/>
      <c r="AJF311" s="5"/>
      <c r="AJG311" s="5"/>
      <c r="AJH311" s="5"/>
      <c r="AJI311" s="5"/>
      <c r="AJJ311" s="5"/>
      <c r="AJK311" s="5"/>
      <c r="AJL311" s="5"/>
      <c r="AJM311" s="5"/>
      <c r="AJN311" s="5"/>
      <c r="AJO311" s="5"/>
      <c r="AJP311" s="5"/>
      <c r="AJQ311" s="5"/>
      <c r="AJR311" s="5"/>
      <c r="AJS311" s="5"/>
      <c r="AJT311" s="5"/>
      <c r="AJU311" s="5"/>
      <c r="AJV311" s="5"/>
      <c r="AJW311" s="5"/>
      <c r="AJX311" s="5"/>
      <c r="AJY311" s="5"/>
      <c r="AJZ311" s="5"/>
      <c r="AKA311" s="5"/>
      <c r="AKB311" s="5"/>
      <c r="AKC311" s="5"/>
      <c r="AKD311" s="5"/>
      <c r="AKE311" s="5"/>
      <c r="AKF311" s="5"/>
      <c r="AKG311" s="5"/>
      <c r="AKH311" s="5"/>
      <c r="AKI311" s="5"/>
      <c r="AKJ311" s="5"/>
      <c r="AKK311" s="5"/>
      <c r="AKL311" s="5"/>
      <c r="AKM311" s="5"/>
      <c r="AKN311" s="5"/>
      <c r="AKO311" s="5"/>
      <c r="AKP311" s="5"/>
      <c r="AKQ311" s="5"/>
      <c r="AKR311" s="5"/>
      <c r="AKS311" s="5"/>
      <c r="AKT311" s="5"/>
      <c r="AKU311" s="5"/>
      <c r="AKV311" s="5"/>
      <c r="AKW311" s="5"/>
      <c r="AKX311" s="5"/>
      <c r="AKY311" s="5"/>
      <c r="AKZ311" s="5"/>
      <c r="ALA311" s="5"/>
      <c r="ALB311" s="5"/>
      <c r="ALC311" s="5"/>
      <c r="ALD311" s="5"/>
      <c r="ALE311" s="5"/>
      <c r="ALF311" s="5"/>
      <c r="ALG311" s="5"/>
      <c r="ALH311" s="5"/>
      <c r="ALI311" s="5"/>
      <c r="ALJ311" s="5"/>
      <c r="ALK311" s="5"/>
      <c r="ALL311" s="5"/>
      <c r="ALM311" s="5"/>
      <c r="ALN311" s="5"/>
      <c r="ALO311" s="5"/>
      <c r="ALP311" s="5"/>
      <c r="ALQ311" s="5"/>
      <c r="ALR311" s="5"/>
      <c r="ALS311" s="5"/>
      <c r="ALT311" s="5"/>
      <c r="ALU311" s="5"/>
      <c r="ALV311" s="5"/>
      <c r="ALW311" s="5"/>
      <c r="ALX311" s="5"/>
      <c r="ALY311" s="5"/>
      <c r="ALZ311" s="5"/>
      <c r="AMA311" s="5"/>
      <c r="AMB311" s="5"/>
      <c r="AMC311" s="5"/>
      <c r="AMD311" s="5"/>
      <c r="AME311" s="5"/>
      <c r="AMF311" s="5"/>
      <c r="AMG311" s="5"/>
      <c r="AMH311" s="5"/>
      <c r="AMI311" s="5"/>
      <c r="AMJ311" s="5"/>
      <c r="AMK311" s="5"/>
      <c r="AML311" s="5"/>
      <c r="AMM311" s="5"/>
      <c r="AMN311" s="5"/>
      <c r="AMO311" s="5"/>
      <c r="AMP311" s="5"/>
      <c r="AMQ311" s="5"/>
      <c r="AMR311" s="5"/>
      <c r="AMS311" s="5"/>
      <c r="AMT311" s="5"/>
      <c r="AMU311" s="5"/>
      <c r="AMV311" s="5"/>
      <c r="AMW311" s="5"/>
      <c r="AMX311" s="5"/>
      <c r="AMY311" s="5"/>
      <c r="AMZ311" s="5"/>
      <c r="ANA311" s="5"/>
      <c r="ANB311" s="5"/>
      <c r="ANC311" s="5"/>
      <c r="AND311" s="5"/>
      <c r="ANE311" s="5"/>
      <c r="ANF311" s="5"/>
      <c r="ANG311" s="5"/>
      <c r="ANH311" s="5"/>
      <c r="ANI311" s="5"/>
      <c r="ANJ311" s="5"/>
      <c r="ANK311" s="5"/>
      <c r="ANL311" s="5"/>
      <c r="ANM311" s="5"/>
      <c r="ANN311" s="5"/>
      <c r="ANO311" s="5"/>
      <c r="ANP311" s="5"/>
      <c r="ANQ311" s="5"/>
      <c r="ANR311" s="5"/>
      <c r="ANS311" s="5"/>
      <c r="ANT311" s="5"/>
      <c r="ANU311" s="5"/>
      <c r="ANV311" s="5"/>
      <c r="ANW311" s="5"/>
      <c r="ANX311" s="5"/>
      <c r="ANY311" s="5"/>
      <c r="ANZ311" s="5"/>
      <c r="AOA311" s="5"/>
      <c r="AOB311" s="5"/>
      <c r="AOC311" s="5"/>
      <c r="AOD311" s="5"/>
      <c r="AOE311" s="5"/>
      <c r="AOF311" s="5"/>
      <c r="AOG311" s="5"/>
      <c r="AOH311" s="5"/>
      <c r="AOI311" s="5"/>
      <c r="AOJ311" s="5"/>
      <c r="AOK311" s="5"/>
      <c r="AOL311" s="5"/>
      <c r="AOM311" s="5"/>
      <c r="AON311" s="5"/>
      <c r="AOO311" s="5"/>
      <c r="AOP311" s="5"/>
      <c r="AOQ311" s="5"/>
      <c r="AOR311" s="5"/>
      <c r="AOS311" s="5"/>
      <c r="AOT311" s="5"/>
      <c r="AOU311" s="5"/>
      <c r="AOV311" s="5"/>
      <c r="AOW311" s="5"/>
      <c r="AOX311" s="5"/>
      <c r="AOY311" s="5"/>
      <c r="AOZ311" s="5"/>
      <c r="APA311" s="5"/>
      <c r="APB311" s="5"/>
      <c r="APC311" s="5"/>
      <c r="APD311" s="5"/>
      <c r="APE311" s="5"/>
      <c r="APF311" s="5"/>
      <c r="APG311" s="5"/>
      <c r="APH311" s="5"/>
      <c r="API311" s="5"/>
      <c r="APJ311" s="5"/>
      <c r="APK311" s="5"/>
      <c r="APL311" s="5"/>
      <c r="APM311" s="5"/>
      <c r="APN311" s="5"/>
      <c r="APO311" s="5"/>
      <c r="APP311" s="5"/>
      <c r="APQ311" s="5"/>
      <c r="APR311" s="5"/>
      <c r="APS311" s="5"/>
      <c r="APT311" s="5"/>
      <c r="APU311" s="5"/>
      <c r="APV311" s="5"/>
      <c r="APW311" s="5"/>
      <c r="APX311" s="5"/>
      <c r="APY311" s="5"/>
      <c r="APZ311" s="5"/>
      <c r="AQA311" s="5"/>
      <c r="AQB311" s="5"/>
      <c r="AQC311" s="5"/>
      <c r="AQD311" s="5"/>
      <c r="AQE311" s="5"/>
      <c r="AQF311" s="5"/>
      <c r="AQG311" s="5"/>
      <c r="AQH311" s="5"/>
      <c r="AQI311" s="5"/>
      <c r="AQJ311" s="5"/>
      <c r="AQK311" s="5"/>
      <c r="AQL311" s="5"/>
      <c r="AQM311" s="5"/>
      <c r="AQN311" s="5"/>
      <c r="AQO311" s="5"/>
      <c r="AQP311" s="5"/>
      <c r="AQQ311" s="5"/>
      <c r="AQR311" s="5"/>
      <c r="AQS311" s="5"/>
      <c r="AQT311" s="5"/>
      <c r="AQU311" s="5"/>
      <c r="AQV311" s="5"/>
      <c r="AQW311" s="5"/>
      <c r="AQX311" s="5"/>
      <c r="AQY311" s="5"/>
      <c r="AQZ311" s="5"/>
      <c r="ARA311" s="5"/>
      <c r="ARB311" s="5"/>
      <c r="ARC311" s="5"/>
      <c r="ARD311" s="5"/>
      <c r="ARE311" s="5"/>
      <c r="ARF311" s="5"/>
      <c r="ARG311" s="5"/>
      <c r="ARH311" s="5"/>
      <c r="ARI311" s="5"/>
      <c r="ARJ311" s="5"/>
      <c r="ARK311" s="5"/>
      <c r="ARL311" s="5"/>
      <c r="ARM311" s="5"/>
      <c r="ARN311" s="5"/>
      <c r="ARO311" s="5"/>
      <c r="ARP311" s="5"/>
      <c r="ARQ311" s="5"/>
      <c r="ARR311" s="5"/>
      <c r="ARS311" s="5"/>
      <c r="ART311" s="5"/>
      <c r="ARU311" s="5"/>
      <c r="ARV311" s="5"/>
      <c r="ARW311" s="5"/>
      <c r="ARX311" s="5"/>
      <c r="ARY311" s="5"/>
      <c r="ARZ311" s="5"/>
      <c r="ASA311" s="5"/>
      <c r="ASB311" s="5"/>
      <c r="ASC311" s="5"/>
      <c r="ASD311" s="5"/>
      <c r="ASE311" s="5"/>
      <c r="ASF311" s="5"/>
      <c r="ASG311" s="5"/>
      <c r="ASH311" s="5"/>
      <c r="ASI311" s="5"/>
      <c r="ASJ311" s="5"/>
      <c r="ASK311" s="5"/>
      <c r="ASL311" s="5"/>
      <c r="ASM311" s="5"/>
      <c r="ASN311" s="5"/>
      <c r="ASO311" s="5"/>
      <c r="ASP311" s="5"/>
      <c r="ASQ311" s="5"/>
      <c r="ASR311" s="5"/>
      <c r="ASS311" s="5"/>
      <c r="AST311" s="5"/>
      <c r="ASU311" s="5"/>
      <c r="ASV311" s="5"/>
      <c r="ASW311" s="5"/>
      <c r="ASX311" s="5"/>
      <c r="ASY311" s="5"/>
      <c r="ASZ311" s="5"/>
      <c r="ATA311" s="5"/>
      <c r="ATB311" s="5"/>
      <c r="ATC311" s="5"/>
      <c r="ATD311" s="5"/>
      <c r="ATE311" s="5"/>
      <c r="ATF311" s="5"/>
      <c r="ATG311" s="5"/>
      <c r="ATH311" s="5"/>
      <c r="ATI311" s="5"/>
      <c r="ATJ311" s="5"/>
      <c r="ATK311" s="5"/>
      <c r="ATL311" s="5"/>
      <c r="ATM311" s="5"/>
      <c r="ATN311" s="5"/>
      <c r="ATO311" s="5"/>
      <c r="ATP311" s="5"/>
      <c r="ATQ311" s="5"/>
      <c r="ATR311" s="5"/>
      <c r="ATS311" s="5"/>
      <c r="ATT311" s="5"/>
      <c r="ATU311" s="5"/>
      <c r="ATV311" s="5"/>
      <c r="ATW311" s="5"/>
      <c r="ATX311" s="5"/>
      <c r="ATY311" s="5"/>
      <c r="ATZ311" s="5"/>
      <c r="AUA311" s="5"/>
      <c r="AUB311" s="5"/>
      <c r="AUC311" s="5"/>
      <c r="AUD311" s="5"/>
      <c r="AUE311" s="5"/>
      <c r="AUF311" s="5"/>
      <c r="AUG311" s="5"/>
      <c r="AUH311" s="5"/>
      <c r="AUI311" s="5"/>
      <c r="AUJ311" s="5"/>
      <c r="AUK311" s="5"/>
      <c r="AUL311" s="5"/>
      <c r="AUM311" s="5"/>
      <c r="AUN311" s="5"/>
      <c r="AUO311" s="5"/>
      <c r="AUP311" s="5"/>
      <c r="AUQ311" s="5"/>
      <c r="AUR311" s="5"/>
      <c r="AUS311" s="5"/>
      <c r="AUT311" s="5"/>
      <c r="AUU311" s="5"/>
      <c r="AUV311" s="5"/>
      <c r="AUW311" s="5"/>
      <c r="AUX311" s="5"/>
      <c r="AUY311" s="5"/>
      <c r="AUZ311" s="5"/>
      <c r="AVA311" s="5"/>
      <c r="AVB311" s="5"/>
      <c r="AVC311" s="5"/>
      <c r="AVD311" s="5"/>
      <c r="AVE311" s="5"/>
      <c r="AVF311" s="5"/>
      <c r="AVG311" s="5"/>
      <c r="AVH311" s="5"/>
      <c r="AVI311" s="5"/>
      <c r="AVJ311" s="5"/>
      <c r="AVK311" s="5"/>
      <c r="AVL311" s="5"/>
      <c r="AVM311" s="5"/>
      <c r="AVN311" s="5"/>
      <c r="AVO311" s="5"/>
      <c r="AVP311" s="5"/>
      <c r="AVQ311" s="5"/>
      <c r="AVR311" s="5"/>
      <c r="AVS311" s="5"/>
      <c r="AVT311" s="5"/>
      <c r="AVU311" s="5"/>
      <c r="AVV311" s="5"/>
      <c r="AVW311" s="5"/>
      <c r="AVX311" s="5"/>
      <c r="AVY311" s="5"/>
      <c r="AVZ311" s="5"/>
      <c r="AWA311" s="5"/>
      <c r="AWB311" s="5"/>
      <c r="AWC311" s="5"/>
      <c r="AWD311" s="5"/>
      <c r="AWE311" s="5"/>
      <c r="AWF311" s="5"/>
      <c r="AWG311" s="5"/>
      <c r="AWH311" s="5"/>
      <c r="AWI311" s="5"/>
      <c r="AWJ311" s="5"/>
      <c r="AWK311" s="5"/>
      <c r="AWL311" s="5"/>
      <c r="AWM311" s="5"/>
      <c r="AWN311" s="5"/>
      <c r="AWO311" s="5"/>
      <c r="AWP311" s="5"/>
      <c r="AWQ311" s="5"/>
      <c r="AWR311" s="5"/>
      <c r="AWS311" s="5"/>
      <c r="AWT311" s="5"/>
      <c r="AWU311" s="5"/>
      <c r="AWV311" s="5"/>
      <c r="AWW311" s="5"/>
      <c r="AWX311" s="5"/>
      <c r="AWY311" s="5"/>
      <c r="AWZ311" s="5"/>
      <c r="AXA311" s="5"/>
      <c r="AXB311" s="5"/>
      <c r="AXC311" s="5"/>
      <c r="AXD311" s="5"/>
      <c r="AXE311" s="5"/>
      <c r="AXF311" s="5"/>
      <c r="AXG311" s="5"/>
      <c r="AXH311" s="5"/>
      <c r="AXI311" s="5"/>
      <c r="AXJ311" s="5"/>
      <c r="AXK311" s="5"/>
      <c r="AXL311" s="5"/>
      <c r="AXM311" s="5"/>
      <c r="AXN311" s="5"/>
      <c r="AXO311" s="5"/>
      <c r="AXP311" s="5"/>
      <c r="AXQ311" s="5"/>
      <c r="AXR311" s="5"/>
      <c r="AXS311" s="5"/>
      <c r="AXT311" s="5"/>
      <c r="AXU311" s="5"/>
      <c r="AXV311" s="5"/>
      <c r="AXW311" s="5"/>
      <c r="AXX311" s="5"/>
      <c r="AXY311" s="5"/>
      <c r="AXZ311" s="5"/>
      <c r="AYA311" s="5"/>
      <c r="AYB311" s="5"/>
      <c r="AYC311" s="5"/>
      <c r="AYD311" s="5"/>
      <c r="AYE311" s="5"/>
      <c r="AYF311" s="5"/>
      <c r="AYG311" s="5"/>
      <c r="AYH311" s="5"/>
      <c r="AYI311" s="5"/>
      <c r="AYJ311" s="5"/>
      <c r="AYK311" s="5"/>
      <c r="AYL311" s="5"/>
      <c r="AYM311" s="5"/>
      <c r="AYN311" s="5"/>
      <c r="AYO311" s="5"/>
      <c r="AYP311" s="5"/>
      <c r="AYQ311" s="5"/>
      <c r="AYR311" s="5"/>
      <c r="AYS311" s="5"/>
      <c r="AYT311" s="5"/>
      <c r="AYU311" s="5"/>
      <c r="AYV311" s="5"/>
      <c r="AYW311" s="5"/>
      <c r="AYX311" s="5"/>
      <c r="AYY311" s="5"/>
      <c r="AYZ311" s="5"/>
      <c r="AZA311" s="5"/>
      <c r="AZB311" s="5"/>
      <c r="AZC311" s="5"/>
      <c r="AZD311" s="5"/>
      <c r="AZE311" s="5"/>
      <c r="AZF311" s="5"/>
      <c r="AZG311" s="5"/>
      <c r="AZH311" s="5"/>
      <c r="AZI311" s="5"/>
      <c r="AZJ311" s="5"/>
      <c r="AZK311" s="5"/>
      <c r="AZL311" s="5"/>
      <c r="AZM311" s="5"/>
      <c r="AZN311" s="5"/>
      <c r="AZO311" s="5"/>
      <c r="AZP311" s="5"/>
      <c r="AZQ311" s="5"/>
      <c r="AZR311" s="5"/>
      <c r="AZS311" s="5"/>
      <c r="AZT311" s="5"/>
      <c r="AZU311" s="5"/>
      <c r="AZV311" s="5"/>
      <c r="AZW311" s="5"/>
      <c r="AZX311" s="5"/>
      <c r="AZY311" s="5"/>
      <c r="AZZ311" s="5"/>
      <c r="BAA311" s="5"/>
      <c r="BAB311" s="5"/>
      <c r="BAC311" s="5"/>
      <c r="BAD311" s="5"/>
      <c r="BAE311" s="5"/>
      <c r="BAF311" s="5"/>
      <c r="BAG311" s="5"/>
      <c r="BAH311" s="5"/>
      <c r="BAI311" s="5"/>
      <c r="BAJ311" s="5"/>
      <c r="BAK311" s="5"/>
      <c r="BAL311" s="5"/>
      <c r="BAM311" s="5"/>
      <c r="BAN311" s="5"/>
      <c r="BAO311" s="5"/>
      <c r="BAP311" s="5"/>
      <c r="BAQ311" s="5"/>
      <c r="BAR311" s="5"/>
      <c r="BAS311" s="5"/>
      <c r="BAT311" s="5"/>
      <c r="BAU311" s="5"/>
      <c r="BAV311" s="5"/>
      <c r="BAW311" s="5"/>
      <c r="BAX311" s="5"/>
      <c r="BAY311" s="5"/>
      <c r="BAZ311" s="5"/>
      <c r="BBA311" s="5"/>
      <c r="BBB311" s="5"/>
      <c r="BBC311" s="5"/>
      <c r="BBD311" s="5"/>
      <c r="BBE311" s="5"/>
      <c r="BBF311" s="5"/>
      <c r="BBG311" s="5"/>
      <c r="BBH311" s="5"/>
      <c r="BBI311" s="5"/>
      <c r="BBJ311" s="5"/>
      <c r="BBK311" s="5"/>
      <c r="BBL311" s="5"/>
      <c r="BBM311" s="5"/>
      <c r="BBN311" s="5"/>
      <c r="BBO311" s="5"/>
      <c r="BBP311" s="5"/>
      <c r="BBQ311" s="5"/>
      <c r="BBR311" s="5"/>
      <c r="BBS311" s="5"/>
      <c r="BBT311" s="5"/>
      <c r="BBU311" s="5"/>
      <c r="BBV311" s="5"/>
      <c r="BBW311" s="5"/>
      <c r="BBX311" s="5"/>
      <c r="BBY311" s="5"/>
      <c r="BBZ311" s="5"/>
      <c r="BCA311" s="5"/>
      <c r="BCB311" s="5"/>
      <c r="BCC311" s="5"/>
      <c r="BCD311" s="5"/>
      <c r="BCE311" s="5"/>
      <c r="BCF311" s="5"/>
      <c r="BCG311" s="5"/>
      <c r="BCH311" s="5"/>
      <c r="BCI311" s="5"/>
      <c r="BCJ311" s="5"/>
      <c r="BCK311" s="5"/>
      <c r="BCL311" s="5"/>
      <c r="BCM311" s="5"/>
      <c r="BCN311" s="5"/>
      <c r="BCO311" s="5"/>
      <c r="BCP311" s="5"/>
      <c r="BCQ311" s="5"/>
      <c r="BCR311" s="5"/>
      <c r="BCS311" s="5"/>
      <c r="BCT311" s="5"/>
      <c r="BCU311" s="5"/>
      <c r="BCV311" s="5"/>
      <c r="BCW311" s="5"/>
      <c r="BCX311" s="5"/>
      <c r="BCY311" s="5"/>
      <c r="BCZ311" s="5"/>
      <c r="BDA311" s="5"/>
      <c r="BDB311" s="5"/>
      <c r="BDC311" s="5"/>
      <c r="BDD311" s="5"/>
      <c r="BDE311" s="5"/>
      <c r="BDF311" s="5"/>
      <c r="BDG311" s="5"/>
      <c r="BDH311" s="5"/>
      <c r="BDI311" s="5"/>
      <c r="BDJ311" s="5"/>
      <c r="BDK311" s="5"/>
      <c r="BDL311" s="5"/>
      <c r="BDM311" s="5"/>
      <c r="BDN311" s="5"/>
      <c r="BDO311" s="5"/>
      <c r="BDP311" s="5"/>
      <c r="BDQ311" s="5"/>
      <c r="BDR311" s="5"/>
      <c r="BDS311" s="5"/>
      <c r="BDT311" s="5"/>
      <c r="BDU311" s="5"/>
      <c r="BDV311" s="5"/>
      <c r="BDW311" s="5"/>
      <c r="BDX311" s="5"/>
      <c r="BDY311" s="5"/>
      <c r="BDZ311" s="5"/>
      <c r="BEA311" s="5"/>
      <c r="BEB311" s="5"/>
      <c r="BEC311" s="5"/>
      <c r="BED311" s="5"/>
      <c r="BEE311" s="5"/>
      <c r="BEF311" s="5"/>
      <c r="BEG311" s="5"/>
      <c r="BEH311" s="5"/>
      <c r="BEI311" s="5"/>
      <c r="BEJ311" s="5"/>
      <c r="BEK311" s="5"/>
      <c r="BEL311" s="5"/>
      <c r="BEM311" s="5"/>
      <c r="BEN311" s="5"/>
      <c r="BEO311" s="5"/>
      <c r="BEP311" s="5"/>
      <c r="BEQ311" s="5"/>
      <c r="BER311" s="5"/>
      <c r="BES311" s="5"/>
      <c r="BET311" s="5"/>
      <c r="BEU311" s="5"/>
      <c r="BEV311" s="5"/>
      <c r="BEW311" s="5"/>
      <c r="BEX311" s="5"/>
      <c r="BEY311" s="5"/>
      <c r="BEZ311" s="5"/>
      <c r="BFA311" s="5"/>
      <c r="BFB311" s="5"/>
      <c r="BFC311" s="5"/>
      <c r="BFD311" s="5"/>
      <c r="BFE311" s="5"/>
      <c r="BFF311" s="5"/>
      <c r="BFG311" s="5"/>
      <c r="BFH311" s="5"/>
      <c r="BFI311" s="5"/>
      <c r="BFJ311" s="5"/>
      <c r="BFK311" s="5"/>
      <c r="BFL311" s="5"/>
      <c r="BFM311" s="5"/>
      <c r="BFN311" s="5"/>
      <c r="BFO311" s="5"/>
      <c r="BFP311" s="5"/>
      <c r="BFQ311" s="5"/>
      <c r="BFR311" s="5"/>
      <c r="BFS311" s="5"/>
      <c r="BFT311" s="5"/>
      <c r="BFU311" s="5"/>
      <c r="BFV311" s="5"/>
      <c r="BFW311" s="5"/>
      <c r="BFX311" s="5"/>
      <c r="BFY311" s="5"/>
      <c r="BFZ311" s="5"/>
      <c r="BGA311" s="5"/>
      <c r="BGB311" s="5"/>
      <c r="BGC311" s="5"/>
      <c r="BGD311" s="5"/>
      <c r="BGE311" s="5"/>
      <c r="BGF311" s="5"/>
      <c r="BGG311" s="5"/>
      <c r="BGH311" s="5"/>
      <c r="BGI311" s="5"/>
      <c r="BGJ311" s="5"/>
      <c r="BGK311" s="5"/>
      <c r="BGL311" s="5"/>
      <c r="BGM311" s="5"/>
      <c r="BGN311" s="5"/>
      <c r="BGO311" s="5"/>
      <c r="BGP311" s="5"/>
      <c r="BGQ311" s="5"/>
      <c r="BGR311" s="5"/>
      <c r="BGS311" s="5"/>
      <c r="BGT311" s="5"/>
      <c r="BGU311" s="5"/>
      <c r="BGV311" s="5"/>
      <c r="BGW311" s="5"/>
      <c r="BGX311" s="5"/>
      <c r="BGY311" s="5"/>
      <c r="BGZ311" s="5"/>
      <c r="BHA311" s="5"/>
      <c r="BHB311" s="5"/>
      <c r="BHC311" s="5"/>
      <c r="BHD311" s="5"/>
      <c r="BHE311" s="5"/>
      <c r="BHF311" s="5"/>
      <c r="BHG311" s="5"/>
      <c r="BHH311" s="5"/>
      <c r="BHI311" s="5"/>
      <c r="BHJ311" s="5"/>
      <c r="BHK311" s="5"/>
      <c r="BHL311" s="5"/>
      <c r="BHM311" s="5"/>
      <c r="BHN311" s="5"/>
      <c r="BHO311" s="5"/>
      <c r="BHP311" s="5"/>
      <c r="BHQ311" s="5"/>
      <c r="BHR311" s="5"/>
      <c r="BHS311" s="5"/>
      <c r="BHT311" s="5"/>
      <c r="BHU311" s="5"/>
      <c r="BHV311" s="5"/>
      <c r="BHW311" s="5"/>
      <c r="BHX311" s="5"/>
      <c r="BHY311" s="5"/>
      <c r="BHZ311" s="5"/>
      <c r="BIA311" s="5"/>
      <c r="BIB311" s="5"/>
      <c r="BIC311" s="5"/>
      <c r="BID311" s="5"/>
      <c r="BIE311" s="5"/>
      <c r="BIF311" s="5"/>
      <c r="BIG311" s="5"/>
      <c r="BIH311" s="5"/>
      <c r="BII311" s="5"/>
      <c r="BIJ311" s="5"/>
      <c r="BIK311" s="5"/>
      <c r="BIL311" s="5"/>
      <c r="BIM311" s="5"/>
      <c r="BIN311" s="5"/>
      <c r="BIO311" s="5"/>
      <c r="BIP311" s="5"/>
      <c r="BIQ311" s="5"/>
      <c r="BIR311" s="5"/>
      <c r="BIS311" s="5"/>
      <c r="BIT311" s="5"/>
      <c r="BIU311" s="5"/>
      <c r="BIV311" s="5"/>
      <c r="BIW311" s="5"/>
      <c r="BIX311" s="5"/>
      <c r="BIY311" s="5"/>
      <c r="BIZ311" s="5"/>
      <c r="BJA311" s="5"/>
      <c r="BJB311" s="5"/>
      <c r="BJC311" s="5"/>
      <c r="BJD311" s="5"/>
      <c r="BJE311" s="5"/>
      <c r="BJF311" s="5"/>
      <c r="BJG311" s="5"/>
      <c r="BJH311" s="5"/>
      <c r="BJI311" s="5"/>
      <c r="BJJ311" s="5"/>
      <c r="BJK311" s="5"/>
      <c r="BJL311" s="5"/>
      <c r="BJM311" s="5"/>
      <c r="BJN311" s="5"/>
      <c r="BJO311" s="5"/>
      <c r="BJP311" s="5"/>
      <c r="BJQ311" s="5"/>
      <c r="BJR311" s="5"/>
      <c r="BJS311" s="5"/>
      <c r="BJT311" s="5"/>
      <c r="BJU311" s="5"/>
      <c r="BJV311" s="5"/>
      <c r="BJW311" s="5"/>
      <c r="BJX311" s="5"/>
      <c r="BJY311" s="5"/>
      <c r="BJZ311" s="5"/>
      <c r="BKA311" s="5"/>
      <c r="BKB311" s="5"/>
      <c r="BKC311" s="5"/>
      <c r="BKD311" s="5"/>
      <c r="BKE311" s="5"/>
      <c r="BKF311" s="5"/>
      <c r="BKG311" s="5"/>
      <c r="BKH311" s="5"/>
      <c r="BKI311" s="5"/>
      <c r="BKJ311" s="5"/>
      <c r="BKK311" s="5"/>
      <c r="BKL311" s="5"/>
      <c r="BKM311" s="5"/>
      <c r="BKN311" s="5"/>
      <c r="BKO311" s="5"/>
      <c r="BKP311" s="5"/>
      <c r="BKQ311" s="5"/>
      <c r="BKR311" s="5"/>
      <c r="BKS311" s="5"/>
      <c r="BKT311" s="5"/>
      <c r="BKU311" s="5"/>
      <c r="BKV311" s="5"/>
      <c r="BKW311" s="5"/>
      <c r="BKX311" s="5"/>
      <c r="BKY311" s="5"/>
      <c r="BKZ311" s="5"/>
      <c r="BLA311" s="5"/>
      <c r="BLB311" s="5"/>
      <c r="BLC311" s="5"/>
      <c r="BLD311" s="5"/>
      <c r="BLE311" s="5"/>
      <c r="BLF311" s="5"/>
      <c r="BLG311" s="5"/>
      <c r="BLH311" s="5"/>
      <c r="BLI311" s="5"/>
      <c r="BLJ311" s="5"/>
      <c r="BLK311" s="5"/>
      <c r="BLL311" s="5"/>
      <c r="BLM311" s="5"/>
      <c r="BLN311" s="5"/>
      <c r="BLO311" s="5"/>
      <c r="BLP311" s="5"/>
      <c r="BLQ311" s="5"/>
      <c r="BLR311" s="5"/>
      <c r="BLS311" s="5"/>
      <c r="BLT311" s="5"/>
      <c r="BLU311" s="5"/>
      <c r="BLV311" s="5"/>
      <c r="BLW311" s="5"/>
      <c r="BLX311" s="5"/>
      <c r="BLY311" s="5"/>
      <c r="BLZ311" s="5"/>
      <c r="BMA311" s="5"/>
      <c r="BMB311" s="5"/>
      <c r="BMC311" s="5"/>
      <c r="BMD311" s="5"/>
      <c r="BME311" s="5"/>
      <c r="BMF311" s="5"/>
      <c r="BMG311" s="5"/>
      <c r="BMH311" s="5"/>
      <c r="BMI311" s="5"/>
      <c r="BMJ311" s="5"/>
      <c r="BMK311" s="5"/>
      <c r="BML311" s="5"/>
      <c r="BMM311" s="5"/>
      <c r="BMN311" s="5"/>
      <c r="BMO311" s="5"/>
      <c r="BMP311" s="5"/>
      <c r="BMQ311" s="5"/>
      <c r="BMR311" s="5"/>
      <c r="BMS311" s="5"/>
      <c r="BMT311" s="5"/>
      <c r="BMU311" s="5"/>
      <c r="BMV311" s="5"/>
      <c r="BMW311" s="5"/>
      <c r="BMX311" s="5"/>
      <c r="BMY311" s="5"/>
      <c r="BMZ311" s="5"/>
      <c r="BNA311" s="5"/>
      <c r="BNB311" s="5"/>
      <c r="BNC311" s="5"/>
      <c r="BND311" s="5"/>
      <c r="BNE311" s="5"/>
      <c r="BNF311" s="5"/>
      <c r="BNG311" s="5"/>
      <c r="BNH311" s="5"/>
      <c r="BNI311" s="5"/>
      <c r="BNJ311" s="5"/>
      <c r="BNK311" s="5"/>
      <c r="BNL311" s="5"/>
      <c r="BNM311" s="5"/>
      <c r="BNN311" s="5"/>
      <c r="BNO311" s="5"/>
      <c r="BNP311" s="5"/>
      <c r="BNQ311" s="5"/>
      <c r="BNR311" s="5"/>
      <c r="BNS311" s="5"/>
      <c r="BNT311" s="5"/>
      <c r="BNU311" s="5"/>
      <c r="BNV311" s="5"/>
      <c r="BNW311" s="5"/>
      <c r="BNX311" s="5"/>
      <c r="BNY311" s="5"/>
      <c r="BNZ311" s="5"/>
      <c r="BOA311" s="5"/>
      <c r="BOB311" s="5"/>
      <c r="BOC311" s="5"/>
      <c r="BOD311" s="5"/>
      <c r="BOE311" s="5"/>
      <c r="BOF311" s="5"/>
      <c r="BOG311" s="5"/>
      <c r="BOH311" s="5"/>
      <c r="BOI311" s="5"/>
      <c r="BOJ311" s="5"/>
      <c r="BOK311" s="5"/>
      <c r="BOL311" s="5"/>
      <c r="BOM311" s="5"/>
      <c r="BON311" s="5"/>
      <c r="BOO311" s="5"/>
      <c r="BOP311" s="5"/>
      <c r="BOQ311" s="5"/>
      <c r="BOR311" s="5"/>
      <c r="BOS311" s="5"/>
      <c r="BOT311" s="5"/>
      <c r="BOU311" s="5"/>
      <c r="BOV311" s="5"/>
      <c r="BOW311" s="5"/>
      <c r="BOX311" s="5"/>
      <c r="BOY311" s="5"/>
      <c r="BOZ311" s="5"/>
      <c r="BPA311" s="5"/>
      <c r="BPB311" s="5"/>
      <c r="BPC311" s="5"/>
      <c r="BPD311" s="5"/>
      <c r="BPE311" s="5"/>
      <c r="BPF311" s="5"/>
      <c r="BPG311" s="5"/>
      <c r="BPH311" s="5"/>
      <c r="BPI311" s="5"/>
      <c r="BPJ311" s="5"/>
      <c r="BPK311" s="5"/>
      <c r="BPL311" s="5"/>
      <c r="BPM311" s="5"/>
      <c r="BPN311" s="5"/>
      <c r="BPO311" s="5"/>
      <c r="BPP311" s="5"/>
      <c r="BPQ311" s="5"/>
      <c r="BPR311" s="5"/>
      <c r="BPS311" s="5"/>
      <c r="BPT311" s="5"/>
      <c r="BPU311" s="5"/>
      <c r="BPV311" s="5"/>
      <c r="BPW311" s="5"/>
      <c r="BPX311" s="5"/>
      <c r="BPY311" s="5"/>
      <c r="BPZ311" s="5"/>
      <c r="BQA311" s="5"/>
      <c r="BQB311" s="5"/>
      <c r="BQC311" s="5"/>
      <c r="BQD311" s="5"/>
      <c r="BQE311" s="5"/>
      <c r="BQF311" s="5"/>
      <c r="BQG311" s="5"/>
      <c r="BQH311" s="5"/>
      <c r="BQI311" s="5"/>
      <c r="BQJ311" s="5"/>
      <c r="BQK311" s="5"/>
      <c r="BQL311" s="5"/>
      <c r="BQM311" s="5"/>
      <c r="BQN311" s="5"/>
      <c r="BQO311" s="5"/>
      <c r="BQP311" s="5"/>
      <c r="BQQ311" s="5"/>
      <c r="BQR311" s="5"/>
      <c r="BQS311" s="5"/>
      <c r="BQT311" s="5"/>
      <c r="BQU311" s="5"/>
      <c r="BQV311" s="5"/>
      <c r="BQW311" s="5"/>
      <c r="BQX311" s="5"/>
      <c r="BQY311" s="5"/>
      <c r="BQZ311" s="5"/>
      <c r="BRA311" s="5"/>
      <c r="BRB311" s="5"/>
      <c r="BRC311" s="5"/>
      <c r="BRD311" s="5"/>
      <c r="BRE311" s="5"/>
      <c r="BRF311" s="5"/>
      <c r="BRG311" s="5"/>
      <c r="BRH311" s="5"/>
      <c r="BRI311" s="5"/>
      <c r="BRJ311" s="5"/>
      <c r="BRK311" s="5"/>
      <c r="BRL311" s="5"/>
      <c r="BRM311" s="5"/>
      <c r="BRN311" s="5"/>
      <c r="BRO311" s="5"/>
      <c r="BRP311" s="5"/>
      <c r="BRQ311" s="5"/>
      <c r="BRR311" s="5"/>
      <c r="BRS311" s="5"/>
      <c r="BRT311" s="5"/>
      <c r="BRU311" s="5"/>
      <c r="BRV311" s="5"/>
      <c r="BRW311" s="5"/>
      <c r="BRX311" s="5"/>
      <c r="BRY311" s="5"/>
      <c r="BRZ311" s="5"/>
      <c r="BSA311" s="5"/>
      <c r="BSB311" s="5"/>
      <c r="BSC311" s="5"/>
      <c r="BSD311" s="5"/>
      <c r="BSE311" s="5"/>
      <c r="BSF311" s="5"/>
      <c r="BSG311" s="5"/>
      <c r="BSH311" s="5"/>
      <c r="BSI311" s="5"/>
      <c r="BSJ311" s="5"/>
      <c r="BSK311" s="5"/>
      <c r="BSL311" s="5"/>
      <c r="BSM311" s="5"/>
      <c r="BSN311" s="5"/>
      <c r="BSO311" s="5"/>
      <c r="BSP311" s="5"/>
      <c r="BSQ311" s="5"/>
      <c r="BSR311" s="5"/>
      <c r="BSS311" s="5"/>
      <c r="BST311" s="5"/>
      <c r="BSU311" s="5"/>
      <c r="BSV311" s="5"/>
      <c r="BSW311" s="5"/>
      <c r="BSX311" s="5"/>
      <c r="BSY311" s="5"/>
      <c r="BSZ311" s="5"/>
      <c r="BTA311" s="5"/>
      <c r="BTB311" s="5"/>
      <c r="BTC311" s="5"/>
      <c r="BTD311" s="5"/>
      <c r="BTE311" s="5"/>
      <c r="BTF311" s="5"/>
      <c r="BTG311" s="5"/>
      <c r="BTH311" s="5"/>
      <c r="BTI311" s="5"/>
      <c r="BTJ311" s="5"/>
      <c r="BTK311" s="5"/>
      <c r="BTL311" s="5"/>
      <c r="BTM311" s="5"/>
      <c r="BTN311" s="5"/>
      <c r="BTO311" s="5"/>
      <c r="BTP311" s="5"/>
      <c r="BTQ311" s="5"/>
      <c r="BTR311" s="5"/>
      <c r="BTS311" s="5"/>
      <c r="BTT311" s="5"/>
      <c r="BTU311" s="5"/>
      <c r="BTV311" s="5"/>
      <c r="BTW311" s="5"/>
      <c r="BTX311" s="5"/>
      <c r="BTY311" s="5"/>
      <c r="BTZ311" s="5"/>
      <c r="BUA311" s="5"/>
      <c r="BUB311" s="5"/>
      <c r="BUC311" s="5"/>
      <c r="BUD311" s="5"/>
      <c r="BUE311" s="5"/>
      <c r="BUF311" s="5"/>
      <c r="BUG311" s="5"/>
      <c r="BUH311" s="5"/>
      <c r="BUI311" s="5"/>
      <c r="BUJ311" s="5"/>
      <c r="BUK311" s="5"/>
      <c r="BUL311" s="5"/>
      <c r="BUM311" s="5"/>
      <c r="BUN311" s="5"/>
      <c r="BUO311" s="5"/>
      <c r="BUP311" s="5"/>
      <c r="BUQ311" s="5"/>
      <c r="BUR311" s="5"/>
      <c r="BUS311" s="5"/>
      <c r="BUT311" s="5"/>
      <c r="BUU311" s="5"/>
      <c r="BUV311" s="5"/>
      <c r="BUW311" s="5"/>
      <c r="BUX311" s="5"/>
      <c r="BUY311" s="5"/>
      <c r="BUZ311" s="5"/>
      <c r="BVA311" s="5"/>
      <c r="BVB311" s="5"/>
      <c r="BVC311" s="5"/>
      <c r="BVD311" s="5"/>
      <c r="BVE311" s="5"/>
      <c r="BVF311" s="5"/>
      <c r="BVG311" s="5"/>
      <c r="BVH311" s="5"/>
      <c r="BVI311" s="5"/>
      <c r="BVJ311" s="5"/>
      <c r="BVK311" s="5"/>
      <c r="BVL311" s="5"/>
      <c r="BVM311" s="5"/>
      <c r="BVN311" s="5"/>
      <c r="BVO311" s="5"/>
      <c r="BVP311" s="5"/>
      <c r="BVQ311" s="5"/>
      <c r="BVR311" s="5"/>
      <c r="BVS311" s="5"/>
      <c r="BVT311" s="5"/>
      <c r="BVU311" s="5"/>
      <c r="BVV311" s="5"/>
      <c r="BVW311" s="5"/>
      <c r="BVX311" s="5"/>
      <c r="BVY311" s="5"/>
      <c r="BVZ311" s="5"/>
      <c r="BWA311" s="5"/>
      <c r="BWB311" s="5"/>
      <c r="BWC311" s="5"/>
      <c r="BWD311" s="5"/>
      <c r="BWE311" s="5"/>
      <c r="BWF311" s="5"/>
      <c r="BWG311" s="5"/>
      <c r="BWH311" s="5"/>
      <c r="BWI311" s="5"/>
      <c r="BWJ311" s="5"/>
      <c r="BWK311" s="5"/>
      <c r="BWL311" s="5"/>
      <c r="BWM311" s="5"/>
      <c r="BWN311" s="5"/>
      <c r="BWO311" s="5"/>
      <c r="BWP311" s="5"/>
      <c r="BWQ311" s="5"/>
      <c r="BWR311" s="5"/>
      <c r="BWS311" s="5"/>
      <c r="BWT311" s="5"/>
      <c r="BWU311" s="5"/>
      <c r="BWV311" s="5"/>
      <c r="BWW311" s="5"/>
      <c r="BWX311" s="5"/>
      <c r="BWY311" s="5"/>
      <c r="BWZ311" s="5"/>
      <c r="BXA311" s="5"/>
      <c r="BXB311" s="5"/>
      <c r="BXC311" s="5"/>
      <c r="BXD311" s="5"/>
      <c r="BXE311" s="5"/>
      <c r="BXF311" s="5"/>
      <c r="BXG311" s="5"/>
      <c r="BXH311" s="5"/>
      <c r="BXI311" s="5"/>
      <c r="BXJ311" s="5"/>
      <c r="BXK311" s="5"/>
      <c r="BXL311" s="5"/>
      <c r="BXM311" s="5"/>
      <c r="BXN311" s="5"/>
      <c r="BXO311" s="5"/>
      <c r="BXP311" s="5"/>
      <c r="BXQ311" s="5"/>
      <c r="BXR311" s="5"/>
      <c r="BXS311" s="5"/>
      <c r="BXT311" s="5"/>
      <c r="BXU311" s="5"/>
      <c r="BXV311" s="5"/>
      <c r="BXW311" s="5"/>
      <c r="BXX311" s="5"/>
      <c r="BXY311" s="5"/>
      <c r="BXZ311" s="5"/>
      <c r="BYA311" s="5"/>
      <c r="BYB311" s="5"/>
      <c r="BYC311" s="5"/>
      <c r="BYD311" s="5"/>
      <c r="BYE311" s="5"/>
      <c r="BYF311" s="5"/>
      <c r="BYG311" s="5"/>
      <c r="BYH311" s="5"/>
      <c r="BYI311" s="5"/>
      <c r="BYJ311" s="5"/>
      <c r="BYK311" s="5"/>
      <c r="BYL311" s="5"/>
      <c r="BYM311" s="5"/>
      <c r="BYN311" s="5"/>
      <c r="BYO311" s="5"/>
      <c r="BYP311" s="5"/>
      <c r="BYQ311" s="5"/>
      <c r="BYR311" s="5"/>
      <c r="BYS311" s="5"/>
      <c r="BYT311" s="5"/>
      <c r="BYU311" s="5"/>
      <c r="BYV311" s="5"/>
      <c r="BYW311" s="5"/>
      <c r="BYX311" s="5"/>
      <c r="BYY311" s="5"/>
      <c r="BYZ311" s="5"/>
      <c r="BZA311" s="5"/>
      <c r="BZB311" s="5"/>
      <c r="BZC311" s="5"/>
      <c r="BZD311" s="5"/>
      <c r="BZE311" s="5"/>
      <c r="BZF311" s="5"/>
      <c r="BZG311" s="5"/>
      <c r="BZH311" s="5"/>
      <c r="BZI311" s="5"/>
      <c r="BZJ311" s="5"/>
      <c r="BZK311" s="5"/>
      <c r="BZL311" s="5"/>
      <c r="BZM311" s="5"/>
      <c r="BZN311" s="5"/>
      <c r="BZO311" s="5"/>
      <c r="BZP311" s="5"/>
      <c r="BZQ311" s="5"/>
      <c r="BZR311" s="5"/>
      <c r="BZS311" s="5"/>
      <c r="BZT311" s="5"/>
      <c r="BZU311" s="5"/>
      <c r="BZV311" s="5"/>
      <c r="BZW311" s="5"/>
      <c r="BZX311" s="5"/>
      <c r="BZY311" s="5"/>
      <c r="BZZ311" s="5"/>
      <c r="CAA311" s="5"/>
      <c r="CAB311" s="5"/>
      <c r="CAC311" s="5"/>
      <c r="CAD311" s="5"/>
      <c r="CAE311" s="5"/>
      <c r="CAF311" s="5"/>
      <c r="CAG311" s="5"/>
      <c r="CAH311" s="5"/>
      <c r="CAI311" s="5"/>
      <c r="CAJ311" s="5"/>
      <c r="CAK311" s="5"/>
      <c r="CAL311" s="5"/>
      <c r="CAM311" s="5"/>
      <c r="CAN311" s="5"/>
      <c r="CAO311" s="5"/>
      <c r="CAP311" s="5"/>
      <c r="CAQ311" s="5"/>
      <c r="CAR311" s="5"/>
      <c r="CAS311" s="5"/>
      <c r="CAT311" s="5"/>
      <c r="CAU311" s="5"/>
      <c r="CAV311" s="5"/>
      <c r="CAW311" s="5"/>
      <c r="CAX311" s="5"/>
      <c r="CAY311" s="5"/>
      <c r="CAZ311" s="5"/>
      <c r="CBA311" s="5"/>
      <c r="CBB311" s="5"/>
      <c r="CBC311" s="5"/>
      <c r="CBD311" s="5"/>
      <c r="CBE311" s="5"/>
      <c r="CBF311" s="5"/>
      <c r="CBG311" s="5"/>
      <c r="CBH311" s="5"/>
      <c r="CBI311" s="5"/>
      <c r="CBJ311" s="5"/>
      <c r="CBK311" s="5"/>
      <c r="CBL311" s="5"/>
      <c r="CBM311" s="5"/>
      <c r="CBN311" s="5"/>
      <c r="CBO311" s="5"/>
      <c r="CBP311" s="5"/>
      <c r="CBQ311" s="5"/>
      <c r="CBR311" s="5"/>
      <c r="CBS311" s="5"/>
      <c r="CBT311" s="5"/>
      <c r="CBU311" s="5"/>
      <c r="CBV311" s="5"/>
      <c r="CBW311" s="5"/>
      <c r="CBX311" s="5"/>
      <c r="CBY311" s="5"/>
      <c r="CBZ311" s="5"/>
      <c r="CCA311" s="5"/>
      <c r="CCB311" s="5"/>
      <c r="CCC311" s="5"/>
      <c r="CCD311" s="5"/>
      <c r="CCE311" s="5"/>
      <c r="CCF311" s="5"/>
      <c r="CCG311" s="5"/>
      <c r="CCH311" s="5"/>
      <c r="CCI311" s="5"/>
      <c r="CCJ311" s="5"/>
      <c r="CCK311" s="5"/>
      <c r="CCL311" s="5"/>
      <c r="CCM311" s="5"/>
      <c r="CCN311" s="5"/>
      <c r="CCO311" s="5"/>
      <c r="CCP311" s="5"/>
      <c r="CCQ311" s="5"/>
      <c r="CCR311" s="5"/>
      <c r="CCS311" s="5"/>
      <c r="CCT311" s="5"/>
      <c r="CCU311" s="5"/>
      <c r="CCV311" s="5"/>
      <c r="CCW311" s="5"/>
      <c r="CCX311" s="5"/>
      <c r="CCY311" s="5"/>
      <c r="CCZ311" s="5"/>
      <c r="CDA311" s="5"/>
      <c r="CDB311" s="5"/>
      <c r="CDC311" s="5"/>
      <c r="CDD311" s="5"/>
      <c r="CDE311" s="5"/>
      <c r="CDF311" s="5"/>
      <c r="CDG311" s="5"/>
      <c r="CDH311" s="5"/>
      <c r="CDI311" s="5"/>
      <c r="CDJ311" s="5"/>
      <c r="CDK311" s="5"/>
      <c r="CDL311" s="5"/>
      <c r="CDM311" s="5"/>
      <c r="CDN311" s="5"/>
      <c r="CDO311" s="5"/>
      <c r="CDP311" s="5"/>
      <c r="CDQ311" s="5"/>
      <c r="CDR311" s="5"/>
      <c r="CDS311" s="5"/>
      <c r="CDT311" s="5"/>
      <c r="CDU311" s="5"/>
      <c r="CDV311" s="5"/>
      <c r="CDW311" s="5"/>
      <c r="CDX311" s="5"/>
      <c r="CDY311" s="5"/>
      <c r="CDZ311" s="5"/>
      <c r="CEA311" s="5"/>
      <c r="CEB311" s="5"/>
      <c r="CEC311" s="5"/>
      <c r="CED311" s="5"/>
      <c r="CEE311" s="5"/>
      <c r="CEF311" s="5"/>
      <c r="CEG311" s="5"/>
      <c r="CEH311" s="5"/>
      <c r="CEI311" s="5"/>
      <c r="CEJ311" s="5"/>
      <c r="CEK311" s="5"/>
      <c r="CEL311" s="5"/>
      <c r="CEM311" s="5"/>
      <c r="CEN311" s="5"/>
      <c r="CEO311" s="5"/>
      <c r="CEP311" s="5"/>
      <c r="CEQ311" s="5"/>
      <c r="CER311" s="5"/>
      <c r="CES311" s="5"/>
      <c r="CET311" s="5"/>
      <c r="CEU311" s="5"/>
      <c r="CEV311" s="5"/>
      <c r="CEW311" s="5"/>
      <c r="CEX311" s="5"/>
      <c r="CEY311" s="5"/>
      <c r="CEZ311" s="5"/>
      <c r="CFA311" s="5"/>
      <c r="CFB311" s="5"/>
      <c r="CFC311" s="5"/>
      <c r="CFD311" s="5"/>
      <c r="CFE311" s="5"/>
      <c r="CFF311" s="5"/>
      <c r="CFG311" s="5"/>
      <c r="CFH311" s="5"/>
      <c r="CFI311" s="5"/>
      <c r="CFJ311" s="5"/>
      <c r="CFK311" s="5"/>
      <c r="CFL311" s="5"/>
      <c r="CFM311" s="5"/>
      <c r="CFN311" s="5"/>
      <c r="CFO311" s="5"/>
      <c r="CFP311" s="5"/>
      <c r="CFQ311" s="5"/>
      <c r="CFR311" s="5"/>
      <c r="CFS311" s="5"/>
      <c r="CFT311" s="5"/>
      <c r="CFU311" s="5"/>
      <c r="CFV311" s="5"/>
      <c r="CFW311" s="5"/>
      <c r="CFX311" s="5"/>
      <c r="CFY311" s="5"/>
      <c r="CFZ311" s="5"/>
      <c r="CGA311" s="5"/>
      <c r="CGB311" s="5"/>
      <c r="CGC311" s="5"/>
      <c r="CGD311" s="5"/>
      <c r="CGE311" s="5"/>
      <c r="CGF311" s="5"/>
      <c r="CGG311" s="5"/>
      <c r="CGH311" s="5"/>
      <c r="CGI311" s="5"/>
      <c r="CGJ311" s="5"/>
      <c r="CGK311" s="5"/>
      <c r="CGL311" s="5"/>
      <c r="CGM311" s="5"/>
      <c r="CGN311" s="5"/>
      <c r="CGO311" s="5"/>
      <c r="CGP311" s="5"/>
      <c r="CGQ311" s="5"/>
      <c r="CGR311" s="5"/>
      <c r="CGS311" s="5"/>
      <c r="CGT311" s="5"/>
      <c r="CGU311" s="5"/>
      <c r="CGV311" s="5"/>
      <c r="CGW311" s="5"/>
      <c r="CGX311" s="5"/>
      <c r="CGY311" s="5"/>
      <c r="CGZ311" s="5"/>
      <c r="CHA311" s="5"/>
      <c r="CHB311" s="5"/>
      <c r="CHC311" s="5"/>
      <c r="CHD311" s="5"/>
      <c r="CHE311" s="5"/>
      <c r="CHF311" s="5"/>
      <c r="CHG311" s="5"/>
      <c r="CHH311" s="5"/>
      <c r="CHI311" s="5"/>
      <c r="CHJ311" s="5"/>
      <c r="CHK311" s="5"/>
      <c r="CHL311" s="5"/>
      <c r="CHM311" s="5"/>
      <c r="CHN311" s="5"/>
      <c r="CHO311" s="5"/>
      <c r="CHP311" s="5"/>
      <c r="CHQ311" s="5"/>
      <c r="CHR311" s="5"/>
      <c r="CHS311" s="5"/>
      <c r="CHT311" s="5"/>
      <c r="CHU311" s="5"/>
      <c r="CHV311" s="5"/>
      <c r="CHW311" s="5"/>
      <c r="CHX311" s="5"/>
      <c r="CHY311" s="5"/>
      <c r="CHZ311" s="5"/>
      <c r="CIA311" s="5"/>
      <c r="CIB311" s="5"/>
      <c r="CIC311" s="5"/>
      <c r="CID311" s="5"/>
      <c r="CIE311" s="5"/>
      <c r="CIF311" s="5"/>
      <c r="CIG311" s="5"/>
      <c r="CIH311" s="5"/>
      <c r="CII311" s="5"/>
      <c r="CIJ311" s="5"/>
      <c r="CIK311" s="5"/>
      <c r="CIL311" s="5"/>
      <c r="CIM311" s="5"/>
      <c r="CIN311" s="5"/>
      <c r="CIO311" s="5"/>
      <c r="CIP311" s="5"/>
      <c r="CIQ311" s="5"/>
      <c r="CIR311" s="5"/>
      <c r="CIS311" s="5"/>
      <c r="CIT311" s="5"/>
      <c r="CIU311" s="5"/>
      <c r="CIV311" s="5"/>
      <c r="CIW311" s="5"/>
      <c r="CIX311" s="5"/>
      <c r="CIY311" s="5"/>
      <c r="CIZ311" s="5"/>
      <c r="CJA311" s="5"/>
      <c r="CJB311" s="5"/>
      <c r="CJC311" s="5"/>
      <c r="CJD311" s="5"/>
      <c r="CJE311" s="5"/>
      <c r="CJF311" s="5"/>
      <c r="CJG311" s="5"/>
      <c r="CJH311" s="5"/>
      <c r="CJI311" s="5"/>
      <c r="CJJ311" s="5"/>
      <c r="CJK311" s="5"/>
      <c r="CJL311" s="5"/>
      <c r="CJM311" s="5"/>
      <c r="CJN311" s="5"/>
      <c r="CJO311" s="5"/>
      <c r="CJP311" s="5"/>
      <c r="CJQ311" s="5"/>
      <c r="CJR311" s="5"/>
      <c r="CJS311" s="5"/>
      <c r="CJT311" s="5"/>
      <c r="CJU311" s="5"/>
      <c r="CJV311" s="5"/>
      <c r="CJW311" s="5"/>
      <c r="CJX311" s="5"/>
      <c r="CJY311" s="5"/>
      <c r="CJZ311" s="5"/>
      <c r="CKA311" s="5"/>
      <c r="CKB311" s="5"/>
      <c r="CKC311" s="5"/>
      <c r="CKD311" s="5"/>
      <c r="CKE311" s="5"/>
      <c r="CKF311" s="5"/>
      <c r="CKG311" s="5"/>
      <c r="CKH311" s="5"/>
      <c r="CKI311" s="5"/>
      <c r="CKJ311" s="5"/>
      <c r="CKK311" s="5"/>
      <c r="CKL311" s="5"/>
      <c r="CKM311" s="5"/>
      <c r="CKN311" s="5"/>
      <c r="CKO311" s="5"/>
      <c r="CKP311" s="5"/>
      <c r="CKQ311" s="5"/>
      <c r="CKR311" s="5"/>
      <c r="CKS311" s="5"/>
      <c r="CKT311" s="5"/>
      <c r="CKU311" s="5"/>
      <c r="CKV311" s="5"/>
      <c r="CKW311" s="5"/>
      <c r="CKX311" s="5"/>
      <c r="CKY311" s="5"/>
      <c r="CKZ311" s="5"/>
      <c r="CLA311" s="5"/>
      <c r="CLB311" s="5"/>
      <c r="CLC311" s="5"/>
      <c r="CLD311" s="5"/>
      <c r="CLE311" s="5"/>
      <c r="CLF311" s="5"/>
      <c r="CLG311" s="5"/>
      <c r="CLH311" s="5"/>
      <c r="CLI311" s="5"/>
      <c r="CLJ311" s="5"/>
      <c r="CLK311" s="5"/>
      <c r="CLL311" s="5"/>
      <c r="CLM311" s="5"/>
      <c r="CLN311" s="5"/>
      <c r="CLO311" s="5"/>
      <c r="CLP311" s="5"/>
      <c r="CLQ311" s="5"/>
      <c r="CLR311" s="5"/>
      <c r="CLS311" s="5"/>
      <c r="CLT311" s="5"/>
      <c r="CLU311" s="5"/>
      <c r="CLV311" s="5"/>
      <c r="CLW311" s="5"/>
      <c r="CLX311" s="5"/>
      <c r="CLY311" s="5"/>
      <c r="CLZ311" s="5"/>
      <c r="CMA311" s="5"/>
      <c r="CMB311" s="5"/>
      <c r="CMC311" s="5"/>
      <c r="CMD311" s="5"/>
      <c r="CME311" s="5"/>
      <c r="CMF311" s="5"/>
      <c r="CMG311" s="5"/>
      <c r="CMH311" s="5"/>
      <c r="CMI311" s="5"/>
      <c r="CMJ311" s="5"/>
      <c r="CMK311" s="5"/>
      <c r="CML311" s="5"/>
      <c r="CMM311" s="5"/>
      <c r="CMN311" s="5"/>
      <c r="CMO311" s="5"/>
      <c r="CMP311" s="5"/>
      <c r="CMQ311" s="5"/>
      <c r="CMR311" s="5"/>
      <c r="CMS311" s="5"/>
      <c r="CMT311" s="5"/>
      <c r="CMU311" s="5"/>
      <c r="CMV311" s="5"/>
      <c r="CMW311" s="5"/>
      <c r="CMX311" s="5"/>
      <c r="CMY311" s="5"/>
      <c r="CMZ311" s="5"/>
      <c r="CNA311" s="5"/>
      <c r="CNB311" s="5"/>
      <c r="CNC311" s="5"/>
      <c r="CND311" s="5"/>
      <c r="CNE311" s="5"/>
      <c r="CNF311" s="5"/>
      <c r="CNG311" s="5"/>
      <c r="CNH311" s="5"/>
      <c r="CNI311" s="5"/>
      <c r="CNJ311" s="5"/>
      <c r="CNK311" s="5"/>
      <c r="CNL311" s="5"/>
      <c r="CNM311" s="5"/>
      <c r="CNN311" s="5"/>
      <c r="CNO311" s="5"/>
      <c r="CNP311" s="5"/>
      <c r="CNQ311" s="5"/>
      <c r="CNR311" s="5"/>
      <c r="CNS311" s="5"/>
      <c r="CNT311" s="5"/>
      <c r="CNU311" s="5"/>
      <c r="CNV311" s="5"/>
      <c r="CNW311" s="5"/>
      <c r="CNX311" s="5"/>
      <c r="CNY311" s="5"/>
      <c r="CNZ311" s="5"/>
      <c r="COA311" s="5"/>
      <c r="COB311" s="5"/>
      <c r="COC311" s="5"/>
      <c r="COD311" s="5"/>
      <c r="COE311" s="5"/>
      <c r="COF311" s="5"/>
      <c r="COG311" s="5"/>
      <c r="COH311" s="5"/>
      <c r="COI311" s="5"/>
      <c r="COJ311" s="5"/>
      <c r="COK311" s="5"/>
      <c r="COL311" s="5"/>
      <c r="COM311" s="5"/>
      <c r="CON311" s="5"/>
      <c r="COO311" s="5"/>
      <c r="COP311" s="5"/>
      <c r="COQ311" s="5"/>
      <c r="COR311" s="5"/>
      <c r="COS311" s="5"/>
      <c r="COT311" s="5"/>
      <c r="COU311" s="5"/>
      <c r="COV311" s="5"/>
      <c r="COW311" s="5"/>
      <c r="COX311" s="5"/>
      <c r="COY311" s="5"/>
      <c r="COZ311" s="5"/>
      <c r="CPA311" s="5"/>
      <c r="CPB311" s="5"/>
      <c r="CPC311" s="5"/>
      <c r="CPD311" s="5"/>
      <c r="CPE311" s="5"/>
      <c r="CPF311" s="5"/>
      <c r="CPG311" s="5"/>
      <c r="CPH311" s="5"/>
      <c r="CPI311" s="5"/>
      <c r="CPJ311" s="5"/>
      <c r="CPK311" s="5"/>
      <c r="CPL311" s="5"/>
      <c r="CPM311" s="5"/>
      <c r="CPN311" s="5"/>
      <c r="CPO311" s="5"/>
      <c r="CPP311" s="5"/>
      <c r="CPQ311" s="5"/>
      <c r="CPR311" s="5"/>
      <c r="CPS311" s="5"/>
      <c r="CPT311" s="5"/>
      <c r="CPU311" s="5"/>
      <c r="CPV311" s="5"/>
      <c r="CPW311" s="5"/>
      <c r="CPX311" s="5"/>
      <c r="CPY311" s="5"/>
      <c r="CPZ311" s="5"/>
      <c r="CQA311" s="5"/>
      <c r="CQB311" s="5"/>
      <c r="CQC311" s="5"/>
      <c r="CQD311" s="5"/>
      <c r="CQE311" s="5"/>
      <c r="CQF311" s="5"/>
      <c r="CQG311" s="5"/>
      <c r="CQH311" s="5"/>
      <c r="CQI311" s="5"/>
      <c r="CQJ311" s="5"/>
      <c r="CQK311" s="5"/>
      <c r="CQL311" s="5"/>
      <c r="CQM311" s="5"/>
      <c r="CQN311" s="5"/>
      <c r="CQO311" s="5"/>
      <c r="CQP311" s="5"/>
      <c r="CQQ311" s="5"/>
      <c r="CQR311" s="5"/>
      <c r="CQS311" s="5"/>
      <c r="CQT311" s="5"/>
      <c r="CQU311" s="5"/>
      <c r="CQV311" s="5"/>
      <c r="CQW311" s="5"/>
      <c r="CQX311" s="5"/>
      <c r="CQY311" s="5"/>
      <c r="CQZ311" s="5"/>
      <c r="CRA311" s="5"/>
      <c r="CRB311" s="5"/>
      <c r="CRC311" s="5"/>
      <c r="CRD311" s="5"/>
      <c r="CRE311" s="5"/>
      <c r="CRF311" s="5"/>
      <c r="CRG311" s="5"/>
      <c r="CRH311" s="5"/>
      <c r="CRI311" s="5"/>
      <c r="CRJ311" s="5"/>
      <c r="CRK311" s="5"/>
      <c r="CRL311" s="5"/>
      <c r="CRM311" s="5"/>
      <c r="CRN311" s="5"/>
      <c r="CRO311" s="5"/>
      <c r="CRP311" s="5"/>
      <c r="CRQ311" s="5"/>
      <c r="CRR311" s="5"/>
      <c r="CRS311" s="5"/>
      <c r="CRT311" s="5"/>
      <c r="CRU311" s="5"/>
      <c r="CRV311" s="5"/>
      <c r="CRW311" s="5"/>
      <c r="CRX311" s="5"/>
      <c r="CRY311" s="5"/>
      <c r="CRZ311" s="5"/>
      <c r="CSA311" s="5"/>
      <c r="CSB311" s="5"/>
      <c r="CSC311" s="5"/>
      <c r="CSD311" s="5"/>
      <c r="CSE311" s="5"/>
      <c r="CSF311" s="5"/>
      <c r="CSG311" s="5"/>
      <c r="CSH311" s="5"/>
      <c r="CSI311" s="5"/>
      <c r="CSJ311" s="5"/>
      <c r="CSK311" s="5"/>
      <c r="CSL311" s="5"/>
      <c r="CSM311" s="5"/>
      <c r="CSN311" s="5"/>
      <c r="CSO311" s="5"/>
      <c r="CSP311" s="5"/>
      <c r="CSQ311" s="5"/>
      <c r="CSR311" s="5"/>
      <c r="CSS311" s="5"/>
      <c r="CST311" s="5"/>
      <c r="CSU311" s="5"/>
      <c r="CSV311" s="5"/>
      <c r="CSW311" s="5"/>
      <c r="CSX311" s="5"/>
      <c r="CSY311" s="5"/>
      <c r="CSZ311" s="5"/>
      <c r="CTA311" s="5"/>
      <c r="CTB311" s="5"/>
      <c r="CTC311" s="5"/>
      <c r="CTD311" s="5"/>
      <c r="CTE311" s="5"/>
      <c r="CTF311" s="5"/>
      <c r="CTG311" s="5"/>
      <c r="CTH311" s="5"/>
      <c r="CTI311" s="5"/>
      <c r="CTJ311" s="5"/>
      <c r="CTK311" s="5"/>
      <c r="CTL311" s="5"/>
      <c r="CTM311" s="5"/>
      <c r="CTN311" s="5"/>
      <c r="CTO311" s="5"/>
      <c r="CTP311" s="5"/>
      <c r="CTQ311" s="5"/>
      <c r="CTR311" s="5"/>
      <c r="CTS311" s="5"/>
      <c r="CTT311" s="5"/>
      <c r="CTU311" s="5"/>
      <c r="CTV311" s="5"/>
      <c r="CTW311" s="5"/>
      <c r="CTX311" s="5"/>
      <c r="CTY311" s="5"/>
      <c r="CTZ311" s="5"/>
      <c r="CUA311" s="5"/>
      <c r="CUB311" s="5"/>
      <c r="CUC311" s="5"/>
      <c r="CUD311" s="5"/>
      <c r="CUE311" s="5"/>
      <c r="CUF311" s="5"/>
      <c r="CUG311" s="5"/>
      <c r="CUH311" s="5"/>
      <c r="CUI311" s="5"/>
      <c r="CUJ311" s="5"/>
      <c r="CUK311" s="5"/>
      <c r="CUL311" s="5"/>
      <c r="CUM311" s="5"/>
      <c r="CUN311" s="5"/>
      <c r="CUO311" s="5"/>
      <c r="CUP311" s="5"/>
      <c r="CUQ311" s="5"/>
      <c r="CUR311" s="5"/>
      <c r="CUS311" s="5"/>
      <c r="CUT311" s="5"/>
      <c r="CUU311" s="5"/>
      <c r="CUV311" s="5"/>
      <c r="CUW311" s="5"/>
      <c r="CUX311" s="5"/>
      <c r="CUY311" s="5"/>
      <c r="CUZ311" s="5"/>
      <c r="CVA311" s="5"/>
      <c r="CVB311" s="5"/>
      <c r="CVC311" s="5"/>
      <c r="CVD311" s="5"/>
      <c r="CVE311" s="5"/>
      <c r="CVF311" s="5"/>
      <c r="CVG311" s="5"/>
      <c r="CVH311" s="5"/>
      <c r="CVI311" s="5"/>
      <c r="CVJ311" s="5"/>
      <c r="CVK311" s="5"/>
      <c r="CVL311" s="5"/>
      <c r="CVM311" s="5"/>
      <c r="CVN311" s="5"/>
      <c r="CVO311" s="5"/>
      <c r="CVP311" s="5"/>
      <c r="CVQ311" s="5"/>
      <c r="CVR311" s="5"/>
      <c r="CVS311" s="5"/>
      <c r="CVT311" s="5"/>
      <c r="CVU311" s="5"/>
      <c r="CVV311" s="5"/>
      <c r="CVW311" s="5"/>
      <c r="CVX311" s="5"/>
      <c r="CVY311" s="5"/>
      <c r="CVZ311" s="5"/>
      <c r="CWA311" s="5"/>
      <c r="CWB311" s="5"/>
      <c r="CWC311" s="5"/>
      <c r="CWD311" s="5"/>
      <c r="CWE311" s="5"/>
      <c r="CWF311" s="5"/>
      <c r="CWG311" s="5"/>
      <c r="CWH311" s="5"/>
      <c r="CWI311" s="5"/>
      <c r="CWJ311" s="5"/>
      <c r="CWK311" s="5"/>
      <c r="CWL311" s="5"/>
      <c r="CWM311" s="5"/>
      <c r="CWN311" s="5"/>
      <c r="CWO311" s="5"/>
      <c r="CWP311" s="5"/>
      <c r="CWQ311" s="5"/>
      <c r="CWR311" s="5"/>
      <c r="CWS311" s="5"/>
      <c r="CWT311" s="5"/>
      <c r="CWU311" s="5"/>
      <c r="CWV311" s="5"/>
      <c r="CWW311" s="5"/>
      <c r="CWX311" s="5"/>
      <c r="CWY311" s="5"/>
      <c r="CWZ311" s="5"/>
      <c r="CXA311" s="5"/>
      <c r="CXB311" s="5"/>
      <c r="CXC311" s="5"/>
      <c r="CXD311" s="5"/>
      <c r="CXE311" s="5"/>
      <c r="CXF311" s="5"/>
      <c r="CXG311" s="5"/>
      <c r="CXH311" s="5"/>
      <c r="CXI311" s="5"/>
      <c r="CXJ311" s="5"/>
      <c r="CXK311" s="5"/>
      <c r="CXL311" s="5"/>
      <c r="CXM311" s="5"/>
      <c r="CXN311" s="5"/>
      <c r="CXO311" s="5"/>
      <c r="CXP311" s="5"/>
      <c r="CXQ311" s="5"/>
      <c r="CXR311" s="5"/>
      <c r="CXS311" s="5"/>
      <c r="CXT311" s="5"/>
      <c r="CXU311" s="5"/>
      <c r="CXV311" s="5"/>
      <c r="CXW311" s="5"/>
      <c r="CXX311" s="5"/>
      <c r="CXY311" s="5"/>
      <c r="CXZ311" s="5"/>
      <c r="CYA311" s="5"/>
      <c r="CYB311" s="5"/>
      <c r="CYC311" s="5"/>
      <c r="CYD311" s="5"/>
      <c r="CYE311" s="5"/>
      <c r="CYF311" s="5"/>
      <c r="CYG311" s="5"/>
      <c r="CYH311" s="5"/>
      <c r="CYI311" s="5"/>
      <c r="CYJ311" s="5"/>
      <c r="CYK311" s="5"/>
      <c r="CYL311" s="5"/>
      <c r="CYM311" s="5"/>
      <c r="CYN311" s="5"/>
      <c r="CYO311" s="5"/>
      <c r="CYP311" s="5"/>
      <c r="CYQ311" s="5"/>
      <c r="CYR311" s="5"/>
      <c r="CYS311" s="5"/>
      <c r="CYT311" s="5"/>
      <c r="CYU311" s="5"/>
      <c r="CYV311" s="5"/>
      <c r="CYW311" s="5"/>
      <c r="CYX311" s="5"/>
      <c r="CYY311" s="5"/>
      <c r="CYZ311" s="5"/>
      <c r="CZA311" s="5"/>
      <c r="CZB311" s="5"/>
      <c r="CZC311" s="5"/>
      <c r="CZD311" s="5"/>
      <c r="CZE311" s="5"/>
      <c r="CZF311" s="5"/>
      <c r="CZG311" s="5"/>
      <c r="CZH311" s="5"/>
      <c r="CZI311" s="5"/>
      <c r="CZJ311" s="5"/>
      <c r="CZK311" s="5"/>
      <c r="CZL311" s="5"/>
      <c r="CZM311" s="5"/>
      <c r="CZN311" s="5"/>
      <c r="CZO311" s="5"/>
      <c r="CZP311" s="5"/>
      <c r="CZQ311" s="5"/>
      <c r="CZR311" s="5"/>
      <c r="CZS311" s="5"/>
      <c r="CZT311" s="5"/>
      <c r="CZU311" s="5"/>
      <c r="CZV311" s="5"/>
      <c r="CZW311" s="5"/>
      <c r="CZX311" s="5"/>
      <c r="CZY311" s="5"/>
      <c r="CZZ311" s="5"/>
      <c r="DAA311" s="5"/>
      <c r="DAB311" s="5"/>
      <c r="DAC311" s="5"/>
      <c r="DAD311" s="5"/>
      <c r="DAE311" s="5"/>
      <c r="DAF311" s="5"/>
      <c r="DAG311" s="5"/>
      <c r="DAH311" s="5"/>
      <c r="DAI311" s="5"/>
      <c r="DAJ311" s="5"/>
      <c r="DAK311" s="5"/>
      <c r="DAL311" s="5"/>
      <c r="DAM311" s="5"/>
      <c r="DAN311" s="5"/>
      <c r="DAO311" s="5"/>
      <c r="DAP311" s="5"/>
      <c r="DAQ311" s="5"/>
      <c r="DAR311" s="5"/>
      <c r="DAS311" s="5"/>
      <c r="DAT311" s="5"/>
      <c r="DAU311" s="5"/>
      <c r="DAV311" s="5"/>
      <c r="DAW311" s="5"/>
      <c r="DAX311" s="5"/>
      <c r="DAY311" s="5"/>
      <c r="DAZ311" s="5"/>
      <c r="DBA311" s="5"/>
      <c r="DBB311" s="5"/>
      <c r="DBC311" s="5"/>
      <c r="DBD311" s="5"/>
      <c r="DBE311" s="5"/>
      <c r="DBF311" s="5"/>
      <c r="DBG311" s="5"/>
      <c r="DBH311" s="5"/>
      <c r="DBI311" s="5"/>
      <c r="DBJ311" s="5"/>
      <c r="DBK311" s="5"/>
      <c r="DBL311" s="5"/>
      <c r="DBM311" s="5"/>
      <c r="DBN311" s="5"/>
      <c r="DBO311" s="5"/>
      <c r="DBP311" s="5"/>
      <c r="DBQ311" s="5"/>
      <c r="DBR311" s="5"/>
      <c r="DBS311" s="5"/>
      <c r="DBT311" s="5"/>
      <c r="DBU311" s="5"/>
      <c r="DBV311" s="5"/>
      <c r="DBW311" s="5"/>
      <c r="DBX311" s="5"/>
      <c r="DBY311" s="5"/>
      <c r="DBZ311" s="5"/>
      <c r="DCA311" s="5"/>
      <c r="DCB311" s="5"/>
      <c r="DCC311" s="5"/>
      <c r="DCD311" s="5"/>
      <c r="DCE311" s="5"/>
      <c r="DCF311" s="5"/>
      <c r="DCG311" s="5"/>
      <c r="DCH311" s="5"/>
      <c r="DCI311" s="5"/>
      <c r="DCJ311" s="5"/>
      <c r="DCK311" s="5"/>
      <c r="DCL311" s="5"/>
      <c r="DCM311" s="5"/>
      <c r="DCN311" s="5"/>
      <c r="DCO311" s="5"/>
      <c r="DCP311" s="5"/>
      <c r="DCQ311" s="5"/>
      <c r="DCR311" s="5"/>
      <c r="DCS311" s="5"/>
      <c r="DCT311" s="5"/>
      <c r="DCU311" s="5"/>
      <c r="DCV311" s="5"/>
      <c r="DCW311" s="5"/>
      <c r="DCX311" s="5"/>
      <c r="DCY311" s="5"/>
      <c r="DCZ311" s="5"/>
      <c r="DDA311" s="5"/>
      <c r="DDB311" s="5"/>
      <c r="DDC311" s="5"/>
      <c r="DDD311" s="5"/>
      <c r="DDE311" s="5"/>
      <c r="DDF311" s="5"/>
      <c r="DDG311" s="5"/>
      <c r="DDH311" s="5"/>
      <c r="DDI311" s="5"/>
      <c r="DDJ311" s="5"/>
      <c r="DDK311" s="5"/>
      <c r="DDL311" s="5"/>
      <c r="DDM311" s="5"/>
      <c r="DDN311" s="5"/>
      <c r="DDO311" s="5"/>
      <c r="DDP311" s="5"/>
      <c r="DDQ311" s="5"/>
      <c r="DDR311" s="5"/>
      <c r="DDS311" s="5"/>
      <c r="DDT311" s="5"/>
      <c r="DDU311" s="5"/>
      <c r="DDV311" s="5"/>
      <c r="DDW311" s="5"/>
      <c r="DDX311" s="5"/>
      <c r="DDY311" s="5"/>
      <c r="DDZ311" s="5"/>
      <c r="DEA311" s="5"/>
      <c r="DEB311" s="5"/>
      <c r="DEC311" s="5"/>
      <c r="DED311" s="5"/>
      <c r="DEE311" s="5"/>
      <c r="DEF311" s="5"/>
      <c r="DEG311" s="5"/>
      <c r="DEH311" s="5"/>
      <c r="DEI311" s="5"/>
      <c r="DEJ311" s="5"/>
      <c r="DEK311" s="5"/>
      <c r="DEL311" s="5"/>
      <c r="DEM311" s="5"/>
      <c r="DEN311" s="5"/>
      <c r="DEO311" s="5"/>
      <c r="DEP311" s="5"/>
      <c r="DEQ311" s="5"/>
      <c r="DER311" s="5"/>
      <c r="DES311" s="5"/>
      <c r="DET311" s="5"/>
      <c r="DEU311" s="5"/>
      <c r="DEV311" s="5"/>
      <c r="DEW311" s="5"/>
      <c r="DEX311" s="5"/>
      <c r="DEY311" s="5"/>
      <c r="DEZ311" s="5"/>
      <c r="DFA311" s="5"/>
      <c r="DFB311" s="5"/>
      <c r="DFC311" s="5"/>
      <c r="DFD311" s="5"/>
      <c r="DFE311" s="5"/>
      <c r="DFF311" s="5"/>
      <c r="DFG311" s="5"/>
      <c r="DFH311" s="5"/>
      <c r="DFI311" s="5"/>
      <c r="DFJ311" s="5"/>
      <c r="DFK311" s="5"/>
      <c r="DFL311" s="5"/>
      <c r="DFM311" s="5"/>
      <c r="DFN311" s="5"/>
      <c r="DFO311" s="5"/>
      <c r="DFP311" s="5"/>
      <c r="DFQ311" s="5"/>
      <c r="DFR311" s="5"/>
      <c r="DFS311" s="5"/>
      <c r="DFT311" s="5"/>
      <c r="DFU311" s="5"/>
      <c r="DFV311" s="5"/>
      <c r="DFW311" s="5"/>
      <c r="DFX311" s="5"/>
      <c r="DFY311" s="5"/>
      <c r="DFZ311" s="5"/>
      <c r="DGA311" s="5"/>
      <c r="DGB311" s="5"/>
      <c r="DGC311" s="5"/>
      <c r="DGD311" s="5"/>
      <c r="DGE311" s="5"/>
      <c r="DGF311" s="5"/>
      <c r="DGG311" s="5"/>
      <c r="DGH311" s="5"/>
      <c r="DGI311" s="5"/>
      <c r="DGJ311" s="5"/>
      <c r="DGK311" s="5"/>
      <c r="DGL311" s="5"/>
      <c r="DGM311" s="5"/>
      <c r="DGN311" s="5"/>
      <c r="DGO311" s="5"/>
      <c r="DGP311" s="5"/>
      <c r="DGQ311" s="5"/>
      <c r="DGR311" s="5"/>
      <c r="DGS311" s="5"/>
      <c r="DGT311" s="5"/>
      <c r="DGU311" s="5"/>
      <c r="DGV311" s="5"/>
      <c r="DGW311" s="5"/>
      <c r="DGX311" s="5"/>
      <c r="DGY311" s="5"/>
      <c r="DGZ311" s="5"/>
      <c r="DHA311" s="5"/>
      <c r="DHB311" s="5"/>
      <c r="DHC311" s="5"/>
      <c r="DHD311" s="5"/>
      <c r="DHE311" s="5"/>
      <c r="DHF311" s="5"/>
      <c r="DHG311" s="5"/>
      <c r="DHH311" s="5"/>
      <c r="DHI311" s="5"/>
      <c r="DHJ311" s="5"/>
      <c r="DHK311" s="5"/>
      <c r="DHL311" s="5"/>
      <c r="DHM311" s="5"/>
      <c r="DHN311" s="5"/>
      <c r="DHO311" s="5"/>
      <c r="DHP311" s="5"/>
      <c r="DHQ311" s="5"/>
      <c r="DHR311" s="5"/>
      <c r="DHS311" s="5"/>
      <c r="DHT311" s="5"/>
      <c r="DHU311" s="5"/>
      <c r="DHV311" s="5"/>
      <c r="DHW311" s="5"/>
      <c r="DHX311" s="5"/>
      <c r="DHY311" s="5"/>
      <c r="DHZ311" s="5"/>
      <c r="DIA311" s="5"/>
      <c r="DIB311" s="5"/>
      <c r="DIC311" s="5"/>
      <c r="DID311" s="5"/>
      <c r="DIE311" s="5"/>
      <c r="DIF311" s="5"/>
      <c r="DIG311" s="5"/>
      <c r="DIH311" s="5"/>
      <c r="DII311" s="5"/>
      <c r="DIJ311" s="5"/>
      <c r="DIK311" s="5"/>
      <c r="DIL311" s="5"/>
      <c r="DIM311" s="5"/>
      <c r="DIN311" s="5"/>
      <c r="DIO311" s="5"/>
      <c r="DIP311" s="5"/>
      <c r="DIQ311" s="5"/>
      <c r="DIR311" s="5"/>
      <c r="DIS311" s="5"/>
      <c r="DIT311" s="5"/>
      <c r="DIU311" s="5"/>
      <c r="DIV311" s="5"/>
      <c r="DIW311" s="5"/>
      <c r="DIX311" s="5"/>
      <c r="DIY311" s="5"/>
      <c r="DIZ311" s="5"/>
      <c r="DJA311" s="5"/>
      <c r="DJB311" s="5"/>
      <c r="DJC311" s="5"/>
      <c r="DJD311" s="5"/>
      <c r="DJE311" s="5"/>
      <c r="DJF311" s="5"/>
      <c r="DJG311" s="5"/>
      <c r="DJH311" s="5"/>
      <c r="DJI311" s="5"/>
      <c r="DJJ311" s="5"/>
      <c r="DJK311" s="5"/>
      <c r="DJL311" s="5"/>
      <c r="DJM311" s="5"/>
      <c r="DJN311" s="5"/>
      <c r="DJO311" s="5"/>
      <c r="DJP311" s="5"/>
      <c r="DJQ311" s="5"/>
      <c r="DJR311" s="5"/>
      <c r="DJS311" s="5"/>
      <c r="DJT311" s="5"/>
      <c r="DJU311" s="5"/>
      <c r="DJV311" s="5"/>
      <c r="DJW311" s="5"/>
      <c r="DJX311" s="5"/>
      <c r="DJY311" s="5"/>
      <c r="DJZ311" s="5"/>
      <c r="DKA311" s="5"/>
      <c r="DKB311" s="5"/>
      <c r="DKC311" s="5"/>
      <c r="DKD311" s="5"/>
      <c r="DKE311" s="5"/>
      <c r="DKF311" s="5"/>
      <c r="DKG311" s="5"/>
      <c r="DKH311" s="5"/>
      <c r="DKI311" s="5"/>
      <c r="DKJ311" s="5"/>
      <c r="DKK311" s="5"/>
      <c r="DKL311" s="5"/>
      <c r="DKM311" s="5"/>
      <c r="DKN311" s="5"/>
      <c r="DKO311" s="5"/>
      <c r="DKP311" s="5"/>
      <c r="DKQ311" s="5"/>
      <c r="DKR311" s="5"/>
      <c r="DKS311" s="5"/>
      <c r="DKT311" s="5"/>
      <c r="DKU311" s="5"/>
      <c r="DKV311" s="5"/>
      <c r="DKW311" s="5"/>
      <c r="DKX311" s="5"/>
      <c r="DKY311" s="5"/>
      <c r="DKZ311" s="5"/>
      <c r="DLA311" s="5"/>
      <c r="DLB311" s="5"/>
      <c r="DLC311" s="5"/>
      <c r="DLD311" s="5"/>
      <c r="DLE311" s="5"/>
      <c r="DLF311" s="5"/>
      <c r="DLG311" s="5"/>
      <c r="DLH311" s="5"/>
      <c r="DLI311" s="5"/>
      <c r="DLJ311" s="5"/>
      <c r="DLK311" s="5"/>
      <c r="DLL311" s="5"/>
      <c r="DLM311" s="5"/>
      <c r="DLN311" s="5"/>
      <c r="DLO311" s="5"/>
      <c r="DLP311" s="5"/>
      <c r="DLQ311" s="5"/>
      <c r="DLR311" s="5"/>
      <c r="DLS311" s="5"/>
      <c r="DLT311" s="5"/>
      <c r="DLU311" s="5"/>
      <c r="DLV311" s="5"/>
      <c r="DLW311" s="5"/>
      <c r="DLX311" s="5"/>
      <c r="DLY311" s="5"/>
      <c r="DLZ311" s="5"/>
      <c r="DMA311" s="5"/>
      <c r="DMB311" s="5"/>
      <c r="DMC311" s="5"/>
      <c r="DMD311" s="5"/>
      <c r="DME311" s="5"/>
      <c r="DMF311" s="5"/>
      <c r="DMG311" s="5"/>
      <c r="DMH311" s="5"/>
      <c r="DMI311" s="5"/>
      <c r="DMJ311" s="5"/>
      <c r="DMK311" s="5"/>
      <c r="DML311" s="5"/>
      <c r="DMM311" s="5"/>
      <c r="DMN311" s="5"/>
      <c r="DMO311" s="5"/>
      <c r="DMP311" s="5"/>
      <c r="DMQ311" s="5"/>
      <c r="DMR311" s="5"/>
      <c r="DMS311" s="5"/>
      <c r="DMT311" s="5"/>
      <c r="DMU311" s="5"/>
      <c r="DMV311" s="5"/>
      <c r="DMW311" s="5"/>
      <c r="DMX311" s="5"/>
      <c r="DMY311" s="5"/>
      <c r="DMZ311" s="5"/>
      <c r="DNA311" s="5"/>
      <c r="DNB311" s="5"/>
      <c r="DNC311" s="5"/>
      <c r="DND311" s="5"/>
      <c r="DNE311" s="5"/>
      <c r="DNF311" s="5"/>
      <c r="DNG311" s="5"/>
      <c r="DNH311" s="5"/>
      <c r="DNI311" s="5"/>
      <c r="DNJ311" s="5"/>
      <c r="DNK311" s="5"/>
      <c r="DNL311" s="5"/>
      <c r="DNM311" s="5"/>
      <c r="DNN311" s="5"/>
      <c r="DNO311" s="5"/>
      <c r="DNP311" s="5"/>
      <c r="DNQ311" s="5"/>
      <c r="DNR311" s="5"/>
      <c r="DNS311" s="5"/>
      <c r="DNT311" s="5"/>
      <c r="DNU311" s="5"/>
      <c r="DNV311" s="5"/>
      <c r="DNW311" s="5"/>
      <c r="DNX311" s="5"/>
      <c r="DNY311" s="5"/>
      <c r="DNZ311" s="5"/>
      <c r="DOA311" s="5"/>
      <c r="DOB311" s="5"/>
      <c r="DOC311" s="5"/>
      <c r="DOD311" s="5"/>
      <c r="DOE311" s="5"/>
      <c r="DOF311" s="5"/>
      <c r="DOG311" s="5"/>
      <c r="DOH311" s="5"/>
      <c r="DOI311" s="5"/>
      <c r="DOJ311" s="5"/>
      <c r="DOK311" s="5"/>
      <c r="DOL311" s="5"/>
      <c r="DOM311" s="5"/>
      <c r="DON311" s="5"/>
      <c r="DOO311" s="5"/>
      <c r="DOP311" s="5"/>
      <c r="DOQ311" s="5"/>
      <c r="DOR311" s="5"/>
      <c r="DOS311" s="5"/>
      <c r="DOT311" s="5"/>
      <c r="DOU311" s="5"/>
      <c r="DOV311" s="5"/>
      <c r="DOW311" s="5"/>
      <c r="DOX311" s="5"/>
      <c r="DOY311" s="5"/>
      <c r="DOZ311" s="5"/>
      <c r="DPA311" s="5"/>
      <c r="DPB311" s="5"/>
      <c r="DPC311" s="5"/>
      <c r="DPD311" s="5"/>
      <c r="DPE311" s="5"/>
      <c r="DPF311" s="5"/>
      <c r="DPG311" s="5"/>
      <c r="DPH311" s="5"/>
      <c r="DPI311" s="5"/>
      <c r="DPJ311" s="5"/>
      <c r="DPK311" s="5"/>
      <c r="DPL311" s="5"/>
      <c r="DPM311" s="5"/>
      <c r="DPN311" s="5"/>
      <c r="DPO311" s="5"/>
      <c r="DPP311" s="5"/>
      <c r="DPQ311" s="5"/>
      <c r="DPR311" s="5"/>
      <c r="DPS311" s="5"/>
      <c r="DPT311" s="5"/>
      <c r="DPU311" s="5"/>
      <c r="DPV311" s="5"/>
      <c r="DPW311" s="5"/>
      <c r="DPX311" s="5"/>
      <c r="DPY311" s="5"/>
      <c r="DPZ311" s="5"/>
      <c r="DQA311" s="5"/>
      <c r="DQB311" s="5"/>
      <c r="DQC311" s="5"/>
      <c r="DQD311" s="5"/>
      <c r="DQE311" s="5"/>
      <c r="DQF311" s="5"/>
      <c r="DQG311" s="5"/>
      <c r="DQH311" s="5"/>
      <c r="DQI311" s="5"/>
      <c r="DQJ311" s="5"/>
      <c r="DQK311" s="5"/>
      <c r="DQL311" s="5"/>
      <c r="DQM311" s="5"/>
      <c r="DQN311" s="5"/>
      <c r="DQO311" s="5"/>
      <c r="DQP311" s="5"/>
      <c r="DQQ311" s="5"/>
      <c r="DQR311" s="5"/>
      <c r="DQS311" s="5"/>
      <c r="DQT311" s="5"/>
      <c r="DQU311" s="5"/>
      <c r="DQV311" s="5"/>
      <c r="DQW311" s="5"/>
      <c r="DQX311" s="5"/>
      <c r="DQY311" s="5"/>
      <c r="DQZ311" s="5"/>
      <c r="DRA311" s="5"/>
      <c r="DRB311" s="5"/>
      <c r="DRC311" s="5"/>
      <c r="DRD311" s="5"/>
      <c r="DRE311" s="5"/>
      <c r="DRF311" s="5"/>
      <c r="DRG311" s="5"/>
      <c r="DRH311" s="5"/>
      <c r="DRI311" s="5"/>
      <c r="DRJ311" s="5"/>
      <c r="DRK311" s="5"/>
      <c r="DRL311" s="5"/>
      <c r="DRM311" s="5"/>
      <c r="DRN311" s="5"/>
      <c r="DRO311" s="5"/>
      <c r="DRP311" s="5"/>
      <c r="DRQ311" s="5"/>
      <c r="DRR311" s="5"/>
      <c r="DRS311" s="5"/>
      <c r="DRT311" s="5"/>
      <c r="DRU311" s="5"/>
      <c r="DRV311" s="5"/>
      <c r="DRW311" s="5"/>
      <c r="DRX311" s="5"/>
      <c r="DRY311" s="5"/>
      <c r="DRZ311" s="5"/>
      <c r="DSA311" s="5"/>
      <c r="DSB311" s="5"/>
      <c r="DSC311" s="5"/>
      <c r="DSD311" s="5"/>
      <c r="DSE311" s="5"/>
      <c r="DSF311" s="5"/>
      <c r="DSG311" s="5"/>
      <c r="DSH311" s="5"/>
      <c r="DSI311" s="5"/>
      <c r="DSJ311" s="5"/>
      <c r="DSK311" s="5"/>
      <c r="DSL311" s="5"/>
      <c r="DSM311" s="5"/>
      <c r="DSN311" s="5"/>
      <c r="DSO311" s="5"/>
      <c r="DSP311" s="5"/>
      <c r="DSQ311" s="5"/>
      <c r="DSR311" s="5"/>
      <c r="DSS311" s="5"/>
      <c r="DST311" s="5"/>
      <c r="DSU311" s="5"/>
      <c r="DSV311" s="5"/>
      <c r="DSW311" s="5"/>
      <c r="DSX311" s="5"/>
      <c r="DSY311" s="5"/>
      <c r="DSZ311" s="5"/>
      <c r="DTA311" s="5"/>
      <c r="DTB311" s="5"/>
      <c r="DTC311" s="5"/>
      <c r="DTD311" s="5"/>
      <c r="DTE311" s="5"/>
      <c r="DTF311" s="5"/>
      <c r="DTG311" s="5"/>
      <c r="DTH311" s="5"/>
      <c r="DTI311" s="5"/>
      <c r="DTJ311" s="5"/>
      <c r="DTK311" s="5"/>
      <c r="DTL311" s="5"/>
      <c r="DTM311" s="5"/>
      <c r="DTN311" s="5"/>
      <c r="DTO311" s="5"/>
      <c r="DTP311" s="5"/>
      <c r="DTQ311" s="5"/>
      <c r="DTR311" s="5"/>
      <c r="DTS311" s="5"/>
      <c r="DTT311" s="5"/>
      <c r="DTU311" s="5"/>
      <c r="DTV311" s="5"/>
      <c r="DTW311" s="5"/>
      <c r="DTX311" s="5"/>
      <c r="DTY311" s="5"/>
      <c r="DTZ311" s="5"/>
      <c r="DUA311" s="5"/>
      <c r="DUB311" s="5"/>
      <c r="DUC311" s="5"/>
      <c r="DUD311" s="5"/>
      <c r="DUE311" s="5"/>
      <c r="DUF311" s="5"/>
      <c r="DUG311" s="5"/>
      <c r="DUH311" s="5"/>
      <c r="DUI311" s="5"/>
      <c r="DUJ311" s="5"/>
      <c r="DUK311" s="5"/>
      <c r="DUL311" s="5"/>
      <c r="DUM311" s="5"/>
      <c r="DUN311" s="5"/>
      <c r="DUO311" s="5"/>
      <c r="DUP311" s="5"/>
      <c r="DUQ311" s="5"/>
      <c r="DUR311" s="5"/>
      <c r="DUS311" s="5"/>
      <c r="DUT311" s="5"/>
      <c r="DUU311" s="5"/>
      <c r="DUV311" s="5"/>
      <c r="DUW311" s="5"/>
      <c r="DUX311" s="5"/>
      <c r="DUY311" s="5"/>
      <c r="DUZ311" s="5"/>
      <c r="DVA311" s="5"/>
      <c r="DVB311" s="5"/>
      <c r="DVC311" s="5"/>
      <c r="DVD311" s="5"/>
      <c r="DVE311" s="5"/>
      <c r="DVF311" s="5"/>
      <c r="DVG311" s="5"/>
      <c r="DVH311" s="5"/>
      <c r="DVI311" s="5"/>
      <c r="DVJ311" s="5"/>
      <c r="DVK311" s="5"/>
      <c r="DVL311" s="5"/>
      <c r="DVM311" s="5"/>
      <c r="DVN311" s="5"/>
      <c r="DVO311" s="5"/>
      <c r="DVP311" s="5"/>
      <c r="DVQ311" s="5"/>
      <c r="DVR311" s="5"/>
      <c r="DVS311" s="5"/>
      <c r="DVT311" s="5"/>
      <c r="DVU311" s="5"/>
      <c r="DVV311" s="5"/>
      <c r="DVW311" s="5"/>
      <c r="DVX311" s="5"/>
      <c r="DVY311" s="5"/>
      <c r="DVZ311" s="5"/>
      <c r="DWA311" s="5"/>
      <c r="DWB311" s="5"/>
      <c r="DWC311" s="5"/>
      <c r="DWD311" s="5"/>
      <c r="DWE311" s="5"/>
      <c r="DWF311" s="5"/>
      <c r="DWG311" s="5"/>
      <c r="DWH311" s="5"/>
      <c r="DWI311" s="5"/>
      <c r="DWJ311" s="5"/>
      <c r="DWK311" s="5"/>
      <c r="DWL311" s="5"/>
      <c r="DWM311" s="5"/>
      <c r="DWN311" s="5"/>
      <c r="DWO311" s="5"/>
      <c r="DWP311" s="5"/>
      <c r="DWQ311" s="5"/>
      <c r="DWR311" s="5"/>
      <c r="DWS311" s="5"/>
      <c r="DWT311" s="5"/>
      <c r="DWU311" s="5"/>
      <c r="DWV311" s="5"/>
      <c r="DWW311" s="5"/>
      <c r="DWX311" s="5"/>
      <c r="DWY311" s="5"/>
      <c r="DWZ311" s="5"/>
      <c r="DXA311" s="5"/>
      <c r="DXB311" s="5"/>
      <c r="DXC311" s="5"/>
      <c r="DXD311" s="5"/>
      <c r="DXE311" s="5"/>
      <c r="DXF311" s="5"/>
      <c r="DXG311" s="5"/>
      <c r="DXH311" s="5"/>
      <c r="DXI311" s="5"/>
      <c r="DXJ311" s="5"/>
      <c r="DXK311" s="5"/>
      <c r="DXL311" s="5"/>
      <c r="DXM311" s="5"/>
      <c r="DXN311" s="5"/>
      <c r="DXO311" s="5"/>
      <c r="DXP311" s="5"/>
      <c r="DXQ311" s="5"/>
      <c r="DXR311" s="5"/>
      <c r="DXS311" s="5"/>
      <c r="DXT311" s="5"/>
      <c r="DXU311" s="5"/>
      <c r="DXV311" s="5"/>
      <c r="DXW311" s="5"/>
      <c r="DXX311" s="5"/>
      <c r="DXY311" s="5"/>
      <c r="DXZ311" s="5"/>
      <c r="DYA311" s="5"/>
      <c r="DYB311" s="5"/>
      <c r="DYC311" s="5"/>
      <c r="DYD311" s="5"/>
      <c r="DYE311" s="5"/>
      <c r="DYF311" s="5"/>
      <c r="DYG311" s="5"/>
      <c r="DYH311" s="5"/>
      <c r="DYI311" s="5"/>
      <c r="DYJ311" s="5"/>
      <c r="DYK311" s="5"/>
      <c r="DYL311" s="5"/>
      <c r="DYM311" s="5"/>
      <c r="DYN311" s="5"/>
      <c r="DYO311" s="5"/>
      <c r="DYP311" s="5"/>
      <c r="DYQ311" s="5"/>
      <c r="DYR311" s="5"/>
      <c r="DYS311" s="5"/>
      <c r="DYT311" s="5"/>
      <c r="DYU311" s="5"/>
      <c r="DYV311" s="5"/>
      <c r="DYW311" s="5"/>
      <c r="DYX311" s="5"/>
      <c r="DYY311" s="5"/>
      <c r="DYZ311" s="5"/>
      <c r="DZA311" s="5"/>
      <c r="DZB311" s="5"/>
      <c r="DZC311" s="5"/>
      <c r="DZD311" s="5"/>
      <c r="DZE311" s="5"/>
      <c r="DZF311" s="5"/>
      <c r="DZG311" s="5"/>
      <c r="DZH311" s="5"/>
      <c r="DZI311" s="5"/>
      <c r="DZJ311" s="5"/>
      <c r="DZK311" s="5"/>
      <c r="DZL311" s="5"/>
      <c r="DZM311" s="5"/>
      <c r="DZN311" s="5"/>
      <c r="DZO311" s="5"/>
      <c r="DZP311" s="5"/>
      <c r="DZQ311" s="5"/>
      <c r="DZR311" s="5"/>
      <c r="DZS311" s="5"/>
      <c r="DZT311" s="5"/>
      <c r="DZU311" s="5"/>
      <c r="DZV311" s="5"/>
      <c r="DZW311" s="5"/>
      <c r="DZX311" s="5"/>
      <c r="DZY311" s="5"/>
      <c r="DZZ311" s="5"/>
      <c r="EAA311" s="5"/>
      <c r="EAB311" s="5"/>
      <c r="EAC311" s="5"/>
      <c r="EAD311" s="5"/>
      <c r="EAE311" s="5"/>
      <c r="EAF311" s="5"/>
      <c r="EAG311" s="5"/>
      <c r="EAH311" s="5"/>
      <c r="EAI311" s="5"/>
      <c r="EAJ311" s="5"/>
      <c r="EAK311" s="5"/>
      <c r="EAL311" s="5"/>
      <c r="EAM311" s="5"/>
      <c r="EAN311" s="5"/>
      <c r="EAO311" s="5"/>
      <c r="EAP311" s="5"/>
      <c r="EAQ311" s="5"/>
      <c r="EAR311" s="5"/>
      <c r="EAS311" s="5"/>
      <c r="EAT311" s="5"/>
      <c r="EAU311" s="5"/>
      <c r="EAV311" s="5"/>
      <c r="EAW311" s="5"/>
      <c r="EAX311" s="5"/>
      <c r="EAY311" s="5"/>
      <c r="EAZ311" s="5"/>
      <c r="EBA311" s="5"/>
      <c r="EBB311" s="5"/>
      <c r="EBC311" s="5"/>
      <c r="EBD311" s="5"/>
      <c r="EBE311" s="5"/>
      <c r="EBF311" s="5"/>
      <c r="EBG311" s="5"/>
      <c r="EBH311" s="5"/>
      <c r="EBI311" s="5"/>
      <c r="EBJ311" s="5"/>
      <c r="EBK311" s="5"/>
      <c r="EBL311" s="5"/>
      <c r="EBM311" s="5"/>
      <c r="EBN311" s="5"/>
      <c r="EBO311" s="5"/>
      <c r="EBP311" s="5"/>
      <c r="EBQ311" s="5"/>
      <c r="EBR311" s="5"/>
      <c r="EBS311" s="5"/>
      <c r="EBT311" s="5"/>
      <c r="EBU311" s="5"/>
      <c r="EBV311" s="5"/>
      <c r="EBW311" s="5"/>
      <c r="EBX311" s="5"/>
      <c r="EBY311" s="5"/>
      <c r="EBZ311" s="5"/>
      <c r="ECA311" s="5"/>
      <c r="ECB311" s="5"/>
      <c r="ECC311" s="5"/>
      <c r="ECD311" s="5"/>
      <c r="ECE311" s="5"/>
      <c r="ECF311" s="5"/>
      <c r="ECG311" s="5"/>
      <c r="ECH311" s="5"/>
      <c r="ECI311" s="5"/>
      <c r="ECJ311" s="5"/>
      <c r="ECK311" s="5"/>
      <c r="ECL311" s="5"/>
      <c r="ECM311" s="5"/>
      <c r="ECN311" s="5"/>
      <c r="ECO311" s="5"/>
      <c r="ECP311" s="5"/>
      <c r="ECQ311" s="5"/>
      <c r="ECR311" s="5"/>
      <c r="ECS311" s="5"/>
      <c r="ECT311" s="5"/>
      <c r="ECU311" s="5"/>
      <c r="ECV311" s="5"/>
      <c r="ECW311" s="5"/>
      <c r="ECX311" s="5"/>
      <c r="ECY311" s="5"/>
      <c r="ECZ311" s="5"/>
      <c r="EDA311" s="5"/>
      <c r="EDB311" s="5"/>
      <c r="EDC311" s="5"/>
      <c r="EDD311" s="5"/>
      <c r="EDE311" s="5"/>
      <c r="EDF311" s="5"/>
      <c r="EDG311" s="5"/>
      <c r="EDH311" s="5"/>
      <c r="EDI311" s="5"/>
      <c r="EDJ311" s="5"/>
      <c r="EDK311" s="5"/>
      <c r="EDL311" s="5"/>
      <c r="EDM311" s="5"/>
      <c r="EDN311" s="5"/>
      <c r="EDO311" s="5"/>
      <c r="EDP311" s="5"/>
      <c r="EDQ311" s="5"/>
      <c r="EDR311" s="5"/>
      <c r="EDS311" s="5"/>
      <c r="EDT311" s="5"/>
      <c r="EDU311" s="5"/>
      <c r="EDV311" s="5"/>
      <c r="EDW311" s="5"/>
      <c r="EDX311" s="5"/>
      <c r="EDY311" s="5"/>
      <c r="EDZ311" s="5"/>
      <c r="EEA311" s="5"/>
      <c r="EEB311" s="5"/>
      <c r="EEC311" s="5"/>
      <c r="EED311" s="5"/>
      <c r="EEE311" s="5"/>
      <c r="EEF311" s="5"/>
      <c r="EEG311" s="5"/>
      <c r="EEH311" s="5"/>
      <c r="EEI311" s="5"/>
      <c r="EEJ311" s="5"/>
      <c r="EEK311" s="5"/>
      <c r="EEL311" s="5"/>
      <c r="EEM311" s="5"/>
      <c r="EEN311" s="5"/>
      <c r="EEO311" s="5"/>
      <c r="EEP311" s="5"/>
      <c r="EEQ311" s="5"/>
      <c r="EER311" s="5"/>
      <c r="EES311" s="5"/>
      <c r="EET311" s="5"/>
      <c r="EEU311" s="5"/>
      <c r="EEV311" s="5"/>
      <c r="EEW311" s="5"/>
      <c r="EEX311" s="5"/>
      <c r="EEY311" s="5"/>
      <c r="EEZ311" s="5"/>
      <c r="EFA311" s="5"/>
      <c r="EFB311" s="5"/>
      <c r="EFC311" s="5"/>
      <c r="EFD311" s="5"/>
      <c r="EFE311" s="5"/>
      <c r="EFF311" s="5"/>
      <c r="EFG311" s="5"/>
      <c r="EFH311" s="5"/>
      <c r="EFI311" s="5"/>
      <c r="EFJ311" s="5"/>
      <c r="EFK311" s="5"/>
      <c r="EFL311" s="5"/>
      <c r="EFM311" s="5"/>
      <c r="EFN311" s="5"/>
      <c r="EFO311" s="5"/>
      <c r="EFP311" s="5"/>
      <c r="EFQ311" s="5"/>
      <c r="EFR311" s="5"/>
      <c r="EFS311" s="5"/>
      <c r="EFT311" s="5"/>
      <c r="EFU311" s="5"/>
      <c r="EFV311" s="5"/>
      <c r="EFW311" s="5"/>
      <c r="EFX311" s="5"/>
      <c r="EFY311" s="5"/>
      <c r="EFZ311" s="5"/>
      <c r="EGA311" s="5"/>
      <c r="EGB311" s="5"/>
      <c r="EGC311" s="5"/>
      <c r="EGD311" s="5"/>
      <c r="EGE311" s="5"/>
      <c r="EGF311" s="5"/>
      <c r="EGG311" s="5"/>
      <c r="EGH311" s="5"/>
      <c r="EGI311" s="5"/>
      <c r="EGJ311" s="5"/>
      <c r="EGK311" s="5"/>
      <c r="EGL311" s="5"/>
      <c r="EGM311" s="5"/>
      <c r="EGN311" s="5"/>
      <c r="EGO311" s="5"/>
      <c r="EGP311" s="5"/>
      <c r="EGQ311" s="5"/>
      <c r="EGR311" s="5"/>
      <c r="EGS311" s="5"/>
      <c r="EGT311" s="5"/>
      <c r="EGU311" s="5"/>
      <c r="EGV311" s="5"/>
      <c r="EGW311" s="5"/>
      <c r="EGX311" s="5"/>
      <c r="EGY311" s="5"/>
      <c r="EGZ311" s="5"/>
      <c r="EHA311" s="5"/>
      <c r="EHB311" s="5"/>
      <c r="EHC311" s="5"/>
      <c r="EHD311" s="5"/>
      <c r="EHE311" s="5"/>
      <c r="EHF311" s="5"/>
      <c r="EHG311" s="5"/>
      <c r="EHH311" s="5"/>
      <c r="EHI311" s="5"/>
      <c r="EHJ311" s="5"/>
      <c r="EHK311" s="5"/>
      <c r="EHL311" s="5"/>
      <c r="EHM311" s="5"/>
      <c r="EHN311" s="5"/>
      <c r="EHO311" s="5"/>
      <c r="EHP311" s="5"/>
      <c r="EHQ311" s="5"/>
      <c r="EHR311" s="5"/>
      <c r="EHS311" s="5"/>
      <c r="EHT311" s="5"/>
      <c r="EHU311" s="5"/>
      <c r="EHV311" s="5"/>
      <c r="EHW311" s="5"/>
      <c r="EHX311" s="5"/>
      <c r="EHY311" s="5"/>
      <c r="EHZ311" s="5"/>
      <c r="EIA311" s="5"/>
      <c r="EIB311" s="5"/>
      <c r="EIC311" s="5"/>
      <c r="EID311" s="5"/>
      <c r="EIE311" s="5"/>
      <c r="EIF311" s="5"/>
      <c r="EIG311" s="5"/>
      <c r="EIH311" s="5"/>
      <c r="EII311" s="5"/>
      <c r="EIJ311" s="5"/>
      <c r="EIK311" s="5"/>
      <c r="EIL311" s="5"/>
      <c r="EIM311" s="5"/>
      <c r="EIN311" s="5"/>
      <c r="EIO311" s="5"/>
      <c r="EIP311" s="5"/>
      <c r="EIQ311" s="5"/>
      <c r="EIR311" s="5"/>
      <c r="EIS311" s="5"/>
      <c r="EIT311" s="5"/>
      <c r="EIU311" s="5"/>
      <c r="EIV311" s="5"/>
      <c r="EIW311" s="5"/>
      <c r="EIX311" s="5"/>
      <c r="EIY311" s="5"/>
      <c r="EIZ311" s="5"/>
      <c r="EJA311" s="5"/>
      <c r="EJB311" s="5"/>
      <c r="EJC311" s="5"/>
      <c r="EJD311" s="5"/>
      <c r="EJE311" s="5"/>
      <c r="EJF311" s="5"/>
      <c r="EJG311" s="5"/>
      <c r="EJH311" s="5"/>
      <c r="EJI311" s="5"/>
      <c r="EJJ311" s="5"/>
      <c r="EJK311" s="5"/>
      <c r="EJL311" s="5"/>
      <c r="EJM311" s="5"/>
      <c r="EJN311" s="5"/>
      <c r="EJO311" s="5"/>
      <c r="EJP311" s="5"/>
      <c r="EJQ311" s="5"/>
      <c r="EJR311" s="5"/>
      <c r="EJS311" s="5"/>
      <c r="EJT311" s="5"/>
      <c r="EJU311" s="5"/>
      <c r="EJV311" s="5"/>
      <c r="EJW311" s="5"/>
      <c r="EJX311" s="5"/>
      <c r="EJY311" s="5"/>
      <c r="EJZ311" s="5"/>
      <c r="EKA311" s="5"/>
      <c r="EKB311" s="5"/>
      <c r="EKC311" s="5"/>
      <c r="EKD311" s="5"/>
      <c r="EKE311" s="5"/>
      <c r="EKF311" s="5"/>
      <c r="EKG311" s="5"/>
      <c r="EKH311" s="5"/>
      <c r="EKI311" s="5"/>
      <c r="EKJ311" s="5"/>
      <c r="EKK311" s="5"/>
      <c r="EKL311" s="5"/>
      <c r="EKM311" s="5"/>
      <c r="EKN311" s="5"/>
      <c r="EKO311" s="5"/>
      <c r="EKP311" s="5"/>
      <c r="EKQ311" s="5"/>
      <c r="EKR311" s="5"/>
      <c r="EKS311" s="5"/>
      <c r="EKT311" s="5"/>
      <c r="EKU311" s="5"/>
      <c r="EKV311" s="5"/>
      <c r="EKW311" s="5"/>
      <c r="EKX311" s="5"/>
      <c r="EKY311" s="5"/>
      <c r="EKZ311" s="5"/>
      <c r="ELA311" s="5"/>
      <c r="ELB311" s="5"/>
      <c r="ELC311" s="5"/>
      <c r="ELD311" s="5"/>
      <c r="ELE311" s="5"/>
      <c r="ELF311" s="5"/>
      <c r="ELG311" s="5"/>
      <c r="ELH311" s="5"/>
      <c r="ELI311" s="5"/>
      <c r="ELJ311" s="5"/>
      <c r="ELK311" s="5"/>
      <c r="ELL311" s="5"/>
      <c r="ELM311" s="5"/>
      <c r="ELN311" s="5"/>
      <c r="ELO311" s="5"/>
      <c r="ELP311" s="5"/>
      <c r="ELQ311" s="5"/>
      <c r="ELR311" s="5"/>
      <c r="ELS311" s="5"/>
      <c r="ELT311" s="5"/>
      <c r="ELU311" s="5"/>
      <c r="ELV311" s="5"/>
      <c r="ELW311" s="5"/>
      <c r="ELX311" s="5"/>
      <c r="ELY311" s="5"/>
      <c r="ELZ311" s="5"/>
      <c r="EMA311" s="5"/>
      <c r="EMB311" s="5"/>
      <c r="EMC311" s="5"/>
      <c r="EMD311" s="5"/>
      <c r="EME311" s="5"/>
      <c r="EMF311" s="5"/>
      <c r="EMG311" s="5"/>
      <c r="EMH311" s="5"/>
      <c r="EMI311" s="5"/>
      <c r="EMJ311" s="5"/>
      <c r="EMK311" s="5"/>
      <c r="EML311" s="5"/>
      <c r="EMM311" s="5"/>
      <c r="EMN311" s="5"/>
      <c r="EMO311" s="5"/>
      <c r="EMP311" s="5"/>
      <c r="EMQ311" s="5"/>
      <c r="EMR311" s="5"/>
      <c r="EMS311" s="5"/>
      <c r="EMT311" s="5"/>
      <c r="EMU311" s="5"/>
      <c r="EMV311" s="5"/>
      <c r="EMW311" s="5"/>
      <c r="EMX311" s="5"/>
      <c r="EMY311" s="5"/>
      <c r="EMZ311" s="5"/>
      <c r="ENA311" s="5"/>
      <c r="ENB311" s="5"/>
      <c r="ENC311" s="5"/>
      <c r="END311" s="5"/>
      <c r="ENE311" s="5"/>
      <c r="ENF311" s="5"/>
      <c r="ENG311" s="5"/>
      <c r="ENH311" s="5"/>
      <c r="ENI311" s="5"/>
      <c r="ENJ311" s="5"/>
      <c r="ENK311" s="5"/>
      <c r="ENL311" s="5"/>
      <c r="ENM311" s="5"/>
      <c r="ENN311" s="5"/>
      <c r="ENO311" s="5"/>
      <c r="ENP311" s="5"/>
      <c r="ENQ311" s="5"/>
      <c r="ENR311" s="5"/>
      <c r="ENS311" s="5"/>
      <c r="ENT311" s="5"/>
      <c r="ENU311" s="5"/>
      <c r="ENV311" s="5"/>
      <c r="ENW311" s="5"/>
      <c r="ENX311" s="5"/>
      <c r="ENY311" s="5"/>
      <c r="ENZ311" s="5"/>
      <c r="EOA311" s="5"/>
      <c r="EOB311" s="5"/>
      <c r="EOC311" s="5"/>
      <c r="EOD311" s="5"/>
      <c r="EOE311" s="5"/>
      <c r="EOF311" s="5"/>
      <c r="EOG311" s="5"/>
      <c r="EOH311" s="5"/>
      <c r="EOI311" s="5"/>
      <c r="EOJ311" s="5"/>
      <c r="EOK311" s="5"/>
      <c r="EOL311" s="5"/>
      <c r="EOM311" s="5"/>
      <c r="EON311" s="5"/>
      <c r="EOO311" s="5"/>
      <c r="EOP311" s="5"/>
      <c r="EOQ311" s="5"/>
      <c r="EOR311" s="5"/>
      <c r="EOS311" s="5"/>
      <c r="EOT311" s="5"/>
      <c r="EOU311" s="5"/>
      <c r="EOV311" s="5"/>
      <c r="EOW311" s="5"/>
      <c r="EOX311" s="5"/>
      <c r="EOY311" s="5"/>
      <c r="EOZ311" s="5"/>
      <c r="EPA311" s="5"/>
      <c r="EPB311" s="5"/>
      <c r="EPC311" s="5"/>
      <c r="EPD311" s="5"/>
      <c r="EPE311" s="5"/>
      <c r="EPF311" s="5"/>
      <c r="EPG311" s="5"/>
      <c r="EPH311" s="5"/>
      <c r="EPI311" s="5"/>
      <c r="EPJ311" s="5"/>
      <c r="EPK311" s="5"/>
      <c r="EPL311" s="5"/>
      <c r="EPM311" s="5"/>
      <c r="EPN311" s="5"/>
      <c r="EPO311" s="5"/>
      <c r="EPP311" s="5"/>
      <c r="EPQ311" s="5"/>
      <c r="EPR311" s="5"/>
      <c r="EPS311" s="5"/>
      <c r="EPT311" s="5"/>
      <c r="EPU311" s="5"/>
      <c r="EPV311" s="5"/>
      <c r="EPW311" s="5"/>
      <c r="EPX311" s="5"/>
      <c r="EPY311" s="5"/>
      <c r="EPZ311" s="5"/>
      <c r="EQA311" s="5"/>
      <c r="EQB311" s="5"/>
      <c r="EQC311" s="5"/>
      <c r="EQD311" s="5"/>
      <c r="EQE311" s="5"/>
      <c r="EQF311" s="5"/>
      <c r="EQG311" s="5"/>
      <c r="EQH311" s="5"/>
      <c r="EQI311" s="5"/>
      <c r="EQJ311" s="5"/>
      <c r="EQK311" s="5"/>
      <c r="EQL311" s="5"/>
      <c r="EQM311" s="5"/>
      <c r="EQN311" s="5"/>
      <c r="EQO311" s="5"/>
      <c r="EQP311" s="5"/>
      <c r="EQQ311" s="5"/>
      <c r="EQR311" s="5"/>
      <c r="EQS311" s="5"/>
      <c r="EQT311" s="5"/>
      <c r="EQU311" s="5"/>
      <c r="EQV311" s="5"/>
      <c r="EQW311" s="5"/>
      <c r="EQX311" s="5"/>
      <c r="EQY311" s="5"/>
      <c r="EQZ311" s="5"/>
      <c r="ERA311" s="5"/>
      <c r="ERB311" s="5"/>
      <c r="ERC311" s="5"/>
      <c r="ERD311" s="5"/>
      <c r="ERE311" s="5"/>
      <c r="ERF311" s="5"/>
      <c r="ERG311" s="5"/>
      <c r="ERH311" s="5"/>
      <c r="ERI311" s="5"/>
      <c r="ERJ311" s="5"/>
      <c r="ERK311" s="5"/>
      <c r="ERL311" s="5"/>
      <c r="ERM311" s="5"/>
      <c r="ERN311" s="5"/>
      <c r="ERO311" s="5"/>
      <c r="ERP311" s="5"/>
      <c r="ERQ311" s="5"/>
      <c r="ERR311" s="5"/>
      <c r="ERS311" s="5"/>
      <c r="ERT311" s="5"/>
      <c r="ERU311" s="5"/>
      <c r="ERV311" s="5"/>
      <c r="ERW311" s="5"/>
      <c r="ERX311" s="5"/>
      <c r="ERY311" s="5"/>
      <c r="ERZ311" s="5"/>
      <c r="ESA311" s="5"/>
      <c r="ESB311" s="5"/>
      <c r="ESC311" s="5"/>
      <c r="ESD311" s="5"/>
      <c r="ESE311" s="5"/>
      <c r="ESF311" s="5"/>
      <c r="ESG311" s="5"/>
      <c r="ESH311" s="5"/>
      <c r="ESI311" s="5"/>
      <c r="ESJ311" s="5"/>
      <c r="ESK311" s="5"/>
      <c r="ESL311" s="5"/>
      <c r="ESM311" s="5"/>
      <c r="ESN311" s="5"/>
      <c r="ESO311" s="5"/>
      <c r="ESP311" s="5"/>
      <c r="ESQ311" s="5"/>
      <c r="ESR311" s="5"/>
      <c r="ESS311" s="5"/>
      <c r="EST311" s="5"/>
      <c r="ESU311" s="5"/>
      <c r="ESV311" s="5"/>
      <c r="ESW311" s="5"/>
      <c r="ESX311" s="5"/>
      <c r="ESY311" s="5"/>
      <c r="ESZ311" s="5"/>
      <c r="ETA311" s="5"/>
      <c r="ETB311" s="5"/>
      <c r="ETC311" s="5"/>
      <c r="ETD311" s="5"/>
      <c r="ETE311" s="5"/>
      <c r="ETF311" s="5"/>
      <c r="ETG311" s="5"/>
      <c r="ETH311" s="5"/>
      <c r="ETI311" s="5"/>
      <c r="ETJ311" s="5"/>
      <c r="ETK311" s="5"/>
      <c r="ETL311" s="5"/>
      <c r="ETM311" s="5"/>
      <c r="ETN311" s="5"/>
      <c r="ETO311" s="5"/>
      <c r="ETP311" s="5"/>
      <c r="ETQ311" s="5"/>
      <c r="ETR311" s="5"/>
      <c r="ETS311" s="5"/>
      <c r="ETT311" s="5"/>
      <c r="ETU311" s="5"/>
      <c r="ETV311" s="5"/>
      <c r="ETW311" s="5"/>
      <c r="ETX311" s="5"/>
      <c r="ETY311" s="5"/>
      <c r="ETZ311" s="5"/>
      <c r="EUA311" s="5"/>
      <c r="EUB311" s="5"/>
      <c r="EUC311" s="5"/>
      <c r="EUD311" s="5"/>
      <c r="EUE311" s="5"/>
      <c r="EUF311" s="5"/>
      <c r="EUG311" s="5"/>
      <c r="EUH311" s="5"/>
      <c r="EUI311" s="5"/>
      <c r="EUJ311" s="5"/>
      <c r="EUK311" s="5"/>
      <c r="EUL311" s="5"/>
      <c r="EUM311" s="5"/>
      <c r="EUN311" s="5"/>
      <c r="EUO311" s="5"/>
      <c r="EUP311" s="5"/>
      <c r="EUQ311" s="5"/>
      <c r="EUR311" s="5"/>
      <c r="EUS311" s="5"/>
      <c r="EUT311" s="5"/>
      <c r="EUU311" s="5"/>
      <c r="EUV311" s="5"/>
      <c r="EUW311" s="5"/>
      <c r="EUX311" s="5"/>
      <c r="EUY311" s="5"/>
      <c r="EUZ311" s="5"/>
      <c r="EVA311" s="5"/>
      <c r="EVB311" s="5"/>
      <c r="EVC311" s="5"/>
      <c r="EVD311" s="5"/>
      <c r="EVE311" s="5"/>
      <c r="EVF311" s="5"/>
      <c r="EVG311" s="5"/>
      <c r="EVH311" s="5"/>
      <c r="EVI311" s="5"/>
      <c r="EVJ311" s="5"/>
      <c r="EVK311" s="5"/>
      <c r="EVL311" s="5"/>
      <c r="EVM311" s="5"/>
      <c r="EVN311" s="5"/>
      <c r="EVO311" s="5"/>
      <c r="EVP311" s="5"/>
      <c r="EVQ311" s="5"/>
      <c r="EVR311" s="5"/>
      <c r="EVS311" s="5"/>
      <c r="EVT311" s="5"/>
      <c r="EVU311" s="5"/>
      <c r="EVV311" s="5"/>
      <c r="EVW311" s="5"/>
      <c r="EVX311" s="5"/>
      <c r="EVY311" s="5"/>
      <c r="EVZ311" s="5"/>
      <c r="EWA311" s="5"/>
      <c r="EWB311" s="5"/>
      <c r="EWC311" s="5"/>
      <c r="EWD311" s="5"/>
      <c r="EWE311" s="5"/>
      <c r="EWF311" s="5"/>
      <c r="EWG311" s="5"/>
      <c r="EWH311" s="5"/>
      <c r="EWI311" s="5"/>
      <c r="EWJ311" s="5"/>
      <c r="EWK311" s="5"/>
      <c r="EWL311" s="5"/>
      <c r="EWM311" s="5"/>
      <c r="EWN311" s="5"/>
      <c r="EWO311" s="5"/>
      <c r="EWP311" s="5"/>
      <c r="EWQ311" s="5"/>
      <c r="EWR311" s="5"/>
      <c r="EWS311" s="5"/>
      <c r="EWT311" s="5"/>
      <c r="EWU311" s="5"/>
      <c r="EWV311" s="5"/>
      <c r="EWW311" s="5"/>
      <c r="EWX311" s="5"/>
      <c r="EWY311" s="5"/>
      <c r="EWZ311" s="5"/>
      <c r="EXA311" s="5"/>
      <c r="EXB311" s="5"/>
      <c r="EXC311" s="5"/>
      <c r="EXD311" s="5"/>
      <c r="EXE311" s="5"/>
      <c r="EXF311" s="5"/>
      <c r="EXG311" s="5"/>
      <c r="EXH311" s="5"/>
      <c r="EXI311" s="5"/>
      <c r="EXJ311" s="5"/>
      <c r="EXK311" s="5"/>
      <c r="EXL311" s="5"/>
      <c r="EXM311" s="5"/>
      <c r="EXN311" s="5"/>
      <c r="EXO311" s="5"/>
      <c r="EXP311" s="5"/>
      <c r="EXQ311" s="5"/>
      <c r="EXR311" s="5"/>
      <c r="EXS311" s="5"/>
      <c r="EXT311" s="5"/>
      <c r="EXU311" s="5"/>
      <c r="EXV311" s="5"/>
      <c r="EXW311" s="5"/>
      <c r="EXX311" s="5"/>
      <c r="EXY311" s="5"/>
      <c r="EXZ311" s="5"/>
      <c r="EYA311" s="5"/>
      <c r="EYB311" s="5"/>
      <c r="EYC311" s="5"/>
      <c r="EYD311" s="5"/>
      <c r="EYE311" s="5"/>
      <c r="EYF311" s="5"/>
      <c r="EYG311" s="5"/>
      <c r="EYH311" s="5"/>
      <c r="EYI311" s="5"/>
      <c r="EYJ311" s="5"/>
      <c r="EYK311" s="5"/>
      <c r="EYL311" s="5"/>
      <c r="EYM311" s="5"/>
      <c r="EYN311" s="5"/>
      <c r="EYO311" s="5"/>
      <c r="EYP311" s="5"/>
      <c r="EYQ311" s="5"/>
      <c r="EYR311" s="5"/>
      <c r="EYS311" s="5"/>
      <c r="EYT311" s="5"/>
      <c r="EYU311" s="5"/>
      <c r="EYV311" s="5"/>
      <c r="EYW311" s="5"/>
      <c r="EYX311" s="5"/>
      <c r="EYY311" s="5"/>
      <c r="EYZ311" s="5"/>
      <c r="EZA311" s="5"/>
      <c r="EZB311" s="5"/>
      <c r="EZC311" s="5"/>
      <c r="EZD311" s="5"/>
      <c r="EZE311" s="5"/>
      <c r="EZF311" s="5"/>
      <c r="EZG311" s="5"/>
      <c r="EZH311" s="5"/>
      <c r="EZI311" s="5"/>
      <c r="EZJ311" s="5"/>
      <c r="EZK311" s="5"/>
      <c r="EZL311" s="5"/>
      <c r="EZM311" s="5"/>
      <c r="EZN311" s="5"/>
      <c r="EZO311" s="5"/>
      <c r="EZP311" s="5"/>
      <c r="EZQ311" s="5"/>
      <c r="EZR311" s="5"/>
      <c r="EZS311" s="5"/>
      <c r="EZT311" s="5"/>
      <c r="EZU311" s="5"/>
      <c r="EZV311" s="5"/>
      <c r="EZW311" s="5"/>
      <c r="EZX311" s="5"/>
      <c r="EZY311" s="5"/>
      <c r="EZZ311" s="5"/>
      <c r="FAA311" s="5"/>
      <c r="FAB311" s="5"/>
      <c r="FAC311" s="5"/>
      <c r="FAD311" s="5"/>
      <c r="FAE311" s="5"/>
      <c r="FAF311" s="5"/>
      <c r="FAG311" s="5"/>
      <c r="FAH311" s="5"/>
      <c r="FAI311" s="5"/>
      <c r="FAJ311" s="5"/>
      <c r="FAK311" s="5"/>
      <c r="FAL311" s="5"/>
      <c r="FAM311" s="5"/>
      <c r="FAN311" s="5"/>
      <c r="FAO311" s="5"/>
      <c r="FAP311" s="5"/>
      <c r="FAQ311" s="5"/>
      <c r="FAR311" s="5"/>
      <c r="FAS311" s="5"/>
      <c r="FAT311" s="5"/>
      <c r="FAU311" s="5"/>
      <c r="FAV311" s="5"/>
      <c r="FAW311" s="5"/>
      <c r="FAX311" s="5"/>
      <c r="FAY311" s="5"/>
      <c r="FAZ311" s="5"/>
      <c r="FBA311" s="5"/>
      <c r="FBB311" s="5"/>
      <c r="FBC311" s="5"/>
      <c r="FBD311" s="5"/>
      <c r="FBE311" s="5"/>
      <c r="FBF311" s="5"/>
      <c r="FBG311" s="5"/>
      <c r="FBH311" s="5"/>
      <c r="FBI311" s="5"/>
      <c r="FBJ311" s="5"/>
      <c r="FBK311" s="5"/>
      <c r="FBL311" s="5"/>
      <c r="FBM311" s="5"/>
      <c r="FBN311" s="5"/>
      <c r="FBO311" s="5"/>
      <c r="FBP311" s="5"/>
      <c r="FBQ311" s="5"/>
      <c r="FBR311" s="5"/>
      <c r="FBS311" s="5"/>
      <c r="FBT311" s="5"/>
      <c r="FBU311" s="5"/>
      <c r="FBV311" s="5"/>
      <c r="FBW311" s="5"/>
      <c r="FBX311" s="5"/>
      <c r="FBY311" s="5"/>
      <c r="FBZ311" s="5"/>
      <c r="FCA311" s="5"/>
      <c r="FCB311" s="5"/>
      <c r="FCC311" s="5"/>
      <c r="FCD311" s="5"/>
      <c r="FCE311" s="5"/>
      <c r="FCF311" s="5"/>
      <c r="FCG311" s="5"/>
      <c r="FCH311" s="5"/>
      <c r="FCI311" s="5"/>
      <c r="FCJ311" s="5"/>
      <c r="FCK311" s="5"/>
      <c r="FCL311" s="5"/>
      <c r="FCM311" s="5"/>
      <c r="FCN311" s="5"/>
      <c r="FCO311" s="5"/>
      <c r="FCP311" s="5"/>
      <c r="FCQ311" s="5"/>
      <c r="FCR311" s="5"/>
      <c r="FCS311" s="5"/>
      <c r="FCT311" s="5"/>
      <c r="FCU311" s="5"/>
      <c r="FCV311" s="5"/>
      <c r="FCW311" s="5"/>
      <c r="FCX311" s="5"/>
      <c r="FCY311" s="5"/>
      <c r="FCZ311" s="5"/>
      <c r="FDA311" s="5"/>
      <c r="FDB311" s="5"/>
      <c r="FDC311" s="5"/>
      <c r="FDD311" s="5"/>
      <c r="FDE311" s="5"/>
      <c r="FDF311" s="5"/>
      <c r="FDG311" s="5"/>
      <c r="FDH311" s="5"/>
      <c r="FDI311" s="5"/>
      <c r="FDJ311" s="5"/>
      <c r="FDK311" s="5"/>
      <c r="FDL311" s="5"/>
      <c r="FDM311" s="5"/>
      <c r="FDN311" s="5"/>
      <c r="FDO311" s="5"/>
      <c r="FDP311" s="5"/>
      <c r="FDQ311" s="5"/>
      <c r="FDR311" s="5"/>
      <c r="FDS311" s="5"/>
      <c r="FDT311" s="5"/>
      <c r="FDU311" s="5"/>
      <c r="FDV311" s="5"/>
      <c r="FDW311" s="5"/>
      <c r="FDX311" s="5"/>
      <c r="FDY311" s="5"/>
      <c r="FDZ311" s="5"/>
      <c r="FEA311" s="5"/>
      <c r="FEB311" s="5"/>
      <c r="FEC311" s="5"/>
      <c r="FED311" s="5"/>
      <c r="FEE311" s="5"/>
      <c r="FEF311" s="5"/>
      <c r="FEG311" s="5"/>
      <c r="FEH311" s="5"/>
      <c r="FEI311" s="5"/>
      <c r="FEJ311" s="5"/>
      <c r="FEK311" s="5"/>
      <c r="FEL311" s="5"/>
      <c r="FEM311" s="5"/>
      <c r="FEN311" s="5"/>
      <c r="FEO311" s="5"/>
      <c r="FEP311" s="5"/>
      <c r="FEQ311" s="5"/>
      <c r="FER311" s="5"/>
      <c r="FES311" s="5"/>
      <c r="FET311" s="5"/>
      <c r="FEU311" s="5"/>
      <c r="FEV311" s="5"/>
      <c r="FEW311" s="5"/>
      <c r="FEX311" s="5"/>
      <c r="FEY311" s="5"/>
      <c r="FEZ311" s="5"/>
      <c r="FFA311" s="5"/>
      <c r="FFB311" s="5"/>
      <c r="FFC311" s="5"/>
      <c r="FFD311" s="5"/>
      <c r="FFE311" s="5"/>
      <c r="FFF311" s="5"/>
      <c r="FFG311" s="5"/>
      <c r="FFH311" s="5"/>
      <c r="FFI311" s="5"/>
      <c r="FFJ311" s="5"/>
      <c r="FFK311" s="5"/>
      <c r="FFL311" s="5"/>
      <c r="FFM311" s="5"/>
      <c r="FFN311" s="5"/>
      <c r="FFO311" s="5"/>
      <c r="FFP311" s="5"/>
      <c r="FFQ311" s="5"/>
      <c r="FFR311" s="5"/>
      <c r="FFS311" s="5"/>
      <c r="FFT311" s="5"/>
      <c r="FFU311" s="5"/>
      <c r="FFV311" s="5"/>
      <c r="FFW311" s="5"/>
      <c r="FFX311" s="5"/>
      <c r="FFY311" s="5"/>
      <c r="FFZ311" s="5"/>
      <c r="FGA311" s="5"/>
      <c r="FGB311" s="5"/>
      <c r="FGC311" s="5"/>
      <c r="FGD311" s="5"/>
      <c r="FGE311" s="5"/>
      <c r="FGF311" s="5"/>
      <c r="FGG311" s="5"/>
      <c r="FGH311" s="5"/>
      <c r="FGI311" s="5"/>
      <c r="FGJ311" s="5"/>
      <c r="FGK311" s="5"/>
      <c r="FGL311" s="5"/>
      <c r="FGM311" s="5"/>
      <c r="FGN311" s="5"/>
      <c r="FGO311" s="5"/>
      <c r="FGP311" s="5"/>
      <c r="FGQ311" s="5"/>
      <c r="FGR311" s="5"/>
      <c r="FGS311" s="5"/>
      <c r="FGT311" s="5"/>
      <c r="FGU311" s="5"/>
      <c r="FGV311" s="5"/>
      <c r="FGW311" s="5"/>
      <c r="FGX311" s="5"/>
      <c r="FGY311" s="5"/>
      <c r="FGZ311" s="5"/>
      <c r="FHA311" s="5"/>
      <c r="FHB311" s="5"/>
      <c r="FHC311" s="5"/>
      <c r="FHD311" s="5"/>
      <c r="FHE311" s="5"/>
      <c r="FHF311" s="5"/>
      <c r="FHG311" s="5"/>
      <c r="FHH311" s="5"/>
      <c r="FHI311" s="5"/>
      <c r="FHJ311" s="5"/>
      <c r="FHK311" s="5"/>
      <c r="FHL311" s="5"/>
      <c r="FHM311" s="5"/>
      <c r="FHN311" s="5"/>
      <c r="FHO311" s="5"/>
      <c r="FHP311" s="5"/>
      <c r="FHQ311" s="5"/>
      <c r="FHR311" s="5"/>
      <c r="FHS311" s="5"/>
      <c r="FHT311" s="5"/>
      <c r="FHU311" s="5"/>
      <c r="FHV311" s="5"/>
      <c r="FHW311" s="5"/>
      <c r="FHX311" s="5"/>
      <c r="FHY311" s="5"/>
      <c r="FHZ311" s="5"/>
      <c r="FIA311" s="5"/>
      <c r="FIB311" s="5"/>
      <c r="FIC311" s="5"/>
      <c r="FID311" s="5"/>
      <c r="FIE311" s="5"/>
      <c r="FIF311" s="5"/>
      <c r="FIG311" s="5"/>
      <c r="FIH311" s="5"/>
      <c r="FII311" s="5"/>
      <c r="FIJ311" s="5"/>
      <c r="FIK311" s="5"/>
      <c r="FIL311" s="5"/>
      <c r="FIM311" s="5"/>
      <c r="FIN311" s="5"/>
      <c r="FIO311" s="5"/>
      <c r="FIP311" s="5"/>
      <c r="FIQ311" s="5"/>
      <c r="FIR311" s="5"/>
      <c r="FIS311" s="5"/>
      <c r="FIT311" s="5"/>
      <c r="FIU311" s="5"/>
      <c r="FIV311" s="5"/>
      <c r="FIW311" s="5"/>
      <c r="FIX311" s="5"/>
      <c r="FIY311" s="5"/>
      <c r="FIZ311" s="5"/>
      <c r="FJA311" s="5"/>
      <c r="FJB311" s="5"/>
      <c r="FJC311" s="5"/>
      <c r="FJD311" s="5"/>
      <c r="FJE311" s="5"/>
      <c r="FJF311" s="5"/>
      <c r="FJG311" s="5"/>
      <c r="FJH311" s="5"/>
      <c r="FJI311" s="5"/>
      <c r="FJJ311" s="5"/>
      <c r="FJK311" s="5"/>
      <c r="FJL311" s="5"/>
      <c r="FJM311" s="5"/>
      <c r="FJN311" s="5"/>
      <c r="FJO311" s="5"/>
      <c r="FJP311" s="5"/>
      <c r="FJQ311" s="5"/>
      <c r="FJR311" s="5"/>
      <c r="FJS311" s="5"/>
      <c r="FJT311" s="5"/>
      <c r="FJU311" s="5"/>
      <c r="FJV311" s="5"/>
      <c r="FJW311" s="5"/>
      <c r="FJX311" s="5"/>
      <c r="FJY311" s="5"/>
      <c r="FJZ311" s="5"/>
      <c r="FKA311" s="5"/>
      <c r="FKB311" s="5"/>
      <c r="FKC311" s="5"/>
      <c r="FKD311" s="5"/>
      <c r="FKE311" s="5"/>
      <c r="FKF311" s="5"/>
      <c r="FKG311" s="5"/>
      <c r="FKH311" s="5"/>
      <c r="FKI311" s="5"/>
      <c r="FKJ311" s="5"/>
      <c r="FKK311" s="5"/>
      <c r="FKL311" s="5"/>
      <c r="FKM311" s="5"/>
      <c r="FKN311" s="5"/>
      <c r="FKO311" s="5"/>
      <c r="FKP311" s="5"/>
      <c r="FKQ311" s="5"/>
      <c r="FKR311" s="5"/>
      <c r="FKS311" s="5"/>
      <c r="FKT311" s="5"/>
      <c r="FKU311" s="5"/>
      <c r="FKV311" s="5"/>
      <c r="FKW311" s="5"/>
      <c r="FKX311" s="5"/>
      <c r="FKY311" s="5"/>
      <c r="FKZ311" s="5"/>
      <c r="FLA311" s="5"/>
      <c r="FLB311" s="5"/>
      <c r="FLC311" s="5"/>
      <c r="FLD311" s="5"/>
      <c r="FLE311" s="5"/>
      <c r="FLF311" s="5"/>
      <c r="FLG311" s="5"/>
      <c r="FLH311" s="5"/>
      <c r="FLI311" s="5"/>
      <c r="FLJ311" s="5"/>
      <c r="FLK311" s="5"/>
      <c r="FLL311" s="5"/>
      <c r="FLM311" s="5"/>
      <c r="FLN311" s="5"/>
      <c r="FLO311" s="5"/>
      <c r="FLP311" s="5"/>
      <c r="FLQ311" s="5"/>
      <c r="FLR311" s="5"/>
      <c r="FLS311" s="5"/>
      <c r="FLT311" s="5"/>
      <c r="FLU311" s="5"/>
      <c r="FLV311" s="5"/>
      <c r="FLW311" s="5"/>
      <c r="FLX311" s="5"/>
      <c r="FLY311" s="5"/>
      <c r="FLZ311" s="5"/>
      <c r="FMA311" s="5"/>
      <c r="FMB311" s="5"/>
      <c r="FMC311" s="5"/>
      <c r="FMD311" s="5"/>
      <c r="FME311" s="5"/>
      <c r="FMF311" s="5"/>
      <c r="FMG311" s="5"/>
      <c r="FMH311" s="5"/>
      <c r="FMI311" s="5"/>
      <c r="FMJ311" s="5"/>
      <c r="FMK311" s="5"/>
      <c r="FML311" s="5"/>
      <c r="FMM311" s="5"/>
      <c r="FMN311" s="5"/>
      <c r="FMO311" s="5"/>
      <c r="FMP311" s="5"/>
      <c r="FMQ311" s="5"/>
      <c r="FMR311" s="5"/>
      <c r="FMS311" s="5"/>
      <c r="FMT311" s="5"/>
      <c r="FMU311" s="5"/>
      <c r="FMV311" s="5"/>
      <c r="FMW311" s="5"/>
      <c r="FMX311" s="5"/>
      <c r="FMY311" s="5"/>
      <c r="FMZ311" s="5"/>
      <c r="FNA311" s="5"/>
      <c r="FNB311" s="5"/>
      <c r="FNC311" s="5"/>
      <c r="FND311" s="5"/>
      <c r="FNE311" s="5"/>
      <c r="FNF311" s="5"/>
      <c r="FNG311" s="5"/>
      <c r="FNH311" s="5"/>
      <c r="FNI311" s="5"/>
      <c r="FNJ311" s="5"/>
      <c r="FNK311" s="5"/>
      <c r="FNL311" s="5"/>
      <c r="FNM311" s="5"/>
      <c r="FNN311" s="5"/>
      <c r="FNO311" s="5"/>
      <c r="FNP311" s="5"/>
      <c r="FNQ311" s="5"/>
      <c r="FNR311" s="5"/>
      <c r="FNS311" s="5"/>
      <c r="FNT311" s="5"/>
      <c r="FNU311" s="5"/>
      <c r="FNV311" s="5"/>
      <c r="FNW311" s="5"/>
      <c r="FNX311" s="5"/>
      <c r="FNY311" s="5"/>
      <c r="FNZ311" s="5"/>
      <c r="FOA311" s="5"/>
      <c r="FOB311" s="5"/>
      <c r="FOC311" s="5"/>
      <c r="FOD311" s="5"/>
      <c r="FOE311" s="5"/>
      <c r="FOF311" s="5"/>
      <c r="FOG311" s="5"/>
      <c r="FOH311" s="5"/>
      <c r="FOI311" s="5"/>
      <c r="FOJ311" s="5"/>
      <c r="FOK311" s="5"/>
      <c r="FOL311" s="5"/>
      <c r="FOM311" s="5"/>
      <c r="FON311" s="5"/>
      <c r="FOO311" s="5"/>
      <c r="FOP311" s="5"/>
      <c r="FOQ311" s="5"/>
      <c r="FOR311" s="5"/>
      <c r="FOS311" s="5"/>
      <c r="FOT311" s="5"/>
      <c r="FOU311" s="5"/>
      <c r="FOV311" s="5"/>
      <c r="FOW311" s="5"/>
      <c r="FOX311" s="5"/>
      <c r="FOY311" s="5"/>
      <c r="FOZ311" s="5"/>
      <c r="FPA311" s="5"/>
      <c r="FPB311" s="5"/>
      <c r="FPC311" s="5"/>
      <c r="FPD311" s="5"/>
      <c r="FPE311" s="5"/>
      <c r="FPF311" s="5"/>
      <c r="FPG311" s="5"/>
      <c r="FPH311" s="5"/>
      <c r="FPI311" s="5"/>
      <c r="FPJ311" s="5"/>
      <c r="FPK311" s="5"/>
      <c r="FPL311" s="5"/>
      <c r="FPM311" s="5"/>
      <c r="FPN311" s="5"/>
      <c r="FPO311" s="5"/>
      <c r="FPP311" s="5"/>
      <c r="FPQ311" s="5"/>
      <c r="FPR311" s="5"/>
      <c r="FPS311" s="5"/>
      <c r="FPT311" s="5"/>
      <c r="FPU311" s="5"/>
      <c r="FPV311" s="5"/>
      <c r="FPW311" s="5"/>
      <c r="FPX311" s="5"/>
      <c r="FPY311" s="5"/>
      <c r="FPZ311" s="5"/>
      <c r="FQA311" s="5"/>
      <c r="FQB311" s="5"/>
      <c r="FQC311" s="5"/>
      <c r="FQD311" s="5"/>
      <c r="FQE311" s="5"/>
      <c r="FQF311" s="5"/>
      <c r="FQG311" s="5"/>
      <c r="FQH311" s="5"/>
      <c r="FQI311" s="5"/>
      <c r="FQJ311" s="5"/>
      <c r="FQK311" s="5"/>
      <c r="FQL311" s="5"/>
      <c r="FQM311" s="5"/>
      <c r="FQN311" s="5"/>
      <c r="FQO311" s="5"/>
      <c r="FQP311" s="5"/>
      <c r="FQQ311" s="5"/>
      <c r="FQR311" s="5"/>
      <c r="FQS311" s="5"/>
      <c r="FQT311" s="5"/>
      <c r="FQU311" s="5"/>
      <c r="FQV311" s="5"/>
      <c r="FQW311" s="5"/>
      <c r="FQX311" s="5"/>
      <c r="FQY311" s="5"/>
      <c r="FQZ311" s="5"/>
      <c r="FRA311" s="5"/>
      <c r="FRB311" s="5"/>
      <c r="FRC311" s="5"/>
      <c r="FRD311" s="5"/>
      <c r="FRE311" s="5"/>
      <c r="FRF311" s="5"/>
      <c r="FRG311" s="5"/>
      <c r="FRH311" s="5"/>
      <c r="FRI311" s="5"/>
      <c r="FRJ311" s="5"/>
      <c r="FRK311" s="5"/>
      <c r="FRL311" s="5"/>
      <c r="FRM311" s="5"/>
      <c r="FRN311" s="5"/>
      <c r="FRO311" s="5"/>
      <c r="FRP311" s="5"/>
      <c r="FRQ311" s="5"/>
      <c r="FRR311" s="5"/>
      <c r="FRS311" s="5"/>
      <c r="FRT311" s="5"/>
      <c r="FRU311" s="5"/>
      <c r="FRV311" s="5"/>
      <c r="FRW311" s="5"/>
      <c r="FRX311" s="5"/>
      <c r="FRY311" s="5"/>
      <c r="FRZ311" s="5"/>
      <c r="FSA311" s="5"/>
      <c r="FSB311" s="5"/>
      <c r="FSC311" s="5"/>
      <c r="FSD311" s="5"/>
      <c r="FSE311" s="5"/>
      <c r="FSF311" s="5"/>
      <c r="FSG311" s="5"/>
      <c r="FSH311" s="5"/>
      <c r="FSI311" s="5"/>
      <c r="FSJ311" s="5"/>
      <c r="FSK311" s="5"/>
      <c r="FSL311" s="5"/>
      <c r="FSM311" s="5"/>
      <c r="FSN311" s="5"/>
      <c r="FSO311" s="5"/>
      <c r="FSP311" s="5"/>
      <c r="FSQ311" s="5"/>
      <c r="FSR311" s="5"/>
      <c r="FSS311" s="5"/>
      <c r="FST311" s="5"/>
      <c r="FSU311" s="5"/>
      <c r="FSV311" s="5"/>
      <c r="FSW311" s="5"/>
      <c r="FSX311" s="5"/>
      <c r="FSY311" s="5"/>
      <c r="FSZ311" s="5"/>
      <c r="FTA311" s="5"/>
      <c r="FTB311" s="5"/>
      <c r="FTC311" s="5"/>
      <c r="FTD311" s="5"/>
      <c r="FTE311" s="5"/>
      <c r="FTF311" s="5"/>
      <c r="FTG311" s="5"/>
      <c r="FTH311" s="5"/>
      <c r="FTI311" s="5"/>
      <c r="FTJ311" s="5"/>
      <c r="FTK311" s="5"/>
      <c r="FTL311" s="5"/>
      <c r="FTM311" s="5"/>
      <c r="FTN311" s="5"/>
      <c r="FTO311" s="5"/>
      <c r="FTP311" s="5"/>
      <c r="FTQ311" s="5"/>
      <c r="FTR311" s="5"/>
      <c r="FTS311" s="5"/>
      <c r="FTT311" s="5"/>
      <c r="FTU311" s="5"/>
      <c r="FTV311" s="5"/>
      <c r="FTW311" s="5"/>
      <c r="FTX311" s="5"/>
      <c r="FTY311" s="5"/>
      <c r="FTZ311" s="5"/>
      <c r="FUA311" s="5"/>
      <c r="FUB311" s="5"/>
      <c r="FUC311" s="5"/>
      <c r="FUD311" s="5"/>
      <c r="FUE311" s="5"/>
      <c r="FUF311" s="5"/>
      <c r="FUG311" s="5"/>
      <c r="FUH311" s="5"/>
      <c r="FUI311" s="5"/>
      <c r="FUJ311" s="5"/>
      <c r="FUK311" s="5"/>
      <c r="FUL311" s="5"/>
      <c r="FUM311" s="5"/>
      <c r="FUN311" s="5"/>
      <c r="FUO311" s="5"/>
      <c r="FUP311" s="5"/>
      <c r="FUQ311" s="5"/>
      <c r="FUR311" s="5"/>
      <c r="FUS311" s="5"/>
      <c r="FUT311" s="5"/>
      <c r="FUU311" s="5"/>
      <c r="FUV311" s="5"/>
      <c r="FUW311" s="5"/>
      <c r="FUX311" s="5"/>
      <c r="FUY311" s="5"/>
      <c r="FUZ311" s="5"/>
      <c r="FVA311" s="5"/>
      <c r="FVB311" s="5"/>
      <c r="FVC311" s="5"/>
      <c r="FVD311" s="5"/>
      <c r="FVE311" s="5"/>
      <c r="FVF311" s="5"/>
      <c r="FVG311" s="5"/>
      <c r="FVH311" s="5"/>
      <c r="FVI311" s="5"/>
      <c r="FVJ311" s="5"/>
      <c r="FVK311" s="5"/>
      <c r="FVL311" s="5"/>
      <c r="FVM311" s="5"/>
      <c r="FVN311" s="5"/>
      <c r="FVO311" s="5"/>
      <c r="FVP311" s="5"/>
      <c r="FVQ311" s="5"/>
      <c r="FVR311" s="5"/>
      <c r="FVS311" s="5"/>
      <c r="FVT311" s="5"/>
      <c r="FVU311" s="5"/>
      <c r="FVV311" s="5"/>
      <c r="FVW311" s="5"/>
      <c r="FVX311" s="5"/>
      <c r="FVY311" s="5"/>
      <c r="FVZ311" s="5"/>
      <c r="FWA311" s="5"/>
      <c r="FWB311" s="5"/>
      <c r="FWC311" s="5"/>
      <c r="FWD311" s="5"/>
      <c r="FWE311" s="5"/>
      <c r="FWF311" s="5"/>
      <c r="FWG311" s="5"/>
      <c r="FWH311" s="5"/>
      <c r="FWI311" s="5"/>
      <c r="FWJ311" s="5"/>
      <c r="FWK311" s="5"/>
      <c r="FWL311" s="5"/>
      <c r="FWM311" s="5"/>
      <c r="FWN311" s="5"/>
      <c r="FWO311" s="5"/>
      <c r="FWP311" s="5"/>
      <c r="FWQ311" s="5"/>
      <c r="FWR311" s="5"/>
      <c r="FWS311" s="5"/>
      <c r="FWT311" s="5"/>
      <c r="FWU311" s="5"/>
      <c r="FWV311" s="5"/>
      <c r="FWW311" s="5"/>
      <c r="FWX311" s="5"/>
      <c r="FWY311" s="5"/>
      <c r="FWZ311" s="5"/>
      <c r="FXA311" s="5"/>
      <c r="FXB311" s="5"/>
      <c r="FXC311" s="5"/>
      <c r="FXD311" s="5"/>
      <c r="FXE311" s="5"/>
      <c r="FXF311" s="5"/>
      <c r="FXG311" s="5"/>
      <c r="FXH311" s="5"/>
      <c r="FXI311" s="5"/>
      <c r="FXJ311" s="5"/>
      <c r="FXK311" s="5"/>
      <c r="FXL311" s="5"/>
      <c r="FXM311" s="5"/>
      <c r="FXN311" s="5"/>
      <c r="FXO311" s="5"/>
      <c r="FXP311" s="5"/>
      <c r="FXQ311" s="5"/>
      <c r="FXR311" s="5"/>
      <c r="FXS311" s="5"/>
      <c r="FXT311" s="5"/>
      <c r="FXU311" s="5"/>
      <c r="FXV311" s="5"/>
      <c r="FXW311" s="5"/>
      <c r="FXX311" s="5"/>
      <c r="FXY311" s="5"/>
      <c r="FXZ311" s="5"/>
      <c r="FYA311" s="5"/>
      <c r="FYB311" s="5"/>
      <c r="FYC311" s="5"/>
      <c r="FYD311" s="5"/>
      <c r="FYE311" s="5"/>
      <c r="FYF311" s="5"/>
      <c r="FYG311" s="5"/>
      <c r="FYH311" s="5"/>
      <c r="FYI311" s="5"/>
      <c r="FYJ311" s="5"/>
      <c r="FYK311" s="5"/>
      <c r="FYL311" s="5"/>
      <c r="FYM311" s="5"/>
      <c r="FYN311" s="5"/>
      <c r="FYO311" s="5"/>
      <c r="FYP311" s="5"/>
      <c r="FYQ311" s="5"/>
      <c r="FYR311" s="5"/>
      <c r="FYS311" s="5"/>
      <c r="FYT311" s="5"/>
      <c r="FYU311" s="5"/>
      <c r="FYV311" s="5"/>
      <c r="FYW311" s="5"/>
      <c r="FYX311" s="5"/>
      <c r="FYY311" s="5"/>
      <c r="FYZ311" s="5"/>
      <c r="FZA311" s="5"/>
      <c r="FZB311" s="5"/>
      <c r="FZC311" s="5"/>
      <c r="FZD311" s="5"/>
      <c r="FZE311" s="5"/>
      <c r="FZF311" s="5"/>
      <c r="FZG311" s="5"/>
      <c r="FZH311" s="5"/>
      <c r="FZI311" s="5"/>
      <c r="FZJ311" s="5"/>
      <c r="FZK311" s="5"/>
      <c r="FZL311" s="5"/>
      <c r="FZM311" s="5"/>
      <c r="FZN311" s="5"/>
      <c r="FZO311" s="5"/>
      <c r="FZP311" s="5"/>
      <c r="FZQ311" s="5"/>
      <c r="FZR311" s="5"/>
      <c r="FZS311" s="5"/>
      <c r="FZT311" s="5"/>
      <c r="FZU311" s="5"/>
      <c r="FZV311" s="5"/>
      <c r="FZW311" s="5"/>
      <c r="FZX311" s="5"/>
      <c r="FZY311" s="5"/>
      <c r="FZZ311" s="5"/>
      <c r="GAA311" s="5"/>
      <c r="GAB311" s="5"/>
      <c r="GAC311" s="5"/>
      <c r="GAD311" s="5"/>
      <c r="GAE311" s="5"/>
      <c r="GAF311" s="5"/>
      <c r="GAG311" s="5"/>
      <c r="GAH311" s="5"/>
      <c r="GAI311" s="5"/>
      <c r="GAJ311" s="5"/>
      <c r="GAK311" s="5"/>
      <c r="GAL311" s="5"/>
      <c r="GAM311" s="5"/>
      <c r="GAN311" s="5"/>
      <c r="GAO311" s="5"/>
      <c r="GAP311" s="5"/>
      <c r="GAQ311" s="5"/>
      <c r="GAR311" s="5"/>
      <c r="GAS311" s="5"/>
      <c r="GAT311" s="5"/>
      <c r="GAU311" s="5"/>
      <c r="GAV311" s="5"/>
      <c r="GAW311" s="5"/>
      <c r="GAX311" s="5"/>
      <c r="GAY311" s="5"/>
      <c r="GAZ311" s="5"/>
      <c r="GBA311" s="5"/>
      <c r="GBB311" s="5"/>
      <c r="GBC311" s="5"/>
      <c r="GBD311" s="5"/>
      <c r="GBE311" s="5"/>
      <c r="GBF311" s="5"/>
      <c r="GBG311" s="5"/>
      <c r="GBH311" s="5"/>
      <c r="GBI311" s="5"/>
      <c r="GBJ311" s="5"/>
      <c r="GBK311" s="5"/>
      <c r="GBL311" s="5"/>
      <c r="GBM311" s="5"/>
      <c r="GBN311" s="5"/>
      <c r="GBO311" s="5"/>
      <c r="GBP311" s="5"/>
      <c r="GBQ311" s="5"/>
      <c r="GBR311" s="5"/>
      <c r="GBS311" s="5"/>
      <c r="GBT311" s="5"/>
      <c r="GBU311" s="5"/>
      <c r="GBV311" s="5"/>
      <c r="GBW311" s="5"/>
      <c r="GBX311" s="5"/>
      <c r="GBY311" s="5"/>
      <c r="GBZ311" s="5"/>
      <c r="GCA311" s="5"/>
      <c r="GCB311" s="5"/>
      <c r="GCC311" s="5"/>
      <c r="GCD311" s="5"/>
      <c r="GCE311" s="5"/>
      <c r="GCF311" s="5"/>
      <c r="GCG311" s="5"/>
      <c r="GCH311" s="5"/>
      <c r="GCI311" s="5"/>
      <c r="GCJ311" s="5"/>
      <c r="GCK311" s="5"/>
      <c r="GCL311" s="5"/>
      <c r="GCM311" s="5"/>
      <c r="GCN311" s="5"/>
      <c r="GCO311" s="5"/>
      <c r="GCP311" s="5"/>
      <c r="GCQ311" s="5"/>
      <c r="GCR311" s="5"/>
      <c r="GCS311" s="5"/>
      <c r="GCT311" s="5"/>
      <c r="GCU311" s="5"/>
      <c r="GCV311" s="5"/>
      <c r="GCW311" s="5"/>
      <c r="GCX311" s="5"/>
      <c r="GCY311" s="5"/>
      <c r="GCZ311" s="5"/>
      <c r="GDA311" s="5"/>
      <c r="GDB311" s="5"/>
      <c r="GDC311" s="5"/>
      <c r="GDD311" s="5"/>
      <c r="GDE311" s="5"/>
      <c r="GDF311" s="5"/>
      <c r="GDG311" s="5"/>
      <c r="GDH311" s="5"/>
      <c r="GDI311" s="5"/>
      <c r="GDJ311" s="5"/>
      <c r="GDK311" s="5"/>
      <c r="GDL311" s="5"/>
      <c r="GDM311" s="5"/>
      <c r="GDN311" s="5"/>
      <c r="GDO311" s="5"/>
      <c r="GDP311" s="5"/>
      <c r="GDQ311" s="5"/>
      <c r="GDR311" s="5"/>
      <c r="GDS311" s="5"/>
      <c r="GDT311" s="5"/>
      <c r="GDU311" s="5"/>
      <c r="GDV311" s="5"/>
      <c r="GDW311" s="5"/>
      <c r="GDX311" s="5"/>
      <c r="GDY311" s="5"/>
      <c r="GDZ311" s="5"/>
      <c r="GEA311" s="5"/>
      <c r="GEB311" s="5"/>
      <c r="GEC311" s="5"/>
      <c r="GED311" s="5"/>
      <c r="GEE311" s="5"/>
      <c r="GEF311" s="5"/>
      <c r="GEG311" s="5"/>
      <c r="GEH311" s="5"/>
      <c r="GEI311" s="5"/>
      <c r="GEJ311" s="5"/>
      <c r="GEK311" s="5"/>
      <c r="GEL311" s="5"/>
      <c r="GEM311" s="5"/>
      <c r="GEN311" s="5"/>
      <c r="GEO311" s="5"/>
      <c r="GEP311" s="5"/>
      <c r="GEQ311" s="5"/>
      <c r="GER311" s="5"/>
      <c r="GES311" s="5"/>
      <c r="GET311" s="5"/>
      <c r="GEU311" s="5"/>
      <c r="GEV311" s="5"/>
      <c r="GEW311" s="5"/>
      <c r="GEX311" s="5"/>
      <c r="GEY311" s="5"/>
      <c r="GEZ311" s="5"/>
      <c r="GFA311" s="5"/>
      <c r="GFB311" s="5"/>
      <c r="GFC311" s="5"/>
      <c r="GFD311" s="5"/>
      <c r="GFE311" s="5"/>
      <c r="GFF311" s="5"/>
      <c r="GFG311" s="5"/>
      <c r="GFH311" s="5"/>
      <c r="GFI311" s="5"/>
      <c r="GFJ311" s="5"/>
      <c r="GFK311" s="5"/>
      <c r="GFL311" s="5"/>
      <c r="GFM311" s="5"/>
      <c r="GFN311" s="5"/>
      <c r="GFO311" s="5"/>
      <c r="GFP311" s="5"/>
      <c r="GFQ311" s="5"/>
      <c r="GFR311" s="5"/>
      <c r="GFS311" s="5"/>
      <c r="GFT311" s="5"/>
      <c r="GFU311" s="5"/>
      <c r="GFV311" s="5"/>
      <c r="GFW311" s="5"/>
      <c r="GFX311" s="5"/>
      <c r="GFY311" s="5"/>
      <c r="GFZ311" s="5"/>
      <c r="GGA311" s="5"/>
      <c r="GGB311" s="5"/>
      <c r="GGC311" s="5"/>
      <c r="GGD311" s="5"/>
      <c r="GGE311" s="5"/>
      <c r="GGF311" s="5"/>
      <c r="GGG311" s="5"/>
      <c r="GGH311" s="5"/>
      <c r="GGI311" s="5"/>
      <c r="GGJ311" s="5"/>
      <c r="GGK311" s="5"/>
      <c r="GGL311" s="5"/>
      <c r="GGM311" s="5"/>
      <c r="GGN311" s="5"/>
      <c r="GGO311" s="5"/>
      <c r="GGP311" s="5"/>
      <c r="GGQ311" s="5"/>
      <c r="GGR311" s="5"/>
      <c r="GGS311" s="5"/>
      <c r="GGT311" s="5"/>
      <c r="GGU311" s="5"/>
      <c r="GGV311" s="5"/>
      <c r="GGW311" s="5"/>
      <c r="GGX311" s="5"/>
      <c r="GGY311" s="5"/>
      <c r="GGZ311" s="5"/>
      <c r="GHA311" s="5"/>
      <c r="GHB311" s="5"/>
      <c r="GHC311" s="5"/>
      <c r="GHD311" s="5"/>
      <c r="GHE311" s="5"/>
      <c r="GHF311" s="5"/>
      <c r="GHG311" s="5"/>
      <c r="GHH311" s="5"/>
      <c r="GHI311" s="5"/>
      <c r="GHJ311" s="5"/>
      <c r="GHK311" s="5"/>
      <c r="GHL311" s="5"/>
      <c r="GHM311" s="5"/>
      <c r="GHN311" s="5"/>
      <c r="GHO311" s="5"/>
      <c r="GHP311" s="5"/>
      <c r="GHQ311" s="5"/>
      <c r="GHR311" s="5"/>
      <c r="GHS311" s="5"/>
      <c r="GHT311" s="5"/>
      <c r="GHU311" s="5"/>
      <c r="GHV311" s="5"/>
      <c r="GHW311" s="5"/>
      <c r="GHX311" s="5"/>
      <c r="GHY311" s="5"/>
      <c r="GHZ311" s="5"/>
      <c r="GIA311" s="5"/>
      <c r="GIB311" s="5"/>
      <c r="GIC311" s="5"/>
      <c r="GID311" s="5"/>
      <c r="GIE311" s="5"/>
      <c r="GIF311" s="5"/>
      <c r="GIG311" s="5"/>
      <c r="GIH311" s="5"/>
      <c r="GII311" s="5"/>
      <c r="GIJ311" s="5"/>
      <c r="GIK311" s="5"/>
      <c r="GIL311" s="5"/>
      <c r="GIM311" s="5"/>
      <c r="GIN311" s="5"/>
      <c r="GIO311" s="5"/>
      <c r="GIP311" s="5"/>
      <c r="GIQ311" s="5"/>
      <c r="GIR311" s="5"/>
      <c r="GIS311" s="5"/>
      <c r="GIT311" s="5"/>
      <c r="GIU311" s="5"/>
      <c r="GIV311" s="5"/>
      <c r="GIW311" s="5"/>
      <c r="GIX311" s="5"/>
      <c r="GIY311" s="5"/>
      <c r="GIZ311" s="5"/>
      <c r="GJA311" s="5"/>
      <c r="GJB311" s="5"/>
      <c r="GJC311" s="5"/>
      <c r="GJD311" s="5"/>
      <c r="GJE311" s="5"/>
      <c r="GJF311" s="5"/>
      <c r="GJG311" s="5"/>
      <c r="GJH311" s="5"/>
      <c r="GJI311" s="5"/>
      <c r="GJJ311" s="5"/>
      <c r="GJK311" s="5"/>
      <c r="GJL311" s="5"/>
      <c r="GJM311" s="5"/>
      <c r="GJN311" s="5"/>
      <c r="GJO311" s="5"/>
      <c r="GJP311" s="5"/>
      <c r="GJQ311" s="5"/>
      <c r="GJR311" s="5"/>
      <c r="GJS311" s="5"/>
      <c r="GJT311" s="5"/>
      <c r="GJU311" s="5"/>
      <c r="GJV311" s="5"/>
      <c r="GJW311" s="5"/>
      <c r="GJX311" s="5"/>
      <c r="GJY311" s="5"/>
      <c r="GJZ311" s="5"/>
      <c r="GKA311" s="5"/>
      <c r="GKB311" s="5"/>
      <c r="GKC311" s="5"/>
      <c r="GKD311" s="5"/>
      <c r="GKE311" s="5"/>
      <c r="GKF311" s="5"/>
      <c r="GKG311" s="5"/>
      <c r="GKH311" s="5"/>
      <c r="GKI311" s="5"/>
      <c r="GKJ311" s="5"/>
      <c r="GKK311" s="5"/>
      <c r="GKL311" s="5"/>
      <c r="GKM311" s="5"/>
      <c r="GKN311" s="5"/>
      <c r="GKO311" s="5"/>
      <c r="GKP311" s="5"/>
      <c r="GKQ311" s="5"/>
      <c r="GKR311" s="5"/>
      <c r="GKS311" s="5"/>
      <c r="GKT311" s="5"/>
      <c r="GKU311" s="5"/>
      <c r="GKV311" s="5"/>
      <c r="GKW311" s="5"/>
      <c r="GKX311" s="5"/>
      <c r="GKY311" s="5"/>
      <c r="GKZ311" s="5"/>
      <c r="GLA311" s="5"/>
      <c r="GLB311" s="5"/>
      <c r="GLC311" s="5"/>
      <c r="GLD311" s="5"/>
      <c r="GLE311" s="5"/>
      <c r="GLF311" s="5"/>
      <c r="GLG311" s="5"/>
      <c r="GLH311" s="5"/>
      <c r="GLI311" s="5"/>
      <c r="GLJ311" s="5"/>
      <c r="GLK311" s="5"/>
      <c r="GLL311" s="5"/>
      <c r="GLM311" s="5"/>
      <c r="GLN311" s="5"/>
      <c r="GLO311" s="5"/>
      <c r="GLP311" s="5"/>
      <c r="GLQ311" s="5"/>
      <c r="GLR311" s="5"/>
      <c r="GLS311" s="5"/>
      <c r="GLT311" s="5"/>
      <c r="GLU311" s="5"/>
      <c r="GLV311" s="5"/>
      <c r="GLW311" s="5"/>
      <c r="GLX311" s="5"/>
      <c r="GLY311" s="5"/>
      <c r="GLZ311" s="5"/>
      <c r="GMA311" s="5"/>
      <c r="GMB311" s="5"/>
      <c r="GMC311" s="5"/>
      <c r="GMD311" s="5"/>
      <c r="GME311" s="5"/>
      <c r="GMF311" s="5"/>
      <c r="GMG311" s="5"/>
      <c r="GMH311" s="5"/>
      <c r="GMI311" s="5"/>
      <c r="GMJ311" s="5"/>
      <c r="GMK311" s="5"/>
      <c r="GML311" s="5"/>
      <c r="GMM311" s="5"/>
      <c r="GMN311" s="5"/>
      <c r="GMO311" s="5"/>
      <c r="GMP311" s="5"/>
      <c r="GMQ311" s="5"/>
      <c r="GMR311" s="5"/>
      <c r="GMS311" s="5"/>
      <c r="GMT311" s="5"/>
      <c r="GMU311" s="5"/>
      <c r="GMV311" s="5"/>
      <c r="GMW311" s="5"/>
      <c r="GMX311" s="5"/>
      <c r="GMY311" s="5"/>
      <c r="GMZ311" s="5"/>
      <c r="GNA311" s="5"/>
      <c r="GNB311" s="5"/>
      <c r="GNC311" s="5"/>
      <c r="GND311" s="5"/>
      <c r="GNE311" s="5"/>
      <c r="GNF311" s="5"/>
      <c r="GNG311" s="5"/>
      <c r="GNH311" s="5"/>
      <c r="GNI311" s="5"/>
      <c r="GNJ311" s="5"/>
      <c r="GNK311" s="5"/>
      <c r="GNL311" s="5"/>
      <c r="GNM311" s="5"/>
      <c r="GNN311" s="5"/>
      <c r="GNO311" s="5"/>
      <c r="GNP311" s="5"/>
      <c r="GNQ311" s="5"/>
      <c r="GNR311" s="5"/>
      <c r="GNS311" s="5"/>
      <c r="GNT311" s="5"/>
      <c r="GNU311" s="5"/>
      <c r="GNV311" s="5"/>
      <c r="GNW311" s="5"/>
      <c r="GNX311" s="5"/>
      <c r="GNY311" s="5"/>
      <c r="GNZ311" s="5"/>
      <c r="GOA311" s="5"/>
      <c r="GOB311" s="5"/>
      <c r="GOC311" s="5"/>
      <c r="GOD311" s="5"/>
      <c r="GOE311" s="5"/>
      <c r="GOF311" s="5"/>
      <c r="GOG311" s="5"/>
      <c r="GOH311" s="5"/>
      <c r="GOI311" s="5"/>
      <c r="GOJ311" s="5"/>
      <c r="GOK311" s="5"/>
      <c r="GOL311" s="5"/>
      <c r="GOM311" s="5"/>
      <c r="GON311" s="5"/>
      <c r="GOO311" s="5"/>
      <c r="GOP311" s="5"/>
      <c r="GOQ311" s="5"/>
      <c r="GOR311" s="5"/>
      <c r="GOS311" s="5"/>
      <c r="GOT311" s="5"/>
      <c r="GOU311" s="5"/>
      <c r="GOV311" s="5"/>
      <c r="GOW311" s="5"/>
      <c r="GOX311" s="5"/>
      <c r="GOY311" s="5"/>
      <c r="GOZ311" s="5"/>
      <c r="GPA311" s="5"/>
      <c r="GPB311" s="5"/>
      <c r="GPC311" s="5"/>
      <c r="GPD311" s="5"/>
      <c r="GPE311" s="5"/>
      <c r="GPF311" s="5"/>
      <c r="GPG311" s="5"/>
      <c r="GPH311" s="5"/>
      <c r="GPI311" s="5"/>
      <c r="GPJ311" s="5"/>
      <c r="GPK311" s="5"/>
      <c r="GPL311" s="5"/>
      <c r="GPM311" s="5"/>
      <c r="GPN311" s="5"/>
      <c r="GPO311" s="5"/>
      <c r="GPP311" s="5"/>
      <c r="GPQ311" s="5"/>
      <c r="GPR311" s="5"/>
      <c r="GPS311" s="5"/>
      <c r="GPT311" s="5"/>
      <c r="GPU311" s="5"/>
      <c r="GPV311" s="5"/>
      <c r="GPW311" s="5"/>
      <c r="GPX311" s="5"/>
      <c r="GPY311" s="5"/>
      <c r="GPZ311" s="5"/>
      <c r="GQA311" s="5"/>
      <c r="GQB311" s="5"/>
      <c r="GQC311" s="5"/>
      <c r="GQD311" s="5"/>
      <c r="GQE311" s="5"/>
      <c r="GQF311" s="5"/>
      <c r="GQG311" s="5"/>
      <c r="GQH311" s="5"/>
      <c r="GQI311" s="5"/>
      <c r="GQJ311" s="5"/>
      <c r="GQK311" s="5"/>
      <c r="GQL311" s="5"/>
      <c r="GQM311" s="5"/>
      <c r="GQN311" s="5"/>
      <c r="GQO311" s="5"/>
      <c r="GQP311" s="5"/>
      <c r="GQQ311" s="5"/>
      <c r="GQR311" s="5"/>
      <c r="GQS311" s="5"/>
      <c r="GQT311" s="5"/>
      <c r="GQU311" s="5"/>
      <c r="GQV311" s="5"/>
      <c r="GQW311" s="5"/>
      <c r="GQX311" s="5"/>
      <c r="GQY311" s="5"/>
      <c r="GQZ311" s="5"/>
      <c r="GRA311" s="5"/>
      <c r="GRB311" s="5"/>
      <c r="GRC311" s="5"/>
      <c r="GRD311" s="5"/>
      <c r="GRE311" s="5"/>
      <c r="GRF311" s="5"/>
      <c r="GRG311" s="5"/>
      <c r="GRH311" s="5"/>
      <c r="GRI311" s="5"/>
      <c r="GRJ311" s="5"/>
      <c r="GRK311" s="5"/>
      <c r="GRL311" s="5"/>
      <c r="GRM311" s="5"/>
      <c r="GRN311" s="5"/>
      <c r="GRO311" s="5"/>
      <c r="GRP311" s="5"/>
      <c r="GRQ311" s="5"/>
      <c r="GRR311" s="5"/>
      <c r="GRS311" s="5"/>
      <c r="GRT311" s="5"/>
      <c r="GRU311" s="5"/>
      <c r="GRV311" s="5"/>
      <c r="GRW311" s="5"/>
      <c r="GRX311" s="5"/>
      <c r="GRY311" s="5"/>
      <c r="GRZ311" s="5"/>
      <c r="GSA311" s="5"/>
      <c r="GSB311" s="5"/>
      <c r="GSC311" s="5"/>
      <c r="GSD311" s="5"/>
      <c r="GSE311" s="5"/>
      <c r="GSF311" s="5"/>
      <c r="GSG311" s="5"/>
      <c r="GSH311" s="5"/>
      <c r="GSI311" s="5"/>
      <c r="GSJ311" s="5"/>
      <c r="GSK311" s="5"/>
      <c r="GSL311" s="5"/>
      <c r="GSM311" s="5"/>
      <c r="GSN311" s="5"/>
      <c r="GSO311" s="5"/>
      <c r="GSP311" s="5"/>
      <c r="GSQ311" s="5"/>
      <c r="GSR311" s="5"/>
      <c r="GSS311" s="5"/>
      <c r="GST311" s="5"/>
      <c r="GSU311" s="5"/>
      <c r="GSV311" s="5"/>
      <c r="GSW311" s="5"/>
      <c r="GSX311" s="5"/>
      <c r="GSY311" s="5"/>
      <c r="GSZ311" s="5"/>
      <c r="GTA311" s="5"/>
      <c r="GTB311" s="5"/>
      <c r="GTC311" s="5"/>
      <c r="GTD311" s="5"/>
      <c r="GTE311" s="5"/>
      <c r="GTF311" s="5"/>
      <c r="GTG311" s="5"/>
      <c r="GTH311" s="5"/>
      <c r="GTI311" s="5"/>
      <c r="GTJ311" s="5"/>
      <c r="GTK311" s="5"/>
      <c r="GTL311" s="5"/>
      <c r="GTM311" s="5"/>
      <c r="GTN311" s="5"/>
      <c r="GTO311" s="5"/>
      <c r="GTP311" s="5"/>
      <c r="GTQ311" s="5"/>
      <c r="GTR311" s="5"/>
      <c r="GTS311" s="5"/>
      <c r="GTT311" s="5"/>
      <c r="GTU311" s="5"/>
      <c r="GTV311" s="5"/>
      <c r="GTW311" s="5"/>
      <c r="GTX311" s="5"/>
      <c r="GTY311" s="5"/>
      <c r="GTZ311" s="5"/>
      <c r="GUA311" s="5"/>
      <c r="GUB311" s="5"/>
      <c r="GUC311" s="5"/>
      <c r="GUD311" s="5"/>
      <c r="GUE311" s="5"/>
      <c r="GUF311" s="5"/>
      <c r="GUG311" s="5"/>
      <c r="GUH311" s="5"/>
      <c r="GUI311" s="5"/>
      <c r="GUJ311" s="5"/>
      <c r="GUK311" s="5"/>
      <c r="GUL311" s="5"/>
      <c r="GUM311" s="5"/>
      <c r="GUN311" s="5"/>
      <c r="GUO311" s="5"/>
      <c r="GUP311" s="5"/>
      <c r="GUQ311" s="5"/>
      <c r="GUR311" s="5"/>
      <c r="GUS311" s="5"/>
      <c r="GUT311" s="5"/>
      <c r="GUU311" s="5"/>
      <c r="GUV311" s="5"/>
      <c r="GUW311" s="5"/>
      <c r="GUX311" s="5"/>
      <c r="GUY311" s="5"/>
      <c r="GUZ311" s="5"/>
      <c r="GVA311" s="5"/>
      <c r="GVB311" s="5"/>
      <c r="GVC311" s="5"/>
      <c r="GVD311" s="5"/>
      <c r="GVE311" s="5"/>
      <c r="GVF311" s="5"/>
      <c r="GVG311" s="5"/>
      <c r="GVH311" s="5"/>
      <c r="GVI311" s="5"/>
      <c r="GVJ311" s="5"/>
      <c r="GVK311" s="5"/>
      <c r="GVL311" s="5"/>
      <c r="GVM311" s="5"/>
      <c r="GVN311" s="5"/>
      <c r="GVO311" s="5"/>
      <c r="GVP311" s="5"/>
      <c r="GVQ311" s="5"/>
      <c r="GVR311" s="5"/>
      <c r="GVS311" s="5"/>
      <c r="GVT311" s="5"/>
      <c r="GVU311" s="5"/>
      <c r="GVV311" s="5"/>
      <c r="GVW311" s="5"/>
      <c r="GVX311" s="5"/>
      <c r="GVY311" s="5"/>
      <c r="GVZ311" s="5"/>
      <c r="GWA311" s="5"/>
      <c r="GWB311" s="5"/>
      <c r="GWC311" s="5"/>
      <c r="GWD311" s="5"/>
      <c r="GWE311" s="5"/>
      <c r="GWF311" s="5"/>
      <c r="GWG311" s="5"/>
      <c r="GWH311" s="5"/>
      <c r="GWI311" s="5"/>
      <c r="GWJ311" s="5"/>
      <c r="GWK311" s="5"/>
      <c r="GWL311" s="5"/>
      <c r="GWM311" s="5"/>
      <c r="GWN311" s="5"/>
      <c r="GWO311" s="5"/>
      <c r="GWP311" s="5"/>
      <c r="GWQ311" s="5"/>
      <c r="GWR311" s="5"/>
      <c r="GWS311" s="5"/>
      <c r="GWT311" s="5"/>
      <c r="GWU311" s="5"/>
      <c r="GWV311" s="5"/>
      <c r="GWW311" s="5"/>
      <c r="GWX311" s="5"/>
      <c r="GWY311" s="5"/>
      <c r="GWZ311" s="5"/>
      <c r="GXA311" s="5"/>
      <c r="GXB311" s="5"/>
      <c r="GXC311" s="5"/>
      <c r="GXD311" s="5"/>
      <c r="GXE311" s="5"/>
      <c r="GXF311" s="5"/>
      <c r="GXG311" s="5"/>
      <c r="GXH311" s="5"/>
      <c r="GXI311" s="5"/>
      <c r="GXJ311" s="5"/>
      <c r="GXK311" s="5"/>
      <c r="GXL311" s="5"/>
      <c r="GXM311" s="5"/>
      <c r="GXN311" s="5"/>
      <c r="GXO311" s="5"/>
      <c r="GXP311" s="5"/>
      <c r="GXQ311" s="5"/>
      <c r="GXR311" s="5"/>
      <c r="GXS311" s="5"/>
      <c r="GXT311" s="5"/>
      <c r="GXU311" s="5"/>
      <c r="GXV311" s="5"/>
      <c r="GXW311" s="5"/>
      <c r="GXX311" s="5"/>
      <c r="GXY311" s="5"/>
      <c r="GXZ311" s="5"/>
      <c r="GYA311" s="5"/>
      <c r="GYB311" s="5"/>
      <c r="GYC311" s="5"/>
      <c r="GYD311" s="5"/>
      <c r="GYE311" s="5"/>
      <c r="GYF311" s="5"/>
      <c r="GYG311" s="5"/>
      <c r="GYH311" s="5"/>
      <c r="GYI311" s="5"/>
      <c r="GYJ311" s="5"/>
      <c r="GYK311" s="5"/>
      <c r="GYL311" s="5"/>
      <c r="GYM311" s="5"/>
      <c r="GYN311" s="5"/>
      <c r="GYO311" s="5"/>
      <c r="GYP311" s="5"/>
      <c r="GYQ311" s="5"/>
      <c r="GYR311" s="5"/>
      <c r="GYS311" s="5"/>
      <c r="GYT311" s="5"/>
      <c r="GYU311" s="5"/>
      <c r="GYV311" s="5"/>
      <c r="GYW311" s="5"/>
      <c r="GYX311" s="5"/>
      <c r="GYY311" s="5"/>
      <c r="GYZ311" s="5"/>
      <c r="GZA311" s="5"/>
      <c r="GZB311" s="5"/>
      <c r="GZC311" s="5"/>
      <c r="GZD311" s="5"/>
      <c r="GZE311" s="5"/>
      <c r="GZF311" s="5"/>
      <c r="GZG311" s="5"/>
      <c r="GZH311" s="5"/>
      <c r="GZI311" s="5"/>
      <c r="GZJ311" s="5"/>
      <c r="GZK311" s="5"/>
      <c r="GZL311" s="5"/>
      <c r="GZM311" s="5"/>
      <c r="GZN311" s="5"/>
      <c r="GZO311" s="5"/>
      <c r="GZP311" s="5"/>
      <c r="GZQ311" s="5"/>
      <c r="GZR311" s="5"/>
      <c r="GZS311" s="5"/>
      <c r="GZT311" s="5"/>
      <c r="GZU311" s="5"/>
      <c r="GZV311" s="5"/>
      <c r="GZW311" s="5"/>
      <c r="GZX311" s="5"/>
      <c r="GZY311" s="5"/>
      <c r="GZZ311" s="5"/>
      <c r="HAA311" s="5"/>
      <c r="HAB311" s="5"/>
      <c r="HAC311" s="5"/>
      <c r="HAD311" s="5"/>
      <c r="HAE311" s="5"/>
      <c r="HAF311" s="5"/>
      <c r="HAG311" s="5"/>
      <c r="HAH311" s="5"/>
      <c r="HAI311" s="5"/>
      <c r="HAJ311" s="5"/>
      <c r="HAK311" s="5"/>
      <c r="HAL311" s="5"/>
      <c r="HAM311" s="5"/>
      <c r="HAN311" s="5"/>
      <c r="HAO311" s="5"/>
      <c r="HAP311" s="5"/>
      <c r="HAQ311" s="5"/>
      <c r="HAR311" s="5"/>
      <c r="HAS311" s="5"/>
      <c r="HAT311" s="5"/>
      <c r="HAU311" s="5"/>
      <c r="HAV311" s="5"/>
      <c r="HAW311" s="5"/>
      <c r="HAX311" s="5"/>
      <c r="HAY311" s="5"/>
      <c r="HAZ311" s="5"/>
      <c r="HBA311" s="5"/>
      <c r="HBB311" s="5"/>
      <c r="HBC311" s="5"/>
      <c r="HBD311" s="5"/>
      <c r="HBE311" s="5"/>
      <c r="HBF311" s="5"/>
      <c r="HBG311" s="5"/>
      <c r="HBH311" s="5"/>
      <c r="HBI311" s="5"/>
      <c r="HBJ311" s="5"/>
      <c r="HBK311" s="5"/>
      <c r="HBL311" s="5"/>
      <c r="HBM311" s="5"/>
      <c r="HBN311" s="5"/>
      <c r="HBO311" s="5"/>
      <c r="HBP311" s="5"/>
      <c r="HBQ311" s="5"/>
      <c r="HBR311" s="5"/>
      <c r="HBS311" s="5"/>
      <c r="HBT311" s="5"/>
      <c r="HBU311" s="5"/>
      <c r="HBV311" s="5"/>
      <c r="HBW311" s="5"/>
      <c r="HBX311" s="5"/>
      <c r="HBY311" s="5"/>
      <c r="HBZ311" s="5"/>
      <c r="HCA311" s="5"/>
      <c r="HCB311" s="5"/>
      <c r="HCC311" s="5"/>
      <c r="HCD311" s="5"/>
      <c r="HCE311" s="5"/>
      <c r="HCF311" s="5"/>
      <c r="HCG311" s="5"/>
      <c r="HCH311" s="5"/>
      <c r="HCI311" s="5"/>
      <c r="HCJ311" s="5"/>
      <c r="HCK311" s="5"/>
      <c r="HCL311" s="5"/>
      <c r="HCM311" s="5"/>
      <c r="HCN311" s="5"/>
      <c r="HCO311" s="5"/>
      <c r="HCP311" s="5"/>
      <c r="HCQ311" s="5"/>
      <c r="HCR311" s="5"/>
      <c r="HCS311" s="5"/>
      <c r="HCT311" s="5"/>
      <c r="HCU311" s="5"/>
      <c r="HCV311" s="5"/>
      <c r="HCW311" s="5"/>
      <c r="HCX311" s="5"/>
      <c r="HCY311" s="5"/>
      <c r="HCZ311" s="5"/>
      <c r="HDA311" s="5"/>
      <c r="HDB311" s="5"/>
      <c r="HDC311" s="5"/>
      <c r="HDD311" s="5"/>
      <c r="HDE311" s="5"/>
      <c r="HDF311" s="5"/>
      <c r="HDG311" s="5"/>
      <c r="HDH311" s="5"/>
      <c r="HDI311" s="5"/>
      <c r="HDJ311" s="5"/>
      <c r="HDK311" s="5"/>
      <c r="HDL311" s="5"/>
      <c r="HDM311" s="5"/>
      <c r="HDN311" s="5"/>
      <c r="HDO311" s="5"/>
      <c r="HDP311" s="5"/>
      <c r="HDQ311" s="5"/>
      <c r="HDR311" s="5"/>
      <c r="HDS311" s="5"/>
      <c r="HDT311" s="5"/>
      <c r="HDU311" s="5"/>
      <c r="HDV311" s="5"/>
      <c r="HDW311" s="5"/>
      <c r="HDX311" s="5"/>
      <c r="HDY311" s="5"/>
      <c r="HDZ311" s="5"/>
      <c r="HEA311" s="5"/>
      <c r="HEB311" s="5"/>
      <c r="HEC311" s="5"/>
      <c r="HED311" s="5"/>
      <c r="HEE311" s="5"/>
      <c r="HEF311" s="5"/>
      <c r="HEG311" s="5"/>
      <c r="HEH311" s="5"/>
      <c r="HEI311" s="5"/>
      <c r="HEJ311" s="5"/>
      <c r="HEK311" s="5"/>
      <c r="HEL311" s="5"/>
      <c r="HEM311" s="5"/>
      <c r="HEN311" s="5"/>
      <c r="HEO311" s="5"/>
      <c r="HEP311" s="5"/>
      <c r="HEQ311" s="5"/>
      <c r="HER311" s="5"/>
      <c r="HES311" s="5"/>
      <c r="HET311" s="5"/>
      <c r="HEU311" s="5"/>
      <c r="HEV311" s="5"/>
      <c r="HEW311" s="5"/>
      <c r="HEX311" s="5"/>
      <c r="HEY311" s="5"/>
      <c r="HEZ311" s="5"/>
      <c r="HFA311" s="5"/>
      <c r="HFB311" s="5"/>
      <c r="HFC311" s="5"/>
      <c r="HFD311" s="5"/>
      <c r="HFE311" s="5"/>
      <c r="HFF311" s="5"/>
      <c r="HFG311" s="5"/>
      <c r="HFH311" s="5"/>
      <c r="HFI311" s="5"/>
      <c r="HFJ311" s="5"/>
      <c r="HFK311" s="5"/>
      <c r="HFL311" s="5"/>
      <c r="HFM311" s="5"/>
      <c r="HFN311" s="5"/>
      <c r="HFO311" s="5"/>
      <c r="HFP311" s="5"/>
      <c r="HFQ311" s="5"/>
      <c r="HFR311" s="5"/>
      <c r="HFS311" s="5"/>
      <c r="HFT311" s="5"/>
      <c r="HFU311" s="5"/>
      <c r="HFV311" s="5"/>
      <c r="HFW311" s="5"/>
      <c r="HFX311" s="5"/>
      <c r="HFY311" s="5"/>
      <c r="HFZ311" s="5"/>
      <c r="HGA311" s="5"/>
      <c r="HGB311" s="5"/>
      <c r="HGC311" s="5"/>
      <c r="HGD311" s="5"/>
      <c r="HGE311" s="5"/>
      <c r="HGF311" s="5"/>
      <c r="HGG311" s="5"/>
      <c r="HGH311" s="5"/>
      <c r="HGI311" s="5"/>
      <c r="HGJ311" s="5"/>
      <c r="HGK311" s="5"/>
      <c r="HGL311" s="5"/>
      <c r="HGM311" s="5"/>
      <c r="HGN311" s="5"/>
      <c r="HGO311" s="5"/>
      <c r="HGP311" s="5"/>
      <c r="HGQ311" s="5"/>
      <c r="HGR311" s="5"/>
      <c r="HGS311" s="5"/>
      <c r="HGT311" s="5"/>
      <c r="HGU311" s="5"/>
      <c r="HGV311" s="5"/>
      <c r="HGW311" s="5"/>
      <c r="HGX311" s="5"/>
      <c r="HGY311" s="5"/>
      <c r="HGZ311" s="5"/>
      <c r="HHA311" s="5"/>
      <c r="HHB311" s="5"/>
      <c r="HHC311" s="5"/>
      <c r="HHD311" s="5"/>
      <c r="HHE311" s="5"/>
      <c r="HHF311" s="5"/>
      <c r="HHG311" s="5"/>
      <c r="HHH311" s="5"/>
      <c r="HHI311" s="5"/>
      <c r="HHJ311" s="5"/>
      <c r="HHK311" s="5"/>
      <c r="HHL311" s="5"/>
      <c r="HHM311" s="5"/>
      <c r="HHN311" s="5"/>
      <c r="HHO311" s="5"/>
      <c r="HHP311" s="5"/>
      <c r="HHQ311" s="5"/>
      <c r="HHR311" s="5"/>
      <c r="HHS311" s="5"/>
      <c r="HHT311" s="5"/>
      <c r="HHU311" s="5"/>
      <c r="HHV311" s="5"/>
      <c r="HHW311" s="5"/>
      <c r="HHX311" s="5"/>
      <c r="HHY311" s="5"/>
      <c r="HHZ311" s="5"/>
      <c r="HIA311" s="5"/>
      <c r="HIB311" s="5"/>
      <c r="HIC311" s="5"/>
      <c r="HID311" s="5"/>
      <c r="HIE311" s="5"/>
      <c r="HIF311" s="5"/>
      <c r="HIG311" s="5"/>
      <c r="HIH311" s="5"/>
      <c r="HII311" s="5"/>
      <c r="HIJ311" s="5"/>
      <c r="HIK311" s="5"/>
      <c r="HIL311" s="5"/>
      <c r="HIM311" s="5"/>
      <c r="HIN311" s="5"/>
      <c r="HIO311" s="5"/>
      <c r="HIP311" s="5"/>
      <c r="HIQ311" s="5"/>
      <c r="HIR311" s="5"/>
      <c r="HIS311" s="5"/>
      <c r="HIT311" s="5"/>
      <c r="HIU311" s="5"/>
      <c r="HIV311" s="5"/>
      <c r="HIW311" s="5"/>
      <c r="HIX311" s="5"/>
      <c r="HIY311" s="5"/>
      <c r="HIZ311" s="5"/>
      <c r="HJA311" s="5"/>
      <c r="HJB311" s="5"/>
      <c r="HJC311" s="5"/>
      <c r="HJD311" s="5"/>
      <c r="HJE311" s="5"/>
      <c r="HJF311" s="5"/>
      <c r="HJG311" s="5"/>
      <c r="HJH311" s="5"/>
      <c r="HJI311" s="5"/>
      <c r="HJJ311" s="5"/>
      <c r="HJK311" s="5"/>
      <c r="HJL311" s="5"/>
      <c r="HJM311" s="5"/>
      <c r="HJN311" s="5"/>
      <c r="HJO311" s="5"/>
      <c r="HJP311" s="5"/>
      <c r="HJQ311" s="5"/>
      <c r="HJR311" s="5"/>
      <c r="HJS311" s="5"/>
      <c r="HJT311" s="5"/>
      <c r="HJU311" s="5"/>
      <c r="HJV311" s="5"/>
      <c r="HJW311" s="5"/>
      <c r="HJX311" s="5"/>
      <c r="HJY311" s="5"/>
      <c r="HJZ311" s="5"/>
      <c r="HKA311" s="5"/>
      <c r="HKB311" s="5"/>
      <c r="HKC311" s="5"/>
      <c r="HKD311" s="5"/>
      <c r="HKE311" s="5"/>
      <c r="HKF311" s="5"/>
      <c r="HKG311" s="5"/>
      <c r="HKH311" s="5"/>
      <c r="HKI311" s="5"/>
      <c r="HKJ311" s="5"/>
      <c r="HKK311" s="5"/>
      <c r="HKL311" s="5"/>
      <c r="HKM311" s="5"/>
      <c r="HKN311" s="5"/>
      <c r="HKO311" s="5"/>
      <c r="HKP311" s="5"/>
      <c r="HKQ311" s="5"/>
      <c r="HKR311" s="5"/>
      <c r="HKS311" s="5"/>
      <c r="HKT311" s="5"/>
      <c r="HKU311" s="5"/>
      <c r="HKV311" s="5"/>
      <c r="HKW311" s="5"/>
      <c r="HKX311" s="5"/>
      <c r="HKY311" s="5"/>
      <c r="HKZ311" s="5"/>
      <c r="HLA311" s="5"/>
      <c r="HLB311" s="5"/>
      <c r="HLC311" s="5"/>
      <c r="HLD311" s="5"/>
      <c r="HLE311" s="5"/>
      <c r="HLF311" s="5"/>
      <c r="HLG311" s="5"/>
      <c r="HLH311" s="5"/>
      <c r="HLI311" s="5"/>
      <c r="HLJ311" s="5"/>
      <c r="HLK311" s="5"/>
      <c r="HLL311" s="5"/>
      <c r="HLM311" s="5"/>
      <c r="HLN311" s="5"/>
      <c r="HLO311" s="5"/>
      <c r="HLP311" s="5"/>
      <c r="HLQ311" s="5"/>
      <c r="HLR311" s="5"/>
      <c r="HLS311" s="5"/>
      <c r="HLT311" s="5"/>
      <c r="HLU311" s="5"/>
      <c r="HLV311" s="5"/>
      <c r="HLW311" s="5"/>
      <c r="HLX311" s="5"/>
      <c r="HLY311" s="5"/>
      <c r="HLZ311" s="5"/>
      <c r="HMA311" s="5"/>
      <c r="HMB311" s="5"/>
      <c r="HMC311" s="5"/>
      <c r="HMD311" s="5"/>
      <c r="HME311" s="5"/>
      <c r="HMF311" s="5"/>
      <c r="HMG311" s="5"/>
      <c r="HMH311" s="5"/>
      <c r="HMI311" s="5"/>
      <c r="HMJ311" s="5"/>
      <c r="HMK311" s="5"/>
      <c r="HML311" s="5"/>
      <c r="HMM311" s="5"/>
      <c r="HMN311" s="5"/>
      <c r="HMO311" s="5"/>
      <c r="HMP311" s="5"/>
      <c r="HMQ311" s="5"/>
      <c r="HMR311" s="5"/>
      <c r="HMS311" s="5"/>
      <c r="HMT311" s="5"/>
      <c r="HMU311" s="5"/>
      <c r="HMV311" s="5"/>
      <c r="HMW311" s="5"/>
      <c r="HMX311" s="5"/>
      <c r="HMY311" s="5"/>
      <c r="HMZ311" s="5"/>
      <c r="HNA311" s="5"/>
      <c r="HNB311" s="5"/>
      <c r="HNC311" s="5"/>
      <c r="HND311" s="5"/>
      <c r="HNE311" s="5"/>
      <c r="HNF311" s="5"/>
      <c r="HNG311" s="5"/>
      <c r="HNH311" s="5"/>
      <c r="HNI311" s="5"/>
      <c r="HNJ311" s="5"/>
      <c r="HNK311" s="5"/>
      <c r="HNL311" s="5"/>
      <c r="HNM311" s="5"/>
      <c r="HNN311" s="5"/>
      <c r="HNO311" s="5"/>
      <c r="HNP311" s="5"/>
      <c r="HNQ311" s="5"/>
      <c r="HNR311" s="5"/>
      <c r="HNS311" s="5"/>
      <c r="HNT311" s="5"/>
      <c r="HNU311" s="5"/>
      <c r="HNV311" s="5"/>
      <c r="HNW311" s="5"/>
      <c r="HNX311" s="5"/>
      <c r="HNY311" s="5"/>
      <c r="HNZ311" s="5"/>
      <c r="HOA311" s="5"/>
      <c r="HOB311" s="5"/>
      <c r="HOC311" s="5"/>
      <c r="HOD311" s="5"/>
      <c r="HOE311" s="5"/>
      <c r="HOF311" s="5"/>
      <c r="HOG311" s="5"/>
      <c r="HOH311" s="5"/>
      <c r="HOI311" s="5"/>
      <c r="HOJ311" s="5"/>
      <c r="HOK311" s="5"/>
      <c r="HOL311" s="5"/>
      <c r="HOM311" s="5"/>
      <c r="HON311" s="5"/>
      <c r="HOO311" s="5"/>
      <c r="HOP311" s="5"/>
      <c r="HOQ311" s="5"/>
      <c r="HOR311" s="5"/>
      <c r="HOS311" s="5"/>
      <c r="HOT311" s="5"/>
      <c r="HOU311" s="5"/>
      <c r="HOV311" s="5"/>
      <c r="HOW311" s="5"/>
      <c r="HOX311" s="5"/>
      <c r="HOY311" s="5"/>
      <c r="HOZ311" s="5"/>
      <c r="HPA311" s="5"/>
      <c r="HPB311" s="5"/>
      <c r="HPC311" s="5"/>
      <c r="HPD311" s="5"/>
      <c r="HPE311" s="5"/>
      <c r="HPF311" s="5"/>
      <c r="HPG311" s="5"/>
      <c r="HPH311" s="5"/>
      <c r="HPI311" s="5"/>
      <c r="HPJ311" s="5"/>
      <c r="HPK311" s="5"/>
      <c r="HPL311" s="5"/>
      <c r="HPM311" s="5"/>
      <c r="HPN311" s="5"/>
      <c r="HPO311" s="5"/>
      <c r="HPP311" s="5"/>
      <c r="HPQ311" s="5"/>
      <c r="HPR311" s="5"/>
      <c r="HPS311" s="5"/>
      <c r="HPT311" s="5"/>
      <c r="HPU311" s="5"/>
      <c r="HPV311" s="5"/>
      <c r="HPW311" s="5"/>
      <c r="HPX311" s="5"/>
      <c r="HPY311" s="5"/>
      <c r="HPZ311" s="5"/>
      <c r="HQA311" s="5"/>
      <c r="HQB311" s="5"/>
      <c r="HQC311" s="5"/>
      <c r="HQD311" s="5"/>
      <c r="HQE311" s="5"/>
      <c r="HQF311" s="5"/>
      <c r="HQG311" s="5"/>
      <c r="HQH311" s="5"/>
      <c r="HQI311" s="5"/>
      <c r="HQJ311" s="5"/>
      <c r="HQK311" s="5"/>
      <c r="HQL311" s="5"/>
      <c r="HQM311" s="5"/>
      <c r="HQN311" s="5"/>
      <c r="HQO311" s="5"/>
      <c r="HQP311" s="5"/>
      <c r="HQQ311" s="5"/>
      <c r="HQR311" s="5"/>
      <c r="HQS311" s="5"/>
      <c r="HQT311" s="5"/>
      <c r="HQU311" s="5"/>
      <c r="HQV311" s="5"/>
      <c r="HQW311" s="5"/>
      <c r="HQX311" s="5"/>
      <c r="HQY311" s="5"/>
      <c r="HQZ311" s="5"/>
      <c r="HRA311" s="5"/>
      <c r="HRB311" s="5"/>
      <c r="HRC311" s="5"/>
      <c r="HRD311" s="5"/>
      <c r="HRE311" s="5"/>
      <c r="HRF311" s="5"/>
      <c r="HRG311" s="5"/>
      <c r="HRH311" s="5"/>
      <c r="HRI311" s="5"/>
      <c r="HRJ311" s="5"/>
      <c r="HRK311" s="5"/>
      <c r="HRL311" s="5"/>
      <c r="HRM311" s="5"/>
      <c r="HRN311" s="5"/>
      <c r="HRO311" s="5"/>
      <c r="HRP311" s="5"/>
      <c r="HRQ311" s="5"/>
      <c r="HRR311" s="5"/>
      <c r="HRS311" s="5"/>
      <c r="HRT311" s="5"/>
      <c r="HRU311" s="5"/>
      <c r="HRV311" s="5"/>
      <c r="HRW311" s="5"/>
      <c r="HRX311" s="5"/>
      <c r="HRY311" s="5"/>
      <c r="HRZ311" s="5"/>
      <c r="HSA311" s="5"/>
      <c r="HSB311" s="5"/>
      <c r="HSC311" s="5"/>
      <c r="HSD311" s="5"/>
      <c r="HSE311" s="5"/>
      <c r="HSF311" s="5"/>
      <c r="HSG311" s="5"/>
      <c r="HSH311" s="5"/>
      <c r="HSI311" s="5"/>
      <c r="HSJ311" s="5"/>
      <c r="HSK311" s="5"/>
      <c r="HSL311" s="5"/>
      <c r="HSM311" s="5"/>
      <c r="HSN311" s="5"/>
      <c r="HSO311" s="5"/>
      <c r="HSP311" s="5"/>
      <c r="HSQ311" s="5"/>
      <c r="HSR311" s="5"/>
      <c r="HSS311" s="5"/>
      <c r="HST311" s="5"/>
      <c r="HSU311" s="5"/>
      <c r="HSV311" s="5"/>
      <c r="HSW311" s="5"/>
      <c r="HSX311" s="5"/>
      <c r="HSY311" s="5"/>
      <c r="HSZ311" s="5"/>
      <c r="HTA311" s="5"/>
      <c r="HTB311" s="5"/>
      <c r="HTC311" s="5"/>
      <c r="HTD311" s="5"/>
      <c r="HTE311" s="5"/>
      <c r="HTF311" s="5"/>
      <c r="HTG311" s="5"/>
      <c r="HTH311" s="5"/>
      <c r="HTI311" s="5"/>
      <c r="HTJ311" s="5"/>
      <c r="HTK311" s="5"/>
      <c r="HTL311" s="5"/>
      <c r="HTM311" s="5"/>
      <c r="HTN311" s="5"/>
      <c r="HTO311" s="5"/>
      <c r="HTP311" s="5"/>
      <c r="HTQ311" s="5"/>
      <c r="HTR311" s="5"/>
      <c r="HTS311" s="5"/>
      <c r="HTT311" s="5"/>
      <c r="HTU311" s="5"/>
      <c r="HTV311" s="5"/>
      <c r="HTW311" s="5"/>
      <c r="HTX311" s="5"/>
      <c r="HTY311" s="5"/>
      <c r="HTZ311" s="5"/>
      <c r="HUA311" s="5"/>
      <c r="HUB311" s="5"/>
      <c r="HUC311" s="5"/>
      <c r="HUD311" s="5"/>
      <c r="HUE311" s="5"/>
      <c r="HUF311" s="5"/>
      <c r="HUG311" s="5"/>
      <c r="HUH311" s="5"/>
      <c r="HUI311" s="5"/>
      <c r="HUJ311" s="5"/>
      <c r="HUK311" s="5"/>
      <c r="HUL311" s="5"/>
      <c r="HUM311" s="5"/>
      <c r="HUN311" s="5"/>
      <c r="HUO311" s="5"/>
      <c r="HUP311" s="5"/>
      <c r="HUQ311" s="5"/>
      <c r="HUR311" s="5"/>
      <c r="HUS311" s="5"/>
      <c r="HUT311" s="5"/>
      <c r="HUU311" s="5"/>
      <c r="HUV311" s="5"/>
      <c r="HUW311" s="5"/>
      <c r="HUX311" s="5"/>
      <c r="HUY311" s="5"/>
      <c r="HUZ311" s="5"/>
      <c r="HVA311" s="5"/>
      <c r="HVB311" s="5"/>
      <c r="HVC311" s="5"/>
      <c r="HVD311" s="5"/>
      <c r="HVE311" s="5"/>
      <c r="HVF311" s="5"/>
      <c r="HVG311" s="5"/>
      <c r="HVH311" s="5"/>
      <c r="HVI311" s="5"/>
      <c r="HVJ311" s="5"/>
      <c r="HVK311" s="5"/>
      <c r="HVL311" s="5"/>
      <c r="HVM311" s="5"/>
      <c r="HVN311" s="5"/>
      <c r="HVO311" s="5"/>
      <c r="HVP311" s="5"/>
      <c r="HVQ311" s="5"/>
      <c r="HVR311" s="5"/>
      <c r="HVS311" s="5"/>
      <c r="HVT311" s="5"/>
      <c r="HVU311" s="5"/>
      <c r="HVV311" s="5"/>
      <c r="HVW311" s="5"/>
      <c r="HVX311" s="5"/>
      <c r="HVY311" s="5"/>
      <c r="HVZ311" s="5"/>
      <c r="HWA311" s="5"/>
      <c r="HWB311" s="5"/>
      <c r="HWC311" s="5"/>
      <c r="HWD311" s="5"/>
      <c r="HWE311" s="5"/>
      <c r="HWF311" s="5"/>
      <c r="HWG311" s="5"/>
      <c r="HWH311" s="5"/>
      <c r="HWI311" s="5"/>
      <c r="HWJ311" s="5"/>
      <c r="HWK311" s="5"/>
      <c r="HWL311" s="5"/>
      <c r="HWM311" s="5"/>
      <c r="HWN311" s="5"/>
      <c r="HWO311" s="5"/>
      <c r="HWP311" s="5"/>
      <c r="HWQ311" s="5"/>
      <c r="HWR311" s="5"/>
      <c r="HWS311" s="5"/>
      <c r="HWT311" s="5"/>
      <c r="HWU311" s="5"/>
      <c r="HWV311" s="5"/>
      <c r="HWW311" s="5"/>
      <c r="HWX311" s="5"/>
      <c r="HWY311" s="5"/>
      <c r="HWZ311" s="5"/>
      <c r="HXA311" s="5"/>
      <c r="HXB311" s="5"/>
      <c r="HXC311" s="5"/>
      <c r="HXD311" s="5"/>
      <c r="HXE311" s="5"/>
      <c r="HXF311" s="5"/>
      <c r="HXG311" s="5"/>
      <c r="HXH311" s="5"/>
      <c r="HXI311" s="5"/>
      <c r="HXJ311" s="5"/>
      <c r="HXK311" s="5"/>
      <c r="HXL311" s="5"/>
      <c r="HXM311" s="5"/>
      <c r="HXN311" s="5"/>
      <c r="HXO311" s="5"/>
      <c r="HXP311" s="5"/>
      <c r="HXQ311" s="5"/>
      <c r="HXR311" s="5"/>
      <c r="HXS311" s="5"/>
      <c r="HXT311" s="5"/>
      <c r="HXU311" s="5"/>
      <c r="HXV311" s="5"/>
      <c r="HXW311" s="5"/>
      <c r="HXX311" s="5"/>
      <c r="HXY311" s="5"/>
      <c r="HXZ311" s="5"/>
      <c r="HYA311" s="5"/>
      <c r="HYB311" s="5"/>
      <c r="HYC311" s="5"/>
      <c r="HYD311" s="5"/>
      <c r="HYE311" s="5"/>
      <c r="HYF311" s="5"/>
      <c r="HYG311" s="5"/>
      <c r="HYH311" s="5"/>
      <c r="HYI311" s="5"/>
      <c r="HYJ311" s="5"/>
      <c r="HYK311" s="5"/>
      <c r="HYL311" s="5"/>
      <c r="HYM311" s="5"/>
      <c r="HYN311" s="5"/>
      <c r="HYO311" s="5"/>
      <c r="HYP311" s="5"/>
      <c r="HYQ311" s="5"/>
      <c r="HYR311" s="5"/>
      <c r="HYS311" s="5"/>
      <c r="HYT311" s="5"/>
      <c r="HYU311" s="5"/>
      <c r="HYV311" s="5"/>
      <c r="HYW311" s="5"/>
      <c r="HYX311" s="5"/>
      <c r="HYY311" s="5"/>
      <c r="HYZ311" s="5"/>
      <c r="HZA311" s="5"/>
      <c r="HZB311" s="5"/>
      <c r="HZC311" s="5"/>
      <c r="HZD311" s="5"/>
      <c r="HZE311" s="5"/>
      <c r="HZF311" s="5"/>
      <c r="HZG311" s="5"/>
      <c r="HZH311" s="5"/>
      <c r="HZI311" s="5"/>
      <c r="HZJ311" s="5"/>
      <c r="HZK311" s="5"/>
      <c r="HZL311" s="5"/>
      <c r="HZM311" s="5"/>
      <c r="HZN311" s="5"/>
      <c r="HZO311" s="5"/>
      <c r="HZP311" s="5"/>
      <c r="HZQ311" s="5"/>
      <c r="HZR311" s="5"/>
      <c r="HZS311" s="5"/>
      <c r="HZT311" s="5"/>
      <c r="HZU311" s="5"/>
      <c r="HZV311" s="5"/>
      <c r="HZW311" s="5"/>
      <c r="HZX311" s="5"/>
      <c r="HZY311" s="5"/>
      <c r="HZZ311" s="5"/>
      <c r="IAA311" s="5"/>
      <c r="IAB311" s="5"/>
      <c r="IAC311" s="5"/>
      <c r="IAD311" s="5"/>
      <c r="IAE311" s="5"/>
      <c r="IAF311" s="5"/>
      <c r="IAG311" s="5"/>
      <c r="IAH311" s="5"/>
      <c r="IAI311" s="5"/>
      <c r="IAJ311" s="5"/>
      <c r="IAK311" s="5"/>
      <c r="IAL311" s="5"/>
      <c r="IAM311" s="5"/>
      <c r="IAN311" s="5"/>
      <c r="IAO311" s="5"/>
      <c r="IAP311" s="5"/>
      <c r="IAQ311" s="5"/>
      <c r="IAR311" s="5"/>
      <c r="IAS311" s="5"/>
      <c r="IAT311" s="5"/>
      <c r="IAU311" s="5"/>
      <c r="IAV311" s="5"/>
      <c r="IAW311" s="5"/>
      <c r="IAX311" s="5"/>
      <c r="IAY311" s="5"/>
      <c r="IAZ311" s="5"/>
      <c r="IBA311" s="5"/>
      <c r="IBB311" s="5"/>
      <c r="IBC311" s="5"/>
      <c r="IBD311" s="5"/>
      <c r="IBE311" s="5"/>
      <c r="IBF311" s="5"/>
      <c r="IBG311" s="5"/>
      <c r="IBH311" s="5"/>
      <c r="IBI311" s="5"/>
      <c r="IBJ311" s="5"/>
      <c r="IBK311" s="5"/>
      <c r="IBL311" s="5"/>
      <c r="IBM311" s="5"/>
      <c r="IBN311" s="5"/>
      <c r="IBO311" s="5"/>
      <c r="IBP311" s="5"/>
      <c r="IBQ311" s="5"/>
      <c r="IBR311" s="5"/>
      <c r="IBS311" s="5"/>
      <c r="IBT311" s="5"/>
      <c r="IBU311" s="5"/>
      <c r="IBV311" s="5"/>
      <c r="IBW311" s="5"/>
      <c r="IBX311" s="5"/>
      <c r="IBY311" s="5"/>
      <c r="IBZ311" s="5"/>
      <c r="ICA311" s="5"/>
      <c r="ICB311" s="5"/>
      <c r="ICC311" s="5"/>
      <c r="ICD311" s="5"/>
      <c r="ICE311" s="5"/>
      <c r="ICF311" s="5"/>
      <c r="ICG311" s="5"/>
      <c r="ICH311" s="5"/>
      <c r="ICI311" s="5"/>
      <c r="ICJ311" s="5"/>
      <c r="ICK311" s="5"/>
      <c r="ICL311" s="5"/>
      <c r="ICM311" s="5"/>
      <c r="ICN311" s="5"/>
      <c r="ICO311" s="5"/>
      <c r="ICP311" s="5"/>
      <c r="ICQ311" s="5"/>
      <c r="ICR311" s="5"/>
      <c r="ICS311" s="5"/>
      <c r="ICT311" s="5"/>
      <c r="ICU311" s="5"/>
      <c r="ICV311" s="5"/>
      <c r="ICW311" s="5"/>
      <c r="ICX311" s="5"/>
      <c r="ICY311" s="5"/>
      <c r="ICZ311" s="5"/>
      <c r="IDA311" s="5"/>
      <c r="IDB311" s="5"/>
      <c r="IDC311" s="5"/>
      <c r="IDD311" s="5"/>
      <c r="IDE311" s="5"/>
      <c r="IDF311" s="5"/>
      <c r="IDG311" s="5"/>
      <c r="IDH311" s="5"/>
      <c r="IDI311" s="5"/>
      <c r="IDJ311" s="5"/>
      <c r="IDK311" s="5"/>
      <c r="IDL311" s="5"/>
      <c r="IDM311" s="5"/>
      <c r="IDN311" s="5"/>
      <c r="IDO311" s="5"/>
      <c r="IDP311" s="5"/>
      <c r="IDQ311" s="5"/>
      <c r="IDR311" s="5"/>
      <c r="IDS311" s="5"/>
      <c r="IDT311" s="5"/>
      <c r="IDU311" s="5"/>
      <c r="IDV311" s="5"/>
      <c r="IDW311" s="5"/>
      <c r="IDX311" s="5"/>
      <c r="IDY311" s="5"/>
      <c r="IDZ311" s="5"/>
      <c r="IEA311" s="5"/>
      <c r="IEB311" s="5"/>
      <c r="IEC311" s="5"/>
      <c r="IED311" s="5"/>
      <c r="IEE311" s="5"/>
      <c r="IEF311" s="5"/>
      <c r="IEG311" s="5"/>
      <c r="IEH311" s="5"/>
      <c r="IEI311" s="5"/>
      <c r="IEJ311" s="5"/>
      <c r="IEK311" s="5"/>
      <c r="IEL311" s="5"/>
      <c r="IEM311" s="5"/>
      <c r="IEN311" s="5"/>
      <c r="IEO311" s="5"/>
      <c r="IEP311" s="5"/>
      <c r="IEQ311" s="5"/>
      <c r="IER311" s="5"/>
      <c r="IES311" s="5"/>
      <c r="IET311" s="5"/>
      <c r="IEU311" s="5"/>
      <c r="IEV311" s="5"/>
      <c r="IEW311" s="5"/>
      <c r="IEX311" s="5"/>
      <c r="IEY311" s="5"/>
      <c r="IEZ311" s="5"/>
      <c r="IFA311" s="5"/>
      <c r="IFB311" s="5"/>
      <c r="IFC311" s="5"/>
      <c r="IFD311" s="5"/>
      <c r="IFE311" s="5"/>
      <c r="IFF311" s="5"/>
      <c r="IFG311" s="5"/>
      <c r="IFH311" s="5"/>
      <c r="IFI311" s="5"/>
      <c r="IFJ311" s="5"/>
      <c r="IFK311" s="5"/>
      <c r="IFL311" s="5"/>
      <c r="IFM311" s="5"/>
      <c r="IFN311" s="5"/>
      <c r="IFO311" s="5"/>
      <c r="IFP311" s="5"/>
      <c r="IFQ311" s="5"/>
      <c r="IFR311" s="5"/>
      <c r="IFS311" s="5"/>
      <c r="IFT311" s="5"/>
      <c r="IFU311" s="5"/>
      <c r="IFV311" s="5"/>
      <c r="IFW311" s="5"/>
      <c r="IFX311" s="5"/>
      <c r="IFY311" s="5"/>
      <c r="IFZ311" s="5"/>
      <c r="IGA311" s="5"/>
      <c r="IGB311" s="5"/>
      <c r="IGC311" s="5"/>
      <c r="IGD311" s="5"/>
      <c r="IGE311" s="5"/>
      <c r="IGF311" s="5"/>
      <c r="IGG311" s="5"/>
      <c r="IGH311" s="5"/>
      <c r="IGI311" s="5"/>
      <c r="IGJ311" s="5"/>
      <c r="IGK311" s="5"/>
      <c r="IGL311" s="5"/>
      <c r="IGM311" s="5"/>
      <c r="IGN311" s="5"/>
      <c r="IGO311" s="5"/>
      <c r="IGP311" s="5"/>
      <c r="IGQ311" s="5"/>
      <c r="IGR311" s="5"/>
      <c r="IGS311" s="5"/>
      <c r="IGT311" s="5"/>
      <c r="IGU311" s="5"/>
      <c r="IGV311" s="5"/>
      <c r="IGW311" s="5"/>
      <c r="IGX311" s="5"/>
      <c r="IGY311" s="5"/>
      <c r="IGZ311" s="5"/>
      <c r="IHA311" s="5"/>
      <c r="IHB311" s="5"/>
      <c r="IHC311" s="5"/>
      <c r="IHD311" s="5"/>
      <c r="IHE311" s="5"/>
      <c r="IHF311" s="5"/>
      <c r="IHG311" s="5"/>
      <c r="IHH311" s="5"/>
      <c r="IHI311" s="5"/>
      <c r="IHJ311" s="5"/>
      <c r="IHK311" s="5"/>
      <c r="IHL311" s="5"/>
      <c r="IHM311" s="5"/>
      <c r="IHN311" s="5"/>
      <c r="IHO311" s="5"/>
      <c r="IHP311" s="5"/>
      <c r="IHQ311" s="5"/>
      <c r="IHR311" s="5"/>
      <c r="IHS311" s="5"/>
      <c r="IHT311" s="5"/>
      <c r="IHU311" s="5"/>
      <c r="IHV311" s="5"/>
      <c r="IHW311" s="5"/>
      <c r="IHX311" s="5"/>
      <c r="IHY311" s="5"/>
      <c r="IHZ311" s="5"/>
      <c r="IIA311" s="5"/>
      <c r="IIB311" s="5"/>
      <c r="IIC311" s="5"/>
      <c r="IID311" s="5"/>
      <c r="IIE311" s="5"/>
      <c r="IIF311" s="5"/>
      <c r="IIG311" s="5"/>
      <c r="IIH311" s="5"/>
      <c r="III311" s="5"/>
      <c r="IIJ311" s="5"/>
      <c r="IIK311" s="5"/>
      <c r="IIL311" s="5"/>
      <c r="IIM311" s="5"/>
      <c r="IIN311" s="5"/>
      <c r="IIO311" s="5"/>
      <c r="IIP311" s="5"/>
      <c r="IIQ311" s="5"/>
      <c r="IIR311" s="5"/>
      <c r="IIS311" s="5"/>
      <c r="IIT311" s="5"/>
      <c r="IIU311" s="5"/>
      <c r="IIV311" s="5"/>
      <c r="IIW311" s="5"/>
      <c r="IIX311" s="5"/>
      <c r="IIY311" s="5"/>
      <c r="IIZ311" s="5"/>
      <c r="IJA311" s="5"/>
      <c r="IJB311" s="5"/>
      <c r="IJC311" s="5"/>
      <c r="IJD311" s="5"/>
      <c r="IJE311" s="5"/>
      <c r="IJF311" s="5"/>
      <c r="IJG311" s="5"/>
      <c r="IJH311" s="5"/>
      <c r="IJI311" s="5"/>
      <c r="IJJ311" s="5"/>
      <c r="IJK311" s="5"/>
      <c r="IJL311" s="5"/>
      <c r="IJM311" s="5"/>
      <c r="IJN311" s="5"/>
      <c r="IJO311" s="5"/>
      <c r="IJP311" s="5"/>
      <c r="IJQ311" s="5"/>
      <c r="IJR311" s="5"/>
      <c r="IJS311" s="5"/>
      <c r="IJT311" s="5"/>
      <c r="IJU311" s="5"/>
      <c r="IJV311" s="5"/>
      <c r="IJW311" s="5"/>
      <c r="IJX311" s="5"/>
      <c r="IJY311" s="5"/>
      <c r="IJZ311" s="5"/>
      <c r="IKA311" s="5"/>
      <c r="IKB311" s="5"/>
      <c r="IKC311" s="5"/>
      <c r="IKD311" s="5"/>
      <c r="IKE311" s="5"/>
      <c r="IKF311" s="5"/>
      <c r="IKG311" s="5"/>
      <c r="IKH311" s="5"/>
      <c r="IKI311" s="5"/>
      <c r="IKJ311" s="5"/>
      <c r="IKK311" s="5"/>
      <c r="IKL311" s="5"/>
      <c r="IKM311" s="5"/>
      <c r="IKN311" s="5"/>
      <c r="IKO311" s="5"/>
      <c r="IKP311" s="5"/>
      <c r="IKQ311" s="5"/>
      <c r="IKR311" s="5"/>
      <c r="IKS311" s="5"/>
      <c r="IKT311" s="5"/>
      <c r="IKU311" s="5"/>
      <c r="IKV311" s="5"/>
      <c r="IKW311" s="5"/>
      <c r="IKX311" s="5"/>
      <c r="IKY311" s="5"/>
      <c r="IKZ311" s="5"/>
      <c r="ILA311" s="5"/>
      <c r="ILB311" s="5"/>
      <c r="ILC311" s="5"/>
      <c r="ILD311" s="5"/>
      <c r="ILE311" s="5"/>
      <c r="ILF311" s="5"/>
      <c r="ILG311" s="5"/>
      <c r="ILH311" s="5"/>
      <c r="ILI311" s="5"/>
      <c r="ILJ311" s="5"/>
      <c r="ILK311" s="5"/>
      <c r="ILL311" s="5"/>
      <c r="ILM311" s="5"/>
      <c r="ILN311" s="5"/>
      <c r="ILO311" s="5"/>
      <c r="ILP311" s="5"/>
      <c r="ILQ311" s="5"/>
      <c r="ILR311" s="5"/>
      <c r="ILS311" s="5"/>
      <c r="ILT311" s="5"/>
      <c r="ILU311" s="5"/>
      <c r="ILV311" s="5"/>
      <c r="ILW311" s="5"/>
      <c r="ILX311" s="5"/>
      <c r="ILY311" s="5"/>
      <c r="ILZ311" s="5"/>
      <c r="IMA311" s="5"/>
      <c r="IMB311" s="5"/>
      <c r="IMC311" s="5"/>
      <c r="IMD311" s="5"/>
      <c r="IME311" s="5"/>
      <c r="IMF311" s="5"/>
      <c r="IMG311" s="5"/>
      <c r="IMH311" s="5"/>
      <c r="IMI311" s="5"/>
      <c r="IMJ311" s="5"/>
      <c r="IMK311" s="5"/>
      <c r="IML311" s="5"/>
      <c r="IMM311" s="5"/>
      <c r="IMN311" s="5"/>
      <c r="IMO311" s="5"/>
      <c r="IMP311" s="5"/>
      <c r="IMQ311" s="5"/>
      <c r="IMR311" s="5"/>
      <c r="IMS311" s="5"/>
      <c r="IMT311" s="5"/>
      <c r="IMU311" s="5"/>
      <c r="IMV311" s="5"/>
      <c r="IMW311" s="5"/>
      <c r="IMX311" s="5"/>
      <c r="IMY311" s="5"/>
      <c r="IMZ311" s="5"/>
      <c r="INA311" s="5"/>
      <c r="INB311" s="5"/>
      <c r="INC311" s="5"/>
      <c r="IND311" s="5"/>
      <c r="INE311" s="5"/>
      <c r="INF311" s="5"/>
      <c r="ING311" s="5"/>
      <c r="INH311" s="5"/>
      <c r="INI311" s="5"/>
      <c r="INJ311" s="5"/>
      <c r="INK311" s="5"/>
      <c r="INL311" s="5"/>
      <c r="INM311" s="5"/>
      <c r="INN311" s="5"/>
      <c r="INO311" s="5"/>
      <c r="INP311" s="5"/>
      <c r="INQ311" s="5"/>
      <c r="INR311" s="5"/>
      <c r="INS311" s="5"/>
      <c r="INT311" s="5"/>
      <c r="INU311" s="5"/>
      <c r="INV311" s="5"/>
      <c r="INW311" s="5"/>
      <c r="INX311" s="5"/>
      <c r="INY311" s="5"/>
      <c r="INZ311" s="5"/>
      <c r="IOA311" s="5"/>
      <c r="IOB311" s="5"/>
      <c r="IOC311" s="5"/>
      <c r="IOD311" s="5"/>
      <c r="IOE311" s="5"/>
      <c r="IOF311" s="5"/>
      <c r="IOG311" s="5"/>
      <c r="IOH311" s="5"/>
      <c r="IOI311" s="5"/>
      <c r="IOJ311" s="5"/>
      <c r="IOK311" s="5"/>
      <c r="IOL311" s="5"/>
      <c r="IOM311" s="5"/>
      <c r="ION311" s="5"/>
      <c r="IOO311" s="5"/>
      <c r="IOP311" s="5"/>
      <c r="IOQ311" s="5"/>
      <c r="IOR311" s="5"/>
      <c r="IOS311" s="5"/>
      <c r="IOT311" s="5"/>
      <c r="IOU311" s="5"/>
      <c r="IOV311" s="5"/>
      <c r="IOW311" s="5"/>
      <c r="IOX311" s="5"/>
      <c r="IOY311" s="5"/>
      <c r="IOZ311" s="5"/>
      <c r="IPA311" s="5"/>
      <c r="IPB311" s="5"/>
      <c r="IPC311" s="5"/>
      <c r="IPD311" s="5"/>
      <c r="IPE311" s="5"/>
      <c r="IPF311" s="5"/>
      <c r="IPG311" s="5"/>
      <c r="IPH311" s="5"/>
      <c r="IPI311" s="5"/>
      <c r="IPJ311" s="5"/>
      <c r="IPK311" s="5"/>
      <c r="IPL311" s="5"/>
      <c r="IPM311" s="5"/>
      <c r="IPN311" s="5"/>
      <c r="IPO311" s="5"/>
      <c r="IPP311" s="5"/>
      <c r="IPQ311" s="5"/>
      <c r="IPR311" s="5"/>
      <c r="IPS311" s="5"/>
      <c r="IPT311" s="5"/>
      <c r="IPU311" s="5"/>
      <c r="IPV311" s="5"/>
      <c r="IPW311" s="5"/>
      <c r="IPX311" s="5"/>
      <c r="IPY311" s="5"/>
      <c r="IPZ311" s="5"/>
      <c r="IQA311" s="5"/>
      <c r="IQB311" s="5"/>
      <c r="IQC311" s="5"/>
      <c r="IQD311" s="5"/>
      <c r="IQE311" s="5"/>
      <c r="IQF311" s="5"/>
      <c r="IQG311" s="5"/>
      <c r="IQH311" s="5"/>
      <c r="IQI311" s="5"/>
      <c r="IQJ311" s="5"/>
      <c r="IQK311" s="5"/>
      <c r="IQL311" s="5"/>
      <c r="IQM311" s="5"/>
      <c r="IQN311" s="5"/>
      <c r="IQO311" s="5"/>
      <c r="IQP311" s="5"/>
      <c r="IQQ311" s="5"/>
      <c r="IQR311" s="5"/>
      <c r="IQS311" s="5"/>
      <c r="IQT311" s="5"/>
      <c r="IQU311" s="5"/>
      <c r="IQV311" s="5"/>
      <c r="IQW311" s="5"/>
      <c r="IQX311" s="5"/>
      <c r="IQY311" s="5"/>
      <c r="IQZ311" s="5"/>
      <c r="IRA311" s="5"/>
      <c r="IRB311" s="5"/>
      <c r="IRC311" s="5"/>
      <c r="IRD311" s="5"/>
      <c r="IRE311" s="5"/>
      <c r="IRF311" s="5"/>
      <c r="IRG311" s="5"/>
      <c r="IRH311" s="5"/>
      <c r="IRI311" s="5"/>
      <c r="IRJ311" s="5"/>
      <c r="IRK311" s="5"/>
      <c r="IRL311" s="5"/>
      <c r="IRM311" s="5"/>
      <c r="IRN311" s="5"/>
      <c r="IRO311" s="5"/>
      <c r="IRP311" s="5"/>
      <c r="IRQ311" s="5"/>
      <c r="IRR311" s="5"/>
      <c r="IRS311" s="5"/>
      <c r="IRT311" s="5"/>
      <c r="IRU311" s="5"/>
      <c r="IRV311" s="5"/>
      <c r="IRW311" s="5"/>
      <c r="IRX311" s="5"/>
      <c r="IRY311" s="5"/>
      <c r="IRZ311" s="5"/>
      <c r="ISA311" s="5"/>
      <c r="ISB311" s="5"/>
      <c r="ISC311" s="5"/>
      <c r="ISD311" s="5"/>
      <c r="ISE311" s="5"/>
      <c r="ISF311" s="5"/>
      <c r="ISG311" s="5"/>
      <c r="ISH311" s="5"/>
      <c r="ISI311" s="5"/>
      <c r="ISJ311" s="5"/>
      <c r="ISK311" s="5"/>
      <c r="ISL311" s="5"/>
      <c r="ISM311" s="5"/>
      <c r="ISN311" s="5"/>
      <c r="ISO311" s="5"/>
      <c r="ISP311" s="5"/>
      <c r="ISQ311" s="5"/>
      <c r="ISR311" s="5"/>
      <c r="ISS311" s="5"/>
      <c r="IST311" s="5"/>
      <c r="ISU311" s="5"/>
      <c r="ISV311" s="5"/>
      <c r="ISW311" s="5"/>
      <c r="ISX311" s="5"/>
      <c r="ISY311" s="5"/>
      <c r="ISZ311" s="5"/>
      <c r="ITA311" s="5"/>
      <c r="ITB311" s="5"/>
      <c r="ITC311" s="5"/>
      <c r="ITD311" s="5"/>
      <c r="ITE311" s="5"/>
      <c r="ITF311" s="5"/>
      <c r="ITG311" s="5"/>
      <c r="ITH311" s="5"/>
      <c r="ITI311" s="5"/>
      <c r="ITJ311" s="5"/>
      <c r="ITK311" s="5"/>
      <c r="ITL311" s="5"/>
      <c r="ITM311" s="5"/>
      <c r="ITN311" s="5"/>
      <c r="ITO311" s="5"/>
      <c r="ITP311" s="5"/>
      <c r="ITQ311" s="5"/>
      <c r="ITR311" s="5"/>
      <c r="ITS311" s="5"/>
      <c r="ITT311" s="5"/>
      <c r="ITU311" s="5"/>
      <c r="ITV311" s="5"/>
      <c r="ITW311" s="5"/>
      <c r="ITX311" s="5"/>
      <c r="ITY311" s="5"/>
      <c r="ITZ311" s="5"/>
      <c r="IUA311" s="5"/>
      <c r="IUB311" s="5"/>
      <c r="IUC311" s="5"/>
      <c r="IUD311" s="5"/>
      <c r="IUE311" s="5"/>
      <c r="IUF311" s="5"/>
      <c r="IUG311" s="5"/>
      <c r="IUH311" s="5"/>
      <c r="IUI311" s="5"/>
      <c r="IUJ311" s="5"/>
      <c r="IUK311" s="5"/>
      <c r="IUL311" s="5"/>
      <c r="IUM311" s="5"/>
      <c r="IUN311" s="5"/>
      <c r="IUO311" s="5"/>
      <c r="IUP311" s="5"/>
      <c r="IUQ311" s="5"/>
      <c r="IUR311" s="5"/>
      <c r="IUS311" s="5"/>
      <c r="IUT311" s="5"/>
      <c r="IUU311" s="5"/>
      <c r="IUV311" s="5"/>
      <c r="IUW311" s="5"/>
      <c r="IUX311" s="5"/>
      <c r="IUY311" s="5"/>
      <c r="IUZ311" s="5"/>
      <c r="IVA311" s="5"/>
      <c r="IVB311" s="5"/>
      <c r="IVC311" s="5"/>
      <c r="IVD311" s="5"/>
      <c r="IVE311" s="5"/>
      <c r="IVF311" s="5"/>
      <c r="IVG311" s="5"/>
      <c r="IVH311" s="5"/>
      <c r="IVI311" s="5"/>
      <c r="IVJ311" s="5"/>
      <c r="IVK311" s="5"/>
      <c r="IVL311" s="5"/>
      <c r="IVM311" s="5"/>
      <c r="IVN311" s="5"/>
      <c r="IVO311" s="5"/>
      <c r="IVP311" s="5"/>
      <c r="IVQ311" s="5"/>
      <c r="IVR311" s="5"/>
      <c r="IVS311" s="5"/>
      <c r="IVT311" s="5"/>
      <c r="IVU311" s="5"/>
      <c r="IVV311" s="5"/>
      <c r="IVW311" s="5"/>
      <c r="IVX311" s="5"/>
      <c r="IVY311" s="5"/>
      <c r="IVZ311" s="5"/>
      <c r="IWA311" s="5"/>
      <c r="IWB311" s="5"/>
      <c r="IWC311" s="5"/>
      <c r="IWD311" s="5"/>
      <c r="IWE311" s="5"/>
      <c r="IWF311" s="5"/>
      <c r="IWG311" s="5"/>
      <c r="IWH311" s="5"/>
      <c r="IWI311" s="5"/>
      <c r="IWJ311" s="5"/>
      <c r="IWK311" s="5"/>
      <c r="IWL311" s="5"/>
      <c r="IWM311" s="5"/>
      <c r="IWN311" s="5"/>
      <c r="IWO311" s="5"/>
      <c r="IWP311" s="5"/>
      <c r="IWQ311" s="5"/>
      <c r="IWR311" s="5"/>
      <c r="IWS311" s="5"/>
      <c r="IWT311" s="5"/>
      <c r="IWU311" s="5"/>
      <c r="IWV311" s="5"/>
      <c r="IWW311" s="5"/>
      <c r="IWX311" s="5"/>
      <c r="IWY311" s="5"/>
      <c r="IWZ311" s="5"/>
      <c r="IXA311" s="5"/>
      <c r="IXB311" s="5"/>
      <c r="IXC311" s="5"/>
      <c r="IXD311" s="5"/>
      <c r="IXE311" s="5"/>
      <c r="IXF311" s="5"/>
      <c r="IXG311" s="5"/>
      <c r="IXH311" s="5"/>
      <c r="IXI311" s="5"/>
      <c r="IXJ311" s="5"/>
      <c r="IXK311" s="5"/>
      <c r="IXL311" s="5"/>
      <c r="IXM311" s="5"/>
      <c r="IXN311" s="5"/>
      <c r="IXO311" s="5"/>
      <c r="IXP311" s="5"/>
      <c r="IXQ311" s="5"/>
      <c r="IXR311" s="5"/>
      <c r="IXS311" s="5"/>
      <c r="IXT311" s="5"/>
      <c r="IXU311" s="5"/>
      <c r="IXV311" s="5"/>
      <c r="IXW311" s="5"/>
      <c r="IXX311" s="5"/>
      <c r="IXY311" s="5"/>
      <c r="IXZ311" s="5"/>
      <c r="IYA311" s="5"/>
      <c r="IYB311" s="5"/>
      <c r="IYC311" s="5"/>
      <c r="IYD311" s="5"/>
      <c r="IYE311" s="5"/>
      <c r="IYF311" s="5"/>
      <c r="IYG311" s="5"/>
      <c r="IYH311" s="5"/>
      <c r="IYI311" s="5"/>
      <c r="IYJ311" s="5"/>
      <c r="IYK311" s="5"/>
      <c r="IYL311" s="5"/>
      <c r="IYM311" s="5"/>
      <c r="IYN311" s="5"/>
      <c r="IYO311" s="5"/>
      <c r="IYP311" s="5"/>
      <c r="IYQ311" s="5"/>
      <c r="IYR311" s="5"/>
      <c r="IYS311" s="5"/>
      <c r="IYT311" s="5"/>
      <c r="IYU311" s="5"/>
      <c r="IYV311" s="5"/>
      <c r="IYW311" s="5"/>
      <c r="IYX311" s="5"/>
      <c r="IYY311" s="5"/>
      <c r="IYZ311" s="5"/>
      <c r="IZA311" s="5"/>
      <c r="IZB311" s="5"/>
      <c r="IZC311" s="5"/>
      <c r="IZD311" s="5"/>
      <c r="IZE311" s="5"/>
      <c r="IZF311" s="5"/>
      <c r="IZG311" s="5"/>
      <c r="IZH311" s="5"/>
      <c r="IZI311" s="5"/>
      <c r="IZJ311" s="5"/>
      <c r="IZK311" s="5"/>
      <c r="IZL311" s="5"/>
      <c r="IZM311" s="5"/>
      <c r="IZN311" s="5"/>
      <c r="IZO311" s="5"/>
      <c r="IZP311" s="5"/>
      <c r="IZQ311" s="5"/>
      <c r="IZR311" s="5"/>
      <c r="IZS311" s="5"/>
      <c r="IZT311" s="5"/>
      <c r="IZU311" s="5"/>
      <c r="IZV311" s="5"/>
      <c r="IZW311" s="5"/>
      <c r="IZX311" s="5"/>
      <c r="IZY311" s="5"/>
      <c r="IZZ311" s="5"/>
      <c r="JAA311" s="5"/>
      <c r="JAB311" s="5"/>
      <c r="JAC311" s="5"/>
      <c r="JAD311" s="5"/>
      <c r="JAE311" s="5"/>
      <c r="JAF311" s="5"/>
      <c r="JAG311" s="5"/>
      <c r="JAH311" s="5"/>
      <c r="JAI311" s="5"/>
      <c r="JAJ311" s="5"/>
      <c r="JAK311" s="5"/>
      <c r="JAL311" s="5"/>
      <c r="JAM311" s="5"/>
      <c r="JAN311" s="5"/>
      <c r="JAO311" s="5"/>
      <c r="JAP311" s="5"/>
      <c r="JAQ311" s="5"/>
      <c r="JAR311" s="5"/>
      <c r="JAS311" s="5"/>
      <c r="JAT311" s="5"/>
      <c r="JAU311" s="5"/>
      <c r="JAV311" s="5"/>
      <c r="JAW311" s="5"/>
      <c r="JAX311" s="5"/>
      <c r="JAY311" s="5"/>
      <c r="JAZ311" s="5"/>
      <c r="JBA311" s="5"/>
      <c r="JBB311" s="5"/>
      <c r="JBC311" s="5"/>
      <c r="JBD311" s="5"/>
      <c r="JBE311" s="5"/>
      <c r="JBF311" s="5"/>
      <c r="JBG311" s="5"/>
      <c r="JBH311" s="5"/>
      <c r="JBI311" s="5"/>
      <c r="JBJ311" s="5"/>
      <c r="JBK311" s="5"/>
      <c r="JBL311" s="5"/>
      <c r="JBM311" s="5"/>
      <c r="JBN311" s="5"/>
      <c r="JBO311" s="5"/>
      <c r="JBP311" s="5"/>
      <c r="JBQ311" s="5"/>
      <c r="JBR311" s="5"/>
      <c r="JBS311" s="5"/>
      <c r="JBT311" s="5"/>
      <c r="JBU311" s="5"/>
      <c r="JBV311" s="5"/>
      <c r="JBW311" s="5"/>
      <c r="JBX311" s="5"/>
      <c r="JBY311" s="5"/>
      <c r="JBZ311" s="5"/>
      <c r="JCA311" s="5"/>
      <c r="JCB311" s="5"/>
      <c r="JCC311" s="5"/>
      <c r="JCD311" s="5"/>
      <c r="JCE311" s="5"/>
      <c r="JCF311" s="5"/>
      <c r="JCG311" s="5"/>
      <c r="JCH311" s="5"/>
      <c r="JCI311" s="5"/>
      <c r="JCJ311" s="5"/>
      <c r="JCK311" s="5"/>
      <c r="JCL311" s="5"/>
      <c r="JCM311" s="5"/>
      <c r="JCN311" s="5"/>
      <c r="JCO311" s="5"/>
      <c r="JCP311" s="5"/>
      <c r="JCQ311" s="5"/>
      <c r="JCR311" s="5"/>
      <c r="JCS311" s="5"/>
      <c r="JCT311" s="5"/>
      <c r="JCU311" s="5"/>
      <c r="JCV311" s="5"/>
      <c r="JCW311" s="5"/>
      <c r="JCX311" s="5"/>
      <c r="JCY311" s="5"/>
      <c r="JCZ311" s="5"/>
      <c r="JDA311" s="5"/>
      <c r="JDB311" s="5"/>
      <c r="JDC311" s="5"/>
      <c r="JDD311" s="5"/>
      <c r="JDE311" s="5"/>
      <c r="JDF311" s="5"/>
      <c r="JDG311" s="5"/>
      <c r="JDH311" s="5"/>
      <c r="JDI311" s="5"/>
      <c r="JDJ311" s="5"/>
      <c r="JDK311" s="5"/>
      <c r="JDL311" s="5"/>
      <c r="JDM311" s="5"/>
      <c r="JDN311" s="5"/>
      <c r="JDO311" s="5"/>
      <c r="JDP311" s="5"/>
      <c r="JDQ311" s="5"/>
      <c r="JDR311" s="5"/>
      <c r="JDS311" s="5"/>
      <c r="JDT311" s="5"/>
      <c r="JDU311" s="5"/>
      <c r="JDV311" s="5"/>
      <c r="JDW311" s="5"/>
      <c r="JDX311" s="5"/>
      <c r="JDY311" s="5"/>
      <c r="JDZ311" s="5"/>
      <c r="JEA311" s="5"/>
      <c r="JEB311" s="5"/>
      <c r="JEC311" s="5"/>
      <c r="JED311" s="5"/>
      <c r="JEE311" s="5"/>
      <c r="JEF311" s="5"/>
      <c r="JEG311" s="5"/>
      <c r="JEH311" s="5"/>
      <c r="JEI311" s="5"/>
      <c r="JEJ311" s="5"/>
      <c r="JEK311" s="5"/>
      <c r="JEL311" s="5"/>
      <c r="JEM311" s="5"/>
      <c r="JEN311" s="5"/>
      <c r="JEO311" s="5"/>
      <c r="JEP311" s="5"/>
      <c r="JEQ311" s="5"/>
      <c r="JER311" s="5"/>
      <c r="JES311" s="5"/>
      <c r="JET311" s="5"/>
      <c r="JEU311" s="5"/>
      <c r="JEV311" s="5"/>
      <c r="JEW311" s="5"/>
      <c r="JEX311" s="5"/>
      <c r="JEY311" s="5"/>
      <c r="JEZ311" s="5"/>
      <c r="JFA311" s="5"/>
      <c r="JFB311" s="5"/>
      <c r="JFC311" s="5"/>
      <c r="JFD311" s="5"/>
      <c r="JFE311" s="5"/>
      <c r="JFF311" s="5"/>
      <c r="JFG311" s="5"/>
      <c r="JFH311" s="5"/>
      <c r="JFI311" s="5"/>
      <c r="JFJ311" s="5"/>
      <c r="JFK311" s="5"/>
      <c r="JFL311" s="5"/>
      <c r="JFM311" s="5"/>
      <c r="JFN311" s="5"/>
      <c r="JFO311" s="5"/>
      <c r="JFP311" s="5"/>
      <c r="JFQ311" s="5"/>
      <c r="JFR311" s="5"/>
      <c r="JFS311" s="5"/>
      <c r="JFT311" s="5"/>
      <c r="JFU311" s="5"/>
      <c r="JFV311" s="5"/>
      <c r="JFW311" s="5"/>
      <c r="JFX311" s="5"/>
      <c r="JFY311" s="5"/>
      <c r="JFZ311" s="5"/>
      <c r="JGA311" s="5"/>
      <c r="JGB311" s="5"/>
      <c r="JGC311" s="5"/>
      <c r="JGD311" s="5"/>
      <c r="JGE311" s="5"/>
      <c r="JGF311" s="5"/>
      <c r="JGG311" s="5"/>
      <c r="JGH311" s="5"/>
      <c r="JGI311" s="5"/>
      <c r="JGJ311" s="5"/>
      <c r="JGK311" s="5"/>
      <c r="JGL311" s="5"/>
      <c r="JGM311" s="5"/>
      <c r="JGN311" s="5"/>
      <c r="JGO311" s="5"/>
      <c r="JGP311" s="5"/>
      <c r="JGQ311" s="5"/>
      <c r="JGR311" s="5"/>
      <c r="JGS311" s="5"/>
      <c r="JGT311" s="5"/>
      <c r="JGU311" s="5"/>
      <c r="JGV311" s="5"/>
      <c r="JGW311" s="5"/>
      <c r="JGX311" s="5"/>
      <c r="JGY311" s="5"/>
      <c r="JGZ311" s="5"/>
      <c r="JHA311" s="5"/>
      <c r="JHB311" s="5"/>
      <c r="JHC311" s="5"/>
      <c r="JHD311" s="5"/>
      <c r="JHE311" s="5"/>
      <c r="JHF311" s="5"/>
      <c r="JHG311" s="5"/>
      <c r="JHH311" s="5"/>
      <c r="JHI311" s="5"/>
      <c r="JHJ311" s="5"/>
      <c r="JHK311" s="5"/>
      <c r="JHL311" s="5"/>
      <c r="JHM311" s="5"/>
      <c r="JHN311" s="5"/>
      <c r="JHO311" s="5"/>
      <c r="JHP311" s="5"/>
      <c r="JHQ311" s="5"/>
      <c r="JHR311" s="5"/>
      <c r="JHS311" s="5"/>
      <c r="JHT311" s="5"/>
      <c r="JHU311" s="5"/>
      <c r="JHV311" s="5"/>
      <c r="JHW311" s="5"/>
      <c r="JHX311" s="5"/>
      <c r="JHY311" s="5"/>
      <c r="JHZ311" s="5"/>
      <c r="JIA311" s="5"/>
      <c r="JIB311" s="5"/>
      <c r="JIC311" s="5"/>
      <c r="JID311" s="5"/>
      <c r="JIE311" s="5"/>
      <c r="JIF311" s="5"/>
      <c r="JIG311" s="5"/>
      <c r="JIH311" s="5"/>
      <c r="JII311" s="5"/>
      <c r="JIJ311" s="5"/>
      <c r="JIK311" s="5"/>
      <c r="JIL311" s="5"/>
      <c r="JIM311" s="5"/>
      <c r="JIN311" s="5"/>
      <c r="JIO311" s="5"/>
      <c r="JIP311" s="5"/>
      <c r="JIQ311" s="5"/>
      <c r="JIR311" s="5"/>
      <c r="JIS311" s="5"/>
      <c r="JIT311" s="5"/>
      <c r="JIU311" s="5"/>
      <c r="JIV311" s="5"/>
      <c r="JIW311" s="5"/>
      <c r="JIX311" s="5"/>
      <c r="JIY311" s="5"/>
      <c r="JIZ311" s="5"/>
      <c r="JJA311" s="5"/>
      <c r="JJB311" s="5"/>
      <c r="JJC311" s="5"/>
      <c r="JJD311" s="5"/>
      <c r="JJE311" s="5"/>
      <c r="JJF311" s="5"/>
      <c r="JJG311" s="5"/>
      <c r="JJH311" s="5"/>
      <c r="JJI311" s="5"/>
      <c r="JJJ311" s="5"/>
      <c r="JJK311" s="5"/>
      <c r="JJL311" s="5"/>
      <c r="JJM311" s="5"/>
      <c r="JJN311" s="5"/>
      <c r="JJO311" s="5"/>
      <c r="JJP311" s="5"/>
      <c r="JJQ311" s="5"/>
      <c r="JJR311" s="5"/>
      <c r="JJS311" s="5"/>
      <c r="JJT311" s="5"/>
      <c r="JJU311" s="5"/>
      <c r="JJV311" s="5"/>
      <c r="JJW311" s="5"/>
      <c r="JJX311" s="5"/>
      <c r="JJY311" s="5"/>
      <c r="JJZ311" s="5"/>
      <c r="JKA311" s="5"/>
      <c r="JKB311" s="5"/>
      <c r="JKC311" s="5"/>
      <c r="JKD311" s="5"/>
      <c r="JKE311" s="5"/>
      <c r="JKF311" s="5"/>
      <c r="JKG311" s="5"/>
      <c r="JKH311" s="5"/>
      <c r="JKI311" s="5"/>
      <c r="JKJ311" s="5"/>
      <c r="JKK311" s="5"/>
      <c r="JKL311" s="5"/>
      <c r="JKM311" s="5"/>
      <c r="JKN311" s="5"/>
      <c r="JKO311" s="5"/>
      <c r="JKP311" s="5"/>
      <c r="JKQ311" s="5"/>
      <c r="JKR311" s="5"/>
      <c r="JKS311" s="5"/>
      <c r="JKT311" s="5"/>
      <c r="JKU311" s="5"/>
      <c r="JKV311" s="5"/>
      <c r="JKW311" s="5"/>
      <c r="JKX311" s="5"/>
      <c r="JKY311" s="5"/>
      <c r="JKZ311" s="5"/>
      <c r="JLA311" s="5"/>
      <c r="JLB311" s="5"/>
      <c r="JLC311" s="5"/>
      <c r="JLD311" s="5"/>
      <c r="JLE311" s="5"/>
      <c r="JLF311" s="5"/>
      <c r="JLG311" s="5"/>
      <c r="JLH311" s="5"/>
      <c r="JLI311" s="5"/>
      <c r="JLJ311" s="5"/>
      <c r="JLK311" s="5"/>
      <c r="JLL311" s="5"/>
      <c r="JLM311" s="5"/>
      <c r="JLN311" s="5"/>
      <c r="JLO311" s="5"/>
      <c r="JLP311" s="5"/>
      <c r="JLQ311" s="5"/>
      <c r="JLR311" s="5"/>
      <c r="JLS311" s="5"/>
      <c r="JLT311" s="5"/>
      <c r="JLU311" s="5"/>
      <c r="JLV311" s="5"/>
      <c r="JLW311" s="5"/>
      <c r="JLX311" s="5"/>
      <c r="JLY311" s="5"/>
      <c r="JLZ311" s="5"/>
      <c r="JMA311" s="5"/>
      <c r="JMB311" s="5"/>
      <c r="JMC311" s="5"/>
      <c r="JMD311" s="5"/>
      <c r="JME311" s="5"/>
      <c r="JMF311" s="5"/>
      <c r="JMG311" s="5"/>
      <c r="JMH311" s="5"/>
      <c r="JMI311" s="5"/>
      <c r="JMJ311" s="5"/>
      <c r="JMK311" s="5"/>
      <c r="JML311" s="5"/>
      <c r="JMM311" s="5"/>
      <c r="JMN311" s="5"/>
      <c r="JMO311" s="5"/>
      <c r="JMP311" s="5"/>
      <c r="JMQ311" s="5"/>
      <c r="JMR311" s="5"/>
      <c r="JMS311" s="5"/>
      <c r="JMT311" s="5"/>
      <c r="JMU311" s="5"/>
      <c r="JMV311" s="5"/>
      <c r="JMW311" s="5"/>
      <c r="JMX311" s="5"/>
      <c r="JMY311" s="5"/>
      <c r="JMZ311" s="5"/>
      <c r="JNA311" s="5"/>
      <c r="JNB311" s="5"/>
      <c r="JNC311" s="5"/>
      <c r="JND311" s="5"/>
      <c r="JNE311" s="5"/>
      <c r="JNF311" s="5"/>
      <c r="JNG311" s="5"/>
      <c r="JNH311" s="5"/>
      <c r="JNI311" s="5"/>
      <c r="JNJ311" s="5"/>
      <c r="JNK311" s="5"/>
      <c r="JNL311" s="5"/>
      <c r="JNM311" s="5"/>
      <c r="JNN311" s="5"/>
      <c r="JNO311" s="5"/>
      <c r="JNP311" s="5"/>
      <c r="JNQ311" s="5"/>
      <c r="JNR311" s="5"/>
      <c r="JNS311" s="5"/>
      <c r="JNT311" s="5"/>
      <c r="JNU311" s="5"/>
      <c r="JNV311" s="5"/>
      <c r="JNW311" s="5"/>
      <c r="JNX311" s="5"/>
      <c r="JNY311" s="5"/>
      <c r="JNZ311" s="5"/>
      <c r="JOA311" s="5"/>
      <c r="JOB311" s="5"/>
      <c r="JOC311" s="5"/>
      <c r="JOD311" s="5"/>
      <c r="JOE311" s="5"/>
      <c r="JOF311" s="5"/>
      <c r="JOG311" s="5"/>
      <c r="JOH311" s="5"/>
      <c r="JOI311" s="5"/>
      <c r="JOJ311" s="5"/>
      <c r="JOK311" s="5"/>
      <c r="JOL311" s="5"/>
      <c r="JOM311" s="5"/>
      <c r="JON311" s="5"/>
      <c r="JOO311" s="5"/>
      <c r="JOP311" s="5"/>
      <c r="JOQ311" s="5"/>
      <c r="JOR311" s="5"/>
      <c r="JOS311" s="5"/>
      <c r="JOT311" s="5"/>
      <c r="JOU311" s="5"/>
      <c r="JOV311" s="5"/>
      <c r="JOW311" s="5"/>
      <c r="JOX311" s="5"/>
      <c r="JOY311" s="5"/>
      <c r="JOZ311" s="5"/>
      <c r="JPA311" s="5"/>
      <c r="JPB311" s="5"/>
      <c r="JPC311" s="5"/>
      <c r="JPD311" s="5"/>
      <c r="JPE311" s="5"/>
      <c r="JPF311" s="5"/>
      <c r="JPG311" s="5"/>
      <c r="JPH311" s="5"/>
      <c r="JPI311" s="5"/>
      <c r="JPJ311" s="5"/>
      <c r="JPK311" s="5"/>
      <c r="JPL311" s="5"/>
      <c r="JPM311" s="5"/>
      <c r="JPN311" s="5"/>
      <c r="JPO311" s="5"/>
      <c r="JPP311" s="5"/>
      <c r="JPQ311" s="5"/>
      <c r="JPR311" s="5"/>
      <c r="JPS311" s="5"/>
      <c r="JPT311" s="5"/>
      <c r="JPU311" s="5"/>
      <c r="JPV311" s="5"/>
      <c r="JPW311" s="5"/>
      <c r="JPX311" s="5"/>
      <c r="JPY311" s="5"/>
      <c r="JPZ311" s="5"/>
      <c r="JQA311" s="5"/>
      <c r="JQB311" s="5"/>
      <c r="JQC311" s="5"/>
      <c r="JQD311" s="5"/>
      <c r="JQE311" s="5"/>
      <c r="JQF311" s="5"/>
      <c r="JQG311" s="5"/>
      <c r="JQH311" s="5"/>
      <c r="JQI311" s="5"/>
      <c r="JQJ311" s="5"/>
      <c r="JQK311" s="5"/>
      <c r="JQL311" s="5"/>
      <c r="JQM311" s="5"/>
      <c r="JQN311" s="5"/>
      <c r="JQO311" s="5"/>
      <c r="JQP311" s="5"/>
      <c r="JQQ311" s="5"/>
      <c r="JQR311" s="5"/>
      <c r="JQS311" s="5"/>
      <c r="JQT311" s="5"/>
      <c r="JQU311" s="5"/>
      <c r="JQV311" s="5"/>
      <c r="JQW311" s="5"/>
      <c r="JQX311" s="5"/>
      <c r="JQY311" s="5"/>
      <c r="JQZ311" s="5"/>
      <c r="JRA311" s="5"/>
      <c r="JRB311" s="5"/>
      <c r="JRC311" s="5"/>
      <c r="JRD311" s="5"/>
      <c r="JRE311" s="5"/>
      <c r="JRF311" s="5"/>
      <c r="JRG311" s="5"/>
      <c r="JRH311" s="5"/>
      <c r="JRI311" s="5"/>
      <c r="JRJ311" s="5"/>
      <c r="JRK311" s="5"/>
      <c r="JRL311" s="5"/>
      <c r="JRM311" s="5"/>
      <c r="JRN311" s="5"/>
      <c r="JRO311" s="5"/>
      <c r="JRP311" s="5"/>
      <c r="JRQ311" s="5"/>
      <c r="JRR311" s="5"/>
      <c r="JRS311" s="5"/>
      <c r="JRT311" s="5"/>
      <c r="JRU311" s="5"/>
      <c r="JRV311" s="5"/>
      <c r="JRW311" s="5"/>
      <c r="JRX311" s="5"/>
      <c r="JRY311" s="5"/>
      <c r="JRZ311" s="5"/>
      <c r="JSA311" s="5"/>
      <c r="JSB311" s="5"/>
      <c r="JSC311" s="5"/>
      <c r="JSD311" s="5"/>
      <c r="JSE311" s="5"/>
      <c r="JSF311" s="5"/>
      <c r="JSG311" s="5"/>
      <c r="JSH311" s="5"/>
      <c r="JSI311" s="5"/>
      <c r="JSJ311" s="5"/>
      <c r="JSK311" s="5"/>
      <c r="JSL311" s="5"/>
      <c r="JSM311" s="5"/>
      <c r="JSN311" s="5"/>
      <c r="JSO311" s="5"/>
      <c r="JSP311" s="5"/>
      <c r="JSQ311" s="5"/>
      <c r="JSR311" s="5"/>
      <c r="JSS311" s="5"/>
      <c r="JST311" s="5"/>
      <c r="JSU311" s="5"/>
      <c r="JSV311" s="5"/>
      <c r="JSW311" s="5"/>
      <c r="JSX311" s="5"/>
      <c r="JSY311" s="5"/>
      <c r="JSZ311" s="5"/>
      <c r="JTA311" s="5"/>
      <c r="JTB311" s="5"/>
      <c r="JTC311" s="5"/>
      <c r="JTD311" s="5"/>
      <c r="JTE311" s="5"/>
      <c r="JTF311" s="5"/>
      <c r="JTG311" s="5"/>
      <c r="JTH311" s="5"/>
      <c r="JTI311" s="5"/>
      <c r="JTJ311" s="5"/>
      <c r="JTK311" s="5"/>
      <c r="JTL311" s="5"/>
      <c r="JTM311" s="5"/>
      <c r="JTN311" s="5"/>
      <c r="JTO311" s="5"/>
      <c r="JTP311" s="5"/>
      <c r="JTQ311" s="5"/>
      <c r="JTR311" s="5"/>
      <c r="JTS311" s="5"/>
      <c r="JTT311" s="5"/>
      <c r="JTU311" s="5"/>
      <c r="JTV311" s="5"/>
      <c r="JTW311" s="5"/>
      <c r="JTX311" s="5"/>
      <c r="JTY311" s="5"/>
      <c r="JTZ311" s="5"/>
      <c r="JUA311" s="5"/>
      <c r="JUB311" s="5"/>
      <c r="JUC311" s="5"/>
      <c r="JUD311" s="5"/>
      <c r="JUE311" s="5"/>
      <c r="JUF311" s="5"/>
      <c r="JUG311" s="5"/>
      <c r="JUH311" s="5"/>
      <c r="JUI311" s="5"/>
      <c r="JUJ311" s="5"/>
      <c r="JUK311" s="5"/>
      <c r="JUL311" s="5"/>
      <c r="JUM311" s="5"/>
      <c r="JUN311" s="5"/>
      <c r="JUO311" s="5"/>
      <c r="JUP311" s="5"/>
      <c r="JUQ311" s="5"/>
      <c r="JUR311" s="5"/>
      <c r="JUS311" s="5"/>
      <c r="JUT311" s="5"/>
      <c r="JUU311" s="5"/>
      <c r="JUV311" s="5"/>
      <c r="JUW311" s="5"/>
      <c r="JUX311" s="5"/>
      <c r="JUY311" s="5"/>
      <c r="JUZ311" s="5"/>
      <c r="JVA311" s="5"/>
      <c r="JVB311" s="5"/>
      <c r="JVC311" s="5"/>
      <c r="JVD311" s="5"/>
      <c r="JVE311" s="5"/>
      <c r="JVF311" s="5"/>
      <c r="JVG311" s="5"/>
      <c r="JVH311" s="5"/>
      <c r="JVI311" s="5"/>
      <c r="JVJ311" s="5"/>
      <c r="JVK311" s="5"/>
      <c r="JVL311" s="5"/>
      <c r="JVM311" s="5"/>
      <c r="JVN311" s="5"/>
      <c r="JVO311" s="5"/>
      <c r="JVP311" s="5"/>
      <c r="JVQ311" s="5"/>
      <c r="JVR311" s="5"/>
      <c r="JVS311" s="5"/>
      <c r="JVT311" s="5"/>
      <c r="JVU311" s="5"/>
      <c r="JVV311" s="5"/>
      <c r="JVW311" s="5"/>
      <c r="JVX311" s="5"/>
      <c r="JVY311" s="5"/>
      <c r="JVZ311" s="5"/>
      <c r="JWA311" s="5"/>
      <c r="JWB311" s="5"/>
      <c r="JWC311" s="5"/>
      <c r="JWD311" s="5"/>
      <c r="JWE311" s="5"/>
      <c r="JWF311" s="5"/>
      <c r="JWG311" s="5"/>
      <c r="JWH311" s="5"/>
      <c r="JWI311" s="5"/>
      <c r="JWJ311" s="5"/>
      <c r="JWK311" s="5"/>
      <c r="JWL311" s="5"/>
      <c r="JWM311" s="5"/>
      <c r="JWN311" s="5"/>
      <c r="JWO311" s="5"/>
      <c r="JWP311" s="5"/>
      <c r="JWQ311" s="5"/>
      <c r="JWR311" s="5"/>
      <c r="JWS311" s="5"/>
      <c r="JWT311" s="5"/>
      <c r="JWU311" s="5"/>
      <c r="JWV311" s="5"/>
      <c r="JWW311" s="5"/>
      <c r="JWX311" s="5"/>
      <c r="JWY311" s="5"/>
      <c r="JWZ311" s="5"/>
      <c r="JXA311" s="5"/>
      <c r="JXB311" s="5"/>
      <c r="JXC311" s="5"/>
      <c r="JXD311" s="5"/>
      <c r="JXE311" s="5"/>
      <c r="JXF311" s="5"/>
      <c r="JXG311" s="5"/>
      <c r="JXH311" s="5"/>
      <c r="JXI311" s="5"/>
      <c r="JXJ311" s="5"/>
      <c r="JXK311" s="5"/>
      <c r="JXL311" s="5"/>
      <c r="JXM311" s="5"/>
      <c r="JXN311" s="5"/>
      <c r="JXO311" s="5"/>
      <c r="JXP311" s="5"/>
      <c r="JXQ311" s="5"/>
      <c r="JXR311" s="5"/>
      <c r="JXS311" s="5"/>
      <c r="JXT311" s="5"/>
      <c r="JXU311" s="5"/>
      <c r="JXV311" s="5"/>
      <c r="JXW311" s="5"/>
      <c r="JXX311" s="5"/>
      <c r="JXY311" s="5"/>
      <c r="JXZ311" s="5"/>
      <c r="JYA311" s="5"/>
      <c r="JYB311" s="5"/>
      <c r="JYC311" s="5"/>
      <c r="JYD311" s="5"/>
      <c r="JYE311" s="5"/>
      <c r="JYF311" s="5"/>
      <c r="JYG311" s="5"/>
      <c r="JYH311" s="5"/>
      <c r="JYI311" s="5"/>
      <c r="JYJ311" s="5"/>
      <c r="JYK311" s="5"/>
      <c r="JYL311" s="5"/>
      <c r="JYM311" s="5"/>
      <c r="JYN311" s="5"/>
      <c r="JYO311" s="5"/>
      <c r="JYP311" s="5"/>
      <c r="JYQ311" s="5"/>
      <c r="JYR311" s="5"/>
      <c r="JYS311" s="5"/>
      <c r="JYT311" s="5"/>
      <c r="JYU311" s="5"/>
      <c r="JYV311" s="5"/>
      <c r="JYW311" s="5"/>
      <c r="JYX311" s="5"/>
      <c r="JYY311" s="5"/>
      <c r="JYZ311" s="5"/>
      <c r="JZA311" s="5"/>
      <c r="JZB311" s="5"/>
      <c r="JZC311" s="5"/>
      <c r="JZD311" s="5"/>
      <c r="JZE311" s="5"/>
      <c r="JZF311" s="5"/>
      <c r="JZG311" s="5"/>
      <c r="JZH311" s="5"/>
      <c r="JZI311" s="5"/>
      <c r="JZJ311" s="5"/>
      <c r="JZK311" s="5"/>
      <c r="JZL311" s="5"/>
      <c r="JZM311" s="5"/>
      <c r="JZN311" s="5"/>
      <c r="JZO311" s="5"/>
      <c r="JZP311" s="5"/>
      <c r="JZQ311" s="5"/>
      <c r="JZR311" s="5"/>
      <c r="JZS311" s="5"/>
      <c r="JZT311" s="5"/>
      <c r="JZU311" s="5"/>
      <c r="JZV311" s="5"/>
      <c r="JZW311" s="5"/>
      <c r="JZX311" s="5"/>
      <c r="JZY311" s="5"/>
      <c r="JZZ311" s="5"/>
      <c r="KAA311" s="5"/>
      <c r="KAB311" s="5"/>
      <c r="KAC311" s="5"/>
      <c r="KAD311" s="5"/>
      <c r="KAE311" s="5"/>
      <c r="KAF311" s="5"/>
      <c r="KAG311" s="5"/>
      <c r="KAH311" s="5"/>
      <c r="KAI311" s="5"/>
      <c r="KAJ311" s="5"/>
      <c r="KAK311" s="5"/>
      <c r="KAL311" s="5"/>
      <c r="KAM311" s="5"/>
      <c r="KAN311" s="5"/>
      <c r="KAO311" s="5"/>
      <c r="KAP311" s="5"/>
      <c r="KAQ311" s="5"/>
      <c r="KAR311" s="5"/>
      <c r="KAS311" s="5"/>
      <c r="KAT311" s="5"/>
      <c r="KAU311" s="5"/>
      <c r="KAV311" s="5"/>
      <c r="KAW311" s="5"/>
      <c r="KAX311" s="5"/>
      <c r="KAY311" s="5"/>
      <c r="KAZ311" s="5"/>
      <c r="KBA311" s="5"/>
      <c r="KBB311" s="5"/>
      <c r="KBC311" s="5"/>
      <c r="KBD311" s="5"/>
      <c r="KBE311" s="5"/>
      <c r="KBF311" s="5"/>
      <c r="KBG311" s="5"/>
      <c r="KBH311" s="5"/>
      <c r="KBI311" s="5"/>
      <c r="KBJ311" s="5"/>
      <c r="KBK311" s="5"/>
      <c r="KBL311" s="5"/>
      <c r="KBM311" s="5"/>
      <c r="KBN311" s="5"/>
      <c r="KBO311" s="5"/>
      <c r="KBP311" s="5"/>
      <c r="KBQ311" s="5"/>
      <c r="KBR311" s="5"/>
      <c r="KBS311" s="5"/>
      <c r="KBT311" s="5"/>
      <c r="KBU311" s="5"/>
      <c r="KBV311" s="5"/>
      <c r="KBW311" s="5"/>
      <c r="KBX311" s="5"/>
      <c r="KBY311" s="5"/>
      <c r="KBZ311" s="5"/>
      <c r="KCA311" s="5"/>
      <c r="KCB311" s="5"/>
      <c r="KCC311" s="5"/>
      <c r="KCD311" s="5"/>
      <c r="KCE311" s="5"/>
      <c r="KCF311" s="5"/>
      <c r="KCG311" s="5"/>
      <c r="KCH311" s="5"/>
      <c r="KCI311" s="5"/>
      <c r="KCJ311" s="5"/>
      <c r="KCK311" s="5"/>
      <c r="KCL311" s="5"/>
      <c r="KCM311" s="5"/>
      <c r="KCN311" s="5"/>
      <c r="KCO311" s="5"/>
      <c r="KCP311" s="5"/>
      <c r="KCQ311" s="5"/>
      <c r="KCR311" s="5"/>
      <c r="KCS311" s="5"/>
      <c r="KCT311" s="5"/>
      <c r="KCU311" s="5"/>
      <c r="KCV311" s="5"/>
      <c r="KCW311" s="5"/>
      <c r="KCX311" s="5"/>
      <c r="KCY311" s="5"/>
      <c r="KCZ311" s="5"/>
      <c r="KDA311" s="5"/>
      <c r="KDB311" s="5"/>
      <c r="KDC311" s="5"/>
      <c r="KDD311" s="5"/>
      <c r="KDE311" s="5"/>
      <c r="KDF311" s="5"/>
      <c r="KDG311" s="5"/>
      <c r="KDH311" s="5"/>
      <c r="KDI311" s="5"/>
      <c r="KDJ311" s="5"/>
      <c r="KDK311" s="5"/>
      <c r="KDL311" s="5"/>
      <c r="KDM311" s="5"/>
      <c r="KDN311" s="5"/>
      <c r="KDO311" s="5"/>
      <c r="KDP311" s="5"/>
      <c r="KDQ311" s="5"/>
      <c r="KDR311" s="5"/>
      <c r="KDS311" s="5"/>
      <c r="KDT311" s="5"/>
      <c r="KDU311" s="5"/>
      <c r="KDV311" s="5"/>
      <c r="KDW311" s="5"/>
      <c r="KDX311" s="5"/>
      <c r="KDY311" s="5"/>
      <c r="KDZ311" s="5"/>
      <c r="KEA311" s="5"/>
      <c r="KEB311" s="5"/>
      <c r="KEC311" s="5"/>
      <c r="KED311" s="5"/>
      <c r="KEE311" s="5"/>
      <c r="KEF311" s="5"/>
      <c r="KEG311" s="5"/>
      <c r="KEH311" s="5"/>
      <c r="KEI311" s="5"/>
      <c r="KEJ311" s="5"/>
      <c r="KEK311" s="5"/>
      <c r="KEL311" s="5"/>
      <c r="KEM311" s="5"/>
      <c r="KEN311" s="5"/>
      <c r="KEO311" s="5"/>
      <c r="KEP311" s="5"/>
      <c r="KEQ311" s="5"/>
      <c r="KER311" s="5"/>
      <c r="KES311" s="5"/>
      <c r="KET311" s="5"/>
      <c r="KEU311" s="5"/>
      <c r="KEV311" s="5"/>
      <c r="KEW311" s="5"/>
      <c r="KEX311" s="5"/>
      <c r="KEY311" s="5"/>
      <c r="KEZ311" s="5"/>
      <c r="KFA311" s="5"/>
      <c r="KFB311" s="5"/>
      <c r="KFC311" s="5"/>
      <c r="KFD311" s="5"/>
      <c r="KFE311" s="5"/>
      <c r="KFF311" s="5"/>
      <c r="KFG311" s="5"/>
      <c r="KFH311" s="5"/>
      <c r="KFI311" s="5"/>
      <c r="KFJ311" s="5"/>
      <c r="KFK311" s="5"/>
      <c r="KFL311" s="5"/>
      <c r="KFM311" s="5"/>
      <c r="KFN311" s="5"/>
      <c r="KFO311" s="5"/>
      <c r="KFP311" s="5"/>
      <c r="KFQ311" s="5"/>
      <c r="KFR311" s="5"/>
      <c r="KFS311" s="5"/>
      <c r="KFT311" s="5"/>
      <c r="KFU311" s="5"/>
      <c r="KFV311" s="5"/>
      <c r="KFW311" s="5"/>
      <c r="KFX311" s="5"/>
      <c r="KFY311" s="5"/>
      <c r="KFZ311" s="5"/>
      <c r="KGA311" s="5"/>
      <c r="KGB311" s="5"/>
      <c r="KGC311" s="5"/>
      <c r="KGD311" s="5"/>
      <c r="KGE311" s="5"/>
      <c r="KGF311" s="5"/>
      <c r="KGG311" s="5"/>
      <c r="KGH311" s="5"/>
      <c r="KGI311" s="5"/>
      <c r="KGJ311" s="5"/>
      <c r="KGK311" s="5"/>
      <c r="KGL311" s="5"/>
      <c r="KGM311" s="5"/>
      <c r="KGN311" s="5"/>
      <c r="KGO311" s="5"/>
      <c r="KGP311" s="5"/>
      <c r="KGQ311" s="5"/>
      <c r="KGR311" s="5"/>
      <c r="KGS311" s="5"/>
      <c r="KGT311" s="5"/>
      <c r="KGU311" s="5"/>
      <c r="KGV311" s="5"/>
      <c r="KGW311" s="5"/>
      <c r="KGX311" s="5"/>
      <c r="KGY311" s="5"/>
      <c r="KGZ311" s="5"/>
      <c r="KHA311" s="5"/>
      <c r="KHB311" s="5"/>
      <c r="KHC311" s="5"/>
      <c r="KHD311" s="5"/>
      <c r="KHE311" s="5"/>
      <c r="KHF311" s="5"/>
      <c r="KHG311" s="5"/>
      <c r="KHH311" s="5"/>
      <c r="KHI311" s="5"/>
      <c r="KHJ311" s="5"/>
      <c r="KHK311" s="5"/>
      <c r="KHL311" s="5"/>
      <c r="KHM311" s="5"/>
      <c r="KHN311" s="5"/>
      <c r="KHO311" s="5"/>
      <c r="KHP311" s="5"/>
      <c r="KHQ311" s="5"/>
      <c r="KHR311" s="5"/>
      <c r="KHS311" s="5"/>
      <c r="KHT311" s="5"/>
      <c r="KHU311" s="5"/>
      <c r="KHV311" s="5"/>
      <c r="KHW311" s="5"/>
      <c r="KHX311" s="5"/>
      <c r="KHY311" s="5"/>
      <c r="KHZ311" s="5"/>
      <c r="KIA311" s="5"/>
      <c r="KIB311" s="5"/>
      <c r="KIC311" s="5"/>
      <c r="KID311" s="5"/>
      <c r="KIE311" s="5"/>
      <c r="KIF311" s="5"/>
      <c r="KIG311" s="5"/>
      <c r="KIH311" s="5"/>
      <c r="KII311" s="5"/>
      <c r="KIJ311" s="5"/>
      <c r="KIK311" s="5"/>
      <c r="KIL311" s="5"/>
      <c r="KIM311" s="5"/>
      <c r="KIN311" s="5"/>
      <c r="KIO311" s="5"/>
      <c r="KIP311" s="5"/>
      <c r="KIQ311" s="5"/>
      <c r="KIR311" s="5"/>
      <c r="KIS311" s="5"/>
      <c r="KIT311" s="5"/>
      <c r="KIU311" s="5"/>
      <c r="KIV311" s="5"/>
      <c r="KIW311" s="5"/>
      <c r="KIX311" s="5"/>
      <c r="KIY311" s="5"/>
      <c r="KIZ311" s="5"/>
      <c r="KJA311" s="5"/>
      <c r="KJB311" s="5"/>
      <c r="KJC311" s="5"/>
      <c r="KJD311" s="5"/>
      <c r="KJE311" s="5"/>
      <c r="KJF311" s="5"/>
      <c r="KJG311" s="5"/>
      <c r="KJH311" s="5"/>
      <c r="KJI311" s="5"/>
      <c r="KJJ311" s="5"/>
      <c r="KJK311" s="5"/>
      <c r="KJL311" s="5"/>
      <c r="KJM311" s="5"/>
      <c r="KJN311" s="5"/>
      <c r="KJO311" s="5"/>
      <c r="KJP311" s="5"/>
      <c r="KJQ311" s="5"/>
      <c r="KJR311" s="5"/>
      <c r="KJS311" s="5"/>
      <c r="KJT311" s="5"/>
      <c r="KJU311" s="5"/>
      <c r="KJV311" s="5"/>
      <c r="KJW311" s="5"/>
      <c r="KJX311" s="5"/>
      <c r="KJY311" s="5"/>
      <c r="KJZ311" s="5"/>
      <c r="KKA311" s="5"/>
      <c r="KKB311" s="5"/>
      <c r="KKC311" s="5"/>
      <c r="KKD311" s="5"/>
      <c r="KKE311" s="5"/>
      <c r="KKF311" s="5"/>
      <c r="KKG311" s="5"/>
      <c r="KKH311" s="5"/>
      <c r="KKI311" s="5"/>
      <c r="KKJ311" s="5"/>
      <c r="KKK311" s="5"/>
      <c r="KKL311" s="5"/>
      <c r="KKM311" s="5"/>
      <c r="KKN311" s="5"/>
      <c r="KKO311" s="5"/>
      <c r="KKP311" s="5"/>
      <c r="KKQ311" s="5"/>
      <c r="KKR311" s="5"/>
      <c r="KKS311" s="5"/>
      <c r="KKT311" s="5"/>
      <c r="KKU311" s="5"/>
      <c r="KKV311" s="5"/>
      <c r="KKW311" s="5"/>
      <c r="KKX311" s="5"/>
      <c r="KKY311" s="5"/>
      <c r="KKZ311" s="5"/>
      <c r="KLA311" s="5"/>
      <c r="KLB311" s="5"/>
      <c r="KLC311" s="5"/>
      <c r="KLD311" s="5"/>
      <c r="KLE311" s="5"/>
      <c r="KLF311" s="5"/>
      <c r="KLG311" s="5"/>
      <c r="KLH311" s="5"/>
      <c r="KLI311" s="5"/>
      <c r="KLJ311" s="5"/>
      <c r="KLK311" s="5"/>
      <c r="KLL311" s="5"/>
      <c r="KLM311" s="5"/>
      <c r="KLN311" s="5"/>
      <c r="KLO311" s="5"/>
      <c r="KLP311" s="5"/>
      <c r="KLQ311" s="5"/>
      <c r="KLR311" s="5"/>
      <c r="KLS311" s="5"/>
      <c r="KLT311" s="5"/>
      <c r="KLU311" s="5"/>
      <c r="KLV311" s="5"/>
      <c r="KLW311" s="5"/>
      <c r="KLX311" s="5"/>
      <c r="KLY311" s="5"/>
      <c r="KLZ311" s="5"/>
      <c r="KMA311" s="5"/>
      <c r="KMB311" s="5"/>
      <c r="KMC311" s="5"/>
      <c r="KMD311" s="5"/>
      <c r="KME311" s="5"/>
      <c r="KMF311" s="5"/>
      <c r="KMG311" s="5"/>
      <c r="KMH311" s="5"/>
      <c r="KMI311" s="5"/>
      <c r="KMJ311" s="5"/>
      <c r="KMK311" s="5"/>
      <c r="KML311" s="5"/>
      <c r="KMM311" s="5"/>
      <c r="KMN311" s="5"/>
      <c r="KMO311" s="5"/>
      <c r="KMP311" s="5"/>
      <c r="KMQ311" s="5"/>
      <c r="KMR311" s="5"/>
      <c r="KMS311" s="5"/>
      <c r="KMT311" s="5"/>
      <c r="KMU311" s="5"/>
      <c r="KMV311" s="5"/>
      <c r="KMW311" s="5"/>
      <c r="KMX311" s="5"/>
      <c r="KMY311" s="5"/>
      <c r="KMZ311" s="5"/>
      <c r="KNA311" s="5"/>
      <c r="KNB311" s="5"/>
      <c r="KNC311" s="5"/>
      <c r="KND311" s="5"/>
      <c r="KNE311" s="5"/>
      <c r="KNF311" s="5"/>
      <c r="KNG311" s="5"/>
      <c r="KNH311" s="5"/>
      <c r="KNI311" s="5"/>
      <c r="KNJ311" s="5"/>
      <c r="KNK311" s="5"/>
      <c r="KNL311" s="5"/>
      <c r="KNM311" s="5"/>
      <c r="KNN311" s="5"/>
      <c r="KNO311" s="5"/>
      <c r="KNP311" s="5"/>
      <c r="KNQ311" s="5"/>
      <c r="KNR311" s="5"/>
      <c r="KNS311" s="5"/>
      <c r="KNT311" s="5"/>
      <c r="KNU311" s="5"/>
      <c r="KNV311" s="5"/>
      <c r="KNW311" s="5"/>
      <c r="KNX311" s="5"/>
      <c r="KNY311" s="5"/>
      <c r="KNZ311" s="5"/>
      <c r="KOA311" s="5"/>
      <c r="KOB311" s="5"/>
      <c r="KOC311" s="5"/>
      <c r="KOD311" s="5"/>
      <c r="KOE311" s="5"/>
      <c r="KOF311" s="5"/>
      <c r="KOG311" s="5"/>
      <c r="KOH311" s="5"/>
      <c r="KOI311" s="5"/>
      <c r="KOJ311" s="5"/>
      <c r="KOK311" s="5"/>
      <c r="KOL311" s="5"/>
      <c r="KOM311" s="5"/>
      <c r="KON311" s="5"/>
      <c r="KOO311" s="5"/>
      <c r="KOP311" s="5"/>
      <c r="KOQ311" s="5"/>
      <c r="KOR311" s="5"/>
      <c r="KOS311" s="5"/>
      <c r="KOT311" s="5"/>
      <c r="KOU311" s="5"/>
      <c r="KOV311" s="5"/>
      <c r="KOW311" s="5"/>
      <c r="KOX311" s="5"/>
      <c r="KOY311" s="5"/>
      <c r="KOZ311" s="5"/>
      <c r="KPA311" s="5"/>
      <c r="KPB311" s="5"/>
      <c r="KPC311" s="5"/>
      <c r="KPD311" s="5"/>
      <c r="KPE311" s="5"/>
      <c r="KPF311" s="5"/>
      <c r="KPG311" s="5"/>
      <c r="KPH311" s="5"/>
      <c r="KPI311" s="5"/>
      <c r="KPJ311" s="5"/>
      <c r="KPK311" s="5"/>
      <c r="KPL311" s="5"/>
      <c r="KPM311" s="5"/>
      <c r="KPN311" s="5"/>
      <c r="KPO311" s="5"/>
      <c r="KPP311" s="5"/>
      <c r="KPQ311" s="5"/>
      <c r="KPR311" s="5"/>
      <c r="KPS311" s="5"/>
      <c r="KPT311" s="5"/>
      <c r="KPU311" s="5"/>
      <c r="KPV311" s="5"/>
      <c r="KPW311" s="5"/>
      <c r="KPX311" s="5"/>
      <c r="KPY311" s="5"/>
      <c r="KPZ311" s="5"/>
      <c r="KQA311" s="5"/>
      <c r="KQB311" s="5"/>
      <c r="KQC311" s="5"/>
      <c r="KQD311" s="5"/>
      <c r="KQE311" s="5"/>
      <c r="KQF311" s="5"/>
      <c r="KQG311" s="5"/>
      <c r="KQH311" s="5"/>
      <c r="KQI311" s="5"/>
      <c r="KQJ311" s="5"/>
      <c r="KQK311" s="5"/>
      <c r="KQL311" s="5"/>
      <c r="KQM311" s="5"/>
      <c r="KQN311" s="5"/>
      <c r="KQO311" s="5"/>
      <c r="KQP311" s="5"/>
      <c r="KQQ311" s="5"/>
      <c r="KQR311" s="5"/>
      <c r="KQS311" s="5"/>
      <c r="KQT311" s="5"/>
      <c r="KQU311" s="5"/>
      <c r="KQV311" s="5"/>
      <c r="KQW311" s="5"/>
      <c r="KQX311" s="5"/>
      <c r="KQY311" s="5"/>
      <c r="KQZ311" s="5"/>
      <c r="KRA311" s="5"/>
      <c r="KRB311" s="5"/>
      <c r="KRC311" s="5"/>
      <c r="KRD311" s="5"/>
      <c r="KRE311" s="5"/>
      <c r="KRF311" s="5"/>
      <c r="KRG311" s="5"/>
      <c r="KRH311" s="5"/>
      <c r="KRI311" s="5"/>
      <c r="KRJ311" s="5"/>
      <c r="KRK311" s="5"/>
      <c r="KRL311" s="5"/>
      <c r="KRM311" s="5"/>
      <c r="KRN311" s="5"/>
      <c r="KRO311" s="5"/>
      <c r="KRP311" s="5"/>
      <c r="KRQ311" s="5"/>
      <c r="KRR311" s="5"/>
      <c r="KRS311" s="5"/>
      <c r="KRT311" s="5"/>
      <c r="KRU311" s="5"/>
      <c r="KRV311" s="5"/>
      <c r="KRW311" s="5"/>
      <c r="KRX311" s="5"/>
      <c r="KRY311" s="5"/>
      <c r="KRZ311" s="5"/>
      <c r="KSA311" s="5"/>
      <c r="KSB311" s="5"/>
      <c r="KSC311" s="5"/>
      <c r="KSD311" s="5"/>
      <c r="KSE311" s="5"/>
      <c r="KSF311" s="5"/>
      <c r="KSG311" s="5"/>
      <c r="KSH311" s="5"/>
      <c r="KSI311" s="5"/>
      <c r="KSJ311" s="5"/>
      <c r="KSK311" s="5"/>
      <c r="KSL311" s="5"/>
      <c r="KSM311" s="5"/>
      <c r="KSN311" s="5"/>
      <c r="KSO311" s="5"/>
      <c r="KSP311" s="5"/>
      <c r="KSQ311" s="5"/>
      <c r="KSR311" s="5"/>
      <c r="KSS311" s="5"/>
      <c r="KST311" s="5"/>
      <c r="KSU311" s="5"/>
      <c r="KSV311" s="5"/>
      <c r="KSW311" s="5"/>
      <c r="KSX311" s="5"/>
      <c r="KSY311" s="5"/>
      <c r="KSZ311" s="5"/>
      <c r="KTA311" s="5"/>
      <c r="KTB311" s="5"/>
      <c r="KTC311" s="5"/>
      <c r="KTD311" s="5"/>
      <c r="KTE311" s="5"/>
      <c r="KTF311" s="5"/>
      <c r="KTG311" s="5"/>
      <c r="KTH311" s="5"/>
      <c r="KTI311" s="5"/>
      <c r="KTJ311" s="5"/>
      <c r="KTK311" s="5"/>
      <c r="KTL311" s="5"/>
      <c r="KTM311" s="5"/>
      <c r="KTN311" s="5"/>
      <c r="KTO311" s="5"/>
      <c r="KTP311" s="5"/>
      <c r="KTQ311" s="5"/>
      <c r="KTR311" s="5"/>
      <c r="KTS311" s="5"/>
      <c r="KTT311" s="5"/>
      <c r="KTU311" s="5"/>
      <c r="KTV311" s="5"/>
      <c r="KTW311" s="5"/>
      <c r="KTX311" s="5"/>
      <c r="KTY311" s="5"/>
      <c r="KTZ311" s="5"/>
      <c r="KUA311" s="5"/>
      <c r="KUB311" s="5"/>
      <c r="KUC311" s="5"/>
      <c r="KUD311" s="5"/>
      <c r="KUE311" s="5"/>
      <c r="KUF311" s="5"/>
      <c r="KUG311" s="5"/>
      <c r="KUH311" s="5"/>
      <c r="KUI311" s="5"/>
      <c r="KUJ311" s="5"/>
      <c r="KUK311" s="5"/>
      <c r="KUL311" s="5"/>
      <c r="KUM311" s="5"/>
      <c r="KUN311" s="5"/>
      <c r="KUO311" s="5"/>
      <c r="KUP311" s="5"/>
      <c r="KUQ311" s="5"/>
      <c r="KUR311" s="5"/>
      <c r="KUS311" s="5"/>
      <c r="KUT311" s="5"/>
      <c r="KUU311" s="5"/>
      <c r="KUV311" s="5"/>
      <c r="KUW311" s="5"/>
      <c r="KUX311" s="5"/>
      <c r="KUY311" s="5"/>
      <c r="KUZ311" s="5"/>
      <c r="KVA311" s="5"/>
      <c r="KVB311" s="5"/>
      <c r="KVC311" s="5"/>
      <c r="KVD311" s="5"/>
      <c r="KVE311" s="5"/>
      <c r="KVF311" s="5"/>
      <c r="KVG311" s="5"/>
      <c r="KVH311" s="5"/>
      <c r="KVI311" s="5"/>
      <c r="KVJ311" s="5"/>
      <c r="KVK311" s="5"/>
      <c r="KVL311" s="5"/>
      <c r="KVM311" s="5"/>
      <c r="KVN311" s="5"/>
      <c r="KVO311" s="5"/>
      <c r="KVP311" s="5"/>
      <c r="KVQ311" s="5"/>
      <c r="KVR311" s="5"/>
      <c r="KVS311" s="5"/>
      <c r="KVT311" s="5"/>
      <c r="KVU311" s="5"/>
      <c r="KVV311" s="5"/>
      <c r="KVW311" s="5"/>
      <c r="KVX311" s="5"/>
      <c r="KVY311" s="5"/>
      <c r="KVZ311" s="5"/>
      <c r="KWA311" s="5"/>
      <c r="KWB311" s="5"/>
      <c r="KWC311" s="5"/>
      <c r="KWD311" s="5"/>
      <c r="KWE311" s="5"/>
      <c r="KWF311" s="5"/>
      <c r="KWG311" s="5"/>
      <c r="KWH311" s="5"/>
      <c r="KWI311" s="5"/>
      <c r="KWJ311" s="5"/>
      <c r="KWK311" s="5"/>
      <c r="KWL311" s="5"/>
      <c r="KWM311" s="5"/>
      <c r="KWN311" s="5"/>
      <c r="KWO311" s="5"/>
      <c r="KWP311" s="5"/>
      <c r="KWQ311" s="5"/>
      <c r="KWR311" s="5"/>
      <c r="KWS311" s="5"/>
      <c r="KWT311" s="5"/>
      <c r="KWU311" s="5"/>
      <c r="KWV311" s="5"/>
      <c r="KWW311" s="5"/>
      <c r="KWX311" s="5"/>
      <c r="KWY311" s="5"/>
      <c r="KWZ311" s="5"/>
      <c r="KXA311" s="5"/>
      <c r="KXB311" s="5"/>
      <c r="KXC311" s="5"/>
      <c r="KXD311" s="5"/>
      <c r="KXE311" s="5"/>
      <c r="KXF311" s="5"/>
      <c r="KXG311" s="5"/>
      <c r="KXH311" s="5"/>
      <c r="KXI311" s="5"/>
      <c r="KXJ311" s="5"/>
      <c r="KXK311" s="5"/>
      <c r="KXL311" s="5"/>
      <c r="KXM311" s="5"/>
      <c r="KXN311" s="5"/>
      <c r="KXO311" s="5"/>
      <c r="KXP311" s="5"/>
      <c r="KXQ311" s="5"/>
      <c r="KXR311" s="5"/>
      <c r="KXS311" s="5"/>
      <c r="KXT311" s="5"/>
      <c r="KXU311" s="5"/>
      <c r="KXV311" s="5"/>
      <c r="KXW311" s="5"/>
      <c r="KXX311" s="5"/>
      <c r="KXY311" s="5"/>
      <c r="KXZ311" s="5"/>
      <c r="KYA311" s="5"/>
      <c r="KYB311" s="5"/>
      <c r="KYC311" s="5"/>
      <c r="KYD311" s="5"/>
      <c r="KYE311" s="5"/>
      <c r="KYF311" s="5"/>
      <c r="KYG311" s="5"/>
      <c r="KYH311" s="5"/>
      <c r="KYI311" s="5"/>
      <c r="KYJ311" s="5"/>
      <c r="KYK311" s="5"/>
      <c r="KYL311" s="5"/>
      <c r="KYM311" s="5"/>
      <c r="KYN311" s="5"/>
      <c r="KYO311" s="5"/>
      <c r="KYP311" s="5"/>
      <c r="KYQ311" s="5"/>
      <c r="KYR311" s="5"/>
      <c r="KYS311" s="5"/>
      <c r="KYT311" s="5"/>
      <c r="KYU311" s="5"/>
      <c r="KYV311" s="5"/>
      <c r="KYW311" s="5"/>
      <c r="KYX311" s="5"/>
      <c r="KYY311" s="5"/>
      <c r="KYZ311" s="5"/>
      <c r="KZA311" s="5"/>
      <c r="KZB311" s="5"/>
      <c r="KZC311" s="5"/>
      <c r="KZD311" s="5"/>
      <c r="KZE311" s="5"/>
      <c r="KZF311" s="5"/>
      <c r="KZG311" s="5"/>
      <c r="KZH311" s="5"/>
      <c r="KZI311" s="5"/>
      <c r="KZJ311" s="5"/>
      <c r="KZK311" s="5"/>
      <c r="KZL311" s="5"/>
      <c r="KZM311" s="5"/>
      <c r="KZN311" s="5"/>
      <c r="KZO311" s="5"/>
      <c r="KZP311" s="5"/>
      <c r="KZQ311" s="5"/>
      <c r="KZR311" s="5"/>
      <c r="KZS311" s="5"/>
      <c r="KZT311" s="5"/>
      <c r="KZU311" s="5"/>
      <c r="KZV311" s="5"/>
      <c r="KZW311" s="5"/>
      <c r="KZX311" s="5"/>
      <c r="KZY311" s="5"/>
      <c r="KZZ311" s="5"/>
      <c r="LAA311" s="5"/>
      <c r="LAB311" s="5"/>
      <c r="LAC311" s="5"/>
      <c r="LAD311" s="5"/>
      <c r="LAE311" s="5"/>
      <c r="LAF311" s="5"/>
      <c r="LAG311" s="5"/>
      <c r="LAH311" s="5"/>
      <c r="LAI311" s="5"/>
      <c r="LAJ311" s="5"/>
      <c r="LAK311" s="5"/>
      <c r="LAL311" s="5"/>
      <c r="LAM311" s="5"/>
      <c r="LAN311" s="5"/>
      <c r="LAO311" s="5"/>
      <c r="LAP311" s="5"/>
      <c r="LAQ311" s="5"/>
      <c r="LAR311" s="5"/>
      <c r="LAS311" s="5"/>
      <c r="LAT311" s="5"/>
      <c r="LAU311" s="5"/>
      <c r="LAV311" s="5"/>
      <c r="LAW311" s="5"/>
      <c r="LAX311" s="5"/>
      <c r="LAY311" s="5"/>
      <c r="LAZ311" s="5"/>
      <c r="LBA311" s="5"/>
      <c r="LBB311" s="5"/>
      <c r="LBC311" s="5"/>
      <c r="LBD311" s="5"/>
      <c r="LBE311" s="5"/>
      <c r="LBF311" s="5"/>
      <c r="LBG311" s="5"/>
      <c r="LBH311" s="5"/>
      <c r="LBI311" s="5"/>
      <c r="LBJ311" s="5"/>
      <c r="LBK311" s="5"/>
      <c r="LBL311" s="5"/>
      <c r="LBM311" s="5"/>
      <c r="LBN311" s="5"/>
      <c r="LBO311" s="5"/>
      <c r="LBP311" s="5"/>
      <c r="LBQ311" s="5"/>
      <c r="LBR311" s="5"/>
      <c r="LBS311" s="5"/>
      <c r="LBT311" s="5"/>
      <c r="LBU311" s="5"/>
      <c r="LBV311" s="5"/>
      <c r="LBW311" s="5"/>
      <c r="LBX311" s="5"/>
      <c r="LBY311" s="5"/>
      <c r="LBZ311" s="5"/>
      <c r="LCA311" s="5"/>
      <c r="LCB311" s="5"/>
      <c r="LCC311" s="5"/>
      <c r="LCD311" s="5"/>
      <c r="LCE311" s="5"/>
      <c r="LCF311" s="5"/>
      <c r="LCG311" s="5"/>
      <c r="LCH311" s="5"/>
      <c r="LCI311" s="5"/>
      <c r="LCJ311" s="5"/>
      <c r="LCK311" s="5"/>
      <c r="LCL311" s="5"/>
      <c r="LCM311" s="5"/>
      <c r="LCN311" s="5"/>
      <c r="LCO311" s="5"/>
      <c r="LCP311" s="5"/>
      <c r="LCQ311" s="5"/>
      <c r="LCR311" s="5"/>
      <c r="LCS311" s="5"/>
      <c r="LCT311" s="5"/>
      <c r="LCU311" s="5"/>
      <c r="LCV311" s="5"/>
      <c r="LCW311" s="5"/>
      <c r="LCX311" s="5"/>
      <c r="LCY311" s="5"/>
      <c r="LCZ311" s="5"/>
      <c r="LDA311" s="5"/>
      <c r="LDB311" s="5"/>
      <c r="LDC311" s="5"/>
      <c r="LDD311" s="5"/>
      <c r="LDE311" s="5"/>
      <c r="LDF311" s="5"/>
      <c r="LDG311" s="5"/>
      <c r="LDH311" s="5"/>
      <c r="LDI311" s="5"/>
      <c r="LDJ311" s="5"/>
      <c r="LDK311" s="5"/>
      <c r="LDL311" s="5"/>
      <c r="LDM311" s="5"/>
      <c r="LDN311" s="5"/>
      <c r="LDO311" s="5"/>
      <c r="LDP311" s="5"/>
      <c r="LDQ311" s="5"/>
      <c r="LDR311" s="5"/>
      <c r="LDS311" s="5"/>
      <c r="LDT311" s="5"/>
      <c r="LDU311" s="5"/>
      <c r="LDV311" s="5"/>
      <c r="LDW311" s="5"/>
      <c r="LDX311" s="5"/>
      <c r="LDY311" s="5"/>
      <c r="LDZ311" s="5"/>
      <c r="LEA311" s="5"/>
      <c r="LEB311" s="5"/>
      <c r="LEC311" s="5"/>
      <c r="LED311" s="5"/>
      <c r="LEE311" s="5"/>
      <c r="LEF311" s="5"/>
      <c r="LEG311" s="5"/>
      <c r="LEH311" s="5"/>
      <c r="LEI311" s="5"/>
      <c r="LEJ311" s="5"/>
      <c r="LEK311" s="5"/>
      <c r="LEL311" s="5"/>
      <c r="LEM311" s="5"/>
      <c r="LEN311" s="5"/>
      <c r="LEO311" s="5"/>
      <c r="LEP311" s="5"/>
      <c r="LEQ311" s="5"/>
      <c r="LER311" s="5"/>
      <c r="LES311" s="5"/>
      <c r="LET311" s="5"/>
      <c r="LEU311" s="5"/>
      <c r="LEV311" s="5"/>
      <c r="LEW311" s="5"/>
      <c r="LEX311" s="5"/>
      <c r="LEY311" s="5"/>
      <c r="LEZ311" s="5"/>
      <c r="LFA311" s="5"/>
      <c r="LFB311" s="5"/>
      <c r="LFC311" s="5"/>
      <c r="LFD311" s="5"/>
      <c r="LFE311" s="5"/>
      <c r="LFF311" s="5"/>
      <c r="LFG311" s="5"/>
      <c r="LFH311" s="5"/>
      <c r="LFI311" s="5"/>
      <c r="LFJ311" s="5"/>
      <c r="LFK311" s="5"/>
      <c r="LFL311" s="5"/>
      <c r="LFM311" s="5"/>
      <c r="LFN311" s="5"/>
      <c r="LFO311" s="5"/>
      <c r="LFP311" s="5"/>
      <c r="LFQ311" s="5"/>
      <c r="LFR311" s="5"/>
      <c r="LFS311" s="5"/>
      <c r="LFT311" s="5"/>
      <c r="LFU311" s="5"/>
      <c r="LFV311" s="5"/>
      <c r="LFW311" s="5"/>
      <c r="LFX311" s="5"/>
      <c r="LFY311" s="5"/>
      <c r="LFZ311" s="5"/>
      <c r="LGA311" s="5"/>
      <c r="LGB311" s="5"/>
      <c r="LGC311" s="5"/>
      <c r="LGD311" s="5"/>
      <c r="LGE311" s="5"/>
      <c r="LGF311" s="5"/>
      <c r="LGG311" s="5"/>
      <c r="LGH311" s="5"/>
      <c r="LGI311" s="5"/>
      <c r="LGJ311" s="5"/>
      <c r="LGK311" s="5"/>
      <c r="LGL311" s="5"/>
      <c r="LGM311" s="5"/>
      <c r="LGN311" s="5"/>
      <c r="LGO311" s="5"/>
      <c r="LGP311" s="5"/>
      <c r="LGQ311" s="5"/>
      <c r="LGR311" s="5"/>
      <c r="LGS311" s="5"/>
      <c r="LGT311" s="5"/>
      <c r="LGU311" s="5"/>
      <c r="LGV311" s="5"/>
      <c r="LGW311" s="5"/>
      <c r="LGX311" s="5"/>
      <c r="LGY311" s="5"/>
      <c r="LGZ311" s="5"/>
      <c r="LHA311" s="5"/>
      <c r="LHB311" s="5"/>
      <c r="LHC311" s="5"/>
      <c r="LHD311" s="5"/>
      <c r="LHE311" s="5"/>
      <c r="LHF311" s="5"/>
      <c r="LHG311" s="5"/>
      <c r="LHH311" s="5"/>
      <c r="LHI311" s="5"/>
      <c r="LHJ311" s="5"/>
      <c r="LHK311" s="5"/>
      <c r="LHL311" s="5"/>
      <c r="LHM311" s="5"/>
      <c r="LHN311" s="5"/>
      <c r="LHO311" s="5"/>
      <c r="LHP311" s="5"/>
      <c r="LHQ311" s="5"/>
      <c r="LHR311" s="5"/>
      <c r="LHS311" s="5"/>
      <c r="LHT311" s="5"/>
      <c r="LHU311" s="5"/>
      <c r="LHV311" s="5"/>
      <c r="LHW311" s="5"/>
      <c r="LHX311" s="5"/>
      <c r="LHY311" s="5"/>
      <c r="LHZ311" s="5"/>
      <c r="LIA311" s="5"/>
      <c r="LIB311" s="5"/>
      <c r="LIC311" s="5"/>
      <c r="LID311" s="5"/>
      <c r="LIE311" s="5"/>
      <c r="LIF311" s="5"/>
      <c r="LIG311" s="5"/>
      <c r="LIH311" s="5"/>
      <c r="LII311" s="5"/>
      <c r="LIJ311" s="5"/>
      <c r="LIK311" s="5"/>
      <c r="LIL311" s="5"/>
      <c r="LIM311" s="5"/>
      <c r="LIN311" s="5"/>
      <c r="LIO311" s="5"/>
      <c r="LIP311" s="5"/>
      <c r="LIQ311" s="5"/>
      <c r="LIR311" s="5"/>
      <c r="LIS311" s="5"/>
      <c r="LIT311" s="5"/>
      <c r="LIU311" s="5"/>
      <c r="LIV311" s="5"/>
      <c r="LIW311" s="5"/>
      <c r="LIX311" s="5"/>
      <c r="LIY311" s="5"/>
      <c r="LIZ311" s="5"/>
      <c r="LJA311" s="5"/>
      <c r="LJB311" s="5"/>
      <c r="LJC311" s="5"/>
      <c r="LJD311" s="5"/>
      <c r="LJE311" s="5"/>
      <c r="LJF311" s="5"/>
      <c r="LJG311" s="5"/>
      <c r="LJH311" s="5"/>
      <c r="LJI311" s="5"/>
      <c r="LJJ311" s="5"/>
      <c r="LJK311" s="5"/>
      <c r="LJL311" s="5"/>
      <c r="LJM311" s="5"/>
      <c r="LJN311" s="5"/>
      <c r="LJO311" s="5"/>
      <c r="LJP311" s="5"/>
      <c r="LJQ311" s="5"/>
      <c r="LJR311" s="5"/>
      <c r="LJS311" s="5"/>
      <c r="LJT311" s="5"/>
      <c r="LJU311" s="5"/>
      <c r="LJV311" s="5"/>
      <c r="LJW311" s="5"/>
      <c r="LJX311" s="5"/>
      <c r="LJY311" s="5"/>
      <c r="LJZ311" s="5"/>
      <c r="LKA311" s="5"/>
      <c r="LKB311" s="5"/>
      <c r="LKC311" s="5"/>
      <c r="LKD311" s="5"/>
      <c r="LKE311" s="5"/>
      <c r="LKF311" s="5"/>
      <c r="LKG311" s="5"/>
      <c r="LKH311" s="5"/>
      <c r="LKI311" s="5"/>
      <c r="LKJ311" s="5"/>
      <c r="LKK311" s="5"/>
      <c r="LKL311" s="5"/>
      <c r="LKM311" s="5"/>
      <c r="LKN311" s="5"/>
      <c r="LKO311" s="5"/>
      <c r="LKP311" s="5"/>
      <c r="LKQ311" s="5"/>
      <c r="LKR311" s="5"/>
      <c r="LKS311" s="5"/>
      <c r="LKT311" s="5"/>
      <c r="LKU311" s="5"/>
      <c r="LKV311" s="5"/>
      <c r="LKW311" s="5"/>
      <c r="LKX311" s="5"/>
      <c r="LKY311" s="5"/>
      <c r="LKZ311" s="5"/>
      <c r="LLA311" s="5"/>
      <c r="LLB311" s="5"/>
      <c r="LLC311" s="5"/>
      <c r="LLD311" s="5"/>
      <c r="LLE311" s="5"/>
      <c r="LLF311" s="5"/>
      <c r="LLG311" s="5"/>
      <c r="LLH311" s="5"/>
      <c r="LLI311" s="5"/>
      <c r="LLJ311" s="5"/>
      <c r="LLK311" s="5"/>
      <c r="LLL311" s="5"/>
      <c r="LLM311" s="5"/>
      <c r="LLN311" s="5"/>
      <c r="LLO311" s="5"/>
      <c r="LLP311" s="5"/>
      <c r="LLQ311" s="5"/>
      <c r="LLR311" s="5"/>
      <c r="LLS311" s="5"/>
      <c r="LLT311" s="5"/>
      <c r="LLU311" s="5"/>
      <c r="LLV311" s="5"/>
      <c r="LLW311" s="5"/>
      <c r="LLX311" s="5"/>
      <c r="LLY311" s="5"/>
      <c r="LLZ311" s="5"/>
      <c r="LMA311" s="5"/>
      <c r="LMB311" s="5"/>
      <c r="LMC311" s="5"/>
      <c r="LMD311" s="5"/>
      <c r="LME311" s="5"/>
      <c r="LMF311" s="5"/>
      <c r="LMG311" s="5"/>
      <c r="LMH311" s="5"/>
      <c r="LMI311" s="5"/>
      <c r="LMJ311" s="5"/>
      <c r="LMK311" s="5"/>
      <c r="LML311" s="5"/>
      <c r="LMM311" s="5"/>
      <c r="LMN311" s="5"/>
      <c r="LMO311" s="5"/>
      <c r="LMP311" s="5"/>
      <c r="LMQ311" s="5"/>
      <c r="LMR311" s="5"/>
      <c r="LMS311" s="5"/>
      <c r="LMT311" s="5"/>
      <c r="LMU311" s="5"/>
      <c r="LMV311" s="5"/>
      <c r="LMW311" s="5"/>
      <c r="LMX311" s="5"/>
      <c r="LMY311" s="5"/>
      <c r="LMZ311" s="5"/>
      <c r="LNA311" s="5"/>
      <c r="LNB311" s="5"/>
      <c r="LNC311" s="5"/>
      <c r="LND311" s="5"/>
      <c r="LNE311" s="5"/>
      <c r="LNF311" s="5"/>
      <c r="LNG311" s="5"/>
      <c r="LNH311" s="5"/>
      <c r="LNI311" s="5"/>
      <c r="LNJ311" s="5"/>
      <c r="LNK311" s="5"/>
      <c r="LNL311" s="5"/>
      <c r="LNM311" s="5"/>
      <c r="LNN311" s="5"/>
      <c r="LNO311" s="5"/>
      <c r="LNP311" s="5"/>
      <c r="LNQ311" s="5"/>
      <c r="LNR311" s="5"/>
      <c r="LNS311" s="5"/>
      <c r="LNT311" s="5"/>
      <c r="LNU311" s="5"/>
      <c r="LNV311" s="5"/>
      <c r="LNW311" s="5"/>
      <c r="LNX311" s="5"/>
      <c r="LNY311" s="5"/>
      <c r="LNZ311" s="5"/>
      <c r="LOA311" s="5"/>
      <c r="LOB311" s="5"/>
      <c r="LOC311" s="5"/>
      <c r="LOD311" s="5"/>
      <c r="LOE311" s="5"/>
      <c r="LOF311" s="5"/>
      <c r="LOG311" s="5"/>
      <c r="LOH311" s="5"/>
      <c r="LOI311" s="5"/>
      <c r="LOJ311" s="5"/>
      <c r="LOK311" s="5"/>
      <c r="LOL311" s="5"/>
      <c r="LOM311" s="5"/>
      <c r="LON311" s="5"/>
      <c r="LOO311" s="5"/>
      <c r="LOP311" s="5"/>
      <c r="LOQ311" s="5"/>
      <c r="LOR311" s="5"/>
      <c r="LOS311" s="5"/>
      <c r="LOT311" s="5"/>
      <c r="LOU311" s="5"/>
      <c r="LOV311" s="5"/>
      <c r="LOW311" s="5"/>
      <c r="LOX311" s="5"/>
      <c r="LOY311" s="5"/>
      <c r="LOZ311" s="5"/>
      <c r="LPA311" s="5"/>
      <c r="LPB311" s="5"/>
      <c r="LPC311" s="5"/>
      <c r="LPD311" s="5"/>
      <c r="LPE311" s="5"/>
      <c r="LPF311" s="5"/>
      <c r="LPG311" s="5"/>
      <c r="LPH311" s="5"/>
      <c r="LPI311" s="5"/>
      <c r="LPJ311" s="5"/>
      <c r="LPK311" s="5"/>
      <c r="LPL311" s="5"/>
      <c r="LPM311" s="5"/>
      <c r="LPN311" s="5"/>
      <c r="LPO311" s="5"/>
      <c r="LPP311" s="5"/>
      <c r="LPQ311" s="5"/>
      <c r="LPR311" s="5"/>
      <c r="LPS311" s="5"/>
      <c r="LPT311" s="5"/>
      <c r="LPU311" s="5"/>
      <c r="LPV311" s="5"/>
      <c r="LPW311" s="5"/>
      <c r="LPX311" s="5"/>
      <c r="LPY311" s="5"/>
      <c r="LPZ311" s="5"/>
      <c r="LQA311" s="5"/>
      <c r="LQB311" s="5"/>
      <c r="LQC311" s="5"/>
      <c r="LQD311" s="5"/>
      <c r="LQE311" s="5"/>
      <c r="LQF311" s="5"/>
      <c r="LQG311" s="5"/>
      <c r="LQH311" s="5"/>
      <c r="LQI311" s="5"/>
      <c r="LQJ311" s="5"/>
      <c r="LQK311" s="5"/>
      <c r="LQL311" s="5"/>
      <c r="LQM311" s="5"/>
      <c r="LQN311" s="5"/>
      <c r="LQO311" s="5"/>
      <c r="LQP311" s="5"/>
      <c r="LQQ311" s="5"/>
      <c r="LQR311" s="5"/>
      <c r="LQS311" s="5"/>
      <c r="LQT311" s="5"/>
      <c r="LQU311" s="5"/>
      <c r="LQV311" s="5"/>
      <c r="LQW311" s="5"/>
      <c r="LQX311" s="5"/>
      <c r="LQY311" s="5"/>
      <c r="LQZ311" s="5"/>
      <c r="LRA311" s="5"/>
      <c r="LRB311" s="5"/>
      <c r="LRC311" s="5"/>
      <c r="LRD311" s="5"/>
      <c r="LRE311" s="5"/>
      <c r="LRF311" s="5"/>
      <c r="LRG311" s="5"/>
      <c r="LRH311" s="5"/>
      <c r="LRI311" s="5"/>
      <c r="LRJ311" s="5"/>
      <c r="LRK311" s="5"/>
      <c r="LRL311" s="5"/>
      <c r="LRM311" s="5"/>
      <c r="LRN311" s="5"/>
      <c r="LRO311" s="5"/>
      <c r="LRP311" s="5"/>
      <c r="LRQ311" s="5"/>
      <c r="LRR311" s="5"/>
      <c r="LRS311" s="5"/>
      <c r="LRT311" s="5"/>
      <c r="LRU311" s="5"/>
      <c r="LRV311" s="5"/>
      <c r="LRW311" s="5"/>
      <c r="LRX311" s="5"/>
      <c r="LRY311" s="5"/>
      <c r="LRZ311" s="5"/>
      <c r="LSA311" s="5"/>
      <c r="LSB311" s="5"/>
      <c r="LSC311" s="5"/>
      <c r="LSD311" s="5"/>
      <c r="LSE311" s="5"/>
      <c r="LSF311" s="5"/>
      <c r="LSG311" s="5"/>
      <c r="LSH311" s="5"/>
      <c r="LSI311" s="5"/>
      <c r="LSJ311" s="5"/>
      <c r="LSK311" s="5"/>
      <c r="LSL311" s="5"/>
      <c r="LSM311" s="5"/>
      <c r="LSN311" s="5"/>
      <c r="LSO311" s="5"/>
      <c r="LSP311" s="5"/>
      <c r="LSQ311" s="5"/>
      <c r="LSR311" s="5"/>
      <c r="LSS311" s="5"/>
      <c r="LST311" s="5"/>
      <c r="LSU311" s="5"/>
      <c r="LSV311" s="5"/>
      <c r="LSW311" s="5"/>
      <c r="LSX311" s="5"/>
      <c r="LSY311" s="5"/>
      <c r="LSZ311" s="5"/>
      <c r="LTA311" s="5"/>
      <c r="LTB311" s="5"/>
      <c r="LTC311" s="5"/>
      <c r="LTD311" s="5"/>
      <c r="LTE311" s="5"/>
      <c r="LTF311" s="5"/>
      <c r="LTG311" s="5"/>
      <c r="LTH311" s="5"/>
      <c r="LTI311" s="5"/>
      <c r="LTJ311" s="5"/>
      <c r="LTK311" s="5"/>
      <c r="LTL311" s="5"/>
      <c r="LTM311" s="5"/>
      <c r="LTN311" s="5"/>
      <c r="LTO311" s="5"/>
      <c r="LTP311" s="5"/>
      <c r="LTQ311" s="5"/>
      <c r="LTR311" s="5"/>
      <c r="LTS311" s="5"/>
      <c r="LTT311" s="5"/>
      <c r="LTU311" s="5"/>
      <c r="LTV311" s="5"/>
      <c r="LTW311" s="5"/>
      <c r="LTX311" s="5"/>
      <c r="LTY311" s="5"/>
      <c r="LTZ311" s="5"/>
      <c r="LUA311" s="5"/>
      <c r="LUB311" s="5"/>
      <c r="LUC311" s="5"/>
      <c r="LUD311" s="5"/>
      <c r="LUE311" s="5"/>
      <c r="LUF311" s="5"/>
      <c r="LUG311" s="5"/>
      <c r="LUH311" s="5"/>
      <c r="LUI311" s="5"/>
      <c r="LUJ311" s="5"/>
      <c r="LUK311" s="5"/>
      <c r="LUL311" s="5"/>
      <c r="LUM311" s="5"/>
      <c r="LUN311" s="5"/>
      <c r="LUO311" s="5"/>
      <c r="LUP311" s="5"/>
      <c r="LUQ311" s="5"/>
      <c r="LUR311" s="5"/>
      <c r="LUS311" s="5"/>
      <c r="LUT311" s="5"/>
      <c r="LUU311" s="5"/>
      <c r="LUV311" s="5"/>
      <c r="LUW311" s="5"/>
      <c r="LUX311" s="5"/>
      <c r="LUY311" s="5"/>
      <c r="LUZ311" s="5"/>
      <c r="LVA311" s="5"/>
      <c r="LVB311" s="5"/>
      <c r="LVC311" s="5"/>
      <c r="LVD311" s="5"/>
      <c r="LVE311" s="5"/>
      <c r="LVF311" s="5"/>
      <c r="LVG311" s="5"/>
      <c r="LVH311" s="5"/>
      <c r="LVI311" s="5"/>
      <c r="LVJ311" s="5"/>
      <c r="LVK311" s="5"/>
      <c r="LVL311" s="5"/>
      <c r="LVM311" s="5"/>
      <c r="LVN311" s="5"/>
      <c r="LVO311" s="5"/>
      <c r="LVP311" s="5"/>
      <c r="LVQ311" s="5"/>
      <c r="LVR311" s="5"/>
      <c r="LVS311" s="5"/>
      <c r="LVT311" s="5"/>
      <c r="LVU311" s="5"/>
      <c r="LVV311" s="5"/>
      <c r="LVW311" s="5"/>
      <c r="LVX311" s="5"/>
      <c r="LVY311" s="5"/>
      <c r="LVZ311" s="5"/>
      <c r="LWA311" s="5"/>
      <c r="LWB311" s="5"/>
      <c r="LWC311" s="5"/>
      <c r="LWD311" s="5"/>
      <c r="LWE311" s="5"/>
      <c r="LWF311" s="5"/>
      <c r="LWG311" s="5"/>
      <c r="LWH311" s="5"/>
      <c r="LWI311" s="5"/>
      <c r="LWJ311" s="5"/>
      <c r="LWK311" s="5"/>
      <c r="LWL311" s="5"/>
      <c r="LWM311" s="5"/>
      <c r="LWN311" s="5"/>
      <c r="LWO311" s="5"/>
      <c r="LWP311" s="5"/>
      <c r="LWQ311" s="5"/>
      <c r="LWR311" s="5"/>
      <c r="LWS311" s="5"/>
      <c r="LWT311" s="5"/>
      <c r="LWU311" s="5"/>
      <c r="LWV311" s="5"/>
      <c r="LWW311" s="5"/>
      <c r="LWX311" s="5"/>
      <c r="LWY311" s="5"/>
      <c r="LWZ311" s="5"/>
      <c r="LXA311" s="5"/>
      <c r="LXB311" s="5"/>
      <c r="LXC311" s="5"/>
      <c r="LXD311" s="5"/>
      <c r="LXE311" s="5"/>
      <c r="LXF311" s="5"/>
      <c r="LXG311" s="5"/>
      <c r="LXH311" s="5"/>
      <c r="LXI311" s="5"/>
      <c r="LXJ311" s="5"/>
      <c r="LXK311" s="5"/>
      <c r="LXL311" s="5"/>
      <c r="LXM311" s="5"/>
      <c r="LXN311" s="5"/>
      <c r="LXO311" s="5"/>
      <c r="LXP311" s="5"/>
      <c r="LXQ311" s="5"/>
      <c r="LXR311" s="5"/>
      <c r="LXS311" s="5"/>
      <c r="LXT311" s="5"/>
      <c r="LXU311" s="5"/>
      <c r="LXV311" s="5"/>
      <c r="LXW311" s="5"/>
      <c r="LXX311" s="5"/>
      <c r="LXY311" s="5"/>
      <c r="LXZ311" s="5"/>
      <c r="LYA311" s="5"/>
      <c r="LYB311" s="5"/>
      <c r="LYC311" s="5"/>
      <c r="LYD311" s="5"/>
      <c r="LYE311" s="5"/>
      <c r="LYF311" s="5"/>
      <c r="LYG311" s="5"/>
      <c r="LYH311" s="5"/>
      <c r="LYI311" s="5"/>
      <c r="LYJ311" s="5"/>
      <c r="LYK311" s="5"/>
      <c r="LYL311" s="5"/>
      <c r="LYM311" s="5"/>
      <c r="LYN311" s="5"/>
      <c r="LYO311" s="5"/>
      <c r="LYP311" s="5"/>
      <c r="LYQ311" s="5"/>
      <c r="LYR311" s="5"/>
      <c r="LYS311" s="5"/>
      <c r="LYT311" s="5"/>
      <c r="LYU311" s="5"/>
      <c r="LYV311" s="5"/>
      <c r="LYW311" s="5"/>
      <c r="LYX311" s="5"/>
      <c r="LYY311" s="5"/>
      <c r="LYZ311" s="5"/>
      <c r="LZA311" s="5"/>
      <c r="LZB311" s="5"/>
      <c r="LZC311" s="5"/>
      <c r="LZD311" s="5"/>
      <c r="LZE311" s="5"/>
      <c r="LZF311" s="5"/>
      <c r="LZG311" s="5"/>
      <c r="LZH311" s="5"/>
      <c r="LZI311" s="5"/>
      <c r="LZJ311" s="5"/>
      <c r="LZK311" s="5"/>
      <c r="LZL311" s="5"/>
      <c r="LZM311" s="5"/>
      <c r="LZN311" s="5"/>
      <c r="LZO311" s="5"/>
      <c r="LZP311" s="5"/>
      <c r="LZQ311" s="5"/>
      <c r="LZR311" s="5"/>
      <c r="LZS311" s="5"/>
      <c r="LZT311" s="5"/>
      <c r="LZU311" s="5"/>
      <c r="LZV311" s="5"/>
      <c r="LZW311" s="5"/>
      <c r="LZX311" s="5"/>
      <c r="LZY311" s="5"/>
      <c r="LZZ311" s="5"/>
      <c r="MAA311" s="5"/>
      <c r="MAB311" s="5"/>
      <c r="MAC311" s="5"/>
      <c r="MAD311" s="5"/>
      <c r="MAE311" s="5"/>
      <c r="MAF311" s="5"/>
      <c r="MAG311" s="5"/>
      <c r="MAH311" s="5"/>
      <c r="MAI311" s="5"/>
      <c r="MAJ311" s="5"/>
      <c r="MAK311" s="5"/>
      <c r="MAL311" s="5"/>
      <c r="MAM311" s="5"/>
      <c r="MAN311" s="5"/>
      <c r="MAO311" s="5"/>
      <c r="MAP311" s="5"/>
      <c r="MAQ311" s="5"/>
      <c r="MAR311" s="5"/>
      <c r="MAS311" s="5"/>
      <c r="MAT311" s="5"/>
      <c r="MAU311" s="5"/>
      <c r="MAV311" s="5"/>
      <c r="MAW311" s="5"/>
      <c r="MAX311" s="5"/>
      <c r="MAY311" s="5"/>
      <c r="MAZ311" s="5"/>
      <c r="MBA311" s="5"/>
      <c r="MBB311" s="5"/>
      <c r="MBC311" s="5"/>
      <c r="MBD311" s="5"/>
      <c r="MBE311" s="5"/>
      <c r="MBF311" s="5"/>
      <c r="MBG311" s="5"/>
      <c r="MBH311" s="5"/>
      <c r="MBI311" s="5"/>
      <c r="MBJ311" s="5"/>
      <c r="MBK311" s="5"/>
      <c r="MBL311" s="5"/>
      <c r="MBM311" s="5"/>
      <c r="MBN311" s="5"/>
      <c r="MBO311" s="5"/>
      <c r="MBP311" s="5"/>
      <c r="MBQ311" s="5"/>
      <c r="MBR311" s="5"/>
      <c r="MBS311" s="5"/>
      <c r="MBT311" s="5"/>
      <c r="MBU311" s="5"/>
      <c r="MBV311" s="5"/>
      <c r="MBW311" s="5"/>
      <c r="MBX311" s="5"/>
      <c r="MBY311" s="5"/>
      <c r="MBZ311" s="5"/>
      <c r="MCA311" s="5"/>
      <c r="MCB311" s="5"/>
      <c r="MCC311" s="5"/>
      <c r="MCD311" s="5"/>
      <c r="MCE311" s="5"/>
      <c r="MCF311" s="5"/>
      <c r="MCG311" s="5"/>
      <c r="MCH311" s="5"/>
      <c r="MCI311" s="5"/>
      <c r="MCJ311" s="5"/>
      <c r="MCK311" s="5"/>
      <c r="MCL311" s="5"/>
      <c r="MCM311" s="5"/>
      <c r="MCN311" s="5"/>
      <c r="MCO311" s="5"/>
      <c r="MCP311" s="5"/>
      <c r="MCQ311" s="5"/>
      <c r="MCR311" s="5"/>
      <c r="MCS311" s="5"/>
      <c r="MCT311" s="5"/>
      <c r="MCU311" s="5"/>
      <c r="MCV311" s="5"/>
      <c r="MCW311" s="5"/>
      <c r="MCX311" s="5"/>
      <c r="MCY311" s="5"/>
      <c r="MCZ311" s="5"/>
      <c r="MDA311" s="5"/>
      <c r="MDB311" s="5"/>
      <c r="MDC311" s="5"/>
      <c r="MDD311" s="5"/>
      <c r="MDE311" s="5"/>
      <c r="MDF311" s="5"/>
      <c r="MDG311" s="5"/>
      <c r="MDH311" s="5"/>
      <c r="MDI311" s="5"/>
      <c r="MDJ311" s="5"/>
      <c r="MDK311" s="5"/>
      <c r="MDL311" s="5"/>
      <c r="MDM311" s="5"/>
      <c r="MDN311" s="5"/>
      <c r="MDO311" s="5"/>
      <c r="MDP311" s="5"/>
      <c r="MDQ311" s="5"/>
      <c r="MDR311" s="5"/>
      <c r="MDS311" s="5"/>
      <c r="MDT311" s="5"/>
      <c r="MDU311" s="5"/>
      <c r="MDV311" s="5"/>
      <c r="MDW311" s="5"/>
      <c r="MDX311" s="5"/>
      <c r="MDY311" s="5"/>
      <c r="MDZ311" s="5"/>
      <c r="MEA311" s="5"/>
      <c r="MEB311" s="5"/>
      <c r="MEC311" s="5"/>
      <c r="MED311" s="5"/>
      <c r="MEE311" s="5"/>
      <c r="MEF311" s="5"/>
      <c r="MEG311" s="5"/>
      <c r="MEH311" s="5"/>
      <c r="MEI311" s="5"/>
      <c r="MEJ311" s="5"/>
      <c r="MEK311" s="5"/>
      <c r="MEL311" s="5"/>
      <c r="MEM311" s="5"/>
      <c r="MEN311" s="5"/>
      <c r="MEO311" s="5"/>
      <c r="MEP311" s="5"/>
      <c r="MEQ311" s="5"/>
      <c r="MER311" s="5"/>
      <c r="MES311" s="5"/>
      <c r="MET311" s="5"/>
      <c r="MEU311" s="5"/>
      <c r="MEV311" s="5"/>
      <c r="MEW311" s="5"/>
      <c r="MEX311" s="5"/>
      <c r="MEY311" s="5"/>
      <c r="MEZ311" s="5"/>
      <c r="MFA311" s="5"/>
      <c r="MFB311" s="5"/>
      <c r="MFC311" s="5"/>
      <c r="MFD311" s="5"/>
      <c r="MFE311" s="5"/>
      <c r="MFF311" s="5"/>
      <c r="MFG311" s="5"/>
      <c r="MFH311" s="5"/>
      <c r="MFI311" s="5"/>
      <c r="MFJ311" s="5"/>
      <c r="MFK311" s="5"/>
      <c r="MFL311" s="5"/>
      <c r="MFM311" s="5"/>
      <c r="MFN311" s="5"/>
      <c r="MFO311" s="5"/>
      <c r="MFP311" s="5"/>
      <c r="MFQ311" s="5"/>
      <c r="MFR311" s="5"/>
      <c r="MFS311" s="5"/>
      <c r="MFT311" s="5"/>
      <c r="MFU311" s="5"/>
      <c r="MFV311" s="5"/>
      <c r="MFW311" s="5"/>
      <c r="MFX311" s="5"/>
      <c r="MFY311" s="5"/>
      <c r="MFZ311" s="5"/>
      <c r="MGA311" s="5"/>
      <c r="MGB311" s="5"/>
      <c r="MGC311" s="5"/>
      <c r="MGD311" s="5"/>
      <c r="MGE311" s="5"/>
      <c r="MGF311" s="5"/>
      <c r="MGG311" s="5"/>
      <c r="MGH311" s="5"/>
      <c r="MGI311" s="5"/>
      <c r="MGJ311" s="5"/>
      <c r="MGK311" s="5"/>
      <c r="MGL311" s="5"/>
      <c r="MGM311" s="5"/>
      <c r="MGN311" s="5"/>
      <c r="MGO311" s="5"/>
      <c r="MGP311" s="5"/>
      <c r="MGQ311" s="5"/>
      <c r="MGR311" s="5"/>
      <c r="MGS311" s="5"/>
      <c r="MGT311" s="5"/>
      <c r="MGU311" s="5"/>
      <c r="MGV311" s="5"/>
      <c r="MGW311" s="5"/>
      <c r="MGX311" s="5"/>
      <c r="MGY311" s="5"/>
      <c r="MGZ311" s="5"/>
      <c r="MHA311" s="5"/>
      <c r="MHB311" s="5"/>
      <c r="MHC311" s="5"/>
      <c r="MHD311" s="5"/>
      <c r="MHE311" s="5"/>
      <c r="MHF311" s="5"/>
      <c r="MHG311" s="5"/>
      <c r="MHH311" s="5"/>
      <c r="MHI311" s="5"/>
      <c r="MHJ311" s="5"/>
      <c r="MHK311" s="5"/>
      <c r="MHL311" s="5"/>
      <c r="MHM311" s="5"/>
      <c r="MHN311" s="5"/>
      <c r="MHO311" s="5"/>
      <c r="MHP311" s="5"/>
      <c r="MHQ311" s="5"/>
      <c r="MHR311" s="5"/>
      <c r="MHS311" s="5"/>
      <c r="MHT311" s="5"/>
      <c r="MHU311" s="5"/>
      <c r="MHV311" s="5"/>
      <c r="MHW311" s="5"/>
      <c r="MHX311" s="5"/>
      <c r="MHY311" s="5"/>
      <c r="MHZ311" s="5"/>
      <c r="MIA311" s="5"/>
      <c r="MIB311" s="5"/>
      <c r="MIC311" s="5"/>
      <c r="MID311" s="5"/>
      <c r="MIE311" s="5"/>
      <c r="MIF311" s="5"/>
      <c r="MIG311" s="5"/>
      <c r="MIH311" s="5"/>
      <c r="MII311" s="5"/>
      <c r="MIJ311" s="5"/>
      <c r="MIK311" s="5"/>
      <c r="MIL311" s="5"/>
      <c r="MIM311" s="5"/>
      <c r="MIN311" s="5"/>
      <c r="MIO311" s="5"/>
      <c r="MIP311" s="5"/>
      <c r="MIQ311" s="5"/>
      <c r="MIR311" s="5"/>
      <c r="MIS311" s="5"/>
      <c r="MIT311" s="5"/>
      <c r="MIU311" s="5"/>
      <c r="MIV311" s="5"/>
      <c r="MIW311" s="5"/>
      <c r="MIX311" s="5"/>
      <c r="MIY311" s="5"/>
      <c r="MIZ311" s="5"/>
      <c r="MJA311" s="5"/>
      <c r="MJB311" s="5"/>
      <c r="MJC311" s="5"/>
      <c r="MJD311" s="5"/>
      <c r="MJE311" s="5"/>
      <c r="MJF311" s="5"/>
      <c r="MJG311" s="5"/>
      <c r="MJH311" s="5"/>
      <c r="MJI311" s="5"/>
      <c r="MJJ311" s="5"/>
      <c r="MJK311" s="5"/>
      <c r="MJL311" s="5"/>
      <c r="MJM311" s="5"/>
      <c r="MJN311" s="5"/>
      <c r="MJO311" s="5"/>
      <c r="MJP311" s="5"/>
      <c r="MJQ311" s="5"/>
      <c r="MJR311" s="5"/>
      <c r="MJS311" s="5"/>
      <c r="MJT311" s="5"/>
      <c r="MJU311" s="5"/>
      <c r="MJV311" s="5"/>
      <c r="MJW311" s="5"/>
      <c r="MJX311" s="5"/>
      <c r="MJY311" s="5"/>
      <c r="MJZ311" s="5"/>
      <c r="MKA311" s="5"/>
      <c r="MKB311" s="5"/>
      <c r="MKC311" s="5"/>
      <c r="MKD311" s="5"/>
      <c r="MKE311" s="5"/>
      <c r="MKF311" s="5"/>
      <c r="MKG311" s="5"/>
      <c r="MKH311" s="5"/>
      <c r="MKI311" s="5"/>
      <c r="MKJ311" s="5"/>
      <c r="MKK311" s="5"/>
      <c r="MKL311" s="5"/>
      <c r="MKM311" s="5"/>
      <c r="MKN311" s="5"/>
      <c r="MKO311" s="5"/>
      <c r="MKP311" s="5"/>
      <c r="MKQ311" s="5"/>
      <c r="MKR311" s="5"/>
      <c r="MKS311" s="5"/>
      <c r="MKT311" s="5"/>
      <c r="MKU311" s="5"/>
      <c r="MKV311" s="5"/>
      <c r="MKW311" s="5"/>
      <c r="MKX311" s="5"/>
      <c r="MKY311" s="5"/>
      <c r="MKZ311" s="5"/>
      <c r="MLA311" s="5"/>
      <c r="MLB311" s="5"/>
      <c r="MLC311" s="5"/>
      <c r="MLD311" s="5"/>
      <c r="MLE311" s="5"/>
      <c r="MLF311" s="5"/>
      <c r="MLG311" s="5"/>
      <c r="MLH311" s="5"/>
      <c r="MLI311" s="5"/>
      <c r="MLJ311" s="5"/>
      <c r="MLK311" s="5"/>
      <c r="MLL311" s="5"/>
      <c r="MLM311" s="5"/>
      <c r="MLN311" s="5"/>
      <c r="MLO311" s="5"/>
      <c r="MLP311" s="5"/>
      <c r="MLQ311" s="5"/>
      <c r="MLR311" s="5"/>
      <c r="MLS311" s="5"/>
      <c r="MLT311" s="5"/>
      <c r="MLU311" s="5"/>
      <c r="MLV311" s="5"/>
      <c r="MLW311" s="5"/>
      <c r="MLX311" s="5"/>
      <c r="MLY311" s="5"/>
      <c r="MLZ311" s="5"/>
      <c r="MMA311" s="5"/>
      <c r="MMB311" s="5"/>
      <c r="MMC311" s="5"/>
      <c r="MMD311" s="5"/>
      <c r="MME311" s="5"/>
      <c r="MMF311" s="5"/>
      <c r="MMG311" s="5"/>
      <c r="MMH311" s="5"/>
      <c r="MMI311" s="5"/>
      <c r="MMJ311" s="5"/>
      <c r="MMK311" s="5"/>
      <c r="MML311" s="5"/>
      <c r="MMM311" s="5"/>
      <c r="MMN311" s="5"/>
      <c r="MMO311" s="5"/>
      <c r="MMP311" s="5"/>
      <c r="MMQ311" s="5"/>
      <c r="MMR311" s="5"/>
      <c r="MMS311" s="5"/>
      <c r="MMT311" s="5"/>
      <c r="MMU311" s="5"/>
      <c r="MMV311" s="5"/>
      <c r="MMW311" s="5"/>
      <c r="MMX311" s="5"/>
      <c r="MMY311" s="5"/>
      <c r="MMZ311" s="5"/>
      <c r="MNA311" s="5"/>
      <c r="MNB311" s="5"/>
      <c r="MNC311" s="5"/>
      <c r="MND311" s="5"/>
      <c r="MNE311" s="5"/>
      <c r="MNF311" s="5"/>
      <c r="MNG311" s="5"/>
      <c r="MNH311" s="5"/>
      <c r="MNI311" s="5"/>
      <c r="MNJ311" s="5"/>
      <c r="MNK311" s="5"/>
      <c r="MNL311" s="5"/>
      <c r="MNM311" s="5"/>
      <c r="MNN311" s="5"/>
      <c r="MNO311" s="5"/>
      <c r="MNP311" s="5"/>
      <c r="MNQ311" s="5"/>
      <c r="MNR311" s="5"/>
      <c r="MNS311" s="5"/>
      <c r="MNT311" s="5"/>
      <c r="MNU311" s="5"/>
      <c r="MNV311" s="5"/>
      <c r="MNW311" s="5"/>
      <c r="MNX311" s="5"/>
      <c r="MNY311" s="5"/>
      <c r="MNZ311" s="5"/>
      <c r="MOA311" s="5"/>
      <c r="MOB311" s="5"/>
      <c r="MOC311" s="5"/>
      <c r="MOD311" s="5"/>
      <c r="MOE311" s="5"/>
      <c r="MOF311" s="5"/>
      <c r="MOG311" s="5"/>
      <c r="MOH311" s="5"/>
      <c r="MOI311" s="5"/>
      <c r="MOJ311" s="5"/>
      <c r="MOK311" s="5"/>
      <c r="MOL311" s="5"/>
      <c r="MOM311" s="5"/>
      <c r="MON311" s="5"/>
      <c r="MOO311" s="5"/>
      <c r="MOP311" s="5"/>
      <c r="MOQ311" s="5"/>
      <c r="MOR311" s="5"/>
      <c r="MOS311" s="5"/>
      <c r="MOT311" s="5"/>
      <c r="MOU311" s="5"/>
      <c r="MOV311" s="5"/>
      <c r="MOW311" s="5"/>
      <c r="MOX311" s="5"/>
      <c r="MOY311" s="5"/>
      <c r="MOZ311" s="5"/>
      <c r="MPA311" s="5"/>
      <c r="MPB311" s="5"/>
      <c r="MPC311" s="5"/>
      <c r="MPD311" s="5"/>
      <c r="MPE311" s="5"/>
      <c r="MPF311" s="5"/>
      <c r="MPG311" s="5"/>
      <c r="MPH311" s="5"/>
      <c r="MPI311" s="5"/>
      <c r="MPJ311" s="5"/>
      <c r="MPK311" s="5"/>
      <c r="MPL311" s="5"/>
      <c r="MPM311" s="5"/>
      <c r="MPN311" s="5"/>
      <c r="MPO311" s="5"/>
      <c r="MPP311" s="5"/>
      <c r="MPQ311" s="5"/>
      <c r="MPR311" s="5"/>
      <c r="MPS311" s="5"/>
      <c r="MPT311" s="5"/>
      <c r="MPU311" s="5"/>
      <c r="MPV311" s="5"/>
      <c r="MPW311" s="5"/>
      <c r="MPX311" s="5"/>
      <c r="MPY311" s="5"/>
      <c r="MPZ311" s="5"/>
      <c r="MQA311" s="5"/>
      <c r="MQB311" s="5"/>
      <c r="MQC311" s="5"/>
      <c r="MQD311" s="5"/>
      <c r="MQE311" s="5"/>
      <c r="MQF311" s="5"/>
      <c r="MQG311" s="5"/>
      <c r="MQH311" s="5"/>
      <c r="MQI311" s="5"/>
      <c r="MQJ311" s="5"/>
      <c r="MQK311" s="5"/>
      <c r="MQL311" s="5"/>
      <c r="MQM311" s="5"/>
      <c r="MQN311" s="5"/>
      <c r="MQO311" s="5"/>
      <c r="MQP311" s="5"/>
      <c r="MQQ311" s="5"/>
      <c r="MQR311" s="5"/>
      <c r="MQS311" s="5"/>
      <c r="MQT311" s="5"/>
      <c r="MQU311" s="5"/>
      <c r="MQV311" s="5"/>
      <c r="MQW311" s="5"/>
      <c r="MQX311" s="5"/>
      <c r="MQY311" s="5"/>
      <c r="MQZ311" s="5"/>
      <c r="MRA311" s="5"/>
      <c r="MRB311" s="5"/>
      <c r="MRC311" s="5"/>
      <c r="MRD311" s="5"/>
      <c r="MRE311" s="5"/>
      <c r="MRF311" s="5"/>
      <c r="MRG311" s="5"/>
      <c r="MRH311" s="5"/>
      <c r="MRI311" s="5"/>
      <c r="MRJ311" s="5"/>
      <c r="MRK311" s="5"/>
      <c r="MRL311" s="5"/>
      <c r="MRM311" s="5"/>
      <c r="MRN311" s="5"/>
      <c r="MRO311" s="5"/>
      <c r="MRP311" s="5"/>
      <c r="MRQ311" s="5"/>
      <c r="MRR311" s="5"/>
      <c r="MRS311" s="5"/>
      <c r="MRT311" s="5"/>
      <c r="MRU311" s="5"/>
      <c r="MRV311" s="5"/>
      <c r="MRW311" s="5"/>
      <c r="MRX311" s="5"/>
      <c r="MRY311" s="5"/>
      <c r="MRZ311" s="5"/>
      <c r="MSA311" s="5"/>
      <c r="MSB311" s="5"/>
      <c r="MSC311" s="5"/>
      <c r="MSD311" s="5"/>
      <c r="MSE311" s="5"/>
      <c r="MSF311" s="5"/>
      <c r="MSG311" s="5"/>
      <c r="MSH311" s="5"/>
      <c r="MSI311" s="5"/>
      <c r="MSJ311" s="5"/>
      <c r="MSK311" s="5"/>
      <c r="MSL311" s="5"/>
      <c r="MSM311" s="5"/>
      <c r="MSN311" s="5"/>
      <c r="MSO311" s="5"/>
      <c r="MSP311" s="5"/>
      <c r="MSQ311" s="5"/>
      <c r="MSR311" s="5"/>
      <c r="MSS311" s="5"/>
      <c r="MST311" s="5"/>
      <c r="MSU311" s="5"/>
      <c r="MSV311" s="5"/>
      <c r="MSW311" s="5"/>
      <c r="MSX311" s="5"/>
      <c r="MSY311" s="5"/>
      <c r="MSZ311" s="5"/>
      <c r="MTA311" s="5"/>
      <c r="MTB311" s="5"/>
      <c r="MTC311" s="5"/>
      <c r="MTD311" s="5"/>
      <c r="MTE311" s="5"/>
      <c r="MTF311" s="5"/>
      <c r="MTG311" s="5"/>
      <c r="MTH311" s="5"/>
      <c r="MTI311" s="5"/>
      <c r="MTJ311" s="5"/>
      <c r="MTK311" s="5"/>
      <c r="MTL311" s="5"/>
      <c r="MTM311" s="5"/>
      <c r="MTN311" s="5"/>
      <c r="MTO311" s="5"/>
      <c r="MTP311" s="5"/>
      <c r="MTQ311" s="5"/>
      <c r="MTR311" s="5"/>
      <c r="MTS311" s="5"/>
      <c r="MTT311" s="5"/>
      <c r="MTU311" s="5"/>
      <c r="MTV311" s="5"/>
      <c r="MTW311" s="5"/>
      <c r="MTX311" s="5"/>
      <c r="MTY311" s="5"/>
      <c r="MTZ311" s="5"/>
      <c r="MUA311" s="5"/>
      <c r="MUB311" s="5"/>
      <c r="MUC311" s="5"/>
      <c r="MUD311" s="5"/>
      <c r="MUE311" s="5"/>
      <c r="MUF311" s="5"/>
      <c r="MUG311" s="5"/>
      <c r="MUH311" s="5"/>
      <c r="MUI311" s="5"/>
      <c r="MUJ311" s="5"/>
      <c r="MUK311" s="5"/>
      <c r="MUL311" s="5"/>
      <c r="MUM311" s="5"/>
      <c r="MUN311" s="5"/>
      <c r="MUO311" s="5"/>
      <c r="MUP311" s="5"/>
      <c r="MUQ311" s="5"/>
      <c r="MUR311" s="5"/>
      <c r="MUS311" s="5"/>
      <c r="MUT311" s="5"/>
      <c r="MUU311" s="5"/>
      <c r="MUV311" s="5"/>
      <c r="MUW311" s="5"/>
      <c r="MUX311" s="5"/>
      <c r="MUY311" s="5"/>
      <c r="MUZ311" s="5"/>
      <c r="MVA311" s="5"/>
      <c r="MVB311" s="5"/>
      <c r="MVC311" s="5"/>
      <c r="MVD311" s="5"/>
      <c r="MVE311" s="5"/>
      <c r="MVF311" s="5"/>
      <c r="MVG311" s="5"/>
      <c r="MVH311" s="5"/>
      <c r="MVI311" s="5"/>
      <c r="MVJ311" s="5"/>
      <c r="MVK311" s="5"/>
      <c r="MVL311" s="5"/>
      <c r="MVM311" s="5"/>
      <c r="MVN311" s="5"/>
      <c r="MVO311" s="5"/>
      <c r="MVP311" s="5"/>
      <c r="MVQ311" s="5"/>
      <c r="MVR311" s="5"/>
      <c r="MVS311" s="5"/>
      <c r="MVT311" s="5"/>
      <c r="MVU311" s="5"/>
      <c r="MVV311" s="5"/>
      <c r="MVW311" s="5"/>
      <c r="MVX311" s="5"/>
      <c r="MVY311" s="5"/>
      <c r="MVZ311" s="5"/>
      <c r="MWA311" s="5"/>
      <c r="MWB311" s="5"/>
      <c r="MWC311" s="5"/>
      <c r="MWD311" s="5"/>
      <c r="MWE311" s="5"/>
      <c r="MWF311" s="5"/>
      <c r="MWG311" s="5"/>
      <c r="MWH311" s="5"/>
      <c r="MWI311" s="5"/>
      <c r="MWJ311" s="5"/>
      <c r="MWK311" s="5"/>
      <c r="MWL311" s="5"/>
      <c r="MWM311" s="5"/>
      <c r="MWN311" s="5"/>
      <c r="MWO311" s="5"/>
      <c r="MWP311" s="5"/>
      <c r="MWQ311" s="5"/>
      <c r="MWR311" s="5"/>
      <c r="MWS311" s="5"/>
      <c r="MWT311" s="5"/>
      <c r="MWU311" s="5"/>
      <c r="MWV311" s="5"/>
      <c r="MWW311" s="5"/>
      <c r="MWX311" s="5"/>
      <c r="MWY311" s="5"/>
      <c r="MWZ311" s="5"/>
      <c r="MXA311" s="5"/>
      <c r="MXB311" s="5"/>
      <c r="MXC311" s="5"/>
      <c r="MXD311" s="5"/>
      <c r="MXE311" s="5"/>
      <c r="MXF311" s="5"/>
      <c r="MXG311" s="5"/>
      <c r="MXH311" s="5"/>
      <c r="MXI311" s="5"/>
      <c r="MXJ311" s="5"/>
      <c r="MXK311" s="5"/>
      <c r="MXL311" s="5"/>
      <c r="MXM311" s="5"/>
      <c r="MXN311" s="5"/>
      <c r="MXO311" s="5"/>
      <c r="MXP311" s="5"/>
      <c r="MXQ311" s="5"/>
      <c r="MXR311" s="5"/>
      <c r="MXS311" s="5"/>
      <c r="MXT311" s="5"/>
      <c r="MXU311" s="5"/>
      <c r="MXV311" s="5"/>
      <c r="MXW311" s="5"/>
      <c r="MXX311" s="5"/>
      <c r="MXY311" s="5"/>
      <c r="MXZ311" s="5"/>
      <c r="MYA311" s="5"/>
      <c r="MYB311" s="5"/>
      <c r="MYC311" s="5"/>
      <c r="MYD311" s="5"/>
      <c r="MYE311" s="5"/>
      <c r="MYF311" s="5"/>
      <c r="MYG311" s="5"/>
      <c r="MYH311" s="5"/>
      <c r="MYI311" s="5"/>
      <c r="MYJ311" s="5"/>
      <c r="MYK311" s="5"/>
      <c r="MYL311" s="5"/>
      <c r="MYM311" s="5"/>
      <c r="MYN311" s="5"/>
      <c r="MYO311" s="5"/>
      <c r="MYP311" s="5"/>
      <c r="MYQ311" s="5"/>
      <c r="MYR311" s="5"/>
      <c r="MYS311" s="5"/>
      <c r="MYT311" s="5"/>
      <c r="MYU311" s="5"/>
      <c r="MYV311" s="5"/>
      <c r="MYW311" s="5"/>
      <c r="MYX311" s="5"/>
      <c r="MYY311" s="5"/>
      <c r="MYZ311" s="5"/>
      <c r="MZA311" s="5"/>
      <c r="MZB311" s="5"/>
      <c r="MZC311" s="5"/>
      <c r="MZD311" s="5"/>
      <c r="MZE311" s="5"/>
      <c r="MZF311" s="5"/>
      <c r="MZG311" s="5"/>
      <c r="MZH311" s="5"/>
      <c r="MZI311" s="5"/>
      <c r="MZJ311" s="5"/>
      <c r="MZK311" s="5"/>
      <c r="MZL311" s="5"/>
      <c r="MZM311" s="5"/>
      <c r="MZN311" s="5"/>
      <c r="MZO311" s="5"/>
      <c r="MZP311" s="5"/>
      <c r="MZQ311" s="5"/>
      <c r="MZR311" s="5"/>
      <c r="MZS311" s="5"/>
      <c r="MZT311" s="5"/>
      <c r="MZU311" s="5"/>
      <c r="MZV311" s="5"/>
      <c r="MZW311" s="5"/>
      <c r="MZX311" s="5"/>
      <c r="MZY311" s="5"/>
      <c r="MZZ311" s="5"/>
      <c r="NAA311" s="5"/>
      <c r="NAB311" s="5"/>
      <c r="NAC311" s="5"/>
      <c r="NAD311" s="5"/>
      <c r="NAE311" s="5"/>
      <c r="NAF311" s="5"/>
      <c r="NAG311" s="5"/>
      <c r="NAH311" s="5"/>
      <c r="NAI311" s="5"/>
      <c r="NAJ311" s="5"/>
      <c r="NAK311" s="5"/>
      <c r="NAL311" s="5"/>
      <c r="NAM311" s="5"/>
      <c r="NAN311" s="5"/>
      <c r="NAO311" s="5"/>
      <c r="NAP311" s="5"/>
      <c r="NAQ311" s="5"/>
      <c r="NAR311" s="5"/>
      <c r="NAS311" s="5"/>
      <c r="NAT311" s="5"/>
      <c r="NAU311" s="5"/>
      <c r="NAV311" s="5"/>
      <c r="NAW311" s="5"/>
      <c r="NAX311" s="5"/>
      <c r="NAY311" s="5"/>
      <c r="NAZ311" s="5"/>
      <c r="NBA311" s="5"/>
      <c r="NBB311" s="5"/>
      <c r="NBC311" s="5"/>
      <c r="NBD311" s="5"/>
      <c r="NBE311" s="5"/>
      <c r="NBF311" s="5"/>
      <c r="NBG311" s="5"/>
      <c r="NBH311" s="5"/>
      <c r="NBI311" s="5"/>
      <c r="NBJ311" s="5"/>
      <c r="NBK311" s="5"/>
      <c r="NBL311" s="5"/>
      <c r="NBM311" s="5"/>
      <c r="NBN311" s="5"/>
      <c r="NBO311" s="5"/>
      <c r="NBP311" s="5"/>
      <c r="NBQ311" s="5"/>
      <c r="NBR311" s="5"/>
      <c r="NBS311" s="5"/>
      <c r="NBT311" s="5"/>
      <c r="NBU311" s="5"/>
      <c r="NBV311" s="5"/>
      <c r="NBW311" s="5"/>
      <c r="NBX311" s="5"/>
      <c r="NBY311" s="5"/>
      <c r="NBZ311" s="5"/>
      <c r="NCA311" s="5"/>
      <c r="NCB311" s="5"/>
      <c r="NCC311" s="5"/>
      <c r="NCD311" s="5"/>
      <c r="NCE311" s="5"/>
      <c r="NCF311" s="5"/>
      <c r="NCG311" s="5"/>
      <c r="NCH311" s="5"/>
      <c r="NCI311" s="5"/>
      <c r="NCJ311" s="5"/>
      <c r="NCK311" s="5"/>
      <c r="NCL311" s="5"/>
      <c r="NCM311" s="5"/>
      <c r="NCN311" s="5"/>
      <c r="NCO311" s="5"/>
      <c r="NCP311" s="5"/>
      <c r="NCQ311" s="5"/>
      <c r="NCR311" s="5"/>
      <c r="NCS311" s="5"/>
      <c r="NCT311" s="5"/>
      <c r="NCU311" s="5"/>
      <c r="NCV311" s="5"/>
      <c r="NCW311" s="5"/>
      <c r="NCX311" s="5"/>
      <c r="NCY311" s="5"/>
      <c r="NCZ311" s="5"/>
      <c r="NDA311" s="5"/>
      <c r="NDB311" s="5"/>
      <c r="NDC311" s="5"/>
      <c r="NDD311" s="5"/>
      <c r="NDE311" s="5"/>
      <c r="NDF311" s="5"/>
      <c r="NDG311" s="5"/>
      <c r="NDH311" s="5"/>
      <c r="NDI311" s="5"/>
      <c r="NDJ311" s="5"/>
      <c r="NDK311" s="5"/>
      <c r="NDL311" s="5"/>
      <c r="NDM311" s="5"/>
      <c r="NDN311" s="5"/>
      <c r="NDO311" s="5"/>
      <c r="NDP311" s="5"/>
      <c r="NDQ311" s="5"/>
      <c r="NDR311" s="5"/>
      <c r="NDS311" s="5"/>
      <c r="NDT311" s="5"/>
      <c r="NDU311" s="5"/>
      <c r="NDV311" s="5"/>
      <c r="NDW311" s="5"/>
      <c r="NDX311" s="5"/>
      <c r="NDY311" s="5"/>
      <c r="NDZ311" s="5"/>
      <c r="NEA311" s="5"/>
      <c r="NEB311" s="5"/>
      <c r="NEC311" s="5"/>
      <c r="NED311" s="5"/>
      <c r="NEE311" s="5"/>
      <c r="NEF311" s="5"/>
      <c r="NEG311" s="5"/>
      <c r="NEH311" s="5"/>
      <c r="NEI311" s="5"/>
      <c r="NEJ311" s="5"/>
      <c r="NEK311" s="5"/>
      <c r="NEL311" s="5"/>
      <c r="NEM311" s="5"/>
      <c r="NEN311" s="5"/>
      <c r="NEO311" s="5"/>
      <c r="NEP311" s="5"/>
      <c r="NEQ311" s="5"/>
      <c r="NER311" s="5"/>
      <c r="NES311" s="5"/>
      <c r="NET311" s="5"/>
      <c r="NEU311" s="5"/>
      <c r="NEV311" s="5"/>
      <c r="NEW311" s="5"/>
      <c r="NEX311" s="5"/>
      <c r="NEY311" s="5"/>
      <c r="NEZ311" s="5"/>
      <c r="NFA311" s="5"/>
      <c r="NFB311" s="5"/>
      <c r="NFC311" s="5"/>
      <c r="NFD311" s="5"/>
      <c r="NFE311" s="5"/>
      <c r="NFF311" s="5"/>
      <c r="NFG311" s="5"/>
      <c r="NFH311" s="5"/>
      <c r="NFI311" s="5"/>
      <c r="NFJ311" s="5"/>
      <c r="NFK311" s="5"/>
      <c r="NFL311" s="5"/>
      <c r="NFM311" s="5"/>
      <c r="NFN311" s="5"/>
      <c r="NFO311" s="5"/>
      <c r="NFP311" s="5"/>
      <c r="NFQ311" s="5"/>
      <c r="NFR311" s="5"/>
      <c r="NFS311" s="5"/>
      <c r="NFT311" s="5"/>
      <c r="NFU311" s="5"/>
      <c r="NFV311" s="5"/>
      <c r="NFW311" s="5"/>
      <c r="NFX311" s="5"/>
      <c r="NFY311" s="5"/>
      <c r="NFZ311" s="5"/>
      <c r="NGA311" s="5"/>
      <c r="NGB311" s="5"/>
      <c r="NGC311" s="5"/>
      <c r="NGD311" s="5"/>
      <c r="NGE311" s="5"/>
      <c r="NGF311" s="5"/>
      <c r="NGG311" s="5"/>
      <c r="NGH311" s="5"/>
      <c r="NGI311" s="5"/>
      <c r="NGJ311" s="5"/>
      <c r="NGK311" s="5"/>
      <c r="NGL311" s="5"/>
      <c r="NGM311" s="5"/>
      <c r="NGN311" s="5"/>
      <c r="NGO311" s="5"/>
      <c r="NGP311" s="5"/>
      <c r="NGQ311" s="5"/>
      <c r="NGR311" s="5"/>
      <c r="NGS311" s="5"/>
      <c r="NGT311" s="5"/>
      <c r="NGU311" s="5"/>
      <c r="NGV311" s="5"/>
      <c r="NGW311" s="5"/>
      <c r="NGX311" s="5"/>
      <c r="NGY311" s="5"/>
      <c r="NGZ311" s="5"/>
      <c r="NHA311" s="5"/>
      <c r="NHB311" s="5"/>
      <c r="NHC311" s="5"/>
      <c r="NHD311" s="5"/>
      <c r="NHE311" s="5"/>
      <c r="NHF311" s="5"/>
      <c r="NHG311" s="5"/>
      <c r="NHH311" s="5"/>
      <c r="NHI311" s="5"/>
      <c r="NHJ311" s="5"/>
      <c r="NHK311" s="5"/>
      <c r="NHL311" s="5"/>
      <c r="NHM311" s="5"/>
      <c r="NHN311" s="5"/>
      <c r="NHO311" s="5"/>
      <c r="NHP311" s="5"/>
      <c r="NHQ311" s="5"/>
      <c r="NHR311" s="5"/>
      <c r="NHS311" s="5"/>
      <c r="NHT311" s="5"/>
      <c r="NHU311" s="5"/>
      <c r="NHV311" s="5"/>
      <c r="NHW311" s="5"/>
      <c r="NHX311" s="5"/>
      <c r="NHY311" s="5"/>
      <c r="NHZ311" s="5"/>
      <c r="NIA311" s="5"/>
      <c r="NIB311" s="5"/>
      <c r="NIC311" s="5"/>
      <c r="NID311" s="5"/>
      <c r="NIE311" s="5"/>
      <c r="NIF311" s="5"/>
      <c r="NIG311" s="5"/>
      <c r="NIH311" s="5"/>
      <c r="NII311" s="5"/>
      <c r="NIJ311" s="5"/>
      <c r="NIK311" s="5"/>
      <c r="NIL311" s="5"/>
      <c r="NIM311" s="5"/>
      <c r="NIN311" s="5"/>
      <c r="NIO311" s="5"/>
      <c r="NIP311" s="5"/>
      <c r="NIQ311" s="5"/>
      <c r="NIR311" s="5"/>
      <c r="NIS311" s="5"/>
      <c r="NIT311" s="5"/>
      <c r="NIU311" s="5"/>
      <c r="NIV311" s="5"/>
      <c r="NIW311" s="5"/>
      <c r="NIX311" s="5"/>
      <c r="NIY311" s="5"/>
      <c r="NIZ311" s="5"/>
      <c r="NJA311" s="5"/>
      <c r="NJB311" s="5"/>
      <c r="NJC311" s="5"/>
      <c r="NJD311" s="5"/>
      <c r="NJE311" s="5"/>
      <c r="NJF311" s="5"/>
      <c r="NJG311" s="5"/>
      <c r="NJH311" s="5"/>
      <c r="NJI311" s="5"/>
      <c r="NJJ311" s="5"/>
      <c r="NJK311" s="5"/>
      <c r="NJL311" s="5"/>
      <c r="NJM311" s="5"/>
      <c r="NJN311" s="5"/>
      <c r="NJO311" s="5"/>
      <c r="NJP311" s="5"/>
      <c r="NJQ311" s="5"/>
      <c r="NJR311" s="5"/>
      <c r="NJS311" s="5"/>
      <c r="NJT311" s="5"/>
      <c r="NJU311" s="5"/>
      <c r="NJV311" s="5"/>
      <c r="NJW311" s="5"/>
      <c r="NJX311" s="5"/>
      <c r="NJY311" s="5"/>
      <c r="NJZ311" s="5"/>
      <c r="NKA311" s="5"/>
      <c r="NKB311" s="5"/>
      <c r="NKC311" s="5"/>
      <c r="NKD311" s="5"/>
      <c r="NKE311" s="5"/>
      <c r="NKF311" s="5"/>
      <c r="NKG311" s="5"/>
      <c r="NKH311" s="5"/>
      <c r="NKI311" s="5"/>
      <c r="NKJ311" s="5"/>
      <c r="NKK311" s="5"/>
      <c r="NKL311" s="5"/>
      <c r="NKM311" s="5"/>
      <c r="NKN311" s="5"/>
      <c r="NKO311" s="5"/>
      <c r="NKP311" s="5"/>
      <c r="NKQ311" s="5"/>
      <c r="NKR311" s="5"/>
      <c r="NKS311" s="5"/>
      <c r="NKT311" s="5"/>
      <c r="NKU311" s="5"/>
      <c r="NKV311" s="5"/>
      <c r="NKW311" s="5"/>
      <c r="NKX311" s="5"/>
      <c r="NKY311" s="5"/>
      <c r="NKZ311" s="5"/>
      <c r="NLA311" s="5"/>
      <c r="NLB311" s="5"/>
      <c r="NLC311" s="5"/>
      <c r="NLD311" s="5"/>
      <c r="NLE311" s="5"/>
      <c r="NLF311" s="5"/>
      <c r="NLG311" s="5"/>
      <c r="NLH311" s="5"/>
      <c r="NLI311" s="5"/>
      <c r="NLJ311" s="5"/>
      <c r="NLK311" s="5"/>
      <c r="NLL311" s="5"/>
      <c r="NLM311" s="5"/>
      <c r="NLN311" s="5"/>
      <c r="NLO311" s="5"/>
      <c r="NLP311" s="5"/>
      <c r="NLQ311" s="5"/>
      <c r="NLR311" s="5"/>
      <c r="NLS311" s="5"/>
      <c r="NLT311" s="5"/>
      <c r="NLU311" s="5"/>
      <c r="NLV311" s="5"/>
      <c r="NLW311" s="5"/>
      <c r="NLX311" s="5"/>
      <c r="NLY311" s="5"/>
      <c r="NLZ311" s="5"/>
      <c r="NMA311" s="5"/>
      <c r="NMB311" s="5"/>
      <c r="NMC311" s="5"/>
      <c r="NMD311" s="5"/>
      <c r="NME311" s="5"/>
      <c r="NMF311" s="5"/>
      <c r="NMG311" s="5"/>
      <c r="NMH311" s="5"/>
      <c r="NMI311" s="5"/>
      <c r="NMJ311" s="5"/>
      <c r="NMK311" s="5"/>
      <c r="NML311" s="5"/>
      <c r="NMM311" s="5"/>
      <c r="NMN311" s="5"/>
      <c r="NMO311" s="5"/>
      <c r="NMP311" s="5"/>
      <c r="NMQ311" s="5"/>
      <c r="NMR311" s="5"/>
      <c r="NMS311" s="5"/>
      <c r="NMT311" s="5"/>
      <c r="NMU311" s="5"/>
      <c r="NMV311" s="5"/>
      <c r="NMW311" s="5"/>
      <c r="NMX311" s="5"/>
      <c r="NMY311" s="5"/>
      <c r="NMZ311" s="5"/>
      <c r="NNA311" s="5"/>
      <c r="NNB311" s="5"/>
      <c r="NNC311" s="5"/>
      <c r="NND311" s="5"/>
      <c r="NNE311" s="5"/>
      <c r="NNF311" s="5"/>
      <c r="NNG311" s="5"/>
      <c r="NNH311" s="5"/>
      <c r="NNI311" s="5"/>
      <c r="NNJ311" s="5"/>
      <c r="NNK311" s="5"/>
      <c r="NNL311" s="5"/>
      <c r="NNM311" s="5"/>
      <c r="NNN311" s="5"/>
      <c r="NNO311" s="5"/>
      <c r="NNP311" s="5"/>
      <c r="NNQ311" s="5"/>
      <c r="NNR311" s="5"/>
      <c r="NNS311" s="5"/>
      <c r="NNT311" s="5"/>
      <c r="NNU311" s="5"/>
      <c r="NNV311" s="5"/>
      <c r="NNW311" s="5"/>
      <c r="NNX311" s="5"/>
      <c r="NNY311" s="5"/>
      <c r="NNZ311" s="5"/>
      <c r="NOA311" s="5"/>
      <c r="NOB311" s="5"/>
      <c r="NOC311" s="5"/>
      <c r="NOD311" s="5"/>
      <c r="NOE311" s="5"/>
      <c r="NOF311" s="5"/>
      <c r="NOG311" s="5"/>
      <c r="NOH311" s="5"/>
      <c r="NOI311" s="5"/>
      <c r="NOJ311" s="5"/>
      <c r="NOK311" s="5"/>
      <c r="NOL311" s="5"/>
      <c r="NOM311" s="5"/>
      <c r="NON311" s="5"/>
      <c r="NOO311" s="5"/>
      <c r="NOP311" s="5"/>
      <c r="NOQ311" s="5"/>
      <c r="NOR311" s="5"/>
      <c r="NOS311" s="5"/>
      <c r="NOT311" s="5"/>
      <c r="NOU311" s="5"/>
      <c r="NOV311" s="5"/>
      <c r="NOW311" s="5"/>
      <c r="NOX311" s="5"/>
      <c r="NOY311" s="5"/>
      <c r="NOZ311" s="5"/>
      <c r="NPA311" s="5"/>
      <c r="NPB311" s="5"/>
      <c r="NPC311" s="5"/>
      <c r="NPD311" s="5"/>
      <c r="NPE311" s="5"/>
      <c r="NPF311" s="5"/>
      <c r="NPG311" s="5"/>
      <c r="NPH311" s="5"/>
      <c r="NPI311" s="5"/>
      <c r="NPJ311" s="5"/>
      <c r="NPK311" s="5"/>
      <c r="NPL311" s="5"/>
      <c r="NPM311" s="5"/>
      <c r="NPN311" s="5"/>
      <c r="NPO311" s="5"/>
      <c r="NPP311" s="5"/>
      <c r="NPQ311" s="5"/>
      <c r="NPR311" s="5"/>
      <c r="NPS311" s="5"/>
      <c r="NPT311" s="5"/>
      <c r="NPU311" s="5"/>
      <c r="NPV311" s="5"/>
      <c r="NPW311" s="5"/>
      <c r="NPX311" s="5"/>
      <c r="NPY311" s="5"/>
      <c r="NPZ311" s="5"/>
      <c r="NQA311" s="5"/>
      <c r="NQB311" s="5"/>
      <c r="NQC311" s="5"/>
      <c r="NQD311" s="5"/>
      <c r="NQE311" s="5"/>
      <c r="NQF311" s="5"/>
      <c r="NQG311" s="5"/>
      <c r="NQH311" s="5"/>
      <c r="NQI311" s="5"/>
      <c r="NQJ311" s="5"/>
      <c r="NQK311" s="5"/>
      <c r="NQL311" s="5"/>
      <c r="NQM311" s="5"/>
      <c r="NQN311" s="5"/>
      <c r="NQO311" s="5"/>
      <c r="NQP311" s="5"/>
      <c r="NQQ311" s="5"/>
      <c r="NQR311" s="5"/>
      <c r="NQS311" s="5"/>
      <c r="NQT311" s="5"/>
      <c r="NQU311" s="5"/>
      <c r="NQV311" s="5"/>
      <c r="NQW311" s="5"/>
      <c r="NQX311" s="5"/>
      <c r="NQY311" s="5"/>
      <c r="NQZ311" s="5"/>
      <c r="NRA311" s="5"/>
      <c r="NRB311" s="5"/>
      <c r="NRC311" s="5"/>
      <c r="NRD311" s="5"/>
      <c r="NRE311" s="5"/>
      <c r="NRF311" s="5"/>
      <c r="NRG311" s="5"/>
      <c r="NRH311" s="5"/>
      <c r="NRI311" s="5"/>
      <c r="NRJ311" s="5"/>
      <c r="NRK311" s="5"/>
      <c r="NRL311" s="5"/>
      <c r="NRM311" s="5"/>
      <c r="NRN311" s="5"/>
      <c r="NRO311" s="5"/>
      <c r="NRP311" s="5"/>
      <c r="NRQ311" s="5"/>
      <c r="NRR311" s="5"/>
      <c r="NRS311" s="5"/>
      <c r="NRT311" s="5"/>
      <c r="NRU311" s="5"/>
      <c r="NRV311" s="5"/>
      <c r="NRW311" s="5"/>
      <c r="NRX311" s="5"/>
      <c r="NRY311" s="5"/>
      <c r="NRZ311" s="5"/>
      <c r="NSA311" s="5"/>
      <c r="NSB311" s="5"/>
      <c r="NSC311" s="5"/>
      <c r="NSD311" s="5"/>
      <c r="NSE311" s="5"/>
      <c r="NSF311" s="5"/>
      <c r="NSG311" s="5"/>
      <c r="NSH311" s="5"/>
      <c r="NSI311" s="5"/>
      <c r="NSJ311" s="5"/>
      <c r="NSK311" s="5"/>
      <c r="NSL311" s="5"/>
      <c r="NSM311" s="5"/>
      <c r="NSN311" s="5"/>
      <c r="NSO311" s="5"/>
      <c r="NSP311" s="5"/>
      <c r="NSQ311" s="5"/>
      <c r="NSR311" s="5"/>
      <c r="NSS311" s="5"/>
      <c r="NST311" s="5"/>
      <c r="NSU311" s="5"/>
      <c r="NSV311" s="5"/>
      <c r="NSW311" s="5"/>
      <c r="NSX311" s="5"/>
      <c r="NSY311" s="5"/>
      <c r="NSZ311" s="5"/>
      <c r="NTA311" s="5"/>
      <c r="NTB311" s="5"/>
      <c r="NTC311" s="5"/>
      <c r="NTD311" s="5"/>
      <c r="NTE311" s="5"/>
      <c r="NTF311" s="5"/>
      <c r="NTG311" s="5"/>
      <c r="NTH311" s="5"/>
      <c r="NTI311" s="5"/>
      <c r="NTJ311" s="5"/>
      <c r="NTK311" s="5"/>
      <c r="NTL311" s="5"/>
      <c r="NTM311" s="5"/>
      <c r="NTN311" s="5"/>
      <c r="NTO311" s="5"/>
      <c r="NTP311" s="5"/>
      <c r="NTQ311" s="5"/>
      <c r="NTR311" s="5"/>
      <c r="NTS311" s="5"/>
      <c r="NTT311" s="5"/>
      <c r="NTU311" s="5"/>
      <c r="NTV311" s="5"/>
      <c r="NTW311" s="5"/>
      <c r="NTX311" s="5"/>
      <c r="NTY311" s="5"/>
      <c r="NTZ311" s="5"/>
      <c r="NUA311" s="5"/>
      <c r="NUB311" s="5"/>
      <c r="NUC311" s="5"/>
      <c r="NUD311" s="5"/>
      <c r="NUE311" s="5"/>
      <c r="NUF311" s="5"/>
      <c r="NUG311" s="5"/>
      <c r="NUH311" s="5"/>
      <c r="NUI311" s="5"/>
      <c r="NUJ311" s="5"/>
      <c r="NUK311" s="5"/>
      <c r="NUL311" s="5"/>
      <c r="NUM311" s="5"/>
      <c r="NUN311" s="5"/>
      <c r="NUO311" s="5"/>
      <c r="NUP311" s="5"/>
      <c r="NUQ311" s="5"/>
      <c r="NUR311" s="5"/>
      <c r="NUS311" s="5"/>
      <c r="NUT311" s="5"/>
      <c r="NUU311" s="5"/>
      <c r="NUV311" s="5"/>
      <c r="NUW311" s="5"/>
      <c r="NUX311" s="5"/>
      <c r="NUY311" s="5"/>
      <c r="NUZ311" s="5"/>
      <c r="NVA311" s="5"/>
      <c r="NVB311" s="5"/>
      <c r="NVC311" s="5"/>
      <c r="NVD311" s="5"/>
      <c r="NVE311" s="5"/>
      <c r="NVF311" s="5"/>
      <c r="NVG311" s="5"/>
      <c r="NVH311" s="5"/>
      <c r="NVI311" s="5"/>
      <c r="NVJ311" s="5"/>
      <c r="NVK311" s="5"/>
      <c r="NVL311" s="5"/>
      <c r="NVM311" s="5"/>
      <c r="NVN311" s="5"/>
      <c r="NVO311" s="5"/>
      <c r="NVP311" s="5"/>
      <c r="NVQ311" s="5"/>
      <c r="NVR311" s="5"/>
      <c r="NVS311" s="5"/>
      <c r="NVT311" s="5"/>
      <c r="NVU311" s="5"/>
      <c r="NVV311" s="5"/>
      <c r="NVW311" s="5"/>
      <c r="NVX311" s="5"/>
      <c r="NVY311" s="5"/>
      <c r="NVZ311" s="5"/>
      <c r="NWA311" s="5"/>
      <c r="NWB311" s="5"/>
      <c r="NWC311" s="5"/>
      <c r="NWD311" s="5"/>
      <c r="NWE311" s="5"/>
      <c r="NWF311" s="5"/>
      <c r="NWG311" s="5"/>
      <c r="NWH311" s="5"/>
      <c r="NWI311" s="5"/>
      <c r="NWJ311" s="5"/>
      <c r="NWK311" s="5"/>
      <c r="NWL311" s="5"/>
      <c r="NWM311" s="5"/>
      <c r="NWN311" s="5"/>
      <c r="NWO311" s="5"/>
      <c r="NWP311" s="5"/>
      <c r="NWQ311" s="5"/>
      <c r="NWR311" s="5"/>
      <c r="NWS311" s="5"/>
      <c r="NWT311" s="5"/>
      <c r="NWU311" s="5"/>
      <c r="NWV311" s="5"/>
      <c r="NWW311" s="5"/>
      <c r="NWX311" s="5"/>
      <c r="NWY311" s="5"/>
      <c r="NWZ311" s="5"/>
      <c r="NXA311" s="5"/>
      <c r="NXB311" s="5"/>
      <c r="NXC311" s="5"/>
      <c r="NXD311" s="5"/>
      <c r="NXE311" s="5"/>
      <c r="NXF311" s="5"/>
      <c r="NXG311" s="5"/>
      <c r="NXH311" s="5"/>
      <c r="NXI311" s="5"/>
      <c r="NXJ311" s="5"/>
      <c r="NXK311" s="5"/>
      <c r="NXL311" s="5"/>
      <c r="NXM311" s="5"/>
      <c r="NXN311" s="5"/>
      <c r="NXO311" s="5"/>
      <c r="NXP311" s="5"/>
      <c r="NXQ311" s="5"/>
      <c r="NXR311" s="5"/>
      <c r="NXS311" s="5"/>
      <c r="NXT311" s="5"/>
      <c r="NXU311" s="5"/>
      <c r="NXV311" s="5"/>
      <c r="NXW311" s="5"/>
      <c r="NXX311" s="5"/>
      <c r="NXY311" s="5"/>
      <c r="NXZ311" s="5"/>
      <c r="NYA311" s="5"/>
      <c r="NYB311" s="5"/>
      <c r="NYC311" s="5"/>
      <c r="NYD311" s="5"/>
      <c r="NYE311" s="5"/>
      <c r="NYF311" s="5"/>
      <c r="NYG311" s="5"/>
      <c r="NYH311" s="5"/>
      <c r="NYI311" s="5"/>
      <c r="NYJ311" s="5"/>
      <c r="NYK311" s="5"/>
      <c r="NYL311" s="5"/>
      <c r="NYM311" s="5"/>
      <c r="NYN311" s="5"/>
      <c r="NYO311" s="5"/>
      <c r="NYP311" s="5"/>
      <c r="NYQ311" s="5"/>
      <c r="NYR311" s="5"/>
      <c r="NYS311" s="5"/>
      <c r="NYT311" s="5"/>
      <c r="NYU311" s="5"/>
      <c r="NYV311" s="5"/>
      <c r="NYW311" s="5"/>
      <c r="NYX311" s="5"/>
      <c r="NYY311" s="5"/>
      <c r="NYZ311" s="5"/>
      <c r="NZA311" s="5"/>
      <c r="NZB311" s="5"/>
      <c r="NZC311" s="5"/>
      <c r="NZD311" s="5"/>
      <c r="NZE311" s="5"/>
      <c r="NZF311" s="5"/>
      <c r="NZG311" s="5"/>
      <c r="NZH311" s="5"/>
      <c r="NZI311" s="5"/>
      <c r="NZJ311" s="5"/>
      <c r="NZK311" s="5"/>
      <c r="NZL311" s="5"/>
      <c r="NZM311" s="5"/>
      <c r="NZN311" s="5"/>
      <c r="NZO311" s="5"/>
      <c r="NZP311" s="5"/>
      <c r="NZQ311" s="5"/>
      <c r="NZR311" s="5"/>
      <c r="NZS311" s="5"/>
      <c r="NZT311" s="5"/>
      <c r="NZU311" s="5"/>
      <c r="NZV311" s="5"/>
      <c r="NZW311" s="5"/>
      <c r="NZX311" s="5"/>
      <c r="NZY311" s="5"/>
      <c r="NZZ311" s="5"/>
      <c r="OAA311" s="5"/>
      <c r="OAB311" s="5"/>
      <c r="OAC311" s="5"/>
      <c r="OAD311" s="5"/>
      <c r="OAE311" s="5"/>
      <c r="OAF311" s="5"/>
      <c r="OAG311" s="5"/>
      <c r="OAH311" s="5"/>
      <c r="OAI311" s="5"/>
      <c r="OAJ311" s="5"/>
      <c r="OAK311" s="5"/>
      <c r="OAL311" s="5"/>
      <c r="OAM311" s="5"/>
      <c r="OAN311" s="5"/>
      <c r="OAO311" s="5"/>
      <c r="OAP311" s="5"/>
      <c r="OAQ311" s="5"/>
      <c r="OAR311" s="5"/>
      <c r="OAS311" s="5"/>
      <c r="OAT311" s="5"/>
      <c r="OAU311" s="5"/>
      <c r="OAV311" s="5"/>
      <c r="OAW311" s="5"/>
      <c r="OAX311" s="5"/>
      <c r="OAY311" s="5"/>
      <c r="OAZ311" s="5"/>
      <c r="OBA311" s="5"/>
      <c r="OBB311" s="5"/>
      <c r="OBC311" s="5"/>
      <c r="OBD311" s="5"/>
      <c r="OBE311" s="5"/>
      <c r="OBF311" s="5"/>
      <c r="OBG311" s="5"/>
      <c r="OBH311" s="5"/>
      <c r="OBI311" s="5"/>
      <c r="OBJ311" s="5"/>
      <c r="OBK311" s="5"/>
      <c r="OBL311" s="5"/>
      <c r="OBM311" s="5"/>
      <c r="OBN311" s="5"/>
      <c r="OBO311" s="5"/>
      <c r="OBP311" s="5"/>
      <c r="OBQ311" s="5"/>
      <c r="OBR311" s="5"/>
      <c r="OBS311" s="5"/>
      <c r="OBT311" s="5"/>
      <c r="OBU311" s="5"/>
      <c r="OBV311" s="5"/>
      <c r="OBW311" s="5"/>
      <c r="OBX311" s="5"/>
      <c r="OBY311" s="5"/>
      <c r="OBZ311" s="5"/>
      <c r="OCA311" s="5"/>
      <c r="OCB311" s="5"/>
      <c r="OCC311" s="5"/>
      <c r="OCD311" s="5"/>
      <c r="OCE311" s="5"/>
      <c r="OCF311" s="5"/>
      <c r="OCG311" s="5"/>
      <c r="OCH311" s="5"/>
      <c r="OCI311" s="5"/>
      <c r="OCJ311" s="5"/>
      <c r="OCK311" s="5"/>
      <c r="OCL311" s="5"/>
      <c r="OCM311" s="5"/>
      <c r="OCN311" s="5"/>
      <c r="OCO311" s="5"/>
      <c r="OCP311" s="5"/>
      <c r="OCQ311" s="5"/>
      <c r="OCR311" s="5"/>
      <c r="OCS311" s="5"/>
      <c r="OCT311" s="5"/>
      <c r="OCU311" s="5"/>
      <c r="OCV311" s="5"/>
      <c r="OCW311" s="5"/>
      <c r="OCX311" s="5"/>
      <c r="OCY311" s="5"/>
      <c r="OCZ311" s="5"/>
      <c r="ODA311" s="5"/>
      <c r="ODB311" s="5"/>
      <c r="ODC311" s="5"/>
      <c r="ODD311" s="5"/>
      <c r="ODE311" s="5"/>
      <c r="ODF311" s="5"/>
      <c r="ODG311" s="5"/>
      <c r="ODH311" s="5"/>
      <c r="ODI311" s="5"/>
      <c r="ODJ311" s="5"/>
      <c r="ODK311" s="5"/>
      <c r="ODL311" s="5"/>
      <c r="ODM311" s="5"/>
      <c r="ODN311" s="5"/>
      <c r="ODO311" s="5"/>
      <c r="ODP311" s="5"/>
      <c r="ODQ311" s="5"/>
      <c r="ODR311" s="5"/>
      <c r="ODS311" s="5"/>
      <c r="ODT311" s="5"/>
      <c r="ODU311" s="5"/>
      <c r="ODV311" s="5"/>
      <c r="ODW311" s="5"/>
      <c r="ODX311" s="5"/>
      <c r="ODY311" s="5"/>
      <c r="ODZ311" s="5"/>
      <c r="OEA311" s="5"/>
      <c r="OEB311" s="5"/>
      <c r="OEC311" s="5"/>
      <c r="OED311" s="5"/>
      <c r="OEE311" s="5"/>
      <c r="OEF311" s="5"/>
      <c r="OEG311" s="5"/>
      <c r="OEH311" s="5"/>
      <c r="OEI311" s="5"/>
      <c r="OEJ311" s="5"/>
      <c r="OEK311" s="5"/>
      <c r="OEL311" s="5"/>
      <c r="OEM311" s="5"/>
      <c r="OEN311" s="5"/>
      <c r="OEO311" s="5"/>
      <c r="OEP311" s="5"/>
      <c r="OEQ311" s="5"/>
      <c r="OER311" s="5"/>
      <c r="OES311" s="5"/>
      <c r="OET311" s="5"/>
      <c r="OEU311" s="5"/>
      <c r="OEV311" s="5"/>
      <c r="OEW311" s="5"/>
      <c r="OEX311" s="5"/>
      <c r="OEY311" s="5"/>
      <c r="OEZ311" s="5"/>
      <c r="OFA311" s="5"/>
      <c r="OFB311" s="5"/>
      <c r="OFC311" s="5"/>
      <c r="OFD311" s="5"/>
      <c r="OFE311" s="5"/>
      <c r="OFF311" s="5"/>
      <c r="OFG311" s="5"/>
      <c r="OFH311" s="5"/>
      <c r="OFI311" s="5"/>
      <c r="OFJ311" s="5"/>
      <c r="OFK311" s="5"/>
      <c r="OFL311" s="5"/>
      <c r="OFM311" s="5"/>
      <c r="OFN311" s="5"/>
      <c r="OFO311" s="5"/>
      <c r="OFP311" s="5"/>
      <c r="OFQ311" s="5"/>
      <c r="OFR311" s="5"/>
      <c r="OFS311" s="5"/>
      <c r="OFT311" s="5"/>
      <c r="OFU311" s="5"/>
      <c r="OFV311" s="5"/>
      <c r="OFW311" s="5"/>
      <c r="OFX311" s="5"/>
      <c r="OFY311" s="5"/>
      <c r="OFZ311" s="5"/>
      <c r="OGA311" s="5"/>
      <c r="OGB311" s="5"/>
      <c r="OGC311" s="5"/>
      <c r="OGD311" s="5"/>
      <c r="OGE311" s="5"/>
      <c r="OGF311" s="5"/>
      <c r="OGG311" s="5"/>
      <c r="OGH311" s="5"/>
      <c r="OGI311" s="5"/>
      <c r="OGJ311" s="5"/>
      <c r="OGK311" s="5"/>
      <c r="OGL311" s="5"/>
      <c r="OGM311" s="5"/>
      <c r="OGN311" s="5"/>
      <c r="OGO311" s="5"/>
      <c r="OGP311" s="5"/>
      <c r="OGQ311" s="5"/>
      <c r="OGR311" s="5"/>
      <c r="OGS311" s="5"/>
      <c r="OGT311" s="5"/>
      <c r="OGU311" s="5"/>
      <c r="OGV311" s="5"/>
      <c r="OGW311" s="5"/>
      <c r="OGX311" s="5"/>
      <c r="OGY311" s="5"/>
      <c r="OGZ311" s="5"/>
      <c r="OHA311" s="5"/>
      <c r="OHB311" s="5"/>
      <c r="OHC311" s="5"/>
      <c r="OHD311" s="5"/>
      <c r="OHE311" s="5"/>
      <c r="OHF311" s="5"/>
      <c r="OHG311" s="5"/>
      <c r="OHH311" s="5"/>
      <c r="OHI311" s="5"/>
      <c r="OHJ311" s="5"/>
      <c r="OHK311" s="5"/>
      <c r="OHL311" s="5"/>
      <c r="OHM311" s="5"/>
      <c r="OHN311" s="5"/>
      <c r="OHO311" s="5"/>
      <c r="OHP311" s="5"/>
      <c r="OHQ311" s="5"/>
      <c r="OHR311" s="5"/>
      <c r="OHS311" s="5"/>
      <c r="OHT311" s="5"/>
      <c r="OHU311" s="5"/>
      <c r="OHV311" s="5"/>
      <c r="OHW311" s="5"/>
      <c r="OHX311" s="5"/>
      <c r="OHY311" s="5"/>
      <c r="OHZ311" s="5"/>
      <c r="OIA311" s="5"/>
      <c r="OIB311" s="5"/>
      <c r="OIC311" s="5"/>
      <c r="OID311" s="5"/>
      <c r="OIE311" s="5"/>
      <c r="OIF311" s="5"/>
      <c r="OIG311" s="5"/>
      <c r="OIH311" s="5"/>
      <c r="OII311" s="5"/>
      <c r="OIJ311" s="5"/>
      <c r="OIK311" s="5"/>
      <c r="OIL311" s="5"/>
      <c r="OIM311" s="5"/>
      <c r="OIN311" s="5"/>
      <c r="OIO311" s="5"/>
      <c r="OIP311" s="5"/>
      <c r="OIQ311" s="5"/>
      <c r="OIR311" s="5"/>
      <c r="OIS311" s="5"/>
      <c r="OIT311" s="5"/>
      <c r="OIU311" s="5"/>
      <c r="OIV311" s="5"/>
      <c r="OIW311" s="5"/>
      <c r="OIX311" s="5"/>
      <c r="OIY311" s="5"/>
      <c r="OIZ311" s="5"/>
      <c r="OJA311" s="5"/>
      <c r="OJB311" s="5"/>
      <c r="OJC311" s="5"/>
      <c r="OJD311" s="5"/>
      <c r="OJE311" s="5"/>
      <c r="OJF311" s="5"/>
      <c r="OJG311" s="5"/>
      <c r="OJH311" s="5"/>
      <c r="OJI311" s="5"/>
      <c r="OJJ311" s="5"/>
      <c r="OJK311" s="5"/>
      <c r="OJL311" s="5"/>
      <c r="OJM311" s="5"/>
      <c r="OJN311" s="5"/>
      <c r="OJO311" s="5"/>
      <c r="OJP311" s="5"/>
      <c r="OJQ311" s="5"/>
      <c r="OJR311" s="5"/>
      <c r="OJS311" s="5"/>
      <c r="OJT311" s="5"/>
      <c r="OJU311" s="5"/>
      <c r="OJV311" s="5"/>
      <c r="OJW311" s="5"/>
      <c r="OJX311" s="5"/>
      <c r="OJY311" s="5"/>
      <c r="OJZ311" s="5"/>
      <c r="OKA311" s="5"/>
      <c r="OKB311" s="5"/>
      <c r="OKC311" s="5"/>
      <c r="OKD311" s="5"/>
      <c r="OKE311" s="5"/>
      <c r="OKF311" s="5"/>
      <c r="OKG311" s="5"/>
      <c r="OKH311" s="5"/>
      <c r="OKI311" s="5"/>
      <c r="OKJ311" s="5"/>
      <c r="OKK311" s="5"/>
      <c r="OKL311" s="5"/>
      <c r="OKM311" s="5"/>
      <c r="OKN311" s="5"/>
      <c r="OKO311" s="5"/>
      <c r="OKP311" s="5"/>
      <c r="OKQ311" s="5"/>
      <c r="OKR311" s="5"/>
      <c r="OKS311" s="5"/>
      <c r="OKT311" s="5"/>
      <c r="OKU311" s="5"/>
      <c r="OKV311" s="5"/>
      <c r="OKW311" s="5"/>
      <c r="OKX311" s="5"/>
      <c r="OKY311" s="5"/>
      <c r="OKZ311" s="5"/>
      <c r="OLA311" s="5"/>
      <c r="OLB311" s="5"/>
      <c r="OLC311" s="5"/>
      <c r="OLD311" s="5"/>
      <c r="OLE311" s="5"/>
      <c r="OLF311" s="5"/>
      <c r="OLG311" s="5"/>
      <c r="OLH311" s="5"/>
      <c r="OLI311" s="5"/>
      <c r="OLJ311" s="5"/>
      <c r="OLK311" s="5"/>
      <c r="OLL311" s="5"/>
      <c r="OLM311" s="5"/>
      <c r="OLN311" s="5"/>
      <c r="OLO311" s="5"/>
      <c r="OLP311" s="5"/>
      <c r="OLQ311" s="5"/>
      <c r="OLR311" s="5"/>
      <c r="OLS311" s="5"/>
      <c r="OLT311" s="5"/>
      <c r="OLU311" s="5"/>
      <c r="OLV311" s="5"/>
      <c r="OLW311" s="5"/>
      <c r="OLX311" s="5"/>
      <c r="OLY311" s="5"/>
      <c r="OLZ311" s="5"/>
      <c r="OMA311" s="5"/>
      <c r="OMB311" s="5"/>
      <c r="OMC311" s="5"/>
      <c r="OMD311" s="5"/>
      <c r="OME311" s="5"/>
      <c r="OMF311" s="5"/>
      <c r="OMG311" s="5"/>
      <c r="OMH311" s="5"/>
      <c r="OMI311" s="5"/>
      <c r="OMJ311" s="5"/>
      <c r="OMK311" s="5"/>
      <c r="OML311" s="5"/>
      <c r="OMM311" s="5"/>
      <c r="OMN311" s="5"/>
      <c r="OMO311" s="5"/>
      <c r="OMP311" s="5"/>
      <c r="OMQ311" s="5"/>
      <c r="OMR311" s="5"/>
      <c r="OMS311" s="5"/>
      <c r="OMT311" s="5"/>
      <c r="OMU311" s="5"/>
      <c r="OMV311" s="5"/>
      <c r="OMW311" s="5"/>
      <c r="OMX311" s="5"/>
      <c r="OMY311" s="5"/>
      <c r="OMZ311" s="5"/>
      <c r="ONA311" s="5"/>
      <c r="ONB311" s="5"/>
      <c r="ONC311" s="5"/>
      <c r="OND311" s="5"/>
      <c r="ONE311" s="5"/>
      <c r="ONF311" s="5"/>
      <c r="ONG311" s="5"/>
      <c r="ONH311" s="5"/>
      <c r="ONI311" s="5"/>
      <c r="ONJ311" s="5"/>
      <c r="ONK311" s="5"/>
      <c r="ONL311" s="5"/>
      <c r="ONM311" s="5"/>
      <c r="ONN311" s="5"/>
      <c r="ONO311" s="5"/>
      <c r="ONP311" s="5"/>
      <c r="ONQ311" s="5"/>
      <c r="ONR311" s="5"/>
      <c r="ONS311" s="5"/>
      <c r="ONT311" s="5"/>
      <c r="ONU311" s="5"/>
      <c r="ONV311" s="5"/>
      <c r="ONW311" s="5"/>
      <c r="ONX311" s="5"/>
      <c r="ONY311" s="5"/>
      <c r="ONZ311" s="5"/>
      <c r="OOA311" s="5"/>
      <c r="OOB311" s="5"/>
      <c r="OOC311" s="5"/>
      <c r="OOD311" s="5"/>
      <c r="OOE311" s="5"/>
      <c r="OOF311" s="5"/>
      <c r="OOG311" s="5"/>
      <c r="OOH311" s="5"/>
      <c r="OOI311" s="5"/>
      <c r="OOJ311" s="5"/>
      <c r="OOK311" s="5"/>
      <c r="OOL311" s="5"/>
      <c r="OOM311" s="5"/>
      <c r="OON311" s="5"/>
      <c r="OOO311" s="5"/>
      <c r="OOP311" s="5"/>
      <c r="OOQ311" s="5"/>
      <c r="OOR311" s="5"/>
      <c r="OOS311" s="5"/>
      <c r="OOT311" s="5"/>
      <c r="OOU311" s="5"/>
      <c r="OOV311" s="5"/>
      <c r="OOW311" s="5"/>
      <c r="OOX311" s="5"/>
      <c r="OOY311" s="5"/>
      <c r="OOZ311" s="5"/>
      <c r="OPA311" s="5"/>
      <c r="OPB311" s="5"/>
      <c r="OPC311" s="5"/>
      <c r="OPD311" s="5"/>
      <c r="OPE311" s="5"/>
      <c r="OPF311" s="5"/>
      <c r="OPG311" s="5"/>
      <c r="OPH311" s="5"/>
      <c r="OPI311" s="5"/>
      <c r="OPJ311" s="5"/>
      <c r="OPK311" s="5"/>
      <c r="OPL311" s="5"/>
      <c r="OPM311" s="5"/>
      <c r="OPN311" s="5"/>
      <c r="OPO311" s="5"/>
      <c r="OPP311" s="5"/>
      <c r="OPQ311" s="5"/>
      <c r="OPR311" s="5"/>
      <c r="OPS311" s="5"/>
      <c r="OPT311" s="5"/>
      <c r="OPU311" s="5"/>
      <c r="OPV311" s="5"/>
      <c r="OPW311" s="5"/>
      <c r="OPX311" s="5"/>
      <c r="OPY311" s="5"/>
      <c r="OPZ311" s="5"/>
      <c r="OQA311" s="5"/>
      <c r="OQB311" s="5"/>
      <c r="OQC311" s="5"/>
      <c r="OQD311" s="5"/>
      <c r="OQE311" s="5"/>
      <c r="OQF311" s="5"/>
      <c r="OQG311" s="5"/>
      <c r="OQH311" s="5"/>
      <c r="OQI311" s="5"/>
      <c r="OQJ311" s="5"/>
      <c r="OQK311" s="5"/>
      <c r="OQL311" s="5"/>
      <c r="OQM311" s="5"/>
      <c r="OQN311" s="5"/>
      <c r="OQO311" s="5"/>
      <c r="OQP311" s="5"/>
      <c r="OQQ311" s="5"/>
      <c r="OQR311" s="5"/>
      <c r="OQS311" s="5"/>
      <c r="OQT311" s="5"/>
      <c r="OQU311" s="5"/>
      <c r="OQV311" s="5"/>
      <c r="OQW311" s="5"/>
      <c r="OQX311" s="5"/>
      <c r="OQY311" s="5"/>
      <c r="OQZ311" s="5"/>
      <c r="ORA311" s="5"/>
      <c r="ORB311" s="5"/>
      <c r="ORC311" s="5"/>
      <c r="ORD311" s="5"/>
      <c r="ORE311" s="5"/>
      <c r="ORF311" s="5"/>
      <c r="ORG311" s="5"/>
      <c r="ORH311" s="5"/>
      <c r="ORI311" s="5"/>
      <c r="ORJ311" s="5"/>
      <c r="ORK311" s="5"/>
      <c r="ORL311" s="5"/>
      <c r="ORM311" s="5"/>
      <c r="ORN311" s="5"/>
      <c r="ORO311" s="5"/>
      <c r="ORP311" s="5"/>
      <c r="ORQ311" s="5"/>
      <c r="ORR311" s="5"/>
      <c r="ORS311" s="5"/>
      <c r="ORT311" s="5"/>
      <c r="ORU311" s="5"/>
      <c r="ORV311" s="5"/>
      <c r="ORW311" s="5"/>
      <c r="ORX311" s="5"/>
      <c r="ORY311" s="5"/>
      <c r="ORZ311" s="5"/>
      <c r="OSA311" s="5"/>
      <c r="OSB311" s="5"/>
      <c r="OSC311" s="5"/>
      <c r="OSD311" s="5"/>
      <c r="OSE311" s="5"/>
      <c r="OSF311" s="5"/>
      <c r="OSG311" s="5"/>
      <c r="OSH311" s="5"/>
      <c r="OSI311" s="5"/>
      <c r="OSJ311" s="5"/>
      <c r="OSK311" s="5"/>
      <c r="OSL311" s="5"/>
      <c r="OSM311" s="5"/>
      <c r="OSN311" s="5"/>
      <c r="OSO311" s="5"/>
      <c r="OSP311" s="5"/>
      <c r="OSQ311" s="5"/>
      <c r="OSR311" s="5"/>
      <c r="OSS311" s="5"/>
      <c r="OST311" s="5"/>
      <c r="OSU311" s="5"/>
      <c r="OSV311" s="5"/>
      <c r="OSW311" s="5"/>
      <c r="OSX311" s="5"/>
      <c r="OSY311" s="5"/>
      <c r="OSZ311" s="5"/>
      <c r="OTA311" s="5"/>
      <c r="OTB311" s="5"/>
      <c r="OTC311" s="5"/>
      <c r="OTD311" s="5"/>
      <c r="OTE311" s="5"/>
      <c r="OTF311" s="5"/>
      <c r="OTG311" s="5"/>
      <c r="OTH311" s="5"/>
      <c r="OTI311" s="5"/>
      <c r="OTJ311" s="5"/>
      <c r="OTK311" s="5"/>
      <c r="OTL311" s="5"/>
      <c r="OTM311" s="5"/>
      <c r="OTN311" s="5"/>
      <c r="OTO311" s="5"/>
      <c r="OTP311" s="5"/>
      <c r="OTQ311" s="5"/>
      <c r="OTR311" s="5"/>
      <c r="OTS311" s="5"/>
      <c r="OTT311" s="5"/>
      <c r="OTU311" s="5"/>
      <c r="OTV311" s="5"/>
      <c r="OTW311" s="5"/>
      <c r="OTX311" s="5"/>
      <c r="OTY311" s="5"/>
      <c r="OTZ311" s="5"/>
      <c r="OUA311" s="5"/>
      <c r="OUB311" s="5"/>
      <c r="OUC311" s="5"/>
      <c r="OUD311" s="5"/>
      <c r="OUE311" s="5"/>
      <c r="OUF311" s="5"/>
      <c r="OUG311" s="5"/>
      <c r="OUH311" s="5"/>
      <c r="OUI311" s="5"/>
      <c r="OUJ311" s="5"/>
      <c r="OUK311" s="5"/>
      <c r="OUL311" s="5"/>
      <c r="OUM311" s="5"/>
      <c r="OUN311" s="5"/>
      <c r="OUO311" s="5"/>
      <c r="OUP311" s="5"/>
      <c r="OUQ311" s="5"/>
      <c r="OUR311" s="5"/>
      <c r="OUS311" s="5"/>
      <c r="OUT311" s="5"/>
      <c r="OUU311" s="5"/>
      <c r="OUV311" s="5"/>
      <c r="OUW311" s="5"/>
      <c r="OUX311" s="5"/>
      <c r="OUY311" s="5"/>
      <c r="OUZ311" s="5"/>
      <c r="OVA311" s="5"/>
      <c r="OVB311" s="5"/>
      <c r="OVC311" s="5"/>
      <c r="OVD311" s="5"/>
      <c r="OVE311" s="5"/>
      <c r="OVF311" s="5"/>
      <c r="OVG311" s="5"/>
      <c r="OVH311" s="5"/>
      <c r="OVI311" s="5"/>
      <c r="OVJ311" s="5"/>
      <c r="OVK311" s="5"/>
      <c r="OVL311" s="5"/>
      <c r="OVM311" s="5"/>
      <c r="OVN311" s="5"/>
      <c r="OVO311" s="5"/>
      <c r="OVP311" s="5"/>
      <c r="OVQ311" s="5"/>
      <c r="OVR311" s="5"/>
      <c r="OVS311" s="5"/>
      <c r="OVT311" s="5"/>
      <c r="OVU311" s="5"/>
      <c r="OVV311" s="5"/>
      <c r="OVW311" s="5"/>
      <c r="OVX311" s="5"/>
      <c r="OVY311" s="5"/>
      <c r="OVZ311" s="5"/>
      <c r="OWA311" s="5"/>
      <c r="OWB311" s="5"/>
      <c r="OWC311" s="5"/>
      <c r="OWD311" s="5"/>
      <c r="OWE311" s="5"/>
      <c r="OWF311" s="5"/>
      <c r="OWG311" s="5"/>
      <c r="OWH311" s="5"/>
      <c r="OWI311" s="5"/>
      <c r="OWJ311" s="5"/>
      <c r="OWK311" s="5"/>
      <c r="OWL311" s="5"/>
      <c r="OWM311" s="5"/>
      <c r="OWN311" s="5"/>
      <c r="OWO311" s="5"/>
      <c r="OWP311" s="5"/>
      <c r="OWQ311" s="5"/>
      <c r="OWR311" s="5"/>
      <c r="OWS311" s="5"/>
      <c r="OWT311" s="5"/>
      <c r="OWU311" s="5"/>
      <c r="OWV311" s="5"/>
      <c r="OWW311" s="5"/>
      <c r="OWX311" s="5"/>
      <c r="OWY311" s="5"/>
      <c r="OWZ311" s="5"/>
      <c r="OXA311" s="5"/>
      <c r="OXB311" s="5"/>
      <c r="OXC311" s="5"/>
      <c r="OXD311" s="5"/>
      <c r="OXE311" s="5"/>
      <c r="OXF311" s="5"/>
      <c r="OXG311" s="5"/>
      <c r="OXH311" s="5"/>
      <c r="OXI311" s="5"/>
      <c r="OXJ311" s="5"/>
      <c r="OXK311" s="5"/>
      <c r="OXL311" s="5"/>
      <c r="OXM311" s="5"/>
      <c r="OXN311" s="5"/>
      <c r="OXO311" s="5"/>
      <c r="OXP311" s="5"/>
      <c r="OXQ311" s="5"/>
      <c r="OXR311" s="5"/>
      <c r="OXS311" s="5"/>
      <c r="OXT311" s="5"/>
      <c r="OXU311" s="5"/>
      <c r="OXV311" s="5"/>
      <c r="OXW311" s="5"/>
      <c r="OXX311" s="5"/>
      <c r="OXY311" s="5"/>
      <c r="OXZ311" s="5"/>
      <c r="OYA311" s="5"/>
      <c r="OYB311" s="5"/>
      <c r="OYC311" s="5"/>
      <c r="OYD311" s="5"/>
      <c r="OYE311" s="5"/>
      <c r="OYF311" s="5"/>
      <c r="OYG311" s="5"/>
      <c r="OYH311" s="5"/>
      <c r="OYI311" s="5"/>
      <c r="OYJ311" s="5"/>
      <c r="OYK311" s="5"/>
      <c r="OYL311" s="5"/>
      <c r="OYM311" s="5"/>
      <c r="OYN311" s="5"/>
      <c r="OYO311" s="5"/>
      <c r="OYP311" s="5"/>
      <c r="OYQ311" s="5"/>
      <c r="OYR311" s="5"/>
      <c r="OYS311" s="5"/>
      <c r="OYT311" s="5"/>
      <c r="OYU311" s="5"/>
      <c r="OYV311" s="5"/>
      <c r="OYW311" s="5"/>
      <c r="OYX311" s="5"/>
      <c r="OYY311" s="5"/>
      <c r="OYZ311" s="5"/>
      <c r="OZA311" s="5"/>
      <c r="OZB311" s="5"/>
      <c r="OZC311" s="5"/>
      <c r="OZD311" s="5"/>
      <c r="OZE311" s="5"/>
      <c r="OZF311" s="5"/>
      <c r="OZG311" s="5"/>
      <c r="OZH311" s="5"/>
      <c r="OZI311" s="5"/>
      <c r="OZJ311" s="5"/>
      <c r="OZK311" s="5"/>
      <c r="OZL311" s="5"/>
      <c r="OZM311" s="5"/>
      <c r="OZN311" s="5"/>
      <c r="OZO311" s="5"/>
      <c r="OZP311" s="5"/>
      <c r="OZQ311" s="5"/>
      <c r="OZR311" s="5"/>
      <c r="OZS311" s="5"/>
      <c r="OZT311" s="5"/>
      <c r="OZU311" s="5"/>
      <c r="OZV311" s="5"/>
      <c r="OZW311" s="5"/>
      <c r="OZX311" s="5"/>
      <c r="OZY311" s="5"/>
      <c r="OZZ311" s="5"/>
      <c r="PAA311" s="5"/>
      <c r="PAB311" s="5"/>
      <c r="PAC311" s="5"/>
      <c r="PAD311" s="5"/>
      <c r="PAE311" s="5"/>
      <c r="PAF311" s="5"/>
      <c r="PAG311" s="5"/>
      <c r="PAH311" s="5"/>
      <c r="PAI311" s="5"/>
      <c r="PAJ311" s="5"/>
      <c r="PAK311" s="5"/>
      <c r="PAL311" s="5"/>
      <c r="PAM311" s="5"/>
      <c r="PAN311" s="5"/>
      <c r="PAO311" s="5"/>
      <c r="PAP311" s="5"/>
      <c r="PAQ311" s="5"/>
      <c r="PAR311" s="5"/>
      <c r="PAS311" s="5"/>
      <c r="PAT311" s="5"/>
      <c r="PAU311" s="5"/>
      <c r="PAV311" s="5"/>
      <c r="PAW311" s="5"/>
      <c r="PAX311" s="5"/>
      <c r="PAY311" s="5"/>
      <c r="PAZ311" s="5"/>
      <c r="PBA311" s="5"/>
      <c r="PBB311" s="5"/>
      <c r="PBC311" s="5"/>
      <c r="PBD311" s="5"/>
      <c r="PBE311" s="5"/>
      <c r="PBF311" s="5"/>
      <c r="PBG311" s="5"/>
      <c r="PBH311" s="5"/>
      <c r="PBI311" s="5"/>
      <c r="PBJ311" s="5"/>
      <c r="PBK311" s="5"/>
      <c r="PBL311" s="5"/>
      <c r="PBM311" s="5"/>
      <c r="PBN311" s="5"/>
      <c r="PBO311" s="5"/>
      <c r="PBP311" s="5"/>
      <c r="PBQ311" s="5"/>
      <c r="PBR311" s="5"/>
      <c r="PBS311" s="5"/>
      <c r="PBT311" s="5"/>
      <c r="PBU311" s="5"/>
      <c r="PBV311" s="5"/>
      <c r="PBW311" s="5"/>
      <c r="PBX311" s="5"/>
      <c r="PBY311" s="5"/>
      <c r="PBZ311" s="5"/>
      <c r="PCA311" s="5"/>
      <c r="PCB311" s="5"/>
      <c r="PCC311" s="5"/>
      <c r="PCD311" s="5"/>
      <c r="PCE311" s="5"/>
      <c r="PCF311" s="5"/>
      <c r="PCG311" s="5"/>
      <c r="PCH311" s="5"/>
      <c r="PCI311" s="5"/>
      <c r="PCJ311" s="5"/>
      <c r="PCK311" s="5"/>
      <c r="PCL311" s="5"/>
      <c r="PCM311" s="5"/>
      <c r="PCN311" s="5"/>
      <c r="PCO311" s="5"/>
      <c r="PCP311" s="5"/>
      <c r="PCQ311" s="5"/>
      <c r="PCR311" s="5"/>
      <c r="PCS311" s="5"/>
      <c r="PCT311" s="5"/>
      <c r="PCU311" s="5"/>
      <c r="PCV311" s="5"/>
      <c r="PCW311" s="5"/>
      <c r="PCX311" s="5"/>
      <c r="PCY311" s="5"/>
      <c r="PCZ311" s="5"/>
      <c r="PDA311" s="5"/>
      <c r="PDB311" s="5"/>
      <c r="PDC311" s="5"/>
      <c r="PDD311" s="5"/>
      <c r="PDE311" s="5"/>
      <c r="PDF311" s="5"/>
      <c r="PDG311" s="5"/>
      <c r="PDH311" s="5"/>
      <c r="PDI311" s="5"/>
      <c r="PDJ311" s="5"/>
      <c r="PDK311" s="5"/>
      <c r="PDL311" s="5"/>
      <c r="PDM311" s="5"/>
      <c r="PDN311" s="5"/>
      <c r="PDO311" s="5"/>
      <c r="PDP311" s="5"/>
      <c r="PDQ311" s="5"/>
      <c r="PDR311" s="5"/>
      <c r="PDS311" s="5"/>
      <c r="PDT311" s="5"/>
      <c r="PDU311" s="5"/>
      <c r="PDV311" s="5"/>
      <c r="PDW311" s="5"/>
      <c r="PDX311" s="5"/>
      <c r="PDY311" s="5"/>
      <c r="PDZ311" s="5"/>
      <c r="PEA311" s="5"/>
      <c r="PEB311" s="5"/>
      <c r="PEC311" s="5"/>
      <c r="PED311" s="5"/>
      <c r="PEE311" s="5"/>
      <c r="PEF311" s="5"/>
      <c r="PEG311" s="5"/>
      <c r="PEH311" s="5"/>
      <c r="PEI311" s="5"/>
      <c r="PEJ311" s="5"/>
      <c r="PEK311" s="5"/>
      <c r="PEL311" s="5"/>
      <c r="PEM311" s="5"/>
      <c r="PEN311" s="5"/>
      <c r="PEO311" s="5"/>
      <c r="PEP311" s="5"/>
      <c r="PEQ311" s="5"/>
      <c r="PER311" s="5"/>
      <c r="PES311" s="5"/>
      <c r="PET311" s="5"/>
      <c r="PEU311" s="5"/>
      <c r="PEV311" s="5"/>
      <c r="PEW311" s="5"/>
      <c r="PEX311" s="5"/>
      <c r="PEY311" s="5"/>
      <c r="PEZ311" s="5"/>
      <c r="PFA311" s="5"/>
      <c r="PFB311" s="5"/>
      <c r="PFC311" s="5"/>
      <c r="PFD311" s="5"/>
      <c r="PFE311" s="5"/>
      <c r="PFF311" s="5"/>
      <c r="PFG311" s="5"/>
      <c r="PFH311" s="5"/>
      <c r="PFI311" s="5"/>
      <c r="PFJ311" s="5"/>
      <c r="PFK311" s="5"/>
      <c r="PFL311" s="5"/>
      <c r="PFM311" s="5"/>
      <c r="PFN311" s="5"/>
      <c r="PFO311" s="5"/>
      <c r="PFP311" s="5"/>
      <c r="PFQ311" s="5"/>
      <c r="PFR311" s="5"/>
      <c r="PFS311" s="5"/>
      <c r="PFT311" s="5"/>
      <c r="PFU311" s="5"/>
      <c r="PFV311" s="5"/>
      <c r="PFW311" s="5"/>
      <c r="PFX311" s="5"/>
      <c r="PFY311" s="5"/>
      <c r="PFZ311" s="5"/>
      <c r="PGA311" s="5"/>
      <c r="PGB311" s="5"/>
      <c r="PGC311" s="5"/>
      <c r="PGD311" s="5"/>
      <c r="PGE311" s="5"/>
      <c r="PGF311" s="5"/>
      <c r="PGG311" s="5"/>
      <c r="PGH311" s="5"/>
      <c r="PGI311" s="5"/>
      <c r="PGJ311" s="5"/>
      <c r="PGK311" s="5"/>
      <c r="PGL311" s="5"/>
      <c r="PGM311" s="5"/>
      <c r="PGN311" s="5"/>
      <c r="PGO311" s="5"/>
      <c r="PGP311" s="5"/>
      <c r="PGQ311" s="5"/>
      <c r="PGR311" s="5"/>
      <c r="PGS311" s="5"/>
      <c r="PGT311" s="5"/>
      <c r="PGU311" s="5"/>
      <c r="PGV311" s="5"/>
      <c r="PGW311" s="5"/>
      <c r="PGX311" s="5"/>
      <c r="PGY311" s="5"/>
      <c r="PGZ311" s="5"/>
      <c r="PHA311" s="5"/>
      <c r="PHB311" s="5"/>
      <c r="PHC311" s="5"/>
      <c r="PHD311" s="5"/>
      <c r="PHE311" s="5"/>
      <c r="PHF311" s="5"/>
      <c r="PHG311" s="5"/>
      <c r="PHH311" s="5"/>
      <c r="PHI311" s="5"/>
      <c r="PHJ311" s="5"/>
      <c r="PHK311" s="5"/>
      <c r="PHL311" s="5"/>
      <c r="PHM311" s="5"/>
      <c r="PHN311" s="5"/>
      <c r="PHO311" s="5"/>
      <c r="PHP311" s="5"/>
      <c r="PHQ311" s="5"/>
      <c r="PHR311" s="5"/>
      <c r="PHS311" s="5"/>
      <c r="PHT311" s="5"/>
      <c r="PHU311" s="5"/>
      <c r="PHV311" s="5"/>
      <c r="PHW311" s="5"/>
      <c r="PHX311" s="5"/>
      <c r="PHY311" s="5"/>
      <c r="PHZ311" s="5"/>
      <c r="PIA311" s="5"/>
      <c r="PIB311" s="5"/>
      <c r="PIC311" s="5"/>
      <c r="PID311" s="5"/>
      <c r="PIE311" s="5"/>
      <c r="PIF311" s="5"/>
      <c r="PIG311" s="5"/>
      <c r="PIH311" s="5"/>
      <c r="PII311" s="5"/>
      <c r="PIJ311" s="5"/>
      <c r="PIK311" s="5"/>
      <c r="PIL311" s="5"/>
      <c r="PIM311" s="5"/>
      <c r="PIN311" s="5"/>
      <c r="PIO311" s="5"/>
      <c r="PIP311" s="5"/>
      <c r="PIQ311" s="5"/>
      <c r="PIR311" s="5"/>
      <c r="PIS311" s="5"/>
      <c r="PIT311" s="5"/>
      <c r="PIU311" s="5"/>
      <c r="PIV311" s="5"/>
      <c r="PIW311" s="5"/>
      <c r="PIX311" s="5"/>
      <c r="PIY311" s="5"/>
      <c r="PIZ311" s="5"/>
      <c r="PJA311" s="5"/>
      <c r="PJB311" s="5"/>
      <c r="PJC311" s="5"/>
      <c r="PJD311" s="5"/>
      <c r="PJE311" s="5"/>
      <c r="PJF311" s="5"/>
      <c r="PJG311" s="5"/>
      <c r="PJH311" s="5"/>
      <c r="PJI311" s="5"/>
      <c r="PJJ311" s="5"/>
      <c r="PJK311" s="5"/>
      <c r="PJL311" s="5"/>
      <c r="PJM311" s="5"/>
      <c r="PJN311" s="5"/>
      <c r="PJO311" s="5"/>
      <c r="PJP311" s="5"/>
      <c r="PJQ311" s="5"/>
      <c r="PJR311" s="5"/>
      <c r="PJS311" s="5"/>
      <c r="PJT311" s="5"/>
      <c r="PJU311" s="5"/>
      <c r="PJV311" s="5"/>
      <c r="PJW311" s="5"/>
      <c r="PJX311" s="5"/>
      <c r="PJY311" s="5"/>
      <c r="PJZ311" s="5"/>
      <c r="PKA311" s="5"/>
      <c r="PKB311" s="5"/>
      <c r="PKC311" s="5"/>
      <c r="PKD311" s="5"/>
      <c r="PKE311" s="5"/>
      <c r="PKF311" s="5"/>
      <c r="PKG311" s="5"/>
      <c r="PKH311" s="5"/>
      <c r="PKI311" s="5"/>
      <c r="PKJ311" s="5"/>
      <c r="PKK311" s="5"/>
      <c r="PKL311" s="5"/>
      <c r="PKM311" s="5"/>
      <c r="PKN311" s="5"/>
      <c r="PKO311" s="5"/>
      <c r="PKP311" s="5"/>
      <c r="PKQ311" s="5"/>
      <c r="PKR311" s="5"/>
      <c r="PKS311" s="5"/>
      <c r="PKT311" s="5"/>
      <c r="PKU311" s="5"/>
      <c r="PKV311" s="5"/>
      <c r="PKW311" s="5"/>
      <c r="PKX311" s="5"/>
      <c r="PKY311" s="5"/>
      <c r="PKZ311" s="5"/>
      <c r="PLA311" s="5"/>
      <c r="PLB311" s="5"/>
      <c r="PLC311" s="5"/>
      <c r="PLD311" s="5"/>
      <c r="PLE311" s="5"/>
      <c r="PLF311" s="5"/>
      <c r="PLG311" s="5"/>
      <c r="PLH311" s="5"/>
      <c r="PLI311" s="5"/>
      <c r="PLJ311" s="5"/>
      <c r="PLK311" s="5"/>
      <c r="PLL311" s="5"/>
      <c r="PLM311" s="5"/>
      <c r="PLN311" s="5"/>
      <c r="PLO311" s="5"/>
      <c r="PLP311" s="5"/>
      <c r="PLQ311" s="5"/>
      <c r="PLR311" s="5"/>
      <c r="PLS311" s="5"/>
      <c r="PLT311" s="5"/>
      <c r="PLU311" s="5"/>
      <c r="PLV311" s="5"/>
      <c r="PLW311" s="5"/>
      <c r="PLX311" s="5"/>
      <c r="PLY311" s="5"/>
      <c r="PLZ311" s="5"/>
      <c r="PMA311" s="5"/>
      <c r="PMB311" s="5"/>
      <c r="PMC311" s="5"/>
      <c r="PMD311" s="5"/>
      <c r="PME311" s="5"/>
      <c r="PMF311" s="5"/>
      <c r="PMG311" s="5"/>
      <c r="PMH311" s="5"/>
      <c r="PMI311" s="5"/>
      <c r="PMJ311" s="5"/>
      <c r="PMK311" s="5"/>
      <c r="PML311" s="5"/>
      <c r="PMM311" s="5"/>
      <c r="PMN311" s="5"/>
      <c r="PMO311" s="5"/>
      <c r="PMP311" s="5"/>
      <c r="PMQ311" s="5"/>
      <c r="PMR311" s="5"/>
      <c r="PMS311" s="5"/>
      <c r="PMT311" s="5"/>
      <c r="PMU311" s="5"/>
      <c r="PMV311" s="5"/>
      <c r="PMW311" s="5"/>
      <c r="PMX311" s="5"/>
      <c r="PMY311" s="5"/>
      <c r="PMZ311" s="5"/>
      <c r="PNA311" s="5"/>
      <c r="PNB311" s="5"/>
      <c r="PNC311" s="5"/>
      <c r="PND311" s="5"/>
      <c r="PNE311" s="5"/>
      <c r="PNF311" s="5"/>
      <c r="PNG311" s="5"/>
      <c r="PNH311" s="5"/>
      <c r="PNI311" s="5"/>
      <c r="PNJ311" s="5"/>
      <c r="PNK311" s="5"/>
      <c r="PNL311" s="5"/>
      <c r="PNM311" s="5"/>
      <c r="PNN311" s="5"/>
      <c r="PNO311" s="5"/>
      <c r="PNP311" s="5"/>
      <c r="PNQ311" s="5"/>
      <c r="PNR311" s="5"/>
      <c r="PNS311" s="5"/>
      <c r="PNT311" s="5"/>
      <c r="PNU311" s="5"/>
      <c r="PNV311" s="5"/>
      <c r="PNW311" s="5"/>
      <c r="PNX311" s="5"/>
      <c r="PNY311" s="5"/>
      <c r="PNZ311" s="5"/>
      <c r="POA311" s="5"/>
      <c r="POB311" s="5"/>
      <c r="POC311" s="5"/>
      <c r="POD311" s="5"/>
      <c r="POE311" s="5"/>
      <c r="POF311" s="5"/>
      <c r="POG311" s="5"/>
      <c r="POH311" s="5"/>
      <c r="POI311" s="5"/>
      <c r="POJ311" s="5"/>
      <c r="POK311" s="5"/>
      <c r="POL311" s="5"/>
      <c r="POM311" s="5"/>
      <c r="PON311" s="5"/>
      <c r="POO311" s="5"/>
      <c r="POP311" s="5"/>
      <c r="POQ311" s="5"/>
      <c r="POR311" s="5"/>
      <c r="POS311" s="5"/>
      <c r="POT311" s="5"/>
      <c r="POU311" s="5"/>
      <c r="POV311" s="5"/>
      <c r="POW311" s="5"/>
      <c r="POX311" s="5"/>
      <c r="POY311" s="5"/>
      <c r="POZ311" s="5"/>
      <c r="PPA311" s="5"/>
      <c r="PPB311" s="5"/>
      <c r="PPC311" s="5"/>
      <c r="PPD311" s="5"/>
      <c r="PPE311" s="5"/>
      <c r="PPF311" s="5"/>
      <c r="PPG311" s="5"/>
      <c r="PPH311" s="5"/>
      <c r="PPI311" s="5"/>
      <c r="PPJ311" s="5"/>
      <c r="PPK311" s="5"/>
      <c r="PPL311" s="5"/>
      <c r="PPM311" s="5"/>
      <c r="PPN311" s="5"/>
      <c r="PPO311" s="5"/>
      <c r="PPP311" s="5"/>
      <c r="PPQ311" s="5"/>
      <c r="PPR311" s="5"/>
      <c r="PPS311" s="5"/>
      <c r="PPT311" s="5"/>
      <c r="PPU311" s="5"/>
      <c r="PPV311" s="5"/>
      <c r="PPW311" s="5"/>
      <c r="PPX311" s="5"/>
      <c r="PPY311" s="5"/>
      <c r="PPZ311" s="5"/>
      <c r="PQA311" s="5"/>
      <c r="PQB311" s="5"/>
      <c r="PQC311" s="5"/>
      <c r="PQD311" s="5"/>
      <c r="PQE311" s="5"/>
      <c r="PQF311" s="5"/>
      <c r="PQG311" s="5"/>
      <c r="PQH311" s="5"/>
      <c r="PQI311" s="5"/>
      <c r="PQJ311" s="5"/>
      <c r="PQK311" s="5"/>
      <c r="PQL311" s="5"/>
      <c r="PQM311" s="5"/>
      <c r="PQN311" s="5"/>
      <c r="PQO311" s="5"/>
      <c r="PQP311" s="5"/>
      <c r="PQQ311" s="5"/>
      <c r="PQR311" s="5"/>
      <c r="PQS311" s="5"/>
      <c r="PQT311" s="5"/>
      <c r="PQU311" s="5"/>
      <c r="PQV311" s="5"/>
      <c r="PQW311" s="5"/>
      <c r="PQX311" s="5"/>
      <c r="PQY311" s="5"/>
      <c r="PQZ311" s="5"/>
      <c r="PRA311" s="5"/>
      <c r="PRB311" s="5"/>
      <c r="PRC311" s="5"/>
      <c r="PRD311" s="5"/>
      <c r="PRE311" s="5"/>
      <c r="PRF311" s="5"/>
      <c r="PRG311" s="5"/>
      <c r="PRH311" s="5"/>
      <c r="PRI311" s="5"/>
      <c r="PRJ311" s="5"/>
      <c r="PRK311" s="5"/>
      <c r="PRL311" s="5"/>
      <c r="PRM311" s="5"/>
      <c r="PRN311" s="5"/>
      <c r="PRO311" s="5"/>
      <c r="PRP311" s="5"/>
      <c r="PRQ311" s="5"/>
      <c r="PRR311" s="5"/>
      <c r="PRS311" s="5"/>
      <c r="PRT311" s="5"/>
      <c r="PRU311" s="5"/>
      <c r="PRV311" s="5"/>
      <c r="PRW311" s="5"/>
      <c r="PRX311" s="5"/>
      <c r="PRY311" s="5"/>
      <c r="PRZ311" s="5"/>
      <c r="PSA311" s="5"/>
      <c r="PSB311" s="5"/>
      <c r="PSC311" s="5"/>
      <c r="PSD311" s="5"/>
      <c r="PSE311" s="5"/>
      <c r="PSF311" s="5"/>
      <c r="PSG311" s="5"/>
      <c r="PSH311" s="5"/>
      <c r="PSI311" s="5"/>
      <c r="PSJ311" s="5"/>
      <c r="PSK311" s="5"/>
      <c r="PSL311" s="5"/>
      <c r="PSM311" s="5"/>
      <c r="PSN311" s="5"/>
      <c r="PSO311" s="5"/>
      <c r="PSP311" s="5"/>
      <c r="PSQ311" s="5"/>
      <c r="PSR311" s="5"/>
      <c r="PSS311" s="5"/>
      <c r="PST311" s="5"/>
      <c r="PSU311" s="5"/>
      <c r="PSV311" s="5"/>
      <c r="PSW311" s="5"/>
      <c r="PSX311" s="5"/>
      <c r="PSY311" s="5"/>
      <c r="PSZ311" s="5"/>
      <c r="PTA311" s="5"/>
      <c r="PTB311" s="5"/>
      <c r="PTC311" s="5"/>
      <c r="PTD311" s="5"/>
      <c r="PTE311" s="5"/>
      <c r="PTF311" s="5"/>
      <c r="PTG311" s="5"/>
      <c r="PTH311" s="5"/>
      <c r="PTI311" s="5"/>
      <c r="PTJ311" s="5"/>
      <c r="PTK311" s="5"/>
      <c r="PTL311" s="5"/>
      <c r="PTM311" s="5"/>
      <c r="PTN311" s="5"/>
      <c r="PTO311" s="5"/>
      <c r="PTP311" s="5"/>
      <c r="PTQ311" s="5"/>
      <c r="PTR311" s="5"/>
      <c r="PTS311" s="5"/>
      <c r="PTT311" s="5"/>
      <c r="PTU311" s="5"/>
      <c r="PTV311" s="5"/>
      <c r="PTW311" s="5"/>
      <c r="PTX311" s="5"/>
      <c r="PTY311" s="5"/>
      <c r="PTZ311" s="5"/>
      <c r="PUA311" s="5"/>
      <c r="PUB311" s="5"/>
      <c r="PUC311" s="5"/>
      <c r="PUD311" s="5"/>
      <c r="PUE311" s="5"/>
      <c r="PUF311" s="5"/>
      <c r="PUG311" s="5"/>
      <c r="PUH311" s="5"/>
      <c r="PUI311" s="5"/>
      <c r="PUJ311" s="5"/>
      <c r="PUK311" s="5"/>
      <c r="PUL311" s="5"/>
      <c r="PUM311" s="5"/>
      <c r="PUN311" s="5"/>
      <c r="PUO311" s="5"/>
      <c r="PUP311" s="5"/>
      <c r="PUQ311" s="5"/>
      <c r="PUR311" s="5"/>
      <c r="PUS311" s="5"/>
      <c r="PUT311" s="5"/>
      <c r="PUU311" s="5"/>
      <c r="PUV311" s="5"/>
      <c r="PUW311" s="5"/>
      <c r="PUX311" s="5"/>
      <c r="PUY311" s="5"/>
      <c r="PUZ311" s="5"/>
      <c r="PVA311" s="5"/>
      <c r="PVB311" s="5"/>
      <c r="PVC311" s="5"/>
      <c r="PVD311" s="5"/>
      <c r="PVE311" s="5"/>
      <c r="PVF311" s="5"/>
      <c r="PVG311" s="5"/>
      <c r="PVH311" s="5"/>
      <c r="PVI311" s="5"/>
      <c r="PVJ311" s="5"/>
      <c r="PVK311" s="5"/>
      <c r="PVL311" s="5"/>
      <c r="PVM311" s="5"/>
      <c r="PVN311" s="5"/>
      <c r="PVO311" s="5"/>
      <c r="PVP311" s="5"/>
      <c r="PVQ311" s="5"/>
      <c r="PVR311" s="5"/>
      <c r="PVS311" s="5"/>
      <c r="PVT311" s="5"/>
      <c r="PVU311" s="5"/>
      <c r="PVV311" s="5"/>
      <c r="PVW311" s="5"/>
      <c r="PVX311" s="5"/>
      <c r="PVY311" s="5"/>
      <c r="PVZ311" s="5"/>
      <c r="PWA311" s="5"/>
      <c r="PWB311" s="5"/>
      <c r="PWC311" s="5"/>
      <c r="PWD311" s="5"/>
      <c r="PWE311" s="5"/>
      <c r="PWF311" s="5"/>
      <c r="PWG311" s="5"/>
      <c r="PWH311" s="5"/>
      <c r="PWI311" s="5"/>
      <c r="PWJ311" s="5"/>
      <c r="PWK311" s="5"/>
      <c r="PWL311" s="5"/>
      <c r="PWM311" s="5"/>
      <c r="PWN311" s="5"/>
      <c r="PWO311" s="5"/>
      <c r="PWP311" s="5"/>
      <c r="PWQ311" s="5"/>
      <c r="PWR311" s="5"/>
      <c r="PWS311" s="5"/>
      <c r="PWT311" s="5"/>
      <c r="PWU311" s="5"/>
      <c r="PWV311" s="5"/>
      <c r="PWW311" s="5"/>
      <c r="PWX311" s="5"/>
      <c r="PWY311" s="5"/>
      <c r="PWZ311" s="5"/>
      <c r="PXA311" s="5"/>
      <c r="PXB311" s="5"/>
      <c r="PXC311" s="5"/>
      <c r="PXD311" s="5"/>
      <c r="PXE311" s="5"/>
      <c r="PXF311" s="5"/>
      <c r="PXG311" s="5"/>
      <c r="PXH311" s="5"/>
      <c r="PXI311" s="5"/>
      <c r="PXJ311" s="5"/>
      <c r="PXK311" s="5"/>
      <c r="PXL311" s="5"/>
      <c r="PXM311" s="5"/>
      <c r="PXN311" s="5"/>
      <c r="PXO311" s="5"/>
      <c r="PXP311" s="5"/>
      <c r="PXQ311" s="5"/>
      <c r="PXR311" s="5"/>
      <c r="PXS311" s="5"/>
      <c r="PXT311" s="5"/>
      <c r="PXU311" s="5"/>
      <c r="PXV311" s="5"/>
      <c r="PXW311" s="5"/>
      <c r="PXX311" s="5"/>
      <c r="PXY311" s="5"/>
      <c r="PXZ311" s="5"/>
      <c r="PYA311" s="5"/>
      <c r="PYB311" s="5"/>
      <c r="PYC311" s="5"/>
      <c r="PYD311" s="5"/>
      <c r="PYE311" s="5"/>
      <c r="PYF311" s="5"/>
      <c r="PYG311" s="5"/>
      <c r="PYH311" s="5"/>
      <c r="PYI311" s="5"/>
      <c r="PYJ311" s="5"/>
      <c r="PYK311" s="5"/>
      <c r="PYL311" s="5"/>
      <c r="PYM311" s="5"/>
      <c r="PYN311" s="5"/>
      <c r="PYO311" s="5"/>
      <c r="PYP311" s="5"/>
      <c r="PYQ311" s="5"/>
      <c r="PYR311" s="5"/>
      <c r="PYS311" s="5"/>
      <c r="PYT311" s="5"/>
      <c r="PYU311" s="5"/>
      <c r="PYV311" s="5"/>
      <c r="PYW311" s="5"/>
      <c r="PYX311" s="5"/>
      <c r="PYY311" s="5"/>
      <c r="PYZ311" s="5"/>
      <c r="PZA311" s="5"/>
      <c r="PZB311" s="5"/>
      <c r="PZC311" s="5"/>
      <c r="PZD311" s="5"/>
      <c r="PZE311" s="5"/>
      <c r="PZF311" s="5"/>
      <c r="PZG311" s="5"/>
      <c r="PZH311" s="5"/>
      <c r="PZI311" s="5"/>
      <c r="PZJ311" s="5"/>
      <c r="PZK311" s="5"/>
      <c r="PZL311" s="5"/>
      <c r="PZM311" s="5"/>
      <c r="PZN311" s="5"/>
      <c r="PZO311" s="5"/>
      <c r="PZP311" s="5"/>
      <c r="PZQ311" s="5"/>
      <c r="PZR311" s="5"/>
      <c r="PZS311" s="5"/>
      <c r="PZT311" s="5"/>
      <c r="PZU311" s="5"/>
      <c r="PZV311" s="5"/>
      <c r="PZW311" s="5"/>
      <c r="PZX311" s="5"/>
      <c r="PZY311" s="5"/>
      <c r="PZZ311" s="5"/>
      <c r="QAA311" s="5"/>
      <c r="QAB311" s="5"/>
      <c r="QAC311" s="5"/>
      <c r="QAD311" s="5"/>
      <c r="QAE311" s="5"/>
      <c r="QAF311" s="5"/>
      <c r="QAG311" s="5"/>
      <c r="QAH311" s="5"/>
      <c r="QAI311" s="5"/>
      <c r="QAJ311" s="5"/>
      <c r="QAK311" s="5"/>
      <c r="QAL311" s="5"/>
      <c r="QAM311" s="5"/>
      <c r="QAN311" s="5"/>
      <c r="QAO311" s="5"/>
      <c r="QAP311" s="5"/>
      <c r="QAQ311" s="5"/>
      <c r="QAR311" s="5"/>
      <c r="QAS311" s="5"/>
      <c r="QAT311" s="5"/>
      <c r="QAU311" s="5"/>
      <c r="QAV311" s="5"/>
      <c r="QAW311" s="5"/>
      <c r="QAX311" s="5"/>
      <c r="QAY311" s="5"/>
      <c r="QAZ311" s="5"/>
      <c r="QBA311" s="5"/>
      <c r="QBB311" s="5"/>
      <c r="QBC311" s="5"/>
      <c r="QBD311" s="5"/>
      <c r="QBE311" s="5"/>
      <c r="QBF311" s="5"/>
      <c r="QBG311" s="5"/>
      <c r="QBH311" s="5"/>
      <c r="QBI311" s="5"/>
      <c r="QBJ311" s="5"/>
      <c r="QBK311" s="5"/>
      <c r="QBL311" s="5"/>
      <c r="QBM311" s="5"/>
      <c r="QBN311" s="5"/>
      <c r="QBO311" s="5"/>
      <c r="QBP311" s="5"/>
      <c r="QBQ311" s="5"/>
      <c r="QBR311" s="5"/>
      <c r="QBS311" s="5"/>
      <c r="QBT311" s="5"/>
      <c r="QBU311" s="5"/>
      <c r="QBV311" s="5"/>
      <c r="QBW311" s="5"/>
      <c r="QBX311" s="5"/>
      <c r="QBY311" s="5"/>
      <c r="QBZ311" s="5"/>
      <c r="QCA311" s="5"/>
      <c r="QCB311" s="5"/>
      <c r="QCC311" s="5"/>
      <c r="QCD311" s="5"/>
      <c r="QCE311" s="5"/>
      <c r="QCF311" s="5"/>
      <c r="QCG311" s="5"/>
      <c r="QCH311" s="5"/>
      <c r="QCI311" s="5"/>
      <c r="QCJ311" s="5"/>
      <c r="QCK311" s="5"/>
      <c r="QCL311" s="5"/>
      <c r="QCM311" s="5"/>
      <c r="QCN311" s="5"/>
      <c r="QCO311" s="5"/>
      <c r="QCP311" s="5"/>
      <c r="QCQ311" s="5"/>
      <c r="QCR311" s="5"/>
      <c r="QCS311" s="5"/>
      <c r="QCT311" s="5"/>
      <c r="QCU311" s="5"/>
      <c r="QCV311" s="5"/>
      <c r="QCW311" s="5"/>
      <c r="QCX311" s="5"/>
      <c r="QCY311" s="5"/>
      <c r="QCZ311" s="5"/>
      <c r="QDA311" s="5"/>
      <c r="QDB311" s="5"/>
      <c r="QDC311" s="5"/>
      <c r="QDD311" s="5"/>
      <c r="QDE311" s="5"/>
      <c r="QDF311" s="5"/>
      <c r="QDG311" s="5"/>
      <c r="QDH311" s="5"/>
      <c r="QDI311" s="5"/>
      <c r="QDJ311" s="5"/>
      <c r="QDK311" s="5"/>
      <c r="QDL311" s="5"/>
      <c r="QDM311" s="5"/>
      <c r="QDN311" s="5"/>
      <c r="QDO311" s="5"/>
      <c r="QDP311" s="5"/>
      <c r="QDQ311" s="5"/>
      <c r="QDR311" s="5"/>
      <c r="QDS311" s="5"/>
      <c r="QDT311" s="5"/>
      <c r="QDU311" s="5"/>
      <c r="QDV311" s="5"/>
      <c r="QDW311" s="5"/>
      <c r="QDX311" s="5"/>
      <c r="QDY311" s="5"/>
      <c r="QDZ311" s="5"/>
      <c r="QEA311" s="5"/>
      <c r="QEB311" s="5"/>
      <c r="QEC311" s="5"/>
      <c r="QED311" s="5"/>
      <c r="QEE311" s="5"/>
      <c r="QEF311" s="5"/>
      <c r="QEG311" s="5"/>
      <c r="QEH311" s="5"/>
      <c r="QEI311" s="5"/>
      <c r="QEJ311" s="5"/>
      <c r="QEK311" s="5"/>
      <c r="QEL311" s="5"/>
      <c r="QEM311" s="5"/>
      <c r="QEN311" s="5"/>
      <c r="QEO311" s="5"/>
      <c r="QEP311" s="5"/>
      <c r="QEQ311" s="5"/>
      <c r="QER311" s="5"/>
      <c r="QES311" s="5"/>
      <c r="QET311" s="5"/>
      <c r="QEU311" s="5"/>
      <c r="QEV311" s="5"/>
      <c r="QEW311" s="5"/>
      <c r="QEX311" s="5"/>
      <c r="QEY311" s="5"/>
      <c r="QEZ311" s="5"/>
      <c r="QFA311" s="5"/>
      <c r="QFB311" s="5"/>
      <c r="QFC311" s="5"/>
      <c r="QFD311" s="5"/>
      <c r="QFE311" s="5"/>
      <c r="QFF311" s="5"/>
      <c r="QFG311" s="5"/>
      <c r="QFH311" s="5"/>
      <c r="QFI311" s="5"/>
      <c r="QFJ311" s="5"/>
      <c r="QFK311" s="5"/>
      <c r="QFL311" s="5"/>
      <c r="QFM311" s="5"/>
      <c r="QFN311" s="5"/>
      <c r="QFO311" s="5"/>
      <c r="QFP311" s="5"/>
      <c r="QFQ311" s="5"/>
      <c r="QFR311" s="5"/>
      <c r="QFS311" s="5"/>
      <c r="QFT311" s="5"/>
      <c r="QFU311" s="5"/>
      <c r="QFV311" s="5"/>
      <c r="QFW311" s="5"/>
      <c r="QFX311" s="5"/>
      <c r="QFY311" s="5"/>
      <c r="QFZ311" s="5"/>
      <c r="QGA311" s="5"/>
      <c r="QGB311" s="5"/>
      <c r="QGC311" s="5"/>
      <c r="QGD311" s="5"/>
      <c r="QGE311" s="5"/>
      <c r="QGF311" s="5"/>
      <c r="QGG311" s="5"/>
      <c r="QGH311" s="5"/>
      <c r="QGI311" s="5"/>
      <c r="QGJ311" s="5"/>
      <c r="QGK311" s="5"/>
      <c r="QGL311" s="5"/>
      <c r="QGM311" s="5"/>
      <c r="QGN311" s="5"/>
      <c r="QGO311" s="5"/>
      <c r="QGP311" s="5"/>
      <c r="QGQ311" s="5"/>
      <c r="QGR311" s="5"/>
      <c r="QGS311" s="5"/>
      <c r="QGT311" s="5"/>
      <c r="QGU311" s="5"/>
      <c r="QGV311" s="5"/>
      <c r="QGW311" s="5"/>
      <c r="QGX311" s="5"/>
      <c r="QGY311" s="5"/>
      <c r="QGZ311" s="5"/>
      <c r="QHA311" s="5"/>
      <c r="QHB311" s="5"/>
      <c r="QHC311" s="5"/>
      <c r="QHD311" s="5"/>
      <c r="QHE311" s="5"/>
      <c r="QHF311" s="5"/>
      <c r="QHG311" s="5"/>
      <c r="QHH311" s="5"/>
      <c r="QHI311" s="5"/>
      <c r="QHJ311" s="5"/>
      <c r="QHK311" s="5"/>
      <c r="QHL311" s="5"/>
      <c r="QHM311" s="5"/>
      <c r="QHN311" s="5"/>
      <c r="QHO311" s="5"/>
      <c r="QHP311" s="5"/>
      <c r="QHQ311" s="5"/>
      <c r="QHR311" s="5"/>
      <c r="QHS311" s="5"/>
      <c r="QHT311" s="5"/>
      <c r="QHU311" s="5"/>
      <c r="QHV311" s="5"/>
      <c r="QHW311" s="5"/>
      <c r="QHX311" s="5"/>
      <c r="QHY311" s="5"/>
      <c r="QHZ311" s="5"/>
      <c r="QIA311" s="5"/>
      <c r="QIB311" s="5"/>
      <c r="QIC311" s="5"/>
      <c r="QID311" s="5"/>
      <c r="QIE311" s="5"/>
      <c r="QIF311" s="5"/>
      <c r="QIG311" s="5"/>
      <c r="QIH311" s="5"/>
      <c r="QII311" s="5"/>
      <c r="QIJ311" s="5"/>
      <c r="QIK311" s="5"/>
      <c r="QIL311" s="5"/>
      <c r="QIM311" s="5"/>
      <c r="QIN311" s="5"/>
      <c r="QIO311" s="5"/>
      <c r="QIP311" s="5"/>
      <c r="QIQ311" s="5"/>
      <c r="QIR311" s="5"/>
      <c r="QIS311" s="5"/>
      <c r="QIT311" s="5"/>
      <c r="QIU311" s="5"/>
      <c r="QIV311" s="5"/>
      <c r="QIW311" s="5"/>
      <c r="QIX311" s="5"/>
      <c r="QIY311" s="5"/>
      <c r="QIZ311" s="5"/>
      <c r="QJA311" s="5"/>
      <c r="QJB311" s="5"/>
      <c r="QJC311" s="5"/>
      <c r="QJD311" s="5"/>
      <c r="QJE311" s="5"/>
      <c r="QJF311" s="5"/>
      <c r="QJG311" s="5"/>
      <c r="QJH311" s="5"/>
      <c r="QJI311" s="5"/>
      <c r="QJJ311" s="5"/>
      <c r="QJK311" s="5"/>
      <c r="QJL311" s="5"/>
      <c r="QJM311" s="5"/>
      <c r="QJN311" s="5"/>
      <c r="QJO311" s="5"/>
      <c r="QJP311" s="5"/>
      <c r="QJQ311" s="5"/>
      <c r="QJR311" s="5"/>
      <c r="QJS311" s="5"/>
      <c r="QJT311" s="5"/>
      <c r="QJU311" s="5"/>
      <c r="QJV311" s="5"/>
      <c r="QJW311" s="5"/>
      <c r="QJX311" s="5"/>
      <c r="QJY311" s="5"/>
      <c r="QJZ311" s="5"/>
      <c r="QKA311" s="5"/>
      <c r="QKB311" s="5"/>
      <c r="QKC311" s="5"/>
      <c r="QKD311" s="5"/>
      <c r="QKE311" s="5"/>
      <c r="QKF311" s="5"/>
      <c r="QKG311" s="5"/>
      <c r="QKH311" s="5"/>
      <c r="QKI311" s="5"/>
      <c r="QKJ311" s="5"/>
      <c r="QKK311" s="5"/>
      <c r="QKL311" s="5"/>
      <c r="QKM311" s="5"/>
      <c r="QKN311" s="5"/>
      <c r="QKO311" s="5"/>
      <c r="QKP311" s="5"/>
      <c r="QKQ311" s="5"/>
      <c r="QKR311" s="5"/>
      <c r="QKS311" s="5"/>
      <c r="QKT311" s="5"/>
      <c r="QKU311" s="5"/>
      <c r="QKV311" s="5"/>
      <c r="QKW311" s="5"/>
      <c r="QKX311" s="5"/>
      <c r="QKY311" s="5"/>
      <c r="QKZ311" s="5"/>
      <c r="QLA311" s="5"/>
      <c r="QLB311" s="5"/>
      <c r="QLC311" s="5"/>
      <c r="QLD311" s="5"/>
      <c r="QLE311" s="5"/>
      <c r="QLF311" s="5"/>
      <c r="QLG311" s="5"/>
      <c r="QLH311" s="5"/>
      <c r="QLI311" s="5"/>
      <c r="QLJ311" s="5"/>
      <c r="QLK311" s="5"/>
      <c r="QLL311" s="5"/>
      <c r="QLM311" s="5"/>
      <c r="QLN311" s="5"/>
      <c r="QLO311" s="5"/>
      <c r="QLP311" s="5"/>
      <c r="QLQ311" s="5"/>
      <c r="QLR311" s="5"/>
      <c r="QLS311" s="5"/>
      <c r="QLT311" s="5"/>
      <c r="QLU311" s="5"/>
      <c r="QLV311" s="5"/>
      <c r="QLW311" s="5"/>
      <c r="QLX311" s="5"/>
      <c r="QLY311" s="5"/>
      <c r="QLZ311" s="5"/>
      <c r="QMA311" s="5"/>
      <c r="QMB311" s="5"/>
      <c r="QMC311" s="5"/>
      <c r="QMD311" s="5"/>
      <c r="QME311" s="5"/>
      <c r="QMF311" s="5"/>
      <c r="QMG311" s="5"/>
      <c r="QMH311" s="5"/>
      <c r="QMI311" s="5"/>
      <c r="QMJ311" s="5"/>
      <c r="QMK311" s="5"/>
      <c r="QML311" s="5"/>
      <c r="QMM311" s="5"/>
      <c r="QMN311" s="5"/>
      <c r="QMO311" s="5"/>
      <c r="QMP311" s="5"/>
      <c r="QMQ311" s="5"/>
      <c r="QMR311" s="5"/>
      <c r="QMS311" s="5"/>
      <c r="QMT311" s="5"/>
      <c r="QMU311" s="5"/>
      <c r="QMV311" s="5"/>
      <c r="QMW311" s="5"/>
      <c r="QMX311" s="5"/>
      <c r="QMY311" s="5"/>
      <c r="QMZ311" s="5"/>
      <c r="QNA311" s="5"/>
      <c r="QNB311" s="5"/>
      <c r="QNC311" s="5"/>
      <c r="QND311" s="5"/>
      <c r="QNE311" s="5"/>
      <c r="QNF311" s="5"/>
      <c r="QNG311" s="5"/>
      <c r="QNH311" s="5"/>
      <c r="QNI311" s="5"/>
      <c r="QNJ311" s="5"/>
      <c r="QNK311" s="5"/>
      <c r="QNL311" s="5"/>
      <c r="QNM311" s="5"/>
      <c r="QNN311" s="5"/>
      <c r="QNO311" s="5"/>
      <c r="QNP311" s="5"/>
      <c r="QNQ311" s="5"/>
      <c r="QNR311" s="5"/>
      <c r="QNS311" s="5"/>
      <c r="QNT311" s="5"/>
      <c r="QNU311" s="5"/>
      <c r="QNV311" s="5"/>
      <c r="QNW311" s="5"/>
      <c r="QNX311" s="5"/>
      <c r="QNY311" s="5"/>
      <c r="QNZ311" s="5"/>
      <c r="QOA311" s="5"/>
      <c r="QOB311" s="5"/>
      <c r="QOC311" s="5"/>
      <c r="QOD311" s="5"/>
      <c r="QOE311" s="5"/>
      <c r="QOF311" s="5"/>
      <c r="QOG311" s="5"/>
      <c r="QOH311" s="5"/>
      <c r="QOI311" s="5"/>
      <c r="QOJ311" s="5"/>
      <c r="QOK311" s="5"/>
      <c r="QOL311" s="5"/>
      <c r="QOM311" s="5"/>
      <c r="QON311" s="5"/>
      <c r="QOO311" s="5"/>
      <c r="QOP311" s="5"/>
      <c r="QOQ311" s="5"/>
      <c r="QOR311" s="5"/>
      <c r="QOS311" s="5"/>
      <c r="QOT311" s="5"/>
      <c r="QOU311" s="5"/>
      <c r="QOV311" s="5"/>
      <c r="QOW311" s="5"/>
      <c r="QOX311" s="5"/>
      <c r="QOY311" s="5"/>
      <c r="QOZ311" s="5"/>
      <c r="QPA311" s="5"/>
      <c r="QPB311" s="5"/>
      <c r="QPC311" s="5"/>
      <c r="QPD311" s="5"/>
      <c r="QPE311" s="5"/>
      <c r="QPF311" s="5"/>
      <c r="QPG311" s="5"/>
      <c r="QPH311" s="5"/>
      <c r="QPI311" s="5"/>
      <c r="QPJ311" s="5"/>
      <c r="QPK311" s="5"/>
      <c r="QPL311" s="5"/>
      <c r="QPM311" s="5"/>
      <c r="QPN311" s="5"/>
      <c r="QPO311" s="5"/>
      <c r="QPP311" s="5"/>
      <c r="QPQ311" s="5"/>
      <c r="QPR311" s="5"/>
      <c r="QPS311" s="5"/>
      <c r="QPT311" s="5"/>
      <c r="QPU311" s="5"/>
      <c r="QPV311" s="5"/>
      <c r="QPW311" s="5"/>
      <c r="QPX311" s="5"/>
      <c r="QPY311" s="5"/>
      <c r="QPZ311" s="5"/>
      <c r="QQA311" s="5"/>
      <c r="QQB311" s="5"/>
      <c r="QQC311" s="5"/>
      <c r="QQD311" s="5"/>
      <c r="QQE311" s="5"/>
      <c r="QQF311" s="5"/>
      <c r="QQG311" s="5"/>
      <c r="QQH311" s="5"/>
      <c r="QQI311" s="5"/>
      <c r="QQJ311" s="5"/>
      <c r="QQK311" s="5"/>
      <c r="QQL311" s="5"/>
      <c r="QQM311" s="5"/>
      <c r="QQN311" s="5"/>
      <c r="QQO311" s="5"/>
      <c r="QQP311" s="5"/>
      <c r="QQQ311" s="5"/>
      <c r="QQR311" s="5"/>
      <c r="QQS311" s="5"/>
      <c r="QQT311" s="5"/>
      <c r="QQU311" s="5"/>
      <c r="QQV311" s="5"/>
      <c r="QQW311" s="5"/>
      <c r="QQX311" s="5"/>
      <c r="QQY311" s="5"/>
      <c r="QQZ311" s="5"/>
      <c r="QRA311" s="5"/>
      <c r="QRB311" s="5"/>
      <c r="QRC311" s="5"/>
      <c r="QRD311" s="5"/>
      <c r="QRE311" s="5"/>
      <c r="QRF311" s="5"/>
      <c r="QRG311" s="5"/>
      <c r="QRH311" s="5"/>
      <c r="QRI311" s="5"/>
      <c r="QRJ311" s="5"/>
      <c r="QRK311" s="5"/>
      <c r="QRL311" s="5"/>
      <c r="QRM311" s="5"/>
      <c r="QRN311" s="5"/>
      <c r="QRO311" s="5"/>
      <c r="QRP311" s="5"/>
      <c r="QRQ311" s="5"/>
      <c r="QRR311" s="5"/>
      <c r="QRS311" s="5"/>
      <c r="QRT311" s="5"/>
      <c r="QRU311" s="5"/>
      <c r="QRV311" s="5"/>
      <c r="QRW311" s="5"/>
      <c r="QRX311" s="5"/>
      <c r="QRY311" s="5"/>
      <c r="QRZ311" s="5"/>
      <c r="QSA311" s="5"/>
      <c r="QSB311" s="5"/>
      <c r="QSC311" s="5"/>
      <c r="QSD311" s="5"/>
      <c r="QSE311" s="5"/>
      <c r="QSF311" s="5"/>
      <c r="QSG311" s="5"/>
      <c r="QSH311" s="5"/>
      <c r="QSI311" s="5"/>
      <c r="QSJ311" s="5"/>
      <c r="QSK311" s="5"/>
      <c r="QSL311" s="5"/>
      <c r="QSM311" s="5"/>
      <c r="QSN311" s="5"/>
      <c r="QSO311" s="5"/>
      <c r="QSP311" s="5"/>
      <c r="QSQ311" s="5"/>
      <c r="QSR311" s="5"/>
      <c r="QSS311" s="5"/>
      <c r="QST311" s="5"/>
      <c r="QSU311" s="5"/>
      <c r="QSV311" s="5"/>
      <c r="QSW311" s="5"/>
      <c r="QSX311" s="5"/>
      <c r="QSY311" s="5"/>
      <c r="QSZ311" s="5"/>
      <c r="QTA311" s="5"/>
      <c r="QTB311" s="5"/>
      <c r="QTC311" s="5"/>
      <c r="QTD311" s="5"/>
      <c r="QTE311" s="5"/>
      <c r="QTF311" s="5"/>
      <c r="QTG311" s="5"/>
      <c r="QTH311" s="5"/>
      <c r="QTI311" s="5"/>
      <c r="QTJ311" s="5"/>
      <c r="QTK311" s="5"/>
      <c r="QTL311" s="5"/>
      <c r="QTM311" s="5"/>
      <c r="QTN311" s="5"/>
      <c r="QTO311" s="5"/>
      <c r="QTP311" s="5"/>
      <c r="QTQ311" s="5"/>
      <c r="QTR311" s="5"/>
      <c r="QTS311" s="5"/>
      <c r="QTT311" s="5"/>
      <c r="QTU311" s="5"/>
      <c r="QTV311" s="5"/>
      <c r="QTW311" s="5"/>
      <c r="QTX311" s="5"/>
      <c r="QTY311" s="5"/>
      <c r="QTZ311" s="5"/>
      <c r="QUA311" s="5"/>
      <c r="QUB311" s="5"/>
      <c r="QUC311" s="5"/>
      <c r="QUD311" s="5"/>
      <c r="QUE311" s="5"/>
      <c r="QUF311" s="5"/>
      <c r="QUG311" s="5"/>
      <c r="QUH311" s="5"/>
      <c r="QUI311" s="5"/>
      <c r="QUJ311" s="5"/>
      <c r="QUK311" s="5"/>
      <c r="QUL311" s="5"/>
      <c r="QUM311" s="5"/>
      <c r="QUN311" s="5"/>
      <c r="QUO311" s="5"/>
      <c r="QUP311" s="5"/>
      <c r="QUQ311" s="5"/>
      <c r="QUR311" s="5"/>
      <c r="QUS311" s="5"/>
      <c r="QUT311" s="5"/>
      <c r="QUU311" s="5"/>
      <c r="QUV311" s="5"/>
      <c r="QUW311" s="5"/>
      <c r="QUX311" s="5"/>
      <c r="QUY311" s="5"/>
      <c r="QUZ311" s="5"/>
      <c r="QVA311" s="5"/>
      <c r="QVB311" s="5"/>
      <c r="QVC311" s="5"/>
      <c r="QVD311" s="5"/>
      <c r="QVE311" s="5"/>
      <c r="QVF311" s="5"/>
      <c r="QVG311" s="5"/>
      <c r="QVH311" s="5"/>
      <c r="QVI311" s="5"/>
      <c r="QVJ311" s="5"/>
      <c r="QVK311" s="5"/>
      <c r="QVL311" s="5"/>
      <c r="QVM311" s="5"/>
      <c r="QVN311" s="5"/>
      <c r="QVO311" s="5"/>
      <c r="QVP311" s="5"/>
      <c r="QVQ311" s="5"/>
      <c r="QVR311" s="5"/>
      <c r="QVS311" s="5"/>
      <c r="QVT311" s="5"/>
      <c r="QVU311" s="5"/>
      <c r="QVV311" s="5"/>
      <c r="QVW311" s="5"/>
      <c r="QVX311" s="5"/>
      <c r="QVY311" s="5"/>
      <c r="QVZ311" s="5"/>
      <c r="QWA311" s="5"/>
      <c r="QWB311" s="5"/>
      <c r="QWC311" s="5"/>
      <c r="QWD311" s="5"/>
      <c r="QWE311" s="5"/>
      <c r="QWF311" s="5"/>
      <c r="QWG311" s="5"/>
      <c r="QWH311" s="5"/>
      <c r="QWI311" s="5"/>
      <c r="QWJ311" s="5"/>
      <c r="QWK311" s="5"/>
      <c r="QWL311" s="5"/>
      <c r="QWM311" s="5"/>
      <c r="QWN311" s="5"/>
      <c r="QWO311" s="5"/>
      <c r="QWP311" s="5"/>
      <c r="QWQ311" s="5"/>
      <c r="QWR311" s="5"/>
      <c r="QWS311" s="5"/>
      <c r="QWT311" s="5"/>
      <c r="QWU311" s="5"/>
      <c r="QWV311" s="5"/>
      <c r="QWW311" s="5"/>
      <c r="QWX311" s="5"/>
      <c r="QWY311" s="5"/>
      <c r="QWZ311" s="5"/>
      <c r="QXA311" s="5"/>
      <c r="QXB311" s="5"/>
      <c r="QXC311" s="5"/>
      <c r="QXD311" s="5"/>
      <c r="QXE311" s="5"/>
      <c r="QXF311" s="5"/>
      <c r="QXG311" s="5"/>
      <c r="QXH311" s="5"/>
      <c r="QXI311" s="5"/>
      <c r="QXJ311" s="5"/>
      <c r="QXK311" s="5"/>
      <c r="QXL311" s="5"/>
      <c r="QXM311" s="5"/>
      <c r="QXN311" s="5"/>
      <c r="QXO311" s="5"/>
      <c r="QXP311" s="5"/>
      <c r="QXQ311" s="5"/>
      <c r="QXR311" s="5"/>
      <c r="QXS311" s="5"/>
      <c r="QXT311" s="5"/>
      <c r="QXU311" s="5"/>
      <c r="QXV311" s="5"/>
      <c r="QXW311" s="5"/>
      <c r="QXX311" s="5"/>
      <c r="QXY311" s="5"/>
      <c r="QXZ311" s="5"/>
      <c r="QYA311" s="5"/>
      <c r="QYB311" s="5"/>
      <c r="QYC311" s="5"/>
      <c r="QYD311" s="5"/>
      <c r="QYE311" s="5"/>
      <c r="QYF311" s="5"/>
      <c r="QYG311" s="5"/>
      <c r="QYH311" s="5"/>
      <c r="QYI311" s="5"/>
      <c r="QYJ311" s="5"/>
      <c r="QYK311" s="5"/>
      <c r="QYL311" s="5"/>
      <c r="QYM311" s="5"/>
      <c r="QYN311" s="5"/>
      <c r="QYO311" s="5"/>
      <c r="QYP311" s="5"/>
      <c r="QYQ311" s="5"/>
      <c r="QYR311" s="5"/>
      <c r="QYS311" s="5"/>
      <c r="QYT311" s="5"/>
      <c r="QYU311" s="5"/>
      <c r="QYV311" s="5"/>
      <c r="QYW311" s="5"/>
      <c r="QYX311" s="5"/>
      <c r="QYY311" s="5"/>
      <c r="QYZ311" s="5"/>
      <c r="QZA311" s="5"/>
      <c r="QZB311" s="5"/>
      <c r="QZC311" s="5"/>
      <c r="QZD311" s="5"/>
      <c r="QZE311" s="5"/>
      <c r="QZF311" s="5"/>
      <c r="QZG311" s="5"/>
      <c r="QZH311" s="5"/>
      <c r="QZI311" s="5"/>
      <c r="QZJ311" s="5"/>
      <c r="QZK311" s="5"/>
      <c r="QZL311" s="5"/>
      <c r="QZM311" s="5"/>
      <c r="QZN311" s="5"/>
      <c r="QZO311" s="5"/>
      <c r="QZP311" s="5"/>
      <c r="QZQ311" s="5"/>
      <c r="QZR311" s="5"/>
      <c r="QZS311" s="5"/>
      <c r="QZT311" s="5"/>
      <c r="QZU311" s="5"/>
      <c r="QZV311" s="5"/>
      <c r="QZW311" s="5"/>
      <c r="QZX311" s="5"/>
      <c r="QZY311" s="5"/>
      <c r="QZZ311" s="5"/>
      <c r="RAA311" s="5"/>
      <c r="RAB311" s="5"/>
      <c r="RAC311" s="5"/>
      <c r="RAD311" s="5"/>
      <c r="RAE311" s="5"/>
      <c r="RAF311" s="5"/>
      <c r="RAG311" s="5"/>
      <c r="RAH311" s="5"/>
      <c r="RAI311" s="5"/>
      <c r="RAJ311" s="5"/>
      <c r="RAK311" s="5"/>
      <c r="RAL311" s="5"/>
      <c r="RAM311" s="5"/>
      <c r="RAN311" s="5"/>
      <c r="RAO311" s="5"/>
      <c r="RAP311" s="5"/>
      <c r="RAQ311" s="5"/>
      <c r="RAR311" s="5"/>
      <c r="RAS311" s="5"/>
      <c r="RAT311" s="5"/>
      <c r="RAU311" s="5"/>
      <c r="RAV311" s="5"/>
      <c r="RAW311" s="5"/>
      <c r="RAX311" s="5"/>
      <c r="RAY311" s="5"/>
      <c r="RAZ311" s="5"/>
      <c r="RBA311" s="5"/>
      <c r="RBB311" s="5"/>
      <c r="RBC311" s="5"/>
      <c r="RBD311" s="5"/>
      <c r="RBE311" s="5"/>
      <c r="RBF311" s="5"/>
      <c r="RBG311" s="5"/>
      <c r="RBH311" s="5"/>
      <c r="RBI311" s="5"/>
      <c r="RBJ311" s="5"/>
      <c r="RBK311" s="5"/>
      <c r="RBL311" s="5"/>
      <c r="RBM311" s="5"/>
      <c r="RBN311" s="5"/>
      <c r="RBO311" s="5"/>
      <c r="RBP311" s="5"/>
      <c r="RBQ311" s="5"/>
      <c r="RBR311" s="5"/>
      <c r="RBS311" s="5"/>
      <c r="RBT311" s="5"/>
      <c r="RBU311" s="5"/>
      <c r="RBV311" s="5"/>
      <c r="RBW311" s="5"/>
      <c r="RBX311" s="5"/>
      <c r="RBY311" s="5"/>
      <c r="RBZ311" s="5"/>
      <c r="RCA311" s="5"/>
      <c r="RCB311" s="5"/>
      <c r="RCC311" s="5"/>
      <c r="RCD311" s="5"/>
      <c r="RCE311" s="5"/>
      <c r="RCF311" s="5"/>
      <c r="RCG311" s="5"/>
      <c r="RCH311" s="5"/>
      <c r="RCI311" s="5"/>
      <c r="RCJ311" s="5"/>
      <c r="RCK311" s="5"/>
      <c r="RCL311" s="5"/>
      <c r="RCM311" s="5"/>
      <c r="RCN311" s="5"/>
      <c r="RCO311" s="5"/>
      <c r="RCP311" s="5"/>
      <c r="RCQ311" s="5"/>
      <c r="RCR311" s="5"/>
      <c r="RCS311" s="5"/>
      <c r="RCT311" s="5"/>
      <c r="RCU311" s="5"/>
      <c r="RCV311" s="5"/>
      <c r="RCW311" s="5"/>
      <c r="RCX311" s="5"/>
      <c r="RCY311" s="5"/>
      <c r="RCZ311" s="5"/>
      <c r="RDA311" s="5"/>
      <c r="RDB311" s="5"/>
      <c r="RDC311" s="5"/>
      <c r="RDD311" s="5"/>
      <c r="RDE311" s="5"/>
      <c r="RDF311" s="5"/>
      <c r="RDG311" s="5"/>
      <c r="RDH311" s="5"/>
      <c r="RDI311" s="5"/>
      <c r="RDJ311" s="5"/>
      <c r="RDK311" s="5"/>
      <c r="RDL311" s="5"/>
      <c r="RDM311" s="5"/>
      <c r="RDN311" s="5"/>
      <c r="RDO311" s="5"/>
      <c r="RDP311" s="5"/>
      <c r="RDQ311" s="5"/>
      <c r="RDR311" s="5"/>
      <c r="RDS311" s="5"/>
      <c r="RDT311" s="5"/>
      <c r="RDU311" s="5"/>
      <c r="RDV311" s="5"/>
      <c r="RDW311" s="5"/>
      <c r="RDX311" s="5"/>
      <c r="RDY311" s="5"/>
      <c r="RDZ311" s="5"/>
      <c r="REA311" s="5"/>
      <c r="REB311" s="5"/>
      <c r="REC311" s="5"/>
      <c r="RED311" s="5"/>
      <c r="REE311" s="5"/>
      <c r="REF311" s="5"/>
      <c r="REG311" s="5"/>
      <c r="REH311" s="5"/>
      <c r="REI311" s="5"/>
      <c r="REJ311" s="5"/>
      <c r="REK311" s="5"/>
      <c r="REL311" s="5"/>
      <c r="REM311" s="5"/>
      <c r="REN311" s="5"/>
      <c r="REO311" s="5"/>
      <c r="REP311" s="5"/>
      <c r="REQ311" s="5"/>
      <c r="RER311" s="5"/>
      <c r="RES311" s="5"/>
      <c r="RET311" s="5"/>
      <c r="REU311" s="5"/>
      <c r="REV311" s="5"/>
      <c r="REW311" s="5"/>
      <c r="REX311" s="5"/>
      <c r="REY311" s="5"/>
      <c r="REZ311" s="5"/>
      <c r="RFA311" s="5"/>
      <c r="RFB311" s="5"/>
      <c r="RFC311" s="5"/>
      <c r="RFD311" s="5"/>
      <c r="RFE311" s="5"/>
      <c r="RFF311" s="5"/>
      <c r="RFG311" s="5"/>
      <c r="RFH311" s="5"/>
      <c r="RFI311" s="5"/>
      <c r="RFJ311" s="5"/>
      <c r="RFK311" s="5"/>
      <c r="RFL311" s="5"/>
      <c r="RFM311" s="5"/>
      <c r="RFN311" s="5"/>
      <c r="RFO311" s="5"/>
      <c r="RFP311" s="5"/>
      <c r="RFQ311" s="5"/>
      <c r="RFR311" s="5"/>
      <c r="RFS311" s="5"/>
      <c r="RFT311" s="5"/>
      <c r="RFU311" s="5"/>
      <c r="RFV311" s="5"/>
      <c r="RFW311" s="5"/>
      <c r="RFX311" s="5"/>
      <c r="RFY311" s="5"/>
      <c r="RFZ311" s="5"/>
      <c r="RGA311" s="5"/>
      <c r="RGB311" s="5"/>
      <c r="RGC311" s="5"/>
      <c r="RGD311" s="5"/>
      <c r="RGE311" s="5"/>
      <c r="RGF311" s="5"/>
      <c r="RGG311" s="5"/>
      <c r="RGH311" s="5"/>
      <c r="RGI311" s="5"/>
      <c r="RGJ311" s="5"/>
      <c r="RGK311" s="5"/>
      <c r="RGL311" s="5"/>
      <c r="RGM311" s="5"/>
      <c r="RGN311" s="5"/>
      <c r="RGO311" s="5"/>
      <c r="RGP311" s="5"/>
      <c r="RGQ311" s="5"/>
      <c r="RGR311" s="5"/>
      <c r="RGS311" s="5"/>
      <c r="RGT311" s="5"/>
      <c r="RGU311" s="5"/>
      <c r="RGV311" s="5"/>
      <c r="RGW311" s="5"/>
      <c r="RGX311" s="5"/>
      <c r="RGY311" s="5"/>
      <c r="RGZ311" s="5"/>
      <c r="RHA311" s="5"/>
      <c r="RHB311" s="5"/>
      <c r="RHC311" s="5"/>
      <c r="RHD311" s="5"/>
      <c r="RHE311" s="5"/>
      <c r="RHF311" s="5"/>
      <c r="RHG311" s="5"/>
      <c r="RHH311" s="5"/>
      <c r="RHI311" s="5"/>
      <c r="RHJ311" s="5"/>
      <c r="RHK311" s="5"/>
      <c r="RHL311" s="5"/>
      <c r="RHM311" s="5"/>
      <c r="RHN311" s="5"/>
      <c r="RHO311" s="5"/>
      <c r="RHP311" s="5"/>
      <c r="RHQ311" s="5"/>
      <c r="RHR311" s="5"/>
      <c r="RHS311" s="5"/>
      <c r="RHT311" s="5"/>
      <c r="RHU311" s="5"/>
      <c r="RHV311" s="5"/>
      <c r="RHW311" s="5"/>
      <c r="RHX311" s="5"/>
      <c r="RHY311" s="5"/>
      <c r="RHZ311" s="5"/>
      <c r="RIA311" s="5"/>
      <c r="RIB311" s="5"/>
      <c r="RIC311" s="5"/>
      <c r="RID311" s="5"/>
      <c r="RIE311" s="5"/>
      <c r="RIF311" s="5"/>
      <c r="RIG311" s="5"/>
      <c r="RIH311" s="5"/>
      <c r="RII311" s="5"/>
      <c r="RIJ311" s="5"/>
      <c r="RIK311" s="5"/>
      <c r="RIL311" s="5"/>
      <c r="RIM311" s="5"/>
      <c r="RIN311" s="5"/>
      <c r="RIO311" s="5"/>
      <c r="RIP311" s="5"/>
      <c r="RIQ311" s="5"/>
      <c r="RIR311" s="5"/>
      <c r="RIS311" s="5"/>
      <c r="RIT311" s="5"/>
      <c r="RIU311" s="5"/>
      <c r="RIV311" s="5"/>
      <c r="RIW311" s="5"/>
      <c r="RIX311" s="5"/>
      <c r="RIY311" s="5"/>
      <c r="RIZ311" s="5"/>
      <c r="RJA311" s="5"/>
      <c r="RJB311" s="5"/>
      <c r="RJC311" s="5"/>
      <c r="RJD311" s="5"/>
      <c r="RJE311" s="5"/>
      <c r="RJF311" s="5"/>
      <c r="RJG311" s="5"/>
      <c r="RJH311" s="5"/>
      <c r="RJI311" s="5"/>
      <c r="RJJ311" s="5"/>
      <c r="RJK311" s="5"/>
      <c r="RJL311" s="5"/>
      <c r="RJM311" s="5"/>
      <c r="RJN311" s="5"/>
      <c r="RJO311" s="5"/>
      <c r="RJP311" s="5"/>
      <c r="RJQ311" s="5"/>
      <c r="RJR311" s="5"/>
      <c r="RJS311" s="5"/>
      <c r="RJT311" s="5"/>
      <c r="RJU311" s="5"/>
      <c r="RJV311" s="5"/>
      <c r="RJW311" s="5"/>
      <c r="RJX311" s="5"/>
      <c r="RJY311" s="5"/>
      <c r="RJZ311" s="5"/>
      <c r="RKA311" s="5"/>
      <c r="RKB311" s="5"/>
      <c r="RKC311" s="5"/>
      <c r="RKD311" s="5"/>
      <c r="RKE311" s="5"/>
      <c r="RKF311" s="5"/>
      <c r="RKG311" s="5"/>
      <c r="RKH311" s="5"/>
      <c r="RKI311" s="5"/>
      <c r="RKJ311" s="5"/>
      <c r="RKK311" s="5"/>
      <c r="RKL311" s="5"/>
      <c r="RKM311" s="5"/>
      <c r="RKN311" s="5"/>
      <c r="RKO311" s="5"/>
      <c r="RKP311" s="5"/>
      <c r="RKQ311" s="5"/>
      <c r="RKR311" s="5"/>
      <c r="RKS311" s="5"/>
      <c r="RKT311" s="5"/>
      <c r="RKU311" s="5"/>
      <c r="RKV311" s="5"/>
      <c r="RKW311" s="5"/>
      <c r="RKX311" s="5"/>
      <c r="RKY311" s="5"/>
      <c r="RKZ311" s="5"/>
      <c r="RLA311" s="5"/>
      <c r="RLB311" s="5"/>
      <c r="RLC311" s="5"/>
      <c r="RLD311" s="5"/>
      <c r="RLE311" s="5"/>
      <c r="RLF311" s="5"/>
      <c r="RLG311" s="5"/>
      <c r="RLH311" s="5"/>
      <c r="RLI311" s="5"/>
      <c r="RLJ311" s="5"/>
      <c r="RLK311" s="5"/>
      <c r="RLL311" s="5"/>
      <c r="RLM311" s="5"/>
      <c r="RLN311" s="5"/>
      <c r="RLO311" s="5"/>
      <c r="RLP311" s="5"/>
      <c r="RLQ311" s="5"/>
      <c r="RLR311" s="5"/>
      <c r="RLS311" s="5"/>
      <c r="RLT311" s="5"/>
      <c r="RLU311" s="5"/>
      <c r="RLV311" s="5"/>
      <c r="RLW311" s="5"/>
      <c r="RLX311" s="5"/>
      <c r="RLY311" s="5"/>
      <c r="RLZ311" s="5"/>
      <c r="RMA311" s="5"/>
      <c r="RMB311" s="5"/>
      <c r="RMC311" s="5"/>
      <c r="RMD311" s="5"/>
      <c r="RME311" s="5"/>
      <c r="RMF311" s="5"/>
      <c r="RMG311" s="5"/>
      <c r="RMH311" s="5"/>
      <c r="RMI311" s="5"/>
      <c r="RMJ311" s="5"/>
      <c r="RMK311" s="5"/>
      <c r="RML311" s="5"/>
      <c r="RMM311" s="5"/>
      <c r="RMN311" s="5"/>
      <c r="RMO311" s="5"/>
      <c r="RMP311" s="5"/>
      <c r="RMQ311" s="5"/>
      <c r="RMR311" s="5"/>
      <c r="RMS311" s="5"/>
      <c r="RMT311" s="5"/>
      <c r="RMU311" s="5"/>
      <c r="RMV311" s="5"/>
      <c r="RMW311" s="5"/>
      <c r="RMX311" s="5"/>
      <c r="RMY311" s="5"/>
      <c r="RMZ311" s="5"/>
      <c r="RNA311" s="5"/>
      <c r="RNB311" s="5"/>
      <c r="RNC311" s="5"/>
      <c r="RND311" s="5"/>
      <c r="RNE311" s="5"/>
      <c r="RNF311" s="5"/>
      <c r="RNG311" s="5"/>
      <c r="RNH311" s="5"/>
      <c r="RNI311" s="5"/>
      <c r="RNJ311" s="5"/>
      <c r="RNK311" s="5"/>
      <c r="RNL311" s="5"/>
      <c r="RNM311" s="5"/>
      <c r="RNN311" s="5"/>
      <c r="RNO311" s="5"/>
      <c r="RNP311" s="5"/>
      <c r="RNQ311" s="5"/>
      <c r="RNR311" s="5"/>
      <c r="RNS311" s="5"/>
      <c r="RNT311" s="5"/>
      <c r="RNU311" s="5"/>
      <c r="RNV311" s="5"/>
      <c r="RNW311" s="5"/>
      <c r="RNX311" s="5"/>
      <c r="RNY311" s="5"/>
      <c r="RNZ311" s="5"/>
      <c r="ROA311" s="5"/>
      <c r="ROB311" s="5"/>
      <c r="ROC311" s="5"/>
      <c r="ROD311" s="5"/>
      <c r="ROE311" s="5"/>
      <c r="ROF311" s="5"/>
      <c r="ROG311" s="5"/>
      <c r="ROH311" s="5"/>
      <c r="ROI311" s="5"/>
      <c r="ROJ311" s="5"/>
      <c r="ROK311" s="5"/>
      <c r="ROL311" s="5"/>
      <c r="ROM311" s="5"/>
      <c r="RON311" s="5"/>
      <c r="ROO311" s="5"/>
      <c r="ROP311" s="5"/>
      <c r="ROQ311" s="5"/>
      <c r="ROR311" s="5"/>
      <c r="ROS311" s="5"/>
      <c r="ROT311" s="5"/>
      <c r="ROU311" s="5"/>
      <c r="ROV311" s="5"/>
      <c r="ROW311" s="5"/>
      <c r="ROX311" s="5"/>
      <c r="ROY311" s="5"/>
      <c r="ROZ311" s="5"/>
      <c r="RPA311" s="5"/>
      <c r="RPB311" s="5"/>
      <c r="RPC311" s="5"/>
      <c r="RPD311" s="5"/>
      <c r="RPE311" s="5"/>
      <c r="RPF311" s="5"/>
      <c r="RPG311" s="5"/>
      <c r="RPH311" s="5"/>
      <c r="RPI311" s="5"/>
      <c r="RPJ311" s="5"/>
      <c r="RPK311" s="5"/>
      <c r="RPL311" s="5"/>
      <c r="RPM311" s="5"/>
      <c r="RPN311" s="5"/>
      <c r="RPO311" s="5"/>
      <c r="RPP311" s="5"/>
      <c r="RPQ311" s="5"/>
      <c r="RPR311" s="5"/>
      <c r="RPS311" s="5"/>
      <c r="RPT311" s="5"/>
      <c r="RPU311" s="5"/>
      <c r="RPV311" s="5"/>
      <c r="RPW311" s="5"/>
      <c r="RPX311" s="5"/>
      <c r="RPY311" s="5"/>
      <c r="RPZ311" s="5"/>
      <c r="RQA311" s="5"/>
      <c r="RQB311" s="5"/>
      <c r="RQC311" s="5"/>
      <c r="RQD311" s="5"/>
      <c r="RQE311" s="5"/>
      <c r="RQF311" s="5"/>
      <c r="RQG311" s="5"/>
      <c r="RQH311" s="5"/>
      <c r="RQI311" s="5"/>
      <c r="RQJ311" s="5"/>
      <c r="RQK311" s="5"/>
      <c r="RQL311" s="5"/>
      <c r="RQM311" s="5"/>
      <c r="RQN311" s="5"/>
      <c r="RQO311" s="5"/>
      <c r="RQP311" s="5"/>
      <c r="RQQ311" s="5"/>
      <c r="RQR311" s="5"/>
      <c r="RQS311" s="5"/>
      <c r="RQT311" s="5"/>
      <c r="RQU311" s="5"/>
      <c r="RQV311" s="5"/>
      <c r="RQW311" s="5"/>
      <c r="RQX311" s="5"/>
      <c r="RQY311" s="5"/>
      <c r="RQZ311" s="5"/>
      <c r="RRA311" s="5"/>
      <c r="RRB311" s="5"/>
      <c r="RRC311" s="5"/>
      <c r="RRD311" s="5"/>
      <c r="RRE311" s="5"/>
      <c r="RRF311" s="5"/>
      <c r="RRG311" s="5"/>
      <c r="RRH311" s="5"/>
      <c r="RRI311" s="5"/>
      <c r="RRJ311" s="5"/>
      <c r="RRK311" s="5"/>
      <c r="RRL311" s="5"/>
      <c r="RRM311" s="5"/>
      <c r="RRN311" s="5"/>
      <c r="RRO311" s="5"/>
      <c r="RRP311" s="5"/>
      <c r="RRQ311" s="5"/>
      <c r="RRR311" s="5"/>
      <c r="RRS311" s="5"/>
      <c r="RRT311" s="5"/>
      <c r="RRU311" s="5"/>
      <c r="RRV311" s="5"/>
      <c r="RRW311" s="5"/>
      <c r="RRX311" s="5"/>
      <c r="RRY311" s="5"/>
      <c r="RRZ311" s="5"/>
      <c r="RSA311" s="5"/>
      <c r="RSB311" s="5"/>
      <c r="RSC311" s="5"/>
      <c r="RSD311" s="5"/>
      <c r="RSE311" s="5"/>
      <c r="RSF311" s="5"/>
      <c r="RSG311" s="5"/>
      <c r="RSH311" s="5"/>
      <c r="RSI311" s="5"/>
      <c r="RSJ311" s="5"/>
      <c r="RSK311" s="5"/>
      <c r="RSL311" s="5"/>
      <c r="RSM311" s="5"/>
      <c r="RSN311" s="5"/>
      <c r="RSO311" s="5"/>
      <c r="RSP311" s="5"/>
      <c r="RSQ311" s="5"/>
      <c r="RSR311" s="5"/>
      <c r="RSS311" s="5"/>
      <c r="RST311" s="5"/>
      <c r="RSU311" s="5"/>
      <c r="RSV311" s="5"/>
      <c r="RSW311" s="5"/>
      <c r="RSX311" s="5"/>
      <c r="RSY311" s="5"/>
      <c r="RSZ311" s="5"/>
      <c r="RTA311" s="5"/>
      <c r="RTB311" s="5"/>
      <c r="RTC311" s="5"/>
      <c r="RTD311" s="5"/>
      <c r="RTE311" s="5"/>
      <c r="RTF311" s="5"/>
      <c r="RTG311" s="5"/>
      <c r="RTH311" s="5"/>
      <c r="RTI311" s="5"/>
      <c r="RTJ311" s="5"/>
      <c r="RTK311" s="5"/>
      <c r="RTL311" s="5"/>
      <c r="RTM311" s="5"/>
      <c r="RTN311" s="5"/>
      <c r="RTO311" s="5"/>
      <c r="RTP311" s="5"/>
      <c r="RTQ311" s="5"/>
      <c r="RTR311" s="5"/>
      <c r="RTS311" s="5"/>
      <c r="RTT311" s="5"/>
      <c r="RTU311" s="5"/>
      <c r="RTV311" s="5"/>
      <c r="RTW311" s="5"/>
      <c r="RTX311" s="5"/>
      <c r="RTY311" s="5"/>
      <c r="RTZ311" s="5"/>
      <c r="RUA311" s="5"/>
      <c r="RUB311" s="5"/>
      <c r="RUC311" s="5"/>
      <c r="RUD311" s="5"/>
      <c r="RUE311" s="5"/>
      <c r="RUF311" s="5"/>
      <c r="RUG311" s="5"/>
      <c r="RUH311" s="5"/>
      <c r="RUI311" s="5"/>
      <c r="RUJ311" s="5"/>
      <c r="RUK311" s="5"/>
      <c r="RUL311" s="5"/>
      <c r="RUM311" s="5"/>
      <c r="RUN311" s="5"/>
      <c r="RUO311" s="5"/>
      <c r="RUP311" s="5"/>
      <c r="RUQ311" s="5"/>
      <c r="RUR311" s="5"/>
      <c r="RUS311" s="5"/>
      <c r="RUT311" s="5"/>
      <c r="RUU311" s="5"/>
      <c r="RUV311" s="5"/>
      <c r="RUW311" s="5"/>
      <c r="RUX311" s="5"/>
      <c r="RUY311" s="5"/>
      <c r="RUZ311" s="5"/>
      <c r="RVA311" s="5"/>
      <c r="RVB311" s="5"/>
      <c r="RVC311" s="5"/>
      <c r="RVD311" s="5"/>
      <c r="RVE311" s="5"/>
      <c r="RVF311" s="5"/>
      <c r="RVG311" s="5"/>
      <c r="RVH311" s="5"/>
      <c r="RVI311" s="5"/>
      <c r="RVJ311" s="5"/>
      <c r="RVK311" s="5"/>
      <c r="RVL311" s="5"/>
      <c r="RVM311" s="5"/>
      <c r="RVN311" s="5"/>
      <c r="RVO311" s="5"/>
      <c r="RVP311" s="5"/>
      <c r="RVQ311" s="5"/>
      <c r="RVR311" s="5"/>
      <c r="RVS311" s="5"/>
      <c r="RVT311" s="5"/>
      <c r="RVU311" s="5"/>
      <c r="RVV311" s="5"/>
      <c r="RVW311" s="5"/>
      <c r="RVX311" s="5"/>
      <c r="RVY311" s="5"/>
      <c r="RVZ311" s="5"/>
      <c r="RWA311" s="5"/>
      <c r="RWB311" s="5"/>
      <c r="RWC311" s="5"/>
      <c r="RWD311" s="5"/>
      <c r="RWE311" s="5"/>
      <c r="RWF311" s="5"/>
      <c r="RWG311" s="5"/>
      <c r="RWH311" s="5"/>
      <c r="RWI311" s="5"/>
      <c r="RWJ311" s="5"/>
      <c r="RWK311" s="5"/>
      <c r="RWL311" s="5"/>
      <c r="RWM311" s="5"/>
      <c r="RWN311" s="5"/>
      <c r="RWO311" s="5"/>
      <c r="RWP311" s="5"/>
      <c r="RWQ311" s="5"/>
      <c r="RWR311" s="5"/>
      <c r="RWS311" s="5"/>
      <c r="RWT311" s="5"/>
      <c r="RWU311" s="5"/>
      <c r="RWV311" s="5"/>
      <c r="RWW311" s="5"/>
      <c r="RWX311" s="5"/>
      <c r="RWY311" s="5"/>
      <c r="RWZ311" s="5"/>
      <c r="RXA311" s="5"/>
      <c r="RXB311" s="5"/>
      <c r="RXC311" s="5"/>
      <c r="RXD311" s="5"/>
      <c r="RXE311" s="5"/>
      <c r="RXF311" s="5"/>
      <c r="RXG311" s="5"/>
      <c r="RXH311" s="5"/>
      <c r="RXI311" s="5"/>
      <c r="RXJ311" s="5"/>
      <c r="RXK311" s="5"/>
      <c r="RXL311" s="5"/>
      <c r="RXM311" s="5"/>
      <c r="RXN311" s="5"/>
      <c r="RXO311" s="5"/>
      <c r="RXP311" s="5"/>
      <c r="RXQ311" s="5"/>
      <c r="RXR311" s="5"/>
      <c r="RXS311" s="5"/>
      <c r="RXT311" s="5"/>
      <c r="RXU311" s="5"/>
      <c r="RXV311" s="5"/>
      <c r="RXW311" s="5"/>
      <c r="RXX311" s="5"/>
      <c r="RXY311" s="5"/>
      <c r="RXZ311" s="5"/>
      <c r="RYA311" s="5"/>
      <c r="RYB311" s="5"/>
      <c r="RYC311" s="5"/>
      <c r="RYD311" s="5"/>
      <c r="RYE311" s="5"/>
      <c r="RYF311" s="5"/>
      <c r="RYG311" s="5"/>
      <c r="RYH311" s="5"/>
      <c r="RYI311" s="5"/>
      <c r="RYJ311" s="5"/>
      <c r="RYK311" s="5"/>
      <c r="RYL311" s="5"/>
      <c r="RYM311" s="5"/>
      <c r="RYN311" s="5"/>
      <c r="RYO311" s="5"/>
      <c r="RYP311" s="5"/>
      <c r="RYQ311" s="5"/>
      <c r="RYR311" s="5"/>
      <c r="RYS311" s="5"/>
      <c r="RYT311" s="5"/>
      <c r="RYU311" s="5"/>
      <c r="RYV311" s="5"/>
      <c r="RYW311" s="5"/>
      <c r="RYX311" s="5"/>
      <c r="RYY311" s="5"/>
      <c r="RYZ311" s="5"/>
      <c r="RZA311" s="5"/>
      <c r="RZB311" s="5"/>
      <c r="RZC311" s="5"/>
      <c r="RZD311" s="5"/>
      <c r="RZE311" s="5"/>
      <c r="RZF311" s="5"/>
      <c r="RZG311" s="5"/>
      <c r="RZH311" s="5"/>
      <c r="RZI311" s="5"/>
      <c r="RZJ311" s="5"/>
      <c r="RZK311" s="5"/>
      <c r="RZL311" s="5"/>
      <c r="RZM311" s="5"/>
      <c r="RZN311" s="5"/>
      <c r="RZO311" s="5"/>
      <c r="RZP311" s="5"/>
      <c r="RZQ311" s="5"/>
      <c r="RZR311" s="5"/>
      <c r="RZS311" s="5"/>
      <c r="RZT311" s="5"/>
      <c r="RZU311" s="5"/>
      <c r="RZV311" s="5"/>
      <c r="RZW311" s="5"/>
      <c r="RZX311" s="5"/>
      <c r="RZY311" s="5"/>
      <c r="RZZ311" s="5"/>
      <c r="SAA311" s="5"/>
      <c r="SAB311" s="5"/>
      <c r="SAC311" s="5"/>
      <c r="SAD311" s="5"/>
      <c r="SAE311" s="5"/>
      <c r="SAF311" s="5"/>
      <c r="SAG311" s="5"/>
      <c r="SAH311" s="5"/>
      <c r="SAI311" s="5"/>
      <c r="SAJ311" s="5"/>
      <c r="SAK311" s="5"/>
      <c r="SAL311" s="5"/>
      <c r="SAM311" s="5"/>
      <c r="SAN311" s="5"/>
      <c r="SAO311" s="5"/>
      <c r="SAP311" s="5"/>
      <c r="SAQ311" s="5"/>
      <c r="SAR311" s="5"/>
      <c r="SAS311" s="5"/>
      <c r="SAT311" s="5"/>
      <c r="SAU311" s="5"/>
      <c r="SAV311" s="5"/>
      <c r="SAW311" s="5"/>
      <c r="SAX311" s="5"/>
      <c r="SAY311" s="5"/>
      <c r="SAZ311" s="5"/>
      <c r="SBA311" s="5"/>
      <c r="SBB311" s="5"/>
      <c r="SBC311" s="5"/>
      <c r="SBD311" s="5"/>
      <c r="SBE311" s="5"/>
      <c r="SBF311" s="5"/>
      <c r="SBG311" s="5"/>
      <c r="SBH311" s="5"/>
      <c r="SBI311" s="5"/>
      <c r="SBJ311" s="5"/>
      <c r="SBK311" s="5"/>
      <c r="SBL311" s="5"/>
      <c r="SBM311" s="5"/>
      <c r="SBN311" s="5"/>
      <c r="SBO311" s="5"/>
      <c r="SBP311" s="5"/>
      <c r="SBQ311" s="5"/>
      <c r="SBR311" s="5"/>
      <c r="SBS311" s="5"/>
      <c r="SBT311" s="5"/>
      <c r="SBU311" s="5"/>
      <c r="SBV311" s="5"/>
      <c r="SBW311" s="5"/>
      <c r="SBX311" s="5"/>
      <c r="SBY311" s="5"/>
      <c r="SBZ311" s="5"/>
      <c r="SCA311" s="5"/>
      <c r="SCB311" s="5"/>
      <c r="SCC311" s="5"/>
      <c r="SCD311" s="5"/>
      <c r="SCE311" s="5"/>
      <c r="SCF311" s="5"/>
      <c r="SCG311" s="5"/>
      <c r="SCH311" s="5"/>
      <c r="SCI311" s="5"/>
      <c r="SCJ311" s="5"/>
      <c r="SCK311" s="5"/>
      <c r="SCL311" s="5"/>
      <c r="SCM311" s="5"/>
      <c r="SCN311" s="5"/>
      <c r="SCO311" s="5"/>
      <c r="SCP311" s="5"/>
      <c r="SCQ311" s="5"/>
      <c r="SCR311" s="5"/>
      <c r="SCS311" s="5"/>
      <c r="SCT311" s="5"/>
      <c r="SCU311" s="5"/>
      <c r="SCV311" s="5"/>
      <c r="SCW311" s="5"/>
      <c r="SCX311" s="5"/>
      <c r="SCY311" s="5"/>
      <c r="SCZ311" s="5"/>
      <c r="SDA311" s="5"/>
      <c r="SDB311" s="5"/>
      <c r="SDC311" s="5"/>
      <c r="SDD311" s="5"/>
      <c r="SDE311" s="5"/>
      <c r="SDF311" s="5"/>
      <c r="SDG311" s="5"/>
      <c r="SDH311" s="5"/>
      <c r="SDI311" s="5"/>
      <c r="SDJ311" s="5"/>
      <c r="SDK311" s="5"/>
      <c r="SDL311" s="5"/>
      <c r="SDM311" s="5"/>
      <c r="SDN311" s="5"/>
      <c r="SDO311" s="5"/>
      <c r="SDP311" s="5"/>
      <c r="SDQ311" s="5"/>
      <c r="SDR311" s="5"/>
      <c r="SDS311" s="5"/>
      <c r="SDT311" s="5"/>
      <c r="SDU311" s="5"/>
      <c r="SDV311" s="5"/>
      <c r="SDW311" s="5"/>
      <c r="SDX311" s="5"/>
      <c r="SDY311" s="5"/>
      <c r="SDZ311" s="5"/>
      <c r="SEA311" s="5"/>
      <c r="SEB311" s="5"/>
      <c r="SEC311" s="5"/>
      <c r="SED311" s="5"/>
      <c r="SEE311" s="5"/>
      <c r="SEF311" s="5"/>
      <c r="SEG311" s="5"/>
      <c r="SEH311" s="5"/>
      <c r="SEI311" s="5"/>
      <c r="SEJ311" s="5"/>
      <c r="SEK311" s="5"/>
      <c r="SEL311" s="5"/>
      <c r="SEM311" s="5"/>
      <c r="SEN311" s="5"/>
      <c r="SEO311" s="5"/>
      <c r="SEP311" s="5"/>
      <c r="SEQ311" s="5"/>
      <c r="SER311" s="5"/>
      <c r="SES311" s="5"/>
      <c r="SET311" s="5"/>
      <c r="SEU311" s="5"/>
      <c r="SEV311" s="5"/>
      <c r="SEW311" s="5"/>
      <c r="SEX311" s="5"/>
      <c r="SEY311" s="5"/>
      <c r="SEZ311" s="5"/>
      <c r="SFA311" s="5"/>
      <c r="SFB311" s="5"/>
      <c r="SFC311" s="5"/>
      <c r="SFD311" s="5"/>
      <c r="SFE311" s="5"/>
      <c r="SFF311" s="5"/>
      <c r="SFG311" s="5"/>
      <c r="SFH311" s="5"/>
      <c r="SFI311" s="5"/>
      <c r="SFJ311" s="5"/>
      <c r="SFK311" s="5"/>
      <c r="SFL311" s="5"/>
      <c r="SFM311" s="5"/>
      <c r="SFN311" s="5"/>
      <c r="SFO311" s="5"/>
      <c r="SFP311" s="5"/>
      <c r="SFQ311" s="5"/>
      <c r="SFR311" s="5"/>
      <c r="SFS311" s="5"/>
      <c r="SFT311" s="5"/>
      <c r="SFU311" s="5"/>
      <c r="SFV311" s="5"/>
      <c r="SFW311" s="5"/>
      <c r="SFX311" s="5"/>
      <c r="SFY311" s="5"/>
      <c r="SFZ311" s="5"/>
      <c r="SGA311" s="5"/>
      <c r="SGB311" s="5"/>
      <c r="SGC311" s="5"/>
      <c r="SGD311" s="5"/>
      <c r="SGE311" s="5"/>
      <c r="SGF311" s="5"/>
      <c r="SGG311" s="5"/>
      <c r="SGH311" s="5"/>
      <c r="SGI311" s="5"/>
      <c r="SGJ311" s="5"/>
      <c r="SGK311" s="5"/>
      <c r="SGL311" s="5"/>
      <c r="SGM311" s="5"/>
      <c r="SGN311" s="5"/>
      <c r="SGO311" s="5"/>
      <c r="SGP311" s="5"/>
      <c r="SGQ311" s="5"/>
      <c r="SGR311" s="5"/>
      <c r="SGS311" s="5"/>
      <c r="SGT311" s="5"/>
      <c r="SGU311" s="5"/>
      <c r="SGV311" s="5"/>
      <c r="SGW311" s="5"/>
      <c r="SGX311" s="5"/>
      <c r="SGY311" s="5"/>
      <c r="SGZ311" s="5"/>
      <c r="SHA311" s="5"/>
      <c r="SHB311" s="5"/>
      <c r="SHC311" s="5"/>
      <c r="SHD311" s="5"/>
      <c r="SHE311" s="5"/>
      <c r="SHF311" s="5"/>
      <c r="SHG311" s="5"/>
      <c r="SHH311" s="5"/>
      <c r="SHI311" s="5"/>
      <c r="SHJ311" s="5"/>
      <c r="SHK311" s="5"/>
      <c r="SHL311" s="5"/>
      <c r="SHM311" s="5"/>
      <c r="SHN311" s="5"/>
      <c r="SHO311" s="5"/>
      <c r="SHP311" s="5"/>
      <c r="SHQ311" s="5"/>
      <c r="SHR311" s="5"/>
      <c r="SHS311" s="5"/>
      <c r="SHT311" s="5"/>
      <c r="SHU311" s="5"/>
      <c r="SHV311" s="5"/>
      <c r="SHW311" s="5"/>
      <c r="SHX311" s="5"/>
      <c r="SHY311" s="5"/>
      <c r="SHZ311" s="5"/>
      <c r="SIA311" s="5"/>
      <c r="SIB311" s="5"/>
      <c r="SIC311" s="5"/>
      <c r="SID311" s="5"/>
      <c r="SIE311" s="5"/>
      <c r="SIF311" s="5"/>
      <c r="SIG311" s="5"/>
      <c r="SIH311" s="5"/>
      <c r="SII311" s="5"/>
      <c r="SIJ311" s="5"/>
      <c r="SIK311" s="5"/>
      <c r="SIL311" s="5"/>
      <c r="SIM311" s="5"/>
      <c r="SIN311" s="5"/>
      <c r="SIO311" s="5"/>
      <c r="SIP311" s="5"/>
      <c r="SIQ311" s="5"/>
      <c r="SIR311" s="5"/>
      <c r="SIS311" s="5"/>
      <c r="SIT311" s="5"/>
      <c r="SIU311" s="5"/>
      <c r="SIV311" s="5"/>
      <c r="SIW311" s="5"/>
      <c r="SIX311" s="5"/>
      <c r="SIY311" s="5"/>
      <c r="SIZ311" s="5"/>
      <c r="SJA311" s="5"/>
      <c r="SJB311" s="5"/>
      <c r="SJC311" s="5"/>
      <c r="SJD311" s="5"/>
      <c r="SJE311" s="5"/>
      <c r="SJF311" s="5"/>
      <c r="SJG311" s="5"/>
      <c r="SJH311" s="5"/>
      <c r="SJI311" s="5"/>
      <c r="SJJ311" s="5"/>
      <c r="SJK311" s="5"/>
      <c r="SJL311" s="5"/>
      <c r="SJM311" s="5"/>
      <c r="SJN311" s="5"/>
      <c r="SJO311" s="5"/>
      <c r="SJP311" s="5"/>
      <c r="SJQ311" s="5"/>
      <c r="SJR311" s="5"/>
      <c r="SJS311" s="5"/>
      <c r="SJT311" s="5"/>
      <c r="SJU311" s="5"/>
      <c r="SJV311" s="5"/>
      <c r="SJW311" s="5"/>
      <c r="SJX311" s="5"/>
      <c r="SJY311" s="5"/>
      <c r="SJZ311" s="5"/>
      <c r="SKA311" s="5"/>
      <c r="SKB311" s="5"/>
      <c r="SKC311" s="5"/>
      <c r="SKD311" s="5"/>
      <c r="SKE311" s="5"/>
      <c r="SKF311" s="5"/>
      <c r="SKG311" s="5"/>
      <c r="SKH311" s="5"/>
      <c r="SKI311" s="5"/>
      <c r="SKJ311" s="5"/>
      <c r="SKK311" s="5"/>
      <c r="SKL311" s="5"/>
      <c r="SKM311" s="5"/>
      <c r="SKN311" s="5"/>
      <c r="SKO311" s="5"/>
      <c r="SKP311" s="5"/>
      <c r="SKQ311" s="5"/>
      <c r="SKR311" s="5"/>
      <c r="SKS311" s="5"/>
      <c r="SKT311" s="5"/>
      <c r="SKU311" s="5"/>
      <c r="SKV311" s="5"/>
      <c r="SKW311" s="5"/>
      <c r="SKX311" s="5"/>
      <c r="SKY311" s="5"/>
      <c r="SKZ311" s="5"/>
      <c r="SLA311" s="5"/>
      <c r="SLB311" s="5"/>
      <c r="SLC311" s="5"/>
      <c r="SLD311" s="5"/>
      <c r="SLE311" s="5"/>
      <c r="SLF311" s="5"/>
      <c r="SLG311" s="5"/>
      <c r="SLH311" s="5"/>
      <c r="SLI311" s="5"/>
      <c r="SLJ311" s="5"/>
      <c r="SLK311" s="5"/>
      <c r="SLL311" s="5"/>
      <c r="SLM311" s="5"/>
      <c r="SLN311" s="5"/>
      <c r="SLO311" s="5"/>
      <c r="SLP311" s="5"/>
      <c r="SLQ311" s="5"/>
      <c r="SLR311" s="5"/>
      <c r="SLS311" s="5"/>
      <c r="SLT311" s="5"/>
      <c r="SLU311" s="5"/>
      <c r="SLV311" s="5"/>
      <c r="SLW311" s="5"/>
      <c r="SLX311" s="5"/>
      <c r="SLY311" s="5"/>
      <c r="SLZ311" s="5"/>
      <c r="SMA311" s="5"/>
      <c r="SMB311" s="5"/>
      <c r="SMC311" s="5"/>
      <c r="SMD311" s="5"/>
      <c r="SME311" s="5"/>
      <c r="SMF311" s="5"/>
      <c r="SMG311" s="5"/>
      <c r="SMH311" s="5"/>
      <c r="SMI311" s="5"/>
      <c r="SMJ311" s="5"/>
      <c r="SMK311" s="5"/>
      <c r="SML311" s="5"/>
      <c r="SMM311" s="5"/>
      <c r="SMN311" s="5"/>
      <c r="SMO311" s="5"/>
      <c r="SMP311" s="5"/>
      <c r="SMQ311" s="5"/>
      <c r="SMR311" s="5"/>
      <c r="SMS311" s="5"/>
      <c r="SMT311" s="5"/>
      <c r="SMU311" s="5"/>
      <c r="SMV311" s="5"/>
      <c r="SMW311" s="5"/>
      <c r="SMX311" s="5"/>
      <c r="SMY311" s="5"/>
      <c r="SMZ311" s="5"/>
      <c r="SNA311" s="5"/>
      <c r="SNB311" s="5"/>
      <c r="SNC311" s="5"/>
      <c r="SND311" s="5"/>
      <c r="SNE311" s="5"/>
      <c r="SNF311" s="5"/>
      <c r="SNG311" s="5"/>
      <c r="SNH311" s="5"/>
      <c r="SNI311" s="5"/>
      <c r="SNJ311" s="5"/>
      <c r="SNK311" s="5"/>
      <c r="SNL311" s="5"/>
      <c r="SNM311" s="5"/>
      <c r="SNN311" s="5"/>
      <c r="SNO311" s="5"/>
      <c r="SNP311" s="5"/>
      <c r="SNQ311" s="5"/>
      <c r="SNR311" s="5"/>
      <c r="SNS311" s="5"/>
      <c r="SNT311" s="5"/>
      <c r="SNU311" s="5"/>
      <c r="SNV311" s="5"/>
      <c r="SNW311" s="5"/>
      <c r="SNX311" s="5"/>
      <c r="SNY311" s="5"/>
      <c r="SNZ311" s="5"/>
      <c r="SOA311" s="5"/>
      <c r="SOB311" s="5"/>
      <c r="SOC311" s="5"/>
      <c r="SOD311" s="5"/>
      <c r="SOE311" s="5"/>
      <c r="SOF311" s="5"/>
      <c r="SOG311" s="5"/>
      <c r="SOH311" s="5"/>
      <c r="SOI311" s="5"/>
      <c r="SOJ311" s="5"/>
      <c r="SOK311" s="5"/>
      <c r="SOL311" s="5"/>
      <c r="SOM311" s="5"/>
      <c r="SON311" s="5"/>
      <c r="SOO311" s="5"/>
      <c r="SOP311" s="5"/>
      <c r="SOQ311" s="5"/>
      <c r="SOR311" s="5"/>
      <c r="SOS311" s="5"/>
      <c r="SOT311" s="5"/>
      <c r="SOU311" s="5"/>
      <c r="SOV311" s="5"/>
      <c r="SOW311" s="5"/>
      <c r="SOX311" s="5"/>
      <c r="SOY311" s="5"/>
      <c r="SOZ311" s="5"/>
      <c r="SPA311" s="5"/>
      <c r="SPB311" s="5"/>
      <c r="SPC311" s="5"/>
      <c r="SPD311" s="5"/>
      <c r="SPE311" s="5"/>
      <c r="SPF311" s="5"/>
      <c r="SPG311" s="5"/>
      <c r="SPH311" s="5"/>
      <c r="SPI311" s="5"/>
      <c r="SPJ311" s="5"/>
      <c r="SPK311" s="5"/>
      <c r="SPL311" s="5"/>
      <c r="SPM311" s="5"/>
      <c r="SPN311" s="5"/>
      <c r="SPO311" s="5"/>
      <c r="SPP311" s="5"/>
      <c r="SPQ311" s="5"/>
      <c r="SPR311" s="5"/>
      <c r="SPS311" s="5"/>
      <c r="SPT311" s="5"/>
      <c r="SPU311" s="5"/>
      <c r="SPV311" s="5"/>
      <c r="SPW311" s="5"/>
      <c r="SPX311" s="5"/>
      <c r="SPY311" s="5"/>
      <c r="SPZ311" s="5"/>
      <c r="SQA311" s="5"/>
      <c r="SQB311" s="5"/>
      <c r="SQC311" s="5"/>
      <c r="SQD311" s="5"/>
      <c r="SQE311" s="5"/>
      <c r="SQF311" s="5"/>
      <c r="SQG311" s="5"/>
      <c r="SQH311" s="5"/>
      <c r="SQI311" s="5"/>
      <c r="SQJ311" s="5"/>
      <c r="SQK311" s="5"/>
      <c r="SQL311" s="5"/>
      <c r="SQM311" s="5"/>
      <c r="SQN311" s="5"/>
      <c r="SQO311" s="5"/>
      <c r="SQP311" s="5"/>
      <c r="SQQ311" s="5"/>
      <c r="SQR311" s="5"/>
      <c r="SQS311" s="5"/>
      <c r="SQT311" s="5"/>
      <c r="SQU311" s="5"/>
      <c r="SQV311" s="5"/>
      <c r="SQW311" s="5"/>
      <c r="SQX311" s="5"/>
      <c r="SQY311" s="5"/>
      <c r="SQZ311" s="5"/>
      <c r="SRA311" s="5"/>
      <c r="SRB311" s="5"/>
      <c r="SRC311" s="5"/>
      <c r="SRD311" s="5"/>
      <c r="SRE311" s="5"/>
      <c r="SRF311" s="5"/>
      <c r="SRG311" s="5"/>
      <c r="SRH311" s="5"/>
      <c r="SRI311" s="5"/>
      <c r="SRJ311" s="5"/>
      <c r="SRK311" s="5"/>
      <c r="SRL311" s="5"/>
      <c r="SRM311" s="5"/>
      <c r="SRN311" s="5"/>
      <c r="SRO311" s="5"/>
      <c r="SRP311" s="5"/>
      <c r="SRQ311" s="5"/>
      <c r="SRR311" s="5"/>
      <c r="SRS311" s="5"/>
      <c r="SRT311" s="5"/>
      <c r="SRU311" s="5"/>
      <c r="SRV311" s="5"/>
      <c r="SRW311" s="5"/>
      <c r="SRX311" s="5"/>
      <c r="SRY311" s="5"/>
      <c r="SRZ311" s="5"/>
      <c r="SSA311" s="5"/>
      <c r="SSB311" s="5"/>
      <c r="SSC311" s="5"/>
      <c r="SSD311" s="5"/>
      <c r="SSE311" s="5"/>
      <c r="SSF311" s="5"/>
      <c r="SSG311" s="5"/>
      <c r="SSH311" s="5"/>
      <c r="SSI311" s="5"/>
      <c r="SSJ311" s="5"/>
      <c r="SSK311" s="5"/>
      <c r="SSL311" s="5"/>
      <c r="SSM311" s="5"/>
      <c r="SSN311" s="5"/>
      <c r="SSO311" s="5"/>
      <c r="SSP311" s="5"/>
      <c r="SSQ311" s="5"/>
      <c r="SSR311" s="5"/>
      <c r="SSS311" s="5"/>
      <c r="SST311" s="5"/>
      <c r="SSU311" s="5"/>
      <c r="SSV311" s="5"/>
      <c r="SSW311" s="5"/>
      <c r="SSX311" s="5"/>
      <c r="SSY311" s="5"/>
      <c r="SSZ311" s="5"/>
      <c r="STA311" s="5"/>
      <c r="STB311" s="5"/>
      <c r="STC311" s="5"/>
      <c r="STD311" s="5"/>
      <c r="STE311" s="5"/>
      <c r="STF311" s="5"/>
      <c r="STG311" s="5"/>
      <c r="STH311" s="5"/>
      <c r="STI311" s="5"/>
      <c r="STJ311" s="5"/>
      <c r="STK311" s="5"/>
      <c r="STL311" s="5"/>
      <c r="STM311" s="5"/>
      <c r="STN311" s="5"/>
      <c r="STO311" s="5"/>
      <c r="STP311" s="5"/>
      <c r="STQ311" s="5"/>
      <c r="STR311" s="5"/>
      <c r="STS311" s="5"/>
      <c r="STT311" s="5"/>
      <c r="STU311" s="5"/>
      <c r="STV311" s="5"/>
      <c r="STW311" s="5"/>
      <c r="STX311" s="5"/>
      <c r="STY311" s="5"/>
      <c r="STZ311" s="5"/>
      <c r="SUA311" s="5"/>
      <c r="SUB311" s="5"/>
      <c r="SUC311" s="5"/>
      <c r="SUD311" s="5"/>
      <c r="SUE311" s="5"/>
      <c r="SUF311" s="5"/>
      <c r="SUG311" s="5"/>
      <c r="SUH311" s="5"/>
      <c r="SUI311" s="5"/>
      <c r="SUJ311" s="5"/>
      <c r="SUK311" s="5"/>
      <c r="SUL311" s="5"/>
      <c r="SUM311" s="5"/>
      <c r="SUN311" s="5"/>
      <c r="SUO311" s="5"/>
      <c r="SUP311" s="5"/>
      <c r="SUQ311" s="5"/>
      <c r="SUR311" s="5"/>
      <c r="SUS311" s="5"/>
      <c r="SUT311" s="5"/>
      <c r="SUU311" s="5"/>
      <c r="SUV311" s="5"/>
      <c r="SUW311" s="5"/>
      <c r="SUX311" s="5"/>
      <c r="SUY311" s="5"/>
      <c r="SUZ311" s="5"/>
      <c r="SVA311" s="5"/>
      <c r="SVB311" s="5"/>
      <c r="SVC311" s="5"/>
      <c r="SVD311" s="5"/>
      <c r="SVE311" s="5"/>
      <c r="SVF311" s="5"/>
      <c r="SVG311" s="5"/>
      <c r="SVH311" s="5"/>
      <c r="SVI311" s="5"/>
      <c r="SVJ311" s="5"/>
      <c r="SVK311" s="5"/>
      <c r="SVL311" s="5"/>
      <c r="SVM311" s="5"/>
      <c r="SVN311" s="5"/>
      <c r="SVO311" s="5"/>
      <c r="SVP311" s="5"/>
      <c r="SVQ311" s="5"/>
      <c r="SVR311" s="5"/>
      <c r="SVS311" s="5"/>
      <c r="SVT311" s="5"/>
      <c r="SVU311" s="5"/>
      <c r="SVV311" s="5"/>
      <c r="SVW311" s="5"/>
      <c r="SVX311" s="5"/>
      <c r="SVY311" s="5"/>
      <c r="SVZ311" s="5"/>
      <c r="SWA311" s="5"/>
      <c r="SWB311" s="5"/>
      <c r="SWC311" s="5"/>
      <c r="SWD311" s="5"/>
      <c r="SWE311" s="5"/>
      <c r="SWF311" s="5"/>
      <c r="SWG311" s="5"/>
      <c r="SWH311" s="5"/>
      <c r="SWI311" s="5"/>
      <c r="SWJ311" s="5"/>
      <c r="SWK311" s="5"/>
      <c r="SWL311" s="5"/>
      <c r="SWM311" s="5"/>
      <c r="SWN311" s="5"/>
      <c r="SWO311" s="5"/>
      <c r="SWP311" s="5"/>
      <c r="SWQ311" s="5"/>
      <c r="SWR311" s="5"/>
      <c r="SWS311" s="5"/>
      <c r="SWT311" s="5"/>
      <c r="SWU311" s="5"/>
      <c r="SWV311" s="5"/>
      <c r="SWW311" s="5"/>
      <c r="SWX311" s="5"/>
      <c r="SWY311" s="5"/>
      <c r="SWZ311" s="5"/>
      <c r="SXA311" s="5"/>
      <c r="SXB311" s="5"/>
      <c r="SXC311" s="5"/>
      <c r="SXD311" s="5"/>
      <c r="SXE311" s="5"/>
      <c r="SXF311" s="5"/>
      <c r="SXG311" s="5"/>
      <c r="SXH311" s="5"/>
      <c r="SXI311" s="5"/>
      <c r="SXJ311" s="5"/>
      <c r="SXK311" s="5"/>
      <c r="SXL311" s="5"/>
      <c r="SXM311" s="5"/>
      <c r="SXN311" s="5"/>
      <c r="SXO311" s="5"/>
      <c r="SXP311" s="5"/>
      <c r="SXQ311" s="5"/>
      <c r="SXR311" s="5"/>
      <c r="SXS311" s="5"/>
      <c r="SXT311" s="5"/>
      <c r="SXU311" s="5"/>
      <c r="SXV311" s="5"/>
      <c r="SXW311" s="5"/>
      <c r="SXX311" s="5"/>
      <c r="SXY311" s="5"/>
      <c r="SXZ311" s="5"/>
      <c r="SYA311" s="5"/>
      <c r="SYB311" s="5"/>
      <c r="SYC311" s="5"/>
      <c r="SYD311" s="5"/>
      <c r="SYE311" s="5"/>
      <c r="SYF311" s="5"/>
      <c r="SYG311" s="5"/>
      <c r="SYH311" s="5"/>
      <c r="SYI311" s="5"/>
      <c r="SYJ311" s="5"/>
      <c r="SYK311" s="5"/>
      <c r="SYL311" s="5"/>
      <c r="SYM311" s="5"/>
      <c r="SYN311" s="5"/>
      <c r="SYO311" s="5"/>
      <c r="SYP311" s="5"/>
      <c r="SYQ311" s="5"/>
      <c r="SYR311" s="5"/>
      <c r="SYS311" s="5"/>
      <c r="SYT311" s="5"/>
      <c r="SYU311" s="5"/>
      <c r="SYV311" s="5"/>
      <c r="SYW311" s="5"/>
      <c r="SYX311" s="5"/>
      <c r="SYY311" s="5"/>
      <c r="SYZ311" s="5"/>
      <c r="SZA311" s="5"/>
      <c r="SZB311" s="5"/>
      <c r="SZC311" s="5"/>
      <c r="SZD311" s="5"/>
      <c r="SZE311" s="5"/>
      <c r="SZF311" s="5"/>
      <c r="SZG311" s="5"/>
      <c r="SZH311" s="5"/>
      <c r="SZI311" s="5"/>
      <c r="SZJ311" s="5"/>
      <c r="SZK311" s="5"/>
      <c r="SZL311" s="5"/>
      <c r="SZM311" s="5"/>
      <c r="SZN311" s="5"/>
      <c r="SZO311" s="5"/>
      <c r="SZP311" s="5"/>
      <c r="SZQ311" s="5"/>
      <c r="SZR311" s="5"/>
      <c r="SZS311" s="5"/>
      <c r="SZT311" s="5"/>
      <c r="SZU311" s="5"/>
      <c r="SZV311" s="5"/>
      <c r="SZW311" s="5"/>
      <c r="SZX311" s="5"/>
      <c r="SZY311" s="5"/>
      <c r="SZZ311" s="5"/>
      <c r="TAA311" s="5"/>
      <c r="TAB311" s="5"/>
      <c r="TAC311" s="5"/>
      <c r="TAD311" s="5"/>
      <c r="TAE311" s="5"/>
      <c r="TAF311" s="5"/>
      <c r="TAG311" s="5"/>
      <c r="TAH311" s="5"/>
      <c r="TAI311" s="5"/>
      <c r="TAJ311" s="5"/>
      <c r="TAK311" s="5"/>
      <c r="TAL311" s="5"/>
      <c r="TAM311" s="5"/>
      <c r="TAN311" s="5"/>
      <c r="TAO311" s="5"/>
      <c r="TAP311" s="5"/>
      <c r="TAQ311" s="5"/>
      <c r="TAR311" s="5"/>
      <c r="TAS311" s="5"/>
      <c r="TAT311" s="5"/>
      <c r="TAU311" s="5"/>
      <c r="TAV311" s="5"/>
      <c r="TAW311" s="5"/>
      <c r="TAX311" s="5"/>
      <c r="TAY311" s="5"/>
      <c r="TAZ311" s="5"/>
      <c r="TBA311" s="5"/>
      <c r="TBB311" s="5"/>
      <c r="TBC311" s="5"/>
      <c r="TBD311" s="5"/>
      <c r="TBE311" s="5"/>
      <c r="TBF311" s="5"/>
      <c r="TBG311" s="5"/>
      <c r="TBH311" s="5"/>
      <c r="TBI311" s="5"/>
      <c r="TBJ311" s="5"/>
      <c r="TBK311" s="5"/>
      <c r="TBL311" s="5"/>
      <c r="TBM311" s="5"/>
      <c r="TBN311" s="5"/>
      <c r="TBO311" s="5"/>
      <c r="TBP311" s="5"/>
      <c r="TBQ311" s="5"/>
      <c r="TBR311" s="5"/>
      <c r="TBS311" s="5"/>
      <c r="TBT311" s="5"/>
      <c r="TBU311" s="5"/>
      <c r="TBV311" s="5"/>
      <c r="TBW311" s="5"/>
      <c r="TBX311" s="5"/>
      <c r="TBY311" s="5"/>
      <c r="TBZ311" s="5"/>
      <c r="TCA311" s="5"/>
      <c r="TCB311" s="5"/>
      <c r="TCC311" s="5"/>
      <c r="TCD311" s="5"/>
      <c r="TCE311" s="5"/>
      <c r="TCF311" s="5"/>
      <c r="TCG311" s="5"/>
      <c r="TCH311" s="5"/>
      <c r="TCI311" s="5"/>
      <c r="TCJ311" s="5"/>
      <c r="TCK311" s="5"/>
      <c r="TCL311" s="5"/>
      <c r="TCM311" s="5"/>
      <c r="TCN311" s="5"/>
      <c r="TCO311" s="5"/>
      <c r="TCP311" s="5"/>
      <c r="TCQ311" s="5"/>
      <c r="TCR311" s="5"/>
      <c r="TCS311" s="5"/>
      <c r="TCT311" s="5"/>
      <c r="TCU311" s="5"/>
      <c r="TCV311" s="5"/>
      <c r="TCW311" s="5"/>
      <c r="TCX311" s="5"/>
      <c r="TCY311" s="5"/>
      <c r="TCZ311" s="5"/>
      <c r="TDA311" s="5"/>
      <c r="TDB311" s="5"/>
      <c r="TDC311" s="5"/>
      <c r="TDD311" s="5"/>
      <c r="TDE311" s="5"/>
      <c r="TDF311" s="5"/>
      <c r="TDG311" s="5"/>
      <c r="TDH311" s="5"/>
      <c r="TDI311" s="5"/>
      <c r="TDJ311" s="5"/>
      <c r="TDK311" s="5"/>
      <c r="TDL311" s="5"/>
      <c r="TDM311" s="5"/>
      <c r="TDN311" s="5"/>
      <c r="TDO311" s="5"/>
      <c r="TDP311" s="5"/>
      <c r="TDQ311" s="5"/>
      <c r="TDR311" s="5"/>
      <c r="TDS311" s="5"/>
      <c r="TDT311" s="5"/>
      <c r="TDU311" s="5"/>
      <c r="TDV311" s="5"/>
      <c r="TDW311" s="5"/>
      <c r="TDX311" s="5"/>
      <c r="TDY311" s="5"/>
      <c r="TDZ311" s="5"/>
      <c r="TEA311" s="5"/>
      <c r="TEB311" s="5"/>
      <c r="TEC311" s="5"/>
      <c r="TED311" s="5"/>
      <c r="TEE311" s="5"/>
      <c r="TEF311" s="5"/>
      <c r="TEG311" s="5"/>
      <c r="TEH311" s="5"/>
      <c r="TEI311" s="5"/>
      <c r="TEJ311" s="5"/>
      <c r="TEK311" s="5"/>
      <c r="TEL311" s="5"/>
      <c r="TEM311" s="5"/>
      <c r="TEN311" s="5"/>
      <c r="TEO311" s="5"/>
      <c r="TEP311" s="5"/>
      <c r="TEQ311" s="5"/>
      <c r="TER311" s="5"/>
      <c r="TES311" s="5"/>
      <c r="TET311" s="5"/>
      <c r="TEU311" s="5"/>
      <c r="TEV311" s="5"/>
      <c r="TEW311" s="5"/>
      <c r="TEX311" s="5"/>
      <c r="TEY311" s="5"/>
      <c r="TEZ311" s="5"/>
      <c r="TFA311" s="5"/>
      <c r="TFB311" s="5"/>
      <c r="TFC311" s="5"/>
      <c r="TFD311" s="5"/>
      <c r="TFE311" s="5"/>
      <c r="TFF311" s="5"/>
      <c r="TFG311" s="5"/>
      <c r="TFH311" s="5"/>
      <c r="TFI311" s="5"/>
      <c r="TFJ311" s="5"/>
      <c r="TFK311" s="5"/>
      <c r="TFL311" s="5"/>
      <c r="TFM311" s="5"/>
      <c r="TFN311" s="5"/>
      <c r="TFO311" s="5"/>
      <c r="TFP311" s="5"/>
      <c r="TFQ311" s="5"/>
      <c r="TFR311" s="5"/>
      <c r="TFS311" s="5"/>
      <c r="TFT311" s="5"/>
      <c r="TFU311" s="5"/>
      <c r="TFV311" s="5"/>
      <c r="TFW311" s="5"/>
      <c r="TFX311" s="5"/>
      <c r="TFY311" s="5"/>
      <c r="TFZ311" s="5"/>
      <c r="TGA311" s="5"/>
      <c r="TGB311" s="5"/>
      <c r="TGC311" s="5"/>
      <c r="TGD311" s="5"/>
      <c r="TGE311" s="5"/>
      <c r="TGF311" s="5"/>
      <c r="TGG311" s="5"/>
      <c r="TGH311" s="5"/>
      <c r="TGI311" s="5"/>
      <c r="TGJ311" s="5"/>
      <c r="TGK311" s="5"/>
      <c r="TGL311" s="5"/>
      <c r="TGM311" s="5"/>
      <c r="TGN311" s="5"/>
      <c r="TGO311" s="5"/>
      <c r="TGP311" s="5"/>
      <c r="TGQ311" s="5"/>
      <c r="TGR311" s="5"/>
      <c r="TGS311" s="5"/>
      <c r="TGT311" s="5"/>
      <c r="TGU311" s="5"/>
      <c r="TGV311" s="5"/>
      <c r="TGW311" s="5"/>
      <c r="TGX311" s="5"/>
      <c r="TGY311" s="5"/>
      <c r="TGZ311" s="5"/>
      <c r="THA311" s="5"/>
      <c r="THB311" s="5"/>
      <c r="THC311" s="5"/>
      <c r="THD311" s="5"/>
      <c r="THE311" s="5"/>
      <c r="THF311" s="5"/>
      <c r="THG311" s="5"/>
      <c r="THH311" s="5"/>
      <c r="THI311" s="5"/>
      <c r="THJ311" s="5"/>
      <c r="THK311" s="5"/>
      <c r="THL311" s="5"/>
      <c r="THM311" s="5"/>
      <c r="THN311" s="5"/>
      <c r="THO311" s="5"/>
      <c r="THP311" s="5"/>
      <c r="THQ311" s="5"/>
      <c r="THR311" s="5"/>
      <c r="THS311" s="5"/>
      <c r="THT311" s="5"/>
      <c r="THU311" s="5"/>
      <c r="THV311" s="5"/>
      <c r="THW311" s="5"/>
      <c r="THX311" s="5"/>
      <c r="THY311" s="5"/>
      <c r="THZ311" s="5"/>
      <c r="TIA311" s="5"/>
      <c r="TIB311" s="5"/>
      <c r="TIC311" s="5"/>
      <c r="TID311" s="5"/>
      <c r="TIE311" s="5"/>
      <c r="TIF311" s="5"/>
      <c r="TIG311" s="5"/>
      <c r="TIH311" s="5"/>
      <c r="TII311" s="5"/>
      <c r="TIJ311" s="5"/>
      <c r="TIK311" s="5"/>
      <c r="TIL311" s="5"/>
      <c r="TIM311" s="5"/>
      <c r="TIN311" s="5"/>
      <c r="TIO311" s="5"/>
      <c r="TIP311" s="5"/>
      <c r="TIQ311" s="5"/>
      <c r="TIR311" s="5"/>
      <c r="TIS311" s="5"/>
      <c r="TIT311" s="5"/>
      <c r="TIU311" s="5"/>
      <c r="TIV311" s="5"/>
      <c r="TIW311" s="5"/>
      <c r="TIX311" s="5"/>
      <c r="TIY311" s="5"/>
      <c r="TIZ311" s="5"/>
      <c r="TJA311" s="5"/>
      <c r="TJB311" s="5"/>
      <c r="TJC311" s="5"/>
      <c r="TJD311" s="5"/>
      <c r="TJE311" s="5"/>
      <c r="TJF311" s="5"/>
      <c r="TJG311" s="5"/>
      <c r="TJH311" s="5"/>
      <c r="TJI311" s="5"/>
      <c r="TJJ311" s="5"/>
      <c r="TJK311" s="5"/>
      <c r="TJL311" s="5"/>
      <c r="TJM311" s="5"/>
      <c r="TJN311" s="5"/>
      <c r="TJO311" s="5"/>
      <c r="TJP311" s="5"/>
      <c r="TJQ311" s="5"/>
      <c r="TJR311" s="5"/>
      <c r="TJS311" s="5"/>
      <c r="TJT311" s="5"/>
      <c r="TJU311" s="5"/>
      <c r="TJV311" s="5"/>
      <c r="TJW311" s="5"/>
      <c r="TJX311" s="5"/>
      <c r="TJY311" s="5"/>
      <c r="TJZ311" s="5"/>
      <c r="TKA311" s="5"/>
      <c r="TKB311" s="5"/>
      <c r="TKC311" s="5"/>
      <c r="TKD311" s="5"/>
      <c r="TKE311" s="5"/>
      <c r="TKF311" s="5"/>
      <c r="TKG311" s="5"/>
      <c r="TKH311" s="5"/>
      <c r="TKI311" s="5"/>
      <c r="TKJ311" s="5"/>
      <c r="TKK311" s="5"/>
      <c r="TKL311" s="5"/>
      <c r="TKM311" s="5"/>
      <c r="TKN311" s="5"/>
      <c r="TKO311" s="5"/>
      <c r="TKP311" s="5"/>
      <c r="TKQ311" s="5"/>
      <c r="TKR311" s="5"/>
      <c r="TKS311" s="5"/>
      <c r="TKT311" s="5"/>
      <c r="TKU311" s="5"/>
      <c r="TKV311" s="5"/>
      <c r="TKW311" s="5"/>
      <c r="TKX311" s="5"/>
      <c r="TKY311" s="5"/>
      <c r="TKZ311" s="5"/>
      <c r="TLA311" s="5"/>
      <c r="TLB311" s="5"/>
      <c r="TLC311" s="5"/>
      <c r="TLD311" s="5"/>
      <c r="TLE311" s="5"/>
      <c r="TLF311" s="5"/>
      <c r="TLG311" s="5"/>
      <c r="TLH311" s="5"/>
      <c r="TLI311" s="5"/>
      <c r="TLJ311" s="5"/>
      <c r="TLK311" s="5"/>
      <c r="TLL311" s="5"/>
      <c r="TLM311" s="5"/>
      <c r="TLN311" s="5"/>
      <c r="TLO311" s="5"/>
      <c r="TLP311" s="5"/>
      <c r="TLQ311" s="5"/>
      <c r="TLR311" s="5"/>
      <c r="TLS311" s="5"/>
      <c r="TLT311" s="5"/>
      <c r="TLU311" s="5"/>
      <c r="TLV311" s="5"/>
      <c r="TLW311" s="5"/>
      <c r="TLX311" s="5"/>
      <c r="TLY311" s="5"/>
      <c r="TLZ311" s="5"/>
      <c r="TMA311" s="5"/>
      <c r="TMB311" s="5"/>
      <c r="TMC311" s="5"/>
      <c r="TMD311" s="5"/>
      <c r="TME311" s="5"/>
      <c r="TMF311" s="5"/>
      <c r="TMG311" s="5"/>
      <c r="TMH311" s="5"/>
      <c r="TMI311" s="5"/>
      <c r="TMJ311" s="5"/>
      <c r="TMK311" s="5"/>
      <c r="TML311" s="5"/>
      <c r="TMM311" s="5"/>
      <c r="TMN311" s="5"/>
      <c r="TMO311" s="5"/>
      <c r="TMP311" s="5"/>
      <c r="TMQ311" s="5"/>
      <c r="TMR311" s="5"/>
      <c r="TMS311" s="5"/>
      <c r="TMT311" s="5"/>
      <c r="TMU311" s="5"/>
      <c r="TMV311" s="5"/>
      <c r="TMW311" s="5"/>
      <c r="TMX311" s="5"/>
      <c r="TMY311" s="5"/>
      <c r="TMZ311" s="5"/>
      <c r="TNA311" s="5"/>
      <c r="TNB311" s="5"/>
      <c r="TNC311" s="5"/>
      <c r="TND311" s="5"/>
      <c r="TNE311" s="5"/>
      <c r="TNF311" s="5"/>
      <c r="TNG311" s="5"/>
      <c r="TNH311" s="5"/>
      <c r="TNI311" s="5"/>
      <c r="TNJ311" s="5"/>
      <c r="TNK311" s="5"/>
      <c r="TNL311" s="5"/>
      <c r="TNM311" s="5"/>
      <c r="TNN311" s="5"/>
      <c r="TNO311" s="5"/>
      <c r="TNP311" s="5"/>
      <c r="TNQ311" s="5"/>
      <c r="TNR311" s="5"/>
      <c r="TNS311" s="5"/>
      <c r="TNT311" s="5"/>
      <c r="TNU311" s="5"/>
      <c r="TNV311" s="5"/>
      <c r="TNW311" s="5"/>
      <c r="TNX311" s="5"/>
      <c r="TNY311" s="5"/>
      <c r="TNZ311" s="5"/>
      <c r="TOA311" s="5"/>
      <c r="TOB311" s="5"/>
      <c r="TOC311" s="5"/>
      <c r="TOD311" s="5"/>
      <c r="TOE311" s="5"/>
      <c r="TOF311" s="5"/>
      <c r="TOG311" s="5"/>
      <c r="TOH311" s="5"/>
      <c r="TOI311" s="5"/>
      <c r="TOJ311" s="5"/>
      <c r="TOK311" s="5"/>
      <c r="TOL311" s="5"/>
      <c r="TOM311" s="5"/>
      <c r="TON311" s="5"/>
      <c r="TOO311" s="5"/>
      <c r="TOP311" s="5"/>
      <c r="TOQ311" s="5"/>
      <c r="TOR311" s="5"/>
      <c r="TOS311" s="5"/>
      <c r="TOT311" s="5"/>
      <c r="TOU311" s="5"/>
      <c r="TOV311" s="5"/>
      <c r="TOW311" s="5"/>
      <c r="TOX311" s="5"/>
      <c r="TOY311" s="5"/>
      <c r="TOZ311" s="5"/>
      <c r="TPA311" s="5"/>
      <c r="TPB311" s="5"/>
      <c r="TPC311" s="5"/>
      <c r="TPD311" s="5"/>
      <c r="TPE311" s="5"/>
      <c r="TPF311" s="5"/>
      <c r="TPG311" s="5"/>
      <c r="TPH311" s="5"/>
      <c r="TPI311" s="5"/>
      <c r="TPJ311" s="5"/>
      <c r="TPK311" s="5"/>
      <c r="TPL311" s="5"/>
      <c r="TPM311" s="5"/>
      <c r="TPN311" s="5"/>
      <c r="TPO311" s="5"/>
      <c r="TPP311" s="5"/>
      <c r="TPQ311" s="5"/>
      <c r="TPR311" s="5"/>
      <c r="TPS311" s="5"/>
      <c r="TPT311" s="5"/>
      <c r="TPU311" s="5"/>
      <c r="TPV311" s="5"/>
      <c r="TPW311" s="5"/>
      <c r="TPX311" s="5"/>
      <c r="TPY311" s="5"/>
      <c r="TPZ311" s="5"/>
      <c r="TQA311" s="5"/>
      <c r="TQB311" s="5"/>
      <c r="TQC311" s="5"/>
      <c r="TQD311" s="5"/>
      <c r="TQE311" s="5"/>
      <c r="TQF311" s="5"/>
      <c r="TQG311" s="5"/>
      <c r="TQH311" s="5"/>
      <c r="TQI311" s="5"/>
      <c r="TQJ311" s="5"/>
      <c r="TQK311" s="5"/>
      <c r="TQL311" s="5"/>
      <c r="TQM311" s="5"/>
      <c r="TQN311" s="5"/>
      <c r="TQO311" s="5"/>
      <c r="TQP311" s="5"/>
      <c r="TQQ311" s="5"/>
      <c r="TQR311" s="5"/>
      <c r="TQS311" s="5"/>
      <c r="TQT311" s="5"/>
      <c r="TQU311" s="5"/>
      <c r="TQV311" s="5"/>
      <c r="TQW311" s="5"/>
      <c r="TQX311" s="5"/>
      <c r="TQY311" s="5"/>
      <c r="TQZ311" s="5"/>
      <c r="TRA311" s="5"/>
      <c r="TRB311" s="5"/>
      <c r="TRC311" s="5"/>
      <c r="TRD311" s="5"/>
      <c r="TRE311" s="5"/>
      <c r="TRF311" s="5"/>
      <c r="TRG311" s="5"/>
      <c r="TRH311" s="5"/>
      <c r="TRI311" s="5"/>
      <c r="TRJ311" s="5"/>
      <c r="TRK311" s="5"/>
      <c r="TRL311" s="5"/>
      <c r="TRM311" s="5"/>
      <c r="TRN311" s="5"/>
      <c r="TRO311" s="5"/>
      <c r="TRP311" s="5"/>
      <c r="TRQ311" s="5"/>
      <c r="TRR311" s="5"/>
      <c r="TRS311" s="5"/>
      <c r="TRT311" s="5"/>
      <c r="TRU311" s="5"/>
      <c r="TRV311" s="5"/>
      <c r="TRW311" s="5"/>
      <c r="TRX311" s="5"/>
      <c r="TRY311" s="5"/>
      <c r="TRZ311" s="5"/>
      <c r="TSA311" s="5"/>
      <c r="TSB311" s="5"/>
      <c r="TSC311" s="5"/>
      <c r="TSD311" s="5"/>
      <c r="TSE311" s="5"/>
      <c r="TSF311" s="5"/>
      <c r="TSG311" s="5"/>
      <c r="TSH311" s="5"/>
      <c r="TSI311" s="5"/>
      <c r="TSJ311" s="5"/>
      <c r="TSK311" s="5"/>
      <c r="TSL311" s="5"/>
      <c r="TSM311" s="5"/>
      <c r="TSN311" s="5"/>
      <c r="TSO311" s="5"/>
      <c r="TSP311" s="5"/>
      <c r="TSQ311" s="5"/>
      <c r="TSR311" s="5"/>
      <c r="TSS311" s="5"/>
      <c r="TST311" s="5"/>
      <c r="TSU311" s="5"/>
      <c r="TSV311" s="5"/>
      <c r="TSW311" s="5"/>
      <c r="TSX311" s="5"/>
      <c r="TSY311" s="5"/>
      <c r="TSZ311" s="5"/>
      <c r="TTA311" s="5"/>
      <c r="TTB311" s="5"/>
      <c r="TTC311" s="5"/>
      <c r="TTD311" s="5"/>
      <c r="TTE311" s="5"/>
      <c r="TTF311" s="5"/>
      <c r="TTG311" s="5"/>
      <c r="TTH311" s="5"/>
      <c r="TTI311" s="5"/>
      <c r="TTJ311" s="5"/>
      <c r="TTK311" s="5"/>
      <c r="TTL311" s="5"/>
      <c r="TTM311" s="5"/>
      <c r="TTN311" s="5"/>
      <c r="TTO311" s="5"/>
      <c r="TTP311" s="5"/>
      <c r="TTQ311" s="5"/>
      <c r="TTR311" s="5"/>
      <c r="TTS311" s="5"/>
      <c r="TTT311" s="5"/>
      <c r="TTU311" s="5"/>
      <c r="TTV311" s="5"/>
      <c r="TTW311" s="5"/>
      <c r="TTX311" s="5"/>
      <c r="TTY311" s="5"/>
      <c r="TTZ311" s="5"/>
      <c r="TUA311" s="5"/>
      <c r="TUB311" s="5"/>
      <c r="TUC311" s="5"/>
      <c r="TUD311" s="5"/>
      <c r="TUE311" s="5"/>
      <c r="TUF311" s="5"/>
      <c r="TUG311" s="5"/>
      <c r="TUH311" s="5"/>
      <c r="TUI311" s="5"/>
      <c r="TUJ311" s="5"/>
      <c r="TUK311" s="5"/>
      <c r="TUL311" s="5"/>
      <c r="TUM311" s="5"/>
      <c r="TUN311" s="5"/>
      <c r="TUO311" s="5"/>
      <c r="TUP311" s="5"/>
      <c r="TUQ311" s="5"/>
      <c r="TUR311" s="5"/>
      <c r="TUS311" s="5"/>
      <c r="TUT311" s="5"/>
      <c r="TUU311" s="5"/>
      <c r="TUV311" s="5"/>
      <c r="TUW311" s="5"/>
      <c r="TUX311" s="5"/>
      <c r="TUY311" s="5"/>
      <c r="TUZ311" s="5"/>
      <c r="TVA311" s="5"/>
      <c r="TVB311" s="5"/>
      <c r="TVC311" s="5"/>
      <c r="TVD311" s="5"/>
      <c r="TVE311" s="5"/>
      <c r="TVF311" s="5"/>
      <c r="TVG311" s="5"/>
      <c r="TVH311" s="5"/>
      <c r="TVI311" s="5"/>
      <c r="TVJ311" s="5"/>
      <c r="TVK311" s="5"/>
      <c r="TVL311" s="5"/>
      <c r="TVM311" s="5"/>
      <c r="TVN311" s="5"/>
      <c r="TVO311" s="5"/>
      <c r="TVP311" s="5"/>
      <c r="TVQ311" s="5"/>
      <c r="TVR311" s="5"/>
      <c r="TVS311" s="5"/>
      <c r="TVT311" s="5"/>
      <c r="TVU311" s="5"/>
      <c r="TVV311" s="5"/>
      <c r="TVW311" s="5"/>
      <c r="TVX311" s="5"/>
      <c r="TVY311" s="5"/>
      <c r="TVZ311" s="5"/>
      <c r="TWA311" s="5"/>
      <c r="TWB311" s="5"/>
      <c r="TWC311" s="5"/>
      <c r="TWD311" s="5"/>
      <c r="TWE311" s="5"/>
      <c r="TWF311" s="5"/>
      <c r="TWG311" s="5"/>
      <c r="TWH311" s="5"/>
      <c r="TWI311" s="5"/>
      <c r="TWJ311" s="5"/>
      <c r="TWK311" s="5"/>
      <c r="TWL311" s="5"/>
      <c r="TWM311" s="5"/>
      <c r="TWN311" s="5"/>
      <c r="TWO311" s="5"/>
      <c r="TWP311" s="5"/>
      <c r="TWQ311" s="5"/>
      <c r="TWR311" s="5"/>
      <c r="TWS311" s="5"/>
      <c r="TWT311" s="5"/>
      <c r="TWU311" s="5"/>
      <c r="TWV311" s="5"/>
      <c r="TWW311" s="5"/>
      <c r="TWX311" s="5"/>
      <c r="TWY311" s="5"/>
      <c r="TWZ311" s="5"/>
      <c r="TXA311" s="5"/>
      <c r="TXB311" s="5"/>
      <c r="TXC311" s="5"/>
      <c r="TXD311" s="5"/>
      <c r="TXE311" s="5"/>
      <c r="TXF311" s="5"/>
      <c r="TXG311" s="5"/>
      <c r="TXH311" s="5"/>
      <c r="TXI311" s="5"/>
      <c r="TXJ311" s="5"/>
      <c r="TXK311" s="5"/>
      <c r="TXL311" s="5"/>
      <c r="TXM311" s="5"/>
      <c r="TXN311" s="5"/>
      <c r="TXO311" s="5"/>
      <c r="TXP311" s="5"/>
      <c r="TXQ311" s="5"/>
      <c r="TXR311" s="5"/>
      <c r="TXS311" s="5"/>
      <c r="TXT311" s="5"/>
      <c r="TXU311" s="5"/>
      <c r="TXV311" s="5"/>
      <c r="TXW311" s="5"/>
      <c r="TXX311" s="5"/>
      <c r="TXY311" s="5"/>
      <c r="TXZ311" s="5"/>
      <c r="TYA311" s="5"/>
      <c r="TYB311" s="5"/>
      <c r="TYC311" s="5"/>
      <c r="TYD311" s="5"/>
      <c r="TYE311" s="5"/>
      <c r="TYF311" s="5"/>
      <c r="TYG311" s="5"/>
      <c r="TYH311" s="5"/>
      <c r="TYI311" s="5"/>
      <c r="TYJ311" s="5"/>
      <c r="TYK311" s="5"/>
      <c r="TYL311" s="5"/>
      <c r="TYM311" s="5"/>
      <c r="TYN311" s="5"/>
      <c r="TYO311" s="5"/>
      <c r="TYP311" s="5"/>
      <c r="TYQ311" s="5"/>
      <c r="TYR311" s="5"/>
      <c r="TYS311" s="5"/>
      <c r="TYT311" s="5"/>
      <c r="TYU311" s="5"/>
      <c r="TYV311" s="5"/>
      <c r="TYW311" s="5"/>
      <c r="TYX311" s="5"/>
      <c r="TYY311" s="5"/>
      <c r="TYZ311" s="5"/>
      <c r="TZA311" s="5"/>
      <c r="TZB311" s="5"/>
      <c r="TZC311" s="5"/>
      <c r="TZD311" s="5"/>
      <c r="TZE311" s="5"/>
      <c r="TZF311" s="5"/>
      <c r="TZG311" s="5"/>
      <c r="TZH311" s="5"/>
      <c r="TZI311" s="5"/>
      <c r="TZJ311" s="5"/>
      <c r="TZK311" s="5"/>
      <c r="TZL311" s="5"/>
      <c r="TZM311" s="5"/>
      <c r="TZN311" s="5"/>
      <c r="TZO311" s="5"/>
      <c r="TZP311" s="5"/>
      <c r="TZQ311" s="5"/>
      <c r="TZR311" s="5"/>
      <c r="TZS311" s="5"/>
      <c r="TZT311" s="5"/>
      <c r="TZU311" s="5"/>
      <c r="TZV311" s="5"/>
      <c r="TZW311" s="5"/>
      <c r="TZX311" s="5"/>
      <c r="TZY311" s="5"/>
      <c r="TZZ311" s="5"/>
      <c r="UAA311" s="5"/>
      <c r="UAB311" s="5"/>
      <c r="UAC311" s="5"/>
      <c r="UAD311" s="5"/>
      <c r="UAE311" s="5"/>
      <c r="UAF311" s="5"/>
      <c r="UAG311" s="5"/>
      <c r="UAH311" s="5"/>
      <c r="UAI311" s="5"/>
      <c r="UAJ311" s="5"/>
      <c r="UAK311" s="5"/>
      <c r="UAL311" s="5"/>
      <c r="UAM311" s="5"/>
      <c r="UAN311" s="5"/>
      <c r="UAO311" s="5"/>
      <c r="UAP311" s="5"/>
      <c r="UAQ311" s="5"/>
      <c r="UAR311" s="5"/>
      <c r="UAS311" s="5"/>
      <c r="UAT311" s="5"/>
      <c r="UAU311" s="5"/>
      <c r="UAV311" s="5"/>
      <c r="UAW311" s="5"/>
      <c r="UAX311" s="5"/>
      <c r="UAY311" s="5"/>
      <c r="UAZ311" s="5"/>
      <c r="UBA311" s="5"/>
      <c r="UBB311" s="5"/>
      <c r="UBC311" s="5"/>
      <c r="UBD311" s="5"/>
      <c r="UBE311" s="5"/>
      <c r="UBF311" s="5"/>
      <c r="UBG311" s="5"/>
      <c r="UBH311" s="5"/>
      <c r="UBI311" s="5"/>
      <c r="UBJ311" s="5"/>
      <c r="UBK311" s="5"/>
      <c r="UBL311" s="5"/>
      <c r="UBM311" s="5"/>
      <c r="UBN311" s="5"/>
      <c r="UBO311" s="5"/>
      <c r="UBP311" s="5"/>
      <c r="UBQ311" s="5"/>
      <c r="UBR311" s="5"/>
      <c r="UBS311" s="5"/>
      <c r="UBT311" s="5"/>
      <c r="UBU311" s="5"/>
      <c r="UBV311" s="5"/>
      <c r="UBW311" s="5"/>
      <c r="UBX311" s="5"/>
      <c r="UBY311" s="5"/>
      <c r="UBZ311" s="5"/>
      <c r="UCA311" s="5"/>
      <c r="UCB311" s="5"/>
      <c r="UCC311" s="5"/>
      <c r="UCD311" s="5"/>
      <c r="UCE311" s="5"/>
      <c r="UCF311" s="5"/>
      <c r="UCG311" s="5"/>
      <c r="UCH311" s="5"/>
      <c r="UCI311" s="5"/>
      <c r="UCJ311" s="5"/>
      <c r="UCK311" s="5"/>
      <c r="UCL311" s="5"/>
      <c r="UCM311" s="5"/>
      <c r="UCN311" s="5"/>
      <c r="UCO311" s="5"/>
      <c r="UCP311" s="5"/>
      <c r="UCQ311" s="5"/>
      <c r="UCR311" s="5"/>
      <c r="UCS311" s="5"/>
      <c r="UCT311" s="5"/>
      <c r="UCU311" s="5"/>
      <c r="UCV311" s="5"/>
      <c r="UCW311" s="5"/>
      <c r="UCX311" s="5"/>
      <c r="UCY311" s="5"/>
      <c r="UCZ311" s="5"/>
      <c r="UDA311" s="5"/>
      <c r="UDB311" s="5"/>
      <c r="UDC311" s="5"/>
      <c r="UDD311" s="5"/>
      <c r="UDE311" s="5"/>
      <c r="UDF311" s="5"/>
      <c r="UDG311" s="5"/>
      <c r="UDH311" s="5"/>
      <c r="UDI311" s="5"/>
      <c r="UDJ311" s="5"/>
      <c r="UDK311" s="5"/>
      <c r="UDL311" s="5"/>
      <c r="UDM311" s="5"/>
      <c r="UDN311" s="5"/>
      <c r="UDO311" s="5"/>
      <c r="UDP311" s="5"/>
      <c r="UDQ311" s="5"/>
      <c r="UDR311" s="5"/>
      <c r="UDS311" s="5"/>
      <c r="UDT311" s="5"/>
      <c r="UDU311" s="5"/>
      <c r="UDV311" s="5"/>
      <c r="UDW311" s="5"/>
      <c r="UDX311" s="5"/>
      <c r="UDY311" s="5"/>
      <c r="UDZ311" s="5"/>
      <c r="UEA311" s="5"/>
      <c r="UEB311" s="5"/>
      <c r="UEC311" s="5"/>
      <c r="UED311" s="5"/>
      <c r="UEE311" s="5"/>
      <c r="UEF311" s="5"/>
      <c r="UEG311" s="5"/>
      <c r="UEH311" s="5"/>
      <c r="UEI311" s="5"/>
      <c r="UEJ311" s="5"/>
      <c r="UEK311" s="5"/>
      <c r="UEL311" s="5"/>
      <c r="UEM311" s="5"/>
      <c r="UEN311" s="5"/>
      <c r="UEO311" s="5"/>
      <c r="UEP311" s="5"/>
      <c r="UEQ311" s="5"/>
      <c r="UER311" s="5"/>
      <c r="UES311" s="5"/>
      <c r="UET311" s="5"/>
      <c r="UEU311" s="5"/>
      <c r="UEV311" s="5"/>
      <c r="UEW311" s="5"/>
      <c r="UEX311" s="5"/>
      <c r="UEY311" s="5"/>
      <c r="UEZ311" s="5"/>
      <c r="UFA311" s="5"/>
      <c r="UFB311" s="5"/>
      <c r="UFC311" s="5"/>
      <c r="UFD311" s="5"/>
      <c r="UFE311" s="5"/>
      <c r="UFF311" s="5"/>
      <c r="UFG311" s="5"/>
      <c r="UFH311" s="5"/>
      <c r="UFI311" s="5"/>
      <c r="UFJ311" s="5"/>
      <c r="UFK311" s="5"/>
      <c r="UFL311" s="5"/>
      <c r="UFM311" s="5"/>
      <c r="UFN311" s="5"/>
      <c r="UFO311" s="5"/>
      <c r="UFP311" s="5"/>
      <c r="UFQ311" s="5"/>
      <c r="UFR311" s="5"/>
      <c r="UFS311" s="5"/>
      <c r="UFT311" s="5"/>
      <c r="UFU311" s="5"/>
      <c r="UFV311" s="5"/>
      <c r="UFW311" s="5"/>
      <c r="UFX311" s="5"/>
      <c r="UFY311" s="5"/>
      <c r="UFZ311" s="5"/>
      <c r="UGA311" s="5"/>
      <c r="UGB311" s="5"/>
      <c r="UGC311" s="5"/>
      <c r="UGD311" s="5"/>
      <c r="UGE311" s="5"/>
      <c r="UGF311" s="5"/>
      <c r="UGG311" s="5"/>
      <c r="UGH311" s="5"/>
      <c r="UGI311" s="5"/>
      <c r="UGJ311" s="5"/>
      <c r="UGK311" s="5"/>
      <c r="UGL311" s="5"/>
      <c r="UGM311" s="5"/>
      <c r="UGN311" s="5"/>
      <c r="UGO311" s="5"/>
      <c r="UGP311" s="5"/>
      <c r="UGQ311" s="5"/>
      <c r="UGR311" s="5"/>
      <c r="UGS311" s="5"/>
      <c r="UGT311" s="5"/>
      <c r="UGU311" s="5"/>
      <c r="UGV311" s="5"/>
      <c r="UGW311" s="5"/>
      <c r="UGX311" s="5"/>
      <c r="UGY311" s="5"/>
      <c r="UGZ311" s="5"/>
      <c r="UHA311" s="5"/>
      <c r="UHB311" s="5"/>
      <c r="UHC311" s="5"/>
      <c r="UHD311" s="5"/>
      <c r="UHE311" s="5"/>
      <c r="UHF311" s="5"/>
      <c r="UHG311" s="5"/>
      <c r="UHH311" s="5"/>
      <c r="UHI311" s="5"/>
      <c r="UHJ311" s="5"/>
      <c r="UHK311" s="5"/>
      <c r="UHL311" s="5"/>
      <c r="UHM311" s="5"/>
      <c r="UHN311" s="5"/>
      <c r="UHO311" s="5"/>
      <c r="UHP311" s="5"/>
      <c r="UHQ311" s="5"/>
      <c r="UHR311" s="5"/>
      <c r="UHS311" s="5"/>
      <c r="UHT311" s="5"/>
      <c r="UHU311" s="5"/>
      <c r="UHV311" s="5"/>
      <c r="UHW311" s="5"/>
      <c r="UHX311" s="5"/>
      <c r="UHY311" s="5"/>
      <c r="UHZ311" s="5"/>
      <c r="UIA311" s="5"/>
      <c r="UIB311" s="5"/>
      <c r="UIC311" s="5"/>
      <c r="UID311" s="5"/>
      <c r="UIE311" s="5"/>
      <c r="UIF311" s="5"/>
      <c r="UIG311" s="5"/>
      <c r="UIH311" s="5"/>
      <c r="UII311" s="5"/>
      <c r="UIJ311" s="5"/>
      <c r="UIK311" s="5"/>
      <c r="UIL311" s="5"/>
      <c r="UIM311" s="5"/>
      <c r="UIN311" s="5"/>
      <c r="UIO311" s="5"/>
      <c r="UIP311" s="5"/>
      <c r="UIQ311" s="5"/>
      <c r="UIR311" s="5"/>
      <c r="UIS311" s="5"/>
      <c r="UIT311" s="5"/>
      <c r="UIU311" s="5"/>
      <c r="UIV311" s="5"/>
      <c r="UIW311" s="5"/>
      <c r="UIX311" s="5"/>
      <c r="UIY311" s="5"/>
      <c r="UIZ311" s="5"/>
      <c r="UJA311" s="5"/>
      <c r="UJB311" s="5"/>
      <c r="UJC311" s="5"/>
      <c r="UJD311" s="5"/>
      <c r="UJE311" s="5"/>
      <c r="UJF311" s="5"/>
      <c r="UJG311" s="5"/>
      <c r="UJH311" s="5"/>
      <c r="UJI311" s="5"/>
      <c r="UJJ311" s="5"/>
      <c r="UJK311" s="5"/>
      <c r="UJL311" s="5"/>
      <c r="UJM311" s="5"/>
      <c r="UJN311" s="5"/>
      <c r="UJO311" s="5"/>
      <c r="UJP311" s="5"/>
      <c r="UJQ311" s="5"/>
      <c r="UJR311" s="5"/>
      <c r="UJS311" s="5"/>
      <c r="UJT311" s="5"/>
      <c r="UJU311" s="5"/>
      <c r="UJV311" s="5"/>
      <c r="UJW311" s="5"/>
      <c r="UJX311" s="5"/>
      <c r="UJY311" s="5"/>
      <c r="UJZ311" s="5"/>
      <c r="UKA311" s="5"/>
      <c r="UKB311" s="5"/>
      <c r="UKC311" s="5"/>
      <c r="UKD311" s="5"/>
      <c r="UKE311" s="5"/>
      <c r="UKF311" s="5"/>
      <c r="UKG311" s="5"/>
      <c r="UKH311" s="5"/>
      <c r="UKI311" s="5"/>
      <c r="UKJ311" s="5"/>
      <c r="UKK311" s="5"/>
      <c r="UKL311" s="5"/>
      <c r="UKM311" s="5"/>
      <c r="UKN311" s="5"/>
      <c r="UKO311" s="5"/>
      <c r="UKP311" s="5"/>
      <c r="UKQ311" s="5"/>
      <c r="UKR311" s="5"/>
      <c r="UKS311" s="5"/>
      <c r="UKT311" s="5"/>
      <c r="UKU311" s="5"/>
      <c r="UKV311" s="5"/>
      <c r="UKW311" s="5"/>
      <c r="UKX311" s="5"/>
      <c r="UKY311" s="5"/>
      <c r="UKZ311" s="5"/>
      <c r="ULA311" s="5"/>
      <c r="ULB311" s="5"/>
      <c r="ULC311" s="5"/>
      <c r="ULD311" s="5"/>
      <c r="ULE311" s="5"/>
      <c r="ULF311" s="5"/>
      <c r="ULG311" s="5"/>
      <c r="ULH311" s="5"/>
      <c r="ULI311" s="5"/>
      <c r="ULJ311" s="5"/>
      <c r="ULK311" s="5"/>
      <c r="ULL311" s="5"/>
      <c r="ULM311" s="5"/>
      <c r="ULN311" s="5"/>
      <c r="ULO311" s="5"/>
      <c r="ULP311" s="5"/>
      <c r="ULQ311" s="5"/>
      <c r="ULR311" s="5"/>
      <c r="ULS311" s="5"/>
      <c r="ULT311" s="5"/>
      <c r="ULU311" s="5"/>
      <c r="ULV311" s="5"/>
      <c r="ULW311" s="5"/>
      <c r="ULX311" s="5"/>
      <c r="ULY311" s="5"/>
      <c r="ULZ311" s="5"/>
      <c r="UMA311" s="5"/>
      <c r="UMB311" s="5"/>
      <c r="UMC311" s="5"/>
      <c r="UMD311" s="5"/>
      <c r="UME311" s="5"/>
      <c r="UMF311" s="5"/>
      <c r="UMG311" s="5"/>
      <c r="UMH311" s="5"/>
      <c r="UMI311" s="5"/>
      <c r="UMJ311" s="5"/>
      <c r="UMK311" s="5"/>
      <c r="UML311" s="5"/>
      <c r="UMM311" s="5"/>
      <c r="UMN311" s="5"/>
      <c r="UMO311" s="5"/>
      <c r="UMP311" s="5"/>
      <c r="UMQ311" s="5"/>
      <c r="UMR311" s="5"/>
      <c r="UMS311" s="5"/>
      <c r="UMT311" s="5"/>
      <c r="UMU311" s="5"/>
      <c r="UMV311" s="5"/>
      <c r="UMW311" s="5"/>
      <c r="UMX311" s="5"/>
      <c r="UMY311" s="5"/>
      <c r="UMZ311" s="5"/>
      <c r="UNA311" s="5"/>
      <c r="UNB311" s="5"/>
      <c r="UNC311" s="5"/>
      <c r="UND311" s="5"/>
      <c r="UNE311" s="5"/>
      <c r="UNF311" s="5"/>
      <c r="UNG311" s="5"/>
      <c r="UNH311" s="5"/>
      <c r="UNI311" s="5"/>
      <c r="UNJ311" s="5"/>
      <c r="UNK311" s="5"/>
      <c r="UNL311" s="5"/>
      <c r="UNM311" s="5"/>
      <c r="UNN311" s="5"/>
      <c r="UNO311" s="5"/>
      <c r="UNP311" s="5"/>
      <c r="UNQ311" s="5"/>
      <c r="UNR311" s="5"/>
      <c r="UNS311" s="5"/>
      <c r="UNT311" s="5"/>
      <c r="UNU311" s="5"/>
      <c r="UNV311" s="5"/>
      <c r="UNW311" s="5"/>
      <c r="UNX311" s="5"/>
      <c r="UNY311" s="5"/>
      <c r="UNZ311" s="5"/>
      <c r="UOA311" s="5"/>
      <c r="UOB311" s="5"/>
      <c r="UOC311" s="5"/>
      <c r="UOD311" s="5"/>
      <c r="UOE311" s="5"/>
      <c r="UOF311" s="5"/>
      <c r="UOG311" s="5"/>
      <c r="UOH311" s="5"/>
      <c r="UOI311" s="5"/>
      <c r="UOJ311" s="5"/>
      <c r="UOK311" s="5"/>
      <c r="UOL311" s="5"/>
      <c r="UOM311" s="5"/>
      <c r="UON311" s="5"/>
      <c r="UOO311" s="5"/>
      <c r="UOP311" s="5"/>
      <c r="UOQ311" s="5"/>
      <c r="UOR311" s="5"/>
      <c r="UOS311" s="5"/>
      <c r="UOT311" s="5"/>
      <c r="UOU311" s="5"/>
      <c r="UOV311" s="5"/>
      <c r="UOW311" s="5"/>
      <c r="UOX311" s="5"/>
      <c r="UOY311" s="5"/>
      <c r="UOZ311" s="5"/>
      <c r="UPA311" s="5"/>
      <c r="UPB311" s="5"/>
      <c r="UPC311" s="5"/>
      <c r="UPD311" s="5"/>
      <c r="UPE311" s="5"/>
      <c r="UPF311" s="5"/>
      <c r="UPG311" s="5"/>
      <c r="UPH311" s="5"/>
      <c r="UPI311" s="5"/>
      <c r="UPJ311" s="5"/>
      <c r="UPK311" s="5"/>
      <c r="UPL311" s="5"/>
      <c r="UPM311" s="5"/>
      <c r="UPN311" s="5"/>
      <c r="UPO311" s="5"/>
      <c r="UPP311" s="5"/>
      <c r="UPQ311" s="5"/>
      <c r="UPR311" s="5"/>
      <c r="UPS311" s="5"/>
      <c r="UPT311" s="5"/>
      <c r="UPU311" s="5"/>
      <c r="UPV311" s="5"/>
      <c r="UPW311" s="5"/>
      <c r="UPX311" s="5"/>
      <c r="UPY311" s="5"/>
      <c r="UPZ311" s="5"/>
      <c r="UQA311" s="5"/>
      <c r="UQB311" s="5"/>
      <c r="UQC311" s="5"/>
      <c r="UQD311" s="5"/>
      <c r="UQE311" s="5"/>
      <c r="UQF311" s="5"/>
      <c r="UQG311" s="5"/>
      <c r="UQH311" s="5"/>
      <c r="UQI311" s="5"/>
      <c r="UQJ311" s="5"/>
      <c r="UQK311" s="5"/>
      <c r="UQL311" s="5"/>
      <c r="UQM311" s="5"/>
      <c r="UQN311" s="5"/>
      <c r="UQO311" s="5"/>
      <c r="UQP311" s="5"/>
      <c r="UQQ311" s="5"/>
      <c r="UQR311" s="5"/>
      <c r="UQS311" s="5"/>
      <c r="UQT311" s="5"/>
      <c r="UQU311" s="5"/>
      <c r="UQV311" s="5"/>
      <c r="UQW311" s="5"/>
      <c r="UQX311" s="5"/>
      <c r="UQY311" s="5"/>
      <c r="UQZ311" s="5"/>
      <c r="URA311" s="5"/>
      <c r="URB311" s="5"/>
      <c r="URC311" s="5"/>
      <c r="URD311" s="5"/>
      <c r="URE311" s="5"/>
      <c r="URF311" s="5"/>
      <c r="URG311" s="5"/>
      <c r="URH311" s="5"/>
      <c r="URI311" s="5"/>
      <c r="URJ311" s="5"/>
      <c r="URK311" s="5"/>
      <c r="URL311" s="5"/>
      <c r="URM311" s="5"/>
      <c r="URN311" s="5"/>
      <c r="URO311" s="5"/>
      <c r="URP311" s="5"/>
      <c r="URQ311" s="5"/>
      <c r="URR311" s="5"/>
      <c r="URS311" s="5"/>
      <c r="URT311" s="5"/>
      <c r="URU311" s="5"/>
      <c r="URV311" s="5"/>
      <c r="URW311" s="5"/>
      <c r="URX311" s="5"/>
      <c r="URY311" s="5"/>
      <c r="URZ311" s="5"/>
      <c r="USA311" s="5"/>
      <c r="USB311" s="5"/>
      <c r="USC311" s="5"/>
      <c r="USD311" s="5"/>
      <c r="USE311" s="5"/>
      <c r="USF311" s="5"/>
      <c r="USG311" s="5"/>
      <c r="USH311" s="5"/>
      <c r="USI311" s="5"/>
      <c r="USJ311" s="5"/>
      <c r="USK311" s="5"/>
      <c r="USL311" s="5"/>
      <c r="USM311" s="5"/>
      <c r="USN311" s="5"/>
      <c r="USO311" s="5"/>
      <c r="USP311" s="5"/>
      <c r="USQ311" s="5"/>
      <c r="USR311" s="5"/>
      <c r="USS311" s="5"/>
      <c r="UST311" s="5"/>
      <c r="USU311" s="5"/>
      <c r="USV311" s="5"/>
      <c r="USW311" s="5"/>
      <c r="USX311" s="5"/>
      <c r="USY311" s="5"/>
      <c r="USZ311" s="5"/>
      <c r="UTA311" s="5"/>
      <c r="UTB311" s="5"/>
      <c r="UTC311" s="5"/>
      <c r="UTD311" s="5"/>
      <c r="UTE311" s="5"/>
      <c r="UTF311" s="5"/>
      <c r="UTG311" s="5"/>
      <c r="UTH311" s="5"/>
      <c r="UTI311" s="5"/>
      <c r="UTJ311" s="5"/>
      <c r="UTK311" s="5"/>
      <c r="UTL311" s="5"/>
      <c r="UTM311" s="5"/>
      <c r="UTN311" s="5"/>
      <c r="UTO311" s="5"/>
      <c r="UTP311" s="5"/>
      <c r="UTQ311" s="5"/>
      <c r="UTR311" s="5"/>
      <c r="UTS311" s="5"/>
      <c r="UTT311" s="5"/>
      <c r="UTU311" s="5"/>
      <c r="UTV311" s="5"/>
      <c r="UTW311" s="5"/>
      <c r="UTX311" s="5"/>
      <c r="UTY311" s="5"/>
      <c r="UTZ311" s="5"/>
      <c r="UUA311" s="5"/>
      <c r="UUB311" s="5"/>
      <c r="UUC311" s="5"/>
      <c r="UUD311" s="5"/>
      <c r="UUE311" s="5"/>
      <c r="UUF311" s="5"/>
      <c r="UUG311" s="5"/>
      <c r="UUH311" s="5"/>
      <c r="UUI311" s="5"/>
      <c r="UUJ311" s="5"/>
      <c r="UUK311" s="5"/>
      <c r="UUL311" s="5"/>
      <c r="UUM311" s="5"/>
      <c r="UUN311" s="5"/>
      <c r="UUO311" s="5"/>
      <c r="UUP311" s="5"/>
      <c r="UUQ311" s="5"/>
      <c r="UUR311" s="5"/>
      <c r="UUS311" s="5"/>
      <c r="UUT311" s="5"/>
      <c r="UUU311" s="5"/>
      <c r="UUV311" s="5"/>
      <c r="UUW311" s="5"/>
      <c r="UUX311" s="5"/>
      <c r="UUY311" s="5"/>
      <c r="UUZ311" s="5"/>
      <c r="UVA311" s="5"/>
      <c r="UVB311" s="5"/>
      <c r="UVC311" s="5"/>
      <c r="UVD311" s="5"/>
      <c r="UVE311" s="5"/>
      <c r="UVF311" s="5"/>
      <c r="UVG311" s="5"/>
      <c r="UVH311" s="5"/>
      <c r="UVI311" s="5"/>
      <c r="UVJ311" s="5"/>
      <c r="UVK311" s="5"/>
      <c r="UVL311" s="5"/>
      <c r="UVM311" s="5"/>
      <c r="UVN311" s="5"/>
      <c r="UVO311" s="5"/>
      <c r="UVP311" s="5"/>
      <c r="UVQ311" s="5"/>
      <c r="UVR311" s="5"/>
      <c r="UVS311" s="5"/>
      <c r="UVT311" s="5"/>
      <c r="UVU311" s="5"/>
      <c r="UVV311" s="5"/>
      <c r="UVW311" s="5"/>
      <c r="UVX311" s="5"/>
      <c r="UVY311" s="5"/>
      <c r="UVZ311" s="5"/>
      <c r="UWA311" s="5"/>
      <c r="UWB311" s="5"/>
      <c r="UWC311" s="5"/>
      <c r="UWD311" s="5"/>
      <c r="UWE311" s="5"/>
      <c r="UWF311" s="5"/>
      <c r="UWG311" s="5"/>
      <c r="UWH311" s="5"/>
      <c r="UWI311" s="5"/>
      <c r="UWJ311" s="5"/>
      <c r="UWK311" s="5"/>
      <c r="UWL311" s="5"/>
      <c r="UWM311" s="5"/>
      <c r="UWN311" s="5"/>
      <c r="UWO311" s="5"/>
      <c r="UWP311" s="5"/>
      <c r="UWQ311" s="5"/>
      <c r="UWR311" s="5"/>
      <c r="UWS311" s="5"/>
      <c r="UWT311" s="5"/>
      <c r="UWU311" s="5"/>
      <c r="UWV311" s="5"/>
      <c r="UWW311" s="5"/>
      <c r="UWX311" s="5"/>
      <c r="UWY311" s="5"/>
      <c r="UWZ311" s="5"/>
      <c r="UXA311" s="5"/>
      <c r="UXB311" s="5"/>
      <c r="UXC311" s="5"/>
      <c r="UXD311" s="5"/>
      <c r="UXE311" s="5"/>
      <c r="UXF311" s="5"/>
      <c r="UXG311" s="5"/>
      <c r="UXH311" s="5"/>
      <c r="UXI311" s="5"/>
      <c r="UXJ311" s="5"/>
      <c r="UXK311" s="5"/>
      <c r="UXL311" s="5"/>
      <c r="UXM311" s="5"/>
      <c r="UXN311" s="5"/>
      <c r="UXO311" s="5"/>
      <c r="UXP311" s="5"/>
      <c r="UXQ311" s="5"/>
      <c r="UXR311" s="5"/>
      <c r="UXS311" s="5"/>
      <c r="UXT311" s="5"/>
      <c r="UXU311" s="5"/>
      <c r="UXV311" s="5"/>
      <c r="UXW311" s="5"/>
      <c r="UXX311" s="5"/>
      <c r="UXY311" s="5"/>
      <c r="UXZ311" s="5"/>
      <c r="UYA311" s="5"/>
      <c r="UYB311" s="5"/>
      <c r="UYC311" s="5"/>
      <c r="UYD311" s="5"/>
      <c r="UYE311" s="5"/>
      <c r="UYF311" s="5"/>
      <c r="UYG311" s="5"/>
      <c r="UYH311" s="5"/>
      <c r="UYI311" s="5"/>
      <c r="UYJ311" s="5"/>
      <c r="UYK311" s="5"/>
      <c r="UYL311" s="5"/>
      <c r="UYM311" s="5"/>
      <c r="UYN311" s="5"/>
      <c r="UYO311" s="5"/>
      <c r="UYP311" s="5"/>
      <c r="UYQ311" s="5"/>
      <c r="UYR311" s="5"/>
      <c r="UYS311" s="5"/>
      <c r="UYT311" s="5"/>
      <c r="UYU311" s="5"/>
      <c r="UYV311" s="5"/>
      <c r="UYW311" s="5"/>
      <c r="UYX311" s="5"/>
      <c r="UYY311" s="5"/>
      <c r="UYZ311" s="5"/>
      <c r="UZA311" s="5"/>
      <c r="UZB311" s="5"/>
      <c r="UZC311" s="5"/>
      <c r="UZD311" s="5"/>
      <c r="UZE311" s="5"/>
      <c r="UZF311" s="5"/>
      <c r="UZG311" s="5"/>
      <c r="UZH311" s="5"/>
      <c r="UZI311" s="5"/>
      <c r="UZJ311" s="5"/>
      <c r="UZK311" s="5"/>
      <c r="UZL311" s="5"/>
      <c r="UZM311" s="5"/>
      <c r="UZN311" s="5"/>
      <c r="UZO311" s="5"/>
      <c r="UZP311" s="5"/>
      <c r="UZQ311" s="5"/>
      <c r="UZR311" s="5"/>
      <c r="UZS311" s="5"/>
      <c r="UZT311" s="5"/>
      <c r="UZU311" s="5"/>
      <c r="UZV311" s="5"/>
      <c r="UZW311" s="5"/>
      <c r="UZX311" s="5"/>
      <c r="UZY311" s="5"/>
      <c r="UZZ311" s="5"/>
      <c r="VAA311" s="5"/>
      <c r="VAB311" s="5"/>
      <c r="VAC311" s="5"/>
      <c r="VAD311" s="5"/>
      <c r="VAE311" s="5"/>
      <c r="VAF311" s="5"/>
      <c r="VAG311" s="5"/>
      <c r="VAH311" s="5"/>
      <c r="VAI311" s="5"/>
      <c r="VAJ311" s="5"/>
      <c r="VAK311" s="5"/>
      <c r="VAL311" s="5"/>
      <c r="VAM311" s="5"/>
      <c r="VAN311" s="5"/>
      <c r="VAO311" s="5"/>
      <c r="VAP311" s="5"/>
      <c r="VAQ311" s="5"/>
      <c r="VAR311" s="5"/>
      <c r="VAS311" s="5"/>
      <c r="VAT311" s="5"/>
      <c r="VAU311" s="5"/>
      <c r="VAV311" s="5"/>
      <c r="VAW311" s="5"/>
      <c r="VAX311" s="5"/>
      <c r="VAY311" s="5"/>
      <c r="VAZ311" s="5"/>
      <c r="VBA311" s="5"/>
      <c r="VBB311" s="5"/>
      <c r="VBC311" s="5"/>
      <c r="VBD311" s="5"/>
      <c r="VBE311" s="5"/>
      <c r="VBF311" s="5"/>
      <c r="VBG311" s="5"/>
      <c r="VBH311" s="5"/>
      <c r="VBI311" s="5"/>
      <c r="VBJ311" s="5"/>
      <c r="VBK311" s="5"/>
      <c r="VBL311" s="5"/>
      <c r="VBM311" s="5"/>
      <c r="VBN311" s="5"/>
      <c r="VBO311" s="5"/>
      <c r="VBP311" s="5"/>
      <c r="VBQ311" s="5"/>
      <c r="VBR311" s="5"/>
      <c r="VBS311" s="5"/>
      <c r="VBT311" s="5"/>
      <c r="VBU311" s="5"/>
      <c r="VBV311" s="5"/>
      <c r="VBW311" s="5"/>
      <c r="VBX311" s="5"/>
      <c r="VBY311" s="5"/>
      <c r="VBZ311" s="5"/>
      <c r="VCA311" s="5"/>
      <c r="VCB311" s="5"/>
      <c r="VCC311" s="5"/>
      <c r="VCD311" s="5"/>
      <c r="VCE311" s="5"/>
      <c r="VCF311" s="5"/>
      <c r="VCG311" s="5"/>
      <c r="VCH311" s="5"/>
      <c r="VCI311" s="5"/>
      <c r="VCJ311" s="5"/>
      <c r="VCK311" s="5"/>
      <c r="VCL311" s="5"/>
      <c r="VCM311" s="5"/>
      <c r="VCN311" s="5"/>
      <c r="VCO311" s="5"/>
      <c r="VCP311" s="5"/>
      <c r="VCQ311" s="5"/>
      <c r="VCR311" s="5"/>
      <c r="VCS311" s="5"/>
      <c r="VCT311" s="5"/>
      <c r="VCU311" s="5"/>
      <c r="VCV311" s="5"/>
      <c r="VCW311" s="5"/>
      <c r="VCX311" s="5"/>
      <c r="VCY311" s="5"/>
      <c r="VCZ311" s="5"/>
      <c r="VDA311" s="5"/>
      <c r="VDB311" s="5"/>
      <c r="VDC311" s="5"/>
      <c r="VDD311" s="5"/>
      <c r="VDE311" s="5"/>
      <c r="VDF311" s="5"/>
      <c r="VDG311" s="5"/>
      <c r="VDH311" s="5"/>
      <c r="VDI311" s="5"/>
      <c r="VDJ311" s="5"/>
      <c r="VDK311" s="5"/>
      <c r="VDL311" s="5"/>
      <c r="VDM311" s="5"/>
      <c r="VDN311" s="5"/>
      <c r="VDO311" s="5"/>
      <c r="VDP311" s="5"/>
      <c r="VDQ311" s="5"/>
      <c r="VDR311" s="5"/>
      <c r="VDS311" s="5"/>
      <c r="VDT311" s="5"/>
      <c r="VDU311" s="5"/>
      <c r="VDV311" s="5"/>
      <c r="VDW311" s="5"/>
      <c r="VDX311" s="5"/>
      <c r="VDY311" s="5"/>
      <c r="VDZ311" s="5"/>
      <c r="VEA311" s="5"/>
      <c r="VEB311" s="5"/>
      <c r="VEC311" s="5"/>
      <c r="VED311" s="5"/>
      <c r="VEE311" s="5"/>
      <c r="VEF311" s="5"/>
      <c r="VEG311" s="5"/>
      <c r="VEH311" s="5"/>
      <c r="VEI311" s="5"/>
      <c r="VEJ311" s="5"/>
      <c r="VEK311" s="5"/>
      <c r="VEL311" s="5"/>
      <c r="VEM311" s="5"/>
      <c r="VEN311" s="5"/>
      <c r="VEO311" s="5"/>
      <c r="VEP311" s="5"/>
      <c r="VEQ311" s="5"/>
      <c r="VER311" s="5"/>
      <c r="VES311" s="5"/>
      <c r="VET311" s="5"/>
      <c r="VEU311" s="5"/>
      <c r="VEV311" s="5"/>
      <c r="VEW311" s="5"/>
      <c r="VEX311" s="5"/>
      <c r="VEY311" s="5"/>
      <c r="VEZ311" s="5"/>
      <c r="VFA311" s="5"/>
      <c r="VFB311" s="5"/>
      <c r="VFC311" s="5"/>
      <c r="VFD311" s="5"/>
      <c r="VFE311" s="5"/>
      <c r="VFF311" s="5"/>
      <c r="VFG311" s="5"/>
      <c r="VFH311" s="5"/>
      <c r="VFI311" s="5"/>
      <c r="VFJ311" s="5"/>
      <c r="VFK311" s="5"/>
      <c r="VFL311" s="5"/>
      <c r="VFM311" s="5"/>
      <c r="VFN311" s="5"/>
      <c r="VFO311" s="5"/>
      <c r="VFP311" s="5"/>
      <c r="VFQ311" s="5"/>
      <c r="VFR311" s="5"/>
      <c r="VFS311" s="5"/>
      <c r="VFT311" s="5"/>
      <c r="VFU311" s="5"/>
      <c r="VFV311" s="5"/>
      <c r="VFW311" s="5"/>
      <c r="VFX311" s="5"/>
      <c r="VFY311" s="5"/>
      <c r="VFZ311" s="5"/>
      <c r="VGA311" s="5"/>
      <c r="VGB311" s="5"/>
      <c r="VGC311" s="5"/>
      <c r="VGD311" s="5"/>
      <c r="VGE311" s="5"/>
      <c r="VGF311" s="5"/>
      <c r="VGG311" s="5"/>
      <c r="VGH311" s="5"/>
      <c r="VGI311" s="5"/>
      <c r="VGJ311" s="5"/>
      <c r="VGK311" s="5"/>
      <c r="VGL311" s="5"/>
      <c r="VGM311" s="5"/>
      <c r="VGN311" s="5"/>
      <c r="VGO311" s="5"/>
      <c r="VGP311" s="5"/>
      <c r="VGQ311" s="5"/>
      <c r="VGR311" s="5"/>
      <c r="VGS311" s="5"/>
      <c r="VGT311" s="5"/>
      <c r="VGU311" s="5"/>
      <c r="VGV311" s="5"/>
      <c r="VGW311" s="5"/>
      <c r="VGX311" s="5"/>
      <c r="VGY311" s="5"/>
      <c r="VGZ311" s="5"/>
      <c r="VHA311" s="5"/>
      <c r="VHB311" s="5"/>
      <c r="VHC311" s="5"/>
      <c r="VHD311" s="5"/>
      <c r="VHE311" s="5"/>
      <c r="VHF311" s="5"/>
      <c r="VHG311" s="5"/>
      <c r="VHH311" s="5"/>
      <c r="VHI311" s="5"/>
      <c r="VHJ311" s="5"/>
      <c r="VHK311" s="5"/>
      <c r="VHL311" s="5"/>
      <c r="VHM311" s="5"/>
      <c r="VHN311" s="5"/>
      <c r="VHO311" s="5"/>
      <c r="VHP311" s="5"/>
      <c r="VHQ311" s="5"/>
      <c r="VHR311" s="5"/>
      <c r="VHS311" s="5"/>
      <c r="VHT311" s="5"/>
      <c r="VHU311" s="5"/>
      <c r="VHV311" s="5"/>
      <c r="VHW311" s="5"/>
      <c r="VHX311" s="5"/>
      <c r="VHY311" s="5"/>
      <c r="VHZ311" s="5"/>
      <c r="VIA311" s="5"/>
      <c r="VIB311" s="5"/>
      <c r="VIC311" s="5"/>
      <c r="VID311" s="5"/>
      <c r="VIE311" s="5"/>
      <c r="VIF311" s="5"/>
      <c r="VIG311" s="5"/>
      <c r="VIH311" s="5"/>
      <c r="VII311" s="5"/>
      <c r="VIJ311" s="5"/>
      <c r="VIK311" s="5"/>
      <c r="VIL311" s="5"/>
      <c r="VIM311" s="5"/>
      <c r="VIN311" s="5"/>
      <c r="VIO311" s="5"/>
      <c r="VIP311" s="5"/>
      <c r="VIQ311" s="5"/>
      <c r="VIR311" s="5"/>
      <c r="VIS311" s="5"/>
      <c r="VIT311" s="5"/>
      <c r="VIU311" s="5"/>
      <c r="VIV311" s="5"/>
      <c r="VIW311" s="5"/>
      <c r="VIX311" s="5"/>
      <c r="VIY311" s="5"/>
      <c r="VIZ311" s="5"/>
      <c r="VJA311" s="5"/>
      <c r="VJB311" s="5"/>
      <c r="VJC311" s="5"/>
      <c r="VJD311" s="5"/>
      <c r="VJE311" s="5"/>
      <c r="VJF311" s="5"/>
      <c r="VJG311" s="5"/>
      <c r="VJH311" s="5"/>
      <c r="VJI311" s="5"/>
      <c r="VJJ311" s="5"/>
      <c r="VJK311" s="5"/>
      <c r="VJL311" s="5"/>
      <c r="VJM311" s="5"/>
      <c r="VJN311" s="5"/>
      <c r="VJO311" s="5"/>
      <c r="VJP311" s="5"/>
      <c r="VJQ311" s="5"/>
      <c r="VJR311" s="5"/>
      <c r="VJS311" s="5"/>
      <c r="VJT311" s="5"/>
      <c r="VJU311" s="5"/>
      <c r="VJV311" s="5"/>
      <c r="VJW311" s="5"/>
      <c r="VJX311" s="5"/>
      <c r="VJY311" s="5"/>
      <c r="VJZ311" s="5"/>
      <c r="VKA311" s="5"/>
      <c r="VKB311" s="5"/>
      <c r="VKC311" s="5"/>
      <c r="VKD311" s="5"/>
      <c r="VKE311" s="5"/>
      <c r="VKF311" s="5"/>
      <c r="VKG311" s="5"/>
      <c r="VKH311" s="5"/>
      <c r="VKI311" s="5"/>
      <c r="VKJ311" s="5"/>
      <c r="VKK311" s="5"/>
      <c r="VKL311" s="5"/>
      <c r="VKM311" s="5"/>
      <c r="VKN311" s="5"/>
      <c r="VKO311" s="5"/>
      <c r="VKP311" s="5"/>
      <c r="VKQ311" s="5"/>
      <c r="VKR311" s="5"/>
      <c r="VKS311" s="5"/>
      <c r="VKT311" s="5"/>
      <c r="VKU311" s="5"/>
      <c r="VKV311" s="5"/>
      <c r="VKW311" s="5"/>
      <c r="VKX311" s="5"/>
      <c r="VKY311" s="5"/>
      <c r="VKZ311" s="5"/>
      <c r="VLA311" s="5"/>
      <c r="VLB311" s="5"/>
      <c r="VLC311" s="5"/>
      <c r="VLD311" s="5"/>
      <c r="VLE311" s="5"/>
      <c r="VLF311" s="5"/>
      <c r="VLG311" s="5"/>
      <c r="VLH311" s="5"/>
      <c r="VLI311" s="5"/>
      <c r="VLJ311" s="5"/>
      <c r="VLK311" s="5"/>
      <c r="VLL311" s="5"/>
      <c r="VLM311" s="5"/>
      <c r="VLN311" s="5"/>
      <c r="VLO311" s="5"/>
      <c r="VLP311" s="5"/>
      <c r="VLQ311" s="5"/>
      <c r="VLR311" s="5"/>
      <c r="VLS311" s="5"/>
      <c r="VLT311" s="5"/>
      <c r="VLU311" s="5"/>
      <c r="VLV311" s="5"/>
      <c r="VLW311" s="5"/>
      <c r="VLX311" s="5"/>
      <c r="VLY311" s="5"/>
      <c r="VLZ311" s="5"/>
      <c r="VMA311" s="5"/>
      <c r="VMB311" s="5"/>
      <c r="VMC311" s="5"/>
      <c r="VMD311" s="5"/>
      <c r="VME311" s="5"/>
      <c r="VMF311" s="5"/>
      <c r="VMG311" s="5"/>
      <c r="VMH311" s="5"/>
      <c r="VMI311" s="5"/>
      <c r="VMJ311" s="5"/>
      <c r="VMK311" s="5"/>
      <c r="VML311" s="5"/>
      <c r="VMM311" s="5"/>
      <c r="VMN311" s="5"/>
      <c r="VMO311" s="5"/>
      <c r="VMP311" s="5"/>
      <c r="VMQ311" s="5"/>
      <c r="VMR311" s="5"/>
      <c r="VMS311" s="5"/>
      <c r="VMT311" s="5"/>
      <c r="VMU311" s="5"/>
      <c r="VMV311" s="5"/>
      <c r="VMW311" s="5"/>
      <c r="VMX311" s="5"/>
      <c r="VMY311" s="5"/>
      <c r="VMZ311" s="5"/>
      <c r="VNA311" s="5"/>
      <c r="VNB311" s="5"/>
      <c r="VNC311" s="5"/>
      <c r="VND311" s="5"/>
      <c r="VNE311" s="5"/>
      <c r="VNF311" s="5"/>
      <c r="VNG311" s="5"/>
      <c r="VNH311" s="5"/>
      <c r="VNI311" s="5"/>
      <c r="VNJ311" s="5"/>
      <c r="VNK311" s="5"/>
      <c r="VNL311" s="5"/>
      <c r="VNM311" s="5"/>
      <c r="VNN311" s="5"/>
      <c r="VNO311" s="5"/>
      <c r="VNP311" s="5"/>
      <c r="VNQ311" s="5"/>
      <c r="VNR311" s="5"/>
      <c r="VNS311" s="5"/>
      <c r="VNT311" s="5"/>
      <c r="VNU311" s="5"/>
      <c r="VNV311" s="5"/>
      <c r="VNW311" s="5"/>
      <c r="VNX311" s="5"/>
      <c r="VNY311" s="5"/>
      <c r="VNZ311" s="5"/>
      <c r="VOA311" s="5"/>
      <c r="VOB311" s="5"/>
      <c r="VOC311" s="5"/>
      <c r="VOD311" s="5"/>
      <c r="VOE311" s="5"/>
      <c r="VOF311" s="5"/>
      <c r="VOG311" s="5"/>
      <c r="VOH311" s="5"/>
      <c r="VOI311" s="5"/>
      <c r="VOJ311" s="5"/>
      <c r="VOK311" s="5"/>
      <c r="VOL311" s="5"/>
      <c r="VOM311" s="5"/>
      <c r="VON311" s="5"/>
      <c r="VOO311" s="5"/>
      <c r="VOP311" s="5"/>
      <c r="VOQ311" s="5"/>
      <c r="VOR311" s="5"/>
      <c r="VOS311" s="5"/>
      <c r="VOT311" s="5"/>
      <c r="VOU311" s="5"/>
      <c r="VOV311" s="5"/>
      <c r="VOW311" s="5"/>
      <c r="VOX311" s="5"/>
      <c r="VOY311" s="5"/>
      <c r="VOZ311" s="5"/>
      <c r="VPA311" s="5"/>
      <c r="VPB311" s="5"/>
      <c r="VPC311" s="5"/>
      <c r="VPD311" s="5"/>
      <c r="VPE311" s="5"/>
      <c r="VPF311" s="5"/>
      <c r="VPG311" s="5"/>
      <c r="VPH311" s="5"/>
      <c r="VPI311" s="5"/>
      <c r="VPJ311" s="5"/>
      <c r="VPK311" s="5"/>
      <c r="VPL311" s="5"/>
      <c r="VPM311" s="5"/>
      <c r="VPN311" s="5"/>
      <c r="VPO311" s="5"/>
      <c r="VPP311" s="5"/>
      <c r="VPQ311" s="5"/>
      <c r="VPR311" s="5"/>
      <c r="VPS311" s="5"/>
      <c r="VPT311" s="5"/>
      <c r="VPU311" s="5"/>
      <c r="VPV311" s="5"/>
      <c r="VPW311" s="5"/>
      <c r="VPX311" s="5"/>
      <c r="VPY311" s="5"/>
      <c r="VPZ311" s="5"/>
      <c r="VQA311" s="5"/>
      <c r="VQB311" s="5"/>
      <c r="VQC311" s="5"/>
      <c r="VQD311" s="5"/>
      <c r="VQE311" s="5"/>
      <c r="VQF311" s="5"/>
      <c r="VQG311" s="5"/>
      <c r="VQH311" s="5"/>
      <c r="VQI311" s="5"/>
      <c r="VQJ311" s="5"/>
      <c r="VQK311" s="5"/>
      <c r="VQL311" s="5"/>
      <c r="VQM311" s="5"/>
      <c r="VQN311" s="5"/>
      <c r="VQO311" s="5"/>
      <c r="VQP311" s="5"/>
      <c r="VQQ311" s="5"/>
      <c r="VQR311" s="5"/>
      <c r="VQS311" s="5"/>
      <c r="VQT311" s="5"/>
      <c r="VQU311" s="5"/>
      <c r="VQV311" s="5"/>
      <c r="VQW311" s="5"/>
      <c r="VQX311" s="5"/>
      <c r="VQY311" s="5"/>
      <c r="VQZ311" s="5"/>
      <c r="VRA311" s="5"/>
      <c r="VRB311" s="5"/>
      <c r="VRC311" s="5"/>
      <c r="VRD311" s="5"/>
      <c r="VRE311" s="5"/>
      <c r="VRF311" s="5"/>
      <c r="VRG311" s="5"/>
      <c r="VRH311" s="5"/>
      <c r="VRI311" s="5"/>
      <c r="VRJ311" s="5"/>
      <c r="VRK311" s="5"/>
      <c r="VRL311" s="5"/>
      <c r="VRM311" s="5"/>
      <c r="VRN311" s="5"/>
      <c r="VRO311" s="5"/>
      <c r="VRP311" s="5"/>
      <c r="VRQ311" s="5"/>
      <c r="VRR311" s="5"/>
      <c r="VRS311" s="5"/>
      <c r="VRT311" s="5"/>
      <c r="VRU311" s="5"/>
      <c r="VRV311" s="5"/>
      <c r="VRW311" s="5"/>
      <c r="VRX311" s="5"/>
      <c r="VRY311" s="5"/>
      <c r="VRZ311" s="5"/>
      <c r="VSA311" s="5"/>
      <c r="VSB311" s="5"/>
      <c r="VSC311" s="5"/>
      <c r="VSD311" s="5"/>
      <c r="VSE311" s="5"/>
      <c r="VSF311" s="5"/>
      <c r="VSG311" s="5"/>
      <c r="VSH311" s="5"/>
      <c r="VSI311" s="5"/>
      <c r="VSJ311" s="5"/>
      <c r="VSK311" s="5"/>
      <c r="VSL311" s="5"/>
      <c r="VSM311" s="5"/>
      <c r="VSN311" s="5"/>
      <c r="VSO311" s="5"/>
      <c r="VSP311" s="5"/>
      <c r="VSQ311" s="5"/>
      <c r="VSR311" s="5"/>
      <c r="VSS311" s="5"/>
      <c r="VST311" s="5"/>
      <c r="VSU311" s="5"/>
      <c r="VSV311" s="5"/>
      <c r="VSW311" s="5"/>
      <c r="VSX311" s="5"/>
      <c r="VSY311" s="5"/>
      <c r="VSZ311" s="5"/>
      <c r="VTA311" s="5"/>
      <c r="VTB311" s="5"/>
      <c r="VTC311" s="5"/>
      <c r="VTD311" s="5"/>
      <c r="VTE311" s="5"/>
      <c r="VTF311" s="5"/>
      <c r="VTG311" s="5"/>
      <c r="VTH311" s="5"/>
      <c r="VTI311" s="5"/>
      <c r="VTJ311" s="5"/>
      <c r="VTK311" s="5"/>
      <c r="VTL311" s="5"/>
      <c r="VTM311" s="5"/>
      <c r="VTN311" s="5"/>
      <c r="VTO311" s="5"/>
      <c r="VTP311" s="5"/>
      <c r="VTQ311" s="5"/>
      <c r="VTR311" s="5"/>
      <c r="VTS311" s="5"/>
      <c r="VTT311" s="5"/>
      <c r="VTU311" s="5"/>
      <c r="VTV311" s="5"/>
      <c r="VTW311" s="5"/>
      <c r="VTX311" s="5"/>
      <c r="VTY311" s="5"/>
      <c r="VTZ311" s="5"/>
      <c r="VUA311" s="5"/>
      <c r="VUB311" s="5"/>
      <c r="VUC311" s="5"/>
      <c r="VUD311" s="5"/>
      <c r="VUE311" s="5"/>
      <c r="VUF311" s="5"/>
      <c r="VUG311" s="5"/>
      <c r="VUH311" s="5"/>
      <c r="VUI311" s="5"/>
      <c r="VUJ311" s="5"/>
      <c r="VUK311" s="5"/>
      <c r="VUL311" s="5"/>
      <c r="VUM311" s="5"/>
      <c r="VUN311" s="5"/>
      <c r="VUO311" s="5"/>
      <c r="VUP311" s="5"/>
      <c r="VUQ311" s="5"/>
      <c r="VUR311" s="5"/>
      <c r="VUS311" s="5"/>
      <c r="VUT311" s="5"/>
      <c r="VUU311" s="5"/>
      <c r="VUV311" s="5"/>
      <c r="VUW311" s="5"/>
      <c r="VUX311" s="5"/>
      <c r="VUY311" s="5"/>
      <c r="VUZ311" s="5"/>
      <c r="VVA311" s="5"/>
      <c r="VVB311" s="5"/>
      <c r="VVC311" s="5"/>
      <c r="VVD311" s="5"/>
      <c r="VVE311" s="5"/>
      <c r="VVF311" s="5"/>
      <c r="VVG311" s="5"/>
      <c r="VVH311" s="5"/>
      <c r="VVI311" s="5"/>
      <c r="VVJ311" s="5"/>
      <c r="VVK311" s="5"/>
      <c r="VVL311" s="5"/>
      <c r="VVM311" s="5"/>
      <c r="VVN311" s="5"/>
      <c r="VVO311" s="5"/>
      <c r="VVP311" s="5"/>
      <c r="VVQ311" s="5"/>
      <c r="VVR311" s="5"/>
      <c r="VVS311" s="5"/>
      <c r="VVT311" s="5"/>
      <c r="VVU311" s="5"/>
      <c r="VVV311" s="5"/>
      <c r="VVW311" s="5"/>
      <c r="VVX311" s="5"/>
      <c r="VVY311" s="5"/>
      <c r="VVZ311" s="5"/>
      <c r="VWA311" s="5"/>
      <c r="VWB311" s="5"/>
      <c r="VWC311" s="5"/>
      <c r="VWD311" s="5"/>
      <c r="VWE311" s="5"/>
      <c r="VWF311" s="5"/>
      <c r="VWG311" s="5"/>
      <c r="VWH311" s="5"/>
      <c r="VWI311" s="5"/>
      <c r="VWJ311" s="5"/>
      <c r="VWK311" s="5"/>
      <c r="VWL311" s="5"/>
      <c r="VWM311" s="5"/>
      <c r="VWN311" s="5"/>
      <c r="VWO311" s="5"/>
      <c r="VWP311" s="5"/>
      <c r="VWQ311" s="5"/>
      <c r="VWR311" s="5"/>
      <c r="VWS311" s="5"/>
      <c r="VWT311" s="5"/>
      <c r="VWU311" s="5"/>
      <c r="VWV311" s="5"/>
      <c r="VWW311" s="5"/>
      <c r="VWX311" s="5"/>
      <c r="VWY311" s="5"/>
      <c r="VWZ311" s="5"/>
      <c r="VXA311" s="5"/>
      <c r="VXB311" s="5"/>
      <c r="VXC311" s="5"/>
      <c r="VXD311" s="5"/>
      <c r="VXE311" s="5"/>
      <c r="VXF311" s="5"/>
      <c r="VXG311" s="5"/>
      <c r="VXH311" s="5"/>
      <c r="VXI311" s="5"/>
      <c r="VXJ311" s="5"/>
      <c r="VXK311" s="5"/>
      <c r="VXL311" s="5"/>
      <c r="VXM311" s="5"/>
      <c r="VXN311" s="5"/>
      <c r="VXO311" s="5"/>
      <c r="VXP311" s="5"/>
      <c r="VXQ311" s="5"/>
      <c r="VXR311" s="5"/>
      <c r="VXS311" s="5"/>
      <c r="VXT311" s="5"/>
      <c r="VXU311" s="5"/>
      <c r="VXV311" s="5"/>
      <c r="VXW311" s="5"/>
      <c r="VXX311" s="5"/>
      <c r="VXY311" s="5"/>
      <c r="VXZ311" s="5"/>
      <c r="VYA311" s="5"/>
      <c r="VYB311" s="5"/>
      <c r="VYC311" s="5"/>
      <c r="VYD311" s="5"/>
      <c r="VYE311" s="5"/>
      <c r="VYF311" s="5"/>
      <c r="VYG311" s="5"/>
      <c r="VYH311" s="5"/>
      <c r="VYI311" s="5"/>
      <c r="VYJ311" s="5"/>
      <c r="VYK311" s="5"/>
      <c r="VYL311" s="5"/>
      <c r="VYM311" s="5"/>
      <c r="VYN311" s="5"/>
      <c r="VYO311" s="5"/>
      <c r="VYP311" s="5"/>
      <c r="VYQ311" s="5"/>
      <c r="VYR311" s="5"/>
      <c r="VYS311" s="5"/>
      <c r="VYT311" s="5"/>
      <c r="VYU311" s="5"/>
      <c r="VYV311" s="5"/>
      <c r="VYW311" s="5"/>
      <c r="VYX311" s="5"/>
      <c r="VYY311" s="5"/>
      <c r="VYZ311" s="5"/>
      <c r="VZA311" s="5"/>
      <c r="VZB311" s="5"/>
      <c r="VZC311" s="5"/>
      <c r="VZD311" s="5"/>
      <c r="VZE311" s="5"/>
      <c r="VZF311" s="5"/>
      <c r="VZG311" s="5"/>
      <c r="VZH311" s="5"/>
      <c r="VZI311" s="5"/>
      <c r="VZJ311" s="5"/>
      <c r="VZK311" s="5"/>
      <c r="VZL311" s="5"/>
      <c r="VZM311" s="5"/>
      <c r="VZN311" s="5"/>
      <c r="VZO311" s="5"/>
      <c r="VZP311" s="5"/>
      <c r="VZQ311" s="5"/>
      <c r="VZR311" s="5"/>
      <c r="VZS311" s="5"/>
      <c r="VZT311" s="5"/>
      <c r="VZU311" s="5"/>
      <c r="VZV311" s="5"/>
      <c r="VZW311" s="5"/>
      <c r="VZX311" s="5"/>
      <c r="VZY311" s="5"/>
      <c r="VZZ311" s="5"/>
      <c r="WAA311" s="5"/>
      <c r="WAB311" s="5"/>
      <c r="WAC311" s="5"/>
      <c r="WAD311" s="5"/>
      <c r="WAE311" s="5"/>
      <c r="WAF311" s="5"/>
      <c r="WAG311" s="5"/>
      <c r="WAH311" s="5"/>
      <c r="WAI311" s="5"/>
      <c r="WAJ311" s="5"/>
      <c r="WAK311" s="5"/>
      <c r="WAL311" s="5"/>
      <c r="WAM311" s="5"/>
      <c r="WAN311" s="5"/>
      <c r="WAO311" s="5"/>
      <c r="WAP311" s="5"/>
      <c r="WAQ311" s="5"/>
      <c r="WAR311" s="5"/>
      <c r="WAS311" s="5"/>
      <c r="WAT311" s="5"/>
      <c r="WAU311" s="5"/>
      <c r="WAV311" s="5"/>
      <c r="WAW311" s="5"/>
      <c r="WAX311" s="5"/>
      <c r="WAY311" s="5"/>
      <c r="WAZ311" s="5"/>
      <c r="WBA311" s="5"/>
      <c r="WBB311" s="5"/>
      <c r="WBC311" s="5"/>
      <c r="WBD311" s="5"/>
      <c r="WBE311" s="5"/>
      <c r="WBF311" s="5"/>
      <c r="WBG311" s="5"/>
      <c r="WBH311" s="5"/>
      <c r="WBI311" s="5"/>
      <c r="WBJ311" s="5"/>
      <c r="WBK311" s="5"/>
      <c r="WBL311" s="5"/>
      <c r="WBM311" s="5"/>
      <c r="WBN311" s="5"/>
      <c r="WBO311" s="5"/>
      <c r="WBP311" s="5"/>
      <c r="WBQ311" s="5"/>
      <c r="WBR311" s="5"/>
      <c r="WBS311" s="5"/>
      <c r="WBT311" s="5"/>
      <c r="WBU311" s="5"/>
      <c r="WBV311" s="5"/>
      <c r="WBW311" s="5"/>
      <c r="WBX311" s="5"/>
      <c r="WBY311" s="5"/>
      <c r="WBZ311" s="5"/>
      <c r="WCA311" s="5"/>
      <c r="WCB311" s="5"/>
      <c r="WCC311" s="5"/>
      <c r="WCD311" s="5"/>
      <c r="WCE311" s="5"/>
      <c r="WCF311" s="5"/>
      <c r="WCG311" s="5"/>
      <c r="WCH311" s="5"/>
      <c r="WCI311" s="5"/>
      <c r="WCJ311" s="5"/>
      <c r="WCK311" s="5"/>
      <c r="WCL311" s="5"/>
      <c r="WCM311" s="5"/>
      <c r="WCN311" s="5"/>
      <c r="WCO311" s="5"/>
      <c r="WCP311" s="5"/>
      <c r="WCQ311" s="5"/>
      <c r="WCR311" s="5"/>
      <c r="WCS311" s="5"/>
      <c r="WCT311" s="5"/>
      <c r="WCU311" s="5"/>
      <c r="WCV311" s="5"/>
      <c r="WCW311" s="5"/>
      <c r="WCX311" s="5"/>
      <c r="WCY311" s="5"/>
      <c r="WCZ311" s="5"/>
      <c r="WDA311" s="5"/>
      <c r="WDB311" s="5"/>
      <c r="WDC311" s="5"/>
      <c r="WDD311" s="5"/>
      <c r="WDE311" s="5"/>
      <c r="WDF311" s="5"/>
      <c r="WDG311" s="5"/>
      <c r="WDH311" s="5"/>
      <c r="WDI311" s="5"/>
      <c r="WDJ311" s="5"/>
      <c r="WDK311" s="5"/>
      <c r="WDL311" s="5"/>
      <c r="WDM311" s="5"/>
      <c r="WDN311" s="5"/>
      <c r="WDO311" s="5"/>
      <c r="WDP311" s="5"/>
      <c r="WDQ311" s="5"/>
      <c r="WDR311" s="5"/>
      <c r="WDS311" s="5"/>
      <c r="WDT311" s="5"/>
      <c r="WDU311" s="5"/>
      <c r="WDV311" s="5"/>
      <c r="WDW311" s="5"/>
      <c r="WDX311" s="5"/>
      <c r="WDY311" s="5"/>
      <c r="WDZ311" s="5"/>
      <c r="WEA311" s="5"/>
      <c r="WEB311" s="5"/>
      <c r="WEC311" s="5"/>
      <c r="WED311" s="5"/>
      <c r="WEE311" s="5"/>
      <c r="WEF311" s="5"/>
      <c r="WEG311" s="5"/>
      <c r="WEH311" s="5"/>
      <c r="WEI311" s="5"/>
      <c r="WEJ311" s="5"/>
      <c r="WEK311" s="5"/>
      <c r="WEL311" s="5"/>
      <c r="WEM311" s="5"/>
      <c r="WEN311" s="5"/>
      <c r="WEO311" s="5"/>
      <c r="WEP311" s="5"/>
      <c r="WEQ311" s="5"/>
      <c r="WER311" s="5"/>
      <c r="WES311" s="5"/>
      <c r="WET311" s="5"/>
      <c r="WEU311" s="5"/>
      <c r="WEV311" s="5"/>
      <c r="WEW311" s="5"/>
      <c r="WEX311" s="5"/>
      <c r="WEY311" s="5"/>
      <c r="WEZ311" s="5"/>
      <c r="WFA311" s="5"/>
      <c r="WFB311" s="5"/>
      <c r="WFC311" s="5"/>
      <c r="WFD311" s="5"/>
      <c r="WFE311" s="5"/>
      <c r="WFF311" s="5"/>
      <c r="WFG311" s="5"/>
      <c r="WFH311" s="5"/>
      <c r="WFI311" s="5"/>
      <c r="WFJ311" s="5"/>
      <c r="WFK311" s="5"/>
      <c r="WFL311" s="5"/>
      <c r="WFM311" s="5"/>
      <c r="WFN311" s="5"/>
      <c r="WFO311" s="5"/>
      <c r="WFP311" s="5"/>
      <c r="WFQ311" s="5"/>
      <c r="WFR311" s="5"/>
      <c r="WFS311" s="5"/>
      <c r="WFT311" s="5"/>
      <c r="WFU311" s="5"/>
      <c r="WFV311" s="5"/>
      <c r="WFW311" s="5"/>
      <c r="WFX311" s="5"/>
      <c r="WFY311" s="5"/>
      <c r="WFZ311" s="5"/>
      <c r="WGA311" s="5"/>
      <c r="WGB311" s="5"/>
      <c r="WGC311" s="5"/>
      <c r="WGD311" s="5"/>
      <c r="WGE311" s="5"/>
      <c r="WGF311" s="5"/>
      <c r="WGG311" s="5"/>
      <c r="WGH311" s="5"/>
      <c r="WGI311" s="5"/>
      <c r="WGJ311" s="5"/>
      <c r="WGK311" s="5"/>
      <c r="WGL311" s="5"/>
      <c r="WGM311" s="5"/>
      <c r="WGN311" s="5"/>
      <c r="WGO311" s="5"/>
      <c r="WGP311" s="5"/>
      <c r="WGQ311" s="5"/>
      <c r="WGR311" s="5"/>
      <c r="WGS311" s="5"/>
      <c r="WGT311" s="5"/>
      <c r="WGU311" s="5"/>
      <c r="WGV311" s="5"/>
      <c r="WGW311" s="5"/>
      <c r="WGX311" s="5"/>
      <c r="WGY311" s="5"/>
      <c r="WGZ311" s="5"/>
      <c r="WHA311" s="5"/>
      <c r="WHB311" s="5"/>
      <c r="WHC311" s="5"/>
      <c r="WHD311" s="5"/>
      <c r="WHE311" s="5"/>
      <c r="WHF311" s="5"/>
      <c r="WHG311" s="5"/>
      <c r="WHH311" s="5"/>
      <c r="WHI311" s="5"/>
      <c r="WHJ311" s="5"/>
      <c r="WHK311" s="5"/>
      <c r="WHL311" s="5"/>
      <c r="WHM311" s="5"/>
      <c r="WHN311" s="5"/>
      <c r="WHO311" s="5"/>
      <c r="WHP311" s="5"/>
      <c r="WHQ311" s="5"/>
      <c r="WHR311" s="5"/>
      <c r="WHS311" s="5"/>
      <c r="WHT311" s="5"/>
      <c r="WHU311" s="5"/>
      <c r="WHV311" s="5"/>
      <c r="WHW311" s="5"/>
      <c r="WHX311" s="5"/>
      <c r="WHY311" s="5"/>
      <c r="WHZ311" s="5"/>
      <c r="WIA311" s="5"/>
      <c r="WIB311" s="5"/>
      <c r="WIC311" s="5"/>
      <c r="WID311" s="5"/>
      <c r="WIE311" s="5"/>
      <c r="WIF311" s="5"/>
      <c r="WIG311" s="5"/>
      <c r="WIH311" s="5"/>
      <c r="WII311" s="5"/>
      <c r="WIJ311" s="5"/>
      <c r="WIK311" s="5"/>
      <c r="WIL311" s="5"/>
      <c r="WIM311" s="5"/>
      <c r="WIN311" s="5"/>
      <c r="WIO311" s="5"/>
      <c r="WIP311" s="5"/>
      <c r="WIQ311" s="5"/>
      <c r="WIR311" s="5"/>
      <c r="WIS311" s="5"/>
      <c r="WIT311" s="5"/>
      <c r="WIU311" s="5"/>
      <c r="WIV311" s="5"/>
      <c r="WIW311" s="5"/>
      <c r="WIX311" s="5"/>
      <c r="WIY311" s="5"/>
      <c r="WIZ311" s="5"/>
      <c r="WJA311" s="5"/>
      <c r="WJB311" s="5"/>
      <c r="WJC311" s="5"/>
      <c r="WJD311" s="5"/>
      <c r="WJE311" s="5"/>
      <c r="WJF311" s="5"/>
      <c r="WJG311" s="5"/>
      <c r="WJH311" s="5"/>
      <c r="WJI311" s="5"/>
      <c r="WJJ311" s="5"/>
      <c r="WJK311" s="5"/>
      <c r="WJL311" s="5"/>
      <c r="WJM311" s="5"/>
      <c r="WJN311" s="5"/>
      <c r="WJO311" s="5"/>
      <c r="WJP311" s="5"/>
      <c r="WJQ311" s="5"/>
      <c r="WJR311" s="5"/>
      <c r="WJS311" s="5"/>
      <c r="WJT311" s="5"/>
      <c r="WJU311" s="5"/>
      <c r="WJV311" s="5"/>
      <c r="WJW311" s="5"/>
      <c r="WJX311" s="5"/>
      <c r="WJY311" s="5"/>
      <c r="WJZ311" s="5"/>
      <c r="WKA311" s="5"/>
      <c r="WKB311" s="5"/>
      <c r="WKC311" s="5"/>
      <c r="WKD311" s="5"/>
      <c r="WKE311" s="5"/>
      <c r="WKF311" s="5"/>
      <c r="WKG311" s="5"/>
      <c r="WKH311" s="5"/>
      <c r="WKI311" s="5"/>
      <c r="WKJ311" s="5"/>
      <c r="WKK311" s="5"/>
      <c r="WKL311" s="5"/>
      <c r="WKM311" s="5"/>
      <c r="WKN311" s="5"/>
      <c r="WKO311" s="5"/>
      <c r="WKP311" s="5"/>
      <c r="WKQ311" s="5"/>
      <c r="WKR311" s="5"/>
      <c r="WKS311" s="5"/>
      <c r="WKT311" s="5"/>
      <c r="WKU311" s="5"/>
      <c r="WKV311" s="5"/>
      <c r="WKW311" s="5"/>
      <c r="WKX311" s="5"/>
      <c r="WKY311" s="5"/>
      <c r="WKZ311" s="5"/>
      <c r="WLA311" s="5"/>
      <c r="WLB311" s="5"/>
      <c r="WLC311" s="5"/>
      <c r="WLD311" s="5"/>
      <c r="WLE311" s="5"/>
      <c r="WLF311" s="5"/>
      <c r="WLG311" s="5"/>
      <c r="WLH311" s="5"/>
      <c r="WLI311" s="5"/>
      <c r="WLJ311" s="5"/>
      <c r="WLK311" s="5"/>
      <c r="WLL311" s="5"/>
      <c r="WLM311" s="5"/>
      <c r="WLN311" s="5"/>
      <c r="WLO311" s="5"/>
      <c r="WLP311" s="5"/>
      <c r="WLQ311" s="5"/>
      <c r="WLR311" s="5"/>
      <c r="WLS311" s="5"/>
      <c r="WLT311" s="5"/>
      <c r="WLU311" s="5"/>
      <c r="WLV311" s="5"/>
      <c r="WLW311" s="5"/>
      <c r="WLX311" s="5"/>
      <c r="WLY311" s="5"/>
      <c r="WLZ311" s="5"/>
      <c r="WMA311" s="5"/>
      <c r="WMB311" s="5"/>
      <c r="WMC311" s="5"/>
      <c r="WMD311" s="5"/>
      <c r="WME311" s="5"/>
      <c r="WMF311" s="5"/>
      <c r="WMG311" s="5"/>
      <c r="WMH311" s="5"/>
      <c r="WMI311" s="5"/>
      <c r="WMJ311" s="5"/>
      <c r="WMK311" s="5"/>
      <c r="WML311" s="5"/>
      <c r="WMM311" s="5"/>
      <c r="WMN311" s="5"/>
      <c r="WMO311" s="5"/>
      <c r="WMP311" s="5"/>
      <c r="WMQ311" s="5"/>
      <c r="WMR311" s="5"/>
      <c r="WMS311" s="5"/>
      <c r="WMT311" s="5"/>
      <c r="WMU311" s="5"/>
      <c r="WMV311" s="5"/>
      <c r="WMW311" s="5"/>
      <c r="WMX311" s="5"/>
      <c r="WMY311" s="5"/>
      <c r="WMZ311" s="5"/>
      <c r="WNA311" s="5"/>
      <c r="WNB311" s="5"/>
      <c r="WNC311" s="5"/>
      <c r="WND311" s="5"/>
      <c r="WNE311" s="5"/>
      <c r="WNF311" s="5"/>
      <c r="WNG311" s="5"/>
      <c r="WNH311" s="5"/>
      <c r="WNI311" s="5"/>
      <c r="WNJ311" s="5"/>
      <c r="WNK311" s="5"/>
      <c r="WNL311" s="5"/>
      <c r="WNM311" s="5"/>
      <c r="WNN311" s="5"/>
      <c r="WNO311" s="5"/>
      <c r="WNP311" s="5"/>
      <c r="WNQ311" s="5"/>
      <c r="WNR311" s="5"/>
      <c r="WNS311" s="5"/>
      <c r="WNT311" s="5"/>
      <c r="WNU311" s="5"/>
      <c r="WNV311" s="5"/>
      <c r="WNW311" s="5"/>
      <c r="WNX311" s="5"/>
      <c r="WNY311" s="5"/>
      <c r="WNZ311" s="5"/>
      <c r="WOA311" s="5"/>
      <c r="WOB311" s="5"/>
      <c r="WOC311" s="5"/>
      <c r="WOD311" s="5"/>
      <c r="WOE311" s="5"/>
      <c r="WOF311" s="5"/>
      <c r="WOG311" s="5"/>
      <c r="WOH311" s="5"/>
      <c r="WOI311" s="5"/>
      <c r="WOJ311" s="5"/>
      <c r="WOK311" s="5"/>
      <c r="WOL311" s="5"/>
      <c r="WOM311" s="5"/>
      <c r="WON311" s="5"/>
      <c r="WOO311" s="5"/>
      <c r="WOP311" s="5"/>
      <c r="WOQ311" s="5"/>
      <c r="WOR311" s="5"/>
      <c r="WOS311" s="5"/>
      <c r="WOT311" s="5"/>
      <c r="WOU311" s="5"/>
      <c r="WOV311" s="5"/>
      <c r="WOW311" s="5"/>
      <c r="WOX311" s="5"/>
      <c r="WOY311" s="5"/>
      <c r="WOZ311" s="5"/>
      <c r="WPA311" s="5"/>
      <c r="WPB311" s="5"/>
      <c r="WPC311" s="5"/>
      <c r="WPD311" s="5"/>
      <c r="WPE311" s="5"/>
      <c r="WPF311" s="5"/>
      <c r="WPG311" s="5"/>
      <c r="WPH311" s="5"/>
      <c r="WPI311" s="5"/>
      <c r="WPJ311" s="5"/>
      <c r="WPK311" s="5"/>
      <c r="WPL311" s="5"/>
      <c r="WPM311" s="5"/>
      <c r="WPN311" s="5"/>
      <c r="WPO311" s="5"/>
      <c r="WPP311" s="5"/>
      <c r="WPQ311" s="5"/>
      <c r="WPR311" s="5"/>
      <c r="WPS311" s="5"/>
      <c r="WPT311" s="5"/>
      <c r="WPU311" s="5"/>
      <c r="WPV311" s="5"/>
      <c r="WPW311" s="5"/>
      <c r="WPX311" s="5"/>
      <c r="WPY311" s="5"/>
      <c r="WPZ311" s="5"/>
      <c r="WQA311" s="5"/>
      <c r="WQB311" s="5"/>
      <c r="WQC311" s="5"/>
      <c r="WQD311" s="5"/>
      <c r="WQE311" s="5"/>
      <c r="WQF311" s="5"/>
      <c r="WQG311" s="5"/>
      <c r="WQH311" s="5"/>
      <c r="WQI311" s="5"/>
      <c r="WQJ311" s="5"/>
      <c r="WQK311" s="5"/>
      <c r="WQL311" s="5"/>
      <c r="WQM311" s="5"/>
      <c r="WQN311" s="5"/>
      <c r="WQO311" s="5"/>
      <c r="WQP311" s="5"/>
      <c r="WQQ311" s="5"/>
      <c r="WQR311" s="5"/>
      <c r="WQS311" s="5"/>
      <c r="WQT311" s="5"/>
      <c r="WQU311" s="5"/>
      <c r="WQV311" s="5"/>
      <c r="WQW311" s="5"/>
      <c r="WQX311" s="5"/>
      <c r="WQY311" s="5"/>
      <c r="WQZ311" s="5"/>
      <c r="WRA311" s="5"/>
      <c r="WRB311" s="5"/>
      <c r="WRC311" s="5"/>
      <c r="WRD311" s="5"/>
      <c r="WRE311" s="5"/>
      <c r="WRF311" s="5"/>
      <c r="WRG311" s="5"/>
      <c r="WRH311" s="5"/>
      <c r="WRI311" s="5"/>
      <c r="WRJ311" s="5"/>
      <c r="WRK311" s="5"/>
      <c r="WRL311" s="5"/>
      <c r="WRM311" s="5"/>
      <c r="WRN311" s="5"/>
      <c r="WRO311" s="5"/>
      <c r="WRP311" s="5"/>
      <c r="WRQ311" s="5"/>
      <c r="WRR311" s="5"/>
      <c r="WRS311" s="5"/>
      <c r="WRT311" s="5"/>
      <c r="WRU311" s="5"/>
      <c r="WRV311" s="5"/>
      <c r="WRW311" s="5"/>
      <c r="WRX311" s="5"/>
      <c r="WRY311" s="5"/>
      <c r="WRZ311" s="5"/>
      <c r="WSA311" s="5"/>
      <c r="WSB311" s="5"/>
      <c r="WSC311" s="5"/>
      <c r="WSD311" s="5"/>
      <c r="WSE311" s="5"/>
      <c r="WSF311" s="5"/>
      <c r="WSG311" s="5"/>
      <c r="WSH311" s="5"/>
      <c r="WSI311" s="5"/>
      <c r="WSJ311" s="5"/>
      <c r="WSK311" s="5"/>
      <c r="WSL311" s="5"/>
      <c r="WSM311" s="5"/>
      <c r="WSN311" s="5"/>
      <c r="WSO311" s="5"/>
      <c r="WSP311" s="5"/>
      <c r="WSQ311" s="5"/>
      <c r="WSR311" s="5"/>
      <c r="WSS311" s="5"/>
      <c r="WST311" s="5"/>
      <c r="WSU311" s="5"/>
      <c r="WSV311" s="5"/>
      <c r="WSW311" s="5"/>
      <c r="WSX311" s="5"/>
      <c r="WSY311" s="5"/>
      <c r="WSZ311" s="5"/>
      <c r="WTA311" s="5"/>
      <c r="WTB311" s="5"/>
      <c r="WTC311" s="5"/>
      <c r="WTD311" s="5"/>
      <c r="WTE311" s="5"/>
      <c r="WTF311" s="5"/>
      <c r="WTG311" s="5"/>
      <c r="WTH311" s="5"/>
      <c r="WTI311" s="5"/>
      <c r="WTJ311" s="5"/>
      <c r="WTK311" s="5"/>
      <c r="WTL311" s="5"/>
      <c r="WTM311" s="5"/>
      <c r="WTN311" s="5"/>
      <c r="WTO311" s="5"/>
      <c r="WTP311" s="5"/>
      <c r="WTQ311" s="5"/>
      <c r="WTR311" s="5"/>
      <c r="WTS311" s="5"/>
      <c r="WTT311" s="5"/>
      <c r="WTU311" s="5"/>
      <c r="WTV311" s="5"/>
      <c r="WTW311" s="5"/>
      <c r="WTX311" s="5"/>
      <c r="WTY311" s="5"/>
      <c r="WTZ311" s="5"/>
      <c r="WUA311" s="5"/>
      <c r="WUB311" s="5"/>
      <c r="WUC311" s="5"/>
      <c r="WUD311" s="5"/>
      <c r="WUE311" s="5"/>
      <c r="WUF311" s="5"/>
      <c r="WUG311" s="5"/>
      <c r="WUH311" s="5"/>
      <c r="WUI311" s="5"/>
      <c r="WUJ311" s="5"/>
      <c r="WUK311" s="5"/>
      <c r="WUL311" s="5"/>
      <c r="WUM311" s="5"/>
      <c r="WUN311" s="5"/>
      <c r="WUO311" s="5"/>
      <c r="WUP311" s="5"/>
      <c r="WUQ311" s="5"/>
      <c r="WUR311" s="5"/>
      <c r="WUS311" s="5"/>
      <c r="WUT311" s="5"/>
      <c r="WUU311" s="5"/>
      <c r="WUV311" s="5"/>
      <c r="WUW311" s="5"/>
      <c r="WUX311" s="5"/>
      <c r="WUY311" s="5"/>
      <c r="WUZ311" s="5"/>
      <c r="WVA311" s="5"/>
      <c r="WVB311" s="5"/>
      <c r="WVC311" s="5"/>
      <c r="WVD311" s="5"/>
      <c r="WVE311" s="5"/>
      <c r="WVF311" s="5"/>
      <c r="WVG311" s="5"/>
      <c r="WVH311" s="5"/>
      <c r="WVI311" s="5"/>
      <c r="WVJ311" s="5"/>
      <c r="WVK311" s="5"/>
      <c r="WVL311" s="5"/>
      <c r="WVM311" s="5"/>
      <c r="WVN311" s="5"/>
      <c r="WVO311" s="5"/>
      <c r="WVP311" s="5"/>
      <c r="WVQ311" s="5"/>
      <c r="WVR311" s="5"/>
      <c r="WVS311" s="5"/>
      <c r="WVT311" s="5"/>
      <c r="WVU311" s="5"/>
      <c r="WVV311" s="5"/>
      <c r="WVW311" s="5"/>
      <c r="WVX311" s="5"/>
      <c r="WVY311" s="5"/>
      <c r="WVZ311" s="5"/>
      <c r="WWA311" s="5"/>
      <c r="WWB311" s="5"/>
      <c r="WWC311" s="5"/>
      <c r="WWD311" s="5"/>
      <c r="WWE311" s="5"/>
      <c r="WWF311" s="5"/>
      <c r="WWG311" s="5"/>
      <c r="WWH311" s="5"/>
      <c r="WWI311" s="5"/>
      <c r="WWJ311" s="5"/>
      <c r="WWK311" s="5"/>
      <c r="WWL311" s="5"/>
      <c r="WWM311" s="5"/>
      <c r="WWN311" s="5"/>
      <c r="WWO311" s="5"/>
      <c r="WWP311" s="5"/>
      <c r="WWQ311" s="5"/>
      <c r="WWR311" s="5"/>
      <c r="WWS311" s="5"/>
      <c r="WWT311" s="5"/>
      <c r="WWU311" s="5"/>
      <c r="WWV311" s="5"/>
      <c r="WWW311" s="5"/>
      <c r="WWX311" s="5"/>
      <c r="WWY311" s="5"/>
      <c r="WWZ311" s="5"/>
      <c r="WXA311" s="5"/>
      <c r="WXB311" s="5"/>
      <c r="WXC311" s="5"/>
      <c r="WXD311" s="5"/>
      <c r="WXE311" s="5"/>
      <c r="WXF311" s="5"/>
      <c r="WXG311" s="5"/>
      <c r="WXH311" s="5"/>
      <c r="WXI311" s="5"/>
      <c r="WXJ311" s="5"/>
      <c r="WXK311" s="5"/>
      <c r="WXL311" s="5"/>
      <c r="WXM311" s="5"/>
      <c r="WXN311" s="5"/>
      <c r="WXO311" s="5"/>
      <c r="WXP311" s="5"/>
      <c r="WXQ311" s="5"/>
      <c r="WXR311" s="5"/>
      <c r="WXS311" s="5"/>
      <c r="WXT311" s="5"/>
      <c r="WXU311" s="5"/>
      <c r="WXV311" s="5"/>
      <c r="WXW311" s="5"/>
      <c r="WXX311" s="5"/>
      <c r="WXY311" s="5"/>
      <c r="WXZ311" s="5"/>
      <c r="WYA311" s="5"/>
      <c r="WYB311" s="5"/>
      <c r="WYC311" s="5"/>
      <c r="WYD311" s="5"/>
      <c r="WYE311" s="5"/>
      <c r="WYF311" s="5"/>
      <c r="WYG311" s="5"/>
      <c r="WYH311" s="5"/>
      <c r="WYI311" s="5"/>
      <c r="WYJ311" s="5"/>
      <c r="WYK311" s="5"/>
      <c r="WYL311" s="5"/>
      <c r="WYM311" s="5"/>
      <c r="WYN311" s="5"/>
      <c r="WYO311" s="5"/>
      <c r="WYP311" s="5"/>
      <c r="WYQ311" s="5"/>
      <c r="WYR311" s="5"/>
      <c r="WYS311" s="5"/>
      <c r="WYT311" s="5"/>
      <c r="WYU311" s="5"/>
      <c r="WYV311" s="5"/>
      <c r="WYW311" s="5"/>
      <c r="WYX311" s="5"/>
      <c r="WYY311" s="5"/>
      <c r="WYZ311" s="5"/>
      <c r="WZA311" s="5"/>
      <c r="WZB311" s="5"/>
      <c r="WZC311" s="5"/>
      <c r="WZD311" s="5"/>
      <c r="WZE311" s="5"/>
      <c r="WZF311" s="5"/>
      <c r="WZG311" s="5"/>
      <c r="WZH311" s="5"/>
      <c r="WZI311" s="5"/>
      <c r="WZJ311" s="5"/>
      <c r="WZK311" s="5"/>
      <c r="WZL311" s="5"/>
      <c r="WZM311" s="5"/>
      <c r="WZN311" s="5"/>
      <c r="WZO311" s="5"/>
      <c r="WZP311" s="5"/>
      <c r="WZQ311" s="5"/>
      <c r="WZR311" s="5"/>
      <c r="WZS311" s="5"/>
      <c r="WZT311" s="5"/>
      <c r="WZU311" s="5"/>
      <c r="WZV311" s="5"/>
      <c r="WZW311" s="5"/>
      <c r="WZX311" s="5"/>
      <c r="WZY311" s="5"/>
      <c r="WZZ311" s="5"/>
      <c r="XAA311" s="5"/>
      <c r="XAB311" s="5"/>
      <c r="XAC311" s="5"/>
      <c r="XAD311" s="5"/>
      <c r="XAE311" s="5"/>
      <c r="XAF311" s="5"/>
      <c r="XAG311" s="5"/>
      <c r="XAH311" s="5"/>
      <c r="XAI311" s="5"/>
      <c r="XAJ311" s="5"/>
      <c r="XAK311" s="5"/>
      <c r="XAL311" s="5"/>
      <c r="XAM311" s="5"/>
      <c r="XAN311" s="5"/>
      <c r="XAO311" s="5"/>
      <c r="XAP311" s="5"/>
      <c r="XAQ311" s="5"/>
      <c r="XAR311" s="5"/>
      <c r="XAS311" s="5"/>
      <c r="XAT311" s="5"/>
      <c r="XAU311" s="5"/>
      <c r="XAV311" s="5"/>
      <c r="XAW311" s="5"/>
      <c r="XAX311" s="5"/>
      <c r="XAY311" s="5"/>
      <c r="XAZ311" s="5"/>
      <c r="XBA311" s="5"/>
      <c r="XBB311" s="5"/>
      <c r="XBC311" s="5"/>
      <c r="XBD311" s="5"/>
      <c r="XBE311" s="5"/>
      <c r="XBF311" s="5"/>
      <c r="XBG311" s="5"/>
      <c r="XBH311" s="5"/>
      <c r="XBI311" s="5"/>
      <c r="XBJ311" s="5"/>
      <c r="XBK311" s="5"/>
      <c r="XBL311" s="5"/>
      <c r="XBM311" s="5"/>
      <c r="XBN311" s="5"/>
      <c r="XBO311" s="5"/>
      <c r="XBP311" s="5"/>
      <c r="XBQ311" s="5"/>
      <c r="XBR311" s="5"/>
      <c r="XBS311" s="5"/>
      <c r="XBT311" s="5"/>
      <c r="XBU311" s="5"/>
      <c r="XBV311" s="5"/>
      <c r="XBW311" s="5"/>
      <c r="XBX311" s="5"/>
      <c r="XBY311" s="5"/>
      <c r="XBZ311" s="5"/>
      <c r="XCA311" s="5"/>
      <c r="XCB311" s="5"/>
      <c r="XCC311" s="5"/>
      <c r="XCD311" s="5"/>
      <c r="XCE311" s="5"/>
      <c r="XCF311" s="5"/>
      <c r="XCG311" s="5"/>
      <c r="XCH311" s="5"/>
      <c r="XCI311" s="5"/>
      <c r="XCJ311" s="5"/>
      <c r="XCK311" s="5"/>
      <c r="XCL311" s="5"/>
      <c r="XCM311" s="5"/>
      <c r="XCN311" s="5"/>
      <c r="XCO311" s="5"/>
      <c r="XCP311" s="5"/>
      <c r="XCQ311" s="5"/>
      <c r="XCR311" s="5"/>
      <c r="XCS311" s="5"/>
      <c r="XCT311" s="5"/>
      <c r="XCU311" s="5"/>
      <c r="XCV311" s="5"/>
      <c r="XCW311" s="5"/>
      <c r="XCX311" s="5"/>
      <c r="XCY311" s="5"/>
      <c r="XCZ311" s="5"/>
      <c r="XDA311" s="5"/>
      <c r="XDB311" s="5"/>
      <c r="XDC311" s="5"/>
      <c r="XDD311" s="5"/>
      <c r="XDE311" s="5"/>
      <c r="XDF311" s="5"/>
      <c r="XDG311" s="5"/>
      <c r="XDH311" s="5"/>
      <c r="XDI311" s="5"/>
      <c r="XDJ311" s="5"/>
      <c r="XDK311" s="5"/>
      <c r="XDL311" s="5"/>
      <c r="XDM311" s="5"/>
      <c r="XDN311" s="5"/>
      <c r="XDO311" s="5"/>
      <c r="XDP311" s="5"/>
      <c r="XDQ311" s="5"/>
      <c r="XDR311" s="5"/>
      <c r="XDS311" s="5"/>
      <c r="XDT311" s="5"/>
      <c r="XDU311" s="5"/>
      <c r="XDV311" s="5"/>
      <c r="XDW311" s="5"/>
      <c r="XDX311" s="5"/>
      <c r="XDY311" s="5"/>
      <c r="XDZ311" s="5"/>
      <c r="XEA311" s="5"/>
      <c r="XEB311" s="5"/>
      <c r="XEC311" s="5"/>
      <c r="XED311" s="5"/>
      <c r="XEE311" s="5"/>
      <c r="XEF311" s="5"/>
      <c r="XEG311" s="5"/>
      <c r="XEH311" s="5"/>
      <c r="XEI311" s="5"/>
      <c r="XEJ311" s="5"/>
      <c r="XEK311" s="5"/>
      <c r="XEL311" s="5"/>
      <c r="XEM311" s="5"/>
      <c r="XEN311" s="5"/>
      <c r="XEO311" s="5"/>
      <c r="XEP311" s="5"/>
      <c r="XEQ311" s="5"/>
      <c r="XER311" s="5"/>
      <c r="XES311" s="5"/>
      <c r="XET311" s="5"/>
      <c r="XEU311" s="5"/>
      <c r="XEV311" s="5"/>
      <c r="XEW311" s="5"/>
      <c r="XEX311" s="5"/>
      <c r="XEY311" s="5"/>
      <c r="XEZ311" s="5"/>
      <c r="XFA311" s="5"/>
      <c r="XFB311" s="5"/>
      <c r="XFC311" s="5"/>
    </row>
    <row r="312" spans="1:16383" customFormat="1" ht="13.5" thickTop="1">
      <c r="A312" s="5"/>
      <c r="B312" s="5"/>
      <c r="C312" s="125"/>
      <c r="D312" s="125"/>
      <c r="E312" s="125"/>
      <c r="F312" s="126"/>
      <c r="G312" s="16"/>
      <c r="H312" s="16"/>
      <c r="I312" s="16"/>
      <c r="J312" s="16"/>
      <c r="K312" s="16"/>
      <c r="L312" s="16"/>
      <c r="M312" s="16"/>
      <c r="N312" s="16"/>
      <c r="O312" s="16"/>
      <c r="P312" s="87"/>
      <c r="Q312" s="5"/>
      <c r="R312" s="81"/>
      <c r="S312" s="81"/>
      <c r="T312" s="81"/>
      <c r="U312" s="81"/>
      <c r="V312" s="81"/>
      <c r="W312" s="81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  <c r="FW312" s="5"/>
      <c r="FX312" s="5"/>
      <c r="FY312" s="5"/>
      <c r="FZ312" s="5"/>
      <c r="GA312" s="5"/>
      <c r="GB312" s="5"/>
      <c r="GC312" s="5"/>
      <c r="GD312" s="5"/>
      <c r="GE312" s="5"/>
      <c r="GF312" s="5"/>
      <c r="GG312" s="5"/>
      <c r="GH312" s="5"/>
      <c r="GI312" s="5"/>
      <c r="GJ312" s="5"/>
      <c r="GK312" s="5"/>
      <c r="GL312" s="5"/>
      <c r="GM312" s="5"/>
      <c r="GN312" s="5"/>
      <c r="GO312" s="5"/>
      <c r="GP312" s="5"/>
      <c r="GQ312" s="5"/>
      <c r="GR312" s="5"/>
      <c r="GS312" s="5"/>
      <c r="GT312" s="5"/>
      <c r="GU312" s="5"/>
      <c r="GV312" s="5"/>
      <c r="GW312" s="5"/>
      <c r="GX312" s="5"/>
      <c r="GY312" s="5"/>
      <c r="GZ312" s="5"/>
      <c r="HA312" s="5"/>
      <c r="HB312" s="5"/>
      <c r="HC312" s="5"/>
      <c r="HD312" s="5"/>
      <c r="HE312" s="5"/>
      <c r="HF312" s="5"/>
      <c r="HG312" s="5"/>
      <c r="HH312" s="5"/>
      <c r="HI312" s="5"/>
      <c r="HJ312" s="5"/>
      <c r="HK312" s="5"/>
      <c r="HL312" s="5"/>
      <c r="HM312" s="5"/>
      <c r="HN312" s="5"/>
      <c r="HO312" s="5"/>
      <c r="HP312" s="5"/>
      <c r="HQ312" s="5"/>
      <c r="HR312" s="5"/>
      <c r="HS312" s="5"/>
      <c r="HT312" s="5"/>
      <c r="HU312" s="5"/>
      <c r="HV312" s="5"/>
      <c r="HW312" s="5"/>
      <c r="HX312" s="5"/>
      <c r="HY312" s="5"/>
      <c r="HZ312" s="5"/>
      <c r="IA312" s="5"/>
      <c r="IB312" s="5"/>
      <c r="IC312" s="5"/>
      <c r="ID312" s="5"/>
      <c r="IE312" s="5"/>
      <c r="IF312" s="5"/>
      <c r="IG312" s="5"/>
      <c r="IH312" s="5"/>
      <c r="II312" s="5"/>
      <c r="IJ312" s="5"/>
      <c r="IK312" s="5"/>
      <c r="IL312" s="5"/>
      <c r="IM312" s="5"/>
      <c r="IN312" s="5"/>
      <c r="IO312" s="5"/>
      <c r="IP312" s="5"/>
      <c r="IQ312" s="5"/>
      <c r="IR312" s="5"/>
      <c r="IS312" s="5"/>
      <c r="IT312" s="5"/>
      <c r="IU312" s="5"/>
      <c r="IV312" s="5"/>
      <c r="IW312" s="5"/>
      <c r="IX312" s="5"/>
      <c r="IY312" s="5"/>
      <c r="IZ312" s="5"/>
      <c r="JA312" s="5"/>
      <c r="JB312" s="5"/>
      <c r="JC312" s="5"/>
      <c r="JD312" s="5"/>
      <c r="JE312" s="5"/>
      <c r="JF312" s="5"/>
      <c r="JG312" s="5"/>
      <c r="JH312" s="5"/>
      <c r="JI312" s="5"/>
      <c r="JJ312" s="5"/>
      <c r="JK312" s="5"/>
      <c r="JL312" s="5"/>
      <c r="JM312" s="5"/>
      <c r="JN312" s="5"/>
      <c r="JO312" s="5"/>
      <c r="JP312" s="5"/>
      <c r="JQ312" s="5"/>
      <c r="JR312" s="5"/>
      <c r="JS312" s="5"/>
      <c r="JT312" s="5"/>
      <c r="JU312" s="5"/>
      <c r="JV312" s="5"/>
      <c r="JW312" s="5"/>
      <c r="JX312" s="5"/>
      <c r="JY312" s="5"/>
      <c r="JZ312" s="5"/>
      <c r="KA312" s="5"/>
      <c r="KB312" s="5"/>
      <c r="KC312" s="5"/>
      <c r="KD312" s="5"/>
      <c r="KE312" s="5"/>
      <c r="KF312" s="5"/>
      <c r="KG312" s="5"/>
      <c r="KH312" s="5"/>
      <c r="KI312" s="5"/>
      <c r="KJ312" s="5"/>
      <c r="KK312" s="5"/>
      <c r="KL312" s="5"/>
      <c r="KM312" s="5"/>
      <c r="KN312" s="5"/>
      <c r="KO312" s="5"/>
      <c r="KP312" s="5"/>
      <c r="KQ312" s="5"/>
      <c r="KR312" s="5"/>
      <c r="KS312" s="5"/>
      <c r="KT312" s="5"/>
      <c r="KU312" s="5"/>
      <c r="KV312" s="5"/>
      <c r="KW312" s="5"/>
      <c r="KX312" s="5"/>
      <c r="KY312" s="5"/>
      <c r="KZ312" s="5"/>
      <c r="LA312" s="5"/>
      <c r="LB312" s="5"/>
      <c r="LC312" s="5"/>
      <c r="LD312" s="5"/>
      <c r="LE312" s="5"/>
      <c r="LF312" s="5"/>
      <c r="LG312" s="5"/>
      <c r="LH312" s="5"/>
      <c r="LI312" s="5"/>
      <c r="LJ312" s="5"/>
      <c r="LK312" s="5"/>
      <c r="LL312" s="5"/>
      <c r="LM312" s="5"/>
      <c r="LN312" s="5"/>
      <c r="LO312" s="5"/>
      <c r="LP312" s="5"/>
      <c r="LQ312" s="5"/>
      <c r="LR312" s="5"/>
      <c r="LS312" s="5"/>
      <c r="LT312" s="5"/>
      <c r="LU312" s="5"/>
      <c r="LV312" s="5"/>
      <c r="LW312" s="5"/>
      <c r="LX312" s="5"/>
      <c r="LY312" s="5"/>
      <c r="LZ312" s="5"/>
      <c r="MA312" s="5"/>
      <c r="MB312" s="5"/>
      <c r="MC312" s="5"/>
      <c r="MD312" s="5"/>
      <c r="ME312" s="5"/>
      <c r="MF312" s="5"/>
      <c r="MG312" s="5"/>
      <c r="MH312" s="5"/>
      <c r="MI312" s="5"/>
      <c r="MJ312" s="5"/>
      <c r="MK312" s="5"/>
      <c r="ML312" s="5"/>
      <c r="MM312" s="5"/>
      <c r="MN312" s="5"/>
      <c r="MO312" s="5"/>
      <c r="MP312" s="5"/>
      <c r="MQ312" s="5"/>
      <c r="MR312" s="5"/>
      <c r="MS312" s="5"/>
      <c r="MT312" s="5"/>
      <c r="MU312" s="5"/>
      <c r="MV312" s="5"/>
      <c r="MW312" s="5"/>
      <c r="MX312" s="5"/>
      <c r="MY312" s="5"/>
      <c r="MZ312" s="5"/>
      <c r="NA312" s="5"/>
      <c r="NB312" s="5"/>
      <c r="NC312" s="5"/>
      <c r="ND312" s="5"/>
      <c r="NE312" s="5"/>
      <c r="NF312" s="5"/>
      <c r="NG312" s="5"/>
      <c r="NH312" s="5"/>
      <c r="NI312" s="5"/>
      <c r="NJ312" s="5"/>
      <c r="NK312" s="5"/>
      <c r="NL312" s="5"/>
      <c r="NM312" s="5"/>
      <c r="NN312" s="5"/>
      <c r="NO312" s="5"/>
      <c r="NP312" s="5"/>
      <c r="NQ312" s="5"/>
      <c r="NR312" s="5"/>
      <c r="NS312" s="5"/>
      <c r="NT312" s="5"/>
      <c r="NU312" s="5"/>
      <c r="NV312" s="5"/>
      <c r="NW312" s="5"/>
      <c r="NX312" s="5"/>
      <c r="NY312" s="5"/>
      <c r="NZ312" s="5"/>
      <c r="OA312" s="5"/>
      <c r="OB312" s="5"/>
      <c r="OC312" s="5"/>
      <c r="OD312" s="5"/>
      <c r="OE312" s="5"/>
      <c r="OF312" s="5"/>
      <c r="OG312" s="5"/>
      <c r="OH312" s="5"/>
      <c r="OI312" s="5"/>
      <c r="OJ312" s="5"/>
      <c r="OK312" s="5"/>
      <c r="OL312" s="5"/>
      <c r="OM312" s="5"/>
      <c r="ON312" s="5"/>
      <c r="OO312" s="5"/>
      <c r="OP312" s="5"/>
      <c r="OQ312" s="5"/>
      <c r="OR312" s="5"/>
      <c r="OS312" s="5"/>
      <c r="OT312" s="5"/>
      <c r="OU312" s="5"/>
      <c r="OV312" s="5"/>
      <c r="OW312" s="5"/>
      <c r="OX312" s="5"/>
      <c r="OY312" s="5"/>
      <c r="OZ312" s="5"/>
      <c r="PA312" s="5"/>
      <c r="PB312" s="5"/>
      <c r="PC312" s="5"/>
      <c r="PD312" s="5"/>
      <c r="PE312" s="5"/>
      <c r="PF312" s="5"/>
      <c r="PG312" s="5"/>
      <c r="PH312" s="5"/>
      <c r="PI312" s="5"/>
      <c r="PJ312" s="5"/>
      <c r="PK312" s="5"/>
      <c r="PL312" s="5"/>
      <c r="PM312" s="5"/>
      <c r="PN312" s="5"/>
      <c r="PO312" s="5"/>
      <c r="PP312" s="5"/>
      <c r="PQ312" s="5"/>
      <c r="PR312" s="5"/>
      <c r="PS312" s="5"/>
      <c r="PT312" s="5"/>
      <c r="PU312" s="5"/>
      <c r="PV312" s="5"/>
      <c r="PW312" s="5"/>
      <c r="PX312" s="5"/>
      <c r="PY312" s="5"/>
      <c r="PZ312" s="5"/>
      <c r="QA312" s="5"/>
      <c r="QB312" s="5"/>
      <c r="QC312" s="5"/>
      <c r="QD312" s="5"/>
      <c r="QE312" s="5"/>
      <c r="QF312" s="5"/>
      <c r="QG312" s="5"/>
      <c r="QH312" s="5"/>
      <c r="QI312" s="5"/>
      <c r="QJ312" s="5"/>
      <c r="QK312" s="5"/>
      <c r="QL312" s="5"/>
      <c r="QM312" s="5"/>
      <c r="QN312" s="5"/>
      <c r="QO312" s="5"/>
      <c r="QP312" s="5"/>
      <c r="QQ312" s="5"/>
      <c r="QR312" s="5"/>
      <c r="QS312" s="5"/>
      <c r="QT312" s="5"/>
      <c r="QU312" s="5"/>
      <c r="QV312" s="5"/>
      <c r="QW312" s="5"/>
      <c r="QX312" s="5"/>
      <c r="QY312" s="5"/>
      <c r="QZ312" s="5"/>
      <c r="RA312" s="5"/>
      <c r="RB312" s="5"/>
      <c r="RC312" s="5"/>
      <c r="RD312" s="5"/>
      <c r="RE312" s="5"/>
      <c r="RF312" s="5"/>
      <c r="RG312" s="5"/>
      <c r="RH312" s="5"/>
      <c r="RI312" s="5"/>
      <c r="RJ312" s="5"/>
      <c r="RK312" s="5"/>
      <c r="RL312" s="5"/>
      <c r="RM312" s="5"/>
      <c r="RN312" s="5"/>
      <c r="RO312" s="5"/>
      <c r="RP312" s="5"/>
      <c r="RQ312" s="5"/>
      <c r="RR312" s="5"/>
      <c r="RS312" s="5"/>
      <c r="RT312" s="5"/>
      <c r="RU312" s="5"/>
      <c r="RV312" s="5"/>
      <c r="RW312" s="5"/>
      <c r="RX312" s="5"/>
      <c r="RY312" s="5"/>
      <c r="RZ312" s="5"/>
      <c r="SA312" s="5"/>
      <c r="SB312" s="5"/>
      <c r="SC312" s="5"/>
      <c r="SD312" s="5"/>
      <c r="SE312" s="5"/>
      <c r="SF312" s="5"/>
      <c r="SG312" s="5"/>
      <c r="SH312" s="5"/>
      <c r="SI312" s="5"/>
      <c r="SJ312" s="5"/>
      <c r="SK312" s="5"/>
      <c r="SL312" s="5"/>
      <c r="SM312" s="5"/>
      <c r="SN312" s="5"/>
      <c r="SO312" s="5"/>
      <c r="SP312" s="5"/>
      <c r="SQ312" s="5"/>
      <c r="SR312" s="5"/>
      <c r="SS312" s="5"/>
      <c r="ST312" s="5"/>
      <c r="SU312" s="5"/>
      <c r="SV312" s="5"/>
      <c r="SW312" s="5"/>
      <c r="SX312" s="5"/>
      <c r="SY312" s="5"/>
      <c r="SZ312" s="5"/>
      <c r="TA312" s="5"/>
      <c r="TB312" s="5"/>
      <c r="TC312" s="5"/>
      <c r="TD312" s="5"/>
      <c r="TE312" s="5"/>
      <c r="TF312" s="5"/>
      <c r="TG312" s="5"/>
      <c r="TH312" s="5"/>
      <c r="TI312" s="5"/>
      <c r="TJ312" s="5"/>
      <c r="TK312" s="5"/>
      <c r="TL312" s="5"/>
      <c r="TM312" s="5"/>
      <c r="TN312" s="5"/>
      <c r="TO312" s="5"/>
      <c r="TP312" s="5"/>
      <c r="TQ312" s="5"/>
      <c r="TR312" s="5"/>
      <c r="TS312" s="5"/>
      <c r="TT312" s="5"/>
      <c r="TU312" s="5"/>
      <c r="TV312" s="5"/>
      <c r="TW312" s="5"/>
      <c r="TX312" s="5"/>
      <c r="TY312" s="5"/>
      <c r="TZ312" s="5"/>
      <c r="UA312" s="5"/>
      <c r="UB312" s="5"/>
      <c r="UC312" s="5"/>
      <c r="UD312" s="5"/>
      <c r="UE312" s="5"/>
      <c r="UF312" s="5"/>
      <c r="UG312" s="5"/>
      <c r="UH312" s="5"/>
      <c r="UI312" s="5"/>
      <c r="UJ312" s="5"/>
      <c r="UK312" s="5"/>
      <c r="UL312" s="5"/>
      <c r="UM312" s="5"/>
      <c r="UN312" s="5"/>
      <c r="UO312" s="5"/>
      <c r="UP312" s="5"/>
      <c r="UQ312" s="5"/>
      <c r="UR312" s="5"/>
      <c r="US312" s="5"/>
      <c r="UT312" s="5"/>
      <c r="UU312" s="5"/>
      <c r="UV312" s="5"/>
      <c r="UW312" s="5"/>
      <c r="UX312" s="5"/>
      <c r="UY312" s="5"/>
      <c r="UZ312" s="5"/>
      <c r="VA312" s="5"/>
      <c r="VB312" s="5"/>
      <c r="VC312" s="5"/>
      <c r="VD312" s="5"/>
      <c r="VE312" s="5"/>
      <c r="VF312" s="5"/>
      <c r="VG312" s="5"/>
      <c r="VH312" s="5"/>
      <c r="VI312" s="5"/>
      <c r="VJ312" s="5"/>
      <c r="VK312" s="5"/>
      <c r="VL312" s="5"/>
      <c r="VM312" s="5"/>
      <c r="VN312" s="5"/>
      <c r="VO312" s="5"/>
      <c r="VP312" s="5"/>
      <c r="VQ312" s="5"/>
      <c r="VR312" s="5"/>
      <c r="VS312" s="5"/>
      <c r="VT312" s="5"/>
      <c r="VU312" s="5"/>
      <c r="VV312" s="5"/>
      <c r="VW312" s="5"/>
      <c r="VX312" s="5"/>
      <c r="VY312" s="5"/>
      <c r="VZ312" s="5"/>
      <c r="WA312" s="5"/>
      <c r="WB312" s="5"/>
      <c r="WC312" s="5"/>
      <c r="WD312" s="5"/>
      <c r="WE312" s="5"/>
      <c r="WF312" s="5"/>
      <c r="WG312" s="5"/>
      <c r="WH312" s="5"/>
      <c r="WI312" s="5"/>
      <c r="WJ312" s="5"/>
      <c r="WK312" s="5"/>
      <c r="WL312" s="5"/>
      <c r="WM312" s="5"/>
      <c r="WN312" s="5"/>
      <c r="WO312" s="5"/>
      <c r="WP312" s="5"/>
      <c r="WQ312" s="5"/>
      <c r="WR312" s="5"/>
      <c r="WS312" s="5"/>
      <c r="WT312" s="5"/>
      <c r="WU312" s="5"/>
      <c r="WV312" s="5"/>
      <c r="WW312" s="5"/>
      <c r="WX312" s="5"/>
      <c r="WY312" s="5"/>
      <c r="WZ312" s="5"/>
      <c r="XA312" s="5"/>
      <c r="XB312" s="5"/>
      <c r="XC312" s="5"/>
      <c r="XD312" s="5"/>
      <c r="XE312" s="5"/>
      <c r="XF312" s="5"/>
      <c r="XG312" s="5"/>
      <c r="XH312" s="5"/>
      <c r="XI312" s="5"/>
      <c r="XJ312" s="5"/>
      <c r="XK312" s="5"/>
      <c r="XL312" s="5"/>
      <c r="XM312" s="5"/>
      <c r="XN312" s="5"/>
      <c r="XO312" s="5"/>
      <c r="XP312" s="5"/>
      <c r="XQ312" s="5"/>
      <c r="XR312" s="5"/>
      <c r="XS312" s="5"/>
      <c r="XT312" s="5"/>
      <c r="XU312" s="5"/>
      <c r="XV312" s="5"/>
      <c r="XW312" s="5"/>
      <c r="XX312" s="5"/>
      <c r="XY312" s="5"/>
      <c r="XZ312" s="5"/>
      <c r="YA312" s="5"/>
      <c r="YB312" s="5"/>
      <c r="YC312" s="5"/>
      <c r="YD312" s="5"/>
      <c r="YE312" s="5"/>
      <c r="YF312" s="5"/>
      <c r="YG312" s="5"/>
      <c r="YH312" s="5"/>
      <c r="YI312" s="5"/>
      <c r="YJ312" s="5"/>
      <c r="YK312" s="5"/>
      <c r="YL312" s="5"/>
      <c r="YM312" s="5"/>
      <c r="YN312" s="5"/>
      <c r="YO312" s="5"/>
      <c r="YP312" s="5"/>
      <c r="YQ312" s="5"/>
      <c r="YR312" s="5"/>
      <c r="YS312" s="5"/>
      <c r="YT312" s="5"/>
      <c r="YU312" s="5"/>
      <c r="YV312" s="5"/>
      <c r="YW312" s="5"/>
      <c r="YX312" s="5"/>
      <c r="YY312" s="5"/>
      <c r="YZ312" s="5"/>
      <c r="ZA312" s="5"/>
      <c r="ZB312" s="5"/>
      <c r="ZC312" s="5"/>
      <c r="ZD312" s="5"/>
      <c r="ZE312" s="5"/>
      <c r="ZF312" s="5"/>
      <c r="ZG312" s="5"/>
      <c r="ZH312" s="5"/>
      <c r="ZI312" s="5"/>
      <c r="ZJ312" s="5"/>
      <c r="ZK312" s="5"/>
      <c r="ZL312" s="5"/>
      <c r="ZM312" s="5"/>
      <c r="ZN312" s="5"/>
      <c r="ZO312" s="5"/>
      <c r="ZP312" s="5"/>
      <c r="ZQ312" s="5"/>
      <c r="ZR312" s="5"/>
      <c r="ZS312" s="5"/>
      <c r="ZT312" s="5"/>
      <c r="ZU312" s="5"/>
      <c r="ZV312" s="5"/>
      <c r="ZW312" s="5"/>
      <c r="ZX312" s="5"/>
      <c r="ZY312" s="5"/>
      <c r="ZZ312" s="5"/>
      <c r="AAA312" s="5"/>
      <c r="AAB312" s="5"/>
      <c r="AAC312" s="5"/>
      <c r="AAD312" s="5"/>
      <c r="AAE312" s="5"/>
      <c r="AAF312" s="5"/>
      <c r="AAG312" s="5"/>
      <c r="AAH312" s="5"/>
      <c r="AAI312" s="5"/>
      <c r="AAJ312" s="5"/>
      <c r="AAK312" s="5"/>
      <c r="AAL312" s="5"/>
      <c r="AAM312" s="5"/>
      <c r="AAN312" s="5"/>
      <c r="AAO312" s="5"/>
      <c r="AAP312" s="5"/>
      <c r="AAQ312" s="5"/>
      <c r="AAR312" s="5"/>
      <c r="AAS312" s="5"/>
      <c r="AAT312" s="5"/>
      <c r="AAU312" s="5"/>
      <c r="AAV312" s="5"/>
      <c r="AAW312" s="5"/>
      <c r="AAX312" s="5"/>
      <c r="AAY312" s="5"/>
      <c r="AAZ312" s="5"/>
      <c r="ABA312" s="5"/>
      <c r="ABB312" s="5"/>
      <c r="ABC312" s="5"/>
      <c r="ABD312" s="5"/>
      <c r="ABE312" s="5"/>
      <c r="ABF312" s="5"/>
      <c r="ABG312" s="5"/>
      <c r="ABH312" s="5"/>
      <c r="ABI312" s="5"/>
      <c r="ABJ312" s="5"/>
      <c r="ABK312" s="5"/>
      <c r="ABL312" s="5"/>
      <c r="ABM312" s="5"/>
      <c r="ABN312" s="5"/>
      <c r="ABO312" s="5"/>
      <c r="ABP312" s="5"/>
      <c r="ABQ312" s="5"/>
      <c r="ABR312" s="5"/>
      <c r="ABS312" s="5"/>
      <c r="ABT312" s="5"/>
      <c r="ABU312" s="5"/>
      <c r="ABV312" s="5"/>
      <c r="ABW312" s="5"/>
      <c r="ABX312" s="5"/>
      <c r="ABY312" s="5"/>
      <c r="ABZ312" s="5"/>
      <c r="ACA312" s="5"/>
      <c r="ACB312" s="5"/>
      <c r="ACC312" s="5"/>
      <c r="ACD312" s="5"/>
      <c r="ACE312" s="5"/>
      <c r="ACF312" s="5"/>
      <c r="ACG312" s="5"/>
      <c r="ACH312" s="5"/>
      <c r="ACI312" s="5"/>
      <c r="ACJ312" s="5"/>
      <c r="ACK312" s="5"/>
      <c r="ACL312" s="5"/>
      <c r="ACM312" s="5"/>
      <c r="ACN312" s="5"/>
      <c r="ACO312" s="5"/>
      <c r="ACP312" s="5"/>
      <c r="ACQ312" s="5"/>
      <c r="ACR312" s="5"/>
      <c r="ACS312" s="5"/>
      <c r="ACT312" s="5"/>
      <c r="ACU312" s="5"/>
      <c r="ACV312" s="5"/>
      <c r="ACW312" s="5"/>
      <c r="ACX312" s="5"/>
      <c r="ACY312" s="5"/>
      <c r="ACZ312" s="5"/>
      <c r="ADA312" s="5"/>
      <c r="ADB312" s="5"/>
      <c r="ADC312" s="5"/>
      <c r="ADD312" s="5"/>
      <c r="ADE312" s="5"/>
      <c r="ADF312" s="5"/>
      <c r="ADG312" s="5"/>
      <c r="ADH312" s="5"/>
      <c r="ADI312" s="5"/>
      <c r="ADJ312" s="5"/>
      <c r="ADK312" s="5"/>
      <c r="ADL312" s="5"/>
      <c r="ADM312" s="5"/>
      <c r="ADN312" s="5"/>
      <c r="ADO312" s="5"/>
      <c r="ADP312" s="5"/>
      <c r="ADQ312" s="5"/>
      <c r="ADR312" s="5"/>
      <c r="ADS312" s="5"/>
      <c r="ADT312" s="5"/>
      <c r="ADU312" s="5"/>
      <c r="ADV312" s="5"/>
      <c r="ADW312" s="5"/>
      <c r="ADX312" s="5"/>
      <c r="ADY312" s="5"/>
      <c r="ADZ312" s="5"/>
      <c r="AEA312" s="5"/>
      <c r="AEB312" s="5"/>
      <c r="AEC312" s="5"/>
      <c r="AED312" s="5"/>
      <c r="AEE312" s="5"/>
      <c r="AEF312" s="5"/>
      <c r="AEG312" s="5"/>
      <c r="AEH312" s="5"/>
      <c r="AEI312" s="5"/>
      <c r="AEJ312" s="5"/>
      <c r="AEK312" s="5"/>
      <c r="AEL312" s="5"/>
      <c r="AEM312" s="5"/>
      <c r="AEN312" s="5"/>
      <c r="AEO312" s="5"/>
      <c r="AEP312" s="5"/>
      <c r="AEQ312" s="5"/>
      <c r="AER312" s="5"/>
      <c r="AES312" s="5"/>
      <c r="AET312" s="5"/>
      <c r="AEU312" s="5"/>
      <c r="AEV312" s="5"/>
      <c r="AEW312" s="5"/>
      <c r="AEX312" s="5"/>
      <c r="AEY312" s="5"/>
      <c r="AEZ312" s="5"/>
      <c r="AFA312" s="5"/>
      <c r="AFB312" s="5"/>
      <c r="AFC312" s="5"/>
      <c r="AFD312" s="5"/>
      <c r="AFE312" s="5"/>
      <c r="AFF312" s="5"/>
      <c r="AFG312" s="5"/>
      <c r="AFH312" s="5"/>
      <c r="AFI312" s="5"/>
      <c r="AFJ312" s="5"/>
      <c r="AFK312" s="5"/>
      <c r="AFL312" s="5"/>
      <c r="AFM312" s="5"/>
      <c r="AFN312" s="5"/>
      <c r="AFO312" s="5"/>
      <c r="AFP312" s="5"/>
      <c r="AFQ312" s="5"/>
      <c r="AFR312" s="5"/>
      <c r="AFS312" s="5"/>
      <c r="AFT312" s="5"/>
      <c r="AFU312" s="5"/>
      <c r="AFV312" s="5"/>
      <c r="AFW312" s="5"/>
      <c r="AFX312" s="5"/>
      <c r="AFY312" s="5"/>
      <c r="AFZ312" s="5"/>
      <c r="AGA312" s="5"/>
      <c r="AGB312" s="5"/>
      <c r="AGC312" s="5"/>
      <c r="AGD312" s="5"/>
      <c r="AGE312" s="5"/>
      <c r="AGF312" s="5"/>
      <c r="AGG312" s="5"/>
      <c r="AGH312" s="5"/>
      <c r="AGI312" s="5"/>
      <c r="AGJ312" s="5"/>
      <c r="AGK312" s="5"/>
      <c r="AGL312" s="5"/>
      <c r="AGM312" s="5"/>
      <c r="AGN312" s="5"/>
      <c r="AGO312" s="5"/>
      <c r="AGP312" s="5"/>
      <c r="AGQ312" s="5"/>
      <c r="AGR312" s="5"/>
      <c r="AGS312" s="5"/>
      <c r="AGT312" s="5"/>
      <c r="AGU312" s="5"/>
      <c r="AGV312" s="5"/>
      <c r="AGW312" s="5"/>
      <c r="AGX312" s="5"/>
      <c r="AGY312" s="5"/>
      <c r="AGZ312" s="5"/>
      <c r="AHA312" s="5"/>
      <c r="AHB312" s="5"/>
      <c r="AHC312" s="5"/>
      <c r="AHD312" s="5"/>
      <c r="AHE312" s="5"/>
      <c r="AHF312" s="5"/>
      <c r="AHG312" s="5"/>
      <c r="AHH312" s="5"/>
      <c r="AHI312" s="5"/>
      <c r="AHJ312" s="5"/>
      <c r="AHK312" s="5"/>
      <c r="AHL312" s="5"/>
      <c r="AHM312" s="5"/>
      <c r="AHN312" s="5"/>
      <c r="AHO312" s="5"/>
      <c r="AHP312" s="5"/>
      <c r="AHQ312" s="5"/>
      <c r="AHR312" s="5"/>
      <c r="AHS312" s="5"/>
      <c r="AHT312" s="5"/>
      <c r="AHU312" s="5"/>
      <c r="AHV312" s="5"/>
      <c r="AHW312" s="5"/>
      <c r="AHX312" s="5"/>
      <c r="AHY312" s="5"/>
      <c r="AHZ312" s="5"/>
      <c r="AIA312" s="5"/>
      <c r="AIB312" s="5"/>
      <c r="AIC312" s="5"/>
      <c r="AID312" s="5"/>
      <c r="AIE312" s="5"/>
      <c r="AIF312" s="5"/>
      <c r="AIG312" s="5"/>
      <c r="AIH312" s="5"/>
      <c r="AII312" s="5"/>
      <c r="AIJ312" s="5"/>
      <c r="AIK312" s="5"/>
      <c r="AIL312" s="5"/>
      <c r="AIM312" s="5"/>
      <c r="AIN312" s="5"/>
      <c r="AIO312" s="5"/>
      <c r="AIP312" s="5"/>
      <c r="AIQ312" s="5"/>
      <c r="AIR312" s="5"/>
      <c r="AIS312" s="5"/>
      <c r="AIT312" s="5"/>
      <c r="AIU312" s="5"/>
      <c r="AIV312" s="5"/>
      <c r="AIW312" s="5"/>
      <c r="AIX312" s="5"/>
      <c r="AIY312" s="5"/>
      <c r="AIZ312" s="5"/>
      <c r="AJA312" s="5"/>
      <c r="AJB312" s="5"/>
      <c r="AJC312" s="5"/>
      <c r="AJD312" s="5"/>
      <c r="AJE312" s="5"/>
      <c r="AJF312" s="5"/>
      <c r="AJG312" s="5"/>
      <c r="AJH312" s="5"/>
      <c r="AJI312" s="5"/>
      <c r="AJJ312" s="5"/>
      <c r="AJK312" s="5"/>
      <c r="AJL312" s="5"/>
      <c r="AJM312" s="5"/>
      <c r="AJN312" s="5"/>
      <c r="AJO312" s="5"/>
      <c r="AJP312" s="5"/>
      <c r="AJQ312" s="5"/>
      <c r="AJR312" s="5"/>
      <c r="AJS312" s="5"/>
      <c r="AJT312" s="5"/>
      <c r="AJU312" s="5"/>
      <c r="AJV312" s="5"/>
      <c r="AJW312" s="5"/>
      <c r="AJX312" s="5"/>
      <c r="AJY312" s="5"/>
      <c r="AJZ312" s="5"/>
      <c r="AKA312" s="5"/>
      <c r="AKB312" s="5"/>
      <c r="AKC312" s="5"/>
      <c r="AKD312" s="5"/>
      <c r="AKE312" s="5"/>
      <c r="AKF312" s="5"/>
      <c r="AKG312" s="5"/>
      <c r="AKH312" s="5"/>
      <c r="AKI312" s="5"/>
      <c r="AKJ312" s="5"/>
      <c r="AKK312" s="5"/>
      <c r="AKL312" s="5"/>
      <c r="AKM312" s="5"/>
      <c r="AKN312" s="5"/>
      <c r="AKO312" s="5"/>
      <c r="AKP312" s="5"/>
      <c r="AKQ312" s="5"/>
      <c r="AKR312" s="5"/>
      <c r="AKS312" s="5"/>
      <c r="AKT312" s="5"/>
      <c r="AKU312" s="5"/>
      <c r="AKV312" s="5"/>
      <c r="AKW312" s="5"/>
      <c r="AKX312" s="5"/>
      <c r="AKY312" s="5"/>
      <c r="AKZ312" s="5"/>
      <c r="ALA312" s="5"/>
      <c r="ALB312" s="5"/>
      <c r="ALC312" s="5"/>
      <c r="ALD312" s="5"/>
      <c r="ALE312" s="5"/>
      <c r="ALF312" s="5"/>
      <c r="ALG312" s="5"/>
      <c r="ALH312" s="5"/>
      <c r="ALI312" s="5"/>
      <c r="ALJ312" s="5"/>
      <c r="ALK312" s="5"/>
      <c r="ALL312" s="5"/>
      <c r="ALM312" s="5"/>
      <c r="ALN312" s="5"/>
      <c r="ALO312" s="5"/>
      <c r="ALP312" s="5"/>
      <c r="ALQ312" s="5"/>
      <c r="ALR312" s="5"/>
      <c r="ALS312" s="5"/>
      <c r="ALT312" s="5"/>
      <c r="ALU312" s="5"/>
      <c r="ALV312" s="5"/>
      <c r="ALW312" s="5"/>
      <c r="ALX312" s="5"/>
      <c r="ALY312" s="5"/>
      <c r="ALZ312" s="5"/>
      <c r="AMA312" s="5"/>
      <c r="AMB312" s="5"/>
      <c r="AMC312" s="5"/>
      <c r="AMD312" s="5"/>
      <c r="AME312" s="5"/>
      <c r="AMF312" s="5"/>
      <c r="AMG312" s="5"/>
      <c r="AMH312" s="5"/>
      <c r="AMI312" s="5"/>
      <c r="AMJ312" s="5"/>
      <c r="AMK312" s="5"/>
      <c r="AML312" s="5"/>
      <c r="AMM312" s="5"/>
      <c r="AMN312" s="5"/>
      <c r="AMO312" s="5"/>
      <c r="AMP312" s="5"/>
      <c r="AMQ312" s="5"/>
      <c r="AMR312" s="5"/>
      <c r="AMS312" s="5"/>
      <c r="AMT312" s="5"/>
      <c r="AMU312" s="5"/>
      <c r="AMV312" s="5"/>
      <c r="AMW312" s="5"/>
      <c r="AMX312" s="5"/>
      <c r="AMY312" s="5"/>
      <c r="AMZ312" s="5"/>
      <c r="ANA312" s="5"/>
      <c r="ANB312" s="5"/>
      <c r="ANC312" s="5"/>
      <c r="AND312" s="5"/>
      <c r="ANE312" s="5"/>
      <c r="ANF312" s="5"/>
      <c r="ANG312" s="5"/>
      <c r="ANH312" s="5"/>
      <c r="ANI312" s="5"/>
      <c r="ANJ312" s="5"/>
      <c r="ANK312" s="5"/>
      <c r="ANL312" s="5"/>
      <c r="ANM312" s="5"/>
      <c r="ANN312" s="5"/>
      <c r="ANO312" s="5"/>
      <c r="ANP312" s="5"/>
      <c r="ANQ312" s="5"/>
      <c r="ANR312" s="5"/>
      <c r="ANS312" s="5"/>
      <c r="ANT312" s="5"/>
      <c r="ANU312" s="5"/>
      <c r="ANV312" s="5"/>
      <c r="ANW312" s="5"/>
      <c r="ANX312" s="5"/>
      <c r="ANY312" s="5"/>
      <c r="ANZ312" s="5"/>
      <c r="AOA312" s="5"/>
      <c r="AOB312" s="5"/>
      <c r="AOC312" s="5"/>
      <c r="AOD312" s="5"/>
      <c r="AOE312" s="5"/>
      <c r="AOF312" s="5"/>
      <c r="AOG312" s="5"/>
      <c r="AOH312" s="5"/>
      <c r="AOI312" s="5"/>
      <c r="AOJ312" s="5"/>
      <c r="AOK312" s="5"/>
      <c r="AOL312" s="5"/>
      <c r="AOM312" s="5"/>
      <c r="AON312" s="5"/>
      <c r="AOO312" s="5"/>
      <c r="AOP312" s="5"/>
      <c r="AOQ312" s="5"/>
      <c r="AOR312" s="5"/>
      <c r="AOS312" s="5"/>
      <c r="AOT312" s="5"/>
      <c r="AOU312" s="5"/>
      <c r="AOV312" s="5"/>
      <c r="AOW312" s="5"/>
      <c r="AOX312" s="5"/>
      <c r="AOY312" s="5"/>
      <c r="AOZ312" s="5"/>
      <c r="APA312" s="5"/>
      <c r="APB312" s="5"/>
      <c r="APC312" s="5"/>
      <c r="APD312" s="5"/>
      <c r="APE312" s="5"/>
      <c r="APF312" s="5"/>
      <c r="APG312" s="5"/>
      <c r="APH312" s="5"/>
      <c r="API312" s="5"/>
      <c r="APJ312" s="5"/>
      <c r="APK312" s="5"/>
      <c r="APL312" s="5"/>
      <c r="APM312" s="5"/>
      <c r="APN312" s="5"/>
      <c r="APO312" s="5"/>
      <c r="APP312" s="5"/>
      <c r="APQ312" s="5"/>
      <c r="APR312" s="5"/>
      <c r="APS312" s="5"/>
      <c r="APT312" s="5"/>
      <c r="APU312" s="5"/>
      <c r="APV312" s="5"/>
      <c r="APW312" s="5"/>
      <c r="APX312" s="5"/>
      <c r="APY312" s="5"/>
      <c r="APZ312" s="5"/>
      <c r="AQA312" s="5"/>
      <c r="AQB312" s="5"/>
      <c r="AQC312" s="5"/>
      <c r="AQD312" s="5"/>
      <c r="AQE312" s="5"/>
      <c r="AQF312" s="5"/>
      <c r="AQG312" s="5"/>
      <c r="AQH312" s="5"/>
      <c r="AQI312" s="5"/>
      <c r="AQJ312" s="5"/>
      <c r="AQK312" s="5"/>
      <c r="AQL312" s="5"/>
      <c r="AQM312" s="5"/>
      <c r="AQN312" s="5"/>
      <c r="AQO312" s="5"/>
      <c r="AQP312" s="5"/>
      <c r="AQQ312" s="5"/>
      <c r="AQR312" s="5"/>
      <c r="AQS312" s="5"/>
      <c r="AQT312" s="5"/>
      <c r="AQU312" s="5"/>
      <c r="AQV312" s="5"/>
      <c r="AQW312" s="5"/>
      <c r="AQX312" s="5"/>
      <c r="AQY312" s="5"/>
      <c r="AQZ312" s="5"/>
      <c r="ARA312" s="5"/>
      <c r="ARB312" s="5"/>
      <c r="ARC312" s="5"/>
      <c r="ARD312" s="5"/>
      <c r="ARE312" s="5"/>
      <c r="ARF312" s="5"/>
      <c r="ARG312" s="5"/>
      <c r="ARH312" s="5"/>
      <c r="ARI312" s="5"/>
      <c r="ARJ312" s="5"/>
      <c r="ARK312" s="5"/>
      <c r="ARL312" s="5"/>
      <c r="ARM312" s="5"/>
      <c r="ARN312" s="5"/>
      <c r="ARO312" s="5"/>
      <c r="ARP312" s="5"/>
      <c r="ARQ312" s="5"/>
      <c r="ARR312" s="5"/>
      <c r="ARS312" s="5"/>
      <c r="ART312" s="5"/>
      <c r="ARU312" s="5"/>
      <c r="ARV312" s="5"/>
      <c r="ARW312" s="5"/>
      <c r="ARX312" s="5"/>
      <c r="ARY312" s="5"/>
      <c r="ARZ312" s="5"/>
      <c r="ASA312" s="5"/>
      <c r="ASB312" s="5"/>
      <c r="ASC312" s="5"/>
      <c r="ASD312" s="5"/>
      <c r="ASE312" s="5"/>
      <c r="ASF312" s="5"/>
      <c r="ASG312" s="5"/>
      <c r="ASH312" s="5"/>
      <c r="ASI312" s="5"/>
      <c r="ASJ312" s="5"/>
      <c r="ASK312" s="5"/>
      <c r="ASL312" s="5"/>
      <c r="ASM312" s="5"/>
      <c r="ASN312" s="5"/>
      <c r="ASO312" s="5"/>
      <c r="ASP312" s="5"/>
      <c r="ASQ312" s="5"/>
      <c r="ASR312" s="5"/>
      <c r="ASS312" s="5"/>
      <c r="AST312" s="5"/>
      <c r="ASU312" s="5"/>
      <c r="ASV312" s="5"/>
      <c r="ASW312" s="5"/>
      <c r="ASX312" s="5"/>
      <c r="ASY312" s="5"/>
      <c r="ASZ312" s="5"/>
      <c r="ATA312" s="5"/>
      <c r="ATB312" s="5"/>
      <c r="ATC312" s="5"/>
      <c r="ATD312" s="5"/>
      <c r="ATE312" s="5"/>
      <c r="ATF312" s="5"/>
      <c r="ATG312" s="5"/>
      <c r="ATH312" s="5"/>
      <c r="ATI312" s="5"/>
      <c r="ATJ312" s="5"/>
      <c r="ATK312" s="5"/>
      <c r="ATL312" s="5"/>
      <c r="ATM312" s="5"/>
      <c r="ATN312" s="5"/>
      <c r="ATO312" s="5"/>
      <c r="ATP312" s="5"/>
      <c r="ATQ312" s="5"/>
      <c r="ATR312" s="5"/>
      <c r="ATS312" s="5"/>
      <c r="ATT312" s="5"/>
      <c r="ATU312" s="5"/>
      <c r="ATV312" s="5"/>
      <c r="ATW312" s="5"/>
      <c r="ATX312" s="5"/>
      <c r="ATY312" s="5"/>
      <c r="ATZ312" s="5"/>
      <c r="AUA312" s="5"/>
      <c r="AUB312" s="5"/>
      <c r="AUC312" s="5"/>
      <c r="AUD312" s="5"/>
      <c r="AUE312" s="5"/>
      <c r="AUF312" s="5"/>
      <c r="AUG312" s="5"/>
      <c r="AUH312" s="5"/>
      <c r="AUI312" s="5"/>
      <c r="AUJ312" s="5"/>
      <c r="AUK312" s="5"/>
      <c r="AUL312" s="5"/>
      <c r="AUM312" s="5"/>
      <c r="AUN312" s="5"/>
      <c r="AUO312" s="5"/>
      <c r="AUP312" s="5"/>
      <c r="AUQ312" s="5"/>
      <c r="AUR312" s="5"/>
      <c r="AUS312" s="5"/>
      <c r="AUT312" s="5"/>
      <c r="AUU312" s="5"/>
      <c r="AUV312" s="5"/>
      <c r="AUW312" s="5"/>
      <c r="AUX312" s="5"/>
      <c r="AUY312" s="5"/>
      <c r="AUZ312" s="5"/>
      <c r="AVA312" s="5"/>
      <c r="AVB312" s="5"/>
      <c r="AVC312" s="5"/>
      <c r="AVD312" s="5"/>
      <c r="AVE312" s="5"/>
      <c r="AVF312" s="5"/>
      <c r="AVG312" s="5"/>
      <c r="AVH312" s="5"/>
      <c r="AVI312" s="5"/>
      <c r="AVJ312" s="5"/>
      <c r="AVK312" s="5"/>
      <c r="AVL312" s="5"/>
      <c r="AVM312" s="5"/>
      <c r="AVN312" s="5"/>
      <c r="AVO312" s="5"/>
      <c r="AVP312" s="5"/>
      <c r="AVQ312" s="5"/>
      <c r="AVR312" s="5"/>
      <c r="AVS312" s="5"/>
      <c r="AVT312" s="5"/>
      <c r="AVU312" s="5"/>
      <c r="AVV312" s="5"/>
      <c r="AVW312" s="5"/>
      <c r="AVX312" s="5"/>
      <c r="AVY312" s="5"/>
      <c r="AVZ312" s="5"/>
      <c r="AWA312" s="5"/>
      <c r="AWB312" s="5"/>
      <c r="AWC312" s="5"/>
      <c r="AWD312" s="5"/>
      <c r="AWE312" s="5"/>
      <c r="AWF312" s="5"/>
      <c r="AWG312" s="5"/>
      <c r="AWH312" s="5"/>
      <c r="AWI312" s="5"/>
      <c r="AWJ312" s="5"/>
      <c r="AWK312" s="5"/>
      <c r="AWL312" s="5"/>
      <c r="AWM312" s="5"/>
      <c r="AWN312" s="5"/>
      <c r="AWO312" s="5"/>
      <c r="AWP312" s="5"/>
      <c r="AWQ312" s="5"/>
      <c r="AWR312" s="5"/>
      <c r="AWS312" s="5"/>
      <c r="AWT312" s="5"/>
      <c r="AWU312" s="5"/>
      <c r="AWV312" s="5"/>
      <c r="AWW312" s="5"/>
      <c r="AWX312" s="5"/>
      <c r="AWY312" s="5"/>
      <c r="AWZ312" s="5"/>
      <c r="AXA312" s="5"/>
      <c r="AXB312" s="5"/>
      <c r="AXC312" s="5"/>
      <c r="AXD312" s="5"/>
      <c r="AXE312" s="5"/>
      <c r="AXF312" s="5"/>
      <c r="AXG312" s="5"/>
      <c r="AXH312" s="5"/>
      <c r="AXI312" s="5"/>
      <c r="AXJ312" s="5"/>
      <c r="AXK312" s="5"/>
      <c r="AXL312" s="5"/>
      <c r="AXM312" s="5"/>
      <c r="AXN312" s="5"/>
      <c r="AXO312" s="5"/>
      <c r="AXP312" s="5"/>
      <c r="AXQ312" s="5"/>
      <c r="AXR312" s="5"/>
      <c r="AXS312" s="5"/>
      <c r="AXT312" s="5"/>
      <c r="AXU312" s="5"/>
      <c r="AXV312" s="5"/>
      <c r="AXW312" s="5"/>
      <c r="AXX312" s="5"/>
      <c r="AXY312" s="5"/>
      <c r="AXZ312" s="5"/>
      <c r="AYA312" s="5"/>
      <c r="AYB312" s="5"/>
      <c r="AYC312" s="5"/>
      <c r="AYD312" s="5"/>
      <c r="AYE312" s="5"/>
      <c r="AYF312" s="5"/>
      <c r="AYG312" s="5"/>
      <c r="AYH312" s="5"/>
      <c r="AYI312" s="5"/>
      <c r="AYJ312" s="5"/>
      <c r="AYK312" s="5"/>
      <c r="AYL312" s="5"/>
      <c r="AYM312" s="5"/>
      <c r="AYN312" s="5"/>
      <c r="AYO312" s="5"/>
      <c r="AYP312" s="5"/>
      <c r="AYQ312" s="5"/>
      <c r="AYR312" s="5"/>
      <c r="AYS312" s="5"/>
      <c r="AYT312" s="5"/>
      <c r="AYU312" s="5"/>
      <c r="AYV312" s="5"/>
      <c r="AYW312" s="5"/>
      <c r="AYX312" s="5"/>
      <c r="AYY312" s="5"/>
      <c r="AYZ312" s="5"/>
      <c r="AZA312" s="5"/>
      <c r="AZB312" s="5"/>
      <c r="AZC312" s="5"/>
      <c r="AZD312" s="5"/>
      <c r="AZE312" s="5"/>
      <c r="AZF312" s="5"/>
      <c r="AZG312" s="5"/>
      <c r="AZH312" s="5"/>
      <c r="AZI312" s="5"/>
      <c r="AZJ312" s="5"/>
      <c r="AZK312" s="5"/>
      <c r="AZL312" s="5"/>
      <c r="AZM312" s="5"/>
      <c r="AZN312" s="5"/>
      <c r="AZO312" s="5"/>
      <c r="AZP312" s="5"/>
      <c r="AZQ312" s="5"/>
      <c r="AZR312" s="5"/>
      <c r="AZS312" s="5"/>
      <c r="AZT312" s="5"/>
      <c r="AZU312" s="5"/>
      <c r="AZV312" s="5"/>
      <c r="AZW312" s="5"/>
      <c r="AZX312" s="5"/>
      <c r="AZY312" s="5"/>
      <c r="AZZ312" s="5"/>
      <c r="BAA312" s="5"/>
      <c r="BAB312" s="5"/>
      <c r="BAC312" s="5"/>
      <c r="BAD312" s="5"/>
      <c r="BAE312" s="5"/>
      <c r="BAF312" s="5"/>
      <c r="BAG312" s="5"/>
      <c r="BAH312" s="5"/>
      <c r="BAI312" s="5"/>
      <c r="BAJ312" s="5"/>
      <c r="BAK312" s="5"/>
      <c r="BAL312" s="5"/>
      <c r="BAM312" s="5"/>
      <c r="BAN312" s="5"/>
      <c r="BAO312" s="5"/>
      <c r="BAP312" s="5"/>
      <c r="BAQ312" s="5"/>
      <c r="BAR312" s="5"/>
      <c r="BAS312" s="5"/>
      <c r="BAT312" s="5"/>
      <c r="BAU312" s="5"/>
      <c r="BAV312" s="5"/>
      <c r="BAW312" s="5"/>
      <c r="BAX312" s="5"/>
      <c r="BAY312" s="5"/>
      <c r="BAZ312" s="5"/>
      <c r="BBA312" s="5"/>
      <c r="BBB312" s="5"/>
      <c r="BBC312" s="5"/>
      <c r="BBD312" s="5"/>
      <c r="BBE312" s="5"/>
      <c r="BBF312" s="5"/>
      <c r="BBG312" s="5"/>
      <c r="BBH312" s="5"/>
      <c r="BBI312" s="5"/>
      <c r="BBJ312" s="5"/>
      <c r="BBK312" s="5"/>
      <c r="BBL312" s="5"/>
      <c r="BBM312" s="5"/>
      <c r="BBN312" s="5"/>
      <c r="BBO312" s="5"/>
      <c r="BBP312" s="5"/>
      <c r="BBQ312" s="5"/>
      <c r="BBR312" s="5"/>
      <c r="BBS312" s="5"/>
      <c r="BBT312" s="5"/>
      <c r="BBU312" s="5"/>
      <c r="BBV312" s="5"/>
      <c r="BBW312" s="5"/>
      <c r="BBX312" s="5"/>
      <c r="BBY312" s="5"/>
      <c r="BBZ312" s="5"/>
      <c r="BCA312" s="5"/>
      <c r="BCB312" s="5"/>
      <c r="BCC312" s="5"/>
      <c r="BCD312" s="5"/>
      <c r="BCE312" s="5"/>
      <c r="BCF312" s="5"/>
      <c r="BCG312" s="5"/>
      <c r="BCH312" s="5"/>
      <c r="BCI312" s="5"/>
      <c r="BCJ312" s="5"/>
      <c r="BCK312" s="5"/>
      <c r="BCL312" s="5"/>
      <c r="BCM312" s="5"/>
      <c r="BCN312" s="5"/>
      <c r="BCO312" s="5"/>
      <c r="BCP312" s="5"/>
      <c r="BCQ312" s="5"/>
      <c r="BCR312" s="5"/>
      <c r="BCS312" s="5"/>
      <c r="BCT312" s="5"/>
      <c r="BCU312" s="5"/>
      <c r="BCV312" s="5"/>
      <c r="BCW312" s="5"/>
      <c r="BCX312" s="5"/>
      <c r="BCY312" s="5"/>
      <c r="BCZ312" s="5"/>
      <c r="BDA312" s="5"/>
      <c r="BDB312" s="5"/>
      <c r="BDC312" s="5"/>
      <c r="BDD312" s="5"/>
      <c r="BDE312" s="5"/>
      <c r="BDF312" s="5"/>
      <c r="BDG312" s="5"/>
      <c r="BDH312" s="5"/>
      <c r="BDI312" s="5"/>
      <c r="BDJ312" s="5"/>
      <c r="BDK312" s="5"/>
      <c r="BDL312" s="5"/>
      <c r="BDM312" s="5"/>
      <c r="BDN312" s="5"/>
      <c r="BDO312" s="5"/>
      <c r="BDP312" s="5"/>
      <c r="BDQ312" s="5"/>
      <c r="BDR312" s="5"/>
      <c r="BDS312" s="5"/>
      <c r="BDT312" s="5"/>
      <c r="BDU312" s="5"/>
      <c r="BDV312" s="5"/>
      <c r="BDW312" s="5"/>
      <c r="BDX312" s="5"/>
      <c r="BDY312" s="5"/>
      <c r="BDZ312" s="5"/>
      <c r="BEA312" s="5"/>
      <c r="BEB312" s="5"/>
      <c r="BEC312" s="5"/>
      <c r="BED312" s="5"/>
      <c r="BEE312" s="5"/>
      <c r="BEF312" s="5"/>
      <c r="BEG312" s="5"/>
      <c r="BEH312" s="5"/>
      <c r="BEI312" s="5"/>
      <c r="BEJ312" s="5"/>
      <c r="BEK312" s="5"/>
      <c r="BEL312" s="5"/>
      <c r="BEM312" s="5"/>
      <c r="BEN312" s="5"/>
      <c r="BEO312" s="5"/>
      <c r="BEP312" s="5"/>
      <c r="BEQ312" s="5"/>
      <c r="BER312" s="5"/>
      <c r="BES312" s="5"/>
      <c r="BET312" s="5"/>
      <c r="BEU312" s="5"/>
      <c r="BEV312" s="5"/>
      <c r="BEW312" s="5"/>
      <c r="BEX312" s="5"/>
      <c r="BEY312" s="5"/>
      <c r="BEZ312" s="5"/>
      <c r="BFA312" s="5"/>
      <c r="BFB312" s="5"/>
      <c r="BFC312" s="5"/>
      <c r="BFD312" s="5"/>
      <c r="BFE312" s="5"/>
      <c r="BFF312" s="5"/>
      <c r="BFG312" s="5"/>
      <c r="BFH312" s="5"/>
      <c r="BFI312" s="5"/>
      <c r="BFJ312" s="5"/>
      <c r="BFK312" s="5"/>
      <c r="BFL312" s="5"/>
      <c r="BFM312" s="5"/>
      <c r="BFN312" s="5"/>
      <c r="BFO312" s="5"/>
      <c r="BFP312" s="5"/>
      <c r="BFQ312" s="5"/>
      <c r="BFR312" s="5"/>
      <c r="BFS312" s="5"/>
      <c r="BFT312" s="5"/>
      <c r="BFU312" s="5"/>
      <c r="BFV312" s="5"/>
      <c r="BFW312" s="5"/>
      <c r="BFX312" s="5"/>
      <c r="BFY312" s="5"/>
      <c r="BFZ312" s="5"/>
      <c r="BGA312" s="5"/>
      <c r="BGB312" s="5"/>
      <c r="BGC312" s="5"/>
      <c r="BGD312" s="5"/>
      <c r="BGE312" s="5"/>
      <c r="BGF312" s="5"/>
      <c r="BGG312" s="5"/>
      <c r="BGH312" s="5"/>
      <c r="BGI312" s="5"/>
      <c r="BGJ312" s="5"/>
      <c r="BGK312" s="5"/>
      <c r="BGL312" s="5"/>
      <c r="BGM312" s="5"/>
      <c r="BGN312" s="5"/>
      <c r="BGO312" s="5"/>
      <c r="BGP312" s="5"/>
      <c r="BGQ312" s="5"/>
      <c r="BGR312" s="5"/>
      <c r="BGS312" s="5"/>
      <c r="BGT312" s="5"/>
      <c r="BGU312" s="5"/>
      <c r="BGV312" s="5"/>
      <c r="BGW312" s="5"/>
      <c r="BGX312" s="5"/>
      <c r="BGY312" s="5"/>
      <c r="BGZ312" s="5"/>
      <c r="BHA312" s="5"/>
      <c r="BHB312" s="5"/>
      <c r="BHC312" s="5"/>
      <c r="BHD312" s="5"/>
      <c r="BHE312" s="5"/>
      <c r="BHF312" s="5"/>
      <c r="BHG312" s="5"/>
      <c r="BHH312" s="5"/>
      <c r="BHI312" s="5"/>
      <c r="BHJ312" s="5"/>
      <c r="BHK312" s="5"/>
      <c r="BHL312" s="5"/>
      <c r="BHM312" s="5"/>
      <c r="BHN312" s="5"/>
      <c r="BHO312" s="5"/>
      <c r="BHP312" s="5"/>
      <c r="BHQ312" s="5"/>
      <c r="BHR312" s="5"/>
      <c r="BHS312" s="5"/>
      <c r="BHT312" s="5"/>
      <c r="BHU312" s="5"/>
      <c r="BHV312" s="5"/>
      <c r="BHW312" s="5"/>
      <c r="BHX312" s="5"/>
      <c r="BHY312" s="5"/>
      <c r="BHZ312" s="5"/>
      <c r="BIA312" s="5"/>
      <c r="BIB312" s="5"/>
      <c r="BIC312" s="5"/>
      <c r="BID312" s="5"/>
      <c r="BIE312" s="5"/>
      <c r="BIF312" s="5"/>
      <c r="BIG312" s="5"/>
      <c r="BIH312" s="5"/>
      <c r="BII312" s="5"/>
      <c r="BIJ312" s="5"/>
      <c r="BIK312" s="5"/>
      <c r="BIL312" s="5"/>
      <c r="BIM312" s="5"/>
      <c r="BIN312" s="5"/>
      <c r="BIO312" s="5"/>
      <c r="BIP312" s="5"/>
      <c r="BIQ312" s="5"/>
      <c r="BIR312" s="5"/>
      <c r="BIS312" s="5"/>
      <c r="BIT312" s="5"/>
      <c r="BIU312" s="5"/>
      <c r="BIV312" s="5"/>
      <c r="BIW312" s="5"/>
      <c r="BIX312" s="5"/>
      <c r="BIY312" s="5"/>
      <c r="BIZ312" s="5"/>
      <c r="BJA312" s="5"/>
      <c r="BJB312" s="5"/>
      <c r="BJC312" s="5"/>
      <c r="BJD312" s="5"/>
      <c r="BJE312" s="5"/>
      <c r="BJF312" s="5"/>
      <c r="BJG312" s="5"/>
      <c r="BJH312" s="5"/>
      <c r="BJI312" s="5"/>
      <c r="BJJ312" s="5"/>
      <c r="BJK312" s="5"/>
      <c r="BJL312" s="5"/>
      <c r="BJM312" s="5"/>
      <c r="BJN312" s="5"/>
      <c r="BJO312" s="5"/>
      <c r="BJP312" s="5"/>
      <c r="BJQ312" s="5"/>
      <c r="BJR312" s="5"/>
      <c r="BJS312" s="5"/>
      <c r="BJT312" s="5"/>
      <c r="BJU312" s="5"/>
      <c r="BJV312" s="5"/>
      <c r="BJW312" s="5"/>
      <c r="BJX312" s="5"/>
      <c r="BJY312" s="5"/>
      <c r="BJZ312" s="5"/>
      <c r="BKA312" s="5"/>
      <c r="BKB312" s="5"/>
      <c r="BKC312" s="5"/>
      <c r="BKD312" s="5"/>
      <c r="BKE312" s="5"/>
      <c r="BKF312" s="5"/>
      <c r="BKG312" s="5"/>
      <c r="BKH312" s="5"/>
      <c r="BKI312" s="5"/>
      <c r="BKJ312" s="5"/>
      <c r="BKK312" s="5"/>
      <c r="BKL312" s="5"/>
      <c r="BKM312" s="5"/>
      <c r="BKN312" s="5"/>
      <c r="BKO312" s="5"/>
      <c r="BKP312" s="5"/>
      <c r="BKQ312" s="5"/>
      <c r="BKR312" s="5"/>
      <c r="BKS312" s="5"/>
      <c r="BKT312" s="5"/>
      <c r="BKU312" s="5"/>
      <c r="BKV312" s="5"/>
      <c r="BKW312" s="5"/>
      <c r="BKX312" s="5"/>
      <c r="BKY312" s="5"/>
      <c r="BKZ312" s="5"/>
      <c r="BLA312" s="5"/>
      <c r="BLB312" s="5"/>
      <c r="BLC312" s="5"/>
      <c r="BLD312" s="5"/>
      <c r="BLE312" s="5"/>
      <c r="BLF312" s="5"/>
      <c r="BLG312" s="5"/>
      <c r="BLH312" s="5"/>
      <c r="BLI312" s="5"/>
      <c r="BLJ312" s="5"/>
      <c r="BLK312" s="5"/>
      <c r="BLL312" s="5"/>
      <c r="BLM312" s="5"/>
      <c r="BLN312" s="5"/>
      <c r="BLO312" s="5"/>
      <c r="BLP312" s="5"/>
      <c r="BLQ312" s="5"/>
      <c r="BLR312" s="5"/>
      <c r="BLS312" s="5"/>
      <c r="BLT312" s="5"/>
      <c r="BLU312" s="5"/>
      <c r="BLV312" s="5"/>
      <c r="BLW312" s="5"/>
      <c r="BLX312" s="5"/>
      <c r="BLY312" s="5"/>
      <c r="BLZ312" s="5"/>
      <c r="BMA312" s="5"/>
      <c r="BMB312" s="5"/>
      <c r="BMC312" s="5"/>
      <c r="BMD312" s="5"/>
      <c r="BME312" s="5"/>
      <c r="BMF312" s="5"/>
      <c r="BMG312" s="5"/>
      <c r="BMH312" s="5"/>
      <c r="BMI312" s="5"/>
      <c r="BMJ312" s="5"/>
      <c r="BMK312" s="5"/>
      <c r="BML312" s="5"/>
      <c r="BMM312" s="5"/>
      <c r="BMN312" s="5"/>
      <c r="BMO312" s="5"/>
      <c r="BMP312" s="5"/>
      <c r="BMQ312" s="5"/>
      <c r="BMR312" s="5"/>
      <c r="BMS312" s="5"/>
      <c r="BMT312" s="5"/>
      <c r="BMU312" s="5"/>
      <c r="BMV312" s="5"/>
      <c r="BMW312" s="5"/>
      <c r="BMX312" s="5"/>
      <c r="BMY312" s="5"/>
      <c r="BMZ312" s="5"/>
      <c r="BNA312" s="5"/>
      <c r="BNB312" s="5"/>
      <c r="BNC312" s="5"/>
      <c r="BND312" s="5"/>
      <c r="BNE312" s="5"/>
      <c r="BNF312" s="5"/>
      <c r="BNG312" s="5"/>
      <c r="BNH312" s="5"/>
      <c r="BNI312" s="5"/>
      <c r="BNJ312" s="5"/>
      <c r="BNK312" s="5"/>
      <c r="BNL312" s="5"/>
      <c r="BNM312" s="5"/>
      <c r="BNN312" s="5"/>
      <c r="BNO312" s="5"/>
      <c r="BNP312" s="5"/>
      <c r="BNQ312" s="5"/>
      <c r="BNR312" s="5"/>
      <c r="BNS312" s="5"/>
      <c r="BNT312" s="5"/>
      <c r="BNU312" s="5"/>
      <c r="BNV312" s="5"/>
      <c r="BNW312" s="5"/>
      <c r="BNX312" s="5"/>
      <c r="BNY312" s="5"/>
      <c r="BNZ312" s="5"/>
      <c r="BOA312" s="5"/>
      <c r="BOB312" s="5"/>
      <c r="BOC312" s="5"/>
      <c r="BOD312" s="5"/>
      <c r="BOE312" s="5"/>
      <c r="BOF312" s="5"/>
      <c r="BOG312" s="5"/>
      <c r="BOH312" s="5"/>
      <c r="BOI312" s="5"/>
      <c r="BOJ312" s="5"/>
      <c r="BOK312" s="5"/>
      <c r="BOL312" s="5"/>
      <c r="BOM312" s="5"/>
      <c r="BON312" s="5"/>
      <c r="BOO312" s="5"/>
      <c r="BOP312" s="5"/>
      <c r="BOQ312" s="5"/>
      <c r="BOR312" s="5"/>
      <c r="BOS312" s="5"/>
      <c r="BOT312" s="5"/>
      <c r="BOU312" s="5"/>
      <c r="BOV312" s="5"/>
      <c r="BOW312" s="5"/>
      <c r="BOX312" s="5"/>
      <c r="BOY312" s="5"/>
      <c r="BOZ312" s="5"/>
      <c r="BPA312" s="5"/>
      <c r="BPB312" s="5"/>
      <c r="BPC312" s="5"/>
      <c r="BPD312" s="5"/>
      <c r="BPE312" s="5"/>
      <c r="BPF312" s="5"/>
      <c r="BPG312" s="5"/>
      <c r="BPH312" s="5"/>
      <c r="BPI312" s="5"/>
      <c r="BPJ312" s="5"/>
      <c r="BPK312" s="5"/>
      <c r="BPL312" s="5"/>
      <c r="BPM312" s="5"/>
      <c r="BPN312" s="5"/>
      <c r="BPO312" s="5"/>
      <c r="BPP312" s="5"/>
      <c r="BPQ312" s="5"/>
      <c r="BPR312" s="5"/>
      <c r="BPS312" s="5"/>
      <c r="BPT312" s="5"/>
      <c r="BPU312" s="5"/>
      <c r="BPV312" s="5"/>
      <c r="BPW312" s="5"/>
      <c r="BPX312" s="5"/>
      <c r="BPY312" s="5"/>
      <c r="BPZ312" s="5"/>
      <c r="BQA312" s="5"/>
      <c r="BQB312" s="5"/>
      <c r="BQC312" s="5"/>
      <c r="BQD312" s="5"/>
      <c r="BQE312" s="5"/>
      <c r="BQF312" s="5"/>
      <c r="BQG312" s="5"/>
      <c r="BQH312" s="5"/>
      <c r="BQI312" s="5"/>
      <c r="BQJ312" s="5"/>
      <c r="BQK312" s="5"/>
      <c r="BQL312" s="5"/>
      <c r="BQM312" s="5"/>
      <c r="BQN312" s="5"/>
      <c r="BQO312" s="5"/>
      <c r="BQP312" s="5"/>
      <c r="BQQ312" s="5"/>
      <c r="BQR312" s="5"/>
      <c r="BQS312" s="5"/>
      <c r="BQT312" s="5"/>
      <c r="BQU312" s="5"/>
      <c r="BQV312" s="5"/>
      <c r="BQW312" s="5"/>
      <c r="BQX312" s="5"/>
      <c r="BQY312" s="5"/>
      <c r="BQZ312" s="5"/>
      <c r="BRA312" s="5"/>
      <c r="BRB312" s="5"/>
      <c r="BRC312" s="5"/>
      <c r="BRD312" s="5"/>
      <c r="BRE312" s="5"/>
      <c r="BRF312" s="5"/>
      <c r="BRG312" s="5"/>
      <c r="BRH312" s="5"/>
      <c r="BRI312" s="5"/>
      <c r="BRJ312" s="5"/>
      <c r="BRK312" s="5"/>
      <c r="BRL312" s="5"/>
      <c r="BRM312" s="5"/>
      <c r="BRN312" s="5"/>
      <c r="BRO312" s="5"/>
      <c r="BRP312" s="5"/>
      <c r="BRQ312" s="5"/>
      <c r="BRR312" s="5"/>
      <c r="BRS312" s="5"/>
      <c r="BRT312" s="5"/>
      <c r="BRU312" s="5"/>
      <c r="BRV312" s="5"/>
      <c r="BRW312" s="5"/>
      <c r="BRX312" s="5"/>
      <c r="BRY312" s="5"/>
      <c r="BRZ312" s="5"/>
      <c r="BSA312" s="5"/>
      <c r="BSB312" s="5"/>
      <c r="BSC312" s="5"/>
      <c r="BSD312" s="5"/>
      <c r="BSE312" s="5"/>
      <c r="BSF312" s="5"/>
      <c r="BSG312" s="5"/>
      <c r="BSH312" s="5"/>
      <c r="BSI312" s="5"/>
      <c r="BSJ312" s="5"/>
      <c r="BSK312" s="5"/>
      <c r="BSL312" s="5"/>
      <c r="BSM312" s="5"/>
      <c r="BSN312" s="5"/>
      <c r="BSO312" s="5"/>
      <c r="BSP312" s="5"/>
      <c r="BSQ312" s="5"/>
      <c r="BSR312" s="5"/>
      <c r="BSS312" s="5"/>
      <c r="BST312" s="5"/>
      <c r="BSU312" s="5"/>
      <c r="BSV312" s="5"/>
      <c r="BSW312" s="5"/>
      <c r="BSX312" s="5"/>
      <c r="BSY312" s="5"/>
      <c r="BSZ312" s="5"/>
      <c r="BTA312" s="5"/>
      <c r="BTB312" s="5"/>
      <c r="BTC312" s="5"/>
      <c r="BTD312" s="5"/>
      <c r="BTE312" s="5"/>
      <c r="BTF312" s="5"/>
      <c r="BTG312" s="5"/>
      <c r="BTH312" s="5"/>
      <c r="BTI312" s="5"/>
      <c r="BTJ312" s="5"/>
      <c r="BTK312" s="5"/>
      <c r="BTL312" s="5"/>
      <c r="BTM312" s="5"/>
      <c r="BTN312" s="5"/>
      <c r="BTO312" s="5"/>
      <c r="BTP312" s="5"/>
      <c r="BTQ312" s="5"/>
      <c r="BTR312" s="5"/>
      <c r="BTS312" s="5"/>
      <c r="BTT312" s="5"/>
      <c r="BTU312" s="5"/>
      <c r="BTV312" s="5"/>
      <c r="BTW312" s="5"/>
      <c r="BTX312" s="5"/>
      <c r="BTY312" s="5"/>
      <c r="BTZ312" s="5"/>
      <c r="BUA312" s="5"/>
      <c r="BUB312" s="5"/>
      <c r="BUC312" s="5"/>
      <c r="BUD312" s="5"/>
      <c r="BUE312" s="5"/>
      <c r="BUF312" s="5"/>
      <c r="BUG312" s="5"/>
      <c r="BUH312" s="5"/>
      <c r="BUI312" s="5"/>
      <c r="BUJ312" s="5"/>
      <c r="BUK312" s="5"/>
      <c r="BUL312" s="5"/>
      <c r="BUM312" s="5"/>
      <c r="BUN312" s="5"/>
      <c r="BUO312" s="5"/>
      <c r="BUP312" s="5"/>
      <c r="BUQ312" s="5"/>
      <c r="BUR312" s="5"/>
      <c r="BUS312" s="5"/>
      <c r="BUT312" s="5"/>
      <c r="BUU312" s="5"/>
      <c r="BUV312" s="5"/>
      <c r="BUW312" s="5"/>
      <c r="BUX312" s="5"/>
      <c r="BUY312" s="5"/>
      <c r="BUZ312" s="5"/>
      <c r="BVA312" s="5"/>
      <c r="BVB312" s="5"/>
      <c r="BVC312" s="5"/>
      <c r="BVD312" s="5"/>
      <c r="BVE312" s="5"/>
      <c r="BVF312" s="5"/>
      <c r="BVG312" s="5"/>
      <c r="BVH312" s="5"/>
      <c r="BVI312" s="5"/>
      <c r="BVJ312" s="5"/>
      <c r="BVK312" s="5"/>
      <c r="BVL312" s="5"/>
      <c r="BVM312" s="5"/>
      <c r="BVN312" s="5"/>
      <c r="BVO312" s="5"/>
      <c r="BVP312" s="5"/>
      <c r="BVQ312" s="5"/>
      <c r="BVR312" s="5"/>
      <c r="BVS312" s="5"/>
      <c r="BVT312" s="5"/>
      <c r="BVU312" s="5"/>
      <c r="BVV312" s="5"/>
      <c r="BVW312" s="5"/>
      <c r="BVX312" s="5"/>
      <c r="BVY312" s="5"/>
      <c r="BVZ312" s="5"/>
      <c r="BWA312" s="5"/>
      <c r="BWB312" s="5"/>
      <c r="BWC312" s="5"/>
      <c r="BWD312" s="5"/>
      <c r="BWE312" s="5"/>
      <c r="BWF312" s="5"/>
      <c r="BWG312" s="5"/>
      <c r="BWH312" s="5"/>
      <c r="BWI312" s="5"/>
      <c r="BWJ312" s="5"/>
      <c r="BWK312" s="5"/>
      <c r="BWL312" s="5"/>
      <c r="BWM312" s="5"/>
      <c r="BWN312" s="5"/>
      <c r="BWO312" s="5"/>
      <c r="BWP312" s="5"/>
      <c r="BWQ312" s="5"/>
      <c r="BWR312" s="5"/>
      <c r="BWS312" s="5"/>
      <c r="BWT312" s="5"/>
      <c r="BWU312" s="5"/>
      <c r="BWV312" s="5"/>
      <c r="BWW312" s="5"/>
      <c r="BWX312" s="5"/>
      <c r="BWY312" s="5"/>
      <c r="BWZ312" s="5"/>
      <c r="BXA312" s="5"/>
      <c r="BXB312" s="5"/>
      <c r="BXC312" s="5"/>
      <c r="BXD312" s="5"/>
      <c r="BXE312" s="5"/>
      <c r="BXF312" s="5"/>
      <c r="BXG312" s="5"/>
      <c r="BXH312" s="5"/>
      <c r="BXI312" s="5"/>
      <c r="BXJ312" s="5"/>
      <c r="BXK312" s="5"/>
      <c r="BXL312" s="5"/>
      <c r="BXM312" s="5"/>
      <c r="BXN312" s="5"/>
      <c r="BXO312" s="5"/>
      <c r="BXP312" s="5"/>
      <c r="BXQ312" s="5"/>
      <c r="BXR312" s="5"/>
      <c r="BXS312" s="5"/>
      <c r="BXT312" s="5"/>
      <c r="BXU312" s="5"/>
      <c r="BXV312" s="5"/>
      <c r="BXW312" s="5"/>
      <c r="BXX312" s="5"/>
      <c r="BXY312" s="5"/>
      <c r="BXZ312" s="5"/>
      <c r="BYA312" s="5"/>
      <c r="BYB312" s="5"/>
      <c r="BYC312" s="5"/>
      <c r="BYD312" s="5"/>
      <c r="BYE312" s="5"/>
      <c r="BYF312" s="5"/>
      <c r="BYG312" s="5"/>
      <c r="BYH312" s="5"/>
      <c r="BYI312" s="5"/>
      <c r="BYJ312" s="5"/>
      <c r="BYK312" s="5"/>
      <c r="BYL312" s="5"/>
      <c r="BYM312" s="5"/>
      <c r="BYN312" s="5"/>
      <c r="BYO312" s="5"/>
      <c r="BYP312" s="5"/>
      <c r="BYQ312" s="5"/>
      <c r="BYR312" s="5"/>
      <c r="BYS312" s="5"/>
      <c r="BYT312" s="5"/>
      <c r="BYU312" s="5"/>
      <c r="BYV312" s="5"/>
      <c r="BYW312" s="5"/>
      <c r="BYX312" s="5"/>
      <c r="BYY312" s="5"/>
      <c r="BYZ312" s="5"/>
      <c r="BZA312" s="5"/>
      <c r="BZB312" s="5"/>
      <c r="BZC312" s="5"/>
      <c r="BZD312" s="5"/>
      <c r="BZE312" s="5"/>
      <c r="BZF312" s="5"/>
      <c r="BZG312" s="5"/>
      <c r="BZH312" s="5"/>
      <c r="BZI312" s="5"/>
      <c r="BZJ312" s="5"/>
      <c r="BZK312" s="5"/>
      <c r="BZL312" s="5"/>
      <c r="BZM312" s="5"/>
      <c r="BZN312" s="5"/>
      <c r="BZO312" s="5"/>
      <c r="BZP312" s="5"/>
      <c r="BZQ312" s="5"/>
      <c r="BZR312" s="5"/>
      <c r="BZS312" s="5"/>
      <c r="BZT312" s="5"/>
      <c r="BZU312" s="5"/>
      <c r="BZV312" s="5"/>
      <c r="BZW312" s="5"/>
      <c r="BZX312" s="5"/>
      <c r="BZY312" s="5"/>
      <c r="BZZ312" s="5"/>
      <c r="CAA312" s="5"/>
      <c r="CAB312" s="5"/>
      <c r="CAC312" s="5"/>
      <c r="CAD312" s="5"/>
      <c r="CAE312" s="5"/>
      <c r="CAF312" s="5"/>
      <c r="CAG312" s="5"/>
      <c r="CAH312" s="5"/>
      <c r="CAI312" s="5"/>
      <c r="CAJ312" s="5"/>
      <c r="CAK312" s="5"/>
      <c r="CAL312" s="5"/>
      <c r="CAM312" s="5"/>
      <c r="CAN312" s="5"/>
      <c r="CAO312" s="5"/>
      <c r="CAP312" s="5"/>
      <c r="CAQ312" s="5"/>
      <c r="CAR312" s="5"/>
      <c r="CAS312" s="5"/>
      <c r="CAT312" s="5"/>
      <c r="CAU312" s="5"/>
      <c r="CAV312" s="5"/>
      <c r="CAW312" s="5"/>
      <c r="CAX312" s="5"/>
      <c r="CAY312" s="5"/>
      <c r="CAZ312" s="5"/>
      <c r="CBA312" s="5"/>
      <c r="CBB312" s="5"/>
      <c r="CBC312" s="5"/>
      <c r="CBD312" s="5"/>
      <c r="CBE312" s="5"/>
      <c r="CBF312" s="5"/>
      <c r="CBG312" s="5"/>
      <c r="CBH312" s="5"/>
      <c r="CBI312" s="5"/>
      <c r="CBJ312" s="5"/>
      <c r="CBK312" s="5"/>
      <c r="CBL312" s="5"/>
      <c r="CBM312" s="5"/>
      <c r="CBN312" s="5"/>
      <c r="CBO312" s="5"/>
      <c r="CBP312" s="5"/>
      <c r="CBQ312" s="5"/>
      <c r="CBR312" s="5"/>
      <c r="CBS312" s="5"/>
      <c r="CBT312" s="5"/>
      <c r="CBU312" s="5"/>
      <c r="CBV312" s="5"/>
      <c r="CBW312" s="5"/>
      <c r="CBX312" s="5"/>
      <c r="CBY312" s="5"/>
      <c r="CBZ312" s="5"/>
      <c r="CCA312" s="5"/>
      <c r="CCB312" s="5"/>
      <c r="CCC312" s="5"/>
      <c r="CCD312" s="5"/>
      <c r="CCE312" s="5"/>
      <c r="CCF312" s="5"/>
      <c r="CCG312" s="5"/>
      <c r="CCH312" s="5"/>
      <c r="CCI312" s="5"/>
      <c r="CCJ312" s="5"/>
      <c r="CCK312" s="5"/>
      <c r="CCL312" s="5"/>
      <c r="CCM312" s="5"/>
      <c r="CCN312" s="5"/>
      <c r="CCO312" s="5"/>
      <c r="CCP312" s="5"/>
      <c r="CCQ312" s="5"/>
      <c r="CCR312" s="5"/>
      <c r="CCS312" s="5"/>
      <c r="CCT312" s="5"/>
      <c r="CCU312" s="5"/>
      <c r="CCV312" s="5"/>
      <c r="CCW312" s="5"/>
      <c r="CCX312" s="5"/>
      <c r="CCY312" s="5"/>
      <c r="CCZ312" s="5"/>
      <c r="CDA312" s="5"/>
      <c r="CDB312" s="5"/>
      <c r="CDC312" s="5"/>
      <c r="CDD312" s="5"/>
      <c r="CDE312" s="5"/>
      <c r="CDF312" s="5"/>
      <c r="CDG312" s="5"/>
      <c r="CDH312" s="5"/>
      <c r="CDI312" s="5"/>
      <c r="CDJ312" s="5"/>
      <c r="CDK312" s="5"/>
      <c r="CDL312" s="5"/>
      <c r="CDM312" s="5"/>
      <c r="CDN312" s="5"/>
      <c r="CDO312" s="5"/>
      <c r="CDP312" s="5"/>
      <c r="CDQ312" s="5"/>
      <c r="CDR312" s="5"/>
      <c r="CDS312" s="5"/>
      <c r="CDT312" s="5"/>
      <c r="CDU312" s="5"/>
      <c r="CDV312" s="5"/>
      <c r="CDW312" s="5"/>
      <c r="CDX312" s="5"/>
      <c r="CDY312" s="5"/>
      <c r="CDZ312" s="5"/>
      <c r="CEA312" s="5"/>
      <c r="CEB312" s="5"/>
      <c r="CEC312" s="5"/>
      <c r="CED312" s="5"/>
      <c r="CEE312" s="5"/>
      <c r="CEF312" s="5"/>
      <c r="CEG312" s="5"/>
      <c r="CEH312" s="5"/>
      <c r="CEI312" s="5"/>
      <c r="CEJ312" s="5"/>
      <c r="CEK312" s="5"/>
      <c r="CEL312" s="5"/>
      <c r="CEM312" s="5"/>
      <c r="CEN312" s="5"/>
      <c r="CEO312" s="5"/>
      <c r="CEP312" s="5"/>
      <c r="CEQ312" s="5"/>
      <c r="CER312" s="5"/>
      <c r="CES312" s="5"/>
      <c r="CET312" s="5"/>
      <c r="CEU312" s="5"/>
      <c r="CEV312" s="5"/>
      <c r="CEW312" s="5"/>
      <c r="CEX312" s="5"/>
      <c r="CEY312" s="5"/>
      <c r="CEZ312" s="5"/>
      <c r="CFA312" s="5"/>
      <c r="CFB312" s="5"/>
      <c r="CFC312" s="5"/>
      <c r="CFD312" s="5"/>
      <c r="CFE312" s="5"/>
      <c r="CFF312" s="5"/>
      <c r="CFG312" s="5"/>
      <c r="CFH312" s="5"/>
      <c r="CFI312" s="5"/>
      <c r="CFJ312" s="5"/>
      <c r="CFK312" s="5"/>
      <c r="CFL312" s="5"/>
      <c r="CFM312" s="5"/>
      <c r="CFN312" s="5"/>
      <c r="CFO312" s="5"/>
      <c r="CFP312" s="5"/>
      <c r="CFQ312" s="5"/>
      <c r="CFR312" s="5"/>
      <c r="CFS312" s="5"/>
      <c r="CFT312" s="5"/>
      <c r="CFU312" s="5"/>
      <c r="CFV312" s="5"/>
      <c r="CFW312" s="5"/>
      <c r="CFX312" s="5"/>
      <c r="CFY312" s="5"/>
      <c r="CFZ312" s="5"/>
      <c r="CGA312" s="5"/>
      <c r="CGB312" s="5"/>
      <c r="CGC312" s="5"/>
      <c r="CGD312" s="5"/>
      <c r="CGE312" s="5"/>
      <c r="CGF312" s="5"/>
      <c r="CGG312" s="5"/>
      <c r="CGH312" s="5"/>
      <c r="CGI312" s="5"/>
      <c r="CGJ312" s="5"/>
      <c r="CGK312" s="5"/>
      <c r="CGL312" s="5"/>
      <c r="CGM312" s="5"/>
      <c r="CGN312" s="5"/>
      <c r="CGO312" s="5"/>
      <c r="CGP312" s="5"/>
      <c r="CGQ312" s="5"/>
      <c r="CGR312" s="5"/>
      <c r="CGS312" s="5"/>
      <c r="CGT312" s="5"/>
      <c r="CGU312" s="5"/>
      <c r="CGV312" s="5"/>
      <c r="CGW312" s="5"/>
      <c r="CGX312" s="5"/>
      <c r="CGY312" s="5"/>
      <c r="CGZ312" s="5"/>
      <c r="CHA312" s="5"/>
      <c r="CHB312" s="5"/>
      <c r="CHC312" s="5"/>
      <c r="CHD312" s="5"/>
      <c r="CHE312" s="5"/>
      <c r="CHF312" s="5"/>
      <c r="CHG312" s="5"/>
      <c r="CHH312" s="5"/>
      <c r="CHI312" s="5"/>
      <c r="CHJ312" s="5"/>
      <c r="CHK312" s="5"/>
      <c r="CHL312" s="5"/>
      <c r="CHM312" s="5"/>
      <c r="CHN312" s="5"/>
      <c r="CHO312" s="5"/>
      <c r="CHP312" s="5"/>
      <c r="CHQ312" s="5"/>
      <c r="CHR312" s="5"/>
      <c r="CHS312" s="5"/>
      <c r="CHT312" s="5"/>
      <c r="CHU312" s="5"/>
      <c r="CHV312" s="5"/>
      <c r="CHW312" s="5"/>
      <c r="CHX312" s="5"/>
      <c r="CHY312" s="5"/>
      <c r="CHZ312" s="5"/>
      <c r="CIA312" s="5"/>
      <c r="CIB312" s="5"/>
      <c r="CIC312" s="5"/>
      <c r="CID312" s="5"/>
      <c r="CIE312" s="5"/>
      <c r="CIF312" s="5"/>
      <c r="CIG312" s="5"/>
      <c r="CIH312" s="5"/>
      <c r="CII312" s="5"/>
      <c r="CIJ312" s="5"/>
      <c r="CIK312" s="5"/>
      <c r="CIL312" s="5"/>
      <c r="CIM312" s="5"/>
      <c r="CIN312" s="5"/>
      <c r="CIO312" s="5"/>
      <c r="CIP312" s="5"/>
      <c r="CIQ312" s="5"/>
      <c r="CIR312" s="5"/>
      <c r="CIS312" s="5"/>
      <c r="CIT312" s="5"/>
      <c r="CIU312" s="5"/>
      <c r="CIV312" s="5"/>
      <c r="CIW312" s="5"/>
      <c r="CIX312" s="5"/>
      <c r="CIY312" s="5"/>
      <c r="CIZ312" s="5"/>
      <c r="CJA312" s="5"/>
      <c r="CJB312" s="5"/>
      <c r="CJC312" s="5"/>
      <c r="CJD312" s="5"/>
      <c r="CJE312" s="5"/>
      <c r="CJF312" s="5"/>
      <c r="CJG312" s="5"/>
      <c r="CJH312" s="5"/>
      <c r="CJI312" s="5"/>
      <c r="CJJ312" s="5"/>
      <c r="CJK312" s="5"/>
      <c r="CJL312" s="5"/>
      <c r="CJM312" s="5"/>
      <c r="CJN312" s="5"/>
      <c r="CJO312" s="5"/>
      <c r="CJP312" s="5"/>
      <c r="CJQ312" s="5"/>
      <c r="CJR312" s="5"/>
      <c r="CJS312" s="5"/>
      <c r="CJT312" s="5"/>
      <c r="CJU312" s="5"/>
      <c r="CJV312" s="5"/>
      <c r="CJW312" s="5"/>
      <c r="CJX312" s="5"/>
      <c r="CJY312" s="5"/>
      <c r="CJZ312" s="5"/>
      <c r="CKA312" s="5"/>
      <c r="CKB312" s="5"/>
      <c r="CKC312" s="5"/>
      <c r="CKD312" s="5"/>
      <c r="CKE312" s="5"/>
      <c r="CKF312" s="5"/>
      <c r="CKG312" s="5"/>
      <c r="CKH312" s="5"/>
      <c r="CKI312" s="5"/>
      <c r="CKJ312" s="5"/>
      <c r="CKK312" s="5"/>
      <c r="CKL312" s="5"/>
      <c r="CKM312" s="5"/>
      <c r="CKN312" s="5"/>
      <c r="CKO312" s="5"/>
      <c r="CKP312" s="5"/>
      <c r="CKQ312" s="5"/>
      <c r="CKR312" s="5"/>
      <c r="CKS312" s="5"/>
      <c r="CKT312" s="5"/>
      <c r="CKU312" s="5"/>
      <c r="CKV312" s="5"/>
      <c r="CKW312" s="5"/>
      <c r="CKX312" s="5"/>
      <c r="CKY312" s="5"/>
      <c r="CKZ312" s="5"/>
      <c r="CLA312" s="5"/>
      <c r="CLB312" s="5"/>
      <c r="CLC312" s="5"/>
      <c r="CLD312" s="5"/>
      <c r="CLE312" s="5"/>
      <c r="CLF312" s="5"/>
      <c r="CLG312" s="5"/>
      <c r="CLH312" s="5"/>
      <c r="CLI312" s="5"/>
      <c r="CLJ312" s="5"/>
      <c r="CLK312" s="5"/>
      <c r="CLL312" s="5"/>
      <c r="CLM312" s="5"/>
      <c r="CLN312" s="5"/>
      <c r="CLO312" s="5"/>
      <c r="CLP312" s="5"/>
      <c r="CLQ312" s="5"/>
      <c r="CLR312" s="5"/>
      <c r="CLS312" s="5"/>
      <c r="CLT312" s="5"/>
      <c r="CLU312" s="5"/>
      <c r="CLV312" s="5"/>
      <c r="CLW312" s="5"/>
      <c r="CLX312" s="5"/>
      <c r="CLY312" s="5"/>
      <c r="CLZ312" s="5"/>
      <c r="CMA312" s="5"/>
      <c r="CMB312" s="5"/>
      <c r="CMC312" s="5"/>
      <c r="CMD312" s="5"/>
      <c r="CME312" s="5"/>
      <c r="CMF312" s="5"/>
      <c r="CMG312" s="5"/>
      <c r="CMH312" s="5"/>
      <c r="CMI312" s="5"/>
      <c r="CMJ312" s="5"/>
      <c r="CMK312" s="5"/>
      <c r="CML312" s="5"/>
      <c r="CMM312" s="5"/>
      <c r="CMN312" s="5"/>
      <c r="CMO312" s="5"/>
      <c r="CMP312" s="5"/>
      <c r="CMQ312" s="5"/>
      <c r="CMR312" s="5"/>
      <c r="CMS312" s="5"/>
      <c r="CMT312" s="5"/>
      <c r="CMU312" s="5"/>
      <c r="CMV312" s="5"/>
      <c r="CMW312" s="5"/>
      <c r="CMX312" s="5"/>
      <c r="CMY312" s="5"/>
      <c r="CMZ312" s="5"/>
      <c r="CNA312" s="5"/>
      <c r="CNB312" s="5"/>
      <c r="CNC312" s="5"/>
      <c r="CND312" s="5"/>
      <c r="CNE312" s="5"/>
      <c r="CNF312" s="5"/>
      <c r="CNG312" s="5"/>
      <c r="CNH312" s="5"/>
      <c r="CNI312" s="5"/>
      <c r="CNJ312" s="5"/>
      <c r="CNK312" s="5"/>
      <c r="CNL312" s="5"/>
      <c r="CNM312" s="5"/>
      <c r="CNN312" s="5"/>
      <c r="CNO312" s="5"/>
      <c r="CNP312" s="5"/>
      <c r="CNQ312" s="5"/>
      <c r="CNR312" s="5"/>
      <c r="CNS312" s="5"/>
      <c r="CNT312" s="5"/>
      <c r="CNU312" s="5"/>
      <c r="CNV312" s="5"/>
      <c r="CNW312" s="5"/>
      <c r="CNX312" s="5"/>
      <c r="CNY312" s="5"/>
      <c r="CNZ312" s="5"/>
      <c r="COA312" s="5"/>
      <c r="COB312" s="5"/>
      <c r="COC312" s="5"/>
      <c r="COD312" s="5"/>
      <c r="COE312" s="5"/>
      <c r="COF312" s="5"/>
      <c r="COG312" s="5"/>
      <c r="COH312" s="5"/>
      <c r="COI312" s="5"/>
      <c r="COJ312" s="5"/>
      <c r="COK312" s="5"/>
      <c r="COL312" s="5"/>
      <c r="COM312" s="5"/>
      <c r="CON312" s="5"/>
      <c r="COO312" s="5"/>
      <c r="COP312" s="5"/>
      <c r="COQ312" s="5"/>
      <c r="COR312" s="5"/>
      <c r="COS312" s="5"/>
      <c r="COT312" s="5"/>
      <c r="COU312" s="5"/>
      <c r="COV312" s="5"/>
      <c r="COW312" s="5"/>
      <c r="COX312" s="5"/>
      <c r="COY312" s="5"/>
      <c r="COZ312" s="5"/>
      <c r="CPA312" s="5"/>
      <c r="CPB312" s="5"/>
      <c r="CPC312" s="5"/>
      <c r="CPD312" s="5"/>
      <c r="CPE312" s="5"/>
      <c r="CPF312" s="5"/>
      <c r="CPG312" s="5"/>
      <c r="CPH312" s="5"/>
      <c r="CPI312" s="5"/>
      <c r="CPJ312" s="5"/>
      <c r="CPK312" s="5"/>
      <c r="CPL312" s="5"/>
      <c r="CPM312" s="5"/>
      <c r="CPN312" s="5"/>
      <c r="CPO312" s="5"/>
      <c r="CPP312" s="5"/>
      <c r="CPQ312" s="5"/>
      <c r="CPR312" s="5"/>
      <c r="CPS312" s="5"/>
      <c r="CPT312" s="5"/>
      <c r="CPU312" s="5"/>
      <c r="CPV312" s="5"/>
      <c r="CPW312" s="5"/>
      <c r="CPX312" s="5"/>
      <c r="CPY312" s="5"/>
      <c r="CPZ312" s="5"/>
      <c r="CQA312" s="5"/>
      <c r="CQB312" s="5"/>
      <c r="CQC312" s="5"/>
      <c r="CQD312" s="5"/>
      <c r="CQE312" s="5"/>
      <c r="CQF312" s="5"/>
      <c r="CQG312" s="5"/>
      <c r="CQH312" s="5"/>
      <c r="CQI312" s="5"/>
      <c r="CQJ312" s="5"/>
      <c r="CQK312" s="5"/>
      <c r="CQL312" s="5"/>
      <c r="CQM312" s="5"/>
      <c r="CQN312" s="5"/>
      <c r="CQO312" s="5"/>
      <c r="CQP312" s="5"/>
      <c r="CQQ312" s="5"/>
      <c r="CQR312" s="5"/>
      <c r="CQS312" s="5"/>
      <c r="CQT312" s="5"/>
      <c r="CQU312" s="5"/>
      <c r="CQV312" s="5"/>
      <c r="CQW312" s="5"/>
      <c r="CQX312" s="5"/>
      <c r="CQY312" s="5"/>
      <c r="CQZ312" s="5"/>
      <c r="CRA312" s="5"/>
      <c r="CRB312" s="5"/>
      <c r="CRC312" s="5"/>
      <c r="CRD312" s="5"/>
      <c r="CRE312" s="5"/>
      <c r="CRF312" s="5"/>
      <c r="CRG312" s="5"/>
      <c r="CRH312" s="5"/>
      <c r="CRI312" s="5"/>
      <c r="CRJ312" s="5"/>
      <c r="CRK312" s="5"/>
      <c r="CRL312" s="5"/>
      <c r="CRM312" s="5"/>
      <c r="CRN312" s="5"/>
      <c r="CRO312" s="5"/>
      <c r="CRP312" s="5"/>
      <c r="CRQ312" s="5"/>
      <c r="CRR312" s="5"/>
      <c r="CRS312" s="5"/>
      <c r="CRT312" s="5"/>
      <c r="CRU312" s="5"/>
      <c r="CRV312" s="5"/>
      <c r="CRW312" s="5"/>
      <c r="CRX312" s="5"/>
      <c r="CRY312" s="5"/>
      <c r="CRZ312" s="5"/>
      <c r="CSA312" s="5"/>
      <c r="CSB312" s="5"/>
      <c r="CSC312" s="5"/>
      <c r="CSD312" s="5"/>
      <c r="CSE312" s="5"/>
      <c r="CSF312" s="5"/>
      <c r="CSG312" s="5"/>
      <c r="CSH312" s="5"/>
      <c r="CSI312" s="5"/>
      <c r="CSJ312" s="5"/>
      <c r="CSK312" s="5"/>
      <c r="CSL312" s="5"/>
      <c r="CSM312" s="5"/>
      <c r="CSN312" s="5"/>
      <c r="CSO312" s="5"/>
      <c r="CSP312" s="5"/>
      <c r="CSQ312" s="5"/>
      <c r="CSR312" s="5"/>
      <c r="CSS312" s="5"/>
      <c r="CST312" s="5"/>
      <c r="CSU312" s="5"/>
      <c r="CSV312" s="5"/>
      <c r="CSW312" s="5"/>
      <c r="CSX312" s="5"/>
      <c r="CSY312" s="5"/>
      <c r="CSZ312" s="5"/>
      <c r="CTA312" s="5"/>
      <c r="CTB312" s="5"/>
      <c r="CTC312" s="5"/>
      <c r="CTD312" s="5"/>
      <c r="CTE312" s="5"/>
      <c r="CTF312" s="5"/>
      <c r="CTG312" s="5"/>
      <c r="CTH312" s="5"/>
      <c r="CTI312" s="5"/>
      <c r="CTJ312" s="5"/>
      <c r="CTK312" s="5"/>
      <c r="CTL312" s="5"/>
      <c r="CTM312" s="5"/>
      <c r="CTN312" s="5"/>
      <c r="CTO312" s="5"/>
      <c r="CTP312" s="5"/>
      <c r="CTQ312" s="5"/>
      <c r="CTR312" s="5"/>
      <c r="CTS312" s="5"/>
      <c r="CTT312" s="5"/>
      <c r="CTU312" s="5"/>
      <c r="CTV312" s="5"/>
      <c r="CTW312" s="5"/>
      <c r="CTX312" s="5"/>
      <c r="CTY312" s="5"/>
      <c r="CTZ312" s="5"/>
      <c r="CUA312" s="5"/>
      <c r="CUB312" s="5"/>
      <c r="CUC312" s="5"/>
      <c r="CUD312" s="5"/>
      <c r="CUE312" s="5"/>
      <c r="CUF312" s="5"/>
      <c r="CUG312" s="5"/>
      <c r="CUH312" s="5"/>
      <c r="CUI312" s="5"/>
      <c r="CUJ312" s="5"/>
      <c r="CUK312" s="5"/>
      <c r="CUL312" s="5"/>
      <c r="CUM312" s="5"/>
      <c r="CUN312" s="5"/>
      <c r="CUO312" s="5"/>
      <c r="CUP312" s="5"/>
      <c r="CUQ312" s="5"/>
      <c r="CUR312" s="5"/>
      <c r="CUS312" s="5"/>
      <c r="CUT312" s="5"/>
      <c r="CUU312" s="5"/>
      <c r="CUV312" s="5"/>
      <c r="CUW312" s="5"/>
      <c r="CUX312" s="5"/>
      <c r="CUY312" s="5"/>
      <c r="CUZ312" s="5"/>
      <c r="CVA312" s="5"/>
      <c r="CVB312" s="5"/>
      <c r="CVC312" s="5"/>
      <c r="CVD312" s="5"/>
      <c r="CVE312" s="5"/>
      <c r="CVF312" s="5"/>
      <c r="CVG312" s="5"/>
      <c r="CVH312" s="5"/>
      <c r="CVI312" s="5"/>
      <c r="CVJ312" s="5"/>
      <c r="CVK312" s="5"/>
      <c r="CVL312" s="5"/>
      <c r="CVM312" s="5"/>
      <c r="CVN312" s="5"/>
      <c r="CVO312" s="5"/>
      <c r="CVP312" s="5"/>
      <c r="CVQ312" s="5"/>
      <c r="CVR312" s="5"/>
      <c r="CVS312" s="5"/>
      <c r="CVT312" s="5"/>
      <c r="CVU312" s="5"/>
      <c r="CVV312" s="5"/>
      <c r="CVW312" s="5"/>
      <c r="CVX312" s="5"/>
      <c r="CVY312" s="5"/>
      <c r="CVZ312" s="5"/>
      <c r="CWA312" s="5"/>
      <c r="CWB312" s="5"/>
      <c r="CWC312" s="5"/>
      <c r="CWD312" s="5"/>
      <c r="CWE312" s="5"/>
      <c r="CWF312" s="5"/>
      <c r="CWG312" s="5"/>
      <c r="CWH312" s="5"/>
      <c r="CWI312" s="5"/>
      <c r="CWJ312" s="5"/>
      <c r="CWK312" s="5"/>
      <c r="CWL312" s="5"/>
      <c r="CWM312" s="5"/>
      <c r="CWN312" s="5"/>
      <c r="CWO312" s="5"/>
      <c r="CWP312" s="5"/>
      <c r="CWQ312" s="5"/>
      <c r="CWR312" s="5"/>
      <c r="CWS312" s="5"/>
      <c r="CWT312" s="5"/>
      <c r="CWU312" s="5"/>
      <c r="CWV312" s="5"/>
      <c r="CWW312" s="5"/>
      <c r="CWX312" s="5"/>
      <c r="CWY312" s="5"/>
      <c r="CWZ312" s="5"/>
      <c r="CXA312" s="5"/>
      <c r="CXB312" s="5"/>
      <c r="CXC312" s="5"/>
      <c r="CXD312" s="5"/>
      <c r="CXE312" s="5"/>
      <c r="CXF312" s="5"/>
      <c r="CXG312" s="5"/>
      <c r="CXH312" s="5"/>
      <c r="CXI312" s="5"/>
      <c r="CXJ312" s="5"/>
      <c r="CXK312" s="5"/>
      <c r="CXL312" s="5"/>
      <c r="CXM312" s="5"/>
      <c r="CXN312" s="5"/>
      <c r="CXO312" s="5"/>
      <c r="CXP312" s="5"/>
      <c r="CXQ312" s="5"/>
      <c r="CXR312" s="5"/>
      <c r="CXS312" s="5"/>
      <c r="CXT312" s="5"/>
      <c r="CXU312" s="5"/>
      <c r="CXV312" s="5"/>
      <c r="CXW312" s="5"/>
      <c r="CXX312" s="5"/>
      <c r="CXY312" s="5"/>
      <c r="CXZ312" s="5"/>
      <c r="CYA312" s="5"/>
      <c r="CYB312" s="5"/>
      <c r="CYC312" s="5"/>
      <c r="CYD312" s="5"/>
      <c r="CYE312" s="5"/>
      <c r="CYF312" s="5"/>
      <c r="CYG312" s="5"/>
      <c r="CYH312" s="5"/>
      <c r="CYI312" s="5"/>
      <c r="CYJ312" s="5"/>
      <c r="CYK312" s="5"/>
      <c r="CYL312" s="5"/>
      <c r="CYM312" s="5"/>
      <c r="CYN312" s="5"/>
      <c r="CYO312" s="5"/>
      <c r="CYP312" s="5"/>
      <c r="CYQ312" s="5"/>
      <c r="CYR312" s="5"/>
      <c r="CYS312" s="5"/>
      <c r="CYT312" s="5"/>
      <c r="CYU312" s="5"/>
      <c r="CYV312" s="5"/>
      <c r="CYW312" s="5"/>
      <c r="CYX312" s="5"/>
      <c r="CYY312" s="5"/>
      <c r="CYZ312" s="5"/>
      <c r="CZA312" s="5"/>
      <c r="CZB312" s="5"/>
      <c r="CZC312" s="5"/>
      <c r="CZD312" s="5"/>
      <c r="CZE312" s="5"/>
      <c r="CZF312" s="5"/>
      <c r="CZG312" s="5"/>
      <c r="CZH312" s="5"/>
      <c r="CZI312" s="5"/>
      <c r="CZJ312" s="5"/>
      <c r="CZK312" s="5"/>
      <c r="CZL312" s="5"/>
      <c r="CZM312" s="5"/>
      <c r="CZN312" s="5"/>
      <c r="CZO312" s="5"/>
      <c r="CZP312" s="5"/>
      <c r="CZQ312" s="5"/>
      <c r="CZR312" s="5"/>
      <c r="CZS312" s="5"/>
      <c r="CZT312" s="5"/>
      <c r="CZU312" s="5"/>
      <c r="CZV312" s="5"/>
      <c r="CZW312" s="5"/>
      <c r="CZX312" s="5"/>
      <c r="CZY312" s="5"/>
      <c r="CZZ312" s="5"/>
      <c r="DAA312" s="5"/>
      <c r="DAB312" s="5"/>
      <c r="DAC312" s="5"/>
      <c r="DAD312" s="5"/>
      <c r="DAE312" s="5"/>
      <c r="DAF312" s="5"/>
      <c r="DAG312" s="5"/>
      <c r="DAH312" s="5"/>
      <c r="DAI312" s="5"/>
      <c r="DAJ312" s="5"/>
      <c r="DAK312" s="5"/>
      <c r="DAL312" s="5"/>
      <c r="DAM312" s="5"/>
      <c r="DAN312" s="5"/>
      <c r="DAO312" s="5"/>
      <c r="DAP312" s="5"/>
      <c r="DAQ312" s="5"/>
      <c r="DAR312" s="5"/>
      <c r="DAS312" s="5"/>
      <c r="DAT312" s="5"/>
      <c r="DAU312" s="5"/>
      <c r="DAV312" s="5"/>
      <c r="DAW312" s="5"/>
      <c r="DAX312" s="5"/>
      <c r="DAY312" s="5"/>
      <c r="DAZ312" s="5"/>
      <c r="DBA312" s="5"/>
      <c r="DBB312" s="5"/>
      <c r="DBC312" s="5"/>
      <c r="DBD312" s="5"/>
      <c r="DBE312" s="5"/>
      <c r="DBF312" s="5"/>
      <c r="DBG312" s="5"/>
      <c r="DBH312" s="5"/>
      <c r="DBI312" s="5"/>
      <c r="DBJ312" s="5"/>
      <c r="DBK312" s="5"/>
      <c r="DBL312" s="5"/>
      <c r="DBM312" s="5"/>
      <c r="DBN312" s="5"/>
      <c r="DBO312" s="5"/>
      <c r="DBP312" s="5"/>
      <c r="DBQ312" s="5"/>
      <c r="DBR312" s="5"/>
      <c r="DBS312" s="5"/>
      <c r="DBT312" s="5"/>
      <c r="DBU312" s="5"/>
      <c r="DBV312" s="5"/>
      <c r="DBW312" s="5"/>
      <c r="DBX312" s="5"/>
      <c r="DBY312" s="5"/>
      <c r="DBZ312" s="5"/>
      <c r="DCA312" s="5"/>
      <c r="DCB312" s="5"/>
      <c r="DCC312" s="5"/>
      <c r="DCD312" s="5"/>
      <c r="DCE312" s="5"/>
      <c r="DCF312" s="5"/>
      <c r="DCG312" s="5"/>
      <c r="DCH312" s="5"/>
      <c r="DCI312" s="5"/>
      <c r="DCJ312" s="5"/>
      <c r="DCK312" s="5"/>
      <c r="DCL312" s="5"/>
      <c r="DCM312" s="5"/>
      <c r="DCN312" s="5"/>
      <c r="DCO312" s="5"/>
      <c r="DCP312" s="5"/>
      <c r="DCQ312" s="5"/>
      <c r="DCR312" s="5"/>
      <c r="DCS312" s="5"/>
      <c r="DCT312" s="5"/>
      <c r="DCU312" s="5"/>
      <c r="DCV312" s="5"/>
      <c r="DCW312" s="5"/>
      <c r="DCX312" s="5"/>
      <c r="DCY312" s="5"/>
      <c r="DCZ312" s="5"/>
      <c r="DDA312" s="5"/>
      <c r="DDB312" s="5"/>
      <c r="DDC312" s="5"/>
      <c r="DDD312" s="5"/>
      <c r="DDE312" s="5"/>
      <c r="DDF312" s="5"/>
      <c r="DDG312" s="5"/>
      <c r="DDH312" s="5"/>
      <c r="DDI312" s="5"/>
      <c r="DDJ312" s="5"/>
      <c r="DDK312" s="5"/>
      <c r="DDL312" s="5"/>
      <c r="DDM312" s="5"/>
      <c r="DDN312" s="5"/>
      <c r="DDO312" s="5"/>
      <c r="DDP312" s="5"/>
      <c r="DDQ312" s="5"/>
      <c r="DDR312" s="5"/>
      <c r="DDS312" s="5"/>
      <c r="DDT312" s="5"/>
      <c r="DDU312" s="5"/>
      <c r="DDV312" s="5"/>
      <c r="DDW312" s="5"/>
      <c r="DDX312" s="5"/>
      <c r="DDY312" s="5"/>
      <c r="DDZ312" s="5"/>
      <c r="DEA312" s="5"/>
      <c r="DEB312" s="5"/>
      <c r="DEC312" s="5"/>
      <c r="DED312" s="5"/>
      <c r="DEE312" s="5"/>
      <c r="DEF312" s="5"/>
      <c r="DEG312" s="5"/>
      <c r="DEH312" s="5"/>
      <c r="DEI312" s="5"/>
      <c r="DEJ312" s="5"/>
      <c r="DEK312" s="5"/>
      <c r="DEL312" s="5"/>
      <c r="DEM312" s="5"/>
      <c r="DEN312" s="5"/>
      <c r="DEO312" s="5"/>
      <c r="DEP312" s="5"/>
      <c r="DEQ312" s="5"/>
      <c r="DER312" s="5"/>
      <c r="DES312" s="5"/>
      <c r="DET312" s="5"/>
      <c r="DEU312" s="5"/>
      <c r="DEV312" s="5"/>
      <c r="DEW312" s="5"/>
      <c r="DEX312" s="5"/>
      <c r="DEY312" s="5"/>
      <c r="DEZ312" s="5"/>
      <c r="DFA312" s="5"/>
      <c r="DFB312" s="5"/>
      <c r="DFC312" s="5"/>
      <c r="DFD312" s="5"/>
      <c r="DFE312" s="5"/>
      <c r="DFF312" s="5"/>
      <c r="DFG312" s="5"/>
      <c r="DFH312" s="5"/>
      <c r="DFI312" s="5"/>
      <c r="DFJ312" s="5"/>
      <c r="DFK312" s="5"/>
      <c r="DFL312" s="5"/>
      <c r="DFM312" s="5"/>
      <c r="DFN312" s="5"/>
      <c r="DFO312" s="5"/>
      <c r="DFP312" s="5"/>
      <c r="DFQ312" s="5"/>
      <c r="DFR312" s="5"/>
      <c r="DFS312" s="5"/>
      <c r="DFT312" s="5"/>
      <c r="DFU312" s="5"/>
      <c r="DFV312" s="5"/>
      <c r="DFW312" s="5"/>
      <c r="DFX312" s="5"/>
      <c r="DFY312" s="5"/>
      <c r="DFZ312" s="5"/>
      <c r="DGA312" s="5"/>
      <c r="DGB312" s="5"/>
      <c r="DGC312" s="5"/>
      <c r="DGD312" s="5"/>
      <c r="DGE312" s="5"/>
      <c r="DGF312" s="5"/>
      <c r="DGG312" s="5"/>
      <c r="DGH312" s="5"/>
      <c r="DGI312" s="5"/>
      <c r="DGJ312" s="5"/>
      <c r="DGK312" s="5"/>
      <c r="DGL312" s="5"/>
      <c r="DGM312" s="5"/>
      <c r="DGN312" s="5"/>
      <c r="DGO312" s="5"/>
      <c r="DGP312" s="5"/>
      <c r="DGQ312" s="5"/>
      <c r="DGR312" s="5"/>
      <c r="DGS312" s="5"/>
      <c r="DGT312" s="5"/>
      <c r="DGU312" s="5"/>
      <c r="DGV312" s="5"/>
      <c r="DGW312" s="5"/>
      <c r="DGX312" s="5"/>
      <c r="DGY312" s="5"/>
      <c r="DGZ312" s="5"/>
      <c r="DHA312" s="5"/>
      <c r="DHB312" s="5"/>
      <c r="DHC312" s="5"/>
      <c r="DHD312" s="5"/>
      <c r="DHE312" s="5"/>
      <c r="DHF312" s="5"/>
      <c r="DHG312" s="5"/>
      <c r="DHH312" s="5"/>
      <c r="DHI312" s="5"/>
      <c r="DHJ312" s="5"/>
      <c r="DHK312" s="5"/>
      <c r="DHL312" s="5"/>
      <c r="DHM312" s="5"/>
      <c r="DHN312" s="5"/>
      <c r="DHO312" s="5"/>
      <c r="DHP312" s="5"/>
      <c r="DHQ312" s="5"/>
      <c r="DHR312" s="5"/>
      <c r="DHS312" s="5"/>
      <c r="DHT312" s="5"/>
      <c r="DHU312" s="5"/>
      <c r="DHV312" s="5"/>
      <c r="DHW312" s="5"/>
      <c r="DHX312" s="5"/>
      <c r="DHY312" s="5"/>
      <c r="DHZ312" s="5"/>
      <c r="DIA312" s="5"/>
      <c r="DIB312" s="5"/>
      <c r="DIC312" s="5"/>
      <c r="DID312" s="5"/>
      <c r="DIE312" s="5"/>
      <c r="DIF312" s="5"/>
      <c r="DIG312" s="5"/>
      <c r="DIH312" s="5"/>
      <c r="DII312" s="5"/>
      <c r="DIJ312" s="5"/>
      <c r="DIK312" s="5"/>
      <c r="DIL312" s="5"/>
      <c r="DIM312" s="5"/>
      <c r="DIN312" s="5"/>
      <c r="DIO312" s="5"/>
      <c r="DIP312" s="5"/>
      <c r="DIQ312" s="5"/>
      <c r="DIR312" s="5"/>
      <c r="DIS312" s="5"/>
      <c r="DIT312" s="5"/>
      <c r="DIU312" s="5"/>
      <c r="DIV312" s="5"/>
      <c r="DIW312" s="5"/>
      <c r="DIX312" s="5"/>
      <c r="DIY312" s="5"/>
      <c r="DIZ312" s="5"/>
      <c r="DJA312" s="5"/>
      <c r="DJB312" s="5"/>
      <c r="DJC312" s="5"/>
      <c r="DJD312" s="5"/>
      <c r="DJE312" s="5"/>
      <c r="DJF312" s="5"/>
      <c r="DJG312" s="5"/>
      <c r="DJH312" s="5"/>
      <c r="DJI312" s="5"/>
      <c r="DJJ312" s="5"/>
      <c r="DJK312" s="5"/>
      <c r="DJL312" s="5"/>
      <c r="DJM312" s="5"/>
      <c r="DJN312" s="5"/>
      <c r="DJO312" s="5"/>
      <c r="DJP312" s="5"/>
      <c r="DJQ312" s="5"/>
      <c r="DJR312" s="5"/>
      <c r="DJS312" s="5"/>
      <c r="DJT312" s="5"/>
      <c r="DJU312" s="5"/>
      <c r="DJV312" s="5"/>
      <c r="DJW312" s="5"/>
      <c r="DJX312" s="5"/>
      <c r="DJY312" s="5"/>
      <c r="DJZ312" s="5"/>
      <c r="DKA312" s="5"/>
      <c r="DKB312" s="5"/>
      <c r="DKC312" s="5"/>
      <c r="DKD312" s="5"/>
      <c r="DKE312" s="5"/>
      <c r="DKF312" s="5"/>
      <c r="DKG312" s="5"/>
      <c r="DKH312" s="5"/>
      <c r="DKI312" s="5"/>
      <c r="DKJ312" s="5"/>
      <c r="DKK312" s="5"/>
      <c r="DKL312" s="5"/>
      <c r="DKM312" s="5"/>
      <c r="DKN312" s="5"/>
      <c r="DKO312" s="5"/>
      <c r="DKP312" s="5"/>
      <c r="DKQ312" s="5"/>
      <c r="DKR312" s="5"/>
      <c r="DKS312" s="5"/>
      <c r="DKT312" s="5"/>
      <c r="DKU312" s="5"/>
      <c r="DKV312" s="5"/>
      <c r="DKW312" s="5"/>
      <c r="DKX312" s="5"/>
      <c r="DKY312" s="5"/>
      <c r="DKZ312" s="5"/>
      <c r="DLA312" s="5"/>
      <c r="DLB312" s="5"/>
      <c r="DLC312" s="5"/>
      <c r="DLD312" s="5"/>
      <c r="DLE312" s="5"/>
      <c r="DLF312" s="5"/>
      <c r="DLG312" s="5"/>
      <c r="DLH312" s="5"/>
      <c r="DLI312" s="5"/>
      <c r="DLJ312" s="5"/>
      <c r="DLK312" s="5"/>
      <c r="DLL312" s="5"/>
      <c r="DLM312" s="5"/>
      <c r="DLN312" s="5"/>
      <c r="DLO312" s="5"/>
      <c r="DLP312" s="5"/>
      <c r="DLQ312" s="5"/>
      <c r="DLR312" s="5"/>
      <c r="DLS312" s="5"/>
      <c r="DLT312" s="5"/>
      <c r="DLU312" s="5"/>
      <c r="DLV312" s="5"/>
      <c r="DLW312" s="5"/>
      <c r="DLX312" s="5"/>
      <c r="DLY312" s="5"/>
      <c r="DLZ312" s="5"/>
      <c r="DMA312" s="5"/>
      <c r="DMB312" s="5"/>
      <c r="DMC312" s="5"/>
      <c r="DMD312" s="5"/>
      <c r="DME312" s="5"/>
      <c r="DMF312" s="5"/>
      <c r="DMG312" s="5"/>
      <c r="DMH312" s="5"/>
      <c r="DMI312" s="5"/>
      <c r="DMJ312" s="5"/>
      <c r="DMK312" s="5"/>
      <c r="DML312" s="5"/>
      <c r="DMM312" s="5"/>
      <c r="DMN312" s="5"/>
      <c r="DMO312" s="5"/>
      <c r="DMP312" s="5"/>
      <c r="DMQ312" s="5"/>
      <c r="DMR312" s="5"/>
      <c r="DMS312" s="5"/>
      <c r="DMT312" s="5"/>
      <c r="DMU312" s="5"/>
      <c r="DMV312" s="5"/>
      <c r="DMW312" s="5"/>
      <c r="DMX312" s="5"/>
      <c r="DMY312" s="5"/>
      <c r="DMZ312" s="5"/>
      <c r="DNA312" s="5"/>
      <c r="DNB312" s="5"/>
      <c r="DNC312" s="5"/>
      <c r="DND312" s="5"/>
      <c r="DNE312" s="5"/>
      <c r="DNF312" s="5"/>
      <c r="DNG312" s="5"/>
      <c r="DNH312" s="5"/>
      <c r="DNI312" s="5"/>
      <c r="DNJ312" s="5"/>
      <c r="DNK312" s="5"/>
      <c r="DNL312" s="5"/>
      <c r="DNM312" s="5"/>
      <c r="DNN312" s="5"/>
      <c r="DNO312" s="5"/>
      <c r="DNP312" s="5"/>
      <c r="DNQ312" s="5"/>
      <c r="DNR312" s="5"/>
      <c r="DNS312" s="5"/>
      <c r="DNT312" s="5"/>
      <c r="DNU312" s="5"/>
      <c r="DNV312" s="5"/>
      <c r="DNW312" s="5"/>
      <c r="DNX312" s="5"/>
      <c r="DNY312" s="5"/>
      <c r="DNZ312" s="5"/>
      <c r="DOA312" s="5"/>
      <c r="DOB312" s="5"/>
      <c r="DOC312" s="5"/>
      <c r="DOD312" s="5"/>
      <c r="DOE312" s="5"/>
      <c r="DOF312" s="5"/>
      <c r="DOG312" s="5"/>
      <c r="DOH312" s="5"/>
      <c r="DOI312" s="5"/>
      <c r="DOJ312" s="5"/>
      <c r="DOK312" s="5"/>
      <c r="DOL312" s="5"/>
      <c r="DOM312" s="5"/>
      <c r="DON312" s="5"/>
      <c r="DOO312" s="5"/>
      <c r="DOP312" s="5"/>
      <c r="DOQ312" s="5"/>
      <c r="DOR312" s="5"/>
      <c r="DOS312" s="5"/>
      <c r="DOT312" s="5"/>
      <c r="DOU312" s="5"/>
      <c r="DOV312" s="5"/>
      <c r="DOW312" s="5"/>
      <c r="DOX312" s="5"/>
      <c r="DOY312" s="5"/>
      <c r="DOZ312" s="5"/>
      <c r="DPA312" s="5"/>
      <c r="DPB312" s="5"/>
      <c r="DPC312" s="5"/>
      <c r="DPD312" s="5"/>
      <c r="DPE312" s="5"/>
      <c r="DPF312" s="5"/>
      <c r="DPG312" s="5"/>
      <c r="DPH312" s="5"/>
      <c r="DPI312" s="5"/>
      <c r="DPJ312" s="5"/>
      <c r="DPK312" s="5"/>
      <c r="DPL312" s="5"/>
      <c r="DPM312" s="5"/>
      <c r="DPN312" s="5"/>
      <c r="DPO312" s="5"/>
      <c r="DPP312" s="5"/>
      <c r="DPQ312" s="5"/>
      <c r="DPR312" s="5"/>
      <c r="DPS312" s="5"/>
      <c r="DPT312" s="5"/>
      <c r="DPU312" s="5"/>
      <c r="DPV312" s="5"/>
      <c r="DPW312" s="5"/>
      <c r="DPX312" s="5"/>
      <c r="DPY312" s="5"/>
      <c r="DPZ312" s="5"/>
      <c r="DQA312" s="5"/>
      <c r="DQB312" s="5"/>
      <c r="DQC312" s="5"/>
      <c r="DQD312" s="5"/>
      <c r="DQE312" s="5"/>
      <c r="DQF312" s="5"/>
      <c r="DQG312" s="5"/>
      <c r="DQH312" s="5"/>
      <c r="DQI312" s="5"/>
      <c r="DQJ312" s="5"/>
      <c r="DQK312" s="5"/>
      <c r="DQL312" s="5"/>
      <c r="DQM312" s="5"/>
      <c r="DQN312" s="5"/>
      <c r="DQO312" s="5"/>
      <c r="DQP312" s="5"/>
      <c r="DQQ312" s="5"/>
      <c r="DQR312" s="5"/>
      <c r="DQS312" s="5"/>
      <c r="DQT312" s="5"/>
      <c r="DQU312" s="5"/>
      <c r="DQV312" s="5"/>
      <c r="DQW312" s="5"/>
      <c r="DQX312" s="5"/>
      <c r="DQY312" s="5"/>
      <c r="DQZ312" s="5"/>
      <c r="DRA312" s="5"/>
      <c r="DRB312" s="5"/>
      <c r="DRC312" s="5"/>
      <c r="DRD312" s="5"/>
      <c r="DRE312" s="5"/>
      <c r="DRF312" s="5"/>
      <c r="DRG312" s="5"/>
      <c r="DRH312" s="5"/>
      <c r="DRI312" s="5"/>
      <c r="DRJ312" s="5"/>
      <c r="DRK312" s="5"/>
      <c r="DRL312" s="5"/>
      <c r="DRM312" s="5"/>
      <c r="DRN312" s="5"/>
      <c r="DRO312" s="5"/>
      <c r="DRP312" s="5"/>
      <c r="DRQ312" s="5"/>
      <c r="DRR312" s="5"/>
      <c r="DRS312" s="5"/>
      <c r="DRT312" s="5"/>
      <c r="DRU312" s="5"/>
      <c r="DRV312" s="5"/>
      <c r="DRW312" s="5"/>
      <c r="DRX312" s="5"/>
      <c r="DRY312" s="5"/>
      <c r="DRZ312" s="5"/>
      <c r="DSA312" s="5"/>
      <c r="DSB312" s="5"/>
      <c r="DSC312" s="5"/>
      <c r="DSD312" s="5"/>
      <c r="DSE312" s="5"/>
      <c r="DSF312" s="5"/>
      <c r="DSG312" s="5"/>
      <c r="DSH312" s="5"/>
      <c r="DSI312" s="5"/>
      <c r="DSJ312" s="5"/>
      <c r="DSK312" s="5"/>
      <c r="DSL312" s="5"/>
      <c r="DSM312" s="5"/>
      <c r="DSN312" s="5"/>
      <c r="DSO312" s="5"/>
      <c r="DSP312" s="5"/>
      <c r="DSQ312" s="5"/>
      <c r="DSR312" s="5"/>
      <c r="DSS312" s="5"/>
      <c r="DST312" s="5"/>
      <c r="DSU312" s="5"/>
      <c r="DSV312" s="5"/>
      <c r="DSW312" s="5"/>
      <c r="DSX312" s="5"/>
      <c r="DSY312" s="5"/>
      <c r="DSZ312" s="5"/>
      <c r="DTA312" s="5"/>
      <c r="DTB312" s="5"/>
      <c r="DTC312" s="5"/>
      <c r="DTD312" s="5"/>
      <c r="DTE312" s="5"/>
      <c r="DTF312" s="5"/>
      <c r="DTG312" s="5"/>
      <c r="DTH312" s="5"/>
      <c r="DTI312" s="5"/>
      <c r="DTJ312" s="5"/>
      <c r="DTK312" s="5"/>
      <c r="DTL312" s="5"/>
      <c r="DTM312" s="5"/>
      <c r="DTN312" s="5"/>
      <c r="DTO312" s="5"/>
      <c r="DTP312" s="5"/>
      <c r="DTQ312" s="5"/>
      <c r="DTR312" s="5"/>
      <c r="DTS312" s="5"/>
      <c r="DTT312" s="5"/>
      <c r="DTU312" s="5"/>
      <c r="DTV312" s="5"/>
      <c r="DTW312" s="5"/>
      <c r="DTX312" s="5"/>
      <c r="DTY312" s="5"/>
      <c r="DTZ312" s="5"/>
      <c r="DUA312" s="5"/>
      <c r="DUB312" s="5"/>
      <c r="DUC312" s="5"/>
      <c r="DUD312" s="5"/>
      <c r="DUE312" s="5"/>
      <c r="DUF312" s="5"/>
      <c r="DUG312" s="5"/>
      <c r="DUH312" s="5"/>
      <c r="DUI312" s="5"/>
      <c r="DUJ312" s="5"/>
      <c r="DUK312" s="5"/>
      <c r="DUL312" s="5"/>
      <c r="DUM312" s="5"/>
      <c r="DUN312" s="5"/>
      <c r="DUO312" s="5"/>
      <c r="DUP312" s="5"/>
      <c r="DUQ312" s="5"/>
      <c r="DUR312" s="5"/>
      <c r="DUS312" s="5"/>
      <c r="DUT312" s="5"/>
      <c r="DUU312" s="5"/>
      <c r="DUV312" s="5"/>
      <c r="DUW312" s="5"/>
      <c r="DUX312" s="5"/>
      <c r="DUY312" s="5"/>
      <c r="DUZ312" s="5"/>
      <c r="DVA312" s="5"/>
      <c r="DVB312" s="5"/>
      <c r="DVC312" s="5"/>
      <c r="DVD312" s="5"/>
      <c r="DVE312" s="5"/>
      <c r="DVF312" s="5"/>
      <c r="DVG312" s="5"/>
      <c r="DVH312" s="5"/>
      <c r="DVI312" s="5"/>
      <c r="DVJ312" s="5"/>
      <c r="DVK312" s="5"/>
      <c r="DVL312" s="5"/>
      <c r="DVM312" s="5"/>
      <c r="DVN312" s="5"/>
      <c r="DVO312" s="5"/>
      <c r="DVP312" s="5"/>
      <c r="DVQ312" s="5"/>
      <c r="DVR312" s="5"/>
      <c r="DVS312" s="5"/>
      <c r="DVT312" s="5"/>
      <c r="DVU312" s="5"/>
      <c r="DVV312" s="5"/>
      <c r="DVW312" s="5"/>
      <c r="DVX312" s="5"/>
      <c r="DVY312" s="5"/>
      <c r="DVZ312" s="5"/>
      <c r="DWA312" s="5"/>
      <c r="DWB312" s="5"/>
      <c r="DWC312" s="5"/>
      <c r="DWD312" s="5"/>
      <c r="DWE312" s="5"/>
      <c r="DWF312" s="5"/>
      <c r="DWG312" s="5"/>
      <c r="DWH312" s="5"/>
      <c r="DWI312" s="5"/>
      <c r="DWJ312" s="5"/>
      <c r="DWK312" s="5"/>
      <c r="DWL312" s="5"/>
      <c r="DWM312" s="5"/>
      <c r="DWN312" s="5"/>
      <c r="DWO312" s="5"/>
      <c r="DWP312" s="5"/>
      <c r="DWQ312" s="5"/>
      <c r="DWR312" s="5"/>
      <c r="DWS312" s="5"/>
      <c r="DWT312" s="5"/>
      <c r="DWU312" s="5"/>
      <c r="DWV312" s="5"/>
      <c r="DWW312" s="5"/>
      <c r="DWX312" s="5"/>
      <c r="DWY312" s="5"/>
      <c r="DWZ312" s="5"/>
      <c r="DXA312" s="5"/>
      <c r="DXB312" s="5"/>
      <c r="DXC312" s="5"/>
      <c r="DXD312" s="5"/>
      <c r="DXE312" s="5"/>
      <c r="DXF312" s="5"/>
      <c r="DXG312" s="5"/>
      <c r="DXH312" s="5"/>
      <c r="DXI312" s="5"/>
      <c r="DXJ312" s="5"/>
      <c r="DXK312" s="5"/>
      <c r="DXL312" s="5"/>
      <c r="DXM312" s="5"/>
      <c r="DXN312" s="5"/>
      <c r="DXO312" s="5"/>
      <c r="DXP312" s="5"/>
      <c r="DXQ312" s="5"/>
      <c r="DXR312" s="5"/>
      <c r="DXS312" s="5"/>
      <c r="DXT312" s="5"/>
      <c r="DXU312" s="5"/>
      <c r="DXV312" s="5"/>
      <c r="DXW312" s="5"/>
      <c r="DXX312" s="5"/>
      <c r="DXY312" s="5"/>
      <c r="DXZ312" s="5"/>
      <c r="DYA312" s="5"/>
      <c r="DYB312" s="5"/>
      <c r="DYC312" s="5"/>
      <c r="DYD312" s="5"/>
      <c r="DYE312" s="5"/>
      <c r="DYF312" s="5"/>
      <c r="DYG312" s="5"/>
      <c r="DYH312" s="5"/>
      <c r="DYI312" s="5"/>
      <c r="DYJ312" s="5"/>
      <c r="DYK312" s="5"/>
      <c r="DYL312" s="5"/>
      <c r="DYM312" s="5"/>
      <c r="DYN312" s="5"/>
      <c r="DYO312" s="5"/>
      <c r="DYP312" s="5"/>
      <c r="DYQ312" s="5"/>
      <c r="DYR312" s="5"/>
      <c r="DYS312" s="5"/>
      <c r="DYT312" s="5"/>
      <c r="DYU312" s="5"/>
      <c r="DYV312" s="5"/>
      <c r="DYW312" s="5"/>
      <c r="DYX312" s="5"/>
      <c r="DYY312" s="5"/>
      <c r="DYZ312" s="5"/>
      <c r="DZA312" s="5"/>
      <c r="DZB312" s="5"/>
      <c r="DZC312" s="5"/>
      <c r="DZD312" s="5"/>
      <c r="DZE312" s="5"/>
      <c r="DZF312" s="5"/>
      <c r="DZG312" s="5"/>
      <c r="DZH312" s="5"/>
      <c r="DZI312" s="5"/>
      <c r="DZJ312" s="5"/>
      <c r="DZK312" s="5"/>
      <c r="DZL312" s="5"/>
      <c r="DZM312" s="5"/>
      <c r="DZN312" s="5"/>
      <c r="DZO312" s="5"/>
      <c r="DZP312" s="5"/>
      <c r="DZQ312" s="5"/>
      <c r="DZR312" s="5"/>
      <c r="DZS312" s="5"/>
      <c r="DZT312" s="5"/>
      <c r="DZU312" s="5"/>
      <c r="DZV312" s="5"/>
      <c r="DZW312" s="5"/>
      <c r="DZX312" s="5"/>
      <c r="DZY312" s="5"/>
      <c r="DZZ312" s="5"/>
      <c r="EAA312" s="5"/>
      <c r="EAB312" s="5"/>
      <c r="EAC312" s="5"/>
      <c r="EAD312" s="5"/>
      <c r="EAE312" s="5"/>
      <c r="EAF312" s="5"/>
      <c r="EAG312" s="5"/>
      <c r="EAH312" s="5"/>
      <c r="EAI312" s="5"/>
      <c r="EAJ312" s="5"/>
      <c r="EAK312" s="5"/>
      <c r="EAL312" s="5"/>
      <c r="EAM312" s="5"/>
      <c r="EAN312" s="5"/>
      <c r="EAO312" s="5"/>
      <c r="EAP312" s="5"/>
      <c r="EAQ312" s="5"/>
      <c r="EAR312" s="5"/>
      <c r="EAS312" s="5"/>
      <c r="EAT312" s="5"/>
      <c r="EAU312" s="5"/>
      <c r="EAV312" s="5"/>
      <c r="EAW312" s="5"/>
      <c r="EAX312" s="5"/>
      <c r="EAY312" s="5"/>
      <c r="EAZ312" s="5"/>
      <c r="EBA312" s="5"/>
      <c r="EBB312" s="5"/>
      <c r="EBC312" s="5"/>
      <c r="EBD312" s="5"/>
      <c r="EBE312" s="5"/>
      <c r="EBF312" s="5"/>
      <c r="EBG312" s="5"/>
      <c r="EBH312" s="5"/>
      <c r="EBI312" s="5"/>
      <c r="EBJ312" s="5"/>
      <c r="EBK312" s="5"/>
      <c r="EBL312" s="5"/>
      <c r="EBM312" s="5"/>
      <c r="EBN312" s="5"/>
      <c r="EBO312" s="5"/>
      <c r="EBP312" s="5"/>
      <c r="EBQ312" s="5"/>
      <c r="EBR312" s="5"/>
      <c r="EBS312" s="5"/>
      <c r="EBT312" s="5"/>
      <c r="EBU312" s="5"/>
      <c r="EBV312" s="5"/>
      <c r="EBW312" s="5"/>
      <c r="EBX312" s="5"/>
      <c r="EBY312" s="5"/>
      <c r="EBZ312" s="5"/>
      <c r="ECA312" s="5"/>
      <c r="ECB312" s="5"/>
      <c r="ECC312" s="5"/>
      <c r="ECD312" s="5"/>
      <c r="ECE312" s="5"/>
      <c r="ECF312" s="5"/>
      <c r="ECG312" s="5"/>
      <c r="ECH312" s="5"/>
      <c r="ECI312" s="5"/>
      <c r="ECJ312" s="5"/>
      <c r="ECK312" s="5"/>
      <c r="ECL312" s="5"/>
      <c r="ECM312" s="5"/>
      <c r="ECN312" s="5"/>
      <c r="ECO312" s="5"/>
      <c r="ECP312" s="5"/>
      <c r="ECQ312" s="5"/>
      <c r="ECR312" s="5"/>
      <c r="ECS312" s="5"/>
      <c r="ECT312" s="5"/>
      <c r="ECU312" s="5"/>
      <c r="ECV312" s="5"/>
      <c r="ECW312" s="5"/>
      <c r="ECX312" s="5"/>
      <c r="ECY312" s="5"/>
      <c r="ECZ312" s="5"/>
      <c r="EDA312" s="5"/>
      <c r="EDB312" s="5"/>
      <c r="EDC312" s="5"/>
      <c r="EDD312" s="5"/>
      <c r="EDE312" s="5"/>
      <c r="EDF312" s="5"/>
      <c r="EDG312" s="5"/>
      <c r="EDH312" s="5"/>
      <c r="EDI312" s="5"/>
      <c r="EDJ312" s="5"/>
      <c r="EDK312" s="5"/>
      <c r="EDL312" s="5"/>
      <c r="EDM312" s="5"/>
      <c r="EDN312" s="5"/>
      <c r="EDO312" s="5"/>
      <c r="EDP312" s="5"/>
      <c r="EDQ312" s="5"/>
      <c r="EDR312" s="5"/>
      <c r="EDS312" s="5"/>
      <c r="EDT312" s="5"/>
      <c r="EDU312" s="5"/>
      <c r="EDV312" s="5"/>
      <c r="EDW312" s="5"/>
      <c r="EDX312" s="5"/>
      <c r="EDY312" s="5"/>
      <c r="EDZ312" s="5"/>
      <c r="EEA312" s="5"/>
      <c r="EEB312" s="5"/>
      <c r="EEC312" s="5"/>
      <c r="EED312" s="5"/>
      <c r="EEE312" s="5"/>
      <c r="EEF312" s="5"/>
      <c r="EEG312" s="5"/>
      <c r="EEH312" s="5"/>
      <c r="EEI312" s="5"/>
      <c r="EEJ312" s="5"/>
      <c r="EEK312" s="5"/>
      <c r="EEL312" s="5"/>
      <c r="EEM312" s="5"/>
      <c r="EEN312" s="5"/>
      <c r="EEO312" s="5"/>
      <c r="EEP312" s="5"/>
      <c r="EEQ312" s="5"/>
      <c r="EER312" s="5"/>
      <c r="EES312" s="5"/>
      <c r="EET312" s="5"/>
      <c r="EEU312" s="5"/>
      <c r="EEV312" s="5"/>
      <c r="EEW312" s="5"/>
      <c r="EEX312" s="5"/>
      <c r="EEY312" s="5"/>
      <c r="EEZ312" s="5"/>
      <c r="EFA312" s="5"/>
      <c r="EFB312" s="5"/>
      <c r="EFC312" s="5"/>
      <c r="EFD312" s="5"/>
      <c r="EFE312" s="5"/>
      <c r="EFF312" s="5"/>
      <c r="EFG312" s="5"/>
      <c r="EFH312" s="5"/>
      <c r="EFI312" s="5"/>
      <c r="EFJ312" s="5"/>
      <c r="EFK312" s="5"/>
      <c r="EFL312" s="5"/>
      <c r="EFM312" s="5"/>
      <c r="EFN312" s="5"/>
      <c r="EFO312" s="5"/>
      <c r="EFP312" s="5"/>
      <c r="EFQ312" s="5"/>
      <c r="EFR312" s="5"/>
      <c r="EFS312" s="5"/>
      <c r="EFT312" s="5"/>
      <c r="EFU312" s="5"/>
      <c r="EFV312" s="5"/>
      <c r="EFW312" s="5"/>
      <c r="EFX312" s="5"/>
      <c r="EFY312" s="5"/>
      <c r="EFZ312" s="5"/>
      <c r="EGA312" s="5"/>
      <c r="EGB312" s="5"/>
      <c r="EGC312" s="5"/>
      <c r="EGD312" s="5"/>
      <c r="EGE312" s="5"/>
      <c r="EGF312" s="5"/>
      <c r="EGG312" s="5"/>
      <c r="EGH312" s="5"/>
      <c r="EGI312" s="5"/>
      <c r="EGJ312" s="5"/>
      <c r="EGK312" s="5"/>
      <c r="EGL312" s="5"/>
      <c r="EGM312" s="5"/>
      <c r="EGN312" s="5"/>
      <c r="EGO312" s="5"/>
      <c r="EGP312" s="5"/>
      <c r="EGQ312" s="5"/>
      <c r="EGR312" s="5"/>
      <c r="EGS312" s="5"/>
      <c r="EGT312" s="5"/>
      <c r="EGU312" s="5"/>
      <c r="EGV312" s="5"/>
      <c r="EGW312" s="5"/>
      <c r="EGX312" s="5"/>
      <c r="EGY312" s="5"/>
      <c r="EGZ312" s="5"/>
      <c r="EHA312" s="5"/>
      <c r="EHB312" s="5"/>
      <c r="EHC312" s="5"/>
      <c r="EHD312" s="5"/>
      <c r="EHE312" s="5"/>
      <c r="EHF312" s="5"/>
      <c r="EHG312" s="5"/>
      <c r="EHH312" s="5"/>
      <c r="EHI312" s="5"/>
      <c r="EHJ312" s="5"/>
      <c r="EHK312" s="5"/>
      <c r="EHL312" s="5"/>
      <c r="EHM312" s="5"/>
      <c r="EHN312" s="5"/>
      <c r="EHO312" s="5"/>
      <c r="EHP312" s="5"/>
      <c r="EHQ312" s="5"/>
      <c r="EHR312" s="5"/>
      <c r="EHS312" s="5"/>
      <c r="EHT312" s="5"/>
      <c r="EHU312" s="5"/>
      <c r="EHV312" s="5"/>
      <c r="EHW312" s="5"/>
      <c r="EHX312" s="5"/>
      <c r="EHY312" s="5"/>
      <c r="EHZ312" s="5"/>
      <c r="EIA312" s="5"/>
      <c r="EIB312" s="5"/>
      <c r="EIC312" s="5"/>
      <c r="EID312" s="5"/>
      <c r="EIE312" s="5"/>
      <c r="EIF312" s="5"/>
      <c r="EIG312" s="5"/>
      <c r="EIH312" s="5"/>
      <c r="EII312" s="5"/>
      <c r="EIJ312" s="5"/>
      <c r="EIK312" s="5"/>
      <c r="EIL312" s="5"/>
      <c r="EIM312" s="5"/>
      <c r="EIN312" s="5"/>
      <c r="EIO312" s="5"/>
      <c r="EIP312" s="5"/>
      <c r="EIQ312" s="5"/>
      <c r="EIR312" s="5"/>
      <c r="EIS312" s="5"/>
      <c r="EIT312" s="5"/>
      <c r="EIU312" s="5"/>
      <c r="EIV312" s="5"/>
      <c r="EIW312" s="5"/>
      <c r="EIX312" s="5"/>
      <c r="EIY312" s="5"/>
      <c r="EIZ312" s="5"/>
      <c r="EJA312" s="5"/>
      <c r="EJB312" s="5"/>
      <c r="EJC312" s="5"/>
      <c r="EJD312" s="5"/>
      <c r="EJE312" s="5"/>
      <c r="EJF312" s="5"/>
      <c r="EJG312" s="5"/>
      <c r="EJH312" s="5"/>
      <c r="EJI312" s="5"/>
      <c r="EJJ312" s="5"/>
      <c r="EJK312" s="5"/>
      <c r="EJL312" s="5"/>
      <c r="EJM312" s="5"/>
      <c r="EJN312" s="5"/>
      <c r="EJO312" s="5"/>
      <c r="EJP312" s="5"/>
      <c r="EJQ312" s="5"/>
      <c r="EJR312" s="5"/>
      <c r="EJS312" s="5"/>
      <c r="EJT312" s="5"/>
      <c r="EJU312" s="5"/>
      <c r="EJV312" s="5"/>
      <c r="EJW312" s="5"/>
      <c r="EJX312" s="5"/>
      <c r="EJY312" s="5"/>
      <c r="EJZ312" s="5"/>
      <c r="EKA312" s="5"/>
      <c r="EKB312" s="5"/>
      <c r="EKC312" s="5"/>
      <c r="EKD312" s="5"/>
      <c r="EKE312" s="5"/>
      <c r="EKF312" s="5"/>
      <c r="EKG312" s="5"/>
      <c r="EKH312" s="5"/>
      <c r="EKI312" s="5"/>
      <c r="EKJ312" s="5"/>
      <c r="EKK312" s="5"/>
      <c r="EKL312" s="5"/>
      <c r="EKM312" s="5"/>
      <c r="EKN312" s="5"/>
      <c r="EKO312" s="5"/>
      <c r="EKP312" s="5"/>
      <c r="EKQ312" s="5"/>
      <c r="EKR312" s="5"/>
      <c r="EKS312" s="5"/>
      <c r="EKT312" s="5"/>
      <c r="EKU312" s="5"/>
      <c r="EKV312" s="5"/>
      <c r="EKW312" s="5"/>
      <c r="EKX312" s="5"/>
      <c r="EKY312" s="5"/>
      <c r="EKZ312" s="5"/>
      <c r="ELA312" s="5"/>
      <c r="ELB312" s="5"/>
      <c r="ELC312" s="5"/>
      <c r="ELD312" s="5"/>
      <c r="ELE312" s="5"/>
      <c r="ELF312" s="5"/>
      <c r="ELG312" s="5"/>
      <c r="ELH312" s="5"/>
      <c r="ELI312" s="5"/>
      <c r="ELJ312" s="5"/>
      <c r="ELK312" s="5"/>
      <c r="ELL312" s="5"/>
      <c r="ELM312" s="5"/>
      <c r="ELN312" s="5"/>
      <c r="ELO312" s="5"/>
      <c r="ELP312" s="5"/>
      <c r="ELQ312" s="5"/>
      <c r="ELR312" s="5"/>
      <c r="ELS312" s="5"/>
      <c r="ELT312" s="5"/>
      <c r="ELU312" s="5"/>
      <c r="ELV312" s="5"/>
      <c r="ELW312" s="5"/>
      <c r="ELX312" s="5"/>
      <c r="ELY312" s="5"/>
      <c r="ELZ312" s="5"/>
      <c r="EMA312" s="5"/>
      <c r="EMB312" s="5"/>
      <c r="EMC312" s="5"/>
      <c r="EMD312" s="5"/>
      <c r="EME312" s="5"/>
      <c r="EMF312" s="5"/>
      <c r="EMG312" s="5"/>
      <c r="EMH312" s="5"/>
      <c r="EMI312" s="5"/>
      <c r="EMJ312" s="5"/>
      <c r="EMK312" s="5"/>
      <c r="EML312" s="5"/>
      <c r="EMM312" s="5"/>
      <c r="EMN312" s="5"/>
      <c r="EMO312" s="5"/>
      <c r="EMP312" s="5"/>
      <c r="EMQ312" s="5"/>
      <c r="EMR312" s="5"/>
      <c r="EMS312" s="5"/>
      <c r="EMT312" s="5"/>
      <c r="EMU312" s="5"/>
      <c r="EMV312" s="5"/>
      <c r="EMW312" s="5"/>
      <c r="EMX312" s="5"/>
      <c r="EMY312" s="5"/>
      <c r="EMZ312" s="5"/>
      <c r="ENA312" s="5"/>
      <c r="ENB312" s="5"/>
      <c r="ENC312" s="5"/>
      <c r="END312" s="5"/>
      <c r="ENE312" s="5"/>
      <c r="ENF312" s="5"/>
      <c r="ENG312" s="5"/>
      <c r="ENH312" s="5"/>
      <c r="ENI312" s="5"/>
      <c r="ENJ312" s="5"/>
      <c r="ENK312" s="5"/>
      <c r="ENL312" s="5"/>
      <c r="ENM312" s="5"/>
      <c r="ENN312" s="5"/>
      <c r="ENO312" s="5"/>
      <c r="ENP312" s="5"/>
      <c r="ENQ312" s="5"/>
      <c r="ENR312" s="5"/>
      <c r="ENS312" s="5"/>
      <c r="ENT312" s="5"/>
      <c r="ENU312" s="5"/>
      <c r="ENV312" s="5"/>
      <c r="ENW312" s="5"/>
      <c r="ENX312" s="5"/>
      <c r="ENY312" s="5"/>
      <c r="ENZ312" s="5"/>
      <c r="EOA312" s="5"/>
      <c r="EOB312" s="5"/>
      <c r="EOC312" s="5"/>
      <c r="EOD312" s="5"/>
      <c r="EOE312" s="5"/>
      <c r="EOF312" s="5"/>
      <c r="EOG312" s="5"/>
      <c r="EOH312" s="5"/>
      <c r="EOI312" s="5"/>
      <c r="EOJ312" s="5"/>
      <c r="EOK312" s="5"/>
      <c r="EOL312" s="5"/>
      <c r="EOM312" s="5"/>
      <c r="EON312" s="5"/>
      <c r="EOO312" s="5"/>
      <c r="EOP312" s="5"/>
      <c r="EOQ312" s="5"/>
      <c r="EOR312" s="5"/>
      <c r="EOS312" s="5"/>
      <c r="EOT312" s="5"/>
      <c r="EOU312" s="5"/>
      <c r="EOV312" s="5"/>
      <c r="EOW312" s="5"/>
      <c r="EOX312" s="5"/>
      <c r="EOY312" s="5"/>
      <c r="EOZ312" s="5"/>
      <c r="EPA312" s="5"/>
      <c r="EPB312" s="5"/>
      <c r="EPC312" s="5"/>
      <c r="EPD312" s="5"/>
      <c r="EPE312" s="5"/>
      <c r="EPF312" s="5"/>
      <c r="EPG312" s="5"/>
      <c r="EPH312" s="5"/>
      <c r="EPI312" s="5"/>
      <c r="EPJ312" s="5"/>
      <c r="EPK312" s="5"/>
      <c r="EPL312" s="5"/>
      <c r="EPM312" s="5"/>
      <c r="EPN312" s="5"/>
      <c r="EPO312" s="5"/>
      <c r="EPP312" s="5"/>
      <c r="EPQ312" s="5"/>
      <c r="EPR312" s="5"/>
      <c r="EPS312" s="5"/>
      <c r="EPT312" s="5"/>
      <c r="EPU312" s="5"/>
      <c r="EPV312" s="5"/>
      <c r="EPW312" s="5"/>
      <c r="EPX312" s="5"/>
      <c r="EPY312" s="5"/>
      <c r="EPZ312" s="5"/>
      <c r="EQA312" s="5"/>
      <c r="EQB312" s="5"/>
      <c r="EQC312" s="5"/>
      <c r="EQD312" s="5"/>
      <c r="EQE312" s="5"/>
      <c r="EQF312" s="5"/>
      <c r="EQG312" s="5"/>
      <c r="EQH312" s="5"/>
      <c r="EQI312" s="5"/>
      <c r="EQJ312" s="5"/>
      <c r="EQK312" s="5"/>
      <c r="EQL312" s="5"/>
      <c r="EQM312" s="5"/>
      <c r="EQN312" s="5"/>
      <c r="EQO312" s="5"/>
      <c r="EQP312" s="5"/>
      <c r="EQQ312" s="5"/>
      <c r="EQR312" s="5"/>
      <c r="EQS312" s="5"/>
      <c r="EQT312" s="5"/>
      <c r="EQU312" s="5"/>
      <c r="EQV312" s="5"/>
      <c r="EQW312" s="5"/>
      <c r="EQX312" s="5"/>
      <c r="EQY312" s="5"/>
      <c r="EQZ312" s="5"/>
      <c r="ERA312" s="5"/>
      <c r="ERB312" s="5"/>
      <c r="ERC312" s="5"/>
      <c r="ERD312" s="5"/>
      <c r="ERE312" s="5"/>
      <c r="ERF312" s="5"/>
      <c r="ERG312" s="5"/>
      <c r="ERH312" s="5"/>
      <c r="ERI312" s="5"/>
      <c r="ERJ312" s="5"/>
      <c r="ERK312" s="5"/>
      <c r="ERL312" s="5"/>
      <c r="ERM312" s="5"/>
      <c r="ERN312" s="5"/>
      <c r="ERO312" s="5"/>
      <c r="ERP312" s="5"/>
      <c r="ERQ312" s="5"/>
      <c r="ERR312" s="5"/>
      <c r="ERS312" s="5"/>
      <c r="ERT312" s="5"/>
      <c r="ERU312" s="5"/>
      <c r="ERV312" s="5"/>
      <c r="ERW312" s="5"/>
      <c r="ERX312" s="5"/>
      <c r="ERY312" s="5"/>
      <c r="ERZ312" s="5"/>
      <c r="ESA312" s="5"/>
      <c r="ESB312" s="5"/>
      <c r="ESC312" s="5"/>
      <c r="ESD312" s="5"/>
      <c r="ESE312" s="5"/>
      <c r="ESF312" s="5"/>
      <c r="ESG312" s="5"/>
      <c r="ESH312" s="5"/>
      <c r="ESI312" s="5"/>
      <c r="ESJ312" s="5"/>
      <c r="ESK312" s="5"/>
      <c r="ESL312" s="5"/>
      <c r="ESM312" s="5"/>
      <c r="ESN312" s="5"/>
      <c r="ESO312" s="5"/>
      <c r="ESP312" s="5"/>
      <c r="ESQ312" s="5"/>
      <c r="ESR312" s="5"/>
      <c r="ESS312" s="5"/>
      <c r="EST312" s="5"/>
      <c r="ESU312" s="5"/>
      <c r="ESV312" s="5"/>
      <c r="ESW312" s="5"/>
      <c r="ESX312" s="5"/>
      <c r="ESY312" s="5"/>
      <c r="ESZ312" s="5"/>
      <c r="ETA312" s="5"/>
      <c r="ETB312" s="5"/>
      <c r="ETC312" s="5"/>
      <c r="ETD312" s="5"/>
      <c r="ETE312" s="5"/>
      <c r="ETF312" s="5"/>
      <c r="ETG312" s="5"/>
      <c r="ETH312" s="5"/>
      <c r="ETI312" s="5"/>
      <c r="ETJ312" s="5"/>
      <c r="ETK312" s="5"/>
      <c r="ETL312" s="5"/>
      <c r="ETM312" s="5"/>
      <c r="ETN312" s="5"/>
      <c r="ETO312" s="5"/>
      <c r="ETP312" s="5"/>
      <c r="ETQ312" s="5"/>
      <c r="ETR312" s="5"/>
      <c r="ETS312" s="5"/>
      <c r="ETT312" s="5"/>
      <c r="ETU312" s="5"/>
      <c r="ETV312" s="5"/>
      <c r="ETW312" s="5"/>
      <c r="ETX312" s="5"/>
      <c r="ETY312" s="5"/>
      <c r="ETZ312" s="5"/>
      <c r="EUA312" s="5"/>
      <c r="EUB312" s="5"/>
      <c r="EUC312" s="5"/>
      <c r="EUD312" s="5"/>
      <c r="EUE312" s="5"/>
      <c r="EUF312" s="5"/>
      <c r="EUG312" s="5"/>
      <c r="EUH312" s="5"/>
      <c r="EUI312" s="5"/>
      <c r="EUJ312" s="5"/>
      <c r="EUK312" s="5"/>
      <c r="EUL312" s="5"/>
      <c r="EUM312" s="5"/>
      <c r="EUN312" s="5"/>
      <c r="EUO312" s="5"/>
      <c r="EUP312" s="5"/>
      <c r="EUQ312" s="5"/>
      <c r="EUR312" s="5"/>
      <c r="EUS312" s="5"/>
      <c r="EUT312" s="5"/>
      <c r="EUU312" s="5"/>
      <c r="EUV312" s="5"/>
      <c r="EUW312" s="5"/>
      <c r="EUX312" s="5"/>
      <c r="EUY312" s="5"/>
      <c r="EUZ312" s="5"/>
      <c r="EVA312" s="5"/>
      <c r="EVB312" s="5"/>
      <c r="EVC312" s="5"/>
      <c r="EVD312" s="5"/>
      <c r="EVE312" s="5"/>
      <c r="EVF312" s="5"/>
      <c r="EVG312" s="5"/>
      <c r="EVH312" s="5"/>
      <c r="EVI312" s="5"/>
      <c r="EVJ312" s="5"/>
      <c r="EVK312" s="5"/>
      <c r="EVL312" s="5"/>
      <c r="EVM312" s="5"/>
      <c r="EVN312" s="5"/>
      <c r="EVO312" s="5"/>
      <c r="EVP312" s="5"/>
      <c r="EVQ312" s="5"/>
      <c r="EVR312" s="5"/>
      <c r="EVS312" s="5"/>
      <c r="EVT312" s="5"/>
      <c r="EVU312" s="5"/>
      <c r="EVV312" s="5"/>
      <c r="EVW312" s="5"/>
      <c r="EVX312" s="5"/>
      <c r="EVY312" s="5"/>
      <c r="EVZ312" s="5"/>
      <c r="EWA312" s="5"/>
      <c r="EWB312" s="5"/>
      <c r="EWC312" s="5"/>
      <c r="EWD312" s="5"/>
      <c r="EWE312" s="5"/>
      <c r="EWF312" s="5"/>
      <c r="EWG312" s="5"/>
      <c r="EWH312" s="5"/>
      <c r="EWI312" s="5"/>
      <c r="EWJ312" s="5"/>
      <c r="EWK312" s="5"/>
      <c r="EWL312" s="5"/>
      <c r="EWM312" s="5"/>
      <c r="EWN312" s="5"/>
      <c r="EWO312" s="5"/>
      <c r="EWP312" s="5"/>
      <c r="EWQ312" s="5"/>
      <c r="EWR312" s="5"/>
      <c r="EWS312" s="5"/>
      <c r="EWT312" s="5"/>
      <c r="EWU312" s="5"/>
      <c r="EWV312" s="5"/>
      <c r="EWW312" s="5"/>
      <c r="EWX312" s="5"/>
      <c r="EWY312" s="5"/>
      <c r="EWZ312" s="5"/>
      <c r="EXA312" s="5"/>
      <c r="EXB312" s="5"/>
      <c r="EXC312" s="5"/>
      <c r="EXD312" s="5"/>
      <c r="EXE312" s="5"/>
      <c r="EXF312" s="5"/>
      <c r="EXG312" s="5"/>
      <c r="EXH312" s="5"/>
      <c r="EXI312" s="5"/>
      <c r="EXJ312" s="5"/>
      <c r="EXK312" s="5"/>
      <c r="EXL312" s="5"/>
      <c r="EXM312" s="5"/>
      <c r="EXN312" s="5"/>
      <c r="EXO312" s="5"/>
      <c r="EXP312" s="5"/>
      <c r="EXQ312" s="5"/>
      <c r="EXR312" s="5"/>
      <c r="EXS312" s="5"/>
      <c r="EXT312" s="5"/>
      <c r="EXU312" s="5"/>
      <c r="EXV312" s="5"/>
      <c r="EXW312" s="5"/>
      <c r="EXX312" s="5"/>
      <c r="EXY312" s="5"/>
      <c r="EXZ312" s="5"/>
      <c r="EYA312" s="5"/>
      <c r="EYB312" s="5"/>
      <c r="EYC312" s="5"/>
      <c r="EYD312" s="5"/>
      <c r="EYE312" s="5"/>
      <c r="EYF312" s="5"/>
      <c r="EYG312" s="5"/>
      <c r="EYH312" s="5"/>
      <c r="EYI312" s="5"/>
      <c r="EYJ312" s="5"/>
      <c r="EYK312" s="5"/>
      <c r="EYL312" s="5"/>
      <c r="EYM312" s="5"/>
      <c r="EYN312" s="5"/>
      <c r="EYO312" s="5"/>
      <c r="EYP312" s="5"/>
      <c r="EYQ312" s="5"/>
      <c r="EYR312" s="5"/>
      <c r="EYS312" s="5"/>
      <c r="EYT312" s="5"/>
      <c r="EYU312" s="5"/>
      <c r="EYV312" s="5"/>
      <c r="EYW312" s="5"/>
      <c r="EYX312" s="5"/>
      <c r="EYY312" s="5"/>
      <c r="EYZ312" s="5"/>
      <c r="EZA312" s="5"/>
      <c r="EZB312" s="5"/>
      <c r="EZC312" s="5"/>
      <c r="EZD312" s="5"/>
      <c r="EZE312" s="5"/>
      <c r="EZF312" s="5"/>
      <c r="EZG312" s="5"/>
      <c r="EZH312" s="5"/>
      <c r="EZI312" s="5"/>
      <c r="EZJ312" s="5"/>
      <c r="EZK312" s="5"/>
      <c r="EZL312" s="5"/>
      <c r="EZM312" s="5"/>
      <c r="EZN312" s="5"/>
      <c r="EZO312" s="5"/>
      <c r="EZP312" s="5"/>
      <c r="EZQ312" s="5"/>
      <c r="EZR312" s="5"/>
      <c r="EZS312" s="5"/>
      <c r="EZT312" s="5"/>
      <c r="EZU312" s="5"/>
      <c r="EZV312" s="5"/>
      <c r="EZW312" s="5"/>
      <c r="EZX312" s="5"/>
      <c r="EZY312" s="5"/>
      <c r="EZZ312" s="5"/>
      <c r="FAA312" s="5"/>
      <c r="FAB312" s="5"/>
      <c r="FAC312" s="5"/>
      <c r="FAD312" s="5"/>
      <c r="FAE312" s="5"/>
      <c r="FAF312" s="5"/>
      <c r="FAG312" s="5"/>
      <c r="FAH312" s="5"/>
      <c r="FAI312" s="5"/>
      <c r="FAJ312" s="5"/>
      <c r="FAK312" s="5"/>
      <c r="FAL312" s="5"/>
      <c r="FAM312" s="5"/>
      <c r="FAN312" s="5"/>
      <c r="FAO312" s="5"/>
      <c r="FAP312" s="5"/>
      <c r="FAQ312" s="5"/>
      <c r="FAR312" s="5"/>
      <c r="FAS312" s="5"/>
      <c r="FAT312" s="5"/>
      <c r="FAU312" s="5"/>
      <c r="FAV312" s="5"/>
      <c r="FAW312" s="5"/>
      <c r="FAX312" s="5"/>
      <c r="FAY312" s="5"/>
      <c r="FAZ312" s="5"/>
      <c r="FBA312" s="5"/>
      <c r="FBB312" s="5"/>
      <c r="FBC312" s="5"/>
      <c r="FBD312" s="5"/>
      <c r="FBE312" s="5"/>
      <c r="FBF312" s="5"/>
      <c r="FBG312" s="5"/>
      <c r="FBH312" s="5"/>
      <c r="FBI312" s="5"/>
      <c r="FBJ312" s="5"/>
      <c r="FBK312" s="5"/>
      <c r="FBL312" s="5"/>
      <c r="FBM312" s="5"/>
      <c r="FBN312" s="5"/>
      <c r="FBO312" s="5"/>
      <c r="FBP312" s="5"/>
      <c r="FBQ312" s="5"/>
      <c r="FBR312" s="5"/>
      <c r="FBS312" s="5"/>
      <c r="FBT312" s="5"/>
      <c r="FBU312" s="5"/>
      <c r="FBV312" s="5"/>
      <c r="FBW312" s="5"/>
      <c r="FBX312" s="5"/>
      <c r="FBY312" s="5"/>
      <c r="FBZ312" s="5"/>
      <c r="FCA312" s="5"/>
      <c r="FCB312" s="5"/>
      <c r="FCC312" s="5"/>
      <c r="FCD312" s="5"/>
      <c r="FCE312" s="5"/>
      <c r="FCF312" s="5"/>
      <c r="FCG312" s="5"/>
      <c r="FCH312" s="5"/>
      <c r="FCI312" s="5"/>
      <c r="FCJ312" s="5"/>
      <c r="FCK312" s="5"/>
      <c r="FCL312" s="5"/>
      <c r="FCM312" s="5"/>
      <c r="FCN312" s="5"/>
      <c r="FCO312" s="5"/>
      <c r="FCP312" s="5"/>
      <c r="FCQ312" s="5"/>
      <c r="FCR312" s="5"/>
      <c r="FCS312" s="5"/>
      <c r="FCT312" s="5"/>
      <c r="FCU312" s="5"/>
      <c r="FCV312" s="5"/>
      <c r="FCW312" s="5"/>
      <c r="FCX312" s="5"/>
      <c r="FCY312" s="5"/>
      <c r="FCZ312" s="5"/>
      <c r="FDA312" s="5"/>
      <c r="FDB312" s="5"/>
      <c r="FDC312" s="5"/>
      <c r="FDD312" s="5"/>
      <c r="FDE312" s="5"/>
      <c r="FDF312" s="5"/>
      <c r="FDG312" s="5"/>
      <c r="FDH312" s="5"/>
      <c r="FDI312" s="5"/>
      <c r="FDJ312" s="5"/>
      <c r="FDK312" s="5"/>
      <c r="FDL312" s="5"/>
      <c r="FDM312" s="5"/>
      <c r="FDN312" s="5"/>
      <c r="FDO312" s="5"/>
      <c r="FDP312" s="5"/>
      <c r="FDQ312" s="5"/>
      <c r="FDR312" s="5"/>
      <c r="FDS312" s="5"/>
      <c r="FDT312" s="5"/>
      <c r="FDU312" s="5"/>
      <c r="FDV312" s="5"/>
      <c r="FDW312" s="5"/>
      <c r="FDX312" s="5"/>
      <c r="FDY312" s="5"/>
      <c r="FDZ312" s="5"/>
      <c r="FEA312" s="5"/>
      <c r="FEB312" s="5"/>
      <c r="FEC312" s="5"/>
      <c r="FED312" s="5"/>
      <c r="FEE312" s="5"/>
      <c r="FEF312" s="5"/>
      <c r="FEG312" s="5"/>
      <c r="FEH312" s="5"/>
      <c r="FEI312" s="5"/>
      <c r="FEJ312" s="5"/>
      <c r="FEK312" s="5"/>
      <c r="FEL312" s="5"/>
      <c r="FEM312" s="5"/>
      <c r="FEN312" s="5"/>
      <c r="FEO312" s="5"/>
      <c r="FEP312" s="5"/>
      <c r="FEQ312" s="5"/>
      <c r="FER312" s="5"/>
      <c r="FES312" s="5"/>
      <c r="FET312" s="5"/>
      <c r="FEU312" s="5"/>
      <c r="FEV312" s="5"/>
      <c r="FEW312" s="5"/>
      <c r="FEX312" s="5"/>
      <c r="FEY312" s="5"/>
      <c r="FEZ312" s="5"/>
      <c r="FFA312" s="5"/>
      <c r="FFB312" s="5"/>
      <c r="FFC312" s="5"/>
      <c r="FFD312" s="5"/>
      <c r="FFE312" s="5"/>
      <c r="FFF312" s="5"/>
      <c r="FFG312" s="5"/>
      <c r="FFH312" s="5"/>
      <c r="FFI312" s="5"/>
      <c r="FFJ312" s="5"/>
      <c r="FFK312" s="5"/>
      <c r="FFL312" s="5"/>
      <c r="FFM312" s="5"/>
      <c r="FFN312" s="5"/>
      <c r="FFO312" s="5"/>
      <c r="FFP312" s="5"/>
      <c r="FFQ312" s="5"/>
      <c r="FFR312" s="5"/>
      <c r="FFS312" s="5"/>
      <c r="FFT312" s="5"/>
      <c r="FFU312" s="5"/>
      <c r="FFV312" s="5"/>
      <c r="FFW312" s="5"/>
      <c r="FFX312" s="5"/>
      <c r="FFY312" s="5"/>
      <c r="FFZ312" s="5"/>
      <c r="FGA312" s="5"/>
      <c r="FGB312" s="5"/>
      <c r="FGC312" s="5"/>
      <c r="FGD312" s="5"/>
      <c r="FGE312" s="5"/>
      <c r="FGF312" s="5"/>
      <c r="FGG312" s="5"/>
      <c r="FGH312" s="5"/>
      <c r="FGI312" s="5"/>
      <c r="FGJ312" s="5"/>
      <c r="FGK312" s="5"/>
      <c r="FGL312" s="5"/>
      <c r="FGM312" s="5"/>
      <c r="FGN312" s="5"/>
      <c r="FGO312" s="5"/>
      <c r="FGP312" s="5"/>
      <c r="FGQ312" s="5"/>
      <c r="FGR312" s="5"/>
      <c r="FGS312" s="5"/>
      <c r="FGT312" s="5"/>
      <c r="FGU312" s="5"/>
      <c r="FGV312" s="5"/>
      <c r="FGW312" s="5"/>
      <c r="FGX312" s="5"/>
      <c r="FGY312" s="5"/>
      <c r="FGZ312" s="5"/>
      <c r="FHA312" s="5"/>
      <c r="FHB312" s="5"/>
      <c r="FHC312" s="5"/>
      <c r="FHD312" s="5"/>
      <c r="FHE312" s="5"/>
      <c r="FHF312" s="5"/>
      <c r="FHG312" s="5"/>
      <c r="FHH312" s="5"/>
      <c r="FHI312" s="5"/>
      <c r="FHJ312" s="5"/>
      <c r="FHK312" s="5"/>
      <c r="FHL312" s="5"/>
      <c r="FHM312" s="5"/>
      <c r="FHN312" s="5"/>
      <c r="FHO312" s="5"/>
      <c r="FHP312" s="5"/>
      <c r="FHQ312" s="5"/>
      <c r="FHR312" s="5"/>
      <c r="FHS312" s="5"/>
      <c r="FHT312" s="5"/>
      <c r="FHU312" s="5"/>
      <c r="FHV312" s="5"/>
      <c r="FHW312" s="5"/>
      <c r="FHX312" s="5"/>
      <c r="FHY312" s="5"/>
      <c r="FHZ312" s="5"/>
      <c r="FIA312" s="5"/>
      <c r="FIB312" s="5"/>
      <c r="FIC312" s="5"/>
      <c r="FID312" s="5"/>
      <c r="FIE312" s="5"/>
      <c r="FIF312" s="5"/>
      <c r="FIG312" s="5"/>
      <c r="FIH312" s="5"/>
      <c r="FII312" s="5"/>
      <c r="FIJ312" s="5"/>
      <c r="FIK312" s="5"/>
      <c r="FIL312" s="5"/>
      <c r="FIM312" s="5"/>
      <c r="FIN312" s="5"/>
      <c r="FIO312" s="5"/>
      <c r="FIP312" s="5"/>
      <c r="FIQ312" s="5"/>
      <c r="FIR312" s="5"/>
      <c r="FIS312" s="5"/>
      <c r="FIT312" s="5"/>
      <c r="FIU312" s="5"/>
      <c r="FIV312" s="5"/>
      <c r="FIW312" s="5"/>
      <c r="FIX312" s="5"/>
      <c r="FIY312" s="5"/>
      <c r="FIZ312" s="5"/>
      <c r="FJA312" s="5"/>
      <c r="FJB312" s="5"/>
      <c r="FJC312" s="5"/>
      <c r="FJD312" s="5"/>
      <c r="FJE312" s="5"/>
      <c r="FJF312" s="5"/>
      <c r="FJG312" s="5"/>
      <c r="FJH312" s="5"/>
      <c r="FJI312" s="5"/>
      <c r="FJJ312" s="5"/>
      <c r="FJK312" s="5"/>
      <c r="FJL312" s="5"/>
      <c r="FJM312" s="5"/>
      <c r="FJN312" s="5"/>
      <c r="FJO312" s="5"/>
      <c r="FJP312" s="5"/>
      <c r="FJQ312" s="5"/>
      <c r="FJR312" s="5"/>
      <c r="FJS312" s="5"/>
      <c r="FJT312" s="5"/>
      <c r="FJU312" s="5"/>
      <c r="FJV312" s="5"/>
      <c r="FJW312" s="5"/>
      <c r="FJX312" s="5"/>
      <c r="FJY312" s="5"/>
      <c r="FJZ312" s="5"/>
      <c r="FKA312" s="5"/>
      <c r="FKB312" s="5"/>
      <c r="FKC312" s="5"/>
      <c r="FKD312" s="5"/>
      <c r="FKE312" s="5"/>
      <c r="FKF312" s="5"/>
      <c r="FKG312" s="5"/>
      <c r="FKH312" s="5"/>
      <c r="FKI312" s="5"/>
      <c r="FKJ312" s="5"/>
      <c r="FKK312" s="5"/>
      <c r="FKL312" s="5"/>
      <c r="FKM312" s="5"/>
      <c r="FKN312" s="5"/>
      <c r="FKO312" s="5"/>
      <c r="FKP312" s="5"/>
      <c r="FKQ312" s="5"/>
      <c r="FKR312" s="5"/>
      <c r="FKS312" s="5"/>
      <c r="FKT312" s="5"/>
      <c r="FKU312" s="5"/>
      <c r="FKV312" s="5"/>
      <c r="FKW312" s="5"/>
      <c r="FKX312" s="5"/>
      <c r="FKY312" s="5"/>
      <c r="FKZ312" s="5"/>
      <c r="FLA312" s="5"/>
      <c r="FLB312" s="5"/>
      <c r="FLC312" s="5"/>
      <c r="FLD312" s="5"/>
      <c r="FLE312" s="5"/>
      <c r="FLF312" s="5"/>
      <c r="FLG312" s="5"/>
      <c r="FLH312" s="5"/>
      <c r="FLI312" s="5"/>
      <c r="FLJ312" s="5"/>
      <c r="FLK312" s="5"/>
      <c r="FLL312" s="5"/>
      <c r="FLM312" s="5"/>
      <c r="FLN312" s="5"/>
      <c r="FLO312" s="5"/>
      <c r="FLP312" s="5"/>
      <c r="FLQ312" s="5"/>
      <c r="FLR312" s="5"/>
      <c r="FLS312" s="5"/>
      <c r="FLT312" s="5"/>
      <c r="FLU312" s="5"/>
      <c r="FLV312" s="5"/>
      <c r="FLW312" s="5"/>
      <c r="FLX312" s="5"/>
      <c r="FLY312" s="5"/>
      <c r="FLZ312" s="5"/>
      <c r="FMA312" s="5"/>
      <c r="FMB312" s="5"/>
      <c r="FMC312" s="5"/>
      <c r="FMD312" s="5"/>
      <c r="FME312" s="5"/>
      <c r="FMF312" s="5"/>
      <c r="FMG312" s="5"/>
      <c r="FMH312" s="5"/>
      <c r="FMI312" s="5"/>
      <c r="FMJ312" s="5"/>
      <c r="FMK312" s="5"/>
      <c r="FML312" s="5"/>
      <c r="FMM312" s="5"/>
      <c r="FMN312" s="5"/>
      <c r="FMO312" s="5"/>
      <c r="FMP312" s="5"/>
      <c r="FMQ312" s="5"/>
      <c r="FMR312" s="5"/>
      <c r="FMS312" s="5"/>
      <c r="FMT312" s="5"/>
      <c r="FMU312" s="5"/>
      <c r="FMV312" s="5"/>
      <c r="FMW312" s="5"/>
      <c r="FMX312" s="5"/>
      <c r="FMY312" s="5"/>
      <c r="FMZ312" s="5"/>
      <c r="FNA312" s="5"/>
      <c r="FNB312" s="5"/>
      <c r="FNC312" s="5"/>
      <c r="FND312" s="5"/>
      <c r="FNE312" s="5"/>
      <c r="FNF312" s="5"/>
      <c r="FNG312" s="5"/>
      <c r="FNH312" s="5"/>
      <c r="FNI312" s="5"/>
      <c r="FNJ312" s="5"/>
      <c r="FNK312" s="5"/>
      <c r="FNL312" s="5"/>
      <c r="FNM312" s="5"/>
      <c r="FNN312" s="5"/>
      <c r="FNO312" s="5"/>
      <c r="FNP312" s="5"/>
      <c r="FNQ312" s="5"/>
      <c r="FNR312" s="5"/>
      <c r="FNS312" s="5"/>
      <c r="FNT312" s="5"/>
      <c r="FNU312" s="5"/>
      <c r="FNV312" s="5"/>
      <c r="FNW312" s="5"/>
      <c r="FNX312" s="5"/>
      <c r="FNY312" s="5"/>
      <c r="FNZ312" s="5"/>
      <c r="FOA312" s="5"/>
      <c r="FOB312" s="5"/>
      <c r="FOC312" s="5"/>
      <c r="FOD312" s="5"/>
      <c r="FOE312" s="5"/>
      <c r="FOF312" s="5"/>
      <c r="FOG312" s="5"/>
      <c r="FOH312" s="5"/>
      <c r="FOI312" s="5"/>
      <c r="FOJ312" s="5"/>
      <c r="FOK312" s="5"/>
      <c r="FOL312" s="5"/>
      <c r="FOM312" s="5"/>
      <c r="FON312" s="5"/>
      <c r="FOO312" s="5"/>
      <c r="FOP312" s="5"/>
      <c r="FOQ312" s="5"/>
      <c r="FOR312" s="5"/>
      <c r="FOS312" s="5"/>
      <c r="FOT312" s="5"/>
      <c r="FOU312" s="5"/>
      <c r="FOV312" s="5"/>
      <c r="FOW312" s="5"/>
      <c r="FOX312" s="5"/>
      <c r="FOY312" s="5"/>
      <c r="FOZ312" s="5"/>
      <c r="FPA312" s="5"/>
      <c r="FPB312" s="5"/>
      <c r="FPC312" s="5"/>
      <c r="FPD312" s="5"/>
      <c r="FPE312" s="5"/>
      <c r="FPF312" s="5"/>
      <c r="FPG312" s="5"/>
      <c r="FPH312" s="5"/>
      <c r="FPI312" s="5"/>
      <c r="FPJ312" s="5"/>
      <c r="FPK312" s="5"/>
      <c r="FPL312" s="5"/>
      <c r="FPM312" s="5"/>
      <c r="FPN312" s="5"/>
      <c r="FPO312" s="5"/>
      <c r="FPP312" s="5"/>
      <c r="FPQ312" s="5"/>
      <c r="FPR312" s="5"/>
      <c r="FPS312" s="5"/>
      <c r="FPT312" s="5"/>
      <c r="FPU312" s="5"/>
      <c r="FPV312" s="5"/>
      <c r="FPW312" s="5"/>
      <c r="FPX312" s="5"/>
      <c r="FPY312" s="5"/>
      <c r="FPZ312" s="5"/>
      <c r="FQA312" s="5"/>
      <c r="FQB312" s="5"/>
      <c r="FQC312" s="5"/>
      <c r="FQD312" s="5"/>
      <c r="FQE312" s="5"/>
      <c r="FQF312" s="5"/>
      <c r="FQG312" s="5"/>
      <c r="FQH312" s="5"/>
      <c r="FQI312" s="5"/>
      <c r="FQJ312" s="5"/>
      <c r="FQK312" s="5"/>
      <c r="FQL312" s="5"/>
      <c r="FQM312" s="5"/>
      <c r="FQN312" s="5"/>
      <c r="FQO312" s="5"/>
      <c r="FQP312" s="5"/>
      <c r="FQQ312" s="5"/>
      <c r="FQR312" s="5"/>
      <c r="FQS312" s="5"/>
      <c r="FQT312" s="5"/>
      <c r="FQU312" s="5"/>
      <c r="FQV312" s="5"/>
      <c r="FQW312" s="5"/>
      <c r="FQX312" s="5"/>
      <c r="FQY312" s="5"/>
      <c r="FQZ312" s="5"/>
      <c r="FRA312" s="5"/>
      <c r="FRB312" s="5"/>
      <c r="FRC312" s="5"/>
      <c r="FRD312" s="5"/>
      <c r="FRE312" s="5"/>
      <c r="FRF312" s="5"/>
      <c r="FRG312" s="5"/>
      <c r="FRH312" s="5"/>
      <c r="FRI312" s="5"/>
      <c r="FRJ312" s="5"/>
      <c r="FRK312" s="5"/>
      <c r="FRL312" s="5"/>
      <c r="FRM312" s="5"/>
      <c r="FRN312" s="5"/>
      <c r="FRO312" s="5"/>
      <c r="FRP312" s="5"/>
      <c r="FRQ312" s="5"/>
      <c r="FRR312" s="5"/>
      <c r="FRS312" s="5"/>
      <c r="FRT312" s="5"/>
      <c r="FRU312" s="5"/>
      <c r="FRV312" s="5"/>
      <c r="FRW312" s="5"/>
      <c r="FRX312" s="5"/>
      <c r="FRY312" s="5"/>
      <c r="FRZ312" s="5"/>
      <c r="FSA312" s="5"/>
      <c r="FSB312" s="5"/>
      <c r="FSC312" s="5"/>
      <c r="FSD312" s="5"/>
      <c r="FSE312" s="5"/>
      <c r="FSF312" s="5"/>
      <c r="FSG312" s="5"/>
      <c r="FSH312" s="5"/>
      <c r="FSI312" s="5"/>
      <c r="FSJ312" s="5"/>
      <c r="FSK312" s="5"/>
      <c r="FSL312" s="5"/>
      <c r="FSM312" s="5"/>
      <c r="FSN312" s="5"/>
      <c r="FSO312" s="5"/>
      <c r="FSP312" s="5"/>
      <c r="FSQ312" s="5"/>
      <c r="FSR312" s="5"/>
      <c r="FSS312" s="5"/>
      <c r="FST312" s="5"/>
      <c r="FSU312" s="5"/>
      <c r="FSV312" s="5"/>
      <c r="FSW312" s="5"/>
      <c r="FSX312" s="5"/>
      <c r="FSY312" s="5"/>
      <c r="FSZ312" s="5"/>
      <c r="FTA312" s="5"/>
      <c r="FTB312" s="5"/>
      <c r="FTC312" s="5"/>
      <c r="FTD312" s="5"/>
      <c r="FTE312" s="5"/>
      <c r="FTF312" s="5"/>
      <c r="FTG312" s="5"/>
      <c r="FTH312" s="5"/>
      <c r="FTI312" s="5"/>
      <c r="FTJ312" s="5"/>
      <c r="FTK312" s="5"/>
      <c r="FTL312" s="5"/>
      <c r="FTM312" s="5"/>
      <c r="FTN312" s="5"/>
      <c r="FTO312" s="5"/>
      <c r="FTP312" s="5"/>
      <c r="FTQ312" s="5"/>
      <c r="FTR312" s="5"/>
      <c r="FTS312" s="5"/>
      <c r="FTT312" s="5"/>
      <c r="FTU312" s="5"/>
      <c r="FTV312" s="5"/>
      <c r="FTW312" s="5"/>
      <c r="FTX312" s="5"/>
      <c r="FTY312" s="5"/>
      <c r="FTZ312" s="5"/>
      <c r="FUA312" s="5"/>
      <c r="FUB312" s="5"/>
      <c r="FUC312" s="5"/>
      <c r="FUD312" s="5"/>
      <c r="FUE312" s="5"/>
      <c r="FUF312" s="5"/>
      <c r="FUG312" s="5"/>
      <c r="FUH312" s="5"/>
      <c r="FUI312" s="5"/>
      <c r="FUJ312" s="5"/>
      <c r="FUK312" s="5"/>
      <c r="FUL312" s="5"/>
      <c r="FUM312" s="5"/>
      <c r="FUN312" s="5"/>
      <c r="FUO312" s="5"/>
      <c r="FUP312" s="5"/>
      <c r="FUQ312" s="5"/>
      <c r="FUR312" s="5"/>
      <c r="FUS312" s="5"/>
      <c r="FUT312" s="5"/>
      <c r="FUU312" s="5"/>
      <c r="FUV312" s="5"/>
      <c r="FUW312" s="5"/>
      <c r="FUX312" s="5"/>
      <c r="FUY312" s="5"/>
      <c r="FUZ312" s="5"/>
      <c r="FVA312" s="5"/>
      <c r="FVB312" s="5"/>
      <c r="FVC312" s="5"/>
      <c r="FVD312" s="5"/>
      <c r="FVE312" s="5"/>
      <c r="FVF312" s="5"/>
      <c r="FVG312" s="5"/>
      <c r="FVH312" s="5"/>
      <c r="FVI312" s="5"/>
      <c r="FVJ312" s="5"/>
      <c r="FVK312" s="5"/>
      <c r="FVL312" s="5"/>
      <c r="FVM312" s="5"/>
      <c r="FVN312" s="5"/>
      <c r="FVO312" s="5"/>
      <c r="FVP312" s="5"/>
      <c r="FVQ312" s="5"/>
      <c r="FVR312" s="5"/>
      <c r="FVS312" s="5"/>
      <c r="FVT312" s="5"/>
      <c r="FVU312" s="5"/>
      <c r="FVV312" s="5"/>
      <c r="FVW312" s="5"/>
      <c r="FVX312" s="5"/>
      <c r="FVY312" s="5"/>
      <c r="FVZ312" s="5"/>
      <c r="FWA312" s="5"/>
      <c r="FWB312" s="5"/>
      <c r="FWC312" s="5"/>
      <c r="FWD312" s="5"/>
      <c r="FWE312" s="5"/>
      <c r="FWF312" s="5"/>
      <c r="FWG312" s="5"/>
      <c r="FWH312" s="5"/>
      <c r="FWI312" s="5"/>
      <c r="FWJ312" s="5"/>
      <c r="FWK312" s="5"/>
      <c r="FWL312" s="5"/>
      <c r="FWM312" s="5"/>
      <c r="FWN312" s="5"/>
      <c r="FWO312" s="5"/>
      <c r="FWP312" s="5"/>
      <c r="FWQ312" s="5"/>
      <c r="FWR312" s="5"/>
      <c r="FWS312" s="5"/>
      <c r="FWT312" s="5"/>
      <c r="FWU312" s="5"/>
      <c r="FWV312" s="5"/>
      <c r="FWW312" s="5"/>
      <c r="FWX312" s="5"/>
      <c r="FWY312" s="5"/>
      <c r="FWZ312" s="5"/>
      <c r="FXA312" s="5"/>
      <c r="FXB312" s="5"/>
      <c r="FXC312" s="5"/>
      <c r="FXD312" s="5"/>
      <c r="FXE312" s="5"/>
      <c r="FXF312" s="5"/>
      <c r="FXG312" s="5"/>
      <c r="FXH312" s="5"/>
      <c r="FXI312" s="5"/>
      <c r="FXJ312" s="5"/>
      <c r="FXK312" s="5"/>
      <c r="FXL312" s="5"/>
      <c r="FXM312" s="5"/>
      <c r="FXN312" s="5"/>
      <c r="FXO312" s="5"/>
      <c r="FXP312" s="5"/>
      <c r="FXQ312" s="5"/>
      <c r="FXR312" s="5"/>
      <c r="FXS312" s="5"/>
      <c r="FXT312" s="5"/>
      <c r="FXU312" s="5"/>
      <c r="FXV312" s="5"/>
      <c r="FXW312" s="5"/>
      <c r="FXX312" s="5"/>
      <c r="FXY312" s="5"/>
      <c r="FXZ312" s="5"/>
      <c r="FYA312" s="5"/>
      <c r="FYB312" s="5"/>
      <c r="FYC312" s="5"/>
      <c r="FYD312" s="5"/>
      <c r="FYE312" s="5"/>
      <c r="FYF312" s="5"/>
      <c r="FYG312" s="5"/>
      <c r="FYH312" s="5"/>
      <c r="FYI312" s="5"/>
      <c r="FYJ312" s="5"/>
      <c r="FYK312" s="5"/>
      <c r="FYL312" s="5"/>
      <c r="FYM312" s="5"/>
      <c r="FYN312" s="5"/>
      <c r="FYO312" s="5"/>
      <c r="FYP312" s="5"/>
      <c r="FYQ312" s="5"/>
      <c r="FYR312" s="5"/>
      <c r="FYS312" s="5"/>
      <c r="FYT312" s="5"/>
      <c r="FYU312" s="5"/>
      <c r="FYV312" s="5"/>
      <c r="FYW312" s="5"/>
      <c r="FYX312" s="5"/>
      <c r="FYY312" s="5"/>
      <c r="FYZ312" s="5"/>
      <c r="FZA312" s="5"/>
      <c r="FZB312" s="5"/>
      <c r="FZC312" s="5"/>
      <c r="FZD312" s="5"/>
      <c r="FZE312" s="5"/>
      <c r="FZF312" s="5"/>
      <c r="FZG312" s="5"/>
      <c r="FZH312" s="5"/>
      <c r="FZI312" s="5"/>
      <c r="FZJ312" s="5"/>
      <c r="FZK312" s="5"/>
      <c r="FZL312" s="5"/>
      <c r="FZM312" s="5"/>
      <c r="FZN312" s="5"/>
      <c r="FZO312" s="5"/>
      <c r="FZP312" s="5"/>
      <c r="FZQ312" s="5"/>
      <c r="FZR312" s="5"/>
      <c r="FZS312" s="5"/>
      <c r="FZT312" s="5"/>
      <c r="FZU312" s="5"/>
      <c r="FZV312" s="5"/>
      <c r="FZW312" s="5"/>
      <c r="FZX312" s="5"/>
      <c r="FZY312" s="5"/>
      <c r="FZZ312" s="5"/>
      <c r="GAA312" s="5"/>
      <c r="GAB312" s="5"/>
      <c r="GAC312" s="5"/>
      <c r="GAD312" s="5"/>
      <c r="GAE312" s="5"/>
      <c r="GAF312" s="5"/>
      <c r="GAG312" s="5"/>
      <c r="GAH312" s="5"/>
      <c r="GAI312" s="5"/>
      <c r="GAJ312" s="5"/>
      <c r="GAK312" s="5"/>
      <c r="GAL312" s="5"/>
      <c r="GAM312" s="5"/>
      <c r="GAN312" s="5"/>
      <c r="GAO312" s="5"/>
      <c r="GAP312" s="5"/>
      <c r="GAQ312" s="5"/>
      <c r="GAR312" s="5"/>
      <c r="GAS312" s="5"/>
      <c r="GAT312" s="5"/>
      <c r="GAU312" s="5"/>
      <c r="GAV312" s="5"/>
      <c r="GAW312" s="5"/>
      <c r="GAX312" s="5"/>
      <c r="GAY312" s="5"/>
      <c r="GAZ312" s="5"/>
      <c r="GBA312" s="5"/>
      <c r="GBB312" s="5"/>
      <c r="GBC312" s="5"/>
      <c r="GBD312" s="5"/>
      <c r="GBE312" s="5"/>
      <c r="GBF312" s="5"/>
      <c r="GBG312" s="5"/>
      <c r="GBH312" s="5"/>
      <c r="GBI312" s="5"/>
      <c r="GBJ312" s="5"/>
      <c r="GBK312" s="5"/>
      <c r="GBL312" s="5"/>
      <c r="GBM312" s="5"/>
      <c r="GBN312" s="5"/>
      <c r="GBO312" s="5"/>
      <c r="GBP312" s="5"/>
      <c r="GBQ312" s="5"/>
      <c r="GBR312" s="5"/>
      <c r="GBS312" s="5"/>
      <c r="GBT312" s="5"/>
      <c r="GBU312" s="5"/>
      <c r="GBV312" s="5"/>
      <c r="GBW312" s="5"/>
      <c r="GBX312" s="5"/>
      <c r="GBY312" s="5"/>
      <c r="GBZ312" s="5"/>
      <c r="GCA312" s="5"/>
      <c r="GCB312" s="5"/>
      <c r="GCC312" s="5"/>
      <c r="GCD312" s="5"/>
      <c r="GCE312" s="5"/>
      <c r="GCF312" s="5"/>
      <c r="GCG312" s="5"/>
      <c r="GCH312" s="5"/>
      <c r="GCI312" s="5"/>
      <c r="GCJ312" s="5"/>
      <c r="GCK312" s="5"/>
      <c r="GCL312" s="5"/>
      <c r="GCM312" s="5"/>
      <c r="GCN312" s="5"/>
      <c r="GCO312" s="5"/>
      <c r="GCP312" s="5"/>
      <c r="GCQ312" s="5"/>
      <c r="GCR312" s="5"/>
      <c r="GCS312" s="5"/>
      <c r="GCT312" s="5"/>
      <c r="GCU312" s="5"/>
      <c r="GCV312" s="5"/>
      <c r="GCW312" s="5"/>
      <c r="GCX312" s="5"/>
      <c r="GCY312" s="5"/>
      <c r="GCZ312" s="5"/>
      <c r="GDA312" s="5"/>
      <c r="GDB312" s="5"/>
      <c r="GDC312" s="5"/>
      <c r="GDD312" s="5"/>
      <c r="GDE312" s="5"/>
      <c r="GDF312" s="5"/>
      <c r="GDG312" s="5"/>
      <c r="GDH312" s="5"/>
      <c r="GDI312" s="5"/>
      <c r="GDJ312" s="5"/>
      <c r="GDK312" s="5"/>
      <c r="GDL312" s="5"/>
      <c r="GDM312" s="5"/>
      <c r="GDN312" s="5"/>
      <c r="GDO312" s="5"/>
      <c r="GDP312" s="5"/>
      <c r="GDQ312" s="5"/>
      <c r="GDR312" s="5"/>
      <c r="GDS312" s="5"/>
      <c r="GDT312" s="5"/>
      <c r="GDU312" s="5"/>
      <c r="GDV312" s="5"/>
      <c r="GDW312" s="5"/>
      <c r="GDX312" s="5"/>
      <c r="GDY312" s="5"/>
      <c r="GDZ312" s="5"/>
      <c r="GEA312" s="5"/>
      <c r="GEB312" s="5"/>
      <c r="GEC312" s="5"/>
      <c r="GED312" s="5"/>
      <c r="GEE312" s="5"/>
      <c r="GEF312" s="5"/>
      <c r="GEG312" s="5"/>
      <c r="GEH312" s="5"/>
      <c r="GEI312" s="5"/>
      <c r="GEJ312" s="5"/>
      <c r="GEK312" s="5"/>
      <c r="GEL312" s="5"/>
      <c r="GEM312" s="5"/>
      <c r="GEN312" s="5"/>
      <c r="GEO312" s="5"/>
      <c r="GEP312" s="5"/>
      <c r="GEQ312" s="5"/>
      <c r="GER312" s="5"/>
      <c r="GES312" s="5"/>
      <c r="GET312" s="5"/>
      <c r="GEU312" s="5"/>
      <c r="GEV312" s="5"/>
      <c r="GEW312" s="5"/>
      <c r="GEX312" s="5"/>
      <c r="GEY312" s="5"/>
      <c r="GEZ312" s="5"/>
      <c r="GFA312" s="5"/>
      <c r="GFB312" s="5"/>
      <c r="GFC312" s="5"/>
      <c r="GFD312" s="5"/>
      <c r="GFE312" s="5"/>
      <c r="GFF312" s="5"/>
      <c r="GFG312" s="5"/>
      <c r="GFH312" s="5"/>
      <c r="GFI312" s="5"/>
      <c r="GFJ312" s="5"/>
      <c r="GFK312" s="5"/>
      <c r="GFL312" s="5"/>
      <c r="GFM312" s="5"/>
      <c r="GFN312" s="5"/>
      <c r="GFO312" s="5"/>
      <c r="GFP312" s="5"/>
      <c r="GFQ312" s="5"/>
      <c r="GFR312" s="5"/>
      <c r="GFS312" s="5"/>
      <c r="GFT312" s="5"/>
      <c r="GFU312" s="5"/>
      <c r="GFV312" s="5"/>
      <c r="GFW312" s="5"/>
      <c r="GFX312" s="5"/>
      <c r="GFY312" s="5"/>
      <c r="GFZ312" s="5"/>
      <c r="GGA312" s="5"/>
      <c r="GGB312" s="5"/>
      <c r="GGC312" s="5"/>
      <c r="GGD312" s="5"/>
      <c r="GGE312" s="5"/>
      <c r="GGF312" s="5"/>
      <c r="GGG312" s="5"/>
      <c r="GGH312" s="5"/>
      <c r="GGI312" s="5"/>
      <c r="GGJ312" s="5"/>
      <c r="GGK312" s="5"/>
      <c r="GGL312" s="5"/>
      <c r="GGM312" s="5"/>
      <c r="GGN312" s="5"/>
      <c r="GGO312" s="5"/>
      <c r="GGP312" s="5"/>
      <c r="GGQ312" s="5"/>
      <c r="GGR312" s="5"/>
      <c r="GGS312" s="5"/>
      <c r="GGT312" s="5"/>
      <c r="GGU312" s="5"/>
      <c r="GGV312" s="5"/>
      <c r="GGW312" s="5"/>
      <c r="GGX312" s="5"/>
      <c r="GGY312" s="5"/>
      <c r="GGZ312" s="5"/>
      <c r="GHA312" s="5"/>
      <c r="GHB312" s="5"/>
      <c r="GHC312" s="5"/>
      <c r="GHD312" s="5"/>
      <c r="GHE312" s="5"/>
      <c r="GHF312" s="5"/>
      <c r="GHG312" s="5"/>
      <c r="GHH312" s="5"/>
      <c r="GHI312" s="5"/>
      <c r="GHJ312" s="5"/>
      <c r="GHK312" s="5"/>
      <c r="GHL312" s="5"/>
      <c r="GHM312" s="5"/>
      <c r="GHN312" s="5"/>
      <c r="GHO312" s="5"/>
      <c r="GHP312" s="5"/>
      <c r="GHQ312" s="5"/>
      <c r="GHR312" s="5"/>
      <c r="GHS312" s="5"/>
      <c r="GHT312" s="5"/>
      <c r="GHU312" s="5"/>
      <c r="GHV312" s="5"/>
      <c r="GHW312" s="5"/>
      <c r="GHX312" s="5"/>
      <c r="GHY312" s="5"/>
      <c r="GHZ312" s="5"/>
      <c r="GIA312" s="5"/>
      <c r="GIB312" s="5"/>
      <c r="GIC312" s="5"/>
      <c r="GID312" s="5"/>
      <c r="GIE312" s="5"/>
      <c r="GIF312" s="5"/>
      <c r="GIG312" s="5"/>
      <c r="GIH312" s="5"/>
      <c r="GII312" s="5"/>
      <c r="GIJ312" s="5"/>
      <c r="GIK312" s="5"/>
      <c r="GIL312" s="5"/>
      <c r="GIM312" s="5"/>
      <c r="GIN312" s="5"/>
      <c r="GIO312" s="5"/>
      <c r="GIP312" s="5"/>
      <c r="GIQ312" s="5"/>
      <c r="GIR312" s="5"/>
      <c r="GIS312" s="5"/>
      <c r="GIT312" s="5"/>
      <c r="GIU312" s="5"/>
      <c r="GIV312" s="5"/>
      <c r="GIW312" s="5"/>
      <c r="GIX312" s="5"/>
      <c r="GIY312" s="5"/>
      <c r="GIZ312" s="5"/>
      <c r="GJA312" s="5"/>
      <c r="GJB312" s="5"/>
      <c r="GJC312" s="5"/>
      <c r="GJD312" s="5"/>
      <c r="GJE312" s="5"/>
      <c r="GJF312" s="5"/>
      <c r="GJG312" s="5"/>
      <c r="GJH312" s="5"/>
      <c r="GJI312" s="5"/>
      <c r="GJJ312" s="5"/>
      <c r="GJK312" s="5"/>
      <c r="GJL312" s="5"/>
      <c r="GJM312" s="5"/>
      <c r="GJN312" s="5"/>
      <c r="GJO312" s="5"/>
      <c r="GJP312" s="5"/>
      <c r="GJQ312" s="5"/>
      <c r="GJR312" s="5"/>
      <c r="GJS312" s="5"/>
      <c r="GJT312" s="5"/>
      <c r="GJU312" s="5"/>
      <c r="GJV312" s="5"/>
      <c r="GJW312" s="5"/>
      <c r="GJX312" s="5"/>
      <c r="GJY312" s="5"/>
      <c r="GJZ312" s="5"/>
      <c r="GKA312" s="5"/>
      <c r="GKB312" s="5"/>
      <c r="GKC312" s="5"/>
      <c r="GKD312" s="5"/>
      <c r="GKE312" s="5"/>
      <c r="GKF312" s="5"/>
      <c r="GKG312" s="5"/>
      <c r="GKH312" s="5"/>
      <c r="GKI312" s="5"/>
      <c r="GKJ312" s="5"/>
      <c r="GKK312" s="5"/>
      <c r="GKL312" s="5"/>
      <c r="GKM312" s="5"/>
      <c r="GKN312" s="5"/>
      <c r="GKO312" s="5"/>
      <c r="GKP312" s="5"/>
      <c r="GKQ312" s="5"/>
      <c r="GKR312" s="5"/>
      <c r="GKS312" s="5"/>
      <c r="GKT312" s="5"/>
      <c r="GKU312" s="5"/>
      <c r="GKV312" s="5"/>
      <c r="GKW312" s="5"/>
      <c r="GKX312" s="5"/>
      <c r="GKY312" s="5"/>
      <c r="GKZ312" s="5"/>
      <c r="GLA312" s="5"/>
      <c r="GLB312" s="5"/>
      <c r="GLC312" s="5"/>
      <c r="GLD312" s="5"/>
      <c r="GLE312" s="5"/>
      <c r="GLF312" s="5"/>
      <c r="GLG312" s="5"/>
      <c r="GLH312" s="5"/>
      <c r="GLI312" s="5"/>
      <c r="GLJ312" s="5"/>
      <c r="GLK312" s="5"/>
      <c r="GLL312" s="5"/>
      <c r="GLM312" s="5"/>
      <c r="GLN312" s="5"/>
      <c r="GLO312" s="5"/>
      <c r="GLP312" s="5"/>
      <c r="GLQ312" s="5"/>
      <c r="GLR312" s="5"/>
      <c r="GLS312" s="5"/>
      <c r="GLT312" s="5"/>
      <c r="GLU312" s="5"/>
      <c r="GLV312" s="5"/>
      <c r="GLW312" s="5"/>
      <c r="GLX312" s="5"/>
      <c r="GLY312" s="5"/>
      <c r="GLZ312" s="5"/>
      <c r="GMA312" s="5"/>
      <c r="GMB312" s="5"/>
      <c r="GMC312" s="5"/>
      <c r="GMD312" s="5"/>
      <c r="GME312" s="5"/>
      <c r="GMF312" s="5"/>
      <c r="GMG312" s="5"/>
      <c r="GMH312" s="5"/>
      <c r="GMI312" s="5"/>
      <c r="GMJ312" s="5"/>
      <c r="GMK312" s="5"/>
      <c r="GML312" s="5"/>
      <c r="GMM312" s="5"/>
      <c r="GMN312" s="5"/>
      <c r="GMO312" s="5"/>
      <c r="GMP312" s="5"/>
      <c r="GMQ312" s="5"/>
      <c r="GMR312" s="5"/>
      <c r="GMS312" s="5"/>
      <c r="GMT312" s="5"/>
      <c r="GMU312" s="5"/>
      <c r="GMV312" s="5"/>
      <c r="GMW312" s="5"/>
      <c r="GMX312" s="5"/>
      <c r="GMY312" s="5"/>
      <c r="GMZ312" s="5"/>
      <c r="GNA312" s="5"/>
      <c r="GNB312" s="5"/>
      <c r="GNC312" s="5"/>
      <c r="GND312" s="5"/>
      <c r="GNE312" s="5"/>
      <c r="GNF312" s="5"/>
      <c r="GNG312" s="5"/>
      <c r="GNH312" s="5"/>
      <c r="GNI312" s="5"/>
      <c r="GNJ312" s="5"/>
      <c r="GNK312" s="5"/>
      <c r="GNL312" s="5"/>
      <c r="GNM312" s="5"/>
      <c r="GNN312" s="5"/>
      <c r="GNO312" s="5"/>
      <c r="GNP312" s="5"/>
      <c r="GNQ312" s="5"/>
      <c r="GNR312" s="5"/>
      <c r="GNS312" s="5"/>
      <c r="GNT312" s="5"/>
      <c r="GNU312" s="5"/>
      <c r="GNV312" s="5"/>
      <c r="GNW312" s="5"/>
      <c r="GNX312" s="5"/>
      <c r="GNY312" s="5"/>
      <c r="GNZ312" s="5"/>
      <c r="GOA312" s="5"/>
      <c r="GOB312" s="5"/>
      <c r="GOC312" s="5"/>
      <c r="GOD312" s="5"/>
      <c r="GOE312" s="5"/>
      <c r="GOF312" s="5"/>
      <c r="GOG312" s="5"/>
      <c r="GOH312" s="5"/>
      <c r="GOI312" s="5"/>
      <c r="GOJ312" s="5"/>
      <c r="GOK312" s="5"/>
      <c r="GOL312" s="5"/>
      <c r="GOM312" s="5"/>
      <c r="GON312" s="5"/>
      <c r="GOO312" s="5"/>
      <c r="GOP312" s="5"/>
      <c r="GOQ312" s="5"/>
      <c r="GOR312" s="5"/>
      <c r="GOS312" s="5"/>
      <c r="GOT312" s="5"/>
      <c r="GOU312" s="5"/>
      <c r="GOV312" s="5"/>
      <c r="GOW312" s="5"/>
      <c r="GOX312" s="5"/>
      <c r="GOY312" s="5"/>
      <c r="GOZ312" s="5"/>
      <c r="GPA312" s="5"/>
      <c r="GPB312" s="5"/>
      <c r="GPC312" s="5"/>
      <c r="GPD312" s="5"/>
      <c r="GPE312" s="5"/>
      <c r="GPF312" s="5"/>
      <c r="GPG312" s="5"/>
      <c r="GPH312" s="5"/>
      <c r="GPI312" s="5"/>
      <c r="GPJ312" s="5"/>
      <c r="GPK312" s="5"/>
      <c r="GPL312" s="5"/>
      <c r="GPM312" s="5"/>
      <c r="GPN312" s="5"/>
      <c r="GPO312" s="5"/>
      <c r="GPP312" s="5"/>
      <c r="GPQ312" s="5"/>
      <c r="GPR312" s="5"/>
      <c r="GPS312" s="5"/>
      <c r="GPT312" s="5"/>
      <c r="GPU312" s="5"/>
      <c r="GPV312" s="5"/>
      <c r="GPW312" s="5"/>
      <c r="GPX312" s="5"/>
      <c r="GPY312" s="5"/>
      <c r="GPZ312" s="5"/>
      <c r="GQA312" s="5"/>
      <c r="GQB312" s="5"/>
      <c r="GQC312" s="5"/>
      <c r="GQD312" s="5"/>
      <c r="GQE312" s="5"/>
      <c r="GQF312" s="5"/>
      <c r="GQG312" s="5"/>
      <c r="GQH312" s="5"/>
      <c r="GQI312" s="5"/>
      <c r="GQJ312" s="5"/>
      <c r="GQK312" s="5"/>
      <c r="GQL312" s="5"/>
      <c r="GQM312" s="5"/>
      <c r="GQN312" s="5"/>
      <c r="GQO312" s="5"/>
      <c r="GQP312" s="5"/>
      <c r="GQQ312" s="5"/>
      <c r="GQR312" s="5"/>
      <c r="GQS312" s="5"/>
      <c r="GQT312" s="5"/>
      <c r="GQU312" s="5"/>
      <c r="GQV312" s="5"/>
      <c r="GQW312" s="5"/>
      <c r="GQX312" s="5"/>
      <c r="GQY312" s="5"/>
      <c r="GQZ312" s="5"/>
      <c r="GRA312" s="5"/>
      <c r="GRB312" s="5"/>
      <c r="GRC312" s="5"/>
      <c r="GRD312" s="5"/>
      <c r="GRE312" s="5"/>
      <c r="GRF312" s="5"/>
      <c r="GRG312" s="5"/>
      <c r="GRH312" s="5"/>
      <c r="GRI312" s="5"/>
      <c r="GRJ312" s="5"/>
      <c r="GRK312" s="5"/>
      <c r="GRL312" s="5"/>
      <c r="GRM312" s="5"/>
      <c r="GRN312" s="5"/>
      <c r="GRO312" s="5"/>
      <c r="GRP312" s="5"/>
      <c r="GRQ312" s="5"/>
      <c r="GRR312" s="5"/>
      <c r="GRS312" s="5"/>
      <c r="GRT312" s="5"/>
      <c r="GRU312" s="5"/>
      <c r="GRV312" s="5"/>
      <c r="GRW312" s="5"/>
      <c r="GRX312" s="5"/>
      <c r="GRY312" s="5"/>
      <c r="GRZ312" s="5"/>
      <c r="GSA312" s="5"/>
      <c r="GSB312" s="5"/>
      <c r="GSC312" s="5"/>
      <c r="GSD312" s="5"/>
      <c r="GSE312" s="5"/>
      <c r="GSF312" s="5"/>
      <c r="GSG312" s="5"/>
      <c r="GSH312" s="5"/>
      <c r="GSI312" s="5"/>
      <c r="GSJ312" s="5"/>
      <c r="GSK312" s="5"/>
      <c r="GSL312" s="5"/>
      <c r="GSM312" s="5"/>
      <c r="GSN312" s="5"/>
      <c r="GSO312" s="5"/>
      <c r="GSP312" s="5"/>
      <c r="GSQ312" s="5"/>
      <c r="GSR312" s="5"/>
      <c r="GSS312" s="5"/>
      <c r="GST312" s="5"/>
      <c r="GSU312" s="5"/>
      <c r="GSV312" s="5"/>
      <c r="GSW312" s="5"/>
      <c r="GSX312" s="5"/>
      <c r="GSY312" s="5"/>
      <c r="GSZ312" s="5"/>
      <c r="GTA312" s="5"/>
      <c r="GTB312" s="5"/>
      <c r="GTC312" s="5"/>
      <c r="GTD312" s="5"/>
      <c r="GTE312" s="5"/>
      <c r="GTF312" s="5"/>
      <c r="GTG312" s="5"/>
      <c r="GTH312" s="5"/>
      <c r="GTI312" s="5"/>
      <c r="GTJ312" s="5"/>
      <c r="GTK312" s="5"/>
      <c r="GTL312" s="5"/>
      <c r="GTM312" s="5"/>
      <c r="GTN312" s="5"/>
      <c r="GTO312" s="5"/>
      <c r="GTP312" s="5"/>
      <c r="GTQ312" s="5"/>
      <c r="GTR312" s="5"/>
      <c r="GTS312" s="5"/>
      <c r="GTT312" s="5"/>
      <c r="GTU312" s="5"/>
      <c r="GTV312" s="5"/>
      <c r="GTW312" s="5"/>
      <c r="GTX312" s="5"/>
      <c r="GTY312" s="5"/>
      <c r="GTZ312" s="5"/>
      <c r="GUA312" s="5"/>
      <c r="GUB312" s="5"/>
      <c r="GUC312" s="5"/>
      <c r="GUD312" s="5"/>
      <c r="GUE312" s="5"/>
      <c r="GUF312" s="5"/>
      <c r="GUG312" s="5"/>
      <c r="GUH312" s="5"/>
      <c r="GUI312" s="5"/>
      <c r="GUJ312" s="5"/>
      <c r="GUK312" s="5"/>
      <c r="GUL312" s="5"/>
      <c r="GUM312" s="5"/>
      <c r="GUN312" s="5"/>
      <c r="GUO312" s="5"/>
      <c r="GUP312" s="5"/>
      <c r="GUQ312" s="5"/>
      <c r="GUR312" s="5"/>
      <c r="GUS312" s="5"/>
      <c r="GUT312" s="5"/>
      <c r="GUU312" s="5"/>
      <c r="GUV312" s="5"/>
      <c r="GUW312" s="5"/>
      <c r="GUX312" s="5"/>
      <c r="GUY312" s="5"/>
      <c r="GUZ312" s="5"/>
      <c r="GVA312" s="5"/>
      <c r="GVB312" s="5"/>
      <c r="GVC312" s="5"/>
      <c r="GVD312" s="5"/>
      <c r="GVE312" s="5"/>
      <c r="GVF312" s="5"/>
      <c r="GVG312" s="5"/>
      <c r="GVH312" s="5"/>
      <c r="GVI312" s="5"/>
      <c r="GVJ312" s="5"/>
      <c r="GVK312" s="5"/>
      <c r="GVL312" s="5"/>
      <c r="GVM312" s="5"/>
      <c r="GVN312" s="5"/>
      <c r="GVO312" s="5"/>
      <c r="GVP312" s="5"/>
      <c r="GVQ312" s="5"/>
      <c r="GVR312" s="5"/>
      <c r="GVS312" s="5"/>
      <c r="GVT312" s="5"/>
      <c r="GVU312" s="5"/>
      <c r="GVV312" s="5"/>
      <c r="GVW312" s="5"/>
      <c r="GVX312" s="5"/>
      <c r="GVY312" s="5"/>
      <c r="GVZ312" s="5"/>
      <c r="GWA312" s="5"/>
      <c r="GWB312" s="5"/>
      <c r="GWC312" s="5"/>
      <c r="GWD312" s="5"/>
      <c r="GWE312" s="5"/>
      <c r="GWF312" s="5"/>
      <c r="GWG312" s="5"/>
      <c r="GWH312" s="5"/>
      <c r="GWI312" s="5"/>
      <c r="GWJ312" s="5"/>
      <c r="GWK312" s="5"/>
      <c r="GWL312" s="5"/>
      <c r="GWM312" s="5"/>
      <c r="GWN312" s="5"/>
      <c r="GWO312" s="5"/>
      <c r="GWP312" s="5"/>
      <c r="GWQ312" s="5"/>
      <c r="GWR312" s="5"/>
      <c r="GWS312" s="5"/>
      <c r="GWT312" s="5"/>
      <c r="GWU312" s="5"/>
      <c r="GWV312" s="5"/>
      <c r="GWW312" s="5"/>
      <c r="GWX312" s="5"/>
      <c r="GWY312" s="5"/>
      <c r="GWZ312" s="5"/>
      <c r="GXA312" s="5"/>
      <c r="GXB312" s="5"/>
      <c r="GXC312" s="5"/>
      <c r="GXD312" s="5"/>
      <c r="GXE312" s="5"/>
      <c r="GXF312" s="5"/>
      <c r="GXG312" s="5"/>
      <c r="GXH312" s="5"/>
      <c r="GXI312" s="5"/>
      <c r="GXJ312" s="5"/>
      <c r="GXK312" s="5"/>
      <c r="GXL312" s="5"/>
      <c r="GXM312" s="5"/>
      <c r="GXN312" s="5"/>
      <c r="GXO312" s="5"/>
      <c r="GXP312" s="5"/>
      <c r="GXQ312" s="5"/>
      <c r="GXR312" s="5"/>
      <c r="GXS312" s="5"/>
      <c r="GXT312" s="5"/>
      <c r="GXU312" s="5"/>
      <c r="GXV312" s="5"/>
      <c r="GXW312" s="5"/>
      <c r="GXX312" s="5"/>
      <c r="GXY312" s="5"/>
      <c r="GXZ312" s="5"/>
      <c r="GYA312" s="5"/>
      <c r="GYB312" s="5"/>
      <c r="GYC312" s="5"/>
      <c r="GYD312" s="5"/>
      <c r="GYE312" s="5"/>
      <c r="GYF312" s="5"/>
      <c r="GYG312" s="5"/>
      <c r="GYH312" s="5"/>
      <c r="GYI312" s="5"/>
      <c r="GYJ312" s="5"/>
      <c r="GYK312" s="5"/>
      <c r="GYL312" s="5"/>
      <c r="GYM312" s="5"/>
      <c r="GYN312" s="5"/>
      <c r="GYO312" s="5"/>
      <c r="GYP312" s="5"/>
      <c r="GYQ312" s="5"/>
      <c r="GYR312" s="5"/>
      <c r="GYS312" s="5"/>
      <c r="GYT312" s="5"/>
      <c r="GYU312" s="5"/>
      <c r="GYV312" s="5"/>
      <c r="GYW312" s="5"/>
      <c r="GYX312" s="5"/>
      <c r="GYY312" s="5"/>
      <c r="GYZ312" s="5"/>
      <c r="GZA312" s="5"/>
      <c r="GZB312" s="5"/>
      <c r="GZC312" s="5"/>
      <c r="GZD312" s="5"/>
      <c r="GZE312" s="5"/>
      <c r="GZF312" s="5"/>
      <c r="GZG312" s="5"/>
      <c r="GZH312" s="5"/>
      <c r="GZI312" s="5"/>
      <c r="GZJ312" s="5"/>
      <c r="GZK312" s="5"/>
      <c r="GZL312" s="5"/>
      <c r="GZM312" s="5"/>
      <c r="GZN312" s="5"/>
      <c r="GZO312" s="5"/>
      <c r="GZP312" s="5"/>
      <c r="GZQ312" s="5"/>
      <c r="GZR312" s="5"/>
      <c r="GZS312" s="5"/>
      <c r="GZT312" s="5"/>
      <c r="GZU312" s="5"/>
      <c r="GZV312" s="5"/>
      <c r="GZW312" s="5"/>
      <c r="GZX312" s="5"/>
      <c r="GZY312" s="5"/>
      <c r="GZZ312" s="5"/>
      <c r="HAA312" s="5"/>
      <c r="HAB312" s="5"/>
      <c r="HAC312" s="5"/>
      <c r="HAD312" s="5"/>
      <c r="HAE312" s="5"/>
      <c r="HAF312" s="5"/>
      <c r="HAG312" s="5"/>
      <c r="HAH312" s="5"/>
      <c r="HAI312" s="5"/>
      <c r="HAJ312" s="5"/>
      <c r="HAK312" s="5"/>
      <c r="HAL312" s="5"/>
      <c r="HAM312" s="5"/>
      <c r="HAN312" s="5"/>
      <c r="HAO312" s="5"/>
      <c r="HAP312" s="5"/>
      <c r="HAQ312" s="5"/>
      <c r="HAR312" s="5"/>
      <c r="HAS312" s="5"/>
      <c r="HAT312" s="5"/>
      <c r="HAU312" s="5"/>
      <c r="HAV312" s="5"/>
      <c r="HAW312" s="5"/>
      <c r="HAX312" s="5"/>
      <c r="HAY312" s="5"/>
      <c r="HAZ312" s="5"/>
      <c r="HBA312" s="5"/>
      <c r="HBB312" s="5"/>
      <c r="HBC312" s="5"/>
      <c r="HBD312" s="5"/>
      <c r="HBE312" s="5"/>
      <c r="HBF312" s="5"/>
      <c r="HBG312" s="5"/>
      <c r="HBH312" s="5"/>
      <c r="HBI312" s="5"/>
      <c r="HBJ312" s="5"/>
      <c r="HBK312" s="5"/>
      <c r="HBL312" s="5"/>
      <c r="HBM312" s="5"/>
      <c r="HBN312" s="5"/>
      <c r="HBO312" s="5"/>
      <c r="HBP312" s="5"/>
      <c r="HBQ312" s="5"/>
      <c r="HBR312" s="5"/>
      <c r="HBS312" s="5"/>
      <c r="HBT312" s="5"/>
      <c r="HBU312" s="5"/>
      <c r="HBV312" s="5"/>
      <c r="HBW312" s="5"/>
      <c r="HBX312" s="5"/>
      <c r="HBY312" s="5"/>
      <c r="HBZ312" s="5"/>
      <c r="HCA312" s="5"/>
      <c r="HCB312" s="5"/>
      <c r="HCC312" s="5"/>
      <c r="HCD312" s="5"/>
      <c r="HCE312" s="5"/>
      <c r="HCF312" s="5"/>
      <c r="HCG312" s="5"/>
      <c r="HCH312" s="5"/>
      <c r="HCI312" s="5"/>
      <c r="HCJ312" s="5"/>
      <c r="HCK312" s="5"/>
      <c r="HCL312" s="5"/>
      <c r="HCM312" s="5"/>
      <c r="HCN312" s="5"/>
      <c r="HCO312" s="5"/>
      <c r="HCP312" s="5"/>
      <c r="HCQ312" s="5"/>
      <c r="HCR312" s="5"/>
      <c r="HCS312" s="5"/>
      <c r="HCT312" s="5"/>
      <c r="HCU312" s="5"/>
      <c r="HCV312" s="5"/>
      <c r="HCW312" s="5"/>
      <c r="HCX312" s="5"/>
      <c r="HCY312" s="5"/>
      <c r="HCZ312" s="5"/>
      <c r="HDA312" s="5"/>
      <c r="HDB312" s="5"/>
      <c r="HDC312" s="5"/>
      <c r="HDD312" s="5"/>
      <c r="HDE312" s="5"/>
      <c r="HDF312" s="5"/>
      <c r="HDG312" s="5"/>
      <c r="HDH312" s="5"/>
      <c r="HDI312" s="5"/>
      <c r="HDJ312" s="5"/>
      <c r="HDK312" s="5"/>
      <c r="HDL312" s="5"/>
      <c r="HDM312" s="5"/>
      <c r="HDN312" s="5"/>
      <c r="HDO312" s="5"/>
      <c r="HDP312" s="5"/>
      <c r="HDQ312" s="5"/>
      <c r="HDR312" s="5"/>
      <c r="HDS312" s="5"/>
      <c r="HDT312" s="5"/>
      <c r="HDU312" s="5"/>
      <c r="HDV312" s="5"/>
      <c r="HDW312" s="5"/>
      <c r="HDX312" s="5"/>
      <c r="HDY312" s="5"/>
      <c r="HDZ312" s="5"/>
      <c r="HEA312" s="5"/>
      <c r="HEB312" s="5"/>
      <c r="HEC312" s="5"/>
      <c r="HED312" s="5"/>
      <c r="HEE312" s="5"/>
      <c r="HEF312" s="5"/>
      <c r="HEG312" s="5"/>
      <c r="HEH312" s="5"/>
      <c r="HEI312" s="5"/>
      <c r="HEJ312" s="5"/>
      <c r="HEK312" s="5"/>
      <c r="HEL312" s="5"/>
      <c r="HEM312" s="5"/>
      <c r="HEN312" s="5"/>
      <c r="HEO312" s="5"/>
      <c r="HEP312" s="5"/>
      <c r="HEQ312" s="5"/>
      <c r="HER312" s="5"/>
      <c r="HES312" s="5"/>
      <c r="HET312" s="5"/>
      <c r="HEU312" s="5"/>
      <c r="HEV312" s="5"/>
      <c r="HEW312" s="5"/>
      <c r="HEX312" s="5"/>
      <c r="HEY312" s="5"/>
      <c r="HEZ312" s="5"/>
      <c r="HFA312" s="5"/>
      <c r="HFB312" s="5"/>
      <c r="HFC312" s="5"/>
      <c r="HFD312" s="5"/>
      <c r="HFE312" s="5"/>
      <c r="HFF312" s="5"/>
      <c r="HFG312" s="5"/>
      <c r="HFH312" s="5"/>
      <c r="HFI312" s="5"/>
      <c r="HFJ312" s="5"/>
      <c r="HFK312" s="5"/>
      <c r="HFL312" s="5"/>
      <c r="HFM312" s="5"/>
      <c r="HFN312" s="5"/>
      <c r="HFO312" s="5"/>
      <c r="HFP312" s="5"/>
      <c r="HFQ312" s="5"/>
      <c r="HFR312" s="5"/>
      <c r="HFS312" s="5"/>
      <c r="HFT312" s="5"/>
      <c r="HFU312" s="5"/>
      <c r="HFV312" s="5"/>
      <c r="HFW312" s="5"/>
      <c r="HFX312" s="5"/>
      <c r="HFY312" s="5"/>
      <c r="HFZ312" s="5"/>
      <c r="HGA312" s="5"/>
      <c r="HGB312" s="5"/>
      <c r="HGC312" s="5"/>
      <c r="HGD312" s="5"/>
      <c r="HGE312" s="5"/>
      <c r="HGF312" s="5"/>
      <c r="HGG312" s="5"/>
      <c r="HGH312" s="5"/>
      <c r="HGI312" s="5"/>
      <c r="HGJ312" s="5"/>
      <c r="HGK312" s="5"/>
      <c r="HGL312" s="5"/>
      <c r="HGM312" s="5"/>
      <c r="HGN312" s="5"/>
      <c r="HGO312" s="5"/>
      <c r="HGP312" s="5"/>
      <c r="HGQ312" s="5"/>
      <c r="HGR312" s="5"/>
      <c r="HGS312" s="5"/>
      <c r="HGT312" s="5"/>
      <c r="HGU312" s="5"/>
      <c r="HGV312" s="5"/>
      <c r="HGW312" s="5"/>
      <c r="HGX312" s="5"/>
      <c r="HGY312" s="5"/>
      <c r="HGZ312" s="5"/>
      <c r="HHA312" s="5"/>
      <c r="HHB312" s="5"/>
      <c r="HHC312" s="5"/>
      <c r="HHD312" s="5"/>
      <c r="HHE312" s="5"/>
      <c r="HHF312" s="5"/>
      <c r="HHG312" s="5"/>
      <c r="HHH312" s="5"/>
      <c r="HHI312" s="5"/>
      <c r="HHJ312" s="5"/>
      <c r="HHK312" s="5"/>
      <c r="HHL312" s="5"/>
      <c r="HHM312" s="5"/>
      <c r="HHN312" s="5"/>
      <c r="HHO312" s="5"/>
      <c r="HHP312" s="5"/>
      <c r="HHQ312" s="5"/>
      <c r="HHR312" s="5"/>
      <c r="HHS312" s="5"/>
      <c r="HHT312" s="5"/>
      <c r="HHU312" s="5"/>
      <c r="HHV312" s="5"/>
      <c r="HHW312" s="5"/>
      <c r="HHX312" s="5"/>
      <c r="HHY312" s="5"/>
      <c r="HHZ312" s="5"/>
      <c r="HIA312" s="5"/>
      <c r="HIB312" s="5"/>
      <c r="HIC312" s="5"/>
      <c r="HID312" s="5"/>
      <c r="HIE312" s="5"/>
      <c r="HIF312" s="5"/>
      <c r="HIG312" s="5"/>
      <c r="HIH312" s="5"/>
      <c r="HII312" s="5"/>
      <c r="HIJ312" s="5"/>
      <c r="HIK312" s="5"/>
      <c r="HIL312" s="5"/>
      <c r="HIM312" s="5"/>
      <c r="HIN312" s="5"/>
      <c r="HIO312" s="5"/>
      <c r="HIP312" s="5"/>
      <c r="HIQ312" s="5"/>
      <c r="HIR312" s="5"/>
      <c r="HIS312" s="5"/>
      <c r="HIT312" s="5"/>
      <c r="HIU312" s="5"/>
      <c r="HIV312" s="5"/>
      <c r="HIW312" s="5"/>
      <c r="HIX312" s="5"/>
      <c r="HIY312" s="5"/>
      <c r="HIZ312" s="5"/>
      <c r="HJA312" s="5"/>
      <c r="HJB312" s="5"/>
      <c r="HJC312" s="5"/>
      <c r="HJD312" s="5"/>
      <c r="HJE312" s="5"/>
      <c r="HJF312" s="5"/>
      <c r="HJG312" s="5"/>
      <c r="HJH312" s="5"/>
      <c r="HJI312" s="5"/>
      <c r="HJJ312" s="5"/>
      <c r="HJK312" s="5"/>
      <c r="HJL312" s="5"/>
      <c r="HJM312" s="5"/>
      <c r="HJN312" s="5"/>
      <c r="HJO312" s="5"/>
      <c r="HJP312" s="5"/>
      <c r="HJQ312" s="5"/>
      <c r="HJR312" s="5"/>
      <c r="HJS312" s="5"/>
      <c r="HJT312" s="5"/>
      <c r="HJU312" s="5"/>
      <c r="HJV312" s="5"/>
      <c r="HJW312" s="5"/>
      <c r="HJX312" s="5"/>
      <c r="HJY312" s="5"/>
      <c r="HJZ312" s="5"/>
      <c r="HKA312" s="5"/>
      <c r="HKB312" s="5"/>
      <c r="HKC312" s="5"/>
      <c r="HKD312" s="5"/>
      <c r="HKE312" s="5"/>
      <c r="HKF312" s="5"/>
      <c r="HKG312" s="5"/>
      <c r="HKH312" s="5"/>
      <c r="HKI312" s="5"/>
      <c r="HKJ312" s="5"/>
      <c r="HKK312" s="5"/>
      <c r="HKL312" s="5"/>
      <c r="HKM312" s="5"/>
      <c r="HKN312" s="5"/>
      <c r="HKO312" s="5"/>
      <c r="HKP312" s="5"/>
      <c r="HKQ312" s="5"/>
      <c r="HKR312" s="5"/>
      <c r="HKS312" s="5"/>
      <c r="HKT312" s="5"/>
      <c r="HKU312" s="5"/>
      <c r="HKV312" s="5"/>
      <c r="HKW312" s="5"/>
      <c r="HKX312" s="5"/>
      <c r="HKY312" s="5"/>
      <c r="HKZ312" s="5"/>
      <c r="HLA312" s="5"/>
      <c r="HLB312" s="5"/>
      <c r="HLC312" s="5"/>
      <c r="HLD312" s="5"/>
      <c r="HLE312" s="5"/>
      <c r="HLF312" s="5"/>
      <c r="HLG312" s="5"/>
      <c r="HLH312" s="5"/>
      <c r="HLI312" s="5"/>
      <c r="HLJ312" s="5"/>
      <c r="HLK312" s="5"/>
      <c r="HLL312" s="5"/>
      <c r="HLM312" s="5"/>
      <c r="HLN312" s="5"/>
      <c r="HLO312" s="5"/>
      <c r="HLP312" s="5"/>
      <c r="HLQ312" s="5"/>
      <c r="HLR312" s="5"/>
      <c r="HLS312" s="5"/>
      <c r="HLT312" s="5"/>
      <c r="HLU312" s="5"/>
      <c r="HLV312" s="5"/>
      <c r="HLW312" s="5"/>
      <c r="HLX312" s="5"/>
      <c r="HLY312" s="5"/>
      <c r="HLZ312" s="5"/>
      <c r="HMA312" s="5"/>
      <c r="HMB312" s="5"/>
      <c r="HMC312" s="5"/>
      <c r="HMD312" s="5"/>
      <c r="HME312" s="5"/>
      <c r="HMF312" s="5"/>
      <c r="HMG312" s="5"/>
      <c r="HMH312" s="5"/>
      <c r="HMI312" s="5"/>
      <c r="HMJ312" s="5"/>
      <c r="HMK312" s="5"/>
      <c r="HML312" s="5"/>
      <c r="HMM312" s="5"/>
      <c r="HMN312" s="5"/>
      <c r="HMO312" s="5"/>
      <c r="HMP312" s="5"/>
      <c r="HMQ312" s="5"/>
      <c r="HMR312" s="5"/>
      <c r="HMS312" s="5"/>
      <c r="HMT312" s="5"/>
      <c r="HMU312" s="5"/>
      <c r="HMV312" s="5"/>
      <c r="HMW312" s="5"/>
      <c r="HMX312" s="5"/>
      <c r="HMY312" s="5"/>
      <c r="HMZ312" s="5"/>
      <c r="HNA312" s="5"/>
      <c r="HNB312" s="5"/>
      <c r="HNC312" s="5"/>
      <c r="HND312" s="5"/>
      <c r="HNE312" s="5"/>
      <c r="HNF312" s="5"/>
      <c r="HNG312" s="5"/>
      <c r="HNH312" s="5"/>
      <c r="HNI312" s="5"/>
      <c r="HNJ312" s="5"/>
      <c r="HNK312" s="5"/>
      <c r="HNL312" s="5"/>
      <c r="HNM312" s="5"/>
      <c r="HNN312" s="5"/>
      <c r="HNO312" s="5"/>
      <c r="HNP312" s="5"/>
      <c r="HNQ312" s="5"/>
      <c r="HNR312" s="5"/>
      <c r="HNS312" s="5"/>
      <c r="HNT312" s="5"/>
      <c r="HNU312" s="5"/>
      <c r="HNV312" s="5"/>
      <c r="HNW312" s="5"/>
      <c r="HNX312" s="5"/>
      <c r="HNY312" s="5"/>
      <c r="HNZ312" s="5"/>
      <c r="HOA312" s="5"/>
      <c r="HOB312" s="5"/>
      <c r="HOC312" s="5"/>
      <c r="HOD312" s="5"/>
      <c r="HOE312" s="5"/>
      <c r="HOF312" s="5"/>
      <c r="HOG312" s="5"/>
      <c r="HOH312" s="5"/>
      <c r="HOI312" s="5"/>
      <c r="HOJ312" s="5"/>
      <c r="HOK312" s="5"/>
      <c r="HOL312" s="5"/>
      <c r="HOM312" s="5"/>
      <c r="HON312" s="5"/>
      <c r="HOO312" s="5"/>
      <c r="HOP312" s="5"/>
      <c r="HOQ312" s="5"/>
      <c r="HOR312" s="5"/>
      <c r="HOS312" s="5"/>
      <c r="HOT312" s="5"/>
      <c r="HOU312" s="5"/>
      <c r="HOV312" s="5"/>
      <c r="HOW312" s="5"/>
      <c r="HOX312" s="5"/>
      <c r="HOY312" s="5"/>
      <c r="HOZ312" s="5"/>
      <c r="HPA312" s="5"/>
      <c r="HPB312" s="5"/>
      <c r="HPC312" s="5"/>
      <c r="HPD312" s="5"/>
      <c r="HPE312" s="5"/>
      <c r="HPF312" s="5"/>
      <c r="HPG312" s="5"/>
      <c r="HPH312" s="5"/>
      <c r="HPI312" s="5"/>
      <c r="HPJ312" s="5"/>
      <c r="HPK312" s="5"/>
      <c r="HPL312" s="5"/>
      <c r="HPM312" s="5"/>
      <c r="HPN312" s="5"/>
      <c r="HPO312" s="5"/>
      <c r="HPP312" s="5"/>
      <c r="HPQ312" s="5"/>
      <c r="HPR312" s="5"/>
      <c r="HPS312" s="5"/>
      <c r="HPT312" s="5"/>
      <c r="HPU312" s="5"/>
      <c r="HPV312" s="5"/>
      <c r="HPW312" s="5"/>
      <c r="HPX312" s="5"/>
      <c r="HPY312" s="5"/>
      <c r="HPZ312" s="5"/>
      <c r="HQA312" s="5"/>
      <c r="HQB312" s="5"/>
      <c r="HQC312" s="5"/>
      <c r="HQD312" s="5"/>
      <c r="HQE312" s="5"/>
      <c r="HQF312" s="5"/>
      <c r="HQG312" s="5"/>
      <c r="HQH312" s="5"/>
      <c r="HQI312" s="5"/>
      <c r="HQJ312" s="5"/>
      <c r="HQK312" s="5"/>
      <c r="HQL312" s="5"/>
      <c r="HQM312" s="5"/>
      <c r="HQN312" s="5"/>
      <c r="HQO312" s="5"/>
      <c r="HQP312" s="5"/>
      <c r="HQQ312" s="5"/>
      <c r="HQR312" s="5"/>
      <c r="HQS312" s="5"/>
      <c r="HQT312" s="5"/>
      <c r="HQU312" s="5"/>
      <c r="HQV312" s="5"/>
      <c r="HQW312" s="5"/>
      <c r="HQX312" s="5"/>
      <c r="HQY312" s="5"/>
      <c r="HQZ312" s="5"/>
      <c r="HRA312" s="5"/>
      <c r="HRB312" s="5"/>
      <c r="HRC312" s="5"/>
      <c r="HRD312" s="5"/>
      <c r="HRE312" s="5"/>
      <c r="HRF312" s="5"/>
      <c r="HRG312" s="5"/>
      <c r="HRH312" s="5"/>
      <c r="HRI312" s="5"/>
      <c r="HRJ312" s="5"/>
      <c r="HRK312" s="5"/>
      <c r="HRL312" s="5"/>
      <c r="HRM312" s="5"/>
      <c r="HRN312" s="5"/>
      <c r="HRO312" s="5"/>
      <c r="HRP312" s="5"/>
      <c r="HRQ312" s="5"/>
      <c r="HRR312" s="5"/>
      <c r="HRS312" s="5"/>
      <c r="HRT312" s="5"/>
      <c r="HRU312" s="5"/>
      <c r="HRV312" s="5"/>
      <c r="HRW312" s="5"/>
      <c r="HRX312" s="5"/>
      <c r="HRY312" s="5"/>
      <c r="HRZ312" s="5"/>
      <c r="HSA312" s="5"/>
      <c r="HSB312" s="5"/>
      <c r="HSC312" s="5"/>
      <c r="HSD312" s="5"/>
      <c r="HSE312" s="5"/>
      <c r="HSF312" s="5"/>
      <c r="HSG312" s="5"/>
      <c r="HSH312" s="5"/>
      <c r="HSI312" s="5"/>
      <c r="HSJ312" s="5"/>
      <c r="HSK312" s="5"/>
      <c r="HSL312" s="5"/>
      <c r="HSM312" s="5"/>
      <c r="HSN312" s="5"/>
      <c r="HSO312" s="5"/>
      <c r="HSP312" s="5"/>
      <c r="HSQ312" s="5"/>
      <c r="HSR312" s="5"/>
      <c r="HSS312" s="5"/>
      <c r="HST312" s="5"/>
      <c r="HSU312" s="5"/>
      <c r="HSV312" s="5"/>
      <c r="HSW312" s="5"/>
      <c r="HSX312" s="5"/>
      <c r="HSY312" s="5"/>
      <c r="HSZ312" s="5"/>
      <c r="HTA312" s="5"/>
      <c r="HTB312" s="5"/>
      <c r="HTC312" s="5"/>
      <c r="HTD312" s="5"/>
      <c r="HTE312" s="5"/>
      <c r="HTF312" s="5"/>
      <c r="HTG312" s="5"/>
      <c r="HTH312" s="5"/>
      <c r="HTI312" s="5"/>
      <c r="HTJ312" s="5"/>
      <c r="HTK312" s="5"/>
      <c r="HTL312" s="5"/>
      <c r="HTM312" s="5"/>
      <c r="HTN312" s="5"/>
      <c r="HTO312" s="5"/>
      <c r="HTP312" s="5"/>
      <c r="HTQ312" s="5"/>
      <c r="HTR312" s="5"/>
      <c r="HTS312" s="5"/>
      <c r="HTT312" s="5"/>
      <c r="HTU312" s="5"/>
      <c r="HTV312" s="5"/>
      <c r="HTW312" s="5"/>
      <c r="HTX312" s="5"/>
      <c r="HTY312" s="5"/>
      <c r="HTZ312" s="5"/>
      <c r="HUA312" s="5"/>
      <c r="HUB312" s="5"/>
      <c r="HUC312" s="5"/>
      <c r="HUD312" s="5"/>
      <c r="HUE312" s="5"/>
      <c r="HUF312" s="5"/>
      <c r="HUG312" s="5"/>
      <c r="HUH312" s="5"/>
      <c r="HUI312" s="5"/>
      <c r="HUJ312" s="5"/>
      <c r="HUK312" s="5"/>
      <c r="HUL312" s="5"/>
      <c r="HUM312" s="5"/>
      <c r="HUN312" s="5"/>
      <c r="HUO312" s="5"/>
      <c r="HUP312" s="5"/>
      <c r="HUQ312" s="5"/>
      <c r="HUR312" s="5"/>
      <c r="HUS312" s="5"/>
      <c r="HUT312" s="5"/>
      <c r="HUU312" s="5"/>
      <c r="HUV312" s="5"/>
      <c r="HUW312" s="5"/>
      <c r="HUX312" s="5"/>
      <c r="HUY312" s="5"/>
      <c r="HUZ312" s="5"/>
      <c r="HVA312" s="5"/>
      <c r="HVB312" s="5"/>
      <c r="HVC312" s="5"/>
      <c r="HVD312" s="5"/>
      <c r="HVE312" s="5"/>
      <c r="HVF312" s="5"/>
      <c r="HVG312" s="5"/>
      <c r="HVH312" s="5"/>
      <c r="HVI312" s="5"/>
      <c r="HVJ312" s="5"/>
      <c r="HVK312" s="5"/>
      <c r="HVL312" s="5"/>
      <c r="HVM312" s="5"/>
      <c r="HVN312" s="5"/>
      <c r="HVO312" s="5"/>
      <c r="HVP312" s="5"/>
      <c r="HVQ312" s="5"/>
      <c r="HVR312" s="5"/>
      <c r="HVS312" s="5"/>
      <c r="HVT312" s="5"/>
      <c r="HVU312" s="5"/>
      <c r="HVV312" s="5"/>
      <c r="HVW312" s="5"/>
      <c r="HVX312" s="5"/>
      <c r="HVY312" s="5"/>
      <c r="HVZ312" s="5"/>
      <c r="HWA312" s="5"/>
      <c r="HWB312" s="5"/>
      <c r="HWC312" s="5"/>
      <c r="HWD312" s="5"/>
      <c r="HWE312" s="5"/>
      <c r="HWF312" s="5"/>
      <c r="HWG312" s="5"/>
      <c r="HWH312" s="5"/>
      <c r="HWI312" s="5"/>
      <c r="HWJ312" s="5"/>
      <c r="HWK312" s="5"/>
      <c r="HWL312" s="5"/>
      <c r="HWM312" s="5"/>
      <c r="HWN312" s="5"/>
      <c r="HWO312" s="5"/>
      <c r="HWP312" s="5"/>
      <c r="HWQ312" s="5"/>
      <c r="HWR312" s="5"/>
      <c r="HWS312" s="5"/>
      <c r="HWT312" s="5"/>
      <c r="HWU312" s="5"/>
      <c r="HWV312" s="5"/>
      <c r="HWW312" s="5"/>
      <c r="HWX312" s="5"/>
      <c r="HWY312" s="5"/>
      <c r="HWZ312" s="5"/>
      <c r="HXA312" s="5"/>
      <c r="HXB312" s="5"/>
      <c r="HXC312" s="5"/>
      <c r="HXD312" s="5"/>
      <c r="HXE312" s="5"/>
      <c r="HXF312" s="5"/>
      <c r="HXG312" s="5"/>
      <c r="HXH312" s="5"/>
      <c r="HXI312" s="5"/>
      <c r="HXJ312" s="5"/>
      <c r="HXK312" s="5"/>
      <c r="HXL312" s="5"/>
      <c r="HXM312" s="5"/>
      <c r="HXN312" s="5"/>
      <c r="HXO312" s="5"/>
      <c r="HXP312" s="5"/>
      <c r="HXQ312" s="5"/>
      <c r="HXR312" s="5"/>
      <c r="HXS312" s="5"/>
      <c r="HXT312" s="5"/>
      <c r="HXU312" s="5"/>
      <c r="HXV312" s="5"/>
      <c r="HXW312" s="5"/>
      <c r="HXX312" s="5"/>
      <c r="HXY312" s="5"/>
      <c r="HXZ312" s="5"/>
      <c r="HYA312" s="5"/>
      <c r="HYB312" s="5"/>
      <c r="HYC312" s="5"/>
      <c r="HYD312" s="5"/>
      <c r="HYE312" s="5"/>
      <c r="HYF312" s="5"/>
      <c r="HYG312" s="5"/>
      <c r="HYH312" s="5"/>
      <c r="HYI312" s="5"/>
      <c r="HYJ312" s="5"/>
      <c r="HYK312" s="5"/>
      <c r="HYL312" s="5"/>
      <c r="HYM312" s="5"/>
      <c r="HYN312" s="5"/>
      <c r="HYO312" s="5"/>
      <c r="HYP312" s="5"/>
      <c r="HYQ312" s="5"/>
      <c r="HYR312" s="5"/>
      <c r="HYS312" s="5"/>
      <c r="HYT312" s="5"/>
      <c r="HYU312" s="5"/>
      <c r="HYV312" s="5"/>
      <c r="HYW312" s="5"/>
      <c r="HYX312" s="5"/>
      <c r="HYY312" s="5"/>
      <c r="HYZ312" s="5"/>
      <c r="HZA312" s="5"/>
      <c r="HZB312" s="5"/>
      <c r="HZC312" s="5"/>
      <c r="HZD312" s="5"/>
      <c r="HZE312" s="5"/>
      <c r="HZF312" s="5"/>
      <c r="HZG312" s="5"/>
      <c r="HZH312" s="5"/>
      <c r="HZI312" s="5"/>
      <c r="HZJ312" s="5"/>
      <c r="HZK312" s="5"/>
      <c r="HZL312" s="5"/>
      <c r="HZM312" s="5"/>
      <c r="HZN312" s="5"/>
      <c r="HZO312" s="5"/>
      <c r="HZP312" s="5"/>
      <c r="HZQ312" s="5"/>
      <c r="HZR312" s="5"/>
      <c r="HZS312" s="5"/>
      <c r="HZT312" s="5"/>
      <c r="HZU312" s="5"/>
      <c r="HZV312" s="5"/>
      <c r="HZW312" s="5"/>
      <c r="HZX312" s="5"/>
      <c r="HZY312" s="5"/>
      <c r="HZZ312" s="5"/>
      <c r="IAA312" s="5"/>
      <c r="IAB312" s="5"/>
      <c r="IAC312" s="5"/>
      <c r="IAD312" s="5"/>
      <c r="IAE312" s="5"/>
      <c r="IAF312" s="5"/>
      <c r="IAG312" s="5"/>
      <c r="IAH312" s="5"/>
      <c r="IAI312" s="5"/>
      <c r="IAJ312" s="5"/>
      <c r="IAK312" s="5"/>
      <c r="IAL312" s="5"/>
      <c r="IAM312" s="5"/>
      <c r="IAN312" s="5"/>
      <c r="IAO312" s="5"/>
      <c r="IAP312" s="5"/>
      <c r="IAQ312" s="5"/>
      <c r="IAR312" s="5"/>
      <c r="IAS312" s="5"/>
      <c r="IAT312" s="5"/>
      <c r="IAU312" s="5"/>
      <c r="IAV312" s="5"/>
      <c r="IAW312" s="5"/>
      <c r="IAX312" s="5"/>
      <c r="IAY312" s="5"/>
      <c r="IAZ312" s="5"/>
      <c r="IBA312" s="5"/>
      <c r="IBB312" s="5"/>
      <c r="IBC312" s="5"/>
      <c r="IBD312" s="5"/>
      <c r="IBE312" s="5"/>
      <c r="IBF312" s="5"/>
      <c r="IBG312" s="5"/>
      <c r="IBH312" s="5"/>
      <c r="IBI312" s="5"/>
      <c r="IBJ312" s="5"/>
      <c r="IBK312" s="5"/>
      <c r="IBL312" s="5"/>
      <c r="IBM312" s="5"/>
      <c r="IBN312" s="5"/>
      <c r="IBO312" s="5"/>
      <c r="IBP312" s="5"/>
      <c r="IBQ312" s="5"/>
      <c r="IBR312" s="5"/>
      <c r="IBS312" s="5"/>
      <c r="IBT312" s="5"/>
      <c r="IBU312" s="5"/>
      <c r="IBV312" s="5"/>
      <c r="IBW312" s="5"/>
      <c r="IBX312" s="5"/>
      <c r="IBY312" s="5"/>
      <c r="IBZ312" s="5"/>
      <c r="ICA312" s="5"/>
      <c r="ICB312" s="5"/>
      <c r="ICC312" s="5"/>
      <c r="ICD312" s="5"/>
      <c r="ICE312" s="5"/>
      <c r="ICF312" s="5"/>
      <c r="ICG312" s="5"/>
      <c r="ICH312" s="5"/>
      <c r="ICI312" s="5"/>
      <c r="ICJ312" s="5"/>
      <c r="ICK312" s="5"/>
      <c r="ICL312" s="5"/>
      <c r="ICM312" s="5"/>
      <c r="ICN312" s="5"/>
      <c r="ICO312" s="5"/>
      <c r="ICP312" s="5"/>
      <c r="ICQ312" s="5"/>
      <c r="ICR312" s="5"/>
      <c r="ICS312" s="5"/>
      <c r="ICT312" s="5"/>
      <c r="ICU312" s="5"/>
      <c r="ICV312" s="5"/>
      <c r="ICW312" s="5"/>
      <c r="ICX312" s="5"/>
      <c r="ICY312" s="5"/>
      <c r="ICZ312" s="5"/>
      <c r="IDA312" s="5"/>
      <c r="IDB312" s="5"/>
      <c r="IDC312" s="5"/>
      <c r="IDD312" s="5"/>
      <c r="IDE312" s="5"/>
      <c r="IDF312" s="5"/>
      <c r="IDG312" s="5"/>
      <c r="IDH312" s="5"/>
      <c r="IDI312" s="5"/>
      <c r="IDJ312" s="5"/>
      <c r="IDK312" s="5"/>
      <c r="IDL312" s="5"/>
      <c r="IDM312" s="5"/>
      <c r="IDN312" s="5"/>
      <c r="IDO312" s="5"/>
      <c r="IDP312" s="5"/>
      <c r="IDQ312" s="5"/>
      <c r="IDR312" s="5"/>
      <c r="IDS312" s="5"/>
      <c r="IDT312" s="5"/>
      <c r="IDU312" s="5"/>
      <c r="IDV312" s="5"/>
      <c r="IDW312" s="5"/>
      <c r="IDX312" s="5"/>
      <c r="IDY312" s="5"/>
      <c r="IDZ312" s="5"/>
      <c r="IEA312" s="5"/>
      <c r="IEB312" s="5"/>
      <c r="IEC312" s="5"/>
      <c r="IED312" s="5"/>
      <c r="IEE312" s="5"/>
      <c r="IEF312" s="5"/>
      <c r="IEG312" s="5"/>
      <c r="IEH312" s="5"/>
      <c r="IEI312" s="5"/>
      <c r="IEJ312" s="5"/>
      <c r="IEK312" s="5"/>
      <c r="IEL312" s="5"/>
      <c r="IEM312" s="5"/>
      <c r="IEN312" s="5"/>
      <c r="IEO312" s="5"/>
      <c r="IEP312" s="5"/>
      <c r="IEQ312" s="5"/>
      <c r="IER312" s="5"/>
      <c r="IES312" s="5"/>
      <c r="IET312" s="5"/>
      <c r="IEU312" s="5"/>
      <c r="IEV312" s="5"/>
      <c r="IEW312" s="5"/>
      <c r="IEX312" s="5"/>
      <c r="IEY312" s="5"/>
      <c r="IEZ312" s="5"/>
      <c r="IFA312" s="5"/>
      <c r="IFB312" s="5"/>
      <c r="IFC312" s="5"/>
      <c r="IFD312" s="5"/>
      <c r="IFE312" s="5"/>
      <c r="IFF312" s="5"/>
      <c r="IFG312" s="5"/>
      <c r="IFH312" s="5"/>
      <c r="IFI312" s="5"/>
      <c r="IFJ312" s="5"/>
      <c r="IFK312" s="5"/>
      <c r="IFL312" s="5"/>
      <c r="IFM312" s="5"/>
      <c r="IFN312" s="5"/>
      <c r="IFO312" s="5"/>
      <c r="IFP312" s="5"/>
      <c r="IFQ312" s="5"/>
      <c r="IFR312" s="5"/>
      <c r="IFS312" s="5"/>
      <c r="IFT312" s="5"/>
      <c r="IFU312" s="5"/>
      <c r="IFV312" s="5"/>
      <c r="IFW312" s="5"/>
      <c r="IFX312" s="5"/>
      <c r="IFY312" s="5"/>
      <c r="IFZ312" s="5"/>
      <c r="IGA312" s="5"/>
      <c r="IGB312" s="5"/>
      <c r="IGC312" s="5"/>
      <c r="IGD312" s="5"/>
      <c r="IGE312" s="5"/>
      <c r="IGF312" s="5"/>
      <c r="IGG312" s="5"/>
      <c r="IGH312" s="5"/>
      <c r="IGI312" s="5"/>
      <c r="IGJ312" s="5"/>
      <c r="IGK312" s="5"/>
      <c r="IGL312" s="5"/>
      <c r="IGM312" s="5"/>
      <c r="IGN312" s="5"/>
      <c r="IGO312" s="5"/>
      <c r="IGP312" s="5"/>
      <c r="IGQ312" s="5"/>
      <c r="IGR312" s="5"/>
      <c r="IGS312" s="5"/>
      <c r="IGT312" s="5"/>
      <c r="IGU312" s="5"/>
      <c r="IGV312" s="5"/>
      <c r="IGW312" s="5"/>
      <c r="IGX312" s="5"/>
      <c r="IGY312" s="5"/>
      <c r="IGZ312" s="5"/>
      <c r="IHA312" s="5"/>
      <c r="IHB312" s="5"/>
      <c r="IHC312" s="5"/>
      <c r="IHD312" s="5"/>
      <c r="IHE312" s="5"/>
      <c r="IHF312" s="5"/>
      <c r="IHG312" s="5"/>
      <c r="IHH312" s="5"/>
      <c r="IHI312" s="5"/>
      <c r="IHJ312" s="5"/>
      <c r="IHK312" s="5"/>
      <c r="IHL312" s="5"/>
      <c r="IHM312" s="5"/>
      <c r="IHN312" s="5"/>
      <c r="IHO312" s="5"/>
      <c r="IHP312" s="5"/>
      <c r="IHQ312" s="5"/>
      <c r="IHR312" s="5"/>
      <c r="IHS312" s="5"/>
      <c r="IHT312" s="5"/>
      <c r="IHU312" s="5"/>
      <c r="IHV312" s="5"/>
      <c r="IHW312" s="5"/>
      <c r="IHX312" s="5"/>
      <c r="IHY312" s="5"/>
      <c r="IHZ312" s="5"/>
      <c r="IIA312" s="5"/>
      <c r="IIB312" s="5"/>
      <c r="IIC312" s="5"/>
      <c r="IID312" s="5"/>
      <c r="IIE312" s="5"/>
      <c r="IIF312" s="5"/>
      <c r="IIG312" s="5"/>
      <c r="IIH312" s="5"/>
      <c r="III312" s="5"/>
      <c r="IIJ312" s="5"/>
      <c r="IIK312" s="5"/>
      <c r="IIL312" s="5"/>
      <c r="IIM312" s="5"/>
      <c r="IIN312" s="5"/>
      <c r="IIO312" s="5"/>
      <c r="IIP312" s="5"/>
      <c r="IIQ312" s="5"/>
      <c r="IIR312" s="5"/>
      <c r="IIS312" s="5"/>
      <c r="IIT312" s="5"/>
      <c r="IIU312" s="5"/>
      <c r="IIV312" s="5"/>
      <c r="IIW312" s="5"/>
      <c r="IIX312" s="5"/>
      <c r="IIY312" s="5"/>
      <c r="IIZ312" s="5"/>
      <c r="IJA312" s="5"/>
      <c r="IJB312" s="5"/>
      <c r="IJC312" s="5"/>
      <c r="IJD312" s="5"/>
      <c r="IJE312" s="5"/>
      <c r="IJF312" s="5"/>
      <c r="IJG312" s="5"/>
      <c r="IJH312" s="5"/>
      <c r="IJI312" s="5"/>
      <c r="IJJ312" s="5"/>
      <c r="IJK312" s="5"/>
      <c r="IJL312" s="5"/>
      <c r="IJM312" s="5"/>
      <c r="IJN312" s="5"/>
      <c r="IJO312" s="5"/>
      <c r="IJP312" s="5"/>
      <c r="IJQ312" s="5"/>
      <c r="IJR312" s="5"/>
      <c r="IJS312" s="5"/>
      <c r="IJT312" s="5"/>
      <c r="IJU312" s="5"/>
      <c r="IJV312" s="5"/>
      <c r="IJW312" s="5"/>
      <c r="IJX312" s="5"/>
      <c r="IJY312" s="5"/>
      <c r="IJZ312" s="5"/>
      <c r="IKA312" s="5"/>
      <c r="IKB312" s="5"/>
      <c r="IKC312" s="5"/>
      <c r="IKD312" s="5"/>
      <c r="IKE312" s="5"/>
      <c r="IKF312" s="5"/>
      <c r="IKG312" s="5"/>
      <c r="IKH312" s="5"/>
      <c r="IKI312" s="5"/>
      <c r="IKJ312" s="5"/>
      <c r="IKK312" s="5"/>
      <c r="IKL312" s="5"/>
      <c r="IKM312" s="5"/>
      <c r="IKN312" s="5"/>
      <c r="IKO312" s="5"/>
      <c r="IKP312" s="5"/>
      <c r="IKQ312" s="5"/>
      <c r="IKR312" s="5"/>
      <c r="IKS312" s="5"/>
      <c r="IKT312" s="5"/>
      <c r="IKU312" s="5"/>
      <c r="IKV312" s="5"/>
      <c r="IKW312" s="5"/>
      <c r="IKX312" s="5"/>
      <c r="IKY312" s="5"/>
      <c r="IKZ312" s="5"/>
      <c r="ILA312" s="5"/>
      <c r="ILB312" s="5"/>
      <c r="ILC312" s="5"/>
      <c r="ILD312" s="5"/>
      <c r="ILE312" s="5"/>
      <c r="ILF312" s="5"/>
      <c r="ILG312" s="5"/>
      <c r="ILH312" s="5"/>
      <c r="ILI312" s="5"/>
      <c r="ILJ312" s="5"/>
      <c r="ILK312" s="5"/>
      <c r="ILL312" s="5"/>
      <c r="ILM312" s="5"/>
      <c r="ILN312" s="5"/>
      <c r="ILO312" s="5"/>
      <c r="ILP312" s="5"/>
      <c r="ILQ312" s="5"/>
      <c r="ILR312" s="5"/>
      <c r="ILS312" s="5"/>
      <c r="ILT312" s="5"/>
      <c r="ILU312" s="5"/>
      <c r="ILV312" s="5"/>
      <c r="ILW312" s="5"/>
      <c r="ILX312" s="5"/>
      <c r="ILY312" s="5"/>
      <c r="ILZ312" s="5"/>
      <c r="IMA312" s="5"/>
      <c r="IMB312" s="5"/>
      <c r="IMC312" s="5"/>
      <c r="IMD312" s="5"/>
      <c r="IME312" s="5"/>
      <c r="IMF312" s="5"/>
      <c r="IMG312" s="5"/>
      <c r="IMH312" s="5"/>
      <c r="IMI312" s="5"/>
      <c r="IMJ312" s="5"/>
      <c r="IMK312" s="5"/>
      <c r="IML312" s="5"/>
      <c r="IMM312" s="5"/>
      <c r="IMN312" s="5"/>
      <c r="IMO312" s="5"/>
      <c r="IMP312" s="5"/>
      <c r="IMQ312" s="5"/>
      <c r="IMR312" s="5"/>
      <c r="IMS312" s="5"/>
      <c r="IMT312" s="5"/>
      <c r="IMU312" s="5"/>
      <c r="IMV312" s="5"/>
      <c r="IMW312" s="5"/>
      <c r="IMX312" s="5"/>
      <c r="IMY312" s="5"/>
      <c r="IMZ312" s="5"/>
      <c r="INA312" s="5"/>
      <c r="INB312" s="5"/>
      <c r="INC312" s="5"/>
      <c r="IND312" s="5"/>
      <c r="INE312" s="5"/>
      <c r="INF312" s="5"/>
      <c r="ING312" s="5"/>
      <c r="INH312" s="5"/>
      <c r="INI312" s="5"/>
      <c r="INJ312" s="5"/>
      <c r="INK312" s="5"/>
      <c r="INL312" s="5"/>
      <c r="INM312" s="5"/>
      <c r="INN312" s="5"/>
      <c r="INO312" s="5"/>
      <c r="INP312" s="5"/>
      <c r="INQ312" s="5"/>
      <c r="INR312" s="5"/>
      <c r="INS312" s="5"/>
      <c r="INT312" s="5"/>
      <c r="INU312" s="5"/>
      <c r="INV312" s="5"/>
      <c r="INW312" s="5"/>
      <c r="INX312" s="5"/>
      <c r="INY312" s="5"/>
      <c r="INZ312" s="5"/>
      <c r="IOA312" s="5"/>
      <c r="IOB312" s="5"/>
      <c r="IOC312" s="5"/>
      <c r="IOD312" s="5"/>
      <c r="IOE312" s="5"/>
      <c r="IOF312" s="5"/>
      <c r="IOG312" s="5"/>
      <c r="IOH312" s="5"/>
      <c r="IOI312" s="5"/>
      <c r="IOJ312" s="5"/>
      <c r="IOK312" s="5"/>
      <c r="IOL312" s="5"/>
      <c r="IOM312" s="5"/>
      <c r="ION312" s="5"/>
      <c r="IOO312" s="5"/>
      <c r="IOP312" s="5"/>
      <c r="IOQ312" s="5"/>
      <c r="IOR312" s="5"/>
      <c r="IOS312" s="5"/>
      <c r="IOT312" s="5"/>
      <c r="IOU312" s="5"/>
      <c r="IOV312" s="5"/>
      <c r="IOW312" s="5"/>
      <c r="IOX312" s="5"/>
      <c r="IOY312" s="5"/>
      <c r="IOZ312" s="5"/>
      <c r="IPA312" s="5"/>
      <c r="IPB312" s="5"/>
      <c r="IPC312" s="5"/>
      <c r="IPD312" s="5"/>
      <c r="IPE312" s="5"/>
      <c r="IPF312" s="5"/>
      <c r="IPG312" s="5"/>
      <c r="IPH312" s="5"/>
      <c r="IPI312" s="5"/>
      <c r="IPJ312" s="5"/>
      <c r="IPK312" s="5"/>
      <c r="IPL312" s="5"/>
      <c r="IPM312" s="5"/>
      <c r="IPN312" s="5"/>
      <c r="IPO312" s="5"/>
      <c r="IPP312" s="5"/>
      <c r="IPQ312" s="5"/>
      <c r="IPR312" s="5"/>
      <c r="IPS312" s="5"/>
      <c r="IPT312" s="5"/>
      <c r="IPU312" s="5"/>
      <c r="IPV312" s="5"/>
      <c r="IPW312" s="5"/>
      <c r="IPX312" s="5"/>
      <c r="IPY312" s="5"/>
      <c r="IPZ312" s="5"/>
      <c r="IQA312" s="5"/>
      <c r="IQB312" s="5"/>
      <c r="IQC312" s="5"/>
      <c r="IQD312" s="5"/>
      <c r="IQE312" s="5"/>
      <c r="IQF312" s="5"/>
      <c r="IQG312" s="5"/>
      <c r="IQH312" s="5"/>
      <c r="IQI312" s="5"/>
      <c r="IQJ312" s="5"/>
      <c r="IQK312" s="5"/>
      <c r="IQL312" s="5"/>
      <c r="IQM312" s="5"/>
      <c r="IQN312" s="5"/>
      <c r="IQO312" s="5"/>
      <c r="IQP312" s="5"/>
      <c r="IQQ312" s="5"/>
      <c r="IQR312" s="5"/>
      <c r="IQS312" s="5"/>
      <c r="IQT312" s="5"/>
      <c r="IQU312" s="5"/>
      <c r="IQV312" s="5"/>
      <c r="IQW312" s="5"/>
      <c r="IQX312" s="5"/>
      <c r="IQY312" s="5"/>
      <c r="IQZ312" s="5"/>
      <c r="IRA312" s="5"/>
      <c r="IRB312" s="5"/>
      <c r="IRC312" s="5"/>
      <c r="IRD312" s="5"/>
      <c r="IRE312" s="5"/>
      <c r="IRF312" s="5"/>
      <c r="IRG312" s="5"/>
      <c r="IRH312" s="5"/>
      <c r="IRI312" s="5"/>
      <c r="IRJ312" s="5"/>
      <c r="IRK312" s="5"/>
      <c r="IRL312" s="5"/>
      <c r="IRM312" s="5"/>
      <c r="IRN312" s="5"/>
      <c r="IRO312" s="5"/>
      <c r="IRP312" s="5"/>
      <c r="IRQ312" s="5"/>
      <c r="IRR312" s="5"/>
      <c r="IRS312" s="5"/>
      <c r="IRT312" s="5"/>
      <c r="IRU312" s="5"/>
      <c r="IRV312" s="5"/>
      <c r="IRW312" s="5"/>
      <c r="IRX312" s="5"/>
      <c r="IRY312" s="5"/>
      <c r="IRZ312" s="5"/>
      <c r="ISA312" s="5"/>
      <c r="ISB312" s="5"/>
      <c r="ISC312" s="5"/>
      <c r="ISD312" s="5"/>
      <c r="ISE312" s="5"/>
      <c r="ISF312" s="5"/>
      <c r="ISG312" s="5"/>
      <c r="ISH312" s="5"/>
      <c r="ISI312" s="5"/>
      <c r="ISJ312" s="5"/>
      <c r="ISK312" s="5"/>
      <c r="ISL312" s="5"/>
      <c r="ISM312" s="5"/>
      <c r="ISN312" s="5"/>
      <c r="ISO312" s="5"/>
      <c r="ISP312" s="5"/>
      <c r="ISQ312" s="5"/>
      <c r="ISR312" s="5"/>
      <c r="ISS312" s="5"/>
      <c r="IST312" s="5"/>
      <c r="ISU312" s="5"/>
      <c r="ISV312" s="5"/>
      <c r="ISW312" s="5"/>
      <c r="ISX312" s="5"/>
      <c r="ISY312" s="5"/>
      <c r="ISZ312" s="5"/>
      <c r="ITA312" s="5"/>
      <c r="ITB312" s="5"/>
      <c r="ITC312" s="5"/>
      <c r="ITD312" s="5"/>
      <c r="ITE312" s="5"/>
      <c r="ITF312" s="5"/>
      <c r="ITG312" s="5"/>
      <c r="ITH312" s="5"/>
      <c r="ITI312" s="5"/>
      <c r="ITJ312" s="5"/>
      <c r="ITK312" s="5"/>
      <c r="ITL312" s="5"/>
      <c r="ITM312" s="5"/>
      <c r="ITN312" s="5"/>
      <c r="ITO312" s="5"/>
      <c r="ITP312" s="5"/>
      <c r="ITQ312" s="5"/>
      <c r="ITR312" s="5"/>
      <c r="ITS312" s="5"/>
      <c r="ITT312" s="5"/>
      <c r="ITU312" s="5"/>
      <c r="ITV312" s="5"/>
      <c r="ITW312" s="5"/>
      <c r="ITX312" s="5"/>
      <c r="ITY312" s="5"/>
      <c r="ITZ312" s="5"/>
      <c r="IUA312" s="5"/>
      <c r="IUB312" s="5"/>
      <c r="IUC312" s="5"/>
      <c r="IUD312" s="5"/>
      <c r="IUE312" s="5"/>
      <c r="IUF312" s="5"/>
      <c r="IUG312" s="5"/>
      <c r="IUH312" s="5"/>
      <c r="IUI312" s="5"/>
      <c r="IUJ312" s="5"/>
      <c r="IUK312" s="5"/>
      <c r="IUL312" s="5"/>
      <c r="IUM312" s="5"/>
      <c r="IUN312" s="5"/>
      <c r="IUO312" s="5"/>
      <c r="IUP312" s="5"/>
      <c r="IUQ312" s="5"/>
      <c r="IUR312" s="5"/>
      <c r="IUS312" s="5"/>
      <c r="IUT312" s="5"/>
      <c r="IUU312" s="5"/>
      <c r="IUV312" s="5"/>
      <c r="IUW312" s="5"/>
      <c r="IUX312" s="5"/>
      <c r="IUY312" s="5"/>
      <c r="IUZ312" s="5"/>
      <c r="IVA312" s="5"/>
      <c r="IVB312" s="5"/>
      <c r="IVC312" s="5"/>
      <c r="IVD312" s="5"/>
      <c r="IVE312" s="5"/>
      <c r="IVF312" s="5"/>
      <c r="IVG312" s="5"/>
      <c r="IVH312" s="5"/>
      <c r="IVI312" s="5"/>
      <c r="IVJ312" s="5"/>
      <c r="IVK312" s="5"/>
      <c r="IVL312" s="5"/>
      <c r="IVM312" s="5"/>
      <c r="IVN312" s="5"/>
      <c r="IVO312" s="5"/>
      <c r="IVP312" s="5"/>
      <c r="IVQ312" s="5"/>
      <c r="IVR312" s="5"/>
      <c r="IVS312" s="5"/>
      <c r="IVT312" s="5"/>
      <c r="IVU312" s="5"/>
      <c r="IVV312" s="5"/>
      <c r="IVW312" s="5"/>
      <c r="IVX312" s="5"/>
      <c r="IVY312" s="5"/>
      <c r="IVZ312" s="5"/>
      <c r="IWA312" s="5"/>
      <c r="IWB312" s="5"/>
      <c r="IWC312" s="5"/>
      <c r="IWD312" s="5"/>
      <c r="IWE312" s="5"/>
      <c r="IWF312" s="5"/>
      <c r="IWG312" s="5"/>
      <c r="IWH312" s="5"/>
      <c r="IWI312" s="5"/>
      <c r="IWJ312" s="5"/>
      <c r="IWK312" s="5"/>
      <c r="IWL312" s="5"/>
      <c r="IWM312" s="5"/>
      <c r="IWN312" s="5"/>
      <c r="IWO312" s="5"/>
      <c r="IWP312" s="5"/>
      <c r="IWQ312" s="5"/>
      <c r="IWR312" s="5"/>
      <c r="IWS312" s="5"/>
      <c r="IWT312" s="5"/>
      <c r="IWU312" s="5"/>
      <c r="IWV312" s="5"/>
      <c r="IWW312" s="5"/>
      <c r="IWX312" s="5"/>
      <c r="IWY312" s="5"/>
      <c r="IWZ312" s="5"/>
      <c r="IXA312" s="5"/>
      <c r="IXB312" s="5"/>
      <c r="IXC312" s="5"/>
      <c r="IXD312" s="5"/>
      <c r="IXE312" s="5"/>
      <c r="IXF312" s="5"/>
      <c r="IXG312" s="5"/>
      <c r="IXH312" s="5"/>
      <c r="IXI312" s="5"/>
      <c r="IXJ312" s="5"/>
      <c r="IXK312" s="5"/>
      <c r="IXL312" s="5"/>
      <c r="IXM312" s="5"/>
      <c r="IXN312" s="5"/>
      <c r="IXO312" s="5"/>
      <c r="IXP312" s="5"/>
      <c r="IXQ312" s="5"/>
      <c r="IXR312" s="5"/>
      <c r="IXS312" s="5"/>
      <c r="IXT312" s="5"/>
      <c r="IXU312" s="5"/>
      <c r="IXV312" s="5"/>
      <c r="IXW312" s="5"/>
      <c r="IXX312" s="5"/>
      <c r="IXY312" s="5"/>
      <c r="IXZ312" s="5"/>
      <c r="IYA312" s="5"/>
      <c r="IYB312" s="5"/>
      <c r="IYC312" s="5"/>
      <c r="IYD312" s="5"/>
      <c r="IYE312" s="5"/>
      <c r="IYF312" s="5"/>
      <c r="IYG312" s="5"/>
      <c r="IYH312" s="5"/>
      <c r="IYI312" s="5"/>
      <c r="IYJ312" s="5"/>
      <c r="IYK312" s="5"/>
      <c r="IYL312" s="5"/>
      <c r="IYM312" s="5"/>
      <c r="IYN312" s="5"/>
      <c r="IYO312" s="5"/>
      <c r="IYP312" s="5"/>
      <c r="IYQ312" s="5"/>
      <c r="IYR312" s="5"/>
      <c r="IYS312" s="5"/>
      <c r="IYT312" s="5"/>
      <c r="IYU312" s="5"/>
      <c r="IYV312" s="5"/>
      <c r="IYW312" s="5"/>
      <c r="IYX312" s="5"/>
      <c r="IYY312" s="5"/>
      <c r="IYZ312" s="5"/>
      <c r="IZA312" s="5"/>
      <c r="IZB312" s="5"/>
      <c r="IZC312" s="5"/>
      <c r="IZD312" s="5"/>
      <c r="IZE312" s="5"/>
      <c r="IZF312" s="5"/>
      <c r="IZG312" s="5"/>
      <c r="IZH312" s="5"/>
      <c r="IZI312" s="5"/>
      <c r="IZJ312" s="5"/>
      <c r="IZK312" s="5"/>
      <c r="IZL312" s="5"/>
      <c r="IZM312" s="5"/>
      <c r="IZN312" s="5"/>
      <c r="IZO312" s="5"/>
      <c r="IZP312" s="5"/>
      <c r="IZQ312" s="5"/>
      <c r="IZR312" s="5"/>
      <c r="IZS312" s="5"/>
      <c r="IZT312" s="5"/>
      <c r="IZU312" s="5"/>
      <c r="IZV312" s="5"/>
      <c r="IZW312" s="5"/>
      <c r="IZX312" s="5"/>
      <c r="IZY312" s="5"/>
      <c r="IZZ312" s="5"/>
      <c r="JAA312" s="5"/>
      <c r="JAB312" s="5"/>
      <c r="JAC312" s="5"/>
      <c r="JAD312" s="5"/>
      <c r="JAE312" s="5"/>
      <c r="JAF312" s="5"/>
      <c r="JAG312" s="5"/>
      <c r="JAH312" s="5"/>
      <c r="JAI312" s="5"/>
      <c r="JAJ312" s="5"/>
      <c r="JAK312" s="5"/>
      <c r="JAL312" s="5"/>
      <c r="JAM312" s="5"/>
      <c r="JAN312" s="5"/>
      <c r="JAO312" s="5"/>
      <c r="JAP312" s="5"/>
      <c r="JAQ312" s="5"/>
      <c r="JAR312" s="5"/>
      <c r="JAS312" s="5"/>
      <c r="JAT312" s="5"/>
      <c r="JAU312" s="5"/>
      <c r="JAV312" s="5"/>
      <c r="JAW312" s="5"/>
      <c r="JAX312" s="5"/>
      <c r="JAY312" s="5"/>
      <c r="JAZ312" s="5"/>
      <c r="JBA312" s="5"/>
      <c r="JBB312" s="5"/>
      <c r="JBC312" s="5"/>
      <c r="JBD312" s="5"/>
      <c r="JBE312" s="5"/>
      <c r="JBF312" s="5"/>
      <c r="JBG312" s="5"/>
      <c r="JBH312" s="5"/>
      <c r="JBI312" s="5"/>
      <c r="JBJ312" s="5"/>
      <c r="JBK312" s="5"/>
      <c r="JBL312" s="5"/>
      <c r="JBM312" s="5"/>
      <c r="JBN312" s="5"/>
      <c r="JBO312" s="5"/>
      <c r="JBP312" s="5"/>
      <c r="JBQ312" s="5"/>
      <c r="JBR312" s="5"/>
      <c r="JBS312" s="5"/>
      <c r="JBT312" s="5"/>
      <c r="JBU312" s="5"/>
      <c r="JBV312" s="5"/>
      <c r="JBW312" s="5"/>
      <c r="JBX312" s="5"/>
      <c r="JBY312" s="5"/>
      <c r="JBZ312" s="5"/>
      <c r="JCA312" s="5"/>
      <c r="JCB312" s="5"/>
      <c r="JCC312" s="5"/>
      <c r="JCD312" s="5"/>
      <c r="JCE312" s="5"/>
      <c r="JCF312" s="5"/>
      <c r="JCG312" s="5"/>
      <c r="JCH312" s="5"/>
      <c r="JCI312" s="5"/>
      <c r="JCJ312" s="5"/>
      <c r="JCK312" s="5"/>
      <c r="JCL312" s="5"/>
      <c r="JCM312" s="5"/>
      <c r="JCN312" s="5"/>
      <c r="JCO312" s="5"/>
      <c r="JCP312" s="5"/>
      <c r="JCQ312" s="5"/>
      <c r="JCR312" s="5"/>
      <c r="JCS312" s="5"/>
      <c r="JCT312" s="5"/>
      <c r="JCU312" s="5"/>
      <c r="JCV312" s="5"/>
      <c r="JCW312" s="5"/>
      <c r="JCX312" s="5"/>
      <c r="JCY312" s="5"/>
      <c r="JCZ312" s="5"/>
      <c r="JDA312" s="5"/>
      <c r="JDB312" s="5"/>
      <c r="JDC312" s="5"/>
      <c r="JDD312" s="5"/>
      <c r="JDE312" s="5"/>
      <c r="JDF312" s="5"/>
      <c r="JDG312" s="5"/>
      <c r="JDH312" s="5"/>
      <c r="JDI312" s="5"/>
      <c r="JDJ312" s="5"/>
      <c r="JDK312" s="5"/>
      <c r="JDL312" s="5"/>
      <c r="JDM312" s="5"/>
      <c r="JDN312" s="5"/>
      <c r="JDO312" s="5"/>
      <c r="JDP312" s="5"/>
      <c r="JDQ312" s="5"/>
      <c r="JDR312" s="5"/>
      <c r="JDS312" s="5"/>
      <c r="JDT312" s="5"/>
      <c r="JDU312" s="5"/>
      <c r="JDV312" s="5"/>
      <c r="JDW312" s="5"/>
      <c r="JDX312" s="5"/>
      <c r="JDY312" s="5"/>
      <c r="JDZ312" s="5"/>
      <c r="JEA312" s="5"/>
      <c r="JEB312" s="5"/>
      <c r="JEC312" s="5"/>
      <c r="JED312" s="5"/>
      <c r="JEE312" s="5"/>
      <c r="JEF312" s="5"/>
      <c r="JEG312" s="5"/>
      <c r="JEH312" s="5"/>
      <c r="JEI312" s="5"/>
      <c r="JEJ312" s="5"/>
      <c r="JEK312" s="5"/>
      <c r="JEL312" s="5"/>
      <c r="JEM312" s="5"/>
      <c r="JEN312" s="5"/>
      <c r="JEO312" s="5"/>
      <c r="JEP312" s="5"/>
      <c r="JEQ312" s="5"/>
      <c r="JER312" s="5"/>
      <c r="JES312" s="5"/>
      <c r="JET312" s="5"/>
      <c r="JEU312" s="5"/>
      <c r="JEV312" s="5"/>
      <c r="JEW312" s="5"/>
      <c r="JEX312" s="5"/>
      <c r="JEY312" s="5"/>
      <c r="JEZ312" s="5"/>
      <c r="JFA312" s="5"/>
      <c r="JFB312" s="5"/>
      <c r="JFC312" s="5"/>
      <c r="JFD312" s="5"/>
      <c r="JFE312" s="5"/>
      <c r="JFF312" s="5"/>
      <c r="JFG312" s="5"/>
      <c r="JFH312" s="5"/>
      <c r="JFI312" s="5"/>
      <c r="JFJ312" s="5"/>
      <c r="JFK312" s="5"/>
      <c r="JFL312" s="5"/>
      <c r="JFM312" s="5"/>
      <c r="JFN312" s="5"/>
      <c r="JFO312" s="5"/>
      <c r="JFP312" s="5"/>
      <c r="JFQ312" s="5"/>
      <c r="JFR312" s="5"/>
      <c r="JFS312" s="5"/>
      <c r="JFT312" s="5"/>
      <c r="JFU312" s="5"/>
      <c r="JFV312" s="5"/>
      <c r="JFW312" s="5"/>
      <c r="JFX312" s="5"/>
      <c r="JFY312" s="5"/>
      <c r="JFZ312" s="5"/>
      <c r="JGA312" s="5"/>
      <c r="JGB312" s="5"/>
      <c r="JGC312" s="5"/>
      <c r="JGD312" s="5"/>
      <c r="JGE312" s="5"/>
      <c r="JGF312" s="5"/>
      <c r="JGG312" s="5"/>
      <c r="JGH312" s="5"/>
      <c r="JGI312" s="5"/>
      <c r="JGJ312" s="5"/>
      <c r="JGK312" s="5"/>
      <c r="JGL312" s="5"/>
      <c r="JGM312" s="5"/>
      <c r="JGN312" s="5"/>
      <c r="JGO312" s="5"/>
      <c r="JGP312" s="5"/>
      <c r="JGQ312" s="5"/>
      <c r="JGR312" s="5"/>
      <c r="JGS312" s="5"/>
      <c r="JGT312" s="5"/>
      <c r="JGU312" s="5"/>
      <c r="JGV312" s="5"/>
      <c r="JGW312" s="5"/>
      <c r="JGX312" s="5"/>
      <c r="JGY312" s="5"/>
      <c r="JGZ312" s="5"/>
      <c r="JHA312" s="5"/>
      <c r="JHB312" s="5"/>
      <c r="JHC312" s="5"/>
      <c r="JHD312" s="5"/>
      <c r="JHE312" s="5"/>
      <c r="JHF312" s="5"/>
      <c r="JHG312" s="5"/>
      <c r="JHH312" s="5"/>
      <c r="JHI312" s="5"/>
      <c r="JHJ312" s="5"/>
      <c r="JHK312" s="5"/>
      <c r="JHL312" s="5"/>
      <c r="JHM312" s="5"/>
      <c r="JHN312" s="5"/>
      <c r="JHO312" s="5"/>
      <c r="JHP312" s="5"/>
      <c r="JHQ312" s="5"/>
      <c r="JHR312" s="5"/>
      <c r="JHS312" s="5"/>
      <c r="JHT312" s="5"/>
      <c r="JHU312" s="5"/>
      <c r="JHV312" s="5"/>
      <c r="JHW312" s="5"/>
      <c r="JHX312" s="5"/>
      <c r="JHY312" s="5"/>
      <c r="JHZ312" s="5"/>
      <c r="JIA312" s="5"/>
      <c r="JIB312" s="5"/>
      <c r="JIC312" s="5"/>
      <c r="JID312" s="5"/>
      <c r="JIE312" s="5"/>
      <c r="JIF312" s="5"/>
      <c r="JIG312" s="5"/>
      <c r="JIH312" s="5"/>
      <c r="JII312" s="5"/>
      <c r="JIJ312" s="5"/>
      <c r="JIK312" s="5"/>
      <c r="JIL312" s="5"/>
      <c r="JIM312" s="5"/>
      <c r="JIN312" s="5"/>
      <c r="JIO312" s="5"/>
      <c r="JIP312" s="5"/>
      <c r="JIQ312" s="5"/>
      <c r="JIR312" s="5"/>
      <c r="JIS312" s="5"/>
      <c r="JIT312" s="5"/>
      <c r="JIU312" s="5"/>
      <c r="JIV312" s="5"/>
      <c r="JIW312" s="5"/>
      <c r="JIX312" s="5"/>
      <c r="JIY312" s="5"/>
      <c r="JIZ312" s="5"/>
      <c r="JJA312" s="5"/>
      <c r="JJB312" s="5"/>
      <c r="JJC312" s="5"/>
      <c r="JJD312" s="5"/>
      <c r="JJE312" s="5"/>
      <c r="JJF312" s="5"/>
      <c r="JJG312" s="5"/>
      <c r="JJH312" s="5"/>
      <c r="JJI312" s="5"/>
      <c r="JJJ312" s="5"/>
      <c r="JJK312" s="5"/>
      <c r="JJL312" s="5"/>
      <c r="JJM312" s="5"/>
      <c r="JJN312" s="5"/>
      <c r="JJO312" s="5"/>
      <c r="JJP312" s="5"/>
      <c r="JJQ312" s="5"/>
      <c r="JJR312" s="5"/>
      <c r="JJS312" s="5"/>
      <c r="JJT312" s="5"/>
      <c r="JJU312" s="5"/>
      <c r="JJV312" s="5"/>
      <c r="JJW312" s="5"/>
      <c r="JJX312" s="5"/>
      <c r="JJY312" s="5"/>
      <c r="JJZ312" s="5"/>
      <c r="JKA312" s="5"/>
      <c r="JKB312" s="5"/>
      <c r="JKC312" s="5"/>
      <c r="JKD312" s="5"/>
      <c r="JKE312" s="5"/>
      <c r="JKF312" s="5"/>
      <c r="JKG312" s="5"/>
      <c r="JKH312" s="5"/>
      <c r="JKI312" s="5"/>
      <c r="JKJ312" s="5"/>
      <c r="JKK312" s="5"/>
      <c r="JKL312" s="5"/>
      <c r="JKM312" s="5"/>
      <c r="JKN312" s="5"/>
      <c r="JKO312" s="5"/>
      <c r="JKP312" s="5"/>
      <c r="JKQ312" s="5"/>
      <c r="JKR312" s="5"/>
      <c r="JKS312" s="5"/>
      <c r="JKT312" s="5"/>
      <c r="JKU312" s="5"/>
      <c r="JKV312" s="5"/>
      <c r="JKW312" s="5"/>
      <c r="JKX312" s="5"/>
      <c r="JKY312" s="5"/>
      <c r="JKZ312" s="5"/>
      <c r="JLA312" s="5"/>
      <c r="JLB312" s="5"/>
      <c r="JLC312" s="5"/>
      <c r="JLD312" s="5"/>
      <c r="JLE312" s="5"/>
      <c r="JLF312" s="5"/>
      <c r="JLG312" s="5"/>
      <c r="JLH312" s="5"/>
      <c r="JLI312" s="5"/>
      <c r="JLJ312" s="5"/>
      <c r="JLK312" s="5"/>
      <c r="JLL312" s="5"/>
      <c r="JLM312" s="5"/>
      <c r="JLN312" s="5"/>
      <c r="JLO312" s="5"/>
      <c r="JLP312" s="5"/>
      <c r="JLQ312" s="5"/>
      <c r="JLR312" s="5"/>
      <c r="JLS312" s="5"/>
      <c r="JLT312" s="5"/>
      <c r="JLU312" s="5"/>
      <c r="JLV312" s="5"/>
      <c r="JLW312" s="5"/>
      <c r="JLX312" s="5"/>
      <c r="JLY312" s="5"/>
      <c r="JLZ312" s="5"/>
      <c r="JMA312" s="5"/>
      <c r="JMB312" s="5"/>
      <c r="JMC312" s="5"/>
      <c r="JMD312" s="5"/>
      <c r="JME312" s="5"/>
      <c r="JMF312" s="5"/>
      <c r="JMG312" s="5"/>
      <c r="JMH312" s="5"/>
      <c r="JMI312" s="5"/>
      <c r="JMJ312" s="5"/>
      <c r="JMK312" s="5"/>
      <c r="JML312" s="5"/>
      <c r="JMM312" s="5"/>
      <c r="JMN312" s="5"/>
      <c r="JMO312" s="5"/>
      <c r="JMP312" s="5"/>
      <c r="JMQ312" s="5"/>
      <c r="JMR312" s="5"/>
      <c r="JMS312" s="5"/>
      <c r="JMT312" s="5"/>
      <c r="JMU312" s="5"/>
      <c r="JMV312" s="5"/>
      <c r="JMW312" s="5"/>
      <c r="JMX312" s="5"/>
      <c r="JMY312" s="5"/>
      <c r="JMZ312" s="5"/>
      <c r="JNA312" s="5"/>
      <c r="JNB312" s="5"/>
      <c r="JNC312" s="5"/>
      <c r="JND312" s="5"/>
      <c r="JNE312" s="5"/>
      <c r="JNF312" s="5"/>
      <c r="JNG312" s="5"/>
      <c r="JNH312" s="5"/>
      <c r="JNI312" s="5"/>
      <c r="JNJ312" s="5"/>
      <c r="JNK312" s="5"/>
      <c r="JNL312" s="5"/>
      <c r="JNM312" s="5"/>
      <c r="JNN312" s="5"/>
      <c r="JNO312" s="5"/>
      <c r="JNP312" s="5"/>
      <c r="JNQ312" s="5"/>
      <c r="JNR312" s="5"/>
      <c r="JNS312" s="5"/>
      <c r="JNT312" s="5"/>
      <c r="JNU312" s="5"/>
      <c r="JNV312" s="5"/>
      <c r="JNW312" s="5"/>
      <c r="JNX312" s="5"/>
      <c r="JNY312" s="5"/>
      <c r="JNZ312" s="5"/>
      <c r="JOA312" s="5"/>
      <c r="JOB312" s="5"/>
      <c r="JOC312" s="5"/>
      <c r="JOD312" s="5"/>
      <c r="JOE312" s="5"/>
      <c r="JOF312" s="5"/>
      <c r="JOG312" s="5"/>
      <c r="JOH312" s="5"/>
      <c r="JOI312" s="5"/>
      <c r="JOJ312" s="5"/>
      <c r="JOK312" s="5"/>
      <c r="JOL312" s="5"/>
      <c r="JOM312" s="5"/>
      <c r="JON312" s="5"/>
      <c r="JOO312" s="5"/>
      <c r="JOP312" s="5"/>
      <c r="JOQ312" s="5"/>
      <c r="JOR312" s="5"/>
      <c r="JOS312" s="5"/>
      <c r="JOT312" s="5"/>
      <c r="JOU312" s="5"/>
      <c r="JOV312" s="5"/>
      <c r="JOW312" s="5"/>
      <c r="JOX312" s="5"/>
      <c r="JOY312" s="5"/>
      <c r="JOZ312" s="5"/>
      <c r="JPA312" s="5"/>
      <c r="JPB312" s="5"/>
      <c r="JPC312" s="5"/>
      <c r="JPD312" s="5"/>
      <c r="JPE312" s="5"/>
      <c r="JPF312" s="5"/>
      <c r="JPG312" s="5"/>
      <c r="JPH312" s="5"/>
      <c r="JPI312" s="5"/>
      <c r="JPJ312" s="5"/>
      <c r="JPK312" s="5"/>
      <c r="JPL312" s="5"/>
      <c r="JPM312" s="5"/>
      <c r="JPN312" s="5"/>
      <c r="JPO312" s="5"/>
      <c r="JPP312" s="5"/>
      <c r="JPQ312" s="5"/>
      <c r="JPR312" s="5"/>
      <c r="JPS312" s="5"/>
      <c r="JPT312" s="5"/>
      <c r="JPU312" s="5"/>
      <c r="JPV312" s="5"/>
      <c r="JPW312" s="5"/>
      <c r="JPX312" s="5"/>
      <c r="JPY312" s="5"/>
      <c r="JPZ312" s="5"/>
      <c r="JQA312" s="5"/>
      <c r="JQB312" s="5"/>
      <c r="JQC312" s="5"/>
      <c r="JQD312" s="5"/>
      <c r="JQE312" s="5"/>
      <c r="JQF312" s="5"/>
      <c r="JQG312" s="5"/>
      <c r="JQH312" s="5"/>
      <c r="JQI312" s="5"/>
      <c r="JQJ312" s="5"/>
      <c r="JQK312" s="5"/>
      <c r="JQL312" s="5"/>
      <c r="JQM312" s="5"/>
      <c r="JQN312" s="5"/>
      <c r="JQO312" s="5"/>
      <c r="JQP312" s="5"/>
      <c r="JQQ312" s="5"/>
      <c r="JQR312" s="5"/>
      <c r="JQS312" s="5"/>
      <c r="JQT312" s="5"/>
      <c r="JQU312" s="5"/>
      <c r="JQV312" s="5"/>
      <c r="JQW312" s="5"/>
      <c r="JQX312" s="5"/>
      <c r="JQY312" s="5"/>
      <c r="JQZ312" s="5"/>
      <c r="JRA312" s="5"/>
      <c r="JRB312" s="5"/>
      <c r="JRC312" s="5"/>
      <c r="JRD312" s="5"/>
      <c r="JRE312" s="5"/>
      <c r="JRF312" s="5"/>
      <c r="JRG312" s="5"/>
      <c r="JRH312" s="5"/>
      <c r="JRI312" s="5"/>
      <c r="JRJ312" s="5"/>
      <c r="JRK312" s="5"/>
      <c r="JRL312" s="5"/>
      <c r="JRM312" s="5"/>
      <c r="JRN312" s="5"/>
      <c r="JRO312" s="5"/>
      <c r="JRP312" s="5"/>
      <c r="JRQ312" s="5"/>
      <c r="JRR312" s="5"/>
      <c r="JRS312" s="5"/>
      <c r="JRT312" s="5"/>
      <c r="JRU312" s="5"/>
      <c r="JRV312" s="5"/>
      <c r="JRW312" s="5"/>
      <c r="JRX312" s="5"/>
      <c r="JRY312" s="5"/>
      <c r="JRZ312" s="5"/>
      <c r="JSA312" s="5"/>
      <c r="JSB312" s="5"/>
      <c r="JSC312" s="5"/>
      <c r="JSD312" s="5"/>
      <c r="JSE312" s="5"/>
      <c r="JSF312" s="5"/>
      <c r="JSG312" s="5"/>
      <c r="JSH312" s="5"/>
      <c r="JSI312" s="5"/>
      <c r="JSJ312" s="5"/>
      <c r="JSK312" s="5"/>
      <c r="JSL312" s="5"/>
      <c r="JSM312" s="5"/>
      <c r="JSN312" s="5"/>
      <c r="JSO312" s="5"/>
      <c r="JSP312" s="5"/>
      <c r="JSQ312" s="5"/>
      <c r="JSR312" s="5"/>
      <c r="JSS312" s="5"/>
      <c r="JST312" s="5"/>
      <c r="JSU312" s="5"/>
      <c r="JSV312" s="5"/>
      <c r="JSW312" s="5"/>
      <c r="JSX312" s="5"/>
      <c r="JSY312" s="5"/>
      <c r="JSZ312" s="5"/>
      <c r="JTA312" s="5"/>
      <c r="JTB312" s="5"/>
      <c r="JTC312" s="5"/>
      <c r="JTD312" s="5"/>
      <c r="JTE312" s="5"/>
      <c r="JTF312" s="5"/>
      <c r="JTG312" s="5"/>
      <c r="JTH312" s="5"/>
      <c r="JTI312" s="5"/>
      <c r="JTJ312" s="5"/>
      <c r="JTK312" s="5"/>
      <c r="JTL312" s="5"/>
      <c r="JTM312" s="5"/>
      <c r="JTN312" s="5"/>
      <c r="JTO312" s="5"/>
      <c r="JTP312" s="5"/>
      <c r="JTQ312" s="5"/>
      <c r="JTR312" s="5"/>
      <c r="JTS312" s="5"/>
      <c r="JTT312" s="5"/>
      <c r="JTU312" s="5"/>
      <c r="JTV312" s="5"/>
      <c r="JTW312" s="5"/>
      <c r="JTX312" s="5"/>
      <c r="JTY312" s="5"/>
      <c r="JTZ312" s="5"/>
      <c r="JUA312" s="5"/>
      <c r="JUB312" s="5"/>
      <c r="JUC312" s="5"/>
      <c r="JUD312" s="5"/>
      <c r="JUE312" s="5"/>
      <c r="JUF312" s="5"/>
      <c r="JUG312" s="5"/>
      <c r="JUH312" s="5"/>
      <c r="JUI312" s="5"/>
      <c r="JUJ312" s="5"/>
      <c r="JUK312" s="5"/>
      <c r="JUL312" s="5"/>
      <c r="JUM312" s="5"/>
      <c r="JUN312" s="5"/>
      <c r="JUO312" s="5"/>
      <c r="JUP312" s="5"/>
      <c r="JUQ312" s="5"/>
      <c r="JUR312" s="5"/>
      <c r="JUS312" s="5"/>
      <c r="JUT312" s="5"/>
      <c r="JUU312" s="5"/>
      <c r="JUV312" s="5"/>
      <c r="JUW312" s="5"/>
      <c r="JUX312" s="5"/>
      <c r="JUY312" s="5"/>
      <c r="JUZ312" s="5"/>
      <c r="JVA312" s="5"/>
      <c r="JVB312" s="5"/>
      <c r="JVC312" s="5"/>
      <c r="JVD312" s="5"/>
      <c r="JVE312" s="5"/>
      <c r="JVF312" s="5"/>
      <c r="JVG312" s="5"/>
      <c r="JVH312" s="5"/>
      <c r="JVI312" s="5"/>
      <c r="JVJ312" s="5"/>
      <c r="JVK312" s="5"/>
      <c r="JVL312" s="5"/>
      <c r="JVM312" s="5"/>
      <c r="JVN312" s="5"/>
      <c r="JVO312" s="5"/>
      <c r="JVP312" s="5"/>
      <c r="JVQ312" s="5"/>
      <c r="JVR312" s="5"/>
      <c r="JVS312" s="5"/>
      <c r="JVT312" s="5"/>
      <c r="JVU312" s="5"/>
      <c r="JVV312" s="5"/>
      <c r="JVW312" s="5"/>
      <c r="JVX312" s="5"/>
      <c r="JVY312" s="5"/>
      <c r="JVZ312" s="5"/>
      <c r="JWA312" s="5"/>
      <c r="JWB312" s="5"/>
      <c r="JWC312" s="5"/>
      <c r="JWD312" s="5"/>
      <c r="JWE312" s="5"/>
      <c r="JWF312" s="5"/>
      <c r="JWG312" s="5"/>
      <c r="JWH312" s="5"/>
      <c r="JWI312" s="5"/>
      <c r="JWJ312" s="5"/>
      <c r="JWK312" s="5"/>
      <c r="JWL312" s="5"/>
      <c r="JWM312" s="5"/>
      <c r="JWN312" s="5"/>
      <c r="JWO312" s="5"/>
      <c r="JWP312" s="5"/>
      <c r="JWQ312" s="5"/>
      <c r="JWR312" s="5"/>
      <c r="JWS312" s="5"/>
      <c r="JWT312" s="5"/>
      <c r="JWU312" s="5"/>
      <c r="JWV312" s="5"/>
      <c r="JWW312" s="5"/>
      <c r="JWX312" s="5"/>
      <c r="JWY312" s="5"/>
      <c r="JWZ312" s="5"/>
      <c r="JXA312" s="5"/>
      <c r="JXB312" s="5"/>
      <c r="JXC312" s="5"/>
      <c r="JXD312" s="5"/>
      <c r="JXE312" s="5"/>
      <c r="JXF312" s="5"/>
      <c r="JXG312" s="5"/>
      <c r="JXH312" s="5"/>
      <c r="JXI312" s="5"/>
      <c r="JXJ312" s="5"/>
      <c r="JXK312" s="5"/>
      <c r="JXL312" s="5"/>
      <c r="JXM312" s="5"/>
      <c r="JXN312" s="5"/>
      <c r="JXO312" s="5"/>
      <c r="JXP312" s="5"/>
      <c r="JXQ312" s="5"/>
      <c r="JXR312" s="5"/>
      <c r="JXS312" s="5"/>
      <c r="JXT312" s="5"/>
      <c r="JXU312" s="5"/>
      <c r="JXV312" s="5"/>
      <c r="JXW312" s="5"/>
      <c r="JXX312" s="5"/>
      <c r="JXY312" s="5"/>
      <c r="JXZ312" s="5"/>
      <c r="JYA312" s="5"/>
      <c r="JYB312" s="5"/>
      <c r="JYC312" s="5"/>
      <c r="JYD312" s="5"/>
      <c r="JYE312" s="5"/>
      <c r="JYF312" s="5"/>
      <c r="JYG312" s="5"/>
      <c r="JYH312" s="5"/>
      <c r="JYI312" s="5"/>
      <c r="JYJ312" s="5"/>
      <c r="JYK312" s="5"/>
      <c r="JYL312" s="5"/>
      <c r="JYM312" s="5"/>
      <c r="JYN312" s="5"/>
      <c r="JYO312" s="5"/>
      <c r="JYP312" s="5"/>
      <c r="JYQ312" s="5"/>
      <c r="JYR312" s="5"/>
      <c r="JYS312" s="5"/>
      <c r="JYT312" s="5"/>
      <c r="JYU312" s="5"/>
      <c r="JYV312" s="5"/>
      <c r="JYW312" s="5"/>
      <c r="JYX312" s="5"/>
      <c r="JYY312" s="5"/>
      <c r="JYZ312" s="5"/>
      <c r="JZA312" s="5"/>
      <c r="JZB312" s="5"/>
      <c r="JZC312" s="5"/>
      <c r="JZD312" s="5"/>
      <c r="JZE312" s="5"/>
      <c r="JZF312" s="5"/>
      <c r="JZG312" s="5"/>
      <c r="JZH312" s="5"/>
      <c r="JZI312" s="5"/>
      <c r="JZJ312" s="5"/>
      <c r="JZK312" s="5"/>
      <c r="JZL312" s="5"/>
      <c r="JZM312" s="5"/>
      <c r="JZN312" s="5"/>
      <c r="JZO312" s="5"/>
      <c r="JZP312" s="5"/>
      <c r="JZQ312" s="5"/>
      <c r="JZR312" s="5"/>
      <c r="JZS312" s="5"/>
      <c r="JZT312" s="5"/>
      <c r="JZU312" s="5"/>
      <c r="JZV312" s="5"/>
      <c r="JZW312" s="5"/>
      <c r="JZX312" s="5"/>
      <c r="JZY312" s="5"/>
      <c r="JZZ312" s="5"/>
      <c r="KAA312" s="5"/>
      <c r="KAB312" s="5"/>
      <c r="KAC312" s="5"/>
      <c r="KAD312" s="5"/>
      <c r="KAE312" s="5"/>
      <c r="KAF312" s="5"/>
      <c r="KAG312" s="5"/>
      <c r="KAH312" s="5"/>
      <c r="KAI312" s="5"/>
      <c r="KAJ312" s="5"/>
      <c r="KAK312" s="5"/>
      <c r="KAL312" s="5"/>
      <c r="KAM312" s="5"/>
      <c r="KAN312" s="5"/>
      <c r="KAO312" s="5"/>
      <c r="KAP312" s="5"/>
      <c r="KAQ312" s="5"/>
      <c r="KAR312" s="5"/>
      <c r="KAS312" s="5"/>
      <c r="KAT312" s="5"/>
      <c r="KAU312" s="5"/>
      <c r="KAV312" s="5"/>
      <c r="KAW312" s="5"/>
      <c r="KAX312" s="5"/>
      <c r="KAY312" s="5"/>
      <c r="KAZ312" s="5"/>
      <c r="KBA312" s="5"/>
      <c r="KBB312" s="5"/>
      <c r="KBC312" s="5"/>
      <c r="KBD312" s="5"/>
      <c r="KBE312" s="5"/>
      <c r="KBF312" s="5"/>
      <c r="KBG312" s="5"/>
      <c r="KBH312" s="5"/>
      <c r="KBI312" s="5"/>
      <c r="KBJ312" s="5"/>
      <c r="KBK312" s="5"/>
      <c r="KBL312" s="5"/>
      <c r="KBM312" s="5"/>
      <c r="KBN312" s="5"/>
      <c r="KBO312" s="5"/>
      <c r="KBP312" s="5"/>
      <c r="KBQ312" s="5"/>
      <c r="KBR312" s="5"/>
      <c r="KBS312" s="5"/>
      <c r="KBT312" s="5"/>
      <c r="KBU312" s="5"/>
      <c r="KBV312" s="5"/>
      <c r="KBW312" s="5"/>
      <c r="KBX312" s="5"/>
      <c r="KBY312" s="5"/>
      <c r="KBZ312" s="5"/>
      <c r="KCA312" s="5"/>
      <c r="KCB312" s="5"/>
      <c r="KCC312" s="5"/>
      <c r="KCD312" s="5"/>
      <c r="KCE312" s="5"/>
      <c r="KCF312" s="5"/>
      <c r="KCG312" s="5"/>
      <c r="KCH312" s="5"/>
      <c r="KCI312" s="5"/>
      <c r="KCJ312" s="5"/>
      <c r="KCK312" s="5"/>
      <c r="KCL312" s="5"/>
      <c r="KCM312" s="5"/>
      <c r="KCN312" s="5"/>
      <c r="KCO312" s="5"/>
      <c r="KCP312" s="5"/>
      <c r="KCQ312" s="5"/>
      <c r="KCR312" s="5"/>
      <c r="KCS312" s="5"/>
      <c r="KCT312" s="5"/>
      <c r="KCU312" s="5"/>
      <c r="KCV312" s="5"/>
      <c r="KCW312" s="5"/>
      <c r="KCX312" s="5"/>
      <c r="KCY312" s="5"/>
      <c r="KCZ312" s="5"/>
      <c r="KDA312" s="5"/>
      <c r="KDB312" s="5"/>
      <c r="KDC312" s="5"/>
      <c r="KDD312" s="5"/>
      <c r="KDE312" s="5"/>
      <c r="KDF312" s="5"/>
      <c r="KDG312" s="5"/>
      <c r="KDH312" s="5"/>
      <c r="KDI312" s="5"/>
      <c r="KDJ312" s="5"/>
      <c r="KDK312" s="5"/>
      <c r="KDL312" s="5"/>
      <c r="KDM312" s="5"/>
      <c r="KDN312" s="5"/>
      <c r="KDO312" s="5"/>
      <c r="KDP312" s="5"/>
      <c r="KDQ312" s="5"/>
      <c r="KDR312" s="5"/>
      <c r="KDS312" s="5"/>
      <c r="KDT312" s="5"/>
      <c r="KDU312" s="5"/>
      <c r="KDV312" s="5"/>
      <c r="KDW312" s="5"/>
      <c r="KDX312" s="5"/>
      <c r="KDY312" s="5"/>
      <c r="KDZ312" s="5"/>
      <c r="KEA312" s="5"/>
      <c r="KEB312" s="5"/>
      <c r="KEC312" s="5"/>
      <c r="KED312" s="5"/>
      <c r="KEE312" s="5"/>
      <c r="KEF312" s="5"/>
      <c r="KEG312" s="5"/>
      <c r="KEH312" s="5"/>
      <c r="KEI312" s="5"/>
      <c r="KEJ312" s="5"/>
      <c r="KEK312" s="5"/>
      <c r="KEL312" s="5"/>
      <c r="KEM312" s="5"/>
      <c r="KEN312" s="5"/>
      <c r="KEO312" s="5"/>
      <c r="KEP312" s="5"/>
      <c r="KEQ312" s="5"/>
      <c r="KER312" s="5"/>
      <c r="KES312" s="5"/>
      <c r="KET312" s="5"/>
      <c r="KEU312" s="5"/>
      <c r="KEV312" s="5"/>
      <c r="KEW312" s="5"/>
      <c r="KEX312" s="5"/>
      <c r="KEY312" s="5"/>
      <c r="KEZ312" s="5"/>
      <c r="KFA312" s="5"/>
      <c r="KFB312" s="5"/>
      <c r="KFC312" s="5"/>
      <c r="KFD312" s="5"/>
      <c r="KFE312" s="5"/>
      <c r="KFF312" s="5"/>
      <c r="KFG312" s="5"/>
      <c r="KFH312" s="5"/>
      <c r="KFI312" s="5"/>
      <c r="KFJ312" s="5"/>
      <c r="KFK312" s="5"/>
      <c r="KFL312" s="5"/>
      <c r="KFM312" s="5"/>
      <c r="KFN312" s="5"/>
      <c r="KFO312" s="5"/>
      <c r="KFP312" s="5"/>
      <c r="KFQ312" s="5"/>
      <c r="KFR312" s="5"/>
      <c r="KFS312" s="5"/>
      <c r="KFT312" s="5"/>
      <c r="KFU312" s="5"/>
      <c r="KFV312" s="5"/>
      <c r="KFW312" s="5"/>
      <c r="KFX312" s="5"/>
      <c r="KFY312" s="5"/>
      <c r="KFZ312" s="5"/>
      <c r="KGA312" s="5"/>
      <c r="KGB312" s="5"/>
      <c r="KGC312" s="5"/>
      <c r="KGD312" s="5"/>
      <c r="KGE312" s="5"/>
      <c r="KGF312" s="5"/>
      <c r="KGG312" s="5"/>
      <c r="KGH312" s="5"/>
      <c r="KGI312" s="5"/>
      <c r="KGJ312" s="5"/>
      <c r="KGK312" s="5"/>
      <c r="KGL312" s="5"/>
      <c r="KGM312" s="5"/>
      <c r="KGN312" s="5"/>
      <c r="KGO312" s="5"/>
      <c r="KGP312" s="5"/>
      <c r="KGQ312" s="5"/>
      <c r="KGR312" s="5"/>
      <c r="KGS312" s="5"/>
      <c r="KGT312" s="5"/>
      <c r="KGU312" s="5"/>
      <c r="KGV312" s="5"/>
      <c r="KGW312" s="5"/>
      <c r="KGX312" s="5"/>
      <c r="KGY312" s="5"/>
      <c r="KGZ312" s="5"/>
      <c r="KHA312" s="5"/>
      <c r="KHB312" s="5"/>
      <c r="KHC312" s="5"/>
      <c r="KHD312" s="5"/>
      <c r="KHE312" s="5"/>
      <c r="KHF312" s="5"/>
      <c r="KHG312" s="5"/>
      <c r="KHH312" s="5"/>
      <c r="KHI312" s="5"/>
      <c r="KHJ312" s="5"/>
      <c r="KHK312" s="5"/>
      <c r="KHL312" s="5"/>
      <c r="KHM312" s="5"/>
      <c r="KHN312" s="5"/>
      <c r="KHO312" s="5"/>
      <c r="KHP312" s="5"/>
      <c r="KHQ312" s="5"/>
      <c r="KHR312" s="5"/>
      <c r="KHS312" s="5"/>
      <c r="KHT312" s="5"/>
      <c r="KHU312" s="5"/>
      <c r="KHV312" s="5"/>
      <c r="KHW312" s="5"/>
      <c r="KHX312" s="5"/>
      <c r="KHY312" s="5"/>
      <c r="KHZ312" s="5"/>
      <c r="KIA312" s="5"/>
      <c r="KIB312" s="5"/>
      <c r="KIC312" s="5"/>
      <c r="KID312" s="5"/>
      <c r="KIE312" s="5"/>
      <c r="KIF312" s="5"/>
      <c r="KIG312" s="5"/>
      <c r="KIH312" s="5"/>
      <c r="KII312" s="5"/>
      <c r="KIJ312" s="5"/>
      <c r="KIK312" s="5"/>
      <c r="KIL312" s="5"/>
      <c r="KIM312" s="5"/>
      <c r="KIN312" s="5"/>
      <c r="KIO312" s="5"/>
      <c r="KIP312" s="5"/>
      <c r="KIQ312" s="5"/>
      <c r="KIR312" s="5"/>
      <c r="KIS312" s="5"/>
      <c r="KIT312" s="5"/>
      <c r="KIU312" s="5"/>
      <c r="KIV312" s="5"/>
      <c r="KIW312" s="5"/>
      <c r="KIX312" s="5"/>
      <c r="KIY312" s="5"/>
      <c r="KIZ312" s="5"/>
      <c r="KJA312" s="5"/>
      <c r="KJB312" s="5"/>
      <c r="KJC312" s="5"/>
      <c r="KJD312" s="5"/>
      <c r="KJE312" s="5"/>
      <c r="KJF312" s="5"/>
      <c r="KJG312" s="5"/>
      <c r="KJH312" s="5"/>
      <c r="KJI312" s="5"/>
      <c r="KJJ312" s="5"/>
      <c r="KJK312" s="5"/>
      <c r="KJL312" s="5"/>
      <c r="KJM312" s="5"/>
      <c r="KJN312" s="5"/>
      <c r="KJO312" s="5"/>
      <c r="KJP312" s="5"/>
      <c r="KJQ312" s="5"/>
      <c r="KJR312" s="5"/>
      <c r="KJS312" s="5"/>
      <c r="KJT312" s="5"/>
      <c r="KJU312" s="5"/>
      <c r="KJV312" s="5"/>
      <c r="KJW312" s="5"/>
      <c r="KJX312" s="5"/>
      <c r="KJY312" s="5"/>
      <c r="KJZ312" s="5"/>
      <c r="KKA312" s="5"/>
      <c r="KKB312" s="5"/>
      <c r="KKC312" s="5"/>
      <c r="KKD312" s="5"/>
      <c r="KKE312" s="5"/>
      <c r="KKF312" s="5"/>
      <c r="KKG312" s="5"/>
      <c r="KKH312" s="5"/>
      <c r="KKI312" s="5"/>
      <c r="KKJ312" s="5"/>
      <c r="KKK312" s="5"/>
      <c r="KKL312" s="5"/>
      <c r="KKM312" s="5"/>
      <c r="KKN312" s="5"/>
      <c r="KKO312" s="5"/>
      <c r="KKP312" s="5"/>
      <c r="KKQ312" s="5"/>
      <c r="KKR312" s="5"/>
      <c r="KKS312" s="5"/>
      <c r="KKT312" s="5"/>
      <c r="KKU312" s="5"/>
      <c r="KKV312" s="5"/>
      <c r="KKW312" s="5"/>
      <c r="KKX312" s="5"/>
      <c r="KKY312" s="5"/>
      <c r="KKZ312" s="5"/>
      <c r="KLA312" s="5"/>
      <c r="KLB312" s="5"/>
      <c r="KLC312" s="5"/>
      <c r="KLD312" s="5"/>
      <c r="KLE312" s="5"/>
      <c r="KLF312" s="5"/>
      <c r="KLG312" s="5"/>
      <c r="KLH312" s="5"/>
      <c r="KLI312" s="5"/>
      <c r="KLJ312" s="5"/>
      <c r="KLK312" s="5"/>
      <c r="KLL312" s="5"/>
      <c r="KLM312" s="5"/>
      <c r="KLN312" s="5"/>
      <c r="KLO312" s="5"/>
      <c r="KLP312" s="5"/>
      <c r="KLQ312" s="5"/>
      <c r="KLR312" s="5"/>
      <c r="KLS312" s="5"/>
      <c r="KLT312" s="5"/>
      <c r="KLU312" s="5"/>
      <c r="KLV312" s="5"/>
      <c r="KLW312" s="5"/>
      <c r="KLX312" s="5"/>
      <c r="KLY312" s="5"/>
      <c r="KLZ312" s="5"/>
      <c r="KMA312" s="5"/>
      <c r="KMB312" s="5"/>
      <c r="KMC312" s="5"/>
      <c r="KMD312" s="5"/>
      <c r="KME312" s="5"/>
      <c r="KMF312" s="5"/>
      <c r="KMG312" s="5"/>
      <c r="KMH312" s="5"/>
      <c r="KMI312" s="5"/>
      <c r="KMJ312" s="5"/>
      <c r="KMK312" s="5"/>
      <c r="KML312" s="5"/>
      <c r="KMM312" s="5"/>
      <c r="KMN312" s="5"/>
      <c r="KMO312" s="5"/>
      <c r="KMP312" s="5"/>
      <c r="KMQ312" s="5"/>
      <c r="KMR312" s="5"/>
      <c r="KMS312" s="5"/>
      <c r="KMT312" s="5"/>
      <c r="KMU312" s="5"/>
      <c r="KMV312" s="5"/>
      <c r="KMW312" s="5"/>
      <c r="KMX312" s="5"/>
      <c r="KMY312" s="5"/>
      <c r="KMZ312" s="5"/>
      <c r="KNA312" s="5"/>
      <c r="KNB312" s="5"/>
      <c r="KNC312" s="5"/>
      <c r="KND312" s="5"/>
      <c r="KNE312" s="5"/>
      <c r="KNF312" s="5"/>
      <c r="KNG312" s="5"/>
      <c r="KNH312" s="5"/>
      <c r="KNI312" s="5"/>
      <c r="KNJ312" s="5"/>
      <c r="KNK312" s="5"/>
      <c r="KNL312" s="5"/>
      <c r="KNM312" s="5"/>
      <c r="KNN312" s="5"/>
      <c r="KNO312" s="5"/>
      <c r="KNP312" s="5"/>
      <c r="KNQ312" s="5"/>
      <c r="KNR312" s="5"/>
      <c r="KNS312" s="5"/>
      <c r="KNT312" s="5"/>
      <c r="KNU312" s="5"/>
      <c r="KNV312" s="5"/>
      <c r="KNW312" s="5"/>
      <c r="KNX312" s="5"/>
      <c r="KNY312" s="5"/>
      <c r="KNZ312" s="5"/>
      <c r="KOA312" s="5"/>
      <c r="KOB312" s="5"/>
      <c r="KOC312" s="5"/>
      <c r="KOD312" s="5"/>
      <c r="KOE312" s="5"/>
      <c r="KOF312" s="5"/>
      <c r="KOG312" s="5"/>
      <c r="KOH312" s="5"/>
      <c r="KOI312" s="5"/>
      <c r="KOJ312" s="5"/>
      <c r="KOK312" s="5"/>
      <c r="KOL312" s="5"/>
      <c r="KOM312" s="5"/>
      <c r="KON312" s="5"/>
      <c r="KOO312" s="5"/>
      <c r="KOP312" s="5"/>
      <c r="KOQ312" s="5"/>
      <c r="KOR312" s="5"/>
      <c r="KOS312" s="5"/>
      <c r="KOT312" s="5"/>
      <c r="KOU312" s="5"/>
      <c r="KOV312" s="5"/>
      <c r="KOW312" s="5"/>
      <c r="KOX312" s="5"/>
      <c r="KOY312" s="5"/>
      <c r="KOZ312" s="5"/>
      <c r="KPA312" s="5"/>
      <c r="KPB312" s="5"/>
      <c r="KPC312" s="5"/>
      <c r="KPD312" s="5"/>
      <c r="KPE312" s="5"/>
      <c r="KPF312" s="5"/>
      <c r="KPG312" s="5"/>
      <c r="KPH312" s="5"/>
      <c r="KPI312" s="5"/>
      <c r="KPJ312" s="5"/>
      <c r="KPK312" s="5"/>
      <c r="KPL312" s="5"/>
      <c r="KPM312" s="5"/>
      <c r="KPN312" s="5"/>
      <c r="KPO312" s="5"/>
      <c r="KPP312" s="5"/>
      <c r="KPQ312" s="5"/>
      <c r="KPR312" s="5"/>
      <c r="KPS312" s="5"/>
      <c r="KPT312" s="5"/>
      <c r="KPU312" s="5"/>
      <c r="KPV312" s="5"/>
      <c r="KPW312" s="5"/>
      <c r="KPX312" s="5"/>
      <c r="KPY312" s="5"/>
      <c r="KPZ312" s="5"/>
      <c r="KQA312" s="5"/>
      <c r="KQB312" s="5"/>
      <c r="KQC312" s="5"/>
      <c r="KQD312" s="5"/>
      <c r="KQE312" s="5"/>
      <c r="KQF312" s="5"/>
      <c r="KQG312" s="5"/>
      <c r="KQH312" s="5"/>
      <c r="KQI312" s="5"/>
      <c r="KQJ312" s="5"/>
      <c r="KQK312" s="5"/>
      <c r="KQL312" s="5"/>
      <c r="KQM312" s="5"/>
      <c r="KQN312" s="5"/>
      <c r="KQO312" s="5"/>
      <c r="KQP312" s="5"/>
      <c r="KQQ312" s="5"/>
      <c r="KQR312" s="5"/>
      <c r="KQS312" s="5"/>
      <c r="KQT312" s="5"/>
      <c r="KQU312" s="5"/>
      <c r="KQV312" s="5"/>
      <c r="KQW312" s="5"/>
      <c r="KQX312" s="5"/>
      <c r="KQY312" s="5"/>
      <c r="KQZ312" s="5"/>
      <c r="KRA312" s="5"/>
      <c r="KRB312" s="5"/>
      <c r="KRC312" s="5"/>
      <c r="KRD312" s="5"/>
      <c r="KRE312" s="5"/>
      <c r="KRF312" s="5"/>
      <c r="KRG312" s="5"/>
      <c r="KRH312" s="5"/>
      <c r="KRI312" s="5"/>
      <c r="KRJ312" s="5"/>
      <c r="KRK312" s="5"/>
      <c r="KRL312" s="5"/>
      <c r="KRM312" s="5"/>
      <c r="KRN312" s="5"/>
      <c r="KRO312" s="5"/>
      <c r="KRP312" s="5"/>
      <c r="KRQ312" s="5"/>
      <c r="KRR312" s="5"/>
      <c r="KRS312" s="5"/>
      <c r="KRT312" s="5"/>
      <c r="KRU312" s="5"/>
      <c r="KRV312" s="5"/>
      <c r="KRW312" s="5"/>
      <c r="KRX312" s="5"/>
      <c r="KRY312" s="5"/>
      <c r="KRZ312" s="5"/>
      <c r="KSA312" s="5"/>
      <c r="KSB312" s="5"/>
      <c r="KSC312" s="5"/>
      <c r="KSD312" s="5"/>
      <c r="KSE312" s="5"/>
      <c r="KSF312" s="5"/>
      <c r="KSG312" s="5"/>
      <c r="KSH312" s="5"/>
      <c r="KSI312" s="5"/>
      <c r="KSJ312" s="5"/>
      <c r="KSK312" s="5"/>
      <c r="KSL312" s="5"/>
      <c r="KSM312" s="5"/>
      <c r="KSN312" s="5"/>
      <c r="KSO312" s="5"/>
      <c r="KSP312" s="5"/>
      <c r="KSQ312" s="5"/>
      <c r="KSR312" s="5"/>
      <c r="KSS312" s="5"/>
      <c r="KST312" s="5"/>
      <c r="KSU312" s="5"/>
      <c r="KSV312" s="5"/>
      <c r="KSW312" s="5"/>
      <c r="KSX312" s="5"/>
      <c r="KSY312" s="5"/>
      <c r="KSZ312" s="5"/>
      <c r="KTA312" s="5"/>
      <c r="KTB312" s="5"/>
      <c r="KTC312" s="5"/>
      <c r="KTD312" s="5"/>
      <c r="KTE312" s="5"/>
      <c r="KTF312" s="5"/>
      <c r="KTG312" s="5"/>
      <c r="KTH312" s="5"/>
      <c r="KTI312" s="5"/>
      <c r="KTJ312" s="5"/>
      <c r="KTK312" s="5"/>
      <c r="KTL312" s="5"/>
      <c r="KTM312" s="5"/>
      <c r="KTN312" s="5"/>
      <c r="KTO312" s="5"/>
      <c r="KTP312" s="5"/>
      <c r="KTQ312" s="5"/>
      <c r="KTR312" s="5"/>
      <c r="KTS312" s="5"/>
      <c r="KTT312" s="5"/>
      <c r="KTU312" s="5"/>
      <c r="KTV312" s="5"/>
      <c r="KTW312" s="5"/>
      <c r="KTX312" s="5"/>
      <c r="KTY312" s="5"/>
      <c r="KTZ312" s="5"/>
      <c r="KUA312" s="5"/>
      <c r="KUB312" s="5"/>
      <c r="KUC312" s="5"/>
      <c r="KUD312" s="5"/>
      <c r="KUE312" s="5"/>
      <c r="KUF312" s="5"/>
      <c r="KUG312" s="5"/>
      <c r="KUH312" s="5"/>
      <c r="KUI312" s="5"/>
      <c r="KUJ312" s="5"/>
      <c r="KUK312" s="5"/>
      <c r="KUL312" s="5"/>
      <c r="KUM312" s="5"/>
      <c r="KUN312" s="5"/>
      <c r="KUO312" s="5"/>
      <c r="KUP312" s="5"/>
      <c r="KUQ312" s="5"/>
      <c r="KUR312" s="5"/>
      <c r="KUS312" s="5"/>
      <c r="KUT312" s="5"/>
      <c r="KUU312" s="5"/>
      <c r="KUV312" s="5"/>
      <c r="KUW312" s="5"/>
      <c r="KUX312" s="5"/>
      <c r="KUY312" s="5"/>
      <c r="KUZ312" s="5"/>
      <c r="KVA312" s="5"/>
      <c r="KVB312" s="5"/>
      <c r="KVC312" s="5"/>
      <c r="KVD312" s="5"/>
      <c r="KVE312" s="5"/>
      <c r="KVF312" s="5"/>
      <c r="KVG312" s="5"/>
      <c r="KVH312" s="5"/>
      <c r="KVI312" s="5"/>
      <c r="KVJ312" s="5"/>
      <c r="KVK312" s="5"/>
      <c r="KVL312" s="5"/>
      <c r="KVM312" s="5"/>
      <c r="KVN312" s="5"/>
      <c r="KVO312" s="5"/>
      <c r="KVP312" s="5"/>
      <c r="KVQ312" s="5"/>
      <c r="KVR312" s="5"/>
      <c r="KVS312" s="5"/>
      <c r="KVT312" s="5"/>
      <c r="KVU312" s="5"/>
      <c r="KVV312" s="5"/>
      <c r="KVW312" s="5"/>
      <c r="KVX312" s="5"/>
      <c r="KVY312" s="5"/>
      <c r="KVZ312" s="5"/>
      <c r="KWA312" s="5"/>
      <c r="KWB312" s="5"/>
      <c r="KWC312" s="5"/>
      <c r="KWD312" s="5"/>
      <c r="KWE312" s="5"/>
      <c r="KWF312" s="5"/>
      <c r="KWG312" s="5"/>
      <c r="KWH312" s="5"/>
      <c r="KWI312" s="5"/>
      <c r="KWJ312" s="5"/>
      <c r="KWK312" s="5"/>
      <c r="KWL312" s="5"/>
      <c r="KWM312" s="5"/>
      <c r="KWN312" s="5"/>
      <c r="KWO312" s="5"/>
      <c r="KWP312" s="5"/>
      <c r="KWQ312" s="5"/>
      <c r="KWR312" s="5"/>
      <c r="KWS312" s="5"/>
      <c r="KWT312" s="5"/>
      <c r="KWU312" s="5"/>
      <c r="KWV312" s="5"/>
      <c r="KWW312" s="5"/>
      <c r="KWX312" s="5"/>
      <c r="KWY312" s="5"/>
      <c r="KWZ312" s="5"/>
      <c r="KXA312" s="5"/>
      <c r="KXB312" s="5"/>
      <c r="KXC312" s="5"/>
      <c r="KXD312" s="5"/>
      <c r="KXE312" s="5"/>
      <c r="KXF312" s="5"/>
      <c r="KXG312" s="5"/>
      <c r="KXH312" s="5"/>
      <c r="KXI312" s="5"/>
      <c r="KXJ312" s="5"/>
      <c r="KXK312" s="5"/>
      <c r="KXL312" s="5"/>
      <c r="KXM312" s="5"/>
      <c r="KXN312" s="5"/>
      <c r="KXO312" s="5"/>
      <c r="KXP312" s="5"/>
      <c r="KXQ312" s="5"/>
      <c r="KXR312" s="5"/>
      <c r="KXS312" s="5"/>
      <c r="KXT312" s="5"/>
      <c r="KXU312" s="5"/>
      <c r="KXV312" s="5"/>
      <c r="KXW312" s="5"/>
      <c r="KXX312" s="5"/>
      <c r="KXY312" s="5"/>
      <c r="KXZ312" s="5"/>
      <c r="KYA312" s="5"/>
      <c r="KYB312" s="5"/>
      <c r="KYC312" s="5"/>
      <c r="KYD312" s="5"/>
      <c r="KYE312" s="5"/>
      <c r="KYF312" s="5"/>
      <c r="KYG312" s="5"/>
      <c r="KYH312" s="5"/>
      <c r="KYI312" s="5"/>
      <c r="KYJ312" s="5"/>
      <c r="KYK312" s="5"/>
      <c r="KYL312" s="5"/>
      <c r="KYM312" s="5"/>
      <c r="KYN312" s="5"/>
      <c r="KYO312" s="5"/>
      <c r="KYP312" s="5"/>
      <c r="KYQ312" s="5"/>
      <c r="KYR312" s="5"/>
      <c r="KYS312" s="5"/>
      <c r="KYT312" s="5"/>
      <c r="KYU312" s="5"/>
      <c r="KYV312" s="5"/>
      <c r="KYW312" s="5"/>
      <c r="KYX312" s="5"/>
      <c r="KYY312" s="5"/>
      <c r="KYZ312" s="5"/>
      <c r="KZA312" s="5"/>
      <c r="KZB312" s="5"/>
      <c r="KZC312" s="5"/>
      <c r="KZD312" s="5"/>
      <c r="KZE312" s="5"/>
      <c r="KZF312" s="5"/>
      <c r="KZG312" s="5"/>
      <c r="KZH312" s="5"/>
      <c r="KZI312" s="5"/>
      <c r="KZJ312" s="5"/>
      <c r="KZK312" s="5"/>
      <c r="KZL312" s="5"/>
      <c r="KZM312" s="5"/>
      <c r="KZN312" s="5"/>
      <c r="KZO312" s="5"/>
      <c r="KZP312" s="5"/>
      <c r="KZQ312" s="5"/>
      <c r="KZR312" s="5"/>
      <c r="KZS312" s="5"/>
      <c r="KZT312" s="5"/>
      <c r="KZU312" s="5"/>
      <c r="KZV312" s="5"/>
      <c r="KZW312" s="5"/>
      <c r="KZX312" s="5"/>
      <c r="KZY312" s="5"/>
      <c r="KZZ312" s="5"/>
      <c r="LAA312" s="5"/>
      <c r="LAB312" s="5"/>
      <c r="LAC312" s="5"/>
      <c r="LAD312" s="5"/>
      <c r="LAE312" s="5"/>
      <c r="LAF312" s="5"/>
      <c r="LAG312" s="5"/>
      <c r="LAH312" s="5"/>
      <c r="LAI312" s="5"/>
      <c r="LAJ312" s="5"/>
      <c r="LAK312" s="5"/>
      <c r="LAL312" s="5"/>
      <c r="LAM312" s="5"/>
      <c r="LAN312" s="5"/>
      <c r="LAO312" s="5"/>
      <c r="LAP312" s="5"/>
      <c r="LAQ312" s="5"/>
      <c r="LAR312" s="5"/>
      <c r="LAS312" s="5"/>
      <c r="LAT312" s="5"/>
      <c r="LAU312" s="5"/>
      <c r="LAV312" s="5"/>
      <c r="LAW312" s="5"/>
      <c r="LAX312" s="5"/>
      <c r="LAY312" s="5"/>
      <c r="LAZ312" s="5"/>
      <c r="LBA312" s="5"/>
      <c r="LBB312" s="5"/>
      <c r="LBC312" s="5"/>
      <c r="LBD312" s="5"/>
      <c r="LBE312" s="5"/>
      <c r="LBF312" s="5"/>
      <c r="LBG312" s="5"/>
      <c r="LBH312" s="5"/>
      <c r="LBI312" s="5"/>
      <c r="LBJ312" s="5"/>
      <c r="LBK312" s="5"/>
      <c r="LBL312" s="5"/>
      <c r="LBM312" s="5"/>
      <c r="LBN312" s="5"/>
      <c r="LBO312" s="5"/>
      <c r="LBP312" s="5"/>
      <c r="LBQ312" s="5"/>
      <c r="LBR312" s="5"/>
      <c r="LBS312" s="5"/>
      <c r="LBT312" s="5"/>
      <c r="LBU312" s="5"/>
      <c r="LBV312" s="5"/>
      <c r="LBW312" s="5"/>
      <c r="LBX312" s="5"/>
      <c r="LBY312" s="5"/>
      <c r="LBZ312" s="5"/>
      <c r="LCA312" s="5"/>
      <c r="LCB312" s="5"/>
      <c r="LCC312" s="5"/>
      <c r="LCD312" s="5"/>
      <c r="LCE312" s="5"/>
      <c r="LCF312" s="5"/>
      <c r="LCG312" s="5"/>
      <c r="LCH312" s="5"/>
      <c r="LCI312" s="5"/>
      <c r="LCJ312" s="5"/>
      <c r="LCK312" s="5"/>
      <c r="LCL312" s="5"/>
      <c r="LCM312" s="5"/>
      <c r="LCN312" s="5"/>
      <c r="LCO312" s="5"/>
      <c r="LCP312" s="5"/>
      <c r="LCQ312" s="5"/>
      <c r="LCR312" s="5"/>
      <c r="LCS312" s="5"/>
      <c r="LCT312" s="5"/>
      <c r="LCU312" s="5"/>
      <c r="LCV312" s="5"/>
      <c r="LCW312" s="5"/>
      <c r="LCX312" s="5"/>
      <c r="LCY312" s="5"/>
      <c r="LCZ312" s="5"/>
      <c r="LDA312" s="5"/>
      <c r="LDB312" s="5"/>
      <c r="LDC312" s="5"/>
      <c r="LDD312" s="5"/>
      <c r="LDE312" s="5"/>
      <c r="LDF312" s="5"/>
      <c r="LDG312" s="5"/>
      <c r="LDH312" s="5"/>
      <c r="LDI312" s="5"/>
      <c r="LDJ312" s="5"/>
      <c r="LDK312" s="5"/>
      <c r="LDL312" s="5"/>
      <c r="LDM312" s="5"/>
      <c r="LDN312" s="5"/>
      <c r="LDO312" s="5"/>
      <c r="LDP312" s="5"/>
      <c r="LDQ312" s="5"/>
      <c r="LDR312" s="5"/>
      <c r="LDS312" s="5"/>
      <c r="LDT312" s="5"/>
      <c r="LDU312" s="5"/>
      <c r="LDV312" s="5"/>
      <c r="LDW312" s="5"/>
      <c r="LDX312" s="5"/>
      <c r="LDY312" s="5"/>
      <c r="LDZ312" s="5"/>
      <c r="LEA312" s="5"/>
      <c r="LEB312" s="5"/>
      <c r="LEC312" s="5"/>
      <c r="LED312" s="5"/>
      <c r="LEE312" s="5"/>
      <c r="LEF312" s="5"/>
      <c r="LEG312" s="5"/>
      <c r="LEH312" s="5"/>
      <c r="LEI312" s="5"/>
      <c r="LEJ312" s="5"/>
      <c r="LEK312" s="5"/>
      <c r="LEL312" s="5"/>
      <c r="LEM312" s="5"/>
      <c r="LEN312" s="5"/>
      <c r="LEO312" s="5"/>
      <c r="LEP312" s="5"/>
      <c r="LEQ312" s="5"/>
      <c r="LER312" s="5"/>
      <c r="LES312" s="5"/>
      <c r="LET312" s="5"/>
      <c r="LEU312" s="5"/>
      <c r="LEV312" s="5"/>
      <c r="LEW312" s="5"/>
      <c r="LEX312" s="5"/>
      <c r="LEY312" s="5"/>
      <c r="LEZ312" s="5"/>
      <c r="LFA312" s="5"/>
      <c r="LFB312" s="5"/>
      <c r="LFC312" s="5"/>
      <c r="LFD312" s="5"/>
      <c r="LFE312" s="5"/>
      <c r="LFF312" s="5"/>
      <c r="LFG312" s="5"/>
      <c r="LFH312" s="5"/>
      <c r="LFI312" s="5"/>
      <c r="LFJ312" s="5"/>
      <c r="LFK312" s="5"/>
      <c r="LFL312" s="5"/>
      <c r="LFM312" s="5"/>
      <c r="LFN312" s="5"/>
      <c r="LFO312" s="5"/>
      <c r="LFP312" s="5"/>
      <c r="LFQ312" s="5"/>
      <c r="LFR312" s="5"/>
      <c r="LFS312" s="5"/>
      <c r="LFT312" s="5"/>
      <c r="LFU312" s="5"/>
      <c r="LFV312" s="5"/>
      <c r="LFW312" s="5"/>
      <c r="LFX312" s="5"/>
      <c r="LFY312" s="5"/>
      <c r="LFZ312" s="5"/>
      <c r="LGA312" s="5"/>
      <c r="LGB312" s="5"/>
      <c r="LGC312" s="5"/>
      <c r="LGD312" s="5"/>
      <c r="LGE312" s="5"/>
      <c r="LGF312" s="5"/>
      <c r="LGG312" s="5"/>
      <c r="LGH312" s="5"/>
      <c r="LGI312" s="5"/>
      <c r="LGJ312" s="5"/>
      <c r="LGK312" s="5"/>
      <c r="LGL312" s="5"/>
      <c r="LGM312" s="5"/>
      <c r="LGN312" s="5"/>
      <c r="LGO312" s="5"/>
      <c r="LGP312" s="5"/>
      <c r="LGQ312" s="5"/>
      <c r="LGR312" s="5"/>
      <c r="LGS312" s="5"/>
      <c r="LGT312" s="5"/>
      <c r="LGU312" s="5"/>
      <c r="LGV312" s="5"/>
      <c r="LGW312" s="5"/>
      <c r="LGX312" s="5"/>
      <c r="LGY312" s="5"/>
      <c r="LGZ312" s="5"/>
      <c r="LHA312" s="5"/>
      <c r="LHB312" s="5"/>
      <c r="LHC312" s="5"/>
      <c r="LHD312" s="5"/>
      <c r="LHE312" s="5"/>
      <c r="LHF312" s="5"/>
      <c r="LHG312" s="5"/>
      <c r="LHH312" s="5"/>
      <c r="LHI312" s="5"/>
      <c r="LHJ312" s="5"/>
      <c r="LHK312" s="5"/>
      <c r="LHL312" s="5"/>
      <c r="LHM312" s="5"/>
      <c r="LHN312" s="5"/>
      <c r="LHO312" s="5"/>
      <c r="LHP312" s="5"/>
      <c r="LHQ312" s="5"/>
      <c r="LHR312" s="5"/>
      <c r="LHS312" s="5"/>
      <c r="LHT312" s="5"/>
      <c r="LHU312" s="5"/>
      <c r="LHV312" s="5"/>
      <c r="LHW312" s="5"/>
      <c r="LHX312" s="5"/>
      <c r="LHY312" s="5"/>
      <c r="LHZ312" s="5"/>
      <c r="LIA312" s="5"/>
      <c r="LIB312" s="5"/>
      <c r="LIC312" s="5"/>
      <c r="LID312" s="5"/>
      <c r="LIE312" s="5"/>
      <c r="LIF312" s="5"/>
      <c r="LIG312" s="5"/>
      <c r="LIH312" s="5"/>
      <c r="LII312" s="5"/>
      <c r="LIJ312" s="5"/>
      <c r="LIK312" s="5"/>
      <c r="LIL312" s="5"/>
      <c r="LIM312" s="5"/>
      <c r="LIN312" s="5"/>
      <c r="LIO312" s="5"/>
      <c r="LIP312" s="5"/>
      <c r="LIQ312" s="5"/>
      <c r="LIR312" s="5"/>
      <c r="LIS312" s="5"/>
      <c r="LIT312" s="5"/>
      <c r="LIU312" s="5"/>
      <c r="LIV312" s="5"/>
      <c r="LIW312" s="5"/>
      <c r="LIX312" s="5"/>
      <c r="LIY312" s="5"/>
      <c r="LIZ312" s="5"/>
      <c r="LJA312" s="5"/>
      <c r="LJB312" s="5"/>
      <c r="LJC312" s="5"/>
      <c r="LJD312" s="5"/>
      <c r="LJE312" s="5"/>
      <c r="LJF312" s="5"/>
      <c r="LJG312" s="5"/>
      <c r="LJH312" s="5"/>
      <c r="LJI312" s="5"/>
      <c r="LJJ312" s="5"/>
      <c r="LJK312" s="5"/>
      <c r="LJL312" s="5"/>
      <c r="LJM312" s="5"/>
      <c r="LJN312" s="5"/>
      <c r="LJO312" s="5"/>
      <c r="LJP312" s="5"/>
      <c r="LJQ312" s="5"/>
      <c r="LJR312" s="5"/>
      <c r="LJS312" s="5"/>
      <c r="LJT312" s="5"/>
      <c r="LJU312" s="5"/>
      <c r="LJV312" s="5"/>
      <c r="LJW312" s="5"/>
      <c r="LJX312" s="5"/>
      <c r="LJY312" s="5"/>
      <c r="LJZ312" s="5"/>
      <c r="LKA312" s="5"/>
      <c r="LKB312" s="5"/>
      <c r="LKC312" s="5"/>
      <c r="LKD312" s="5"/>
      <c r="LKE312" s="5"/>
      <c r="LKF312" s="5"/>
      <c r="LKG312" s="5"/>
      <c r="LKH312" s="5"/>
      <c r="LKI312" s="5"/>
      <c r="LKJ312" s="5"/>
      <c r="LKK312" s="5"/>
      <c r="LKL312" s="5"/>
      <c r="LKM312" s="5"/>
      <c r="LKN312" s="5"/>
      <c r="LKO312" s="5"/>
      <c r="LKP312" s="5"/>
      <c r="LKQ312" s="5"/>
      <c r="LKR312" s="5"/>
      <c r="LKS312" s="5"/>
      <c r="LKT312" s="5"/>
      <c r="LKU312" s="5"/>
      <c r="LKV312" s="5"/>
      <c r="LKW312" s="5"/>
      <c r="LKX312" s="5"/>
      <c r="LKY312" s="5"/>
      <c r="LKZ312" s="5"/>
      <c r="LLA312" s="5"/>
      <c r="LLB312" s="5"/>
      <c r="LLC312" s="5"/>
      <c r="LLD312" s="5"/>
      <c r="LLE312" s="5"/>
      <c r="LLF312" s="5"/>
      <c r="LLG312" s="5"/>
      <c r="LLH312" s="5"/>
      <c r="LLI312" s="5"/>
      <c r="LLJ312" s="5"/>
      <c r="LLK312" s="5"/>
      <c r="LLL312" s="5"/>
      <c r="LLM312" s="5"/>
      <c r="LLN312" s="5"/>
      <c r="LLO312" s="5"/>
      <c r="LLP312" s="5"/>
      <c r="LLQ312" s="5"/>
      <c r="LLR312" s="5"/>
      <c r="LLS312" s="5"/>
      <c r="LLT312" s="5"/>
      <c r="LLU312" s="5"/>
      <c r="LLV312" s="5"/>
      <c r="LLW312" s="5"/>
      <c r="LLX312" s="5"/>
      <c r="LLY312" s="5"/>
      <c r="LLZ312" s="5"/>
      <c r="LMA312" s="5"/>
      <c r="LMB312" s="5"/>
      <c r="LMC312" s="5"/>
      <c r="LMD312" s="5"/>
      <c r="LME312" s="5"/>
      <c r="LMF312" s="5"/>
      <c r="LMG312" s="5"/>
      <c r="LMH312" s="5"/>
      <c r="LMI312" s="5"/>
      <c r="LMJ312" s="5"/>
      <c r="LMK312" s="5"/>
      <c r="LML312" s="5"/>
      <c r="LMM312" s="5"/>
      <c r="LMN312" s="5"/>
      <c r="LMO312" s="5"/>
      <c r="LMP312" s="5"/>
      <c r="LMQ312" s="5"/>
      <c r="LMR312" s="5"/>
      <c r="LMS312" s="5"/>
      <c r="LMT312" s="5"/>
      <c r="LMU312" s="5"/>
      <c r="LMV312" s="5"/>
      <c r="LMW312" s="5"/>
      <c r="LMX312" s="5"/>
      <c r="LMY312" s="5"/>
      <c r="LMZ312" s="5"/>
      <c r="LNA312" s="5"/>
      <c r="LNB312" s="5"/>
      <c r="LNC312" s="5"/>
      <c r="LND312" s="5"/>
      <c r="LNE312" s="5"/>
      <c r="LNF312" s="5"/>
      <c r="LNG312" s="5"/>
      <c r="LNH312" s="5"/>
      <c r="LNI312" s="5"/>
      <c r="LNJ312" s="5"/>
      <c r="LNK312" s="5"/>
      <c r="LNL312" s="5"/>
      <c r="LNM312" s="5"/>
      <c r="LNN312" s="5"/>
      <c r="LNO312" s="5"/>
      <c r="LNP312" s="5"/>
      <c r="LNQ312" s="5"/>
      <c r="LNR312" s="5"/>
      <c r="LNS312" s="5"/>
      <c r="LNT312" s="5"/>
      <c r="LNU312" s="5"/>
      <c r="LNV312" s="5"/>
      <c r="LNW312" s="5"/>
      <c r="LNX312" s="5"/>
      <c r="LNY312" s="5"/>
      <c r="LNZ312" s="5"/>
      <c r="LOA312" s="5"/>
      <c r="LOB312" s="5"/>
      <c r="LOC312" s="5"/>
      <c r="LOD312" s="5"/>
      <c r="LOE312" s="5"/>
      <c r="LOF312" s="5"/>
      <c r="LOG312" s="5"/>
      <c r="LOH312" s="5"/>
      <c r="LOI312" s="5"/>
      <c r="LOJ312" s="5"/>
      <c r="LOK312" s="5"/>
      <c r="LOL312" s="5"/>
      <c r="LOM312" s="5"/>
      <c r="LON312" s="5"/>
      <c r="LOO312" s="5"/>
      <c r="LOP312" s="5"/>
      <c r="LOQ312" s="5"/>
      <c r="LOR312" s="5"/>
      <c r="LOS312" s="5"/>
      <c r="LOT312" s="5"/>
      <c r="LOU312" s="5"/>
      <c r="LOV312" s="5"/>
      <c r="LOW312" s="5"/>
      <c r="LOX312" s="5"/>
      <c r="LOY312" s="5"/>
      <c r="LOZ312" s="5"/>
      <c r="LPA312" s="5"/>
      <c r="LPB312" s="5"/>
      <c r="LPC312" s="5"/>
      <c r="LPD312" s="5"/>
      <c r="LPE312" s="5"/>
      <c r="LPF312" s="5"/>
      <c r="LPG312" s="5"/>
      <c r="LPH312" s="5"/>
      <c r="LPI312" s="5"/>
      <c r="LPJ312" s="5"/>
      <c r="LPK312" s="5"/>
      <c r="LPL312" s="5"/>
      <c r="LPM312" s="5"/>
      <c r="LPN312" s="5"/>
      <c r="LPO312" s="5"/>
      <c r="LPP312" s="5"/>
      <c r="LPQ312" s="5"/>
      <c r="LPR312" s="5"/>
      <c r="LPS312" s="5"/>
      <c r="LPT312" s="5"/>
      <c r="LPU312" s="5"/>
      <c r="LPV312" s="5"/>
      <c r="LPW312" s="5"/>
      <c r="LPX312" s="5"/>
      <c r="LPY312" s="5"/>
      <c r="LPZ312" s="5"/>
      <c r="LQA312" s="5"/>
      <c r="LQB312" s="5"/>
      <c r="LQC312" s="5"/>
      <c r="LQD312" s="5"/>
      <c r="LQE312" s="5"/>
      <c r="LQF312" s="5"/>
      <c r="LQG312" s="5"/>
      <c r="LQH312" s="5"/>
      <c r="LQI312" s="5"/>
      <c r="LQJ312" s="5"/>
      <c r="LQK312" s="5"/>
      <c r="LQL312" s="5"/>
      <c r="LQM312" s="5"/>
      <c r="LQN312" s="5"/>
      <c r="LQO312" s="5"/>
      <c r="LQP312" s="5"/>
      <c r="LQQ312" s="5"/>
      <c r="LQR312" s="5"/>
      <c r="LQS312" s="5"/>
      <c r="LQT312" s="5"/>
      <c r="LQU312" s="5"/>
      <c r="LQV312" s="5"/>
      <c r="LQW312" s="5"/>
      <c r="LQX312" s="5"/>
      <c r="LQY312" s="5"/>
      <c r="LQZ312" s="5"/>
      <c r="LRA312" s="5"/>
      <c r="LRB312" s="5"/>
      <c r="LRC312" s="5"/>
      <c r="LRD312" s="5"/>
      <c r="LRE312" s="5"/>
      <c r="LRF312" s="5"/>
      <c r="LRG312" s="5"/>
      <c r="LRH312" s="5"/>
      <c r="LRI312" s="5"/>
      <c r="LRJ312" s="5"/>
      <c r="LRK312" s="5"/>
      <c r="LRL312" s="5"/>
      <c r="LRM312" s="5"/>
      <c r="LRN312" s="5"/>
      <c r="LRO312" s="5"/>
      <c r="LRP312" s="5"/>
      <c r="LRQ312" s="5"/>
      <c r="LRR312" s="5"/>
      <c r="LRS312" s="5"/>
      <c r="LRT312" s="5"/>
      <c r="LRU312" s="5"/>
      <c r="LRV312" s="5"/>
      <c r="LRW312" s="5"/>
      <c r="LRX312" s="5"/>
      <c r="LRY312" s="5"/>
      <c r="LRZ312" s="5"/>
      <c r="LSA312" s="5"/>
      <c r="LSB312" s="5"/>
      <c r="LSC312" s="5"/>
      <c r="LSD312" s="5"/>
      <c r="LSE312" s="5"/>
      <c r="LSF312" s="5"/>
      <c r="LSG312" s="5"/>
      <c r="LSH312" s="5"/>
      <c r="LSI312" s="5"/>
      <c r="LSJ312" s="5"/>
      <c r="LSK312" s="5"/>
      <c r="LSL312" s="5"/>
      <c r="LSM312" s="5"/>
      <c r="LSN312" s="5"/>
      <c r="LSO312" s="5"/>
      <c r="LSP312" s="5"/>
      <c r="LSQ312" s="5"/>
      <c r="LSR312" s="5"/>
      <c r="LSS312" s="5"/>
      <c r="LST312" s="5"/>
      <c r="LSU312" s="5"/>
      <c r="LSV312" s="5"/>
      <c r="LSW312" s="5"/>
      <c r="LSX312" s="5"/>
      <c r="LSY312" s="5"/>
      <c r="LSZ312" s="5"/>
      <c r="LTA312" s="5"/>
      <c r="LTB312" s="5"/>
      <c r="LTC312" s="5"/>
      <c r="LTD312" s="5"/>
      <c r="LTE312" s="5"/>
      <c r="LTF312" s="5"/>
      <c r="LTG312" s="5"/>
      <c r="LTH312" s="5"/>
      <c r="LTI312" s="5"/>
      <c r="LTJ312" s="5"/>
      <c r="LTK312" s="5"/>
      <c r="LTL312" s="5"/>
      <c r="LTM312" s="5"/>
      <c r="LTN312" s="5"/>
      <c r="LTO312" s="5"/>
      <c r="LTP312" s="5"/>
      <c r="LTQ312" s="5"/>
      <c r="LTR312" s="5"/>
      <c r="LTS312" s="5"/>
      <c r="LTT312" s="5"/>
      <c r="LTU312" s="5"/>
      <c r="LTV312" s="5"/>
      <c r="LTW312" s="5"/>
      <c r="LTX312" s="5"/>
      <c r="LTY312" s="5"/>
      <c r="LTZ312" s="5"/>
      <c r="LUA312" s="5"/>
      <c r="LUB312" s="5"/>
      <c r="LUC312" s="5"/>
      <c r="LUD312" s="5"/>
      <c r="LUE312" s="5"/>
      <c r="LUF312" s="5"/>
      <c r="LUG312" s="5"/>
      <c r="LUH312" s="5"/>
      <c r="LUI312" s="5"/>
      <c r="LUJ312" s="5"/>
      <c r="LUK312" s="5"/>
      <c r="LUL312" s="5"/>
      <c r="LUM312" s="5"/>
      <c r="LUN312" s="5"/>
      <c r="LUO312" s="5"/>
      <c r="LUP312" s="5"/>
      <c r="LUQ312" s="5"/>
      <c r="LUR312" s="5"/>
      <c r="LUS312" s="5"/>
      <c r="LUT312" s="5"/>
      <c r="LUU312" s="5"/>
      <c r="LUV312" s="5"/>
      <c r="LUW312" s="5"/>
      <c r="LUX312" s="5"/>
      <c r="LUY312" s="5"/>
      <c r="LUZ312" s="5"/>
      <c r="LVA312" s="5"/>
      <c r="LVB312" s="5"/>
      <c r="LVC312" s="5"/>
      <c r="LVD312" s="5"/>
      <c r="LVE312" s="5"/>
      <c r="LVF312" s="5"/>
      <c r="LVG312" s="5"/>
      <c r="LVH312" s="5"/>
      <c r="LVI312" s="5"/>
      <c r="LVJ312" s="5"/>
      <c r="LVK312" s="5"/>
      <c r="LVL312" s="5"/>
      <c r="LVM312" s="5"/>
      <c r="LVN312" s="5"/>
      <c r="LVO312" s="5"/>
      <c r="LVP312" s="5"/>
      <c r="LVQ312" s="5"/>
      <c r="LVR312" s="5"/>
      <c r="LVS312" s="5"/>
      <c r="LVT312" s="5"/>
      <c r="LVU312" s="5"/>
      <c r="LVV312" s="5"/>
      <c r="LVW312" s="5"/>
      <c r="LVX312" s="5"/>
      <c r="LVY312" s="5"/>
      <c r="LVZ312" s="5"/>
      <c r="LWA312" s="5"/>
      <c r="LWB312" s="5"/>
      <c r="LWC312" s="5"/>
      <c r="LWD312" s="5"/>
      <c r="LWE312" s="5"/>
      <c r="LWF312" s="5"/>
      <c r="LWG312" s="5"/>
      <c r="LWH312" s="5"/>
      <c r="LWI312" s="5"/>
      <c r="LWJ312" s="5"/>
      <c r="LWK312" s="5"/>
      <c r="LWL312" s="5"/>
      <c r="LWM312" s="5"/>
      <c r="LWN312" s="5"/>
      <c r="LWO312" s="5"/>
      <c r="LWP312" s="5"/>
      <c r="LWQ312" s="5"/>
      <c r="LWR312" s="5"/>
      <c r="LWS312" s="5"/>
      <c r="LWT312" s="5"/>
      <c r="LWU312" s="5"/>
      <c r="LWV312" s="5"/>
      <c r="LWW312" s="5"/>
      <c r="LWX312" s="5"/>
      <c r="LWY312" s="5"/>
      <c r="LWZ312" s="5"/>
      <c r="LXA312" s="5"/>
      <c r="LXB312" s="5"/>
      <c r="LXC312" s="5"/>
      <c r="LXD312" s="5"/>
      <c r="LXE312" s="5"/>
      <c r="LXF312" s="5"/>
      <c r="LXG312" s="5"/>
      <c r="LXH312" s="5"/>
      <c r="LXI312" s="5"/>
      <c r="LXJ312" s="5"/>
      <c r="LXK312" s="5"/>
      <c r="LXL312" s="5"/>
      <c r="LXM312" s="5"/>
      <c r="LXN312" s="5"/>
      <c r="LXO312" s="5"/>
      <c r="LXP312" s="5"/>
      <c r="LXQ312" s="5"/>
      <c r="LXR312" s="5"/>
      <c r="LXS312" s="5"/>
      <c r="LXT312" s="5"/>
      <c r="LXU312" s="5"/>
      <c r="LXV312" s="5"/>
      <c r="LXW312" s="5"/>
      <c r="LXX312" s="5"/>
      <c r="LXY312" s="5"/>
      <c r="LXZ312" s="5"/>
      <c r="LYA312" s="5"/>
      <c r="LYB312" s="5"/>
      <c r="LYC312" s="5"/>
      <c r="LYD312" s="5"/>
      <c r="LYE312" s="5"/>
      <c r="LYF312" s="5"/>
      <c r="LYG312" s="5"/>
      <c r="LYH312" s="5"/>
      <c r="LYI312" s="5"/>
      <c r="LYJ312" s="5"/>
      <c r="LYK312" s="5"/>
      <c r="LYL312" s="5"/>
      <c r="LYM312" s="5"/>
      <c r="LYN312" s="5"/>
      <c r="LYO312" s="5"/>
      <c r="LYP312" s="5"/>
      <c r="LYQ312" s="5"/>
      <c r="LYR312" s="5"/>
      <c r="LYS312" s="5"/>
      <c r="LYT312" s="5"/>
      <c r="LYU312" s="5"/>
      <c r="LYV312" s="5"/>
      <c r="LYW312" s="5"/>
      <c r="LYX312" s="5"/>
      <c r="LYY312" s="5"/>
      <c r="LYZ312" s="5"/>
      <c r="LZA312" s="5"/>
      <c r="LZB312" s="5"/>
      <c r="LZC312" s="5"/>
      <c r="LZD312" s="5"/>
      <c r="LZE312" s="5"/>
      <c r="LZF312" s="5"/>
      <c r="LZG312" s="5"/>
      <c r="LZH312" s="5"/>
      <c r="LZI312" s="5"/>
      <c r="LZJ312" s="5"/>
      <c r="LZK312" s="5"/>
      <c r="LZL312" s="5"/>
      <c r="LZM312" s="5"/>
      <c r="LZN312" s="5"/>
      <c r="LZO312" s="5"/>
      <c r="LZP312" s="5"/>
      <c r="LZQ312" s="5"/>
      <c r="LZR312" s="5"/>
      <c r="LZS312" s="5"/>
      <c r="LZT312" s="5"/>
      <c r="LZU312" s="5"/>
      <c r="LZV312" s="5"/>
      <c r="LZW312" s="5"/>
      <c r="LZX312" s="5"/>
      <c r="LZY312" s="5"/>
      <c r="LZZ312" s="5"/>
      <c r="MAA312" s="5"/>
      <c r="MAB312" s="5"/>
      <c r="MAC312" s="5"/>
      <c r="MAD312" s="5"/>
      <c r="MAE312" s="5"/>
      <c r="MAF312" s="5"/>
      <c r="MAG312" s="5"/>
      <c r="MAH312" s="5"/>
      <c r="MAI312" s="5"/>
      <c r="MAJ312" s="5"/>
      <c r="MAK312" s="5"/>
      <c r="MAL312" s="5"/>
      <c r="MAM312" s="5"/>
      <c r="MAN312" s="5"/>
      <c r="MAO312" s="5"/>
      <c r="MAP312" s="5"/>
      <c r="MAQ312" s="5"/>
      <c r="MAR312" s="5"/>
      <c r="MAS312" s="5"/>
      <c r="MAT312" s="5"/>
      <c r="MAU312" s="5"/>
      <c r="MAV312" s="5"/>
      <c r="MAW312" s="5"/>
      <c r="MAX312" s="5"/>
      <c r="MAY312" s="5"/>
      <c r="MAZ312" s="5"/>
      <c r="MBA312" s="5"/>
      <c r="MBB312" s="5"/>
      <c r="MBC312" s="5"/>
      <c r="MBD312" s="5"/>
      <c r="MBE312" s="5"/>
      <c r="MBF312" s="5"/>
      <c r="MBG312" s="5"/>
      <c r="MBH312" s="5"/>
      <c r="MBI312" s="5"/>
      <c r="MBJ312" s="5"/>
      <c r="MBK312" s="5"/>
      <c r="MBL312" s="5"/>
      <c r="MBM312" s="5"/>
      <c r="MBN312" s="5"/>
      <c r="MBO312" s="5"/>
      <c r="MBP312" s="5"/>
      <c r="MBQ312" s="5"/>
      <c r="MBR312" s="5"/>
      <c r="MBS312" s="5"/>
      <c r="MBT312" s="5"/>
      <c r="MBU312" s="5"/>
      <c r="MBV312" s="5"/>
      <c r="MBW312" s="5"/>
      <c r="MBX312" s="5"/>
      <c r="MBY312" s="5"/>
      <c r="MBZ312" s="5"/>
      <c r="MCA312" s="5"/>
      <c r="MCB312" s="5"/>
      <c r="MCC312" s="5"/>
      <c r="MCD312" s="5"/>
      <c r="MCE312" s="5"/>
      <c r="MCF312" s="5"/>
      <c r="MCG312" s="5"/>
      <c r="MCH312" s="5"/>
      <c r="MCI312" s="5"/>
      <c r="MCJ312" s="5"/>
      <c r="MCK312" s="5"/>
      <c r="MCL312" s="5"/>
      <c r="MCM312" s="5"/>
      <c r="MCN312" s="5"/>
      <c r="MCO312" s="5"/>
      <c r="MCP312" s="5"/>
      <c r="MCQ312" s="5"/>
      <c r="MCR312" s="5"/>
      <c r="MCS312" s="5"/>
      <c r="MCT312" s="5"/>
      <c r="MCU312" s="5"/>
      <c r="MCV312" s="5"/>
      <c r="MCW312" s="5"/>
      <c r="MCX312" s="5"/>
      <c r="MCY312" s="5"/>
      <c r="MCZ312" s="5"/>
      <c r="MDA312" s="5"/>
      <c r="MDB312" s="5"/>
      <c r="MDC312" s="5"/>
      <c r="MDD312" s="5"/>
      <c r="MDE312" s="5"/>
      <c r="MDF312" s="5"/>
      <c r="MDG312" s="5"/>
      <c r="MDH312" s="5"/>
      <c r="MDI312" s="5"/>
      <c r="MDJ312" s="5"/>
      <c r="MDK312" s="5"/>
      <c r="MDL312" s="5"/>
      <c r="MDM312" s="5"/>
      <c r="MDN312" s="5"/>
      <c r="MDO312" s="5"/>
      <c r="MDP312" s="5"/>
      <c r="MDQ312" s="5"/>
      <c r="MDR312" s="5"/>
      <c r="MDS312" s="5"/>
      <c r="MDT312" s="5"/>
      <c r="MDU312" s="5"/>
      <c r="MDV312" s="5"/>
      <c r="MDW312" s="5"/>
      <c r="MDX312" s="5"/>
      <c r="MDY312" s="5"/>
      <c r="MDZ312" s="5"/>
      <c r="MEA312" s="5"/>
      <c r="MEB312" s="5"/>
      <c r="MEC312" s="5"/>
      <c r="MED312" s="5"/>
      <c r="MEE312" s="5"/>
      <c r="MEF312" s="5"/>
      <c r="MEG312" s="5"/>
      <c r="MEH312" s="5"/>
      <c r="MEI312" s="5"/>
      <c r="MEJ312" s="5"/>
      <c r="MEK312" s="5"/>
      <c r="MEL312" s="5"/>
      <c r="MEM312" s="5"/>
      <c r="MEN312" s="5"/>
      <c r="MEO312" s="5"/>
      <c r="MEP312" s="5"/>
      <c r="MEQ312" s="5"/>
      <c r="MER312" s="5"/>
      <c r="MES312" s="5"/>
      <c r="MET312" s="5"/>
      <c r="MEU312" s="5"/>
      <c r="MEV312" s="5"/>
      <c r="MEW312" s="5"/>
      <c r="MEX312" s="5"/>
      <c r="MEY312" s="5"/>
      <c r="MEZ312" s="5"/>
      <c r="MFA312" s="5"/>
      <c r="MFB312" s="5"/>
      <c r="MFC312" s="5"/>
      <c r="MFD312" s="5"/>
      <c r="MFE312" s="5"/>
      <c r="MFF312" s="5"/>
      <c r="MFG312" s="5"/>
      <c r="MFH312" s="5"/>
      <c r="MFI312" s="5"/>
      <c r="MFJ312" s="5"/>
      <c r="MFK312" s="5"/>
      <c r="MFL312" s="5"/>
      <c r="MFM312" s="5"/>
      <c r="MFN312" s="5"/>
      <c r="MFO312" s="5"/>
      <c r="MFP312" s="5"/>
      <c r="MFQ312" s="5"/>
      <c r="MFR312" s="5"/>
      <c r="MFS312" s="5"/>
      <c r="MFT312" s="5"/>
      <c r="MFU312" s="5"/>
      <c r="MFV312" s="5"/>
      <c r="MFW312" s="5"/>
      <c r="MFX312" s="5"/>
      <c r="MFY312" s="5"/>
      <c r="MFZ312" s="5"/>
      <c r="MGA312" s="5"/>
      <c r="MGB312" s="5"/>
      <c r="MGC312" s="5"/>
      <c r="MGD312" s="5"/>
      <c r="MGE312" s="5"/>
      <c r="MGF312" s="5"/>
      <c r="MGG312" s="5"/>
      <c r="MGH312" s="5"/>
      <c r="MGI312" s="5"/>
      <c r="MGJ312" s="5"/>
      <c r="MGK312" s="5"/>
      <c r="MGL312" s="5"/>
      <c r="MGM312" s="5"/>
      <c r="MGN312" s="5"/>
      <c r="MGO312" s="5"/>
      <c r="MGP312" s="5"/>
      <c r="MGQ312" s="5"/>
      <c r="MGR312" s="5"/>
      <c r="MGS312" s="5"/>
      <c r="MGT312" s="5"/>
      <c r="MGU312" s="5"/>
      <c r="MGV312" s="5"/>
      <c r="MGW312" s="5"/>
      <c r="MGX312" s="5"/>
      <c r="MGY312" s="5"/>
      <c r="MGZ312" s="5"/>
      <c r="MHA312" s="5"/>
      <c r="MHB312" s="5"/>
      <c r="MHC312" s="5"/>
      <c r="MHD312" s="5"/>
      <c r="MHE312" s="5"/>
      <c r="MHF312" s="5"/>
      <c r="MHG312" s="5"/>
      <c r="MHH312" s="5"/>
      <c r="MHI312" s="5"/>
      <c r="MHJ312" s="5"/>
      <c r="MHK312" s="5"/>
      <c r="MHL312" s="5"/>
      <c r="MHM312" s="5"/>
      <c r="MHN312" s="5"/>
      <c r="MHO312" s="5"/>
      <c r="MHP312" s="5"/>
      <c r="MHQ312" s="5"/>
      <c r="MHR312" s="5"/>
      <c r="MHS312" s="5"/>
      <c r="MHT312" s="5"/>
      <c r="MHU312" s="5"/>
      <c r="MHV312" s="5"/>
      <c r="MHW312" s="5"/>
      <c r="MHX312" s="5"/>
      <c r="MHY312" s="5"/>
      <c r="MHZ312" s="5"/>
      <c r="MIA312" s="5"/>
      <c r="MIB312" s="5"/>
      <c r="MIC312" s="5"/>
      <c r="MID312" s="5"/>
      <c r="MIE312" s="5"/>
      <c r="MIF312" s="5"/>
      <c r="MIG312" s="5"/>
      <c r="MIH312" s="5"/>
      <c r="MII312" s="5"/>
      <c r="MIJ312" s="5"/>
      <c r="MIK312" s="5"/>
      <c r="MIL312" s="5"/>
      <c r="MIM312" s="5"/>
      <c r="MIN312" s="5"/>
      <c r="MIO312" s="5"/>
      <c r="MIP312" s="5"/>
      <c r="MIQ312" s="5"/>
      <c r="MIR312" s="5"/>
      <c r="MIS312" s="5"/>
      <c r="MIT312" s="5"/>
      <c r="MIU312" s="5"/>
      <c r="MIV312" s="5"/>
      <c r="MIW312" s="5"/>
      <c r="MIX312" s="5"/>
      <c r="MIY312" s="5"/>
      <c r="MIZ312" s="5"/>
      <c r="MJA312" s="5"/>
      <c r="MJB312" s="5"/>
      <c r="MJC312" s="5"/>
      <c r="MJD312" s="5"/>
      <c r="MJE312" s="5"/>
      <c r="MJF312" s="5"/>
      <c r="MJG312" s="5"/>
      <c r="MJH312" s="5"/>
      <c r="MJI312" s="5"/>
      <c r="MJJ312" s="5"/>
      <c r="MJK312" s="5"/>
      <c r="MJL312" s="5"/>
      <c r="MJM312" s="5"/>
      <c r="MJN312" s="5"/>
      <c r="MJO312" s="5"/>
      <c r="MJP312" s="5"/>
      <c r="MJQ312" s="5"/>
      <c r="MJR312" s="5"/>
      <c r="MJS312" s="5"/>
      <c r="MJT312" s="5"/>
      <c r="MJU312" s="5"/>
      <c r="MJV312" s="5"/>
      <c r="MJW312" s="5"/>
      <c r="MJX312" s="5"/>
      <c r="MJY312" s="5"/>
      <c r="MJZ312" s="5"/>
      <c r="MKA312" s="5"/>
      <c r="MKB312" s="5"/>
      <c r="MKC312" s="5"/>
      <c r="MKD312" s="5"/>
      <c r="MKE312" s="5"/>
      <c r="MKF312" s="5"/>
      <c r="MKG312" s="5"/>
      <c r="MKH312" s="5"/>
      <c r="MKI312" s="5"/>
      <c r="MKJ312" s="5"/>
      <c r="MKK312" s="5"/>
      <c r="MKL312" s="5"/>
      <c r="MKM312" s="5"/>
      <c r="MKN312" s="5"/>
      <c r="MKO312" s="5"/>
      <c r="MKP312" s="5"/>
      <c r="MKQ312" s="5"/>
      <c r="MKR312" s="5"/>
      <c r="MKS312" s="5"/>
      <c r="MKT312" s="5"/>
      <c r="MKU312" s="5"/>
      <c r="MKV312" s="5"/>
      <c r="MKW312" s="5"/>
      <c r="MKX312" s="5"/>
      <c r="MKY312" s="5"/>
      <c r="MKZ312" s="5"/>
      <c r="MLA312" s="5"/>
      <c r="MLB312" s="5"/>
      <c r="MLC312" s="5"/>
      <c r="MLD312" s="5"/>
      <c r="MLE312" s="5"/>
      <c r="MLF312" s="5"/>
      <c r="MLG312" s="5"/>
      <c r="MLH312" s="5"/>
      <c r="MLI312" s="5"/>
      <c r="MLJ312" s="5"/>
      <c r="MLK312" s="5"/>
      <c r="MLL312" s="5"/>
      <c r="MLM312" s="5"/>
      <c r="MLN312" s="5"/>
      <c r="MLO312" s="5"/>
      <c r="MLP312" s="5"/>
      <c r="MLQ312" s="5"/>
      <c r="MLR312" s="5"/>
      <c r="MLS312" s="5"/>
      <c r="MLT312" s="5"/>
      <c r="MLU312" s="5"/>
      <c r="MLV312" s="5"/>
      <c r="MLW312" s="5"/>
      <c r="MLX312" s="5"/>
      <c r="MLY312" s="5"/>
      <c r="MLZ312" s="5"/>
      <c r="MMA312" s="5"/>
      <c r="MMB312" s="5"/>
      <c r="MMC312" s="5"/>
      <c r="MMD312" s="5"/>
      <c r="MME312" s="5"/>
      <c r="MMF312" s="5"/>
      <c r="MMG312" s="5"/>
      <c r="MMH312" s="5"/>
      <c r="MMI312" s="5"/>
      <c r="MMJ312" s="5"/>
      <c r="MMK312" s="5"/>
      <c r="MML312" s="5"/>
      <c r="MMM312" s="5"/>
      <c r="MMN312" s="5"/>
      <c r="MMO312" s="5"/>
      <c r="MMP312" s="5"/>
      <c r="MMQ312" s="5"/>
      <c r="MMR312" s="5"/>
      <c r="MMS312" s="5"/>
      <c r="MMT312" s="5"/>
      <c r="MMU312" s="5"/>
      <c r="MMV312" s="5"/>
      <c r="MMW312" s="5"/>
      <c r="MMX312" s="5"/>
      <c r="MMY312" s="5"/>
      <c r="MMZ312" s="5"/>
      <c r="MNA312" s="5"/>
      <c r="MNB312" s="5"/>
      <c r="MNC312" s="5"/>
      <c r="MND312" s="5"/>
      <c r="MNE312" s="5"/>
      <c r="MNF312" s="5"/>
      <c r="MNG312" s="5"/>
      <c r="MNH312" s="5"/>
      <c r="MNI312" s="5"/>
      <c r="MNJ312" s="5"/>
      <c r="MNK312" s="5"/>
      <c r="MNL312" s="5"/>
      <c r="MNM312" s="5"/>
      <c r="MNN312" s="5"/>
      <c r="MNO312" s="5"/>
      <c r="MNP312" s="5"/>
      <c r="MNQ312" s="5"/>
      <c r="MNR312" s="5"/>
      <c r="MNS312" s="5"/>
      <c r="MNT312" s="5"/>
      <c r="MNU312" s="5"/>
      <c r="MNV312" s="5"/>
      <c r="MNW312" s="5"/>
      <c r="MNX312" s="5"/>
      <c r="MNY312" s="5"/>
      <c r="MNZ312" s="5"/>
      <c r="MOA312" s="5"/>
      <c r="MOB312" s="5"/>
      <c r="MOC312" s="5"/>
      <c r="MOD312" s="5"/>
      <c r="MOE312" s="5"/>
      <c r="MOF312" s="5"/>
      <c r="MOG312" s="5"/>
      <c r="MOH312" s="5"/>
      <c r="MOI312" s="5"/>
      <c r="MOJ312" s="5"/>
      <c r="MOK312" s="5"/>
      <c r="MOL312" s="5"/>
      <c r="MOM312" s="5"/>
      <c r="MON312" s="5"/>
      <c r="MOO312" s="5"/>
      <c r="MOP312" s="5"/>
      <c r="MOQ312" s="5"/>
      <c r="MOR312" s="5"/>
      <c r="MOS312" s="5"/>
      <c r="MOT312" s="5"/>
      <c r="MOU312" s="5"/>
      <c r="MOV312" s="5"/>
      <c r="MOW312" s="5"/>
      <c r="MOX312" s="5"/>
      <c r="MOY312" s="5"/>
      <c r="MOZ312" s="5"/>
      <c r="MPA312" s="5"/>
      <c r="MPB312" s="5"/>
      <c r="MPC312" s="5"/>
      <c r="MPD312" s="5"/>
      <c r="MPE312" s="5"/>
      <c r="MPF312" s="5"/>
      <c r="MPG312" s="5"/>
      <c r="MPH312" s="5"/>
      <c r="MPI312" s="5"/>
      <c r="MPJ312" s="5"/>
      <c r="MPK312" s="5"/>
      <c r="MPL312" s="5"/>
      <c r="MPM312" s="5"/>
      <c r="MPN312" s="5"/>
      <c r="MPO312" s="5"/>
      <c r="MPP312" s="5"/>
      <c r="MPQ312" s="5"/>
      <c r="MPR312" s="5"/>
      <c r="MPS312" s="5"/>
      <c r="MPT312" s="5"/>
      <c r="MPU312" s="5"/>
      <c r="MPV312" s="5"/>
      <c r="MPW312" s="5"/>
      <c r="MPX312" s="5"/>
      <c r="MPY312" s="5"/>
      <c r="MPZ312" s="5"/>
      <c r="MQA312" s="5"/>
      <c r="MQB312" s="5"/>
      <c r="MQC312" s="5"/>
      <c r="MQD312" s="5"/>
      <c r="MQE312" s="5"/>
      <c r="MQF312" s="5"/>
      <c r="MQG312" s="5"/>
      <c r="MQH312" s="5"/>
      <c r="MQI312" s="5"/>
      <c r="MQJ312" s="5"/>
      <c r="MQK312" s="5"/>
      <c r="MQL312" s="5"/>
      <c r="MQM312" s="5"/>
      <c r="MQN312" s="5"/>
      <c r="MQO312" s="5"/>
      <c r="MQP312" s="5"/>
      <c r="MQQ312" s="5"/>
      <c r="MQR312" s="5"/>
      <c r="MQS312" s="5"/>
      <c r="MQT312" s="5"/>
      <c r="MQU312" s="5"/>
      <c r="MQV312" s="5"/>
      <c r="MQW312" s="5"/>
      <c r="MQX312" s="5"/>
      <c r="MQY312" s="5"/>
      <c r="MQZ312" s="5"/>
      <c r="MRA312" s="5"/>
      <c r="MRB312" s="5"/>
      <c r="MRC312" s="5"/>
      <c r="MRD312" s="5"/>
      <c r="MRE312" s="5"/>
      <c r="MRF312" s="5"/>
      <c r="MRG312" s="5"/>
      <c r="MRH312" s="5"/>
      <c r="MRI312" s="5"/>
      <c r="MRJ312" s="5"/>
      <c r="MRK312" s="5"/>
      <c r="MRL312" s="5"/>
      <c r="MRM312" s="5"/>
      <c r="MRN312" s="5"/>
      <c r="MRO312" s="5"/>
      <c r="MRP312" s="5"/>
      <c r="MRQ312" s="5"/>
      <c r="MRR312" s="5"/>
      <c r="MRS312" s="5"/>
      <c r="MRT312" s="5"/>
      <c r="MRU312" s="5"/>
      <c r="MRV312" s="5"/>
      <c r="MRW312" s="5"/>
      <c r="MRX312" s="5"/>
      <c r="MRY312" s="5"/>
      <c r="MRZ312" s="5"/>
      <c r="MSA312" s="5"/>
      <c r="MSB312" s="5"/>
      <c r="MSC312" s="5"/>
      <c r="MSD312" s="5"/>
      <c r="MSE312" s="5"/>
      <c r="MSF312" s="5"/>
      <c r="MSG312" s="5"/>
      <c r="MSH312" s="5"/>
      <c r="MSI312" s="5"/>
      <c r="MSJ312" s="5"/>
      <c r="MSK312" s="5"/>
      <c r="MSL312" s="5"/>
      <c r="MSM312" s="5"/>
      <c r="MSN312" s="5"/>
      <c r="MSO312" s="5"/>
      <c r="MSP312" s="5"/>
      <c r="MSQ312" s="5"/>
      <c r="MSR312" s="5"/>
      <c r="MSS312" s="5"/>
      <c r="MST312" s="5"/>
      <c r="MSU312" s="5"/>
      <c r="MSV312" s="5"/>
      <c r="MSW312" s="5"/>
      <c r="MSX312" s="5"/>
      <c r="MSY312" s="5"/>
      <c r="MSZ312" s="5"/>
      <c r="MTA312" s="5"/>
      <c r="MTB312" s="5"/>
      <c r="MTC312" s="5"/>
      <c r="MTD312" s="5"/>
      <c r="MTE312" s="5"/>
      <c r="MTF312" s="5"/>
      <c r="MTG312" s="5"/>
      <c r="MTH312" s="5"/>
      <c r="MTI312" s="5"/>
      <c r="MTJ312" s="5"/>
      <c r="MTK312" s="5"/>
      <c r="MTL312" s="5"/>
      <c r="MTM312" s="5"/>
      <c r="MTN312" s="5"/>
      <c r="MTO312" s="5"/>
      <c r="MTP312" s="5"/>
      <c r="MTQ312" s="5"/>
      <c r="MTR312" s="5"/>
      <c r="MTS312" s="5"/>
      <c r="MTT312" s="5"/>
      <c r="MTU312" s="5"/>
      <c r="MTV312" s="5"/>
      <c r="MTW312" s="5"/>
      <c r="MTX312" s="5"/>
      <c r="MTY312" s="5"/>
      <c r="MTZ312" s="5"/>
      <c r="MUA312" s="5"/>
      <c r="MUB312" s="5"/>
      <c r="MUC312" s="5"/>
      <c r="MUD312" s="5"/>
      <c r="MUE312" s="5"/>
      <c r="MUF312" s="5"/>
      <c r="MUG312" s="5"/>
      <c r="MUH312" s="5"/>
      <c r="MUI312" s="5"/>
      <c r="MUJ312" s="5"/>
      <c r="MUK312" s="5"/>
      <c r="MUL312" s="5"/>
      <c r="MUM312" s="5"/>
      <c r="MUN312" s="5"/>
      <c r="MUO312" s="5"/>
      <c r="MUP312" s="5"/>
      <c r="MUQ312" s="5"/>
      <c r="MUR312" s="5"/>
      <c r="MUS312" s="5"/>
      <c r="MUT312" s="5"/>
      <c r="MUU312" s="5"/>
      <c r="MUV312" s="5"/>
      <c r="MUW312" s="5"/>
      <c r="MUX312" s="5"/>
      <c r="MUY312" s="5"/>
      <c r="MUZ312" s="5"/>
      <c r="MVA312" s="5"/>
      <c r="MVB312" s="5"/>
      <c r="MVC312" s="5"/>
      <c r="MVD312" s="5"/>
      <c r="MVE312" s="5"/>
      <c r="MVF312" s="5"/>
      <c r="MVG312" s="5"/>
      <c r="MVH312" s="5"/>
      <c r="MVI312" s="5"/>
      <c r="MVJ312" s="5"/>
      <c r="MVK312" s="5"/>
      <c r="MVL312" s="5"/>
      <c r="MVM312" s="5"/>
      <c r="MVN312" s="5"/>
      <c r="MVO312" s="5"/>
      <c r="MVP312" s="5"/>
      <c r="MVQ312" s="5"/>
      <c r="MVR312" s="5"/>
      <c r="MVS312" s="5"/>
      <c r="MVT312" s="5"/>
      <c r="MVU312" s="5"/>
      <c r="MVV312" s="5"/>
      <c r="MVW312" s="5"/>
      <c r="MVX312" s="5"/>
      <c r="MVY312" s="5"/>
      <c r="MVZ312" s="5"/>
      <c r="MWA312" s="5"/>
      <c r="MWB312" s="5"/>
      <c r="MWC312" s="5"/>
      <c r="MWD312" s="5"/>
      <c r="MWE312" s="5"/>
      <c r="MWF312" s="5"/>
      <c r="MWG312" s="5"/>
      <c r="MWH312" s="5"/>
      <c r="MWI312" s="5"/>
      <c r="MWJ312" s="5"/>
      <c r="MWK312" s="5"/>
      <c r="MWL312" s="5"/>
      <c r="MWM312" s="5"/>
      <c r="MWN312" s="5"/>
      <c r="MWO312" s="5"/>
      <c r="MWP312" s="5"/>
      <c r="MWQ312" s="5"/>
      <c r="MWR312" s="5"/>
      <c r="MWS312" s="5"/>
      <c r="MWT312" s="5"/>
      <c r="MWU312" s="5"/>
      <c r="MWV312" s="5"/>
      <c r="MWW312" s="5"/>
      <c r="MWX312" s="5"/>
      <c r="MWY312" s="5"/>
      <c r="MWZ312" s="5"/>
      <c r="MXA312" s="5"/>
      <c r="MXB312" s="5"/>
      <c r="MXC312" s="5"/>
      <c r="MXD312" s="5"/>
      <c r="MXE312" s="5"/>
      <c r="MXF312" s="5"/>
      <c r="MXG312" s="5"/>
      <c r="MXH312" s="5"/>
      <c r="MXI312" s="5"/>
      <c r="MXJ312" s="5"/>
      <c r="MXK312" s="5"/>
      <c r="MXL312" s="5"/>
      <c r="MXM312" s="5"/>
      <c r="MXN312" s="5"/>
      <c r="MXO312" s="5"/>
      <c r="MXP312" s="5"/>
      <c r="MXQ312" s="5"/>
      <c r="MXR312" s="5"/>
      <c r="MXS312" s="5"/>
      <c r="MXT312" s="5"/>
      <c r="MXU312" s="5"/>
      <c r="MXV312" s="5"/>
      <c r="MXW312" s="5"/>
      <c r="MXX312" s="5"/>
      <c r="MXY312" s="5"/>
      <c r="MXZ312" s="5"/>
      <c r="MYA312" s="5"/>
      <c r="MYB312" s="5"/>
      <c r="MYC312" s="5"/>
      <c r="MYD312" s="5"/>
      <c r="MYE312" s="5"/>
      <c r="MYF312" s="5"/>
      <c r="MYG312" s="5"/>
      <c r="MYH312" s="5"/>
      <c r="MYI312" s="5"/>
      <c r="MYJ312" s="5"/>
      <c r="MYK312" s="5"/>
      <c r="MYL312" s="5"/>
      <c r="MYM312" s="5"/>
      <c r="MYN312" s="5"/>
      <c r="MYO312" s="5"/>
      <c r="MYP312" s="5"/>
      <c r="MYQ312" s="5"/>
      <c r="MYR312" s="5"/>
      <c r="MYS312" s="5"/>
      <c r="MYT312" s="5"/>
      <c r="MYU312" s="5"/>
      <c r="MYV312" s="5"/>
      <c r="MYW312" s="5"/>
      <c r="MYX312" s="5"/>
      <c r="MYY312" s="5"/>
      <c r="MYZ312" s="5"/>
      <c r="MZA312" s="5"/>
      <c r="MZB312" s="5"/>
      <c r="MZC312" s="5"/>
      <c r="MZD312" s="5"/>
      <c r="MZE312" s="5"/>
      <c r="MZF312" s="5"/>
      <c r="MZG312" s="5"/>
      <c r="MZH312" s="5"/>
      <c r="MZI312" s="5"/>
      <c r="MZJ312" s="5"/>
      <c r="MZK312" s="5"/>
      <c r="MZL312" s="5"/>
      <c r="MZM312" s="5"/>
      <c r="MZN312" s="5"/>
      <c r="MZO312" s="5"/>
      <c r="MZP312" s="5"/>
      <c r="MZQ312" s="5"/>
      <c r="MZR312" s="5"/>
      <c r="MZS312" s="5"/>
      <c r="MZT312" s="5"/>
      <c r="MZU312" s="5"/>
      <c r="MZV312" s="5"/>
      <c r="MZW312" s="5"/>
      <c r="MZX312" s="5"/>
      <c r="MZY312" s="5"/>
      <c r="MZZ312" s="5"/>
      <c r="NAA312" s="5"/>
      <c r="NAB312" s="5"/>
      <c r="NAC312" s="5"/>
      <c r="NAD312" s="5"/>
      <c r="NAE312" s="5"/>
      <c r="NAF312" s="5"/>
      <c r="NAG312" s="5"/>
      <c r="NAH312" s="5"/>
      <c r="NAI312" s="5"/>
      <c r="NAJ312" s="5"/>
      <c r="NAK312" s="5"/>
      <c r="NAL312" s="5"/>
      <c r="NAM312" s="5"/>
      <c r="NAN312" s="5"/>
      <c r="NAO312" s="5"/>
      <c r="NAP312" s="5"/>
      <c r="NAQ312" s="5"/>
      <c r="NAR312" s="5"/>
      <c r="NAS312" s="5"/>
      <c r="NAT312" s="5"/>
      <c r="NAU312" s="5"/>
      <c r="NAV312" s="5"/>
      <c r="NAW312" s="5"/>
      <c r="NAX312" s="5"/>
      <c r="NAY312" s="5"/>
      <c r="NAZ312" s="5"/>
      <c r="NBA312" s="5"/>
      <c r="NBB312" s="5"/>
      <c r="NBC312" s="5"/>
      <c r="NBD312" s="5"/>
      <c r="NBE312" s="5"/>
      <c r="NBF312" s="5"/>
      <c r="NBG312" s="5"/>
      <c r="NBH312" s="5"/>
      <c r="NBI312" s="5"/>
      <c r="NBJ312" s="5"/>
      <c r="NBK312" s="5"/>
      <c r="NBL312" s="5"/>
      <c r="NBM312" s="5"/>
      <c r="NBN312" s="5"/>
      <c r="NBO312" s="5"/>
      <c r="NBP312" s="5"/>
      <c r="NBQ312" s="5"/>
      <c r="NBR312" s="5"/>
      <c r="NBS312" s="5"/>
      <c r="NBT312" s="5"/>
      <c r="NBU312" s="5"/>
      <c r="NBV312" s="5"/>
      <c r="NBW312" s="5"/>
      <c r="NBX312" s="5"/>
      <c r="NBY312" s="5"/>
      <c r="NBZ312" s="5"/>
      <c r="NCA312" s="5"/>
      <c r="NCB312" s="5"/>
      <c r="NCC312" s="5"/>
      <c r="NCD312" s="5"/>
      <c r="NCE312" s="5"/>
      <c r="NCF312" s="5"/>
      <c r="NCG312" s="5"/>
      <c r="NCH312" s="5"/>
      <c r="NCI312" s="5"/>
      <c r="NCJ312" s="5"/>
      <c r="NCK312" s="5"/>
      <c r="NCL312" s="5"/>
      <c r="NCM312" s="5"/>
      <c r="NCN312" s="5"/>
      <c r="NCO312" s="5"/>
      <c r="NCP312" s="5"/>
      <c r="NCQ312" s="5"/>
      <c r="NCR312" s="5"/>
      <c r="NCS312" s="5"/>
      <c r="NCT312" s="5"/>
      <c r="NCU312" s="5"/>
      <c r="NCV312" s="5"/>
      <c r="NCW312" s="5"/>
      <c r="NCX312" s="5"/>
      <c r="NCY312" s="5"/>
      <c r="NCZ312" s="5"/>
      <c r="NDA312" s="5"/>
      <c r="NDB312" s="5"/>
      <c r="NDC312" s="5"/>
      <c r="NDD312" s="5"/>
      <c r="NDE312" s="5"/>
      <c r="NDF312" s="5"/>
      <c r="NDG312" s="5"/>
      <c r="NDH312" s="5"/>
      <c r="NDI312" s="5"/>
      <c r="NDJ312" s="5"/>
      <c r="NDK312" s="5"/>
      <c r="NDL312" s="5"/>
      <c r="NDM312" s="5"/>
      <c r="NDN312" s="5"/>
      <c r="NDO312" s="5"/>
      <c r="NDP312" s="5"/>
      <c r="NDQ312" s="5"/>
      <c r="NDR312" s="5"/>
      <c r="NDS312" s="5"/>
      <c r="NDT312" s="5"/>
      <c r="NDU312" s="5"/>
      <c r="NDV312" s="5"/>
      <c r="NDW312" s="5"/>
      <c r="NDX312" s="5"/>
      <c r="NDY312" s="5"/>
      <c r="NDZ312" s="5"/>
      <c r="NEA312" s="5"/>
      <c r="NEB312" s="5"/>
      <c r="NEC312" s="5"/>
      <c r="NED312" s="5"/>
      <c r="NEE312" s="5"/>
      <c r="NEF312" s="5"/>
      <c r="NEG312" s="5"/>
      <c r="NEH312" s="5"/>
      <c r="NEI312" s="5"/>
      <c r="NEJ312" s="5"/>
      <c r="NEK312" s="5"/>
      <c r="NEL312" s="5"/>
      <c r="NEM312" s="5"/>
      <c r="NEN312" s="5"/>
      <c r="NEO312" s="5"/>
      <c r="NEP312" s="5"/>
      <c r="NEQ312" s="5"/>
      <c r="NER312" s="5"/>
      <c r="NES312" s="5"/>
      <c r="NET312" s="5"/>
      <c r="NEU312" s="5"/>
      <c r="NEV312" s="5"/>
      <c r="NEW312" s="5"/>
      <c r="NEX312" s="5"/>
      <c r="NEY312" s="5"/>
      <c r="NEZ312" s="5"/>
      <c r="NFA312" s="5"/>
      <c r="NFB312" s="5"/>
      <c r="NFC312" s="5"/>
      <c r="NFD312" s="5"/>
      <c r="NFE312" s="5"/>
      <c r="NFF312" s="5"/>
      <c r="NFG312" s="5"/>
      <c r="NFH312" s="5"/>
      <c r="NFI312" s="5"/>
      <c r="NFJ312" s="5"/>
      <c r="NFK312" s="5"/>
      <c r="NFL312" s="5"/>
      <c r="NFM312" s="5"/>
      <c r="NFN312" s="5"/>
      <c r="NFO312" s="5"/>
      <c r="NFP312" s="5"/>
      <c r="NFQ312" s="5"/>
      <c r="NFR312" s="5"/>
      <c r="NFS312" s="5"/>
      <c r="NFT312" s="5"/>
      <c r="NFU312" s="5"/>
      <c r="NFV312" s="5"/>
      <c r="NFW312" s="5"/>
      <c r="NFX312" s="5"/>
      <c r="NFY312" s="5"/>
      <c r="NFZ312" s="5"/>
      <c r="NGA312" s="5"/>
      <c r="NGB312" s="5"/>
      <c r="NGC312" s="5"/>
      <c r="NGD312" s="5"/>
      <c r="NGE312" s="5"/>
      <c r="NGF312" s="5"/>
      <c r="NGG312" s="5"/>
      <c r="NGH312" s="5"/>
      <c r="NGI312" s="5"/>
      <c r="NGJ312" s="5"/>
      <c r="NGK312" s="5"/>
      <c r="NGL312" s="5"/>
      <c r="NGM312" s="5"/>
      <c r="NGN312" s="5"/>
      <c r="NGO312" s="5"/>
      <c r="NGP312" s="5"/>
      <c r="NGQ312" s="5"/>
      <c r="NGR312" s="5"/>
      <c r="NGS312" s="5"/>
      <c r="NGT312" s="5"/>
      <c r="NGU312" s="5"/>
      <c r="NGV312" s="5"/>
      <c r="NGW312" s="5"/>
      <c r="NGX312" s="5"/>
      <c r="NGY312" s="5"/>
      <c r="NGZ312" s="5"/>
      <c r="NHA312" s="5"/>
      <c r="NHB312" s="5"/>
      <c r="NHC312" s="5"/>
      <c r="NHD312" s="5"/>
      <c r="NHE312" s="5"/>
      <c r="NHF312" s="5"/>
      <c r="NHG312" s="5"/>
      <c r="NHH312" s="5"/>
      <c r="NHI312" s="5"/>
      <c r="NHJ312" s="5"/>
      <c r="NHK312" s="5"/>
      <c r="NHL312" s="5"/>
      <c r="NHM312" s="5"/>
      <c r="NHN312" s="5"/>
      <c r="NHO312" s="5"/>
      <c r="NHP312" s="5"/>
      <c r="NHQ312" s="5"/>
      <c r="NHR312" s="5"/>
      <c r="NHS312" s="5"/>
      <c r="NHT312" s="5"/>
      <c r="NHU312" s="5"/>
      <c r="NHV312" s="5"/>
      <c r="NHW312" s="5"/>
      <c r="NHX312" s="5"/>
      <c r="NHY312" s="5"/>
      <c r="NHZ312" s="5"/>
      <c r="NIA312" s="5"/>
      <c r="NIB312" s="5"/>
      <c r="NIC312" s="5"/>
      <c r="NID312" s="5"/>
      <c r="NIE312" s="5"/>
      <c r="NIF312" s="5"/>
      <c r="NIG312" s="5"/>
      <c r="NIH312" s="5"/>
      <c r="NII312" s="5"/>
      <c r="NIJ312" s="5"/>
      <c r="NIK312" s="5"/>
      <c r="NIL312" s="5"/>
      <c r="NIM312" s="5"/>
      <c r="NIN312" s="5"/>
      <c r="NIO312" s="5"/>
      <c r="NIP312" s="5"/>
      <c r="NIQ312" s="5"/>
      <c r="NIR312" s="5"/>
      <c r="NIS312" s="5"/>
      <c r="NIT312" s="5"/>
      <c r="NIU312" s="5"/>
      <c r="NIV312" s="5"/>
      <c r="NIW312" s="5"/>
      <c r="NIX312" s="5"/>
      <c r="NIY312" s="5"/>
      <c r="NIZ312" s="5"/>
      <c r="NJA312" s="5"/>
      <c r="NJB312" s="5"/>
      <c r="NJC312" s="5"/>
      <c r="NJD312" s="5"/>
      <c r="NJE312" s="5"/>
      <c r="NJF312" s="5"/>
      <c r="NJG312" s="5"/>
      <c r="NJH312" s="5"/>
      <c r="NJI312" s="5"/>
      <c r="NJJ312" s="5"/>
      <c r="NJK312" s="5"/>
      <c r="NJL312" s="5"/>
      <c r="NJM312" s="5"/>
      <c r="NJN312" s="5"/>
      <c r="NJO312" s="5"/>
      <c r="NJP312" s="5"/>
      <c r="NJQ312" s="5"/>
      <c r="NJR312" s="5"/>
      <c r="NJS312" s="5"/>
      <c r="NJT312" s="5"/>
      <c r="NJU312" s="5"/>
      <c r="NJV312" s="5"/>
      <c r="NJW312" s="5"/>
      <c r="NJX312" s="5"/>
      <c r="NJY312" s="5"/>
      <c r="NJZ312" s="5"/>
      <c r="NKA312" s="5"/>
      <c r="NKB312" s="5"/>
      <c r="NKC312" s="5"/>
      <c r="NKD312" s="5"/>
      <c r="NKE312" s="5"/>
      <c r="NKF312" s="5"/>
      <c r="NKG312" s="5"/>
      <c r="NKH312" s="5"/>
      <c r="NKI312" s="5"/>
      <c r="NKJ312" s="5"/>
      <c r="NKK312" s="5"/>
      <c r="NKL312" s="5"/>
      <c r="NKM312" s="5"/>
      <c r="NKN312" s="5"/>
      <c r="NKO312" s="5"/>
      <c r="NKP312" s="5"/>
      <c r="NKQ312" s="5"/>
      <c r="NKR312" s="5"/>
      <c r="NKS312" s="5"/>
      <c r="NKT312" s="5"/>
      <c r="NKU312" s="5"/>
      <c r="NKV312" s="5"/>
      <c r="NKW312" s="5"/>
      <c r="NKX312" s="5"/>
      <c r="NKY312" s="5"/>
      <c r="NKZ312" s="5"/>
      <c r="NLA312" s="5"/>
      <c r="NLB312" s="5"/>
      <c r="NLC312" s="5"/>
      <c r="NLD312" s="5"/>
      <c r="NLE312" s="5"/>
      <c r="NLF312" s="5"/>
      <c r="NLG312" s="5"/>
      <c r="NLH312" s="5"/>
      <c r="NLI312" s="5"/>
      <c r="NLJ312" s="5"/>
      <c r="NLK312" s="5"/>
      <c r="NLL312" s="5"/>
      <c r="NLM312" s="5"/>
      <c r="NLN312" s="5"/>
      <c r="NLO312" s="5"/>
      <c r="NLP312" s="5"/>
      <c r="NLQ312" s="5"/>
      <c r="NLR312" s="5"/>
      <c r="NLS312" s="5"/>
      <c r="NLT312" s="5"/>
      <c r="NLU312" s="5"/>
      <c r="NLV312" s="5"/>
      <c r="NLW312" s="5"/>
      <c r="NLX312" s="5"/>
      <c r="NLY312" s="5"/>
      <c r="NLZ312" s="5"/>
      <c r="NMA312" s="5"/>
      <c r="NMB312" s="5"/>
      <c r="NMC312" s="5"/>
      <c r="NMD312" s="5"/>
      <c r="NME312" s="5"/>
      <c r="NMF312" s="5"/>
      <c r="NMG312" s="5"/>
      <c r="NMH312" s="5"/>
      <c r="NMI312" s="5"/>
      <c r="NMJ312" s="5"/>
      <c r="NMK312" s="5"/>
      <c r="NML312" s="5"/>
      <c r="NMM312" s="5"/>
      <c r="NMN312" s="5"/>
      <c r="NMO312" s="5"/>
      <c r="NMP312" s="5"/>
      <c r="NMQ312" s="5"/>
      <c r="NMR312" s="5"/>
      <c r="NMS312" s="5"/>
      <c r="NMT312" s="5"/>
      <c r="NMU312" s="5"/>
      <c r="NMV312" s="5"/>
      <c r="NMW312" s="5"/>
      <c r="NMX312" s="5"/>
      <c r="NMY312" s="5"/>
      <c r="NMZ312" s="5"/>
      <c r="NNA312" s="5"/>
      <c r="NNB312" s="5"/>
      <c r="NNC312" s="5"/>
      <c r="NND312" s="5"/>
      <c r="NNE312" s="5"/>
      <c r="NNF312" s="5"/>
      <c r="NNG312" s="5"/>
      <c r="NNH312" s="5"/>
      <c r="NNI312" s="5"/>
      <c r="NNJ312" s="5"/>
      <c r="NNK312" s="5"/>
      <c r="NNL312" s="5"/>
      <c r="NNM312" s="5"/>
      <c r="NNN312" s="5"/>
      <c r="NNO312" s="5"/>
      <c r="NNP312" s="5"/>
      <c r="NNQ312" s="5"/>
      <c r="NNR312" s="5"/>
      <c r="NNS312" s="5"/>
      <c r="NNT312" s="5"/>
      <c r="NNU312" s="5"/>
      <c r="NNV312" s="5"/>
      <c r="NNW312" s="5"/>
      <c r="NNX312" s="5"/>
      <c r="NNY312" s="5"/>
      <c r="NNZ312" s="5"/>
      <c r="NOA312" s="5"/>
      <c r="NOB312" s="5"/>
      <c r="NOC312" s="5"/>
      <c r="NOD312" s="5"/>
      <c r="NOE312" s="5"/>
      <c r="NOF312" s="5"/>
      <c r="NOG312" s="5"/>
      <c r="NOH312" s="5"/>
      <c r="NOI312" s="5"/>
      <c r="NOJ312" s="5"/>
      <c r="NOK312" s="5"/>
      <c r="NOL312" s="5"/>
      <c r="NOM312" s="5"/>
      <c r="NON312" s="5"/>
      <c r="NOO312" s="5"/>
      <c r="NOP312" s="5"/>
      <c r="NOQ312" s="5"/>
      <c r="NOR312" s="5"/>
      <c r="NOS312" s="5"/>
      <c r="NOT312" s="5"/>
      <c r="NOU312" s="5"/>
      <c r="NOV312" s="5"/>
      <c r="NOW312" s="5"/>
      <c r="NOX312" s="5"/>
      <c r="NOY312" s="5"/>
      <c r="NOZ312" s="5"/>
      <c r="NPA312" s="5"/>
      <c r="NPB312" s="5"/>
      <c r="NPC312" s="5"/>
      <c r="NPD312" s="5"/>
      <c r="NPE312" s="5"/>
      <c r="NPF312" s="5"/>
      <c r="NPG312" s="5"/>
      <c r="NPH312" s="5"/>
      <c r="NPI312" s="5"/>
      <c r="NPJ312" s="5"/>
      <c r="NPK312" s="5"/>
      <c r="NPL312" s="5"/>
      <c r="NPM312" s="5"/>
      <c r="NPN312" s="5"/>
      <c r="NPO312" s="5"/>
      <c r="NPP312" s="5"/>
      <c r="NPQ312" s="5"/>
      <c r="NPR312" s="5"/>
      <c r="NPS312" s="5"/>
      <c r="NPT312" s="5"/>
      <c r="NPU312" s="5"/>
      <c r="NPV312" s="5"/>
      <c r="NPW312" s="5"/>
      <c r="NPX312" s="5"/>
      <c r="NPY312" s="5"/>
      <c r="NPZ312" s="5"/>
      <c r="NQA312" s="5"/>
      <c r="NQB312" s="5"/>
      <c r="NQC312" s="5"/>
      <c r="NQD312" s="5"/>
      <c r="NQE312" s="5"/>
      <c r="NQF312" s="5"/>
      <c r="NQG312" s="5"/>
      <c r="NQH312" s="5"/>
      <c r="NQI312" s="5"/>
      <c r="NQJ312" s="5"/>
      <c r="NQK312" s="5"/>
      <c r="NQL312" s="5"/>
      <c r="NQM312" s="5"/>
      <c r="NQN312" s="5"/>
      <c r="NQO312" s="5"/>
      <c r="NQP312" s="5"/>
      <c r="NQQ312" s="5"/>
      <c r="NQR312" s="5"/>
      <c r="NQS312" s="5"/>
      <c r="NQT312" s="5"/>
      <c r="NQU312" s="5"/>
      <c r="NQV312" s="5"/>
      <c r="NQW312" s="5"/>
      <c r="NQX312" s="5"/>
      <c r="NQY312" s="5"/>
      <c r="NQZ312" s="5"/>
      <c r="NRA312" s="5"/>
      <c r="NRB312" s="5"/>
      <c r="NRC312" s="5"/>
      <c r="NRD312" s="5"/>
      <c r="NRE312" s="5"/>
      <c r="NRF312" s="5"/>
      <c r="NRG312" s="5"/>
      <c r="NRH312" s="5"/>
      <c r="NRI312" s="5"/>
      <c r="NRJ312" s="5"/>
      <c r="NRK312" s="5"/>
      <c r="NRL312" s="5"/>
      <c r="NRM312" s="5"/>
      <c r="NRN312" s="5"/>
      <c r="NRO312" s="5"/>
      <c r="NRP312" s="5"/>
      <c r="NRQ312" s="5"/>
      <c r="NRR312" s="5"/>
      <c r="NRS312" s="5"/>
      <c r="NRT312" s="5"/>
      <c r="NRU312" s="5"/>
      <c r="NRV312" s="5"/>
      <c r="NRW312" s="5"/>
      <c r="NRX312" s="5"/>
      <c r="NRY312" s="5"/>
      <c r="NRZ312" s="5"/>
      <c r="NSA312" s="5"/>
      <c r="NSB312" s="5"/>
      <c r="NSC312" s="5"/>
      <c r="NSD312" s="5"/>
      <c r="NSE312" s="5"/>
      <c r="NSF312" s="5"/>
      <c r="NSG312" s="5"/>
      <c r="NSH312" s="5"/>
      <c r="NSI312" s="5"/>
      <c r="NSJ312" s="5"/>
      <c r="NSK312" s="5"/>
      <c r="NSL312" s="5"/>
      <c r="NSM312" s="5"/>
      <c r="NSN312" s="5"/>
      <c r="NSO312" s="5"/>
      <c r="NSP312" s="5"/>
      <c r="NSQ312" s="5"/>
      <c r="NSR312" s="5"/>
      <c r="NSS312" s="5"/>
      <c r="NST312" s="5"/>
      <c r="NSU312" s="5"/>
      <c r="NSV312" s="5"/>
      <c r="NSW312" s="5"/>
      <c r="NSX312" s="5"/>
      <c r="NSY312" s="5"/>
      <c r="NSZ312" s="5"/>
      <c r="NTA312" s="5"/>
      <c r="NTB312" s="5"/>
      <c r="NTC312" s="5"/>
      <c r="NTD312" s="5"/>
      <c r="NTE312" s="5"/>
      <c r="NTF312" s="5"/>
      <c r="NTG312" s="5"/>
      <c r="NTH312" s="5"/>
      <c r="NTI312" s="5"/>
      <c r="NTJ312" s="5"/>
      <c r="NTK312" s="5"/>
      <c r="NTL312" s="5"/>
      <c r="NTM312" s="5"/>
      <c r="NTN312" s="5"/>
      <c r="NTO312" s="5"/>
      <c r="NTP312" s="5"/>
      <c r="NTQ312" s="5"/>
      <c r="NTR312" s="5"/>
      <c r="NTS312" s="5"/>
      <c r="NTT312" s="5"/>
      <c r="NTU312" s="5"/>
      <c r="NTV312" s="5"/>
      <c r="NTW312" s="5"/>
      <c r="NTX312" s="5"/>
      <c r="NTY312" s="5"/>
      <c r="NTZ312" s="5"/>
      <c r="NUA312" s="5"/>
      <c r="NUB312" s="5"/>
      <c r="NUC312" s="5"/>
      <c r="NUD312" s="5"/>
      <c r="NUE312" s="5"/>
      <c r="NUF312" s="5"/>
      <c r="NUG312" s="5"/>
      <c r="NUH312" s="5"/>
      <c r="NUI312" s="5"/>
      <c r="NUJ312" s="5"/>
      <c r="NUK312" s="5"/>
      <c r="NUL312" s="5"/>
      <c r="NUM312" s="5"/>
      <c r="NUN312" s="5"/>
      <c r="NUO312" s="5"/>
      <c r="NUP312" s="5"/>
      <c r="NUQ312" s="5"/>
      <c r="NUR312" s="5"/>
      <c r="NUS312" s="5"/>
      <c r="NUT312" s="5"/>
      <c r="NUU312" s="5"/>
      <c r="NUV312" s="5"/>
      <c r="NUW312" s="5"/>
      <c r="NUX312" s="5"/>
      <c r="NUY312" s="5"/>
      <c r="NUZ312" s="5"/>
      <c r="NVA312" s="5"/>
      <c r="NVB312" s="5"/>
      <c r="NVC312" s="5"/>
      <c r="NVD312" s="5"/>
      <c r="NVE312" s="5"/>
      <c r="NVF312" s="5"/>
      <c r="NVG312" s="5"/>
      <c r="NVH312" s="5"/>
      <c r="NVI312" s="5"/>
      <c r="NVJ312" s="5"/>
      <c r="NVK312" s="5"/>
      <c r="NVL312" s="5"/>
      <c r="NVM312" s="5"/>
      <c r="NVN312" s="5"/>
      <c r="NVO312" s="5"/>
      <c r="NVP312" s="5"/>
      <c r="NVQ312" s="5"/>
      <c r="NVR312" s="5"/>
      <c r="NVS312" s="5"/>
      <c r="NVT312" s="5"/>
      <c r="NVU312" s="5"/>
      <c r="NVV312" s="5"/>
      <c r="NVW312" s="5"/>
      <c r="NVX312" s="5"/>
      <c r="NVY312" s="5"/>
      <c r="NVZ312" s="5"/>
      <c r="NWA312" s="5"/>
      <c r="NWB312" s="5"/>
      <c r="NWC312" s="5"/>
      <c r="NWD312" s="5"/>
      <c r="NWE312" s="5"/>
      <c r="NWF312" s="5"/>
      <c r="NWG312" s="5"/>
      <c r="NWH312" s="5"/>
      <c r="NWI312" s="5"/>
      <c r="NWJ312" s="5"/>
      <c r="NWK312" s="5"/>
      <c r="NWL312" s="5"/>
      <c r="NWM312" s="5"/>
      <c r="NWN312" s="5"/>
      <c r="NWO312" s="5"/>
      <c r="NWP312" s="5"/>
      <c r="NWQ312" s="5"/>
      <c r="NWR312" s="5"/>
      <c r="NWS312" s="5"/>
      <c r="NWT312" s="5"/>
      <c r="NWU312" s="5"/>
      <c r="NWV312" s="5"/>
      <c r="NWW312" s="5"/>
      <c r="NWX312" s="5"/>
      <c r="NWY312" s="5"/>
      <c r="NWZ312" s="5"/>
      <c r="NXA312" s="5"/>
      <c r="NXB312" s="5"/>
      <c r="NXC312" s="5"/>
      <c r="NXD312" s="5"/>
      <c r="NXE312" s="5"/>
      <c r="NXF312" s="5"/>
      <c r="NXG312" s="5"/>
      <c r="NXH312" s="5"/>
      <c r="NXI312" s="5"/>
      <c r="NXJ312" s="5"/>
      <c r="NXK312" s="5"/>
      <c r="NXL312" s="5"/>
      <c r="NXM312" s="5"/>
      <c r="NXN312" s="5"/>
      <c r="NXO312" s="5"/>
      <c r="NXP312" s="5"/>
      <c r="NXQ312" s="5"/>
      <c r="NXR312" s="5"/>
      <c r="NXS312" s="5"/>
      <c r="NXT312" s="5"/>
      <c r="NXU312" s="5"/>
      <c r="NXV312" s="5"/>
      <c r="NXW312" s="5"/>
      <c r="NXX312" s="5"/>
      <c r="NXY312" s="5"/>
      <c r="NXZ312" s="5"/>
      <c r="NYA312" s="5"/>
      <c r="NYB312" s="5"/>
      <c r="NYC312" s="5"/>
      <c r="NYD312" s="5"/>
      <c r="NYE312" s="5"/>
      <c r="NYF312" s="5"/>
      <c r="NYG312" s="5"/>
      <c r="NYH312" s="5"/>
      <c r="NYI312" s="5"/>
      <c r="NYJ312" s="5"/>
      <c r="NYK312" s="5"/>
      <c r="NYL312" s="5"/>
      <c r="NYM312" s="5"/>
      <c r="NYN312" s="5"/>
      <c r="NYO312" s="5"/>
      <c r="NYP312" s="5"/>
      <c r="NYQ312" s="5"/>
      <c r="NYR312" s="5"/>
      <c r="NYS312" s="5"/>
      <c r="NYT312" s="5"/>
      <c r="NYU312" s="5"/>
      <c r="NYV312" s="5"/>
      <c r="NYW312" s="5"/>
      <c r="NYX312" s="5"/>
      <c r="NYY312" s="5"/>
      <c r="NYZ312" s="5"/>
      <c r="NZA312" s="5"/>
      <c r="NZB312" s="5"/>
      <c r="NZC312" s="5"/>
      <c r="NZD312" s="5"/>
      <c r="NZE312" s="5"/>
      <c r="NZF312" s="5"/>
      <c r="NZG312" s="5"/>
      <c r="NZH312" s="5"/>
      <c r="NZI312" s="5"/>
      <c r="NZJ312" s="5"/>
      <c r="NZK312" s="5"/>
      <c r="NZL312" s="5"/>
      <c r="NZM312" s="5"/>
      <c r="NZN312" s="5"/>
      <c r="NZO312" s="5"/>
      <c r="NZP312" s="5"/>
      <c r="NZQ312" s="5"/>
      <c r="NZR312" s="5"/>
      <c r="NZS312" s="5"/>
      <c r="NZT312" s="5"/>
      <c r="NZU312" s="5"/>
      <c r="NZV312" s="5"/>
      <c r="NZW312" s="5"/>
      <c r="NZX312" s="5"/>
      <c r="NZY312" s="5"/>
      <c r="NZZ312" s="5"/>
      <c r="OAA312" s="5"/>
      <c r="OAB312" s="5"/>
      <c r="OAC312" s="5"/>
      <c r="OAD312" s="5"/>
      <c r="OAE312" s="5"/>
      <c r="OAF312" s="5"/>
      <c r="OAG312" s="5"/>
      <c r="OAH312" s="5"/>
      <c r="OAI312" s="5"/>
      <c r="OAJ312" s="5"/>
      <c r="OAK312" s="5"/>
      <c r="OAL312" s="5"/>
      <c r="OAM312" s="5"/>
      <c r="OAN312" s="5"/>
      <c r="OAO312" s="5"/>
      <c r="OAP312" s="5"/>
      <c r="OAQ312" s="5"/>
      <c r="OAR312" s="5"/>
      <c r="OAS312" s="5"/>
      <c r="OAT312" s="5"/>
      <c r="OAU312" s="5"/>
      <c r="OAV312" s="5"/>
      <c r="OAW312" s="5"/>
      <c r="OAX312" s="5"/>
      <c r="OAY312" s="5"/>
      <c r="OAZ312" s="5"/>
      <c r="OBA312" s="5"/>
      <c r="OBB312" s="5"/>
      <c r="OBC312" s="5"/>
      <c r="OBD312" s="5"/>
      <c r="OBE312" s="5"/>
      <c r="OBF312" s="5"/>
      <c r="OBG312" s="5"/>
      <c r="OBH312" s="5"/>
      <c r="OBI312" s="5"/>
      <c r="OBJ312" s="5"/>
      <c r="OBK312" s="5"/>
      <c r="OBL312" s="5"/>
      <c r="OBM312" s="5"/>
      <c r="OBN312" s="5"/>
      <c r="OBO312" s="5"/>
      <c r="OBP312" s="5"/>
      <c r="OBQ312" s="5"/>
      <c r="OBR312" s="5"/>
      <c r="OBS312" s="5"/>
      <c r="OBT312" s="5"/>
      <c r="OBU312" s="5"/>
      <c r="OBV312" s="5"/>
      <c r="OBW312" s="5"/>
      <c r="OBX312" s="5"/>
      <c r="OBY312" s="5"/>
      <c r="OBZ312" s="5"/>
      <c r="OCA312" s="5"/>
      <c r="OCB312" s="5"/>
      <c r="OCC312" s="5"/>
      <c r="OCD312" s="5"/>
      <c r="OCE312" s="5"/>
      <c r="OCF312" s="5"/>
      <c r="OCG312" s="5"/>
      <c r="OCH312" s="5"/>
      <c r="OCI312" s="5"/>
      <c r="OCJ312" s="5"/>
      <c r="OCK312" s="5"/>
      <c r="OCL312" s="5"/>
      <c r="OCM312" s="5"/>
      <c r="OCN312" s="5"/>
      <c r="OCO312" s="5"/>
      <c r="OCP312" s="5"/>
      <c r="OCQ312" s="5"/>
      <c r="OCR312" s="5"/>
      <c r="OCS312" s="5"/>
      <c r="OCT312" s="5"/>
      <c r="OCU312" s="5"/>
      <c r="OCV312" s="5"/>
      <c r="OCW312" s="5"/>
      <c r="OCX312" s="5"/>
      <c r="OCY312" s="5"/>
      <c r="OCZ312" s="5"/>
      <c r="ODA312" s="5"/>
      <c r="ODB312" s="5"/>
      <c r="ODC312" s="5"/>
      <c r="ODD312" s="5"/>
      <c r="ODE312" s="5"/>
      <c r="ODF312" s="5"/>
      <c r="ODG312" s="5"/>
      <c r="ODH312" s="5"/>
      <c r="ODI312" s="5"/>
      <c r="ODJ312" s="5"/>
      <c r="ODK312" s="5"/>
      <c r="ODL312" s="5"/>
      <c r="ODM312" s="5"/>
      <c r="ODN312" s="5"/>
      <c r="ODO312" s="5"/>
      <c r="ODP312" s="5"/>
      <c r="ODQ312" s="5"/>
      <c r="ODR312" s="5"/>
      <c r="ODS312" s="5"/>
      <c r="ODT312" s="5"/>
      <c r="ODU312" s="5"/>
      <c r="ODV312" s="5"/>
      <c r="ODW312" s="5"/>
      <c r="ODX312" s="5"/>
      <c r="ODY312" s="5"/>
      <c r="ODZ312" s="5"/>
      <c r="OEA312" s="5"/>
      <c r="OEB312" s="5"/>
      <c r="OEC312" s="5"/>
      <c r="OED312" s="5"/>
      <c r="OEE312" s="5"/>
      <c r="OEF312" s="5"/>
      <c r="OEG312" s="5"/>
      <c r="OEH312" s="5"/>
      <c r="OEI312" s="5"/>
      <c r="OEJ312" s="5"/>
      <c r="OEK312" s="5"/>
      <c r="OEL312" s="5"/>
      <c r="OEM312" s="5"/>
      <c r="OEN312" s="5"/>
      <c r="OEO312" s="5"/>
      <c r="OEP312" s="5"/>
      <c r="OEQ312" s="5"/>
      <c r="OER312" s="5"/>
      <c r="OES312" s="5"/>
      <c r="OET312" s="5"/>
      <c r="OEU312" s="5"/>
      <c r="OEV312" s="5"/>
      <c r="OEW312" s="5"/>
      <c r="OEX312" s="5"/>
      <c r="OEY312" s="5"/>
      <c r="OEZ312" s="5"/>
      <c r="OFA312" s="5"/>
      <c r="OFB312" s="5"/>
      <c r="OFC312" s="5"/>
      <c r="OFD312" s="5"/>
      <c r="OFE312" s="5"/>
      <c r="OFF312" s="5"/>
      <c r="OFG312" s="5"/>
      <c r="OFH312" s="5"/>
      <c r="OFI312" s="5"/>
      <c r="OFJ312" s="5"/>
      <c r="OFK312" s="5"/>
      <c r="OFL312" s="5"/>
      <c r="OFM312" s="5"/>
      <c r="OFN312" s="5"/>
      <c r="OFO312" s="5"/>
      <c r="OFP312" s="5"/>
      <c r="OFQ312" s="5"/>
      <c r="OFR312" s="5"/>
      <c r="OFS312" s="5"/>
      <c r="OFT312" s="5"/>
      <c r="OFU312" s="5"/>
      <c r="OFV312" s="5"/>
      <c r="OFW312" s="5"/>
      <c r="OFX312" s="5"/>
      <c r="OFY312" s="5"/>
      <c r="OFZ312" s="5"/>
      <c r="OGA312" s="5"/>
      <c r="OGB312" s="5"/>
      <c r="OGC312" s="5"/>
      <c r="OGD312" s="5"/>
      <c r="OGE312" s="5"/>
      <c r="OGF312" s="5"/>
      <c r="OGG312" s="5"/>
      <c r="OGH312" s="5"/>
      <c r="OGI312" s="5"/>
      <c r="OGJ312" s="5"/>
      <c r="OGK312" s="5"/>
      <c r="OGL312" s="5"/>
      <c r="OGM312" s="5"/>
      <c r="OGN312" s="5"/>
      <c r="OGO312" s="5"/>
      <c r="OGP312" s="5"/>
      <c r="OGQ312" s="5"/>
      <c r="OGR312" s="5"/>
      <c r="OGS312" s="5"/>
      <c r="OGT312" s="5"/>
      <c r="OGU312" s="5"/>
      <c r="OGV312" s="5"/>
      <c r="OGW312" s="5"/>
      <c r="OGX312" s="5"/>
      <c r="OGY312" s="5"/>
      <c r="OGZ312" s="5"/>
      <c r="OHA312" s="5"/>
      <c r="OHB312" s="5"/>
      <c r="OHC312" s="5"/>
      <c r="OHD312" s="5"/>
      <c r="OHE312" s="5"/>
      <c r="OHF312" s="5"/>
      <c r="OHG312" s="5"/>
      <c r="OHH312" s="5"/>
      <c r="OHI312" s="5"/>
      <c r="OHJ312" s="5"/>
      <c r="OHK312" s="5"/>
      <c r="OHL312" s="5"/>
      <c r="OHM312" s="5"/>
      <c r="OHN312" s="5"/>
      <c r="OHO312" s="5"/>
      <c r="OHP312" s="5"/>
      <c r="OHQ312" s="5"/>
      <c r="OHR312" s="5"/>
      <c r="OHS312" s="5"/>
      <c r="OHT312" s="5"/>
      <c r="OHU312" s="5"/>
      <c r="OHV312" s="5"/>
      <c r="OHW312" s="5"/>
      <c r="OHX312" s="5"/>
      <c r="OHY312" s="5"/>
      <c r="OHZ312" s="5"/>
      <c r="OIA312" s="5"/>
      <c r="OIB312" s="5"/>
      <c r="OIC312" s="5"/>
      <c r="OID312" s="5"/>
      <c r="OIE312" s="5"/>
      <c r="OIF312" s="5"/>
      <c r="OIG312" s="5"/>
      <c r="OIH312" s="5"/>
      <c r="OII312" s="5"/>
      <c r="OIJ312" s="5"/>
      <c r="OIK312" s="5"/>
      <c r="OIL312" s="5"/>
      <c r="OIM312" s="5"/>
      <c r="OIN312" s="5"/>
      <c r="OIO312" s="5"/>
      <c r="OIP312" s="5"/>
      <c r="OIQ312" s="5"/>
      <c r="OIR312" s="5"/>
      <c r="OIS312" s="5"/>
      <c r="OIT312" s="5"/>
      <c r="OIU312" s="5"/>
      <c r="OIV312" s="5"/>
      <c r="OIW312" s="5"/>
      <c r="OIX312" s="5"/>
      <c r="OIY312" s="5"/>
      <c r="OIZ312" s="5"/>
      <c r="OJA312" s="5"/>
      <c r="OJB312" s="5"/>
      <c r="OJC312" s="5"/>
      <c r="OJD312" s="5"/>
      <c r="OJE312" s="5"/>
      <c r="OJF312" s="5"/>
      <c r="OJG312" s="5"/>
      <c r="OJH312" s="5"/>
      <c r="OJI312" s="5"/>
      <c r="OJJ312" s="5"/>
      <c r="OJK312" s="5"/>
      <c r="OJL312" s="5"/>
      <c r="OJM312" s="5"/>
      <c r="OJN312" s="5"/>
      <c r="OJO312" s="5"/>
      <c r="OJP312" s="5"/>
      <c r="OJQ312" s="5"/>
      <c r="OJR312" s="5"/>
      <c r="OJS312" s="5"/>
      <c r="OJT312" s="5"/>
      <c r="OJU312" s="5"/>
      <c r="OJV312" s="5"/>
      <c r="OJW312" s="5"/>
      <c r="OJX312" s="5"/>
      <c r="OJY312" s="5"/>
      <c r="OJZ312" s="5"/>
      <c r="OKA312" s="5"/>
      <c r="OKB312" s="5"/>
      <c r="OKC312" s="5"/>
      <c r="OKD312" s="5"/>
      <c r="OKE312" s="5"/>
      <c r="OKF312" s="5"/>
      <c r="OKG312" s="5"/>
      <c r="OKH312" s="5"/>
      <c r="OKI312" s="5"/>
      <c r="OKJ312" s="5"/>
      <c r="OKK312" s="5"/>
      <c r="OKL312" s="5"/>
      <c r="OKM312" s="5"/>
      <c r="OKN312" s="5"/>
      <c r="OKO312" s="5"/>
      <c r="OKP312" s="5"/>
      <c r="OKQ312" s="5"/>
      <c r="OKR312" s="5"/>
      <c r="OKS312" s="5"/>
      <c r="OKT312" s="5"/>
      <c r="OKU312" s="5"/>
      <c r="OKV312" s="5"/>
      <c r="OKW312" s="5"/>
      <c r="OKX312" s="5"/>
      <c r="OKY312" s="5"/>
      <c r="OKZ312" s="5"/>
      <c r="OLA312" s="5"/>
      <c r="OLB312" s="5"/>
      <c r="OLC312" s="5"/>
      <c r="OLD312" s="5"/>
      <c r="OLE312" s="5"/>
      <c r="OLF312" s="5"/>
      <c r="OLG312" s="5"/>
      <c r="OLH312" s="5"/>
      <c r="OLI312" s="5"/>
      <c r="OLJ312" s="5"/>
      <c r="OLK312" s="5"/>
      <c r="OLL312" s="5"/>
      <c r="OLM312" s="5"/>
      <c r="OLN312" s="5"/>
      <c r="OLO312" s="5"/>
      <c r="OLP312" s="5"/>
      <c r="OLQ312" s="5"/>
      <c r="OLR312" s="5"/>
      <c r="OLS312" s="5"/>
      <c r="OLT312" s="5"/>
      <c r="OLU312" s="5"/>
      <c r="OLV312" s="5"/>
      <c r="OLW312" s="5"/>
      <c r="OLX312" s="5"/>
      <c r="OLY312" s="5"/>
      <c r="OLZ312" s="5"/>
      <c r="OMA312" s="5"/>
      <c r="OMB312" s="5"/>
      <c r="OMC312" s="5"/>
      <c r="OMD312" s="5"/>
      <c r="OME312" s="5"/>
      <c r="OMF312" s="5"/>
      <c r="OMG312" s="5"/>
      <c r="OMH312" s="5"/>
      <c r="OMI312" s="5"/>
      <c r="OMJ312" s="5"/>
      <c r="OMK312" s="5"/>
      <c r="OML312" s="5"/>
      <c r="OMM312" s="5"/>
      <c r="OMN312" s="5"/>
      <c r="OMO312" s="5"/>
      <c r="OMP312" s="5"/>
      <c r="OMQ312" s="5"/>
      <c r="OMR312" s="5"/>
      <c r="OMS312" s="5"/>
      <c r="OMT312" s="5"/>
      <c r="OMU312" s="5"/>
      <c r="OMV312" s="5"/>
      <c r="OMW312" s="5"/>
      <c r="OMX312" s="5"/>
      <c r="OMY312" s="5"/>
      <c r="OMZ312" s="5"/>
      <c r="ONA312" s="5"/>
      <c r="ONB312" s="5"/>
      <c r="ONC312" s="5"/>
      <c r="OND312" s="5"/>
      <c r="ONE312" s="5"/>
      <c r="ONF312" s="5"/>
      <c r="ONG312" s="5"/>
      <c r="ONH312" s="5"/>
      <c r="ONI312" s="5"/>
      <c r="ONJ312" s="5"/>
      <c r="ONK312" s="5"/>
      <c r="ONL312" s="5"/>
      <c r="ONM312" s="5"/>
      <c r="ONN312" s="5"/>
      <c r="ONO312" s="5"/>
      <c r="ONP312" s="5"/>
      <c r="ONQ312" s="5"/>
      <c r="ONR312" s="5"/>
      <c r="ONS312" s="5"/>
      <c r="ONT312" s="5"/>
      <c r="ONU312" s="5"/>
      <c r="ONV312" s="5"/>
      <c r="ONW312" s="5"/>
      <c r="ONX312" s="5"/>
      <c r="ONY312" s="5"/>
      <c r="ONZ312" s="5"/>
      <c r="OOA312" s="5"/>
      <c r="OOB312" s="5"/>
      <c r="OOC312" s="5"/>
      <c r="OOD312" s="5"/>
      <c r="OOE312" s="5"/>
      <c r="OOF312" s="5"/>
      <c r="OOG312" s="5"/>
      <c r="OOH312" s="5"/>
      <c r="OOI312" s="5"/>
      <c r="OOJ312" s="5"/>
      <c r="OOK312" s="5"/>
      <c r="OOL312" s="5"/>
      <c r="OOM312" s="5"/>
      <c r="OON312" s="5"/>
      <c r="OOO312" s="5"/>
      <c r="OOP312" s="5"/>
      <c r="OOQ312" s="5"/>
      <c r="OOR312" s="5"/>
      <c r="OOS312" s="5"/>
      <c r="OOT312" s="5"/>
      <c r="OOU312" s="5"/>
      <c r="OOV312" s="5"/>
      <c r="OOW312" s="5"/>
      <c r="OOX312" s="5"/>
      <c r="OOY312" s="5"/>
      <c r="OOZ312" s="5"/>
      <c r="OPA312" s="5"/>
      <c r="OPB312" s="5"/>
      <c r="OPC312" s="5"/>
      <c r="OPD312" s="5"/>
      <c r="OPE312" s="5"/>
      <c r="OPF312" s="5"/>
      <c r="OPG312" s="5"/>
      <c r="OPH312" s="5"/>
      <c r="OPI312" s="5"/>
      <c r="OPJ312" s="5"/>
      <c r="OPK312" s="5"/>
      <c r="OPL312" s="5"/>
      <c r="OPM312" s="5"/>
      <c r="OPN312" s="5"/>
      <c r="OPO312" s="5"/>
      <c r="OPP312" s="5"/>
      <c r="OPQ312" s="5"/>
      <c r="OPR312" s="5"/>
      <c r="OPS312" s="5"/>
      <c r="OPT312" s="5"/>
      <c r="OPU312" s="5"/>
      <c r="OPV312" s="5"/>
      <c r="OPW312" s="5"/>
      <c r="OPX312" s="5"/>
      <c r="OPY312" s="5"/>
      <c r="OPZ312" s="5"/>
      <c r="OQA312" s="5"/>
      <c r="OQB312" s="5"/>
      <c r="OQC312" s="5"/>
      <c r="OQD312" s="5"/>
      <c r="OQE312" s="5"/>
      <c r="OQF312" s="5"/>
      <c r="OQG312" s="5"/>
      <c r="OQH312" s="5"/>
      <c r="OQI312" s="5"/>
      <c r="OQJ312" s="5"/>
      <c r="OQK312" s="5"/>
      <c r="OQL312" s="5"/>
      <c r="OQM312" s="5"/>
      <c r="OQN312" s="5"/>
      <c r="OQO312" s="5"/>
      <c r="OQP312" s="5"/>
      <c r="OQQ312" s="5"/>
      <c r="OQR312" s="5"/>
      <c r="OQS312" s="5"/>
      <c r="OQT312" s="5"/>
      <c r="OQU312" s="5"/>
      <c r="OQV312" s="5"/>
      <c r="OQW312" s="5"/>
      <c r="OQX312" s="5"/>
      <c r="OQY312" s="5"/>
      <c r="OQZ312" s="5"/>
      <c r="ORA312" s="5"/>
      <c r="ORB312" s="5"/>
      <c r="ORC312" s="5"/>
      <c r="ORD312" s="5"/>
      <c r="ORE312" s="5"/>
      <c r="ORF312" s="5"/>
      <c r="ORG312" s="5"/>
      <c r="ORH312" s="5"/>
      <c r="ORI312" s="5"/>
      <c r="ORJ312" s="5"/>
      <c r="ORK312" s="5"/>
      <c r="ORL312" s="5"/>
      <c r="ORM312" s="5"/>
      <c r="ORN312" s="5"/>
      <c r="ORO312" s="5"/>
      <c r="ORP312" s="5"/>
      <c r="ORQ312" s="5"/>
      <c r="ORR312" s="5"/>
      <c r="ORS312" s="5"/>
      <c r="ORT312" s="5"/>
      <c r="ORU312" s="5"/>
      <c r="ORV312" s="5"/>
      <c r="ORW312" s="5"/>
      <c r="ORX312" s="5"/>
      <c r="ORY312" s="5"/>
      <c r="ORZ312" s="5"/>
      <c r="OSA312" s="5"/>
      <c r="OSB312" s="5"/>
      <c r="OSC312" s="5"/>
      <c r="OSD312" s="5"/>
      <c r="OSE312" s="5"/>
      <c r="OSF312" s="5"/>
      <c r="OSG312" s="5"/>
      <c r="OSH312" s="5"/>
      <c r="OSI312" s="5"/>
      <c r="OSJ312" s="5"/>
      <c r="OSK312" s="5"/>
      <c r="OSL312" s="5"/>
      <c r="OSM312" s="5"/>
      <c r="OSN312" s="5"/>
      <c r="OSO312" s="5"/>
      <c r="OSP312" s="5"/>
      <c r="OSQ312" s="5"/>
      <c r="OSR312" s="5"/>
      <c r="OSS312" s="5"/>
      <c r="OST312" s="5"/>
      <c r="OSU312" s="5"/>
      <c r="OSV312" s="5"/>
      <c r="OSW312" s="5"/>
      <c r="OSX312" s="5"/>
      <c r="OSY312" s="5"/>
      <c r="OSZ312" s="5"/>
      <c r="OTA312" s="5"/>
      <c r="OTB312" s="5"/>
      <c r="OTC312" s="5"/>
      <c r="OTD312" s="5"/>
      <c r="OTE312" s="5"/>
      <c r="OTF312" s="5"/>
      <c r="OTG312" s="5"/>
      <c r="OTH312" s="5"/>
      <c r="OTI312" s="5"/>
      <c r="OTJ312" s="5"/>
      <c r="OTK312" s="5"/>
      <c r="OTL312" s="5"/>
      <c r="OTM312" s="5"/>
      <c r="OTN312" s="5"/>
      <c r="OTO312" s="5"/>
      <c r="OTP312" s="5"/>
      <c r="OTQ312" s="5"/>
      <c r="OTR312" s="5"/>
      <c r="OTS312" s="5"/>
      <c r="OTT312" s="5"/>
      <c r="OTU312" s="5"/>
      <c r="OTV312" s="5"/>
      <c r="OTW312" s="5"/>
      <c r="OTX312" s="5"/>
      <c r="OTY312" s="5"/>
      <c r="OTZ312" s="5"/>
      <c r="OUA312" s="5"/>
      <c r="OUB312" s="5"/>
      <c r="OUC312" s="5"/>
      <c r="OUD312" s="5"/>
      <c r="OUE312" s="5"/>
      <c r="OUF312" s="5"/>
      <c r="OUG312" s="5"/>
      <c r="OUH312" s="5"/>
      <c r="OUI312" s="5"/>
      <c r="OUJ312" s="5"/>
      <c r="OUK312" s="5"/>
      <c r="OUL312" s="5"/>
      <c r="OUM312" s="5"/>
      <c r="OUN312" s="5"/>
      <c r="OUO312" s="5"/>
      <c r="OUP312" s="5"/>
      <c r="OUQ312" s="5"/>
      <c r="OUR312" s="5"/>
      <c r="OUS312" s="5"/>
      <c r="OUT312" s="5"/>
      <c r="OUU312" s="5"/>
      <c r="OUV312" s="5"/>
      <c r="OUW312" s="5"/>
      <c r="OUX312" s="5"/>
      <c r="OUY312" s="5"/>
      <c r="OUZ312" s="5"/>
      <c r="OVA312" s="5"/>
      <c r="OVB312" s="5"/>
      <c r="OVC312" s="5"/>
      <c r="OVD312" s="5"/>
      <c r="OVE312" s="5"/>
      <c r="OVF312" s="5"/>
      <c r="OVG312" s="5"/>
      <c r="OVH312" s="5"/>
      <c r="OVI312" s="5"/>
      <c r="OVJ312" s="5"/>
      <c r="OVK312" s="5"/>
      <c r="OVL312" s="5"/>
      <c r="OVM312" s="5"/>
      <c r="OVN312" s="5"/>
      <c r="OVO312" s="5"/>
      <c r="OVP312" s="5"/>
      <c r="OVQ312" s="5"/>
      <c r="OVR312" s="5"/>
      <c r="OVS312" s="5"/>
      <c r="OVT312" s="5"/>
      <c r="OVU312" s="5"/>
      <c r="OVV312" s="5"/>
      <c r="OVW312" s="5"/>
      <c r="OVX312" s="5"/>
      <c r="OVY312" s="5"/>
      <c r="OVZ312" s="5"/>
      <c r="OWA312" s="5"/>
      <c r="OWB312" s="5"/>
      <c r="OWC312" s="5"/>
      <c r="OWD312" s="5"/>
      <c r="OWE312" s="5"/>
      <c r="OWF312" s="5"/>
      <c r="OWG312" s="5"/>
      <c r="OWH312" s="5"/>
      <c r="OWI312" s="5"/>
      <c r="OWJ312" s="5"/>
      <c r="OWK312" s="5"/>
      <c r="OWL312" s="5"/>
      <c r="OWM312" s="5"/>
      <c r="OWN312" s="5"/>
      <c r="OWO312" s="5"/>
      <c r="OWP312" s="5"/>
      <c r="OWQ312" s="5"/>
      <c r="OWR312" s="5"/>
      <c r="OWS312" s="5"/>
      <c r="OWT312" s="5"/>
      <c r="OWU312" s="5"/>
      <c r="OWV312" s="5"/>
      <c r="OWW312" s="5"/>
      <c r="OWX312" s="5"/>
      <c r="OWY312" s="5"/>
      <c r="OWZ312" s="5"/>
      <c r="OXA312" s="5"/>
      <c r="OXB312" s="5"/>
      <c r="OXC312" s="5"/>
      <c r="OXD312" s="5"/>
      <c r="OXE312" s="5"/>
      <c r="OXF312" s="5"/>
      <c r="OXG312" s="5"/>
      <c r="OXH312" s="5"/>
      <c r="OXI312" s="5"/>
      <c r="OXJ312" s="5"/>
      <c r="OXK312" s="5"/>
      <c r="OXL312" s="5"/>
      <c r="OXM312" s="5"/>
      <c r="OXN312" s="5"/>
      <c r="OXO312" s="5"/>
      <c r="OXP312" s="5"/>
      <c r="OXQ312" s="5"/>
      <c r="OXR312" s="5"/>
      <c r="OXS312" s="5"/>
      <c r="OXT312" s="5"/>
      <c r="OXU312" s="5"/>
      <c r="OXV312" s="5"/>
      <c r="OXW312" s="5"/>
      <c r="OXX312" s="5"/>
      <c r="OXY312" s="5"/>
      <c r="OXZ312" s="5"/>
      <c r="OYA312" s="5"/>
      <c r="OYB312" s="5"/>
      <c r="OYC312" s="5"/>
      <c r="OYD312" s="5"/>
      <c r="OYE312" s="5"/>
      <c r="OYF312" s="5"/>
      <c r="OYG312" s="5"/>
      <c r="OYH312" s="5"/>
      <c r="OYI312" s="5"/>
      <c r="OYJ312" s="5"/>
      <c r="OYK312" s="5"/>
      <c r="OYL312" s="5"/>
      <c r="OYM312" s="5"/>
      <c r="OYN312" s="5"/>
      <c r="OYO312" s="5"/>
      <c r="OYP312" s="5"/>
      <c r="OYQ312" s="5"/>
      <c r="OYR312" s="5"/>
      <c r="OYS312" s="5"/>
      <c r="OYT312" s="5"/>
      <c r="OYU312" s="5"/>
      <c r="OYV312" s="5"/>
      <c r="OYW312" s="5"/>
      <c r="OYX312" s="5"/>
      <c r="OYY312" s="5"/>
      <c r="OYZ312" s="5"/>
      <c r="OZA312" s="5"/>
      <c r="OZB312" s="5"/>
      <c r="OZC312" s="5"/>
      <c r="OZD312" s="5"/>
      <c r="OZE312" s="5"/>
      <c r="OZF312" s="5"/>
      <c r="OZG312" s="5"/>
      <c r="OZH312" s="5"/>
      <c r="OZI312" s="5"/>
      <c r="OZJ312" s="5"/>
      <c r="OZK312" s="5"/>
      <c r="OZL312" s="5"/>
      <c r="OZM312" s="5"/>
      <c r="OZN312" s="5"/>
      <c r="OZO312" s="5"/>
      <c r="OZP312" s="5"/>
      <c r="OZQ312" s="5"/>
      <c r="OZR312" s="5"/>
      <c r="OZS312" s="5"/>
      <c r="OZT312" s="5"/>
      <c r="OZU312" s="5"/>
      <c r="OZV312" s="5"/>
      <c r="OZW312" s="5"/>
      <c r="OZX312" s="5"/>
      <c r="OZY312" s="5"/>
      <c r="OZZ312" s="5"/>
      <c r="PAA312" s="5"/>
      <c r="PAB312" s="5"/>
      <c r="PAC312" s="5"/>
      <c r="PAD312" s="5"/>
      <c r="PAE312" s="5"/>
      <c r="PAF312" s="5"/>
      <c r="PAG312" s="5"/>
      <c r="PAH312" s="5"/>
      <c r="PAI312" s="5"/>
      <c r="PAJ312" s="5"/>
      <c r="PAK312" s="5"/>
      <c r="PAL312" s="5"/>
      <c r="PAM312" s="5"/>
      <c r="PAN312" s="5"/>
      <c r="PAO312" s="5"/>
      <c r="PAP312" s="5"/>
      <c r="PAQ312" s="5"/>
      <c r="PAR312" s="5"/>
      <c r="PAS312" s="5"/>
      <c r="PAT312" s="5"/>
      <c r="PAU312" s="5"/>
      <c r="PAV312" s="5"/>
      <c r="PAW312" s="5"/>
      <c r="PAX312" s="5"/>
      <c r="PAY312" s="5"/>
      <c r="PAZ312" s="5"/>
      <c r="PBA312" s="5"/>
      <c r="PBB312" s="5"/>
      <c r="PBC312" s="5"/>
      <c r="PBD312" s="5"/>
      <c r="PBE312" s="5"/>
      <c r="PBF312" s="5"/>
      <c r="PBG312" s="5"/>
      <c r="PBH312" s="5"/>
      <c r="PBI312" s="5"/>
      <c r="PBJ312" s="5"/>
      <c r="PBK312" s="5"/>
      <c r="PBL312" s="5"/>
      <c r="PBM312" s="5"/>
      <c r="PBN312" s="5"/>
      <c r="PBO312" s="5"/>
      <c r="PBP312" s="5"/>
      <c r="PBQ312" s="5"/>
      <c r="PBR312" s="5"/>
      <c r="PBS312" s="5"/>
      <c r="PBT312" s="5"/>
      <c r="PBU312" s="5"/>
      <c r="PBV312" s="5"/>
      <c r="PBW312" s="5"/>
      <c r="PBX312" s="5"/>
      <c r="PBY312" s="5"/>
      <c r="PBZ312" s="5"/>
      <c r="PCA312" s="5"/>
      <c r="PCB312" s="5"/>
      <c r="PCC312" s="5"/>
      <c r="PCD312" s="5"/>
      <c r="PCE312" s="5"/>
      <c r="PCF312" s="5"/>
      <c r="PCG312" s="5"/>
      <c r="PCH312" s="5"/>
      <c r="PCI312" s="5"/>
      <c r="PCJ312" s="5"/>
      <c r="PCK312" s="5"/>
      <c r="PCL312" s="5"/>
      <c r="PCM312" s="5"/>
      <c r="PCN312" s="5"/>
      <c r="PCO312" s="5"/>
      <c r="PCP312" s="5"/>
      <c r="PCQ312" s="5"/>
      <c r="PCR312" s="5"/>
      <c r="PCS312" s="5"/>
      <c r="PCT312" s="5"/>
      <c r="PCU312" s="5"/>
      <c r="PCV312" s="5"/>
      <c r="PCW312" s="5"/>
      <c r="PCX312" s="5"/>
      <c r="PCY312" s="5"/>
      <c r="PCZ312" s="5"/>
      <c r="PDA312" s="5"/>
      <c r="PDB312" s="5"/>
      <c r="PDC312" s="5"/>
      <c r="PDD312" s="5"/>
      <c r="PDE312" s="5"/>
      <c r="PDF312" s="5"/>
      <c r="PDG312" s="5"/>
      <c r="PDH312" s="5"/>
      <c r="PDI312" s="5"/>
      <c r="PDJ312" s="5"/>
      <c r="PDK312" s="5"/>
      <c r="PDL312" s="5"/>
      <c r="PDM312" s="5"/>
      <c r="PDN312" s="5"/>
      <c r="PDO312" s="5"/>
      <c r="PDP312" s="5"/>
      <c r="PDQ312" s="5"/>
      <c r="PDR312" s="5"/>
      <c r="PDS312" s="5"/>
      <c r="PDT312" s="5"/>
      <c r="PDU312" s="5"/>
      <c r="PDV312" s="5"/>
      <c r="PDW312" s="5"/>
      <c r="PDX312" s="5"/>
      <c r="PDY312" s="5"/>
      <c r="PDZ312" s="5"/>
      <c r="PEA312" s="5"/>
      <c r="PEB312" s="5"/>
      <c r="PEC312" s="5"/>
      <c r="PED312" s="5"/>
      <c r="PEE312" s="5"/>
      <c r="PEF312" s="5"/>
      <c r="PEG312" s="5"/>
      <c r="PEH312" s="5"/>
      <c r="PEI312" s="5"/>
      <c r="PEJ312" s="5"/>
      <c r="PEK312" s="5"/>
      <c r="PEL312" s="5"/>
      <c r="PEM312" s="5"/>
      <c r="PEN312" s="5"/>
      <c r="PEO312" s="5"/>
      <c r="PEP312" s="5"/>
      <c r="PEQ312" s="5"/>
      <c r="PER312" s="5"/>
      <c r="PES312" s="5"/>
      <c r="PET312" s="5"/>
      <c r="PEU312" s="5"/>
      <c r="PEV312" s="5"/>
      <c r="PEW312" s="5"/>
      <c r="PEX312" s="5"/>
      <c r="PEY312" s="5"/>
      <c r="PEZ312" s="5"/>
      <c r="PFA312" s="5"/>
      <c r="PFB312" s="5"/>
      <c r="PFC312" s="5"/>
      <c r="PFD312" s="5"/>
      <c r="PFE312" s="5"/>
      <c r="PFF312" s="5"/>
      <c r="PFG312" s="5"/>
      <c r="PFH312" s="5"/>
      <c r="PFI312" s="5"/>
      <c r="PFJ312" s="5"/>
      <c r="PFK312" s="5"/>
      <c r="PFL312" s="5"/>
      <c r="PFM312" s="5"/>
      <c r="PFN312" s="5"/>
      <c r="PFO312" s="5"/>
      <c r="PFP312" s="5"/>
      <c r="PFQ312" s="5"/>
      <c r="PFR312" s="5"/>
      <c r="PFS312" s="5"/>
      <c r="PFT312" s="5"/>
      <c r="PFU312" s="5"/>
      <c r="PFV312" s="5"/>
      <c r="PFW312" s="5"/>
      <c r="PFX312" s="5"/>
      <c r="PFY312" s="5"/>
      <c r="PFZ312" s="5"/>
      <c r="PGA312" s="5"/>
      <c r="PGB312" s="5"/>
      <c r="PGC312" s="5"/>
      <c r="PGD312" s="5"/>
      <c r="PGE312" s="5"/>
      <c r="PGF312" s="5"/>
      <c r="PGG312" s="5"/>
      <c r="PGH312" s="5"/>
      <c r="PGI312" s="5"/>
      <c r="PGJ312" s="5"/>
      <c r="PGK312" s="5"/>
      <c r="PGL312" s="5"/>
      <c r="PGM312" s="5"/>
      <c r="PGN312" s="5"/>
      <c r="PGO312" s="5"/>
      <c r="PGP312" s="5"/>
      <c r="PGQ312" s="5"/>
      <c r="PGR312" s="5"/>
      <c r="PGS312" s="5"/>
      <c r="PGT312" s="5"/>
      <c r="PGU312" s="5"/>
      <c r="PGV312" s="5"/>
      <c r="PGW312" s="5"/>
      <c r="PGX312" s="5"/>
      <c r="PGY312" s="5"/>
      <c r="PGZ312" s="5"/>
      <c r="PHA312" s="5"/>
      <c r="PHB312" s="5"/>
      <c r="PHC312" s="5"/>
      <c r="PHD312" s="5"/>
      <c r="PHE312" s="5"/>
      <c r="PHF312" s="5"/>
      <c r="PHG312" s="5"/>
      <c r="PHH312" s="5"/>
      <c r="PHI312" s="5"/>
      <c r="PHJ312" s="5"/>
      <c r="PHK312" s="5"/>
      <c r="PHL312" s="5"/>
      <c r="PHM312" s="5"/>
      <c r="PHN312" s="5"/>
      <c r="PHO312" s="5"/>
      <c r="PHP312" s="5"/>
      <c r="PHQ312" s="5"/>
      <c r="PHR312" s="5"/>
      <c r="PHS312" s="5"/>
      <c r="PHT312" s="5"/>
      <c r="PHU312" s="5"/>
      <c r="PHV312" s="5"/>
      <c r="PHW312" s="5"/>
      <c r="PHX312" s="5"/>
      <c r="PHY312" s="5"/>
      <c r="PHZ312" s="5"/>
      <c r="PIA312" s="5"/>
      <c r="PIB312" s="5"/>
      <c r="PIC312" s="5"/>
      <c r="PID312" s="5"/>
      <c r="PIE312" s="5"/>
      <c r="PIF312" s="5"/>
      <c r="PIG312" s="5"/>
      <c r="PIH312" s="5"/>
      <c r="PII312" s="5"/>
      <c r="PIJ312" s="5"/>
      <c r="PIK312" s="5"/>
      <c r="PIL312" s="5"/>
      <c r="PIM312" s="5"/>
      <c r="PIN312" s="5"/>
      <c r="PIO312" s="5"/>
      <c r="PIP312" s="5"/>
      <c r="PIQ312" s="5"/>
      <c r="PIR312" s="5"/>
      <c r="PIS312" s="5"/>
      <c r="PIT312" s="5"/>
      <c r="PIU312" s="5"/>
      <c r="PIV312" s="5"/>
      <c r="PIW312" s="5"/>
      <c r="PIX312" s="5"/>
      <c r="PIY312" s="5"/>
      <c r="PIZ312" s="5"/>
      <c r="PJA312" s="5"/>
      <c r="PJB312" s="5"/>
      <c r="PJC312" s="5"/>
      <c r="PJD312" s="5"/>
      <c r="PJE312" s="5"/>
      <c r="PJF312" s="5"/>
      <c r="PJG312" s="5"/>
      <c r="PJH312" s="5"/>
      <c r="PJI312" s="5"/>
      <c r="PJJ312" s="5"/>
      <c r="PJK312" s="5"/>
      <c r="PJL312" s="5"/>
      <c r="PJM312" s="5"/>
      <c r="PJN312" s="5"/>
      <c r="PJO312" s="5"/>
      <c r="PJP312" s="5"/>
      <c r="PJQ312" s="5"/>
      <c r="PJR312" s="5"/>
      <c r="PJS312" s="5"/>
      <c r="PJT312" s="5"/>
      <c r="PJU312" s="5"/>
      <c r="PJV312" s="5"/>
      <c r="PJW312" s="5"/>
      <c r="PJX312" s="5"/>
      <c r="PJY312" s="5"/>
      <c r="PJZ312" s="5"/>
      <c r="PKA312" s="5"/>
      <c r="PKB312" s="5"/>
      <c r="PKC312" s="5"/>
      <c r="PKD312" s="5"/>
      <c r="PKE312" s="5"/>
      <c r="PKF312" s="5"/>
      <c r="PKG312" s="5"/>
      <c r="PKH312" s="5"/>
      <c r="PKI312" s="5"/>
      <c r="PKJ312" s="5"/>
      <c r="PKK312" s="5"/>
      <c r="PKL312" s="5"/>
      <c r="PKM312" s="5"/>
      <c r="PKN312" s="5"/>
      <c r="PKO312" s="5"/>
      <c r="PKP312" s="5"/>
      <c r="PKQ312" s="5"/>
      <c r="PKR312" s="5"/>
      <c r="PKS312" s="5"/>
      <c r="PKT312" s="5"/>
      <c r="PKU312" s="5"/>
      <c r="PKV312" s="5"/>
      <c r="PKW312" s="5"/>
      <c r="PKX312" s="5"/>
      <c r="PKY312" s="5"/>
      <c r="PKZ312" s="5"/>
      <c r="PLA312" s="5"/>
      <c r="PLB312" s="5"/>
      <c r="PLC312" s="5"/>
      <c r="PLD312" s="5"/>
      <c r="PLE312" s="5"/>
      <c r="PLF312" s="5"/>
      <c r="PLG312" s="5"/>
      <c r="PLH312" s="5"/>
      <c r="PLI312" s="5"/>
      <c r="PLJ312" s="5"/>
      <c r="PLK312" s="5"/>
      <c r="PLL312" s="5"/>
      <c r="PLM312" s="5"/>
      <c r="PLN312" s="5"/>
      <c r="PLO312" s="5"/>
      <c r="PLP312" s="5"/>
      <c r="PLQ312" s="5"/>
      <c r="PLR312" s="5"/>
      <c r="PLS312" s="5"/>
      <c r="PLT312" s="5"/>
      <c r="PLU312" s="5"/>
      <c r="PLV312" s="5"/>
      <c r="PLW312" s="5"/>
      <c r="PLX312" s="5"/>
      <c r="PLY312" s="5"/>
      <c r="PLZ312" s="5"/>
      <c r="PMA312" s="5"/>
      <c r="PMB312" s="5"/>
      <c r="PMC312" s="5"/>
      <c r="PMD312" s="5"/>
      <c r="PME312" s="5"/>
      <c r="PMF312" s="5"/>
      <c r="PMG312" s="5"/>
      <c r="PMH312" s="5"/>
      <c r="PMI312" s="5"/>
      <c r="PMJ312" s="5"/>
      <c r="PMK312" s="5"/>
      <c r="PML312" s="5"/>
      <c r="PMM312" s="5"/>
      <c r="PMN312" s="5"/>
      <c r="PMO312" s="5"/>
      <c r="PMP312" s="5"/>
      <c r="PMQ312" s="5"/>
      <c r="PMR312" s="5"/>
      <c r="PMS312" s="5"/>
      <c r="PMT312" s="5"/>
      <c r="PMU312" s="5"/>
      <c r="PMV312" s="5"/>
      <c r="PMW312" s="5"/>
      <c r="PMX312" s="5"/>
      <c r="PMY312" s="5"/>
      <c r="PMZ312" s="5"/>
      <c r="PNA312" s="5"/>
      <c r="PNB312" s="5"/>
      <c r="PNC312" s="5"/>
      <c r="PND312" s="5"/>
      <c r="PNE312" s="5"/>
      <c r="PNF312" s="5"/>
      <c r="PNG312" s="5"/>
      <c r="PNH312" s="5"/>
      <c r="PNI312" s="5"/>
      <c r="PNJ312" s="5"/>
      <c r="PNK312" s="5"/>
      <c r="PNL312" s="5"/>
      <c r="PNM312" s="5"/>
      <c r="PNN312" s="5"/>
      <c r="PNO312" s="5"/>
      <c r="PNP312" s="5"/>
      <c r="PNQ312" s="5"/>
      <c r="PNR312" s="5"/>
      <c r="PNS312" s="5"/>
      <c r="PNT312" s="5"/>
      <c r="PNU312" s="5"/>
      <c r="PNV312" s="5"/>
      <c r="PNW312" s="5"/>
      <c r="PNX312" s="5"/>
      <c r="PNY312" s="5"/>
      <c r="PNZ312" s="5"/>
      <c r="POA312" s="5"/>
      <c r="POB312" s="5"/>
      <c r="POC312" s="5"/>
      <c r="POD312" s="5"/>
      <c r="POE312" s="5"/>
      <c r="POF312" s="5"/>
      <c r="POG312" s="5"/>
      <c r="POH312" s="5"/>
      <c r="POI312" s="5"/>
      <c r="POJ312" s="5"/>
      <c r="POK312" s="5"/>
      <c r="POL312" s="5"/>
      <c r="POM312" s="5"/>
      <c r="PON312" s="5"/>
      <c r="POO312" s="5"/>
      <c r="POP312" s="5"/>
      <c r="POQ312" s="5"/>
      <c r="POR312" s="5"/>
      <c r="POS312" s="5"/>
      <c r="POT312" s="5"/>
      <c r="POU312" s="5"/>
      <c r="POV312" s="5"/>
      <c r="POW312" s="5"/>
      <c r="POX312" s="5"/>
      <c r="POY312" s="5"/>
      <c r="POZ312" s="5"/>
      <c r="PPA312" s="5"/>
      <c r="PPB312" s="5"/>
      <c r="PPC312" s="5"/>
      <c r="PPD312" s="5"/>
      <c r="PPE312" s="5"/>
      <c r="PPF312" s="5"/>
      <c r="PPG312" s="5"/>
      <c r="PPH312" s="5"/>
      <c r="PPI312" s="5"/>
      <c r="PPJ312" s="5"/>
      <c r="PPK312" s="5"/>
      <c r="PPL312" s="5"/>
      <c r="PPM312" s="5"/>
      <c r="PPN312" s="5"/>
      <c r="PPO312" s="5"/>
      <c r="PPP312" s="5"/>
      <c r="PPQ312" s="5"/>
      <c r="PPR312" s="5"/>
      <c r="PPS312" s="5"/>
      <c r="PPT312" s="5"/>
      <c r="PPU312" s="5"/>
      <c r="PPV312" s="5"/>
      <c r="PPW312" s="5"/>
      <c r="PPX312" s="5"/>
      <c r="PPY312" s="5"/>
      <c r="PPZ312" s="5"/>
      <c r="PQA312" s="5"/>
      <c r="PQB312" s="5"/>
      <c r="PQC312" s="5"/>
      <c r="PQD312" s="5"/>
      <c r="PQE312" s="5"/>
      <c r="PQF312" s="5"/>
      <c r="PQG312" s="5"/>
      <c r="PQH312" s="5"/>
      <c r="PQI312" s="5"/>
      <c r="PQJ312" s="5"/>
      <c r="PQK312" s="5"/>
      <c r="PQL312" s="5"/>
      <c r="PQM312" s="5"/>
      <c r="PQN312" s="5"/>
      <c r="PQO312" s="5"/>
      <c r="PQP312" s="5"/>
      <c r="PQQ312" s="5"/>
      <c r="PQR312" s="5"/>
      <c r="PQS312" s="5"/>
      <c r="PQT312" s="5"/>
      <c r="PQU312" s="5"/>
      <c r="PQV312" s="5"/>
      <c r="PQW312" s="5"/>
      <c r="PQX312" s="5"/>
      <c r="PQY312" s="5"/>
      <c r="PQZ312" s="5"/>
      <c r="PRA312" s="5"/>
      <c r="PRB312" s="5"/>
      <c r="PRC312" s="5"/>
      <c r="PRD312" s="5"/>
      <c r="PRE312" s="5"/>
      <c r="PRF312" s="5"/>
      <c r="PRG312" s="5"/>
      <c r="PRH312" s="5"/>
      <c r="PRI312" s="5"/>
      <c r="PRJ312" s="5"/>
      <c r="PRK312" s="5"/>
      <c r="PRL312" s="5"/>
      <c r="PRM312" s="5"/>
      <c r="PRN312" s="5"/>
      <c r="PRO312" s="5"/>
      <c r="PRP312" s="5"/>
      <c r="PRQ312" s="5"/>
      <c r="PRR312" s="5"/>
      <c r="PRS312" s="5"/>
      <c r="PRT312" s="5"/>
      <c r="PRU312" s="5"/>
      <c r="PRV312" s="5"/>
      <c r="PRW312" s="5"/>
      <c r="PRX312" s="5"/>
      <c r="PRY312" s="5"/>
      <c r="PRZ312" s="5"/>
      <c r="PSA312" s="5"/>
      <c r="PSB312" s="5"/>
      <c r="PSC312" s="5"/>
      <c r="PSD312" s="5"/>
      <c r="PSE312" s="5"/>
      <c r="PSF312" s="5"/>
      <c r="PSG312" s="5"/>
      <c r="PSH312" s="5"/>
      <c r="PSI312" s="5"/>
      <c r="PSJ312" s="5"/>
      <c r="PSK312" s="5"/>
      <c r="PSL312" s="5"/>
      <c r="PSM312" s="5"/>
      <c r="PSN312" s="5"/>
      <c r="PSO312" s="5"/>
      <c r="PSP312" s="5"/>
      <c r="PSQ312" s="5"/>
      <c r="PSR312" s="5"/>
      <c r="PSS312" s="5"/>
      <c r="PST312" s="5"/>
      <c r="PSU312" s="5"/>
      <c r="PSV312" s="5"/>
      <c r="PSW312" s="5"/>
      <c r="PSX312" s="5"/>
      <c r="PSY312" s="5"/>
      <c r="PSZ312" s="5"/>
      <c r="PTA312" s="5"/>
      <c r="PTB312" s="5"/>
      <c r="PTC312" s="5"/>
      <c r="PTD312" s="5"/>
      <c r="PTE312" s="5"/>
      <c r="PTF312" s="5"/>
      <c r="PTG312" s="5"/>
      <c r="PTH312" s="5"/>
      <c r="PTI312" s="5"/>
      <c r="PTJ312" s="5"/>
      <c r="PTK312" s="5"/>
      <c r="PTL312" s="5"/>
      <c r="PTM312" s="5"/>
      <c r="PTN312" s="5"/>
      <c r="PTO312" s="5"/>
      <c r="PTP312" s="5"/>
      <c r="PTQ312" s="5"/>
      <c r="PTR312" s="5"/>
      <c r="PTS312" s="5"/>
      <c r="PTT312" s="5"/>
      <c r="PTU312" s="5"/>
      <c r="PTV312" s="5"/>
      <c r="PTW312" s="5"/>
      <c r="PTX312" s="5"/>
      <c r="PTY312" s="5"/>
      <c r="PTZ312" s="5"/>
      <c r="PUA312" s="5"/>
      <c r="PUB312" s="5"/>
      <c r="PUC312" s="5"/>
      <c r="PUD312" s="5"/>
      <c r="PUE312" s="5"/>
      <c r="PUF312" s="5"/>
      <c r="PUG312" s="5"/>
      <c r="PUH312" s="5"/>
      <c r="PUI312" s="5"/>
      <c r="PUJ312" s="5"/>
      <c r="PUK312" s="5"/>
      <c r="PUL312" s="5"/>
      <c r="PUM312" s="5"/>
      <c r="PUN312" s="5"/>
      <c r="PUO312" s="5"/>
      <c r="PUP312" s="5"/>
      <c r="PUQ312" s="5"/>
      <c r="PUR312" s="5"/>
      <c r="PUS312" s="5"/>
      <c r="PUT312" s="5"/>
      <c r="PUU312" s="5"/>
      <c r="PUV312" s="5"/>
      <c r="PUW312" s="5"/>
      <c r="PUX312" s="5"/>
      <c r="PUY312" s="5"/>
      <c r="PUZ312" s="5"/>
      <c r="PVA312" s="5"/>
      <c r="PVB312" s="5"/>
      <c r="PVC312" s="5"/>
      <c r="PVD312" s="5"/>
      <c r="PVE312" s="5"/>
      <c r="PVF312" s="5"/>
      <c r="PVG312" s="5"/>
      <c r="PVH312" s="5"/>
      <c r="PVI312" s="5"/>
      <c r="PVJ312" s="5"/>
      <c r="PVK312" s="5"/>
      <c r="PVL312" s="5"/>
      <c r="PVM312" s="5"/>
      <c r="PVN312" s="5"/>
      <c r="PVO312" s="5"/>
      <c r="PVP312" s="5"/>
      <c r="PVQ312" s="5"/>
      <c r="PVR312" s="5"/>
      <c r="PVS312" s="5"/>
      <c r="PVT312" s="5"/>
      <c r="PVU312" s="5"/>
      <c r="PVV312" s="5"/>
      <c r="PVW312" s="5"/>
      <c r="PVX312" s="5"/>
      <c r="PVY312" s="5"/>
      <c r="PVZ312" s="5"/>
      <c r="PWA312" s="5"/>
      <c r="PWB312" s="5"/>
      <c r="PWC312" s="5"/>
      <c r="PWD312" s="5"/>
      <c r="PWE312" s="5"/>
      <c r="PWF312" s="5"/>
      <c r="PWG312" s="5"/>
      <c r="PWH312" s="5"/>
      <c r="PWI312" s="5"/>
      <c r="PWJ312" s="5"/>
      <c r="PWK312" s="5"/>
      <c r="PWL312" s="5"/>
      <c r="PWM312" s="5"/>
      <c r="PWN312" s="5"/>
      <c r="PWO312" s="5"/>
      <c r="PWP312" s="5"/>
      <c r="PWQ312" s="5"/>
      <c r="PWR312" s="5"/>
      <c r="PWS312" s="5"/>
      <c r="PWT312" s="5"/>
      <c r="PWU312" s="5"/>
      <c r="PWV312" s="5"/>
      <c r="PWW312" s="5"/>
      <c r="PWX312" s="5"/>
      <c r="PWY312" s="5"/>
      <c r="PWZ312" s="5"/>
      <c r="PXA312" s="5"/>
      <c r="PXB312" s="5"/>
      <c r="PXC312" s="5"/>
      <c r="PXD312" s="5"/>
      <c r="PXE312" s="5"/>
      <c r="PXF312" s="5"/>
      <c r="PXG312" s="5"/>
      <c r="PXH312" s="5"/>
      <c r="PXI312" s="5"/>
      <c r="PXJ312" s="5"/>
      <c r="PXK312" s="5"/>
      <c r="PXL312" s="5"/>
      <c r="PXM312" s="5"/>
      <c r="PXN312" s="5"/>
      <c r="PXO312" s="5"/>
      <c r="PXP312" s="5"/>
      <c r="PXQ312" s="5"/>
      <c r="PXR312" s="5"/>
      <c r="PXS312" s="5"/>
      <c r="PXT312" s="5"/>
      <c r="PXU312" s="5"/>
      <c r="PXV312" s="5"/>
      <c r="PXW312" s="5"/>
      <c r="PXX312" s="5"/>
      <c r="PXY312" s="5"/>
      <c r="PXZ312" s="5"/>
      <c r="PYA312" s="5"/>
      <c r="PYB312" s="5"/>
      <c r="PYC312" s="5"/>
      <c r="PYD312" s="5"/>
      <c r="PYE312" s="5"/>
      <c r="PYF312" s="5"/>
      <c r="PYG312" s="5"/>
      <c r="PYH312" s="5"/>
      <c r="PYI312" s="5"/>
      <c r="PYJ312" s="5"/>
      <c r="PYK312" s="5"/>
      <c r="PYL312" s="5"/>
      <c r="PYM312" s="5"/>
      <c r="PYN312" s="5"/>
      <c r="PYO312" s="5"/>
      <c r="PYP312" s="5"/>
      <c r="PYQ312" s="5"/>
      <c r="PYR312" s="5"/>
      <c r="PYS312" s="5"/>
      <c r="PYT312" s="5"/>
      <c r="PYU312" s="5"/>
      <c r="PYV312" s="5"/>
      <c r="PYW312" s="5"/>
      <c r="PYX312" s="5"/>
      <c r="PYY312" s="5"/>
      <c r="PYZ312" s="5"/>
      <c r="PZA312" s="5"/>
      <c r="PZB312" s="5"/>
      <c r="PZC312" s="5"/>
      <c r="PZD312" s="5"/>
      <c r="PZE312" s="5"/>
      <c r="PZF312" s="5"/>
      <c r="PZG312" s="5"/>
      <c r="PZH312" s="5"/>
      <c r="PZI312" s="5"/>
      <c r="PZJ312" s="5"/>
      <c r="PZK312" s="5"/>
      <c r="PZL312" s="5"/>
      <c r="PZM312" s="5"/>
      <c r="PZN312" s="5"/>
      <c r="PZO312" s="5"/>
      <c r="PZP312" s="5"/>
      <c r="PZQ312" s="5"/>
      <c r="PZR312" s="5"/>
      <c r="PZS312" s="5"/>
      <c r="PZT312" s="5"/>
      <c r="PZU312" s="5"/>
      <c r="PZV312" s="5"/>
      <c r="PZW312" s="5"/>
      <c r="PZX312" s="5"/>
      <c r="PZY312" s="5"/>
      <c r="PZZ312" s="5"/>
      <c r="QAA312" s="5"/>
      <c r="QAB312" s="5"/>
      <c r="QAC312" s="5"/>
      <c r="QAD312" s="5"/>
      <c r="QAE312" s="5"/>
      <c r="QAF312" s="5"/>
      <c r="QAG312" s="5"/>
      <c r="QAH312" s="5"/>
      <c r="QAI312" s="5"/>
      <c r="QAJ312" s="5"/>
      <c r="QAK312" s="5"/>
      <c r="QAL312" s="5"/>
      <c r="QAM312" s="5"/>
      <c r="QAN312" s="5"/>
      <c r="QAO312" s="5"/>
      <c r="QAP312" s="5"/>
      <c r="QAQ312" s="5"/>
      <c r="QAR312" s="5"/>
      <c r="QAS312" s="5"/>
      <c r="QAT312" s="5"/>
      <c r="QAU312" s="5"/>
      <c r="QAV312" s="5"/>
      <c r="QAW312" s="5"/>
      <c r="QAX312" s="5"/>
      <c r="QAY312" s="5"/>
      <c r="QAZ312" s="5"/>
      <c r="QBA312" s="5"/>
      <c r="QBB312" s="5"/>
      <c r="QBC312" s="5"/>
      <c r="QBD312" s="5"/>
      <c r="QBE312" s="5"/>
      <c r="QBF312" s="5"/>
      <c r="QBG312" s="5"/>
      <c r="QBH312" s="5"/>
      <c r="QBI312" s="5"/>
      <c r="QBJ312" s="5"/>
      <c r="QBK312" s="5"/>
      <c r="QBL312" s="5"/>
      <c r="QBM312" s="5"/>
      <c r="QBN312" s="5"/>
      <c r="QBO312" s="5"/>
      <c r="QBP312" s="5"/>
      <c r="QBQ312" s="5"/>
      <c r="QBR312" s="5"/>
      <c r="QBS312" s="5"/>
      <c r="QBT312" s="5"/>
      <c r="QBU312" s="5"/>
      <c r="QBV312" s="5"/>
      <c r="QBW312" s="5"/>
      <c r="QBX312" s="5"/>
      <c r="QBY312" s="5"/>
      <c r="QBZ312" s="5"/>
      <c r="QCA312" s="5"/>
      <c r="QCB312" s="5"/>
      <c r="QCC312" s="5"/>
      <c r="QCD312" s="5"/>
      <c r="QCE312" s="5"/>
      <c r="QCF312" s="5"/>
      <c r="QCG312" s="5"/>
      <c r="QCH312" s="5"/>
      <c r="QCI312" s="5"/>
      <c r="QCJ312" s="5"/>
      <c r="QCK312" s="5"/>
      <c r="QCL312" s="5"/>
      <c r="QCM312" s="5"/>
      <c r="QCN312" s="5"/>
      <c r="QCO312" s="5"/>
      <c r="QCP312" s="5"/>
      <c r="QCQ312" s="5"/>
      <c r="QCR312" s="5"/>
      <c r="QCS312" s="5"/>
      <c r="QCT312" s="5"/>
      <c r="QCU312" s="5"/>
      <c r="QCV312" s="5"/>
      <c r="QCW312" s="5"/>
      <c r="QCX312" s="5"/>
      <c r="QCY312" s="5"/>
      <c r="QCZ312" s="5"/>
      <c r="QDA312" s="5"/>
      <c r="QDB312" s="5"/>
      <c r="QDC312" s="5"/>
      <c r="QDD312" s="5"/>
      <c r="QDE312" s="5"/>
      <c r="QDF312" s="5"/>
      <c r="QDG312" s="5"/>
      <c r="QDH312" s="5"/>
      <c r="QDI312" s="5"/>
      <c r="QDJ312" s="5"/>
      <c r="QDK312" s="5"/>
      <c r="QDL312" s="5"/>
      <c r="QDM312" s="5"/>
      <c r="QDN312" s="5"/>
      <c r="QDO312" s="5"/>
      <c r="QDP312" s="5"/>
      <c r="QDQ312" s="5"/>
      <c r="QDR312" s="5"/>
      <c r="QDS312" s="5"/>
      <c r="QDT312" s="5"/>
      <c r="QDU312" s="5"/>
      <c r="QDV312" s="5"/>
      <c r="QDW312" s="5"/>
      <c r="QDX312" s="5"/>
      <c r="QDY312" s="5"/>
      <c r="QDZ312" s="5"/>
      <c r="QEA312" s="5"/>
      <c r="QEB312" s="5"/>
      <c r="QEC312" s="5"/>
      <c r="QED312" s="5"/>
      <c r="QEE312" s="5"/>
      <c r="QEF312" s="5"/>
      <c r="QEG312" s="5"/>
      <c r="QEH312" s="5"/>
      <c r="QEI312" s="5"/>
      <c r="QEJ312" s="5"/>
      <c r="QEK312" s="5"/>
      <c r="QEL312" s="5"/>
      <c r="QEM312" s="5"/>
      <c r="QEN312" s="5"/>
      <c r="QEO312" s="5"/>
      <c r="QEP312" s="5"/>
      <c r="QEQ312" s="5"/>
      <c r="QER312" s="5"/>
      <c r="QES312" s="5"/>
      <c r="QET312" s="5"/>
      <c r="QEU312" s="5"/>
      <c r="QEV312" s="5"/>
      <c r="QEW312" s="5"/>
      <c r="QEX312" s="5"/>
      <c r="QEY312" s="5"/>
      <c r="QEZ312" s="5"/>
      <c r="QFA312" s="5"/>
      <c r="QFB312" s="5"/>
      <c r="QFC312" s="5"/>
      <c r="QFD312" s="5"/>
      <c r="QFE312" s="5"/>
      <c r="QFF312" s="5"/>
      <c r="QFG312" s="5"/>
      <c r="QFH312" s="5"/>
      <c r="QFI312" s="5"/>
      <c r="QFJ312" s="5"/>
      <c r="QFK312" s="5"/>
      <c r="QFL312" s="5"/>
      <c r="QFM312" s="5"/>
      <c r="QFN312" s="5"/>
      <c r="QFO312" s="5"/>
      <c r="QFP312" s="5"/>
      <c r="QFQ312" s="5"/>
      <c r="QFR312" s="5"/>
      <c r="QFS312" s="5"/>
      <c r="QFT312" s="5"/>
      <c r="QFU312" s="5"/>
      <c r="QFV312" s="5"/>
      <c r="QFW312" s="5"/>
      <c r="QFX312" s="5"/>
      <c r="QFY312" s="5"/>
      <c r="QFZ312" s="5"/>
      <c r="QGA312" s="5"/>
      <c r="QGB312" s="5"/>
      <c r="QGC312" s="5"/>
      <c r="QGD312" s="5"/>
      <c r="QGE312" s="5"/>
      <c r="QGF312" s="5"/>
      <c r="QGG312" s="5"/>
      <c r="QGH312" s="5"/>
      <c r="QGI312" s="5"/>
      <c r="QGJ312" s="5"/>
      <c r="QGK312" s="5"/>
      <c r="QGL312" s="5"/>
      <c r="QGM312" s="5"/>
      <c r="QGN312" s="5"/>
      <c r="QGO312" s="5"/>
      <c r="QGP312" s="5"/>
      <c r="QGQ312" s="5"/>
      <c r="QGR312" s="5"/>
      <c r="QGS312" s="5"/>
      <c r="QGT312" s="5"/>
      <c r="QGU312" s="5"/>
      <c r="QGV312" s="5"/>
      <c r="QGW312" s="5"/>
      <c r="QGX312" s="5"/>
      <c r="QGY312" s="5"/>
      <c r="QGZ312" s="5"/>
      <c r="QHA312" s="5"/>
      <c r="QHB312" s="5"/>
      <c r="QHC312" s="5"/>
      <c r="QHD312" s="5"/>
      <c r="QHE312" s="5"/>
      <c r="QHF312" s="5"/>
      <c r="QHG312" s="5"/>
      <c r="QHH312" s="5"/>
      <c r="QHI312" s="5"/>
      <c r="QHJ312" s="5"/>
      <c r="QHK312" s="5"/>
      <c r="QHL312" s="5"/>
      <c r="QHM312" s="5"/>
      <c r="QHN312" s="5"/>
      <c r="QHO312" s="5"/>
      <c r="QHP312" s="5"/>
      <c r="QHQ312" s="5"/>
      <c r="QHR312" s="5"/>
      <c r="QHS312" s="5"/>
      <c r="QHT312" s="5"/>
      <c r="QHU312" s="5"/>
      <c r="QHV312" s="5"/>
      <c r="QHW312" s="5"/>
      <c r="QHX312" s="5"/>
      <c r="QHY312" s="5"/>
      <c r="QHZ312" s="5"/>
      <c r="QIA312" s="5"/>
      <c r="QIB312" s="5"/>
      <c r="QIC312" s="5"/>
      <c r="QID312" s="5"/>
      <c r="QIE312" s="5"/>
      <c r="QIF312" s="5"/>
      <c r="QIG312" s="5"/>
      <c r="QIH312" s="5"/>
      <c r="QII312" s="5"/>
      <c r="QIJ312" s="5"/>
      <c r="QIK312" s="5"/>
      <c r="QIL312" s="5"/>
      <c r="QIM312" s="5"/>
      <c r="QIN312" s="5"/>
      <c r="QIO312" s="5"/>
      <c r="QIP312" s="5"/>
      <c r="QIQ312" s="5"/>
      <c r="QIR312" s="5"/>
      <c r="QIS312" s="5"/>
      <c r="QIT312" s="5"/>
      <c r="QIU312" s="5"/>
      <c r="QIV312" s="5"/>
      <c r="QIW312" s="5"/>
      <c r="QIX312" s="5"/>
      <c r="QIY312" s="5"/>
      <c r="QIZ312" s="5"/>
      <c r="QJA312" s="5"/>
      <c r="QJB312" s="5"/>
      <c r="QJC312" s="5"/>
      <c r="QJD312" s="5"/>
      <c r="QJE312" s="5"/>
      <c r="QJF312" s="5"/>
      <c r="QJG312" s="5"/>
      <c r="QJH312" s="5"/>
      <c r="QJI312" s="5"/>
      <c r="QJJ312" s="5"/>
      <c r="QJK312" s="5"/>
      <c r="QJL312" s="5"/>
      <c r="QJM312" s="5"/>
      <c r="QJN312" s="5"/>
      <c r="QJO312" s="5"/>
      <c r="QJP312" s="5"/>
      <c r="QJQ312" s="5"/>
      <c r="QJR312" s="5"/>
      <c r="QJS312" s="5"/>
      <c r="QJT312" s="5"/>
      <c r="QJU312" s="5"/>
      <c r="QJV312" s="5"/>
      <c r="QJW312" s="5"/>
      <c r="QJX312" s="5"/>
      <c r="QJY312" s="5"/>
      <c r="QJZ312" s="5"/>
      <c r="QKA312" s="5"/>
      <c r="QKB312" s="5"/>
      <c r="QKC312" s="5"/>
      <c r="QKD312" s="5"/>
      <c r="QKE312" s="5"/>
      <c r="QKF312" s="5"/>
      <c r="QKG312" s="5"/>
      <c r="QKH312" s="5"/>
      <c r="QKI312" s="5"/>
      <c r="QKJ312" s="5"/>
      <c r="QKK312" s="5"/>
      <c r="QKL312" s="5"/>
      <c r="QKM312" s="5"/>
      <c r="QKN312" s="5"/>
      <c r="QKO312" s="5"/>
      <c r="QKP312" s="5"/>
      <c r="QKQ312" s="5"/>
      <c r="QKR312" s="5"/>
      <c r="QKS312" s="5"/>
      <c r="QKT312" s="5"/>
      <c r="QKU312" s="5"/>
      <c r="QKV312" s="5"/>
      <c r="QKW312" s="5"/>
      <c r="QKX312" s="5"/>
      <c r="QKY312" s="5"/>
      <c r="QKZ312" s="5"/>
      <c r="QLA312" s="5"/>
      <c r="QLB312" s="5"/>
      <c r="QLC312" s="5"/>
      <c r="QLD312" s="5"/>
      <c r="QLE312" s="5"/>
      <c r="QLF312" s="5"/>
      <c r="QLG312" s="5"/>
      <c r="QLH312" s="5"/>
      <c r="QLI312" s="5"/>
      <c r="QLJ312" s="5"/>
      <c r="QLK312" s="5"/>
      <c r="QLL312" s="5"/>
      <c r="QLM312" s="5"/>
      <c r="QLN312" s="5"/>
      <c r="QLO312" s="5"/>
      <c r="QLP312" s="5"/>
      <c r="QLQ312" s="5"/>
      <c r="QLR312" s="5"/>
      <c r="QLS312" s="5"/>
      <c r="QLT312" s="5"/>
      <c r="QLU312" s="5"/>
      <c r="QLV312" s="5"/>
      <c r="QLW312" s="5"/>
      <c r="QLX312" s="5"/>
      <c r="QLY312" s="5"/>
      <c r="QLZ312" s="5"/>
      <c r="QMA312" s="5"/>
      <c r="QMB312" s="5"/>
      <c r="QMC312" s="5"/>
      <c r="QMD312" s="5"/>
      <c r="QME312" s="5"/>
      <c r="QMF312" s="5"/>
      <c r="QMG312" s="5"/>
      <c r="QMH312" s="5"/>
      <c r="QMI312" s="5"/>
      <c r="QMJ312" s="5"/>
      <c r="QMK312" s="5"/>
      <c r="QML312" s="5"/>
      <c r="QMM312" s="5"/>
      <c r="QMN312" s="5"/>
      <c r="QMO312" s="5"/>
      <c r="QMP312" s="5"/>
      <c r="QMQ312" s="5"/>
      <c r="QMR312" s="5"/>
      <c r="QMS312" s="5"/>
      <c r="QMT312" s="5"/>
      <c r="QMU312" s="5"/>
      <c r="QMV312" s="5"/>
      <c r="QMW312" s="5"/>
      <c r="QMX312" s="5"/>
      <c r="QMY312" s="5"/>
      <c r="QMZ312" s="5"/>
      <c r="QNA312" s="5"/>
      <c r="QNB312" s="5"/>
      <c r="QNC312" s="5"/>
      <c r="QND312" s="5"/>
      <c r="QNE312" s="5"/>
      <c r="QNF312" s="5"/>
      <c r="QNG312" s="5"/>
      <c r="QNH312" s="5"/>
      <c r="QNI312" s="5"/>
      <c r="QNJ312" s="5"/>
      <c r="QNK312" s="5"/>
      <c r="QNL312" s="5"/>
      <c r="QNM312" s="5"/>
      <c r="QNN312" s="5"/>
      <c r="QNO312" s="5"/>
      <c r="QNP312" s="5"/>
      <c r="QNQ312" s="5"/>
      <c r="QNR312" s="5"/>
      <c r="QNS312" s="5"/>
      <c r="QNT312" s="5"/>
      <c r="QNU312" s="5"/>
      <c r="QNV312" s="5"/>
      <c r="QNW312" s="5"/>
      <c r="QNX312" s="5"/>
      <c r="QNY312" s="5"/>
      <c r="QNZ312" s="5"/>
      <c r="QOA312" s="5"/>
      <c r="QOB312" s="5"/>
      <c r="QOC312" s="5"/>
      <c r="QOD312" s="5"/>
      <c r="QOE312" s="5"/>
      <c r="QOF312" s="5"/>
      <c r="QOG312" s="5"/>
      <c r="QOH312" s="5"/>
      <c r="QOI312" s="5"/>
      <c r="QOJ312" s="5"/>
      <c r="QOK312" s="5"/>
      <c r="QOL312" s="5"/>
      <c r="QOM312" s="5"/>
      <c r="QON312" s="5"/>
      <c r="QOO312" s="5"/>
      <c r="QOP312" s="5"/>
      <c r="QOQ312" s="5"/>
      <c r="QOR312" s="5"/>
      <c r="QOS312" s="5"/>
      <c r="QOT312" s="5"/>
      <c r="QOU312" s="5"/>
      <c r="QOV312" s="5"/>
      <c r="QOW312" s="5"/>
      <c r="QOX312" s="5"/>
      <c r="QOY312" s="5"/>
      <c r="QOZ312" s="5"/>
      <c r="QPA312" s="5"/>
      <c r="QPB312" s="5"/>
      <c r="QPC312" s="5"/>
      <c r="QPD312" s="5"/>
      <c r="QPE312" s="5"/>
      <c r="QPF312" s="5"/>
      <c r="QPG312" s="5"/>
      <c r="QPH312" s="5"/>
      <c r="QPI312" s="5"/>
      <c r="QPJ312" s="5"/>
      <c r="QPK312" s="5"/>
      <c r="QPL312" s="5"/>
      <c r="QPM312" s="5"/>
      <c r="QPN312" s="5"/>
      <c r="QPO312" s="5"/>
      <c r="QPP312" s="5"/>
      <c r="QPQ312" s="5"/>
      <c r="QPR312" s="5"/>
      <c r="QPS312" s="5"/>
      <c r="QPT312" s="5"/>
      <c r="QPU312" s="5"/>
      <c r="QPV312" s="5"/>
      <c r="QPW312" s="5"/>
      <c r="QPX312" s="5"/>
      <c r="QPY312" s="5"/>
      <c r="QPZ312" s="5"/>
      <c r="QQA312" s="5"/>
      <c r="QQB312" s="5"/>
      <c r="QQC312" s="5"/>
      <c r="QQD312" s="5"/>
      <c r="QQE312" s="5"/>
      <c r="QQF312" s="5"/>
      <c r="QQG312" s="5"/>
      <c r="QQH312" s="5"/>
      <c r="QQI312" s="5"/>
      <c r="QQJ312" s="5"/>
      <c r="QQK312" s="5"/>
      <c r="QQL312" s="5"/>
      <c r="QQM312" s="5"/>
      <c r="QQN312" s="5"/>
      <c r="QQO312" s="5"/>
      <c r="QQP312" s="5"/>
      <c r="QQQ312" s="5"/>
      <c r="QQR312" s="5"/>
      <c r="QQS312" s="5"/>
      <c r="QQT312" s="5"/>
      <c r="QQU312" s="5"/>
      <c r="QQV312" s="5"/>
      <c r="QQW312" s="5"/>
      <c r="QQX312" s="5"/>
      <c r="QQY312" s="5"/>
      <c r="QQZ312" s="5"/>
      <c r="QRA312" s="5"/>
      <c r="QRB312" s="5"/>
      <c r="QRC312" s="5"/>
      <c r="QRD312" s="5"/>
      <c r="QRE312" s="5"/>
      <c r="QRF312" s="5"/>
      <c r="QRG312" s="5"/>
      <c r="QRH312" s="5"/>
      <c r="QRI312" s="5"/>
      <c r="QRJ312" s="5"/>
      <c r="QRK312" s="5"/>
      <c r="QRL312" s="5"/>
      <c r="QRM312" s="5"/>
      <c r="QRN312" s="5"/>
      <c r="QRO312" s="5"/>
      <c r="QRP312" s="5"/>
      <c r="QRQ312" s="5"/>
      <c r="QRR312" s="5"/>
      <c r="QRS312" s="5"/>
      <c r="QRT312" s="5"/>
      <c r="QRU312" s="5"/>
      <c r="QRV312" s="5"/>
      <c r="QRW312" s="5"/>
      <c r="QRX312" s="5"/>
      <c r="QRY312" s="5"/>
      <c r="QRZ312" s="5"/>
      <c r="QSA312" s="5"/>
      <c r="QSB312" s="5"/>
      <c r="QSC312" s="5"/>
      <c r="QSD312" s="5"/>
      <c r="QSE312" s="5"/>
      <c r="QSF312" s="5"/>
      <c r="QSG312" s="5"/>
      <c r="QSH312" s="5"/>
      <c r="QSI312" s="5"/>
      <c r="QSJ312" s="5"/>
      <c r="QSK312" s="5"/>
      <c r="QSL312" s="5"/>
      <c r="QSM312" s="5"/>
      <c r="QSN312" s="5"/>
      <c r="QSO312" s="5"/>
      <c r="QSP312" s="5"/>
      <c r="QSQ312" s="5"/>
      <c r="QSR312" s="5"/>
      <c r="QSS312" s="5"/>
      <c r="QST312" s="5"/>
      <c r="QSU312" s="5"/>
      <c r="QSV312" s="5"/>
      <c r="QSW312" s="5"/>
      <c r="QSX312" s="5"/>
      <c r="QSY312" s="5"/>
      <c r="QSZ312" s="5"/>
      <c r="QTA312" s="5"/>
      <c r="QTB312" s="5"/>
      <c r="QTC312" s="5"/>
      <c r="QTD312" s="5"/>
      <c r="QTE312" s="5"/>
      <c r="QTF312" s="5"/>
      <c r="QTG312" s="5"/>
      <c r="QTH312" s="5"/>
      <c r="QTI312" s="5"/>
      <c r="QTJ312" s="5"/>
      <c r="QTK312" s="5"/>
      <c r="QTL312" s="5"/>
      <c r="QTM312" s="5"/>
      <c r="QTN312" s="5"/>
      <c r="QTO312" s="5"/>
      <c r="QTP312" s="5"/>
      <c r="QTQ312" s="5"/>
      <c r="QTR312" s="5"/>
      <c r="QTS312" s="5"/>
      <c r="QTT312" s="5"/>
      <c r="QTU312" s="5"/>
      <c r="QTV312" s="5"/>
      <c r="QTW312" s="5"/>
      <c r="QTX312" s="5"/>
      <c r="QTY312" s="5"/>
      <c r="QTZ312" s="5"/>
      <c r="QUA312" s="5"/>
      <c r="QUB312" s="5"/>
      <c r="QUC312" s="5"/>
      <c r="QUD312" s="5"/>
      <c r="QUE312" s="5"/>
      <c r="QUF312" s="5"/>
      <c r="QUG312" s="5"/>
      <c r="QUH312" s="5"/>
      <c r="QUI312" s="5"/>
      <c r="QUJ312" s="5"/>
      <c r="QUK312" s="5"/>
      <c r="QUL312" s="5"/>
      <c r="QUM312" s="5"/>
      <c r="QUN312" s="5"/>
      <c r="QUO312" s="5"/>
      <c r="QUP312" s="5"/>
      <c r="QUQ312" s="5"/>
      <c r="QUR312" s="5"/>
      <c r="QUS312" s="5"/>
      <c r="QUT312" s="5"/>
      <c r="QUU312" s="5"/>
      <c r="QUV312" s="5"/>
      <c r="QUW312" s="5"/>
      <c r="QUX312" s="5"/>
      <c r="QUY312" s="5"/>
      <c r="QUZ312" s="5"/>
      <c r="QVA312" s="5"/>
      <c r="QVB312" s="5"/>
      <c r="QVC312" s="5"/>
      <c r="QVD312" s="5"/>
      <c r="QVE312" s="5"/>
      <c r="QVF312" s="5"/>
      <c r="QVG312" s="5"/>
      <c r="QVH312" s="5"/>
      <c r="QVI312" s="5"/>
      <c r="QVJ312" s="5"/>
      <c r="QVK312" s="5"/>
      <c r="QVL312" s="5"/>
      <c r="QVM312" s="5"/>
      <c r="QVN312" s="5"/>
      <c r="QVO312" s="5"/>
      <c r="QVP312" s="5"/>
      <c r="QVQ312" s="5"/>
      <c r="QVR312" s="5"/>
      <c r="QVS312" s="5"/>
      <c r="QVT312" s="5"/>
      <c r="QVU312" s="5"/>
      <c r="QVV312" s="5"/>
      <c r="QVW312" s="5"/>
      <c r="QVX312" s="5"/>
      <c r="QVY312" s="5"/>
      <c r="QVZ312" s="5"/>
      <c r="QWA312" s="5"/>
      <c r="QWB312" s="5"/>
      <c r="QWC312" s="5"/>
      <c r="QWD312" s="5"/>
      <c r="QWE312" s="5"/>
      <c r="QWF312" s="5"/>
      <c r="QWG312" s="5"/>
      <c r="QWH312" s="5"/>
      <c r="QWI312" s="5"/>
      <c r="QWJ312" s="5"/>
      <c r="QWK312" s="5"/>
      <c r="QWL312" s="5"/>
      <c r="QWM312" s="5"/>
      <c r="QWN312" s="5"/>
      <c r="QWO312" s="5"/>
      <c r="QWP312" s="5"/>
      <c r="QWQ312" s="5"/>
      <c r="QWR312" s="5"/>
      <c r="QWS312" s="5"/>
      <c r="QWT312" s="5"/>
      <c r="QWU312" s="5"/>
      <c r="QWV312" s="5"/>
      <c r="QWW312" s="5"/>
      <c r="QWX312" s="5"/>
      <c r="QWY312" s="5"/>
      <c r="QWZ312" s="5"/>
      <c r="QXA312" s="5"/>
      <c r="QXB312" s="5"/>
      <c r="QXC312" s="5"/>
      <c r="QXD312" s="5"/>
      <c r="QXE312" s="5"/>
      <c r="QXF312" s="5"/>
      <c r="QXG312" s="5"/>
      <c r="QXH312" s="5"/>
      <c r="QXI312" s="5"/>
      <c r="QXJ312" s="5"/>
      <c r="QXK312" s="5"/>
      <c r="QXL312" s="5"/>
      <c r="QXM312" s="5"/>
      <c r="QXN312" s="5"/>
      <c r="QXO312" s="5"/>
      <c r="QXP312" s="5"/>
      <c r="QXQ312" s="5"/>
      <c r="QXR312" s="5"/>
      <c r="QXS312" s="5"/>
      <c r="QXT312" s="5"/>
      <c r="QXU312" s="5"/>
      <c r="QXV312" s="5"/>
      <c r="QXW312" s="5"/>
      <c r="QXX312" s="5"/>
      <c r="QXY312" s="5"/>
      <c r="QXZ312" s="5"/>
      <c r="QYA312" s="5"/>
      <c r="QYB312" s="5"/>
      <c r="QYC312" s="5"/>
      <c r="QYD312" s="5"/>
      <c r="QYE312" s="5"/>
      <c r="QYF312" s="5"/>
      <c r="QYG312" s="5"/>
      <c r="QYH312" s="5"/>
      <c r="QYI312" s="5"/>
      <c r="QYJ312" s="5"/>
      <c r="QYK312" s="5"/>
      <c r="QYL312" s="5"/>
      <c r="QYM312" s="5"/>
      <c r="QYN312" s="5"/>
      <c r="QYO312" s="5"/>
      <c r="QYP312" s="5"/>
      <c r="QYQ312" s="5"/>
      <c r="QYR312" s="5"/>
      <c r="QYS312" s="5"/>
      <c r="QYT312" s="5"/>
      <c r="QYU312" s="5"/>
      <c r="QYV312" s="5"/>
      <c r="QYW312" s="5"/>
      <c r="QYX312" s="5"/>
      <c r="QYY312" s="5"/>
      <c r="QYZ312" s="5"/>
      <c r="QZA312" s="5"/>
      <c r="QZB312" s="5"/>
      <c r="QZC312" s="5"/>
      <c r="QZD312" s="5"/>
      <c r="QZE312" s="5"/>
      <c r="QZF312" s="5"/>
      <c r="QZG312" s="5"/>
      <c r="QZH312" s="5"/>
      <c r="QZI312" s="5"/>
      <c r="QZJ312" s="5"/>
      <c r="QZK312" s="5"/>
      <c r="QZL312" s="5"/>
      <c r="QZM312" s="5"/>
      <c r="QZN312" s="5"/>
      <c r="QZO312" s="5"/>
      <c r="QZP312" s="5"/>
      <c r="QZQ312" s="5"/>
      <c r="QZR312" s="5"/>
      <c r="QZS312" s="5"/>
      <c r="QZT312" s="5"/>
      <c r="QZU312" s="5"/>
      <c r="QZV312" s="5"/>
      <c r="QZW312" s="5"/>
      <c r="QZX312" s="5"/>
      <c r="QZY312" s="5"/>
      <c r="QZZ312" s="5"/>
      <c r="RAA312" s="5"/>
      <c r="RAB312" s="5"/>
      <c r="RAC312" s="5"/>
      <c r="RAD312" s="5"/>
      <c r="RAE312" s="5"/>
      <c r="RAF312" s="5"/>
      <c r="RAG312" s="5"/>
      <c r="RAH312" s="5"/>
      <c r="RAI312" s="5"/>
      <c r="RAJ312" s="5"/>
      <c r="RAK312" s="5"/>
      <c r="RAL312" s="5"/>
      <c r="RAM312" s="5"/>
      <c r="RAN312" s="5"/>
      <c r="RAO312" s="5"/>
      <c r="RAP312" s="5"/>
      <c r="RAQ312" s="5"/>
      <c r="RAR312" s="5"/>
      <c r="RAS312" s="5"/>
      <c r="RAT312" s="5"/>
      <c r="RAU312" s="5"/>
      <c r="RAV312" s="5"/>
      <c r="RAW312" s="5"/>
      <c r="RAX312" s="5"/>
      <c r="RAY312" s="5"/>
      <c r="RAZ312" s="5"/>
      <c r="RBA312" s="5"/>
      <c r="RBB312" s="5"/>
      <c r="RBC312" s="5"/>
      <c r="RBD312" s="5"/>
      <c r="RBE312" s="5"/>
      <c r="RBF312" s="5"/>
      <c r="RBG312" s="5"/>
      <c r="RBH312" s="5"/>
      <c r="RBI312" s="5"/>
      <c r="RBJ312" s="5"/>
      <c r="RBK312" s="5"/>
      <c r="RBL312" s="5"/>
      <c r="RBM312" s="5"/>
      <c r="RBN312" s="5"/>
      <c r="RBO312" s="5"/>
      <c r="RBP312" s="5"/>
      <c r="RBQ312" s="5"/>
      <c r="RBR312" s="5"/>
      <c r="RBS312" s="5"/>
      <c r="RBT312" s="5"/>
      <c r="RBU312" s="5"/>
      <c r="RBV312" s="5"/>
      <c r="RBW312" s="5"/>
      <c r="RBX312" s="5"/>
      <c r="RBY312" s="5"/>
      <c r="RBZ312" s="5"/>
      <c r="RCA312" s="5"/>
      <c r="RCB312" s="5"/>
      <c r="RCC312" s="5"/>
      <c r="RCD312" s="5"/>
      <c r="RCE312" s="5"/>
      <c r="RCF312" s="5"/>
      <c r="RCG312" s="5"/>
      <c r="RCH312" s="5"/>
      <c r="RCI312" s="5"/>
      <c r="RCJ312" s="5"/>
      <c r="RCK312" s="5"/>
      <c r="RCL312" s="5"/>
      <c r="RCM312" s="5"/>
      <c r="RCN312" s="5"/>
      <c r="RCO312" s="5"/>
      <c r="RCP312" s="5"/>
      <c r="RCQ312" s="5"/>
      <c r="RCR312" s="5"/>
      <c r="RCS312" s="5"/>
      <c r="RCT312" s="5"/>
      <c r="RCU312" s="5"/>
      <c r="RCV312" s="5"/>
      <c r="RCW312" s="5"/>
      <c r="RCX312" s="5"/>
      <c r="RCY312" s="5"/>
      <c r="RCZ312" s="5"/>
      <c r="RDA312" s="5"/>
      <c r="RDB312" s="5"/>
      <c r="RDC312" s="5"/>
      <c r="RDD312" s="5"/>
      <c r="RDE312" s="5"/>
      <c r="RDF312" s="5"/>
      <c r="RDG312" s="5"/>
      <c r="RDH312" s="5"/>
      <c r="RDI312" s="5"/>
      <c r="RDJ312" s="5"/>
      <c r="RDK312" s="5"/>
      <c r="RDL312" s="5"/>
      <c r="RDM312" s="5"/>
      <c r="RDN312" s="5"/>
      <c r="RDO312" s="5"/>
      <c r="RDP312" s="5"/>
      <c r="RDQ312" s="5"/>
      <c r="RDR312" s="5"/>
      <c r="RDS312" s="5"/>
      <c r="RDT312" s="5"/>
      <c r="RDU312" s="5"/>
      <c r="RDV312" s="5"/>
      <c r="RDW312" s="5"/>
      <c r="RDX312" s="5"/>
      <c r="RDY312" s="5"/>
      <c r="RDZ312" s="5"/>
      <c r="REA312" s="5"/>
      <c r="REB312" s="5"/>
      <c r="REC312" s="5"/>
      <c r="RED312" s="5"/>
      <c r="REE312" s="5"/>
      <c r="REF312" s="5"/>
      <c r="REG312" s="5"/>
      <c r="REH312" s="5"/>
      <c r="REI312" s="5"/>
      <c r="REJ312" s="5"/>
      <c r="REK312" s="5"/>
      <c r="REL312" s="5"/>
      <c r="REM312" s="5"/>
      <c r="REN312" s="5"/>
      <c r="REO312" s="5"/>
      <c r="REP312" s="5"/>
      <c r="REQ312" s="5"/>
      <c r="RER312" s="5"/>
      <c r="RES312" s="5"/>
      <c r="RET312" s="5"/>
      <c r="REU312" s="5"/>
      <c r="REV312" s="5"/>
      <c r="REW312" s="5"/>
      <c r="REX312" s="5"/>
      <c r="REY312" s="5"/>
      <c r="REZ312" s="5"/>
      <c r="RFA312" s="5"/>
      <c r="RFB312" s="5"/>
      <c r="RFC312" s="5"/>
      <c r="RFD312" s="5"/>
      <c r="RFE312" s="5"/>
      <c r="RFF312" s="5"/>
      <c r="RFG312" s="5"/>
      <c r="RFH312" s="5"/>
      <c r="RFI312" s="5"/>
      <c r="RFJ312" s="5"/>
      <c r="RFK312" s="5"/>
      <c r="RFL312" s="5"/>
      <c r="RFM312" s="5"/>
      <c r="RFN312" s="5"/>
      <c r="RFO312" s="5"/>
      <c r="RFP312" s="5"/>
      <c r="RFQ312" s="5"/>
      <c r="RFR312" s="5"/>
      <c r="RFS312" s="5"/>
      <c r="RFT312" s="5"/>
      <c r="RFU312" s="5"/>
      <c r="RFV312" s="5"/>
      <c r="RFW312" s="5"/>
      <c r="RFX312" s="5"/>
      <c r="RFY312" s="5"/>
      <c r="RFZ312" s="5"/>
      <c r="RGA312" s="5"/>
      <c r="RGB312" s="5"/>
      <c r="RGC312" s="5"/>
      <c r="RGD312" s="5"/>
      <c r="RGE312" s="5"/>
      <c r="RGF312" s="5"/>
      <c r="RGG312" s="5"/>
      <c r="RGH312" s="5"/>
      <c r="RGI312" s="5"/>
      <c r="RGJ312" s="5"/>
      <c r="RGK312" s="5"/>
      <c r="RGL312" s="5"/>
      <c r="RGM312" s="5"/>
      <c r="RGN312" s="5"/>
      <c r="RGO312" s="5"/>
      <c r="RGP312" s="5"/>
      <c r="RGQ312" s="5"/>
      <c r="RGR312" s="5"/>
      <c r="RGS312" s="5"/>
      <c r="RGT312" s="5"/>
      <c r="RGU312" s="5"/>
      <c r="RGV312" s="5"/>
      <c r="RGW312" s="5"/>
      <c r="RGX312" s="5"/>
      <c r="RGY312" s="5"/>
      <c r="RGZ312" s="5"/>
      <c r="RHA312" s="5"/>
      <c r="RHB312" s="5"/>
      <c r="RHC312" s="5"/>
      <c r="RHD312" s="5"/>
      <c r="RHE312" s="5"/>
      <c r="RHF312" s="5"/>
      <c r="RHG312" s="5"/>
      <c r="RHH312" s="5"/>
      <c r="RHI312" s="5"/>
      <c r="RHJ312" s="5"/>
      <c r="RHK312" s="5"/>
      <c r="RHL312" s="5"/>
      <c r="RHM312" s="5"/>
      <c r="RHN312" s="5"/>
      <c r="RHO312" s="5"/>
      <c r="RHP312" s="5"/>
      <c r="RHQ312" s="5"/>
      <c r="RHR312" s="5"/>
      <c r="RHS312" s="5"/>
      <c r="RHT312" s="5"/>
      <c r="RHU312" s="5"/>
      <c r="RHV312" s="5"/>
      <c r="RHW312" s="5"/>
      <c r="RHX312" s="5"/>
      <c r="RHY312" s="5"/>
      <c r="RHZ312" s="5"/>
      <c r="RIA312" s="5"/>
      <c r="RIB312" s="5"/>
      <c r="RIC312" s="5"/>
      <c r="RID312" s="5"/>
      <c r="RIE312" s="5"/>
      <c r="RIF312" s="5"/>
      <c r="RIG312" s="5"/>
      <c r="RIH312" s="5"/>
      <c r="RII312" s="5"/>
      <c r="RIJ312" s="5"/>
      <c r="RIK312" s="5"/>
      <c r="RIL312" s="5"/>
      <c r="RIM312" s="5"/>
      <c r="RIN312" s="5"/>
      <c r="RIO312" s="5"/>
      <c r="RIP312" s="5"/>
      <c r="RIQ312" s="5"/>
      <c r="RIR312" s="5"/>
      <c r="RIS312" s="5"/>
      <c r="RIT312" s="5"/>
      <c r="RIU312" s="5"/>
      <c r="RIV312" s="5"/>
      <c r="RIW312" s="5"/>
      <c r="RIX312" s="5"/>
      <c r="RIY312" s="5"/>
      <c r="RIZ312" s="5"/>
      <c r="RJA312" s="5"/>
      <c r="RJB312" s="5"/>
      <c r="RJC312" s="5"/>
      <c r="RJD312" s="5"/>
      <c r="RJE312" s="5"/>
      <c r="RJF312" s="5"/>
      <c r="RJG312" s="5"/>
      <c r="RJH312" s="5"/>
      <c r="RJI312" s="5"/>
      <c r="RJJ312" s="5"/>
      <c r="RJK312" s="5"/>
      <c r="RJL312" s="5"/>
      <c r="RJM312" s="5"/>
      <c r="RJN312" s="5"/>
      <c r="RJO312" s="5"/>
      <c r="RJP312" s="5"/>
      <c r="RJQ312" s="5"/>
      <c r="RJR312" s="5"/>
      <c r="RJS312" s="5"/>
      <c r="RJT312" s="5"/>
      <c r="RJU312" s="5"/>
      <c r="RJV312" s="5"/>
      <c r="RJW312" s="5"/>
      <c r="RJX312" s="5"/>
      <c r="RJY312" s="5"/>
      <c r="RJZ312" s="5"/>
      <c r="RKA312" s="5"/>
      <c r="RKB312" s="5"/>
      <c r="RKC312" s="5"/>
      <c r="RKD312" s="5"/>
      <c r="RKE312" s="5"/>
      <c r="RKF312" s="5"/>
      <c r="RKG312" s="5"/>
      <c r="RKH312" s="5"/>
      <c r="RKI312" s="5"/>
      <c r="RKJ312" s="5"/>
      <c r="RKK312" s="5"/>
      <c r="RKL312" s="5"/>
      <c r="RKM312" s="5"/>
      <c r="RKN312" s="5"/>
      <c r="RKO312" s="5"/>
      <c r="RKP312" s="5"/>
      <c r="RKQ312" s="5"/>
      <c r="RKR312" s="5"/>
      <c r="RKS312" s="5"/>
      <c r="RKT312" s="5"/>
      <c r="RKU312" s="5"/>
      <c r="RKV312" s="5"/>
      <c r="RKW312" s="5"/>
      <c r="RKX312" s="5"/>
      <c r="RKY312" s="5"/>
      <c r="RKZ312" s="5"/>
      <c r="RLA312" s="5"/>
      <c r="RLB312" s="5"/>
      <c r="RLC312" s="5"/>
      <c r="RLD312" s="5"/>
      <c r="RLE312" s="5"/>
      <c r="RLF312" s="5"/>
      <c r="RLG312" s="5"/>
      <c r="RLH312" s="5"/>
      <c r="RLI312" s="5"/>
      <c r="RLJ312" s="5"/>
      <c r="RLK312" s="5"/>
      <c r="RLL312" s="5"/>
      <c r="RLM312" s="5"/>
      <c r="RLN312" s="5"/>
      <c r="RLO312" s="5"/>
      <c r="RLP312" s="5"/>
      <c r="RLQ312" s="5"/>
      <c r="RLR312" s="5"/>
      <c r="RLS312" s="5"/>
      <c r="RLT312" s="5"/>
      <c r="RLU312" s="5"/>
      <c r="RLV312" s="5"/>
      <c r="RLW312" s="5"/>
      <c r="RLX312" s="5"/>
      <c r="RLY312" s="5"/>
      <c r="RLZ312" s="5"/>
      <c r="RMA312" s="5"/>
      <c r="RMB312" s="5"/>
      <c r="RMC312" s="5"/>
      <c r="RMD312" s="5"/>
      <c r="RME312" s="5"/>
      <c r="RMF312" s="5"/>
      <c r="RMG312" s="5"/>
      <c r="RMH312" s="5"/>
      <c r="RMI312" s="5"/>
      <c r="RMJ312" s="5"/>
      <c r="RMK312" s="5"/>
      <c r="RML312" s="5"/>
      <c r="RMM312" s="5"/>
      <c r="RMN312" s="5"/>
      <c r="RMO312" s="5"/>
      <c r="RMP312" s="5"/>
      <c r="RMQ312" s="5"/>
      <c r="RMR312" s="5"/>
      <c r="RMS312" s="5"/>
      <c r="RMT312" s="5"/>
      <c r="RMU312" s="5"/>
      <c r="RMV312" s="5"/>
      <c r="RMW312" s="5"/>
      <c r="RMX312" s="5"/>
      <c r="RMY312" s="5"/>
      <c r="RMZ312" s="5"/>
      <c r="RNA312" s="5"/>
      <c r="RNB312" s="5"/>
      <c r="RNC312" s="5"/>
      <c r="RND312" s="5"/>
      <c r="RNE312" s="5"/>
      <c r="RNF312" s="5"/>
      <c r="RNG312" s="5"/>
      <c r="RNH312" s="5"/>
      <c r="RNI312" s="5"/>
      <c r="RNJ312" s="5"/>
      <c r="RNK312" s="5"/>
      <c r="RNL312" s="5"/>
      <c r="RNM312" s="5"/>
      <c r="RNN312" s="5"/>
      <c r="RNO312" s="5"/>
      <c r="RNP312" s="5"/>
      <c r="RNQ312" s="5"/>
      <c r="RNR312" s="5"/>
      <c r="RNS312" s="5"/>
      <c r="RNT312" s="5"/>
      <c r="RNU312" s="5"/>
      <c r="RNV312" s="5"/>
      <c r="RNW312" s="5"/>
      <c r="RNX312" s="5"/>
      <c r="RNY312" s="5"/>
      <c r="RNZ312" s="5"/>
      <c r="ROA312" s="5"/>
      <c r="ROB312" s="5"/>
      <c r="ROC312" s="5"/>
      <c r="ROD312" s="5"/>
      <c r="ROE312" s="5"/>
      <c r="ROF312" s="5"/>
      <c r="ROG312" s="5"/>
      <c r="ROH312" s="5"/>
      <c r="ROI312" s="5"/>
      <c r="ROJ312" s="5"/>
      <c r="ROK312" s="5"/>
      <c r="ROL312" s="5"/>
      <c r="ROM312" s="5"/>
      <c r="RON312" s="5"/>
      <c r="ROO312" s="5"/>
      <c r="ROP312" s="5"/>
      <c r="ROQ312" s="5"/>
      <c r="ROR312" s="5"/>
      <c r="ROS312" s="5"/>
      <c r="ROT312" s="5"/>
      <c r="ROU312" s="5"/>
      <c r="ROV312" s="5"/>
      <c r="ROW312" s="5"/>
      <c r="ROX312" s="5"/>
      <c r="ROY312" s="5"/>
      <c r="ROZ312" s="5"/>
      <c r="RPA312" s="5"/>
      <c r="RPB312" s="5"/>
      <c r="RPC312" s="5"/>
      <c r="RPD312" s="5"/>
      <c r="RPE312" s="5"/>
      <c r="RPF312" s="5"/>
      <c r="RPG312" s="5"/>
      <c r="RPH312" s="5"/>
      <c r="RPI312" s="5"/>
      <c r="RPJ312" s="5"/>
      <c r="RPK312" s="5"/>
      <c r="RPL312" s="5"/>
      <c r="RPM312" s="5"/>
      <c r="RPN312" s="5"/>
      <c r="RPO312" s="5"/>
      <c r="RPP312" s="5"/>
      <c r="RPQ312" s="5"/>
      <c r="RPR312" s="5"/>
      <c r="RPS312" s="5"/>
      <c r="RPT312" s="5"/>
      <c r="RPU312" s="5"/>
      <c r="RPV312" s="5"/>
      <c r="RPW312" s="5"/>
      <c r="RPX312" s="5"/>
      <c r="RPY312" s="5"/>
      <c r="RPZ312" s="5"/>
      <c r="RQA312" s="5"/>
      <c r="RQB312" s="5"/>
      <c r="RQC312" s="5"/>
      <c r="RQD312" s="5"/>
      <c r="RQE312" s="5"/>
      <c r="RQF312" s="5"/>
      <c r="RQG312" s="5"/>
      <c r="RQH312" s="5"/>
      <c r="RQI312" s="5"/>
      <c r="RQJ312" s="5"/>
      <c r="RQK312" s="5"/>
      <c r="RQL312" s="5"/>
      <c r="RQM312" s="5"/>
      <c r="RQN312" s="5"/>
      <c r="RQO312" s="5"/>
      <c r="RQP312" s="5"/>
      <c r="RQQ312" s="5"/>
      <c r="RQR312" s="5"/>
      <c r="RQS312" s="5"/>
      <c r="RQT312" s="5"/>
      <c r="RQU312" s="5"/>
      <c r="RQV312" s="5"/>
      <c r="RQW312" s="5"/>
      <c r="RQX312" s="5"/>
      <c r="RQY312" s="5"/>
      <c r="RQZ312" s="5"/>
      <c r="RRA312" s="5"/>
      <c r="RRB312" s="5"/>
      <c r="RRC312" s="5"/>
      <c r="RRD312" s="5"/>
      <c r="RRE312" s="5"/>
      <c r="RRF312" s="5"/>
      <c r="RRG312" s="5"/>
      <c r="RRH312" s="5"/>
      <c r="RRI312" s="5"/>
      <c r="RRJ312" s="5"/>
      <c r="RRK312" s="5"/>
      <c r="RRL312" s="5"/>
      <c r="RRM312" s="5"/>
      <c r="RRN312" s="5"/>
      <c r="RRO312" s="5"/>
      <c r="RRP312" s="5"/>
      <c r="RRQ312" s="5"/>
      <c r="RRR312" s="5"/>
      <c r="RRS312" s="5"/>
      <c r="RRT312" s="5"/>
      <c r="RRU312" s="5"/>
      <c r="RRV312" s="5"/>
      <c r="RRW312" s="5"/>
      <c r="RRX312" s="5"/>
      <c r="RRY312" s="5"/>
      <c r="RRZ312" s="5"/>
      <c r="RSA312" s="5"/>
      <c r="RSB312" s="5"/>
      <c r="RSC312" s="5"/>
      <c r="RSD312" s="5"/>
      <c r="RSE312" s="5"/>
      <c r="RSF312" s="5"/>
      <c r="RSG312" s="5"/>
      <c r="RSH312" s="5"/>
      <c r="RSI312" s="5"/>
      <c r="RSJ312" s="5"/>
      <c r="RSK312" s="5"/>
      <c r="RSL312" s="5"/>
      <c r="RSM312" s="5"/>
      <c r="RSN312" s="5"/>
      <c r="RSO312" s="5"/>
      <c r="RSP312" s="5"/>
      <c r="RSQ312" s="5"/>
      <c r="RSR312" s="5"/>
      <c r="RSS312" s="5"/>
      <c r="RST312" s="5"/>
      <c r="RSU312" s="5"/>
      <c r="RSV312" s="5"/>
      <c r="RSW312" s="5"/>
      <c r="RSX312" s="5"/>
      <c r="RSY312" s="5"/>
      <c r="RSZ312" s="5"/>
      <c r="RTA312" s="5"/>
      <c r="RTB312" s="5"/>
      <c r="RTC312" s="5"/>
      <c r="RTD312" s="5"/>
      <c r="RTE312" s="5"/>
      <c r="RTF312" s="5"/>
      <c r="RTG312" s="5"/>
      <c r="RTH312" s="5"/>
      <c r="RTI312" s="5"/>
      <c r="RTJ312" s="5"/>
      <c r="RTK312" s="5"/>
      <c r="RTL312" s="5"/>
      <c r="RTM312" s="5"/>
      <c r="RTN312" s="5"/>
      <c r="RTO312" s="5"/>
      <c r="RTP312" s="5"/>
      <c r="RTQ312" s="5"/>
      <c r="RTR312" s="5"/>
      <c r="RTS312" s="5"/>
      <c r="RTT312" s="5"/>
      <c r="RTU312" s="5"/>
      <c r="RTV312" s="5"/>
      <c r="RTW312" s="5"/>
      <c r="RTX312" s="5"/>
      <c r="RTY312" s="5"/>
      <c r="RTZ312" s="5"/>
      <c r="RUA312" s="5"/>
      <c r="RUB312" s="5"/>
      <c r="RUC312" s="5"/>
      <c r="RUD312" s="5"/>
      <c r="RUE312" s="5"/>
      <c r="RUF312" s="5"/>
      <c r="RUG312" s="5"/>
      <c r="RUH312" s="5"/>
      <c r="RUI312" s="5"/>
      <c r="RUJ312" s="5"/>
      <c r="RUK312" s="5"/>
      <c r="RUL312" s="5"/>
      <c r="RUM312" s="5"/>
      <c r="RUN312" s="5"/>
      <c r="RUO312" s="5"/>
      <c r="RUP312" s="5"/>
      <c r="RUQ312" s="5"/>
      <c r="RUR312" s="5"/>
      <c r="RUS312" s="5"/>
      <c r="RUT312" s="5"/>
      <c r="RUU312" s="5"/>
      <c r="RUV312" s="5"/>
      <c r="RUW312" s="5"/>
      <c r="RUX312" s="5"/>
      <c r="RUY312" s="5"/>
      <c r="RUZ312" s="5"/>
      <c r="RVA312" s="5"/>
      <c r="RVB312" s="5"/>
      <c r="RVC312" s="5"/>
      <c r="RVD312" s="5"/>
      <c r="RVE312" s="5"/>
      <c r="RVF312" s="5"/>
      <c r="RVG312" s="5"/>
      <c r="RVH312" s="5"/>
      <c r="RVI312" s="5"/>
      <c r="RVJ312" s="5"/>
      <c r="RVK312" s="5"/>
      <c r="RVL312" s="5"/>
      <c r="RVM312" s="5"/>
      <c r="RVN312" s="5"/>
      <c r="RVO312" s="5"/>
      <c r="RVP312" s="5"/>
      <c r="RVQ312" s="5"/>
      <c r="RVR312" s="5"/>
      <c r="RVS312" s="5"/>
      <c r="RVT312" s="5"/>
      <c r="RVU312" s="5"/>
      <c r="RVV312" s="5"/>
      <c r="RVW312" s="5"/>
      <c r="RVX312" s="5"/>
      <c r="RVY312" s="5"/>
      <c r="RVZ312" s="5"/>
      <c r="RWA312" s="5"/>
      <c r="RWB312" s="5"/>
      <c r="RWC312" s="5"/>
      <c r="RWD312" s="5"/>
      <c r="RWE312" s="5"/>
      <c r="RWF312" s="5"/>
      <c r="RWG312" s="5"/>
      <c r="RWH312" s="5"/>
      <c r="RWI312" s="5"/>
      <c r="RWJ312" s="5"/>
      <c r="RWK312" s="5"/>
      <c r="RWL312" s="5"/>
      <c r="RWM312" s="5"/>
      <c r="RWN312" s="5"/>
      <c r="RWO312" s="5"/>
      <c r="RWP312" s="5"/>
      <c r="RWQ312" s="5"/>
      <c r="RWR312" s="5"/>
      <c r="RWS312" s="5"/>
      <c r="RWT312" s="5"/>
      <c r="RWU312" s="5"/>
      <c r="RWV312" s="5"/>
      <c r="RWW312" s="5"/>
      <c r="RWX312" s="5"/>
      <c r="RWY312" s="5"/>
      <c r="RWZ312" s="5"/>
      <c r="RXA312" s="5"/>
      <c r="RXB312" s="5"/>
      <c r="RXC312" s="5"/>
      <c r="RXD312" s="5"/>
      <c r="RXE312" s="5"/>
      <c r="RXF312" s="5"/>
      <c r="RXG312" s="5"/>
      <c r="RXH312" s="5"/>
      <c r="RXI312" s="5"/>
      <c r="RXJ312" s="5"/>
      <c r="RXK312" s="5"/>
      <c r="RXL312" s="5"/>
      <c r="RXM312" s="5"/>
      <c r="RXN312" s="5"/>
      <c r="RXO312" s="5"/>
      <c r="RXP312" s="5"/>
      <c r="RXQ312" s="5"/>
      <c r="RXR312" s="5"/>
      <c r="RXS312" s="5"/>
      <c r="RXT312" s="5"/>
      <c r="RXU312" s="5"/>
      <c r="RXV312" s="5"/>
      <c r="RXW312" s="5"/>
      <c r="RXX312" s="5"/>
      <c r="RXY312" s="5"/>
      <c r="RXZ312" s="5"/>
      <c r="RYA312" s="5"/>
      <c r="RYB312" s="5"/>
      <c r="RYC312" s="5"/>
      <c r="RYD312" s="5"/>
      <c r="RYE312" s="5"/>
      <c r="RYF312" s="5"/>
      <c r="RYG312" s="5"/>
      <c r="RYH312" s="5"/>
      <c r="RYI312" s="5"/>
      <c r="RYJ312" s="5"/>
      <c r="RYK312" s="5"/>
      <c r="RYL312" s="5"/>
      <c r="RYM312" s="5"/>
      <c r="RYN312" s="5"/>
      <c r="RYO312" s="5"/>
      <c r="RYP312" s="5"/>
      <c r="RYQ312" s="5"/>
      <c r="RYR312" s="5"/>
      <c r="RYS312" s="5"/>
      <c r="RYT312" s="5"/>
      <c r="RYU312" s="5"/>
      <c r="RYV312" s="5"/>
      <c r="RYW312" s="5"/>
      <c r="RYX312" s="5"/>
      <c r="RYY312" s="5"/>
      <c r="RYZ312" s="5"/>
      <c r="RZA312" s="5"/>
      <c r="RZB312" s="5"/>
      <c r="RZC312" s="5"/>
      <c r="RZD312" s="5"/>
      <c r="RZE312" s="5"/>
      <c r="RZF312" s="5"/>
      <c r="RZG312" s="5"/>
      <c r="RZH312" s="5"/>
      <c r="RZI312" s="5"/>
      <c r="RZJ312" s="5"/>
      <c r="RZK312" s="5"/>
      <c r="RZL312" s="5"/>
      <c r="RZM312" s="5"/>
      <c r="RZN312" s="5"/>
      <c r="RZO312" s="5"/>
      <c r="RZP312" s="5"/>
      <c r="RZQ312" s="5"/>
      <c r="RZR312" s="5"/>
      <c r="RZS312" s="5"/>
      <c r="RZT312" s="5"/>
      <c r="RZU312" s="5"/>
      <c r="RZV312" s="5"/>
      <c r="RZW312" s="5"/>
      <c r="RZX312" s="5"/>
      <c r="RZY312" s="5"/>
      <c r="RZZ312" s="5"/>
      <c r="SAA312" s="5"/>
      <c r="SAB312" s="5"/>
      <c r="SAC312" s="5"/>
      <c r="SAD312" s="5"/>
      <c r="SAE312" s="5"/>
      <c r="SAF312" s="5"/>
      <c r="SAG312" s="5"/>
      <c r="SAH312" s="5"/>
      <c r="SAI312" s="5"/>
      <c r="SAJ312" s="5"/>
      <c r="SAK312" s="5"/>
      <c r="SAL312" s="5"/>
      <c r="SAM312" s="5"/>
      <c r="SAN312" s="5"/>
      <c r="SAO312" s="5"/>
      <c r="SAP312" s="5"/>
      <c r="SAQ312" s="5"/>
      <c r="SAR312" s="5"/>
      <c r="SAS312" s="5"/>
      <c r="SAT312" s="5"/>
      <c r="SAU312" s="5"/>
      <c r="SAV312" s="5"/>
      <c r="SAW312" s="5"/>
      <c r="SAX312" s="5"/>
      <c r="SAY312" s="5"/>
      <c r="SAZ312" s="5"/>
      <c r="SBA312" s="5"/>
      <c r="SBB312" s="5"/>
      <c r="SBC312" s="5"/>
      <c r="SBD312" s="5"/>
      <c r="SBE312" s="5"/>
      <c r="SBF312" s="5"/>
      <c r="SBG312" s="5"/>
      <c r="SBH312" s="5"/>
      <c r="SBI312" s="5"/>
      <c r="SBJ312" s="5"/>
      <c r="SBK312" s="5"/>
      <c r="SBL312" s="5"/>
      <c r="SBM312" s="5"/>
      <c r="SBN312" s="5"/>
      <c r="SBO312" s="5"/>
      <c r="SBP312" s="5"/>
      <c r="SBQ312" s="5"/>
      <c r="SBR312" s="5"/>
      <c r="SBS312" s="5"/>
      <c r="SBT312" s="5"/>
      <c r="SBU312" s="5"/>
      <c r="SBV312" s="5"/>
      <c r="SBW312" s="5"/>
      <c r="SBX312" s="5"/>
      <c r="SBY312" s="5"/>
      <c r="SBZ312" s="5"/>
      <c r="SCA312" s="5"/>
      <c r="SCB312" s="5"/>
      <c r="SCC312" s="5"/>
      <c r="SCD312" s="5"/>
      <c r="SCE312" s="5"/>
      <c r="SCF312" s="5"/>
      <c r="SCG312" s="5"/>
      <c r="SCH312" s="5"/>
      <c r="SCI312" s="5"/>
      <c r="SCJ312" s="5"/>
      <c r="SCK312" s="5"/>
      <c r="SCL312" s="5"/>
      <c r="SCM312" s="5"/>
      <c r="SCN312" s="5"/>
      <c r="SCO312" s="5"/>
      <c r="SCP312" s="5"/>
      <c r="SCQ312" s="5"/>
      <c r="SCR312" s="5"/>
      <c r="SCS312" s="5"/>
      <c r="SCT312" s="5"/>
      <c r="SCU312" s="5"/>
      <c r="SCV312" s="5"/>
      <c r="SCW312" s="5"/>
      <c r="SCX312" s="5"/>
      <c r="SCY312" s="5"/>
      <c r="SCZ312" s="5"/>
      <c r="SDA312" s="5"/>
      <c r="SDB312" s="5"/>
      <c r="SDC312" s="5"/>
      <c r="SDD312" s="5"/>
      <c r="SDE312" s="5"/>
      <c r="SDF312" s="5"/>
      <c r="SDG312" s="5"/>
      <c r="SDH312" s="5"/>
      <c r="SDI312" s="5"/>
      <c r="SDJ312" s="5"/>
      <c r="SDK312" s="5"/>
      <c r="SDL312" s="5"/>
      <c r="SDM312" s="5"/>
      <c r="SDN312" s="5"/>
      <c r="SDO312" s="5"/>
      <c r="SDP312" s="5"/>
      <c r="SDQ312" s="5"/>
      <c r="SDR312" s="5"/>
      <c r="SDS312" s="5"/>
      <c r="SDT312" s="5"/>
      <c r="SDU312" s="5"/>
      <c r="SDV312" s="5"/>
      <c r="SDW312" s="5"/>
      <c r="SDX312" s="5"/>
      <c r="SDY312" s="5"/>
      <c r="SDZ312" s="5"/>
      <c r="SEA312" s="5"/>
      <c r="SEB312" s="5"/>
      <c r="SEC312" s="5"/>
      <c r="SED312" s="5"/>
      <c r="SEE312" s="5"/>
      <c r="SEF312" s="5"/>
      <c r="SEG312" s="5"/>
      <c r="SEH312" s="5"/>
      <c r="SEI312" s="5"/>
      <c r="SEJ312" s="5"/>
      <c r="SEK312" s="5"/>
      <c r="SEL312" s="5"/>
      <c r="SEM312" s="5"/>
      <c r="SEN312" s="5"/>
      <c r="SEO312" s="5"/>
      <c r="SEP312" s="5"/>
      <c r="SEQ312" s="5"/>
      <c r="SER312" s="5"/>
      <c r="SES312" s="5"/>
      <c r="SET312" s="5"/>
      <c r="SEU312" s="5"/>
      <c r="SEV312" s="5"/>
      <c r="SEW312" s="5"/>
      <c r="SEX312" s="5"/>
      <c r="SEY312" s="5"/>
      <c r="SEZ312" s="5"/>
      <c r="SFA312" s="5"/>
      <c r="SFB312" s="5"/>
      <c r="SFC312" s="5"/>
      <c r="SFD312" s="5"/>
      <c r="SFE312" s="5"/>
      <c r="SFF312" s="5"/>
      <c r="SFG312" s="5"/>
      <c r="SFH312" s="5"/>
      <c r="SFI312" s="5"/>
      <c r="SFJ312" s="5"/>
      <c r="SFK312" s="5"/>
      <c r="SFL312" s="5"/>
      <c r="SFM312" s="5"/>
      <c r="SFN312" s="5"/>
      <c r="SFO312" s="5"/>
      <c r="SFP312" s="5"/>
      <c r="SFQ312" s="5"/>
      <c r="SFR312" s="5"/>
      <c r="SFS312" s="5"/>
      <c r="SFT312" s="5"/>
      <c r="SFU312" s="5"/>
      <c r="SFV312" s="5"/>
      <c r="SFW312" s="5"/>
      <c r="SFX312" s="5"/>
      <c r="SFY312" s="5"/>
      <c r="SFZ312" s="5"/>
      <c r="SGA312" s="5"/>
      <c r="SGB312" s="5"/>
      <c r="SGC312" s="5"/>
      <c r="SGD312" s="5"/>
      <c r="SGE312" s="5"/>
      <c r="SGF312" s="5"/>
      <c r="SGG312" s="5"/>
      <c r="SGH312" s="5"/>
      <c r="SGI312" s="5"/>
      <c r="SGJ312" s="5"/>
      <c r="SGK312" s="5"/>
      <c r="SGL312" s="5"/>
      <c r="SGM312" s="5"/>
      <c r="SGN312" s="5"/>
      <c r="SGO312" s="5"/>
      <c r="SGP312" s="5"/>
      <c r="SGQ312" s="5"/>
      <c r="SGR312" s="5"/>
      <c r="SGS312" s="5"/>
      <c r="SGT312" s="5"/>
      <c r="SGU312" s="5"/>
      <c r="SGV312" s="5"/>
      <c r="SGW312" s="5"/>
      <c r="SGX312" s="5"/>
      <c r="SGY312" s="5"/>
      <c r="SGZ312" s="5"/>
      <c r="SHA312" s="5"/>
      <c r="SHB312" s="5"/>
      <c r="SHC312" s="5"/>
      <c r="SHD312" s="5"/>
      <c r="SHE312" s="5"/>
      <c r="SHF312" s="5"/>
      <c r="SHG312" s="5"/>
      <c r="SHH312" s="5"/>
      <c r="SHI312" s="5"/>
      <c r="SHJ312" s="5"/>
      <c r="SHK312" s="5"/>
      <c r="SHL312" s="5"/>
      <c r="SHM312" s="5"/>
      <c r="SHN312" s="5"/>
      <c r="SHO312" s="5"/>
      <c r="SHP312" s="5"/>
      <c r="SHQ312" s="5"/>
      <c r="SHR312" s="5"/>
      <c r="SHS312" s="5"/>
      <c r="SHT312" s="5"/>
      <c r="SHU312" s="5"/>
      <c r="SHV312" s="5"/>
      <c r="SHW312" s="5"/>
      <c r="SHX312" s="5"/>
      <c r="SHY312" s="5"/>
      <c r="SHZ312" s="5"/>
      <c r="SIA312" s="5"/>
      <c r="SIB312" s="5"/>
      <c r="SIC312" s="5"/>
      <c r="SID312" s="5"/>
      <c r="SIE312" s="5"/>
      <c r="SIF312" s="5"/>
      <c r="SIG312" s="5"/>
      <c r="SIH312" s="5"/>
      <c r="SII312" s="5"/>
      <c r="SIJ312" s="5"/>
      <c r="SIK312" s="5"/>
      <c r="SIL312" s="5"/>
      <c r="SIM312" s="5"/>
      <c r="SIN312" s="5"/>
      <c r="SIO312" s="5"/>
      <c r="SIP312" s="5"/>
      <c r="SIQ312" s="5"/>
      <c r="SIR312" s="5"/>
      <c r="SIS312" s="5"/>
      <c r="SIT312" s="5"/>
      <c r="SIU312" s="5"/>
      <c r="SIV312" s="5"/>
      <c r="SIW312" s="5"/>
      <c r="SIX312" s="5"/>
      <c r="SIY312" s="5"/>
      <c r="SIZ312" s="5"/>
      <c r="SJA312" s="5"/>
      <c r="SJB312" s="5"/>
      <c r="SJC312" s="5"/>
      <c r="SJD312" s="5"/>
      <c r="SJE312" s="5"/>
      <c r="SJF312" s="5"/>
      <c r="SJG312" s="5"/>
      <c r="SJH312" s="5"/>
      <c r="SJI312" s="5"/>
      <c r="SJJ312" s="5"/>
      <c r="SJK312" s="5"/>
      <c r="SJL312" s="5"/>
      <c r="SJM312" s="5"/>
      <c r="SJN312" s="5"/>
      <c r="SJO312" s="5"/>
      <c r="SJP312" s="5"/>
      <c r="SJQ312" s="5"/>
      <c r="SJR312" s="5"/>
      <c r="SJS312" s="5"/>
      <c r="SJT312" s="5"/>
      <c r="SJU312" s="5"/>
      <c r="SJV312" s="5"/>
      <c r="SJW312" s="5"/>
      <c r="SJX312" s="5"/>
      <c r="SJY312" s="5"/>
      <c r="SJZ312" s="5"/>
      <c r="SKA312" s="5"/>
      <c r="SKB312" s="5"/>
      <c r="SKC312" s="5"/>
      <c r="SKD312" s="5"/>
      <c r="SKE312" s="5"/>
      <c r="SKF312" s="5"/>
      <c r="SKG312" s="5"/>
      <c r="SKH312" s="5"/>
      <c r="SKI312" s="5"/>
      <c r="SKJ312" s="5"/>
      <c r="SKK312" s="5"/>
      <c r="SKL312" s="5"/>
      <c r="SKM312" s="5"/>
      <c r="SKN312" s="5"/>
      <c r="SKO312" s="5"/>
      <c r="SKP312" s="5"/>
      <c r="SKQ312" s="5"/>
      <c r="SKR312" s="5"/>
      <c r="SKS312" s="5"/>
      <c r="SKT312" s="5"/>
      <c r="SKU312" s="5"/>
      <c r="SKV312" s="5"/>
      <c r="SKW312" s="5"/>
      <c r="SKX312" s="5"/>
      <c r="SKY312" s="5"/>
      <c r="SKZ312" s="5"/>
      <c r="SLA312" s="5"/>
      <c r="SLB312" s="5"/>
      <c r="SLC312" s="5"/>
      <c r="SLD312" s="5"/>
      <c r="SLE312" s="5"/>
      <c r="SLF312" s="5"/>
      <c r="SLG312" s="5"/>
      <c r="SLH312" s="5"/>
      <c r="SLI312" s="5"/>
      <c r="SLJ312" s="5"/>
      <c r="SLK312" s="5"/>
      <c r="SLL312" s="5"/>
      <c r="SLM312" s="5"/>
      <c r="SLN312" s="5"/>
      <c r="SLO312" s="5"/>
      <c r="SLP312" s="5"/>
      <c r="SLQ312" s="5"/>
      <c r="SLR312" s="5"/>
      <c r="SLS312" s="5"/>
      <c r="SLT312" s="5"/>
      <c r="SLU312" s="5"/>
      <c r="SLV312" s="5"/>
      <c r="SLW312" s="5"/>
      <c r="SLX312" s="5"/>
      <c r="SLY312" s="5"/>
      <c r="SLZ312" s="5"/>
      <c r="SMA312" s="5"/>
      <c r="SMB312" s="5"/>
      <c r="SMC312" s="5"/>
      <c r="SMD312" s="5"/>
      <c r="SME312" s="5"/>
      <c r="SMF312" s="5"/>
      <c r="SMG312" s="5"/>
      <c r="SMH312" s="5"/>
      <c r="SMI312" s="5"/>
      <c r="SMJ312" s="5"/>
      <c r="SMK312" s="5"/>
      <c r="SML312" s="5"/>
      <c r="SMM312" s="5"/>
      <c r="SMN312" s="5"/>
      <c r="SMO312" s="5"/>
      <c r="SMP312" s="5"/>
      <c r="SMQ312" s="5"/>
      <c r="SMR312" s="5"/>
      <c r="SMS312" s="5"/>
      <c r="SMT312" s="5"/>
      <c r="SMU312" s="5"/>
      <c r="SMV312" s="5"/>
      <c r="SMW312" s="5"/>
      <c r="SMX312" s="5"/>
      <c r="SMY312" s="5"/>
      <c r="SMZ312" s="5"/>
      <c r="SNA312" s="5"/>
      <c r="SNB312" s="5"/>
      <c r="SNC312" s="5"/>
      <c r="SND312" s="5"/>
      <c r="SNE312" s="5"/>
      <c r="SNF312" s="5"/>
      <c r="SNG312" s="5"/>
      <c r="SNH312" s="5"/>
      <c r="SNI312" s="5"/>
      <c r="SNJ312" s="5"/>
      <c r="SNK312" s="5"/>
      <c r="SNL312" s="5"/>
      <c r="SNM312" s="5"/>
      <c r="SNN312" s="5"/>
      <c r="SNO312" s="5"/>
      <c r="SNP312" s="5"/>
      <c r="SNQ312" s="5"/>
      <c r="SNR312" s="5"/>
      <c r="SNS312" s="5"/>
      <c r="SNT312" s="5"/>
      <c r="SNU312" s="5"/>
      <c r="SNV312" s="5"/>
      <c r="SNW312" s="5"/>
      <c r="SNX312" s="5"/>
      <c r="SNY312" s="5"/>
      <c r="SNZ312" s="5"/>
      <c r="SOA312" s="5"/>
      <c r="SOB312" s="5"/>
      <c r="SOC312" s="5"/>
      <c r="SOD312" s="5"/>
      <c r="SOE312" s="5"/>
      <c r="SOF312" s="5"/>
      <c r="SOG312" s="5"/>
      <c r="SOH312" s="5"/>
      <c r="SOI312" s="5"/>
      <c r="SOJ312" s="5"/>
      <c r="SOK312" s="5"/>
      <c r="SOL312" s="5"/>
      <c r="SOM312" s="5"/>
      <c r="SON312" s="5"/>
      <c r="SOO312" s="5"/>
      <c r="SOP312" s="5"/>
      <c r="SOQ312" s="5"/>
      <c r="SOR312" s="5"/>
      <c r="SOS312" s="5"/>
      <c r="SOT312" s="5"/>
      <c r="SOU312" s="5"/>
      <c r="SOV312" s="5"/>
      <c r="SOW312" s="5"/>
      <c r="SOX312" s="5"/>
      <c r="SOY312" s="5"/>
      <c r="SOZ312" s="5"/>
      <c r="SPA312" s="5"/>
      <c r="SPB312" s="5"/>
      <c r="SPC312" s="5"/>
      <c r="SPD312" s="5"/>
      <c r="SPE312" s="5"/>
      <c r="SPF312" s="5"/>
      <c r="SPG312" s="5"/>
      <c r="SPH312" s="5"/>
      <c r="SPI312" s="5"/>
      <c r="SPJ312" s="5"/>
      <c r="SPK312" s="5"/>
      <c r="SPL312" s="5"/>
      <c r="SPM312" s="5"/>
      <c r="SPN312" s="5"/>
      <c r="SPO312" s="5"/>
      <c r="SPP312" s="5"/>
      <c r="SPQ312" s="5"/>
      <c r="SPR312" s="5"/>
      <c r="SPS312" s="5"/>
      <c r="SPT312" s="5"/>
      <c r="SPU312" s="5"/>
      <c r="SPV312" s="5"/>
      <c r="SPW312" s="5"/>
      <c r="SPX312" s="5"/>
      <c r="SPY312" s="5"/>
      <c r="SPZ312" s="5"/>
      <c r="SQA312" s="5"/>
      <c r="SQB312" s="5"/>
      <c r="SQC312" s="5"/>
      <c r="SQD312" s="5"/>
      <c r="SQE312" s="5"/>
      <c r="SQF312" s="5"/>
      <c r="SQG312" s="5"/>
      <c r="SQH312" s="5"/>
      <c r="SQI312" s="5"/>
      <c r="SQJ312" s="5"/>
      <c r="SQK312" s="5"/>
      <c r="SQL312" s="5"/>
      <c r="SQM312" s="5"/>
      <c r="SQN312" s="5"/>
      <c r="SQO312" s="5"/>
      <c r="SQP312" s="5"/>
      <c r="SQQ312" s="5"/>
      <c r="SQR312" s="5"/>
      <c r="SQS312" s="5"/>
      <c r="SQT312" s="5"/>
      <c r="SQU312" s="5"/>
      <c r="SQV312" s="5"/>
      <c r="SQW312" s="5"/>
      <c r="SQX312" s="5"/>
      <c r="SQY312" s="5"/>
      <c r="SQZ312" s="5"/>
      <c r="SRA312" s="5"/>
      <c r="SRB312" s="5"/>
      <c r="SRC312" s="5"/>
      <c r="SRD312" s="5"/>
      <c r="SRE312" s="5"/>
      <c r="SRF312" s="5"/>
      <c r="SRG312" s="5"/>
      <c r="SRH312" s="5"/>
      <c r="SRI312" s="5"/>
      <c r="SRJ312" s="5"/>
      <c r="SRK312" s="5"/>
      <c r="SRL312" s="5"/>
      <c r="SRM312" s="5"/>
      <c r="SRN312" s="5"/>
      <c r="SRO312" s="5"/>
      <c r="SRP312" s="5"/>
      <c r="SRQ312" s="5"/>
      <c r="SRR312" s="5"/>
      <c r="SRS312" s="5"/>
      <c r="SRT312" s="5"/>
      <c r="SRU312" s="5"/>
      <c r="SRV312" s="5"/>
      <c r="SRW312" s="5"/>
      <c r="SRX312" s="5"/>
      <c r="SRY312" s="5"/>
      <c r="SRZ312" s="5"/>
      <c r="SSA312" s="5"/>
      <c r="SSB312" s="5"/>
      <c r="SSC312" s="5"/>
      <c r="SSD312" s="5"/>
      <c r="SSE312" s="5"/>
      <c r="SSF312" s="5"/>
      <c r="SSG312" s="5"/>
      <c r="SSH312" s="5"/>
      <c r="SSI312" s="5"/>
      <c r="SSJ312" s="5"/>
      <c r="SSK312" s="5"/>
      <c r="SSL312" s="5"/>
      <c r="SSM312" s="5"/>
      <c r="SSN312" s="5"/>
      <c r="SSO312" s="5"/>
      <c r="SSP312" s="5"/>
      <c r="SSQ312" s="5"/>
      <c r="SSR312" s="5"/>
      <c r="SSS312" s="5"/>
      <c r="SST312" s="5"/>
      <c r="SSU312" s="5"/>
      <c r="SSV312" s="5"/>
      <c r="SSW312" s="5"/>
      <c r="SSX312" s="5"/>
      <c r="SSY312" s="5"/>
      <c r="SSZ312" s="5"/>
      <c r="STA312" s="5"/>
      <c r="STB312" s="5"/>
      <c r="STC312" s="5"/>
      <c r="STD312" s="5"/>
      <c r="STE312" s="5"/>
      <c r="STF312" s="5"/>
      <c r="STG312" s="5"/>
      <c r="STH312" s="5"/>
      <c r="STI312" s="5"/>
      <c r="STJ312" s="5"/>
      <c r="STK312" s="5"/>
      <c r="STL312" s="5"/>
      <c r="STM312" s="5"/>
      <c r="STN312" s="5"/>
      <c r="STO312" s="5"/>
      <c r="STP312" s="5"/>
      <c r="STQ312" s="5"/>
      <c r="STR312" s="5"/>
      <c r="STS312" s="5"/>
      <c r="STT312" s="5"/>
      <c r="STU312" s="5"/>
      <c r="STV312" s="5"/>
      <c r="STW312" s="5"/>
      <c r="STX312" s="5"/>
      <c r="STY312" s="5"/>
      <c r="STZ312" s="5"/>
      <c r="SUA312" s="5"/>
      <c r="SUB312" s="5"/>
      <c r="SUC312" s="5"/>
      <c r="SUD312" s="5"/>
      <c r="SUE312" s="5"/>
      <c r="SUF312" s="5"/>
      <c r="SUG312" s="5"/>
      <c r="SUH312" s="5"/>
      <c r="SUI312" s="5"/>
      <c r="SUJ312" s="5"/>
      <c r="SUK312" s="5"/>
      <c r="SUL312" s="5"/>
      <c r="SUM312" s="5"/>
      <c r="SUN312" s="5"/>
      <c r="SUO312" s="5"/>
      <c r="SUP312" s="5"/>
      <c r="SUQ312" s="5"/>
      <c r="SUR312" s="5"/>
      <c r="SUS312" s="5"/>
      <c r="SUT312" s="5"/>
      <c r="SUU312" s="5"/>
      <c r="SUV312" s="5"/>
      <c r="SUW312" s="5"/>
      <c r="SUX312" s="5"/>
      <c r="SUY312" s="5"/>
      <c r="SUZ312" s="5"/>
      <c r="SVA312" s="5"/>
      <c r="SVB312" s="5"/>
      <c r="SVC312" s="5"/>
      <c r="SVD312" s="5"/>
      <c r="SVE312" s="5"/>
      <c r="SVF312" s="5"/>
      <c r="SVG312" s="5"/>
      <c r="SVH312" s="5"/>
      <c r="SVI312" s="5"/>
      <c r="SVJ312" s="5"/>
      <c r="SVK312" s="5"/>
      <c r="SVL312" s="5"/>
      <c r="SVM312" s="5"/>
      <c r="SVN312" s="5"/>
      <c r="SVO312" s="5"/>
      <c r="SVP312" s="5"/>
      <c r="SVQ312" s="5"/>
      <c r="SVR312" s="5"/>
      <c r="SVS312" s="5"/>
      <c r="SVT312" s="5"/>
      <c r="SVU312" s="5"/>
      <c r="SVV312" s="5"/>
      <c r="SVW312" s="5"/>
      <c r="SVX312" s="5"/>
      <c r="SVY312" s="5"/>
      <c r="SVZ312" s="5"/>
      <c r="SWA312" s="5"/>
      <c r="SWB312" s="5"/>
      <c r="SWC312" s="5"/>
      <c r="SWD312" s="5"/>
      <c r="SWE312" s="5"/>
      <c r="SWF312" s="5"/>
      <c r="SWG312" s="5"/>
      <c r="SWH312" s="5"/>
      <c r="SWI312" s="5"/>
      <c r="SWJ312" s="5"/>
      <c r="SWK312" s="5"/>
      <c r="SWL312" s="5"/>
      <c r="SWM312" s="5"/>
      <c r="SWN312" s="5"/>
      <c r="SWO312" s="5"/>
      <c r="SWP312" s="5"/>
      <c r="SWQ312" s="5"/>
      <c r="SWR312" s="5"/>
      <c r="SWS312" s="5"/>
      <c r="SWT312" s="5"/>
      <c r="SWU312" s="5"/>
      <c r="SWV312" s="5"/>
      <c r="SWW312" s="5"/>
      <c r="SWX312" s="5"/>
      <c r="SWY312" s="5"/>
      <c r="SWZ312" s="5"/>
      <c r="SXA312" s="5"/>
      <c r="SXB312" s="5"/>
      <c r="SXC312" s="5"/>
      <c r="SXD312" s="5"/>
      <c r="SXE312" s="5"/>
      <c r="SXF312" s="5"/>
      <c r="SXG312" s="5"/>
      <c r="SXH312" s="5"/>
      <c r="SXI312" s="5"/>
      <c r="SXJ312" s="5"/>
      <c r="SXK312" s="5"/>
      <c r="SXL312" s="5"/>
      <c r="SXM312" s="5"/>
      <c r="SXN312" s="5"/>
      <c r="SXO312" s="5"/>
      <c r="SXP312" s="5"/>
      <c r="SXQ312" s="5"/>
      <c r="SXR312" s="5"/>
      <c r="SXS312" s="5"/>
      <c r="SXT312" s="5"/>
      <c r="SXU312" s="5"/>
      <c r="SXV312" s="5"/>
      <c r="SXW312" s="5"/>
      <c r="SXX312" s="5"/>
      <c r="SXY312" s="5"/>
      <c r="SXZ312" s="5"/>
      <c r="SYA312" s="5"/>
      <c r="SYB312" s="5"/>
      <c r="SYC312" s="5"/>
      <c r="SYD312" s="5"/>
      <c r="SYE312" s="5"/>
      <c r="SYF312" s="5"/>
      <c r="SYG312" s="5"/>
      <c r="SYH312" s="5"/>
      <c r="SYI312" s="5"/>
      <c r="SYJ312" s="5"/>
      <c r="SYK312" s="5"/>
      <c r="SYL312" s="5"/>
      <c r="SYM312" s="5"/>
      <c r="SYN312" s="5"/>
      <c r="SYO312" s="5"/>
      <c r="SYP312" s="5"/>
      <c r="SYQ312" s="5"/>
      <c r="SYR312" s="5"/>
      <c r="SYS312" s="5"/>
      <c r="SYT312" s="5"/>
      <c r="SYU312" s="5"/>
      <c r="SYV312" s="5"/>
      <c r="SYW312" s="5"/>
      <c r="SYX312" s="5"/>
      <c r="SYY312" s="5"/>
      <c r="SYZ312" s="5"/>
      <c r="SZA312" s="5"/>
      <c r="SZB312" s="5"/>
      <c r="SZC312" s="5"/>
      <c r="SZD312" s="5"/>
      <c r="SZE312" s="5"/>
      <c r="SZF312" s="5"/>
      <c r="SZG312" s="5"/>
      <c r="SZH312" s="5"/>
      <c r="SZI312" s="5"/>
      <c r="SZJ312" s="5"/>
      <c r="SZK312" s="5"/>
      <c r="SZL312" s="5"/>
      <c r="SZM312" s="5"/>
      <c r="SZN312" s="5"/>
      <c r="SZO312" s="5"/>
      <c r="SZP312" s="5"/>
      <c r="SZQ312" s="5"/>
      <c r="SZR312" s="5"/>
      <c r="SZS312" s="5"/>
      <c r="SZT312" s="5"/>
      <c r="SZU312" s="5"/>
      <c r="SZV312" s="5"/>
      <c r="SZW312" s="5"/>
      <c r="SZX312" s="5"/>
      <c r="SZY312" s="5"/>
      <c r="SZZ312" s="5"/>
      <c r="TAA312" s="5"/>
      <c r="TAB312" s="5"/>
      <c r="TAC312" s="5"/>
      <c r="TAD312" s="5"/>
      <c r="TAE312" s="5"/>
      <c r="TAF312" s="5"/>
      <c r="TAG312" s="5"/>
      <c r="TAH312" s="5"/>
      <c r="TAI312" s="5"/>
      <c r="TAJ312" s="5"/>
      <c r="TAK312" s="5"/>
      <c r="TAL312" s="5"/>
      <c r="TAM312" s="5"/>
      <c r="TAN312" s="5"/>
      <c r="TAO312" s="5"/>
      <c r="TAP312" s="5"/>
      <c r="TAQ312" s="5"/>
      <c r="TAR312" s="5"/>
      <c r="TAS312" s="5"/>
      <c r="TAT312" s="5"/>
      <c r="TAU312" s="5"/>
      <c r="TAV312" s="5"/>
      <c r="TAW312" s="5"/>
      <c r="TAX312" s="5"/>
      <c r="TAY312" s="5"/>
      <c r="TAZ312" s="5"/>
      <c r="TBA312" s="5"/>
      <c r="TBB312" s="5"/>
      <c r="TBC312" s="5"/>
      <c r="TBD312" s="5"/>
      <c r="TBE312" s="5"/>
      <c r="TBF312" s="5"/>
      <c r="TBG312" s="5"/>
      <c r="TBH312" s="5"/>
      <c r="TBI312" s="5"/>
      <c r="TBJ312" s="5"/>
      <c r="TBK312" s="5"/>
      <c r="TBL312" s="5"/>
      <c r="TBM312" s="5"/>
      <c r="TBN312" s="5"/>
      <c r="TBO312" s="5"/>
      <c r="TBP312" s="5"/>
      <c r="TBQ312" s="5"/>
      <c r="TBR312" s="5"/>
      <c r="TBS312" s="5"/>
      <c r="TBT312" s="5"/>
      <c r="TBU312" s="5"/>
      <c r="TBV312" s="5"/>
      <c r="TBW312" s="5"/>
      <c r="TBX312" s="5"/>
      <c r="TBY312" s="5"/>
      <c r="TBZ312" s="5"/>
      <c r="TCA312" s="5"/>
      <c r="TCB312" s="5"/>
      <c r="TCC312" s="5"/>
      <c r="TCD312" s="5"/>
      <c r="TCE312" s="5"/>
      <c r="TCF312" s="5"/>
      <c r="TCG312" s="5"/>
      <c r="TCH312" s="5"/>
      <c r="TCI312" s="5"/>
      <c r="TCJ312" s="5"/>
      <c r="TCK312" s="5"/>
      <c r="TCL312" s="5"/>
      <c r="TCM312" s="5"/>
      <c r="TCN312" s="5"/>
      <c r="TCO312" s="5"/>
      <c r="TCP312" s="5"/>
      <c r="TCQ312" s="5"/>
      <c r="TCR312" s="5"/>
      <c r="TCS312" s="5"/>
      <c r="TCT312" s="5"/>
      <c r="TCU312" s="5"/>
      <c r="TCV312" s="5"/>
      <c r="TCW312" s="5"/>
      <c r="TCX312" s="5"/>
      <c r="TCY312" s="5"/>
      <c r="TCZ312" s="5"/>
      <c r="TDA312" s="5"/>
      <c r="TDB312" s="5"/>
      <c r="TDC312" s="5"/>
      <c r="TDD312" s="5"/>
      <c r="TDE312" s="5"/>
      <c r="TDF312" s="5"/>
      <c r="TDG312" s="5"/>
      <c r="TDH312" s="5"/>
      <c r="TDI312" s="5"/>
      <c r="TDJ312" s="5"/>
      <c r="TDK312" s="5"/>
      <c r="TDL312" s="5"/>
      <c r="TDM312" s="5"/>
      <c r="TDN312" s="5"/>
      <c r="TDO312" s="5"/>
      <c r="TDP312" s="5"/>
      <c r="TDQ312" s="5"/>
      <c r="TDR312" s="5"/>
      <c r="TDS312" s="5"/>
      <c r="TDT312" s="5"/>
      <c r="TDU312" s="5"/>
      <c r="TDV312" s="5"/>
      <c r="TDW312" s="5"/>
      <c r="TDX312" s="5"/>
      <c r="TDY312" s="5"/>
      <c r="TDZ312" s="5"/>
      <c r="TEA312" s="5"/>
      <c r="TEB312" s="5"/>
      <c r="TEC312" s="5"/>
      <c r="TED312" s="5"/>
      <c r="TEE312" s="5"/>
      <c r="TEF312" s="5"/>
      <c r="TEG312" s="5"/>
      <c r="TEH312" s="5"/>
      <c r="TEI312" s="5"/>
      <c r="TEJ312" s="5"/>
      <c r="TEK312" s="5"/>
      <c r="TEL312" s="5"/>
      <c r="TEM312" s="5"/>
      <c r="TEN312" s="5"/>
      <c r="TEO312" s="5"/>
      <c r="TEP312" s="5"/>
      <c r="TEQ312" s="5"/>
      <c r="TER312" s="5"/>
      <c r="TES312" s="5"/>
      <c r="TET312" s="5"/>
      <c r="TEU312" s="5"/>
      <c r="TEV312" s="5"/>
      <c r="TEW312" s="5"/>
      <c r="TEX312" s="5"/>
      <c r="TEY312" s="5"/>
      <c r="TEZ312" s="5"/>
      <c r="TFA312" s="5"/>
      <c r="TFB312" s="5"/>
      <c r="TFC312" s="5"/>
      <c r="TFD312" s="5"/>
      <c r="TFE312" s="5"/>
      <c r="TFF312" s="5"/>
      <c r="TFG312" s="5"/>
      <c r="TFH312" s="5"/>
      <c r="TFI312" s="5"/>
      <c r="TFJ312" s="5"/>
      <c r="TFK312" s="5"/>
      <c r="TFL312" s="5"/>
      <c r="TFM312" s="5"/>
      <c r="TFN312" s="5"/>
      <c r="TFO312" s="5"/>
      <c r="TFP312" s="5"/>
      <c r="TFQ312" s="5"/>
      <c r="TFR312" s="5"/>
      <c r="TFS312" s="5"/>
      <c r="TFT312" s="5"/>
      <c r="TFU312" s="5"/>
      <c r="TFV312" s="5"/>
      <c r="TFW312" s="5"/>
      <c r="TFX312" s="5"/>
      <c r="TFY312" s="5"/>
      <c r="TFZ312" s="5"/>
      <c r="TGA312" s="5"/>
      <c r="TGB312" s="5"/>
      <c r="TGC312" s="5"/>
      <c r="TGD312" s="5"/>
      <c r="TGE312" s="5"/>
      <c r="TGF312" s="5"/>
      <c r="TGG312" s="5"/>
      <c r="TGH312" s="5"/>
      <c r="TGI312" s="5"/>
      <c r="TGJ312" s="5"/>
      <c r="TGK312" s="5"/>
      <c r="TGL312" s="5"/>
      <c r="TGM312" s="5"/>
      <c r="TGN312" s="5"/>
      <c r="TGO312" s="5"/>
      <c r="TGP312" s="5"/>
      <c r="TGQ312" s="5"/>
      <c r="TGR312" s="5"/>
      <c r="TGS312" s="5"/>
      <c r="TGT312" s="5"/>
      <c r="TGU312" s="5"/>
      <c r="TGV312" s="5"/>
      <c r="TGW312" s="5"/>
      <c r="TGX312" s="5"/>
      <c r="TGY312" s="5"/>
      <c r="TGZ312" s="5"/>
      <c r="THA312" s="5"/>
      <c r="THB312" s="5"/>
      <c r="THC312" s="5"/>
      <c r="THD312" s="5"/>
      <c r="THE312" s="5"/>
      <c r="THF312" s="5"/>
      <c r="THG312" s="5"/>
      <c r="THH312" s="5"/>
      <c r="THI312" s="5"/>
      <c r="THJ312" s="5"/>
      <c r="THK312" s="5"/>
      <c r="THL312" s="5"/>
      <c r="THM312" s="5"/>
      <c r="THN312" s="5"/>
      <c r="THO312" s="5"/>
      <c r="THP312" s="5"/>
      <c r="THQ312" s="5"/>
      <c r="THR312" s="5"/>
      <c r="THS312" s="5"/>
      <c r="THT312" s="5"/>
      <c r="THU312" s="5"/>
      <c r="THV312" s="5"/>
      <c r="THW312" s="5"/>
      <c r="THX312" s="5"/>
      <c r="THY312" s="5"/>
      <c r="THZ312" s="5"/>
      <c r="TIA312" s="5"/>
      <c r="TIB312" s="5"/>
      <c r="TIC312" s="5"/>
      <c r="TID312" s="5"/>
      <c r="TIE312" s="5"/>
      <c r="TIF312" s="5"/>
      <c r="TIG312" s="5"/>
      <c r="TIH312" s="5"/>
      <c r="TII312" s="5"/>
      <c r="TIJ312" s="5"/>
      <c r="TIK312" s="5"/>
      <c r="TIL312" s="5"/>
      <c r="TIM312" s="5"/>
      <c r="TIN312" s="5"/>
      <c r="TIO312" s="5"/>
      <c r="TIP312" s="5"/>
      <c r="TIQ312" s="5"/>
      <c r="TIR312" s="5"/>
      <c r="TIS312" s="5"/>
      <c r="TIT312" s="5"/>
      <c r="TIU312" s="5"/>
      <c r="TIV312" s="5"/>
      <c r="TIW312" s="5"/>
      <c r="TIX312" s="5"/>
      <c r="TIY312" s="5"/>
      <c r="TIZ312" s="5"/>
      <c r="TJA312" s="5"/>
      <c r="TJB312" s="5"/>
      <c r="TJC312" s="5"/>
      <c r="TJD312" s="5"/>
      <c r="TJE312" s="5"/>
      <c r="TJF312" s="5"/>
      <c r="TJG312" s="5"/>
      <c r="TJH312" s="5"/>
      <c r="TJI312" s="5"/>
      <c r="TJJ312" s="5"/>
      <c r="TJK312" s="5"/>
      <c r="TJL312" s="5"/>
      <c r="TJM312" s="5"/>
      <c r="TJN312" s="5"/>
      <c r="TJO312" s="5"/>
      <c r="TJP312" s="5"/>
      <c r="TJQ312" s="5"/>
      <c r="TJR312" s="5"/>
      <c r="TJS312" s="5"/>
      <c r="TJT312" s="5"/>
      <c r="TJU312" s="5"/>
      <c r="TJV312" s="5"/>
      <c r="TJW312" s="5"/>
      <c r="TJX312" s="5"/>
      <c r="TJY312" s="5"/>
      <c r="TJZ312" s="5"/>
      <c r="TKA312" s="5"/>
      <c r="TKB312" s="5"/>
      <c r="TKC312" s="5"/>
      <c r="TKD312" s="5"/>
      <c r="TKE312" s="5"/>
      <c r="TKF312" s="5"/>
      <c r="TKG312" s="5"/>
      <c r="TKH312" s="5"/>
      <c r="TKI312" s="5"/>
      <c r="TKJ312" s="5"/>
      <c r="TKK312" s="5"/>
      <c r="TKL312" s="5"/>
      <c r="TKM312" s="5"/>
      <c r="TKN312" s="5"/>
      <c r="TKO312" s="5"/>
      <c r="TKP312" s="5"/>
      <c r="TKQ312" s="5"/>
      <c r="TKR312" s="5"/>
      <c r="TKS312" s="5"/>
      <c r="TKT312" s="5"/>
      <c r="TKU312" s="5"/>
      <c r="TKV312" s="5"/>
      <c r="TKW312" s="5"/>
      <c r="TKX312" s="5"/>
      <c r="TKY312" s="5"/>
      <c r="TKZ312" s="5"/>
      <c r="TLA312" s="5"/>
      <c r="TLB312" s="5"/>
      <c r="TLC312" s="5"/>
      <c r="TLD312" s="5"/>
      <c r="TLE312" s="5"/>
      <c r="TLF312" s="5"/>
      <c r="TLG312" s="5"/>
      <c r="TLH312" s="5"/>
      <c r="TLI312" s="5"/>
      <c r="TLJ312" s="5"/>
      <c r="TLK312" s="5"/>
      <c r="TLL312" s="5"/>
      <c r="TLM312" s="5"/>
      <c r="TLN312" s="5"/>
      <c r="TLO312" s="5"/>
      <c r="TLP312" s="5"/>
      <c r="TLQ312" s="5"/>
      <c r="TLR312" s="5"/>
      <c r="TLS312" s="5"/>
      <c r="TLT312" s="5"/>
      <c r="TLU312" s="5"/>
      <c r="TLV312" s="5"/>
      <c r="TLW312" s="5"/>
      <c r="TLX312" s="5"/>
      <c r="TLY312" s="5"/>
      <c r="TLZ312" s="5"/>
      <c r="TMA312" s="5"/>
      <c r="TMB312" s="5"/>
      <c r="TMC312" s="5"/>
      <c r="TMD312" s="5"/>
      <c r="TME312" s="5"/>
      <c r="TMF312" s="5"/>
      <c r="TMG312" s="5"/>
      <c r="TMH312" s="5"/>
      <c r="TMI312" s="5"/>
      <c r="TMJ312" s="5"/>
      <c r="TMK312" s="5"/>
      <c r="TML312" s="5"/>
      <c r="TMM312" s="5"/>
      <c r="TMN312" s="5"/>
      <c r="TMO312" s="5"/>
      <c r="TMP312" s="5"/>
      <c r="TMQ312" s="5"/>
      <c r="TMR312" s="5"/>
      <c r="TMS312" s="5"/>
      <c r="TMT312" s="5"/>
      <c r="TMU312" s="5"/>
      <c r="TMV312" s="5"/>
      <c r="TMW312" s="5"/>
      <c r="TMX312" s="5"/>
      <c r="TMY312" s="5"/>
      <c r="TMZ312" s="5"/>
      <c r="TNA312" s="5"/>
      <c r="TNB312" s="5"/>
      <c r="TNC312" s="5"/>
      <c r="TND312" s="5"/>
      <c r="TNE312" s="5"/>
      <c r="TNF312" s="5"/>
      <c r="TNG312" s="5"/>
      <c r="TNH312" s="5"/>
      <c r="TNI312" s="5"/>
      <c r="TNJ312" s="5"/>
      <c r="TNK312" s="5"/>
      <c r="TNL312" s="5"/>
      <c r="TNM312" s="5"/>
      <c r="TNN312" s="5"/>
      <c r="TNO312" s="5"/>
      <c r="TNP312" s="5"/>
      <c r="TNQ312" s="5"/>
      <c r="TNR312" s="5"/>
      <c r="TNS312" s="5"/>
      <c r="TNT312" s="5"/>
      <c r="TNU312" s="5"/>
      <c r="TNV312" s="5"/>
      <c r="TNW312" s="5"/>
      <c r="TNX312" s="5"/>
      <c r="TNY312" s="5"/>
      <c r="TNZ312" s="5"/>
      <c r="TOA312" s="5"/>
      <c r="TOB312" s="5"/>
      <c r="TOC312" s="5"/>
      <c r="TOD312" s="5"/>
      <c r="TOE312" s="5"/>
      <c r="TOF312" s="5"/>
      <c r="TOG312" s="5"/>
      <c r="TOH312" s="5"/>
      <c r="TOI312" s="5"/>
      <c r="TOJ312" s="5"/>
      <c r="TOK312" s="5"/>
      <c r="TOL312" s="5"/>
      <c r="TOM312" s="5"/>
      <c r="TON312" s="5"/>
      <c r="TOO312" s="5"/>
      <c r="TOP312" s="5"/>
      <c r="TOQ312" s="5"/>
      <c r="TOR312" s="5"/>
      <c r="TOS312" s="5"/>
      <c r="TOT312" s="5"/>
      <c r="TOU312" s="5"/>
      <c r="TOV312" s="5"/>
      <c r="TOW312" s="5"/>
      <c r="TOX312" s="5"/>
      <c r="TOY312" s="5"/>
      <c r="TOZ312" s="5"/>
      <c r="TPA312" s="5"/>
      <c r="TPB312" s="5"/>
      <c r="TPC312" s="5"/>
      <c r="TPD312" s="5"/>
      <c r="TPE312" s="5"/>
      <c r="TPF312" s="5"/>
      <c r="TPG312" s="5"/>
      <c r="TPH312" s="5"/>
      <c r="TPI312" s="5"/>
      <c r="TPJ312" s="5"/>
      <c r="TPK312" s="5"/>
      <c r="TPL312" s="5"/>
      <c r="TPM312" s="5"/>
      <c r="TPN312" s="5"/>
      <c r="TPO312" s="5"/>
      <c r="TPP312" s="5"/>
      <c r="TPQ312" s="5"/>
      <c r="TPR312" s="5"/>
      <c r="TPS312" s="5"/>
      <c r="TPT312" s="5"/>
      <c r="TPU312" s="5"/>
      <c r="TPV312" s="5"/>
      <c r="TPW312" s="5"/>
      <c r="TPX312" s="5"/>
      <c r="TPY312" s="5"/>
      <c r="TPZ312" s="5"/>
      <c r="TQA312" s="5"/>
      <c r="TQB312" s="5"/>
      <c r="TQC312" s="5"/>
      <c r="TQD312" s="5"/>
      <c r="TQE312" s="5"/>
      <c r="TQF312" s="5"/>
      <c r="TQG312" s="5"/>
      <c r="TQH312" s="5"/>
      <c r="TQI312" s="5"/>
      <c r="TQJ312" s="5"/>
      <c r="TQK312" s="5"/>
      <c r="TQL312" s="5"/>
      <c r="TQM312" s="5"/>
      <c r="TQN312" s="5"/>
      <c r="TQO312" s="5"/>
      <c r="TQP312" s="5"/>
      <c r="TQQ312" s="5"/>
      <c r="TQR312" s="5"/>
      <c r="TQS312" s="5"/>
      <c r="TQT312" s="5"/>
      <c r="TQU312" s="5"/>
      <c r="TQV312" s="5"/>
      <c r="TQW312" s="5"/>
      <c r="TQX312" s="5"/>
      <c r="TQY312" s="5"/>
      <c r="TQZ312" s="5"/>
      <c r="TRA312" s="5"/>
      <c r="TRB312" s="5"/>
      <c r="TRC312" s="5"/>
      <c r="TRD312" s="5"/>
      <c r="TRE312" s="5"/>
      <c r="TRF312" s="5"/>
      <c r="TRG312" s="5"/>
      <c r="TRH312" s="5"/>
      <c r="TRI312" s="5"/>
      <c r="TRJ312" s="5"/>
      <c r="TRK312" s="5"/>
      <c r="TRL312" s="5"/>
      <c r="TRM312" s="5"/>
      <c r="TRN312" s="5"/>
      <c r="TRO312" s="5"/>
      <c r="TRP312" s="5"/>
      <c r="TRQ312" s="5"/>
      <c r="TRR312" s="5"/>
      <c r="TRS312" s="5"/>
      <c r="TRT312" s="5"/>
      <c r="TRU312" s="5"/>
      <c r="TRV312" s="5"/>
      <c r="TRW312" s="5"/>
      <c r="TRX312" s="5"/>
      <c r="TRY312" s="5"/>
      <c r="TRZ312" s="5"/>
      <c r="TSA312" s="5"/>
      <c r="TSB312" s="5"/>
      <c r="TSC312" s="5"/>
      <c r="TSD312" s="5"/>
      <c r="TSE312" s="5"/>
      <c r="TSF312" s="5"/>
      <c r="TSG312" s="5"/>
      <c r="TSH312" s="5"/>
      <c r="TSI312" s="5"/>
      <c r="TSJ312" s="5"/>
      <c r="TSK312" s="5"/>
      <c r="TSL312" s="5"/>
      <c r="TSM312" s="5"/>
      <c r="TSN312" s="5"/>
      <c r="TSO312" s="5"/>
      <c r="TSP312" s="5"/>
      <c r="TSQ312" s="5"/>
      <c r="TSR312" s="5"/>
      <c r="TSS312" s="5"/>
      <c r="TST312" s="5"/>
      <c r="TSU312" s="5"/>
      <c r="TSV312" s="5"/>
      <c r="TSW312" s="5"/>
      <c r="TSX312" s="5"/>
      <c r="TSY312" s="5"/>
      <c r="TSZ312" s="5"/>
      <c r="TTA312" s="5"/>
      <c r="TTB312" s="5"/>
      <c r="TTC312" s="5"/>
      <c r="TTD312" s="5"/>
      <c r="TTE312" s="5"/>
      <c r="TTF312" s="5"/>
      <c r="TTG312" s="5"/>
      <c r="TTH312" s="5"/>
      <c r="TTI312" s="5"/>
      <c r="TTJ312" s="5"/>
      <c r="TTK312" s="5"/>
      <c r="TTL312" s="5"/>
      <c r="TTM312" s="5"/>
      <c r="TTN312" s="5"/>
      <c r="TTO312" s="5"/>
      <c r="TTP312" s="5"/>
      <c r="TTQ312" s="5"/>
      <c r="TTR312" s="5"/>
      <c r="TTS312" s="5"/>
      <c r="TTT312" s="5"/>
      <c r="TTU312" s="5"/>
      <c r="TTV312" s="5"/>
      <c r="TTW312" s="5"/>
      <c r="TTX312" s="5"/>
      <c r="TTY312" s="5"/>
      <c r="TTZ312" s="5"/>
      <c r="TUA312" s="5"/>
      <c r="TUB312" s="5"/>
      <c r="TUC312" s="5"/>
      <c r="TUD312" s="5"/>
      <c r="TUE312" s="5"/>
      <c r="TUF312" s="5"/>
      <c r="TUG312" s="5"/>
      <c r="TUH312" s="5"/>
      <c r="TUI312" s="5"/>
      <c r="TUJ312" s="5"/>
      <c r="TUK312" s="5"/>
      <c r="TUL312" s="5"/>
      <c r="TUM312" s="5"/>
      <c r="TUN312" s="5"/>
      <c r="TUO312" s="5"/>
      <c r="TUP312" s="5"/>
      <c r="TUQ312" s="5"/>
      <c r="TUR312" s="5"/>
      <c r="TUS312" s="5"/>
      <c r="TUT312" s="5"/>
      <c r="TUU312" s="5"/>
      <c r="TUV312" s="5"/>
      <c r="TUW312" s="5"/>
      <c r="TUX312" s="5"/>
      <c r="TUY312" s="5"/>
      <c r="TUZ312" s="5"/>
      <c r="TVA312" s="5"/>
      <c r="TVB312" s="5"/>
      <c r="TVC312" s="5"/>
      <c r="TVD312" s="5"/>
      <c r="TVE312" s="5"/>
      <c r="TVF312" s="5"/>
      <c r="TVG312" s="5"/>
      <c r="TVH312" s="5"/>
      <c r="TVI312" s="5"/>
      <c r="TVJ312" s="5"/>
      <c r="TVK312" s="5"/>
      <c r="TVL312" s="5"/>
      <c r="TVM312" s="5"/>
      <c r="TVN312" s="5"/>
      <c r="TVO312" s="5"/>
      <c r="TVP312" s="5"/>
      <c r="TVQ312" s="5"/>
      <c r="TVR312" s="5"/>
      <c r="TVS312" s="5"/>
      <c r="TVT312" s="5"/>
      <c r="TVU312" s="5"/>
      <c r="TVV312" s="5"/>
      <c r="TVW312" s="5"/>
      <c r="TVX312" s="5"/>
      <c r="TVY312" s="5"/>
      <c r="TVZ312" s="5"/>
      <c r="TWA312" s="5"/>
      <c r="TWB312" s="5"/>
      <c r="TWC312" s="5"/>
      <c r="TWD312" s="5"/>
      <c r="TWE312" s="5"/>
      <c r="TWF312" s="5"/>
      <c r="TWG312" s="5"/>
      <c r="TWH312" s="5"/>
      <c r="TWI312" s="5"/>
      <c r="TWJ312" s="5"/>
      <c r="TWK312" s="5"/>
      <c r="TWL312" s="5"/>
      <c r="TWM312" s="5"/>
      <c r="TWN312" s="5"/>
      <c r="TWO312" s="5"/>
      <c r="TWP312" s="5"/>
      <c r="TWQ312" s="5"/>
      <c r="TWR312" s="5"/>
      <c r="TWS312" s="5"/>
      <c r="TWT312" s="5"/>
      <c r="TWU312" s="5"/>
      <c r="TWV312" s="5"/>
      <c r="TWW312" s="5"/>
      <c r="TWX312" s="5"/>
      <c r="TWY312" s="5"/>
      <c r="TWZ312" s="5"/>
      <c r="TXA312" s="5"/>
      <c r="TXB312" s="5"/>
      <c r="TXC312" s="5"/>
      <c r="TXD312" s="5"/>
      <c r="TXE312" s="5"/>
      <c r="TXF312" s="5"/>
      <c r="TXG312" s="5"/>
      <c r="TXH312" s="5"/>
      <c r="TXI312" s="5"/>
      <c r="TXJ312" s="5"/>
      <c r="TXK312" s="5"/>
      <c r="TXL312" s="5"/>
      <c r="TXM312" s="5"/>
      <c r="TXN312" s="5"/>
      <c r="TXO312" s="5"/>
      <c r="TXP312" s="5"/>
      <c r="TXQ312" s="5"/>
      <c r="TXR312" s="5"/>
      <c r="TXS312" s="5"/>
      <c r="TXT312" s="5"/>
      <c r="TXU312" s="5"/>
      <c r="TXV312" s="5"/>
      <c r="TXW312" s="5"/>
      <c r="TXX312" s="5"/>
      <c r="TXY312" s="5"/>
      <c r="TXZ312" s="5"/>
      <c r="TYA312" s="5"/>
      <c r="TYB312" s="5"/>
      <c r="TYC312" s="5"/>
      <c r="TYD312" s="5"/>
      <c r="TYE312" s="5"/>
      <c r="TYF312" s="5"/>
      <c r="TYG312" s="5"/>
      <c r="TYH312" s="5"/>
      <c r="TYI312" s="5"/>
      <c r="TYJ312" s="5"/>
      <c r="TYK312" s="5"/>
      <c r="TYL312" s="5"/>
      <c r="TYM312" s="5"/>
      <c r="TYN312" s="5"/>
      <c r="TYO312" s="5"/>
      <c r="TYP312" s="5"/>
      <c r="TYQ312" s="5"/>
      <c r="TYR312" s="5"/>
      <c r="TYS312" s="5"/>
      <c r="TYT312" s="5"/>
      <c r="TYU312" s="5"/>
      <c r="TYV312" s="5"/>
      <c r="TYW312" s="5"/>
      <c r="TYX312" s="5"/>
      <c r="TYY312" s="5"/>
      <c r="TYZ312" s="5"/>
      <c r="TZA312" s="5"/>
      <c r="TZB312" s="5"/>
      <c r="TZC312" s="5"/>
      <c r="TZD312" s="5"/>
      <c r="TZE312" s="5"/>
      <c r="TZF312" s="5"/>
      <c r="TZG312" s="5"/>
      <c r="TZH312" s="5"/>
      <c r="TZI312" s="5"/>
      <c r="TZJ312" s="5"/>
      <c r="TZK312" s="5"/>
      <c r="TZL312" s="5"/>
      <c r="TZM312" s="5"/>
      <c r="TZN312" s="5"/>
      <c r="TZO312" s="5"/>
      <c r="TZP312" s="5"/>
      <c r="TZQ312" s="5"/>
      <c r="TZR312" s="5"/>
      <c r="TZS312" s="5"/>
      <c r="TZT312" s="5"/>
      <c r="TZU312" s="5"/>
      <c r="TZV312" s="5"/>
      <c r="TZW312" s="5"/>
      <c r="TZX312" s="5"/>
      <c r="TZY312" s="5"/>
      <c r="TZZ312" s="5"/>
      <c r="UAA312" s="5"/>
      <c r="UAB312" s="5"/>
      <c r="UAC312" s="5"/>
      <c r="UAD312" s="5"/>
      <c r="UAE312" s="5"/>
      <c r="UAF312" s="5"/>
      <c r="UAG312" s="5"/>
      <c r="UAH312" s="5"/>
      <c r="UAI312" s="5"/>
      <c r="UAJ312" s="5"/>
      <c r="UAK312" s="5"/>
      <c r="UAL312" s="5"/>
      <c r="UAM312" s="5"/>
      <c r="UAN312" s="5"/>
      <c r="UAO312" s="5"/>
      <c r="UAP312" s="5"/>
      <c r="UAQ312" s="5"/>
      <c r="UAR312" s="5"/>
      <c r="UAS312" s="5"/>
      <c r="UAT312" s="5"/>
      <c r="UAU312" s="5"/>
      <c r="UAV312" s="5"/>
      <c r="UAW312" s="5"/>
      <c r="UAX312" s="5"/>
      <c r="UAY312" s="5"/>
      <c r="UAZ312" s="5"/>
      <c r="UBA312" s="5"/>
      <c r="UBB312" s="5"/>
      <c r="UBC312" s="5"/>
      <c r="UBD312" s="5"/>
      <c r="UBE312" s="5"/>
      <c r="UBF312" s="5"/>
      <c r="UBG312" s="5"/>
      <c r="UBH312" s="5"/>
      <c r="UBI312" s="5"/>
      <c r="UBJ312" s="5"/>
      <c r="UBK312" s="5"/>
      <c r="UBL312" s="5"/>
      <c r="UBM312" s="5"/>
      <c r="UBN312" s="5"/>
      <c r="UBO312" s="5"/>
      <c r="UBP312" s="5"/>
      <c r="UBQ312" s="5"/>
      <c r="UBR312" s="5"/>
      <c r="UBS312" s="5"/>
      <c r="UBT312" s="5"/>
      <c r="UBU312" s="5"/>
      <c r="UBV312" s="5"/>
      <c r="UBW312" s="5"/>
      <c r="UBX312" s="5"/>
      <c r="UBY312" s="5"/>
      <c r="UBZ312" s="5"/>
      <c r="UCA312" s="5"/>
      <c r="UCB312" s="5"/>
      <c r="UCC312" s="5"/>
      <c r="UCD312" s="5"/>
      <c r="UCE312" s="5"/>
      <c r="UCF312" s="5"/>
      <c r="UCG312" s="5"/>
      <c r="UCH312" s="5"/>
      <c r="UCI312" s="5"/>
      <c r="UCJ312" s="5"/>
      <c r="UCK312" s="5"/>
      <c r="UCL312" s="5"/>
      <c r="UCM312" s="5"/>
      <c r="UCN312" s="5"/>
      <c r="UCO312" s="5"/>
      <c r="UCP312" s="5"/>
      <c r="UCQ312" s="5"/>
      <c r="UCR312" s="5"/>
      <c r="UCS312" s="5"/>
      <c r="UCT312" s="5"/>
      <c r="UCU312" s="5"/>
      <c r="UCV312" s="5"/>
      <c r="UCW312" s="5"/>
      <c r="UCX312" s="5"/>
      <c r="UCY312" s="5"/>
      <c r="UCZ312" s="5"/>
      <c r="UDA312" s="5"/>
      <c r="UDB312" s="5"/>
      <c r="UDC312" s="5"/>
      <c r="UDD312" s="5"/>
      <c r="UDE312" s="5"/>
      <c r="UDF312" s="5"/>
      <c r="UDG312" s="5"/>
      <c r="UDH312" s="5"/>
      <c r="UDI312" s="5"/>
      <c r="UDJ312" s="5"/>
      <c r="UDK312" s="5"/>
      <c r="UDL312" s="5"/>
      <c r="UDM312" s="5"/>
      <c r="UDN312" s="5"/>
      <c r="UDO312" s="5"/>
      <c r="UDP312" s="5"/>
      <c r="UDQ312" s="5"/>
      <c r="UDR312" s="5"/>
      <c r="UDS312" s="5"/>
      <c r="UDT312" s="5"/>
      <c r="UDU312" s="5"/>
      <c r="UDV312" s="5"/>
      <c r="UDW312" s="5"/>
      <c r="UDX312" s="5"/>
      <c r="UDY312" s="5"/>
      <c r="UDZ312" s="5"/>
      <c r="UEA312" s="5"/>
      <c r="UEB312" s="5"/>
      <c r="UEC312" s="5"/>
      <c r="UED312" s="5"/>
      <c r="UEE312" s="5"/>
      <c r="UEF312" s="5"/>
      <c r="UEG312" s="5"/>
      <c r="UEH312" s="5"/>
      <c r="UEI312" s="5"/>
      <c r="UEJ312" s="5"/>
      <c r="UEK312" s="5"/>
      <c r="UEL312" s="5"/>
      <c r="UEM312" s="5"/>
      <c r="UEN312" s="5"/>
      <c r="UEO312" s="5"/>
      <c r="UEP312" s="5"/>
      <c r="UEQ312" s="5"/>
      <c r="UER312" s="5"/>
      <c r="UES312" s="5"/>
      <c r="UET312" s="5"/>
      <c r="UEU312" s="5"/>
      <c r="UEV312" s="5"/>
      <c r="UEW312" s="5"/>
      <c r="UEX312" s="5"/>
      <c r="UEY312" s="5"/>
      <c r="UEZ312" s="5"/>
      <c r="UFA312" s="5"/>
      <c r="UFB312" s="5"/>
      <c r="UFC312" s="5"/>
      <c r="UFD312" s="5"/>
      <c r="UFE312" s="5"/>
      <c r="UFF312" s="5"/>
      <c r="UFG312" s="5"/>
      <c r="UFH312" s="5"/>
      <c r="UFI312" s="5"/>
      <c r="UFJ312" s="5"/>
      <c r="UFK312" s="5"/>
      <c r="UFL312" s="5"/>
      <c r="UFM312" s="5"/>
      <c r="UFN312" s="5"/>
      <c r="UFO312" s="5"/>
      <c r="UFP312" s="5"/>
      <c r="UFQ312" s="5"/>
      <c r="UFR312" s="5"/>
      <c r="UFS312" s="5"/>
      <c r="UFT312" s="5"/>
      <c r="UFU312" s="5"/>
      <c r="UFV312" s="5"/>
      <c r="UFW312" s="5"/>
      <c r="UFX312" s="5"/>
      <c r="UFY312" s="5"/>
      <c r="UFZ312" s="5"/>
      <c r="UGA312" s="5"/>
      <c r="UGB312" s="5"/>
      <c r="UGC312" s="5"/>
      <c r="UGD312" s="5"/>
      <c r="UGE312" s="5"/>
      <c r="UGF312" s="5"/>
      <c r="UGG312" s="5"/>
      <c r="UGH312" s="5"/>
      <c r="UGI312" s="5"/>
      <c r="UGJ312" s="5"/>
      <c r="UGK312" s="5"/>
      <c r="UGL312" s="5"/>
      <c r="UGM312" s="5"/>
      <c r="UGN312" s="5"/>
      <c r="UGO312" s="5"/>
      <c r="UGP312" s="5"/>
      <c r="UGQ312" s="5"/>
      <c r="UGR312" s="5"/>
      <c r="UGS312" s="5"/>
      <c r="UGT312" s="5"/>
      <c r="UGU312" s="5"/>
      <c r="UGV312" s="5"/>
      <c r="UGW312" s="5"/>
      <c r="UGX312" s="5"/>
      <c r="UGY312" s="5"/>
      <c r="UGZ312" s="5"/>
      <c r="UHA312" s="5"/>
      <c r="UHB312" s="5"/>
      <c r="UHC312" s="5"/>
      <c r="UHD312" s="5"/>
      <c r="UHE312" s="5"/>
      <c r="UHF312" s="5"/>
      <c r="UHG312" s="5"/>
      <c r="UHH312" s="5"/>
      <c r="UHI312" s="5"/>
      <c r="UHJ312" s="5"/>
      <c r="UHK312" s="5"/>
      <c r="UHL312" s="5"/>
      <c r="UHM312" s="5"/>
      <c r="UHN312" s="5"/>
      <c r="UHO312" s="5"/>
      <c r="UHP312" s="5"/>
      <c r="UHQ312" s="5"/>
      <c r="UHR312" s="5"/>
      <c r="UHS312" s="5"/>
      <c r="UHT312" s="5"/>
      <c r="UHU312" s="5"/>
      <c r="UHV312" s="5"/>
      <c r="UHW312" s="5"/>
      <c r="UHX312" s="5"/>
      <c r="UHY312" s="5"/>
      <c r="UHZ312" s="5"/>
      <c r="UIA312" s="5"/>
      <c r="UIB312" s="5"/>
      <c r="UIC312" s="5"/>
      <c r="UID312" s="5"/>
      <c r="UIE312" s="5"/>
      <c r="UIF312" s="5"/>
      <c r="UIG312" s="5"/>
      <c r="UIH312" s="5"/>
      <c r="UII312" s="5"/>
      <c r="UIJ312" s="5"/>
      <c r="UIK312" s="5"/>
      <c r="UIL312" s="5"/>
      <c r="UIM312" s="5"/>
      <c r="UIN312" s="5"/>
      <c r="UIO312" s="5"/>
      <c r="UIP312" s="5"/>
      <c r="UIQ312" s="5"/>
      <c r="UIR312" s="5"/>
      <c r="UIS312" s="5"/>
      <c r="UIT312" s="5"/>
      <c r="UIU312" s="5"/>
      <c r="UIV312" s="5"/>
      <c r="UIW312" s="5"/>
      <c r="UIX312" s="5"/>
      <c r="UIY312" s="5"/>
      <c r="UIZ312" s="5"/>
      <c r="UJA312" s="5"/>
      <c r="UJB312" s="5"/>
      <c r="UJC312" s="5"/>
      <c r="UJD312" s="5"/>
      <c r="UJE312" s="5"/>
      <c r="UJF312" s="5"/>
      <c r="UJG312" s="5"/>
      <c r="UJH312" s="5"/>
      <c r="UJI312" s="5"/>
      <c r="UJJ312" s="5"/>
      <c r="UJK312" s="5"/>
      <c r="UJL312" s="5"/>
      <c r="UJM312" s="5"/>
      <c r="UJN312" s="5"/>
      <c r="UJO312" s="5"/>
      <c r="UJP312" s="5"/>
      <c r="UJQ312" s="5"/>
      <c r="UJR312" s="5"/>
      <c r="UJS312" s="5"/>
      <c r="UJT312" s="5"/>
      <c r="UJU312" s="5"/>
      <c r="UJV312" s="5"/>
      <c r="UJW312" s="5"/>
      <c r="UJX312" s="5"/>
      <c r="UJY312" s="5"/>
      <c r="UJZ312" s="5"/>
      <c r="UKA312" s="5"/>
      <c r="UKB312" s="5"/>
      <c r="UKC312" s="5"/>
      <c r="UKD312" s="5"/>
      <c r="UKE312" s="5"/>
      <c r="UKF312" s="5"/>
      <c r="UKG312" s="5"/>
      <c r="UKH312" s="5"/>
      <c r="UKI312" s="5"/>
      <c r="UKJ312" s="5"/>
      <c r="UKK312" s="5"/>
      <c r="UKL312" s="5"/>
      <c r="UKM312" s="5"/>
      <c r="UKN312" s="5"/>
      <c r="UKO312" s="5"/>
      <c r="UKP312" s="5"/>
      <c r="UKQ312" s="5"/>
      <c r="UKR312" s="5"/>
      <c r="UKS312" s="5"/>
      <c r="UKT312" s="5"/>
      <c r="UKU312" s="5"/>
      <c r="UKV312" s="5"/>
      <c r="UKW312" s="5"/>
      <c r="UKX312" s="5"/>
      <c r="UKY312" s="5"/>
      <c r="UKZ312" s="5"/>
      <c r="ULA312" s="5"/>
      <c r="ULB312" s="5"/>
      <c r="ULC312" s="5"/>
      <c r="ULD312" s="5"/>
      <c r="ULE312" s="5"/>
      <c r="ULF312" s="5"/>
      <c r="ULG312" s="5"/>
      <c r="ULH312" s="5"/>
      <c r="ULI312" s="5"/>
      <c r="ULJ312" s="5"/>
      <c r="ULK312" s="5"/>
      <c r="ULL312" s="5"/>
      <c r="ULM312" s="5"/>
      <c r="ULN312" s="5"/>
      <c r="ULO312" s="5"/>
      <c r="ULP312" s="5"/>
      <c r="ULQ312" s="5"/>
      <c r="ULR312" s="5"/>
      <c r="ULS312" s="5"/>
      <c r="ULT312" s="5"/>
      <c r="ULU312" s="5"/>
      <c r="ULV312" s="5"/>
      <c r="ULW312" s="5"/>
      <c r="ULX312" s="5"/>
      <c r="ULY312" s="5"/>
      <c r="ULZ312" s="5"/>
      <c r="UMA312" s="5"/>
      <c r="UMB312" s="5"/>
      <c r="UMC312" s="5"/>
      <c r="UMD312" s="5"/>
      <c r="UME312" s="5"/>
      <c r="UMF312" s="5"/>
      <c r="UMG312" s="5"/>
      <c r="UMH312" s="5"/>
      <c r="UMI312" s="5"/>
      <c r="UMJ312" s="5"/>
      <c r="UMK312" s="5"/>
      <c r="UML312" s="5"/>
      <c r="UMM312" s="5"/>
      <c r="UMN312" s="5"/>
      <c r="UMO312" s="5"/>
      <c r="UMP312" s="5"/>
      <c r="UMQ312" s="5"/>
      <c r="UMR312" s="5"/>
      <c r="UMS312" s="5"/>
      <c r="UMT312" s="5"/>
      <c r="UMU312" s="5"/>
      <c r="UMV312" s="5"/>
      <c r="UMW312" s="5"/>
      <c r="UMX312" s="5"/>
      <c r="UMY312" s="5"/>
      <c r="UMZ312" s="5"/>
      <c r="UNA312" s="5"/>
      <c r="UNB312" s="5"/>
      <c r="UNC312" s="5"/>
      <c r="UND312" s="5"/>
      <c r="UNE312" s="5"/>
      <c r="UNF312" s="5"/>
      <c r="UNG312" s="5"/>
      <c r="UNH312" s="5"/>
      <c r="UNI312" s="5"/>
      <c r="UNJ312" s="5"/>
      <c r="UNK312" s="5"/>
      <c r="UNL312" s="5"/>
      <c r="UNM312" s="5"/>
      <c r="UNN312" s="5"/>
      <c r="UNO312" s="5"/>
      <c r="UNP312" s="5"/>
      <c r="UNQ312" s="5"/>
      <c r="UNR312" s="5"/>
      <c r="UNS312" s="5"/>
      <c r="UNT312" s="5"/>
      <c r="UNU312" s="5"/>
      <c r="UNV312" s="5"/>
      <c r="UNW312" s="5"/>
      <c r="UNX312" s="5"/>
      <c r="UNY312" s="5"/>
      <c r="UNZ312" s="5"/>
      <c r="UOA312" s="5"/>
      <c r="UOB312" s="5"/>
      <c r="UOC312" s="5"/>
      <c r="UOD312" s="5"/>
      <c r="UOE312" s="5"/>
      <c r="UOF312" s="5"/>
      <c r="UOG312" s="5"/>
      <c r="UOH312" s="5"/>
      <c r="UOI312" s="5"/>
      <c r="UOJ312" s="5"/>
      <c r="UOK312" s="5"/>
      <c r="UOL312" s="5"/>
      <c r="UOM312" s="5"/>
      <c r="UON312" s="5"/>
      <c r="UOO312" s="5"/>
      <c r="UOP312" s="5"/>
      <c r="UOQ312" s="5"/>
      <c r="UOR312" s="5"/>
      <c r="UOS312" s="5"/>
      <c r="UOT312" s="5"/>
      <c r="UOU312" s="5"/>
      <c r="UOV312" s="5"/>
      <c r="UOW312" s="5"/>
      <c r="UOX312" s="5"/>
      <c r="UOY312" s="5"/>
      <c r="UOZ312" s="5"/>
      <c r="UPA312" s="5"/>
      <c r="UPB312" s="5"/>
      <c r="UPC312" s="5"/>
      <c r="UPD312" s="5"/>
      <c r="UPE312" s="5"/>
      <c r="UPF312" s="5"/>
      <c r="UPG312" s="5"/>
      <c r="UPH312" s="5"/>
      <c r="UPI312" s="5"/>
      <c r="UPJ312" s="5"/>
      <c r="UPK312" s="5"/>
      <c r="UPL312" s="5"/>
      <c r="UPM312" s="5"/>
      <c r="UPN312" s="5"/>
      <c r="UPO312" s="5"/>
      <c r="UPP312" s="5"/>
      <c r="UPQ312" s="5"/>
      <c r="UPR312" s="5"/>
      <c r="UPS312" s="5"/>
      <c r="UPT312" s="5"/>
      <c r="UPU312" s="5"/>
      <c r="UPV312" s="5"/>
      <c r="UPW312" s="5"/>
      <c r="UPX312" s="5"/>
      <c r="UPY312" s="5"/>
      <c r="UPZ312" s="5"/>
      <c r="UQA312" s="5"/>
      <c r="UQB312" s="5"/>
      <c r="UQC312" s="5"/>
      <c r="UQD312" s="5"/>
      <c r="UQE312" s="5"/>
      <c r="UQF312" s="5"/>
      <c r="UQG312" s="5"/>
      <c r="UQH312" s="5"/>
      <c r="UQI312" s="5"/>
      <c r="UQJ312" s="5"/>
      <c r="UQK312" s="5"/>
      <c r="UQL312" s="5"/>
      <c r="UQM312" s="5"/>
      <c r="UQN312" s="5"/>
      <c r="UQO312" s="5"/>
      <c r="UQP312" s="5"/>
      <c r="UQQ312" s="5"/>
      <c r="UQR312" s="5"/>
      <c r="UQS312" s="5"/>
      <c r="UQT312" s="5"/>
      <c r="UQU312" s="5"/>
      <c r="UQV312" s="5"/>
      <c r="UQW312" s="5"/>
      <c r="UQX312" s="5"/>
      <c r="UQY312" s="5"/>
      <c r="UQZ312" s="5"/>
      <c r="URA312" s="5"/>
      <c r="URB312" s="5"/>
      <c r="URC312" s="5"/>
      <c r="URD312" s="5"/>
      <c r="URE312" s="5"/>
      <c r="URF312" s="5"/>
      <c r="URG312" s="5"/>
      <c r="URH312" s="5"/>
      <c r="URI312" s="5"/>
      <c r="URJ312" s="5"/>
      <c r="URK312" s="5"/>
      <c r="URL312" s="5"/>
      <c r="URM312" s="5"/>
      <c r="URN312" s="5"/>
      <c r="URO312" s="5"/>
      <c r="URP312" s="5"/>
      <c r="URQ312" s="5"/>
      <c r="URR312" s="5"/>
      <c r="URS312" s="5"/>
      <c r="URT312" s="5"/>
      <c r="URU312" s="5"/>
      <c r="URV312" s="5"/>
      <c r="URW312" s="5"/>
      <c r="URX312" s="5"/>
      <c r="URY312" s="5"/>
      <c r="URZ312" s="5"/>
      <c r="USA312" s="5"/>
      <c r="USB312" s="5"/>
      <c r="USC312" s="5"/>
      <c r="USD312" s="5"/>
      <c r="USE312" s="5"/>
      <c r="USF312" s="5"/>
      <c r="USG312" s="5"/>
      <c r="USH312" s="5"/>
      <c r="USI312" s="5"/>
      <c r="USJ312" s="5"/>
      <c r="USK312" s="5"/>
      <c r="USL312" s="5"/>
      <c r="USM312" s="5"/>
      <c r="USN312" s="5"/>
      <c r="USO312" s="5"/>
      <c r="USP312" s="5"/>
      <c r="USQ312" s="5"/>
      <c r="USR312" s="5"/>
      <c r="USS312" s="5"/>
      <c r="UST312" s="5"/>
      <c r="USU312" s="5"/>
      <c r="USV312" s="5"/>
      <c r="USW312" s="5"/>
      <c r="USX312" s="5"/>
      <c r="USY312" s="5"/>
      <c r="USZ312" s="5"/>
      <c r="UTA312" s="5"/>
      <c r="UTB312" s="5"/>
      <c r="UTC312" s="5"/>
      <c r="UTD312" s="5"/>
      <c r="UTE312" s="5"/>
      <c r="UTF312" s="5"/>
      <c r="UTG312" s="5"/>
      <c r="UTH312" s="5"/>
      <c r="UTI312" s="5"/>
      <c r="UTJ312" s="5"/>
      <c r="UTK312" s="5"/>
      <c r="UTL312" s="5"/>
      <c r="UTM312" s="5"/>
      <c r="UTN312" s="5"/>
      <c r="UTO312" s="5"/>
      <c r="UTP312" s="5"/>
      <c r="UTQ312" s="5"/>
      <c r="UTR312" s="5"/>
      <c r="UTS312" s="5"/>
      <c r="UTT312" s="5"/>
      <c r="UTU312" s="5"/>
      <c r="UTV312" s="5"/>
      <c r="UTW312" s="5"/>
      <c r="UTX312" s="5"/>
      <c r="UTY312" s="5"/>
      <c r="UTZ312" s="5"/>
      <c r="UUA312" s="5"/>
      <c r="UUB312" s="5"/>
      <c r="UUC312" s="5"/>
      <c r="UUD312" s="5"/>
      <c r="UUE312" s="5"/>
      <c r="UUF312" s="5"/>
      <c r="UUG312" s="5"/>
      <c r="UUH312" s="5"/>
      <c r="UUI312" s="5"/>
      <c r="UUJ312" s="5"/>
      <c r="UUK312" s="5"/>
      <c r="UUL312" s="5"/>
      <c r="UUM312" s="5"/>
      <c r="UUN312" s="5"/>
      <c r="UUO312" s="5"/>
      <c r="UUP312" s="5"/>
      <c r="UUQ312" s="5"/>
      <c r="UUR312" s="5"/>
      <c r="UUS312" s="5"/>
      <c r="UUT312" s="5"/>
      <c r="UUU312" s="5"/>
      <c r="UUV312" s="5"/>
      <c r="UUW312" s="5"/>
      <c r="UUX312" s="5"/>
      <c r="UUY312" s="5"/>
      <c r="UUZ312" s="5"/>
      <c r="UVA312" s="5"/>
      <c r="UVB312" s="5"/>
      <c r="UVC312" s="5"/>
      <c r="UVD312" s="5"/>
      <c r="UVE312" s="5"/>
      <c r="UVF312" s="5"/>
      <c r="UVG312" s="5"/>
      <c r="UVH312" s="5"/>
      <c r="UVI312" s="5"/>
      <c r="UVJ312" s="5"/>
      <c r="UVK312" s="5"/>
      <c r="UVL312" s="5"/>
      <c r="UVM312" s="5"/>
      <c r="UVN312" s="5"/>
      <c r="UVO312" s="5"/>
      <c r="UVP312" s="5"/>
      <c r="UVQ312" s="5"/>
      <c r="UVR312" s="5"/>
      <c r="UVS312" s="5"/>
      <c r="UVT312" s="5"/>
      <c r="UVU312" s="5"/>
      <c r="UVV312" s="5"/>
      <c r="UVW312" s="5"/>
      <c r="UVX312" s="5"/>
      <c r="UVY312" s="5"/>
      <c r="UVZ312" s="5"/>
      <c r="UWA312" s="5"/>
      <c r="UWB312" s="5"/>
      <c r="UWC312" s="5"/>
      <c r="UWD312" s="5"/>
      <c r="UWE312" s="5"/>
      <c r="UWF312" s="5"/>
      <c r="UWG312" s="5"/>
      <c r="UWH312" s="5"/>
      <c r="UWI312" s="5"/>
      <c r="UWJ312" s="5"/>
      <c r="UWK312" s="5"/>
      <c r="UWL312" s="5"/>
      <c r="UWM312" s="5"/>
      <c r="UWN312" s="5"/>
      <c r="UWO312" s="5"/>
      <c r="UWP312" s="5"/>
      <c r="UWQ312" s="5"/>
      <c r="UWR312" s="5"/>
      <c r="UWS312" s="5"/>
      <c r="UWT312" s="5"/>
      <c r="UWU312" s="5"/>
      <c r="UWV312" s="5"/>
      <c r="UWW312" s="5"/>
      <c r="UWX312" s="5"/>
      <c r="UWY312" s="5"/>
      <c r="UWZ312" s="5"/>
      <c r="UXA312" s="5"/>
      <c r="UXB312" s="5"/>
      <c r="UXC312" s="5"/>
      <c r="UXD312" s="5"/>
      <c r="UXE312" s="5"/>
      <c r="UXF312" s="5"/>
      <c r="UXG312" s="5"/>
      <c r="UXH312" s="5"/>
      <c r="UXI312" s="5"/>
      <c r="UXJ312" s="5"/>
      <c r="UXK312" s="5"/>
      <c r="UXL312" s="5"/>
      <c r="UXM312" s="5"/>
      <c r="UXN312" s="5"/>
      <c r="UXO312" s="5"/>
      <c r="UXP312" s="5"/>
      <c r="UXQ312" s="5"/>
      <c r="UXR312" s="5"/>
      <c r="UXS312" s="5"/>
      <c r="UXT312" s="5"/>
      <c r="UXU312" s="5"/>
      <c r="UXV312" s="5"/>
      <c r="UXW312" s="5"/>
      <c r="UXX312" s="5"/>
      <c r="UXY312" s="5"/>
      <c r="UXZ312" s="5"/>
      <c r="UYA312" s="5"/>
      <c r="UYB312" s="5"/>
      <c r="UYC312" s="5"/>
      <c r="UYD312" s="5"/>
      <c r="UYE312" s="5"/>
      <c r="UYF312" s="5"/>
      <c r="UYG312" s="5"/>
      <c r="UYH312" s="5"/>
      <c r="UYI312" s="5"/>
      <c r="UYJ312" s="5"/>
      <c r="UYK312" s="5"/>
      <c r="UYL312" s="5"/>
      <c r="UYM312" s="5"/>
      <c r="UYN312" s="5"/>
      <c r="UYO312" s="5"/>
      <c r="UYP312" s="5"/>
      <c r="UYQ312" s="5"/>
      <c r="UYR312" s="5"/>
      <c r="UYS312" s="5"/>
      <c r="UYT312" s="5"/>
      <c r="UYU312" s="5"/>
      <c r="UYV312" s="5"/>
      <c r="UYW312" s="5"/>
      <c r="UYX312" s="5"/>
      <c r="UYY312" s="5"/>
      <c r="UYZ312" s="5"/>
      <c r="UZA312" s="5"/>
      <c r="UZB312" s="5"/>
      <c r="UZC312" s="5"/>
      <c r="UZD312" s="5"/>
      <c r="UZE312" s="5"/>
      <c r="UZF312" s="5"/>
      <c r="UZG312" s="5"/>
      <c r="UZH312" s="5"/>
      <c r="UZI312" s="5"/>
      <c r="UZJ312" s="5"/>
      <c r="UZK312" s="5"/>
      <c r="UZL312" s="5"/>
      <c r="UZM312" s="5"/>
      <c r="UZN312" s="5"/>
      <c r="UZO312" s="5"/>
      <c r="UZP312" s="5"/>
      <c r="UZQ312" s="5"/>
      <c r="UZR312" s="5"/>
      <c r="UZS312" s="5"/>
      <c r="UZT312" s="5"/>
      <c r="UZU312" s="5"/>
      <c r="UZV312" s="5"/>
      <c r="UZW312" s="5"/>
      <c r="UZX312" s="5"/>
      <c r="UZY312" s="5"/>
      <c r="UZZ312" s="5"/>
      <c r="VAA312" s="5"/>
      <c r="VAB312" s="5"/>
      <c r="VAC312" s="5"/>
      <c r="VAD312" s="5"/>
      <c r="VAE312" s="5"/>
      <c r="VAF312" s="5"/>
      <c r="VAG312" s="5"/>
      <c r="VAH312" s="5"/>
      <c r="VAI312" s="5"/>
      <c r="VAJ312" s="5"/>
      <c r="VAK312" s="5"/>
      <c r="VAL312" s="5"/>
      <c r="VAM312" s="5"/>
      <c r="VAN312" s="5"/>
      <c r="VAO312" s="5"/>
      <c r="VAP312" s="5"/>
      <c r="VAQ312" s="5"/>
      <c r="VAR312" s="5"/>
      <c r="VAS312" s="5"/>
      <c r="VAT312" s="5"/>
      <c r="VAU312" s="5"/>
      <c r="VAV312" s="5"/>
      <c r="VAW312" s="5"/>
      <c r="VAX312" s="5"/>
      <c r="VAY312" s="5"/>
      <c r="VAZ312" s="5"/>
      <c r="VBA312" s="5"/>
      <c r="VBB312" s="5"/>
      <c r="VBC312" s="5"/>
      <c r="VBD312" s="5"/>
      <c r="VBE312" s="5"/>
      <c r="VBF312" s="5"/>
      <c r="VBG312" s="5"/>
      <c r="VBH312" s="5"/>
      <c r="VBI312" s="5"/>
      <c r="VBJ312" s="5"/>
      <c r="VBK312" s="5"/>
      <c r="VBL312" s="5"/>
      <c r="VBM312" s="5"/>
      <c r="VBN312" s="5"/>
      <c r="VBO312" s="5"/>
      <c r="VBP312" s="5"/>
      <c r="VBQ312" s="5"/>
      <c r="VBR312" s="5"/>
      <c r="VBS312" s="5"/>
      <c r="VBT312" s="5"/>
      <c r="VBU312" s="5"/>
      <c r="VBV312" s="5"/>
      <c r="VBW312" s="5"/>
      <c r="VBX312" s="5"/>
      <c r="VBY312" s="5"/>
      <c r="VBZ312" s="5"/>
      <c r="VCA312" s="5"/>
      <c r="VCB312" s="5"/>
      <c r="VCC312" s="5"/>
      <c r="VCD312" s="5"/>
      <c r="VCE312" s="5"/>
      <c r="VCF312" s="5"/>
      <c r="VCG312" s="5"/>
      <c r="VCH312" s="5"/>
      <c r="VCI312" s="5"/>
      <c r="VCJ312" s="5"/>
      <c r="VCK312" s="5"/>
      <c r="VCL312" s="5"/>
      <c r="VCM312" s="5"/>
      <c r="VCN312" s="5"/>
      <c r="VCO312" s="5"/>
      <c r="VCP312" s="5"/>
      <c r="VCQ312" s="5"/>
      <c r="VCR312" s="5"/>
      <c r="VCS312" s="5"/>
      <c r="VCT312" s="5"/>
      <c r="VCU312" s="5"/>
      <c r="VCV312" s="5"/>
      <c r="VCW312" s="5"/>
      <c r="VCX312" s="5"/>
      <c r="VCY312" s="5"/>
      <c r="VCZ312" s="5"/>
      <c r="VDA312" s="5"/>
      <c r="VDB312" s="5"/>
      <c r="VDC312" s="5"/>
      <c r="VDD312" s="5"/>
      <c r="VDE312" s="5"/>
      <c r="VDF312" s="5"/>
      <c r="VDG312" s="5"/>
      <c r="VDH312" s="5"/>
      <c r="VDI312" s="5"/>
      <c r="VDJ312" s="5"/>
      <c r="VDK312" s="5"/>
      <c r="VDL312" s="5"/>
      <c r="VDM312" s="5"/>
      <c r="VDN312" s="5"/>
      <c r="VDO312" s="5"/>
      <c r="VDP312" s="5"/>
      <c r="VDQ312" s="5"/>
      <c r="VDR312" s="5"/>
      <c r="VDS312" s="5"/>
      <c r="VDT312" s="5"/>
      <c r="VDU312" s="5"/>
      <c r="VDV312" s="5"/>
      <c r="VDW312" s="5"/>
      <c r="VDX312" s="5"/>
      <c r="VDY312" s="5"/>
      <c r="VDZ312" s="5"/>
      <c r="VEA312" s="5"/>
      <c r="VEB312" s="5"/>
      <c r="VEC312" s="5"/>
      <c r="VED312" s="5"/>
      <c r="VEE312" s="5"/>
      <c r="VEF312" s="5"/>
      <c r="VEG312" s="5"/>
      <c r="VEH312" s="5"/>
      <c r="VEI312" s="5"/>
      <c r="VEJ312" s="5"/>
      <c r="VEK312" s="5"/>
      <c r="VEL312" s="5"/>
      <c r="VEM312" s="5"/>
      <c r="VEN312" s="5"/>
      <c r="VEO312" s="5"/>
      <c r="VEP312" s="5"/>
      <c r="VEQ312" s="5"/>
      <c r="VER312" s="5"/>
      <c r="VES312" s="5"/>
      <c r="VET312" s="5"/>
      <c r="VEU312" s="5"/>
      <c r="VEV312" s="5"/>
      <c r="VEW312" s="5"/>
      <c r="VEX312" s="5"/>
      <c r="VEY312" s="5"/>
      <c r="VEZ312" s="5"/>
      <c r="VFA312" s="5"/>
      <c r="VFB312" s="5"/>
      <c r="VFC312" s="5"/>
      <c r="VFD312" s="5"/>
      <c r="VFE312" s="5"/>
      <c r="VFF312" s="5"/>
      <c r="VFG312" s="5"/>
      <c r="VFH312" s="5"/>
      <c r="VFI312" s="5"/>
      <c r="VFJ312" s="5"/>
      <c r="VFK312" s="5"/>
      <c r="VFL312" s="5"/>
      <c r="VFM312" s="5"/>
      <c r="VFN312" s="5"/>
      <c r="VFO312" s="5"/>
      <c r="VFP312" s="5"/>
      <c r="VFQ312" s="5"/>
      <c r="VFR312" s="5"/>
      <c r="VFS312" s="5"/>
      <c r="VFT312" s="5"/>
      <c r="VFU312" s="5"/>
      <c r="VFV312" s="5"/>
      <c r="VFW312" s="5"/>
      <c r="VFX312" s="5"/>
      <c r="VFY312" s="5"/>
      <c r="VFZ312" s="5"/>
      <c r="VGA312" s="5"/>
      <c r="VGB312" s="5"/>
      <c r="VGC312" s="5"/>
      <c r="VGD312" s="5"/>
      <c r="VGE312" s="5"/>
      <c r="VGF312" s="5"/>
      <c r="VGG312" s="5"/>
      <c r="VGH312" s="5"/>
      <c r="VGI312" s="5"/>
      <c r="VGJ312" s="5"/>
      <c r="VGK312" s="5"/>
      <c r="VGL312" s="5"/>
      <c r="VGM312" s="5"/>
      <c r="VGN312" s="5"/>
      <c r="VGO312" s="5"/>
      <c r="VGP312" s="5"/>
      <c r="VGQ312" s="5"/>
      <c r="VGR312" s="5"/>
      <c r="VGS312" s="5"/>
      <c r="VGT312" s="5"/>
      <c r="VGU312" s="5"/>
      <c r="VGV312" s="5"/>
      <c r="VGW312" s="5"/>
      <c r="VGX312" s="5"/>
      <c r="VGY312" s="5"/>
      <c r="VGZ312" s="5"/>
      <c r="VHA312" s="5"/>
      <c r="VHB312" s="5"/>
      <c r="VHC312" s="5"/>
      <c r="VHD312" s="5"/>
      <c r="VHE312" s="5"/>
      <c r="VHF312" s="5"/>
      <c r="VHG312" s="5"/>
      <c r="VHH312" s="5"/>
      <c r="VHI312" s="5"/>
      <c r="VHJ312" s="5"/>
      <c r="VHK312" s="5"/>
      <c r="VHL312" s="5"/>
      <c r="VHM312" s="5"/>
      <c r="VHN312" s="5"/>
      <c r="VHO312" s="5"/>
      <c r="VHP312" s="5"/>
      <c r="VHQ312" s="5"/>
      <c r="VHR312" s="5"/>
      <c r="VHS312" s="5"/>
      <c r="VHT312" s="5"/>
      <c r="VHU312" s="5"/>
      <c r="VHV312" s="5"/>
      <c r="VHW312" s="5"/>
      <c r="VHX312" s="5"/>
      <c r="VHY312" s="5"/>
      <c r="VHZ312" s="5"/>
      <c r="VIA312" s="5"/>
      <c r="VIB312" s="5"/>
      <c r="VIC312" s="5"/>
      <c r="VID312" s="5"/>
      <c r="VIE312" s="5"/>
      <c r="VIF312" s="5"/>
      <c r="VIG312" s="5"/>
      <c r="VIH312" s="5"/>
      <c r="VII312" s="5"/>
      <c r="VIJ312" s="5"/>
      <c r="VIK312" s="5"/>
      <c r="VIL312" s="5"/>
      <c r="VIM312" s="5"/>
      <c r="VIN312" s="5"/>
      <c r="VIO312" s="5"/>
      <c r="VIP312" s="5"/>
      <c r="VIQ312" s="5"/>
      <c r="VIR312" s="5"/>
      <c r="VIS312" s="5"/>
      <c r="VIT312" s="5"/>
      <c r="VIU312" s="5"/>
      <c r="VIV312" s="5"/>
      <c r="VIW312" s="5"/>
      <c r="VIX312" s="5"/>
      <c r="VIY312" s="5"/>
      <c r="VIZ312" s="5"/>
      <c r="VJA312" s="5"/>
      <c r="VJB312" s="5"/>
      <c r="VJC312" s="5"/>
      <c r="VJD312" s="5"/>
      <c r="VJE312" s="5"/>
      <c r="VJF312" s="5"/>
      <c r="VJG312" s="5"/>
      <c r="VJH312" s="5"/>
      <c r="VJI312" s="5"/>
      <c r="VJJ312" s="5"/>
      <c r="VJK312" s="5"/>
      <c r="VJL312" s="5"/>
      <c r="VJM312" s="5"/>
      <c r="VJN312" s="5"/>
      <c r="VJO312" s="5"/>
      <c r="VJP312" s="5"/>
      <c r="VJQ312" s="5"/>
      <c r="VJR312" s="5"/>
      <c r="VJS312" s="5"/>
      <c r="VJT312" s="5"/>
      <c r="VJU312" s="5"/>
      <c r="VJV312" s="5"/>
      <c r="VJW312" s="5"/>
      <c r="VJX312" s="5"/>
      <c r="VJY312" s="5"/>
      <c r="VJZ312" s="5"/>
      <c r="VKA312" s="5"/>
      <c r="VKB312" s="5"/>
      <c r="VKC312" s="5"/>
      <c r="VKD312" s="5"/>
      <c r="VKE312" s="5"/>
      <c r="VKF312" s="5"/>
      <c r="VKG312" s="5"/>
      <c r="VKH312" s="5"/>
      <c r="VKI312" s="5"/>
      <c r="VKJ312" s="5"/>
      <c r="VKK312" s="5"/>
      <c r="VKL312" s="5"/>
      <c r="VKM312" s="5"/>
      <c r="VKN312" s="5"/>
      <c r="VKO312" s="5"/>
      <c r="VKP312" s="5"/>
      <c r="VKQ312" s="5"/>
      <c r="VKR312" s="5"/>
      <c r="VKS312" s="5"/>
      <c r="VKT312" s="5"/>
      <c r="VKU312" s="5"/>
      <c r="VKV312" s="5"/>
      <c r="VKW312" s="5"/>
      <c r="VKX312" s="5"/>
      <c r="VKY312" s="5"/>
      <c r="VKZ312" s="5"/>
      <c r="VLA312" s="5"/>
      <c r="VLB312" s="5"/>
      <c r="VLC312" s="5"/>
      <c r="VLD312" s="5"/>
      <c r="VLE312" s="5"/>
      <c r="VLF312" s="5"/>
      <c r="VLG312" s="5"/>
      <c r="VLH312" s="5"/>
      <c r="VLI312" s="5"/>
      <c r="VLJ312" s="5"/>
      <c r="VLK312" s="5"/>
      <c r="VLL312" s="5"/>
      <c r="VLM312" s="5"/>
      <c r="VLN312" s="5"/>
      <c r="VLO312" s="5"/>
      <c r="VLP312" s="5"/>
      <c r="VLQ312" s="5"/>
      <c r="VLR312" s="5"/>
      <c r="VLS312" s="5"/>
      <c r="VLT312" s="5"/>
      <c r="VLU312" s="5"/>
      <c r="VLV312" s="5"/>
      <c r="VLW312" s="5"/>
      <c r="VLX312" s="5"/>
      <c r="VLY312" s="5"/>
      <c r="VLZ312" s="5"/>
      <c r="VMA312" s="5"/>
      <c r="VMB312" s="5"/>
      <c r="VMC312" s="5"/>
      <c r="VMD312" s="5"/>
      <c r="VME312" s="5"/>
      <c r="VMF312" s="5"/>
      <c r="VMG312" s="5"/>
      <c r="VMH312" s="5"/>
      <c r="VMI312" s="5"/>
      <c r="VMJ312" s="5"/>
      <c r="VMK312" s="5"/>
      <c r="VML312" s="5"/>
      <c r="VMM312" s="5"/>
      <c r="VMN312" s="5"/>
      <c r="VMO312" s="5"/>
      <c r="VMP312" s="5"/>
      <c r="VMQ312" s="5"/>
      <c r="VMR312" s="5"/>
      <c r="VMS312" s="5"/>
      <c r="VMT312" s="5"/>
      <c r="VMU312" s="5"/>
      <c r="VMV312" s="5"/>
      <c r="VMW312" s="5"/>
      <c r="VMX312" s="5"/>
      <c r="VMY312" s="5"/>
      <c r="VMZ312" s="5"/>
      <c r="VNA312" s="5"/>
      <c r="VNB312" s="5"/>
      <c r="VNC312" s="5"/>
      <c r="VND312" s="5"/>
      <c r="VNE312" s="5"/>
      <c r="VNF312" s="5"/>
      <c r="VNG312" s="5"/>
      <c r="VNH312" s="5"/>
      <c r="VNI312" s="5"/>
      <c r="VNJ312" s="5"/>
      <c r="VNK312" s="5"/>
      <c r="VNL312" s="5"/>
      <c r="VNM312" s="5"/>
      <c r="VNN312" s="5"/>
      <c r="VNO312" s="5"/>
      <c r="VNP312" s="5"/>
      <c r="VNQ312" s="5"/>
      <c r="VNR312" s="5"/>
      <c r="VNS312" s="5"/>
      <c r="VNT312" s="5"/>
      <c r="VNU312" s="5"/>
      <c r="VNV312" s="5"/>
      <c r="VNW312" s="5"/>
      <c r="VNX312" s="5"/>
      <c r="VNY312" s="5"/>
      <c r="VNZ312" s="5"/>
      <c r="VOA312" s="5"/>
      <c r="VOB312" s="5"/>
      <c r="VOC312" s="5"/>
      <c r="VOD312" s="5"/>
      <c r="VOE312" s="5"/>
      <c r="VOF312" s="5"/>
      <c r="VOG312" s="5"/>
      <c r="VOH312" s="5"/>
      <c r="VOI312" s="5"/>
      <c r="VOJ312" s="5"/>
      <c r="VOK312" s="5"/>
      <c r="VOL312" s="5"/>
      <c r="VOM312" s="5"/>
      <c r="VON312" s="5"/>
      <c r="VOO312" s="5"/>
      <c r="VOP312" s="5"/>
      <c r="VOQ312" s="5"/>
      <c r="VOR312" s="5"/>
      <c r="VOS312" s="5"/>
      <c r="VOT312" s="5"/>
      <c r="VOU312" s="5"/>
      <c r="VOV312" s="5"/>
      <c r="VOW312" s="5"/>
      <c r="VOX312" s="5"/>
      <c r="VOY312" s="5"/>
      <c r="VOZ312" s="5"/>
      <c r="VPA312" s="5"/>
      <c r="VPB312" s="5"/>
      <c r="VPC312" s="5"/>
      <c r="VPD312" s="5"/>
      <c r="VPE312" s="5"/>
      <c r="VPF312" s="5"/>
      <c r="VPG312" s="5"/>
      <c r="VPH312" s="5"/>
      <c r="VPI312" s="5"/>
      <c r="VPJ312" s="5"/>
      <c r="VPK312" s="5"/>
      <c r="VPL312" s="5"/>
      <c r="VPM312" s="5"/>
      <c r="VPN312" s="5"/>
      <c r="VPO312" s="5"/>
      <c r="VPP312" s="5"/>
      <c r="VPQ312" s="5"/>
      <c r="VPR312" s="5"/>
      <c r="VPS312" s="5"/>
      <c r="VPT312" s="5"/>
      <c r="VPU312" s="5"/>
      <c r="VPV312" s="5"/>
      <c r="VPW312" s="5"/>
      <c r="VPX312" s="5"/>
      <c r="VPY312" s="5"/>
      <c r="VPZ312" s="5"/>
      <c r="VQA312" s="5"/>
      <c r="VQB312" s="5"/>
      <c r="VQC312" s="5"/>
      <c r="VQD312" s="5"/>
      <c r="VQE312" s="5"/>
      <c r="VQF312" s="5"/>
      <c r="VQG312" s="5"/>
      <c r="VQH312" s="5"/>
      <c r="VQI312" s="5"/>
      <c r="VQJ312" s="5"/>
      <c r="VQK312" s="5"/>
      <c r="VQL312" s="5"/>
      <c r="VQM312" s="5"/>
      <c r="VQN312" s="5"/>
      <c r="VQO312" s="5"/>
      <c r="VQP312" s="5"/>
      <c r="VQQ312" s="5"/>
      <c r="VQR312" s="5"/>
      <c r="VQS312" s="5"/>
      <c r="VQT312" s="5"/>
      <c r="VQU312" s="5"/>
      <c r="VQV312" s="5"/>
      <c r="VQW312" s="5"/>
      <c r="VQX312" s="5"/>
      <c r="VQY312" s="5"/>
      <c r="VQZ312" s="5"/>
      <c r="VRA312" s="5"/>
      <c r="VRB312" s="5"/>
      <c r="VRC312" s="5"/>
      <c r="VRD312" s="5"/>
      <c r="VRE312" s="5"/>
      <c r="VRF312" s="5"/>
      <c r="VRG312" s="5"/>
      <c r="VRH312" s="5"/>
      <c r="VRI312" s="5"/>
      <c r="VRJ312" s="5"/>
      <c r="VRK312" s="5"/>
      <c r="VRL312" s="5"/>
      <c r="VRM312" s="5"/>
      <c r="VRN312" s="5"/>
      <c r="VRO312" s="5"/>
      <c r="VRP312" s="5"/>
      <c r="VRQ312" s="5"/>
      <c r="VRR312" s="5"/>
      <c r="VRS312" s="5"/>
      <c r="VRT312" s="5"/>
      <c r="VRU312" s="5"/>
      <c r="VRV312" s="5"/>
      <c r="VRW312" s="5"/>
      <c r="VRX312" s="5"/>
      <c r="VRY312" s="5"/>
      <c r="VRZ312" s="5"/>
      <c r="VSA312" s="5"/>
      <c r="VSB312" s="5"/>
      <c r="VSC312" s="5"/>
      <c r="VSD312" s="5"/>
      <c r="VSE312" s="5"/>
      <c r="VSF312" s="5"/>
      <c r="VSG312" s="5"/>
      <c r="VSH312" s="5"/>
      <c r="VSI312" s="5"/>
      <c r="VSJ312" s="5"/>
      <c r="VSK312" s="5"/>
      <c r="VSL312" s="5"/>
      <c r="VSM312" s="5"/>
      <c r="VSN312" s="5"/>
      <c r="VSO312" s="5"/>
      <c r="VSP312" s="5"/>
      <c r="VSQ312" s="5"/>
      <c r="VSR312" s="5"/>
      <c r="VSS312" s="5"/>
      <c r="VST312" s="5"/>
      <c r="VSU312" s="5"/>
      <c r="VSV312" s="5"/>
      <c r="VSW312" s="5"/>
      <c r="VSX312" s="5"/>
      <c r="VSY312" s="5"/>
      <c r="VSZ312" s="5"/>
      <c r="VTA312" s="5"/>
      <c r="VTB312" s="5"/>
      <c r="VTC312" s="5"/>
      <c r="VTD312" s="5"/>
      <c r="VTE312" s="5"/>
      <c r="VTF312" s="5"/>
      <c r="VTG312" s="5"/>
      <c r="VTH312" s="5"/>
      <c r="VTI312" s="5"/>
      <c r="VTJ312" s="5"/>
      <c r="VTK312" s="5"/>
      <c r="VTL312" s="5"/>
      <c r="VTM312" s="5"/>
      <c r="VTN312" s="5"/>
      <c r="VTO312" s="5"/>
      <c r="VTP312" s="5"/>
      <c r="VTQ312" s="5"/>
      <c r="VTR312" s="5"/>
      <c r="VTS312" s="5"/>
      <c r="VTT312" s="5"/>
      <c r="VTU312" s="5"/>
      <c r="VTV312" s="5"/>
      <c r="VTW312" s="5"/>
      <c r="VTX312" s="5"/>
      <c r="VTY312" s="5"/>
      <c r="VTZ312" s="5"/>
      <c r="VUA312" s="5"/>
      <c r="VUB312" s="5"/>
      <c r="VUC312" s="5"/>
      <c r="VUD312" s="5"/>
      <c r="VUE312" s="5"/>
      <c r="VUF312" s="5"/>
      <c r="VUG312" s="5"/>
      <c r="VUH312" s="5"/>
      <c r="VUI312" s="5"/>
      <c r="VUJ312" s="5"/>
      <c r="VUK312" s="5"/>
      <c r="VUL312" s="5"/>
      <c r="VUM312" s="5"/>
      <c r="VUN312" s="5"/>
      <c r="VUO312" s="5"/>
      <c r="VUP312" s="5"/>
      <c r="VUQ312" s="5"/>
      <c r="VUR312" s="5"/>
      <c r="VUS312" s="5"/>
      <c r="VUT312" s="5"/>
      <c r="VUU312" s="5"/>
      <c r="VUV312" s="5"/>
      <c r="VUW312" s="5"/>
      <c r="VUX312" s="5"/>
      <c r="VUY312" s="5"/>
      <c r="VUZ312" s="5"/>
      <c r="VVA312" s="5"/>
      <c r="VVB312" s="5"/>
      <c r="VVC312" s="5"/>
      <c r="VVD312" s="5"/>
      <c r="VVE312" s="5"/>
      <c r="VVF312" s="5"/>
      <c r="VVG312" s="5"/>
      <c r="VVH312" s="5"/>
      <c r="VVI312" s="5"/>
      <c r="VVJ312" s="5"/>
      <c r="VVK312" s="5"/>
      <c r="VVL312" s="5"/>
      <c r="VVM312" s="5"/>
      <c r="VVN312" s="5"/>
      <c r="VVO312" s="5"/>
      <c r="VVP312" s="5"/>
      <c r="VVQ312" s="5"/>
      <c r="VVR312" s="5"/>
      <c r="VVS312" s="5"/>
      <c r="VVT312" s="5"/>
      <c r="VVU312" s="5"/>
      <c r="VVV312" s="5"/>
      <c r="VVW312" s="5"/>
      <c r="VVX312" s="5"/>
      <c r="VVY312" s="5"/>
      <c r="VVZ312" s="5"/>
      <c r="VWA312" s="5"/>
      <c r="VWB312" s="5"/>
      <c r="VWC312" s="5"/>
      <c r="VWD312" s="5"/>
      <c r="VWE312" s="5"/>
      <c r="VWF312" s="5"/>
      <c r="VWG312" s="5"/>
      <c r="VWH312" s="5"/>
      <c r="VWI312" s="5"/>
      <c r="VWJ312" s="5"/>
      <c r="VWK312" s="5"/>
      <c r="VWL312" s="5"/>
      <c r="VWM312" s="5"/>
      <c r="VWN312" s="5"/>
      <c r="VWO312" s="5"/>
      <c r="VWP312" s="5"/>
      <c r="VWQ312" s="5"/>
      <c r="VWR312" s="5"/>
      <c r="VWS312" s="5"/>
      <c r="VWT312" s="5"/>
      <c r="VWU312" s="5"/>
      <c r="VWV312" s="5"/>
      <c r="VWW312" s="5"/>
      <c r="VWX312" s="5"/>
      <c r="VWY312" s="5"/>
      <c r="VWZ312" s="5"/>
      <c r="VXA312" s="5"/>
      <c r="VXB312" s="5"/>
      <c r="VXC312" s="5"/>
      <c r="VXD312" s="5"/>
      <c r="VXE312" s="5"/>
      <c r="VXF312" s="5"/>
      <c r="VXG312" s="5"/>
      <c r="VXH312" s="5"/>
      <c r="VXI312" s="5"/>
      <c r="VXJ312" s="5"/>
      <c r="VXK312" s="5"/>
      <c r="VXL312" s="5"/>
      <c r="VXM312" s="5"/>
      <c r="VXN312" s="5"/>
      <c r="VXO312" s="5"/>
      <c r="VXP312" s="5"/>
      <c r="VXQ312" s="5"/>
      <c r="VXR312" s="5"/>
      <c r="VXS312" s="5"/>
      <c r="VXT312" s="5"/>
      <c r="VXU312" s="5"/>
      <c r="VXV312" s="5"/>
      <c r="VXW312" s="5"/>
      <c r="VXX312" s="5"/>
      <c r="VXY312" s="5"/>
      <c r="VXZ312" s="5"/>
      <c r="VYA312" s="5"/>
      <c r="VYB312" s="5"/>
      <c r="VYC312" s="5"/>
      <c r="VYD312" s="5"/>
      <c r="VYE312" s="5"/>
      <c r="VYF312" s="5"/>
      <c r="VYG312" s="5"/>
      <c r="VYH312" s="5"/>
      <c r="VYI312" s="5"/>
      <c r="VYJ312" s="5"/>
      <c r="VYK312" s="5"/>
      <c r="VYL312" s="5"/>
      <c r="VYM312" s="5"/>
      <c r="VYN312" s="5"/>
      <c r="VYO312" s="5"/>
      <c r="VYP312" s="5"/>
      <c r="VYQ312" s="5"/>
      <c r="VYR312" s="5"/>
      <c r="VYS312" s="5"/>
      <c r="VYT312" s="5"/>
      <c r="VYU312" s="5"/>
      <c r="VYV312" s="5"/>
      <c r="VYW312" s="5"/>
      <c r="VYX312" s="5"/>
      <c r="VYY312" s="5"/>
      <c r="VYZ312" s="5"/>
      <c r="VZA312" s="5"/>
      <c r="VZB312" s="5"/>
      <c r="VZC312" s="5"/>
      <c r="VZD312" s="5"/>
      <c r="VZE312" s="5"/>
      <c r="VZF312" s="5"/>
      <c r="VZG312" s="5"/>
      <c r="VZH312" s="5"/>
      <c r="VZI312" s="5"/>
      <c r="VZJ312" s="5"/>
      <c r="VZK312" s="5"/>
      <c r="VZL312" s="5"/>
      <c r="VZM312" s="5"/>
      <c r="VZN312" s="5"/>
      <c r="VZO312" s="5"/>
      <c r="VZP312" s="5"/>
      <c r="VZQ312" s="5"/>
      <c r="VZR312" s="5"/>
      <c r="VZS312" s="5"/>
      <c r="VZT312" s="5"/>
      <c r="VZU312" s="5"/>
      <c r="VZV312" s="5"/>
      <c r="VZW312" s="5"/>
      <c r="VZX312" s="5"/>
      <c r="VZY312" s="5"/>
      <c r="VZZ312" s="5"/>
      <c r="WAA312" s="5"/>
      <c r="WAB312" s="5"/>
      <c r="WAC312" s="5"/>
      <c r="WAD312" s="5"/>
      <c r="WAE312" s="5"/>
      <c r="WAF312" s="5"/>
      <c r="WAG312" s="5"/>
      <c r="WAH312" s="5"/>
      <c r="WAI312" s="5"/>
      <c r="WAJ312" s="5"/>
      <c r="WAK312" s="5"/>
      <c r="WAL312" s="5"/>
      <c r="WAM312" s="5"/>
      <c r="WAN312" s="5"/>
      <c r="WAO312" s="5"/>
      <c r="WAP312" s="5"/>
      <c r="WAQ312" s="5"/>
      <c r="WAR312" s="5"/>
      <c r="WAS312" s="5"/>
      <c r="WAT312" s="5"/>
      <c r="WAU312" s="5"/>
      <c r="WAV312" s="5"/>
      <c r="WAW312" s="5"/>
      <c r="WAX312" s="5"/>
      <c r="WAY312" s="5"/>
      <c r="WAZ312" s="5"/>
      <c r="WBA312" s="5"/>
      <c r="WBB312" s="5"/>
      <c r="WBC312" s="5"/>
      <c r="WBD312" s="5"/>
      <c r="WBE312" s="5"/>
      <c r="WBF312" s="5"/>
      <c r="WBG312" s="5"/>
      <c r="WBH312" s="5"/>
      <c r="WBI312" s="5"/>
      <c r="WBJ312" s="5"/>
      <c r="WBK312" s="5"/>
      <c r="WBL312" s="5"/>
      <c r="WBM312" s="5"/>
      <c r="WBN312" s="5"/>
      <c r="WBO312" s="5"/>
      <c r="WBP312" s="5"/>
      <c r="WBQ312" s="5"/>
      <c r="WBR312" s="5"/>
      <c r="WBS312" s="5"/>
      <c r="WBT312" s="5"/>
      <c r="WBU312" s="5"/>
      <c r="WBV312" s="5"/>
      <c r="WBW312" s="5"/>
      <c r="WBX312" s="5"/>
      <c r="WBY312" s="5"/>
      <c r="WBZ312" s="5"/>
      <c r="WCA312" s="5"/>
      <c r="WCB312" s="5"/>
      <c r="WCC312" s="5"/>
      <c r="WCD312" s="5"/>
      <c r="WCE312" s="5"/>
      <c r="WCF312" s="5"/>
      <c r="WCG312" s="5"/>
      <c r="WCH312" s="5"/>
      <c r="WCI312" s="5"/>
      <c r="WCJ312" s="5"/>
      <c r="WCK312" s="5"/>
      <c r="WCL312" s="5"/>
      <c r="WCM312" s="5"/>
      <c r="WCN312" s="5"/>
      <c r="WCO312" s="5"/>
      <c r="WCP312" s="5"/>
      <c r="WCQ312" s="5"/>
      <c r="WCR312" s="5"/>
      <c r="WCS312" s="5"/>
      <c r="WCT312" s="5"/>
      <c r="WCU312" s="5"/>
      <c r="WCV312" s="5"/>
      <c r="WCW312" s="5"/>
      <c r="WCX312" s="5"/>
      <c r="WCY312" s="5"/>
      <c r="WCZ312" s="5"/>
      <c r="WDA312" s="5"/>
      <c r="WDB312" s="5"/>
      <c r="WDC312" s="5"/>
      <c r="WDD312" s="5"/>
      <c r="WDE312" s="5"/>
      <c r="WDF312" s="5"/>
      <c r="WDG312" s="5"/>
      <c r="WDH312" s="5"/>
      <c r="WDI312" s="5"/>
      <c r="WDJ312" s="5"/>
      <c r="WDK312" s="5"/>
      <c r="WDL312" s="5"/>
      <c r="WDM312" s="5"/>
      <c r="WDN312" s="5"/>
      <c r="WDO312" s="5"/>
      <c r="WDP312" s="5"/>
      <c r="WDQ312" s="5"/>
      <c r="WDR312" s="5"/>
      <c r="WDS312" s="5"/>
      <c r="WDT312" s="5"/>
      <c r="WDU312" s="5"/>
      <c r="WDV312" s="5"/>
      <c r="WDW312" s="5"/>
      <c r="WDX312" s="5"/>
      <c r="WDY312" s="5"/>
      <c r="WDZ312" s="5"/>
      <c r="WEA312" s="5"/>
      <c r="WEB312" s="5"/>
      <c r="WEC312" s="5"/>
      <c r="WED312" s="5"/>
      <c r="WEE312" s="5"/>
      <c r="WEF312" s="5"/>
      <c r="WEG312" s="5"/>
      <c r="WEH312" s="5"/>
      <c r="WEI312" s="5"/>
      <c r="WEJ312" s="5"/>
      <c r="WEK312" s="5"/>
      <c r="WEL312" s="5"/>
      <c r="WEM312" s="5"/>
      <c r="WEN312" s="5"/>
      <c r="WEO312" s="5"/>
      <c r="WEP312" s="5"/>
      <c r="WEQ312" s="5"/>
      <c r="WER312" s="5"/>
      <c r="WES312" s="5"/>
      <c r="WET312" s="5"/>
      <c r="WEU312" s="5"/>
      <c r="WEV312" s="5"/>
      <c r="WEW312" s="5"/>
      <c r="WEX312" s="5"/>
      <c r="WEY312" s="5"/>
      <c r="WEZ312" s="5"/>
      <c r="WFA312" s="5"/>
      <c r="WFB312" s="5"/>
      <c r="WFC312" s="5"/>
      <c r="WFD312" s="5"/>
      <c r="WFE312" s="5"/>
      <c r="WFF312" s="5"/>
      <c r="WFG312" s="5"/>
      <c r="WFH312" s="5"/>
      <c r="WFI312" s="5"/>
      <c r="WFJ312" s="5"/>
      <c r="WFK312" s="5"/>
      <c r="WFL312" s="5"/>
      <c r="WFM312" s="5"/>
      <c r="WFN312" s="5"/>
      <c r="WFO312" s="5"/>
      <c r="WFP312" s="5"/>
      <c r="WFQ312" s="5"/>
      <c r="WFR312" s="5"/>
      <c r="WFS312" s="5"/>
      <c r="WFT312" s="5"/>
      <c r="WFU312" s="5"/>
      <c r="WFV312" s="5"/>
      <c r="WFW312" s="5"/>
      <c r="WFX312" s="5"/>
      <c r="WFY312" s="5"/>
      <c r="WFZ312" s="5"/>
      <c r="WGA312" s="5"/>
      <c r="WGB312" s="5"/>
      <c r="WGC312" s="5"/>
      <c r="WGD312" s="5"/>
      <c r="WGE312" s="5"/>
      <c r="WGF312" s="5"/>
      <c r="WGG312" s="5"/>
      <c r="WGH312" s="5"/>
      <c r="WGI312" s="5"/>
      <c r="WGJ312" s="5"/>
      <c r="WGK312" s="5"/>
      <c r="WGL312" s="5"/>
      <c r="WGM312" s="5"/>
      <c r="WGN312" s="5"/>
      <c r="WGO312" s="5"/>
      <c r="WGP312" s="5"/>
      <c r="WGQ312" s="5"/>
      <c r="WGR312" s="5"/>
      <c r="WGS312" s="5"/>
      <c r="WGT312" s="5"/>
      <c r="WGU312" s="5"/>
      <c r="WGV312" s="5"/>
      <c r="WGW312" s="5"/>
      <c r="WGX312" s="5"/>
      <c r="WGY312" s="5"/>
      <c r="WGZ312" s="5"/>
      <c r="WHA312" s="5"/>
      <c r="WHB312" s="5"/>
      <c r="WHC312" s="5"/>
      <c r="WHD312" s="5"/>
      <c r="WHE312" s="5"/>
      <c r="WHF312" s="5"/>
      <c r="WHG312" s="5"/>
      <c r="WHH312" s="5"/>
      <c r="WHI312" s="5"/>
      <c r="WHJ312" s="5"/>
      <c r="WHK312" s="5"/>
      <c r="WHL312" s="5"/>
      <c r="WHM312" s="5"/>
      <c r="WHN312" s="5"/>
      <c r="WHO312" s="5"/>
      <c r="WHP312" s="5"/>
      <c r="WHQ312" s="5"/>
      <c r="WHR312" s="5"/>
      <c r="WHS312" s="5"/>
      <c r="WHT312" s="5"/>
      <c r="WHU312" s="5"/>
      <c r="WHV312" s="5"/>
      <c r="WHW312" s="5"/>
      <c r="WHX312" s="5"/>
      <c r="WHY312" s="5"/>
      <c r="WHZ312" s="5"/>
      <c r="WIA312" s="5"/>
      <c r="WIB312" s="5"/>
      <c r="WIC312" s="5"/>
      <c r="WID312" s="5"/>
      <c r="WIE312" s="5"/>
      <c r="WIF312" s="5"/>
      <c r="WIG312" s="5"/>
      <c r="WIH312" s="5"/>
      <c r="WII312" s="5"/>
      <c r="WIJ312" s="5"/>
      <c r="WIK312" s="5"/>
      <c r="WIL312" s="5"/>
      <c r="WIM312" s="5"/>
      <c r="WIN312" s="5"/>
      <c r="WIO312" s="5"/>
      <c r="WIP312" s="5"/>
      <c r="WIQ312" s="5"/>
      <c r="WIR312" s="5"/>
      <c r="WIS312" s="5"/>
      <c r="WIT312" s="5"/>
      <c r="WIU312" s="5"/>
      <c r="WIV312" s="5"/>
      <c r="WIW312" s="5"/>
      <c r="WIX312" s="5"/>
      <c r="WIY312" s="5"/>
      <c r="WIZ312" s="5"/>
      <c r="WJA312" s="5"/>
      <c r="WJB312" s="5"/>
      <c r="WJC312" s="5"/>
      <c r="WJD312" s="5"/>
      <c r="WJE312" s="5"/>
      <c r="WJF312" s="5"/>
      <c r="WJG312" s="5"/>
      <c r="WJH312" s="5"/>
      <c r="WJI312" s="5"/>
      <c r="WJJ312" s="5"/>
      <c r="WJK312" s="5"/>
      <c r="WJL312" s="5"/>
      <c r="WJM312" s="5"/>
      <c r="WJN312" s="5"/>
      <c r="WJO312" s="5"/>
      <c r="WJP312" s="5"/>
      <c r="WJQ312" s="5"/>
      <c r="WJR312" s="5"/>
      <c r="WJS312" s="5"/>
      <c r="WJT312" s="5"/>
      <c r="WJU312" s="5"/>
      <c r="WJV312" s="5"/>
      <c r="WJW312" s="5"/>
      <c r="WJX312" s="5"/>
      <c r="WJY312" s="5"/>
      <c r="WJZ312" s="5"/>
      <c r="WKA312" s="5"/>
      <c r="WKB312" s="5"/>
      <c r="WKC312" s="5"/>
      <c r="WKD312" s="5"/>
      <c r="WKE312" s="5"/>
      <c r="WKF312" s="5"/>
      <c r="WKG312" s="5"/>
      <c r="WKH312" s="5"/>
      <c r="WKI312" s="5"/>
      <c r="WKJ312" s="5"/>
      <c r="WKK312" s="5"/>
      <c r="WKL312" s="5"/>
      <c r="WKM312" s="5"/>
      <c r="WKN312" s="5"/>
      <c r="WKO312" s="5"/>
      <c r="WKP312" s="5"/>
      <c r="WKQ312" s="5"/>
      <c r="WKR312" s="5"/>
      <c r="WKS312" s="5"/>
      <c r="WKT312" s="5"/>
      <c r="WKU312" s="5"/>
      <c r="WKV312" s="5"/>
      <c r="WKW312" s="5"/>
      <c r="WKX312" s="5"/>
      <c r="WKY312" s="5"/>
      <c r="WKZ312" s="5"/>
      <c r="WLA312" s="5"/>
      <c r="WLB312" s="5"/>
      <c r="WLC312" s="5"/>
      <c r="WLD312" s="5"/>
      <c r="WLE312" s="5"/>
      <c r="WLF312" s="5"/>
      <c r="WLG312" s="5"/>
      <c r="WLH312" s="5"/>
      <c r="WLI312" s="5"/>
      <c r="WLJ312" s="5"/>
      <c r="WLK312" s="5"/>
      <c r="WLL312" s="5"/>
      <c r="WLM312" s="5"/>
      <c r="WLN312" s="5"/>
      <c r="WLO312" s="5"/>
      <c r="WLP312" s="5"/>
      <c r="WLQ312" s="5"/>
      <c r="WLR312" s="5"/>
      <c r="WLS312" s="5"/>
      <c r="WLT312" s="5"/>
      <c r="WLU312" s="5"/>
      <c r="WLV312" s="5"/>
      <c r="WLW312" s="5"/>
      <c r="WLX312" s="5"/>
      <c r="WLY312" s="5"/>
      <c r="WLZ312" s="5"/>
      <c r="WMA312" s="5"/>
      <c r="WMB312" s="5"/>
      <c r="WMC312" s="5"/>
      <c r="WMD312" s="5"/>
      <c r="WME312" s="5"/>
      <c r="WMF312" s="5"/>
      <c r="WMG312" s="5"/>
      <c r="WMH312" s="5"/>
      <c r="WMI312" s="5"/>
      <c r="WMJ312" s="5"/>
      <c r="WMK312" s="5"/>
      <c r="WML312" s="5"/>
      <c r="WMM312" s="5"/>
      <c r="WMN312" s="5"/>
      <c r="WMO312" s="5"/>
      <c r="WMP312" s="5"/>
      <c r="WMQ312" s="5"/>
      <c r="WMR312" s="5"/>
      <c r="WMS312" s="5"/>
      <c r="WMT312" s="5"/>
      <c r="WMU312" s="5"/>
      <c r="WMV312" s="5"/>
      <c r="WMW312" s="5"/>
      <c r="WMX312" s="5"/>
      <c r="WMY312" s="5"/>
      <c r="WMZ312" s="5"/>
      <c r="WNA312" s="5"/>
      <c r="WNB312" s="5"/>
      <c r="WNC312" s="5"/>
      <c r="WND312" s="5"/>
      <c r="WNE312" s="5"/>
      <c r="WNF312" s="5"/>
      <c r="WNG312" s="5"/>
      <c r="WNH312" s="5"/>
      <c r="WNI312" s="5"/>
      <c r="WNJ312" s="5"/>
      <c r="WNK312" s="5"/>
      <c r="WNL312" s="5"/>
      <c r="WNM312" s="5"/>
      <c r="WNN312" s="5"/>
      <c r="WNO312" s="5"/>
      <c r="WNP312" s="5"/>
      <c r="WNQ312" s="5"/>
      <c r="WNR312" s="5"/>
      <c r="WNS312" s="5"/>
      <c r="WNT312" s="5"/>
      <c r="WNU312" s="5"/>
      <c r="WNV312" s="5"/>
      <c r="WNW312" s="5"/>
      <c r="WNX312" s="5"/>
      <c r="WNY312" s="5"/>
      <c r="WNZ312" s="5"/>
      <c r="WOA312" s="5"/>
      <c r="WOB312" s="5"/>
      <c r="WOC312" s="5"/>
      <c r="WOD312" s="5"/>
      <c r="WOE312" s="5"/>
      <c r="WOF312" s="5"/>
      <c r="WOG312" s="5"/>
      <c r="WOH312" s="5"/>
      <c r="WOI312" s="5"/>
      <c r="WOJ312" s="5"/>
      <c r="WOK312" s="5"/>
      <c r="WOL312" s="5"/>
      <c r="WOM312" s="5"/>
      <c r="WON312" s="5"/>
      <c r="WOO312" s="5"/>
      <c r="WOP312" s="5"/>
      <c r="WOQ312" s="5"/>
      <c r="WOR312" s="5"/>
      <c r="WOS312" s="5"/>
      <c r="WOT312" s="5"/>
      <c r="WOU312" s="5"/>
      <c r="WOV312" s="5"/>
      <c r="WOW312" s="5"/>
      <c r="WOX312" s="5"/>
      <c r="WOY312" s="5"/>
      <c r="WOZ312" s="5"/>
      <c r="WPA312" s="5"/>
      <c r="WPB312" s="5"/>
      <c r="WPC312" s="5"/>
      <c r="WPD312" s="5"/>
      <c r="WPE312" s="5"/>
      <c r="WPF312" s="5"/>
      <c r="WPG312" s="5"/>
      <c r="WPH312" s="5"/>
      <c r="WPI312" s="5"/>
      <c r="WPJ312" s="5"/>
      <c r="WPK312" s="5"/>
      <c r="WPL312" s="5"/>
      <c r="WPM312" s="5"/>
      <c r="WPN312" s="5"/>
      <c r="WPO312" s="5"/>
      <c r="WPP312" s="5"/>
      <c r="WPQ312" s="5"/>
      <c r="WPR312" s="5"/>
      <c r="WPS312" s="5"/>
      <c r="WPT312" s="5"/>
      <c r="WPU312" s="5"/>
      <c r="WPV312" s="5"/>
      <c r="WPW312" s="5"/>
      <c r="WPX312" s="5"/>
      <c r="WPY312" s="5"/>
      <c r="WPZ312" s="5"/>
      <c r="WQA312" s="5"/>
      <c r="WQB312" s="5"/>
      <c r="WQC312" s="5"/>
      <c r="WQD312" s="5"/>
      <c r="WQE312" s="5"/>
      <c r="WQF312" s="5"/>
      <c r="WQG312" s="5"/>
      <c r="WQH312" s="5"/>
      <c r="WQI312" s="5"/>
      <c r="WQJ312" s="5"/>
      <c r="WQK312" s="5"/>
      <c r="WQL312" s="5"/>
      <c r="WQM312" s="5"/>
      <c r="WQN312" s="5"/>
      <c r="WQO312" s="5"/>
      <c r="WQP312" s="5"/>
      <c r="WQQ312" s="5"/>
      <c r="WQR312" s="5"/>
      <c r="WQS312" s="5"/>
      <c r="WQT312" s="5"/>
      <c r="WQU312" s="5"/>
      <c r="WQV312" s="5"/>
      <c r="WQW312" s="5"/>
      <c r="WQX312" s="5"/>
      <c r="WQY312" s="5"/>
      <c r="WQZ312" s="5"/>
      <c r="WRA312" s="5"/>
      <c r="WRB312" s="5"/>
      <c r="WRC312" s="5"/>
      <c r="WRD312" s="5"/>
      <c r="WRE312" s="5"/>
      <c r="WRF312" s="5"/>
      <c r="WRG312" s="5"/>
      <c r="WRH312" s="5"/>
      <c r="WRI312" s="5"/>
      <c r="WRJ312" s="5"/>
      <c r="WRK312" s="5"/>
      <c r="WRL312" s="5"/>
      <c r="WRM312" s="5"/>
      <c r="WRN312" s="5"/>
      <c r="WRO312" s="5"/>
      <c r="WRP312" s="5"/>
      <c r="WRQ312" s="5"/>
      <c r="WRR312" s="5"/>
      <c r="WRS312" s="5"/>
      <c r="WRT312" s="5"/>
      <c r="WRU312" s="5"/>
      <c r="WRV312" s="5"/>
      <c r="WRW312" s="5"/>
      <c r="WRX312" s="5"/>
      <c r="WRY312" s="5"/>
      <c r="WRZ312" s="5"/>
      <c r="WSA312" s="5"/>
      <c r="WSB312" s="5"/>
      <c r="WSC312" s="5"/>
      <c r="WSD312" s="5"/>
      <c r="WSE312" s="5"/>
      <c r="WSF312" s="5"/>
      <c r="WSG312" s="5"/>
      <c r="WSH312" s="5"/>
      <c r="WSI312" s="5"/>
      <c r="WSJ312" s="5"/>
      <c r="WSK312" s="5"/>
      <c r="WSL312" s="5"/>
      <c r="WSM312" s="5"/>
      <c r="WSN312" s="5"/>
      <c r="WSO312" s="5"/>
      <c r="WSP312" s="5"/>
      <c r="WSQ312" s="5"/>
      <c r="WSR312" s="5"/>
      <c r="WSS312" s="5"/>
      <c r="WST312" s="5"/>
      <c r="WSU312" s="5"/>
      <c r="WSV312" s="5"/>
      <c r="WSW312" s="5"/>
      <c r="WSX312" s="5"/>
      <c r="WSY312" s="5"/>
      <c r="WSZ312" s="5"/>
      <c r="WTA312" s="5"/>
      <c r="WTB312" s="5"/>
      <c r="WTC312" s="5"/>
      <c r="WTD312" s="5"/>
      <c r="WTE312" s="5"/>
      <c r="WTF312" s="5"/>
      <c r="WTG312" s="5"/>
      <c r="WTH312" s="5"/>
      <c r="WTI312" s="5"/>
      <c r="WTJ312" s="5"/>
      <c r="WTK312" s="5"/>
      <c r="WTL312" s="5"/>
      <c r="WTM312" s="5"/>
      <c r="WTN312" s="5"/>
      <c r="WTO312" s="5"/>
      <c r="WTP312" s="5"/>
      <c r="WTQ312" s="5"/>
      <c r="WTR312" s="5"/>
      <c r="WTS312" s="5"/>
      <c r="WTT312" s="5"/>
      <c r="WTU312" s="5"/>
      <c r="WTV312" s="5"/>
      <c r="WTW312" s="5"/>
      <c r="WTX312" s="5"/>
      <c r="WTY312" s="5"/>
      <c r="WTZ312" s="5"/>
      <c r="WUA312" s="5"/>
      <c r="WUB312" s="5"/>
      <c r="WUC312" s="5"/>
      <c r="WUD312" s="5"/>
      <c r="WUE312" s="5"/>
      <c r="WUF312" s="5"/>
      <c r="WUG312" s="5"/>
      <c r="WUH312" s="5"/>
      <c r="WUI312" s="5"/>
      <c r="WUJ312" s="5"/>
      <c r="WUK312" s="5"/>
      <c r="WUL312" s="5"/>
      <c r="WUM312" s="5"/>
      <c r="WUN312" s="5"/>
      <c r="WUO312" s="5"/>
      <c r="WUP312" s="5"/>
      <c r="WUQ312" s="5"/>
      <c r="WUR312" s="5"/>
      <c r="WUS312" s="5"/>
      <c r="WUT312" s="5"/>
      <c r="WUU312" s="5"/>
      <c r="WUV312" s="5"/>
      <c r="WUW312" s="5"/>
      <c r="WUX312" s="5"/>
      <c r="WUY312" s="5"/>
      <c r="WUZ312" s="5"/>
      <c r="WVA312" s="5"/>
      <c r="WVB312" s="5"/>
      <c r="WVC312" s="5"/>
      <c r="WVD312" s="5"/>
      <c r="WVE312" s="5"/>
      <c r="WVF312" s="5"/>
      <c r="WVG312" s="5"/>
      <c r="WVH312" s="5"/>
      <c r="WVI312" s="5"/>
      <c r="WVJ312" s="5"/>
      <c r="WVK312" s="5"/>
      <c r="WVL312" s="5"/>
      <c r="WVM312" s="5"/>
      <c r="WVN312" s="5"/>
      <c r="WVO312" s="5"/>
      <c r="WVP312" s="5"/>
      <c r="WVQ312" s="5"/>
      <c r="WVR312" s="5"/>
      <c r="WVS312" s="5"/>
      <c r="WVT312" s="5"/>
      <c r="WVU312" s="5"/>
      <c r="WVV312" s="5"/>
      <c r="WVW312" s="5"/>
      <c r="WVX312" s="5"/>
      <c r="WVY312" s="5"/>
      <c r="WVZ312" s="5"/>
      <c r="WWA312" s="5"/>
      <c r="WWB312" s="5"/>
      <c r="WWC312" s="5"/>
      <c r="WWD312" s="5"/>
      <c r="WWE312" s="5"/>
      <c r="WWF312" s="5"/>
      <c r="WWG312" s="5"/>
      <c r="WWH312" s="5"/>
      <c r="WWI312" s="5"/>
      <c r="WWJ312" s="5"/>
      <c r="WWK312" s="5"/>
      <c r="WWL312" s="5"/>
      <c r="WWM312" s="5"/>
      <c r="WWN312" s="5"/>
      <c r="WWO312" s="5"/>
      <c r="WWP312" s="5"/>
      <c r="WWQ312" s="5"/>
      <c r="WWR312" s="5"/>
      <c r="WWS312" s="5"/>
      <c r="WWT312" s="5"/>
      <c r="WWU312" s="5"/>
      <c r="WWV312" s="5"/>
      <c r="WWW312" s="5"/>
      <c r="WWX312" s="5"/>
      <c r="WWY312" s="5"/>
      <c r="WWZ312" s="5"/>
      <c r="WXA312" s="5"/>
      <c r="WXB312" s="5"/>
      <c r="WXC312" s="5"/>
      <c r="WXD312" s="5"/>
      <c r="WXE312" s="5"/>
      <c r="WXF312" s="5"/>
      <c r="WXG312" s="5"/>
      <c r="WXH312" s="5"/>
      <c r="WXI312" s="5"/>
      <c r="WXJ312" s="5"/>
      <c r="WXK312" s="5"/>
      <c r="WXL312" s="5"/>
      <c r="WXM312" s="5"/>
      <c r="WXN312" s="5"/>
      <c r="WXO312" s="5"/>
      <c r="WXP312" s="5"/>
      <c r="WXQ312" s="5"/>
      <c r="WXR312" s="5"/>
      <c r="WXS312" s="5"/>
      <c r="WXT312" s="5"/>
      <c r="WXU312" s="5"/>
      <c r="WXV312" s="5"/>
      <c r="WXW312" s="5"/>
      <c r="WXX312" s="5"/>
      <c r="WXY312" s="5"/>
      <c r="WXZ312" s="5"/>
      <c r="WYA312" s="5"/>
      <c r="WYB312" s="5"/>
      <c r="WYC312" s="5"/>
      <c r="WYD312" s="5"/>
      <c r="WYE312" s="5"/>
      <c r="WYF312" s="5"/>
      <c r="WYG312" s="5"/>
      <c r="WYH312" s="5"/>
      <c r="WYI312" s="5"/>
      <c r="WYJ312" s="5"/>
      <c r="WYK312" s="5"/>
      <c r="WYL312" s="5"/>
      <c r="WYM312" s="5"/>
      <c r="WYN312" s="5"/>
      <c r="WYO312" s="5"/>
      <c r="WYP312" s="5"/>
      <c r="WYQ312" s="5"/>
      <c r="WYR312" s="5"/>
      <c r="WYS312" s="5"/>
      <c r="WYT312" s="5"/>
      <c r="WYU312" s="5"/>
      <c r="WYV312" s="5"/>
      <c r="WYW312" s="5"/>
      <c r="WYX312" s="5"/>
      <c r="WYY312" s="5"/>
      <c r="WYZ312" s="5"/>
      <c r="WZA312" s="5"/>
      <c r="WZB312" s="5"/>
      <c r="WZC312" s="5"/>
      <c r="WZD312" s="5"/>
      <c r="WZE312" s="5"/>
      <c r="WZF312" s="5"/>
      <c r="WZG312" s="5"/>
      <c r="WZH312" s="5"/>
      <c r="WZI312" s="5"/>
      <c r="WZJ312" s="5"/>
      <c r="WZK312" s="5"/>
      <c r="WZL312" s="5"/>
      <c r="WZM312" s="5"/>
      <c r="WZN312" s="5"/>
      <c r="WZO312" s="5"/>
      <c r="WZP312" s="5"/>
      <c r="WZQ312" s="5"/>
      <c r="WZR312" s="5"/>
      <c r="WZS312" s="5"/>
      <c r="WZT312" s="5"/>
      <c r="WZU312" s="5"/>
      <c r="WZV312" s="5"/>
      <c r="WZW312" s="5"/>
      <c r="WZX312" s="5"/>
      <c r="WZY312" s="5"/>
      <c r="WZZ312" s="5"/>
      <c r="XAA312" s="5"/>
      <c r="XAB312" s="5"/>
      <c r="XAC312" s="5"/>
      <c r="XAD312" s="5"/>
      <c r="XAE312" s="5"/>
      <c r="XAF312" s="5"/>
      <c r="XAG312" s="5"/>
      <c r="XAH312" s="5"/>
      <c r="XAI312" s="5"/>
      <c r="XAJ312" s="5"/>
      <c r="XAK312" s="5"/>
      <c r="XAL312" s="5"/>
      <c r="XAM312" s="5"/>
      <c r="XAN312" s="5"/>
      <c r="XAO312" s="5"/>
      <c r="XAP312" s="5"/>
      <c r="XAQ312" s="5"/>
      <c r="XAR312" s="5"/>
      <c r="XAS312" s="5"/>
      <c r="XAT312" s="5"/>
      <c r="XAU312" s="5"/>
      <c r="XAV312" s="5"/>
      <c r="XAW312" s="5"/>
      <c r="XAX312" s="5"/>
      <c r="XAY312" s="5"/>
      <c r="XAZ312" s="5"/>
      <c r="XBA312" s="5"/>
      <c r="XBB312" s="5"/>
      <c r="XBC312" s="5"/>
      <c r="XBD312" s="5"/>
      <c r="XBE312" s="5"/>
      <c r="XBF312" s="5"/>
      <c r="XBG312" s="5"/>
      <c r="XBH312" s="5"/>
      <c r="XBI312" s="5"/>
      <c r="XBJ312" s="5"/>
      <c r="XBK312" s="5"/>
      <c r="XBL312" s="5"/>
      <c r="XBM312" s="5"/>
      <c r="XBN312" s="5"/>
      <c r="XBO312" s="5"/>
      <c r="XBP312" s="5"/>
      <c r="XBQ312" s="5"/>
      <c r="XBR312" s="5"/>
      <c r="XBS312" s="5"/>
      <c r="XBT312" s="5"/>
      <c r="XBU312" s="5"/>
      <c r="XBV312" s="5"/>
      <c r="XBW312" s="5"/>
      <c r="XBX312" s="5"/>
      <c r="XBY312" s="5"/>
      <c r="XBZ312" s="5"/>
      <c r="XCA312" s="5"/>
      <c r="XCB312" s="5"/>
      <c r="XCC312" s="5"/>
      <c r="XCD312" s="5"/>
      <c r="XCE312" s="5"/>
      <c r="XCF312" s="5"/>
      <c r="XCG312" s="5"/>
      <c r="XCH312" s="5"/>
      <c r="XCI312" s="5"/>
      <c r="XCJ312" s="5"/>
      <c r="XCK312" s="5"/>
      <c r="XCL312" s="5"/>
      <c r="XCM312" s="5"/>
      <c r="XCN312" s="5"/>
      <c r="XCO312" s="5"/>
      <c r="XCP312" s="5"/>
      <c r="XCQ312" s="5"/>
      <c r="XCR312" s="5"/>
      <c r="XCS312" s="5"/>
      <c r="XCT312" s="5"/>
      <c r="XCU312" s="5"/>
      <c r="XCV312" s="5"/>
      <c r="XCW312" s="5"/>
      <c r="XCX312" s="5"/>
      <c r="XCY312" s="5"/>
      <c r="XCZ312" s="5"/>
      <c r="XDA312" s="5"/>
      <c r="XDB312" s="5"/>
      <c r="XDC312" s="5"/>
      <c r="XDD312" s="5"/>
      <c r="XDE312" s="5"/>
      <c r="XDF312" s="5"/>
      <c r="XDG312" s="5"/>
      <c r="XDH312" s="5"/>
      <c r="XDI312" s="5"/>
      <c r="XDJ312" s="5"/>
      <c r="XDK312" s="5"/>
      <c r="XDL312" s="5"/>
      <c r="XDM312" s="5"/>
      <c r="XDN312" s="5"/>
      <c r="XDO312" s="5"/>
      <c r="XDP312" s="5"/>
      <c r="XDQ312" s="5"/>
      <c r="XDR312" s="5"/>
      <c r="XDS312" s="5"/>
      <c r="XDT312" s="5"/>
      <c r="XDU312" s="5"/>
      <c r="XDV312" s="5"/>
      <c r="XDW312" s="5"/>
      <c r="XDX312" s="5"/>
      <c r="XDY312" s="5"/>
      <c r="XDZ312" s="5"/>
      <c r="XEA312" s="5"/>
      <c r="XEB312" s="5"/>
      <c r="XEC312" s="5"/>
      <c r="XED312" s="5"/>
      <c r="XEE312" s="5"/>
      <c r="XEF312" s="5"/>
      <c r="XEG312" s="5"/>
      <c r="XEH312" s="5"/>
      <c r="XEI312" s="5"/>
      <c r="XEJ312" s="5"/>
      <c r="XEK312" s="5"/>
      <c r="XEL312" s="5"/>
      <c r="XEM312" s="5"/>
      <c r="XEN312" s="5"/>
      <c r="XEO312" s="5"/>
      <c r="XEP312" s="5"/>
      <c r="XEQ312" s="5"/>
      <c r="XER312" s="5"/>
      <c r="XES312" s="5"/>
      <c r="XET312" s="5"/>
      <c r="XEU312" s="5"/>
      <c r="XEV312" s="5"/>
      <c r="XEW312" s="5"/>
      <c r="XEX312" s="5"/>
      <c r="XEY312" s="5"/>
      <c r="XEZ312" s="5"/>
      <c r="XFA312" s="5"/>
      <c r="XFB312" s="5"/>
      <c r="XFC312" s="5"/>
    </row>
    <row r="313" spans="1:16383" customFormat="1">
      <c r="A313" s="5"/>
      <c r="B313" s="5"/>
      <c r="C313" s="5"/>
      <c r="D313" s="5"/>
      <c r="E313" s="5"/>
      <c r="F313" s="127"/>
      <c r="G313" s="5"/>
      <c r="H313" s="5"/>
      <c r="I313" s="5"/>
      <c r="J313" s="5"/>
      <c r="K313" s="5"/>
      <c r="L313" s="5"/>
      <c r="M313" s="5"/>
      <c r="N313" s="5"/>
      <c r="O313" s="5" t="s">
        <v>963</v>
      </c>
      <c r="P313" s="106">
        <v>5000000</v>
      </c>
      <c r="Q313" s="5"/>
      <c r="R313" s="81"/>
      <c r="S313" s="81"/>
      <c r="T313" s="81"/>
      <c r="U313" s="81"/>
      <c r="V313" s="81"/>
      <c r="W313" s="81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  <c r="IT313" s="5"/>
      <c r="IU313" s="5"/>
      <c r="IV313" s="5"/>
      <c r="IW313" s="5"/>
      <c r="IX313" s="5"/>
      <c r="IY313" s="5"/>
      <c r="IZ313" s="5"/>
      <c r="JA313" s="5"/>
      <c r="JB313" s="5"/>
      <c r="JC313" s="5"/>
      <c r="JD313" s="5"/>
      <c r="JE313" s="5"/>
      <c r="JF313" s="5"/>
      <c r="JG313" s="5"/>
      <c r="JH313" s="5"/>
      <c r="JI313" s="5"/>
      <c r="JJ313" s="5"/>
      <c r="JK313" s="5"/>
      <c r="JL313" s="5"/>
      <c r="JM313" s="5"/>
      <c r="JN313" s="5"/>
      <c r="JO313" s="5"/>
      <c r="JP313" s="5"/>
      <c r="JQ313" s="5"/>
      <c r="JR313" s="5"/>
      <c r="JS313" s="5"/>
      <c r="JT313" s="5"/>
      <c r="JU313" s="5"/>
      <c r="JV313" s="5"/>
      <c r="JW313" s="5"/>
      <c r="JX313" s="5"/>
      <c r="JY313" s="5"/>
      <c r="JZ313" s="5"/>
      <c r="KA313" s="5"/>
      <c r="KB313" s="5"/>
      <c r="KC313" s="5"/>
      <c r="KD313" s="5"/>
      <c r="KE313" s="5"/>
      <c r="KF313" s="5"/>
      <c r="KG313" s="5"/>
      <c r="KH313" s="5"/>
      <c r="KI313" s="5"/>
      <c r="KJ313" s="5"/>
      <c r="KK313" s="5"/>
      <c r="KL313" s="5"/>
      <c r="KM313" s="5"/>
      <c r="KN313" s="5"/>
      <c r="KO313" s="5"/>
      <c r="KP313" s="5"/>
      <c r="KQ313" s="5"/>
      <c r="KR313" s="5"/>
      <c r="KS313" s="5"/>
      <c r="KT313" s="5"/>
      <c r="KU313" s="5"/>
      <c r="KV313" s="5"/>
      <c r="KW313" s="5"/>
      <c r="KX313" s="5"/>
      <c r="KY313" s="5"/>
      <c r="KZ313" s="5"/>
      <c r="LA313" s="5"/>
      <c r="LB313" s="5"/>
      <c r="LC313" s="5"/>
      <c r="LD313" s="5"/>
      <c r="LE313" s="5"/>
      <c r="LF313" s="5"/>
      <c r="LG313" s="5"/>
      <c r="LH313" s="5"/>
      <c r="LI313" s="5"/>
      <c r="LJ313" s="5"/>
      <c r="LK313" s="5"/>
      <c r="LL313" s="5"/>
      <c r="LM313" s="5"/>
      <c r="LN313" s="5"/>
      <c r="LO313" s="5"/>
      <c r="LP313" s="5"/>
      <c r="LQ313" s="5"/>
      <c r="LR313" s="5"/>
      <c r="LS313" s="5"/>
      <c r="LT313" s="5"/>
      <c r="LU313" s="5"/>
      <c r="LV313" s="5"/>
      <c r="LW313" s="5"/>
      <c r="LX313" s="5"/>
      <c r="LY313" s="5"/>
      <c r="LZ313" s="5"/>
      <c r="MA313" s="5"/>
      <c r="MB313" s="5"/>
      <c r="MC313" s="5"/>
      <c r="MD313" s="5"/>
      <c r="ME313" s="5"/>
      <c r="MF313" s="5"/>
      <c r="MG313" s="5"/>
      <c r="MH313" s="5"/>
      <c r="MI313" s="5"/>
      <c r="MJ313" s="5"/>
      <c r="MK313" s="5"/>
      <c r="ML313" s="5"/>
      <c r="MM313" s="5"/>
      <c r="MN313" s="5"/>
      <c r="MO313" s="5"/>
      <c r="MP313" s="5"/>
      <c r="MQ313" s="5"/>
      <c r="MR313" s="5"/>
      <c r="MS313" s="5"/>
      <c r="MT313" s="5"/>
      <c r="MU313" s="5"/>
      <c r="MV313" s="5"/>
      <c r="MW313" s="5"/>
      <c r="MX313" s="5"/>
      <c r="MY313" s="5"/>
      <c r="MZ313" s="5"/>
      <c r="NA313" s="5"/>
      <c r="NB313" s="5"/>
      <c r="NC313" s="5"/>
      <c r="ND313" s="5"/>
      <c r="NE313" s="5"/>
      <c r="NF313" s="5"/>
      <c r="NG313" s="5"/>
      <c r="NH313" s="5"/>
      <c r="NI313" s="5"/>
      <c r="NJ313" s="5"/>
      <c r="NK313" s="5"/>
      <c r="NL313" s="5"/>
      <c r="NM313" s="5"/>
      <c r="NN313" s="5"/>
      <c r="NO313" s="5"/>
      <c r="NP313" s="5"/>
      <c r="NQ313" s="5"/>
      <c r="NR313" s="5"/>
      <c r="NS313" s="5"/>
      <c r="NT313" s="5"/>
      <c r="NU313" s="5"/>
      <c r="NV313" s="5"/>
      <c r="NW313" s="5"/>
      <c r="NX313" s="5"/>
      <c r="NY313" s="5"/>
      <c r="NZ313" s="5"/>
      <c r="OA313" s="5"/>
      <c r="OB313" s="5"/>
      <c r="OC313" s="5"/>
      <c r="OD313" s="5"/>
      <c r="OE313" s="5"/>
      <c r="OF313" s="5"/>
      <c r="OG313" s="5"/>
      <c r="OH313" s="5"/>
      <c r="OI313" s="5"/>
      <c r="OJ313" s="5"/>
      <c r="OK313" s="5"/>
      <c r="OL313" s="5"/>
      <c r="OM313" s="5"/>
      <c r="ON313" s="5"/>
      <c r="OO313" s="5"/>
      <c r="OP313" s="5"/>
      <c r="OQ313" s="5"/>
      <c r="OR313" s="5"/>
      <c r="OS313" s="5"/>
      <c r="OT313" s="5"/>
      <c r="OU313" s="5"/>
      <c r="OV313" s="5"/>
      <c r="OW313" s="5"/>
      <c r="OX313" s="5"/>
      <c r="OY313" s="5"/>
      <c r="OZ313" s="5"/>
      <c r="PA313" s="5"/>
      <c r="PB313" s="5"/>
      <c r="PC313" s="5"/>
      <c r="PD313" s="5"/>
      <c r="PE313" s="5"/>
      <c r="PF313" s="5"/>
      <c r="PG313" s="5"/>
      <c r="PH313" s="5"/>
      <c r="PI313" s="5"/>
      <c r="PJ313" s="5"/>
      <c r="PK313" s="5"/>
      <c r="PL313" s="5"/>
      <c r="PM313" s="5"/>
      <c r="PN313" s="5"/>
      <c r="PO313" s="5"/>
      <c r="PP313" s="5"/>
      <c r="PQ313" s="5"/>
      <c r="PR313" s="5"/>
      <c r="PS313" s="5"/>
      <c r="PT313" s="5"/>
      <c r="PU313" s="5"/>
      <c r="PV313" s="5"/>
      <c r="PW313" s="5"/>
      <c r="PX313" s="5"/>
      <c r="PY313" s="5"/>
      <c r="PZ313" s="5"/>
      <c r="QA313" s="5"/>
      <c r="QB313" s="5"/>
      <c r="QC313" s="5"/>
      <c r="QD313" s="5"/>
      <c r="QE313" s="5"/>
      <c r="QF313" s="5"/>
      <c r="QG313" s="5"/>
      <c r="QH313" s="5"/>
      <c r="QI313" s="5"/>
      <c r="QJ313" s="5"/>
      <c r="QK313" s="5"/>
      <c r="QL313" s="5"/>
      <c r="QM313" s="5"/>
      <c r="QN313" s="5"/>
      <c r="QO313" s="5"/>
      <c r="QP313" s="5"/>
      <c r="QQ313" s="5"/>
      <c r="QR313" s="5"/>
      <c r="QS313" s="5"/>
      <c r="QT313" s="5"/>
      <c r="QU313" s="5"/>
      <c r="QV313" s="5"/>
      <c r="QW313" s="5"/>
      <c r="QX313" s="5"/>
      <c r="QY313" s="5"/>
      <c r="QZ313" s="5"/>
      <c r="RA313" s="5"/>
      <c r="RB313" s="5"/>
      <c r="RC313" s="5"/>
      <c r="RD313" s="5"/>
      <c r="RE313" s="5"/>
      <c r="RF313" s="5"/>
      <c r="RG313" s="5"/>
      <c r="RH313" s="5"/>
      <c r="RI313" s="5"/>
      <c r="RJ313" s="5"/>
      <c r="RK313" s="5"/>
      <c r="RL313" s="5"/>
      <c r="RM313" s="5"/>
      <c r="RN313" s="5"/>
      <c r="RO313" s="5"/>
      <c r="RP313" s="5"/>
      <c r="RQ313" s="5"/>
      <c r="RR313" s="5"/>
      <c r="RS313" s="5"/>
      <c r="RT313" s="5"/>
      <c r="RU313" s="5"/>
      <c r="RV313" s="5"/>
      <c r="RW313" s="5"/>
      <c r="RX313" s="5"/>
      <c r="RY313" s="5"/>
      <c r="RZ313" s="5"/>
      <c r="SA313" s="5"/>
      <c r="SB313" s="5"/>
      <c r="SC313" s="5"/>
      <c r="SD313" s="5"/>
      <c r="SE313" s="5"/>
      <c r="SF313" s="5"/>
      <c r="SG313" s="5"/>
      <c r="SH313" s="5"/>
      <c r="SI313" s="5"/>
      <c r="SJ313" s="5"/>
      <c r="SK313" s="5"/>
      <c r="SL313" s="5"/>
      <c r="SM313" s="5"/>
      <c r="SN313" s="5"/>
      <c r="SO313" s="5"/>
      <c r="SP313" s="5"/>
      <c r="SQ313" s="5"/>
      <c r="SR313" s="5"/>
      <c r="SS313" s="5"/>
      <c r="ST313" s="5"/>
      <c r="SU313" s="5"/>
      <c r="SV313" s="5"/>
      <c r="SW313" s="5"/>
      <c r="SX313" s="5"/>
      <c r="SY313" s="5"/>
      <c r="SZ313" s="5"/>
      <c r="TA313" s="5"/>
      <c r="TB313" s="5"/>
      <c r="TC313" s="5"/>
      <c r="TD313" s="5"/>
      <c r="TE313" s="5"/>
      <c r="TF313" s="5"/>
      <c r="TG313" s="5"/>
      <c r="TH313" s="5"/>
      <c r="TI313" s="5"/>
      <c r="TJ313" s="5"/>
      <c r="TK313" s="5"/>
      <c r="TL313" s="5"/>
      <c r="TM313" s="5"/>
      <c r="TN313" s="5"/>
      <c r="TO313" s="5"/>
      <c r="TP313" s="5"/>
      <c r="TQ313" s="5"/>
      <c r="TR313" s="5"/>
      <c r="TS313" s="5"/>
      <c r="TT313" s="5"/>
      <c r="TU313" s="5"/>
      <c r="TV313" s="5"/>
      <c r="TW313" s="5"/>
      <c r="TX313" s="5"/>
      <c r="TY313" s="5"/>
      <c r="TZ313" s="5"/>
      <c r="UA313" s="5"/>
      <c r="UB313" s="5"/>
      <c r="UC313" s="5"/>
      <c r="UD313" s="5"/>
      <c r="UE313" s="5"/>
      <c r="UF313" s="5"/>
      <c r="UG313" s="5"/>
      <c r="UH313" s="5"/>
      <c r="UI313" s="5"/>
      <c r="UJ313" s="5"/>
      <c r="UK313" s="5"/>
      <c r="UL313" s="5"/>
      <c r="UM313" s="5"/>
      <c r="UN313" s="5"/>
      <c r="UO313" s="5"/>
      <c r="UP313" s="5"/>
      <c r="UQ313" s="5"/>
      <c r="UR313" s="5"/>
      <c r="US313" s="5"/>
      <c r="UT313" s="5"/>
      <c r="UU313" s="5"/>
      <c r="UV313" s="5"/>
      <c r="UW313" s="5"/>
      <c r="UX313" s="5"/>
      <c r="UY313" s="5"/>
      <c r="UZ313" s="5"/>
      <c r="VA313" s="5"/>
      <c r="VB313" s="5"/>
      <c r="VC313" s="5"/>
      <c r="VD313" s="5"/>
      <c r="VE313" s="5"/>
      <c r="VF313" s="5"/>
      <c r="VG313" s="5"/>
      <c r="VH313" s="5"/>
      <c r="VI313" s="5"/>
      <c r="VJ313" s="5"/>
      <c r="VK313" s="5"/>
      <c r="VL313" s="5"/>
      <c r="VM313" s="5"/>
      <c r="VN313" s="5"/>
      <c r="VO313" s="5"/>
      <c r="VP313" s="5"/>
      <c r="VQ313" s="5"/>
      <c r="VR313" s="5"/>
      <c r="VS313" s="5"/>
      <c r="VT313" s="5"/>
      <c r="VU313" s="5"/>
      <c r="VV313" s="5"/>
      <c r="VW313" s="5"/>
      <c r="VX313" s="5"/>
      <c r="VY313" s="5"/>
      <c r="VZ313" s="5"/>
      <c r="WA313" s="5"/>
      <c r="WB313" s="5"/>
      <c r="WC313" s="5"/>
      <c r="WD313" s="5"/>
      <c r="WE313" s="5"/>
      <c r="WF313" s="5"/>
      <c r="WG313" s="5"/>
      <c r="WH313" s="5"/>
      <c r="WI313" s="5"/>
      <c r="WJ313" s="5"/>
      <c r="WK313" s="5"/>
      <c r="WL313" s="5"/>
      <c r="WM313" s="5"/>
      <c r="WN313" s="5"/>
      <c r="WO313" s="5"/>
      <c r="WP313" s="5"/>
      <c r="WQ313" s="5"/>
      <c r="WR313" s="5"/>
      <c r="WS313" s="5"/>
      <c r="WT313" s="5"/>
      <c r="WU313" s="5"/>
      <c r="WV313" s="5"/>
      <c r="WW313" s="5"/>
      <c r="WX313" s="5"/>
      <c r="WY313" s="5"/>
      <c r="WZ313" s="5"/>
      <c r="XA313" s="5"/>
      <c r="XB313" s="5"/>
      <c r="XC313" s="5"/>
      <c r="XD313" s="5"/>
      <c r="XE313" s="5"/>
      <c r="XF313" s="5"/>
      <c r="XG313" s="5"/>
      <c r="XH313" s="5"/>
      <c r="XI313" s="5"/>
      <c r="XJ313" s="5"/>
      <c r="XK313" s="5"/>
      <c r="XL313" s="5"/>
      <c r="XM313" s="5"/>
      <c r="XN313" s="5"/>
      <c r="XO313" s="5"/>
      <c r="XP313" s="5"/>
      <c r="XQ313" s="5"/>
      <c r="XR313" s="5"/>
      <c r="XS313" s="5"/>
      <c r="XT313" s="5"/>
      <c r="XU313" s="5"/>
      <c r="XV313" s="5"/>
      <c r="XW313" s="5"/>
      <c r="XX313" s="5"/>
      <c r="XY313" s="5"/>
      <c r="XZ313" s="5"/>
      <c r="YA313" s="5"/>
      <c r="YB313" s="5"/>
      <c r="YC313" s="5"/>
      <c r="YD313" s="5"/>
      <c r="YE313" s="5"/>
      <c r="YF313" s="5"/>
      <c r="YG313" s="5"/>
      <c r="YH313" s="5"/>
      <c r="YI313" s="5"/>
      <c r="YJ313" s="5"/>
      <c r="YK313" s="5"/>
      <c r="YL313" s="5"/>
      <c r="YM313" s="5"/>
      <c r="YN313" s="5"/>
      <c r="YO313" s="5"/>
      <c r="YP313" s="5"/>
      <c r="YQ313" s="5"/>
      <c r="YR313" s="5"/>
      <c r="YS313" s="5"/>
      <c r="YT313" s="5"/>
      <c r="YU313" s="5"/>
      <c r="YV313" s="5"/>
      <c r="YW313" s="5"/>
      <c r="YX313" s="5"/>
      <c r="YY313" s="5"/>
      <c r="YZ313" s="5"/>
      <c r="ZA313" s="5"/>
      <c r="ZB313" s="5"/>
      <c r="ZC313" s="5"/>
      <c r="ZD313" s="5"/>
      <c r="ZE313" s="5"/>
      <c r="ZF313" s="5"/>
      <c r="ZG313" s="5"/>
      <c r="ZH313" s="5"/>
      <c r="ZI313" s="5"/>
      <c r="ZJ313" s="5"/>
      <c r="ZK313" s="5"/>
      <c r="ZL313" s="5"/>
      <c r="ZM313" s="5"/>
      <c r="ZN313" s="5"/>
      <c r="ZO313" s="5"/>
      <c r="ZP313" s="5"/>
      <c r="ZQ313" s="5"/>
      <c r="ZR313" s="5"/>
      <c r="ZS313" s="5"/>
      <c r="ZT313" s="5"/>
      <c r="ZU313" s="5"/>
      <c r="ZV313" s="5"/>
      <c r="ZW313" s="5"/>
      <c r="ZX313" s="5"/>
      <c r="ZY313" s="5"/>
      <c r="ZZ313" s="5"/>
      <c r="AAA313" s="5"/>
      <c r="AAB313" s="5"/>
      <c r="AAC313" s="5"/>
      <c r="AAD313" s="5"/>
      <c r="AAE313" s="5"/>
      <c r="AAF313" s="5"/>
      <c r="AAG313" s="5"/>
      <c r="AAH313" s="5"/>
      <c r="AAI313" s="5"/>
      <c r="AAJ313" s="5"/>
      <c r="AAK313" s="5"/>
      <c r="AAL313" s="5"/>
      <c r="AAM313" s="5"/>
      <c r="AAN313" s="5"/>
      <c r="AAO313" s="5"/>
      <c r="AAP313" s="5"/>
      <c r="AAQ313" s="5"/>
      <c r="AAR313" s="5"/>
      <c r="AAS313" s="5"/>
      <c r="AAT313" s="5"/>
      <c r="AAU313" s="5"/>
      <c r="AAV313" s="5"/>
      <c r="AAW313" s="5"/>
      <c r="AAX313" s="5"/>
      <c r="AAY313" s="5"/>
      <c r="AAZ313" s="5"/>
      <c r="ABA313" s="5"/>
      <c r="ABB313" s="5"/>
      <c r="ABC313" s="5"/>
      <c r="ABD313" s="5"/>
      <c r="ABE313" s="5"/>
      <c r="ABF313" s="5"/>
      <c r="ABG313" s="5"/>
      <c r="ABH313" s="5"/>
      <c r="ABI313" s="5"/>
      <c r="ABJ313" s="5"/>
      <c r="ABK313" s="5"/>
      <c r="ABL313" s="5"/>
      <c r="ABM313" s="5"/>
      <c r="ABN313" s="5"/>
      <c r="ABO313" s="5"/>
      <c r="ABP313" s="5"/>
      <c r="ABQ313" s="5"/>
      <c r="ABR313" s="5"/>
      <c r="ABS313" s="5"/>
      <c r="ABT313" s="5"/>
      <c r="ABU313" s="5"/>
      <c r="ABV313" s="5"/>
      <c r="ABW313" s="5"/>
      <c r="ABX313" s="5"/>
      <c r="ABY313" s="5"/>
      <c r="ABZ313" s="5"/>
      <c r="ACA313" s="5"/>
      <c r="ACB313" s="5"/>
      <c r="ACC313" s="5"/>
      <c r="ACD313" s="5"/>
      <c r="ACE313" s="5"/>
      <c r="ACF313" s="5"/>
      <c r="ACG313" s="5"/>
      <c r="ACH313" s="5"/>
      <c r="ACI313" s="5"/>
      <c r="ACJ313" s="5"/>
      <c r="ACK313" s="5"/>
      <c r="ACL313" s="5"/>
      <c r="ACM313" s="5"/>
      <c r="ACN313" s="5"/>
      <c r="ACO313" s="5"/>
      <c r="ACP313" s="5"/>
      <c r="ACQ313" s="5"/>
      <c r="ACR313" s="5"/>
      <c r="ACS313" s="5"/>
      <c r="ACT313" s="5"/>
      <c r="ACU313" s="5"/>
      <c r="ACV313" s="5"/>
      <c r="ACW313" s="5"/>
      <c r="ACX313" s="5"/>
      <c r="ACY313" s="5"/>
      <c r="ACZ313" s="5"/>
      <c r="ADA313" s="5"/>
      <c r="ADB313" s="5"/>
      <c r="ADC313" s="5"/>
      <c r="ADD313" s="5"/>
      <c r="ADE313" s="5"/>
      <c r="ADF313" s="5"/>
      <c r="ADG313" s="5"/>
      <c r="ADH313" s="5"/>
      <c r="ADI313" s="5"/>
      <c r="ADJ313" s="5"/>
      <c r="ADK313" s="5"/>
      <c r="ADL313" s="5"/>
      <c r="ADM313" s="5"/>
      <c r="ADN313" s="5"/>
      <c r="ADO313" s="5"/>
      <c r="ADP313" s="5"/>
      <c r="ADQ313" s="5"/>
      <c r="ADR313" s="5"/>
      <c r="ADS313" s="5"/>
      <c r="ADT313" s="5"/>
      <c r="ADU313" s="5"/>
      <c r="ADV313" s="5"/>
      <c r="ADW313" s="5"/>
      <c r="ADX313" s="5"/>
      <c r="ADY313" s="5"/>
      <c r="ADZ313" s="5"/>
      <c r="AEA313" s="5"/>
      <c r="AEB313" s="5"/>
      <c r="AEC313" s="5"/>
      <c r="AED313" s="5"/>
      <c r="AEE313" s="5"/>
      <c r="AEF313" s="5"/>
      <c r="AEG313" s="5"/>
      <c r="AEH313" s="5"/>
      <c r="AEI313" s="5"/>
      <c r="AEJ313" s="5"/>
      <c r="AEK313" s="5"/>
      <c r="AEL313" s="5"/>
      <c r="AEM313" s="5"/>
      <c r="AEN313" s="5"/>
      <c r="AEO313" s="5"/>
      <c r="AEP313" s="5"/>
      <c r="AEQ313" s="5"/>
      <c r="AER313" s="5"/>
      <c r="AES313" s="5"/>
      <c r="AET313" s="5"/>
      <c r="AEU313" s="5"/>
      <c r="AEV313" s="5"/>
      <c r="AEW313" s="5"/>
      <c r="AEX313" s="5"/>
      <c r="AEY313" s="5"/>
      <c r="AEZ313" s="5"/>
      <c r="AFA313" s="5"/>
      <c r="AFB313" s="5"/>
      <c r="AFC313" s="5"/>
      <c r="AFD313" s="5"/>
      <c r="AFE313" s="5"/>
      <c r="AFF313" s="5"/>
      <c r="AFG313" s="5"/>
      <c r="AFH313" s="5"/>
      <c r="AFI313" s="5"/>
      <c r="AFJ313" s="5"/>
      <c r="AFK313" s="5"/>
      <c r="AFL313" s="5"/>
      <c r="AFM313" s="5"/>
      <c r="AFN313" s="5"/>
      <c r="AFO313" s="5"/>
      <c r="AFP313" s="5"/>
      <c r="AFQ313" s="5"/>
      <c r="AFR313" s="5"/>
      <c r="AFS313" s="5"/>
      <c r="AFT313" s="5"/>
      <c r="AFU313" s="5"/>
      <c r="AFV313" s="5"/>
      <c r="AFW313" s="5"/>
      <c r="AFX313" s="5"/>
      <c r="AFY313" s="5"/>
      <c r="AFZ313" s="5"/>
      <c r="AGA313" s="5"/>
      <c r="AGB313" s="5"/>
      <c r="AGC313" s="5"/>
      <c r="AGD313" s="5"/>
      <c r="AGE313" s="5"/>
      <c r="AGF313" s="5"/>
      <c r="AGG313" s="5"/>
      <c r="AGH313" s="5"/>
      <c r="AGI313" s="5"/>
      <c r="AGJ313" s="5"/>
      <c r="AGK313" s="5"/>
      <c r="AGL313" s="5"/>
      <c r="AGM313" s="5"/>
      <c r="AGN313" s="5"/>
      <c r="AGO313" s="5"/>
      <c r="AGP313" s="5"/>
      <c r="AGQ313" s="5"/>
      <c r="AGR313" s="5"/>
      <c r="AGS313" s="5"/>
      <c r="AGT313" s="5"/>
      <c r="AGU313" s="5"/>
      <c r="AGV313" s="5"/>
      <c r="AGW313" s="5"/>
      <c r="AGX313" s="5"/>
      <c r="AGY313" s="5"/>
      <c r="AGZ313" s="5"/>
      <c r="AHA313" s="5"/>
      <c r="AHB313" s="5"/>
      <c r="AHC313" s="5"/>
      <c r="AHD313" s="5"/>
      <c r="AHE313" s="5"/>
      <c r="AHF313" s="5"/>
      <c r="AHG313" s="5"/>
      <c r="AHH313" s="5"/>
      <c r="AHI313" s="5"/>
      <c r="AHJ313" s="5"/>
      <c r="AHK313" s="5"/>
      <c r="AHL313" s="5"/>
      <c r="AHM313" s="5"/>
      <c r="AHN313" s="5"/>
      <c r="AHO313" s="5"/>
      <c r="AHP313" s="5"/>
      <c r="AHQ313" s="5"/>
      <c r="AHR313" s="5"/>
      <c r="AHS313" s="5"/>
      <c r="AHT313" s="5"/>
      <c r="AHU313" s="5"/>
      <c r="AHV313" s="5"/>
      <c r="AHW313" s="5"/>
      <c r="AHX313" s="5"/>
      <c r="AHY313" s="5"/>
      <c r="AHZ313" s="5"/>
      <c r="AIA313" s="5"/>
      <c r="AIB313" s="5"/>
      <c r="AIC313" s="5"/>
      <c r="AID313" s="5"/>
      <c r="AIE313" s="5"/>
      <c r="AIF313" s="5"/>
      <c r="AIG313" s="5"/>
      <c r="AIH313" s="5"/>
      <c r="AII313" s="5"/>
      <c r="AIJ313" s="5"/>
      <c r="AIK313" s="5"/>
      <c r="AIL313" s="5"/>
      <c r="AIM313" s="5"/>
      <c r="AIN313" s="5"/>
      <c r="AIO313" s="5"/>
      <c r="AIP313" s="5"/>
      <c r="AIQ313" s="5"/>
      <c r="AIR313" s="5"/>
      <c r="AIS313" s="5"/>
      <c r="AIT313" s="5"/>
      <c r="AIU313" s="5"/>
      <c r="AIV313" s="5"/>
      <c r="AIW313" s="5"/>
      <c r="AIX313" s="5"/>
      <c r="AIY313" s="5"/>
      <c r="AIZ313" s="5"/>
      <c r="AJA313" s="5"/>
      <c r="AJB313" s="5"/>
      <c r="AJC313" s="5"/>
      <c r="AJD313" s="5"/>
      <c r="AJE313" s="5"/>
      <c r="AJF313" s="5"/>
      <c r="AJG313" s="5"/>
      <c r="AJH313" s="5"/>
      <c r="AJI313" s="5"/>
      <c r="AJJ313" s="5"/>
      <c r="AJK313" s="5"/>
      <c r="AJL313" s="5"/>
      <c r="AJM313" s="5"/>
      <c r="AJN313" s="5"/>
      <c r="AJO313" s="5"/>
      <c r="AJP313" s="5"/>
      <c r="AJQ313" s="5"/>
      <c r="AJR313" s="5"/>
      <c r="AJS313" s="5"/>
      <c r="AJT313" s="5"/>
      <c r="AJU313" s="5"/>
      <c r="AJV313" s="5"/>
      <c r="AJW313" s="5"/>
      <c r="AJX313" s="5"/>
      <c r="AJY313" s="5"/>
      <c r="AJZ313" s="5"/>
      <c r="AKA313" s="5"/>
      <c r="AKB313" s="5"/>
      <c r="AKC313" s="5"/>
      <c r="AKD313" s="5"/>
      <c r="AKE313" s="5"/>
      <c r="AKF313" s="5"/>
      <c r="AKG313" s="5"/>
      <c r="AKH313" s="5"/>
      <c r="AKI313" s="5"/>
      <c r="AKJ313" s="5"/>
      <c r="AKK313" s="5"/>
      <c r="AKL313" s="5"/>
      <c r="AKM313" s="5"/>
      <c r="AKN313" s="5"/>
      <c r="AKO313" s="5"/>
      <c r="AKP313" s="5"/>
      <c r="AKQ313" s="5"/>
      <c r="AKR313" s="5"/>
      <c r="AKS313" s="5"/>
      <c r="AKT313" s="5"/>
      <c r="AKU313" s="5"/>
      <c r="AKV313" s="5"/>
      <c r="AKW313" s="5"/>
      <c r="AKX313" s="5"/>
      <c r="AKY313" s="5"/>
      <c r="AKZ313" s="5"/>
      <c r="ALA313" s="5"/>
      <c r="ALB313" s="5"/>
      <c r="ALC313" s="5"/>
      <c r="ALD313" s="5"/>
      <c r="ALE313" s="5"/>
      <c r="ALF313" s="5"/>
      <c r="ALG313" s="5"/>
      <c r="ALH313" s="5"/>
      <c r="ALI313" s="5"/>
      <c r="ALJ313" s="5"/>
      <c r="ALK313" s="5"/>
      <c r="ALL313" s="5"/>
      <c r="ALM313" s="5"/>
      <c r="ALN313" s="5"/>
      <c r="ALO313" s="5"/>
      <c r="ALP313" s="5"/>
      <c r="ALQ313" s="5"/>
      <c r="ALR313" s="5"/>
      <c r="ALS313" s="5"/>
      <c r="ALT313" s="5"/>
      <c r="ALU313" s="5"/>
      <c r="ALV313" s="5"/>
      <c r="ALW313" s="5"/>
      <c r="ALX313" s="5"/>
      <c r="ALY313" s="5"/>
      <c r="ALZ313" s="5"/>
      <c r="AMA313" s="5"/>
      <c r="AMB313" s="5"/>
      <c r="AMC313" s="5"/>
      <c r="AMD313" s="5"/>
      <c r="AME313" s="5"/>
      <c r="AMF313" s="5"/>
      <c r="AMG313" s="5"/>
      <c r="AMH313" s="5"/>
      <c r="AMI313" s="5"/>
      <c r="AMJ313" s="5"/>
      <c r="AMK313" s="5"/>
      <c r="AML313" s="5"/>
      <c r="AMM313" s="5"/>
      <c r="AMN313" s="5"/>
      <c r="AMO313" s="5"/>
      <c r="AMP313" s="5"/>
      <c r="AMQ313" s="5"/>
      <c r="AMR313" s="5"/>
      <c r="AMS313" s="5"/>
      <c r="AMT313" s="5"/>
      <c r="AMU313" s="5"/>
      <c r="AMV313" s="5"/>
      <c r="AMW313" s="5"/>
      <c r="AMX313" s="5"/>
      <c r="AMY313" s="5"/>
      <c r="AMZ313" s="5"/>
      <c r="ANA313" s="5"/>
      <c r="ANB313" s="5"/>
      <c r="ANC313" s="5"/>
      <c r="AND313" s="5"/>
      <c r="ANE313" s="5"/>
      <c r="ANF313" s="5"/>
      <c r="ANG313" s="5"/>
      <c r="ANH313" s="5"/>
      <c r="ANI313" s="5"/>
      <c r="ANJ313" s="5"/>
      <c r="ANK313" s="5"/>
      <c r="ANL313" s="5"/>
      <c r="ANM313" s="5"/>
      <c r="ANN313" s="5"/>
      <c r="ANO313" s="5"/>
      <c r="ANP313" s="5"/>
      <c r="ANQ313" s="5"/>
      <c r="ANR313" s="5"/>
      <c r="ANS313" s="5"/>
      <c r="ANT313" s="5"/>
      <c r="ANU313" s="5"/>
      <c r="ANV313" s="5"/>
      <c r="ANW313" s="5"/>
      <c r="ANX313" s="5"/>
      <c r="ANY313" s="5"/>
      <c r="ANZ313" s="5"/>
      <c r="AOA313" s="5"/>
      <c r="AOB313" s="5"/>
      <c r="AOC313" s="5"/>
      <c r="AOD313" s="5"/>
      <c r="AOE313" s="5"/>
      <c r="AOF313" s="5"/>
      <c r="AOG313" s="5"/>
      <c r="AOH313" s="5"/>
      <c r="AOI313" s="5"/>
      <c r="AOJ313" s="5"/>
      <c r="AOK313" s="5"/>
      <c r="AOL313" s="5"/>
      <c r="AOM313" s="5"/>
      <c r="AON313" s="5"/>
      <c r="AOO313" s="5"/>
      <c r="AOP313" s="5"/>
      <c r="AOQ313" s="5"/>
      <c r="AOR313" s="5"/>
      <c r="AOS313" s="5"/>
      <c r="AOT313" s="5"/>
      <c r="AOU313" s="5"/>
      <c r="AOV313" s="5"/>
      <c r="AOW313" s="5"/>
      <c r="AOX313" s="5"/>
      <c r="AOY313" s="5"/>
      <c r="AOZ313" s="5"/>
      <c r="APA313" s="5"/>
      <c r="APB313" s="5"/>
      <c r="APC313" s="5"/>
      <c r="APD313" s="5"/>
      <c r="APE313" s="5"/>
      <c r="APF313" s="5"/>
      <c r="APG313" s="5"/>
      <c r="APH313" s="5"/>
      <c r="API313" s="5"/>
      <c r="APJ313" s="5"/>
      <c r="APK313" s="5"/>
      <c r="APL313" s="5"/>
      <c r="APM313" s="5"/>
      <c r="APN313" s="5"/>
      <c r="APO313" s="5"/>
      <c r="APP313" s="5"/>
      <c r="APQ313" s="5"/>
      <c r="APR313" s="5"/>
      <c r="APS313" s="5"/>
      <c r="APT313" s="5"/>
      <c r="APU313" s="5"/>
      <c r="APV313" s="5"/>
      <c r="APW313" s="5"/>
      <c r="APX313" s="5"/>
      <c r="APY313" s="5"/>
      <c r="APZ313" s="5"/>
      <c r="AQA313" s="5"/>
      <c r="AQB313" s="5"/>
      <c r="AQC313" s="5"/>
      <c r="AQD313" s="5"/>
      <c r="AQE313" s="5"/>
      <c r="AQF313" s="5"/>
      <c r="AQG313" s="5"/>
      <c r="AQH313" s="5"/>
      <c r="AQI313" s="5"/>
      <c r="AQJ313" s="5"/>
      <c r="AQK313" s="5"/>
      <c r="AQL313" s="5"/>
      <c r="AQM313" s="5"/>
      <c r="AQN313" s="5"/>
      <c r="AQO313" s="5"/>
      <c r="AQP313" s="5"/>
      <c r="AQQ313" s="5"/>
      <c r="AQR313" s="5"/>
      <c r="AQS313" s="5"/>
      <c r="AQT313" s="5"/>
      <c r="AQU313" s="5"/>
      <c r="AQV313" s="5"/>
      <c r="AQW313" s="5"/>
      <c r="AQX313" s="5"/>
      <c r="AQY313" s="5"/>
      <c r="AQZ313" s="5"/>
      <c r="ARA313" s="5"/>
      <c r="ARB313" s="5"/>
      <c r="ARC313" s="5"/>
      <c r="ARD313" s="5"/>
      <c r="ARE313" s="5"/>
      <c r="ARF313" s="5"/>
      <c r="ARG313" s="5"/>
      <c r="ARH313" s="5"/>
      <c r="ARI313" s="5"/>
      <c r="ARJ313" s="5"/>
      <c r="ARK313" s="5"/>
      <c r="ARL313" s="5"/>
      <c r="ARM313" s="5"/>
      <c r="ARN313" s="5"/>
      <c r="ARO313" s="5"/>
      <c r="ARP313" s="5"/>
      <c r="ARQ313" s="5"/>
      <c r="ARR313" s="5"/>
      <c r="ARS313" s="5"/>
      <c r="ART313" s="5"/>
      <c r="ARU313" s="5"/>
      <c r="ARV313" s="5"/>
      <c r="ARW313" s="5"/>
      <c r="ARX313" s="5"/>
      <c r="ARY313" s="5"/>
      <c r="ARZ313" s="5"/>
      <c r="ASA313" s="5"/>
      <c r="ASB313" s="5"/>
      <c r="ASC313" s="5"/>
      <c r="ASD313" s="5"/>
      <c r="ASE313" s="5"/>
      <c r="ASF313" s="5"/>
      <c r="ASG313" s="5"/>
      <c r="ASH313" s="5"/>
      <c r="ASI313" s="5"/>
      <c r="ASJ313" s="5"/>
      <c r="ASK313" s="5"/>
      <c r="ASL313" s="5"/>
      <c r="ASM313" s="5"/>
      <c r="ASN313" s="5"/>
      <c r="ASO313" s="5"/>
      <c r="ASP313" s="5"/>
      <c r="ASQ313" s="5"/>
      <c r="ASR313" s="5"/>
      <c r="ASS313" s="5"/>
      <c r="AST313" s="5"/>
      <c r="ASU313" s="5"/>
      <c r="ASV313" s="5"/>
      <c r="ASW313" s="5"/>
      <c r="ASX313" s="5"/>
      <c r="ASY313" s="5"/>
      <c r="ASZ313" s="5"/>
      <c r="ATA313" s="5"/>
      <c r="ATB313" s="5"/>
      <c r="ATC313" s="5"/>
      <c r="ATD313" s="5"/>
      <c r="ATE313" s="5"/>
      <c r="ATF313" s="5"/>
      <c r="ATG313" s="5"/>
      <c r="ATH313" s="5"/>
      <c r="ATI313" s="5"/>
      <c r="ATJ313" s="5"/>
      <c r="ATK313" s="5"/>
      <c r="ATL313" s="5"/>
      <c r="ATM313" s="5"/>
      <c r="ATN313" s="5"/>
      <c r="ATO313" s="5"/>
      <c r="ATP313" s="5"/>
      <c r="ATQ313" s="5"/>
      <c r="ATR313" s="5"/>
      <c r="ATS313" s="5"/>
      <c r="ATT313" s="5"/>
      <c r="ATU313" s="5"/>
      <c r="ATV313" s="5"/>
      <c r="ATW313" s="5"/>
      <c r="ATX313" s="5"/>
      <c r="ATY313" s="5"/>
      <c r="ATZ313" s="5"/>
      <c r="AUA313" s="5"/>
      <c r="AUB313" s="5"/>
      <c r="AUC313" s="5"/>
      <c r="AUD313" s="5"/>
      <c r="AUE313" s="5"/>
      <c r="AUF313" s="5"/>
      <c r="AUG313" s="5"/>
      <c r="AUH313" s="5"/>
      <c r="AUI313" s="5"/>
      <c r="AUJ313" s="5"/>
      <c r="AUK313" s="5"/>
      <c r="AUL313" s="5"/>
      <c r="AUM313" s="5"/>
      <c r="AUN313" s="5"/>
      <c r="AUO313" s="5"/>
      <c r="AUP313" s="5"/>
      <c r="AUQ313" s="5"/>
      <c r="AUR313" s="5"/>
      <c r="AUS313" s="5"/>
      <c r="AUT313" s="5"/>
      <c r="AUU313" s="5"/>
      <c r="AUV313" s="5"/>
      <c r="AUW313" s="5"/>
      <c r="AUX313" s="5"/>
      <c r="AUY313" s="5"/>
      <c r="AUZ313" s="5"/>
      <c r="AVA313" s="5"/>
      <c r="AVB313" s="5"/>
      <c r="AVC313" s="5"/>
      <c r="AVD313" s="5"/>
      <c r="AVE313" s="5"/>
      <c r="AVF313" s="5"/>
      <c r="AVG313" s="5"/>
      <c r="AVH313" s="5"/>
      <c r="AVI313" s="5"/>
      <c r="AVJ313" s="5"/>
      <c r="AVK313" s="5"/>
      <c r="AVL313" s="5"/>
      <c r="AVM313" s="5"/>
      <c r="AVN313" s="5"/>
      <c r="AVO313" s="5"/>
      <c r="AVP313" s="5"/>
      <c r="AVQ313" s="5"/>
      <c r="AVR313" s="5"/>
      <c r="AVS313" s="5"/>
      <c r="AVT313" s="5"/>
      <c r="AVU313" s="5"/>
      <c r="AVV313" s="5"/>
      <c r="AVW313" s="5"/>
      <c r="AVX313" s="5"/>
      <c r="AVY313" s="5"/>
      <c r="AVZ313" s="5"/>
      <c r="AWA313" s="5"/>
      <c r="AWB313" s="5"/>
      <c r="AWC313" s="5"/>
      <c r="AWD313" s="5"/>
      <c r="AWE313" s="5"/>
      <c r="AWF313" s="5"/>
      <c r="AWG313" s="5"/>
      <c r="AWH313" s="5"/>
      <c r="AWI313" s="5"/>
      <c r="AWJ313" s="5"/>
      <c r="AWK313" s="5"/>
      <c r="AWL313" s="5"/>
      <c r="AWM313" s="5"/>
      <c r="AWN313" s="5"/>
      <c r="AWO313" s="5"/>
      <c r="AWP313" s="5"/>
      <c r="AWQ313" s="5"/>
      <c r="AWR313" s="5"/>
      <c r="AWS313" s="5"/>
      <c r="AWT313" s="5"/>
      <c r="AWU313" s="5"/>
      <c r="AWV313" s="5"/>
      <c r="AWW313" s="5"/>
      <c r="AWX313" s="5"/>
      <c r="AWY313" s="5"/>
      <c r="AWZ313" s="5"/>
      <c r="AXA313" s="5"/>
      <c r="AXB313" s="5"/>
      <c r="AXC313" s="5"/>
      <c r="AXD313" s="5"/>
      <c r="AXE313" s="5"/>
      <c r="AXF313" s="5"/>
      <c r="AXG313" s="5"/>
      <c r="AXH313" s="5"/>
      <c r="AXI313" s="5"/>
      <c r="AXJ313" s="5"/>
      <c r="AXK313" s="5"/>
      <c r="AXL313" s="5"/>
      <c r="AXM313" s="5"/>
      <c r="AXN313" s="5"/>
      <c r="AXO313" s="5"/>
      <c r="AXP313" s="5"/>
      <c r="AXQ313" s="5"/>
      <c r="AXR313" s="5"/>
      <c r="AXS313" s="5"/>
      <c r="AXT313" s="5"/>
      <c r="AXU313" s="5"/>
      <c r="AXV313" s="5"/>
      <c r="AXW313" s="5"/>
      <c r="AXX313" s="5"/>
      <c r="AXY313" s="5"/>
      <c r="AXZ313" s="5"/>
      <c r="AYA313" s="5"/>
      <c r="AYB313" s="5"/>
      <c r="AYC313" s="5"/>
      <c r="AYD313" s="5"/>
      <c r="AYE313" s="5"/>
      <c r="AYF313" s="5"/>
      <c r="AYG313" s="5"/>
      <c r="AYH313" s="5"/>
      <c r="AYI313" s="5"/>
      <c r="AYJ313" s="5"/>
      <c r="AYK313" s="5"/>
      <c r="AYL313" s="5"/>
      <c r="AYM313" s="5"/>
      <c r="AYN313" s="5"/>
      <c r="AYO313" s="5"/>
      <c r="AYP313" s="5"/>
      <c r="AYQ313" s="5"/>
      <c r="AYR313" s="5"/>
      <c r="AYS313" s="5"/>
      <c r="AYT313" s="5"/>
      <c r="AYU313" s="5"/>
      <c r="AYV313" s="5"/>
      <c r="AYW313" s="5"/>
      <c r="AYX313" s="5"/>
      <c r="AYY313" s="5"/>
      <c r="AYZ313" s="5"/>
      <c r="AZA313" s="5"/>
      <c r="AZB313" s="5"/>
      <c r="AZC313" s="5"/>
      <c r="AZD313" s="5"/>
      <c r="AZE313" s="5"/>
      <c r="AZF313" s="5"/>
      <c r="AZG313" s="5"/>
      <c r="AZH313" s="5"/>
      <c r="AZI313" s="5"/>
      <c r="AZJ313" s="5"/>
      <c r="AZK313" s="5"/>
      <c r="AZL313" s="5"/>
      <c r="AZM313" s="5"/>
      <c r="AZN313" s="5"/>
      <c r="AZO313" s="5"/>
      <c r="AZP313" s="5"/>
      <c r="AZQ313" s="5"/>
      <c r="AZR313" s="5"/>
      <c r="AZS313" s="5"/>
      <c r="AZT313" s="5"/>
      <c r="AZU313" s="5"/>
      <c r="AZV313" s="5"/>
      <c r="AZW313" s="5"/>
      <c r="AZX313" s="5"/>
      <c r="AZY313" s="5"/>
      <c r="AZZ313" s="5"/>
      <c r="BAA313" s="5"/>
      <c r="BAB313" s="5"/>
      <c r="BAC313" s="5"/>
      <c r="BAD313" s="5"/>
      <c r="BAE313" s="5"/>
      <c r="BAF313" s="5"/>
      <c r="BAG313" s="5"/>
      <c r="BAH313" s="5"/>
      <c r="BAI313" s="5"/>
      <c r="BAJ313" s="5"/>
      <c r="BAK313" s="5"/>
      <c r="BAL313" s="5"/>
      <c r="BAM313" s="5"/>
      <c r="BAN313" s="5"/>
      <c r="BAO313" s="5"/>
      <c r="BAP313" s="5"/>
      <c r="BAQ313" s="5"/>
      <c r="BAR313" s="5"/>
      <c r="BAS313" s="5"/>
      <c r="BAT313" s="5"/>
      <c r="BAU313" s="5"/>
      <c r="BAV313" s="5"/>
      <c r="BAW313" s="5"/>
      <c r="BAX313" s="5"/>
      <c r="BAY313" s="5"/>
      <c r="BAZ313" s="5"/>
      <c r="BBA313" s="5"/>
      <c r="BBB313" s="5"/>
      <c r="BBC313" s="5"/>
      <c r="BBD313" s="5"/>
      <c r="BBE313" s="5"/>
      <c r="BBF313" s="5"/>
      <c r="BBG313" s="5"/>
      <c r="BBH313" s="5"/>
      <c r="BBI313" s="5"/>
      <c r="BBJ313" s="5"/>
      <c r="BBK313" s="5"/>
      <c r="BBL313" s="5"/>
      <c r="BBM313" s="5"/>
      <c r="BBN313" s="5"/>
      <c r="BBO313" s="5"/>
      <c r="BBP313" s="5"/>
      <c r="BBQ313" s="5"/>
      <c r="BBR313" s="5"/>
      <c r="BBS313" s="5"/>
      <c r="BBT313" s="5"/>
      <c r="BBU313" s="5"/>
      <c r="BBV313" s="5"/>
      <c r="BBW313" s="5"/>
      <c r="BBX313" s="5"/>
      <c r="BBY313" s="5"/>
      <c r="BBZ313" s="5"/>
      <c r="BCA313" s="5"/>
      <c r="BCB313" s="5"/>
      <c r="BCC313" s="5"/>
      <c r="BCD313" s="5"/>
      <c r="BCE313" s="5"/>
      <c r="BCF313" s="5"/>
      <c r="BCG313" s="5"/>
      <c r="BCH313" s="5"/>
      <c r="BCI313" s="5"/>
      <c r="BCJ313" s="5"/>
      <c r="BCK313" s="5"/>
      <c r="BCL313" s="5"/>
      <c r="BCM313" s="5"/>
      <c r="BCN313" s="5"/>
      <c r="BCO313" s="5"/>
      <c r="BCP313" s="5"/>
      <c r="BCQ313" s="5"/>
      <c r="BCR313" s="5"/>
      <c r="BCS313" s="5"/>
      <c r="BCT313" s="5"/>
      <c r="BCU313" s="5"/>
      <c r="BCV313" s="5"/>
      <c r="BCW313" s="5"/>
      <c r="BCX313" s="5"/>
      <c r="BCY313" s="5"/>
      <c r="BCZ313" s="5"/>
      <c r="BDA313" s="5"/>
      <c r="BDB313" s="5"/>
      <c r="BDC313" s="5"/>
      <c r="BDD313" s="5"/>
      <c r="BDE313" s="5"/>
      <c r="BDF313" s="5"/>
      <c r="BDG313" s="5"/>
      <c r="BDH313" s="5"/>
      <c r="BDI313" s="5"/>
      <c r="BDJ313" s="5"/>
      <c r="BDK313" s="5"/>
      <c r="BDL313" s="5"/>
      <c r="BDM313" s="5"/>
      <c r="BDN313" s="5"/>
      <c r="BDO313" s="5"/>
      <c r="BDP313" s="5"/>
      <c r="BDQ313" s="5"/>
      <c r="BDR313" s="5"/>
      <c r="BDS313" s="5"/>
      <c r="BDT313" s="5"/>
      <c r="BDU313" s="5"/>
      <c r="BDV313" s="5"/>
      <c r="BDW313" s="5"/>
      <c r="BDX313" s="5"/>
      <c r="BDY313" s="5"/>
      <c r="BDZ313" s="5"/>
      <c r="BEA313" s="5"/>
      <c r="BEB313" s="5"/>
      <c r="BEC313" s="5"/>
      <c r="BED313" s="5"/>
      <c r="BEE313" s="5"/>
      <c r="BEF313" s="5"/>
      <c r="BEG313" s="5"/>
      <c r="BEH313" s="5"/>
      <c r="BEI313" s="5"/>
      <c r="BEJ313" s="5"/>
      <c r="BEK313" s="5"/>
      <c r="BEL313" s="5"/>
      <c r="BEM313" s="5"/>
      <c r="BEN313" s="5"/>
      <c r="BEO313" s="5"/>
      <c r="BEP313" s="5"/>
      <c r="BEQ313" s="5"/>
      <c r="BER313" s="5"/>
      <c r="BES313" s="5"/>
      <c r="BET313" s="5"/>
      <c r="BEU313" s="5"/>
      <c r="BEV313" s="5"/>
      <c r="BEW313" s="5"/>
      <c r="BEX313" s="5"/>
      <c r="BEY313" s="5"/>
      <c r="BEZ313" s="5"/>
      <c r="BFA313" s="5"/>
      <c r="BFB313" s="5"/>
      <c r="BFC313" s="5"/>
      <c r="BFD313" s="5"/>
      <c r="BFE313" s="5"/>
      <c r="BFF313" s="5"/>
      <c r="BFG313" s="5"/>
      <c r="BFH313" s="5"/>
      <c r="BFI313" s="5"/>
      <c r="BFJ313" s="5"/>
      <c r="BFK313" s="5"/>
      <c r="BFL313" s="5"/>
      <c r="BFM313" s="5"/>
      <c r="BFN313" s="5"/>
      <c r="BFO313" s="5"/>
      <c r="BFP313" s="5"/>
      <c r="BFQ313" s="5"/>
      <c r="BFR313" s="5"/>
      <c r="BFS313" s="5"/>
      <c r="BFT313" s="5"/>
      <c r="BFU313" s="5"/>
      <c r="BFV313" s="5"/>
      <c r="BFW313" s="5"/>
      <c r="BFX313" s="5"/>
      <c r="BFY313" s="5"/>
      <c r="BFZ313" s="5"/>
      <c r="BGA313" s="5"/>
      <c r="BGB313" s="5"/>
      <c r="BGC313" s="5"/>
      <c r="BGD313" s="5"/>
      <c r="BGE313" s="5"/>
      <c r="BGF313" s="5"/>
      <c r="BGG313" s="5"/>
      <c r="BGH313" s="5"/>
      <c r="BGI313" s="5"/>
      <c r="BGJ313" s="5"/>
      <c r="BGK313" s="5"/>
      <c r="BGL313" s="5"/>
      <c r="BGM313" s="5"/>
      <c r="BGN313" s="5"/>
      <c r="BGO313" s="5"/>
      <c r="BGP313" s="5"/>
      <c r="BGQ313" s="5"/>
      <c r="BGR313" s="5"/>
      <c r="BGS313" s="5"/>
      <c r="BGT313" s="5"/>
      <c r="BGU313" s="5"/>
      <c r="BGV313" s="5"/>
      <c r="BGW313" s="5"/>
      <c r="BGX313" s="5"/>
      <c r="BGY313" s="5"/>
      <c r="BGZ313" s="5"/>
      <c r="BHA313" s="5"/>
      <c r="BHB313" s="5"/>
      <c r="BHC313" s="5"/>
      <c r="BHD313" s="5"/>
      <c r="BHE313" s="5"/>
      <c r="BHF313" s="5"/>
      <c r="BHG313" s="5"/>
      <c r="BHH313" s="5"/>
      <c r="BHI313" s="5"/>
      <c r="BHJ313" s="5"/>
      <c r="BHK313" s="5"/>
      <c r="BHL313" s="5"/>
      <c r="BHM313" s="5"/>
      <c r="BHN313" s="5"/>
      <c r="BHO313" s="5"/>
      <c r="BHP313" s="5"/>
      <c r="BHQ313" s="5"/>
      <c r="BHR313" s="5"/>
      <c r="BHS313" s="5"/>
      <c r="BHT313" s="5"/>
      <c r="BHU313" s="5"/>
      <c r="BHV313" s="5"/>
      <c r="BHW313" s="5"/>
      <c r="BHX313" s="5"/>
      <c r="BHY313" s="5"/>
      <c r="BHZ313" s="5"/>
      <c r="BIA313" s="5"/>
      <c r="BIB313" s="5"/>
      <c r="BIC313" s="5"/>
      <c r="BID313" s="5"/>
      <c r="BIE313" s="5"/>
      <c r="BIF313" s="5"/>
      <c r="BIG313" s="5"/>
      <c r="BIH313" s="5"/>
      <c r="BII313" s="5"/>
      <c r="BIJ313" s="5"/>
      <c r="BIK313" s="5"/>
      <c r="BIL313" s="5"/>
      <c r="BIM313" s="5"/>
      <c r="BIN313" s="5"/>
      <c r="BIO313" s="5"/>
      <c r="BIP313" s="5"/>
      <c r="BIQ313" s="5"/>
      <c r="BIR313" s="5"/>
      <c r="BIS313" s="5"/>
      <c r="BIT313" s="5"/>
      <c r="BIU313" s="5"/>
      <c r="BIV313" s="5"/>
      <c r="BIW313" s="5"/>
      <c r="BIX313" s="5"/>
      <c r="BIY313" s="5"/>
      <c r="BIZ313" s="5"/>
      <c r="BJA313" s="5"/>
      <c r="BJB313" s="5"/>
      <c r="BJC313" s="5"/>
      <c r="BJD313" s="5"/>
      <c r="BJE313" s="5"/>
      <c r="BJF313" s="5"/>
      <c r="BJG313" s="5"/>
      <c r="BJH313" s="5"/>
      <c r="BJI313" s="5"/>
      <c r="BJJ313" s="5"/>
      <c r="BJK313" s="5"/>
      <c r="BJL313" s="5"/>
      <c r="BJM313" s="5"/>
      <c r="BJN313" s="5"/>
      <c r="BJO313" s="5"/>
      <c r="BJP313" s="5"/>
      <c r="BJQ313" s="5"/>
      <c r="BJR313" s="5"/>
      <c r="BJS313" s="5"/>
      <c r="BJT313" s="5"/>
      <c r="BJU313" s="5"/>
      <c r="BJV313" s="5"/>
      <c r="BJW313" s="5"/>
      <c r="BJX313" s="5"/>
      <c r="BJY313" s="5"/>
      <c r="BJZ313" s="5"/>
      <c r="BKA313" s="5"/>
      <c r="BKB313" s="5"/>
      <c r="BKC313" s="5"/>
      <c r="BKD313" s="5"/>
      <c r="BKE313" s="5"/>
      <c r="BKF313" s="5"/>
      <c r="BKG313" s="5"/>
      <c r="BKH313" s="5"/>
      <c r="BKI313" s="5"/>
      <c r="BKJ313" s="5"/>
      <c r="BKK313" s="5"/>
      <c r="BKL313" s="5"/>
      <c r="BKM313" s="5"/>
      <c r="BKN313" s="5"/>
      <c r="BKO313" s="5"/>
      <c r="BKP313" s="5"/>
      <c r="BKQ313" s="5"/>
      <c r="BKR313" s="5"/>
      <c r="BKS313" s="5"/>
      <c r="BKT313" s="5"/>
      <c r="BKU313" s="5"/>
      <c r="BKV313" s="5"/>
      <c r="BKW313" s="5"/>
      <c r="BKX313" s="5"/>
      <c r="BKY313" s="5"/>
      <c r="BKZ313" s="5"/>
      <c r="BLA313" s="5"/>
      <c r="BLB313" s="5"/>
      <c r="BLC313" s="5"/>
      <c r="BLD313" s="5"/>
      <c r="BLE313" s="5"/>
      <c r="BLF313" s="5"/>
      <c r="BLG313" s="5"/>
      <c r="BLH313" s="5"/>
      <c r="BLI313" s="5"/>
      <c r="BLJ313" s="5"/>
      <c r="BLK313" s="5"/>
      <c r="BLL313" s="5"/>
      <c r="BLM313" s="5"/>
      <c r="BLN313" s="5"/>
      <c r="BLO313" s="5"/>
      <c r="BLP313" s="5"/>
      <c r="BLQ313" s="5"/>
      <c r="BLR313" s="5"/>
      <c r="BLS313" s="5"/>
      <c r="BLT313" s="5"/>
      <c r="BLU313" s="5"/>
      <c r="BLV313" s="5"/>
      <c r="BLW313" s="5"/>
      <c r="BLX313" s="5"/>
      <c r="BLY313" s="5"/>
      <c r="BLZ313" s="5"/>
      <c r="BMA313" s="5"/>
      <c r="BMB313" s="5"/>
      <c r="BMC313" s="5"/>
      <c r="BMD313" s="5"/>
      <c r="BME313" s="5"/>
      <c r="BMF313" s="5"/>
      <c r="BMG313" s="5"/>
      <c r="BMH313" s="5"/>
      <c r="BMI313" s="5"/>
      <c r="BMJ313" s="5"/>
      <c r="BMK313" s="5"/>
      <c r="BML313" s="5"/>
      <c r="BMM313" s="5"/>
      <c r="BMN313" s="5"/>
      <c r="BMO313" s="5"/>
      <c r="BMP313" s="5"/>
      <c r="BMQ313" s="5"/>
      <c r="BMR313" s="5"/>
      <c r="BMS313" s="5"/>
      <c r="BMT313" s="5"/>
      <c r="BMU313" s="5"/>
      <c r="BMV313" s="5"/>
      <c r="BMW313" s="5"/>
      <c r="BMX313" s="5"/>
      <c r="BMY313" s="5"/>
      <c r="BMZ313" s="5"/>
      <c r="BNA313" s="5"/>
      <c r="BNB313" s="5"/>
      <c r="BNC313" s="5"/>
      <c r="BND313" s="5"/>
      <c r="BNE313" s="5"/>
      <c r="BNF313" s="5"/>
      <c r="BNG313" s="5"/>
      <c r="BNH313" s="5"/>
      <c r="BNI313" s="5"/>
      <c r="BNJ313" s="5"/>
      <c r="BNK313" s="5"/>
      <c r="BNL313" s="5"/>
      <c r="BNM313" s="5"/>
      <c r="BNN313" s="5"/>
      <c r="BNO313" s="5"/>
      <c r="BNP313" s="5"/>
      <c r="BNQ313" s="5"/>
      <c r="BNR313" s="5"/>
      <c r="BNS313" s="5"/>
      <c r="BNT313" s="5"/>
      <c r="BNU313" s="5"/>
      <c r="BNV313" s="5"/>
      <c r="BNW313" s="5"/>
      <c r="BNX313" s="5"/>
      <c r="BNY313" s="5"/>
      <c r="BNZ313" s="5"/>
      <c r="BOA313" s="5"/>
      <c r="BOB313" s="5"/>
      <c r="BOC313" s="5"/>
      <c r="BOD313" s="5"/>
      <c r="BOE313" s="5"/>
      <c r="BOF313" s="5"/>
      <c r="BOG313" s="5"/>
      <c r="BOH313" s="5"/>
      <c r="BOI313" s="5"/>
      <c r="BOJ313" s="5"/>
      <c r="BOK313" s="5"/>
      <c r="BOL313" s="5"/>
      <c r="BOM313" s="5"/>
      <c r="BON313" s="5"/>
      <c r="BOO313" s="5"/>
      <c r="BOP313" s="5"/>
      <c r="BOQ313" s="5"/>
      <c r="BOR313" s="5"/>
      <c r="BOS313" s="5"/>
      <c r="BOT313" s="5"/>
      <c r="BOU313" s="5"/>
      <c r="BOV313" s="5"/>
      <c r="BOW313" s="5"/>
      <c r="BOX313" s="5"/>
      <c r="BOY313" s="5"/>
      <c r="BOZ313" s="5"/>
      <c r="BPA313" s="5"/>
      <c r="BPB313" s="5"/>
      <c r="BPC313" s="5"/>
      <c r="BPD313" s="5"/>
      <c r="BPE313" s="5"/>
      <c r="BPF313" s="5"/>
      <c r="BPG313" s="5"/>
      <c r="BPH313" s="5"/>
      <c r="BPI313" s="5"/>
      <c r="BPJ313" s="5"/>
      <c r="BPK313" s="5"/>
      <c r="BPL313" s="5"/>
      <c r="BPM313" s="5"/>
      <c r="BPN313" s="5"/>
      <c r="BPO313" s="5"/>
      <c r="BPP313" s="5"/>
      <c r="BPQ313" s="5"/>
      <c r="BPR313" s="5"/>
      <c r="BPS313" s="5"/>
      <c r="BPT313" s="5"/>
      <c r="BPU313" s="5"/>
      <c r="BPV313" s="5"/>
      <c r="BPW313" s="5"/>
      <c r="BPX313" s="5"/>
      <c r="BPY313" s="5"/>
      <c r="BPZ313" s="5"/>
      <c r="BQA313" s="5"/>
      <c r="BQB313" s="5"/>
      <c r="BQC313" s="5"/>
      <c r="BQD313" s="5"/>
      <c r="BQE313" s="5"/>
      <c r="BQF313" s="5"/>
      <c r="BQG313" s="5"/>
      <c r="BQH313" s="5"/>
      <c r="BQI313" s="5"/>
      <c r="BQJ313" s="5"/>
      <c r="BQK313" s="5"/>
      <c r="BQL313" s="5"/>
      <c r="BQM313" s="5"/>
      <c r="BQN313" s="5"/>
      <c r="BQO313" s="5"/>
      <c r="BQP313" s="5"/>
      <c r="BQQ313" s="5"/>
      <c r="BQR313" s="5"/>
      <c r="BQS313" s="5"/>
      <c r="BQT313" s="5"/>
      <c r="BQU313" s="5"/>
      <c r="BQV313" s="5"/>
      <c r="BQW313" s="5"/>
      <c r="BQX313" s="5"/>
      <c r="BQY313" s="5"/>
      <c r="BQZ313" s="5"/>
      <c r="BRA313" s="5"/>
      <c r="BRB313" s="5"/>
      <c r="BRC313" s="5"/>
      <c r="BRD313" s="5"/>
      <c r="BRE313" s="5"/>
      <c r="BRF313" s="5"/>
      <c r="BRG313" s="5"/>
      <c r="BRH313" s="5"/>
      <c r="BRI313" s="5"/>
      <c r="BRJ313" s="5"/>
      <c r="BRK313" s="5"/>
      <c r="BRL313" s="5"/>
      <c r="BRM313" s="5"/>
      <c r="BRN313" s="5"/>
      <c r="BRO313" s="5"/>
      <c r="BRP313" s="5"/>
      <c r="BRQ313" s="5"/>
      <c r="BRR313" s="5"/>
      <c r="BRS313" s="5"/>
      <c r="BRT313" s="5"/>
      <c r="BRU313" s="5"/>
      <c r="BRV313" s="5"/>
      <c r="BRW313" s="5"/>
      <c r="BRX313" s="5"/>
      <c r="BRY313" s="5"/>
      <c r="BRZ313" s="5"/>
      <c r="BSA313" s="5"/>
      <c r="BSB313" s="5"/>
      <c r="BSC313" s="5"/>
      <c r="BSD313" s="5"/>
      <c r="BSE313" s="5"/>
      <c r="BSF313" s="5"/>
      <c r="BSG313" s="5"/>
      <c r="BSH313" s="5"/>
      <c r="BSI313" s="5"/>
      <c r="BSJ313" s="5"/>
      <c r="BSK313" s="5"/>
      <c r="BSL313" s="5"/>
      <c r="BSM313" s="5"/>
      <c r="BSN313" s="5"/>
      <c r="BSO313" s="5"/>
      <c r="BSP313" s="5"/>
      <c r="BSQ313" s="5"/>
      <c r="BSR313" s="5"/>
      <c r="BSS313" s="5"/>
      <c r="BST313" s="5"/>
      <c r="BSU313" s="5"/>
      <c r="BSV313" s="5"/>
      <c r="BSW313" s="5"/>
      <c r="BSX313" s="5"/>
      <c r="BSY313" s="5"/>
      <c r="BSZ313" s="5"/>
      <c r="BTA313" s="5"/>
      <c r="BTB313" s="5"/>
      <c r="BTC313" s="5"/>
      <c r="BTD313" s="5"/>
      <c r="BTE313" s="5"/>
      <c r="BTF313" s="5"/>
      <c r="BTG313" s="5"/>
      <c r="BTH313" s="5"/>
      <c r="BTI313" s="5"/>
      <c r="BTJ313" s="5"/>
      <c r="BTK313" s="5"/>
      <c r="BTL313" s="5"/>
      <c r="BTM313" s="5"/>
      <c r="BTN313" s="5"/>
      <c r="BTO313" s="5"/>
      <c r="BTP313" s="5"/>
      <c r="BTQ313" s="5"/>
      <c r="BTR313" s="5"/>
      <c r="BTS313" s="5"/>
      <c r="BTT313" s="5"/>
      <c r="BTU313" s="5"/>
      <c r="BTV313" s="5"/>
      <c r="BTW313" s="5"/>
      <c r="BTX313" s="5"/>
      <c r="BTY313" s="5"/>
      <c r="BTZ313" s="5"/>
      <c r="BUA313" s="5"/>
      <c r="BUB313" s="5"/>
      <c r="BUC313" s="5"/>
      <c r="BUD313" s="5"/>
      <c r="BUE313" s="5"/>
      <c r="BUF313" s="5"/>
      <c r="BUG313" s="5"/>
      <c r="BUH313" s="5"/>
      <c r="BUI313" s="5"/>
      <c r="BUJ313" s="5"/>
      <c r="BUK313" s="5"/>
      <c r="BUL313" s="5"/>
      <c r="BUM313" s="5"/>
      <c r="BUN313" s="5"/>
      <c r="BUO313" s="5"/>
      <c r="BUP313" s="5"/>
      <c r="BUQ313" s="5"/>
      <c r="BUR313" s="5"/>
      <c r="BUS313" s="5"/>
      <c r="BUT313" s="5"/>
      <c r="BUU313" s="5"/>
      <c r="BUV313" s="5"/>
      <c r="BUW313" s="5"/>
      <c r="BUX313" s="5"/>
      <c r="BUY313" s="5"/>
      <c r="BUZ313" s="5"/>
      <c r="BVA313" s="5"/>
      <c r="BVB313" s="5"/>
      <c r="BVC313" s="5"/>
      <c r="BVD313" s="5"/>
      <c r="BVE313" s="5"/>
      <c r="BVF313" s="5"/>
      <c r="BVG313" s="5"/>
      <c r="BVH313" s="5"/>
      <c r="BVI313" s="5"/>
      <c r="BVJ313" s="5"/>
      <c r="BVK313" s="5"/>
      <c r="BVL313" s="5"/>
      <c r="BVM313" s="5"/>
      <c r="BVN313" s="5"/>
      <c r="BVO313" s="5"/>
      <c r="BVP313" s="5"/>
      <c r="BVQ313" s="5"/>
      <c r="BVR313" s="5"/>
      <c r="BVS313" s="5"/>
      <c r="BVT313" s="5"/>
      <c r="BVU313" s="5"/>
      <c r="BVV313" s="5"/>
      <c r="BVW313" s="5"/>
      <c r="BVX313" s="5"/>
      <c r="BVY313" s="5"/>
      <c r="BVZ313" s="5"/>
      <c r="BWA313" s="5"/>
      <c r="BWB313" s="5"/>
      <c r="BWC313" s="5"/>
      <c r="BWD313" s="5"/>
      <c r="BWE313" s="5"/>
      <c r="BWF313" s="5"/>
      <c r="BWG313" s="5"/>
      <c r="BWH313" s="5"/>
      <c r="BWI313" s="5"/>
      <c r="BWJ313" s="5"/>
      <c r="BWK313" s="5"/>
      <c r="BWL313" s="5"/>
      <c r="BWM313" s="5"/>
      <c r="BWN313" s="5"/>
      <c r="BWO313" s="5"/>
      <c r="BWP313" s="5"/>
      <c r="BWQ313" s="5"/>
      <c r="BWR313" s="5"/>
      <c r="BWS313" s="5"/>
      <c r="BWT313" s="5"/>
      <c r="BWU313" s="5"/>
      <c r="BWV313" s="5"/>
      <c r="BWW313" s="5"/>
      <c r="BWX313" s="5"/>
      <c r="BWY313" s="5"/>
      <c r="BWZ313" s="5"/>
      <c r="BXA313" s="5"/>
      <c r="BXB313" s="5"/>
      <c r="BXC313" s="5"/>
      <c r="BXD313" s="5"/>
      <c r="BXE313" s="5"/>
      <c r="BXF313" s="5"/>
      <c r="BXG313" s="5"/>
      <c r="BXH313" s="5"/>
      <c r="BXI313" s="5"/>
      <c r="BXJ313" s="5"/>
      <c r="BXK313" s="5"/>
      <c r="BXL313" s="5"/>
      <c r="BXM313" s="5"/>
      <c r="BXN313" s="5"/>
      <c r="BXO313" s="5"/>
      <c r="BXP313" s="5"/>
      <c r="BXQ313" s="5"/>
      <c r="BXR313" s="5"/>
      <c r="BXS313" s="5"/>
      <c r="BXT313" s="5"/>
      <c r="BXU313" s="5"/>
      <c r="BXV313" s="5"/>
      <c r="BXW313" s="5"/>
      <c r="BXX313" s="5"/>
      <c r="BXY313" s="5"/>
      <c r="BXZ313" s="5"/>
      <c r="BYA313" s="5"/>
      <c r="BYB313" s="5"/>
      <c r="BYC313" s="5"/>
      <c r="BYD313" s="5"/>
      <c r="BYE313" s="5"/>
      <c r="BYF313" s="5"/>
      <c r="BYG313" s="5"/>
      <c r="BYH313" s="5"/>
      <c r="BYI313" s="5"/>
      <c r="BYJ313" s="5"/>
      <c r="BYK313" s="5"/>
      <c r="BYL313" s="5"/>
      <c r="BYM313" s="5"/>
      <c r="BYN313" s="5"/>
      <c r="BYO313" s="5"/>
      <c r="BYP313" s="5"/>
      <c r="BYQ313" s="5"/>
      <c r="BYR313" s="5"/>
      <c r="BYS313" s="5"/>
      <c r="BYT313" s="5"/>
      <c r="BYU313" s="5"/>
      <c r="BYV313" s="5"/>
      <c r="BYW313" s="5"/>
      <c r="BYX313" s="5"/>
      <c r="BYY313" s="5"/>
      <c r="BYZ313" s="5"/>
      <c r="BZA313" s="5"/>
      <c r="BZB313" s="5"/>
      <c r="BZC313" s="5"/>
      <c r="BZD313" s="5"/>
      <c r="BZE313" s="5"/>
      <c r="BZF313" s="5"/>
      <c r="BZG313" s="5"/>
      <c r="BZH313" s="5"/>
      <c r="BZI313" s="5"/>
      <c r="BZJ313" s="5"/>
      <c r="BZK313" s="5"/>
      <c r="BZL313" s="5"/>
      <c r="BZM313" s="5"/>
      <c r="BZN313" s="5"/>
      <c r="BZO313" s="5"/>
      <c r="BZP313" s="5"/>
      <c r="BZQ313" s="5"/>
      <c r="BZR313" s="5"/>
      <c r="BZS313" s="5"/>
      <c r="BZT313" s="5"/>
      <c r="BZU313" s="5"/>
      <c r="BZV313" s="5"/>
      <c r="BZW313" s="5"/>
      <c r="BZX313" s="5"/>
      <c r="BZY313" s="5"/>
      <c r="BZZ313" s="5"/>
      <c r="CAA313" s="5"/>
      <c r="CAB313" s="5"/>
      <c r="CAC313" s="5"/>
      <c r="CAD313" s="5"/>
      <c r="CAE313" s="5"/>
      <c r="CAF313" s="5"/>
      <c r="CAG313" s="5"/>
      <c r="CAH313" s="5"/>
      <c r="CAI313" s="5"/>
      <c r="CAJ313" s="5"/>
      <c r="CAK313" s="5"/>
      <c r="CAL313" s="5"/>
      <c r="CAM313" s="5"/>
      <c r="CAN313" s="5"/>
      <c r="CAO313" s="5"/>
      <c r="CAP313" s="5"/>
      <c r="CAQ313" s="5"/>
      <c r="CAR313" s="5"/>
      <c r="CAS313" s="5"/>
      <c r="CAT313" s="5"/>
      <c r="CAU313" s="5"/>
      <c r="CAV313" s="5"/>
      <c r="CAW313" s="5"/>
      <c r="CAX313" s="5"/>
      <c r="CAY313" s="5"/>
      <c r="CAZ313" s="5"/>
      <c r="CBA313" s="5"/>
      <c r="CBB313" s="5"/>
      <c r="CBC313" s="5"/>
      <c r="CBD313" s="5"/>
      <c r="CBE313" s="5"/>
      <c r="CBF313" s="5"/>
      <c r="CBG313" s="5"/>
      <c r="CBH313" s="5"/>
      <c r="CBI313" s="5"/>
      <c r="CBJ313" s="5"/>
      <c r="CBK313" s="5"/>
      <c r="CBL313" s="5"/>
      <c r="CBM313" s="5"/>
      <c r="CBN313" s="5"/>
      <c r="CBO313" s="5"/>
      <c r="CBP313" s="5"/>
      <c r="CBQ313" s="5"/>
      <c r="CBR313" s="5"/>
      <c r="CBS313" s="5"/>
      <c r="CBT313" s="5"/>
      <c r="CBU313" s="5"/>
      <c r="CBV313" s="5"/>
      <c r="CBW313" s="5"/>
      <c r="CBX313" s="5"/>
      <c r="CBY313" s="5"/>
      <c r="CBZ313" s="5"/>
      <c r="CCA313" s="5"/>
      <c r="CCB313" s="5"/>
      <c r="CCC313" s="5"/>
      <c r="CCD313" s="5"/>
      <c r="CCE313" s="5"/>
      <c r="CCF313" s="5"/>
      <c r="CCG313" s="5"/>
      <c r="CCH313" s="5"/>
      <c r="CCI313" s="5"/>
      <c r="CCJ313" s="5"/>
      <c r="CCK313" s="5"/>
      <c r="CCL313" s="5"/>
      <c r="CCM313" s="5"/>
      <c r="CCN313" s="5"/>
      <c r="CCO313" s="5"/>
      <c r="CCP313" s="5"/>
      <c r="CCQ313" s="5"/>
      <c r="CCR313" s="5"/>
      <c r="CCS313" s="5"/>
      <c r="CCT313" s="5"/>
      <c r="CCU313" s="5"/>
      <c r="CCV313" s="5"/>
      <c r="CCW313" s="5"/>
      <c r="CCX313" s="5"/>
      <c r="CCY313" s="5"/>
      <c r="CCZ313" s="5"/>
      <c r="CDA313" s="5"/>
      <c r="CDB313" s="5"/>
      <c r="CDC313" s="5"/>
      <c r="CDD313" s="5"/>
      <c r="CDE313" s="5"/>
      <c r="CDF313" s="5"/>
      <c r="CDG313" s="5"/>
      <c r="CDH313" s="5"/>
      <c r="CDI313" s="5"/>
      <c r="CDJ313" s="5"/>
      <c r="CDK313" s="5"/>
      <c r="CDL313" s="5"/>
      <c r="CDM313" s="5"/>
      <c r="CDN313" s="5"/>
      <c r="CDO313" s="5"/>
      <c r="CDP313" s="5"/>
      <c r="CDQ313" s="5"/>
      <c r="CDR313" s="5"/>
      <c r="CDS313" s="5"/>
      <c r="CDT313" s="5"/>
      <c r="CDU313" s="5"/>
      <c r="CDV313" s="5"/>
      <c r="CDW313" s="5"/>
      <c r="CDX313" s="5"/>
      <c r="CDY313" s="5"/>
      <c r="CDZ313" s="5"/>
      <c r="CEA313" s="5"/>
      <c r="CEB313" s="5"/>
      <c r="CEC313" s="5"/>
      <c r="CED313" s="5"/>
      <c r="CEE313" s="5"/>
      <c r="CEF313" s="5"/>
      <c r="CEG313" s="5"/>
      <c r="CEH313" s="5"/>
      <c r="CEI313" s="5"/>
      <c r="CEJ313" s="5"/>
      <c r="CEK313" s="5"/>
      <c r="CEL313" s="5"/>
      <c r="CEM313" s="5"/>
      <c r="CEN313" s="5"/>
      <c r="CEO313" s="5"/>
      <c r="CEP313" s="5"/>
      <c r="CEQ313" s="5"/>
      <c r="CER313" s="5"/>
      <c r="CES313" s="5"/>
      <c r="CET313" s="5"/>
      <c r="CEU313" s="5"/>
      <c r="CEV313" s="5"/>
      <c r="CEW313" s="5"/>
      <c r="CEX313" s="5"/>
      <c r="CEY313" s="5"/>
      <c r="CEZ313" s="5"/>
      <c r="CFA313" s="5"/>
      <c r="CFB313" s="5"/>
      <c r="CFC313" s="5"/>
      <c r="CFD313" s="5"/>
      <c r="CFE313" s="5"/>
      <c r="CFF313" s="5"/>
      <c r="CFG313" s="5"/>
      <c r="CFH313" s="5"/>
      <c r="CFI313" s="5"/>
      <c r="CFJ313" s="5"/>
      <c r="CFK313" s="5"/>
      <c r="CFL313" s="5"/>
      <c r="CFM313" s="5"/>
      <c r="CFN313" s="5"/>
      <c r="CFO313" s="5"/>
      <c r="CFP313" s="5"/>
      <c r="CFQ313" s="5"/>
      <c r="CFR313" s="5"/>
      <c r="CFS313" s="5"/>
      <c r="CFT313" s="5"/>
      <c r="CFU313" s="5"/>
      <c r="CFV313" s="5"/>
      <c r="CFW313" s="5"/>
      <c r="CFX313" s="5"/>
      <c r="CFY313" s="5"/>
      <c r="CFZ313" s="5"/>
      <c r="CGA313" s="5"/>
      <c r="CGB313" s="5"/>
      <c r="CGC313" s="5"/>
      <c r="CGD313" s="5"/>
      <c r="CGE313" s="5"/>
      <c r="CGF313" s="5"/>
      <c r="CGG313" s="5"/>
      <c r="CGH313" s="5"/>
      <c r="CGI313" s="5"/>
      <c r="CGJ313" s="5"/>
      <c r="CGK313" s="5"/>
      <c r="CGL313" s="5"/>
      <c r="CGM313" s="5"/>
      <c r="CGN313" s="5"/>
      <c r="CGO313" s="5"/>
      <c r="CGP313" s="5"/>
      <c r="CGQ313" s="5"/>
      <c r="CGR313" s="5"/>
      <c r="CGS313" s="5"/>
      <c r="CGT313" s="5"/>
      <c r="CGU313" s="5"/>
      <c r="CGV313" s="5"/>
      <c r="CGW313" s="5"/>
      <c r="CGX313" s="5"/>
      <c r="CGY313" s="5"/>
      <c r="CGZ313" s="5"/>
      <c r="CHA313" s="5"/>
      <c r="CHB313" s="5"/>
      <c r="CHC313" s="5"/>
      <c r="CHD313" s="5"/>
      <c r="CHE313" s="5"/>
      <c r="CHF313" s="5"/>
      <c r="CHG313" s="5"/>
      <c r="CHH313" s="5"/>
      <c r="CHI313" s="5"/>
      <c r="CHJ313" s="5"/>
      <c r="CHK313" s="5"/>
      <c r="CHL313" s="5"/>
      <c r="CHM313" s="5"/>
      <c r="CHN313" s="5"/>
      <c r="CHO313" s="5"/>
      <c r="CHP313" s="5"/>
      <c r="CHQ313" s="5"/>
      <c r="CHR313" s="5"/>
      <c r="CHS313" s="5"/>
      <c r="CHT313" s="5"/>
      <c r="CHU313" s="5"/>
      <c r="CHV313" s="5"/>
      <c r="CHW313" s="5"/>
      <c r="CHX313" s="5"/>
      <c r="CHY313" s="5"/>
      <c r="CHZ313" s="5"/>
      <c r="CIA313" s="5"/>
      <c r="CIB313" s="5"/>
      <c r="CIC313" s="5"/>
      <c r="CID313" s="5"/>
      <c r="CIE313" s="5"/>
      <c r="CIF313" s="5"/>
      <c r="CIG313" s="5"/>
      <c r="CIH313" s="5"/>
      <c r="CII313" s="5"/>
      <c r="CIJ313" s="5"/>
      <c r="CIK313" s="5"/>
      <c r="CIL313" s="5"/>
      <c r="CIM313" s="5"/>
      <c r="CIN313" s="5"/>
      <c r="CIO313" s="5"/>
      <c r="CIP313" s="5"/>
      <c r="CIQ313" s="5"/>
      <c r="CIR313" s="5"/>
      <c r="CIS313" s="5"/>
      <c r="CIT313" s="5"/>
      <c r="CIU313" s="5"/>
      <c r="CIV313" s="5"/>
      <c r="CIW313" s="5"/>
      <c r="CIX313" s="5"/>
      <c r="CIY313" s="5"/>
      <c r="CIZ313" s="5"/>
      <c r="CJA313" s="5"/>
      <c r="CJB313" s="5"/>
      <c r="CJC313" s="5"/>
      <c r="CJD313" s="5"/>
      <c r="CJE313" s="5"/>
      <c r="CJF313" s="5"/>
      <c r="CJG313" s="5"/>
      <c r="CJH313" s="5"/>
      <c r="CJI313" s="5"/>
      <c r="CJJ313" s="5"/>
      <c r="CJK313" s="5"/>
      <c r="CJL313" s="5"/>
      <c r="CJM313" s="5"/>
      <c r="CJN313" s="5"/>
      <c r="CJO313" s="5"/>
      <c r="CJP313" s="5"/>
      <c r="CJQ313" s="5"/>
      <c r="CJR313" s="5"/>
      <c r="CJS313" s="5"/>
      <c r="CJT313" s="5"/>
      <c r="CJU313" s="5"/>
      <c r="CJV313" s="5"/>
      <c r="CJW313" s="5"/>
      <c r="CJX313" s="5"/>
      <c r="CJY313" s="5"/>
      <c r="CJZ313" s="5"/>
      <c r="CKA313" s="5"/>
      <c r="CKB313" s="5"/>
      <c r="CKC313" s="5"/>
      <c r="CKD313" s="5"/>
      <c r="CKE313" s="5"/>
      <c r="CKF313" s="5"/>
      <c r="CKG313" s="5"/>
      <c r="CKH313" s="5"/>
      <c r="CKI313" s="5"/>
      <c r="CKJ313" s="5"/>
      <c r="CKK313" s="5"/>
      <c r="CKL313" s="5"/>
      <c r="CKM313" s="5"/>
      <c r="CKN313" s="5"/>
      <c r="CKO313" s="5"/>
      <c r="CKP313" s="5"/>
      <c r="CKQ313" s="5"/>
      <c r="CKR313" s="5"/>
      <c r="CKS313" s="5"/>
      <c r="CKT313" s="5"/>
      <c r="CKU313" s="5"/>
      <c r="CKV313" s="5"/>
      <c r="CKW313" s="5"/>
      <c r="CKX313" s="5"/>
      <c r="CKY313" s="5"/>
      <c r="CKZ313" s="5"/>
      <c r="CLA313" s="5"/>
      <c r="CLB313" s="5"/>
      <c r="CLC313" s="5"/>
      <c r="CLD313" s="5"/>
      <c r="CLE313" s="5"/>
      <c r="CLF313" s="5"/>
      <c r="CLG313" s="5"/>
      <c r="CLH313" s="5"/>
      <c r="CLI313" s="5"/>
      <c r="CLJ313" s="5"/>
      <c r="CLK313" s="5"/>
      <c r="CLL313" s="5"/>
      <c r="CLM313" s="5"/>
      <c r="CLN313" s="5"/>
      <c r="CLO313" s="5"/>
      <c r="CLP313" s="5"/>
      <c r="CLQ313" s="5"/>
      <c r="CLR313" s="5"/>
      <c r="CLS313" s="5"/>
      <c r="CLT313" s="5"/>
      <c r="CLU313" s="5"/>
      <c r="CLV313" s="5"/>
      <c r="CLW313" s="5"/>
      <c r="CLX313" s="5"/>
      <c r="CLY313" s="5"/>
      <c r="CLZ313" s="5"/>
      <c r="CMA313" s="5"/>
      <c r="CMB313" s="5"/>
      <c r="CMC313" s="5"/>
      <c r="CMD313" s="5"/>
      <c r="CME313" s="5"/>
      <c r="CMF313" s="5"/>
      <c r="CMG313" s="5"/>
      <c r="CMH313" s="5"/>
      <c r="CMI313" s="5"/>
      <c r="CMJ313" s="5"/>
      <c r="CMK313" s="5"/>
      <c r="CML313" s="5"/>
      <c r="CMM313" s="5"/>
      <c r="CMN313" s="5"/>
      <c r="CMO313" s="5"/>
      <c r="CMP313" s="5"/>
      <c r="CMQ313" s="5"/>
      <c r="CMR313" s="5"/>
      <c r="CMS313" s="5"/>
      <c r="CMT313" s="5"/>
      <c r="CMU313" s="5"/>
      <c r="CMV313" s="5"/>
      <c r="CMW313" s="5"/>
      <c r="CMX313" s="5"/>
      <c r="CMY313" s="5"/>
      <c r="CMZ313" s="5"/>
      <c r="CNA313" s="5"/>
      <c r="CNB313" s="5"/>
      <c r="CNC313" s="5"/>
      <c r="CND313" s="5"/>
      <c r="CNE313" s="5"/>
      <c r="CNF313" s="5"/>
      <c r="CNG313" s="5"/>
      <c r="CNH313" s="5"/>
      <c r="CNI313" s="5"/>
      <c r="CNJ313" s="5"/>
      <c r="CNK313" s="5"/>
      <c r="CNL313" s="5"/>
      <c r="CNM313" s="5"/>
      <c r="CNN313" s="5"/>
      <c r="CNO313" s="5"/>
      <c r="CNP313" s="5"/>
      <c r="CNQ313" s="5"/>
      <c r="CNR313" s="5"/>
      <c r="CNS313" s="5"/>
      <c r="CNT313" s="5"/>
      <c r="CNU313" s="5"/>
      <c r="CNV313" s="5"/>
      <c r="CNW313" s="5"/>
      <c r="CNX313" s="5"/>
      <c r="CNY313" s="5"/>
      <c r="CNZ313" s="5"/>
      <c r="COA313" s="5"/>
      <c r="COB313" s="5"/>
      <c r="COC313" s="5"/>
      <c r="COD313" s="5"/>
      <c r="COE313" s="5"/>
      <c r="COF313" s="5"/>
      <c r="COG313" s="5"/>
      <c r="COH313" s="5"/>
      <c r="COI313" s="5"/>
      <c r="COJ313" s="5"/>
      <c r="COK313" s="5"/>
      <c r="COL313" s="5"/>
      <c r="COM313" s="5"/>
      <c r="CON313" s="5"/>
      <c r="COO313" s="5"/>
      <c r="COP313" s="5"/>
      <c r="COQ313" s="5"/>
      <c r="COR313" s="5"/>
      <c r="COS313" s="5"/>
      <c r="COT313" s="5"/>
      <c r="COU313" s="5"/>
      <c r="COV313" s="5"/>
      <c r="COW313" s="5"/>
      <c r="COX313" s="5"/>
      <c r="COY313" s="5"/>
      <c r="COZ313" s="5"/>
      <c r="CPA313" s="5"/>
      <c r="CPB313" s="5"/>
      <c r="CPC313" s="5"/>
      <c r="CPD313" s="5"/>
      <c r="CPE313" s="5"/>
      <c r="CPF313" s="5"/>
      <c r="CPG313" s="5"/>
      <c r="CPH313" s="5"/>
      <c r="CPI313" s="5"/>
      <c r="CPJ313" s="5"/>
      <c r="CPK313" s="5"/>
      <c r="CPL313" s="5"/>
      <c r="CPM313" s="5"/>
      <c r="CPN313" s="5"/>
      <c r="CPO313" s="5"/>
      <c r="CPP313" s="5"/>
      <c r="CPQ313" s="5"/>
      <c r="CPR313" s="5"/>
      <c r="CPS313" s="5"/>
      <c r="CPT313" s="5"/>
      <c r="CPU313" s="5"/>
      <c r="CPV313" s="5"/>
      <c r="CPW313" s="5"/>
      <c r="CPX313" s="5"/>
      <c r="CPY313" s="5"/>
      <c r="CPZ313" s="5"/>
      <c r="CQA313" s="5"/>
      <c r="CQB313" s="5"/>
      <c r="CQC313" s="5"/>
      <c r="CQD313" s="5"/>
      <c r="CQE313" s="5"/>
      <c r="CQF313" s="5"/>
      <c r="CQG313" s="5"/>
      <c r="CQH313" s="5"/>
      <c r="CQI313" s="5"/>
      <c r="CQJ313" s="5"/>
      <c r="CQK313" s="5"/>
      <c r="CQL313" s="5"/>
      <c r="CQM313" s="5"/>
      <c r="CQN313" s="5"/>
      <c r="CQO313" s="5"/>
      <c r="CQP313" s="5"/>
      <c r="CQQ313" s="5"/>
      <c r="CQR313" s="5"/>
      <c r="CQS313" s="5"/>
      <c r="CQT313" s="5"/>
      <c r="CQU313" s="5"/>
      <c r="CQV313" s="5"/>
      <c r="CQW313" s="5"/>
      <c r="CQX313" s="5"/>
      <c r="CQY313" s="5"/>
      <c r="CQZ313" s="5"/>
      <c r="CRA313" s="5"/>
      <c r="CRB313" s="5"/>
      <c r="CRC313" s="5"/>
      <c r="CRD313" s="5"/>
      <c r="CRE313" s="5"/>
      <c r="CRF313" s="5"/>
      <c r="CRG313" s="5"/>
      <c r="CRH313" s="5"/>
      <c r="CRI313" s="5"/>
      <c r="CRJ313" s="5"/>
      <c r="CRK313" s="5"/>
      <c r="CRL313" s="5"/>
      <c r="CRM313" s="5"/>
      <c r="CRN313" s="5"/>
      <c r="CRO313" s="5"/>
      <c r="CRP313" s="5"/>
      <c r="CRQ313" s="5"/>
      <c r="CRR313" s="5"/>
      <c r="CRS313" s="5"/>
      <c r="CRT313" s="5"/>
      <c r="CRU313" s="5"/>
      <c r="CRV313" s="5"/>
      <c r="CRW313" s="5"/>
      <c r="CRX313" s="5"/>
      <c r="CRY313" s="5"/>
      <c r="CRZ313" s="5"/>
      <c r="CSA313" s="5"/>
      <c r="CSB313" s="5"/>
      <c r="CSC313" s="5"/>
      <c r="CSD313" s="5"/>
      <c r="CSE313" s="5"/>
      <c r="CSF313" s="5"/>
      <c r="CSG313" s="5"/>
      <c r="CSH313" s="5"/>
      <c r="CSI313" s="5"/>
      <c r="CSJ313" s="5"/>
      <c r="CSK313" s="5"/>
      <c r="CSL313" s="5"/>
      <c r="CSM313" s="5"/>
      <c r="CSN313" s="5"/>
      <c r="CSO313" s="5"/>
      <c r="CSP313" s="5"/>
      <c r="CSQ313" s="5"/>
      <c r="CSR313" s="5"/>
      <c r="CSS313" s="5"/>
      <c r="CST313" s="5"/>
      <c r="CSU313" s="5"/>
      <c r="CSV313" s="5"/>
      <c r="CSW313" s="5"/>
      <c r="CSX313" s="5"/>
      <c r="CSY313" s="5"/>
      <c r="CSZ313" s="5"/>
      <c r="CTA313" s="5"/>
      <c r="CTB313" s="5"/>
      <c r="CTC313" s="5"/>
      <c r="CTD313" s="5"/>
      <c r="CTE313" s="5"/>
      <c r="CTF313" s="5"/>
      <c r="CTG313" s="5"/>
      <c r="CTH313" s="5"/>
      <c r="CTI313" s="5"/>
      <c r="CTJ313" s="5"/>
      <c r="CTK313" s="5"/>
      <c r="CTL313" s="5"/>
      <c r="CTM313" s="5"/>
      <c r="CTN313" s="5"/>
      <c r="CTO313" s="5"/>
      <c r="CTP313" s="5"/>
      <c r="CTQ313" s="5"/>
      <c r="CTR313" s="5"/>
      <c r="CTS313" s="5"/>
      <c r="CTT313" s="5"/>
      <c r="CTU313" s="5"/>
      <c r="CTV313" s="5"/>
      <c r="CTW313" s="5"/>
      <c r="CTX313" s="5"/>
      <c r="CTY313" s="5"/>
      <c r="CTZ313" s="5"/>
      <c r="CUA313" s="5"/>
      <c r="CUB313" s="5"/>
      <c r="CUC313" s="5"/>
      <c r="CUD313" s="5"/>
      <c r="CUE313" s="5"/>
      <c r="CUF313" s="5"/>
      <c r="CUG313" s="5"/>
      <c r="CUH313" s="5"/>
      <c r="CUI313" s="5"/>
      <c r="CUJ313" s="5"/>
      <c r="CUK313" s="5"/>
      <c r="CUL313" s="5"/>
      <c r="CUM313" s="5"/>
      <c r="CUN313" s="5"/>
      <c r="CUO313" s="5"/>
      <c r="CUP313" s="5"/>
      <c r="CUQ313" s="5"/>
      <c r="CUR313" s="5"/>
      <c r="CUS313" s="5"/>
      <c r="CUT313" s="5"/>
      <c r="CUU313" s="5"/>
      <c r="CUV313" s="5"/>
      <c r="CUW313" s="5"/>
      <c r="CUX313" s="5"/>
      <c r="CUY313" s="5"/>
      <c r="CUZ313" s="5"/>
      <c r="CVA313" s="5"/>
      <c r="CVB313" s="5"/>
      <c r="CVC313" s="5"/>
      <c r="CVD313" s="5"/>
      <c r="CVE313" s="5"/>
      <c r="CVF313" s="5"/>
      <c r="CVG313" s="5"/>
      <c r="CVH313" s="5"/>
      <c r="CVI313" s="5"/>
      <c r="CVJ313" s="5"/>
      <c r="CVK313" s="5"/>
      <c r="CVL313" s="5"/>
      <c r="CVM313" s="5"/>
      <c r="CVN313" s="5"/>
      <c r="CVO313" s="5"/>
      <c r="CVP313" s="5"/>
      <c r="CVQ313" s="5"/>
      <c r="CVR313" s="5"/>
      <c r="CVS313" s="5"/>
      <c r="CVT313" s="5"/>
      <c r="CVU313" s="5"/>
      <c r="CVV313" s="5"/>
      <c r="CVW313" s="5"/>
      <c r="CVX313" s="5"/>
      <c r="CVY313" s="5"/>
      <c r="CVZ313" s="5"/>
      <c r="CWA313" s="5"/>
      <c r="CWB313" s="5"/>
      <c r="CWC313" s="5"/>
      <c r="CWD313" s="5"/>
      <c r="CWE313" s="5"/>
      <c r="CWF313" s="5"/>
      <c r="CWG313" s="5"/>
      <c r="CWH313" s="5"/>
      <c r="CWI313" s="5"/>
      <c r="CWJ313" s="5"/>
      <c r="CWK313" s="5"/>
      <c r="CWL313" s="5"/>
      <c r="CWM313" s="5"/>
      <c r="CWN313" s="5"/>
      <c r="CWO313" s="5"/>
      <c r="CWP313" s="5"/>
      <c r="CWQ313" s="5"/>
      <c r="CWR313" s="5"/>
      <c r="CWS313" s="5"/>
      <c r="CWT313" s="5"/>
      <c r="CWU313" s="5"/>
      <c r="CWV313" s="5"/>
      <c r="CWW313" s="5"/>
      <c r="CWX313" s="5"/>
      <c r="CWY313" s="5"/>
      <c r="CWZ313" s="5"/>
      <c r="CXA313" s="5"/>
      <c r="CXB313" s="5"/>
      <c r="CXC313" s="5"/>
      <c r="CXD313" s="5"/>
      <c r="CXE313" s="5"/>
      <c r="CXF313" s="5"/>
      <c r="CXG313" s="5"/>
      <c r="CXH313" s="5"/>
      <c r="CXI313" s="5"/>
      <c r="CXJ313" s="5"/>
      <c r="CXK313" s="5"/>
      <c r="CXL313" s="5"/>
      <c r="CXM313" s="5"/>
      <c r="CXN313" s="5"/>
      <c r="CXO313" s="5"/>
      <c r="CXP313" s="5"/>
      <c r="CXQ313" s="5"/>
      <c r="CXR313" s="5"/>
      <c r="CXS313" s="5"/>
      <c r="CXT313" s="5"/>
      <c r="CXU313" s="5"/>
      <c r="CXV313" s="5"/>
      <c r="CXW313" s="5"/>
      <c r="CXX313" s="5"/>
      <c r="CXY313" s="5"/>
      <c r="CXZ313" s="5"/>
      <c r="CYA313" s="5"/>
      <c r="CYB313" s="5"/>
      <c r="CYC313" s="5"/>
      <c r="CYD313" s="5"/>
      <c r="CYE313" s="5"/>
      <c r="CYF313" s="5"/>
      <c r="CYG313" s="5"/>
      <c r="CYH313" s="5"/>
      <c r="CYI313" s="5"/>
      <c r="CYJ313" s="5"/>
      <c r="CYK313" s="5"/>
      <c r="CYL313" s="5"/>
      <c r="CYM313" s="5"/>
      <c r="CYN313" s="5"/>
      <c r="CYO313" s="5"/>
      <c r="CYP313" s="5"/>
      <c r="CYQ313" s="5"/>
      <c r="CYR313" s="5"/>
      <c r="CYS313" s="5"/>
      <c r="CYT313" s="5"/>
      <c r="CYU313" s="5"/>
      <c r="CYV313" s="5"/>
      <c r="CYW313" s="5"/>
      <c r="CYX313" s="5"/>
      <c r="CYY313" s="5"/>
      <c r="CYZ313" s="5"/>
      <c r="CZA313" s="5"/>
      <c r="CZB313" s="5"/>
      <c r="CZC313" s="5"/>
      <c r="CZD313" s="5"/>
      <c r="CZE313" s="5"/>
      <c r="CZF313" s="5"/>
      <c r="CZG313" s="5"/>
      <c r="CZH313" s="5"/>
      <c r="CZI313" s="5"/>
      <c r="CZJ313" s="5"/>
      <c r="CZK313" s="5"/>
      <c r="CZL313" s="5"/>
      <c r="CZM313" s="5"/>
      <c r="CZN313" s="5"/>
      <c r="CZO313" s="5"/>
      <c r="CZP313" s="5"/>
      <c r="CZQ313" s="5"/>
      <c r="CZR313" s="5"/>
      <c r="CZS313" s="5"/>
      <c r="CZT313" s="5"/>
      <c r="CZU313" s="5"/>
      <c r="CZV313" s="5"/>
      <c r="CZW313" s="5"/>
      <c r="CZX313" s="5"/>
      <c r="CZY313" s="5"/>
      <c r="CZZ313" s="5"/>
      <c r="DAA313" s="5"/>
      <c r="DAB313" s="5"/>
      <c r="DAC313" s="5"/>
      <c r="DAD313" s="5"/>
      <c r="DAE313" s="5"/>
      <c r="DAF313" s="5"/>
      <c r="DAG313" s="5"/>
      <c r="DAH313" s="5"/>
      <c r="DAI313" s="5"/>
      <c r="DAJ313" s="5"/>
      <c r="DAK313" s="5"/>
      <c r="DAL313" s="5"/>
      <c r="DAM313" s="5"/>
      <c r="DAN313" s="5"/>
      <c r="DAO313" s="5"/>
      <c r="DAP313" s="5"/>
      <c r="DAQ313" s="5"/>
      <c r="DAR313" s="5"/>
      <c r="DAS313" s="5"/>
      <c r="DAT313" s="5"/>
      <c r="DAU313" s="5"/>
      <c r="DAV313" s="5"/>
      <c r="DAW313" s="5"/>
      <c r="DAX313" s="5"/>
      <c r="DAY313" s="5"/>
      <c r="DAZ313" s="5"/>
      <c r="DBA313" s="5"/>
      <c r="DBB313" s="5"/>
      <c r="DBC313" s="5"/>
      <c r="DBD313" s="5"/>
      <c r="DBE313" s="5"/>
      <c r="DBF313" s="5"/>
      <c r="DBG313" s="5"/>
      <c r="DBH313" s="5"/>
      <c r="DBI313" s="5"/>
      <c r="DBJ313" s="5"/>
      <c r="DBK313" s="5"/>
      <c r="DBL313" s="5"/>
      <c r="DBM313" s="5"/>
      <c r="DBN313" s="5"/>
      <c r="DBO313" s="5"/>
      <c r="DBP313" s="5"/>
      <c r="DBQ313" s="5"/>
      <c r="DBR313" s="5"/>
      <c r="DBS313" s="5"/>
      <c r="DBT313" s="5"/>
      <c r="DBU313" s="5"/>
      <c r="DBV313" s="5"/>
      <c r="DBW313" s="5"/>
      <c r="DBX313" s="5"/>
      <c r="DBY313" s="5"/>
      <c r="DBZ313" s="5"/>
      <c r="DCA313" s="5"/>
      <c r="DCB313" s="5"/>
      <c r="DCC313" s="5"/>
      <c r="DCD313" s="5"/>
      <c r="DCE313" s="5"/>
      <c r="DCF313" s="5"/>
      <c r="DCG313" s="5"/>
      <c r="DCH313" s="5"/>
      <c r="DCI313" s="5"/>
      <c r="DCJ313" s="5"/>
      <c r="DCK313" s="5"/>
      <c r="DCL313" s="5"/>
      <c r="DCM313" s="5"/>
      <c r="DCN313" s="5"/>
      <c r="DCO313" s="5"/>
      <c r="DCP313" s="5"/>
      <c r="DCQ313" s="5"/>
      <c r="DCR313" s="5"/>
      <c r="DCS313" s="5"/>
      <c r="DCT313" s="5"/>
      <c r="DCU313" s="5"/>
      <c r="DCV313" s="5"/>
      <c r="DCW313" s="5"/>
      <c r="DCX313" s="5"/>
      <c r="DCY313" s="5"/>
      <c r="DCZ313" s="5"/>
      <c r="DDA313" s="5"/>
      <c r="DDB313" s="5"/>
      <c r="DDC313" s="5"/>
      <c r="DDD313" s="5"/>
      <c r="DDE313" s="5"/>
      <c r="DDF313" s="5"/>
      <c r="DDG313" s="5"/>
      <c r="DDH313" s="5"/>
      <c r="DDI313" s="5"/>
      <c r="DDJ313" s="5"/>
      <c r="DDK313" s="5"/>
      <c r="DDL313" s="5"/>
      <c r="DDM313" s="5"/>
      <c r="DDN313" s="5"/>
      <c r="DDO313" s="5"/>
      <c r="DDP313" s="5"/>
      <c r="DDQ313" s="5"/>
      <c r="DDR313" s="5"/>
      <c r="DDS313" s="5"/>
      <c r="DDT313" s="5"/>
      <c r="DDU313" s="5"/>
      <c r="DDV313" s="5"/>
      <c r="DDW313" s="5"/>
      <c r="DDX313" s="5"/>
      <c r="DDY313" s="5"/>
      <c r="DDZ313" s="5"/>
      <c r="DEA313" s="5"/>
      <c r="DEB313" s="5"/>
      <c r="DEC313" s="5"/>
      <c r="DED313" s="5"/>
      <c r="DEE313" s="5"/>
      <c r="DEF313" s="5"/>
      <c r="DEG313" s="5"/>
      <c r="DEH313" s="5"/>
      <c r="DEI313" s="5"/>
      <c r="DEJ313" s="5"/>
      <c r="DEK313" s="5"/>
      <c r="DEL313" s="5"/>
      <c r="DEM313" s="5"/>
      <c r="DEN313" s="5"/>
      <c r="DEO313" s="5"/>
      <c r="DEP313" s="5"/>
      <c r="DEQ313" s="5"/>
      <c r="DER313" s="5"/>
      <c r="DES313" s="5"/>
      <c r="DET313" s="5"/>
      <c r="DEU313" s="5"/>
      <c r="DEV313" s="5"/>
      <c r="DEW313" s="5"/>
      <c r="DEX313" s="5"/>
      <c r="DEY313" s="5"/>
      <c r="DEZ313" s="5"/>
      <c r="DFA313" s="5"/>
      <c r="DFB313" s="5"/>
      <c r="DFC313" s="5"/>
      <c r="DFD313" s="5"/>
      <c r="DFE313" s="5"/>
      <c r="DFF313" s="5"/>
      <c r="DFG313" s="5"/>
      <c r="DFH313" s="5"/>
      <c r="DFI313" s="5"/>
      <c r="DFJ313" s="5"/>
      <c r="DFK313" s="5"/>
      <c r="DFL313" s="5"/>
      <c r="DFM313" s="5"/>
      <c r="DFN313" s="5"/>
      <c r="DFO313" s="5"/>
      <c r="DFP313" s="5"/>
      <c r="DFQ313" s="5"/>
      <c r="DFR313" s="5"/>
      <c r="DFS313" s="5"/>
      <c r="DFT313" s="5"/>
      <c r="DFU313" s="5"/>
      <c r="DFV313" s="5"/>
      <c r="DFW313" s="5"/>
      <c r="DFX313" s="5"/>
      <c r="DFY313" s="5"/>
      <c r="DFZ313" s="5"/>
      <c r="DGA313" s="5"/>
      <c r="DGB313" s="5"/>
      <c r="DGC313" s="5"/>
      <c r="DGD313" s="5"/>
      <c r="DGE313" s="5"/>
      <c r="DGF313" s="5"/>
      <c r="DGG313" s="5"/>
      <c r="DGH313" s="5"/>
      <c r="DGI313" s="5"/>
      <c r="DGJ313" s="5"/>
      <c r="DGK313" s="5"/>
      <c r="DGL313" s="5"/>
      <c r="DGM313" s="5"/>
      <c r="DGN313" s="5"/>
      <c r="DGO313" s="5"/>
      <c r="DGP313" s="5"/>
      <c r="DGQ313" s="5"/>
      <c r="DGR313" s="5"/>
      <c r="DGS313" s="5"/>
      <c r="DGT313" s="5"/>
      <c r="DGU313" s="5"/>
      <c r="DGV313" s="5"/>
      <c r="DGW313" s="5"/>
      <c r="DGX313" s="5"/>
      <c r="DGY313" s="5"/>
      <c r="DGZ313" s="5"/>
      <c r="DHA313" s="5"/>
      <c r="DHB313" s="5"/>
      <c r="DHC313" s="5"/>
      <c r="DHD313" s="5"/>
      <c r="DHE313" s="5"/>
      <c r="DHF313" s="5"/>
      <c r="DHG313" s="5"/>
      <c r="DHH313" s="5"/>
      <c r="DHI313" s="5"/>
      <c r="DHJ313" s="5"/>
      <c r="DHK313" s="5"/>
      <c r="DHL313" s="5"/>
      <c r="DHM313" s="5"/>
      <c r="DHN313" s="5"/>
      <c r="DHO313" s="5"/>
      <c r="DHP313" s="5"/>
      <c r="DHQ313" s="5"/>
      <c r="DHR313" s="5"/>
      <c r="DHS313" s="5"/>
      <c r="DHT313" s="5"/>
      <c r="DHU313" s="5"/>
      <c r="DHV313" s="5"/>
      <c r="DHW313" s="5"/>
      <c r="DHX313" s="5"/>
      <c r="DHY313" s="5"/>
      <c r="DHZ313" s="5"/>
      <c r="DIA313" s="5"/>
      <c r="DIB313" s="5"/>
      <c r="DIC313" s="5"/>
      <c r="DID313" s="5"/>
      <c r="DIE313" s="5"/>
      <c r="DIF313" s="5"/>
      <c r="DIG313" s="5"/>
      <c r="DIH313" s="5"/>
      <c r="DII313" s="5"/>
      <c r="DIJ313" s="5"/>
      <c r="DIK313" s="5"/>
      <c r="DIL313" s="5"/>
      <c r="DIM313" s="5"/>
      <c r="DIN313" s="5"/>
      <c r="DIO313" s="5"/>
      <c r="DIP313" s="5"/>
      <c r="DIQ313" s="5"/>
      <c r="DIR313" s="5"/>
      <c r="DIS313" s="5"/>
      <c r="DIT313" s="5"/>
      <c r="DIU313" s="5"/>
      <c r="DIV313" s="5"/>
      <c r="DIW313" s="5"/>
      <c r="DIX313" s="5"/>
      <c r="DIY313" s="5"/>
      <c r="DIZ313" s="5"/>
      <c r="DJA313" s="5"/>
      <c r="DJB313" s="5"/>
      <c r="DJC313" s="5"/>
      <c r="DJD313" s="5"/>
      <c r="DJE313" s="5"/>
      <c r="DJF313" s="5"/>
      <c r="DJG313" s="5"/>
      <c r="DJH313" s="5"/>
      <c r="DJI313" s="5"/>
      <c r="DJJ313" s="5"/>
      <c r="DJK313" s="5"/>
      <c r="DJL313" s="5"/>
      <c r="DJM313" s="5"/>
      <c r="DJN313" s="5"/>
      <c r="DJO313" s="5"/>
      <c r="DJP313" s="5"/>
      <c r="DJQ313" s="5"/>
      <c r="DJR313" s="5"/>
      <c r="DJS313" s="5"/>
      <c r="DJT313" s="5"/>
      <c r="DJU313" s="5"/>
      <c r="DJV313" s="5"/>
      <c r="DJW313" s="5"/>
      <c r="DJX313" s="5"/>
      <c r="DJY313" s="5"/>
      <c r="DJZ313" s="5"/>
      <c r="DKA313" s="5"/>
      <c r="DKB313" s="5"/>
      <c r="DKC313" s="5"/>
      <c r="DKD313" s="5"/>
      <c r="DKE313" s="5"/>
      <c r="DKF313" s="5"/>
      <c r="DKG313" s="5"/>
      <c r="DKH313" s="5"/>
      <c r="DKI313" s="5"/>
      <c r="DKJ313" s="5"/>
      <c r="DKK313" s="5"/>
      <c r="DKL313" s="5"/>
      <c r="DKM313" s="5"/>
      <c r="DKN313" s="5"/>
      <c r="DKO313" s="5"/>
      <c r="DKP313" s="5"/>
      <c r="DKQ313" s="5"/>
      <c r="DKR313" s="5"/>
      <c r="DKS313" s="5"/>
      <c r="DKT313" s="5"/>
      <c r="DKU313" s="5"/>
      <c r="DKV313" s="5"/>
      <c r="DKW313" s="5"/>
      <c r="DKX313" s="5"/>
      <c r="DKY313" s="5"/>
      <c r="DKZ313" s="5"/>
      <c r="DLA313" s="5"/>
      <c r="DLB313" s="5"/>
      <c r="DLC313" s="5"/>
      <c r="DLD313" s="5"/>
      <c r="DLE313" s="5"/>
      <c r="DLF313" s="5"/>
      <c r="DLG313" s="5"/>
      <c r="DLH313" s="5"/>
      <c r="DLI313" s="5"/>
      <c r="DLJ313" s="5"/>
      <c r="DLK313" s="5"/>
      <c r="DLL313" s="5"/>
      <c r="DLM313" s="5"/>
      <c r="DLN313" s="5"/>
      <c r="DLO313" s="5"/>
      <c r="DLP313" s="5"/>
      <c r="DLQ313" s="5"/>
      <c r="DLR313" s="5"/>
      <c r="DLS313" s="5"/>
      <c r="DLT313" s="5"/>
      <c r="DLU313" s="5"/>
      <c r="DLV313" s="5"/>
      <c r="DLW313" s="5"/>
      <c r="DLX313" s="5"/>
      <c r="DLY313" s="5"/>
      <c r="DLZ313" s="5"/>
      <c r="DMA313" s="5"/>
      <c r="DMB313" s="5"/>
      <c r="DMC313" s="5"/>
      <c r="DMD313" s="5"/>
      <c r="DME313" s="5"/>
      <c r="DMF313" s="5"/>
      <c r="DMG313" s="5"/>
      <c r="DMH313" s="5"/>
      <c r="DMI313" s="5"/>
      <c r="DMJ313" s="5"/>
      <c r="DMK313" s="5"/>
      <c r="DML313" s="5"/>
      <c r="DMM313" s="5"/>
      <c r="DMN313" s="5"/>
      <c r="DMO313" s="5"/>
      <c r="DMP313" s="5"/>
      <c r="DMQ313" s="5"/>
      <c r="DMR313" s="5"/>
      <c r="DMS313" s="5"/>
      <c r="DMT313" s="5"/>
      <c r="DMU313" s="5"/>
      <c r="DMV313" s="5"/>
      <c r="DMW313" s="5"/>
      <c r="DMX313" s="5"/>
      <c r="DMY313" s="5"/>
      <c r="DMZ313" s="5"/>
      <c r="DNA313" s="5"/>
      <c r="DNB313" s="5"/>
      <c r="DNC313" s="5"/>
      <c r="DND313" s="5"/>
      <c r="DNE313" s="5"/>
      <c r="DNF313" s="5"/>
      <c r="DNG313" s="5"/>
      <c r="DNH313" s="5"/>
      <c r="DNI313" s="5"/>
      <c r="DNJ313" s="5"/>
      <c r="DNK313" s="5"/>
      <c r="DNL313" s="5"/>
      <c r="DNM313" s="5"/>
      <c r="DNN313" s="5"/>
      <c r="DNO313" s="5"/>
      <c r="DNP313" s="5"/>
      <c r="DNQ313" s="5"/>
      <c r="DNR313" s="5"/>
      <c r="DNS313" s="5"/>
      <c r="DNT313" s="5"/>
      <c r="DNU313" s="5"/>
      <c r="DNV313" s="5"/>
      <c r="DNW313" s="5"/>
      <c r="DNX313" s="5"/>
      <c r="DNY313" s="5"/>
      <c r="DNZ313" s="5"/>
      <c r="DOA313" s="5"/>
      <c r="DOB313" s="5"/>
      <c r="DOC313" s="5"/>
      <c r="DOD313" s="5"/>
      <c r="DOE313" s="5"/>
      <c r="DOF313" s="5"/>
      <c r="DOG313" s="5"/>
      <c r="DOH313" s="5"/>
      <c r="DOI313" s="5"/>
      <c r="DOJ313" s="5"/>
      <c r="DOK313" s="5"/>
      <c r="DOL313" s="5"/>
      <c r="DOM313" s="5"/>
      <c r="DON313" s="5"/>
      <c r="DOO313" s="5"/>
      <c r="DOP313" s="5"/>
      <c r="DOQ313" s="5"/>
      <c r="DOR313" s="5"/>
      <c r="DOS313" s="5"/>
      <c r="DOT313" s="5"/>
      <c r="DOU313" s="5"/>
      <c r="DOV313" s="5"/>
      <c r="DOW313" s="5"/>
      <c r="DOX313" s="5"/>
      <c r="DOY313" s="5"/>
      <c r="DOZ313" s="5"/>
      <c r="DPA313" s="5"/>
      <c r="DPB313" s="5"/>
      <c r="DPC313" s="5"/>
      <c r="DPD313" s="5"/>
      <c r="DPE313" s="5"/>
      <c r="DPF313" s="5"/>
      <c r="DPG313" s="5"/>
      <c r="DPH313" s="5"/>
      <c r="DPI313" s="5"/>
      <c r="DPJ313" s="5"/>
      <c r="DPK313" s="5"/>
      <c r="DPL313" s="5"/>
      <c r="DPM313" s="5"/>
      <c r="DPN313" s="5"/>
      <c r="DPO313" s="5"/>
      <c r="DPP313" s="5"/>
      <c r="DPQ313" s="5"/>
      <c r="DPR313" s="5"/>
      <c r="DPS313" s="5"/>
      <c r="DPT313" s="5"/>
      <c r="DPU313" s="5"/>
      <c r="DPV313" s="5"/>
      <c r="DPW313" s="5"/>
      <c r="DPX313" s="5"/>
      <c r="DPY313" s="5"/>
      <c r="DPZ313" s="5"/>
      <c r="DQA313" s="5"/>
      <c r="DQB313" s="5"/>
      <c r="DQC313" s="5"/>
      <c r="DQD313" s="5"/>
      <c r="DQE313" s="5"/>
      <c r="DQF313" s="5"/>
      <c r="DQG313" s="5"/>
      <c r="DQH313" s="5"/>
      <c r="DQI313" s="5"/>
      <c r="DQJ313" s="5"/>
      <c r="DQK313" s="5"/>
      <c r="DQL313" s="5"/>
      <c r="DQM313" s="5"/>
      <c r="DQN313" s="5"/>
      <c r="DQO313" s="5"/>
      <c r="DQP313" s="5"/>
      <c r="DQQ313" s="5"/>
      <c r="DQR313" s="5"/>
      <c r="DQS313" s="5"/>
      <c r="DQT313" s="5"/>
      <c r="DQU313" s="5"/>
      <c r="DQV313" s="5"/>
      <c r="DQW313" s="5"/>
      <c r="DQX313" s="5"/>
      <c r="DQY313" s="5"/>
      <c r="DQZ313" s="5"/>
      <c r="DRA313" s="5"/>
      <c r="DRB313" s="5"/>
      <c r="DRC313" s="5"/>
      <c r="DRD313" s="5"/>
      <c r="DRE313" s="5"/>
      <c r="DRF313" s="5"/>
      <c r="DRG313" s="5"/>
      <c r="DRH313" s="5"/>
      <c r="DRI313" s="5"/>
      <c r="DRJ313" s="5"/>
      <c r="DRK313" s="5"/>
      <c r="DRL313" s="5"/>
      <c r="DRM313" s="5"/>
      <c r="DRN313" s="5"/>
      <c r="DRO313" s="5"/>
      <c r="DRP313" s="5"/>
      <c r="DRQ313" s="5"/>
      <c r="DRR313" s="5"/>
      <c r="DRS313" s="5"/>
      <c r="DRT313" s="5"/>
      <c r="DRU313" s="5"/>
      <c r="DRV313" s="5"/>
      <c r="DRW313" s="5"/>
      <c r="DRX313" s="5"/>
      <c r="DRY313" s="5"/>
      <c r="DRZ313" s="5"/>
      <c r="DSA313" s="5"/>
      <c r="DSB313" s="5"/>
      <c r="DSC313" s="5"/>
      <c r="DSD313" s="5"/>
      <c r="DSE313" s="5"/>
      <c r="DSF313" s="5"/>
      <c r="DSG313" s="5"/>
      <c r="DSH313" s="5"/>
      <c r="DSI313" s="5"/>
      <c r="DSJ313" s="5"/>
      <c r="DSK313" s="5"/>
      <c r="DSL313" s="5"/>
      <c r="DSM313" s="5"/>
      <c r="DSN313" s="5"/>
      <c r="DSO313" s="5"/>
      <c r="DSP313" s="5"/>
      <c r="DSQ313" s="5"/>
      <c r="DSR313" s="5"/>
      <c r="DSS313" s="5"/>
      <c r="DST313" s="5"/>
      <c r="DSU313" s="5"/>
      <c r="DSV313" s="5"/>
      <c r="DSW313" s="5"/>
      <c r="DSX313" s="5"/>
      <c r="DSY313" s="5"/>
      <c r="DSZ313" s="5"/>
      <c r="DTA313" s="5"/>
      <c r="DTB313" s="5"/>
      <c r="DTC313" s="5"/>
      <c r="DTD313" s="5"/>
      <c r="DTE313" s="5"/>
      <c r="DTF313" s="5"/>
      <c r="DTG313" s="5"/>
      <c r="DTH313" s="5"/>
      <c r="DTI313" s="5"/>
      <c r="DTJ313" s="5"/>
      <c r="DTK313" s="5"/>
      <c r="DTL313" s="5"/>
      <c r="DTM313" s="5"/>
      <c r="DTN313" s="5"/>
      <c r="DTO313" s="5"/>
      <c r="DTP313" s="5"/>
      <c r="DTQ313" s="5"/>
      <c r="DTR313" s="5"/>
      <c r="DTS313" s="5"/>
      <c r="DTT313" s="5"/>
      <c r="DTU313" s="5"/>
      <c r="DTV313" s="5"/>
      <c r="DTW313" s="5"/>
      <c r="DTX313" s="5"/>
      <c r="DTY313" s="5"/>
      <c r="DTZ313" s="5"/>
      <c r="DUA313" s="5"/>
      <c r="DUB313" s="5"/>
      <c r="DUC313" s="5"/>
      <c r="DUD313" s="5"/>
      <c r="DUE313" s="5"/>
      <c r="DUF313" s="5"/>
      <c r="DUG313" s="5"/>
      <c r="DUH313" s="5"/>
      <c r="DUI313" s="5"/>
      <c r="DUJ313" s="5"/>
      <c r="DUK313" s="5"/>
      <c r="DUL313" s="5"/>
      <c r="DUM313" s="5"/>
      <c r="DUN313" s="5"/>
      <c r="DUO313" s="5"/>
      <c r="DUP313" s="5"/>
      <c r="DUQ313" s="5"/>
      <c r="DUR313" s="5"/>
      <c r="DUS313" s="5"/>
      <c r="DUT313" s="5"/>
      <c r="DUU313" s="5"/>
      <c r="DUV313" s="5"/>
      <c r="DUW313" s="5"/>
      <c r="DUX313" s="5"/>
      <c r="DUY313" s="5"/>
      <c r="DUZ313" s="5"/>
      <c r="DVA313" s="5"/>
      <c r="DVB313" s="5"/>
      <c r="DVC313" s="5"/>
      <c r="DVD313" s="5"/>
      <c r="DVE313" s="5"/>
      <c r="DVF313" s="5"/>
      <c r="DVG313" s="5"/>
      <c r="DVH313" s="5"/>
      <c r="DVI313" s="5"/>
      <c r="DVJ313" s="5"/>
      <c r="DVK313" s="5"/>
      <c r="DVL313" s="5"/>
      <c r="DVM313" s="5"/>
      <c r="DVN313" s="5"/>
      <c r="DVO313" s="5"/>
      <c r="DVP313" s="5"/>
      <c r="DVQ313" s="5"/>
      <c r="DVR313" s="5"/>
      <c r="DVS313" s="5"/>
      <c r="DVT313" s="5"/>
      <c r="DVU313" s="5"/>
      <c r="DVV313" s="5"/>
      <c r="DVW313" s="5"/>
      <c r="DVX313" s="5"/>
      <c r="DVY313" s="5"/>
      <c r="DVZ313" s="5"/>
      <c r="DWA313" s="5"/>
      <c r="DWB313" s="5"/>
      <c r="DWC313" s="5"/>
      <c r="DWD313" s="5"/>
      <c r="DWE313" s="5"/>
      <c r="DWF313" s="5"/>
      <c r="DWG313" s="5"/>
      <c r="DWH313" s="5"/>
      <c r="DWI313" s="5"/>
      <c r="DWJ313" s="5"/>
      <c r="DWK313" s="5"/>
      <c r="DWL313" s="5"/>
      <c r="DWM313" s="5"/>
      <c r="DWN313" s="5"/>
      <c r="DWO313" s="5"/>
      <c r="DWP313" s="5"/>
      <c r="DWQ313" s="5"/>
      <c r="DWR313" s="5"/>
      <c r="DWS313" s="5"/>
      <c r="DWT313" s="5"/>
      <c r="DWU313" s="5"/>
      <c r="DWV313" s="5"/>
      <c r="DWW313" s="5"/>
      <c r="DWX313" s="5"/>
      <c r="DWY313" s="5"/>
      <c r="DWZ313" s="5"/>
      <c r="DXA313" s="5"/>
      <c r="DXB313" s="5"/>
      <c r="DXC313" s="5"/>
      <c r="DXD313" s="5"/>
      <c r="DXE313" s="5"/>
      <c r="DXF313" s="5"/>
      <c r="DXG313" s="5"/>
      <c r="DXH313" s="5"/>
      <c r="DXI313" s="5"/>
      <c r="DXJ313" s="5"/>
      <c r="DXK313" s="5"/>
      <c r="DXL313" s="5"/>
      <c r="DXM313" s="5"/>
      <c r="DXN313" s="5"/>
      <c r="DXO313" s="5"/>
      <c r="DXP313" s="5"/>
      <c r="DXQ313" s="5"/>
      <c r="DXR313" s="5"/>
      <c r="DXS313" s="5"/>
      <c r="DXT313" s="5"/>
      <c r="DXU313" s="5"/>
      <c r="DXV313" s="5"/>
      <c r="DXW313" s="5"/>
      <c r="DXX313" s="5"/>
      <c r="DXY313" s="5"/>
      <c r="DXZ313" s="5"/>
      <c r="DYA313" s="5"/>
      <c r="DYB313" s="5"/>
      <c r="DYC313" s="5"/>
      <c r="DYD313" s="5"/>
      <c r="DYE313" s="5"/>
      <c r="DYF313" s="5"/>
      <c r="DYG313" s="5"/>
      <c r="DYH313" s="5"/>
      <c r="DYI313" s="5"/>
      <c r="DYJ313" s="5"/>
      <c r="DYK313" s="5"/>
      <c r="DYL313" s="5"/>
      <c r="DYM313" s="5"/>
      <c r="DYN313" s="5"/>
      <c r="DYO313" s="5"/>
      <c r="DYP313" s="5"/>
      <c r="DYQ313" s="5"/>
      <c r="DYR313" s="5"/>
      <c r="DYS313" s="5"/>
      <c r="DYT313" s="5"/>
      <c r="DYU313" s="5"/>
      <c r="DYV313" s="5"/>
      <c r="DYW313" s="5"/>
      <c r="DYX313" s="5"/>
      <c r="DYY313" s="5"/>
      <c r="DYZ313" s="5"/>
      <c r="DZA313" s="5"/>
      <c r="DZB313" s="5"/>
      <c r="DZC313" s="5"/>
      <c r="DZD313" s="5"/>
      <c r="DZE313" s="5"/>
      <c r="DZF313" s="5"/>
      <c r="DZG313" s="5"/>
      <c r="DZH313" s="5"/>
      <c r="DZI313" s="5"/>
      <c r="DZJ313" s="5"/>
      <c r="DZK313" s="5"/>
      <c r="DZL313" s="5"/>
      <c r="DZM313" s="5"/>
      <c r="DZN313" s="5"/>
      <c r="DZO313" s="5"/>
      <c r="DZP313" s="5"/>
      <c r="DZQ313" s="5"/>
      <c r="DZR313" s="5"/>
      <c r="DZS313" s="5"/>
      <c r="DZT313" s="5"/>
      <c r="DZU313" s="5"/>
      <c r="DZV313" s="5"/>
      <c r="DZW313" s="5"/>
      <c r="DZX313" s="5"/>
      <c r="DZY313" s="5"/>
      <c r="DZZ313" s="5"/>
      <c r="EAA313" s="5"/>
      <c r="EAB313" s="5"/>
      <c r="EAC313" s="5"/>
      <c r="EAD313" s="5"/>
      <c r="EAE313" s="5"/>
      <c r="EAF313" s="5"/>
      <c r="EAG313" s="5"/>
      <c r="EAH313" s="5"/>
      <c r="EAI313" s="5"/>
      <c r="EAJ313" s="5"/>
      <c r="EAK313" s="5"/>
      <c r="EAL313" s="5"/>
      <c r="EAM313" s="5"/>
      <c r="EAN313" s="5"/>
      <c r="EAO313" s="5"/>
      <c r="EAP313" s="5"/>
      <c r="EAQ313" s="5"/>
      <c r="EAR313" s="5"/>
      <c r="EAS313" s="5"/>
      <c r="EAT313" s="5"/>
      <c r="EAU313" s="5"/>
      <c r="EAV313" s="5"/>
      <c r="EAW313" s="5"/>
      <c r="EAX313" s="5"/>
      <c r="EAY313" s="5"/>
      <c r="EAZ313" s="5"/>
      <c r="EBA313" s="5"/>
      <c r="EBB313" s="5"/>
      <c r="EBC313" s="5"/>
      <c r="EBD313" s="5"/>
      <c r="EBE313" s="5"/>
      <c r="EBF313" s="5"/>
      <c r="EBG313" s="5"/>
      <c r="EBH313" s="5"/>
      <c r="EBI313" s="5"/>
      <c r="EBJ313" s="5"/>
      <c r="EBK313" s="5"/>
      <c r="EBL313" s="5"/>
      <c r="EBM313" s="5"/>
      <c r="EBN313" s="5"/>
      <c r="EBO313" s="5"/>
      <c r="EBP313" s="5"/>
      <c r="EBQ313" s="5"/>
      <c r="EBR313" s="5"/>
      <c r="EBS313" s="5"/>
      <c r="EBT313" s="5"/>
      <c r="EBU313" s="5"/>
      <c r="EBV313" s="5"/>
      <c r="EBW313" s="5"/>
      <c r="EBX313" s="5"/>
      <c r="EBY313" s="5"/>
      <c r="EBZ313" s="5"/>
      <c r="ECA313" s="5"/>
      <c r="ECB313" s="5"/>
      <c r="ECC313" s="5"/>
      <c r="ECD313" s="5"/>
      <c r="ECE313" s="5"/>
      <c r="ECF313" s="5"/>
      <c r="ECG313" s="5"/>
      <c r="ECH313" s="5"/>
      <c r="ECI313" s="5"/>
      <c r="ECJ313" s="5"/>
      <c r="ECK313" s="5"/>
      <c r="ECL313" s="5"/>
      <c r="ECM313" s="5"/>
      <c r="ECN313" s="5"/>
      <c r="ECO313" s="5"/>
      <c r="ECP313" s="5"/>
      <c r="ECQ313" s="5"/>
      <c r="ECR313" s="5"/>
      <c r="ECS313" s="5"/>
      <c r="ECT313" s="5"/>
      <c r="ECU313" s="5"/>
      <c r="ECV313" s="5"/>
      <c r="ECW313" s="5"/>
      <c r="ECX313" s="5"/>
      <c r="ECY313" s="5"/>
      <c r="ECZ313" s="5"/>
      <c r="EDA313" s="5"/>
      <c r="EDB313" s="5"/>
      <c r="EDC313" s="5"/>
      <c r="EDD313" s="5"/>
      <c r="EDE313" s="5"/>
      <c r="EDF313" s="5"/>
      <c r="EDG313" s="5"/>
      <c r="EDH313" s="5"/>
      <c r="EDI313" s="5"/>
      <c r="EDJ313" s="5"/>
      <c r="EDK313" s="5"/>
      <c r="EDL313" s="5"/>
      <c r="EDM313" s="5"/>
      <c r="EDN313" s="5"/>
      <c r="EDO313" s="5"/>
      <c r="EDP313" s="5"/>
      <c r="EDQ313" s="5"/>
      <c r="EDR313" s="5"/>
      <c r="EDS313" s="5"/>
      <c r="EDT313" s="5"/>
      <c r="EDU313" s="5"/>
      <c r="EDV313" s="5"/>
      <c r="EDW313" s="5"/>
      <c r="EDX313" s="5"/>
      <c r="EDY313" s="5"/>
      <c r="EDZ313" s="5"/>
      <c r="EEA313" s="5"/>
      <c r="EEB313" s="5"/>
      <c r="EEC313" s="5"/>
      <c r="EED313" s="5"/>
      <c r="EEE313" s="5"/>
      <c r="EEF313" s="5"/>
      <c r="EEG313" s="5"/>
      <c r="EEH313" s="5"/>
      <c r="EEI313" s="5"/>
      <c r="EEJ313" s="5"/>
      <c r="EEK313" s="5"/>
      <c r="EEL313" s="5"/>
      <c r="EEM313" s="5"/>
      <c r="EEN313" s="5"/>
      <c r="EEO313" s="5"/>
      <c r="EEP313" s="5"/>
      <c r="EEQ313" s="5"/>
      <c r="EER313" s="5"/>
      <c r="EES313" s="5"/>
      <c r="EET313" s="5"/>
      <c r="EEU313" s="5"/>
      <c r="EEV313" s="5"/>
      <c r="EEW313" s="5"/>
      <c r="EEX313" s="5"/>
      <c r="EEY313" s="5"/>
      <c r="EEZ313" s="5"/>
      <c r="EFA313" s="5"/>
      <c r="EFB313" s="5"/>
      <c r="EFC313" s="5"/>
      <c r="EFD313" s="5"/>
      <c r="EFE313" s="5"/>
      <c r="EFF313" s="5"/>
      <c r="EFG313" s="5"/>
      <c r="EFH313" s="5"/>
      <c r="EFI313" s="5"/>
      <c r="EFJ313" s="5"/>
      <c r="EFK313" s="5"/>
      <c r="EFL313" s="5"/>
      <c r="EFM313" s="5"/>
      <c r="EFN313" s="5"/>
      <c r="EFO313" s="5"/>
      <c r="EFP313" s="5"/>
      <c r="EFQ313" s="5"/>
      <c r="EFR313" s="5"/>
      <c r="EFS313" s="5"/>
      <c r="EFT313" s="5"/>
      <c r="EFU313" s="5"/>
      <c r="EFV313" s="5"/>
      <c r="EFW313" s="5"/>
      <c r="EFX313" s="5"/>
      <c r="EFY313" s="5"/>
      <c r="EFZ313" s="5"/>
      <c r="EGA313" s="5"/>
      <c r="EGB313" s="5"/>
      <c r="EGC313" s="5"/>
      <c r="EGD313" s="5"/>
      <c r="EGE313" s="5"/>
      <c r="EGF313" s="5"/>
      <c r="EGG313" s="5"/>
      <c r="EGH313" s="5"/>
      <c r="EGI313" s="5"/>
      <c r="EGJ313" s="5"/>
      <c r="EGK313" s="5"/>
      <c r="EGL313" s="5"/>
      <c r="EGM313" s="5"/>
      <c r="EGN313" s="5"/>
      <c r="EGO313" s="5"/>
      <c r="EGP313" s="5"/>
      <c r="EGQ313" s="5"/>
      <c r="EGR313" s="5"/>
      <c r="EGS313" s="5"/>
      <c r="EGT313" s="5"/>
      <c r="EGU313" s="5"/>
      <c r="EGV313" s="5"/>
      <c r="EGW313" s="5"/>
      <c r="EGX313" s="5"/>
      <c r="EGY313" s="5"/>
      <c r="EGZ313" s="5"/>
      <c r="EHA313" s="5"/>
      <c r="EHB313" s="5"/>
      <c r="EHC313" s="5"/>
      <c r="EHD313" s="5"/>
      <c r="EHE313" s="5"/>
      <c r="EHF313" s="5"/>
      <c r="EHG313" s="5"/>
      <c r="EHH313" s="5"/>
      <c r="EHI313" s="5"/>
      <c r="EHJ313" s="5"/>
      <c r="EHK313" s="5"/>
      <c r="EHL313" s="5"/>
      <c r="EHM313" s="5"/>
      <c r="EHN313" s="5"/>
      <c r="EHO313" s="5"/>
      <c r="EHP313" s="5"/>
      <c r="EHQ313" s="5"/>
      <c r="EHR313" s="5"/>
      <c r="EHS313" s="5"/>
      <c r="EHT313" s="5"/>
      <c r="EHU313" s="5"/>
      <c r="EHV313" s="5"/>
      <c r="EHW313" s="5"/>
      <c r="EHX313" s="5"/>
      <c r="EHY313" s="5"/>
      <c r="EHZ313" s="5"/>
      <c r="EIA313" s="5"/>
      <c r="EIB313" s="5"/>
      <c r="EIC313" s="5"/>
      <c r="EID313" s="5"/>
      <c r="EIE313" s="5"/>
      <c r="EIF313" s="5"/>
      <c r="EIG313" s="5"/>
      <c r="EIH313" s="5"/>
      <c r="EII313" s="5"/>
      <c r="EIJ313" s="5"/>
      <c r="EIK313" s="5"/>
      <c r="EIL313" s="5"/>
      <c r="EIM313" s="5"/>
      <c r="EIN313" s="5"/>
      <c r="EIO313" s="5"/>
      <c r="EIP313" s="5"/>
      <c r="EIQ313" s="5"/>
      <c r="EIR313" s="5"/>
      <c r="EIS313" s="5"/>
      <c r="EIT313" s="5"/>
      <c r="EIU313" s="5"/>
      <c r="EIV313" s="5"/>
      <c r="EIW313" s="5"/>
      <c r="EIX313" s="5"/>
      <c r="EIY313" s="5"/>
      <c r="EIZ313" s="5"/>
      <c r="EJA313" s="5"/>
      <c r="EJB313" s="5"/>
      <c r="EJC313" s="5"/>
      <c r="EJD313" s="5"/>
      <c r="EJE313" s="5"/>
      <c r="EJF313" s="5"/>
      <c r="EJG313" s="5"/>
      <c r="EJH313" s="5"/>
      <c r="EJI313" s="5"/>
      <c r="EJJ313" s="5"/>
      <c r="EJK313" s="5"/>
      <c r="EJL313" s="5"/>
      <c r="EJM313" s="5"/>
      <c r="EJN313" s="5"/>
      <c r="EJO313" s="5"/>
      <c r="EJP313" s="5"/>
      <c r="EJQ313" s="5"/>
      <c r="EJR313" s="5"/>
      <c r="EJS313" s="5"/>
      <c r="EJT313" s="5"/>
      <c r="EJU313" s="5"/>
      <c r="EJV313" s="5"/>
      <c r="EJW313" s="5"/>
      <c r="EJX313" s="5"/>
      <c r="EJY313" s="5"/>
      <c r="EJZ313" s="5"/>
      <c r="EKA313" s="5"/>
      <c r="EKB313" s="5"/>
      <c r="EKC313" s="5"/>
      <c r="EKD313" s="5"/>
      <c r="EKE313" s="5"/>
      <c r="EKF313" s="5"/>
      <c r="EKG313" s="5"/>
      <c r="EKH313" s="5"/>
      <c r="EKI313" s="5"/>
      <c r="EKJ313" s="5"/>
      <c r="EKK313" s="5"/>
      <c r="EKL313" s="5"/>
      <c r="EKM313" s="5"/>
      <c r="EKN313" s="5"/>
      <c r="EKO313" s="5"/>
      <c r="EKP313" s="5"/>
      <c r="EKQ313" s="5"/>
      <c r="EKR313" s="5"/>
      <c r="EKS313" s="5"/>
      <c r="EKT313" s="5"/>
      <c r="EKU313" s="5"/>
      <c r="EKV313" s="5"/>
      <c r="EKW313" s="5"/>
      <c r="EKX313" s="5"/>
      <c r="EKY313" s="5"/>
      <c r="EKZ313" s="5"/>
      <c r="ELA313" s="5"/>
      <c r="ELB313" s="5"/>
      <c r="ELC313" s="5"/>
      <c r="ELD313" s="5"/>
      <c r="ELE313" s="5"/>
      <c r="ELF313" s="5"/>
      <c r="ELG313" s="5"/>
      <c r="ELH313" s="5"/>
      <c r="ELI313" s="5"/>
      <c r="ELJ313" s="5"/>
      <c r="ELK313" s="5"/>
      <c r="ELL313" s="5"/>
      <c r="ELM313" s="5"/>
      <c r="ELN313" s="5"/>
      <c r="ELO313" s="5"/>
      <c r="ELP313" s="5"/>
      <c r="ELQ313" s="5"/>
      <c r="ELR313" s="5"/>
      <c r="ELS313" s="5"/>
      <c r="ELT313" s="5"/>
      <c r="ELU313" s="5"/>
      <c r="ELV313" s="5"/>
      <c r="ELW313" s="5"/>
      <c r="ELX313" s="5"/>
      <c r="ELY313" s="5"/>
      <c r="ELZ313" s="5"/>
      <c r="EMA313" s="5"/>
      <c r="EMB313" s="5"/>
      <c r="EMC313" s="5"/>
      <c r="EMD313" s="5"/>
      <c r="EME313" s="5"/>
      <c r="EMF313" s="5"/>
      <c r="EMG313" s="5"/>
      <c r="EMH313" s="5"/>
      <c r="EMI313" s="5"/>
      <c r="EMJ313" s="5"/>
      <c r="EMK313" s="5"/>
      <c r="EML313" s="5"/>
      <c r="EMM313" s="5"/>
      <c r="EMN313" s="5"/>
      <c r="EMO313" s="5"/>
      <c r="EMP313" s="5"/>
      <c r="EMQ313" s="5"/>
      <c r="EMR313" s="5"/>
      <c r="EMS313" s="5"/>
      <c r="EMT313" s="5"/>
      <c r="EMU313" s="5"/>
      <c r="EMV313" s="5"/>
      <c r="EMW313" s="5"/>
      <c r="EMX313" s="5"/>
      <c r="EMY313" s="5"/>
      <c r="EMZ313" s="5"/>
      <c r="ENA313" s="5"/>
      <c r="ENB313" s="5"/>
      <c r="ENC313" s="5"/>
      <c r="END313" s="5"/>
      <c r="ENE313" s="5"/>
      <c r="ENF313" s="5"/>
      <c r="ENG313" s="5"/>
      <c r="ENH313" s="5"/>
      <c r="ENI313" s="5"/>
      <c r="ENJ313" s="5"/>
      <c r="ENK313" s="5"/>
      <c r="ENL313" s="5"/>
      <c r="ENM313" s="5"/>
      <c r="ENN313" s="5"/>
      <c r="ENO313" s="5"/>
      <c r="ENP313" s="5"/>
      <c r="ENQ313" s="5"/>
      <c r="ENR313" s="5"/>
      <c r="ENS313" s="5"/>
      <c r="ENT313" s="5"/>
      <c r="ENU313" s="5"/>
      <c r="ENV313" s="5"/>
      <c r="ENW313" s="5"/>
      <c r="ENX313" s="5"/>
      <c r="ENY313" s="5"/>
      <c r="ENZ313" s="5"/>
      <c r="EOA313" s="5"/>
      <c r="EOB313" s="5"/>
      <c r="EOC313" s="5"/>
      <c r="EOD313" s="5"/>
      <c r="EOE313" s="5"/>
      <c r="EOF313" s="5"/>
      <c r="EOG313" s="5"/>
      <c r="EOH313" s="5"/>
      <c r="EOI313" s="5"/>
      <c r="EOJ313" s="5"/>
      <c r="EOK313" s="5"/>
      <c r="EOL313" s="5"/>
      <c r="EOM313" s="5"/>
      <c r="EON313" s="5"/>
      <c r="EOO313" s="5"/>
      <c r="EOP313" s="5"/>
      <c r="EOQ313" s="5"/>
      <c r="EOR313" s="5"/>
      <c r="EOS313" s="5"/>
      <c r="EOT313" s="5"/>
      <c r="EOU313" s="5"/>
      <c r="EOV313" s="5"/>
      <c r="EOW313" s="5"/>
      <c r="EOX313" s="5"/>
      <c r="EOY313" s="5"/>
      <c r="EOZ313" s="5"/>
      <c r="EPA313" s="5"/>
      <c r="EPB313" s="5"/>
      <c r="EPC313" s="5"/>
      <c r="EPD313" s="5"/>
      <c r="EPE313" s="5"/>
      <c r="EPF313" s="5"/>
      <c r="EPG313" s="5"/>
      <c r="EPH313" s="5"/>
      <c r="EPI313" s="5"/>
      <c r="EPJ313" s="5"/>
      <c r="EPK313" s="5"/>
      <c r="EPL313" s="5"/>
      <c r="EPM313" s="5"/>
      <c r="EPN313" s="5"/>
      <c r="EPO313" s="5"/>
      <c r="EPP313" s="5"/>
      <c r="EPQ313" s="5"/>
      <c r="EPR313" s="5"/>
      <c r="EPS313" s="5"/>
      <c r="EPT313" s="5"/>
      <c r="EPU313" s="5"/>
      <c r="EPV313" s="5"/>
      <c r="EPW313" s="5"/>
      <c r="EPX313" s="5"/>
      <c r="EPY313" s="5"/>
      <c r="EPZ313" s="5"/>
      <c r="EQA313" s="5"/>
      <c r="EQB313" s="5"/>
      <c r="EQC313" s="5"/>
      <c r="EQD313" s="5"/>
      <c r="EQE313" s="5"/>
      <c r="EQF313" s="5"/>
      <c r="EQG313" s="5"/>
      <c r="EQH313" s="5"/>
      <c r="EQI313" s="5"/>
      <c r="EQJ313" s="5"/>
      <c r="EQK313" s="5"/>
      <c r="EQL313" s="5"/>
      <c r="EQM313" s="5"/>
      <c r="EQN313" s="5"/>
      <c r="EQO313" s="5"/>
      <c r="EQP313" s="5"/>
      <c r="EQQ313" s="5"/>
      <c r="EQR313" s="5"/>
      <c r="EQS313" s="5"/>
      <c r="EQT313" s="5"/>
      <c r="EQU313" s="5"/>
      <c r="EQV313" s="5"/>
      <c r="EQW313" s="5"/>
      <c r="EQX313" s="5"/>
      <c r="EQY313" s="5"/>
      <c r="EQZ313" s="5"/>
      <c r="ERA313" s="5"/>
      <c r="ERB313" s="5"/>
      <c r="ERC313" s="5"/>
      <c r="ERD313" s="5"/>
      <c r="ERE313" s="5"/>
      <c r="ERF313" s="5"/>
      <c r="ERG313" s="5"/>
      <c r="ERH313" s="5"/>
      <c r="ERI313" s="5"/>
      <c r="ERJ313" s="5"/>
      <c r="ERK313" s="5"/>
      <c r="ERL313" s="5"/>
      <c r="ERM313" s="5"/>
      <c r="ERN313" s="5"/>
      <c r="ERO313" s="5"/>
      <c r="ERP313" s="5"/>
      <c r="ERQ313" s="5"/>
      <c r="ERR313" s="5"/>
      <c r="ERS313" s="5"/>
      <c r="ERT313" s="5"/>
      <c r="ERU313" s="5"/>
      <c r="ERV313" s="5"/>
      <c r="ERW313" s="5"/>
      <c r="ERX313" s="5"/>
      <c r="ERY313" s="5"/>
      <c r="ERZ313" s="5"/>
      <c r="ESA313" s="5"/>
      <c r="ESB313" s="5"/>
      <c r="ESC313" s="5"/>
      <c r="ESD313" s="5"/>
      <c r="ESE313" s="5"/>
      <c r="ESF313" s="5"/>
      <c r="ESG313" s="5"/>
      <c r="ESH313" s="5"/>
      <c r="ESI313" s="5"/>
      <c r="ESJ313" s="5"/>
      <c r="ESK313" s="5"/>
      <c r="ESL313" s="5"/>
      <c r="ESM313" s="5"/>
      <c r="ESN313" s="5"/>
      <c r="ESO313" s="5"/>
      <c r="ESP313" s="5"/>
      <c r="ESQ313" s="5"/>
      <c r="ESR313" s="5"/>
      <c r="ESS313" s="5"/>
      <c r="EST313" s="5"/>
      <c r="ESU313" s="5"/>
      <c r="ESV313" s="5"/>
      <c r="ESW313" s="5"/>
      <c r="ESX313" s="5"/>
      <c r="ESY313" s="5"/>
      <c r="ESZ313" s="5"/>
      <c r="ETA313" s="5"/>
      <c r="ETB313" s="5"/>
      <c r="ETC313" s="5"/>
      <c r="ETD313" s="5"/>
      <c r="ETE313" s="5"/>
      <c r="ETF313" s="5"/>
      <c r="ETG313" s="5"/>
      <c r="ETH313" s="5"/>
      <c r="ETI313" s="5"/>
      <c r="ETJ313" s="5"/>
      <c r="ETK313" s="5"/>
      <c r="ETL313" s="5"/>
      <c r="ETM313" s="5"/>
      <c r="ETN313" s="5"/>
      <c r="ETO313" s="5"/>
      <c r="ETP313" s="5"/>
      <c r="ETQ313" s="5"/>
      <c r="ETR313" s="5"/>
      <c r="ETS313" s="5"/>
      <c r="ETT313" s="5"/>
      <c r="ETU313" s="5"/>
      <c r="ETV313" s="5"/>
      <c r="ETW313" s="5"/>
      <c r="ETX313" s="5"/>
      <c r="ETY313" s="5"/>
      <c r="ETZ313" s="5"/>
      <c r="EUA313" s="5"/>
      <c r="EUB313" s="5"/>
      <c r="EUC313" s="5"/>
      <c r="EUD313" s="5"/>
      <c r="EUE313" s="5"/>
      <c r="EUF313" s="5"/>
      <c r="EUG313" s="5"/>
      <c r="EUH313" s="5"/>
      <c r="EUI313" s="5"/>
      <c r="EUJ313" s="5"/>
      <c r="EUK313" s="5"/>
      <c r="EUL313" s="5"/>
      <c r="EUM313" s="5"/>
      <c r="EUN313" s="5"/>
      <c r="EUO313" s="5"/>
      <c r="EUP313" s="5"/>
      <c r="EUQ313" s="5"/>
      <c r="EUR313" s="5"/>
      <c r="EUS313" s="5"/>
      <c r="EUT313" s="5"/>
      <c r="EUU313" s="5"/>
      <c r="EUV313" s="5"/>
      <c r="EUW313" s="5"/>
      <c r="EUX313" s="5"/>
      <c r="EUY313" s="5"/>
      <c r="EUZ313" s="5"/>
      <c r="EVA313" s="5"/>
      <c r="EVB313" s="5"/>
      <c r="EVC313" s="5"/>
      <c r="EVD313" s="5"/>
      <c r="EVE313" s="5"/>
      <c r="EVF313" s="5"/>
      <c r="EVG313" s="5"/>
      <c r="EVH313" s="5"/>
      <c r="EVI313" s="5"/>
      <c r="EVJ313" s="5"/>
      <c r="EVK313" s="5"/>
      <c r="EVL313" s="5"/>
      <c r="EVM313" s="5"/>
      <c r="EVN313" s="5"/>
      <c r="EVO313" s="5"/>
      <c r="EVP313" s="5"/>
      <c r="EVQ313" s="5"/>
      <c r="EVR313" s="5"/>
      <c r="EVS313" s="5"/>
      <c r="EVT313" s="5"/>
      <c r="EVU313" s="5"/>
      <c r="EVV313" s="5"/>
      <c r="EVW313" s="5"/>
      <c r="EVX313" s="5"/>
      <c r="EVY313" s="5"/>
      <c r="EVZ313" s="5"/>
      <c r="EWA313" s="5"/>
      <c r="EWB313" s="5"/>
      <c r="EWC313" s="5"/>
      <c r="EWD313" s="5"/>
      <c r="EWE313" s="5"/>
      <c r="EWF313" s="5"/>
      <c r="EWG313" s="5"/>
      <c r="EWH313" s="5"/>
      <c r="EWI313" s="5"/>
      <c r="EWJ313" s="5"/>
      <c r="EWK313" s="5"/>
      <c r="EWL313" s="5"/>
      <c r="EWM313" s="5"/>
      <c r="EWN313" s="5"/>
      <c r="EWO313" s="5"/>
      <c r="EWP313" s="5"/>
      <c r="EWQ313" s="5"/>
      <c r="EWR313" s="5"/>
      <c r="EWS313" s="5"/>
      <c r="EWT313" s="5"/>
      <c r="EWU313" s="5"/>
      <c r="EWV313" s="5"/>
      <c r="EWW313" s="5"/>
      <c r="EWX313" s="5"/>
      <c r="EWY313" s="5"/>
      <c r="EWZ313" s="5"/>
      <c r="EXA313" s="5"/>
      <c r="EXB313" s="5"/>
      <c r="EXC313" s="5"/>
      <c r="EXD313" s="5"/>
      <c r="EXE313" s="5"/>
      <c r="EXF313" s="5"/>
      <c r="EXG313" s="5"/>
      <c r="EXH313" s="5"/>
      <c r="EXI313" s="5"/>
      <c r="EXJ313" s="5"/>
      <c r="EXK313" s="5"/>
      <c r="EXL313" s="5"/>
      <c r="EXM313" s="5"/>
      <c r="EXN313" s="5"/>
      <c r="EXO313" s="5"/>
      <c r="EXP313" s="5"/>
      <c r="EXQ313" s="5"/>
      <c r="EXR313" s="5"/>
      <c r="EXS313" s="5"/>
      <c r="EXT313" s="5"/>
      <c r="EXU313" s="5"/>
      <c r="EXV313" s="5"/>
      <c r="EXW313" s="5"/>
      <c r="EXX313" s="5"/>
      <c r="EXY313" s="5"/>
      <c r="EXZ313" s="5"/>
      <c r="EYA313" s="5"/>
      <c r="EYB313" s="5"/>
      <c r="EYC313" s="5"/>
      <c r="EYD313" s="5"/>
      <c r="EYE313" s="5"/>
      <c r="EYF313" s="5"/>
      <c r="EYG313" s="5"/>
      <c r="EYH313" s="5"/>
      <c r="EYI313" s="5"/>
      <c r="EYJ313" s="5"/>
      <c r="EYK313" s="5"/>
      <c r="EYL313" s="5"/>
      <c r="EYM313" s="5"/>
      <c r="EYN313" s="5"/>
      <c r="EYO313" s="5"/>
      <c r="EYP313" s="5"/>
      <c r="EYQ313" s="5"/>
      <c r="EYR313" s="5"/>
      <c r="EYS313" s="5"/>
      <c r="EYT313" s="5"/>
      <c r="EYU313" s="5"/>
      <c r="EYV313" s="5"/>
      <c r="EYW313" s="5"/>
      <c r="EYX313" s="5"/>
      <c r="EYY313" s="5"/>
      <c r="EYZ313" s="5"/>
      <c r="EZA313" s="5"/>
      <c r="EZB313" s="5"/>
      <c r="EZC313" s="5"/>
      <c r="EZD313" s="5"/>
      <c r="EZE313" s="5"/>
      <c r="EZF313" s="5"/>
      <c r="EZG313" s="5"/>
      <c r="EZH313" s="5"/>
      <c r="EZI313" s="5"/>
      <c r="EZJ313" s="5"/>
      <c r="EZK313" s="5"/>
      <c r="EZL313" s="5"/>
      <c r="EZM313" s="5"/>
      <c r="EZN313" s="5"/>
      <c r="EZO313" s="5"/>
      <c r="EZP313" s="5"/>
      <c r="EZQ313" s="5"/>
      <c r="EZR313" s="5"/>
      <c r="EZS313" s="5"/>
      <c r="EZT313" s="5"/>
      <c r="EZU313" s="5"/>
      <c r="EZV313" s="5"/>
      <c r="EZW313" s="5"/>
      <c r="EZX313" s="5"/>
      <c r="EZY313" s="5"/>
      <c r="EZZ313" s="5"/>
      <c r="FAA313" s="5"/>
      <c r="FAB313" s="5"/>
      <c r="FAC313" s="5"/>
      <c r="FAD313" s="5"/>
      <c r="FAE313" s="5"/>
      <c r="FAF313" s="5"/>
      <c r="FAG313" s="5"/>
      <c r="FAH313" s="5"/>
      <c r="FAI313" s="5"/>
      <c r="FAJ313" s="5"/>
      <c r="FAK313" s="5"/>
      <c r="FAL313" s="5"/>
      <c r="FAM313" s="5"/>
      <c r="FAN313" s="5"/>
      <c r="FAO313" s="5"/>
      <c r="FAP313" s="5"/>
      <c r="FAQ313" s="5"/>
      <c r="FAR313" s="5"/>
      <c r="FAS313" s="5"/>
      <c r="FAT313" s="5"/>
      <c r="FAU313" s="5"/>
      <c r="FAV313" s="5"/>
      <c r="FAW313" s="5"/>
      <c r="FAX313" s="5"/>
      <c r="FAY313" s="5"/>
      <c r="FAZ313" s="5"/>
      <c r="FBA313" s="5"/>
      <c r="FBB313" s="5"/>
      <c r="FBC313" s="5"/>
      <c r="FBD313" s="5"/>
      <c r="FBE313" s="5"/>
      <c r="FBF313" s="5"/>
      <c r="FBG313" s="5"/>
      <c r="FBH313" s="5"/>
      <c r="FBI313" s="5"/>
      <c r="FBJ313" s="5"/>
      <c r="FBK313" s="5"/>
      <c r="FBL313" s="5"/>
      <c r="FBM313" s="5"/>
      <c r="FBN313" s="5"/>
      <c r="FBO313" s="5"/>
      <c r="FBP313" s="5"/>
      <c r="FBQ313" s="5"/>
      <c r="FBR313" s="5"/>
      <c r="FBS313" s="5"/>
      <c r="FBT313" s="5"/>
      <c r="FBU313" s="5"/>
      <c r="FBV313" s="5"/>
      <c r="FBW313" s="5"/>
      <c r="FBX313" s="5"/>
      <c r="FBY313" s="5"/>
      <c r="FBZ313" s="5"/>
      <c r="FCA313" s="5"/>
      <c r="FCB313" s="5"/>
      <c r="FCC313" s="5"/>
      <c r="FCD313" s="5"/>
      <c r="FCE313" s="5"/>
      <c r="FCF313" s="5"/>
      <c r="FCG313" s="5"/>
      <c r="FCH313" s="5"/>
      <c r="FCI313" s="5"/>
      <c r="FCJ313" s="5"/>
      <c r="FCK313" s="5"/>
      <c r="FCL313" s="5"/>
      <c r="FCM313" s="5"/>
      <c r="FCN313" s="5"/>
      <c r="FCO313" s="5"/>
      <c r="FCP313" s="5"/>
      <c r="FCQ313" s="5"/>
      <c r="FCR313" s="5"/>
      <c r="FCS313" s="5"/>
      <c r="FCT313" s="5"/>
      <c r="FCU313" s="5"/>
      <c r="FCV313" s="5"/>
      <c r="FCW313" s="5"/>
      <c r="FCX313" s="5"/>
      <c r="FCY313" s="5"/>
      <c r="FCZ313" s="5"/>
      <c r="FDA313" s="5"/>
      <c r="FDB313" s="5"/>
      <c r="FDC313" s="5"/>
      <c r="FDD313" s="5"/>
      <c r="FDE313" s="5"/>
      <c r="FDF313" s="5"/>
      <c r="FDG313" s="5"/>
      <c r="FDH313" s="5"/>
      <c r="FDI313" s="5"/>
      <c r="FDJ313" s="5"/>
      <c r="FDK313" s="5"/>
      <c r="FDL313" s="5"/>
      <c r="FDM313" s="5"/>
      <c r="FDN313" s="5"/>
      <c r="FDO313" s="5"/>
      <c r="FDP313" s="5"/>
      <c r="FDQ313" s="5"/>
      <c r="FDR313" s="5"/>
      <c r="FDS313" s="5"/>
      <c r="FDT313" s="5"/>
      <c r="FDU313" s="5"/>
      <c r="FDV313" s="5"/>
      <c r="FDW313" s="5"/>
      <c r="FDX313" s="5"/>
      <c r="FDY313" s="5"/>
      <c r="FDZ313" s="5"/>
      <c r="FEA313" s="5"/>
      <c r="FEB313" s="5"/>
      <c r="FEC313" s="5"/>
      <c r="FED313" s="5"/>
      <c r="FEE313" s="5"/>
      <c r="FEF313" s="5"/>
      <c r="FEG313" s="5"/>
      <c r="FEH313" s="5"/>
      <c r="FEI313" s="5"/>
      <c r="FEJ313" s="5"/>
      <c r="FEK313" s="5"/>
      <c r="FEL313" s="5"/>
      <c r="FEM313" s="5"/>
      <c r="FEN313" s="5"/>
      <c r="FEO313" s="5"/>
      <c r="FEP313" s="5"/>
      <c r="FEQ313" s="5"/>
      <c r="FER313" s="5"/>
      <c r="FES313" s="5"/>
      <c r="FET313" s="5"/>
      <c r="FEU313" s="5"/>
      <c r="FEV313" s="5"/>
      <c r="FEW313" s="5"/>
      <c r="FEX313" s="5"/>
      <c r="FEY313" s="5"/>
      <c r="FEZ313" s="5"/>
      <c r="FFA313" s="5"/>
      <c r="FFB313" s="5"/>
      <c r="FFC313" s="5"/>
      <c r="FFD313" s="5"/>
      <c r="FFE313" s="5"/>
      <c r="FFF313" s="5"/>
      <c r="FFG313" s="5"/>
      <c r="FFH313" s="5"/>
      <c r="FFI313" s="5"/>
      <c r="FFJ313" s="5"/>
      <c r="FFK313" s="5"/>
      <c r="FFL313" s="5"/>
      <c r="FFM313" s="5"/>
      <c r="FFN313" s="5"/>
      <c r="FFO313" s="5"/>
      <c r="FFP313" s="5"/>
      <c r="FFQ313" s="5"/>
      <c r="FFR313" s="5"/>
      <c r="FFS313" s="5"/>
      <c r="FFT313" s="5"/>
      <c r="FFU313" s="5"/>
      <c r="FFV313" s="5"/>
      <c r="FFW313" s="5"/>
      <c r="FFX313" s="5"/>
      <c r="FFY313" s="5"/>
      <c r="FFZ313" s="5"/>
      <c r="FGA313" s="5"/>
      <c r="FGB313" s="5"/>
      <c r="FGC313" s="5"/>
      <c r="FGD313" s="5"/>
      <c r="FGE313" s="5"/>
      <c r="FGF313" s="5"/>
      <c r="FGG313" s="5"/>
      <c r="FGH313" s="5"/>
      <c r="FGI313" s="5"/>
      <c r="FGJ313" s="5"/>
      <c r="FGK313" s="5"/>
      <c r="FGL313" s="5"/>
      <c r="FGM313" s="5"/>
      <c r="FGN313" s="5"/>
      <c r="FGO313" s="5"/>
      <c r="FGP313" s="5"/>
      <c r="FGQ313" s="5"/>
      <c r="FGR313" s="5"/>
      <c r="FGS313" s="5"/>
      <c r="FGT313" s="5"/>
      <c r="FGU313" s="5"/>
      <c r="FGV313" s="5"/>
      <c r="FGW313" s="5"/>
      <c r="FGX313" s="5"/>
      <c r="FGY313" s="5"/>
      <c r="FGZ313" s="5"/>
      <c r="FHA313" s="5"/>
      <c r="FHB313" s="5"/>
      <c r="FHC313" s="5"/>
      <c r="FHD313" s="5"/>
      <c r="FHE313" s="5"/>
      <c r="FHF313" s="5"/>
      <c r="FHG313" s="5"/>
      <c r="FHH313" s="5"/>
      <c r="FHI313" s="5"/>
      <c r="FHJ313" s="5"/>
      <c r="FHK313" s="5"/>
      <c r="FHL313" s="5"/>
      <c r="FHM313" s="5"/>
      <c r="FHN313" s="5"/>
      <c r="FHO313" s="5"/>
      <c r="FHP313" s="5"/>
      <c r="FHQ313" s="5"/>
      <c r="FHR313" s="5"/>
      <c r="FHS313" s="5"/>
      <c r="FHT313" s="5"/>
      <c r="FHU313" s="5"/>
      <c r="FHV313" s="5"/>
      <c r="FHW313" s="5"/>
      <c r="FHX313" s="5"/>
      <c r="FHY313" s="5"/>
      <c r="FHZ313" s="5"/>
      <c r="FIA313" s="5"/>
      <c r="FIB313" s="5"/>
      <c r="FIC313" s="5"/>
      <c r="FID313" s="5"/>
      <c r="FIE313" s="5"/>
      <c r="FIF313" s="5"/>
      <c r="FIG313" s="5"/>
      <c r="FIH313" s="5"/>
      <c r="FII313" s="5"/>
      <c r="FIJ313" s="5"/>
      <c r="FIK313" s="5"/>
      <c r="FIL313" s="5"/>
      <c r="FIM313" s="5"/>
      <c r="FIN313" s="5"/>
      <c r="FIO313" s="5"/>
      <c r="FIP313" s="5"/>
      <c r="FIQ313" s="5"/>
      <c r="FIR313" s="5"/>
      <c r="FIS313" s="5"/>
      <c r="FIT313" s="5"/>
      <c r="FIU313" s="5"/>
      <c r="FIV313" s="5"/>
      <c r="FIW313" s="5"/>
      <c r="FIX313" s="5"/>
      <c r="FIY313" s="5"/>
      <c r="FIZ313" s="5"/>
      <c r="FJA313" s="5"/>
      <c r="FJB313" s="5"/>
      <c r="FJC313" s="5"/>
      <c r="FJD313" s="5"/>
      <c r="FJE313" s="5"/>
      <c r="FJF313" s="5"/>
      <c r="FJG313" s="5"/>
      <c r="FJH313" s="5"/>
      <c r="FJI313" s="5"/>
      <c r="FJJ313" s="5"/>
      <c r="FJK313" s="5"/>
      <c r="FJL313" s="5"/>
      <c r="FJM313" s="5"/>
      <c r="FJN313" s="5"/>
      <c r="FJO313" s="5"/>
      <c r="FJP313" s="5"/>
      <c r="FJQ313" s="5"/>
      <c r="FJR313" s="5"/>
      <c r="FJS313" s="5"/>
      <c r="FJT313" s="5"/>
      <c r="FJU313" s="5"/>
      <c r="FJV313" s="5"/>
      <c r="FJW313" s="5"/>
      <c r="FJX313" s="5"/>
      <c r="FJY313" s="5"/>
      <c r="FJZ313" s="5"/>
      <c r="FKA313" s="5"/>
      <c r="FKB313" s="5"/>
      <c r="FKC313" s="5"/>
      <c r="FKD313" s="5"/>
      <c r="FKE313" s="5"/>
      <c r="FKF313" s="5"/>
      <c r="FKG313" s="5"/>
      <c r="FKH313" s="5"/>
      <c r="FKI313" s="5"/>
      <c r="FKJ313" s="5"/>
      <c r="FKK313" s="5"/>
      <c r="FKL313" s="5"/>
      <c r="FKM313" s="5"/>
      <c r="FKN313" s="5"/>
      <c r="FKO313" s="5"/>
      <c r="FKP313" s="5"/>
      <c r="FKQ313" s="5"/>
      <c r="FKR313" s="5"/>
      <c r="FKS313" s="5"/>
      <c r="FKT313" s="5"/>
      <c r="FKU313" s="5"/>
      <c r="FKV313" s="5"/>
      <c r="FKW313" s="5"/>
      <c r="FKX313" s="5"/>
      <c r="FKY313" s="5"/>
      <c r="FKZ313" s="5"/>
      <c r="FLA313" s="5"/>
      <c r="FLB313" s="5"/>
      <c r="FLC313" s="5"/>
      <c r="FLD313" s="5"/>
      <c r="FLE313" s="5"/>
      <c r="FLF313" s="5"/>
      <c r="FLG313" s="5"/>
      <c r="FLH313" s="5"/>
      <c r="FLI313" s="5"/>
      <c r="FLJ313" s="5"/>
      <c r="FLK313" s="5"/>
      <c r="FLL313" s="5"/>
      <c r="FLM313" s="5"/>
      <c r="FLN313" s="5"/>
      <c r="FLO313" s="5"/>
      <c r="FLP313" s="5"/>
      <c r="FLQ313" s="5"/>
      <c r="FLR313" s="5"/>
      <c r="FLS313" s="5"/>
      <c r="FLT313" s="5"/>
      <c r="FLU313" s="5"/>
      <c r="FLV313" s="5"/>
      <c r="FLW313" s="5"/>
      <c r="FLX313" s="5"/>
      <c r="FLY313" s="5"/>
      <c r="FLZ313" s="5"/>
      <c r="FMA313" s="5"/>
      <c r="FMB313" s="5"/>
      <c r="FMC313" s="5"/>
      <c r="FMD313" s="5"/>
      <c r="FME313" s="5"/>
      <c r="FMF313" s="5"/>
      <c r="FMG313" s="5"/>
      <c r="FMH313" s="5"/>
      <c r="FMI313" s="5"/>
      <c r="FMJ313" s="5"/>
      <c r="FMK313" s="5"/>
      <c r="FML313" s="5"/>
      <c r="FMM313" s="5"/>
      <c r="FMN313" s="5"/>
      <c r="FMO313" s="5"/>
      <c r="FMP313" s="5"/>
      <c r="FMQ313" s="5"/>
      <c r="FMR313" s="5"/>
      <c r="FMS313" s="5"/>
      <c r="FMT313" s="5"/>
      <c r="FMU313" s="5"/>
      <c r="FMV313" s="5"/>
      <c r="FMW313" s="5"/>
      <c r="FMX313" s="5"/>
      <c r="FMY313" s="5"/>
      <c r="FMZ313" s="5"/>
      <c r="FNA313" s="5"/>
      <c r="FNB313" s="5"/>
      <c r="FNC313" s="5"/>
      <c r="FND313" s="5"/>
      <c r="FNE313" s="5"/>
      <c r="FNF313" s="5"/>
      <c r="FNG313" s="5"/>
      <c r="FNH313" s="5"/>
      <c r="FNI313" s="5"/>
      <c r="FNJ313" s="5"/>
      <c r="FNK313" s="5"/>
      <c r="FNL313" s="5"/>
      <c r="FNM313" s="5"/>
      <c r="FNN313" s="5"/>
      <c r="FNO313" s="5"/>
      <c r="FNP313" s="5"/>
      <c r="FNQ313" s="5"/>
      <c r="FNR313" s="5"/>
      <c r="FNS313" s="5"/>
      <c r="FNT313" s="5"/>
      <c r="FNU313" s="5"/>
      <c r="FNV313" s="5"/>
      <c r="FNW313" s="5"/>
      <c r="FNX313" s="5"/>
      <c r="FNY313" s="5"/>
      <c r="FNZ313" s="5"/>
      <c r="FOA313" s="5"/>
      <c r="FOB313" s="5"/>
      <c r="FOC313" s="5"/>
      <c r="FOD313" s="5"/>
      <c r="FOE313" s="5"/>
      <c r="FOF313" s="5"/>
      <c r="FOG313" s="5"/>
      <c r="FOH313" s="5"/>
      <c r="FOI313" s="5"/>
      <c r="FOJ313" s="5"/>
      <c r="FOK313" s="5"/>
      <c r="FOL313" s="5"/>
      <c r="FOM313" s="5"/>
      <c r="FON313" s="5"/>
      <c r="FOO313" s="5"/>
      <c r="FOP313" s="5"/>
      <c r="FOQ313" s="5"/>
      <c r="FOR313" s="5"/>
      <c r="FOS313" s="5"/>
      <c r="FOT313" s="5"/>
      <c r="FOU313" s="5"/>
      <c r="FOV313" s="5"/>
      <c r="FOW313" s="5"/>
      <c r="FOX313" s="5"/>
      <c r="FOY313" s="5"/>
      <c r="FOZ313" s="5"/>
      <c r="FPA313" s="5"/>
      <c r="FPB313" s="5"/>
      <c r="FPC313" s="5"/>
      <c r="FPD313" s="5"/>
      <c r="FPE313" s="5"/>
      <c r="FPF313" s="5"/>
      <c r="FPG313" s="5"/>
      <c r="FPH313" s="5"/>
      <c r="FPI313" s="5"/>
      <c r="FPJ313" s="5"/>
      <c r="FPK313" s="5"/>
      <c r="FPL313" s="5"/>
      <c r="FPM313" s="5"/>
      <c r="FPN313" s="5"/>
      <c r="FPO313" s="5"/>
      <c r="FPP313" s="5"/>
      <c r="FPQ313" s="5"/>
      <c r="FPR313" s="5"/>
      <c r="FPS313" s="5"/>
      <c r="FPT313" s="5"/>
      <c r="FPU313" s="5"/>
      <c r="FPV313" s="5"/>
      <c r="FPW313" s="5"/>
      <c r="FPX313" s="5"/>
      <c r="FPY313" s="5"/>
      <c r="FPZ313" s="5"/>
      <c r="FQA313" s="5"/>
      <c r="FQB313" s="5"/>
      <c r="FQC313" s="5"/>
      <c r="FQD313" s="5"/>
      <c r="FQE313" s="5"/>
      <c r="FQF313" s="5"/>
      <c r="FQG313" s="5"/>
      <c r="FQH313" s="5"/>
      <c r="FQI313" s="5"/>
      <c r="FQJ313" s="5"/>
      <c r="FQK313" s="5"/>
      <c r="FQL313" s="5"/>
      <c r="FQM313" s="5"/>
      <c r="FQN313" s="5"/>
      <c r="FQO313" s="5"/>
      <c r="FQP313" s="5"/>
      <c r="FQQ313" s="5"/>
      <c r="FQR313" s="5"/>
      <c r="FQS313" s="5"/>
      <c r="FQT313" s="5"/>
      <c r="FQU313" s="5"/>
      <c r="FQV313" s="5"/>
      <c r="FQW313" s="5"/>
      <c r="FQX313" s="5"/>
      <c r="FQY313" s="5"/>
      <c r="FQZ313" s="5"/>
      <c r="FRA313" s="5"/>
      <c r="FRB313" s="5"/>
      <c r="FRC313" s="5"/>
      <c r="FRD313" s="5"/>
      <c r="FRE313" s="5"/>
      <c r="FRF313" s="5"/>
      <c r="FRG313" s="5"/>
      <c r="FRH313" s="5"/>
      <c r="FRI313" s="5"/>
      <c r="FRJ313" s="5"/>
      <c r="FRK313" s="5"/>
      <c r="FRL313" s="5"/>
      <c r="FRM313" s="5"/>
      <c r="FRN313" s="5"/>
      <c r="FRO313" s="5"/>
      <c r="FRP313" s="5"/>
      <c r="FRQ313" s="5"/>
      <c r="FRR313" s="5"/>
      <c r="FRS313" s="5"/>
      <c r="FRT313" s="5"/>
      <c r="FRU313" s="5"/>
      <c r="FRV313" s="5"/>
      <c r="FRW313" s="5"/>
      <c r="FRX313" s="5"/>
      <c r="FRY313" s="5"/>
      <c r="FRZ313" s="5"/>
      <c r="FSA313" s="5"/>
      <c r="FSB313" s="5"/>
      <c r="FSC313" s="5"/>
      <c r="FSD313" s="5"/>
      <c r="FSE313" s="5"/>
      <c r="FSF313" s="5"/>
      <c r="FSG313" s="5"/>
      <c r="FSH313" s="5"/>
      <c r="FSI313" s="5"/>
      <c r="FSJ313" s="5"/>
      <c r="FSK313" s="5"/>
      <c r="FSL313" s="5"/>
      <c r="FSM313" s="5"/>
      <c r="FSN313" s="5"/>
      <c r="FSO313" s="5"/>
      <c r="FSP313" s="5"/>
      <c r="FSQ313" s="5"/>
      <c r="FSR313" s="5"/>
      <c r="FSS313" s="5"/>
      <c r="FST313" s="5"/>
      <c r="FSU313" s="5"/>
      <c r="FSV313" s="5"/>
      <c r="FSW313" s="5"/>
      <c r="FSX313" s="5"/>
      <c r="FSY313" s="5"/>
      <c r="FSZ313" s="5"/>
      <c r="FTA313" s="5"/>
      <c r="FTB313" s="5"/>
      <c r="FTC313" s="5"/>
      <c r="FTD313" s="5"/>
      <c r="FTE313" s="5"/>
      <c r="FTF313" s="5"/>
      <c r="FTG313" s="5"/>
      <c r="FTH313" s="5"/>
      <c r="FTI313" s="5"/>
      <c r="FTJ313" s="5"/>
      <c r="FTK313" s="5"/>
      <c r="FTL313" s="5"/>
      <c r="FTM313" s="5"/>
      <c r="FTN313" s="5"/>
      <c r="FTO313" s="5"/>
      <c r="FTP313" s="5"/>
      <c r="FTQ313" s="5"/>
      <c r="FTR313" s="5"/>
      <c r="FTS313" s="5"/>
      <c r="FTT313" s="5"/>
      <c r="FTU313" s="5"/>
      <c r="FTV313" s="5"/>
      <c r="FTW313" s="5"/>
      <c r="FTX313" s="5"/>
      <c r="FTY313" s="5"/>
      <c r="FTZ313" s="5"/>
      <c r="FUA313" s="5"/>
      <c r="FUB313" s="5"/>
      <c r="FUC313" s="5"/>
      <c r="FUD313" s="5"/>
      <c r="FUE313" s="5"/>
      <c r="FUF313" s="5"/>
      <c r="FUG313" s="5"/>
      <c r="FUH313" s="5"/>
      <c r="FUI313" s="5"/>
      <c r="FUJ313" s="5"/>
      <c r="FUK313" s="5"/>
      <c r="FUL313" s="5"/>
      <c r="FUM313" s="5"/>
      <c r="FUN313" s="5"/>
      <c r="FUO313" s="5"/>
      <c r="FUP313" s="5"/>
      <c r="FUQ313" s="5"/>
      <c r="FUR313" s="5"/>
      <c r="FUS313" s="5"/>
      <c r="FUT313" s="5"/>
      <c r="FUU313" s="5"/>
      <c r="FUV313" s="5"/>
      <c r="FUW313" s="5"/>
      <c r="FUX313" s="5"/>
      <c r="FUY313" s="5"/>
      <c r="FUZ313" s="5"/>
      <c r="FVA313" s="5"/>
      <c r="FVB313" s="5"/>
      <c r="FVC313" s="5"/>
      <c r="FVD313" s="5"/>
      <c r="FVE313" s="5"/>
      <c r="FVF313" s="5"/>
      <c r="FVG313" s="5"/>
      <c r="FVH313" s="5"/>
      <c r="FVI313" s="5"/>
      <c r="FVJ313" s="5"/>
      <c r="FVK313" s="5"/>
      <c r="FVL313" s="5"/>
      <c r="FVM313" s="5"/>
      <c r="FVN313" s="5"/>
      <c r="FVO313" s="5"/>
      <c r="FVP313" s="5"/>
      <c r="FVQ313" s="5"/>
      <c r="FVR313" s="5"/>
      <c r="FVS313" s="5"/>
      <c r="FVT313" s="5"/>
      <c r="FVU313" s="5"/>
      <c r="FVV313" s="5"/>
      <c r="FVW313" s="5"/>
      <c r="FVX313" s="5"/>
      <c r="FVY313" s="5"/>
      <c r="FVZ313" s="5"/>
      <c r="FWA313" s="5"/>
      <c r="FWB313" s="5"/>
      <c r="FWC313" s="5"/>
      <c r="FWD313" s="5"/>
      <c r="FWE313" s="5"/>
      <c r="FWF313" s="5"/>
      <c r="FWG313" s="5"/>
      <c r="FWH313" s="5"/>
      <c r="FWI313" s="5"/>
      <c r="FWJ313" s="5"/>
      <c r="FWK313" s="5"/>
      <c r="FWL313" s="5"/>
      <c r="FWM313" s="5"/>
      <c r="FWN313" s="5"/>
      <c r="FWO313" s="5"/>
      <c r="FWP313" s="5"/>
      <c r="FWQ313" s="5"/>
      <c r="FWR313" s="5"/>
      <c r="FWS313" s="5"/>
      <c r="FWT313" s="5"/>
      <c r="FWU313" s="5"/>
      <c r="FWV313" s="5"/>
      <c r="FWW313" s="5"/>
      <c r="FWX313" s="5"/>
      <c r="FWY313" s="5"/>
      <c r="FWZ313" s="5"/>
      <c r="FXA313" s="5"/>
      <c r="FXB313" s="5"/>
      <c r="FXC313" s="5"/>
      <c r="FXD313" s="5"/>
      <c r="FXE313" s="5"/>
      <c r="FXF313" s="5"/>
      <c r="FXG313" s="5"/>
      <c r="FXH313" s="5"/>
      <c r="FXI313" s="5"/>
      <c r="FXJ313" s="5"/>
      <c r="FXK313" s="5"/>
      <c r="FXL313" s="5"/>
      <c r="FXM313" s="5"/>
      <c r="FXN313" s="5"/>
      <c r="FXO313" s="5"/>
      <c r="FXP313" s="5"/>
      <c r="FXQ313" s="5"/>
      <c r="FXR313" s="5"/>
      <c r="FXS313" s="5"/>
      <c r="FXT313" s="5"/>
      <c r="FXU313" s="5"/>
      <c r="FXV313" s="5"/>
      <c r="FXW313" s="5"/>
      <c r="FXX313" s="5"/>
      <c r="FXY313" s="5"/>
      <c r="FXZ313" s="5"/>
      <c r="FYA313" s="5"/>
      <c r="FYB313" s="5"/>
      <c r="FYC313" s="5"/>
      <c r="FYD313" s="5"/>
      <c r="FYE313" s="5"/>
      <c r="FYF313" s="5"/>
      <c r="FYG313" s="5"/>
      <c r="FYH313" s="5"/>
      <c r="FYI313" s="5"/>
      <c r="FYJ313" s="5"/>
      <c r="FYK313" s="5"/>
      <c r="FYL313" s="5"/>
      <c r="FYM313" s="5"/>
      <c r="FYN313" s="5"/>
      <c r="FYO313" s="5"/>
      <c r="FYP313" s="5"/>
      <c r="FYQ313" s="5"/>
      <c r="FYR313" s="5"/>
      <c r="FYS313" s="5"/>
      <c r="FYT313" s="5"/>
      <c r="FYU313" s="5"/>
      <c r="FYV313" s="5"/>
      <c r="FYW313" s="5"/>
      <c r="FYX313" s="5"/>
      <c r="FYY313" s="5"/>
      <c r="FYZ313" s="5"/>
      <c r="FZA313" s="5"/>
      <c r="FZB313" s="5"/>
      <c r="FZC313" s="5"/>
      <c r="FZD313" s="5"/>
      <c r="FZE313" s="5"/>
      <c r="FZF313" s="5"/>
      <c r="FZG313" s="5"/>
      <c r="FZH313" s="5"/>
      <c r="FZI313" s="5"/>
      <c r="FZJ313" s="5"/>
      <c r="FZK313" s="5"/>
      <c r="FZL313" s="5"/>
      <c r="FZM313" s="5"/>
      <c r="FZN313" s="5"/>
      <c r="FZO313" s="5"/>
      <c r="FZP313" s="5"/>
      <c r="FZQ313" s="5"/>
      <c r="FZR313" s="5"/>
      <c r="FZS313" s="5"/>
      <c r="FZT313" s="5"/>
      <c r="FZU313" s="5"/>
      <c r="FZV313" s="5"/>
      <c r="FZW313" s="5"/>
      <c r="FZX313" s="5"/>
      <c r="FZY313" s="5"/>
      <c r="FZZ313" s="5"/>
      <c r="GAA313" s="5"/>
      <c r="GAB313" s="5"/>
      <c r="GAC313" s="5"/>
      <c r="GAD313" s="5"/>
      <c r="GAE313" s="5"/>
      <c r="GAF313" s="5"/>
      <c r="GAG313" s="5"/>
      <c r="GAH313" s="5"/>
      <c r="GAI313" s="5"/>
      <c r="GAJ313" s="5"/>
      <c r="GAK313" s="5"/>
      <c r="GAL313" s="5"/>
      <c r="GAM313" s="5"/>
      <c r="GAN313" s="5"/>
      <c r="GAO313" s="5"/>
      <c r="GAP313" s="5"/>
      <c r="GAQ313" s="5"/>
      <c r="GAR313" s="5"/>
      <c r="GAS313" s="5"/>
      <c r="GAT313" s="5"/>
      <c r="GAU313" s="5"/>
      <c r="GAV313" s="5"/>
      <c r="GAW313" s="5"/>
      <c r="GAX313" s="5"/>
      <c r="GAY313" s="5"/>
      <c r="GAZ313" s="5"/>
      <c r="GBA313" s="5"/>
      <c r="GBB313" s="5"/>
      <c r="GBC313" s="5"/>
      <c r="GBD313" s="5"/>
      <c r="GBE313" s="5"/>
      <c r="GBF313" s="5"/>
      <c r="GBG313" s="5"/>
      <c r="GBH313" s="5"/>
      <c r="GBI313" s="5"/>
      <c r="GBJ313" s="5"/>
      <c r="GBK313" s="5"/>
      <c r="GBL313" s="5"/>
      <c r="GBM313" s="5"/>
      <c r="GBN313" s="5"/>
      <c r="GBO313" s="5"/>
      <c r="GBP313" s="5"/>
      <c r="GBQ313" s="5"/>
      <c r="GBR313" s="5"/>
      <c r="GBS313" s="5"/>
      <c r="GBT313" s="5"/>
      <c r="GBU313" s="5"/>
      <c r="GBV313" s="5"/>
      <c r="GBW313" s="5"/>
      <c r="GBX313" s="5"/>
      <c r="GBY313" s="5"/>
      <c r="GBZ313" s="5"/>
      <c r="GCA313" s="5"/>
      <c r="GCB313" s="5"/>
      <c r="GCC313" s="5"/>
      <c r="GCD313" s="5"/>
      <c r="GCE313" s="5"/>
      <c r="GCF313" s="5"/>
      <c r="GCG313" s="5"/>
      <c r="GCH313" s="5"/>
      <c r="GCI313" s="5"/>
      <c r="GCJ313" s="5"/>
      <c r="GCK313" s="5"/>
      <c r="GCL313" s="5"/>
      <c r="GCM313" s="5"/>
      <c r="GCN313" s="5"/>
      <c r="GCO313" s="5"/>
      <c r="GCP313" s="5"/>
      <c r="GCQ313" s="5"/>
      <c r="GCR313" s="5"/>
      <c r="GCS313" s="5"/>
      <c r="GCT313" s="5"/>
      <c r="GCU313" s="5"/>
      <c r="GCV313" s="5"/>
      <c r="GCW313" s="5"/>
      <c r="GCX313" s="5"/>
      <c r="GCY313" s="5"/>
      <c r="GCZ313" s="5"/>
      <c r="GDA313" s="5"/>
      <c r="GDB313" s="5"/>
      <c r="GDC313" s="5"/>
      <c r="GDD313" s="5"/>
      <c r="GDE313" s="5"/>
      <c r="GDF313" s="5"/>
      <c r="GDG313" s="5"/>
      <c r="GDH313" s="5"/>
      <c r="GDI313" s="5"/>
      <c r="GDJ313" s="5"/>
      <c r="GDK313" s="5"/>
      <c r="GDL313" s="5"/>
      <c r="GDM313" s="5"/>
      <c r="GDN313" s="5"/>
      <c r="GDO313" s="5"/>
      <c r="GDP313" s="5"/>
      <c r="GDQ313" s="5"/>
      <c r="GDR313" s="5"/>
      <c r="GDS313" s="5"/>
      <c r="GDT313" s="5"/>
      <c r="GDU313" s="5"/>
      <c r="GDV313" s="5"/>
      <c r="GDW313" s="5"/>
      <c r="GDX313" s="5"/>
      <c r="GDY313" s="5"/>
      <c r="GDZ313" s="5"/>
      <c r="GEA313" s="5"/>
      <c r="GEB313" s="5"/>
      <c r="GEC313" s="5"/>
      <c r="GED313" s="5"/>
      <c r="GEE313" s="5"/>
      <c r="GEF313" s="5"/>
      <c r="GEG313" s="5"/>
      <c r="GEH313" s="5"/>
      <c r="GEI313" s="5"/>
      <c r="GEJ313" s="5"/>
      <c r="GEK313" s="5"/>
      <c r="GEL313" s="5"/>
      <c r="GEM313" s="5"/>
      <c r="GEN313" s="5"/>
      <c r="GEO313" s="5"/>
      <c r="GEP313" s="5"/>
      <c r="GEQ313" s="5"/>
      <c r="GER313" s="5"/>
      <c r="GES313" s="5"/>
      <c r="GET313" s="5"/>
      <c r="GEU313" s="5"/>
      <c r="GEV313" s="5"/>
      <c r="GEW313" s="5"/>
      <c r="GEX313" s="5"/>
      <c r="GEY313" s="5"/>
      <c r="GEZ313" s="5"/>
      <c r="GFA313" s="5"/>
      <c r="GFB313" s="5"/>
      <c r="GFC313" s="5"/>
      <c r="GFD313" s="5"/>
      <c r="GFE313" s="5"/>
      <c r="GFF313" s="5"/>
      <c r="GFG313" s="5"/>
      <c r="GFH313" s="5"/>
      <c r="GFI313" s="5"/>
      <c r="GFJ313" s="5"/>
      <c r="GFK313" s="5"/>
      <c r="GFL313" s="5"/>
      <c r="GFM313" s="5"/>
      <c r="GFN313" s="5"/>
      <c r="GFO313" s="5"/>
      <c r="GFP313" s="5"/>
      <c r="GFQ313" s="5"/>
      <c r="GFR313" s="5"/>
      <c r="GFS313" s="5"/>
      <c r="GFT313" s="5"/>
      <c r="GFU313" s="5"/>
      <c r="GFV313" s="5"/>
      <c r="GFW313" s="5"/>
      <c r="GFX313" s="5"/>
      <c r="GFY313" s="5"/>
      <c r="GFZ313" s="5"/>
      <c r="GGA313" s="5"/>
      <c r="GGB313" s="5"/>
      <c r="GGC313" s="5"/>
      <c r="GGD313" s="5"/>
      <c r="GGE313" s="5"/>
      <c r="GGF313" s="5"/>
      <c r="GGG313" s="5"/>
      <c r="GGH313" s="5"/>
      <c r="GGI313" s="5"/>
      <c r="GGJ313" s="5"/>
      <c r="GGK313" s="5"/>
      <c r="GGL313" s="5"/>
      <c r="GGM313" s="5"/>
      <c r="GGN313" s="5"/>
      <c r="GGO313" s="5"/>
      <c r="GGP313" s="5"/>
      <c r="GGQ313" s="5"/>
      <c r="GGR313" s="5"/>
      <c r="GGS313" s="5"/>
      <c r="GGT313" s="5"/>
      <c r="GGU313" s="5"/>
      <c r="GGV313" s="5"/>
      <c r="GGW313" s="5"/>
      <c r="GGX313" s="5"/>
      <c r="GGY313" s="5"/>
      <c r="GGZ313" s="5"/>
      <c r="GHA313" s="5"/>
      <c r="GHB313" s="5"/>
      <c r="GHC313" s="5"/>
      <c r="GHD313" s="5"/>
      <c r="GHE313" s="5"/>
      <c r="GHF313" s="5"/>
      <c r="GHG313" s="5"/>
      <c r="GHH313" s="5"/>
      <c r="GHI313" s="5"/>
      <c r="GHJ313" s="5"/>
      <c r="GHK313" s="5"/>
      <c r="GHL313" s="5"/>
      <c r="GHM313" s="5"/>
      <c r="GHN313" s="5"/>
      <c r="GHO313" s="5"/>
      <c r="GHP313" s="5"/>
      <c r="GHQ313" s="5"/>
      <c r="GHR313" s="5"/>
      <c r="GHS313" s="5"/>
      <c r="GHT313" s="5"/>
      <c r="GHU313" s="5"/>
      <c r="GHV313" s="5"/>
      <c r="GHW313" s="5"/>
      <c r="GHX313" s="5"/>
      <c r="GHY313" s="5"/>
      <c r="GHZ313" s="5"/>
      <c r="GIA313" s="5"/>
      <c r="GIB313" s="5"/>
      <c r="GIC313" s="5"/>
      <c r="GID313" s="5"/>
      <c r="GIE313" s="5"/>
      <c r="GIF313" s="5"/>
      <c r="GIG313" s="5"/>
      <c r="GIH313" s="5"/>
      <c r="GII313" s="5"/>
      <c r="GIJ313" s="5"/>
      <c r="GIK313" s="5"/>
      <c r="GIL313" s="5"/>
      <c r="GIM313" s="5"/>
      <c r="GIN313" s="5"/>
      <c r="GIO313" s="5"/>
      <c r="GIP313" s="5"/>
      <c r="GIQ313" s="5"/>
      <c r="GIR313" s="5"/>
      <c r="GIS313" s="5"/>
      <c r="GIT313" s="5"/>
      <c r="GIU313" s="5"/>
      <c r="GIV313" s="5"/>
      <c r="GIW313" s="5"/>
      <c r="GIX313" s="5"/>
      <c r="GIY313" s="5"/>
      <c r="GIZ313" s="5"/>
      <c r="GJA313" s="5"/>
      <c r="GJB313" s="5"/>
      <c r="GJC313" s="5"/>
      <c r="GJD313" s="5"/>
      <c r="GJE313" s="5"/>
      <c r="GJF313" s="5"/>
      <c r="GJG313" s="5"/>
      <c r="GJH313" s="5"/>
      <c r="GJI313" s="5"/>
      <c r="GJJ313" s="5"/>
      <c r="GJK313" s="5"/>
      <c r="GJL313" s="5"/>
      <c r="GJM313" s="5"/>
      <c r="GJN313" s="5"/>
      <c r="GJO313" s="5"/>
      <c r="GJP313" s="5"/>
      <c r="GJQ313" s="5"/>
      <c r="GJR313" s="5"/>
      <c r="GJS313" s="5"/>
      <c r="GJT313" s="5"/>
      <c r="GJU313" s="5"/>
      <c r="GJV313" s="5"/>
      <c r="GJW313" s="5"/>
      <c r="GJX313" s="5"/>
      <c r="GJY313" s="5"/>
      <c r="GJZ313" s="5"/>
      <c r="GKA313" s="5"/>
      <c r="GKB313" s="5"/>
      <c r="GKC313" s="5"/>
      <c r="GKD313" s="5"/>
      <c r="GKE313" s="5"/>
      <c r="GKF313" s="5"/>
      <c r="GKG313" s="5"/>
      <c r="GKH313" s="5"/>
      <c r="GKI313" s="5"/>
      <c r="GKJ313" s="5"/>
      <c r="GKK313" s="5"/>
      <c r="GKL313" s="5"/>
      <c r="GKM313" s="5"/>
      <c r="GKN313" s="5"/>
      <c r="GKO313" s="5"/>
      <c r="GKP313" s="5"/>
      <c r="GKQ313" s="5"/>
      <c r="GKR313" s="5"/>
      <c r="GKS313" s="5"/>
      <c r="GKT313" s="5"/>
      <c r="GKU313" s="5"/>
      <c r="GKV313" s="5"/>
      <c r="GKW313" s="5"/>
      <c r="GKX313" s="5"/>
      <c r="GKY313" s="5"/>
      <c r="GKZ313" s="5"/>
      <c r="GLA313" s="5"/>
      <c r="GLB313" s="5"/>
      <c r="GLC313" s="5"/>
      <c r="GLD313" s="5"/>
      <c r="GLE313" s="5"/>
      <c r="GLF313" s="5"/>
      <c r="GLG313" s="5"/>
      <c r="GLH313" s="5"/>
      <c r="GLI313" s="5"/>
      <c r="GLJ313" s="5"/>
      <c r="GLK313" s="5"/>
      <c r="GLL313" s="5"/>
      <c r="GLM313" s="5"/>
      <c r="GLN313" s="5"/>
      <c r="GLO313" s="5"/>
      <c r="GLP313" s="5"/>
      <c r="GLQ313" s="5"/>
      <c r="GLR313" s="5"/>
      <c r="GLS313" s="5"/>
      <c r="GLT313" s="5"/>
      <c r="GLU313" s="5"/>
      <c r="GLV313" s="5"/>
      <c r="GLW313" s="5"/>
      <c r="GLX313" s="5"/>
      <c r="GLY313" s="5"/>
      <c r="GLZ313" s="5"/>
      <c r="GMA313" s="5"/>
      <c r="GMB313" s="5"/>
      <c r="GMC313" s="5"/>
      <c r="GMD313" s="5"/>
      <c r="GME313" s="5"/>
      <c r="GMF313" s="5"/>
      <c r="GMG313" s="5"/>
      <c r="GMH313" s="5"/>
      <c r="GMI313" s="5"/>
      <c r="GMJ313" s="5"/>
      <c r="GMK313" s="5"/>
      <c r="GML313" s="5"/>
      <c r="GMM313" s="5"/>
      <c r="GMN313" s="5"/>
      <c r="GMO313" s="5"/>
      <c r="GMP313" s="5"/>
      <c r="GMQ313" s="5"/>
      <c r="GMR313" s="5"/>
      <c r="GMS313" s="5"/>
      <c r="GMT313" s="5"/>
      <c r="GMU313" s="5"/>
      <c r="GMV313" s="5"/>
      <c r="GMW313" s="5"/>
      <c r="GMX313" s="5"/>
      <c r="GMY313" s="5"/>
      <c r="GMZ313" s="5"/>
      <c r="GNA313" s="5"/>
      <c r="GNB313" s="5"/>
      <c r="GNC313" s="5"/>
      <c r="GND313" s="5"/>
      <c r="GNE313" s="5"/>
      <c r="GNF313" s="5"/>
      <c r="GNG313" s="5"/>
      <c r="GNH313" s="5"/>
      <c r="GNI313" s="5"/>
      <c r="GNJ313" s="5"/>
      <c r="GNK313" s="5"/>
      <c r="GNL313" s="5"/>
      <c r="GNM313" s="5"/>
      <c r="GNN313" s="5"/>
      <c r="GNO313" s="5"/>
      <c r="GNP313" s="5"/>
      <c r="GNQ313" s="5"/>
      <c r="GNR313" s="5"/>
      <c r="GNS313" s="5"/>
      <c r="GNT313" s="5"/>
      <c r="GNU313" s="5"/>
      <c r="GNV313" s="5"/>
      <c r="GNW313" s="5"/>
      <c r="GNX313" s="5"/>
      <c r="GNY313" s="5"/>
      <c r="GNZ313" s="5"/>
      <c r="GOA313" s="5"/>
      <c r="GOB313" s="5"/>
      <c r="GOC313" s="5"/>
      <c r="GOD313" s="5"/>
      <c r="GOE313" s="5"/>
      <c r="GOF313" s="5"/>
      <c r="GOG313" s="5"/>
      <c r="GOH313" s="5"/>
      <c r="GOI313" s="5"/>
      <c r="GOJ313" s="5"/>
      <c r="GOK313" s="5"/>
      <c r="GOL313" s="5"/>
      <c r="GOM313" s="5"/>
      <c r="GON313" s="5"/>
      <c r="GOO313" s="5"/>
      <c r="GOP313" s="5"/>
      <c r="GOQ313" s="5"/>
      <c r="GOR313" s="5"/>
      <c r="GOS313" s="5"/>
      <c r="GOT313" s="5"/>
      <c r="GOU313" s="5"/>
      <c r="GOV313" s="5"/>
      <c r="GOW313" s="5"/>
      <c r="GOX313" s="5"/>
      <c r="GOY313" s="5"/>
      <c r="GOZ313" s="5"/>
      <c r="GPA313" s="5"/>
      <c r="GPB313" s="5"/>
      <c r="GPC313" s="5"/>
      <c r="GPD313" s="5"/>
      <c r="GPE313" s="5"/>
      <c r="GPF313" s="5"/>
      <c r="GPG313" s="5"/>
      <c r="GPH313" s="5"/>
      <c r="GPI313" s="5"/>
      <c r="GPJ313" s="5"/>
      <c r="GPK313" s="5"/>
      <c r="GPL313" s="5"/>
      <c r="GPM313" s="5"/>
      <c r="GPN313" s="5"/>
      <c r="GPO313" s="5"/>
      <c r="GPP313" s="5"/>
      <c r="GPQ313" s="5"/>
      <c r="GPR313" s="5"/>
      <c r="GPS313" s="5"/>
      <c r="GPT313" s="5"/>
      <c r="GPU313" s="5"/>
      <c r="GPV313" s="5"/>
      <c r="GPW313" s="5"/>
      <c r="GPX313" s="5"/>
      <c r="GPY313" s="5"/>
      <c r="GPZ313" s="5"/>
      <c r="GQA313" s="5"/>
      <c r="GQB313" s="5"/>
      <c r="GQC313" s="5"/>
      <c r="GQD313" s="5"/>
      <c r="GQE313" s="5"/>
      <c r="GQF313" s="5"/>
      <c r="GQG313" s="5"/>
      <c r="GQH313" s="5"/>
      <c r="GQI313" s="5"/>
      <c r="GQJ313" s="5"/>
      <c r="GQK313" s="5"/>
      <c r="GQL313" s="5"/>
      <c r="GQM313" s="5"/>
      <c r="GQN313" s="5"/>
      <c r="GQO313" s="5"/>
      <c r="GQP313" s="5"/>
      <c r="GQQ313" s="5"/>
      <c r="GQR313" s="5"/>
      <c r="GQS313" s="5"/>
      <c r="GQT313" s="5"/>
      <c r="GQU313" s="5"/>
      <c r="GQV313" s="5"/>
      <c r="GQW313" s="5"/>
      <c r="GQX313" s="5"/>
      <c r="GQY313" s="5"/>
      <c r="GQZ313" s="5"/>
      <c r="GRA313" s="5"/>
      <c r="GRB313" s="5"/>
      <c r="GRC313" s="5"/>
      <c r="GRD313" s="5"/>
      <c r="GRE313" s="5"/>
      <c r="GRF313" s="5"/>
      <c r="GRG313" s="5"/>
      <c r="GRH313" s="5"/>
      <c r="GRI313" s="5"/>
      <c r="GRJ313" s="5"/>
      <c r="GRK313" s="5"/>
      <c r="GRL313" s="5"/>
      <c r="GRM313" s="5"/>
      <c r="GRN313" s="5"/>
      <c r="GRO313" s="5"/>
      <c r="GRP313" s="5"/>
      <c r="GRQ313" s="5"/>
      <c r="GRR313" s="5"/>
      <c r="GRS313" s="5"/>
      <c r="GRT313" s="5"/>
      <c r="GRU313" s="5"/>
      <c r="GRV313" s="5"/>
      <c r="GRW313" s="5"/>
      <c r="GRX313" s="5"/>
      <c r="GRY313" s="5"/>
      <c r="GRZ313" s="5"/>
      <c r="GSA313" s="5"/>
      <c r="GSB313" s="5"/>
      <c r="GSC313" s="5"/>
      <c r="GSD313" s="5"/>
      <c r="GSE313" s="5"/>
      <c r="GSF313" s="5"/>
      <c r="GSG313" s="5"/>
      <c r="GSH313" s="5"/>
      <c r="GSI313" s="5"/>
      <c r="GSJ313" s="5"/>
      <c r="GSK313" s="5"/>
      <c r="GSL313" s="5"/>
      <c r="GSM313" s="5"/>
      <c r="GSN313" s="5"/>
      <c r="GSO313" s="5"/>
      <c r="GSP313" s="5"/>
      <c r="GSQ313" s="5"/>
      <c r="GSR313" s="5"/>
      <c r="GSS313" s="5"/>
      <c r="GST313" s="5"/>
      <c r="GSU313" s="5"/>
      <c r="GSV313" s="5"/>
      <c r="GSW313" s="5"/>
      <c r="GSX313" s="5"/>
      <c r="GSY313" s="5"/>
      <c r="GSZ313" s="5"/>
      <c r="GTA313" s="5"/>
      <c r="GTB313" s="5"/>
      <c r="GTC313" s="5"/>
      <c r="GTD313" s="5"/>
      <c r="GTE313" s="5"/>
      <c r="GTF313" s="5"/>
      <c r="GTG313" s="5"/>
      <c r="GTH313" s="5"/>
      <c r="GTI313" s="5"/>
      <c r="GTJ313" s="5"/>
      <c r="GTK313" s="5"/>
      <c r="GTL313" s="5"/>
      <c r="GTM313" s="5"/>
      <c r="GTN313" s="5"/>
      <c r="GTO313" s="5"/>
      <c r="GTP313" s="5"/>
      <c r="GTQ313" s="5"/>
      <c r="GTR313" s="5"/>
      <c r="GTS313" s="5"/>
      <c r="GTT313" s="5"/>
      <c r="GTU313" s="5"/>
      <c r="GTV313" s="5"/>
      <c r="GTW313" s="5"/>
      <c r="GTX313" s="5"/>
      <c r="GTY313" s="5"/>
      <c r="GTZ313" s="5"/>
      <c r="GUA313" s="5"/>
      <c r="GUB313" s="5"/>
      <c r="GUC313" s="5"/>
      <c r="GUD313" s="5"/>
      <c r="GUE313" s="5"/>
      <c r="GUF313" s="5"/>
      <c r="GUG313" s="5"/>
      <c r="GUH313" s="5"/>
      <c r="GUI313" s="5"/>
      <c r="GUJ313" s="5"/>
      <c r="GUK313" s="5"/>
      <c r="GUL313" s="5"/>
      <c r="GUM313" s="5"/>
      <c r="GUN313" s="5"/>
      <c r="GUO313" s="5"/>
      <c r="GUP313" s="5"/>
      <c r="GUQ313" s="5"/>
      <c r="GUR313" s="5"/>
      <c r="GUS313" s="5"/>
      <c r="GUT313" s="5"/>
      <c r="GUU313" s="5"/>
      <c r="GUV313" s="5"/>
      <c r="GUW313" s="5"/>
      <c r="GUX313" s="5"/>
      <c r="GUY313" s="5"/>
      <c r="GUZ313" s="5"/>
      <c r="GVA313" s="5"/>
      <c r="GVB313" s="5"/>
      <c r="GVC313" s="5"/>
      <c r="GVD313" s="5"/>
      <c r="GVE313" s="5"/>
      <c r="GVF313" s="5"/>
      <c r="GVG313" s="5"/>
      <c r="GVH313" s="5"/>
      <c r="GVI313" s="5"/>
      <c r="GVJ313" s="5"/>
      <c r="GVK313" s="5"/>
      <c r="GVL313" s="5"/>
      <c r="GVM313" s="5"/>
      <c r="GVN313" s="5"/>
      <c r="GVO313" s="5"/>
      <c r="GVP313" s="5"/>
      <c r="GVQ313" s="5"/>
      <c r="GVR313" s="5"/>
      <c r="GVS313" s="5"/>
      <c r="GVT313" s="5"/>
      <c r="GVU313" s="5"/>
      <c r="GVV313" s="5"/>
      <c r="GVW313" s="5"/>
      <c r="GVX313" s="5"/>
      <c r="GVY313" s="5"/>
      <c r="GVZ313" s="5"/>
      <c r="GWA313" s="5"/>
      <c r="GWB313" s="5"/>
      <c r="GWC313" s="5"/>
      <c r="GWD313" s="5"/>
      <c r="GWE313" s="5"/>
      <c r="GWF313" s="5"/>
      <c r="GWG313" s="5"/>
      <c r="GWH313" s="5"/>
      <c r="GWI313" s="5"/>
      <c r="GWJ313" s="5"/>
      <c r="GWK313" s="5"/>
      <c r="GWL313" s="5"/>
      <c r="GWM313" s="5"/>
      <c r="GWN313" s="5"/>
      <c r="GWO313" s="5"/>
      <c r="GWP313" s="5"/>
      <c r="GWQ313" s="5"/>
      <c r="GWR313" s="5"/>
      <c r="GWS313" s="5"/>
      <c r="GWT313" s="5"/>
      <c r="GWU313" s="5"/>
      <c r="GWV313" s="5"/>
      <c r="GWW313" s="5"/>
      <c r="GWX313" s="5"/>
      <c r="GWY313" s="5"/>
      <c r="GWZ313" s="5"/>
      <c r="GXA313" s="5"/>
      <c r="GXB313" s="5"/>
      <c r="GXC313" s="5"/>
      <c r="GXD313" s="5"/>
      <c r="GXE313" s="5"/>
      <c r="GXF313" s="5"/>
      <c r="GXG313" s="5"/>
      <c r="GXH313" s="5"/>
      <c r="GXI313" s="5"/>
      <c r="GXJ313" s="5"/>
      <c r="GXK313" s="5"/>
      <c r="GXL313" s="5"/>
      <c r="GXM313" s="5"/>
      <c r="GXN313" s="5"/>
      <c r="GXO313" s="5"/>
      <c r="GXP313" s="5"/>
      <c r="GXQ313" s="5"/>
      <c r="GXR313" s="5"/>
      <c r="GXS313" s="5"/>
      <c r="GXT313" s="5"/>
      <c r="GXU313" s="5"/>
      <c r="GXV313" s="5"/>
      <c r="GXW313" s="5"/>
      <c r="GXX313" s="5"/>
      <c r="GXY313" s="5"/>
      <c r="GXZ313" s="5"/>
      <c r="GYA313" s="5"/>
      <c r="GYB313" s="5"/>
      <c r="GYC313" s="5"/>
      <c r="GYD313" s="5"/>
      <c r="GYE313" s="5"/>
      <c r="GYF313" s="5"/>
      <c r="GYG313" s="5"/>
      <c r="GYH313" s="5"/>
      <c r="GYI313" s="5"/>
      <c r="GYJ313" s="5"/>
      <c r="GYK313" s="5"/>
      <c r="GYL313" s="5"/>
      <c r="GYM313" s="5"/>
      <c r="GYN313" s="5"/>
      <c r="GYO313" s="5"/>
      <c r="GYP313" s="5"/>
      <c r="GYQ313" s="5"/>
      <c r="GYR313" s="5"/>
      <c r="GYS313" s="5"/>
      <c r="GYT313" s="5"/>
      <c r="GYU313" s="5"/>
      <c r="GYV313" s="5"/>
      <c r="GYW313" s="5"/>
      <c r="GYX313" s="5"/>
      <c r="GYY313" s="5"/>
      <c r="GYZ313" s="5"/>
      <c r="GZA313" s="5"/>
      <c r="GZB313" s="5"/>
      <c r="GZC313" s="5"/>
      <c r="GZD313" s="5"/>
      <c r="GZE313" s="5"/>
      <c r="GZF313" s="5"/>
      <c r="GZG313" s="5"/>
      <c r="GZH313" s="5"/>
      <c r="GZI313" s="5"/>
      <c r="GZJ313" s="5"/>
      <c r="GZK313" s="5"/>
      <c r="GZL313" s="5"/>
      <c r="GZM313" s="5"/>
      <c r="GZN313" s="5"/>
      <c r="GZO313" s="5"/>
      <c r="GZP313" s="5"/>
      <c r="GZQ313" s="5"/>
      <c r="GZR313" s="5"/>
      <c r="GZS313" s="5"/>
      <c r="GZT313" s="5"/>
      <c r="GZU313" s="5"/>
      <c r="GZV313" s="5"/>
      <c r="GZW313" s="5"/>
      <c r="GZX313" s="5"/>
      <c r="GZY313" s="5"/>
      <c r="GZZ313" s="5"/>
      <c r="HAA313" s="5"/>
      <c r="HAB313" s="5"/>
      <c r="HAC313" s="5"/>
      <c r="HAD313" s="5"/>
      <c r="HAE313" s="5"/>
      <c r="HAF313" s="5"/>
      <c r="HAG313" s="5"/>
      <c r="HAH313" s="5"/>
      <c r="HAI313" s="5"/>
      <c r="HAJ313" s="5"/>
      <c r="HAK313" s="5"/>
      <c r="HAL313" s="5"/>
      <c r="HAM313" s="5"/>
      <c r="HAN313" s="5"/>
      <c r="HAO313" s="5"/>
      <c r="HAP313" s="5"/>
      <c r="HAQ313" s="5"/>
      <c r="HAR313" s="5"/>
      <c r="HAS313" s="5"/>
      <c r="HAT313" s="5"/>
      <c r="HAU313" s="5"/>
      <c r="HAV313" s="5"/>
      <c r="HAW313" s="5"/>
      <c r="HAX313" s="5"/>
      <c r="HAY313" s="5"/>
      <c r="HAZ313" s="5"/>
      <c r="HBA313" s="5"/>
      <c r="HBB313" s="5"/>
      <c r="HBC313" s="5"/>
      <c r="HBD313" s="5"/>
      <c r="HBE313" s="5"/>
      <c r="HBF313" s="5"/>
      <c r="HBG313" s="5"/>
      <c r="HBH313" s="5"/>
      <c r="HBI313" s="5"/>
      <c r="HBJ313" s="5"/>
      <c r="HBK313" s="5"/>
      <c r="HBL313" s="5"/>
      <c r="HBM313" s="5"/>
      <c r="HBN313" s="5"/>
      <c r="HBO313" s="5"/>
      <c r="HBP313" s="5"/>
      <c r="HBQ313" s="5"/>
      <c r="HBR313" s="5"/>
      <c r="HBS313" s="5"/>
      <c r="HBT313" s="5"/>
      <c r="HBU313" s="5"/>
      <c r="HBV313" s="5"/>
      <c r="HBW313" s="5"/>
      <c r="HBX313" s="5"/>
      <c r="HBY313" s="5"/>
      <c r="HBZ313" s="5"/>
      <c r="HCA313" s="5"/>
      <c r="HCB313" s="5"/>
      <c r="HCC313" s="5"/>
      <c r="HCD313" s="5"/>
      <c r="HCE313" s="5"/>
      <c r="HCF313" s="5"/>
      <c r="HCG313" s="5"/>
      <c r="HCH313" s="5"/>
      <c r="HCI313" s="5"/>
      <c r="HCJ313" s="5"/>
      <c r="HCK313" s="5"/>
      <c r="HCL313" s="5"/>
      <c r="HCM313" s="5"/>
      <c r="HCN313" s="5"/>
      <c r="HCO313" s="5"/>
      <c r="HCP313" s="5"/>
      <c r="HCQ313" s="5"/>
      <c r="HCR313" s="5"/>
      <c r="HCS313" s="5"/>
      <c r="HCT313" s="5"/>
      <c r="HCU313" s="5"/>
      <c r="HCV313" s="5"/>
      <c r="HCW313" s="5"/>
      <c r="HCX313" s="5"/>
      <c r="HCY313" s="5"/>
      <c r="HCZ313" s="5"/>
      <c r="HDA313" s="5"/>
      <c r="HDB313" s="5"/>
      <c r="HDC313" s="5"/>
      <c r="HDD313" s="5"/>
      <c r="HDE313" s="5"/>
      <c r="HDF313" s="5"/>
      <c r="HDG313" s="5"/>
      <c r="HDH313" s="5"/>
      <c r="HDI313" s="5"/>
      <c r="HDJ313" s="5"/>
      <c r="HDK313" s="5"/>
      <c r="HDL313" s="5"/>
      <c r="HDM313" s="5"/>
      <c r="HDN313" s="5"/>
      <c r="HDO313" s="5"/>
      <c r="HDP313" s="5"/>
      <c r="HDQ313" s="5"/>
      <c r="HDR313" s="5"/>
      <c r="HDS313" s="5"/>
      <c r="HDT313" s="5"/>
      <c r="HDU313" s="5"/>
      <c r="HDV313" s="5"/>
      <c r="HDW313" s="5"/>
      <c r="HDX313" s="5"/>
      <c r="HDY313" s="5"/>
      <c r="HDZ313" s="5"/>
      <c r="HEA313" s="5"/>
      <c r="HEB313" s="5"/>
      <c r="HEC313" s="5"/>
      <c r="HED313" s="5"/>
      <c r="HEE313" s="5"/>
      <c r="HEF313" s="5"/>
      <c r="HEG313" s="5"/>
      <c r="HEH313" s="5"/>
      <c r="HEI313" s="5"/>
      <c r="HEJ313" s="5"/>
      <c r="HEK313" s="5"/>
      <c r="HEL313" s="5"/>
      <c r="HEM313" s="5"/>
      <c r="HEN313" s="5"/>
      <c r="HEO313" s="5"/>
      <c r="HEP313" s="5"/>
      <c r="HEQ313" s="5"/>
      <c r="HER313" s="5"/>
      <c r="HES313" s="5"/>
      <c r="HET313" s="5"/>
      <c r="HEU313" s="5"/>
      <c r="HEV313" s="5"/>
      <c r="HEW313" s="5"/>
      <c r="HEX313" s="5"/>
      <c r="HEY313" s="5"/>
      <c r="HEZ313" s="5"/>
      <c r="HFA313" s="5"/>
      <c r="HFB313" s="5"/>
      <c r="HFC313" s="5"/>
      <c r="HFD313" s="5"/>
      <c r="HFE313" s="5"/>
      <c r="HFF313" s="5"/>
      <c r="HFG313" s="5"/>
      <c r="HFH313" s="5"/>
      <c r="HFI313" s="5"/>
      <c r="HFJ313" s="5"/>
      <c r="HFK313" s="5"/>
      <c r="HFL313" s="5"/>
      <c r="HFM313" s="5"/>
      <c r="HFN313" s="5"/>
      <c r="HFO313" s="5"/>
      <c r="HFP313" s="5"/>
      <c r="HFQ313" s="5"/>
      <c r="HFR313" s="5"/>
      <c r="HFS313" s="5"/>
      <c r="HFT313" s="5"/>
      <c r="HFU313" s="5"/>
      <c r="HFV313" s="5"/>
      <c r="HFW313" s="5"/>
      <c r="HFX313" s="5"/>
      <c r="HFY313" s="5"/>
      <c r="HFZ313" s="5"/>
      <c r="HGA313" s="5"/>
      <c r="HGB313" s="5"/>
      <c r="HGC313" s="5"/>
      <c r="HGD313" s="5"/>
      <c r="HGE313" s="5"/>
      <c r="HGF313" s="5"/>
      <c r="HGG313" s="5"/>
      <c r="HGH313" s="5"/>
      <c r="HGI313" s="5"/>
      <c r="HGJ313" s="5"/>
      <c r="HGK313" s="5"/>
      <c r="HGL313" s="5"/>
      <c r="HGM313" s="5"/>
      <c r="HGN313" s="5"/>
      <c r="HGO313" s="5"/>
      <c r="HGP313" s="5"/>
      <c r="HGQ313" s="5"/>
      <c r="HGR313" s="5"/>
      <c r="HGS313" s="5"/>
      <c r="HGT313" s="5"/>
      <c r="HGU313" s="5"/>
      <c r="HGV313" s="5"/>
      <c r="HGW313" s="5"/>
      <c r="HGX313" s="5"/>
      <c r="HGY313" s="5"/>
      <c r="HGZ313" s="5"/>
      <c r="HHA313" s="5"/>
      <c r="HHB313" s="5"/>
      <c r="HHC313" s="5"/>
      <c r="HHD313" s="5"/>
      <c r="HHE313" s="5"/>
      <c r="HHF313" s="5"/>
      <c r="HHG313" s="5"/>
      <c r="HHH313" s="5"/>
      <c r="HHI313" s="5"/>
      <c r="HHJ313" s="5"/>
      <c r="HHK313" s="5"/>
      <c r="HHL313" s="5"/>
      <c r="HHM313" s="5"/>
      <c r="HHN313" s="5"/>
      <c r="HHO313" s="5"/>
      <c r="HHP313" s="5"/>
      <c r="HHQ313" s="5"/>
      <c r="HHR313" s="5"/>
      <c r="HHS313" s="5"/>
      <c r="HHT313" s="5"/>
      <c r="HHU313" s="5"/>
      <c r="HHV313" s="5"/>
      <c r="HHW313" s="5"/>
      <c r="HHX313" s="5"/>
      <c r="HHY313" s="5"/>
      <c r="HHZ313" s="5"/>
      <c r="HIA313" s="5"/>
      <c r="HIB313" s="5"/>
      <c r="HIC313" s="5"/>
      <c r="HID313" s="5"/>
      <c r="HIE313" s="5"/>
      <c r="HIF313" s="5"/>
      <c r="HIG313" s="5"/>
      <c r="HIH313" s="5"/>
      <c r="HII313" s="5"/>
      <c r="HIJ313" s="5"/>
      <c r="HIK313" s="5"/>
      <c r="HIL313" s="5"/>
      <c r="HIM313" s="5"/>
      <c r="HIN313" s="5"/>
      <c r="HIO313" s="5"/>
      <c r="HIP313" s="5"/>
      <c r="HIQ313" s="5"/>
      <c r="HIR313" s="5"/>
      <c r="HIS313" s="5"/>
      <c r="HIT313" s="5"/>
      <c r="HIU313" s="5"/>
      <c r="HIV313" s="5"/>
      <c r="HIW313" s="5"/>
      <c r="HIX313" s="5"/>
      <c r="HIY313" s="5"/>
      <c r="HIZ313" s="5"/>
      <c r="HJA313" s="5"/>
      <c r="HJB313" s="5"/>
      <c r="HJC313" s="5"/>
      <c r="HJD313" s="5"/>
      <c r="HJE313" s="5"/>
      <c r="HJF313" s="5"/>
      <c r="HJG313" s="5"/>
      <c r="HJH313" s="5"/>
      <c r="HJI313" s="5"/>
      <c r="HJJ313" s="5"/>
      <c r="HJK313" s="5"/>
      <c r="HJL313" s="5"/>
      <c r="HJM313" s="5"/>
      <c r="HJN313" s="5"/>
      <c r="HJO313" s="5"/>
      <c r="HJP313" s="5"/>
      <c r="HJQ313" s="5"/>
      <c r="HJR313" s="5"/>
      <c r="HJS313" s="5"/>
      <c r="HJT313" s="5"/>
      <c r="HJU313" s="5"/>
      <c r="HJV313" s="5"/>
      <c r="HJW313" s="5"/>
      <c r="HJX313" s="5"/>
      <c r="HJY313" s="5"/>
      <c r="HJZ313" s="5"/>
      <c r="HKA313" s="5"/>
      <c r="HKB313" s="5"/>
      <c r="HKC313" s="5"/>
      <c r="HKD313" s="5"/>
      <c r="HKE313" s="5"/>
      <c r="HKF313" s="5"/>
      <c r="HKG313" s="5"/>
      <c r="HKH313" s="5"/>
      <c r="HKI313" s="5"/>
      <c r="HKJ313" s="5"/>
      <c r="HKK313" s="5"/>
      <c r="HKL313" s="5"/>
      <c r="HKM313" s="5"/>
      <c r="HKN313" s="5"/>
      <c r="HKO313" s="5"/>
      <c r="HKP313" s="5"/>
      <c r="HKQ313" s="5"/>
      <c r="HKR313" s="5"/>
      <c r="HKS313" s="5"/>
      <c r="HKT313" s="5"/>
      <c r="HKU313" s="5"/>
      <c r="HKV313" s="5"/>
      <c r="HKW313" s="5"/>
      <c r="HKX313" s="5"/>
      <c r="HKY313" s="5"/>
      <c r="HKZ313" s="5"/>
      <c r="HLA313" s="5"/>
      <c r="HLB313" s="5"/>
      <c r="HLC313" s="5"/>
      <c r="HLD313" s="5"/>
      <c r="HLE313" s="5"/>
      <c r="HLF313" s="5"/>
      <c r="HLG313" s="5"/>
      <c r="HLH313" s="5"/>
      <c r="HLI313" s="5"/>
      <c r="HLJ313" s="5"/>
      <c r="HLK313" s="5"/>
      <c r="HLL313" s="5"/>
      <c r="HLM313" s="5"/>
      <c r="HLN313" s="5"/>
      <c r="HLO313" s="5"/>
      <c r="HLP313" s="5"/>
      <c r="HLQ313" s="5"/>
      <c r="HLR313" s="5"/>
      <c r="HLS313" s="5"/>
      <c r="HLT313" s="5"/>
      <c r="HLU313" s="5"/>
      <c r="HLV313" s="5"/>
      <c r="HLW313" s="5"/>
      <c r="HLX313" s="5"/>
      <c r="HLY313" s="5"/>
      <c r="HLZ313" s="5"/>
      <c r="HMA313" s="5"/>
      <c r="HMB313" s="5"/>
      <c r="HMC313" s="5"/>
      <c r="HMD313" s="5"/>
      <c r="HME313" s="5"/>
      <c r="HMF313" s="5"/>
      <c r="HMG313" s="5"/>
      <c r="HMH313" s="5"/>
      <c r="HMI313" s="5"/>
      <c r="HMJ313" s="5"/>
      <c r="HMK313" s="5"/>
      <c r="HML313" s="5"/>
      <c r="HMM313" s="5"/>
      <c r="HMN313" s="5"/>
      <c r="HMO313" s="5"/>
      <c r="HMP313" s="5"/>
      <c r="HMQ313" s="5"/>
      <c r="HMR313" s="5"/>
      <c r="HMS313" s="5"/>
      <c r="HMT313" s="5"/>
      <c r="HMU313" s="5"/>
      <c r="HMV313" s="5"/>
      <c r="HMW313" s="5"/>
      <c r="HMX313" s="5"/>
      <c r="HMY313" s="5"/>
      <c r="HMZ313" s="5"/>
      <c r="HNA313" s="5"/>
      <c r="HNB313" s="5"/>
      <c r="HNC313" s="5"/>
      <c r="HND313" s="5"/>
      <c r="HNE313" s="5"/>
      <c r="HNF313" s="5"/>
      <c r="HNG313" s="5"/>
      <c r="HNH313" s="5"/>
      <c r="HNI313" s="5"/>
      <c r="HNJ313" s="5"/>
      <c r="HNK313" s="5"/>
      <c r="HNL313" s="5"/>
      <c r="HNM313" s="5"/>
      <c r="HNN313" s="5"/>
      <c r="HNO313" s="5"/>
      <c r="HNP313" s="5"/>
      <c r="HNQ313" s="5"/>
      <c r="HNR313" s="5"/>
      <c r="HNS313" s="5"/>
      <c r="HNT313" s="5"/>
      <c r="HNU313" s="5"/>
      <c r="HNV313" s="5"/>
      <c r="HNW313" s="5"/>
      <c r="HNX313" s="5"/>
      <c r="HNY313" s="5"/>
      <c r="HNZ313" s="5"/>
      <c r="HOA313" s="5"/>
      <c r="HOB313" s="5"/>
      <c r="HOC313" s="5"/>
      <c r="HOD313" s="5"/>
      <c r="HOE313" s="5"/>
      <c r="HOF313" s="5"/>
      <c r="HOG313" s="5"/>
      <c r="HOH313" s="5"/>
      <c r="HOI313" s="5"/>
      <c r="HOJ313" s="5"/>
      <c r="HOK313" s="5"/>
      <c r="HOL313" s="5"/>
      <c r="HOM313" s="5"/>
      <c r="HON313" s="5"/>
      <c r="HOO313" s="5"/>
      <c r="HOP313" s="5"/>
      <c r="HOQ313" s="5"/>
      <c r="HOR313" s="5"/>
      <c r="HOS313" s="5"/>
      <c r="HOT313" s="5"/>
      <c r="HOU313" s="5"/>
      <c r="HOV313" s="5"/>
      <c r="HOW313" s="5"/>
      <c r="HOX313" s="5"/>
      <c r="HOY313" s="5"/>
      <c r="HOZ313" s="5"/>
      <c r="HPA313" s="5"/>
      <c r="HPB313" s="5"/>
      <c r="HPC313" s="5"/>
      <c r="HPD313" s="5"/>
      <c r="HPE313" s="5"/>
      <c r="HPF313" s="5"/>
      <c r="HPG313" s="5"/>
      <c r="HPH313" s="5"/>
      <c r="HPI313" s="5"/>
      <c r="HPJ313" s="5"/>
      <c r="HPK313" s="5"/>
      <c r="HPL313" s="5"/>
      <c r="HPM313" s="5"/>
      <c r="HPN313" s="5"/>
      <c r="HPO313" s="5"/>
      <c r="HPP313" s="5"/>
      <c r="HPQ313" s="5"/>
      <c r="HPR313" s="5"/>
      <c r="HPS313" s="5"/>
      <c r="HPT313" s="5"/>
      <c r="HPU313" s="5"/>
      <c r="HPV313" s="5"/>
      <c r="HPW313" s="5"/>
      <c r="HPX313" s="5"/>
      <c r="HPY313" s="5"/>
      <c r="HPZ313" s="5"/>
      <c r="HQA313" s="5"/>
      <c r="HQB313" s="5"/>
      <c r="HQC313" s="5"/>
      <c r="HQD313" s="5"/>
      <c r="HQE313" s="5"/>
      <c r="HQF313" s="5"/>
      <c r="HQG313" s="5"/>
      <c r="HQH313" s="5"/>
      <c r="HQI313" s="5"/>
      <c r="HQJ313" s="5"/>
      <c r="HQK313" s="5"/>
      <c r="HQL313" s="5"/>
      <c r="HQM313" s="5"/>
      <c r="HQN313" s="5"/>
      <c r="HQO313" s="5"/>
      <c r="HQP313" s="5"/>
      <c r="HQQ313" s="5"/>
      <c r="HQR313" s="5"/>
      <c r="HQS313" s="5"/>
      <c r="HQT313" s="5"/>
      <c r="HQU313" s="5"/>
      <c r="HQV313" s="5"/>
      <c r="HQW313" s="5"/>
      <c r="HQX313" s="5"/>
      <c r="HQY313" s="5"/>
      <c r="HQZ313" s="5"/>
      <c r="HRA313" s="5"/>
      <c r="HRB313" s="5"/>
      <c r="HRC313" s="5"/>
      <c r="HRD313" s="5"/>
      <c r="HRE313" s="5"/>
      <c r="HRF313" s="5"/>
      <c r="HRG313" s="5"/>
      <c r="HRH313" s="5"/>
      <c r="HRI313" s="5"/>
      <c r="HRJ313" s="5"/>
      <c r="HRK313" s="5"/>
      <c r="HRL313" s="5"/>
      <c r="HRM313" s="5"/>
      <c r="HRN313" s="5"/>
      <c r="HRO313" s="5"/>
      <c r="HRP313" s="5"/>
      <c r="HRQ313" s="5"/>
      <c r="HRR313" s="5"/>
      <c r="HRS313" s="5"/>
      <c r="HRT313" s="5"/>
      <c r="HRU313" s="5"/>
      <c r="HRV313" s="5"/>
      <c r="HRW313" s="5"/>
      <c r="HRX313" s="5"/>
      <c r="HRY313" s="5"/>
      <c r="HRZ313" s="5"/>
      <c r="HSA313" s="5"/>
      <c r="HSB313" s="5"/>
      <c r="HSC313" s="5"/>
      <c r="HSD313" s="5"/>
      <c r="HSE313" s="5"/>
      <c r="HSF313" s="5"/>
      <c r="HSG313" s="5"/>
      <c r="HSH313" s="5"/>
      <c r="HSI313" s="5"/>
      <c r="HSJ313" s="5"/>
      <c r="HSK313" s="5"/>
      <c r="HSL313" s="5"/>
      <c r="HSM313" s="5"/>
      <c r="HSN313" s="5"/>
      <c r="HSO313" s="5"/>
      <c r="HSP313" s="5"/>
      <c r="HSQ313" s="5"/>
      <c r="HSR313" s="5"/>
      <c r="HSS313" s="5"/>
      <c r="HST313" s="5"/>
      <c r="HSU313" s="5"/>
      <c r="HSV313" s="5"/>
      <c r="HSW313" s="5"/>
      <c r="HSX313" s="5"/>
      <c r="HSY313" s="5"/>
      <c r="HSZ313" s="5"/>
      <c r="HTA313" s="5"/>
      <c r="HTB313" s="5"/>
      <c r="HTC313" s="5"/>
      <c r="HTD313" s="5"/>
      <c r="HTE313" s="5"/>
      <c r="HTF313" s="5"/>
      <c r="HTG313" s="5"/>
      <c r="HTH313" s="5"/>
      <c r="HTI313" s="5"/>
      <c r="HTJ313" s="5"/>
      <c r="HTK313" s="5"/>
      <c r="HTL313" s="5"/>
      <c r="HTM313" s="5"/>
      <c r="HTN313" s="5"/>
      <c r="HTO313" s="5"/>
      <c r="HTP313" s="5"/>
      <c r="HTQ313" s="5"/>
      <c r="HTR313" s="5"/>
      <c r="HTS313" s="5"/>
      <c r="HTT313" s="5"/>
      <c r="HTU313" s="5"/>
      <c r="HTV313" s="5"/>
      <c r="HTW313" s="5"/>
      <c r="HTX313" s="5"/>
      <c r="HTY313" s="5"/>
      <c r="HTZ313" s="5"/>
      <c r="HUA313" s="5"/>
      <c r="HUB313" s="5"/>
      <c r="HUC313" s="5"/>
      <c r="HUD313" s="5"/>
      <c r="HUE313" s="5"/>
      <c r="HUF313" s="5"/>
      <c r="HUG313" s="5"/>
      <c r="HUH313" s="5"/>
      <c r="HUI313" s="5"/>
      <c r="HUJ313" s="5"/>
      <c r="HUK313" s="5"/>
      <c r="HUL313" s="5"/>
      <c r="HUM313" s="5"/>
      <c r="HUN313" s="5"/>
      <c r="HUO313" s="5"/>
      <c r="HUP313" s="5"/>
      <c r="HUQ313" s="5"/>
      <c r="HUR313" s="5"/>
      <c r="HUS313" s="5"/>
      <c r="HUT313" s="5"/>
      <c r="HUU313" s="5"/>
      <c r="HUV313" s="5"/>
      <c r="HUW313" s="5"/>
      <c r="HUX313" s="5"/>
      <c r="HUY313" s="5"/>
      <c r="HUZ313" s="5"/>
      <c r="HVA313" s="5"/>
      <c r="HVB313" s="5"/>
      <c r="HVC313" s="5"/>
      <c r="HVD313" s="5"/>
      <c r="HVE313" s="5"/>
      <c r="HVF313" s="5"/>
      <c r="HVG313" s="5"/>
      <c r="HVH313" s="5"/>
      <c r="HVI313" s="5"/>
      <c r="HVJ313" s="5"/>
      <c r="HVK313" s="5"/>
      <c r="HVL313" s="5"/>
      <c r="HVM313" s="5"/>
      <c r="HVN313" s="5"/>
      <c r="HVO313" s="5"/>
      <c r="HVP313" s="5"/>
      <c r="HVQ313" s="5"/>
      <c r="HVR313" s="5"/>
      <c r="HVS313" s="5"/>
      <c r="HVT313" s="5"/>
      <c r="HVU313" s="5"/>
      <c r="HVV313" s="5"/>
      <c r="HVW313" s="5"/>
      <c r="HVX313" s="5"/>
      <c r="HVY313" s="5"/>
      <c r="HVZ313" s="5"/>
      <c r="HWA313" s="5"/>
      <c r="HWB313" s="5"/>
      <c r="HWC313" s="5"/>
      <c r="HWD313" s="5"/>
      <c r="HWE313" s="5"/>
      <c r="HWF313" s="5"/>
      <c r="HWG313" s="5"/>
      <c r="HWH313" s="5"/>
      <c r="HWI313" s="5"/>
      <c r="HWJ313" s="5"/>
      <c r="HWK313" s="5"/>
      <c r="HWL313" s="5"/>
      <c r="HWM313" s="5"/>
      <c r="HWN313" s="5"/>
      <c r="HWO313" s="5"/>
      <c r="HWP313" s="5"/>
      <c r="HWQ313" s="5"/>
      <c r="HWR313" s="5"/>
      <c r="HWS313" s="5"/>
      <c r="HWT313" s="5"/>
      <c r="HWU313" s="5"/>
      <c r="HWV313" s="5"/>
      <c r="HWW313" s="5"/>
      <c r="HWX313" s="5"/>
      <c r="HWY313" s="5"/>
      <c r="HWZ313" s="5"/>
      <c r="HXA313" s="5"/>
      <c r="HXB313" s="5"/>
      <c r="HXC313" s="5"/>
      <c r="HXD313" s="5"/>
      <c r="HXE313" s="5"/>
      <c r="HXF313" s="5"/>
      <c r="HXG313" s="5"/>
      <c r="HXH313" s="5"/>
      <c r="HXI313" s="5"/>
      <c r="HXJ313" s="5"/>
      <c r="HXK313" s="5"/>
      <c r="HXL313" s="5"/>
      <c r="HXM313" s="5"/>
      <c r="HXN313" s="5"/>
      <c r="HXO313" s="5"/>
      <c r="HXP313" s="5"/>
      <c r="HXQ313" s="5"/>
      <c r="HXR313" s="5"/>
      <c r="HXS313" s="5"/>
      <c r="HXT313" s="5"/>
      <c r="HXU313" s="5"/>
      <c r="HXV313" s="5"/>
      <c r="HXW313" s="5"/>
      <c r="HXX313" s="5"/>
      <c r="HXY313" s="5"/>
      <c r="HXZ313" s="5"/>
      <c r="HYA313" s="5"/>
      <c r="HYB313" s="5"/>
      <c r="HYC313" s="5"/>
      <c r="HYD313" s="5"/>
      <c r="HYE313" s="5"/>
      <c r="HYF313" s="5"/>
      <c r="HYG313" s="5"/>
      <c r="HYH313" s="5"/>
      <c r="HYI313" s="5"/>
      <c r="HYJ313" s="5"/>
      <c r="HYK313" s="5"/>
      <c r="HYL313" s="5"/>
      <c r="HYM313" s="5"/>
      <c r="HYN313" s="5"/>
      <c r="HYO313" s="5"/>
      <c r="HYP313" s="5"/>
      <c r="HYQ313" s="5"/>
      <c r="HYR313" s="5"/>
      <c r="HYS313" s="5"/>
      <c r="HYT313" s="5"/>
      <c r="HYU313" s="5"/>
      <c r="HYV313" s="5"/>
      <c r="HYW313" s="5"/>
      <c r="HYX313" s="5"/>
      <c r="HYY313" s="5"/>
      <c r="HYZ313" s="5"/>
      <c r="HZA313" s="5"/>
      <c r="HZB313" s="5"/>
      <c r="HZC313" s="5"/>
      <c r="HZD313" s="5"/>
      <c r="HZE313" s="5"/>
      <c r="HZF313" s="5"/>
      <c r="HZG313" s="5"/>
      <c r="HZH313" s="5"/>
      <c r="HZI313" s="5"/>
      <c r="HZJ313" s="5"/>
      <c r="HZK313" s="5"/>
      <c r="HZL313" s="5"/>
      <c r="HZM313" s="5"/>
      <c r="HZN313" s="5"/>
      <c r="HZO313" s="5"/>
      <c r="HZP313" s="5"/>
      <c r="HZQ313" s="5"/>
      <c r="HZR313" s="5"/>
      <c r="HZS313" s="5"/>
      <c r="HZT313" s="5"/>
      <c r="HZU313" s="5"/>
      <c r="HZV313" s="5"/>
      <c r="HZW313" s="5"/>
      <c r="HZX313" s="5"/>
      <c r="HZY313" s="5"/>
      <c r="HZZ313" s="5"/>
      <c r="IAA313" s="5"/>
      <c r="IAB313" s="5"/>
      <c r="IAC313" s="5"/>
      <c r="IAD313" s="5"/>
      <c r="IAE313" s="5"/>
      <c r="IAF313" s="5"/>
      <c r="IAG313" s="5"/>
      <c r="IAH313" s="5"/>
      <c r="IAI313" s="5"/>
      <c r="IAJ313" s="5"/>
      <c r="IAK313" s="5"/>
      <c r="IAL313" s="5"/>
      <c r="IAM313" s="5"/>
      <c r="IAN313" s="5"/>
      <c r="IAO313" s="5"/>
      <c r="IAP313" s="5"/>
      <c r="IAQ313" s="5"/>
      <c r="IAR313" s="5"/>
      <c r="IAS313" s="5"/>
      <c r="IAT313" s="5"/>
      <c r="IAU313" s="5"/>
      <c r="IAV313" s="5"/>
      <c r="IAW313" s="5"/>
      <c r="IAX313" s="5"/>
      <c r="IAY313" s="5"/>
      <c r="IAZ313" s="5"/>
      <c r="IBA313" s="5"/>
      <c r="IBB313" s="5"/>
      <c r="IBC313" s="5"/>
      <c r="IBD313" s="5"/>
      <c r="IBE313" s="5"/>
      <c r="IBF313" s="5"/>
      <c r="IBG313" s="5"/>
      <c r="IBH313" s="5"/>
      <c r="IBI313" s="5"/>
      <c r="IBJ313" s="5"/>
      <c r="IBK313" s="5"/>
      <c r="IBL313" s="5"/>
      <c r="IBM313" s="5"/>
      <c r="IBN313" s="5"/>
      <c r="IBO313" s="5"/>
      <c r="IBP313" s="5"/>
      <c r="IBQ313" s="5"/>
      <c r="IBR313" s="5"/>
      <c r="IBS313" s="5"/>
      <c r="IBT313" s="5"/>
      <c r="IBU313" s="5"/>
      <c r="IBV313" s="5"/>
      <c r="IBW313" s="5"/>
      <c r="IBX313" s="5"/>
      <c r="IBY313" s="5"/>
      <c r="IBZ313" s="5"/>
      <c r="ICA313" s="5"/>
      <c r="ICB313" s="5"/>
      <c r="ICC313" s="5"/>
      <c r="ICD313" s="5"/>
      <c r="ICE313" s="5"/>
      <c r="ICF313" s="5"/>
      <c r="ICG313" s="5"/>
      <c r="ICH313" s="5"/>
      <c r="ICI313" s="5"/>
      <c r="ICJ313" s="5"/>
      <c r="ICK313" s="5"/>
      <c r="ICL313" s="5"/>
      <c r="ICM313" s="5"/>
      <c r="ICN313" s="5"/>
      <c r="ICO313" s="5"/>
      <c r="ICP313" s="5"/>
      <c r="ICQ313" s="5"/>
      <c r="ICR313" s="5"/>
      <c r="ICS313" s="5"/>
      <c r="ICT313" s="5"/>
      <c r="ICU313" s="5"/>
      <c r="ICV313" s="5"/>
      <c r="ICW313" s="5"/>
      <c r="ICX313" s="5"/>
      <c r="ICY313" s="5"/>
      <c r="ICZ313" s="5"/>
      <c r="IDA313" s="5"/>
      <c r="IDB313" s="5"/>
      <c r="IDC313" s="5"/>
      <c r="IDD313" s="5"/>
      <c r="IDE313" s="5"/>
      <c r="IDF313" s="5"/>
      <c r="IDG313" s="5"/>
      <c r="IDH313" s="5"/>
      <c r="IDI313" s="5"/>
      <c r="IDJ313" s="5"/>
      <c r="IDK313" s="5"/>
      <c r="IDL313" s="5"/>
      <c r="IDM313" s="5"/>
      <c r="IDN313" s="5"/>
      <c r="IDO313" s="5"/>
      <c r="IDP313" s="5"/>
      <c r="IDQ313" s="5"/>
      <c r="IDR313" s="5"/>
      <c r="IDS313" s="5"/>
      <c r="IDT313" s="5"/>
      <c r="IDU313" s="5"/>
      <c r="IDV313" s="5"/>
      <c r="IDW313" s="5"/>
      <c r="IDX313" s="5"/>
      <c r="IDY313" s="5"/>
      <c r="IDZ313" s="5"/>
      <c r="IEA313" s="5"/>
      <c r="IEB313" s="5"/>
      <c r="IEC313" s="5"/>
      <c r="IED313" s="5"/>
      <c r="IEE313" s="5"/>
      <c r="IEF313" s="5"/>
      <c r="IEG313" s="5"/>
      <c r="IEH313" s="5"/>
      <c r="IEI313" s="5"/>
      <c r="IEJ313" s="5"/>
      <c r="IEK313" s="5"/>
      <c r="IEL313" s="5"/>
      <c r="IEM313" s="5"/>
      <c r="IEN313" s="5"/>
      <c r="IEO313" s="5"/>
      <c r="IEP313" s="5"/>
      <c r="IEQ313" s="5"/>
      <c r="IER313" s="5"/>
      <c r="IES313" s="5"/>
      <c r="IET313" s="5"/>
      <c r="IEU313" s="5"/>
      <c r="IEV313" s="5"/>
      <c r="IEW313" s="5"/>
      <c r="IEX313" s="5"/>
      <c r="IEY313" s="5"/>
      <c r="IEZ313" s="5"/>
      <c r="IFA313" s="5"/>
      <c r="IFB313" s="5"/>
      <c r="IFC313" s="5"/>
      <c r="IFD313" s="5"/>
      <c r="IFE313" s="5"/>
      <c r="IFF313" s="5"/>
      <c r="IFG313" s="5"/>
      <c r="IFH313" s="5"/>
      <c r="IFI313" s="5"/>
      <c r="IFJ313" s="5"/>
      <c r="IFK313" s="5"/>
      <c r="IFL313" s="5"/>
      <c r="IFM313" s="5"/>
      <c r="IFN313" s="5"/>
      <c r="IFO313" s="5"/>
      <c r="IFP313" s="5"/>
      <c r="IFQ313" s="5"/>
      <c r="IFR313" s="5"/>
      <c r="IFS313" s="5"/>
      <c r="IFT313" s="5"/>
      <c r="IFU313" s="5"/>
      <c r="IFV313" s="5"/>
      <c r="IFW313" s="5"/>
      <c r="IFX313" s="5"/>
      <c r="IFY313" s="5"/>
      <c r="IFZ313" s="5"/>
      <c r="IGA313" s="5"/>
      <c r="IGB313" s="5"/>
      <c r="IGC313" s="5"/>
      <c r="IGD313" s="5"/>
      <c r="IGE313" s="5"/>
      <c r="IGF313" s="5"/>
      <c r="IGG313" s="5"/>
      <c r="IGH313" s="5"/>
      <c r="IGI313" s="5"/>
      <c r="IGJ313" s="5"/>
      <c r="IGK313" s="5"/>
      <c r="IGL313" s="5"/>
      <c r="IGM313" s="5"/>
      <c r="IGN313" s="5"/>
      <c r="IGO313" s="5"/>
      <c r="IGP313" s="5"/>
      <c r="IGQ313" s="5"/>
      <c r="IGR313" s="5"/>
      <c r="IGS313" s="5"/>
      <c r="IGT313" s="5"/>
      <c r="IGU313" s="5"/>
      <c r="IGV313" s="5"/>
      <c r="IGW313" s="5"/>
      <c r="IGX313" s="5"/>
      <c r="IGY313" s="5"/>
      <c r="IGZ313" s="5"/>
      <c r="IHA313" s="5"/>
      <c r="IHB313" s="5"/>
      <c r="IHC313" s="5"/>
      <c r="IHD313" s="5"/>
      <c r="IHE313" s="5"/>
      <c r="IHF313" s="5"/>
      <c r="IHG313" s="5"/>
      <c r="IHH313" s="5"/>
      <c r="IHI313" s="5"/>
      <c r="IHJ313" s="5"/>
      <c r="IHK313" s="5"/>
      <c r="IHL313" s="5"/>
      <c r="IHM313" s="5"/>
      <c r="IHN313" s="5"/>
      <c r="IHO313" s="5"/>
      <c r="IHP313" s="5"/>
      <c r="IHQ313" s="5"/>
      <c r="IHR313" s="5"/>
      <c r="IHS313" s="5"/>
      <c r="IHT313" s="5"/>
      <c r="IHU313" s="5"/>
      <c r="IHV313" s="5"/>
      <c r="IHW313" s="5"/>
      <c r="IHX313" s="5"/>
      <c r="IHY313" s="5"/>
      <c r="IHZ313" s="5"/>
      <c r="IIA313" s="5"/>
      <c r="IIB313" s="5"/>
      <c r="IIC313" s="5"/>
      <c r="IID313" s="5"/>
      <c r="IIE313" s="5"/>
      <c r="IIF313" s="5"/>
      <c r="IIG313" s="5"/>
      <c r="IIH313" s="5"/>
      <c r="III313" s="5"/>
      <c r="IIJ313" s="5"/>
      <c r="IIK313" s="5"/>
      <c r="IIL313" s="5"/>
      <c r="IIM313" s="5"/>
      <c r="IIN313" s="5"/>
      <c r="IIO313" s="5"/>
      <c r="IIP313" s="5"/>
      <c r="IIQ313" s="5"/>
      <c r="IIR313" s="5"/>
      <c r="IIS313" s="5"/>
      <c r="IIT313" s="5"/>
      <c r="IIU313" s="5"/>
      <c r="IIV313" s="5"/>
      <c r="IIW313" s="5"/>
      <c r="IIX313" s="5"/>
      <c r="IIY313" s="5"/>
      <c r="IIZ313" s="5"/>
      <c r="IJA313" s="5"/>
      <c r="IJB313" s="5"/>
      <c r="IJC313" s="5"/>
      <c r="IJD313" s="5"/>
      <c r="IJE313" s="5"/>
      <c r="IJF313" s="5"/>
      <c r="IJG313" s="5"/>
      <c r="IJH313" s="5"/>
      <c r="IJI313" s="5"/>
      <c r="IJJ313" s="5"/>
      <c r="IJK313" s="5"/>
      <c r="IJL313" s="5"/>
      <c r="IJM313" s="5"/>
      <c r="IJN313" s="5"/>
      <c r="IJO313" s="5"/>
      <c r="IJP313" s="5"/>
      <c r="IJQ313" s="5"/>
      <c r="IJR313" s="5"/>
      <c r="IJS313" s="5"/>
      <c r="IJT313" s="5"/>
      <c r="IJU313" s="5"/>
      <c r="IJV313" s="5"/>
      <c r="IJW313" s="5"/>
      <c r="IJX313" s="5"/>
      <c r="IJY313" s="5"/>
      <c r="IJZ313" s="5"/>
      <c r="IKA313" s="5"/>
      <c r="IKB313" s="5"/>
      <c r="IKC313" s="5"/>
      <c r="IKD313" s="5"/>
      <c r="IKE313" s="5"/>
      <c r="IKF313" s="5"/>
      <c r="IKG313" s="5"/>
      <c r="IKH313" s="5"/>
      <c r="IKI313" s="5"/>
      <c r="IKJ313" s="5"/>
      <c r="IKK313" s="5"/>
      <c r="IKL313" s="5"/>
      <c r="IKM313" s="5"/>
      <c r="IKN313" s="5"/>
      <c r="IKO313" s="5"/>
      <c r="IKP313" s="5"/>
      <c r="IKQ313" s="5"/>
      <c r="IKR313" s="5"/>
      <c r="IKS313" s="5"/>
      <c r="IKT313" s="5"/>
      <c r="IKU313" s="5"/>
      <c r="IKV313" s="5"/>
      <c r="IKW313" s="5"/>
      <c r="IKX313" s="5"/>
      <c r="IKY313" s="5"/>
      <c r="IKZ313" s="5"/>
      <c r="ILA313" s="5"/>
      <c r="ILB313" s="5"/>
      <c r="ILC313" s="5"/>
      <c r="ILD313" s="5"/>
      <c r="ILE313" s="5"/>
      <c r="ILF313" s="5"/>
      <c r="ILG313" s="5"/>
      <c r="ILH313" s="5"/>
      <c r="ILI313" s="5"/>
      <c r="ILJ313" s="5"/>
      <c r="ILK313" s="5"/>
      <c r="ILL313" s="5"/>
      <c r="ILM313" s="5"/>
      <c r="ILN313" s="5"/>
      <c r="ILO313" s="5"/>
      <c r="ILP313" s="5"/>
      <c r="ILQ313" s="5"/>
      <c r="ILR313" s="5"/>
      <c r="ILS313" s="5"/>
      <c r="ILT313" s="5"/>
      <c r="ILU313" s="5"/>
      <c r="ILV313" s="5"/>
      <c r="ILW313" s="5"/>
      <c r="ILX313" s="5"/>
      <c r="ILY313" s="5"/>
      <c r="ILZ313" s="5"/>
      <c r="IMA313" s="5"/>
      <c r="IMB313" s="5"/>
      <c r="IMC313" s="5"/>
      <c r="IMD313" s="5"/>
      <c r="IME313" s="5"/>
      <c r="IMF313" s="5"/>
      <c r="IMG313" s="5"/>
      <c r="IMH313" s="5"/>
      <c r="IMI313" s="5"/>
      <c r="IMJ313" s="5"/>
      <c r="IMK313" s="5"/>
      <c r="IML313" s="5"/>
      <c r="IMM313" s="5"/>
      <c r="IMN313" s="5"/>
      <c r="IMO313" s="5"/>
      <c r="IMP313" s="5"/>
      <c r="IMQ313" s="5"/>
      <c r="IMR313" s="5"/>
      <c r="IMS313" s="5"/>
      <c r="IMT313" s="5"/>
      <c r="IMU313" s="5"/>
      <c r="IMV313" s="5"/>
      <c r="IMW313" s="5"/>
      <c r="IMX313" s="5"/>
      <c r="IMY313" s="5"/>
      <c r="IMZ313" s="5"/>
      <c r="INA313" s="5"/>
      <c r="INB313" s="5"/>
      <c r="INC313" s="5"/>
      <c r="IND313" s="5"/>
      <c r="INE313" s="5"/>
      <c r="INF313" s="5"/>
      <c r="ING313" s="5"/>
      <c r="INH313" s="5"/>
      <c r="INI313" s="5"/>
      <c r="INJ313" s="5"/>
      <c r="INK313" s="5"/>
      <c r="INL313" s="5"/>
      <c r="INM313" s="5"/>
      <c r="INN313" s="5"/>
      <c r="INO313" s="5"/>
      <c r="INP313" s="5"/>
      <c r="INQ313" s="5"/>
      <c r="INR313" s="5"/>
      <c r="INS313" s="5"/>
      <c r="INT313" s="5"/>
      <c r="INU313" s="5"/>
      <c r="INV313" s="5"/>
      <c r="INW313" s="5"/>
      <c r="INX313" s="5"/>
      <c r="INY313" s="5"/>
      <c r="INZ313" s="5"/>
      <c r="IOA313" s="5"/>
      <c r="IOB313" s="5"/>
      <c r="IOC313" s="5"/>
      <c r="IOD313" s="5"/>
      <c r="IOE313" s="5"/>
      <c r="IOF313" s="5"/>
      <c r="IOG313" s="5"/>
      <c r="IOH313" s="5"/>
      <c r="IOI313" s="5"/>
      <c r="IOJ313" s="5"/>
      <c r="IOK313" s="5"/>
      <c r="IOL313" s="5"/>
      <c r="IOM313" s="5"/>
      <c r="ION313" s="5"/>
      <c r="IOO313" s="5"/>
      <c r="IOP313" s="5"/>
      <c r="IOQ313" s="5"/>
      <c r="IOR313" s="5"/>
      <c r="IOS313" s="5"/>
      <c r="IOT313" s="5"/>
      <c r="IOU313" s="5"/>
      <c r="IOV313" s="5"/>
      <c r="IOW313" s="5"/>
      <c r="IOX313" s="5"/>
      <c r="IOY313" s="5"/>
      <c r="IOZ313" s="5"/>
      <c r="IPA313" s="5"/>
      <c r="IPB313" s="5"/>
      <c r="IPC313" s="5"/>
      <c r="IPD313" s="5"/>
      <c r="IPE313" s="5"/>
      <c r="IPF313" s="5"/>
      <c r="IPG313" s="5"/>
      <c r="IPH313" s="5"/>
      <c r="IPI313" s="5"/>
      <c r="IPJ313" s="5"/>
      <c r="IPK313" s="5"/>
      <c r="IPL313" s="5"/>
      <c r="IPM313" s="5"/>
      <c r="IPN313" s="5"/>
      <c r="IPO313" s="5"/>
      <c r="IPP313" s="5"/>
      <c r="IPQ313" s="5"/>
      <c r="IPR313" s="5"/>
      <c r="IPS313" s="5"/>
      <c r="IPT313" s="5"/>
      <c r="IPU313" s="5"/>
      <c r="IPV313" s="5"/>
      <c r="IPW313" s="5"/>
      <c r="IPX313" s="5"/>
      <c r="IPY313" s="5"/>
      <c r="IPZ313" s="5"/>
      <c r="IQA313" s="5"/>
      <c r="IQB313" s="5"/>
      <c r="IQC313" s="5"/>
      <c r="IQD313" s="5"/>
      <c r="IQE313" s="5"/>
      <c r="IQF313" s="5"/>
      <c r="IQG313" s="5"/>
      <c r="IQH313" s="5"/>
      <c r="IQI313" s="5"/>
      <c r="IQJ313" s="5"/>
      <c r="IQK313" s="5"/>
      <c r="IQL313" s="5"/>
      <c r="IQM313" s="5"/>
      <c r="IQN313" s="5"/>
      <c r="IQO313" s="5"/>
      <c r="IQP313" s="5"/>
      <c r="IQQ313" s="5"/>
      <c r="IQR313" s="5"/>
      <c r="IQS313" s="5"/>
      <c r="IQT313" s="5"/>
      <c r="IQU313" s="5"/>
      <c r="IQV313" s="5"/>
      <c r="IQW313" s="5"/>
      <c r="IQX313" s="5"/>
      <c r="IQY313" s="5"/>
      <c r="IQZ313" s="5"/>
      <c r="IRA313" s="5"/>
      <c r="IRB313" s="5"/>
      <c r="IRC313" s="5"/>
      <c r="IRD313" s="5"/>
      <c r="IRE313" s="5"/>
      <c r="IRF313" s="5"/>
      <c r="IRG313" s="5"/>
      <c r="IRH313" s="5"/>
      <c r="IRI313" s="5"/>
      <c r="IRJ313" s="5"/>
      <c r="IRK313" s="5"/>
      <c r="IRL313" s="5"/>
      <c r="IRM313" s="5"/>
      <c r="IRN313" s="5"/>
      <c r="IRO313" s="5"/>
      <c r="IRP313" s="5"/>
      <c r="IRQ313" s="5"/>
      <c r="IRR313" s="5"/>
      <c r="IRS313" s="5"/>
      <c r="IRT313" s="5"/>
      <c r="IRU313" s="5"/>
      <c r="IRV313" s="5"/>
      <c r="IRW313" s="5"/>
      <c r="IRX313" s="5"/>
      <c r="IRY313" s="5"/>
      <c r="IRZ313" s="5"/>
      <c r="ISA313" s="5"/>
      <c r="ISB313" s="5"/>
      <c r="ISC313" s="5"/>
      <c r="ISD313" s="5"/>
      <c r="ISE313" s="5"/>
      <c r="ISF313" s="5"/>
      <c r="ISG313" s="5"/>
      <c r="ISH313" s="5"/>
      <c r="ISI313" s="5"/>
      <c r="ISJ313" s="5"/>
      <c r="ISK313" s="5"/>
      <c r="ISL313" s="5"/>
      <c r="ISM313" s="5"/>
      <c r="ISN313" s="5"/>
      <c r="ISO313" s="5"/>
      <c r="ISP313" s="5"/>
      <c r="ISQ313" s="5"/>
      <c r="ISR313" s="5"/>
      <c r="ISS313" s="5"/>
      <c r="IST313" s="5"/>
      <c r="ISU313" s="5"/>
      <c r="ISV313" s="5"/>
      <c r="ISW313" s="5"/>
      <c r="ISX313" s="5"/>
      <c r="ISY313" s="5"/>
      <c r="ISZ313" s="5"/>
      <c r="ITA313" s="5"/>
      <c r="ITB313" s="5"/>
      <c r="ITC313" s="5"/>
      <c r="ITD313" s="5"/>
      <c r="ITE313" s="5"/>
      <c r="ITF313" s="5"/>
      <c r="ITG313" s="5"/>
      <c r="ITH313" s="5"/>
      <c r="ITI313" s="5"/>
      <c r="ITJ313" s="5"/>
      <c r="ITK313" s="5"/>
      <c r="ITL313" s="5"/>
      <c r="ITM313" s="5"/>
      <c r="ITN313" s="5"/>
      <c r="ITO313" s="5"/>
      <c r="ITP313" s="5"/>
      <c r="ITQ313" s="5"/>
      <c r="ITR313" s="5"/>
      <c r="ITS313" s="5"/>
      <c r="ITT313" s="5"/>
      <c r="ITU313" s="5"/>
      <c r="ITV313" s="5"/>
      <c r="ITW313" s="5"/>
      <c r="ITX313" s="5"/>
      <c r="ITY313" s="5"/>
      <c r="ITZ313" s="5"/>
      <c r="IUA313" s="5"/>
      <c r="IUB313" s="5"/>
      <c r="IUC313" s="5"/>
      <c r="IUD313" s="5"/>
      <c r="IUE313" s="5"/>
      <c r="IUF313" s="5"/>
      <c r="IUG313" s="5"/>
      <c r="IUH313" s="5"/>
      <c r="IUI313" s="5"/>
      <c r="IUJ313" s="5"/>
      <c r="IUK313" s="5"/>
      <c r="IUL313" s="5"/>
      <c r="IUM313" s="5"/>
      <c r="IUN313" s="5"/>
      <c r="IUO313" s="5"/>
      <c r="IUP313" s="5"/>
      <c r="IUQ313" s="5"/>
      <c r="IUR313" s="5"/>
      <c r="IUS313" s="5"/>
      <c r="IUT313" s="5"/>
      <c r="IUU313" s="5"/>
      <c r="IUV313" s="5"/>
      <c r="IUW313" s="5"/>
      <c r="IUX313" s="5"/>
      <c r="IUY313" s="5"/>
      <c r="IUZ313" s="5"/>
      <c r="IVA313" s="5"/>
      <c r="IVB313" s="5"/>
      <c r="IVC313" s="5"/>
      <c r="IVD313" s="5"/>
      <c r="IVE313" s="5"/>
      <c r="IVF313" s="5"/>
      <c r="IVG313" s="5"/>
      <c r="IVH313" s="5"/>
      <c r="IVI313" s="5"/>
      <c r="IVJ313" s="5"/>
      <c r="IVK313" s="5"/>
      <c r="IVL313" s="5"/>
      <c r="IVM313" s="5"/>
      <c r="IVN313" s="5"/>
      <c r="IVO313" s="5"/>
      <c r="IVP313" s="5"/>
      <c r="IVQ313" s="5"/>
      <c r="IVR313" s="5"/>
      <c r="IVS313" s="5"/>
      <c r="IVT313" s="5"/>
      <c r="IVU313" s="5"/>
      <c r="IVV313" s="5"/>
      <c r="IVW313" s="5"/>
      <c r="IVX313" s="5"/>
      <c r="IVY313" s="5"/>
      <c r="IVZ313" s="5"/>
      <c r="IWA313" s="5"/>
      <c r="IWB313" s="5"/>
      <c r="IWC313" s="5"/>
      <c r="IWD313" s="5"/>
      <c r="IWE313" s="5"/>
      <c r="IWF313" s="5"/>
      <c r="IWG313" s="5"/>
      <c r="IWH313" s="5"/>
      <c r="IWI313" s="5"/>
      <c r="IWJ313" s="5"/>
      <c r="IWK313" s="5"/>
      <c r="IWL313" s="5"/>
      <c r="IWM313" s="5"/>
      <c r="IWN313" s="5"/>
      <c r="IWO313" s="5"/>
      <c r="IWP313" s="5"/>
      <c r="IWQ313" s="5"/>
      <c r="IWR313" s="5"/>
      <c r="IWS313" s="5"/>
      <c r="IWT313" s="5"/>
      <c r="IWU313" s="5"/>
      <c r="IWV313" s="5"/>
      <c r="IWW313" s="5"/>
      <c r="IWX313" s="5"/>
      <c r="IWY313" s="5"/>
      <c r="IWZ313" s="5"/>
      <c r="IXA313" s="5"/>
      <c r="IXB313" s="5"/>
      <c r="IXC313" s="5"/>
      <c r="IXD313" s="5"/>
      <c r="IXE313" s="5"/>
      <c r="IXF313" s="5"/>
      <c r="IXG313" s="5"/>
      <c r="IXH313" s="5"/>
      <c r="IXI313" s="5"/>
      <c r="IXJ313" s="5"/>
      <c r="IXK313" s="5"/>
      <c r="IXL313" s="5"/>
      <c r="IXM313" s="5"/>
      <c r="IXN313" s="5"/>
      <c r="IXO313" s="5"/>
      <c r="IXP313" s="5"/>
      <c r="IXQ313" s="5"/>
      <c r="IXR313" s="5"/>
      <c r="IXS313" s="5"/>
      <c r="IXT313" s="5"/>
      <c r="IXU313" s="5"/>
      <c r="IXV313" s="5"/>
      <c r="IXW313" s="5"/>
      <c r="IXX313" s="5"/>
      <c r="IXY313" s="5"/>
      <c r="IXZ313" s="5"/>
      <c r="IYA313" s="5"/>
      <c r="IYB313" s="5"/>
      <c r="IYC313" s="5"/>
      <c r="IYD313" s="5"/>
      <c r="IYE313" s="5"/>
      <c r="IYF313" s="5"/>
      <c r="IYG313" s="5"/>
      <c r="IYH313" s="5"/>
      <c r="IYI313" s="5"/>
      <c r="IYJ313" s="5"/>
      <c r="IYK313" s="5"/>
      <c r="IYL313" s="5"/>
      <c r="IYM313" s="5"/>
      <c r="IYN313" s="5"/>
      <c r="IYO313" s="5"/>
      <c r="IYP313" s="5"/>
      <c r="IYQ313" s="5"/>
      <c r="IYR313" s="5"/>
      <c r="IYS313" s="5"/>
      <c r="IYT313" s="5"/>
      <c r="IYU313" s="5"/>
      <c r="IYV313" s="5"/>
      <c r="IYW313" s="5"/>
      <c r="IYX313" s="5"/>
      <c r="IYY313" s="5"/>
      <c r="IYZ313" s="5"/>
      <c r="IZA313" s="5"/>
      <c r="IZB313" s="5"/>
      <c r="IZC313" s="5"/>
      <c r="IZD313" s="5"/>
      <c r="IZE313" s="5"/>
      <c r="IZF313" s="5"/>
      <c r="IZG313" s="5"/>
      <c r="IZH313" s="5"/>
      <c r="IZI313" s="5"/>
      <c r="IZJ313" s="5"/>
      <c r="IZK313" s="5"/>
      <c r="IZL313" s="5"/>
      <c r="IZM313" s="5"/>
      <c r="IZN313" s="5"/>
      <c r="IZO313" s="5"/>
      <c r="IZP313" s="5"/>
      <c r="IZQ313" s="5"/>
      <c r="IZR313" s="5"/>
      <c r="IZS313" s="5"/>
      <c r="IZT313" s="5"/>
      <c r="IZU313" s="5"/>
      <c r="IZV313" s="5"/>
      <c r="IZW313" s="5"/>
      <c r="IZX313" s="5"/>
      <c r="IZY313" s="5"/>
      <c r="IZZ313" s="5"/>
      <c r="JAA313" s="5"/>
      <c r="JAB313" s="5"/>
      <c r="JAC313" s="5"/>
      <c r="JAD313" s="5"/>
      <c r="JAE313" s="5"/>
      <c r="JAF313" s="5"/>
      <c r="JAG313" s="5"/>
      <c r="JAH313" s="5"/>
      <c r="JAI313" s="5"/>
      <c r="JAJ313" s="5"/>
      <c r="JAK313" s="5"/>
      <c r="JAL313" s="5"/>
      <c r="JAM313" s="5"/>
      <c r="JAN313" s="5"/>
      <c r="JAO313" s="5"/>
      <c r="JAP313" s="5"/>
      <c r="JAQ313" s="5"/>
      <c r="JAR313" s="5"/>
      <c r="JAS313" s="5"/>
      <c r="JAT313" s="5"/>
      <c r="JAU313" s="5"/>
      <c r="JAV313" s="5"/>
      <c r="JAW313" s="5"/>
      <c r="JAX313" s="5"/>
      <c r="JAY313" s="5"/>
      <c r="JAZ313" s="5"/>
      <c r="JBA313" s="5"/>
      <c r="JBB313" s="5"/>
      <c r="JBC313" s="5"/>
      <c r="JBD313" s="5"/>
      <c r="JBE313" s="5"/>
      <c r="JBF313" s="5"/>
      <c r="JBG313" s="5"/>
      <c r="JBH313" s="5"/>
      <c r="JBI313" s="5"/>
      <c r="JBJ313" s="5"/>
      <c r="JBK313" s="5"/>
      <c r="JBL313" s="5"/>
      <c r="JBM313" s="5"/>
      <c r="JBN313" s="5"/>
      <c r="JBO313" s="5"/>
      <c r="JBP313" s="5"/>
      <c r="JBQ313" s="5"/>
      <c r="JBR313" s="5"/>
      <c r="JBS313" s="5"/>
      <c r="JBT313" s="5"/>
      <c r="JBU313" s="5"/>
      <c r="JBV313" s="5"/>
      <c r="JBW313" s="5"/>
      <c r="JBX313" s="5"/>
      <c r="JBY313" s="5"/>
      <c r="JBZ313" s="5"/>
      <c r="JCA313" s="5"/>
      <c r="JCB313" s="5"/>
      <c r="JCC313" s="5"/>
      <c r="JCD313" s="5"/>
      <c r="JCE313" s="5"/>
      <c r="JCF313" s="5"/>
      <c r="JCG313" s="5"/>
      <c r="JCH313" s="5"/>
      <c r="JCI313" s="5"/>
      <c r="JCJ313" s="5"/>
      <c r="JCK313" s="5"/>
      <c r="JCL313" s="5"/>
      <c r="JCM313" s="5"/>
      <c r="JCN313" s="5"/>
      <c r="JCO313" s="5"/>
      <c r="JCP313" s="5"/>
      <c r="JCQ313" s="5"/>
      <c r="JCR313" s="5"/>
      <c r="JCS313" s="5"/>
      <c r="JCT313" s="5"/>
      <c r="JCU313" s="5"/>
      <c r="JCV313" s="5"/>
      <c r="JCW313" s="5"/>
      <c r="JCX313" s="5"/>
      <c r="JCY313" s="5"/>
      <c r="JCZ313" s="5"/>
      <c r="JDA313" s="5"/>
      <c r="JDB313" s="5"/>
      <c r="JDC313" s="5"/>
      <c r="JDD313" s="5"/>
      <c r="JDE313" s="5"/>
      <c r="JDF313" s="5"/>
      <c r="JDG313" s="5"/>
      <c r="JDH313" s="5"/>
      <c r="JDI313" s="5"/>
      <c r="JDJ313" s="5"/>
      <c r="JDK313" s="5"/>
      <c r="JDL313" s="5"/>
      <c r="JDM313" s="5"/>
      <c r="JDN313" s="5"/>
      <c r="JDO313" s="5"/>
      <c r="JDP313" s="5"/>
      <c r="JDQ313" s="5"/>
      <c r="JDR313" s="5"/>
      <c r="JDS313" s="5"/>
      <c r="JDT313" s="5"/>
      <c r="JDU313" s="5"/>
      <c r="JDV313" s="5"/>
      <c r="JDW313" s="5"/>
      <c r="JDX313" s="5"/>
      <c r="JDY313" s="5"/>
      <c r="JDZ313" s="5"/>
      <c r="JEA313" s="5"/>
      <c r="JEB313" s="5"/>
      <c r="JEC313" s="5"/>
      <c r="JED313" s="5"/>
      <c r="JEE313" s="5"/>
      <c r="JEF313" s="5"/>
      <c r="JEG313" s="5"/>
      <c r="JEH313" s="5"/>
      <c r="JEI313" s="5"/>
      <c r="JEJ313" s="5"/>
      <c r="JEK313" s="5"/>
      <c r="JEL313" s="5"/>
      <c r="JEM313" s="5"/>
      <c r="JEN313" s="5"/>
      <c r="JEO313" s="5"/>
      <c r="JEP313" s="5"/>
      <c r="JEQ313" s="5"/>
      <c r="JER313" s="5"/>
      <c r="JES313" s="5"/>
      <c r="JET313" s="5"/>
      <c r="JEU313" s="5"/>
      <c r="JEV313" s="5"/>
      <c r="JEW313" s="5"/>
      <c r="JEX313" s="5"/>
      <c r="JEY313" s="5"/>
      <c r="JEZ313" s="5"/>
      <c r="JFA313" s="5"/>
      <c r="JFB313" s="5"/>
      <c r="JFC313" s="5"/>
      <c r="JFD313" s="5"/>
      <c r="JFE313" s="5"/>
      <c r="JFF313" s="5"/>
      <c r="JFG313" s="5"/>
      <c r="JFH313" s="5"/>
      <c r="JFI313" s="5"/>
      <c r="JFJ313" s="5"/>
      <c r="JFK313" s="5"/>
      <c r="JFL313" s="5"/>
      <c r="JFM313" s="5"/>
      <c r="JFN313" s="5"/>
      <c r="JFO313" s="5"/>
      <c r="JFP313" s="5"/>
      <c r="JFQ313" s="5"/>
      <c r="JFR313" s="5"/>
      <c r="JFS313" s="5"/>
      <c r="JFT313" s="5"/>
      <c r="JFU313" s="5"/>
      <c r="JFV313" s="5"/>
      <c r="JFW313" s="5"/>
      <c r="JFX313" s="5"/>
      <c r="JFY313" s="5"/>
      <c r="JFZ313" s="5"/>
      <c r="JGA313" s="5"/>
      <c r="JGB313" s="5"/>
      <c r="JGC313" s="5"/>
      <c r="JGD313" s="5"/>
      <c r="JGE313" s="5"/>
      <c r="JGF313" s="5"/>
      <c r="JGG313" s="5"/>
      <c r="JGH313" s="5"/>
      <c r="JGI313" s="5"/>
      <c r="JGJ313" s="5"/>
      <c r="JGK313" s="5"/>
      <c r="JGL313" s="5"/>
      <c r="JGM313" s="5"/>
      <c r="JGN313" s="5"/>
      <c r="JGO313" s="5"/>
      <c r="JGP313" s="5"/>
      <c r="JGQ313" s="5"/>
      <c r="JGR313" s="5"/>
      <c r="JGS313" s="5"/>
      <c r="JGT313" s="5"/>
      <c r="JGU313" s="5"/>
      <c r="JGV313" s="5"/>
      <c r="JGW313" s="5"/>
      <c r="JGX313" s="5"/>
      <c r="JGY313" s="5"/>
      <c r="JGZ313" s="5"/>
      <c r="JHA313" s="5"/>
      <c r="JHB313" s="5"/>
      <c r="JHC313" s="5"/>
      <c r="JHD313" s="5"/>
      <c r="JHE313" s="5"/>
      <c r="JHF313" s="5"/>
      <c r="JHG313" s="5"/>
      <c r="JHH313" s="5"/>
      <c r="JHI313" s="5"/>
      <c r="JHJ313" s="5"/>
      <c r="JHK313" s="5"/>
      <c r="JHL313" s="5"/>
      <c r="JHM313" s="5"/>
      <c r="JHN313" s="5"/>
      <c r="JHO313" s="5"/>
      <c r="JHP313" s="5"/>
      <c r="JHQ313" s="5"/>
      <c r="JHR313" s="5"/>
      <c r="JHS313" s="5"/>
      <c r="JHT313" s="5"/>
      <c r="JHU313" s="5"/>
      <c r="JHV313" s="5"/>
      <c r="JHW313" s="5"/>
      <c r="JHX313" s="5"/>
      <c r="JHY313" s="5"/>
      <c r="JHZ313" s="5"/>
      <c r="JIA313" s="5"/>
      <c r="JIB313" s="5"/>
      <c r="JIC313" s="5"/>
      <c r="JID313" s="5"/>
      <c r="JIE313" s="5"/>
      <c r="JIF313" s="5"/>
      <c r="JIG313" s="5"/>
      <c r="JIH313" s="5"/>
      <c r="JII313" s="5"/>
      <c r="JIJ313" s="5"/>
      <c r="JIK313" s="5"/>
      <c r="JIL313" s="5"/>
      <c r="JIM313" s="5"/>
      <c r="JIN313" s="5"/>
      <c r="JIO313" s="5"/>
      <c r="JIP313" s="5"/>
      <c r="JIQ313" s="5"/>
      <c r="JIR313" s="5"/>
      <c r="JIS313" s="5"/>
      <c r="JIT313" s="5"/>
      <c r="JIU313" s="5"/>
      <c r="JIV313" s="5"/>
      <c r="JIW313" s="5"/>
      <c r="JIX313" s="5"/>
      <c r="JIY313" s="5"/>
      <c r="JIZ313" s="5"/>
      <c r="JJA313" s="5"/>
      <c r="JJB313" s="5"/>
      <c r="JJC313" s="5"/>
      <c r="JJD313" s="5"/>
      <c r="JJE313" s="5"/>
      <c r="JJF313" s="5"/>
      <c r="JJG313" s="5"/>
      <c r="JJH313" s="5"/>
      <c r="JJI313" s="5"/>
      <c r="JJJ313" s="5"/>
      <c r="JJK313" s="5"/>
      <c r="JJL313" s="5"/>
      <c r="JJM313" s="5"/>
      <c r="JJN313" s="5"/>
      <c r="JJO313" s="5"/>
      <c r="JJP313" s="5"/>
      <c r="JJQ313" s="5"/>
      <c r="JJR313" s="5"/>
      <c r="JJS313" s="5"/>
      <c r="JJT313" s="5"/>
      <c r="JJU313" s="5"/>
      <c r="JJV313" s="5"/>
      <c r="JJW313" s="5"/>
      <c r="JJX313" s="5"/>
      <c r="JJY313" s="5"/>
      <c r="JJZ313" s="5"/>
      <c r="JKA313" s="5"/>
      <c r="JKB313" s="5"/>
      <c r="JKC313" s="5"/>
      <c r="JKD313" s="5"/>
      <c r="JKE313" s="5"/>
      <c r="JKF313" s="5"/>
      <c r="JKG313" s="5"/>
      <c r="JKH313" s="5"/>
      <c r="JKI313" s="5"/>
      <c r="JKJ313" s="5"/>
      <c r="JKK313" s="5"/>
      <c r="JKL313" s="5"/>
      <c r="JKM313" s="5"/>
      <c r="JKN313" s="5"/>
      <c r="JKO313" s="5"/>
      <c r="JKP313" s="5"/>
      <c r="JKQ313" s="5"/>
      <c r="JKR313" s="5"/>
      <c r="JKS313" s="5"/>
      <c r="JKT313" s="5"/>
      <c r="JKU313" s="5"/>
      <c r="JKV313" s="5"/>
      <c r="JKW313" s="5"/>
      <c r="JKX313" s="5"/>
      <c r="JKY313" s="5"/>
      <c r="JKZ313" s="5"/>
      <c r="JLA313" s="5"/>
      <c r="JLB313" s="5"/>
      <c r="JLC313" s="5"/>
      <c r="JLD313" s="5"/>
      <c r="JLE313" s="5"/>
      <c r="JLF313" s="5"/>
      <c r="JLG313" s="5"/>
      <c r="JLH313" s="5"/>
      <c r="JLI313" s="5"/>
      <c r="JLJ313" s="5"/>
      <c r="JLK313" s="5"/>
      <c r="JLL313" s="5"/>
      <c r="JLM313" s="5"/>
      <c r="JLN313" s="5"/>
      <c r="JLO313" s="5"/>
      <c r="JLP313" s="5"/>
      <c r="JLQ313" s="5"/>
      <c r="JLR313" s="5"/>
      <c r="JLS313" s="5"/>
      <c r="JLT313" s="5"/>
      <c r="JLU313" s="5"/>
      <c r="JLV313" s="5"/>
      <c r="JLW313" s="5"/>
      <c r="JLX313" s="5"/>
      <c r="JLY313" s="5"/>
      <c r="JLZ313" s="5"/>
      <c r="JMA313" s="5"/>
      <c r="JMB313" s="5"/>
      <c r="JMC313" s="5"/>
      <c r="JMD313" s="5"/>
      <c r="JME313" s="5"/>
      <c r="JMF313" s="5"/>
      <c r="JMG313" s="5"/>
      <c r="JMH313" s="5"/>
      <c r="JMI313" s="5"/>
      <c r="JMJ313" s="5"/>
      <c r="JMK313" s="5"/>
      <c r="JML313" s="5"/>
      <c r="JMM313" s="5"/>
      <c r="JMN313" s="5"/>
      <c r="JMO313" s="5"/>
      <c r="JMP313" s="5"/>
      <c r="JMQ313" s="5"/>
      <c r="JMR313" s="5"/>
      <c r="JMS313" s="5"/>
      <c r="JMT313" s="5"/>
      <c r="JMU313" s="5"/>
      <c r="JMV313" s="5"/>
      <c r="JMW313" s="5"/>
      <c r="JMX313" s="5"/>
      <c r="JMY313" s="5"/>
      <c r="JMZ313" s="5"/>
      <c r="JNA313" s="5"/>
      <c r="JNB313" s="5"/>
      <c r="JNC313" s="5"/>
      <c r="JND313" s="5"/>
      <c r="JNE313" s="5"/>
      <c r="JNF313" s="5"/>
      <c r="JNG313" s="5"/>
      <c r="JNH313" s="5"/>
      <c r="JNI313" s="5"/>
      <c r="JNJ313" s="5"/>
      <c r="JNK313" s="5"/>
      <c r="JNL313" s="5"/>
      <c r="JNM313" s="5"/>
      <c r="JNN313" s="5"/>
      <c r="JNO313" s="5"/>
      <c r="JNP313" s="5"/>
      <c r="JNQ313" s="5"/>
      <c r="JNR313" s="5"/>
      <c r="JNS313" s="5"/>
      <c r="JNT313" s="5"/>
      <c r="JNU313" s="5"/>
      <c r="JNV313" s="5"/>
      <c r="JNW313" s="5"/>
      <c r="JNX313" s="5"/>
      <c r="JNY313" s="5"/>
      <c r="JNZ313" s="5"/>
      <c r="JOA313" s="5"/>
      <c r="JOB313" s="5"/>
      <c r="JOC313" s="5"/>
      <c r="JOD313" s="5"/>
      <c r="JOE313" s="5"/>
      <c r="JOF313" s="5"/>
      <c r="JOG313" s="5"/>
      <c r="JOH313" s="5"/>
      <c r="JOI313" s="5"/>
      <c r="JOJ313" s="5"/>
      <c r="JOK313" s="5"/>
      <c r="JOL313" s="5"/>
      <c r="JOM313" s="5"/>
      <c r="JON313" s="5"/>
      <c r="JOO313" s="5"/>
      <c r="JOP313" s="5"/>
      <c r="JOQ313" s="5"/>
      <c r="JOR313" s="5"/>
      <c r="JOS313" s="5"/>
      <c r="JOT313" s="5"/>
      <c r="JOU313" s="5"/>
      <c r="JOV313" s="5"/>
      <c r="JOW313" s="5"/>
      <c r="JOX313" s="5"/>
      <c r="JOY313" s="5"/>
      <c r="JOZ313" s="5"/>
      <c r="JPA313" s="5"/>
      <c r="JPB313" s="5"/>
      <c r="JPC313" s="5"/>
      <c r="JPD313" s="5"/>
      <c r="JPE313" s="5"/>
      <c r="JPF313" s="5"/>
      <c r="JPG313" s="5"/>
      <c r="JPH313" s="5"/>
      <c r="JPI313" s="5"/>
      <c r="JPJ313" s="5"/>
      <c r="JPK313" s="5"/>
      <c r="JPL313" s="5"/>
      <c r="JPM313" s="5"/>
      <c r="JPN313" s="5"/>
      <c r="JPO313" s="5"/>
      <c r="JPP313" s="5"/>
      <c r="JPQ313" s="5"/>
      <c r="JPR313" s="5"/>
      <c r="JPS313" s="5"/>
      <c r="JPT313" s="5"/>
      <c r="JPU313" s="5"/>
      <c r="JPV313" s="5"/>
      <c r="JPW313" s="5"/>
      <c r="JPX313" s="5"/>
      <c r="JPY313" s="5"/>
      <c r="JPZ313" s="5"/>
      <c r="JQA313" s="5"/>
      <c r="JQB313" s="5"/>
      <c r="JQC313" s="5"/>
      <c r="JQD313" s="5"/>
      <c r="JQE313" s="5"/>
      <c r="JQF313" s="5"/>
      <c r="JQG313" s="5"/>
      <c r="JQH313" s="5"/>
      <c r="JQI313" s="5"/>
      <c r="JQJ313" s="5"/>
      <c r="JQK313" s="5"/>
      <c r="JQL313" s="5"/>
      <c r="JQM313" s="5"/>
      <c r="JQN313" s="5"/>
      <c r="JQO313" s="5"/>
      <c r="JQP313" s="5"/>
      <c r="JQQ313" s="5"/>
      <c r="JQR313" s="5"/>
      <c r="JQS313" s="5"/>
      <c r="JQT313" s="5"/>
      <c r="JQU313" s="5"/>
      <c r="JQV313" s="5"/>
      <c r="JQW313" s="5"/>
      <c r="JQX313" s="5"/>
      <c r="JQY313" s="5"/>
      <c r="JQZ313" s="5"/>
      <c r="JRA313" s="5"/>
      <c r="JRB313" s="5"/>
      <c r="JRC313" s="5"/>
      <c r="JRD313" s="5"/>
      <c r="JRE313" s="5"/>
      <c r="JRF313" s="5"/>
      <c r="JRG313" s="5"/>
      <c r="JRH313" s="5"/>
      <c r="JRI313" s="5"/>
      <c r="JRJ313" s="5"/>
      <c r="JRK313" s="5"/>
      <c r="JRL313" s="5"/>
      <c r="JRM313" s="5"/>
      <c r="JRN313" s="5"/>
      <c r="JRO313" s="5"/>
      <c r="JRP313" s="5"/>
      <c r="JRQ313" s="5"/>
      <c r="JRR313" s="5"/>
      <c r="JRS313" s="5"/>
      <c r="JRT313" s="5"/>
      <c r="JRU313" s="5"/>
      <c r="JRV313" s="5"/>
      <c r="JRW313" s="5"/>
      <c r="JRX313" s="5"/>
      <c r="JRY313" s="5"/>
      <c r="JRZ313" s="5"/>
      <c r="JSA313" s="5"/>
      <c r="JSB313" s="5"/>
      <c r="JSC313" s="5"/>
      <c r="JSD313" s="5"/>
      <c r="JSE313" s="5"/>
      <c r="JSF313" s="5"/>
      <c r="JSG313" s="5"/>
      <c r="JSH313" s="5"/>
      <c r="JSI313" s="5"/>
      <c r="JSJ313" s="5"/>
      <c r="JSK313" s="5"/>
      <c r="JSL313" s="5"/>
      <c r="JSM313" s="5"/>
      <c r="JSN313" s="5"/>
      <c r="JSO313" s="5"/>
      <c r="JSP313" s="5"/>
      <c r="JSQ313" s="5"/>
      <c r="JSR313" s="5"/>
      <c r="JSS313" s="5"/>
      <c r="JST313" s="5"/>
      <c r="JSU313" s="5"/>
      <c r="JSV313" s="5"/>
      <c r="JSW313" s="5"/>
      <c r="JSX313" s="5"/>
      <c r="JSY313" s="5"/>
      <c r="JSZ313" s="5"/>
      <c r="JTA313" s="5"/>
      <c r="JTB313" s="5"/>
      <c r="JTC313" s="5"/>
      <c r="JTD313" s="5"/>
      <c r="JTE313" s="5"/>
      <c r="JTF313" s="5"/>
      <c r="JTG313" s="5"/>
      <c r="JTH313" s="5"/>
      <c r="JTI313" s="5"/>
      <c r="JTJ313" s="5"/>
      <c r="JTK313" s="5"/>
      <c r="JTL313" s="5"/>
      <c r="JTM313" s="5"/>
      <c r="JTN313" s="5"/>
      <c r="JTO313" s="5"/>
      <c r="JTP313" s="5"/>
      <c r="JTQ313" s="5"/>
      <c r="JTR313" s="5"/>
      <c r="JTS313" s="5"/>
      <c r="JTT313" s="5"/>
      <c r="JTU313" s="5"/>
      <c r="JTV313" s="5"/>
      <c r="JTW313" s="5"/>
      <c r="JTX313" s="5"/>
      <c r="JTY313" s="5"/>
      <c r="JTZ313" s="5"/>
      <c r="JUA313" s="5"/>
      <c r="JUB313" s="5"/>
      <c r="JUC313" s="5"/>
      <c r="JUD313" s="5"/>
      <c r="JUE313" s="5"/>
      <c r="JUF313" s="5"/>
      <c r="JUG313" s="5"/>
      <c r="JUH313" s="5"/>
      <c r="JUI313" s="5"/>
      <c r="JUJ313" s="5"/>
      <c r="JUK313" s="5"/>
      <c r="JUL313" s="5"/>
      <c r="JUM313" s="5"/>
      <c r="JUN313" s="5"/>
      <c r="JUO313" s="5"/>
      <c r="JUP313" s="5"/>
      <c r="JUQ313" s="5"/>
      <c r="JUR313" s="5"/>
      <c r="JUS313" s="5"/>
      <c r="JUT313" s="5"/>
      <c r="JUU313" s="5"/>
      <c r="JUV313" s="5"/>
      <c r="JUW313" s="5"/>
      <c r="JUX313" s="5"/>
      <c r="JUY313" s="5"/>
      <c r="JUZ313" s="5"/>
      <c r="JVA313" s="5"/>
      <c r="JVB313" s="5"/>
      <c r="JVC313" s="5"/>
      <c r="JVD313" s="5"/>
      <c r="JVE313" s="5"/>
      <c r="JVF313" s="5"/>
      <c r="JVG313" s="5"/>
      <c r="JVH313" s="5"/>
      <c r="JVI313" s="5"/>
      <c r="JVJ313" s="5"/>
      <c r="JVK313" s="5"/>
      <c r="JVL313" s="5"/>
      <c r="JVM313" s="5"/>
      <c r="JVN313" s="5"/>
      <c r="JVO313" s="5"/>
      <c r="JVP313" s="5"/>
      <c r="JVQ313" s="5"/>
      <c r="JVR313" s="5"/>
      <c r="JVS313" s="5"/>
      <c r="JVT313" s="5"/>
      <c r="JVU313" s="5"/>
      <c r="JVV313" s="5"/>
      <c r="JVW313" s="5"/>
      <c r="JVX313" s="5"/>
      <c r="JVY313" s="5"/>
      <c r="JVZ313" s="5"/>
      <c r="JWA313" s="5"/>
      <c r="JWB313" s="5"/>
      <c r="JWC313" s="5"/>
      <c r="JWD313" s="5"/>
      <c r="JWE313" s="5"/>
      <c r="JWF313" s="5"/>
      <c r="JWG313" s="5"/>
      <c r="JWH313" s="5"/>
      <c r="JWI313" s="5"/>
      <c r="JWJ313" s="5"/>
      <c r="JWK313" s="5"/>
      <c r="JWL313" s="5"/>
      <c r="JWM313" s="5"/>
      <c r="JWN313" s="5"/>
      <c r="JWO313" s="5"/>
      <c r="JWP313" s="5"/>
      <c r="JWQ313" s="5"/>
      <c r="JWR313" s="5"/>
      <c r="JWS313" s="5"/>
      <c r="JWT313" s="5"/>
      <c r="JWU313" s="5"/>
      <c r="JWV313" s="5"/>
      <c r="JWW313" s="5"/>
      <c r="JWX313" s="5"/>
      <c r="JWY313" s="5"/>
      <c r="JWZ313" s="5"/>
      <c r="JXA313" s="5"/>
      <c r="JXB313" s="5"/>
      <c r="JXC313" s="5"/>
      <c r="JXD313" s="5"/>
      <c r="JXE313" s="5"/>
      <c r="JXF313" s="5"/>
      <c r="JXG313" s="5"/>
      <c r="JXH313" s="5"/>
      <c r="JXI313" s="5"/>
      <c r="JXJ313" s="5"/>
      <c r="JXK313" s="5"/>
      <c r="JXL313" s="5"/>
      <c r="JXM313" s="5"/>
      <c r="JXN313" s="5"/>
      <c r="JXO313" s="5"/>
      <c r="JXP313" s="5"/>
      <c r="JXQ313" s="5"/>
      <c r="JXR313" s="5"/>
      <c r="JXS313" s="5"/>
      <c r="JXT313" s="5"/>
      <c r="JXU313" s="5"/>
      <c r="JXV313" s="5"/>
      <c r="JXW313" s="5"/>
      <c r="JXX313" s="5"/>
      <c r="JXY313" s="5"/>
      <c r="JXZ313" s="5"/>
      <c r="JYA313" s="5"/>
      <c r="JYB313" s="5"/>
      <c r="JYC313" s="5"/>
      <c r="JYD313" s="5"/>
      <c r="JYE313" s="5"/>
      <c r="JYF313" s="5"/>
      <c r="JYG313" s="5"/>
      <c r="JYH313" s="5"/>
      <c r="JYI313" s="5"/>
      <c r="JYJ313" s="5"/>
      <c r="JYK313" s="5"/>
      <c r="JYL313" s="5"/>
      <c r="JYM313" s="5"/>
      <c r="JYN313" s="5"/>
      <c r="JYO313" s="5"/>
      <c r="JYP313" s="5"/>
      <c r="JYQ313" s="5"/>
      <c r="JYR313" s="5"/>
      <c r="JYS313" s="5"/>
      <c r="JYT313" s="5"/>
      <c r="JYU313" s="5"/>
      <c r="JYV313" s="5"/>
      <c r="JYW313" s="5"/>
      <c r="JYX313" s="5"/>
      <c r="JYY313" s="5"/>
      <c r="JYZ313" s="5"/>
      <c r="JZA313" s="5"/>
      <c r="JZB313" s="5"/>
      <c r="JZC313" s="5"/>
      <c r="JZD313" s="5"/>
      <c r="JZE313" s="5"/>
      <c r="JZF313" s="5"/>
      <c r="JZG313" s="5"/>
      <c r="JZH313" s="5"/>
      <c r="JZI313" s="5"/>
      <c r="JZJ313" s="5"/>
      <c r="JZK313" s="5"/>
      <c r="JZL313" s="5"/>
      <c r="JZM313" s="5"/>
      <c r="JZN313" s="5"/>
      <c r="JZO313" s="5"/>
      <c r="JZP313" s="5"/>
      <c r="JZQ313" s="5"/>
      <c r="JZR313" s="5"/>
      <c r="JZS313" s="5"/>
      <c r="JZT313" s="5"/>
      <c r="JZU313" s="5"/>
      <c r="JZV313" s="5"/>
      <c r="JZW313" s="5"/>
      <c r="JZX313" s="5"/>
      <c r="JZY313" s="5"/>
      <c r="JZZ313" s="5"/>
      <c r="KAA313" s="5"/>
      <c r="KAB313" s="5"/>
      <c r="KAC313" s="5"/>
      <c r="KAD313" s="5"/>
      <c r="KAE313" s="5"/>
      <c r="KAF313" s="5"/>
      <c r="KAG313" s="5"/>
      <c r="KAH313" s="5"/>
      <c r="KAI313" s="5"/>
      <c r="KAJ313" s="5"/>
      <c r="KAK313" s="5"/>
      <c r="KAL313" s="5"/>
      <c r="KAM313" s="5"/>
      <c r="KAN313" s="5"/>
      <c r="KAO313" s="5"/>
      <c r="KAP313" s="5"/>
      <c r="KAQ313" s="5"/>
      <c r="KAR313" s="5"/>
      <c r="KAS313" s="5"/>
      <c r="KAT313" s="5"/>
      <c r="KAU313" s="5"/>
      <c r="KAV313" s="5"/>
      <c r="KAW313" s="5"/>
      <c r="KAX313" s="5"/>
      <c r="KAY313" s="5"/>
      <c r="KAZ313" s="5"/>
      <c r="KBA313" s="5"/>
      <c r="KBB313" s="5"/>
      <c r="KBC313" s="5"/>
      <c r="KBD313" s="5"/>
      <c r="KBE313" s="5"/>
      <c r="KBF313" s="5"/>
      <c r="KBG313" s="5"/>
      <c r="KBH313" s="5"/>
      <c r="KBI313" s="5"/>
      <c r="KBJ313" s="5"/>
      <c r="KBK313" s="5"/>
      <c r="KBL313" s="5"/>
      <c r="KBM313" s="5"/>
      <c r="KBN313" s="5"/>
      <c r="KBO313" s="5"/>
      <c r="KBP313" s="5"/>
      <c r="KBQ313" s="5"/>
      <c r="KBR313" s="5"/>
      <c r="KBS313" s="5"/>
      <c r="KBT313" s="5"/>
      <c r="KBU313" s="5"/>
      <c r="KBV313" s="5"/>
      <c r="KBW313" s="5"/>
      <c r="KBX313" s="5"/>
      <c r="KBY313" s="5"/>
      <c r="KBZ313" s="5"/>
      <c r="KCA313" s="5"/>
      <c r="KCB313" s="5"/>
      <c r="KCC313" s="5"/>
      <c r="KCD313" s="5"/>
      <c r="KCE313" s="5"/>
      <c r="KCF313" s="5"/>
      <c r="KCG313" s="5"/>
      <c r="KCH313" s="5"/>
      <c r="KCI313" s="5"/>
      <c r="KCJ313" s="5"/>
      <c r="KCK313" s="5"/>
      <c r="KCL313" s="5"/>
      <c r="KCM313" s="5"/>
      <c r="KCN313" s="5"/>
      <c r="KCO313" s="5"/>
      <c r="KCP313" s="5"/>
      <c r="KCQ313" s="5"/>
      <c r="KCR313" s="5"/>
      <c r="KCS313" s="5"/>
      <c r="KCT313" s="5"/>
      <c r="KCU313" s="5"/>
      <c r="KCV313" s="5"/>
      <c r="KCW313" s="5"/>
      <c r="KCX313" s="5"/>
      <c r="KCY313" s="5"/>
      <c r="KCZ313" s="5"/>
      <c r="KDA313" s="5"/>
      <c r="KDB313" s="5"/>
      <c r="KDC313" s="5"/>
      <c r="KDD313" s="5"/>
      <c r="KDE313" s="5"/>
      <c r="KDF313" s="5"/>
      <c r="KDG313" s="5"/>
      <c r="KDH313" s="5"/>
      <c r="KDI313" s="5"/>
      <c r="KDJ313" s="5"/>
      <c r="KDK313" s="5"/>
      <c r="KDL313" s="5"/>
      <c r="KDM313" s="5"/>
      <c r="KDN313" s="5"/>
      <c r="KDO313" s="5"/>
      <c r="KDP313" s="5"/>
      <c r="KDQ313" s="5"/>
      <c r="KDR313" s="5"/>
      <c r="KDS313" s="5"/>
      <c r="KDT313" s="5"/>
      <c r="KDU313" s="5"/>
      <c r="KDV313" s="5"/>
      <c r="KDW313" s="5"/>
      <c r="KDX313" s="5"/>
      <c r="KDY313" s="5"/>
      <c r="KDZ313" s="5"/>
      <c r="KEA313" s="5"/>
      <c r="KEB313" s="5"/>
      <c r="KEC313" s="5"/>
      <c r="KED313" s="5"/>
      <c r="KEE313" s="5"/>
      <c r="KEF313" s="5"/>
      <c r="KEG313" s="5"/>
      <c r="KEH313" s="5"/>
      <c r="KEI313" s="5"/>
      <c r="KEJ313" s="5"/>
      <c r="KEK313" s="5"/>
      <c r="KEL313" s="5"/>
      <c r="KEM313" s="5"/>
      <c r="KEN313" s="5"/>
      <c r="KEO313" s="5"/>
      <c r="KEP313" s="5"/>
      <c r="KEQ313" s="5"/>
      <c r="KER313" s="5"/>
      <c r="KES313" s="5"/>
      <c r="KET313" s="5"/>
      <c r="KEU313" s="5"/>
      <c r="KEV313" s="5"/>
      <c r="KEW313" s="5"/>
      <c r="KEX313" s="5"/>
      <c r="KEY313" s="5"/>
      <c r="KEZ313" s="5"/>
      <c r="KFA313" s="5"/>
      <c r="KFB313" s="5"/>
      <c r="KFC313" s="5"/>
      <c r="KFD313" s="5"/>
      <c r="KFE313" s="5"/>
      <c r="KFF313" s="5"/>
      <c r="KFG313" s="5"/>
      <c r="KFH313" s="5"/>
      <c r="KFI313" s="5"/>
      <c r="KFJ313" s="5"/>
      <c r="KFK313" s="5"/>
      <c r="KFL313" s="5"/>
      <c r="KFM313" s="5"/>
      <c r="KFN313" s="5"/>
      <c r="KFO313" s="5"/>
      <c r="KFP313" s="5"/>
      <c r="KFQ313" s="5"/>
      <c r="KFR313" s="5"/>
      <c r="KFS313" s="5"/>
      <c r="KFT313" s="5"/>
      <c r="KFU313" s="5"/>
      <c r="KFV313" s="5"/>
      <c r="KFW313" s="5"/>
      <c r="KFX313" s="5"/>
      <c r="KFY313" s="5"/>
      <c r="KFZ313" s="5"/>
      <c r="KGA313" s="5"/>
      <c r="KGB313" s="5"/>
      <c r="KGC313" s="5"/>
      <c r="KGD313" s="5"/>
      <c r="KGE313" s="5"/>
      <c r="KGF313" s="5"/>
      <c r="KGG313" s="5"/>
      <c r="KGH313" s="5"/>
      <c r="KGI313" s="5"/>
      <c r="KGJ313" s="5"/>
      <c r="KGK313" s="5"/>
      <c r="KGL313" s="5"/>
      <c r="KGM313" s="5"/>
      <c r="KGN313" s="5"/>
      <c r="KGO313" s="5"/>
      <c r="KGP313" s="5"/>
      <c r="KGQ313" s="5"/>
      <c r="KGR313" s="5"/>
      <c r="KGS313" s="5"/>
      <c r="KGT313" s="5"/>
      <c r="KGU313" s="5"/>
      <c r="KGV313" s="5"/>
      <c r="KGW313" s="5"/>
      <c r="KGX313" s="5"/>
      <c r="KGY313" s="5"/>
      <c r="KGZ313" s="5"/>
      <c r="KHA313" s="5"/>
      <c r="KHB313" s="5"/>
      <c r="KHC313" s="5"/>
      <c r="KHD313" s="5"/>
      <c r="KHE313" s="5"/>
      <c r="KHF313" s="5"/>
      <c r="KHG313" s="5"/>
      <c r="KHH313" s="5"/>
      <c r="KHI313" s="5"/>
      <c r="KHJ313" s="5"/>
      <c r="KHK313" s="5"/>
      <c r="KHL313" s="5"/>
      <c r="KHM313" s="5"/>
      <c r="KHN313" s="5"/>
      <c r="KHO313" s="5"/>
      <c r="KHP313" s="5"/>
      <c r="KHQ313" s="5"/>
      <c r="KHR313" s="5"/>
      <c r="KHS313" s="5"/>
      <c r="KHT313" s="5"/>
      <c r="KHU313" s="5"/>
      <c r="KHV313" s="5"/>
      <c r="KHW313" s="5"/>
      <c r="KHX313" s="5"/>
      <c r="KHY313" s="5"/>
      <c r="KHZ313" s="5"/>
      <c r="KIA313" s="5"/>
      <c r="KIB313" s="5"/>
      <c r="KIC313" s="5"/>
      <c r="KID313" s="5"/>
      <c r="KIE313" s="5"/>
      <c r="KIF313" s="5"/>
      <c r="KIG313" s="5"/>
      <c r="KIH313" s="5"/>
      <c r="KII313" s="5"/>
      <c r="KIJ313" s="5"/>
      <c r="KIK313" s="5"/>
      <c r="KIL313" s="5"/>
      <c r="KIM313" s="5"/>
      <c r="KIN313" s="5"/>
      <c r="KIO313" s="5"/>
      <c r="KIP313" s="5"/>
      <c r="KIQ313" s="5"/>
      <c r="KIR313" s="5"/>
      <c r="KIS313" s="5"/>
      <c r="KIT313" s="5"/>
      <c r="KIU313" s="5"/>
      <c r="KIV313" s="5"/>
      <c r="KIW313" s="5"/>
      <c r="KIX313" s="5"/>
      <c r="KIY313" s="5"/>
      <c r="KIZ313" s="5"/>
      <c r="KJA313" s="5"/>
      <c r="KJB313" s="5"/>
      <c r="KJC313" s="5"/>
      <c r="KJD313" s="5"/>
      <c r="KJE313" s="5"/>
      <c r="KJF313" s="5"/>
      <c r="KJG313" s="5"/>
      <c r="KJH313" s="5"/>
      <c r="KJI313" s="5"/>
      <c r="KJJ313" s="5"/>
      <c r="KJK313" s="5"/>
      <c r="KJL313" s="5"/>
      <c r="KJM313" s="5"/>
      <c r="KJN313" s="5"/>
      <c r="KJO313" s="5"/>
      <c r="KJP313" s="5"/>
      <c r="KJQ313" s="5"/>
      <c r="KJR313" s="5"/>
      <c r="KJS313" s="5"/>
      <c r="KJT313" s="5"/>
      <c r="KJU313" s="5"/>
      <c r="KJV313" s="5"/>
      <c r="KJW313" s="5"/>
      <c r="KJX313" s="5"/>
      <c r="KJY313" s="5"/>
      <c r="KJZ313" s="5"/>
      <c r="KKA313" s="5"/>
      <c r="KKB313" s="5"/>
      <c r="KKC313" s="5"/>
      <c r="KKD313" s="5"/>
      <c r="KKE313" s="5"/>
      <c r="KKF313" s="5"/>
      <c r="KKG313" s="5"/>
      <c r="KKH313" s="5"/>
      <c r="KKI313" s="5"/>
      <c r="KKJ313" s="5"/>
      <c r="KKK313" s="5"/>
      <c r="KKL313" s="5"/>
      <c r="KKM313" s="5"/>
      <c r="KKN313" s="5"/>
      <c r="KKO313" s="5"/>
      <c r="KKP313" s="5"/>
      <c r="KKQ313" s="5"/>
      <c r="KKR313" s="5"/>
      <c r="KKS313" s="5"/>
      <c r="KKT313" s="5"/>
      <c r="KKU313" s="5"/>
      <c r="KKV313" s="5"/>
      <c r="KKW313" s="5"/>
      <c r="KKX313" s="5"/>
      <c r="KKY313" s="5"/>
      <c r="KKZ313" s="5"/>
      <c r="KLA313" s="5"/>
      <c r="KLB313" s="5"/>
      <c r="KLC313" s="5"/>
      <c r="KLD313" s="5"/>
      <c r="KLE313" s="5"/>
      <c r="KLF313" s="5"/>
      <c r="KLG313" s="5"/>
      <c r="KLH313" s="5"/>
      <c r="KLI313" s="5"/>
      <c r="KLJ313" s="5"/>
      <c r="KLK313" s="5"/>
      <c r="KLL313" s="5"/>
      <c r="KLM313" s="5"/>
      <c r="KLN313" s="5"/>
      <c r="KLO313" s="5"/>
      <c r="KLP313" s="5"/>
      <c r="KLQ313" s="5"/>
      <c r="KLR313" s="5"/>
      <c r="KLS313" s="5"/>
      <c r="KLT313" s="5"/>
      <c r="KLU313" s="5"/>
      <c r="KLV313" s="5"/>
      <c r="KLW313" s="5"/>
      <c r="KLX313" s="5"/>
      <c r="KLY313" s="5"/>
      <c r="KLZ313" s="5"/>
      <c r="KMA313" s="5"/>
      <c r="KMB313" s="5"/>
      <c r="KMC313" s="5"/>
      <c r="KMD313" s="5"/>
      <c r="KME313" s="5"/>
      <c r="KMF313" s="5"/>
      <c r="KMG313" s="5"/>
      <c r="KMH313" s="5"/>
      <c r="KMI313" s="5"/>
      <c r="KMJ313" s="5"/>
      <c r="KMK313" s="5"/>
      <c r="KML313" s="5"/>
      <c r="KMM313" s="5"/>
      <c r="KMN313" s="5"/>
      <c r="KMO313" s="5"/>
      <c r="KMP313" s="5"/>
      <c r="KMQ313" s="5"/>
      <c r="KMR313" s="5"/>
      <c r="KMS313" s="5"/>
      <c r="KMT313" s="5"/>
      <c r="KMU313" s="5"/>
      <c r="KMV313" s="5"/>
      <c r="KMW313" s="5"/>
      <c r="KMX313" s="5"/>
      <c r="KMY313" s="5"/>
      <c r="KMZ313" s="5"/>
      <c r="KNA313" s="5"/>
      <c r="KNB313" s="5"/>
      <c r="KNC313" s="5"/>
      <c r="KND313" s="5"/>
      <c r="KNE313" s="5"/>
      <c r="KNF313" s="5"/>
      <c r="KNG313" s="5"/>
      <c r="KNH313" s="5"/>
      <c r="KNI313" s="5"/>
      <c r="KNJ313" s="5"/>
      <c r="KNK313" s="5"/>
      <c r="KNL313" s="5"/>
      <c r="KNM313" s="5"/>
      <c r="KNN313" s="5"/>
      <c r="KNO313" s="5"/>
      <c r="KNP313" s="5"/>
      <c r="KNQ313" s="5"/>
      <c r="KNR313" s="5"/>
      <c r="KNS313" s="5"/>
      <c r="KNT313" s="5"/>
      <c r="KNU313" s="5"/>
      <c r="KNV313" s="5"/>
      <c r="KNW313" s="5"/>
      <c r="KNX313" s="5"/>
      <c r="KNY313" s="5"/>
      <c r="KNZ313" s="5"/>
      <c r="KOA313" s="5"/>
      <c r="KOB313" s="5"/>
      <c r="KOC313" s="5"/>
      <c r="KOD313" s="5"/>
      <c r="KOE313" s="5"/>
      <c r="KOF313" s="5"/>
      <c r="KOG313" s="5"/>
      <c r="KOH313" s="5"/>
      <c r="KOI313" s="5"/>
      <c r="KOJ313" s="5"/>
      <c r="KOK313" s="5"/>
      <c r="KOL313" s="5"/>
      <c r="KOM313" s="5"/>
      <c r="KON313" s="5"/>
      <c r="KOO313" s="5"/>
      <c r="KOP313" s="5"/>
      <c r="KOQ313" s="5"/>
      <c r="KOR313" s="5"/>
      <c r="KOS313" s="5"/>
      <c r="KOT313" s="5"/>
      <c r="KOU313" s="5"/>
      <c r="KOV313" s="5"/>
      <c r="KOW313" s="5"/>
      <c r="KOX313" s="5"/>
      <c r="KOY313" s="5"/>
      <c r="KOZ313" s="5"/>
      <c r="KPA313" s="5"/>
      <c r="KPB313" s="5"/>
      <c r="KPC313" s="5"/>
      <c r="KPD313" s="5"/>
      <c r="KPE313" s="5"/>
      <c r="KPF313" s="5"/>
      <c r="KPG313" s="5"/>
      <c r="KPH313" s="5"/>
      <c r="KPI313" s="5"/>
      <c r="KPJ313" s="5"/>
      <c r="KPK313" s="5"/>
      <c r="KPL313" s="5"/>
      <c r="KPM313" s="5"/>
      <c r="KPN313" s="5"/>
      <c r="KPO313" s="5"/>
      <c r="KPP313" s="5"/>
      <c r="KPQ313" s="5"/>
      <c r="KPR313" s="5"/>
      <c r="KPS313" s="5"/>
      <c r="KPT313" s="5"/>
      <c r="KPU313" s="5"/>
      <c r="KPV313" s="5"/>
      <c r="KPW313" s="5"/>
      <c r="KPX313" s="5"/>
      <c r="KPY313" s="5"/>
      <c r="KPZ313" s="5"/>
      <c r="KQA313" s="5"/>
      <c r="KQB313" s="5"/>
      <c r="KQC313" s="5"/>
      <c r="KQD313" s="5"/>
      <c r="KQE313" s="5"/>
      <c r="KQF313" s="5"/>
      <c r="KQG313" s="5"/>
      <c r="KQH313" s="5"/>
      <c r="KQI313" s="5"/>
      <c r="KQJ313" s="5"/>
      <c r="KQK313" s="5"/>
      <c r="KQL313" s="5"/>
      <c r="KQM313" s="5"/>
      <c r="KQN313" s="5"/>
      <c r="KQO313" s="5"/>
      <c r="KQP313" s="5"/>
      <c r="KQQ313" s="5"/>
      <c r="KQR313" s="5"/>
      <c r="KQS313" s="5"/>
      <c r="KQT313" s="5"/>
      <c r="KQU313" s="5"/>
      <c r="KQV313" s="5"/>
      <c r="KQW313" s="5"/>
      <c r="KQX313" s="5"/>
      <c r="KQY313" s="5"/>
      <c r="KQZ313" s="5"/>
      <c r="KRA313" s="5"/>
      <c r="KRB313" s="5"/>
      <c r="KRC313" s="5"/>
      <c r="KRD313" s="5"/>
      <c r="KRE313" s="5"/>
      <c r="KRF313" s="5"/>
      <c r="KRG313" s="5"/>
      <c r="KRH313" s="5"/>
      <c r="KRI313" s="5"/>
      <c r="KRJ313" s="5"/>
      <c r="KRK313" s="5"/>
      <c r="KRL313" s="5"/>
      <c r="KRM313" s="5"/>
      <c r="KRN313" s="5"/>
      <c r="KRO313" s="5"/>
      <c r="KRP313" s="5"/>
      <c r="KRQ313" s="5"/>
      <c r="KRR313" s="5"/>
      <c r="KRS313" s="5"/>
      <c r="KRT313" s="5"/>
      <c r="KRU313" s="5"/>
      <c r="KRV313" s="5"/>
      <c r="KRW313" s="5"/>
      <c r="KRX313" s="5"/>
      <c r="KRY313" s="5"/>
      <c r="KRZ313" s="5"/>
      <c r="KSA313" s="5"/>
      <c r="KSB313" s="5"/>
      <c r="KSC313" s="5"/>
      <c r="KSD313" s="5"/>
      <c r="KSE313" s="5"/>
      <c r="KSF313" s="5"/>
      <c r="KSG313" s="5"/>
      <c r="KSH313" s="5"/>
      <c r="KSI313" s="5"/>
      <c r="KSJ313" s="5"/>
      <c r="KSK313" s="5"/>
      <c r="KSL313" s="5"/>
      <c r="KSM313" s="5"/>
      <c r="KSN313" s="5"/>
      <c r="KSO313" s="5"/>
      <c r="KSP313" s="5"/>
      <c r="KSQ313" s="5"/>
      <c r="KSR313" s="5"/>
      <c r="KSS313" s="5"/>
      <c r="KST313" s="5"/>
      <c r="KSU313" s="5"/>
      <c r="KSV313" s="5"/>
      <c r="KSW313" s="5"/>
      <c r="KSX313" s="5"/>
      <c r="KSY313" s="5"/>
      <c r="KSZ313" s="5"/>
      <c r="KTA313" s="5"/>
      <c r="KTB313" s="5"/>
      <c r="KTC313" s="5"/>
      <c r="KTD313" s="5"/>
      <c r="KTE313" s="5"/>
      <c r="KTF313" s="5"/>
      <c r="KTG313" s="5"/>
      <c r="KTH313" s="5"/>
      <c r="KTI313" s="5"/>
      <c r="KTJ313" s="5"/>
      <c r="KTK313" s="5"/>
      <c r="KTL313" s="5"/>
      <c r="KTM313" s="5"/>
      <c r="KTN313" s="5"/>
      <c r="KTO313" s="5"/>
      <c r="KTP313" s="5"/>
      <c r="KTQ313" s="5"/>
      <c r="KTR313" s="5"/>
      <c r="KTS313" s="5"/>
      <c r="KTT313" s="5"/>
      <c r="KTU313" s="5"/>
      <c r="KTV313" s="5"/>
      <c r="KTW313" s="5"/>
      <c r="KTX313" s="5"/>
      <c r="KTY313" s="5"/>
      <c r="KTZ313" s="5"/>
      <c r="KUA313" s="5"/>
      <c r="KUB313" s="5"/>
      <c r="KUC313" s="5"/>
      <c r="KUD313" s="5"/>
      <c r="KUE313" s="5"/>
      <c r="KUF313" s="5"/>
      <c r="KUG313" s="5"/>
      <c r="KUH313" s="5"/>
      <c r="KUI313" s="5"/>
      <c r="KUJ313" s="5"/>
      <c r="KUK313" s="5"/>
      <c r="KUL313" s="5"/>
      <c r="KUM313" s="5"/>
      <c r="KUN313" s="5"/>
      <c r="KUO313" s="5"/>
      <c r="KUP313" s="5"/>
      <c r="KUQ313" s="5"/>
      <c r="KUR313" s="5"/>
      <c r="KUS313" s="5"/>
      <c r="KUT313" s="5"/>
      <c r="KUU313" s="5"/>
      <c r="KUV313" s="5"/>
      <c r="KUW313" s="5"/>
      <c r="KUX313" s="5"/>
      <c r="KUY313" s="5"/>
      <c r="KUZ313" s="5"/>
      <c r="KVA313" s="5"/>
      <c r="KVB313" s="5"/>
      <c r="KVC313" s="5"/>
      <c r="KVD313" s="5"/>
      <c r="KVE313" s="5"/>
      <c r="KVF313" s="5"/>
      <c r="KVG313" s="5"/>
      <c r="KVH313" s="5"/>
      <c r="KVI313" s="5"/>
      <c r="KVJ313" s="5"/>
      <c r="KVK313" s="5"/>
      <c r="KVL313" s="5"/>
      <c r="KVM313" s="5"/>
      <c r="KVN313" s="5"/>
      <c r="KVO313" s="5"/>
      <c r="KVP313" s="5"/>
      <c r="KVQ313" s="5"/>
      <c r="KVR313" s="5"/>
      <c r="KVS313" s="5"/>
      <c r="KVT313" s="5"/>
      <c r="KVU313" s="5"/>
      <c r="KVV313" s="5"/>
      <c r="KVW313" s="5"/>
      <c r="KVX313" s="5"/>
      <c r="KVY313" s="5"/>
      <c r="KVZ313" s="5"/>
      <c r="KWA313" s="5"/>
      <c r="KWB313" s="5"/>
      <c r="KWC313" s="5"/>
      <c r="KWD313" s="5"/>
      <c r="KWE313" s="5"/>
      <c r="KWF313" s="5"/>
      <c r="KWG313" s="5"/>
      <c r="KWH313" s="5"/>
      <c r="KWI313" s="5"/>
      <c r="KWJ313" s="5"/>
      <c r="KWK313" s="5"/>
      <c r="KWL313" s="5"/>
      <c r="KWM313" s="5"/>
      <c r="KWN313" s="5"/>
      <c r="KWO313" s="5"/>
      <c r="KWP313" s="5"/>
      <c r="KWQ313" s="5"/>
      <c r="KWR313" s="5"/>
      <c r="KWS313" s="5"/>
      <c r="KWT313" s="5"/>
      <c r="KWU313" s="5"/>
      <c r="KWV313" s="5"/>
      <c r="KWW313" s="5"/>
      <c r="KWX313" s="5"/>
      <c r="KWY313" s="5"/>
      <c r="KWZ313" s="5"/>
      <c r="KXA313" s="5"/>
      <c r="KXB313" s="5"/>
      <c r="KXC313" s="5"/>
      <c r="KXD313" s="5"/>
      <c r="KXE313" s="5"/>
      <c r="KXF313" s="5"/>
      <c r="KXG313" s="5"/>
      <c r="KXH313" s="5"/>
      <c r="KXI313" s="5"/>
      <c r="KXJ313" s="5"/>
      <c r="KXK313" s="5"/>
      <c r="KXL313" s="5"/>
      <c r="KXM313" s="5"/>
      <c r="KXN313" s="5"/>
      <c r="KXO313" s="5"/>
      <c r="KXP313" s="5"/>
      <c r="KXQ313" s="5"/>
      <c r="KXR313" s="5"/>
      <c r="KXS313" s="5"/>
      <c r="KXT313" s="5"/>
      <c r="KXU313" s="5"/>
      <c r="KXV313" s="5"/>
      <c r="KXW313" s="5"/>
      <c r="KXX313" s="5"/>
      <c r="KXY313" s="5"/>
      <c r="KXZ313" s="5"/>
      <c r="KYA313" s="5"/>
      <c r="KYB313" s="5"/>
      <c r="KYC313" s="5"/>
      <c r="KYD313" s="5"/>
      <c r="KYE313" s="5"/>
      <c r="KYF313" s="5"/>
      <c r="KYG313" s="5"/>
      <c r="KYH313" s="5"/>
      <c r="KYI313" s="5"/>
      <c r="KYJ313" s="5"/>
      <c r="KYK313" s="5"/>
      <c r="KYL313" s="5"/>
      <c r="KYM313" s="5"/>
      <c r="KYN313" s="5"/>
      <c r="KYO313" s="5"/>
      <c r="KYP313" s="5"/>
      <c r="KYQ313" s="5"/>
      <c r="KYR313" s="5"/>
      <c r="KYS313" s="5"/>
      <c r="KYT313" s="5"/>
      <c r="KYU313" s="5"/>
      <c r="KYV313" s="5"/>
      <c r="KYW313" s="5"/>
      <c r="KYX313" s="5"/>
      <c r="KYY313" s="5"/>
      <c r="KYZ313" s="5"/>
      <c r="KZA313" s="5"/>
      <c r="KZB313" s="5"/>
      <c r="KZC313" s="5"/>
      <c r="KZD313" s="5"/>
      <c r="KZE313" s="5"/>
      <c r="KZF313" s="5"/>
      <c r="KZG313" s="5"/>
      <c r="KZH313" s="5"/>
      <c r="KZI313" s="5"/>
      <c r="KZJ313" s="5"/>
      <c r="KZK313" s="5"/>
      <c r="KZL313" s="5"/>
      <c r="KZM313" s="5"/>
      <c r="KZN313" s="5"/>
      <c r="KZO313" s="5"/>
      <c r="KZP313" s="5"/>
      <c r="KZQ313" s="5"/>
      <c r="KZR313" s="5"/>
      <c r="KZS313" s="5"/>
      <c r="KZT313" s="5"/>
      <c r="KZU313" s="5"/>
      <c r="KZV313" s="5"/>
      <c r="KZW313" s="5"/>
      <c r="KZX313" s="5"/>
      <c r="KZY313" s="5"/>
      <c r="KZZ313" s="5"/>
      <c r="LAA313" s="5"/>
      <c r="LAB313" s="5"/>
      <c r="LAC313" s="5"/>
      <c r="LAD313" s="5"/>
      <c r="LAE313" s="5"/>
      <c r="LAF313" s="5"/>
      <c r="LAG313" s="5"/>
      <c r="LAH313" s="5"/>
      <c r="LAI313" s="5"/>
      <c r="LAJ313" s="5"/>
      <c r="LAK313" s="5"/>
      <c r="LAL313" s="5"/>
      <c r="LAM313" s="5"/>
      <c r="LAN313" s="5"/>
      <c r="LAO313" s="5"/>
      <c r="LAP313" s="5"/>
      <c r="LAQ313" s="5"/>
      <c r="LAR313" s="5"/>
      <c r="LAS313" s="5"/>
      <c r="LAT313" s="5"/>
      <c r="LAU313" s="5"/>
      <c r="LAV313" s="5"/>
      <c r="LAW313" s="5"/>
      <c r="LAX313" s="5"/>
      <c r="LAY313" s="5"/>
      <c r="LAZ313" s="5"/>
      <c r="LBA313" s="5"/>
      <c r="LBB313" s="5"/>
      <c r="LBC313" s="5"/>
      <c r="LBD313" s="5"/>
      <c r="LBE313" s="5"/>
      <c r="LBF313" s="5"/>
      <c r="LBG313" s="5"/>
      <c r="LBH313" s="5"/>
      <c r="LBI313" s="5"/>
      <c r="LBJ313" s="5"/>
      <c r="LBK313" s="5"/>
      <c r="LBL313" s="5"/>
      <c r="LBM313" s="5"/>
      <c r="LBN313" s="5"/>
      <c r="LBO313" s="5"/>
      <c r="LBP313" s="5"/>
      <c r="LBQ313" s="5"/>
      <c r="LBR313" s="5"/>
      <c r="LBS313" s="5"/>
      <c r="LBT313" s="5"/>
      <c r="LBU313" s="5"/>
      <c r="LBV313" s="5"/>
      <c r="LBW313" s="5"/>
      <c r="LBX313" s="5"/>
      <c r="LBY313" s="5"/>
      <c r="LBZ313" s="5"/>
      <c r="LCA313" s="5"/>
      <c r="LCB313" s="5"/>
      <c r="LCC313" s="5"/>
      <c r="LCD313" s="5"/>
      <c r="LCE313" s="5"/>
      <c r="LCF313" s="5"/>
      <c r="LCG313" s="5"/>
      <c r="LCH313" s="5"/>
      <c r="LCI313" s="5"/>
      <c r="LCJ313" s="5"/>
      <c r="LCK313" s="5"/>
      <c r="LCL313" s="5"/>
      <c r="LCM313" s="5"/>
      <c r="LCN313" s="5"/>
      <c r="LCO313" s="5"/>
      <c r="LCP313" s="5"/>
      <c r="LCQ313" s="5"/>
      <c r="LCR313" s="5"/>
      <c r="LCS313" s="5"/>
      <c r="LCT313" s="5"/>
      <c r="LCU313" s="5"/>
      <c r="LCV313" s="5"/>
      <c r="LCW313" s="5"/>
      <c r="LCX313" s="5"/>
      <c r="LCY313" s="5"/>
      <c r="LCZ313" s="5"/>
      <c r="LDA313" s="5"/>
      <c r="LDB313" s="5"/>
      <c r="LDC313" s="5"/>
      <c r="LDD313" s="5"/>
      <c r="LDE313" s="5"/>
      <c r="LDF313" s="5"/>
      <c r="LDG313" s="5"/>
      <c r="LDH313" s="5"/>
      <c r="LDI313" s="5"/>
      <c r="LDJ313" s="5"/>
      <c r="LDK313" s="5"/>
      <c r="LDL313" s="5"/>
      <c r="LDM313" s="5"/>
      <c r="LDN313" s="5"/>
      <c r="LDO313" s="5"/>
      <c r="LDP313" s="5"/>
      <c r="LDQ313" s="5"/>
      <c r="LDR313" s="5"/>
      <c r="LDS313" s="5"/>
      <c r="LDT313" s="5"/>
      <c r="LDU313" s="5"/>
      <c r="LDV313" s="5"/>
      <c r="LDW313" s="5"/>
      <c r="LDX313" s="5"/>
      <c r="LDY313" s="5"/>
      <c r="LDZ313" s="5"/>
      <c r="LEA313" s="5"/>
      <c r="LEB313" s="5"/>
      <c r="LEC313" s="5"/>
      <c r="LED313" s="5"/>
      <c r="LEE313" s="5"/>
      <c r="LEF313" s="5"/>
      <c r="LEG313" s="5"/>
      <c r="LEH313" s="5"/>
      <c r="LEI313" s="5"/>
      <c r="LEJ313" s="5"/>
      <c r="LEK313" s="5"/>
      <c r="LEL313" s="5"/>
      <c r="LEM313" s="5"/>
      <c r="LEN313" s="5"/>
      <c r="LEO313" s="5"/>
      <c r="LEP313" s="5"/>
      <c r="LEQ313" s="5"/>
      <c r="LER313" s="5"/>
      <c r="LES313" s="5"/>
      <c r="LET313" s="5"/>
      <c r="LEU313" s="5"/>
      <c r="LEV313" s="5"/>
      <c r="LEW313" s="5"/>
      <c r="LEX313" s="5"/>
      <c r="LEY313" s="5"/>
      <c r="LEZ313" s="5"/>
      <c r="LFA313" s="5"/>
      <c r="LFB313" s="5"/>
      <c r="LFC313" s="5"/>
      <c r="LFD313" s="5"/>
      <c r="LFE313" s="5"/>
      <c r="LFF313" s="5"/>
      <c r="LFG313" s="5"/>
      <c r="LFH313" s="5"/>
      <c r="LFI313" s="5"/>
      <c r="LFJ313" s="5"/>
      <c r="LFK313" s="5"/>
      <c r="LFL313" s="5"/>
      <c r="LFM313" s="5"/>
      <c r="LFN313" s="5"/>
      <c r="LFO313" s="5"/>
      <c r="LFP313" s="5"/>
      <c r="LFQ313" s="5"/>
      <c r="LFR313" s="5"/>
      <c r="LFS313" s="5"/>
      <c r="LFT313" s="5"/>
      <c r="LFU313" s="5"/>
      <c r="LFV313" s="5"/>
      <c r="LFW313" s="5"/>
      <c r="LFX313" s="5"/>
      <c r="LFY313" s="5"/>
      <c r="LFZ313" s="5"/>
      <c r="LGA313" s="5"/>
      <c r="LGB313" s="5"/>
      <c r="LGC313" s="5"/>
      <c r="LGD313" s="5"/>
      <c r="LGE313" s="5"/>
      <c r="LGF313" s="5"/>
      <c r="LGG313" s="5"/>
      <c r="LGH313" s="5"/>
      <c r="LGI313" s="5"/>
      <c r="LGJ313" s="5"/>
      <c r="LGK313" s="5"/>
      <c r="LGL313" s="5"/>
      <c r="LGM313" s="5"/>
      <c r="LGN313" s="5"/>
      <c r="LGO313" s="5"/>
      <c r="LGP313" s="5"/>
      <c r="LGQ313" s="5"/>
      <c r="LGR313" s="5"/>
      <c r="LGS313" s="5"/>
      <c r="LGT313" s="5"/>
      <c r="LGU313" s="5"/>
      <c r="LGV313" s="5"/>
      <c r="LGW313" s="5"/>
      <c r="LGX313" s="5"/>
      <c r="LGY313" s="5"/>
      <c r="LGZ313" s="5"/>
      <c r="LHA313" s="5"/>
      <c r="LHB313" s="5"/>
      <c r="LHC313" s="5"/>
      <c r="LHD313" s="5"/>
      <c r="LHE313" s="5"/>
      <c r="LHF313" s="5"/>
      <c r="LHG313" s="5"/>
      <c r="LHH313" s="5"/>
      <c r="LHI313" s="5"/>
      <c r="LHJ313" s="5"/>
      <c r="LHK313" s="5"/>
      <c r="LHL313" s="5"/>
      <c r="LHM313" s="5"/>
      <c r="LHN313" s="5"/>
      <c r="LHO313" s="5"/>
      <c r="LHP313" s="5"/>
      <c r="LHQ313" s="5"/>
      <c r="LHR313" s="5"/>
      <c r="LHS313" s="5"/>
      <c r="LHT313" s="5"/>
      <c r="LHU313" s="5"/>
      <c r="LHV313" s="5"/>
      <c r="LHW313" s="5"/>
      <c r="LHX313" s="5"/>
      <c r="LHY313" s="5"/>
      <c r="LHZ313" s="5"/>
      <c r="LIA313" s="5"/>
      <c r="LIB313" s="5"/>
      <c r="LIC313" s="5"/>
      <c r="LID313" s="5"/>
      <c r="LIE313" s="5"/>
      <c r="LIF313" s="5"/>
      <c r="LIG313" s="5"/>
      <c r="LIH313" s="5"/>
      <c r="LII313" s="5"/>
      <c r="LIJ313" s="5"/>
      <c r="LIK313" s="5"/>
      <c r="LIL313" s="5"/>
      <c r="LIM313" s="5"/>
      <c r="LIN313" s="5"/>
      <c r="LIO313" s="5"/>
      <c r="LIP313" s="5"/>
      <c r="LIQ313" s="5"/>
      <c r="LIR313" s="5"/>
      <c r="LIS313" s="5"/>
      <c r="LIT313" s="5"/>
      <c r="LIU313" s="5"/>
      <c r="LIV313" s="5"/>
      <c r="LIW313" s="5"/>
      <c r="LIX313" s="5"/>
      <c r="LIY313" s="5"/>
      <c r="LIZ313" s="5"/>
      <c r="LJA313" s="5"/>
      <c r="LJB313" s="5"/>
      <c r="LJC313" s="5"/>
      <c r="LJD313" s="5"/>
      <c r="LJE313" s="5"/>
      <c r="LJF313" s="5"/>
      <c r="LJG313" s="5"/>
      <c r="LJH313" s="5"/>
      <c r="LJI313" s="5"/>
      <c r="LJJ313" s="5"/>
      <c r="LJK313" s="5"/>
      <c r="LJL313" s="5"/>
      <c r="LJM313" s="5"/>
      <c r="LJN313" s="5"/>
      <c r="LJO313" s="5"/>
      <c r="LJP313" s="5"/>
      <c r="LJQ313" s="5"/>
      <c r="LJR313" s="5"/>
      <c r="LJS313" s="5"/>
      <c r="LJT313" s="5"/>
      <c r="LJU313" s="5"/>
      <c r="LJV313" s="5"/>
      <c r="LJW313" s="5"/>
      <c r="LJX313" s="5"/>
      <c r="LJY313" s="5"/>
      <c r="LJZ313" s="5"/>
      <c r="LKA313" s="5"/>
      <c r="LKB313" s="5"/>
      <c r="LKC313" s="5"/>
      <c r="LKD313" s="5"/>
      <c r="LKE313" s="5"/>
      <c r="LKF313" s="5"/>
      <c r="LKG313" s="5"/>
      <c r="LKH313" s="5"/>
      <c r="LKI313" s="5"/>
      <c r="LKJ313" s="5"/>
      <c r="LKK313" s="5"/>
      <c r="LKL313" s="5"/>
      <c r="LKM313" s="5"/>
      <c r="LKN313" s="5"/>
      <c r="LKO313" s="5"/>
      <c r="LKP313" s="5"/>
      <c r="LKQ313" s="5"/>
      <c r="LKR313" s="5"/>
      <c r="LKS313" s="5"/>
      <c r="LKT313" s="5"/>
      <c r="LKU313" s="5"/>
      <c r="LKV313" s="5"/>
      <c r="LKW313" s="5"/>
      <c r="LKX313" s="5"/>
      <c r="LKY313" s="5"/>
      <c r="LKZ313" s="5"/>
      <c r="LLA313" s="5"/>
      <c r="LLB313" s="5"/>
      <c r="LLC313" s="5"/>
      <c r="LLD313" s="5"/>
      <c r="LLE313" s="5"/>
      <c r="LLF313" s="5"/>
      <c r="LLG313" s="5"/>
      <c r="LLH313" s="5"/>
      <c r="LLI313" s="5"/>
      <c r="LLJ313" s="5"/>
      <c r="LLK313" s="5"/>
      <c r="LLL313" s="5"/>
      <c r="LLM313" s="5"/>
      <c r="LLN313" s="5"/>
      <c r="LLO313" s="5"/>
      <c r="LLP313" s="5"/>
      <c r="LLQ313" s="5"/>
      <c r="LLR313" s="5"/>
      <c r="LLS313" s="5"/>
      <c r="LLT313" s="5"/>
      <c r="LLU313" s="5"/>
      <c r="LLV313" s="5"/>
      <c r="LLW313" s="5"/>
      <c r="LLX313" s="5"/>
      <c r="LLY313" s="5"/>
      <c r="LLZ313" s="5"/>
      <c r="LMA313" s="5"/>
      <c r="LMB313" s="5"/>
      <c r="LMC313" s="5"/>
      <c r="LMD313" s="5"/>
      <c r="LME313" s="5"/>
      <c r="LMF313" s="5"/>
      <c r="LMG313" s="5"/>
      <c r="LMH313" s="5"/>
      <c r="LMI313" s="5"/>
      <c r="LMJ313" s="5"/>
      <c r="LMK313" s="5"/>
      <c r="LML313" s="5"/>
      <c r="LMM313" s="5"/>
      <c r="LMN313" s="5"/>
      <c r="LMO313" s="5"/>
      <c r="LMP313" s="5"/>
      <c r="LMQ313" s="5"/>
      <c r="LMR313" s="5"/>
      <c r="LMS313" s="5"/>
      <c r="LMT313" s="5"/>
      <c r="LMU313" s="5"/>
      <c r="LMV313" s="5"/>
      <c r="LMW313" s="5"/>
      <c r="LMX313" s="5"/>
      <c r="LMY313" s="5"/>
      <c r="LMZ313" s="5"/>
      <c r="LNA313" s="5"/>
      <c r="LNB313" s="5"/>
      <c r="LNC313" s="5"/>
      <c r="LND313" s="5"/>
      <c r="LNE313" s="5"/>
      <c r="LNF313" s="5"/>
      <c r="LNG313" s="5"/>
      <c r="LNH313" s="5"/>
      <c r="LNI313" s="5"/>
      <c r="LNJ313" s="5"/>
      <c r="LNK313" s="5"/>
      <c r="LNL313" s="5"/>
      <c r="LNM313" s="5"/>
      <c r="LNN313" s="5"/>
      <c r="LNO313" s="5"/>
      <c r="LNP313" s="5"/>
      <c r="LNQ313" s="5"/>
      <c r="LNR313" s="5"/>
      <c r="LNS313" s="5"/>
      <c r="LNT313" s="5"/>
      <c r="LNU313" s="5"/>
      <c r="LNV313" s="5"/>
      <c r="LNW313" s="5"/>
      <c r="LNX313" s="5"/>
      <c r="LNY313" s="5"/>
      <c r="LNZ313" s="5"/>
      <c r="LOA313" s="5"/>
      <c r="LOB313" s="5"/>
      <c r="LOC313" s="5"/>
      <c r="LOD313" s="5"/>
      <c r="LOE313" s="5"/>
      <c r="LOF313" s="5"/>
      <c r="LOG313" s="5"/>
      <c r="LOH313" s="5"/>
      <c r="LOI313" s="5"/>
      <c r="LOJ313" s="5"/>
      <c r="LOK313" s="5"/>
      <c r="LOL313" s="5"/>
      <c r="LOM313" s="5"/>
      <c r="LON313" s="5"/>
      <c r="LOO313" s="5"/>
      <c r="LOP313" s="5"/>
      <c r="LOQ313" s="5"/>
      <c r="LOR313" s="5"/>
      <c r="LOS313" s="5"/>
      <c r="LOT313" s="5"/>
      <c r="LOU313" s="5"/>
      <c r="LOV313" s="5"/>
      <c r="LOW313" s="5"/>
      <c r="LOX313" s="5"/>
      <c r="LOY313" s="5"/>
      <c r="LOZ313" s="5"/>
      <c r="LPA313" s="5"/>
      <c r="LPB313" s="5"/>
      <c r="LPC313" s="5"/>
      <c r="LPD313" s="5"/>
      <c r="LPE313" s="5"/>
      <c r="LPF313" s="5"/>
      <c r="LPG313" s="5"/>
      <c r="LPH313" s="5"/>
      <c r="LPI313" s="5"/>
      <c r="LPJ313" s="5"/>
      <c r="LPK313" s="5"/>
      <c r="LPL313" s="5"/>
      <c r="LPM313" s="5"/>
      <c r="LPN313" s="5"/>
      <c r="LPO313" s="5"/>
      <c r="LPP313" s="5"/>
      <c r="LPQ313" s="5"/>
      <c r="LPR313" s="5"/>
      <c r="LPS313" s="5"/>
      <c r="LPT313" s="5"/>
      <c r="LPU313" s="5"/>
      <c r="LPV313" s="5"/>
      <c r="LPW313" s="5"/>
      <c r="LPX313" s="5"/>
      <c r="LPY313" s="5"/>
      <c r="LPZ313" s="5"/>
      <c r="LQA313" s="5"/>
      <c r="LQB313" s="5"/>
      <c r="LQC313" s="5"/>
      <c r="LQD313" s="5"/>
      <c r="LQE313" s="5"/>
      <c r="LQF313" s="5"/>
      <c r="LQG313" s="5"/>
      <c r="LQH313" s="5"/>
      <c r="LQI313" s="5"/>
      <c r="LQJ313" s="5"/>
      <c r="LQK313" s="5"/>
      <c r="LQL313" s="5"/>
      <c r="LQM313" s="5"/>
      <c r="LQN313" s="5"/>
      <c r="LQO313" s="5"/>
      <c r="LQP313" s="5"/>
      <c r="LQQ313" s="5"/>
      <c r="LQR313" s="5"/>
      <c r="LQS313" s="5"/>
      <c r="LQT313" s="5"/>
      <c r="LQU313" s="5"/>
      <c r="LQV313" s="5"/>
      <c r="LQW313" s="5"/>
      <c r="LQX313" s="5"/>
      <c r="LQY313" s="5"/>
      <c r="LQZ313" s="5"/>
      <c r="LRA313" s="5"/>
      <c r="LRB313" s="5"/>
      <c r="LRC313" s="5"/>
      <c r="LRD313" s="5"/>
      <c r="LRE313" s="5"/>
      <c r="LRF313" s="5"/>
      <c r="LRG313" s="5"/>
      <c r="LRH313" s="5"/>
      <c r="LRI313" s="5"/>
      <c r="LRJ313" s="5"/>
      <c r="LRK313" s="5"/>
      <c r="LRL313" s="5"/>
      <c r="LRM313" s="5"/>
      <c r="LRN313" s="5"/>
      <c r="LRO313" s="5"/>
      <c r="LRP313" s="5"/>
      <c r="LRQ313" s="5"/>
      <c r="LRR313" s="5"/>
      <c r="LRS313" s="5"/>
      <c r="LRT313" s="5"/>
      <c r="LRU313" s="5"/>
      <c r="LRV313" s="5"/>
      <c r="LRW313" s="5"/>
      <c r="LRX313" s="5"/>
      <c r="LRY313" s="5"/>
      <c r="LRZ313" s="5"/>
      <c r="LSA313" s="5"/>
      <c r="LSB313" s="5"/>
      <c r="LSC313" s="5"/>
      <c r="LSD313" s="5"/>
      <c r="LSE313" s="5"/>
      <c r="LSF313" s="5"/>
      <c r="LSG313" s="5"/>
      <c r="LSH313" s="5"/>
      <c r="LSI313" s="5"/>
      <c r="LSJ313" s="5"/>
      <c r="LSK313" s="5"/>
      <c r="LSL313" s="5"/>
      <c r="LSM313" s="5"/>
      <c r="LSN313" s="5"/>
      <c r="LSO313" s="5"/>
      <c r="LSP313" s="5"/>
      <c r="LSQ313" s="5"/>
      <c r="LSR313" s="5"/>
      <c r="LSS313" s="5"/>
      <c r="LST313" s="5"/>
      <c r="LSU313" s="5"/>
      <c r="LSV313" s="5"/>
      <c r="LSW313" s="5"/>
      <c r="LSX313" s="5"/>
      <c r="LSY313" s="5"/>
      <c r="LSZ313" s="5"/>
      <c r="LTA313" s="5"/>
      <c r="LTB313" s="5"/>
      <c r="LTC313" s="5"/>
      <c r="LTD313" s="5"/>
      <c r="LTE313" s="5"/>
      <c r="LTF313" s="5"/>
      <c r="LTG313" s="5"/>
      <c r="LTH313" s="5"/>
      <c r="LTI313" s="5"/>
      <c r="LTJ313" s="5"/>
      <c r="LTK313" s="5"/>
      <c r="LTL313" s="5"/>
      <c r="LTM313" s="5"/>
      <c r="LTN313" s="5"/>
      <c r="LTO313" s="5"/>
      <c r="LTP313" s="5"/>
      <c r="LTQ313" s="5"/>
      <c r="LTR313" s="5"/>
      <c r="LTS313" s="5"/>
      <c r="LTT313" s="5"/>
      <c r="LTU313" s="5"/>
      <c r="LTV313" s="5"/>
      <c r="LTW313" s="5"/>
      <c r="LTX313" s="5"/>
      <c r="LTY313" s="5"/>
      <c r="LTZ313" s="5"/>
      <c r="LUA313" s="5"/>
      <c r="LUB313" s="5"/>
      <c r="LUC313" s="5"/>
      <c r="LUD313" s="5"/>
      <c r="LUE313" s="5"/>
      <c r="LUF313" s="5"/>
      <c r="LUG313" s="5"/>
      <c r="LUH313" s="5"/>
      <c r="LUI313" s="5"/>
      <c r="LUJ313" s="5"/>
      <c r="LUK313" s="5"/>
      <c r="LUL313" s="5"/>
      <c r="LUM313" s="5"/>
      <c r="LUN313" s="5"/>
      <c r="LUO313" s="5"/>
      <c r="LUP313" s="5"/>
      <c r="LUQ313" s="5"/>
      <c r="LUR313" s="5"/>
      <c r="LUS313" s="5"/>
      <c r="LUT313" s="5"/>
      <c r="LUU313" s="5"/>
      <c r="LUV313" s="5"/>
      <c r="LUW313" s="5"/>
      <c r="LUX313" s="5"/>
      <c r="LUY313" s="5"/>
      <c r="LUZ313" s="5"/>
      <c r="LVA313" s="5"/>
      <c r="LVB313" s="5"/>
      <c r="LVC313" s="5"/>
      <c r="LVD313" s="5"/>
      <c r="LVE313" s="5"/>
      <c r="LVF313" s="5"/>
      <c r="LVG313" s="5"/>
      <c r="LVH313" s="5"/>
      <c r="LVI313" s="5"/>
      <c r="LVJ313" s="5"/>
      <c r="LVK313" s="5"/>
      <c r="LVL313" s="5"/>
      <c r="LVM313" s="5"/>
      <c r="LVN313" s="5"/>
      <c r="LVO313" s="5"/>
      <c r="LVP313" s="5"/>
      <c r="LVQ313" s="5"/>
      <c r="LVR313" s="5"/>
      <c r="LVS313" s="5"/>
      <c r="LVT313" s="5"/>
      <c r="LVU313" s="5"/>
      <c r="LVV313" s="5"/>
      <c r="LVW313" s="5"/>
      <c r="LVX313" s="5"/>
      <c r="LVY313" s="5"/>
      <c r="LVZ313" s="5"/>
      <c r="LWA313" s="5"/>
      <c r="LWB313" s="5"/>
      <c r="LWC313" s="5"/>
      <c r="LWD313" s="5"/>
      <c r="LWE313" s="5"/>
      <c r="LWF313" s="5"/>
      <c r="LWG313" s="5"/>
      <c r="LWH313" s="5"/>
      <c r="LWI313" s="5"/>
      <c r="LWJ313" s="5"/>
      <c r="LWK313" s="5"/>
      <c r="LWL313" s="5"/>
      <c r="LWM313" s="5"/>
      <c r="LWN313" s="5"/>
      <c r="LWO313" s="5"/>
      <c r="LWP313" s="5"/>
      <c r="LWQ313" s="5"/>
      <c r="LWR313" s="5"/>
      <c r="LWS313" s="5"/>
      <c r="LWT313" s="5"/>
      <c r="LWU313" s="5"/>
      <c r="LWV313" s="5"/>
      <c r="LWW313" s="5"/>
      <c r="LWX313" s="5"/>
      <c r="LWY313" s="5"/>
      <c r="LWZ313" s="5"/>
      <c r="LXA313" s="5"/>
      <c r="LXB313" s="5"/>
      <c r="LXC313" s="5"/>
      <c r="LXD313" s="5"/>
      <c r="LXE313" s="5"/>
      <c r="LXF313" s="5"/>
      <c r="LXG313" s="5"/>
      <c r="LXH313" s="5"/>
      <c r="LXI313" s="5"/>
      <c r="LXJ313" s="5"/>
      <c r="LXK313" s="5"/>
      <c r="LXL313" s="5"/>
      <c r="LXM313" s="5"/>
      <c r="LXN313" s="5"/>
      <c r="LXO313" s="5"/>
      <c r="LXP313" s="5"/>
      <c r="LXQ313" s="5"/>
      <c r="LXR313" s="5"/>
      <c r="LXS313" s="5"/>
      <c r="LXT313" s="5"/>
      <c r="LXU313" s="5"/>
      <c r="LXV313" s="5"/>
      <c r="LXW313" s="5"/>
      <c r="LXX313" s="5"/>
      <c r="LXY313" s="5"/>
      <c r="LXZ313" s="5"/>
      <c r="LYA313" s="5"/>
      <c r="LYB313" s="5"/>
      <c r="LYC313" s="5"/>
      <c r="LYD313" s="5"/>
      <c r="LYE313" s="5"/>
      <c r="LYF313" s="5"/>
      <c r="LYG313" s="5"/>
      <c r="LYH313" s="5"/>
      <c r="LYI313" s="5"/>
      <c r="LYJ313" s="5"/>
      <c r="LYK313" s="5"/>
      <c r="LYL313" s="5"/>
      <c r="LYM313" s="5"/>
      <c r="LYN313" s="5"/>
      <c r="LYO313" s="5"/>
      <c r="LYP313" s="5"/>
      <c r="LYQ313" s="5"/>
      <c r="LYR313" s="5"/>
      <c r="LYS313" s="5"/>
      <c r="LYT313" s="5"/>
      <c r="LYU313" s="5"/>
      <c r="LYV313" s="5"/>
      <c r="LYW313" s="5"/>
      <c r="LYX313" s="5"/>
      <c r="LYY313" s="5"/>
      <c r="LYZ313" s="5"/>
      <c r="LZA313" s="5"/>
      <c r="LZB313" s="5"/>
      <c r="LZC313" s="5"/>
      <c r="LZD313" s="5"/>
      <c r="LZE313" s="5"/>
      <c r="LZF313" s="5"/>
      <c r="LZG313" s="5"/>
      <c r="LZH313" s="5"/>
      <c r="LZI313" s="5"/>
      <c r="LZJ313" s="5"/>
      <c r="LZK313" s="5"/>
      <c r="LZL313" s="5"/>
      <c r="LZM313" s="5"/>
      <c r="LZN313" s="5"/>
      <c r="LZO313" s="5"/>
      <c r="LZP313" s="5"/>
      <c r="LZQ313" s="5"/>
      <c r="LZR313" s="5"/>
      <c r="LZS313" s="5"/>
      <c r="LZT313" s="5"/>
      <c r="LZU313" s="5"/>
      <c r="LZV313" s="5"/>
      <c r="LZW313" s="5"/>
      <c r="LZX313" s="5"/>
      <c r="LZY313" s="5"/>
      <c r="LZZ313" s="5"/>
      <c r="MAA313" s="5"/>
      <c r="MAB313" s="5"/>
      <c r="MAC313" s="5"/>
      <c r="MAD313" s="5"/>
      <c r="MAE313" s="5"/>
      <c r="MAF313" s="5"/>
      <c r="MAG313" s="5"/>
      <c r="MAH313" s="5"/>
      <c r="MAI313" s="5"/>
      <c r="MAJ313" s="5"/>
      <c r="MAK313" s="5"/>
      <c r="MAL313" s="5"/>
      <c r="MAM313" s="5"/>
      <c r="MAN313" s="5"/>
      <c r="MAO313" s="5"/>
      <c r="MAP313" s="5"/>
      <c r="MAQ313" s="5"/>
      <c r="MAR313" s="5"/>
      <c r="MAS313" s="5"/>
      <c r="MAT313" s="5"/>
      <c r="MAU313" s="5"/>
      <c r="MAV313" s="5"/>
      <c r="MAW313" s="5"/>
      <c r="MAX313" s="5"/>
      <c r="MAY313" s="5"/>
      <c r="MAZ313" s="5"/>
      <c r="MBA313" s="5"/>
      <c r="MBB313" s="5"/>
      <c r="MBC313" s="5"/>
      <c r="MBD313" s="5"/>
      <c r="MBE313" s="5"/>
      <c r="MBF313" s="5"/>
      <c r="MBG313" s="5"/>
      <c r="MBH313" s="5"/>
      <c r="MBI313" s="5"/>
      <c r="MBJ313" s="5"/>
      <c r="MBK313" s="5"/>
      <c r="MBL313" s="5"/>
      <c r="MBM313" s="5"/>
      <c r="MBN313" s="5"/>
      <c r="MBO313" s="5"/>
      <c r="MBP313" s="5"/>
      <c r="MBQ313" s="5"/>
      <c r="MBR313" s="5"/>
      <c r="MBS313" s="5"/>
      <c r="MBT313" s="5"/>
      <c r="MBU313" s="5"/>
      <c r="MBV313" s="5"/>
      <c r="MBW313" s="5"/>
      <c r="MBX313" s="5"/>
      <c r="MBY313" s="5"/>
      <c r="MBZ313" s="5"/>
      <c r="MCA313" s="5"/>
      <c r="MCB313" s="5"/>
      <c r="MCC313" s="5"/>
      <c r="MCD313" s="5"/>
      <c r="MCE313" s="5"/>
      <c r="MCF313" s="5"/>
      <c r="MCG313" s="5"/>
      <c r="MCH313" s="5"/>
      <c r="MCI313" s="5"/>
      <c r="MCJ313" s="5"/>
      <c r="MCK313" s="5"/>
      <c r="MCL313" s="5"/>
      <c r="MCM313" s="5"/>
      <c r="MCN313" s="5"/>
      <c r="MCO313" s="5"/>
      <c r="MCP313" s="5"/>
      <c r="MCQ313" s="5"/>
      <c r="MCR313" s="5"/>
      <c r="MCS313" s="5"/>
      <c r="MCT313" s="5"/>
      <c r="MCU313" s="5"/>
      <c r="MCV313" s="5"/>
      <c r="MCW313" s="5"/>
      <c r="MCX313" s="5"/>
      <c r="MCY313" s="5"/>
      <c r="MCZ313" s="5"/>
      <c r="MDA313" s="5"/>
      <c r="MDB313" s="5"/>
      <c r="MDC313" s="5"/>
      <c r="MDD313" s="5"/>
      <c r="MDE313" s="5"/>
      <c r="MDF313" s="5"/>
      <c r="MDG313" s="5"/>
      <c r="MDH313" s="5"/>
      <c r="MDI313" s="5"/>
      <c r="MDJ313" s="5"/>
      <c r="MDK313" s="5"/>
      <c r="MDL313" s="5"/>
      <c r="MDM313" s="5"/>
      <c r="MDN313" s="5"/>
      <c r="MDO313" s="5"/>
      <c r="MDP313" s="5"/>
      <c r="MDQ313" s="5"/>
      <c r="MDR313" s="5"/>
      <c r="MDS313" s="5"/>
      <c r="MDT313" s="5"/>
      <c r="MDU313" s="5"/>
      <c r="MDV313" s="5"/>
      <c r="MDW313" s="5"/>
      <c r="MDX313" s="5"/>
      <c r="MDY313" s="5"/>
      <c r="MDZ313" s="5"/>
      <c r="MEA313" s="5"/>
      <c r="MEB313" s="5"/>
      <c r="MEC313" s="5"/>
      <c r="MED313" s="5"/>
      <c r="MEE313" s="5"/>
      <c r="MEF313" s="5"/>
      <c r="MEG313" s="5"/>
      <c r="MEH313" s="5"/>
      <c r="MEI313" s="5"/>
      <c r="MEJ313" s="5"/>
      <c r="MEK313" s="5"/>
      <c r="MEL313" s="5"/>
      <c r="MEM313" s="5"/>
      <c r="MEN313" s="5"/>
      <c r="MEO313" s="5"/>
      <c r="MEP313" s="5"/>
      <c r="MEQ313" s="5"/>
      <c r="MER313" s="5"/>
      <c r="MES313" s="5"/>
      <c r="MET313" s="5"/>
      <c r="MEU313" s="5"/>
      <c r="MEV313" s="5"/>
      <c r="MEW313" s="5"/>
      <c r="MEX313" s="5"/>
      <c r="MEY313" s="5"/>
      <c r="MEZ313" s="5"/>
      <c r="MFA313" s="5"/>
      <c r="MFB313" s="5"/>
      <c r="MFC313" s="5"/>
      <c r="MFD313" s="5"/>
      <c r="MFE313" s="5"/>
      <c r="MFF313" s="5"/>
      <c r="MFG313" s="5"/>
      <c r="MFH313" s="5"/>
      <c r="MFI313" s="5"/>
      <c r="MFJ313" s="5"/>
      <c r="MFK313" s="5"/>
      <c r="MFL313" s="5"/>
      <c r="MFM313" s="5"/>
      <c r="MFN313" s="5"/>
      <c r="MFO313" s="5"/>
      <c r="MFP313" s="5"/>
      <c r="MFQ313" s="5"/>
      <c r="MFR313" s="5"/>
      <c r="MFS313" s="5"/>
      <c r="MFT313" s="5"/>
      <c r="MFU313" s="5"/>
      <c r="MFV313" s="5"/>
      <c r="MFW313" s="5"/>
      <c r="MFX313" s="5"/>
      <c r="MFY313" s="5"/>
      <c r="MFZ313" s="5"/>
      <c r="MGA313" s="5"/>
      <c r="MGB313" s="5"/>
      <c r="MGC313" s="5"/>
      <c r="MGD313" s="5"/>
      <c r="MGE313" s="5"/>
      <c r="MGF313" s="5"/>
      <c r="MGG313" s="5"/>
      <c r="MGH313" s="5"/>
      <c r="MGI313" s="5"/>
      <c r="MGJ313" s="5"/>
      <c r="MGK313" s="5"/>
      <c r="MGL313" s="5"/>
      <c r="MGM313" s="5"/>
      <c r="MGN313" s="5"/>
      <c r="MGO313" s="5"/>
      <c r="MGP313" s="5"/>
      <c r="MGQ313" s="5"/>
      <c r="MGR313" s="5"/>
      <c r="MGS313" s="5"/>
      <c r="MGT313" s="5"/>
      <c r="MGU313" s="5"/>
      <c r="MGV313" s="5"/>
      <c r="MGW313" s="5"/>
      <c r="MGX313" s="5"/>
      <c r="MGY313" s="5"/>
      <c r="MGZ313" s="5"/>
      <c r="MHA313" s="5"/>
      <c r="MHB313" s="5"/>
      <c r="MHC313" s="5"/>
      <c r="MHD313" s="5"/>
      <c r="MHE313" s="5"/>
      <c r="MHF313" s="5"/>
      <c r="MHG313" s="5"/>
      <c r="MHH313" s="5"/>
      <c r="MHI313" s="5"/>
      <c r="MHJ313" s="5"/>
      <c r="MHK313" s="5"/>
      <c r="MHL313" s="5"/>
      <c r="MHM313" s="5"/>
      <c r="MHN313" s="5"/>
      <c r="MHO313" s="5"/>
      <c r="MHP313" s="5"/>
      <c r="MHQ313" s="5"/>
      <c r="MHR313" s="5"/>
      <c r="MHS313" s="5"/>
      <c r="MHT313" s="5"/>
      <c r="MHU313" s="5"/>
      <c r="MHV313" s="5"/>
      <c r="MHW313" s="5"/>
      <c r="MHX313" s="5"/>
      <c r="MHY313" s="5"/>
      <c r="MHZ313" s="5"/>
      <c r="MIA313" s="5"/>
      <c r="MIB313" s="5"/>
      <c r="MIC313" s="5"/>
      <c r="MID313" s="5"/>
      <c r="MIE313" s="5"/>
      <c r="MIF313" s="5"/>
      <c r="MIG313" s="5"/>
      <c r="MIH313" s="5"/>
      <c r="MII313" s="5"/>
      <c r="MIJ313" s="5"/>
      <c r="MIK313" s="5"/>
      <c r="MIL313" s="5"/>
      <c r="MIM313" s="5"/>
      <c r="MIN313" s="5"/>
      <c r="MIO313" s="5"/>
      <c r="MIP313" s="5"/>
      <c r="MIQ313" s="5"/>
      <c r="MIR313" s="5"/>
      <c r="MIS313" s="5"/>
      <c r="MIT313" s="5"/>
      <c r="MIU313" s="5"/>
      <c r="MIV313" s="5"/>
      <c r="MIW313" s="5"/>
      <c r="MIX313" s="5"/>
      <c r="MIY313" s="5"/>
      <c r="MIZ313" s="5"/>
      <c r="MJA313" s="5"/>
      <c r="MJB313" s="5"/>
      <c r="MJC313" s="5"/>
      <c r="MJD313" s="5"/>
      <c r="MJE313" s="5"/>
      <c r="MJF313" s="5"/>
      <c r="MJG313" s="5"/>
      <c r="MJH313" s="5"/>
      <c r="MJI313" s="5"/>
      <c r="MJJ313" s="5"/>
      <c r="MJK313" s="5"/>
      <c r="MJL313" s="5"/>
      <c r="MJM313" s="5"/>
      <c r="MJN313" s="5"/>
      <c r="MJO313" s="5"/>
      <c r="MJP313" s="5"/>
      <c r="MJQ313" s="5"/>
      <c r="MJR313" s="5"/>
      <c r="MJS313" s="5"/>
      <c r="MJT313" s="5"/>
      <c r="MJU313" s="5"/>
      <c r="MJV313" s="5"/>
      <c r="MJW313" s="5"/>
      <c r="MJX313" s="5"/>
      <c r="MJY313" s="5"/>
      <c r="MJZ313" s="5"/>
      <c r="MKA313" s="5"/>
      <c r="MKB313" s="5"/>
      <c r="MKC313" s="5"/>
      <c r="MKD313" s="5"/>
      <c r="MKE313" s="5"/>
      <c r="MKF313" s="5"/>
      <c r="MKG313" s="5"/>
      <c r="MKH313" s="5"/>
      <c r="MKI313" s="5"/>
      <c r="MKJ313" s="5"/>
      <c r="MKK313" s="5"/>
      <c r="MKL313" s="5"/>
      <c r="MKM313" s="5"/>
      <c r="MKN313" s="5"/>
      <c r="MKO313" s="5"/>
      <c r="MKP313" s="5"/>
      <c r="MKQ313" s="5"/>
      <c r="MKR313" s="5"/>
      <c r="MKS313" s="5"/>
      <c r="MKT313" s="5"/>
      <c r="MKU313" s="5"/>
      <c r="MKV313" s="5"/>
      <c r="MKW313" s="5"/>
      <c r="MKX313" s="5"/>
      <c r="MKY313" s="5"/>
      <c r="MKZ313" s="5"/>
      <c r="MLA313" s="5"/>
      <c r="MLB313" s="5"/>
      <c r="MLC313" s="5"/>
      <c r="MLD313" s="5"/>
      <c r="MLE313" s="5"/>
      <c r="MLF313" s="5"/>
      <c r="MLG313" s="5"/>
      <c r="MLH313" s="5"/>
      <c r="MLI313" s="5"/>
      <c r="MLJ313" s="5"/>
      <c r="MLK313" s="5"/>
      <c r="MLL313" s="5"/>
      <c r="MLM313" s="5"/>
      <c r="MLN313" s="5"/>
      <c r="MLO313" s="5"/>
      <c r="MLP313" s="5"/>
      <c r="MLQ313" s="5"/>
      <c r="MLR313" s="5"/>
      <c r="MLS313" s="5"/>
      <c r="MLT313" s="5"/>
      <c r="MLU313" s="5"/>
      <c r="MLV313" s="5"/>
      <c r="MLW313" s="5"/>
      <c r="MLX313" s="5"/>
      <c r="MLY313" s="5"/>
      <c r="MLZ313" s="5"/>
      <c r="MMA313" s="5"/>
      <c r="MMB313" s="5"/>
      <c r="MMC313" s="5"/>
      <c r="MMD313" s="5"/>
      <c r="MME313" s="5"/>
      <c r="MMF313" s="5"/>
      <c r="MMG313" s="5"/>
      <c r="MMH313" s="5"/>
      <c r="MMI313" s="5"/>
      <c r="MMJ313" s="5"/>
      <c r="MMK313" s="5"/>
      <c r="MML313" s="5"/>
      <c r="MMM313" s="5"/>
      <c r="MMN313" s="5"/>
      <c r="MMO313" s="5"/>
      <c r="MMP313" s="5"/>
      <c r="MMQ313" s="5"/>
      <c r="MMR313" s="5"/>
      <c r="MMS313" s="5"/>
      <c r="MMT313" s="5"/>
      <c r="MMU313" s="5"/>
      <c r="MMV313" s="5"/>
      <c r="MMW313" s="5"/>
      <c r="MMX313" s="5"/>
      <c r="MMY313" s="5"/>
      <c r="MMZ313" s="5"/>
      <c r="MNA313" s="5"/>
      <c r="MNB313" s="5"/>
      <c r="MNC313" s="5"/>
      <c r="MND313" s="5"/>
      <c r="MNE313" s="5"/>
      <c r="MNF313" s="5"/>
      <c r="MNG313" s="5"/>
      <c r="MNH313" s="5"/>
      <c r="MNI313" s="5"/>
      <c r="MNJ313" s="5"/>
      <c r="MNK313" s="5"/>
      <c r="MNL313" s="5"/>
      <c r="MNM313" s="5"/>
      <c r="MNN313" s="5"/>
      <c r="MNO313" s="5"/>
      <c r="MNP313" s="5"/>
      <c r="MNQ313" s="5"/>
      <c r="MNR313" s="5"/>
      <c r="MNS313" s="5"/>
      <c r="MNT313" s="5"/>
      <c r="MNU313" s="5"/>
      <c r="MNV313" s="5"/>
      <c r="MNW313" s="5"/>
      <c r="MNX313" s="5"/>
      <c r="MNY313" s="5"/>
      <c r="MNZ313" s="5"/>
      <c r="MOA313" s="5"/>
      <c r="MOB313" s="5"/>
      <c r="MOC313" s="5"/>
      <c r="MOD313" s="5"/>
      <c r="MOE313" s="5"/>
      <c r="MOF313" s="5"/>
      <c r="MOG313" s="5"/>
      <c r="MOH313" s="5"/>
      <c r="MOI313" s="5"/>
      <c r="MOJ313" s="5"/>
      <c r="MOK313" s="5"/>
      <c r="MOL313" s="5"/>
      <c r="MOM313" s="5"/>
      <c r="MON313" s="5"/>
      <c r="MOO313" s="5"/>
      <c r="MOP313" s="5"/>
      <c r="MOQ313" s="5"/>
      <c r="MOR313" s="5"/>
      <c r="MOS313" s="5"/>
      <c r="MOT313" s="5"/>
      <c r="MOU313" s="5"/>
      <c r="MOV313" s="5"/>
      <c r="MOW313" s="5"/>
      <c r="MOX313" s="5"/>
      <c r="MOY313" s="5"/>
      <c r="MOZ313" s="5"/>
      <c r="MPA313" s="5"/>
      <c r="MPB313" s="5"/>
      <c r="MPC313" s="5"/>
      <c r="MPD313" s="5"/>
      <c r="MPE313" s="5"/>
      <c r="MPF313" s="5"/>
      <c r="MPG313" s="5"/>
      <c r="MPH313" s="5"/>
      <c r="MPI313" s="5"/>
      <c r="MPJ313" s="5"/>
      <c r="MPK313" s="5"/>
      <c r="MPL313" s="5"/>
      <c r="MPM313" s="5"/>
      <c r="MPN313" s="5"/>
      <c r="MPO313" s="5"/>
      <c r="MPP313" s="5"/>
      <c r="MPQ313" s="5"/>
      <c r="MPR313" s="5"/>
      <c r="MPS313" s="5"/>
      <c r="MPT313" s="5"/>
      <c r="MPU313" s="5"/>
      <c r="MPV313" s="5"/>
      <c r="MPW313" s="5"/>
      <c r="MPX313" s="5"/>
      <c r="MPY313" s="5"/>
      <c r="MPZ313" s="5"/>
      <c r="MQA313" s="5"/>
      <c r="MQB313" s="5"/>
      <c r="MQC313" s="5"/>
      <c r="MQD313" s="5"/>
      <c r="MQE313" s="5"/>
      <c r="MQF313" s="5"/>
      <c r="MQG313" s="5"/>
      <c r="MQH313" s="5"/>
      <c r="MQI313" s="5"/>
      <c r="MQJ313" s="5"/>
      <c r="MQK313" s="5"/>
      <c r="MQL313" s="5"/>
      <c r="MQM313" s="5"/>
      <c r="MQN313" s="5"/>
      <c r="MQO313" s="5"/>
      <c r="MQP313" s="5"/>
      <c r="MQQ313" s="5"/>
      <c r="MQR313" s="5"/>
      <c r="MQS313" s="5"/>
      <c r="MQT313" s="5"/>
      <c r="MQU313" s="5"/>
      <c r="MQV313" s="5"/>
      <c r="MQW313" s="5"/>
      <c r="MQX313" s="5"/>
      <c r="MQY313" s="5"/>
      <c r="MQZ313" s="5"/>
      <c r="MRA313" s="5"/>
      <c r="MRB313" s="5"/>
      <c r="MRC313" s="5"/>
      <c r="MRD313" s="5"/>
      <c r="MRE313" s="5"/>
      <c r="MRF313" s="5"/>
      <c r="MRG313" s="5"/>
      <c r="MRH313" s="5"/>
      <c r="MRI313" s="5"/>
      <c r="MRJ313" s="5"/>
      <c r="MRK313" s="5"/>
      <c r="MRL313" s="5"/>
      <c r="MRM313" s="5"/>
      <c r="MRN313" s="5"/>
      <c r="MRO313" s="5"/>
      <c r="MRP313" s="5"/>
      <c r="MRQ313" s="5"/>
      <c r="MRR313" s="5"/>
      <c r="MRS313" s="5"/>
      <c r="MRT313" s="5"/>
      <c r="MRU313" s="5"/>
      <c r="MRV313" s="5"/>
      <c r="MRW313" s="5"/>
      <c r="MRX313" s="5"/>
      <c r="MRY313" s="5"/>
      <c r="MRZ313" s="5"/>
      <c r="MSA313" s="5"/>
      <c r="MSB313" s="5"/>
      <c r="MSC313" s="5"/>
      <c r="MSD313" s="5"/>
      <c r="MSE313" s="5"/>
      <c r="MSF313" s="5"/>
      <c r="MSG313" s="5"/>
      <c r="MSH313" s="5"/>
      <c r="MSI313" s="5"/>
      <c r="MSJ313" s="5"/>
      <c r="MSK313" s="5"/>
      <c r="MSL313" s="5"/>
      <c r="MSM313" s="5"/>
      <c r="MSN313" s="5"/>
      <c r="MSO313" s="5"/>
      <c r="MSP313" s="5"/>
      <c r="MSQ313" s="5"/>
      <c r="MSR313" s="5"/>
      <c r="MSS313" s="5"/>
      <c r="MST313" s="5"/>
      <c r="MSU313" s="5"/>
      <c r="MSV313" s="5"/>
      <c r="MSW313" s="5"/>
      <c r="MSX313" s="5"/>
      <c r="MSY313" s="5"/>
      <c r="MSZ313" s="5"/>
      <c r="MTA313" s="5"/>
      <c r="MTB313" s="5"/>
      <c r="MTC313" s="5"/>
      <c r="MTD313" s="5"/>
      <c r="MTE313" s="5"/>
      <c r="MTF313" s="5"/>
      <c r="MTG313" s="5"/>
      <c r="MTH313" s="5"/>
      <c r="MTI313" s="5"/>
      <c r="MTJ313" s="5"/>
      <c r="MTK313" s="5"/>
      <c r="MTL313" s="5"/>
      <c r="MTM313" s="5"/>
      <c r="MTN313" s="5"/>
      <c r="MTO313" s="5"/>
      <c r="MTP313" s="5"/>
      <c r="MTQ313" s="5"/>
      <c r="MTR313" s="5"/>
      <c r="MTS313" s="5"/>
      <c r="MTT313" s="5"/>
      <c r="MTU313" s="5"/>
      <c r="MTV313" s="5"/>
      <c r="MTW313" s="5"/>
      <c r="MTX313" s="5"/>
      <c r="MTY313" s="5"/>
      <c r="MTZ313" s="5"/>
      <c r="MUA313" s="5"/>
      <c r="MUB313" s="5"/>
      <c r="MUC313" s="5"/>
      <c r="MUD313" s="5"/>
      <c r="MUE313" s="5"/>
      <c r="MUF313" s="5"/>
      <c r="MUG313" s="5"/>
      <c r="MUH313" s="5"/>
      <c r="MUI313" s="5"/>
      <c r="MUJ313" s="5"/>
      <c r="MUK313" s="5"/>
      <c r="MUL313" s="5"/>
      <c r="MUM313" s="5"/>
      <c r="MUN313" s="5"/>
      <c r="MUO313" s="5"/>
      <c r="MUP313" s="5"/>
      <c r="MUQ313" s="5"/>
      <c r="MUR313" s="5"/>
      <c r="MUS313" s="5"/>
      <c r="MUT313" s="5"/>
      <c r="MUU313" s="5"/>
      <c r="MUV313" s="5"/>
      <c r="MUW313" s="5"/>
      <c r="MUX313" s="5"/>
      <c r="MUY313" s="5"/>
      <c r="MUZ313" s="5"/>
      <c r="MVA313" s="5"/>
      <c r="MVB313" s="5"/>
      <c r="MVC313" s="5"/>
      <c r="MVD313" s="5"/>
      <c r="MVE313" s="5"/>
      <c r="MVF313" s="5"/>
      <c r="MVG313" s="5"/>
      <c r="MVH313" s="5"/>
      <c r="MVI313" s="5"/>
      <c r="MVJ313" s="5"/>
      <c r="MVK313" s="5"/>
      <c r="MVL313" s="5"/>
      <c r="MVM313" s="5"/>
      <c r="MVN313" s="5"/>
      <c r="MVO313" s="5"/>
      <c r="MVP313" s="5"/>
      <c r="MVQ313" s="5"/>
      <c r="MVR313" s="5"/>
      <c r="MVS313" s="5"/>
      <c r="MVT313" s="5"/>
      <c r="MVU313" s="5"/>
      <c r="MVV313" s="5"/>
      <c r="MVW313" s="5"/>
      <c r="MVX313" s="5"/>
      <c r="MVY313" s="5"/>
      <c r="MVZ313" s="5"/>
      <c r="MWA313" s="5"/>
      <c r="MWB313" s="5"/>
      <c r="MWC313" s="5"/>
      <c r="MWD313" s="5"/>
      <c r="MWE313" s="5"/>
      <c r="MWF313" s="5"/>
      <c r="MWG313" s="5"/>
      <c r="MWH313" s="5"/>
      <c r="MWI313" s="5"/>
      <c r="MWJ313" s="5"/>
      <c r="MWK313" s="5"/>
      <c r="MWL313" s="5"/>
      <c r="MWM313" s="5"/>
      <c r="MWN313" s="5"/>
      <c r="MWO313" s="5"/>
      <c r="MWP313" s="5"/>
      <c r="MWQ313" s="5"/>
      <c r="MWR313" s="5"/>
      <c r="MWS313" s="5"/>
      <c r="MWT313" s="5"/>
      <c r="MWU313" s="5"/>
      <c r="MWV313" s="5"/>
      <c r="MWW313" s="5"/>
      <c r="MWX313" s="5"/>
      <c r="MWY313" s="5"/>
      <c r="MWZ313" s="5"/>
      <c r="MXA313" s="5"/>
      <c r="MXB313" s="5"/>
      <c r="MXC313" s="5"/>
      <c r="MXD313" s="5"/>
      <c r="MXE313" s="5"/>
      <c r="MXF313" s="5"/>
      <c r="MXG313" s="5"/>
      <c r="MXH313" s="5"/>
      <c r="MXI313" s="5"/>
      <c r="MXJ313" s="5"/>
      <c r="MXK313" s="5"/>
      <c r="MXL313" s="5"/>
      <c r="MXM313" s="5"/>
      <c r="MXN313" s="5"/>
      <c r="MXO313" s="5"/>
      <c r="MXP313" s="5"/>
      <c r="MXQ313" s="5"/>
      <c r="MXR313" s="5"/>
      <c r="MXS313" s="5"/>
      <c r="MXT313" s="5"/>
      <c r="MXU313" s="5"/>
      <c r="MXV313" s="5"/>
      <c r="MXW313" s="5"/>
      <c r="MXX313" s="5"/>
      <c r="MXY313" s="5"/>
      <c r="MXZ313" s="5"/>
      <c r="MYA313" s="5"/>
      <c r="MYB313" s="5"/>
      <c r="MYC313" s="5"/>
      <c r="MYD313" s="5"/>
      <c r="MYE313" s="5"/>
      <c r="MYF313" s="5"/>
      <c r="MYG313" s="5"/>
      <c r="MYH313" s="5"/>
      <c r="MYI313" s="5"/>
      <c r="MYJ313" s="5"/>
      <c r="MYK313" s="5"/>
      <c r="MYL313" s="5"/>
      <c r="MYM313" s="5"/>
      <c r="MYN313" s="5"/>
      <c r="MYO313" s="5"/>
      <c r="MYP313" s="5"/>
      <c r="MYQ313" s="5"/>
      <c r="MYR313" s="5"/>
      <c r="MYS313" s="5"/>
      <c r="MYT313" s="5"/>
      <c r="MYU313" s="5"/>
      <c r="MYV313" s="5"/>
      <c r="MYW313" s="5"/>
      <c r="MYX313" s="5"/>
      <c r="MYY313" s="5"/>
      <c r="MYZ313" s="5"/>
      <c r="MZA313" s="5"/>
      <c r="MZB313" s="5"/>
      <c r="MZC313" s="5"/>
      <c r="MZD313" s="5"/>
      <c r="MZE313" s="5"/>
      <c r="MZF313" s="5"/>
      <c r="MZG313" s="5"/>
      <c r="MZH313" s="5"/>
      <c r="MZI313" s="5"/>
      <c r="MZJ313" s="5"/>
      <c r="MZK313" s="5"/>
      <c r="MZL313" s="5"/>
      <c r="MZM313" s="5"/>
      <c r="MZN313" s="5"/>
      <c r="MZO313" s="5"/>
      <c r="MZP313" s="5"/>
      <c r="MZQ313" s="5"/>
      <c r="MZR313" s="5"/>
      <c r="MZS313" s="5"/>
      <c r="MZT313" s="5"/>
      <c r="MZU313" s="5"/>
      <c r="MZV313" s="5"/>
      <c r="MZW313" s="5"/>
      <c r="MZX313" s="5"/>
      <c r="MZY313" s="5"/>
      <c r="MZZ313" s="5"/>
      <c r="NAA313" s="5"/>
      <c r="NAB313" s="5"/>
      <c r="NAC313" s="5"/>
      <c r="NAD313" s="5"/>
      <c r="NAE313" s="5"/>
      <c r="NAF313" s="5"/>
      <c r="NAG313" s="5"/>
      <c r="NAH313" s="5"/>
      <c r="NAI313" s="5"/>
      <c r="NAJ313" s="5"/>
      <c r="NAK313" s="5"/>
      <c r="NAL313" s="5"/>
      <c r="NAM313" s="5"/>
      <c r="NAN313" s="5"/>
      <c r="NAO313" s="5"/>
      <c r="NAP313" s="5"/>
      <c r="NAQ313" s="5"/>
      <c r="NAR313" s="5"/>
      <c r="NAS313" s="5"/>
      <c r="NAT313" s="5"/>
      <c r="NAU313" s="5"/>
      <c r="NAV313" s="5"/>
      <c r="NAW313" s="5"/>
      <c r="NAX313" s="5"/>
      <c r="NAY313" s="5"/>
      <c r="NAZ313" s="5"/>
      <c r="NBA313" s="5"/>
      <c r="NBB313" s="5"/>
      <c r="NBC313" s="5"/>
      <c r="NBD313" s="5"/>
      <c r="NBE313" s="5"/>
      <c r="NBF313" s="5"/>
      <c r="NBG313" s="5"/>
      <c r="NBH313" s="5"/>
      <c r="NBI313" s="5"/>
      <c r="NBJ313" s="5"/>
      <c r="NBK313" s="5"/>
      <c r="NBL313" s="5"/>
      <c r="NBM313" s="5"/>
      <c r="NBN313" s="5"/>
      <c r="NBO313" s="5"/>
      <c r="NBP313" s="5"/>
      <c r="NBQ313" s="5"/>
      <c r="NBR313" s="5"/>
      <c r="NBS313" s="5"/>
      <c r="NBT313" s="5"/>
      <c r="NBU313" s="5"/>
      <c r="NBV313" s="5"/>
      <c r="NBW313" s="5"/>
      <c r="NBX313" s="5"/>
      <c r="NBY313" s="5"/>
      <c r="NBZ313" s="5"/>
      <c r="NCA313" s="5"/>
      <c r="NCB313" s="5"/>
      <c r="NCC313" s="5"/>
      <c r="NCD313" s="5"/>
      <c r="NCE313" s="5"/>
      <c r="NCF313" s="5"/>
      <c r="NCG313" s="5"/>
      <c r="NCH313" s="5"/>
      <c r="NCI313" s="5"/>
      <c r="NCJ313" s="5"/>
      <c r="NCK313" s="5"/>
      <c r="NCL313" s="5"/>
      <c r="NCM313" s="5"/>
      <c r="NCN313" s="5"/>
      <c r="NCO313" s="5"/>
      <c r="NCP313" s="5"/>
      <c r="NCQ313" s="5"/>
      <c r="NCR313" s="5"/>
      <c r="NCS313" s="5"/>
      <c r="NCT313" s="5"/>
      <c r="NCU313" s="5"/>
      <c r="NCV313" s="5"/>
      <c r="NCW313" s="5"/>
      <c r="NCX313" s="5"/>
      <c r="NCY313" s="5"/>
      <c r="NCZ313" s="5"/>
      <c r="NDA313" s="5"/>
      <c r="NDB313" s="5"/>
      <c r="NDC313" s="5"/>
      <c r="NDD313" s="5"/>
      <c r="NDE313" s="5"/>
      <c r="NDF313" s="5"/>
      <c r="NDG313" s="5"/>
      <c r="NDH313" s="5"/>
      <c r="NDI313" s="5"/>
      <c r="NDJ313" s="5"/>
      <c r="NDK313" s="5"/>
      <c r="NDL313" s="5"/>
      <c r="NDM313" s="5"/>
      <c r="NDN313" s="5"/>
      <c r="NDO313" s="5"/>
      <c r="NDP313" s="5"/>
      <c r="NDQ313" s="5"/>
      <c r="NDR313" s="5"/>
      <c r="NDS313" s="5"/>
      <c r="NDT313" s="5"/>
      <c r="NDU313" s="5"/>
      <c r="NDV313" s="5"/>
      <c r="NDW313" s="5"/>
      <c r="NDX313" s="5"/>
      <c r="NDY313" s="5"/>
      <c r="NDZ313" s="5"/>
      <c r="NEA313" s="5"/>
      <c r="NEB313" s="5"/>
      <c r="NEC313" s="5"/>
      <c r="NED313" s="5"/>
      <c r="NEE313" s="5"/>
      <c r="NEF313" s="5"/>
      <c r="NEG313" s="5"/>
      <c r="NEH313" s="5"/>
      <c r="NEI313" s="5"/>
      <c r="NEJ313" s="5"/>
      <c r="NEK313" s="5"/>
      <c r="NEL313" s="5"/>
      <c r="NEM313" s="5"/>
      <c r="NEN313" s="5"/>
      <c r="NEO313" s="5"/>
      <c r="NEP313" s="5"/>
      <c r="NEQ313" s="5"/>
      <c r="NER313" s="5"/>
      <c r="NES313" s="5"/>
      <c r="NET313" s="5"/>
      <c r="NEU313" s="5"/>
      <c r="NEV313" s="5"/>
      <c r="NEW313" s="5"/>
      <c r="NEX313" s="5"/>
      <c r="NEY313" s="5"/>
      <c r="NEZ313" s="5"/>
      <c r="NFA313" s="5"/>
      <c r="NFB313" s="5"/>
      <c r="NFC313" s="5"/>
      <c r="NFD313" s="5"/>
      <c r="NFE313" s="5"/>
      <c r="NFF313" s="5"/>
      <c r="NFG313" s="5"/>
      <c r="NFH313" s="5"/>
      <c r="NFI313" s="5"/>
      <c r="NFJ313" s="5"/>
      <c r="NFK313" s="5"/>
      <c r="NFL313" s="5"/>
      <c r="NFM313" s="5"/>
      <c r="NFN313" s="5"/>
      <c r="NFO313" s="5"/>
      <c r="NFP313" s="5"/>
      <c r="NFQ313" s="5"/>
      <c r="NFR313" s="5"/>
      <c r="NFS313" s="5"/>
      <c r="NFT313" s="5"/>
      <c r="NFU313" s="5"/>
      <c r="NFV313" s="5"/>
      <c r="NFW313" s="5"/>
      <c r="NFX313" s="5"/>
      <c r="NFY313" s="5"/>
      <c r="NFZ313" s="5"/>
      <c r="NGA313" s="5"/>
      <c r="NGB313" s="5"/>
      <c r="NGC313" s="5"/>
      <c r="NGD313" s="5"/>
      <c r="NGE313" s="5"/>
      <c r="NGF313" s="5"/>
      <c r="NGG313" s="5"/>
      <c r="NGH313" s="5"/>
      <c r="NGI313" s="5"/>
      <c r="NGJ313" s="5"/>
      <c r="NGK313" s="5"/>
      <c r="NGL313" s="5"/>
      <c r="NGM313" s="5"/>
      <c r="NGN313" s="5"/>
      <c r="NGO313" s="5"/>
      <c r="NGP313" s="5"/>
      <c r="NGQ313" s="5"/>
      <c r="NGR313" s="5"/>
      <c r="NGS313" s="5"/>
      <c r="NGT313" s="5"/>
      <c r="NGU313" s="5"/>
      <c r="NGV313" s="5"/>
      <c r="NGW313" s="5"/>
      <c r="NGX313" s="5"/>
      <c r="NGY313" s="5"/>
      <c r="NGZ313" s="5"/>
      <c r="NHA313" s="5"/>
      <c r="NHB313" s="5"/>
      <c r="NHC313" s="5"/>
      <c r="NHD313" s="5"/>
      <c r="NHE313" s="5"/>
      <c r="NHF313" s="5"/>
      <c r="NHG313" s="5"/>
      <c r="NHH313" s="5"/>
      <c r="NHI313" s="5"/>
      <c r="NHJ313" s="5"/>
      <c r="NHK313" s="5"/>
      <c r="NHL313" s="5"/>
      <c r="NHM313" s="5"/>
      <c r="NHN313" s="5"/>
      <c r="NHO313" s="5"/>
      <c r="NHP313" s="5"/>
      <c r="NHQ313" s="5"/>
      <c r="NHR313" s="5"/>
      <c r="NHS313" s="5"/>
      <c r="NHT313" s="5"/>
      <c r="NHU313" s="5"/>
      <c r="NHV313" s="5"/>
      <c r="NHW313" s="5"/>
      <c r="NHX313" s="5"/>
      <c r="NHY313" s="5"/>
      <c r="NHZ313" s="5"/>
      <c r="NIA313" s="5"/>
      <c r="NIB313" s="5"/>
      <c r="NIC313" s="5"/>
      <c r="NID313" s="5"/>
      <c r="NIE313" s="5"/>
      <c r="NIF313" s="5"/>
      <c r="NIG313" s="5"/>
      <c r="NIH313" s="5"/>
      <c r="NII313" s="5"/>
      <c r="NIJ313" s="5"/>
      <c r="NIK313" s="5"/>
      <c r="NIL313" s="5"/>
      <c r="NIM313" s="5"/>
      <c r="NIN313" s="5"/>
      <c r="NIO313" s="5"/>
      <c r="NIP313" s="5"/>
      <c r="NIQ313" s="5"/>
      <c r="NIR313" s="5"/>
      <c r="NIS313" s="5"/>
      <c r="NIT313" s="5"/>
      <c r="NIU313" s="5"/>
      <c r="NIV313" s="5"/>
      <c r="NIW313" s="5"/>
      <c r="NIX313" s="5"/>
      <c r="NIY313" s="5"/>
      <c r="NIZ313" s="5"/>
      <c r="NJA313" s="5"/>
      <c r="NJB313" s="5"/>
      <c r="NJC313" s="5"/>
      <c r="NJD313" s="5"/>
      <c r="NJE313" s="5"/>
      <c r="NJF313" s="5"/>
      <c r="NJG313" s="5"/>
      <c r="NJH313" s="5"/>
      <c r="NJI313" s="5"/>
      <c r="NJJ313" s="5"/>
      <c r="NJK313" s="5"/>
      <c r="NJL313" s="5"/>
      <c r="NJM313" s="5"/>
      <c r="NJN313" s="5"/>
      <c r="NJO313" s="5"/>
      <c r="NJP313" s="5"/>
      <c r="NJQ313" s="5"/>
      <c r="NJR313" s="5"/>
      <c r="NJS313" s="5"/>
      <c r="NJT313" s="5"/>
      <c r="NJU313" s="5"/>
      <c r="NJV313" s="5"/>
      <c r="NJW313" s="5"/>
      <c r="NJX313" s="5"/>
      <c r="NJY313" s="5"/>
      <c r="NJZ313" s="5"/>
      <c r="NKA313" s="5"/>
      <c r="NKB313" s="5"/>
      <c r="NKC313" s="5"/>
      <c r="NKD313" s="5"/>
      <c r="NKE313" s="5"/>
      <c r="NKF313" s="5"/>
      <c r="NKG313" s="5"/>
      <c r="NKH313" s="5"/>
      <c r="NKI313" s="5"/>
      <c r="NKJ313" s="5"/>
      <c r="NKK313" s="5"/>
      <c r="NKL313" s="5"/>
      <c r="NKM313" s="5"/>
      <c r="NKN313" s="5"/>
      <c r="NKO313" s="5"/>
      <c r="NKP313" s="5"/>
      <c r="NKQ313" s="5"/>
      <c r="NKR313" s="5"/>
      <c r="NKS313" s="5"/>
      <c r="NKT313" s="5"/>
      <c r="NKU313" s="5"/>
      <c r="NKV313" s="5"/>
      <c r="NKW313" s="5"/>
      <c r="NKX313" s="5"/>
      <c r="NKY313" s="5"/>
      <c r="NKZ313" s="5"/>
      <c r="NLA313" s="5"/>
      <c r="NLB313" s="5"/>
      <c r="NLC313" s="5"/>
      <c r="NLD313" s="5"/>
      <c r="NLE313" s="5"/>
      <c r="NLF313" s="5"/>
      <c r="NLG313" s="5"/>
      <c r="NLH313" s="5"/>
      <c r="NLI313" s="5"/>
      <c r="NLJ313" s="5"/>
      <c r="NLK313" s="5"/>
      <c r="NLL313" s="5"/>
      <c r="NLM313" s="5"/>
      <c r="NLN313" s="5"/>
      <c r="NLO313" s="5"/>
      <c r="NLP313" s="5"/>
      <c r="NLQ313" s="5"/>
      <c r="NLR313" s="5"/>
      <c r="NLS313" s="5"/>
      <c r="NLT313" s="5"/>
      <c r="NLU313" s="5"/>
      <c r="NLV313" s="5"/>
      <c r="NLW313" s="5"/>
      <c r="NLX313" s="5"/>
      <c r="NLY313" s="5"/>
      <c r="NLZ313" s="5"/>
      <c r="NMA313" s="5"/>
      <c r="NMB313" s="5"/>
      <c r="NMC313" s="5"/>
      <c r="NMD313" s="5"/>
      <c r="NME313" s="5"/>
      <c r="NMF313" s="5"/>
      <c r="NMG313" s="5"/>
      <c r="NMH313" s="5"/>
      <c r="NMI313" s="5"/>
      <c r="NMJ313" s="5"/>
      <c r="NMK313" s="5"/>
      <c r="NML313" s="5"/>
      <c r="NMM313" s="5"/>
      <c r="NMN313" s="5"/>
      <c r="NMO313" s="5"/>
      <c r="NMP313" s="5"/>
      <c r="NMQ313" s="5"/>
      <c r="NMR313" s="5"/>
      <c r="NMS313" s="5"/>
      <c r="NMT313" s="5"/>
      <c r="NMU313" s="5"/>
      <c r="NMV313" s="5"/>
      <c r="NMW313" s="5"/>
      <c r="NMX313" s="5"/>
      <c r="NMY313" s="5"/>
      <c r="NMZ313" s="5"/>
      <c r="NNA313" s="5"/>
      <c r="NNB313" s="5"/>
      <c r="NNC313" s="5"/>
      <c r="NND313" s="5"/>
      <c r="NNE313" s="5"/>
      <c r="NNF313" s="5"/>
      <c r="NNG313" s="5"/>
      <c r="NNH313" s="5"/>
      <c r="NNI313" s="5"/>
      <c r="NNJ313" s="5"/>
      <c r="NNK313" s="5"/>
      <c r="NNL313" s="5"/>
      <c r="NNM313" s="5"/>
      <c r="NNN313" s="5"/>
      <c r="NNO313" s="5"/>
      <c r="NNP313" s="5"/>
      <c r="NNQ313" s="5"/>
      <c r="NNR313" s="5"/>
      <c r="NNS313" s="5"/>
      <c r="NNT313" s="5"/>
      <c r="NNU313" s="5"/>
      <c r="NNV313" s="5"/>
      <c r="NNW313" s="5"/>
      <c r="NNX313" s="5"/>
      <c r="NNY313" s="5"/>
      <c r="NNZ313" s="5"/>
      <c r="NOA313" s="5"/>
      <c r="NOB313" s="5"/>
      <c r="NOC313" s="5"/>
      <c r="NOD313" s="5"/>
      <c r="NOE313" s="5"/>
      <c r="NOF313" s="5"/>
      <c r="NOG313" s="5"/>
      <c r="NOH313" s="5"/>
      <c r="NOI313" s="5"/>
      <c r="NOJ313" s="5"/>
      <c r="NOK313" s="5"/>
      <c r="NOL313" s="5"/>
      <c r="NOM313" s="5"/>
      <c r="NON313" s="5"/>
      <c r="NOO313" s="5"/>
      <c r="NOP313" s="5"/>
      <c r="NOQ313" s="5"/>
      <c r="NOR313" s="5"/>
      <c r="NOS313" s="5"/>
      <c r="NOT313" s="5"/>
      <c r="NOU313" s="5"/>
      <c r="NOV313" s="5"/>
      <c r="NOW313" s="5"/>
      <c r="NOX313" s="5"/>
      <c r="NOY313" s="5"/>
      <c r="NOZ313" s="5"/>
      <c r="NPA313" s="5"/>
      <c r="NPB313" s="5"/>
      <c r="NPC313" s="5"/>
      <c r="NPD313" s="5"/>
      <c r="NPE313" s="5"/>
      <c r="NPF313" s="5"/>
      <c r="NPG313" s="5"/>
      <c r="NPH313" s="5"/>
      <c r="NPI313" s="5"/>
      <c r="NPJ313" s="5"/>
      <c r="NPK313" s="5"/>
      <c r="NPL313" s="5"/>
      <c r="NPM313" s="5"/>
      <c r="NPN313" s="5"/>
      <c r="NPO313" s="5"/>
      <c r="NPP313" s="5"/>
      <c r="NPQ313" s="5"/>
      <c r="NPR313" s="5"/>
      <c r="NPS313" s="5"/>
      <c r="NPT313" s="5"/>
      <c r="NPU313" s="5"/>
      <c r="NPV313" s="5"/>
      <c r="NPW313" s="5"/>
      <c r="NPX313" s="5"/>
      <c r="NPY313" s="5"/>
      <c r="NPZ313" s="5"/>
      <c r="NQA313" s="5"/>
      <c r="NQB313" s="5"/>
      <c r="NQC313" s="5"/>
      <c r="NQD313" s="5"/>
      <c r="NQE313" s="5"/>
      <c r="NQF313" s="5"/>
      <c r="NQG313" s="5"/>
      <c r="NQH313" s="5"/>
      <c r="NQI313" s="5"/>
      <c r="NQJ313" s="5"/>
      <c r="NQK313" s="5"/>
      <c r="NQL313" s="5"/>
      <c r="NQM313" s="5"/>
      <c r="NQN313" s="5"/>
      <c r="NQO313" s="5"/>
      <c r="NQP313" s="5"/>
      <c r="NQQ313" s="5"/>
      <c r="NQR313" s="5"/>
      <c r="NQS313" s="5"/>
      <c r="NQT313" s="5"/>
      <c r="NQU313" s="5"/>
      <c r="NQV313" s="5"/>
      <c r="NQW313" s="5"/>
      <c r="NQX313" s="5"/>
      <c r="NQY313" s="5"/>
      <c r="NQZ313" s="5"/>
      <c r="NRA313" s="5"/>
      <c r="NRB313" s="5"/>
      <c r="NRC313" s="5"/>
      <c r="NRD313" s="5"/>
      <c r="NRE313" s="5"/>
      <c r="NRF313" s="5"/>
      <c r="NRG313" s="5"/>
      <c r="NRH313" s="5"/>
      <c r="NRI313" s="5"/>
      <c r="NRJ313" s="5"/>
      <c r="NRK313" s="5"/>
      <c r="NRL313" s="5"/>
      <c r="NRM313" s="5"/>
      <c r="NRN313" s="5"/>
      <c r="NRO313" s="5"/>
      <c r="NRP313" s="5"/>
      <c r="NRQ313" s="5"/>
      <c r="NRR313" s="5"/>
      <c r="NRS313" s="5"/>
      <c r="NRT313" s="5"/>
      <c r="NRU313" s="5"/>
      <c r="NRV313" s="5"/>
      <c r="NRW313" s="5"/>
      <c r="NRX313" s="5"/>
      <c r="NRY313" s="5"/>
      <c r="NRZ313" s="5"/>
      <c r="NSA313" s="5"/>
      <c r="NSB313" s="5"/>
      <c r="NSC313" s="5"/>
      <c r="NSD313" s="5"/>
      <c r="NSE313" s="5"/>
      <c r="NSF313" s="5"/>
      <c r="NSG313" s="5"/>
      <c r="NSH313" s="5"/>
      <c r="NSI313" s="5"/>
      <c r="NSJ313" s="5"/>
      <c r="NSK313" s="5"/>
      <c r="NSL313" s="5"/>
      <c r="NSM313" s="5"/>
      <c r="NSN313" s="5"/>
      <c r="NSO313" s="5"/>
      <c r="NSP313" s="5"/>
      <c r="NSQ313" s="5"/>
      <c r="NSR313" s="5"/>
      <c r="NSS313" s="5"/>
      <c r="NST313" s="5"/>
      <c r="NSU313" s="5"/>
      <c r="NSV313" s="5"/>
      <c r="NSW313" s="5"/>
      <c r="NSX313" s="5"/>
      <c r="NSY313" s="5"/>
      <c r="NSZ313" s="5"/>
      <c r="NTA313" s="5"/>
      <c r="NTB313" s="5"/>
      <c r="NTC313" s="5"/>
      <c r="NTD313" s="5"/>
      <c r="NTE313" s="5"/>
      <c r="NTF313" s="5"/>
      <c r="NTG313" s="5"/>
      <c r="NTH313" s="5"/>
      <c r="NTI313" s="5"/>
      <c r="NTJ313" s="5"/>
      <c r="NTK313" s="5"/>
      <c r="NTL313" s="5"/>
      <c r="NTM313" s="5"/>
      <c r="NTN313" s="5"/>
      <c r="NTO313" s="5"/>
      <c r="NTP313" s="5"/>
      <c r="NTQ313" s="5"/>
      <c r="NTR313" s="5"/>
      <c r="NTS313" s="5"/>
      <c r="NTT313" s="5"/>
      <c r="NTU313" s="5"/>
      <c r="NTV313" s="5"/>
      <c r="NTW313" s="5"/>
      <c r="NTX313" s="5"/>
      <c r="NTY313" s="5"/>
      <c r="NTZ313" s="5"/>
      <c r="NUA313" s="5"/>
      <c r="NUB313" s="5"/>
      <c r="NUC313" s="5"/>
      <c r="NUD313" s="5"/>
      <c r="NUE313" s="5"/>
      <c r="NUF313" s="5"/>
      <c r="NUG313" s="5"/>
      <c r="NUH313" s="5"/>
      <c r="NUI313" s="5"/>
      <c r="NUJ313" s="5"/>
      <c r="NUK313" s="5"/>
      <c r="NUL313" s="5"/>
      <c r="NUM313" s="5"/>
      <c r="NUN313" s="5"/>
      <c r="NUO313" s="5"/>
      <c r="NUP313" s="5"/>
      <c r="NUQ313" s="5"/>
      <c r="NUR313" s="5"/>
      <c r="NUS313" s="5"/>
      <c r="NUT313" s="5"/>
      <c r="NUU313" s="5"/>
      <c r="NUV313" s="5"/>
      <c r="NUW313" s="5"/>
      <c r="NUX313" s="5"/>
      <c r="NUY313" s="5"/>
      <c r="NUZ313" s="5"/>
      <c r="NVA313" s="5"/>
      <c r="NVB313" s="5"/>
      <c r="NVC313" s="5"/>
      <c r="NVD313" s="5"/>
      <c r="NVE313" s="5"/>
      <c r="NVF313" s="5"/>
      <c r="NVG313" s="5"/>
      <c r="NVH313" s="5"/>
      <c r="NVI313" s="5"/>
      <c r="NVJ313" s="5"/>
      <c r="NVK313" s="5"/>
      <c r="NVL313" s="5"/>
      <c r="NVM313" s="5"/>
      <c r="NVN313" s="5"/>
      <c r="NVO313" s="5"/>
      <c r="NVP313" s="5"/>
      <c r="NVQ313" s="5"/>
      <c r="NVR313" s="5"/>
      <c r="NVS313" s="5"/>
      <c r="NVT313" s="5"/>
      <c r="NVU313" s="5"/>
      <c r="NVV313" s="5"/>
      <c r="NVW313" s="5"/>
      <c r="NVX313" s="5"/>
      <c r="NVY313" s="5"/>
      <c r="NVZ313" s="5"/>
      <c r="NWA313" s="5"/>
      <c r="NWB313" s="5"/>
      <c r="NWC313" s="5"/>
      <c r="NWD313" s="5"/>
      <c r="NWE313" s="5"/>
      <c r="NWF313" s="5"/>
      <c r="NWG313" s="5"/>
      <c r="NWH313" s="5"/>
      <c r="NWI313" s="5"/>
      <c r="NWJ313" s="5"/>
      <c r="NWK313" s="5"/>
      <c r="NWL313" s="5"/>
      <c r="NWM313" s="5"/>
      <c r="NWN313" s="5"/>
      <c r="NWO313" s="5"/>
      <c r="NWP313" s="5"/>
      <c r="NWQ313" s="5"/>
      <c r="NWR313" s="5"/>
      <c r="NWS313" s="5"/>
      <c r="NWT313" s="5"/>
      <c r="NWU313" s="5"/>
      <c r="NWV313" s="5"/>
      <c r="NWW313" s="5"/>
      <c r="NWX313" s="5"/>
      <c r="NWY313" s="5"/>
      <c r="NWZ313" s="5"/>
      <c r="NXA313" s="5"/>
      <c r="NXB313" s="5"/>
      <c r="NXC313" s="5"/>
      <c r="NXD313" s="5"/>
      <c r="NXE313" s="5"/>
      <c r="NXF313" s="5"/>
      <c r="NXG313" s="5"/>
      <c r="NXH313" s="5"/>
      <c r="NXI313" s="5"/>
      <c r="NXJ313" s="5"/>
      <c r="NXK313" s="5"/>
      <c r="NXL313" s="5"/>
      <c r="NXM313" s="5"/>
      <c r="NXN313" s="5"/>
      <c r="NXO313" s="5"/>
      <c r="NXP313" s="5"/>
      <c r="NXQ313" s="5"/>
      <c r="NXR313" s="5"/>
      <c r="NXS313" s="5"/>
      <c r="NXT313" s="5"/>
      <c r="NXU313" s="5"/>
      <c r="NXV313" s="5"/>
      <c r="NXW313" s="5"/>
      <c r="NXX313" s="5"/>
      <c r="NXY313" s="5"/>
      <c r="NXZ313" s="5"/>
      <c r="NYA313" s="5"/>
      <c r="NYB313" s="5"/>
      <c r="NYC313" s="5"/>
      <c r="NYD313" s="5"/>
      <c r="NYE313" s="5"/>
      <c r="NYF313" s="5"/>
      <c r="NYG313" s="5"/>
      <c r="NYH313" s="5"/>
      <c r="NYI313" s="5"/>
      <c r="NYJ313" s="5"/>
      <c r="NYK313" s="5"/>
      <c r="NYL313" s="5"/>
      <c r="NYM313" s="5"/>
      <c r="NYN313" s="5"/>
      <c r="NYO313" s="5"/>
      <c r="NYP313" s="5"/>
      <c r="NYQ313" s="5"/>
      <c r="NYR313" s="5"/>
      <c r="NYS313" s="5"/>
      <c r="NYT313" s="5"/>
      <c r="NYU313" s="5"/>
      <c r="NYV313" s="5"/>
      <c r="NYW313" s="5"/>
      <c r="NYX313" s="5"/>
      <c r="NYY313" s="5"/>
      <c r="NYZ313" s="5"/>
      <c r="NZA313" s="5"/>
      <c r="NZB313" s="5"/>
      <c r="NZC313" s="5"/>
      <c r="NZD313" s="5"/>
      <c r="NZE313" s="5"/>
      <c r="NZF313" s="5"/>
      <c r="NZG313" s="5"/>
      <c r="NZH313" s="5"/>
      <c r="NZI313" s="5"/>
      <c r="NZJ313" s="5"/>
      <c r="NZK313" s="5"/>
      <c r="NZL313" s="5"/>
      <c r="NZM313" s="5"/>
      <c r="NZN313" s="5"/>
      <c r="NZO313" s="5"/>
      <c r="NZP313" s="5"/>
      <c r="NZQ313" s="5"/>
      <c r="NZR313" s="5"/>
      <c r="NZS313" s="5"/>
      <c r="NZT313" s="5"/>
      <c r="NZU313" s="5"/>
      <c r="NZV313" s="5"/>
      <c r="NZW313" s="5"/>
      <c r="NZX313" s="5"/>
      <c r="NZY313" s="5"/>
      <c r="NZZ313" s="5"/>
      <c r="OAA313" s="5"/>
      <c r="OAB313" s="5"/>
      <c r="OAC313" s="5"/>
      <c r="OAD313" s="5"/>
      <c r="OAE313" s="5"/>
      <c r="OAF313" s="5"/>
      <c r="OAG313" s="5"/>
      <c r="OAH313" s="5"/>
      <c r="OAI313" s="5"/>
      <c r="OAJ313" s="5"/>
      <c r="OAK313" s="5"/>
      <c r="OAL313" s="5"/>
      <c r="OAM313" s="5"/>
      <c r="OAN313" s="5"/>
      <c r="OAO313" s="5"/>
      <c r="OAP313" s="5"/>
      <c r="OAQ313" s="5"/>
      <c r="OAR313" s="5"/>
      <c r="OAS313" s="5"/>
      <c r="OAT313" s="5"/>
      <c r="OAU313" s="5"/>
      <c r="OAV313" s="5"/>
      <c r="OAW313" s="5"/>
      <c r="OAX313" s="5"/>
      <c r="OAY313" s="5"/>
      <c r="OAZ313" s="5"/>
      <c r="OBA313" s="5"/>
      <c r="OBB313" s="5"/>
      <c r="OBC313" s="5"/>
      <c r="OBD313" s="5"/>
      <c r="OBE313" s="5"/>
      <c r="OBF313" s="5"/>
      <c r="OBG313" s="5"/>
      <c r="OBH313" s="5"/>
      <c r="OBI313" s="5"/>
      <c r="OBJ313" s="5"/>
      <c r="OBK313" s="5"/>
      <c r="OBL313" s="5"/>
      <c r="OBM313" s="5"/>
      <c r="OBN313" s="5"/>
      <c r="OBO313" s="5"/>
      <c r="OBP313" s="5"/>
      <c r="OBQ313" s="5"/>
      <c r="OBR313" s="5"/>
      <c r="OBS313" s="5"/>
      <c r="OBT313" s="5"/>
      <c r="OBU313" s="5"/>
      <c r="OBV313" s="5"/>
      <c r="OBW313" s="5"/>
      <c r="OBX313" s="5"/>
      <c r="OBY313" s="5"/>
      <c r="OBZ313" s="5"/>
      <c r="OCA313" s="5"/>
      <c r="OCB313" s="5"/>
      <c r="OCC313" s="5"/>
      <c r="OCD313" s="5"/>
      <c r="OCE313" s="5"/>
      <c r="OCF313" s="5"/>
      <c r="OCG313" s="5"/>
      <c r="OCH313" s="5"/>
      <c r="OCI313" s="5"/>
      <c r="OCJ313" s="5"/>
      <c r="OCK313" s="5"/>
      <c r="OCL313" s="5"/>
      <c r="OCM313" s="5"/>
      <c r="OCN313" s="5"/>
      <c r="OCO313" s="5"/>
      <c r="OCP313" s="5"/>
      <c r="OCQ313" s="5"/>
      <c r="OCR313" s="5"/>
      <c r="OCS313" s="5"/>
      <c r="OCT313" s="5"/>
      <c r="OCU313" s="5"/>
      <c r="OCV313" s="5"/>
      <c r="OCW313" s="5"/>
      <c r="OCX313" s="5"/>
      <c r="OCY313" s="5"/>
      <c r="OCZ313" s="5"/>
      <c r="ODA313" s="5"/>
      <c r="ODB313" s="5"/>
      <c r="ODC313" s="5"/>
      <c r="ODD313" s="5"/>
      <c r="ODE313" s="5"/>
      <c r="ODF313" s="5"/>
      <c r="ODG313" s="5"/>
      <c r="ODH313" s="5"/>
      <c r="ODI313" s="5"/>
      <c r="ODJ313" s="5"/>
      <c r="ODK313" s="5"/>
      <c r="ODL313" s="5"/>
      <c r="ODM313" s="5"/>
      <c r="ODN313" s="5"/>
      <c r="ODO313" s="5"/>
      <c r="ODP313" s="5"/>
      <c r="ODQ313" s="5"/>
      <c r="ODR313" s="5"/>
      <c r="ODS313" s="5"/>
      <c r="ODT313" s="5"/>
      <c r="ODU313" s="5"/>
      <c r="ODV313" s="5"/>
      <c r="ODW313" s="5"/>
      <c r="ODX313" s="5"/>
      <c r="ODY313" s="5"/>
      <c r="ODZ313" s="5"/>
      <c r="OEA313" s="5"/>
      <c r="OEB313" s="5"/>
      <c r="OEC313" s="5"/>
      <c r="OED313" s="5"/>
      <c r="OEE313" s="5"/>
      <c r="OEF313" s="5"/>
      <c r="OEG313" s="5"/>
      <c r="OEH313" s="5"/>
      <c r="OEI313" s="5"/>
      <c r="OEJ313" s="5"/>
      <c r="OEK313" s="5"/>
      <c r="OEL313" s="5"/>
      <c r="OEM313" s="5"/>
      <c r="OEN313" s="5"/>
      <c r="OEO313" s="5"/>
      <c r="OEP313" s="5"/>
      <c r="OEQ313" s="5"/>
      <c r="OER313" s="5"/>
      <c r="OES313" s="5"/>
      <c r="OET313" s="5"/>
      <c r="OEU313" s="5"/>
      <c r="OEV313" s="5"/>
      <c r="OEW313" s="5"/>
      <c r="OEX313" s="5"/>
      <c r="OEY313" s="5"/>
      <c r="OEZ313" s="5"/>
      <c r="OFA313" s="5"/>
      <c r="OFB313" s="5"/>
      <c r="OFC313" s="5"/>
      <c r="OFD313" s="5"/>
      <c r="OFE313" s="5"/>
      <c r="OFF313" s="5"/>
      <c r="OFG313" s="5"/>
      <c r="OFH313" s="5"/>
      <c r="OFI313" s="5"/>
      <c r="OFJ313" s="5"/>
      <c r="OFK313" s="5"/>
      <c r="OFL313" s="5"/>
      <c r="OFM313" s="5"/>
      <c r="OFN313" s="5"/>
      <c r="OFO313" s="5"/>
      <c r="OFP313" s="5"/>
      <c r="OFQ313" s="5"/>
      <c r="OFR313" s="5"/>
      <c r="OFS313" s="5"/>
      <c r="OFT313" s="5"/>
      <c r="OFU313" s="5"/>
      <c r="OFV313" s="5"/>
      <c r="OFW313" s="5"/>
      <c r="OFX313" s="5"/>
      <c r="OFY313" s="5"/>
      <c r="OFZ313" s="5"/>
      <c r="OGA313" s="5"/>
      <c r="OGB313" s="5"/>
      <c r="OGC313" s="5"/>
      <c r="OGD313" s="5"/>
      <c r="OGE313" s="5"/>
      <c r="OGF313" s="5"/>
      <c r="OGG313" s="5"/>
      <c r="OGH313" s="5"/>
      <c r="OGI313" s="5"/>
      <c r="OGJ313" s="5"/>
      <c r="OGK313" s="5"/>
      <c r="OGL313" s="5"/>
      <c r="OGM313" s="5"/>
      <c r="OGN313" s="5"/>
      <c r="OGO313" s="5"/>
      <c r="OGP313" s="5"/>
      <c r="OGQ313" s="5"/>
      <c r="OGR313" s="5"/>
      <c r="OGS313" s="5"/>
      <c r="OGT313" s="5"/>
      <c r="OGU313" s="5"/>
      <c r="OGV313" s="5"/>
      <c r="OGW313" s="5"/>
      <c r="OGX313" s="5"/>
      <c r="OGY313" s="5"/>
      <c r="OGZ313" s="5"/>
      <c r="OHA313" s="5"/>
      <c r="OHB313" s="5"/>
      <c r="OHC313" s="5"/>
      <c r="OHD313" s="5"/>
      <c r="OHE313" s="5"/>
      <c r="OHF313" s="5"/>
      <c r="OHG313" s="5"/>
      <c r="OHH313" s="5"/>
      <c r="OHI313" s="5"/>
      <c r="OHJ313" s="5"/>
      <c r="OHK313" s="5"/>
      <c r="OHL313" s="5"/>
      <c r="OHM313" s="5"/>
      <c r="OHN313" s="5"/>
      <c r="OHO313" s="5"/>
      <c r="OHP313" s="5"/>
      <c r="OHQ313" s="5"/>
      <c r="OHR313" s="5"/>
      <c r="OHS313" s="5"/>
      <c r="OHT313" s="5"/>
      <c r="OHU313" s="5"/>
      <c r="OHV313" s="5"/>
      <c r="OHW313" s="5"/>
      <c r="OHX313" s="5"/>
      <c r="OHY313" s="5"/>
      <c r="OHZ313" s="5"/>
      <c r="OIA313" s="5"/>
      <c r="OIB313" s="5"/>
      <c r="OIC313" s="5"/>
      <c r="OID313" s="5"/>
      <c r="OIE313" s="5"/>
      <c r="OIF313" s="5"/>
      <c r="OIG313" s="5"/>
      <c r="OIH313" s="5"/>
      <c r="OII313" s="5"/>
      <c r="OIJ313" s="5"/>
      <c r="OIK313" s="5"/>
      <c r="OIL313" s="5"/>
      <c r="OIM313" s="5"/>
      <c r="OIN313" s="5"/>
      <c r="OIO313" s="5"/>
      <c r="OIP313" s="5"/>
      <c r="OIQ313" s="5"/>
      <c r="OIR313" s="5"/>
      <c r="OIS313" s="5"/>
      <c r="OIT313" s="5"/>
      <c r="OIU313" s="5"/>
      <c r="OIV313" s="5"/>
      <c r="OIW313" s="5"/>
      <c r="OIX313" s="5"/>
      <c r="OIY313" s="5"/>
      <c r="OIZ313" s="5"/>
      <c r="OJA313" s="5"/>
      <c r="OJB313" s="5"/>
      <c r="OJC313" s="5"/>
      <c r="OJD313" s="5"/>
      <c r="OJE313" s="5"/>
      <c r="OJF313" s="5"/>
      <c r="OJG313" s="5"/>
      <c r="OJH313" s="5"/>
      <c r="OJI313" s="5"/>
      <c r="OJJ313" s="5"/>
      <c r="OJK313" s="5"/>
      <c r="OJL313" s="5"/>
      <c r="OJM313" s="5"/>
      <c r="OJN313" s="5"/>
      <c r="OJO313" s="5"/>
      <c r="OJP313" s="5"/>
      <c r="OJQ313" s="5"/>
      <c r="OJR313" s="5"/>
      <c r="OJS313" s="5"/>
      <c r="OJT313" s="5"/>
      <c r="OJU313" s="5"/>
      <c r="OJV313" s="5"/>
      <c r="OJW313" s="5"/>
      <c r="OJX313" s="5"/>
      <c r="OJY313" s="5"/>
      <c r="OJZ313" s="5"/>
      <c r="OKA313" s="5"/>
      <c r="OKB313" s="5"/>
      <c r="OKC313" s="5"/>
      <c r="OKD313" s="5"/>
      <c r="OKE313" s="5"/>
      <c r="OKF313" s="5"/>
      <c r="OKG313" s="5"/>
      <c r="OKH313" s="5"/>
      <c r="OKI313" s="5"/>
      <c r="OKJ313" s="5"/>
      <c r="OKK313" s="5"/>
      <c r="OKL313" s="5"/>
      <c r="OKM313" s="5"/>
      <c r="OKN313" s="5"/>
      <c r="OKO313" s="5"/>
      <c r="OKP313" s="5"/>
      <c r="OKQ313" s="5"/>
      <c r="OKR313" s="5"/>
      <c r="OKS313" s="5"/>
      <c r="OKT313" s="5"/>
      <c r="OKU313" s="5"/>
      <c r="OKV313" s="5"/>
      <c r="OKW313" s="5"/>
      <c r="OKX313" s="5"/>
      <c r="OKY313" s="5"/>
      <c r="OKZ313" s="5"/>
      <c r="OLA313" s="5"/>
      <c r="OLB313" s="5"/>
      <c r="OLC313" s="5"/>
      <c r="OLD313" s="5"/>
      <c r="OLE313" s="5"/>
      <c r="OLF313" s="5"/>
      <c r="OLG313" s="5"/>
      <c r="OLH313" s="5"/>
      <c r="OLI313" s="5"/>
      <c r="OLJ313" s="5"/>
      <c r="OLK313" s="5"/>
      <c r="OLL313" s="5"/>
      <c r="OLM313" s="5"/>
      <c r="OLN313" s="5"/>
      <c r="OLO313" s="5"/>
      <c r="OLP313" s="5"/>
      <c r="OLQ313" s="5"/>
      <c r="OLR313" s="5"/>
      <c r="OLS313" s="5"/>
      <c r="OLT313" s="5"/>
      <c r="OLU313" s="5"/>
      <c r="OLV313" s="5"/>
      <c r="OLW313" s="5"/>
      <c r="OLX313" s="5"/>
      <c r="OLY313" s="5"/>
      <c r="OLZ313" s="5"/>
      <c r="OMA313" s="5"/>
      <c r="OMB313" s="5"/>
      <c r="OMC313" s="5"/>
      <c r="OMD313" s="5"/>
      <c r="OME313" s="5"/>
      <c r="OMF313" s="5"/>
      <c r="OMG313" s="5"/>
      <c r="OMH313" s="5"/>
      <c r="OMI313" s="5"/>
      <c r="OMJ313" s="5"/>
      <c r="OMK313" s="5"/>
      <c r="OML313" s="5"/>
      <c r="OMM313" s="5"/>
      <c r="OMN313" s="5"/>
      <c r="OMO313" s="5"/>
      <c r="OMP313" s="5"/>
      <c r="OMQ313" s="5"/>
      <c r="OMR313" s="5"/>
      <c r="OMS313" s="5"/>
      <c r="OMT313" s="5"/>
      <c r="OMU313" s="5"/>
      <c r="OMV313" s="5"/>
      <c r="OMW313" s="5"/>
      <c r="OMX313" s="5"/>
      <c r="OMY313" s="5"/>
      <c r="OMZ313" s="5"/>
      <c r="ONA313" s="5"/>
      <c r="ONB313" s="5"/>
      <c r="ONC313" s="5"/>
      <c r="OND313" s="5"/>
      <c r="ONE313" s="5"/>
      <c r="ONF313" s="5"/>
      <c r="ONG313" s="5"/>
      <c r="ONH313" s="5"/>
      <c r="ONI313" s="5"/>
      <c r="ONJ313" s="5"/>
      <c r="ONK313" s="5"/>
      <c r="ONL313" s="5"/>
      <c r="ONM313" s="5"/>
      <c r="ONN313" s="5"/>
      <c r="ONO313" s="5"/>
      <c r="ONP313" s="5"/>
      <c r="ONQ313" s="5"/>
      <c r="ONR313" s="5"/>
      <c r="ONS313" s="5"/>
      <c r="ONT313" s="5"/>
      <c r="ONU313" s="5"/>
      <c r="ONV313" s="5"/>
      <c r="ONW313" s="5"/>
      <c r="ONX313" s="5"/>
      <c r="ONY313" s="5"/>
      <c r="ONZ313" s="5"/>
      <c r="OOA313" s="5"/>
      <c r="OOB313" s="5"/>
      <c r="OOC313" s="5"/>
      <c r="OOD313" s="5"/>
      <c r="OOE313" s="5"/>
      <c r="OOF313" s="5"/>
      <c r="OOG313" s="5"/>
      <c r="OOH313" s="5"/>
      <c r="OOI313" s="5"/>
      <c r="OOJ313" s="5"/>
      <c r="OOK313" s="5"/>
      <c r="OOL313" s="5"/>
      <c r="OOM313" s="5"/>
      <c r="OON313" s="5"/>
      <c r="OOO313" s="5"/>
      <c r="OOP313" s="5"/>
      <c r="OOQ313" s="5"/>
      <c r="OOR313" s="5"/>
      <c r="OOS313" s="5"/>
      <c r="OOT313" s="5"/>
      <c r="OOU313" s="5"/>
      <c r="OOV313" s="5"/>
      <c r="OOW313" s="5"/>
      <c r="OOX313" s="5"/>
      <c r="OOY313" s="5"/>
      <c r="OOZ313" s="5"/>
      <c r="OPA313" s="5"/>
      <c r="OPB313" s="5"/>
      <c r="OPC313" s="5"/>
      <c r="OPD313" s="5"/>
      <c r="OPE313" s="5"/>
      <c r="OPF313" s="5"/>
      <c r="OPG313" s="5"/>
      <c r="OPH313" s="5"/>
      <c r="OPI313" s="5"/>
      <c r="OPJ313" s="5"/>
      <c r="OPK313" s="5"/>
      <c r="OPL313" s="5"/>
      <c r="OPM313" s="5"/>
      <c r="OPN313" s="5"/>
      <c r="OPO313" s="5"/>
      <c r="OPP313" s="5"/>
      <c r="OPQ313" s="5"/>
      <c r="OPR313" s="5"/>
      <c r="OPS313" s="5"/>
      <c r="OPT313" s="5"/>
      <c r="OPU313" s="5"/>
      <c r="OPV313" s="5"/>
      <c r="OPW313" s="5"/>
      <c r="OPX313" s="5"/>
      <c r="OPY313" s="5"/>
      <c r="OPZ313" s="5"/>
      <c r="OQA313" s="5"/>
      <c r="OQB313" s="5"/>
      <c r="OQC313" s="5"/>
      <c r="OQD313" s="5"/>
      <c r="OQE313" s="5"/>
      <c r="OQF313" s="5"/>
      <c r="OQG313" s="5"/>
      <c r="OQH313" s="5"/>
      <c r="OQI313" s="5"/>
      <c r="OQJ313" s="5"/>
      <c r="OQK313" s="5"/>
      <c r="OQL313" s="5"/>
      <c r="OQM313" s="5"/>
      <c r="OQN313" s="5"/>
      <c r="OQO313" s="5"/>
      <c r="OQP313" s="5"/>
      <c r="OQQ313" s="5"/>
      <c r="OQR313" s="5"/>
      <c r="OQS313" s="5"/>
      <c r="OQT313" s="5"/>
      <c r="OQU313" s="5"/>
      <c r="OQV313" s="5"/>
      <c r="OQW313" s="5"/>
      <c r="OQX313" s="5"/>
      <c r="OQY313" s="5"/>
      <c r="OQZ313" s="5"/>
      <c r="ORA313" s="5"/>
      <c r="ORB313" s="5"/>
      <c r="ORC313" s="5"/>
      <c r="ORD313" s="5"/>
      <c r="ORE313" s="5"/>
      <c r="ORF313" s="5"/>
      <c r="ORG313" s="5"/>
      <c r="ORH313" s="5"/>
      <c r="ORI313" s="5"/>
      <c r="ORJ313" s="5"/>
      <c r="ORK313" s="5"/>
      <c r="ORL313" s="5"/>
      <c r="ORM313" s="5"/>
      <c r="ORN313" s="5"/>
      <c r="ORO313" s="5"/>
      <c r="ORP313" s="5"/>
      <c r="ORQ313" s="5"/>
      <c r="ORR313" s="5"/>
      <c r="ORS313" s="5"/>
      <c r="ORT313" s="5"/>
      <c r="ORU313" s="5"/>
      <c r="ORV313" s="5"/>
      <c r="ORW313" s="5"/>
      <c r="ORX313" s="5"/>
      <c r="ORY313" s="5"/>
      <c r="ORZ313" s="5"/>
      <c r="OSA313" s="5"/>
      <c r="OSB313" s="5"/>
      <c r="OSC313" s="5"/>
      <c r="OSD313" s="5"/>
      <c r="OSE313" s="5"/>
      <c r="OSF313" s="5"/>
      <c r="OSG313" s="5"/>
      <c r="OSH313" s="5"/>
      <c r="OSI313" s="5"/>
      <c r="OSJ313" s="5"/>
      <c r="OSK313" s="5"/>
      <c r="OSL313" s="5"/>
      <c r="OSM313" s="5"/>
      <c r="OSN313" s="5"/>
      <c r="OSO313" s="5"/>
      <c r="OSP313" s="5"/>
      <c r="OSQ313" s="5"/>
      <c r="OSR313" s="5"/>
      <c r="OSS313" s="5"/>
      <c r="OST313" s="5"/>
      <c r="OSU313" s="5"/>
      <c r="OSV313" s="5"/>
      <c r="OSW313" s="5"/>
      <c r="OSX313" s="5"/>
      <c r="OSY313" s="5"/>
      <c r="OSZ313" s="5"/>
      <c r="OTA313" s="5"/>
      <c r="OTB313" s="5"/>
      <c r="OTC313" s="5"/>
      <c r="OTD313" s="5"/>
      <c r="OTE313" s="5"/>
      <c r="OTF313" s="5"/>
      <c r="OTG313" s="5"/>
      <c r="OTH313" s="5"/>
      <c r="OTI313" s="5"/>
      <c r="OTJ313" s="5"/>
      <c r="OTK313" s="5"/>
      <c r="OTL313" s="5"/>
      <c r="OTM313" s="5"/>
      <c r="OTN313" s="5"/>
      <c r="OTO313" s="5"/>
      <c r="OTP313" s="5"/>
      <c r="OTQ313" s="5"/>
      <c r="OTR313" s="5"/>
      <c r="OTS313" s="5"/>
      <c r="OTT313" s="5"/>
      <c r="OTU313" s="5"/>
      <c r="OTV313" s="5"/>
      <c r="OTW313" s="5"/>
      <c r="OTX313" s="5"/>
      <c r="OTY313" s="5"/>
      <c r="OTZ313" s="5"/>
      <c r="OUA313" s="5"/>
      <c r="OUB313" s="5"/>
      <c r="OUC313" s="5"/>
      <c r="OUD313" s="5"/>
      <c r="OUE313" s="5"/>
      <c r="OUF313" s="5"/>
      <c r="OUG313" s="5"/>
      <c r="OUH313" s="5"/>
      <c r="OUI313" s="5"/>
      <c r="OUJ313" s="5"/>
      <c r="OUK313" s="5"/>
      <c r="OUL313" s="5"/>
      <c r="OUM313" s="5"/>
      <c r="OUN313" s="5"/>
      <c r="OUO313" s="5"/>
      <c r="OUP313" s="5"/>
      <c r="OUQ313" s="5"/>
      <c r="OUR313" s="5"/>
      <c r="OUS313" s="5"/>
      <c r="OUT313" s="5"/>
      <c r="OUU313" s="5"/>
      <c r="OUV313" s="5"/>
      <c r="OUW313" s="5"/>
      <c r="OUX313" s="5"/>
      <c r="OUY313" s="5"/>
      <c r="OUZ313" s="5"/>
      <c r="OVA313" s="5"/>
      <c r="OVB313" s="5"/>
      <c r="OVC313" s="5"/>
      <c r="OVD313" s="5"/>
      <c r="OVE313" s="5"/>
      <c r="OVF313" s="5"/>
      <c r="OVG313" s="5"/>
      <c r="OVH313" s="5"/>
      <c r="OVI313" s="5"/>
      <c r="OVJ313" s="5"/>
      <c r="OVK313" s="5"/>
      <c r="OVL313" s="5"/>
      <c r="OVM313" s="5"/>
      <c r="OVN313" s="5"/>
      <c r="OVO313" s="5"/>
      <c r="OVP313" s="5"/>
      <c r="OVQ313" s="5"/>
      <c r="OVR313" s="5"/>
      <c r="OVS313" s="5"/>
      <c r="OVT313" s="5"/>
      <c r="OVU313" s="5"/>
      <c r="OVV313" s="5"/>
      <c r="OVW313" s="5"/>
      <c r="OVX313" s="5"/>
      <c r="OVY313" s="5"/>
      <c r="OVZ313" s="5"/>
      <c r="OWA313" s="5"/>
      <c r="OWB313" s="5"/>
      <c r="OWC313" s="5"/>
      <c r="OWD313" s="5"/>
      <c r="OWE313" s="5"/>
      <c r="OWF313" s="5"/>
      <c r="OWG313" s="5"/>
      <c r="OWH313" s="5"/>
      <c r="OWI313" s="5"/>
      <c r="OWJ313" s="5"/>
      <c r="OWK313" s="5"/>
      <c r="OWL313" s="5"/>
      <c r="OWM313" s="5"/>
      <c r="OWN313" s="5"/>
      <c r="OWO313" s="5"/>
      <c r="OWP313" s="5"/>
      <c r="OWQ313" s="5"/>
      <c r="OWR313" s="5"/>
      <c r="OWS313" s="5"/>
      <c r="OWT313" s="5"/>
      <c r="OWU313" s="5"/>
      <c r="OWV313" s="5"/>
      <c r="OWW313" s="5"/>
      <c r="OWX313" s="5"/>
      <c r="OWY313" s="5"/>
      <c r="OWZ313" s="5"/>
      <c r="OXA313" s="5"/>
      <c r="OXB313" s="5"/>
      <c r="OXC313" s="5"/>
      <c r="OXD313" s="5"/>
      <c r="OXE313" s="5"/>
      <c r="OXF313" s="5"/>
      <c r="OXG313" s="5"/>
      <c r="OXH313" s="5"/>
      <c r="OXI313" s="5"/>
      <c r="OXJ313" s="5"/>
      <c r="OXK313" s="5"/>
      <c r="OXL313" s="5"/>
      <c r="OXM313" s="5"/>
      <c r="OXN313" s="5"/>
      <c r="OXO313" s="5"/>
      <c r="OXP313" s="5"/>
      <c r="OXQ313" s="5"/>
      <c r="OXR313" s="5"/>
      <c r="OXS313" s="5"/>
      <c r="OXT313" s="5"/>
      <c r="OXU313" s="5"/>
      <c r="OXV313" s="5"/>
      <c r="OXW313" s="5"/>
      <c r="OXX313" s="5"/>
      <c r="OXY313" s="5"/>
      <c r="OXZ313" s="5"/>
      <c r="OYA313" s="5"/>
      <c r="OYB313" s="5"/>
      <c r="OYC313" s="5"/>
      <c r="OYD313" s="5"/>
      <c r="OYE313" s="5"/>
      <c r="OYF313" s="5"/>
      <c r="OYG313" s="5"/>
      <c r="OYH313" s="5"/>
      <c r="OYI313" s="5"/>
      <c r="OYJ313" s="5"/>
      <c r="OYK313" s="5"/>
      <c r="OYL313" s="5"/>
      <c r="OYM313" s="5"/>
      <c r="OYN313" s="5"/>
      <c r="OYO313" s="5"/>
      <c r="OYP313" s="5"/>
      <c r="OYQ313" s="5"/>
      <c r="OYR313" s="5"/>
      <c r="OYS313" s="5"/>
      <c r="OYT313" s="5"/>
      <c r="OYU313" s="5"/>
      <c r="OYV313" s="5"/>
      <c r="OYW313" s="5"/>
      <c r="OYX313" s="5"/>
      <c r="OYY313" s="5"/>
      <c r="OYZ313" s="5"/>
      <c r="OZA313" s="5"/>
      <c r="OZB313" s="5"/>
      <c r="OZC313" s="5"/>
      <c r="OZD313" s="5"/>
      <c r="OZE313" s="5"/>
      <c r="OZF313" s="5"/>
      <c r="OZG313" s="5"/>
      <c r="OZH313" s="5"/>
      <c r="OZI313" s="5"/>
      <c r="OZJ313" s="5"/>
      <c r="OZK313" s="5"/>
      <c r="OZL313" s="5"/>
      <c r="OZM313" s="5"/>
      <c r="OZN313" s="5"/>
      <c r="OZO313" s="5"/>
      <c r="OZP313" s="5"/>
      <c r="OZQ313" s="5"/>
      <c r="OZR313" s="5"/>
      <c r="OZS313" s="5"/>
      <c r="OZT313" s="5"/>
      <c r="OZU313" s="5"/>
      <c r="OZV313" s="5"/>
      <c r="OZW313" s="5"/>
      <c r="OZX313" s="5"/>
      <c r="OZY313" s="5"/>
      <c r="OZZ313" s="5"/>
      <c r="PAA313" s="5"/>
      <c r="PAB313" s="5"/>
      <c r="PAC313" s="5"/>
      <c r="PAD313" s="5"/>
      <c r="PAE313" s="5"/>
      <c r="PAF313" s="5"/>
      <c r="PAG313" s="5"/>
      <c r="PAH313" s="5"/>
      <c r="PAI313" s="5"/>
      <c r="PAJ313" s="5"/>
      <c r="PAK313" s="5"/>
      <c r="PAL313" s="5"/>
      <c r="PAM313" s="5"/>
      <c r="PAN313" s="5"/>
      <c r="PAO313" s="5"/>
      <c r="PAP313" s="5"/>
      <c r="PAQ313" s="5"/>
      <c r="PAR313" s="5"/>
      <c r="PAS313" s="5"/>
      <c r="PAT313" s="5"/>
      <c r="PAU313" s="5"/>
      <c r="PAV313" s="5"/>
      <c r="PAW313" s="5"/>
      <c r="PAX313" s="5"/>
      <c r="PAY313" s="5"/>
      <c r="PAZ313" s="5"/>
      <c r="PBA313" s="5"/>
      <c r="PBB313" s="5"/>
      <c r="PBC313" s="5"/>
      <c r="PBD313" s="5"/>
      <c r="PBE313" s="5"/>
      <c r="PBF313" s="5"/>
      <c r="PBG313" s="5"/>
      <c r="PBH313" s="5"/>
      <c r="PBI313" s="5"/>
      <c r="PBJ313" s="5"/>
      <c r="PBK313" s="5"/>
      <c r="PBL313" s="5"/>
      <c r="PBM313" s="5"/>
      <c r="PBN313" s="5"/>
      <c r="PBO313" s="5"/>
      <c r="PBP313" s="5"/>
      <c r="PBQ313" s="5"/>
      <c r="PBR313" s="5"/>
      <c r="PBS313" s="5"/>
      <c r="PBT313" s="5"/>
      <c r="PBU313" s="5"/>
      <c r="PBV313" s="5"/>
      <c r="PBW313" s="5"/>
      <c r="PBX313" s="5"/>
      <c r="PBY313" s="5"/>
      <c r="PBZ313" s="5"/>
      <c r="PCA313" s="5"/>
      <c r="PCB313" s="5"/>
      <c r="PCC313" s="5"/>
      <c r="PCD313" s="5"/>
      <c r="PCE313" s="5"/>
      <c r="PCF313" s="5"/>
      <c r="PCG313" s="5"/>
      <c r="PCH313" s="5"/>
      <c r="PCI313" s="5"/>
      <c r="PCJ313" s="5"/>
      <c r="PCK313" s="5"/>
      <c r="PCL313" s="5"/>
      <c r="PCM313" s="5"/>
      <c r="PCN313" s="5"/>
      <c r="PCO313" s="5"/>
      <c r="PCP313" s="5"/>
      <c r="PCQ313" s="5"/>
      <c r="PCR313" s="5"/>
      <c r="PCS313" s="5"/>
      <c r="PCT313" s="5"/>
      <c r="PCU313" s="5"/>
      <c r="PCV313" s="5"/>
      <c r="PCW313" s="5"/>
      <c r="PCX313" s="5"/>
      <c r="PCY313" s="5"/>
      <c r="PCZ313" s="5"/>
      <c r="PDA313" s="5"/>
      <c r="PDB313" s="5"/>
      <c r="PDC313" s="5"/>
      <c r="PDD313" s="5"/>
      <c r="PDE313" s="5"/>
      <c r="PDF313" s="5"/>
      <c r="PDG313" s="5"/>
      <c r="PDH313" s="5"/>
      <c r="PDI313" s="5"/>
      <c r="PDJ313" s="5"/>
      <c r="PDK313" s="5"/>
      <c r="PDL313" s="5"/>
      <c r="PDM313" s="5"/>
      <c r="PDN313" s="5"/>
      <c r="PDO313" s="5"/>
      <c r="PDP313" s="5"/>
      <c r="PDQ313" s="5"/>
      <c r="PDR313" s="5"/>
      <c r="PDS313" s="5"/>
      <c r="PDT313" s="5"/>
      <c r="PDU313" s="5"/>
      <c r="PDV313" s="5"/>
      <c r="PDW313" s="5"/>
      <c r="PDX313" s="5"/>
      <c r="PDY313" s="5"/>
      <c r="PDZ313" s="5"/>
      <c r="PEA313" s="5"/>
      <c r="PEB313" s="5"/>
      <c r="PEC313" s="5"/>
      <c r="PED313" s="5"/>
      <c r="PEE313" s="5"/>
      <c r="PEF313" s="5"/>
      <c r="PEG313" s="5"/>
      <c r="PEH313" s="5"/>
      <c r="PEI313" s="5"/>
      <c r="PEJ313" s="5"/>
      <c r="PEK313" s="5"/>
      <c r="PEL313" s="5"/>
      <c r="PEM313" s="5"/>
      <c r="PEN313" s="5"/>
      <c r="PEO313" s="5"/>
      <c r="PEP313" s="5"/>
      <c r="PEQ313" s="5"/>
      <c r="PER313" s="5"/>
      <c r="PES313" s="5"/>
      <c r="PET313" s="5"/>
      <c r="PEU313" s="5"/>
      <c r="PEV313" s="5"/>
      <c r="PEW313" s="5"/>
      <c r="PEX313" s="5"/>
      <c r="PEY313" s="5"/>
      <c r="PEZ313" s="5"/>
      <c r="PFA313" s="5"/>
      <c r="PFB313" s="5"/>
      <c r="PFC313" s="5"/>
      <c r="PFD313" s="5"/>
      <c r="PFE313" s="5"/>
      <c r="PFF313" s="5"/>
      <c r="PFG313" s="5"/>
      <c r="PFH313" s="5"/>
      <c r="PFI313" s="5"/>
      <c r="PFJ313" s="5"/>
      <c r="PFK313" s="5"/>
      <c r="PFL313" s="5"/>
      <c r="PFM313" s="5"/>
      <c r="PFN313" s="5"/>
      <c r="PFO313" s="5"/>
      <c r="PFP313" s="5"/>
      <c r="PFQ313" s="5"/>
      <c r="PFR313" s="5"/>
      <c r="PFS313" s="5"/>
      <c r="PFT313" s="5"/>
      <c r="PFU313" s="5"/>
      <c r="PFV313" s="5"/>
      <c r="PFW313" s="5"/>
      <c r="PFX313" s="5"/>
      <c r="PFY313" s="5"/>
      <c r="PFZ313" s="5"/>
      <c r="PGA313" s="5"/>
      <c r="PGB313" s="5"/>
      <c r="PGC313" s="5"/>
      <c r="PGD313" s="5"/>
      <c r="PGE313" s="5"/>
      <c r="PGF313" s="5"/>
      <c r="PGG313" s="5"/>
      <c r="PGH313" s="5"/>
      <c r="PGI313" s="5"/>
      <c r="PGJ313" s="5"/>
      <c r="PGK313" s="5"/>
      <c r="PGL313" s="5"/>
      <c r="PGM313" s="5"/>
      <c r="PGN313" s="5"/>
      <c r="PGO313" s="5"/>
      <c r="PGP313" s="5"/>
      <c r="PGQ313" s="5"/>
      <c r="PGR313" s="5"/>
      <c r="PGS313" s="5"/>
      <c r="PGT313" s="5"/>
      <c r="PGU313" s="5"/>
      <c r="PGV313" s="5"/>
      <c r="PGW313" s="5"/>
      <c r="PGX313" s="5"/>
      <c r="PGY313" s="5"/>
      <c r="PGZ313" s="5"/>
      <c r="PHA313" s="5"/>
      <c r="PHB313" s="5"/>
      <c r="PHC313" s="5"/>
      <c r="PHD313" s="5"/>
      <c r="PHE313" s="5"/>
      <c r="PHF313" s="5"/>
      <c r="PHG313" s="5"/>
      <c r="PHH313" s="5"/>
      <c r="PHI313" s="5"/>
      <c r="PHJ313" s="5"/>
      <c r="PHK313" s="5"/>
      <c r="PHL313" s="5"/>
      <c r="PHM313" s="5"/>
      <c r="PHN313" s="5"/>
      <c r="PHO313" s="5"/>
      <c r="PHP313" s="5"/>
      <c r="PHQ313" s="5"/>
      <c r="PHR313" s="5"/>
      <c r="PHS313" s="5"/>
      <c r="PHT313" s="5"/>
      <c r="PHU313" s="5"/>
      <c r="PHV313" s="5"/>
      <c r="PHW313" s="5"/>
      <c r="PHX313" s="5"/>
      <c r="PHY313" s="5"/>
      <c r="PHZ313" s="5"/>
      <c r="PIA313" s="5"/>
      <c r="PIB313" s="5"/>
      <c r="PIC313" s="5"/>
      <c r="PID313" s="5"/>
      <c r="PIE313" s="5"/>
      <c r="PIF313" s="5"/>
      <c r="PIG313" s="5"/>
      <c r="PIH313" s="5"/>
      <c r="PII313" s="5"/>
      <c r="PIJ313" s="5"/>
      <c r="PIK313" s="5"/>
      <c r="PIL313" s="5"/>
      <c r="PIM313" s="5"/>
      <c r="PIN313" s="5"/>
      <c r="PIO313" s="5"/>
      <c r="PIP313" s="5"/>
      <c r="PIQ313" s="5"/>
      <c r="PIR313" s="5"/>
      <c r="PIS313" s="5"/>
      <c r="PIT313" s="5"/>
      <c r="PIU313" s="5"/>
      <c r="PIV313" s="5"/>
      <c r="PIW313" s="5"/>
      <c r="PIX313" s="5"/>
      <c r="PIY313" s="5"/>
      <c r="PIZ313" s="5"/>
      <c r="PJA313" s="5"/>
      <c r="PJB313" s="5"/>
      <c r="PJC313" s="5"/>
      <c r="PJD313" s="5"/>
      <c r="PJE313" s="5"/>
      <c r="PJF313" s="5"/>
      <c r="PJG313" s="5"/>
      <c r="PJH313" s="5"/>
      <c r="PJI313" s="5"/>
      <c r="PJJ313" s="5"/>
      <c r="PJK313" s="5"/>
      <c r="PJL313" s="5"/>
      <c r="PJM313" s="5"/>
      <c r="PJN313" s="5"/>
      <c r="PJO313" s="5"/>
      <c r="PJP313" s="5"/>
      <c r="PJQ313" s="5"/>
      <c r="PJR313" s="5"/>
      <c r="PJS313" s="5"/>
      <c r="PJT313" s="5"/>
      <c r="PJU313" s="5"/>
      <c r="PJV313" s="5"/>
      <c r="PJW313" s="5"/>
      <c r="PJX313" s="5"/>
      <c r="PJY313" s="5"/>
      <c r="PJZ313" s="5"/>
      <c r="PKA313" s="5"/>
      <c r="PKB313" s="5"/>
      <c r="PKC313" s="5"/>
      <c r="PKD313" s="5"/>
      <c r="PKE313" s="5"/>
      <c r="PKF313" s="5"/>
      <c r="PKG313" s="5"/>
      <c r="PKH313" s="5"/>
      <c r="PKI313" s="5"/>
      <c r="PKJ313" s="5"/>
      <c r="PKK313" s="5"/>
      <c r="PKL313" s="5"/>
      <c r="PKM313" s="5"/>
      <c r="PKN313" s="5"/>
      <c r="PKO313" s="5"/>
      <c r="PKP313" s="5"/>
      <c r="PKQ313" s="5"/>
      <c r="PKR313" s="5"/>
      <c r="PKS313" s="5"/>
      <c r="PKT313" s="5"/>
      <c r="PKU313" s="5"/>
      <c r="PKV313" s="5"/>
      <c r="PKW313" s="5"/>
      <c r="PKX313" s="5"/>
      <c r="PKY313" s="5"/>
      <c r="PKZ313" s="5"/>
      <c r="PLA313" s="5"/>
      <c r="PLB313" s="5"/>
      <c r="PLC313" s="5"/>
      <c r="PLD313" s="5"/>
      <c r="PLE313" s="5"/>
      <c r="PLF313" s="5"/>
      <c r="PLG313" s="5"/>
      <c r="PLH313" s="5"/>
      <c r="PLI313" s="5"/>
      <c r="PLJ313" s="5"/>
      <c r="PLK313" s="5"/>
      <c r="PLL313" s="5"/>
      <c r="PLM313" s="5"/>
      <c r="PLN313" s="5"/>
      <c r="PLO313" s="5"/>
      <c r="PLP313" s="5"/>
      <c r="PLQ313" s="5"/>
      <c r="PLR313" s="5"/>
      <c r="PLS313" s="5"/>
      <c r="PLT313" s="5"/>
      <c r="PLU313" s="5"/>
      <c r="PLV313" s="5"/>
      <c r="PLW313" s="5"/>
      <c r="PLX313" s="5"/>
      <c r="PLY313" s="5"/>
      <c r="PLZ313" s="5"/>
      <c r="PMA313" s="5"/>
      <c r="PMB313" s="5"/>
      <c r="PMC313" s="5"/>
      <c r="PMD313" s="5"/>
      <c r="PME313" s="5"/>
      <c r="PMF313" s="5"/>
      <c r="PMG313" s="5"/>
      <c r="PMH313" s="5"/>
      <c r="PMI313" s="5"/>
      <c r="PMJ313" s="5"/>
      <c r="PMK313" s="5"/>
      <c r="PML313" s="5"/>
      <c r="PMM313" s="5"/>
      <c r="PMN313" s="5"/>
      <c r="PMO313" s="5"/>
      <c r="PMP313" s="5"/>
      <c r="PMQ313" s="5"/>
      <c r="PMR313" s="5"/>
      <c r="PMS313" s="5"/>
      <c r="PMT313" s="5"/>
      <c r="PMU313" s="5"/>
      <c r="PMV313" s="5"/>
      <c r="PMW313" s="5"/>
      <c r="PMX313" s="5"/>
      <c r="PMY313" s="5"/>
      <c r="PMZ313" s="5"/>
      <c r="PNA313" s="5"/>
      <c r="PNB313" s="5"/>
      <c r="PNC313" s="5"/>
      <c r="PND313" s="5"/>
      <c r="PNE313" s="5"/>
      <c r="PNF313" s="5"/>
      <c r="PNG313" s="5"/>
      <c r="PNH313" s="5"/>
      <c r="PNI313" s="5"/>
      <c r="PNJ313" s="5"/>
      <c r="PNK313" s="5"/>
      <c r="PNL313" s="5"/>
      <c r="PNM313" s="5"/>
      <c r="PNN313" s="5"/>
      <c r="PNO313" s="5"/>
      <c r="PNP313" s="5"/>
      <c r="PNQ313" s="5"/>
      <c r="PNR313" s="5"/>
      <c r="PNS313" s="5"/>
      <c r="PNT313" s="5"/>
      <c r="PNU313" s="5"/>
      <c r="PNV313" s="5"/>
      <c r="PNW313" s="5"/>
      <c r="PNX313" s="5"/>
      <c r="PNY313" s="5"/>
      <c r="PNZ313" s="5"/>
      <c r="POA313" s="5"/>
      <c r="POB313" s="5"/>
      <c r="POC313" s="5"/>
      <c r="POD313" s="5"/>
      <c r="POE313" s="5"/>
      <c r="POF313" s="5"/>
      <c r="POG313" s="5"/>
      <c r="POH313" s="5"/>
      <c r="POI313" s="5"/>
      <c r="POJ313" s="5"/>
      <c r="POK313" s="5"/>
      <c r="POL313" s="5"/>
      <c r="POM313" s="5"/>
      <c r="PON313" s="5"/>
      <c r="POO313" s="5"/>
      <c r="POP313" s="5"/>
      <c r="POQ313" s="5"/>
      <c r="POR313" s="5"/>
      <c r="POS313" s="5"/>
      <c r="POT313" s="5"/>
      <c r="POU313" s="5"/>
      <c r="POV313" s="5"/>
      <c r="POW313" s="5"/>
      <c r="POX313" s="5"/>
      <c r="POY313" s="5"/>
      <c r="POZ313" s="5"/>
      <c r="PPA313" s="5"/>
      <c r="PPB313" s="5"/>
      <c r="PPC313" s="5"/>
      <c r="PPD313" s="5"/>
      <c r="PPE313" s="5"/>
      <c r="PPF313" s="5"/>
      <c r="PPG313" s="5"/>
      <c r="PPH313" s="5"/>
      <c r="PPI313" s="5"/>
      <c r="PPJ313" s="5"/>
      <c r="PPK313" s="5"/>
      <c r="PPL313" s="5"/>
      <c r="PPM313" s="5"/>
      <c r="PPN313" s="5"/>
      <c r="PPO313" s="5"/>
      <c r="PPP313" s="5"/>
      <c r="PPQ313" s="5"/>
      <c r="PPR313" s="5"/>
      <c r="PPS313" s="5"/>
      <c r="PPT313" s="5"/>
      <c r="PPU313" s="5"/>
      <c r="PPV313" s="5"/>
      <c r="PPW313" s="5"/>
      <c r="PPX313" s="5"/>
      <c r="PPY313" s="5"/>
      <c r="PPZ313" s="5"/>
      <c r="PQA313" s="5"/>
      <c r="PQB313" s="5"/>
      <c r="PQC313" s="5"/>
      <c r="PQD313" s="5"/>
      <c r="PQE313" s="5"/>
      <c r="PQF313" s="5"/>
      <c r="PQG313" s="5"/>
      <c r="PQH313" s="5"/>
      <c r="PQI313" s="5"/>
      <c r="PQJ313" s="5"/>
      <c r="PQK313" s="5"/>
      <c r="PQL313" s="5"/>
      <c r="PQM313" s="5"/>
      <c r="PQN313" s="5"/>
      <c r="PQO313" s="5"/>
      <c r="PQP313" s="5"/>
      <c r="PQQ313" s="5"/>
      <c r="PQR313" s="5"/>
      <c r="PQS313" s="5"/>
      <c r="PQT313" s="5"/>
      <c r="PQU313" s="5"/>
      <c r="PQV313" s="5"/>
      <c r="PQW313" s="5"/>
      <c r="PQX313" s="5"/>
      <c r="PQY313" s="5"/>
      <c r="PQZ313" s="5"/>
      <c r="PRA313" s="5"/>
      <c r="PRB313" s="5"/>
      <c r="PRC313" s="5"/>
      <c r="PRD313" s="5"/>
      <c r="PRE313" s="5"/>
      <c r="PRF313" s="5"/>
      <c r="PRG313" s="5"/>
      <c r="PRH313" s="5"/>
      <c r="PRI313" s="5"/>
      <c r="PRJ313" s="5"/>
      <c r="PRK313" s="5"/>
      <c r="PRL313" s="5"/>
      <c r="PRM313" s="5"/>
      <c r="PRN313" s="5"/>
      <c r="PRO313" s="5"/>
      <c r="PRP313" s="5"/>
      <c r="PRQ313" s="5"/>
      <c r="PRR313" s="5"/>
      <c r="PRS313" s="5"/>
      <c r="PRT313" s="5"/>
      <c r="PRU313" s="5"/>
      <c r="PRV313" s="5"/>
      <c r="PRW313" s="5"/>
      <c r="PRX313" s="5"/>
      <c r="PRY313" s="5"/>
      <c r="PRZ313" s="5"/>
      <c r="PSA313" s="5"/>
      <c r="PSB313" s="5"/>
      <c r="PSC313" s="5"/>
      <c r="PSD313" s="5"/>
      <c r="PSE313" s="5"/>
      <c r="PSF313" s="5"/>
      <c r="PSG313" s="5"/>
      <c r="PSH313" s="5"/>
      <c r="PSI313" s="5"/>
      <c r="PSJ313" s="5"/>
      <c r="PSK313" s="5"/>
      <c r="PSL313" s="5"/>
      <c r="PSM313" s="5"/>
      <c r="PSN313" s="5"/>
      <c r="PSO313" s="5"/>
      <c r="PSP313" s="5"/>
      <c r="PSQ313" s="5"/>
      <c r="PSR313" s="5"/>
      <c r="PSS313" s="5"/>
      <c r="PST313" s="5"/>
      <c r="PSU313" s="5"/>
      <c r="PSV313" s="5"/>
      <c r="PSW313" s="5"/>
      <c r="PSX313" s="5"/>
      <c r="PSY313" s="5"/>
      <c r="PSZ313" s="5"/>
      <c r="PTA313" s="5"/>
      <c r="PTB313" s="5"/>
      <c r="PTC313" s="5"/>
      <c r="PTD313" s="5"/>
      <c r="PTE313" s="5"/>
      <c r="PTF313" s="5"/>
      <c r="PTG313" s="5"/>
      <c r="PTH313" s="5"/>
      <c r="PTI313" s="5"/>
      <c r="PTJ313" s="5"/>
      <c r="PTK313" s="5"/>
      <c r="PTL313" s="5"/>
      <c r="PTM313" s="5"/>
      <c r="PTN313" s="5"/>
      <c r="PTO313" s="5"/>
      <c r="PTP313" s="5"/>
      <c r="PTQ313" s="5"/>
      <c r="PTR313" s="5"/>
      <c r="PTS313" s="5"/>
      <c r="PTT313" s="5"/>
      <c r="PTU313" s="5"/>
      <c r="PTV313" s="5"/>
      <c r="PTW313" s="5"/>
      <c r="PTX313" s="5"/>
      <c r="PTY313" s="5"/>
      <c r="PTZ313" s="5"/>
      <c r="PUA313" s="5"/>
      <c r="PUB313" s="5"/>
      <c r="PUC313" s="5"/>
      <c r="PUD313" s="5"/>
      <c r="PUE313" s="5"/>
      <c r="PUF313" s="5"/>
      <c r="PUG313" s="5"/>
      <c r="PUH313" s="5"/>
      <c r="PUI313" s="5"/>
      <c r="PUJ313" s="5"/>
      <c r="PUK313" s="5"/>
      <c r="PUL313" s="5"/>
      <c r="PUM313" s="5"/>
      <c r="PUN313" s="5"/>
      <c r="PUO313" s="5"/>
      <c r="PUP313" s="5"/>
      <c r="PUQ313" s="5"/>
      <c r="PUR313" s="5"/>
      <c r="PUS313" s="5"/>
      <c r="PUT313" s="5"/>
      <c r="PUU313" s="5"/>
      <c r="PUV313" s="5"/>
      <c r="PUW313" s="5"/>
      <c r="PUX313" s="5"/>
      <c r="PUY313" s="5"/>
      <c r="PUZ313" s="5"/>
      <c r="PVA313" s="5"/>
      <c r="PVB313" s="5"/>
      <c r="PVC313" s="5"/>
      <c r="PVD313" s="5"/>
      <c r="PVE313" s="5"/>
      <c r="PVF313" s="5"/>
      <c r="PVG313" s="5"/>
      <c r="PVH313" s="5"/>
      <c r="PVI313" s="5"/>
      <c r="PVJ313" s="5"/>
      <c r="PVK313" s="5"/>
      <c r="PVL313" s="5"/>
      <c r="PVM313" s="5"/>
      <c r="PVN313" s="5"/>
      <c r="PVO313" s="5"/>
      <c r="PVP313" s="5"/>
      <c r="PVQ313" s="5"/>
      <c r="PVR313" s="5"/>
      <c r="PVS313" s="5"/>
      <c r="PVT313" s="5"/>
      <c r="PVU313" s="5"/>
      <c r="PVV313" s="5"/>
      <c r="PVW313" s="5"/>
      <c r="PVX313" s="5"/>
      <c r="PVY313" s="5"/>
      <c r="PVZ313" s="5"/>
      <c r="PWA313" s="5"/>
      <c r="PWB313" s="5"/>
      <c r="PWC313" s="5"/>
      <c r="PWD313" s="5"/>
      <c r="PWE313" s="5"/>
      <c r="PWF313" s="5"/>
      <c r="PWG313" s="5"/>
      <c r="PWH313" s="5"/>
      <c r="PWI313" s="5"/>
      <c r="PWJ313" s="5"/>
      <c r="PWK313" s="5"/>
      <c r="PWL313" s="5"/>
      <c r="PWM313" s="5"/>
      <c r="PWN313" s="5"/>
      <c r="PWO313" s="5"/>
      <c r="PWP313" s="5"/>
      <c r="PWQ313" s="5"/>
      <c r="PWR313" s="5"/>
      <c r="PWS313" s="5"/>
      <c r="PWT313" s="5"/>
      <c r="PWU313" s="5"/>
      <c r="PWV313" s="5"/>
      <c r="PWW313" s="5"/>
      <c r="PWX313" s="5"/>
      <c r="PWY313" s="5"/>
      <c r="PWZ313" s="5"/>
      <c r="PXA313" s="5"/>
      <c r="PXB313" s="5"/>
      <c r="PXC313" s="5"/>
      <c r="PXD313" s="5"/>
      <c r="PXE313" s="5"/>
      <c r="PXF313" s="5"/>
      <c r="PXG313" s="5"/>
      <c r="PXH313" s="5"/>
      <c r="PXI313" s="5"/>
      <c r="PXJ313" s="5"/>
      <c r="PXK313" s="5"/>
      <c r="PXL313" s="5"/>
      <c r="PXM313" s="5"/>
      <c r="PXN313" s="5"/>
      <c r="PXO313" s="5"/>
      <c r="PXP313" s="5"/>
      <c r="PXQ313" s="5"/>
      <c r="PXR313" s="5"/>
      <c r="PXS313" s="5"/>
      <c r="PXT313" s="5"/>
      <c r="PXU313" s="5"/>
      <c r="PXV313" s="5"/>
      <c r="PXW313" s="5"/>
      <c r="PXX313" s="5"/>
      <c r="PXY313" s="5"/>
      <c r="PXZ313" s="5"/>
      <c r="PYA313" s="5"/>
      <c r="PYB313" s="5"/>
      <c r="PYC313" s="5"/>
      <c r="PYD313" s="5"/>
      <c r="PYE313" s="5"/>
      <c r="PYF313" s="5"/>
      <c r="PYG313" s="5"/>
      <c r="PYH313" s="5"/>
      <c r="PYI313" s="5"/>
      <c r="PYJ313" s="5"/>
      <c r="PYK313" s="5"/>
      <c r="PYL313" s="5"/>
      <c r="PYM313" s="5"/>
      <c r="PYN313" s="5"/>
      <c r="PYO313" s="5"/>
      <c r="PYP313" s="5"/>
      <c r="PYQ313" s="5"/>
      <c r="PYR313" s="5"/>
      <c r="PYS313" s="5"/>
      <c r="PYT313" s="5"/>
      <c r="PYU313" s="5"/>
      <c r="PYV313" s="5"/>
      <c r="PYW313" s="5"/>
      <c r="PYX313" s="5"/>
      <c r="PYY313" s="5"/>
      <c r="PYZ313" s="5"/>
      <c r="PZA313" s="5"/>
      <c r="PZB313" s="5"/>
      <c r="PZC313" s="5"/>
      <c r="PZD313" s="5"/>
      <c r="PZE313" s="5"/>
      <c r="PZF313" s="5"/>
      <c r="PZG313" s="5"/>
      <c r="PZH313" s="5"/>
      <c r="PZI313" s="5"/>
      <c r="PZJ313" s="5"/>
      <c r="PZK313" s="5"/>
      <c r="PZL313" s="5"/>
      <c r="PZM313" s="5"/>
      <c r="PZN313" s="5"/>
      <c r="PZO313" s="5"/>
      <c r="PZP313" s="5"/>
      <c r="PZQ313" s="5"/>
      <c r="PZR313" s="5"/>
      <c r="PZS313" s="5"/>
      <c r="PZT313" s="5"/>
      <c r="PZU313" s="5"/>
      <c r="PZV313" s="5"/>
      <c r="PZW313" s="5"/>
      <c r="PZX313" s="5"/>
      <c r="PZY313" s="5"/>
      <c r="PZZ313" s="5"/>
      <c r="QAA313" s="5"/>
      <c r="QAB313" s="5"/>
      <c r="QAC313" s="5"/>
      <c r="QAD313" s="5"/>
      <c r="QAE313" s="5"/>
      <c r="QAF313" s="5"/>
      <c r="QAG313" s="5"/>
      <c r="QAH313" s="5"/>
      <c r="QAI313" s="5"/>
      <c r="QAJ313" s="5"/>
      <c r="QAK313" s="5"/>
      <c r="QAL313" s="5"/>
      <c r="QAM313" s="5"/>
      <c r="QAN313" s="5"/>
      <c r="QAO313" s="5"/>
      <c r="QAP313" s="5"/>
      <c r="QAQ313" s="5"/>
      <c r="QAR313" s="5"/>
      <c r="QAS313" s="5"/>
      <c r="QAT313" s="5"/>
      <c r="QAU313" s="5"/>
      <c r="QAV313" s="5"/>
      <c r="QAW313" s="5"/>
      <c r="QAX313" s="5"/>
      <c r="QAY313" s="5"/>
      <c r="QAZ313" s="5"/>
      <c r="QBA313" s="5"/>
      <c r="QBB313" s="5"/>
      <c r="QBC313" s="5"/>
      <c r="QBD313" s="5"/>
      <c r="QBE313" s="5"/>
      <c r="QBF313" s="5"/>
      <c r="QBG313" s="5"/>
      <c r="QBH313" s="5"/>
      <c r="QBI313" s="5"/>
      <c r="QBJ313" s="5"/>
      <c r="QBK313" s="5"/>
      <c r="QBL313" s="5"/>
      <c r="QBM313" s="5"/>
      <c r="QBN313" s="5"/>
      <c r="QBO313" s="5"/>
      <c r="QBP313" s="5"/>
      <c r="QBQ313" s="5"/>
      <c r="QBR313" s="5"/>
      <c r="QBS313" s="5"/>
      <c r="QBT313" s="5"/>
      <c r="QBU313" s="5"/>
      <c r="QBV313" s="5"/>
      <c r="QBW313" s="5"/>
      <c r="QBX313" s="5"/>
      <c r="QBY313" s="5"/>
      <c r="QBZ313" s="5"/>
      <c r="QCA313" s="5"/>
      <c r="QCB313" s="5"/>
      <c r="QCC313" s="5"/>
      <c r="QCD313" s="5"/>
      <c r="QCE313" s="5"/>
      <c r="QCF313" s="5"/>
      <c r="QCG313" s="5"/>
      <c r="QCH313" s="5"/>
      <c r="QCI313" s="5"/>
      <c r="QCJ313" s="5"/>
      <c r="QCK313" s="5"/>
      <c r="QCL313" s="5"/>
      <c r="QCM313" s="5"/>
      <c r="QCN313" s="5"/>
      <c r="QCO313" s="5"/>
      <c r="QCP313" s="5"/>
      <c r="QCQ313" s="5"/>
      <c r="QCR313" s="5"/>
      <c r="QCS313" s="5"/>
      <c r="QCT313" s="5"/>
      <c r="QCU313" s="5"/>
      <c r="QCV313" s="5"/>
      <c r="QCW313" s="5"/>
      <c r="QCX313" s="5"/>
      <c r="QCY313" s="5"/>
      <c r="QCZ313" s="5"/>
      <c r="QDA313" s="5"/>
      <c r="QDB313" s="5"/>
      <c r="QDC313" s="5"/>
      <c r="QDD313" s="5"/>
      <c r="QDE313" s="5"/>
      <c r="QDF313" s="5"/>
      <c r="QDG313" s="5"/>
      <c r="QDH313" s="5"/>
      <c r="QDI313" s="5"/>
      <c r="QDJ313" s="5"/>
      <c r="QDK313" s="5"/>
      <c r="QDL313" s="5"/>
      <c r="QDM313" s="5"/>
      <c r="QDN313" s="5"/>
      <c r="QDO313" s="5"/>
      <c r="QDP313" s="5"/>
      <c r="QDQ313" s="5"/>
      <c r="QDR313" s="5"/>
      <c r="QDS313" s="5"/>
      <c r="QDT313" s="5"/>
      <c r="QDU313" s="5"/>
      <c r="QDV313" s="5"/>
      <c r="QDW313" s="5"/>
      <c r="QDX313" s="5"/>
      <c r="QDY313" s="5"/>
      <c r="QDZ313" s="5"/>
      <c r="QEA313" s="5"/>
      <c r="QEB313" s="5"/>
      <c r="QEC313" s="5"/>
      <c r="QED313" s="5"/>
      <c r="QEE313" s="5"/>
      <c r="QEF313" s="5"/>
      <c r="QEG313" s="5"/>
      <c r="QEH313" s="5"/>
      <c r="QEI313" s="5"/>
      <c r="QEJ313" s="5"/>
      <c r="QEK313" s="5"/>
      <c r="QEL313" s="5"/>
      <c r="QEM313" s="5"/>
      <c r="QEN313" s="5"/>
      <c r="QEO313" s="5"/>
      <c r="QEP313" s="5"/>
      <c r="QEQ313" s="5"/>
      <c r="QER313" s="5"/>
      <c r="QES313" s="5"/>
      <c r="QET313" s="5"/>
      <c r="QEU313" s="5"/>
      <c r="QEV313" s="5"/>
      <c r="QEW313" s="5"/>
      <c r="QEX313" s="5"/>
      <c r="QEY313" s="5"/>
      <c r="QEZ313" s="5"/>
      <c r="QFA313" s="5"/>
      <c r="QFB313" s="5"/>
      <c r="QFC313" s="5"/>
      <c r="QFD313" s="5"/>
      <c r="QFE313" s="5"/>
      <c r="QFF313" s="5"/>
      <c r="QFG313" s="5"/>
      <c r="QFH313" s="5"/>
      <c r="QFI313" s="5"/>
      <c r="QFJ313" s="5"/>
      <c r="QFK313" s="5"/>
      <c r="QFL313" s="5"/>
      <c r="QFM313" s="5"/>
      <c r="QFN313" s="5"/>
      <c r="QFO313" s="5"/>
      <c r="QFP313" s="5"/>
      <c r="QFQ313" s="5"/>
      <c r="QFR313" s="5"/>
      <c r="QFS313" s="5"/>
      <c r="QFT313" s="5"/>
      <c r="QFU313" s="5"/>
      <c r="QFV313" s="5"/>
      <c r="QFW313" s="5"/>
      <c r="QFX313" s="5"/>
      <c r="QFY313" s="5"/>
      <c r="QFZ313" s="5"/>
      <c r="QGA313" s="5"/>
      <c r="QGB313" s="5"/>
      <c r="QGC313" s="5"/>
      <c r="QGD313" s="5"/>
      <c r="QGE313" s="5"/>
      <c r="QGF313" s="5"/>
      <c r="QGG313" s="5"/>
      <c r="QGH313" s="5"/>
      <c r="QGI313" s="5"/>
      <c r="QGJ313" s="5"/>
      <c r="QGK313" s="5"/>
      <c r="QGL313" s="5"/>
      <c r="QGM313" s="5"/>
      <c r="QGN313" s="5"/>
      <c r="QGO313" s="5"/>
      <c r="QGP313" s="5"/>
      <c r="QGQ313" s="5"/>
      <c r="QGR313" s="5"/>
      <c r="QGS313" s="5"/>
      <c r="QGT313" s="5"/>
      <c r="QGU313" s="5"/>
      <c r="QGV313" s="5"/>
      <c r="QGW313" s="5"/>
      <c r="QGX313" s="5"/>
      <c r="QGY313" s="5"/>
      <c r="QGZ313" s="5"/>
      <c r="QHA313" s="5"/>
      <c r="QHB313" s="5"/>
      <c r="QHC313" s="5"/>
      <c r="QHD313" s="5"/>
      <c r="QHE313" s="5"/>
      <c r="QHF313" s="5"/>
      <c r="QHG313" s="5"/>
      <c r="QHH313" s="5"/>
      <c r="QHI313" s="5"/>
      <c r="QHJ313" s="5"/>
      <c r="QHK313" s="5"/>
      <c r="QHL313" s="5"/>
      <c r="QHM313" s="5"/>
      <c r="QHN313" s="5"/>
      <c r="QHO313" s="5"/>
      <c r="QHP313" s="5"/>
      <c r="QHQ313" s="5"/>
      <c r="QHR313" s="5"/>
      <c r="QHS313" s="5"/>
      <c r="QHT313" s="5"/>
      <c r="QHU313" s="5"/>
      <c r="QHV313" s="5"/>
      <c r="QHW313" s="5"/>
      <c r="QHX313" s="5"/>
      <c r="QHY313" s="5"/>
      <c r="QHZ313" s="5"/>
      <c r="QIA313" s="5"/>
      <c r="QIB313" s="5"/>
      <c r="QIC313" s="5"/>
      <c r="QID313" s="5"/>
      <c r="QIE313" s="5"/>
      <c r="QIF313" s="5"/>
      <c r="QIG313" s="5"/>
      <c r="QIH313" s="5"/>
      <c r="QII313" s="5"/>
      <c r="QIJ313" s="5"/>
      <c r="QIK313" s="5"/>
      <c r="QIL313" s="5"/>
      <c r="QIM313" s="5"/>
      <c r="QIN313" s="5"/>
      <c r="QIO313" s="5"/>
      <c r="QIP313" s="5"/>
      <c r="QIQ313" s="5"/>
      <c r="QIR313" s="5"/>
      <c r="QIS313" s="5"/>
      <c r="QIT313" s="5"/>
      <c r="QIU313" s="5"/>
      <c r="QIV313" s="5"/>
      <c r="QIW313" s="5"/>
      <c r="QIX313" s="5"/>
      <c r="QIY313" s="5"/>
      <c r="QIZ313" s="5"/>
      <c r="QJA313" s="5"/>
      <c r="QJB313" s="5"/>
      <c r="QJC313" s="5"/>
      <c r="QJD313" s="5"/>
      <c r="QJE313" s="5"/>
      <c r="QJF313" s="5"/>
      <c r="QJG313" s="5"/>
      <c r="QJH313" s="5"/>
      <c r="QJI313" s="5"/>
      <c r="QJJ313" s="5"/>
      <c r="QJK313" s="5"/>
      <c r="QJL313" s="5"/>
      <c r="QJM313" s="5"/>
      <c r="QJN313" s="5"/>
      <c r="QJO313" s="5"/>
      <c r="QJP313" s="5"/>
      <c r="QJQ313" s="5"/>
      <c r="QJR313" s="5"/>
      <c r="QJS313" s="5"/>
      <c r="QJT313" s="5"/>
      <c r="QJU313" s="5"/>
      <c r="QJV313" s="5"/>
      <c r="QJW313" s="5"/>
      <c r="QJX313" s="5"/>
      <c r="QJY313" s="5"/>
      <c r="QJZ313" s="5"/>
      <c r="QKA313" s="5"/>
      <c r="QKB313" s="5"/>
      <c r="QKC313" s="5"/>
      <c r="QKD313" s="5"/>
      <c r="QKE313" s="5"/>
      <c r="QKF313" s="5"/>
      <c r="QKG313" s="5"/>
      <c r="QKH313" s="5"/>
      <c r="QKI313" s="5"/>
      <c r="QKJ313" s="5"/>
      <c r="QKK313" s="5"/>
      <c r="QKL313" s="5"/>
      <c r="QKM313" s="5"/>
      <c r="QKN313" s="5"/>
      <c r="QKO313" s="5"/>
      <c r="QKP313" s="5"/>
      <c r="QKQ313" s="5"/>
      <c r="QKR313" s="5"/>
      <c r="QKS313" s="5"/>
      <c r="QKT313" s="5"/>
      <c r="QKU313" s="5"/>
      <c r="QKV313" s="5"/>
      <c r="QKW313" s="5"/>
      <c r="QKX313" s="5"/>
      <c r="QKY313" s="5"/>
      <c r="QKZ313" s="5"/>
      <c r="QLA313" s="5"/>
      <c r="QLB313" s="5"/>
      <c r="QLC313" s="5"/>
      <c r="QLD313" s="5"/>
      <c r="QLE313" s="5"/>
      <c r="QLF313" s="5"/>
      <c r="QLG313" s="5"/>
      <c r="QLH313" s="5"/>
      <c r="QLI313" s="5"/>
      <c r="QLJ313" s="5"/>
      <c r="QLK313" s="5"/>
      <c r="QLL313" s="5"/>
      <c r="QLM313" s="5"/>
      <c r="QLN313" s="5"/>
      <c r="QLO313" s="5"/>
      <c r="QLP313" s="5"/>
      <c r="QLQ313" s="5"/>
      <c r="QLR313" s="5"/>
      <c r="QLS313" s="5"/>
      <c r="QLT313" s="5"/>
      <c r="QLU313" s="5"/>
      <c r="QLV313" s="5"/>
      <c r="QLW313" s="5"/>
      <c r="QLX313" s="5"/>
      <c r="QLY313" s="5"/>
      <c r="QLZ313" s="5"/>
      <c r="QMA313" s="5"/>
      <c r="QMB313" s="5"/>
      <c r="QMC313" s="5"/>
      <c r="QMD313" s="5"/>
      <c r="QME313" s="5"/>
      <c r="QMF313" s="5"/>
      <c r="QMG313" s="5"/>
      <c r="QMH313" s="5"/>
      <c r="QMI313" s="5"/>
      <c r="QMJ313" s="5"/>
      <c r="QMK313" s="5"/>
      <c r="QML313" s="5"/>
      <c r="QMM313" s="5"/>
      <c r="QMN313" s="5"/>
      <c r="QMO313" s="5"/>
      <c r="QMP313" s="5"/>
      <c r="QMQ313" s="5"/>
      <c r="QMR313" s="5"/>
      <c r="QMS313" s="5"/>
      <c r="QMT313" s="5"/>
      <c r="QMU313" s="5"/>
      <c r="QMV313" s="5"/>
      <c r="QMW313" s="5"/>
      <c r="QMX313" s="5"/>
      <c r="QMY313" s="5"/>
      <c r="QMZ313" s="5"/>
      <c r="QNA313" s="5"/>
      <c r="QNB313" s="5"/>
      <c r="QNC313" s="5"/>
      <c r="QND313" s="5"/>
      <c r="QNE313" s="5"/>
      <c r="QNF313" s="5"/>
      <c r="QNG313" s="5"/>
      <c r="QNH313" s="5"/>
      <c r="QNI313" s="5"/>
      <c r="QNJ313" s="5"/>
      <c r="QNK313" s="5"/>
      <c r="QNL313" s="5"/>
      <c r="QNM313" s="5"/>
      <c r="QNN313" s="5"/>
      <c r="QNO313" s="5"/>
      <c r="QNP313" s="5"/>
      <c r="QNQ313" s="5"/>
      <c r="QNR313" s="5"/>
      <c r="QNS313" s="5"/>
      <c r="QNT313" s="5"/>
      <c r="QNU313" s="5"/>
      <c r="QNV313" s="5"/>
      <c r="QNW313" s="5"/>
      <c r="QNX313" s="5"/>
      <c r="QNY313" s="5"/>
      <c r="QNZ313" s="5"/>
      <c r="QOA313" s="5"/>
      <c r="QOB313" s="5"/>
      <c r="QOC313" s="5"/>
      <c r="QOD313" s="5"/>
      <c r="QOE313" s="5"/>
      <c r="QOF313" s="5"/>
      <c r="QOG313" s="5"/>
      <c r="QOH313" s="5"/>
      <c r="QOI313" s="5"/>
      <c r="QOJ313" s="5"/>
      <c r="QOK313" s="5"/>
      <c r="QOL313" s="5"/>
      <c r="QOM313" s="5"/>
      <c r="QON313" s="5"/>
      <c r="QOO313" s="5"/>
      <c r="QOP313" s="5"/>
      <c r="QOQ313" s="5"/>
      <c r="QOR313" s="5"/>
      <c r="QOS313" s="5"/>
      <c r="QOT313" s="5"/>
      <c r="QOU313" s="5"/>
      <c r="QOV313" s="5"/>
      <c r="QOW313" s="5"/>
      <c r="QOX313" s="5"/>
      <c r="QOY313" s="5"/>
      <c r="QOZ313" s="5"/>
      <c r="QPA313" s="5"/>
      <c r="QPB313" s="5"/>
      <c r="QPC313" s="5"/>
      <c r="QPD313" s="5"/>
      <c r="QPE313" s="5"/>
      <c r="QPF313" s="5"/>
      <c r="QPG313" s="5"/>
      <c r="QPH313" s="5"/>
      <c r="QPI313" s="5"/>
      <c r="QPJ313" s="5"/>
      <c r="QPK313" s="5"/>
      <c r="QPL313" s="5"/>
      <c r="QPM313" s="5"/>
      <c r="QPN313" s="5"/>
      <c r="QPO313" s="5"/>
      <c r="QPP313" s="5"/>
      <c r="QPQ313" s="5"/>
      <c r="QPR313" s="5"/>
      <c r="QPS313" s="5"/>
      <c r="QPT313" s="5"/>
      <c r="QPU313" s="5"/>
      <c r="QPV313" s="5"/>
      <c r="QPW313" s="5"/>
      <c r="QPX313" s="5"/>
      <c r="QPY313" s="5"/>
      <c r="QPZ313" s="5"/>
      <c r="QQA313" s="5"/>
      <c r="QQB313" s="5"/>
      <c r="QQC313" s="5"/>
      <c r="QQD313" s="5"/>
      <c r="QQE313" s="5"/>
      <c r="QQF313" s="5"/>
      <c r="QQG313" s="5"/>
      <c r="QQH313" s="5"/>
      <c r="QQI313" s="5"/>
      <c r="QQJ313" s="5"/>
      <c r="QQK313" s="5"/>
      <c r="QQL313" s="5"/>
      <c r="QQM313" s="5"/>
      <c r="QQN313" s="5"/>
      <c r="QQO313" s="5"/>
      <c r="QQP313" s="5"/>
      <c r="QQQ313" s="5"/>
      <c r="QQR313" s="5"/>
      <c r="QQS313" s="5"/>
      <c r="QQT313" s="5"/>
      <c r="QQU313" s="5"/>
      <c r="QQV313" s="5"/>
      <c r="QQW313" s="5"/>
      <c r="QQX313" s="5"/>
      <c r="QQY313" s="5"/>
      <c r="QQZ313" s="5"/>
      <c r="QRA313" s="5"/>
      <c r="QRB313" s="5"/>
      <c r="QRC313" s="5"/>
      <c r="QRD313" s="5"/>
      <c r="QRE313" s="5"/>
      <c r="QRF313" s="5"/>
      <c r="QRG313" s="5"/>
      <c r="QRH313" s="5"/>
      <c r="QRI313" s="5"/>
      <c r="QRJ313" s="5"/>
      <c r="QRK313" s="5"/>
      <c r="QRL313" s="5"/>
      <c r="QRM313" s="5"/>
      <c r="QRN313" s="5"/>
      <c r="QRO313" s="5"/>
      <c r="QRP313" s="5"/>
      <c r="QRQ313" s="5"/>
      <c r="QRR313" s="5"/>
      <c r="QRS313" s="5"/>
      <c r="QRT313" s="5"/>
      <c r="QRU313" s="5"/>
      <c r="QRV313" s="5"/>
      <c r="QRW313" s="5"/>
      <c r="QRX313" s="5"/>
      <c r="QRY313" s="5"/>
      <c r="QRZ313" s="5"/>
      <c r="QSA313" s="5"/>
      <c r="QSB313" s="5"/>
      <c r="QSC313" s="5"/>
      <c r="QSD313" s="5"/>
      <c r="QSE313" s="5"/>
      <c r="QSF313" s="5"/>
      <c r="QSG313" s="5"/>
      <c r="QSH313" s="5"/>
      <c r="QSI313" s="5"/>
      <c r="QSJ313" s="5"/>
      <c r="QSK313" s="5"/>
      <c r="QSL313" s="5"/>
      <c r="QSM313" s="5"/>
      <c r="QSN313" s="5"/>
      <c r="QSO313" s="5"/>
      <c r="QSP313" s="5"/>
      <c r="QSQ313" s="5"/>
      <c r="QSR313" s="5"/>
      <c r="QSS313" s="5"/>
      <c r="QST313" s="5"/>
      <c r="QSU313" s="5"/>
      <c r="QSV313" s="5"/>
      <c r="QSW313" s="5"/>
      <c r="QSX313" s="5"/>
      <c r="QSY313" s="5"/>
      <c r="QSZ313" s="5"/>
      <c r="QTA313" s="5"/>
      <c r="QTB313" s="5"/>
      <c r="QTC313" s="5"/>
      <c r="QTD313" s="5"/>
      <c r="QTE313" s="5"/>
      <c r="QTF313" s="5"/>
      <c r="QTG313" s="5"/>
      <c r="QTH313" s="5"/>
      <c r="QTI313" s="5"/>
      <c r="QTJ313" s="5"/>
      <c r="QTK313" s="5"/>
      <c r="QTL313" s="5"/>
      <c r="QTM313" s="5"/>
      <c r="QTN313" s="5"/>
      <c r="QTO313" s="5"/>
      <c r="QTP313" s="5"/>
      <c r="QTQ313" s="5"/>
      <c r="QTR313" s="5"/>
      <c r="QTS313" s="5"/>
      <c r="QTT313" s="5"/>
      <c r="QTU313" s="5"/>
      <c r="QTV313" s="5"/>
      <c r="QTW313" s="5"/>
      <c r="QTX313" s="5"/>
      <c r="QTY313" s="5"/>
      <c r="QTZ313" s="5"/>
      <c r="QUA313" s="5"/>
      <c r="QUB313" s="5"/>
      <c r="QUC313" s="5"/>
      <c r="QUD313" s="5"/>
      <c r="QUE313" s="5"/>
      <c r="QUF313" s="5"/>
      <c r="QUG313" s="5"/>
      <c r="QUH313" s="5"/>
      <c r="QUI313" s="5"/>
      <c r="QUJ313" s="5"/>
      <c r="QUK313" s="5"/>
      <c r="QUL313" s="5"/>
      <c r="QUM313" s="5"/>
      <c r="QUN313" s="5"/>
      <c r="QUO313" s="5"/>
      <c r="QUP313" s="5"/>
      <c r="QUQ313" s="5"/>
      <c r="QUR313" s="5"/>
      <c r="QUS313" s="5"/>
      <c r="QUT313" s="5"/>
      <c r="QUU313" s="5"/>
      <c r="QUV313" s="5"/>
      <c r="QUW313" s="5"/>
      <c r="QUX313" s="5"/>
      <c r="QUY313" s="5"/>
      <c r="QUZ313" s="5"/>
      <c r="QVA313" s="5"/>
      <c r="QVB313" s="5"/>
      <c r="QVC313" s="5"/>
      <c r="QVD313" s="5"/>
      <c r="QVE313" s="5"/>
      <c r="QVF313" s="5"/>
      <c r="QVG313" s="5"/>
      <c r="QVH313" s="5"/>
      <c r="QVI313" s="5"/>
      <c r="QVJ313" s="5"/>
      <c r="QVK313" s="5"/>
      <c r="QVL313" s="5"/>
      <c r="QVM313" s="5"/>
      <c r="QVN313" s="5"/>
      <c r="QVO313" s="5"/>
      <c r="QVP313" s="5"/>
      <c r="QVQ313" s="5"/>
      <c r="QVR313" s="5"/>
      <c r="QVS313" s="5"/>
      <c r="QVT313" s="5"/>
      <c r="QVU313" s="5"/>
      <c r="QVV313" s="5"/>
      <c r="QVW313" s="5"/>
      <c r="QVX313" s="5"/>
      <c r="QVY313" s="5"/>
      <c r="QVZ313" s="5"/>
      <c r="QWA313" s="5"/>
      <c r="QWB313" s="5"/>
      <c r="QWC313" s="5"/>
      <c r="QWD313" s="5"/>
      <c r="QWE313" s="5"/>
      <c r="QWF313" s="5"/>
      <c r="QWG313" s="5"/>
      <c r="QWH313" s="5"/>
      <c r="QWI313" s="5"/>
      <c r="QWJ313" s="5"/>
      <c r="QWK313" s="5"/>
      <c r="QWL313" s="5"/>
      <c r="QWM313" s="5"/>
      <c r="QWN313" s="5"/>
      <c r="QWO313" s="5"/>
      <c r="QWP313" s="5"/>
      <c r="QWQ313" s="5"/>
      <c r="QWR313" s="5"/>
      <c r="QWS313" s="5"/>
      <c r="QWT313" s="5"/>
      <c r="QWU313" s="5"/>
      <c r="QWV313" s="5"/>
      <c r="QWW313" s="5"/>
      <c r="QWX313" s="5"/>
      <c r="QWY313" s="5"/>
      <c r="QWZ313" s="5"/>
      <c r="QXA313" s="5"/>
      <c r="QXB313" s="5"/>
      <c r="QXC313" s="5"/>
      <c r="QXD313" s="5"/>
      <c r="QXE313" s="5"/>
      <c r="QXF313" s="5"/>
      <c r="QXG313" s="5"/>
      <c r="QXH313" s="5"/>
      <c r="QXI313" s="5"/>
      <c r="QXJ313" s="5"/>
      <c r="QXK313" s="5"/>
      <c r="QXL313" s="5"/>
      <c r="QXM313" s="5"/>
      <c r="QXN313" s="5"/>
      <c r="QXO313" s="5"/>
      <c r="QXP313" s="5"/>
      <c r="QXQ313" s="5"/>
      <c r="QXR313" s="5"/>
      <c r="QXS313" s="5"/>
      <c r="QXT313" s="5"/>
      <c r="QXU313" s="5"/>
      <c r="QXV313" s="5"/>
      <c r="QXW313" s="5"/>
      <c r="QXX313" s="5"/>
      <c r="QXY313" s="5"/>
      <c r="QXZ313" s="5"/>
      <c r="QYA313" s="5"/>
      <c r="QYB313" s="5"/>
      <c r="QYC313" s="5"/>
      <c r="QYD313" s="5"/>
      <c r="QYE313" s="5"/>
      <c r="QYF313" s="5"/>
      <c r="QYG313" s="5"/>
      <c r="QYH313" s="5"/>
      <c r="QYI313" s="5"/>
      <c r="QYJ313" s="5"/>
      <c r="QYK313" s="5"/>
      <c r="QYL313" s="5"/>
      <c r="QYM313" s="5"/>
      <c r="QYN313" s="5"/>
      <c r="QYO313" s="5"/>
      <c r="QYP313" s="5"/>
      <c r="QYQ313" s="5"/>
      <c r="QYR313" s="5"/>
      <c r="QYS313" s="5"/>
      <c r="QYT313" s="5"/>
      <c r="QYU313" s="5"/>
      <c r="QYV313" s="5"/>
      <c r="QYW313" s="5"/>
      <c r="QYX313" s="5"/>
      <c r="QYY313" s="5"/>
      <c r="QYZ313" s="5"/>
      <c r="QZA313" s="5"/>
      <c r="QZB313" s="5"/>
      <c r="QZC313" s="5"/>
      <c r="QZD313" s="5"/>
      <c r="QZE313" s="5"/>
      <c r="QZF313" s="5"/>
      <c r="QZG313" s="5"/>
      <c r="QZH313" s="5"/>
      <c r="QZI313" s="5"/>
      <c r="QZJ313" s="5"/>
      <c r="QZK313" s="5"/>
      <c r="QZL313" s="5"/>
      <c r="QZM313" s="5"/>
      <c r="QZN313" s="5"/>
      <c r="QZO313" s="5"/>
      <c r="QZP313" s="5"/>
      <c r="QZQ313" s="5"/>
      <c r="QZR313" s="5"/>
      <c r="QZS313" s="5"/>
      <c r="QZT313" s="5"/>
      <c r="QZU313" s="5"/>
      <c r="QZV313" s="5"/>
      <c r="QZW313" s="5"/>
      <c r="QZX313" s="5"/>
      <c r="QZY313" s="5"/>
      <c r="QZZ313" s="5"/>
      <c r="RAA313" s="5"/>
      <c r="RAB313" s="5"/>
      <c r="RAC313" s="5"/>
      <c r="RAD313" s="5"/>
      <c r="RAE313" s="5"/>
      <c r="RAF313" s="5"/>
      <c r="RAG313" s="5"/>
      <c r="RAH313" s="5"/>
      <c r="RAI313" s="5"/>
      <c r="RAJ313" s="5"/>
      <c r="RAK313" s="5"/>
      <c r="RAL313" s="5"/>
      <c r="RAM313" s="5"/>
      <c r="RAN313" s="5"/>
      <c r="RAO313" s="5"/>
      <c r="RAP313" s="5"/>
      <c r="RAQ313" s="5"/>
      <c r="RAR313" s="5"/>
      <c r="RAS313" s="5"/>
      <c r="RAT313" s="5"/>
      <c r="RAU313" s="5"/>
      <c r="RAV313" s="5"/>
      <c r="RAW313" s="5"/>
      <c r="RAX313" s="5"/>
      <c r="RAY313" s="5"/>
      <c r="RAZ313" s="5"/>
      <c r="RBA313" s="5"/>
      <c r="RBB313" s="5"/>
      <c r="RBC313" s="5"/>
      <c r="RBD313" s="5"/>
      <c r="RBE313" s="5"/>
      <c r="RBF313" s="5"/>
      <c r="RBG313" s="5"/>
      <c r="RBH313" s="5"/>
      <c r="RBI313" s="5"/>
      <c r="RBJ313" s="5"/>
      <c r="RBK313" s="5"/>
      <c r="RBL313" s="5"/>
      <c r="RBM313" s="5"/>
      <c r="RBN313" s="5"/>
      <c r="RBO313" s="5"/>
      <c r="RBP313" s="5"/>
      <c r="RBQ313" s="5"/>
      <c r="RBR313" s="5"/>
      <c r="RBS313" s="5"/>
      <c r="RBT313" s="5"/>
      <c r="RBU313" s="5"/>
      <c r="RBV313" s="5"/>
      <c r="RBW313" s="5"/>
      <c r="RBX313" s="5"/>
      <c r="RBY313" s="5"/>
      <c r="RBZ313" s="5"/>
      <c r="RCA313" s="5"/>
      <c r="RCB313" s="5"/>
      <c r="RCC313" s="5"/>
      <c r="RCD313" s="5"/>
      <c r="RCE313" s="5"/>
      <c r="RCF313" s="5"/>
      <c r="RCG313" s="5"/>
      <c r="RCH313" s="5"/>
      <c r="RCI313" s="5"/>
      <c r="RCJ313" s="5"/>
      <c r="RCK313" s="5"/>
      <c r="RCL313" s="5"/>
      <c r="RCM313" s="5"/>
      <c r="RCN313" s="5"/>
      <c r="RCO313" s="5"/>
      <c r="RCP313" s="5"/>
      <c r="RCQ313" s="5"/>
      <c r="RCR313" s="5"/>
      <c r="RCS313" s="5"/>
      <c r="RCT313" s="5"/>
      <c r="RCU313" s="5"/>
      <c r="RCV313" s="5"/>
      <c r="RCW313" s="5"/>
      <c r="RCX313" s="5"/>
      <c r="RCY313" s="5"/>
      <c r="RCZ313" s="5"/>
      <c r="RDA313" s="5"/>
      <c r="RDB313" s="5"/>
      <c r="RDC313" s="5"/>
      <c r="RDD313" s="5"/>
      <c r="RDE313" s="5"/>
      <c r="RDF313" s="5"/>
      <c r="RDG313" s="5"/>
      <c r="RDH313" s="5"/>
      <c r="RDI313" s="5"/>
      <c r="RDJ313" s="5"/>
      <c r="RDK313" s="5"/>
      <c r="RDL313" s="5"/>
      <c r="RDM313" s="5"/>
      <c r="RDN313" s="5"/>
      <c r="RDO313" s="5"/>
      <c r="RDP313" s="5"/>
      <c r="RDQ313" s="5"/>
      <c r="RDR313" s="5"/>
      <c r="RDS313" s="5"/>
      <c r="RDT313" s="5"/>
      <c r="RDU313" s="5"/>
      <c r="RDV313" s="5"/>
      <c r="RDW313" s="5"/>
      <c r="RDX313" s="5"/>
      <c r="RDY313" s="5"/>
      <c r="RDZ313" s="5"/>
      <c r="REA313" s="5"/>
      <c r="REB313" s="5"/>
      <c r="REC313" s="5"/>
      <c r="RED313" s="5"/>
      <c r="REE313" s="5"/>
      <c r="REF313" s="5"/>
      <c r="REG313" s="5"/>
      <c r="REH313" s="5"/>
      <c r="REI313" s="5"/>
      <c r="REJ313" s="5"/>
      <c r="REK313" s="5"/>
      <c r="REL313" s="5"/>
      <c r="REM313" s="5"/>
      <c r="REN313" s="5"/>
      <c r="REO313" s="5"/>
      <c r="REP313" s="5"/>
      <c r="REQ313" s="5"/>
      <c r="RER313" s="5"/>
      <c r="RES313" s="5"/>
      <c r="RET313" s="5"/>
      <c r="REU313" s="5"/>
      <c r="REV313" s="5"/>
      <c r="REW313" s="5"/>
      <c r="REX313" s="5"/>
      <c r="REY313" s="5"/>
      <c r="REZ313" s="5"/>
      <c r="RFA313" s="5"/>
      <c r="RFB313" s="5"/>
      <c r="RFC313" s="5"/>
      <c r="RFD313" s="5"/>
      <c r="RFE313" s="5"/>
      <c r="RFF313" s="5"/>
      <c r="RFG313" s="5"/>
      <c r="RFH313" s="5"/>
      <c r="RFI313" s="5"/>
      <c r="RFJ313" s="5"/>
      <c r="RFK313" s="5"/>
      <c r="RFL313" s="5"/>
      <c r="RFM313" s="5"/>
      <c r="RFN313" s="5"/>
      <c r="RFO313" s="5"/>
      <c r="RFP313" s="5"/>
      <c r="RFQ313" s="5"/>
      <c r="RFR313" s="5"/>
      <c r="RFS313" s="5"/>
      <c r="RFT313" s="5"/>
      <c r="RFU313" s="5"/>
      <c r="RFV313" s="5"/>
      <c r="RFW313" s="5"/>
      <c r="RFX313" s="5"/>
      <c r="RFY313" s="5"/>
      <c r="RFZ313" s="5"/>
      <c r="RGA313" s="5"/>
      <c r="RGB313" s="5"/>
      <c r="RGC313" s="5"/>
      <c r="RGD313" s="5"/>
      <c r="RGE313" s="5"/>
      <c r="RGF313" s="5"/>
      <c r="RGG313" s="5"/>
      <c r="RGH313" s="5"/>
      <c r="RGI313" s="5"/>
      <c r="RGJ313" s="5"/>
      <c r="RGK313" s="5"/>
      <c r="RGL313" s="5"/>
      <c r="RGM313" s="5"/>
      <c r="RGN313" s="5"/>
      <c r="RGO313" s="5"/>
      <c r="RGP313" s="5"/>
      <c r="RGQ313" s="5"/>
      <c r="RGR313" s="5"/>
      <c r="RGS313" s="5"/>
      <c r="RGT313" s="5"/>
      <c r="RGU313" s="5"/>
      <c r="RGV313" s="5"/>
      <c r="RGW313" s="5"/>
      <c r="RGX313" s="5"/>
      <c r="RGY313" s="5"/>
      <c r="RGZ313" s="5"/>
      <c r="RHA313" s="5"/>
      <c r="RHB313" s="5"/>
      <c r="RHC313" s="5"/>
      <c r="RHD313" s="5"/>
      <c r="RHE313" s="5"/>
      <c r="RHF313" s="5"/>
      <c r="RHG313" s="5"/>
      <c r="RHH313" s="5"/>
      <c r="RHI313" s="5"/>
      <c r="RHJ313" s="5"/>
      <c r="RHK313" s="5"/>
      <c r="RHL313" s="5"/>
      <c r="RHM313" s="5"/>
      <c r="RHN313" s="5"/>
      <c r="RHO313" s="5"/>
      <c r="RHP313" s="5"/>
      <c r="RHQ313" s="5"/>
      <c r="RHR313" s="5"/>
      <c r="RHS313" s="5"/>
      <c r="RHT313" s="5"/>
      <c r="RHU313" s="5"/>
      <c r="RHV313" s="5"/>
      <c r="RHW313" s="5"/>
      <c r="RHX313" s="5"/>
      <c r="RHY313" s="5"/>
      <c r="RHZ313" s="5"/>
      <c r="RIA313" s="5"/>
      <c r="RIB313" s="5"/>
      <c r="RIC313" s="5"/>
      <c r="RID313" s="5"/>
      <c r="RIE313" s="5"/>
      <c r="RIF313" s="5"/>
      <c r="RIG313" s="5"/>
      <c r="RIH313" s="5"/>
      <c r="RII313" s="5"/>
      <c r="RIJ313" s="5"/>
      <c r="RIK313" s="5"/>
      <c r="RIL313" s="5"/>
      <c r="RIM313" s="5"/>
      <c r="RIN313" s="5"/>
      <c r="RIO313" s="5"/>
      <c r="RIP313" s="5"/>
      <c r="RIQ313" s="5"/>
      <c r="RIR313" s="5"/>
      <c r="RIS313" s="5"/>
      <c r="RIT313" s="5"/>
      <c r="RIU313" s="5"/>
      <c r="RIV313" s="5"/>
      <c r="RIW313" s="5"/>
      <c r="RIX313" s="5"/>
      <c r="RIY313" s="5"/>
      <c r="RIZ313" s="5"/>
      <c r="RJA313" s="5"/>
      <c r="RJB313" s="5"/>
      <c r="RJC313" s="5"/>
      <c r="RJD313" s="5"/>
      <c r="RJE313" s="5"/>
      <c r="RJF313" s="5"/>
      <c r="RJG313" s="5"/>
      <c r="RJH313" s="5"/>
      <c r="RJI313" s="5"/>
      <c r="RJJ313" s="5"/>
      <c r="RJK313" s="5"/>
      <c r="RJL313" s="5"/>
      <c r="RJM313" s="5"/>
      <c r="RJN313" s="5"/>
      <c r="RJO313" s="5"/>
      <c r="RJP313" s="5"/>
      <c r="RJQ313" s="5"/>
      <c r="RJR313" s="5"/>
      <c r="RJS313" s="5"/>
      <c r="RJT313" s="5"/>
      <c r="RJU313" s="5"/>
      <c r="RJV313" s="5"/>
      <c r="RJW313" s="5"/>
      <c r="RJX313" s="5"/>
      <c r="RJY313" s="5"/>
      <c r="RJZ313" s="5"/>
      <c r="RKA313" s="5"/>
      <c r="RKB313" s="5"/>
      <c r="RKC313" s="5"/>
      <c r="RKD313" s="5"/>
      <c r="RKE313" s="5"/>
      <c r="RKF313" s="5"/>
      <c r="RKG313" s="5"/>
      <c r="RKH313" s="5"/>
      <c r="RKI313" s="5"/>
      <c r="RKJ313" s="5"/>
      <c r="RKK313" s="5"/>
      <c r="RKL313" s="5"/>
      <c r="RKM313" s="5"/>
      <c r="RKN313" s="5"/>
      <c r="RKO313" s="5"/>
      <c r="RKP313" s="5"/>
      <c r="RKQ313" s="5"/>
      <c r="RKR313" s="5"/>
      <c r="RKS313" s="5"/>
      <c r="RKT313" s="5"/>
      <c r="RKU313" s="5"/>
      <c r="RKV313" s="5"/>
      <c r="RKW313" s="5"/>
      <c r="RKX313" s="5"/>
      <c r="RKY313" s="5"/>
      <c r="RKZ313" s="5"/>
      <c r="RLA313" s="5"/>
      <c r="RLB313" s="5"/>
      <c r="RLC313" s="5"/>
      <c r="RLD313" s="5"/>
      <c r="RLE313" s="5"/>
      <c r="RLF313" s="5"/>
      <c r="RLG313" s="5"/>
      <c r="RLH313" s="5"/>
      <c r="RLI313" s="5"/>
      <c r="RLJ313" s="5"/>
      <c r="RLK313" s="5"/>
      <c r="RLL313" s="5"/>
      <c r="RLM313" s="5"/>
      <c r="RLN313" s="5"/>
      <c r="RLO313" s="5"/>
      <c r="RLP313" s="5"/>
      <c r="RLQ313" s="5"/>
      <c r="RLR313" s="5"/>
      <c r="RLS313" s="5"/>
      <c r="RLT313" s="5"/>
      <c r="RLU313" s="5"/>
      <c r="RLV313" s="5"/>
      <c r="RLW313" s="5"/>
      <c r="RLX313" s="5"/>
      <c r="RLY313" s="5"/>
      <c r="RLZ313" s="5"/>
      <c r="RMA313" s="5"/>
      <c r="RMB313" s="5"/>
      <c r="RMC313" s="5"/>
      <c r="RMD313" s="5"/>
      <c r="RME313" s="5"/>
      <c r="RMF313" s="5"/>
      <c r="RMG313" s="5"/>
      <c r="RMH313" s="5"/>
      <c r="RMI313" s="5"/>
      <c r="RMJ313" s="5"/>
      <c r="RMK313" s="5"/>
      <c r="RML313" s="5"/>
      <c r="RMM313" s="5"/>
      <c r="RMN313" s="5"/>
      <c r="RMO313" s="5"/>
      <c r="RMP313" s="5"/>
      <c r="RMQ313" s="5"/>
      <c r="RMR313" s="5"/>
      <c r="RMS313" s="5"/>
      <c r="RMT313" s="5"/>
      <c r="RMU313" s="5"/>
      <c r="RMV313" s="5"/>
      <c r="RMW313" s="5"/>
      <c r="RMX313" s="5"/>
      <c r="RMY313" s="5"/>
      <c r="RMZ313" s="5"/>
      <c r="RNA313" s="5"/>
      <c r="RNB313" s="5"/>
      <c r="RNC313" s="5"/>
      <c r="RND313" s="5"/>
      <c r="RNE313" s="5"/>
      <c r="RNF313" s="5"/>
      <c r="RNG313" s="5"/>
      <c r="RNH313" s="5"/>
      <c r="RNI313" s="5"/>
      <c r="RNJ313" s="5"/>
      <c r="RNK313" s="5"/>
      <c r="RNL313" s="5"/>
      <c r="RNM313" s="5"/>
      <c r="RNN313" s="5"/>
      <c r="RNO313" s="5"/>
      <c r="RNP313" s="5"/>
      <c r="RNQ313" s="5"/>
      <c r="RNR313" s="5"/>
      <c r="RNS313" s="5"/>
      <c r="RNT313" s="5"/>
      <c r="RNU313" s="5"/>
      <c r="RNV313" s="5"/>
      <c r="RNW313" s="5"/>
      <c r="RNX313" s="5"/>
      <c r="RNY313" s="5"/>
      <c r="RNZ313" s="5"/>
      <c r="ROA313" s="5"/>
      <c r="ROB313" s="5"/>
      <c r="ROC313" s="5"/>
      <c r="ROD313" s="5"/>
      <c r="ROE313" s="5"/>
      <c r="ROF313" s="5"/>
      <c r="ROG313" s="5"/>
      <c r="ROH313" s="5"/>
      <c r="ROI313" s="5"/>
      <c r="ROJ313" s="5"/>
      <c r="ROK313" s="5"/>
      <c r="ROL313" s="5"/>
      <c r="ROM313" s="5"/>
      <c r="RON313" s="5"/>
      <c r="ROO313" s="5"/>
      <c r="ROP313" s="5"/>
      <c r="ROQ313" s="5"/>
      <c r="ROR313" s="5"/>
      <c r="ROS313" s="5"/>
      <c r="ROT313" s="5"/>
      <c r="ROU313" s="5"/>
      <c r="ROV313" s="5"/>
      <c r="ROW313" s="5"/>
      <c r="ROX313" s="5"/>
      <c r="ROY313" s="5"/>
      <c r="ROZ313" s="5"/>
      <c r="RPA313" s="5"/>
      <c r="RPB313" s="5"/>
      <c r="RPC313" s="5"/>
      <c r="RPD313" s="5"/>
      <c r="RPE313" s="5"/>
      <c r="RPF313" s="5"/>
      <c r="RPG313" s="5"/>
      <c r="RPH313" s="5"/>
      <c r="RPI313" s="5"/>
      <c r="RPJ313" s="5"/>
      <c r="RPK313" s="5"/>
      <c r="RPL313" s="5"/>
      <c r="RPM313" s="5"/>
      <c r="RPN313" s="5"/>
      <c r="RPO313" s="5"/>
      <c r="RPP313" s="5"/>
      <c r="RPQ313" s="5"/>
      <c r="RPR313" s="5"/>
      <c r="RPS313" s="5"/>
      <c r="RPT313" s="5"/>
      <c r="RPU313" s="5"/>
      <c r="RPV313" s="5"/>
      <c r="RPW313" s="5"/>
      <c r="RPX313" s="5"/>
      <c r="RPY313" s="5"/>
      <c r="RPZ313" s="5"/>
      <c r="RQA313" s="5"/>
      <c r="RQB313" s="5"/>
      <c r="RQC313" s="5"/>
      <c r="RQD313" s="5"/>
      <c r="RQE313" s="5"/>
      <c r="RQF313" s="5"/>
      <c r="RQG313" s="5"/>
      <c r="RQH313" s="5"/>
      <c r="RQI313" s="5"/>
      <c r="RQJ313" s="5"/>
      <c r="RQK313" s="5"/>
      <c r="RQL313" s="5"/>
      <c r="RQM313" s="5"/>
      <c r="RQN313" s="5"/>
      <c r="RQO313" s="5"/>
      <c r="RQP313" s="5"/>
      <c r="RQQ313" s="5"/>
      <c r="RQR313" s="5"/>
      <c r="RQS313" s="5"/>
      <c r="RQT313" s="5"/>
      <c r="RQU313" s="5"/>
      <c r="RQV313" s="5"/>
      <c r="RQW313" s="5"/>
      <c r="RQX313" s="5"/>
      <c r="RQY313" s="5"/>
      <c r="RQZ313" s="5"/>
      <c r="RRA313" s="5"/>
      <c r="RRB313" s="5"/>
      <c r="RRC313" s="5"/>
      <c r="RRD313" s="5"/>
      <c r="RRE313" s="5"/>
      <c r="RRF313" s="5"/>
      <c r="RRG313" s="5"/>
      <c r="RRH313" s="5"/>
      <c r="RRI313" s="5"/>
      <c r="RRJ313" s="5"/>
      <c r="RRK313" s="5"/>
      <c r="RRL313" s="5"/>
      <c r="RRM313" s="5"/>
      <c r="RRN313" s="5"/>
      <c r="RRO313" s="5"/>
      <c r="RRP313" s="5"/>
      <c r="RRQ313" s="5"/>
      <c r="RRR313" s="5"/>
      <c r="RRS313" s="5"/>
      <c r="RRT313" s="5"/>
      <c r="RRU313" s="5"/>
      <c r="RRV313" s="5"/>
      <c r="RRW313" s="5"/>
      <c r="RRX313" s="5"/>
      <c r="RRY313" s="5"/>
      <c r="RRZ313" s="5"/>
      <c r="RSA313" s="5"/>
      <c r="RSB313" s="5"/>
      <c r="RSC313" s="5"/>
      <c r="RSD313" s="5"/>
      <c r="RSE313" s="5"/>
      <c r="RSF313" s="5"/>
      <c r="RSG313" s="5"/>
      <c r="RSH313" s="5"/>
      <c r="RSI313" s="5"/>
      <c r="RSJ313" s="5"/>
      <c r="RSK313" s="5"/>
      <c r="RSL313" s="5"/>
      <c r="RSM313" s="5"/>
      <c r="RSN313" s="5"/>
      <c r="RSO313" s="5"/>
      <c r="RSP313" s="5"/>
      <c r="RSQ313" s="5"/>
      <c r="RSR313" s="5"/>
      <c r="RSS313" s="5"/>
      <c r="RST313" s="5"/>
      <c r="RSU313" s="5"/>
      <c r="RSV313" s="5"/>
      <c r="RSW313" s="5"/>
      <c r="RSX313" s="5"/>
      <c r="RSY313" s="5"/>
      <c r="RSZ313" s="5"/>
      <c r="RTA313" s="5"/>
      <c r="RTB313" s="5"/>
      <c r="RTC313" s="5"/>
      <c r="RTD313" s="5"/>
      <c r="RTE313" s="5"/>
      <c r="RTF313" s="5"/>
      <c r="RTG313" s="5"/>
      <c r="RTH313" s="5"/>
      <c r="RTI313" s="5"/>
      <c r="RTJ313" s="5"/>
      <c r="RTK313" s="5"/>
      <c r="RTL313" s="5"/>
      <c r="RTM313" s="5"/>
      <c r="RTN313" s="5"/>
      <c r="RTO313" s="5"/>
      <c r="RTP313" s="5"/>
      <c r="RTQ313" s="5"/>
      <c r="RTR313" s="5"/>
      <c r="RTS313" s="5"/>
      <c r="RTT313" s="5"/>
      <c r="RTU313" s="5"/>
      <c r="RTV313" s="5"/>
      <c r="RTW313" s="5"/>
      <c r="RTX313" s="5"/>
      <c r="RTY313" s="5"/>
      <c r="RTZ313" s="5"/>
      <c r="RUA313" s="5"/>
      <c r="RUB313" s="5"/>
      <c r="RUC313" s="5"/>
      <c r="RUD313" s="5"/>
      <c r="RUE313" s="5"/>
      <c r="RUF313" s="5"/>
      <c r="RUG313" s="5"/>
      <c r="RUH313" s="5"/>
      <c r="RUI313" s="5"/>
      <c r="RUJ313" s="5"/>
      <c r="RUK313" s="5"/>
      <c r="RUL313" s="5"/>
      <c r="RUM313" s="5"/>
      <c r="RUN313" s="5"/>
      <c r="RUO313" s="5"/>
      <c r="RUP313" s="5"/>
      <c r="RUQ313" s="5"/>
      <c r="RUR313" s="5"/>
      <c r="RUS313" s="5"/>
      <c r="RUT313" s="5"/>
      <c r="RUU313" s="5"/>
      <c r="RUV313" s="5"/>
      <c r="RUW313" s="5"/>
      <c r="RUX313" s="5"/>
      <c r="RUY313" s="5"/>
      <c r="RUZ313" s="5"/>
      <c r="RVA313" s="5"/>
      <c r="RVB313" s="5"/>
      <c r="RVC313" s="5"/>
      <c r="RVD313" s="5"/>
      <c r="RVE313" s="5"/>
      <c r="RVF313" s="5"/>
      <c r="RVG313" s="5"/>
      <c r="RVH313" s="5"/>
      <c r="RVI313" s="5"/>
      <c r="RVJ313" s="5"/>
      <c r="RVK313" s="5"/>
      <c r="RVL313" s="5"/>
      <c r="RVM313" s="5"/>
      <c r="RVN313" s="5"/>
      <c r="RVO313" s="5"/>
      <c r="RVP313" s="5"/>
      <c r="RVQ313" s="5"/>
      <c r="RVR313" s="5"/>
      <c r="RVS313" s="5"/>
      <c r="RVT313" s="5"/>
      <c r="RVU313" s="5"/>
      <c r="RVV313" s="5"/>
      <c r="RVW313" s="5"/>
      <c r="RVX313" s="5"/>
      <c r="RVY313" s="5"/>
      <c r="RVZ313" s="5"/>
      <c r="RWA313" s="5"/>
      <c r="RWB313" s="5"/>
      <c r="RWC313" s="5"/>
      <c r="RWD313" s="5"/>
      <c r="RWE313" s="5"/>
      <c r="RWF313" s="5"/>
      <c r="RWG313" s="5"/>
      <c r="RWH313" s="5"/>
      <c r="RWI313" s="5"/>
      <c r="RWJ313" s="5"/>
      <c r="RWK313" s="5"/>
      <c r="RWL313" s="5"/>
      <c r="RWM313" s="5"/>
      <c r="RWN313" s="5"/>
      <c r="RWO313" s="5"/>
      <c r="RWP313" s="5"/>
      <c r="RWQ313" s="5"/>
      <c r="RWR313" s="5"/>
      <c r="RWS313" s="5"/>
      <c r="RWT313" s="5"/>
      <c r="RWU313" s="5"/>
      <c r="RWV313" s="5"/>
      <c r="RWW313" s="5"/>
      <c r="RWX313" s="5"/>
      <c r="RWY313" s="5"/>
      <c r="RWZ313" s="5"/>
      <c r="RXA313" s="5"/>
      <c r="RXB313" s="5"/>
      <c r="RXC313" s="5"/>
      <c r="RXD313" s="5"/>
      <c r="RXE313" s="5"/>
      <c r="RXF313" s="5"/>
      <c r="RXG313" s="5"/>
      <c r="RXH313" s="5"/>
      <c r="RXI313" s="5"/>
      <c r="RXJ313" s="5"/>
      <c r="RXK313" s="5"/>
      <c r="RXL313" s="5"/>
      <c r="RXM313" s="5"/>
      <c r="RXN313" s="5"/>
      <c r="RXO313" s="5"/>
      <c r="RXP313" s="5"/>
      <c r="RXQ313" s="5"/>
      <c r="RXR313" s="5"/>
      <c r="RXS313" s="5"/>
      <c r="RXT313" s="5"/>
      <c r="RXU313" s="5"/>
      <c r="RXV313" s="5"/>
      <c r="RXW313" s="5"/>
      <c r="RXX313" s="5"/>
      <c r="RXY313" s="5"/>
      <c r="RXZ313" s="5"/>
      <c r="RYA313" s="5"/>
      <c r="RYB313" s="5"/>
      <c r="RYC313" s="5"/>
      <c r="RYD313" s="5"/>
      <c r="RYE313" s="5"/>
      <c r="RYF313" s="5"/>
      <c r="RYG313" s="5"/>
      <c r="RYH313" s="5"/>
      <c r="RYI313" s="5"/>
      <c r="RYJ313" s="5"/>
      <c r="RYK313" s="5"/>
      <c r="RYL313" s="5"/>
      <c r="RYM313" s="5"/>
      <c r="RYN313" s="5"/>
      <c r="RYO313" s="5"/>
      <c r="RYP313" s="5"/>
      <c r="RYQ313" s="5"/>
      <c r="RYR313" s="5"/>
      <c r="RYS313" s="5"/>
      <c r="RYT313" s="5"/>
      <c r="RYU313" s="5"/>
      <c r="RYV313" s="5"/>
      <c r="RYW313" s="5"/>
      <c r="RYX313" s="5"/>
      <c r="RYY313" s="5"/>
      <c r="RYZ313" s="5"/>
      <c r="RZA313" s="5"/>
      <c r="RZB313" s="5"/>
      <c r="RZC313" s="5"/>
      <c r="RZD313" s="5"/>
      <c r="RZE313" s="5"/>
      <c r="RZF313" s="5"/>
      <c r="RZG313" s="5"/>
      <c r="RZH313" s="5"/>
      <c r="RZI313" s="5"/>
      <c r="RZJ313" s="5"/>
      <c r="RZK313" s="5"/>
      <c r="RZL313" s="5"/>
      <c r="RZM313" s="5"/>
      <c r="RZN313" s="5"/>
      <c r="RZO313" s="5"/>
      <c r="RZP313" s="5"/>
      <c r="RZQ313" s="5"/>
      <c r="RZR313" s="5"/>
      <c r="RZS313" s="5"/>
      <c r="RZT313" s="5"/>
      <c r="RZU313" s="5"/>
      <c r="RZV313" s="5"/>
      <c r="RZW313" s="5"/>
      <c r="RZX313" s="5"/>
      <c r="RZY313" s="5"/>
      <c r="RZZ313" s="5"/>
      <c r="SAA313" s="5"/>
      <c r="SAB313" s="5"/>
      <c r="SAC313" s="5"/>
      <c r="SAD313" s="5"/>
      <c r="SAE313" s="5"/>
      <c r="SAF313" s="5"/>
      <c r="SAG313" s="5"/>
      <c r="SAH313" s="5"/>
      <c r="SAI313" s="5"/>
      <c r="SAJ313" s="5"/>
      <c r="SAK313" s="5"/>
      <c r="SAL313" s="5"/>
      <c r="SAM313" s="5"/>
      <c r="SAN313" s="5"/>
      <c r="SAO313" s="5"/>
      <c r="SAP313" s="5"/>
      <c r="SAQ313" s="5"/>
      <c r="SAR313" s="5"/>
      <c r="SAS313" s="5"/>
      <c r="SAT313" s="5"/>
      <c r="SAU313" s="5"/>
      <c r="SAV313" s="5"/>
      <c r="SAW313" s="5"/>
      <c r="SAX313" s="5"/>
      <c r="SAY313" s="5"/>
      <c r="SAZ313" s="5"/>
      <c r="SBA313" s="5"/>
      <c r="SBB313" s="5"/>
      <c r="SBC313" s="5"/>
      <c r="SBD313" s="5"/>
      <c r="SBE313" s="5"/>
      <c r="SBF313" s="5"/>
      <c r="SBG313" s="5"/>
      <c r="SBH313" s="5"/>
      <c r="SBI313" s="5"/>
      <c r="SBJ313" s="5"/>
      <c r="SBK313" s="5"/>
      <c r="SBL313" s="5"/>
      <c r="SBM313" s="5"/>
      <c r="SBN313" s="5"/>
      <c r="SBO313" s="5"/>
      <c r="SBP313" s="5"/>
      <c r="SBQ313" s="5"/>
      <c r="SBR313" s="5"/>
      <c r="SBS313" s="5"/>
      <c r="SBT313" s="5"/>
      <c r="SBU313" s="5"/>
      <c r="SBV313" s="5"/>
      <c r="SBW313" s="5"/>
      <c r="SBX313" s="5"/>
      <c r="SBY313" s="5"/>
      <c r="SBZ313" s="5"/>
      <c r="SCA313" s="5"/>
      <c r="SCB313" s="5"/>
      <c r="SCC313" s="5"/>
      <c r="SCD313" s="5"/>
      <c r="SCE313" s="5"/>
      <c r="SCF313" s="5"/>
      <c r="SCG313" s="5"/>
      <c r="SCH313" s="5"/>
      <c r="SCI313" s="5"/>
      <c r="SCJ313" s="5"/>
      <c r="SCK313" s="5"/>
      <c r="SCL313" s="5"/>
      <c r="SCM313" s="5"/>
      <c r="SCN313" s="5"/>
      <c r="SCO313" s="5"/>
      <c r="SCP313" s="5"/>
      <c r="SCQ313" s="5"/>
      <c r="SCR313" s="5"/>
      <c r="SCS313" s="5"/>
      <c r="SCT313" s="5"/>
      <c r="SCU313" s="5"/>
      <c r="SCV313" s="5"/>
      <c r="SCW313" s="5"/>
      <c r="SCX313" s="5"/>
      <c r="SCY313" s="5"/>
      <c r="SCZ313" s="5"/>
      <c r="SDA313" s="5"/>
      <c r="SDB313" s="5"/>
      <c r="SDC313" s="5"/>
      <c r="SDD313" s="5"/>
      <c r="SDE313" s="5"/>
      <c r="SDF313" s="5"/>
      <c r="SDG313" s="5"/>
      <c r="SDH313" s="5"/>
      <c r="SDI313" s="5"/>
      <c r="SDJ313" s="5"/>
      <c r="SDK313" s="5"/>
      <c r="SDL313" s="5"/>
      <c r="SDM313" s="5"/>
      <c r="SDN313" s="5"/>
      <c r="SDO313" s="5"/>
      <c r="SDP313" s="5"/>
      <c r="SDQ313" s="5"/>
      <c r="SDR313" s="5"/>
      <c r="SDS313" s="5"/>
      <c r="SDT313" s="5"/>
      <c r="SDU313" s="5"/>
      <c r="SDV313" s="5"/>
      <c r="SDW313" s="5"/>
      <c r="SDX313" s="5"/>
      <c r="SDY313" s="5"/>
      <c r="SDZ313" s="5"/>
      <c r="SEA313" s="5"/>
      <c r="SEB313" s="5"/>
      <c r="SEC313" s="5"/>
      <c r="SED313" s="5"/>
      <c r="SEE313" s="5"/>
      <c r="SEF313" s="5"/>
      <c r="SEG313" s="5"/>
      <c r="SEH313" s="5"/>
      <c r="SEI313" s="5"/>
      <c r="SEJ313" s="5"/>
      <c r="SEK313" s="5"/>
      <c r="SEL313" s="5"/>
      <c r="SEM313" s="5"/>
      <c r="SEN313" s="5"/>
      <c r="SEO313" s="5"/>
      <c r="SEP313" s="5"/>
      <c r="SEQ313" s="5"/>
      <c r="SER313" s="5"/>
      <c r="SES313" s="5"/>
      <c r="SET313" s="5"/>
      <c r="SEU313" s="5"/>
      <c r="SEV313" s="5"/>
      <c r="SEW313" s="5"/>
      <c r="SEX313" s="5"/>
      <c r="SEY313" s="5"/>
      <c r="SEZ313" s="5"/>
      <c r="SFA313" s="5"/>
      <c r="SFB313" s="5"/>
      <c r="SFC313" s="5"/>
      <c r="SFD313" s="5"/>
      <c r="SFE313" s="5"/>
      <c r="SFF313" s="5"/>
      <c r="SFG313" s="5"/>
      <c r="SFH313" s="5"/>
      <c r="SFI313" s="5"/>
      <c r="SFJ313" s="5"/>
      <c r="SFK313" s="5"/>
      <c r="SFL313" s="5"/>
      <c r="SFM313" s="5"/>
      <c r="SFN313" s="5"/>
      <c r="SFO313" s="5"/>
      <c r="SFP313" s="5"/>
      <c r="SFQ313" s="5"/>
      <c r="SFR313" s="5"/>
      <c r="SFS313" s="5"/>
      <c r="SFT313" s="5"/>
      <c r="SFU313" s="5"/>
      <c r="SFV313" s="5"/>
      <c r="SFW313" s="5"/>
      <c r="SFX313" s="5"/>
      <c r="SFY313" s="5"/>
      <c r="SFZ313" s="5"/>
      <c r="SGA313" s="5"/>
      <c r="SGB313" s="5"/>
      <c r="SGC313" s="5"/>
      <c r="SGD313" s="5"/>
      <c r="SGE313" s="5"/>
      <c r="SGF313" s="5"/>
      <c r="SGG313" s="5"/>
      <c r="SGH313" s="5"/>
      <c r="SGI313" s="5"/>
      <c r="SGJ313" s="5"/>
      <c r="SGK313" s="5"/>
      <c r="SGL313" s="5"/>
      <c r="SGM313" s="5"/>
      <c r="SGN313" s="5"/>
      <c r="SGO313" s="5"/>
      <c r="SGP313" s="5"/>
      <c r="SGQ313" s="5"/>
      <c r="SGR313" s="5"/>
      <c r="SGS313" s="5"/>
      <c r="SGT313" s="5"/>
      <c r="SGU313" s="5"/>
      <c r="SGV313" s="5"/>
      <c r="SGW313" s="5"/>
      <c r="SGX313" s="5"/>
      <c r="SGY313" s="5"/>
      <c r="SGZ313" s="5"/>
      <c r="SHA313" s="5"/>
      <c r="SHB313" s="5"/>
      <c r="SHC313" s="5"/>
      <c r="SHD313" s="5"/>
      <c r="SHE313" s="5"/>
      <c r="SHF313" s="5"/>
      <c r="SHG313" s="5"/>
      <c r="SHH313" s="5"/>
      <c r="SHI313" s="5"/>
      <c r="SHJ313" s="5"/>
      <c r="SHK313" s="5"/>
      <c r="SHL313" s="5"/>
      <c r="SHM313" s="5"/>
      <c r="SHN313" s="5"/>
      <c r="SHO313" s="5"/>
      <c r="SHP313" s="5"/>
      <c r="SHQ313" s="5"/>
      <c r="SHR313" s="5"/>
      <c r="SHS313" s="5"/>
      <c r="SHT313" s="5"/>
      <c r="SHU313" s="5"/>
      <c r="SHV313" s="5"/>
      <c r="SHW313" s="5"/>
      <c r="SHX313" s="5"/>
      <c r="SHY313" s="5"/>
      <c r="SHZ313" s="5"/>
      <c r="SIA313" s="5"/>
      <c r="SIB313" s="5"/>
      <c r="SIC313" s="5"/>
      <c r="SID313" s="5"/>
      <c r="SIE313" s="5"/>
      <c r="SIF313" s="5"/>
      <c r="SIG313" s="5"/>
      <c r="SIH313" s="5"/>
      <c r="SII313" s="5"/>
      <c r="SIJ313" s="5"/>
      <c r="SIK313" s="5"/>
      <c r="SIL313" s="5"/>
      <c r="SIM313" s="5"/>
      <c r="SIN313" s="5"/>
      <c r="SIO313" s="5"/>
      <c r="SIP313" s="5"/>
      <c r="SIQ313" s="5"/>
      <c r="SIR313" s="5"/>
      <c r="SIS313" s="5"/>
      <c r="SIT313" s="5"/>
      <c r="SIU313" s="5"/>
      <c r="SIV313" s="5"/>
      <c r="SIW313" s="5"/>
      <c r="SIX313" s="5"/>
      <c r="SIY313" s="5"/>
      <c r="SIZ313" s="5"/>
      <c r="SJA313" s="5"/>
      <c r="SJB313" s="5"/>
      <c r="SJC313" s="5"/>
      <c r="SJD313" s="5"/>
      <c r="SJE313" s="5"/>
      <c r="SJF313" s="5"/>
      <c r="SJG313" s="5"/>
      <c r="SJH313" s="5"/>
      <c r="SJI313" s="5"/>
      <c r="SJJ313" s="5"/>
      <c r="SJK313" s="5"/>
      <c r="SJL313" s="5"/>
      <c r="SJM313" s="5"/>
      <c r="SJN313" s="5"/>
      <c r="SJO313" s="5"/>
      <c r="SJP313" s="5"/>
      <c r="SJQ313" s="5"/>
      <c r="SJR313" s="5"/>
      <c r="SJS313" s="5"/>
      <c r="SJT313" s="5"/>
      <c r="SJU313" s="5"/>
      <c r="SJV313" s="5"/>
      <c r="SJW313" s="5"/>
      <c r="SJX313" s="5"/>
      <c r="SJY313" s="5"/>
      <c r="SJZ313" s="5"/>
      <c r="SKA313" s="5"/>
      <c r="SKB313" s="5"/>
      <c r="SKC313" s="5"/>
      <c r="SKD313" s="5"/>
      <c r="SKE313" s="5"/>
      <c r="SKF313" s="5"/>
      <c r="SKG313" s="5"/>
      <c r="SKH313" s="5"/>
      <c r="SKI313" s="5"/>
      <c r="SKJ313" s="5"/>
      <c r="SKK313" s="5"/>
      <c r="SKL313" s="5"/>
      <c r="SKM313" s="5"/>
      <c r="SKN313" s="5"/>
      <c r="SKO313" s="5"/>
      <c r="SKP313" s="5"/>
      <c r="SKQ313" s="5"/>
      <c r="SKR313" s="5"/>
      <c r="SKS313" s="5"/>
      <c r="SKT313" s="5"/>
      <c r="SKU313" s="5"/>
      <c r="SKV313" s="5"/>
      <c r="SKW313" s="5"/>
      <c r="SKX313" s="5"/>
      <c r="SKY313" s="5"/>
      <c r="SKZ313" s="5"/>
      <c r="SLA313" s="5"/>
      <c r="SLB313" s="5"/>
      <c r="SLC313" s="5"/>
      <c r="SLD313" s="5"/>
      <c r="SLE313" s="5"/>
      <c r="SLF313" s="5"/>
      <c r="SLG313" s="5"/>
      <c r="SLH313" s="5"/>
      <c r="SLI313" s="5"/>
      <c r="SLJ313" s="5"/>
      <c r="SLK313" s="5"/>
      <c r="SLL313" s="5"/>
      <c r="SLM313" s="5"/>
      <c r="SLN313" s="5"/>
      <c r="SLO313" s="5"/>
      <c r="SLP313" s="5"/>
      <c r="SLQ313" s="5"/>
      <c r="SLR313" s="5"/>
      <c r="SLS313" s="5"/>
      <c r="SLT313" s="5"/>
      <c r="SLU313" s="5"/>
      <c r="SLV313" s="5"/>
      <c r="SLW313" s="5"/>
      <c r="SLX313" s="5"/>
      <c r="SLY313" s="5"/>
      <c r="SLZ313" s="5"/>
      <c r="SMA313" s="5"/>
      <c r="SMB313" s="5"/>
      <c r="SMC313" s="5"/>
      <c r="SMD313" s="5"/>
      <c r="SME313" s="5"/>
      <c r="SMF313" s="5"/>
      <c r="SMG313" s="5"/>
      <c r="SMH313" s="5"/>
      <c r="SMI313" s="5"/>
      <c r="SMJ313" s="5"/>
      <c r="SMK313" s="5"/>
      <c r="SML313" s="5"/>
      <c r="SMM313" s="5"/>
      <c r="SMN313" s="5"/>
      <c r="SMO313" s="5"/>
      <c r="SMP313" s="5"/>
      <c r="SMQ313" s="5"/>
      <c r="SMR313" s="5"/>
      <c r="SMS313" s="5"/>
      <c r="SMT313" s="5"/>
      <c r="SMU313" s="5"/>
      <c r="SMV313" s="5"/>
      <c r="SMW313" s="5"/>
      <c r="SMX313" s="5"/>
      <c r="SMY313" s="5"/>
      <c r="SMZ313" s="5"/>
      <c r="SNA313" s="5"/>
      <c r="SNB313" s="5"/>
      <c r="SNC313" s="5"/>
      <c r="SND313" s="5"/>
      <c r="SNE313" s="5"/>
      <c r="SNF313" s="5"/>
      <c r="SNG313" s="5"/>
      <c r="SNH313" s="5"/>
      <c r="SNI313" s="5"/>
      <c r="SNJ313" s="5"/>
      <c r="SNK313" s="5"/>
      <c r="SNL313" s="5"/>
      <c r="SNM313" s="5"/>
      <c r="SNN313" s="5"/>
      <c r="SNO313" s="5"/>
      <c r="SNP313" s="5"/>
      <c r="SNQ313" s="5"/>
      <c r="SNR313" s="5"/>
      <c r="SNS313" s="5"/>
      <c r="SNT313" s="5"/>
      <c r="SNU313" s="5"/>
      <c r="SNV313" s="5"/>
      <c r="SNW313" s="5"/>
      <c r="SNX313" s="5"/>
      <c r="SNY313" s="5"/>
      <c r="SNZ313" s="5"/>
      <c r="SOA313" s="5"/>
      <c r="SOB313" s="5"/>
      <c r="SOC313" s="5"/>
      <c r="SOD313" s="5"/>
      <c r="SOE313" s="5"/>
      <c r="SOF313" s="5"/>
      <c r="SOG313" s="5"/>
      <c r="SOH313" s="5"/>
      <c r="SOI313" s="5"/>
      <c r="SOJ313" s="5"/>
      <c r="SOK313" s="5"/>
      <c r="SOL313" s="5"/>
      <c r="SOM313" s="5"/>
      <c r="SON313" s="5"/>
      <c r="SOO313" s="5"/>
      <c r="SOP313" s="5"/>
      <c r="SOQ313" s="5"/>
      <c r="SOR313" s="5"/>
      <c r="SOS313" s="5"/>
      <c r="SOT313" s="5"/>
      <c r="SOU313" s="5"/>
      <c r="SOV313" s="5"/>
      <c r="SOW313" s="5"/>
      <c r="SOX313" s="5"/>
      <c r="SOY313" s="5"/>
      <c r="SOZ313" s="5"/>
      <c r="SPA313" s="5"/>
      <c r="SPB313" s="5"/>
      <c r="SPC313" s="5"/>
      <c r="SPD313" s="5"/>
      <c r="SPE313" s="5"/>
      <c r="SPF313" s="5"/>
      <c r="SPG313" s="5"/>
      <c r="SPH313" s="5"/>
      <c r="SPI313" s="5"/>
      <c r="SPJ313" s="5"/>
      <c r="SPK313" s="5"/>
      <c r="SPL313" s="5"/>
      <c r="SPM313" s="5"/>
      <c r="SPN313" s="5"/>
      <c r="SPO313" s="5"/>
      <c r="SPP313" s="5"/>
      <c r="SPQ313" s="5"/>
      <c r="SPR313" s="5"/>
      <c r="SPS313" s="5"/>
      <c r="SPT313" s="5"/>
      <c r="SPU313" s="5"/>
      <c r="SPV313" s="5"/>
      <c r="SPW313" s="5"/>
      <c r="SPX313" s="5"/>
      <c r="SPY313" s="5"/>
      <c r="SPZ313" s="5"/>
      <c r="SQA313" s="5"/>
      <c r="SQB313" s="5"/>
      <c r="SQC313" s="5"/>
      <c r="SQD313" s="5"/>
      <c r="SQE313" s="5"/>
      <c r="SQF313" s="5"/>
      <c r="SQG313" s="5"/>
      <c r="SQH313" s="5"/>
      <c r="SQI313" s="5"/>
      <c r="SQJ313" s="5"/>
      <c r="SQK313" s="5"/>
      <c r="SQL313" s="5"/>
      <c r="SQM313" s="5"/>
      <c r="SQN313" s="5"/>
      <c r="SQO313" s="5"/>
      <c r="SQP313" s="5"/>
      <c r="SQQ313" s="5"/>
      <c r="SQR313" s="5"/>
      <c r="SQS313" s="5"/>
      <c r="SQT313" s="5"/>
      <c r="SQU313" s="5"/>
      <c r="SQV313" s="5"/>
      <c r="SQW313" s="5"/>
      <c r="SQX313" s="5"/>
      <c r="SQY313" s="5"/>
      <c r="SQZ313" s="5"/>
      <c r="SRA313" s="5"/>
      <c r="SRB313" s="5"/>
      <c r="SRC313" s="5"/>
      <c r="SRD313" s="5"/>
      <c r="SRE313" s="5"/>
      <c r="SRF313" s="5"/>
      <c r="SRG313" s="5"/>
      <c r="SRH313" s="5"/>
      <c r="SRI313" s="5"/>
      <c r="SRJ313" s="5"/>
      <c r="SRK313" s="5"/>
      <c r="SRL313" s="5"/>
      <c r="SRM313" s="5"/>
      <c r="SRN313" s="5"/>
      <c r="SRO313" s="5"/>
      <c r="SRP313" s="5"/>
      <c r="SRQ313" s="5"/>
      <c r="SRR313" s="5"/>
      <c r="SRS313" s="5"/>
      <c r="SRT313" s="5"/>
      <c r="SRU313" s="5"/>
      <c r="SRV313" s="5"/>
      <c r="SRW313" s="5"/>
      <c r="SRX313" s="5"/>
      <c r="SRY313" s="5"/>
      <c r="SRZ313" s="5"/>
      <c r="SSA313" s="5"/>
      <c r="SSB313" s="5"/>
      <c r="SSC313" s="5"/>
      <c r="SSD313" s="5"/>
      <c r="SSE313" s="5"/>
      <c r="SSF313" s="5"/>
      <c r="SSG313" s="5"/>
      <c r="SSH313" s="5"/>
      <c r="SSI313" s="5"/>
      <c r="SSJ313" s="5"/>
      <c r="SSK313" s="5"/>
      <c r="SSL313" s="5"/>
      <c r="SSM313" s="5"/>
      <c r="SSN313" s="5"/>
      <c r="SSO313" s="5"/>
      <c r="SSP313" s="5"/>
      <c r="SSQ313" s="5"/>
      <c r="SSR313" s="5"/>
      <c r="SSS313" s="5"/>
      <c r="SST313" s="5"/>
      <c r="SSU313" s="5"/>
      <c r="SSV313" s="5"/>
      <c r="SSW313" s="5"/>
      <c r="SSX313" s="5"/>
      <c r="SSY313" s="5"/>
      <c r="SSZ313" s="5"/>
      <c r="STA313" s="5"/>
      <c r="STB313" s="5"/>
      <c r="STC313" s="5"/>
      <c r="STD313" s="5"/>
      <c r="STE313" s="5"/>
      <c r="STF313" s="5"/>
      <c r="STG313" s="5"/>
      <c r="STH313" s="5"/>
      <c r="STI313" s="5"/>
      <c r="STJ313" s="5"/>
      <c r="STK313" s="5"/>
      <c r="STL313" s="5"/>
      <c r="STM313" s="5"/>
      <c r="STN313" s="5"/>
      <c r="STO313" s="5"/>
      <c r="STP313" s="5"/>
      <c r="STQ313" s="5"/>
      <c r="STR313" s="5"/>
      <c r="STS313" s="5"/>
      <c r="STT313" s="5"/>
      <c r="STU313" s="5"/>
      <c r="STV313" s="5"/>
      <c r="STW313" s="5"/>
      <c r="STX313" s="5"/>
      <c r="STY313" s="5"/>
      <c r="STZ313" s="5"/>
      <c r="SUA313" s="5"/>
      <c r="SUB313" s="5"/>
      <c r="SUC313" s="5"/>
      <c r="SUD313" s="5"/>
      <c r="SUE313" s="5"/>
      <c r="SUF313" s="5"/>
      <c r="SUG313" s="5"/>
      <c r="SUH313" s="5"/>
      <c r="SUI313" s="5"/>
      <c r="SUJ313" s="5"/>
      <c r="SUK313" s="5"/>
      <c r="SUL313" s="5"/>
      <c r="SUM313" s="5"/>
      <c r="SUN313" s="5"/>
      <c r="SUO313" s="5"/>
      <c r="SUP313" s="5"/>
      <c r="SUQ313" s="5"/>
      <c r="SUR313" s="5"/>
      <c r="SUS313" s="5"/>
      <c r="SUT313" s="5"/>
      <c r="SUU313" s="5"/>
      <c r="SUV313" s="5"/>
      <c r="SUW313" s="5"/>
      <c r="SUX313" s="5"/>
      <c r="SUY313" s="5"/>
      <c r="SUZ313" s="5"/>
      <c r="SVA313" s="5"/>
      <c r="SVB313" s="5"/>
      <c r="SVC313" s="5"/>
      <c r="SVD313" s="5"/>
      <c r="SVE313" s="5"/>
      <c r="SVF313" s="5"/>
      <c r="SVG313" s="5"/>
      <c r="SVH313" s="5"/>
      <c r="SVI313" s="5"/>
      <c r="SVJ313" s="5"/>
      <c r="SVK313" s="5"/>
      <c r="SVL313" s="5"/>
      <c r="SVM313" s="5"/>
      <c r="SVN313" s="5"/>
      <c r="SVO313" s="5"/>
      <c r="SVP313" s="5"/>
      <c r="SVQ313" s="5"/>
      <c r="SVR313" s="5"/>
      <c r="SVS313" s="5"/>
      <c r="SVT313" s="5"/>
      <c r="SVU313" s="5"/>
      <c r="SVV313" s="5"/>
      <c r="SVW313" s="5"/>
      <c r="SVX313" s="5"/>
      <c r="SVY313" s="5"/>
      <c r="SVZ313" s="5"/>
      <c r="SWA313" s="5"/>
      <c r="SWB313" s="5"/>
      <c r="SWC313" s="5"/>
      <c r="SWD313" s="5"/>
      <c r="SWE313" s="5"/>
      <c r="SWF313" s="5"/>
      <c r="SWG313" s="5"/>
      <c r="SWH313" s="5"/>
      <c r="SWI313" s="5"/>
      <c r="SWJ313" s="5"/>
      <c r="SWK313" s="5"/>
      <c r="SWL313" s="5"/>
      <c r="SWM313" s="5"/>
      <c r="SWN313" s="5"/>
      <c r="SWO313" s="5"/>
      <c r="SWP313" s="5"/>
      <c r="SWQ313" s="5"/>
      <c r="SWR313" s="5"/>
      <c r="SWS313" s="5"/>
      <c r="SWT313" s="5"/>
      <c r="SWU313" s="5"/>
      <c r="SWV313" s="5"/>
      <c r="SWW313" s="5"/>
      <c r="SWX313" s="5"/>
      <c r="SWY313" s="5"/>
      <c r="SWZ313" s="5"/>
      <c r="SXA313" s="5"/>
      <c r="SXB313" s="5"/>
      <c r="SXC313" s="5"/>
      <c r="SXD313" s="5"/>
      <c r="SXE313" s="5"/>
      <c r="SXF313" s="5"/>
      <c r="SXG313" s="5"/>
      <c r="SXH313" s="5"/>
      <c r="SXI313" s="5"/>
      <c r="SXJ313" s="5"/>
      <c r="SXK313" s="5"/>
      <c r="SXL313" s="5"/>
      <c r="SXM313" s="5"/>
      <c r="SXN313" s="5"/>
      <c r="SXO313" s="5"/>
      <c r="SXP313" s="5"/>
      <c r="SXQ313" s="5"/>
      <c r="SXR313" s="5"/>
      <c r="SXS313" s="5"/>
      <c r="SXT313" s="5"/>
      <c r="SXU313" s="5"/>
      <c r="SXV313" s="5"/>
      <c r="SXW313" s="5"/>
      <c r="SXX313" s="5"/>
      <c r="SXY313" s="5"/>
      <c r="SXZ313" s="5"/>
      <c r="SYA313" s="5"/>
      <c r="SYB313" s="5"/>
      <c r="SYC313" s="5"/>
      <c r="SYD313" s="5"/>
      <c r="SYE313" s="5"/>
      <c r="SYF313" s="5"/>
      <c r="SYG313" s="5"/>
      <c r="SYH313" s="5"/>
      <c r="SYI313" s="5"/>
      <c r="SYJ313" s="5"/>
      <c r="SYK313" s="5"/>
      <c r="SYL313" s="5"/>
      <c r="SYM313" s="5"/>
      <c r="SYN313" s="5"/>
      <c r="SYO313" s="5"/>
      <c r="SYP313" s="5"/>
      <c r="SYQ313" s="5"/>
      <c r="SYR313" s="5"/>
      <c r="SYS313" s="5"/>
      <c r="SYT313" s="5"/>
      <c r="SYU313" s="5"/>
      <c r="SYV313" s="5"/>
      <c r="SYW313" s="5"/>
      <c r="SYX313" s="5"/>
      <c r="SYY313" s="5"/>
      <c r="SYZ313" s="5"/>
      <c r="SZA313" s="5"/>
      <c r="SZB313" s="5"/>
      <c r="SZC313" s="5"/>
      <c r="SZD313" s="5"/>
      <c r="SZE313" s="5"/>
      <c r="SZF313" s="5"/>
      <c r="SZG313" s="5"/>
      <c r="SZH313" s="5"/>
      <c r="SZI313" s="5"/>
      <c r="SZJ313" s="5"/>
      <c r="SZK313" s="5"/>
      <c r="SZL313" s="5"/>
      <c r="SZM313" s="5"/>
      <c r="SZN313" s="5"/>
      <c r="SZO313" s="5"/>
      <c r="SZP313" s="5"/>
      <c r="SZQ313" s="5"/>
      <c r="SZR313" s="5"/>
      <c r="SZS313" s="5"/>
      <c r="SZT313" s="5"/>
      <c r="SZU313" s="5"/>
      <c r="SZV313" s="5"/>
      <c r="SZW313" s="5"/>
      <c r="SZX313" s="5"/>
      <c r="SZY313" s="5"/>
      <c r="SZZ313" s="5"/>
      <c r="TAA313" s="5"/>
      <c r="TAB313" s="5"/>
      <c r="TAC313" s="5"/>
      <c r="TAD313" s="5"/>
      <c r="TAE313" s="5"/>
      <c r="TAF313" s="5"/>
      <c r="TAG313" s="5"/>
      <c r="TAH313" s="5"/>
      <c r="TAI313" s="5"/>
      <c r="TAJ313" s="5"/>
      <c r="TAK313" s="5"/>
      <c r="TAL313" s="5"/>
      <c r="TAM313" s="5"/>
      <c r="TAN313" s="5"/>
      <c r="TAO313" s="5"/>
      <c r="TAP313" s="5"/>
      <c r="TAQ313" s="5"/>
      <c r="TAR313" s="5"/>
      <c r="TAS313" s="5"/>
      <c r="TAT313" s="5"/>
      <c r="TAU313" s="5"/>
      <c r="TAV313" s="5"/>
      <c r="TAW313" s="5"/>
      <c r="TAX313" s="5"/>
      <c r="TAY313" s="5"/>
      <c r="TAZ313" s="5"/>
      <c r="TBA313" s="5"/>
      <c r="TBB313" s="5"/>
      <c r="TBC313" s="5"/>
      <c r="TBD313" s="5"/>
      <c r="TBE313" s="5"/>
      <c r="TBF313" s="5"/>
      <c r="TBG313" s="5"/>
      <c r="TBH313" s="5"/>
      <c r="TBI313" s="5"/>
      <c r="TBJ313" s="5"/>
      <c r="TBK313" s="5"/>
      <c r="TBL313" s="5"/>
      <c r="TBM313" s="5"/>
      <c r="TBN313" s="5"/>
      <c r="TBO313" s="5"/>
      <c r="TBP313" s="5"/>
      <c r="TBQ313" s="5"/>
      <c r="TBR313" s="5"/>
      <c r="TBS313" s="5"/>
      <c r="TBT313" s="5"/>
      <c r="TBU313" s="5"/>
      <c r="TBV313" s="5"/>
      <c r="TBW313" s="5"/>
      <c r="TBX313" s="5"/>
      <c r="TBY313" s="5"/>
      <c r="TBZ313" s="5"/>
      <c r="TCA313" s="5"/>
      <c r="TCB313" s="5"/>
      <c r="TCC313" s="5"/>
      <c r="TCD313" s="5"/>
      <c r="TCE313" s="5"/>
      <c r="TCF313" s="5"/>
      <c r="TCG313" s="5"/>
      <c r="TCH313" s="5"/>
      <c r="TCI313" s="5"/>
      <c r="TCJ313" s="5"/>
      <c r="TCK313" s="5"/>
      <c r="TCL313" s="5"/>
      <c r="TCM313" s="5"/>
      <c r="TCN313" s="5"/>
      <c r="TCO313" s="5"/>
      <c r="TCP313" s="5"/>
      <c r="TCQ313" s="5"/>
      <c r="TCR313" s="5"/>
      <c r="TCS313" s="5"/>
      <c r="TCT313" s="5"/>
      <c r="TCU313" s="5"/>
      <c r="TCV313" s="5"/>
      <c r="TCW313" s="5"/>
      <c r="TCX313" s="5"/>
      <c r="TCY313" s="5"/>
      <c r="TCZ313" s="5"/>
      <c r="TDA313" s="5"/>
      <c r="TDB313" s="5"/>
      <c r="TDC313" s="5"/>
      <c r="TDD313" s="5"/>
      <c r="TDE313" s="5"/>
      <c r="TDF313" s="5"/>
      <c r="TDG313" s="5"/>
      <c r="TDH313" s="5"/>
      <c r="TDI313" s="5"/>
      <c r="TDJ313" s="5"/>
      <c r="TDK313" s="5"/>
      <c r="TDL313" s="5"/>
      <c r="TDM313" s="5"/>
      <c r="TDN313" s="5"/>
      <c r="TDO313" s="5"/>
      <c r="TDP313" s="5"/>
      <c r="TDQ313" s="5"/>
      <c r="TDR313" s="5"/>
      <c r="TDS313" s="5"/>
      <c r="TDT313" s="5"/>
      <c r="TDU313" s="5"/>
      <c r="TDV313" s="5"/>
      <c r="TDW313" s="5"/>
      <c r="TDX313" s="5"/>
      <c r="TDY313" s="5"/>
      <c r="TDZ313" s="5"/>
      <c r="TEA313" s="5"/>
      <c r="TEB313" s="5"/>
      <c r="TEC313" s="5"/>
      <c r="TED313" s="5"/>
      <c r="TEE313" s="5"/>
      <c r="TEF313" s="5"/>
      <c r="TEG313" s="5"/>
      <c r="TEH313" s="5"/>
      <c r="TEI313" s="5"/>
      <c r="TEJ313" s="5"/>
      <c r="TEK313" s="5"/>
      <c r="TEL313" s="5"/>
      <c r="TEM313" s="5"/>
      <c r="TEN313" s="5"/>
      <c r="TEO313" s="5"/>
      <c r="TEP313" s="5"/>
      <c r="TEQ313" s="5"/>
      <c r="TER313" s="5"/>
      <c r="TES313" s="5"/>
      <c r="TET313" s="5"/>
      <c r="TEU313" s="5"/>
      <c r="TEV313" s="5"/>
      <c r="TEW313" s="5"/>
      <c r="TEX313" s="5"/>
      <c r="TEY313" s="5"/>
      <c r="TEZ313" s="5"/>
      <c r="TFA313" s="5"/>
      <c r="TFB313" s="5"/>
      <c r="TFC313" s="5"/>
      <c r="TFD313" s="5"/>
      <c r="TFE313" s="5"/>
      <c r="TFF313" s="5"/>
      <c r="TFG313" s="5"/>
      <c r="TFH313" s="5"/>
      <c r="TFI313" s="5"/>
      <c r="TFJ313" s="5"/>
      <c r="TFK313" s="5"/>
      <c r="TFL313" s="5"/>
      <c r="TFM313" s="5"/>
      <c r="TFN313" s="5"/>
      <c r="TFO313" s="5"/>
      <c r="TFP313" s="5"/>
      <c r="TFQ313" s="5"/>
      <c r="TFR313" s="5"/>
      <c r="TFS313" s="5"/>
      <c r="TFT313" s="5"/>
      <c r="TFU313" s="5"/>
      <c r="TFV313" s="5"/>
      <c r="TFW313" s="5"/>
      <c r="TFX313" s="5"/>
      <c r="TFY313" s="5"/>
      <c r="TFZ313" s="5"/>
      <c r="TGA313" s="5"/>
      <c r="TGB313" s="5"/>
      <c r="TGC313" s="5"/>
      <c r="TGD313" s="5"/>
      <c r="TGE313" s="5"/>
      <c r="TGF313" s="5"/>
      <c r="TGG313" s="5"/>
      <c r="TGH313" s="5"/>
      <c r="TGI313" s="5"/>
      <c r="TGJ313" s="5"/>
      <c r="TGK313" s="5"/>
      <c r="TGL313" s="5"/>
      <c r="TGM313" s="5"/>
      <c r="TGN313" s="5"/>
      <c r="TGO313" s="5"/>
      <c r="TGP313" s="5"/>
      <c r="TGQ313" s="5"/>
      <c r="TGR313" s="5"/>
      <c r="TGS313" s="5"/>
      <c r="TGT313" s="5"/>
      <c r="TGU313" s="5"/>
      <c r="TGV313" s="5"/>
      <c r="TGW313" s="5"/>
      <c r="TGX313" s="5"/>
      <c r="TGY313" s="5"/>
      <c r="TGZ313" s="5"/>
      <c r="THA313" s="5"/>
      <c r="THB313" s="5"/>
      <c r="THC313" s="5"/>
      <c r="THD313" s="5"/>
      <c r="THE313" s="5"/>
      <c r="THF313" s="5"/>
      <c r="THG313" s="5"/>
      <c r="THH313" s="5"/>
      <c r="THI313" s="5"/>
      <c r="THJ313" s="5"/>
      <c r="THK313" s="5"/>
      <c r="THL313" s="5"/>
      <c r="THM313" s="5"/>
      <c r="THN313" s="5"/>
      <c r="THO313" s="5"/>
      <c r="THP313" s="5"/>
      <c r="THQ313" s="5"/>
      <c r="THR313" s="5"/>
      <c r="THS313" s="5"/>
      <c r="THT313" s="5"/>
      <c r="THU313" s="5"/>
      <c r="THV313" s="5"/>
      <c r="THW313" s="5"/>
      <c r="THX313" s="5"/>
      <c r="THY313" s="5"/>
      <c r="THZ313" s="5"/>
      <c r="TIA313" s="5"/>
      <c r="TIB313" s="5"/>
      <c r="TIC313" s="5"/>
      <c r="TID313" s="5"/>
      <c r="TIE313" s="5"/>
      <c r="TIF313" s="5"/>
      <c r="TIG313" s="5"/>
      <c r="TIH313" s="5"/>
      <c r="TII313" s="5"/>
      <c r="TIJ313" s="5"/>
      <c r="TIK313" s="5"/>
      <c r="TIL313" s="5"/>
      <c r="TIM313" s="5"/>
      <c r="TIN313" s="5"/>
      <c r="TIO313" s="5"/>
      <c r="TIP313" s="5"/>
      <c r="TIQ313" s="5"/>
      <c r="TIR313" s="5"/>
      <c r="TIS313" s="5"/>
      <c r="TIT313" s="5"/>
      <c r="TIU313" s="5"/>
      <c r="TIV313" s="5"/>
      <c r="TIW313" s="5"/>
      <c r="TIX313" s="5"/>
      <c r="TIY313" s="5"/>
      <c r="TIZ313" s="5"/>
      <c r="TJA313" s="5"/>
      <c r="TJB313" s="5"/>
      <c r="TJC313" s="5"/>
      <c r="TJD313" s="5"/>
      <c r="TJE313" s="5"/>
      <c r="TJF313" s="5"/>
      <c r="TJG313" s="5"/>
      <c r="TJH313" s="5"/>
      <c r="TJI313" s="5"/>
      <c r="TJJ313" s="5"/>
      <c r="TJK313" s="5"/>
      <c r="TJL313" s="5"/>
      <c r="TJM313" s="5"/>
      <c r="TJN313" s="5"/>
      <c r="TJO313" s="5"/>
      <c r="TJP313" s="5"/>
      <c r="TJQ313" s="5"/>
      <c r="TJR313" s="5"/>
      <c r="TJS313" s="5"/>
      <c r="TJT313" s="5"/>
      <c r="TJU313" s="5"/>
      <c r="TJV313" s="5"/>
      <c r="TJW313" s="5"/>
      <c r="TJX313" s="5"/>
      <c r="TJY313" s="5"/>
      <c r="TJZ313" s="5"/>
      <c r="TKA313" s="5"/>
      <c r="TKB313" s="5"/>
      <c r="TKC313" s="5"/>
      <c r="TKD313" s="5"/>
      <c r="TKE313" s="5"/>
      <c r="TKF313" s="5"/>
      <c r="TKG313" s="5"/>
      <c r="TKH313" s="5"/>
      <c r="TKI313" s="5"/>
      <c r="TKJ313" s="5"/>
      <c r="TKK313" s="5"/>
      <c r="TKL313" s="5"/>
      <c r="TKM313" s="5"/>
      <c r="TKN313" s="5"/>
      <c r="TKO313" s="5"/>
      <c r="TKP313" s="5"/>
      <c r="TKQ313" s="5"/>
      <c r="TKR313" s="5"/>
      <c r="TKS313" s="5"/>
      <c r="TKT313" s="5"/>
      <c r="TKU313" s="5"/>
      <c r="TKV313" s="5"/>
      <c r="TKW313" s="5"/>
      <c r="TKX313" s="5"/>
      <c r="TKY313" s="5"/>
      <c r="TKZ313" s="5"/>
      <c r="TLA313" s="5"/>
      <c r="TLB313" s="5"/>
      <c r="TLC313" s="5"/>
      <c r="TLD313" s="5"/>
      <c r="TLE313" s="5"/>
      <c r="TLF313" s="5"/>
      <c r="TLG313" s="5"/>
      <c r="TLH313" s="5"/>
      <c r="TLI313" s="5"/>
      <c r="TLJ313" s="5"/>
      <c r="TLK313" s="5"/>
      <c r="TLL313" s="5"/>
      <c r="TLM313" s="5"/>
      <c r="TLN313" s="5"/>
      <c r="TLO313" s="5"/>
      <c r="TLP313" s="5"/>
      <c r="TLQ313" s="5"/>
      <c r="TLR313" s="5"/>
      <c r="TLS313" s="5"/>
      <c r="TLT313" s="5"/>
      <c r="TLU313" s="5"/>
      <c r="TLV313" s="5"/>
      <c r="TLW313" s="5"/>
      <c r="TLX313" s="5"/>
      <c r="TLY313" s="5"/>
      <c r="TLZ313" s="5"/>
      <c r="TMA313" s="5"/>
      <c r="TMB313" s="5"/>
      <c r="TMC313" s="5"/>
      <c r="TMD313" s="5"/>
      <c r="TME313" s="5"/>
      <c r="TMF313" s="5"/>
      <c r="TMG313" s="5"/>
      <c r="TMH313" s="5"/>
      <c r="TMI313" s="5"/>
      <c r="TMJ313" s="5"/>
      <c r="TMK313" s="5"/>
      <c r="TML313" s="5"/>
      <c r="TMM313" s="5"/>
      <c r="TMN313" s="5"/>
      <c r="TMO313" s="5"/>
      <c r="TMP313" s="5"/>
      <c r="TMQ313" s="5"/>
      <c r="TMR313" s="5"/>
      <c r="TMS313" s="5"/>
      <c r="TMT313" s="5"/>
      <c r="TMU313" s="5"/>
      <c r="TMV313" s="5"/>
      <c r="TMW313" s="5"/>
      <c r="TMX313" s="5"/>
      <c r="TMY313" s="5"/>
      <c r="TMZ313" s="5"/>
      <c r="TNA313" s="5"/>
      <c r="TNB313" s="5"/>
      <c r="TNC313" s="5"/>
      <c r="TND313" s="5"/>
      <c r="TNE313" s="5"/>
      <c r="TNF313" s="5"/>
      <c r="TNG313" s="5"/>
      <c r="TNH313" s="5"/>
      <c r="TNI313" s="5"/>
      <c r="TNJ313" s="5"/>
      <c r="TNK313" s="5"/>
      <c r="TNL313" s="5"/>
      <c r="TNM313" s="5"/>
      <c r="TNN313" s="5"/>
      <c r="TNO313" s="5"/>
      <c r="TNP313" s="5"/>
      <c r="TNQ313" s="5"/>
      <c r="TNR313" s="5"/>
      <c r="TNS313" s="5"/>
      <c r="TNT313" s="5"/>
      <c r="TNU313" s="5"/>
      <c r="TNV313" s="5"/>
      <c r="TNW313" s="5"/>
      <c r="TNX313" s="5"/>
      <c r="TNY313" s="5"/>
      <c r="TNZ313" s="5"/>
      <c r="TOA313" s="5"/>
      <c r="TOB313" s="5"/>
      <c r="TOC313" s="5"/>
      <c r="TOD313" s="5"/>
      <c r="TOE313" s="5"/>
      <c r="TOF313" s="5"/>
      <c r="TOG313" s="5"/>
      <c r="TOH313" s="5"/>
      <c r="TOI313" s="5"/>
      <c r="TOJ313" s="5"/>
      <c r="TOK313" s="5"/>
      <c r="TOL313" s="5"/>
      <c r="TOM313" s="5"/>
      <c r="TON313" s="5"/>
      <c r="TOO313" s="5"/>
      <c r="TOP313" s="5"/>
      <c r="TOQ313" s="5"/>
      <c r="TOR313" s="5"/>
      <c r="TOS313" s="5"/>
      <c r="TOT313" s="5"/>
      <c r="TOU313" s="5"/>
      <c r="TOV313" s="5"/>
      <c r="TOW313" s="5"/>
      <c r="TOX313" s="5"/>
      <c r="TOY313" s="5"/>
      <c r="TOZ313" s="5"/>
      <c r="TPA313" s="5"/>
      <c r="TPB313" s="5"/>
      <c r="TPC313" s="5"/>
      <c r="TPD313" s="5"/>
      <c r="TPE313" s="5"/>
      <c r="TPF313" s="5"/>
      <c r="TPG313" s="5"/>
      <c r="TPH313" s="5"/>
      <c r="TPI313" s="5"/>
      <c r="TPJ313" s="5"/>
      <c r="TPK313" s="5"/>
      <c r="TPL313" s="5"/>
      <c r="TPM313" s="5"/>
      <c r="TPN313" s="5"/>
      <c r="TPO313" s="5"/>
      <c r="TPP313" s="5"/>
      <c r="TPQ313" s="5"/>
      <c r="TPR313" s="5"/>
      <c r="TPS313" s="5"/>
      <c r="TPT313" s="5"/>
      <c r="TPU313" s="5"/>
      <c r="TPV313" s="5"/>
      <c r="TPW313" s="5"/>
      <c r="TPX313" s="5"/>
      <c r="TPY313" s="5"/>
      <c r="TPZ313" s="5"/>
      <c r="TQA313" s="5"/>
      <c r="TQB313" s="5"/>
      <c r="TQC313" s="5"/>
      <c r="TQD313" s="5"/>
      <c r="TQE313" s="5"/>
      <c r="TQF313" s="5"/>
      <c r="TQG313" s="5"/>
      <c r="TQH313" s="5"/>
      <c r="TQI313" s="5"/>
      <c r="TQJ313" s="5"/>
      <c r="TQK313" s="5"/>
      <c r="TQL313" s="5"/>
      <c r="TQM313" s="5"/>
      <c r="TQN313" s="5"/>
      <c r="TQO313" s="5"/>
      <c r="TQP313" s="5"/>
      <c r="TQQ313" s="5"/>
      <c r="TQR313" s="5"/>
      <c r="TQS313" s="5"/>
      <c r="TQT313" s="5"/>
      <c r="TQU313" s="5"/>
      <c r="TQV313" s="5"/>
      <c r="TQW313" s="5"/>
      <c r="TQX313" s="5"/>
      <c r="TQY313" s="5"/>
      <c r="TQZ313" s="5"/>
      <c r="TRA313" s="5"/>
      <c r="TRB313" s="5"/>
      <c r="TRC313" s="5"/>
      <c r="TRD313" s="5"/>
      <c r="TRE313" s="5"/>
      <c r="TRF313" s="5"/>
      <c r="TRG313" s="5"/>
      <c r="TRH313" s="5"/>
      <c r="TRI313" s="5"/>
      <c r="TRJ313" s="5"/>
      <c r="TRK313" s="5"/>
      <c r="TRL313" s="5"/>
      <c r="TRM313" s="5"/>
      <c r="TRN313" s="5"/>
      <c r="TRO313" s="5"/>
      <c r="TRP313" s="5"/>
      <c r="TRQ313" s="5"/>
      <c r="TRR313" s="5"/>
      <c r="TRS313" s="5"/>
      <c r="TRT313" s="5"/>
      <c r="TRU313" s="5"/>
      <c r="TRV313" s="5"/>
      <c r="TRW313" s="5"/>
      <c r="TRX313" s="5"/>
      <c r="TRY313" s="5"/>
      <c r="TRZ313" s="5"/>
      <c r="TSA313" s="5"/>
      <c r="TSB313" s="5"/>
      <c r="TSC313" s="5"/>
      <c r="TSD313" s="5"/>
      <c r="TSE313" s="5"/>
      <c r="TSF313" s="5"/>
      <c r="TSG313" s="5"/>
      <c r="TSH313" s="5"/>
      <c r="TSI313" s="5"/>
      <c r="TSJ313" s="5"/>
      <c r="TSK313" s="5"/>
      <c r="TSL313" s="5"/>
      <c r="TSM313" s="5"/>
      <c r="TSN313" s="5"/>
      <c r="TSO313" s="5"/>
      <c r="TSP313" s="5"/>
      <c r="TSQ313" s="5"/>
      <c r="TSR313" s="5"/>
      <c r="TSS313" s="5"/>
      <c r="TST313" s="5"/>
      <c r="TSU313" s="5"/>
      <c r="TSV313" s="5"/>
      <c r="TSW313" s="5"/>
      <c r="TSX313" s="5"/>
      <c r="TSY313" s="5"/>
      <c r="TSZ313" s="5"/>
      <c r="TTA313" s="5"/>
      <c r="TTB313" s="5"/>
      <c r="TTC313" s="5"/>
      <c r="TTD313" s="5"/>
      <c r="TTE313" s="5"/>
      <c r="TTF313" s="5"/>
      <c r="TTG313" s="5"/>
      <c r="TTH313" s="5"/>
      <c r="TTI313" s="5"/>
      <c r="TTJ313" s="5"/>
      <c r="TTK313" s="5"/>
      <c r="TTL313" s="5"/>
      <c r="TTM313" s="5"/>
      <c r="TTN313" s="5"/>
      <c r="TTO313" s="5"/>
      <c r="TTP313" s="5"/>
      <c r="TTQ313" s="5"/>
      <c r="TTR313" s="5"/>
      <c r="TTS313" s="5"/>
      <c r="TTT313" s="5"/>
      <c r="TTU313" s="5"/>
      <c r="TTV313" s="5"/>
      <c r="TTW313" s="5"/>
      <c r="TTX313" s="5"/>
      <c r="TTY313" s="5"/>
      <c r="TTZ313" s="5"/>
      <c r="TUA313" s="5"/>
      <c r="TUB313" s="5"/>
      <c r="TUC313" s="5"/>
      <c r="TUD313" s="5"/>
      <c r="TUE313" s="5"/>
      <c r="TUF313" s="5"/>
      <c r="TUG313" s="5"/>
      <c r="TUH313" s="5"/>
      <c r="TUI313" s="5"/>
      <c r="TUJ313" s="5"/>
      <c r="TUK313" s="5"/>
      <c r="TUL313" s="5"/>
      <c r="TUM313" s="5"/>
      <c r="TUN313" s="5"/>
      <c r="TUO313" s="5"/>
      <c r="TUP313" s="5"/>
      <c r="TUQ313" s="5"/>
      <c r="TUR313" s="5"/>
      <c r="TUS313" s="5"/>
      <c r="TUT313" s="5"/>
      <c r="TUU313" s="5"/>
      <c r="TUV313" s="5"/>
      <c r="TUW313" s="5"/>
      <c r="TUX313" s="5"/>
      <c r="TUY313" s="5"/>
      <c r="TUZ313" s="5"/>
      <c r="TVA313" s="5"/>
      <c r="TVB313" s="5"/>
      <c r="TVC313" s="5"/>
      <c r="TVD313" s="5"/>
      <c r="TVE313" s="5"/>
      <c r="TVF313" s="5"/>
      <c r="TVG313" s="5"/>
      <c r="TVH313" s="5"/>
      <c r="TVI313" s="5"/>
      <c r="TVJ313" s="5"/>
      <c r="TVK313" s="5"/>
      <c r="TVL313" s="5"/>
      <c r="TVM313" s="5"/>
      <c r="TVN313" s="5"/>
      <c r="TVO313" s="5"/>
      <c r="TVP313" s="5"/>
      <c r="TVQ313" s="5"/>
      <c r="TVR313" s="5"/>
      <c r="TVS313" s="5"/>
      <c r="TVT313" s="5"/>
      <c r="TVU313" s="5"/>
      <c r="TVV313" s="5"/>
      <c r="TVW313" s="5"/>
      <c r="TVX313" s="5"/>
      <c r="TVY313" s="5"/>
      <c r="TVZ313" s="5"/>
      <c r="TWA313" s="5"/>
      <c r="TWB313" s="5"/>
      <c r="TWC313" s="5"/>
      <c r="TWD313" s="5"/>
      <c r="TWE313" s="5"/>
      <c r="TWF313" s="5"/>
      <c r="TWG313" s="5"/>
      <c r="TWH313" s="5"/>
      <c r="TWI313" s="5"/>
      <c r="TWJ313" s="5"/>
      <c r="TWK313" s="5"/>
      <c r="TWL313" s="5"/>
      <c r="TWM313" s="5"/>
      <c r="TWN313" s="5"/>
      <c r="TWO313" s="5"/>
      <c r="TWP313" s="5"/>
      <c r="TWQ313" s="5"/>
      <c r="TWR313" s="5"/>
      <c r="TWS313" s="5"/>
      <c r="TWT313" s="5"/>
      <c r="TWU313" s="5"/>
      <c r="TWV313" s="5"/>
      <c r="TWW313" s="5"/>
      <c r="TWX313" s="5"/>
      <c r="TWY313" s="5"/>
      <c r="TWZ313" s="5"/>
      <c r="TXA313" s="5"/>
      <c r="TXB313" s="5"/>
      <c r="TXC313" s="5"/>
      <c r="TXD313" s="5"/>
      <c r="TXE313" s="5"/>
      <c r="TXF313" s="5"/>
      <c r="TXG313" s="5"/>
      <c r="TXH313" s="5"/>
      <c r="TXI313" s="5"/>
      <c r="TXJ313" s="5"/>
      <c r="TXK313" s="5"/>
      <c r="TXL313" s="5"/>
      <c r="TXM313" s="5"/>
      <c r="TXN313" s="5"/>
      <c r="TXO313" s="5"/>
      <c r="TXP313" s="5"/>
      <c r="TXQ313" s="5"/>
      <c r="TXR313" s="5"/>
      <c r="TXS313" s="5"/>
      <c r="TXT313" s="5"/>
      <c r="TXU313" s="5"/>
      <c r="TXV313" s="5"/>
      <c r="TXW313" s="5"/>
      <c r="TXX313" s="5"/>
      <c r="TXY313" s="5"/>
      <c r="TXZ313" s="5"/>
      <c r="TYA313" s="5"/>
      <c r="TYB313" s="5"/>
      <c r="TYC313" s="5"/>
      <c r="TYD313" s="5"/>
      <c r="TYE313" s="5"/>
      <c r="TYF313" s="5"/>
      <c r="TYG313" s="5"/>
      <c r="TYH313" s="5"/>
      <c r="TYI313" s="5"/>
      <c r="TYJ313" s="5"/>
      <c r="TYK313" s="5"/>
      <c r="TYL313" s="5"/>
      <c r="TYM313" s="5"/>
      <c r="TYN313" s="5"/>
      <c r="TYO313" s="5"/>
      <c r="TYP313" s="5"/>
      <c r="TYQ313" s="5"/>
      <c r="TYR313" s="5"/>
      <c r="TYS313" s="5"/>
      <c r="TYT313" s="5"/>
      <c r="TYU313" s="5"/>
      <c r="TYV313" s="5"/>
      <c r="TYW313" s="5"/>
      <c r="TYX313" s="5"/>
      <c r="TYY313" s="5"/>
      <c r="TYZ313" s="5"/>
      <c r="TZA313" s="5"/>
      <c r="TZB313" s="5"/>
      <c r="TZC313" s="5"/>
      <c r="TZD313" s="5"/>
      <c r="TZE313" s="5"/>
      <c r="TZF313" s="5"/>
      <c r="TZG313" s="5"/>
      <c r="TZH313" s="5"/>
      <c r="TZI313" s="5"/>
      <c r="TZJ313" s="5"/>
      <c r="TZK313" s="5"/>
      <c r="TZL313" s="5"/>
      <c r="TZM313" s="5"/>
      <c r="TZN313" s="5"/>
      <c r="TZO313" s="5"/>
      <c r="TZP313" s="5"/>
      <c r="TZQ313" s="5"/>
      <c r="TZR313" s="5"/>
      <c r="TZS313" s="5"/>
      <c r="TZT313" s="5"/>
      <c r="TZU313" s="5"/>
      <c r="TZV313" s="5"/>
      <c r="TZW313" s="5"/>
      <c r="TZX313" s="5"/>
      <c r="TZY313" s="5"/>
      <c r="TZZ313" s="5"/>
      <c r="UAA313" s="5"/>
      <c r="UAB313" s="5"/>
      <c r="UAC313" s="5"/>
      <c r="UAD313" s="5"/>
      <c r="UAE313" s="5"/>
      <c r="UAF313" s="5"/>
      <c r="UAG313" s="5"/>
      <c r="UAH313" s="5"/>
      <c r="UAI313" s="5"/>
      <c r="UAJ313" s="5"/>
      <c r="UAK313" s="5"/>
      <c r="UAL313" s="5"/>
      <c r="UAM313" s="5"/>
      <c r="UAN313" s="5"/>
      <c r="UAO313" s="5"/>
      <c r="UAP313" s="5"/>
      <c r="UAQ313" s="5"/>
      <c r="UAR313" s="5"/>
      <c r="UAS313" s="5"/>
      <c r="UAT313" s="5"/>
      <c r="UAU313" s="5"/>
      <c r="UAV313" s="5"/>
      <c r="UAW313" s="5"/>
      <c r="UAX313" s="5"/>
      <c r="UAY313" s="5"/>
      <c r="UAZ313" s="5"/>
      <c r="UBA313" s="5"/>
      <c r="UBB313" s="5"/>
      <c r="UBC313" s="5"/>
      <c r="UBD313" s="5"/>
      <c r="UBE313" s="5"/>
      <c r="UBF313" s="5"/>
      <c r="UBG313" s="5"/>
      <c r="UBH313" s="5"/>
      <c r="UBI313" s="5"/>
      <c r="UBJ313" s="5"/>
      <c r="UBK313" s="5"/>
      <c r="UBL313" s="5"/>
      <c r="UBM313" s="5"/>
      <c r="UBN313" s="5"/>
      <c r="UBO313" s="5"/>
      <c r="UBP313" s="5"/>
      <c r="UBQ313" s="5"/>
      <c r="UBR313" s="5"/>
      <c r="UBS313" s="5"/>
      <c r="UBT313" s="5"/>
      <c r="UBU313" s="5"/>
      <c r="UBV313" s="5"/>
      <c r="UBW313" s="5"/>
      <c r="UBX313" s="5"/>
      <c r="UBY313" s="5"/>
      <c r="UBZ313" s="5"/>
      <c r="UCA313" s="5"/>
      <c r="UCB313" s="5"/>
      <c r="UCC313" s="5"/>
      <c r="UCD313" s="5"/>
      <c r="UCE313" s="5"/>
      <c r="UCF313" s="5"/>
      <c r="UCG313" s="5"/>
      <c r="UCH313" s="5"/>
      <c r="UCI313" s="5"/>
      <c r="UCJ313" s="5"/>
      <c r="UCK313" s="5"/>
      <c r="UCL313" s="5"/>
      <c r="UCM313" s="5"/>
      <c r="UCN313" s="5"/>
      <c r="UCO313" s="5"/>
      <c r="UCP313" s="5"/>
      <c r="UCQ313" s="5"/>
      <c r="UCR313" s="5"/>
      <c r="UCS313" s="5"/>
      <c r="UCT313" s="5"/>
      <c r="UCU313" s="5"/>
      <c r="UCV313" s="5"/>
      <c r="UCW313" s="5"/>
      <c r="UCX313" s="5"/>
      <c r="UCY313" s="5"/>
      <c r="UCZ313" s="5"/>
      <c r="UDA313" s="5"/>
      <c r="UDB313" s="5"/>
      <c r="UDC313" s="5"/>
      <c r="UDD313" s="5"/>
      <c r="UDE313" s="5"/>
      <c r="UDF313" s="5"/>
      <c r="UDG313" s="5"/>
      <c r="UDH313" s="5"/>
      <c r="UDI313" s="5"/>
      <c r="UDJ313" s="5"/>
      <c r="UDK313" s="5"/>
      <c r="UDL313" s="5"/>
      <c r="UDM313" s="5"/>
      <c r="UDN313" s="5"/>
      <c r="UDO313" s="5"/>
      <c r="UDP313" s="5"/>
      <c r="UDQ313" s="5"/>
      <c r="UDR313" s="5"/>
      <c r="UDS313" s="5"/>
      <c r="UDT313" s="5"/>
      <c r="UDU313" s="5"/>
      <c r="UDV313" s="5"/>
      <c r="UDW313" s="5"/>
      <c r="UDX313" s="5"/>
      <c r="UDY313" s="5"/>
      <c r="UDZ313" s="5"/>
      <c r="UEA313" s="5"/>
      <c r="UEB313" s="5"/>
      <c r="UEC313" s="5"/>
      <c r="UED313" s="5"/>
      <c r="UEE313" s="5"/>
      <c r="UEF313" s="5"/>
      <c r="UEG313" s="5"/>
      <c r="UEH313" s="5"/>
      <c r="UEI313" s="5"/>
      <c r="UEJ313" s="5"/>
      <c r="UEK313" s="5"/>
      <c r="UEL313" s="5"/>
      <c r="UEM313" s="5"/>
      <c r="UEN313" s="5"/>
      <c r="UEO313" s="5"/>
      <c r="UEP313" s="5"/>
      <c r="UEQ313" s="5"/>
      <c r="UER313" s="5"/>
      <c r="UES313" s="5"/>
      <c r="UET313" s="5"/>
      <c r="UEU313" s="5"/>
      <c r="UEV313" s="5"/>
      <c r="UEW313" s="5"/>
      <c r="UEX313" s="5"/>
      <c r="UEY313" s="5"/>
      <c r="UEZ313" s="5"/>
      <c r="UFA313" s="5"/>
      <c r="UFB313" s="5"/>
      <c r="UFC313" s="5"/>
      <c r="UFD313" s="5"/>
      <c r="UFE313" s="5"/>
      <c r="UFF313" s="5"/>
      <c r="UFG313" s="5"/>
      <c r="UFH313" s="5"/>
      <c r="UFI313" s="5"/>
      <c r="UFJ313" s="5"/>
      <c r="UFK313" s="5"/>
      <c r="UFL313" s="5"/>
      <c r="UFM313" s="5"/>
      <c r="UFN313" s="5"/>
      <c r="UFO313" s="5"/>
      <c r="UFP313" s="5"/>
      <c r="UFQ313" s="5"/>
      <c r="UFR313" s="5"/>
      <c r="UFS313" s="5"/>
      <c r="UFT313" s="5"/>
      <c r="UFU313" s="5"/>
      <c r="UFV313" s="5"/>
      <c r="UFW313" s="5"/>
      <c r="UFX313" s="5"/>
      <c r="UFY313" s="5"/>
      <c r="UFZ313" s="5"/>
      <c r="UGA313" s="5"/>
      <c r="UGB313" s="5"/>
      <c r="UGC313" s="5"/>
      <c r="UGD313" s="5"/>
      <c r="UGE313" s="5"/>
      <c r="UGF313" s="5"/>
      <c r="UGG313" s="5"/>
      <c r="UGH313" s="5"/>
      <c r="UGI313" s="5"/>
      <c r="UGJ313" s="5"/>
      <c r="UGK313" s="5"/>
      <c r="UGL313" s="5"/>
      <c r="UGM313" s="5"/>
      <c r="UGN313" s="5"/>
      <c r="UGO313" s="5"/>
      <c r="UGP313" s="5"/>
      <c r="UGQ313" s="5"/>
      <c r="UGR313" s="5"/>
      <c r="UGS313" s="5"/>
      <c r="UGT313" s="5"/>
      <c r="UGU313" s="5"/>
      <c r="UGV313" s="5"/>
      <c r="UGW313" s="5"/>
      <c r="UGX313" s="5"/>
      <c r="UGY313" s="5"/>
      <c r="UGZ313" s="5"/>
      <c r="UHA313" s="5"/>
      <c r="UHB313" s="5"/>
      <c r="UHC313" s="5"/>
      <c r="UHD313" s="5"/>
      <c r="UHE313" s="5"/>
      <c r="UHF313" s="5"/>
      <c r="UHG313" s="5"/>
      <c r="UHH313" s="5"/>
      <c r="UHI313" s="5"/>
      <c r="UHJ313" s="5"/>
      <c r="UHK313" s="5"/>
      <c r="UHL313" s="5"/>
      <c r="UHM313" s="5"/>
      <c r="UHN313" s="5"/>
      <c r="UHO313" s="5"/>
      <c r="UHP313" s="5"/>
      <c r="UHQ313" s="5"/>
      <c r="UHR313" s="5"/>
      <c r="UHS313" s="5"/>
      <c r="UHT313" s="5"/>
      <c r="UHU313" s="5"/>
      <c r="UHV313" s="5"/>
      <c r="UHW313" s="5"/>
      <c r="UHX313" s="5"/>
      <c r="UHY313" s="5"/>
      <c r="UHZ313" s="5"/>
      <c r="UIA313" s="5"/>
      <c r="UIB313" s="5"/>
      <c r="UIC313" s="5"/>
      <c r="UID313" s="5"/>
      <c r="UIE313" s="5"/>
      <c r="UIF313" s="5"/>
      <c r="UIG313" s="5"/>
      <c r="UIH313" s="5"/>
      <c r="UII313" s="5"/>
      <c r="UIJ313" s="5"/>
      <c r="UIK313" s="5"/>
      <c r="UIL313" s="5"/>
      <c r="UIM313" s="5"/>
      <c r="UIN313" s="5"/>
      <c r="UIO313" s="5"/>
      <c r="UIP313" s="5"/>
      <c r="UIQ313" s="5"/>
      <c r="UIR313" s="5"/>
      <c r="UIS313" s="5"/>
      <c r="UIT313" s="5"/>
      <c r="UIU313" s="5"/>
      <c r="UIV313" s="5"/>
      <c r="UIW313" s="5"/>
      <c r="UIX313" s="5"/>
      <c r="UIY313" s="5"/>
      <c r="UIZ313" s="5"/>
      <c r="UJA313" s="5"/>
      <c r="UJB313" s="5"/>
      <c r="UJC313" s="5"/>
      <c r="UJD313" s="5"/>
      <c r="UJE313" s="5"/>
      <c r="UJF313" s="5"/>
      <c r="UJG313" s="5"/>
      <c r="UJH313" s="5"/>
      <c r="UJI313" s="5"/>
      <c r="UJJ313" s="5"/>
      <c r="UJK313" s="5"/>
      <c r="UJL313" s="5"/>
      <c r="UJM313" s="5"/>
      <c r="UJN313" s="5"/>
      <c r="UJO313" s="5"/>
      <c r="UJP313" s="5"/>
      <c r="UJQ313" s="5"/>
      <c r="UJR313" s="5"/>
      <c r="UJS313" s="5"/>
      <c r="UJT313" s="5"/>
      <c r="UJU313" s="5"/>
      <c r="UJV313" s="5"/>
      <c r="UJW313" s="5"/>
      <c r="UJX313" s="5"/>
      <c r="UJY313" s="5"/>
      <c r="UJZ313" s="5"/>
      <c r="UKA313" s="5"/>
      <c r="UKB313" s="5"/>
      <c r="UKC313" s="5"/>
      <c r="UKD313" s="5"/>
      <c r="UKE313" s="5"/>
      <c r="UKF313" s="5"/>
      <c r="UKG313" s="5"/>
      <c r="UKH313" s="5"/>
      <c r="UKI313" s="5"/>
      <c r="UKJ313" s="5"/>
      <c r="UKK313" s="5"/>
      <c r="UKL313" s="5"/>
      <c r="UKM313" s="5"/>
      <c r="UKN313" s="5"/>
      <c r="UKO313" s="5"/>
      <c r="UKP313" s="5"/>
      <c r="UKQ313" s="5"/>
      <c r="UKR313" s="5"/>
      <c r="UKS313" s="5"/>
      <c r="UKT313" s="5"/>
      <c r="UKU313" s="5"/>
      <c r="UKV313" s="5"/>
      <c r="UKW313" s="5"/>
      <c r="UKX313" s="5"/>
      <c r="UKY313" s="5"/>
      <c r="UKZ313" s="5"/>
      <c r="ULA313" s="5"/>
      <c r="ULB313" s="5"/>
      <c r="ULC313" s="5"/>
      <c r="ULD313" s="5"/>
      <c r="ULE313" s="5"/>
      <c r="ULF313" s="5"/>
      <c r="ULG313" s="5"/>
      <c r="ULH313" s="5"/>
      <c r="ULI313" s="5"/>
      <c r="ULJ313" s="5"/>
      <c r="ULK313" s="5"/>
      <c r="ULL313" s="5"/>
      <c r="ULM313" s="5"/>
      <c r="ULN313" s="5"/>
      <c r="ULO313" s="5"/>
      <c r="ULP313" s="5"/>
      <c r="ULQ313" s="5"/>
      <c r="ULR313" s="5"/>
      <c r="ULS313" s="5"/>
      <c r="ULT313" s="5"/>
      <c r="ULU313" s="5"/>
      <c r="ULV313" s="5"/>
      <c r="ULW313" s="5"/>
      <c r="ULX313" s="5"/>
      <c r="ULY313" s="5"/>
      <c r="ULZ313" s="5"/>
      <c r="UMA313" s="5"/>
      <c r="UMB313" s="5"/>
      <c r="UMC313" s="5"/>
      <c r="UMD313" s="5"/>
      <c r="UME313" s="5"/>
      <c r="UMF313" s="5"/>
      <c r="UMG313" s="5"/>
      <c r="UMH313" s="5"/>
      <c r="UMI313" s="5"/>
      <c r="UMJ313" s="5"/>
      <c r="UMK313" s="5"/>
      <c r="UML313" s="5"/>
      <c r="UMM313" s="5"/>
      <c r="UMN313" s="5"/>
      <c r="UMO313" s="5"/>
      <c r="UMP313" s="5"/>
      <c r="UMQ313" s="5"/>
      <c r="UMR313" s="5"/>
      <c r="UMS313" s="5"/>
      <c r="UMT313" s="5"/>
      <c r="UMU313" s="5"/>
      <c r="UMV313" s="5"/>
      <c r="UMW313" s="5"/>
      <c r="UMX313" s="5"/>
      <c r="UMY313" s="5"/>
      <c r="UMZ313" s="5"/>
      <c r="UNA313" s="5"/>
      <c r="UNB313" s="5"/>
      <c r="UNC313" s="5"/>
      <c r="UND313" s="5"/>
      <c r="UNE313" s="5"/>
      <c r="UNF313" s="5"/>
      <c r="UNG313" s="5"/>
      <c r="UNH313" s="5"/>
      <c r="UNI313" s="5"/>
      <c r="UNJ313" s="5"/>
      <c r="UNK313" s="5"/>
      <c r="UNL313" s="5"/>
      <c r="UNM313" s="5"/>
      <c r="UNN313" s="5"/>
      <c r="UNO313" s="5"/>
      <c r="UNP313" s="5"/>
      <c r="UNQ313" s="5"/>
      <c r="UNR313" s="5"/>
      <c r="UNS313" s="5"/>
      <c r="UNT313" s="5"/>
      <c r="UNU313" s="5"/>
      <c r="UNV313" s="5"/>
      <c r="UNW313" s="5"/>
      <c r="UNX313" s="5"/>
      <c r="UNY313" s="5"/>
      <c r="UNZ313" s="5"/>
      <c r="UOA313" s="5"/>
      <c r="UOB313" s="5"/>
      <c r="UOC313" s="5"/>
      <c r="UOD313" s="5"/>
      <c r="UOE313" s="5"/>
      <c r="UOF313" s="5"/>
      <c r="UOG313" s="5"/>
      <c r="UOH313" s="5"/>
      <c r="UOI313" s="5"/>
      <c r="UOJ313" s="5"/>
      <c r="UOK313" s="5"/>
      <c r="UOL313" s="5"/>
      <c r="UOM313" s="5"/>
      <c r="UON313" s="5"/>
      <c r="UOO313" s="5"/>
      <c r="UOP313" s="5"/>
      <c r="UOQ313" s="5"/>
      <c r="UOR313" s="5"/>
      <c r="UOS313" s="5"/>
      <c r="UOT313" s="5"/>
      <c r="UOU313" s="5"/>
      <c r="UOV313" s="5"/>
      <c r="UOW313" s="5"/>
      <c r="UOX313" s="5"/>
      <c r="UOY313" s="5"/>
      <c r="UOZ313" s="5"/>
      <c r="UPA313" s="5"/>
      <c r="UPB313" s="5"/>
      <c r="UPC313" s="5"/>
      <c r="UPD313" s="5"/>
      <c r="UPE313" s="5"/>
      <c r="UPF313" s="5"/>
      <c r="UPG313" s="5"/>
      <c r="UPH313" s="5"/>
      <c r="UPI313" s="5"/>
      <c r="UPJ313" s="5"/>
      <c r="UPK313" s="5"/>
      <c r="UPL313" s="5"/>
      <c r="UPM313" s="5"/>
      <c r="UPN313" s="5"/>
      <c r="UPO313" s="5"/>
      <c r="UPP313" s="5"/>
      <c r="UPQ313" s="5"/>
      <c r="UPR313" s="5"/>
      <c r="UPS313" s="5"/>
      <c r="UPT313" s="5"/>
      <c r="UPU313" s="5"/>
      <c r="UPV313" s="5"/>
      <c r="UPW313" s="5"/>
      <c r="UPX313" s="5"/>
      <c r="UPY313" s="5"/>
      <c r="UPZ313" s="5"/>
      <c r="UQA313" s="5"/>
      <c r="UQB313" s="5"/>
      <c r="UQC313" s="5"/>
      <c r="UQD313" s="5"/>
      <c r="UQE313" s="5"/>
      <c r="UQF313" s="5"/>
      <c r="UQG313" s="5"/>
      <c r="UQH313" s="5"/>
      <c r="UQI313" s="5"/>
      <c r="UQJ313" s="5"/>
      <c r="UQK313" s="5"/>
      <c r="UQL313" s="5"/>
      <c r="UQM313" s="5"/>
      <c r="UQN313" s="5"/>
      <c r="UQO313" s="5"/>
      <c r="UQP313" s="5"/>
      <c r="UQQ313" s="5"/>
      <c r="UQR313" s="5"/>
      <c r="UQS313" s="5"/>
      <c r="UQT313" s="5"/>
      <c r="UQU313" s="5"/>
      <c r="UQV313" s="5"/>
      <c r="UQW313" s="5"/>
      <c r="UQX313" s="5"/>
      <c r="UQY313" s="5"/>
      <c r="UQZ313" s="5"/>
      <c r="URA313" s="5"/>
      <c r="URB313" s="5"/>
      <c r="URC313" s="5"/>
      <c r="URD313" s="5"/>
      <c r="URE313" s="5"/>
      <c r="URF313" s="5"/>
      <c r="URG313" s="5"/>
      <c r="URH313" s="5"/>
      <c r="URI313" s="5"/>
      <c r="URJ313" s="5"/>
      <c r="URK313" s="5"/>
      <c r="URL313" s="5"/>
      <c r="URM313" s="5"/>
      <c r="URN313" s="5"/>
      <c r="URO313" s="5"/>
      <c r="URP313" s="5"/>
      <c r="URQ313" s="5"/>
      <c r="URR313" s="5"/>
      <c r="URS313" s="5"/>
      <c r="URT313" s="5"/>
      <c r="URU313" s="5"/>
      <c r="URV313" s="5"/>
      <c r="URW313" s="5"/>
      <c r="URX313" s="5"/>
      <c r="URY313" s="5"/>
      <c r="URZ313" s="5"/>
      <c r="USA313" s="5"/>
      <c r="USB313" s="5"/>
      <c r="USC313" s="5"/>
      <c r="USD313" s="5"/>
      <c r="USE313" s="5"/>
      <c r="USF313" s="5"/>
      <c r="USG313" s="5"/>
      <c r="USH313" s="5"/>
      <c r="USI313" s="5"/>
      <c r="USJ313" s="5"/>
      <c r="USK313" s="5"/>
      <c r="USL313" s="5"/>
      <c r="USM313" s="5"/>
      <c r="USN313" s="5"/>
      <c r="USO313" s="5"/>
      <c r="USP313" s="5"/>
      <c r="USQ313" s="5"/>
      <c r="USR313" s="5"/>
      <c r="USS313" s="5"/>
      <c r="UST313" s="5"/>
      <c r="USU313" s="5"/>
      <c r="USV313" s="5"/>
      <c r="USW313" s="5"/>
      <c r="USX313" s="5"/>
      <c r="USY313" s="5"/>
      <c r="USZ313" s="5"/>
      <c r="UTA313" s="5"/>
      <c r="UTB313" s="5"/>
      <c r="UTC313" s="5"/>
      <c r="UTD313" s="5"/>
      <c r="UTE313" s="5"/>
      <c r="UTF313" s="5"/>
      <c r="UTG313" s="5"/>
      <c r="UTH313" s="5"/>
      <c r="UTI313" s="5"/>
      <c r="UTJ313" s="5"/>
      <c r="UTK313" s="5"/>
      <c r="UTL313" s="5"/>
      <c r="UTM313" s="5"/>
      <c r="UTN313" s="5"/>
      <c r="UTO313" s="5"/>
      <c r="UTP313" s="5"/>
      <c r="UTQ313" s="5"/>
      <c r="UTR313" s="5"/>
      <c r="UTS313" s="5"/>
      <c r="UTT313" s="5"/>
      <c r="UTU313" s="5"/>
      <c r="UTV313" s="5"/>
      <c r="UTW313" s="5"/>
      <c r="UTX313" s="5"/>
      <c r="UTY313" s="5"/>
      <c r="UTZ313" s="5"/>
      <c r="UUA313" s="5"/>
      <c r="UUB313" s="5"/>
      <c r="UUC313" s="5"/>
      <c r="UUD313" s="5"/>
      <c r="UUE313" s="5"/>
      <c r="UUF313" s="5"/>
      <c r="UUG313" s="5"/>
      <c r="UUH313" s="5"/>
      <c r="UUI313" s="5"/>
      <c r="UUJ313" s="5"/>
      <c r="UUK313" s="5"/>
      <c r="UUL313" s="5"/>
      <c r="UUM313" s="5"/>
      <c r="UUN313" s="5"/>
      <c r="UUO313" s="5"/>
      <c r="UUP313" s="5"/>
      <c r="UUQ313" s="5"/>
      <c r="UUR313" s="5"/>
      <c r="UUS313" s="5"/>
      <c r="UUT313" s="5"/>
      <c r="UUU313" s="5"/>
      <c r="UUV313" s="5"/>
      <c r="UUW313" s="5"/>
      <c r="UUX313" s="5"/>
      <c r="UUY313" s="5"/>
      <c r="UUZ313" s="5"/>
      <c r="UVA313" s="5"/>
      <c r="UVB313" s="5"/>
      <c r="UVC313" s="5"/>
      <c r="UVD313" s="5"/>
      <c r="UVE313" s="5"/>
      <c r="UVF313" s="5"/>
      <c r="UVG313" s="5"/>
      <c r="UVH313" s="5"/>
      <c r="UVI313" s="5"/>
      <c r="UVJ313" s="5"/>
      <c r="UVK313" s="5"/>
      <c r="UVL313" s="5"/>
      <c r="UVM313" s="5"/>
      <c r="UVN313" s="5"/>
      <c r="UVO313" s="5"/>
      <c r="UVP313" s="5"/>
      <c r="UVQ313" s="5"/>
      <c r="UVR313" s="5"/>
      <c r="UVS313" s="5"/>
      <c r="UVT313" s="5"/>
      <c r="UVU313" s="5"/>
      <c r="UVV313" s="5"/>
      <c r="UVW313" s="5"/>
      <c r="UVX313" s="5"/>
      <c r="UVY313" s="5"/>
      <c r="UVZ313" s="5"/>
      <c r="UWA313" s="5"/>
      <c r="UWB313" s="5"/>
      <c r="UWC313" s="5"/>
      <c r="UWD313" s="5"/>
      <c r="UWE313" s="5"/>
      <c r="UWF313" s="5"/>
      <c r="UWG313" s="5"/>
      <c r="UWH313" s="5"/>
      <c r="UWI313" s="5"/>
      <c r="UWJ313" s="5"/>
      <c r="UWK313" s="5"/>
      <c r="UWL313" s="5"/>
      <c r="UWM313" s="5"/>
      <c r="UWN313" s="5"/>
      <c r="UWO313" s="5"/>
      <c r="UWP313" s="5"/>
      <c r="UWQ313" s="5"/>
      <c r="UWR313" s="5"/>
      <c r="UWS313" s="5"/>
      <c r="UWT313" s="5"/>
      <c r="UWU313" s="5"/>
      <c r="UWV313" s="5"/>
      <c r="UWW313" s="5"/>
      <c r="UWX313" s="5"/>
      <c r="UWY313" s="5"/>
      <c r="UWZ313" s="5"/>
      <c r="UXA313" s="5"/>
      <c r="UXB313" s="5"/>
      <c r="UXC313" s="5"/>
      <c r="UXD313" s="5"/>
      <c r="UXE313" s="5"/>
      <c r="UXF313" s="5"/>
      <c r="UXG313" s="5"/>
      <c r="UXH313" s="5"/>
      <c r="UXI313" s="5"/>
      <c r="UXJ313" s="5"/>
      <c r="UXK313" s="5"/>
      <c r="UXL313" s="5"/>
      <c r="UXM313" s="5"/>
      <c r="UXN313" s="5"/>
      <c r="UXO313" s="5"/>
      <c r="UXP313" s="5"/>
      <c r="UXQ313" s="5"/>
      <c r="UXR313" s="5"/>
      <c r="UXS313" s="5"/>
      <c r="UXT313" s="5"/>
      <c r="UXU313" s="5"/>
      <c r="UXV313" s="5"/>
      <c r="UXW313" s="5"/>
      <c r="UXX313" s="5"/>
      <c r="UXY313" s="5"/>
      <c r="UXZ313" s="5"/>
      <c r="UYA313" s="5"/>
      <c r="UYB313" s="5"/>
      <c r="UYC313" s="5"/>
      <c r="UYD313" s="5"/>
      <c r="UYE313" s="5"/>
      <c r="UYF313" s="5"/>
      <c r="UYG313" s="5"/>
      <c r="UYH313" s="5"/>
      <c r="UYI313" s="5"/>
      <c r="UYJ313" s="5"/>
      <c r="UYK313" s="5"/>
      <c r="UYL313" s="5"/>
      <c r="UYM313" s="5"/>
      <c r="UYN313" s="5"/>
      <c r="UYO313" s="5"/>
      <c r="UYP313" s="5"/>
      <c r="UYQ313" s="5"/>
      <c r="UYR313" s="5"/>
      <c r="UYS313" s="5"/>
      <c r="UYT313" s="5"/>
      <c r="UYU313" s="5"/>
      <c r="UYV313" s="5"/>
      <c r="UYW313" s="5"/>
      <c r="UYX313" s="5"/>
      <c r="UYY313" s="5"/>
      <c r="UYZ313" s="5"/>
      <c r="UZA313" s="5"/>
      <c r="UZB313" s="5"/>
      <c r="UZC313" s="5"/>
      <c r="UZD313" s="5"/>
      <c r="UZE313" s="5"/>
      <c r="UZF313" s="5"/>
      <c r="UZG313" s="5"/>
      <c r="UZH313" s="5"/>
      <c r="UZI313" s="5"/>
      <c r="UZJ313" s="5"/>
      <c r="UZK313" s="5"/>
      <c r="UZL313" s="5"/>
      <c r="UZM313" s="5"/>
      <c r="UZN313" s="5"/>
      <c r="UZO313" s="5"/>
      <c r="UZP313" s="5"/>
      <c r="UZQ313" s="5"/>
      <c r="UZR313" s="5"/>
      <c r="UZS313" s="5"/>
      <c r="UZT313" s="5"/>
      <c r="UZU313" s="5"/>
      <c r="UZV313" s="5"/>
      <c r="UZW313" s="5"/>
      <c r="UZX313" s="5"/>
      <c r="UZY313" s="5"/>
      <c r="UZZ313" s="5"/>
      <c r="VAA313" s="5"/>
      <c r="VAB313" s="5"/>
      <c r="VAC313" s="5"/>
      <c r="VAD313" s="5"/>
      <c r="VAE313" s="5"/>
      <c r="VAF313" s="5"/>
      <c r="VAG313" s="5"/>
      <c r="VAH313" s="5"/>
      <c r="VAI313" s="5"/>
      <c r="VAJ313" s="5"/>
      <c r="VAK313" s="5"/>
      <c r="VAL313" s="5"/>
      <c r="VAM313" s="5"/>
      <c r="VAN313" s="5"/>
      <c r="VAO313" s="5"/>
      <c r="VAP313" s="5"/>
      <c r="VAQ313" s="5"/>
      <c r="VAR313" s="5"/>
      <c r="VAS313" s="5"/>
      <c r="VAT313" s="5"/>
      <c r="VAU313" s="5"/>
      <c r="VAV313" s="5"/>
      <c r="VAW313" s="5"/>
      <c r="VAX313" s="5"/>
      <c r="VAY313" s="5"/>
      <c r="VAZ313" s="5"/>
      <c r="VBA313" s="5"/>
      <c r="VBB313" s="5"/>
      <c r="VBC313" s="5"/>
      <c r="VBD313" s="5"/>
      <c r="VBE313" s="5"/>
      <c r="VBF313" s="5"/>
      <c r="VBG313" s="5"/>
      <c r="VBH313" s="5"/>
      <c r="VBI313" s="5"/>
      <c r="VBJ313" s="5"/>
      <c r="VBK313" s="5"/>
      <c r="VBL313" s="5"/>
      <c r="VBM313" s="5"/>
      <c r="VBN313" s="5"/>
      <c r="VBO313" s="5"/>
      <c r="VBP313" s="5"/>
      <c r="VBQ313" s="5"/>
      <c r="VBR313" s="5"/>
      <c r="VBS313" s="5"/>
      <c r="VBT313" s="5"/>
      <c r="VBU313" s="5"/>
      <c r="VBV313" s="5"/>
      <c r="VBW313" s="5"/>
      <c r="VBX313" s="5"/>
      <c r="VBY313" s="5"/>
      <c r="VBZ313" s="5"/>
      <c r="VCA313" s="5"/>
      <c r="VCB313" s="5"/>
      <c r="VCC313" s="5"/>
      <c r="VCD313" s="5"/>
      <c r="VCE313" s="5"/>
      <c r="VCF313" s="5"/>
      <c r="VCG313" s="5"/>
      <c r="VCH313" s="5"/>
      <c r="VCI313" s="5"/>
      <c r="VCJ313" s="5"/>
      <c r="VCK313" s="5"/>
      <c r="VCL313" s="5"/>
      <c r="VCM313" s="5"/>
      <c r="VCN313" s="5"/>
      <c r="VCO313" s="5"/>
      <c r="VCP313" s="5"/>
      <c r="VCQ313" s="5"/>
      <c r="VCR313" s="5"/>
      <c r="VCS313" s="5"/>
      <c r="VCT313" s="5"/>
      <c r="VCU313" s="5"/>
      <c r="VCV313" s="5"/>
      <c r="VCW313" s="5"/>
      <c r="VCX313" s="5"/>
      <c r="VCY313" s="5"/>
      <c r="VCZ313" s="5"/>
      <c r="VDA313" s="5"/>
      <c r="VDB313" s="5"/>
      <c r="VDC313" s="5"/>
      <c r="VDD313" s="5"/>
      <c r="VDE313" s="5"/>
      <c r="VDF313" s="5"/>
      <c r="VDG313" s="5"/>
      <c r="VDH313" s="5"/>
      <c r="VDI313" s="5"/>
      <c r="VDJ313" s="5"/>
      <c r="VDK313" s="5"/>
      <c r="VDL313" s="5"/>
      <c r="VDM313" s="5"/>
      <c r="VDN313" s="5"/>
      <c r="VDO313" s="5"/>
      <c r="VDP313" s="5"/>
      <c r="VDQ313" s="5"/>
      <c r="VDR313" s="5"/>
      <c r="VDS313" s="5"/>
      <c r="VDT313" s="5"/>
      <c r="VDU313" s="5"/>
      <c r="VDV313" s="5"/>
      <c r="VDW313" s="5"/>
      <c r="VDX313" s="5"/>
      <c r="VDY313" s="5"/>
      <c r="VDZ313" s="5"/>
      <c r="VEA313" s="5"/>
      <c r="VEB313" s="5"/>
      <c r="VEC313" s="5"/>
      <c r="VED313" s="5"/>
      <c r="VEE313" s="5"/>
      <c r="VEF313" s="5"/>
      <c r="VEG313" s="5"/>
      <c r="VEH313" s="5"/>
      <c r="VEI313" s="5"/>
      <c r="VEJ313" s="5"/>
      <c r="VEK313" s="5"/>
      <c r="VEL313" s="5"/>
      <c r="VEM313" s="5"/>
      <c r="VEN313" s="5"/>
      <c r="VEO313" s="5"/>
      <c r="VEP313" s="5"/>
      <c r="VEQ313" s="5"/>
      <c r="VER313" s="5"/>
      <c r="VES313" s="5"/>
      <c r="VET313" s="5"/>
      <c r="VEU313" s="5"/>
      <c r="VEV313" s="5"/>
      <c r="VEW313" s="5"/>
      <c r="VEX313" s="5"/>
      <c r="VEY313" s="5"/>
      <c r="VEZ313" s="5"/>
      <c r="VFA313" s="5"/>
      <c r="VFB313" s="5"/>
      <c r="VFC313" s="5"/>
      <c r="VFD313" s="5"/>
      <c r="VFE313" s="5"/>
      <c r="VFF313" s="5"/>
      <c r="VFG313" s="5"/>
      <c r="VFH313" s="5"/>
      <c r="VFI313" s="5"/>
      <c r="VFJ313" s="5"/>
      <c r="VFK313" s="5"/>
      <c r="VFL313" s="5"/>
      <c r="VFM313" s="5"/>
      <c r="VFN313" s="5"/>
      <c r="VFO313" s="5"/>
      <c r="VFP313" s="5"/>
      <c r="VFQ313" s="5"/>
      <c r="VFR313" s="5"/>
      <c r="VFS313" s="5"/>
      <c r="VFT313" s="5"/>
      <c r="VFU313" s="5"/>
      <c r="VFV313" s="5"/>
      <c r="VFW313" s="5"/>
      <c r="VFX313" s="5"/>
      <c r="VFY313" s="5"/>
      <c r="VFZ313" s="5"/>
      <c r="VGA313" s="5"/>
      <c r="VGB313" s="5"/>
      <c r="VGC313" s="5"/>
      <c r="VGD313" s="5"/>
      <c r="VGE313" s="5"/>
      <c r="VGF313" s="5"/>
      <c r="VGG313" s="5"/>
      <c r="VGH313" s="5"/>
      <c r="VGI313" s="5"/>
      <c r="VGJ313" s="5"/>
      <c r="VGK313" s="5"/>
      <c r="VGL313" s="5"/>
      <c r="VGM313" s="5"/>
      <c r="VGN313" s="5"/>
      <c r="VGO313" s="5"/>
      <c r="VGP313" s="5"/>
      <c r="VGQ313" s="5"/>
      <c r="VGR313" s="5"/>
      <c r="VGS313" s="5"/>
      <c r="VGT313" s="5"/>
      <c r="VGU313" s="5"/>
      <c r="VGV313" s="5"/>
      <c r="VGW313" s="5"/>
      <c r="VGX313" s="5"/>
      <c r="VGY313" s="5"/>
      <c r="VGZ313" s="5"/>
      <c r="VHA313" s="5"/>
      <c r="VHB313" s="5"/>
      <c r="VHC313" s="5"/>
      <c r="VHD313" s="5"/>
      <c r="VHE313" s="5"/>
      <c r="VHF313" s="5"/>
      <c r="VHG313" s="5"/>
      <c r="VHH313" s="5"/>
      <c r="VHI313" s="5"/>
      <c r="VHJ313" s="5"/>
      <c r="VHK313" s="5"/>
      <c r="VHL313" s="5"/>
      <c r="VHM313" s="5"/>
      <c r="VHN313" s="5"/>
      <c r="VHO313" s="5"/>
      <c r="VHP313" s="5"/>
      <c r="VHQ313" s="5"/>
      <c r="VHR313" s="5"/>
      <c r="VHS313" s="5"/>
      <c r="VHT313" s="5"/>
      <c r="VHU313" s="5"/>
      <c r="VHV313" s="5"/>
      <c r="VHW313" s="5"/>
      <c r="VHX313" s="5"/>
      <c r="VHY313" s="5"/>
      <c r="VHZ313" s="5"/>
      <c r="VIA313" s="5"/>
      <c r="VIB313" s="5"/>
      <c r="VIC313" s="5"/>
      <c r="VID313" s="5"/>
      <c r="VIE313" s="5"/>
      <c r="VIF313" s="5"/>
      <c r="VIG313" s="5"/>
      <c r="VIH313" s="5"/>
      <c r="VII313" s="5"/>
      <c r="VIJ313" s="5"/>
      <c r="VIK313" s="5"/>
      <c r="VIL313" s="5"/>
      <c r="VIM313" s="5"/>
      <c r="VIN313" s="5"/>
      <c r="VIO313" s="5"/>
      <c r="VIP313" s="5"/>
      <c r="VIQ313" s="5"/>
      <c r="VIR313" s="5"/>
      <c r="VIS313" s="5"/>
      <c r="VIT313" s="5"/>
      <c r="VIU313" s="5"/>
      <c r="VIV313" s="5"/>
      <c r="VIW313" s="5"/>
      <c r="VIX313" s="5"/>
      <c r="VIY313" s="5"/>
      <c r="VIZ313" s="5"/>
      <c r="VJA313" s="5"/>
      <c r="VJB313" s="5"/>
      <c r="VJC313" s="5"/>
      <c r="VJD313" s="5"/>
      <c r="VJE313" s="5"/>
      <c r="VJF313" s="5"/>
      <c r="VJG313" s="5"/>
      <c r="VJH313" s="5"/>
      <c r="VJI313" s="5"/>
      <c r="VJJ313" s="5"/>
      <c r="VJK313" s="5"/>
      <c r="VJL313" s="5"/>
      <c r="VJM313" s="5"/>
      <c r="VJN313" s="5"/>
      <c r="VJO313" s="5"/>
      <c r="VJP313" s="5"/>
      <c r="VJQ313" s="5"/>
      <c r="VJR313" s="5"/>
      <c r="VJS313" s="5"/>
      <c r="VJT313" s="5"/>
      <c r="VJU313" s="5"/>
      <c r="VJV313" s="5"/>
      <c r="VJW313" s="5"/>
      <c r="VJX313" s="5"/>
      <c r="VJY313" s="5"/>
      <c r="VJZ313" s="5"/>
      <c r="VKA313" s="5"/>
      <c r="VKB313" s="5"/>
      <c r="VKC313" s="5"/>
      <c r="VKD313" s="5"/>
      <c r="VKE313" s="5"/>
      <c r="VKF313" s="5"/>
      <c r="VKG313" s="5"/>
      <c r="VKH313" s="5"/>
      <c r="VKI313" s="5"/>
      <c r="VKJ313" s="5"/>
      <c r="VKK313" s="5"/>
      <c r="VKL313" s="5"/>
      <c r="VKM313" s="5"/>
      <c r="VKN313" s="5"/>
      <c r="VKO313" s="5"/>
      <c r="VKP313" s="5"/>
      <c r="VKQ313" s="5"/>
      <c r="VKR313" s="5"/>
      <c r="VKS313" s="5"/>
      <c r="VKT313" s="5"/>
      <c r="VKU313" s="5"/>
      <c r="VKV313" s="5"/>
      <c r="VKW313" s="5"/>
      <c r="VKX313" s="5"/>
      <c r="VKY313" s="5"/>
      <c r="VKZ313" s="5"/>
      <c r="VLA313" s="5"/>
      <c r="VLB313" s="5"/>
      <c r="VLC313" s="5"/>
      <c r="VLD313" s="5"/>
      <c r="VLE313" s="5"/>
      <c r="VLF313" s="5"/>
      <c r="VLG313" s="5"/>
      <c r="VLH313" s="5"/>
      <c r="VLI313" s="5"/>
      <c r="VLJ313" s="5"/>
      <c r="VLK313" s="5"/>
      <c r="VLL313" s="5"/>
      <c r="VLM313" s="5"/>
      <c r="VLN313" s="5"/>
      <c r="VLO313" s="5"/>
      <c r="VLP313" s="5"/>
      <c r="VLQ313" s="5"/>
      <c r="VLR313" s="5"/>
      <c r="VLS313" s="5"/>
      <c r="VLT313" s="5"/>
      <c r="VLU313" s="5"/>
      <c r="VLV313" s="5"/>
      <c r="VLW313" s="5"/>
      <c r="VLX313" s="5"/>
      <c r="VLY313" s="5"/>
      <c r="VLZ313" s="5"/>
      <c r="VMA313" s="5"/>
      <c r="VMB313" s="5"/>
      <c r="VMC313" s="5"/>
      <c r="VMD313" s="5"/>
      <c r="VME313" s="5"/>
      <c r="VMF313" s="5"/>
      <c r="VMG313" s="5"/>
      <c r="VMH313" s="5"/>
      <c r="VMI313" s="5"/>
      <c r="VMJ313" s="5"/>
      <c r="VMK313" s="5"/>
      <c r="VML313" s="5"/>
      <c r="VMM313" s="5"/>
      <c r="VMN313" s="5"/>
      <c r="VMO313" s="5"/>
      <c r="VMP313" s="5"/>
      <c r="VMQ313" s="5"/>
      <c r="VMR313" s="5"/>
      <c r="VMS313" s="5"/>
      <c r="VMT313" s="5"/>
      <c r="VMU313" s="5"/>
      <c r="VMV313" s="5"/>
      <c r="VMW313" s="5"/>
      <c r="VMX313" s="5"/>
      <c r="VMY313" s="5"/>
      <c r="VMZ313" s="5"/>
      <c r="VNA313" s="5"/>
      <c r="VNB313" s="5"/>
      <c r="VNC313" s="5"/>
      <c r="VND313" s="5"/>
      <c r="VNE313" s="5"/>
      <c r="VNF313" s="5"/>
      <c r="VNG313" s="5"/>
      <c r="VNH313" s="5"/>
      <c r="VNI313" s="5"/>
      <c r="VNJ313" s="5"/>
      <c r="VNK313" s="5"/>
      <c r="VNL313" s="5"/>
      <c r="VNM313" s="5"/>
      <c r="VNN313" s="5"/>
      <c r="VNO313" s="5"/>
      <c r="VNP313" s="5"/>
      <c r="VNQ313" s="5"/>
      <c r="VNR313" s="5"/>
      <c r="VNS313" s="5"/>
      <c r="VNT313" s="5"/>
      <c r="VNU313" s="5"/>
      <c r="VNV313" s="5"/>
      <c r="VNW313" s="5"/>
      <c r="VNX313" s="5"/>
      <c r="VNY313" s="5"/>
      <c r="VNZ313" s="5"/>
      <c r="VOA313" s="5"/>
      <c r="VOB313" s="5"/>
      <c r="VOC313" s="5"/>
      <c r="VOD313" s="5"/>
      <c r="VOE313" s="5"/>
      <c r="VOF313" s="5"/>
      <c r="VOG313" s="5"/>
      <c r="VOH313" s="5"/>
      <c r="VOI313" s="5"/>
      <c r="VOJ313" s="5"/>
      <c r="VOK313" s="5"/>
      <c r="VOL313" s="5"/>
      <c r="VOM313" s="5"/>
      <c r="VON313" s="5"/>
      <c r="VOO313" s="5"/>
      <c r="VOP313" s="5"/>
      <c r="VOQ313" s="5"/>
      <c r="VOR313" s="5"/>
      <c r="VOS313" s="5"/>
      <c r="VOT313" s="5"/>
      <c r="VOU313" s="5"/>
      <c r="VOV313" s="5"/>
      <c r="VOW313" s="5"/>
      <c r="VOX313" s="5"/>
      <c r="VOY313" s="5"/>
      <c r="VOZ313" s="5"/>
      <c r="VPA313" s="5"/>
      <c r="VPB313" s="5"/>
      <c r="VPC313" s="5"/>
      <c r="VPD313" s="5"/>
      <c r="VPE313" s="5"/>
      <c r="VPF313" s="5"/>
      <c r="VPG313" s="5"/>
      <c r="VPH313" s="5"/>
      <c r="VPI313" s="5"/>
      <c r="VPJ313" s="5"/>
      <c r="VPK313" s="5"/>
      <c r="VPL313" s="5"/>
      <c r="VPM313" s="5"/>
      <c r="VPN313" s="5"/>
      <c r="VPO313" s="5"/>
      <c r="VPP313" s="5"/>
      <c r="VPQ313" s="5"/>
      <c r="VPR313" s="5"/>
      <c r="VPS313" s="5"/>
      <c r="VPT313" s="5"/>
      <c r="VPU313" s="5"/>
      <c r="VPV313" s="5"/>
      <c r="VPW313" s="5"/>
      <c r="VPX313" s="5"/>
      <c r="VPY313" s="5"/>
      <c r="VPZ313" s="5"/>
      <c r="VQA313" s="5"/>
      <c r="VQB313" s="5"/>
      <c r="VQC313" s="5"/>
      <c r="VQD313" s="5"/>
      <c r="VQE313" s="5"/>
      <c r="VQF313" s="5"/>
      <c r="VQG313" s="5"/>
      <c r="VQH313" s="5"/>
      <c r="VQI313" s="5"/>
      <c r="VQJ313" s="5"/>
      <c r="VQK313" s="5"/>
      <c r="VQL313" s="5"/>
      <c r="VQM313" s="5"/>
      <c r="VQN313" s="5"/>
      <c r="VQO313" s="5"/>
      <c r="VQP313" s="5"/>
      <c r="VQQ313" s="5"/>
      <c r="VQR313" s="5"/>
      <c r="VQS313" s="5"/>
      <c r="VQT313" s="5"/>
      <c r="VQU313" s="5"/>
      <c r="VQV313" s="5"/>
      <c r="VQW313" s="5"/>
      <c r="VQX313" s="5"/>
      <c r="VQY313" s="5"/>
      <c r="VQZ313" s="5"/>
      <c r="VRA313" s="5"/>
      <c r="VRB313" s="5"/>
      <c r="VRC313" s="5"/>
      <c r="VRD313" s="5"/>
      <c r="VRE313" s="5"/>
      <c r="VRF313" s="5"/>
      <c r="VRG313" s="5"/>
      <c r="VRH313" s="5"/>
      <c r="VRI313" s="5"/>
      <c r="VRJ313" s="5"/>
      <c r="VRK313" s="5"/>
      <c r="VRL313" s="5"/>
      <c r="VRM313" s="5"/>
      <c r="VRN313" s="5"/>
      <c r="VRO313" s="5"/>
      <c r="VRP313" s="5"/>
      <c r="VRQ313" s="5"/>
      <c r="VRR313" s="5"/>
      <c r="VRS313" s="5"/>
      <c r="VRT313" s="5"/>
      <c r="VRU313" s="5"/>
      <c r="VRV313" s="5"/>
      <c r="VRW313" s="5"/>
      <c r="VRX313" s="5"/>
      <c r="VRY313" s="5"/>
      <c r="VRZ313" s="5"/>
      <c r="VSA313" s="5"/>
      <c r="VSB313" s="5"/>
      <c r="VSC313" s="5"/>
      <c r="VSD313" s="5"/>
      <c r="VSE313" s="5"/>
      <c r="VSF313" s="5"/>
      <c r="VSG313" s="5"/>
      <c r="VSH313" s="5"/>
      <c r="VSI313" s="5"/>
      <c r="VSJ313" s="5"/>
      <c r="VSK313" s="5"/>
      <c r="VSL313" s="5"/>
      <c r="VSM313" s="5"/>
      <c r="VSN313" s="5"/>
      <c r="VSO313" s="5"/>
      <c r="VSP313" s="5"/>
      <c r="VSQ313" s="5"/>
      <c r="VSR313" s="5"/>
      <c r="VSS313" s="5"/>
      <c r="VST313" s="5"/>
      <c r="VSU313" s="5"/>
      <c r="VSV313" s="5"/>
      <c r="VSW313" s="5"/>
      <c r="VSX313" s="5"/>
      <c r="VSY313" s="5"/>
      <c r="VSZ313" s="5"/>
      <c r="VTA313" s="5"/>
      <c r="VTB313" s="5"/>
      <c r="VTC313" s="5"/>
      <c r="VTD313" s="5"/>
      <c r="VTE313" s="5"/>
      <c r="VTF313" s="5"/>
      <c r="VTG313" s="5"/>
      <c r="VTH313" s="5"/>
      <c r="VTI313" s="5"/>
      <c r="VTJ313" s="5"/>
      <c r="VTK313" s="5"/>
      <c r="VTL313" s="5"/>
      <c r="VTM313" s="5"/>
      <c r="VTN313" s="5"/>
      <c r="VTO313" s="5"/>
      <c r="VTP313" s="5"/>
      <c r="VTQ313" s="5"/>
      <c r="VTR313" s="5"/>
      <c r="VTS313" s="5"/>
      <c r="VTT313" s="5"/>
      <c r="VTU313" s="5"/>
      <c r="VTV313" s="5"/>
      <c r="VTW313" s="5"/>
      <c r="VTX313" s="5"/>
      <c r="VTY313" s="5"/>
      <c r="VTZ313" s="5"/>
      <c r="VUA313" s="5"/>
      <c r="VUB313" s="5"/>
      <c r="VUC313" s="5"/>
      <c r="VUD313" s="5"/>
      <c r="VUE313" s="5"/>
      <c r="VUF313" s="5"/>
      <c r="VUG313" s="5"/>
      <c r="VUH313" s="5"/>
      <c r="VUI313" s="5"/>
      <c r="VUJ313" s="5"/>
      <c r="VUK313" s="5"/>
      <c r="VUL313" s="5"/>
      <c r="VUM313" s="5"/>
      <c r="VUN313" s="5"/>
      <c r="VUO313" s="5"/>
      <c r="VUP313" s="5"/>
      <c r="VUQ313" s="5"/>
      <c r="VUR313" s="5"/>
      <c r="VUS313" s="5"/>
      <c r="VUT313" s="5"/>
      <c r="VUU313" s="5"/>
      <c r="VUV313" s="5"/>
      <c r="VUW313" s="5"/>
      <c r="VUX313" s="5"/>
      <c r="VUY313" s="5"/>
      <c r="VUZ313" s="5"/>
      <c r="VVA313" s="5"/>
      <c r="VVB313" s="5"/>
      <c r="VVC313" s="5"/>
      <c r="VVD313" s="5"/>
      <c r="VVE313" s="5"/>
      <c r="VVF313" s="5"/>
      <c r="VVG313" s="5"/>
      <c r="VVH313" s="5"/>
      <c r="VVI313" s="5"/>
      <c r="VVJ313" s="5"/>
      <c r="VVK313" s="5"/>
      <c r="VVL313" s="5"/>
      <c r="VVM313" s="5"/>
      <c r="VVN313" s="5"/>
      <c r="VVO313" s="5"/>
      <c r="VVP313" s="5"/>
      <c r="VVQ313" s="5"/>
      <c r="VVR313" s="5"/>
      <c r="VVS313" s="5"/>
      <c r="VVT313" s="5"/>
      <c r="VVU313" s="5"/>
      <c r="VVV313" s="5"/>
      <c r="VVW313" s="5"/>
      <c r="VVX313" s="5"/>
      <c r="VVY313" s="5"/>
      <c r="VVZ313" s="5"/>
      <c r="VWA313" s="5"/>
      <c r="VWB313" s="5"/>
      <c r="VWC313" s="5"/>
      <c r="VWD313" s="5"/>
      <c r="VWE313" s="5"/>
      <c r="VWF313" s="5"/>
      <c r="VWG313" s="5"/>
      <c r="VWH313" s="5"/>
      <c r="VWI313" s="5"/>
      <c r="VWJ313" s="5"/>
      <c r="VWK313" s="5"/>
      <c r="VWL313" s="5"/>
      <c r="VWM313" s="5"/>
      <c r="VWN313" s="5"/>
      <c r="VWO313" s="5"/>
      <c r="VWP313" s="5"/>
      <c r="VWQ313" s="5"/>
      <c r="VWR313" s="5"/>
      <c r="VWS313" s="5"/>
      <c r="VWT313" s="5"/>
      <c r="VWU313" s="5"/>
      <c r="VWV313" s="5"/>
      <c r="VWW313" s="5"/>
      <c r="VWX313" s="5"/>
      <c r="VWY313" s="5"/>
      <c r="VWZ313" s="5"/>
      <c r="VXA313" s="5"/>
      <c r="VXB313" s="5"/>
      <c r="VXC313" s="5"/>
      <c r="VXD313" s="5"/>
      <c r="VXE313" s="5"/>
      <c r="VXF313" s="5"/>
      <c r="VXG313" s="5"/>
      <c r="VXH313" s="5"/>
      <c r="VXI313" s="5"/>
      <c r="VXJ313" s="5"/>
      <c r="VXK313" s="5"/>
      <c r="VXL313" s="5"/>
      <c r="VXM313" s="5"/>
      <c r="VXN313" s="5"/>
      <c r="VXO313" s="5"/>
      <c r="VXP313" s="5"/>
      <c r="VXQ313" s="5"/>
      <c r="VXR313" s="5"/>
      <c r="VXS313" s="5"/>
      <c r="VXT313" s="5"/>
      <c r="VXU313" s="5"/>
      <c r="VXV313" s="5"/>
      <c r="VXW313" s="5"/>
      <c r="VXX313" s="5"/>
      <c r="VXY313" s="5"/>
      <c r="VXZ313" s="5"/>
      <c r="VYA313" s="5"/>
      <c r="VYB313" s="5"/>
      <c r="VYC313" s="5"/>
      <c r="VYD313" s="5"/>
      <c r="VYE313" s="5"/>
      <c r="VYF313" s="5"/>
      <c r="VYG313" s="5"/>
      <c r="VYH313" s="5"/>
      <c r="VYI313" s="5"/>
      <c r="VYJ313" s="5"/>
      <c r="VYK313" s="5"/>
      <c r="VYL313" s="5"/>
      <c r="VYM313" s="5"/>
      <c r="VYN313" s="5"/>
      <c r="VYO313" s="5"/>
      <c r="VYP313" s="5"/>
      <c r="VYQ313" s="5"/>
      <c r="VYR313" s="5"/>
      <c r="VYS313" s="5"/>
      <c r="VYT313" s="5"/>
      <c r="VYU313" s="5"/>
      <c r="VYV313" s="5"/>
      <c r="VYW313" s="5"/>
      <c r="VYX313" s="5"/>
      <c r="VYY313" s="5"/>
      <c r="VYZ313" s="5"/>
      <c r="VZA313" s="5"/>
      <c r="VZB313" s="5"/>
      <c r="VZC313" s="5"/>
      <c r="VZD313" s="5"/>
      <c r="VZE313" s="5"/>
      <c r="VZF313" s="5"/>
      <c r="VZG313" s="5"/>
      <c r="VZH313" s="5"/>
      <c r="VZI313" s="5"/>
      <c r="VZJ313" s="5"/>
      <c r="VZK313" s="5"/>
      <c r="VZL313" s="5"/>
      <c r="VZM313" s="5"/>
      <c r="VZN313" s="5"/>
      <c r="VZO313" s="5"/>
      <c r="VZP313" s="5"/>
      <c r="VZQ313" s="5"/>
      <c r="VZR313" s="5"/>
      <c r="VZS313" s="5"/>
      <c r="VZT313" s="5"/>
      <c r="VZU313" s="5"/>
      <c r="VZV313" s="5"/>
      <c r="VZW313" s="5"/>
      <c r="VZX313" s="5"/>
      <c r="VZY313" s="5"/>
      <c r="VZZ313" s="5"/>
      <c r="WAA313" s="5"/>
      <c r="WAB313" s="5"/>
      <c r="WAC313" s="5"/>
      <c r="WAD313" s="5"/>
      <c r="WAE313" s="5"/>
      <c r="WAF313" s="5"/>
      <c r="WAG313" s="5"/>
      <c r="WAH313" s="5"/>
      <c r="WAI313" s="5"/>
      <c r="WAJ313" s="5"/>
      <c r="WAK313" s="5"/>
      <c r="WAL313" s="5"/>
      <c r="WAM313" s="5"/>
      <c r="WAN313" s="5"/>
      <c r="WAO313" s="5"/>
      <c r="WAP313" s="5"/>
      <c r="WAQ313" s="5"/>
      <c r="WAR313" s="5"/>
      <c r="WAS313" s="5"/>
      <c r="WAT313" s="5"/>
      <c r="WAU313" s="5"/>
      <c r="WAV313" s="5"/>
      <c r="WAW313" s="5"/>
      <c r="WAX313" s="5"/>
      <c r="WAY313" s="5"/>
      <c r="WAZ313" s="5"/>
      <c r="WBA313" s="5"/>
      <c r="WBB313" s="5"/>
      <c r="WBC313" s="5"/>
      <c r="WBD313" s="5"/>
      <c r="WBE313" s="5"/>
      <c r="WBF313" s="5"/>
      <c r="WBG313" s="5"/>
      <c r="WBH313" s="5"/>
      <c r="WBI313" s="5"/>
      <c r="WBJ313" s="5"/>
      <c r="WBK313" s="5"/>
      <c r="WBL313" s="5"/>
      <c r="WBM313" s="5"/>
      <c r="WBN313" s="5"/>
      <c r="WBO313" s="5"/>
      <c r="WBP313" s="5"/>
      <c r="WBQ313" s="5"/>
      <c r="WBR313" s="5"/>
      <c r="WBS313" s="5"/>
      <c r="WBT313" s="5"/>
      <c r="WBU313" s="5"/>
      <c r="WBV313" s="5"/>
      <c r="WBW313" s="5"/>
      <c r="WBX313" s="5"/>
      <c r="WBY313" s="5"/>
      <c r="WBZ313" s="5"/>
      <c r="WCA313" s="5"/>
      <c r="WCB313" s="5"/>
      <c r="WCC313" s="5"/>
      <c r="WCD313" s="5"/>
      <c r="WCE313" s="5"/>
      <c r="WCF313" s="5"/>
      <c r="WCG313" s="5"/>
      <c r="WCH313" s="5"/>
      <c r="WCI313" s="5"/>
      <c r="WCJ313" s="5"/>
      <c r="WCK313" s="5"/>
      <c r="WCL313" s="5"/>
      <c r="WCM313" s="5"/>
      <c r="WCN313" s="5"/>
      <c r="WCO313" s="5"/>
      <c r="WCP313" s="5"/>
      <c r="WCQ313" s="5"/>
      <c r="WCR313" s="5"/>
      <c r="WCS313" s="5"/>
      <c r="WCT313" s="5"/>
      <c r="WCU313" s="5"/>
      <c r="WCV313" s="5"/>
      <c r="WCW313" s="5"/>
      <c r="WCX313" s="5"/>
      <c r="WCY313" s="5"/>
      <c r="WCZ313" s="5"/>
      <c r="WDA313" s="5"/>
      <c r="WDB313" s="5"/>
      <c r="WDC313" s="5"/>
      <c r="WDD313" s="5"/>
      <c r="WDE313" s="5"/>
      <c r="WDF313" s="5"/>
      <c r="WDG313" s="5"/>
      <c r="WDH313" s="5"/>
      <c r="WDI313" s="5"/>
      <c r="WDJ313" s="5"/>
      <c r="WDK313" s="5"/>
      <c r="WDL313" s="5"/>
      <c r="WDM313" s="5"/>
      <c r="WDN313" s="5"/>
      <c r="WDO313" s="5"/>
      <c r="WDP313" s="5"/>
      <c r="WDQ313" s="5"/>
      <c r="WDR313" s="5"/>
      <c r="WDS313" s="5"/>
      <c r="WDT313" s="5"/>
      <c r="WDU313" s="5"/>
      <c r="WDV313" s="5"/>
      <c r="WDW313" s="5"/>
      <c r="WDX313" s="5"/>
      <c r="WDY313" s="5"/>
      <c r="WDZ313" s="5"/>
      <c r="WEA313" s="5"/>
      <c r="WEB313" s="5"/>
      <c r="WEC313" s="5"/>
      <c r="WED313" s="5"/>
      <c r="WEE313" s="5"/>
      <c r="WEF313" s="5"/>
      <c r="WEG313" s="5"/>
      <c r="WEH313" s="5"/>
      <c r="WEI313" s="5"/>
      <c r="WEJ313" s="5"/>
      <c r="WEK313" s="5"/>
      <c r="WEL313" s="5"/>
      <c r="WEM313" s="5"/>
      <c r="WEN313" s="5"/>
      <c r="WEO313" s="5"/>
      <c r="WEP313" s="5"/>
      <c r="WEQ313" s="5"/>
      <c r="WER313" s="5"/>
      <c r="WES313" s="5"/>
      <c r="WET313" s="5"/>
      <c r="WEU313" s="5"/>
      <c r="WEV313" s="5"/>
      <c r="WEW313" s="5"/>
      <c r="WEX313" s="5"/>
      <c r="WEY313" s="5"/>
      <c r="WEZ313" s="5"/>
      <c r="WFA313" s="5"/>
      <c r="WFB313" s="5"/>
      <c r="WFC313" s="5"/>
      <c r="WFD313" s="5"/>
      <c r="WFE313" s="5"/>
      <c r="WFF313" s="5"/>
      <c r="WFG313" s="5"/>
      <c r="WFH313" s="5"/>
      <c r="WFI313" s="5"/>
      <c r="WFJ313" s="5"/>
      <c r="WFK313" s="5"/>
      <c r="WFL313" s="5"/>
      <c r="WFM313" s="5"/>
      <c r="WFN313" s="5"/>
      <c r="WFO313" s="5"/>
      <c r="WFP313" s="5"/>
      <c r="WFQ313" s="5"/>
      <c r="WFR313" s="5"/>
      <c r="WFS313" s="5"/>
      <c r="WFT313" s="5"/>
      <c r="WFU313" s="5"/>
      <c r="WFV313" s="5"/>
      <c r="WFW313" s="5"/>
      <c r="WFX313" s="5"/>
      <c r="WFY313" s="5"/>
      <c r="WFZ313" s="5"/>
      <c r="WGA313" s="5"/>
      <c r="WGB313" s="5"/>
      <c r="WGC313" s="5"/>
      <c r="WGD313" s="5"/>
      <c r="WGE313" s="5"/>
      <c r="WGF313" s="5"/>
      <c r="WGG313" s="5"/>
      <c r="WGH313" s="5"/>
      <c r="WGI313" s="5"/>
      <c r="WGJ313" s="5"/>
      <c r="WGK313" s="5"/>
      <c r="WGL313" s="5"/>
      <c r="WGM313" s="5"/>
      <c r="WGN313" s="5"/>
      <c r="WGO313" s="5"/>
      <c r="WGP313" s="5"/>
      <c r="WGQ313" s="5"/>
      <c r="WGR313" s="5"/>
      <c r="WGS313" s="5"/>
      <c r="WGT313" s="5"/>
      <c r="WGU313" s="5"/>
      <c r="WGV313" s="5"/>
      <c r="WGW313" s="5"/>
      <c r="WGX313" s="5"/>
      <c r="WGY313" s="5"/>
      <c r="WGZ313" s="5"/>
      <c r="WHA313" s="5"/>
      <c r="WHB313" s="5"/>
      <c r="WHC313" s="5"/>
      <c r="WHD313" s="5"/>
      <c r="WHE313" s="5"/>
      <c r="WHF313" s="5"/>
      <c r="WHG313" s="5"/>
      <c r="WHH313" s="5"/>
      <c r="WHI313" s="5"/>
      <c r="WHJ313" s="5"/>
      <c r="WHK313" s="5"/>
      <c r="WHL313" s="5"/>
      <c r="WHM313" s="5"/>
      <c r="WHN313" s="5"/>
      <c r="WHO313" s="5"/>
      <c r="WHP313" s="5"/>
      <c r="WHQ313" s="5"/>
      <c r="WHR313" s="5"/>
      <c r="WHS313" s="5"/>
      <c r="WHT313" s="5"/>
      <c r="WHU313" s="5"/>
      <c r="WHV313" s="5"/>
      <c r="WHW313" s="5"/>
      <c r="WHX313" s="5"/>
      <c r="WHY313" s="5"/>
      <c r="WHZ313" s="5"/>
      <c r="WIA313" s="5"/>
      <c r="WIB313" s="5"/>
      <c r="WIC313" s="5"/>
      <c r="WID313" s="5"/>
      <c r="WIE313" s="5"/>
      <c r="WIF313" s="5"/>
      <c r="WIG313" s="5"/>
      <c r="WIH313" s="5"/>
      <c r="WII313" s="5"/>
      <c r="WIJ313" s="5"/>
      <c r="WIK313" s="5"/>
      <c r="WIL313" s="5"/>
      <c r="WIM313" s="5"/>
      <c r="WIN313" s="5"/>
      <c r="WIO313" s="5"/>
      <c r="WIP313" s="5"/>
      <c r="WIQ313" s="5"/>
      <c r="WIR313" s="5"/>
      <c r="WIS313" s="5"/>
      <c r="WIT313" s="5"/>
      <c r="WIU313" s="5"/>
      <c r="WIV313" s="5"/>
      <c r="WIW313" s="5"/>
      <c r="WIX313" s="5"/>
      <c r="WIY313" s="5"/>
      <c r="WIZ313" s="5"/>
      <c r="WJA313" s="5"/>
      <c r="WJB313" s="5"/>
      <c r="WJC313" s="5"/>
      <c r="WJD313" s="5"/>
      <c r="WJE313" s="5"/>
      <c r="WJF313" s="5"/>
      <c r="WJG313" s="5"/>
      <c r="WJH313" s="5"/>
      <c r="WJI313" s="5"/>
      <c r="WJJ313" s="5"/>
      <c r="WJK313" s="5"/>
      <c r="WJL313" s="5"/>
      <c r="WJM313" s="5"/>
      <c r="WJN313" s="5"/>
      <c r="WJO313" s="5"/>
      <c r="WJP313" s="5"/>
      <c r="WJQ313" s="5"/>
      <c r="WJR313" s="5"/>
      <c r="WJS313" s="5"/>
      <c r="WJT313" s="5"/>
      <c r="WJU313" s="5"/>
      <c r="WJV313" s="5"/>
      <c r="WJW313" s="5"/>
      <c r="WJX313" s="5"/>
      <c r="WJY313" s="5"/>
      <c r="WJZ313" s="5"/>
      <c r="WKA313" s="5"/>
      <c r="WKB313" s="5"/>
      <c r="WKC313" s="5"/>
      <c r="WKD313" s="5"/>
      <c r="WKE313" s="5"/>
      <c r="WKF313" s="5"/>
      <c r="WKG313" s="5"/>
      <c r="WKH313" s="5"/>
      <c r="WKI313" s="5"/>
      <c r="WKJ313" s="5"/>
      <c r="WKK313" s="5"/>
      <c r="WKL313" s="5"/>
      <c r="WKM313" s="5"/>
      <c r="WKN313" s="5"/>
      <c r="WKO313" s="5"/>
      <c r="WKP313" s="5"/>
      <c r="WKQ313" s="5"/>
      <c r="WKR313" s="5"/>
      <c r="WKS313" s="5"/>
      <c r="WKT313" s="5"/>
      <c r="WKU313" s="5"/>
      <c r="WKV313" s="5"/>
      <c r="WKW313" s="5"/>
      <c r="WKX313" s="5"/>
      <c r="WKY313" s="5"/>
      <c r="WKZ313" s="5"/>
      <c r="WLA313" s="5"/>
      <c r="WLB313" s="5"/>
      <c r="WLC313" s="5"/>
      <c r="WLD313" s="5"/>
      <c r="WLE313" s="5"/>
      <c r="WLF313" s="5"/>
      <c r="WLG313" s="5"/>
      <c r="WLH313" s="5"/>
      <c r="WLI313" s="5"/>
      <c r="WLJ313" s="5"/>
      <c r="WLK313" s="5"/>
      <c r="WLL313" s="5"/>
      <c r="WLM313" s="5"/>
      <c r="WLN313" s="5"/>
      <c r="WLO313" s="5"/>
      <c r="WLP313" s="5"/>
      <c r="WLQ313" s="5"/>
      <c r="WLR313" s="5"/>
      <c r="WLS313" s="5"/>
      <c r="WLT313" s="5"/>
      <c r="WLU313" s="5"/>
      <c r="WLV313" s="5"/>
      <c r="WLW313" s="5"/>
      <c r="WLX313" s="5"/>
      <c r="WLY313" s="5"/>
      <c r="WLZ313" s="5"/>
      <c r="WMA313" s="5"/>
      <c r="WMB313" s="5"/>
      <c r="WMC313" s="5"/>
      <c r="WMD313" s="5"/>
      <c r="WME313" s="5"/>
      <c r="WMF313" s="5"/>
      <c r="WMG313" s="5"/>
      <c r="WMH313" s="5"/>
      <c r="WMI313" s="5"/>
      <c r="WMJ313" s="5"/>
      <c r="WMK313" s="5"/>
      <c r="WML313" s="5"/>
      <c r="WMM313" s="5"/>
      <c r="WMN313" s="5"/>
      <c r="WMO313" s="5"/>
      <c r="WMP313" s="5"/>
      <c r="WMQ313" s="5"/>
      <c r="WMR313" s="5"/>
      <c r="WMS313" s="5"/>
      <c r="WMT313" s="5"/>
      <c r="WMU313" s="5"/>
      <c r="WMV313" s="5"/>
      <c r="WMW313" s="5"/>
      <c r="WMX313" s="5"/>
      <c r="WMY313" s="5"/>
      <c r="WMZ313" s="5"/>
      <c r="WNA313" s="5"/>
      <c r="WNB313" s="5"/>
      <c r="WNC313" s="5"/>
      <c r="WND313" s="5"/>
      <c r="WNE313" s="5"/>
      <c r="WNF313" s="5"/>
      <c r="WNG313" s="5"/>
      <c r="WNH313" s="5"/>
      <c r="WNI313" s="5"/>
      <c r="WNJ313" s="5"/>
      <c r="WNK313" s="5"/>
      <c r="WNL313" s="5"/>
      <c r="WNM313" s="5"/>
      <c r="WNN313" s="5"/>
      <c r="WNO313" s="5"/>
      <c r="WNP313" s="5"/>
      <c r="WNQ313" s="5"/>
      <c r="WNR313" s="5"/>
      <c r="WNS313" s="5"/>
      <c r="WNT313" s="5"/>
      <c r="WNU313" s="5"/>
      <c r="WNV313" s="5"/>
      <c r="WNW313" s="5"/>
      <c r="WNX313" s="5"/>
      <c r="WNY313" s="5"/>
      <c r="WNZ313" s="5"/>
      <c r="WOA313" s="5"/>
      <c r="WOB313" s="5"/>
      <c r="WOC313" s="5"/>
      <c r="WOD313" s="5"/>
      <c r="WOE313" s="5"/>
      <c r="WOF313" s="5"/>
      <c r="WOG313" s="5"/>
      <c r="WOH313" s="5"/>
      <c r="WOI313" s="5"/>
      <c r="WOJ313" s="5"/>
      <c r="WOK313" s="5"/>
      <c r="WOL313" s="5"/>
      <c r="WOM313" s="5"/>
      <c r="WON313" s="5"/>
      <c r="WOO313" s="5"/>
      <c r="WOP313" s="5"/>
      <c r="WOQ313" s="5"/>
      <c r="WOR313" s="5"/>
      <c r="WOS313" s="5"/>
      <c r="WOT313" s="5"/>
      <c r="WOU313" s="5"/>
      <c r="WOV313" s="5"/>
      <c r="WOW313" s="5"/>
      <c r="WOX313" s="5"/>
      <c r="WOY313" s="5"/>
      <c r="WOZ313" s="5"/>
      <c r="WPA313" s="5"/>
      <c r="WPB313" s="5"/>
      <c r="WPC313" s="5"/>
      <c r="WPD313" s="5"/>
      <c r="WPE313" s="5"/>
      <c r="WPF313" s="5"/>
      <c r="WPG313" s="5"/>
      <c r="WPH313" s="5"/>
      <c r="WPI313" s="5"/>
      <c r="WPJ313" s="5"/>
      <c r="WPK313" s="5"/>
      <c r="WPL313" s="5"/>
      <c r="WPM313" s="5"/>
      <c r="WPN313" s="5"/>
      <c r="WPO313" s="5"/>
      <c r="WPP313" s="5"/>
      <c r="WPQ313" s="5"/>
      <c r="WPR313" s="5"/>
      <c r="WPS313" s="5"/>
      <c r="WPT313" s="5"/>
      <c r="WPU313" s="5"/>
      <c r="WPV313" s="5"/>
      <c r="WPW313" s="5"/>
      <c r="WPX313" s="5"/>
      <c r="WPY313" s="5"/>
      <c r="WPZ313" s="5"/>
      <c r="WQA313" s="5"/>
      <c r="WQB313" s="5"/>
      <c r="WQC313" s="5"/>
      <c r="WQD313" s="5"/>
      <c r="WQE313" s="5"/>
      <c r="WQF313" s="5"/>
      <c r="WQG313" s="5"/>
      <c r="WQH313" s="5"/>
      <c r="WQI313" s="5"/>
      <c r="WQJ313" s="5"/>
      <c r="WQK313" s="5"/>
      <c r="WQL313" s="5"/>
      <c r="WQM313" s="5"/>
      <c r="WQN313" s="5"/>
      <c r="WQO313" s="5"/>
      <c r="WQP313" s="5"/>
      <c r="WQQ313" s="5"/>
      <c r="WQR313" s="5"/>
      <c r="WQS313" s="5"/>
      <c r="WQT313" s="5"/>
      <c r="WQU313" s="5"/>
      <c r="WQV313" s="5"/>
      <c r="WQW313" s="5"/>
      <c r="WQX313" s="5"/>
      <c r="WQY313" s="5"/>
      <c r="WQZ313" s="5"/>
      <c r="WRA313" s="5"/>
      <c r="WRB313" s="5"/>
      <c r="WRC313" s="5"/>
      <c r="WRD313" s="5"/>
      <c r="WRE313" s="5"/>
      <c r="WRF313" s="5"/>
      <c r="WRG313" s="5"/>
      <c r="WRH313" s="5"/>
      <c r="WRI313" s="5"/>
      <c r="WRJ313" s="5"/>
      <c r="WRK313" s="5"/>
      <c r="WRL313" s="5"/>
      <c r="WRM313" s="5"/>
      <c r="WRN313" s="5"/>
      <c r="WRO313" s="5"/>
      <c r="WRP313" s="5"/>
      <c r="WRQ313" s="5"/>
      <c r="WRR313" s="5"/>
      <c r="WRS313" s="5"/>
      <c r="WRT313" s="5"/>
      <c r="WRU313" s="5"/>
      <c r="WRV313" s="5"/>
      <c r="WRW313" s="5"/>
      <c r="WRX313" s="5"/>
      <c r="WRY313" s="5"/>
      <c r="WRZ313" s="5"/>
      <c r="WSA313" s="5"/>
      <c r="WSB313" s="5"/>
      <c r="WSC313" s="5"/>
      <c r="WSD313" s="5"/>
      <c r="WSE313" s="5"/>
      <c r="WSF313" s="5"/>
      <c r="WSG313" s="5"/>
      <c r="WSH313" s="5"/>
      <c r="WSI313" s="5"/>
      <c r="WSJ313" s="5"/>
      <c r="WSK313" s="5"/>
      <c r="WSL313" s="5"/>
      <c r="WSM313" s="5"/>
      <c r="WSN313" s="5"/>
      <c r="WSO313" s="5"/>
      <c r="WSP313" s="5"/>
      <c r="WSQ313" s="5"/>
      <c r="WSR313" s="5"/>
      <c r="WSS313" s="5"/>
      <c r="WST313" s="5"/>
      <c r="WSU313" s="5"/>
      <c r="WSV313" s="5"/>
      <c r="WSW313" s="5"/>
      <c r="WSX313" s="5"/>
      <c r="WSY313" s="5"/>
      <c r="WSZ313" s="5"/>
      <c r="WTA313" s="5"/>
      <c r="WTB313" s="5"/>
      <c r="WTC313" s="5"/>
      <c r="WTD313" s="5"/>
      <c r="WTE313" s="5"/>
      <c r="WTF313" s="5"/>
      <c r="WTG313" s="5"/>
      <c r="WTH313" s="5"/>
      <c r="WTI313" s="5"/>
      <c r="WTJ313" s="5"/>
      <c r="WTK313" s="5"/>
      <c r="WTL313" s="5"/>
      <c r="WTM313" s="5"/>
      <c r="WTN313" s="5"/>
      <c r="WTO313" s="5"/>
      <c r="WTP313" s="5"/>
      <c r="WTQ313" s="5"/>
      <c r="WTR313" s="5"/>
      <c r="WTS313" s="5"/>
      <c r="WTT313" s="5"/>
      <c r="WTU313" s="5"/>
      <c r="WTV313" s="5"/>
      <c r="WTW313" s="5"/>
      <c r="WTX313" s="5"/>
      <c r="WTY313" s="5"/>
      <c r="WTZ313" s="5"/>
      <c r="WUA313" s="5"/>
      <c r="WUB313" s="5"/>
      <c r="WUC313" s="5"/>
      <c r="WUD313" s="5"/>
      <c r="WUE313" s="5"/>
      <c r="WUF313" s="5"/>
      <c r="WUG313" s="5"/>
      <c r="WUH313" s="5"/>
      <c r="WUI313" s="5"/>
      <c r="WUJ313" s="5"/>
      <c r="WUK313" s="5"/>
      <c r="WUL313" s="5"/>
      <c r="WUM313" s="5"/>
      <c r="WUN313" s="5"/>
      <c r="WUO313" s="5"/>
      <c r="WUP313" s="5"/>
      <c r="WUQ313" s="5"/>
      <c r="WUR313" s="5"/>
      <c r="WUS313" s="5"/>
      <c r="WUT313" s="5"/>
      <c r="WUU313" s="5"/>
      <c r="WUV313" s="5"/>
      <c r="WUW313" s="5"/>
      <c r="WUX313" s="5"/>
      <c r="WUY313" s="5"/>
      <c r="WUZ313" s="5"/>
      <c r="WVA313" s="5"/>
      <c r="WVB313" s="5"/>
      <c r="WVC313" s="5"/>
      <c r="WVD313" s="5"/>
      <c r="WVE313" s="5"/>
      <c r="WVF313" s="5"/>
      <c r="WVG313" s="5"/>
      <c r="WVH313" s="5"/>
      <c r="WVI313" s="5"/>
      <c r="WVJ313" s="5"/>
      <c r="WVK313" s="5"/>
      <c r="WVL313" s="5"/>
      <c r="WVM313" s="5"/>
      <c r="WVN313" s="5"/>
      <c r="WVO313" s="5"/>
      <c r="WVP313" s="5"/>
      <c r="WVQ313" s="5"/>
      <c r="WVR313" s="5"/>
      <c r="WVS313" s="5"/>
      <c r="WVT313" s="5"/>
      <c r="WVU313" s="5"/>
      <c r="WVV313" s="5"/>
      <c r="WVW313" s="5"/>
      <c r="WVX313" s="5"/>
      <c r="WVY313" s="5"/>
      <c r="WVZ313" s="5"/>
      <c r="WWA313" s="5"/>
      <c r="WWB313" s="5"/>
      <c r="WWC313" s="5"/>
      <c r="WWD313" s="5"/>
      <c r="WWE313" s="5"/>
      <c r="WWF313" s="5"/>
      <c r="WWG313" s="5"/>
      <c r="WWH313" s="5"/>
      <c r="WWI313" s="5"/>
      <c r="WWJ313" s="5"/>
      <c r="WWK313" s="5"/>
      <c r="WWL313" s="5"/>
      <c r="WWM313" s="5"/>
      <c r="WWN313" s="5"/>
      <c r="WWO313" s="5"/>
      <c r="WWP313" s="5"/>
      <c r="WWQ313" s="5"/>
      <c r="WWR313" s="5"/>
      <c r="WWS313" s="5"/>
      <c r="WWT313" s="5"/>
      <c r="WWU313" s="5"/>
      <c r="WWV313" s="5"/>
      <c r="WWW313" s="5"/>
      <c r="WWX313" s="5"/>
      <c r="WWY313" s="5"/>
      <c r="WWZ313" s="5"/>
      <c r="WXA313" s="5"/>
      <c r="WXB313" s="5"/>
      <c r="WXC313" s="5"/>
      <c r="WXD313" s="5"/>
      <c r="WXE313" s="5"/>
      <c r="WXF313" s="5"/>
      <c r="WXG313" s="5"/>
      <c r="WXH313" s="5"/>
      <c r="WXI313" s="5"/>
      <c r="WXJ313" s="5"/>
      <c r="WXK313" s="5"/>
      <c r="WXL313" s="5"/>
      <c r="WXM313" s="5"/>
      <c r="WXN313" s="5"/>
      <c r="WXO313" s="5"/>
      <c r="WXP313" s="5"/>
      <c r="WXQ313" s="5"/>
      <c r="WXR313" s="5"/>
      <c r="WXS313" s="5"/>
      <c r="WXT313" s="5"/>
      <c r="WXU313" s="5"/>
      <c r="WXV313" s="5"/>
      <c r="WXW313" s="5"/>
      <c r="WXX313" s="5"/>
      <c r="WXY313" s="5"/>
      <c r="WXZ313" s="5"/>
      <c r="WYA313" s="5"/>
      <c r="WYB313" s="5"/>
      <c r="WYC313" s="5"/>
      <c r="WYD313" s="5"/>
      <c r="WYE313" s="5"/>
      <c r="WYF313" s="5"/>
      <c r="WYG313" s="5"/>
      <c r="WYH313" s="5"/>
      <c r="WYI313" s="5"/>
      <c r="WYJ313" s="5"/>
      <c r="WYK313" s="5"/>
      <c r="WYL313" s="5"/>
      <c r="WYM313" s="5"/>
      <c r="WYN313" s="5"/>
      <c r="WYO313" s="5"/>
      <c r="WYP313" s="5"/>
      <c r="WYQ313" s="5"/>
      <c r="WYR313" s="5"/>
      <c r="WYS313" s="5"/>
      <c r="WYT313" s="5"/>
      <c r="WYU313" s="5"/>
      <c r="WYV313" s="5"/>
      <c r="WYW313" s="5"/>
      <c r="WYX313" s="5"/>
      <c r="WYY313" s="5"/>
      <c r="WYZ313" s="5"/>
      <c r="WZA313" s="5"/>
      <c r="WZB313" s="5"/>
      <c r="WZC313" s="5"/>
      <c r="WZD313" s="5"/>
      <c r="WZE313" s="5"/>
      <c r="WZF313" s="5"/>
      <c r="WZG313" s="5"/>
      <c r="WZH313" s="5"/>
      <c r="WZI313" s="5"/>
      <c r="WZJ313" s="5"/>
      <c r="WZK313" s="5"/>
      <c r="WZL313" s="5"/>
      <c r="WZM313" s="5"/>
      <c r="WZN313" s="5"/>
      <c r="WZO313" s="5"/>
      <c r="WZP313" s="5"/>
      <c r="WZQ313" s="5"/>
      <c r="WZR313" s="5"/>
      <c r="WZS313" s="5"/>
      <c r="WZT313" s="5"/>
      <c r="WZU313" s="5"/>
      <c r="WZV313" s="5"/>
      <c r="WZW313" s="5"/>
      <c r="WZX313" s="5"/>
      <c r="WZY313" s="5"/>
      <c r="WZZ313" s="5"/>
      <c r="XAA313" s="5"/>
      <c r="XAB313" s="5"/>
      <c r="XAC313" s="5"/>
      <c r="XAD313" s="5"/>
      <c r="XAE313" s="5"/>
      <c r="XAF313" s="5"/>
      <c r="XAG313" s="5"/>
      <c r="XAH313" s="5"/>
      <c r="XAI313" s="5"/>
      <c r="XAJ313" s="5"/>
      <c r="XAK313" s="5"/>
      <c r="XAL313" s="5"/>
      <c r="XAM313" s="5"/>
      <c r="XAN313" s="5"/>
      <c r="XAO313" s="5"/>
      <c r="XAP313" s="5"/>
      <c r="XAQ313" s="5"/>
      <c r="XAR313" s="5"/>
      <c r="XAS313" s="5"/>
      <c r="XAT313" s="5"/>
      <c r="XAU313" s="5"/>
      <c r="XAV313" s="5"/>
      <c r="XAW313" s="5"/>
      <c r="XAX313" s="5"/>
      <c r="XAY313" s="5"/>
      <c r="XAZ313" s="5"/>
      <c r="XBA313" s="5"/>
      <c r="XBB313" s="5"/>
      <c r="XBC313" s="5"/>
      <c r="XBD313" s="5"/>
      <c r="XBE313" s="5"/>
      <c r="XBF313" s="5"/>
      <c r="XBG313" s="5"/>
      <c r="XBH313" s="5"/>
      <c r="XBI313" s="5"/>
      <c r="XBJ313" s="5"/>
      <c r="XBK313" s="5"/>
      <c r="XBL313" s="5"/>
      <c r="XBM313" s="5"/>
      <c r="XBN313" s="5"/>
      <c r="XBO313" s="5"/>
      <c r="XBP313" s="5"/>
      <c r="XBQ313" s="5"/>
      <c r="XBR313" s="5"/>
      <c r="XBS313" s="5"/>
      <c r="XBT313" s="5"/>
      <c r="XBU313" s="5"/>
      <c r="XBV313" s="5"/>
      <c r="XBW313" s="5"/>
      <c r="XBX313" s="5"/>
      <c r="XBY313" s="5"/>
      <c r="XBZ313" s="5"/>
      <c r="XCA313" s="5"/>
      <c r="XCB313" s="5"/>
      <c r="XCC313" s="5"/>
      <c r="XCD313" s="5"/>
      <c r="XCE313" s="5"/>
      <c r="XCF313" s="5"/>
      <c r="XCG313" s="5"/>
      <c r="XCH313" s="5"/>
      <c r="XCI313" s="5"/>
      <c r="XCJ313" s="5"/>
      <c r="XCK313" s="5"/>
      <c r="XCL313" s="5"/>
      <c r="XCM313" s="5"/>
      <c r="XCN313" s="5"/>
      <c r="XCO313" s="5"/>
      <c r="XCP313" s="5"/>
      <c r="XCQ313" s="5"/>
      <c r="XCR313" s="5"/>
      <c r="XCS313" s="5"/>
      <c r="XCT313" s="5"/>
      <c r="XCU313" s="5"/>
      <c r="XCV313" s="5"/>
      <c r="XCW313" s="5"/>
      <c r="XCX313" s="5"/>
      <c r="XCY313" s="5"/>
      <c r="XCZ313" s="5"/>
      <c r="XDA313" s="5"/>
      <c r="XDB313" s="5"/>
      <c r="XDC313" s="5"/>
      <c r="XDD313" s="5"/>
      <c r="XDE313" s="5"/>
      <c r="XDF313" s="5"/>
      <c r="XDG313" s="5"/>
      <c r="XDH313" s="5"/>
      <c r="XDI313" s="5"/>
      <c r="XDJ313" s="5"/>
      <c r="XDK313" s="5"/>
      <c r="XDL313" s="5"/>
      <c r="XDM313" s="5"/>
      <c r="XDN313" s="5"/>
      <c r="XDO313" s="5"/>
      <c r="XDP313" s="5"/>
      <c r="XDQ313" s="5"/>
      <c r="XDR313" s="5"/>
      <c r="XDS313" s="5"/>
      <c r="XDT313" s="5"/>
      <c r="XDU313" s="5"/>
      <c r="XDV313" s="5"/>
      <c r="XDW313" s="5"/>
      <c r="XDX313" s="5"/>
      <c r="XDY313" s="5"/>
      <c r="XDZ313" s="5"/>
      <c r="XEA313" s="5"/>
      <c r="XEB313" s="5"/>
      <c r="XEC313" s="5"/>
      <c r="XED313" s="5"/>
      <c r="XEE313" s="5"/>
      <c r="XEF313" s="5"/>
      <c r="XEG313" s="5"/>
      <c r="XEH313" s="5"/>
      <c r="XEI313" s="5"/>
      <c r="XEJ313" s="5"/>
      <c r="XEK313" s="5"/>
      <c r="XEL313" s="5"/>
      <c r="XEM313" s="5"/>
      <c r="XEN313" s="5"/>
      <c r="XEO313" s="5"/>
      <c r="XEP313" s="5"/>
      <c r="XEQ313" s="5"/>
      <c r="XER313" s="5"/>
      <c r="XES313" s="5"/>
      <c r="XET313" s="5"/>
      <c r="XEU313" s="5"/>
      <c r="XEV313" s="5"/>
      <c r="XEW313" s="5"/>
      <c r="XEX313" s="5"/>
      <c r="XEY313" s="5"/>
      <c r="XEZ313" s="5"/>
      <c r="XFA313" s="5"/>
      <c r="XFB313" s="5"/>
      <c r="XFC313" s="5"/>
    </row>
    <row r="314" spans="1:16383" customFormat="1">
      <c r="A314" s="5"/>
      <c r="B314" s="5"/>
      <c r="C314" s="5"/>
      <c r="D314" s="5"/>
      <c r="E314" s="5"/>
      <c r="F314" s="127"/>
      <c r="G314" s="5"/>
      <c r="H314" s="5"/>
      <c r="I314" s="5"/>
      <c r="J314" s="5"/>
      <c r="K314" s="5"/>
      <c r="L314" s="5"/>
      <c r="M314" s="5"/>
      <c r="N314" s="5"/>
      <c r="O314" s="5" t="s">
        <v>964</v>
      </c>
      <c r="P314" s="106">
        <v>15000000</v>
      </c>
      <c r="Q314" s="5"/>
      <c r="R314" s="81"/>
      <c r="S314" s="81"/>
      <c r="T314" s="81"/>
      <c r="U314" s="81"/>
      <c r="V314" s="81"/>
      <c r="W314" s="81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  <c r="FD314" s="5"/>
      <c r="FE314" s="5"/>
      <c r="FF314" s="5"/>
      <c r="FG314" s="5"/>
      <c r="FH314" s="5"/>
      <c r="FI314" s="5"/>
      <c r="FJ314" s="5"/>
      <c r="FK314" s="5"/>
      <c r="FL314" s="5"/>
      <c r="FM314" s="5"/>
      <c r="FN314" s="5"/>
      <c r="FO314" s="5"/>
      <c r="FP314" s="5"/>
      <c r="FQ314" s="5"/>
      <c r="FR314" s="5"/>
      <c r="FS314" s="5"/>
      <c r="FT314" s="5"/>
      <c r="FU314" s="5"/>
      <c r="FV314" s="5"/>
      <c r="FW314" s="5"/>
      <c r="FX314" s="5"/>
      <c r="FY314" s="5"/>
      <c r="FZ314" s="5"/>
      <c r="GA314" s="5"/>
      <c r="GB314" s="5"/>
      <c r="GC314" s="5"/>
      <c r="GD314" s="5"/>
      <c r="GE314" s="5"/>
      <c r="GF314" s="5"/>
      <c r="GG314" s="5"/>
      <c r="GH314" s="5"/>
      <c r="GI314" s="5"/>
      <c r="GJ314" s="5"/>
      <c r="GK314" s="5"/>
      <c r="GL314" s="5"/>
      <c r="GM314" s="5"/>
      <c r="GN314" s="5"/>
      <c r="GO314" s="5"/>
      <c r="GP314" s="5"/>
      <c r="GQ314" s="5"/>
      <c r="GR314" s="5"/>
      <c r="GS314" s="5"/>
      <c r="GT314" s="5"/>
      <c r="GU314" s="5"/>
      <c r="GV314" s="5"/>
      <c r="GW314" s="5"/>
      <c r="GX314" s="5"/>
      <c r="GY314" s="5"/>
      <c r="GZ314" s="5"/>
      <c r="HA314" s="5"/>
      <c r="HB314" s="5"/>
      <c r="HC314" s="5"/>
      <c r="HD314" s="5"/>
      <c r="HE314" s="5"/>
      <c r="HF314" s="5"/>
      <c r="HG314" s="5"/>
      <c r="HH314" s="5"/>
      <c r="HI314" s="5"/>
      <c r="HJ314" s="5"/>
      <c r="HK314" s="5"/>
      <c r="HL314" s="5"/>
      <c r="HM314" s="5"/>
      <c r="HN314" s="5"/>
      <c r="HO314" s="5"/>
      <c r="HP314" s="5"/>
      <c r="HQ314" s="5"/>
      <c r="HR314" s="5"/>
      <c r="HS314" s="5"/>
      <c r="HT314" s="5"/>
      <c r="HU314" s="5"/>
      <c r="HV314" s="5"/>
      <c r="HW314" s="5"/>
      <c r="HX314" s="5"/>
      <c r="HY314" s="5"/>
      <c r="HZ314" s="5"/>
      <c r="IA314" s="5"/>
      <c r="IB314" s="5"/>
      <c r="IC314" s="5"/>
      <c r="ID314" s="5"/>
      <c r="IE314" s="5"/>
      <c r="IF314" s="5"/>
      <c r="IG314" s="5"/>
      <c r="IH314" s="5"/>
      <c r="II314" s="5"/>
      <c r="IJ314" s="5"/>
      <c r="IK314" s="5"/>
      <c r="IL314" s="5"/>
      <c r="IM314" s="5"/>
      <c r="IN314" s="5"/>
      <c r="IO314" s="5"/>
      <c r="IP314" s="5"/>
      <c r="IQ314" s="5"/>
      <c r="IR314" s="5"/>
      <c r="IS314" s="5"/>
      <c r="IT314" s="5"/>
      <c r="IU314" s="5"/>
      <c r="IV314" s="5"/>
      <c r="IW314" s="5"/>
      <c r="IX314" s="5"/>
      <c r="IY314" s="5"/>
      <c r="IZ314" s="5"/>
      <c r="JA314" s="5"/>
      <c r="JB314" s="5"/>
      <c r="JC314" s="5"/>
      <c r="JD314" s="5"/>
      <c r="JE314" s="5"/>
      <c r="JF314" s="5"/>
      <c r="JG314" s="5"/>
      <c r="JH314" s="5"/>
      <c r="JI314" s="5"/>
      <c r="JJ314" s="5"/>
      <c r="JK314" s="5"/>
      <c r="JL314" s="5"/>
      <c r="JM314" s="5"/>
      <c r="JN314" s="5"/>
      <c r="JO314" s="5"/>
      <c r="JP314" s="5"/>
      <c r="JQ314" s="5"/>
      <c r="JR314" s="5"/>
      <c r="JS314" s="5"/>
      <c r="JT314" s="5"/>
      <c r="JU314" s="5"/>
      <c r="JV314" s="5"/>
      <c r="JW314" s="5"/>
      <c r="JX314" s="5"/>
      <c r="JY314" s="5"/>
      <c r="JZ314" s="5"/>
      <c r="KA314" s="5"/>
      <c r="KB314" s="5"/>
      <c r="KC314" s="5"/>
      <c r="KD314" s="5"/>
      <c r="KE314" s="5"/>
      <c r="KF314" s="5"/>
      <c r="KG314" s="5"/>
      <c r="KH314" s="5"/>
      <c r="KI314" s="5"/>
      <c r="KJ314" s="5"/>
      <c r="KK314" s="5"/>
      <c r="KL314" s="5"/>
      <c r="KM314" s="5"/>
      <c r="KN314" s="5"/>
      <c r="KO314" s="5"/>
      <c r="KP314" s="5"/>
      <c r="KQ314" s="5"/>
      <c r="KR314" s="5"/>
      <c r="KS314" s="5"/>
      <c r="KT314" s="5"/>
      <c r="KU314" s="5"/>
      <c r="KV314" s="5"/>
      <c r="KW314" s="5"/>
      <c r="KX314" s="5"/>
      <c r="KY314" s="5"/>
      <c r="KZ314" s="5"/>
      <c r="LA314" s="5"/>
      <c r="LB314" s="5"/>
      <c r="LC314" s="5"/>
      <c r="LD314" s="5"/>
      <c r="LE314" s="5"/>
      <c r="LF314" s="5"/>
      <c r="LG314" s="5"/>
      <c r="LH314" s="5"/>
      <c r="LI314" s="5"/>
      <c r="LJ314" s="5"/>
      <c r="LK314" s="5"/>
      <c r="LL314" s="5"/>
      <c r="LM314" s="5"/>
      <c r="LN314" s="5"/>
      <c r="LO314" s="5"/>
      <c r="LP314" s="5"/>
      <c r="LQ314" s="5"/>
      <c r="LR314" s="5"/>
      <c r="LS314" s="5"/>
      <c r="LT314" s="5"/>
      <c r="LU314" s="5"/>
      <c r="LV314" s="5"/>
      <c r="LW314" s="5"/>
      <c r="LX314" s="5"/>
      <c r="LY314" s="5"/>
      <c r="LZ314" s="5"/>
      <c r="MA314" s="5"/>
      <c r="MB314" s="5"/>
      <c r="MC314" s="5"/>
      <c r="MD314" s="5"/>
      <c r="ME314" s="5"/>
      <c r="MF314" s="5"/>
      <c r="MG314" s="5"/>
      <c r="MH314" s="5"/>
      <c r="MI314" s="5"/>
      <c r="MJ314" s="5"/>
      <c r="MK314" s="5"/>
      <c r="ML314" s="5"/>
      <c r="MM314" s="5"/>
      <c r="MN314" s="5"/>
      <c r="MO314" s="5"/>
      <c r="MP314" s="5"/>
      <c r="MQ314" s="5"/>
      <c r="MR314" s="5"/>
      <c r="MS314" s="5"/>
      <c r="MT314" s="5"/>
      <c r="MU314" s="5"/>
      <c r="MV314" s="5"/>
      <c r="MW314" s="5"/>
      <c r="MX314" s="5"/>
      <c r="MY314" s="5"/>
      <c r="MZ314" s="5"/>
      <c r="NA314" s="5"/>
      <c r="NB314" s="5"/>
      <c r="NC314" s="5"/>
      <c r="ND314" s="5"/>
      <c r="NE314" s="5"/>
      <c r="NF314" s="5"/>
      <c r="NG314" s="5"/>
      <c r="NH314" s="5"/>
      <c r="NI314" s="5"/>
      <c r="NJ314" s="5"/>
      <c r="NK314" s="5"/>
      <c r="NL314" s="5"/>
      <c r="NM314" s="5"/>
      <c r="NN314" s="5"/>
      <c r="NO314" s="5"/>
      <c r="NP314" s="5"/>
      <c r="NQ314" s="5"/>
      <c r="NR314" s="5"/>
      <c r="NS314" s="5"/>
      <c r="NT314" s="5"/>
      <c r="NU314" s="5"/>
      <c r="NV314" s="5"/>
      <c r="NW314" s="5"/>
      <c r="NX314" s="5"/>
      <c r="NY314" s="5"/>
      <c r="NZ314" s="5"/>
      <c r="OA314" s="5"/>
      <c r="OB314" s="5"/>
      <c r="OC314" s="5"/>
      <c r="OD314" s="5"/>
      <c r="OE314" s="5"/>
      <c r="OF314" s="5"/>
      <c r="OG314" s="5"/>
      <c r="OH314" s="5"/>
      <c r="OI314" s="5"/>
      <c r="OJ314" s="5"/>
      <c r="OK314" s="5"/>
      <c r="OL314" s="5"/>
      <c r="OM314" s="5"/>
      <c r="ON314" s="5"/>
      <c r="OO314" s="5"/>
      <c r="OP314" s="5"/>
      <c r="OQ314" s="5"/>
      <c r="OR314" s="5"/>
      <c r="OS314" s="5"/>
      <c r="OT314" s="5"/>
      <c r="OU314" s="5"/>
      <c r="OV314" s="5"/>
      <c r="OW314" s="5"/>
      <c r="OX314" s="5"/>
      <c r="OY314" s="5"/>
      <c r="OZ314" s="5"/>
      <c r="PA314" s="5"/>
      <c r="PB314" s="5"/>
      <c r="PC314" s="5"/>
      <c r="PD314" s="5"/>
      <c r="PE314" s="5"/>
      <c r="PF314" s="5"/>
      <c r="PG314" s="5"/>
      <c r="PH314" s="5"/>
      <c r="PI314" s="5"/>
      <c r="PJ314" s="5"/>
      <c r="PK314" s="5"/>
      <c r="PL314" s="5"/>
      <c r="PM314" s="5"/>
      <c r="PN314" s="5"/>
      <c r="PO314" s="5"/>
      <c r="PP314" s="5"/>
      <c r="PQ314" s="5"/>
      <c r="PR314" s="5"/>
      <c r="PS314" s="5"/>
      <c r="PT314" s="5"/>
      <c r="PU314" s="5"/>
      <c r="PV314" s="5"/>
      <c r="PW314" s="5"/>
      <c r="PX314" s="5"/>
      <c r="PY314" s="5"/>
      <c r="PZ314" s="5"/>
      <c r="QA314" s="5"/>
      <c r="QB314" s="5"/>
      <c r="QC314" s="5"/>
      <c r="QD314" s="5"/>
      <c r="QE314" s="5"/>
      <c r="QF314" s="5"/>
      <c r="QG314" s="5"/>
      <c r="QH314" s="5"/>
      <c r="QI314" s="5"/>
      <c r="QJ314" s="5"/>
      <c r="QK314" s="5"/>
      <c r="QL314" s="5"/>
      <c r="QM314" s="5"/>
      <c r="QN314" s="5"/>
      <c r="QO314" s="5"/>
      <c r="QP314" s="5"/>
      <c r="QQ314" s="5"/>
      <c r="QR314" s="5"/>
      <c r="QS314" s="5"/>
      <c r="QT314" s="5"/>
      <c r="QU314" s="5"/>
      <c r="QV314" s="5"/>
      <c r="QW314" s="5"/>
      <c r="QX314" s="5"/>
      <c r="QY314" s="5"/>
      <c r="QZ314" s="5"/>
      <c r="RA314" s="5"/>
      <c r="RB314" s="5"/>
      <c r="RC314" s="5"/>
      <c r="RD314" s="5"/>
      <c r="RE314" s="5"/>
      <c r="RF314" s="5"/>
      <c r="RG314" s="5"/>
      <c r="RH314" s="5"/>
      <c r="RI314" s="5"/>
      <c r="RJ314" s="5"/>
      <c r="RK314" s="5"/>
      <c r="RL314" s="5"/>
      <c r="RM314" s="5"/>
      <c r="RN314" s="5"/>
      <c r="RO314" s="5"/>
      <c r="RP314" s="5"/>
      <c r="RQ314" s="5"/>
      <c r="RR314" s="5"/>
      <c r="RS314" s="5"/>
      <c r="RT314" s="5"/>
      <c r="RU314" s="5"/>
      <c r="RV314" s="5"/>
      <c r="RW314" s="5"/>
      <c r="RX314" s="5"/>
      <c r="RY314" s="5"/>
      <c r="RZ314" s="5"/>
      <c r="SA314" s="5"/>
      <c r="SB314" s="5"/>
      <c r="SC314" s="5"/>
      <c r="SD314" s="5"/>
      <c r="SE314" s="5"/>
      <c r="SF314" s="5"/>
      <c r="SG314" s="5"/>
      <c r="SH314" s="5"/>
      <c r="SI314" s="5"/>
      <c r="SJ314" s="5"/>
      <c r="SK314" s="5"/>
      <c r="SL314" s="5"/>
      <c r="SM314" s="5"/>
      <c r="SN314" s="5"/>
      <c r="SO314" s="5"/>
      <c r="SP314" s="5"/>
      <c r="SQ314" s="5"/>
      <c r="SR314" s="5"/>
      <c r="SS314" s="5"/>
      <c r="ST314" s="5"/>
      <c r="SU314" s="5"/>
      <c r="SV314" s="5"/>
      <c r="SW314" s="5"/>
      <c r="SX314" s="5"/>
      <c r="SY314" s="5"/>
      <c r="SZ314" s="5"/>
      <c r="TA314" s="5"/>
      <c r="TB314" s="5"/>
      <c r="TC314" s="5"/>
      <c r="TD314" s="5"/>
      <c r="TE314" s="5"/>
      <c r="TF314" s="5"/>
      <c r="TG314" s="5"/>
      <c r="TH314" s="5"/>
      <c r="TI314" s="5"/>
      <c r="TJ314" s="5"/>
      <c r="TK314" s="5"/>
      <c r="TL314" s="5"/>
      <c r="TM314" s="5"/>
      <c r="TN314" s="5"/>
      <c r="TO314" s="5"/>
      <c r="TP314" s="5"/>
      <c r="TQ314" s="5"/>
      <c r="TR314" s="5"/>
      <c r="TS314" s="5"/>
      <c r="TT314" s="5"/>
      <c r="TU314" s="5"/>
      <c r="TV314" s="5"/>
      <c r="TW314" s="5"/>
      <c r="TX314" s="5"/>
      <c r="TY314" s="5"/>
      <c r="TZ314" s="5"/>
      <c r="UA314" s="5"/>
      <c r="UB314" s="5"/>
      <c r="UC314" s="5"/>
      <c r="UD314" s="5"/>
      <c r="UE314" s="5"/>
      <c r="UF314" s="5"/>
      <c r="UG314" s="5"/>
      <c r="UH314" s="5"/>
      <c r="UI314" s="5"/>
      <c r="UJ314" s="5"/>
      <c r="UK314" s="5"/>
      <c r="UL314" s="5"/>
      <c r="UM314" s="5"/>
      <c r="UN314" s="5"/>
      <c r="UO314" s="5"/>
      <c r="UP314" s="5"/>
      <c r="UQ314" s="5"/>
      <c r="UR314" s="5"/>
      <c r="US314" s="5"/>
      <c r="UT314" s="5"/>
      <c r="UU314" s="5"/>
      <c r="UV314" s="5"/>
      <c r="UW314" s="5"/>
      <c r="UX314" s="5"/>
      <c r="UY314" s="5"/>
      <c r="UZ314" s="5"/>
      <c r="VA314" s="5"/>
      <c r="VB314" s="5"/>
      <c r="VC314" s="5"/>
      <c r="VD314" s="5"/>
      <c r="VE314" s="5"/>
      <c r="VF314" s="5"/>
      <c r="VG314" s="5"/>
      <c r="VH314" s="5"/>
      <c r="VI314" s="5"/>
      <c r="VJ314" s="5"/>
      <c r="VK314" s="5"/>
      <c r="VL314" s="5"/>
      <c r="VM314" s="5"/>
      <c r="VN314" s="5"/>
      <c r="VO314" s="5"/>
      <c r="VP314" s="5"/>
      <c r="VQ314" s="5"/>
      <c r="VR314" s="5"/>
      <c r="VS314" s="5"/>
      <c r="VT314" s="5"/>
      <c r="VU314" s="5"/>
      <c r="VV314" s="5"/>
      <c r="VW314" s="5"/>
      <c r="VX314" s="5"/>
      <c r="VY314" s="5"/>
      <c r="VZ314" s="5"/>
      <c r="WA314" s="5"/>
      <c r="WB314" s="5"/>
      <c r="WC314" s="5"/>
      <c r="WD314" s="5"/>
      <c r="WE314" s="5"/>
      <c r="WF314" s="5"/>
      <c r="WG314" s="5"/>
      <c r="WH314" s="5"/>
      <c r="WI314" s="5"/>
      <c r="WJ314" s="5"/>
      <c r="WK314" s="5"/>
      <c r="WL314" s="5"/>
      <c r="WM314" s="5"/>
      <c r="WN314" s="5"/>
      <c r="WO314" s="5"/>
      <c r="WP314" s="5"/>
      <c r="WQ314" s="5"/>
      <c r="WR314" s="5"/>
      <c r="WS314" s="5"/>
      <c r="WT314" s="5"/>
      <c r="WU314" s="5"/>
      <c r="WV314" s="5"/>
      <c r="WW314" s="5"/>
      <c r="WX314" s="5"/>
      <c r="WY314" s="5"/>
      <c r="WZ314" s="5"/>
      <c r="XA314" s="5"/>
      <c r="XB314" s="5"/>
      <c r="XC314" s="5"/>
      <c r="XD314" s="5"/>
      <c r="XE314" s="5"/>
      <c r="XF314" s="5"/>
      <c r="XG314" s="5"/>
      <c r="XH314" s="5"/>
      <c r="XI314" s="5"/>
      <c r="XJ314" s="5"/>
      <c r="XK314" s="5"/>
      <c r="XL314" s="5"/>
      <c r="XM314" s="5"/>
      <c r="XN314" s="5"/>
      <c r="XO314" s="5"/>
      <c r="XP314" s="5"/>
      <c r="XQ314" s="5"/>
      <c r="XR314" s="5"/>
      <c r="XS314" s="5"/>
      <c r="XT314" s="5"/>
      <c r="XU314" s="5"/>
      <c r="XV314" s="5"/>
      <c r="XW314" s="5"/>
      <c r="XX314" s="5"/>
      <c r="XY314" s="5"/>
      <c r="XZ314" s="5"/>
      <c r="YA314" s="5"/>
      <c r="YB314" s="5"/>
      <c r="YC314" s="5"/>
      <c r="YD314" s="5"/>
      <c r="YE314" s="5"/>
      <c r="YF314" s="5"/>
      <c r="YG314" s="5"/>
      <c r="YH314" s="5"/>
      <c r="YI314" s="5"/>
      <c r="YJ314" s="5"/>
      <c r="YK314" s="5"/>
      <c r="YL314" s="5"/>
      <c r="YM314" s="5"/>
      <c r="YN314" s="5"/>
      <c r="YO314" s="5"/>
      <c r="YP314" s="5"/>
      <c r="YQ314" s="5"/>
      <c r="YR314" s="5"/>
      <c r="YS314" s="5"/>
      <c r="YT314" s="5"/>
      <c r="YU314" s="5"/>
      <c r="YV314" s="5"/>
      <c r="YW314" s="5"/>
      <c r="YX314" s="5"/>
      <c r="YY314" s="5"/>
      <c r="YZ314" s="5"/>
      <c r="ZA314" s="5"/>
      <c r="ZB314" s="5"/>
      <c r="ZC314" s="5"/>
      <c r="ZD314" s="5"/>
      <c r="ZE314" s="5"/>
      <c r="ZF314" s="5"/>
      <c r="ZG314" s="5"/>
      <c r="ZH314" s="5"/>
      <c r="ZI314" s="5"/>
      <c r="ZJ314" s="5"/>
      <c r="ZK314" s="5"/>
      <c r="ZL314" s="5"/>
      <c r="ZM314" s="5"/>
      <c r="ZN314" s="5"/>
      <c r="ZO314" s="5"/>
      <c r="ZP314" s="5"/>
      <c r="ZQ314" s="5"/>
      <c r="ZR314" s="5"/>
      <c r="ZS314" s="5"/>
      <c r="ZT314" s="5"/>
      <c r="ZU314" s="5"/>
      <c r="ZV314" s="5"/>
      <c r="ZW314" s="5"/>
      <c r="ZX314" s="5"/>
      <c r="ZY314" s="5"/>
      <c r="ZZ314" s="5"/>
      <c r="AAA314" s="5"/>
      <c r="AAB314" s="5"/>
      <c r="AAC314" s="5"/>
      <c r="AAD314" s="5"/>
      <c r="AAE314" s="5"/>
      <c r="AAF314" s="5"/>
      <c r="AAG314" s="5"/>
      <c r="AAH314" s="5"/>
      <c r="AAI314" s="5"/>
      <c r="AAJ314" s="5"/>
      <c r="AAK314" s="5"/>
      <c r="AAL314" s="5"/>
      <c r="AAM314" s="5"/>
      <c r="AAN314" s="5"/>
      <c r="AAO314" s="5"/>
      <c r="AAP314" s="5"/>
      <c r="AAQ314" s="5"/>
      <c r="AAR314" s="5"/>
      <c r="AAS314" s="5"/>
      <c r="AAT314" s="5"/>
      <c r="AAU314" s="5"/>
      <c r="AAV314" s="5"/>
      <c r="AAW314" s="5"/>
      <c r="AAX314" s="5"/>
      <c r="AAY314" s="5"/>
      <c r="AAZ314" s="5"/>
      <c r="ABA314" s="5"/>
      <c r="ABB314" s="5"/>
      <c r="ABC314" s="5"/>
      <c r="ABD314" s="5"/>
      <c r="ABE314" s="5"/>
      <c r="ABF314" s="5"/>
      <c r="ABG314" s="5"/>
      <c r="ABH314" s="5"/>
      <c r="ABI314" s="5"/>
      <c r="ABJ314" s="5"/>
      <c r="ABK314" s="5"/>
      <c r="ABL314" s="5"/>
      <c r="ABM314" s="5"/>
      <c r="ABN314" s="5"/>
      <c r="ABO314" s="5"/>
      <c r="ABP314" s="5"/>
      <c r="ABQ314" s="5"/>
      <c r="ABR314" s="5"/>
      <c r="ABS314" s="5"/>
      <c r="ABT314" s="5"/>
      <c r="ABU314" s="5"/>
      <c r="ABV314" s="5"/>
      <c r="ABW314" s="5"/>
      <c r="ABX314" s="5"/>
      <c r="ABY314" s="5"/>
      <c r="ABZ314" s="5"/>
      <c r="ACA314" s="5"/>
      <c r="ACB314" s="5"/>
      <c r="ACC314" s="5"/>
      <c r="ACD314" s="5"/>
      <c r="ACE314" s="5"/>
      <c r="ACF314" s="5"/>
      <c r="ACG314" s="5"/>
      <c r="ACH314" s="5"/>
      <c r="ACI314" s="5"/>
      <c r="ACJ314" s="5"/>
      <c r="ACK314" s="5"/>
      <c r="ACL314" s="5"/>
      <c r="ACM314" s="5"/>
      <c r="ACN314" s="5"/>
      <c r="ACO314" s="5"/>
      <c r="ACP314" s="5"/>
      <c r="ACQ314" s="5"/>
      <c r="ACR314" s="5"/>
      <c r="ACS314" s="5"/>
      <c r="ACT314" s="5"/>
      <c r="ACU314" s="5"/>
      <c r="ACV314" s="5"/>
      <c r="ACW314" s="5"/>
      <c r="ACX314" s="5"/>
      <c r="ACY314" s="5"/>
      <c r="ACZ314" s="5"/>
      <c r="ADA314" s="5"/>
      <c r="ADB314" s="5"/>
      <c r="ADC314" s="5"/>
      <c r="ADD314" s="5"/>
      <c r="ADE314" s="5"/>
      <c r="ADF314" s="5"/>
      <c r="ADG314" s="5"/>
      <c r="ADH314" s="5"/>
      <c r="ADI314" s="5"/>
      <c r="ADJ314" s="5"/>
      <c r="ADK314" s="5"/>
      <c r="ADL314" s="5"/>
      <c r="ADM314" s="5"/>
      <c r="ADN314" s="5"/>
      <c r="ADO314" s="5"/>
      <c r="ADP314" s="5"/>
      <c r="ADQ314" s="5"/>
      <c r="ADR314" s="5"/>
      <c r="ADS314" s="5"/>
      <c r="ADT314" s="5"/>
      <c r="ADU314" s="5"/>
      <c r="ADV314" s="5"/>
      <c r="ADW314" s="5"/>
      <c r="ADX314" s="5"/>
      <c r="ADY314" s="5"/>
      <c r="ADZ314" s="5"/>
      <c r="AEA314" s="5"/>
      <c r="AEB314" s="5"/>
      <c r="AEC314" s="5"/>
      <c r="AED314" s="5"/>
      <c r="AEE314" s="5"/>
      <c r="AEF314" s="5"/>
      <c r="AEG314" s="5"/>
      <c r="AEH314" s="5"/>
      <c r="AEI314" s="5"/>
      <c r="AEJ314" s="5"/>
      <c r="AEK314" s="5"/>
      <c r="AEL314" s="5"/>
      <c r="AEM314" s="5"/>
      <c r="AEN314" s="5"/>
      <c r="AEO314" s="5"/>
      <c r="AEP314" s="5"/>
      <c r="AEQ314" s="5"/>
      <c r="AER314" s="5"/>
      <c r="AES314" s="5"/>
      <c r="AET314" s="5"/>
      <c r="AEU314" s="5"/>
      <c r="AEV314" s="5"/>
      <c r="AEW314" s="5"/>
      <c r="AEX314" s="5"/>
      <c r="AEY314" s="5"/>
      <c r="AEZ314" s="5"/>
      <c r="AFA314" s="5"/>
      <c r="AFB314" s="5"/>
      <c r="AFC314" s="5"/>
      <c r="AFD314" s="5"/>
      <c r="AFE314" s="5"/>
      <c r="AFF314" s="5"/>
      <c r="AFG314" s="5"/>
      <c r="AFH314" s="5"/>
      <c r="AFI314" s="5"/>
      <c r="AFJ314" s="5"/>
      <c r="AFK314" s="5"/>
      <c r="AFL314" s="5"/>
      <c r="AFM314" s="5"/>
      <c r="AFN314" s="5"/>
      <c r="AFO314" s="5"/>
      <c r="AFP314" s="5"/>
      <c r="AFQ314" s="5"/>
      <c r="AFR314" s="5"/>
      <c r="AFS314" s="5"/>
      <c r="AFT314" s="5"/>
      <c r="AFU314" s="5"/>
      <c r="AFV314" s="5"/>
      <c r="AFW314" s="5"/>
      <c r="AFX314" s="5"/>
      <c r="AFY314" s="5"/>
      <c r="AFZ314" s="5"/>
      <c r="AGA314" s="5"/>
      <c r="AGB314" s="5"/>
      <c r="AGC314" s="5"/>
      <c r="AGD314" s="5"/>
      <c r="AGE314" s="5"/>
      <c r="AGF314" s="5"/>
      <c r="AGG314" s="5"/>
      <c r="AGH314" s="5"/>
      <c r="AGI314" s="5"/>
      <c r="AGJ314" s="5"/>
      <c r="AGK314" s="5"/>
      <c r="AGL314" s="5"/>
      <c r="AGM314" s="5"/>
      <c r="AGN314" s="5"/>
      <c r="AGO314" s="5"/>
      <c r="AGP314" s="5"/>
      <c r="AGQ314" s="5"/>
      <c r="AGR314" s="5"/>
      <c r="AGS314" s="5"/>
      <c r="AGT314" s="5"/>
      <c r="AGU314" s="5"/>
      <c r="AGV314" s="5"/>
      <c r="AGW314" s="5"/>
      <c r="AGX314" s="5"/>
      <c r="AGY314" s="5"/>
      <c r="AGZ314" s="5"/>
      <c r="AHA314" s="5"/>
      <c r="AHB314" s="5"/>
      <c r="AHC314" s="5"/>
      <c r="AHD314" s="5"/>
      <c r="AHE314" s="5"/>
      <c r="AHF314" s="5"/>
      <c r="AHG314" s="5"/>
      <c r="AHH314" s="5"/>
      <c r="AHI314" s="5"/>
      <c r="AHJ314" s="5"/>
      <c r="AHK314" s="5"/>
      <c r="AHL314" s="5"/>
      <c r="AHM314" s="5"/>
      <c r="AHN314" s="5"/>
      <c r="AHO314" s="5"/>
      <c r="AHP314" s="5"/>
      <c r="AHQ314" s="5"/>
      <c r="AHR314" s="5"/>
      <c r="AHS314" s="5"/>
      <c r="AHT314" s="5"/>
      <c r="AHU314" s="5"/>
      <c r="AHV314" s="5"/>
      <c r="AHW314" s="5"/>
      <c r="AHX314" s="5"/>
      <c r="AHY314" s="5"/>
      <c r="AHZ314" s="5"/>
      <c r="AIA314" s="5"/>
      <c r="AIB314" s="5"/>
      <c r="AIC314" s="5"/>
      <c r="AID314" s="5"/>
      <c r="AIE314" s="5"/>
      <c r="AIF314" s="5"/>
      <c r="AIG314" s="5"/>
      <c r="AIH314" s="5"/>
      <c r="AII314" s="5"/>
      <c r="AIJ314" s="5"/>
      <c r="AIK314" s="5"/>
      <c r="AIL314" s="5"/>
      <c r="AIM314" s="5"/>
      <c r="AIN314" s="5"/>
      <c r="AIO314" s="5"/>
      <c r="AIP314" s="5"/>
      <c r="AIQ314" s="5"/>
      <c r="AIR314" s="5"/>
      <c r="AIS314" s="5"/>
      <c r="AIT314" s="5"/>
      <c r="AIU314" s="5"/>
      <c r="AIV314" s="5"/>
      <c r="AIW314" s="5"/>
      <c r="AIX314" s="5"/>
      <c r="AIY314" s="5"/>
      <c r="AIZ314" s="5"/>
      <c r="AJA314" s="5"/>
      <c r="AJB314" s="5"/>
      <c r="AJC314" s="5"/>
      <c r="AJD314" s="5"/>
      <c r="AJE314" s="5"/>
      <c r="AJF314" s="5"/>
      <c r="AJG314" s="5"/>
      <c r="AJH314" s="5"/>
      <c r="AJI314" s="5"/>
      <c r="AJJ314" s="5"/>
      <c r="AJK314" s="5"/>
      <c r="AJL314" s="5"/>
      <c r="AJM314" s="5"/>
      <c r="AJN314" s="5"/>
      <c r="AJO314" s="5"/>
      <c r="AJP314" s="5"/>
      <c r="AJQ314" s="5"/>
      <c r="AJR314" s="5"/>
      <c r="AJS314" s="5"/>
      <c r="AJT314" s="5"/>
      <c r="AJU314" s="5"/>
      <c r="AJV314" s="5"/>
      <c r="AJW314" s="5"/>
      <c r="AJX314" s="5"/>
      <c r="AJY314" s="5"/>
      <c r="AJZ314" s="5"/>
      <c r="AKA314" s="5"/>
      <c r="AKB314" s="5"/>
      <c r="AKC314" s="5"/>
      <c r="AKD314" s="5"/>
      <c r="AKE314" s="5"/>
      <c r="AKF314" s="5"/>
      <c r="AKG314" s="5"/>
      <c r="AKH314" s="5"/>
      <c r="AKI314" s="5"/>
      <c r="AKJ314" s="5"/>
      <c r="AKK314" s="5"/>
      <c r="AKL314" s="5"/>
      <c r="AKM314" s="5"/>
      <c r="AKN314" s="5"/>
      <c r="AKO314" s="5"/>
      <c r="AKP314" s="5"/>
      <c r="AKQ314" s="5"/>
      <c r="AKR314" s="5"/>
      <c r="AKS314" s="5"/>
      <c r="AKT314" s="5"/>
      <c r="AKU314" s="5"/>
      <c r="AKV314" s="5"/>
      <c r="AKW314" s="5"/>
      <c r="AKX314" s="5"/>
      <c r="AKY314" s="5"/>
      <c r="AKZ314" s="5"/>
      <c r="ALA314" s="5"/>
      <c r="ALB314" s="5"/>
      <c r="ALC314" s="5"/>
      <c r="ALD314" s="5"/>
      <c r="ALE314" s="5"/>
      <c r="ALF314" s="5"/>
      <c r="ALG314" s="5"/>
      <c r="ALH314" s="5"/>
      <c r="ALI314" s="5"/>
      <c r="ALJ314" s="5"/>
      <c r="ALK314" s="5"/>
      <c r="ALL314" s="5"/>
      <c r="ALM314" s="5"/>
      <c r="ALN314" s="5"/>
      <c r="ALO314" s="5"/>
      <c r="ALP314" s="5"/>
      <c r="ALQ314" s="5"/>
      <c r="ALR314" s="5"/>
      <c r="ALS314" s="5"/>
      <c r="ALT314" s="5"/>
      <c r="ALU314" s="5"/>
      <c r="ALV314" s="5"/>
      <c r="ALW314" s="5"/>
      <c r="ALX314" s="5"/>
      <c r="ALY314" s="5"/>
      <c r="ALZ314" s="5"/>
      <c r="AMA314" s="5"/>
      <c r="AMB314" s="5"/>
      <c r="AMC314" s="5"/>
      <c r="AMD314" s="5"/>
      <c r="AME314" s="5"/>
      <c r="AMF314" s="5"/>
      <c r="AMG314" s="5"/>
      <c r="AMH314" s="5"/>
      <c r="AMI314" s="5"/>
      <c r="AMJ314" s="5"/>
      <c r="AMK314" s="5"/>
      <c r="AML314" s="5"/>
      <c r="AMM314" s="5"/>
      <c r="AMN314" s="5"/>
      <c r="AMO314" s="5"/>
      <c r="AMP314" s="5"/>
      <c r="AMQ314" s="5"/>
      <c r="AMR314" s="5"/>
      <c r="AMS314" s="5"/>
      <c r="AMT314" s="5"/>
      <c r="AMU314" s="5"/>
      <c r="AMV314" s="5"/>
      <c r="AMW314" s="5"/>
      <c r="AMX314" s="5"/>
      <c r="AMY314" s="5"/>
      <c r="AMZ314" s="5"/>
      <c r="ANA314" s="5"/>
      <c r="ANB314" s="5"/>
      <c r="ANC314" s="5"/>
      <c r="AND314" s="5"/>
      <c r="ANE314" s="5"/>
      <c r="ANF314" s="5"/>
      <c r="ANG314" s="5"/>
      <c r="ANH314" s="5"/>
      <c r="ANI314" s="5"/>
      <c r="ANJ314" s="5"/>
      <c r="ANK314" s="5"/>
      <c r="ANL314" s="5"/>
      <c r="ANM314" s="5"/>
      <c r="ANN314" s="5"/>
      <c r="ANO314" s="5"/>
      <c r="ANP314" s="5"/>
      <c r="ANQ314" s="5"/>
      <c r="ANR314" s="5"/>
      <c r="ANS314" s="5"/>
      <c r="ANT314" s="5"/>
      <c r="ANU314" s="5"/>
      <c r="ANV314" s="5"/>
      <c r="ANW314" s="5"/>
      <c r="ANX314" s="5"/>
      <c r="ANY314" s="5"/>
      <c r="ANZ314" s="5"/>
      <c r="AOA314" s="5"/>
      <c r="AOB314" s="5"/>
      <c r="AOC314" s="5"/>
      <c r="AOD314" s="5"/>
      <c r="AOE314" s="5"/>
      <c r="AOF314" s="5"/>
      <c r="AOG314" s="5"/>
      <c r="AOH314" s="5"/>
      <c r="AOI314" s="5"/>
      <c r="AOJ314" s="5"/>
      <c r="AOK314" s="5"/>
      <c r="AOL314" s="5"/>
      <c r="AOM314" s="5"/>
      <c r="AON314" s="5"/>
      <c r="AOO314" s="5"/>
      <c r="AOP314" s="5"/>
      <c r="AOQ314" s="5"/>
      <c r="AOR314" s="5"/>
      <c r="AOS314" s="5"/>
      <c r="AOT314" s="5"/>
      <c r="AOU314" s="5"/>
      <c r="AOV314" s="5"/>
      <c r="AOW314" s="5"/>
      <c r="AOX314" s="5"/>
      <c r="AOY314" s="5"/>
      <c r="AOZ314" s="5"/>
      <c r="APA314" s="5"/>
      <c r="APB314" s="5"/>
      <c r="APC314" s="5"/>
      <c r="APD314" s="5"/>
      <c r="APE314" s="5"/>
      <c r="APF314" s="5"/>
      <c r="APG314" s="5"/>
      <c r="APH314" s="5"/>
      <c r="API314" s="5"/>
      <c r="APJ314" s="5"/>
      <c r="APK314" s="5"/>
      <c r="APL314" s="5"/>
      <c r="APM314" s="5"/>
      <c r="APN314" s="5"/>
      <c r="APO314" s="5"/>
      <c r="APP314" s="5"/>
      <c r="APQ314" s="5"/>
      <c r="APR314" s="5"/>
      <c r="APS314" s="5"/>
      <c r="APT314" s="5"/>
      <c r="APU314" s="5"/>
      <c r="APV314" s="5"/>
      <c r="APW314" s="5"/>
      <c r="APX314" s="5"/>
      <c r="APY314" s="5"/>
      <c r="APZ314" s="5"/>
      <c r="AQA314" s="5"/>
      <c r="AQB314" s="5"/>
      <c r="AQC314" s="5"/>
      <c r="AQD314" s="5"/>
      <c r="AQE314" s="5"/>
      <c r="AQF314" s="5"/>
      <c r="AQG314" s="5"/>
      <c r="AQH314" s="5"/>
      <c r="AQI314" s="5"/>
      <c r="AQJ314" s="5"/>
      <c r="AQK314" s="5"/>
      <c r="AQL314" s="5"/>
      <c r="AQM314" s="5"/>
      <c r="AQN314" s="5"/>
      <c r="AQO314" s="5"/>
      <c r="AQP314" s="5"/>
      <c r="AQQ314" s="5"/>
      <c r="AQR314" s="5"/>
      <c r="AQS314" s="5"/>
      <c r="AQT314" s="5"/>
      <c r="AQU314" s="5"/>
      <c r="AQV314" s="5"/>
      <c r="AQW314" s="5"/>
      <c r="AQX314" s="5"/>
      <c r="AQY314" s="5"/>
      <c r="AQZ314" s="5"/>
      <c r="ARA314" s="5"/>
      <c r="ARB314" s="5"/>
      <c r="ARC314" s="5"/>
      <c r="ARD314" s="5"/>
      <c r="ARE314" s="5"/>
      <c r="ARF314" s="5"/>
      <c r="ARG314" s="5"/>
      <c r="ARH314" s="5"/>
      <c r="ARI314" s="5"/>
      <c r="ARJ314" s="5"/>
      <c r="ARK314" s="5"/>
      <c r="ARL314" s="5"/>
      <c r="ARM314" s="5"/>
      <c r="ARN314" s="5"/>
      <c r="ARO314" s="5"/>
      <c r="ARP314" s="5"/>
      <c r="ARQ314" s="5"/>
      <c r="ARR314" s="5"/>
      <c r="ARS314" s="5"/>
      <c r="ART314" s="5"/>
      <c r="ARU314" s="5"/>
      <c r="ARV314" s="5"/>
      <c r="ARW314" s="5"/>
      <c r="ARX314" s="5"/>
      <c r="ARY314" s="5"/>
      <c r="ARZ314" s="5"/>
      <c r="ASA314" s="5"/>
      <c r="ASB314" s="5"/>
      <c r="ASC314" s="5"/>
      <c r="ASD314" s="5"/>
      <c r="ASE314" s="5"/>
      <c r="ASF314" s="5"/>
      <c r="ASG314" s="5"/>
      <c r="ASH314" s="5"/>
      <c r="ASI314" s="5"/>
      <c r="ASJ314" s="5"/>
      <c r="ASK314" s="5"/>
      <c r="ASL314" s="5"/>
      <c r="ASM314" s="5"/>
      <c r="ASN314" s="5"/>
      <c r="ASO314" s="5"/>
      <c r="ASP314" s="5"/>
      <c r="ASQ314" s="5"/>
      <c r="ASR314" s="5"/>
      <c r="ASS314" s="5"/>
      <c r="AST314" s="5"/>
      <c r="ASU314" s="5"/>
      <c r="ASV314" s="5"/>
      <c r="ASW314" s="5"/>
      <c r="ASX314" s="5"/>
      <c r="ASY314" s="5"/>
      <c r="ASZ314" s="5"/>
      <c r="ATA314" s="5"/>
      <c r="ATB314" s="5"/>
      <c r="ATC314" s="5"/>
      <c r="ATD314" s="5"/>
      <c r="ATE314" s="5"/>
      <c r="ATF314" s="5"/>
      <c r="ATG314" s="5"/>
      <c r="ATH314" s="5"/>
      <c r="ATI314" s="5"/>
      <c r="ATJ314" s="5"/>
      <c r="ATK314" s="5"/>
      <c r="ATL314" s="5"/>
      <c r="ATM314" s="5"/>
      <c r="ATN314" s="5"/>
      <c r="ATO314" s="5"/>
      <c r="ATP314" s="5"/>
      <c r="ATQ314" s="5"/>
      <c r="ATR314" s="5"/>
      <c r="ATS314" s="5"/>
      <c r="ATT314" s="5"/>
      <c r="ATU314" s="5"/>
      <c r="ATV314" s="5"/>
      <c r="ATW314" s="5"/>
      <c r="ATX314" s="5"/>
      <c r="ATY314" s="5"/>
      <c r="ATZ314" s="5"/>
      <c r="AUA314" s="5"/>
      <c r="AUB314" s="5"/>
      <c r="AUC314" s="5"/>
      <c r="AUD314" s="5"/>
      <c r="AUE314" s="5"/>
      <c r="AUF314" s="5"/>
      <c r="AUG314" s="5"/>
      <c r="AUH314" s="5"/>
      <c r="AUI314" s="5"/>
      <c r="AUJ314" s="5"/>
      <c r="AUK314" s="5"/>
      <c r="AUL314" s="5"/>
      <c r="AUM314" s="5"/>
      <c r="AUN314" s="5"/>
      <c r="AUO314" s="5"/>
      <c r="AUP314" s="5"/>
      <c r="AUQ314" s="5"/>
      <c r="AUR314" s="5"/>
      <c r="AUS314" s="5"/>
      <c r="AUT314" s="5"/>
      <c r="AUU314" s="5"/>
      <c r="AUV314" s="5"/>
      <c r="AUW314" s="5"/>
      <c r="AUX314" s="5"/>
      <c r="AUY314" s="5"/>
      <c r="AUZ314" s="5"/>
      <c r="AVA314" s="5"/>
      <c r="AVB314" s="5"/>
      <c r="AVC314" s="5"/>
      <c r="AVD314" s="5"/>
      <c r="AVE314" s="5"/>
      <c r="AVF314" s="5"/>
      <c r="AVG314" s="5"/>
      <c r="AVH314" s="5"/>
      <c r="AVI314" s="5"/>
      <c r="AVJ314" s="5"/>
      <c r="AVK314" s="5"/>
      <c r="AVL314" s="5"/>
      <c r="AVM314" s="5"/>
      <c r="AVN314" s="5"/>
      <c r="AVO314" s="5"/>
      <c r="AVP314" s="5"/>
      <c r="AVQ314" s="5"/>
      <c r="AVR314" s="5"/>
      <c r="AVS314" s="5"/>
      <c r="AVT314" s="5"/>
      <c r="AVU314" s="5"/>
      <c r="AVV314" s="5"/>
      <c r="AVW314" s="5"/>
      <c r="AVX314" s="5"/>
      <c r="AVY314" s="5"/>
      <c r="AVZ314" s="5"/>
      <c r="AWA314" s="5"/>
      <c r="AWB314" s="5"/>
      <c r="AWC314" s="5"/>
      <c r="AWD314" s="5"/>
      <c r="AWE314" s="5"/>
      <c r="AWF314" s="5"/>
      <c r="AWG314" s="5"/>
      <c r="AWH314" s="5"/>
      <c r="AWI314" s="5"/>
      <c r="AWJ314" s="5"/>
      <c r="AWK314" s="5"/>
      <c r="AWL314" s="5"/>
      <c r="AWM314" s="5"/>
      <c r="AWN314" s="5"/>
      <c r="AWO314" s="5"/>
      <c r="AWP314" s="5"/>
      <c r="AWQ314" s="5"/>
      <c r="AWR314" s="5"/>
      <c r="AWS314" s="5"/>
      <c r="AWT314" s="5"/>
      <c r="AWU314" s="5"/>
      <c r="AWV314" s="5"/>
      <c r="AWW314" s="5"/>
      <c r="AWX314" s="5"/>
      <c r="AWY314" s="5"/>
      <c r="AWZ314" s="5"/>
      <c r="AXA314" s="5"/>
      <c r="AXB314" s="5"/>
      <c r="AXC314" s="5"/>
      <c r="AXD314" s="5"/>
      <c r="AXE314" s="5"/>
      <c r="AXF314" s="5"/>
      <c r="AXG314" s="5"/>
      <c r="AXH314" s="5"/>
      <c r="AXI314" s="5"/>
      <c r="AXJ314" s="5"/>
      <c r="AXK314" s="5"/>
      <c r="AXL314" s="5"/>
      <c r="AXM314" s="5"/>
      <c r="AXN314" s="5"/>
      <c r="AXO314" s="5"/>
      <c r="AXP314" s="5"/>
      <c r="AXQ314" s="5"/>
      <c r="AXR314" s="5"/>
      <c r="AXS314" s="5"/>
      <c r="AXT314" s="5"/>
      <c r="AXU314" s="5"/>
      <c r="AXV314" s="5"/>
      <c r="AXW314" s="5"/>
      <c r="AXX314" s="5"/>
      <c r="AXY314" s="5"/>
      <c r="AXZ314" s="5"/>
      <c r="AYA314" s="5"/>
      <c r="AYB314" s="5"/>
      <c r="AYC314" s="5"/>
      <c r="AYD314" s="5"/>
      <c r="AYE314" s="5"/>
      <c r="AYF314" s="5"/>
      <c r="AYG314" s="5"/>
      <c r="AYH314" s="5"/>
      <c r="AYI314" s="5"/>
      <c r="AYJ314" s="5"/>
      <c r="AYK314" s="5"/>
      <c r="AYL314" s="5"/>
      <c r="AYM314" s="5"/>
      <c r="AYN314" s="5"/>
      <c r="AYO314" s="5"/>
      <c r="AYP314" s="5"/>
      <c r="AYQ314" s="5"/>
      <c r="AYR314" s="5"/>
      <c r="AYS314" s="5"/>
      <c r="AYT314" s="5"/>
      <c r="AYU314" s="5"/>
      <c r="AYV314" s="5"/>
      <c r="AYW314" s="5"/>
      <c r="AYX314" s="5"/>
      <c r="AYY314" s="5"/>
      <c r="AYZ314" s="5"/>
      <c r="AZA314" s="5"/>
      <c r="AZB314" s="5"/>
      <c r="AZC314" s="5"/>
      <c r="AZD314" s="5"/>
      <c r="AZE314" s="5"/>
      <c r="AZF314" s="5"/>
      <c r="AZG314" s="5"/>
      <c r="AZH314" s="5"/>
      <c r="AZI314" s="5"/>
      <c r="AZJ314" s="5"/>
      <c r="AZK314" s="5"/>
      <c r="AZL314" s="5"/>
      <c r="AZM314" s="5"/>
      <c r="AZN314" s="5"/>
      <c r="AZO314" s="5"/>
      <c r="AZP314" s="5"/>
      <c r="AZQ314" s="5"/>
      <c r="AZR314" s="5"/>
      <c r="AZS314" s="5"/>
      <c r="AZT314" s="5"/>
      <c r="AZU314" s="5"/>
      <c r="AZV314" s="5"/>
      <c r="AZW314" s="5"/>
      <c r="AZX314" s="5"/>
      <c r="AZY314" s="5"/>
      <c r="AZZ314" s="5"/>
      <c r="BAA314" s="5"/>
      <c r="BAB314" s="5"/>
      <c r="BAC314" s="5"/>
      <c r="BAD314" s="5"/>
      <c r="BAE314" s="5"/>
      <c r="BAF314" s="5"/>
      <c r="BAG314" s="5"/>
      <c r="BAH314" s="5"/>
      <c r="BAI314" s="5"/>
      <c r="BAJ314" s="5"/>
      <c r="BAK314" s="5"/>
      <c r="BAL314" s="5"/>
      <c r="BAM314" s="5"/>
      <c r="BAN314" s="5"/>
      <c r="BAO314" s="5"/>
      <c r="BAP314" s="5"/>
      <c r="BAQ314" s="5"/>
      <c r="BAR314" s="5"/>
      <c r="BAS314" s="5"/>
      <c r="BAT314" s="5"/>
      <c r="BAU314" s="5"/>
      <c r="BAV314" s="5"/>
      <c r="BAW314" s="5"/>
      <c r="BAX314" s="5"/>
      <c r="BAY314" s="5"/>
      <c r="BAZ314" s="5"/>
      <c r="BBA314" s="5"/>
      <c r="BBB314" s="5"/>
      <c r="BBC314" s="5"/>
      <c r="BBD314" s="5"/>
      <c r="BBE314" s="5"/>
      <c r="BBF314" s="5"/>
      <c r="BBG314" s="5"/>
      <c r="BBH314" s="5"/>
      <c r="BBI314" s="5"/>
      <c r="BBJ314" s="5"/>
      <c r="BBK314" s="5"/>
      <c r="BBL314" s="5"/>
      <c r="BBM314" s="5"/>
      <c r="BBN314" s="5"/>
      <c r="BBO314" s="5"/>
      <c r="BBP314" s="5"/>
      <c r="BBQ314" s="5"/>
      <c r="BBR314" s="5"/>
      <c r="BBS314" s="5"/>
      <c r="BBT314" s="5"/>
      <c r="BBU314" s="5"/>
      <c r="BBV314" s="5"/>
      <c r="BBW314" s="5"/>
      <c r="BBX314" s="5"/>
      <c r="BBY314" s="5"/>
      <c r="BBZ314" s="5"/>
      <c r="BCA314" s="5"/>
      <c r="BCB314" s="5"/>
      <c r="BCC314" s="5"/>
      <c r="BCD314" s="5"/>
      <c r="BCE314" s="5"/>
      <c r="BCF314" s="5"/>
      <c r="BCG314" s="5"/>
      <c r="BCH314" s="5"/>
      <c r="BCI314" s="5"/>
      <c r="BCJ314" s="5"/>
      <c r="BCK314" s="5"/>
      <c r="BCL314" s="5"/>
      <c r="BCM314" s="5"/>
      <c r="BCN314" s="5"/>
      <c r="BCO314" s="5"/>
      <c r="BCP314" s="5"/>
      <c r="BCQ314" s="5"/>
      <c r="BCR314" s="5"/>
      <c r="BCS314" s="5"/>
      <c r="BCT314" s="5"/>
      <c r="BCU314" s="5"/>
      <c r="BCV314" s="5"/>
      <c r="BCW314" s="5"/>
      <c r="BCX314" s="5"/>
      <c r="BCY314" s="5"/>
      <c r="BCZ314" s="5"/>
      <c r="BDA314" s="5"/>
      <c r="BDB314" s="5"/>
      <c r="BDC314" s="5"/>
      <c r="BDD314" s="5"/>
      <c r="BDE314" s="5"/>
      <c r="BDF314" s="5"/>
      <c r="BDG314" s="5"/>
      <c r="BDH314" s="5"/>
      <c r="BDI314" s="5"/>
      <c r="BDJ314" s="5"/>
      <c r="BDK314" s="5"/>
      <c r="BDL314" s="5"/>
      <c r="BDM314" s="5"/>
      <c r="BDN314" s="5"/>
      <c r="BDO314" s="5"/>
      <c r="BDP314" s="5"/>
      <c r="BDQ314" s="5"/>
      <c r="BDR314" s="5"/>
      <c r="BDS314" s="5"/>
      <c r="BDT314" s="5"/>
      <c r="BDU314" s="5"/>
      <c r="BDV314" s="5"/>
      <c r="BDW314" s="5"/>
      <c r="BDX314" s="5"/>
      <c r="BDY314" s="5"/>
      <c r="BDZ314" s="5"/>
      <c r="BEA314" s="5"/>
      <c r="BEB314" s="5"/>
      <c r="BEC314" s="5"/>
      <c r="BED314" s="5"/>
      <c r="BEE314" s="5"/>
      <c r="BEF314" s="5"/>
      <c r="BEG314" s="5"/>
      <c r="BEH314" s="5"/>
      <c r="BEI314" s="5"/>
      <c r="BEJ314" s="5"/>
      <c r="BEK314" s="5"/>
      <c r="BEL314" s="5"/>
      <c r="BEM314" s="5"/>
      <c r="BEN314" s="5"/>
      <c r="BEO314" s="5"/>
      <c r="BEP314" s="5"/>
      <c r="BEQ314" s="5"/>
      <c r="BER314" s="5"/>
      <c r="BES314" s="5"/>
      <c r="BET314" s="5"/>
      <c r="BEU314" s="5"/>
      <c r="BEV314" s="5"/>
      <c r="BEW314" s="5"/>
      <c r="BEX314" s="5"/>
      <c r="BEY314" s="5"/>
      <c r="BEZ314" s="5"/>
      <c r="BFA314" s="5"/>
      <c r="BFB314" s="5"/>
      <c r="BFC314" s="5"/>
      <c r="BFD314" s="5"/>
      <c r="BFE314" s="5"/>
      <c r="BFF314" s="5"/>
      <c r="BFG314" s="5"/>
      <c r="BFH314" s="5"/>
      <c r="BFI314" s="5"/>
      <c r="BFJ314" s="5"/>
      <c r="BFK314" s="5"/>
      <c r="BFL314" s="5"/>
      <c r="BFM314" s="5"/>
      <c r="BFN314" s="5"/>
      <c r="BFO314" s="5"/>
      <c r="BFP314" s="5"/>
      <c r="BFQ314" s="5"/>
      <c r="BFR314" s="5"/>
      <c r="BFS314" s="5"/>
      <c r="BFT314" s="5"/>
      <c r="BFU314" s="5"/>
      <c r="BFV314" s="5"/>
      <c r="BFW314" s="5"/>
      <c r="BFX314" s="5"/>
      <c r="BFY314" s="5"/>
      <c r="BFZ314" s="5"/>
      <c r="BGA314" s="5"/>
      <c r="BGB314" s="5"/>
      <c r="BGC314" s="5"/>
      <c r="BGD314" s="5"/>
      <c r="BGE314" s="5"/>
      <c r="BGF314" s="5"/>
      <c r="BGG314" s="5"/>
      <c r="BGH314" s="5"/>
      <c r="BGI314" s="5"/>
      <c r="BGJ314" s="5"/>
      <c r="BGK314" s="5"/>
      <c r="BGL314" s="5"/>
      <c r="BGM314" s="5"/>
      <c r="BGN314" s="5"/>
      <c r="BGO314" s="5"/>
      <c r="BGP314" s="5"/>
      <c r="BGQ314" s="5"/>
      <c r="BGR314" s="5"/>
      <c r="BGS314" s="5"/>
      <c r="BGT314" s="5"/>
      <c r="BGU314" s="5"/>
      <c r="BGV314" s="5"/>
      <c r="BGW314" s="5"/>
      <c r="BGX314" s="5"/>
      <c r="BGY314" s="5"/>
      <c r="BGZ314" s="5"/>
      <c r="BHA314" s="5"/>
      <c r="BHB314" s="5"/>
      <c r="BHC314" s="5"/>
      <c r="BHD314" s="5"/>
      <c r="BHE314" s="5"/>
      <c r="BHF314" s="5"/>
      <c r="BHG314" s="5"/>
      <c r="BHH314" s="5"/>
      <c r="BHI314" s="5"/>
      <c r="BHJ314" s="5"/>
      <c r="BHK314" s="5"/>
      <c r="BHL314" s="5"/>
      <c r="BHM314" s="5"/>
      <c r="BHN314" s="5"/>
      <c r="BHO314" s="5"/>
      <c r="BHP314" s="5"/>
      <c r="BHQ314" s="5"/>
      <c r="BHR314" s="5"/>
      <c r="BHS314" s="5"/>
      <c r="BHT314" s="5"/>
      <c r="BHU314" s="5"/>
      <c r="BHV314" s="5"/>
      <c r="BHW314" s="5"/>
      <c r="BHX314" s="5"/>
      <c r="BHY314" s="5"/>
      <c r="BHZ314" s="5"/>
      <c r="BIA314" s="5"/>
      <c r="BIB314" s="5"/>
      <c r="BIC314" s="5"/>
      <c r="BID314" s="5"/>
      <c r="BIE314" s="5"/>
      <c r="BIF314" s="5"/>
      <c r="BIG314" s="5"/>
      <c r="BIH314" s="5"/>
      <c r="BII314" s="5"/>
      <c r="BIJ314" s="5"/>
      <c r="BIK314" s="5"/>
      <c r="BIL314" s="5"/>
      <c r="BIM314" s="5"/>
      <c r="BIN314" s="5"/>
      <c r="BIO314" s="5"/>
      <c r="BIP314" s="5"/>
      <c r="BIQ314" s="5"/>
      <c r="BIR314" s="5"/>
      <c r="BIS314" s="5"/>
      <c r="BIT314" s="5"/>
      <c r="BIU314" s="5"/>
      <c r="BIV314" s="5"/>
      <c r="BIW314" s="5"/>
      <c r="BIX314" s="5"/>
      <c r="BIY314" s="5"/>
      <c r="BIZ314" s="5"/>
      <c r="BJA314" s="5"/>
      <c r="BJB314" s="5"/>
      <c r="BJC314" s="5"/>
      <c r="BJD314" s="5"/>
      <c r="BJE314" s="5"/>
      <c r="BJF314" s="5"/>
      <c r="BJG314" s="5"/>
      <c r="BJH314" s="5"/>
      <c r="BJI314" s="5"/>
      <c r="BJJ314" s="5"/>
      <c r="BJK314" s="5"/>
      <c r="BJL314" s="5"/>
      <c r="BJM314" s="5"/>
      <c r="BJN314" s="5"/>
      <c r="BJO314" s="5"/>
      <c r="BJP314" s="5"/>
      <c r="BJQ314" s="5"/>
      <c r="BJR314" s="5"/>
      <c r="BJS314" s="5"/>
      <c r="BJT314" s="5"/>
      <c r="BJU314" s="5"/>
      <c r="BJV314" s="5"/>
      <c r="BJW314" s="5"/>
      <c r="BJX314" s="5"/>
      <c r="BJY314" s="5"/>
      <c r="BJZ314" s="5"/>
      <c r="BKA314" s="5"/>
      <c r="BKB314" s="5"/>
      <c r="BKC314" s="5"/>
      <c r="BKD314" s="5"/>
      <c r="BKE314" s="5"/>
      <c r="BKF314" s="5"/>
      <c r="BKG314" s="5"/>
      <c r="BKH314" s="5"/>
      <c r="BKI314" s="5"/>
      <c r="BKJ314" s="5"/>
      <c r="BKK314" s="5"/>
      <c r="BKL314" s="5"/>
      <c r="BKM314" s="5"/>
      <c r="BKN314" s="5"/>
      <c r="BKO314" s="5"/>
      <c r="BKP314" s="5"/>
      <c r="BKQ314" s="5"/>
      <c r="BKR314" s="5"/>
      <c r="BKS314" s="5"/>
      <c r="BKT314" s="5"/>
      <c r="BKU314" s="5"/>
      <c r="BKV314" s="5"/>
      <c r="BKW314" s="5"/>
      <c r="BKX314" s="5"/>
      <c r="BKY314" s="5"/>
      <c r="BKZ314" s="5"/>
      <c r="BLA314" s="5"/>
      <c r="BLB314" s="5"/>
      <c r="BLC314" s="5"/>
      <c r="BLD314" s="5"/>
      <c r="BLE314" s="5"/>
      <c r="BLF314" s="5"/>
      <c r="BLG314" s="5"/>
      <c r="BLH314" s="5"/>
      <c r="BLI314" s="5"/>
      <c r="BLJ314" s="5"/>
      <c r="BLK314" s="5"/>
      <c r="BLL314" s="5"/>
      <c r="BLM314" s="5"/>
      <c r="BLN314" s="5"/>
      <c r="BLO314" s="5"/>
      <c r="BLP314" s="5"/>
      <c r="BLQ314" s="5"/>
      <c r="BLR314" s="5"/>
      <c r="BLS314" s="5"/>
      <c r="BLT314" s="5"/>
      <c r="BLU314" s="5"/>
      <c r="BLV314" s="5"/>
      <c r="BLW314" s="5"/>
      <c r="BLX314" s="5"/>
      <c r="BLY314" s="5"/>
      <c r="BLZ314" s="5"/>
      <c r="BMA314" s="5"/>
      <c r="BMB314" s="5"/>
      <c r="BMC314" s="5"/>
      <c r="BMD314" s="5"/>
      <c r="BME314" s="5"/>
      <c r="BMF314" s="5"/>
      <c r="BMG314" s="5"/>
      <c r="BMH314" s="5"/>
      <c r="BMI314" s="5"/>
      <c r="BMJ314" s="5"/>
      <c r="BMK314" s="5"/>
      <c r="BML314" s="5"/>
      <c r="BMM314" s="5"/>
      <c r="BMN314" s="5"/>
      <c r="BMO314" s="5"/>
      <c r="BMP314" s="5"/>
      <c r="BMQ314" s="5"/>
      <c r="BMR314" s="5"/>
      <c r="BMS314" s="5"/>
      <c r="BMT314" s="5"/>
      <c r="BMU314" s="5"/>
      <c r="BMV314" s="5"/>
      <c r="BMW314" s="5"/>
      <c r="BMX314" s="5"/>
      <c r="BMY314" s="5"/>
      <c r="BMZ314" s="5"/>
      <c r="BNA314" s="5"/>
      <c r="BNB314" s="5"/>
      <c r="BNC314" s="5"/>
      <c r="BND314" s="5"/>
      <c r="BNE314" s="5"/>
      <c r="BNF314" s="5"/>
      <c r="BNG314" s="5"/>
      <c r="BNH314" s="5"/>
      <c r="BNI314" s="5"/>
      <c r="BNJ314" s="5"/>
      <c r="BNK314" s="5"/>
      <c r="BNL314" s="5"/>
      <c r="BNM314" s="5"/>
      <c r="BNN314" s="5"/>
      <c r="BNO314" s="5"/>
      <c r="BNP314" s="5"/>
      <c r="BNQ314" s="5"/>
      <c r="BNR314" s="5"/>
      <c r="BNS314" s="5"/>
      <c r="BNT314" s="5"/>
      <c r="BNU314" s="5"/>
      <c r="BNV314" s="5"/>
      <c r="BNW314" s="5"/>
      <c r="BNX314" s="5"/>
      <c r="BNY314" s="5"/>
      <c r="BNZ314" s="5"/>
      <c r="BOA314" s="5"/>
      <c r="BOB314" s="5"/>
      <c r="BOC314" s="5"/>
      <c r="BOD314" s="5"/>
      <c r="BOE314" s="5"/>
      <c r="BOF314" s="5"/>
      <c r="BOG314" s="5"/>
      <c r="BOH314" s="5"/>
      <c r="BOI314" s="5"/>
      <c r="BOJ314" s="5"/>
      <c r="BOK314" s="5"/>
      <c r="BOL314" s="5"/>
      <c r="BOM314" s="5"/>
      <c r="BON314" s="5"/>
      <c r="BOO314" s="5"/>
      <c r="BOP314" s="5"/>
      <c r="BOQ314" s="5"/>
      <c r="BOR314" s="5"/>
      <c r="BOS314" s="5"/>
      <c r="BOT314" s="5"/>
      <c r="BOU314" s="5"/>
      <c r="BOV314" s="5"/>
      <c r="BOW314" s="5"/>
      <c r="BOX314" s="5"/>
      <c r="BOY314" s="5"/>
      <c r="BOZ314" s="5"/>
      <c r="BPA314" s="5"/>
      <c r="BPB314" s="5"/>
      <c r="BPC314" s="5"/>
      <c r="BPD314" s="5"/>
      <c r="BPE314" s="5"/>
      <c r="BPF314" s="5"/>
      <c r="BPG314" s="5"/>
      <c r="BPH314" s="5"/>
      <c r="BPI314" s="5"/>
      <c r="BPJ314" s="5"/>
      <c r="BPK314" s="5"/>
      <c r="BPL314" s="5"/>
      <c r="BPM314" s="5"/>
      <c r="BPN314" s="5"/>
      <c r="BPO314" s="5"/>
      <c r="BPP314" s="5"/>
      <c r="BPQ314" s="5"/>
      <c r="BPR314" s="5"/>
      <c r="BPS314" s="5"/>
      <c r="BPT314" s="5"/>
      <c r="BPU314" s="5"/>
      <c r="BPV314" s="5"/>
      <c r="BPW314" s="5"/>
      <c r="BPX314" s="5"/>
      <c r="BPY314" s="5"/>
      <c r="BPZ314" s="5"/>
      <c r="BQA314" s="5"/>
      <c r="BQB314" s="5"/>
      <c r="BQC314" s="5"/>
      <c r="BQD314" s="5"/>
      <c r="BQE314" s="5"/>
      <c r="BQF314" s="5"/>
      <c r="BQG314" s="5"/>
      <c r="BQH314" s="5"/>
      <c r="BQI314" s="5"/>
      <c r="BQJ314" s="5"/>
      <c r="BQK314" s="5"/>
      <c r="BQL314" s="5"/>
      <c r="BQM314" s="5"/>
      <c r="BQN314" s="5"/>
      <c r="BQO314" s="5"/>
      <c r="BQP314" s="5"/>
      <c r="BQQ314" s="5"/>
      <c r="BQR314" s="5"/>
      <c r="BQS314" s="5"/>
      <c r="BQT314" s="5"/>
      <c r="BQU314" s="5"/>
      <c r="BQV314" s="5"/>
      <c r="BQW314" s="5"/>
      <c r="BQX314" s="5"/>
      <c r="BQY314" s="5"/>
      <c r="BQZ314" s="5"/>
      <c r="BRA314" s="5"/>
      <c r="BRB314" s="5"/>
      <c r="BRC314" s="5"/>
      <c r="BRD314" s="5"/>
      <c r="BRE314" s="5"/>
      <c r="BRF314" s="5"/>
      <c r="BRG314" s="5"/>
      <c r="BRH314" s="5"/>
      <c r="BRI314" s="5"/>
      <c r="BRJ314" s="5"/>
      <c r="BRK314" s="5"/>
      <c r="BRL314" s="5"/>
      <c r="BRM314" s="5"/>
      <c r="BRN314" s="5"/>
      <c r="BRO314" s="5"/>
      <c r="BRP314" s="5"/>
      <c r="BRQ314" s="5"/>
      <c r="BRR314" s="5"/>
      <c r="BRS314" s="5"/>
      <c r="BRT314" s="5"/>
      <c r="BRU314" s="5"/>
      <c r="BRV314" s="5"/>
      <c r="BRW314" s="5"/>
      <c r="BRX314" s="5"/>
      <c r="BRY314" s="5"/>
      <c r="BRZ314" s="5"/>
      <c r="BSA314" s="5"/>
      <c r="BSB314" s="5"/>
      <c r="BSC314" s="5"/>
      <c r="BSD314" s="5"/>
      <c r="BSE314" s="5"/>
      <c r="BSF314" s="5"/>
      <c r="BSG314" s="5"/>
      <c r="BSH314" s="5"/>
      <c r="BSI314" s="5"/>
      <c r="BSJ314" s="5"/>
      <c r="BSK314" s="5"/>
      <c r="BSL314" s="5"/>
      <c r="BSM314" s="5"/>
      <c r="BSN314" s="5"/>
      <c r="BSO314" s="5"/>
      <c r="BSP314" s="5"/>
      <c r="BSQ314" s="5"/>
      <c r="BSR314" s="5"/>
      <c r="BSS314" s="5"/>
      <c r="BST314" s="5"/>
      <c r="BSU314" s="5"/>
      <c r="BSV314" s="5"/>
      <c r="BSW314" s="5"/>
      <c r="BSX314" s="5"/>
      <c r="BSY314" s="5"/>
      <c r="BSZ314" s="5"/>
      <c r="BTA314" s="5"/>
      <c r="BTB314" s="5"/>
      <c r="BTC314" s="5"/>
      <c r="BTD314" s="5"/>
      <c r="BTE314" s="5"/>
      <c r="BTF314" s="5"/>
      <c r="BTG314" s="5"/>
      <c r="BTH314" s="5"/>
      <c r="BTI314" s="5"/>
      <c r="BTJ314" s="5"/>
      <c r="BTK314" s="5"/>
      <c r="BTL314" s="5"/>
      <c r="BTM314" s="5"/>
      <c r="BTN314" s="5"/>
      <c r="BTO314" s="5"/>
      <c r="BTP314" s="5"/>
      <c r="BTQ314" s="5"/>
      <c r="BTR314" s="5"/>
      <c r="BTS314" s="5"/>
      <c r="BTT314" s="5"/>
      <c r="BTU314" s="5"/>
      <c r="BTV314" s="5"/>
      <c r="BTW314" s="5"/>
      <c r="BTX314" s="5"/>
      <c r="BTY314" s="5"/>
      <c r="BTZ314" s="5"/>
      <c r="BUA314" s="5"/>
      <c r="BUB314" s="5"/>
      <c r="BUC314" s="5"/>
      <c r="BUD314" s="5"/>
      <c r="BUE314" s="5"/>
      <c r="BUF314" s="5"/>
      <c r="BUG314" s="5"/>
      <c r="BUH314" s="5"/>
      <c r="BUI314" s="5"/>
      <c r="BUJ314" s="5"/>
      <c r="BUK314" s="5"/>
      <c r="BUL314" s="5"/>
      <c r="BUM314" s="5"/>
      <c r="BUN314" s="5"/>
      <c r="BUO314" s="5"/>
      <c r="BUP314" s="5"/>
      <c r="BUQ314" s="5"/>
      <c r="BUR314" s="5"/>
      <c r="BUS314" s="5"/>
      <c r="BUT314" s="5"/>
      <c r="BUU314" s="5"/>
      <c r="BUV314" s="5"/>
      <c r="BUW314" s="5"/>
      <c r="BUX314" s="5"/>
      <c r="BUY314" s="5"/>
      <c r="BUZ314" s="5"/>
      <c r="BVA314" s="5"/>
      <c r="BVB314" s="5"/>
      <c r="BVC314" s="5"/>
      <c r="BVD314" s="5"/>
      <c r="BVE314" s="5"/>
      <c r="BVF314" s="5"/>
      <c r="BVG314" s="5"/>
      <c r="BVH314" s="5"/>
      <c r="BVI314" s="5"/>
      <c r="BVJ314" s="5"/>
      <c r="BVK314" s="5"/>
      <c r="BVL314" s="5"/>
      <c r="BVM314" s="5"/>
      <c r="BVN314" s="5"/>
      <c r="BVO314" s="5"/>
      <c r="BVP314" s="5"/>
      <c r="BVQ314" s="5"/>
      <c r="BVR314" s="5"/>
      <c r="BVS314" s="5"/>
      <c r="BVT314" s="5"/>
      <c r="BVU314" s="5"/>
      <c r="BVV314" s="5"/>
      <c r="BVW314" s="5"/>
      <c r="BVX314" s="5"/>
      <c r="BVY314" s="5"/>
      <c r="BVZ314" s="5"/>
      <c r="BWA314" s="5"/>
      <c r="BWB314" s="5"/>
      <c r="BWC314" s="5"/>
      <c r="BWD314" s="5"/>
      <c r="BWE314" s="5"/>
      <c r="BWF314" s="5"/>
      <c r="BWG314" s="5"/>
      <c r="BWH314" s="5"/>
      <c r="BWI314" s="5"/>
      <c r="BWJ314" s="5"/>
      <c r="BWK314" s="5"/>
      <c r="BWL314" s="5"/>
      <c r="BWM314" s="5"/>
      <c r="BWN314" s="5"/>
      <c r="BWO314" s="5"/>
      <c r="BWP314" s="5"/>
      <c r="BWQ314" s="5"/>
      <c r="BWR314" s="5"/>
      <c r="BWS314" s="5"/>
      <c r="BWT314" s="5"/>
      <c r="BWU314" s="5"/>
      <c r="BWV314" s="5"/>
      <c r="BWW314" s="5"/>
      <c r="BWX314" s="5"/>
      <c r="BWY314" s="5"/>
      <c r="BWZ314" s="5"/>
      <c r="BXA314" s="5"/>
      <c r="BXB314" s="5"/>
      <c r="BXC314" s="5"/>
      <c r="BXD314" s="5"/>
      <c r="BXE314" s="5"/>
      <c r="BXF314" s="5"/>
      <c r="BXG314" s="5"/>
      <c r="BXH314" s="5"/>
      <c r="BXI314" s="5"/>
      <c r="BXJ314" s="5"/>
      <c r="BXK314" s="5"/>
      <c r="BXL314" s="5"/>
      <c r="BXM314" s="5"/>
      <c r="BXN314" s="5"/>
      <c r="BXO314" s="5"/>
      <c r="BXP314" s="5"/>
      <c r="BXQ314" s="5"/>
      <c r="BXR314" s="5"/>
      <c r="BXS314" s="5"/>
      <c r="BXT314" s="5"/>
      <c r="BXU314" s="5"/>
      <c r="BXV314" s="5"/>
      <c r="BXW314" s="5"/>
      <c r="BXX314" s="5"/>
      <c r="BXY314" s="5"/>
      <c r="BXZ314" s="5"/>
      <c r="BYA314" s="5"/>
      <c r="BYB314" s="5"/>
      <c r="BYC314" s="5"/>
      <c r="BYD314" s="5"/>
      <c r="BYE314" s="5"/>
      <c r="BYF314" s="5"/>
      <c r="BYG314" s="5"/>
      <c r="BYH314" s="5"/>
      <c r="BYI314" s="5"/>
      <c r="BYJ314" s="5"/>
      <c r="BYK314" s="5"/>
      <c r="BYL314" s="5"/>
      <c r="BYM314" s="5"/>
      <c r="BYN314" s="5"/>
      <c r="BYO314" s="5"/>
      <c r="BYP314" s="5"/>
      <c r="BYQ314" s="5"/>
      <c r="BYR314" s="5"/>
      <c r="BYS314" s="5"/>
      <c r="BYT314" s="5"/>
      <c r="BYU314" s="5"/>
      <c r="BYV314" s="5"/>
      <c r="BYW314" s="5"/>
      <c r="BYX314" s="5"/>
      <c r="BYY314" s="5"/>
      <c r="BYZ314" s="5"/>
      <c r="BZA314" s="5"/>
      <c r="BZB314" s="5"/>
      <c r="BZC314" s="5"/>
      <c r="BZD314" s="5"/>
      <c r="BZE314" s="5"/>
      <c r="BZF314" s="5"/>
      <c r="BZG314" s="5"/>
      <c r="BZH314" s="5"/>
      <c r="BZI314" s="5"/>
      <c r="BZJ314" s="5"/>
      <c r="BZK314" s="5"/>
      <c r="BZL314" s="5"/>
      <c r="BZM314" s="5"/>
      <c r="BZN314" s="5"/>
      <c r="BZO314" s="5"/>
      <c r="BZP314" s="5"/>
      <c r="BZQ314" s="5"/>
      <c r="BZR314" s="5"/>
      <c r="BZS314" s="5"/>
      <c r="BZT314" s="5"/>
      <c r="BZU314" s="5"/>
      <c r="BZV314" s="5"/>
      <c r="BZW314" s="5"/>
      <c r="BZX314" s="5"/>
      <c r="BZY314" s="5"/>
      <c r="BZZ314" s="5"/>
      <c r="CAA314" s="5"/>
      <c r="CAB314" s="5"/>
      <c r="CAC314" s="5"/>
      <c r="CAD314" s="5"/>
      <c r="CAE314" s="5"/>
      <c r="CAF314" s="5"/>
      <c r="CAG314" s="5"/>
      <c r="CAH314" s="5"/>
      <c r="CAI314" s="5"/>
      <c r="CAJ314" s="5"/>
      <c r="CAK314" s="5"/>
      <c r="CAL314" s="5"/>
      <c r="CAM314" s="5"/>
      <c r="CAN314" s="5"/>
      <c r="CAO314" s="5"/>
      <c r="CAP314" s="5"/>
      <c r="CAQ314" s="5"/>
      <c r="CAR314" s="5"/>
      <c r="CAS314" s="5"/>
      <c r="CAT314" s="5"/>
      <c r="CAU314" s="5"/>
      <c r="CAV314" s="5"/>
      <c r="CAW314" s="5"/>
      <c r="CAX314" s="5"/>
      <c r="CAY314" s="5"/>
      <c r="CAZ314" s="5"/>
      <c r="CBA314" s="5"/>
      <c r="CBB314" s="5"/>
      <c r="CBC314" s="5"/>
      <c r="CBD314" s="5"/>
      <c r="CBE314" s="5"/>
      <c r="CBF314" s="5"/>
      <c r="CBG314" s="5"/>
      <c r="CBH314" s="5"/>
      <c r="CBI314" s="5"/>
      <c r="CBJ314" s="5"/>
      <c r="CBK314" s="5"/>
      <c r="CBL314" s="5"/>
      <c r="CBM314" s="5"/>
      <c r="CBN314" s="5"/>
      <c r="CBO314" s="5"/>
      <c r="CBP314" s="5"/>
      <c r="CBQ314" s="5"/>
      <c r="CBR314" s="5"/>
      <c r="CBS314" s="5"/>
      <c r="CBT314" s="5"/>
      <c r="CBU314" s="5"/>
      <c r="CBV314" s="5"/>
      <c r="CBW314" s="5"/>
      <c r="CBX314" s="5"/>
      <c r="CBY314" s="5"/>
      <c r="CBZ314" s="5"/>
      <c r="CCA314" s="5"/>
      <c r="CCB314" s="5"/>
      <c r="CCC314" s="5"/>
      <c r="CCD314" s="5"/>
      <c r="CCE314" s="5"/>
      <c r="CCF314" s="5"/>
      <c r="CCG314" s="5"/>
      <c r="CCH314" s="5"/>
      <c r="CCI314" s="5"/>
      <c r="CCJ314" s="5"/>
      <c r="CCK314" s="5"/>
      <c r="CCL314" s="5"/>
      <c r="CCM314" s="5"/>
      <c r="CCN314" s="5"/>
      <c r="CCO314" s="5"/>
      <c r="CCP314" s="5"/>
      <c r="CCQ314" s="5"/>
      <c r="CCR314" s="5"/>
      <c r="CCS314" s="5"/>
      <c r="CCT314" s="5"/>
      <c r="CCU314" s="5"/>
      <c r="CCV314" s="5"/>
      <c r="CCW314" s="5"/>
      <c r="CCX314" s="5"/>
      <c r="CCY314" s="5"/>
      <c r="CCZ314" s="5"/>
      <c r="CDA314" s="5"/>
      <c r="CDB314" s="5"/>
      <c r="CDC314" s="5"/>
      <c r="CDD314" s="5"/>
      <c r="CDE314" s="5"/>
      <c r="CDF314" s="5"/>
      <c r="CDG314" s="5"/>
      <c r="CDH314" s="5"/>
      <c r="CDI314" s="5"/>
      <c r="CDJ314" s="5"/>
      <c r="CDK314" s="5"/>
      <c r="CDL314" s="5"/>
      <c r="CDM314" s="5"/>
      <c r="CDN314" s="5"/>
      <c r="CDO314" s="5"/>
      <c r="CDP314" s="5"/>
      <c r="CDQ314" s="5"/>
      <c r="CDR314" s="5"/>
      <c r="CDS314" s="5"/>
      <c r="CDT314" s="5"/>
      <c r="CDU314" s="5"/>
      <c r="CDV314" s="5"/>
      <c r="CDW314" s="5"/>
      <c r="CDX314" s="5"/>
      <c r="CDY314" s="5"/>
      <c r="CDZ314" s="5"/>
      <c r="CEA314" s="5"/>
      <c r="CEB314" s="5"/>
      <c r="CEC314" s="5"/>
      <c r="CED314" s="5"/>
      <c r="CEE314" s="5"/>
      <c r="CEF314" s="5"/>
      <c r="CEG314" s="5"/>
      <c r="CEH314" s="5"/>
      <c r="CEI314" s="5"/>
      <c r="CEJ314" s="5"/>
      <c r="CEK314" s="5"/>
      <c r="CEL314" s="5"/>
      <c r="CEM314" s="5"/>
      <c r="CEN314" s="5"/>
      <c r="CEO314" s="5"/>
      <c r="CEP314" s="5"/>
      <c r="CEQ314" s="5"/>
      <c r="CER314" s="5"/>
      <c r="CES314" s="5"/>
      <c r="CET314" s="5"/>
      <c r="CEU314" s="5"/>
      <c r="CEV314" s="5"/>
      <c r="CEW314" s="5"/>
      <c r="CEX314" s="5"/>
      <c r="CEY314" s="5"/>
      <c r="CEZ314" s="5"/>
      <c r="CFA314" s="5"/>
      <c r="CFB314" s="5"/>
      <c r="CFC314" s="5"/>
      <c r="CFD314" s="5"/>
      <c r="CFE314" s="5"/>
      <c r="CFF314" s="5"/>
      <c r="CFG314" s="5"/>
      <c r="CFH314" s="5"/>
      <c r="CFI314" s="5"/>
      <c r="CFJ314" s="5"/>
      <c r="CFK314" s="5"/>
      <c r="CFL314" s="5"/>
      <c r="CFM314" s="5"/>
      <c r="CFN314" s="5"/>
      <c r="CFO314" s="5"/>
      <c r="CFP314" s="5"/>
      <c r="CFQ314" s="5"/>
      <c r="CFR314" s="5"/>
      <c r="CFS314" s="5"/>
      <c r="CFT314" s="5"/>
      <c r="CFU314" s="5"/>
      <c r="CFV314" s="5"/>
      <c r="CFW314" s="5"/>
      <c r="CFX314" s="5"/>
      <c r="CFY314" s="5"/>
      <c r="CFZ314" s="5"/>
      <c r="CGA314" s="5"/>
      <c r="CGB314" s="5"/>
      <c r="CGC314" s="5"/>
      <c r="CGD314" s="5"/>
      <c r="CGE314" s="5"/>
      <c r="CGF314" s="5"/>
      <c r="CGG314" s="5"/>
      <c r="CGH314" s="5"/>
      <c r="CGI314" s="5"/>
      <c r="CGJ314" s="5"/>
      <c r="CGK314" s="5"/>
      <c r="CGL314" s="5"/>
      <c r="CGM314" s="5"/>
      <c r="CGN314" s="5"/>
      <c r="CGO314" s="5"/>
      <c r="CGP314" s="5"/>
      <c r="CGQ314" s="5"/>
      <c r="CGR314" s="5"/>
      <c r="CGS314" s="5"/>
      <c r="CGT314" s="5"/>
      <c r="CGU314" s="5"/>
      <c r="CGV314" s="5"/>
      <c r="CGW314" s="5"/>
      <c r="CGX314" s="5"/>
      <c r="CGY314" s="5"/>
      <c r="CGZ314" s="5"/>
      <c r="CHA314" s="5"/>
      <c r="CHB314" s="5"/>
      <c r="CHC314" s="5"/>
      <c r="CHD314" s="5"/>
      <c r="CHE314" s="5"/>
      <c r="CHF314" s="5"/>
      <c r="CHG314" s="5"/>
      <c r="CHH314" s="5"/>
      <c r="CHI314" s="5"/>
      <c r="CHJ314" s="5"/>
      <c r="CHK314" s="5"/>
      <c r="CHL314" s="5"/>
      <c r="CHM314" s="5"/>
      <c r="CHN314" s="5"/>
      <c r="CHO314" s="5"/>
      <c r="CHP314" s="5"/>
      <c r="CHQ314" s="5"/>
      <c r="CHR314" s="5"/>
      <c r="CHS314" s="5"/>
      <c r="CHT314" s="5"/>
      <c r="CHU314" s="5"/>
      <c r="CHV314" s="5"/>
      <c r="CHW314" s="5"/>
      <c r="CHX314" s="5"/>
      <c r="CHY314" s="5"/>
      <c r="CHZ314" s="5"/>
      <c r="CIA314" s="5"/>
      <c r="CIB314" s="5"/>
      <c r="CIC314" s="5"/>
      <c r="CID314" s="5"/>
      <c r="CIE314" s="5"/>
      <c r="CIF314" s="5"/>
      <c r="CIG314" s="5"/>
      <c r="CIH314" s="5"/>
      <c r="CII314" s="5"/>
      <c r="CIJ314" s="5"/>
      <c r="CIK314" s="5"/>
      <c r="CIL314" s="5"/>
      <c r="CIM314" s="5"/>
      <c r="CIN314" s="5"/>
      <c r="CIO314" s="5"/>
      <c r="CIP314" s="5"/>
      <c r="CIQ314" s="5"/>
      <c r="CIR314" s="5"/>
      <c r="CIS314" s="5"/>
      <c r="CIT314" s="5"/>
      <c r="CIU314" s="5"/>
      <c r="CIV314" s="5"/>
      <c r="CIW314" s="5"/>
      <c r="CIX314" s="5"/>
      <c r="CIY314" s="5"/>
      <c r="CIZ314" s="5"/>
      <c r="CJA314" s="5"/>
      <c r="CJB314" s="5"/>
      <c r="CJC314" s="5"/>
      <c r="CJD314" s="5"/>
      <c r="CJE314" s="5"/>
      <c r="CJF314" s="5"/>
      <c r="CJG314" s="5"/>
      <c r="CJH314" s="5"/>
      <c r="CJI314" s="5"/>
      <c r="CJJ314" s="5"/>
      <c r="CJK314" s="5"/>
      <c r="CJL314" s="5"/>
      <c r="CJM314" s="5"/>
      <c r="CJN314" s="5"/>
      <c r="CJO314" s="5"/>
      <c r="CJP314" s="5"/>
      <c r="CJQ314" s="5"/>
      <c r="CJR314" s="5"/>
      <c r="CJS314" s="5"/>
      <c r="CJT314" s="5"/>
      <c r="CJU314" s="5"/>
      <c r="CJV314" s="5"/>
      <c r="CJW314" s="5"/>
      <c r="CJX314" s="5"/>
      <c r="CJY314" s="5"/>
      <c r="CJZ314" s="5"/>
      <c r="CKA314" s="5"/>
      <c r="CKB314" s="5"/>
      <c r="CKC314" s="5"/>
      <c r="CKD314" s="5"/>
      <c r="CKE314" s="5"/>
      <c r="CKF314" s="5"/>
      <c r="CKG314" s="5"/>
      <c r="CKH314" s="5"/>
      <c r="CKI314" s="5"/>
      <c r="CKJ314" s="5"/>
      <c r="CKK314" s="5"/>
      <c r="CKL314" s="5"/>
      <c r="CKM314" s="5"/>
      <c r="CKN314" s="5"/>
      <c r="CKO314" s="5"/>
      <c r="CKP314" s="5"/>
      <c r="CKQ314" s="5"/>
      <c r="CKR314" s="5"/>
      <c r="CKS314" s="5"/>
      <c r="CKT314" s="5"/>
      <c r="CKU314" s="5"/>
      <c r="CKV314" s="5"/>
      <c r="CKW314" s="5"/>
      <c r="CKX314" s="5"/>
      <c r="CKY314" s="5"/>
      <c r="CKZ314" s="5"/>
      <c r="CLA314" s="5"/>
      <c r="CLB314" s="5"/>
      <c r="CLC314" s="5"/>
      <c r="CLD314" s="5"/>
      <c r="CLE314" s="5"/>
      <c r="CLF314" s="5"/>
      <c r="CLG314" s="5"/>
      <c r="CLH314" s="5"/>
      <c r="CLI314" s="5"/>
      <c r="CLJ314" s="5"/>
      <c r="CLK314" s="5"/>
      <c r="CLL314" s="5"/>
      <c r="CLM314" s="5"/>
      <c r="CLN314" s="5"/>
      <c r="CLO314" s="5"/>
      <c r="CLP314" s="5"/>
      <c r="CLQ314" s="5"/>
      <c r="CLR314" s="5"/>
      <c r="CLS314" s="5"/>
      <c r="CLT314" s="5"/>
      <c r="CLU314" s="5"/>
      <c r="CLV314" s="5"/>
      <c r="CLW314" s="5"/>
      <c r="CLX314" s="5"/>
      <c r="CLY314" s="5"/>
      <c r="CLZ314" s="5"/>
      <c r="CMA314" s="5"/>
      <c r="CMB314" s="5"/>
      <c r="CMC314" s="5"/>
      <c r="CMD314" s="5"/>
      <c r="CME314" s="5"/>
      <c r="CMF314" s="5"/>
      <c r="CMG314" s="5"/>
      <c r="CMH314" s="5"/>
      <c r="CMI314" s="5"/>
      <c r="CMJ314" s="5"/>
      <c r="CMK314" s="5"/>
      <c r="CML314" s="5"/>
      <c r="CMM314" s="5"/>
      <c r="CMN314" s="5"/>
      <c r="CMO314" s="5"/>
      <c r="CMP314" s="5"/>
      <c r="CMQ314" s="5"/>
      <c r="CMR314" s="5"/>
      <c r="CMS314" s="5"/>
      <c r="CMT314" s="5"/>
      <c r="CMU314" s="5"/>
      <c r="CMV314" s="5"/>
      <c r="CMW314" s="5"/>
      <c r="CMX314" s="5"/>
      <c r="CMY314" s="5"/>
      <c r="CMZ314" s="5"/>
      <c r="CNA314" s="5"/>
      <c r="CNB314" s="5"/>
      <c r="CNC314" s="5"/>
      <c r="CND314" s="5"/>
      <c r="CNE314" s="5"/>
      <c r="CNF314" s="5"/>
      <c r="CNG314" s="5"/>
      <c r="CNH314" s="5"/>
      <c r="CNI314" s="5"/>
      <c r="CNJ314" s="5"/>
      <c r="CNK314" s="5"/>
      <c r="CNL314" s="5"/>
      <c r="CNM314" s="5"/>
      <c r="CNN314" s="5"/>
      <c r="CNO314" s="5"/>
      <c r="CNP314" s="5"/>
      <c r="CNQ314" s="5"/>
      <c r="CNR314" s="5"/>
      <c r="CNS314" s="5"/>
      <c r="CNT314" s="5"/>
      <c r="CNU314" s="5"/>
      <c r="CNV314" s="5"/>
      <c r="CNW314" s="5"/>
      <c r="CNX314" s="5"/>
      <c r="CNY314" s="5"/>
      <c r="CNZ314" s="5"/>
      <c r="COA314" s="5"/>
      <c r="COB314" s="5"/>
      <c r="COC314" s="5"/>
      <c r="COD314" s="5"/>
      <c r="COE314" s="5"/>
      <c r="COF314" s="5"/>
      <c r="COG314" s="5"/>
      <c r="COH314" s="5"/>
      <c r="COI314" s="5"/>
      <c r="COJ314" s="5"/>
      <c r="COK314" s="5"/>
      <c r="COL314" s="5"/>
      <c r="COM314" s="5"/>
      <c r="CON314" s="5"/>
      <c r="COO314" s="5"/>
      <c r="COP314" s="5"/>
      <c r="COQ314" s="5"/>
      <c r="COR314" s="5"/>
      <c r="COS314" s="5"/>
      <c r="COT314" s="5"/>
      <c r="COU314" s="5"/>
      <c r="COV314" s="5"/>
      <c r="COW314" s="5"/>
      <c r="COX314" s="5"/>
      <c r="COY314" s="5"/>
      <c r="COZ314" s="5"/>
      <c r="CPA314" s="5"/>
      <c r="CPB314" s="5"/>
      <c r="CPC314" s="5"/>
      <c r="CPD314" s="5"/>
      <c r="CPE314" s="5"/>
      <c r="CPF314" s="5"/>
      <c r="CPG314" s="5"/>
      <c r="CPH314" s="5"/>
      <c r="CPI314" s="5"/>
      <c r="CPJ314" s="5"/>
      <c r="CPK314" s="5"/>
      <c r="CPL314" s="5"/>
      <c r="CPM314" s="5"/>
      <c r="CPN314" s="5"/>
      <c r="CPO314" s="5"/>
      <c r="CPP314" s="5"/>
      <c r="CPQ314" s="5"/>
      <c r="CPR314" s="5"/>
      <c r="CPS314" s="5"/>
      <c r="CPT314" s="5"/>
      <c r="CPU314" s="5"/>
      <c r="CPV314" s="5"/>
      <c r="CPW314" s="5"/>
      <c r="CPX314" s="5"/>
      <c r="CPY314" s="5"/>
      <c r="CPZ314" s="5"/>
      <c r="CQA314" s="5"/>
      <c r="CQB314" s="5"/>
      <c r="CQC314" s="5"/>
      <c r="CQD314" s="5"/>
      <c r="CQE314" s="5"/>
      <c r="CQF314" s="5"/>
      <c r="CQG314" s="5"/>
      <c r="CQH314" s="5"/>
      <c r="CQI314" s="5"/>
      <c r="CQJ314" s="5"/>
      <c r="CQK314" s="5"/>
      <c r="CQL314" s="5"/>
      <c r="CQM314" s="5"/>
      <c r="CQN314" s="5"/>
      <c r="CQO314" s="5"/>
      <c r="CQP314" s="5"/>
      <c r="CQQ314" s="5"/>
      <c r="CQR314" s="5"/>
      <c r="CQS314" s="5"/>
      <c r="CQT314" s="5"/>
      <c r="CQU314" s="5"/>
      <c r="CQV314" s="5"/>
      <c r="CQW314" s="5"/>
      <c r="CQX314" s="5"/>
      <c r="CQY314" s="5"/>
      <c r="CQZ314" s="5"/>
      <c r="CRA314" s="5"/>
      <c r="CRB314" s="5"/>
      <c r="CRC314" s="5"/>
      <c r="CRD314" s="5"/>
      <c r="CRE314" s="5"/>
      <c r="CRF314" s="5"/>
      <c r="CRG314" s="5"/>
      <c r="CRH314" s="5"/>
      <c r="CRI314" s="5"/>
      <c r="CRJ314" s="5"/>
      <c r="CRK314" s="5"/>
      <c r="CRL314" s="5"/>
      <c r="CRM314" s="5"/>
      <c r="CRN314" s="5"/>
      <c r="CRO314" s="5"/>
      <c r="CRP314" s="5"/>
      <c r="CRQ314" s="5"/>
      <c r="CRR314" s="5"/>
      <c r="CRS314" s="5"/>
      <c r="CRT314" s="5"/>
      <c r="CRU314" s="5"/>
      <c r="CRV314" s="5"/>
      <c r="CRW314" s="5"/>
      <c r="CRX314" s="5"/>
      <c r="CRY314" s="5"/>
      <c r="CRZ314" s="5"/>
      <c r="CSA314" s="5"/>
      <c r="CSB314" s="5"/>
      <c r="CSC314" s="5"/>
      <c r="CSD314" s="5"/>
      <c r="CSE314" s="5"/>
      <c r="CSF314" s="5"/>
      <c r="CSG314" s="5"/>
      <c r="CSH314" s="5"/>
      <c r="CSI314" s="5"/>
      <c r="CSJ314" s="5"/>
      <c r="CSK314" s="5"/>
      <c r="CSL314" s="5"/>
      <c r="CSM314" s="5"/>
      <c r="CSN314" s="5"/>
      <c r="CSO314" s="5"/>
      <c r="CSP314" s="5"/>
      <c r="CSQ314" s="5"/>
      <c r="CSR314" s="5"/>
      <c r="CSS314" s="5"/>
      <c r="CST314" s="5"/>
      <c r="CSU314" s="5"/>
      <c r="CSV314" s="5"/>
      <c r="CSW314" s="5"/>
      <c r="CSX314" s="5"/>
      <c r="CSY314" s="5"/>
      <c r="CSZ314" s="5"/>
      <c r="CTA314" s="5"/>
      <c r="CTB314" s="5"/>
      <c r="CTC314" s="5"/>
      <c r="CTD314" s="5"/>
      <c r="CTE314" s="5"/>
      <c r="CTF314" s="5"/>
      <c r="CTG314" s="5"/>
      <c r="CTH314" s="5"/>
      <c r="CTI314" s="5"/>
      <c r="CTJ314" s="5"/>
      <c r="CTK314" s="5"/>
      <c r="CTL314" s="5"/>
      <c r="CTM314" s="5"/>
      <c r="CTN314" s="5"/>
      <c r="CTO314" s="5"/>
      <c r="CTP314" s="5"/>
      <c r="CTQ314" s="5"/>
      <c r="CTR314" s="5"/>
      <c r="CTS314" s="5"/>
      <c r="CTT314" s="5"/>
      <c r="CTU314" s="5"/>
      <c r="CTV314" s="5"/>
      <c r="CTW314" s="5"/>
      <c r="CTX314" s="5"/>
      <c r="CTY314" s="5"/>
      <c r="CTZ314" s="5"/>
      <c r="CUA314" s="5"/>
      <c r="CUB314" s="5"/>
      <c r="CUC314" s="5"/>
      <c r="CUD314" s="5"/>
      <c r="CUE314" s="5"/>
      <c r="CUF314" s="5"/>
      <c r="CUG314" s="5"/>
      <c r="CUH314" s="5"/>
      <c r="CUI314" s="5"/>
      <c r="CUJ314" s="5"/>
      <c r="CUK314" s="5"/>
      <c r="CUL314" s="5"/>
      <c r="CUM314" s="5"/>
      <c r="CUN314" s="5"/>
      <c r="CUO314" s="5"/>
      <c r="CUP314" s="5"/>
      <c r="CUQ314" s="5"/>
      <c r="CUR314" s="5"/>
      <c r="CUS314" s="5"/>
      <c r="CUT314" s="5"/>
      <c r="CUU314" s="5"/>
      <c r="CUV314" s="5"/>
      <c r="CUW314" s="5"/>
      <c r="CUX314" s="5"/>
      <c r="CUY314" s="5"/>
      <c r="CUZ314" s="5"/>
      <c r="CVA314" s="5"/>
      <c r="CVB314" s="5"/>
      <c r="CVC314" s="5"/>
      <c r="CVD314" s="5"/>
      <c r="CVE314" s="5"/>
      <c r="CVF314" s="5"/>
      <c r="CVG314" s="5"/>
      <c r="CVH314" s="5"/>
      <c r="CVI314" s="5"/>
      <c r="CVJ314" s="5"/>
      <c r="CVK314" s="5"/>
      <c r="CVL314" s="5"/>
      <c r="CVM314" s="5"/>
      <c r="CVN314" s="5"/>
      <c r="CVO314" s="5"/>
      <c r="CVP314" s="5"/>
      <c r="CVQ314" s="5"/>
      <c r="CVR314" s="5"/>
      <c r="CVS314" s="5"/>
      <c r="CVT314" s="5"/>
      <c r="CVU314" s="5"/>
      <c r="CVV314" s="5"/>
      <c r="CVW314" s="5"/>
      <c r="CVX314" s="5"/>
      <c r="CVY314" s="5"/>
      <c r="CVZ314" s="5"/>
      <c r="CWA314" s="5"/>
      <c r="CWB314" s="5"/>
      <c r="CWC314" s="5"/>
      <c r="CWD314" s="5"/>
      <c r="CWE314" s="5"/>
      <c r="CWF314" s="5"/>
      <c r="CWG314" s="5"/>
      <c r="CWH314" s="5"/>
      <c r="CWI314" s="5"/>
      <c r="CWJ314" s="5"/>
      <c r="CWK314" s="5"/>
      <c r="CWL314" s="5"/>
      <c r="CWM314" s="5"/>
      <c r="CWN314" s="5"/>
      <c r="CWO314" s="5"/>
      <c r="CWP314" s="5"/>
      <c r="CWQ314" s="5"/>
      <c r="CWR314" s="5"/>
      <c r="CWS314" s="5"/>
      <c r="CWT314" s="5"/>
      <c r="CWU314" s="5"/>
      <c r="CWV314" s="5"/>
      <c r="CWW314" s="5"/>
      <c r="CWX314" s="5"/>
      <c r="CWY314" s="5"/>
      <c r="CWZ314" s="5"/>
      <c r="CXA314" s="5"/>
      <c r="CXB314" s="5"/>
      <c r="CXC314" s="5"/>
      <c r="CXD314" s="5"/>
      <c r="CXE314" s="5"/>
      <c r="CXF314" s="5"/>
      <c r="CXG314" s="5"/>
      <c r="CXH314" s="5"/>
      <c r="CXI314" s="5"/>
      <c r="CXJ314" s="5"/>
      <c r="CXK314" s="5"/>
      <c r="CXL314" s="5"/>
      <c r="CXM314" s="5"/>
      <c r="CXN314" s="5"/>
      <c r="CXO314" s="5"/>
      <c r="CXP314" s="5"/>
      <c r="CXQ314" s="5"/>
      <c r="CXR314" s="5"/>
      <c r="CXS314" s="5"/>
      <c r="CXT314" s="5"/>
      <c r="CXU314" s="5"/>
      <c r="CXV314" s="5"/>
      <c r="CXW314" s="5"/>
      <c r="CXX314" s="5"/>
      <c r="CXY314" s="5"/>
      <c r="CXZ314" s="5"/>
      <c r="CYA314" s="5"/>
      <c r="CYB314" s="5"/>
      <c r="CYC314" s="5"/>
      <c r="CYD314" s="5"/>
      <c r="CYE314" s="5"/>
      <c r="CYF314" s="5"/>
      <c r="CYG314" s="5"/>
      <c r="CYH314" s="5"/>
      <c r="CYI314" s="5"/>
      <c r="CYJ314" s="5"/>
      <c r="CYK314" s="5"/>
      <c r="CYL314" s="5"/>
      <c r="CYM314" s="5"/>
      <c r="CYN314" s="5"/>
      <c r="CYO314" s="5"/>
      <c r="CYP314" s="5"/>
      <c r="CYQ314" s="5"/>
      <c r="CYR314" s="5"/>
      <c r="CYS314" s="5"/>
      <c r="CYT314" s="5"/>
      <c r="CYU314" s="5"/>
      <c r="CYV314" s="5"/>
      <c r="CYW314" s="5"/>
      <c r="CYX314" s="5"/>
      <c r="CYY314" s="5"/>
      <c r="CYZ314" s="5"/>
      <c r="CZA314" s="5"/>
      <c r="CZB314" s="5"/>
      <c r="CZC314" s="5"/>
      <c r="CZD314" s="5"/>
      <c r="CZE314" s="5"/>
      <c r="CZF314" s="5"/>
      <c r="CZG314" s="5"/>
      <c r="CZH314" s="5"/>
      <c r="CZI314" s="5"/>
      <c r="CZJ314" s="5"/>
      <c r="CZK314" s="5"/>
      <c r="CZL314" s="5"/>
      <c r="CZM314" s="5"/>
      <c r="CZN314" s="5"/>
      <c r="CZO314" s="5"/>
      <c r="CZP314" s="5"/>
      <c r="CZQ314" s="5"/>
      <c r="CZR314" s="5"/>
      <c r="CZS314" s="5"/>
      <c r="CZT314" s="5"/>
      <c r="CZU314" s="5"/>
      <c r="CZV314" s="5"/>
      <c r="CZW314" s="5"/>
      <c r="CZX314" s="5"/>
      <c r="CZY314" s="5"/>
      <c r="CZZ314" s="5"/>
      <c r="DAA314" s="5"/>
      <c r="DAB314" s="5"/>
      <c r="DAC314" s="5"/>
      <c r="DAD314" s="5"/>
      <c r="DAE314" s="5"/>
      <c r="DAF314" s="5"/>
      <c r="DAG314" s="5"/>
      <c r="DAH314" s="5"/>
      <c r="DAI314" s="5"/>
      <c r="DAJ314" s="5"/>
      <c r="DAK314" s="5"/>
      <c r="DAL314" s="5"/>
      <c r="DAM314" s="5"/>
      <c r="DAN314" s="5"/>
      <c r="DAO314" s="5"/>
      <c r="DAP314" s="5"/>
      <c r="DAQ314" s="5"/>
      <c r="DAR314" s="5"/>
      <c r="DAS314" s="5"/>
      <c r="DAT314" s="5"/>
      <c r="DAU314" s="5"/>
      <c r="DAV314" s="5"/>
      <c r="DAW314" s="5"/>
      <c r="DAX314" s="5"/>
      <c r="DAY314" s="5"/>
      <c r="DAZ314" s="5"/>
      <c r="DBA314" s="5"/>
      <c r="DBB314" s="5"/>
      <c r="DBC314" s="5"/>
      <c r="DBD314" s="5"/>
      <c r="DBE314" s="5"/>
      <c r="DBF314" s="5"/>
      <c r="DBG314" s="5"/>
      <c r="DBH314" s="5"/>
      <c r="DBI314" s="5"/>
      <c r="DBJ314" s="5"/>
      <c r="DBK314" s="5"/>
      <c r="DBL314" s="5"/>
      <c r="DBM314" s="5"/>
      <c r="DBN314" s="5"/>
      <c r="DBO314" s="5"/>
      <c r="DBP314" s="5"/>
      <c r="DBQ314" s="5"/>
      <c r="DBR314" s="5"/>
      <c r="DBS314" s="5"/>
      <c r="DBT314" s="5"/>
      <c r="DBU314" s="5"/>
      <c r="DBV314" s="5"/>
      <c r="DBW314" s="5"/>
      <c r="DBX314" s="5"/>
      <c r="DBY314" s="5"/>
      <c r="DBZ314" s="5"/>
      <c r="DCA314" s="5"/>
      <c r="DCB314" s="5"/>
      <c r="DCC314" s="5"/>
      <c r="DCD314" s="5"/>
      <c r="DCE314" s="5"/>
      <c r="DCF314" s="5"/>
      <c r="DCG314" s="5"/>
      <c r="DCH314" s="5"/>
      <c r="DCI314" s="5"/>
      <c r="DCJ314" s="5"/>
      <c r="DCK314" s="5"/>
      <c r="DCL314" s="5"/>
      <c r="DCM314" s="5"/>
      <c r="DCN314" s="5"/>
      <c r="DCO314" s="5"/>
      <c r="DCP314" s="5"/>
      <c r="DCQ314" s="5"/>
      <c r="DCR314" s="5"/>
      <c r="DCS314" s="5"/>
      <c r="DCT314" s="5"/>
      <c r="DCU314" s="5"/>
      <c r="DCV314" s="5"/>
      <c r="DCW314" s="5"/>
      <c r="DCX314" s="5"/>
      <c r="DCY314" s="5"/>
      <c r="DCZ314" s="5"/>
      <c r="DDA314" s="5"/>
      <c r="DDB314" s="5"/>
      <c r="DDC314" s="5"/>
      <c r="DDD314" s="5"/>
      <c r="DDE314" s="5"/>
      <c r="DDF314" s="5"/>
      <c r="DDG314" s="5"/>
      <c r="DDH314" s="5"/>
      <c r="DDI314" s="5"/>
      <c r="DDJ314" s="5"/>
      <c r="DDK314" s="5"/>
      <c r="DDL314" s="5"/>
      <c r="DDM314" s="5"/>
      <c r="DDN314" s="5"/>
      <c r="DDO314" s="5"/>
      <c r="DDP314" s="5"/>
      <c r="DDQ314" s="5"/>
      <c r="DDR314" s="5"/>
      <c r="DDS314" s="5"/>
      <c r="DDT314" s="5"/>
      <c r="DDU314" s="5"/>
      <c r="DDV314" s="5"/>
      <c r="DDW314" s="5"/>
      <c r="DDX314" s="5"/>
      <c r="DDY314" s="5"/>
      <c r="DDZ314" s="5"/>
      <c r="DEA314" s="5"/>
      <c r="DEB314" s="5"/>
      <c r="DEC314" s="5"/>
      <c r="DED314" s="5"/>
      <c r="DEE314" s="5"/>
      <c r="DEF314" s="5"/>
      <c r="DEG314" s="5"/>
      <c r="DEH314" s="5"/>
      <c r="DEI314" s="5"/>
      <c r="DEJ314" s="5"/>
      <c r="DEK314" s="5"/>
      <c r="DEL314" s="5"/>
      <c r="DEM314" s="5"/>
      <c r="DEN314" s="5"/>
      <c r="DEO314" s="5"/>
      <c r="DEP314" s="5"/>
      <c r="DEQ314" s="5"/>
      <c r="DER314" s="5"/>
      <c r="DES314" s="5"/>
      <c r="DET314" s="5"/>
      <c r="DEU314" s="5"/>
      <c r="DEV314" s="5"/>
      <c r="DEW314" s="5"/>
      <c r="DEX314" s="5"/>
      <c r="DEY314" s="5"/>
      <c r="DEZ314" s="5"/>
      <c r="DFA314" s="5"/>
      <c r="DFB314" s="5"/>
      <c r="DFC314" s="5"/>
      <c r="DFD314" s="5"/>
      <c r="DFE314" s="5"/>
      <c r="DFF314" s="5"/>
      <c r="DFG314" s="5"/>
      <c r="DFH314" s="5"/>
      <c r="DFI314" s="5"/>
      <c r="DFJ314" s="5"/>
      <c r="DFK314" s="5"/>
      <c r="DFL314" s="5"/>
      <c r="DFM314" s="5"/>
      <c r="DFN314" s="5"/>
      <c r="DFO314" s="5"/>
      <c r="DFP314" s="5"/>
      <c r="DFQ314" s="5"/>
      <c r="DFR314" s="5"/>
      <c r="DFS314" s="5"/>
      <c r="DFT314" s="5"/>
      <c r="DFU314" s="5"/>
      <c r="DFV314" s="5"/>
      <c r="DFW314" s="5"/>
      <c r="DFX314" s="5"/>
      <c r="DFY314" s="5"/>
      <c r="DFZ314" s="5"/>
      <c r="DGA314" s="5"/>
      <c r="DGB314" s="5"/>
      <c r="DGC314" s="5"/>
      <c r="DGD314" s="5"/>
      <c r="DGE314" s="5"/>
      <c r="DGF314" s="5"/>
      <c r="DGG314" s="5"/>
      <c r="DGH314" s="5"/>
      <c r="DGI314" s="5"/>
      <c r="DGJ314" s="5"/>
      <c r="DGK314" s="5"/>
      <c r="DGL314" s="5"/>
      <c r="DGM314" s="5"/>
      <c r="DGN314" s="5"/>
      <c r="DGO314" s="5"/>
      <c r="DGP314" s="5"/>
      <c r="DGQ314" s="5"/>
      <c r="DGR314" s="5"/>
      <c r="DGS314" s="5"/>
      <c r="DGT314" s="5"/>
      <c r="DGU314" s="5"/>
      <c r="DGV314" s="5"/>
      <c r="DGW314" s="5"/>
      <c r="DGX314" s="5"/>
      <c r="DGY314" s="5"/>
      <c r="DGZ314" s="5"/>
      <c r="DHA314" s="5"/>
      <c r="DHB314" s="5"/>
      <c r="DHC314" s="5"/>
      <c r="DHD314" s="5"/>
      <c r="DHE314" s="5"/>
      <c r="DHF314" s="5"/>
      <c r="DHG314" s="5"/>
      <c r="DHH314" s="5"/>
      <c r="DHI314" s="5"/>
      <c r="DHJ314" s="5"/>
      <c r="DHK314" s="5"/>
      <c r="DHL314" s="5"/>
      <c r="DHM314" s="5"/>
      <c r="DHN314" s="5"/>
      <c r="DHO314" s="5"/>
      <c r="DHP314" s="5"/>
      <c r="DHQ314" s="5"/>
      <c r="DHR314" s="5"/>
      <c r="DHS314" s="5"/>
      <c r="DHT314" s="5"/>
      <c r="DHU314" s="5"/>
      <c r="DHV314" s="5"/>
      <c r="DHW314" s="5"/>
      <c r="DHX314" s="5"/>
      <c r="DHY314" s="5"/>
      <c r="DHZ314" s="5"/>
      <c r="DIA314" s="5"/>
      <c r="DIB314" s="5"/>
      <c r="DIC314" s="5"/>
      <c r="DID314" s="5"/>
      <c r="DIE314" s="5"/>
      <c r="DIF314" s="5"/>
      <c r="DIG314" s="5"/>
      <c r="DIH314" s="5"/>
      <c r="DII314" s="5"/>
      <c r="DIJ314" s="5"/>
      <c r="DIK314" s="5"/>
      <c r="DIL314" s="5"/>
      <c r="DIM314" s="5"/>
      <c r="DIN314" s="5"/>
      <c r="DIO314" s="5"/>
      <c r="DIP314" s="5"/>
      <c r="DIQ314" s="5"/>
      <c r="DIR314" s="5"/>
      <c r="DIS314" s="5"/>
      <c r="DIT314" s="5"/>
      <c r="DIU314" s="5"/>
      <c r="DIV314" s="5"/>
      <c r="DIW314" s="5"/>
      <c r="DIX314" s="5"/>
      <c r="DIY314" s="5"/>
      <c r="DIZ314" s="5"/>
      <c r="DJA314" s="5"/>
      <c r="DJB314" s="5"/>
      <c r="DJC314" s="5"/>
      <c r="DJD314" s="5"/>
      <c r="DJE314" s="5"/>
      <c r="DJF314" s="5"/>
      <c r="DJG314" s="5"/>
      <c r="DJH314" s="5"/>
      <c r="DJI314" s="5"/>
      <c r="DJJ314" s="5"/>
      <c r="DJK314" s="5"/>
      <c r="DJL314" s="5"/>
      <c r="DJM314" s="5"/>
      <c r="DJN314" s="5"/>
      <c r="DJO314" s="5"/>
      <c r="DJP314" s="5"/>
      <c r="DJQ314" s="5"/>
      <c r="DJR314" s="5"/>
      <c r="DJS314" s="5"/>
      <c r="DJT314" s="5"/>
      <c r="DJU314" s="5"/>
      <c r="DJV314" s="5"/>
      <c r="DJW314" s="5"/>
      <c r="DJX314" s="5"/>
      <c r="DJY314" s="5"/>
      <c r="DJZ314" s="5"/>
      <c r="DKA314" s="5"/>
      <c r="DKB314" s="5"/>
      <c r="DKC314" s="5"/>
      <c r="DKD314" s="5"/>
      <c r="DKE314" s="5"/>
      <c r="DKF314" s="5"/>
      <c r="DKG314" s="5"/>
      <c r="DKH314" s="5"/>
      <c r="DKI314" s="5"/>
      <c r="DKJ314" s="5"/>
      <c r="DKK314" s="5"/>
      <c r="DKL314" s="5"/>
      <c r="DKM314" s="5"/>
      <c r="DKN314" s="5"/>
      <c r="DKO314" s="5"/>
      <c r="DKP314" s="5"/>
      <c r="DKQ314" s="5"/>
      <c r="DKR314" s="5"/>
      <c r="DKS314" s="5"/>
      <c r="DKT314" s="5"/>
      <c r="DKU314" s="5"/>
      <c r="DKV314" s="5"/>
      <c r="DKW314" s="5"/>
      <c r="DKX314" s="5"/>
      <c r="DKY314" s="5"/>
      <c r="DKZ314" s="5"/>
      <c r="DLA314" s="5"/>
      <c r="DLB314" s="5"/>
      <c r="DLC314" s="5"/>
      <c r="DLD314" s="5"/>
      <c r="DLE314" s="5"/>
      <c r="DLF314" s="5"/>
      <c r="DLG314" s="5"/>
      <c r="DLH314" s="5"/>
      <c r="DLI314" s="5"/>
      <c r="DLJ314" s="5"/>
      <c r="DLK314" s="5"/>
      <c r="DLL314" s="5"/>
      <c r="DLM314" s="5"/>
      <c r="DLN314" s="5"/>
      <c r="DLO314" s="5"/>
      <c r="DLP314" s="5"/>
      <c r="DLQ314" s="5"/>
      <c r="DLR314" s="5"/>
      <c r="DLS314" s="5"/>
      <c r="DLT314" s="5"/>
      <c r="DLU314" s="5"/>
      <c r="DLV314" s="5"/>
      <c r="DLW314" s="5"/>
      <c r="DLX314" s="5"/>
      <c r="DLY314" s="5"/>
      <c r="DLZ314" s="5"/>
      <c r="DMA314" s="5"/>
      <c r="DMB314" s="5"/>
      <c r="DMC314" s="5"/>
      <c r="DMD314" s="5"/>
      <c r="DME314" s="5"/>
      <c r="DMF314" s="5"/>
      <c r="DMG314" s="5"/>
      <c r="DMH314" s="5"/>
      <c r="DMI314" s="5"/>
      <c r="DMJ314" s="5"/>
      <c r="DMK314" s="5"/>
      <c r="DML314" s="5"/>
      <c r="DMM314" s="5"/>
      <c r="DMN314" s="5"/>
      <c r="DMO314" s="5"/>
      <c r="DMP314" s="5"/>
      <c r="DMQ314" s="5"/>
      <c r="DMR314" s="5"/>
      <c r="DMS314" s="5"/>
      <c r="DMT314" s="5"/>
      <c r="DMU314" s="5"/>
      <c r="DMV314" s="5"/>
      <c r="DMW314" s="5"/>
      <c r="DMX314" s="5"/>
      <c r="DMY314" s="5"/>
      <c r="DMZ314" s="5"/>
      <c r="DNA314" s="5"/>
      <c r="DNB314" s="5"/>
      <c r="DNC314" s="5"/>
      <c r="DND314" s="5"/>
      <c r="DNE314" s="5"/>
      <c r="DNF314" s="5"/>
      <c r="DNG314" s="5"/>
      <c r="DNH314" s="5"/>
      <c r="DNI314" s="5"/>
      <c r="DNJ314" s="5"/>
      <c r="DNK314" s="5"/>
      <c r="DNL314" s="5"/>
      <c r="DNM314" s="5"/>
      <c r="DNN314" s="5"/>
      <c r="DNO314" s="5"/>
      <c r="DNP314" s="5"/>
      <c r="DNQ314" s="5"/>
      <c r="DNR314" s="5"/>
      <c r="DNS314" s="5"/>
      <c r="DNT314" s="5"/>
      <c r="DNU314" s="5"/>
      <c r="DNV314" s="5"/>
      <c r="DNW314" s="5"/>
      <c r="DNX314" s="5"/>
      <c r="DNY314" s="5"/>
      <c r="DNZ314" s="5"/>
      <c r="DOA314" s="5"/>
      <c r="DOB314" s="5"/>
      <c r="DOC314" s="5"/>
      <c r="DOD314" s="5"/>
      <c r="DOE314" s="5"/>
      <c r="DOF314" s="5"/>
      <c r="DOG314" s="5"/>
      <c r="DOH314" s="5"/>
      <c r="DOI314" s="5"/>
      <c r="DOJ314" s="5"/>
      <c r="DOK314" s="5"/>
      <c r="DOL314" s="5"/>
      <c r="DOM314" s="5"/>
      <c r="DON314" s="5"/>
      <c r="DOO314" s="5"/>
      <c r="DOP314" s="5"/>
      <c r="DOQ314" s="5"/>
      <c r="DOR314" s="5"/>
      <c r="DOS314" s="5"/>
      <c r="DOT314" s="5"/>
      <c r="DOU314" s="5"/>
      <c r="DOV314" s="5"/>
      <c r="DOW314" s="5"/>
      <c r="DOX314" s="5"/>
      <c r="DOY314" s="5"/>
      <c r="DOZ314" s="5"/>
      <c r="DPA314" s="5"/>
      <c r="DPB314" s="5"/>
      <c r="DPC314" s="5"/>
      <c r="DPD314" s="5"/>
      <c r="DPE314" s="5"/>
      <c r="DPF314" s="5"/>
      <c r="DPG314" s="5"/>
      <c r="DPH314" s="5"/>
      <c r="DPI314" s="5"/>
      <c r="DPJ314" s="5"/>
      <c r="DPK314" s="5"/>
      <c r="DPL314" s="5"/>
      <c r="DPM314" s="5"/>
      <c r="DPN314" s="5"/>
      <c r="DPO314" s="5"/>
      <c r="DPP314" s="5"/>
      <c r="DPQ314" s="5"/>
      <c r="DPR314" s="5"/>
      <c r="DPS314" s="5"/>
      <c r="DPT314" s="5"/>
      <c r="DPU314" s="5"/>
      <c r="DPV314" s="5"/>
      <c r="DPW314" s="5"/>
      <c r="DPX314" s="5"/>
      <c r="DPY314" s="5"/>
      <c r="DPZ314" s="5"/>
      <c r="DQA314" s="5"/>
      <c r="DQB314" s="5"/>
      <c r="DQC314" s="5"/>
      <c r="DQD314" s="5"/>
      <c r="DQE314" s="5"/>
      <c r="DQF314" s="5"/>
      <c r="DQG314" s="5"/>
      <c r="DQH314" s="5"/>
      <c r="DQI314" s="5"/>
      <c r="DQJ314" s="5"/>
      <c r="DQK314" s="5"/>
      <c r="DQL314" s="5"/>
      <c r="DQM314" s="5"/>
      <c r="DQN314" s="5"/>
      <c r="DQO314" s="5"/>
      <c r="DQP314" s="5"/>
      <c r="DQQ314" s="5"/>
      <c r="DQR314" s="5"/>
      <c r="DQS314" s="5"/>
      <c r="DQT314" s="5"/>
      <c r="DQU314" s="5"/>
      <c r="DQV314" s="5"/>
      <c r="DQW314" s="5"/>
      <c r="DQX314" s="5"/>
      <c r="DQY314" s="5"/>
      <c r="DQZ314" s="5"/>
      <c r="DRA314" s="5"/>
      <c r="DRB314" s="5"/>
      <c r="DRC314" s="5"/>
      <c r="DRD314" s="5"/>
      <c r="DRE314" s="5"/>
      <c r="DRF314" s="5"/>
      <c r="DRG314" s="5"/>
      <c r="DRH314" s="5"/>
      <c r="DRI314" s="5"/>
      <c r="DRJ314" s="5"/>
      <c r="DRK314" s="5"/>
      <c r="DRL314" s="5"/>
      <c r="DRM314" s="5"/>
      <c r="DRN314" s="5"/>
      <c r="DRO314" s="5"/>
      <c r="DRP314" s="5"/>
      <c r="DRQ314" s="5"/>
      <c r="DRR314" s="5"/>
      <c r="DRS314" s="5"/>
      <c r="DRT314" s="5"/>
      <c r="DRU314" s="5"/>
      <c r="DRV314" s="5"/>
      <c r="DRW314" s="5"/>
      <c r="DRX314" s="5"/>
      <c r="DRY314" s="5"/>
      <c r="DRZ314" s="5"/>
      <c r="DSA314" s="5"/>
      <c r="DSB314" s="5"/>
      <c r="DSC314" s="5"/>
      <c r="DSD314" s="5"/>
      <c r="DSE314" s="5"/>
      <c r="DSF314" s="5"/>
      <c r="DSG314" s="5"/>
      <c r="DSH314" s="5"/>
      <c r="DSI314" s="5"/>
      <c r="DSJ314" s="5"/>
      <c r="DSK314" s="5"/>
      <c r="DSL314" s="5"/>
      <c r="DSM314" s="5"/>
      <c r="DSN314" s="5"/>
      <c r="DSO314" s="5"/>
      <c r="DSP314" s="5"/>
      <c r="DSQ314" s="5"/>
      <c r="DSR314" s="5"/>
      <c r="DSS314" s="5"/>
      <c r="DST314" s="5"/>
      <c r="DSU314" s="5"/>
      <c r="DSV314" s="5"/>
      <c r="DSW314" s="5"/>
      <c r="DSX314" s="5"/>
      <c r="DSY314" s="5"/>
      <c r="DSZ314" s="5"/>
      <c r="DTA314" s="5"/>
      <c r="DTB314" s="5"/>
      <c r="DTC314" s="5"/>
      <c r="DTD314" s="5"/>
      <c r="DTE314" s="5"/>
      <c r="DTF314" s="5"/>
      <c r="DTG314" s="5"/>
      <c r="DTH314" s="5"/>
      <c r="DTI314" s="5"/>
      <c r="DTJ314" s="5"/>
      <c r="DTK314" s="5"/>
      <c r="DTL314" s="5"/>
      <c r="DTM314" s="5"/>
      <c r="DTN314" s="5"/>
      <c r="DTO314" s="5"/>
      <c r="DTP314" s="5"/>
      <c r="DTQ314" s="5"/>
      <c r="DTR314" s="5"/>
      <c r="DTS314" s="5"/>
      <c r="DTT314" s="5"/>
      <c r="DTU314" s="5"/>
      <c r="DTV314" s="5"/>
      <c r="DTW314" s="5"/>
      <c r="DTX314" s="5"/>
      <c r="DTY314" s="5"/>
      <c r="DTZ314" s="5"/>
      <c r="DUA314" s="5"/>
      <c r="DUB314" s="5"/>
      <c r="DUC314" s="5"/>
      <c r="DUD314" s="5"/>
      <c r="DUE314" s="5"/>
      <c r="DUF314" s="5"/>
      <c r="DUG314" s="5"/>
      <c r="DUH314" s="5"/>
      <c r="DUI314" s="5"/>
      <c r="DUJ314" s="5"/>
      <c r="DUK314" s="5"/>
      <c r="DUL314" s="5"/>
      <c r="DUM314" s="5"/>
      <c r="DUN314" s="5"/>
      <c r="DUO314" s="5"/>
      <c r="DUP314" s="5"/>
      <c r="DUQ314" s="5"/>
      <c r="DUR314" s="5"/>
      <c r="DUS314" s="5"/>
      <c r="DUT314" s="5"/>
      <c r="DUU314" s="5"/>
      <c r="DUV314" s="5"/>
      <c r="DUW314" s="5"/>
      <c r="DUX314" s="5"/>
      <c r="DUY314" s="5"/>
      <c r="DUZ314" s="5"/>
      <c r="DVA314" s="5"/>
      <c r="DVB314" s="5"/>
      <c r="DVC314" s="5"/>
      <c r="DVD314" s="5"/>
      <c r="DVE314" s="5"/>
      <c r="DVF314" s="5"/>
      <c r="DVG314" s="5"/>
      <c r="DVH314" s="5"/>
      <c r="DVI314" s="5"/>
      <c r="DVJ314" s="5"/>
      <c r="DVK314" s="5"/>
      <c r="DVL314" s="5"/>
      <c r="DVM314" s="5"/>
      <c r="DVN314" s="5"/>
      <c r="DVO314" s="5"/>
      <c r="DVP314" s="5"/>
      <c r="DVQ314" s="5"/>
      <c r="DVR314" s="5"/>
      <c r="DVS314" s="5"/>
      <c r="DVT314" s="5"/>
      <c r="DVU314" s="5"/>
      <c r="DVV314" s="5"/>
      <c r="DVW314" s="5"/>
      <c r="DVX314" s="5"/>
      <c r="DVY314" s="5"/>
      <c r="DVZ314" s="5"/>
      <c r="DWA314" s="5"/>
      <c r="DWB314" s="5"/>
      <c r="DWC314" s="5"/>
      <c r="DWD314" s="5"/>
      <c r="DWE314" s="5"/>
      <c r="DWF314" s="5"/>
      <c r="DWG314" s="5"/>
      <c r="DWH314" s="5"/>
      <c r="DWI314" s="5"/>
      <c r="DWJ314" s="5"/>
      <c r="DWK314" s="5"/>
      <c r="DWL314" s="5"/>
      <c r="DWM314" s="5"/>
      <c r="DWN314" s="5"/>
      <c r="DWO314" s="5"/>
      <c r="DWP314" s="5"/>
      <c r="DWQ314" s="5"/>
      <c r="DWR314" s="5"/>
      <c r="DWS314" s="5"/>
      <c r="DWT314" s="5"/>
      <c r="DWU314" s="5"/>
      <c r="DWV314" s="5"/>
      <c r="DWW314" s="5"/>
      <c r="DWX314" s="5"/>
      <c r="DWY314" s="5"/>
      <c r="DWZ314" s="5"/>
      <c r="DXA314" s="5"/>
      <c r="DXB314" s="5"/>
      <c r="DXC314" s="5"/>
      <c r="DXD314" s="5"/>
      <c r="DXE314" s="5"/>
      <c r="DXF314" s="5"/>
      <c r="DXG314" s="5"/>
      <c r="DXH314" s="5"/>
      <c r="DXI314" s="5"/>
      <c r="DXJ314" s="5"/>
      <c r="DXK314" s="5"/>
      <c r="DXL314" s="5"/>
      <c r="DXM314" s="5"/>
      <c r="DXN314" s="5"/>
      <c r="DXO314" s="5"/>
      <c r="DXP314" s="5"/>
      <c r="DXQ314" s="5"/>
      <c r="DXR314" s="5"/>
      <c r="DXS314" s="5"/>
      <c r="DXT314" s="5"/>
      <c r="DXU314" s="5"/>
      <c r="DXV314" s="5"/>
      <c r="DXW314" s="5"/>
      <c r="DXX314" s="5"/>
      <c r="DXY314" s="5"/>
      <c r="DXZ314" s="5"/>
      <c r="DYA314" s="5"/>
      <c r="DYB314" s="5"/>
      <c r="DYC314" s="5"/>
      <c r="DYD314" s="5"/>
      <c r="DYE314" s="5"/>
      <c r="DYF314" s="5"/>
      <c r="DYG314" s="5"/>
      <c r="DYH314" s="5"/>
      <c r="DYI314" s="5"/>
      <c r="DYJ314" s="5"/>
      <c r="DYK314" s="5"/>
      <c r="DYL314" s="5"/>
      <c r="DYM314" s="5"/>
      <c r="DYN314" s="5"/>
      <c r="DYO314" s="5"/>
      <c r="DYP314" s="5"/>
      <c r="DYQ314" s="5"/>
      <c r="DYR314" s="5"/>
      <c r="DYS314" s="5"/>
      <c r="DYT314" s="5"/>
      <c r="DYU314" s="5"/>
      <c r="DYV314" s="5"/>
      <c r="DYW314" s="5"/>
      <c r="DYX314" s="5"/>
      <c r="DYY314" s="5"/>
      <c r="DYZ314" s="5"/>
      <c r="DZA314" s="5"/>
      <c r="DZB314" s="5"/>
      <c r="DZC314" s="5"/>
      <c r="DZD314" s="5"/>
      <c r="DZE314" s="5"/>
      <c r="DZF314" s="5"/>
      <c r="DZG314" s="5"/>
      <c r="DZH314" s="5"/>
      <c r="DZI314" s="5"/>
      <c r="DZJ314" s="5"/>
      <c r="DZK314" s="5"/>
      <c r="DZL314" s="5"/>
      <c r="DZM314" s="5"/>
      <c r="DZN314" s="5"/>
      <c r="DZO314" s="5"/>
      <c r="DZP314" s="5"/>
      <c r="DZQ314" s="5"/>
      <c r="DZR314" s="5"/>
      <c r="DZS314" s="5"/>
      <c r="DZT314" s="5"/>
      <c r="DZU314" s="5"/>
      <c r="DZV314" s="5"/>
      <c r="DZW314" s="5"/>
      <c r="DZX314" s="5"/>
      <c r="DZY314" s="5"/>
      <c r="DZZ314" s="5"/>
      <c r="EAA314" s="5"/>
      <c r="EAB314" s="5"/>
      <c r="EAC314" s="5"/>
      <c r="EAD314" s="5"/>
      <c r="EAE314" s="5"/>
      <c r="EAF314" s="5"/>
      <c r="EAG314" s="5"/>
      <c r="EAH314" s="5"/>
      <c r="EAI314" s="5"/>
      <c r="EAJ314" s="5"/>
      <c r="EAK314" s="5"/>
      <c r="EAL314" s="5"/>
      <c r="EAM314" s="5"/>
      <c r="EAN314" s="5"/>
      <c r="EAO314" s="5"/>
      <c r="EAP314" s="5"/>
      <c r="EAQ314" s="5"/>
      <c r="EAR314" s="5"/>
      <c r="EAS314" s="5"/>
      <c r="EAT314" s="5"/>
      <c r="EAU314" s="5"/>
      <c r="EAV314" s="5"/>
      <c r="EAW314" s="5"/>
      <c r="EAX314" s="5"/>
      <c r="EAY314" s="5"/>
      <c r="EAZ314" s="5"/>
      <c r="EBA314" s="5"/>
      <c r="EBB314" s="5"/>
      <c r="EBC314" s="5"/>
      <c r="EBD314" s="5"/>
      <c r="EBE314" s="5"/>
      <c r="EBF314" s="5"/>
      <c r="EBG314" s="5"/>
      <c r="EBH314" s="5"/>
      <c r="EBI314" s="5"/>
      <c r="EBJ314" s="5"/>
      <c r="EBK314" s="5"/>
      <c r="EBL314" s="5"/>
      <c r="EBM314" s="5"/>
      <c r="EBN314" s="5"/>
      <c r="EBO314" s="5"/>
      <c r="EBP314" s="5"/>
      <c r="EBQ314" s="5"/>
      <c r="EBR314" s="5"/>
      <c r="EBS314" s="5"/>
      <c r="EBT314" s="5"/>
      <c r="EBU314" s="5"/>
      <c r="EBV314" s="5"/>
      <c r="EBW314" s="5"/>
      <c r="EBX314" s="5"/>
      <c r="EBY314" s="5"/>
      <c r="EBZ314" s="5"/>
      <c r="ECA314" s="5"/>
      <c r="ECB314" s="5"/>
      <c r="ECC314" s="5"/>
      <c r="ECD314" s="5"/>
      <c r="ECE314" s="5"/>
      <c r="ECF314" s="5"/>
      <c r="ECG314" s="5"/>
      <c r="ECH314" s="5"/>
      <c r="ECI314" s="5"/>
      <c r="ECJ314" s="5"/>
      <c r="ECK314" s="5"/>
      <c r="ECL314" s="5"/>
      <c r="ECM314" s="5"/>
      <c r="ECN314" s="5"/>
      <c r="ECO314" s="5"/>
      <c r="ECP314" s="5"/>
      <c r="ECQ314" s="5"/>
      <c r="ECR314" s="5"/>
      <c r="ECS314" s="5"/>
      <c r="ECT314" s="5"/>
      <c r="ECU314" s="5"/>
      <c r="ECV314" s="5"/>
      <c r="ECW314" s="5"/>
      <c r="ECX314" s="5"/>
      <c r="ECY314" s="5"/>
      <c r="ECZ314" s="5"/>
      <c r="EDA314" s="5"/>
      <c r="EDB314" s="5"/>
      <c r="EDC314" s="5"/>
      <c r="EDD314" s="5"/>
      <c r="EDE314" s="5"/>
      <c r="EDF314" s="5"/>
      <c r="EDG314" s="5"/>
      <c r="EDH314" s="5"/>
      <c r="EDI314" s="5"/>
      <c r="EDJ314" s="5"/>
      <c r="EDK314" s="5"/>
      <c r="EDL314" s="5"/>
      <c r="EDM314" s="5"/>
      <c r="EDN314" s="5"/>
      <c r="EDO314" s="5"/>
      <c r="EDP314" s="5"/>
      <c r="EDQ314" s="5"/>
      <c r="EDR314" s="5"/>
      <c r="EDS314" s="5"/>
      <c r="EDT314" s="5"/>
      <c r="EDU314" s="5"/>
      <c r="EDV314" s="5"/>
      <c r="EDW314" s="5"/>
      <c r="EDX314" s="5"/>
      <c r="EDY314" s="5"/>
      <c r="EDZ314" s="5"/>
      <c r="EEA314" s="5"/>
      <c r="EEB314" s="5"/>
      <c r="EEC314" s="5"/>
      <c r="EED314" s="5"/>
      <c r="EEE314" s="5"/>
      <c r="EEF314" s="5"/>
      <c r="EEG314" s="5"/>
      <c r="EEH314" s="5"/>
      <c r="EEI314" s="5"/>
      <c r="EEJ314" s="5"/>
      <c r="EEK314" s="5"/>
      <c r="EEL314" s="5"/>
      <c r="EEM314" s="5"/>
      <c r="EEN314" s="5"/>
      <c r="EEO314" s="5"/>
      <c r="EEP314" s="5"/>
      <c r="EEQ314" s="5"/>
      <c r="EER314" s="5"/>
      <c r="EES314" s="5"/>
      <c r="EET314" s="5"/>
      <c r="EEU314" s="5"/>
      <c r="EEV314" s="5"/>
      <c r="EEW314" s="5"/>
      <c r="EEX314" s="5"/>
      <c r="EEY314" s="5"/>
      <c r="EEZ314" s="5"/>
      <c r="EFA314" s="5"/>
      <c r="EFB314" s="5"/>
      <c r="EFC314" s="5"/>
      <c r="EFD314" s="5"/>
      <c r="EFE314" s="5"/>
      <c r="EFF314" s="5"/>
      <c r="EFG314" s="5"/>
      <c r="EFH314" s="5"/>
      <c r="EFI314" s="5"/>
      <c r="EFJ314" s="5"/>
      <c r="EFK314" s="5"/>
      <c r="EFL314" s="5"/>
      <c r="EFM314" s="5"/>
      <c r="EFN314" s="5"/>
      <c r="EFO314" s="5"/>
      <c r="EFP314" s="5"/>
      <c r="EFQ314" s="5"/>
      <c r="EFR314" s="5"/>
      <c r="EFS314" s="5"/>
      <c r="EFT314" s="5"/>
      <c r="EFU314" s="5"/>
      <c r="EFV314" s="5"/>
      <c r="EFW314" s="5"/>
      <c r="EFX314" s="5"/>
      <c r="EFY314" s="5"/>
      <c r="EFZ314" s="5"/>
      <c r="EGA314" s="5"/>
      <c r="EGB314" s="5"/>
      <c r="EGC314" s="5"/>
      <c r="EGD314" s="5"/>
      <c r="EGE314" s="5"/>
      <c r="EGF314" s="5"/>
      <c r="EGG314" s="5"/>
      <c r="EGH314" s="5"/>
      <c r="EGI314" s="5"/>
      <c r="EGJ314" s="5"/>
      <c r="EGK314" s="5"/>
      <c r="EGL314" s="5"/>
      <c r="EGM314" s="5"/>
      <c r="EGN314" s="5"/>
      <c r="EGO314" s="5"/>
      <c r="EGP314" s="5"/>
      <c r="EGQ314" s="5"/>
      <c r="EGR314" s="5"/>
      <c r="EGS314" s="5"/>
      <c r="EGT314" s="5"/>
      <c r="EGU314" s="5"/>
      <c r="EGV314" s="5"/>
      <c r="EGW314" s="5"/>
      <c r="EGX314" s="5"/>
      <c r="EGY314" s="5"/>
      <c r="EGZ314" s="5"/>
      <c r="EHA314" s="5"/>
      <c r="EHB314" s="5"/>
      <c r="EHC314" s="5"/>
      <c r="EHD314" s="5"/>
      <c r="EHE314" s="5"/>
      <c r="EHF314" s="5"/>
      <c r="EHG314" s="5"/>
      <c r="EHH314" s="5"/>
      <c r="EHI314" s="5"/>
      <c r="EHJ314" s="5"/>
      <c r="EHK314" s="5"/>
      <c r="EHL314" s="5"/>
      <c r="EHM314" s="5"/>
      <c r="EHN314" s="5"/>
      <c r="EHO314" s="5"/>
      <c r="EHP314" s="5"/>
      <c r="EHQ314" s="5"/>
      <c r="EHR314" s="5"/>
      <c r="EHS314" s="5"/>
      <c r="EHT314" s="5"/>
      <c r="EHU314" s="5"/>
      <c r="EHV314" s="5"/>
      <c r="EHW314" s="5"/>
      <c r="EHX314" s="5"/>
      <c r="EHY314" s="5"/>
      <c r="EHZ314" s="5"/>
      <c r="EIA314" s="5"/>
      <c r="EIB314" s="5"/>
      <c r="EIC314" s="5"/>
      <c r="EID314" s="5"/>
      <c r="EIE314" s="5"/>
      <c r="EIF314" s="5"/>
      <c r="EIG314" s="5"/>
      <c r="EIH314" s="5"/>
      <c r="EII314" s="5"/>
      <c r="EIJ314" s="5"/>
      <c r="EIK314" s="5"/>
      <c r="EIL314" s="5"/>
      <c r="EIM314" s="5"/>
      <c r="EIN314" s="5"/>
      <c r="EIO314" s="5"/>
      <c r="EIP314" s="5"/>
      <c r="EIQ314" s="5"/>
      <c r="EIR314" s="5"/>
      <c r="EIS314" s="5"/>
      <c r="EIT314" s="5"/>
      <c r="EIU314" s="5"/>
      <c r="EIV314" s="5"/>
      <c r="EIW314" s="5"/>
      <c r="EIX314" s="5"/>
      <c r="EIY314" s="5"/>
      <c r="EIZ314" s="5"/>
      <c r="EJA314" s="5"/>
      <c r="EJB314" s="5"/>
      <c r="EJC314" s="5"/>
      <c r="EJD314" s="5"/>
      <c r="EJE314" s="5"/>
      <c r="EJF314" s="5"/>
      <c r="EJG314" s="5"/>
      <c r="EJH314" s="5"/>
      <c r="EJI314" s="5"/>
      <c r="EJJ314" s="5"/>
      <c r="EJK314" s="5"/>
      <c r="EJL314" s="5"/>
      <c r="EJM314" s="5"/>
      <c r="EJN314" s="5"/>
      <c r="EJO314" s="5"/>
      <c r="EJP314" s="5"/>
      <c r="EJQ314" s="5"/>
      <c r="EJR314" s="5"/>
      <c r="EJS314" s="5"/>
      <c r="EJT314" s="5"/>
      <c r="EJU314" s="5"/>
      <c r="EJV314" s="5"/>
      <c r="EJW314" s="5"/>
      <c r="EJX314" s="5"/>
      <c r="EJY314" s="5"/>
      <c r="EJZ314" s="5"/>
      <c r="EKA314" s="5"/>
      <c r="EKB314" s="5"/>
      <c r="EKC314" s="5"/>
      <c r="EKD314" s="5"/>
      <c r="EKE314" s="5"/>
      <c r="EKF314" s="5"/>
      <c r="EKG314" s="5"/>
      <c r="EKH314" s="5"/>
      <c r="EKI314" s="5"/>
      <c r="EKJ314" s="5"/>
      <c r="EKK314" s="5"/>
      <c r="EKL314" s="5"/>
      <c r="EKM314" s="5"/>
      <c r="EKN314" s="5"/>
      <c r="EKO314" s="5"/>
      <c r="EKP314" s="5"/>
      <c r="EKQ314" s="5"/>
      <c r="EKR314" s="5"/>
      <c r="EKS314" s="5"/>
      <c r="EKT314" s="5"/>
      <c r="EKU314" s="5"/>
      <c r="EKV314" s="5"/>
      <c r="EKW314" s="5"/>
      <c r="EKX314" s="5"/>
      <c r="EKY314" s="5"/>
      <c r="EKZ314" s="5"/>
      <c r="ELA314" s="5"/>
      <c r="ELB314" s="5"/>
      <c r="ELC314" s="5"/>
      <c r="ELD314" s="5"/>
      <c r="ELE314" s="5"/>
      <c r="ELF314" s="5"/>
      <c r="ELG314" s="5"/>
      <c r="ELH314" s="5"/>
      <c r="ELI314" s="5"/>
      <c r="ELJ314" s="5"/>
      <c r="ELK314" s="5"/>
      <c r="ELL314" s="5"/>
      <c r="ELM314" s="5"/>
      <c r="ELN314" s="5"/>
      <c r="ELO314" s="5"/>
      <c r="ELP314" s="5"/>
      <c r="ELQ314" s="5"/>
      <c r="ELR314" s="5"/>
      <c r="ELS314" s="5"/>
      <c r="ELT314" s="5"/>
      <c r="ELU314" s="5"/>
      <c r="ELV314" s="5"/>
      <c r="ELW314" s="5"/>
      <c r="ELX314" s="5"/>
      <c r="ELY314" s="5"/>
      <c r="ELZ314" s="5"/>
      <c r="EMA314" s="5"/>
      <c r="EMB314" s="5"/>
      <c r="EMC314" s="5"/>
      <c r="EMD314" s="5"/>
      <c r="EME314" s="5"/>
      <c r="EMF314" s="5"/>
      <c r="EMG314" s="5"/>
      <c r="EMH314" s="5"/>
      <c r="EMI314" s="5"/>
      <c r="EMJ314" s="5"/>
      <c r="EMK314" s="5"/>
      <c r="EML314" s="5"/>
      <c r="EMM314" s="5"/>
      <c r="EMN314" s="5"/>
      <c r="EMO314" s="5"/>
      <c r="EMP314" s="5"/>
      <c r="EMQ314" s="5"/>
      <c r="EMR314" s="5"/>
      <c r="EMS314" s="5"/>
      <c r="EMT314" s="5"/>
      <c r="EMU314" s="5"/>
      <c r="EMV314" s="5"/>
      <c r="EMW314" s="5"/>
      <c r="EMX314" s="5"/>
      <c r="EMY314" s="5"/>
      <c r="EMZ314" s="5"/>
      <c r="ENA314" s="5"/>
      <c r="ENB314" s="5"/>
      <c r="ENC314" s="5"/>
      <c r="END314" s="5"/>
      <c r="ENE314" s="5"/>
      <c r="ENF314" s="5"/>
      <c r="ENG314" s="5"/>
      <c r="ENH314" s="5"/>
      <c r="ENI314" s="5"/>
      <c r="ENJ314" s="5"/>
      <c r="ENK314" s="5"/>
      <c r="ENL314" s="5"/>
      <c r="ENM314" s="5"/>
      <c r="ENN314" s="5"/>
      <c r="ENO314" s="5"/>
      <c r="ENP314" s="5"/>
      <c r="ENQ314" s="5"/>
      <c r="ENR314" s="5"/>
      <c r="ENS314" s="5"/>
      <c r="ENT314" s="5"/>
      <c r="ENU314" s="5"/>
      <c r="ENV314" s="5"/>
      <c r="ENW314" s="5"/>
      <c r="ENX314" s="5"/>
      <c r="ENY314" s="5"/>
      <c r="ENZ314" s="5"/>
      <c r="EOA314" s="5"/>
      <c r="EOB314" s="5"/>
      <c r="EOC314" s="5"/>
      <c r="EOD314" s="5"/>
      <c r="EOE314" s="5"/>
      <c r="EOF314" s="5"/>
      <c r="EOG314" s="5"/>
      <c r="EOH314" s="5"/>
      <c r="EOI314" s="5"/>
      <c r="EOJ314" s="5"/>
      <c r="EOK314" s="5"/>
      <c r="EOL314" s="5"/>
      <c r="EOM314" s="5"/>
      <c r="EON314" s="5"/>
      <c r="EOO314" s="5"/>
      <c r="EOP314" s="5"/>
      <c r="EOQ314" s="5"/>
      <c r="EOR314" s="5"/>
      <c r="EOS314" s="5"/>
      <c r="EOT314" s="5"/>
      <c r="EOU314" s="5"/>
      <c r="EOV314" s="5"/>
      <c r="EOW314" s="5"/>
      <c r="EOX314" s="5"/>
      <c r="EOY314" s="5"/>
      <c r="EOZ314" s="5"/>
      <c r="EPA314" s="5"/>
      <c r="EPB314" s="5"/>
      <c r="EPC314" s="5"/>
      <c r="EPD314" s="5"/>
      <c r="EPE314" s="5"/>
      <c r="EPF314" s="5"/>
      <c r="EPG314" s="5"/>
      <c r="EPH314" s="5"/>
      <c r="EPI314" s="5"/>
      <c r="EPJ314" s="5"/>
      <c r="EPK314" s="5"/>
      <c r="EPL314" s="5"/>
      <c r="EPM314" s="5"/>
      <c r="EPN314" s="5"/>
      <c r="EPO314" s="5"/>
      <c r="EPP314" s="5"/>
      <c r="EPQ314" s="5"/>
      <c r="EPR314" s="5"/>
      <c r="EPS314" s="5"/>
      <c r="EPT314" s="5"/>
      <c r="EPU314" s="5"/>
      <c r="EPV314" s="5"/>
      <c r="EPW314" s="5"/>
      <c r="EPX314" s="5"/>
      <c r="EPY314" s="5"/>
      <c r="EPZ314" s="5"/>
      <c r="EQA314" s="5"/>
      <c r="EQB314" s="5"/>
      <c r="EQC314" s="5"/>
      <c r="EQD314" s="5"/>
      <c r="EQE314" s="5"/>
      <c r="EQF314" s="5"/>
      <c r="EQG314" s="5"/>
      <c r="EQH314" s="5"/>
      <c r="EQI314" s="5"/>
      <c r="EQJ314" s="5"/>
      <c r="EQK314" s="5"/>
      <c r="EQL314" s="5"/>
      <c r="EQM314" s="5"/>
      <c r="EQN314" s="5"/>
      <c r="EQO314" s="5"/>
      <c r="EQP314" s="5"/>
      <c r="EQQ314" s="5"/>
      <c r="EQR314" s="5"/>
      <c r="EQS314" s="5"/>
      <c r="EQT314" s="5"/>
      <c r="EQU314" s="5"/>
      <c r="EQV314" s="5"/>
      <c r="EQW314" s="5"/>
      <c r="EQX314" s="5"/>
      <c r="EQY314" s="5"/>
      <c r="EQZ314" s="5"/>
      <c r="ERA314" s="5"/>
      <c r="ERB314" s="5"/>
      <c r="ERC314" s="5"/>
      <c r="ERD314" s="5"/>
      <c r="ERE314" s="5"/>
      <c r="ERF314" s="5"/>
      <c r="ERG314" s="5"/>
      <c r="ERH314" s="5"/>
      <c r="ERI314" s="5"/>
      <c r="ERJ314" s="5"/>
      <c r="ERK314" s="5"/>
      <c r="ERL314" s="5"/>
      <c r="ERM314" s="5"/>
      <c r="ERN314" s="5"/>
      <c r="ERO314" s="5"/>
      <c r="ERP314" s="5"/>
      <c r="ERQ314" s="5"/>
      <c r="ERR314" s="5"/>
      <c r="ERS314" s="5"/>
      <c r="ERT314" s="5"/>
      <c r="ERU314" s="5"/>
      <c r="ERV314" s="5"/>
      <c r="ERW314" s="5"/>
      <c r="ERX314" s="5"/>
      <c r="ERY314" s="5"/>
      <c r="ERZ314" s="5"/>
      <c r="ESA314" s="5"/>
      <c r="ESB314" s="5"/>
      <c r="ESC314" s="5"/>
      <c r="ESD314" s="5"/>
      <c r="ESE314" s="5"/>
      <c r="ESF314" s="5"/>
      <c r="ESG314" s="5"/>
      <c r="ESH314" s="5"/>
      <c r="ESI314" s="5"/>
      <c r="ESJ314" s="5"/>
      <c r="ESK314" s="5"/>
      <c r="ESL314" s="5"/>
      <c r="ESM314" s="5"/>
      <c r="ESN314" s="5"/>
      <c r="ESO314" s="5"/>
      <c r="ESP314" s="5"/>
      <c r="ESQ314" s="5"/>
      <c r="ESR314" s="5"/>
      <c r="ESS314" s="5"/>
      <c r="EST314" s="5"/>
      <c r="ESU314" s="5"/>
      <c r="ESV314" s="5"/>
      <c r="ESW314" s="5"/>
      <c r="ESX314" s="5"/>
      <c r="ESY314" s="5"/>
      <c r="ESZ314" s="5"/>
      <c r="ETA314" s="5"/>
      <c r="ETB314" s="5"/>
      <c r="ETC314" s="5"/>
      <c r="ETD314" s="5"/>
      <c r="ETE314" s="5"/>
      <c r="ETF314" s="5"/>
      <c r="ETG314" s="5"/>
      <c r="ETH314" s="5"/>
      <c r="ETI314" s="5"/>
      <c r="ETJ314" s="5"/>
      <c r="ETK314" s="5"/>
      <c r="ETL314" s="5"/>
      <c r="ETM314" s="5"/>
      <c r="ETN314" s="5"/>
      <c r="ETO314" s="5"/>
      <c r="ETP314" s="5"/>
      <c r="ETQ314" s="5"/>
      <c r="ETR314" s="5"/>
      <c r="ETS314" s="5"/>
      <c r="ETT314" s="5"/>
      <c r="ETU314" s="5"/>
      <c r="ETV314" s="5"/>
      <c r="ETW314" s="5"/>
      <c r="ETX314" s="5"/>
      <c r="ETY314" s="5"/>
      <c r="ETZ314" s="5"/>
      <c r="EUA314" s="5"/>
      <c r="EUB314" s="5"/>
      <c r="EUC314" s="5"/>
      <c r="EUD314" s="5"/>
      <c r="EUE314" s="5"/>
      <c r="EUF314" s="5"/>
      <c r="EUG314" s="5"/>
      <c r="EUH314" s="5"/>
      <c r="EUI314" s="5"/>
      <c r="EUJ314" s="5"/>
      <c r="EUK314" s="5"/>
      <c r="EUL314" s="5"/>
      <c r="EUM314" s="5"/>
      <c r="EUN314" s="5"/>
      <c r="EUO314" s="5"/>
      <c r="EUP314" s="5"/>
      <c r="EUQ314" s="5"/>
      <c r="EUR314" s="5"/>
      <c r="EUS314" s="5"/>
      <c r="EUT314" s="5"/>
      <c r="EUU314" s="5"/>
      <c r="EUV314" s="5"/>
      <c r="EUW314" s="5"/>
      <c r="EUX314" s="5"/>
      <c r="EUY314" s="5"/>
      <c r="EUZ314" s="5"/>
      <c r="EVA314" s="5"/>
      <c r="EVB314" s="5"/>
      <c r="EVC314" s="5"/>
      <c r="EVD314" s="5"/>
      <c r="EVE314" s="5"/>
      <c r="EVF314" s="5"/>
      <c r="EVG314" s="5"/>
      <c r="EVH314" s="5"/>
      <c r="EVI314" s="5"/>
      <c r="EVJ314" s="5"/>
      <c r="EVK314" s="5"/>
      <c r="EVL314" s="5"/>
      <c r="EVM314" s="5"/>
      <c r="EVN314" s="5"/>
      <c r="EVO314" s="5"/>
      <c r="EVP314" s="5"/>
      <c r="EVQ314" s="5"/>
      <c r="EVR314" s="5"/>
      <c r="EVS314" s="5"/>
      <c r="EVT314" s="5"/>
      <c r="EVU314" s="5"/>
      <c r="EVV314" s="5"/>
      <c r="EVW314" s="5"/>
      <c r="EVX314" s="5"/>
      <c r="EVY314" s="5"/>
      <c r="EVZ314" s="5"/>
      <c r="EWA314" s="5"/>
      <c r="EWB314" s="5"/>
      <c r="EWC314" s="5"/>
      <c r="EWD314" s="5"/>
      <c r="EWE314" s="5"/>
      <c r="EWF314" s="5"/>
      <c r="EWG314" s="5"/>
      <c r="EWH314" s="5"/>
      <c r="EWI314" s="5"/>
      <c r="EWJ314" s="5"/>
      <c r="EWK314" s="5"/>
      <c r="EWL314" s="5"/>
      <c r="EWM314" s="5"/>
      <c r="EWN314" s="5"/>
      <c r="EWO314" s="5"/>
      <c r="EWP314" s="5"/>
      <c r="EWQ314" s="5"/>
      <c r="EWR314" s="5"/>
      <c r="EWS314" s="5"/>
      <c r="EWT314" s="5"/>
      <c r="EWU314" s="5"/>
      <c r="EWV314" s="5"/>
      <c r="EWW314" s="5"/>
      <c r="EWX314" s="5"/>
      <c r="EWY314" s="5"/>
      <c r="EWZ314" s="5"/>
      <c r="EXA314" s="5"/>
      <c r="EXB314" s="5"/>
      <c r="EXC314" s="5"/>
      <c r="EXD314" s="5"/>
      <c r="EXE314" s="5"/>
      <c r="EXF314" s="5"/>
      <c r="EXG314" s="5"/>
      <c r="EXH314" s="5"/>
      <c r="EXI314" s="5"/>
      <c r="EXJ314" s="5"/>
      <c r="EXK314" s="5"/>
      <c r="EXL314" s="5"/>
      <c r="EXM314" s="5"/>
      <c r="EXN314" s="5"/>
      <c r="EXO314" s="5"/>
      <c r="EXP314" s="5"/>
      <c r="EXQ314" s="5"/>
      <c r="EXR314" s="5"/>
      <c r="EXS314" s="5"/>
      <c r="EXT314" s="5"/>
      <c r="EXU314" s="5"/>
      <c r="EXV314" s="5"/>
      <c r="EXW314" s="5"/>
      <c r="EXX314" s="5"/>
      <c r="EXY314" s="5"/>
      <c r="EXZ314" s="5"/>
      <c r="EYA314" s="5"/>
      <c r="EYB314" s="5"/>
      <c r="EYC314" s="5"/>
      <c r="EYD314" s="5"/>
      <c r="EYE314" s="5"/>
      <c r="EYF314" s="5"/>
      <c r="EYG314" s="5"/>
      <c r="EYH314" s="5"/>
      <c r="EYI314" s="5"/>
      <c r="EYJ314" s="5"/>
      <c r="EYK314" s="5"/>
      <c r="EYL314" s="5"/>
      <c r="EYM314" s="5"/>
      <c r="EYN314" s="5"/>
      <c r="EYO314" s="5"/>
      <c r="EYP314" s="5"/>
      <c r="EYQ314" s="5"/>
      <c r="EYR314" s="5"/>
      <c r="EYS314" s="5"/>
      <c r="EYT314" s="5"/>
      <c r="EYU314" s="5"/>
      <c r="EYV314" s="5"/>
      <c r="EYW314" s="5"/>
      <c r="EYX314" s="5"/>
      <c r="EYY314" s="5"/>
      <c r="EYZ314" s="5"/>
      <c r="EZA314" s="5"/>
      <c r="EZB314" s="5"/>
      <c r="EZC314" s="5"/>
      <c r="EZD314" s="5"/>
      <c r="EZE314" s="5"/>
      <c r="EZF314" s="5"/>
      <c r="EZG314" s="5"/>
      <c r="EZH314" s="5"/>
      <c r="EZI314" s="5"/>
      <c r="EZJ314" s="5"/>
      <c r="EZK314" s="5"/>
      <c r="EZL314" s="5"/>
      <c r="EZM314" s="5"/>
      <c r="EZN314" s="5"/>
      <c r="EZO314" s="5"/>
      <c r="EZP314" s="5"/>
      <c r="EZQ314" s="5"/>
      <c r="EZR314" s="5"/>
      <c r="EZS314" s="5"/>
      <c r="EZT314" s="5"/>
      <c r="EZU314" s="5"/>
      <c r="EZV314" s="5"/>
      <c r="EZW314" s="5"/>
      <c r="EZX314" s="5"/>
      <c r="EZY314" s="5"/>
      <c r="EZZ314" s="5"/>
      <c r="FAA314" s="5"/>
      <c r="FAB314" s="5"/>
      <c r="FAC314" s="5"/>
      <c r="FAD314" s="5"/>
      <c r="FAE314" s="5"/>
      <c r="FAF314" s="5"/>
      <c r="FAG314" s="5"/>
      <c r="FAH314" s="5"/>
      <c r="FAI314" s="5"/>
      <c r="FAJ314" s="5"/>
      <c r="FAK314" s="5"/>
      <c r="FAL314" s="5"/>
      <c r="FAM314" s="5"/>
      <c r="FAN314" s="5"/>
      <c r="FAO314" s="5"/>
      <c r="FAP314" s="5"/>
      <c r="FAQ314" s="5"/>
      <c r="FAR314" s="5"/>
      <c r="FAS314" s="5"/>
      <c r="FAT314" s="5"/>
      <c r="FAU314" s="5"/>
      <c r="FAV314" s="5"/>
      <c r="FAW314" s="5"/>
      <c r="FAX314" s="5"/>
      <c r="FAY314" s="5"/>
      <c r="FAZ314" s="5"/>
      <c r="FBA314" s="5"/>
      <c r="FBB314" s="5"/>
      <c r="FBC314" s="5"/>
      <c r="FBD314" s="5"/>
      <c r="FBE314" s="5"/>
      <c r="FBF314" s="5"/>
      <c r="FBG314" s="5"/>
      <c r="FBH314" s="5"/>
      <c r="FBI314" s="5"/>
      <c r="FBJ314" s="5"/>
      <c r="FBK314" s="5"/>
      <c r="FBL314" s="5"/>
      <c r="FBM314" s="5"/>
      <c r="FBN314" s="5"/>
      <c r="FBO314" s="5"/>
      <c r="FBP314" s="5"/>
      <c r="FBQ314" s="5"/>
      <c r="FBR314" s="5"/>
      <c r="FBS314" s="5"/>
      <c r="FBT314" s="5"/>
      <c r="FBU314" s="5"/>
      <c r="FBV314" s="5"/>
      <c r="FBW314" s="5"/>
      <c r="FBX314" s="5"/>
      <c r="FBY314" s="5"/>
      <c r="FBZ314" s="5"/>
      <c r="FCA314" s="5"/>
      <c r="FCB314" s="5"/>
      <c r="FCC314" s="5"/>
      <c r="FCD314" s="5"/>
      <c r="FCE314" s="5"/>
      <c r="FCF314" s="5"/>
      <c r="FCG314" s="5"/>
      <c r="FCH314" s="5"/>
      <c r="FCI314" s="5"/>
      <c r="FCJ314" s="5"/>
      <c r="FCK314" s="5"/>
      <c r="FCL314" s="5"/>
      <c r="FCM314" s="5"/>
      <c r="FCN314" s="5"/>
      <c r="FCO314" s="5"/>
      <c r="FCP314" s="5"/>
      <c r="FCQ314" s="5"/>
      <c r="FCR314" s="5"/>
      <c r="FCS314" s="5"/>
      <c r="FCT314" s="5"/>
      <c r="FCU314" s="5"/>
      <c r="FCV314" s="5"/>
      <c r="FCW314" s="5"/>
      <c r="FCX314" s="5"/>
      <c r="FCY314" s="5"/>
      <c r="FCZ314" s="5"/>
      <c r="FDA314" s="5"/>
      <c r="FDB314" s="5"/>
      <c r="FDC314" s="5"/>
      <c r="FDD314" s="5"/>
      <c r="FDE314" s="5"/>
      <c r="FDF314" s="5"/>
      <c r="FDG314" s="5"/>
      <c r="FDH314" s="5"/>
      <c r="FDI314" s="5"/>
      <c r="FDJ314" s="5"/>
      <c r="FDK314" s="5"/>
      <c r="FDL314" s="5"/>
      <c r="FDM314" s="5"/>
      <c r="FDN314" s="5"/>
      <c r="FDO314" s="5"/>
      <c r="FDP314" s="5"/>
      <c r="FDQ314" s="5"/>
      <c r="FDR314" s="5"/>
      <c r="FDS314" s="5"/>
      <c r="FDT314" s="5"/>
      <c r="FDU314" s="5"/>
      <c r="FDV314" s="5"/>
      <c r="FDW314" s="5"/>
      <c r="FDX314" s="5"/>
      <c r="FDY314" s="5"/>
      <c r="FDZ314" s="5"/>
      <c r="FEA314" s="5"/>
      <c r="FEB314" s="5"/>
      <c r="FEC314" s="5"/>
      <c r="FED314" s="5"/>
      <c r="FEE314" s="5"/>
      <c r="FEF314" s="5"/>
      <c r="FEG314" s="5"/>
      <c r="FEH314" s="5"/>
      <c r="FEI314" s="5"/>
      <c r="FEJ314" s="5"/>
      <c r="FEK314" s="5"/>
      <c r="FEL314" s="5"/>
      <c r="FEM314" s="5"/>
      <c r="FEN314" s="5"/>
      <c r="FEO314" s="5"/>
      <c r="FEP314" s="5"/>
      <c r="FEQ314" s="5"/>
      <c r="FER314" s="5"/>
      <c r="FES314" s="5"/>
      <c r="FET314" s="5"/>
      <c r="FEU314" s="5"/>
      <c r="FEV314" s="5"/>
      <c r="FEW314" s="5"/>
      <c r="FEX314" s="5"/>
      <c r="FEY314" s="5"/>
      <c r="FEZ314" s="5"/>
      <c r="FFA314" s="5"/>
      <c r="FFB314" s="5"/>
      <c r="FFC314" s="5"/>
      <c r="FFD314" s="5"/>
      <c r="FFE314" s="5"/>
      <c r="FFF314" s="5"/>
      <c r="FFG314" s="5"/>
      <c r="FFH314" s="5"/>
      <c r="FFI314" s="5"/>
      <c r="FFJ314" s="5"/>
      <c r="FFK314" s="5"/>
      <c r="FFL314" s="5"/>
      <c r="FFM314" s="5"/>
      <c r="FFN314" s="5"/>
      <c r="FFO314" s="5"/>
      <c r="FFP314" s="5"/>
      <c r="FFQ314" s="5"/>
      <c r="FFR314" s="5"/>
      <c r="FFS314" s="5"/>
      <c r="FFT314" s="5"/>
      <c r="FFU314" s="5"/>
      <c r="FFV314" s="5"/>
      <c r="FFW314" s="5"/>
      <c r="FFX314" s="5"/>
      <c r="FFY314" s="5"/>
      <c r="FFZ314" s="5"/>
      <c r="FGA314" s="5"/>
      <c r="FGB314" s="5"/>
      <c r="FGC314" s="5"/>
      <c r="FGD314" s="5"/>
      <c r="FGE314" s="5"/>
      <c r="FGF314" s="5"/>
      <c r="FGG314" s="5"/>
      <c r="FGH314" s="5"/>
      <c r="FGI314" s="5"/>
      <c r="FGJ314" s="5"/>
      <c r="FGK314" s="5"/>
      <c r="FGL314" s="5"/>
      <c r="FGM314" s="5"/>
      <c r="FGN314" s="5"/>
      <c r="FGO314" s="5"/>
      <c r="FGP314" s="5"/>
      <c r="FGQ314" s="5"/>
      <c r="FGR314" s="5"/>
      <c r="FGS314" s="5"/>
      <c r="FGT314" s="5"/>
      <c r="FGU314" s="5"/>
      <c r="FGV314" s="5"/>
      <c r="FGW314" s="5"/>
      <c r="FGX314" s="5"/>
      <c r="FGY314" s="5"/>
      <c r="FGZ314" s="5"/>
      <c r="FHA314" s="5"/>
      <c r="FHB314" s="5"/>
      <c r="FHC314" s="5"/>
      <c r="FHD314" s="5"/>
      <c r="FHE314" s="5"/>
      <c r="FHF314" s="5"/>
      <c r="FHG314" s="5"/>
      <c r="FHH314" s="5"/>
      <c r="FHI314" s="5"/>
      <c r="FHJ314" s="5"/>
      <c r="FHK314" s="5"/>
      <c r="FHL314" s="5"/>
      <c r="FHM314" s="5"/>
      <c r="FHN314" s="5"/>
      <c r="FHO314" s="5"/>
      <c r="FHP314" s="5"/>
      <c r="FHQ314" s="5"/>
      <c r="FHR314" s="5"/>
      <c r="FHS314" s="5"/>
      <c r="FHT314" s="5"/>
      <c r="FHU314" s="5"/>
      <c r="FHV314" s="5"/>
      <c r="FHW314" s="5"/>
      <c r="FHX314" s="5"/>
      <c r="FHY314" s="5"/>
      <c r="FHZ314" s="5"/>
      <c r="FIA314" s="5"/>
      <c r="FIB314" s="5"/>
      <c r="FIC314" s="5"/>
      <c r="FID314" s="5"/>
      <c r="FIE314" s="5"/>
      <c r="FIF314" s="5"/>
      <c r="FIG314" s="5"/>
      <c r="FIH314" s="5"/>
      <c r="FII314" s="5"/>
      <c r="FIJ314" s="5"/>
      <c r="FIK314" s="5"/>
      <c r="FIL314" s="5"/>
      <c r="FIM314" s="5"/>
      <c r="FIN314" s="5"/>
      <c r="FIO314" s="5"/>
      <c r="FIP314" s="5"/>
      <c r="FIQ314" s="5"/>
      <c r="FIR314" s="5"/>
      <c r="FIS314" s="5"/>
      <c r="FIT314" s="5"/>
      <c r="FIU314" s="5"/>
      <c r="FIV314" s="5"/>
      <c r="FIW314" s="5"/>
      <c r="FIX314" s="5"/>
      <c r="FIY314" s="5"/>
      <c r="FIZ314" s="5"/>
      <c r="FJA314" s="5"/>
      <c r="FJB314" s="5"/>
      <c r="FJC314" s="5"/>
      <c r="FJD314" s="5"/>
      <c r="FJE314" s="5"/>
      <c r="FJF314" s="5"/>
      <c r="FJG314" s="5"/>
      <c r="FJH314" s="5"/>
      <c r="FJI314" s="5"/>
      <c r="FJJ314" s="5"/>
      <c r="FJK314" s="5"/>
      <c r="FJL314" s="5"/>
      <c r="FJM314" s="5"/>
      <c r="FJN314" s="5"/>
      <c r="FJO314" s="5"/>
      <c r="FJP314" s="5"/>
      <c r="FJQ314" s="5"/>
      <c r="FJR314" s="5"/>
      <c r="FJS314" s="5"/>
      <c r="FJT314" s="5"/>
      <c r="FJU314" s="5"/>
      <c r="FJV314" s="5"/>
      <c r="FJW314" s="5"/>
      <c r="FJX314" s="5"/>
      <c r="FJY314" s="5"/>
      <c r="FJZ314" s="5"/>
      <c r="FKA314" s="5"/>
      <c r="FKB314" s="5"/>
      <c r="FKC314" s="5"/>
      <c r="FKD314" s="5"/>
      <c r="FKE314" s="5"/>
      <c r="FKF314" s="5"/>
      <c r="FKG314" s="5"/>
      <c r="FKH314" s="5"/>
      <c r="FKI314" s="5"/>
      <c r="FKJ314" s="5"/>
      <c r="FKK314" s="5"/>
      <c r="FKL314" s="5"/>
      <c r="FKM314" s="5"/>
      <c r="FKN314" s="5"/>
      <c r="FKO314" s="5"/>
      <c r="FKP314" s="5"/>
      <c r="FKQ314" s="5"/>
      <c r="FKR314" s="5"/>
      <c r="FKS314" s="5"/>
      <c r="FKT314" s="5"/>
      <c r="FKU314" s="5"/>
      <c r="FKV314" s="5"/>
      <c r="FKW314" s="5"/>
      <c r="FKX314" s="5"/>
      <c r="FKY314" s="5"/>
      <c r="FKZ314" s="5"/>
      <c r="FLA314" s="5"/>
      <c r="FLB314" s="5"/>
      <c r="FLC314" s="5"/>
      <c r="FLD314" s="5"/>
      <c r="FLE314" s="5"/>
      <c r="FLF314" s="5"/>
      <c r="FLG314" s="5"/>
      <c r="FLH314" s="5"/>
      <c r="FLI314" s="5"/>
      <c r="FLJ314" s="5"/>
      <c r="FLK314" s="5"/>
      <c r="FLL314" s="5"/>
      <c r="FLM314" s="5"/>
      <c r="FLN314" s="5"/>
      <c r="FLO314" s="5"/>
      <c r="FLP314" s="5"/>
      <c r="FLQ314" s="5"/>
      <c r="FLR314" s="5"/>
      <c r="FLS314" s="5"/>
      <c r="FLT314" s="5"/>
      <c r="FLU314" s="5"/>
      <c r="FLV314" s="5"/>
      <c r="FLW314" s="5"/>
      <c r="FLX314" s="5"/>
      <c r="FLY314" s="5"/>
      <c r="FLZ314" s="5"/>
      <c r="FMA314" s="5"/>
      <c r="FMB314" s="5"/>
      <c r="FMC314" s="5"/>
      <c r="FMD314" s="5"/>
      <c r="FME314" s="5"/>
      <c r="FMF314" s="5"/>
      <c r="FMG314" s="5"/>
      <c r="FMH314" s="5"/>
      <c r="FMI314" s="5"/>
      <c r="FMJ314" s="5"/>
      <c r="FMK314" s="5"/>
      <c r="FML314" s="5"/>
      <c r="FMM314" s="5"/>
      <c r="FMN314" s="5"/>
      <c r="FMO314" s="5"/>
      <c r="FMP314" s="5"/>
      <c r="FMQ314" s="5"/>
      <c r="FMR314" s="5"/>
      <c r="FMS314" s="5"/>
      <c r="FMT314" s="5"/>
      <c r="FMU314" s="5"/>
      <c r="FMV314" s="5"/>
      <c r="FMW314" s="5"/>
      <c r="FMX314" s="5"/>
      <c r="FMY314" s="5"/>
      <c r="FMZ314" s="5"/>
      <c r="FNA314" s="5"/>
      <c r="FNB314" s="5"/>
      <c r="FNC314" s="5"/>
      <c r="FND314" s="5"/>
      <c r="FNE314" s="5"/>
      <c r="FNF314" s="5"/>
      <c r="FNG314" s="5"/>
      <c r="FNH314" s="5"/>
      <c r="FNI314" s="5"/>
      <c r="FNJ314" s="5"/>
      <c r="FNK314" s="5"/>
      <c r="FNL314" s="5"/>
      <c r="FNM314" s="5"/>
      <c r="FNN314" s="5"/>
      <c r="FNO314" s="5"/>
      <c r="FNP314" s="5"/>
      <c r="FNQ314" s="5"/>
      <c r="FNR314" s="5"/>
      <c r="FNS314" s="5"/>
      <c r="FNT314" s="5"/>
      <c r="FNU314" s="5"/>
      <c r="FNV314" s="5"/>
      <c r="FNW314" s="5"/>
      <c r="FNX314" s="5"/>
      <c r="FNY314" s="5"/>
      <c r="FNZ314" s="5"/>
      <c r="FOA314" s="5"/>
      <c r="FOB314" s="5"/>
      <c r="FOC314" s="5"/>
      <c r="FOD314" s="5"/>
      <c r="FOE314" s="5"/>
      <c r="FOF314" s="5"/>
      <c r="FOG314" s="5"/>
      <c r="FOH314" s="5"/>
      <c r="FOI314" s="5"/>
      <c r="FOJ314" s="5"/>
      <c r="FOK314" s="5"/>
      <c r="FOL314" s="5"/>
      <c r="FOM314" s="5"/>
      <c r="FON314" s="5"/>
      <c r="FOO314" s="5"/>
      <c r="FOP314" s="5"/>
      <c r="FOQ314" s="5"/>
      <c r="FOR314" s="5"/>
      <c r="FOS314" s="5"/>
      <c r="FOT314" s="5"/>
      <c r="FOU314" s="5"/>
      <c r="FOV314" s="5"/>
      <c r="FOW314" s="5"/>
      <c r="FOX314" s="5"/>
      <c r="FOY314" s="5"/>
      <c r="FOZ314" s="5"/>
      <c r="FPA314" s="5"/>
      <c r="FPB314" s="5"/>
      <c r="FPC314" s="5"/>
      <c r="FPD314" s="5"/>
      <c r="FPE314" s="5"/>
      <c r="FPF314" s="5"/>
      <c r="FPG314" s="5"/>
      <c r="FPH314" s="5"/>
      <c r="FPI314" s="5"/>
      <c r="FPJ314" s="5"/>
      <c r="FPK314" s="5"/>
      <c r="FPL314" s="5"/>
      <c r="FPM314" s="5"/>
      <c r="FPN314" s="5"/>
      <c r="FPO314" s="5"/>
      <c r="FPP314" s="5"/>
      <c r="FPQ314" s="5"/>
      <c r="FPR314" s="5"/>
      <c r="FPS314" s="5"/>
      <c r="FPT314" s="5"/>
      <c r="FPU314" s="5"/>
      <c r="FPV314" s="5"/>
      <c r="FPW314" s="5"/>
      <c r="FPX314" s="5"/>
      <c r="FPY314" s="5"/>
      <c r="FPZ314" s="5"/>
      <c r="FQA314" s="5"/>
      <c r="FQB314" s="5"/>
      <c r="FQC314" s="5"/>
      <c r="FQD314" s="5"/>
      <c r="FQE314" s="5"/>
      <c r="FQF314" s="5"/>
      <c r="FQG314" s="5"/>
      <c r="FQH314" s="5"/>
      <c r="FQI314" s="5"/>
      <c r="FQJ314" s="5"/>
      <c r="FQK314" s="5"/>
      <c r="FQL314" s="5"/>
      <c r="FQM314" s="5"/>
      <c r="FQN314" s="5"/>
      <c r="FQO314" s="5"/>
      <c r="FQP314" s="5"/>
      <c r="FQQ314" s="5"/>
      <c r="FQR314" s="5"/>
      <c r="FQS314" s="5"/>
      <c r="FQT314" s="5"/>
      <c r="FQU314" s="5"/>
      <c r="FQV314" s="5"/>
      <c r="FQW314" s="5"/>
      <c r="FQX314" s="5"/>
      <c r="FQY314" s="5"/>
      <c r="FQZ314" s="5"/>
      <c r="FRA314" s="5"/>
      <c r="FRB314" s="5"/>
      <c r="FRC314" s="5"/>
      <c r="FRD314" s="5"/>
      <c r="FRE314" s="5"/>
      <c r="FRF314" s="5"/>
      <c r="FRG314" s="5"/>
      <c r="FRH314" s="5"/>
      <c r="FRI314" s="5"/>
      <c r="FRJ314" s="5"/>
      <c r="FRK314" s="5"/>
      <c r="FRL314" s="5"/>
      <c r="FRM314" s="5"/>
      <c r="FRN314" s="5"/>
      <c r="FRO314" s="5"/>
      <c r="FRP314" s="5"/>
      <c r="FRQ314" s="5"/>
      <c r="FRR314" s="5"/>
      <c r="FRS314" s="5"/>
      <c r="FRT314" s="5"/>
      <c r="FRU314" s="5"/>
      <c r="FRV314" s="5"/>
      <c r="FRW314" s="5"/>
      <c r="FRX314" s="5"/>
      <c r="FRY314" s="5"/>
      <c r="FRZ314" s="5"/>
      <c r="FSA314" s="5"/>
      <c r="FSB314" s="5"/>
      <c r="FSC314" s="5"/>
      <c r="FSD314" s="5"/>
      <c r="FSE314" s="5"/>
      <c r="FSF314" s="5"/>
      <c r="FSG314" s="5"/>
      <c r="FSH314" s="5"/>
      <c r="FSI314" s="5"/>
      <c r="FSJ314" s="5"/>
      <c r="FSK314" s="5"/>
      <c r="FSL314" s="5"/>
      <c r="FSM314" s="5"/>
      <c r="FSN314" s="5"/>
      <c r="FSO314" s="5"/>
      <c r="FSP314" s="5"/>
      <c r="FSQ314" s="5"/>
      <c r="FSR314" s="5"/>
      <c r="FSS314" s="5"/>
      <c r="FST314" s="5"/>
      <c r="FSU314" s="5"/>
      <c r="FSV314" s="5"/>
      <c r="FSW314" s="5"/>
      <c r="FSX314" s="5"/>
      <c r="FSY314" s="5"/>
      <c r="FSZ314" s="5"/>
      <c r="FTA314" s="5"/>
      <c r="FTB314" s="5"/>
      <c r="FTC314" s="5"/>
      <c r="FTD314" s="5"/>
      <c r="FTE314" s="5"/>
      <c r="FTF314" s="5"/>
      <c r="FTG314" s="5"/>
      <c r="FTH314" s="5"/>
      <c r="FTI314" s="5"/>
      <c r="FTJ314" s="5"/>
      <c r="FTK314" s="5"/>
      <c r="FTL314" s="5"/>
      <c r="FTM314" s="5"/>
      <c r="FTN314" s="5"/>
      <c r="FTO314" s="5"/>
      <c r="FTP314" s="5"/>
      <c r="FTQ314" s="5"/>
      <c r="FTR314" s="5"/>
      <c r="FTS314" s="5"/>
      <c r="FTT314" s="5"/>
      <c r="FTU314" s="5"/>
      <c r="FTV314" s="5"/>
      <c r="FTW314" s="5"/>
      <c r="FTX314" s="5"/>
      <c r="FTY314" s="5"/>
      <c r="FTZ314" s="5"/>
      <c r="FUA314" s="5"/>
      <c r="FUB314" s="5"/>
      <c r="FUC314" s="5"/>
      <c r="FUD314" s="5"/>
      <c r="FUE314" s="5"/>
      <c r="FUF314" s="5"/>
      <c r="FUG314" s="5"/>
      <c r="FUH314" s="5"/>
      <c r="FUI314" s="5"/>
      <c r="FUJ314" s="5"/>
      <c r="FUK314" s="5"/>
      <c r="FUL314" s="5"/>
      <c r="FUM314" s="5"/>
      <c r="FUN314" s="5"/>
      <c r="FUO314" s="5"/>
      <c r="FUP314" s="5"/>
      <c r="FUQ314" s="5"/>
      <c r="FUR314" s="5"/>
      <c r="FUS314" s="5"/>
      <c r="FUT314" s="5"/>
      <c r="FUU314" s="5"/>
      <c r="FUV314" s="5"/>
      <c r="FUW314" s="5"/>
      <c r="FUX314" s="5"/>
      <c r="FUY314" s="5"/>
      <c r="FUZ314" s="5"/>
      <c r="FVA314" s="5"/>
      <c r="FVB314" s="5"/>
      <c r="FVC314" s="5"/>
      <c r="FVD314" s="5"/>
      <c r="FVE314" s="5"/>
      <c r="FVF314" s="5"/>
      <c r="FVG314" s="5"/>
      <c r="FVH314" s="5"/>
      <c r="FVI314" s="5"/>
      <c r="FVJ314" s="5"/>
      <c r="FVK314" s="5"/>
      <c r="FVL314" s="5"/>
      <c r="FVM314" s="5"/>
      <c r="FVN314" s="5"/>
      <c r="FVO314" s="5"/>
      <c r="FVP314" s="5"/>
      <c r="FVQ314" s="5"/>
      <c r="FVR314" s="5"/>
      <c r="FVS314" s="5"/>
      <c r="FVT314" s="5"/>
      <c r="FVU314" s="5"/>
      <c r="FVV314" s="5"/>
      <c r="FVW314" s="5"/>
      <c r="FVX314" s="5"/>
      <c r="FVY314" s="5"/>
      <c r="FVZ314" s="5"/>
      <c r="FWA314" s="5"/>
      <c r="FWB314" s="5"/>
      <c r="FWC314" s="5"/>
      <c r="FWD314" s="5"/>
      <c r="FWE314" s="5"/>
      <c r="FWF314" s="5"/>
      <c r="FWG314" s="5"/>
      <c r="FWH314" s="5"/>
      <c r="FWI314" s="5"/>
      <c r="FWJ314" s="5"/>
      <c r="FWK314" s="5"/>
      <c r="FWL314" s="5"/>
      <c r="FWM314" s="5"/>
      <c r="FWN314" s="5"/>
      <c r="FWO314" s="5"/>
      <c r="FWP314" s="5"/>
      <c r="FWQ314" s="5"/>
      <c r="FWR314" s="5"/>
      <c r="FWS314" s="5"/>
      <c r="FWT314" s="5"/>
      <c r="FWU314" s="5"/>
      <c r="FWV314" s="5"/>
      <c r="FWW314" s="5"/>
      <c r="FWX314" s="5"/>
      <c r="FWY314" s="5"/>
      <c r="FWZ314" s="5"/>
      <c r="FXA314" s="5"/>
      <c r="FXB314" s="5"/>
      <c r="FXC314" s="5"/>
      <c r="FXD314" s="5"/>
      <c r="FXE314" s="5"/>
      <c r="FXF314" s="5"/>
      <c r="FXG314" s="5"/>
      <c r="FXH314" s="5"/>
      <c r="FXI314" s="5"/>
      <c r="FXJ314" s="5"/>
      <c r="FXK314" s="5"/>
      <c r="FXL314" s="5"/>
      <c r="FXM314" s="5"/>
      <c r="FXN314" s="5"/>
      <c r="FXO314" s="5"/>
      <c r="FXP314" s="5"/>
      <c r="FXQ314" s="5"/>
      <c r="FXR314" s="5"/>
      <c r="FXS314" s="5"/>
      <c r="FXT314" s="5"/>
      <c r="FXU314" s="5"/>
      <c r="FXV314" s="5"/>
      <c r="FXW314" s="5"/>
      <c r="FXX314" s="5"/>
      <c r="FXY314" s="5"/>
      <c r="FXZ314" s="5"/>
      <c r="FYA314" s="5"/>
      <c r="FYB314" s="5"/>
      <c r="FYC314" s="5"/>
      <c r="FYD314" s="5"/>
      <c r="FYE314" s="5"/>
      <c r="FYF314" s="5"/>
      <c r="FYG314" s="5"/>
      <c r="FYH314" s="5"/>
      <c r="FYI314" s="5"/>
      <c r="FYJ314" s="5"/>
      <c r="FYK314" s="5"/>
      <c r="FYL314" s="5"/>
      <c r="FYM314" s="5"/>
      <c r="FYN314" s="5"/>
      <c r="FYO314" s="5"/>
      <c r="FYP314" s="5"/>
      <c r="FYQ314" s="5"/>
      <c r="FYR314" s="5"/>
      <c r="FYS314" s="5"/>
      <c r="FYT314" s="5"/>
      <c r="FYU314" s="5"/>
      <c r="FYV314" s="5"/>
      <c r="FYW314" s="5"/>
      <c r="FYX314" s="5"/>
      <c r="FYY314" s="5"/>
      <c r="FYZ314" s="5"/>
      <c r="FZA314" s="5"/>
      <c r="FZB314" s="5"/>
      <c r="FZC314" s="5"/>
      <c r="FZD314" s="5"/>
      <c r="FZE314" s="5"/>
      <c r="FZF314" s="5"/>
      <c r="FZG314" s="5"/>
      <c r="FZH314" s="5"/>
      <c r="FZI314" s="5"/>
      <c r="FZJ314" s="5"/>
      <c r="FZK314" s="5"/>
      <c r="FZL314" s="5"/>
      <c r="FZM314" s="5"/>
      <c r="FZN314" s="5"/>
      <c r="FZO314" s="5"/>
      <c r="FZP314" s="5"/>
      <c r="FZQ314" s="5"/>
      <c r="FZR314" s="5"/>
      <c r="FZS314" s="5"/>
      <c r="FZT314" s="5"/>
      <c r="FZU314" s="5"/>
      <c r="FZV314" s="5"/>
      <c r="FZW314" s="5"/>
      <c r="FZX314" s="5"/>
      <c r="FZY314" s="5"/>
      <c r="FZZ314" s="5"/>
      <c r="GAA314" s="5"/>
      <c r="GAB314" s="5"/>
      <c r="GAC314" s="5"/>
      <c r="GAD314" s="5"/>
      <c r="GAE314" s="5"/>
      <c r="GAF314" s="5"/>
      <c r="GAG314" s="5"/>
      <c r="GAH314" s="5"/>
      <c r="GAI314" s="5"/>
      <c r="GAJ314" s="5"/>
      <c r="GAK314" s="5"/>
      <c r="GAL314" s="5"/>
      <c r="GAM314" s="5"/>
      <c r="GAN314" s="5"/>
      <c r="GAO314" s="5"/>
      <c r="GAP314" s="5"/>
      <c r="GAQ314" s="5"/>
      <c r="GAR314" s="5"/>
      <c r="GAS314" s="5"/>
      <c r="GAT314" s="5"/>
      <c r="GAU314" s="5"/>
      <c r="GAV314" s="5"/>
      <c r="GAW314" s="5"/>
      <c r="GAX314" s="5"/>
      <c r="GAY314" s="5"/>
      <c r="GAZ314" s="5"/>
      <c r="GBA314" s="5"/>
      <c r="GBB314" s="5"/>
      <c r="GBC314" s="5"/>
      <c r="GBD314" s="5"/>
      <c r="GBE314" s="5"/>
      <c r="GBF314" s="5"/>
      <c r="GBG314" s="5"/>
      <c r="GBH314" s="5"/>
      <c r="GBI314" s="5"/>
      <c r="GBJ314" s="5"/>
      <c r="GBK314" s="5"/>
      <c r="GBL314" s="5"/>
      <c r="GBM314" s="5"/>
      <c r="GBN314" s="5"/>
      <c r="GBO314" s="5"/>
      <c r="GBP314" s="5"/>
      <c r="GBQ314" s="5"/>
      <c r="GBR314" s="5"/>
      <c r="GBS314" s="5"/>
      <c r="GBT314" s="5"/>
      <c r="GBU314" s="5"/>
      <c r="GBV314" s="5"/>
      <c r="GBW314" s="5"/>
      <c r="GBX314" s="5"/>
      <c r="GBY314" s="5"/>
      <c r="GBZ314" s="5"/>
      <c r="GCA314" s="5"/>
      <c r="GCB314" s="5"/>
      <c r="GCC314" s="5"/>
      <c r="GCD314" s="5"/>
      <c r="GCE314" s="5"/>
      <c r="GCF314" s="5"/>
      <c r="GCG314" s="5"/>
      <c r="GCH314" s="5"/>
      <c r="GCI314" s="5"/>
      <c r="GCJ314" s="5"/>
      <c r="GCK314" s="5"/>
      <c r="GCL314" s="5"/>
      <c r="GCM314" s="5"/>
      <c r="GCN314" s="5"/>
      <c r="GCO314" s="5"/>
      <c r="GCP314" s="5"/>
      <c r="GCQ314" s="5"/>
      <c r="GCR314" s="5"/>
      <c r="GCS314" s="5"/>
      <c r="GCT314" s="5"/>
      <c r="GCU314" s="5"/>
      <c r="GCV314" s="5"/>
      <c r="GCW314" s="5"/>
      <c r="GCX314" s="5"/>
      <c r="GCY314" s="5"/>
      <c r="GCZ314" s="5"/>
      <c r="GDA314" s="5"/>
      <c r="GDB314" s="5"/>
      <c r="GDC314" s="5"/>
      <c r="GDD314" s="5"/>
      <c r="GDE314" s="5"/>
      <c r="GDF314" s="5"/>
      <c r="GDG314" s="5"/>
      <c r="GDH314" s="5"/>
      <c r="GDI314" s="5"/>
      <c r="GDJ314" s="5"/>
      <c r="GDK314" s="5"/>
      <c r="GDL314" s="5"/>
      <c r="GDM314" s="5"/>
      <c r="GDN314" s="5"/>
      <c r="GDO314" s="5"/>
      <c r="GDP314" s="5"/>
      <c r="GDQ314" s="5"/>
      <c r="GDR314" s="5"/>
      <c r="GDS314" s="5"/>
      <c r="GDT314" s="5"/>
      <c r="GDU314" s="5"/>
      <c r="GDV314" s="5"/>
      <c r="GDW314" s="5"/>
      <c r="GDX314" s="5"/>
      <c r="GDY314" s="5"/>
      <c r="GDZ314" s="5"/>
      <c r="GEA314" s="5"/>
      <c r="GEB314" s="5"/>
      <c r="GEC314" s="5"/>
      <c r="GED314" s="5"/>
      <c r="GEE314" s="5"/>
      <c r="GEF314" s="5"/>
      <c r="GEG314" s="5"/>
      <c r="GEH314" s="5"/>
      <c r="GEI314" s="5"/>
      <c r="GEJ314" s="5"/>
      <c r="GEK314" s="5"/>
      <c r="GEL314" s="5"/>
      <c r="GEM314" s="5"/>
      <c r="GEN314" s="5"/>
      <c r="GEO314" s="5"/>
      <c r="GEP314" s="5"/>
      <c r="GEQ314" s="5"/>
      <c r="GER314" s="5"/>
      <c r="GES314" s="5"/>
      <c r="GET314" s="5"/>
      <c r="GEU314" s="5"/>
      <c r="GEV314" s="5"/>
      <c r="GEW314" s="5"/>
      <c r="GEX314" s="5"/>
      <c r="GEY314" s="5"/>
      <c r="GEZ314" s="5"/>
      <c r="GFA314" s="5"/>
      <c r="GFB314" s="5"/>
      <c r="GFC314" s="5"/>
      <c r="GFD314" s="5"/>
      <c r="GFE314" s="5"/>
      <c r="GFF314" s="5"/>
      <c r="GFG314" s="5"/>
      <c r="GFH314" s="5"/>
      <c r="GFI314" s="5"/>
      <c r="GFJ314" s="5"/>
      <c r="GFK314" s="5"/>
      <c r="GFL314" s="5"/>
      <c r="GFM314" s="5"/>
      <c r="GFN314" s="5"/>
      <c r="GFO314" s="5"/>
      <c r="GFP314" s="5"/>
      <c r="GFQ314" s="5"/>
      <c r="GFR314" s="5"/>
      <c r="GFS314" s="5"/>
      <c r="GFT314" s="5"/>
      <c r="GFU314" s="5"/>
      <c r="GFV314" s="5"/>
      <c r="GFW314" s="5"/>
      <c r="GFX314" s="5"/>
      <c r="GFY314" s="5"/>
      <c r="GFZ314" s="5"/>
      <c r="GGA314" s="5"/>
      <c r="GGB314" s="5"/>
      <c r="GGC314" s="5"/>
      <c r="GGD314" s="5"/>
      <c r="GGE314" s="5"/>
      <c r="GGF314" s="5"/>
      <c r="GGG314" s="5"/>
      <c r="GGH314" s="5"/>
      <c r="GGI314" s="5"/>
      <c r="GGJ314" s="5"/>
      <c r="GGK314" s="5"/>
      <c r="GGL314" s="5"/>
      <c r="GGM314" s="5"/>
      <c r="GGN314" s="5"/>
      <c r="GGO314" s="5"/>
      <c r="GGP314" s="5"/>
      <c r="GGQ314" s="5"/>
      <c r="GGR314" s="5"/>
      <c r="GGS314" s="5"/>
      <c r="GGT314" s="5"/>
      <c r="GGU314" s="5"/>
      <c r="GGV314" s="5"/>
      <c r="GGW314" s="5"/>
      <c r="GGX314" s="5"/>
      <c r="GGY314" s="5"/>
      <c r="GGZ314" s="5"/>
      <c r="GHA314" s="5"/>
      <c r="GHB314" s="5"/>
      <c r="GHC314" s="5"/>
      <c r="GHD314" s="5"/>
      <c r="GHE314" s="5"/>
      <c r="GHF314" s="5"/>
      <c r="GHG314" s="5"/>
      <c r="GHH314" s="5"/>
      <c r="GHI314" s="5"/>
      <c r="GHJ314" s="5"/>
      <c r="GHK314" s="5"/>
      <c r="GHL314" s="5"/>
      <c r="GHM314" s="5"/>
      <c r="GHN314" s="5"/>
      <c r="GHO314" s="5"/>
      <c r="GHP314" s="5"/>
      <c r="GHQ314" s="5"/>
      <c r="GHR314" s="5"/>
      <c r="GHS314" s="5"/>
      <c r="GHT314" s="5"/>
      <c r="GHU314" s="5"/>
      <c r="GHV314" s="5"/>
      <c r="GHW314" s="5"/>
      <c r="GHX314" s="5"/>
      <c r="GHY314" s="5"/>
      <c r="GHZ314" s="5"/>
      <c r="GIA314" s="5"/>
      <c r="GIB314" s="5"/>
      <c r="GIC314" s="5"/>
      <c r="GID314" s="5"/>
      <c r="GIE314" s="5"/>
      <c r="GIF314" s="5"/>
      <c r="GIG314" s="5"/>
      <c r="GIH314" s="5"/>
      <c r="GII314" s="5"/>
      <c r="GIJ314" s="5"/>
      <c r="GIK314" s="5"/>
      <c r="GIL314" s="5"/>
      <c r="GIM314" s="5"/>
      <c r="GIN314" s="5"/>
      <c r="GIO314" s="5"/>
      <c r="GIP314" s="5"/>
      <c r="GIQ314" s="5"/>
      <c r="GIR314" s="5"/>
      <c r="GIS314" s="5"/>
      <c r="GIT314" s="5"/>
      <c r="GIU314" s="5"/>
      <c r="GIV314" s="5"/>
      <c r="GIW314" s="5"/>
      <c r="GIX314" s="5"/>
      <c r="GIY314" s="5"/>
      <c r="GIZ314" s="5"/>
      <c r="GJA314" s="5"/>
      <c r="GJB314" s="5"/>
      <c r="GJC314" s="5"/>
      <c r="GJD314" s="5"/>
      <c r="GJE314" s="5"/>
      <c r="GJF314" s="5"/>
      <c r="GJG314" s="5"/>
      <c r="GJH314" s="5"/>
      <c r="GJI314" s="5"/>
      <c r="GJJ314" s="5"/>
      <c r="GJK314" s="5"/>
      <c r="GJL314" s="5"/>
      <c r="GJM314" s="5"/>
      <c r="GJN314" s="5"/>
      <c r="GJO314" s="5"/>
      <c r="GJP314" s="5"/>
      <c r="GJQ314" s="5"/>
      <c r="GJR314" s="5"/>
      <c r="GJS314" s="5"/>
      <c r="GJT314" s="5"/>
      <c r="GJU314" s="5"/>
      <c r="GJV314" s="5"/>
      <c r="GJW314" s="5"/>
      <c r="GJX314" s="5"/>
      <c r="GJY314" s="5"/>
      <c r="GJZ314" s="5"/>
      <c r="GKA314" s="5"/>
      <c r="GKB314" s="5"/>
      <c r="GKC314" s="5"/>
      <c r="GKD314" s="5"/>
      <c r="GKE314" s="5"/>
      <c r="GKF314" s="5"/>
      <c r="GKG314" s="5"/>
      <c r="GKH314" s="5"/>
      <c r="GKI314" s="5"/>
      <c r="GKJ314" s="5"/>
      <c r="GKK314" s="5"/>
      <c r="GKL314" s="5"/>
      <c r="GKM314" s="5"/>
      <c r="GKN314" s="5"/>
      <c r="GKO314" s="5"/>
      <c r="GKP314" s="5"/>
      <c r="GKQ314" s="5"/>
      <c r="GKR314" s="5"/>
      <c r="GKS314" s="5"/>
      <c r="GKT314" s="5"/>
      <c r="GKU314" s="5"/>
      <c r="GKV314" s="5"/>
      <c r="GKW314" s="5"/>
      <c r="GKX314" s="5"/>
      <c r="GKY314" s="5"/>
      <c r="GKZ314" s="5"/>
      <c r="GLA314" s="5"/>
      <c r="GLB314" s="5"/>
      <c r="GLC314" s="5"/>
      <c r="GLD314" s="5"/>
      <c r="GLE314" s="5"/>
      <c r="GLF314" s="5"/>
      <c r="GLG314" s="5"/>
      <c r="GLH314" s="5"/>
      <c r="GLI314" s="5"/>
      <c r="GLJ314" s="5"/>
      <c r="GLK314" s="5"/>
      <c r="GLL314" s="5"/>
      <c r="GLM314" s="5"/>
      <c r="GLN314" s="5"/>
      <c r="GLO314" s="5"/>
      <c r="GLP314" s="5"/>
      <c r="GLQ314" s="5"/>
      <c r="GLR314" s="5"/>
      <c r="GLS314" s="5"/>
      <c r="GLT314" s="5"/>
      <c r="GLU314" s="5"/>
      <c r="GLV314" s="5"/>
      <c r="GLW314" s="5"/>
      <c r="GLX314" s="5"/>
      <c r="GLY314" s="5"/>
      <c r="GLZ314" s="5"/>
      <c r="GMA314" s="5"/>
      <c r="GMB314" s="5"/>
      <c r="GMC314" s="5"/>
      <c r="GMD314" s="5"/>
      <c r="GME314" s="5"/>
      <c r="GMF314" s="5"/>
      <c r="GMG314" s="5"/>
      <c r="GMH314" s="5"/>
      <c r="GMI314" s="5"/>
      <c r="GMJ314" s="5"/>
      <c r="GMK314" s="5"/>
      <c r="GML314" s="5"/>
      <c r="GMM314" s="5"/>
      <c r="GMN314" s="5"/>
      <c r="GMO314" s="5"/>
      <c r="GMP314" s="5"/>
      <c r="GMQ314" s="5"/>
      <c r="GMR314" s="5"/>
      <c r="GMS314" s="5"/>
      <c r="GMT314" s="5"/>
      <c r="GMU314" s="5"/>
      <c r="GMV314" s="5"/>
      <c r="GMW314" s="5"/>
      <c r="GMX314" s="5"/>
      <c r="GMY314" s="5"/>
      <c r="GMZ314" s="5"/>
      <c r="GNA314" s="5"/>
      <c r="GNB314" s="5"/>
      <c r="GNC314" s="5"/>
      <c r="GND314" s="5"/>
      <c r="GNE314" s="5"/>
      <c r="GNF314" s="5"/>
      <c r="GNG314" s="5"/>
      <c r="GNH314" s="5"/>
      <c r="GNI314" s="5"/>
      <c r="GNJ314" s="5"/>
      <c r="GNK314" s="5"/>
      <c r="GNL314" s="5"/>
      <c r="GNM314" s="5"/>
      <c r="GNN314" s="5"/>
      <c r="GNO314" s="5"/>
      <c r="GNP314" s="5"/>
      <c r="GNQ314" s="5"/>
      <c r="GNR314" s="5"/>
      <c r="GNS314" s="5"/>
      <c r="GNT314" s="5"/>
      <c r="GNU314" s="5"/>
      <c r="GNV314" s="5"/>
      <c r="GNW314" s="5"/>
      <c r="GNX314" s="5"/>
      <c r="GNY314" s="5"/>
      <c r="GNZ314" s="5"/>
      <c r="GOA314" s="5"/>
      <c r="GOB314" s="5"/>
      <c r="GOC314" s="5"/>
      <c r="GOD314" s="5"/>
      <c r="GOE314" s="5"/>
      <c r="GOF314" s="5"/>
      <c r="GOG314" s="5"/>
      <c r="GOH314" s="5"/>
      <c r="GOI314" s="5"/>
      <c r="GOJ314" s="5"/>
      <c r="GOK314" s="5"/>
      <c r="GOL314" s="5"/>
      <c r="GOM314" s="5"/>
      <c r="GON314" s="5"/>
      <c r="GOO314" s="5"/>
      <c r="GOP314" s="5"/>
      <c r="GOQ314" s="5"/>
      <c r="GOR314" s="5"/>
      <c r="GOS314" s="5"/>
      <c r="GOT314" s="5"/>
      <c r="GOU314" s="5"/>
      <c r="GOV314" s="5"/>
      <c r="GOW314" s="5"/>
      <c r="GOX314" s="5"/>
      <c r="GOY314" s="5"/>
      <c r="GOZ314" s="5"/>
      <c r="GPA314" s="5"/>
      <c r="GPB314" s="5"/>
      <c r="GPC314" s="5"/>
      <c r="GPD314" s="5"/>
      <c r="GPE314" s="5"/>
      <c r="GPF314" s="5"/>
      <c r="GPG314" s="5"/>
      <c r="GPH314" s="5"/>
      <c r="GPI314" s="5"/>
      <c r="GPJ314" s="5"/>
      <c r="GPK314" s="5"/>
      <c r="GPL314" s="5"/>
      <c r="GPM314" s="5"/>
      <c r="GPN314" s="5"/>
      <c r="GPO314" s="5"/>
      <c r="GPP314" s="5"/>
      <c r="GPQ314" s="5"/>
      <c r="GPR314" s="5"/>
      <c r="GPS314" s="5"/>
      <c r="GPT314" s="5"/>
      <c r="GPU314" s="5"/>
      <c r="GPV314" s="5"/>
      <c r="GPW314" s="5"/>
      <c r="GPX314" s="5"/>
      <c r="GPY314" s="5"/>
      <c r="GPZ314" s="5"/>
      <c r="GQA314" s="5"/>
      <c r="GQB314" s="5"/>
      <c r="GQC314" s="5"/>
      <c r="GQD314" s="5"/>
      <c r="GQE314" s="5"/>
      <c r="GQF314" s="5"/>
      <c r="GQG314" s="5"/>
      <c r="GQH314" s="5"/>
      <c r="GQI314" s="5"/>
      <c r="GQJ314" s="5"/>
      <c r="GQK314" s="5"/>
      <c r="GQL314" s="5"/>
      <c r="GQM314" s="5"/>
      <c r="GQN314" s="5"/>
      <c r="GQO314" s="5"/>
      <c r="GQP314" s="5"/>
      <c r="GQQ314" s="5"/>
      <c r="GQR314" s="5"/>
      <c r="GQS314" s="5"/>
      <c r="GQT314" s="5"/>
      <c r="GQU314" s="5"/>
      <c r="GQV314" s="5"/>
      <c r="GQW314" s="5"/>
      <c r="GQX314" s="5"/>
      <c r="GQY314" s="5"/>
      <c r="GQZ314" s="5"/>
      <c r="GRA314" s="5"/>
      <c r="GRB314" s="5"/>
      <c r="GRC314" s="5"/>
      <c r="GRD314" s="5"/>
      <c r="GRE314" s="5"/>
      <c r="GRF314" s="5"/>
      <c r="GRG314" s="5"/>
      <c r="GRH314" s="5"/>
      <c r="GRI314" s="5"/>
      <c r="GRJ314" s="5"/>
      <c r="GRK314" s="5"/>
      <c r="GRL314" s="5"/>
      <c r="GRM314" s="5"/>
      <c r="GRN314" s="5"/>
      <c r="GRO314" s="5"/>
      <c r="GRP314" s="5"/>
      <c r="GRQ314" s="5"/>
      <c r="GRR314" s="5"/>
      <c r="GRS314" s="5"/>
      <c r="GRT314" s="5"/>
      <c r="GRU314" s="5"/>
      <c r="GRV314" s="5"/>
      <c r="GRW314" s="5"/>
      <c r="GRX314" s="5"/>
      <c r="GRY314" s="5"/>
      <c r="GRZ314" s="5"/>
      <c r="GSA314" s="5"/>
      <c r="GSB314" s="5"/>
      <c r="GSC314" s="5"/>
      <c r="GSD314" s="5"/>
      <c r="GSE314" s="5"/>
      <c r="GSF314" s="5"/>
      <c r="GSG314" s="5"/>
      <c r="GSH314" s="5"/>
      <c r="GSI314" s="5"/>
      <c r="GSJ314" s="5"/>
      <c r="GSK314" s="5"/>
      <c r="GSL314" s="5"/>
      <c r="GSM314" s="5"/>
      <c r="GSN314" s="5"/>
      <c r="GSO314" s="5"/>
      <c r="GSP314" s="5"/>
      <c r="GSQ314" s="5"/>
      <c r="GSR314" s="5"/>
      <c r="GSS314" s="5"/>
      <c r="GST314" s="5"/>
      <c r="GSU314" s="5"/>
      <c r="GSV314" s="5"/>
      <c r="GSW314" s="5"/>
      <c r="GSX314" s="5"/>
      <c r="GSY314" s="5"/>
      <c r="GSZ314" s="5"/>
      <c r="GTA314" s="5"/>
      <c r="GTB314" s="5"/>
      <c r="GTC314" s="5"/>
      <c r="GTD314" s="5"/>
      <c r="GTE314" s="5"/>
      <c r="GTF314" s="5"/>
      <c r="GTG314" s="5"/>
      <c r="GTH314" s="5"/>
      <c r="GTI314" s="5"/>
      <c r="GTJ314" s="5"/>
      <c r="GTK314" s="5"/>
      <c r="GTL314" s="5"/>
      <c r="GTM314" s="5"/>
      <c r="GTN314" s="5"/>
      <c r="GTO314" s="5"/>
      <c r="GTP314" s="5"/>
      <c r="GTQ314" s="5"/>
      <c r="GTR314" s="5"/>
      <c r="GTS314" s="5"/>
      <c r="GTT314" s="5"/>
      <c r="GTU314" s="5"/>
      <c r="GTV314" s="5"/>
      <c r="GTW314" s="5"/>
      <c r="GTX314" s="5"/>
      <c r="GTY314" s="5"/>
      <c r="GTZ314" s="5"/>
      <c r="GUA314" s="5"/>
      <c r="GUB314" s="5"/>
      <c r="GUC314" s="5"/>
      <c r="GUD314" s="5"/>
      <c r="GUE314" s="5"/>
      <c r="GUF314" s="5"/>
      <c r="GUG314" s="5"/>
      <c r="GUH314" s="5"/>
      <c r="GUI314" s="5"/>
      <c r="GUJ314" s="5"/>
      <c r="GUK314" s="5"/>
      <c r="GUL314" s="5"/>
      <c r="GUM314" s="5"/>
      <c r="GUN314" s="5"/>
      <c r="GUO314" s="5"/>
      <c r="GUP314" s="5"/>
      <c r="GUQ314" s="5"/>
      <c r="GUR314" s="5"/>
      <c r="GUS314" s="5"/>
      <c r="GUT314" s="5"/>
      <c r="GUU314" s="5"/>
      <c r="GUV314" s="5"/>
      <c r="GUW314" s="5"/>
      <c r="GUX314" s="5"/>
      <c r="GUY314" s="5"/>
      <c r="GUZ314" s="5"/>
      <c r="GVA314" s="5"/>
      <c r="GVB314" s="5"/>
      <c r="GVC314" s="5"/>
      <c r="GVD314" s="5"/>
      <c r="GVE314" s="5"/>
      <c r="GVF314" s="5"/>
      <c r="GVG314" s="5"/>
      <c r="GVH314" s="5"/>
      <c r="GVI314" s="5"/>
      <c r="GVJ314" s="5"/>
      <c r="GVK314" s="5"/>
      <c r="GVL314" s="5"/>
      <c r="GVM314" s="5"/>
      <c r="GVN314" s="5"/>
      <c r="GVO314" s="5"/>
      <c r="GVP314" s="5"/>
      <c r="GVQ314" s="5"/>
      <c r="GVR314" s="5"/>
      <c r="GVS314" s="5"/>
      <c r="GVT314" s="5"/>
      <c r="GVU314" s="5"/>
      <c r="GVV314" s="5"/>
      <c r="GVW314" s="5"/>
      <c r="GVX314" s="5"/>
      <c r="GVY314" s="5"/>
      <c r="GVZ314" s="5"/>
      <c r="GWA314" s="5"/>
      <c r="GWB314" s="5"/>
      <c r="GWC314" s="5"/>
      <c r="GWD314" s="5"/>
      <c r="GWE314" s="5"/>
      <c r="GWF314" s="5"/>
      <c r="GWG314" s="5"/>
      <c r="GWH314" s="5"/>
      <c r="GWI314" s="5"/>
      <c r="GWJ314" s="5"/>
      <c r="GWK314" s="5"/>
      <c r="GWL314" s="5"/>
      <c r="GWM314" s="5"/>
      <c r="GWN314" s="5"/>
      <c r="GWO314" s="5"/>
      <c r="GWP314" s="5"/>
      <c r="GWQ314" s="5"/>
      <c r="GWR314" s="5"/>
      <c r="GWS314" s="5"/>
      <c r="GWT314" s="5"/>
      <c r="GWU314" s="5"/>
      <c r="GWV314" s="5"/>
      <c r="GWW314" s="5"/>
      <c r="GWX314" s="5"/>
      <c r="GWY314" s="5"/>
      <c r="GWZ314" s="5"/>
      <c r="GXA314" s="5"/>
      <c r="GXB314" s="5"/>
      <c r="GXC314" s="5"/>
      <c r="GXD314" s="5"/>
      <c r="GXE314" s="5"/>
      <c r="GXF314" s="5"/>
      <c r="GXG314" s="5"/>
      <c r="GXH314" s="5"/>
      <c r="GXI314" s="5"/>
      <c r="GXJ314" s="5"/>
      <c r="GXK314" s="5"/>
      <c r="GXL314" s="5"/>
      <c r="GXM314" s="5"/>
      <c r="GXN314" s="5"/>
      <c r="GXO314" s="5"/>
      <c r="GXP314" s="5"/>
      <c r="GXQ314" s="5"/>
      <c r="GXR314" s="5"/>
      <c r="GXS314" s="5"/>
      <c r="GXT314" s="5"/>
      <c r="GXU314" s="5"/>
      <c r="GXV314" s="5"/>
      <c r="GXW314" s="5"/>
      <c r="GXX314" s="5"/>
      <c r="GXY314" s="5"/>
      <c r="GXZ314" s="5"/>
      <c r="GYA314" s="5"/>
      <c r="GYB314" s="5"/>
      <c r="GYC314" s="5"/>
      <c r="GYD314" s="5"/>
      <c r="GYE314" s="5"/>
      <c r="GYF314" s="5"/>
      <c r="GYG314" s="5"/>
      <c r="GYH314" s="5"/>
      <c r="GYI314" s="5"/>
      <c r="GYJ314" s="5"/>
      <c r="GYK314" s="5"/>
      <c r="GYL314" s="5"/>
      <c r="GYM314" s="5"/>
      <c r="GYN314" s="5"/>
      <c r="GYO314" s="5"/>
      <c r="GYP314" s="5"/>
      <c r="GYQ314" s="5"/>
      <c r="GYR314" s="5"/>
      <c r="GYS314" s="5"/>
      <c r="GYT314" s="5"/>
      <c r="GYU314" s="5"/>
      <c r="GYV314" s="5"/>
      <c r="GYW314" s="5"/>
      <c r="GYX314" s="5"/>
      <c r="GYY314" s="5"/>
      <c r="GYZ314" s="5"/>
      <c r="GZA314" s="5"/>
      <c r="GZB314" s="5"/>
      <c r="GZC314" s="5"/>
      <c r="GZD314" s="5"/>
      <c r="GZE314" s="5"/>
      <c r="GZF314" s="5"/>
      <c r="GZG314" s="5"/>
      <c r="GZH314" s="5"/>
      <c r="GZI314" s="5"/>
      <c r="GZJ314" s="5"/>
      <c r="GZK314" s="5"/>
      <c r="GZL314" s="5"/>
      <c r="GZM314" s="5"/>
      <c r="GZN314" s="5"/>
      <c r="GZO314" s="5"/>
      <c r="GZP314" s="5"/>
      <c r="GZQ314" s="5"/>
      <c r="GZR314" s="5"/>
      <c r="GZS314" s="5"/>
      <c r="GZT314" s="5"/>
      <c r="GZU314" s="5"/>
      <c r="GZV314" s="5"/>
      <c r="GZW314" s="5"/>
      <c r="GZX314" s="5"/>
      <c r="GZY314" s="5"/>
      <c r="GZZ314" s="5"/>
      <c r="HAA314" s="5"/>
      <c r="HAB314" s="5"/>
      <c r="HAC314" s="5"/>
      <c r="HAD314" s="5"/>
      <c r="HAE314" s="5"/>
      <c r="HAF314" s="5"/>
      <c r="HAG314" s="5"/>
      <c r="HAH314" s="5"/>
      <c r="HAI314" s="5"/>
      <c r="HAJ314" s="5"/>
      <c r="HAK314" s="5"/>
      <c r="HAL314" s="5"/>
      <c r="HAM314" s="5"/>
      <c r="HAN314" s="5"/>
      <c r="HAO314" s="5"/>
      <c r="HAP314" s="5"/>
      <c r="HAQ314" s="5"/>
      <c r="HAR314" s="5"/>
      <c r="HAS314" s="5"/>
      <c r="HAT314" s="5"/>
      <c r="HAU314" s="5"/>
      <c r="HAV314" s="5"/>
      <c r="HAW314" s="5"/>
      <c r="HAX314" s="5"/>
      <c r="HAY314" s="5"/>
      <c r="HAZ314" s="5"/>
      <c r="HBA314" s="5"/>
      <c r="HBB314" s="5"/>
      <c r="HBC314" s="5"/>
      <c r="HBD314" s="5"/>
      <c r="HBE314" s="5"/>
      <c r="HBF314" s="5"/>
      <c r="HBG314" s="5"/>
      <c r="HBH314" s="5"/>
      <c r="HBI314" s="5"/>
      <c r="HBJ314" s="5"/>
      <c r="HBK314" s="5"/>
      <c r="HBL314" s="5"/>
      <c r="HBM314" s="5"/>
      <c r="HBN314" s="5"/>
      <c r="HBO314" s="5"/>
      <c r="HBP314" s="5"/>
      <c r="HBQ314" s="5"/>
      <c r="HBR314" s="5"/>
      <c r="HBS314" s="5"/>
      <c r="HBT314" s="5"/>
      <c r="HBU314" s="5"/>
      <c r="HBV314" s="5"/>
      <c r="HBW314" s="5"/>
      <c r="HBX314" s="5"/>
      <c r="HBY314" s="5"/>
      <c r="HBZ314" s="5"/>
      <c r="HCA314" s="5"/>
      <c r="HCB314" s="5"/>
      <c r="HCC314" s="5"/>
      <c r="HCD314" s="5"/>
      <c r="HCE314" s="5"/>
      <c r="HCF314" s="5"/>
      <c r="HCG314" s="5"/>
      <c r="HCH314" s="5"/>
      <c r="HCI314" s="5"/>
      <c r="HCJ314" s="5"/>
      <c r="HCK314" s="5"/>
      <c r="HCL314" s="5"/>
      <c r="HCM314" s="5"/>
      <c r="HCN314" s="5"/>
      <c r="HCO314" s="5"/>
      <c r="HCP314" s="5"/>
      <c r="HCQ314" s="5"/>
      <c r="HCR314" s="5"/>
      <c r="HCS314" s="5"/>
      <c r="HCT314" s="5"/>
      <c r="HCU314" s="5"/>
      <c r="HCV314" s="5"/>
      <c r="HCW314" s="5"/>
      <c r="HCX314" s="5"/>
      <c r="HCY314" s="5"/>
      <c r="HCZ314" s="5"/>
      <c r="HDA314" s="5"/>
      <c r="HDB314" s="5"/>
      <c r="HDC314" s="5"/>
      <c r="HDD314" s="5"/>
      <c r="HDE314" s="5"/>
      <c r="HDF314" s="5"/>
      <c r="HDG314" s="5"/>
      <c r="HDH314" s="5"/>
      <c r="HDI314" s="5"/>
      <c r="HDJ314" s="5"/>
      <c r="HDK314" s="5"/>
      <c r="HDL314" s="5"/>
      <c r="HDM314" s="5"/>
      <c r="HDN314" s="5"/>
      <c r="HDO314" s="5"/>
      <c r="HDP314" s="5"/>
      <c r="HDQ314" s="5"/>
      <c r="HDR314" s="5"/>
      <c r="HDS314" s="5"/>
      <c r="HDT314" s="5"/>
      <c r="HDU314" s="5"/>
      <c r="HDV314" s="5"/>
      <c r="HDW314" s="5"/>
      <c r="HDX314" s="5"/>
      <c r="HDY314" s="5"/>
      <c r="HDZ314" s="5"/>
      <c r="HEA314" s="5"/>
      <c r="HEB314" s="5"/>
      <c r="HEC314" s="5"/>
      <c r="HED314" s="5"/>
      <c r="HEE314" s="5"/>
      <c r="HEF314" s="5"/>
      <c r="HEG314" s="5"/>
      <c r="HEH314" s="5"/>
      <c r="HEI314" s="5"/>
      <c r="HEJ314" s="5"/>
      <c r="HEK314" s="5"/>
      <c r="HEL314" s="5"/>
      <c r="HEM314" s="5"/>
      <c r="HEN314" s="5"/>
      <c r="HEO314" s="5"/>
      <c r="HEP314" s="5"/>
      <c r="HEQ314" s="5"/>
      <c r="HER314" s="5"/>
      <c r="HES314" s="5"/>
      <c r="HET314" s="5"/>
      <c r="HEU314" s="5"/>
      <c r="HEV314" s="5"/>
      <c r="HEW314" s="5"/>
      <c r="HEX314" s="5"/>
      <c r="HEY314" s="5"/>
      <c r="HEZ314" s="5"/>
      <c r="HFA314" s="5"/>
      <c r="HFB314" s="5"/>
      <c r="HFC314" s="5"/>
      <c r="HFD314" s="5"/>
      <c r="HFE314" s="5"/>
      <c r="HFF314" s="5"/>
      <c r="HFG314" s="5"/>
      <c r="HFH314" s="5"/>
      <c r="HFI314" s="5"/>
      <c r="HFJ314" s="5"/>
      <c r="HFK314" s="5"/>
      <c r="HFL314" s="5"/>
      <c r="HFM314" s="5"/>
      <c r="HFN314" s="5"/>
      <c r="HFO314" s="5"/>
      <c r="HFP314" s="5"/>
      <c r="HFQ314" s="5"/>
      <c r="HFR314" s="5"/>
      <c r="HFS314" s="5"/>
      <c r="HFT314" s="5"/>
      <c r="HFU314" s="5"/>
      <c r="HFV314" s="5"/>
      <c r="HFW314" s="5"/>
      <c r="HFX314" s="5"/>
      <c r="HFY314" s="5"/>
      <c r="HFZ314" s="5"/>
      <c r="HGA314" s="5"/>
      <c r="HGB314" s="5"/>
      <c r="HGC314" s="5"/>
      <c r="HGD314" s="5"/>
      <c r="HGE314" s="5"/>
      <c r="HGF314" s="5"/>
      <c r="HGG314" s="5"/>
      <c r="HGH314" s="5"/>
      <c r="HGI314" s="5"/>
      <c r="HGJ314" s="5"/>
      <c r="HGK314" s="5"/>
      <c r="HGL314" s="5"/>
      <c r="HGM314" s="5"/>
      <c r="HGN314" s="5"/>
      <c r="HGO314" s="5"/>
      <c r="HGP314" s="5"/>
      <c r="HGQ314" s="5"/>
      <c r="HGR314" s="5"/>
      <c r="HGS314" s="5"/>
      <c r="HGT314" s="5"/>
      <c r="HGU314" s="5"/>
      <c r="HGV314" s="5"/>
      <c r="HGW314" s="5"/>
      <c r="HGX314" s="5"/>
      <c r="HGY314" s="5"/>
      <c r="HGZ314" s="5"/>
      <c r="HHA314" s="5"/>
      <c r="HHB314" s="5"/>
      <c r="HHC314" s="5"/>
      <c r="HHD314" s="5"/>
      <c r="HHE314" s="5"/>
      <c r="HHF314" s="5"/>
      <c r="HHG314" s="5"/>
      <c r="HHH314" s="5"/>
      <c r="HHI314" s="5"/>
      <c r="HHJ314" s="5"/>
      <c r="HHK314" s="5"/>
      <c r="HHL314" s="5"/>
      <c r="HHM314" s="5"/>
      <c r="HHN314" s="5"/>
      <c r="HHO314" s="5"/>
      <c r="HHP314" s="5"/>
      <c r="HHQ314" s="5"/>
      <c r="HHR314" s="5"/>
      <c r="HHS314" s="5"/>
      <c r="HHT314" s="5"/>
      <c r="HHU314" s="5"/>
      <c r="HHV314" s="5"/>
      <c r="HHW314" s="5"/>
      <c r="HHX314" s="5"/>
      <c r="HHY314" s="5"/>
      <c r="HHZ314" s="5"/>
      <c r="HIA314" s="5"/>
      <c r="HIB314" s="5"/>
      <c r="HIC314" s="5"/>
      <c r="HID314" s="5"/>
      <c r="HIE314" s="5"/>
      <c r="HIF314" s="5"/>
      <c r="HIG314" s="5"/>
      <c r="HIH314" s="5"/>
      <c r="HII314" s="5"/>
      <c r="HIJ314" s="5"/>
      <c r="HIK314" s="5"/>
      <c r="HIL314" s="5"/>
      <c r="HIM314" s="5"/>
      <c r="HIN314" s="5"/>
      <c r="HIO314" s="5"/>
      <c r="HIP314" s="5"/>
      <c r="HIQ314" s="5"/>
      <c r="HIR314" s="5"/>
      <c r="HIS314" s="5"/>
      <c r="HIT314" s="5"/>
      <c r="HIU314" s="5"/>
      <c r="HIV314" s="5"/>
      <c r="HIW314" s="5"/>
      <c r="HIX314" s="5"/>
      <c r="HIY314" s="5"/>
      <c r="HIZ314" s="5"/>
      <c r="HJA314" s="5"/>
      <c r="HJB314" s="5"/>
      <c r="HJC314" s="5"/>
      <c r="HJD314" s="5"/>
      <c r="HJE314" s="5"/>
      <c r="HJF314" s="5"/>
      <c r="HJG314" s="5"/>
      <c r="HJH314" s="5"/>
      <c r="HJI314" s="5"/>
      <c r="HJJ314" s="5"/>
      <c r="HJK314" s="5"/>
      <c r="HJL314" s="5"/>
      <c r="HJM314" s="5"/>
      <c r="HJN314" s="5"/>
      <c r="HJO314" s="5"/>
      <c r="HJP314" s="5"/>
      <c r="HJQ314" s="5"/>
      <c r="HJR314" s="5"/>
      <c r="HJS314" s="5"/>
      <c r="HJT314" s="5"/>
      <c r="HJU314" s="5"/>
      <c r="HJV314" s="5"/>
      <c r="HJW314" s="5"/>
      <c r="HJX314" s="5"/>
      <c r="HJY314" s="5"/>
      <c r="HJZ314" s="5"/>
      <c r="HKA314" s="5"/>
      <c r="HKB314" s="5"/>
      <c r="HKC314" s="5"/>
      <c r="HKD314" s="5"/>
      <c r="HKE314" s="5"/>
      <c r="HKF314" s="5"/>
      <c r="HKG314" s="5"/>
      <c r="HKH314" s="5"/>
      <c r="HKI314" s="5"/>
      <c r="HKJ314" s="5"/>
      <c r="HKK314" s="5"/>
      <c r="HKL314" s="5"/>
      <c r="HKM314" s="5"/>
      <c r="HKN314" s="5"/>
      <c r="HKO314" s="5"/>
      <c r="HKP314" s="5"/>
      <c r="HKQ314" s="5"/>
      <c r="HKR314" s="5"/>
      <c r="HKS314" s="5"/>
      <c r="HKT314" s="5"/>
      <c r="HKU314" s="5"/>
      <c r="HKV314" s="5"/>
      <c r="HKW314" s="5"/>
      <c r="HKX314" s="5"/>
      <c r="HKY314" s="5"/>
      <c r="HKZ314" s="5"/>
      <c r="HLA314" s="5"/>
      <c r="HLB314" s="5"/>
      <c r="HLC314" s="5"/>
      <c r="HLD314" s="5"/>
      <c r="HLE314" s="5"/>
      <c r="HLF314" s="5"/>
      <c r="HLG314" s="5"/>
      <c r="HLH314" s="5"/>
      <c r="HLI314" s="5"/>
      <c r="HLJ314" s="5"/>
      <c r="HLK314" s="5"/>
      <c r="HLL314" s="5"/>
      <c r="HLM314" s="5"/>
      <c r="HLN314" s="5"/>
      <c r="HLO314" s="5"/>
      <c r="HLP314" s="5"/>
      <c r="HLQ314" s="5"/>
      <c r="HLR314" s="5"/>
      <c r="HLS314" s="5"/>
      <c r="HLT314" s="5"/>
      <c r="HLU314" s="5"/>
      <c r="HLV314" s="5"/>
      <c r="HLW314" s="5"/>
      <c r="HLX314" s="5"/>
      <c r="HLY314" s="5"/>
      <c r="HLZ314" s="5"/>
      <c r="HMA314" s="5"/>
      <c r="HMB314" s="5"/>
      <c r="HMC314" s="5"/>
      <c r="HMD314" s="5"/>
      <c r="HME314" s="5"/>
      <c r="HMF314" s="5"/>
      <c r="HMG314" s="5"/>
      <c r="HMH314" s="5"/>
      <c r="HMI314" s="5"/>
      <c r="HMJ314" s="5"/>
      <c r="HMK314" s="5"/>
      <c r="HML314" s="5"/>
      <c r="HMM314" s="5"/>
      <c r="HMN314" s="5"/>
      <c r="HMO314" s="5"/>
      <c r="HMP314" s="5"/>
      <c r="HMQ314" s="5"/>
      <c r="HMR314" s="5"/>
      <c r="HMS314" s="5"/>
      <c r="HMT314" s="5"/>
      <c r="HMU314" s="5"/>
      <c r="HMV314" s="5"/>
      <c r="HMW314" s="5"/>
      <c r="HMX314" s="5"/>
      <c r="HMY314" s="5"/>
      <c r="HMZ314" s="5"/>
      <c r="HNA314" s="5"/>
      <c r="HNB314" s="5"/>
      <c r="HNC314" s="5"/>
      <c r="HND314" s="5"/>
      <c r="HNE314" s="5"/>
      <c r="HNF314" s="5"/>
      <c r="HNG314" s="5"/>
      <c r="HNH314" s="5"/>
      <c r="HNI314" s="5"/>
      <c r="HNJ314" s="5"/>
      <c r="HNK314" s="5"/>
      <c r="HNL314" s="5"/>
      <c r="HNM314" s="5"/>
      <c r="HNN314" s="5"/>
      <c r="HNO314" s="5"/>
      <c r="HNP314" s="5"/>
      <c r="HNQ314" s="5"/>
      <c r="HNR314" s="5"/>
      <c r="HNS314" s="5"/>
      <c r="HNT314" s="5"/>
      <c r="HNU314" s="5"/>
      <c r="HNV314" s="5"/>
      <c r="HNW314" s="5"/>
      <c r="HNX314" s="5"/>
      <c r="HNY314" s="5"/>
      <c r="HNZ314" s="5"/>
      <c r="HOA314" s="5"/>
      <c r="HOB314" s="5"/>
      <c r="HOC314" s="5"/>
      <c r="HOD314" s="5"/>
      <c r="HOE314" s="5"/>
      <c r="HOF314" s="5"/>
      <c r="HOG314" s="5"/>
      <c r="HOH314" s="5"/>
      <c r="HOI314" s="5"/>
      <c r="HOJ314" s="5"/>
      <c r="HOK314" s="5"/>
      <c r="HOL314" s="5"/>
      <c r="HOM314" s="5"/>
      <c r="HON314" s="5"/>
      <c r="HOO314" s="5"/>
      <c r="HOP314" s="5"/>
      <c r="HOQ314" s="5"/>
      <c r="HOR314" s="5"/>
      <c r="HOS314" s="5"/>
      <c r="HOT314" s="5"/>
      <c r="HOU314" s="5"/>
      <c r="HOV314" s="5"/>
      <c r="HOW314" s="5"/>
      <c r="HOX314" s="5"/>
      <c r="HOY314" s="5"/>
      <c r="HOZ314" s="5"/>
      <c r="HPA314" s="5"/>
      <c r="HPB314" s="5"/>
      <c r="HPC314" s="5"/>
      <c r="HPD314" s="5"/>
      <c r="HPE314" s="5"/>
      <c r="HPF314" s="5"/>
      <c r="HPG314" s="5"/>
      <c r="HPH314" s="5"/>
      <c r="HPI314" s="5"/>
      <c r="HPJ314" s="5"/>
      <c r="HPK314" s="5"/>
      <c r="HPL314" s="5"/>
      <c r="HPM314" s="5"/>
      <c r="HPN314" s="5"/>
      <c r="HPO314" s="5"/>
      <c r="HPP314" s="5"/>
      <c r="HPQ314" s="5"/>
      <c r="HPR314" s="5"/>
      <c r="HPS314" s="5"/>
      <c r="HPT314" s="5"/>
      <c r="HPU314" s="5"/>
      <c r="HPV314" s="5"/>
      <c r="HPW314" s="5"/>
      <c r="HPX314" s="5"/>
      <c r="HPY314" s="5"/>
      <c r="HPZ314" s="5"/>
      <c r="HQA314" s="5"/>
      <c r="HQB314" s="5"/>
      <c r="HQC314" s="5"/>
      <c r="HQD314" s="5"/>
      <c r="HQE314" s="5"/>
      <c r="HQF314" s="5"/>
      <c r="HQG314" s="5"/>
      <c r="HQH314" s="5"/>
      <c r="HQI314" s="5"/>
      <c r="HQJ314" s="5"/>
      <c r="HQK314" s="5"/>
      <c r="HQL314" s="5"/>
      <c r="HQM314" s="5"/>
      <c r="HQN314" s="5"/>
      <c r="HQO314" s="5"/>
      <c r="HQP314" s="5"/>
      <c r="HQQ314" s="5"/>
      <c r="HQR314" s="5"/>
      <c r="HQS314" s="5"/>
      <c r="HQT314" s="5"/>
      <c r="HQU314" s="5"/>
      <c r="HQV314" s="5"/>
      <c r="HQW314" s="5"/>
      <c r="HQX314" s="5"/>
      <c r="HQY314" s="5"/>
      <c r="HQZ314" s="5"/>
      <c r="HRA314" s="5"/>
      <c r="HRB314" s="5"/>
      <c r="HRC314" s="5"/>
      <c r="HRD314" s="5"/>
      <c r="HRE314" s="5"/>
      <c r="HRF314" s="5"/>
      <c r="HRG314" s="5"/>
      <c r="HRH314" s="5"/>
      <c r="HRI314" s="5"/>
      <c r="HRJ314" s="5"/>
      <c r="HRK314" s="5"/>
      <c r="HRL314" s="5"/>
      <c r="HRM314" s="5"/>
      <c r="HRN314" s="5"/>
      <c r="HRO314" s="5"/>
      <c r="HRP314" s="5"/>
      <c r="HRQ314" s="5"/>
      <c r="HRR314" s="5"/>
      <c r="HRS314" s="5"/>
      <c r="HRT314" s="5"/>
      <c r="HRU314" s="5"/>
      <c r="HRV314" s="5"/>
      <c r="HRW314" s="5"/>
      <c r="HRX314" s="5"/>
      <c r="HRY314" s="5"/>
      <c r="HRZ314" s="5"/>
      <c r="HSA314" s="5"/>
      <c r="HSB314" s="5"/>
      <c r="HSC314" s="5"/>
      <c r="HSD314" s="5"/>
      <c r="HSE314" s="5"/>
      <c r="HSF314" s="5"/>
      <c r="HSG314" s="5"/>
      <c r="HSH314" s="5"/>
      <c r="HSI314" s="5"/>
      <c r="HSJ314" s="5"/>
      <c r="HSK314" s="5"/>
      <c r="HSL314" s="5"/>
      <c r="HSM314" s="5"/>
      <c r="HSN314" s="5"/>
      <c r="HSO314" s="5"/>
      <c r="HSP314" s="5"/>
      <c r="HSQ314" s="5"/>
      <c r="HSR314" s="5"/>
      <c r="HSS314" s="5"/>
      <c r="HST314" s="5"/>
      <c r="HSU314" s="5"/>
      <c r="HSV314" s="5"/>
      <c r="HSW314" s="5"/>
      <c r="HSX314" s="5"/>
      <c r="HSY314" s="5"/>
      <c r="HSZ314" s="5"/>
      <c r="HTA314" s="5"/>
      <c r="HTB314" s="5"/>
      <c r="HTC314" s="5"/>
      <c r="HTD314" s="5"/>
      <c r="HTE314" s="5"/>
      <c r="HTF314" s="5"/>
      <c r="HTG314" s="5"/>
      <c r="HTH314" s="5"/>
      <c r="HTI314" s="5"/>
      <c r="HTJ314" s="5"/>
      <c r="HTK314" s="5"/>
      <c r="HTL314" s="5"/>
      <c r="HTM314" s="5"/>
      <c r="HTN314" s="5"/>
      <c r="HTO314" s="5"/>
      <c r="HTP314" s="5"/>
      <c r="HTQ314" s="5"/>
      <c r="HTR314" s="5"/>
      <c r="HTS314" s="5"/>
      <c r="HTT314" s="5"/>
      <c r="HTU314" s="5"/>
      <c r="HTV314" s="5"/>
      <c r="HTW314" s="5"/>
      <c r="HTX314" s="5"/>
      <c r="HTY314" s="5"/>
      <c r="HTZ314" s="5"/>
      <c r="HUA314" s="5"/>
      <c r="HUB314" s="5"/>
      <c r="HUC314" s="5"/>
      <c r="HUD314" s="5"/>
      <c r="HUE314" s="5"/>
      <c r="HUF314" s="5"/>
      <c r="HUG314" s="5"/>
      <c r="HUH314" s="5"/>
      <c r="HUI314" s="5"/>
      <c r="HUJ314" s="5"/>
      <c r="HUK314" s="5"/>
      <c r="HUL314" s="5"/>
      <c r="HUM314" s="5"/>
      <c r="HUN314" s="5"/>
      <c r="HUO314" s="5"/>
      <c r="HUP314" s="5"/>
      <c r="HUQ314" s="5"/>
      <c r="HUR314" s="5"/>
      <c r="HUS314" s="5"/>
      <c r="HUT314" s="5"/>
      <c r="HUU314" s="5"/>
      <c r="HUV314" s="5"/>
      <c r="HUW314" s="5"/>
      <c r="HUX314" s="5"/>
      <c r="HUY314" s="5"/>
      <c r="HUZ314" s="5"/>
      <c r="HVA314" s="5"/>
      <c r="HVB314" s="5"/>
      <c r="HVC314" s="5"/>
      <c r="HVD314" s="5"/>
      <c r="HVE314" s="5"/>
      <c r="HVF314" s="5"/>
      <c r="HVG314" s="5"/>
      <c r="HVH314" s="5"/>
      <c r="HVI314" s="5"/>
      <c r="HVJ314" s="5"/>
      <c r="HVK314" s="5"/>
      <c r="HVL314" s="5"/>
      <c r="HVM314" s="5"/>
      <c r="HVN314" s="5"/>
      <c r="HVO314" s="5"/>
      <c r="HVP314" s="5"/>
      <c r="HVQ314" s="5"/>
      <c r="HVR314" s="5"/>
      <c r="HVS314" s="5"/>
      <c r="HVT314" s="5"/>
      <c r="HVU314" s="5"/>
      <c r="HVV314" s="5"/>
      <c r="HVW314" s="5"/>
      <c r="HVX314" s="5"/>
      <c r="HVY314" s="5"/>
      <c r="HVZ314" s="5"/>
      <c r="HWA314" s="5"/>
      <c r="HWB314" s="5"/>
      <c r="HWC314" s="5"/>
      <c r="HWD314" s="5"/>
      <c r="HWE314" s="5"/>
      <c r="HWF314" s="5"/>
      <c r="HWG314" s="5"/>
      <c r="HWH314" s="5"/>
      <c r="HWI314" s="5"/>
      <c r="HWJ314" s="5"/>
      <c r="HWK314" s="5"/>
      <c r="HWL314" s="5"/>
      <c r="HWM314" s="5"/>
      <c r="HWN314" s="5"/>
      <c r="HWO314" s="5"/>
      <c r="HWP314" s="5"/>
      <c r="HWQ314" s="5"/>
      <c r="HWR314" s="5"/>
      <c r="HWS314" s="5"/>
      <c r="HWT314" s="5"/>
      <c r="HWU314" s="5"/>
      <c r="HWV314" s="5"/>
      <c r="HWW314" s="5"/>
      <c r="HWX314" s="5"/>
      <c r="HWY314" s="5"/>
      <c r="HWZ314" s="5"/>
      <c r="HXA314" s="5"/>
      <c r="HXB314" s="5"/>
      <c r="HXC314" s="5"/>
      <c r="HXD314" s="5"/>
      <c r="HXE314" s="5"/>
      <c r="HXF314" s="5"/>
      <c r="HXG314" s="5"/>
      <c r="HXH314" s="5"/>
      <c r="HXI314" s="5"/>
      <c r="HXJ314" s="5"/>
      <c r="HXK314" s="5"/>
      <c r="HXL314" s="5"/>
      <c r="HXM314" s="5"/>
      <c r="HXN314" s="5"/>
      <c r="HXO314" s="5"/>
      <c r="HXP314" s="5"/>
      <c r="HXQ314" s="5"/>
      <c r="HXR314" s="5"/>
      <c r="HXS314" s="5"/>
      <c r="HXT314" s="5"/>
      <c r="HXU314" s="5"/>
      <c r="HXV314" s="5"/>
      <c r="HXW314" s="5"/>
      <c r="HXX314" s="5"/>
      <c r="HXY314" s="5"/>
      <c r="HXZ314" s="5"/>
      <c r="HYA314" s="5"/>
      <c r="HYB314" s="5"/>
      <c r="HYC314" s="5"/>
      <c r="HYD314" s="5"/>
      <c r="HYE314" s="5"/>
      <c r="HYF314" s="5"/>
      <c r="HYG314" s="5"/>
      <c r="HYH314" s="5"/>
      <c r="HYI314" s="5"/>
      <c r="HYJ314" s="5"/>
      <c r="HYK314" s="5"/>
      <c r="HYL314" s="5"/>
      <c r="HYM314" s="5"/>
      <c r="HYN314" s="5"/>
      <c r="HYO314" s="5"/>
      <c r="HYP314" s="5"/>
      <c r="HYQ314" s="5"/>
      <c r="HYR314" s="5"/>
      <c r="HYS314" s="5"/>
      <c r="HYT314" s="5"/>
      <c r="HYU314" s="5"/>
      <c r="HYV314" s="5"/>
      <c r="HYW314" s="5"/>
      <c r="HYX314" s="5"/>
      <c r="HYY314" s="5"/>
      <c r="HYZ314" s="5"/>
      <c r="HZA314" s="5"/>
      <c r="HZB314" s="5"/>
      <c r="HZC314" s="5"/>
      <c r="HZD314" s="5"/>
      <c r="HZE314" s="5"/>
      <c r="HZF314" s="5"/>
      <c r="HZG314" s="5"/>
      <c r="HZH314" s="5"/>
      <c r="HZI314" s="5"/>
      <c r="HZJ314" s="5"/>
      <c r="HZK314" s="5"/>
      <c r="HZL314" s="5"/>
      <c r="HZM314" s="5"/>
      <c r="HZN314" s="5"/>
      <c r="HZO314" s="5"/>
      <c r="HZP314" s="5"/>
      <c r="HZQ314" s="5"/>
      <c r="HZR314" s="5"/>
      <c r="HZS314" s="5"/>
      <c r="HZT314" s="5"/>
      <c r="HZU314" s="5"/>
      <c r="HZV314" s="5"/>
      <c r="HZW314" s="5"/>
      <c r="HZX314" s="5"/>
      <c r="HZY314" s="5"/>
      <c r="HZZ314" s="5"/>
      <c r="IAA314" s="5"/>
      <c r="IAB314" s="5"/>
      <c r="IAC314" s="5"/>
      <c r="IAD314" s="5"/>
      <c r="IAE314" s="5"/>
      <c r="IAF314" s="5"/>
      <c r="IAG314" s="5"/>
      <c r="IAH314" s="5"/>
      <c r="IAI314" s="5"/>
      <c r="IAJ314" s="5"/>
      <c r="IAK314" s="5"/>
      <c r="IAL314" s="5"/>
      <c r="IAM314" s="5"/>
      <c r="IAN314" s="5"/>
      <c r="IAO314" s="5"/>
      <c r="IAP314" s="5"/>
      <c r="IAQ314" s="5"/>
      <c r="IAR314" s="5"/>
      <c r="IAS314" s="5"/>
      <c r="IAT314" s="5"/>
      <c r="IAU314" s="5"/>
      <c r="IAV314" s="5"/>
      <c r="IAW314" s="5"/>
      <c r="IAX314" s="5"/>
      <c r="IAY314" s="5"/>
      <c r="IAZ314" s="5"/>
      <c r="IBA314" s="5"/>
      <c r="IBB314" s="5"/>
      <c r="IBC314" s="5"/>
      <c r="IBD314" s="5"/>
      <c r="IBE314" s="5"/>
      <c r="IBF314" s="5"/>
      <c r="IBG314" s="5"/>
      <c r="IBH314" s="5"/>
      <c r="IBI314" s="5"/>
      <c r="IBJ314" s="5"/>
      <c r="IBK314" s="5"/>
      <c r="IBL314" s="5"/>
      <c r="IBM314" s="5"/>
      <c r="IBN314" s="5"/>
      <c r="IBO314" s="5"/>
      <c r="IBP314" s="5"/>
      <c r="IBQ314" s="5"/>
      <c r="IBR314" s="5"/>
      <c r="IBS314" s="5"/>
      <c r="IBT314" s="5"/>
      <c r="IBU314" s="5"/>
      <c r="IBV314" s="5"/>
      <c r="IBW314" s="5"/>
      <c r="IBX314" s="5"/>
      <c r="IBY314" s="5"/>
      <c r="IBZ314" s="5"/>
      <c r="ICA314" s="5"/>
      <c r="ICB314" s="5"/>
      <c r="ICC314" s="5"/>
      <c r="ICD314" s="5"/>
      <c r="ICE314" s="5"/>
      <c r="ICF314" s="5"/>
      <c r="ICG314" s="5"/>
      <c r="ICH314" s="5"/>
      <c r="ICI314" s="5"/>
      <c r="ICJ314" s="5"/>
      <c r="ICK314" s="5"/>
      <c r="ICL314" s="5"/>
      <c r="ICM314" s="5"/>
      <c r="ICN314" s="5"/>
      <c r="ICO314" s="5"/>
      <c r="ICP314" s="5"/>
      <c r="ICQ314" s="5"/>
      <c r="ICR314" s="5"/>
      <c r="ICS314" s="5"/>
      <c r="ICT314" s="5"/>
      <c r="ICU314" s="5"/>
      <c r="ICV314" s="5"/>
      <c r="ICW314" s="5"/>
      <c r="ICX314" s="5"/>
      <c r="ICY314" s="5"/>
      <c r="ICZ314" s="5"/>
      <c r="IDA314" s="5"/>
      <c r="IDB314" s="5"/>
      <c r="IDC314" s="5"/>
      <c r="IDD314" s="5"/>
      <c r="IDE314" s="5"/>
      <c r="IDF314" s="5"/>
      <c r="IDG314" s="5"/>
      <c r="IDH314" s="5"/>
      <c r="IDI314" s="5"/>
      <c r="IDJ314" s="5"/>
      <c r="IDK314" s="5"/>
      <c r="IDL314" s="5"/>
      <c r="IDM314" s="5"/>
      <c r="IDN314" s="5"/>
      <c r="IDO314" s="5"/>
      <c r="IDP314" s="5"/>
      <c r="IDQ314" s="5"/>
      <c r="IDR314" s="5"/>
      <c r="IDS314" s="5"/>
      <c r="IDT314" s="5"/>
      <c r="IDU314" s="5"/>
      <c r="IDV314" s="5"/>
      <c r="IDW314" s="5"/>
      <c r="IDX314" s="5"/>
      <c r="IDY314" s="5"/>
      <c r="IDZ314" s="5"/>
      <c r="IEA314" s="5"/>
      <c r="IEB314" s="5"/>
      <c r="IEC314" s="5"/>
      <c r="IED314" s="5"/>
      <c r="IEE314" s="5"/>
      <c r="IEF314" s="5"/>
      <c r="IEG314" s="5"/>
      <c r="IEH314" s="5"/>
      <c r="IEI314" s="5"/>
      <c r="IEJ314" s="5"/>
      <c r="IEK314" s="5"/>
      <c r="IEL314" s="5"/>
      <c r="IEM314" s="5"/>
      <c r="IEN314" s="5"/>
      <c r="IEO314" s="5"/>
      <c r="IEP314" s="5"/>
      <c r="IEQ314" s="5"/>
      <c r="IER314" s="5"/>
      <c r="IES314" s="5"/>
      <c r="IET314" s="5"/>
      <c r="IEU314" s="5"/>
      <c r="IEV314" s="5"/>
      <c r="IEW314" s="5"/>
      <c r="IEX314" s="5"/>
      <c r="IEY314" s="5"/>
      <c r="IEZ314" s="5"/>
      <c r="IFA314" s="5"/>
      <c r="IFB314" s="5"/>
      <c r="IFC314" s="5"/>
      <c r="IFD314" s="5"/>
      <c r="IFE314" s="5"/>
      <c r="IFF314" s="5"/>
      <c r="IFG314" s="5"/>
      <c r="IFH314" s="5"/>
      <c r="IFI314" s="5"/>
      <c r="IFJ314" s="5"/>
      <c r="IFK314" s="5"/>
      <c r="IFL314" s="5"/>
      <c r="IFM314" s="5"/>
      <c r="IFN314" s="5"/>
      <c r="IFO314" s="5"/>
      <c r="IFP314" s="5"/>
      <c r="IFQ314" s="5"/>
      <c r="IFR314" s="5"/>
      <c r="IFS314" s="5"/>
      <c r="IFT314" s="5"/>
      <c r="IFU314" s="5"/>
      <c r="IFV314" s="5"/>
      <c r="IFW314" s="5"/>
      <c r="IFX314" s="5"/>
      <c r="IFY314" s="5"/>
      <c r="IFZ314" s="5"/>
      <c r="IGA314" s="5"/>
      <c r="IGB314" s="5"/>
      <c r="IGC314" s="5"/>
      <c r="IGD314" s="5"/>
      <c r="IGE314" s="5"/>
      <c r="IGF314" s="5"/>
      <c r="IGG314" s="5"/>
      <c r="IGH314" s="5"/>
      <c r="IGI314" s="5"/>
      <c r="IGJ314" s="5"/>
      <c r="IGK314" s="5"/>
      <c r="IGL314" s="5"/>
      <c r="IGM314" s="5"/>
      <c r="IGN314" s="5"/>
      <c r="IGO314" s="5"/>
      <c r="IGP314" s="5"/>
      <c r="IGQ314" s="5"/>
      <c r="IGR314" s="5"/>
      <c r="IGS314" s="5"/>
      <c r="IGT314" s="5"/>
      <c r="IGU314" s="5"/>
      <c r="IGV314" s="5"/>
      <c r="IGW314" s="5"/>
      <c r="IGX314" s="5"/>
      <c r="IGY314" s="5"/>
      <c r="IGZ314" s="5"/>
      <c r="IHA314" s="5"/>
      <c r="IHB314" s="5"/>
      <c r="IHC314" s="5"/>
      <c r="IHD314" s="5"/>
      <c r="IHE314" s="5"/>
      <c r="IHF314" s="5"/>
      <c r="IHG314" s="5"/>
      <c r="IHH314" s="5"/>
      <c r="IHI314" s="5"/>
      <c r="IHJ314" s="5"/>
      <c r="IHK314" s="5"/>
      <c r="IHL314" s="5"/>
      <c r="IHM314" s="5"/>
      <c r="IHN314" s="5"/>
      <c r="IHO314" s="5"/>
      <c r="IHP314" s="5"/>
      <c r="IHQ314" s="5"/>
      <c r="IHR314" s="5"/>
      <c r="IHS314" s="5"/>
      <c r="IHT314" s="5"/>
      <c r="IHU314" s="5"/>
      <c r="IHV314" s="5"/>
      <c r="IHW314" s="5"/>
      <c r="IHX314" s="5"/>
      <c r="IHY314" s="5"/>
      <c r="IHZ314" s="5"/>
      <c r="IIA314" s="5"/>
      <c r="IIB314" s="5"/>
      <c r="IIC314" s="5"/>
      <c r="IID314" s="5"/>
      <c r="IIE314" s="5"/>
      <c r="IIF314" s="5"/>
      <c r="IIG314" s="5"/>
      <c r="IIH314" s="5"/>
      <c r="III314" s="5"/>
      <c r="IIJ314" s="5"/>
      <c r="IIK314" s="5"/>
      <c r="IIL314" s="5"/>
      <c r="IIM314" s="5"/>
      <c r="IIN314" s="5"/>
      <c r="IIO314" s="5"/>
      <c r="IIP314" s="5"/>
      <c r="IIQ314" s="5"/>
      <c r="IIR314" s="5"/>
      <c r="IIS314" s="5"/>
      <c r="IIT314" s="5"/>
      <c r="IIU314" s="5"/>
      <c r="IIV314" s="5"/>
      <c r="IIW314" s="5"/>
      <c r="IIX314" s="5"/>
      <c r="IIY314" s="5"/>
      <c r="IIZ314" s="5"/>
      <c r="IJA314" s="5"/>
      <c r="IJB314" s="5"/>
      <c r="IJC314" s="5"/>
      <c r="IJD314" s="5"/>
      <c r="IJE314" s="5"/>
      <c r="IJF314" s="5"/>
      <c r="IJG314" s="5"/>
      <c r="IJH314" s="5"/>
      <c r="IJI314" s="5"/>
      <c r="IJJ314" s="5"/>
      <c r="IJK314" s="5"/>
      <c r="IJL314" s="5"/>
      <c r="IJM314" s="5"/>
      <c r="IJN314" s="5"/>
      <c r="IJO314" s="5"/>
      <c r="IJP314" s="5"/>
      <c r="IJQ314" s="5"/>
      <c r="IJR314" s="5"/>
      <c r="IJS314" s="5"/>
      <c r="IJT314" s="5"/>
      <c r="IJU314" s="5"/>
      <c r="IJV314" s="5"/>
      <c r="IJW314" s="5"/>
      <c r="IJX314" s="5"/>
      <c r="IJY314" s="5"/>
      <c r="IJZ314" s="5"/>
      <c r="IKA314" s="5"/>
      <c r="IKB314" s="5"/>
      <c r="IKC314" s="5"/>
      <c r="IKD314" s="5"/>
      <c r="IKE314" s="5"/>
      <c r="IKF314" s="5"/>
      <c r="IKG314" s="5"/>
      <c r="IKH314" s="5"/>
      <c r="IKI314" s="5"/>
      <c r="IKJ314" s="5"/>
      <c r="IKK314" s="5"/>
      <c r="IKL314" s="5"/>
      <c r="IKM314" s="5"/>
      <c r="IKN314" s="5"/>
      <c r="IKO314" s="5"/>
      <c r="IKP314" s="5"/>
      <c r="IKQ314" s="5"/>
      <c r="IKR314" s="5"/>
      <c r="IKS314" s="5"/>
      <c r="IKT314" s="5"/>
      <c r="IKU314" s="5"/>
      <c r="IKV314" s="5"/>
      <c r="IKW314" s="5"/>
      <c r="IKX314" s="5"/>
      <c r="IKY314" s="5"/>
      <c r="IKZ314" s="5"/>
      <c r="ILA314" s="5"/>
      <c r="ILB314" s="5"/>
      <c r="ILC314" s="5"/>
      <c r="ILD314" s="5"/>
      <c r="ILE314" s="5"/>
      <c r="ILF314" s="5"/>
      <c r="ILG314" s="5"/>
      <c r="ILH314" s="5"/>
      <c r="ILI314" s="5"/>
      <c r="ILJ314" s="5"/>
      <c r="ILK314" s="5"/>
      <c r="ILL314" s="5"/>
      <c r="ILM314" s="5"/>
      <c r="ILN314" s="5"/>
      <c r="ILO314" s="5"/>
      <c r="ILP314" s="5"/>
      <c r="ILQ314" s="5"/>
      <c r="ILR314" s="5"/>
      <c r="ILS314" s="5"/>
      <c r="ILT314" s="5"/>
      <c r="ILU314" s="5"/>
      <c r="ILV314" s="5"/>
      <c r="ILW314" s="5"/>
      <c r="ILX314" s="5"/>
      <c r="ILY314" s="5"/>
      <c r="ILZ314" s="5"/>
      <c r="IMA314" s="5"/>
      <c r="IMB314" s="5"/>
      <c r="IMC314" s="5"/>
      <c r="IMD314" s="5"/>
      <c r="IME314" s="5"/>
      <c r="IMF314" s="5"/>
      <c r="IMG314" s="5"/>
      <c r="IMH314" s="5"/>
      <c r="IMI314" s="5"/>
      <c r="IMJ314" s="5"/>
      <c r="IMK314" s="5"/>
      <c r="IML314" s="5"/>
      <c r="IMM314" s="5"/>
      <c r="IMN314" s="5"/>
      <c r="IMO314" s="5"/>
      <c r="IMP314" s="5"/>
      <c r="IMQ314" s="5"/>
      <c r="IMR314" s="5"/>
      <c r="IMS314" s="5"/>
      <c r="IMT314" s="5"/>
      <c r="IMU314" s="5"/>
      <c r="IMV314" s="5"/>
      <c r="IMW314" s="5"/>
      <c r="IMX314" s="5"/>
      <c r="IMY314" s="5"/>
      <c r="IMZ314" s="5"/>
      <c r="INA314" s="5"/>
      <c r="INB314" s="5"/>
      <c r="INC314" s="5"/>
      <c r="IND314" s="5"/>
      <c r="INE314" s="5"/>
      <c r="INF314" s="5"/>
      <c r="ING314" s="5"/>
      <c r="INH314" s="5"/>
      <c r="INI314" s="5"/>
      <c r="INJ314" s="5"/>
      <c r="INK314" s="5"/>
      <c r="INL314" s="5"/>
      <c r="INM314" s="5"/>
      <c r="INN314" s="5"/>
      <c r="INO314" s="5"/>
      <c r="INP314" s="5"/>
      <c r="INQ314" s="5"/>
      <c r="INR314" s="5"/>
      <c r="INS314" s="5"/>
      <c r="INT314" s="5"/>
      <c r="INU314" s="5"/>
      <c r="INV314" s="5"/>
      <c r="INW314" s="5"/>
      <c r="INX314" s="5"/>
      <c r="INY314" s="5"/>
      <c r="INZ314" s="5"/>
      <c r="IOA314" s="5"/>
      <c r="IOB314" s="5"/>
      <c r="IOC314" s="5"/>
      <c r="IOD314" s="5"/>
      <c r="IOE314" s="5"/>
      <c r="IOF314" s="5"/>
      <c r="IOG314" s="5"/>
      <c r="IOH314" s="5"/>
      <c r="IOI314" s="5"/>
      <c r="IOJ314" s="5"/>
      <c r="IOK314" s="5"/>
      <c r="IOL314" s="5"/>
      <c r="IOM314" s="5"/>
      <c r="ION314" s="5"/>
      <c r="IOO314" s="5"/>
      <c r="IOP314" s="5"/>
      <c r="IOQ314" s="5"/>
      <c r="IOR314" s="5"/>
      <c r="IOS314" s="5"/>
      <c r="IOT314" s="5"/>
      <c r="IOU314" s="5"/>
      <c r="IOV314" s="5"/>
      <c r="IOW314" s="5"/>
      <c r="IOX314" s="5"/>
      <c r="IOY314" s="5"/>
      <c r="IOZ314" s="5"/>
      <c r="IPA314" s="5"/>
      <c r="IPB314" s="5"/>
      <c r="IPC314" s="5"/>
      <c r="IPD314" s="5"/>
      <c r="IPE314" s="5"/>
      <c r="IPF314" s="5"/>
      <c r="IPG314" s="5"/>
      <c r="IPH314" s="5"/>
      <c r="IPI314" s="5"/>
      <c r="IPJ314" s="5"/>
      <c r="IPK314" s="5"/>
      <c r="IPL314" s="5"/>
      <c r="IPM314" s="5"/>
      <c r="IPN314" s="5"/>
      <c r="IPO314" s="5"/>
      <c r="IPP314" s="5"/>
      <c r="IPQ314" s="5"/>
      <c r="IPR314" s="5"/>
      <c r="IPS314" s="5"/>
      <c r="IPT314" s="5"/>
      <c r="IPU314" s="5"/>
      <c r="IPV314" s="5"/>
      <c r="IPW314" s="5"/>
      <c r="IPX314" s="5"/>
      <c r="IPY314" s="5"/>
      <c r="IPZ314" s="5"/>
      <c r="IQA314" s="5"/>
      <c r="IQB314" s="5"/>
      <c r="IQC314" s="5"/>
      <c r="IQD314" s="5"/>
      <c r="IQE314" s="5"/>
      <c r="IQF314" s="5"/>
      <c r="IQG314" s="5"/>
      <c r="IQH314" s="5"/>
      <c r="IQI314" s="5"/>
      <c r="IQJ314" s="5"/>
      <c r="IQK314" s="5"/>
      <c r="IQL314" s="5"/>
      <c r="IQM314" s="5"/>
      <c r="IQN314" s="5"/>
      <c r="IQO314" s="5"/>
      <c r="IQP314" s="5"/>
      <c r="IQQ314" s="5"/>
      <c r="IQR314" s="5"/>
      <c r="IQS314" s="5"/>
      <c r="IQT314" s="5"/>
      <c r="IQU314" s="5"/>
      <c r="IQV314" s="5"/>
      <c r="IQW314" s="5"/>
      <c r="IQX314" s="5"/>
      <c r="IQY314" s="5"/>
      <c r="IQZ314" s="5"/>
      <c r="IRA314" s="5"/>
      <c r="IRB314" s="5"/>
      <c r="IRC314" s="5"/>
      <c r="IRD314" s="5"/>
      <c r="IRE314" s="5"/>
      <c r="IRF314" s="5"/>
      <c r="IRG314" s="5"/>
      <c r="IRH314" s="5"/>
      <c r="IRI314" s="5"/>
      <c r="IRJ314" s="5"/>
      <c r="IRK314" s="5"/>
      <c r="IRL314" s="5"/>
      <c r="IRM314" s="5"/>
      <c r="IRN314" s="5"/>
      <c r="IRO314" s="5"/>
      <c r="IRP314" s="5"/>
      <c r="IRQ314" s="5"/>
      <c r="IRR314" s="5"/>
      <c r="IRS314" s="5"/>
      <c r="IRT314" s="5"/>
      <c r="IRU314" s="5"/>
      <c r="IRV314" s="5"/>
      <c r="IRW314" s="5"/>
      <c r="IRX314" s="5"/>
      <c r="IRY314" s="5"/>
      <c r="IRZ314" s="5"/>
      <c r="ISA314" s="5"/>
      <c r="ISB314" s="5"/>
      <c r="ISC314" s="5"/>
      <c r="ISD314" s="5"/>
      <c r="ISE314" s="5"/>
      <c r="ISF314" s="5"/>
      <c r="ISG314" s="5"/>
      <c r="ISH314" s="5"/>
      <c r="ISI314" s="5"/>
      <c r="ISJ314" s="5"/>
      <c r="ISK314" s="5"/>
      <c r="ISL314" s="5"/>
      <c r="ISM314" s="5"/>
      <c r="ISN314" s="5"/>
      <c r="ISO314" s="5"/>
      <c r="ISP314" s="5"/>
      <c r="ISQ314" s="5"/>
      <c r="ISR314" s="5"/>
      <c r="ISS314" s="5"/>
      <c r="IST314" s="5"/>
      <c r="ISU314" s="5"/>
      <c r="ISV314" s="5"/>
      <c r="ISW314" s="5"/>
      <c r="ISX314" s="5"/>
      <c r="ISY314" s="5"/>
      <c r="ISZ314" s="5"/>
      <c r="ITA314" s="5"/>
      <c r="ITB314" s="5"/>
      <c r="ITC314" s="5"/>
      <c r="ITD314" s="5"/>
      <c r="ITE314" s="5"/>
      <c r="ITF314" s="5"/>
      <c r="ITG314" s="5"/>
      <c r="ITH314" s="5"/>
      <c r="ITI314" s="5"/>
      <c r="ITJ314" s="5"/>
      <c r="ITK314" s="5"/>
      <c r="ITL314" s="5"/>
      <c r="ITM314" s="5"/>
      <c r="ITN314" s="5"/>
      <c r="ITO314" s="5"/>
      <c r="ITP314" s="5"/>
      <c r="ITQ314" s="5"/>
      <c r="ITR314" s="5"/>
      <c r="ITS314" s="5"/>
      <c r="ITT314" s="5"/>
      <c r="ITU314" s="5"/>
      <c r="ITV314" s="5"/>
      <c r="ITW314" s="5"/>
      <c r="ITX314" s="5"/>
      <c r="ITY314" s="5"/>
      <c r="ITZ314" s="5"/>
      <c r="IUA314" s="5"/>
      <c r="IUB314" s="5"/>
      <c r="IUC314" s="5"/>
      <c r="IUD314" s="5"/>
      <c r="IUE314" s="5"/>
      <c r="IUF314" s="5"/>
      <c r="IUG314" s="5"/>
      <c r="IUH314" s="5"/>
      <c r="IUI314" s="5"/>
      <c r="IUJ314" s="5"/>
      <c r="IUK314" s="5"/>
      <c r="IUL314" s="5"/>
      <c r="IUM314" s="5"/>
      <c r="IUN314" s="5"/>
      <c r="IUO314" s="5"/>
      <c r="IUP314" s="5"/>
      <c r="IUQ314" s="5"/>
      <c r="IUR314" s="5"/>
      <c r="IUS314" s="5"/>
      <c r="IUT314" s="5"/>
      <c r="IUU314" s="5"/>
      <c r="IUV314" s="5"/>
      <c r="IUW314" s="5"/>
      <c r="IUX314" s="5"/>
      <c r="IUY314" s="5"/>
      <c r="IUZ314" s="5"/>
      <c r="IVA314" s="5"/>
      <c r="IVB314" s="5"/>
      <c r="IVC314" s="5"/>
      <c r="IVD314" s="5"/>
      <c r="IVE314" s="5"/>
      <c r="IVF314" s="5"/>
      <c r="IVG314" s="5"/>
      <c r="IVH314" s="5"/>
      <c r="IVI314" s="5"/>
      <c r="IVJ314" s="5"/>
      <c r="IVK314" s="5"/>
      <c r="IVL314" s="5"/>
      <c r="IVM314" s="5"/>
      <c r="IVN314" s="5"/>
      <c r="IVO314" s="5"/>
      <c r="IVP314" s="5"/>
      <c r="IVQ314" s="5"/>
      <c r="IVR314" s="5"/>
      <c r="IVS314" s="5"/>
      <c r="IVT314" s="5"/>
      <c r="IVU314" s="5"/>
      <c r="IVV314" s="5"/>
      <c r="IVW314" s="5"/>
      <c r="IVX314" s="5"/>
      <c r="IVY314" s="5"/>
      <c r="IVZ314" s="5"/>
      <c r="IWA314" s="5"/>
      <c r="IWB314" s="5"/>
      <c r="IWC314" s="5"/>
      <c r="IWD314" s="5"/>
      <c r="IWE314" s="5"/>
      <c r="IWF314" s="5"/>
      <c r="IWG314" s="5"/>
      <c r="IWH314" s="5"/>
      <c r="IWI314" s="5"/>
      <c r="IWJ314" s="5"/>
      <c r="IWK314" s="5"/>
      <c r="IWL314" s="5"/>
      <c r="IWM314" s="5"/>
      <c r="IWN314" s="5"/>
      <c r="IWO314" s="5"/>
      <c r="IWP314" s="5"/>
      <c r="IWQ314" s="5"/>
      <c r="IWR314" s="5"/>
      <c r="IWS314" s="5"/>
      <c r="IWT314" s="5"/>
      <c r="IWU314" s="5"/>
      <c r="IWV314" s="5"/>
      <c r="IWW314" s="5"/>
      <c r="IWX314" s="5"/>
      <c r="IWY314" s="5"/>
      <c r="IWZ314" s="5"/>
      <c r="IXA314" s="5"/>
      <c r="IXB314" s="5"/>
      <c r="IXC314" s="5"/>
      <c r="IXD314" s="5"/>
      <c r="IXE314" s="5"/>
      <c r="IXF314" s="5"/>
      <c r="IXG314" s="5"/>
      <c r="IXH314" s="5"/>
      <c r="IXI314" s="5"/>
      <c r="IXJ314" s="5"/>
      <c r="IXK314" s="5"/>
      <c r="IXL314" s="5"/>
      <c r="IXM314" s="5"/>
      <c r="IXN314" s="5"/>
      <c r="IXO314" s="5"/>
      <c r="IXP314" s="5"/>
      <c r="IXQ314" s="5"/>
      <c r="IXR314" s="5"/>
      <c r="IXS314" s="5"/>
      <c r="IXT314" s="5"/>
      <c r="IXU314" s="5"/>
      <c r="IXV314" s="5"/>
      <c r="IXW314" s="5"/>
      <c r="IXX314" s="5"/>
      <c r="IXY314" s="5"/>
      <c r="IXZ314" s="5"/>
      <c r="IYA314" s="5"/>
      <c r="IYB314" s="5"/>
      <c r="IYC314" s="5"/>
      <c r="IYD314" s="5"/>
      <c r="IYE314" s="5"/>
      <c r="IYF314" s="5"/>
      <c r="IYG314" s="5"/>
      <c r="IYH314" s="5"/>
      <c r="IYI314" s="5"/>
      <c r="IYJ314" s="5"/>
      <c r="IYK314" s="5"/>
      <c r="IYL314" s="5"/>
      <c r="IYM314" s="5"/>
      <c r="IYN314" s="5"/>
      <c r="IYO314" s="5"/>
      <c r="IYP314" s="5"/>
      <c r="IYQ314" s="5"/>
      <c r="IYR314" s="5"/>
      <c r="IYS314" s="5"/>
      <c r="IYT314" s="5"/>
      <c r="IYU314" s="5"/>
      <c r="IYV314" s="5"/>
      <c r="IYW314" s="5"/>
      <c r="IYX314" s="5"/>
      <c r="IYY314" s="5"/>
      <c r="IYZ314" s="5"/>
      <c r="IZA314" s="5"/>
      <c r="IZB314" s="5"/>
      <c r="IZC314" s="5"/>
      <c r="IZD314" s="5"/>
      <c r="IZE314" s="5"/>
      <c r="IZF314" s="5"/>
      <c r="IZG314" s="5"/>
      <c r="IZH314" s="5"/>
      <c r="IZI314" s="5"/>
      <c r="IZJ314" s="5"/>
      <c r="IZK314" s="5"/>
      <c r="IZL314" s="5"/>
      <c r="IZM314" s="5"/>
      <c r="IZN314" s="5"/>
      <c r="IZO314" s="5"/>
      <c r="IZP314" s="5"/>
      <c r="IZQ314" s="5"/>
      <c r="IZR314" s="5"/>
      <c r="IZS314" s="5"/>
      <c r="IZT314" s="5"/>
      <c r="IZU314" s="5"/>
      <c r="IZV314" s="5"/>
      <c r="IZW314" s="5"/>
      <c r="IZX314" s="5"/>
      <c r="IZY314" s="5"/>
      <c r="IZZ314" s="5"/>
      <c r="JAA314" s="5"/>
      <c r="JAB314" s="5"/>
      <c r="JAC314" s="5"/>
      <c r="JAD314" s="5"/>
      <c r="JAE314" s="5"/>
      <c r="JAF314" s="5"/>
      <c r="JAG314" s="5"/>
      <c r="JAH314" s="5"/>
      <c r="JAI314" s="5"/>
      <c r="JAJ314" s="5"/>
      <c r="JAK314" s="5"/>
      <c r="JAL314" s="5"/>
      <c r="JAM314" s="5"/>
      <c r="JAN314" s="5"/>
      <c r="JAO314" s="5"/>
      <c r="JAP314" s="5"/>
      <c r="JAQ314" s="5"/>
      <c r="JAR314" s="5"/>
      <c r="JAS314" s="5"/>
      <c r="JAT314" s="5"/>
      <c r="JAU314" s="5"/>
      <c r="JAV314" s="5"/>
      <c r="JAW314" s="5"/>
      <c r="JAX314" s="5"/>
      <c r="JAY314" s="5"/>
      <c r="JAZ314" s="5"/>
      <c r="JBA314" s="5"/>
      <c r="JBB314" s="5"/>
      <c r="JBC314" s="5"/>
      <c r="JBD314" s="5"/>
      <c r="JBE314" s="5"/>
      <c r="JBF314" s="5"/>
      <c r="JBG314" s="5"/>
      <c r="JBH314" s="5"/>
      <c r="JBI314" s="5"/>
      <c r="JBJ314" s="5"/>
      <c r="JBK314" s="5"/>
      <c r="JBL314" s="5"/>
      <c r="JBM314" s="5"/>
      <c r="JBN314" s="5"/>
      <c r="JBO314" s="5"/>
      <c r="JBP314" s="5"/>
      <c r="JBQ314" s="5"/>
      <c r="JBR314" s="5"/>
      <c r="JBS314" s="5"/>
      <c r="JBT314" s="5"/>
      <c r="JBU314" s="5"/>
      <c r="JBV314" s="5"/>
      <c r="JBW314" s="5"/>
      <c r="JBX314" s="5"/>
      <c r="JBY314" s="5"/>
      <c r="JBZ314" s="5"/>
      <c r="JCA314" s="5"/>
      <c r="JCB314" s="5"/>
      <c r="JCC314" s="5"/>
      <c r="JCD314" s="5"/>
      <c r="JCE314" s="5"/>
      <c r="JCF314" s="5"/>
      <c r="JCG314" s="5"/>
      <c r="JCH314" s="5"/>
      <c r="JCI314" s="5"/>
      <c r="JCJ314" s="5"/>
      <c r="JCK314" s="5"/>
      <c r="JCL314" s="5"/>
      <c r="JCM314" s="5"/>
      <c r="JCN314" s="5"/>
      <c r="JCO314" s="5"/>
      <c r="JCP314" s="5"/>
      <c r="JCQ314" s="5"/>
      <c r="JCR314" s="5"/>
      <c r="JCS314" s="5"/>
      <c r="JCT314" s="5"/>
      <c r="JCU314" s="5"/>
      <c r="JCV314" s="5"/>
      <c r="JCW314" s="5"/>
      <c r="JCX314" s="5"/>
      <c r="JCY314" s="5"/>
      <c r="JCZ314" s="5"/>
      <c r="JDA314" s="5"/>
      <c r="JDB314" s="5"/>
      <c r="JDC314" s="5"/>
      <c r="JDD314" s="5"/>
      <c r="JDE314" s="5"/>
      <c r="JDF314" s="5"/>
      <c r="JDG314" s="5"/>
      <c r="JDH314" s="5"/>
      <c r="JDI314" s="5"/>
      <c r="JDJ314" s="5"/>
      <c r="JDK314" s="5"/>
      <c r="JDL314" s="5"/>
      <c r="JDM314" s="5"/>
      <c r="JDN314" s="5"/>
      <c r="JDO314" s="5"/>
      <c r="JDP314" s="5"/>
      <c r="JDQ314" s="5"/>
      <c r="JDR314" s="5"/>
      <c r="JDS314" s="5"/>
      <c r="JDT314" s="5"/>
      <c r="JDU314" s="5"/>
      <c r="JDV314" s="5"/>
      <c r="JDW314" s="5"/>
      <c r="JDX314" s="5"/>
      <c r="JDY314" s="5"/>
      <c r="JDZ314" s="5"/>
      <c r="JEA314" s="5"/>
      <c r="JEB314" s="5"/>
      <c r="JEC314" s="5"/>
      <c r="JED314" s="5"/>
      <c r="JEE314" s="5"/>
      <c r="JEF314" s="5"/>
      <c r="JEG314" s="5"/>
      <c r="JEH314" s="5"/>
      <c r="JEI314" s="5"/>
      <c r="JEJ314" s="5"/>
      <c r="JEK314" s="5"/>
      <c r="JEL314" s="5"/>
      <c r="JEM314" s="5"/>
      <c r="JEN314" s="5"/>
      <c r="JEO314" s="5"/>
      <c r="JEP314" s="5"/>
      <c r="JEQ314" s="5"/>
      <c r="JER314" s="5"/>
      <c r="JES314" s="5"/>
      <c r="JET314" s="5"/>
      <c r="JEU314" s="5"/>
      <c r="JEV314" s="5"/>
      <c r="JEW314" s="5"/>
      <c r="JEX314" s="5"/>
      <c r="JEY314" s="5"/>
      <c r="JEZ314" s="5"/>
      <c r="JFA314" s="5"/>
      <c r="JFB314" s="5"/>
      <c r="JFC314" s="5"/>
      <c r="JFD314" s="5"/>
      <c r="JFE314" s="5"/>
      <c r="JFF314" s="5"/>
      <c r="JFG314" s="5"/>
      <c r="JFH314" s="5"/>
      <c r="JFI314" s="5"/>
      <c r="JFJ314" s="5"/>
      <c r="JFK314" s="5"/>
      <c r="JFL314" s="5"/>
      <c r="JFM314" s="5"/>
      <c r="JFN314" s="5"/>
      <c r="JFO314" s="5"/>
      <c r="JFP314" s="5"/>
      <c r="JFQ314" s="5"/>
      <c r="JFR314" s="5"/>
      <c r="JFS314" s="5"/>
      <c r="JFT314" s="5"/>
      <c r="JFU314" s="5"/>
      <c r="JFV314" s="5"/>
      <c r="JFW314" s="5"/>
      <c r="JFX314" s="5"/>
      <c r="JFY314" s="5"/>
      <c r="JFZ314" s="5"/>
      <c r="JGA314" s="5"/>
      <c r="JGB314" s="5"/>
      <c r="JGC314" s="5"/>
      <c r="JGD314" s="5"/>
      <c r="JGE314" s="5"/>
      <c r="JGF314" s="5"/>
      <c r="JGG314" s="5"/>
      <c r="JGH314" s="5"/>
      <c r="JGI314" s="5"/>
      <c r="JGJ314" s="5"/>
      <c r="JGK314" s="5"/>
      <c r="JGL314" s="5"/>
      <c r="JGM314" s="5"/>
      <c r="JGN314" s="5"/>
      <c r="JGO314" s="5"/>
      <c r="JGP314" s="5"/>
      <c r="JGQ314" s="5"/>
      <c r="JGR314" s="5"/>
      <c r="JGS314" s="5"/>
      <c r="JGT314" s="5"/>
      <c r="JGU314" s="5"/>
      <c r="JGV314" s="5"/>
      <c r="JGW314" s="5"/>
      <c r="JGX314" s="5"/>
      <c r="JGY314" s="5"/>
      <c r="JGZ314" s="5"/>
      <c r="JHA314" s="5"/>
      <c r="JHB314" s="5"/>
      <c r="JHC314" s="5"/>
      <c r="JHD314" s="5"/>
      <c r="JHE314" s="5"/>
      <c r="JHF314" s="5"/>
      <c r="JHG314" s="5"/>
      <c r="JHH314" s="5"/>
      <c r="JHI314" s="5"/>
      <c r="JHJ314" s="5"/>
      <c r="JHK314" s="5"/>
      <c r="JHL314" s="5"/>
      <c r="JHM314" s="5"/>
      <c r="JHN314" s="5"/>
      <c r="JHO314" s="5"/>
      <c r="JHP314" s="5"/>
      <c r="JHQ314" s="5"/>
      <c r="JHR314" s="5"/>
      <c r="JHS314" s="5"/>
      <c r="JHT314" s="5"/>
      <c r="JHU314" s="5"/>
      <c r="JHV314" s="5"/>
      <c r="JHW314" s="5"/>
      <c r="JHX314" s="5"/>
      <c r="JHY314" s="5"/>
      <c r="JHZ314" s="5"/>
      <c r="JIA314" s="5"/>
      <c r="JIB314" s="5"/>
      <c r="JIC314" s="5"/>
      <c r="JID314" s="5"/>
      <c r="JIE314" s="5"/>
      <c r="JIF314" s="5"/>
      <c r="JIG314" s="5"/>
      <c r="JIH314" s="5"/>
      <c r="JII314" s="5"/>
      <c r="JIJ314" s="5"/>
      <c r="JIK314" s="5"/>
      <c r="JIL314" s="5"/>
      <c r="JIM314" s="5"/>
      <c r="JIN314" s="5"/>
      <c r="JIO314" s="5"/>
      <c r="JIP314" s="5"/>
      <c r="JIQ314" s="5"/>
      <c r="JIR314" s="5"/>
      <c r="JIS314" s="5"/>
      <c r="JIT314" s="5"/>
      <c r="JIU314" s="5"/>
      <c r="JIV314" s="5"/>
      <c r="JIW314" s="5"/>
      <c r="JIX314" s="5"/>
      <c r="JIY314" s="5"/>
      <c r="JIZ314" s="5"/>
      <c r="JJA314" s="5"/>
      <c r="JJB314" s="5"/>
      <c r="JJC314" s="5"/>
      <c r="JJD314" s="5"/>
      <c r="JJE314" s="5"/>
      <c r="JJF314" s="5"/>
      <c r="JJG314" s="5"/>
      <c r="JJH314" s="5"/>
      <c r="JJI314" s="5"/>
      <c r="JJJ314" s="5"/>
      <c r="JJK314" s="5"/>
      <c r="JJL314" s="5"/>
      <c r="JJM314" s="5"/>
      <c r="JJN314" s="5"/>
      <c r="JJO314" s="5"/>
      <c r="JJP314" s="5"/>
      <c r="JJQ314" s="5"/>
      <c r="JJR314" s="5"/>
      <c r="JJS314" s="5"/>
      <c r="JJT314" s="5"/>
      <c r="JJU314" s="5"/>
      <c r="JJV314" s="5"/>
      <c r="JJW314" s="5"/>
      <c r="JJX314" s="5"/>
      <c r="JJY314" s="5"/>
      <c r="JJZ314" s="5"/>
      <c r="JKA314" s="5"/>
      <c r="JKB314" s="5"/>
      <c r="JKC314" s="5"/>
      <c r="JKD314" s="5"/>
      <c r="JKE314" s="5"/>
      <c r="JKF314" s="5"/>
      <c r="JKG314" s="5"/>
      <c r="JKH314" s="5"/>
      <c r="JKI314" s="5"/>
      <c r="JKJ314" s="5"/>
      <c r="JKK314" s="5"/>
      <c r="JKL314" s="5"/>
      <c r="JKM314" s="5"/>
      <c r="JKN314" s="5"/>
      <c r="JKO314" s="5"/>
      <c r="JKP314" s="5"/>
      <c r="JKQ314" s="5"/>
      <c r="JKR314" s="5"/>
      <c r="JKS314" s="5"/>
      <c r="JKT314" s="5"/>
      <c r="JKU314" s="5"/>
      <c r="JKV314" s="5"/>
      <c r="JKW314" s="5"/>
      <c r="JKX314" s="5"/>
      <c r="JKY314" s="5"/>
      <c r="JKZ314" s="5"/>
      <c r="JLA314" s="5"/>
      <c r="JLB314" s="5"/>
      <c r="JLC314" s="5"/>
      <c r="JLD314" s="5"/>
      <c r="JLE314" s="5"/>
      <c r="JLF314" s="5"/>
      <c r="JLG314" s="5"/>
      <c r="JLH314" s="5"/>
      <c r="JLI314" s="5"/>
      <c r="JLJ314" s="5"/>
      <c r="JLK314" s="5"/>
      <c r="JLL314" s="5"/>
      <c r="JLM314" s="5"/>
      <c r="JLN314" s="5"/>
      <c r="JLO314" s="5"/>
      <c r="JLP314" s="5"/>
      <c r="JLQ314" s="5"/>
      <c r="JLR314" s="5"/>
      <c r="JLS314" s="5"/>
      <c r="JLT314" s="5"/>
      <c r="JLU314" s="5"/>
      <c r="JLV314" s="5"/>
      <c r="JLW314" s="5"/>
      <c r="JLX314" s="5"/>
      <c r="JLY314" s="5"/>
      <c r="JLZ314" s="5"/>
      <c r="JMA314" s="5"/>
      <c r="JMB314" s="5"/>
      <c r="JMC314" s="5"/>
      <c r="JMD314" s="5"/>
      <c r="JME314" s="5"/>
      <c r="JMF314" s="5"/>
      <c r="JMG314" s="5"/>
      <c r="JMH314" s="5"/>
      <c r="JMI314" s="5"/>
      <c r="JMJ314" s="5"/>
      <c r="JMK314" s="5"/>
      <c r="JML314" s="5"/>
      <c r="JMM314" s="5"/>
      <c r="JMN314" s="5"/>
      <c r="JMO314" s="5"/>
      <c r="JMP314" s="5"/>
      <c r="JMQ314" s="5"/>
      <c r="JMR314" s="5"/>
      <c r="JMS314" s="5"/>
      <c r="JMT314" s="5"/>
      <c r="JMU314" s="5"/>
      <c r="JMV314" s="5"/>
      <c r="JMW314" s="5"/>
      <c r="JMX314" s="5"/>
      <c r="JMY314" s="5"/>
      <c r="JMZ314" s="5"/>
      <c r="JNA314" s="5"/>
      <c r="JNB314" s="5"/>
      <c r="JNC314" s="5"/>
      <c r="JND314" s="5"/>
      <c r="JNE314" s="5"/>
      <c r="JNF314" s="5"/>
      <c r="JNG314" s="5"/>
      <c r="JNH314" s="5"/>
      <c r="JNI314" s="5"/>
      <c r="JNJ314" s="5"/>
      <c r="JNK314" s="5"/>
      <c r="JNL314" s="5"/>
      <c r="JNM314" s="5"/>
      <c r="JNN314" s="5"/>
      <c r="JNO314" s="5"/>
      <c r="JNP314" s="5"/>
      <c r="JNQ314" s="5"/>
      <c r="JNR314" s="5"/>
      <c r="JNS314" s="5"/>
      <c r="JNT314" s="5"/>
      <c r="JNU314" s="5"/>
      <c r="JNV314" s="5"/>
      <c r="JNW314" s="5"/>
      <c r="JNX314" s="5"/>
      <c r="JNY314" s="5"/>
      <c r="JNZ314" s="5"/>
      <c r="JOA314" s="5"/>
      <c r="JOB314" s="5"/>
      <c r="JOC314" s="5"/>
      <c r="JOD314" s="5"/>
      <c r="JOE314" s="5"/>
      <c r="JOF314" s="5"/>
      <c r="JOG314" s="5"/>
      <c r="JOH314" s="5"/>
      <c r="JOI314" s="5"/>
      <c r="JOJ314" s="5"/>
      <c r="JOK314" s="5"/>
      <c r="JOL314" s="5"/>
      <c r="JOM314" s="5"/>
      <c r="JON314" s="5"/>
      <c r="JOO314" s="5"/>
      <c r="JOP314" s="5"/>
      <c r="JOQ314" s="5"/>
      <c r="JOR314" s="5"/>
      <c r="JOS314" s="5"/>
      <c r="JOT314" s="5"/>
      <c r="JOU314" s="5"/>
      <c r="JOV314" s="5"/>
      <c r="JOW314" s="5"/>
      <c r="JOX314" s="5"/>
      <c r="JOY314" s="5"/>
      <c r="JOZ314" s="5"/>
      <c r="JPA314" s="5"/>
      <c r="JPB314" s="5"/>
      <c r="JPC314" s="5"/>
      <c r="JPD314" s="5"/>
      <c r="JPE314" s="5"/>
      <c r="JPF314" s="5"/>
      <c r="JPG314" s="5"/>
      <c r="JPH314" s="5"/>
      <c r="JPI314" s="5"/>
      <c r="JPJ314" s="5"/>
      <c r="JPK314" s="5"/>
      <c r="JPL314" s="5"/>
      <c r="JPM314" s="5"/>
      <c r="JPN314" s="5"/>
      <c r="JPO314" s="5"/>
      <c r="JPP314" s="5"/>
      <c r="JPQ314" s="5"/>
      <c r="JPR314" s="5"/>
      <c r="JPS314" s="5"/>
      <c r="JPT314" s="5"/>
      <c r="JPU314" s="5"/>
      <c r="JPV314" s="5"/>
      <c r="JPW314" s="5"/>
      <c r="JPX314" s="5"/>
      <c r="JPY314" s="5"/>
      <c r="JPZ314" s="5"/>
      <c r="JQA314" s="5"/>
      <c r="JQB314" s="5"/>
      <c r="JQC314" s="5"/>
      <c r="JQD314" s="5"/>
      <c r="JQE314" s="5"/>
      <c r="JQF314" s="5"/>
      <c r="JQG314" s="5"/>
      <c r="JQH314" s="5"/>
      <c r="JQI314" s="5"/>
      <c r="JQJ314" s="5"/>
      <c r="JQK314" s="5"/>
      <c r="JQL314" s="5"/>
      <c r="JQM314" s="5"/>
      <c r="JQN314" s="5"/>
      <c r="JQO314" s="5"/>
      <c r="JQP314" s="5"/>
      <c r="JQQ314" s="5"/>
      <c r="JQR314" s="5"/>
      <c r="JQS314" s="5"/>
      <c r="JQT314" s="5"/>
      <c r="JQU314" s="5"/>
      <c r="JQV314" s="5"/>
      <c r="JQW314" s="5"/>
      <c r="JQX314" s="5"/>
      <c r="JQY314" s="5"/>
      <c r="JQZ314" s="5"/>
      <c r="JRA314" s="5"/>
      <c r="JRB314" s="5"/>
      <c r="JRC314" s="5"/>
      <c r="JRD314" s="5"/>
      <c r="JRE314" s="5"/>
      <c r="JRF314" s="5"/>
      <c r="JRG314" s="5"/>
      <c r="JRH314" s="5"/>
      <c r="JRI314" s="5"/>
      <c r="JRJ314" s="5"/>
      <c r="JRK314" s="5"/>
      <c r="JRL314" s="5"/>
      <c r="JRM314" s="5"/>
      <c r="JRN314" s="5"/>
      <c r="JRO314" s="5"/>
      <c r="JRP314" s="5"/>
      <c r="JRQ314" s="5"/>
      <c r="JRR314" s="5"/>
      <c r="JRS314" s="5"/>
      <c r="JRT314" s="5"/>
      <c r="JRU314" s="5"/>
      <c r="JRV314" s="5"/>
      <c r="JRW314" s="5"/>
      <c r="JRX314" s="5"/>
      <c r="JRY314" s="5"/>
      <c r="JRZ314" s="5"/>
      <c r="JSA314" s="5"/>
      <c r="JSB314" s="5"/>
      <c r="JSC314" s="5"/>
      <c r="JSD314" s="5"/>
      <c r="JSE314" s="5"/>
      <c r="JSF314" s="5"/>
      <c r="JSG314" s="5"/>
      <c r="JSH314" s="5"/>
      <c r="JSI314" s="5"/>
      <c r="JSJ314" s="5"/>
      <c r="JSK314" s="5"/>
      <c r="JSL314" s="5"/>
      <c r="JSM314" s="5"/>
      <c r="JSN314" s="5"/>
      <c r="JSO314" s="5"/>
      <c r="JSP314" s="5"/>
      <c r="JSQ314" s="5"/>
      <c r="JSR314" s="5"/>
      <c r="JSS314" s="5"/>
      <c r="JST314" s="5"/>
      <c r="JSU314" s="5"/>
      <c r="JSV314" s="5"/>
      <c r="JSW314" s="5"/>
      <c r="JSX314" s="5"/>
      <c r="JSY314" s="5"/>
      <c r="JSZ314" s="5"/>
      <c r="JTA314" s="5"/>
      <c r="JTB314" s="5"/>
      <c r="JTC314" s="5"/>
      <c r="JTD314" s="5"/>
      <c r="JTE314" s="5"/>
      <c r="JTF314" s="5"/>
      <c r="JTG314" s="5"/>
      <c r="JTH314" s="5"/>
      <c r="JTI314" s="5"/>
      <c r="JTJ314" s="5"/>
      <c r="JTK314" s="5"/>
      <c r="JTL314" s="5"/>
      <c r="JTM314" s="5"/>
      <c r="JTN314" s="5"/>
      <c r="JTO314" s="5"/>
      <c r="JTP314" s="5"/>
      <c r="JTQ314" s="5"/>
      <c r="JTR314" s="5"/>
      <c r="JTS314" s="5"/>
      <c r="JTT314" s="5"/>
      <c r="JTU314" s="5"/>
      <c r="JTV314" s="5"/>
      <c r="JTW314" s="5"/>
      <c r="JTX314" s="5"/>
      <c r="JTY314" s="5"/>
      <c r="JTZ314" s="5"/>
      <c r="JUA314" s="5"/>
      <c r="JUB314" s="5"/>
      <c r="JUC314" s="5"/>
      <c r="JUD314" s="5"/>
      <c r="JUE314" s="5"/>
      <c r="JUF314" s="5"/>
      <c r="JUG314" s="5"/>
      <c r="JUH314" s="5"/>
      <c r="JUI314" s="5"/>
      <c r="JUJ314" s="5"/>
      <c r="JUK314" s="5"/>
      <c r="JUL314" s="5"/>
      <c r="JUM314" s="5"/>
      <c r="JUN314" s="5"/>
      <c r="JUO314" s="5"/>
      <c r="JUP314" s="5"/>
      <c r="JUQ314" s="5"/>
      <c r="JUR314" s="5"/>
      <c r="JUS314" s="5"/>
      <c r="JUT314" s="5"/>
      <c r="JUU314" s="5"/>
      <c r="JUV314" s="5"/>
      <c r="JUW314" s="5"/>
      <c r="JUX314" s="5"/>
      <c r="JUY314" s="5"/>
      <c r="JUZ314" s="5"/>
      <c r="JVA314" s="5"/>
      <c r="JVB314" s="5"/>
      <c r="JVC314" s="5"/>
      <c r="JVD314" s="5"/>
      <c r="JVE314" s="5"/>
      <c r="JVF314" s="5"/>
      <c r="JVG314" s="5"/>
      <c r="JVH314" s="5"/>
      <c r="JVI314" s="5"/>
      <c r="JVJ314" s="5"/>
      <c r="JVK314" s="5"/>
      <c r="JVL314" s="5"/>
      <c r="JVM314" s="5"/>
      <c r="JVN314" s="5"/>
      <c r="JVO314" s="5"/>
      <c r="JVP314" s="5"/>
      <c r="JVQ314" s="5"/>
      <c r="JVR314" s="5"/>
      <c r="JVS314" s="5"/>
      <c r="JVT314" s="5"/>
      <c r="JVU314" s="5"/>
      <c r="JVV314" s="5"/>
      <c r="JVW314" s="5"/>
      <c r="JVX314" s="5"/>
      <c r="JVY314" s="5"/>
      <c r="JVZ314" s="5"/>
      <c r="JWA314" s="5"/>
      <c r="JWB314" s="5"/>
      <c r="JWC314" s="5"/>
      <c r="JWD314" s="5"/>
      <c r="JWE314" s="5"/>
      <c r="JWF314" s="5"/>
      <c r="JWG314" s="5"/>
      <c r="JWH314" s="5"/>
      <c r="JWI314" s="5"/>
      <c r="JWJ314" s="5"/>
      <c r="JWK314" s="5"/>
      <c r="JWL314" s="5"/>
      <c r="JWM314" s="5"/>
      <c r="JWN314" s="5"/>
      <c r="JWO314" s="5"/>
      <c r="JWP314" s="5"/>
      <c r="JWQ314" s="5"/>
      <c r="JWR314" s="5"/>
      <c r="JWS314" s="5"/>
      <c r="JWT314" s="5"/>
      <c r="JWU314" s="5"/>
      <c r="JWV314" s="5"/>
      <c r="JWW314" s="5"/>
      <c r="JWX314" s="5"/>
      <c r="JWY314" s="5"/>
      <c r="JWZ314" s="5"/>
      <c r="JXA314" s="5"/>
      <c r="JXB314" s="5"/>
      <c r="JXC314" s="5"/>
      <c r="JXD314" s="5"/>
      <c r="JXE314" s="5"/>
      <c r="JXF314" s="5"/>
      <c r="JXG314" s="5"/>
      <c r="JXH314" s="5"/>
      <c r="JXI314" s="5"/>
      <c r="JXJ314" s="5"/>
      <c r="JXK314" s="5"/>
      <c r="JXL314" s="5"/>
      <c r="JXM314" s="5"/>
      <c r="JXN314" s="5"/>
      <c r="JXO314" s="5"/>
      <c r="JXP314" s="5"/>
      <c r="JXQ314" s="5"/>
      <c r="JXR314" s="5"/>
      <c r="JXS314" s="5"/>
      <c r="JXT314" s="5"/>
      <c r="JXU314" s="5"/>
      <c r="JXV314" s="5"/>
      <c r="JXW314" s="5"/>
      <c r="JXX314" s="5"/>
      <c r="JXY314" s="5"/>
      <c r="JXZ314" s="5"/>
      <c r="JYA314" s="5"/>
      <c r="JYB314" s="5"/>
      <c r="JYC314" s="5"/>
      <c r="JYD314" s="5"/>
      <c r="JYE314" s="5"/>
      <c r="JYF314" s="5"/>
      <c r="JYG314" s="5"/>
      <c r="JYH314" s="5"/>
      <c r="JYI314" s="5"/>
      <c r="JYJ314" s="5"/>
      <c r="JYK314" s="5"/>
      <c r="JYL314" s="5"/>
      <c r="JYM314" s="5"/>
      <c r="JYN314" s="5"/>
      <c r="JYO314" s="5"/>
      <c r="JYP314" s="5"/>
      <c r="JYQ314" s="5"/>
      <c r="JYR314" s="5"/>
      <c r="JYS314" s="5"/>
      <c r="JYT314" s="5"/>
      <c r="JYU314" s="5"/>
      <c r="JYV314" s="5"/>
      <c r="JYW314" s="5"/>
      <c r="JYX314" s="5"/>
      <c r="JYY314" s="5"/>
      <c r="JYZ314" s="5"/>
      <c r="JZA314" s="5"/>
      <c r="JZB314" s="5"/>
      <c r="JZC314" s="5"/>
      <c r="JZD314" s="5"/>
      <c r="JZE314" s="5"/>
      <c r="JZF314" s="5"/>
      <c r="JZG314" s="5"/>
      <c r="JZH314" s="5"/>
      <c r="JZI314" s="5"/>
      <c r="JZJ314" s="5"/>
      <c r="JZK314" s="5"/>
      <c r="JZL314" s="5"/>
      <c r="JZM314" s="5"/>
      <c r="JZN314" s="5"/>
      <c r="JZO314" s="5"/>
      <c r="JZP314" s="5"/>
      <c r="JZQ314" s="5"/>
      <c r="JZR314" s="5"/>
      <c r="JZS314" s="5"/>
      <c r="JZT314" s="5"/>
      <c r="JZU314" s="5"/>
      <c r="JZV314" s="5"/>
      <c r="JZW314" s="5"/>
      <c r="JZX314" s="5"/>
      <c r="JZY314" s="5"/>
      <c r="JZZ314" s="5"/>
      <c r="KAA314" s="5"/>
      <c r="KAB314" s="5"/>
      <c r="KAC314" s="5"/>
      <c r="KAD314" s="5"/>
      <c r="KAE314" s="5"/>
      <c r="KAF314" s="5"/>
      <c r="KAG314" s="5"/>
      <c r="KAH314" s="5"/>
      <c r="KAI314" s="5"/>
      <c r="KAJ314" s="5"/>
      <c r="KAK314" s="5"/>
      <c r="KAL314" s="5"/>
      <c r="KAM314" s="5"/>
      <c r="KAN314" s="5"/>
      <c r="KAO314" s="5"/>
      <c r="KAP314" s="5"/>
      <c r="KAQ314" s="5"/>
      <c r="KAR314" s="5"/>
      <c r="KAS314" s="5"/>
      <c r="KAT314" s="5"/>
      <c r="KAU314" s="5"/>
      <c r="KAV314" s="5"/>
      <c r="KAW314" s="5"/>
      <c r="KAX314" s="5"/>
      <c r="KAY314" s="5"/>
      <c r="KAZ314" s="5"/>
      <c r="KBA314" s="5"/>
      <c r="KBB314" s="5"/>
      <c r="KBC314" s="5"/>
      <c r="KBD314" s="5"/>
      <c r="KBE314" s="5"/>
      <c r="KBF314" s="5"/>
      <c r="KBG314" s="5"/>
      <c r="KBH314" s="5"/>
      <c r="KBI314" s="5"/>
      <c r="KBJ314" s="5"/>
      <c r="KBK314" s="5"/>
      <c r="KBL314" s="5"/>
      <c r="KBM314" s="5"/>
      <c r="KBN314" s="5"/>
      <c r="KBO314" s="5"/>
      <c r="KBP314" s="5"/>
      <c r="KBQ314" s="5"/>
      <c r="KBR314" s="5"/>
      <c r="KBS314" s="5"/>
      <c r="KBT314" s="5"/>
      <c r="KBU314" s="5"/>
      <c r="KBV314" s="5"/>
      <c r="KBW314" s="5"/>
      <c r="KBX314" s="5"/>
      <c r="KBY314" s="5"/>
      <c r="KBZ314" s="5"/>
      <c r="KCA314" s="5"/>
      <c r="KCB314" s="5"/>
      <c r="KCC314" s="5"/>
      <c r="KCD314" s="5"/>
      <c r="KCE314" s="5"/>
      <c r="KCF314" s="5"/>
      <c r="KCG314" s="5"/>
      <c r="KCH314" s="5"/>
      <c r="KCI314" s="5"/>
      <c r="KCJ314" s="5"/>
      <c r="KCK314" s="5"/>
      <c r="KCL314" s="5"/>
      <c r="KCM314" s="5"/>
      <c r="KCN314" s="5"/>
      <c r="KCO314" s="5"/>
      <c r="KCP314" s="5"/>
      <c r="KCQ314" s="5"/>
      <c r="KCR314" s="5"/>
      <c r="KCS314" s="5"/>
      <c r="KCT314" s="5"/>
      <c r="KCU314" s="5"/>
      <c r="KCV314" s="5"/>
      <c r="KCW314" s="5"/>
      <c r="KCX314" s="5"/>
      <c r="KCY314" s="5"/>
      <c r="KCZ314" s="5"/>
      <c r="KDA314" s="5"/>
      <c r="KDB314" s="5"/>
      <c r="KDC314" s="5"/>
      <c r="KDD314" s="5"/>
      <c r="KDE314" s="5"/>
      <c r="KDF314" s="5"/>
      <c r="KDG314" s="5"/>
      <c r="KDH314" s="5"/>
      <c r="KDI314" s="5"/>
      <c r="KDJ314" s="5"/>
      <c r="KDK314" s="5"/>
      <c r="KDL314" s="5"/>
      <c r="KDM314" s="5"/>
      <c r="KDN314" s="5"/>
      <c r="KDO314" s="5"/>
      <c r="KDP314" s="5"/>
      <c r="KDQ314" s="5"/>
      <c r="KDR314" s="5"/>
      <c r="KDS314" s="5"/>
      <c r="KDT314" s="5"/>
      <c r="KDU314" s="5"/>
      <c r="KDV314" s="5"/>
      <c r="KDW314" s="5"/>
      <c r="KDX314" s="5"/>
      <c r="KDY314" s="5"/>
      <c r="KDZ314" s="5"/>
      <c r="KEA314" s="5"/>
      <c r="KEB314" s="5"/>
      <c r="KEC314" s="5"/>
      <c r="KED314" s="5"/>
      <c r="KEE314" s="5"/>
      <c r="KEF314" s="5"/>
      <c r="KEG314" s="5"/>
      <c r="KEH314" s="5"/>
      <c r="KEI314" s="5"/>
      <c r="KEJ314" s="5"/>
      <c r="KEK314" s="5"/>
      <c r="KEL314" s="5"/>
      <c r="KEM314" s="5"/>
      <c r="KEN314" s="5"/>
      <c r="KEO314" s="5"/>
      <c r="KEP314" s="5"/>
      <c r="KEQ314" s="5"/>
      <c r="KER314" s="5"/>
      <c r="KES314" s="5"/>
      <c r="KET314" s="5"/>
      <c r="KEU314" s="5"/>
      <c r="KEV314" s="5"/>
      <c r="KEW314" s="5"/>
      <c r="KEX314" s="5"/>
      <c r="KEY314" s="5"/>
      <c r="KEZ314" s="5"/>
      <c r="KFA314" s="5"/>
      <c r="KFB314" s="5"/>
      <c r="KFC314" s="5"/>
      <c r="KFD314" s="5"/>
      <c r="KFE314" s="5"/>
      <c r="KFF314" s="5"/>
      <c r="KFG314" s="5"/>
      <c r="KFH314" s="5"/>
      <c r="KFI314" s="5"/>
      <c r="KFJ314" s="5"/>
      <c r="KFK314" s="5"/>
      <c r="KFL314" s="5"/>
      <c r="KFM314" s="5"/>
      <c r="KFN314" s="5"/>
      <c r="KFO314" s="5"/>
      <c r="KFP314" s="5"/>
      <c r="KFQ314" s="5"/>
      <c r="KFR314" s="5"/>
      <c r="KFS314" s="5"/>
      <c r="KFT314" s="5"/>
      <c r="KFU314" s="5"/>
      <c r="KFV314" s="5"/>
      <c r="KFW314" s="5"/>
      <c r="KFX314" s="5"/>
      <c r="KFY314" s="5"/>
      <c r="KFZ314" s="5"/>
      <c r="KGA314" s="5"/>
      <c r="KGB314" s="5"/>
      <c r="KGC314" s="5"/>
      <c r="KGD314" s="5"/>
      <c r="KGE314" s="5"/>
      <c r="KGF314" s="5"/>
      <c r="KGG314" s="5"/>
      <c r="KGH314" s="5"/>
      <c r="KGI314" s="5"/>
      <c r="KGJ314" s="5"/>
      <c r="KGK314" s="5"/>
      <c r="KGL314" s="5"/>
      <c r="KGM314" s="5"/>
      <c r="KGN314" s="5"/>
      <c r="KGO314" s="5"/>
      <c r="KGP314" s="5"/>
      <c r="KGQ314" s="5"/>
      <c r="KGR314" s="5"/>
      <c r="KGS314" s="5"/>
      <c r="KGT314" s="5"/>
      <c r="KGU314" s="5"/>
      <c r="KGV314" s="5"/>
      <c r="KGW314" s="5"/>
      <c r="KGX314" s="5"/>
      <c r="KGY314" s="5"/>
      <c r="KGZ314" s="5"/>
      <c r="KHA314" s="5"/>
      <c r="KHB314" s="5"/>
      <c r="KHC314" s="5"/>
      <c r="KHD314" s="5"/>
      <c r="KHE314" s="5"/>
      <c r="KHF314" s="5"/>
      <c r="KHG314" s="5"/>
      <c r="KHH314" s="5"/>
      <c r="KHI314" s="5"/>
      <c r="KHJ314" s="5"/>
      <c r="KHK314" s="5"/>
      <c r="KHL314" s="5"/>
      <c r="KHM314" s="5"/>
      <c r="KHN314" s="5"/>
      <c r="KHO314" s="5"/>
      <c r="KHP314" s="5"/>
      <c r="KHQ314" s="5"/>
      <c r="KHR314" s="5"/>
      <c r="KHS314" s="5"/>
      <c r="KHT314" s="5"/>
      <c r="KHU314" s="5"/>
      <c r="KHV314" s="5"/>
      <c r="KHW314" s="5"/>
      <c r="KHX314" s="5"/>
      <c r="KHY314" s="5"/>
      <c r="KHZ314" s="5"/>
      <c r="KIA314" s="5"/>
      <c r="KIB314" s="5"/>
      <c r="KIC314" s="5"/>
      <c r="KID314" s="5"/>
      <c r="KIE314" s="5"/>
      <c r="KIF314" s="5"/>
      <c r="KIG314" s="5"/>
      <c r="KIH314" s="5"/>
      <c r="KII314" s="5"/>
      <c r="KIJ314" s="5"/>
      <c r="KIK314" s="5"/>
      <c r="KIL314" s="5"/>
      <c r="KIM314" s="5"/>
      <c r="KIN314" s="5"/>
      <c r="KIO314" s="5"/>
      <c r="KIP314" s="5"/>
      <c r="KIQ314" s="5"/>
      <c r="KIR314" s="5"/>
      <c r="KIS314" s="5"/>
      <c r="KIT314" s="5"/>
      <c r="KIU314" s="5"/>
      <c r="KIV314" s="5"/>
      <c r="KIW314" s="5"/>
      <c r="KIX314" s="5"/>
      <c r="KIY314" s="5"/>
      <c r="KIZ314" s="5"/>
      <c r="KJA314" s="5"/>
      <c r="KJB314" s="5"/>
      <c r="KJC314" s="5"/>
      <c r="KJD314" s="5"/>
      <c r="KJE314" s="5"/>
      <c r="KJF314" s="5"/>
      <c r="KJG314" s="5"/>
      <c r="KJH314" s="5"/>
      <c r="KJI314" s="5"/>
      <c r="KJJ314" s="5"/>
      <c r="KJK314" s="5"/>
      <c r="KJL314" s="5"/>
      <c r="KJM314" s="5"/>
      <c r="KJN314" s="5"/>
      <c r="KJO314" s="5"/>
      <c r="KJP314" s="5"/>
      <c r="KJQ314" s="5"/>
      <c r="KJR314" s="5"/>
      <c r="KJS314" s="5"/>
      <c r="KJT314" s="5"/>
      <c r="KJU314" s="5"/>
      <c r="KJV314" s="5"/>
      <c r="KJW314" s="5"/>
      <c r="KJX314" s="5"/>
      <c r="KJY314" s="5"/>
      <c r="KJZ314" s="5"/>
      <c r="KKA314" s="5"/>
      <c r="KKB314" s="5"/>
      <c r="KKC314" s="5"/>
      <c r="KKD314" s="5"/>
      <c r="KKE314" s="5"/>
      <c r="KKF314" s="5"/>
      <c r="KKG314" s="5"/>
      <c r="KKH314" s="5"/>
      <c r="KKI314" s="5"/>
      <c r="KKJ314" s="5"/>
      <c r="KKK314" s="5"/>
      <c r="KKL314" s="5"/>
      <c r="KKM314" s="5"/>
      <c r="KKN314" s="5"/>
      <c r="KKO314" s="5"/>
      <c r="KKP314" s="5"/>
      <c r="KKQ314" s="5"/>
      <c r="KKR314" s="5"/>
      <c r="KKS314" s="5"/>
      <c r="KKT314" s="5"/>
      <c r="KKU314" s="5"/>
      <c r="KKV314" s="5"/>
      <c r="KKW314" s="5"/>
      <c r="KKX314" s="5"/>
      <c r="KKY314" s="5"/>
      <c r="KKZ314" s="5"/>
      <c r="KLA314" s="5"/>
      <c r="KLB314" s="5"/>
      <c r="KLC314" s="5"/>
      <c r="KLD314" s="5"/>
      <c r="KLE314" s="5"/>
      <c r="KLF314" s="5"/>
      <c r="KLG314" s="5"/>
      <c r="KLH314" s="5"/>
      <c r="KLI314" s="5"/>
      <c r="KLJ314" s="5"/>
      <c r="KLK314" s="5"/>
      <c r="KLL314" s="5"/>
      <c r="KLM314" s="5"/>
      <c r="KLN314" s="5"/>
      <c r="KLO314" s="5"/>
      <c r="KLP314" s="5"/>
      <c r="KLQ314" s="5"/>
      <c r="KLR314" s="5"/>
      <c r="KLS314" s="5"/>
      <c r="KLT314" s="5"/>
      <c r="KLU314" s="5"/>
      <c r="KLV314" s="5"/>
      <c r="KLW314" s="5"/>
      <c r="KLX314" s="5"/>
      <c r="KLY314" s="5"/>
      <c r="KLZ314" s="5"/>
      <c r="KMA314" s="5"/>
      <c r="KMB314" s="5"/>
      <c r="KMC314" s="5"/>
      <c r="KMD314" s="5"/>
      <c r="KME314" s="5"/>
      <c r="KMF314" s="5"/>
      <c r="KMG314" s="5"/>
      <c r="KMH314" s="5"/>
      <c r="KMI314" s="5"/>
      <c r="KMJ314" s="5"/>
      <c r="KMK314" s="5"/>
      <c r="KML314" s="5"/>
      <c r="KMM314" s="5"/>
      <c r="KMN314" s="5"/>
      <c r="KMO314" s="5"/>
      <c r="KMP314" s="5"/>
      <c r="KMQ314" s="5"/>
      <c r="KMR314" s="5"/>
      <c r="KMS314" s="5"/>
      <c r="KMT314" s="5"/>
      <c r="KMU314" s="5"/>
      <c r="KMV314" s="5"/>
      <c r="KMW314" s="5"/>
      <c r="KMX314" s="5"/>
      <c r="KMY314" s="5"/>
      <c r="KMZ314" s="5"/>
      <c r="KNA314" s="5"/>
      <c r="KNB314" s="5"/>
      <c r="KNC314" s="5"/>
      <c r="KND314" s="5"/>
      <c r="KNE314" s="5"/>
      <c r="KNF314" s="5"/>
      <c r="KNG314" s="5"/>
      <c r="KNH314" s="5"/>
      <c r="KNI314" s="5"/>
      <c r="KNJ314" s="5"/>
      <c r="KNK314" s="5"/>
      <c r="KNL314" s="5"/>
      <c r="KNM314" s="5"/>
      <c r="KNN314" s="5"/>
      <c r="KNO314" s="5"/>
      <c r="KNP314" s="5"/>
      <c r="KNQ314" s="5"/>
      <c r="KNR314" s="5"/>
      <c r="KNS314" s="5"/>
      <c r="KNT314" s="5"/>
      <c r="KNU314" s="5"/>
      <c r="KNV314" s="5"/>
      <c r="KNW314" s="5"/>
      <c r="KNX314" s="5"/>
      <c r="KNY314" s="5"/>
      <c r="KNZ314" s="5"/>
      <c r="KOA314" s="5"/>
      <c r="KOB314" s="5"/>
      <c r="KOC314" s="5"/>
      <c r="KOD314" s="5"/>
      <c r="KOE314" s="5"/>
      <c r="KOF314" s="5"/>
      <c r="KOG314" s="5"/>
      <c r="KOH314" s="5"/>
      <c r="KOI314" s="5"/>
      <c r="KOJ314" s="5"/>
      <c r="KOK314" s="5"/>
      <c r="KOL314" s="5"/>
      <c r="KOM314" s="5"/>
      <c r="KON314" s="5"/>
      <c r="KOO314" s="5"/>
      <c r="KOP314" s="5"/>
      <c r="KOQ314" s="5"/>
      <c r="KOR314" s="5"/>
      <c r="KOS314" s="5"/>
      <c r="KOT314" s="5"/>
      <c r="KOU314" s="5"/>
      <c r="KOV314" s="5"/>
      <c r="KOW314" s="5"/>
      <c r="KOX314" s="5"/>
      <c r="KOY314" s="5"/>
      <c r="KOZ314" s="5"/>
      <c r="KPA314" s="5"/>
      <c r="KPB314" s="5"/>
      <c r="KPC314" s="5"/>
      <c r="KPD314" s="5"/>
      <c r="KPE314" s="5"/>
      <c r="KPF314" s="5"/>
      <c r="KPG314" s="5"/>
      <c r="KPH314" s="5"/>
      <c r="KPI314" s="5"/>
      <c r="KPJ314" s="5"/>
      <c r="KPK314" s="5"/>
      <c r="KPL314" s="5"/>
      <c r="KPM314" s="5"/>
      <c r="KPN314" s="5"/>
      <c r="KPO314" s="5"/>
      <c r="KPP314" s="5"/>
      <c r="KPQ314" s="5"/>
      <c r="KPR314" s="5"/>
      <c r="KPS314" s="5"/>
      <c r="KPT314" s="5"/>
      <c r="KPU314" s="5"/>
      <c r="KPV314" s="5"/>
      <c r="KPW314" s="5"/>
      <c r="KPX314" s="5"/>
      <c r="KPY314" s="5"/>
      <c r="KPZ314" s="5"/>
      <c r="KQA314" s="5"/>
      <c r="KQB314" s="5"/>
      <c r="KQC314" s="5"/>
      <c r="KQD314" s="5"/>
      <c r="KQE314" s="5"/>
      <c r="KQF314" s="5"/>
      <c r="KQG314" s="5"/>
      <c r="KQH314" s="5"/>
      <c r="KQI314" s="5"/>
      <c r="KQJ314" s="5"/>
      <c r="KQK314" s="5"/>
      <c r="KQL314" s="5"/>
      <c r="KQM314" s="5"/>
      <c r="KQN314" s="5"/>
      <c r="KQO314" s="5"/>
      <c r="KQP314" s="5"/>
      <c r="KQQ314" s="5"/>
      <c r="KQR314" s="5"/>
      <c r="KQS314" s="5"/>
      <c r="KQT314" s="5"/>
      <c r="KQU314" s="5"/>
      <c r="KQV314" s="5"/>
      <c r="KQW314" s="5"/>
      <c r="KQX314" s="5"/>
      <c r="KQY314" s="5"/>
      <c r="KQZ314" s="5"/>
      <c r="KRA314" s="5"/>
      <c r="KRB314" s="5"/>
      <c r="KRC314" s="5"/>
      <c r="KRD314" s="5"/>
      <c r="KRE314" s="5"/>
      <c r="KRF314" s="5"/>
      <c r="KRG314" s="5"/>
      <c r="KRH314" s="5"/>
      <c r="KRI314" s="5"/>
      <c r="KRJ314" s="5"/>
      <c r="KRK314" s="5"/>
      <c r="KRL314" s="5"/>
      <c r="KRM314" s="5"/>
      <c r="KRN314" s="5"/>
      <c r="KRO314" s="5"/>
      <c r="KRP314" s="5"/>
      <c r="KRQ314" s="5"/>
      <c r="KRR314" s="5"/>
      <c r="KRS314" s="5"/>
      <c r="KRT314" s="5"/>
      <c r="KRU314" s="5"/>
      <c r="KRV314" s="5"/>
      <c r="KRW314" s="5"/>
      <c r="KRX314" s="5"/>
      <c r="KRY314" s="5"/>
      <c r="KRZ314" s="5"/>
      <c r="KSA314" s="5"/>
      <c r="KSB314" s="5"/>
      <c r="KSC314" s="5"/>
      <c r="KSD314" s="5"/>
      <c r="KSE314" s="5"/>
      <c r="KSF314" s="5"/>
      <c r="KSG314" s="5"/>
      <c r="KSH314" s="5"/>
      <c r="KSI314" s="5"/>
      <c r="KSJ314" s="5"/>
      <c r="KSK314" s="5"/>
      <c r="KSL314" s="5"/>
      <c r="KSM314" s="5"/>
      <c r="KSN314" s="5"/>
      <c r="KSO314" s="5"/>
      <c r="KSP314" s="5"/>
      <c r="KSQ314" s="5"/>
      <c r="KSR314" s="5"/>
      <c r="KSS314" s="5"/>
      <c r="KST314" s="5"/>
      <c r="KSU314" s="5"/>
      <c r="KSV314" s="5"/>
      <c r="KSW314" s="5"/>
      <c r="KSX314" s="5"/>
      <c r="KSY314" s="5"/>
      <c r="KSZ314" s="5"/>
      <c r="KTA314" s="5"/>
      <c r="KTB314" s="5"/>
      <c r="KTC314" s="5"/>
      <c r="KTD314" s="5"/>
      <c r="KTE314" s="5"/>
      <c r="KTF314" s="5"/>
      <c r="KTG314" s="5"/>
      <c r="KTH314" s="5"/>
      <c r="KTI314" s="5"/>
      <c r="KTJ314" s="5"/>
      <c r="KTK314" s="5"/>
      <c r="KTL314" s="5"/>
      <c r="KTM314" s="5"/>
      <c r="KTN314" s="5"/>
      <c r="KTO314" s="5"/>
      <c r="KTP314" s="5"/>
      <c r="KTQ314" s="5"/>
      <c r="KTR314" s="5"/>
      <c r="KTS314" s="5"/>
      <c r="KTT314" s="5"/>
      <c r="KTU314" s="5"/>
      <c r="KTV314" s="5"/>
      <c r="KTW314" s="5"/>
      <c r="KTX314" s="5"/>
      <c r="KTY314" s="5"/>
      <c r="KTZ314" s="5"/>
      <c r="KUA314" s="5"/>
      <c r="KUB314" s="5"/>
      <c r="KUC314" s="5"/>
      <c r="KUD314" s="5"/>
      <c r="KUE314" s="5"/>
      <c r="KUF314" s="5"/>
      <c r="KUG314" s="5"/>
      <c r="KUH314" s="5"/>
      <c r="KUI314" s="5"/>
      <c r="KUJ314" s="5"/>
      <c r="KUK314" s="5"/>
      <c r="KUL314" s="5"/>
      <c r="KUM314" s="5"/>
      <c r="KUN314" s="5"/>
      <c r="KUO314" s="5"/>
      <c r="KUP314" s="5"/>
      <c r="KUQ314" s="5"/>
      <c r="KUR314" s="5"/>
      <c r="KUS314" s="5"/>
      <c r="KUT314" s="5"/>
      <c r="KUU314" s="5"/>
      <c r="KUV314" s="5"/>
      <c r="KUW314" s="5"/>
      <c r="KUX314" s="5"/>
      <c r="KUY314" s="5"/>
      <c r="KUZ314" s="5"/>
      <c r="KVA314" s="5"/>
      <c r="KVB314" s="5"/>
      <c r="KVC314" s="5"/>
      <c r="KVD314" s="5"/>
      <c r="KVE314" s="5"/>
      <c r="KVF314" s="5"/>
      <c r="KVG314" s="5"/>
      <c r="KVH314" s="5"/>
      <c r="KVI314" s="5"/>
      <c r="KVJ314" s="5"/>
      <c r="KVK314" s="5"/>
      <c r="KVL314" s="5"/>
      <c r="KVM314" s="5"/>
      <c r="KVN314" s="5"/>
      <c r="KVO314" s="5"/>
      <c r="KVP314" s="5"/>
      <c r="KVQ314" s="5"/>
      <c r="KVR314" s="5"/>
      <c r="KVS314" s="5"/>
      <c r="KVT314" s="5"/>
      <c r="KVU314" s="5"/>
      <c r="KVV314" s="5"/>
      <c r="KVW314" s="5"/>
      <c r="KVX314" s="5"/>
      <c r="KVY314" s="5"/>
      <c r="KVZ314" s="5"/>
      <c r="KWA314" s="5"/>
      <c r="KWB314" s="5"/>
      <c r="KWC314" s="5"/>
      <c r="KWD314" s="5"/>
      <c r="KWE314" s="5"/>
      <c r="KWF314" s="5"/>
      <c r="KWG314" s="5"/>
      <c r="KWH314" s="5"/>
      <c r="KWI314" s="5"/>
      <c r="KWJ314" s="5"/>
      <c r="KWK314" s="5"/>
      <c r="KWL314" s="5"/>
      <c r="KWM314" s="5"/>
      <c r="KWN314" s="5"/>
      <c r="KWO314" s="5"/>
      <c r="KWP314" s="5"/>
      <c r="KWQ314" s="5"/>
      <c r="KWR314" s="5"/>
      <c r="KWS314" s="5"/>
      <c r="KWT314" s="5"/>
      <c r="KWU314" s="5"/>
      <c r="KWV314" s="5"/>
      <c r="KWW314" s="5"/>
      <c r="KWX314" s="5"/>
      <c r="KWY314" s="5"/>
      <c r="KWZ314" s="5"/>
      <c r="KXA314" s="5"/>
      <c r="KXB314" s="5"/>
      <c r="KXC314" s="5"/>
      <c r="KXD314" s="5"/>
      <c r="KXE314" s="5"/>
      <c r="KXF314" s="5"/>
      <c r="KXG314" s="5"/>
      <c r="KXH314" s="5"/>
      <c r="KXI314" s="5"/>
      <c r="KXJ314" s="5"/>
      <c r="KXK314" s="5"/>
      <c r="KXL314" s="5"/>
      <c r="KXM314" s="5"/>
      <c r="KXN314" s="5"/>
      <c r="KXO314" s="5"/>
      <c r="KXP314" s="5"/>
      <c r="KXQ314" s="5"/>
      <c r="KXR314" s="5"/>
      <c r="KXS314" s="5"/>
      <c r="KXT314" s="5"/>
      <c r="KXU314" s="5"/>
      <c r="KXV314" s="5"/>
      <c r="KXW314" s="5"/>
      <c r="KXX314" s="5"/>
      <c r="KXY314" s="5"/>
      <c r="KXZ314" s="5"/>
      <c r="KYA314" s="5"/>
      <c r="KYB314" s="5"/>
      <c r="KYC314" s="5"/>
      <c r="KYD314" s="5"/>
      <c r="KYE314" s="5"/>
      <c r="KYF314" s="5"/>
      <c r="KYG314" s="5"/>
      <c r="KYH314" s="5"/>
      <c r="KYI314" s="5"/>
      <c r="KYJ314" s="5"/>
      <c r="KYK314" s="5"/>
      <c r="KYL314" s="5"/>
      <c r="KYM314" s="5"/>
      <c r="KYN314" s="5"/>
      <c r="KYO314" s="5"/>
      <c r="KYP314" s="5"/>
      <c r="KYQ314" s="5"/>
      <c r="KYR314" s="5"/>
      <c r="KYS314" s="5"/>
      <c r="KYT314" s="5"/>
      <c r="KYU314" s="5"/>
      <c r="KYV314" s="5"/>
      <c r="KYW314" s="5"/>
      <c r="KYX314" s="5"/>
      <c r="KYY314" s="5"/>
      <c r="KYZ314" s="5"/>
      <c r="KZA314" s="5"/>
      <c r="KZB314" s="5"/>
      <c r="KZC314" s="5"/>
      <c r="KZD314" s="5"/>
      <c r="KZE314" s="5"/>
      <c r="KZF314" s="5"/>
      <c r="KZG314" s="5"/>
      <c r="KZH314" s="5"/>
      <c r="KZI314" s="5"/>
      <c r="KZJ314" s="5"/>
      <c r="KZK314" s="5"/>
      <c r="KZL314" s="5"/>
      <c r="KZM314" s="5"/>
      <c r="KZN314" s="5"/>
      <c r="KZO314" s="5"/>
      <c r="KZP314" s="5"/>
      <c r="KZQ314" s="5"/>
      <c r="KZR314" s="5"/>
      <c r="KZS314" s="5"/>
      <c r="KZT314" s="5"/>
      <c r="KZU314" s="5"/>
      <c r="KZV314" s="5"/>
      <c r="KZW314" s="5"/>
      <c r="KZX314" s="5"/>
      <c r="KZY314" s="5"/>
      <c r="KZZ314" s="5"/>
      <c r="LAA314" s="5"/>
      <c r="LAB314" s="5"/>
      <c r="LAC314" s="5"/>
      <c r="LAD314" s="5"/>
      <c r="LAE314" s="5"/>
      <c r="LAF314" s="5"/>
      <c r="LAG314" s="5"/>
      <c r="LAH314" s="5"/>
      <c r="LAI314" s="5"/>
      <c r="LAJ314" s="5"/>
      <c r="LAK314" s="5"/>
      <c r="LAL314" s="5"/>
      <c r="LAM314" s="5"/>
      <c r="LAN314" s="5"/>
      <c r="LAO314" s="5"/>
      <c r="LAP314" s="5"/>
      <c r="LAQ314" s="5"/>
      <c r="LAR314" s="5"/>
      <c r="LAS314" s="5"/>
      <c r="LAT314" s="5"/>
      <c r="LAU314" s="5"/>
      <c r="LAV314" s="5"/>
      <c r="LAW314" s="5"/>
      <c r="LAX314" s="5"/>
      <c r="LAY314" s="5"/>
      <c r="LAZ314" s="5"/>
      <c r="LBA314" s="5"/>
      <c r="LBB314" s="5"/>
      <c r="LBC314" s="5"/>
      <c r="LBD314" s="5"/>
      <c r="LBE314" s="5"/>
      <c r="LBF314" s="5"/>
      <c r="LBG314" s="5"/>
      <c r="LBH314" s="5"/>
      <c r="LBI314" s="5"/>
      <c r="LBJ314" s="5"/>
      <c r="LBK314" s="5"/>
      <c r="LBL314" s="5"/>
      <c r="LBM314" s="5"/>
      <c r="LBN314" s="5"/>
      <c r="LBO314" s="5"/>
      <c r="LBP314" s="5"/>
      <c r="LBQ314" s="5"/>
      <c r="LBR314" s="5"/>
      <c r="LBS314" s="5"/>
      <c r="LBT314" s="5"/>
      <c r="LBU314" s="5"/>
      <c r="LBV314" s="5"/>
      <c r="LBW314" s="5"/>
      <c r="LBX314" s="5"/>
      <c r="LBY314" s="5"/>
      <c r="LBZ314" s="5"/>
      <c r="LCA314" s="5"/>
      <c r="LCB314" s="5"/>
      <c r="LCC314" s="5"/>
      <c r="LCD314" s="5"/>
      <c r="LCE314" s="5"/>
      <c r="LCF314" s="5"/>
      <c r="LCG314" s="5"/>
      <c r="LCH314" s="5"/>
      <c r="LCI314" s="5"/>
      <c r="LCJ314" s="5"/>
      <c r="LCK314" s="5"/>
      <c r="LCL314" s="5"/>
      <c r="LCM314" s="5"/>
      <c r="LCN314" s="5"/>
      <c r="LCO314" s="5"/>
      <c r="LCP314" s="5"/>
      <c r="LCQ314" s="5"/>
      <c r="LCR314" s="5"/>
      <c r="LCS314" s="5"/>
      <c r="LCT314" s="5"/>
      <c r="LCU314" s="5"/>
      <c r="LCV314" s="5"/>
      <c r="LCW314" s="5"/>
      <c r="LCX314" s="5"/>
      <c r="LCY314" s="5"/>
      <c r="LCZ314" s="5"/>
      <c r="LDA314" s="5"/>
      <c r="LDB314" s="5"/>
      <c r="LDC314" s="5"/>
      <c r="LDD314" s="5"/>
      <c r="LDE314" s="5"/>
      <c r="LDF314" s="5"/>
      <c r="LDG314" s="5"/>
      <c r="LDH314" s="5"/>
      <c r="LDI314" s="5"/>
      <c r="LDJ314" s="5"/>
      <c r="LDK314" s="5"/>
      <c r="LDL314" s="5"/>
      <c r="LDM314" s="5"/>
      <c r="LDN314" s="5"/>
      <c r="LDO314" s="5"/>
      <c r="LDP314" s="5"/>
      <c r="LDQ314" s="5"/>
      <c r="LDR314" s="5"/>
      <c r="LDS314" s="5"/>
      <c r="LDT314" s="5"/>
      <c r="LDU314" s="5"/>
      <c r="LDV314" s="5"/>
      <c r="LDW314" s="5"/>
      <c r="LDX314" s="5"/>
      <c r="LDY314" s="5"/>
      <c r="LDZ314" s="5"/>
      <c r="LEA314" s="5"/>
      <c r="LEB314" s="5"/>
      <c r="LEC314" s="5"/>
      <c r="LED314" s="5"/>
      <c r="LEE314" s="5"/>
      <c r="LEF314" s="5"/>
      <c r="LEG314" s="5"/>
      <c r="LEH314" s="5"/>
      <c r="LEI314" s="5"/>
      <c r="LEJ314" s="5"/>
      <c r="LEK314" s="5"/>
      <c r="LEL314" s="5"/>
      <c r="LEM314" s="5"/>
      <c r="LEN314" s="5"/>
      <c r="LEO314" s="5"/>
      <c r="LEP314" s="5"/>
      <c r="LEQ314" s="5"/>
      <c r="LER314" s="5"/>
      <c r="LES314" s="5"/>
      <c r="LET314" s="5"/>
      <c r="LEU314" s="5"/>
      <c r="LEV314" s="5"/>
      <c r="LEW314" s="5"/>
      <c r="LEX314" s="5"/>
      <c r="LEY314" s="5"/>
      <c r="LEZ314" s="5"/>
      <c r="LFA314" s="5"/>
      <c r="LFB314" s="5"/>
      <c r="LFC314" s="5"/>
      <c r="LFD314" s="5"/>
      <c r="LFE314" s="5"/>
      <c r="LFF314" s="5"/>
      <c r="LFG314" s="5"/>
      <c r="LFH314" s="5"/>
      <c r="LFI314" s="5"/>
      <c r="LFJ314" s="5"/>
      <c r="LFK314" s="5"/>
      <c r="LFL314" s="5"/>
      <c r="LFM314" s="5"/>
      <c r="LFN314" s="5"/>
      <c r="LFO314" s="5"/>
      <c r="LFP314" s="5"/>
      <c r="LFQ314" s="5"/>
      <c r="LFR314" s="5"/>
      <c r="LFS314" s="5"/>
      <c r="LFT314" s="5"/>
      <c r="LFU314" s="5"/>
      <c r="LFV314" s="5"/>
      <c r="LFW314" s="5"/>
      <c r="LFX314" s="5"/>
      <c r="LFY314" s="5"/>
      <c r="LFZ314" s="5"/>
      <c r="LGA314" s="5"/>
      <c r="LGB314" s="5"/>
      <c r="LGC314" s="5"/>
      <c r="LGD314" s="5"/>
      <c r="LGE314" s="5"/>
      <c r="LGF314" s="5"/>
      <c r="LGG314" s="5"/>
      <c r="LGH314" s="5"/>
      <c r="LGI314" s="5"/>
      <c r="LGJ314" s="5"/>
      <c r="LGK314" s="5"/>
      <c r="LGL314" s="5"/>
      <c r="LGM314" s="5"/>
      <c r="LGN314" s="5"/>
      <c r="LGO314" s="5"/>
      <c r="LGP314" s="5"/>
      <c r="LGQ314" s="5"/>
      <c r="LGR314" s="5"/>
      <c r="LGS314" s="5"/>
      <c r="LGT314" s="5"/>
      <c r="LGU314" s="5"/>
      <c r="LGV314" s="5"/>
      <c r="LGW314" s="5"/>
      <c r="LGX314" s="5"/>
      <c r="LGY314" s="5"/>
      <c r="LGZ314" s="5"/>
      <c r="LHA314" s="5"/>
      <c r="LHB314" s="5"/>
      <c r="LHC314" s="5"/>
      <c r="LHD314" s="5"/>
      <c r="LHE314" s="5"/>
      <c r="LHF314" s="5"/>
      <c r="LHG314" s="5"/>
      <c r="LHH314" s="5"/>
      <c r="LHI314" s="5"/>
      <c r="LHJ314" s="5"/>
      <c r="LHK314" s="5"/>
      <c r="LHL314" s="5"/>
      <c r="LHM314" s="5"/>
      <c r="LHN314" s="5"/>
      <c r="LHO314" s="5"/>
      <c r="LHP314" s="5"/>
      <c r="LHQ314" s="5"/>
      <c r="LHR314" s="5"/>
      <c r="LHS314" s="5"/>
      <c r="LHT314" s="5"/>
      <c r="LHU314" s="5"/>
      <c r="LHV314" s="5"/>
      <c r="LHW314" s="5"/>
      <c r="LHX314" s="5"/>
      <c r="LHY314" s="5"/>
      <c r="LHZ314" s="5"/>
      <c r="LIA314" s="5"/>
      <c r="LIB314" s="5"/>
      <c r="LIC314" s="5"/>
      <c r="LID314" s="5"/>
      <c r="LIE314" s="5"/>
      <c r="LIF314" s="5"/>
      <c r="LIG314" s="5"/>
      <c r="LIH314" s="5"/>
      <c r="LII314" s="5"/>
      <c r="LIJ314" s="5"/>
      <c r="LIK314" s="5"/>
      <c r="LIL314" s="5"/>
      <c r="LIM314" s="5"/>
      <c r="LIN314" s="5"/>
      <c r="LIO314" s="5"/>
      <c r="LIP314" s="5"/>
      <c r="LIQ314" s="5"/>
      <c r="LIR314" s="5"/>
      <c r="LIS314" s="5"/>
      <c r="LIT314" s="5"/>
      <c r="LIU314" s="5"/>
      <c r="LIV314" s="5"/>
      <c r="LIW314" s="5"/>
      <c r="LIX314" s="5"/>
      <c r="LIY314" s="5"/>
      <c r="LIZ314" s="5"/>
      <c r="LJA314" s="5"/>
      <c r="LJB314" s="5"/>
      <c r="LJC314" s="5"/>
      <c r="LJD314" s="5"/>
      <c r="LJE314" s="5"/>
      <c r="LJF314" s="5"/>
      <c r="LJG314" s="5"/>
      <c r="LJH314" s="5"/>
      <c r="LJI314" s="5"/>
      <c r="LJJ314" s="5"/>
      <c r="LJK314" s="5"/>
      <c r="LJL314" s="5"/>
      <c r="LJM314" s="5"/>
      <c r="LJN314" s="5"/>
      <c r="LJO314" s="5"/>
      <c r="LJP314" s="5"/>
      <c r="LJQ314" s="5"/>
      <c r="LJR314" s="5"/>
      <c r="LJS314" s="5"/>
      <c r="LJT314" s="5"/>
      <c r="LJU314" s="5"/>
      <c r="LJV314" s="5"/>
      <c r="LJW314" s="5"/>
      <c r="LJX314" s="5"/>
      <c r="LJY314" s="5"/>
      <c r="LJZ314" s="5"/>
      <c r="LKA314" s="5"/>
      <c r="LKB314" s="5"/>
      <c r="LKC314" s="5"/>
      <c r="LKD314" s="5"/>
      <c r="LKE314" s="5"/>
      <c r="LKF314" s="5"/>
      <c r="LKG314" s="5"/>
      <c r="LKH314" s="5"/>
      <c r="LKI314" s="5"/>
      <c r="LKJ314" s="5"/>
      <c r="LKK314" s="5"/>
      <c r="LKL314" s="5"/>
      <c r="LKM314" s="5"/>
      <c r="LKN314" s="5"/>
      <c r="LKO314" s="5"/>
      <c r="LKP314" s="5"/>
      <c r="LKQ314" s="5"/>
      <c r="LKR314" s="5"/>
      <c r="LKS314" s="5"/>
      <c r="LKT314" s="5"/>
      <c r="LKU314" s="5"/>
      <c r="LKV314" s="5"/>
      <c r="LKW314" s="5"/>
      <c r="LKX314" s="5"/>
      <c r="LKY314" s="5"/>
      <c r="LKZ314" s="5"/>
      <c r="LLA314" s="5"/>
      <c r="LLB314" s="5"/>
      <c r="LLC314" s="5"/>
      <c r="LLD314" s="5"/>
      <c r="LLE314" s="5"/>
      <c r="LLF314" s="5"/>
      <c r="LLG314" s="5"/>
      <c r="LLH314" s="5"/>
      <c r="LLI314" s="5"/>
      <c r="LLJ314" s="5"/>
      <c r="LLK314" s="5"/>
      <c r="LLL314" s="5"/>
      <c r="LLM314" s="5"/>
      <c r="LLN314" s="5"/>
      <c r="LLO314" s="5"/>
      <c r="LLP314" s="5"/>
      <c r="LLQ314" s="5"/>
      <c r="LLR314" s="5"/>
      <c r="LLS314" s="5"/>
      <c r="LLT314" s="5"/>
      <c r="LLU314" s="5"/>
      <c r="LLV314" s="5"/>
      <c r="LLW314" s="5"/>
      <c r="LLX314" s="5"/>
      <c r="LLY314" s="5"/>
      <c r="LLZ314" s="5"/>
      <c r="LMA314" s="5"/>
      <c r="LMB314" s="5"/>
      <c r="LMC314" s="5"/>
      <c r="LMD314" s="5"/>
      <c r="LME314" s="5"/>
      <c r="LMF314" s="5"/>
      <c r="LMG314" s="5"/>
      <c r="LMH314" s="5"/>
      <c r="LMI314" s="5"/>
      <c r="LMJ314" s="5"/>
      <c r="LMK314" s="5"/>
      <c r="LML314" s="5"/>
      <c r="LMM314" s="5"/>
      <c r="LMN314" s="5"/>
      <c r="LMO314" s="5"/>
      <c r="LMP314" s="5"/>
      <c r="LMQ314" s="5"/>
      <c r="LMR314" s="5"/>
      <c r="LMS314" s="5"/>
      <c r="LMT314" s="5"/>
      <c r="LMU314" s="5"/>
      <c r="LMV314" s="5"/>
      <c r="LMW314" s="5"/>
      <c r="LMX314" s="5"/>
      <c r="LMY314" s="5"/>
      <c r="LMZ314" s="5"/>
      <c r="LNA314" s="5"/>
      <c r="LNB314" s="5"/>
      <c r="LNC314" s="5"/>
      <c r="LND314" s="5"/>
      <c r="LNE314" s="5"/>
      <c r="LNF314" s="5"/>
      <c r="LNG314" s="5"/>
      <c r="LNH314" s="5"/>
      <c r="LNI314" s="5"/>
      <c r="LNJ314" s="5"/>
      <c r="LNK314" s="5"/>
      <c r="LNL314" s="5"/>
      <c r="LNM314" s="5"/>
      <c r="LNN314" s="5"/>
      <c r="LNO314" s="5"/>
      <c r="LNP314" s="5"/>
      <c r="LNQ314" s="5"/>
      <c r="LNR314" s="5"/>
      <c r="LNS314" s="5"/>
      <c r="LNT314" s="5"/>
      <c r="LNU314" s="5"/>
      <c r="LNV314" s="5"/>
      <c r="LNW314" s="5"/>
      <c r="LNX314" s="5"/>
      <c r="LNY314" s="5"/>
      <c r="LNZ314" s="5"/>
      <c r="LOA314" s="5"/>
      <c r="LOB314" s="5"/>
      <c r="LOC314" s="5"/>
      <c r="LOD314" s="5"/>
      <c r="LOE314" s="5"/>
      <c r="LOF314" s="5"/>
      <c r="LOG314" s="5"/>
      <c r="LOH314" s="5"/>
      <c r="LOI314" s="5"/>
      <c r="LOJ314" s="5"/>
      <c r="LOK314" s="5"/>
      <c r="LOL314" s="5"/>
      <c r="LOM314" s="5"/>
      <c r="LON314" s="5"/>
      <c r="LOO314" s="5"/>
      <c r="LOP314" s="5"/>
      <c r="LOQ314" s="5"/>
      <c r="LOR314" s="5"/>
      <c r="LOS314" s="5"/>
      <c r="LOT314" s="5"/>
      <c r="LOU314" s="5"/>
      <c r="LOV314" s="5"/>
      <c r="LOW314" s="5"/>
      <c r="LOX314" s="5"/>
      <c r="LOY314" s="5"/>
      <c r="LOZ314" s="5"/>
      <c r="LPA314" s="5"/>
      <c r="LPB314" s="5"/>
      <c r="LPC314" s="5"/>
      <c r="LPD314" s="5"/>
      <c r="LPE314" s="5"/>
      <c r="LPF314" s="5"/>
      <c r="LPG314" s="5"/>
      <c r="LPH314" s="5"/>
      <c r="LPI314" s="5"/>
      <c r="LPJ314" s="5"/>
      <c r="LPK314" s="5"/>
      <c r="LPL314" s="5"/>
      <c r="LPM314" s="5"/>
      <c r="LPN314" s="5"/>
      <c r="LPO314" s="5"/>
      <c r="LPP314" s="5"/>
      <c r="LPQ314" s="5"/>
      <c r="LPR314" s="5"/>
      <c r="LPS314" s="5"/>
      <c r="LPT314" s="5"/>
      <c r="LPU314" s="5"/>
      <c r="LPV314" s="5"/>
      <c r="LPW314" s="5"/>
      <c r="LPX314" s="5"/>
      <c r="LPY314" s="5"/>
      <c r="LPZ314" s="5"/>
      <c r="LQA314" s="5"/>
      <c r="LQB314" s="5"/>
      <c r="LQC314" s="5"/>
      <c r="LQD314" s="5"/>
      <c r="LQE314" s="5"/>
      <c r="LQF314" s="5"/>
      <c r="LQG314" s="5"/>
      <c r="LQH314" s="5"/>
      <c r="LQI314" s="5"/>
      <c r="LQJ314" s="5"/>
      <c r="LQK314" s="5"/>
      <c r="LQL314" s="5"/>
      <c r="LQM314" s="5"/>
      <c r="LQN314" s="5"/>
      <c r="LQO314" s="5"/>
      <c r="LQP314" s="5"/>
      <c r="LQQ314" s="5"/>
      <c r="LQR314" s="5"/>
      <c r="LQS314" s="5"/>
      <c r="LQT314" s="5"/>
      <c r="LQU314" s="5"/>
      <c r="LQV314" s="5"/>
      <c r="LQW314" s="5"/>
      <c r="LQX314" s="5"/>
      <c r="LQY314" s="5"/>
      <c r="LQZ314" s="5"/>
      <c r="LRA314" s="5"/>
      <c r="LRB314" s="5"/>
      <c r="LRC314" s="5"/>
      <c r="LRD314" s="5"/>
      <c r="LRE314" s="5"/>
      <c r="LRF314" s="5"/>
      <c r="LRG314" s="5"/>
      <c r="LRH314" s="5"/>
      <c r="LRI314" s="5"/>
      <c r="LRJ314" s="5"/>
      <c r="LRK314" s="5"/>
      <c r="LRL314" s="5"/>
      <c r="LRM314" s="5"/>
      <c r="LRN314" s="5"/>
      <c r="LRO314" s="5"/>
      <c r="LRP314" s="5"/>
      <c r="LRQ314" s="5"/>
      <c r="LRR314" s="5"/>
      <c r="LRS314" s="5"/>
      <c r="LRT314" s="5"/>
      <c r="LRU314" s="5"/>
      <c r="LRV314" s="5"/>
      <c r="LRW314" s="5"/>
      <c r="LRX314" s="5"/>
      <c r="LRY314" s="5"/>
      <c r="LRZ314" s="5"/>
      <c r="LSA314" s="5"/>
      <c r="LSB314" s="5"/>
      <c r="LSC314" s="5"/>
      <c r="LSD314" s="5"/>
      <c r="LSE314" s="5"/>
      <c r="LSF314" s="5"/>
      <c r="LSG314" s="5"/>
      <c r="LSH314" s="5"/>
      <c r="LSI314" s="5"/>
      <c r="LSJ314" s="5"/>
      <c r="LSK314" s="5"/>
      <c r="LSL314" s="5"/>
      <c r="LSM314" s="5"/>
      <c r="LSN314" s="5"/>
      <c r="LSO314" s="5"/>
      <c r="LSP314" s="5"/>
      <c r="LSQ314" s="5"/>
      <c r="LSR314" s="5"/>
      <c r="LSS314" s="5"/>
      <c r="LST314" s="5"/>
      <c r="LSU314" s="5"/>
      <c r="LSV314" s="5"/>
      <c r="LSW314" s="5"/>
      <c r="LSX314" s="5"/>
      <c r="LSY314" s="5"/>
      <c r="LSZ314" s="5"/>
      <c r="LTA314" s="5"/>
      <c r="LTB314" s="5"/>
      <c r="LTC314" s="5"/>
      <c r="LTD314" s="5"/>
      <c r="LTE314" s="5"/>
      <c r="LTF314" s="5"/>
      <c r="LTG314" s="5"/>
      <c r="LTH314" s="5"/>
      <c r="LTI314" s="5"/>
      <c r="LTJ314" s="5"/>
      <c r="LTK314" s="5"/>
      <c r="LTL314" s="5"/>
      <c r="LTM314" s="5"/>
      <c r="LTN314" s="5"/>
      <c r="LTO314" s="5"/>
      <c r="LTP314" s="5"/>
      <c r="LTQ314" s="5"/>
      <c r="LTR314" s="5"/>
      <c r="LTS314" s="5"/>
      <c r="LTT314" s="5"/>
      <c r="LTU314" s="5"/>
      <c r="LTV314" s="5"/>
      <c r="LTW314" s="5"/>
      <c r="LTX314" s="5"/>
      <c r="LTY314" s="5"/>
      <c r="LTZ314" s="5"/>
      <c r="LUA314" s="5"/>
      <c r="LUB314" s="5"/>
      <c r="LUC314" s="5"/>
      <c r="LUD314" s="5"/>
      <c r="LUE314" s="5"/>
      <c r="LUF314" s="5"/>
      <c r="LUG314" s="5"/>
      <c r="LUH314" s="5"/>
      <c r="LUI314" s="5"/>
      <c r="LUJ314" s="5"/>
      <c r="LUK314" s="5"/>
      <c r="LUL314" s="5"/>
      <c r="LUM314" s="5"/>
      <c r="LUN314" s="5"/>
      <c r="LUO314" s="5"/>
      <c r="LUP314" s="5"/>
      <c r="LUQ314" s="5"/>
      <c r="LUR314" s="5"/>
      <c r="LUS314" s="5"/>
      <c r="LUT314" s="5"/>
      <c r="LUU314" s="5"/>
      <c r="LUV314" s="5"/>
      <c r="LUW314" s="5"/>
      <c r="LUX314" s="5"/>
      <c r="LUY314" s="5"/>
      <c r="LUZ314" s="5"/>
      <c r="LVA314" s="5"/>
      <c r="LVB314" s="5"/>
      <c r="LVC314" s="5"/>
      <c r="LVD314" s="5"/>
      <c r="LVE314" s="5"/>
      <c r="LVF314" s="5"/>
      <c r="LVG314" s="5"/>
      <c r="LVH314" s="5"/>
      <c r="LVI314" s="5"/>
      <c r="LVJ314" s="5"/>
      <c r="LVK314" s="5"/>
      <c r="LVL314" s="5"/>
      <c r="LVM314" s="5"/>
      <c r="LVN314" s="5"/>
      <c r="LVO314" s="5"/>
      <c r="LVP314" s="5"/>
      <c r="LVQ314" s="5"/>
      <c r="LVR314" s="5"/>
      <c r="LVS314" s="5"/>
      <c r="LVT314" s="5"/>
      <c r="LVU314" s="5"/>
      <c r="LVV314" s="5"/>
      <c r="LVW314" s="5"/>
      <c r="LVX314" s="5"/>
      <c r="LVY314" s="5"/>
      <c r="LVZ314" s="5"/>
      <c r="LWA314" s="5"/>
      <c r="LWB314" s="5"/>
      <c r="LWC314" s="5"/>
      <c r="LWD314" s="5"/>
      <c r="LWE314" s="5"/>
      <c r="LWF314" s="5"/>
      <c r="LWG314" s="5"/>
      <c r="LWH314" s="5"/>
      <c r="LWI314" s="5"/>
      <c r="LWJ314" s="5"/>
      <c r="LWK314" s="5"/>
      <c r="LWL314" s="5"/>
      <c r="LWM314" s="5"/>
      <c r="LWN314" s="5"/>
      <c r="LWO314" s="5"/>
      <c r="LWP314" s="5"/>
      <c r="LWQ314" s="5"/>
      <c r="LWR314" s="5"/>
      <c r="LWS314" s="5"/>
      <c r="LWT314" s="5"/>
      <c r="LWU314" s="5"/>
      <c r="LWV314" s="5"/>
      <c r="LWW314" s="5"/>
      <c r="LWX314" s="5"/>
      <c r="LWY314" s="5"/>
      <c r="LWZ314" s="5"/>
      <c r="LXA314" s="5"/>
      <c r="LXB314" s="5"/>
      <c r="LXC314" s="5"/>
      <c r="LXD314" s="5"/>
      <c r="LXE314" s="5"/>
      <c r="LXF314" s="5"/>
      <c r="LXG314" s="5"/>
      <c r="LXH314" s="5"/>
      <c r="LXI314" s="5"/>
      <c r="LXJ314" s="5"/>
      <c r="LXK314" s="5"/>
      <c r="LXL314" s="5"/>
      <c r="LXM314" s="5"/>
      <c r="LXN314" s="5"/>
      <c r="LXO314" s="5"/>
      <c r="LXP314" s="5"/>
      <c r="LXQ314" s="5"/>
      <c r="LXR314" s="5"/>
      <c r="LXS314" s="5"/>
      <c r="LXT314" s="5"/>
      <c r="LXU314" s="5"/>
      <c r="LXV314" s="5"/>
      <c r="LXW314" s="5"/>
      <c r="LXX314" s="5"/>
      <c r="LXY314" s="5"/>
      <c r="LXZ314" s="5"/>
      <c r="LYA314" s="5"/>
      <c r="LYB314" s="5"/>
      <c r="LYC314" s="5"/>
      <c r="LYD314" s="5"/>
      <c r="LYE314" s="5"/>
      <c r="LYF314" s="5"/>
      <c r="LYG314" s="5"/>
      <c r="LYH314" s="5"/>
      <c r="LYI314" s="5"/>
      <c r="LYJ314" s="5"/>
      <c r="LYK314" s="5"/>
      <c r="LYL314" s="5"/>
      <c r="LYM314" s="5"/>
      <c r="LYN314" s="5"/>
      <c r="LYO314" s="5"/>
      <c r="LYP314" s="5"/>
      <c r="LYQ314" s="5"/>
      <c r="LYR314" s="5"/>
      <c r="LYS314" s="5"/>
      <c r="LYT314" s="5"/>
      <c r="LYU314" s="5"/>
      <c r="LYV314" s="5"/>
      <c r="LYW314" s="5"/>
      <c r="LYX314" s="5"/>
      <c r="LYY314" s="5"/>
      <c r="LYZ314" s="5"/>
      <c r="LZA314" s="5"/>
      <c r="LZB314" s="5"/>
      <c r="LZC314" s="5"/>
      <c r="LZD314" s="5"/>
      <c r="LZE314" s="5"/>
      <c r="LZF314" s="5"/>
      <c r="LZG314" s="5"/>
      <c r="LZH314" s="5"/>
      <c r="LZI314" s="5"/>
      <c r="LZJ314" s="5"/>
      <c r="LZK314" s="5"/>
      <c r="LZL314" s="5"/>
      <c r="LZM314" s="5"/>
      <c r="LZN314" s="5"/>
      <c r="LZO314" s="5"/>
      <c r="LZP314" s="5"/>
      <c r="LZQ314" s="5"/>
      <c r="LZR314" s="5"/>
      <c r="LZS314" s="5"/>
      <c r="LZT314" s="5"/>
      <c r="LZU314" s="5"/>
      <c r="LZV314" s="5"/>
      <c r="LZW314" s="5"/>
      <c r="LZX314" s="5"/>
      <c r="LZY314" s="5"/>
      <c r="LZZ314" s="5"/>
      <c r="MAA314" s="5"/>
      <c r="MAB314" s="5"/>
      <c r="MAC314" s="5"/>
      <c r="MAD314" s="5"/>
      <c r="MAE314" s="5"/>
      <c r="MAF314" s="5"/>
      <c r="MAG314" s="5"/>
      <c r="MAH314" s="5"/>
      <c r="MAI314" s="5"/>
      <c r="MAJ314" s="5"/>
      <c r="MAK314" s="5"/>
      <c r="MAL314" s="5"/>
      <c r="MAM314" s="5"/>
      <c r="MAN314" s="5"/>
      <c r="MAO314" s="5"/>
      <c r="MAP314" s="5"/>
      <c r="MAQ314" s="5"/>
      <c r="MAR314" s="5"/>
      <c r="MAS314" s="5"/>
      <c r="MAT314" s="5"/>
      <c r="MAU314" s="5"/>
      <c r="MAV314" s="5"/>
      <c r="MAW314" s="5"/>
      <c r="MAX314" s="5"/>
      <c r="MAY314" s="5"/>
      <c r="MAZ314" s="5"/>
      <c r="MBA314" s="5"/>
      <c r="MBB314" s="5"/>
      <c r="MBC314" s="5"/>
      <c r="MBD314" s="5"/>
      <c r="MBE314" s="5"/>
      <c r="MBF314" s="5"/>
      <c r="MBG314" s="5"/>
      <c r="MBH314" s="5"/>
      <c r="MBI314" s="5"/>
      <c r="MBJ314" s="5"/>
      <c r="MBK314" s="5"/>
      <c r="MBL314" s="5"/>
      <c r="MBM314" s="5"/>
      <c r="MBN314" s="5"/>
      <c r="MBO314" s="5"/>
      <c r="MBP314" s="5"/>
      <c r="MBQ314" s="5"/>
      <c r="MBR314" s="5"/>
      <c r="MBS314" s="5"/>
      <c r="MBT314" s="5"/>
      <c r="MBU314" s="5"/>
      <c r="MBV314" s="5"/>
      <c r="MBW314" s="5"/>
      <c r="MBX314" s="5"/>
      <c r="MBY314" s="5"/>
      <c r="MBZ314" s="5"/>
      <c r="MCA314" s="5"/>
      <c r="MCB314" s="5"/>
      <c r="MCC314" s="5"/>
      <c r="MCD314" s="5"/>
      <c r="MCE314" s="5"/>
      <c r="MCF314" s="5"/>
      <c r="MCG314" s="5"/>
      <c r="MCH314" s="5"/>
      <c r="MCI314" s="5"/>
      <c r="MCJ314" s="5"/>
      <c r="MCK314" s="5"/>
      <c r="MCL314" s="5"/>
      <c r="MCM314" s="5"/>
      <c r="MCN314" s="5"/>
      <c r="MCO314" s="5"/>
      <c r="MCP314" s="5"/>
      <c r="MCQ314" s="5"/>
      <c r="MCR314" s="5"/>
      <c r="MCS314" s="5"/>
      <c r="MCT314" s="5"/>
      <c r="MCU314" s="5"/>
      <c r="MCV314" s="5"/>
      <c r="MCW314" s="5"/>
      <c r="MCX314" s="5"/>
      <c r="MCY314" s="5"/>
      <c r="MCZ314" s="5"/>
      <c r="MDA314" s="5"/>
      <c r="MDB314" s="5"/>
      <c r="MDC314" s="5"/>
      <c r="MDD314" s="5"/>
      <c r="MDE314" s="5"/>
      <c r="MDF314" s="5"/>
      <c r="MDG314" s="5"/>
      <c r="MDH314" s="5"/>
      <c r="MDI314" s="5"/>
      <c r="MDJ314" s="5"/>
      <c r="MDK314" s="5"/>
      <c r="MDL314" s="5"/>
      <c r="MDM314" s="5"/>
      <c r="MDN314" s="5"/>
      <c r="MDO314" s="5"/>
      <c r="MDP314" s="5"/>
      <c r="MDQ314" s="5"/>
      <c r="MDR314" s="5"/>
      <c r="MDS314" s="5"/>
      <c r="MDT314" s="5"/>
      <c r="MDU314" s="5"/>
      <c r="MDV314" s="5"/>
      <c r="MDW314" s="5"/>
      <c r="MDX314" s="5"/>
      <c r="MDY314" s="5"/>
      <c r="MDZ314" s="5"/>
      <c r="MEA314" s="5"/>
      <c r="MEB314" s="5"/>
      <c r="MEC314" s="5"/>
      <c r="MED314" s="5"/>
      <c r="MEE314" s="5"/>
      <c r="MEF314" s="5"/>
      <c r="MEG314" s="5"/>
      <c r="MEH314" s="5"/>
      <c r="MEI314" s="5"/>
      <c r="MEJ314" s="5"/>
      <c r="MEK314" s="5"/>
      <c r="MEL314" s="5"/>
      <c r="MEM314" s="5"/>
      <c r="MEN314" s="5"/>
      <c r="MEO314" s="5"/>
      <c r="MEP314" s="5"/>
      <c r="MEQ314" s="5"/>
      <c r="MER314" s="5"/>
      <c r="MES314" s="5"/>
      <c r="MET314" s="5"/>
      <c r="MEU314" s="5"/>
      <c r="MEV314" s="5"/>
      <c r="MEW314" s="5"/>
      <c r="MEX314" s="5"/>
      <c r="MEY314" s="5"/>
      <c r="MEZ314" s="5"/>
      <c r="MFA314" s="5"/>
      <c r="MFB314" s="5"/>
      <c r="MFC314" s="5"/>
      <c r="MFD314" s="5"/>
      <c r="MFE314" s="5"/>
      <c r="MFF314" s="5"/>
      <c r="MFG314" s="5"/>
      <c r="MFH314" s="5"/>
      <c r="MFI314" s="5"/>
      <c r="MFJ314" s="5"/>
      <c r="MFK314" s="5"/>
      <c r="MFL314" s="5"/>
      <c r="MFM314" s="5"/>
      <c r="MFN314" s="5"/>
      <c r="MFO314" s="5"/>
      <c r="MFP314" s="5"/>
      <c r="MFQ314" s="5"/>
      <c r="MFR314" s="5"/>
      <c r="MFS314" s="5"/>
      <c r="MFT314" s="5"/>
      <c r="MFU314" s="5"/>
      <c r="MFV314" s="5"/>
      <c r="MFW314" s="5"/>
      <c r="MFX314" s="5"/>
      <c r="MFY314" s="5"/>
      <c r="MFZ314" s="5"/>
      <c r="MGA314" s="5"/>
      <c r="MGB314" s="5"/>
      <c r="MGC314" s="5"/>
      <c r="MGD314" s="5"/>
      <c r="MGE314" s="5"/>
      <c r="MGF314" s="5"/>
      <c r="MGG314" s="5"/>
      <c r="MGH314" s="5"/>
      <c r="MGI314" s="5"/>
      <c r="MGJ314" s="5"/>
      <c r="MGK314" s="5"/>
      <c r="MGL314" s="5"/>
      <c r="MGM314" s="5"/>
      <c r="MGN314" s="5"/>
      <c r="MGO314" s="5"/>
      <c r="MGP314" s="5"/>
      <c r="MGQ314" s="5"/>
      <c r="MGR314" s="5"/>
      <c r="MGS314" s="5"/>
      <c r="MGT314" s="5"/>
      <c r="MGU314" s="5"/>
      <c r="MGV314" s="5"/>
      <c r="MGW314" s="5"/>
      <c r="MGX314" s="5"/>
      <c r="MGY314" s="5"/>
      <c r="MGZ314" s="5"/>
      <c r="MHA314" s="5"/>
      <c r="MHB314" s="5"/>
      <c r="MHC314" s="5"/>
      <c r="MHD314" s="5"/>
      <c r="MHE314" s="5"/>
      <c r="MHF314" s="5"/>
      <c r="MHG314" s="5"/>
      <c r="MHH314" s="5"/>
      <c r="MHI314" s="5"/>
      <c r="MHJ314" s="5"/>
      <c r="MHK314" s="5"/>
      <c r="MHL314" s="5"/>
      <c r="MHM314" s="5"/>
      <c r="MHN314" s="5"/>
      <c r="MHO314" s="5"/>
      <c r="MHP314" s="5"/>
      <c r="MHQ314" s="5"/>
      <c r="MHR314" s="5"/>
      <c r="MHS314" s="5"/>
      <c r="MHT314" s="5"/>
      <c r="MHU314" s="5"/>
      <c r="MHV314" s="5"/>
      <c r="MHW314" s="5"/>
      <c r="MHX314" s="5"/>
      <c r="MHY314" s="5"/>
      <c r="MHZ314" s="5"/>
      <c r="MIA314" s="5"/>
      <c r="MIB314" s="5"/>
      <c r="MIC314" s="5"/>
      <c r="MID314" s="5"/>
      <c r="MIE314" s="5"/>
      <c r="MIF314" s="5"/>
      <c r="MIG314" s="5"/>
      <c r="MIH314" s="5"/>
      <c r="MII314" s="5"/>
      <c r="MIJ314" s="5"/>
      <c r="MIK314" s="5"/>
      <c r="MIL314" s="5"/>
      <c r="MIM314" s="5"/>
      <c r="MIN314" s="5"/>
      <c r="MIO314" s="5"/>
      <c r="MIP314" s="5"/>
      <c r="MIQ314" s="5"/>
      <c r="MIR314" s="5"/>
      <c r="MIS314" s="5"/>
      <c r="MIT314" s="5"/>
      <c r="MIU314" s="5"/>
      <c r="MIV314" s="5"/>
      <c r="MIW314" s="5"/>
      <c r="MIX314" s="5"/>
      <c r="MIY314" s="5"/>
      <c r="MIZ314" s="5"/>
      <c r="MJA314" s="5"/>
      <c r="MJB314" s="5"/>
      <c r="MJC314" s="5"/>
      <c r="MJD314" s="5"/>
      <c r="MJE314" s="5"/>
      <c r="MJF314" s="5"/>
      <c r="MJG314" s="5"/>
      <c r="MJH314" s="5"/>
      <c r="MJI314" s="5"/>
      <c r="MJJ314" s="5"/>
      <c r="MJK314" s="5"/>
      <c r="MJL314" s="5"/>
      <c r="MJM314" s="5"/>
      <c r="MJN314" s="5"/>
      <c r="MJO314" s="5"/>
      <c r="MJP314" s="5"/>
      <c r="MJQ314" s="5"/>
      <c r="MJR314" s="5"/>
      <c r="MJS314" s="5"/>
      <c r="MJT314" s="5"/>
      <c r="MJU314" s="5"/>
      <c r="MJV314" s="5"/>
      <c r="MJW314" s="5"/>
      <c r="MJX314" s="5"/>
      <c r="MJY314" s="5"/>
      <c r="MJZ314" s="5"/>
      <c r="MKA314" s="5"/>
      <c r="MKB314" s="5"/>
      <c r="MKC314" s="5"/>
      <c r="MKD314" s="5"/>
      <c r="MKE314" s="5"/>
      <c r="MKF314" s="5"/>
      <c r="MKG314" s="5"/>
      <c r="MKH314" s="5"/>
      <c r="MKI314" s="5"/>
      <c r="MKJ314" s="5"/>
      <c r="MKK314" s="5"/>
      <c r="MKL314" s="5"/>
      <c r="MKM314" s="5"/>
      <c r="MKN314" s="5"/>
      <c r="MKO314" s="5"/>
      <c r="MKP314" s="5"/>
      <c r="MKQ314" s="5"/>
      <c r="MKR314" s="5"/>
      <c r="MKS314" s="5"/>
      <c r="MKT314" s="5"/>
      <c r="MKU314" s="5"/>
      <c r="MKV314" s="5"/>
      <c r="MKW314" s="5"/>
      <c r="MKX314" s="5"/>
      <c r="MKY314" s="5"/>
      <c r="MKZ314" s="5"/>
      <c r="MLA314" s="5"/>
      <c r="MLB314" s="5"/>
      <c r="MLC314" s="5"/>
      <c r="MLD314" s="5"/>
      <c r="MLE314" s="5"/>
      <c r="MLF314" s="5"/>
      <c r="MLG314" s="5"/>
      <c r="MLH314" s="5"/>
      <c r="MLI314" s="5"/>
      <c r="MLJ314" s="5"/>
      <c r="MLK314" s="5"/>
      <c r="MLL314" s="5"/>
      <c r="MLM314" s="5"/>
      <c r="MLN314" s="5"/>
      <c r="MLO314" s="5"/>
      <c r="MLP314" s="5"/>
      <c r="MLQ314" s="5"/>
      <c r="MLR314" s="5"/>
      <c r="MLS314" s="5"/>
      <c r="MLT314" s="5"/>
      <c r="MLU314" s="5"/>
      <c r="MLV314" s="5"/>
      <c r="MLW314" s="5"/>
      <c r="MLX314" s="5"/>
      <c r="MLY314" s="5"/>
      <c r="MLZ314" s="5"/>
      <c r="MMA314" s="5"/>
      <c r="MMB314" s="5"/>
      <c r="MMC314" s="5"/>
      <c r="MMD314" s="5"/>
      <c r="MME314" s="5"/>
      <c r="MMF314" s="5"/>
      <c r="MMG314" s="5"/>
      <c r="MMH314" s="5"/>
      <c r="MMI314" s="5"/>
      <c r="MMJ314" s="5"/>
      <c r="MMK314" s="5"/>
      <c r="MML314" s="5"/>
      <c r="MMM314" s="5"/>
      <c r="MMN314" s="5"/>
      <c r="MMO314" s="5"/>
      <c r="MMP314" s="5"/>
      <c r="MMQ314" s="5"/>
      <c r="MMR314" s="5"/>
      <c r="MMS314" s="5"/>
      <c r="MMT314" s="5"/>
      <c r="MMU314" s="5"/>
      <c r="MMV314" s="5"/>
      <c r="MMW314" s="5"/>
      <c r="MMX314" s="5"/>
      <c r="MMY314" s="5"/>
      <c r="MMZ314" s="5"/>
      <c r="MNA314" s="5"/>
      <c r="MNB314" s="5"/>
      <c r="MNC314" s="5"/>
      <c r="MND314" s="5"/>
      <c r="MNE314" s="5"/>
      <c r="MNF314" s="5"/>
      <c r="MNG314" s="5"/>
      <c r="MNH314" s="5"/>
      <c r="MNI314" s="5"/>
      <c r="MNJ314" s="5"/>
      <c r="MNK314" s="5"/>
      <c r="MNL314" s="5"/>
      <c r="MNM314" s="5"/>
      <c r="MNN314" s="5"/>
      <c r="MNO314" s="5"/>
      <c r="MNP314" s="5"/>
      <c r="MNQ314" s="5"/>
      <c r="MNR314" s="5"/>
      <c r="MNS314" s="5"/>
      <c r="MNT314" s="5"/>
      <c r="MNU314" s="5"/>
      <c r="MNV314" s="5"/>
      <c r="MNW314" s="5"/>
      <c r="MNX314" s="5"/>
      <c r="MNY314" s="5"/>
      <c r="MNZ314" s="5"/>
      <c r="MOA314" s="5"/>
      <c r="MOB314" s="5"/>
      <c r="MOC314" s="5"/>
      <c r="MOD314" s="5"/>
      <c r="MOE314" s="5"/>
      <c r="MOF314" s="5"/>
      <c r="MOG314" s="5"/>
      <c r="MOH314" s="5"/>
      <c r="MOI314" s="5"/>
      <c r="MOJ314" s="5"/>
      <c r="MOK314" s="5"/>
      <c r="MOL314" s="5"/>
      <c r="MOM314" s="5"/>
      <c r="MON314" s="5"/>
      <c r="MOO314" s="5"/>
      <c r="MOP314" s="5"/>
      <c r="MOQ314" s="5"/>
      <c r="MOR314" s="5"/>
      <c r="MOS314" s="5"/>
      <c r="MOT314" s="5"/>
      <c r="MOU314" s="5"/>
      <c r="MOV314" s="5"/>
      <c r="MOW314" s="5"/>
      <c r="MOX314" s="5"/>
      <c r="MOY314" s="5"/>
      <c r="MOZ314" s="5"/>
      <c r="MPA314" s="5"/>
      <c r="MPB314" s="5"/>
      <c r="MPC314" s="5"/>
      <c r="MPD314" s="5"/>
      <c r="MPE314" s="5"/>
      <c r="MPF314" s="5"/>
      <c r="MPG314" s="5"/>
      <c r="MPH314" s="5"/>
      <c r="MPI314" s="5"/>
      <c r="MPJ314" s="5"/>
      <c r="MPK314" s="5"/>
      <c r="MPL314" s="5"/>
      <c r="MPM314" s="5"/>
      <c r="MPN314" s="5"/>
      <c r="MPO314" s="5"/>
      <c r="MPP314" s="5"/>
      <c r="MPQ314" s="5"/>
      <c r="MPR314" s="5"/>
      <c r="MPS314" s="5"/>
      <c r="MPT314" s="5"/>
      <c r="MPU314" s="5"/>
      <c r="MPV314" s="5"/>
      <c r="MPW314" s="5"/>
      <c r="MPX314" s="5"/>
      <c r="MPY314" s="5"/>
      <c r="MPZ314" s="5"/>
      <c r="MQA314" s="5"/>
      <c r="MQB314" s="5"/>
      <c r="MQC314" s="5"/>
      <c r="MQD314" s="5"/>
      <c r="MQE314" s="5"/>
      <c r="MQF314" s="5"/>
      <c r="MQG314" s="5"/>
      <c r="MQH314" s="5"/>
      <c r="MQI314" s="5"/>
      <c r="MQJ314" s="5"/>
      <c r="MQK314" s="5"/>
      <c r="MQL314" s="5"/>
      <c r="MQM314" s="5"/>
      <c r="MQN314" s="5"/>
      <c r="MQO314" s="5"/>
      <c r="MQP314" s="5"/>
      <c r="MQQ314" s="5"/>
      <c r="MQR314" s="5"/>
      <c r="MQS314" s="5"/>
      <c r="MQT314" s="5"/>
      <c r="MQU314" s="5"/>
      <c r="MQV314" s="5"/>
      <c r="MQW314" s="5"/>
      <c r="MQX314" s="5"/>
      <c r="MQY314" s="5"/>
      <c r="MQZ314" s="5"/>
      <c r="MRA314" s="5"/>
      <c r="MRB314" s="5"/>
      <c r="MRC314" s="5"/>
      <c r="MRD314" s="5"/>
      <c r="MRE314" s="5"/>
      <c r="MRF314" s="5"/>
      <c r="MRG314" s="5"/>
      <c r="MRH314" s="5"/>
      <c r="MRI314" s="5"/>
      <c r="MRJ314" s="5"/>
      <c r="MRK314" s="5"/>
      <c r="MRL314" s="5"/>
      <c r="MRM314" s="5"/>
      <c r="MRN314" s="5"/>
      <c r="MRO314" s="5"/>
      <c r="MRP314" s="5"/>
      <c r="MRQ314" s="5"/>
      <c r="MRR314" s="5"/>
      <c r="MRS314" s="5"/>
      <c r="MRT314" s="5"/>
      <c r="MRU314" s="5"/>
      <c r="MRV314" s="5"/>
      <c r="MRW314" s="5"/>
      <c r="MRX314" s="5"/>
      <c r="MRY314" s="5"/>
      <c r="MRZ314" s="5"/>
      <c r="MSA314" s="5"/>
      <c r="MSB314" s="5"/>
      <c r="MSC314" s="5"/>
      <c r="MSD314" s="5"/>
      <c r="MSE314" s="5"/>
      <c r="MSF314" s="5"/>
      <c r="MSG314" s="5"/>
      <c r="MSH314" s="5"/>
      <c r="MSI314" s="5"/>
      <c r="MSJ314" s="5"/>
      <c r="MSK314" s="5"/>
      <c r="MSL314" s="5"/>
      <c r="MSM314" s="5"/>
      <c r="MSN314" s="5"/>
      <c r="MSO314" s="5"/>
      <c r="MSP314" s="5"/>
      <c r="MSQ314" s="5"/>
      <c r="MSR314" s="5"/>
      <c r="MSS314" s="5"/>
      <c r="MST314" s="5"/>
      <c r="MSU314" s="5"/>
      <c r="MSV314" s="5"/>
      <c r="MSW314" s="5"/>
      <c r="MSX314" s="5"/>
      <c r="MSY314" s="5"/>
      <c r="MSZ314" s="5"/>
      <c r="MTA314" s="5"/>
      <c r="MTB314" s="5"/>
      <c r="MTC314" s="5"/>
      <c r="MTD314" s="5"/>
      <c r="MTE314" s="5"/>
      <c r="MTF314" s="5"/>
      <c r="MTG314" s="5"/>
      <c r="MTH314" s="5"/>
      <c r="MTI314" s="5"/>
      <c r="MTJ314" s="5"/>
      <c r="MTK314" s="5"/>
      <c r="MTL314" s="5"/>
      <c r="MTM314" s="5"/>
      <c r="MTN314" s="5"/>
      <c r="MTO314" s="5"/>
      <c r="MTP314" s="5"/>
      <c r="MTQ314" s="5"/>
      <c r="MTR314" s="5"/>
      <c r="MTS314" s="5"/>
      <c r="MTT314" s="5"/>
      <c r="MTU314" s="5"/>
      <c r="MTV314" s="5"/>
      <c r="MTW314" s="5"/>
      <c r="MTX314" s="5"/>
      <c r="MTY314" s="5"/>
      <c r="MTZ314" s="5"/>
      <c r="MUA314" s="5"/>
      <c r="MUB314" s="5"/>
      <c r="MUC314" s="5"/>
      <c r="MUD314" s="5"/>
      <c r="MUE314" s="5"/>
      <c r="MUF314" s="5"/>
      <c r="MUG314" s="5"/>
      <c r="MUH314" s="5"/>
      <c r="MUI314" s="5"/>
      <c r="MUJ314" s="5"/>
      <c r="MUK314" s="5"/>
      <c r="MUL314" s="5"/>
      <c r="MUM314" s="5"/>
      <c r="MUN314" s="5"/>
      <c r="MUO314" s="5"/>
      <c r="MUP314" s="5"/>
      <c r="MUQ314" s="5"/>
      <c r="MUR314" s="5"/>
      <c r="MUS314" s="5"/>
      <c r="MUT314" s="5"/>
      <c r="MUU314" s="5"/>
      <c r="MUV314" s="5"/>
      <c r="MUW314" s="5"/>
      <c r="MUX314" s="5"/>
      <c r="MUY314" s="5"/>
      <c r="MUZ314" s="5"/>
      <c r="MVA314" s="5"/>
      <c r="MVB314" s="5"/>
      <c r="MVC314" s="5"/>
      <c r="MVD314" s="5"/>
      <c r="MVE314" s="5"/>
      <c r="MVF314" s="5"/>
      <c r="MVG314" s="5"/>
      <c r="MVH314" s="5"/>
      <c r="MVI314" s="5"/>
      <c r="MVJ314" s="5"/>
      <c r="MVK314" s="5"/>
      <c r="MVL314" s="5"/>
      <c r="MVM314" s="5"/>
      <c r="MVN314" s="5"/>
      <c r="MVO314" s="5"/>
      <c r="MVP314" s="5"/>
      <c r="MVQ314" s="5"/>
      <c r="MVR314" s="5"/>
      <c r="MVS314" s="5"/>
      <c r="MVT314" s="5"/>
      <c r="MVU314" s="5"/>
      <c r="MVV314" s="5"/>
      <c r="MVW314" s="5"/>
      <c r="MVX314" s="5"/>
      <c r="MVY314" s="5"/>
      <c r="MVZ314" s="5"/>
      <c r="MWA314" s="5"/>
      <c r="MWB314" s="5"/>
      <c r="MWC314" s="5"/>
      <c r="MWD314" s="5"/>
      <c r="MWE314" s="5"/>
      <c r="MWF314" s="5"/>
      <c r="MWG314" s="5"/>
      <c r="MWH314" s="5"/>
      <c r="MWI314" s="5"/>
      <c r="MWJ314" s="5"/>
      <c r="MWK314" s="5"/>
      <c r="MWL314" s="5"/>
      <c r="MWM314" s="5"/>
      <c r="MWN314" s="5"/>
      <c r="MWO314" s="5"/>
      <c r="MWP314" s="5"/>
      <c r="MWQ314" s="5"/>
      <c r="MWR314" s="5"/>
      <c r="MWS314" s="5"/>
      <c r="MWT314" s="5"/>
      <c r="MWU314" s="5"/>
      <c r="MWV314" s="5"/>
      <c r="MWW314" s="5"/>
      <c r="MWX314" s="5"/>
      <c r="MWY314" s="5"/>
      <c r="MWZ314" s="5"/>
      <c r="MXA314" s="5"/>
      <c r="MXB314" s="5"/>
      <c r="MXC314" s="5"/>
      <c r="MXD314" s="5"/>
      <c r="MXE314" s="5"/>
      <c r="MXF314" s="5"/>
      <c r="MXG314" s="5"/>
      <c r="MXH314" s="5"/>
      <c r="MXI314" s="5"/>
      <c r="MXJ314" s="5"/>
      <c r="MXK314" s="5"/>
      <c r="MXL314" s="5"/>
      <c r="MXM314" s="5"/>
      <c r="MXN314" s="5"/>
      <c r="MXO314" s="5"/>
      <c r="MXP314" s="5"/>
      <c r="MXQ314" s="5"/>
      <c r="MXR314" s="5"/>
      <c r="MXS314" s="5"/>
      <c r="MXT314" s="5"/>
      <c r="MXU314" s="5"/>
      <c r="MXV314" s="5"/>
      <c r="MXW314" s="5"/>
      <c r="MXX314" s="5"/>
      <c r="MXY314" s="5"/>
      <c r="MXZ314" s="5"/>
      <c r="MYA314" s="5"/>
      <c r="MYB314" s="5"/>
      <c r="MYC314" s="5"/>
      <c r="MYD314" s="5"/>
      <c r="MYE314" s="5"/>
      <c r="MYF314" s="5"/>
      <c r="MYG314" s="5"/>
      <c r="MYH314" s="5"/>
      <c r="MYI314" s="5"/>
      <c r="MYJ314" s="5"/>
      <c r="MYK314" s="5"/>
      <c r="MYL314" s="5"/>
      <c r="MYM314" s="5"/>
      <c r="MYN314" s="5"/>
      <c r="MYO314" s="5"/>
      <c r="MYP314" s="5"/>
      <c r="MYQ314" s="5"/>
      <c r="MYR314" s="5"/>
      <c r="MYS314" s="5"/>
      <c r="MYT314" s="5"/>
      <c r="MYU314" s="5"/>
      <c r="MYV314" s="5"/>
      <c r="MYW314" s="5"/>
      <c r="MYX314" s="5"/>
      <c r="MYY314" s="5"/>
      <c r="MYZ314" s="5"/>
      <c r="MZA314" s="5"/>
      <c r="MZB314" s="5"/>
      <c r="MZC314" s="5"/>
      <c r="MZD314" s="5"/>
      <c r="MZE314" s="5"/>
      <c r="MZF314" s="5"/>
      <c r="MZG314" s="5"/>
      <c r="MZH314" s="5"/>
      <c r="MZI314" s="5"/>
      <c r="MZJ314" s="5"/>
      <c r="MZK314" s="5"/>
      <c r="MZL314" s="5"/>
      <c r="MZM314" s="5"/>
      <c r="MZN314" s="5"/>
      <c r="MZO314" s="5"/>
      <c r="MZP314" s="5"/>
      <c r="MZQ314" s="5"/>
      <c r="MZR314" s="5"/>
      <c r="MZS314" s="5"/>
      <c r="MZT314" s="5"/>
      <c r="MZU314" s="5"/>
      <c r="MZV314" s="5"/>
      <c r="MZW314" s="5"/>
      <c r="MZX314" s="5"/>
      <c r="MZY314" s="5"/>
      <c r="MZZ314" s="5"/>
      <c r="NAA314" s="5"/>
      <c r="NAB314" s="5"/>
      <c r="NAC314" s="5"/>
      <c r="NAD314" s="5"/>
      <c r="NAE314" s="5"/>
      <c r="NAF314" s="5"/>
      <c r="NAG314" s="5"/>
      <c r="NAH314" s="5"/>
      <c r="NAI314" s="5"/>
      <c r="NAJ314" s="5"/>
      <c r="NAK314" s="5"/>
      <c r="NAL314" s="5"/>
      <c r="NAM314" s="5"/>
      <c r="NAN314" s="5"/>
      <c r="NAO314" s="5"/>
      <c r="NAP314" s="5"/>
      <c r="NAQ314" s="5"/>
      <c r="NAR314" s="5"/>
      <c r="NAS314" s="5"/>
      <c r="NAT314" s="5"/>
      <c r="NAU314" s="5"/>
      <c r="NAV314" s="5"/>
      <c r="NAW314" s="5"/>
      <c r="NAX314" s="5"/>
      <c r="NAY314" s="5"/>
      <c r="NAZ314" s="5"/>
      <c r="NBA314" s="5"/>
      <c r="NBB314" s="5"/>
      <c r="NBC314" s="5"/>
      <c r="NBD314" s="5"/>
      <c r="NBE314" s="5"/>
      <c r="NBF314" s="5"/>
      <c r="NBG314" s="5"/>
      <c r="NBH314" s="5"/>
      <c r="NBI314" s="5"/>
      <c r="NBJ314" s="5"/>
      <c r="NBK314" s="5"/>
      <c r="NBL314" s="5"/>
      <c r="NBM314" s="5"/>
      <c r="NBN314" s="5"/>
      <c r="NBO314" s="5"/>
      <c r="NBP314" s="5"/>
      <c r="NBQ314" s="5"/>
      <c r="NBR314" s="5"/>
      <c r="NBS314" s="5"/>
      <c r="NBT314" s="5"/>
      <c r="NBU314" s="5"/>
      <c r="NBV314" s="5"/>
      <c r="NBW314" s="5"/>
      <c r="NBX314" s="5"/>
      <c r="NBY314" s="5"/>
      <c r="NBZ314" s="5"/>
      <c r="NCA314" s="5"/>
      <c r="NCB314" s="5"/>
      <c r="NCC314" s="5"/>
      <c r="NCD314" s="5"/>
      <c r="NCE314" s="5"/>
      <c r="NCF314" s="5"/>
      <c r="NCG314" s="5"/>
      <c r="NCH314" s="5"/>
      <c r="NCI314" s="5"/>
      <c r="NCJ314" s="5"/>
      <c r="NCK314" s="5"/>
      <c r="NCL314" s="5"/>
      <c r="NCM314" s="5"/>
      <c r="NCN314" s="5"/>
      <c r="NCO314" s="5"/>
      <c r="NCP314" s="5"/>
      <c r="NCQ314" s="5"/>
      <c r="NCR314" s="5"/>
      <c r="NCS314" s="5"/>
      <c r="NCT314" s="5"/>
      <c r="NCU314" s="5"/>
      <c r="NCV314" s="5"/>
      <c r="NCW314" s="5"/>
      <c r="NCX314" s="5"/>
      <c r="NCY314" s="5"/>
      <c r="NCZ314" s="5"/>
      <c r="NDA314" s="5"/>
      <c r="NDB314" s="5"/>
      <c r="NDC314" s="5"/>
      <c r="NDD314" s="5"/>
      <c r="NDE314" s="5"/>
      <c r="NDF314" s="5"/>
      <c r="NDG314" s="5"/>
      <c r="NDH314" s="5"/>
      <c r="NDI314" s="5"/>
      <c r="NDJ314" s="5"/>
      <c r="NDK314" s="5"/>
      <c r="NDL314" s="5"/>
      <c r="NDM314" s="5"/>
      <c r="NDN314" s="5"/>
      <c r="NDO314" s="5"/>
      <c r="NDP314" s="5"/>
      <c r="NDQ314" s="5"/>
      <c r="NDR314" s="5"/>
      <c r="NDS314" s="5"/>
      <c r="NDT314" s="5"/>
      <c r="NDU314" s="5"/>
      <c r="NDV314" s="5"/>
      <c r="NDW314" s="5"/>
      <c r="NDX314" s="5"/>
      <c r="NDY314" s="5"/>
      <c r="NDZ314" s="5"/>
      <c r="NEA314" s="5"/>
      <c r="NEB314" s="5"/>
      <c r="NEC314" s="5"/>
      <c r="NED314" s="5"/>
      <c r="NEE314" s="5"/>
      <c r="NEF314" s="5"/>
      <c r="NEG314" s="5"/>
      <c r="NEH314" s="5"/>
      <c r="NEI314" s="5"/>
      <c r="NEJ314" s="5"/>
      <c r="NEK314" s="5"/>
      <c r="NEL314" s="5"/>
      <c r="NEM314" s="5"/>
      <c r="NEN314" s="5"/>
      <c r="NEO314" s="5"/>
      <c r="NEP314" s="5"/>
      <c r="NEQ314" s="5"/>
      <c r="NER314" s="5"/>
      <c r="NES314" s="5"/>
      <c r="NET314" s="5"/>
      <c r="NEU314" s="5"/>
      <c r="NEV314" s="5"/>
      <c r="NEW314" s="5"/>
      <c r="NEX314" s="5"/>
      <c r="NEY314" s="5"/>
      <c r="NEZ314" s="5"/>
      <c r="NFA314" s="5"/>
      <c r="NFB314" s="5"/>
      <c r="NFC314" s="5"/>
      <c r="NFD314" s="5"/>
      <c r="NFE314" s="5"/>
      <c r="NFF314" s="5"/>
      <c r="NFG314" s="5"/>
      <c r="NFH314" s="5"/>
      <c r="NFI314" s="5"/>
      <c r="NFJ314" s="5"/>
      <c r="NFK314" s="5"/>
      <c r="NFL314" s="5"/>
      <c r="NFM314" s="5"/>
      <c r="NFN314" s="5"/>
      <c r="NFO314" s="5"/>
      <c r="NFP314" s="5"/>
      <c r="NFQ314" s="5"/>
      <c r="NFR314" s="5"/>
      <c r="NFS314" s="5"/>
      <c r="NFT314" s="5"/>
      <c r="NFU314" s="5"/>
      <c r="NFV314" s="5"/>
      <c r="NFW314" s="5"/>
      <c r="NFX314" s="5"/>
      <c r="NFY314" s="5"/>
      <c r="NFZ314" s="5"/>
      <c r="NGA314" s="5"/>
      <c r="NGB314" s="5"/>
      <c r="NGC314" s="5"/>
      <c r="NGD314" s="5"/>
      <c r="NGE314" s="5"/>
      <c r="NGF314" s="5"/>
      <c r="NGG314" s="5"/>
      <c r="NGH314" s="5"/>
      <c r="NGI314" s="5"/>
      <c r="NGJ314" s="5"/>
      <c r="NGK314" s="5"/>
      <c r="NGL314" s="5"/>
      <c r="NGM314" s="5"/>
      <c r="NGN314" s="5"/>
      <c r="NGO314" s="5"/>
      <c r="NGP314" s="5"/>
      <c r="NGQ314" s="5"/>
      <c r="NGR314" s="5"/>
      <c r="NGS314" s="5"/>
      <c r="NGT314" s="5"/>
      <c r="NGU314" s="5"/>
      <c r="NGV314" s="5"/>
      <c r="NGW314" s="5"/>
      <c r="NGX314" s="5"/>
      <c r="NGY314" s="5"/>
      <c r="NGZ314" s="5"/>
      <c r="NHA314" s="5"/>
      <c r="NHB314" s="5"/>
      <c r="NHC314" s="5"/>
      <c r="NHD314" s="5"/>
      <c r="NHE314" s="5"/>
      <c r="NHF314" s="5"/>
      <c r="NHG314" s="5"/>
      <c r="NHH314" s="5"/>
      <c r="NHI314" s="5"/>
      <c r="NHJ314" s="5"/>
      <c r="NHK314" s="5"/>
      <c r="NHL314" s="5"/>
      <c r="NHM314" s="5"/>
      <c r="NHN314" s="5"/>
      <c r="NHO314" s="5"/>
      <c r="NHP314" s="5"/>
      <c r="NHQ314" s="5"/>
      <c r="NHR314" s="5"/>
      <c r="NHS314" s="5"/>
      <c r="NHT314" s="5"/>
      <c r="NHU314" s="5"/>
      <c r="NHV314" s="5"/>
      <c r="NHW314" s="5"/>
      <c r="NHX314" s="5"/>
      <c r="NHY314" s="5"/>
      <c r="NHZ314" s="5"/>
      <c r="NIA314" s="5"/>
      <c r="NIB314" s="5"/>
      <c r="NIC314" s="5"/>
      <c r="NID314" s="5"/>
      <c r="NIE314" s="5"/>
      <c r="NIF314" s="5"/>
      <c r="NIG314" s="5"/>
      <c r="NIH314" s="5"/>
      <c r="NII314" s="5"/>
      <c r="NIJ314" s="5"/>
      <c r="NIK314" s="5"/>
      <c r="NIL314" s="5"/>
      <c r="NIM314" s="5"/>
      <c r="NIN314" s="5"/>
      <c r="NIO314" s="5"/>
      <c r="NIP314" s="5"/>
      <c r="NIQ314" s="5"/>
      <c r="NIR314" s="5"/>
      <c r="NIS314" s="5"/>
      <c r="NIT314" s="5"/>
      <c r="NIU314" s="5"/>
      <c r="NIV314" s="5"/>
      <c r="NIW314" s="5"/>
      <c r="NIX314" s="5"/>
      <c r="NIY314" s="5"/>
      <c r="NIZ314" s="5"/>
      <c r="NJA314" s="5"/>
      <c r="NJB314" s="5"/>
      <c r="NJC314" s="5"/>
      <c r="NJD314" s="5"/>
      <c r="NJE314" s="5"/>
      <c r="NJF314" s="5"/>
      <c r="NJG314" s="5"/>
      <c r="NJH314" s="5"/>
      <c r="NJI314" s="5"/>
      <c r="NJJ314" s="5"/>
      <c r="NJK314" s="5"/>
      <c r="NJL314" s="5"/>
      <c r="NJM314" s="5"/>
      <c r="NJN314" s="5"/>
      <c r="NJO314" s="5"/>
      <c r="NJP314" s="5"/>
      <c r="NJQ314" s="5"/>
      <c r="NJR314" s="5"/>
      <c r="NJS314" s="5"/>
      <c r="NJT314" s="5"/>
      <c r="NJU314" s="5"/>
      <c r="NJV314" s="5"/>
      <c r="NJW314" s="5"/>
      <c r="NJX314" s="5"/>
      <c r="NJY314" s="5"/>
      <c r="NJZ314" s="5"/>
      <c r="NKA314" s="5"/>
      <c r="NKB314" s="5"/>
      <c r="NKC314" s="5"/>
      <c r="NKD314" s="5"/>
      <c r="NKE314" s="5"/>
      <c r="NKF314" s="5"/>
      <c r="NKG314" s="5"/>
      <c r="NKH314" s="5"/>
      <c r="NKI314" s="5"/>
      <c r="NKJ314" s="5"/>
      <c r="NKK314" s="5"/>
      <c r="NKL314" s="5"/>
      <c r="NKM314" s="5"/>
      <c r="NKN314" s="5"/>
      <c r="NKO314" s="5"/>
      <c r="NKP314" s="5"/>
      <c r="NKQ314" s="5"/>
      <c r="NKR314" s="5"/>
      <c r="NKS314" s="5"/>
      <c r="NKT314" s="5"/>
      <c r="NKU314" s="5"/>
      <c r="NKV314" s="5"/>
      <c r="NKW314" s="5"/>
      <c r="NKX314" s="5"/>
      <c r="NKY314" s="5"/>
      <c r="NKZ314" s="5"/>
      <c r="NLA314" s="5"/>
      <c r="NLB314" s="5"/>
      <c r="NLC314" s="5"/>
      <c r="NLD314" s="5"/>
      <c r="NLE314" s="5"/>
      <c r="NLF314" s="5"/>
      <c r="NLG314" s="5"/>
      <c r="NLH314" s="5"/>
      <c r="NLI314" s="5"/>
      <c r="NLJ314" s="5"/>
      <c r="NLK314" s="5"/>
      <c r="NLL314" s="5"/>
      <c r="NLM314" s="5"/>
      <c r="NLN314" s="5"/>
      <c r="NLO314" s="5"/>
      <c r="NLP314" s="5"/>
      <c r="NLQ314" s="5"/>
      <c r="NLR314" s="5"/>
      <c r="NLS314" s="5"/>
      <c r="NLT314" s="5"/>
      <c r="NLU314" s="5"/>
      <c r="NLV314" s="5"/>
      <c r="NLW314" s="5"/>
      <c r="NLX314" s="5"/>
      <c r="NLY314" s="5"/>
      <c r="NLZ314" s="5"/>
      <c r="NMA314" s="5"/>
      <c r="NMB314" s="5"/>
      <c r="NMC314" s="5"/>
      <c r="NMD314" s="5"/>
      <c r="NME314" s="5"/>
      <c r="NMF314" s="5"/>
      <c r="NMG314" s="5"/>
      <c r="NMH314" s="5"/>
      <c r="NMI314" s="5"/>
      <c r="NMJ314" s="5"/>
      <c r="NMK314" s="5"/>
      <c r="NML314" s="5"/>
      <c r="NMM314" s="5"/>
      <c r="NMN314" s="5"/>
      <c r="NMO314" s="5"/>
      <c r="NMP314" s="5"/>
      <c r="NMQ314" s="5"/>
      <c r="NMR314" s="5"/>
      <c r="NMS314" s="5"/>
      <c r="NMT314" s="5"/>
      <c r="NMU314" s="5"/>
      <c r="NMV314" s="5"/>
      <c r="NMW314" s="5"/>
      <c r="NMX314" s="5"/>
      <c r="NMY314" s="5"/>
      <c r="NMZ314" s="5"/>
      <c r="NNA314" s="5"/>
      <c r="NNB314" s="5"/>
      <c r="NNC314" s="5"/>
      <c r="NND314" s="5"/>
      <c r="NNE314" s="5"/>
      <c r="NNF314" s="5"/>
      <c r="NNG314" s="5"/>
      <c r="NNH314" s="5"/>
      <c r="NNI314" s="5"/>
      <c r="NNJ314" s="5"/>
      <c r="NNK314" s="5"/>
      <c r="NNL314" s="5"/>
      <c r="NNM314" s="5"/>
      <c r="NNN314" s="5"/>
      <c r="NNO314" s="5"/>
      <c r="NNP314" s="5"/>
      <c r="NNQ314" s="5"/>
      <c r="NNR314" s="5"/>
      <c r="NNS314" s="5"/>
      <c r="NNT314" s="5"/>
      <c r="NNU314" s="5"/>
      <c r="NNV314" s="5"/>
      <c r="NNW314" s="5"/>
      <c r="NNX314" s="5"/>
      <c r="NNY314" s="5"/>
      <c r="NNZ314" s="5"/>
      <c r="NOA314" s="5"/>
      <c r="NOB314" s="5"/>
      <c r="NOC314" s="5"/>
      <c r="NOD314" s="5"/>
      <c r="NOE314" s="5"/>
      <c r="NOF314" s="5"/>
      <c r="NOG314" s="5"/>
      <c r="NOH314" s="5"/>
      <c r="NOI314" s="5"/>
      <c r="NOJ314" s="5"/>
      <c r="NOK314" s="5"/>
      <c r="NOL314" s="5"/>
      <c r="NOM314" s="5"/>
      <c r="NON314" s="5"/>
      <c r="NOO314" s="5"/>
      <c r="NOP314" s="5"/>
      <c r="NOQ314" s="5"/>
      <c r="NOR314" s="5"/>
      <c r="NOS314" s="5"/>
      <c r="NOT314" s="5"/>
      <c r="NOU314" s="5"/>
      <c r="NOV314" s="5"/>
      <c r="NOW314" s="5"/>
      <c r="NOX314" s="5"/>
      <c r="NOY314" s="5"/>
      <c r="NOZ314" s="5"/>
      <c r="NPA314" s="5"/>
      <c r="NPB314" s="5"/>
      <c r="NPC314" s="5"/>
      <c r="NPD314" s="5"/>
      <c r="NPE314" s="5"/>
      <c r="NPF314" s="5"/>
      <c r="NPG314" s="5"/>
      <c r="NPH314" s="5"/>
      <c r="NPI314" s="5"/>
      <c r="NPJ314" s="5"/>
      <c r="NPK314" s="5"/>
      <c r="NPL314" s="5"/>
      <c r="NPM314" s="5"/>
      <c r="NPN314" s="5"/>
      <c r="NPO314" s="5"/>
      <c r="NPP314" s="5"/>
      <c r="NPQ314" s="5"/>
      <c r="NPR314" s="5"/>
      <c r="NPS314" s="5"/>
      <c r="NPT314" s="5"/>
      <c r="NPU314" s="5"/>
      <c r="NPV314" s="5"/>
      <c r="NPW314" s="5"/>
      <c r="NPX314" s="5"/>
      <c r="NPY314" s="5"/>
      <c r="NPZ314" s="5"/>
      <c r="NQA314" s="5"/>
      <c r="NQB314" s="5"/>
      <c r="NQC314" s="5"/>
      <c r="NQD314" s="5"/>
      <c r="NQE314" s="5"/>
      <c r="NQF314" s="5"/>
      <c r="NQG314" s="5"/>
      <c r="NQH314" s="5"/>
      <c r="NQI314" s="5"/>
      <c r="NQJ314" s="5"/>
      <c r="NQK314" s="5"/>
      <c r="NQL314" s="5"/>
      <c r="NQM314" s="5"/>
      <c r="NQN314" s="5"/>
      <c r="NQO314" s="5"/>
      <c r="NQP314" s="5"/>
      <c r="NQQ314" s="5"/>
      <c r="NQR314" s="5"/>
      <c r="NQS314" s="5"/>
      <c r="NQT314" s="5"/>
      <c r="NQU314" s="5"/>
      <c r="NQV314" s="5"/>
      <c r="NQW314" s="5"/>
      <c r="NQX314" s="5"/>
      <c r="NQY314" s="5"/>
      <c r="NQZ314" s="5"/>
      <c r="NRA314" s="5"/>
      <c r="NRB314" s="5"/>
      <c r="NRC314" s="5"/>
      <c r="NRD314" s="5"/>
      <c r="NRE314" s="5"/>
      <c r="NRF314" s="5"/>
      <c r="NRG314" s="5"/>
      <c r="NRH314" s="5"/>
      <c r="NRI314" s="5"/>
      <c r="NRJ314" s="5"/>
      <c r="NRK314" s="5"/>
      <c r="NRL314" s="5"/>
      <c r="NRM314" s="5"/>
      <c r="NRN314" s="5"/>
      <c r="NRO314" s="5"/>
      <c r="NRP314" s="5"/>
      <c r="NRQ314" s="5"/>
      <c r="NRR314" s="5"/>
      <c r="NRS314" s="5"/>
      <c r="NRT314" s="5"/>
      <c r="NRU314" s="5"/>
      <c r="NRV314" s="5"/>
      <c r="NRW314" s="5"/>
      <c r="NRX314" s="5"/>
      <c r="NRY314" s="5"/>
      <c r="NRZ314" s="5"/>
      <c r="NSA314" s="5"/>
      <c r="NSB314" s="5"/>
      <c r="NSC314" s="5"/>
      <c r="NSD314" s="5"/>
      <c r="NSE314" s="5"/>
      <c r="NSF314" s="5"/>
      <c r="NSG314" s="5"/>
      <c r="NSH314" s="5"/>
      <c r="NSI314" s="5"/>
      <c r="NSJ314" s="5"/>
      <c r="NSK314" s="5"/>
      <c r="NSL314" s="5"/>
      <c r="NSM314" s="5"/>
      <c r="NSN314" s="5"/>
      <c r="NSO314" s="5"/>
      <c r="NSP314" s="5"/>
      <c r="NSQ314" s="5"/>
      <c r="NSR314" s="5"/>
      <c r="NSS314" s="5"/>
      <c r="NST314" s="5"/>
      <c r="NSU314" s="5"/>
      <c r="NSV314" s="5"/>
      <c r="NSW314" s="5"/>
      <c r="NSX314" s="5"/>
      <c r="NSY314" s="5"/>
      <c r="NSZ314" s="5"/>
      <c r="NTA314" s="5"/>
      <c r="NTB314" s="5"/>
      <c r="NTC314" s="5"/>
      <c r="NTD314" s="5"/>
      <c r="NTE314" s="5"/>
      <c r="NTF314" s="5"/>
      <c r="NTG314" s="5"/>
      <c r="NTH314" s="5"/>
      <c r="NTI314" s="5"/>
      <c r="NTJ314" s="5"/>
      <c r="NTK314" s="5"/>
      <c r="NTL314" s="5"/>
      <c r="NTM314" s="5"/>
      <c r="NTN314" s="5"/>
      <c r="NTO314" s="5"/>
      <c r="NTP314" s="5"/>
      <c r="NTQ314" s="5"/>
      <c r="NTR314" s="5"/>
      <c r="NTS314" s="5"/>
      <c r="NTT314" s="5"/>
      <c r="NTU314" s="5"/>
      <c r="NTV314" s="5"/>
      <c r="NTW314" s="5"/>
      <c r="NTX314" s="5"/>
      <c r="NTY314" s="5"/>
      <c r="NTZ314" s="5"/>
      <c r="NUA314" s="5"/>
      <c r="NUB314" s="5"/>
      <c r="NUC314" s="5"/>
      <c r="NUD314" s="5"/>
      <c r="NUE314" s="5"/>
      <c r="NUF314" s="5"/>
      <c r="NUG314" s="5"/>
      <c r="NUH314" s="5"/>
      <c r="NUI314" s="5"/>
      <c r="NUJ314" s="5"/>
      <c r="NUK314" s="5"/>
      <c r="NUL314" s="5"/>
      <c r="NUM314" s="5"/>
      <c r="NUN314" s="5"/>
      <c r="NUO314" s="5"/>
      <c r="NUP314" s="5"/>
      <c r="NUQ314" s="5"/>
      <c r="NUR314" s="5"/>
      <c r="NUS314" s="5"/>
      <c r="NUT314" s="5"/>
      <c r="NUU314" s="5"/>
      <c r="NUV314" s="5"/>
      <c r="NUW314" s="5"/>
      <c r="NUX314" s="5"/>
      <c r="NUY314" s="5"/>
      <c r="NUZ314" s="5"/>
      <c r="NVA314" s="5"/>
      <c r="NVB314" s="5"/>
      <c r="NVC314" s="5"/>
      <c r="NVD314" s="5"/>
      <c r="NVE314" s="5"/>
      <c r="NVF314" s="5"/>
      <c r="NVG314" s="5"/>
      <c r="NVH314" s="5"/>
      <c r="NVI314" s="5"/>
      <c r="NVJ314" s="5"/>
      <c r="NVK314" s="5"/>
      <c r="NVL314" s="5"/>
      <c r="NVM314" s="5"/>
      <c r="NVN314" s="5"/>
      <c r="NVO314" s="5"/>
      <c r="NVP314" s="5"/>
      <c r="NVQ314" s="5"/>
      <c r="NVR314" s="5"/>
      <c r="NVS314" s="5"/>
      <c r="NVT314" s="5"/>
      <c r="NVU314" s="5"/>
      <c r="NVV314" s="5"/>
      <c r="NVW314" s="5"/>
      <c r="NVX314" s="5"/>
      <c r="NVY314" s="5"/>
      <c r="NVZ314" s="5"/>
      <c r="NWA314" s="5"/>
      <c r="NWB314" s="5"/>
      <c r="NWC314" s="5"/>
      <c r="NWD314" s="5"/>
      <c r="NWE314" s="5"/>
      <c r="NWF314" s="5"/>
      <c r="NWG314" s="5"/>
      <c r="NWH314" s="5"/>
      <c r="NWI314" s="5"/>
      <c r="NWJ314" s="5"/>
      <c r="NWK314" s="5"/>
      <c r="NWL314" s="5"/>
      <c r="NWM314" s="5"/>
      <c r="NWN314" s="5"/>
      <c r="NWO314" s="5"/>
      <c r="NWP314" s="5"/>
      <c r="NWQ314" s="5"/>
      <c r="NWR314" s="5"/>
      <c r="NWS314" s="5"/>
      <c r="NWT314" s="5"/>
      <c r="NWU314" s="5"/>
      <c r="NWV314" s="5"/>
      <c r="NWW314" s="5"/>
      <c r="NWX314" s="5"/>
      <c r="NWY314" s="5"/>
      <c r="NWZ314" s="5"/>
      <c r="NXA314" s="5"/>
      <c r="NXB314" s="5"/>
      <c r="NXC314" s="5"/>
      <c r="NXD314" s="5"/>
      <c r="NXE314" s="5"/>
      <c r="NXF314" s="5"/>
      <c r="NXG314" s="5"/>
      <c r="NXH314" s="5"/>
      <c r="NXI314" s="5"/>
      <c r="NXJ314" s="5"/>
      <c r="NXK314" s="5"/>
      <c r="NXL314" s="5"/>
      <c r="NXM314" s="5"/>
      <c r="NXN314" s="5"/>
      <c r="NXO314" s="5"/>
      <c r="NXP314" s="5"/>
      <c r="NXQ314" s="5"/>
      <c r="NXR314" s="5"/>
      <c r="NXS314" s="5"/>
      <c r="NXT314" s="5"/>
      <c r="NXU314" s="5"/>
      <c r="NXV314" s="5"/>
      <c r="NXW314" s="5"/>
      <c r="NXX314" s="5"/>
      <c r="NXY314" s="5"/>
      <c r="NXZ314" s="5"/>
      <c r="NYA314" s="5"/>
      <c r="NYB314" s="5"/>
      <c r="NYC314" s="5"/>
      <c r="NYD314" s="5"/>
      <c r="NYE314" s="5"/>
      <c r="NYF314" s="5"/>
      <c r="NYG314" s="5"/>
      <c r="NYH314" s="5"/>
      <c r="NYI314" s="5"/>
      <c r="NYJ314" s="5"/>
      <c r="NYK314" s="5"/>
      <c r="NYL314" s="5"/>
      <c r="NYM314" s="5"/>
      <c r="NYN314" s="5"/>
      <c r="NYO314" s="5"/>
      <c r="NYP314" s="5"/>
      <c r="NYQ314" s="5"/>
      <c r="NYR314" s="5"/>
      <c r="NYS314" s="5"/>
      <c r="NYT314" s="5"/>
      <c r="NYU314" s="5"/>
      <c r="NYV314" s="5"/>
      <c r="NYW314" s="5"/>
      <c r="NYX314" s="5"/>
      <c r="NYY314" s="5"/>
      <c r="NYZ314" s="5"/>
      <c r="NZA314" s="5"/>
      <c r="NZB314" s="5"/>
      <c r="NZC314" s="5"/>
      <c r="NZD314" s="5"/>
      <c r="NZE314" s="5"/>
      <c r="NZF314" s="5"/>
      <c r="NZG314" s="5"/>
      <c r="NZH314" s="5"/>
      <c r="NZI314" s="5"/>
      <c r="NZJ314" s="5"/>
      <c r="NZK314" s="5"/>
      <c r="NZL314" s="5"/>
      <c r="NZM314" s="5"/>
      <c r="NZN314" s="5"/>
      <c r="NZO314" s="5"/>
      <c r="NZP314" s="5"/>
      <c r="NZQ314" s="5"/>
      <c r="NZR314" s="5"/>
      <c r="NZS314" s="5"/>
      <c r="NZT314" s="5"/>
      <c r="NZU314" s="5"/>
      <c r="NZV314" s="5"/>
      <c r="NZW314" s="5"/>
      <c r="NZX314" s="5"/>
      <c r="NZY314" s="5"/>
      <c r="NZZ314" s="5"/>
      <c r="OAA314" s="5"/>
      <c r="OAB314" s="5"/>
      <c r="OAC314" s="5"/>
      <c r="OAD314" s="5"/>
      <c r="OAE314" s="5"/>
      <c r="OAF314" s="5"/>
      <c r="OAG314" s="5"/>
      <c r="OAH314" s="5"/>
      <c r="OAI314" s="5"/>
      <c r="OAJ314" s="5"/>
      <c r="OAK314" s="5"/>
      <c r="OAL314" s="5"/>
      <c r="OAM314" s="5"/>
      <c r="OAN314" s="5"/>
      <c r="OAO314" s="5"/>
      <c r="OAP314" s="5"/>
      <c r="OAQ314" s="5"/>
      <c r="OAR314" s="5"/>
      <c r="OAS314" s="5"/>
      <c r="OAT314" s="5"/>
      <c r="OAU314" s="5"/>
      <c r="OAV314" s="5"/>
      <c r="OAW314" s="5"/>
      <c r="OAX314" s="5"/>
      <c r="OAY314" s="5"/>
      <c r="OAZ314" s="5"/>
      <c r="OBA314" s="5"/>
      <c r="OBB314" s="5"/>
      <c r="OBC314" s="5"/>
      <c r="OBD314" s="5"/>
      <c r="OBE314" s="5"/>
      <c r="OBF314" s="5"/>
      <c r="OBG314" s="5"/>
      <c r="OBH314" s="5"/>
      <c r="OBI314" s="5"/>
      <c r="OBJ314" s="5"/>
      <c r="OBK314" s="5"/>
      <c r="OBL314" s="5"/>
      <c r="OBM314" s="5"/>
      <c r="OBN314" s="5"/>
      <c r="OBO314" s="5"/>
      <c r="OBP314" s="5"/>
      <c r="OBQ314" s="5"/>
      <c r="OBR314" s="5"/>
      <c r="OBS314" s="5"/>
      <c r="OBT314" s="5"/>
      <c r="OBU314" s="5"/>
      <c r="OBV314" s="5"/>
      <c r="OBW314" s="5"/>
      <c r="OBX314" s="5"/>
      <c r="OBY314" s="5"/>
      <c r="OBZ314" s="5"/>
      <c r="OCA314" s="5"/>
      <c r="OCB314" s="5"/>
      <c r="OCC314" s="5"/>
      <c r="OCD314" s="5"/>
      <c r="OCE314" s="5"/>
      <c r="OCF314" s="5"/>
      <c r="OCG314" s="5"/>
      <c r="OCH314" s="5"/>
      <c r="OCI314" s="5"/>
      <c r="OCJ314" s="5"/>
      <c r="OCK314" s="5"/>
      <c r="OCL314" s="5"/>
      <c r="OCM314" s="5"/>
      <c r="OCN314" s="5"/>
      <c r="OCO314" s="5"/>
      <c r="OCP314" s="5"/>
      <c r="OCQ314" s="5"/>
      <c r="OCR314" s="5"/>
      <c r="OCS314" s="5"/>
      <c r="OCT314" s="5"/>
      <c r="OCU314" s="5"/>
      <c r="OCV314" s="5"/>
      <c r="OCW314" s="5"/>
      <c r="OCX314" s="5"/>
      <c r="OCY314" s="5"/>
      <c r="OCZ314" s="5"/>
      <c r="ODA314" s="5"/>
      <c r="ODB314" s="5"/>
      <c r="ODC314" s="5"/>
      <c r="ODD314" s="5"/>
      <c r="ODE314" s="5"/>
      <c r="ODF314" s="5"/>
      <c r="ODG314" s="5"/>
      <c r="ODH314" s="5"/>
      <c r="ODI314" s="5"/>
      <c r="ODJ314" s="5"/>
      <c r="ODK314" s="5"/>
      <c r="ODL314" s="5"/>
      <c r="ODM314" s="5"/>
      <c r="ODN314" s="5"/>
      <c r="ODO314" s="5"/>
      <c r="ODP314" s="5"/>
      <c r="ODQ314" s="5"/>
      <c r="ODR314" s="5"/>
      <c r="ODS314" s="5"/>
      <c r="ODT314" s="5"/>
      <c r="ODU314" s="5"/>
      <c r="ODV314" s="5"/>
      <c r="ODW314" s="5"/>
      <c r="ODX314" s="5"/>
      <c r="ODY314" s="5"/>
      <c r="ODZ314" s="5"/>
      <c r="OEA314" s="5"/>
      <c r="OEB314" s="5"/>
      <c r="OEC314" s="5"/>
      <c r="OED314" s="5"/>
      <c r="OEE314" s="5"/>
      <c r="OEF314" s="5"/>
      <c r="OEG314" s="5"/>
      <c r="OEH314" s="5"/>
      <c r="OEI314" s="5"/>
      <c r="OEJ314" s="5"/>
      <c r="OEK314" s="5"/>
      <c r="OEL314" s="5"/>
      <c r="OEM314" s="5"/>
      <c r="OEN314" s="5"/>
      <c r="OEO314" s="5"/>
      <c r="OEP314" s="5"/>
      <c r="OEQ314" s="5"/>
      <c r="OER314" s="5"/>
      <c r="OES314" s="5"/>
      <c r="OET314" s="5"/>
      <c r="OEU314" s="5"/>
      <c r="OEV314" s="5"/>
      <c r="OEW314" s="5"/>
      <c r="OEX314" s="5"/>
      <c r="OEY314" s="5"/>
      <c r="OEZ314" s="5"/>
      <c r="OFA314" s="5"/>
      <c r="OFB314" s="5"/>
      <c r="OFC314" s="5"/>
      <c r="OFD314" s="5"/>
      <c r="OFE314" s="5"/>
      <c r="OFF314" s="5"/>
      <c r="OFG314" s="5"/>
      <c r="OFH314" s="5"/>
      <c r="OFI314" s="5"/>
      <c r="OFJ314" s="5"/>
      <c r="OFK314" s="5"/>
      <c r="OFL314" s="5"/>
      <c r="OFM314" s="5"/>
      <c r="OFN314" s="5"/>
      <c r="OFO314" s="5"/>
      <c r="OFP314" s="5"/>
      <c r="OFQ314" s="5"/>
      <c r="OFR314" s="5"/>
      <c r="OFS314" s="5"/>
      <c r="OFT314" s="5"/>
      <c r="OFU314" s="5"/>
      <c r="OFV314" s="5"/>
      <c r="OFW314" s="5"/>
      <c r="OFX314" s="5"/>
      <c r="OFY314" s="5"/>
      <c r="OFZ314" s="5"/>
      <c r="OGA314" s="5"/>
      <c r="OGB314" s="5"/>
      <c r="OGC314" s="5"/>
      <c r="OGD314" s="5"/>
      <c r="OGE314" s="5"/>
      <c r="OGF314" s="5"/>
      <c r="OGG314" s="5"/>
      <c r="OGH314" s="5"/>
      <c r="OGI314" s="5"/>
      <c r="OGJ314" s="5"/>
      <c r="OGK314" s="5"/>
      <c r="OGL314" s="5"/>
      <c r="OGM314" s="5"/>
      <c r="OGN314" s="5"/>
      <c r="OGO314" s="5"/>
      <c r="OGP314" s="5"/>
      <c r="OGQ314" s="5"/>
      <c r="OGR314" s="5"/>
      <c r="OGS314" s="5"/>
      <c r="OGT314" s="5"/>
      <c r="OGU314" s="5"/>
      <c r="OGV314" s="5"/>
      <c r="OGW314" s="5"/>
      <c r="OGX314" s="5"/>
      <c r="OGY314" s="5"/>
      <c r="OGZ314" s="5"/>
      <c r="OHA314" s="5"/>
      <c r="OHB314" s="5"/>
      <c r="OHC314" s="5"/>
      <c r="OHD314" s="5"/>
      <c r="OHE314" s="5"/>
      <c r="OHF314" s="5"/>
      <c r="OHG314" s="5"/>
      <c r="OHH314" s="5"/>
      <c r="OHI314" s="5"/>
      <c r="OHJ314" s="5"/>
      <c r="OHK314" s="5"/>
      <c r="OHL314" s="5"/>
      <c r="OHM314" s="5"/>
      <c r="OHN314" s="5"/>
      <c r="OHO314" s="5"/>
      <c r="OHP314" s="5"/>
      <c r="OHQ314" s="5"/>
      <c r="OHR314" s="5"/>
      <c r="OHS314" s="5"/>
      <c r="OHT314" s="5"/>
      <c r="OHU314" s="5"/>
      <c r="OHV314" s="5"/>
      <c r="OHW314" s="5"/>
      <c r="OHX314" s="5"/>
      <c r="OHY314" s="5"/>
      <c r="OHZ314" s="5"/>
      <c r="OIA314" s="5"/>
      <c r="OIB314" s="5"/>
      <c r="OIC314" s="5"/>
      <c r="OID314" s="5"/>
      <c r="OIE314" s="5"/>
      <c r="OIF314" s="5"/>
      <c r="OIG314" s="5"/>
      <c r="OIH314" s="5"/>
      <c r="OII314" s="5"/>
      <c r="OIJ314" s="5"/>
      <c r="OIK314" s="5"/>
      <c r="OIL314" s="5"/>
      <c r="OIM314" s="5"/>
      <c r="OIN314" s="5"/>
      <c r="OIO314" s="5"/>
      <c r="OIP314" s="5"/>
      <c r="OIQ314" s="5"/>
      <c r="OIR314" s="5"/>
      <c r="OIS314" s="5"/>
      <c r="OIT314" s="5"/>
      <c r="OIU314" s="5"/>
      <c r="OIV314" s="5"/>
      <c r="OIW314" s="5"/>
      <c r="OIX314" s="5"/>
      <c r="OIY314" s="5"/>
      <c r="OIZ314" s="5"/>
      <c r="OJA314" s="5"/>
      <c r="OJB314" s="5"/>
      <c r="OJC314" s="5"/>
      <c r="OJD314" s="5"/>
      <c r="OJE314" s="5"/>
      <c r="OJF314" s="5"/>
      <c r="OJG314" s="5"/>
      <c r="OJH314" s="5"/>
      <c r="OJI314" s="5"/>
      <c r="OJJ314" s="5"/>
      <c r="OJK314" s="5"/>
      <c r="OJL314" s="5"/>
      <c r="OJM314" s="5"/>
      <c r="OJN314" s="5"/>
      <c r="OJO314" s="5"/>
      <c r="OJP314" s="5"/>
      <c r="OJQ314" s="5"/>
      <c r="OJR314" s="5"/>
      <c r="OJS314" s="5"/>
      <c r="OJT314" s="5"/>
      <c r="OJU314" s="5"/>
      <c r="OJV314" s="5"/>
      <c r="OJW314" s="5"/>
      <c r="OJX314" s="5"/>
      <c r="OJY314" s="5"/>
      <c r="OJZ314" s="5"/>
      <c r="OKA314" s="5"/>
      <c r="OKB314" s="5"/>
      <c r="OKC314" s="5"/>
      <c r="OKD314" s="5"/>
      <c r="OKE314" s="5"/>
      <c r="OKF314" s="5"/>
      <c r="OKG314" s="5"/>
      <c r="OKH314" s="5"/>
      <c r="OKI314" s="5"/>
      <c r="OKJ314" s="5"/>
      <c r="OKK314" s="5"/>
      <c r="OKL314" s="5"/>
      <c r="OKM314" s="5"/>
      <c r="OKN314" s="5"/>
      <c r="OKO314" s="5"/>
      <c r="OKP314" s="5"/>
      <c r="OKQ314" s="5"/>
      <c r="OKR314" s="5"/>
      <c r="OKS314" s="5"/>
      <c r="OKT314" s="5"/>
      <c r="OKU314" s="5"/>
      <c r="OKV314" s="5"/>
      <c r="OKW314" s="5"/>
      <c r="OKX314" s="5"/>
      <c r="OKY314" s="5"/>
      <c r="OKZ314" s="5"/>
      <c r="OLA314" s="5"/>
      <c r="OLB314" s="5"/>
      <c r="OLC314" s="5"/>
      <c r="OLD314" s="5"/>
      <c r="OLE314" s="5"/>
      <c r="OLF314" s="5"/>
      <c r="OLG314" s="5"/>
      <c r="OLH314" s="5"/>
      <c r="OLI314" s="5"/>
      <c r="OLJ314" s="5"/>
      <c r="OLK314" s="5"/>
      <c r="OLL314" s="5"/>
      <c r="OLM314" s="5"/>
      <c r="OLN314" s="5"/>
      <c r="OLO314" s="5"/>
      <c r="OLP314" s="5"/>
      <c r="OLQ314" s="5"/>
      <c r="OLR314" s="5"/>
      <c r="OLS314" s="5"/>
      <c r="OLT314" s="5"/>
      <c r="OLU314" s="5"/>
      <c r="OLV314" s="5"/>
      <c r="OLW314" s="5"/>
      <c r="OLX314" s="5"/>
      <c r="OLY314" s="5"/>
      <c r="OLZ314" s="5"/>
      <c r="OMA314" s="5"/>
      <c r="OMB314" s="5"/>
      <c r="OMC314" s="5"/>
      <c r="OMD314" s="5"/>
      <c r="OME314" s="5"/>
      <c r="OMF314" s="5"/>
      <c r="OMG314" s="5"/>
      <c r="OMH314" s="5"/>
      <c r="OMI314" s="5"/>
      <c r="OMJ314" s="5"/>
      <c r="OMK314" s="5"/>
      <c r="OML314" s="5"/>
      <c r="OMM314" s="5"/>
      <c r="OMN314" s="5"/>
      <c r="OMO314" s="5"/>
      <c r="OMP314" s="5"/>
      <c r="OMQ314" s="5"/>
      <c r="OMR314" s="5"/>
      <c r="OMS314" s="5"/>
      <c r="OMT314" s="5"/>
      <c r="OMU314" s="5"/>
      <c r="OMV314" s="5"/>
      <c r="OMW314" s="5"/>
      <c r="OMX314" s="5"/>
      <c r="OMY314" s="5"/>
      <c r="OMZ314" s="5"/>
      <c r="ONA314" s="5"/>
      <c r="ONB314" s="5"/>
      <c r="ONC314" s="5"/>
      <c r="OND314" s="5"/>
      <c r="ONE314" s="5"/>
      <c r="ONF314" s="5"/>
      <c r="ONG314" s="5"/>
      <c r="ONH314" s="5"/>
      <c r="ONI314" s="5"/>
      <c r="ONJ314" s="5"/>
      <c r="ONK314" s="5"/>
      <c r="ONL314" s="5"/>
      <c r="ONM314" s="5"/>
      <c r="ONN314" s="5"/>
      <c r="ONO314" s="5"/>
      <c r="ONP314" s="5"/>
      <c r="ONQ314" s="5"/>
      <c r="ONR314" s="5"/>
      <c r="ONS314" s="5"/>
      <c r="ONT314" s="5"/>
      <c r="ONU314" s="5"/>
      <c r="ONV314" s="5"/>
      <c r="ONW314" s="5"/>
      <c r="ONX314" s="5"/>
      <c r="ONY314" s="5"/>
      <c r="ONZ314" s="5"/>
      <c r="OOA314" s="5"/>
      <c r="OOB314" s="5"/>
      <c r="OOC314" s="5"/>
      <c r="OOD314" s="5"/>
      <c r="OOE314" s="5"/>
      <c r="OOF314" s="5"/>
      <c r="OOG314" s="5"/>
      <c r="OOH314" s="5"/>
      <c r="OOI314" s="5"/>
      <c r="OOJ314" s="5"/>
      <c r="OOK314" s="5"/>
      <c r="OOL314" s="5"/>
      <c r="OOM314" s="5"/>
      <c r="OON314" s="5"/>
      <c r="OOO314" s="5"/>
      <c r="OOP314" s="5"/>
      <c r="OOQ314" s="5"/>
      <c r="OOR314" s="5"/>
      <c r="OOS314" s="5"/>
      <c r="OOT314" s="5"/>
      <c r="OOU314" s="5"/>
      <c r="OOV314" s="5"/>
      <c r="OOW314" s="5"/>
      <c r="OOX314" s="5"/>
      <c r="OOY314" s="5"/>
      <c r="OOZ314" s="5"/>
      <c r="OPA314" s="5"/>
      <c r="OPB314" s="5"/>
      <c r="OPC314" s="5"/>
      <c r="OPD314" s="5"/>
      <c r="OPE314" s="5"/>
      <c r="OPF314" s="5"/>
      <c r="OPG314" s="5"/>
      <c r="OPH314" s="5"/>
      <c r="OPI314" s="5"/>
      <c r="OPJ314" s="5"/>
      <c r="OPK314" s="5"/>
      <c r="OPL314" s="5"/>
      <c r="OPM314" s="5"/>
      <c r="OPN314" s="5"/>
      <c r="OPO314" s="5"/>
      <c r="OPP314" s="5"/>
      <c r="OPQ314" s="5"/>
      <c r="OPR314" s="5"/>
      <c r="OPS314" s="5"/>
      <c r="OPT314" s="5"/>
      <c r="OPU314" s="5"/>
      <c r="OPV314" s="5"/>
      <c r="OPW314" s="5"/>
      <c r="OPX314" s="5"/>
      <c r="OPY314" s="5"/>
      <c r="OPZ314" s="5"/>
      <c r="OQA314" s="5"/>
      <c r="OQB314" s="5"/>
      <c r="OQC314" s="5"/>
      <c r="OQD314" s="5"/>
      <c r="OQE314" s="5"/>
      <c r="OQF314" s="5"/>
      <c r="OQG314" s="5"/>
      <c r="OQH314" s="5"/>
      <c r="OQI314" s="5"/>
      <c r="OQJ314" s="5"/>
      <c r="OQK314" s="5"/>
      <c r="OQL314" s="5"/>
      <c r="OQM314" s="5"/>
      <c r="OQN314" s="5"/>
      <c r="OQO314" s="5"/>
      <c r="OQP314" s="5"/>
      <c r="OQQ314" s="5"/>
      <c r="OQR314" s="5"/>
      <c r="OQS314" s="5"/>
      <c r="OQT314" s="5"/>
      <c r="OQU314" s="5"/>
      <c r="OQV314" s="5"/>
      <c r="OQW314" s="5"/>
      <c r="OQX314" s="5"/>
      <c r="OQY314" s="5"/>
      <c r="OQZ314" s="5"/>
      <c r="ORA314" s="5"/>
      <c r="ORB314" s="5"/>
      <c r="ORC314" s="5"/>
      <c r="ORD314" s="5"/>
      <c r="ORE314" s="5"/>
      <c r="ORF314" s="5"/>
      <c r="ORG314" s="5"/>
      <c r="ORH314" s="5"/>
      <c r="ORI314" s="5"/>
      <c r="ORJ314" s="5"/>
      <c r="ORK314" s="5"/>
      <c r="ORL314" s="5"/>
      <c r="ORM314" s="5"/>
      <c r="ORN314" s="5"/>
      <c r="ORO314" s="5"/>
      <c r="ORP314" s="5"/>
      <c r="ORQ314" s="5"/>
      <c r="ORR314" s="5"/>
      <c r="ORS314" s="5"/>
      <c r="ORT314" s="5"/>
      <c r="ORU314" s="5"/>
      <c r="ORV314" s="5"/>
      <c r="ORW314" s="5"/>
      <c r="ORX314" s="5"/>
      <c r="ORY314" s="5"/>
      <c r="ORZ314" s="5"/>
      <c r="OSA314" s="5"/>
      <c r="OSB314" s="5"/>
      <c r="OSC314" s="5"/>
      <c r="OSD314" s="5"/>
      <c r="OSE314" s="5"/>
      <c r="OSF314" s="5"/>
      <c r="OSG314" s="5"/>
      <c r="OSH314" s="5"/>
      <c r="OSI314" s="5"/>
      <c r="OSJ314" s="5"/>
      <c r="OSK314" s="5"/>
      <c r="OSL314" s="5"/>
      <c r="OSM314" s="5"/>
      <c r="OSN314" s="5"/>
      <c r="OSO314" s="5"/>
      <c r="OSP314" s="5"/>
      <c r="OSQ314" s="5"/>
      <c r="OSR314" s="5"/>
      <c r="OSS314" s="5"/>
      <c r="OST314" s="5"/>
      <c r="OSU314" s="5"/>
      <c r="OSV314" s="5"/>
      <c r="OSW314" s="5"/>
      <c r="OSX314" s="5"/>
      <c r="OSY314" s="5"/>
      <c r="OSZ314" s="5"/>
      <c r="OTA314" s="5"/>
      <c r="OTB314" s="5"/>
      <c r="OTC314" s="5"/>
      <c r="OTD314" s="5"/>
      <c r="OTE314" s="5"/>
      <c r="OTF314" s="5"/>
      <c r="OTG314" s="5"/>
      <c r="OTH314" s="5"/>
      <c r="OTI314" s="5"/>
      <c r="OTJ314" s="5"/>
      <c r="OTK314" s="5"/>
      <c r="OTL314" s="5"/>
      <c r="OTM314" s="5"/>
      <c r="OTN314" s="5"/>
      <c r="OTO314" s="5"/>
      <c r="OTP314" s="5"/>
      <c r="OTQ314" s="5"/>
      <c r="OTR314" s="5"/>
      <c r="OTS314" s="5"/>
      <c r="OTT314" s="5"/>
      <c r="OTU314" s="5"/>
      <c r="OTV314" s="5"/>
      <c r="OTW314" s="5"/>
      <c r="OTX314" s="5"/>
      <c r="OTY314" s="5"/>
      <c r="OTZ314" s="5"/>
      <c r="OUA314" s="5"/>
      <c r="OUB314" s="5"/>
      <c r="OUC314" s="5"/>
      <c r="OUD314" s="5"/>
      <c r="OUE314" s="5"/>
      <c r="OUF314" s="5"/>
      <c r="OUG314" s="5"/>
      <c r="OUH314" s="5"/>
      <c r="OUI314" s="5"/>
      <c r="OUJ314" s="5"/>
      <c r="OUK314" s="5"/>
      <c r="OUL314" s="5"/>
      <c r="OUM314" s="5"/>
      <c r="OUN314" s="5"/>
      <c r="OUO314" s="5"/>
      <c r="OUP314" s="5"/>
      <c r="OUQ314" s="5"/>
      <c r="OUR314" s="5"/>
      <c r="OUS314" s="5"/>
      <c r="OUT314" s="5"/>
      <c r="OUU314" s="5"/>
      <c r="OUV314" s="5"/>
      <c r="OUW314" s="5"/>
      <c r="OUX314" s="5"/>
      <c r="OUY314" s="5"/>
      <c r="OUZ314" s="5"/>
      <c r="OVA314" s="5"/>
      <c r="OVB314" s="5"/>
      <c r="OVC314" s="5"/>
      <c r="OVD314" s="5"/>
      <c r="OVE314" s="5"/>
      <c r="OVF314" s="5"/>
      <c r="OVG314" s="5"/>
      <c r="OVH314" s="5"/>
      <c r="OVI314" s="5"/>
      <c r="OVJ314" s="5"/>
      <c r="OVK314" s="5"/>
      <c r="OVL314" s="5"/>
      <c r="OVM314" s="5"/>
      <c r="OVN314" s="5"/>
      <c r="OVO314" s="5"/>
      <c r="OVP314" s="5"/>
      <c r="OVQ314" s="5"/>
      <c r="OVR314" s="5"/>
      <c r="OVS314" s="5"/>
      <c r="OVT314" s="5"/>
      <c r="OVU314" s="5"/>
      <c r="OVV314" s="5"/>
      <c r="OVW314" s="5"/>
      <c r="OVX314" s="5"/>
      <c r="OVY314" s="5"/>
      <c r="OVZ314" s="5"/>
      <c r="OWA314" s="5"/>
      <c r="OWB314" s="5"/>
      <c r="OWC314" s="5"/>
      <c r="OWD314" s="5"/>
      <c r="OWE314" s="5"/>
      <c r="OWF314" s="5"/>
      <c r="OWG314" s="5"/>
      <c r="OWH314" s="5"/>
      <c r="OWI314" s="5"/>
      <c r="OWJ314" s="5"/>
      <c r="OWK314" s="5"/>
      <c r="OWL314" s="5"/>
      <c r="OWM314" s="5"/>
      <c r="OWN314" s="5"/>
      <c r="OWO314" s="5"/>
      <c r="OWP314" s="5"/>
      <c r="OWQ314" s="5"/>
      <c r="OWR314" s="5"/>
      <c r="OWS314" s="5"/>
      <c r="OWT314" s="5"/>
      <c r="OWU314" s="5"/>
      <c r="OWV314" s="5"/>
      <c r="OWW314" s="5"/>
      <c r="OWX314" s="5"/>
      <c r="OWY314" s="5"/>
      <c r="OWZ314" s="5"/>
      <c r="OXA314" s="5"/>
      <c r="OXB314" s="5"/>
      <c r="OXC314" s="5"/>
      <c r="OXD314" s="5"/>
      <c r="OXE314" s="5"/>
      <c r="OXF314" s="5"/>
      <c r="OXG314" s="5"/>
      <c r="OXH314" s="5"/>
      <c r="OXI314" s="5"/>
      <c r="OXJ314" s="5"/>
      <c r="OXK314" s="5"/>
      <c r="OXL314" s="5"/>
      <c r="OXM314" s="5"/>
      <c r="OXN314" s="5"/>
      <c r="OXO314" s="5"/>
      <c r="OXP314" s="5"/>
      <c r="OXQ314" s="5"/>
      <c r="OXR314" s="5"/>
      <c r="OXS314" s="5"/>
      <c r="OXT314" s="5"/>
      <c r="OXU314" s="5"/>
      <c r="OXV314" s="5"/>
      <c r="OXW314" s="5"/>
      <c r="OXX314" s="5"/>
      <c r="OXY314" s="5"/>
      <c r="OXZ314" s="5"/>
      <c r="OYA314" s="5"/>
      <c r="OYB314" s="5"/>
      <c r="OYC314" s="5"/>
      <c r="OYD314" s="5"/>
      <c r="OYE314" s="5"/>
      <c r="OYF314" s="5"/>
      <c r="OYG314" s="5"/>
      <c r="OYH314" s="5"/>
      <c r="OYI314" s="5"/>
      <c r="OYJ314" s="5"/>
      <c r="OYK314" s="5"/>
      <c r="OYL314" s="5"/>
      <c r="OYM314" s="5"/>
      <c r="OYN314" s="5"/>
      <c r="OYO314" s="5"/>
      <c r="OYP314" s="5"/>
      <c r="OYQ314" s="5"/>
      <c r="OYR314" s="5"/>
      <c r="OYS314" s="5"/>
      <c r="OYT314" s="5"/>
      <c r="OYU314" s="5"/>
      <c r="OYV314" s="5"/>
      <c r="OYW314" s="5"/>
      <c r="OYX314" s="5"/>
      <c r="OYY314" s="5"/>
      <c r="OYZ314" s="5"/>
      <c r="OZA314" s="5"/>
      <c r="OZB314" s="5"/>
      <c r="OZC314" s="5"/>
      <c r="OZD314" s="5"/>
      <c r="OZE314" s="5"/>
      <c r="OZF314" s="5"/>
      <c r="OZG314" s="5"/>
      <c r="OZH314" s="5"/>
      <c r="OZI314" s="5"/>
      <c r="OZJ314" s="5"/>
      <c r="OZK314" s="5"/>
      <c r="OZL314" s="5"/>
      <c r="OZM314" s="5"/>
      <c r="OZN314" s="5"/>
      <c r="OZO314" s="5"/>
      <c r="OZP314" s="5"/>
      <c r="OZQ314" s="5"/>
      <c r="OZR314" s="5"/>
      <c r="OZS314" s="5"/>
      <c r="OZT314" s="5"/>
      <c r="OZU314" s="5"/>
      <c r="OZV314" s="5"/>
      <c r="OZW314" s="5"/>
      <c r="OZX314" s="5"/>
      <c r="OZY314" s="5"/>
      <c r="OZZ314" s="5"/>
      <c r="PAA314" s="5"/>
      <c r="PAB314" s="5"/>
      <c r="PAC314" s="5"/>
      <c r="PAD314" s="5"/>
      <c r="PAE314" s="5"/>
      <c r="PAF314" s="5"/>
      <c r="PAG314" s="5"/>
      <c r="PAH314" s="5"/>
      <c r="PAI314" s="5"/>
      <c r="PAJ314" s="5"/>
      <c r="PAK314" s="5"/>
      <c r="PAL314" s="5"/>
      <c r="PAM314" s="5"/>
      <c r="PAN314" s="5"/>
      <c r="PAO314" s="5"/>
      <c r="PAP314" s="5"/>
      <c r="PAQ314" s="5"/>
      <c r="PAR314" s="5"/>
      <c r="PAS314" s="5"/>
      <c r="PAT314" s="5"/>
      <c r="PAU314" s="5"/>
      <c r="PAV314" s="5"/>
      <c r="PAW314" s="5"/>
      <c r="PAX314" s="5"/>
      <c r="PAY314" s="5"/>
      <c r="PAZ314" s="5"/>
      <c r="PBA314" s="5"/>
      <c r="PBB314" s="5"/>
      <c r="PBC314" s="5"/>
      <c r="PBD314" s="5"/>
      <c r="PBE314" s="5"/>
      <c r="PBF314" s="5"/>
      <c r="PBG314" s="5"/>
      <c r="PBH314" s="5"/>
      <c r="PBI314" s="5"/>
      <c r="PBJ314" s="5"/>
      <c r="PBK314" s="5"/>
      <c r="PBL314" s="5"/>
      <c r="PBM314" s="5"/>
      <c r="PBN314" s="5"/>
      <c r="PBO314" s="5"/>
      <c r="PBP314" s="5"/>
      <c r="PBQ314" s="5"/>
      <c r="PBR314" s="5"/>
      <c r="PBS314" s="5"/>
      <c r="PBT314" s="5"/>
      <c r="PBU314" s="5"/>
      <c r="PBV314" s="5"/>
      <c r="PBW314" s="5"/>
      <c r="PBX314" s="5"/>
      <c r="PBY314" s="5"/>
      <c r="PBZ314" s="5"/>
      <c r="PCA314" s="5"/>
      <c r="PCB314" s="5"/>
      <c r="PCC314" s="5"/>
      <c r="PCD314" s="5"/>
      <c r="PCE314" s="5"/>
      <c r="PCF314" s="5"/>
      <c r="PCG314" s="5"/>
      <c r="PCH314" s="5"/>
      <c r="PCI314" s="5"/>
      <c r="PCJ314" s="5"/>
      <c r="PCK314" s="5"/>
      <c r="PCL314" s="5"/>
      <c r="PCM314" s="5"/>
      <c r="PCN314" s="5"/>
      <c r="PCO314" s="5"/>
      <c r="PCP314" s="5"/>
      <c r="PCQ314" s="5"/>
      <c r="PCR314" s="5"/>
      <c r="PCS314" s="5"/>
      <c r="PCT314" s="5"/>
      <c r="PCU314" s="5"/>
      <c r="PCV314" s="5"/>
      <c r="PCW314" s="5"/>
      <c r="PCX314" s="5"/>
      <c r="PCY314" s="5"/>
      <c r="PCZ314" s="5"/>
      <c r="PDA314" s="5"/>
      <c r="PDB314" s="5"/>
      <c r="PDC314" s="5"/>
      <c r="PDD314" s="5"/>
      <c r="PDE314" s="5"/>
      <c r="PDF314" s="5"/>
      <c r="PDG314" s="5"/>
      <c r="PDH314" s="5"/>
      <c r="PDI314" s="5"/>
      <c r="PDJ314" s="5"/>
      <c r="PDK314" s="5"/>
      <c r="PDL314" s="5"/>
      <c r="PDM314" s="5"/>
      <c r="PDN314" s="5"/>
      <c r="PDO314" s="5"/>
      <c r="PDP314" s="5"/>
      <c r="PDQ314" s="5"/>
      <c r="PDR314" s="5"/>
      <c r="PDS314" s="5"/>
      <c r="PDT314" s="5"/>
      <c r="PDU314" s="5"/>
      <c r="PDV314" s="5"/>
      <c r="PDW314" s="5"/>
      <c r="PDX314" s="5"/>
      <c r="PDY314" s="5"/>
      <c r="PDZ314" s="5"/>
      <c r="PEA314" s="5"/>
      <c r="PEB314" s="5"/>
      <c r="PEC314" s="5"/>
      <c r="PED314" s="5"/>
      <c r="PEE314" s="5"/>
      <c r="PEF314" s="5"/>
      <c r="PEG314" s="5"/>
      <c r="PEH314" s="5"/>
      <c r="PEI314" s="5"/>
      <c r="PEJ314" s="5"/>
      <c r="PEK314" s="5"/>
      <c r="PEL314" s="5"/>
      <c r="PEM314" s="5"/>
      <c r="PEN314" s="5"/>
      <c r="PEO314" s="5"/>
      <c r="PEP314" s="5"/>
      <c r="PEQ314" s="5"/>
      <c r="PER314" s="5"/>
      <c r="PES314" s="5"/>
      <c r="PET314" s="5"/>
      <c r="PEU314" s="5"/>
      <c r="PEV314" s="5"/>
      <c r="PEW314" s="5"/>
      <c r="PEX314" s="5"/>
      <c r="PEY314" s="5"/>
      <c r="PEZ314" s="5"/>
      <c r="PFA314" s="5"/>
      <c r="PFB314" s="5"/>
      <c r="PFC314" s="5"/>
      <c r="PFD314" s="5"/>
      <c r="PFE314" s="5"/>
      <c r="PFF314" s="5"/>
      <c r="PFG314" s="5"/>
      <c r="PFH314" s="5"/>
      <c r="PFI314" s="5"/>
      <c r="PFJ314" s="5"/>
      <c r="PFK314" s="5"/>
      <c r="PFL314" s="5"/>
      <c r="PFM314" s="5"/>
      <c r="PFN314" s="5"/>
      <c r="PFO314" s="5"/>
      <c r="PFP314" s="5"/>
      <c r="PFQ314" s="5"/>
      <c r="PFR314" s="5"/>
      <c r="PFS314" s="5"/>
      <c r="PFT314" s="5"/>
      <c r="PFU314" s="5"/>
      <c r="PFV314" s="5"/>
      <c r="PFW314" s="5"/>
      <c r="PFX314" s="5"/>
      <c r="PFY314" s="5"/>
      <c r="PFZ314" s="5"/>
      <c r="PGA314" s="5"/>
      <c r="PGB314" s="5"/>
      <c r="PGC314" s="5"/>
      <c r="PGD314" s="5"/>
      <c r="PGE314" s="5"/>
      <c r="PGF314" s="5"/>
      <c r="PGG314" s="5"/>
      <c r="PGH314" s="5"/>
      <c r="PGI314" s="5"/>
      <c r="PGJ314" s="5"/>
      <c r="PGK314" s="5"/>
      <c r="PGL314" s="5"/>
      <c r="PGM314" s="5"/>
      <c r="PGN314" s="5"/>
      <c r="PGO314" s="5"/>
      <c r="PGP314" s="5"/>
      <c r="PGQ314" s="5"/>
      <c r="PGR314" s="5"/>
      <c r="PGS314" s="5"/>
      <c r="PGT314" s="5"/>
      <c r="PGU314" s="5"/>
      <c r="PGV314" s="5"/>
      <c r="PGW314" s="5"/>
      <c r="PGX314" s="5"/>
      <c r="PGY314" s="5"/>
      <c r="PGZ314" s="5"/>
      <c r="PHA314" s="5"/>
      <c r="PHB314" s="5"/>
      <c r="PHC314" s="5"/>
      <c r="PHD314" s="5"/>
      <c r="PHE314" s="5"/>
      <c r="PHF314" s="5"/>
      <c r="PHG314" s="5"/>
      <c r="PHH314" s="5"/>
      <c r="PHI314" s="5"/>
      <c r="PHJ314" s="5"/>
      <c r="PHK314" s="5"/>
      <c r="PHL314" s="5"/>
      <c r="PHM314" s="5"/>
      <c r="PHN314" s="5"/>
      <c r="PHO314" s="5"/>
      <c r="PHP314" s="5"/>
      <c r="PHQ314" s="5"/>
      <c r="PHR314" s="5"/>
      <c r="PHS314" s="5"/>
      <c r="PHT314" s="5"/>
      <c r="PHU314" s="5"/>
      <c r="PHV314" s="5"/>
      <c r="PHW314" s="5"/>
      <c r="PHX314" s="5"/>
      <c r="PHY314" s="5"/>
      <c r="PHZ314" s="5"/>
      <c r="PIA314" s="5"/>
      <c r="PIB314" s="5"/>
      <c r="PIC314" s="5"/>
      <c r="PID314" s="5"/>
      <c r="PIE314" s="5"/>
      <c r="PIF314" s="5"/>
      <c r="PIG314" s="5"/>
      <c r="PIH314" s="5"/>
      <c r="PII314" s="5"/>
      <c r="PIJ314" s="5"/>
      <c r="PIK314" s="5"/>
      <c r="PIL314" s="5"/>
      <c r="PIM314" s="5"/>
      <c r="PIN314" s="5"/>
      <c r="PIO314" s="5"/>
      <c r="PIP314" s="5"/>
      <c r="PIQ314" s="5"/>
      <c r="PIR314" s="5"/>
      <c r="PIS314" s="5"/>
      <c r="PIT314" s="5"/>
      <c r="PIU314" s="5"/>
      <c r="PIV314" s="5"/>
      <c r="PIW314" s="5"/>
      <c r="PIX314" s="5"/>
      <c r="PIY314" s="5"/>
      <c r="PIZ314" s="5"/>
      <c r="PJA314" s="5"/>
      <c r="PJB314" s="5"/>
      <c r="PJC314" s="5"/>
      <c r="PJD314" s="5"/>
      <c r="PJE314" s="5"/>
      <c r="PJF314" s="5"/>
      <c r="PJG314" s="5"/>
      <c r="PJH314" s="5"/>
      <c r="PJI314" s="5"/>
      <c r="PJJ314" s="5"/>
      <c r="PJK314" s="5"/>
      <c r="PJL314" s="5"/>
      <c r="PJM314" s="5"/>
      <c r="PJN314" s="5"/>
      <c r="PJO314" s="5"/>
      <c r="PJP314" s="5"/>
      <c r="PJQ314" s="5"/>
      <c r="PJR314" s="5"/>
      <c r="PJS314" s="5"/>
      <c r="PJT314" s="5"/>
      <c r="PJU314" s="5"/>
      <c r="PJV314" s="5"/>
      <c r="PJW314" s="5"/>
      <c r="PJX314" s="5"/>
      <c r="PJY314" s="5"/>
      <c r="PJZ314" s="5"/>
      <c r="PKA314" s="5"/>
      <c r="PKB314" s="5"/>
      <c r="PKC314" s="5"/>
      <c r="PKD314" s="5"/>
      <c r="PKE314" s="5"/>
      <c r="PKF314" s="5"/>
      <c r="PKG314" s="5"/>
      <c r="PKH314" s="5"/>
      <c r="PKI314" s="5"/>
      <c r="PKJ314" s="5"/>
      <c r="PKK314" s="5"/>
      <c r="PKL314" s="5"/>
      <c r="PKM314" s="5"/>
      <c r="PKN314" s="5"/>
      <c r="PKO314" s="5"/>
      <c r="PKP314" s="5"/>
      <c r="PKQ314" s="5"/>
      <c r="PKR314" s="5"/>
      <c r="PKS314" s="5"/>
      <c r="PKT314" s="5"/>
      <c r="PKU314" s="5"/>
      <c r="PKV314" s="5"/>
      <c r="PKW314" s="5"/>
      <c r="PKX314" s="5"/>
      <c r="PKY314" s="5"/>
      <c r="PKZ314" s="5"/>
      <c r="PLA314" s="5"/>
      <c r="PLB314" s="5"/>
      <c r="PLC314" s="5"/>
      <c r="PLD314" s="5"/>
      <c r="PLE314" s="5"/>
      <c r="PLF314" s="5"/>
      <c r="PLG314" s="5"/>
      <c r="PLH314" s="5"/>
      <c r="PLI314" s="5"/>
      <c r="PLJ314" s="5"/>
      <c r="PLK314" s="5"/>
      <c r="PLL314" s="5"/>
      <c r="PLM314" s="5"/>
      <c r="PLN314" s="5"/>
      <c r="PLO314" s="5"/>
      <c r="PLP314" s="5"/>
      <c r="PLQ314" s="5"/>
      <c r="PLR314" s="5"/>
      <c r="PLS314" s="5"/>
      <c r="PLT314" s="5"/>
      <c r="PLU314" s="5"/>
      <c r="PLV314" s="5"/>
      <c r="PLW314" s="5"/>
      <c r="PLX314" s="5"/>
      <c r="PLY314" s="5"/>
      <c r="PLZ314" s="5"/>
      <c r="PMA314" s="5"/>
      <c r="PMB314" s="5"/>
      <c r="PMC314" s="5"/>
      <c r="PMD314" s="5"/>
      <c r="PME314" s="5"/>
      <c r="PMF314" s="5"/>
      <c r="PMG314" s="5"/>
      <c r="PMH314" s="5"/>
      <c r="PMI314" s="5"/>
      <c r="PMJ314" s="5"/>
      <c r="PMK314" s="5"/>
      <c r="PML314" s="5"/>
      <c r="PMM314" s="5"/>
      <c r="PMN314" s="5"/>
      <c r="PMO314" s="5"/>
      <c r="PMP314" s="5"/>
      <c r="PMQ314" s="5"/>
      <c r="PMR314" s="5"/>
      <c r="PMS314" s="5"/>
      <c r="PMT314" s="5"/>
      <c r="PMU314" s="5"/>
      <c r="PMV314" s="5"/>
      <c r="PMW314" s="5"/>
      <c r="PMX314" s="5"/>
      <c r="PMY314" s="5"/>
      <c r="PMZ314" s="5"/>
      <c r="PNA314" s="5"/>
      <c r="PNB314" s="5"/>
      <c r="PNC314" s="5"/>
      <c r="PND314" s="5"/>
      <c r="PNE314" s="5"/>
      <c r="PNF314" s="5"/>
      <c r="PNG314" s="5"/>
      <c r="PNH314" s="5"/>
      <c r="PNI314" s="5"/>
      <c r="PNJ314" s="5"/>
      <c r="PNK314" s="5"/>
      <c r="PNL314" s="5"/>
      <c r="PNM314" s="5"/>
      <c r="PNN314" s="5"/>
      <c r="PNO314" s="5"/>
      <c r="PNP314" s="5"/>
      <c r="PNQ314" s="5"/>
      <c r="PNR314" s="5"/>
      <c r="PNS314" s="5"/>
      <c r="PNT314" s="5"/>
      <c r="PNU314" s="5"/>
      <c r="PNV314" s="5"/>
      <c r="PNW314" s="5"/>
      <c r="PNX314" s="5"/>
      <c r="PNY314" s="5"/>
      <c r="PNZ314" s="5"/>
      <c r="POA314" s="5"/>
      <c r="POB314" s="5"/>
      <c r="POC314" s="5"/>
      <c r="POD314" s="5"/>
      <c r="POE314" s="5"/>
      <c r="POF314" s="5"/>
      <c r="POG314" s="5"/>
      <c r="POH314" s="5"/>
      <c r="POI314" s="5"/>
      <c r="POJ314" s="5"/>
      <c r="POK314" s="5"/>
      <c r="POL314" s="5"/>
      <c r="POM314" s="5"/>
      <c r="PON314" s="5"/>
      <c r="POO314" s="5"/>
      <c r="POP314" s="5"/>
      <c r="POQ314" s="5"/>
      <c r="POR314" s="5"/>
      <c r="POS314" s="5"/>
      <c r="POT314" s="5"/>
      <c r="POU314" s="5"/>
      <c r="POV314" s="5"/>
      <c r="POW314" s="5"/>
      <c r="POX314" s="5"/>
      <c r="POY314" s="5"/>
      <c r="POZ314" s="5"/>
      <c r="PPA314" s="5"/>
      <c r="PPB314" s="5"/>
      <c r="PPC314" s="5"/>
      <c r="PPD314" s="5"/>
      <c r="PPE314" s="5"/>
      <c r="PPF314" s="5"/>
      <c r="PPG314" s="5"/>
      <c r="PPH314" s="5"/>
      <c r="PPI314" s="5"/>
      <c r="PPJ314" s="5"/>
      <c r="PPK314" s="5"/>
      <c r="PPL314" s="5"/>
      <c r="PPM314" s="5"/>
      <c r="PPN314" s="5"/>
      <c r="PPO314" s="5"/>
      <c r="PPP314" s="5"/>
      <c r="PPQ314" s="5"/>
      <c r="PPR314" s="5"/>
      <c r="PPS314" s="5"/>
      <c r="PPT314" s="5"/>
      <c r="PPU314" s="5"/>
      <c r="PPV314" s="5"/>
      <c r="PPW314" s="5"/>
      <c r="PPX314" s="5"/>
      <c r="PPY314" s="5"/>
      <c r="PPZ314" s="5"/>
      <c r="PQA314" s="5"/>
      <c r="PQB314" s="5"/>
      <c r="PQC314" s="5"/>
      <c r="PQD314" s="5"/>
      <c r="PQE314" s="5"/>
      <c r="PQF314" s="5"/>
      <c r="PQG314" s="5"/>
      <c r="PQH314" s="5"/>
      <c r="PQI314" s="5"/>
      <c r="PQJ314" s="5"/>
      <c r="PQK314" s="5"/>
      <c r="PQL314" s="5"/>
      <c r="PQM314" s="5"/>
      <c r="PQN314" s="5"/>
      <c r="PQO314" s="5"/>
      <c r="PQP314" s="5"/>
      <c r="PQQ314" s="5"/>
      <c r="PQR314" s="5"/>
      <c r="PQS314" s="5"/>
      <c r="PQT314" s="5"/>
      <c r="PQU314" s="5"/>
      <c r="PQV314" s="5"/>
      <c r="PQW314" s="5"/>
      <c r="PQX314" s="5"/>
      <c r="PQY314" s="5"/>
      <c r="PQZ314" s="5"/>
      <c r="PRA314" s="5"/>
      <c r="PRB314" s="5"/>
      <c r="PRC314" s="5"/>
      <c r="PRD314" s="5"/>
      <c r="PRE314" s="5"/>
      <c r="PRF314" s="5"/>
      <c r="PRG314" s="5"/>
      <c r="PRH314" s="5"/>
      <c r="PRI314" s="5"/>
      <c r="PRJ314" s="5"/>
      <c r="PRK314" s="5"/>
      <c r="PRL314" s="5"/>
      <c r="PRM314" s="5"/>
      <c r="PRN314" s="5"/>
      <c r="PRO314" s="5"/>
      <c r="PRP314" s="5"/>
      <c r="PRQ314" s="5"/>
      <c r="PRR314" s="5"/>
      <c r="PRS314" s="5"/>
      <c r="PRT314" s="5"/>
      <c r="PRU314" s="5"/>
      <c r="PRV314" s="5"/>
      <c r="PRW314" s="5"/>
      <c r="PRX314" s="5"/>
      <c r="PRY314" s="5"/>
      <c r="PRZ314" s="5"/>
      <c r="PSA314" s="5"/>
      <c r="PSB314" s="5"/>
      <c r="PSC314" s="5"/>
      <c r="PSD314" s="5"/>
      <c r="PSE314" s="5"/>
      <c r="PSF314" s="5"/>
      <c r="PSG314" s="5"/>
      <c r="PSH314" s="5"/>
      <c r="PSI314" s="5"/>
      <c r="PSJ314" s="5"/>
      <c r="PSK314" s="5"/>
      <c r="PSL314" s="5"/>
      <c r="PSM314" s="5"/>
      <c r="PSN314" s="5"/>
      <c r="PSO314" s="5"/>
      <c r="PSP314" s="5"/>
      <c r="PSQ314" s="5"/>
      <c r="PSR314" s="5"/>
      <c r="PSS314" s="5"/>
      <c r="PST314" s="5"/>
      <c r="PSU314" s="5"/>
      <c r="PSV314" s="5"/>
      <c r="PSW314" s="5"/>
      <c r="PSX314" s="5"/>
      <c r="PSY314" s="5"/>
      <c r="PSZ314" s="5"/>
      <c r="PTA314" s="5"/>
      <c r="PTB314" s="5"/>
      <c r="PTC314" s="5"/>
      <c r="PTD314" s="5"/>
      <c r="PTE314" s="5"/>
      <c r="PTF314" s="5"/>
      <c r="PTG314" s="5"/>
      <c r="PTH314" s="5"/>
      <c r="PTI314" s="5"/>
      <c r="PTJ314" s="5"/>
      <c r="PTK314" s="5"/>
      <c r="PTL314" s="5"/>
      <c r="PTM314" s="5"/>
      <c r="PTN314" s="5"/>
      <c r="PTO314" s="5"/>
      <c r="PTP314" s="5"/>
      <c r="PTQ314" s="5"/>
      <c r="PTR314" s="5"/>
      <c r="PTS314" s="5"/>
      <c r="PTT314" s="5"/>
      <c r="PTU314" s="5"/>
      <c r="PTV314" s="5"/>
      <c r="PTW314" s="5"/>
      <c r="PTX314" s="5"/>
      <c r="PTY314" s="5"/>
      <c r="PTZ314" s="5"/>
      <c r="PUA314" s="5"/>
      <c r="PUB314" s="5"/>
      <c r="PUC314" s="5"/>
      <c r="PUD314" s="5"/>
      <c r="PUE314" s="5"/>
      <c r="PUF314" s="5"/>
      <c r="PUG314" s="5"/>
      <c r="PUH314" s="5"/>
      <c r="PUI314" s="5"/>
      <c r="PUJ314" s="5"/>
      <c r="PUK314" s="5"/>
      <c r="PUL314" s="5"/>
      <c r="PUM314" s="5"/>
      <c r="PUN314" s="5"/>
      <c r="PUO314" s="5"/>
      <c r="PUP314" s="5"/>
      <c r="PUQ314" s="5"/>
      <c r="PUR314" s="5"/>
      <c r="PUS314" s="5"/>
      <c r="PUT314" s="5"/>
      <c r="PUU314" s="5"/>
      <c r="PUV314" s="5"/>
      <c r="PUW314" s="5"/>
      <c r="PUX314" s="5"/>
      <c r="PUY314" s="5"/>
      <c r="PUZ314" s="5"/>
      <c r="PVA314" s="5"/>
      <c r="PVB314" s="5"/>
      <c r="PVC314" s="5"/>
      <c r="PVD314" s="5"/>
      <c r="PVE314" s="5"/>
      <c r="PVF314" s="5"/>
      <c r="PVG314" s="5"/>
      <c r="PVH314" s="5"/>
      <c r="PVI314" s="5"/>
      <c r="PVJ314" s="5"/>
      <c r="PVK314" s="5"/>
      <c r="PVL314" s="5"/>
      <c r="PVM314" s="5"/>
      <c r="PVN314" s="5"/>
      <c r="PVO314" s="5"/>
      <c r="PVP314" s="5"/>
      <c r="PVQ314" s="5"/>
      <c r="PVR314" s="5"/>
      <c r="PVS314" s="5"/>
      <c r="PVT314" s="5"/>
      <c r="PVU314" s="5"/>
      <c r="PVV314" s="5"/>
      <c r="PVW314" s="5"/>
      <c r="PVX314" s="5"/>
      <c r="PVY314" s="5"/>
      <c r="PVZ314" s="5"/>
      <c r="PWA314" s="5"/>
      <c r="PWB314" s="5"/>
      <c r="PWC314" s="5"/>
      <c r="PWD314" s="5"/>
      <c r="PWE314" s="5"/>
      <c r="PWF314" s="5"/>
      <c r="PWG314" s="5"/>
      <c r="PWH314" s="5"/>
      <c r="PWI314" s="5"/>
      <c r="PWJ314" s="5"/>
      <c r="PWK314" s="5"/>
      <c r="PWL314" s="5"/>
      <c r="PWM314" s="5"/>
      <c r="PWN314" s="5"/>
      <c r="PWO314" s="5"/>
      <c r="PWP314" s="5"/>
      <c r="PWQ314" s="5"/>
      <c r="PWR314" s="5"/>
      <c r="PWS314" s="5"/>
      <c r="PWT314" s="5"/>
      <c r="PWU314" s="5"/>
      <c r="PWV314" s="5"/>
      <c r="PWW314" s="5"/>
      <c r="PWX314" s="5"/>
      <c r="PWY314" s="5"/>
      <c r="PWZ314" s="5"/>
      <c r="PXA314" s="5"/>
      <c r="PXB314" s="5"/>
      <c r="PXC314" s="5"/>
      <c r="PXD314" s="5"/>
      <c r="PXE314" s="5"/>
      <c r="PXF314" s="5"/>
      <c r="PXG314" s="5"/>
      <c r="PXH314" s="5"/>
      <c r="PXI314" s="5"/>
      <c r="PXJ314" s="5"/>
      <c r="PXK314" s="5"/>
      <c r="PXL314" s="5"/>
      <c r="PXM314" s="5"/>
      <c r="PXN314" s="5"/>
      <c r="PXO314" s="5"/>
      <c r="PXP314" s="5"/>
      <c r="PXQ314" s="5"/>
      <c r="PXR314" s="5"/>
      <c r="PXS314" s="5"/>
      <c r="PXT314" s="5"/>
      <c r="PXU314" s="5"/>
      <c r="PXV314" s="5"/>
      <c r="PXW314" s="5"/>
      <c r="PXX314" s="5"/>
      <c r="PXY314" s="5"/>
      <c r="PXZ314" s="5"/>
      <c r="PYA314" s="5"/>
      <c r="PYB314" s="5"/>
      <c r="PYC314" s="5"/>
      <c r="PYD314" s="5"/>
      <c r="PYE314" s="5"/>
      <c r="PYF314" s="5"/>
      <c r="PYG314" s="5"/>
      <c r="PYH314" s="5"/>
      <c r="PYI314" s="5"/>
      <c r="PYJ314" s="5"/>
      <c r="PYK314" s="5"/>
      <c r="PYL314" s="5"/>
      <c r="PYM314" s="5"/>
      <c r="PYN314" s="5"/>
      <c r="PYO314" s="5"/>
      <c r="PYP314" s="5"/>
      <c r="PYQ314" s="5"/>
      <c r="PYR314" s="5"/>
      <c r="PYS314" s="5"/>
      <c r="PYT314" s="5"/>
      <c r="PYU314" s="5"/>
      <c r="PYV314" s="5"/>
      <c r="PYW314" s="5"/>
      <c r="PYX314" s="5"/>
      <c r="PYY314" s="5"/>
      <c r="PYZ314" s="5"/>
      <c r="PZA314" s="5"/>
      <c r="PZB314" s="5"/>
      <c r="PZC314" s="5"/>
      <c r="PZD314" s="5"/>
      <c r="PZE314" s="5"/>
      <c r="PZF314" s="5"/>
      <c r="PZG314" s="5"/>
      <c r="PZH314" s="5"/>
      <c r="PZI314" s="5"/>
      <c r="PZJ314" s="5"/>
      <c r="PZK314" s="5"/>
      <c r="PZL314" s="5"/>
      <c r="PZM314" s="5"/>
      <c r="PZN314" s="5"/>
      <c r="PZO314" s="5"/>
      <c r="PZP314" s="5"/>
      <c r="PZQ314" s="5"/>
      <c r="PZR314" s="5"/>
      <c r="PZS314" s="5"/>
      <c r="PZT314" s="5"/>
      <c r="PZU314" s="5"/>
      <c r="PZV314" s="5"/>
      <c r="PZW314" s="5"/>
      <c r="PZX314" s="5"/>
      <c r="PZY314" s="5"/>
      <c r="PZZ314" s="5"/>
      <c r="QAA314" s="5"/>
      <c r="QAB314" s="5"/>
      <c r="QAC314" s="5"/>
      <c r="QAD314" s="5"/>
      <c r="QAE314" s="5"/>
      <c r="QAF314" s="5"/>
      <c r="QAG314" s="5"/>
      <c r="QAH314" s="5"/>
      <c r="QAI314" s="5"/>
      <c r="QAJ314" s="5"/>
      <c r="QAK314" s="5"/>
      <c r="QAL314" s="5"/>
      <c r="QAM314" s="5"/>
      <c r="QAN314" s="5"/>
      <c r="QAO314" s="5"/>
      <c r="QAP314" s="5"/>
      <c r="QAQ314" s="5"/>
      <c r="QAR314" s="5"/>
      <c r="QAS314" s="5"/>
      <c r="QAT314" s="5"/>
      <c r="QAU314" s="5"/>
      <c r="QAV314" s="5"/>
      <c r="QAW314" s="5"/>
      <c r="QAX314" s="5"/>
      <c r="QAY314" s="5"/>
      <c r="QAZ314" s="5"/>
      <c r="QBA314" s="5"/>
      <c r="QBB314" s="5"/>
      <c r="QBC314" s="5"/>
      <c r="QBD314" s="5"/>
      <c r="QBE314" s="5"/>
      <c r="QBF314" s="5"/>
      <c r="QBG314" s="5"/>
      <c r="QBH314" s="5"/>
      <c r="QBI314" s="5"/>
      <c r="QBJ314" s="5"/>
      <c r="QBK314" s="5"/>
      <c r="QBL314" s="5"/>
      <c r="QBM314" s="5"/>
      <c r="QBN314" s="5"/>
      <c r="QBO314" s="5"/>
      <c r="QBP314" s="5"/>
      <c r="QBQ314" s="5"/>
      <c r="QBR314" s="5"/>
      <c r="QBS314" s="5"/>
      <c r="QBT314" s="5"/>
      <c r="QBU314" s="5"/>
      <c r="QBV314" s="5"/>
      <c r="QBW314" s="5"/>
      <c r="QBX314" s="5"/>
      <c r="QBY314" s="5"/>
      <c r="QBZ314" s="5"/>
      <c r="QCA314" s="5"/>
      <c r="QCB314" s="5"/>
      <c r="QCC314" s="5"/>
      <c r="QCD314" s="5"/>
      <c r="QCE314" s="5"/>
      <c r="QCF314" s="5"/>
      <c r="QCG314" s="5"/>
      <c r="QCH314" s="5"/>
      <c r="QCI314" s="5"/>
      <c r="QCJ314" s="5"/>
      <c r="QCK314" s="5"/>
      <c r="QCL314" s="5"/>
      <c r="QCM314" s="5"/>
      <c r="QCN314" s="5"/>
      <c r="QCO314" s="5"/>
      <c r="QCP314" s="5"/>
      <c r="QCQ314" s="5"/>
      <c r="QCR314" s="5"/>
      <c r="QCS314" s="5"/>
      <c r="QCT314" s="5"/>
      <c r="QCU314" s="5"/>
      <c r="QCV314" s="5"/>
      <c r="QCW314" s="5"/>
      <c r="QCX314" s="5"/>
      <c r="QCY314" s="5"/>
      <c r="QCZ314" s="5"/>
      <c r="QDA314" s="5"/>
      <c r="QDB314" s="5"/>
      <c r="QDC314" s="5"/>
      <c r="QDD314" s="5"/>
      <c r="QDE314" s="5"/>
      <c r="QDF314" s="5"/>
      <c r="QDG314" s="5"/>
      <c r="QDH314" s="5"/>
      <c r="QDI314" s="5"/>
      <c r="QDJ314" s="5"/>
      <c r="QDK314" s="5"/>
      <c r="QDL314" s="5"/>
      <c r="QDM314" s="5"/>
      <c r="QDN314" s="5"/>
      <c r="QDO314" s="5"/>
      <c r="QDP314" s="5"/>
      <c r="QDQ314" s="5"/>
      <c r="QDR314" s="5"/>
      <c r="QDS314" s="5"/>
      <c r="QDT314" s="5"/>
      <c r="QDU314" s="5"/>
      <c r="QDV314" s="5"/>
      <c r="QDW314" s="5"/>
      <c r="QDX314" s="5"/>
      <c r="QDY314" s="5"/>
      <c r="QDZ314" s="5"/>
      <c r="QEA314" s="5"/>
      <c r="QEB314" s="5"/>
      <c r="QEC314" s="5"/>
      <c r="QED314" s="5"/>
      <c r="QEE314" s="5"/>
      <c r="QEF314" s="5"/>
      <c r="QEG314" s="5"/>
      <c r="QEH314" s="5"/>
      <c r="QEI314" s="5"/>
      <c r="QEJ314" s="5"/>
      <c r="QEK314" s="5"/>
      <c r="QEL314" s="5"/>
      <c r="QEM314" s="5"/>
      <c r="QEN314" s="5"/>
      <c r="QEO314" s="5"/>
      <c r="QEP314" s="5"/>
      <c r="QEQ314" s="5"/>
      <c r="QER314" s="5"/>
      <c r="QES314" s="5"/>
      <c r="QET314" s="5"/>
      <c r="QEU314" s="5"/>
      <c r="QEV314" s="5"/>
      <c r="QEW314" s="5"/>
      <c r="QEX314" s="5"/>
      <c r="QEY314" s="5"/>
      <c r="QEZ314" s="5"/>
      <c r="QFA314" s="5"/>
      <c r="QFB314" s="5"/>
      <c r="QFC314" s="5"/>
      <c r="QFD314" s="5"/>
      <c r="QFE314" s="5"/>
      <c r="QFF314" s="5"/>
      <c r="QFG314" s="5"/>
      <c r="QFH314" s="5"/>
      <c r="QFI314" s="5"/>
      <c r="QFJ314" s="5"/>
      <c r="QFK314" s="5"/>
      <c r="QFL314" s="5"/>
      <c r="QFM314" s="5"/>
      <c r="QFN314" s="5"/>
      <c r="QFO314" s="5"/>
      <c r="QFP314" s="5"/>
      <c r="QFQ314" s="5"/>
      <c r="QFR314" s="5"/>
      <c r="QFS314" s="5"/>
      <c r="QFT314" s="5"/>
      <c r="QFU314" s="5"/>
      <c r="QFV314" s="5"/>
      <c r="QFW314" s="5"/>
      <c r="QFX314" s="5"/>
      <c r="QFY314" s="5"/>
      <c r="QFZ314" s="5"/>
      <c r="QGA314" s="5"/>
      <c r="QGB314" s="5"/>
      <c r="QGC314" s="5"/>
      <c r="QGD314" s="5"/>
      <c r="QGE314" s="5"/>
      <c r="QGF314" s="5"/>
      <c r="QGG314" s="5"/>
      <c r="QGH314" s="5"/>
      <c r="QGI314" s="5"/>
      <c r="QGJ314" s="5"/>
      <c r="QGK314" s="5"/>
      <c r="QGL314" s="5"/>
      <c r="QGM314" s="5"/>
      <c r="QGN314" s="5"/>
      <c r="QGO314" s="5"/>
      <c r="QGP314" s="5"/>
      <c r="QGQ314" s="5"/>
      <c r="QGR314" s="5"/>
      <c r="QGS314" s="5"/>
      <c r="QGT314" s="5"/>
      <c r="QGU314" s="5"/>
      <c r="QGV314" s="5"/>
      <c r="QGW314" s="5"/>
      <c r="QGX314" s="5"/>
      <c r="QGY314" s="5"/>
      <c r="QGZ314" s="5"/>
      <c r="QHA314" s="5"/>
      <c r="QHB314" s="5"/>
      <c r="QHC314" s="5"/>
      <c r="QHD314" s="5"/>
      <c r="QHE314" s="5"/>
      <c r="QHF314" s="5"/>
      <c r="QHG314" s="5"/>
      <c r="QHH314" s="5"/>
      <c r="QHI314" s="5"/>
      <c r="QHJ314" s="5"/>
      <c r="QHK314" s="5"/>
      <c r="QHL314" s="5"/>
      <c r="QHM314" s="5"/>
      <c r="QHN314" s="5"/>
      <c r="QHO314" s="5"/>
      <c r="QHP314" s="5"/>
      <c r="QHQ314" s="5"/>
      <c r="QHR314" s="5"/>
      <c r="QHS314" s="5"/>
      <c r="QHT314" s="5"/>
      <c r="QHU314" s="5"/>
      <c r="QHV314" s="5"/>
      <c r="QHW314" s="5"/>
      <c r="QHX314" s="5"/>
      <c r="QHY314" s="5"/>
      <c r="QHZ314" s="5"/>
      <c r="QIA314" s="5"/>
      <c r="QIB314" s="5"/>
      <c r="QIC314" s="5"/>
      <c r="QID314" s="5"/>
      <c r="QIE314" s="5"/>
      <c r="QIF314" s="5"/>
      <c r="QIG314" s="5"/>
      <c r="QIH314" s="5"/>
      <c r="QII314" s="5"/>
      <c r="QIJ314" s="5"/>
      <c r="QIK314" s="5"/>
      <c r="QIL314" s="5"/>
      <c r="QIM314" s="5"/>
      <c r="QIN314" s="5"/>
      <c r="QIO314" s="5"/>
      <c r="QIP314" s="5"/>
      <c r="QIQ314" s="5"/>
      <c r="QIR314" s="5"/>
      <c r="QIS314" s="5"/>
      <c r="QIT314" s="5"/>
      <c r="QIU314" s="5"/>
      <c r="QIV314" s="5"/>
      <c r="QIW314" s="5"/>
      <c r="QIX314" s="5"/>
      <c r="QIY314" s="5"/>
      <c r="QIZ314" s="5"/>
      <c r="QJA314" s="5"/>
      <c r="QJB314" s="5"/>
      <c r="QJC314" s="5"/>
      <c r="QJD314" s="5"/>
      <c r="QJE314" s="5"/>
      <c r="QJF314" s="5"/>
      <c r="QJG314" s="5"/>
      <c r="QJH314" s="5"/>
      <c r="QJI314" s="5"/>
      <c r="QJJ314" s="5"/>
      <c r="QJK314" s="5"/>
      <c r="QJL314" s="5"/>
      <c r="QJM314" s="5"/>
      <c r="QJN314" s="5"/>
      <c r="QJO314" s="5"/>
      <c r="QJP314" s="5"/>
      <c r="QJQ314" s="5"/>
      <c r="QJR314" s="5"/>
      <c r="QJS314" s="5"/>
      <c r="QJT314" s="5"/>
      <c r="QJU314" s="5"/>
      <c r="QJV314" s="5"/>
      <c r="QJW314" s="5"/>
      <c r="QJX314" s="5"/>
      <c r="QJY314" s="5"/>
      <c r="QJZ314" s="5"/>
      <c r="QKA314" s="5"/>
      <c r="QKB314" s="5"/>
      <c r="QKC314" s="5"/>
      <c r="QKD314" s="5"/>
      <c r="QKE314" s="5"/>
      <c r="QKF314" s="5"/>
      <c r="QKG314" s="5"/>
      <c r="QKH314" s="5"/>
      <c r="QKI314" s="5"/>
      <c r="QKJ314" s="5"/>
      <c r="QKK314" s="5"/>
      <c r="QKL314" s="5"/>
      <c r="QKM314" s="5"/>
      <c r="QKN314" s="5"/>
      <c r="QKO314" s="5"/>
      <c r="QKP314" s="5"/>
      <c r="QKQ314" s="5"/>
      <c r="QKR314" s="5"/>
      <c r="QKS314" s="5"/>
      <c r="QKT314" s="5"/>
      <c r="QKU314" s="5"/>
      <c r="QKV314" s="5"/>
      <c r="QKW314" s="5"/>
      <c r="QKX314" s="5"/>
      <c r="QKY314" s="5"/>
      <c r="QKZ314" s="5"/>
      <c r="QLA314" s="5"/>
      <c r="QLB314" s="5"/>
      <c r="QLC314" s="5"/>
      <c r="QLD314" s="5"/>
      <c r="QLE314" s="5"/>
      <c r="QLF314" s="5"/>
      <c r="QLG314" s="5"/>
      <c r="QLH314" s="5"/>
      <c r="QLI314" s="5"/>
      <c r="QLJ314" s="5"/>
      <c r="QLK314" s="5"/>
      <c r="QLL314" s="5"/>
      <c r="QLM314" s="5"/>
      <c r="QLN314" s="5"/>
      <c r="QLO314" s="5"/>
      <c r="QLP314" s="5"/>
      <c r="QLQ314" s="5"/>
      <c r="QLR314" s="5"/>
      <c r="QLS314" s="5"/>
      <c r="QLT314" s="5"/>
      <c r="QLU314" s="5"/>
      <c r="QLV314" s="5"/>
      <c r="QLW314" s="5"/>
      <c r="QLX314" s="5"/>
      <c r="QLY314" s="5"/>
      <c r="QLZ314" s="5"/>
      <c r="QMA314" s="5"/>
      <c r="QMB314" s="5"/>
      <c r="QMC314" s="5"/>
      <c r="QMD314" s="5"/>
      <c r="QME314" s="5"/>
      <c r="QMF314" s="5"/>
      <c r="QMG314" s="5"/>
      <c r="QMH314" s="5"/>
      <c r="QMI314" s="5"/>
      <c r="QMJ314" s="5"/>
      <c r="QMK314" s="5"/>
      <c r="QML314" s="5"/>
      <c r="QMM314" s="5"/>
      <c r="QMN314" s="5"/>
      <c r="QMO314" s="5"/>
      <c r="QMP314" s="5"/>
      <c r="QMQ314" s="5"/>
      <c r="QMR314" s="5"/>
      <c r="QMS314" s="5"/>
      <c r="QMT314" s="5"/>
      <c r="QMU314" s="5"/>
      <c r="QMV314" s="5"/>
      <c r="QMW314" s="5"/>
      <c r="QMX314" s="5"/>
      <c r="QMY314" s="5"/>
      <c r="QMZ314" s="5"/>
      <c r="QNA314" s="5"/>
      <c r="QNB314" s="5"/>
      <c r="QNC314" s="5"/>
      <c r="QND314" s="5"/>
      <c r="QNE314" s="5"/>
      <c r="QNF314" s="5"/>
      <c r="QNG314" s="5"/>
      <c r="QNH314" s="5"/>
      <c r="QNI314" s="5"/>
      <c r="QNJ314" s="5"/>
      <c r="QNK314" s="5"/>
      <c r="QNL314" s="5"/>
      <c r="QNM314" s="5"/>
      <c r="QNN314" s="5"/>
      <c r="QNO314" s="5"/>
      <c r="QNP314" s="5"/>
      <c r="QNQ314" s="5"/>
      <c r="QNR314" s="5"/>
      <c r="QNS314" s="5"/>
      <c r="QNT314" s="5"/>
      <c r="QNU314" s="5"/>
      <c r="QNV314" s="5"/>
      <c r="QNW314" s="5"/>
      <c r="QNX314" s="5"/>
      <c r="QNY314" s="5"/>
      <c r="QNZ314" s="5"/>
      <c r="QOA314" s="5"/>
      <c r="QOB314" s="5"/>
      <c r="QOC314" s="5"/>
      <c r="QOD314" s="5"/>
      <c r="QOE314" s="5"/>
      <c r="QOF314" s="5"/>
      <c r="QOG314" s="5"/>
      <c r="QOH314" s="5"/>
      <c r="QOI314" s="5"/>
      <c r="QOJ314" s="5"/>
      <c r="QOK314" s="5"/>
      <c r="QOL314" s="5"/>
      <c r="QOM314" s="5"/>
      <c r="QON314" s="5"/>
      <c r="QOO314" s="5"/>
      <c r="QOP314" s="5"/>
      <c r="QOQ314" s="5"/>
      <c r="QOR314" s="5"/>
      <c r="QOS314" s="5"/>
      <c r="QOT314" s="5"/>
      <c r="QOU314" s="5"/>
      <c r="QOV314" s="5"/>
      <c r="QOW314" s="5"/>
      <c r="QOX314" s="5"/>
      <c r="QOY314" s="5"/>
      <c r="QOZ314" s="5"/>
      <c r="QPA314" s="5"/>
      <c r="QPB314" s="5"/>
      <c r="QPC314" s="5"/>
      <c r="QPD314" s="5"/>
      <c r="QPE314" s="5"/>
      <c r="QPF314" s="5"/>
      <c r="QPG314" s="5"/>
      <c r="QPH314" s="5"/>
      <c r="QPI314" s="5"/>
      <c r="QPJ314" s="5"/>
      <c r="QPK314" s="5"/>
      <c r="QPL314" s="5"/>
      <c r="QPM314" s="5"/>
      <c r="QPN314" s="5"/>
      <c r="QPO314" s="5"/>
      <c r="QPP314" s="5"/>
      <c r="QPQ314" s="5"/>
      <c r="QPR314" s="5"/>
      <c r="QPS314" s="5"/>
      <c r="QPT314" s="5"/>
      <c r="QPU314" s="5"/>
      <c r="QPV314" s="5"/>
      <c r="QPW314" s="5"/>
      <c r="QPX314" s="5"/>
      <c r="QPY314" s="5"/>
      <c r="QPZ314" s="5"/>
      <c r="QQA314" s="5"/>
      <c r="QQB314" s="5"/>
      <c r="QQC314" s="5"/>
      <c r="QQD314" s="5"/>
      <c r="QQE314" s="5"/>
      <c r="QQF314" s="5"/>
      <c r="QQG314" s="5"/>
      <c r="QQH314" s="5"/>
      <c r="QQI314" s="5"/>
      <c r="QQJ314" s="5"/>
      <c r="QQK314" s="5"/>
      <c r="QQL314" s="5"/>
      <c r="QQM314" s="5"/>
      <c r="QQN314" s="5"/>
      <c r="QQO314" s="5"/>
      <c r="QQP314" s="5"/>
      <c r="QQQ314" s="5"/>
      <c r="QQR314" s="5"/>
      <c r="QQS314" s="5"/>
      <c r="QQT314" s="5"/>
      <c r="QQU314" s="5"/>
      <c r="QQV314" s="5"/>
      <c r="QQW314" s="5"/>
      <c r="QQX314" s="5"/>
      <c r="QQY314" s="5"/>
      <c r="QQZ314" s="5"/>
      <c r="QRA314" s="5"/>
      <c r="QRB314" s="5"/>
      <c r="QRC314" s="5"/>
      <c r="QRD314" s="5"/>
      <c r="QRE314" s="5"/>
      <c r="QRF314" s="5"/>
      <c r="QRG314" s="5"/>
      <c r="QRH314" s="5"/>
      <c r="QRI314" s="5"/>
      <c r="QRJ314" s="5"/>
      <c r="QRK314" s="5"/>
      <c r="QRL314" s="5"/>
      <c r="QRM314" s="5"/>
      <c r="QRN314" s="5"/>
      <c r="QRO314" s="5"/>
      <c r="QRP314" s="5"/>
      <c r="QRQ314" s="5"/>
      <c r="QRR314" s="5"/>
      <c r="QRS314" s="5"/>
      <c r="QRT314" s="5"/>
      <c r="QRU314" s="5"/>
      <c r="QRV314" s="5"/>
      <c r="QRW314" s="5"/>
      <c r="QRX314" s="5"/>
      <c r="QRY314" s="5"/>
      <c r="QRZ314" s="5"/>
      <c r="QSA314" s="5"/>
      <c r="QSB314" s="5"/>
      <c r="QSC314" s="5"/>
      <c r="QSD314" s="5"/>
      <c r="QSE314" s="5"/>
      <c r="QSF314" s="5"/>
      <c r="QSG314" s="5"/>
      <c r="QSH314" s="5"/>
      <c r="QSI314" s="5"/>
      <c r="QSJ314" s="5"/>
      <c r="QSK314" s="5"/>
      <c r="QSL314" s="5"/>
      <c r="QSM314" s="5"/>
      <c r="QSN314" s="5"/>
      <c r="QSO314" s="5"/>
      <c r="QSP314" s="5"/>
      <c r="QSQ314" s="5"/>
      <c r="QSR314" s="5"/>
      <c r="QSS314" s="5"/>
      <c r="QST314" s="5"/>
      <c r="QSU314" s="5"/>
      <c r="QSV314" s="5"/>
      <c r="QSW314" s="5"/>
      <c r="QSX314" s="5"/>
      <c r="QSY314" s="5"/>
      <c r="QSZ314" s="5"/>
      <c r="QTA314" s="5"/>
      <c r="QTB314" s="5"/>
      <c r="QTC314" s="5"/>
      <c r="QTD314" s="5"/>
      <c r="QTE314" s="5"/>
      <c r="QTF314" s="5"/>
      <c r="QTG314" s="5"/>
      <c r="QTH314" s="5"/>
      <c r="QTI314" s="5"/>
      <c r="QTJ314" s="5"/>
      <c r="QTK314" s="5"/>
      <c r="QTL314" s="5"/>
      <c r="QTM314" s="5"/>
      <c r="QTN314" s="5"/>
      <c r="QTO314" s="5"/>
      <c r="QTP314" s="5"/>
      <c r="QTQ314" s="5"/>
      <c r="QTR314" s="5"/>
      <c r="QTS314" s="5"/>
      <c r="QTT314" s="5"/>
      <c r="QTU314" s="5"/>
      <c r="QTV314" s="5"/>
      <c r="QTW314" s="5"/>
      <c r="QTX314" s="5"/>
      <c r="QTY314" s="5"/>
      <c r="QTZ314" s="5"/>
      <c r="QUA314" s="5"/>
      <c r="QUB314" s="5"/>
      <c r="QUC314" s="5"/>
      <c r="QUD314" s="5"/>
      <c r="QUE314" s="5"/>
      <c r="QUF314" s="5"/>
      <c r="QUG314" s="5"/>
      <c r="QUH314" s="5"/>
      <c r="QUI314" s="5"/>
      <c r="QUJ314" s="5"/>
      <c r="QUK314" s="5"/>
      <c r="QUL314" s="5"/>
      <c r="QUM314" s="5"/>
      <c r="QUN314" s="5"/>
      <c r="QUO314" s="5"/>
      <c r="QUP314" s="5"/>
      <c r="QUQ314" s="5"/>
      <c r="QUR314" s="5"/>
      <c r="QUS314" s="5"/>
      <c r="QUT314" s="5"/>
      <c r="QUU314" s="5"/>
      <c r="QUV314" s="5"/>
      <c r="QUW314" s="5"/>
      <c r="QUX314" s="5"/>
      <c r="QUY314" s="5"/>
      <c r="QUZ314" s="5"/>
      <c r="QVA314" s="5"/>
      <c r="QVB314" s="5"/>
      <c r="QVC314" s="5"/>
      <c r="QVD314" s="5"/>
      <c r="QVE314" s="5"/>
      <c r="QVF314" s="5"/>
      <c r="QVG314" s="5"/>
      <c r="QVH314" s="5"/>
      <c r="QVI314" s="5"/>
      <c r="QVJ314" s="5"/>
      <c r="QVK314" s="5"/>
      <c r="QVL314" s="5"/>
      <c r="QVM314" s="5"/>
      <c r="QVN314" s="5"/>
      <c r="QVO314" s="5"/>
      <c r="QVP314" s="5"/>
      <c r="QVQ314" s="5"/>
      <c r="QVR314" s="5"/>
      <c r="QVS314" s="5"/>
      <c r="QVT314" s="5"/>
      <c r="QVU314" s="5"/>
      <c r="QVV314" s="5"/>
      <c r="QVW314" s="5"/>
      <c r="QVX314" s="5"/>
      <c r="QVY314" s="5"/>
      <c r="QVZ314" s="5"/>
      <c r="QWA314" s="5"/>
      <c r="QWB314" s="5"/>
      <c r="QWC314" s="5"/>
      <c r="QWD314" s="5"/>
      <c r="QWE314" s="5"/>
      <c r="QWF314" s="5"/>
      <c r="QWG314" s="5"/>
      <c r="QWH314" s="5"/>
      <c r="QWI314" s="5"/>
      <c r="QWJ314" s="5"/>
      <c r="QWK314" s="5"/>
      <c r="QWL314" s="5"/>
      <c r="QWM314" s="5"/>
      <c r="QWN314" s="5"/>
      <c r="QWO314" s="5"/>
      <c r="QWP314" s="5"/>
      <c r="QWQ314" s="5"/>
      <c r="QWR314" s="5"/>
      <c r="QWS314" s="5"/>
      <c r="QWT314" s="5"/>
      <c r="QWU314" s="5"/>
      <c r="QWV314" s="5"/>
      <c r="QWW314" s="5"/>
      <c r="QWX314" s="5"/>
      <c r="QWY314" s="5"/>
      <c r="QWZ314" s="5"/>
      <c r="QXA314" s="5"/>
      <c r="QXB314" s="5"/>
      <c r="QXC314" s="5"/>
      <c r="QXD314" s="5"/>
      <c r="QXE314" s="5"/>
      <c r="QXF314" s="5"/>
      <c r="QXG314" s="5"/>
      <c r="QXH314" s="5"/>
      <c r="QXI314" s="5"/>
      <c r="QXJ314" s="5"/>
      <c r="QXK314" s="5"/>
      <c r="QXL314" s="5"/>
      <c r="QXM314" s="5"/>
      <c r="QXN314" s="5"/>
      <c r="QXO314" s="5"/>
      <c r="QXP314" s="5"/>
      <c r="QXQ314" s="5"/>
      <c r="QXR314" s="5"/>
      <c r="QXS314" s="5"/>
      <c r="QXT314" s="5"/>
      <c r="QXU314" s="5"/>
      <c r="QXV314" s="5"/>
      <c r="QXW314" s="5"/>
      <c r="QXX314" s="5"/>
      <c r="QXY314" s="5"/>
      <c r="QXZ314" s="5"/>
      <c r="QYA314" s="5"/>
      <c r="QYB314" s="5"/>
      <c r="QYC314" s="5"/>
      <c r="QYD314" s="5"/>
      <c r="QYE314" s="5"/>
      <c r="QYF314" s="5"/>
      <c r="QYG314" s="5"/>
      <c r="QYH314" s="5"/>
      <c r="QYI314" s="5"/>
      <c r="QYJ314" s="5"/>
      <c r="QYK314" s="5"/>
      <c r="QYL314" s="5"/>
      <c r="QYM314" s="5"/>
      <c r="QYN314" s="5"/>
      <c r="QYO314" s="5"/>
      <c r="QYP314" s="5"/>
      <c r="QYQ314" s="5"/>
      <c r="QYR314" s="5"/>
      <c r="QYS314" s="5"/>
      <c r="QYT314" s="5"/>
      <c r="QYU314" s="5"/>
      <c r="QYV314" s="5"/>
      <c r="QYW314" s="5"/>
      <c r="QYX314" s="5"/>
      <c r="QYY314" s="5"/>
      <c r="QYZ314" s="5"/>
      <c r="QZA314" s="5"/>
      <c r="QZB314" s="5"/>
      <c r="QZC314" s="5"/>
      <c r="QZD314" s="5"/>
      <c r="QZE314" s="5"/>
      <c r="QZF314" s="5"/>
      <c r="QZG314" s="5"/>
      <c r="QZH314" s="5"/>
      <c r="QZI314" s="5"/>
      <c r="QZJ314" s="5"/>
      <c r="QZK314" s="5"/>
      <c r="QZL314" s="5"/>
      <c r="QZM314" s="5"/>
      <c r="QZN314" s="5"/>
      <c r="QZO314" s="5"/>
      <c r="QZP314" s="5"/>
      <c r="QZQ314" s="5"/>
      <c r="QZR314" s="5"/>
      <c r="QZS314" s="5"/>
      <c r="QZT314" s="5"/>
      <c r="QZU314" s="5"/>
      <c r="QZV314" s="5"/>
      <c r="QZW314" s="5"/>
      <c r="QZX314" s="5"/>
      <c r="QZY314" s="5"/>
      <c r="QZZ314" s="5"/>
      <c r="RAA314" s="5"/>
      <c r="RAB314" s="5"/>
      <c r="RAC314" s="5"/>
      <c r="RAD314" s="5"/>
      <c r="RAE314" s="5"/>
      <c r="RAF314" s="5"/>
      <c r="RAG314" s="5"/>
      <c r="RAH314" s="5"/>
      <c r="RAI314" s="5"/>
      <c r="RAJ314" s="5"/>
      <c r="RAK314" s="5"/>
      <c r="RAL314" s="5"/>
      <c r="RAM314" s="5"/>
      <c r="RAN314" s="5"/>
      <c r="RAO314" s="5"/>
      <c r="RAP314" s="5"/>
      <c r="RAQ314" s="5"/>
      <c r="RAR314" s="5"/>
      <c r="RAS314" s="5"/>
      <c r="RAT314" s="5"/>
      <c r="RAU314" s="5"/>
      <c r="RAV314" s="5"/>
      <c r="RAW314" s="5"/>
      <c r="RAX314" s="5"/>
      <c r="RAY314" s="5"/>
      <c r="RAZ314" s="5"/>
      <c r="RBA314" s="5"/>
      <c r="RBB314" s="5"/>
      <c r="RBC314" s="5"/>
      <c r="RBD314" s="5"/>
      <c r="RBE314" s="5"/>
      <c r="RBF314" s="5"/>
      <c r="RBG314" s="5"/>
      <c r="RBH314" s="5"/>
      <c r="RBI314" s="5"/>
      <c r="RBJ314" s="5"/>
      <c r="RBK314" s="5"/>
      <c r="RBL314" s="5"/>
      <c r="RBM314" s="5"/>
      <c r="RBN314" s="5"/>
      <c r="RBO314" s="5"/>
      <c r="RBP314" s="5"/>
      <c r="RBQ314" s="5"/>
      <c r="RBR314" s="5"/>
      <c r="RBS314" s="5"/>
      <c r="RBT314" s="5"/>
      <c r="RBU314" s="5"/>
      <c r="RBV314" s="5"/>
      <c r="RBW314" s="5"/>
      <c r="RBX314" s="5"/>
      <c r="RBY314" s="5"/>
      <c r="RBZ314" s="5"/>
      <c r="RCA314" s="5"/>
      <c r="RCB314" s="5"/>
      <c r="RCC314" s="5"/>
      <c r="RCD314" s="5"/>
      <c r="RCE314" s="5"/>
      <c r="RCF314" s="5"/>
      <c r="RCG314" s="5"/>
      <c r="RCH314" s="5"/>
      <c r="RCI314" s="5"/>
      <c r="RCJ314" s="5"/>
      <c r="RCK314" s="5"/>
      <c r="RCL314" s="5"/>
      <c r="RCM314" s="5"/>
      <c r="RCN314" s="5"/>
      <c r="RCO314" s="5"/>
      <c r="RCP314" s="5"/>
      <c r="RCQ314" s="5"/>
      <c r="RCR314" s="5"/>
      <c r="RCS314" s="5"/>
      <c r="RCT314" s="5"/>
      <c r="RCU314" s="5"/>
      <c r="RCV314" s="5"/>
      <c r="RCW314" s="5"/>
      <c r="RCX314" s="5"/>
      <c r="RCY314" s="5"/>
      <c r="RCZ314" s="5"/>
      <c r="RDA314" s="5"/>
      <c r="RDB314" s="5"/>
      <c r="RDC314" s="5"/>
      <c r="RDD314" s="5"/>
      <c r="RDE314" s="5"/>
      <c r="RDF314" s="5"/>
      <c r="RDG314" s="5"/>
      <c r="RDH314" s="5"/>
      <c r="RDI314" s="5"/>
      <c r="RDJ314" s="5"/>
      <c r="RDK314" s="5"/>
      <c r="RDL314" s="5"/>
      <c r="RDM314" s="5"/>
      <c r="RDN314" s="5"/>
      <c r="RDO314" s="5"/>
      <c r="RDP314" s="5"/>
      <c r="RDQ314" s="5"/>
      <c r="RDR314" s="5"/>
      <c r="RDS314" s="5"/>
      <c r="RDT314" s="5"/>
      <c r="RDU314" s="5"/>
      <c r="RDV314" s="5"/>
      <c r="RDW314" s="5"/>
      <c r="RDX314" s="5"/>
      <c r="RDY314" s="5"/>
      <c r="RDZ314" s="5"/>
      <c r="REA314" s="5"/>
      <c r="REB314" s="5"/>
      <c r="REC314" s="5"/>
      <c r="RED314" s="5"/>
      <c r="REE314" s="5"/>
      <c r="REF314" s="5"/>
      <c r="REG314" s="5"/>
      <c r="REH314" s="5"/>
      <c r="REI314" s="5"/>
      <c r="REJ314" s="5"/>
      <c r="REK314" s="5"/>
      <c r="REL314" s="5"/>
      <c r="REM314" s="5"/>
      <c r="REN314" s="5"/>
      <c r="REO314" s="5"/>
      <c r="REP314" s="5"/>
      <c r="REQ314" s="5"/>
      <c r="RER314" s="5"/>
      <c r="RES314" s="5"/>
      <c r="RET314" s="5"/>
      <c r="REU314" s="5"/>
      <c r="REV314" s="5"/>
      <c r="REW314" s="5"/>
      <c r="REX314" s="5"/>
      <c r="REY314" s="5"/>
      <c r="REZ314" s="5"/>
      <c r="RFA314" s="5"/>
      <c r="RFB314" s="5"/>
      <c r="RFC314" s="5"/>
      <c r="RFD314" s="5"/>
      <c r="RFE314" s="5"/>
      <c r="RFF314" s="5"/>
      <c r="RFG314" s="5"/>
      <c r="RFH314" s="5"/>
      <c r="RFI314" s="5"/>
      <c r="RFJ314" s="5"/>
      <c r="RFK314" s="5"/>
      <c r="RFL314" s="5"/>
      <c r="RFM314" s="5"/>
      <c r="RFN314" s="5"/>
      <c r="RFO314" s="5"/>
      <c r="RFP314" s="5"/>
      <c r="RFQ314" s="5"/>
      <c r="RFR314" s="5"/>
      <c r="RFS314" s="5"/>
      <c r="RFT314" s="5"/>
      <c r="RFU314" s="5"/>
      <c r="RFV314" s="5"/>
      <c r="RFW314" s="5"/>
      <c r="RFX314" s="5"/>
      <c r="RFY314" s="5"/>
      <c r="RFZ314" s="5"/>
      <c r="RGA314" s="5"/>
      <c r="RGB314" s="5"/>
      <c r="RGC314" s="5"/>
      <c r="RGD314" s="5"/>
      <c r="RGE314" s="5"/>
      <c r="RGF314" s="5"/>
      <c r="RGG314" s="5"/>
      <c r="RGH314" s="5"/>
      <c r="RGI314" s="5"/>
      <c r="RGJ314" s="5"/>
      <c r="RGK314" s="5"/>
      <c r="RGL314" s="5"/>
      <c r="RGM314" s="5"/>
      <c r="RGN314" s="5"/>
      <c r="RGO314" s="5"/>
      <c r="RGP314" s="5"/>
      <c r="RGQ314" s="5"/>
      <c r="RGR314" s="5"/>
      <c r="RGS314" s="5"/>
      <c r="RGT314" s="5"/>
      <c r="RGU314" s="5"/>
      <c r="RGV314" s="5"/>
      <c r="RGW314" s="5"/>
      <c r="RGX314" s="5"/>
      <c r="RGY314" s="5"/>
      <c r="RGZ314" s="5"/>
      <c r="RHA314" s="5"/>
      <c r="RHB314" s="5"/>
      <c r="RHC314" s="5"/>
      <c r="RHD314" s="5"/>
      <c r="RHE314" s="5"/>
      <c r="RHF314" s="5"/>
      <c r="RHG314" s="5"/>
      <c r="RHH314" s="5"/>
      <c r="RHI314" s="5"/>
      <c r="RHJ314" s="5"/>
      <c r="RHK314" s="5"/>
      <c r="RHL314" s="5"/>
      <c r="RHM314" s="5"/>
      <c r="RHN314" s="5"/>
      <c r="RHO314" s="5"/>
      <c r="RHP314" s="5"/>
      <c r="RHQ314" s="5"/>
      <c r="RHR314" s="5"/>
      <c r="RHS314" s="5"/>
      <c r="RHT314" s="5"/>
      <c r="RHU314" s="5"/>
      <c r="RHV314" s="5"/>
      <c r="RHW314" s="5"/>
      <c r="RHX314" s="5"/>
      <c r="RHY314" s="5"/>
      <c r="RHZ314" s="5"/>
      <c r="RIA314" s="5"/>
      <c r="RIB314" s="5"/>
      <c r="RIC314" s="5"/>
      <c r="RID314" s="5"/>
      <c r="RIE314" s="5"/>
      <c r="RIF314" s="5"/>
      <c r="RIG314" s="5"/>
      <c r="RIH314" s="5"/>
      <c r="RII314" s="5"/>
      <c r="RIJ314" s="5"/>
      <c r="RIK314" s="5"/>
      <c r="RIL314" s="5"/>
      <c r="RIM314" s="5"/>
      <c r="RIN314" s="5"/>
      <c r="RIO314" s="5"/>
      <c r="RIP314" s="5"/>
      <c r="RIQ314" s="5"/>
      <c r="RIR314" s="5"/>
      <c r="RIS314" s="5"/>
      <c r="RIT314" s="5"/>
      <c r="RIU314" s="5"/>
      <c r="RIV314" s="5"/>
      <c r="RIW314" s="5"/>
      <c r="RIX314" s="5"/>
      <c r="RIY314" s="5"/>
      <c r="RIZ314" s="5"/>
      <c r="RJA314" s="5"/>
      <c r="RJB314" s="5"/>
      <c r="RJC314" s="5"/>
      <c r="RJD314" s="5"/>
      <c r="RJE314" s="5"/>
      <c r="RJF314" s="5"/>
      <c r="RJG314" s="5"/>
      <c r="RJH314" s="5"/>
      <c r="RJI314" s="5"/>
      <c r="RJJ314" s="5"/>
      <c r="RJK314" s="5"/>
      <c r="RJL314" s="5"/>
      <c r="RJM314" s="5"/>
      <c r="RJN314" s="5"/>
      <c r="RJO314" s="5"/>
      <c r="RJP314" s="5"/>
      <c r="RJQ314" s="5"/>
      <c r="RJR314" s="5"/>
      <c r="RJS314" s="5"/>
      <c r="RJT314" s="5"/>
      <c r="RJU314" s="5"/>
      <c r="RJV314" s="5"/>
      <c r="RJW314" s="5"/>
      <c r="RJX314" s="5"/>
      <c r="RJY314" s="5"/>
      <c r="RJZ314" s="5"/>
      <c r="RKA314" s="5"/>
      <c r="RKB314" s="5"/>
      <c r="RKC314" s="5"/>
      <c r="RKD314" s="5"/>
      <c r="RKE314" s="5"/>
      <c r="RKF314" s="5"/>
      <c r="RKG314" s="5"/>
      <c r="RKH314" s="5"/>
      <c r="RKI314" s="5"/>
      <c r="RKJ314" s="5"/>
      <c r="RKK314" s="5"/>
      <c r="RKL314" s="5"/>
      <c r="RKM314" s="5"/>
      <c r="RKN314" s="5"/>
      <c r="RKO314" s="5"/>
      <c r="RKP314" s="5"/>
      <c r="RKQ314" s="5"/>
      <c r="RKR314" s="5"/>
      <c r="RKS314" s="5"/>
      <c r="RKT314" s="5"/>
      <c r="RKU314" s="5"/>
      <c r="RKV314" s="5"/>
      <c r="RKW314" s="5"/>
      <c r="RKX314" s="5"/>
      <c r="RKY314" s="5"/>
      <c r="RKZ314" s="5"/>
      <c r="RLA314" s="5"/>
      <c r="RLB314" s="5"/>
      <c r="RLC314" s="5"/>
      <c r="RLD314" s="5"/>
      <c r="RLE314" s="5"/>
      <c r="RLF314" s="5"/>
      <c r="RLG314" s="5"/>
      <c r="RLH314" s="5"/>
      <c r="RLI314" s="5"/>
      <c r="RLJ314" s="5"/>
      <c r="RLK314" s="5"/>
      <c r="RLL314" s="5"/>
      <c r="RLM314" s="5"/>
      <c r="RLN314" s="5"/>
      <c r="RLO314" s="5"/>
      <c r="RLP314" s="5"/>
      <c r="RLQ314" s="5"/>
      <c r="RLR314" s="5"/>
      <c r="RLS314" s="5"/>
      <c r="RLT314" s="5"/>
      <c r="RLU314" s="5"/>
      <c r="RLV314" s="5"/>
      <c r="RLW314" s="5"/>
      <c r="RLX314" s="5"/>
      <c r="RLY314" s="5"/>
      <c r="RLZ314" s="5"/>
      <c r="RMA314" s="5"/>
      <c r="RMB314" s="5"/>
      <c r="RMC314" s="5"/>
      <c r="RMD314" s="5"/>
      <c r="RME314" s="5"/>
      <c r="RMF314" s="5"/>
      <c r="RMG314" s="5"/>
      <c r="RMH314" s="5"/>
      <c r="RMI314" s="5"/>
      <c r="RMJ314" s="5"/>
      <c r="RMK314" s="5"/>
      <c r="RML314" s="5"/>
      <c r="RMM314" s="5"/>
      <c r="RMN314" s="5"/>
      <c r="RMO314" s="5"/>
      <c r="RMP314" s="5"/>
      <c r="RMQ314" s="5"/>
      <c r="RMR314" s="5"/>
      <c r="RMS314" s="5"/>
      <c r="RMT314" s="5"/>
      <c r="RMU314" s="5"/>
      <c r="RMV314" s="5"/>
      <c r="RMW314" s="5"/>
      <c r="RMX314" s="5"/>
      <c r="RMY314" s="5"/>
      <c r="RMZ314" s="5"/>
      <c r="RNA314" s="5"/>
      <c r="RNB314" s="5"/>
      <c r="RNC314" s="5"/>
      <c r="RND314" s="5"/>
      <c r="RNE314" s="5"/>
      <c r="RNF314" s="5"/>
      <c r="RNG314" s="5"/>
      <c r="RNH314" s="5"/>
      <c r="RNI314" s="5"/>
      <c r="RNJ314" s="5"/>
      <c r="RNK314" s="5"/>
      <c r="RNL314" s="5"/>
      <c r="RNM314" s="5"/>
      <c r="RNN314" s="5"/>
      <c r="RNO314" s="5"/>
      <c r="RNP314" s="5"/>
      <c r="RNQ314" s="5"/>
      <c r="RNR314" s="5"/>
      <c r="RNS314" s="5"/>
      <c r="RNT314" s="5"/>
      <c r="RNU314" s="5"/>
      <c r="RNV314" s="5"/>
      <c r="RNW314" s="5"/>
      <c r="RNX314" s="5"/>
      <c r="RNY314" s="5"/>
      <c r="RNZ314" s="5"/>
      <c r="ROA314" s="5"/>
      <c r="ROB314" s="5"/>
      <c r="ROC314" s="5"/>
      <c r="ROD314" s="5"/>
      <c r="ROE314" s="5"/>
      <c r="ROF314" s="5"/>
      <c r="ROG314" s="5"/>
      <c r="ROH314" s="5"/>
      <c r="ROI314" s="5"/>
      <c r="ROJ314" s="5"/>
      <c r="ROK314" s="5"/>
      <c r="ROL314" s="5"/>
      <c r="ROM314" s="5"/>
      <c r="RON314" s="5"/>
      <c r="ROO314" s="5"/>
      <c r="ROP314" s="5"/>
      <c r="ROQ314" s="5"/>
      <c r="ROR314" s="5"/>
      <c r="ROS314" s="5"/>
      <c r="ROT314" s="5"/>
      <c r="ROU314" s="5"/>
      <c r="ROV314" s="5"/>
      <c r="ROW314" s="5"/>
      <c r="ROX314" s="5"/>
      <c r="ROY314" s="5"/>
      <c r="ROZ314" s="5"/>
      <c r="RPA314" s="5"/>
      <c r="RPB314" s="5"/>
      <c r="RPC314" s="5"/>
      <c r="RPD314" s="5"/>
      <c r="RPE314" s="5"/>
      <c r="RPF314" s="5"/>
      <c r="RPG314" s="5"/>
      <c r="RPH314" s="5"/>
      <c r="RPI314" s="5"/>
      <c r="RPJ314" s="5"/>
      <c r="RPK314" s="5"/>
      <c r="RPL314" s="5"/>
      <c r="RPM314" s="5"/>
      <c r="RPN314" s="5"/>
      <c r="RPO314" s="5"/>
      <c r="RPP314" s="5"/>
      <c r="RPQ314" s="5"/>
      <c r="RPR314" s="5"/>
      <c r="RPS314" s="5"/>
      <c r="RPT314" s="5"/>
      <c r="RPU314" s="5"/>
      <c r="RPV314" s="5"/>
      <c r="RPW314" s="5"/>
      <c r="RPX314" s="5"/>
      <c r="RPY314" s="5"/>
      <c r="RPZ314" s="5"/>
      <c r="RQA314" s="5"/>
      <c r="RQB314" s="5"/>
      <c r="RQC314" s="5"/>
      <c r="RQD314" s="5"/>
      <c r="RQE314" s="5"/>
      <c r="RQF314" s="5"/>
      <c r="RQG314" s="5"/>
      <c r="RQH314" s="5"/>
      <c r="RQI314" s="5"/>
      <c r="RQJ314" s="5"/>
      <c r="RQK314" s="5"/>
      <c r="RQL314" s="5"/>
      <c r="RQM314" s="5"/>
      <c r="RQN314" s="5"/>
      <c r="RQO314" s="5"/>
      <c r="RQP314" s="5"/>
      <c r="RQQ314" s="5"/>
      <c r="RQR314" s="5"/>
      <c r="RQS314" s="5"/>
      <c r="RQT314" s="5"/>
      <c r="RQU314" s="5"/>
      <c r="RQV314" s="5"/>
      <c r="RQW314" s="5"/>
      <c r="RQX314" s="5"/>
      <c r="RQY314" s="5"/>
      <c r="RQZ314" s="5"/>
      <c r="RRA314" s="5"/>
      <c r="RRB314" s="5"/>
      <c r="RRC314" s="5"/>
      <c r="RRD314" s="5"/>
      <c r="RRE314" s="5"/>
      <c r="RRF314" s="5"/>
      <c r="RRG314" s="5"/>
      <c r="RRH314" s="5"/>
      <c r="RRI314" s="5"/>
      <c r="RRJ314" s="5"/>
      <c r="RRK314" s="5"/>
      <c r="RRL314" s="5"/>
      <c r="RRM314" s="5"/>
      <c r="RRN314" s="5"/>
      <c r="RRO314" s="5"/>
      <c r="RRP314" s="5"/>
      <c r="RRQ314" s="5"/>
      <c r="RRR314" s="5"/>
      <c r="RRS314" s="5"/>
      <c r="RRT314" s="5"/>
      <c r="RRU314" s="5"/>
      <c r="RRV314" s="5"/>
      <c r="RRW314" s="5"/>
      <c r="RRX314" s="5"/>
      <c r="RRY314" s="5"/>
      <c r="RRZ314" s="5"/>
      <c r="RSA314" s="5"/>
      <c r="RSB314" s="5"/>
      <c r="RSC314" s="5"/>
      <c r="RSD314" s="5"/>
      <c r="RSE314" s="5"/>
      <c r="RSF314" s="5"/>
      <c r="RSG314" s="5"/>
      <c r="RSH314" s="5"/>
      <c r="RSI314" s="5"/>
      <c r="RSJ314" s="5"/>
      <c r="RSK314" s="5"/>
      <c r="RSL314" s="5"/>
      <c r="RSM314" s="5"/>
      <c r="RSN314" s="5"/>
      <c r="RSO314" s="5"/>
      <c r="RSP314" s="5"/>
      <c r="RSQ314" s="5"/>
      <c r="RSR314" s="5"/>
      <c r="RSS314" s="5"/>
      <c r="RST314" s="5"/>
      <c r="RSU314" s="5"/>
      <c r="RSV314" s="5"/>
      <c r="RSW314" s="5"/>
      <c r="RSX314" s="5"/>
      <c r="RSY314" s="5"/>
      <c r="RSZ314" s="5"/>
      <c r="RTA314" s="5"/>
      <c r="RTB314" s="5"/>
      <c r="RTC314" s="5"/>
      <c r="RTD314" s="5"/>
      <c r="RTE314" s="5"/>
      <c r="RTF314" s="5"/>
      <c r="RTG314" s="5"/>
      <c r="RTH314" s="5"/>
      <c r="RTI314" s="5"/>
      <c r="RTJ314" s="5"/>
      <c r="RTK314" s="5"/>
      <c r="RTL314" s="5"/>
      <c r="RTM314" s="5"/>
      <c r="RTN314" s="5"/>
      <c r="RTO314" s="5"/>
      <c r="RTP314" s="5"/>
      <c r="RTQ314" s="5"/>
      <c r="RTR314" s="5"/>
      <c r="RTS314" s="5"/>
      <c r="RTT314" s="5"/>
      <c r="RTU314" s="5"/>
      <c r="RTV314" s="5"/>
      <c r="RTW314" s="5"/>
      <c r="RTX314" s="5"/>
      <c r="RTY314" s="5"/>
      <c r="RTZ314" s="5"/>
      <c r="RUA314" s="5"/>
      <c r="RUB314" s="5"/>
      <c r="RUC314" s="5"/>
      <c r="RUD314" s="5"/>
      <c r="RUE314" s="5"/>
      <c r="RUF314" s="5"/>
      <c r="RUG314" s="5"/>
      <c r="RUH314" s="5"/>
      <c r="RUI314" s="5"/>
      <c r="RUJ314" s="5"/>
      <c r="RUK314" s="5"/>
      <c r="RUL314" s="5"/>
      <c r="RUM314" s="5"/>
      <c r="RUN314" s="5"/>
      <c r="RUO314" s="5"/>
      <c r="RUP314" s="5"/>
      <c r="RUQ314" s="5"/>
      <c r="RUR314" s="5"/>
      <c r="RUS314" s="5"/>
      <c r="RUT314" s="5"/>
      <c r="RUU314" s="5"/>
      <c r="RUV314" s="5"/>
      <c r="RUW314" s="5"/>
      <c r="RUX314" s="5"/>
      <c r="RUY314" s="5"/>
      <c r="RUZ314" s="5"/>
      <c r="RVA314" s="5"/>
      <c r="RVB314" s="5"/>
      <c r="RVC314" s="5"/>
      <c r="RVD314" s="5"/>
      <c r="RVE314" s="5"/>
      <c r="RVF314" s="5"/>
      <c r="RVG314" s="5"/>
      <c r="RVH314" s="5"/>
      <c r="RVI314" s="5"/>
      <c r="RVJ314" s="5"/>
      <c r="RVK314" s="5"/>
      <c r="RVL314" s="5"/>
      <c r="RVM314" s="5"/>
      <c r="RVN314" s="5"/>
      <c r="RVO314" s="5"/>
      <c r="RVP314" s="5"/>
      <c r="RVQ314" s="5"/>
      <c r="RVR314" s="5"/>
      <c r="RVS314" s="5"/>
      <c r="RVT314" s="5"/>
      <c r="RVU314" s="5"/>
      <c r="RVV314" s="5"/>
      <c r="RVW314" s="5"/>
      <c r="RVX314" s="5"/>
      <c r="RVY314" s="5"/>
      <c r="RVZ314" s="5"/>
      <c r="RWA314" s="5"/>
      <c r="RWB314" s="5"/>
      <c r="RWC314" s="5"/>
      <c r="RWD314" s="5"/>
      <c r="RWE314" s="5"/>
      <c r="RWF314" s="5"/>
      <c r="RWG314" s="5"/>
      <c r="RWH314" s="5"/>
      <c r="RWI314" s="5"/>
      <c r="RWJ314" s="5"/>
      <c r="RWK314" s="5"/>
      <c r="RWL314" s="5"/>
      <c r="RWM314" s="5"/>
      <c r="RWN314" s="5"/>
      <c r="RWO314" s="5"/>
      <c r="RWP314" s="5"/>
      <c r="RWQ314" s="5"/>
      <c r="RWR314" s="5"/>
      <c r="RWS314" s="5"/>
      <c r="RWT314" s="5"/>
      <c r="RWU314" s="5"/>
      <c r="RWV314" s="5"/>
      <c r="RWW314" s="5"/>
      <c r="RWX314" s="5"/>
      <c r="RWY314" s="5"/>
      <c r="RWZ314" s="5"/>
      <c r="RXA314" s="5"/>
      <c r="RXB314" s="5"/>
      <c r="RXC314" s="5"/>
      <c r="RXD314" s="5"/>
      <c r="RXE314" s="5"/>
      <c r="RXF314" s="5"/>
      <c r="RXG314" s="5"/>
      <c r="RXH314" s="5"/>
      <c r="RXI314" s="5"/>
      <c r="RXJ314" s="5"/>
      <c r="RXK314" s="5"/>
      <c r="RXL314" s="5"/>
      <c r="RXM314" s="5"/>
      <c r="RXN314" s="5"/>
      <c r="RXO314" s="5"/>
      <c r="RXP314" s="5"/>
      <c r="RXQ314" s="5"/>
      <c r="RXR314" s="5"/>
      <c r="RXS314" s="5"/>
      <c r="RXT314" s="5"/>
      <c r="RXU314" s="5"/>
      <c r="RXV314" s="5"/>
      <c r="RXW314" s="5"/>
      <c r="RXX314" s="5"/>
      <c r="RXY314" s="5"/>
      <c r="RXZ314" s="5"/>
      <c r="RYA314" s="5"/>
      <c r="RYB314" s="5"/>
      <c r="RYC314" s="5"/>
      <c r="RYD314" s="5"/>
      <c r="RYE314" s="5"/>
      <c r="RYF314" s="5"/>
      <c r="RYG314" s="5"/>
      <c r="RYH314" s="5"/>
      <c r="RYI314" s="5"/>
      <c r="RYJ314" s="5"/>
      <c r="RYK314" s="5"/>
      <c r="RYL314" s="5"/>
      <c r="RYM314" s="5"/>
      <c r="RYN314" s="5"/>
      <c r="RYO314" s="5"/>
      <c r="RYP314" s="5"/>
      <c r="RYQ314" s="5"/>
      <c r="RYR314" s="5"/>
      <c r="RYS314" s="5"/>
      <c r="RYT314" s="5"/>
      <c r="RYU314" s="5"/>
      <c r="RYV314" s="5"/>
      <c r="RYW314" s="5"/>
      <c r="RYX314" s="5"/>
      <c r="RYY314" s="5"/>
      <c r="RYZ314" s="5"/>
      <c r="RZA314" s="5"/>
      <c r="RZB314" s="5"/>
      <c r="RZC314" s="5"/>
      <c r="RZD314" s="5"/>
      <c r="RZE314" s="5"/>
      <c r="RZF314" s="5"/>
      <c r="RZG314" s="5"/>
      <c r="RZH314" s="5"/>
      <c r="RZI314" s="5"/>
      <c r="RZJ314" s="5"/>
      <c r="RZK314" s="5"/>
      <c r="RZL314" s="5"/>
      <c r="RZM314" s="5"/>
      <c r="RZN314" s="5"/>
      <c r="RZO314" s="5"/>
      <c r="RZP314" s="5"/>
      <c r="RZQ314" s="5"/>
      <c r="RZR314" s="5"/>
      <c r="RZS314" s="5"/>
      <c r="RZT314" s="5"/>
      <c r="RZU314" s="5"/>
      <c r="RZV314" s="5"/>
      <c r="RZW314" s="5"/>
      <c r="RZX314" s="5"/>
      <c r="RZY314" s="5"/>
      <c r="RZZ314" s="5"/>
      <c r="SAA314" s="5"/>
      <c r="SAB314" s="5"/>
      <c r="SAC314" s="5"/>
      <c r="SAD314" s="5"/>
      <c r="SAE314" s="5"/>
      <c r="SAF314" s="5"/>
      <c r="SAG314" s="5"/>
      <c r="SAH314" s="5"/>
      <c r="SAI314" s="5"/>
      <c r="SAJ314" s="5"/>
      <c r="SAK314" s="5"/>
      <c r="SAL314" s="5"/>
      <c r="SAM314" s="5"/>
      <c r="SAN314" s="5"/>
      <c r="SAO314" s="5"/>
      <c r="SAP314" s="5"/>
      <c r="SAQ314" s="5"/>
      <c r="SAR314" s="5"/>
      <c r="SAS314" s="5"/>
      <c r="SAT314" s="5"/>
      <c r="SAU314" s="5"/>
      <c r="SAV314" s="5"/>
      <c r="SAW314" s="5"/>
      <c r="SAX314" s="5"/>
      <c r="SAY314" s="5"/>
      <c r="SAZ314" s="5"/>
      <c r="SBA314" s="5"/>
      <c r="SBB314" s="5"/>
      <c r="SBC314" s="5"/>
      <c r="SBD314" s="5"/>
      <c r="SBE314" s="5"/>
      <c r="SBF314" s="5"/>
      <c r="SBG314" s="5"/>
      <c r="SBH314" s="5"/>
      <c r="SBI314" s="5"/>
      <c r="SBJ314" s="5"/>
      <c r="SBK314" s="5"/>
      <c r="SBL314" s="5"/>
      <c r="SBM314" s="5"/>
      <c r="SBN314" s="5"/>
      <c r="SBO314" s="5"/>
      <c r="SBP314" s="5"/>
      <c r="SBQ314" s="5"/>
      <c r="SBR314" s="5"/>
      <c r="SBS314" s="5"/>
      <c r="SBT314" s="5"/>
      <c r="SBU314" s="5"/>
      <c r="SBV314" s="5"/>
      <c r="SBW314" s="5"/>
      <c r="SBX314" s="5"/>
      <c r="SBY314" s="5"/>
      <c r="SBZ314" s="5"/>
      <c r="SCA314" s="5"/>
      <c r="SCB314" s="5"/>
      <c r="SCC314" s="5"/>
      <c r="SCD314" s="5"/>
      <c r="SCE314" s="5"/>
      <c r="SCF314" s="5"/>
      <c r="SCG314" s="5"/>
      <c r="SCH314" s="5"/>
      <c r="SCI314" s="5"/>
      <c r="SCJ314" s="5"/>
      <c r="SCK314" s="5"/>
      <c r="SCL314" s="5"/>
      <c r="SCM314" s="5"/>
      <c r="SCN314" s="5"/>
      <c r="SCO314" s="5"/>
      <c r="SCP314" s="5"/>
      <c r="SCQ314" s="5"/>
      <c r="SCR314" s="5"/>
      <c r="SCS314" s="5"/>
      <c r="SCT314" s="5"/>
      <c r="SCU314" s="5"/>
      <c r="SCV314" s="5"/>
      <c r="SCW314" s="5"/>
      <c r="SCX314" s="5"/>
      <c r="SCY314" s="5"/>
      <c r="SCZ314" s="5"/>
      <c r="SDA314" s="5"/>
      <c r="SDB314" s="5"/>
      <c r="SDC314" s="5"/>
      <c r="SDD314" s="5"/>
      <c r="SDE314" s="5"/>
      <c r="SDF314" s="5"/>
      <c r="SDG314" s="5"/>
      <c r="SDH314" s="5"/>
      <c r="SDI314" s="5"/>
      <c r="SDJ314" s="5"/>
      <c r="SDK314" s="5"/>
      <c r="SDL314" s="5"/>
      <c r="SDM314" s="5"/>
      <c r="SDN314" s="5"/>
      <c r="SDO314" s="5"/>
      <c r="SDP314" s="5"/>
      <c r="SDQ314" s="5"/>
      <c r="SDR314" s="5"/>
      <c r="SDS314" s="5"/>
      <c r="SDT314" s="5"/>
      <c r="SDU314" s="5"/>
      <c r="SDV314" s="5"/>
      <c r="SDW314" s="5"/>
      <c r="SDX314" s="5"/>
      <c r="SDY314" s="5"/>
      <c r="SDZ314" s="5"/>
      <c r="SEA314" s="5"/>
      <c r="SEB314" s="5"/>
      <c r="SEC314" s="5"/>
      <c r="SED314" s="5"/>
      <c r="SEE314" s="5"/>
      <c r="SEF314" s="5"/>
      <c r="SEG314" s="5"/>
      <c r="SEH314" s="5"/>
      <c r="SEI314" s="5"/>
      <c r="SEJ314" s="5"/>
      <c r="SEK314" s="5"/>
      <c r="SEL314" s="5"/>
      <c r="SEM314" s="5"/>
      <c r="SEN314" s="5"/>
      <c r="SEO314" s="5"/>
      <c r="SEP314" s="5"/>
      <c r="SEQ314" s="5"/>
      <c r="SER314" s="5"/>
      <c r="SES314" s="5"/>
      <c r="SET314" s="5"/>
      <c r="SEU314" s="5"/>
      <c r="SEV314" s="5"/>
      <c r="SEW314" s="5"/>
      <c r="SEX314" s="5"/>
      <c r="SEY314" s="5"/>
      <c r="SEZ314" s="5"/>
      <c r="SFA314" s="5"/>
      <c r="SFB314" s="5"/>
      <c r="SFC314" s="5"/>
      <c r="SFD314" s="5"/>
      <c r="SFE314" s="5"/>
      <c r="SFF314" s="5"/>
      <c r="SFG314" s="5"/>
      <c r="SFH314" s="5"/>
      <c r="SFI314" s="5"/>
      <c r="SFJ314" s="5"/>
      <c r="SFK314" s="5"/>
      <c r="SFL314" s="5"/>
      <c r="SFM314" s="5"/>
      <c r="SFN314" s="5"/>
      <c r="SFO314" s="5"/>
      <c r="SFP314" s="5"/>
      <c r="SFQ314" s="5"/>
      <c r="SFR314" s="5"/>
      <c r="SFS314" s="5"/>
      <c r="SFT314" s="5"/>
      <c r="SFU314" s="5"/>
      <c r="SFV314" s="5"/>
      <c r="SFW314" s="5"/>
      <c r="SFX314" s="5"/>
      <c r="SFY314" s="5"/>
      <c r="SFZ314" s="5"/>
      <c r="SGA314" s="5"/>
      <c r="SGB314" s="5"/>
      <c r="SGC314" s="5"/>
      <c r="SGD314" s="5"/>
      <c r="SGE314" s="5"/>
      <c r="SGF314" s="5"/>
      <c r="SGG314" s="5"/>
      <c r="SGH314" s="5"/>
      <c r="SGI314" s="5"/>
      <c r="SGJ314" s="5"/>
      <c r="SGK314" s="5"/>
      <c r="SGL314" s="5"/>
      <c r="SGM314" s="5"/>
      <c r="SGN314" s="5"/>
      <c r="SGO314" s="5"/>
      <c r="SGP314" s="5"/>
      <c r="SGQ314" s="5"/>
      <c r="SGR314" s="5"/>
      <c r="SGS314" s="5"/>
      <c r="SGT314" s="5"/>
      <c r="SGU314" s="5"/>
      <c r="SGV314" s="5"/>
      <c r="SGW314" s="5"/>
      <c r="SGX314" s="5"/>
      <c r="SGY314" s="5"/>
      <c r="SGZ314" s="5"/>
      <c r="SHA314" s="5"/>
      <c r="SHB314" s="5"/>
      <c r="SHC314" s="5"/>
      <c r="SHD314" s="5"/>
      <c r="SHE314" s="5"/>
      <c r="SHF314" s="5"/>
      <c r="SHG314" s="5"/>
      <c r="SHH314" s="5"/>
      <c r="SHI314" s="5"/>
      <c r="SHJ314" s="5"/>
      <c r="SHK314" s="5"/>
      <c r="SHL314" s="5"/>
      <c r="SHM314" s="5"/>
      <c r="SHN314" s="5"/>
      <c r="SHO314" s="5"/>
      <c r="SHP314" s="5"/>
      <c r="SHQ314" s="5"/>
      <c r="SHR314" s="5"/>
      <c r="SHS314" s="5"/>
      <c r="SHT314" s="5"/>
      <c r="SHU314" s="5"/>
      <c r="SHV314" s="5"/>
      <c r="SHW314" s="5"/>
      <c r="SHX314" s="5"/>
      <c r="SHY314" s="5"/>
      <c r="SHZ314" s="5"/>
      <c r="SIA314" s="5"/>
      <c r="SIB314" s="5"/>
      <c r="SIC314" s="5"/>
      <c r="SID314" s="5"/>
      <c r="SIE314" s="5"/>
      <c r="SIF314" s="5"/>
      <c r="SIG314" s="5"/>
      <c r="SIH314" s="5"/>
      <c r="SII314" s="5"/>
      <c r="SIJ314" s="5"/>
      <c r="SIK314" s="5"/>
      <c r="SIL314" s="5"/>
      <c r="SIM314" s="5"/>
      <c r="SIN314" s="5"/>
      <c r="SIO314" s="5"/>
      <c r="SIP314" s="5"/>
      <c r="SIQ314" s="5"/>
      <c r="SIR314" s="5"/>
      <c r="SIS314" s="5"/>
      <c r="SIT314" s="5"/>
      <c r="SIU314" s="5"/>
      <c r="SIV314" s="5"/>
      <c r="SIW314" s="5"/>
      <c r="SIX314" s="5"/>
      <c r="SIY314" s="5"/>
      <c r="SIZ314" s="5"/>
      <c r="SJA314" s="5"/>
      <c r="SJB314" s="5"/>
      <c r="SJC314" s="5"/>
      <c r="SJD314" s="5"/>
      <c r="SJE314" s="5"/>
      <c r="SJF314" s="5"/>
      <c r="SJG314" s="5"/>
      <c r="SJH314" s="5"/>
      <c r="SJI314" s="5"/>
      <c r="SJJ314" s="5"/>
      <c r="SJK314" s="5"/>
      <c r="SJL314" s="5"/>
      <c r="SJM314" s="5"/>
      <c r="SJN314" s="5"/>
      <c r="SJO314" s="5"/>
      <c r="SJP314" s="5"/>
      <c r="SJQ314" s="5"/>
      <c r="SJR314" s="5"/>
      <c r="SJS314" s="5"/>
      <c r="SJT314" s="5"/>
      <c r="SJU314" s="5"/>
      <c r="SJV314" s="5"/>
      <c r="SJW314" s="5"/>
      <c r="SJX314" s="5"/>
      <c r="SJY314" s="5"/>
      <c r="SJZ314" s="5"/>
      <c r="SKA314" s="5"/>
      <c r="SKB314" s="5"/>
      <c r="SKC314" s="5"/>
      <c r="SKD314" s="5"/>
      <c r="SKE314" s="5"/>
      <c r="SKF314" s="5"/>
      <c r="SKG314" s="5"/>
      <c r="SKH314" s="5"/>
      <c r="SKI314" s="5"/>
      <c r="SKJ314" s="5"/>
      <c r="SKK314" s="5"/>
      <c r="SKL314" s="5"/>
      <c r="SKM314" s="5"/>
      <c r="SKN314" s="5"/>
      <c r="SKO314" s="5"/>
      <c r="SKP314" s="5"/>
      <c r="SKQ314" s="5"/>
      <c r="SKR314" s="5"/>
      <c r="SKS314" s="5"/>
      <c r="SKT314" s="5"/>
      <c r="SKU314" s="5"/>
      <c r="SKV314" s="5"/>
      <c r="SKW314" s="5"/>
      <c r="SKX314" s="5"/>
      <c r="SKY314" s="5"/>
      <c r="SKZ314" s="5"/>
      <c r="SLA314" s="5"/>
      <c r="SLB314" s="5"/>
      <c r="SLC314" s="5"/>
      <c r="SLD314" s="5"/>
      <c r="SLE314" s="5"/>
      <c r="SLF314" s="5"/>
      <c r="SLG314" s="5"/>
      <c r="SLH314" s="5"/>
      <c r="SLI314" s="5"/>
      <c r="SLJ314" s="5"/>
      <c r="SLK314" s="5"/>
      <c r="SLL314" s="5"/>
      <c r="SLM314" s="5"/>
      <c r="SLN314" s="5"/>
      <c r="SLO314" s="5"/>
      <c r="SLP314" s="5"/>
      <c r="SLQ314" s="5"/>
      <c r="SLR314" s="5"/>
      <c r="SLS314" s="5"/>
      <c r="SLT314" s="5"/>
      <c r="SLU314" s="5"/>
      <c r="SLV314" s="5"/>
      <c r="SLW314" s="5"/>
      <c r="SLX314" s="5"/>
      <c r="SLY314" s="5"/>
      <c r="SLZ314" s="5"/>
      <c r="SMA314" s="5"/>
      <c r="SMB314" s="5"/>
      <c r="SMC314" s="5"/>
      <c r="SMD314" s="5"/>
      <c r="SME314" s="5"/>
      <c r="SMF314" s="5"/>
      <c r="SMG314" s="5"/>
      <c r="SMH314" s="5"/>
      <c r="SMI314" s="5"/>
      <c r="SMJ314" s="5"/>
      <c r="SMK314" s="5"/>
      <c r="SML314" s="5"/>
      <c r="SMM314" s="5"/>
      <c r="SMN314" s="5"/>
      <c r="SMO314" s="5"/>
      <c r="SMP314" s="5"/>
      <c r="SMQ314" s="5"/>
      <c r="SMR314" s="5"/>
      <c r="SMS314" s="5"/>
      <c r="SMT314" s="5"/>
      <c r="SMU314" s="5"/>
      <c r="SMV314" s="5"/>
      <c r="SMW314" s="5"/>
      <c r="SMX314" s="5"/>
      <c r="SMY314" s="5"/>
      <c r="SMZ314" s="5"/>
      <c r="SNA314" s="5"/>
      <c r="SNB314" s="5"/>
      <c r="SNC314" s="5"/>
      <c r="SND314" s="5"/>
      <c r="SNE314" s="5"/>
      <c r="SNF314" s="5"/>
      <c r="SNG314" s="5"/>
      <c r="SNH314" s="5"/>
      <c r="SNI314" s="5"/>
      <c r="SNJ314" s="5"/>
      <c r="SNK314" s="5"/>
      <c r="SNL314" s="5"/>
      <c r="SNM314" s="5"/>
      <c r="SNN314" s="5"/>
      <c r="SNO314" s="5"/>
      <c r="SNP314" s="5"/>
      <c r="SNQ314" s="5"/>
      <c r="SNR314" s="5"/>
      <c r="SNS314" s="5"/>
      <c r="SNT314" s="5"/>
      <c r="SNU314" s="5"/>
      <c r="SNV314" s="5"/>
      <c r="SNW314" s="5"/>
      <c r="SNX314" s="5"/>
      <c r="SNY314" s="5"/>
      <c r="SNZ314" s="5"/>
      <c r="SOA314" s="5"/>
      <c r="SOB314" s="5"/>
      <c r="SOC314" s="5"/>
      <c r="SOD314" s="5"/>
      <c r="SOE314" s="5"/>
      <c r="SOF314" s="5"/>
      <c r="SOG314" s="5"/>
      <c r="SOH314" s="5"/>
      <c r="SOI314" s="5"/>
      <c r="SOJ314" s="5"/>
      <c r="SOK314" s="5"/>
      <c r="SOL314" s="5"/>
      <c r="SOM314" s="5"/>
      <c r="SON314" s="5"/>
      <c r="SOO314" s="5"/>
      <c r="SOP314" s="5"/>
      <c r="SOQ314" s="5"/>
      <c r="SOR314" s="5"/>
      <c r="SOS314" s="5"/>
      <c r="SOT314" s="5"/>
      <c r="SOU314" s="5"/>
      <c r="SOV314" s="5"/>
      <c r="SOW314" s="5"/>
      <c r="SOX314" s="5"/>
      <c r="SOY314" s="5"/>
      <c r="SOZ314" s="5"/>
      <c r="SPA314" s="5"/>
      <c r="SPB314" s="5"/>
      <c r="SPC314" s="5"/>
      <c r="SPD314" s="5"/>
      <c r="SPE314" s="5"/>
      <c r="SPF314" s="5"/>
      <c r="SPG314" s="5"/>
      <c r="SPH314" s="5"/>
      <c r="SPI314" s="5"/>
      <c r="SPJ314" s="5"/>
      <c r="SPK314" s="5"/>
      <c r="SPL314" s="5"/>
      <c r="SPM314" s="5"/>
      <c r="SPN314" s="5"/>
      <c r="SPO314" s="5"/>
      <c r="SPP314" s="5"/>
      <c r="SPQ314" s="5"/>
      <c r="SPR314" s="5"/>
      <c r="SPS314" s="5"/>
      <c r="SPT314" s="5"/>
      <c r="SPU314" s="5"/>
      <c r="SPV314" s="5"/>
      <c r="SPW314" s="5"/>
      <c r="SPX314" s="5"/>
      <c r="SPY314" s="5"/>
      <c r="SPZ314" s="5"/>
      <c r="SQA314" s="5"/>
      <c r="SQB314" s="5"/>
      <c r="SQC314" s="5"/>
      <c r="SQD314" s="5"/>
      <c r="SQE314" s="5"/>
      <c r="SQF314" s="5"/>
      <c r="SQG314" s="5"/>
      <c r="SQH314" s="5"/>
      <c r="SQI314" s="5"/>
      <c r="SQJ314" s="5"/>
      <c r="SQK314" s="5"/>
      <c r="SQL314" s="5"/>
      <c r="SQM314" s="5"/>
      <c r="SQN314" s="5"/>
      <c r="SQO314" s="5"/>
      <c r="SQP314" s="5"/>
      <c r="SQQ314" s="5"/>
      <c r="SQR314" s="5"/>
      <c r="SQS314" s="5"/>
      <c r="SQT314" s="5"/>
      <c r="SQU314" s="5"/>
      <c r="SQV314" s="5"/>
      <c r="SQW314" s="5"/>
      <c r="SQX314" s="5"/>
      <c r="SQY314" s="5"/>
      <c r="SQZ314" s="5"/>
      <c r="SRA314" s="5"/>
      <c r="SRB314" s="5"/>
      <c r="SRC314" s="5"/>
      <c r="SRD314" s="5"/>
      <c r="SRE314" s="5"/>
      <c r="SRF314" s="5"/>
      <c r="SRG314" s="5"/>
      <c r="SRH314" s="5"/>
      <c r="SRI314" s="5"/>
      <c r="SRJ314" s="5"/>
      <c r="SRK314" s="5"/>
      <c r="SRL314" s="5"/>
      <c r="SRM314" s="5"/>
      <c r="SRN314" s="5"/>
      <c r="SRO314" s="5"/>
      <c r="SRP314" s="5"/>
      <c r="SRQ314" s="5"/>
      <c r="SRR314" s="5"/>
      <c r="SRS314" s="5"/>
      <c r="SRT314" s="5"/>
      <c r="SRU314" s="5"/>
      <c r="SRV314" s="5"/>
      <c r="SRW314" s="5"/>
      <c r="SRX314" s="5"/>
      <c r="SRY314" s="5"/>
      <c r="SRZ314" s="5"/>
      <c r="SSA314" s="5"/>
      <c r="SSB314" s="5"/>
      <c r="SSC314" s="5"/>
      <c r="SSD314" s="5"/>
      <c r="SSE314" s="5"/>
      <c r="SSF314" s="5"/>
      <c r="SSG314" s="5"/>
      <c r="SSH314" s="5"/>
      <c r="SSI314" s="5"/>
      <c r="SSJ314" s="5"/>
      <c r="SSK314" s="5"/>
      <c r="SSL314" s="5"/>
      <c r="SSM314" s="5"/>
      <c r="SSN314" s="5"/>
      <c r="SSO314" s="5"/>
      <c r="SSP314" s="5"/>
      <c r="SSQ314" s="5"/>
      <c r="SSR314" s="5"/>
      <c r="SSS314" s="5"/>
      <c r="SST314" s="5"/>
      <c r="SSU314" s="5"/>
      <c r="SSV314" s="5"/>
      <c r="SSW314" s="5"/>
      <c r="SSX314" s="5"/>
      <c r="SSY314" s="5"/>
      <c r="SSZ314" s="5"/>
      <c r="STA314" s="5"/>
      <c r="STB314" s="5"/>
      <c r="STC314" s="5"/>
      <c r="STD314" s="5"/>
      <c r="STE314" s="5"/>
      <c r="STF314" s="5"/>
      <c r="STG314" s="5"/>
      <c r="STH314" s="5"/>
      <c r="STI314" s="5"/>
      <c r="STJ314" s="5"/>
      <c r="STK314" s="5"/>
      <c r="STL314" s="5"/>
      <c r="STM314" s="5"/>
      <c r="STN314" s="5"/>
      <c r="STO314" s="5"/>
      <c r="STP314" s="5"/>
      <c r="STQ314" s="5"/>
      <c r="STR314" s="5"/>
      <c r="STS314" s="5"/>
      <c r="STT314" s="5"/>
      <c r="STU314" s="5"/>
      <c r="STV314" s="5"/>
      <c r="STW314" s="5"/>
      <c r="STX314" s="5"/>
      <c r="STY314" s="5"/>
      <c r="STZ314" s="5"/>
      <c r="SUA314" s="5"/>
      <c r="SUB314" s="5"/>
      <c r="SUC314" s="5"/>
      <c r="SUD314" s="5"/>
      <c r="SUE314" s="5"/>
      <c r="SUF314" s="5"/>
      <c r="SUG314" s="5"/>
      <c r="SUH314" s="5"/>
      <c r="SUI314" s="5"/>
      <c r="SUJ314" s="5"/>
      <c r="SUK314" s="5"/>
      <c r="SUL314" s="5"/>
      <c r="SUM314" s="5"/>
      <c r="SUN314" s="5"/>
      <c r="SUO314" s="5"/>
      <c r="SUP314" s="5"/>
      <c r="SUQ314" s="5"/>
      <c r="SUR314" s="5"/>
      <c r="SUS314" s="5"/>
      <c r="SUT314" s="5"/>
      <c r="SUU314" s="5"/>
      <c r="SUV314" s="5"/>
      <c r="SUW314" s="5"/>
      <c r="SUX314" s="5"/>
      <c r="SUY314" s="5"/>
      <c r="SUZ314" s="5"/>
      <c r="SVA314" s="5"/>
      <c r="SVB314" s="5"/>
      <c r="SVC314" s="5"/>
      <c r="SVD314" s="5"/>
      <c r="SVE314" s="5"/>
      <c r="SVF314" s="5"/>
      <c r="SVG314" s="5"/>
      <c r="SVH314" s="5"/>
      <c r="SVI314" s="5"/>
      <c r="SVJ314" s="5"/>
      <c r="SVK314" s="5"/>
      <c r="SVL314" s="5"/>
      <c r="SVM314" s="5"/>
      <c r="SVN314" s="5"/>
      <c r="SVO314" s="5"/>
      <c r="SVP314" s="5"/>
      <c r="SVQ314" s="5"/>
      <c r="SVR314" s="5"/>
      <c r="SVS314" s="5"/>
      <c r="SVT314" s="5"/>
      <c r="SVU314" s="5"/>
      <c r="SVV314" s="5"/>
      <c r="SVW314" s="5"/>
      <c r="SVX314" s="5"/>
      <c r="SVY314" s="5"/>
      <c r="SVZ314" s="5"/>
      <c r="SWA314" s="5"/>
      <c r="SWB314" s="5"/>
      <c r="SWC314" s="5"/>
      <c r="SWD314" s="5"/>
      <c r="SWE314" s="5"/>
      <c r="SWF314" s="5"/>
      <c r="SWG314" s="5"/>
      <c r="SWH314" s="5"/>
      <c r="SWI314" s="5"/>
      <c r="SWJ314" s="5"/>
      <c r="SWK314" s="5"/>
      <c r="SWL314" s="5"/>
      <c r="SWM314" s="5"/>
      <c r="SWN314" s="5"/>
      <c r="SWO314" s="5"/>
      <c r="SWP314" s="5"/>
      <c r="SWQ314" s="5"/>
      <c r="SWR314" s="5"/>
      <c r="SWS314" s="5"/>
      <c r="SWT314" s="5"/>
      <c r="SWU314" s="5"/>
      <c r="SWV314" s="5"/>
      <c r="SWW314" s="5"/>
      <c r="SWX314" s="5"/>
      <c r="SWY314" s="5"/>
      <c r="SWZ314" s="5"/>
      <c r="SXA314" s="5"/>
      <c r="SXB314" s="5"/>
      <c r="SXC314" s="5"/>
      <c r="SXD314" s="5"/>
      <c r="SXE314" s="5"/>
      <c r="SXF314" s="5"/>
      <c r="SXG314" s="5"/>
      <c r="SXH314" s="5"/>
      <c r="SXI314" s="5"/>
      <c r="SXJ314" s="5"/>
      <c r="SXK314" s="5"/>
      <c r="SXL314" s="5"/>
      <c r="SXM314" s="5"/>
      <c r="SXN314" s="5"/>
      <c r="SXO314" s="5"/>
      <c r="SXP314" s="5"/>
      <c r="SXQ314" s="5"/>
      <c r="SXR314" s="5"/>
      <c r="SXS314" s="5"/>
      <c r="SXT314" s="5"/>
      <c r="SXU314" s="5"/>
      <c r="SXV314" s="5"/>
      <c r="SXW314" s="5"/>
      <c r="SXX314" s="5"/>
      <c r="SXY314" s="5"/>
      <c r="SXZ314" s="5"/>
      <c r="SYA314" s="5"/>
      <c r="SYB314" s="5"/>
      <c r="SYC314" s="5"/>
      <c r="SYD314" s="5"/>
      <c r="SYE314" s="5"/>
      <c r="SYF314" s="5"/>
      <c r="SYG314" s="5"/>
      <c r="SYH314" s="5"/>
      <c r="SYI314" s="5"/>
      <c r="SYJ314" s="5"/>
      <c r="SYK314" s="5"/>
      <c r="SYL314" s="5"/>
      <c r="SYM314" s="5"/>
      <c r="SYN314" s="5"/>
      <c r="SYO314" s="5"/>
      <c r="SYP314" s="5"/>
      <c r="SYQ314" s="5"/>
      <c r="SYR314" s="5"/>
      <c r="SYS314" s="5"/>
      <c r="SYT314" s="5"/>
      <c r="SYU314" s="5"/>
      <c r="SYV314" s="5"/>
      <c r="SYW314" s="5"/>
      <c r="SYX314" s="5"/>
      <c r="SYY314" s="5"/>
      <c r="SYZ314" s="5"/>
      <c r="SZA314" s="5"/>
      <c r="SZB314" s="5"/>
      <c r="SZC314" s="5"/>
      <c r="SZD314" s="5"/>
      <c r="SZE314" s="5"/>
      <c r="SZF314" s="5"/>
      <c r="SZG314" s="5"/>
      <c r="SZH314" s="5"/>
      <c r="SZI314" s="5"/>
      <c r="SZJ314" s="5"/>
      <c r="SZK314" s="5"/>
      <c r="SZL314" s="5"/>
      <c r="SZM314" s="5"/>
      <c r="SZN314" s="5"/>
      <c r="SZO314" s="5"/>
      <c r="SZP314" s="5"/>
      <c r="SZQ314" s="5"/>
      <c r="SZR314" s="5"/>
      <c r="SZS314" s="5"/>
      <c r="SZT314" s="5"/>
      <c r="SZU314" s="5"/>
      <c r="SZV314" s="5"/>
      <c r="SZW314" s="5"/>
      <c r="SZX314" s="5"/>
      <c r="SZY314" s="5"/>
      <c r="SZZ314" s="5"/>
      <c r="TAA314" s="5"/>
      <c r="TAB314" s="5"/>
      <c r="TAC314" s="5"/>
      <c r="TAD314" s="5"/>
      <c r="TAE314" s="5"/>
      <c r="TAF314" s="5"/>
      <c r="TAG314" s="5"/>
      <c r="TAH314" s="5"/>
      <c r="TAI314" s="5"/>
      <c r="TAJ314" s="5"/>
      <c r="TAK314" s="5"/>
      <c r="TAL314" s="5"/>
      <c r="TAM314" s="5"/>
      <c r="TAN314" s="5"/>
      <c r="TAO314" s="5"/>
      <c r="TAP314" s="5"/>
      <c r="TAQ314" s="5"/>
      <c r="TAR314" s="5"/>
      <c r="TAS314" s="5"/>
      <c r="TAT314" s="5"/>
      <c r="TAU314" s="5"/>
      <c r="TAV314" s="5"/>
      <c r="TAW314" s="5"/>
      <c r="TAX314" s="5"/>
      <c r="TAY314" s="5"/>
      <c r="TAZ314" s="5"/>
      <c r="TBA314" s="5"/>
      <c r="TBB314" s="5"/>
      <c r="TBC314" s="5"/>
      <c r="TBD314" s="5"/>
      <c r="TBE314" s="5"/>
      <c r="TBF314" s="5"/>
      <c r="TBG314" s="5"/>
      <c r="TBH314" s="5"/>
      <c r="TBI314" s="5"/>
      <c r="TBJ314" s="5"/>
      <c r="TBK314" s="5"/>
      <c r="TBL314" s="5"/>
      <c r="TBM314" s="5"/>
      <c r="TBN314" s="5"/>
      <c r="TBO314" s="5"/>
      <c r="TBP314" s="5"/>
      <c r="TBQ314" s="5"/>
      <c r="TBR314" s="5"/>
      <c r="TBS314" s="5"/>
      <c r="TBT314" s="5"/>
      <c r="TBU314" s="5"/>
      <c r="TBV314" s="5"/>
      <c r="TBW314" s="5"/>
      <c r="TBX314" s="5"/>
      <c r="TBY314" s="5"/>
      <c r="TBZ314" s="5"/>
      <c r="TCA314" s="5"/>
      <c r="TCB314" s="5"/>
      <c r="TCC314" s="5"/>
      <c r="TCD314" s="5"/>
      <c r="TCE314" s="5"/>
      <c r="TCF314" s="5"/>
      <c r="TCG314" s="5"/>
      <c r="TCH314" s="5"/>
      <c r="TCI314" s="5"/>
      <c r="TCJ314" s="5"/>
      <c r="TCK314" s="5"/>
      <c r="TCL314" s="5"/>
      <c r="TCM314" s="5"/>
      <c r="TCN314" s="5"/>
      <c r="TCO314" s="5"/>
      <c r="TCP314" s="5"/>
      <c r="TCQ314" s="5"/>
      <c r="TCR314" s="5"/>
      <c r="TCS314" s="5"/>
      <c r="TCT314" s="5"/>
      <c r="TCU314" s="5"/>
      <c r="TCV314" s="5"/>
      <c r="TCW314" s="5"/>
      <c r="TCX314" s="5"/>
      <c r="TCY314" s="5"/>
      <c r="TCZ314" s="5"/>
      <c r="TDA314" s="5"/>
      <c r="TDB314" s="5"/>
      <c r="TDC314" s="5"/>
      <c r="TDD314" s="5"/>
      <c r="TDE314" s="5"/>
      <c r="TDF314" s="5"/>
      <c r="TDG314" s="5"/>
      <c r="TDH314" s="5"/>
      <c r="TDI314" s="5"/>
      <c r="TDJ314" s="5"/>
      <c r="TDK314" s="5"/>
      <c r="TDL314" s="5"/>
      <c r="TDM314" s="5"/>
      <c r="TDN314" s="5"/>
      <c r="TDO314" s="5"/>
      <c r="TDP314" s="5"/>
      <c r="TDQ314" s="5"/>
      <c r="TDR314" s="5"/>
      <c r="TDS314" s="5"/>
      <c r="TDT314" s="5"/>
      <c r="TDU314" s="5"/>
      <c r="TDV314" s="5"/>
      <c r="TDW314" s="5"/>
      <c r="TDX314" s="5"/>
      <c r="TDY314" s="5"/>
      <c r="TDZ314" s="5"/>
      <c r="TEA314" s="5"/>
      <c r="TEB314" s="5"/>
      <c r="TEC314" s="5"/>
      <c r="TED314" s="5"/>
      <c r="TEE314" s="5"/>
      <c r="TEF314" s="5"/>
      <c r="TEG314" s="5"/>
      <c r="TEH314" s="5"/>
      <c r="TEI314" s="5"/>
      <c r="TEJ314" s="5"/>
      <c r="TEK314" s="5"/>
      <c r="TEL314" s="5"/>
      <c r="TEM314" s="5"/>
      <c r="TEN314" s="5"/>
      <c r="TEO314" s="5"/>
      <c r="TEP314" s="5"/>
      <c r="TEQ314" s="5"/>
      <c r="TER314" s="5"/>
      <c r="TES314" s="5"/>
      <c r="TET314" s="5"/>
      <c r="TEU314" s="5"/>
      <c r="TEV314" s="5"/>
      <c r="TEW314" s="5"/>
      <c r="TEX314" s="5"/>
      <c r="TEY314" s="5"/>
      <c r="TEZ314" s="5"/>
      <c r="TFA314" s="5"/>
      <c r="TFB314" s="5"/>
      <c r="TFC314" s="5"/>
      <c r="TFD314" s="5"/>
      <c r="TFE314" s="5"/>
      <c r="TFF314" s="5"/>
      <c r="TFG314" s="5"/>
      <c r="TFH314" s="5"/>
      <c r="TFI314" s="5"/>
      <c r="TFJ314" s="5"/>
      <c r="TFK314" s="5"/>
      <c r="TFL314" s="5"/>
      <c r="TFM314" s="5"/>
      <c r="TFN314" s="5"/>
      <c r="TFO314" s="5"/>
      <c r="TFP314" s="5"/>
      <c r="TFQ314" s="5"/>
      <c r="TFR314" s="5"/>
      <c r="TFS314" s="5"/>
      <c r="TFT314" s="5"/>
      <c r="TFU314" s="5"/>
      <c r="TFV314" s="5"/>
      <c r="TFW314" s="5"/>
      <c r="TFX314" s="5"/>
      <c r="TFY314" s="5"/>
      <c r="TFZ314" s="5"/>
      <c r="TGA314" s="5"/>
      <c r="TGB314" s="5"/>
      <c r="TGC314" s="5"/>
      <c r="TGD314" s="5"/>
      <c r="TGE314" s="5"/>
      <c r="TGF314" s="5"/>
      <c r="TGG314" s="5"/>
      <c r="TGH314" s="5"/>
      <c r="TGI314" s="5"/>
      <c r="TGJ314" s="5"/>
      <c r="TGK314" s="5"/>
      <c r="TGL314" s="5"/>
      <c r="TGM314" s="5"/>
      <c r="TGN314" s="5"/>
      <c r="TGO314" s="5"/>
      <c r="TGP314" s="5"/>
      <c r="TGQ314" s="5"/>
      <c r="TGR314" s="5"/>
      <c r="TGS314" s="5"/>
      <c r="TGT314" s="5"/>
      <c r="TGU314" s="5"/>
      <c r="TGV314" s="5"/>
      <c r="TGW314" s="5"/>
      <c r="TGX314" s="5"/>
      <c r="TGY314" s="5"/>
      <c r="TGZ314" s="5"/>
      <c r="THA314" s="5"/>
      <c r="THB314" s="5"/>
      <c r="THC314" s="5"/>
      <c r="THD314" s="5"/>
      <c r="THE314" s="5"/>
      <c r="THF314" s="5"/>
      <c r="THG314" s="5"/>
      <c r="THH314" s="5"/>
      <c r="THI314" s="5"/>
      <c r="THJ314" s="5"/>
      <c r="THK314" s="5"/>
      <c r="THL314" s="5"/>
      <c r="THM314" s="5"/>
      <c r="THN314" s="5"/>
      <c r="THO314" s="5"/>
      <c r="THP314" s="5"/>
      <c r="THQ314" s="5"/>
      <c r="THR314" s="5"/>
      <c r="THS314" s="5"/>
      <c r="THT314" s="5"/>
      <c r="THU314" s="5"/>
      <c r="THV314" s="5"/>
      <c r="THW314" s="5"/>
      <c r="THX314" s="5"/>
      <c r="THY314" s="5"/>
      <c r="THZ314" s="5"/>
      <c r="TIA314" s="5"/>
      <c r="TIB314" s="5"/>
      <c r="TIC314" s="5"/>
      <c r="TID314" s="5"/>
      <c r="TIE314" s="5"/>
      <c r="TIF314" s="5"/>
      <c r="TIG314" s="5"/>
      <c r="TIH314" s="5"/>
      <c r="TII314" s="5"/>
      <c r="TIJ314" s="5"/>
      <c r="TIK314" s="5"/>
      <c r="TIL314" s="5"/>
      <c r="TIM314" s="5"/>
      <c r="TIN314" s="5"/>
      <c r="TIO314" s="5"/>
      <c r="TIP314" s="5"/>
      <c r="TIQ314" s="5"/>
      <c r="TIR314" s="5"/>
      <c r="TIS314" s="5"/>
      <c r="TIT314" s="5"/>
      <c r="TIU314" s="5"/>
      <c r="TIV314" s="5"/>
      <c r="TIW314" s="5"/>
      <c r="TIX314" s="5"/>
      <c r="TIY314" s="5"/>
      <c r="TIZ314" s="5"/>
      <c r="TJA314" s="5"/>
      <c r="TJB314" s="5"/>
      <c r="TJC314" s="5"/>
      <c r="TJD314" s="5"/>
      <c r="TJE314" s="5"/>
      <c r="TJF314" s="5"/>
      <c r="TJG314" s="5"/>
      <c r="TJH314" s="5"/>
      <c r="TJI314" s="5"/>
      <c r="TJJ314" s="5"/>
      <c r="TJK314" s="5"/>
      <c r="TJL314" s="5"/>
      <c r="TJM314" s="5"/>
      <c r="TJN314" s="5"/>
      <c r="TJO314" s="5"/>
      <c r="TJP314" s="5"/>
      <c r="TJQ314" s="5"/>
      <c r="TJR314" s="5"/>
      <c r="TJS314" s="5"/>
      <c r="TJT314" s="5"/>
      <c r="TJU314" s="5"/>
      <c r="TJV314" s="5"/>
      <c r="TJW314" s="5"/>
      <c r="TJX314" s="5"/>
      <c r="TJY314" s="5"/>
      <c r="TJZ314" s="5"/>
      <c r="TKA314" s="5"/>
      <c r="TKB314" s="5"/>
      <c r="TKC314" s="5"/>
      <c r="TKD314" s="5"/>
      <c r="TKE314" s="5"/>
      <c r="TKF314" s="5"/>
      <c r="TKG314" s="5"/>
      <c r="TKH314" s="5"/>
      <c r="TKI314" s="5"/>
      <c r="TKJ314" s="5"/>
      <c r="TKK314" s="5"/>
      <c r="TKL314" s="5"/>
      <c r="TKM314" s="5"/>
      <c r="TKN314" s="5"/>
      <c r="TKO314" s="5"/>
      <c r="TKP314" s="5"/>
      <c r="TKQ314" s="5"/>
      <c r="TKR314" s="5"/>
      <c r="TKS314" s="5"/>
      <c r="TKT314" s="5"/>
      <c r="TKU314" s="5"/>
      <c r="TKV314" s="5"/>
      <c r="TKW314" s="5"/>
      <c r="TKX314" s="5"/>
      <c r="TKY314" s="5"/>
      <c r="TKZ314" s="5"/>
      <c r="TLA314" s="5"/>
      <c r="TLB314" s="5"/>
      <c r="TLC314" s="5"/>
      <c r="TLD314" s="5"/>
      <c r="TLE314" s="5"/>
      <c r="TLF314" s="5"/>
      <c r="TLG314" s="5"/>
      <c r="TLH314" s="5"/>
      <c r="TLI314" s="5"/>
      <c r="TLJ314" s="5"/>
      <c r="TLK314" s="5"/>
      <c r="TLL314" s="5"/>
      <c r="TLM314" s="5"/>
      <c r="TLN314" s="5"/>
      <c r="TLO314" s="5"/>
      <c r="TLP314" s="5"/>
      <c r="TLQ314" s="5"/>
      <c r="TLR314" s="5"/>
      <c r="TLS314" s="5"/>
      <c r="TLT314" s="5"/>
      <c r="TLU314" s="5"/>
      <c r="TLV314" s="5"/>
      <c r="TLW314" s="5"/>
      <c r="TLX314" s="5"/>
      <c r="TLY314" s="5"/>
      <c r="TLZ314" s="5"/>
      <c r="TMA314" s="5"/>
      <c r="TMB314" s="5"/>
      <c r="TMC314" s="5"/>
      <c r="TMD314" s="5"/>
      <c r="TME314" s="5"/>
      <c r="TMF314" s="5"/>
      <c r="TMG314" s="5"/>
      <c r="TMH314" s="5"/>
      <c r="TMI314" s="5"/>
      <c r="TMJ314" s="5"/>
      <c r="TMK314" s="5"/>
      <c r="TML314" s="5"/>
      <c r="TMM314" s="5"/>
      <c r="TMN314" s="5"/>
      <c r="TMO314" s="5"/>
      <c r="TMP314" s="5"/>
      <c r="TMQ314" s="5"/>
      <c r="TMR314" s="5"/>
      <c r="TMS314" s="5"/>
      <c r="TMT314" s="5"/>
      <c r="TMU314" s="5"/>
      <c r="TMV314" s="5"/>
      <c r="TMW314" s="5"/>
      <c r="TMX314" s="5"/>
      <c r="TMY314" s="5"/>
      <c r="TMZ314" s="5"/>
      <c r="TNA314" s="5"/>
      <c r="TNB314" s="5"/>
      <c r="TNC314" s="5"/>
      <c r="TND314" s="5"/>
      <c r="TNE314" s="5"/>
      <c r="TNF314" s="5"/>
      <c r="TNG314" s="5"/>
      <c r="TNH314" s="5"/>
      <c r="TNI314" s="5"/>
      <c r="TNJ314" s="5"/>
      <c r="TNK314" s="5"/>
      <c r="TNL314" s="5"/>
      <c r="TNM314" s="5"/>
      <c r="TNN314" s="5"/>
      <c r="TNO314" s="5"/>
      <c r="TNP314" s="5"/>
      <c r="TNQ314" s="5"/>
      <c r="TNR314" s="5"/>
      <c r="TNS314" s="5"/>
      <c r="TNT314" s="5"/>
      <c r="TNU314" s="5"/>
      <c r="TNV314" s="5"/>
      <c r="TNW314" s="5"/>
      <c r="TNX314" s="5"/>
      <c r="TNY314" s="5"/>
      <c r="TNZ314" s="5"/>
      <c r="TOA314" s="5"/>
      <c r="TOB314" s="5"/>
      <c r="TOC314" s="5"/>
      <c r="TOD314" s="5"/>
      <c r="TOE314" s="5"/>
      <c r="TOF314" s="5"/>
      <c r="TOG314" s="5"/>
      <c r="TOH314" s="5"/>
      <c r="TOI314" s="5"/>
      <c r="TOJ314" s="5"/>
      <c r="TOK314" s="5"/>
      <c r="TOL314" s="5"/>
      <c r="TOM314" s="5"/>
      <c r="TON314" s="5"/>
      <c r="TOO314" s="5"/>
      <c r="TOP314" s="5"/>
      <c r="TOQ314" s="5"/>
      <c r="TOR314" s="5"/>
      <c r="TOS314" s="5"/>
      <c r="TOT314" s="5"/>
      <c r="TOU314" s="5"/>
      <c r="TOV314" s="5"/>
      <c r="TOW314" s="5"/>
      <c r="TOX314" s="5"/>
      <c r="TOY314" s="5"/>
      <c r="TOZ314" s="5"/>
      <c r="TPA314" s="5"/>
      <c r="TPB314" s="5"/>
      <c r="TPC314" s="5"/>
      <c r="TPD314" s="5"/>
      <c r="TPE314" s="5"/>
      <c r="TPF314" s="5"/>
      <c r="TPG314" s="5"/>
      <c r="TPH314" s="5"/>
      <c r="TPI314" s="5"/>
      <c r="TPJ314" s="5"/>
      <c r="TPK314" s="5"/>
      <c r="TPL314" s="5"/>
      <c r="TPM314" s="5"/>
      <c r="TPN314" s="5"/>
      <c r="TPO314" s="5"/>
      <c r="TPP314" s="5"/>
      <c r="TPQ314" s="5"/>
      <c r="TPR314" s="5"/>
      <c r="TPS314" s="5"/>
      <c r="TPT314" s="5"/>
      <c r="TPU314" s="5"/>
      <c r="TPV314" s="5"/>
      <c r="TPW314" s="5"/>
      <c r="TPX314" s="5"/>
      <c r="TPY314" s="5"/>
      <c r="TPZ314" s="5"/>
      <c r="TQA314" s="5"/>
      <c r="TQB314" s="5"/>
      <c r="TQC314" s="5"/>
      <c r="TQD314" s="5"/>
      <c r="TQE314" s="5"/>
      <c r="TQF314" s="5"/>
      <c r="TQG314" s="5"/>
      <c r="TQH314" s="5"/>
      <c r="TQI314" s="5"/>
      <c r="TQJ314" s="5"/>
      <c r="TQK314" s="5"/>
      <c r="TQL314" s="5"/>
      <c r="TQM314" s="5"/>
      <c r="TQN314" s="5"/>
      <c r="TQO314" s="5"/>
      <c r="TQP314" s="5"/>
      <c r="TQQ314" s="5"/>
      <c r="TQR314" s="5"/>
      <c r="TQS314" s="5"/>
      <c r="TQT314" s="5"/>
      <c r="TQU314" s="5"/>
      <c r="TQV314" s="5"/>
      <c r="TQW314" s="5"/>
      <c r="TQX314" s="5"/>
      <c r="TQY314" s="5"/>
      <c r="TQZ314" s="5"/>
      <c r="TRA314" s="5"/>
      <c r="TRB314" s="5"/>
      <c r="TRC314" s="5"/>
      <c r="TRD314" s="5"/>
      <c r="TRE314" s="5"/>
      <c r="TRF314" s="5"/>
      <c r="TRG314" s="5"/>
      <c r="TRH314" s="5"/>
      <c r="TRI314" s="5"/>
      <c r="TRJ314" s="5"/>
      <c r="TRK314" s="5"/>
      <c r="TRL314" s="5"/>
      <c r="TRM314" s="5"/>
      <c r="TRN314" s="5"/>
      <c r="TRO314" s="5"/>
      <c r="TRP314" s="5"/>
      <c r="TRQ314" s="5"/>
      <c r="TRR314" s="5"/>
      <c r="TRS314" s="5"/>
      <c r="TRT314" s="5"/>
      <c r="TRU314" s="5"/>
      <c r="TRV314" s="5"/>
      <c r="TRW314" s="5"/>
      <c r="TRX314" s="5"/>
      <c r="TRY314" s="5"/>
      <c r="TRZ314" s="5"/>
      <c r="TSA314" s="5"/>
      <c r="TSB314" s="5"/>
      <c r="TSC314" s="5"/>
      <c r="TSD314" s="5"/>
      <c r="TSE314" s="5"/>
      <c r="TSF314" s="5"/>
      <c r="TSG314" s="5"/>
      <c r="TSH314" s="5"/>
      <c r="TSI314" s="5"/>
      <c r="TSJ314" s="5"/>
      <c r="TSK314" s="5"/>
      <c r="TSL314" s="5"/>
      <c r="TSM314" s="5"/>
      <c r="TSN314" s="5"/>
      <c r="TSO314" s="5"/>
      <c r="TSP314" s="5"/>
      <c r="TSQ314" s="5"/>
      <c r="TSR314" s="5"/>
      <c r="TSS314" s="5"/>
      <c r="TST314" s="5"/>
      <c r="TSU314" s="5"/>
      <c r="TSV314" s="5"/>
      <c r="TSW314" s="5"/>
      <c r="TSX314" s="5"/>
      <c r="TSY314" s="5"/>
      <c r="TSZ314" s="5"/>
      <c r="TTA314" s="5"/>
      <c r="TTB314" s="5"/>
      <c r="TTC314" s="5"/>
      <c r="TTD314" s="5"/>
      <c r="TTE314" s="5"/>
      <c r="TTF314" s="5"/>
      <c r="TTG314" s="5"/>
      <c r="TTH314" s="5"/>
      <c r="TTI314" s="5"/>
      <c r="TTJ314" s="5"/>
      <c r="TTK314" s="5"/>
      <c r="TTL314" s="5"/>
      <c r="TTM314" s="5"/>
      <c r="TTN314" s="5"/>
      <c r="TTO314" s="5"/>
      <c r="TTP314" s="5"/>
      <c r="TTQ314" s="5"/>
      <c r="TTR314" s="5"/>
      <c r="TTS314" s="5"/>
      <c r="TTT314" s="5"/>
      <c r="TTU314" s="5"/>
      <c r="TTV314" s="5"/>
      <c r="TTW314" s="5"/>
      <c r="TTX314" s="5"/>
      <c r="TTY314" s="5"/>
      <c r="TTZ314" s="5"/>
      <c r="TUA314" s="5"/>
      <c r="TUB314" s="5"/>
      <c r="TUC314" s="5"/>
      <c r="TUD314" s="5"/>
      <c r="TUE314" s="5"/>
      <c r="TUF314" s="5"/>
      <c r="TUG314" s="5"/>
      <c r="TUH314" s="5"/>
      <c r="TUI314" s="5"/>
      <c r="TUJ314" s="5"/>
      <c r="TUK314" s="5"/>
      <c r="TUL314" s="5"/>
      <c r="TUM314" s="5"/>
      <c r="TUN314" s="5"/>
      <c r="TUO314" s="5"/>
      <c r="TUP314" s="5"/>
      <c r="TUQ314" s="5"/>
      <c r="TUR314" s="5"/>
      <c r="TUS314" s="5"/>
      <c r="TUT314" s="5"/>
      <c r="TUU314" s="5"/>
      <c r="TUV314" s="5"/>
      <c r="TUW314" s="5"/>
      <c r="TUX314" s="5"/>
      <c r="TUY314" s="5"/>
      <c r="TUZ314" s="5"/>
      <c r="TVA314" s="5"/>
      <c r="TVB314" s="5"/>
      <c r="TVC314" s="5"/>
      <c r="TVD314" s="5"/>
      <c r="TVE314" s="5"/>
      <c r="TVF314" s="5"/>
      <c r="TVG314" s="5"/>
      <c r="TVH314" s="5"/>
      <c r="TVI314" s="5"/>
      <c r="TVJ314" s="5"/>
      <c r="TVK314" s="5"/>
      <c r="TVL314" s="5"/>
      <c r="TVM314" s="5"/>
      <c r="TVN314" s="5"/>
      <c r="TVO314" s="5"/>
      <c r="TVP314" s="5"/>
      <c r="TVQ314" s="5"/>
      <c r="TVR314" s="5"/>
      <c r="TVS314" s="5"/>
      <c r="TVT314" s="5"/>
      <c r="TVU314" s="5"/>
      <c r="TVV314" s="5"/>
      <c r="TVW314" s="5"/>
      <c r="TVX314" s="5"/>
      <c r="TVY314" s="5"/>
      <c r="TVZ314" s="5"/>
      <c r="TWA314" s="5"/>
      <c r="TWB314" s="5"/>
      <c r="TWC314" s="5"/>
      <c r="TWD314" s="5"/>
      <c r="TWE314" s="5"/>
      <c r="TWF314" s="5"/>
      <c r="TWG314" s="5"/>
      <c r="TWH314" s="5"/>
      <c r="TWI314" s="5"/>
      <c r="TWJ314" s="5"/>
      <c r="TWK314" s="5"/>
      <c r="TWL314" s="5"/>
      <c r="TWM314" s="5"/>
      <c r="TWN314" s="5"/>
      <c r="TWO314" s="5"/>
      <c r="TWP314" s="5"/>
      <c r="TWQ314" s="5"/>
      <c r="TWR314" s="5"/>
      <c r="TWS314" s="5"/>
      <c r="TWT314" s="5"/>
      <c r="TWU314" s="5"/>
      <c r="TWV314" s="5"/>
      <c r="TWW314" s="5"/>
      <c r="TWX314" s="5"/>
      <c r="TWY314" s="5"/>
      <c r="TWZ314" s="5"/>
      <c r="TXA314" s="5"/>
      <c r="TXB314" s="5"/>
      <c r="TXC314" s="5"/>
      <c r="TXD314" s="5"/>
      <c r="TXE314" s="5"/>
      <c r="TXF314" s="5"/>
      <c r="TXG314" s="5"/>
      <c r="TXH314" s="5"/>
      <c r="TXI314" s="5"/>
      <c r="TXJ314" s="5"/>
      <c r="TXK314" s="5"/>
      <c r="TXL314" s="5"/>
      <c r="TXM314" s="5"/>
      <c r="TXN314" s="5"/>
      <c r="TXO314" s="5"/>
      <c r="TXP314" s="5"/>
      <c r="TXQ314" s="5"/>
      <c r="TXR314" s="5"/>
      <c r="TXS314" s="5"/>
      <c r="TXT314" s="5"/>
      <c r="TXU314" s="5"/>
      <c r="TXV314" s="5"/>
      <c r="TXW314" s="5"/>
      <c r="TXX314" s="5"/>
      <c r="TXY314" s="5"/>
      <c r="TXZ314" s="5"/>
      <c r="TYA314" s="5"/>
      <c r="TYB314" s="5"/>
      <c r="TYC314" s="5"/>
      <c r="TYD314" s="5"/>
      <c r="TYE314" s="5"/>
      <c r="TYF314" s="5"/>
      <c r="TYG314" s="5"/>
      <c r="TYH314" s="5"/>
      <c r="TYI314" s="5"/>
      <c r="TYJ314" s="5"/>
      <c r="TYK314" s="5"/>
      <c r="TYL314" s="5"/>
      <c r="TYM314" s="5"/>
      <c r="TYN314" s="5"/>
      <c r="TYO314" s="5"/>
      <c r="TYP314" s="5"/>
      <c r="TYQ314" s="5"/>
      <c r="TYR314" s="5"/>
      <c r="TYS314" s="5"/>
      <c r="TYT314" s="5"/>
      <c r="TYU314" s="5"/>
      <c r="TYV314" s="5"/>
      <c r="TYW314" s="5"/>
      <c r="TYX314" s="5"/>
      <c r="TYY314" s="5"/>
      <c r="TYZ314" s="5"/>
      <c r="TZA314" s="5"/>
      <c r="TZB314" s="5"/>
      <c r="TZC314" s="5"/>
      <c r="TZD314" s="5"/>
      <c r="TZE314" s="5"/>
      <c r="TZF314" s="5"/>
      <c r="TZG314" s="5"/>
      <c r="TZH314" s="5"/>
      <c r="TZI314" s="5"/>
      <c r="TZJ314" s="5"/>
      <c r="TZK314" s="5"/>
      <c r="TZL314" s="5"/>
      <c r="TZM314" s="5"/>
      <c r="TZN314" s="5"/>
      <c r="TZO314" s="5"/>
      <c r="TZP314" s="5"/>
      <c r="TZQ314" s="5"/>
      <c r="TZR314" s="5"/>
      <c r="TZS314" s="5"/>
      <c r="TZT314" s="5"/>
      <c r="TZU314" s="5"/>
      <c r="TZV314" s="5"/>
      <c r="TZW314" s="5"/>
      <c r="TZX314" s="5"/>
      <c r="TZY314" s="5"/>
      <c r="TZZ314" s="5"/>
      <c r="UAA314" s="5"/>
      <c r="UAB314" s="5"/>
      <c r="UAC314" s="5"/>
      <c r="UAD314" s="5"/>
      <c r="UAE314" s="5"/>
      <c r="UAF314" s="5"/>
      <c r="UAG314" s="5"/>
      <c r="UAH314" s="5"/>
      <c r="UAI314" s="5"/>
      <c r="UAJ314" s="5"/>
      <c r="UAK314" s="5"/>
      <c r="UAL314" s="5"/>
      <c r="UAM314" s="5"/>
      <c r="UAN314" s="5"/>
      <c r="UAO314" s="5"/>
      <c r="UAP314" s="5"/>
      <c r="UAQ314" s="5"/>
      <c r="UAR314" s="5"/>
      <c r="UAS314" s="5"/>
      <c r="UAT314" s="5"/>
      <c r="UAU314" s="5"/>
      <c r="UAV314" s="5"/>
      <c r="UAW314" s="5"/>
      <c r="UAX314" s="5"/>
      <c r="UAY314" s="5"/>
      <c r="UAZ314" s="5"/>
      <c r="UBA314" s="5"/>
      <c r="UBB314" s="5"/>
      <c r="UBC314" s="5"/>
      <c r="UBD314" s="5"/>
      <c r="UBE314" s="5"/>
      <c r="UBF314" s="5"/>
      <c r="UBG314" s="5"/>
      <c r="UBH314" s="5"/>
      <c r="UBI314" s="5"/>
      <c r="UBJ314" s="5"/>
      <c r="UBK314" s="5"/>
      <c r="UBL314" s="5"/>
      <c r="UBM314" s="5"/>
      <c r="UBN314" s="5"/>
      <c r="UBO314" s="5"/>
      <c r="UBP314" s="5"/>
      <c r="UBQ314" s="5"/>
      <c r="UBR314" s="5"/>
      <c r="UBS314" s="5"/>
      <c r="UBT314" s="5"/>
      <c r="UBU314" s="5"/>
      <c r="UBV314" s="5"/>
      <c r="UBW314" s="5"/>
      <c r="UBX314" s="5"/>
      <c r="UBY314" s="5"/>
      <c r="UBZ314" s="5"/>
      <c r="UCA314" s="5"/>
      <c r="UCB314" s="5"/>
      <c r="UCC314" s="5"/>
      <c r="UCD314" s="5"/>
      <c r="UCE314" s="5"/>
      <c r="UCF314" s="5"/>
      <c r="UCG314" s="5"/>
      <c r="UCH314" s="5"/>
      <c r="UCI314" s="5"/>
      <c r="UCJ314" s="5"/>
      <c r="UCK314" s="5"/>
      <c r="UCL314" s="5"/>
      <c r="UCM314" s="5"/>
      <c r="UCN314" s="5"/>
      <c r="UCO314" s="5"/>
      <c r="UCP314" s="5"/>
      <c r="UCQ314" s="5"/>
      <c r="UCR314" s="5"/>
      <c r="UCS314" s="5"/>
      <c r="UCT314" s="5"/>
      <c r="UCU314" s="5"/>
      <c r="UCV314" s="5"/>
      <c r="UCW314" s="5"/>
      <c r="UCX314" s="5"/>
      <c r="UCY314" s="5"/>
      <c r="UCZ314" s="5"/>
      <c r="UDA314" s="5"/>
      <c r="UDB314" s="5"/>
      <c r="UDC314" s="5"/>
      <c r="UDD314" s="5"/>
      <c r="UDE314" s="5"/>
      <c r="UDF314" s="5"/>
      <c r="UDG314" s="5"/>
      <c r="UDH314" s="5"/>
      <c r="UDI314" s="5"/>
      <c r="UDJ314" s="5"/>
      <c r="UDK314" s="5"/>
      <c r="UDL314" s="5"/>
      <c r="UDM314" s="5"/>
      <c r="UDN314" s="5"/>
      <c r="UDO314" s="5"/>
      <c r="UDP314" s="5"/>
      <c r="UDQ314" s="5"/>
      <c r="UDR314" s="5"/>
      <c r="UDS314" s="5"/>
      <c r="UDT314" s="5"/>
      <c r="UDU314" s="5"/>
      <c r="UDV314" s="5"/>
      <c r="UDW314" s="5"/>
      <c r="UDX314" s="5"/>
      <c r="UDY314" s="5"/>
      <c r="UDZ314" s="5"/>
      <c r="UEA314" s="5"/>
      <c r="UEB314" s="5"/>
      <c r="UEC314" s="5"/>
      <c r="UED314" s="5"/>
      <c r="UEE314" s="5"/>
      <c r="UEF314" s="5"/>
      <c r="UEG314" s="5"/>
      <c r="UEH314" s="5"/>
      <c r="UEI314" s="5"/>
      <c r="UEJ314" s="5"/>
      <c r="UEK314" s="5"/>
      <c r="UEL314" s="5"/>
      <c r="UEM314" s="5"/>
      <c r="UEN314" s="5"/>
      <c r="UEO314" s="5"/>
      <c r="UEP314" s="5"/>
      <c r="UEQ314" s="5"/>
      <c r="UER314" s="5"/>
      <c r="UES314" s="5"/>
      <c r="UET314" s="5"/>
      <c r="UEU314" s="5"/>
      <c r="UEV314" s="5"/>
      <c r="UEW314" s="5"/>
      <c r="UEX314" s="5"/>
      <c r="UEY314" s="5"/>
      <c r="UEZ314" s="5"/>
      <c r="UFA314" s="5"/>
      <c r="UFB314" s="5"/>
      <c r="UFC314" s="5"/>
      <c r="UFD314" s="5"/>
      <c r="UFE314" s="5"/>
      <c r="UFF314" s="5"/>
      <c r="UFG314" s="5"/>
      <c r="UFH314" s="5"/>
      <c r="UFI314" s="5"/>
      <c r="UFJ314" s="5"/>
      <c r="UFK314" s="5"/>
      <c r="UFL314" s="5"/>
      <c r="UFM314" s="5"/>
      <c r="UFN314" s="5"/>
      <c r="UFO314" s="5"/>
      <c r="UFP314" s="5"/>
      <c r="UFQ314" s="5"/>
      <c r="UFR314" s="5"/>
      <c r="UFS314" s="5"/>
      <c r="UFT314" s="5"/>
      <c r="UFU314" s="5"/>
      <c r="UFV314" s="5"/>
      <c r="UFW314" s="5"/>
      <c r="UFX314" s="5"/>
      <c r="UFY314" s="5"/>
      <c r="UFZ314" s="5"/>
      <c r="UGA314" s="5"/>
      <c r="UGB314" s="5"/>
      <c r="UGC314" s="5"/>
      <c r="UGD314" s="5"/>
      <c r="UGE314" s="5"/>
      <c r="UGF314" s="5"/>
      <c r="UGG314" s="5"/>
      <c r="UGH314" s="5"/>
      <c r="UGI314" s="5"/>
      <c r="UGJ314" s="5"/>
      <c r="UGK314" s="5"/>
      <c r="UGL314" s="5"/>
      <c r="UGM314" s="5"/>
      <c r="UGN314" s="5"/>
      <c r="UGO314" s="5"/>
      <c r="UGP314" s="5"/>
      <c r="UGQ314" s="5"/>
      <c r="UGR314" s="5"/>
      <c r="UGS314" s="5"/>
      <c r="UGT314" s="5"/>
      <c r="UGU314" s="5"/>
      <c r="UGV314" s="5"/>
      <c r="UGW314" s="5"/>
      <c r="UGX314" s="5"/>
      <c r="UGY314" s="5"/>
      <c r="UGZ314" s="5"/>
      <c r="UHA314" s="5"/>
      <c r="UHB314" s="5"/>
      <c r="UHC314" s="5"/>
      <c r="UHD314" s="5"/>
      <c r="UHE314" s="5"/>
      <c r="UHF314" s="5"/>
      <c r="UHG314" s="5"/>
      <c r="UHH314" s="5"/>
      <c r="UHI314" s="5"/>
      <c r="UHJ314" s="5"/>
      <c r="UHK314" s="5"/>
      <c r="UHL314" s="5"/>
      <c r="UHM314" s="5"/>
      <c r="UHN314" s="5"/>
      <c r="UHO314" s="5"/>
      <c r="UHP314" s="5"/>
      <c r="UHQ314" s="5"/>
      <c r="UHR314" s="5"/>
      <c r="UHS314" s="5"/>
      <c r="UHT314" s="5"/>
      <c r="UHU314" s="5"/>
      <c r="UHV314" s="5"/>
      <c r="UHW314" s="5"/>
      <c r="UHX314" s="5"/>
      <c r="UHY314" s="5"/>
      <c r="UHZ314" s="5"/>
      <c r="UIA314" s="5"/>
      <c r="UIB314" s="5"/>
      <c r="UIC314" s="5"/>
      <c r="UID314" s="5"/>
      <c r="UIE314" s="5"/>
      <c r="UIF314" s="5"/>
      <c r="UIG314" s="5"/>
      <c r="UIH314" s="5"/>
      <c r="UII314" s="5"/>
      <c r="UIJ314" s="5"/>
      <c r="UIK314" s="5"/>
      <c r="UIL314" s="5"/>
      <c r="UIM314" s="5"/>
      <c r="UIN314" s="5"/>
      <c r="UIO314" s="5"/>
      <c r="UIP314" s="5"/>
      <c r="UIQ314" s="5"/>
      <c r="UIR314" s="5"/>
      <c r="UIS314" s="5"/>
      <c r="UIT314" s="5"/>
      <c r="UIU314" s="5"/>
      <c r="UIV314" s="5"/>
      <c r="UIW314" s="5"/>
      <c r="UIX314" s="5"/>
      <c r="UIY314" s="5"/>
      <c r="UIZ314" s="5"/>
      <c r="UJA314" s="5"/>
      <c r="UJB314" s="5"/>
      <c r="UJC314" s="5"/>
      <c r="UJD314" s="5"/>
      <c r="UJE314" s="5"/>
      <c r="UJF314" s="5"/>
      <c r="UJG314" s="5"/>
      <c r="UJH314" s="5"/>
      <c r="UJI314" s="5"/>
      <c r="UJJ314" s="5"/>
      <c r="UJK314" s="5"/>
      <c r="UJL314" s="5"/>
      <c r="UJM314" s="5"/>
      <c r="UJN314" s="5"/>
      <c r="UJO314" s="5"/>
      <c r="UJP314" s="5"/>
      <c r="UJQ314" s="5"/>
      <c r="UJR314" s="5"/>
      <c r="UJS314" s="5"/>
      <c r="UJT314" s="5"/>
      <c r="UJU314" s="5"/>
      <c r="UJV314" s="5"/>
      <c r="UJW314" s="5"/>
      <c r="UJX314" s="5"/>
      <c r="UJY314" s="5"/>
      <c r="UJZ314" s="5"/>
      <c r="UKA314" s="5"/>
      <c r="UKB314" s="5"/>
      <c r="UKC314" s="5"/>
      <c r="UKD314" s="5"/>
      <c r="UKE314" s="5"/>
      <c r="UKF314" s="5"/>
      <c r="UKG314" s="5"/>
      <c r="UKH314" s="5"/>
      <c r="UKI314" s="5"/>
      <c r="UKJ314" s="5"/>
      <c r="UKK314" s="5"/>
      <c r="UKL314" s="5"/>
      <c r="UKM314" s="5"/>
      <c r="UKN314" s="5"/>
      <c r="UKO314" s="5"/>
      <c r="UKP314" s="5"/>
      <c r="UKQ314" s="5"/>
      <c r="UKR314" s="5"/>
      <c r="UKS314" s="5"/>
      <c r="UKT314" s="5"/>
      <c r="UKU314" s="5"/>
      <c r="UKV314" s="5"/>
      <c r="UKW314" s="5"/>
      <c r="UKX314" s="5"/>
      <c r="UKY314" s="5"/>
      <c r="UKZ314" s="5"/>
      <c r="ULA314" s="5"/>
      <c r="ULB314" s="5"/>
      <c r="ULC314" s="5"/>
      <c r="ULD314" s="5"/>
      <c r="ULE314" s="5"/>
      <c r="ULF314" s="5"/>
      <c r="ULG314" s="5"/>
      <c r="ULH314" s="5"/>
      <c r="ULI314" s="5"/>
      <c r="ULJ314" s="5"/>
      <c r="ULK314" s="5"/>
      <c r="ULL314" s="5"/>
      <c r="ULM314" s="5"/>
      <c r="ULN314" s="5"/>
      <c r="ULO314" s="5"/>
      <c r="ULP314" s="5"/>
      <c r="ULQ314" s="5"/>
      <c r="ULR314" s="5"/>
      <c r="ULS314" s="5"/>
      <c r="ULT314" s="5"/>
      <c r="ULU314" s="5"/>
      <c r="ULV314" s="5"/>
      <c r="ULW314" s="5"/>
      <c r="ULX314" s="5"/>
      <c r="ULY314" s="5"/>
      <c r="ULZ314" s="5"/>
      <c r="UMA314" s="5"/>
      <c r="UMB314" s="5"/>
      <c r="UMC314" s="5"/>
      <c r="UMD314" s="5"/>
      <c r="UME314" s="5"/>
      <c r="UMF314" s="5"/>
      <c r="UMG314" s="5"/>
      <c r="UMH314" s="5"/>
      <c r="UMI314" s="5"/>
      <c r="UMJ314" s="5"/>
      <c r="UMK314" s="5"/>
      <c r="UML314" s="5"/>
      <c r="UMM314" s="5"/>
      <c r="UMN314" s="5"/>
      <c r="UMO314" s="5"/>
      <c r="UMP314" s="5"/>
      <c r="UMQ314" s="5"/>
      <c r="UMR314" s="5"/>
      <c r="UMS314" s="5"/>
      <c r="UMT314" s="5"/>
      <c r="UMU314" s="5"/>
      <c r="UMV314" s="5"/>
      <c r="UMW314" s="5"/>
      <c r="UMX314" s="5"/>
      <c r="UMY314" s="5"/>
      <c r="UMZ314" s="5"/>
      <c r="UNA314" s="5"/>
      <c r="UNB314" s="5"/>
      <c r="UNC314" s="5"/>
      <c r="UND314" s="5"/>
      <c r="UNE314" s="5"/>
      <c r="UNF314" s="5"/>
      <c r="UNG314" s="5"/>
      <c r="UNH314" s="5"/>
      <c r="UNI314" s="5"/>
      <c r="UNJ314" s="5"/>
      <c r="UNK314" s="5"/>
      <c r="UNL314" s="5"/>
      <c r="UNM314" s="5"/>
      <c r="UNN314" s="5"/>
      <c r="UNO314" s="5"/>
      <c r="UNP314" s="5"/>
      <c r="UNQ314" s="5"/>
      <c r="UNR314" s="5"/>
      <c r="UNS314" s="5"/>
      <c r="UNT314" s="5"/>
      <c r="UNU314" s="5"/>
      <c r="UNV314" s="5"/>
      <c r="UNW314" s="5"/>
      <c r="UNX314" s="5"/>
      <c r="UNY314" s="5"/>
      <c r="UNZ314" s="5"/>
      <c r="UOA314" s="5"/>
      <c r="UOB314" s="5"/>
      <c r="UOC314" s="5"/>
      <c r="UOD314" s="5"/>
      <c r="UOE314" s="5"/>
      <c r="UOF314" s="5"/>
      <c r="UOG314" s="5"/>
      <c r="UOH314" s="5"/>
      <c r="UOI314" s="5"/>
      <c r="UOJ314" s="5"/>
      <c r="UOK314" s="5"/>
      <c r="UOL314" s="5"/>
      <c r="UOM314" s="5"/>
      <c r="UON314" s="5"/>
      <c r="UOO314" s="5"/>
      <c r="UOP314" s="5"/>
      <c r="UOQ314" s="5"/>
      <c r="UOR314" s="5"/>
      <c r="UOS314" s="5"/>
      <c r="UOT314" s="5"/>
      <c r="UOU314" s="5"/>
      <c r="UOV314" s="5"/>
      <c r="UOW314" s="5"/>
      <c r="UOX314" s="5"/>
      <c r="UOY314" s="5"/>
      <c r="UOZ314" s="5"/>
      <c r="UPA314" s="5"/>
      <c r="UPB314" s="5"/>
      <c r="UPC314" s="5"/>
      <c r="UPD314" s="5"/>
      <c r="UPE314" s="5"/>
      <c r="UPF314" s="5"/>
      <c r="UPG314" s="5"/>
      <c r="UPH314" s="5"/>
      <c r="UPI314" s="5"/>
      <c r="UPJ314" s="5"/>
      <c r="UPK314" s="5"/>
      <c r="UPL314" s="5"/>
      <c r="UPM314" s="5"/>
      <c r="UPN314" s="5"/>
      <c r="UPO314" s="5"/>
      <c r="UPP314" s="5"/>
      <c r="UPQ314" s="5"/>
      <c r="UPR314" s="5"/>
      <c r="UPS314" s="5"/>
      <c r="UPT314" s="5"/>
      <c r="UPU314" s="5"/>
      <c r="UPV314" s="5"/>
      <c r="UPW314" s="5"/>
      <c r="UPX314" s="5"/>
      <c r="UPY314" s="5"/>
      <c r="UPZ314" s="5"/>
      <c r="UQA314" s="5"/>
      <c r="UQB314" s="5"/>
      <c r="UQC314" s="5"/>
      <c r="UQD314" s="5"/>
      <c r="UQE314" s="5"/>
      <c r="UQF314" s="5"/>
      <c r="UQG314" s="5"/>
      <c r="UQH314" s="5"/>
      <c r="UQI314" s="5"/>
      <c r="UQJ314" s="5"/>
      <c r="UQK314" s="5"/>
      <c r="UQL314" s="5"/>
      <c r="UQM314" s="5"/>
      <c r="UQN314" s="5"/>
      <c r="UQO314" s="5"/>
      <c r="UQP314" s="5"/>
      <c r="UQQ314" s="5"/>
      <c r="UQR314" s="5"/>
      <c r="UQS314" s="5"/>
      <c r="UQT314" s="5"/>
      <c r="UQU314" s="5"/>
      <c r="UQV314" s="5"/>
      <c r="UQW314" s="5"/>
      <c r="UQX314" s="5"/>
      <c r="UQY314" s="5"/>
      <c r="UQZ314" s="5"/>
      <c r="URA314" s="5"/>
      <c r="URB314" s="5"/>
      <c r="URC314" s="5"/>
      <c r="URD314" s="5"/>
      <c r="URE314" s="5"/>
      <c r="URF314" s="5"/>
      <c r="URG314" s="5"/>
      <c r="URH314" s="5"/>
      <c r="URI314" s="5"/>
      <c r="URJ314" s="5"/>
      <c r="URK314" s="5"/>
      <c r="URL314" s="5"/>
      <c r="URM314" s="5"/>
      <c r="URN314" s="5"/>
      <c r="URO314" s="5"/>
      <c r="URP314" s="5"/>
      <c r="URQ314" s="5"/>
      <c r="URR314" s="5"/>
      <c r="URS314" s="5"/>
      <c r="URT314" s="5"/>
      <c r="URU314" s="5"/>
      <c r="URV314" s="5"/>
      <c r="URW314" s="5"/>
      <c r="URX314" s="5"/>
      <c r="URY314" s="5"/>
      <c r="URZ314" s="5"/>
      <c r="USA314" s="5"/>
      <c r="USB314" s="5"/>
      <c r="USC314" s="5"/>
      <c r="USD314" s="5"/>
      <c r="USE314" s="5"/>
      <c r="USF314" s="5"/>
      <c r="USG314" s="5"/>
      <c r="USH314" s="5"/>
      <c r="USI314" s="5"/>
      <c r="USJ314" s="5"/>
      <c r="USK314" s="5"/>
      <c r="USL314" s="5"/>
      <c r="USM314" s="5"/>
      <c r="USN314" s="5"/>
      <c r="USO314" s="5"/>
      <c r="USP314" s="5"/>
      <c r="USQ314" s="5"/>
      <c r="USR314" s="5"/>
      <c r="USS314" s="5"/>
      <c r="UST314" s="5"/>
      <c r="USU314" s="5"/>
      <c r="USV314" s="5"/>
      <c r="USW314" s="5"/>
      <c r="USX314" s="5"/>
      <c r="USY314" s="5"/>
      <c r="USZ314" s="5"/>
      <c r="UTA314" s="5"/>
      <c r="UTB314" s="5"/>
      <c r="UTC314" s="5"/>
      <c r="UTD314" s="5"/>
      <c r="UTE314" s="5"/>
      <c r="UTF314" s="5"/>
      <c r="UTG314" s="5"/>
      <c r="UTH314" s="5"/>
      <c r="UTI314" s="5"/>
      <c r="UTJ314" s="5"/>
      <c r="UTK314" s="5"/>
      <c r="UTL314" s="5"/>
      <c r="UTM314" s="5"/>
      <c r="UTN314" s="5"/>
      <c r="UTO314" s="5"/>
      <c r="UTP314" s="5"/>
      <c r="UTQ314" s="5"/>
      <c r="UTR314" s="5"/>
      <c r="UTS314" s="5"/>
      <c r="UTT314" s="5"/>
      <c r="UTU314" s="5"/>
      <c r="UTV314" s="5"/>
      <c r="UTW314" s="5"/>
      <c r="UTX314" s="5"/>
      <c r="UTY314" s="5"/>
      <c r="UTZ314" s="5"/>
      <c r="UUA314" s="5"/>
      <c r="UUB314" s="5"/>
      <c r="UUC314" s="5"/>
      <c r="UUD314" s="5"/>
      <c r="UUE314" s="5"/>
      <c r="UUF314" s="5"/>
      <c r="UUG314" s="5"/>
      <c r="UUH314" s="5"/>
      <c r="UUI314" s="5"/>
      <c r="UUJ314" s="5"/>
      <c r="UUK314" s="5"/>
      <c r="UUL314" s="5"/>
      <c r="UUM314" s="5"/>
      <c r="UUN314" s="5"/>
      <c r="UUO314" s="5"/>
      <c r="UUP314" s="5"/>
      <c r="UUQ314" s="5"/>
      <c r="UUR314" s="5"/>
      <c r="UUS314" s="5"/>
      <c r="UUT314" s="5"/>
      <c r="UUU314" s="5"/>
      <c r="UUV314" s="5"/>
      <c r="UUW314" s="5"/>
      <c r="UUX314" s="5"/>
      <c r="UUY314" s="5"/>
      <c r="UUZ314" s="5"/>
      <c r="UVA314" s="5"/>
      <c r="UVB314" s="5"/>
      <c r="UVC314" s="5"/>
      <c r="UVD314" s="5"/>
      <c r="UVE314" s="5"/>
      <c r="UVF314" s="5"/>
      <c r="UVG314" s="5"/>
      <c r="UVH314" s="5"/>
      <c r="UVI314" s="5"/>
      <c r="UVJ314" s="5"/>
      <c r="UVK314" s="5"/>
      <c r="UVL314" s="5"/>
      <c r="UVM314" s="5"/>
      <c r="UVN314" s="5"/>
      <c r="UVO314" s="5"/>
      <c r="UVP314" s="5"/>
      <c r="UVQ314" s="5"/>
      <c r="UVR314" s="5"/>
      <c r="UVS314" s="5"/>
      <c r="UVT314" s="5"/>
      <c r="UVU314" s="5"/>
      <c r="UVV314" s="5"/>
      <c r="UVW314" s="5"/>
      <c r="UVX314" s="5"/>
      <c r="UVY314" s="5"/>
      <c r="UVZ314" s="5"/>
      <c r="UWA314" s="5"/>
      <c r="UWB314" s="5"/>
      <c r="UWC314" s="5"/>
      <c r="UWD314" s="5"/>
      <c r="UWE314" s="5"/>
      <c r="UWF314" s="5"/>
      <c r="UWG314" s="5"/>
      <c r="UWH314" s="5"/>
      <c r="UWI314" s="5"/>
      <c r="UWJ314" s="5"/>
      <c r="UWK314" s="5"/>
      <c r="UWL314" s="5"/>
      <c r="UWM314" s="5"/>
      <c r="UWN314" s="5"/>
      <c r="UWO314" s="5"/>
      <c r="UWP314" s="5"/>
      <c r="UWQ314" s="5"/>
      <c r="UWR314" s="5"/>
      <c r="UWS314" s="5"/>
      <c r="UWT314" s="5"/>
      <c r="UWU314" s="5"/>
      <c r="UWV314" s="5"/>
      <c r="UWW314" s="5"/>
      <c r="UWX314" s="5"/>
      <c r="UWY314" s="5"/>
      <c r="UWZ314" s="5"/>
      <c r="UXA314" s="5"/>
      <c r="UXB314" s="5"/>
      <c r="UXC314" s="5"/>
      <c r="UXD314" s="5"/>
      <c r="UXE314" s="5"/>
      <c r="UXF314" s="5"/>
      <c r="UXG314" s="5"/>
      <c r="UXH314" s="5"/>
      <c r="UXI314" s="5"/>
      <c r="UXJ314" s="5"/>
      <c r="UXK314" s="5"/>
      <c r="UXL314" s="5"/>
      <c r="UXM314" s="5"/>
      <c r="UXN314" s="5"/>
      <c r="UXO314" s="5"/>
      <c r="UXP314" s="5"/>
      <c r="UXQ314" s="5"/>
      <c r="UXR314" s="5"/>
      <c r="UXS314" s="5"/>
      <c r="UXT314" s="5"/>
      <c r="UXU314" s="5"/>
      <c r="UXV314" s="5"/>
      <c r="UXW314" s="5"/>
      <c r="UXX314" s="5"/>
      <c r="UXY314" s="5"/>
      <c r="UXZ314" s="5"/>
      <c r="UYA314" s="5"/>
      <c r="UYB314" s="5"/>
      <c r="UYC314" s="5"/>
      <c r="UYD314" s="5"/>
      <c r="UYE314" s="5"/>
      <c r="UYF314" s="5"/>
      <c r="UYG314" s="5"/>
      <c r="UYH314" s="5"/>
      <c r="UYI314" s="5"/>
      <c r="UYJ314" s="5"/>
      <c r="UYK314" s="5"/>
      <c r="UYL314" s="5"/>
      <c r="UYM314" s="5"/>
      <c r="UYN314" s="5"/>
      <c r="UYO314" s="5"/>
      <c r="UYP314" s="5"/>
      <c r="UYQ314" s="5"/>
      <c r="UYR314" s="5"/>
      <c r="UYS314" s="5"/>
      <c r="UYT314" s="5"/>
      <c r="UYU314" s="5"/>
      <c r="UYV314" s="5"/>
      <c r="UYW314" s="5"/>
      <c r="UYX314" s="5"/>
      <c r="UYY314" s="5"/>
      <c r="UYZ314" s="5"/>
      <c r="UZA314" s="5"/>
      <c r="UZB314" s="5"/>
      <c r="UZC314" s="5"/>
      <c r="UZD314" s="5"/>
      <c r="UZE314" s="5"/>
      <c r="UZF314" s="5"/>
      <c r="UZG314" s="5"/>
      <c r="UZH314" s="5"/>
      <c r="UZI314" s="5"/>
      <c r="UZJ314" s="5"/>
      <c r="UZK314" s="5"/>
      <c r="UZL314" s="5"/>
      <c r="UZM314" s="5"/>
      <c r="UZN314" s="5"/>
      <c r="UZO314" s="5"/>
      <c r="UZP314" s="5"/>
      <c r="UZQ314" s="5"/>
      <c r="UZR314" s="5"/>
      <c r="UZS314" s="5"/>
      <c r="UZT314" s="5"/>
      <c r="UZU314" s="5"/>
      <c r="UZV314" s="5"/>
      <c r="UZW314" s="5"/>
      <c r="UZX314" s="5"/>
      <c r="UZY314" s="5"/>
      <c r="UZZ314" s="5"/>
      <c r="VAA314" s="5"/>
      <c r="VAB314" s="5"/>
      <c r="VAC314" s="5"/>
      <c r="VAD314" s="5"/>
      <c r="VAE314" s="5"/>
      <c r="VAF314" s="5"/>
      <c r="VAG314" s="5"/>
      <c r="VAH314" s="5"/>
      <c r="VAI314" s="5"/>
      <c r="VAJ314" s="5"/>
      <c r="VAK314" s="5"/>
      <c r="VAL314" s="5"/>
      <c r="VAM314" s="5"/>
      <c r="VAN314" s="5"/>
      <c r="VAO314" s="5"/>
      <c r="VAP314" s="5"/>
      <c r="VAQ314" s="5"/>
      <c r="VAR314" s="5"/>
      <c r="VAS314" s="5"/>
      <c r="VAT314" s="5"/>
      <c r="VAU314" s="5"/>
      <c r="VAV314" s="5"/>
      <c r="VAW314" s="5"/>
      <c r="VAX314" s="5"/>
      <c r="VAY314" s="5"/>
      <c r="VAZ314" s="5"/>
      <c r="VBA314" s="5"/>
      <c r="VBB314" s="5"/>
      <c r="VBC314" s="5"/>
      <c r="VBD314" s="5"/>
      <c r="VBE314" s="5"/>
      <c r="VBF314" s="5"/>
      <c r="VBG314" s="5"/>
      <c r="VBH314" s="5"/>
      <c r="VBI314" s="5"/>
      <c r="VBJ314" s="5"/>
      <c r="VBK314" s="5"/>
      <c r="VBL314" s="5"/>
      <c r="VBM314" s="5"/>
      <c r="VBN314" s="5"/>
      <c r="VBO314" s="5"/>
      <c r="VBP314" s="5"/>
      <c r="VBQ314" s="5"/>
      <c r="VBR314" s="5"/>
      <c r="VBS314" s="5"/>
      <c r="VBT314" s="5"/>
      <c r="VBU314" s="5"/>
      <c r="VBV314" s="5"/>
      <c r="VBW314" s="5"/>
      <c r="VBX314" s="5"/>
      <c r="VBY314" s="5"/>
      <c r="VBZ314" s="5"/>
      <c r="VCA314" s="5"/>
      <c r="VCB314" s="5"/>
      <c r="VCC314" s="5"/>
      <c r="VCD314" s="5"/>
      <c r="VCE314" s="5"/>
      <c r="VCF314" s="5"/>
      <c r="VCG314" s="5"/>
      <c r="VCH314" s="5"/>
      <c r="VCI314" s="5"/>
      <c r="VCJ314" s="5"/>
      <c r="VCK314" s="5"/>
      <c r="VCL314" s="5"/>
      <c r="VCM314" s="5"/>
      <c r="VCN314" s="5"/>
      <c r="VCO314" s="5"/>
      <c r="VCP314" s="5"/>
      <c r="VCQ314" s="5"/>
      <c r="VCR314" s="5"/>
      <c r="VCS314" s="5"/>
      <c r="VCT314" s="5"/>
      <c r="VCU314" s="5"/>
      <c r="VCV314" s="5"/>
      <c r="VCW314" s="5"/>
      <c r="VCX314" s="5"/>
      <c r="VCY314" s="5"/>
      <c r="VCZ314" s="5"/>
      <c r="VDA314" s="5"/>
      <c r="VDB314" s="5"/>
      <c r="VDC314" s="5"/>
      <c r="VDD314" s="5"/>
      <c r="VDE314" s="5"/>
      <c r="VDF314" s="5"/>
      <c r="VDG314" s="5"/>
      <c r="VDH314" s="5"/>
      <c r="VDI314" s="5"/>
      <c r="VDJ314" s="5"/>
      <c r="VDK314" s="5"/>
      <c r="VDL314" s="5"/>
      <c r="VDM314" s="5"/>
      <c r="VDN314" s="5"/>
      <c r="VDO314" s="5"/>
      <c r="VDP314" s="5"/>
      <c r="VDQ314" s="5"/>
      <c r="VDR314" s="5"/>
      <c r="VDS314" s="5"/>
      <c r="VDT314" s="5"/>
      <c r="VDU314" s="5"/>
      <c r="VDV314" s="5"/>
      <c r="VDW314" s="5"/>
      <c r="VDX314" s="5"/>
      <c r="VDY314" s="5"/>
      <c r="VDZ314" s="5"/>
      <c r="VEA314" s="5"/>
      <c r="VEB314" s="5"/>
      <c r="VEC314" s="5"/>
      <c r="VED314" s="5"/>
      <c r="VEE314" s="5"/>
      <c r="VEF314" s="5"/>
      <c r="VEG314" s="5"/>
      <c r="VEH314" s="5"/>
      <c r="VEI314" s="5"/>
      <c r="VEJ314" s="5"/>
      <c r="VEK314" s="5"/>
      <c r="VEL314" s="5"/>
      <c r="VEM314" s="5"/>
      <c r="VEN314" s="5"/>
      <c r="VEO314" s="5"/>
      <c r="VEP314" s="5"/>
      <c r="VEQ314" s="5"/>
      <c r="VER314" s="5"/>
      <c r="VES314" s="5"/>
      <c r="VET314" s="5"/>
      <c r="VEU314" s="5"/>
      <c r="VEV314" s="5"/>
      <c r="VEW314" s="5"/>
      <c r="VEX314" s="5"/>
      <c r="VEY314" s="5"/>
      <c r="VEZ314" s="5"/>
      <c r="VFA314" s="5"/>
      <c r="VFB314" s="5"/>
      <c r="VFC314" s="5"/>
      <c r="VFD314" s="5"/>
      <c r="VFE314" s="5"/>
      <c r="VFF314" s="5"/>
      <c r="VFG314" s="5"/>
      <c r="VFH314" s="5"/>
      <c r="VFI314" s="5"/>
      <c r="VFJ314" s="5"/>
      <c r="VFK314" s="5"/>
      <c r="VFL314" s="5"/>
      <c r="VFM314" s="5"/>
      <c r="VFN314" s="5"/>
      <c r="VFO314" s="5"/>
      <c r="VFP314" s="5"/>
      <c r="VFQ314" s="5"/>
      <c r="VFR314" s="5"/>
      <c r="VFS314" s="5"/>
      <c r="VFT314" s="5"/>
      <c r="VFU314" s="5"/>
      <c r="VFV314" s="5"/>
      <c r="VFW314" s="5"/>
      <c r="VFX314" s="5"/>
      <c r="VFY314" s="5"/>
      <c r="VFZ314" s="5"/>
      <c r="VGA314" s="5"/>
      <c r="VGB314" s="5"/>
      <c r="VGC314" s="5"/>
      <c r="VGD314" s="5"/>
      <c r="VGE314" s="5"/>
      <c r="VGF314" s="5"/>
      <c r="VGG314" s="5"/>
      <c r="VGH314" s="5"/>
      <c r="VGI314" s="5"/>
      <c r="VGJ314" s="5"/>
      <c r="VGK314" s="5"/>
      <c r="VGL314" s="5"/>
      <c r="VGM314" s="5"/>
      <c r="VGN314" s="5"/>
      <c r="VGO314" s="5"/>
      <c r="VGP314" s="5"/>
      <c r="VGQ314" s="5"/>
      <c r="VGR314" s="5"/>
      <c r="VGS314" s="5"/>
      <c r="VGT314" s="5"/>
      <c r="VGU314" s="5"/>
      <c r="VGV314" s="5"/>
      <c r="VGW314" s="5"/>
      <c r="VGX314" s="5"/>
      <c r="VGY314" s="5"/>
      <c r="VGZ314" s="5"/>
      <c r="VHA314" s="5"/>
      <c r="VHB314" s="5"/>
      <c r="VHC314" s="5"/>
      <c r="VHD314" s="5"/>
      <c r="VHE314" s="5"/>
      <c r="VHF314" s="5"/>
      <c r="VHG314" s="5"/>
      <c r="VHH314" s="5"/>
      <c r="VHI314" s="5"/>
      <c r="VHJ314" s="5"/>
      <c r="VHK314" s="5"/>
      <c r="VHL314" s="5"/>
      <c r="VHM314" s="5"/>
      <c r="VHN314" s="5"/>
      <c r="VHO314" s="5"/>
      <c r="VHP314" s="5"/>
      <c r="VHQ314" s="5"/>
      <c r="VHR314" s="5"/>
      <c r="VHS314" s="5"/>
      <c r="VHT314" s="5"/>
      <c r="VHU314" s="5"/>
      <c r="VHV314" s="5"/>
      <c r="VHW314" s="5"/>
      <c r="VHX314" s="5"/>
      <c r="VHY314" s="5"/>
      <c r="VHZ314" s="5"/>
      <c r="VIA314" s="5"/>
      <c r="VIB314" s="5"/>
      <c r="VIC314" s="5"/>
      <c r="VID314" s="5"/>
      <c r="VIE314" s="5"/>
      <c r="VIF314" s="5"/>
      <c r="VIG314" s="5"/>
      <c r="VIH314" s="5"/>
      <c r="VII314" s="5"/>
      <c r="VIJ314" s="5"/>
      <c r="VIK314" s="5"/>
      <c r="VIL314" s="5"/>
      <c r="VIM314" s="5"/>
      <c r="VIN314" s="5"/>
      <c r="VIO314" s="5"/>
      <c r="VIP314" s="5"/>
      <c r="VIQ314" s="5"/>
      <c r="VIR314" s="5"/>
      <c r="VIS314" s="5"/>
      <c r="VIT314" s="5"/>
      <c r="VIU314" s="5"/>
      <c r="VIV314" s="5"/>
      <c r="VIW314" s="5"/>
      <c r="VIX314" s="5"/>
      <c r="VIY314" s="5"/>
      <c r="VIZ314" s="5"/>
      <c r="VJA314" s="5"/>
      <c r="VJB314" s="5"/>
      <c r="VJC314" s="5"/>
      <c r="VJD314" s="5"/>
      <c r="VJE314" s="5"/>
      <c r="VJF314" s="5"/>
      <c r="VJG314" s="5"/>
      <c r="VJH314" s="5"/>
      <c r="VJI314" s="5"/>
      <c r="VJJ314" s="5"/>
      <c r="VJK314" s="5"/>
      <c r="VJL314" s="5"/>
      <c r="VJM314" s="5"/>
      <c r="VJN314" s="5"/>
      <c r="VJO314" s="5"/>
      <c r="VJP314" s="5"/>
      <c r="VJQ314" s="5"/>
      <c r="VJR314" s="5"/>
      <c r="VJS314" s="5"/>
      <c r="VJT314" s="5"/>
      <c r="VJU314" s="5"/>
      <c r="VJV314" s="5"/>
      <c r="VJW314" s="5"/>
      <c r="VJX314" s="5"/>
      <c r="VJY314" s="5"/>
      <c r="VJZ314" s="5"/>
      <c r="VKA314" s="5"/>
      <c r="VKB314" s="5"/>
      <c r="VKC314" s="5"/>
      <c r="VKD314" s="5"/>
      <c r="VKE314" s="5"/>
      <c r="VKF314" s="5"/>
      <c r="VKG314" s="5"/>
      <c r="VKH314" s="5"/>
      <c r="VKI314" s="5"/>
      <c r="VKJ314" s="5"/>
      <c r="VKK314" s="5"/>
      <c r="VKL314" s="5"/>
      <c r="VKM314" s="5"/>
      <c r="VKN314" s="5"/>
      <c r="VKO314" s="5"/>
      <c r="VKP314" s="5"/>
      <c r="VKQ314" s="5"/>
      <c r="VKR314" s="5"/>
      <c r="VKS314" s="5"/>
      <c r="VKT314" s="5"/>
      <c r="VKU314" s="5"/>
      <c r="VKV314" s="5"/>
      <c r="VKW314" s="5"/>
      <c r="VKX314" s="5"/>
      <c r="VKY314" s="5"/>
      <c r="VKZ314" s="5"/>
      <c r="VLA314" s="5"/>
      <c r="VLB314" s="5"/>
      <c r="VLC314" s="5"/>
      <c r="VLD314" s="5"/>
      <c r="VLE314" s="5"/>
      <c r="VLF314" s="5"/>
      <c r="VLG314" s="5"/>
      <c r="VLH314" s="5"/>
      <c r="VLI314" s="5"/>
      <c r="VLJ314" s="5"/>
      <c r="VLK314" s="5"/>
      <c r="VLL314" s="5"/>
      <c r="VLM314" s="5"/>
      <c r="VLN314" s="5"/>
      <c r="VLO314" s="5"/>
      <c r="VLP314" s="5"/>
      <c r="VLQ314" s="5"/>
      <c r="VLR314" s="5"/>
      <c r="VLS314" s="5"/>
      <c r="VLT314" s="5"/>
      <c r="VLU314" s="5"/>
      <c r="VLV314" s="5"/>
      <c r="VLW314" s="5"/>
      <c r="VLX314" s="5"/>
      <c r="VLY314" s="5"/>
      <c r="VLZ314" s="5"/>
      <c r="VMA314" s="5"/>
      <c r="VMB314" s="5"/>
      <c r="VMC314" s="5"/>
      <c r="VMD314" s="5"/>
      <c r="VME314" s="5"/>
      <c r="VMF314" s="5"/>
      <c r="VMG314" s="5"/>
      <c r="VMH314" s="5"/>
      <c r="VMI314" s="5"/>
      <c r="VMJ314" s="5"/>
      <c r="VMK314" s="5"/>
      <c r="VML314" s="5"/>
      <c r="VMM314" s="5"/>
      <c r="VMN314" s="5"/>
      <c r="VMO314" s="5"/>
      <c r="VMP314" s="5"/>
      <c r="VMQ314" s="5"/>
      <c r="VMR314" s="5"/>
      <c r="VMS314" s="5"/>
      <c r="VMT314" s="5"/>
      <c r="VMU314" s="5"/>
      <c r="VMV314" s="5"/>
      <c r="VMW314" s="5"/>
      <c r="VMX314" s="5"/>
      <c r="VMY314" s="5"/>
      <c r="VMZ314" s="5"/>
      <c r="VNA314" s="5"/>
      <c r="VNB314" s="5"/>
      <c r="VNC314" s="5"/>
      <c r="VND314" s="5"/>
      <c r="VNE314" s="5"/>
      <c r="VNF314" s="5"/>
      <c r="VNG314" s="5"/>
      <c r="VNH314" s="5"/>
      <c r="VNI314" s="5"/>
      <c r="VNJ314" s="5"/>
      <c r="VNK314" s="5"/>
      <c r="VNL314" s="5"/>
      <c r="VNM314" s="5"/>
      <c r="VNN314" s="5"/>
      <c r="VNO314" s="5"/>
      <c r="VNP314" s="5"/>
      <c r="VNQ314" s="5"/>
      <c r="VNR314" s="5"/>
      <c r="VNS314" s="5"/>
      <c r="VNT314" s="5"/>
      <c r="VNU314" s="5"/>
      <c r="VNV314" s="5"/>
      <c r="VNW314" s="5"/>
      <c r="VNX314" s="5"/>
      <c r="VNY314" s="5"/>
      <c r="VNZ314" s="5"/>
      <c r="VOA314" s="5"/>
      <c r="VOB314" s="5"/>
      <c r="VOC314" s="5"/>
      <c r="VOD314" s="5"/>
      <c r="VOE314" s="5"/>
      <c r="VOF314" s="5"/>
      <c r="VOG314" s="5"/>
      <c r="VOH314" s="5"/>
      <c r="VOI314" s="5"/>
      <c r="VOJ314" s="5"/>
      <c r="VOK314" s="5"/>
      <c r="VOL314" s="5"/>
      <c r="VOM314" s="5"/>
      <c r="VON314" s="5"/>
      <c r="VOO314" s="5"/>
      <c r="VOP314" s="5"/>
      <c r="VOQ314" s="5"/>
      <c r="VOR314" s="5"/>
      <c r="VOS314" s="5"/>
      <c r="VOT314" s="5"/>
      <c r="VOU314" s="5"/>
      <c r="VOV314" s="5"/>
      <c r="VOW314" s="5"/>
      <c r="VOX314" s="5"/>
      <c r="VOY314" s="5"/>
      <c r="VOZ314" s="5"/>
      <c r="VPA314" s="5"/>
      <c r="VPB314" s="5"/>
      <c r="VPC314" s="5"/>
      <c r="VPD314" s="5"/>
      <c r="VPE314" s="5"/>
      <c r="VPF314" s="5"/>
      <c r="VPG314" s="5"/>
      <c r="VPH314" s="5"/>
      <c r="VPI314" s="5"/>
      <c r="VPJ314" s="5"/>
      <c r="VPK314" s="5"/>
      <c r="VPL314" s="5"/>
      <c r="VPM314" s="5"/>
      <c r="VPN314" s="5"/>
      <c r="VPO314" s="5"/>
      <c r="VPP314" s="5"/>
      <c r="VPQ314" s="5"/>
      <c r="VPR314" s="5"/>
      <c r="VPS314" s="5"/>
      <c r="VPT314" s="5"/>
      <c r="VPU314" s="5"/>
      <c r="VPV314" s="5"/>
      <c r="VPW314" s="5"/>
      <c r="VPX314" s="5"/>
      <c r="VPY314" s="5"/>
      <c r="VPZ314" s="5"/>
      <c r="VQA314" s="5"/>
      <c r="VQB314" s="5"/>
      <c r="VQC314" s="5"/>
      <c r="VQD314" s="5"/>
      <c r="VQE314" s="5"/>
      <c r="VQF314" s="5"/>
      <c r="VQG314" s="5"/>
      <c r="VQH314" s="5"/>
      <c r="VQI314" s="5"/>
      <c r="VQJ314" s="5"/>
      <c r="VQK314" s="5"/>
      <c r="VQL314" s="5"/>
      <c r="VQM314" s="5"/>
      <c r="VQN314" s="5"/>
      <c r="VQO314" s="5"/>
      <c r="VQP314" s="5"/>
      <c r="VQQ314" s="5"/>
      <c r="VQR314" s="5"/>
      <c r="VQS314" s="5"/>
      <c r="VQT314" s="5"/>
      <c r="VQU314" s="5"/>
      <c r="VQV314" s="5"/>
      <c r="VQW314" s="5"/>
      <c r="VQX314" s="5"/>
      <c r="VQY314" s="5"/>
      <c r="VQZ314" s="5"/>
      <c r="VRA314" s="5"/>
      <c r="VRB314" s="5"/>
      <c r="VRC314" s="5"/>
      <c r="VRD314" s="5"/>
      <c r="VRE314" s="5"/>
      <c r="VRF314" s="5"/>
      <c r="VRG314" s="5"/>
      <c r="VRH314" s="5"/>
      <c r="VRI314" s="5"/>
      <c r="VRJ314" s="5"/>
      <c r="VRK314" s="5"/>
      <c r="VRL314" s="5"/>
      <c r="VRM314" s="5"/>
      <c r="VRN314" s="5"/>
      <c r="VRO314" s="5"/>
      <c r="VRP314" s="5"/>
      <c r="VRQ314" s="5"/>
      <c r="VRR314" s="5"/>
      <c r="VRS314" s="5"/>
      <c r="VRT314" s="5"/>
      <c r="VRU314" s="5"/>
      <c r="VRV314" s="5"/>
      <c r="VRW314" s="5"/>
      <c r="VRX314" s="5"/>
      <c r="VRY314" s="5"/>
      <c r="VRZ314" s="5"/>
      <c r="VSA314" s="5"/>
      <c r="VSB314" s="5"/>
      <c r="VSC314" s="5"/>
      <c r="VSD314" s="5"/>
      <c r="VSE314" s="5"/>
      <c r="VSF314" s="5"/>
      <c r="VSG314" s="5"/>
      <c r="VSH314" s="5"/>
      <c r="VSI314" s="5"/>
      <c r="VSJ314" s="5"/>
      <c r="VSK314" s="5"/>
      <c r="VSL314" s="5"/>
      <c r="VSM314" s="5"/>
      <c r="VSN314" s="5"/>
      <c r="VSO314" s="5"/>
      <c r="VSP314" s="5"/>
      <c r="VSQ314" s="5"/>
      <c r="VSR314" s="5"/>
      <c r="VSS314" s="5"/>
      <c r="VST314" s="5"/>
      <c r="VSU314" s="5"/>
      <c r="VSV314" s="5"/>
      <c r="VSW314" s="5"/>
      <c r="VSX314" s="5"/>
      <c r="VSY314" s="5"/>
      <c r="VSZ314" s="5"/>
      <c r="VTA314" s="5"/>
      <c r="VTB314" s="5"/>
      <c r="VTC314" s="5"/>
      <c r="VTD314" s="5"/>
      <c r="VTE314" s="5"/>
      <c r="VTF314" s="5"/>
      <c r="VTG314" s="5"/>
      <c r="VTH314" s="5"/>
      <c r="VTI314" s="5"/>
      <c r="VTJ314" s="5"/>
      <c r="VTK314" s="5"/>
      <c r="VTL314" s="5"/>
      <c r="VTM314" s="5"/>
      <c r="VTN314" s="5"/>
      <c r="VTO314" s="5"/>
      <c r="VTP314" s="5"/>
      <c r="VTQ314" s="5"/>
      <c r="VTR314" s="5"/>
      <c r="VTS314" s="5"/>
      <c r="VTT314" s="5"/>
      <c r="VTU314" s="5"/>
      <c r="VTV314" s="5"/>
      <c r="VTW314" s="5"/>
      <c r="VTX314" s="5"/>
      <c r="VTY314" s="5"/>
      <c r="VTZ314" s="5"/>
      <c r="VUA314" s="5"/>
      <c r="VUB314" s="5"/>
      <c r="VUC314" s="5"/>
      <c r="VUD314" s="5"/>
      <c r="VUE314" s="5"/>
      <c r="VUF314" s="5"/>
      <c r="VUG314" s="5"/>
      <c r="VUH314" s="5"/>
      <c r="VUI314" s="5"/>
      <c r="VUJ314" s="5"/>
      <c r="VUK314" s="5"/>
      <c r="VUL314" s="5"/>
      <c r="VUM314" s="5"/>
      <c r="VUN314" s="5"/>
      <c r="VUO314" s="5"/>
      <c r="VUP314" s="5"/>
      <c r="VUQ314" s="5"/>
      <c r="VUR314" s="5"/>
      <c r="VUS314" s="5"/>
      <c r="VUT314" s="5"/>
      <c r="VUU314" s="5"/>
      <c r="VUV314" s="5"/>
      <c r="VUW314" s="5"/>
      <c r="VUX314" s="5"/>
      <c r="VUY314" s="5"/>
      <c r="VUZ314" s="5"/>
      <c r="VVA314" s="5"/>
      <c r="VVB314" s="5"/>
      <c r="VVC314" s="5"/>
      <c r="VVD314" s="5"/>
      <c r="VVE314" s="5"/>
      <c r="VVF314" s="5"/>
      <c r="VVG314" s="5"/>
      <c r="VVH314" s="5"/>
      <c r="VVI314" s="5"/>
      <c r="VVJ314" s="5"/>
      <c r="VVK314" s="5"/>
      <c r="VVL314" s="5"/>
      <c r="VVM314" s="5"/>
      <c r="VVN314" s="5"/>
      <c r="VVO314" s="5"/>
      <c r="VVP314" s="5"/>
      <c r="VVQ314" s="5"/>
      <c r="VVR314" s="5"/>
      <c r="VVS314" s="5"/>
      <c r="VVT314" s="5"/>
      <c r="VVU314" s="5"/>
      <c r="VVV314" s="5"/>
      <c r="VVW314" s="5"/>
      <c r="VVX314" s="5"/>
      <c r="VVY314" s="5"/>
      <c r="VVZ314" s="5"/>
      <c r="VWA314" s="5"/>
      <c r="VWB314" s="5"/>
      <c r="VWC314" s="5"/>
      <c r="VWD314" s="5"/>
      <c r="VWE314" s="5"/>
      <c r="VWF314" s="5"/>
      <c r="VWG314" s="5"/>
      <c r="VWH314" s="5"/>
      <c r="VWI314" s="5"/>
      <c r="VWJ314" s="5"/>
      <c r="VWK314" s="5"/>
      <c r="VWL314" s="5"/>
      <c r="VWM314" s="5"/>
      <c r="VWN314" s="5"/>
      <c r="VWO314" s="5"/>
      <c r="VWP314" s="5"/>
      <c r="VWQ314" s="5"/>
      <c r="VWR314" s="5"/>
      <c r="VWS314" s="5"/>
      <c r="VWT314" s="5"/>
      <c r="VWU314" s="5"/>
      <c r="VWV314" s="5"/>
      <c r="VWW314" s="5"/>
      <c r="VWX314" s="5"/>
      <c r="VWY314" s="5"/>
      <c r="VWZ314" s="5"/>
      <c r="VXA314" s="5"/>
      <c r="VXB314" s="5"/>
      <c r="VXC314" s="5"/>
      <c r="VXD314" s="5"/>
      <c r="VXE314" s="5"/>
      <c r="VXF314" s="5"/>
      <c r="VXG314" s="5"/>
      <c r="VXH314" s="5"/>
      <c r="VXI314" s="5"/>
      <c r="VXJ314" s="5"/>
      <c r="VXK314" s="5"/>
      <c r="VXL314" s="5"/>
      <c r="VXM314" s="5"/>
      <c r="VXN314" s="5"/>
      <c r="VXO314" s="5"/>
      <c r="VXP314" s="5"/>
      <c r="VXQ314" s="5"/>
      <c r="VXR314" s="5"/>
      <c r="VXS314" s="5"/>
      <c r="VXT314" s="5"/>
      <c r="VXU314" s="5"/>
      <c r="VXV314" s="5"/>
      <c r="VXW314" s="5"/>
      <c r="VXX314" s="5"/>
      <c r="VXY314" s="5"/>
      <c r="VXZ314" s="5"/>
      <c r="VYA314" s="5"/>
      <c r="VYB314" s="5"/>
      <c r="VYC314" s="5"/>
      <c r="VYD314" s="5"/>
      <c r="VYE314" s="5"/>
      <c r="VYF314" s="5"/>
      <c r="VYG314" s="5"/>
      <c r="VYH314" s="5"/>
      <c r="VYI314" s="5"/>
      <c r="VYJ314" s="5"/>
      <c r="VYK314" s="5"/>
      <c r="VYL314" s="5"/>
      <c r="VYM314" s="5"/>
      <c r="VYN314" s="5"/>
      <c r="VYO314" s="5"/>
      <c r="VYP314" s="5"/>
      <c r="VYQ314" s="5"/>
      <c r="VYR314" s="5"/>
      <c r="VYS314" s="5"/>
      <c r="VYT314" s="5"/>
      <c r="VYU314" s="5"/>
      <c r="VYV314" s="5"/>
      <c r="VYW314" s="5"/>
      <c r="VYX314" s="5"/>
      <c r="VYY314" s="5"/>
      <c r="VYZ314" s="5"/>
      <c r="VZA314" s="5"/>
      <c r="VZB314" s="5"/>
      <c r="VZC314" s="5"/>
      <c r="VZD314" s="5"/>
      <c r="VZE314" s="5"/>
      <c r="VZF314" s="5"/>
      <c r="VZG314" s="5"/>
      <c r="VZH314" s="5"/>
      <c r="VZI314" s="5"/>
      <c r="VZJ314" s="5"/>
      <c r="VZK314" s="5"/>
      <c r="VZL314" s="5"/>
      <c r="VZM314" s="5"/>
      <c r="VZN314" s="5"/>
      <c r="VZO314" s="5"/>
      <c r="VZP314" s="5"/>
      <c r="VZQ314" s="5"/>
      <c r="VZR314" s="5"/>
      <c r="VZS314" s="5"/>
      <c r="VZT314" s="5"/>
      <c r="VZU314" s="5"/>
      <c r="VZV314" s="5"/>
      <c r="VZW314" s="5"/>
      <c r="VZX314" s="5"/>
      <c r="VZY314" s="5"/>
      <c r="VZZ314" s="5"/>
      <c r="WAA314" s="5"/>
      <c r="WAB314" s="5"/>
      <c r="WAC314" s="5"/>
      <c r="WAD314" s="5"/>
      <c r="WAE314" s="5"/>
      <c r="WAF314" s="5"/>
      <c r="WAG314" s="5"/>
      <c r="WAH314" s="5"/>
      <c r="WAI314" s="5"/>
      <c r="WAJ314" s="5"/>
      <c r="WAK314" s="5"/>
      <c r="WAL314" s="5"/>
      <c r="WAM314" s="5"/>
      <c r="WAN314" s="5"/>
      <c r="WAO314" s="5"/>
      <c r="WAP314" s="5"/>
      <c r="WAQ314" s="5"/>
      <c r="WAR314" s="5"/>
      <c r="WAS314" s="5"/>
      <c r="WAT314" s="5"/>
      <c r="WAU314" s="5"/>
      <c r="WAV314" s="5"/>
      <c r="WAW314" s="5"/>
      <c r="WAX314" s="5"/>
      <c r="WAY314" s="5"/>
      <c r="WAZ314" s="5"/>
      <c r="WBA314" s="5"/>
      <c r="WBB314" s="5"/>
      <c r="WBC314" s="5"/>
      <c r="WBD314" s="5"/>
      <c r="WBE314" s="5"/>
      <c r="WBF314" s="5"/>
      <c r="WBG314" s="5"/>
      <c r="WBH314" s="5"/>
      <c r="WBI314" s="5"/>
      <c r="WBJ314" s="5"/>
      <c r="WBK314" s="5"/>
      <c r="WBL314" s="5"/>
      <c r="WBM314" s="5"/>
      <c r="WBN314" s="5"/>
      <c r="WBO314" s="5"/>
      <c r="WBP314" s="5"/>
      <c r="WBQ314" s="5"/>
      <c r="WBR314" s="5"/>
      <c r="WBS314" s="5"/>
      <c r="WBT314" s="5"/>
      <c r="WBU314" s="5"/>
      <c r="WBV314" s="5"/>
      <c r="WBW314" s="5"/>
      <c r="WBX314" s="5"/>
      <c r="WBY314" s="5"/>
      <c r="WBZ314" s="5"/>
      <c r="WCA314" s="5"/>
      <c r="WCB314" s="5"/>
      <c r="WCC314" s="5"/>
      <c r="WCD314" s="5"/>
      <c r="WCE314" s="5"/>
      <c r="WCF314" s="5"/>
      <c r="WCG314" s="5"/>
      <c r="WCH314" s="5"/>
      <c r="WCI314" s="5"/>
      <c r="WCJ314" s="5"/>
      <c r="WCK314" s="5"/>
      <c r="WCL314" s="5"/>
      <c r="WCM314" s="5"/>
      <c r="WCN314" s="5"/>
      <c r="WCO314" s="5"/>
      <c r="WCP314" s="5"/>
      <c r="WCQ314" s="5"/>
      <c r="WCR314" s="5"/>
      <c r="WCS314" s="5"/>
      <c r="WCT314" s="5"/>
      <c r="WCU314" s="5"/>
      <c r="WCV314" s="5"/>
      <c r="WCW314" s="5"/>
      <c r="WCX314" s="5"/>
      <c r="WCY314" s="5"/>
      <c r="WCZ314" s="5"/>
      <c r="WDA314" s="5"/>
      <c r="WDB314" s="5"/>
      <c r="WDC314" s="5"/>
      <c r="WDD314" s="5"/>
      <c r="WDE314" s="5"/>
      <c r="WDF314" s="5"/>
      <c r="WDG314" s="5"/>
      <c r="WDH314" s="5"/>
      <c r="WDI314" s="5"/>
      <c r="WDJ314" s="5"/>
      <c r="WDK314" s="5"/>
      <c r="WDL314" s="5"/>
      <c r="WDM314" s="5"/>
      <c r="WDN314" s="5"/>
      <c r="WDO314" s="5"/>
      <c r="WDP314" s="5"/>
      <c r="WDQ314" s="5"/>
      <c r="WDR314" s="5"/>
      <c r="WDS314" s="5"/>
      <c r="WDT314" s="5"/>
      <c r="WDU314" s="5"/>
      <c r="WDV314" s="5"/>
      <c r="WDW314" s="5"/>
      <c r="WDX314" s="5"/>
      <c r="WDY314" s="5"/>
      <c r="WDZ314" s="5"/>
      <c r="WEA314" s="5"/>
      <c r="WEB314" s="5"/>
      <c r="WEC314" s="5"/>
      <c r="WED314" s="5"/>
      <c r="WEE314" s="5"/>
      <c r="WEF314" s="5"/>
      <c r="WEG314" s="5"/>
      <c r="WEH314" s="5"/>
      <c r="WEI314" s="5"/>
      <c r="WEJ314" s="5"/>
      <c r="WEK314" s="5"/>
      <c r="WEL314" s="5"/>
      <c r="WEM314" s="5"/>
      <c r="WEN314" s="5"/>
      <c r="WEO314" s="5"/>
      <c r="WEP314" s="5"/>
      <c r="WEQ314" s="5"/>
      <c r="WER314" s="5"/>
      <c r="WES314" s="5"/>
      <c r="WET314" s="5"/>
      <c r="WEU314" s="5"/>
      <c r="WEV314" s="5"/>
      <c r="WEW314" s="5"/>
      <c r="WEX314" s="5"/>
      <c r="WEY314" s="5"/>
      <c r="WEZ314" s="5"/>
      <c r="WFA314" s="5"/>
      <c r="WFB314" s="5"/>
      <c r="WFC314" s="5"/>
      <c r="WFD314" s="5"/>
      <c r="WFE314" s="5"/>
      <c r="WFF314" s="5"/>
      <c r="WFG314" s="5"/>
      <c r="WFH314" s="5"/>
      <c r="WFI314" s="5"/>
      <c r="WFJ314" s="5"/>
      <c r="WFK314" s="5"/>
      <c r="WFL314" s="5"/>
      <c r="WFM314" s="5"/>
      <c r="WFN314" s="5"/>
      <c r="WFO314" s="5"/>
      <c r="WFP314" s="5"/>
      <c r="WFQ314" s="5"/>
      <c r="WFR314" s="5"/>
      <c r="WFS314" s="5"/>
      <c r="WFT314" s="5"/>
      <c r="WFU314" s="5"/>
      <c r="WFV314" s="5"/>
      <c r="WFW314" s="5"/>
      <c r="WFX314" s="5"/>
      <c r="WFY314" s="5"/>
      <c r="WFZ314" s="5"/>
      <c r="WGA314" s="5"/>
      <c r="WGB314" s="5"/>
      <c r="WGC314" s="5"/>
      <c r="WGD314" s="5"/>
      <c r="WGE314" s="5"/>
      <c r="WGF314" s="5"/>
      <c r="WGG314" s="5"/>
      <c r="WGH314" s="5"/>
      <c r="WGI314" s="5"/>
      <c r="WGJ314" s="5"/>
      <c r="WGK314" s="5"/>
      <c r="WGL314" s="5"/>
      <c r="WGM314" s="5"/>
      <c r="WGN314" s="5"/>
      <c r="WGO314" s="5"/>
      <c r="WGP314" s="5"/>
      <c r="WGQ314" s="5"/>
      <c r="WGR314" s="5"/>
      <c r="WGS314" s="5"/>
      <c r="WGT314" s="5"/>
      <c r="WGU314" s="5"/>
      <c r="WGV314" s="5"/>
      <c r="WGW314" s="5"/>
      <c r="WGX314" s="5"/>
      <c r="WGY314" s="5"/>
      <c r="WGZ314" s="5"/>
      <c r="WHA314" s="5"/>
      <c r="WHB314" s="5"/>
      <c r="WHC314" s="5"/>
      <c r="WHD314" s="5"/>
      <c r="WHE314" s="5"/>
      <c r="WHF314" s="5"/>
      <c r="WHG314" s="5"/>
      <c r="WHH314" s="5"/>
      <c r="WHI314" s="5"/>
      <c r="WHJ314" s="5"/>
      <c r="WHK314" s="5"/>
      <c r="WHL314" s="5"/>
      <c r="WHM314" s="5"/>
      <c r="WHN314" s="5"/>
      <c r="WHO314" s="5"/>
      <c r="WHP314" s="5"/>
      <c r="WHQ314" s="5"/>
      <c r="WHR314" s="5"/>
      <c r="WHS314" s="5"/>
      <c r="WHT314" s="5"/>
      <c r="WHU314" s="5"/>
      <c r="WHV314" s="5"/>
      <c r="WHW314" s="5"/>
      <c r="WHX314" s="5"/>
      <c r="WHY314" s="5"/>
      <c r="WHZ314" s="5"/>
      <c r="WIA314" s="5"/>
      <c r="WIB314" s="5"/>
      <c r="WIC314" s="5"/>
      <c r="WID314" s="5"/>
      <c r="WIE314" s="5"/>
      <c r="WIF314" s="5"/>
      <c r="WIG314" s="5"/>
      <c r="WIH314" s="5"/>
      <c r="WII314" s="5"/>
      <c r="WIJ314" s="5"/>
      <c r="WIK314" s="5"/>
      <c r="WIL314" s="5"/>
      <c r="WIM314" s="5"/>
      <c r="WIN314" s="5"/>
      <c r="WIO314" s="5"/>
      <c r="WIP314" s="5"/>
      <c r="WIQ314" s="5"/>
      <c r="WIR314" s="5"/>
      <c r="WIS314" s="5"/>
      <c r="WIT314" s="5"/>
      <c r="WIU314" s="5"/>
      <c r="WIV314" s="5"/>
      <c r="WIW314" s="5"/>
      <c r="WIX314" s="5"/>
      <c r="WIY314" s="5"/>
      <c r="WIZ314" s="5"/>
      <c r="WJA314" s="5"/>
      <c r="WJB314" s="5"/>
      <c r="WJC314" s="5"/>
      <c r="WJD314" s="5"/>
      <c r="WJE314" s="5"/>
      <c r="WJF314" s="5"/>
      <c r="WJG314" s="5"/>
      <c r="WJH314" s="5"/>
      <c r="WJI314" s="5"/>
      <c r="WJJ314" s="5"/>
      <c r="WJK314" s="5"/>
      <c r="WJL314" s="5"/>
      <c r="WJM314" s="5"/>
      <c r="WJN314" s="5"/>
      <c r="WJO314" s="5"/>
      <c r="WJP314" s="5"/>
      <c r="WJQ314" s="5"/>
      <c r="WJR314" s="5"/>
      <c r="WJS314" s="5"/>
      <c r="WJT314" s="5"/>
      <c r="WJU314" s="5"/>
      <c r="WJV314" s="5"/>
      <c r="WJW314" s="5"/>
      <c r="WJX314" s="5"/>
      <c r="WJY314" s="5"/>
      <c r="WJZ314" s="5"/>
      <c r="WKA314" s="5"/>
      <c r="WKB314" s="5"/>
      <c r="WKC314" s="5"/>
      <c r="WKD314" s="5"/>
      <c r="WKE314" s="5"/>
      <c r="WKF314" s="5"/>
      <c r="WKG314" s="5"/>
      <c r="WKH314" s="5"/>
      <c r="WKI314" s="5"/>
      <c r="WKJ314" s="5"/>
      <c r="WKK314" s="5"/>
      <c r="WKL314" s="5"/>
      <c r="WKM314" s="5"/>
      <c r="WKN314" s="5"/>
      <c r="WKO314" s="5"/>
      <c r="WKP314" s="5"/>
      <c r="WKQ314" s="5"/>
      <c r="WKR314" s="5"/>
      <c r="WKS314" s="5"/>
      <c r="WKT314" s="5"/>
      <c r="WKU314" s="5"/>
      <c r="WKV314" s="5"/>
      <c r="WKW314" s="5"/>
      <c r="WKX314" s="5"/>
      <c r="WKY314" s="5"/>
      <c r="WKZ314" s="5"/>
      <c r="WLA314" s="5"/>
      <c r="WLB314" s="5"/>
      <c r="WLC314" s="5"/>
      <c r="WLD314" s="5"/>
      <c r="WLE314" s="5"/>
      <c r="WLF314" s="5"/>
      <c r="WLG314" s="5"/>
      <c r="WLH314" s="5"/>
      <c r="WLI314" s="5"/>
      <c r="WLJ314" s="5"/>
      <c r="WLK314" s="5"/>
      <c r="WLL314" s="5"/>
      <c r="WLM314" s="5"/>
      <c r="WLN314" s="5"/>
      <c r="WLO314" s="5"/>
      <c r="WLP314" s="5"/>
      <c r="WLQ314" s="5"/>
      <c r="WLR314" s="5"/>
      <c r="WLS314" s="5"/>
      <c r="WLT314" s="5"/>
      <c r="WLU314" s="5"/>
      <c r="WLV314" s="5"/>
      <c r="WLW314" s="5"/>
      <c r="WLX314" s="5"/>
      <c r="WLY314" s="5"/>
      <c r="WLZ314" s="5"/>
      <c r="WMA314" s="5"/>
      <c r="WMB314" s="5"/>
      <c r="WMC314" s="5"/>
      <c r="WMD314" s="5"/>
      <c r="WME314" s="5"/>
      <c r="WMF314" s="5"/>
      <c r="WMG314" s="5"/>
      <c r="WMH314" s="5"/>
      <c r="WMI314" s="5"/>
      <c r="WMJ314" s="5"/>
      <c r="WMK314" s="5"/>
      <c r="WML314" s="5"/>
      <c r="WMM314" s="5"/>
      <c r="WMN314" s="5"/>
      <c r="WMO314" s="5"/>
      <c r="WMP314" s="5"/>
      <c r="WMQ314" s="5"/>
      <c r="WMR314" s="5"/>
      <c r="WMS314" s="5"/>
      <c r="WMT314" s="5"/>
      <c r="WMU314" s="5"/>
      <c r="WMV314" s="5"/>
      <c r="WMW314" s="5"/>
      <c r="WMX314" s="5"/>
      <c r="WMY314" s="5"/>
      <c r="WMZ314" s="5"/>
      <c r="WNA314" s="5"/>
      <c r="WNB314" s="5"/>
      <c r="WNC314" s="5"/>
      <c r="WND314" s="5"/>
      <c r="WNE314" s="5"/>
      <c r="WNF314" s="5"/>
      <c r="WNG314" s="5"/>
      <c r="WNH314" s="5"/>
      <c r="WNI314" s="5"/>
      <c r="WNJ314" s="5"/>
      <c r="WNK314" s="5"/>
      <c r="WNL314" s="5"/>
      <c r="WNM314" s="5"/>
      <c r="WNN314" s="5"/>
      <c r="WNO314" s="5"/>
      <c r="WNP314" s="5"/>
      <c r="WNQ314" s="5"/>
      <c r="WNR314" s="5"/>
      <c r="WNS314" s="5"/>
      <c r="WNT314" s="5"/>
      <c r="WNU314" s="5"/>
      <c r="WNV314" s="5"/>
      <c r="WNW314" s="5"/>
      <c r="WNX314" s="5"/>
      <c r="WNY314" s="5"/>
      <c r="WNZ314" s="5"/>
      <c r="WOA314" s="5"/>
      <c r="WOB314" s="5"/>
      <c r="WOC314" s="5"/>
      <c r="WOD314" s="5"/>
      <c r="WOE314" s="5"/>
      <c r="WOF314" s="5"/>
      <c r="WOG314" s="5"/>
      <c r="WOH314" s="5"/>
      <c r="WOI314" s="5"/>
      <c r="WOJ314" s="5"/>
      <c r="WOK314" s="5"/>
      <c r="WOL314" s="5"/>
      <c r="WOM314" s="5"/>
      <c r="WON314" s="5"/>
      <c r="WOO314" s="5"/>
      <c r="WOP314" s="5"/>
      <c r="WOQ314" s="5"/>
      <c r="WOR314" s="5"/>
      <c r="WOS314" s="5"/>
      <c r="WOT314" s="5"/>
      <c r="WOU314" s="5"/>
      <c r="WOV314" s="5"/>
      <c r="WOW314" s="5"/>
      <c r="WOX314" s="5"/>
      <c r="WOY314" s="5"/>
      <c r="WOZ314" s="5"/>
      <c r="WPA314" s="5"/>
      <c r="WPB314" s="5"/>
      <c r="WPC314" s="5"/>
      <c r="WPD314" s="5"/>
      <c r="WPE314" s="5"/>
      <c r="WPF314" s="5"/>
      <c r="WPG314" s="5"/>
      <c r="WPH314" s="5"/>
      <c r="WPI314" s="5"/>
      <c r="WPJ314" s="5"/>
      <c r="WPK314" s="5"/>
      <c r="WPL314" s="5"/>
      <c r="WPM314" s="5"/>
      <c r="WPN314" s="5"/>
      <c r="WPO314" s="5"/>
      <c r="WPP314" s="5"/>
      <c r="WPQ314" s="5"/>
      <c r="WPR314" s="5"/>
      <c r="WPS314" s="5"/>
      <c r="WPT314" s="5"/>
      <c r="WPU314" s="5"/>
      <c r="WPV314" s="5"/>
      <c r="WPW314" s="5"/>
      <c r="WPX314" s="5"/>
      <c r="WPY314" s="5"/>
      <c r="WPZ314" s="5"/>
      <c r="WQA314" s="5"/>
      <c r="WQB314" s="5"/>
      <c r="WQC314" s="5"/>
      <c r="WQD314" s="5"/>
      <c r="WQE314" s="5"/>
      <c r="WQF314" s="5"/>
      <c r="WQG314" s="5"/>
      <c r="WQH314" s="5"/>
      <c r="WQI314" s="5"/>
      <c r="WQJ314" s="5"/>
      <c r="WQK314" s="5"/>
      <c r="WQL314" s="5"/>
      <c r="WQM314" s="5"/>
      <c r="WQN314" s="5"/>
      <c r="WQO314" s="5"/>
      <c r="WQP314" s="5"/>
      <c r="WQQ314" s="5"/>
      <c r="WQR314" s="5"/>
      <c r="WQS314" s="5"/>
      <c r="WQT314" s="5"/>
      <c r="WQU314" s="5"/>
      <c r="WQV314" s="5"/>
      <c r="WQW314" s="5"/>
      <c r="WQX314" s="5"/>
      <c r="WQY314" s="5"/>
      <c r="WQZ314" s="5"/>
      <c r="WRA314" s="5"/>
      <c r="WRB314" s="5"/>
      <c r="WRC314" s="5"/>
      <c r="WRD314" s="5"/>
      <c r="WRE314" s="5"/>
      <c r="WRF314" s="5"/>
      <c r="WRG314" s="5"/>
      <c r="WRH314" s="5"/>
      <c r="WRI314" s="5"/>
      <c r="WRJ314" s="5"/>
      <c r="WRK314" s="5"/>
      <c r="WRL314" s="5"/>
      <c r="WRM314" s="5"/>
      <c r="WRN314" s="5"/>
      <c r="WRO314" s="5"/>
      <c r="WRP314" s="5"/>
      <c r="WRQ314" s="5"/>
      <c r="WRR314" s="5"/>
      <c r="WRS314" s="5"/>
      <c r="WRT314" s="5"/>
      <c r="WRU314" s="5"/>
      <c r="WRV314" s="5"/>
      <c r="WRW314" s="5"/>
      <c r="WRX314" s="5"/>
      <c r="WRY314" s="5"/>
      <c r="WRZ314" s="5"/>
      <c r="WSA314" s="5"/>
      <c r="WSB314" s="5"/>
      <c r="WSC314" s="5"/>
      <c r="WSD314" s="5"/>
      <c r="WSE314" s="5"/>
      <c r="WSF314" s="5"/>
      <c r="WSG314" s="5"/>
      <c r="WSH314" s="5"/>
      <c r="WSI314" s="5"/>
      <c r="WSJ314" s="5"/>
      <c r="WSK314" s="5"/>
      <c r="WSL314" s="5"/>
      <c r="WSM314" s="5"/>
      <c r="WSN314" s="5"/>
      <c r="WSO314" s="5"/>
      <c r="WSP314" s="5"/>
      <c r="WSQ314" s="5"/>
      <c r="WSR314" s="5"/>
      <c r="WSS314" s="5"/>
      <c r="WST314" s="5"/>
      <c r="WSU314" s="5"/>
      <c r="WSV314" s="5"/>
      <c r="WSW314" s="5"/>
      <c r="WSX314" s="5"/>
      <c r="WSY314" s="5"/>
      <c r="WSZ314" s="5"/>
      <c r="WTA314" s="5"/>
      <c r="WTB314" s="5"/>
      <c r="WTC314" s="5"/>
      <c r="WTD314" s="5"/>
      <c r="WTE314" s="5"/>
      <c r="WTF314" s="5"/>
      <c r="WTG314" s="5"/>
      <c r="WTH314" s="5"/>
      <c r="WTI314" s="5"/>
      <c r="WTJ314" s="5"/>
      <c r="WTK314" s="5"/>
      <c r="WTL314" s="5"/>
      <c r="WTM314" s="5"/>
      <c r="WTN314" s="5"/>
      <c r="WTO314" s="5"/>
      <c r="WTP314" s="5"/>
      <c r="WTQ314" s="5"/>
      <c r="WTR314" s="5"/>
      <c r="WTS314" s="5"/>
      <c r="WTT314" s="5"/>
      <c r="WTU314" s="5"/>
      <c r="WTV314" s="5"/>
      <c r="WTW314" s="5"/>
      <c r="WTX314" s="5"/>
      <c r="WTY314" s="5"/>
      <c r="WTZ314" s="5"/>
      <c r="WUA314" s="5"/>
      <c r="WUB314" s="5"/>
      <c r="WUC314" s="5"/>
      <c r="WUD314" s="5"/>
      <c r="WUE314" s="5"/>
      <c r="WUF314" s="5"/>
      <c r="WUG314" s="5"/>
      <c r="WUH314" s="5"/>
      <c r="WUI314" s="5"/>
      <c r="WUJ314" s="5"/>
      <c r="WUK314" s="5"/>
      <c r="WUL314" s="5"/>
      <c r="WUM314" s="5"/>
      <c r="WUN314" s="5"/>
      <c r="WUO314" s="5"/>
      <c r="WUP314" s="5"/>
      <c r="WUQ314" s="5"/>
      <c r="WUR314" s="5"/>
      <c r="WUS314" s="5"/>
      <c r="WUT314" s="5"/>
      <c r="WUU314" s="5"/>
      <c r="WUV314" s="5"/>
      <c r="WUW314" s="5"/>
      <c r="WUX314" s="5"/>
      <c r="WUY314" s="5"/>
      <c r="WUZ314" s="5"/>
      <c r="WVA314" s="5"/>
      <c r="WVB314" s="5"/>
      <c r="WVC314" s="5"/>
      <c r="WVD314" s="5"/>
      <c r="WVE314" s="5"/>
      <c r="WVF314" s="5"/>
      <c r="WVG314" s="5"/>
      <c r="WVH314" s="5"/>
      <c r="WVI314" s="5"/>
      <c r="WVJ314" s="5"/>
      <c r="WVK314" s="5"/>
      <c r="WVL314" s="5"/>
      <c r="WVM314" s="5"/>
      <c r="WVN314" s="5"/>
      <c r="WVO314" s="5"/>
      <c r="WVP314" s="5"/>
      <c r="WVQ314" s="5"/>
      <c r="WVR314" s="5"/>
      <c r="WVS314" s="5"/>
      <c r="WVT314" s="5"/>
      <c r="WVU314" s="5"/>
      <c r="WVV314" s="5"/>
      <c r="WVW314" s="5"/>
      <c r="WVX314" s="5"/>
      <c r="WVY314" s="5"/>
      <c r="WVZ314" s="5"/>
      <c r="WWA314" s="5"/>
      <c r="WWB314" s="5"/>
      <c r="WWC314" s="5"/>
      <c r="WWD314" s="5"/>
      <c r="WWE314" s="5"/>
      <c r="WWF314" s="5"/>
      <c r="WWG314" s="5"/>
      <c r="WWH314" s="5"/>
      <c r="WWI314" s="5"/>
      <c r="WWJ314" s="5"/>
      <c r="WWK314" s="5"/>
      <c r="WWL314" s="5"/>
      <c r="WWM314" s="5"/>
      <c r="WWN314" s="5"/>
      <c r="WWO314" s="5"/>
      <c r="WWP314" s="5"/>
      <c r="WWQ314" s="5"/>
      <c r="WWR314" s="5"/>
      <c r="WWS314" s="5"/>
      <c r="WWT314" s="5"/>
      <c r="WWU314" s="5"/>
      <c r="WWV314" s="5"/>
      <c r="WWW314" s="5"/>
      <c r="WWX314" s="5"/>
      <c r="WWY314" s="5"/>
      <c r="WWZ314" s="5"/>
      <c r="WXA314" s="5"/>
      <c r="WXB314" s="5"/>
      <c r="WXC314" s="5"/>
      <c r="WXD314" s="5"/>
      <c r="WXE314" s="5"/>
      <c r="WXF314" s="5"/>
      <c r="WXG314" s="5"/>
      <c r="WXH314" s="5"/>
      <c r="WXI314" s="5"/>
      <c r="WXJ314" s="5"/>
      <c r="WXK314" s="5"/>
      <c r="WXL314" s="5"/>
      <c r="WXM314" s="5"/>
      <c r="WXN314" s="5"/>
      <c r="WXO314" s="5"/>
      <c r="WXP314" s="5"/>
      <c r="WXQ314" s="5"/>
      <c r="WXR314" s="5"/>
      <c r="WXS314" s="5"/>
      <c r="WXT314" s="5"/>
      <c r="WXU314" s="5"/>
      <c r="WXV314" s="5"/>
      <c r="WXW314" s="5"/>
      <c r="WXX314" s="5"/>
      <c r="WXY314" s="5"/>
      <c r="WXZ314" s="5"/>
      <c r="WYA314" s="5"/>
      <c r="WYB314" s="5"/>
      <c r="WYC314" s="5"/>
      <c r="WYD314" s="5"/>
      <c r="WYE314" s="5"/>
      <c r="WYF314" s="5"/>
      <c r="WYG314" s="5"/>
      <c r="WYH314" s="5"/>
      <c r="WYI314" s="5"/>
      <c r="WYJ314" s="5"/>
      <c r="WYK314" s="5"/>
      <c r="WYL314" s="5"/>
      <c r="WYM314" s="5"/>
      <c r="WYN314" s="5"/>
      <c r="WYO314" s="5"/>
      <c r="WYP314" s="5"/>
      <c r="WYQ314" s="5"/>
      <c r="WYR314" s="5"/>
      <c r="WYS314" s="5"/>
      <c r="WYT314" s="5"/>
      <c r="WYU314" s="5"/>
      <c r="WYV314" s="5"/>
      <c r="WYW314" s="5"/>
      <c r="WYX314" s="5"/>
      <c r="WYY314" s="5"/>
      <c r="WYZ314" s="5"/>
      <c r="WZA314" s="5"/>
      <c r="WZB314" s="5"/>
      <c r="WZC314" s="5"/>
      <c r="WZD314" s="5"/>
      <c r="WZE314" s="5"/>
      <c r="WZF314" s="5"/>
      <c r="WZG314" s="5"/>
      <c r="WZH314" s="5"/>
      <c r="WZI314" s="5"/>
      <c r="WZJ314" s="5"/>
      <c r="WZK314" s="5"/>
      <c r="WZL314" s="5"/>
      <c r="WZM314" s="5"/>
      <c r="WZN314" s="5"/>
      <c r="WZO314" s="5"/>
      <c r="WZP314" s="5"/>
      <c r="WZQ314" s="5"/>
      <c r="WZR314" s="5"/>
      <c r="WZS314" s="5"/>
      <c r="WZT314" s="5"/>
      <c r="WZU314" s="5"/>
      <c r="WZV314" s="5"/>
      <c r="WZW314" s="5"/>
      <c r="WZX314" s="5"/>
      <c r="WZY314" s="5"/>
      <c r="WZZ314" s="5"/>
      <c r="XAA314" s="5"/>
      <c r="XAB314" s="5"/>
      <c r="XAC314" s="5"/>
      <c r="XAD314" s="5"/>
      <c r="XAE314" s="5"/>
      <c r="XAF314" s="5"/>
      <c r="XAG314" s="5"/>
      <c r="XAH314" s="5"/>
      <c r="XAI314" s="5"/>
      <c r="XAJ314" s="5"/>
      <c r="XAK314" s="5"/>
      <c r="XAL314" s="5"/>
      <c r="XAM314" s="5"/>
      <c r="XAN314" s="5"/>
      <c r="XAO314" s="5"/>
      <c r="XAP314" s="5"/>
      <c r="XAQ314" s="5"/>
      <c r="XAR314" s="5"/>
      <c r="XAS314" s="5"/>
      <c r="XAT314" s="5"/>
      <c r="XAU314" s="5"/>
      <c r="XAV314" s="5"/>
      <c r="XAW314" s="5"/>
      <c r="XAX314" s="5"/>
      <c r="XAY314" s="5"/>
      <c r="XAZ314" s="5"/>
      <c r="XBA314" s="5"/>
      <c r="XBB314" s="5"/>
      <c r="XBC314" s="5"/>
      <c r="XBD314" s="5"/>
      <c r="XBE314" s="5"/>
      <c r="XBF314" s="5"/>
      <c r="XBG314" s="5"/>
      <c r="XBH314" s="5"/>
      <c r="XBI314" s="5"/>
      <c r="XBJ314" s="5"/>
      <c r="XBK314" s="5"/>
      <c r="XBL314" s="5"/>
      <c r="XBM314" s="5"/>
      <c r="XBN314" s="5"/>
      <c r="XBO314" s="5"/>
      <c r="XBP314" s="5"/>
      <c r="XBQ314" s="5"/>
      <c r="XBR314" s="5"/>
      <c r="XBS314" s="5"/>
      <c r="XBT314" s="5"/>
      <c r="XBU314" s="5"/>
      <c r="XBV314" s="5"/>
      <c r="XBW314" s="5"/>
      <c r="XBX314" s="5"/>
      <c r="XBY314" s="5"/>
      <c r="XBZ314" s="5"/>
      <c r="XCA314" s="5"/>
      <c r="XCB314" s="5"/>
      <c r="XCC314" s="5"/>
      <c r="XCD314" s="5"/>
      <c r="XCE314" s="5"/>
      <c r="XCF314" s="5"/>
      <c r="XCG314" s="5"/>
      <c r="XCH314" s="5"/>
      <c r="XCI314" s="5"/>
      <c r="XCJ314" s="5"/>
      <c r="XCK314" s="5"/>
      <c r="XCL314" s="5"/>
      <c r="XCM314" s="5"/>
      <c r="XCN314" s="5"/>
      <c r="XCO314" s="5"/>
      <c r="XCP314" s="5"/>
      <c r="XCQ314" s="5"/>
      <c r="XCR314" s="5"/>
      <c r="XCS314" s="5"/>
      <c r="XCT314" s="5"/>
      <c r="XCU314" s="5"/>
      <c r="XCV314" s="5"/>
      <c r="XCW314" s="5"/>
      <c r="XCX314" s="5"/>
      <c r="XCY314" s="5"/>
      <c r="XCZ314" s="5"/>
      <c r="XDA314" s="5"/>
      <c r="XDB314" s="5"/>
      <c r="XDC314" s="5"/>
      <c r="XDD314" s="5"/>
      <c r="XDE314" s="5"/>
      <c r="XDF314" s="5"/>
      <c r="XDG314" s="5"/>
      <c r="XDH314" s="5"/>
      <c r="XDI314" s="5"/>
      <c r="XDJ314" s="5"/>
      <c r="XDK314" s="5"/>
      <c r="XDL314" s="5"/>
      <c r="XDM314" s="5"/>
      <c r="XDN314" s="5"/>
      <c r="XDO314" s="5"/>
      <c r="XDP314" s="5"/>
      <c r="XDQ314" s="5"/>
      <c r="XDR314" s="5"/>
      <c r="XDS314" s="5"/>
      <c r="XDT314" s="5"/>
      <c r="XDU314" s="5"/>
      <c r="XDV314" s="5"/>
      <c r="XDW314" s="5"/>
      <c r="XDX314" s="5"/>
      <c r="XDY314" s="5"/>
      <c r="XDZ314" s="5"/>
      <c r="XEA314" s="5"/>
      <c r="XEB314" s="5"/>
      <c r="XEC314" s="5"/>
      <c r="XED314" s="5"/>
      <c r="XEE314" s="5"/>
      <c r="XEF314" s="5"/>
      <c r="XEG314" s="5"/>
      <c r="XEH314" s="5"/>
      <c r="XEI314" s="5"/>
      <c r="XEJ314" s="5"/>
      <c r="XEK314" s="5"/>
      <c r="XEL314" s="5"/>
      <c r="XEM314" s="5"/>
      <c r="XEN314" s="5"/>
      <c r="XEO314" s="5"/>
      <c r="XEP314" s="5"/>
      <c r="XEQ314" s="5"/>
      <c r="XER314" s="5"/>
      <c r="XES314" s="5"/>
      <c r="XET314" s="5"/>
      <c r="XEU314" s="5"/>
      <c r="XEV314" s="5"/>
      <c r="XEW314" s="5"/>
      <c r="XEX314" s="5"/>
      <c r="XEY314" s="5"/>
      <c r="XEZ314" s="5"/>
      <c r="XFA314" s="5"/>
      <c r="XFB314" s="5"/>
      <c r="XFC314" s="5"/>
    </row>
    <row r="315" spans="1:16383" customFormat="1">
      <c r="A315" s="5"/>
      <c r="B315" s="5"/>
      <c r="C315" s="5"/>
      <c r="D315" s="5"/>
      <c r="E315" s="5"/>
      <c r="F315" s="127"/>
      <c r="G315" s="5"/>
      <c r="H315" s="5"/>
      <c r="I315" s="5"/>
      <c r="J315" s="5"/>
      <c r="K315" s="5"/>
      <c r="L315" s="5"/>
      <c r="M315" s="5"/>
      <c r="N315" s="5"/>
      <c r="O315" s="5"/>
      <c r="P315" s="106"/>
      <c r="Q315" s="5"/>
      <c r="R315" s="81"/>
      <c r="S315" s="81"/>
      <c r="T315" s="81"/>
      <c r="U315" s="81"/>
      <c r="V315" s="81"/>
      <c r="W315" s="81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  <c r="FD315" s="5"/>
      <c r="FE315" s="5"/>
      <c r="FF315" s="5"/>
      <c r="FG315" s="5"/>
      <c r="FH315" s="5"/>
      <c r="FI315" s="5"/>
      <c r="FJ315" s="5"/>
      <c r="FK315" s="5"/>
      <c r="FL315" s="5"/>
      <c r="FM315" s="5"/>
      <c r="FN315" s="5"/>
      <c r="FO315" s="5"/>
      <c r="FP315" s="5"/>
      <c r="FQ315" s="5"/>
      <c r="FR315" s="5"/>
      <c r="FS315" s="5"/>
      <c r="FT315" s="5"/>
      <c r="FU315" s="5"/>
      <c r="FV315" s="5"/>
      <c r="FW315" s="5"/>
      <c r="FX315" s="5"/>
      <c r="FY315" s="5"/>
      <c r="FZ315" s="5"/>
      <c r="GA315" s="5"/>
      <c r="GB315" s="5"/>
      <c r="GC315" s="5"/>
      <c r="GD315" s="5"/>
      <c r="GE315" s="5"/>
      <c r="GF315" s="5"/>
      <c r="GG315" s="5"/>
      <c r="GH315" s="5"/>
      <c r="GI315" s="5"/>
      <c r="GJ315" s="5"/>
      <c r="GK315" s="5"/>
      <c r="GL315" s="5"/>
      <c r="GM315" s="5"/>
      <c r="GN315" s="5"/>
      <c r="GO315" s="5"/>
      <c r="GP315" s="5"/>
      <c r="GQ315" s="5"/>
      <c r="GR315" s="5"/>
      <c r="GS315" s="5"/>
      <c r="GT315" s="5"/>
      <c r="GU315" s="5"/>
      <c r="GV315" s="5"/>
      <c r="GW315" s="5"/>
      <c r="GX315" s="5"/>
      <c r="GY315" s="5"/>
      <c r="GZ315" s="5"/>
      <c r="HA315" s="5"/>
      <c r="HB315" s="5"/>
      <c r="HC315" s="5"/>
      <c r="HD315" s="5"/>
      <c r="HE315" s="5"/>
      <c r="HF315" s="5"/>
      <c r="HG315" s="5"/>
      <c r="HH315" s="5"/>
      <c r="HI315" s="5"/>
      <c r="HJ315" s="5"/>
      <c r="HK315" s="5"/>
      <c r="HL315" s="5"/>
      <c r="HM315" s="5"/>
      <c r="HN315" s="5"/>
      <c r="HO315" s="5"/>
      <c r="HP315" s="5"/>
      <c r="HQ315" s="5"/>
      <c r="HR315" s="5"/>
      <c r="HS315" s="5"/>
      <c r="HT315" s="5"/>
      <c r="HU315" s="5"/>
      <c r="HV315" s="5"/>
      <c r="HW315" s="5"/>
      <c r="HX315" s="5"/>
      <c r="HY315" s="5"/>
      <c r="HZ315" s="5"/>
      <c r="IA315" s="5"/>
      <c r="IB315" s="5"/>
      <c r="IC315" s="5"/>
      <c r="ID315" s="5"/>
      <c r="IE315" s="5"/>
      <c r="IF315" s="5"/>
      <c r="IG315" s="5"/>
      <c r="IH315" s="5"/>
      <c r="II315" s="5"/>
      <c r="IJ315" s="5"/>
      <c r="IK315" s="5"/>
      <c r="IL315" s="5"/>
      <c r="IM315" s="5"/>
      <c r="IN315" s="5"/>
      <c r="IO315" s="5"/>
      <c r="IP315" s="5"/>
      <c r="IQ315" s="5"/>
      <c r="IR315" s="5"/>
      <c r="IS315" s="5"/>
      <c r="IT315" s="5"/>
      <c r="IU315" s="5"/>
      <c r="IV315" s="5"/>
      <c r="IW315" s="5"/>
      <c r="IX315" s="5"/>
      <c r="IY315" s="5"/>
      <c r="IZ315" s="5"/>
      <c r="JA315" s="5"/>
      <c r="JB315" s="5"/>
      <c r="JC315" s="5"/>
      <c r="JD315" s="5"/>
      <c r="JE315" s="5"/>
      <c r="JF315" s="5"/>
      <c r="JG315" s="5"/>
      <c r="JH315" s="5"/>
      <c r="JI315" s="5"/>
      <c r="JJ315" s="5"/>
      <c r="JK315" s="5"/>
      <c r="JL315" s="5"/>
      <c r="JM315" s="5"/>
      <c r="JN315" s="5"/>
      <c r="JO315" s="5"/>
      <c r="JP315" s="5"/>
      <c r="JQ315" s="5"/>
      <c r="JR315" s="5"/>
      <c r="JS315" s="5"/>
      <c r="JT315" s="5"/>
      <c r="JU315" s="5"/>
      <c r="JV315" s="5"/>
      <c r="JW315" s="5"/>
      <c r="JX315" s="5"/>
      <c r="JY315" s="5"/>
      <c r="JZ315" s="5"/>
      <c r="KA315" s="5"/>
      <c r="KB315" s="5"/>
      <c r="KC315" s="5"/>
      <c r="KD315" s="5"/>
      <c r="KE315" s="5"/>
      <c r="KF315" s="5"/>
      <c r="KG315" s="5"/>
      <c r="KH315" s="5"/>
      <c r="KI315" s="5"/>
      <c r="KJ315" s="5"/>
      <c r="KK315" s="5"/>
      <c r="KL315" s="5"/>
      <c r="KM315" s="5"/>
      <c r="KN315" s="5"/>
      <c r="KO315" s="5"/>
      <c r="KP315" s="5"/>
      <c r="KQ315" s="5"/>
      <c r="KR315" s="5"/>
      <c r="KS315" s="5"/>
      <c r="KT315" s="5"/>
      <c r="KU315" s="5"/>
      <c r="KV315" s="5"/>
      <c r="KW315" s="5"/>
      <c r="KX315" s="5"/>
      <c r="KY315" s="5"/>
      <c r="KZ315" s="5"/>
      <c r="LA315" s="5"/>
      <c r="LB315" s="5"/>
      <c r="LC315" s="5"/>
      <c r="LD315" s="5"/>
      <c r="LE315" s="5"/>
      <c r="LF315" s="5"/>
      <c r="LG315" s="5"/>
      <c r="LH315" s="5"/>
      <c r="LI315" s="5"/>
      <c r="LJ315" s="5"/>
      <c r="LK315" s="5"/>
      <c r="LL315" s="5"/>
      <c r="LM315" s="5"/>
      <c r="LN315" s="5"/>
      <c r="LO315" s="5"/>
      <c r="LP315" s="5"/>
      <c r="LQ315" s="5"/>
      <c r="LR315" s="5"/>
      <c r="LS315" s="5"/>
      <c r="LT315" s="5"/>
      <c r="LU315" s="5"/>
      <c r="LV315" s="5"/>
      <c r="LW315" s="5"/>
      <c r="LX315" s="5"/>
      <c r="LY315" s="5"/>
      <c r="LZ315" s="5"/>
      <c r="MA315" s="5"/>
      <c r="MB315" s="5"/>
      <c r="MC315" s="5"/>
      <c r="MD315" s="5"/>
      <c r="ME315" s="5"/>
      <c r="MF315" s="5"/>
      <c r="MG315" s="5"/>
      <c r="MH315" s="5"/>
      <c r="MI315" s="5"/>
      <c r="MJ315" s="5"/>
      <c r="MK315" s="5"/>
      <c r="ML315" s="5"/>
      <c r="MM315" s="5"/>
      <c r="MN315" s="5"/>
      <c r="MO315" s="5"/>
      <c r="MP315" s="5"/>
      <c r="MQ315" s="5"/>
      <c r="MR315" s="5"/>
      <c r="MS315" s="5"/>
      <c r="MT315" s="5"/>
      <c r="MU315" s="5"/>
      <c r="MV315" s="5"/>
      <c r="MW315" s="5"/>
      <c r="MX315" s="5"/>
      <c r="MY315" s="5"/>
      <c r="MZ315" s="5"/>
      <c r="NA315" s="5"/>
      <c r="NB315" s="5"/>
      <c r="NC315" s="5"/>
      <c r="ND315" s="5"/>
      <c r="NE315" s="5"/>
      <c r="NF315" s="5"/>
      <c r="NG315" s="5"/>
      <c r="NH315" s="5"/>
      <c r="NI315" s="5"/>
      <c r="NJ315" s="5"/>
      <c r="NK315" s="5"/>
      <c r="NL315" s="5"/>
      <c r="NM315" s="5"/>
      <c r="NN315" s="5"/>
      <c r="NO315" s="5"/>
      <c r="NP315" s="5"/>
      <c r="NQ315" s="5"/>
      <c r="NR315" s="5"/>
      <c r="NS315" s="5"/>
      <c r="NT315" s="5"/>
      <c r="NU315" s="5"/>
      <c r="NV315" s="5"/>
      <c r="NW315" s="5"/>
      <c r="NX315" s="5"/>
      <c r="NY315" s="5"/>
      <c r="NZ315" s="5"/>
      <c r="OA315" s="5"/>
      <c r="OB315" s="5"/>
      <c r="OC315" s="5"/>
      <c r="OD315" s="5"/>
      <c r="OE315" s="5"/>
      <c r="OF315" s="5"/>
      <c r="OG315" s="5"/>
      <c r="OH315" s="5"/>
      <c r="OI315" s="5"/>
      <c r="OJ315" s="5"/>
      <c r="OK315" s="5"/>
      <c r="OL315" s="5"/>
      <c r="OM315" s="5"/>
      <c r="ON315" s="5"/>
      <c r="OO315" s="5"/>
      <c r="OP315" s="5"/>
      <c r="OQ315" s="5"/>
      <c r="OR315" s="5"/>
      <c r="OS315" s="5"/>
      <c r="OT315" s="5"/>
      <c r="OU315" s="5"/>
      <c r="OV315" s="5"/>
      <c r="OW315" s="5"/>
      <c r="OX315" s="5"/>
      <c r="OY315" s="5"/>
      <c r="OZ315" s="5"/>
      <c r="PA315" s="5"/>
      <c r="PB315" s="5"/>
      <c r="PC315" s="5"/>
      <c r="PD315" s="5"/>
      <c r="PE315" s="5"/>
      <c r="PF315" s="5"/>
      <c r="PG315" s="5"/>
      <c r="PH315" s="5"/>
      <c r="PI315" s="5"/>
      <c r="PJ315" s="5"/>
      <c r="PK315" s="5"/>
      <c r="PL315" s="5"/>
      <c r="PM315" s="5"/>
      <c r="PN315" s="5"/>
      <c r="PO315" s="5"/>
      <c r="PP315" s="5"/>
      <c r="PQ315" s="5"/>
      <c r="PR315" s="5"/>
      <c r="PS315" s="5"/>
      <c r="PT315" s="5"/>
      <c r="PU315" s="5"/>
      <c r="PV315" s="5"/>
      <c r="PW315" s="5"/>
      <c r="PX315" s="5"/>
      <c r="PY315" s="5"/>
      <c r="PZ315" s="5"/>
      <c r="QA315" s="5"/>
      <c r="QB315" s="5"/>
      <c r="QC315" s="5"/>
      <c r="QD315" s="5"/>
      <c r="QE315" s="5"/>
      <c r="QF315" s="5"/>
      <c r="QG315" s="5"/>
      <c r="QH315" s="5"/>
      <c r="QI315" s="5"/>
      <c r="QJ315" s="5"/>
      <c r="QK315" s="5"/>
      <c r="QL315" s="5"/>
      <c r="QM315" s="5"/>
      <c r="QN315" s="5"/>
      <c r="QO315" s="5"/>
      <c r="QP315" s="5"/>
      <c r="QQ315" s="5"/>
      <c r="QR315" s="5"/>
      <c r="QS315" s="5"/>
      <c r="QT315" s="5"/>
      <c r="QU315" s="5"/>
      <c r="QV315" s="5"/>
      <c r="QW315" s="5"/>
      <c r="QX315" s="5"/>
      <c r="QY315" s="5"/>
      <c r="QZ315" s="5"/>
      <c r="RA315" s="5"/>
      <c r="RB315" s="5"/>
      <c r="RC315" s="5"/>
      <c r="RD315" s="5"/>
      <c r="RE315" s="5"/>
      <c r="RF315" s="5"/>
      <c r="RG315" s="5"/>
      <c r="RH315" s="5"/>
      <c r="RI315" s="5"/>
      <c r="RJ315" s="5"/>
      <c r="RK315" s="5"/>
      <c r="RL315" s="5"/>
      <c r="RM315" s="5"/>
      <c r="RN315" s="5"/>
      <c r="RO315" s="5"/>
      <c r="RP315" s="5"/>
      <c r="RQ315" s="5"/>
      <c r="RR315" s="5"/>
      <c r="RS315" s="5"/>
      <c r="RT315" s="5"/>
      <c r="RU315" s="5"/>
      <c r="RV315" s="5"/>
      <c r="RW315" s="5"/>
      <c r="RX315" s="5"/>
      <c r="RY315" s="5"/>
      <c r="RZ315" s="5"/>
      <c r="SA315" s="5"/>
      <c r="SB315" s="5"/>
      <c r="SC315" s="5"/>
      <c r="SD315" s="5"/>
      <c r="SE315" s="5"/>
      <c r="SF315" s="5"/>
      <c r="SG315" s="5"/>
      <c r="SH315" s="5"/>
      <c r="SI315" s="5"/>
      <c r="SJ315" s="5"/>
      <c r="SK315" s="5"/>
      <c r="SL315" s="5"/>
      <c r="SM315" s="5"/>
      <c r="SN315" s="5"/>
      <c r="SO315" s="5"/>
      <c r="SP315" s="5"/>
      <c r="SQ315" s="5"/>
      <c r="SR315" s="5"/>
      <c r="SS315" s="5"/>
      <c r="ST315" s="5"/>
      <c r="SU315" s="5"/>
      <c r="SV315" s="5"/>
      <c r="SW315" s="5"/>
      <c r="SX315" s="5"/>
      <c r="SY315" s="5"/>
      <c r="SZ315" s="5"/>
      <c r="TA315" s="5"/>
      <c r="TB315" s="5"/>
      <c r="TC315" s="5"/>
      <c r="TD315" s="5"/>
      <c r="TE315" s="5"/>
      <c r="TF315" s="5"/>
      <c r="TG315" s="5"/>
      <c r="TH315" s="5"/>
      <c r="TI315" s="5"/>
      <c r="TJ315" s="5"/>
      <c r="TK315" s="5"/>
      <c r="TL315" s="5"/>
      <c r="TM315" s="5"/>
      <c r="TN315" s="5"/>
      <c r="TO315" s="5"/>
      <c r="TP315" s="5"/>
      <c r="TQ315" s="5"/>
      <c r="TR315" s="5"/>
      <c r="TS315" s="5"/>
      <c r="TT315" s="5"/>
      <c r="TU315" s="5"/>
      <c r="TV315" s="5"/>
      <c r="TW315" s="5"/>
      <c r="TX315" s="5"/>
      <c r="TY315" s="5"/>
      <c r="TZ315" s="5"/>
      <c r="UA315" s="5"/>
      <c r="UB315" s="5"/>
      <c r="UC315" s="5"/>
      <c r="UD315" s="5"/>
      <c r="UE315" s="5"/>
      <c r="UF315" s="5"/>
      <c r="UG315" s="5"/>
      <c r="UH315" s="5"/>
      <c r="UI315" s="5"/>
      <c r="UJ315" s="5"/>
      <c r="UK315" s="5"/>
      <c r="UL315" s="5"/>
      <c r="UM315" s="5"/>
      <c r="UN315" s="5"/>
      <c r="UO315" s="5"/>
      <c r="UP315" s="5"/>
      <c r="UQ315" s="5"/>
      <c r="UR315" s="5"/>
      <c r="US315" s="5"/>
      <c r="UT315" s="5"/>
      <c r="UU315" s="5"/>
      <c r="UV315" s="5"/>
      <c r="UW315" s="5"/>
      <c r="UX315" s="5"/>
      <c r="UY315" s="5"/>
      <c r="UZ315" s="5"/>
      <c r="VA315" s="5"/>
      <c r="VB315" s="5"/>
      <c r="VC315" s="5"/>
      <c r="VD315" s="5"/>
      <c r="VE315" s="5"/>
      <c r="VF315" s="5"/>
      <c r="VG315" s="5"/>
      <c r="VH315" s="5"/>
      <c r="VI315" s="5"/>
      <c r="VJ315" s="5"/>
      <c r="VK315" s="5"/>
      <c r="VL315" s="5"/>
      <c r="VM315" s="5"/>
      <c r="VN315" s="5"/>
      <c r="VO315" s="5"/>
      <c r="VP315" s="5"/>
      <c r="VQ315" s="5"/>
      <c r="VR315" s="5"/>
      <c r="VS315" s="5"/>
      <c r="VT315" s="5"/>
      <c r="VU315" s="5"/>
      <c r="VV315" s="5"/>
      <c r="VW315" s="5"/>
      <c r="VX315" s="5"/>
      <c r="VY315" s="5"/>
      <c r="VZ315" s="5"/>
      <c r="WA315" s="5"/>
      <c r="WB315" s="5"/>
      <c r="WC315" s="5"/>
      <c r="WD315" s="5"/>
      <c r="WE315" s="5"/>
      <c r="WF315" s="5"/>
      <c r="WG315" s="5"/>
      <c r="WH315" s="5"/>
      <c r="WI315" s="5"/>
      <c r="WJ315" s="5"/>
      <c r="WK315" s="5"/>
      <c r="WL315" s="5"/>
      <c r="WM315" s="5"/>
      <c r="WN315" s="5"/>
      <c r="WO315" s="5"/>
      <c r="WP315" s="5"/>
      <c r="WQ315" s="5"/>
      <c r="WR315" s="5"/>
      <c r="WS315" s="5"/>
      <c r="WT315" s="5"/>
      <c r="WU315" s="5"/>
      <c r="WV315" s="5"/>
      <c r="WW315" s="5"/>
      <c r="WX315" s="5"/>
      <c r="WY315" s="5"/>
      <c r="WZ315" s="5"/>
      <c r="XA315" s="5"/>
      <c r="XB315" s="5"/>
      <c r="XC315" s="5"/>
      <c r="XD315" s="5"/>
      <c r="XE315" s="5"/>
      <c r="XF315" s="5"/>
      <c r="XG315" s="5"/>
      <c r="XH315" s="5"/>
      <c r="XI315" s="5"/>
      <c r="XJ315" s="5"/>
      <c r="XK315" s="5"/>
      <c r="XL315" s="5"/>
      <c r="XM315" s="5"/>
      <c r="XN315" s="5"/>
      <c r="XO315" s="5"/>
      <c r="XP315" s="5"/>
      <c r="XQ315" s="5"/>
      <c r="XR315" s="5"/>
      <c r="XS315" s="5"/>
      <c r="XT315" s="5"/>
      <c r="XU315" s="5"/>
      <c r="XV315" s="5"/>
      <c r="XW315" s="5"/>
      <c r="XX315" s="5"/>
      <c r="XY315" s="5"/>
      <c r="XZ315" s="5"/>
      <c r="YA315" s="5"/>
      <c r="YB315" s="5"/>
      <c r="YC315" s="5"/>
      <c r="YD315" s="5"/>
      <c r="YE315" s="5"/>
      <c r="YF315" s="5"/>
      <c r="YG315" s="5"/>
      <c r="YH315" s="5"/>
      <c r="YI315" s="5"/>
      <c r="YJ315" s="5"/>
      <c r="YK315" s="5"/>
      <c r="YL315" s="5"/>
      <c r="YM315" s="5"/>
      <c r="YN315" s="5"/>
      <c r="YO315" s="5"/>
      <c r="YP315" s="5"/>
      <c r="YQ315" s="5"/>
      <c r="YR315" s="5"/>
      <c r="YS315" s="5"/>
      <c r="YT315" s="5"/>
      <c r="YU315" s="5"/>
      <c r="YV315" s="5"/>
      <c r="YW315" s="5"/>
      <c r="YX315" s="5"/>
      <c r="YY315" s="5"/>
      <c r="YZ315" s="5"/>
      <c r="ZA315" s="5"/>
      <c r="ZB315" s="5"/>
      <c r="ZC315" s="5"/>
      <c r="ZD315" s="5"/>
      <c r="ZE315" s="5"/>
      <c r="ZF315" s="5"/>
      <c r="ZG315" s="5"/>
      <c r="ZH315" s="5"/>
      <c r="ZI315" s="5"/>
      <c r="ZJ315" s="5"/>
      <c r="ZK315" s="5"/>
      <c r="ZL315" s="5"/>
      <c r="ZM315" s="5"/>
      <c r="ZN315" s="5"/>
      <c r="ZO315" s="5"/>
      <c r="ZP315" s="5"/>
      <c r="ZQ315" s="5"/>
      <c r="ZR315" s="5"/>
      <c r="ZS315" s="5"/>
      <c r="ZT315" s="5"/>
      <c r="ZU315" s="5"/>
      <c r="ZV315" s="5"/>
      <c r="ZW315" s="5"/>
      <c r="ZX315" s="5"/>
      <c r="ZY315" s="5"/>
      <c r="ZZ315" s="5"/>
      <c r="AAA315" s="5"/>
      <c r="AAB315" s="5"/>
      <c r="AAC315" s="5"/>
      <c r="AAD315" s="5"/>
      <c r="AAE315" s="5"/>
      <c r="AAF315" s="5"/>
      <c r="AAG315" s="5"/>
      <c r="AAH315" s="5"/>
      <c r="AAI315" s="5"/>
      <c r="AAJ315" s="5"/>
      <c r="AAK315" s="5"/>
      <c r="AAL315" s="5"/>
      <c r="AAM315" s="5"/>
      <c r="AAN315" s="5"/>
      <c r="AAO315" s="5"/>
      <c r="AAP315" s="5"/>
      <c r="AAQ315" s="5"/>
      <c r="AAR315" s="5"/>
      <c r="AAS315" s="5"/>
      <c r="AAT315" s="5"/>
      <c r="AAU315" s="5"/>
      <c r="AAV315" s="5"/>
      <c r="AAW315" s="5"/>
      <c r="AAX315" s="5"/>
      <c r="AAY315" s="5"/>
      <c r="AAZ315" s="5"/>
      <c r="ABA315" s="5"/>
      <c r="ABB315" s="5"/>
      <c r="ABC315" s="5"/>
      <c r="ABD315" s="5"/>
      <c r="ABE315" s="5"/>
      <c r="ABF315" s="5"/>
      <c r="ABG315" s="5"/>
      <c r="ABH315" s="5"/>
      <c r="ABI315" s="5"/>
      <c r="ABJ315" s="5"/>
      <c r="ABK315" s="5"/>
      <c r="ABL315" s="5"/>
      <c r="ABM315" s="5"/>
      <c r="ABN315" s="5"/>
      <c r="ABO315" s="5"/>
      <c r="ABP315" s="5"/>
      <c r="ABQ315" s="5"/>
      <c r="ABR315" s="5"/>
      <c r="ABS315" s="5"/>
      <c r="ABT315" s="5"/>
      <c r="ABU315" s="5"/>
      <c r="ABV315" s="5"/>
      <c r="ABW315" s="5"/>
      <c r="ABX315" s="5"/>
      <c r="ABY315" s="5"/>
      <c r="ABZ315" s="5"/>
      <c r="ACA315" s="5"/>
      <c r="ACB315" s="5"/>
      <c r="ACC315" s="5"/>
      <c r="ACD315" s="5"/>
      <c r="ACE315" s="5"/>
      <c r="ACF315" s="5"/>
      <c r="ACG315" s="5"/>
      <c r="ACH315" s="5"/>
      <c r="ACI315" s="5"/>
      <c r="ACJ315" s="5"/>
      <c r="ACK315" s="5"/>
      <c r="ACL315" s="5"/>
      <c r="ACM315" s="5"/>
      <c r="ACN315" s="5"/>
      <c r="ACO315" s="5"/>
      <c r="ACP315" s="5"/>
      <c r="ACQ315" s="5"/>
      <c r="ACR315" s="5"/>
      <c r="ACS315" s="5"/>
      <c r="ACT315" s="5"/>
      <c r="ACU315" s="5"/>
      <c r="ACV315" s="5"/>
      <c r="ACW315" s="5"/>
      <c r="ACX315" s="5"/>
      <c r="ACY315" s="5"/>
      <c r="ACZ315" s="5"/>
      <c r="ADA315" s="5"/>
      <c r="ADB315" s="5"/>
      <c r="ADC315" s="5"/>
      <c r="ADD315" s="5"/>
      <c r="ADE315" s="5"/>
      <c r="ADF315" s="5"/>
      <c r="ADG315" s="5"/>
      <c r="ADH315" s="5"/>
      <c r="ADI315" s="5"/>
      <c r="ADJ315" s="5"/>
      <c r="ADK315" s="5"/>
      <c r="ADL315" s="5"/>
      <c r="ADM315" s="5"/>
      <c r="ADN315" s="5"/>
      <c r="ADO315" s="5"/>
      <c r="ADP315" s="5"/>
      <c r="ADQ315" s="5"/>
      <c r="ADR315" s="5"/>
      <c r="ADS315" s="5"/>
      <c r="ADT315" s="5"/>
      <c r="ADU315" s="5"/>
      <c r="ADV315" s="5"/>
      <c r="ADW315" s="5"/>
      <c r="ADX315" s="5"/>
      <c r="ADY315" s="5"/>
      <c r="ADZ315" s="5"/>
      <c r="AEA315" s="5"/>
      <c r="AEB315" s="5"/>
      <c r="AEC315" s="5"/>
      <c r="AED315" s="5"/>
      <c r="AEE315" s="5"/>
      <c r="AEF315" s="5"/>
      <c r="AEG315" s="5"/>
      <c r="AEH315" s="5"/>
      <c r="AEI315" s="5"/>
      <c r="AEJ315" s="5"/>
      <c r="AEK315" s="5"/>
      <c r="AEL315" s="5"/>
      <c r="AEM315" s="5"/>
      <c r="AEN315" s="5"/>
      <c r="AEO315" s="5"/>
      <c r="AEP315" s="5"/>
      <c r="AEQ315" s="5"/>
      <c r="AER315" s="5"/>
      <c r="AES315" s="5"/>
      <c r="AET315" s="5"/>
      <c r="AEU315" s="5"/>
      <c r="AEV315" s="5"/>
      <c r="AEW315" s="5"/>
      <c r="AEX315" s="5"/>
      <c r="AEY315" s="5"/>
      <c r="AEZ315" s="5"/>
      <c r="AFA315" s="5"/>
      <c r="AFB315" s="5"/>
      <c r="AFC315" s="5"/>
      <c r="AFD315" s="5"/>
      <c r="AFE315" s="5"/>
      <c r="AFF315" s="5"/>
      <c r="AFG315" s="5"/>
      <c r="AFH315" s="5"/>
      <c r="AFI315" s="5"/>
      <c r="AFJ315" s="5"/>
      <c r="AFK315" s="5"/>
      <c r="AFL315" s="5"/>
      <c r="AFM315" s="5"/>
      <c r="AFN315" s="5"/>
      <c r="AFO315" s="5"/>
      <c r="AFP315" s="5"/>
      <c r="AFQ315" s="5"/>
      <c r="AFR315" s="5"/>
      <c r="AFS315" s="5"/>
      <c r="AFT315" s="5"/>
      <c r="AFU315" s="5"/>
      <c r="AFV315" s="5"/>
      <c r="AFW315" s="5"/>
      <c r="AFX315" s="5"/>
      <c r="AFY315" s="5"/>
      <c r="AFZ315" s="5"/>
      <c r="AGA315" s="5"/>
      <c r="AGB315" s="5"/>
      <c r="AGC315" s="5"/>
      <c r="AGD315" s="5"/>
      <c r="AGE315" s="5"/>
      <c r="AGF315" s="5"/>
      <c r="AGG315" s="5"/>
      <c r="AGH315" s="5"/>
      <c r="AGI315" s="5"/>
      <c r="AGJ315" s="5"/>
      <c r="AGK315" s="5"/>
      <c r="AGL315" s="5"/>
      <c r="AGM315" s="5"/>
      <c r="AGN315" s="5"/>
      <c r="AGO315" s="5"/>
      <c r="AGP315" s="5"/>
      <c r="AGQ315" s="5"/>
      <c r="AGR315" s="5"/>
      <c r="AGS315" s="5"/>
      <c r="AGT315" s="5"/>
      <c r="AGU315" s="5"/>
      <c r="AGV315" s="5"/>
      <c r="AGW315" s="5"/>
      <c r="AGX315" s="5"/>
      <c r="AGY315" s="5"/>
      <c r="AGZ315" s="5"/>
      <c r="AHA315" s="5"/>
      <c r="AHB315" s="5"/>
      <c r="AHC315" s="5"/>
      <c r="AHD315" s="5"/>
      <c r="AHE315" s="5"/>
      <c r="AHF315" s="5"/>
      <c r="AHG315" s="5"/>
      <c r="AHH315" s="5"/>
      <c r="AHI315" s="5"/>
      <c r="AHJ315" s="5"/>
      <c r="AHK315" s="5"/>
      <c r="AHL315" s="5"/>
      <c r="AHM315" s="5"/>
      <c r="AHN315" s="5"/>
      <c r="AHO315" s="5"/>
      <c r="AHP315" s="5"/>
      <c r="AHQ315" s="5"/>
      <c r="AHR315" s="5"/>
      <c r="AHS315" s="5"/>
      <c r="AHT315" s="5"/>
      <c r="AHU315" s="5"/>
      <c r="AHV315" s="5"/>
      <c r="AHW315" s="5"/>
      <c r="AHX315" s="5"/>
      <c r="AHY315" s="5"/>
      <c r="AHZ315" s="5"/>
      <c r="AIA315" s="5"/>
      <c r="AIB315" s="5"/>
      <c r="AIC315" s="5"/>
      <c r="AID315" s="5"/>
      <c r="AIE315" s="5"/>
      <c r="AIF315" s="5"/>
      <c r="AIG315" s="5"/>
      <c r="AIH315" s="5"/>
      <c r="AII315" s="5"/>
      <c r="AIJ315" s="5"/>
      <c r="AIK315" s="5"/>
      <c r="AIL315" s="5"/>
      <c r="AIM315" s="5"/>
      <c r="AIN315" s="5"/>
      <c r="AIO315" s="5"/>
      <c r="AIP315" s="5"/>
      <c r="AIQ315" s="5"/>
      <c r="AIR315" s="5"/>
      <c r="AIS315" s="5"/>
      <c r="AIT315" s="5"/>
      <c r="AIU315" s="5"/>
      <c r="AIV315" s="5"/>
      <c r="AIW315" s="5"/>
      <c r="AIX315" s="5"/>
      <c r="AIY315" s="5"/>
      <c r="AIZ315" s="5"/>
      <c r="AJA315" s="5"/>
      <c r="AJB315" s="5"/>
      <c r="AJC315" s="5"/>
      <c r="AJD315" s="5"/>
      <c r="AJE315" s="5"/>
      <c r="AJF315" s="5"/>
      <c r="AJG315" s="5"/>
      <c r="AJH315" s="5"/>
      <c r="AJI315" s="5"/>
      <c r="AJJ315" s="5"/>
      <c r="AJK315" s="5"/>
      <c r="AJL315" s="5"/>
      <c r="AJM315" s="5"/>
      <c r="AJN315" s="5"/>
      <c r="AJO315" s="5"/>
      <c r="AJP315" s="5"/>
      <c r="AJQ315" s="5"/>
      <c r="AJR315" s="5"/>
      <c r="AJS315" s="5"/>
      <c r="AJT315" s="5"/>
      <c r="AJU315" s="5"/>
      <c r="AJV315" s="5"/>
      <c r="AJW315" s="5"/>
      <c r="AJX315" s="5"/>
      <c r="AJY315" s="5"/>
      <c r="AJZ315" s="5"/>
      <c r="AKA315" s="5"/>
      <c r="AKB315" s="5"/>
      <c r="AKC315" s="5"/>
      <c r="AKD315" s="5"/>
      <c r="AKE315" s="5"/>
      <c r="AKF315" s="5"/>
      <c r="AKG315" s="5"/>
      <c r="AKH315" s="5"/>
      <c r="AKI315" s="5"/>
      <c r="AKJ315" s="5"/>
      <c r="AKK315" s="5"/>
      <c r="AKL315" s="5"/>
      <c r="AKM315" s="5"/>
      <c r="AKN315" s="5"/>
      <c r="AKO315" s="5"/>
      <c r="AKP315" s="5"/>
      <c r="AKQ315" s="5"/>
      <c r="AKR315" s="5"/>
      <c r="AKS315" s="5"/>
      <c r="AKT315" s="5"/>
      <c r="AKU315" s="5"/>
      <c r="AKV315" s="5"/>
      <c r="AKW315" s="5"/>
      <c r="AKX315" s="5"/>
      <c r="AKY315" s="5"/>
      <c r="AKZ315" s="5"/>
      <c r="ALA315" s="5"/>
      <c r="ALB315" s="5"/>
      <c r="ALC315" s="5"/>
      <c r="ALD315" s="5"/>
      <c r="ALE315" s="5"/>
      <c r="ALF315" s="5"/>
      <c r="ALG315" s="5"/>
      <c r="ALH315" s="5"/>
      <c r="ALI315" s="5"/>
      <c r="ALJ315" s="5"/>
      <c r="ALK315" s="5"/>
      <c r="ALL315" s="5"/>
      <c r="ALM315" s="5"/>
      <c r="ALN315" s="5"/>
      <c r="ALO315" s="5"/>
      <c r="ALP315" s="5"/>
      <c r="ALQ315" s="5"/>
      <c r="ALR315" s="5"/>
      <c r="ALS315" s="5"/>
      <c r="ALT315" s="5"/>
      <c r="ALU315" s="5"/>
      <c r="ALV315" s="5"/>
      <c r="ALW315" s="5"/>
      <c r="ALX315" s="5"/>
      <c r="ALY315" s="5"/>
      <c r="ALZ315" s="5"/>
      <c r="AMA315" s="5"/>
      <c r="AMB315" s="5"/>
      <c r="AMC315" s="5"/>
      <c r="AMD315" s="5"/>
      <c r="AME315" s="5"/>
      <c r="AMF315" s="5"/>
      <c r="AMG315" s="5"/>
      <c r="AMH315" s="5"/>
      <c r="AMI315" s="5"/>
      <c r="AMJ315" s="5"/>
      <c r="AMK315" s="5"/>
      <c r="AML315" s="5"/>
      <c r="AMM315" s="5"/>
      <c r="AMN315" s="5"/>
      <c r="AMO315" s="5"/>
      <c r="AMP315" s="5"/>
      <c r="AMQ315" s="5"/>
      <c r="AMR315" s="5"/>
      <c r="AMS315" s="5"/>
      <c r="AMT315" s="5"/>
      <c r="AMU315" s="5"/>
      <c r="AMV315" s="5"/>
      <c r="AMW315" s="5"/>
      <c r="AMX315" s="5"/>
      <c r="AMY315" s="5"/>
      <c r="AMZ315" s="5"/>
      <c r="ANA315" s="5"/>
      <c r="ANB315" s="5"/>
      <c r="ANC315" s="5"/>
      <c r="AND315" s="5"/>
      <c r="ANE315" s="5"/>
      <c r="ANF315" s="5"/>
      <c r="ANG315" s="5"/>
      <c r="ANH315" s="5"/>
      <c r="ANI315" s="5"/>
      <c r="ANJ315" s="5"/>
      <c r="ANK315" s="5"/>
      <c r="ANL315" s="5"/>
      <c r="ANM315" s="5"/>
      <c r="ANN315" s="5"/>
      <c r="ANO315" s="5"/>
      <c r="ANP315" s="5"/>
      <c r="ANQ315" s="5"/>
      <c r="ANR315" s="5"/>
      <c r="ANS315" s="5"/>
      <c r="ANT315" s="5"/>
      <c r="ANU315" s="5"/>
      <c r="ANV315" s="5"/>
      <c r="ANW315" s="5"/>
      <c r="ANX315" s="5"/>
      <c r="ANY315" s="5"/>
      <c r="ANZ315" s="5"/>
      <c r="AOA315" s="5"/>
      <c r="AOB315" s="5"/>
      <c r="AOC315" s="5"/>
      <c r="AOD315" s="5"/>
      <c r="AOE315" s="5"/>
      <c r="AOF315" s="5"/>
      <c r="AOG315" s="5"/>
      <c r="AOH315" s="5"/>
      <c r="AOI315" s="5"/>
      <c r="AOJ315" s="5"/>
      <c r="AOK315" s="5"/>
      <c r="AOL315" s="5"/>
      <c r="AOM315" s="5"/>
      <c r="AON315" s="5"/>
      <c r="AOO315" s="5"/>
      <c r="AOP315" s="5"/>
      <c r="AOQ315" s="5"/>
      <c r="AOR315" s="5"/>
      <c r="AOS315" s="5"/>
      <c r="AOT315" s="5"/>
      <c r="AOU315" s="5"/>
      <c r="AOV315" s="5"/>
      <c r="AOW315" s="5"/>
      <c r="AOX315" s="5"/>
      <c r="AOY315" s="5"/>
      <c r="AOZ315" s="5"/>
      <c r="APA315" s="5"/>
      <c r="APB315" s="5"/>
      <c r="APC315" s="5"/>
      <c r="APD315" s="5"/>
      <c r="APE315" s="5"/>
      <c r="APF315" s="5"/>
      <c r="APG315" s="5"/>
      <c r="APH315" s="5"/>
      <c r="API315" s="5"/>
      <c r="APJ315" s="5"/>
      <c r="APK315" s="5"/>
      <c r="APL315" s="5"/>
      <c r="APM315" s="5"/>
      <c r="APN315" s="5"/>
      <c r="APO315" s="5"/>
      <c r="APP315" s="5"/>
      <c r="APQ315" s="5"/>
      <c r="APR315" s="5"/>
      <c r="APS315" s="5"/>
      <c r="APT315" s="5"/>
      <c r="APU315" s="5"/>
      <c r="APV315" s="5"/>
      <c r="APW315" s="5"/>
      <c r="APX315" s="5"/>
      <c r="APY315" s="5"/>
      <c r="APZ315" s="5"/>
      <c r="AQA315" s="5"/>
      <c r="AQB315" s="5"/>
      <c r="AQC315" s="5"/>
      <c r="AQD315" s="5"/>
      <c r="AQE315" s="5"/>
      <c r="AQF315" s="5"/>
      <c r="AQG315" s="5"/>
      <c r="AQH315" s="5"/>
      <c r="AQI315" s="5"/>
      <c r="AQJ315" s="5"/>
      <c r="AQK315" s="5"/>
      <c r="AQL315" s="5"/>
      <c r="AQM315" s="5"/>
      <c r="AQN315" s="5"/>
      <c r="AQO315" s="5"/>
      <c r="AQP315" s="5"/>
      <c r="AQQ315" s="5"/>
      <c r="AQR315" s="5"/>
      <c r="AQS315" s="5"/>
      <c r="AQT315" s="5"/>
      <c r="AQU315" s="5"/>
      <c r="AQV315" s="5"/>
      <c r="AQW315" s="5"/>
      <c r="AQX315" s="5"/>
      <c r="AQY315" s="5"/>
      <c r="AQZ315" s="5"/>
      <c r="ARA315" s="5"/>
      <c r="ARB315" s="5"/>
      <c r="ARC315" s="5"/>
      <c r="ARD315" s="5"/>
      <c r="ARE315" s="5"/>
      <c r="ARF315" s="5"/>
      <c r="ARG315" s="5"/>
      <c r="ARH315" s="5"/>
      <c r="ARI315" s="5"/>
      <c r="ARJ315" s="5"/>
      <c r="ARK315" s="5"/>
      <c r="ARL315" s="5"/>
      <c r="ARM315" s="5"/>
      <c r="ARN315" s="5"/>
      <c r="ARO315" s="5"/>
      <c r="ARP315" s="5"/>
      <c r="ARQ315" s="5"/>
      <c r="ARR315" s="5"/>
      <c r="ARS315" s="5"/>
      <c r="ART315" s="5"/>
      <c r="ARU315" s="5"/>
      <c r="ARV315" s="5"/>
      <c r="ARW315" s="5"/>
      <c r="ARX315" s="5"/>
      <c r="ARY315" s="5"/>
      <c r="ARZ315" s="5"/>
      <c r="ASA315" s="5"/>
      <c r="ASB315" s="5"/>
      <c r="ASC315" s="5"/>
      <c r="ASD315" s="5"/>
      <c r="ASE315" s="5"/>
      <c r="ASF315" s="5"/>
      <c r="ASG315" s="5"/>
      <c r="ASH315" s="5"/>
      <c r="ASI315" s="5"/>
      <c r="ASJ315" s="5"/>
      <c r="ASK315" s="5"/>
      <c r="ASL315" s="5"/>
      <c r="ASM315" s="5"/>
      <c r="ASN315" s="5"/>
      <c r="ASO315" s="5"/>
      <c r="ASP315" s="5"/>
      <c r="ASQ315" s="5"/>
      <c r="ASR315" s="5"/>
      <c r="ASS315" s="5"/>
      <c r="AST315" s="5"/>
      <c r="ASU315" s="5"/>
      <c r="ASV315" s="5"/>
      <c r="ASW315" s="5"/>
      <c r="ASX315" s="5"/>
      <c r="ASY315" s="5"/>
      <c r="ASZ315" s="5"/>
      <c r="ATA315" s="5"/>
      <c r="ATB315" s="5"/>
      <c r="ATC315" s="5"/>
      <c r="ATD315" s="5"/>
      <c r="ATE315" s="5"/>
      <c r="ATF315" s="5"/>
      <c r="ATG315" s="5"/>
      <c r="ATH315" s="5"/>
      <c r="ATI315" s="5"/>
      <c r="ATJ315" s="5"/>
      <c r="ATK315" s="5"/>
      <c r="ATL315" s="5"/>
      <c r="ATM315" s="5"/>
      <c r="ATN315" s="5"/>
      <c r="ATO315" s="5"/>
      <c r="ATP315" s="5"/>
      <c r="ATQ315" s="5"/>
      <c r="ATR315" s="5"/>
      <c r="ATS315" s="5"/>
      <c r="ATT315" s="5"/>
      <c r="ATU315" s="5"/>
      <c r="ATV315" s="5"/>
      <c r="ATW315" s="5"/>
      <c r="ATX315" s="5"/>
      <c r="ATY315" s="5"/>
      <c r="ATZ315" s="5"/>
      <c r="AUA315" s="5"/>
      <c r="AUB315" s="5"/>
      <c r="AUC315" s="5"/>
      <c r="AUD315" s="5"/>
      <c r="AUE315" s="5"/>
      <c r="AUF315" s="5"/>
      <c r="AUG315" s="5"/>
      <c r="AUH315" s="5"/>
      <c r="AUI315" s="5"/>
      <c r="AUJ315" s="5"/>
      <c r="AUK315" s="5"/>
      <c r="AUL315" s="5"/>
      <c r="AUM315" s="5"/>
      <c r="AUN315" s="5"/>
      <c r="AUO315" s="5"/>
      <c r="AUP315" s="5"/>
      <c r="AUQ315" s="5"/>
      <c r="AUR315" s="5"/>
      <c r="AUS315" s="5"/>
      <c r="AUT315" s="5"/>
      <c r="AUU315" s="5"/>
      <c r="AUV315" s="5"/>
      <c r="AUW315" s="5"/>
      <c r="AUX315" s="5"/>
      <c r="AUY315" s="5"/>
      <c r="AUZ315" s="5"/>
      <c r="AVA315" s="5"/>
      <c r="AVB315" s="5"/>
      <c r="AVC315" s="5"/>
      <c r="AVD315" s="5"/>
      <c r="AVE315" s="5"/>
      <c r="AVF315" s="5"/>
      <c r="AVG315" s="5"/>
      <c r="AVH315" s="5"/>
      <c r="AVI315" s="5"/>
      <c r="AVJ315" s="5"/>
      <c r="AVK315" s="5"/>
      <c r="AVL315" s="5"/>
      <c r="AVM315" s="5"/>
      <c r="AVN315" s="5"/>
      <c r="AVO315" s="5"/>
      <c r="AVP315" s="5"/>
      <c r="AVQ315" s="5"/>
      <c r="AVR315" s="5"/>
      <c r="AVS315" s="5"/>
      <c r="AVT315" s="5"/>
      <c r="AVU315" s="5"/>
      <c r="AVV315" s="5"/>
      <c r="AVW315" s="5"/>
      <c r="AVX315" s="5"/>
      <c r="AVY315" s="5"/>
      <c r="AVZ315" s="5"/>
      <c r="AWA315" s="5"/>
      <c r="AWB315" s="5"/>
      <c r="AWC315" s="5"/>
      <c r="AWD315" s="5"/>
      <c r="AWE315" s="5"/>
      <c r="AWF315" s="5"/>
      <c r="AWG315" s="5"/>
      <c r="AWH315" s="5"/>
      <c r="AWI315" s="5"/>
      <c r="AWJ315" s="5"/>
      <c r="AWK315" s="5"/>
      <c r="AWL315" s="5"/>
      <c r="AWM315" s="5"/>
      <c r="AWN315" s="5"/>
      <c r="AWO315" s="5"/>
      <c r="AWP315" s="5"/>
      <c r="AWQ315" s="5"/>
      <c r="AWR315" s="5"/>
      <c r="AWS315" s="5"/>
      <c r="AWT315" s="5"/>
      <c r="AWU315" s="5"/>
      <c r="AWV315" s="5"/>
      <c r="AWW315" s="5"/>
      <c r="AWX315" s="5"/>
      <c r="AWY315" s="5"/>
      <c r="AWZ315" s="5"/>
      <c r="AXA315" s="5"/>
      <c r="AXB315" s="5"/>
      <c r="AXC315" s="5"/>
      <c r="AXD315" s="5"/>
      <c r="AXE315" s="5"/>
      <c r="AXF315" s="5"/>
      <c r="AXG315" s="5"/>
      <c r="AXH315" s="5"/>
      <c r="AXI315" s="5"/>
      <c r="AXJ315" s="5"/>
      <c r="AXK315" s="5"/>
      <c r="AXL315" s="5"/>
      <c r="AXM315" s="5"/>
      <c r="AXN315" s="5"/>
      <c r="AXO315" s="5"/>
      <c r="AXP315" s="5"/>
      <c r="AXQ315" s="5"/>
      <c r="AXR315" s="5"/>
      <c r="AXS315" s="5"/>
      <c r="AXT315" s="5"/>
      <c r="AXU315" s="5"/>
      <c r="AXV315" s="5"/>
      <c r="AXW315" s="5"/>
      <c r="AXX315" s="5"/>
      <c r="AXY315" s="5"/>
      <c r="AXZ315" s="5"/>
      <c r="AYA315" s="5"/>
      <c r="AYB315" s="5"/>
      <c r="AYC315" s="5"/>
      <c r="AYD315" s="5"/>
      <c r="AYE315" s="5"/>
      <c r="AYF315" s="5"/>
      <c r="AYG315" s="5"/>
      <c r="AYH315" s="5"/>
      <c r="AYI315" s="5"/>
      <c r="AYJ315" s="5"/>
      <c r="AYK315" s="5"/>
      <c r="AYL315" s="5"/>
      <c r="AYM315" s="5"/>
      <c r="AYN315" s="5"/>
      <c r="AYO315" s="5"/>
      <c r="AYP315" s="5"/>
      <c r="AYQ315" s="5"/>
      <c r="AYR315" s="5"/>
      <c r="AYS315" s="5"/>
      <c r="AYT315" s="5"/>
      <c r="AYU315" s="5"/>
      <c r="AYV315" s="5"/>
      <c r="AYW315" s="5"/>
      <c r="AYX315" s="5"/>
      <c r="AYY315" s="5"/>
      <c r="AYZ315" s="5"/>
      <c r="AZA315" s="5"/>
      <c r="AZB315" s="5"/>
      <c r="AZC315" s="5"/>
      <c r="AZD315" s="5"/>
      <c r="AZE315" s="5"/>
      <c r="AZF315" s="5"/>
      <c r="AZG315" s="5"/>
      <c r="AZH315" s="5"/>
      <c r="AZI315" s="5"/>
      <c r="AZJ315" s="5"/>
      <c r="AZK315" s="5"/>
      <c r="AZL315" s="5"/>
      <c r="AZM315" s="5"/>
      <c r="AZN315" s="5"/>
      <c r="AZO315" s="5"/>
      <c r="AZP315" s="5"/>
      <c r="AZQ315" s="5"/>
      <c r="AZR315" s="5"/>
      <c r="AZS315" s="5"/>
      <c r="AZT315" s="5"/>
      <c r="AZU315" s="5"/>
      <c r="AZV315" s="5"/>
      <c r="AZW315" s="5"/>
      <c r="AZX315" s="5"/>
      <c r="AZY315" s="5"/>
      <c r="AZZ315" s="5"/>
      <c r="BAA315" s="5"/>
      <c r="BAB315" s="5"/>
      <c r="BAC315" s="5"/>
      <c r="BAD315" s="5"/>
      <c r="BAE315" s="5"/>
      <c r="BAF315" s="5"/>
      <c r="BAG315" s="5"/>
      <c r="BAH315" s="5"/>
      <c r="BAI315" s="5"/>
      <c r="BAJ315" s="5"/>
      <c r="BAK315" s="5"/>
      <c r="BAL315" s="5"/>
      <c r="BAM315" s="5"/>
      <c r="BAN315" s="5"/>
      <c r="BAO315" s="5"/>
      <c r="BAP315" s="5"/>
      <c r="BAQ315" s="5"/>
      <c r="BAR315" s="5"/>
      <c r="BAS315" s="5"/>
      <c r="BAT315" s="5"/>
      <c r="BAU315" s="5"/>
      <c r="BAV315" s="5"/>
      <c r="BAW315" s="5"/>
      <c r="BAX315" s="5"/>
      <c r="BAY315" s="5"/>
      <c r="BAZ315" s="5"/>
      <c r="BBA315" s="5"/>
      <c r="BBB315" s="5"/>
      <c r="BBC315" s="5"/>
      <c r="BBD315" s="5"/>
      <c r="BBE315" s="5"/>
      <c r="BBF315" s="5"/>
      <c r="BBG315" s="5"/>
      <c r="BBH315" s="5"/>
      <c r="BBI315" s="5"/>
      <c r="BBJ315" s="5"/>
      <c r="BBK315" s="5"/>
      <c r="BBL315" s="5"/>
      <c r="BBM315" s="5"/>
      <c r="BBN315" s="5"/>
      <c r="BBO315" s="5"/>
      <c r="BBP315" s="5"/>
      <c r="BBQ315" s="5"/>
      <c r="BBR315" s="5"/>
      <c r="BBS315" s="5"/>
      <c r="BBT315" s="5"/>
      <c r="BBU315" s="5"/>
      <c r="BBV315" s="5"/>
      <c r="BBW315" s="5"/>
      <c r="BBX315" s="5"/>
      <c r="BBY315" s="5"/>
      <c r="BBZ315" s="5"/>
      <c r="BCA315" s="5"/>
      <c r="BCB315" s="5"/>
      <c r="BCC315" s="5"/>
      <c r="BCD315" s="5"/>
      <c r="BCE315" s="5"/>
      <c r="BCF315" s="5"/>
      <c r="BCG315" s="5"/>
      <c r="BCH315" s="5"/>
      <c r="BCI315" s="5"/>
      <c r="BCJ315" s="5"/>
      <c r="BCK315" s="5"/>
      <c r="BCL315" s="5"/>
      <c r="BCM315" s="5"/>
      <c r="BCN315" s="5"/>
      <c r="BCO315" s="5"/>
      <c r="BCP315" s="5"/>
      <c r="BCQ315" s="5"/>
      <c r="BCR315" s="5"/>
      <c r="BCS315" s="5"/>
      <c r="BCT315" s="5"/>
      <c r="BCU315" s="5"/>
      <c r="BCV315" s="5"/>
      <c r="BCW315" s="5"/>
      <c r="BCX315" s="5"/>
      <c r="BCY315" s="5"/>
      <c r="BCZ315" s="5"/>
      <c r="BDA315" s="5"/>
      <c r="BDB315" s="5"/>
      <c r="BDC315" s="5"/>
      <c r="BDD315" s="5"/>
      <c r="BDE315" s="5"/>
      <c r="BDF315" s="5"/>
      <c r="BDG315" s="5"/>
      <c r="BDH315" s="5"/>
      <c r="BDI315" s="5"/>
      <c r="BDJ315" s="5"/>
      <c r="BDK315" s="5"/>
      <c r="BDL315" s="5"/>
      <c r="BDM315" s="5"/>
      <c r="BDN315" s="5"/>
      <c r="BDO315" s="5"/>
      <c r="BDP315" s="5"/>
      <c r="BDQ315" s="5"/>
      <c r="BDR315" s="5"/>
      <c r="BDS315" s="5"/>
      <c r="BDT315" s="5"/>
      <c r="BDU315" s="5"/>
      <c r="BDV315" s="5"/>
      <c r="BDW315" s="5"/>
      <c r="BDX315" s="5"/>
      <c r="BDY315" s="5"/>
      <c r="BDZ315" s="5"/>
      <c r="BEA315" s="5"/>
      <c r="BEB315" s="5"/>
      <c r="BEC315" s="5"/>
      <c r="BED315" s="5"/>
      <c r="BEE315" s="5"/>
      <c r="BEF315" s="5"/>
      <c r="BEG315" s="5"/>
      <c r="BEH315" s="5"/>
      <c r="BEI315" s="5"/>
      <c r="BEJ315" s="5"/>
      <c r="BEK315" s="5"/>
      <c r="BEL315" s="5"/>
      <c r="BEM315" s="5"/>
      <c r="BEN315" s="5"/>
      <c r="BEO315" s="5"/>
      <c r="BEP315" s="5"/>
      <c r="BEQ315" s="5"/>
      <c r="BER315" s="5"/>
      <c r="BES315" s="5"/>
      <c r="BET315" s="5"/>
      <c r="BEU315" s="5"/>
      <c r="BEV315" s="5"/>
      <c r="BEW315" s="5"/>
      <c r="BEX315" s="5"/>
      <c r="BEY315" s="5"/>
      <c r="BEZ315" s="5"/>
      <c r="BFA315" s="5"/>
      <c r="BFB315" s="5"/>
      <c r="BFC315" s="5"/>
      <c r="BFD315" s="5"/>
      <c r="BFE315" s="5"/>
      <c r="BFF315" s="5"/>
      <c r="BFG315" s="5"/>
      <c r="BFH315" s="5"/>
      <c r="BFI315" s="5"/>
      <c r="BFJ315" s="5"/>
      <c r="BFK315" s="5"/>
      <c r="BFL315" s="5"/>
      <c r="BFM315" s="5"/>
      <c r="BFN315" s="5"/>
      <c r="BFO315" s="5"/>
      <c r="BFP315" s="5"/>
      <c r="BFQ315" s="5"/>
      <c r="BFR315" s="5"/>
      <c r="BFS315" s="5"/>
      <c r="BFT315" s="5"/>
      <c r="BFU315" s="5"/>
      <c r="BFV315" s="5"/>
      <c r="BFW315" s="5"/>
      <c r="BFX315" s="5"/>
      <c r="BFY315" s="5"/>
      <c r="BFZ315" s="5"/>
      <c r="BGA315" s="5"/>
      <c r="BGB315" s="5"/>
      <c r="BGC315" s="5"/>
      <c r="BGD315" s="5"/>
      <c r="BGE315" s="5"/>
      <c r="BGF315" s="5"/>
      <c r="BGG315" s="5"/>
      <c r="BGH315" s="5"/>
      <c r="BGI315" s="5"/>
      <c r="BGJ315" s="5"/>
      <c r="BGK315" s="5"/>
      <c r="BGL315" s="5"/>
      <c r="BGM315" s="5"/>
      <c r="BGN315" s="5"/>
      <c r="BGO315" s="5"/>
      <c r="BGP315" s="5"/>
      <c r="BGQ315" s="5"/>
      <c r="BGR315" s="5"/>
      <c r="BGS315" s="5"/>
      <c r="BGT315" s="5"/>
      <c r="BGU315" s="5"/>
      <c r="BGV315" s="5"/>
      <c r="BGW315" s="5"/>
      <c r="BGX315" s="5"/>
      <c r="BGY315" s="5"/>
      <c r="BGZ315" s="5"/>
      <c r="BHA315" s="5"/>
      <c r="BHB315" s="5"/>
      <c r="BHC315" s="5"/>
      <c r="BHD315" s="5"/>
      <c r="BHE315" s="5"/>
      <c r="BHF315" s="5"/>
      <c r="BHG315" s="5"/>
      <c r="BHH315" s="5"/>
      <c r="BHI315" s="5"/>
      <c r="BHJ315" s="5"/>
      <c r="BHK315" s="5"/>
      <c r="BHL315" s="5"/>
      <c r="BHM315" s="5"/>
      <c r="BHN315" s="5"/>
      <c r="BHO315" s="5"/>
      <c r="BHP315" s="5"/>
      <c r="BHQ315" s="5"/>
      <c r="BHR315" s="5"/>
      <c r="BHS315" s="5"/>
      <c r="BHT315" s="5"/>
      <c r="BHU315" s="5"/>
      <c r="BHV315" s="5"/>
      <c r="BHW315" s="5"/>
      <c r="BHX315" s="5"/>
      <c r="BHY315" s="5"/>
      <c r="BHZ315" s="5"/>
      <c r="BIA315" s="5"/>
      <c r="BIB315" s="5"/>
      <c r="BIC315" s="5"/>
      <c r="BID315" s="5"/>
      <c r="BIE315" s="5"/>
      <c r="BIF315" s="5"/>
      <c r="BIG315" s="5"/>
      <c r="BIH315" s="5"/>
      <c r="BII315" s="5"/>
      <c r="BIJ315" s="5"/>
      <c r="BIK315" s="5"/>
      <c r="BIL315" s="5"/>
      <c r="BIM315" s="5"/>
      <c r="BIN315" s="5"/>
      <c r="BIO315" s="5"/>
      <c r="BIP315" s="5"/>
      <c r="BIQ315" s="5"/>
      <c r="BIR315" s="5"/>
      <c r="BIS315" s="5"/>
      <c r="BIT315" s="5"/>
      <c r="BIU315" s="5"/>
      <c r="BIV315" s="5"/>
      <c r="BIW315" s="5"/>
      <c r="BIX315" s="5"/>
      <c r="BIY315" s="5"/>
      <c r="BIZ315" s="5"/>
      <c r="BJA315" s="5"/>
      <c r="BJB315" s="5"/>
      <c r="BJC315" s="5"/>
      <c r="BJD315" s="5"/>
      <c r="BJE315" s="5"/>
      <c r="BJF315" s="5"/>
      <c r="BJG315" s="5"/>
      <c r="BJH315" s="5"/>
      <c r="BJI315" s="5"/>
      <c r="BJJ315" s="5"/>
      <c r="BJK315" s="5"/>
      <c r="BJL315" s="5"/>
      <c r="BJM315" s="5"/>
      <c r="BJN315" s="5"/>
      <c r="BJO315" s="5"/>
      <c r="BJP315" s="5"/>
      <c r="BJQ315" s="5"/>
      <c r="BJR315" s="5"/>
      <c r="BJS315" s="5"/>
      <c r="BJT315" s="5"/>
      <c r="BJU315" s="5"/>
      <c r="BJV315" s="5"/>
      <c r="BJW315" s="5"/>
      <c r="BJX315" s="5"/>
      <c r="BJY315" s="5"/>
      <c r="BJZ315" s="5"/>
      <c r="BKA315" s="5"/>
      <c r="BKB315" s="5"/>
      <c r="BKC315" s="5"/>
      <c r="BKD315" s="5"/>
      <c r="BKE315" s="5"/>
      <c r="BKF315" s="5"/>
      <c r="BKG315" s="5"/>
      <c r="BKH315" s="5"/>
      <c r="BKI315" s="5"/>
      <c r="BKJ315" s="5"/>
      <c r="BKK315" s="5"/>
      <c r="BKL315" s="5"/>
      <c r="BKM315" s="5"/>
      <c r="BKN315" s="5"/>
      <c r="BKO315" s="5"/>
      <c r="BKP315" s="5"/>
      <c r="BKQ315" s="5"/>
      <c r="BKR315" s="5"/>
      <c r="BKS315" s="5"/>
      <c r="BKT315" s="5"/>
      <c r="BKU315" s="5"/>
      <c r="BKV315" s="5"/>
      <c r="BKW315" s="5"/>
      <c r="BKX315" s="5"/>
      <c r="BKY315" s="5"/>
      <c r="BKZ315" s="5"/>
      <c r="BLA315" s="5"/>
      <c r="BLB315" s="5"/>
      <c r="BLC315" s="5"/>
      <c r="BLD315" s="5"/>
      <c r="BLE315" s="5"/>
      <c r="BLF315" s="5"/>
      <c r="BLG315" s="5"/>
      <c r="BLH315" s="5"/>
      <c r="BLI315" s="5"/>
      <c r="BLJ315" s="5"/>
      <c r="BLK315" s="5"/>
      <c r="BLL315" s="5"/>
      <c r="BLM315" s="5"/>
      <c r="BLN315" s="5"/>
      <c r="BLO315" s="5"/>
      <c r="BLP315" s="5"/>
      <c r="BLQ315" s="5"/>
      <c r="BLR315" s="5"/>
      <c r="BLS315" s="5"/>
      <c r="BLT315" s="5"/>
      <c r="BLU315" s="5"/>
      <c r="BLV315" s="5"/>
      <c r="BLW315" s="5"/>
      <c r="BLX315" s="5"/>
      <c r="BLY315" s="5"/>
      <c r="BLZ315" s="5"/>
      <c r="BMA315" s="5"/>
      <c r="BMB315" s="5"/>
      <c r="BMC315" s="5"/>
      <c r="BMD315" s="5"/>
      <c r="BME315" s="5"/>
      <c r="BMF315" s="5"/>
      <c r="BMG315" s="5"/>
      <c r="BMH315" s="5"/>
      <c r="BMI315" s="5"/>
      <c r="BMJ315" s="5"/>
      <c r="BMK315" s="5"/>
      <c r="BML315" s="5"/>
      <c r="BMM315" s="5"/>
      <c r="BMN315" s="5"/>
      <c r="BMO315" s="5"/>
      <c r="BMP315" s="5"/>
      <c r="BMQ315" s="5"/>
      <c r="BMR315" s="5"/>
      <c r="BMS315" s="5"/>
      <c r="BMT315" s="5"/>
      <c r="BMU315" s="5"/>
      <c r="BMV315" s="5"/>
      <c r="BMW315" s="5"/>
      <c r="BMX315" s="5"/>
      <c r="BMY315" s="5"/>
      <c r="BMZ315" s="5"/>
      <c r="BNA315" s="5"/>
      <c r="BNB315" s="5"/>
      <c r="BNC315" s="5"/>
      <c r="BND315" s="5"/>
      <c r="BNE315" s="5"/>
      <c r="BNF315" s="5"/>
      <c r="BNG315" s="5"/>
      <c r="BNH315" s="5"/>
      <c r="BNI315" s="5"/>
      <c r="BNJ315" s="5"/>
      <c r="BNK315" s="5"/>
      <c r="BNL315" s="5"/>
      <c r="BNM315" s="5"/>
      <c r="BNN315" s="5"/>
      <c r="BNO315" s="5"/>
      <c r="BNP315" s="5"/>
      <c r="BNQ315" s="5"/>
      <c r="BNR315" s="5"/>
      <c r="BNS315" s="5"/>
      <c r="BNT315" s="5"/>
      <c r="BNU315" s="5"/>
      <c r="BNV315" s="5"/>
      <c r="BNW315" s="5"/>
      <c r="BNX315" s="5"/>
      <c r="BNY315" s="5"/>
      <c r="BNZ315" s="5"/>
      <c r="BOA315" s="5"/>
      <c r="BOB315" s="5"/>
      <c r="BOC315" s="5"/>
      <c r="BOD315" s="5"/>
      <c r="BOE315" s="5"/>
      <c r="BOF315" s="5"/>
      <c r="BOG315" s="5"/>
      <c r="BOH315" s="5"/>
      <c r="BOI315" s="5"/>
      <c r="BOJ315" s="5"/>
      <c r="BOK315" s="5"/>
      <c r="BOL315" s="5"/>
      <c r="BOM315" s="5"/>
      <c r="BON315" s="5"/>
      <c r="BOO315" s="5"/>
      <c r="BOP315" s="5"/>
      <c r="BOQ315" s="5"/>
      <c r="BOR315" s="5"/>
      <c r="BOS315" s="5"/>
      <c r="BOT315" s="5"/>
      <c r="BOU315" s="5"/>
      <c r="BOV315" s="5"/>
      <c r="BOW315" s="5"/>
      <c r="BOX315" s="5"/>
      <c r="BOY315" s="5"/>
      <c r="BOZ315" s="5"/>
      <c r="BPA315" s="5"/>
      <c r="BPB315" s="5"/>
      <c r="BPC315" s="5"/>
      <c r="BPD315" s="5"/>
      <c r="BPE315" s="5"/>
      <c r="BPF315" s="5"/>
      <c r="BPG315" s="5"/>
      <c r="BPH315" s="5"/>
      <c r="BPI315" s="5"/>
      <c r="BPJ315" s="5"/>
      <c r="BPK315" s="5"/>
      <c r="BPL315" s="5"/>
      <c r="BPM315" s="5"/>
      <c r="BPN315" s="5"/>
      <c r="BPO315" s="5"/>
      <c r="BPP315" s="5"/>
      <c r="BPQ315" s="5"/>
      <c r="BPR315" s="5"/>
      <c r="BPS315" s="5"/>
      <c r="BPT315" s="5"/>
      <c r="BPU315" s="5"/>
      <c r="BPV315" s="5"/>
      <c r="BPW315" s="5"/>
      <c r="BPX315" s="5"/>
      <c r="BPY315" s="5"/>
      <c r="BPZ315" s="5"/>
      <c r="BQA315" s="5"/>
      <c r="BQB315" s="5"/>
      <c r="BQC315" s="5"/>
      <c r="BQD315" s="5"/>
      <c r="BQE315" s="5"/>
      <c r="BQF315" s="5"/>
      <c r="BQG315" s="5"/>
      <c r="BQH315" s="5"/>
      <c r="BQI315" s="5"/>
      <c r="BQJ315" s="5"/>
      <c r="BQK315" s="5"/>
      <c r="BQL315" s="5"/>
      <c r="BQM315" s="5"/>
      <c r="BQN315" s="5"/>
      <c r="BQO315" s="5"/>
      <c r="BQP315" s="5"/>
      <c r="BQQ315" s="5"/>
      <c r="BQR315" s="5"/>
      <c r="BQS315" s="5"/>
      <c r="BQT315" s="5"/>
      <c r="BQU315" s="5"/>
      <c r="BQV315" s="5"/>
      <c r="BQW315" s="5"/>
      <c r="BQX315" s="5"/>
      <c r="BQY315" s="5"/>
      <c r="BQZ315" s="5"/>
      <c r="BRA315" s="5"/>
      <c r="BRB315" s="5"/>
      <c r="BRC315" s="5"/>
      <c r="BRD315" s="5"/>
      <c r="BRE315" s="5"/>
      <c r="BRF315" s="5"/>
      <c r="BRG315" s="5"/>
      <c r="BRH315" s="5"/>
      <c r="BRI315" s="5"/>
      <c r="BRJ315" s="5"/>
      <c r="BRK315" s="5"/>
      <c r="BRL315" s="5"/>
      <c r="BRM315" s="5"/>
      <c r="BRN315" s="5"/>
      <c r="BRO315" s="5"/>
      <c r="BRP315" s="5"/>
      <c r="BRQ315" s="5"/>
      <c r="BRR315" s="5"/>
      <c r="BRS315" s="5"/>
      <c r="BRT315" s="5"/>
      <c r="BRU315" s="5"/>
      <c r="BRV315" s="5"/>
      <c r="BRW315" s="5"/>
      <c r="BRX315" s="5"/>
      <c r="BRY315" s="5"/>
      <c r="BRZ315" s="5"/>
      <c r="BSA315" s="5"/>
      <c r="BSB315" s="5"/>
      <c r="BSC315" s="5"/>
      <c r="BSD315" s="5"/>
      <c r="BSE315" s="5"/>
      <c r="BSF315" s="5"/>
      <c r="BSG315" s="5"/>
      <c r="BSH315" s="5"/>
      <c r="BSI315" s="5"/>
      <c r="BSJ315" s="5"/>
      <c r="BSK315" s="5"/>
      <c r="BSL315" s="5"/>
      <c r="BSM315" s="5"/>
      <c r="BSN315" s="5"/>
      <c r="BSO315" s="5"/>
      <c r="BSP315" s="5"/>
      <c r="BSQ315" s="5"/>
      <c r="BSR315" s="5"/>
      <c r="BSS315" s="5"/>
      <c r="BST315" s="5"/>
      <c r="BSU315" s="5"/>
      <c r="BSV315" s="5"/>
      <c r="BSW315" s="5"/>
      <c r="BSX315" s="5"/>
      <c r="BSY315" s="5"/>
      <c r="BSZ315" s="5"/>
      <c r="BTA315" s="5"/>
      <c r="BTB315" s="5"/>
      <c r="BTC315" s="5"/>
      <c r="BTD315" s="5"/>
      <c r="BTE315" s="5"/>
      <c r="BTF315" s="5"/>
      <c r="BTG315" s="5"/>
      <c r="BTH315" s="5"/>
      <c r="BTI315" s="5"/>
      <c r="BTJ315" s="5"/>
      <c r="BTK315" s="5"/>
      <c r="BTL315" s="5"/>
      <c r="BTM315" s="5"/>
      <c r="BTN315" s="5"/>
      <c r="BTO315" s="5"/>
      <c r="BTP315" s="5"/>
      <c r="BTQ315" s="5"/>
      <c r="BTR315" s="5"/>
      <c r="BTS315" s="5"/>
      <c r="BTT315" s="5"/>
      <c r="BTU315" s="5"/>
      <c r="BTV315" s="5"/>
      <c r="BTW315" s="5"/>
      <c r="BTX315" s="5"/>
      <c r="BTY315" s="5"/>
      <c r="BTZ315" s="5"/>
      <c r="BUA315" s="5"/>
      <c r="BUB315" s="5"/>
      <c r="BUC315" s="5"/>
      <c r="BUD315" s="5"/>
      <c r="BUE315" s="5"/>
      <c r="BUF315" s="5"/>
      <c r="BUG315" s="5"/>
      <c r="BUH315" s="5"/>
      <c r="BUI315" s="5"/>
      <c r="BUJ315" s="5"/>
      <c r="BUK315" s="5"/>
      <c r="BUL315" s="5"/>
      <c r="BUM315" s="5"/>
      <c r="BUN315" s="5"/>
      <c r="BUO315" s="5"/>
      <c r="BUP315" s="5"/>
      <c r="BUQ315" s="5"/>
      <c r="BUR315" s="5"/>
      <c r="BUS315" s="5"/>
      <c r="BUT315" s="5"/>
      <c r="BUU315" s="5"/>
      <c r="BUV315" s="5"/>
      <c r="BUW315" s="5"/>
      <c r="BUX315" s="5"/>
      <c r="BUY315" s="5"/>
      <c r="BUZ315" s="5"/>
      <c r="BVA315" s="5"/>
      <c r="BVB315" s="5"/>
      <c r="BVC315" s="5"/>
      <c r="BVD315" s="5"/>
      <c r="BVE315" s="5"/>
      <c r="BVF315" s="5"/>
      <c r="BVG315" s="5"/>
      <c r="BVH315" s="5"/>
      <c r="BVI315" s="5"/>
      <c r="BVJ315" s="5"/>
      <c r="BVK315" s="5"/>
      <c r="BVL315" s="5"/>
      <c r="BVM315" s="5"/>
      <c r="BVN315" s="5"/>
      <c r="BVO315" s="5"/>
      <c r="BVP315" s="5"/>
      <c r="BVQ315" s="5"/>
      <c r="BVR315" s="5"/>
      <c r="BVS315" s="5"/>
      <c r="BVT315" s="5"/>
      <c r="BVU315" s="5"/>
      <c r="BVV315" s="5"/>
      <c r="BVW315" s="5"/>
      <c r="BVX315" s="5"/>
      <c r="BVY315" s="5"/>
      <c r="BVZ315" s="5"/>
      <c r="BWA315" s="5"/>
      <c r="BWB315" s="5"/>
      <c r="BWC315" s="5"/>
      <c r="BWD315" s="5"/>
      <c r="BWE315" s="5"/>
      <c r="BWF315" s="5"/>
      <c r="BWG315" s="5"/>
      <c r="BWH315" s="5"/>
      <c r="BWI315" s="5"/>
      <c r="BWJ315" s="5"/>
      <c r="BWK315" s="5"/>
      <c r="BWL315" s="5"/>
      <c r="BWM315" s="5"/>
      <c r="BWN315" s="5"/>
      <c r="BWO315" s="5"/>
      <c r="BWP315" s="5"/>
      <c r="BWQ315" s="5"/>
      <c r="BWR315" s="5"/>
      <c r="BWS315" s="5"/>
      <c r="BWT315" s="5"/>
      <c r="BWU315" s="5"/>
      <c r="BWV315" s="5"/>
      <c r="BWW315" s="5"/>
      <c r="BWX315" s="5"/>
      <c r="BWY315" s="5"/>
      <c r="BWZ315" s="5"/>
      <c r="BXA315" s="5"/>
      <c r="BXB315" s="5"/>
      <c r="BXC315" s="5"/>
      <c r="BXD315" s="5"/>
      <c r="BXE315" s="5"/>
      <c r="BXF315" s="5"/>
      <c r="BXG315" s="5"/>
      <c r="BXH315" s="5"/>
      <c r="BXI315" s="5"/>
      <c r="BXJ315" s="5"/>
      <c r="BXK315" s="5"/>
      <c r="BXL315" s="5"/>
      <c r="BXM315" s="5"/>
      <c r="BXN315" s="5"/>
      <c r="BXO315" s="5"/>
      <c r="BXP315" s="5"/>
      <c r="BXQ315" s="5"/>
      <c r="BXR315" s="5"/>
      <c r="BXS315" s="5"/>
      <c r="BXT315" s="5"/>
      <c r="BXU315" s="5"/>
      <c r="BXV315" s="5"/>
      <c r="BXW315" s="5"/>
      <c r="BXX315" s="5"/>
      <c r="BXY315" s="5"/>
      <c r="BXZ315" s="5"/>
      <c r="BYA315" s="5"/>
      <c r="BYB315" s="5"/>
      <c r="BYC315" s="5"/>
      <c r="BYD315" s="5"/>
      <c r="BYE315" s="5"/>
      <c r="BYF315" s="5"/>
      <c r="BYG315" s="5"/>
      <c r="BYH315" s="5"/>
      <c r="BYI315" s="5"/>
      <c r="BYJ315" s="5"/>
      <c r="BYK315" s="5"/>
      <c r="BYL315" s="5"/>
      <c r="BYM315" s="5"/>
      <c r="BYN315" s="5"/>
      <c r="BYO315" s="5"/>
      <c r="BYP315" s="5"/>
      <c r="BYQ315" s="5"/>
      <c r="BYR315" s="5"/>
      <c r="BYS315" s="5"/>
      <c r="BYT315" s="5"/>
      <c r="BYU315" s="5"/>
      <c r="BYV315" s="5"/>
      <c r="BYW315" s="5"/>
      <c r="BYX315" s="5"/>
      <c r="BYY315" s="5"/>
      <c r="BYZ315" s="5"/>
      <c r="BZA315" s="5"/>
      <c r="BZB315" s="5"/>
      <c r="BZC315" s="5"/>
      <c r="BZD315" s="5"/>
      <c r="BZE315" s="5"/>
      <c r="BZF315" s="5"/>
      <c r="BZG315" s="5"/>
      <c r="BZH315" s="5"/>
      <c r="BZI315" s="5"/>
      <c r="BZJ315" s="5"/>
      <c r="BZK315" s="5"/>
      <c r="BZL315" s="5"/>
      <c r="BZM315" s="5"/>
      <c r="BZN315" s="5"/>
      <c r="BZO315" s="5"/>
      <c r="BZP315" s="5"/>
      <c r="BZQ315" s="5"/>
      <c r="BZR315" s="5"/>
      <c r="BZS315" s="5"/>
      <c r="BZT315" s="5"/>
      <c r="BZU315" s="5"/>
      <c r="BZV315" s="5"/>
      <c r="BZW315" s="5"/>
      <c r="BZX315" s="5"/>
      <c r="BZY315" s="5"/>
      <c r="BZZ315" s="5"/>
      <c r="CAA315" s="5"/>
      <c r="CAB315" s="5"/>
      <c r="CAC315" s="5"/>
      <c r="CAD315" s="5"/>
      <c r="CAE315" s="5"/>
      <c r="CAF315" s="5"/>
      <c r="CAG315" s="5"/>
      <c r="CAH315" s="5"/>
      <c r="CAI315" s="5"/>
      <c r="CAJ315" s="5"/>
      <c r="CAK315" s="5"/>
      <c r="CAL315" s="5"/>
      <c r="CAM315" s="5"/>
      <c r="CAN315" s="5"/>
      <c r="CAO315" s="5"/>
      <c r="CAP315" s="5"/>
      <c r="CAQ315" s="5"/>
      <c r="CAR315" s="5"/>
      <c r="CAS315" s="5"/>
      <c r="CAT315" s="5"/>
      <c r="CAU315" s="5"/>
      <c r="CAV315" s="5"/>
      <c r="CAW315" s="5"/>
      <c r="CAX315" s="5"/>
      <c r="CAY315" s="5"/>
      <c r="CAZ315" s="5"/>
      <c r="CBA315" s="5"/>
      <c r="CBB315" s="5"/>
      <c r="CBC315" s="5"/>
      <c r="CBD315" s="5"/>
      <c r="CBE315" s="5"/>
      <c r="CBF315" s="5"/>
      <c r="CBG315" s="5"/>
      <c r="CBH315" s="5"/>
      <c r="CBI315" s="5"/>
      <c r="CBJ315" s="5"/>
      <c r="CBK315" s="5"/>
      <c r="CBL315" s="5"/>
      <c r="CBM315" s="5"/>
      <c r="CBN315" s="5"/>
      <c r="CBO315" s="5"/>
      <c r="CBP315" s="5"/>
      <c r="CBQ315" s="5"/>
      <c r="CBR315" s="5"/>
      <c r="CBS315" s="5"/>
      <c r="CBT315" s="5"/>
      <c r="CBU315" s="5"/>
      <c r="CBV315" s="5"/>
      <c r="CBW315" s="5"/>
      <c r="CBX315" s="5"/>
      <c r="CBY315" s="5"/>
      <c r="CBZ315" s="5"/>
      <c r="CCA315" s="5"/>
      <c r="CCB315" s="5"/>
      <c r="CCC315" s="5"/>
      <c r="CCD315" s="5"/>
      <c r="CCE315" s="5"/>
      <c r="CCF315" s="5"/>
      <c r="CCG315" s="5"/>
      <c r="CCH315" s="5"/>
      <c r="CCI315" s="5"/>
      <c r="CCJ315" s="5"/>
      <c r="CCK315" s="5"/>
      <c r="CCL315" s="5"/>
      <c r="CCM315" s="5"/>
      <c r="CCN315" s="5"/>
      <c r="CCO315" s="5"/>
      <c r="CCP315" s="5"/>
      <c r="CCQ315" s="5"/>
      <c r="CCR315" s="5"/>
      <c r="CCS315" s="5"/>
      <c r="CCT315" s="5"/>
      <c r="CCU315" s="5"/>
      <c r="CCV315" s="5"/>
      <c r="CCW315" s="5"/>
      <c r="CCX315" s="5"/>
      <c r="CCY315" s="5"/>
      <c r="CCZ315" s="5"/>
      <c r="CDA315" s="5"/>
      <c r="CDB315" s="5"/>
      <c r="CDC315" s="5"/>
      <c r="CDD315" s="5"/>
      <c r="CDE315" s="5"/>
      <c r="CDF315" s="5"/>
      <c r="CDG315" s="5"/>
      <c r="CDH315" s="5"/>
      <c r="CDI315" s="5"/>
      <c r="CDJ315" s="5"/>
      <c r="CDK315" s="5"/>
      <c r="CDL315" s="5"/>
      <c r="CDM315" s="5"/>
      <c r="CDN315" s="5"/>
      <c r="CDO315" s="5"/>
      <c r="CDP315" s="5"/>
      <c r="CDQ315" s="5"/>
      <c r="CDR315" s="5"/>
      <c r="CDS315" s="5"/>
      <c r="CDT315" s="5"/>
      <c r="CDU315" s="5"/>
      <c r="CDV315" s="5"/>
      <c r="CDW315" s="5"/>
      <c r="CDX315" s="5"/>
      <c r="CDY315" s="5"/>
      <c r="CDZ315" s="5"/>
      <c r="CEA315" s="5"/>
      <c r="CEB315" s="5"/>
      <c r="CEC315" s="5"/>
      <c r="CED315" s="5"/>
      <c r="CEE315" s="5"/>
      <c r="CEF315" s="5"/>
      <c r="CEG315" s="5"/>
      <c r="CEH315" s="5"/>
      <c r="CEI315" s="5"/>
      <c r="CEJ315" s="5"/>
      <c r="CEK315" s="5"/>
      <c r="CEL315" s="5"/>
      <c r="CEM315" s="5"/>
      <c r="CEN315" s="5"/>
      <c r="CEO315" s="5"/>
      <c r="CEP315" s="5"/>
      <c r="CEQ315" s="5"/>
      <c r="CER315" s="5"/>
      <c r="CES315" s="5"/>
      <c r="CET315" s="5"/>
      <c r="CEU315" s="5"/>
      <c r="CEV315" s="5"/>
      <c r="CEW315" s="5"/>
      <c r="CEX315" s="5"/>
      <c r="CEY315" s="5"/>
      <c r="CEZ315" s="5"/>
      <c r="CFA315" s="5"/>
      <c r="CFB315" s="5"/>
      <c r="CFC315" s="5"/>
      <c r="CFD315" s="5"/>
      <c r="CFE315" s="5"/>
      <c r="CFF315" s="5"/>
      <c r="CFG315" s="5"/>
      <c r="CFH315" s="5"/>
      <c r="CFI315" s="5"/>
      <c r="CFJ315" s="5"/>
      <c r="CFK315" s="5"/>
      <c r="CFL315" s="5"/>
      <c r="CFM315" s="5"/>
      <c r="CFN315" s="5"/>
      <c r="CFO315" s="5"/>
      <c r="CFP315" s="5"/>
      <c r="CFQ315" s="5"/>
      <c r="CFR315" s="5"/>
      <c r="CFS315" s="5"/>
      <c r="CFT315" s="5"/>
      <c r="CFU315" s="5"/>
      <c r="CFV315" s="5"/>
      <c r="CFW315" s="5"/>
      <c r="CFX315" s="5"/>
      <c r="CFY315" s="5"/>
      <c r="CFZ315" s="5"/>
      <c r="CGA315" s="5"/>
      <c r="CGB315" s="5"/>
      <c r="CGC315" s="5"/>
      <c r="CGD315" s="5"/>
      <c r="CGE315" s="5"/>
      <c r="CGF315" s="5"/>
      <c r="CGG315" s="5"/>
      <c r="CGH315" s="5"/>
      <c r="CGI315" s="5"/>
      <c r="CGJ315" s="5"/>
      <c r="CGK315" s="5"/>
      <c r="CGL315" s="5"/>
      <c r="CGM315" s="5"/>
      <c r="CGN315" s="5"/>
      <c r="CGO315" s="5"/>
      <c r="CGP315" s="5"/>
      <c r="CGQ315" s="5"/>
      <c r="CGR315" s="5"/>
      <c r="CGS315" s="5"/>
      <c r="CGT315" s="5"/>
      <c r="CGU315" s="5"/>
      <c r="CGV315" s="5"/>
      <c r="CGW315" s="5"/>
      <c r="CGX315" s="5"/>
      <c r="CGY315" s="5"/>
      <c r="CGZ315" s="5"/>
      <c r="CHA315" s="5"/>
      <c r="CHB315" s="5"/>
      <c r="CHC315" s="5"/>
      <c r="CHD315" s="5"/>
      <c r="CHE315" s="5"/>
      <c r="CHF315" s="5"/>
      <c r="CHG315" s="5"/>
      <c r="CHH315" s="5"/>
      <c r="CHI315" s="5"/>
      <c r="CHJ315" s="5"/>
      <c r="CHK315" s="5"/>
      <c r="CHL315" s="5"/>
      <c r="CHM315" s="5"/>
      <c r="CHN315" s="5"/>
      <c r="CHO315" s="5"/>
      <c r="CHP315" s="5"/>
      <c r="CHQ315" s="5"/>
      <c r="CHR315" s="5"/>
      <c r="CHS315" s="5"/>
      <c r="CHT315" s="5"/>
      <c r="CHU315" s="5"/>
      <c r="CHV315" s="5"/>
      <c r="CHW315" s="5"/>
      <c r="CHX315" s="5"/>
      <c r="CHY315" s="5"/>
      <c r="CHZ315" s="5"/>
      <c r="CIA315" s="5"/>
      <c r="CIB315" s="5"/>
      <c r="CIC315" s="5"/>
      <c r="CID315" s="5"/>
      <c r="CIE315" s="5"/>
      <c r="CIF315" s="5"/>
      <c r="CIG315" s="5"/>
      <c r="CIH315" s="5"/>
      <c r="CII315" s="5"/>
      <c r="CIJ315" s="5"/>
      <c r="CIK315" s="5"/>
      <c r="CIL315" s="5"/>
      <c r="CIM315" s="5"/>
      <c r="CIN315" s="5"/>
      <c r="CIO315" s="5"/>
      <c r="CIP315" s="5"/>
      <c r="CIQ315" s="5"/>
      <c r="CIR315" s="5"/>
      <c r="CIS315" s="5"/>
      <c r="CIT315" s="5"/>
      <c r="CIU315" s="5"/>
      <c r="CIV315" s="5"/>
      <c r="CIW315" s="5"/>
      <c r="CIX315" s="5"/>
      <c r="CIY315" s="5"/>
      <c r="CIZ315" s="5"/>
      <c r="CJA315" s="5"/>
      <c r="CJB315" s="5"/>
      <c r="CJC315" s="5"/>
      <c r="CJD315" s="5"/>
      <c r="CJE315" s="5"/>
      <c r="CJF315" s="5"/>
      <c r="CJG315" s="5"/>
      <c r="CJH315" s="5"/>
      <c r="CJI315" s="5"/>
      <c r="CJJ315" s="5"/>
      <c r="CJK315" s="5"/>
      <c r="CJL315" s="5"/>
      <c r="CJM315" s="5"/>
      <c r="CJN315" s="5"/>
      <c r="CJO315" s="5"/>
      <c r="CJP315" s="5"/>
      <c r="CJQ315" s="5"/>
      <c r="CJR315" s="5"/>
      <c r="CJS315" s="5"/>
      <c r="CJT315" s="5"/>
      <c r="CJU315" s="5"/>
      <c r="CJV315" s="5"/>
      <c r="CJW315" s="5"/>
      <c r="CJX315" s="5"/>
      <c r="CJY315" s="5"/>
      <c r="CJZ315" s="5"/>
      <c r="CKA315" s="5"/>
      <c r="CKB315" s="5"/>
      <c r="CKC315" s="5"/>
      <c r="CKD315" s="5"/>
      <c r="CKE315" s="5"/>
      <c r="CKF315" s="5"/>
      <c r="CKG315" s="5"/>
      <c r="CKH315" s="5"/>
      <c r="CKI315" s="5"/>
      <c r="CKJ315" s="5"/>
      <c r="CKK315" s="5"/>
      <c r="CKL315" s="5"/>
      <c r="CKM315" s="5"/>
      <c r="CKN315" s="5"/>
      <c r="CKO315" s="5"/>
      <c r="CKP315" s="5"/>
      <c r="CKQ315" s="5"/>
      <c r="CKR315" s="5"/>
      <c r="CKS315" s="5"/>
      <c r="CKT315" s="5"/>
      <c r="CKU315" s="5"/>
      <c r="CKV315" s="5"/>
      <c r="CKW315" s="5"/>
      <c r="CKX315" s="5"/>
      <c r="CKY315" s="5"/>
      <c r="CKZ315" s="5"/>
      <c r="CLA315" s="5"/>
      <c r="CLB315" s="5"/>
      <c r="CLC315" s="5"/>
      <c r="CLD315" s="5"/>
      <c r="CLE315" s="5"/>
      <c r="CLF315" s="5"/>
      <c r="CLG315" s="5"/>
      <c r="CLH315" s="5"/>
      <c r="CLI315" s="5"/>
      <c r="CLJ315" s="5"/>
      <c r="CLK315" s="5"/>
      <c r="CLL315" s="5"/>
      <c r="CLM315" s="5"/>
      <c r="CLN315" s="5"/>
      <c r="CLO315" s="5"/>
      <c r="CLP315" s="5"/>
      <c r="CLQ315" s="5"/>
      <c r="CLR315" s="5"/>
      <c r="CLS315" s="5"/>
      <c r="CLT315" s="5"/>
      <c r="CLU315" s="5"/>
      <c r="CLV315" s="5"/>
      <c r="CLW315" s="5"/>
      <c r="CLX315" s="5"/>
      <c r="CLY315" s="5"/>
      <c r="CLZ315" s="5"/>
      <c r="CMA315" s="5"/>
      <c r="CMB315" s="5"/>
      <c r="CMC315" s="5"/>
      <c r="CMD315" s="5"/>
      <c r="CME315" s="5"/>
      <c r="CMF315" s="5"/>
      <c r="CMG315" s="5"/>
      <c r="CMH315" s="5"/>
      <c r="CMI315" s="5"/>
      <c r="CMJ315" s="5"/>
      <c r="CMK315" s="5"/>
      <c r="CML315" s="5"/>
      <c r="CMM315" s="5"/>
      <c r="CMN315" s="5"/>
      <c r="CMO315" s="5"/>
      <c r="CMP315" s="5"/>
      <c r="CMQ315" s="5"/>
      <c r="CMR315" s="5"/>
      <c r="CMS315" s="5"/>
      <c r="CMT315" s="5"/>
      <c r="CMU315" s="5"/>
      <c r="CMV315" s="5"/>
      <c r="CMW315" s="5"/>
      <c r="CMX315" s="5"/>
      <c r="CMY315" s="5"/>
      <c r="CMZ315" s="5"/>
      <c r="CNA315" s="5"/>
      <c r="CNB315" s="5"/>
      <c r="CNC315" s="5"/>
      <c r="CND315" s="5"/>
      <c r="CNE315" s="5"/>
      <c r="CNF315" s="5"/>
      <c r="CNG315" s="5"/>
      <c r="CNH315" s="5"/>
      <c r="CNI315" s="5"/>
      <c r="CNJ315" s="5"/>
      <c r="CNK315" s="5"/>
      <c r="CNL315" s="5"/>
      <c r="CNM315" s="5"/>
      <c r="CNN315" s="5"/>
      <c r="CNO315" s="5"/>
      <c r="CNP315" s="5"/>
      <c r="CNQ315" s="5"/>
      <c r="CNR315" s="5"/>
      <c r="CNS315" s="5"/>
      <c r="CNT315" s="5"/>
      <c r="CNU315" s="5"/>
      <c r="CNV315" s="5"/>
      <c r="CNW315" s="5"/>
      <c r="CNX315" s="5"/>
      <c r="CNY315" s="5"/>
      <c r="CNZ315" s="5"/>
      <c r="COA315" s="5"/>
      <c r="COB315" s="5"/>
      <c r="COC315" s="5"/>
      <c r="COD315" s="5"/>
      <c r="COE315" s="5"/>
      <c r="COF315" s="5"/>
      <c r="COG315" s="5"/>
      <c r="COH315" s="5"/>
      <c r="COI315" s="5"/>
      <c r="COJ315" s="5"/>
      <c r="COK315" s="5"/>
      <c r="COL315" s="5"/>
      <c r="COM315" s="5"/>
      <c r="CON315" s="5"/>
      <c r="COO315" s="5"/>
      <c r="COP315" s="5"/>
      <c r="COQ315" s="5"/>
      <c r="COR315" s="5"/>
      <c r="COS315" s="5"/>
      <c r="COT315" s="5"/>
      <c r="COU315" s="5"/>
      <c r="COV315" s="5"/>
      <c r="COW315" s="5"/>
      <c r="COX315" s="5"/>
      <c r="COY315" s="5"/>
      <c r="COZ315" s="5"/>
      <c r="CPA315" s="5"/>
      <c r="CPB315" s="5"/>
      <c r="CPC315" s="5"/>
      <c r="CPD315" s="5"/>
      <c r="CPE315" s="5"/>
      <c r="CPF315" s="5"/>
      <c r="CPG315" s="5"/>
      <c r="CPH315" s="5"/>
      <c r="CPI315" s="5"/>
      <c r="CPJ315" s="5"/>
      <c r="CPK315" s="5"/>
      <c r="CPL315" s="5"/>
      <c r="CPM315" s="5"/>
      <c r="CPN315" s="5"/>
      <c r="CPO315" s="5"/>
      <c r="CPP315" s="5"/>
      <c r="CPQ315" s="5"/>
      <c r="CPR315" s="5"/>
      <c r="CPS315" s="5"/>
      <c r="CPT315" s="5"/>
      <c r="CPU315" s="5"/>
      <c r="CPV315" s="5"/>
      <c r="CPW315" s="5"/>
      <c r="CPX315" s="5"/>
      <c r="CPY315" s="5"/>
      <c r="CPZ315" s="5"/>
      <c r="CQA315" s="5"/>
      <c r="CQB315" s="5"/>
      <c r="CQC315" s="5"/>
      <c r="CQD315" s="5"/>
      <c r="CQE315" s="5"/>
      <c r="CQF315" s="5"/>
      <c r="CQG315" s="5"/>
      <c r="CQH315" s="5"/>
      <c r="CQI315" s="5"/>
      <c r="CQJ315" s="5"/>
      <c r="CQK315" s="5"/>
      <c r="CQL315" s="5"/>
      <c r="CQM315" s="5"/>
      <c r="CQN315" s="5"/>
      <c r="CQO315" s="5"/>
      <c r="CQP315" s="5"/>
      <c r="CQQ315" s="5"/>
      <c r="CQR315" s="5"/>
      <c r="CQS315" s="5"/>
      <c r="CQT315" s="5"/>
      <c r="CQU315" s="5"/>
      <c r="CQV315" s="5"/>
      <c r="CQW315" s="5"/>
      <c r="CQX315" s="5"/>
      <c r="CQY315" s="5"/>
      <c r="CQZ315" s="5"/>
      <c r="CRA315" s="5"/>
      <c r="CRB315" s="5"/>
      <c r="CRC315" s="5"/>
      <c r="CRD315" s="5"/>
      <c r="CRE315" s="5"/>
      <c r="CRF315" s="5"/>
      <c r="CRG315" s="5"/>
      <c r="CRH315" s="5"/>
      <c r="CRI315" s="5"/>
      <c r="CRJ315" s="5"/>
      <c r="CRK315" s="5"/>
      <c r="CRL315" s="5"/>
      <c r="CRM315" s="5"/>
      <c r="CRN315" s="5"/>
      <c r="CRO315" s="5"/>
      <c r="CRP315" s="5"/>
      <c r="CRQ315" s="5"/>
      <c r="CRR315" s="5"/>
      <c r="CRS315" s="5"/>
      <c r="CRT315" s="5"/>
      <c r="CRU315" s="5"/>
      <c r="CRV315" s="5"/>
      <c r="CRW315" s="5"/>
      <c r="CRX315" s="5"/>
      <c r="CRY315" s="5"/>
      <c r="CRZ315" s="5"/>
      <c r="CSA315" s="5"/>
      <c r="CSB315" s="5"/>
      <c r="CSC315" s="5"/>
      <c r="CSD315" s="5"/>
      <c r="CSE315" s="5"/>
      <c r="CSF315" s="5"/>
      <c r="CSG315" s="5"/>
      <c r="CSH315" s="5"/>
      <c r="CSI315" s="5"/>
      <c r="CSJ315" s="5"/>
      <c r="CSK315" s="5"/>
      <c r="CSL315" s="5"/>
      <c r="CSM315" s="5"/>
      <c r="CSN315" s="5"/>
      <c r="CSO315" s="5"/>
      <c r="CSP315" s="5"/>
      <c r="CSQ315" s="5"/>
      <c r="CSR315" s="5"/>
      <c r="CSS315" s="5"/>
      <c r="CST315" s="5"/>
      <c r="CSU315" s="5"/>
      <c r="CSV315" s="5"/>
      <c r="CSW315" s="5"/>
      <c r="CSX315" s="5"/>
      <c r="CSY315" s="5"/>
      <c r="CSZ315" s="5"/>
      <c r="CTA315" s="5"/>
      <c r="CTB315" s="5"/>
      <c r="CTC315" s="5"/>
      <c r="CTD315" s="5"/>
      <c r="CTE315" s="5"/>
      <c r="CTF315" s="5"/>
      <c r="CTG315" s="5"/>
      <c r="CTH315" s="5"/>
      <c r="CTI315" s="5"/>
      <c r="CTJ315" s="5"/>
      <c r="CTK315" s="5"/>
      <c r="CTL315" s="5"/>
      <c r="CTM315" s="5"/>
      <c r="CTN315" s="5"/>
      <c r="CTO315" s="5"/>
      <c r="CTP315" s="5"/>
      <c r="CTQ315" s="5"/>
      <c r="CTR315" s="5"/>
      <c r="CTS315" s="5"/>
      <c r="CTT315" s="5"/>
      <c r="CTU315" s="5"/>
      <c r="CTV315" s="5"/>
      <c r="CTW315" s="5"/>
      <c r="CTX315" s="5"/>
      <c r="CTY315" s="5"/>
      <c r="CTZ315" s="5"/>
      <c r="CUA315" s="5"/>
      <c r="CUB315" s="5"/>
      <c r="CUC315" s="5"/>
      <c r="CUD315" s="5"/>
      <c r="CUE315" s="5"/>
      <c r="CUF315" s="5"/>
      <c r="CUG315" s="5"/>
      <c r="CUH315" s="5"/>
      <c r="CUI315" s="5"/>
      <c r="CUJ315" s="5"/>
      <c r="CUK315" s="5"/>
      <c r="CUL315" s="5"/>
      <c r="CUM315" s="5"/>
      <c r="CUN315" s="5"/>
      <c r="CUO315" s="5"/>
      <c r="CUP315" s="5"/>
      <c r="CUQ315" s="5"/>
      <c r="CUR315" s="5"/>
      <c r="CUS315" s="5"/>
      <c r="CUT315" s="5"/>
      <c r="CUU315" s="5"/>
      <c r="CUV315" s="5"/>
      <c r="CUW315" s="5"/>
      <c r="CUX315" s="5"/>
      <c r="CUY315" s="5"/>
      <c r="CUZ315" s="5"/>
      <c r="CVA315" s="5"/>
      <c r="CVB315" s="5"/>
      <c r="CVC315" s="5"/>
      <c r="CVD315" s="5"/>
      <c r="CVE315" s="5"/>
      <c r="CVF315" s="5"/>
      <c r="CVG315" s="5"/>
      <c r="CVH315" s="5"/>
      <c r="CVI315" s="5"/>
      <c r="CVJ315" s="5"/>
      <c r="CVK315" s="5"/>
      <c r="CVL315" s="5"/>
      <c r="CVM315" s="5"/>
      <c r="CVN315" s="5"/>
      <c r="CVO315" s="5"/>
      <c r="CVP315" s="5"/>
      <c r="CVQ315" s="5"/>
      <c r="CVR315" s="5"/>
      <c r="CVS315" s="5"/>
      <c r="CVT315" s="5"/>
      <c r="CVU315" s="5"/>
      <c r="CVV315" s="5"/>
      <c r="CVW315" s="5"/>
      <c r="CVX315" s="5"/>
      <c r="CVY315" s="5"/>
      <c r="CVZ315" s="5"/>
      <c r="CWA315" s="5"/>
      <c r="CWB315" s="5"/>
      <c r="CWC315" s="5"/>
      <c r="CWD315" s="5"/>
      <c r="CWE315" s="5"/>
      <c r="CWF315" s="5"/>
      <c r="CWG315" s="5"/>
      <c r="CWH315" s="5"/>
      <c r="CWI315" s="5"/>
      <c r="CWJ315" s="5"/>
      <c r="CWK315" s="5"/>
      <c r="CWL315" s="5"/>
      <c r="CWM315" s="5"/>
      <c r="CWN315" s="5"/>
      <c r="CWO315" s="5"/>
      <c r="CWP315" s="5"/>
      <c r="CWQ315" s="5"/>
      <c r="CWR315" s="5"/>
      <c r="CWS315" s="5"/>
      <c r="CWT315" s="5"/>
      <c r="CWU315" s="5"/>
      <c r="CWV315" s="5"/>
      <c r="CWW315" s="5"/>
      <c r="CWX315" s="5"/>
      <c r="CWY315" s="5"/>
      <c r="CWZ315" s="5"/>
      <c r="CXA315" s="5"/>
      <c r="CXB315" s="5"/>
      <c r="CXC315" s="5"/>
      <c r="CXD315" s="5"/>
      <c r="CXE315" s="5"/>
      <c r="CXF315" s="5"/>
      <c r="CXG315" s="5"/>
      <c r="CXH315" s="5"/>
      <c r="CXI315" s="5"/>
      <c r="CXJ315" s="5"/>
      <c r="CXK315" s="5"/>
      <c r="CXL315" s="5"/>
      <c r="CXM315" s="5"/>
      <c r="CXN315" s="5"/>
      <c r="CXO315" s="5"/>
      <c r="CXP315" s="5"/>
      <c r="CXQ315" s="5"/>
      <c r="CXR315" s="5"/>
      <c r="CXS315" s="5"/>
      <c r="CXT315" s="5"/>
      <c r="CXU315" s="5"/>
      <c r="CXV315" s="5"/>
      <c r="CXW315" s="5"/>
      <c r="CXX315" s="5"/>
      <c r="CXY315" s="5"/>
      <c r="CXZ315" s="5"/>
      <c r="CYA315" s="5"/>
      <c r="CYB315" s="5"/>
      <c r="CYC315" s="5"/>
      <c r="CYD315" s="5"/>
      <c r="CYE315" s="5"/>
      <c r="CYF315" s="5"/>
      <c r="CYG315" s="5"/>
      <c r="CYH315" s="5"/>
      <c r="CYI315" s="5"/>
      <c r="CYJ315" s="5"/>
      <c r="CYK315" s="5"/>
      <c r="CYL315" s="5"/>
      <c r="CYM315" s="5"/>
      <c r="CYN315" s="5"/>
      <c r="CYO315" s="5"/>
      <c r="CYP315" s="5"/>
      <c r="CYQ315" s="5"/>
      <c r="CYR315" s="5"/>
      <c r="CYS315" s="5"/>
      <c r="CYT315" s="5"/>
      <c r="CYU315" s="5"/>
      <c r="CYV315" s="5"/>
      <c r="CYW315" s="5"/>
      <c r="CYX315" s="5"/>
      <c r="CYY315" s="5"/>
      <c r="CYZ315" s="5"/>
      <c r="CZA315" s="5"/>
      <c r="CZB315" s="5"/>
      <c r="CZC315" s="5"/>
      <c r="CZD315" s="5"/>
      <c r="CZE315" s="5"/>
      <c r="CZF315" s="5"/>
      <c r="CZG315" s="5"/>
      <c r="CZH315" s="5"/>
      <c r="CZI315" s="5"/>
      <c r="CZJ315" s="5"/>
      <c r="CZK315" s="5"/>
      <c r="CZL315" s="5"/>
      <c r="CZM315" s="5"/>
      <c r="CZN315" s="5"/>
      <c r="CZO315" s="5"/>
      <c r="CZP315" s="5"/>
      <c r="CZQ315" s="5"/>
      <c r="CZR315" s="5"/>
      <c r="CZS315" s="5"/>
      <c r="CZT315" s="5"/>
      <c r="CZU315" s="5"/>
      <c r="CZV315" s="5"/>
      <c r="CZW315" s="5"/>
      <c r="CZX315" s="5"/>
      <c r="CZY315" s="5"/>
      <c r="CZZ315" s="5"/>
      <c r="DAA315" s="5"/>
      <c r="DAB315" s="5"/>
      <c r="DAC315" s="5"/>
      <c r="DAD315" s="5"/>
      <c r="DAE315" s="5"/>
      <c r="DAF315" s="5"/>
      <c r="DAG315" s="5"/>
      <c r="DAH315" s="5"/>
      <c r="DAI315" s="5"/>
      <c r="DAJ315" s="5"/>
      <c r="DAK315" s="5"/>
      <c r="DAL315" s="5"/>
      <c r="DAM315" s="5"/>
      <c r="DAN315" s="5"/>
      <c r="DAO315" s="5"/>
      <c r="DAP315" s="5"/>
      <c r="DAQ315" s="5"/>
      <c r="DAR315" s="5"/>
      <c r="DAS315" s="5"/>
      <c r="DAT315" s="5"/>
      <c r="DAU315" s="5"/>
      <c r="DAV315" s="5"/>
      <c r="DAW315" s="5"/>
      <c r="DAX315" s="5"/>
      <c r="DAY315" s="5"/>
      <c r="DAZ315" s="5"/>
      <c r="DBA315" s="5"/>
      <c r="DBB315" s="5"/>
      <c r="DBC315" s="5"/>
      <c r="DBD315" s="5"/>
      <c r="DBE315" s="5"/>
      <c r="DBF315" s="5"/>
      <c r="DBG315" s="5"/>
      <c r="DBH315" s="5"/>
      <c r="DBI315" s="5"/>
      <c r="DBJ315" s="5"/>
      <c r="DBK315" s="5"/>
      <c r="DBL315" s="5"/>
      <c r="DBM315" s="5"/>
      <c r="DBN315" s="5"/>
      <c r="DBO315" s="5"/>
      <c r="DBP315" s="5"/>
      <c r="DBQ315" s="5"/>
      <c r="DBR315" s="5"/>
      <c r="DBS315" s="5"/>
      <c r="DBT315" s="5"/>
      <c r="DBU315" s="5"/>
      <c r="DBV315" s="5"/>
      <c r="DBW315" s="5"/>
      <c r="DBX315" s="5"/>
      <c r="DBY315" s="5"/>
      <c r="DBZ315" s="5"/>
      <c r="DCA315" s="5"/>
      <c r="DCB315" s="5"/>
      <c r="DCC315" s="5"/>
      <c r="DCD315" s="5"/>
      <c r="DCE315" s="5"/>
      <c r="DCF315" s="5"/>
      <c r="DCG315" s="5"/>
      <c r="DCH315" s="5"/>
      <c r="DCI315" s="5"/>
      <c r="DCJ315" s="5"/>
      <c r="DCK315" s="5"/>
      <c r="DCL315" s="5"/>
      <c r="DCM315" s="5"/>
      <c r="DCN315" s="5"/>
      <c r="DCO315" s="5"/>
      <c r="DCP315" s="5"/>
      <c r="DCQ315" s="5"/>
      <c r="DCR315" s="5"/>
      <c r="DCS315" s="5"/>
      <c r="DCT315" s="5"/>
      <c r="DCU315" s="5"/>
      <c r="DCV315" s="5"/>
      <c r="DCW315" s="5"/>
      <c r="DCX315" s="5"/>
      <c r="DCY315" s="5"/>
      <c r="DCZ315" s="5"/>
      <c r="DDA315" s="5"/>
      <c r="DDB315" s="5"/>
      <c r="DDC315" s="5"/>
      <c r="DDD315" s="5"/>
      <c r="DDE315" s="5"/>
      <c r="DDF315" s="5"/>
      <c r="DDG315" s="5"/>
      <c r="DDH315" s="5"/>
      <c r="DDI315" s="5"/>
      <c r="DDJ315" s="5"/>
      <c r="DDK315" s="5"/>
      <c r="DDL315" s="5"/>
      <c r="DDM315" s="5"/>
      <c r="DDN315" s="5"/>
      <c r="DDO315" s="5"/>
      <c r="DDP315" s="5"/>
      <c r="DDQ315" s="5"/>
      <c r="DDR315" s="5"/>
      <c r="DDS315" s="5"/>
      <c r="DDT315" s="5"/>
      <c r="DDU315" s="5"/>
      <c r="DDV315" s="5"/>
      <c r="DDW315" s="5"/>
      <c r="DDX315" s="5"/>
      <c r="DDY315" s="5"/>
      <c r="DDZ315" s="5"/>
      <c r="DEA315" s="5"/>
      <c r="DEB315" s="5"/>
      <c r="DEC315" s="5"/>
      <c r="DED315" s="5"/>
      <c r="DEE315" s="5"/>
      <c r="DEF315" s="5"/>
      <c r="DEG315" s="5"/>
      <c r="DEH315" s="5"/>
      <c r="DEI315" s="5"/>
      <c r="DEJ315" s="5"/>
      <c r="DEK315" s="5"/>
      <c r="DEL315" s="5"/>
      <c r="DEM315" s="5"/>
      <c r="DEN315" s="5"/>
      <c r="DEO315" s="5"/>
      <c r="DEP315" s="5"/>
      <c r="DEQ315" s="5"/>
      <c r="DER315" s="5"/>
      <c r="DES315" s="5"/>
      <c r="DET315" s="5"/>
      <c r="DEU315" s="5"/>
      <c r="DEV315" s="5"/>
      <c r="DEW315" s="5"/>
      <c r="DEX315" s="5"/>
      <c r="DEY315" s="5"/>
      <c r="DEZ315" s="5"/>
      <c r="DFA315" s="5"/>
      <c r="DFB315" s="5"/>
      <c r="DFC315" s="5"/>
      <c r="DFD315" s="5"/>
      <c r="DFE315" s="5"/>
      <c r="DFF315" s="5"/>
      <c r="DFG315" s="5"/>
      <c r="DFH315" s="5"/>
      <c r="DFI315" s="5"/>
      <c r="DFJ315" s="5"/>
      <c r="DFK315" s="5"/>
      <c r="DFL315" s="5"/>
      <c r="DFM315" s="5"/>
      <c r="DFN315" s="5"/>
      <c r="DFO315" s="5"/>
      <c r="DFP315" s="5"/>
      <c r="DFQ315" s="5"/>
      <c r="DFR315" s="5"/>
      <c r="DFS315" s="5"/>
      <c r="DFT315" s="5"/>
      <c r="DFU315" s="5"/>
      <c r="DFV315" s="5"/>
      <c r="DFW315" s="5"/>
      <c r="DFX315" s="5"/>
      <c r="DFY315" s="5"/>
      <c r="DFZ315" s="5"/>
      <c r="DGA315" s="5"/>
      <c r="DGB315" s="5"/>
      <c r="DGC315" s="5"/>
      <c r="DGD315" s="5"/>
      <c r="DGE315" s="5"/>
      <c r="DGF315" s="5"/>
      <c r="DGG315" s="5"/>
      <c r="DGH315" s="5"/>
      <c r="DGI315" s="5"/>
      <c r="DGJ315" s="5"/>
      <c r="DGK315" s="5"/>
      <c r="DGL315" s="5"/>
      <c r="DGM315" s="5"/>
      <c r="DGN315" s="5"/>
      <c r="DGO315" s="5"/>
      <c r="DGP315" s="5"/>
      <c r="DGQ315" s="5"/>
      <c r="DGR315" s="5"/>
      <c r="DGS315" s="5"/>
      <c r="DGT315" s="5"/>
      <c r="DGU315" s="5"/>
      <c r="DGV315" s="5"/>
      <c r="DGW315" s="5"/>
      <c r="DGX315" s="5"/>
      <c r="DGY315" s="5"/>
      <c r="DGZ315" s="5"/>
      <c r="DHA315" s="5"/>
      <c r="DHB315" s="5"/>
      <c r="DHC315" s="5"/>
      <c r="DHD315" s="5"/>
      <c r="DHE315" s="5"/>
      <c r="DHF315" s="5"/>
      <c r="DHG315" s="5"/>
      <c r="DHH315" s="5"/>
      <c r="DHI315" s="5"/>
      <c r="DHJ315" s="5"/>
      <c r="DHK315" s="5"/>
      <c r="DHL315" s="5"/>
      <c r="DHM315" s="5"/>
      <c r="DHN315" s="5"/>
      <c r="DHO315" s="5"/>
      <c r="DHP315" s="5"/>
      <c r="DHQ315" s="5"/>
      <c r="DHR315" s="5"/>
      <c r="DHS315" s="5"/>
      <c r="DHT315" s="5"/>
      <c r="DHU315" s="5"/>
      <c r="DHV315" s="5"/>
      <c r="DHW315" s="5"/>
      <c r="DHX315" s="5"/>
      <c r="DHY315" s="5"/>
      <c r="DHZ315" s="5"/>
      <c r="DIA315" s="5"/>
      <c r="DIB315" s="5"/>
      <c r="DIC315" s="5"/>
      <c r="DID315" s="5"/>
      <c r="DIE315" s="5"/>
      <c r="DIF315" s="5"/>
      <c r="DIG315" s="5"/>
      <c r="DIH315" s="5"/>
      <c r="DII315" s="5"/>
      <c r="DIJ315" s="5"/>
      <c r="DIK315" s="5"/>
      <c r="DIL315" s="5"/>
      <c r="DIM315" s="5"/>
      <c r="DIN315" s="5"/>
      <c r="DIO315" s="5"/>
      <c r="DIP315" s="5"/>
      <c r="DIQ315" s="5"/>
      <c r="DIR315" s="5"/>
      <c r="DIS315" s="5"/>
      <c r="DIT315" s="5"/>
      <c r="DIU315" s="5"/>
      <c r="DIV315" s="5"/>
      <c r="DIW315" s="5"/>
      <c r="DIX315" s="5"/>
      <c r="DIY315" s="5"/>
      <c r="DIZ315" s="5"/>
      <c r="DJA315" s="5"/>
      <c r="DJB315" s="5"/>
      <c r="DJC315" s="5"/>
      <c r="DJD315" s="5"/>
      <c r="DJE315" s="5"/>
      <c r="DJF315" s="5"/>
      <c r="DJG315" s="5"/>
      <c r="DJH315" s="5"/>
      <c r="DJI315" s="5"/>
      <c r="DJJ315" s="5"/>
      <c r="DJK315" s="5"/>
      <c r="DJL315" s="5"/>
      <c r="DJM315" s="5"/>
      <c r="DJN315" s="5"/>
      <c r="DJO315" s="5"/>
      <c r="DJP315" s="5"/>
      <c r="DJQ315" s="5"/>
      <c r="DJR315" s="5"/>
      <c r="DJS315" s="5"/>
      <c r="DJT315" s="5"/>
      <c r="DJU315" s="5"/>
      <c r="DJV315" s="5"/>
      <c r="DJW315" s="5"/>
      <c r="DJX315" s="5"/>
      <c r="DJY315" s="5"/>
      <c r="DJZ315" s="5"/>
      <c r="DKA315" s="5"/>
      <c r="DKB315" s="5"/>
      <c r="DKC315" s="5"/>
      <c r="DKD315" s="5"/>
      <c r="DKE315" s="5"/>
      <c r="DKF315" s="5"/>
      <c r="DKG315" s="5"/>
      <c r="DKH315" s="5"/>
      <c r="DKI315" s="5"/>
      <c r="DKJ315" s="5"/>
      <c r="DKK315" s="5"/>
      <c r="DKL315" s="5"/>
      <c r="DKM315" s="5"/>
      <c r="DKN315" s="5"/>
      <c r="DKO315" s="5"/>
      <c r="DKP315" s="5"/>
      <c r="DKQ315" s="5"/>
      <c r="DKR315" s="5"/>
      <c r="DKS315" s="5"/>
      <c r="DKT315" s="5"/>
      <c r="DKU315" s="5"/>
      <c r="DKV315" s="5"/>
      <c r="DKW315" s="5"/>
      <c r="DKX315" s="5"/>
      <c r="DKY315" s="5"/>
      <c r="DKZ315" s="5"/>
      <c r="DLA315" s="5"/>
      <c r="DLB315" s="5"/>
      <c r="DLC315" s="5"/>
      <c r="DLD315" s="5"/>
      <c r="DLE315" s="5"/>
      <c r="DLF315" s="5"/>
      <c r="DLG315" s="5"/>
      <c r="DLH315" s="5"/>
      <c r="DLI315" s="5"/>
      <c r="DLJ315" s="5"/>
      <c r="DLK315" s="5"/>
      <c r="DLL315" s="5"/>
      <c r="DLM315" s="5"/>
      <c r="DLN315" s="5"/>
      <c r="DLO315" s="5"/>
      <c r="DLP315" s="5"/>
      <c r="DLQ315" s="5"/>
      <c r="DLR315" s="5"/>
      <c r="DLS315" s="5"/>
      <c r="DLT315" s="5"/>
      <c r="DLU315" s="5"/>
      <c r="DLV315" s="5"/>
      <c r="DLW315" s="5"/>
      <c r="DLX315" s="5"/>
      <c r="DLY315" s="5"/>
      <c r="DLZ315" s="5"/>
      <c r="DMA315" s="5"/>
      <c r="DMB315" s="5"/>
      <c r="DMC315" s="5"/>
      <c r="DMD315" s="5"/>
      <c r="DME315" s="5"/>
      <c r="DMF315" s="5"/>
      <c r="DMG315" s="5"/>
      <c r="DMH315" s="5"/>
      <c r="DMI315" s="5"/>
      <c r="DMJ315" s="5"/>
      <c r="DMK315" s="5"/>
      <c r="DML315" s="5"/>
      <c r="DMM315" s="5"/>
      <c r="DMN315" s="5"/>
      <c r="DMO315" s="5"/>
      <c r="DMP315" s="5"/>
      <c r="DMQ315" s="5"/>
      <c r="DMR315" s="5"/>
      <c r="DMS315" s="5"/>
      <c r="DMT315" s="5"/>
      <c r="DMU315" s="5"/>
      <c r="DMV315" s="5"/>
      <c r="DMW315" s="5"/>
      <c r="DMX315" s="5"/>
      <c r="DMY315" s="5"/>
      <c r="DMZ315" s="5"/>
      <c r="DNA315" s="5"/>
      <c r="DNB315" s="5"/>
      <c r="DNC315" s="5"/>
      <c r="DND315" s="5"/>
      <c r="DNE315" s="5"/>
      <c r="DNF315" s="5"/>
      <c r="DNG315" s="5"/>
      <c r="DNH315" s="5"/>
      <c r="DNI315" s="5"/>
      <c r="DNJ315" s="5"/>
      <c r="DNK315" s="5"/>
      <c r="DNL315" s="5"/>
      <c r="DNM315" s="5"/>
      <c r="DNN315" s="5"/>
      <c r="DNO315" s="5"/>
      <c r="DNP315" s="5"/>
      <c r="DNQ315" s="5"/>
      <c r="DNR315" s="5"/>
      <c r="DNS315" s="5"/>
      <c r="DNT315" s="5"/>
      <c r="DNU315" s="5"/>
      <c r="DNV315" s="5"/>
      <c r="DNW315" s="5"/>
      <c r="DNX315" s="5"/>
      <c r="DNY315" s="5"/>
      <c r="DNZ315" s="5"/>
      <c r="DOA315" s="5"/>
      <c r="DOB315" s="5"/>
      <c r="DOC315" s="5"/>
      <c r="DOD315" s="5"/>
      <c r="DOE315" s="5"/>
      <c r="DOF315" s="5"/>
      <c r="DOG315" s="5"/>
      <c r="DOH315" s="5"/>
      <c r="DOI315" s="5"/>
      <c r="DOJ315" s="5"/>
      <c r="DOK315" s="5"/>
      <c r="DOL315" s="5"/>
      <c r="DOM315" s="5"/>
      <c r="DON315" s="5"/>
      <c r="DOO315" s="5"/>
      <c r="DOP315" s="5"/>
      <c r="DOQ315" s="5"/>
      <c r="DOR315" s="5"/>
      <c r="DOS315" s="5"/>
      <c r="DOT315" s="5"/>
      <c r="DOU315" s="5"/>
      <c r="DOV315" s="5"/>
      <c r="DOW315" s="5"/>
      <c r="DOX315" s="5"/>
      <c r="DOY315" s="5"/>
      <c r="DOZ315" s="5"/>
      <c r="DPA315" s="5"/>
      <c r="DPB315" s="5"/>
      <c r="DPC315" s="5"/>
      <c r="DPD315" s="5"/>
      <c r="DPE315" s="5"/>
      <c r="DPF315" s="5"/>
      <c r="DPG315" s="5"/>
      <c r="DPH315" s="5"/>
      <c r="DPI315" s="5"/>
      <c r="DPJ315" s="5"/>
      <c r="DPK315" s="5"/>
      <c r="DPL315" s="5"/>
      <c r="DPM315" s="5"/>
      <c r="DPN315" s="5"/>
      <c r="DPO315" s="5"/>
      <c r="DPP315" s="5"/>
      <c r="DPQ315" s="5"/>
      <c r="DPR315" s="5"/>
      <c r="DPS315" s="5"/>
      <c r="DPT315" s="5"/>
      <c r="DPU315" s="5"/>
      <c r="DPV315" s="5"/>
      <c r="DPW315" s="5"/>
      <c r="DPX315" s="5"/>
      <c r="DPY315" s="5"/>
      <c r="DPZ315" s="5"/>
      <c r="DQA315" s="5"/>
      <c r="DQB315" s="5"/>
      <c r="DQC315" s="5"/>
      <c r="DQD315" s="5"/>
      <c r="DQE315" s="5"/>
      <c r="DQF315" s="5"/>
      <c r="DQG315" s="5"/>
      <c r="DQH315" s="5"/>
      <c r="DQI315" s="5"/>
      <c r="DQJ315" s="5"/>
      <c r="DQK315" s="5"/>
      <c r="DQL315" s="5"/>
      <c r="DQM315" s="5"/>
      <c r="DQN315" s="5"/>
      <c r="DQO315" s="5"/>
      <c r="DQP315" s="5"/>
      <c r="DQQ315" s="5"/>
      <c r="DQR315" s="5"/>
      <c r="DQS315" s="5"/>
      <c r="DQT315" s="5"/>
      <c r="DQU315" s="5"/>
      <c r="DQV315" s="5"/>
      <c r="DQW315" s="5"/>
      <c r="DQX315" s="5"/>
      <c r="DQY315" s="5"/>
      <c r="DQZ315" s="5"/>
      <c r="DRA315" s="5"/>
      <c r="DRB315" s="5"/>
      <c r="DRC315" s="5"/>
      <c r="DRD315" s="5"/>
      <c r="DRE315" s="5"/>
      <c r="DRF315" s="5"/>
      <c r="DRG315" s="5"/>
      <c r="DRH315" s="5"/>
      <c r="DRI315" s="5"/>
      <c r="DRJ315" s="5"/>
      <c r="DRK315" s="5"/>
      <c r="DRL315" s="5"/>
      <c r="DRM315" s="5"/>
      <c r="DRN315" s="5"/>
      <c r="DRO315" s="5"/>
      <c r="DRP315" s="5"/>
      <c r="DRQ315" s="5"/>
      <c r="DRR315" s="5"/>
      <c r="DRS315" s="5"/>
      <c r="DRT315" s="5"/>
      <c r="DRU315" s="5"/>
      <c r="DRV315" s="5"/>
      <c r="DRW315" s="5"/>
      <c r="DRX315" s="5"/>
      <c r="DRY315" s="5"/>
      <c r="DRZ315" s="5"/>
      <c r="DSA315" s="5"/>
      <c r="DSB315" s="5"/>
      <c r="DSC315" s="5"/>
      <c r="DSD315" s="5"/>
      <c r="DSE315" s="5"/>
      <c r="DSF315" s="5"/>
      <c r="DSG315" s="5"/>
      <c r="DSH315" s="5"/>
      <c r="DSI315" s="5"/>
      <c r="DSJ315" s="5"/>
      <c r="DSK315" s="5"/>
      <c r="DSL315" s="5"/>
      <c r="DSM315" s="5"/>
      <c r="DSN315" s="5"/>
      <c r="DSO315" s="5"/>
      <c r="DSP315" s="5"/>
      <c r="DSQ315" s="5"/>
      <c r="DSR315" s="5"/>
      <c r="DSS315" s="5"/>
      <c r="DST315" s="5"/>
      <c r="DSU315" s="5"/>
      <c r="DSV315" s="5"/>
      <c r="DSW315" s="5"/>
      <c r="DSX315" s="5"/>
      <c r="DSY315" s="5"/>
      <c r="DSZ315" s="5"/>
      <c r="DTA315" s="5"/>
      <c r="DTB315" s="5"/>
      <c r="DTC315" s="5"/>
      <c r="DTD315" s="5"/>
      <c r="DTE315" s="5"/>
      <c r="DTF315" s="5"/>
      <c r="DTG315" s="5"/>
      <c r="DTH315" s="5"/>
      <c r="DTI315" s="5"/>
      <c r="DTJ315" s="5"/>
      <c r="DTK315" s="5"/>
      <c r="DTL315" s="5"/>
      <c r="DTM315" s="5"/>
      <c r="DTN315" s="5"/>
      <c r="DTO315" s="5"/>
      <c r="DTP315" s="5"/>
      <c r="DTQ315" s="5"/>
      <c r="DTR315" s="5"/>
      <c r="DTS315" s="5"/>
      <c r="DTT315" s="5"/>
      <c r="DTU315" s="5"/>
      <c r="DTV315" s="5"/>
      <c r="DTW315" s="5"/>
      <c r="DTX315" s="5"/>
      <c r="DTY315" s="5"/>
      <c r="DTZ315" s="5"/>
      <c r="DUA315" s="5"/>
      <c r="DUB315" s="5"/>
      <c r="DUC315" s="5"/>
      <c r="DUD315" s="5"/>
      <c r="DUE315" s="5"/>
      <c r="DUF315" s="5"/>
      <c r="DUG315" s="5"/>
      <c r="DUH315" s="5"/>
      <c r="DUI315" s="5"/>
      <c r="DUJ315" s="5"/>
      <c r="DUK315" s="5"/>
      <c r="DUL315" s="5"/>
      <c r="DUM315" s="5"/>
      <c r="DUN315" s="5"/>
      <c r="DUO315" s="5"/>
      <c r="DUP315" s="5"/>
      <c r="DUQ315" s="5"/>
      <c r="DUR315" s="5"/>
      <c r="DUS315" s="5"/>
      <c r="DUT315" s="5"/>
      <c r="DUU315" s="5"/>
      <c r="DUV315" s="5"/>
      <c r="DUW315" s="5"/>
      <c r="DUX315" s="5"/>
      <c r="DUY315" s="5"/>
      <c r="DUZ315" s="5"/>
      <c r="DVA315" s="5"/>
      <c r="DVB315" s="5"/>
      <c r="DVC315" s="5"/>
      <c r="DVD315" s="5"/>
      <c r="DVE315" s="5"/>
      <c r="DVF315" s="5"/>
      <c r="DVG315" s="5"/>
      <c r="DVH315" s="5"/>
      <c r="DVI315" s="5"/>
      <c r="DVJ315" s="5"/>
      <c r="DVK315" s="5"/>
      <c r="DVL315" s="5"/>
      <c r="DVM315" s="5"/>
      <c r="DVN315" s="5"/>
      <c r="DVO315" s="5"/>
      <c r="DVP315" s="5"/>
      <c r="DVQ315" s="5"/>
      <c r="DVR315" s="5"/>
      <c r="DVS315" s="5"/>
      <c r="DVT315" s="5"/>
      <c r="DVU315" s="5"/>
      <c r="DVV315" s="5"/>
      <c r="DVW315" s="5"/>
      <c r="DVX315" s="5"/>
      <c r="DVY315" s="5"/>
      <c r="DVZ315" s="5"/>
      <c r="DWA315" s="5"/>
      <c r="DWB315" s="5"/>
      <c r="DWC315" s="5"/>
      <c r="DWD315" s="5"/>
      <c r="DWE315" s="5"/>
      <c r="DWF315" s="5"/>
      <c r="DWG315" s="5"/>
      <c r="DWH315" s="5"/>
      <c r="DWI315" s="5"/>
      <c r="DWJ315" s="5"/>
      <c r="DWK315" s="5"/>
      <c r="DWL315" s="5"/>
      <c r="DWM315" s="5"/>
      <c r="DWN315" s="5"/>
      <c r="DWO315" s="5"/>
      <c r="DWP315" s="5"/>
      <c r="DWQ315" s="5"/>
      <c r="DWR315" s="5"/>
      <c r="DWS315" s="5"/>
      <c r="DWT315" s="5"/>
      <c r="DWU315" s="5"/>
      <c r="DWV315" s="5"/>
      <c r="DWW315" s="5"/>
      <c r="DWX315" s="5"/>
      <c r="DWY315" s="5"/>
      <c r="DWZ315" s="5"/>
      <c r="DXA315" s="5"/>
      <c r="DXB315" s="5"/>
      <c r="DXC315" s="5"/>
      <c r="DXD315" s="5"/>
      <c r="DXE315" s="5"/>
      <c r="DXF315" s="5"/>
      <c r="DXG315" s="5"/>
      <c r="DXH315" s="5"/>
      <c r="DXI315" s="5"/>
      <c r="DXJ315" s="5"/>
      <c r="DXK315" s="5"/>
      <c r="DXL315" s="5"/>
      <c r="DXM315" s="5"/>
      <c r="DXN315" s="5"/>
      <c r="DXO315" s="5"/>
      <c r="DXP315" s="5"/>
      <c r="DXQ315" s="5"/>
      <c r="DXR315" s="5"/>
      <c r="DXS315" s="5"/>
      <c r="DXT315" s="5"/>
      <c r="DXU315" s="5"/>
      <c r="DXV315" s="5"/>
      <c r="DXW315" s="5"/>
      <c r="DXX315" s="5"/>
      <c r="DXY315" s="5"/>
      <c r="DXZ315" s="5"/>
      <c r="DYA315" s="5"/>
      <c r="DYB315" s="5"/>
      <c r="DYC315" s="5"/>
      <c r="DYD315" s="5"/>
      <c r="DYE315" s="5"/>
      <c r="DYF315" s="5"/>
      <c r="DYG315" s="5"/>
      <c r="DYH315" s="5"/>
      <c r="DYI315" s="5"/>
      <c r="DYJ315" s="5"/>
      <c r="DYK315" s="5"/>
      <c r="DYL315" s="5"/>
      <c r="DYM315" s="5"/>
      <c r="DYN315" s="5"/>
      <c r="DYO315" s="5"/>
      <c r="DYP315" s="5"/>
      <c r="DYQ315" s="5"/>
      <c r="DYR315" s="5"/>
      <c r="DYS315" s="5"/>
      <c r="DYT315" s="5"/>
      <c r="DYU315" s="5"/>
      <c r="DYV315" s="5"/>
      <c r="DYW315" s="5"/>
      <c r="DYX315" s="5"/>
      <c r="DYY315" s="5"/>
      <c r="DYZ315" s="5"/>
      <c r="DZA315" s="5"/>
      <c r="DZB315" s="5"/>
      <c r="DZC315" s="5"/>
      <c r="DZD315" s="5"/>
      <c r="DZE315" s="5"/>
      <c r="DZF315" s="5"/>
      <c r="DZG315" s="5"/>
      <c r="DZH315" s="5"/>
      <c r="DZI315" s="5"/>
      <c r="DZJ315" s="5"/>
      <c r="DZK315" s="5"/>
      <c r="DZL315" s="5"/>
      <c r="DZM315" s="5"/>
      <c r="DZN315" s="5"/>
      <c r="DZO315" s="5"/>
      <c r="DZP315" s="5"/>
      <c r="DZQ315" s="5"/>
      <c r="DZR315" s="5"/>
      <c r="DZS315" s="5"/>
      <c r="DZT315" s="5"/>
      <c r="DZU315" s="5"/>
      <c r="DZV315" s="5"/>
      <c r="DZW315" s="5"/>
      <c r="DZX315" s="5"/>
      <c r="DZY315" s="5"/>
      <c r="DZZ315" s="5"/>
      <c r="EAA315" s="5"/>
      <c r="EAB315" s="5"/>
      <c r="EAC315" s="5"/>
      <c r="EAD315" s="5"/>
      <c r="EAE315" s="5"/>
      <c r="EAF315" s="5"/>
      <c r="EAG315" s="5"/>
      <c r="EAH315" s="5"/>
      <c r="EAI315" s="5"/>
      <c r="EAJ315" s="5"/>
      <c r="EAK315" s="5"/>
      <c r="EAL315" s="5"/>
      <c r="EAM315" s="5"/>
      <c r="EAN315" s="5"/>
      <c r="EAO315" s="5"/>
      <c r="EAP315" s="5"/>
      <c r="EAQ315" s="5"/>
      <c r="EAR315" s="5"/>
      <c r="EAS315" s="5"/>
      <c r="EAT315" s="5"/>
      <c r="EAU315" s="5"/>
      <c r="EAV315" s="5"/>
      <c r="EAW315" s="5"/>
      <c r="EAX315" s="5"/>
      <c r="EAY315" s="5"/>
      <c r="EAZ315" s="5"/>
      <c r="EBA315" s="5"/>
      <c r="EBB315" s="5"/>
      <c r="EBC315" s="5"/>
      <c r="EBD315" s="5"/>
      <c r="EBE315" s="5"/>
      <c r="EBF315" s="5"/>
      <c r="EBG315" s="5"/>
      <c r="EBH315" s="5"/>
      <c r="EBI315" s="5"/>
      <c r="EBJ315" s="5"/>
      <c r="EBK315" s="5"/>
      <c r="EBL315" s="5"/>
      <c r="EBM315" s="5"/>
      <c r="EBN315" s="5"/>
      <c r="EBO315" s="5"/>
      <c r="EBP315" s="5"/>
      <c r="EBQ315" s="5"/>
      <c r="EBR315" s="5"/>
      <c r="EBS315" s="5"/>
      <c r="EBT315" s="5"/>
      <c r="EBU315" s="5"/>
      <c r="EBV315" s="5"/>
      <c r="EBW315" s="5"/>
      <c r="EBX315" s="5"/>
      <c r="EBY315" s="5"/>
      <c r="EBZ315" s="5"/>
      <c r="ECA315" s="5"/>
      <c r="ECB315" s="5"/>
      <c r="ECC315" s="5"/>
      <c r="ECD315" s="5"/>
      <c r="ECE315" s="5"/>
      <c r="ECF315" s="5"/>
      <c r="ECG315" s="5"/>
      <c r="ECH315" s="5"/>
      <c r="ECI315" s="5"/>
      <c r="ECJ315" s="5"/>
      <c r="ECK315" s="5"/>
      <c r="ECL315" s="5"/>
      <c r="ECM315" s="5"/>
      <c r="ECN315" s="5"/>
      <c r="ECO315" s="5"/>
      <c r="ECP315" s="5"/>
      <c r="ECQ315" s="5"/>
      <c r="ECR315" s="5"/>
      <c r="ECS315" s="5"/>
      <c r="ECT315" s="5"/>
      <c r="ECU315" s="5"/>
      <c r="ECV315" s="5"/>
      <c r="ECW315" s="5"/>
      <c r="ECX315" s="5"/>
      <c r="ECY315" s="5"/>
      <c r="ECZ315" s="5"/>
      <c r="EDA315" s="5"/>
      <c r="EDB315" s="5"/>
      <c r="EDC315" s="5"/>
      <c r="EDD315" s="5"/>
      <c r="EDE315" s="5"/>
      <c r="EDF315" s="5"/>
      <c r="EDG315" s="5"/>
      <c r="EDH315" s="5"/>
      <c r="EDI315" s="5"/>
      <c r="EDJ315" s="5"/>
      <c r="EDK315" s="5"/>
      <c r="EDL315" s="5"/>
      <c r="EDM315" s="5"/>
      <c r="EDN315" s="5"/>
      <c r="EDO315" s="5"/>
      <c r="EDP315" s="5"/>
      <c r="EDQ315" s="5"/>
      <c r="EDR315" s="5"/>
      <c r="EDS315" s="5"/>
      <c r="EDT315" s="5"/>
      <c r="EDU315" s="5"/>
      <c r="EDV315" s="5"/>
      <c r="EDW315" s="5"/>
      <c r="EDX315" s="5"/>
      <c r="EDY315" s="5"/>
      <c r="EDZ315" s="5"/>
      <c r="EEA315" s="5"/>
      <c r="EEB315" s="5"/>
      <c r="EEC315" s="5"/>
      <c r="EED315" s="5"/>
      <c r="EEE315" s="5"/>
      <c r="EEF315" s="5"/>
      <c r="EEG315" s="5"/>
      <c r="EEH315" s="5"/>
      <c r="EEI315" s="5"/>
      <c r="EEJ315" s="5"/>
      <c r="EEK315" s="5"/>
      <c r="EEL315" s="5"/>
      <c r="EEM315" s="5"/>
      <c r="EEN315" s="5"/>
      <c r="EEO315" s="5"/>
      <c r="EEP315" s="5"/>
      <c r="EEQ315" s="5"/>
      <c r="EER315" s="5"/>
      <c r="EES315" s="5"/>
      <c r="EET315" s="5"/>
      <c r="EEU315" s="5"/>
      <c r="EEV315" s="5"/>
      <c r="EEW315" s="5"/>
      <c r="EEX315" s="5"/>
      <c r="EEY315" s="5"/>
      <c r="EEZ315" s="5"/>
      <c r="EFA315" s="5"/>
      <c r="EFB315" s="5"/>
      <c r="EFC315" s="5"/>
      <c r="EFD315" s="5"/>
      <c r="EFE315" s="5"/>
      <c r="EFF315" s="5"/>
      <c r="EFG315" s="5"/>
      <c r="EFH315" s="5"/>
      <c r="EFI315" s="5"/>
      <c r="EFJ315" s="5"/>
      <c r="EFK315" s="5"/>
      <c r="EFL315" s="5"/>
      <c r="EFM315" s="5"/>
      <c r="EFN315" s="5"/>
      <c r="EFO315" s="5"/>
      <c r="EFP315" s="5"/>
      <c r="EFQ315" s="5"/>
      <c r="EFR315" s="5"/>
      <c r="EFS315" s="5"/>
      <c r="EFT315" s="5"/>
      <c r="EFU315" s="5"/>
      <c r="EFV315" s="5"/>
      <c r="EFW315" s="5"/>
      <c r="EFX315" s="5"/>
      <c r="EFY315" s="5"/>
      <c r="EFZ315" s="5"/>
      <c r="EGA315" s="5"/>
      <c r="EGB315" s="5"/>
      <c r="EGC315" s="5"/>
      <c r="EGD315" s="5"/>
      <c r="EGE315" s="5"/>
      <c r="EGF315" s="5"/>
      <c r="EGG315" s="5"/>
      <c r="EGH315" s="5"/>
      <c r="EGI315" s="5"/>
      <c r="EGJ315" s="5"/>
      <c r="EGK315" s="5"/>
      <c r="EGL315" s="5"/>
      <c r="EGM315" s="5"/>
      <c r="EGN315" s="5"/>
      <c r="EGO315" s="5"/>
      <c r="EGP315" s="5"/>
      <c r="EGQ315" s="5"/>
      <c r="EGR315" s="5"/>
      <c r="EGS315" s="5"/>
      <c r="EGT315" s="5"/>
      <c r="EGU315" s="5"/>
      <c r="EGV315" s="5"/>
      <c r="EGW315" s="5"/>
      <c r="EGX315" s="5"/>
      <c r="EGY315" s="5"/>
      <c r="EGZ315" s="5"/>
      <c r="EHA315" s="5"/>
      <c r="EHB315" s="5"/>
      <c r="EHC315" s="5"/>
      <c r="EHD315" s="5"/>
      <c r="EHE315" s="5"/>
      <c r="EHF315" s="5"/>
      <c r="EHG315" s="5"/>
      <c r="EHH315" s="5"/>
      <c r="EHI315" s="5"/>
      <c r="EHJ315" s="5"/>
      <c r="EHK315" s="5"/>
      <c r="EHL315" s="5"/>
      <c r="EHM315" s="5"/>
      <c r="EHN315" s="5"/>
      <c r="EHO315" s="5"/>
      <c r="EHP315" s="5"/>
      <c r="EHQ315" s="5"/>
      <c r="EHR315" s="5"/>
      <c r="EHS315" s="5"/>
      <c r="EHT315" s="5"/>
      <c r="EHU315" s="5"/>
      <c r="EHV315" s="5"/>
      <c r="EHW315" s="5"/>
      <c r="EHX315" s="5"/>
      <c r="EHY315" s="5"/>
      <c r="EHZ315" s="5"/>
      <c r="EIA315" s="5"/>
      <c r="EIB315" s="5"/>
      <c r="EIC315" s="5"/>
      <c r="EID315" s="5"/>
      <c r="EIE315" s="5"/>
      <c r="EIF315" s="5"/>
      <c r="EIG315" s="5"/>
      <c r="EIH315" s="5"/>
      <c r="EII315" s="5"/>
      <c r="EIJ315" s="5"/>
      <c r="EIK315" s="5"/>
      <c r="EIL315" s="5"/>
      <c r="EIM315" s="5"/>
      <c r="EIN315" s="5"/>
      <c r="EIO315" s="5"/>
      <c r="EIP315" s="5"/>
      <c r="EIQ315" s="5"/>
      <c r="EIR315" s="5"/>
      <c r="EIS315" s="5"/>
      <c r="EIT315" s="5"/>
      <c r="EIU315" s="5"/>
      <c r="EIV315" s="5"/>
      <c r="EIW315" s="5"/>
      <c r="EIX315" s="5"/>
      <c r="EIY315" s="5"/>
      <c r="EIZ315" s="5"/>
      <c r="EJA315" s="5"/>
      <c r="EJB315" s="5"/>
      <c r="EJC315" s="5"/>
      <c r="EJD315" s="5"/>
      <c r="EJE315" s="5"/>
      <c r="EJF315" s="5"/>
      <c r="EJG315" s="5"/>
      <c r="EJH315" s="5"/>
      <c r="EJI315" s="5"/>
      <c r="EJJ315" s="5"/>
      <c r="EJK315" s="5"/>
      <c r="EJL315" s="5"/>
      <c r="EJM315" s="5"/>
      <c r="EJN315" s="5"/>
      <c r="EJO315" s="5"/>
      <c r="EJP315" s="5"/>
      <c r="EJQ315" s="5"/>
      <c r="EJR315" s="5"/>
      <c r="EJS315" s="5"/>
      <c r="EJT315" s="5"/>
      <c r="EJU315" s="5"/>
      <c r="EJV315" s="5"/>
      <c r="EJW315" s="5"/>
      <c r="EJX315" s="5"/>
      <c r="EJY315" s="5"/>
      <c r="EJZ315" s="5"/>
      <c r="EKA315" s="5"/>
      <c r="EKB315" s="5"/>
      <c r="EKC315" s="5"/>
      <c r="EKD315" s="5"/>
      <c r="EKE315" s="5"/>
      <c r="EKF315" s="5"/>
      <c r="EKG315" s="5"/>
      <c r="EKH315" s="5"/>
      <c r="EKI315" s="5"/>
      <c r="EKJ315" s="5"/>
      <c r="EKK315" s="5"/>
      <c r="EKL315" s="5"/>
      <c r="EKM315" s="5"/>
      <c r="EKN315" s="5"/>
      <c r="EKO315" s="5"/>
      <c r="EKP315" s="5"/>
      <c r="EKQ315" s="5"/>
      <c r="EKR315" s="5"/>
      <c r="EKS315" s="5"/>
      <c r="EKT315" s="5"/>
      <c r="EKU315" s="5"/>
      <c r="EKV315" s="5"/>
      <c r="EKW315" s="5"/>
      <c r="EKX315" s="5"/>
      <c r="EKY315" s="5"/>
      <c r="EKZ315" s="5"/>
      <c r="ELA315" s="5"/>
      <c r="ELB315" s="5"/>
      <c r="ELC315" s="5"/>
      <c r="ELD315" s="5"/>
      <c r="ELE315" s="5"/>
      <c r="ELF315" s="5"/>
      <c r="ELG315" s="5"/>
      <c r="ELH315" s="5"/>
      <c r="ELI315" s="5"/>
      <c r="ELJ315" s="5"/>
      <c r="ELK315" s="5"/>
      <c r="ELL315" s="5"/>
      <c r="ELM315" s="5"/>
      <c r="ELN315" s="5"/>
      <c r="ELO315" s="5"/>
      <c r="ELP315" s="5"/>
      <c r="ELQ315" s="5"/>
      <c r="ELR315" s="5"/>
      <c r="ELS315" s="5"/>
      <c r="ELT315" s="5"/>
      <c r="ELU315" s="5"/>
      <c r="ELV315" s="5"/>
      <c r="ELW315" s="5"/>
      <c r="ELX315" s="5"/>
      <c r="ELY315" s="5"/>
      <c r="ELZ315" s="5"/>
      <c r="EMA315" s="5"/>
      <c r="EMB315" s="5"/>
      <c r="EMC315" s="5"/>
      <c r="EMD315" s="5"/>
      <c r="EME315" s="5"/>
      <c r="EMF315" s="5"/>
      <c r="EMG315" s="5"/>
      <c r="EMH315" s="5"/>
      <c r="EMI315" s="5"/>
      <c r="EMJ315" s="5"/>
      <c r="EMK315" s="5"/>
      <c r="EML315" s="5"/>
      <c r="EMM315" s="5"/>
      <c r="EMN315" s="5"/>
      <c r="EMO315" s="5"/>
      <c r="EMP315" s="5"/>
      <c r="EMQ315" s="5"/>
      <c r="EMR315" s="5"/>
      <c r="EMS315" s="5"/>
      <c r="EMT315" s="5"/>
      <c r="EMU315" s="5"/>
      <c r="EMV315" s="5"/>
      <c r="EMW315" s="5"/>
      <c r="EMX315" s="5"/>
      <c r="EMY315" s="5"/>
      <c r="EMZ315" s="5"/>
      <c r="ENA315" s="5"/>
      <c r="ENB315" s="5"/>
      <c r="ENC315" s="5"/>
      <c r="END315" s="5"/>
      <c r="ENE315" s="5"/>
      <c r="ENF315" s="5"/>
      <c r="ENG315" s="5"/>
      <c r="ENH315" s="5"/>
      <c r="ENI315" s="5"/>
      <c r="ENJ315" s="5"/>
      <c r="ENK315" s="5"/>
      <c r="ENL315" s="5"/>
      <c r="ENM315" s="5"/>
      <c r="ENN315" s="5"/>
      <c r="ENO315" s="5"/>
      <c r="ENP315" s="5"/>
      <c r="ENQ315" s="5"/>
      <c r="ENR315" s="5"/>
      <c r="ENS315" s="5"/>
      <c r="ENT315" s="5"/>
      <c r="ENU315" s="5"/>
      <c r="ENV315" s="5"/>
      <c r="ENW315" s="5"/>
      <c r="ENX315" s="5"/>
      <c r="ENY315" s="5"/>
      <c r="ENZ315" s="5"/>
      <c r="EOA315" s="5"/>
      <c r="EOB315" s="5"/>
      <c r="EOC315" s="5"/>
      <c r="EOD315" s="5"/>
      <c r="EOE315" s="5"/>
      <c r="EOF315" s="5"/>
      <c r="EOG315" s="5"/>
      <c r="EOH315" s="5"/>
      <c r="EOI315" s="5"/>
      <c r="EOJ315" s="5"/>
      <c r="EOK315" s="5"/>
      <c r="EOL315" s="5"/>
      <c r="EOM315" s="5"/>
      <c r="EON315" s="5"/>
      <c r="EOO315" s="5"/>
      <c r="EOP315" s="5"/>
      <c r="EOQ315" s="5"/>
      <c r="EOR315" s="5"/>
      <c r="EOS315" s="5"/>
      <c r="EOT315" s="5"/>
      <c r="EOU315" s="5"/>
      <c r="EOV315" s="5"/>
      <c r="EOW315" s="5"/>
      <c r="EOX315" s="5"/>
      <c r="EOY315" s="5"/>
      <c r="EOZ315" s="5"/>
      <c r="EPA315" s="5"/>
      <c r="EPB315" s="5"/>
      <c r="EPC315" s="5"/>
      <c r="EPD315" s="5"/>
      <c r="EPE315" s="5"/>
      <c r="EPF315" s="5"/>
      <c r="EPG315" s="5"/>
      <c r="EPH315" s="5"/>
      <c r="EPI315" s="5"/>
      <c r="EPJ315" s="5"/>
      <c r="EPK315" s="5"/>
      <c r="EPL315" s="5"/>
      <c r="EPM315" s="5"/>
      <c r="EPN315" s="5"/>
      <c r="EPO315" s="5"/>
      <c r="EPP315" s="5"/>
      <c r="EPQ315" s="5"/>
      <c r="EPR315" s="5"/>
      <c r="EPS315" s="5"/>
      <c r="EPT315" s="5"/>
      <c r="EPU315" s="5"/>
      <c r="EPV315" s="5"/>
      <c r="EPW315" s="5"/>
      <c r="EPX315" s="5"/>
      <c r="EPY315" s="5"/>
      <c r="EPZ315" s="5"/>
      <c r="EQA315" s="5"/>
      <c r="EQB315" s="5"/>
      <c r="EQC315" s="5"/>
      <c r="EQD315" s="5"/>
      <c r="EQE315" s="5"/>
      <c r="EQF315" s="5"/>
      <c r="EQG315" s="5"/>
      <c r="EQH315" s="5"/>
      <c r="EQI315" s="5"/>
      <c r="EQJ315" s="5"/>
      <c r="EQK315" s="5"/>
      <c r="EQL315" s="5"/>
      <c r="EQM315" s="5"/>
      <c r="EQN315" s="5"/>
      <c r="EQO315" s="5"/>
      <c r="EQP315" s="5"/>
      <c r="EQQ315" s="5"/>
      <c r="EQR315" s="5"/>
      <c r="EQS315" s="5"/>
      <c r="EQT315" s="5"/>
      <c r="EQU315" s="5"/>
      <c r="EQV315" s="5"/>
      <c r="EQW315" s="5"/>
      <c r="EQX315" s="5"/>
      <c r="EQY315" s="5"/>
      <c r="EQZ315" s="5"/>
      <c r="ERA315" s="5"/>
      <c r="ERB315" s="5"/>
      <c r="ERC315" s="5"/>
      <c r="ERD315" s="5"/>
      <c r="ERE315" s="5"/>
      <c r="ERF315" s="5"/>
      <c r="ERG315" s="5"/>
      <c r="ERH315" s="5"/>
      <c r="ERI315" s="5"/>
      <c r="ERJ315" s="5"/>
      <c r="ERK315" s="5"/>
      <c r="ERL315" s="5"/>
      <c r="ERM315" s="5"/>
      <c r="ERN315" s="5"/>
      <c r="ERO315" s="5"/>
      <c r="ERP315" s="5"/>
      <c r="ERQ315" s="5"/>
      <c r="ERR315" s="5"/>
      <c r="ERS315" s="5"/>
      <c r="ERT315" s="5"/>
      <c r="ERU315" s="5"/>
      <c r="ERV315" s="5"/>
      <c r="ERW315" s="5"/>
      <c r="ERX315" s="5"/>
      <c r="ERY315" s="5"/>
      <c r="ERZ315" s="5"/>
      <c r="ESA315" s="5"/>
      <c r="ESB315" s="5"/>
      <c r="ESC315" s="5"/>
      <c r="ESD315" s="5"/>
      <c r="ESE315" s="5"/>
      <c r="ESF315" s="5"/>
      <c r="ESG315" s="5"/>
      <c r="ESH315" s="5"/>
      <c r="ESI315" s="5"/>
      <c r="ESJ315" s="5"/>
      <c r="ESK315" s="5"/>
      <c r="ESL315" s="5"/>
      <c r="ESM315" s="5"/>
      <c r="ESN315" s="5"/>
      <c r="ESO315" s="5"/>
      <c r="ESP315" s="5"/>
      <c r="ESQ315" s="5"/>
      <c r="ESR315" s="5"/>
      <c r="ESS315" s="5"/>
      <c r="EST315" s="5"/>
      <c r="ESU315" s="5"/>
      <c r="ESV315" s="5"/>
      <c r="ESW315" s="5"/>
      <c r="ESX315" s="5"/>
      <c r="ESY315" s="5"/>
      <c r="ESZ315" s="5"/>
      <c r="ETA315" s="5"/>
      <c r="ETB315" s="5"/>
      <c r="ETC315" s="5"/>
      <c r="ETD315" s="5"/>
      <c r="ETE315" s="5"/>
      <c r="ETF315" s="5"/>
      <c r="ETG315" s="5"/>
      <c r="ETH315" s="5"/>
      <c r="ETI315" s="5"/>
      <c r="ETJ315" s="5"/>
      <c r="ETK315" s="5"/>
      <c r="ETL315" s="5"/>
      <c r="ETM315" s="5"/>
      <c r="ETN315" s="5"/>
      <c r="ETO315" s="5"/>
      <c r="ETP315" s="5"/>
      <c r="ETQ315" s="5"/>
      <c r="ETR315" s="5"/>
      <c r="ETS315" s="5"/>
      <c r="ETT315" s="5"/>
      <c r="ETU315" s="5"/>
      <c r="ETV315" s="5"/>
      <c r="ETW315" s="5"/>
      <c r="ETX315" s="5"/>
      <c r="ETY315" s="5"/>
      <c r="ETZ315" s="5"/>
      <c r="EUA315" s="5"/>
      <c r="EUB315" s="5"/>
      <c r="EUC315" s="5"/>
      <c r="EUD315" s="5"/>
      <c r="EUE315" s="5"/>
      <c r="EUF315" s="5"/>
      <c r="EUG315" s="5"/>
      <c r="EUH315" s="5"/>
      <c r="EUI315" s="5"/>
      <c r="EUJ315" s="5"/>
      <c r="EUK315" s="5"/>
      <c r="EUL315" s="5"/>
      <c r="EUM315" s="5"/>
      <c r="EUN315" s="5"/>
      <c r="EUO315" s="5"/>
      <c r="EUP315" s="5"/>
      <c r="EUQ315" s="5"/>
      <c r="EUR315" s="5"/>
      <c r="EUS315" s="5"/>
      <c r="EUT315" s="5"/>
      <c r="EUU315" s="5"/>
      <c r="EUV315" s="5"/>
      <c r="EUW315" s="5"/>
      <c r="EUX315" s="5"/>
      <c r="EUY315" s="5"/>
      <c r="EUZ315" s="5"/>
      <c r="EVA315" s="5"/>
      <c r="EVB315" s="5"/>
      <c r="EVC315" s="5"/>
      <c r="EVD315" s="5"/>
      <c r="EVE315" s="5"/>
      <c r="EVF315" s="5"/>
      <c r="EVG315" s="5"/>
      <c r="EVH315" s="5"/>
      <c r="EVI315" s="5"/>
      <c r="EVJ315" s="5"/>
      <c r="EVK315" s="5"/>
      <c r="EVL315" s="5"/>
      <c r="EVM315" s="5"/>
      <c r="EVN315" s="5"/>
      <c r="EVO315" s="5"/>
      <c r="EVP315" s="5"/>
      <c r="EVQ315" s="5"/>
      <c r="EVR315" s="5"/>
      <c r="EVS315" s="5"/>
      <c r="EVT315" s="5"/>
      <c r="EVU315" s="5"/>
      <c r="EVV315" s="5"/>
      <c r="EVW315" s="5"/>
      <c r="EVX315" s="5"/>
      <c r="EVY315" s="5"/>
      <c r="EVZ315" s="5"/>
      <c r="EWA315" s="5"/>
      <c r="EWB315" s="5"/>
      <c r="EWC315" s="5"/>
      <c r="EWD315" s="5"/>
      <c r="EWE315" s="5"/>
      <c r="EWF315" s="5"/>
      <c r="EWG315" s="5"/>
      <c r="EWH315" s="5"/>
      <c r="EWI315" s="5"/>
      <c r="EWJ315" s="5"/>
      <c r="EWK315" s="5"/>
      <c r="EWL315" s="5"/>
      <c r="EWM315" s="5"/>
      <c r="EWN315" s="5"/>
      <c r="EWO315" s="5"/>
      <c r="EWP315" s="5"/>
      <c r="EWQ315" s="5"/>
      <c r="EWR315" s="5"/>
      <c r="EWS315" s="5"/>
      <c r="EWT315" s="5"/>
      <c r="EWU315" s="5"/>
      <c r="EWV315" s="5"/>
      <c r="EWW315" s="5"/>
      <c r="EWX315" s="5"/>
      <c r="EWY315" s="5"/>
      <c r="EWZ315" s="5"/>
      <c r="EXA315" s="5"/>
      <c r="EXB315" s="5"/>
      <c r="EXC315" s="5"/>
      <c r="EXD315" s="5"/>
      <c r="EXE315" s="5"/>
      <c r="EXF315" s="5"/>
      <c r="EXG315" s="5"/>
      <c r="EXH315" s="5"/>
      <c r="EXI315" s="5"/>
      <c r="EXJ315" s="5"/>
      <c r="EXK315" s="5"/>
      <c r="EXL315" s="5"/>
      <c r="EXM315" s="5"/>
      <c r="EXN315" s="5"/>
      <c r="EXO315" s="5"/>
      <c r="EXP315" s="5"/>
      <c r="EXQ315" s="5"/>
      <c r="EXR315" s="5"/>
      <c r="EXS315" s="5"/>
      <c r="EXT315" s="5"/>
      <c r="EXU315" s="5"/>
      <c r="EXV315" s="5"/>
      <c r="EXW315" s="5"/>
      <c r="EXX315" s="5"/>
      <c r="EXY315" s="5"/>
      <c r="EXZ315" s="5"/>
      <c r="EYA315" s="5"/>
      <c r="EYB315" s="5"/>
      <c r="EYC315" s="5"/>
      <c r="EYD315" s="5"/>
      <c r="EYE315" s="5"/>
      <c r="EYF315" s="5"/>
      <c r="EYG315" s="5"/>
      <c r="EYH315" s="5"/>
      <c r="EYI315" s="5"/>
      <c r="EYJ315" s="5"/>
      <c r="EYK315" s="5"/>
      <c r="EYL315" s="5"/>
      <c r="EYM315" s="5"/>
      <c r="EYN315" s="5"/>
      <c r="EYO315" s="5"/>
      <c r="EYP315" s="5"/>
      <c r="EYQ315" s="5"/>
      <c r="EYR315" s="5"/>
      <c r="EYS315" s="5"/>
      <c r="EYT315" s="5"/>
      <c r="EYU315" s="5"/>
      <c r="EYV315" s="5"/>
      <c r="EYW315" s="5"/>
      <c r="EYX315" s="5"/>
      <c r="EYY315" s="5"/>
      <c r="EYZ315" s="5"/>
      <c r="EZA315" s="5"/>
      <c r="EZB315" s="5"/>
      <c r="EZC315" s="5"/>
      <c r="EZD315" s="5"/>
      <c r="EZE315" s="5"/>
      <c r="EZF315" s="5"/>
      <c r="EZG315" s="5"/>
      <c r="EZH315" s="5"/>
      <c r="EZI315" s="5"/>
      <c r="EZJ315" s="5"/>
      <c r="EZK315" s="5"/>
      <c r="EZL315" s="5"/>
      <c r="EZM315" s="5"/>
      <c r="EZN315" s="5"/>
      <c r="EZO315" s="5"/>
      <c r="EZP315" s="5"/>
      <c r="EZQ315" s="5"/>
      <c r="EZR315" s="5"/>
      <c r="EZS315" s="5"/>
      <c r="EZT315" s="5"/>
      <c r="EZU315" s="5"/>
      <c r="EZV315" s="5"/>
      <c r="EZW315" s="5"/>
      <c r="EZX315" s="5"/>
      <c r="EZY315" s="5"/>
      <c r="EZZ315" s="5"/>
      <c r="FAA315" s="5"/>
      <c r="FAB315" s="5"/>
      <c r="FAC315" s="5"/>
      <c r="FAD315" s="5"/>
      <c r="FAE315" s="5"/>
      <c r="FAF315" s="5"/>
      <c r="FAG315" s="5"/>
      <c r="FAH315" s="5"/>
      <c r="FAI315" s="5"/>
      <c r="FAJ315" s="5"/>
      <c r="FAK315" s="5"/>
      <c r="FAL315" s="5"/>
      <c r="FAM315" s="5"/>
      <c r="FAN315" s="5"/>
      <c r="FAO315" s="5"/>
      <c r="FAP315" s="5"/>
      <c r="FAQ315" s="5"/>
      <c r="FAR315" s="5"/>
      <c r="FAS315" s="5"/>
      <c r="FAT315" s="5"/>
      <c r="FAU315" s="5"/>
      <c r="FAV315" s="5"/>
      <c r="FAW315" s="5"/>
      <c r="FAX315" s="5"/>
      <c r="FAY315" s="5"/>
      <c r="FAZ315" s="5"/>
      <c r="FBA315" s="5"/>
      <c r="FBB315" s="5"/>
      <c r="FBC315" s="5"/>
      <c r="FBD315" s="5"/>
      <c r="FBE315" s="5"/>
      <c r="FBF315" s="5"/>
      <c r="FBG315" s="5"/>
      <c r="FBH315" s="5"/>
      <c r="FBI315" s="5"/>
      <c r="FBJ315" s="5"/>
      <c r="FBK315" s="5"/>
      <c r="FBL315" s="5"/>
      <c r="FBM315" s="5"/>
      <c r="FBN315" s="5"/>
      <c r="FBO315" s="5"/>
      <c r="FBP315" s="5"/>
      <c r="FBQ315" s="5"/>
      <c r="FBR315" s="5"/>
      <c r="FBS315" s="5"/>
      <c r="FBT315" s="5"/>
      <c r="FBU315" s="5"/>
      <c r="FBV315" s="5"/>
      <c r="FBW315" s="5"/>
      <c r="FBX315" s="5"/>
      <c r="FBY315" s="5"/>
      <c r="FBZ315" s="5"/>
      <c r="FCA315" s="5"/>
      <c r="FCB315" s="5"/>
      <c r="FCC315" s="5"/>
      <c r="FCD315" s="5"/>
      <c r="FCE315" s="5"/>
      <c r="FCF315" s="5"/>
      <c r="FCG315" s="5"/>
      <c r="FCH315" s="5"/>
      <c r="FCI315" s="5"/>
      <c r="FCJ315" s="5"/>
      <c r="FCK315" s="5"/>
      <c r="FCL315" s="5"/>
      <c r="FCM315" s="5"/>
      <c r="FCN315" s="5"/>
      <c r="FCO315" s="5"/>
      <c r="FCP315" s="5"/>
      <c r="FCQ315" s="5"/>
      <c r="FCR315" s="5"/>
      <c r="FCS315" s="5"/>
      <c r="FCT315" s="5"/>
      <c r="FCU315" s="5"/>
      <c r="FCV315" s="5"/>
      <c r="FCW315" s="5"/>
      <c r="FCX315" s="5"/>
      <c r="FCY315" s="5"/>
      <c r="FCZ315" s="5"/>
      <c r="FDA315" s="5"/>
      <c r="FDB315" s="5"/>
      <c r="FDC315" s="5"/>
      <c r="FDD315" s="5"/>
      <c r="FDE315" s="5"/>
      <c r="FDF315" s="5"/>
      <c r="FDG315" s="5"/>
      <c r="FDH315" s="5"/>
      <c r="FDI315" s="5"/>
      <c r="FDJ315" s="5"/>
      <c r="FDK315" s="5"/>
      <c r="FDL315" s="5"/>
      <c r="FDM315" s="5"/>
      <c r="FDN315" s="5"/>
      <c r="FDO315" s="5"/>
      <c r="FDP315" s="5"/>
      <c r="FDQ315" s="5"/>
      <c r="FDR315" s="5"/>
      <c r="FDS315" s="5"/>
      <c r="FDT315" s="5"/>
      <c r="FDU315" s="5"/>
      <c r="FDV315" s="5"/>
      <c r="FDW315" s="5"/>
      <c r="FDX315" s="5"/>
      <c r="FDY315" s="5"/>
      <c r="FDZ315" s="5"/>
      <c r="FEA315" s="5"/>
      <c r="FEB315" s="5"/>
      <c r="FEC315" s="5"/>
      <c r="FED315" s="5"/>
      <c r="FEE315" s="5"/>
      <c r="FEF315" s="5"/>
      <c r="FEG315" s="5"/>
      <c r="FEH315" s="5"/>
      <c r="FEI315" s="5"/>
      <c r="FEJ315" s="5"/>
      <c r="FEK315" s="5"/>
      <c r="FEL315" s="5"/>
      <c r="FEM315" s="5"/>
      <c r="FEN315" s="5"/>
      <c r="FEO315" s="5"/>
      <c r="FEP315" s="5"/>
      <c r="FEQ315" s="5"/>
      <c r="FER315" s="5"/>
      <c r="FES315" s="5"/>
      <c r="FET315" s="5"/>
      <c r="FEU315" s="5"/>
      <c r="FEV315" s="5"/>
      <c r="FEW315" s="5"/>
      <c r="FEX315" s="5"/>
      <c r="FEY315" s="5"/>
      <c r="FEZ315" s="5"/>
      <c r="FFA315" s="5"/>
      <c r="FFB315" s="5"/>
      <c r="FFC315" s="5"/>
      <c r="FFD315" s="5"/>
      <c r="FFE315" s="5"/>
      <c r="FFF315" s="5"/>
      <c r="FFG315" s="5"/>
      <c r="FFH315" s="5"/>
      <c r="FFI315" s="5"/>
      <c r="FFJ315" s="5"/>
      <c r="FFK315" s="5"/>
      <c r="FFL315" s="5"/>
      <c r="FFM315" s="5"/>
      <c r="FFN315" s="5"/>
      <c r="FFO315" s="5"/>
      <c r="FFP315" s="5"/>
      <c r="FFQ315" s="5"/>
      <c r="FFR315" s="5"/>
      <c r="FFS315" s="5"/>
      <c r="FFT315" s="5"/>
      <c r="FFU315" s="5"/>
      <c r="FFV315" s="5"/>
      <c r="FFW315" s="5"/>
      <c r="FFX315" s="5"/>
      <c r="FFY315" s="5"/>
      <c r="FFZ315" s="5"/>
      <c r="FGA315" s="5"/>
      <c r="FGB315" s="5"/>
      <c r="FGC315" s="5"/>
      <c r="FGD315" s="5"/>
      <c r="FGE315" s="5"/>
      <c r="FGF315" s="5"/>
      <c r="FGG315" s="5"/>
      <c r="FGH315" s="5"/>
      <c r="FGI315" s="5"/>
      <c r="FGJ315" s="5"/>
      <c r="FGK315" s="5"/>
      <c r="FGL315" s="5"/>
      <c r="FGM315" s="5"/>
      <c r="FGN315" s="5"/>
      <c r="FGO315" s="5"/>
      <c r="FGP315" s="5"/>
      <c r="FGQ315" s="5"/>
      <c r="FGR315" s="5"/>
      <c r="FGS315" s="5"/>
      <c r="FGT315" s="5"/>
      <c r="FGU315" s="5"/>
      <c r="FGV315" s="5"/>
      <c r="FGW315" s="5"/>
      <c r="FGX315" s="5"/>
      <c r="FGY315" s="5"/>
      <c r="FGZ315" s="5"/>
      <c r="FHA315" s="5"/>
      <c r="FHB315" s="5"/>
      <c r="FHC315" s="5"/>
      <c r="FHD315" s="5"/>
      <c r="FHE315" s="5"/>
      <c r="FHF315" s="5"/>
      <c r="FHG315" s="5"/>
      <c r="FHH315" s="5"/>
      <c r="FHI315" s="5"/>
      <c r="FHJ315" s="5"/>
      <c r="FHK315" s="5"/>
      <c r="FHL315" s="5"/>
      <c r="FHM315" s="5"/>
      <c r="FHN315" s="5"/>
      <c r="FHO315" s="5"/>
      <c r="FHP315" s="5"/>
      <c r="FHQ315" s="5"/>
      <c r="FHR315" s="5"/>
      <c r="FHS315" s="5"/>
      <c r="FHT315" s="5"/>
      <c r="FHU315" s="5"/>
      <c r="FHV315" s="5"/>
      <c r="FHW315" s="5"/>
      <c r="FHX315" s="5"/>
      <c r="FHY315" s="5"/>
      <c r="FHZ315" s="5"/>
      <c r="FIA315" s="5"/>
      <c r="FIB315" s="5"/>
      <c r="FIC315" s="5"/>
      <c r="FID315" s="5"/>
      <c r="FIE315" s="5"/>
      <c r="FIF315" s="5"/>
      <c r="FIG315" s="5"/>
      <c r="FIH315" s="5"/>
      <c r="FII315" s="5"/>
      <c r="FIJ315" s="5"/>
      <c r="FIK315" s="5"/>
      <c r="FIL315" s="5"/>
      <c r="FIM315" s="5"/>
      <c r="FIN315" s="5"/>
      <c r="FIO315" s="5"/>
      <c r="FIP315" s="5"/>
      <c r="FIQ315" s="5"/>
      <c r="FIR315" s="5"/>
      <c r="FIS315" s="5"/>
      <c r="FIT315" s="5"/>
      <c r="FIU315" s="5"/>
      <c r="FIV315" s="5"/>
      <c r="FIW315" s="5"/>
      <c r="FIX315" s="5"/>
      <c r="FIY315" s="5"/>
      <c r="FIZ315" s="5"/>
      <c r="FJA315" s="5"/>
      <c r="FJB315" s="5"/>
      <c r="FJC315" s="5"/>
      <c r="FJD315" s="5"/>
      <c r="FJE315" s="5"/>
      <c r="FJF315" s="5"/>
      <c r="FJG315" s="5"/>
      <c r="FJH315" s="5"/>
      <c r="FJI315" s="5"/>
      <c r="FJJ315" s="5"/>
      <c r="FJK315" s="5"/>
      <c r="FJL315" s="5"/>
      <c r="FJM315" s="5"/>
      <c r="FJN315" s="5"/>
      <c r="FJO315" s="5"/>
      <c r="FJP315" s="5"/>
      <c r="FJQ315" s="5"/>
      <c r="FJR315" s="5"/>
      <c r="FJS315" s="5"/>
      <c r="FJT315" s="5"/>
      <c r="FJU315" s="5"/>
      <c r="FJV315" s="5"/>
      <c r="FJW315" s="5"/>
      <c r="FJX315" s="5"/>
      <c r="FJY315" s="5"/>
      <c r="FJZ315" s="5"/>
      <c r="FKA315" s="5"/>
      <c r="FKB315" s="5"/>
      <c r="FKC315" s="5"/>
      <c r="FKD315" s="5"/>
      <c r="FKE315" s="5"/>
      <c r="FKF315" s="5"/>
      <c r="FKG315" s="5"/>
      <c r="FKH315" s="5"/>
      <c r="FKI315" s="5"/>
      <c r="FKJ315" s="5"/>
      <c r="FKK315" s="5"/>
      <c r="FKL315" s="5"/>
      <c r="FKM315" s="5"/>
      <c r="FKN315" s="5"/>
      <c r="FKO315" s="5"/>
      <c r="FKP315" s="5"/>
      <c r="FKQ315" s="5"/>
      <c r="FKR315" s="5"/>
      <c r="FKS315" s="5"/>
      <c r="FKT315" s="5"/>
      <c r="FKU315" s="5"/>
      <c r="FKV315" s="5"/>
      <c r="FKW315" s="5"/>
      <c r="FKX315" s="5"/>
      <c r="FKY315" s="5"/>
      <c r="FKZ315" s="5"/>
      <c r="FLA315" s="5"/>
      <c r="FLB315" s="5"/>
      <c r="FLC315" s="5"/>
      <c r="FLD315" s="5"/>
      <c r="FLE315" s="5"/>
      <c r="FLF315" s="5"/>
      <c r="FLG315" s="5"/>
      <c r="FLH315" s="5"/>
      <c r="FLI315" s="5"/>
      <c r="FLJ315" s="5"/>
      <c r="FLK315" s="5"/>
      <c r="FLL315" s="5"/>
      <c r="FLM315" s="5"/>
      <c r="FLN315" s="5"/>
      <c r="FLO315" s="5"/>
      <c r="FLP315" s="5"/>
      <c r="FLQ315" s="5"/>
      <c r="FLR315" s="5"/>
      <c r="FLS315" s="5"/>
      <c r="FLT315" s="5"/>
      <c r="FLU315" s="5"/>
      <c r="FLV315" s="5"/>
      <c r="FLW315" s="5"/>
      <c r="FLX315" s="5"/>
      <c r="FLY315" s="5"/>
      <c r="FLZ315" s="5"/>
      <c r="FMA315" s="5"/>
      <c r="FMB315" s="5"/>
      <c r="FMC315" s="5"/>
      <c r="FMD315" s="5"/>
      <c r="FME315" s="5"/>
      <c r="FMF315" s="5"/>
      <c r="FMG315" s="5"/>
      <c r="FMH315" s="5"/>
      <c r="FMI315" s="5"/>
      <c r="FMJ315" s="5"/>
      <c r="FMK315" s="5"/>
      <c r="FML315" s="5"/>
      <c r="FMM315" s="5"/>
      <c r="FMN315" s="5"/>
      <c r="FMO315" s="5"/>
      <c r="FMP315" s="5"/>
      <c r="FMQ315" s="5"/>
      <c r="FMR315" s="5"/>
      <c r="FMS315" s="5"/>
      <c r="FMT315" s="5"/>
      <c r="FMU315" s="5"/>
      <c r="FMV315" s="5"/>
      <c r="FMW315" s="5"/>
      <c r="FMX315" s="5"/>
      <c r="FMY315" s="5"/>
      <c r="FMZ315" s="5"/>
      <c r="FNA315" s="5"/>
      <c r="FNB315" s="5"/>
      <c r="FNC315" s="5"/>
      <c r="FND315" s="5"/>
      <c r="FNE315" s="5"/>
      <c r="FNF315" s="5"/>
      <c r="FNG315" s="5"/>
      <c r="FNH315" s="5"/>
      <c r="FNI315" s="5"/>
      <c r="FNJ315" s="5"/>
      <c r="FNK315" s="5"/>
      <c r="FNL315" s="5"/>
      <c r="FNM315" s="5"/>
      <c r="FNN315" s="5"/>
      <c r="FNO315" s="5"/>
      <c r="FNP315" s="5"/>
      <c r="FNQ315" s="5"/>
      <c r="FNR315" s="5"/>
      <c r="FNS315" s="5"/>
      <c r="FNT315" s="5"/>
      <c r="FNU315" s="5"/>
      <c r="FNV315" s="5"/>
      <c r="FNW315" s="5"/>
      <c r="FNX315" s="5"/>
      <c r="FNY315" s="5"/>
      <c r="FNZ315" s="5"/>
      <c r="FOA315" s="5"/>
      <c r="FOB315" s="5"/>
      <c r="FOC315" s="5"/>
      <c r="FOD315" s="5"/>
      <c r="FOE315" s="5"/>
      <c r="FOF315" s="5"/>
      <c r="FOG315" s="5"/>
      <c r="FOH315" s="5"/>
      <c r="FOI315" s="5"/>
      <c r="FOJ315" s="5"/>
      <c r="FOK315" s="5"/>
      <c r="FOL315" s="5"/>
      <c r="FOM315" s="5"/>
      <c r="FON315" s="5"/>
      <c r="FOO315" s="5"/>
      <c r="FOP315" s="5"/>
      <c r="FOQ315" s="5"/>
      <c r="FOR315" s="5"/>
      <c r="FOS315" s="5"/>
      <c r="FOT315" s="5"/>
      <c r="FOU315" s="5"/>
      <c r="FOV315" s="5"/>
      <c r="FOW315" s="5"/>
      <c r="FOX315" s="5"/>
      <c r="FOY315" s="5"/>
      <c r="FOZ315" s="5"/>
      <c r="FPA315" s="5"/>
      <c r="FPB315" s="5"/>
      <c r="FPC315" s="5"/>
      <c r="FPD315" s="5"/>
      <c r="FPE315" s="5"/>
      <c r="FPF315" s="5"/>
      <c r="FPG315" s="5"/>
      <c r="FPH315" s="5"/>
      <c r="FPI315" s="5"/>
      <c r="FPJ315" s="5"/>
      <c r="FPK315" s="5"/>
      <c r="FPL315" s="5"/>
      <c r="FPM315" s="5"/>
      <c r="FPN315" s="5"/>
      <c r="FPO315" s="5"/>
      <c r="FPP315" s="5"/>
      <c r="FPQ315" s="5"/>
      <c r="FPR315" s="5"/>
      <c r="FPS315" s="5"/>
      <c r="FPT315" s="5"/>
      <c r="FPU315" s="5"/>
      <c r="FPV315" s="5"/>
      <c r="FPW315" s="5"/>
      <c r="FPX315" s="5"/>
      <c r="FPY315" s="5"/>
      <c r="FPZ315" s="5"/>
      <c r="FQA315" s="5"/>
      <c r="FQB315" s="5"/>
      <c r="FQC315" s="5"/>
      <c r="FQD315" s="5"/>
      <c r="FQE315" s="5"/>
      <c r="FQF315" s="5"/>
      <c r="FQG315" s="5"/>
      <c r="FQH315" s="5"/>
      <c r="FQI315" s="5"/>
      <c r="FQJ315" s="5"/>
      <c r="FQK315" s="5"/>
      <c r="FQL315" s="5"/>
      <c r="FQM315" s="5"/>
      <c r="FQN315" s="5"/>
      <c r="FQO315" s="5"/>
      <c r="FQP315" s="5"/>
      <c r="FQQ315" s="5"/>
      <c r="FQR315" s="5"/>
      <c r="FQS315" s="5"/>
      <c r="FQT315" s="5"/>
      <c r="FQU315" s="5"/>
      <c r="FQV315" s="5"/>
      <c r="FQW315" s="5"/>
      <c r="FQX315" s="5"/>
      <c r="FQY315" s="5"/>
      <c r="FQZ315" s="5"/>
      <c r="FRA315" s="5"/>
      <c r="FRB315" s="5"/>
      <c r="FRC315" s="5"/>
      <c r="FRD315" s="5"/>
      <c r="FRE315" s="5"/>
      <c r="FRF315" s="5"/>
      <c r="FRG315" s="5"/>
      <c r="FRH315" s="5"/>
      <c r="FRI315" s="5"/>
      <c r="FRJ315" s="5"/>
      <c r="FRK315" s="5"/>
      <c r="FRL315" s="5"/>
      <c r="FRM315" s="5"/>
      <c r="FRN315" s="5"/>
      <c r="FRO315" s="5"/>
      <c r="FRP315" s="5"/>
      <c r="FRQ315" s="5"/>
      <c r="FRR315" s="5"/>
      <c r="FRS315" s="5"/>
      <c r="FRT315" s="5"/>
      <c r="FRU315" s="5"/>
      <c r="FRV315" s="5"/>
      <c r="FRW315" s="5"/>
      <c r="FRX315" s="5"/>
      <c r="FRY315" s="5"/>
      <c r="FRZ315" s="5"/>
      <c r="FSA315" s="5"/>
      <c r="FSB315" s="5"/>
      <c r="FSC315" s="5"/>
      <c r="FSD315" s="5"/>
      <c r="FSE315" s="5"/>
      <c r="FSF315" s="5"/>
      <c r="FSG315" s="5"/>
      <c r="FSH315" s="5"/>
      <c r="FSI315" s="5"/>
      <c r="FSJ315" s="5"/>
      <c r="FSK315" s="5"/>
      <c r="FSL315" s="5"/>
      <c r="FSM315" s="5"/>
      <c r="FSN315" s="5"/>
      <c r="FSO315" s="5"/>
      <c r="FSP315" s="5"/>
      <c r="FSQ315" s="5"/>
      <c r="FSR315" s="5"/>
      <c r="FSS315" s="5"/>
      <c r="FST315" s="5"/>
      <c r="FSU315" s="5"/>
      <c r="FSV315" s="5"/>
      <c r="FSW315" s="5"/>
      <c r="FSX315" s="5"/>
      <c r="FSY315" s="5"/>
      <c r="FSZ315" s="5"/>
      <c r="FTA315" s="5"/>
      <c r="FTB315" s="5"/>
      <c r="FTC315" s="5"/>
      <c r="FTD315" s="5"/>
      <c r="FTE315" s="5"/>
      <c r="FTF315" s="5"/>
      <c r="FTG315" s="5"/>
      <c r="FTH315" s="5"/>
      <c r="FTI315" s="5"/>
      <c r="FTJ315" s="5"/>
      <c r="FTK315" s="5"/>
      <c r="FTL315" s="5"/>
      <c r="FTM315" s="5"/>
      <c r="FTN315" s="5"/>
      <c r="FTO315" s="5"/>
      <c r="FTP315" s="5"/>
      <c r="FTQ315" s="5"/>
      <c r="FTR315" s="5"/>
      <c r="FTS315" s="5"/>
      <c r="FTT315" s="5"/>
      <c r="FTU315" s="5"/>
      <c r="FTV315" s="5"/>
      <c r="FTW315" s="5"/>
      <c r="FTX315" s="5"/>
      <c r="FTY315" s="5"/>
      <c r="FTZ315" s="5"/>
      <c r="FUA315" s="5"/>
      <c r="FUB315" s="5"/>
      <c r="FUC315" s="5"/>
      <c r="FUD315" s="5"/>
      <c r="FUE315" s="5"/>
      <c r="FUF315" s="5"/>
      <c r="FUG315" s="5"/>
      <c r="FUH315" s="5"/>
      <c r="FUI315" s="5"/>
      <c r="FUJ315" s="5"/>
      <c r="FUK315" s="5"/>
      <c r="FUL315" s="5"/>
      <c r="FUM315" s="5"/>
      <c r="FUN315" s="5"/>
      <c r="FUO315" s="5"/>
      <c r="FUP315" s="5"/>
      <c r="FUQ315" s="5"/>
      <c r="FUR315" s="5"/>
      <c r="FUS315" s="5"/>
      <c r="FUT315" s="5"/>
      <c r="FUU315" s="5"/>
      <c r="FUV315" s="5"/>
      <c r="FUW315" s="5"/>
      <c r="FUX315" s="5"/>
      <c r="FUY315" s="5"/>
      <c r="FUZ315" s="5"/>
      <c r="FVA315" s="5"/>
      <c r="FVB315" s="5"/>
      <c r="FVC315" s="5"/>
      <c r="FVD315" s="5"/>
      <c r="FVE315" s="5"/>
      <c r="FVF315" s="5"/>
      <c r="FVG315" s="5"/>
      <c r="FVH315" s="5"/>
      <c r="FVI315" s="5"/>
      <c r="FVJ315" s="5"/>
      <c r="FVK315" s="5"/>
      <c r="FVL315" s="5"/>
      <c r="FVM315" s="5"/>
      <c r="FVN315" s="5"/>
      <c r="FVO315" s="5"/>
      <c r="FVP315" s="5"/>
      <c r="FVQ315" s="5"/>
      <c r="FVR315" s="5"/>
      <c r="FVS315" s="5"/>
      <c r="FVT315" s="5"/>
      <c r="FVU315" s="5"/>
      <c r="FVV315" s="5"/>
      <c r="FVW315" s="5"/>
      <c r="FVX315" s="5"/>
      <c r="FVY315" s="5"/>
      <c r="FVZ315" s="5"/>
      <c r="FWA315" s="5"/>
      <c r="FWB315" s="5"/>
      <c r="FWC315" s="5"/>
      <c r="FWD315" s="5"/>
      <c r="FWE315" s="5"/>
      <c r="FWF315" s="5"/>
      <c r="FWG315" s="5"/>
      <c r="FWH315" s="5"/>
      <c r="FWI315" s="5"/>
      <c r="FWJ315" s="5"/>
      <c r="FWK315" s="5"/>
      <c r="FWL315" s="5"/>
      <c r="FWM315" s="5"/>
      <c r="FWN315" s="5"/>
      <c r="FWO315" s="5"/>
      <c r="FWP315" s="5"/>
      <c r="FWQ315" s="5"/>
      <c r="FWR315" s="5"/>
      <c r="FWS315" s="5"/>
      <c r="FWT315" s="5"/>
      <c r="FWU315" s="5"/>
      <c r="FWV315" s="5"/>
      <c r="FWW315" s="5"/>
      <c r="FWX315" s="5"/>
      <c r="FWY315" s="5"/>
      <c r="FWZ315" s="5"/>
      <c r="FXA315" s="5"/>
      <c r="FXB315" s="5"/>
      <c r="FXC315" s="5"/>
      <c r="FXD315" s="5"/>
      <c r="FXE315" s="5"/>
      <c r="FXF315" s="5"/>
      <c r="FXG315" s="5"/>
      <c r="FXH315" s="5"/>
      <c r="FXI315" s="5"/>
      <c r="FXJ315" s="5"/>
      <c r="FXK315" s="5"/>
      <c r="FXL315" s="5"/>
      <c r="FXM315" s="5"/>
      <c r="FXN315" s="5"/>
      <c r="FXO315" s="5"/>
      <c r="FXP315" s="5"/>
      <c r="FXQ315" s="5"/>
      <c r="FXR315" s="5"/>
      <c r="FXS315" s="5"/>
      <c r="FXT315" s="5"/>
      <c r="FXU315" s="5"/>
      <c r="FXV315" s="5"/>
      <c r="FXW315" s="5"/>
      <c r="FXX315" s="5"/>
      <c r="FXY315" s="5"/>
      <c r="FXZ315" s="5"/>
      <c r="FYA315" s="5"/>
      <c r="FYB315" s="5"/>
      <c r="FYC315" s="5"/>
      <c r="FYD315" s="5"/>
      <c r="FYE315" s="5"/>
      <c r="FYF315" s="5"/>
      <c r="FYG315" s="5"/>
      <c r="FYH315" s="5"/>
      <c r="FYI315" s="5"/>
      <c r="FYJ315" s="5"/>
      <c r="FYK315" s="5"/>
      <c r="FYL315" s="5"/>
      <c r="FYM315" s="5"/>
      <c r="FYN315" s="5"/>
      <c r="FYO315" s="5"/>
      <c r="FYP315" s="5"/>
      <c r="FYQ315" s="5"/>
      <c r="FYR315" s="5"/>
      <c r="FYS315" s="5"/>
      <c r="FYT315" s="5"/>
      <c r="FYU315" s="5"/>
      <c r="FYV315" s="5"/>
      <c r="FYW315" s="5"/>
      <c r="FYX315" s="5"/>
      <c r="FYY315" s="5"/>
      <c r="FYZ315" s="5"/>
      <c r="FZA315" s="5"/>
      <c r="FZB315" s="5"/>
      <c r="FZC315" s="5"/>
      <c r="FZD315" s="5"/>
      <c r="FZE315" s="5"/>
      <c r="FZF315" s="5"/>
      <c r="FZG315" s="5"/>
      <c r="FZH315" s="5"/>
      <c r="FZI315" s="5"/>
      <c r="FZJ315" s="5"/>
      <c r="FZK315" s="5"/>
      <c r="FZL315" s="5"/>
      <c r="FZM315" s="5"/>
      <c r="FZN315" s="5"/>
      <c r="FZO315" s="5"/>
      <c r="FZP315" s="5"/>
      <c r="FZQ315" s="5"/>
      <c r="FZR315" s="5"/>
      <c r="FZS315" s="5"/>
      <c r="FZT315" s="5"/>
      <c r="FZU315" s="5"/>
      <c r="FZV315" s="5"/>
      <c r="FZW315" s="5"/>
      <c r="FZX315" s="5"/>
      <c r="FZY315" s="5"/>
      <c r="FZZ315" s="5"/>
      <c r="GAA315" s="5"/>
      <c r="GAB315" s="5"/>
      <c r="GAC315" s="5"/>
      <c r="GAD315" s="5"/>
      <c r="GAE315" s="5"/>
      <c r="GAF315" s="5"/>
      <c r="GAG315" s="5"/>
      <c r="GAH315" s="5"/>
      <c r="GAI315" s="5"/>
      <c r="GAJ315" s="5"/>
      <c r="GAK315" s="5"/>
      <c r="GAL315" s="5"/>
      <c r="GAM315" s="5"/>
      <c r="GAN315" s="5"/>
      <c r="GAO315" s="5"/>
      <c r="GAP315" s="5"/>
      <c r="GAQ315" s="5"/>
      <c r="GAR315" s="5"/>
      <c r="GAS315" s="5"/>
      <c r="GAT315" s="5"/>
      <c r="GAU315" s="5"/>
      <c r="GAV315" s="5"/>
      <c r="GAW315" s="5"/>
      <c r="GAX315" s="5"/>
      <c r="GAY315" s="5"/>
      <c r="GAZ315" s="5"/>
      <c r="GBA315" s="5"/>
      <c r="GBB315" s="5"/>
      <c r="GBC315" s="5"/>
      <c r="GBD315" s="5"/>
      <c r="GBE315" s="5"/>
      <c r="GBF315" s="5"/>
      <c r="GBG315" s="5"/>
      <c r="GBH315" s="5"/>
      <c r="GBI315" s="5"/>
      <c r="GBJ315" s="5"/>
      <c r="GBK315" s="5"/>
      <c r="GBL315" s="5"/>
      <c r="GBM315" s="5"/>
      <c r="GBN315" s="5"/>
      <c r="GBO315" s="5"/>
      <c r="GBP315" s="5"/>
      <c r="GBQ315" s="5"/>
      <c r="GBR315" s="5"/>
      <c r="GBS315" s="5"/>
      <c r="GBT315" s="5"/>
      <c r="GBU315" s="5"/>
      <c r="GBV315" s="5"/>
      <c r="GBW315" s="5"/>
      <c r="GBX315" s="5"/>
      <c r="GBY315" s="5"/>
      <c r="GBZ315" s="5"/>
      <c r="GCA315" s="5"/>
      <c r="GCB315" s="5"/>
      <c r="GCC315" s="5"/>
      <c r="GCD315" s="5"/>
      <c r="GCE315" s="5"/>
      <c r="GCF315" s="5"/>
      <c r="GCG315" s="5"/>
      <c r="GCH315" s="5"/>
      <c r="GCI315" s="5"/>
      <c r="GCJ315" s="5"/>
      <c r="GCK315" s="5"/>
      <c r="GCL315" s="5"/>
      <c r="GCM315" s="5"/>
      <c r="GCN315" s="5"/>
      <c r="GCO315" s="5"/>
      <c r="GCP315" s="5"/>
      <c r="GCQ315" s="5"/>
      <c r="GCR315" s="5"/>
      <c r="GCS315" s="5"/>
      <c r="GCT315" s="5"/>
      <c r="GCU315" s="5"/>
      <c r="GCV315" s="5"/>
      <c r="GCW315" s="5"/>
      <c r="GCX315" s="5"/>
      <c r="GCY315" s="5"/>
      <c r="GCZ315" s="5"/>
      <c r="GDA315" s="5"/>
      <c r="GDB315" s="5"/>
      <c r="GDC315" s="5"/>
      <c r="GDD315" s="5"/>
      <c r="GDE315" s="5"/>
      <c r="GDF315" s="5"/>
      <c r="GDG315" s="5"/>
      <c r="GDH315" s="5"/>
      <c r="GDI315" s="5"/>
      <c r="GDJ315" s="5"/>
      <c r="GDK315" s="5"/>
      <c r="GDL315" s="5"/>
      <c r="GDM315" s="5"/>
      <c r="GDN315" s="5"/>
      <c r="GDO315" s="5"/>
      <c r="GDP315" s="5"/>
      <c r="GDQ315" s="5"/>
      <c r="GDR315" s="5"/>
      <c r="GDS315" s="5"/>
      <c r="GDT315" s="5"/>
      <c r="GDU315" s="5"/>
      <c r="GDV315" s="5"/>
      <c r="GDW315" s="5"/>
      <c r="GDX315" s="5"/>
      <c r="GDY315" s="5"/>
      <c r="GDZ315" s="5"/>
      <c r="GEA315" s="5"/>
      <c r="GEB315" s="5"/>
      <c r="GEC315" s="5"/>
      <c r="GED315" s="5"/>
      <c r="GEE315" s="5"/>
      <c r="GEF315" s="5"/>
      <c r="GEG315" s="5"/>
      <c r="GEH315" s="5"/>
      <c r="GEI315" s="5"/>
      <c r="GEJ315" s="5"/>
      <c r="GEK315" s="5"/>
      <c r="GEL315" s="5"/>
      <c r="GEM315" s="5"/>
      <c r="GEN315" s="5"/>
      <c r="GEO315" s="5"/>
      <c r="GEP315" s="5"/>
      <c r="GEQ315" s="5"/>
      <c r="GER315" s="5"/>
      <c r="GES315" s="5"/>
      <c r="GET315" s="5"/>
      <c r="GEU315" s="5"/>
      <c r="GEV315" s="5"/>
      <c r="GEW315" s="5"/>
      <c r="GEX315" s="5"/>
      <c r="GEY315" s="5"/>
      <c r="GEZ315" s="5"/>
      <c r="GFA315" s="5"/>
      <c r="GFB315" s="5"/>
      <c r="GFC315" s="5"/>
      <c r="GFD315" s="5"/>
      <c r="GFE315" s="5"/>
      <c r="GFF315" s="5"/>
      <c r="GFG315" s="5"/>
      <c r="GFH315" s="5"/>
      <c r="GFI315" s="5"/>
      <c r="GFJ315" s="5"/>
      <c r="GFK315" s="5"/>
      <c r="GFL315" s="5"/>
      <c r="GFM315" s="5"/>
      <c r="GFN315" s="5"/>
      <c r="GFO315" s="5"/>
      <c r="GFP315" s="5"/>
      <c r="GFQ315" s="5"/>
      <c r="GFR315" s="5"/>
      <c r="GFS315" s="5"/>
      <c r="GFT315" s="5"/>
      <c r="GFU315" s="5"/>
      <c r="GFV315" s="5"/>
      <c r="GFW315" s="5"/>
      <c r="GFX315" s="5"/>
      <c r="GFY315" s="5"/>
      <c r="GFZ315" s="5"/>
      <c r="GGA315" s="5"/>
      <c r="GGB315" s="5"/>
      <c r="GGC315" s="5"/>
      <c r="GGD315" s="5"/>
      <c r="GGE315" s="5"/>
      <c r="GGF315" s="5"/>
      <c r="GGG315" s="5"/>
      <c r="GGH315" s="5"/>
      <c r="GGI315" s="5"/>
      <c r="GGJ315" s="5"/>
      <c r="GGK315" s="5"/>
      <c r="GGL315" s="5"/>
      <c r="GGM315" s="5"/>
      <c r="GGN315" s="5"/>
      <c r="GGO315" s="5"/>
      <c r="GGP315" s="5"/>
      <c r="GGQ315" s="5"/>
      <c r="GGR315" s="5"/>
      <c r="GGS315" s="5"/>
      <c r="GGT315" s="5"/>
      <c r="GGU315" s="5"/>
      <c r="GGV315" s="5"/>
      <c r="GGW315" s="5"/>
      <c r="GGX315" s="5"/>
      <c r="GGY315" s="5"/>
      <c r="GGZ315" s="5"/>
      <c r="GHA315" s="5"/>
      <c r="GHB315" s="5"/>
      <c r="GHC315" s="5"/>
      <c r="GHD315" s="5"/>
      <c r="GHE315" s="5"/>
      <c r="GHF315" s="5"/>
      <c r="GHG315" s="5"/>
      <c r="GHH315" s="5"/>
      <c r="GHI315" s="5"/>
      <c r="GHJ315" s="5"/>
      <c r="GHK315" s="5"/>
      <c r="GHL315" s="5"/>
      <c r="GHM315" s="5"/>
      <c r="GHN315" s="5"/>
      <c r="GHO315" s="5"/>
      <c r="GHP315" s="5"/>
      <c r="GHQ315" s="5"/>
      <c r="GHR315" s="5"/>
      <c r="GHS315" s="5"/>
      <c r="GHT315" s="5"/>
      <c r="GHU315" s="5"/>
      <c r="GHV315" s="5"/>
      <c r="GHW315" s="5"/>
      <c r="GHX315" s="5"/>
      <c r="GHY315" s="5"/>
      <c r="GHZ315" s="5"/>
      <c r="GIA315" s="5"/>
      <c r="GIB315" s="5"/>
      <c r="GIC315" s="5"/>
      <c r="GID315" s="5"/>
      <c r="GIE315" s="5"/>
      <c r="GIF315" s="5"/>
      <c r="GIG315" s="5"/>
      <c r="GIH315" s="5"/>
      <c r="GII315" s="5"/>
      <c r="GIJ315" s="5"/>
      <c r="GIK315" s="5"/>
      <c r="GIL315" s="5"/>
      <c r="GIM315" s="5"/>
      <c r="GIN315" s="5"/>
      <c r="GIO315" s="5"/>
      <c r="GIP315" s="5"/>
      <c r="GIQ315" s="5"/>
      <c r="GIR315" s="5"/>
      <c r="GIS315" s="5"/>
      <c r="GIT315" s="5"/>
      <c r="GIU315" s="5"/>
      <c r="GIV315" s="5"/>
      <c r="GIW315" s="5"/>
      <c r="GIX315" s="5"/>
      <c r="GIY315" s="5"/>
      <c r="GIZ315" s="5"/>
      <c r="GJA315" s="5"/>
      <c r="GJB315" s="5"/>
      <c r="GJC315" s="5"/>
      <c r="GJD315" s="5"/>
      <c r="GJE315" s="5"/>
      <c r="GJF315" s="5"/>
      <c r="GJG315" s="5"/>
      <c r="GJH315" s="5"/>
      <c r="GJI315" s="5"/>
      <c r="GJJ315" s="5"/>
      <c r="GJK315" s="5"/>
      <c r="GJL315" s="5"/>
      <c r="GJM315" s="5"/>
      <c r="GJN315" s="5"/>
      <c r="GJO315" s="5"/>
      <c r="GJP315" s="5"/>
      <c r="GJQ315" s="5"/>
      <c r="GJR315" s="5"/>
      <c r="GJS315" s="5"/>
      <c r="GJT315" s="5"/>
      <c r="GJU315" s="5"/>
      <c r="GJV315" s="5"/>
      <c r="GJW315" s="5"/>
      <c r="GJX315" s="5"/>
      <c r="GJY315" s="5"/>
      <c r="GJZ315" s="5"/>
      <c r="GKA315" s="5"/>
      <c r="GKB315" s="5"/>
      <c r="GKC315" s="5"/>
      <c r="GKD315" s="5"/>
      <c r="GKE315" s="5"/>
      <c r="GKF315" s="5"/>
      <c r="GKG315" s="5"/>
      <c r="GKH315" s="5"/>
      <c r="GKI315" s="5"/>
      <c r="GKJ315" s="5"/>
      <c r="GKK315" s="5"/>
      <c r="GKL315" s="5"/>
      <c r="GKM315" s="5"/>
      <c r="GKN315" s="5"/>
      <c r="GKO315" s="5"/>
      <c r="GKP315" s="5"/>
      <c r="GKQ315" s="5"/>
      <c r="GKR315" s="5"/>
      <c r="GKS315" s="5"/>
      <c r="GKT315" s="5"/>
      <c r="GKU315" s="5"/>
      <c r="GKV315" s="5"/>
      <c r="GKW315" s="5"/>
      <c r="GKX315" s="5"/>
      <c r="GKY315" s="5"/>
      <c r="GKZ315" s="5"/>
      <c r="GLA315" s="5"/>
      <c r="GLB315" s="5"/>
      <c r="GLC315" s="5"/>
      <c r="GLD315" s="5"/>
      <c r="GLE315" s="5"/>
      <c r="GLF315" s="5"/>
      <c r="GLG315" s="5"/>
      <c r="GLH315" s="5"/>
      <c r="GLI315" s="5"/>
      <c r="GLJ315" s="5"/>
      <c r="GLK315" s="5"/>
      <c r="GLL315" s="5"/>
      <c r="GLM315" s="5"/>
      <c r="GLN315" s="5"/>
      <c r="GLO315" s="5"/>
      <c r="GLP315" s="5"/>
      <c r="GLQ315" s="5"/>
      <c r="GLR315" s="5"/>
      <c r="GLS315" s="5"/>
      <c r="GLT315" s="5"/>
      <c r="GLU315" s="5"/>
      <c r="GLV315" s="5"/>
      <c r="GLW315" s="5"/>
      <c r="GLX315" s="5"/>
      <c r="GLY315" s="5"/>
      <c r="GLZ315" s="5"/>
      <c r="GMA315" s="5"/>
      <c r="GMB315" s="5"/>
      <c r="GMC315" s="5"/>
      <c r="GMD315" s="5"/>
      <c r="GME315" s="5"/>
      <c r="GMF315" s="5"/>
      <c r="GMG315" s="5"/>
      <c r="GMH315" s="5"/>
      <c r="GMI315" s="5"/>
      <c r="GMJ315" s="5"/>
      <c r="GMK315" s="5"/>
      <c r="GML315" s="5"/>
      <c r="GMM315" s="5"/>
      <c r="GMN315" s="5"/>
      <c r="GMO315" s="5"/>
      <c r="GMP315" s="5"/>
      <c r="GMQ315" s="5"/>
      <c r="GMR315" s="5"/>
      <c r="GMS315" s="5"/>
      <c r="GMT315" s="5"/>
      <c r="GMU315" s="5"/>
      <c r="GMV315" s="5"/>
      <c r="GMW315" s="5"/>
      <c r="GMX315" s="5"/>
      <c r="GMY315" s="5"/>
      <c r="GMZ315" s="5"/>
      <c r="GNA315" s="5"/>
      <c r="GNB315" s="5"/>
      <c r="GNC315" s="5"/>
      <c r="GND315" s="5"/>
      <c r="GNE315" s="5"/>
      <c r="GNF315" s="5"/>
      <c r="GNG315" s="5"/>
      <c r="GNH315" s="5"/>
      <c r="GNI315" s="5"/>
      <c r="GNJ315" s="5"/>
      <c r="GNK315" s="5"/>
      <c r="GNL315" s="5"/>
      <c r="GNM315" s="5"/>
      <c r="GNN315" s="5"/>
      <c r="GNO315" s="5"/>
      <c r="GNP315" s="5"/>
      <c r="GNQ315" s="5"/>
      <c r="GNR315" s="5"/>
      <c r="GNS315" s="5"/>
      <c r="GNT315" s="5"/>
      <c r="GNU315" s="5"/>
      <c r="GNV315" s="5"/>
      <c r="GNW315" s="5"/>
      <c r="GNX315" s="5"/>
      <c r="GNY315" s="5"/>
      <c r="GNZ315" s="5"/>
      <c r="GOA315" s="5"/>
      <c r="GOB315" s="5"/>
      <c r="GOC315" s="5"/>
      <c r="GOD315" s="5"/>
      <c r="GOE315" s="5"/>
      <c r="GOF315" s="5"/>
      <c r="GOG315" s="5"/>
      <c r="GOH315" s="5"/>
      <c r="GOI315" s="5"/>
      <c r="GOJ315" s="5"/>
      <c r="GOK315" s="5"/>
      <c r="GOL315" s="5"/>
      <c r="GOM315" s="5"/>
      <c r="GON315" s="5"/>
      <c r="GOO315" s="5"/>
      <c r="GOP315" s="5"/>
      <c r="GOQ315" s="5"/>
      <c r="GOR315" s="5"/>
      <c r="GOS315" s="5"/>
      <c r="GOT315" s="5"/>
      <c r="GOU315" s="5"/>
      <c r="GOV315" s="5"/>
      <c r="GOW315" s="5"/>
      <c r="GOX315" s="5"/>
      <c r="GOY315" s="5"/>
      <c r="GOZ315" s="5"/>
      <c r="GPA315" s="5"/>
      <c r="GPB315" s="5"/>
      <c r="GPC315" s="5"/>
      <c r="GPD315" s="5"/>
      <c r="GPE315" s="5"/>
      <c r="GPF315" s="5"/>
      <c r="GPG315" s="5"/>
      <c r="GPH315" s="5"/>
      <c r="GPI315" s="5"/>
      <c r="GPJ315" s="5"/>
      <c r="GPK315" s="5"/>
      <c r="GPL315" s="5"/>
      <c r="GPM315" s="5"/>
      <c r="GPN315" s="5"/>
      <c r="GPO315" s="5"/>
      <c r="GPP315" s="5"/>
      <c r="GPQ315" s="5"/>
      <c r="GPR315" s="5"/>
      <c r="GPS315" s="5"/>
      <c r="GPT315" s="5"/>
      <c r="GPU315" s="5"/>
      <c r="GPV315" s="5"/>
      <c r="GPW315" s="5"/>
      <c r="GPX315" s="5"/>
      <c r="GPY315" s="5"/>
      <c r="GPZ315" s="5"/>
      <c r="GQA315" s="5"/>
      <c r="GQB315" s="5"/>
      <c r="GQC315" s="5"/>
      <c r="GQD315" s="5"/>
      <c r="GQE315" s="5"/>
      <c r="GQF315" s="5"/>
      <c r="GQG315" s="5"/>
      <c r="GQH315" s="5"/>
      <c r="GQI315" s="5"/>
      <c r="GQJ315" s="5"/>
      <c r="GQK315" s="5"/>
      <c r="GQL315" s="5"/>
      <c r="GQM315" s="5"/>
      <c r="GQN315" s="5"/>
      <c r="GQO315" s="5"/>
      <c r="GQP315" s="5"/>
      <c r="GQQ315" s="5"/>
      <c r="GQR315" s="5"/>
      <c r="GQS315" s="5"/>
      <c r="GQT315" s="5"/>
      <c r="GQU315" s="5"/>
      <c r="GQV315" s="5"/>
      <c r="GQW315" s="5"/>
      <c r="GQX315" s="5"/>
      <c r="GQY315" s="5"/>
      <c r="GQZ315" s="5"/>
      <c r="GRA315" s="5"/>
      <c r="GRB315" s="5"/>
      <c r="GRC315" s="5"/>
      <c r="GRD315" s="5"/>
      <c r="GRE315" s="5"/>
      <c r="GRF315" s="5"/>
      <c r="GRG315" s="5"/>
      <c r="GRH315" s="5"/>
      <c r="GRI315" s="5"/>
      <c r="GRJ315" s="5"/>
      <c r="GRK315" s="5"/>
      <c r="GRL315" s="5"/>
      <c r="GRM315" s="5"/>
      <c r="GRN315" s="5"/>
      <c r="GRO315" s="5"/>
      <c r="GRP315" s="5"/>
      <c r="GRQ315" s="5"/>
      <c r="GRR315" s="5"/>
      <c r="GRS315" s="5"/>
      <c r="GRT315" s="5"/>
      <c r="GRU315" s="5"/>
      <c r="GRV315" s="5"/>
      <c r="GRW315" s="5"/>
      <c r="GRX315" s="5"/>
      <c r="GRY315" s="5"/>
      <c r="GRZ315" s="5"/>
      <c r="GSA315" s="5"/>
      <c r="GSB315" s="5"/>
      <c r="GSC315" s="5"/>
      <c r="GSD315" s="5"/>
      <c r="GSE315" s="5"/>
      <c r="GSF315" s="5"/>
      <c r="GSG315" s="5"/>
      <c r="GSH315" s="5"/>
      <c r="GSI315" s="5"/>
      <c r="GSJ315" s="5"/>
      <c r="GSK315" s="5"/>
      <c r="GSL315" s="5"/>
      <c r="GSM315" s="5"/>
      <c r="GSN315" s="5"/>
      <c r="GSO315" s="5"/>
      <c r="GSP315" s="5"/>
      <c r="GSQ315" s="5"/>
      <c r="GSR315" s="5"/>
      <c r="GSS315" s="5"/>
      <c r="GST315" s="5"/>
      <c r="GSU315" s="5"/>
      <c r="GSV315" s="5"/>
      <c r="GSW315" s="5"/>
      <c r="GSX315" s="5"/>
      <c r="GSY315" s="5"/>
      <c r="GSZ315" s="5"/>
      <c r="GTA315" s="5"/>
      <c r="GTB315" s="5"/>
      <c r="GTC315" s="5"/>
      <c r="GTD315" s="5"/>
      <c r="GTE315" s="5"/>
      <c r="GTF315" s="5"/>
      <c r="GTG315" s="5"/>
      <c r="GTH315" s="5"/>
      <c r="GTI315" s="5"/>
      <c r="GTJ315" s="5"/>
      <c r="GTK315" s="5"/>
      <c r="GTL315" s="5"/>
      <c r="GTM315" s="5"/>
      <c r="GTN315" s="5"/>
      <c r="GTO315" s="5"/>
      <c r="GTP315" s="5"/>
      <c r="GTQ315" s="5"/>
      <c r="GTR315" s="5"/>
      <c r="GTS315" s="5"/>
      <c r="GTT315" s="5"/>
      <c r="GTU315" s="5"/>
      <c r="GTV315" s="5"/>
      <c r="GTW315" s="5"/>
      <c r="GTX315" s="5"/>
      <c r="GTY315" s="5"/>
      <c r="GTZ315" s="5"/>
      <c r="GUA315" s="5"/>
      <c r="GUB315" s="5"/>
      <c r="GUC315" s="5"/>
      <c r="GUD315" s="5"/>
      <c r="GUE315" s="5"/>
      <c r="GUF315" s="5"/>
      <c r="GUG315" s="5"/>
      <c r="GUH315" s="5"/>
      <c r="GUI315" s="5"/>
      <c r="GUJ315" s="5"/>
      <c r="GUK315" s="5"/>
      <c r="GUL315" s="5"/>
      <c r="GUM315" s="5"/>
      <c r="GUN315" s="5"/>
      <c r="GUO315" s="5"/>
      <c r="GUP315" s="5"/>
      <c r="GUQ315" s="5"/>
      <c r="GUR315" s="5"/>
      <c r="GUS315" s="5"/>
      <c r="GUT315" s="5"/>
      <c r="GUU315" s="5"/>
      <c r="GUV315" s="5"/>
      <c r="GUW315" s="5"/>
      <c r="GUX315" s="5"/>
      <c r="GUY315" s="5"/>
      <c r="GUZ315" s="5"/>
      <c r="GVA315" s="5"/>
      <c r="GVB315" s="5"/>
      <c r="GVC315" s="5"/>
      <c r="GVD315" s="5"/>
      <c r="GVE315" s="5"/>
      <c r="GVF315" s="5"/>
      <c r="GVG315" s="5"/>
      <c r="GVH315" s="5"/>
      <c r="GVI315" s="5"/>
      <c r="GVJ315" s="5"/>
      <c r="GVK315" s="5"/>
      <c r="GVL315" s="5"/>
      <c r="GVM315" s="5"/>
      <c r="GVN315" s="5"/>
      <c r="GVO315" s="5"/>
      <c r="GVP315" s="5"/>
      <c r="GVQ315" s="5"/>
      <c r="GVR315" s="5"/>
      <c r="GVS315" s="5"/>
      <c r="GVT315" s="5"/>
      <c r="GVU315" s="5"/>
      <c r="GVV315" s="5"/>
      <c r="GVW315" s="5"/>
      <c r="GVX315" s="5"/>
      <c r="GVY315" s="5"/>
      <c r="GVZ315" s="5"/>
      <c r="GWA315" s="5"/>
      <c r="GWB315" s="5"/>
      <c r="GWC315" s="5"/>
      <c r="GWD315" s="5"/>
      <c r="GWE315" s="5"/>
      <c r="GWF315" s="5"/>
      <c r="GWG315" s="5"/>
      <c r="GWH315" s="5"/>
      <c r="GWI315" s="5"/>
      <c r="GWJ315" s="5"/>
      <c r="GWK315" s="5"/>
      <c r="GWL315" s="5"/>
      <c r="GWM315" s="5"/>
      <c r="GWN315" s="5"/>
      <c r="GWO315" s="5"/>
      <c r="GWP315" s="5"/>
      <c r="GWQ315" s="5"/>
      <c r="GWR315" s="5"/>
      <c r="GWS315" s="5"/>
      <c r="GWT315" s="5"/>
      <c r="GWU315" s="5"/>
      <c r="GWV315" s="5"/>
      <c r="GWW315" s="5"/>
      <c r="GWX315" s="5"/>
      <c r="GWY315" s="5"/>
      <c r="GWZ315" s="5"/>
      <c r="GXA315" s="5"/>
      <c r="GXB315" s="5"/>
      <c r="GXC315" s="5"/>
      <c r="GXD315" s="5"/>
      <c r="GXE315" s="5"/>
      <c r="GXF315" s="5"/>
      <c r="GXG315" s="5"/>
      <c r="GXH315" s="5"/>
      <c r="GXI315" s="5"/>
      <c r="GXJ315" s="5"/>
      <c r="GXK315" s="5"/>
      <c r="GXL315" s="5"/>
      <c r="GXM315" s="5"/>
      <c r="GXN315" s="5"/>
      <c r="GXO315" s="5"/>
      <c r="GXP315" s="5"/>
      <c r="GXQ315" s="5"/>
      <c r="GXR315" s="5"/>
      <c r="GXS315" s="5"/>
      <c r="GXT315" s="5"/>
      <c r="GXU315" s="5"/>
      <c r="GXV315" s="5"/>
      <c r="GXW315" s="5"/>
      <c r="GXX315" s="5"/>
      <c r="GXY315" s="5"/>
      <c r="GXZ315" s="5"/>
      <c r="GYA315" s="5"/>
      <c r="GYB315" s="5"/>
      <c r="GYC315" s="5"/>
      <c r="GYD315" s="5"/>
      <c r="GYE315" s="5"/>
      <c r="GYF315" s="5"/>
      <c r="GYG315" s="5"/>
      <c r="GYH315" s="5"/>
      <c r="GYI315" s="5"/>
      <c r="GYJ315" s="5"/>
      <c r="GYK315" s="5"/>
      <c r="GYL315" s="5"/>
      <c r="GYM315" s="5"/>
      <c r="GYN315" s="5"/>
      <c r="GYO315" s="5"/>
      <c r="GYP315" s="5"/>
      <c r="GYQ315" s="5"/>
      <c r="GYR315" s="5"/>
      <c r="GYS315" s="5"/>
      <c r="GYT315" s="5"/>
      <c r="GYU315" s="5"/>
      <c r="GYV315" s="5"/>
      <c r="GYW315" s="5"/>
      <c r="GYX315" s="5"/>
      <c r="GYY315" s="5"/>
      <c r="GYZ315" s="5"/>
      <c r="GZA315" s="5"/>
      <c r="GZB315" s="5"/>
      <c r="GZC315" s="5"/>
      <c r="GZD315" s="5"/>
      <c r="GZE315" s="5"/>
      <c r="GZF315" s="5"/>
      <c r="GZG315" s="5"/>
      <c r="GZH315" s="5"/>
      <c r="GZI315" s="5"/>
      <c r="GZJ315" s="5"/>
      <c r="GZK315" s="5"/>
      <c r="GZL315" s="5"/>
      <c r="GZM315" s="5"/>
      <c r="GZN315" s="5"/>
      <c r="GZO315" s="5"/>
      <c r="GZP315" s="5"/>
      <c r="GZQ315" s="5"/>
      <c r="GZR315" s="5"/>
      <c r="GZS315" s="5"/>
      <c r="GZT315" s="5"/>
      <c r="GZU315" s="5"/>
      <c r="GZV315" s="5"/>
      <c r="GZW315" s="5"/>
      <c r="GZX315" s="5"/>
      <c r="GZY315" s="5"/>
      <c r="GZZ315" s="5"/>
      <c r="HAA315" s="5"/>
      <c r="HAB315" s="5"/>
      <c r="HAC315" s="5"/>
      <c r="HAD315" s="5"/>
      <c r="HAE315" s="5"/>
      <c r="HAF315" s="5"/>
      <c r="HAG315" s="5"/>
      <c r="HAH315" s="5"/>
      <c r="HAI315" s="5"/>
      <c r="HAJ315" s="5"/>
      <c r="HAK315" s="5"/>
      <c r="HAL315" s="5"/>
      <c r="HAM315" s="5"/>
      <c r="HAN315" s="5"/>
      <c r="HAO315" s="5"/>
      <c r="HAP315" s="5"/>
      <c r="HAQ315" s="5"/>
      <c r="HAR315" s="5"/>
      <c r="HAS315" s="5"/>
      <c r="HAT315" s="5"/>
      <c r="HAU315" s="5"/>
      <c r="HAV315" s="5"/>
      <c r="HAW315" s="5"/>
      <c r="HAX315" s="5"/>
      <c r="HAY315" s="5"/>
      <c r="HAZ315" s="5"/>
      <c r="HBA315" s="5"/>
      <c r="HBB315" s="5"/>
      <c r="HBC315" s="5"/>
      <c r="HBD315" s="5"/>
      <c r="HBE315" s="5"/>
      <c r="HBF315" s="5"/>
      <c r="HBG315" s="5"/>
      <c r="HBH315" s="5"/>
      <c r="HBI315" s="5"/>
      <c r="HBJ315" s="5"/>
      <c r="HBK315" s="5"/>
      <c r="HBL315" s="5"/>
      <c r="HBM315" s="5"/>
      <c r="HBN315" s="5"/>
      <c r="HBO315" s="5"/>
      <c r="HBP315" s="5"/>
      <c r="HBQ315" s="5"/>
      <c r="HBR315" s="5"/>
      <c r="HBS315" s="5"/>
      <c r="HBT315" s="5"/>
      <c r="HBU315" s="5"/>
      <c r="HBV315" s="5"/>
      <c r="HBW315" s="5"/>
      <c r="HBX315" s="5"/>
      <c r="HBY315" s="5"/>
      <c r="HBZ315" s="5"/>
      <c r="HCA315" s="5"/>
      <c r="HCB315" s="5"/>
      <c r="HCC315" s="5"/>
      <c r="HCD315" s="5"/>
      <c r="HCE315" s="5"/>
      <c r="HCF315" s="5"/>
      <c r="HCG315" s="5"/>
      <c r="HCH315" s="5"/>
      <c r="HCI315" s="5"/>
      <c r="HCJ315" s="5"/>
      <c r="HCK315" s="5"/>
      <c r="HCL315" s="5"/>
      <c r="HCM315" s="5"/>
      <c r="HCN315" s="5"/>
      <c r="HCO315" s="5"/>
      <c r="HCP315" s="5"/>
      <c r="HCQ315" s="5"/>
      <c r="HCR315" s="5"/>
      <c r="HCS315" s="5"/>
      <c r="HCT315" s="5"/>
      <c r="HCU315" s="5"/>
      <c r="HCV315" s="5"/>
      <c r="HCW315" s="5"/>
      <c r="HCX315" s="5"/>
      <c r="HCY315" s="5"/>
      <c r="HCZ315" s="5"/>
      <c r="HDA315" s="5"/>
      <c r="HDB315" s="5"/>
      <c r="HDC315" s="5"/>
      <c r="HDD315" s="5"/>
      <c r="HDE315" s="5"/>
      <c r="HDF315" s="5"/>
      <c r="HDG315" s="5"/>
      <c r="HDH315" s="5"/>
      <c r="HDI315" s="5"/>
      <c r="HDJ315" s="5"/>
      <c r="HDK315" s="5"/>
      <c r="HDL315" s="5"/>
      <c r="HDM315" s="5"/>
      <c r="HDN315" s="5"/>
      <c r="HDO315" s="5"/>
      <c r="HDP315" s="5"/>
      <c r="HDQ315" s="5"/>
      <c r="HDR315" s="5"/>
      <c r="HDS315" s="5"/>
      <c r="HDT315" s="5"/>
      <c r="HDU315" s="5"/>
      <c r="HDV315" s="5"/>
      <c r="HDW315" s="5"/>
      <c r="HDX315" s="5"/>
      <c r="HDY315" s="5"/>
      <c r="HDZ315" s="5"/>
      <c r="HEA315" s="5"/>
      <c r="HEB315" s="5"/>
      <c r="HEC315" s="5"/>
      <c r="HED315" s="5"/>
      <c r="HEE315" s="5"/>
      <c r="HEF315" s="5"/>
      <c r="HEG315" s="5"/>
      <c r="HEH315" s="5"/>
      <c r="HEI315" s="5"/>
      <c r="HEJ315" s="5"/>
      <c r="HEK315" s="5"/>
      <c r="HEL315" s="5"/>
      <c r="HEM315" s="5"/>
      <c r="HEN315" s="5"/>
      <c r="HEO315" s="5"/>
      <c r="HEP315" s="5"/>
      <c r="HEQ315" s="5"/>
      <c r="HER315" s="5"/>
      <c r="HES315" s="5"/>
      <c r="HET315" s="5"/>
      <c r="HEU315" s="5"/>
      <c r="HEV315" s="5"/>
      <c r="HEW315" s="5"/>
      <c r="HEX315" s="5"/>
      <c r="HEY315" s="5"/>
      <c r="HEZ315" s="5"/>
      <c r="HFA315" s="5"/>
      <c r="HFB315" s="5"/>
      <c r="HFC315" s="5"/>
      <c r="HFD315" s="5"/>
      <c r="HFE315" s="5"/>
      <c r="HFF315" s="5"/>
      <c r="HFG315" s="5"/>
      <c r="HFH315" s="5"/>
      <c r="HFI315" s="5"/>
      <c r="HFJ315" s="5"/>
      <c r="HFK315" s="5"/>
      <c r="HFL315" s="5"/>
      <c r="HFM315" s="5"/>
      <c r="HFN315" s="5"/>
      <c r="HFO315" s="5"/>
      <c r="HFP315" s="5"/>
      <c r="HFQ315" s="5"/>
      <c r="HFR315" s="5"/>
      <c r="HFS315" s="5"/>
      <c r="HFT315" s="5"/>
      <c r="HFU315" s="5"/>
      <c r="HFV315" s="5"/>
      <c r="HFW315" s="5"/>
      <c r="HFX315" s="5"/>
      <c r="HFY315" s="5"/>
      <c r="HFZ315" s="5"/>
      <c r="HGA315" s="5"/>
      <c r="HGB315" s="5"/>
      <c r="HGC315" s="5"/>
      <c r="HGD315" s="5"/>
      <c r="HGE315" s="5"/>
      <c r="HGF315" s="5"/>
      <c r="HGG315" s="5"/>
      <c r="HGH315" s="5"/>
      <c r="HGI315" s="5"/>
      <c r="HGJ315" s="5"/>
      <c r="HGK315" s="5"/>
      <c r="HGL315" s="5"/>
      <c r="HGM315" s="5"/>
      <c r="HGN315" s="5"/>
      <c r="HGO315" s="5"/>
      <c r="HGP315" s="5"/>
      <c r="HGQ315" s="5"/>
      <c r="HGR315" s="5"/>
      <c r="HGS315" s="5"/>
      <c r="HGT315" s="5"/>
      <c r="HGU315" s="5"/>
      <c r="HGV315" s="5"/>
      <c r="HGW315" s="5"/>
      <c r="HGX315" s="5"/>
      <c r="HGY315" s="5"/>
      <c r="HGZ315" s="5"/>
      <c r="HHA315" s="5"/>
      <c r="HHB315" s="5"/>
      <c r="HHC315" s="5"/>
      <c r="HHD315" s="5"/>
      <c r="HHE315" s="5"/>
      <c r="HHF315" s="5"/>
      <c r="HHG315" s="5"/>
      <c r="HHH315" s="5"/>
      <c r="HHI315" s="5"/>
      <c r="HHJ315" s="5"/>
      <c r="HHK315" s="5"/>
      <c r="HHL315" s="5"/>
      <c r="HHM315" s="5"/>
      <c r="HHN315" s="5"/>
      <c r="HHO315" s="5"/>
      <c r="HHP315" s="5"/>
      <c r="HHQ315" s="5"/>
      <c r="HHR315" s="5"/>
      <c r="HHS315" s="5"/>
      <c r="HHT315" s="5"/>
      <c r="HHU315" s="5"/>
      <c r="HHV315" s="5"/>
      <c r="HHW315" s="5"/>
      <c r="HHX315" s="5"/>
      <c r="HHY315" s="5"/>
      <c r="HHZ315" s="5"/>
      <c r="HIA315" s="5"/>
      <c r="HIB315" s="5"/>
      <c r="HIC315" s="5"/>
      <c r="HID315" s="5"/>
      <c r="HIE315" s="5"/>
      <c r="HIF315" s="5"/>
      <c r="HIG315" s="5"/>
      <c r="HIH315" s="5"/>
      <c r="HII315" s="5"/>
      <c r="HIJ315" s="5"/>
      <c r="HIK315" s="5"/>
      <c r="HIL315" s="5"/>
      <c r="HIM315" s="5"/>
      <c r="HIN315" s="5"/>
      <c r="HIO315" s="5"/>
      <c r="HIP315" s="5"/>
      <c r="HIQ315" s="5"/>
      <c r="HIR315" s="5"/>
      <c r="HIS315" s="5"/>
      <c r="HIT315" s="5"/>
      <c r="HIU315" s="5"/>
      <c r="HIV315" s="5"/>
      <c r="HIW315" s="5"/>
      <c r="HIX315" s="5"/>
      <c r="HIY315" s="5"/>
      <c r="HIZ315" s="5"/>
      <c r="HJA315" s="5"/>
      <c r="HJB315" s="5"/>
      <c r="HJC315" s="5"/>
      <c r="HJD315" s="5"/>
      <c r="HJE315" s="5"/>
      <c r="HJF315" s="5"/>
      <c r="HJG315" s="5"/>
      <c r="HJH315" s="5"/>
      <c r="HJI315" s="5"/>
      <c r="HJJ315" s="5"/>
      <c r="HJK315" s="5"/>
      <c r="HJL315" s="5"/>
      <c r="HJM315" s="5"/>
      <c r="HJN315" s="5"/>
      <c r="HJO315" s="5"/>
      <c r="HJP315" s="5"/>
      <c r="HJQ315" s="5"/>
      <c r="HJR315" s="5"/>
      <c r="HJS315" s="5"/>
      <c r="HJT315" s="5"/>
      <c r="HJU315" s="5"/>
      <c r="HJV315" s="5"/>
      <c r="HJW315" s="5"/>
      <c r="HJX315" s="5"/>
      <c r="HJY315" s="5"/>
      <c r="HJZ315" s="5"/>
      <c r="HKA315" s="5"/>
      <c r="HKB315" s="5"/>
      <c r="HKC315" s="5"/>
      <c r="HKD315" s="5"/>
      <c r="HKE315" s="5"/>
      <c r="HKF315" s="5"/>
      <c r="HKG315" s="5"/>
      <c r="HKH315" s="5"/>
      <c r="HKI315" s="5"/>
      <c r="HKJ315" s="5"/>
      <c r="HKK315" s="5"/>
      <c r="HKL315" s="5"/>
      <c r="HKM315" s="5"/>
      <c r="HKN315" s="5"/>
      <c r="HKO315" s="5"/>
      <c r="HKP315" s="5"/>
      <c r="HKQ315" s="5"/>
      <c r="HKR315" s="5"/>
      <c r="HKS315" s="5"/>
      <c r="HKT315" s="5"/>
      <c r="HKU315" s="5"/>
      <c r="HKV315" s="5"/>
      <c r="HKW315" s="5"/>
      <c r="HKX315" s="5"/>
      <c r="HKY315" s="5"/>
      <c r="HKZ315" s="5"/>
      <c r="HLA315" s="5"/>
      <c r="HLB315" s="5"/>
      <c r="HLC315" s="5"/>
      <c r="HLD315" s="5"/>
      <c r="HLE315" s="5"/>
      <c r="HLF315" s="5"/>
      <c r="HLG315" s="5"/>
      <c r="HLH315" s="5"/>
      <c r="HLI315" s="5"/>
      <c r="HLJ315" s="5"/>
      <c r="HLK315" s="5"/>
      <c r="HLL315" s="5"/>
      <c r="HLM315" s="5"/>
      <c r="HLN315" s="5"/>
      <c r="HLO315" s="5"/>
      <c r="HLP315" s="5"/>
      <c r="HLQ315" s="5"/>
      <c r="HLR315" s="5"/>
      <c r="HLS315" s="5"/>
      <c r="HLT315" s="5"/>
      <c r="HLU315" s="5"/>
      <c r="HLV315" s="5"/>
      <c r="HLW315" s="5"/>
      <c r="HLX315" s="5"/>
      <c r="HLY315" s="5"/>
      <c r="HLZ315" s="5"/>
      <c r="HMA315" s="5"/>
      <c r="HMB315" s="5"/>
      <c r="HMC315" s="5"/>
      <c r="HMD315" s="5"/>
      <c r="HME315" s="5"/>
      <c r="HMF315" s="5"/>
      <c r="HMG315" s="5"/>
      <c r="HMH315" s="5"/>
      <c r="HMI315" s="5"/>
      <c r="HMJ315" s="5"/>
      <c r="HMK315" s="5"/>
      <c r="HML315" s="5"/>
      <c r="HMM315" s="5"/>
      <c r="HMN315" s="5"/>
      <c r="HMO315" s="5"/>
      <c r="HMP315" s="5"/>
      <c r="HMQ315" s="5"/>
      <c r="HMR315" s="5"/>
      <c r="HMS315" s="5"/>
      <c r="HMT315" s="5"/>
      <c r="HMU315" s="5"/>
      <c r="HMV315" s="5"/>
      <c r="HMW315" s="5"/>
      <c r="HMX315" s="5"/>
      <c r="HMY315" s="5"/>
      <c r="HMZ315" s="5"/>
      <c r="HNA315" s="5"/>
      <c r="HNB315" s="5"/>
      <c r="HNC315" s="5"/>
      <c r="HND315" s="5"/>
      <c r="HNE315" s="5"/>
      <c r="HNF315" s="5"/>
      <c r="HNG315" s="5"/>
      <c r="HNH315" s="5"/>
      <c r="HNI315" s="5"/>
      <c r="HNJ315" s="5"/>
      <c r="HNK315" s="5"/>
      <c r="HNL315" s="5"/>
      <c r="HNM315" s="5"/>
      <c r="HNN315" s="5"/>
      <c r="HNO315" s="5"/>
      <c r="HNP315" s="5"/>
      <c r="HNQ315" s="5"/>
      <c r="HNR315" s="5"/>
      <c r="HNS315" s="5"/>
      <c r="HNT315" s="5"/>
      <c r="HNU315" s="5"/>
      <c r="HNV315" s="5"/>
      <c r="HNW315" s="5"/>
      <c r="HNX315" s="5"/>
      <c r="HNY315" s="5"/>
      <c r="HNZ315" s="5"/>
      <c r="HOA315" s="5"/>
      <c r="HOB315" s="5"/>
      <c r="HOC315" s="5"/>
      <c r="HOD315" s="5"/>
      <c r="HOE315" s="5"/>
      <c r="HOF315" s="5"/>
      <c r="HOG315" s="5"/>
      <c r="HOH315" s="5"/>
      <c r="HOI315" s="5"/>
      <c r="HOJ315" s="5"/>
      <c r="HOK315" s="5"/>
      <c r="HOL315" s="5"/>
      <c r="HOM315" s="5"/>
      <c r="HON315" s="5"/>
      <c r="HOO315" s="5"/>
      <c r="HOP315" s="5"/>
      <c r="HOQ315" s="5"/>
      <c r="HOR315" s="5"/>
      <c r="HOS315" s="5"/>
      <c r="HOT315" s="5"/>
      <c r="HOU315" s="5"/>
      <c r="HOV315" s="5"/>
      <c r="HOW315" s="5"/>
      <c r="HOX315" s="5"/>
      <c r="HOY315" s="5"/>
      <c r="HOZ315" s="5"/>
      <c r="HPA315" s="5"/>
      <c r="HPB315" s="5"/>
      <c r="HPC315" s="5"/>
      <c r="HPD315" s="5"/>
      <c r="HPE315" s="5"/>
      <c r="HPF315" s="5"/>
      <c r="HPG315" s="5"/>
      <c r="HPH315" s="5"/>
      <c r="HPI315" s="5"/>
      <c r="HPJ315" s="5"/>
      <c r="HPK315" s="5"/>
      <c r="HPL315" s="5"/>
      <c r="HPM315" s="5"/>
      <c r="HPN315" s="5"/>
      <c r="HPO315" s="5"/>
      <c r="HPP315" s="5"/>
      <c r="HPQ315" s="5"/>
      <c r="HPR315" s="5"/>
      <c r="HPS315" s="5"/>
      <c r="HPT315" s="5"/>
      <c r="HPU315" s="5"/>
      <c r="HPV315" s="5"/>
      <c r="HPW315" s="5"/>
      <c r="HPX315" s="5"/>
      <c r="HPY315" s="5"/>
      <c r="HPZ315" s="5"/>
      <c r="HQA315" s="5"/>
      <c r="HQB315" s="5"/>
      <c r="HQC315" s="5"/>
      <c r="HQD315" s="5"/>
      <c r="HQE315" s="5"/>
      <c r="HQF315" s="5"/>
      <c r="HQG315" s="5"/>
      <c r="HQH315" s="5"/>
      <c r="HQI315" s="5"/>
      <c r="HQJ315" s="5"/>
      <c r="HQK315" s="5"/>
      <c r="HQL315" s="5"/>
      <c r="HQM315" s="5"/>
      <c r="HQN315" s="5"/>
      <c r="HQO315" s="5"/>
      <c r="HQP315" s="5"/>
      <c r="HQQ315" s="5"/>
      <c r="HQR315" s="5"/>
      <c r="HQS315" s="5"/>
      <c r="HQT315" s="5"/>
      <c r="HQU315" s="5"/>
      <c r="HQV315" s="5"/>
      <c r="HQW315" s="5"/>
      <c r="HQX315" s="5"/>
      <c r="HQY315" s="5"/>
      <c r="HQZ315" s="5"/>
      <c r="HRA315" s="5"/>
      <c r="HRB315" s="5"/>
      <c r="HRC315" s="5"/>
      <c r="HRD315" s="5"/>
      <c r="HRE315" s="5"/>
      <c r="HRF315" s="5"/>
      <c r="HRG315" s="5"/>
      <c r="HRH315" s="5"/>
      <c r="HRI315" s="5"/>
      <c r="HRJ315" s="5"/>
      <c r="HRK315" s="5"/>
      <c r="HRL315" s="5"/>
      <c r="HRM315" s="5"/>
      <c r="HRN315" s="5"/>
      <c r="HRO315" s="5"/>
      <c r="HRP315" s="5"/>
      <c r="HRQ315" s="5"/>
      <c r="HRR315" s="5"/>
      <c r="HRS315" s="5"/>
      <c r="HRT315" s="5"/>
      <c r="HRU315" s="5"/>
      <c r="HRV315" s="5"/>
      <c r="HRW315" s="5"/>
      <c r="HRX315" s="5"/>
      <c r="HRY315" s="5"/>
      <c r="HRZ315" s="5"/>
      <c r="HSA315" s="5"/>
      <c r="HSB315" s="5"/>
      <c r="HSC315" s="5"/>
      <c r="HSD315" s="5"/>
      <c r="HSE315" s="5"/>
      <c r="HSF315" s="5"/>
      <c r="HSG315" s="5"/>
      <c r="HSH315" s="5"/>
      <c r="HSI315" s="5"/>
      <c r="HSJ315" s="5"/>
      <c r="HSK315" s="5"/>
      <c r="HSL315" s="5"/>
      <c r="HSM315" s="5"/>
      <c r="HSN315" s="5"/>
      <c r="HSO315" s="5"/>
      <c r="HSP315" s="5"/>
      <c r="HSQ315" s="5"/>
      <c r="HSR315" s="5"/>
      <c r="HSS315" s="5"/>
      <c r="HST315" s="5"/>
      <c r="HSU315" s="5"/>
      <c r="HSV315" s="5"/>
      <c r="HSW315" s="5"/>
      <c r="HSX315" s="5"/>
      <c r="HSY315" s="5"/>
      <c r="HSZ315" s="5"/>
      <c r="HTA315" s="5"/>
      <c r="HTB315" s="5"/>
      <c r="HTC315" s="5"/>
      <c r="HTD315" s="5"/>
      <c r="HTE315" s="5"/>
      <c r="HTF315" s="5"/>
      <c r="HTG315" s="5"/>
      <c r="HTH315" s="5"/>
      <c r="HTI315" s="5"/>
      <c r="HTJ315" s="5"/>
      <c r="HTK315" s="5"/>
      <c r="HTL315" s="5"/>
      <c r="HTM315" s="5"/>
      <c r="HTN315" s="5"/>
      <c r="HTO315" s="5"/>
      <c r="HTP315" s="5"/>
      <c r="HTQ315" s="5"/>
      <c r="HTR315" s="5"/>
      <c r="HTS315" s="5"/>
      <c r="HTT315" s="5"/>
      <c r="HTU315" s="5"/>
      <c r="HTV315" s="5"/>
      <c r="HTW315" s="5"/>
      <c r="HTX315" s="5"/>
      <c r="HTY315" s="5"/>
      <c r="HTZ315" s="5"/>
      <c r="HUA315" s="5"/>
      <c r="HUB315" s="5"/>
      <c r="HUC315" s="5"/>
      <c r="HUD315" s="5"/>
      <c r="HUE315" s="5"/>
      <c r="HUF315" s="5"/>
      <c r="HUG315" s="5"/>
      <c r="HUH315" s="5"/>
      <c r="HUI315" s="5"/>
      <c r="HUJ315" s="5"/>
      <c r="HUK315" s="5"/>
      <c r="HUL315" s="5"/>
      <c r="HUM315" s="5"/>
      <c r="HUN315" s="5"/>
      <c r="HUO315" s="5"/>
      <c r="HUP315" s="5"/>
      <c r="HUQ315" s="5"/>
      <c r="HUR315" s="5"/>
      <c r="HUS315" s="5"/>
      <c r="HUT315" s="5"/>
      <c r="HUU315" s="5"/>
      <c r="HUV315" s="5"/>
      <c r="HUW315" s="5"/>
      <c r="HUX315" s="5"/>
      <c r="HUY315" s="5"/>
      <c r="HUZ315" s="5"/>
      <c r="HVA315" s="5"/>
      <c r="HVB315" s="5"/>
      <c r="HVC315" s="5"/>
      <c r="HVD315" s="5"/>
      <c r="HVE315" s="5"/>
      <c r="HVF315" s="5"/>
      <c r="HVG315" s="5"/>
      <c r="HVH315" s="5"/>
      <c r="HVI315" s="5"/>
      <c r="HVJ315" s="5"/>
      <c r="HVK315" s="5"/>
      <c r="HVL315" s="5"/>
      <c r="HVM315" s="5"/>
      <c r="HVN315" s="5"/>
      <c r="HVO315" s="5"/>
      <c r="HVP315" s="5"/>
      <c r="HVQ315" s="5"/>
      <c r="HVR315" s="5"/>
      <c r="HVS315" s="5"/>
      <c r="HVT315" s="5"/>
      <c r="HVU315" s="5"/>
      <c r="HVV315" s="5"/>
      <c r="HVW315" s="5"/>
      <c r="HVX315" s="5"/>
      <c r="HVY315" s="5"/>
      <c r="HVZ315" s="5"/>
      <c r="HWA315" s="5"/>
      <c r="HWB315" s="5"/>
      <c r="HWC315" s="5"/>
      <c r="HWD315" s="5"/>
      <c r="HWE315" s="5"/>
      <c r="HWF315" s="5"/>
      <c r="HWG315" s="5"/>
      <c r="HWH315" s="5"/>
      <c r="HWI315" s="5"/>
      <c r="HWJ315" s="5"/>
      <c r="HWK315" s="5"/>
      <c r="HWL315" s="5"/>
      <c r="HWM315" s="5"/>
      <c r="HWN315" s="5"/>
      <c r="HWO315" s="5"/>
      <c r="HWP315" s="5"/>
      <c r="HWQ315" s="5"/>
      <c r="HWR315" s="5"/>
      <c r="HWS315" s="5"/>
      <c r="HWT315" s="5"/>
      <c r="HWU315" s="5"/>
      <c r="HWV315" s="5"/>
      <c r="HWW315" s="5"/>
      <c r="HWX315" s="5"/>
      <c r="HWY315" s="5"/>
      <c r="HWZ315" s="5"/>
      <c r="HXA315" s="5"/>
      <c r="HXB315" s="5"/>
      <c r="HXC315" s="5"/>
      <c r="HXD315" s="5"/>
      <c r="HXE315" s="5"/>
      <c r="HXF315" s="5"/>
      <c r="HXG315" s="5"/>
      <c r="HXH315" s="5"/>
      <c r="HXI315" s="5"/>
      <c r="HXJ315" s="5"/>
      <c r="HXK315" s="5"/>
      <c r="HXL315" s="5"/>
      <c r="HXM315" s="5"/>
      <c r="HXN315" s="5"/>
      <c r="HXO315" s="5"/>
      <c r="HXP315" s="5"/>
      <c r="HXQ315" s="5"/>
      <c r="HXR315" s="5"/>
      <c r="HXS315" s="5"/>
      <c r="HXT315" s="5"/>
      <c r="HXU315" s="5"/>
      <c r="HXV315" s="5"/>
      <c r="HXW315" s="5"/>
      <c r="HXX315" s="5"/>
      <c r="HXY315" s="5"/>
      <c r="HXZ315" s="5"/>
      <c r="HYA315" s="5"/>
      <c r="HYB315" s="5"/>
      <c r="HYC315" s="5"/>
      <c r="HYD315" s="5"/>
      <c r="HYE315" s="5"/>
      <c r="HYF315" s="5"/>
      <c r="HYG315" s="5"/>
      <c r="HYH315" s="5"/>
      <c r="HYI315" s="5"/>
      <c r="HYJ315" s="5"/>
      <c r="HYK315" s="5"/>
      <c r="HYL315" s="5"/>
      <c r="HYM315" s="5"/>
      <c r="HYN315" s="5"/>
      <c r="HYO315" s="5"/>
      <c r="HYP315" s="5"/>
      <c r="HYQ315" s="5"/>
      <c r="HYR315" s="5"/>
      <c r="HYS315" s="5"/>
      <c r="HYT315" s="5"/>
      <c r="HYU315" s="5"/>
      <c r="HYV315" s="5"/>
      <c r="HYW315" s="5"/>
      <c r="HYX315" s="5"/>
      <c r="HYY315" s="5"/>
      <c r="HYZ315" s="5"/>
      <c r="HZA315" s="5"/>
      <c r="HZB315" s="5"/>
      <c r="HZC315" s="5"/>
      <c r="HZD315" s="5"/>
      <c r="HZE315" s="5"/>
      <c r="HZF315" s="5"/>
      <c r="HZG315" s="5"/>
      <c r="HZH315" s="5"/>
      <c r="HZI315" s="5"/>
      <c r="HZJ315" s="5"/>
      <c r="HZK315" s="5"/>
      <c r="HZL315" s="5"/>
      <c r="HZM315" s="5"/>
      <c r="HZN315" s="5"/>
      <c r="HZO315" s="5"/>
      <c r="HZP315" s="5"/>
      <c r="HZQ315" s="5"/>
      <c r="HZR315" s="5"/>
      <c r="HZS315" s="5"/>
      <c r="HZT315" s="5"/>
      <c r="HZU315" s="5"/>
      <c r="HZV315" s="5"/>
      <c r="HZW315" s="5"/>
      <c r="HZX315" s="5"/>
      <c r="HZY315" s="5"/>
      <c r="HZZ315" s="5"/>
      <c r="IAA315" s="5"/>
      <c r="IAB315" s="5"/>
      <c r="IAC315" s="5"/>
      <c r="IAD315" s="5"/>
      <c r="IAE315" s="5"/>
      <c r="IAF315" s="5"/>
      <c r="IAG315" s="5"/>
      <c r="IAH315" s="5"/>
      <c r="IAI315" s="5"/>
      <c r="IAJ315" s="5"/>
      <c r="IAK315" s="5"/>
      <c r="IAL315" s="5"/>
      <c r="IAM315" s="5"/>
      <c r="IAN315" s="5"/>
      <c r="IAO315" s="5"/>
      <c r="IAP315" s="5"/>
      <c r="IAQ315" s="5"/>
      <c r="IAR315" s="5"/>
      <c r="IAS315" s="5"/>
      <c r="IAT315" s="5"/>
      <c r="IAU315" s="5"/>
      <c r="IAV315" s="5"/>
      <c r="IAW315" s="5"/>
      <c r="IAX315" s="5"/>
      <c r="IAY315" s="5"/>
      <c r="IAZ315" s="5"/>
      <c r="IBA315" s="5"/>
      <c r="IBB315" s="5"/>
      <c r="IBC315" s="5"/>
      <c r="IBD315" s="5"/>
      <c r="IBE315" s="5"/>
      <c r="IBF315" s="5"/>
      <c r="IBG315" s="5"/>
      <c r="IBH315" s="5"/>
      <c r="IBI315" s="5"/>
      <c r="IBJ315" s="5"/>
      <c r="IBK315" s="5"/>
      <c r="IBL315" s="5"/>
      <c r="IBM315" s="5"/>
      <c r="IBN315" s="5"/>
      <c r="IBO315" s="5"/>
      <c r="IBP315" s="5"/>
      <c r="IBQ315" s="5"/>
      <c r="IBR315" s="5"/>
      <c r="IBS315" s="5"/>
      <c r="IBT315" s="5"/>
      <c r="IBU315" s="5"/>
      <c r="IBV315" s="5"/>
      <c r="IBW315" s="5"/>
      <c r="IBX315" s="5"/>
      <c r="IBY315" s="5"/>
      <c r="IBZ315" s="5"/>
      <c r="ICA315" s="5"/>
      <c r="ICB315" s="5"/>
      <c r="ICC315" s="5"/>
      <c r="ICD315" s="5"/>
      <c r="ICE315" s="5"/>
      <c r="ICF315" s="5"/>
      <c r="ICG315" s="5"/>
      <c r="ICH315" s="5"/>
      <c r="ICI315" s="5"/>
      <c r="ICJ315" s="5"/>
      <c r="ICK315" s="5"/>
      <c r="ICL315" s="5"/>
      <c r="ICM315" s="5"/>
      <c r="ICN315" s="5"/>
      <c r="ICO315" s="5"/>
      <c r="ICP315" s="5"/>
      <c r="ICQ315" s="5"/>
      <c r="ICR315" s="5"/>
      <c r="ICS315" s="5"/>
      <c r="ICT315" s="5"/>
      <c r="ICU315" s="5"/>
      <c r="ICV315" s="5"/>
      <c r="ICW315" s="5"/>
      <c r="ICX315" s="5"/>
      <c r="ICY315" s="5"/>
      <c r="ICZ315" s="5"/>
      <c r="IDA315" s="5"/>
      <c r="IDB315" s="5"/>
      <c r="IDC315" s="5"/>
      <c r="IDD315" s="5"/>
      <c r="IDE315" s="5"/>
      <c r="IDF315" s="5"/>
      <c r="IDG315" s="5"/>
      <c r="IDH315" s="5"/>
      <c r="IDI315" s="5"/>
      <c r="IDJ315" s="5"/>
      <c r="IDK315" s="5"/>
      <c r="IDL315" s="5"/>
      <c r="IDM315" s="5"/>
      <c r="IDN315" s="5"/>
      <c r="IDO315" s="5"/>
      <c r="IDP315" s="5"/>
      <c r="IDQ315" s="5"/>
      <c r="IDR315" s="5"/>
      <c r="IDS315" s="5"/>
      <c r="IDT315" s="5"/>
      <c r="IDU315" s="5"/>
      <c r="IDV315" s="5"/>
      <c r="IDW315" s="5"/>
      <c r="IDX315" s="5"/>
      <c r="IDY315" s="5"/>
      <c r="IDZ315" s="5"/>
      <c r="IEA315" s="5"/>
      <c r="IEB315" s="5"/>
      <c r="IEC315" s="5"/>
      <c r="IED315" s="5"/>
      <c r="IEE315" s="5"/>
      <c r="IEF315" s="5"/>
      <c r="IEG315" s="5"/>
      <c r="IEH315" s="5"/>
      <c r="IEI315" s="5"/>
      <c r="IEJ315" s="5"/>
      <c r="IEK315" s="5"/>
      <c r="IEL315" s="5"/>
      <c r="IEM315" s="5"/>
      <c r="IEN315" s="5"/>
      <c r="IEO315" s="5"/>
      <c r="IEP315" s="5"/>
      <c r="IEQ315" s="5"/>
      <c r="IER315" s="5"/>
      <c r="IES315" s="5"/>
      <c r="IET315" s="5"/>
      <c r="IEU315" s="5"/>
      <c r="IEV315" s="5"/>
      <c r="IEW315" s="5"/>
      <c r="IEX315" s="5"/>
      <c r="IEY315" s="5"/>
      <c r="IEZ315" s="5"/>
      <c r="IFA315" s="5"/>
      <c r="IFB315" s="5"/>
      <c r="IFC315" s="5"/>
      <c r="IFD315" s="5"/>
      <c r="IFE315" s="5"/>
      <c r="IFF315" s="5"/>
      <c r="IFG315" s="5"/>
      <c r="IFH315" s="5"/>
      <c r="IFI315" s="5"/>
      <c r="IFJ315" s="5"/>
      <c r="IFK315" s="5"/>
      <c r="IFL315" s="5"/>
      <c r="IFM315" s="5"/>
      <c r="IFN315" s="5"/>
      <c r="IFO315" s="5"/>
      <c r="IFP315" s="5"/>
      <c r="IFQ315" s="5"/>
      <c r="IFR315" s="5"/>
      <c r="IFS315" s="5"/>
      <c r="IFT315" s="5"/>
      <c r="IFU315" s="5"/>
      <c r="IFV315" s="5"/>
      <c r="IFW315" s="5"/>
      <c r="IFX315" s="5"/>
      <c r="IFY315" s="5"/>
      <c r="IFZ315" s="5"/>
      <c r="IGA315" s="5"/>
      <c r="IGB315" s="5"/>
      <c r="IGC315" s="5"/>
      <c r="IGD315" s="5"/>
      <c r="IGE315" s="5"/>
      <c r="IGF315" s="5"/>
      <c r="IGG315" s="5"/>
      <c r="IGH315" s="5"/>
      <c r="IGI315" s="5"/>
      <c r="IGJ315" s="5"/>
      <c r="IGK315" s="5"/>
      <c r="IGL315" s="5"/>
      <c r="IGM315" s="5"/>
      <c r="IGN315" s="5"/>
      <c r="IGO315" s="5"/>
      <c r="IGP315" s="5"/>
      <c r="IGQ315" s="5"/>
      <c r="IGR315" s="5"/>
      <c r="IGS315" s="5"/>
      <c r="IGT315" s="5"/>
      <c r="IGU315" s="5"/>
      <c r="IGV315" s="5"/>
      <c r="IGW315" s="5"/>
      <c r="IGX315" s="5"/>
      <c r="IGY315" s="5"/>
      <c r="IGZ315" s="5"/>
      <c r="IHA315" s="5"/>
      <c r="IHB315" s="5"/>
      <c r="IHC315" s="5"/>
      <c r="IHD315" s="5"/>
      <c r="IHE315" s="5"/>
      <c r="IHF315" s="5"/>
      <c r="IHG315" s="5"/>
      <c r="IHH315" s="5"/>
      <c r="IHI315" s="5"/>
      <c r="IHJ315" s="5"/>
      <c r="IHK315" s="5"/>
      <c r="IHL315" s="5"/>
      <c r="IHM315" s="5"/>
      <c r="IHN315" s="5"/>
      <c r="IHO315" s="5"/>
      <c r="IHP315" s="5"/>
      <c r="IHQ315" s="5"/>
      <c r="IHR315" s="5"/>
      <c r="IHS315" s="5"/>
      <c r="IHT315" s="5"/>
      <c r="IHU315" s="5"/>
      <c r="IHV315" s="5"/>
      <c r="IHW315" s="5"/>
      <c r="IHX315" s="5"/>
      <c r="IHY315" s="5"/>
      <c r="IHZ315" s="5"/>
      <c r="IIA315" s="5"/>
      <c r="IIB315" s="5"/>
      <c r="IIC315" s="5"/>
      <c r="IID315" s="5"/>
      <c r="IIE315" s="5"/>
      <c r="IIF315" s="5"/>
      <c r="IIG315" s="5"/>
      <c r="IIH315" s="5"/>
      <c r="III315" s="5"/>
      <c r="IIJ315" s="5"/>
      <c r="IIK315" s="5"/>
      <c r="IIL315" s="5"/>
      <c r="IIM315" s="5"/>
      <c r="IIN315" s="5"/>
      <c r="IIO315" s="5"/>
      <c r="IIP315" s="5"/>
      <c r="IIQ315" s="5"/>
      <c r="IIR315" s="5"/>
      <c r="IIS315" s="5"/>
      <c r="IIT315" s="5"/>
      <c r="IIU315" s="5"/>
      <c r="IIV315" s="5"/>
      <c r="IIW315" s="5"/>
      <c r="IIX315" s="5"/>
      <c r="IIY315" s="5"/>
      <c r="IIZ315" s="5"/>
      <c r="IJA315" s="5"/>
      <c r="IJB315" s="5"/>
      <c r="IJC315" s="5"/>
      <c r="IJD315" s="5"/>
      <c r="IJE315" s="5"/>
      <c r="IJF315" s="5"/>
      <c r="IJG315" s="5"/>
      <c r="IJH315" s="5"/>
      <c r="IJI315" s="5"/>
      <c r="IJJ315" s="5"/>
      <c r="IJK315" s="5"/>
      <c r="IJL315" s="5"/>
      <c r="IJM315" s="5"/>
      <c r="IJN315" s="5"/>
      <c r="IJO315" s="5"/>
      <c r="IJP315" s="5"/>
      <c r="IJQ315" s="5"/>
      <c r="IJR315" s="5"/>
      <c r="IJS315" s="5"/>
      <c r="IJT315" s="5"/>
      <c r="IJU315" s="5"/>
      <c r="IJV315" s="5"/>
      <c r="IJW315" s="5"/>
      <c r="IJX315" s="5"/>
      <c r="IJY315" s="5"/>
      <c r="IJZ315" s="5"/>
      <c r="IKA315" s="5"/>
      <c r="IKB315" s="5"/>
      <c r="IKC315" s="5"/>
      <c r="IKD315" s="5"/>
      <c r="IKE315" s="5"/>
      <c r="IKF315" s="5"/>
      <c r="IKG315" s="5"/>
      <c r="IKH315" s="5"/>
      <c r="IKI315" s="5"/>
      <c r="IKJ315" s="5"/>
      <c r="IKK315" s="5"/>
      <c r="IKL315" s="5"/>
      <c r="IKM315" s="5"/>
      <c r="IKN315" s="5"/>
      <c r="IKO315" s="5"/>
      <c r="IKP315" s="5"/>
      <c r="IKQ315" s="5"/>
      <c r="IKR315" s="5"/>
      <c r="IKS315" s="5"/>
      <c r="IKT315" s="5"/>
      <c r="IKU315" s="5"/>
      <c r="IKV315" s="5"/>
      <c r="IKW315" s="5"/>
      <c r="IKX315" s="5"/>
      <c r="IKY315" s="5"/>
      <c r="IKZ315" s="5"/>
      <c r="ILA315" s="5"/>
      <c r="ILB315" s="5"/>
      <c r="ILC315" s="5"/>
      <c r="ILD315" s="5"/>
      <c r="ILE315" s="5"/>
      <c r="ILF315" s="5"/>
      <c r="ILG315" s="5"/>
      <c r="ILH315" s="5"/>
      <c r="ILI315" s="5"/>
      <c r="ILJ315" s="5"/>
      <c r="ILK315" s="5"/>
      <c r="ILL315" s="5"/>
      <c r="ILM315" s="5"/>
      <c r="ILN315" s="5"/>
      <c r="ILO315" s="5"/>
      <c r="ILP315" s="5"/>
      <c r="ILQ315" s="5"/>
      <c r="ILR315" s="5"/>
      <c r="ILS315" s="5"/>
      <c r="ILT315" s="5"/>
      <c r="ILU315" s="5"/>
      <c r="ILV315" s="5"/>
      <c r="ILW315" s="5"/>
      <c r="ILX315" s="5"/>
      <c r="ILY315" s="5"/>
      <c r="ILZ315" s="5"/>
      <c r="IMA315" s="5"/>
      <c r="IMB315" s="5"/>
      <c r="IMC315" s="5"/>
      <c r="IMD315" s="5"/>
      <c r="IME315" s="5"/>
      <c r="IMF315" s="5"/>
      <c r="IMG315" s="5"/>
      <c r="IMH315" s="5"/>
      <c r="IMI315" s="5"/>
      <c r="IMJ315" s="5"/>
      <c r="IMK315" s="5"/>
      <c r="IML315" s="5"/>
      <c r="IMM315" s="5"/>
      <c r="IMN315" s="5"/>
      <c r="IMO315" s="5"/>
      <c r="IMP315" s="5"/>
      <c r="IMQ315" s="5"/>
      <c r="IMR315" s="5"/>
      <c r="IMS315" s="5"/>
      <c r="IMT315" s="5"/>
      <c r="IMU315" s="5"/>
      <c r="IMV315" s="5"/>
      <c r="IMW315" s="5"/>
      <c r="IMX315" s="5"/>
      <c r="IMY315" s="5"/>
      <c r="IMZ315" s="5"/>
      <c r="INA315" s="5"/>
      <c r="INB315" s="5"/>
      <c r="INC315" s="5"/>
      <c r="IND315" s="5"/>
      <c r="INE315" s="5"/>
      <c r="INF315" s="5"/>
      <c r="ING315" s="5"/>
      <c r="INH315" s="5"/>
      <c r="INI315" s="5"/>
      <c r="INJ315" s="5"/>
      <c r="INK315" s="5"/>
      <c r="INL315" s="5"/>
      <c r="INM315" s="5"/>
      <c r="INN315" s="5"/>
      <c r="INO315" s="5"/>
      <c r="INP315" s="5"/>
      <c r="INQ315" s="5"/>
      <c r="INR315" s="5"/>
      <c r="INS315" s="5"/>
      <c r="INT315" s="5"/>
      <c r="INU315" s="5"/>
      <c r="INV315" s="5"/>
      <c r="INW315" s="5"/>
      <c r="INX315" s="5"/>
      <c r="INY315" s="5"/>
      <c r="INZ315" s="5"/>
      <c r="IOA315" s="5"/>
      <c r="IOB315" s="5"/>
      <c r="IOC315" s="5"/>
      <c r="IOD315" s="5"/>
      <c r="IOE315" s="5"/>
      <c r="IOF315" s="5"/>
      <c r="IOG315" s="5"/>
      <c r="IOH315" s="5"/>
      <c r="IOI315" s="5"/>
      <c r="IOJ315" s="5"/>
      <c r="IOK315" s="5"/>
      <c r="IOL315" s="5"/>
      <c r="IOM315" s="5"/>
      <c r="ION315" s="5"/>
      <c r="IOO315" s="5"/>
      <c r="IOP315" s="5"/>
      <c r="IOQ315" s="5"/>
      <c r="IOR315" s="5"/>
      <c r="IOS315" s="5"/>
      <c r="IOT315" s="5"/>
      <c r="IOU315" s="5"/>
      <c r="IOV315" s="5"/>
      <c r="IOW315" s="5"/>
      <c r="IOX315" s="5"/>
      <c r="IOY315" s="5"/>
      <c r="IOZ315" s="5"/>
      <c r="IPA315" s="5"/>
      <c r="IPB315" s="5"/>
      <c r="IPC315" s="5"/>
      <c r="IPD315" s="5"/>
      <c r="IPE315" s="5"/>
      <c r="IPF315" s="5"/>
      <c r="IPG315" s="5"/>
      <c r="IPH315" s="5"/>
      <c r="IPI315" s="5"/>
      <c r="IPJ315" s="5"/>
      <c r="IPK315" s="5"/>
      <c r="IPL315" s="5"/>
      <c r="IPM315" s="5"/>
      <c r="IPN315" s="5"/>
      <c r="IPO315" s="5"/>
      <c r="IPP315" s="5"/>
      <c r="IPQ315" s="5"/>
      <c r="IPR315" s="5"/>
      <c r="IPS315" s="5"/>
      <c r="IPT315" s="5"/>
      <c r="IPU315" s="5"/>
      <c r="IPV315" s="5"/>
      <c r="IPW315" s="5"/>
      <c r="IPX315" s="5"/>
      <c r="IPY315" s="5"/>
      <c r="IPZ315" s="5"/>
      <c r="IQA315" s="5"/>
      <c r="IQB315" s="5"/>
      <c r="IQC315" s="5"/>
      <c r="IQD315" s="5"/>
      <c r="IQE315" s="5"/>
      <c r="IQF315" s="5"/>
      <c r="IQG315" s="5"/>
      <c r="IQH315" s="5"/>
      <c r="IQI315" s="5"/>
      <c r="IQJ315" s="5"/>
      <c r="IQK315" s="5"/>
      <c r="IQL315" s="5"/>
      <c r="IQM315" s="5"/>
      <c r="IQN315" s="5"/>
      <c r="IQO315" s="5"/>
      <c r="IQP315" s="5"/>
      <c r="IQQ315" s="5"/>
      <c r="IQR315" s="5"/>
      <c r="IQS315" s="5"/>
      <c r="IQT315" s="5"/>
      <c r="IQU315" s="5"/>
      <c r="IQV315" s="5"/>
      <c r="IQW315" s="5"/>
      <c r="IQX315" s="5"/>
      <c r="IQY315" s="5"/>
      <c r="IQZ315" s="5"/>
      <c r="IRA315" s="5"/>
      <c r="IRB315" s="5"/>
      <c r="IRC315" s="5"/>
      <c r="IRD315" s="5"/>
      <c r="IRE315" s="5"/>
      <c r="IRF315" s="5"/>
      <c r="IRG315" s="5"/>
      <c r="IRH315" s="5"/>
      <c r="IRI315" s="5"/>
      <c r="IRJ315" s="5"/>
      <c r="IRK315" s="5"/>
      <c r="IRL315" s="5"/>
      <c r="IRM315" s="5"/>
      <c r="IRN315" s="5"/>
      <c r="IRO315" s="5"/>
      <c r="IRP315" s="5"/>
      <c r="IRQ315" s="5"/>
      <c r="IRR315" s="5"/>
      <c r="IRS315" s="5"/>
      <c r="IRT315" s="5"/>
      <c r="IRU315" s="5"/>
      <c r="IRV315" s="5"/>
      <c r="IRW315" s="5"/>
      <c r="IRX315" s="5"/>
      <c r="IRY315" s="5"/>
      <c r="IRZ315" s="5"/>
      <c r="ISA315" s="5"/>
      <c r="ISB315" s="5"/>
      <c r="ISC315" s="5"/>
      <c r="ISD315" s="5"/>
      <c r="ISE315" s="5"/>
      <c r="ISF315" s="5"/>
      <c r="ISG315" s="5"/>
      <c r="ISH315" s="5"/>
      <c r="ISI315" s="5"/>
      <c r="ISJ315" s="5"/>
      <c r="ISK315" s="5"/>
      <c r="ISL315" s="5"/>
      <c r="ISM315" s="5"/>
      <c r="ISN315" s="5"/>
      <c r="ISO315" s="5"/>
      <c r="ISP315" s="5"/>
      <c r="ISQ315" s="5"/>
      <c r="ISR315" s="5"/>
      <c r="ISS315" s="5"/>
      <c r="IST315" s="5"/>
      <c r="ISU315" s="5"/>
      <c r="ISV315" s="5"/>
      <c r="ISW315" s="5"/>
      <c r="ISX315" s="5"/>
      <c r="ISY315" s="5"/>
      <c r="ISZ315" s="5"/>
      <c r="ITA315" s="5"/>
      <c r="ITB315" s="5"/>
      <c r="ITC315" s="5"/>
      <c r="ITD315" s="5"/>
      <c r="ITE315" s="5"/>
      <c r="ITF315" s="5"/>
      <c r="ITG315" s="5"/>
      <c r="ITH315" s="5"/>
      <c r="ITI315" s="5"/>
      <c r="ITJ315" s="5"/>
      <c r="ITK315" s="5"/>
      <c r="ITL315" s="5"/>
      <c r="ITM315" s="5"/>
      <c r="ITN315" s="5"/>
      <c r="ITO315" s="5"/>
      <c r="ITP315" s="5"/>
      <c r="ITQ315" s="5"/>
      <c r="ITR315" s="5"/>
      <c r="ITS315" s="5"/>
      <c r="ITT315" s="5"/>
      <c r="ITU315" s="5"/>
      <c r="ITV315" s="5"/>
      <c r="ITW315" s="5"/>
      <c r="ITX315" s="5"/>
      <c r="ITY315" s="5"/>
      <c r="ITZ315" s="5"/>
      <c r="IUA315" s="5"/>
      <c r="IUB315" s="5"/>
      <c r="IUC315" s="5"/>
      <c r="IUD315" s="5"/>
      <c r="IUE315" s="5"/>
      <c r="IUF315" s="5"/>
      <c r="IUG315" s="5"/>
      <c r="IUH315" s="5"/>
      <c r="IUI315" s="5"/>
      <c r="IUJ315" s="5"/>
      <c r="IUK315" s="5"/>
      <c r="IUL315" s="5"/>
      <c r="IUM315" s="5"/>
      <c r="IUN315" s="5"/>
      <c r="IUO315" s="5"/>
      <c r="IUP315" s="5"/>
      <c r="IUQ315" s="5"/>
      <c r="IUR315" s="5"/>
      <c r="IUS315" s="5"/>
      <c r="IUT315" s="5"/>
      <c r="IUU315" s="5"/>
      <c r="IUV315" s="5"/>
      <c r="IUW315" s="5"/>
      <c r="IUX315" s="5"/>
      <c r="IUY315" s="5"/>
      <c r="IUZ315" s="5"/>
      <c r="IVA315" s="5"/>
      <c r="IVB315" s="5"/>
      <c r="IVC315" s="5"/>
      <c r="IVD315" s="5"/>
      <c r="IVE315" s="5"/>
      <c r="IVF315" s="5"/>
      <c r="IVG315" s="5"/>
      <c r="IVH315" s="5"/>
      <c r="IVI315" s="5"/>
      <c r="IVJ315" s="5"/>
      <c r="IVK315" s="5"/>
      <c r="IVL315" s="5"/>
      <c r="IVM315" s="5"/>
      <c r="IVN315" s="5"/>
      <c r="IVO315" s="5"/>
      <c r="IVP315" s="5"/>
      <c r="IVQ315" s="5"/>
      <c r="IVR315" s="5"/>
      <c r="IVS315" s="5"/>
      <c r="IVT315" s="5"/>
      <c r="IVU315" s="5"/>
      <c r="IVV315" s="5"/>
      <c r="IVW315" s="5"/>
      <c r="IVX315" s="5"/>
      <c r="IVY315" s="5"/>
      <c r="IVZ315" s="5"/>
      <c r="IWA315" s="5"/>
      <c r="IWB315" s="5"/>
      <c r="IWC315" s="5"/>
      <c r="IWD315" s="5"/>
      <c r="IWE315" s="5"/>
      <c r="IWF315" s="5"/>
      <c r="IWG315" s="5"/>
      <c r="IWH315" s="5"/>
      <c r="IWI315" s="5"/>
      <c r="IWJ315" s="5"/>
      <c r="IWK315" s="5"/>
      <c r="IWL315" s="5"/>
      <c r="IWM315" s="5"/>
      <c r="IWN315" s="5"/>
      <c r="IWO315" s="5"/>
      <c r="IWP315" s="5"/>
      <c r="IWQ315" s="5"/>
      <c r="IWR315" s="5"/>
      <c r="IWS315" s="5"/>
      <c r="IWT315" s="5"/>
      <c r="IWU315" s="5"/>
      <c r="IWV315" s="5"/>
      <c r="IWW315" s="5"/>
      <c r="IWX315" s="5"/>
      <c r="IWY315" s="5"/>
      <c r="IWZ315" s="5"/>
      <c r="IXA315" s="5"/>
      <c r="IXB315" s="5"/>
      <c r="IXC315" s="5"/>
      <c r="IXD315" s="5"/>
      <c r="IXE315" s="5"/>
      <c r="IXF315" s="5"/>
      <c r="IXG315" s="5"/>
      <c r="IXH315" s="5"/>
      <c r="IXI315" s="5"/>
      <c r="IXJ315" s="5"/>
      <c r="IXK315" s="5"/>
      <c r="IXL315" s="5"/>
      <c r="IXM315" s="5"/>
      <c r="IXN315" s="5"/>
      <c r="IXO315" s="5"/>
      <c r="IXP315" s="5"/>
      <c r="IXQ315" s="5"/>
      <c r="IXR315" s="5"/>
      <c r="IXS315" s="5"/>
      <c r="IXT315" s="5"/>
      <c r="IXU315" s="5"/>
      <c r="IXV315" s="5"/>
      <c r="IXW315" s="5"/>
      <c r="IXX315" s="5"/>
      <c r="IXY315" s="5"/>
      <c r="IXZ315" s="5"/>
      <c r="IYA315" s="5"/>
      <c r="IYB315" s="5"/>
      <c r="IYC315" s="5"/>
      <c r="IYD315" s="5"/>
      <c r="IYE315" s="5"/>
      <c r="IYF315" s="5"/>
      <c r="IYG315" s="5"/>
      <c r="IYH315" s="5"/>
      <c r="IYI315" s="5"/>
      <c r="IYJ315" s="5"/>
      <c r="IYK315" s="5"/>
      <c r="IYL315" s="5"/>
      <c r="IYM315" s="5"/>
      <c r="IYN315" s="5"/>
      <c r="IYO315" s="5"/>
      <c r="IYP315" s="5"/>
      <c r="IYQ315" s="5"/>
      <c r="IYR315" s="5"/>
      <c r="IYS315" s="5"/>
      <c r="IYT315" s="5"/>
      <c r="IYU315" s="5"/>
      <c r="IYV315" s="5"/>
      <c r="IYW315" s="5"/>
      <c r="IYX315" s="5"/>
      <c r="IYY315" s="5"/>
      <c r="IYZ315" s="5"/>
      <c r="IZA315" s="5"/>
      <c r="IZB315" s="5"/>
      <c r="IZC315" s="5"/>
      <c r="IZD315" s="5"/>
      <c r="IZE315" s="5"/>
      <c r="IZF315" s="5"/>
      <c r="IZG315" s="5"/>
      <c r="IZH315" s="5"/>
      <c r="IZI315" s="5"/>
      <c r="IZJ315" s="5"/>
      <c r="IZK315" s="5"/>
      <c r="IZL315" s="5"/>
      <c r="IZM315" s="5"/>
      <c r="IZN315" s="5"/>
      <c r="IZO315" s="5"/>
      <c r="IZP315" s="5"/>
      <c r="IZQ315" s="5"/>
      <c r="IZR315" s="5"/>
      <c r="IZS315" s="5"/>
      <c r="IZT315" s="5"/>
      <c r="IZU315" s="5"/>
      <c r="IZV315" s="5"/>
      <c r="IZW315" s="5"/>
      <c r="IZX315" s="5"/>
      <c r="IZY315" s="5"/>
      <c r="IZZ315" s="5"/>
      <c r="JAA315" s="5"/>
      <c r="JAB315" s="5"/>
      <c r="JAC315" s="5"/>
      <c r="JAD315" s="5"/>
      <c r="JAE315" s="5"/>
      <c r="JAF315" s="5"/>
      <c r="JAG315" s="5"/>
      <c r="JAH315" s="5"/>
      <c r="JAI315" s="5"/>
      <c r="JAJ315" s="5"/>
      <c r="JAK315" s="5"/>
      <c r="JAL315" s="5"/>
      <c r="JAM315" s="5"/>
      <c r="JAN315" s="5"/>
      <c r="JAO315" s="5"/>
      <c r="JAP315" s="5"/>
      <c r="JAQ315" s="5"/>
      <c r="JAR315" s="5"/>
      <c r="JAS315" s="5"/>
      <c r="JAT315" s="5"/>
      <c r="JAU315" s="5"/>
      <c r="JAV315" s="5"/>
      <c r="JAW315" s="5"/>
      <c r="JAX315" s="5"/>
      <c r="JAY315" s="5"/>
      <c r="JAZ315" s="5"/>
      <c r="JBA315" s="5"/>
      <c r="JBB315" s="5"/>
      <c r="JBC315" s="5"/>
      <c r="JBD315" s="5"/>
      <c r="JBE315" s="5"/>
      <c r="JBF315" s="5"/>
      <c r="JBG315" s="5"/>
      <c r="JBH315" s="5"/>
      <c r="JBI315" s="5"/>
      <c r="JBJ315" s="5"/>
      <c r="JBK315" s="5"/>
      <c r="JBL315" s="5"/>
      <c r="JBM315" s="5"/>
      <c r="JBN315" s="5"/>
      <c r="JBO315" s="5"/>
      <c r="JBP315" s="5"/>
      <c r="JBQ315" s="5"/>
      <c r="JBR315" s="5"/>
      <c r="JBS315" s="5"/>
      <c r="JBT315" s="5"/>
      <c r="JBU315" s="5"/>
      <c r="JBV315" s="5"/>
      <c r="JBW315" s="5"/>
      <c r="JBX315" s="5"/>
      <c r="JBY315" s="5"/>
      <c r="JBZ315" s="5"/>
      <c r="JCA315" s="5"/>
      <c r="JCB315" s="5"/>
      <c r="JCC315" s="5"/>
      <c r="JCD315" s="5"/>
      <c r="JCE315" s="5"/>
      <c r="JCF315" s="5"/>
      <c r="JCG315" s="5"/>
      <c r="JCH315" s="5"/>
      <c r="JCI315" s="5"/>
      <c r="JCJ315" s="5"/>
      <c r="JCK315" s="5"/>
      <c r="JCL315" s="5"/>
      <c r="JCM315" s="5"/>
      <c r="JCN315" s="5"/>
      <c r="JCO315" s="5"/>
      <c r="JCP315" s="5"/>
      <c r="JCQ315" s="5"/>
      <c r="JCR315" s="5"/>
      <c r="JCS315" s="5"/>
      <c r="JCT315" s="5"/>
      <c r="JCU315" s="5"/>
      <c r="JCV315" s="5"/>
      <c r="JCW315" s="5"/>
      <c r="JCX315" s="5"/>
      <c r="JCY315" s="5"/>
      <c r="JCZ315" s="5"/>
      <c r="JDA315" s="5"/>
      <c r="JDB315" s="5"/>
      <c r="JDC315" s="5"/>
      <c r="JDD315" s="5"/>
      <c r="JDE315" s="5"/>
      <c r="JDF315" s="5"/>
      <c r="JDG315" s="5"/>
      <c r="JDH315" s="5"/>
      <c r="JDI315" s="5"/>
      <c r="JDJ315" s="5"/>
      <c r="JDK315" s="5"/>
      <c r="JDL315" s="5"/>
      <c r="JDM315" s="5"/>
      <c r="JDN315" s="5"/>
      <c r="JDO315" s="5"/>
      <c r="JDP315" s="5"/>
      <c r="JDQ315" s="5"/>
      <c r="JDR315" s="5"/>
      <c r="JDS315" s="5"/>
      <c r="JDT315" s="5"/>
      <c r="JDU315" s="5"/>
      <c r="JDV315" s="5"/>
      <c r="JDW315" s="5"/>
      <c r="JDX315" s="5"/>
      <c r="JDY315" s="5"/>
      <c r="JDZ315" s="5"/>
      <c r="JEA315" s="5"/>
      <c r="JEB315" s="5"/>
      <c r="JEC315" s="5"/>
      <c r="JED315" s="5"/>
      <c r="JEE315" s="5"/>
      <c r="JEF315" s="5"/>
      <c r="JEG315" s="5"/>
      <c r="JEH315" s="5"/>
      <c r="JEI315" s="5"/>
      <c r="JEJ315" s="5"/>
      <c r="JEK315" s="5"/>
      <c r="JEL315" s="5"/>
      <c r="JEM315" s="5"/>
      <c r="JEN315" s="5"/>
      <c r="JEO315" s="5"/>
      <c r="JEP315" s="5"/>
      <c r="JEQ315" s="5"/>
      <c r="JER315" s="5"/>
      <c r="JES315" s="5"/>
      <c r="JET315" s="5"/>
      <c r="JEU315" s="5"/>
      <c r="JEV315" s="5"/>
      <c r="JEW315" s="5"/>
      <c r="JEX315" s="5"/>
      <c r="JEY315" s="5"/>
      <c r="JEZ315" s="5"/>
      <c r="JFA315" s="5"/>
      <c r="JFB315" s="5"/>
      <c r="JFC315" s="5"/>
      <c r="JFD315" s="5"/>
      <c r="JFE315" s="5"/>
      <c r="JFF315" s="5"/>
      <c r="JFG315" s="5"/>
      <c r="JFH315" s="5"/>
      <c r="JFI315" s="5"/>
      <c r="JFJ315" s="5"/>
      <c r="JFK315" s="5"/>
      <c r="JFL315" s="5"/>
      <c r="JFM315" s="5"/>
      <c r="JFN315" s="5"/>
      <c r="JFO315" s="5"/>
      <c r="JFP315" s="5"/>
      <c r="JFQ315" s="5"/>
      <c r="JFR315" s="5"/>
      <c r="JFS315" s="5"/>
      <c r="JFT315" s="5"/>
      <c r="JFU315" s="5"/>
      <c r="JFV315" s="5"/>
      <c r="JFW315" s="5"/>
      <c r="JFX315" s="5"/>
      <c r="JFY315" s="5"/>
      <c r="JFZ315" s="5"/>
      <c r="JGA315" s="5"/>
      <c r="JGB315" s="5"/>
      <c r="JGC315" s="5"/>
      <c r="JGD315" s="5"/>
      <c r="JGE315" s="5"/>
      <c r="JGF315" s="5"/>
      <c r="JGG315" s="5"/>
      <c r="JGH315" s="5"/>
      <c r="JGI315" s="5"/>
      <c r="JGJ315" s="5"/>
      <c r="JGK315" s="5"/>
      <c r="JGL315" s="5"/>
      <c r="JGM315" s="5"/>
      <c r="JGN315" s="5"/>
      <c r="JGO315" s="5"/>
      <c r="JGP315" s="5"/>
      <c r="JGQ315" s="5"/>
      <c r="JGR315" s="5"/>
      <c r="JGS315" s="5"/>
      <c r="JGT315" s="5"/>
      <c r="JGU315" s="5"/>
      <c r="JGV315" s="5"/>
      <c r="JGW315" s="5"/>
      <c r="JGX315" s="5"/>
      <c r="JGY315" s="5"/>
      <c r="JGZ315" s="5"/>
      <c r="JHA315" s="5"/>
      <c r="JHB315" s="5"/>
      <c r="JHC315" s="5"/>
      <c r="JHD315" s="5"/>
      <c r="JHE315" s="5"/>
      <c r="JHF315" s="5"/>
      <c r="JHG315" s="5"/>
      <c r="JHH315" s="5"/>
      <c r="JHI315" s="5"/>
      <c r="JHJ315" s="5"/>
      <c r="JHK315" s="5"/>
      <c r="JHL315" s="5"/>
      <c r="JHM315" s="5"/>
      <c r="JHN315" s="5"/>
      <c r="JHO315" s="5"/>
      <c r="JHP315" s="5"/>
      <c r="JHQ315" s="5"/>
      <c r="JHR315" s="5"/>
      <c r="JHS315" s="5"/>
      <c r="JHT315" s="5"/>
      <c r="JHU315" s="5"/>
      <c r="JHV315" s="5"/>
      <c r="JHW315" s="5"/>
      <c r="JHX315" s="5"/>
      <c r="JHY315" s="5"/>
      <c r="JHZ315" s="5"/>
      <c r="JIA315" s="5"/>
      <c r="JIB315" s="5"/>
      <c r="JIC315" s="5"/>
      <c r="JID315" s="5"/>
      <c r="JIE315" s="5"/>
      <c r="JIF315" s="5"/>
      <c r="JIG315" s="5"/>
      <c r="JIH315" s="5"/>
      <c r="JII315" s="5"/>
      <c r="JIJ315" s="5"/>
      <c r="JIK315" s="5"/>
      <c r="JIL315" s="5"/>
      <c r="JIM315" s="5"/>
      <c r="JIN315" s="5"/>
      <c r="JIO315" s="5"/>
      <c r="JIP315" s="5"/>
      <c r="JIQ315" s="5"/>
      <c r="JIR315" s="5"/>
      <c r="JIS315" s="5"/>
      <c r="JIT315" s="5"/>
      <c r="JIU315" s="5"/>
      <c r="JIV315" s="5"/>
      <c r="JIW315" s="5"/>
      <c r="JIX315" s="5"/>
      <c r="JIY315" s="5"/>
      <c r="JIZ315" s="5"/>
      <c r="JJA315" s="5"/>
      <c r="JJB315" s="5"/>
      <c r="JJC315" s="5"/>
      <c r="JJD315" s="5"/>
      <c r="JJE315" s="5"/>
      <c r="JJF315" s="5"/>
      <c r="JJG315" s="5"/>
      <c r="JJH315" s="5"/>
      <c r="JJI315" s="5"/>
      <c r="JJJ315" s="5"/>
      <c r="JJK315" s="5"/>
      <c r="JJL315" s="5"/>
      <c r="JJM315" s="5"/>
      <c r="JJN315" s="5"/>
      <c r="JJO315" s="5"/>
      <c r="JJP315" s="5"/>
      <c r="JJQ315" s="5"/>
      <c r="JJR315" s="5"/>
      <c r="JJS315" s="5"/>
      <c r="JJT315" s="5"/>
      <c r="JJU315" s="5"/>
      <c r="JJV315" s="5"/>
      <c r="JJW315" s="5"/>
      <c r="JJX315" s="5"/>
      <c r="JJY315" s="5"/>
      <c r="JJZ315" s="5"/>
      <c r="JKA315" s="5"/>
      <c r="JKB315" s="5"/>
      <c r="JKC315" s="5"/>
      <c r="JKD315" s="5"/>
      <c r="JKE315" s="5"/>
      <c r="JKF315" s="5"/>
      <c r="JKG315" s="5"/>
      <c r="JKH315" s="5"/>
      <c r="JKI315" s="5"/>
      <c r="JKJ315" s="5"/>
      <c r="JKK315" s="5"/>
      <c r="JKL315" s="5"/>
      <c r="JKM315" s="5"/>
      <c r="JKN315" s="5"/>
      <c r="JKO315" s="5"/>
      <c r="JKP315" s="5"/>
      <c r="JKQ315" s="5"/>
      <c r="JKR315" s="5"/>
      <c r="JKS315" s="5"/>
      <c r="JKT315" s="5"/>
      <c r="JKU315" s="5"/>
      <c r="JKV315" s="5"/>
      <c r="JKW315" s="5"/>
      <c r="JKX315" s="5"/>
      <c r="JKY315" s="5"/>
      <c r="JKZ315" s="5"/>
      <c r="JLA315" s="5"/>
      <c r="JLB315" s="5"/>
      <c r="JLC315" s="5"/>
      <c r="JLD315" s="5"/>
      <c r="JLE315" s="5"/>
      <c r="JLF315" s="5"/>
      <c r="JLG315" s="5"/>
      <c r="JLH315" s="5"/>
      <c r="JLI315" s="5"/>
      <c r="JLJ315" s="5"/>
      <c r="JLK315" s="5"/>
      <c r="JLL315" s="5"/>
      <c r="JLM315" s="5"/>
      <c r="JLN315" s="5"/>
      <c r="JLO315" s="5"/>
      <c r="JLP315" s="5"/>
      <c r="JLQ315" s="5"/>
      <c r="JLR315" s="5"/>
      <c r="JLS315" s="5"/>
      <c r="JLT315" s="5"/>
      <c r="JLU315" s="5"/>
      <c r="JLV315" s="5"/>
      <c r="JLW315" s="5"/>
      <c r="JLX315" s="5"/>
      <c r="JLY315" s="5"/>
      <c r="JLZ315" s="5"/>
      <c r="JMA315" s="5"/>
      <c r="JMB315" s="5"/>
      <c r="JMC315" s="5"/>
      <c r="JMD315" s="5"/>
      <c r="JME315" s="5"/>
      <c r="JMF315" s="5"/>
      <c r="JMG315" s="5"/>
      <c r="JMH315" s="5"/>
      <c r="JMI315" s="5"/>
      <c r="JMJ315" s="5"/>
      <c r="JMK315" s="5"/>
      <c r="JML315" s="5"/>
      <c r="JMM315" s="5"/>
      <c r="JMN315" s="5"/>
      <c r="JMO315" s="5"/>
      <c r="JMP315" s="5"/>
      <c r="JMQ315" s="5"/>
      <c r="JMR315" s="5"/>
      <c r="JMS315" s="5"/>
      <c r="JMT315" s="5"/>
      <c r="JMU315" s="5"/>
      <c r="JMV315" s="5"/>
      <c r="JMW315" s="5"/>
      <c r="JMX315" s="5"/>
      <c r="JMY315" s="5"/>
      <c r="JMZ315" s="5"/>
      <c r="JNA315" s="5"/>
      <c r="JNB315" s="5"/>
      <c r="JNC315" s="5"/>
      <c r="JND315" s="5"/>
      <c r="JNE315" s="5"/>
      <c r="JNF315" s="5"/>
      <c r="JNG315" s="5"/>
      <c r="JNH315" s="5"/>
      <c r="JNI315" s="5"/>
      <c r="JNJ315" s="5"/>
      <c r="JNK315" s="5"/>
      <c r="JNL315" s="5"/>
      <c r="JNM315" s="5"/>
      <c r="JNN315" s="5"/>
      <c r="JNO315" s="5"/>
      <c r="JNP315" s="5"/>
      <c r="JNQ315" s="5"/>
      <c r="JNR315" s="5"/>
      <c r="JNS315" s="5"/>
      <c r="JNT315" s="5"/>
      <c r="JNU315" s="5"/>
      <c r="JNV315" s="5"/>
      <c r="JNW315" s="5"/>
      <c r="JNX315" s="5"/>
      <c r="JNY315" s="5"/>
      <c r="JNZ315" s="5"/>
      <c r="JOA315" s="5"/>
      <c r="JOB315" s="5"/>
      <c r="JOC315" s="5"/>
      <c r="JOD315" s="5"/>
      <c r="JOE315" s="5"/>
      <c r="JOF315" s="5"/>
      <c r="JOG315" s="5"/>
      <c r="JOH315" s="5"/>
      <c r="JOI315" s="5"/>
      <c r="JOJ315" s="5"/>
      <c r="JOK315" s="5"/>
      <c r="JOL315" s="5"/>
      <c r="JOM315" s="5"/>
      <c r="JON315" s="5"/>
      <c r="JOO315" s="5"/>
      <c r="JOP315" s="5"/>
      <c r="JOQ315" s="5"/>
      <c r="JOR315" s="5"/>
      <c r="JOS315" s="5"/>
      <c r="JOT315" s="5"/>
      <c r="JOU315" s="5"/>
      <c r="JOV315" s="5"/>
      <c r="JOW315" s="5"/>
      <c r="JOX315" s="5"/>
      <c r="JOY315" s="5"/>
      <c r="JOZ315" s="5"/>
      <c r="JPA315" s="5"/>
      <c r="JPB315" s="5"/>
      <c r="JPC315" s="5"/>
      <c r="JPD315" s="5"/>
      <c r="JPE315" s="5"/>
      <c r="JPF315" s="5"/>
      <c r="JPG315" s="5"/>
      <c r="JPH315" s="5"/>
      <c r="JPI315" s="5"/>
      <c r="JPJ315" s="5"/>
      <c r="JPK315" s="5"/>
      <c r="JPL315" s="5"/>
      <c r="JPM315" s="5"/>
      <c r="JPN315" s="5"/>
      <c r="JPO315" s="5"/>
      <c r="JPP315" s="5"/>
      <c r="JPQ315" s="5"/>
      <c r="JPR315" s="5"/>
      <c r="JPS315" s="5"/>
      <c r="JPT315" s="5"/>
      <c r="JPU315" s="5"/>
      <c r="JPV315" s="5"/>
      <c r="JPW315" s="5"/>
      <c r="JPX315" s="5"/>
      <c r="JPY315" s="5"/>
      <c r="JPZ315" s="5"/>
      <c r="JQA315" s="5"/>
      <c r="JQB315" s="5"/>
      <c r="JQC315" s="5"/>
      <c r="JQD315" s="5"/>
      <c r="JQE315" s="5"/>
      <c r="JQF315" s="5"/>
      <c r="JQG315" s="5"/>
      <c r="JQH315" s="5"/>
      <c r="JQI315" s="5"/>
      <c r="JQJ315" s="5"/>
      <c r="JQK315" s="5"/>
      <c r="JQL315" s="5"/>
      <c r="JQM315" s="5"/>
      <c r="JQN315" s="5"/>
      <c r="JQO315" s="5"/>
      <c r="JQP315" s="5"/>
      <c r="JQQ315" s="5"/>
      <c r="JQR315" s="5"/>
      <c r="JQS315" s="5"/>
      <c r="JQT315" s="5"/>
      <c r="JQU315" s="5"/>
      <c r="JQV315" s="5"/>
      <c r="JQW315" s="5"/>
      <c r="JQX315" s="5"/>
      <c r="JQY315" s="5"/>
      <c r="JQZ315" s="5"/>
      <c r="JRA315" s="5"/>
      <c r="JRB315" s="5"/>
      <c r="JRC315" s="5"/>
      <c r="JRD315" s="5"/>
      <c r="JRE315" s="5"/>
      <c r="JRF315" s="5"/>
      <c r="JRG315" s="5"/>
      <c r="JRH315" s="5"/>
      <c r="JRI315" s="5"/>
      <c r="JRJ315" s="5"/>
      <c r="JRK315" s="5"/>
      <c r="JRL315" s="5"/>
      <c r="JRM315" s="5"/>
      <c r="JRN315" s="5"/>
      <c r="JRO315" s="5"/>
      <c r="JRP315" s="5"/>
      <c r="JRQ315" s="5"/>
      <c r="JRR315" s="5"/>
      <c r="JRS315" s="5"/>
      <c r="JRT315" s="5"/>
      <c r="JRU315" s="5"/>
      <c r="JRV315" s="5"/>
      <c r="JRW315" s="5"/>
      <c r="JRX315" s="5"/>
      <c r="JRY315" s="5"/>
      <c r="JRZ315" s="5"/>
      <c r="JSA315" s="5"/>
      <c r="JSB315" s="5"/>
      <c r="JSC315" s="5"/>
      <c r="JSD315" s="5"/>
      <c r="JSE315" s="5"/>
      <c r="JSF315" s="5"/>
      <c r="JSG315" s="5"/>
      <c r="JSH315" s="5"/>
      <c r="JSI315" s="5"/>
      <c r="JSJ315" s="5"/>
      <c r="JSK315" s="5"/>
      <c r="JSL315" s="5"/>
      <c r="JSM315" s="5"/>
      <c r="JSN315" s="5"/>
      <c r="JSO315" s="5"/>
      <c r="JSP315" s="5"/>
      <c r="JSQ315" s="5"/>
      <c r="JSR315" s="5"/>
      <c r="JSS315" s="5"/>
      <c r="JST315" s="5"/>
      <c r="JSU315" s="5"/>
      <c r="JSV315" s="5"/>
      <c r="JSW315" s="5"/>
      <c r="JSX315" s="5"/>
      <c r="JSY315" s="5"/>
      <c r="JSZ315" s="5"/>
      <c r="JTA315" s="5"/>
      <c r="JTB315" s="5"/>
      <c r="JTC315" s="5"/>
      <c r="JTD315" s="5"/>
      <c r="JTE315" s="5"/>
      <c r="JTF315" s="5"/>
      <c r="JTG315" s="5"/>
      <c r="JTH315" s="5"/>
      <c r="JTI315" s="5"/>
      <c r="JTJ315" s="5"/>
      <c r="JTK315" s="5"/>
      <c r="JTL315" s="5"/>
      <c r="JTM315" s="5"/>
      <c r="JTN315" s="5"/>
      <c r="JTO315" s="5"/>
      <c r="JTP315" s="5"/>
      <c r="JTQ315" s="5"/>
      <c r="JTR315" s="5"/>
      <c r="JTS315" s="5"/>
      <c r="JTT315" s="5"/>
      <c r="JTU315" s="5"/>
      <c r="JTV315" s="5"/>
      <c r="JTW315" s="5"/>
      <c r="JTX315" s="5"/>
      <c r="JTY315" s="5"/>
      <c r="JTZ315" s="5"/>
      <c r="JUA315" s="5"/>
      <c r="JUB315" s="5"/>
      <c r="JUC315" s="5"/>
      <c r="JUD315" s="5"/>
      <c r="JUE315" s="5"/>
      <c r="JUF315" s="5"/>
      <c r="JUG315" s="5"/>
      <c r="JUH315" s="5"/>
      <c r="JUI315" s="5"/>
      <c r="JUJ315" s="5"/>
      <c r="JUK315" s="5"/>
      <c r="JUL315" s="5"/>
      <c r="JUM315" s="5"/>
      <c r="JUN315" s="5"/>
      <c r="JUO315" s="5"/>
      <c r="JUP315" s="5"/>
      <c r="JUQ315" s="5"/>
      <c r="JUR315" s="5"/>
      <c r="JUS315" s="5"/>
      <c r="JUT315" s="5"/>
      <c r="JUU315" s="5"/>
      <c r="JUV315" s="5"/>
      <c r="JUW315" s="5"/>
      <c r="JUX315" s="5"/>
      <c r="JUY315" s="5"/>
      <c r="JUZ315" s="5"/>
      <c r="JVA315" s="5"/>
      <c r="JVB315" s="5"/>
      <c r="JVC315" s="5"/>
      <c r="JVD315" s="5"/>
      <c r="JVE315" s="5"/>
      <c r="JVF315" s="5"/>
      <c r="JVG315" s="5"/>
      <c r="JVH315" s="5"/>
      <c r="JVI315" s="5"/>
      <c r="JVJ315" s="5"/>
      <c r="JVK315" s="5"/>
      <c r="JVL315" s="5"/>
      <c r="JVM315" s="5"/>
      <c r="JVN315" s="5"/>
      <c r="JVO315" s="5"/>
      <c r="JVP315" s="5"/>
      <c r="JVQ315" s="5"/>
      <c r="JVR315" s="5"/>
      <c r="JVS315" s="5"/>
      <c r="JVT315" s="5"/>
      <c r="JVU315" s="5"/>
      <c r="JVV315" s="5"/>
      <c r="JVW315" s="5"/>
      <c r="JVX315" s="5"/>
      <c r="JVY315" s="5"/>
      <c r="JVZ315" s="5"/>
      <c r="JWA315" s="5"/>
      <c r="JWB315" s="5"/>
      <c r="JWC315" s="5"/>
      <c r="JWD315" s="5"/>
      <c r="JWE315" s="5"/>
      <c r="JWF315" s="5"/>
      <c r="JWG315" s="5"/>
      <c r="JWH315" s="5"/>
      <c r="JWI315" s="5"/>
      <c r="JWJ315" s="5"/>
      <c r="JWK315" s="5"/>
      <c r="JWL315" s="5"/>
      <c r="JWM315" s="5"/>
      <c r="JWN315" s="5"/>
      <c r="JWO315" s="5"/>
      <c r="JWP315" s="5"/>
      <c r="JWQ315" s="5"/>
      <c r="JWR315" s="5"/>
      <c r="JWS315" s="5"/>
      <c r="JWT315" s="5"/>
      <c r="JWU315" s="5"/>
      <c r="JWV315" s="5"/>
      <c r="JWW315" s="5"/>
      <c r="JWX315" s="5"/>
      <c r="JWY315" s="5"/>
      <c r="JWZ315" s="5"/>
      <c r="JXA315" s="5"/>
      <c r="JXB315" s="5"/>
      <c r="JXC315" s="5"/>
      <c r="JXD315" s="5"/>
      <c r="JXE315" s="5"/>
      <c r="JXF315" s="5"/>
      <c r="JXG315" s="5"/>
      <c r="JXH315" s="5"/>
      <c r="JXI315" s="5"/>
      <c r="JXJ315" s="5"/>
      <c r="JXK315" s="5"/>
      <c r="JXL315" s="5"/>
      <c r="JXM315" s="5"/>
      <c r="JXN315" s="5"/>
      <c r="JXO315" s="5"/>
      <c r="JXP315" s="5"/>
      <c r="JXQ315" s="5"/>
      <c r="JXR315" s="5"/>
      <c r="JXS315" s="5"/>
      <c r="JXT315" s="5"/>
      <c r="JXU315" s="5"/>
      <c r="JXV315" s="5"/>
      <c r="JXW315" s="5"/>
      <c r="JXX315" s="5"/>
      <c r="JXY315" s="5"/>
      <c r="JXZ315" s="5"/>
      <c r="JYA315" s="5"/>
      <c r="JYB315" s="5"/>
      <c r="JYC315" s="5"/>
      <c r="JYD315" s="5"/>
      <c r="JYE315" s="5"/>
      <c r="JYF315" s="5"/>
      <c r="JYG315" s="5"/>
      <c r="JYH315" s="5"/>
      <c r="JYI315" s="5"/>
      <c r="JYJ315" s="5"/>
      <c r="JYK315" s="5"/>
      <c r="JYL315" s="5"/>
      <c r="JYM315" s="5"/>
      <c r="JYN315" s="5"/>
      <c r="JYO315" s="5"/>
      <c r="JYP315" s="5"/>
      <c r="JYQ315" s="5"/>
      <c r="JYR315" s="5"/>
      <c r="JYS315" s="5"/>
      <c r="JYT315" s="5"/>
      <c r="JYU315" s="5"/>
      <c r="JYV315" s="5"/>
      <c r="JYW315" s="5"/>
      <c r="JYX315" s="5"/>
      <c r="JYY315" s="5"/>
      <c r="JYZ315" s="5"/>
      <c r="JZA315" s="5"/>
      <c r="JZB315" s="5"/>
      <c r="JZC315" s="5"/>
      <c r="JZD315" s="5"/>
      <c r="JZE315" s="5"/>
      <c r="JZF315" s="5"/>
      <c r="JZG315" s="5"/>
      <c r="JZH315" s="5"/>
      <c r="JZI315" s="5"/>
      <c r="JZJ315" s="5"/>
      <c r="JZK315" s="5"/>
      <c r="JZL315" s="5"/>
      <c r="JZM315" s="5"/>
      <c r="JZN315" s="5"/>
      <c r="JZO315" s="5"/>
      <c r="JZP315" s="5"/>
      <c r="JZQ315" s="5"/>
      <c r="JZR315" s="5"/>
      <c r="JZS315" s="5"/>
      <c r="JZT315" s="5"/>
      <c r="JZU315" s="5"/>
      <c r="JZV315" s="5"/>
      <c r="JZW315" s="5"/>
      <c r="JZX315" s="5"/>
      <c r="JZY315" s="5"/>
      <c r="JZZ315" s="5"/>
      <c r="KAA315" s="5"/>
      <c r="KAB315" s="5"/>
      <c r="KAC315" s="5"/>
      <c r="KAD315" s="5"/>
      <c r="KAE315" s="5"/>
      <c r="KAF315" s="5"/>
      <c r="KAG315" s="5"/>
      <c r="KAH315" s="5"/>
      <c r="KAI315" s="5"/>
      <c r="KAJ315" s="5"/>
      <c r="KAK315" s="5"/>
      <c r="KAL315" s="5"/>
      <c r="KAM315" s="5"/>
      <c r="KAN315" s="5"/>
      <c r="KAO315" s="5"/>
      <c r="KAP315" s="5"/>
      <c r="KAQ315" s="5"/>
      <c r="KAR315" s="5"/>
      <c r="KAS315" s="5"/>
      <c r="KAT315" s="5"/>
      <c r="KAU315" s="5"/>
      <c r="KAV315" s="5"/>
      <c r="KAW315" s="5"/>
      <c r="KAX315" s="5"/>
      <c r="KAY315" s="5"/>
      <c r="KAZ315" s="5"/>
      <c r="KBA315" s="5"/>
      <c r="KBB315" s="5"/>
      <c r="KBC315" s="5"/>
      <c r="KBD315" s="5"/>
      <c r="KBE315" s="5"/>
      <c r="KBF315" s="5"/>
      <c r="KBG315" s="5"/>
      <c r="KBH315" s="5"/>
      <c r="KBI315" s="5"/>
      <c r="KBJ315" s="5"/>
      <c r="KBK315" s="5"/>
      <c r="KBL315" s="5"/>
      <c r="KBM315" s="5"/>
      <c r="KBN315" s="5"/>
      <c r="KBO315" s="5"/>
      <c r="KBP315" s="5"/>
      <c r="KBQ315" s="5"/>
      <c r="KBR315" s="5"/>
      <c r="KBS315" s="5"/>
      <c r="KBT315" s="5"/>
      <c r="KBU315" s="5"/>
      <c r="KBV315" s="5"/>
      <c r="KBW315" s="5"/>
      <c r="KBX315" s="5"/>
      <c r="KBY315" s="5"/>
      <c r="KBZ315" s="5"/>
      <c r="KCA315" s="5"/>
      <c r="KCB315" s="5"/>
      <c r="KCC315" s="5"/>
      <c r="KCD315" s="5"/>
      <c r="KCE315" s="5"/>
      <c r="KCF315" s="5"/>
      <c r="KCG315" s="5"/>
      <c r="KCH315" s="5"/>
      <c r="KCI315" s="5"/>
      <c r="KCJ315" s="5"/>
      <c r="KCK315" s="5"/>
      <c r="KCL315" s="5"/>
      <c r="KCM315" s="5"/>
      <c r="KCN315" s="5"/>
      <c r="KCO315" s="5"/>
      <c r="KCP315" s="5"/>
      <c r="KCQ315" s="5"/>
      <c r="KCR315" s="5"/>
      <c r="KCS315" s="5"/>
      <c r="KCT315" s="5"/>
      <c r="KCU315" s="5"/>
      <c r="KCV315" s="5"/>
      <c r="KCW315" s="5"/>
      <c r="KCX315" s="5"/>
      <c r="KCY315" s="5"/>
      <c r="KCZ315" s="5"/>
      <c r="KDA315" s="5"/>
      <c r="KDB315" s="5"/>
      <c r="KDC315" s="5"/>
      <c r="KDD315" s="5"/>
      <c r="KDE315" s="5"/>
      <c r="KDF315" s="5"/>
      <c r="KDG315" s="5"/>
      <c r="KDH315" s="5"/>
      <c r="KDI315" s="5"/>
      <c r="KDJ315" s="5"/>
      <c r="KDK315" s="5"/>
      <c r="KDL315" s="5"/>
      <c r="KDM315" s="5"/>
      <c r="KDN315" s="5"/>
      <c r="KDO315" s="5"/>
      <c r="KDP315" s="5"/>
      <c r="KDQ315" s="5"/>
      <c r="KDR315" s="5"/>
      <c r="KDS315" s="5"/>
      <c r="KDT315" s="5"/>
      <c r="KDU315" s="5"/>
      <c r="KDV315" s="5"/>
      <c r="KDW315" s="5"/>
      <c r="KDX315" s="5"/>
      <c r="KDY315" s="5"/>
      <c r="KDZ315" s="5"/>
      <c r="KEA315" s="5"/>
      <c r="KEB315" s="5"/>
      <c r="KEC315" s="5"/>
      <c r="KED315" s="5"/>
      <c r="KEE315" s="5"/>
      <c r="KEF315" s="5"/>
      <c r="KEG315" s="5"/>
      <c r="KEH315" s="5"/>
      <c r="KEI315" s="5"/>
      <c r="KEJ315" s="5"/>
      <c r="KEK315" s="5"/>
      <c r="KEL315" s="5"/>
      <c r="KEM315" s="5"/>
      <c r="KEN315" s="5"/>
      <c r="KEO315" s="5"/>
      <c r="KEP315" s="5"/>
      <c r="KEQ315" s="5"/>
      <c r="KER315" s="5"/>
      <c r="KES315" s="5"/>
      <c r="KET315" s="5"/>
      <c r="KEU315" s="5"/>
      <c r="KEV315" s="5"/>
      <c r="KEW315" s="5"/>
      <c r="KEX315" s="5"/>
      <c r="KEY315" s="5"/>
      <c r="KEZ315" s="5"/>
      <c r="KFA315" s="5"/>
      <c r="KFB315" s="5"/>
      <c r="KFC315" s="5"/>
      <c r="KFD315" s="5"/>
      <c r="KFE315" s="5"/>
      <c r="KFF315" s="5"/>
      <c r="KFG315" s="5"/>
      <c r="KFH315" s="5"/>
      <c r="KFI315" s="5"/>
      <c r="KFJ315" s="5"/>
      <c r="KFK315" s="5"/>
      <c r="KFL315" s="5"/>
      <c r="KFM315" s="5"/>
      <c r="KFN315" s="5"/>
      <c r="KFO315" s="5"/>
      <c r="KFP315" s="5"/>
      <c r="KFQ315" s="5"/>
      <c r="KFR315" s="5"/>
      <c r="KFS315" s="5"/>
      <c r="KFT315" s="5"/>
      <c r="KFU315" s="5"/>
      <c r="KFV315" s="5"/>
      <c r="KFW315" s="5"/>
      <c r="KFX315" s="5"/>
      <c r="KFY315" s="5"/>
      <c r="KFZ315" s="5"/>
      <c r="KGA315" s="5"/>
      <c r="KGB315" s="5"/>
      <c r="KGC315" s="5"/>
      <c r="KGD315" s="5"/>
      <c r="KGE315" s="5"/>
      <c r="KGF315" s="5"/>
      <c r="KGG315" s="5"/>
      <c r="KGH315" s="5"/>
      <c r="KGI315" s="5"/>
      <c r="KGJ315" s="5"/>
      <c r="KGK315" s="5"/>
      <c r="KGL315" s="5"/>
      <c r="KGM315" s="5"/>
      <c r="KGN315" s="5"/>
      <c r="KGO315" s="5"/>
      <c r="KGP315" s="5"/>
      <c r="KGQ315" s="5"/>
      <c r="KGR315" s="5"/>
      <c r="KGS315" s="5"/>
      <c r="KGT315" s="5"/>
      <c r="KGU315" s="5"/>
      <c r="KGV315" s="5"/>
      <c r="KGW315" s="5"/>
      <c r="KGX315" s="5"/>
      <c r="KGY315" s="5"/>
      <c r="KGZ315" s="5"/>
      <c r="KHA315" s="5"/>
      <c r="KHB315" s="5"/>
      <c r="KHC315" s="5"/>
      <c r="KHD315" s="5"/>
      <c r="KHE315" s="5"/>
      <c r="KHF315" s="5"/>
      <c r="KHG315" s="5"/>
      <c r="KHH315" s="5"/>
      <c r="KHI315" s="5"/>
      <c r="KHJ315" s="5"/>
      <c r="KHK315" s="5"/>
      <c r="KHL315" s="5"/>
      <c r="KHM315" s="5"/>
      <c r="KHN315" s="5"/>
      <c r="KHO315" s="5"/>
      <c r="KHP315" s="5"/>
      <c r="KHQ315" s="5"/>
      <c r="KHR315" s="5"/>
      <c r="KHS315" s="5"/>
      <c r="KHT315" s="5"/>
      <c r="KHU315" s="5"/>
      <c r="KHV315" s="5"/>
      <c r="KHW315" s="5"/>
      <c r="KHX315" s="5"/>
      <c r="KHY315" s="5"/>
      <c r="KHZ315" s="5"/>
      <c r="KIA315" s="5"/>
      <c r="KIB315" s="5"/>
      <c r="KIC315" s="5"/>
      <c r="KID315" s="5"/>
      <c r="KIE315" s="5"/>
      <c r="KIF315" s="5"/>
      <c r="KIG315" s="5"/>
      <c r="KIH315" s="5"/>
      <c r="KII315" s="5"/>
      <c r="KIJ315" s="5"/>
      <c r="KIK315" s="5"/>
      <c r="KIL315" s="5"/>
      <c r="KIM315" s="5"/>
      <c r="KIN315" s="5"/>
      <c r="KIO315" s="5"/>
      <c r="KIP315" s="5"/>
      <c r="KIQ315" s="5"/>
      <c r="KIR315" s="5"/>
      <c r="KIS315" s="5"/>
      <c r="KIT315" s="5"/>
      <c r="KIU315" s="5"/>
      <c r="KIV315" s="5"/>
      <c r="KIW315" s="5"/>
      <c r="KIX315" s="5"/>
      <c r="KIY315" s="5"/>
      <c r="KIZ315" s="5"/>
      <c r="KJA315" s="5"/>
      <c r="KJB315" s="5"/>
      <c r="KJC315" s="5"/>
      <c r="KJD315" s="5"/>
      <c r="KJE315" s="5"/>
      <c r="KJF315" s="5"/>
      <c r="KJG315" s="5"/>
      <c r="KJH315" s="5"/>
      <c r="KJI315" s="5"/>
      <c r="KJJ315" s="5"/>
      <c r="KJK315" s="5"/>
      <c r="KJL315" s="5"/>
      <c r="KJM315" s="5"/>
      <c r="KJN315" s="5"/>
      <c r="KJO315" s="5"/>
      <c r="KJP315" s="5"/>
      <c r="KJQ315" s="5"/>
      <c r="KJR315" s="5"/>
      <c r="KJS315" s="5"/>
      <c r="KJT315" s="5"/>
      <c r="KJU315" s="5"/>
      <c r="KJV315" s="5"/>
      <c r="KJW315" s="5"/>
      <c r="KJX315" s="5"/>
      <c r="KJY315" s="5"/>
      <c r="KJZ315" s="5"/>
      <c r="KKA315" s="5"/>
      <c r="KKB315" s="5"/>
      <c r="KKC315" s="5"/>
      <c r="KKD315" s="5"/>
      <c r="KKE315" s="5"/>
      <c r="KKF315" s="5"/>
      <c r="KKG315" s="5"/>
      <c r="KKH315" s="5"/>
      <c r="KKI315" s="5"/>
      <c r="KKJ315" s="5"/>
      <c r="KKK315" s="5"/>
      <c r="KKL315" s="5"/>
      <c r="KKM315" s="5"/>
      <c r="KKN315" s="5"/>
      <c r="KKO315" s="5"/>
      <c r="KKP315" s="5"/>
      <c r="KKQ315" s="5"/>
      <c r="KKR315" s="5"/>
      <c r="KKS315" s="5"/>
      <c r="KKT315" s="5"/>
      <c r="KKU315" s="5"/>
      <c r="KKV315" s="5"/>
      <c r="KKW315" s="5"/>
      <c r="KKX315" s="5"/>
      <c r="KKY315" s="5"/>
      <c r="KKZ315" s="5"/>
      <c r="KLA315" s="5"/>
      <c r="KLB315" s="5"/>
      <c r="KLC315" s="5"/>
      <c r="KLD315" s="5"/>
      <c r="KLE315" s="5"/>
      <c r="KLF315" s="5"/>
      <c r="KLG315" s="5"/>
      <c r="KLH315" s="5"/>
      <c r="KLI315" s="5"/>
      <c r="KLJ315" s="5"/>
      <c r="KLK315" s="5"/>
      <c r="KLL315" s="5"/>
      <c r="KLM315" s="5"/>
      <c r="KLN315" s="5"/>
      <c r="KLO315" s="5"/>
      <c r="KLP315" s="5"/>
      <c r="KLQ315" s="5"/>
      <c r="KLR315" s="5"/>
      <c r="KLS315" s="5"/>
      <c r="KLT315" s="5"/>
      <c r="KLU315" s="5"/>
      <c r="KLV315" s="5"/>
      <c r="KLW315" s="5"/>
      <c r="KLX315" s="5"/>
      <c r="KLY315" s="5"/>
      <c r="KLZ315" s="5"/>
      <c r="KMA315" s="5"/>
      <c r="KMB315" s="5"/>
      <c r="KMC315" s="5"/>
      <c r="KMD315" s="5"/>
      <c r="KME315" s="5"/>
      <c r="KMF315" s="5"/>
      <c r="KMG315" s="5"/>
      <c r="KMH315" s="5"/>
      <c r="KMI315" s="5"/>
      <c r="KMJ315" s="5"/>
      <c r="KMK315" s="5"/>
      <c r="KML315" s="5"/>
      <c r="KMM315" s="5"/>
      <c r="KMN315" s="5"/>
      <c r="KMO315" s="5"/>
      <c r="KMP315" s="5"/>
      <c r="KMQ315" s="5"/>
      <c r="KMR315" s="5"/>
      <c r="KMS315" s="5"/>
      <c r="KMT315" s="5"/>
      <c r="KMU315" s="5"/>
      <c r="KMV315" s="5"/>
      <c r="KMW315" s="5"/>
      <c r="KMX315" s="5"/>
      <c r="KMY315" s="5"/>
      <c r="KMZ315" s="5"/>
      <c r="KNA315" s="5"/>
      <c r="KNB315" s="5"/>
      <c r="KNC315" s="5"/>
      <c r="KND315" s="5"/>
      <c r="KNE315" s="5"/>
      <c r="KNF315" s="5"/>
      <c r="KNG315" s="5"/>
      <c r="KNH315" s="5"/>
      <c r="KNI315" s="5"/>
      <c r="KNJ315" s="5"/>
      <c r="KNK315" s="5"/>
      <c r="KNL315" s="5"/>
      <c r="KNM315" s="5"/>
      <c r="KNN315" s="5"/>
      <c r="KNO315" s="5"/>
      <c r="KNP315" s="5"/>
      <c r="KNQ315" s="5"/>
      <c r="KNR315" s="5"/>
      <c r="KNS315" s="5"/>
      <c r="KNT315" s="5"/>
      <c r="KNU315" s="5"/>
      <c r="KNV315" s="5"/>
      <c r="KNW315" s="5"/>
      <c r="KNX315" s="5"/>
      <c r="KNY315" s="5"/>
      <c r="KNZ315" s="5"/>
      <c r="KOA315" s="5"/>
      <c r="KOB315" s="5"/>
      <c r="KOC315" s="5"/>
      <c r="KOD315" s="5"/>
      <c r="KOE315" s="5"/>
      <c r="KOF315" s="5"/>
      <c r="KOG315" s="5"/>
      <c r="KOH315" s="5"/>
      <c r="KOI315" s="5"/>
      <c r="KOJ315" s="5"/>
      <c r="KOK315" s="5"/>
      <c r="KOL315" s="5"/>
      <c r="KOM315" s="5"/>
      <c r="KON315" s="5"/>
      <c r="KOO315" s="5"/>
      <c r="KOP315" s="5"/>
      <c r="KOQ315" s="5"/>
      <c r="KOR315" s="5"/>
      <c r="KOS315" s="5"/>
      <c r="KOT315" s="5"/>
      <c r="KOU315" s="5"/>
      <c r="KOV315" s="5"/>
      <c r="KOW315" s="5"/>
      <c r="KOX315" s="5"/>
      <c r="KOY315" s="5"/>
      <c r="KOZ315" s="5"/>
      <c r="KPA315" s="5"/>
      <c r="KPB315" s="5"/>
      <c r="KPC315" s="5"/>
      <c r="KPD315" s="5"/>
      <c r="KPE315" s="5"/>
      <c r="KPF315" s="5"/>
      <c r="KPG315" s="5"/>
      <c r="KPH315" s="5"/>
      <c r="KPI315" s="5"/>
      <c r="KPJ315" s="5"/>
      <c r="KPK315" s="5"/>
      <c r="KPL315" s="5"/>
      <c r="KPM315" s="5"/>
      <c r="KPN315" s="5"/>
      <c r="KPO315" s="5"/>
      <c r="KPP315" s="5"/>
      <c r="KPQ315" s="5"/>
      <c r="KPR315" s="5"/>
      <c r="KPS315" s="5"/>
      <c r="KPT315" s="5"/>
      <c r="KPU315" s="5"/>
      <c r="KPV315" s="5"/>
      <c r="KPW315" s="5"/>
      <c r="KPX315" s="5"/>
      <c r="KPY315" s="5"/>
      <c r="KPZ315" s="5"/>
      <c r="KQA315" s="5"/>
      <c r="KQB315" s="5"/>
      <c r="KQC315" s="5"/>
      <c r="KQD315" s="5"/>
      <c r="KQE315" s="5"/>
      <c r="KQF315" s="5"/>
      <c r="KQG315" s="5"/>
      <c r="KQH315" s="5"/>
      <c r="KQI315" s="5"/>
      <c r="KQJ315" s="5"/>
      <c r="KQK315" s="5"/>
      <c r="KQL315" s="5"/>
      <c r="KQM315" s="5"/>
      <c r="KQN315" s="5"/>
      <c r="KQO315" s="5"/>
      <c r="KQP315" s="5"/>
      <c r="KQQ315" s="5"/>
      <c r="KQR315" s="5"/>
      <c r="KQS315" s="5"/>
      <c r="KQT315" s="5"/>
      <c r="KQU315" s="5"/>
      <c r="KQV315" s="5"/>
      <c r="KQW315" s="5"/>
      <c r="KQX315" s="5"/>
      <c r="KQY315" s="5"/>
      <c r="KQZ315" s="5"/>
      <c r="KRA315" s="5"/>
      <c r="KRB315" s="5"/>
      <c r="KRC315" s="5"/>
      <c r="KRD315" s="5"/>
      <c r="KRE315" s="5"/>
      <c r="KRF315" s="5"/>
      <c r="KRG315" s="5"/>
      <c r="KRH315" s="5"/>
      <c r="KRI315" s="5"/>
      <c r="KRJ315" s="5"/>
      <c r="KRK315" s="5"/>
      <c r="KRL315" s="5"/>
      <c r="KRM315" s="5"/>
      <c r="KRN315" s="5"/>
      <c r="KRO315" s="5"/>
      <c r="KRP315" s="5"/>
      <c r="KRQ315" s="5"/>
      <c r="KRR315" s="5"/>
      <c r="KRS315" s="5"/>
      <c r="KRT315" s="5"/>
      <c r="KRU315" s="5"/>
      <c r="KRV315" s="5"/>
      <c r="KRW315" s="5"/>
      <c r="KRX315" s="5"/>
      <c r="KRY315" s="5"/>
      <c r="KRZ315" s="5"/>
      <c r="KSA315" s="5"/>
      <c r="KSB315" s="5"/>
      <c r="KSC315" s="5"/>
      <c r="KSD315" s="5"/>
      <c r="KSE315" s="5"/>
      <c r="KSF315" s="5"/>
      <c r="KSG315" s="5"/>
      <c r="KSH315" s="5"/>
      <c r="KSI315" s="5"/>
      <c r="KSJ315" s="5"/>
      <c r="KSK315" s="5"/>
      <c r="KSL315" s="5"/>
      <c r="KSM315" s="5"/>
      <c r="KSN315" s="5"/>
      <c r="KSO315" s="5"/>
      <c r="KSP315" s="5"/>
      <c r="KSQ315" s="5"/>
      <c r="KSR315" s="5"/>
      <c r="KSS315" s="5"/>
      <c r="KST315" s="5"/>
      <c r="KSU315" s="5"/>
      <c r="KSV315" s="5"/>
      <c r="KSW315" s="5"/>
      <c r="KSX315" s="5"/>
      <c r="KSY315" s="5"/>
      <c r="KSZ315" s="5"/>
      <c r="KTA315" s="5"/>
      <c r="KTB315" s="5"/>
      <c r="KTC315" s="5"/>
      <c r="KTD315" s="5"/>
      <c r="KTE315" s="5"/>
      <c r="KTF315" s="5"/>
      <c r="KTG315" s="5"/>
      <c r="KTH315" s="5"/>
      <c r="KTI315" s="5"/>
      <c r="KTJ315" s="5"/>
      <c r="KTK315" s="5"/>
      <c r="KTL315" s="5"/>
      <c r="KTM315" s="5"/>
      <c r="KTN315" s="5"/>
      <c r="KTO315" s="5"/>
      <c r="KTP315" s="5"/>
      <c r="KTQ315" s="5"/>
      <c r="KTR315" s="5"/>
      <c r="KTS315" s="5"/>
      <c r="KTT315" s="5"/>
      <c r="KTU315" s="5"/>
      <c r="KTV315" s="5"/>
      <c r="KTW315" s="5"/>
      <c r="KTX315" s="5"/>
      <c r="KTY315" s="5"/>
      <c r="KTZ315" s="5"/>
      <c r="KUA315" s="5"/>
      <c r="KUB315" s="5"/>
      <c r="KUC315" s="5"/>
      <c r="KUD315" s="5"/>
      <c r="KUE315" s="5"/>
      <c r="KUF315" s="5"/>
      <c r="KUG315" s="5"/>
      <c r="KUH315" s="5"/>
      <c r="KUI315" s="5"/>
      <c r="KUJ315" s="5"/>
      <c r="KUK315" s="5"/>
      <c r="KUL315" s="5"/>
      <c r="KUM315" s="5"/>
      <c r="KUN315" s="5"/>
      <c r="KUO315" s="5"/>
      <c r="KUP315" s="5"/>
      <c r="KUQ315" s="5"/>
      <c r="KUR315" s="5"/>
      <c r="KUS315" s="5"/>
      <c r="KUT315" s="5"/>
      <c r="KUU315" s="5"/>
      <c r="KUV315" s="5"/>
      <c r="KUW315" s="5"/>
      <c r="KUX315" s="5"/>
      <c r="KUY315" s="5"/>
      <c r="KUZ315" s="5"/>
      <c r="KVA315" s="5"/>
      <c r="KVB315" s="5"/>
      <c r="KVC315" s="5"/>
      <c r="KVD315" s="5"/>
      <c r="KVE315" s="5"/>
      <c r="KVF315" s="5"/>
      <c r="KVG315" s="5"/>
      <c r="KVH315" s="5"/>
      <c r="KVI315" s="5"/>
      <c r="KVJ315" s="5"/>
      <c r="KVK315" s="5"/>
      <c r="KVL315" s="5"/>
      <c r="KVM315" s="5"/>
      <c r="KVN315" s="5"/>
      <c r="KVO315" s="5"/>
      <c r="KVP315" s="5"/>
      <c r="KVQ315" s="5"/>
      <c r="KVR315" s="5"/>
      <c r="KVS315" s="5"/>
      <c r="KVT315" s="5"/>
      <c r="KVU315" s="5"/>
      <c r="KVV315" s="5"/>
      <c r="KVW315" s="5"/>
      <c r="KVX315" s="5"/>
      <c r="KVY315" s="5"/>
      <c r="KVZ315" s="5"/>
      <c r="KWA315" s="5"/>
      <c r="KWB315" s="5"/>
      <c r="KWC315" s="5"/>
      <c r="KWD315" s="5"/>
      <c r="KWE315" s="5"/>
      <c r="KWF315" s="5"/>
      <c r="KWG315" s="5"/>
      <c r="KWH315" s="5"/>
      <c r="KWI315" s="5"/>
      <c r="KWJ315" s="5"/>
      <c r="KWK315" s="5"/>
      <c r="KWL315" s="5"/>
      <c r="KWM315" s="5"/>
      <c r="KWN315" s="5"/>
      <c r="KWO315" s="5"/>
      <c r="KWP315" s="5"/>
      <c r="KWQ315" s="5"/>
      <c r="KWR315" s="5"/>
      <c r="KWS315" s="5"/>
      <c r="KWT315" s="5"/>
      <c r="KWU315" s="5"/>
      <c r="KWV315" s="5"/>
      <c r="KWW315" s="5"/>
      <c r="KWX315" s="5"/>
      <c r="KWY315" s="5"/>
      <c r="KWZ315" s="5"/>
      <c r="KXA315" s="5"/>
      <c r="KXB315" s="5"/>
      <c r="KXC315" s="5"/>
      <c r="KXD315" s="5"/>
      <c r="KXE315" s="5"/>
      <c r="KXF315" s="5"/>
      <c r="KXG315" s="5"/>
      <c r="KXH315" s="5"/>
      <c r="KXI315" s="5"/>
      <c r="KXJ315" s="5"/>
      <c r="KXK315" s="5"/>
      <c r="KXL315" s="5"/>
      <c r="KXM315" s="5"/>
      <c r="KXN315" s="5"/>
      <c r="KXO315" s="5"/>
      <c r="KXP315" s="5"/>
      <c r="KXQ315" s="5"/>
      <c r="KXR315" s="5"/>
      <c r="KXS315" s="5"/>
      <c r="KXT315" s="5"/>
      <c r="KXU315" s="5"/>
      <c r="KXV315" s="5"/>
      <c r="KXW315" s="5"/>
      <c r="KXX315" s="5"/>
      <c r="KXY315" s="5"/>
      <c r="KXZ315" s="5"/>
      <c r="KYA315" s="5"/>
      <c r="KYB315" s="5"/>
      <c r="KYC315" s="5"/>
      <c r="KYD315" s="5"/>
      <c r="KYE315" s="5"/>
      <c r="KYF315" s="5"/>
      <c r="KYG315" s="5"/>
      <c r="KYH315" s="5"/>
      <c r="KYI315" s="5"/>
      <c r="KYJ315" s="5"/>
      <c r="KYK315" s="5"/>
      <c r="KYL315" s="5"/>
      <c r="KYM315" s="5"/>
      <c r="KYN315" s="5"/>
      <c r="KYO315" s="5"/>
      <c r="KYP315" s="5"/>
      <c r="KYQ315" s="5"/>
      <c r="KYR315" s="5"/>
      <c r="KYS315" s="5"/>
      <c r="KYT315" s="5"/>
      <c r="KYU315" s="5"/>
      <c r="KYV315" s="5"/>
      <c r="KYW315" s="5"/>
      <c r="KYX315" s="5"/>
      <c r="KYY315" s="5"/>
      <c r="KYZ315" s="5"/>
      <c r="KZA315" s="5"/>
      <c r="KZB315" s="5"/>
      <c r="KZC315" s="5"/>
      <c r="KZD315" s="5"/>
      <c r="KZE315" s="5"/>
      <c r="KZF315" s="5"/>
      <c r="KZG315" s="5"/>
      <c r="KZH315" s="5"/>
      <c r="KZI315" s="5"/>
      <c r="KZJ315" s="5"/>
      <c r="KZK315" s="5"/>
      <c r="KZL315" s="5"/>
      <c r="KZM315" s="5"/>
      <c r="KZN315" s="5"/>
      <c r="KZO315" s="5"/>
      <c r="KZP315" s="5"/>
      <c r="KZQ315" s="5"/>
      <c r="KZR315" s="5"/>
      <c r="KZS315" s="5"/>
      <c r="KZT315" s="5"/>
      <c r="KZU315" s="5"/>
      <c r="KZV315" s="5"/>
      <c r="KZW315" s="5"/>
      <c r="KZX315" s="5"/>
      <c r="KZY315" s="5"/>
      <c r="KZZ315" s="5"/>
      <c r="LAA315" s="5"/>
      <c r="LAB315" s="5"/>
      <c r="LAC315" s="5"/>
      <c r="LAD315" s="5"/>
      <c r="LAE315" s="5"/>
      <c r="LAF315" s="5"/>
      <c r="LAG315" s="5"/>
      <c r="LAH315" s="5"/>
      <c r="LAI315" s="5"/>
      <c r="LAJ315" s="5"/>
      <c r="LAK315" s="5"/>
      <c r="LAL315" s="5"/>
      <c r="LAM315" s="5"/>
      <c r="LAN315" s="5"/>
      <c r="LAO315" s="5"/>
      <c r="LAP315" s="5"/>
      <c r="LAQ315" s="5"/>
      <c r="LAR315" s="5"/>
      <c r="LAS315" s="5"/>
      <c r="LAT315" s="5"/>
      <c r="LAU315" s="5"/>
      <c r="LAV315" s="5"/>
      <c r="LAW315" s="5"/>
      <c r="LAX315" s="5"/>
      <c r="LAY315" s="5"/>
      <c r="LAZ315" s="5"/>
      <c r="LBA315" s="5"/>
      <c r="LBB315" s="5"/>
      <c r="LBC315" s="5"/>
      <c r="LBD315" s="5"/>
      <c r="LBE315" s="5"/>
      <c r="LBF315" s="5"/>
      <c r="LBG315" s="5"/>
      <c r="LBH315" s="5"/>
      <c r="LBI315" s="5"/>
      <c r="LBJ315" s="5"/>
      <c r="LBK315" s="5"/>
      <c r="LBL315" s="5"/>
      <c r="LBM315" s="5"/>
      <c r="LBN315" s="5"/>
      <c r="LBO315" s="5"/>
      <c r="LBP315" s="5"/>
      <c r="LBQ315" s="5"/>
      <c r="LBR315" s="5"/>
      <c r="LBS315" s="5"/>
      <c r="LBT315" s="5"/>
      <c r="LBU315" s="5"/>
      <c r="LBV315" s="5"/>
      <c r="LBW315" s="5"/>
      <c r="LBX315" s="5"/>
      <c r="LBY315" s="5"/>
      <c r="LBZ315" s="5"/>
      <c r="LCA315" s="5"/>
      <c r="LCB315" s="5"/>
      <c r="LCC315" s="5"/>
      <c r="LCD315" s="5"/>
      <c r="LCE315" s="5"/>
      <c r="LCF315" s="5"/>
      <c r="LCG315" s="5"/>
      <c r="LCH315" s="5"/>
      <c r="LCI315" s="5"/>
      <c r="LCJ315" s="5"/>
      <c r="LCK315" s="5"/>
      <c r="LCL315" s="5"/>
      <c r="LCM315" s="5"/>
      <c r="LCN315" s="5"/>
      <c r="LCO315" s="5"/>
      <c r="LCP315" s="5"/>
      <c r="LCQ315" s="5"/>
      <c r="LCR315" s="5"/>
      <c r="LCS315" s="5"/>
      <c r="LCT315" s="5"/>
      <c r="LCU315" s="5"/>
      <c r="LCV315" s="5"/>
      <c r="LCW315" s="5"/>
      <c r="LCX315" s="5"/>
      <c r="LCY315" s="5"/>
      <c r="LCZ315" s="5"/>
      <c r="LDA315" s="5"/>
      <c r="LDB315" s="5"/>
      <c r="LDC315" s="5"/>
      <c r="LDD315" s="5"/>
      <c r="LDE315" s="5"/>
      <c r="LDF315" s="5"/>
      <c r="LDG315" s="5"/>
      <c r="LDH315" s="5"/>
      <c r="LDI315" s="5"/>
      <c r="LDJ315" s="5"/>
      <c r="LDK315" s="5"/>
      <c r="LDL315" s="5"/>
      <c r="LDM315" s="5"/>
      <c r="LDN315" s="5"/>
      <c r="LDO315" s="5"/>
      <c r="LDP315" s="5"/>
      <c r="LDQ315" s="5"/>
      <c r="LDR315" s="5"/>
      <c r="LDS315" s="5"/>
      <c r="LDT315" s="5"/>
      <c r="LDU315" s="5"/>
      <c r="LDV315" s="5"/>
      <c r="LDW315" s="5"/>
      <c r="LDX315" s="5"/>
      <c r="LDY315" s="5"/>
      <c r="LDZ315" s="5"/>
      <c r="LEA315" s="5"/>
      <c r="LEB315" s="5"/>
      <c r="LEC315" s="5"/>
      <c r="LED315" s="5"/>
      <c r="LEE315" s="5"/>
      <c r="LEF315" s="5"/>
      <c r="LEG315" s="5"/>
      <c r="LEH315" s="5"/>
      <c r="LEI315" s="5"/>
      <c r="LEJ315" s="5"/>
      <c r="LEK315" s="5"/>
      <c r="LEL315" s="5"/>
      <c r="LEM315" s="5"/>
      <c r="LEN315" s="5"/>
      <c r="LEO315" s="5"/>
      <c r="LEP315" s="5"/>
      <c r="LEQ315" s="5"/>
      <c r="LER315" s="5"/>
      <c r="LES315" s="5"/>
      <c r="LET315" s="5"/>
      <c r="LEU315" s="5"/>
      <c r="LEV315" s="5"/>
      <c r="LEW315" s="5"/>
      <c r="LEX315" s="5"/>
      <c r="LEY315" s="5"/>
      <c r="LEZ315" s="5"/>
      <c r="LFA315" s="5"/>
      <c r="LFB315" s="5"/>
      <c r="LFC315" s="5"/>
      <c r="LFD315" s="5"/>
      <c r="LFE315" s="5"/>
      <c r="LFF315" s="5"/>
      <c r="LFG315" s="5"/>
      <c r="LFH315" s="5"/>
      <c r="LFI315" s="5"/>
      <c r="LFJ315" s="5"/>
      <c r="LFK315" s="5"/>
      <c r="LFL315" s="5"/>
      <c r="LFM315" s="5"/>
      <c r="LFN315" s="5"/>
      <c r="LFO315" s="5"/>
      <c r="LFP315" s="5"/>
      <c r="LFQ315" s="5"/>
      <c r="LFR315" s="5"/>
      <c r="LFS315" s="5"/>
      <c r="LFT315" s="5"/>
      <c r="LFU315" s="5"/>
      <c r="LFV315" s="5"/>
      <c r="LFW315" s="5"/>
      <c r="LFX315" s="5"/>
      <c r="LFY315" s="5"/>
      <c r="LFZ315" s="5"/>
      <c r="LGA315" s="5"/>
      <c r="LGB315" s="5"/>
      <c r="LGC315" s="5"/>
      <c r="LGD315" s="5"/>
      <c r="LGE315" s="5"/>
      <c r="LGF315" s="5"/>
      <c r="LGG315" s="5"/>
      <c r="LGH315" s="5"/>
      <c r="LGI315" s="5"/>
      <c r="LGJ315" s="5"/>
      <c r="LGK315" s="5"/>
      <c r="LGL315" s="5"/>
      <c r="LGM315" s="5"/>
      <c r="LGN315" s="5"/>
      <c r="LGO315" s="5"/>
      <c r="LGP315" s="5"/>
      <c r="LGQ315" s="5"/>
      <c r="LGR315" s="5"/>
      <c r="LGS315" s="5"/>
      <c r="LGT315" s="5"/>
      <c r="LGU315" s="5"/>
      <c r="LGV315" s="5"/>
      <c r="LGW315" s="5"/>
      <c r="LGX315" s="5"/>
      <c r="LGY315" s="5"/>
      <c r="LGZ315" s="5"/>
      <c r="LHA315" s="5"/>
      <c r="LHB315" s="5"/>
      <c r="LHC315" s="5"/>
      <c r="LHD315" s="5"/>
      <c r="LHE315" s="5"/>
      <c r="LHF315" s="5"/>
      <c r="LHG315" s="5"/>
      <c r="LHH315" s="5"/>
      <c r="LHI315" s="5"/>
      <c r="LHJ315" s="5"/>
      <c r="LHK315" s="5"/>
      <c r="LHL315" s="5"/>
      <c r="LHM315" s="5"/>
      <c r="LHN315" s="5"/>
      <c r="LHO315" s="5"/>
      <c r="LHP315" s="5"/>
      <c r="LHQ315" s="5"/>
      <c r="LHR315" s="5"/>
      <c r="LHS315" s="5"/>
      <c r="LHT315" s="5"/>
      <c r="LHU315" s="5"/>
      <c r="LHV315" s="5"/>
      <c r="LHW315" s="5"/>
      <c r="LHX315" s="5"/>
      <c r="LHY315" s="5"/>
      <c r="LHZ315" s="5"/>
      <c r="LIA315" s="5"/>
      <c r="LIB315" s="5"/>
      <c r="LIC315" s="5"/>
      <c r="LID315" s="5"/>
      <c r="LIE315" s="5"/>
      <c r="LIF315" s="5"/>
      <c r="LIG315" s="5"/>
      <c r="LIH315" s="5"/>
      <c r="LII315" s="5"/>
      <c r="LIJ315" s="5"/>
      <c r="LIK315" s="5"/>
      <c r="LIL315" s="5"/>
      <c r="LIM315" s="5"/>
      <c r="LIN315" s="5"/>
      <c r="LIO315" s="5"/>
      <c r="LIP315" s="5"/>
      <c r="LIQ315" s="5"/>
      <c r="LIR315" s="5"/>
      <c r="LIS315" s="5"/>
      <c r="LIT315" s="5"/>
      <c r="LIU315" s="5"/>
      <c r="LIV315" s="5"/>
      <c r="LIW315" s="5"/>
      <c r="LIX315" s="5"/>
      <c r="LIY315" s="5"/>
      <c r="LIZ315" s="5"/>
      <c r="LJA315" s="5"/>
      <c r="LJB315" s="5"/>
      <c r="LJC315" s="5"/>
      <c r="LJD315" s="5"/>
      <c r="LJE315" s="5"/>
      <c r="LJF315" s="5"/>
      <c r="LJG315" s="5"/>
      <c r="LJH315" s="5"/>
      <c r="LJI315" s="5"/>
      <c r="LJJ315" s="5"/>
      <c r="LJK315" s="5"/>
      <c r="LJL315" s="5"/>
      <c r="LJM315" s="5"/>
      <c r="LJN315" s="5"/>
      <c r="LJO315" s="5"/>
      <c r="LJP315" s="5"/>
      <c r="LJQ315" s="5"/>
      <c r="LJR315" s="5"/>
      <c r="LJS315" s="5"/>
      <c r="LJT315" s="5"/>
      <c r="LJU315" s="5"/>
      <c r="LJV315" s="5"/>
      <c r="LJW315" s="5"/>
      <c r="LJX315" s="5"/>
      <c r="LJY315" s="5"/>
      <c r="LJZ315" s="5"/>
      <c r="LKA315" s="5"/>
      <c r="LKB315" s="5"/>
      <c r="LKC315" s="5"/>
      <c r="LKD315" s="5"/>
      <c r="LKE315" s="5"/>
      <c r="LKF315" s="5"/>
      <c r="LKG315" s="5"/>
      <c r="LKH315" s="5"/>
      <c r="LKI315" s="5"/>
      <c r="LKJ315" s="5"/>
      <c r="LKK315" s="5"/>
      <c r="LKL315" s="5"/>
      <c r="LKM315" s="5"/>
      <c r="LKN315" s="5"/>
      <c r="LKO315" s="5"/>
      <c r="LKP315" s="5"/>
      <c r="LKQ315" s="5"/>
      <c r="LKR315" s="5"/>
      <c r="LKS315" s="5"/>
      <c r="LKT315" s="5"/>
      <c r="LKU315" s="5"/>
      <c r="LKV315" s="5"/>
      <c r="LKW315" s="5"/>
      <c r="LKX315" s="5"/>
      <c r="LKY315" s="5"/>
      <c r="LKZ315" s="5"/>
      <c r="LLA315" s="5"/>
      <c r="LLB315" s="5"/>
      <c r="LLC315" s="5"/>
      <c r="LLD315" s="5"/>
      <c r="LLE315" s="5"/>
      <c r="LLF315" s="5"/>
      <c r="LLG315" s="5"/>
      <c r="LLH315" s="5"/>
      <c r="LLI315" s="5"/>
      <c r="LLJ315" s="5"/>
      <c r="LLK315" s="5"/>
      <c r="LLL315" s="5"/>
      <c r="LLM315" s="5"/>
      <c r="LLN315" s="5"/>
      <c r="LLO315" s="5"/>
      <c r="LLP315" s="5"/>
      <c r="LLQ315" s="5"/>
      <c r="LLR315" s="5"/>
      <c r="LLS315" s="5"/>
      <c r="LLT315" s="5"/>
      <c r="LLU315" s="5"/>
      <c r="LLV315" s="5"/>
      <c r="LLW315" s="5"/>
      <c r="LLX315" s="5"/>
      <c r="LLY315" s="5"/>
      <c r="LLZ315" s="5"/>
      <c r="LMA315" s="5"/>
      <c r="LMB315" s="5"/>
      <c r="LMC315" s="5"/>
      <c r="LMD315" s="5"/>
      <c r="LME315" s="5"/>
      <c r="LMF315" s="5"/>
      <c r="LMG315" s="5"/>
      <c r="LMH315" s="5"/>
      <c r="LMI315" s="5"/>
      <c r="LMJ315" s="5"/>
      <c r="LMK315" s="5"/>
      <c r="LML315" s="5"/>
      <c r="LMM315" s="5"/>
      <c r="LMN315" s="5"/>
      <c r="LMO315" s="5"/>
      <c r="LMP315" s="5"/>
      <c r="LMQ315" s="5"/>
      <c r="LMR315" s="5"/>
      <c r="LMS315" s="5"/>
      <c r="LMT315" s="5"/>
      <c r="LMU315" s="5"/>
      <c r="LMV315" s="5"/>
      <c r="LMW315" s="5"/>
      <c r="LMX315" s="5"/>
      <c r="LMY315" s="5"/>
      <c r="LMZ315" s="5"/>
      <c r="LNA315" s="5"/>
      <c r="LNB315" s="5"/>
      <c r="LNC315" s="5"/>
      <c r="LND315" s="5"/>
      <c r="LNE315" s="5"/>
      <c r="LNF315" s="5"/>
      <c r="LNG315" s="5"/>
      <c r="LNH315" s="5"/>
      <c r="LNI315" s="5"/>
      <c r="LNJ315" s="5"/>
      <c r="LNK315" s="5"/>
      <c r="LNL315" s="5"/>
      <c r="LNM315" s="5"/>
      <c r="LNN315" s="5"/>
      <c r="LNO315" s="5"/>
      <c r="LNP315" s="5"/>
      <c r="LNQ315" s="5"/>
      <c r="LNR315" s="5"/>
      <c r="LNS315" s="5"/>
      <c r="LNT315" s="5"/>
      <c r="LNU315" s="5"/>
      <c r="LNV315" s="5"/>
      <c r="LNW315" s="5"/>
      <c r="LNX315" s="5"/>
      <c r="LNY315" s="5"/>
      <c r="LNZ315" s="5"/>
      <c r="LOA315" s="5"/>
      <c r="LOB315" s="5"/>
      <c r="LOC315" s="5"/>
      <c r="LOD315" s="5"/>
      <c r="LOE315" s="5"/>
      <c r="LOF315" s="5"/>
      <c r="LOG315" s="5"/>
      <c r="LOH315" s="5"/>
      <c r="LOI315" s="5"/>
      <c r="LOJ315" s="5"/>
      <c r="LOK315" s="5"/>
      <c r="LOL315" s="5"/>
      <c r="LOM315" s="5"/>
      <c r="LON315" s="5"/>
      <c r="LOO315" s="5"/>
      <c r="LOP315" s="5"/>
      <c r="LOQ315" s="5"/>
      <c r="LOR315" s="5"/>
      <c r="LOS315" s="5"/>
      <c r="LOT315" s="5"/>
      <c r="LOU315" s="5"/>
      <c r="LOV315" s="5"/>
      <c r="LOW315" s="5"/>
      <c r="LOX315" s="5"/>
      <c r="LOY315" s="5"/>
      <c r="LOZ315" s="5"/>
      <c r="LPA315" s="5"/>
      <c r="LPB315" s="5"/>
      <c r="LPC315" s="5"/>
      <c r="LPD315" s="5"/>
      <c r="LPE315" s="5"/>
      <c r="LPF315" s="5"/>
      <c r="LPG315" s="5"/>
      <c r="LPH315" s="5"/>
      <c r="LPI315" s="5"/>
      <c r="LPJ315" s="5"/>
      <c r="LPK315" s="5"/>
      <c r="LPL315" s="5"/>
      <c r="LPM315" s="5"/>
      <c r="LPN315" s="5"/>
      <c r="LPO315" s="5"/>
      <c r="LPP315" s="5"/>
      <c r="LPQ315" s="5"/>
      <c r="LPR315" s="5"/>
      <c r="LPS315" s="5"/>
      <c r="LPT315" s="5"/>
      <c r="LPU315" s="5"/>
      <c r="LPV315" s="5"/>
      <c r="LPW315" s="5"/>
      <c r="LPX315" s="5"/>
      <c r="LPY315" s="5"/>
      <c r="LPZ315" s="5"/>
      <c r="LQA315" s="5"/>
      <c r="LQB315" s="5"/>
      <c r="LQC315" s="5"/>
      <c r="LQD315" s="5"/>
      <c r="LQE315" s="5"/>
      <c r="LQF315" s="5"/>
      <c r="LQG315" s="5"/>
      <c r="LQH315" s="5"/>
      <c r="LQI315" s="5"/>
      <c r="LQJ315" s="5"/>
      <c r="LQK315" s="5"/>
      <c r="LQL315" s="5"/>
      <c r="LQM315" s="5"/>
      <c r="LQN315" s="5"/>
      <c r="LQO315" s="5"/>
      <c r="LQP315" s="5"/>
      <c r="LQQ315" s="5"/>
      <c r="LQR315" s="5"/>
      <c r="LQS315" s="5"/>
      <c r="LQT315" s="5"/>
      <c r="LQU315" s="5"/>
      <c r="LQV315" s="5"/>
      <c r="LQW315" s="5"/>
      <c r="LQX315" s="5"/>
      <c r="LQY315" s="5"/>
      <c r="LQZ315" s="5"/>
      <c r="LRA315" s="5"/>
      <c r="LRB315" s="5"/>
      <c r="LRC315" s="5"/>
      <c r="LRD315" s="5"/>
      <c r="LRE315" s="5"/>
      <c r="LRF315" s="5"/>
      <c r="LRG315" s="5"/>
      <c r="LRH315" s="5"/>
      <c r="LRI315" s="5"/>
      <c r="LRJ315" s="5"/>
      <c r="LRK315" s="5"/>
      <c r="LRL315" s="5"/>
      <c r="LRM315" s="5"/>
      <c r="LRN315" s="5"/>
      <c r="LRO315" s="5"/>
      <c r="LRP315" s="5"/>
      <c r="LRQ315" s="5"/>
      <c r="LRR315" s="5"/>
      <c r="LRS315" s="5"/>
      <c r="LRT315" s="5"/>
      <c r="LRU315" s="5"/>
      <c r="LRV315" s="5"/>
      <c r="LRW315" s="5"/>
      <c r="LRX315" s="5"/>
      <c r="LRY315" s="5"/>
      <c r="LRZ315" s="5"/>
      <c r="LSA315" s="5"/>
      <c r="LSB315" s="5"/>
      <c r="LSC315" s="5"/>
      <c r="LSD315" s="5"/>
      <c r="LSE315" s="5"/>
      <c r="LSF315" s="5"/>
      <c r="LSG315" s="5"/>
      <c r="LSH315" s="5"/>
      <c r="LSI315" s="5"/>
      <c r="LSJ315" s="5"/>
      <c r="LSK315" s="5"/>
      <c r="LSL315" s="5"/>
      <c r="LSM315" s="5"/>
      <c r="LSN315" s="5"/>
      <c r="LSO315" s="5"/>
      <c r="LSP315" s="5"/>
      <c r="LSQ315" s="5"/>
      <c r="LSR315" s="5"/>
      <c r="LSS315" s="5"/>
      <c r="LST315" s="5"/>
      <c r="LSU315" s="5"/>
      <c r="LSV315" s="5"/>
      <c r="LSW315" s="5"/>
      <c r="LSX315" s="5"/>
      <c r="LSY315" s="5"/>
      <c r="LSZ315" s="5"/>
      <c r="LTA315" s="5"/>
      <c r="LTB315" s="5"/>
      <c r="LTC315" s="5"/>
      <c r="LTD315" s="5"/>
      <c r="LTE315" s="5"/>
      <c r="LTF315" s="5"/>
      <c r="LTG315" s="5"/>
      <c r="LTH315" s="5"/>
      <c r="LTI315" s="5"/>
      <c r="LTJ315" s="5"/>
      <c r="LTK315" s="5"/>
      <c r="LTL315" s="5"/>
      <c r="LTM315" s="5"/>
      <c r="LTN315" s="5"/>
      <c r="LTO315" s="5"/>
      <c r="LTP315" s="5"/>
      <c r="LTQ315" s="5"/>
      <c r="LTR315" s="5"/>
      <c r="LTS315" s="5"/>
      <c r="LTT315" s="5"/>
      <c r="LTU315" s="5"/>
      <c r="LTV315" s="5"/>
      <c r="LTW315" s="5"/>
      <c r="LTX315" s="5"/>
      <c r="LTY315" s="5"/>
      <c r="LTZ315" s="5"/>
      <c r="LUA315" s="5"/>
      <c r="LUB315" s="5"/>
      <c r="LUC315" s="5"/>
      <c r="LUD315" s="5"/>
      <c r="LUE315" s="5"/>
      <c r="LUF315" s="5"/>
      <c r="LUG315" s="5"/>
      <c r="LUH315" s="5"/>
      <c r="LUI315" s="5"/>
      <c r="LUJ315" s="5"/>
      <c r="LUK315" s="5"/>
      <c r="LUL315" s="5"/>
      <c r="LUM315" s="5"/>
      <c r="LUN315" s="5"/>
      <c r="LUO315" s="5"/>
      <c r="LUP315" s="5"/>
      <c r="LUQ315" s="5"/>
      <c r="LUR315" s="5"/>
      <c r="LUS315" s="5"/>
      <c r="LUT315" s="5"/>
      <c r="LUU315" s="5"/>
      <c r="LUV315" s="5"/>
      <c r="LUW315" s="5"/>
      <c r="LUX315" s="5"/>
      <c r="LUY315" s="5"/>
      <c r="LUZ315" s="5"/>
      <c r="LVA315" s="5"/>
      <c r="LVB315" s="5"/>
      <c r="LVC315" s="5"/>
      <c r="LVD315" s="5"/>
      <c r="LVE315" s="5"/>
      <c r="LVF315" s="5"/>
      <c r="LVG315" s="5"/>
      <c r="LVH315" s="5"/>
      <c r="LVI315" s="5"/>
      <c r="LVJ315" s="5"/>
      <c r="LVK315" s="5"/>
      <c r="LVL315" s="5"/>
      <c r="LVM315" s="5"/>
      <c r="LVN315" s="5"/>
      <c r="LVO315" s="5"/>
      <c r="LVP315" s="5"/>
      <c r="LVQ315" s="5"/>
      <c r="LVR315" s="5"/>
      <c r="LVS315" s="5"/>
      <c r="LVT315" s="5"/>
      <c r="LVU315" s="5"/>
      <c r="LVV315" s="5"/>
      <c r="LVW315" s="5"/>
      <c r="LVX315" s="5"/>
      <c r="LVY315" s="5"/>
      <c r="LVZ315" s="5"/>
      <c r="LWA315" s="5"/>
      <c r="LWB315" s="5"/>
      <c r="LWC315" s="5"/>
      <c r="LWD315" s="5"/>
      <c r="LWE315" s="5"/>
      <c r="LWF315" s="5"/>
      <c r="LWG315" s="5"/>
      <c r="LWH315" s="5"/>
      <c r="LWI315" s="5"/>
      <c r="LWJ315" s="5"/>
      <c r="LWK315" s="5"/>
      <c r="LWL315" s="5"/>
      <c r="LWM315" s="5"/>
      <c r="LWN315" s="5"/>
      <c r="LWO315" s="5"/>
      <c r="LWP315" s="5"/>
      <c r="LWQ315" s="5"/>
      <c r="LWR315" s="5"/>
      <c r="LWS315" s="5"/>
      <c r="LWT315" s="5"/>
      <c r="LWU315" s="5"/>
      <c r="LWV315" s="5"/>
      <c r="LWW315" s="5"/>
      <c r="LWX315" s="5"/>
      <c r="LWY315" s="5"/>
      <c r="LWZ315" s="5"/>
      <c r="LXA315" s="5"/>
      <c r="LXB315" s="5"/>
      <c r="LXC315" s="5"/>
      <c r="LXD315" s="5"/>
      <c r="LXE315" s="5"/>
      <c r="LXF315" s="5"/>
      <c r="LXG315" s="5"/>
      <c r="LXH315" s="5"/>
      <c r="LXI315" s="5"/>
      <c r="LXJ315" s="5"/>
      <c r="LXK315" s="5"/>
      <c r="LXL315" s="5"/>
      <c r="LXM315" s="5"/>
      <c r="LXN315" s="5"/>
      <c r="LXO315" s="5"/>
      <c r="LXP315" s="5"/>
      <c r="LXQ315" s="5"/>
      <c r="LXR315" s="5"/>
      <c r="LXS315" s="5"/>
      <c r="LXT315" s="5"/>
      <c r="LXU315" s="5"/>
      <c r="LXV315" s="5"/>
      <c r="LXW315" s="5"/>
      <c r="LXX315" s="5"/>
      <c r="LXY315" s="5"/>
      <c r="LXZ315" s="5"/>
      <c r="LYA315" s="5"/>
      <c r="LYB315" s="5"/>
      <c r="LYC315" s="5"/>
      <c r="LYD315" s="5"/>
      <c r="LYE315" s="5"/>
      <c r="LYF315" s="5"/>
      <c r="LYG315" s="5"/>
      <c r="LYH315" s="5"/>
      <c r="LYI315" s="5"/>
      <c r="LYJ315" s="5"/>
      <c r="LYK315" s="5"/>
      <c r="LYL315" s="5"/>
      <c r="LYM315" s="5"/>
      <c r="LYN315" s="5"/>
      <c r="LYO315" s="5"/>
      <c r="LYP315" s="5"/>
      <c r="LYQ315" s="5"/>
      <c r="LYR315" s="5"/>
      <c r="LYS315" s="5"/>
      <c r="LYT315" s="5"/>
      <c r="LYU315" s="5"/>
      <c r="LYV315" s="5"/>
      <c r="LYW315" s="5"/>
      <c r="LYX315" s="5"/>
      <c r="LYY315" s="5"/>
      <c r="LYZ315" s="5"/>
      <c r="LZA315" s="5"/>
      <c r="LZB315" s="5"/>
      <c r="LZC315" s="5"/>
      <c r="LZD315" s="5"/>
      <c r="LZE315" s="5"/>
      <c r="LZF315" s="5"/>
      <c r="LZG315" s="5"/>
      <c r="LZH315" s="5"/>
      <c r="LZI315" s="5"/>
      <c r="LZJ315" s="5"/>
      <c r="LZK315" s="5"/>
      <c r="LZL315" s="5"/>
      <c r="LZM315" s="5"/>
      <c r="LZN315" s="5"/>
      <c r="LZO315" s="5"/>
      <c r="LZP315" s="5"/>
      <c r="LZQ315" s="5"/>
      <c r="LZR315" s="5"/>
      <c r="LZS315" s="5"/>
      <c r="LZT315" s="5"/>
      <c r="LZU315" s="5"/>
      <c r="LZV315" s="5"/>
      <c r="LZW315" s="5"/>
      <c r="LZX315" s="5"/>
      <c r="LZY315" s="5"/>
      <c r="LZZ315" s="5"/>
      <c r="MAA315" s="5"/>
      <c r="MAB315" s="5"/>
      <c r="MAC315" s="5"/>
      <c r="MAD315" s="5"/>
      <c r="MAE315" s="5"/>
      <c r="MAF315" s="5"/>
      <c r="MAG315" s="5"/>
      <c r="MAH315" s="5"/>
      <c r="MAI315" s="5"/>
      <c r="MAJ315" s="5"/>
      <c r="MAK315" s="5"/>
      <c r="MAL315" s="5"/>
      <c r="MAM315" s="5"/>
      <c r="MAN315" s="5"/>
      <c r="MAO315" s="5"/>
      <c r="MAP315" s="5"/>
      <c r="MAQ315" s="5"/>
      <c r="MAR315" s="5"/>
      <c r="MAS315" s="5"/>
      <c r="MAT315" s="5"/>
      <c r="MAU315" s="5"/>
      <c r="MAV315" s="5"/>
      <c r="MAW315" s="5"/>
      <c r="MAX315" s="5"/>
      <c r="MAY315" s="5"/>
      <c r="MAZ315" s="5"/>
      <c r="MBA315" s="5"/>
      <c r="MBB315" s="5"/>
      <c r="MBC315" s="5"/>
      <c r="MBD315" s="5"/>
      <c r="MBE315" s="5"/>
      <c r="MBF315" s="5"/>
      <c r="MBG315" s="5"/>
      <c r="MBH315" s="5"/>
      <c r="MBI315" s="5"/>
      <c r="MBJ315" s="5"/>
      <c r="MBK315" s="5"/>
      <c r="MBL315" s="5"/>
      <c r="MBM315" s="5"/>
      <c r="MBN315" s="5"/>
      <c r="MBO315" s="5"/>
      <c r="MBP315" s="5"/>
      <c r="MBQ315" s="5"/>
      <c r="MBR315" s="5"/>
      <c r="MBS315" s="5"/>
      <c r="MBT315" s="5"/>
      <c r="MBU315" s="5"/>
      <c r="MBV315" s="5"/>
      <c r="MBW315" s="5"/>
      <c r="MBX315" s="5"/>
      <c r="MBY315" s="5"/>
      <c r="MBZ315" s="5"/>
      <c r="MCA315" s="5"/>
      <c r="MCB315" s="5"/>
      <c r="MCC315" s="5"/>
      <c r="MCD315" s="5"/>
      <c r="MCE315" s="5"/>
      <c r="MCF315" s="5"/>
      <c r="MCG315" s="5"/>
      <c r="MCH315" s="5"/>
      <c r="MCI315" s="5"/>
      <c r="MCJ315" s="5"/>
      <c r="MCK315" s="5"/>
      <c r="MCL315" s="5"/>
      <c r="MCM315" s="5"/>
      <c r="MCN315" s="5"/>
      <c r="MCO315" s="5"/>
      <c r="MCP315" s="5"/>
      <c r="MCQ315" s="5"/>
      <c r="MCR315" s="5"/>
      <c r="MCS315" s="5"/>
      <c r="MCT315" s="5"/>
      <c r="MCU315" s="5"/>
      <c r="MCV315" s="5"/>
      <c r="MCW315" s="5"/>
      <c r="MCX315" s="5"/>
      <c r="MCY315" s="5"/>
      <c r="MCZ315" s="5"/>
      <c r="MDA315" s="5"/>
      <c r="MDB315" s="5"/>
      <c r="MDC315" s="5"/>
      <c r="MDD315" s="5"/>
      <c r="MDE315" s="5"/>
      <c r="MDF315" s="5"/>
      <c r="MDG315" s="5"/>
      <c r="MDH315" s="5"/>
      <c r="MDI315" s="5"/>
      <c r="MDJ315" s="5"/>
      <c r="MDK315" s="5"/>
      <c r="MDL315" s="5"/>
      <c r="MDM315" s="5"/>
      <c r="MDN315" s="5"/>
      <c r="MDO315" s="5"/>
      <c r="MDP315" s="5"/>
      <c r="MDQ315" s="5"/>
      <c r="MDR315" s="5"/>
      <c r="MDS315" s="5"/>
      <c r="MDT315" s="5"/>
      <c r="MDU315" s="5"/>
      <c r="MDV315" s="5"/>
      <c r="MDW315" s="5"/>
      <c r="MDX315" s="5"/>
      <c r="MDY315" s="5"/>
      <c r="MDZ315" s="5"/>
      <c r="MEA315" s="5"/>
      <c r="MEB315" s="5"/>
      <c r="MEC315" s="5"/>
      <c r="MED315" s="5"/>
      <c r="MEE315" s="5"/>
      <c r="MEF315" s="5"/>
      <c r="MEG315" s="5"/>
      <c r="MEH315" s="5"/>
      <c r="MEI315" s="5"/>
      <c r="MEJ315" s="5"/>
      <c r="MEK315" s="5"/>
      <c r="MEL315" s="5"/>
      <c r="MEM315" s="5"/>
      <c r="MEN315" s="5"/>
      <c r="MEO315" s="5"/>
      <c r="MEP315" s="5"/>
      <c r="MEQ315" s="5"/>
      <c r="MER315" s="5"/>
      <c r="MES315" s="5"/>
      <c r="MET315" s="5"/>
      <c r="MEU315" s="5"/>
      <c r="MEV315" s="5"/>
      <c r="MEW315" s="5"/>
      <c r="MEX315" s="5"/>
      <c r="MEY315" s="5"/>
      <c r="MEZ315" s="5"/>
      <c r="MFA315" s="5"/>
      <c r="MFB315" s="5"/>
      <c r="MFC315" s="5"/>
      <c r="MFD315" s="5"/>
      <c r="MFE315" s="5"/>
      <c r="MFF315" s="5"/>
      <c r="MFG315" s="5"/>
      <c r="MFH315" s="5"/>
      <c r="MFI315" s="5"/>
      <c r="MFJ315" s="5"/>
      <c r="MFK315" s="5"/>
      <c r="MFL315" s="5"/>
      <c r="MFM315" s="5"/>
      <c r="MFN315" s="5"/>
      <c r="MFO315" s="5"/>
      <c r="MFP315" s="5"/>
      <c r="MFQ315" s="5"/>
      <c r="MFR315" s="5"/>
      <c r="MFS315" s="5"/>
      <c r="MFT315" s="5"/>
      <c r="MFU315" s="5"/>
      <c r="MFV315" s="5"/>
      <c r="MFW315" s="5"/>
      <c r="MFX315" s="5"/>
      <c r="MFY315" s="5"/>
      <c r="MFZ315" s="5"/>
      <c r="MGA315" s="5"/>
      <c r="MGB315" s="5"/>
      <c r="MGC315" s="5"/>
      <c r="MGD315" s="5"/>
      <c r="MGE315" s="5"/>
      <c r="MGF315" s="5"/>
      <c r="MGG315" s="5"/>
      <c r="MGH315" s="5"/>
      <c r="MGI315" s="5"/>
      <c r="MGJ315" s="5"/>
      <c r="MGK315" s="5"/>
      <c r="MGL315" s="5"/>
      <c r="MGM315" s="5"/>
      <c r="MGN315" s="5"/>
      <c r="MGO315" s="5"/>
      <c r="MGP315" s="5"/>
      <c r="MGQ315" s="5"/>
      <c r="MGR315" s="5"/>
      <c r="MGS315" s="5"/>
      <c r="MGT315" s="5"/>
      <c r="MGU315" s="5"/>
      <c r="MGV315" s="5"/>
      <c r="MGW315" s="5"/>
      <c r="MGX315" s="5"/>
      <c r="MGY315" s="5"/>
      <c r="MGZ315" s="5"/>
      <c r="MHA315" s="5"/>
      <c r="MHB315" s="5"/>
      <c r="MHC315" s="5"/>
      <c r="MHD315" s="5"/>
      <c r="MHE315" s="5"/>
      <c r="MHF315" s="5"/>
      <c r="MHG315" s="5"/>
      <c r="MHH315" s="5"/>
      <c r="MHI315" s="5"/>
      <c r="MHJ315" s="5"/>
      <c r="MHK315" s="5"/>
      <c r="MHL315" s="5"/>
      <c r="MHM315" s="5"/>
      <c r="MHN315" s="5"/>
      <c r="MHO315" s="5"/>
      <c r="MHP315" s="5"/>
      <c r="MHQ315" s="5"/>
      <c r="MHR315" s="5"/>
      <c r="MHS315" s="5"/>
      <c r="MHT315" s="5"/>
      <c r="MHU315" s="5"/>
      <c r="MHV315" s="5"/>
      <c r="MHW315" s="5"/>
      <c r="MHX315" s="5"/>
      <c r="MHY315" s="5"/>
      <c r="MHZ315" s="5"/>
      <c r="MIA315" s="5"/>
      <c r="MIB315" s="5"/>
      <c r="MIC315" s="5"/>
      <c r="MID315" s="5"/>
      <c r="MIE315" s="5"/>
      <c r="MIF315" s="5"/>
      <c r="MIG315" s="5"/>
      <c r="MIH315" s="5"/>
      <c r="MII315" s="5"/>
      <c r="MIJ315" s="5"/>
      <c r="MIK315" s="5"/>
      <c r="MIL315" s="5"/>
      <c r="MIM315" s="5"/>
      <c r="MIN315" s="5"/>
      <c r="MIO315" s="5"/>
      <c r="MIP315" s="5"/>
      <c r="MIQ315" s="5"/>
      <c r="MIR315" s="5"/>
      <c r="MIS315" s="5"/>
      <c r="MIT315" s="5"/>
      <c r="MIU315" s="5"/>
      <c r="MIV315" s="5"/>
      <c r="MIW315" s="5"/>
      <c r="MIX315" s="5"/>
      <c r="MIY315" s="5"/>
      <c r="MIZ315" s="5"/>
      <c r="MJA315" s="5"/>
      <c r="MJB315" s="5"/>
      <c r="MJC315" s="5"/>
      <c r="MJD315" s="5"/>
      <c r="MJE315" s="5"/>
      <c r="MJF315" s="5"/>
      <c r="MJG315" s="5"/>
      <c r="MJH315" s="5"/>
      <c r="MJI315" s="5"/>
      <c r="MJJ315" s="5"/>
      <c r="MJK315" s="5"/>
      <c r="MJL315" s="5"/>
      <c r="MJM315" s="5"/>
      <c r="MJN315" s="5"/>
      <c r="MJO315" s="5"/>
      <c r="MJP315" s="5"/>
      <c r="MJQ315" s="5"/>
      <c r="MJR315" s="5"/>
      <c r="MJS315" s="5"/>
      <c r="MJT315" s="5"/>
      <c r="MJU315" s="5"/>
      <c r="MJV315" s="5"/>
      <c r="MJW315" s="5"/>
      <c r="MJX315" s="5"/>
      <c r="MJY315" s="5"/>
      <c r="MJZ315" s="5"/>
      <c r="MKA315" s="5"/>
      <c r="MKB315" s="5"/>
      <c r="MKC315" s="5"/>
      <c r="MKD315" s="5"/>
      <c r="MKE315" s="5"/>
      <c r="MKF315" s="5"/>
      <c r="MKG315" s="5"/>
      <c r="MKH315" s="5"/>
      <c r="MKI315" s="5"/>
      <c r="MKJ315" s="5"/>
      <c r="MKK315" s="5"/>
      <c r="MKL315" s="5"/>
      <c r="MKM315" s="5"/>
      <c r="MKN315" s="5"/>
      <c r="MKO315" s="5"/>
      <c r="MKP315" s="5"/>
      <c r="MKQ315" s="5"/>
      <c r="MKR315" s="5"/>
      <c r="MKS315" s="5"/>
      <c r="MKT315" s="5"/>
      <c r="MKU315" s="5"/>
      <c r="MKV315" s="5"/>
      <c r="MKW315" s="5"/>
      <c r="MKX315" s="5"/>
      <c r="MKY315" s="5"/>
      <c r="MKZ315" s="5"/>
      <c r="MLA315" s="5"/>
      <c r="MLB315" s="5"/>
      <c r="MLC315" s="5"/>
      <c r="MLD315" s="5"/>
      <c r="MLE315" s="5"/>
      <c r="MLF315" s="5"/>
      <c r="MLG315" s="5"/>
      <c r="MLH315" s="5"/>
      <c r="MLI315" s="5"/>
      <c r="MLJ315" s="5"/>
      <c r="MLK315" s="5"/>
      <c r="MLL315" s="5"/>
      <c r="MLM315" s="5"/>
      <c r="MLN315" s="5"/>
      <c r="MLO315" s="5"/>
      <c r="MLP315" s="5"/>
      <c r="MLQ315" s="5"/>
      <c r="MLR315" s="5"/>
      <c r="MLS315" s="5"/>
      <c r="MLT315" s="5"/>
      <c r="MLU315" s="5"/>
      <c r="MLV315" s="5"/>
      <c r="MLW315" s="5"/>
      <c r="MLX315" s="5"/>
      <c r="MLY315" s="5"/>
      <c r="MLZ315" s="5"/>
      <c r="MMA315" s="5"/>
      <c r="MMB315" s="5"/>
      <c r="MMC315" s="5"/>
      <c r="MMD315" s="5"/>
      <c r="MME315" s="5"/>
      <c r="MMF315" s="5"/>
      <c r="MMG315" s="5"/>
      <c r="MMH315" s="5"/>
      <c r="MMI315" s="5"/>
      <c r="MMJ315" s="5"/>
      <c r="MMK315" s="5"/>
      <c r="MML315" s="5"/>
      <c r="MMM315" s="5"/>
      <c r="MMN315" s="5"/>
      <c r="MMO315" s="5"/>
      <c r="MMP315" s="5"/>
      <c r="MMQ315" s="5"/>
      <c r="MMR315" s="5"/>
      <c r="MMS315" s="5"/>
      <c r="MMT315" s="5"/>
      <c r="MMU315" s="5"/>
      <c r="MMV315" s="5"/>
      <c r="MMW315" s="5"/>
      <c r="MMX315" s="5"/>
      <c r="MMY315" s="5"/>
      <c r="MMZ315" s="5"/>
      <c r="MNA315" s="5"/>
      <c r="MNB315" s="5"/>
      <c r="MNC315" s="5"/>
      <c r="MND315" s="5"/>
      <c r="MNE315" s="5"/>
      <c r="MNF315" s="5"/>
      <c r="MNG315" s="5"/>
      <c r="MNH315" s="5"/>
      <c r="MNI315" s="5"/>
      <c r="MNJ315" s="5"/>
      <c r="MNK315" s="5"/>
      <c r="MNL315" s="5"/>
      <c r="MNM315" s="5"/>
      <c r="MNN315" s="5"/>
      <c r="MNO315" s="5"/>
      <c r="MNP315" s="5"/>
      <c r="MNQ315" s="5"/>
      <c r="MNR315" s="5"/>
      <c r="MNS315" s="5"/>
      <c r="MNT315" s="5"/>
      <c r="MNU315" s="5"/>
      <c r="MNV315" s="5"/>
      <c r="MNW315" s="5"/>
      <c r="MNX315" s="5"/>
      <c r="MNY315" s="5"/>
      <c r="MNZ315" s="5"/>
      <c r="MOA315" s="5"/>
      <c r="MOB315" s="5"/>
      <c r="MOC315" s="5"/>
      <c r="MOD315" s="5"/>
      <c r="MOE315" s="5"/>
      <c r="MOF315" s="5"/>
      <c r="MOG315" s="5"/>
      <c r="MOH315" s="5"/>
      <c r="MOI315" s="5"/>
      <c r="MOJ315" s="5"/>
      <c r="MOK315" s="5"/>
      <c r="MOL315" s="5"/>
      <c r="MOM315" s="5"/>
      <c r="MON315" s="5"/>
      <c r="MOO315" s="5"/>
      <c r="MOP315" s="5"/>
      <c r="MOQ315" s="5"/>
      <c r="MOR315" s="5"/>
      <c r="MOS315" s="5"/>
      <c r="MOT315" s="5"/>
      <c r="MOU315" s="5"/>
      <c r="MOV315" s="5"/>
      <c r="MOW315" s="5"/>
      <c r="MOX315" s="5"/>
      <c r="MOY315" s="5"/>
      <c r="MOZ315" s="5"/>
      <c r="MPA315" s="5"/>
      <c r="MPB315" s="5"/>
      <c r="MPC315" s="5"/>
      <c r="MPD315" s="5"/>
      <c r="MPE315" s="5"/>
      <c r="MPF315" s="5"/>
      <c r="MPG315" s="5"/>
      <c r="MPH315" s="5"/>
      <c r="MPI315" s="5"/>
      <c r="MPJ315" s="5"/>
      <c r="MPK315" s="5"/>
      <c r="MPL315" s="5"/>
      <c r="MPM315" s="5"/>
      <c r="MPN315" s="5"/>
      <c r="MPO315" s="5"/>
      <c r="MPP315" s="5"/>
      <c r="MPQ315" s="5"/>
      <c r="MPR315" s="5"/>
      <c r="MPS315" s="5"/>
      <c r="MPT315" s="5"/>
      <c r="MPU315" s="5"/>
      <c r="MPV315" s="5"/>
      <c r="MPW315" s="5"/>
      <c r="MPX315" s="5"/>
      <c r="MPY315" s="5"/>
      <c r="MPZ315" s="5"/>
      <c r="MQA315" s="5"/>
      <c r="MQB315" s="5"/>
      <c r="MQC315" s="5"/>
      <c r="MQD315" s="5"/>
      <c r="MQE315" s="5"/>
      <c r="MQF315" s="5"/>
      <c r="MQG315" s="5"/>
      <c r="MQH315" s="5"/>
      <c r="MQI315" s="5"/>
      <c r="MQJ315" s="5"/>
      <c r="MQK315" s="5"/>
      <c r="MQL315" s="5"/>
      <c r="MQM315" s="5"/>
      <c r="MQN315" s="5"/>
      <c r="MQO315" s="5"/>
      <c r="MQP315" s="5"/>
      <c r="MQQ315" s="5"/>
      <c r="MQR315" s="5"/>
      <c r="MQS315" s="5"/>
      <c r="MQT315" s="5"/>
      <c r="MQU315" s="5"/>
      <c r="MQV315" s="5"/>
      <c r="MQW315" s="5"/>
      <c r="MQX315" s="5"/>
      <c r="MQY315" s="5"/>
      <c r="MQZ315" s="5"/>
      <c r="MRA315" s="5"/>
      <c r="MRB315" s="5"/>
      <c r="MRC315" s="5"/>
      <c r="MRD315" s="5"/>
      <c r="MRE315" s="5"/>
      <c r="MRF315" s="5"/>
      <c r="MRG315" s="5"/>
      <c r="MRH315" s="5"/>
      <c r="MRI315" s="5"/>
      <c r="MRJ315" s="5"/>
      <c r="MRK315" s="5"/>
      <c r="MRL315" s="5"/>
      <c r="MRM315" s="5"/>
      <c r="MRN315" s="5"/>
      <c r="MRO315" s="5"/>
      <c r="MRP315" s="5"/>
      <c r="MRQ315" s="5"/>
      <c r="MRR315" s="5"/>
      <c r="MRS315" s="5"/>
      <c r="MRT315" s="5"/>
      <c r="MRU315" s="5"/>
      <c r="MRV315" s="5"/>
      <c r="MRW315" s="5"/>
      <c r="MRX315" s="5"/>
      <c r="MRY315" s="5"/>
      <c r="MRZ315" s="5"/>
      <c r="MSA315" s="5"/>
      <c r="MSB315" s="5"/>
      <c r="MSC315" s="5"/>
      <c r="MSD315" s="5"/>
      <c r="MSE315" s="5"/>
      <c r="MSF315" s="5"/>
      <c r="MSG315" s="5"/>
      <c r="MSH315" s="5"/>
      <c r="MSI315" s="5"/>
      <c r="MSJ315" s="5"/>
      <c r="MSK315" s="5"/>
      <c r="MSL315" s="5"/>
      <c r="MSM315" s="5"/>
      <c r="MSN315" s="5"/>
      <c r="MSO315" s="5"/>
      <c r="MSP315" s="5"/>
      <c r="MSQ315" s="5"/>
      <c r="MSR315" s="5"/>
      <c r="MSS315" s="5"/>
      <c r="MST315" s="5"/>
      <c r="MSU315" s="5"/>
      <c r="MSV315" s="5"/>
      <c r="MSW315" s="5"/>
      <c r="MSX315" s="5"/>
      <c r="MSY315" s="5"/>
      <c r="MSZ315" s="5"/>
      <c r="MTA315" s="5"/>
      <c r="MTB315" s="5"/>
      <c r="MTC315" s="5"/>
      <c r="MTD315" s="5"/>
      <c r="MTE315" s="5"/>
      <c r="MTF315" s="5"/>
      <c r="MTG315" s="5"/>
      <c r="MTH315" s="5"/>
      <c r="MTI315" s="5"/>
      <c r="MTJ315" s="5"/>
      <c r="MTK315" s="5"/>
      <c r="MTL315" s="5"/>
      <c r="MTM315" s="5"/>
      <c r="MTN315" s="5"/>
      <c r="MTO315" s="5"/>
      <c r="MTP315" s="5"/>
      <c r="MTQ315" s="5"/>
      <c r="MTR315" s="5"/>
      <c r="MTS315" s="5"/>
      <c r="MTT315" s="5"/>
      <c r="MTU315" s="5"/>
      <c r="MTV315" s="5"/>
      <c r="MTW315" s="5"/>
      <c r="MTX315" s="5"/>
      <c r="MTY315" s="5"/>
      <c r="MTZ315" s="5"/>
      <c r="MUA315" s="5"/>
      <c r="MUB315" s="5"/>
      <c r="MUC315" s="5"/>
      <c r="MUD315" s="5"/>
      <c r="MUE315" s="5"/>
      <c r="MUF315" s="5"/>
      <c r="MUG315" s="5"/>
      <c r="MUH315" s="5"/>
      <c r="MUI315" s="5"/>
      <c r="MUJ315" s="5"/>
      <c r="MUK315" s="5"/>
      <c r="MUL315" s="5"/>
      <c r="MUM315" s="5"/>
      <c r="MUN315" s="5"/>
      <c r="MUO315" s="5"/>
      <c r="MUP315" s="5"/>
      <c r="MUQ315" s="5"/>
      <c r="MUR315" s="5"/>
      <c r="MUS315" s="5"/>
      <c r="MUT315" s="5"/>
      <c r="MUU315" s="5"/>
      <c r="MUV315" s="5"/>
      <c r="MUW315" s="5"/>
      <c r="MUX315" s="5"/>
      <c r="MUY315" s="5"/>
      <c r="MUZ315" s="5"/>
      <c r="MVA315" s="5"/>
      <c r="MVB315" s="5"/>
      <c r="MVC315" s="5"/>
      <c r="MVD315" s="5"/>
      <c r="MVE315" s="5"/>
      <c r="MVF315" s="5"/>
      <c r="MVG315" s="5"/>
      <c r="MVH315" s="5"/>
      <c r="MVI315" s="5"/>
      <c r="MVJ315" s="5"/>
      <c r="MVK315" s="5"/>
      <c r="MVL315" s="5"/>
      <c r="MVM315" s="5"/>
      <c r="MVN315" s="5"/>
      <c r="MVO315" s="5"/>
      <c r="MVP315" s="5"/>
      <c r="MVQ315" s="5"/>
      <c r="MVR315" s="5"/>
      <c r="MVS315" s="5"/>
      <c r="MVT315" s="5"/>
      <c r="MVU315" s="5"/>
      <c r="MVV315" s="5"/>
      <c r="MVW315" s="5"/>
      <c r="MVX315" s="5"/>
      <c r="MVY315" s="5"/>
      <c r="MVZ315" s="5"/>
      <c r="MWA315" s="5"/>
      <c r="MWB315" s="5"/>
      <c r="MWC315" s="5"/>
      <c r="MWD315" s="5"/>
      <c r="MWE315" s="5"/>
      <c r="MWF315" s="5"/>
      <c r="MWG315" s="5"/>
      <c r="MWH315" s="5"/>
      <c r="MWI315" s="5"/>
      <c r="MWJ315" s="5"/>
      <c r="MWK315" s="5"/>
      <c r="MWL315" s="5"/>
      <c r="MWM315" s="5"/>
      <c r="MWN315" s="5"/>
      <c r="MWO315" s="5"/>
      <c r="MWP315" s="5"/>
      <c r="MWQ315" s="5"/>
      <c r="MWR315" s="5"/>
      <c r="MWS315" s="5"/>
      <c r="MWT315" s="5"/>
      <c r="MWU315" s="5"/>
      <c r="MWV315" s="5"/>
      <c r="MWW315" s="5"/>
      <c r="MWX315" s="5"/>
      <c r="MWY315" s="5"/>
      <c r="MWZ315" s="5"/>
      <c r="MXA315" s="5"/>
      <c r="MXB315" s="5"/>
      <c r="MXC315" s="5"/>
      <c r="MXD315" s="5"/>
      <c r="MXE315" s="5"/>
      <c r="MXF315" s="5"/>
      <c r="MXG315" s="5"/>
      <c r="MXH315" s="5"/>
      <c r="MXI315" s="5"/>
      <c r="MXJ315" s="5"/>
      <c r="MXK315" s="5"/>
      <c r="MXL315" s="5"/>
      <c r="MXM315" s="5"/>
      <c r="MXN315" s="5"/>
      <c r="MXO315" s="5"/>
      <c r="MXP315" s="5"/>
      <c r="MXQ315" s="5"/>
      <c r="MXR315" s="5"/>
      <c r="MXS315" s="5"/>
      <c r="MXT315" s="5"/>
      <c r="MXU315" s="5"/>
      <c r="MXV315" s="5"/>
      <c r="MXW315" s="5"/>
      <c r="MXX315" s="5"/>
      <c r="MXY315" s="5"/>
      <c r="MXZ315" s="5"/>
      <c r="MYA315" s="5"/>
      <c r="MYB315" s="5"/>
      <c r="MYC315" s="5"/>
      <c r="MYD315" s="5"/>
      <c r="MYE315" s="5"/>
      <c r="MYF315" s="5"/>
      <c r="MYG315" s="5"/>
      <c r="MYH315" s="5"/>
      <c r="MYI315" s="5"/>
      <c r="MYJ315" s="5"/>
      <c r="MYK315" s="5"/>
      <c r="MYL315" s="5"/>
      <c r="MYM315" s="5"/>
      <c r="MYN315" s="5"/>
      <c r="MYO315" s="5"/>
      <c r="MYP315" s="5"/>
      <c r="MYQ315" s="5"/>
      <c r="MYR315" s="5"/>
      <c r="MYS315" s="5"/>
      <c r="MYT315" s="5"/>
      <c r="MYU315" s="5"/>
      <c r="MYV315" s="5"/>
      <c r="MYW315" s="5"/>
      <c r="MYX315" s="5"/>
      <c r="MYY315" s="5"/>
      <c r="MYZ315" s="5"/>
      <c r="MZA315" s="5"/>
      <c r="MZB315" s="5"/>
      <c r="MZC315" s="5"/>
      <c r="MZD315" s="5"/>
      <c r="MZE315" s="5"/>
      <c r="MZF315" s="5"/>
      <c r="MZG315" s="5"/>
      <c r="MZH315" s="5"/>
      <c r="MZI315" s="5"/>
      <c r="MZJ315" s="5"/>
      <c r="MZK315" s="5"/>
      <c r="MZL315" s="5"/>
      <c r="MZM315" s="5"/>
      <c r="MZN315" s="5"/>
      <c r="MZO315" s="5"/>
      <c r="MZP315" s="5"/>
      <c r="MZQ315" s="5"/>
      <c r="MZR315" s="5"/>
      <c r="MZS315" s="5"/>
      <c r="MZT315" s="5"/>
      <c r="MZU315" s="5"/>
      <c r="MZV315" s="5"/>
      <c r="MZW315" s="5"/>
      <c r="MZX315" s="5"/>
      <c r="MZY315" s="5"/>
      <c r="MZZ315" s="5"/>
      <c r="NAA315" s="5"/>
      <c r="NAB315" s="5"/>
      <c r="NAC315" s="5"/>
      <c r="NAD315" s="5"/>
      <c r="NAE315" s="5"/>
      <c r="NAF315" s="5"/>
      <c r="NAG315" s="5"/>
      <c r="NAH315" s="5"/>
      <c r="NAI315" s="5"/>
      <c r="NAJ315" s="5"/>
      <c r="NAK315" s="5"/>
      <c r="NAL315" s="5"/>
      <c r="NAM315" s="5"/>
      <c r="NAN315" s="5"/>
      <c r="NAO315" s="5"/>
      <c r="NAP315" s="5"/>
      <c r="NAQ315" s="5"/>
      <c r="NAR315" s="5"/>
      <c r="NAS315" s="5"/>
      <c r="NAT315" s="5"/>
      <c r="NAU315" s="5"/>
      <c r="NAV315" s="5"/>
      <c r="NAW315" s="5"/>
      <c r="NAX315" s="5"/>
      <c r="NAY315" s="5"/>
      <c r="NAZ315" s="5"/>
      <c r="NBA315" s="5"/>
      <c r="NBB315" s="5"/>
      <c r="NBC315" s="5"/>
      <c r="NBD315" s="5"/>
      <c r="NBE315" s="5"/>
      <c r="NBF315" s="5"/>
      <c r="NBG315" s="5"/>
      <c r="NBH315" s="5"/>
      <c r="NBI315" s="5"/>
      <c r="NBJ315" s="5"/>
      <c r="NBK315" s="5"/>
      <c r="NBL315" s="5"/>
      <c r="NBM315" s="5"/>
      <c r="NBN315" s="5"/>
      <c r="NBO315" s="5"/>
      <c r="NBP315" s="5"/>
      <c r="NBQ315" s="5"/>
      <c r="NBR315" s="5"/>
      <c r="NBS315" s="5"/>
      <c r="NBT315" s="5"/>
      <c r="NBU315" s="5"/>
      <c r="NBV315" s="5"/>
      <c r="NBW315" s="5"/>
      <c r="NBX315" s="5"/>
      <c r="NBY315" s="5"/>
      <c r="NBZ315" s="5"/>
      <c r="NCA315" s="5"/>
      <c r="NCB315" s="5"/>
      <c r="NCC315" s="5"/>
      <c r="NCD315" s="5"/>
      <c r="NCE315" s="5"/>
      <c r="NCF315" s="5"/>
      <c r="NCG315" s="5"/>
      <c r="NCH315" s="5"/>
      <c r="NCI315" s="5"/>
      <c r="NCJ315" s="5"/>
      <c r="NCK315" s="5"/>
      <c r="NCL315" s="5"/>
      <c r="NCM315" s="5"/>
      <c r="NCN315" s="5"/>
      <c r="NCO315" s="5"/>
      <c r="NCP315" s="5"/>
      <c r="NCQ315" s="5"/>
      <c r="NCR315" s="5"/>
      <c r="NCS315" s="5"/>
      <c r="NCT315" s="5"/>
      <c r="NCU315" s="5"/>
      <c r="NCV315" s="5"/>
      <c r="NCW315" s="5"/>
      <c r="NCX315" s="5"/>
      <c r="NCY315" s="5"/>
      <c r="NCZ315" s="5"/>
      <c r="NDA315" s="5"/>
      <c r="NDB315" s="5"/>
      <c r="NDC315" s="5"/>
      <c r="NDD315" s="5"/>
      <c r="NDE315" s="5"/>
      <c r="NDF315" s="5"/>
      <c r="NDG315" s="5"/>
      <c r="NDH315" s="5"/>
      <c r="NDI315" s="5"/>
      <c r="NDJ315" s="5"/>
      <c r="NDK315" s="5"/>
      <c r="NDL315" s="5"/>
      <c r="NDM315" s="5"/>
      <c r="NDN315" s="5"/>
      <c r="NDO315" s="5"/>
      <c r="NDP315" s="5"/>
      <c r="NDQ315" s="5"/>
      <c r="NDR315" s="5"/>
      <c r="NDS315" s="5"/>
      <c r="NDT315" s="5"/>
      <c r="NDU315" s="5"/>
      <c r="NDV315" s="5"/>
      <c r="NDW315" s="5"/>
      <c r="NDX315" s="5"/>
      <c r="NDY315" s="5"/>
      <c r="NDZ315" s="5"/>
      <c r="NEA315" s="5"/>
      <c r="NEB315" s="5"/>
      <c r="NEC315" s="5"/>
      <c r="NED315" s="5"/>
      <c r="NEE315" s="5"/>
      <c r="NEF315" s="5"/>
      <c r="NEG315" s="5"/>
      <c r="NEH315" s="5"/>
      <c r="NEI315" s="5"/>
      <c r="NEJ315" s="5"/>
      <c r="NEK315" s="5"/>
      <c r="NEL315" s="5"/>
      <c r="NEM315" s="5"/>
      <c r="NEN315" s="5"/>
      <c r="NEO315" s="5"/>
      <c r="NEP315" s="5"/>
      <c r="NEQ315" s="5"/>
      <c r="NER315" s="5"/>
      <c r="NES315" s="5"/>
      <c r="NET315" s="5"/>
      <c r="NEU315" s="5"/>
      <c r="NEV315" s="5"/>
      <c r="NEW315" s="5"/>
      <c r="NEX315" s="5"/>
      <c r="NEY315" s="5"/>
      <c r="NEZ315" s="5"/>
      <c r="NFA315" s="5"/>
      <c r="NFB315" s="5"/>
      <c r="NFC315" s="5"/>
      <c r="NFD315" s="5"/>
      <c r="NFE315" s="5"/>
      <c r="NFF315" s="5"/>
      <c r="NFG315" s="5"/>
      <c r="NFH315" s="5"/>
      <c r="NFI315" s="5"/>
      <c r="NFJ315" s="5"/>
      <c r="NFK315" s="5"/>
      <c r="NFL315" s="5"/>
      <c r="NFM315" s="5"/>
      <c r="NFN315" s="5"/>
      <c r="NFO315" s="5"/>
      <c r="NFP315" s="5"/>
      <c r="NFQ315" s="5"/>
      <c r="NFR315" s="5"/>
      <c r="NFS315" s="5"/>
      <c r="NFT315" s="5"/>
      <c r="NFU315" s="5"/>
      <c r="NFV315" s="5"/>
      <c r="NFW315" s="5"/>
      <c r="NFX315" s="5"/>
      <c r="NFY315" s="5"/>
      <c r="NFZ315" s="5"/>
      <c r="NGA315" s="5"/>
      <c r="NGB315" s="5"/>
      <c r="NGC315" s="5"/>
      <c r="NGD315" s="5"/>
      <c r="NGE315" s="5"/>
      <c r="NGF315" s="5"/>
      <c r="NGG315" s="5"/>
      <c r="NGH315" s="5"/>
      <c r="NGI315" s="5"/>
      <c r="NGJ315" s="5"/>
      <c r="NGK315" s="5"/>
      <c r="NGL315" s="5"/>
      <c r="NGM315" s="5"/>
      <c r="NGN315" s="5"/>
      <c r="NGO315" s="5"/>
      <c r="NGP315" s="5"/>
      <c r="NGQ315" s="5"/>
      <c r="NGR315" s="5"/>
      <c r="NGS315" s="5"/>
      <c r="NGT315" s="5"/>
      <c r="NGU315" s="5"/>
      <c r="NGV315" s="5"/>
      <c r="NGW315" s="5"/>
      <c r="NGX315" s="5"/>
      <c r="NGY315" s="5"/>
      <c r="NGZ315" s="5"/>
      <c r="NHA315" s="5"/>
      <c r="NHB315" s="5"/>
      <c r="NHC315" s="5"/>
      <c r="NHD315" s="5"/>
      <c r="NHE315" s="5"/>
      <c r="NHF315" s="5"/>
      <c r="NHG315" s="5"/>
      <c r="NHH315" s="5"/>
      <c r="NHI315" s="5"/>
      <c r="NHJ315" s="5"/>
      <c r="NHK315" s="5"/>
      <c r="NHL315" s="5"/>
      <c r="NHM315" s="5"/>
      <c r="NHN315" s="5"/>
      <c r="NHO315" s="5"/>
      <c r="NHP315" s="5"/>
      <c r="NHQ315" s="5"/>
      <c r="NHR315" s="5"/>
      <c r="NHS315" s="5"/>
      <c r="NHT315" s="5"/>
      <c r="NHU315" s="5"/>
      <c r="NHV315" s="5"/>
      <c r="NHW315" s="5"/>
      <c r="NHX315" s="5"/>
      <c r="NHY315" s="5"/>
      <c r="NHZ315" s="5"/>
      <c r="NIA315" s="5"/>
      <c r="NIB315" s="5"/>
      <c r="NIC315" s="5"/>
      <c r="NID315" s="5"/>
      <c r="NIE315" s="5"/>
      <c r="NIF315" s="5"/>
      <c r="NIG315" s="5"/>
      <c r="NIH315" s="5"/>
      <c r="NII315" s="5"/>
      <c r="NIJ315" s="5"/>
      <c r="NIK315" s="5"/>
      <c r="NIL315" s="5"/>
      <c r="NIM315" s="5"/>
      <c r="NIN315" s="5"/>
      <c r="NIO315" s="5"/>
      <c r="NIP315" s="5"/>
      <c r="NIQ315" s="5"/>
      <c r="NIR315" s="5"/>
      <c r="NIS315" s="5"/>
      <c r="NIT315" s="5"/>
      <c r="NIU315" s="5"/>
      <c r="NIV315" s="5"/>
      <c r="NIW315" s="5"/>
      <c r="NIX315" s="5"/>
      <c r="NIY315" s="5"/>
      <c r="NIZ315" s="5"/>
      <c r="NJA315" s="5"/>
      <c r="NJB315" s="5"/>
      <c r="NJC315" s="5"/>
      <c r="NJD315" s="5"/>
      <c r="NJE315" s="5"/>
      <c r="NJF315" s="5"/>
      <c r="NJG315" s="5"/>
      <c r="NJH315" s="5"/>
      <c r="NJI315" s="5"/>
      <c r="NJJ315" s="5"/>
      <c r="NJK315" s="5"/>
      <c r="NJL315" s="5"/>
      <c r="NJM315" s="5"/>
      <c r="NJN315" s="5"/>
      <c r="NJO315" s="5"/>
      <c r="NJP315" s="5"/>
      <c r="NJQ315" s="5"/>
      <c r="NJR315" s="5"/>
      <c r="NJS315" s="5"/>
      <c r="NJT315" s="5"/>
      <c r="NJU315" s="5"/>
      <c r="NJV315" s="5"/>
      <c r="NJW315" s="5"/>
      <c r="NJX315" s="5"/>
      <c r="NJY315" s="5"/>
      <c r="NJZ315" s="5"/>
      <c r="NKA315" s="5"/>
      <c r="NKB315" s="5"/>
      <c r="NKC315" s="5"/>
      <c r="NKD315" s="5"/>
      <c r="NKE315" s="5"/>
      <c r="NKF315" s="5"/>
      <c r="NKG315" s="5"/>
      <c r="NKH315" s="5"/>
      <c r="NKI315" s="5"/>
      <c r="NKJ315" s="5"/>
      <c r="NKK315" s="5"/>
      <c r="NKL315" s="5"/>
      <c r="NKM315" s="5"/>
      <c r="NKN315" s="5"/>
      <c r="NKO315" s="5"/>
      <c r="NKP315" s="5"/>
      <c r="NKQ315" s="5"/>
      <c r="NKR315" s="5"/>
      <c r="NKS315" s="5"/>
      <c r="NKT315" s="5"/>
      <c r="NKU315" s="5"/>
      <c r="NKV315" s="5"/>
      <c r="NKW315" s="5"/>
      <c r="NKX315" s="5"/>
      <c r="NKY315" s="5"/>
      <c r="NKZ315" s="5"/>
      <c r="NLA315" s="5"/>
      <c r="NLB315" s="5"/>
      <c r="NLC315" s="5"/>
      <c r="NLD315" s="5"/>
      <c r="NLE315" s="5"/>
      <c r="NLF315" s="5"/>
      <c r="NLG315" s="5"/>
      <c r="NLH315" s="5"/>
      <c r="NLI315" s="5"/>
      <c r="NLJ315" s="5"/>
      <c r="NLK315" s="5"/>
      <c r="NLL315" s="5"/>
      <c r="NLM315" s="5"/>
      <c r="NLN315" s="5"/>
      <c r="NLO315" s="5"/>
      <c r="NLP315" s="5"/>
      <c r="NLQ315" s="5"/>
      <c r="NLR315" s="5"/>
      <c r="NLS315" s="5"/>
      <c r="NLT315" s="5"/>
      <c r="NLU315" s="5"/>
      <c r="NLV315" s="5"/>
      <c r="NLW315" s="5"/>
      <c r="NLX315" s="5"/>
      <c r="NLY315" s="5"/>
      <c r="NLZ315" s="5"/>
      <c r="NMA315" s="5"/>
      <c r="NMB315" s="5"/>
      <c r="NMC315" s="5"/>
      <c r="NMD315" s="5"/>
      <c r="NME315" s="5"/>
      <c r="NMF315" s="5"/>
      <c r="NMG315" s="5"/>
      <c r="NMH315" s="5"/>
      <c r="NMI315" s="5"/>
      <c r="NMJ315" s="5"/>
      <c r="NMK315" s="5"/>
      <c r="NML315" s="5"/>
      <c r="NMM315" s="5"/>
      <c r="NMN315" s="5"/>
      <c r="NMO315" s="5"/>
      <c r="NMP315" s="5"/>
      <c r="NMQ315" s="5"/>
      <c r="NMR315" s="5"/>
      <c r="NMS315" s="5"/>
      <c r="NMT315" s="5"/>
      <c r="NMU315" s="5"/>
      <c r="NMV315" s="5"/>
      <c r="NMW315" s="5"/>
      <c r="NMX315" s="5"/>
      <c r="NMY315" s="5"/>
      <c r="NMZ315" s="5"/>
      <c r="NNA315" s="5"/>
      <c r="NNB315" s="5"/>
      <c r="NNC315" s="5"/>
      <c r="NND315" s="5"/>
      <c r="NNE315" s="5"/>
      <c r="NNF315" s="5"/>
      <c r="NNG315" s="5"/>
      <c r="NNH315" s="5"/>
      <c r="NNI315" s="5"/>
      <c r="NNJ315" s="5"/>
      <c r="NNK315" s="5"/>
      <c r="NNL315" s="5"/>
      <c r="NNM315" s="5"/>
      <c r="NNN315" s="5"/>
      <c r="NNO315" s="5"/>
      <c r="NNP315" s="5"/>
      <c r="NNQ315" s="5"/>
      <c r="NNR315" s="5"/>
      <c r="NNS315" s="5"/>
      <c r="NNT315" s="5"/>
      <c r="NNU315" s="5"/>
      <c r="NNV315" s="5"/>
      <c r="NNW315" s="5"/>
      <c r="NNX315" s="5"/>
      <c r="NNY315" s="5"/>
      <c r="NNZ315" s="5"/>
      <c r="NOA315" s="5"/>
      <c r="NOB315" s="5"/>
      <c r="NOC315" s="5"/>
      <c r="NOD315" s="5"/>
      <c r="NOE315" s="5"/>
      <c r="NOF315" s="5"/>
      <c r="NOG315" s="5"/>
      <c r="NOH315" s="5"/>
      <c r="NOI315" s="5"/>
      <c r="NOJ315" s="5"/>
      <c r="NOK315" s="5"/>
      <c r="NOL315" s="5"/>
      <c r="NOM315" s="5"/>
      <c r="NON315" s="5"/>
      <c r="NOO315" s="5"/>
      <c r="NOP315" s="5"/>
      <c r="NOQ315" s="5"/>
      <c r="NOR315" s="5"/>
      <c r="NOS315" s="5"/>
      <c r="NOT315" s="5"/>
      <c r="NOU315" s="5"/>
      <c r="NOV315" s="5"/>
      <c r="NOW315" s="5"/>
      <c r="NOX315" s="5"/>
      <c r="NOY315" s="5"/>
      <c r="NOZ315" s="5"/>
      <c r="NPA315" s="5"/>
      <c r="NPB315" s="5"/>
      <c r="NPC315" s="5"/>
      <c r="NPD315" s="5"/>
      <c r="NPE315" s="5"/>
      <c r="NPF315" s="5"/>
      <c r="NPG315" s="5"/>
      <c r="NPH315" s="5"/>
      <c r="NPI315" s="5"/>
      <c r="NPJ315" s="5"/>
      <c r="NPK315" s="5"/>
      <c r="NPL315" s="5"/>
      <c r="NPM315" s="5"/>
      <c r="NPN315" s="5"/>
      <c r="NPO315" s="5"/>
      <c r="NPP315" s="5"/>
      <c r="NPQ315" s="5"/>
      <c r="NPR315" s="5"/>
      <c r="NPS315" s="5"/>
      <c r="NPT315" s="5"/>
      <c r="NPU315" s="5"/>
      <c r="NPV315" s="5"/>
      <c r="NPW315" s="5"/>
      <c r="NPX315" s="5"/>
      <c r="NPY315" s="5"/>
      <c r="NPZ315" s="5"/>
      <c r="NQA315" s="5"/>
      <c r="NQB315" s="5"/>
      <c r="NQC315" s="5"/>
      <c r="NQD315" s="5"/>
      <c r="NQE315" s="5"/>
      <c r="NQF315" s="5"/>
      <c r="NQG315" s="5"/>
      <c r="NQH315" s="5"/>
      <c r="NQI315" s="5"/>
      <c r="NQJ315" s="5"/>
      <c r="NQK315" s="5"/>
      <c r="NQL315" s="5"/>
      <c r="NQM315" s="5"/>
      <c r="NQN315" s="5"/>
      <c r="NQO315" s="5"/>
      <c r="NQP315" s="5"/>
      <c r="NQQ315" s="5"/>
      <c r="NQR315" s="5"/>
      <c r="NQS315" s="5"/>
      <c r="NQT315" s="5"/>
      <c r="NQU315" s="5"/>
      <c r="NQV315" s="5"/>
      <c r="NQW315" s="5"/>
      <c r="NQX315" s="5"/>
      <c r="NQY315" s="5"/>
      <c r="NQZ315" s="5"/>
      <c r="NRA315" s="5"/>
      <c r="NRB315" s="5"/>
      <c r="NRC315" s="5"/>
      <c r="NRD315" s="5"/>
      <c r="NRE315" s="5"/>
      <c r="NRF315" s="5"/>
      <c r="NRG315" s="5"/>
      <c r="NRH315" s="5"/>
      <c r="NRI315" s="5"/>
      <c r="NRJ315" s="5"/>
      <c r="NRK315" s="5"/>
      <c r="NRL315" s="5"/>
      <c r="NRM315" s="5"/>
      <c r="NRN315" s="5"/>
      <c r="NRO315" s="5"/>
      <c r="NRP315" s="5"/>
      <c r="NRQ315" s="5"/>
      <c r="NRR315" s="5"/>
      <c r="NRS315" s="5"/>
      <c r="NRT315" s="5"/>
      <c r="NRU315" s="5"/>
      <c r="NRV315" s="5"/>
      <c r="NRW315" s="5"/>
      <c r="NRX315" s="5"/>
      <c r="NRY315" s="5"/>
      <c r="NRZ315" s="5"/>
      <c r="NSA315" s="5"/>
      <c r="NSB315" s="5"/>
      <c r="NSC315" s="5"/>
      <c r="NSD315" s="5"/>
      <c r="NSE315" s="5"/>
      <c r="NSF315" s="5"/>
      <c r="NSG315" s="5"/>
      <c r="NSH315" s="5"/>
      <c r="NSI315" s="5"/>
      <c r="NSJ315" s="5"/>
      <c r="NSK315" s="5"/>
      <c r="NSL315" s="5"/>
      <c r="NSM315" s="5"/>
      <c r="NSN315" s="5"/>
      <c r="NSO315" s="5"/>
      <c r="NSP315" s="5"/>
      <c r="NSQ315" s="5"/>
      <c r="NSR315" s="5"/>
      <c r="NSS315" s="5"/>
      <c r="NST315" s="5"/>
      <c r="NSU315" s="5"/>
      <c r="NSV315" s="5"/>
      <c r="NSW315" s="5"/>
      <c r="NSX315" s="5"/>
      <c r="NSY315" s="5"/>
      <c r="NSZ315" s="5"/>
      <c r="NTA315" s="5"/>
      <c r="NTB315" s="5"/>
      <c r="NTC315" s="5"/>
      <c r="NTD315" s="5"/>
      <c r="NTE315" s="5"/>
      <c r="NTF315" s="5"/>
      <c r="NTG315" s="5"/>
      <c r="NTH315" s="5"/>
      <c r="NTI315" s="5"/>
      <c r="NTJ315" s="5"/>
      <c r="NTK315" s="5"/>
      <c r="NTL315" s="5"/>
      <c r="NTM315" s="5"/>
      <c r="NTN315" s="5"/>
      <c r="NTO315" s="5"/>
      <c r="NTP315" s="5"/>
      <c r="NTQ315" s="5"/>
      <c r="NTR315" s="5"/>
      <c r="NTS315" s="5"/>
      <c r="NTT315" s="5"/>
      <c r="NTU315" s="5"/>
      <c r="NTV315" s="5"/>
      <c r="NTW315" s="5"/>
      <c r="NTX315" s="5"/>
      <c r="NTY315" s="5"/>
      <c r="NTZ315" s="5"/>
      <c r="NUA315" s="5"/>
      <c r="NUB315" s="5"/>
      <c r="NUC315" s="5"/>
      <c r="NUD315" s="5"/>
      <c r="NUE315" s="5"/>
      <c r="NUF315" s="5"/>
      <c r="NUG315" s="5"/>
      <c r="NUH315" s="5"/>
      <c r="NUI315" s="5"/>
      <c r="NUJ315" s="5"/>
      <c r="NUK315" s="5"/>
      <c r="NUL315" s="5"/>
      <c r="NUM315" s="5"/>
      <c r="NUN315" s="5"/>
      <c r="NUO315" s="5"/>
      <c r="NUP315" s="5"/>
      <c r="NUQ315" s="5"/>
      <c r="NUR315" s="5"/>
      <c r="NUS315" s="5"/>
      <c r="NUT315" s="5"/>
      <c r="NUU315" s="5"/>
      <c r="NUV315" s="5"/>
      <c r="NUW315" s="5"/>
      <c r="NUX315" s="5"/>
      <c r="NUY315" s="5"/>
      <c r="NUZ315" s="5"/>
      <c r="NVA315" s="5"/>
      <c r="NVB315" s="5"/>
      <c r="NVC315" s="5"/>
      <c r="NVD315" s="5"/>
      <c r="NVE315" s="5"/>
      <c r="NVF315" s="5"/>
      <c r="NVG315" s="5"/>
      <c r="NVH315" s="5"/>
      <c r="NVI315" s="5"/>
      <c r="NVJ315" s="5"/>
      <c r="NVK315" s="5"/>
      <c r="NVL315" s="5"/>
      <c r="NVM315" s="5"/>
      <c r="NVN315" s="5"/>
      <c r="NVO315" s="5"/>
      <c r="NVP315" s="5"/>
      <c r="NVQ315" s="5"/>
      <c r="NVR315" s="5"/>
      <c r="NVS315" s="5"/>
      <c r="NVT315" s="5"/>
      <c r="NVU315" s="5"/>
      <c r="NVV315" s="5"/>
      <c r="NVW315" s="5"/>
      <c r="NVX315" s="5"/>
      <c r="NVY315" s="5"/>
      <c r="NVZ315" s="5"/>
      <c r="NWA315" s="5"/>
      <c r="NWB315" s="5"/>
      <c r="NWC315" s="5"/>
      <c r="NWD315" s="5"/>
      <c r="NWE315" s="5"/>
      <c r="NWF315" s="5"/>
      <c r="NWG315" s="5"/>
      <c r="NWH315" s="5"/>
      <c r="NWI315" s="5"/>
      <c r="NWJ315" s="5"/>
      <c r="NWK315" s="5"/>
      <c r="NWL315" s="5"/>
      <c r="NWM315" s="5"/>
      <c r="NWN315" s="5"/>
      <c r="NWO315" s="5"/>
      <c r="NWP315" s="5"/>
      <c r="NWQ315" s="5"/>
      <c r="NWR315" s="5"/>
      <c r="NWS315" s="5"/>
      <c r="NWT315" s="5"/>
      <c r="NWU315" s="5"/>
      <c r="NWV315" s="5"/>
      <c r="NWW315" s="5"/>
      <c r="NWX315" s="5"/>
      <c r="NWY315" s="5"/>
      <c r="NWZ315" s="5"/>
      <c r="NXA315" s="5"/>
      <c r="NXB315" s="5"/>
      <c r="NXC315" s="5"/>
      <c r="NXD315" s="5"/>
      <c r="NXE315" s="5"/>
      <c r="NXF315" s="5"/>
      <c r="NXG315" s="5"/>
      <c r="NXH315" s="5"/>
      <c r="NXI315" s="5"/>
      <c r="NXJ315" s="5"/>
      <c r="NXK315" s="5"/>
      <c r="NXL315" s="5"/>
      <c r="NXM315" s="5"/>
      <c r="NXN315" s="5"/>
      <c r="NXO315" s="5"/>
      <c r="NXP315" s="5"/>
      <c r="NXQ315" s="5"/>
      <c r="NXR315" s="5"/>
      <c r="NXS315" s="5"/>
      <c r="NXT315" s="5"/>
      <c r="NXU315" s="5"/>
      <c r="NXV315" s="5"/>
      <c r="NXW315" s="5"/>
      <c r="NXX315" s="5"/>
      <c r="NXY315" s="5"/>
      <c r="NXZ315" s="5"/>
      <c r="NYA315" s="5"/>
      <c r="NYB315" s="5"/>
      <c r="NYC315" s="5"/>
      <c r="NYD315" s="5"/>
      <c r="NYE315" s="5"/>
      <c r="NYF315" s="5"/>
      <c r="NYG315" s="5"/>
      <c r="NYH315" s="5"/>
      <c r="NYI315" s="5"/>
      <c r="NYJ315" s="5"/>
      <c r="NYK315" s="5"/>
      <c r="NYL315" s="5"/>
      <c r="NYM315" s="5"/>
      <c r="NYN315" s="5"/>
      <c r="NYO315" s="5"/>
      <c r="NYP315" s="5"/>
      <c r="NYQ315" s="5"/>
      <c r="NYR315" s="5"/>
      <c r="NYS315" s="5"/>
      <c r="NYT315" s="5"/>
      <c r="NYU315" s="5"/>
      <c r="NYV315" s="5"/>
      <c r="NYW315" s="5"/>
      <c r="NYX315" s="5"/>
      <c r="NYY315" s="5"/>
      <c r="NYZ315" s="5"/>
      <c r="NZA315" s="5"/>
      <c r="NZB315" s="5"/>
      <c r="NZC315" s="5"/>
      <c r="NZD315" s="5"/>
      <c r="NZE315" s="5"/>
      <c r="NZF315" s="5"/>
      <c r="NZG315" s="5"/>
      <c r="NZH315" s="5"/>
      <c r="NZI315" s="5"/>
      <c r="NZJ315" s="5"/>
      <c r="NZK315" s="5"/>
      <c r="NZL315" s="5"/>
      <c r="NZM315" s="5"/>
      <c r="NZN315" s="5"/>
      <c r="NZO315" s="5"/>
      <c r="NZP315" s="5"/>
      <c r="NZQ315" s="5"/>
      <c r="NZR315" s="5"/>
      <c r="NZS315" s="5"/>
      <c r="NZT315" s="5"/>
      <c r="NZU315" s="5"/>
      <c r="NZV315" s="5"/>
      <c r="NZW315" s="5"/>
      <c r="NZX315" s="5"/>
      <c r="NZY315" s="5"/>
      <c r="NZZ315" s="5"/>
      <c r="OAA315" s="5"/>
      <c r="OAB315" s="5"/>
      <c r="OAC315" s="5"/>
      <c r="OAD315" s="5"/>
      <c r="OAE315" s="5"/>
      <c r="OAF315" s="5"/>
      <c r="OAG315" s="5"/>
      <c r="OAH315" s="5"/>
      <c r="OAI315" s="5"/>
      <c r="OAJ315" s="5"/>
      <c r="OAK315" s="5"/>
      <c r="OAL315" s="5"/>
      <c r="OAM315" s="5"/>
      <c r="OAN315" s="5"/>
      <c r="OAO315" s="5"/>
      <c r="OAP315" s="5"/>
      <c r="OAQ315" s="5"/>
      <c r="OAR315" s="5"/>
      <c r="OAS315" s="5"/>
      <c r="OAT315" s="5"/>
      <c r="OAU315" s="5"/>
      <c r="OAV315" s="5"/>
      <c r="OAW315" s="5"/>
      <c r="OAX315" s="5"/>
      <c r="OAY315" s="5"/>
      <c r="OAZ315" s="5"/>
      <c r="OBA315" s="5"/>
      <c r="OBB315" s="5"/>
      <c r="OBC315" s="5"/>
      <c r="OBD315" s="5"/>
      <c r="OBE315" s="5"/>
      <c r="OBF315" s="5"/>
      <c r="OBG315" s="5"/>
      <c r="OBH315" s="5"/>
      <c r="OBI315" s="5"/>
      <c r="OBJ315" s="5"/>
      <c r="OBK315" s="5"/>
      <c r="OBL315" s="5"/>
      <c r="OBM315" s="5"/>
      <c r="OBN315" s="5"/>
      <c r="OBO315" s="5"/>
      <c r="OBP315" s="5"/>
      <c r="OBQ315" s="5"/>
      <c r="OBR315" s="5"/>
      <c r="OBS315" s="5"/>
      <c r="OBT315" s="5"/>
      <c r="OBU315" s="5"/>
      <c r="OBV315" s="5"/>
      <c r="OBW315" s="5"/>
      <c r="OBX315" s="5"/>
      <c r="OBY315" s="5"/>
      <c r="OBZ315" s="5"/>
      <c r="OCA315" s="5"/>
      <c r="OCB315" s="5"/>
      <c r="OCC315" s="5"/>
      <c r="OCD315" s="5"/>
      <c r="OCE315" s="5"/>
      <c r="OCF315" s="5"/>
      <c r="OCG315" s="5"/>
      <c r="OCH315" s="5"/>
      <c r="OCI315" s="5"/>
      <c r="OCJ315" s="5"/>
      <c r="OCK315" s="5"/>
      <c r="OCL315" s="5"/>
      <c r="OCM315" s="5"/>
      <c r="OCN315" s="5"/>
      <c r="OCO315" s="5"/>
      <c r="OCP315" s="5"/>
      <c r="OCQ315" s="5"/>
      <c r="OCR315" s="5"/>
      <c r="OCS315" s="5"/>
      <c r="OCT315" s="5"/>
      <c r="OCU315" s="5"/>
      <c r="OCV315" s="5"/>
      <c r="OCW315" s="5"/>
      <c r="OCX315" s="5"/>
      <c r="OCY315" s="5"/>
      <c r="OCZ315" s="5"/>
      <c r="ODA315" s="5"/>
      <c r="ODB315" s="5"/>
      <c r="ODC315" s="5"/>
      <c r="ODD315" s="5"/>
      <c r="ODE315" s="5"/>
      <c r="ODF315" s="5"/>
      <c r="ODG315" s="5"/>
      <c r="ODH315" s="5"/>
      <c r="ODI315" s="5"/>
      <c r="ODJ315" s="5"/>
      <c r="ODK315" s="5"/>
      <c r="ODL315" s="5"/>
      <c r="ODM315" s="5"/>
      <c r="ODN315" s="5"/>
      <c r="ODO315" s="5"/>
      <c r="ODP315" s="5"/>
      <c r="ODQ315" s="5"/>
      <c r="ODR315" s="5"/>
      <c r="ODS315" s="5"/>
      <c r="ODT315" s="5"/>
      <c r="ODU315" s="5"/>
      <c r="ODV315" s="5"/>
      <c r="ODW315" s="5"/>
      <c r="ODX315" s="5"/>
      <c r="ODY315" s="5"/>
      <c r="ODZ315" s="5"/>
      <c r="OEA315" s="5"/>
      <c r="OEB315" s="5"/>
      <c r="OEC315" s="5"/>
      <c r="OED315" s="5"/>
      <c r="OEE315" s="5"/>
      <c r="OEF315" s="5"/>
      <c r="OEG315" s="5"/>
      <c r="OEH315" s="5"/>
      <c r="OEI315" s="5"/>
      <c r="OEJ315" s="5"/>
      <c r="OEK315" s="5"/>
      <c r="OEL315" s="5"/>
      <c r="OEM315" s="5"/>
      <c r="OEN315" s="5"/>
      <c r="OEO315" s="5"/>
      <c r="OEP315" s="5"/>
      <c r="OEQ315" s="5"/>
      <c r="OER315" s="5"/>
      <c r="OES315" s="5"/>
      <c r="OET315" s="5"/>
      <c r="OEU315" s="5"/>
      <c r="OEV315" s="5"/>
      <c r="OEW315" s="5"/>
      <c r="OEX315" s="5"/>
      <c r="OEY315" s="5"/>
      <c r="OEZ315" s="5"/>
      <c r="OFA315" s="5"/>
      <c r="OFB315" s="5"/>
      <c r="OFC315" s="5"/>
      <c r="OFD315" s="5"/>
      <c r="OFE315" s="5"/>
      <c r="OFF315" s="5"/>
      <c r="OFG315" s="5"/>
      <c r="OFH315" s="5"/>
      <c r="OFI315" s="5"/>
      <c r="OFJ315" s="5"/>
      <c r="OFK315" s="5"/>
      <c r="OFL315" s="5"/>
      <c r="OFM315" s="5"/>
      <c r="OFN315" s="5"/>
      <c r="OFO315" s="5"/>
      <c r="OFP315" s="5"/>
      <c r="OFQ315" s="5"/>
      <c r="OFR315" s="5"/>
      <c r="OFS315" s="5"/>
      <c r="OFT315" s="5"/>
      <c r="OFU315" s="5"/>
      <c r="OFV315" s="5"/>
      <c r="OFW315" s="5"/>
      <c r="OFX315" s="5"/>
      <c r="OFY315" s="5"/>
      <c r="OFZ315" s="5"/>
      <c r="OGA315" s="5"/>
      <c r="OGB315" s="5"/>
      <c r="OGC315" s="5"/>
      <c r="OGD315" s="5"/>
      <c r="OGE315" s="5"/>
      <c r="OGF315" s="5"/>
      <c r="OGG315" s="5"/>
      <c r="OGH315" s="5"/>
      <c r="OGI315" s="5"/>
      <c r="OGJ315" s="5"/>
      <c r="OGK315" s="5"/>
      <c r="OGL315" s="5"/>
      <c r="OGM315" s="5"/>
      <c r="OGN315" s="5"/>
      <c r="OGO315" s="5"/>
      <c r="OGP315" s="5"/>
      <c r="OGQ315" s="5"/>
      <c r="OGR315" s="5"/>
      <c r="OGS315" s="5"/>
      <c r="OGT315" s="5"/>
      <c r="OGU315" s="5"/>
      <c r="OGV315" s="5"/>
      <c r="OGW315" s="5"/>
      <c r="OGX315" s="5"/>
      <c r="OGY315" s="5"/>
      <c r="OGZ315" s="5"/>
      <c r="OHA315" s="5"/>
      <c r="OHB315" s="5"/>
      <c r="OHC315" s="5"/>
      <c r="OHD315" s="5"/>
      <c r="OHE315" s="5"/>
      <c r="OHF315" s="5"/>
      <c r="OHG315" s="5"/>
      <c r="OHH315" s="5"/>
      <c r="OHI315" s="5"/>
      <c r="OHJ315" s="5"/>
      <c r="OHK315" s="5"/>
      <c r="OHL315" s="5"/>
      <c r="OHM315" s="5"/>
      <c r="OHN315" s="5"/>
      <c r="OHO315" s="5"/>
      <c r="OHP315" s="5"/>
      <c r="OHQ315" s="5"/>
      <c r="OHR315" s="5"/>
      <c r="OHS315" s="5"/>
      <c r="OHT315" s="5"/>
      <c r="OHU315" s="5"/>
      <c r="OHV315" s="5"/>
      <c r="OHW315" s="5"/>
      <c r="OHX315" s="5"/>
      <c r="OHY315" s="5"/>
      <c r="OHZ315" s="5"/>
      <c r="OIA315" s="5"/>
      <c r="OIB315" s="5"/>
      <c r="OIC315" s="5"/>
      <c r="OID315" s="5"/>
      <c r="OIE315" s="5"/>
      <c r="OIF315" s="5"/>
      <c r="OIG315" s="5"/>
      <c r="OIH315" s="5"/>
      <c r="OII315" s="5"/>
      <c r="OIJ315" s="5"/>
      <c r="OIK315" s="5"/>
      <c r="OIL315" s="5"/>
      <c r="OIM315" s="5"/>
      <c r="OIN315" s="5"/>
      <c r="OIO315" s="5"/>
      <c r="OIP315" s="5"/>
      <c r="OIQ315" s="5"/>
      <c r="OIR315" s="5"/>
      <c r="OIS315" s="5"/>
      <c r="OIT315" s="5"/>
      <c r="OIU315" s="5"/>
      <c r="OIV315" s="5"/>
      <c r="OIW315" s="5"/>
      <c r="OIX315" s="5"/>
      <c r="OIY315" s="5"/>
      <c r="OIZ315" s="5"/>
      <c r="OJA315" s="5"/>
      <c r="OJB315" s="5"/>
      <c r="OJC315" s="5"/>
      <c r="OJD315" s="5"/>
      <c r="OJE315" s="5"/>
      <c r="OJF315" s="5"/>
      <c r="OJG315" s="5"/>
      <c r="OJH315" s="5"/>
      <c r="OJI315" s="5"/>
      <c r="OJJ315" s="5"/>
      <c r="OJK315" s="5"/>
      <c r="OJL315" s="5"/>
      <c r="OJM315" s="5"/>
      <c r="OJN315" s="5"/>
      <c r="OJO315" s="5"/>
      <c r="OJP315" s="5"/>
      <c r="OJQ315" s="5"/>
      <c r="OJR315" s="5"/>
      <c r="OJS315" s="5"/>
      <c r="OJT315" s="5"/>
      <c r="OJU315" s="5"/>
      <c r="OJV315" s="5"/>
      <c r="OJW315" s="5"/>
      <c r="OJX315" s="5"/>
      <c r="OJY315" s="5"/>
      <c r="OJZ315" s="5"/>
      <c r="OKA315" s="5"/>
      <c r="OKB315" s="5"/>
      <c r="OKC315" s="5"/>
      <c r="OKD315" s="5"/>
      <c r="OKE315" s="5"/>
      <c r="OKF315" s="5"/>
      <c r="OKG315" s="5"/>
      <c r="OKH315" s="5"/>
      <c r="OKI315" s="5"/>
      <c r="OKJ315" s="5"/>
      <c r="OKK315" s="5"/>
      <c r="OKL315" s="5"/>
      <c r="OKM315" s="5"/>
      <c r="OKN315" s="5"/>
      <c r="OKO315" s="5"/>
      <c r="OKP315" s="5"/>
      <c r="OKQ315" s="5"/>
      <c r="OKR315" s="5"/>
      <c r="OKS315" s="5"/>
      <c r="OKT315" s="5"/>
      <c r="OKU315" s="5"/>
      <c r="OKV315" s="5"/>
      <c r="OKW315" s="5"/>
      <c r="OKX315" s="5"/>
      <c r="OKY315" s="5"/>
      <c r="OKZ315" s="5"/>
      <c r="OLA315" s="5"/>
      <c r="OLB315" s="5"/>
      <c r="OLC315" s="5"/>
      <c r="OLD315" s="5"/>
      <c r="OLE315" s="5"/>
      <c r="OLF315" s="5"/>
      <c r="OLG315" s="5"/>
      <c r="OLH315" s="5"/>
      <c r="OLI315" s="5"/>
      <c r="OLJ315" s="5"/>
      <c r="OLK315" s="5"/>
      <c r="OLL315" s="5"/>
      <c r="OLM315" s="5"/>
      <c r="OLN315" s="5"/>
      <c r="OLO315" s="5"/>
      <c r="OLP315" s="5"/>
      <c r="OLQ315" s="5"/>
      <c r="OLR315" s="5"/>
      <c r="OLS315" s="5"/>
      <c r="OLT315" s="5"/>
      <c r="OLU315" s="5"/>
      <c r="OLV315" s="5"/>
      <c r="OLW315" s="5"/>
      <c r="OLX315" s="5"/>
      <c r="OLY315" s="5"/>
      <c r="OLZ315" s="5"/>
      <c r="OMA315" s="5"/>
      <c r="OMB315" s="5"/>
      <c r="OMC315" s="5"/>
      <c r="OMD315" s="5"/>
      <c r="OME315" s="5"/>
      <c r="OMF315" s="5"/>
      <c r="OMG315" s="5"/>
      <c r="OMH315" s="5"/>
      <c r="OMI315" s="5"/>
      <c r="OMJ315" s="5"/>
      <c r="OMK315" s="5"/>
      <c r="OML315" s="5"/>
      <c r="OMM315" s="5"/>
      <c r="OMN315" s="5"/>
      <c r="OMO315" s="5"/>
      <c r="OMP315" s="5"/>
      <c r="OMQ315" s="5"/>
      <c r="OMR315" s="5"/>
      <c r="OMS315" s="5"/>
      <c r="OMT315" s="5"/>
      <c r="OMU315" s="5"/>
      <c r="OMV315" s="5"/>
      <c r="OMW315" s="5"/>
      <c r="OMX315" s="5"/>
      <c r="OMY315" s="5"/>
      <c r="OMZ315" s="5"/>
      <c r="ONA315" s="5"/>
      <c r="ONB315" s="5"/>
      <c r="ONC315" s="5"/>
      <c r="OND315" s="5"/>
      <c r="ONE315" s="5"/>
      <c r="ONF315" s="5"/>
      <c r="ONG315" s="5"/>
      <c r="ONH315" s="5"/>
      <c r="ONI315" s="5"/>
      <c r="ONJ315" s="5"/>
      <c r="ONK315" s="5"/>
      <c r="ONL315" s="5"/>
      <c r="ONM315" s="5"/>
      <c r="ONN315" s="5"/>
      <c r="ONO315" s="5"/>
      <c r="ONP315" s="5"/>
      <c r="ONQ315" s="5"/>
      <c r="ONR315" s="5"/>
      <c r="ONS315" s="5"/>
      <c r="ONT315" s="5"/>
      <c r="ONU315" s="5"/>
      <c r="ONV315" s="5"/>
      <c r="ONW315" s="5"/>
      <c r="ONX315" s="5"/>
      <c r="ONY315" s="5"/>
      <c r="ONZ315" s="5"/>
      <c r="OOA315" s="5"/>
      <c r="OOB315" s="5"/>
      <c r="OOC315" s="5"/>
      <c r="OOD315" s="5"/>
      <c r="OOE315" s="5"/>
      <c r="OOF315" s="5"/>
      <c r="OOG315" s="5"/>
      <c r="OOH315" s="5"/>
      <c r="OOI315" s="5"/>
      <c r="OOJ315" s="5"/>
      <c r="OOK315" s="5"/>
      <c r="OOL315" s="5"/>
      <c r="OOM315" s="5"/>
      <c r="OON315" s="5"/>
      <c r="OOO315" s="5"/>
      <c r="OOP315" s="5"/>
      <c r="OOQ315" s="5"/>
      <c r="OOR315" s="5"/>
      <c r="OOS315" s="5"/>
      <c r="OOT315" s="5"/>
      <c r="OOU315" s="5"/>
      <c r="OOV315" s="5"/>
      <c r="OOW315" s="5"/>
      <c r="OOX315" s="5"/>
      <c r="OOY315" s="5"/>
      <c r="OOZ315" s="5"/>
      <c r="OPA315" s="5"/>
      <c r="OPB315" s="5"/>
      <c r="OPC315" s="5"/>
      <c r="OPD315" s="5"/>
      <c r="OPE315" s="5"/>
      <c r="OPF315" s="5"/>
      <c r="OPG315" s="5"/>
      <c r="OPH315" s="5"/>
      <c r="OPI315" s="5"/>
      <c r="OPJ315" s="5"/>
      <c r="OPK315" s="5"/>
      <c r="OPL315" s="5"/>
      <c r="OPM315" s="5"/>
      <c r="OPN315" s="5"/>
      <c r="OPO315" s="5"/>
      <c r="OPP315" s="5"/>
      <c r="OPQ315" s="5"/>
      <c r="OPR315" s="5"/>
      <c r="OPS315" s="5"/>
      <c r="OPT315" s="5"/>
      <c r="OPU315" s="5"/>
      <c r="OPV315" s="5"/>
      <c r="OPW315" s="5"/>
      <c r="OPX315" s="5"/>
      <c r="OPY315" s="5"/>
      <c r="OPZ315" s="5"/>
      <c r="OQA315" s="5"/>
      <c r="OQB315" s="5"/>
      <c r="OQC315" s="5"/>
      <c r="OQD315" s="5"/>
      <c r="OQE315" s="5"/>
      <c r="OQF315" s="5"/>
      <c r="OQG315" s="5"/>
      <c r="OQH315" s="5"/>
      <c r="OQI315" s="5"/>
      <c r="OQJ315" s="5"/>
      <c r="OQK315" s="5"/>
      <c r="OQL315" s="5"/>
      <c r="OQM315" s="5"/>
      <c r="OQN315" s="5"/>
      <c r="OQO315" s="5"/>
      <c r="OQP315" s="5"/>
      <c r="OQQ315" s="5"/>
      <c r="OQR315" s="5"/>
      <c r="OQS315" s="5"/>
      <c r="OQT315" s="5"/>
      <c r="OQU315" s="5"/>
      <c r="OQV315" s="5"/>
      <c r="OQW315" s="5"/>
      <c r="OQX315" s="5"/>
      <c r="OQY315" s="5"/>
      <c r="OQZ315" s="5"/>
      <c r="ORA315" s="5"/>
      <c r="ORB315" s="5"/>
      <c r="ORC315" s="5"/>
      <c r="ORD315" s="5"/>
      <c r="ORE315" s="5"/>
      <c r="ORF315" s="5"/>
      <c r="ORG315" s="5"/>
      <c r="ORH315" s="5"/>
      <c r="ORI315" s="5"/>
      <c r="ORJ315" s="5"/>
      <c r="ORK315" s="5"/>
      <c r="ORL315" s="5"/>
      <c r="ORM315" s="5"/>
      <c r="ORN315" s="5"/>
      <c r="ORO315" s="5"/>
      <c r="ORP315" s="5"/>
      <c r="ORQ315" s="5"/>
      <c r="ORR315" s="5"/>
      <c r="ORS315" s="5"/>
      <c r="ORT315" s="5"/>
      <c r="ORU315" s="5"/>
      <c r="ORV315" s="5"/>
      <c r="ORW315" s="5"/>
      <c r="ORX315" s="5"/>
      <c r="ORY315" s="5"/>
      <c r="ORZ315" s="5"/>
      <c r="OSA315" s="5"/>
      <c r="OSB315" s="5"/>
      <c r="OSC315" s="5"/>
      <c r="OSD315" s="5"/>
      <c r="OSE315" s="5"/>
      <c r="OSF315" s="5"/>
      <c r="OSG315" s="5"/>
      <c r="OSH315" s="5"/>
      <c r="OSI315" s="5"/>
      <c r="OSJ315" s="5"/>
      <c r="OSK315" s="5"/>
      <c r="OSL315" s="5"/>
      <c r="OSM315" s="5"/>
      <c r="OSN315" s="5"/>
      <c r="OSO315" s="5"/>
      <c r="OSP315" s="5"/>
      <c r="OSQ315" s="5"/>
      <c r="OSR315" s="5"/>
      <c r="OSS315" s="5"/>
      <c r="OST315" s="5"/>
      <c r="OSU315" s="5"/>
      <c r="OSV315" s="5"/>
      <c r="OSW315" s="5"/>
      <c r="OSX315" s="5"/>
      <c r="OSY315" s="5"/>
      <c r="OSZ315" s="5"/>
      <c r="OTA315" s="5"/>
      <c r="OTB315" s="5"/>
      <c r="OTC315" s="5"/>
      <c r="OTD315" s="5"/>
      <c r="OTE315" s="5"/>
      <c r="OTF315" s="5"/>
      <c r="OTG315" s="5"/>
      <c r="OTH315" s="5"/>
      <c r="OTI315" s="5"/>
      <c r="OTJ315" s="5"/>
      <c r="OTK315" s="5"/>
      <c r="OTL315" s="5"/>
      <c r="OTM315" s="5"/>
      <c r="OTN315" s="5"/>
      <c r="OTO315" s="5"/>
      <c r="OTP315" s="5"/>
      <c r="OTQ315" s="5"/>
      <c r="OTR315" s="5"/>
      <c r="OTS315" s="5"/>
      <c r="OTT315" s="5"/>
      <c r="OTU315" s="5"/>
      <c r="OTV315" s="5"/>
      <c r="OTW315" s="5"/>
      <c r="OTX315" s="5"/>
      <c r="OTY315" s="5"/>
      <c r="OTZ315" s="5"/>
      <c r="OUA315" s="5"/>
      <c r="OUB315" s="5"/>
      <c r="OUC315" s="5"/>
      <c r="OUD315" s="5"/>
      <c r="OUE315" s="5"/>
      <c r="OUF315" s="5"/>
      <c r="OUG315" s="5"/>
      <c r="OUH315" s="5"/>
      <c r="OUI315" s="5"/>
      <c r="OUJ315" s="5"/>
      <c r="OUK315" s="5"/>
      <c r="OUL315" s="5"/>
      <c r="OUM315" s="5"/>
      <c r="OUN315" s="5"/>
      <c r="OUO315" s="5"/>
      <c r="OUP315" s="5"/>
      <c r="OUQ315" s="5"/>
      <c r="OUR315" s="5"/>
      <c r="OUS315" s="5"/>
      <c r="OUT315" s="5"/>
      <c r="OUU315" s="5"/>
      <c r="OUV315" s="5"/>
      <c r="OUW315" s="5"/>
      <c r="OUX315" s="5"/>
      <c r="OUY315" s="5"/>
      <c r="OUZ315" s="5"/>
      <c r="OVA315" s="5"/>
      <c r="OVB315" s="5"/>
      <c r="OVC315" s="5"/>
      <c r="OVD315" s="5"/>
      <c r="OVE315" s="5"/>
      <c r="OVF315" s="5"/>
      <c r="OVG315" s="5"/>
      <c r="OVH315" s="5"/>
      <c r="OVI315" s="5"/>
      <c r="OVJ315" s="5"/>
      <c r="OVK315" s="5"/>
      <c r="OVL315" s="5"/>
      <c r="OVM315" s="5"/>
      <c r="OVN315" s="5"/>
      <c r="OVO315" s="5"/>
      <c r="OVP315" s="5"/>
      <c r="OVQ315" s="5"/>
      <c r="OVR315" s="5"/>
      <c r="OVS315" s="5"/>
      <c r="OVT315" s="5"/>
      <c r="OVU315" s="5"/>
      <c r="OVV315" s="5"/>
      <c r="OVW315" s="5"/>
      <c r="OVX315" s="5"/>
      <c r="OVY315" s="5"/>
      <c r="OVZ315" s="5"/>
      <c r="OWA315" s="5"/>
      <c r="OWB315" s="5"/>
      <c r="OWC315" s="5"/>
      <c r="OWD315" s="5"/>
      <c r="OWE315" s="5"/>
      <c r="OWF315" s="5"/>
      <c r="OWG315" s="5"/>
      <c r="OWH315" s="5"/>
      <c r="OWI315" s="5"/>
      <c r="OWJ315" s="5"/>
      <c r="OWK315" s="5"/>
      <c r="OWL315" s="5"/>
      <c r="OWM315" s="5"/>
      <c r="OWN315" s="5"/>
      <c r="OWO315" s="5"/>
      <c r="OWP315" s="5"/>
      <c r="OWQ315" s="5"/>
      <c r="OWR315" s="5"/>
      <c r="OWS315" s="5"/>
      <c r="OWT315" s="5"/>
      <c r="OWU315" s="5"/>
      <c r="OWV315" s="5"/>
      <c r="OWW315" s="5"/>
      <c r="OWX315" s="5"/>
      <c r="OWY315" s="5"/>
      <c r="OWZ315" s="5"/>
      <c r="OXA315" s="5"/>
      <c r="OXB315" s="5"/>
      <c r="OXC315" s="5"/>
      <c r="OXD315" s="5"/>
      <c r="OXE315" s="5"/>
      <c r="OXF315" s="5"/>
      <c r="OXG315" s="5"/>
      <c r="OXH315" s="5"/>
      <c r="OXI315" s="5"/>
      <c r="OXJ315" s="5"/>
      <c r="OXK315" s="5"/>
      <c r="OXL315" s="5"/>
      <c r="OXM315" s="5"/>
      <c r="OXN315" s="5"/>
      <c r="OXO315" s="5"/>
      <c r="OXP315" s="5"/>
      <c r="OXQ315" s="5"/>
      <c r="OXR315" s="5"/>
      <c r="OXS315" s="5"/>
      <c r="OXT315" s="5"/>
      <c r="OXU315" s="5"/>
      <c r="OXV315" s="5"/>
      <c r="OXW315" s="5"/>
      <c r="OXX315" s="5"/>
      <c r="OXY315" s="5"/>
      <c r="OXZ315" s="5"/>
      <c r="OYA315" s="5"/>
      <c r="OYB315" s="5"/>
      <c r="OYC315" s="5"/>
      <c r="OYD315" s="5"/>
      <c r="OYE315" s="5"/>
      <c r="OYF315" s="5"/>
      <c r="OYG315" s="5"/>
      <c r="OYH315" s="5"/>
      <c r="OYI315" s="5"/>
      <c r="OYJ315" s="5"/>
      <c r="OYK315" s="5"/>
      <c r="OYL315" s="5"/>
      <c r="OYM315" s="5"/>
      <c r="OYN315" s="5"/>
      <c r="OYO315" s="5"/>
      <c r="OYP315" s="5"/>
      <c r="OYQ315" s="5"/>
      <c r="OYR315" s="5"/>
      <c r="OYS315" s="5"/>
      <c r="OYT315" s="5"/>
      <c r="OYU315" s="5"/>
      <c r="OYV315" s="5"/>
      <c r="OYW315" s="5"/>
      <c r="OYX315" s="5"/>
      <c r="OYY315" s="5"/>
      <c r="OYZ315" s="5"/>
      <c r="OZA315" s="5"/>
      <c r="OZB315" s="5"/>
      <c r="OZC315" s="5"/>
      <c r="OZD315" s="5"/>
      <c r="OZE315" s="5"/>
      <c r="OZF315" s="5"/>
      <c r="OZG315" s="5"/>
      <c r="OZH315" s="5"/>
      <c r="OZI315" s="5"/>
      <c r="OZJ315" s="5"/>
      <c r="OZK315" s="5"/>
      <c r="OZL315" s="5"/>
      <c r="OZM315" s="5"/>
      <c r="OZN315" s="5"/>
      <c r="OZO315" s="5"/>
      <c r="OZP315" s="5"/>
      <c r="OZQ315" s="5"/>
      <c r="OZR315" s="5"/>
      <c r="OZS315" s="5"/>
      <c r="OZT315" s="5"/>
      <c r="OZU315" s="5"/>
      <c r="OZV315" s="5"/>
      <c r="OZW315" s="5"/>
      <c r="OZX315" s="5"/>
      <c r="OZY315" s="5"/>
      <c r="OZZ315" s="5"/>
      <c r="PAA315" s="5"/>
      <c r="PAB315" s="5"/>
      <c r="PAC315" s="5"/>
      <c r="PAD315" s="5"/>
      <c r="PAE315" s="5"/>
      <c r="PAF315" s="5"/>
      <c r="PAG315" s="5"/>
      <c r="PAH315" s="5"/>
      <c r="PAI315" s="5"/>
      <c r="PAJ315" s="5"/>
      <c r="PAK315" s="5"/>
      <c r="PAL315" s="5"/>
      <c r="PAM315" s="5"/>
      <c r="PAN315" s="5"/>
      <c r="PAO315" s="5"/>
      <c r="PAP315" s="5"/>
      <c r="PAQ315" s="5"/>
      <c r="PAR315" s="5"/>
      <c r="PAS315" s="5"/>
      <c r="PAT315" s="5"/>
      <c r="PAU315" s="5"/>
      <c r="PAV315" s="5"/>
      <c r="PAW315" s="5"/>
      <c r="PAX315" s="5"/>
      <c r="PAY315" s="5"/>
      <c r="PAZ315" s="5"/>
      <c r="PBA315" s="5"/>
      <c r="PBB315" s="5"/>
      <c r="PBC315" s="5"/>
      <c r="PBD315" s="5"/>
      <c r="PBE315" s="5"/>
      <c r="PBF315" s="5"/>
      <c r="PBG315" s="5"/>
      <c r="PBH315" s="5"/>
      <c r="PBI315" s="5"/>
      <c r="PBJ315" s="5"/>
      <c r="PBK315" s="5"/>
      <c r="PBL315" s="5"/>
      <c r="PBM315" s="5"/>
      <c r="PBN315" s="5"/>
      <c r="PBO315" s="5"/>
      <c r="PBP315" s="5"/>
      <c r="PBQ315" s="5"/>
      <c r="PBR315" s="5"/>
      <c r="PBS315" s="5"/>
      <c r="PBT315" s="5"/>
      <c r="PBU315" s="5"/>
      <c r="PBV315" s="5"/>
      <c r="PBW315" s="5"/>
      <c r="PBX315" s="5"/>
      <c r="PBY315" s="5"/>
      <c r="PBZ315" s="5"/>
      <c r="PCA315" s="5"/>
      <c r="PCB315" s="5"/>
      <c r="PCC315" s="5"/>
      <c r="PCD315" s="5"/>
      <c r="PCE315" s="5"/>
      <c r="PCF315" s="5"/>
      <c r="PCG315" s="5"/>
      <c r="PCH315" s="5"/>
      <c r="PCI315" s="5"/>
      <c r="PCJ315" s="5"/>
      <c r="PCK315" s="5"/>
      <c r="PCL315" s="5"/>
      <c r="PCM315" s="5"/>
      <c r="PCN315" s="5"/>
      <c r="PCO315" s="5"/>
      <c r="PCP315" s="5"/>
      <c r="PCQ315" s="5"/>
      <c r="PCR315" s="5"/>
      <c r="PCS315" s="5"/>
      <c r="PCT315" s="5"/>
      <c r="PCU315" s="5"/>
      <c r="PCV315" s="5"/>
      <c r="PCW315" s="5"/>
      <c r="PCX315" s="5"/>
      <c r="PCY315" s="5"/>
      <c r="PCZ315" s="5"/>
      <c r="PDA315" s="5"/>
      <c r="PDB315" s="5"/>
      <c r="PDC315" s="5"/>
      <c r="PDD315" s="5"/>
      <c r="PDE315" s="5"/>
      <c r="PDF315" s="5"/>
      <c r="PDG315" s="5"/>
      <c r="PDH315" s="5"/>
      <c r="PDI315" s="5"/>
      <c r="PDJ315" s="5"/>
      <c r="PDK315" s="5"/>
      <c r="PDL315" s="5"/>
      <c r="PDM315" s="5"/>
      <c r="PDN315" s="5"/>
      <c r="PDO315" s="5"/>
      <c r="PDP315" s="5"/>
      <c r="PDQ315" s="5"/>
      <c r="PDR315" s="5"/>
      <c r="PDS315" s="5"/>
      <c r="PDT315" s="5"/>
      <c r="PDU315" s="5"/>
      <c r="PDV315" s="5"/>
      <c r="PDW315" s="5"/>
      <c r="PDX315" s="5"/>
      <c r="PDY315" s="5"/>
      <c r="PDZ315" s="5"/>
      <c r="PEA315" s="5"/>
      <c r="PEB315" s="5"/>
      <c r="PEC315" s="5"/>
      <c r="PED315" s="5"/>
      <c r="PEE315" s="5"/>
      <c r="PEF315" s="5"/>
      <c r="PEG315" s="5"/>
      <c r="PEH315" s="5"/>
      <c r="PEI315" s="5"/>
      <c r="PEJ315" s="5"/>
      <c r="PEK315" s="5"/>
      <c r="PEL315" s="5"/>
      <c r="PEM315" s="5"/>
      <c r="PEN315" s="5"/>
      <c r="PEO315" s="5"/>
      <c r="PEP315" s="5"/>
      <c r="PEQ315" s="5"/>
      <c r="PER315" s="5"/>
      <c r="PES315" s="5"/>
      <c r="PET315" s="5"/>
      <c r="PEU315" s="5"/>
      <c r="PEV315" s="5"/>
      <c r="PEW315" s="5"/>
      <c r="PEX315" s="5"/>
      <c r="PEY315" s="5"/>
      <c r="PEZ315" s="5"/>
      <c r="PFA315" s="5"/>
      <c r="PFB315" s="5"/>
      <c r="PFC315" s="5"/>
      <c r="PFD315" s="5"/>
      <c r="PFE315" s="5"/>
      <c r="PFF315" s="5"/>
      <c r="PFG315" s="5"/>
      <c r="PFH315" s="5"/>
      <c r="PFI315" s="5"/>
      <c r="PFJ315" s="5"/>
      <c r="PFK315" s="5"/>
      <c r="PFL315" s="5"/>
      <c r="PFM315" s="5"/>
      <c r="PFN315" s="5"/>
      <c r="PFO315" s="5"/>
      <c r="PFP315" s="5"/>
      <c r="PFQ315" s="5"/>
      <c r="PFR315" s="5"/>
      <c r="PFS315" s="5"/>
      <c r="PFT315" s="5"/>
      <c r="PFU315" s="5"/>
      <c r="PFV315" s="5"/>
      <c r="PFW315" s="5"/>
      <c r="PFX315" s="5"/>
      <c r="PFY315" s="5"/>
      <c r="PFZ315" s="5"/>
      <c r="PGA315" s="5"/>
      <c r="PGB315" s="5"/>
      <c r="PGC315" s="5"/>
      <c r="PGD315" s="5"/>
      <c r="PGE315" s="5"/>
      <c r="PGF315" s="5"/>
      <c r="PGG315" s="5"/>
      <c r="PGH315" s="5"/>
      <c r="PGI315" s="5"/>
      <c r="PGJ315" s="5"/>
      <c r="PGK315" s="5"/>
      <c r="PGL315" s="5"/>
      <c r="PGM315" s="5"/>
      <c r="PGN315" s="5"/>
      <c r="PGO315" s="5"/>
      <c r="PGP315" s="5"/>
      <c r="PGQ315" s="5"/>
      <c r="PGR315" s="5"/>
      <c r="PGS315" s="5"/>
      <c r="PGT315" s="5"/>
      <c r="PGU315" s="5"/>
      <c r="PGV315" s="5"/>
      <c r="PGW315" s="5"/>
      <c r="PGX315" s="5"/>
      <c r="PGY315" s="5"/>
      <c r="PGZ315" s="5"/>
      <c r="PHA315" s="5"/>
      <c r="PHB315" s="5"/>
      <c r="PHC315" s="5"/>
      <c r="PHD315" s="5"/>
      <c r="PHE315" s="5"/>
      <c r="PHF315" s="5"/>
      <c r="PHG315" s="5"/>
      <c r="PHH315" s="5"/>
      <c r="PHI315" s="5"/>
      <c r="PHJ315" s="5"/>
      <c r="PHK315" s="5"/>
      <c r="PHL315" s="5"/>
      <c r="PHM315" s="5"/>
      <c r="PHN315" s="5"/>
      <c r="PHO315" s="5"/>
      <c r="PHP315" s="5"/>
      <c r="PHQ315" s="5"/>
      <c r="PHR315" s="5"/>
      <c r="PHS315" s="5"/>
      <c r="PHT315" s="5"/>
      <c r="PHU315" s="5"/>
      <c r="PHV315" s="5"/>
      <c r="PHW315" s="5"/>
      <c r="PHX315" s="5"/>
      <c r="PHY315" s="5"/>
      <c r="PHZ315" s="5"/>
      <c r="PIA315" s="5"/>
      <c r="PIB315" s="5"/>
      <c r="PIC315" s="5"/>
      <c r="PID315" s="5"/>
      <c r="PIE315" s="5"/>
      <c r="PIF315" s="5"/>
      <c r="PIG315" s="5"/>
      <c r="PIH315" s="5"/>
      <c r="PII315" s="5"/>
      <c r="PIJ315" s="5"/>
      <c r="PIK315" s="5"/>
      <c r="PIL315" s="5"/>
      <c r="PIM315" s="5"/>
      <c r="PIN315" s="5"/>
      <c r="PIO315" s="5"/>
      <c r="PIP315" s="5"/>
      <c r="PIQ315" s="5"/>
      <c r="PIR315" s="5"/>
      <c r="PIS315" s="5"/>
      <c r="PIT315" s="5"/>
      <c r="PIU315" s="5"/>
      <c r="PIV315" s="5"/>
      <c r="PIW315" s="5"/>
      <c r="PIX315" s="5"/>
      <c r="PIY315" s="5"/>
      <c r="PIZ315" s="5"/>
      <c r="PJA315" s="5"/>
      <c r="PJB315" s="5"/>
      <c r="PJC315" s="5"/>
      <c r="PJD315" s="5"/>
      <c r="PJE315" s="5"/>
      <c r="PJF315" s="5"/>
      <c r="PJG315" s="5"/>
      <c r="PJH315" s="5"/>
      <c r="PJI315" s="5"/>
      <c r="PJJ315" s="5"/>
      <c r="PJK315" s="5"/>
      <c r="PJL315" s="5"/>
      <c r="PJM315" s="5"/>
      <c r="PJN315" s="5"/>
      <c r="PJO315" s="5"/>
      <c r="PJP315" s="5"/>
      <c r="PJQ315" s="5"/>
      <c r="PJR315" s="5"/>
      <c r="PJS315" s="5"/>
      <c r="PJT315" s="5"/>
      <c r="PJU315" s="5"/>
      <c r="PJV315" s="5"/>
      <c r="PJW315" s="5"/>
      <c r="PJX315" s="5"/>
      <c r="PJY315" s="5"/>
      <c r="PJZ315" s="5"/>
      <c r="PKA315" s="5"/>
      <c r="PKB315" s="5"/>
      <c r="PKC315" s="5"/>
      <c r="PKD315" s="5"/>
      <c r="PKE315" s="5"/>
      <c r="PKF315" s="5"/>
      <c r="PKG315" s="5"/>
      <c r="PKH315" s="5"/>
      <c r="PKI315" s="5"/>
      <c r="PKJ315" s="5"/>
      <c r="PKK315" s="5"/>
      <c r="PKL315" s="5"/>
      <c r="PKM315" s="5"/>
      <c r="PKN315" s="5"/>
      <c r="PKO315" s="5"/>
      <c r="PKP315" s="5"/>
      <c r="PKQ315" s="5"/>
      <c r="PKR315" s="5"/>
      <c r="PKS315" s="5"/>
      <c r="PKT315" s="5"/>
      <c r="PKU315" s="5"/>
      <c r="PKV315" s="5"/>
      <c r="PKW315" s="5"/>
      <c r="PKX315" s="5"/>
      <c r="PKY315" s="5"/>
      <c r="PKZ315" s="5"/>
      <c r="PLA315" s="5"/>
      <c r="PLB315" s="5"/>
      <c r="PLC315" s="5"/>
      <c r="PLD315" s="5"/>
      <c r="PLE315" s="5"/>
      <c r="PLF315" s="5"/>
      <c r="PLG315" s="5"/>
      <c r="PLH315" s="5"/>
      <c r="PLI315" s="5"/>
      <c r="PLJ315" s="5"/>
      <c r="PLK315" s="5"/>
      <c r="PLL315" s="5"/>
      <c r="PLM315" s="5"/>
      <c r="PLN315" s="5"/>
      <c r="PLO315" s="5"/>
      <c r="PLP315" s="5"/>
      <c r="PLQ315" s="5"/>
      <c r="PLR315" s="5"/>
      <c r="PLS315" s="5"/>
      <c r="PLT315" s="5"/>
      <c r="PLU315" s="5"/>
      <c r="PLV315" s="5"/>
      <c r="PLW315" s="5"/>
      <c r="PLX315" s="5"/>
      <c r="PLY315" s="5"/>
      <c r="PLZ315" s="5"/>
      <c r="PMA315" s="5"/>
      <c r="PMB315" s="5"/>
      <c r="PMC315" s="5"/>
      <c r="PMD315" s="5"/>
      <c r="PME315" s="5"/>
      <c r="PMF315" s="5"/>
      <c r="PMG315" s="5"/>
      <c r="PMH315" s="5"/>
      <c r="PMI315" s="5"/>
      <c r="PMJ315" s="5"/>
      <c r="PMK315" s="5"/>
      <c r="PML315" s="5"/>
      <c r="PMM315" s="5"/>
      <c r="PMN315" s="5"/>
      <c r="PMO315" s="5"/>
      <c r="PMP315" s="5"/>
      <c r="PMQ315" s="5"/>
      <c r="PMR315" s="5"/>
      <c r="PMS315" s="5"/>
      <c r="PMT315" s="5"/>
      <c r="PMU315" s="5"/>
      <c r="PMV315" s="5"/>
      <c r="PMW315" s="5"/>
      <c r="PMX315" s="5"/>
      <c r="PMY315" s="5"/>
      <c r="PMZ315" s="5"/>
      <c r="PNA315" s="5"/>
      <c r="PNB315" s="5"/>
      <c r="PNC315" s="5"/>
      <c r="PND315" s="5"/>
      <c r="PNE315" s="5"/>
      <c r="PNF315" s="5"/>
      <c r="PNG315" s="5"/>
      <c r="PNH315" s="5"/>
      <c r="PNI315" s="5"/>
      <c r="PNJ315" s="5"/>
      <c r="PNK315" s="5"/>
      <c r="PNL315" s="5"/>
      <c r="PNM315" s="5"/>
      <c r="PNN315" s="5"/>
      <c r="PNO315" s="5"/>
      <c r="PNP315" s="5"/>
      <c r="PNQ315" s="5"/>
      <c r="PNR315" s="5"/>
      <c r="PNS315" s="5"/>
      <c r="PNT315" s="5"/>
      <c r="PNU315" s="5"/>
      <c r="PNV315" s="5"/>
      <c r="PNW315" s="5"/>
      <c r="PNX315" s="5"/>
      <c r="PNY315" s="5"/>
      <c r="PNZ315" s="5"/>
      <c r="POA315" s="5"/>
      <c r="POB315" s="5"/>
      <c r="POC315" s="5"/>
      <c r="POD315" s="5"/>
      <c r="POE315" s="5"/>
      <c r="POF315" s="5"/>
      <c r="POG315" s="5"/>
      <c r="POH315" s="5"/>
      <c r="POI315" s="5"/>
      <c r="POJ315" s="5"/>
      <c r="POK315" s="5"/>
      <c r="POL315" s="5"/>
      <c r="POM315" s="5"/>
      <c r="PON315" s="5"/>
      <c r="POO315" s="5"/>
      <c r="POP315" s="5"/>
      <c r="POQ315" s="5"/>
      <c r="POR315" s="5"/>
      <c r="POS315" s="5"/>
      <c r="POT315" s="5"/>
      <c r="POU315" s="5"/>
      <c r="POV315" s="5"/>
      <c r="POW315" s="5"/>
      <c r="POX315" s="5"/>
      <c r="POY315" s="5"/>
      <c r="POZ315" s="5"/>
      <c r="PPA315" s="5"/>
      <c r="PPB315" s="5"/>
      <c r="PPC315" s="5"/>
      <c r="PPD315" s="5"/>
      <c r="PPE315" s="5"/>
      <c r="PPF315" s="5"/>
      <c r="PPG315" s="5"/>
      <c r="PPH315" s="5"/>
      <c r="PPI315" s="5"/>
      <c r="PPJ315" s="5"/>
      <c r="PPK315" s="5"/>
      <c r="PPL315" s="5"/>
      <c r="PPM315" s="5"/>
      <c r="PPN315" s="5"/>
      <c r="PPO315" s="5"/>
      <c r="PPP315" s="5"/>
      <c r="PPQ315" s="5"/>
      <c r="PPR315" s="5"/>
      <c r="PPS315" s="5"/>
      <c r="PPT315" s="5"/>
      <c r="PPU315" s="5"/>
      <c r="PPV315" s="5"/>
      <c r="PPW315" s="5"/>
      <c r="PPX315" s="5"/>
      <c r="PPY315" s="5"/>
      <c r="PPZ315" s="5"/>
      <c r="PQA315" s="5"/>
      <c r="PQB315" s="5"/>
      <c r="PQC315" s="5"/>
      <c r="PQD315" s="5"/>
      <c r="PQE315" s="5"/>
      <c r="PQF315" s="5"/>
      <c r="PQG315" s="5"/>
      <c r="PQH315" s="5"/>
      <c r="PQI315" s="5"/>
      <c r="PQJ315" s="5"/>
      <c r="PQK315" s="5"/>
      <c r="PQL315" s="5"/>
      <c r="PQM315" s="5"/>
      <c r="PQN315" s="5"/>
      <c r="PQO315" s="5"/>
      <c r="PQP315" s="5"/>
      <c r="PQQ315" s="5"/>
      <c r="PQR315" s="5"/>
      <c r="PQS315" s="5"/>
      <c r="PQT315" s="5"/>
      <c r="PQU315" s="5"/>
      <c r="PQV315" s="5"/>
      <c r="PQW315" s="5"/>
      <c r="PQX315" s="5"/>
      <c r="PQY315" s="5"/>
      <c r="PQZ315" s="5"/>
      <c r="PRA315" s="5"/>
      <c r="PRB315" s="5"/>
      <c r="PRC315" s="5"/>
      <c r="PRD315" s="5"/>
      <c r="PRE315" s="5"/>
      <c r="PRF315" s="5"/>
      <c r="PRG315" s="5"/>
      <c r="PRH315" s="5"/>
      <c r="PRI315" s="5"/>
      <c r="PRJ315" s="5"/>
      <c r="PRK315" s="5"/>
      <c r="PRL315" s="5"/>
      <c r="PRM315" s="5"/>
      <c r="PRN315" s="5"/>
      <c r="PRO315" s="5"/>
      <c r="PRP315" s="5"/>
      <c r="PRQ315" s="5"/>
      <c r="PRR315" s="5"/>
      <c r="PRS315" s="5"/>
      <c r="PRT315" s="5"/>
      <c r="PRU315" s="5"/>
      <c r="PRV315" s="5"/>
      <c r="PRW315" s="5"/>
      <c r="PRX315" s="5"/>
      <c r="PRY315" s="5"/>
      <c r="PRZ315" s="5"/>
      <c r="PSA315" s="5"/>
      <c r="PSB315" s="5"/>
      <c r="PSC315" s="5"/>
      <c r="PSD315" s="5"/>
      <c r="PSE315" s="5"/>
      <c r="PSF315" s="5"/>
      <c r="PSG315" s="5"/>
      <c r="PSH315" s="5"/>
      <c r="PSI315" s="5"/>
      <c r="PSJ315" s="5"/>
      <c r="PSK315" s="5"/>
      <c r="PSL315" s="5"/>
      <c r="PSM315" s="5"/>
      <c r="PSN315" s="5"/>
      <c r="PSO315" s="5"/>
      <c r="PSP315" s="5"/>
      <c r="PSQ315" s="5"/>
      <c r="PSR315" s="5"/>
      <c r="PSS315" s="5"/>
      <c r="PST315" s="5"/>
      <c r="PSU315" s="5"/>
      <c r="PSV315" s="5"/>
      <c r="PSW315" s="5"/>
      <c r="PSX315" s="5"/>
      <c r="PSY315" s="5"/>
      <c r="PSZ315" s="5"/>
      <c r="PTA315" s="5"/>
      <c r="PTB315" s="5"/>
      <c r="PTC315" s="5"/>
      <c r="PTD315" s="5"/>
      <c r="PTE315" s="5"/>
      <c r="PTF315" s="5"/>
      <c r="PTG315" s="5"/>
      <c r="PTH315" s="5"/>
      <c r="PTI315" s="5"/>
      <c r="PTJ315" s="5"/>
      <c r="PTK315" s="5"/>
      <c r="PTL315" s="5"/>
      <c r="PTM315" s="5"/>
      <c r="PTN315" s="5"/>
      <c r="PTO315" s="5"/>
      <c r="PTP315" s="5"/>
      <c r="PTQ315" s="5"/>
      <c r="PTR315" s="5"/>
      <c r="PTS315" s="5"/>
      <c r="PTT315" s="5"/>
      <c r="PTU315" s="5"/>
      <c r="PTV315" s="5"/>
      <c r="PTW315" s="5"/>
      <c r="PTX315" s="5"/>
      <c r="PTY315" s="5"/>
      <c r="PTZ315" s="5"/>
      <c r="PUA315" s="5"/>
      <c r="PUB315" s="5"/>
      <c r="PUC315" s="5"/>
      <c r="PUD315" s="5"/>
      <c r="PUE315" s="5"/>
      <c r="PUF315" s="5"/>
      <c r="PUG315" s="5"/>
      <c r="PUH315" s="5"/>
      <c r="PUI315" s="5"/>
      <c r="PUJ315" s="5"/>
      <c r="PUK315" s="5"/>
      <c r="PUL315" s="5"/>
      <c r="PUM315" s="5"/>
      <c r="PUN315" s="5"/>
      <c r="PUO315" s="5"/>
      <c r="PUP315" s="5"/>
      <c r="PUQ315" s="5"/>
      <c r="PUR315" s="5"/>
      <c r="PUS315" s="5"/>
      <c r="PUT315" s="5"/>
      <c r="PUU315" s="5"/>
      <c r="PUV315" s="5"/>
      <c r="PUW315" s="5"/>
      <c r="PUX315" s="5"/>
      <c r="PUY315" s="5"/>
      <c r="PUZ315" s="5"/>
      <c r="PVA315" s="5"/>
      <c r="PVB315" s="5"/>
      <c r="PVC315" s="5"/>
      <c r="PVD315" s="5"/>
      <c r="PVE315" s="5"/>
      <c r="PVF315" s="5"/>
      <c r="PVG315" s="5"/>
      <c r="PVH315" s="5"/>
      <c r="PVI315" s="5"/>
      <c r="PVJ315" s="5"/>
      <c r="PVK315" s="5"/>
      <c r="PVL315" s="5"/>
      <c r="PVM315" s="5"/>
      <c r="PVN315" s="5"/>
      <c r="PVO315" s="5"/>
      <c r="PVP315" s="5"/>
      <c r="PVQ315" s="5"/>
      <c r="PVR315" s="5"/>
      <c r="PVS315" s="5"/>
      <c r="PVT315" s="5"/>
      <c r="PVU315" s="5"/>
      <c r="PVV315" s="5"/>
      <c r="PVW315" s="5"/>
      <c r="PVX315" s="5"/>
      <c r="PVY315" s="5"/>
      <c r="PVZ315" s="5"/>
      <c r="PWA315" s="5"/>
      <c r="PWB315" s="5"/>
      <c r="PWC315" s="5"/>
      <c r="PWD315" s="5"/>
      <c r="PWE315" s="5"/>
      <c r="PWF315" s="5"/>
      <c r="PWG315" s="5"/>
      <c r="PWH315" s="5"/>
      <c r="PWI315" s="5"/>
      <c r="PWJ315" s="5"/>
      <c r="PWK315" s="5"/>
      <c r="PWL315" s="5"/>
      <c r="PWM315" s="5"/>
      <c r="PWN315" s="5"/>
      <c r="PWO315" s="5"/>
      <c r="PWP315" s="5"/>
      <c r="PWQ315" s="5"/>
      <c r="PWR315" s="5"/>
      <c r="PWS315" s="5"/>
      <c r="PWT315" s="5"/>
      <c r="PWU315" s="5"/>
      <c r="PWV315" s="5"/>
      <c r="PWW315" s="5"/>
      <c r="PWX315" s="5"/>
      <c r="PWY315" s="5"/>
      <c r="PWZ315" s="5"/>
      <c r="PXA315" s="5"/>
      <c r="PXB315" s="5"/>
      <c r="PXC315" s="5"/>
      <c r="PXD315" s="5"/>
      <c r="PXE315" s="5"/>
      <c r="PXF315" s="5"/>
      <c r="PXG315" s="5"/>
      <c r="PXH315" s="5"/>
      <c r="PXI315" s="5"/>
      <c r="PXJ315" s="5"/>
      <c r="PXK315" s="5"/>
      <c r="PXL315" s="5"/>
      <c r="PXM315" s="5"/>
      <c r="PXN315" s="5"/>
      <c r="PXO315" s="5"/>
      <c r="PXP315" s="5"/>
      <c r="PXQ315" s="5"/>
      <c r="PXR315" s="5"/>
      <c r="PXS315" s="5"/>
      <c r="PXT315" s="5"/>
      <c r="PXU315" s="5"/>
      <c r="PXV315" s="5"/>
      <c r="PXW315" s="5"/>
      <c r="PXX315" s="5"/>
      <c r="PXY315" s="5"/>
      <c r="PXZ315" s="5"/>
      <c r="PYA315" s="5"/>
      <c r="PYB315" s="5"/>
      <c r="PYC315" s="5"/>
      <c r="PYD315" s="5"/>
      <c r="PYE315" s="5"/>
      <c r="PYF315" s="5"/>
      <c r="PYG315" s="5"/>
      <c r="PYH315" s="5"/>
      <c r="PYI315" s="5"/>
      <c r="PYJ315" s="5"/>
      <c r="PYK315" s="5"/>
      <c r="PYL315" s="5"/>
      <c r="PYM315" s="5"/>
      <c r="PYN315" s="5"/>
      <c r="PYO315" s="5"/>
      <c r="PYP315" s="5"/>
      <c r="PYQ315" s="5"/>
      <c r="PYR315" s="5"/>
      <c r="PYS315" s="5"/>
      <c r="PYT315" s="5"/>
      <c r="PYU315" s="5"/>
      <c r="PYV315" s="5"/>
      <c r="PYW315" s="5"/>
      <c r="PYX315" s="5"/>
      <c r="PYY315" s="5"/>
      <c r="PYZ315" s="5"/>
      <c r="PZA315" s="5"/>
      <c r="PZB315" s="5"/>
      <c r="PZC315" s="5"/>
      <c r="PZD315" s="5"/>
      <c r="PZE315" s="5"/>
      <c r="PZF315" s="5"/>
      <c r="PZG315" s="5"/>
      <c r="PZH315" s="5"/>
      <c r="PZI315" s="5"/>
      <c r="PZJ315" s="5"/>
      <c r="PZK315" s="5"/>
      <c r="PZL315" s="5"/>
      <c r="PZM315" s="5"/>
      <c r="PZN315" s="5"/>
      <c r="PZO315" s="5"/>
      <c r="PZP315" s="5"/>
      <c r="PZQ315" s="5"/>
      <c r="PZR315" s="5"/>
      <c r="PZS315" s="5"/>
      <c r="PZT315" s="5"/>
      <c r="PZU315" s="5"/>
      <c r="PZV315" s="5"/>
      <c r="PZW315" s="5"/>
      <c r="PZX315" s="5"/>
      <c r="PZY315" s="5"/>
      <c r="PZZ315" s="5"/>
      <c r="QAA315" s="5"/>
      <c r="QAB315" s="5"/>
      <c r="QAC315" s="5"/>
      <c r="QAD315" s="5"/>
      <c r="QAE315" s="5"/>
      <c r="QAF315" s="5"/>
      <c r="QAG315" s="5"/>
      <c r="QAH315" s="5"/>
      <c r="QAI315" s="5"/>
      <c r="QAJ315" s="5"/>
      <c r="QAK315" s="5"/>
      <c r="QAL315" s="5"/>
      <c r="QAM315" s="5"/>
      <c r="QAN315" s="5"/>
      <c r="QAO315" s="5"/>
      <c r="QAP315" s="5"/>
      <c r="QAQ315" s="5"/>
      <c r="QAR315" s="5"/>
      <c r="QAS315" s="5"/>
      <c r="QAT315" s="5"/>
      <c r="QAU315" s="5"/>
      <c r="QAV315" s="5"/>
      <c r="QAW315" s="5"/>
      <c r="QAX315" s="5"/>
      <c r="QAY315" s="5"/>
      <c r="QAZ315" s="5"/>
      <c r="QBA315" s="5"/>
      <c r="QBB315" s="5"/>
      <c r="QBC315" s="5"/>
      <c r="QBD315" s="5"/>
      <c r="QBE315" s="5"/>
      <c r="QBF315" s="5"/>
      <c r="QBG315" s="5"/>
      <c r="QBH315" s="5"/>
      <c r="QBI315" s="5"/>
      <c r="QBJ315" s="5"/>
      <c r="QBK315" s="5"/>
      <c r="QBL315" s="5"/>
      <c r="QBM315" s="5"/>
      <c r="QBN315" s="5"/>
      <c r="QBO315" s="5"/>
      <c r="QBP315" s="5"/>
      <c r="QBQ315" s="5"/>
      <c r="QBR315" s="5"/>
      <c r="QBS315" s="5"/>
      <c r="QBT315" s="5"/>
      <c r="QBU315" s="5"/>
      <c r="QBV315" s="5"/>
      <c r="QBW315" s="5"/>
      <c r="QBX315" s="5"/>
      <c r="QBY315" s="5"/>
      <c r="QBZ315" s="5"/>
      <c r="QCA315" s="5"/>
      <c r="QCB315" s="5"/>
      <c r="QCC315" s="5"/>
      <c r="QCD315" s="5"/>
      <c r="QCE315" s="5"/>
      <c r="QCF315" s="5"/>
      <c r="QCG315" s="5"/>
      <c r="QCH315" s="5"/>
      <c r="QCI315" s="5"/>
      <c r="QCJ315" s="5"/>
      <c r="QCK315" s="5"/>
      <c r="QCL315" s="5"/>
      <c r="QCM315" s="5"/>
      <c r="QCN315" s="5"/>
      <c r="QCO315" s="5"/>
      <c r="QCP315" s="5"/>
      <c r="QCQ315" s="5"/>
      <c r="QCR315" s="5"/>
      <c r="QCS315" s="5"/>
      <c r="QCT315" s="5"/>
      <c r="QCU315" s="5"/>
      <c r="QCV315" s="5"/>
      <c r="QCW315" s="5"/>
      <c r="QCX315" s="5"/>
      <c r="QCY315" s="5"/>
      <c r="QCZ315" s="5"/>
      <c r="QDA315" s="5"/>
      <c r="QDB315" s="5"/>
      <c r="QDC315" s="5"/>
      <c r="QDD315" s="5"/>
      <c r="QDE315" s="5"/>
      <c r="QDF315" s="5"/>
      <c r="QDG315" s="5"/>
      <c r="QDH315" s="5"/>
      <c r="QDI315" s="5"/>
      <c r="QDJ315" s="5"/>
      <c r="QDK315" s="5"/>
      <c r="QDL315" s="5"/>
      <c r="QDM315" s="5"/>
      <c r="QDN315" s="5"/>
      <c r="QDO315" s="5"/>
      <c r="QDP315" s="5"/>
      <c r="QDQ315" s="5"/>
      <c r="QDR315" s="5"/>
      <c r="QDS315" s="5"/>
      <c r="QDT315" s="5"/>
      <c r="QDU315" s="5"/>
      <c r="QDV315" s="5"/>
      <c r="QDW315" s="5"/>
      <c r="QDX315" s="5"/>
      <c r="QDY315" s="5"/>
      <c r="QDZ315" s="5"/>
      <c r="QEA315" s="5"/>
      <c r="QEB315" s="5"/>
      <c r="QEC315" s="5"/>
      <c r="QED315" s="5"/>
      <c r="QEE315" s="5"/>
      <c r="QEF315" s="5"/>
      <c r="QEG315" s="5"/>
      <c r="QEH315" s="5"/>
      <c r="QEI315" s="5"/>
      <c r="QEJ315" s="5"/>
      <c r="QEK315" s="5"/>
      <c r="QEL315" s="5"/>
      <c r="QEM315" s="5"/>
      <c r="QEN315" s="5"/>
      <c r="QEO315" s="5"/>
      <c r="QEP315" s="5"/>
      <c r="QEQ315" s="5"/>
      <c r="QER315" s="5"/>
      <c r="QES315" s="5"/>
      <c r="QET315" s="5"/>
      <c r="QEU315" s="5"/>
      <c r="QEV315" s="5"/>
      <c r="QEW315" s="5"/>
      <c r="QEX315" s="5"/>
      <c r="QEY315" s="5"/>
      <c r="QEZ315" s="5"/>
      <c r="QFA315" s="5"/>
      <c r="QFB315" s="5"/>
      <c r="QFC315" s="5"/>
      <c r="QFD315" s="5"/>
      <c r="QFE315" s="5"/>
      <c r="QFF315" s="5"/>
      <c r="QFG315" s="5"/>
      <c r="QFH315" s="5"/>
      <c r="QFI315" s="5"/>
      <c r="QFJ315" s="5"/>
      <c r="QFK315" s="5"/>
      <c r="QFL315" s="5"/>
      <c r="QFM315" s="5"/>
      <c r="QFN315" s="5"/>
      <c r="QFO315" s="5"/>
      <c r="QFP315" s="5"/>
      <c r="QFQ315" s="5"/>
      <c r="QFR315" s="5"/>
      <c r="QFS315" s="5"/>
      <c r="QFT315" s="5"/>
      <c r="QFU315" s="5"/>
      <c r="QFV315" s="5"/>
      <c r="QFW315" s="5"/>
      <c r="QFX315" s="5"/>
      <c r="QFY315" s="5"/>
      <c r="QFZ315" s="5"/>
      <c r="QGA315" s="5"/>
      <c r="QGB315" s="5"/>
      <c r="QGC315" s="5"/>
      <c r="QGD315" s="5"/>
      <c r="QGE315" s="5"/>
      <c r="QGF315" s="5"/>
      <c r="QGG315" s="5"/>
      <c r="QGH315" s="5"/>
      <c r="QGI315" s="5"/>
      <c r="QGJ315" s="5"/>
      <c r="QGK315" s="5"/>
      <c r="QGL315" s="5"/>
      <c r="QGM315" s="5"/>
      <c r="QGN315" s="5"/>
      <c r="QGO315" s="5"/>
      <c r="QGP315" s="5"/>
      <c r="QGQ315" s="5"/>
      <c r="QGR315" s="5"/>
      <c r="QGS315" s="5"/>
      <c r="QGT315" s="5"/>
      <c r="QGU315" s="5"/>
      <c r="QGV315" s="5"/>
      <c r="QGW315" s="5"/>
      <c r="QGX315" s="5"/>
      <c r="QGY315" s="5"/>
      <c r="QGZ315" s="5"/>
      <c r="QHA315" s="5"/>
      <c r="QHB315" s="5"/>
      <c r="QHC315" s="5"/>
      <c r="QHD315" s="5"/>
      <c r="QHE315" s="5"/>
      <c r="QHF315" s="5"/>
      <c r="QHG315" s="5"/>
      <c r="QHH315" s="5"/>
      <c r="QHI315" s="5"/>
      <c r="QHJ315" s="5"/>
      <c r="QHK315" s="5"/>
      <c r="QHL315" s="5"/>
      <c r="QHM315" s="5"/>
      <c r="QHN315" s="5"/>
      <c r="QHO315" s="5"/>
      <c r="QHP315" s="5"/>
      <c r="QHQ315" s="5"/>
      <c r="QHR315" s="5"/>
      <c r="QHS315" s="5"/>
      <c r="QHT315" s="5"/>
      <c r="QHU315" s="5"/>
      <c r="QHV315" s="5"/>
      <c r="QHW315" s="5"/>
      <c r="QHX315" s="5"/>
      <c r="QHY315" s="5"/>
      <c r="QHZ315" s="5"/>
      <c r="QIA315" s="5"/>
      <c r="QIB315" s="5"/>
      <c r="QIC315" s="5"/>
      <c r="QID315" s="5"/>
      <c r="QIE315" s="5"/>
      <c r="QIF315" s="5"/>
      <c r="QIG315" s="5"/>
      <c r="QIH315" s="5"/>
      <c r="QII315" s="5"/>
      <c r="QIJ315" s="5"/>
      <c r="QIK315" s="5"/>
      <c r="QIL315" s="5"/>
      <c r="QIM315" s="5"/>
      <c r="QIN315" s="5"/>
      <c r="QIO315" s="5"/>
      <c r="QIP315" s="5"/>
      <c r="QIQ315" s="5"/>
      <c r="QIR315" s="5"/>
      <c r="QIS315" s="5"/>
      <c r="QIT315" s="5"/>
      <c r="QIU315" s="5"/>
      <c r="QIV315" s="5"/>
      <c r="QIW315" s="5"/>
      <c r="QIX315" s="5"/>
      <c r="QIY315" s="5"/>
      <c r="QIZ315" s="5"/>
      <c r="QJA315" s="5"/>
      <c r="QJB315" s="5"/>
      <c r="QJC315" s="5"/>
      <c r="QJD315" s="5"/>
      <c r="QJE315" s="5"/>
      <c r="QJF315" s="5"/>
      <c r="QJG315" s="5"/>
      <c r="QJH315" s="5"/>
      <c r="QJI315" s="5"/>
      <c r="QJJ315" s="5"/>
      <c r="QJK315" s="5"/>
      <c r="QJL315" s="5"/>
      <c r="QJM315" s="5"/>
      <c r="QJN315" s="5"/>
      <c r="QJO315" s="5"/>
      <c r="QJP315" s="5"/>
      <c r="QJQ315" s="5"/>
      <c r="QJR315" s="5"/>
      <c r="QJS315" s="5"/>
      <c r="QJT315" s="5"/>
      <c r="QJU315" s="5"/>
      <c r="QJV315" s="5"/>
      <c r="QJW315" s="5"/>
      <c r="QJX315" s="5"/>
      <c r="QJY315" s="5"/>
      <c r="QJZ315" s="5"/>
      <c r="QKA315" s="5"/>
      <c r="QKB315" s="5"/>
      <c r="QKC315" s="5"/>
      <c r="QKD315" s="5"/>
      <c r="QKE315" s="5"/>
      <c r="QKF315" s="5"/>
      <c r="QKG315" s="5"/>
      <c r="QKH315" s="5"/>
      <c r="QKI315" s="5"/>
      <c r="QKJ315" s="5"/>
      <c r="QKK315" s="5"/>
      <c r="QKL315" s="5"/>
      <c r="QKM315" s="5"/>
      <c r="QKN315" s="5"/>
      <c r="QKO315" s="5"/>
      <c r="QKP315" s="5"/>
      <c r="QKQ315" s="5"/>
      <c r="QKR315" s="5"/>
      <c r="QKS315" s="5"/>
      <c r="QKT315" s="5"/>
      <c r="QKU315" s="5"/>
      <c r="QKV315" s="5"/>
      <c r="QKW315" s="5"/>
      <c r="QKX315" s="5"/>
      <c r="QKY315" s="5"/>
      <c r="QKZ315" s="5"/>
      <c r="QLA315" s="5"/>
      <c r="QLB315" s="5"/>
      <c r="QLC315" s="5"/>
      <c r="QLD315" s="5"/>
      <c r="QLE315" s="5"/>
      <c r="QLF315" s="5"/>
      <c r="QLG315" s="5"/>
      <c r="QLH315" s="5"/>
      <c r="QLI315" s="5"/>
      <c r="QLJ315" s="5"/>
      <c r="QLK315" s="5"/>
      <c r="QLL315" s="5"/>
      <c r="QLM315" s="5"/>
      <c r="QLN315" s="5"/>
      <c r="QLO315" s="5"/>
      <c r="QLP315" s="5"/>
      <c r="QLQ315" s="5"/>
      <c r="QLR315" s="5"/>
      <c r="QLS315" s="5"/>
      <c r="QLT315" s="5"/>
      <c r="QLU315" s="5"/>
      <c r="QLV315" s="5"/>
      <c r="QLW315" s="5"/>
      <c r="QLX315" s="5"/>
      <c r="QLY315" s="5"/>
      <c r="QLZ315" s="5"/>
      <c r="QMA315" s="5"/>
      <c r="QMB315" s="5"/>
      <c r="QMC315" s="5"/>
      <c r="QMD315" s="5"/>
      <c r="QME315" s="5"/>
      <c r="QMF315" s="5"/>
      <c r="QMG315" s="5"/>
      <c r="QMH315" s="5"/>
      <c r="QMI315" s="5"/>
      <c r="QMJ315" s="5"/>
      <c r="QMK315" s="5"/>
      <c r="QML315" s="5"/>
      <c r="QMM315" s="5"/>
      <c r="QMN315" s="5"/>
      <c r="QMO315" s="5"/>
      <c r="QMP315" s="5"/>
      <c r="QMQ315" s="5"/>
      <c r="QMR315" s="5"/>
      <c r="QMS315" s="5"/>
      <c r="QMT315" s="5"/>
      <c r="QMU315" s="5"/>
      <c r="QMV315" s="5"/>
      <c r="QMW315" s="5"/>
      <c r="QMX315" s="5"/>
      <c r="QMY315" s="5"/>
      <c r="QMZ315" s="5"/>
      <c r="QNA315" s="5"/>
      <c r="QNB315" s="5"/>
      <c r="QNC315" s="5"/>
      <c r="QND315" s="5"/>
      <c r="QNE315" s="5"/>
      <c r="QNF315" s="5"/>
      <c r="QNG315" s="5"/>
      <c r="QNH315" s="5"/>
      <c r="QNI315" s="5"/>
      <c r="QNJ315" s="5"/>
      <c r="QNK315" s="5"/>
      <c r="QNL315" s="5"/>
      <c r="QNM315" s="5"/>
      <c r="QNN315" s="5"/>
      <c r="QNO315" s="5"/>
      <c r="QNP315" s="5"/>
      <c r="QNQ315" s="5"/>
      <c r="QNR315" s="5"/>
      <c r="QNS315" s="5"/>
      <c r="QNT315" s="5"/>
      <c r="QNU315" s="5"/>
      <c r="QNV315" s="5"/>
      <c r="QNW315" s="5"/>
      <c r="QNX315" s="5"/>
      <c r="QNY315" s="5"/>
      <c r="QNZ315" s="5"/>
      <c r="QOA315" s="5"/>
      <c r="QOB315" s="5"/>
      <c r="QOC315" s="5"/>
      <c r="QOD315" s="5"/>
      <c r="QOE315" s="5"/>
      <c r="QOF315" s="5"/>
      <c r="QOG315" s="5"/>
      <c r="QOH315" s="5"/>
      <c r="QOI315" s="5"/>
      <c r="QOJ315" s="5"/>
      <c r="QOK315" s="5"/>
      <c r="QOL315" s="5"/>
      <c r="QOM315" s="5"/>
      <c r="QON315" s="5"/>
      <c r="QOO315" s="5"/>
      <c r="QOP315" s="5"/>
      <c r="QOQ315" s="5"/>
      <c r="QOR315" s="5"/>
      <c r="QOS315" s="5"/>
      <c r="QOT315" s="5"/>
      <c r="QOU315" s="5"/>
      <c r="QOV315" s="5"/>
      <c r="QOW315" s="5"/>
      <c r="QOX315" s="5"/>
      <c r="QOY315" s="5"/>
      <c r="QOZ315" s="5"/>
      <c r="QPA315" s="5"/>
      <c r="QPB315" s="5"/>
      <c r="QPC315" s="5"/>
      <c r="QPD315" s="5"/>
      <c r="QPE315" s="5"/>
      <c r="QPF315" s="5"/>
      <c r="QPG315" s="5"/>
      <c r="QPH315" s="5"/>
      <c r="QPI315" s="5"/>
      <c r="QPJ315" s="5"/>
      <c r="QPK315" s="5"/>
      <c r="QPL315" s="5"/>
      <c r="QPM315" s="5"/>
      <c r="QPN315" s="5"/>
      <c r="QPO315" s="5"/>
      <c r="QPP315" s="5"/>
      <c r="QPQ315" s="5"/>
      <c r="QPR315" s="5"/>
      <c r="QPS315" s="5"/>
      <c r="QPT315" s="5"/>
      <c r="QPU315" s="5"/>
      <c r="QPV315" s="5"/>
      <c r="QPW315" s="5"/>
      <c r="QPX315" s="5"/>
      <c r="QPY315" s="5"/>
      <c r="QPZ315" s="5"/>
      <c r="QQA315" s="5"/>
      <c r="QQB315" s="5"/>
      <c r="QQC315" s="5"/>
      <c r="QQD315" s="5"/>
      <c r="QQE315" s="5"/>
      <c r="QQF315" s="5"/>
      <c r="QQG315" s="5"/>
      <c r="QQH315" s="5"/>
      <c r="QQI315" s="5"/>
      <c r="QQJ315" s="5"/>
      <c r="QQK315" s="5"/>
      <c r="QQL315" s="5"/>
      <c r="QQM315" s="5"/>
      <c r="QQN315" s="5"/>
      <c r="QQO315" s="5"/>
      <c r="QQP315" s="5"/>
      <c r="QQQ315" s="5"/>
      <c r="QQR315" s="5"/>
      <c r="QQS315" s="5"/>
      <c r="QQT315" s="5"/>
      <c r="QQU315" s="5"/>
      <c r="QQV315" s="5"/>
      <c r="QQW315" s="5"/>
      <c r="QQX315" s="5"/>
      <c r="QQY315" s="5"/>
      <c r="QQZ315" s="5"/>
      <c r="QRA315" s="5"/>
      <c r="QRB315" s="5"/>
      <c r="QRC315" s="5"/>
      <c r="QRD315" s="5"/>
      <c r="QRE315" s="5"/>
      <c r="QRF315" s="5"/>
      <c r="QRG315" s="5"/>
      <c r="QRH315" s="5"/>
      <c r="QRI315" s="5"/>
      <c r="QRJ315" s="5"/>
      <c r="QRK315" s="5"/>
      <c r="QRL315" s="5"/>
      <c r="QRM315" s="5"/>
      <c r="QRN315" s="5"/>
      <c r="QRO315" s="5"/>
      <c r="QRP315" s="5"/>
      <c r="QRQ315" s="5"/>
      <c r="QRR315" s="5"/>
      <c r="QRS315" s="5"/>
      <c r="QRT315" s="5"/>
      <c r="QRU315" s="5"/>
      <c r="QRV315" s="5"/>
      <c r="QRW315" s="5"/>
      <c r="QRX315" s="5"/>
      <c r="QRY315" s="5"/>
      <c r="QRZ315" s="5"/>
      <c r="QSA315" s="5"/>
      <c r="QSB315" s="5"/>
      <c r="QSC315" s="5"/>
      <c r="QSD315" s="5"/>
      <c r="QSE315" s="5"/>
      <c r="QSF315" s="5"/>
      <c r="QSG315" s="5"/>
      <c r="QSH315" s="5"/>
      <c r="QSI315" s="5"/>
      <c r="QSJ315" s="5"/>
      <c r="QSK315" s="5"/>
      <c r="QSL315" s="5"/>
      <c r="QSM315" s="5"/>
      <c r="QSN315" s="5"/>
      <c r="QSO315" s="5"/>
      <c r="QSP315" s="5"/>
      <c r="QSQ315" s="5"/>
      <c r="QSR315" s="5"/>
      <c r="QSS315" s="5"/>
      <c r="QST315" s="5"/>
      <c r="QSU315" s="5"/>
      <c r="QSV315" s="5"/>
      <c r="QSW315" s="5"/>
      <c r="QSX315" s="5"/>
      <c r="QSY315" s="5"/>
      <c r="QSZ315" s="5"/>
      <c r="QTA315" s="5"/>
      <c r="QTB315" s="5"/>
      <c r="QTC315" s="5"/>
      <c r="QTD315" s="5"/>
      <c r="QTE315" s="5"/>
      <c r="QTF315" s="5"/>
      <c r="QTG315" s="5"/>
      <c r="QTH315" s="5"/>
      <c r="QTI315" s="5"/>
      <c r="QTJ315" s="5"/>
      <c r="QTK315" s="5"/>
      <c r="QTL315" s="5"/>
      <c r="QTM315" s="5"/>
      <c r="QTN315" s="5"/>
      <c r="QTO315" s="5"/>
      <c r="QTP315" s="5"/>
      <c r="QTQ315" s="5"/>
      <c r="QTR315" s="5"/>
      <c r="QTS315" s="5"/>
      <c r="QTT315" s="5"/>
      <c r="QTU315" s="5"/>
      <c r="QTV315" s="5"/>
      <c r="QTW315" s="5"/>
      <c r="QTX315" s="5"/>
      <c r="QTY315" s="5"/>
      <c r="QTZ315" s="5"/>
      <c r="QUA315" s="5"/>
      <c r="QUB315" s="5"/>
      <c r="QUC315" s="5"/>
      <c r="QUD315" s="5"/>
      <c r="QUE315" s="5"/>
      <c r="QUF315" s="5"/>
      <c r="QUG315" s="5"/>
      <c r="QUH315" s="5"/>
      <c r="QUI315" s="5"/>
      <c r="QUJ315" s="5"/>
      <c r="QUK315" s="5"/>
      <c r="QUL315" s="5"/>
      <c r="QUM315" s="5"/>
      <c r="QUN315" s="5"/>
      <c r="QUO315" s="5"/>
      <c r="QUP315" s="5"/>
      <c r="QUQ315" s="5"/>
      <c r="QUR315" s="5"/>
      <c r="QUS315" s="5"/>
      <c r="QUT315" s="5"/>
      <c r="QUU315" s="5"/>
      <c r="QUV315" s="5"/>
      <c r="QUW315" s="5"/>
      <c r="QUX315" s="5"/>
      <c r="QUY315" s="5"/>
      <c r="QUZ315" s="5"/>
      <c r="QVA315" s="5"/>
      <c r="QVB315" s="5"/>
      <c r="QVC315" s="5"/>
      <c r="QVD315" s="5"/>
      <c r="QVE315" s="5"/>
      <c r="QVF315" s="5"/>
      <c r="QVG315" s="5"/>
      <c r="QVH315" s="5"/>
      <c r="QVI315" s="5"/>
      <c r="QVJ315" s="5"/>
      <c r="QVK315" s="5"/>
      <c r="QVL315" s="5"/>
      <c r="QVM315" s="5"/>
      <c r="QVN315" s="5"/>
      <c r="QVO315" s="5"/>
      <c r="QVP315" s="5"/>
      <c r="QVQ315" s="5"/>
      <c r="QVR315" s="5"/>
      <c r="QVS315" s="5"/>
      <c r="QVT315" s="5"/>
      <c r="QVU315" s="5"/>
      <c r="QVV315" s="5"/>
      <c r="QVW315" s="5"/>
      <c r="QVX315" s="5"/>
      <c r="QVY315" s="5"/>
      <c r="QVZ315" s="5"/>
      <c r="QWA315" s="5"/>
      <c r="QWB315" s="5"/>
      <c r="QWC315" s="5"/>
      <c r="QWD315" s="5"/>
      <c r="QWE315" s="5"/>
      <c r="QWF315" s="5"/>
      <c r="QWG315" s="5"/>
      <c r="QWH315" s="5"/>
      <c r="QWI315" s="5"/>
      <c r="QWJ315" s="5"/>
      <c r="QWK315" s="5"/>
      <c r="QWL315" s="5"/>
      <c r="QWM315" s="5"/>
      <c r="QWN315" s="5"/>
      <c r="QWO315" s="5"/>
      <c r="QWP315" s="5"/>
      <c r="QWQ315" s="5"/>
      <c r="QWR315" s="5"/>
      <c r="QWS315" s="5"/>
      <c r="QWT315" s="5"/>
      <c r="QWU315" s="5"/>
      <c r="QWV315" s="5"/>
      <c r="QWW315" s="5"/>
      <c r="QWX315" s="5"/>
      <c r="QWY315" s="5"/>
      <c r="QWZ315" s="5"/>
      <c r="QXA315" s="5"/>
      <c r="QXB315" s="5"/>
      <c r="QXC315" s="5"/>
      <c r="QXD315" s="5"/>
      <c r="QXE315" s="5"/>
      <c r="QXF315" s="5"/>
      <c r="QXG315" s="5"/>
      <c r="QXH315" s="5"/>
      <c r="QXI315" s="5"/>
      <c r="QXJ315" s="5"/>
      <c r="QXK315" s="5"/>
      <c r="QXL315" s="5"/>
      <c r="QXM315" s="5"/>
      <c r="QXN315" s="5"/>
      <c r="QXO315" s="5"/>
      <c r="QXP315" s="5"/>
      <c r="QXQ315" s="5"/>
      <c r="QXR315" s="5"/>
      <c r="QXS315" s="5"/>
      <c r="QXT315" s="5"/>
      <c r="QXU315" s="5"/>
      <c r="QXV315" s="5"/>
      <c r="QXW315" s="5"/>
      <c r="QXX315" s="5"/>
      <c r="QXY315" s="5"/>
      <c r="QXZ315" s="5"/>
      <c r="QYA315" s="5"/>
      <c r="QYB315" s="5"/>
      <c r="QYC315" s="5"/>
      <c r="QYD315" s="5"/>
      <c r="QYE315" s="5"/>
      <c r="QYF315" s="5"/>
      <c r="QYG315" s="5"/>
      <c r="QYH315" s="5"/>
      <c r="QYI315" s="5"/>
      <c r="QYJ315" s="5"/>
      <c r="QYK315" s="5"/>
      <c r="QYL315" s="5"/>
      <c r="QYM315" s="5"/>
      <c r="QYN315" s="5"/>
      <c r="QYO315" s="5"/>
      <c r="QYP315" s="5"/>
      <c r="QYQ315" s="5"/>
      <c r="QYR315" s="5"/>
      <c r="QYS315" s="5"/>
      <c r="QYT315" s="5"/>
      <c r="QYU315" s="5"/>
      <c r="QYV315" s="5"/>
      <c r="QYW315" s="5"/>
      <c r="QYX315" s="5"/>
      <c r="QYY315" s="5"/>
      <c r="QYZ315" s="5"/>
      <c r="QZA315" s="5"/>
      <c r="QZB315" s="5"/>
      <c r="QZC315" s="5"/>
      <c r="QZD315" s="5"/>
      <c r="QZE315" s="5"/>
      <c r="QZF315" s="5"/>
      <c r="QZG315" s="5"/>
      <c r="QZH315" s="5"/>
      <c r="QZI315" s="5"/>
      <c r="QZJ315" s="5"/>
      <c r="QZK315" s="5"/>
      <c r="QZL315" s="5"/>
      <c r="QZM315" s="5"/>
      <c r="QZN315" s="5"/>
      <c r="QZO315" s="5"/>
      <c r="QZP315" s="5"/>
      <c r="QZQ315" s="5"/>
      <c r="QZR315" s="5"/>
      <c r="QZS315" s="5"/>
      <c r="QZT315" s="5"/>
      <c r="QZU315" s="5"/>
      <c r="QZV315" s="5"/>
      <c r="QZW315" s="5"/>
      <c r="QZX315" s="5"/>
      <c r="QZY315" s="5"/>
      <c r="QZZ315" s="5"/>
      <c r="RAA315" s="5"/>
      <c r="RAB315" s="5"/>
      <c r="RAC315" s="5"/>
      <c r="RAD315" s="5"/>
      <c r="RAE315" s="5"/>
      <c r="RAF315" s="5"/>
      <c r="RAG315" s="5"/>
      <c r="RAH315" s="5"/>
      <c r="RAI315" s="5"/>
      <c r="RAJ315" s="5"/>
      <c r="RAK315" s="5"/>
      <c r="RAL315" s="5"/>
      <c r="RAM315" s="5"/>
      <c r="RAN315" s="5"/>
      <c r="RAO315" s="5"/>
      <c r="RAP315" s="5"/>
      <c r="RAQ315" s="5"/>
      <c r="RAR315" s="5"/>
      <c r="RAS315" s="5"/>
      <c r="RAT315" s="5"/>
      <c r="RAU315" s="5"/>
      <c r="RAV315" s="5"/>
      <c r="RAW315" s="5"/>
      <c r="RAX315" s="5"/>
      <c r="RAY315" s="5"/>
      <c r="RAZ315" s="5"/>
      <c r="RBA315" s="5"/>
      <c r="RBB315" s="5"/>
      <c r="RBC315" s="5"/>
      <c r="RBD315" s="5"/>
      <c r="RBE315" s="5"/>
      <c r="RBF315" s="5"/>
      <c r="RBG315" s="5"/>
      <c r="RBH315" s="5"/>
      <c r="RBI315" s="5"/>
      <c r="RBJ315" s="5"/>
      <c r="RBK315" s="5"/>
      <c r="RBL315" s="5"/>
      <c r="RBM315" s="5"/>
      <c r="RBN315" s="5"/>
      <c r="RBO315" s="5"/>
      <c r="RBP315" s="5"/>
      <c r="RBQ315" s="5"/>
      <c r="RBR315" s="5"/>
      <c r="RBS315" s="5"/>
      <c r="RBT315" s="5"/>
      <c r="RBU315" s="5"/>
      <c r="RBV315" s="5"/>
      <c r="RBW315" s="5"/>
      <c r="RBX315" s="5"/>
      <c r="RBY315" s="5"/>
      <c r="RBZ315" s="5"/>
      <c r="RCA315" s="5"/>
      <c r="RCB315" s="5"/>
      <c r="RCC315" s="5"/>
      <c r="RCD315" s="5"/>
      <c r="RCE315" s="5"/>
      <c r="RCF315" s="5"/>
      <c r="RCG315" s="5"/>
      <c r="RCH315" s="5"/>
      <c r="RCI315" s="5"/>
      <c r="RCJ315" s="5"/>
      <c r="RCK315" s="5"/>
      <c r="RCL315" s="5"/>
      <c r="RCM315" s="5"/>
      <c r="RCN315" s="5"/>
      <c r="RCO315" s="5"/>
      <c r="RCP315" s="5"/>
      <c r="RCQ315" s="5"/>
      <c r="RCR315" s="5"/>
      <c r="RCS315" s="5"/>
      <c r="RCT315" s="5"/>
      <c r="RCU315" s="5"/>
      <c r="RCV315" s="5"/>
      <c r="RCW315" s="5"/>
      <c r="RCX315" s="5"/>
      <c r="RCY315" s="5"/>
      <c r="RCZ315" s="5"/>
      <c r="RDA315" s="5"/>
      <c r="RDB315" s="5"/>
      <c r="RDC315" s="5"/>
      <c r="RDD315" s="5"/>
      <c r="RDE315" s="5"/>
      <c r="RDF315" s="5"/>
      <c r="RDG315" s="5"/>
      <c r="RDH315" s="5"/>
      <c r="RDI315" s="5"/>
      <c r="RDJ315" s="5"/>
      <c r="RDK315" s="5"/>
      <c r="RDL315" s="5"/>
      <c r="RDM315" s="5"/>
      <c r="RDN315" s="5"/>
      <c r="RDO315" s="5"/>
      <c r="RDP315" s="5"/>
      <c r="RDQ315" s="5"/>
      <c r="RDR315" s="5"/>
      <c r="RDS315" s="5"/>
      <c r="RDT315" s="5"/>
      <c r="RDU315" s="5"/>
      <c r="RDV315" s="5"/>
      <c r="RDW315" s="5"/>
      <c r="RDX315" s="5"/>
      <c r="RDY315" s="5"/>
      <c r="RDZ315" s="5"/>
      <c r="REA315" s="5"/>
      <c r="REB315" s="5"/>
      <c r="REC315" s="5"/>
      <c r="RED315" s="5"/>
      <c r="REE315" s="5"/>
      <c r="REF315" s="5"/>
      <c r="REG315" s="5"/>
      <c r="REH315" s="5"/>
      <c r="REI315" s="5"/>
      <c r="REJ315" s="5"/>
      <c r="REK315" s="5"/>
      <c r="REL315" s="5"/>
      <c r="REM315" s="5"/>
      <c r="REN315" s="5"/>
      <c r="REO315" s="5"/>
      <c r="REP315" s="5"/>
      <c r="REQ315" s="5"/>
      <c r="RER315" s="5"/>
      <c r="RES315" s="5"/>
      <c r="RET315" s="5"/>
      <c r="REU315" s="5"/>
      <c r="REV315" s="5"/>
      <c r="REW315" s="5"/>
      <c r="REX315" s="5"/>
      <c r="REY315" s="5"/>
      <c r="REZ315" s="5"/>
      <c r="RFA315" s="5"/>
      <c r="RFB315" s="5"/>
      <c r="RFC315" s="5"/>
      <c r="RFD315" s="5"/>
      <c r="RFE315" s="5"/>
      <c r="RFF315" s="5"/>
      <c r="RFG315" s="5"/>
      <c r="RFH315" s="5"/>
      <c r="RFI315" s="5"/>
      <c r="RFJ315" s="5"/>
      <c r="RFK315" s="5"/>
      <c r="RFL315" s="5"/>
      <c r="RFM315" s="5"/>
      <c r="RFN315" s="5"/>
      <c r="RFO315" s="5"/>
      <c r="RFP315" s="5"/>
      <c r="RFQ315" s="5"/>
      <c r="RFR315" s="5"/>
      <c r="RFS315" s="5"/>
      <c r="RFT315" s="5"/>
      <c r="RFU315" s="5"/>
      <c r="RFV315" s="5"/>
      <c r="RFW315" s="5"/>
      <c r="RFX315" s="5"/>
      <c r="RFY315" s="5"/>
      <c r="RFZ315" s="5"/>
      <c r="RGA315" s="5"/>
      <c r="RGB315" s="5"/>
      <c r="RGC315" s="5"/>
      <c r="RGD315" s="5"/>
      <c r="RGE315" s="5"/>
      <c r="RGF315" s="5"/>
      <c r="RGG315" s="5"/>
      <c r="RGH315" s="5"/>
      <c r="RGI315" s="5"/>
      <c r="RGJ315" s="5"/>
      <c r="RGK315" s="5"/>
      <c r="RGL315" s="5"/>
      <c r="RGM315" s="5"/>
      <c r="RGN315" s="5"/>
      <c r="RGO315" s="5"/>
      <c r="RGP315" s="5"/>
      <c r="RGQ315" s="5"/>
      <c r="RGR315" s="5"/>
      <c r="RGS315" s="5"/>
      <c r="RGT315" s="5"/>
      <c r="RGU315" s="5"/>
      <c r="RGV315" s="5"/>
      <c r="RGW315" s="5"/>
      <c r="RGX315" s="5"/>
      <c r="RGY315" s="5"/>
      <c r="RGZ315" s="5"/>
      <c r="RHA315" s="5"/>
      <c r="RHB315" s="5"/>
      <c r="RHC315" s="5"/>
      <c r="RHD315" s="5"/>
      <c r="RHE315" s="5"/>
      <c r="RHF315" s="5"/>
      <c r="RHG315" s="5"/>
      <c r="RHH315" s="5"/>
      <c r="RHI315" s="5"/>
      <c r="RHJ315" s="5"/>
      <c r="RHK315" s="5"/>
      <c r="RHL315" s="5"/>
      <c r="RHM315" s="5"/>
      <c r="RHN315" s="5"/>
      <c r="RHO315" s="5"/>
      <c r="RHP315" s="5"/>
      <c r="RHQ315" s="5"/>
      <c r="RHR315" s="5"/>
      <c r="RHS315" s="5"/>
      <c r="RHT315" s="5"/>
      <c r="RHU315" s="5"/>
      <c r="RHV315" s="5"/>
      <c r="RHW315" s="5"/>
      <c r="RHX315" s="5"/>
      <c r="RHY315" s="5"/>
      <c r="RHZ315" s="5"/>
      <c r="RIA315" s="5"/>
      <c r="RIB315" s="5"/>
      <c r="RIC315" s="5"/>
      <c r="RID315" s="5"/>
      <c r="RIE315" s="5"/>
      <c r="RIF315" s="5"/>
      <c r="RIG315" s="5"/>
      <c r="RIH315" s="5"/>
      <c r="RII315" s="5"/>
      <c r="RIJ315" s="5"/>
      <c r="RIK315" s="5"/>
      <c r="RIL315" s="5"/>
      <c r="RIM315" s="5"/>
      <c r="RIN315" s="5"/>
      <c r="RIO315" s="5"/>
      <c r="RIP315" s="5"/>
      <c r="RIQ315" s="5"/>
      <c r="RIR315" s="5"/>
      <c r="RIS315" s="5"/>
      <c r="RIT315" s="5"/>
      <c r="RIU315" s="5"/>
      <c r="RIV315" s="5"/>
      <c r="RIW315" s="5"/>
      <c r="RIX315" s="5"/>
      <c r="RIY315" s="5"/>
      <c r="RIZ315" s="5"/>
      <c r="RJA315" s="5"/>
      <c r="RJB315" s="5"/>
      <c r="RJC315" s="5"/>
      <c r="RJD315" s="5"/>
      <c r="RJE315" s="5"/>
      <c r="RJF315" s="5"/>
      <c r="RJG315" s="5"/>
      <c r="RJH315" s="5"/>
      <c r="RJI315" s="5"/>
      <c r="RJJ315" s="5"/>
      <c r="RJK315" s="5"/>
      <c r="RJL315" s="5"/>
      <c r="RJM315" s="5"/>
      <c r="RJN315" s="5"/>
      <c r="RJO315" s="5"/>
      <c r="RJP315" s="5"/>
      <c r="RJQ315" s="5"/>
      <c r="RJR315" s="5"/>
      <c r="RJS315" s="5"/>
      <c r="RJT315" s="5"/>
      <c r="RJU315" s="5"/>
      <c r="RJV315" s="5"/>
      <c r="RJW315" s="5"/>
      <c r="RJX315" s="5"/>
      <c r="RJY315" s="5"/>
      <c r="RJZ315" s="5"/>
      <c r="RKA315" s="5"/>
      <c r="RKB315" s="5"/>
      <c r="RKC315" s="5"/>
      <c r="RKD315" s="5"/>
      <c r="RKE315" s="5"/>
      <c r="RKF315" s="5"/>
      <c r="RKG315" s="5"/>
      <c r="RKH315" s="5"/>
      <c r="RKI315" s="5"/>
      <c r="RKJ315" s="5"/>
      <c r="RKK315" s="5"/>
      <c r="RKL315" s="5"/>
      <c r="RKM315" s="5"/>
      <c r="RKN315" s="5"/>
      <c r="RKO315" s="5"/>
      <c r="RKP315" s="5"/>
      <c r="RKQ315" s="5"/>
      <c r="RKR315" s="5"/>
      <c r="RKS315" s="5"/>
      <c r="RKT315" s="5"/>
      <c r="RKU315" s="5"/>
      <c r="RKV315" s="5"/>
      <c r="RKW315" s="5"/>
      <c r="RKX315" s="5"/>
      <c r="RKY315" s="5"/>
      <c r="RKZ315" s="5"/>
      <c r="RLA315" s="5"/>
      <c r="RLB315" s="5"/>
      <c r="RLC315" s="5"/>
      <c r="RLD315" s="5"/>
      <c r="RLE315" s="5"/>
      <c r="RLF315" s="5"/>
      <c r="RLG315" s="5"/>
      <c r="RLH315" s="5"/>
      <c r="RLI315" s="5"/>
      <c r="RLJ315" s="5"/>
      <c r="RLK315" s="5"/>
      <c r="RLL315" s="5"/>
      <c r="RLM315" s="5"/>
      <c r="RLN315" s="5"/>
      <c r="RLO315" s="5"/>
      <c r="RLP315" s="5"/>
      <c r="RLQ315" s="5"/>
      <c r="RLR315" s="5"/>
      <c r="RLS315" s="5"/>
      <c r="RLT315" s="5"/>
      <c r="RLU315" s="5"/>
      <c r="RLV315" s="5"/>
      <c r="RLW315" s="5"/>
      <c r="RLX315" s="5"/>
      <c r="RLY315" s="5"/>
      <c r="RLZ315" s="5"/>
      <c r="RMA315" s="5"/>
      <c r="RMB315" s="5"/>
      <c r="RMC315" s="5"/>
      <c r="RMD315" s="5"/>
      <c r="RME315" s="5"/>
      <c r="RMF315" s="5"/>
      <c r="RMG315" s="5"/>
      <c r="RMH315" s="5"/>
      <c r="RMI315" s="5"/>
      <c r="RMJ315" s="5"/>
      <c r="RMK315" s="5"/>
      <c r="RML315" s="5"/>
      <c r="RMM315" s="5"/>
      <c r="RMN315" s="5"/>
      <c r="RMO315" s="5"/>
      <c r="RMP315" s="5"/>
      <c r="RMQ315" s="5"/>
      <c r="RMR315" s="5"/>
      <c r="RMS315" s="5"/>
      <c r="RMT315" s="5"/>
      <c r="RMU315" s="5"/>
      <c r="RMV315" s="5"/>
      <c r="RMW315" s="5"/>
      <c r="RMX315" s="5"/>
      <c r="RMY315" s="5"/>
      <c r="RMZ315" s="5"/>
      <c r="RNA315" s="5"/>
      <c r="RNB315" s="5"/>
      <c r="RNC315" s="5"/>
      <c r="RND315" s="5"/>
      <c r="RNE315" s="5"/>
      <c r="RNF315" s="5"/>
      <c r="RNG315" s="5"/>
      <c r="RNH315" s="5"/>
      <c r="RNI315" s="5"/>
      <c r="RNJ315" s="5"/>
      <c r="RNK315" s="5"/>
      <c r="RNL315" s="5"/>
      <c r="RNM315" s="5"/>
      <c r="RNN315" s="5"/>
      <c r="RNO315" s="5"/>
      <c r="RNP315" s="5"/>
      <c r="RNQ315" s="5"/>
      <c r="RNR315" s="5"/>
      <c r="RNS315" s="5"/>
      <c r="RNT315" s="5"/>
      <c r="RNU315" s="5"/>
      <c r="RNV315" s="5"/>
      <c r="RNW315" s="5"/>
      <c r="RNX315" s="5"/>
      <c r="RNY315" s="5"/>
      <c r="RNZ315" s="5"/>
      <c r="ROA315" s="5"/>
      <c r="ROB315" s="5"/>
      <c r="ROC315" s="5"/>
      <c r="ROD315" s="5"/>
      <c r="ROE315" s="5"/>
      <c r="ROF315" s="5"/>
      <c r="ROG315" s="5"/>
      <c r="ROH315" s="5"/>
      <c r="ROI315" s="5"/>
      <c r="ROJ315" s="5"/>
      <c r="ROK315" s="5"/>
      <c r="ROL315" s="5"/>
      <c r="ROM315" s="5"/>
      <c r="RON315" s="5"/>
      <c r="ROO315" s="5"/>
      <c r="ROP315" s="5"/>
      <c r="ROQ315" s="5"/>
      <c r="ROR315" s="5"/>
      <c r="ROS315" s="5"/>
      <c r="ROT315" s="5"/>
      <c r="ROU315" s="5"/>
      <c r="ROV315" s="5"/>
      <c r="ROW315" s="5"/>
      <c r="ROX315" s="5"/>
      <c r="ROY315" s="5"/>
      <c r="ROZ315" s="5"/>
      <c r="RPA315" s="5"/>
      <c r="RPB315" s="5"/>
      <c r="RPC315" s="5"/>
      <c r="RPD315" s="5"/>
      <c r="RPE315" s="5"/>
      <c r="RPF315" s="5"/>
      <c r="RPG315" s="5"/>
      <c r="RPH315" s="5"/>
      <c r="RPI315" s="5"/>
      <c r="RPJ315" s="5"/>
      <c r="RPK315" s="5"/>
      <c r="RPL315" s="5"/>
      <c r="RPM315" s="5"/>
      <c r="RPN315" s="5"/>
      <c r="RPO315" s="5"/>
      <c r="RPP315" s="5"/>
      <c r="RPQ315" s="5"/>
      <c r="RPR315" s="5"/>
      <c r="RPS315" s="5"/>
      <c r="RPT315" s="5"/>
      <c r="RPU315" s="5"/>
      <c r="RPV315" s="5"/>
      <c r="RPW315" s="5"/>
      <c r="RPX315" s="5"/>
      <c r="RPY315" s="5"/>
      <c r="RPZ315" s="5"/>
      <c r="RQA315" s="5"/>
      <c r="RQB315" s="5"/>
      <c r="RQC315" s="5"/>
      <c r="RQD315" s="5"/>
      <c r="RQE315" s="5"/>
      <c r="RQF315" s="5"/>
      <c r="RQG315" s="5"/>
      <c r="RQH315" s="5"/>
      <c r="RQI315" s="5"/>
      <c r="RQJ315" s="5"/>
      <c r="RQK315" s="5"/>
      <c r="RQL315" s="5"/>
      <c r="RQM315" s="5"/>
      <c r="RQN315" s="5"/>
      <c r="RQO315" s="5"/>
      <c r="RQP315" s="5"/>
      <c r="RQQ315" s="5"/>
      <c r="RQR315" s="5"/>
      <c r="RQS315" s="5"/>
      <c r="RQT315" s="5"/>
      <c r="RQU315" s="5"/>
      <c r="RQV315" s="5"/>
      <c r="RQW315" s="5"/>
      <c r="RQX315" s="5"/>
      <c r="RQY315" s="5"/>
      <c r="RQZ315" s="5"/>
      <c r="RRA315" s="5"/>
      <c r="RRB315" s="5"/>
      <c r="RRC315" s="5"/>
      <c r="RRD315" s="5"/>
      <c r="RRE315" s="5"/>
      <c r="RRF315" s="5"/>
      <c r="RRG315" s="5"/>
      <c r="RRH315" s="5"/>
      <c r="RRI315" s="5"/>
      <c r="RRJ315" s="5"/>
      <c r="RRK315" s="5"/>
      <c r="RRL315" s="5"/>
      <c r="RRM315" s="5"/>
      <c r="RRN315" s="5"/>
      <c r="RRO315" s="5"/>
      <c r="RRP315" s="5"/>
      <c r="RRQ315" s="5"/>
      <c r="RRR315" s="5"/>
      <c r="RRS315" s="5"/>
      <c r="RRT315" s="5"/>
      <c r="RRU315" s="5"/>
      <c r="RRV315" s="5"/>
      <c r="RRW315" s="5"/>
      <c r="RRX315" s="5"/>
      <c r="RRY315" s="5"/>
      <c r="RRZ315" s="5"/>
      <c r="RSA315" s="5"/>
      <c r="RSB315" s="5"/>
      <c r="RSC315" s="5"/>
      <c r="RSD315" s="5"/>
      <c r="RSE315" s="5"/>
      <c r="RSF315" s="5"/>
      <c r="RSG315" s="5"/>
      <c r="RSH315" s="5"/>
      <c r="RSI315" s="5"/>
      <c r="RSJ315" s="5"/>
      <c r="RSK315" s="5"/>
      <c r="RSL315" s="5"/>
      <c r="RSM315" s="5"/>
      <c r="RSN315" s="5"/>
      <c r="RSO315" s="5"/>
      <c r="RSP315" s="5"/>
      <c r="RSQ315" s="5"/>
      <c r="RSR315" s="5"/>
      <c r="RSS315" s="5"/>
      <c r="RST315" s="5"/>
      <c r="RSU315" s="5"/>
      <c r="RSV315" s="5"/>
      <c r="RSW315" s="5"/>
      <c r="RSX315" s="5"/>
      <c r="RSY315" s="5"/>
      <c r="RSZ315" s="5"/>
      <c r="RTA315" s="5"/>
      <c r="RTB315" s="5"/>
      <c r="RTC315" s="5"/>
      <c r="RTD315" s="5"/>
      <c r="RTE315" s="5"/>
      <c r="RTF315" s="5"/>
      <c r="RTG315" s="5"/>
      <c r="RTH315" s="5"/>
      <c r="RTI315" s="5"/>
      <c r="RTJ315" s="5"/>
      <c r="RTK315" s="5"/>
      <c r="RTL315" s="5"/>
      <c r="RTM315" s="5"/>
      <c r="RTN315" s="5"/>
      <c r="RTO315" s="5"/>
      <c r="RTP315" s="5"/>
      <c r="RTQ315" s="5"/>
      <c r="RTR315" s="5"/>
      <c r="RTS315" s="5"/>
      <c r="RTT315" s="5"/>
      <c r="RTU315" s="5"/>
      <c r="RTV315" s="5"/>
      <c r="RTW315" s="5"/>
      <c r="RTX315" s="5"/>
      <c r="RTY315" s="5"/>
      <c r="RTZ315" s="5"/>
      <c r="RUA315" s="5"/>
      <c r="RUB315" s="5"/>
      <c r="RUC315" s="5"/>
      <c r="RUD315" s="5"/>
      <c r="RUE315" s="5"/>
      <c r="RUF315" s="5"/>
      <c r="RUG315" s="5"/>
      <c r="RUH315" s="5"/>
      <c r="RUI315" s="5"/>
      <c r="RUJ315" s="5"/>
      <c r="RUK315" s="5"/>
      <c r="RUL315" s="5"/>
      <c r="RUM315" s="5"/>
      <c r="RUN315" s="5"/>
      <c r="RUO315" s="5"/>
      <c r="RUP315" s="5"/>
      <c r="RUQ315" s="5"/>
      <c r="RUR315" s="5"/>
      <c r="RUS315" s="5"/>
      <c r="RUT315" s="5"/>
      <c r="RUU315" s="5"/>
      <c r="RUV315" s="5"/>
      <c r="RUW315" s="5"/>
      <c r="RUX315" s="5"/>
      <c r="RUY315" s="5"/>
      <c r="RUZ315" s="5"/>
      <c r="RVA315" s="5"/>
      <c r="RVB315" s="5"/>
      <c r="RVC315" s="5"/>
      <c r="RVD315" s="5"/>
      <c r="RVE315" s="5"/>
      <c r="RVF315" s="5"/>
      <c r="RVG315" s="5"/>
      <c r="RVH315" s="5"/>
      <c r="RVI315" s="5"/>
      <c r="RVJ315" s="5"/>
      <c r="RVK315" s="5"/>
      <c r="RVL315" s="5"/>
      <c r="RVM315" s="5"/>
      <c r="RVN315" s="5"/>
      <c r="RVO315" s="5"/>
      <c r="RVP315" s="5"/>
      <c r="RVQ315" s="5"/>
      <c r="RVR315" s="5"/>
      <c r="RVS315" s="5"/>
      <c r="RVT315" s="5"/>
      <c r="RVU315" s="5"/>
      <c r="RVV315" s="5"/>
      <c r="RVW315" s="5"/>
      <c r="RVX315" s="5"/>
      <c r="RVY315" s="5"/>
      <c r="RVZ315" s="5"/>
      <c r="RWA315" s="5"/>
      <c r="RWB315" s="5"/>
      <c r="RWC315" s="5"/>
      <c r="RWD315" s="5"/>
      <c r="RWE315" s="5"/>
      <c r="RWF315" s="5"/>
      <c r="RWG315" s="5"/>
      <c r="RWH315" s="5"/>
      <c r="RWI315" s="5"/>
      <c r="RWJ315" s="5"/>
      <c r="RWK315" s="5"/>
      <c r="RWL315" s="5"/>
      <c r="RWM315" s="5"/>
      <c r="RWN315" s="5"/>
      <c r="RWO315" s="5"/>
      <c r="RWP315" s="5"/>
      <c r="RWQ315" s="5"/>
      <c r="RWR315" s="5"/>
      <c r="RWS315" s="5"/>
      <c r="RWT315" s="5"/>
      <c r="RWU315" s="5"/>
      <c r="RWV315" s="5"/>
      <c r="RWW315" s="5"/>
      <c r="RWX315" s="5"/>
      <c r="RWY315" s="5"/>
      <c r="RWZ315" s="5"/>
      <c r="RXA315" s="5"/>
      <c r="RXB315" s="5"/>
      <c r="RXC315" s="5"/>
      <c r="RXD315" s="5"/>
      <c r="RXE315" s="5"/>
      <c r="RXF315" s="5"/>
      <c r="RXG315" s="5"/>
      <c r="RXH315" s="5"/>
      <c r="RXI315" s="5"/>
      <c r="RXJ315" s="5"/>
      <c r="RXK315" s="5"/>
      <c r="RXL315" s="5"/>
      <c r="RXM315" s="5"/>
      <c r="RXN315" s="5"/>
      <c r="RXO315" s="5"/>
      <c r="RXP315" s="5"/>
      <c r="RXQ315" s="5"/>
      <c r="RXR315" s="5"/>
      <c r="RXS315" s="5"/>
      <c r="RXT315" s="5"/>
      <c r="RXU315" s="5"/>
      <c r="RXV315" s="5"/>
      <c r="RXW315" s="5"/>
      <c r="RXX315" s="5"/>
      <c r="RXY315" s="5"/>
      <c r="RXZ315" s="5"/>
      <c r="RYA315" s="5"/>
      <c r="RYB315" s="5"/>
      <c r="RYC315" s="5"/>
      <c r="RYD315" s="5"/>
      <c r="RYE315" s="5"/>
      <c r="RYF315" s="5"/>
      <c r="RYG315" s="5"/>
      <c r="RYH315" s="5"/>
      <c r="RYI315" s="5"/>
      <c r="RYJ315" s="5"/>
      <c r="RYK315" s="5"/>
      <c r="RYL315" s="5"/>
      <c r="RYM315" s="5"/>
      <c r="RYN315" s="5"/>
      <c r="RYO315" s="5"/>
      <c r="RYP315" s="5"/>
      <c r="RYQ315" s="5"/>
      <c r="RYR315" s="5"/>
      <c r="RYS315" s="5"/>
      <c r="RYT315" s="5"/>
      <c r="RYU315" s="5"/>
      <c r="RYV315" s="5"/>
      <c r="RYW315" s="5"/>
      <c r="RYX315" s="5"/>
      <c r="RYY315" s="5"/>
      <c r="RYZ315" s="5"/>
      <c r="RZA315" s="5"/>
      <c r="RZB315" s="5"/>
      <c r="RZC315" s="5"/>
      <c r="RZD315" s="5"/>
      <c r="RZE315" s="5"/>
      <c r="RZF315" s="5"/>
      <c r="RZG315" s="5"/>
      <c r="RZH315" s="5"/>
      <c r="RZI315" s="5"/>
      <c r="RZJ315" s="5"/>
      <c r="RZK315" s="5"/>
      <c r="RZL315" s="5"/>
      <c r="RZM315" s="5"/>
      <c r="RZN315" s="5"/>
      <c r="RZO315" s="5"/>
      <c r="RZP315" s="5"/>
      <c r="RZQ315" s="5"/>
      <c r="RZR315" s="5"/>
      <c r="RZS315" s="5"/>
      <c r="RZT315" s="5"/>
      <c r="RZU315" s="5"/>
      <c r="RZV315" s="5"/>
      <c r="RZW315" s="5"/>
      <c r="RZX315" s="5"/>
      <c r="RZY315" s="5"/>
      <c r="RZZ315" s="5"/>
      <c r="SAA315" s="5"/>
      <c r="SAB315" s="5"/>
      <c r="SAC315" s="5"/>
      <c r="SAD315" s="5"/>
      <c r="SAE315" s="5"/>
      <c r="SAF315" s="5"/>
      <c r="SAG315" s="5"/>
      <c r="SAH315" s="5"/>
      <c r="SAI315" s="5"/>
      <c r="SAJ315" s="5"/>
      <c r="SAK315" s="5"/>
      <c r="SAL315" s="5"/>
      <c r="SAM315" s="5"/>
      <c r="SAN315" s="5"/>
      <c r="SAO315" s="5"/>
      <c r="SAP315" s="5"/>
      <c r="SAQ315" s="5"/>
      <c r="SAR315" s="5"/>
      <c r="SAS315" s="5"/>
      <c r="SAT315" s="5"/>
      <c r="SAU315" s="5"/>
      <c r="SAV315" s="5"/>
      <c r="SAW315" s="5"/>
      <c r="SAX315" s="5"/>
      <c r="SAY315" s="5"/>
      <c r="SAZ315" s="5"/>
      <c r="SBA315" s="5"/>
      <c r="SBB315" s="5"/>
      <c r="SBC315" s="5"/>
      <c r="SBD315" s="5"/>
      <c r="SBE315" s="5"/>
      <c r="SBF315" s="5"/>
      <c r="SBG315" s="5"/>
      <c r="SBH315" s="5"/>
      <c r="SBI315" s="5"/>
      <c r="SBJ315" s="5"/>
      <c r="SBK315" s="5"/>
      <c r="SBL315" s="5"/>
      <c r="SBM315" s="5"/>
      <c r="SBN315" s="5"/>
      <c r="SBO315" s="5"/>
      <c r="SBP315" s="5"/>
      <c r="SBQ315" s="5"/>
      <c r="SBR315" s="5"/>
      <c r="SBS315" s="5"/>
      <c r="SBT315" s="5"/>
      <c r="SBU315" s="5"/>
      <c r="SBV315" s="5"/>
      <c r="SBW315" s="5"/>
      <c r="SBX315" s="5"/>
      <c r="SBY315" s="5"/>
      <c r="SBZ315" s="5"/>
      <c r="SCA315" s="5"/>
      <c r="SCB315" s="5"/>
      <c r="SCC315" s="5"/>
      <c r="SCD315" s="5"/>
      <c r="SCE315" s="5"/>
      <c r="SCF315" s="5"/>
      <c r="SCG315" s="5"/>
      <c r="SCH315" s="5"/>
      <c r="SCI315" s="5"/>
      <c r="SCJ315" s="5"/>
      <c r="SCK315" s="5"/>
      <c r="SCL315" s="5"/>
      <c r="SCM315" s="5"/>
      <c r="SCN315" s="5"/>
      <c r="SCO315" s="5"/>
      <c r="SCP315" s="5"/>
      <c r="SCQ315" s="5"/>
      <c r="SCR315" s="5"/>
      <c r="SCS315" s="5"/>
      <c r="SCT315" s="5"/>
      <c r="SCU315" s="5"/>
      <c r="SCV315" s="5"/>
      <c r="SCW315" s="5"/>
      <c r="SCX315" s="5"/>
      <c r="SCY315" s="5"/>
      <c r="SCZ315" s="5"/>
      <c r="SDA315" s="5"/>
      <c r="SDB315" s="5"/>
      <c r="SDC315" s="5"/>
      <c r="SDD315" s="5"/>
      <c r="SDE315" s="5"/>
      <c r="SDF315" s="5"/>
      <c r="SDG315" s="5"/>
      <c r="SDH315" s="5"/>
      <c r="SDI315" s="5"/>
      <c r="SDJ315" s="5"/>
      <c r="SDK315" s="5"/>
      <c r="SDL315" s="5"/>
      <c r="SDM315" s="5"/>
      <c r="SDN315" s="5"/>
      <c r="SDO315" s="5"/>
      <c r="SDP315" s="5"/>
      <c r="SDQ315" s="5"/>
      <c r="SDR315" s="5"/>
      <c r="SDS315" s="5"/>
      <c r="SDT315" s="5"/>
      <c r="SDU315" s="5"/>
      <c r="SDV315" s="5"/>
      <c r="SDW315" s="5"/>
      <c r="SDX315" s="5"/>
      <c r="SDY315" s="5"/>
      <c r="SDZ315" s="5"/>
      <c r="SEA315" s="5"/>
      <c r="SEB315" s="5"/>
      <c r="SEC315" s="5"/>
      <c r="SED315" s="5"/>
      <c r="SEE315" s="5"/>
      <c r="SEF315" s="5"/>
      <c r="SEG315" s="5"/>
      <c r="SEH315" s="5"/>
      <c r="SEI315" s="5"/>
      <c r="SEJ315" s="5"/>
      <c r="SEK315" s="5"/>
      <c r="SEL315" s="5"/>
      <c r="SEM315" s="5"/>
      <c r="SEN315" s="5"/>
      <c r="SEO315" s="5"/>
      <c r="SEP315" s="5"/>
      <c r="SEQ315" s="5"/>
      <c r="SER315" s="5"/>
      <c r="SES315" s="5"/>
      <c r="SET315" s="5"/>
      <c r="SEU315" s="5"/>
      <c r="SEV315" s="5"/>
      <c r="SEW315" s="5"/>
      <c r="SEX315" s="5"/>
      <c r="SEY315" s="5"/>
      <c r="SEZ315" s="5"/>
      <c r="SFA315" s="5"/>
      <c r="SFB315" s="5"/>
      <c r="SFC315" s="5"/>
      <c r="SFD315" s="5"/>
      <c r="SFE315" s="5"/>
      <c r="SFF315" s="5"/>
      <c r="SFG315" s="5"/>
      <c r="SFH315" s="5"/>
      <c r="SFI315" s="5"/>
      <c r="SFJ315" s="5"/>
      <c r="SFK315" s="5"/>
      <c r="SFL315" s="5"/>
      <c r="SFM315" s="5"/>
      <c r="SFN315" s="5"/>
      <c r="SFO315" s="5"/>
      <c r="SFP315" s="5"/>
      <c r="SFQ315" s="5"/>
      <c r="SFR315" s="5"/>
      <c r="SFS315" s="5"/>
      <c r="SFT315" s="5"/>
      <c r="SFU315" s="5"/>
      <c r="SFV315" s="5"/>
      <c r="SFW315" s="5"/>
      <c r="SFX315" s="5"/>
      <c r="SFY315" s="5"/>
      <c r="SFZ315" s="5"/>
      <c r="SGA315" s="5"/>
      <c r="SGB315" s="5"/>
      <c r="SGC315" s="5"/>
      <c r="SGD315" s="5"/>
      <c r="SGE315" s="5"/>
      <c r="SGF315" s="5"/>
      <c r="SGG315" s="5"/>
      <c r="SGH315" s="5"/>
      <c r="SGI315" s="5"/>
      <c r="SGJ315" s="5"/>
      <c r="SGK315" s="5"/>
      <c r="SGL315" s="5"/>
      <c r="SGM315" s="5"/>
      <c r="SGN315" s="5"/>
      <c r="SGO315" s="5"/>
      <c r="SGP315" s="5"/>
      <c r="SGQ315" s="5"/>
      <c r="SGR315" s="5"/>
      <c r="SGS315" s="5"/>
      <c r="SGT315" s="5"/>
      <c r="SGU315" s="5"/>
      <c r="SGV315" s="5"/>
      <c r="SGW315" s="5"/>
      <c r="SGX315" s="5"/>
      <c r="SGY315" s="5"/>
      <c r="SGZ315" s="5"/>
      <c r="SHA315" s="5"/>
      <c r="SHB315" s="5"/>
      <c r="SHC315" s="5"/>
      <c r="SHD315" s="5"/>
      <c r="SHE315" s="5"/>
      <c r="SHF315" s="5"/>
      <c r="SHG315" s="5"/>
      <c r="SHH315" s="5"/>
      <c r="SHI315" s="5"/>
      <c r="SHJ315" s="5"/>
      <c r="SHK315" s="5"/>
      <c r="SHL315" s="5"/>
      <c r="SHM315" s="5"/>
      <c r="SHN315" s="5"/>
      <c r="SHO315" s="5"/>
      <c r="SHP315" s="5"/>
      <c r="SHQ315" s="5"/>
      <c r="SHR315" s="5"/>
      <c r="SHS315" s="5"/>
      <c r="SHT315" s="5"/>
      <c r="SHU315" s="5"/>
      <c r="SHV315" s="5"/>
      <c r="SHW315" s="5"/>
      <c r="SHX315" s="5"/>
      <c r="SHY315" s="5"/>
      <c r="SHZ315" s="5"/>
      <c r="SIA315" s="5"/>
      <c r="SIB315" s="5"/>
      <c r="SIC315" s="5"/>
      <c r="SID315" s="5"/>
      <c r="SIE315" s="5"/>
      <c r="SIF315" s="5"/>
      <c r="SIG315" s="5"/>
      <c r="SIH315" s="5"/>
      <c r="SII315" s="5"/>
      <c r="SIJ315" s="5"/>
      <c r="SIK315" s="5"/>
      <c r="SIL315" s="5"/>
      <c r="SIM315" s="5"/>
      <c r="SIN315" s="5"/>
      <c r="SIO315" s="5"/>
      <c r="SIP315" s="5"/>
      <c r="SIQ315" s="5"/>
      <c r="SIR315" s="5"/>
      <c r="SIS315" s="5"/>
      <c r="SIT315" s="5"/>
      <c r="SIU315" s="5"/>
      <c r="SIV315" s="5"/>
      <c r="SIW315" s="5"/>
      <c r="SIX315" s="5"/>
      <c r="SIY315" s="5"/>
      <c r="SIZ315" s="5"/>
      <c r="SJA315" s="5"/>
      <c r="SJB315" s="5"/>
      <c r="SJC315" s="5"/>
      <c r="SJD315" s="5"/>
      <c r="SJE315" s="5"/>
      <c r="SJF315" s="5"/>
      <c r="SJG315" s="5"/>
      <c r="SJH315" s="5"/>
      <c r="SJI315" s="5"/>
      <c r="SJJ315" s="5"/>
      <c r="SJK315" s="5"/>
      <c r="SJL315" s="5"/>
      <c r="SJM315" s="5"/>
      <c r="SJN315" s="5"/>
      <c r="SJO315" s="5"/>
      <c r="SJP315" s="5"/>
      <c r="SJQ315" s="5"/>
      <c r="SJR315" s="5"/>
      <c r="SJS315" s="5"/>
      <c r="SJT315" s="5"/>
      <c r="SJU315" s="5"/>
      <c r="SJV315" s="5"/>
      <c r="SJW315" s="5"/>
      <c r="SJX315" s="5"/>
      <c r="SJY315" s="5"/>
      <c r="SJZ315" s="5"/>
      <c r="SKA315" s="5"/>
      <c r="SKB315" s="5"/>
      <c r="SKC315" s="5"/>
      <c r="SKD315" s="5"/>
      <c r="SKE315" s="5"/>
      <c r="SKF315" s="5"/>
      <c r="SKG315" s="5"/>
      <c r="SKH315" s="5"/>
      <c r="SKI315" s="5"/>
      <c r="SKJ315" s="5"/>
      <c r="SKK315" s="5"/>
      <c r="SKL315" s="5"/>
      <c r="SKM315" s="5"/>
      <c r="SKN315" s="5"/>
      <c r="SKO315" s="5"/>
      <c r="SKP315" s="5"/>
      <c r="SKQ315" s="5"/>
      <c r="SKR315" s="5"/>
      <c r="SKS315" s="5"/>
      <c r="SKT315" s="5"/>
      <c r="SKU315" s="5"/>
      <c r="SKV315" s="5"/>
      <c r="SKW315" s="5"/>
      <c r="SKX315" s="5"/>
      <c r="SKY315" s="5"/>
      <c r="SKZ315" s="5"/>
      <c r="SLA315" s="5"/>
      <c r="SLB315" s="5"/>
      <c r="SLC315" s="5"/>
      <c r="SLD315" s="5"/>
      <c r="SLE315" s="5"/>
      <c r="SLF315" s="5"/>
      <c r="SLG315" s="5"/>
      <c r="SLH315" s="5"/>
      <c r="SLI315" s="5"/>
      <c r="SLJ315" s="5"/>
      <c r="SLK315" s="5"/>
      <c r="SLL315" s="5"/>
      <c r="SLM315" s="5"/>
      <c r="SLN315" s="5"/>
      <c r="SLO315" s="5"/>
      <c r="SLP315" s="5"/>
      <c r="SLQ315" s="5"/>
      <c r="SLR315" s="5"/>
      <c r="SLS315" s="5"/>
      <c r="SLT315" s="5"/>
      <c r="SLU315" s="5"/>
      <c r="SLV315" s="5"/>
      <c r="SLW315" s="5"/>
      <c r="SLX315" s="5"/>
      <c r="SLY315" s="5"/>
      <c r="SLZ315" s="5"/>
      <c r="SMA315" s="5"/>
      <c r="SMB315" s="5"/>
      <c r="SMC315" s="5"/>
      <c r="SMD315" s="5"/>
      <c r="SME315" s="5"/>
      <c r="SMF315" s="5"/>
      <c r="SMG315" s="5"/>
      <c r="SMH315" s="5"/>
      <c r="SMI315" s="5"/>
      <c r="SMJ315" s="5"/>
      <c r="SMK315" s="5"/>
      <c r="SML315" s="5"/>
      <c r="SMM315" s="5"/>
      <c r="SMN315" s="5"/>
      <c r="SMO315" s="5"/>
      <c r="SMP315" s="5"/>
      <c r="SMQ315" s="5"/>
      <c r="SMR315" s="5"/>
      <c r="SMS315" s="5"/>
      <c r="SMT315" s="5"/>
      <c r="SMU315" s="5"/>
      <c r="SMV315" s="5"/>
      <c r="SMW315" s="5"/>
      <c r="SMX315" s="5"/>
      <c r="SMY315" s="5"/>
      <c r="SMZ315" s="5"/>
      <c r="SNA315" s="5"/>
      <c r="SNB315" s="5"/>
      <c r="SNC315" s="5"/>
      <c r="SND315" s="5"/>
      <c r="SNE315" s="5"/>
      <c r="SNF315" s="5"/>
      <c r="SNG315" s="5"/>
      <c r="SNH315" s="5"/>
      <c r="SNI315" s="5"/>
      <c r="SNJ315" s="5"/>
      <c r="SNK315" s="5"/>
      <c r="SNL315" s="5"/>
      <c r="SNM315" s="5"/>
      <c r="SNN315" s="5"/>
      <c r="SNO315" s="5"/>
      <c r="SNP315" s="5"/>
      <c r="SNQ315" s="5"/>
      <c r="SNR315" s="5"/>
      <c r="SNS315" s="5"/>
      <c r="SNT315" s="5"/>
      <c r="SNU315" s="5"/>
      <c r="SNV315" s="5"/>
      <c r="SNW315" s="5"/>
      <c r="SNX315" s="5"/>
      <c r="SNY315" s="5"/>
      <c r="SNZ315" s="5"/>
      <c r="SOA315" s="5"/>
      <c r="SOB315" s="5"/>
      <c r="SOC315" s="5"/>
      <c r="SOD315" s="5"/>
      <c r="SOE315" s="5"/>
      <c r="SOF315" s="5"/>
      <c r="SOG315" s="5"/>
      <c r="SOH315" s="5"/>
      <c r="SOI315" s="5"/>
      <c r="SOJ315" s="5"/>
      <c r="SOK315" s="5"/>
      <c r="SOL315" s="5"/>
      <c r="SOM315" s="5"/>
      <c r="SON315" s="5"/>
      <c r="SOO315" s="5"/>
      <c r="SOP315" s="5"/>
      <c r="SOQ315" s="5"/>
      <c r="SOR315" s="5"/>
      <c r="SOS315" s="5"/>
      <c r="SOT315" s="5"/>
      <c r="SOU315" s="5"/>
      <c r="SOV315" s="5"/>
      <c r="SOW315" s="5"/>
      <c r="SOX315" s="5"/>
      <c r="SOY315" s="5"/>
      <c r="SOZ315" s="5"/>
      <c r="SPA315" s="5"/>
      <c r="SPB315" s="5"/>
      <c r="SPC315" s="5"/>
      <c r="SPD315" s="5"/>
      <c r="SPE315" s="5"/>
      <c r="SPF315" s="5"/>
      <c r="SPG315" s="5"/>
      <c r="SPH315" s="5"/>
      <c r="SPI315" s="5"/>
      <c r="SPJ315" s="5"/>
      <c r="SPK315" s="5"/>
      <c r="SPL315" s="5"/>
      <c r="SPM315" s="5"/>
      <c r="SPN315" s="5"/>
      <c r="SPO315" s="5"/>
      <c r="SPP315" s="5"/>
      <c r="SPQ315" s="5"/>
      <c r="SPR315" s="5"/>
      <c r="SPS315" s="5"/>
      <c r="SPT315" s="5"/>
      <c r="SPU315" s="5"/>
      <c r="SPV315" s="5"/>
      <c r="SPW315" s="5"/>
      <c r="SPX315" s="5"/>
      <c r="SPY315" s="5"/>
      <c r="SPZ315" s="5"/>
      <c r="SQA315" s="5"/>
      <c r="SQB315" s="5"/>
      <c r="SQC315" s="5"/>
      <c r="SQD315" s="5"/>
      <c r="SQE315" s="5"/>
      <c r="SQF315" s="5"/>
      <c r="SQG315" s="5"/>
      <c r="SQH315" s="5"/>
      <c r="SQI315" s="5"/>
      <c r="SQJ315" s="5"/>
      <c r="SQK315" s="5"/>
      <c r="SQL315" s="5"/>
      <c r="SQM315" s="5"/>
      <c r="SQN315" s="5"/>
      <c r="SQO315" s="5"/>
      <c r="SQP315" s="5"/>
      <c r="SQQ315" s="5"/>
      <c r="SQR315" s="5"/>
      <c r="SQS315" s="5"/>
      <c r="SQT315" s="5"/>
      <c r="SQU315" s="5"/>
      <c r="SQV315" s="5"/>
      <c r="SQW315" s="5"/>
      <c r="SQX315" s="5"/>
      <c r="SQY315" s="5"/>
      <c r="SQZ315" s="5"/>
      <c r="SRA315" s="5"/>
      <c r="SRB315" s="5"/>
      <c r="SRC315" s="5"/>
      <c r="SRD315" s="5"/>
      <c r="SRE315" s="5"/>
      <c r="SRF315" s="5"/>
      <c r="SRG315" s="5"/>
      <c r="SRH315" s="5"/>
      <c r="SRI315" s="5"/>
      <c r="SRJ315" s="5"/>
      <c r="SRK315" s="5"/>
      <c r="SRL315" s="5"/>
      <c r="SRM315" s="5"/>
      <c r="SRN315" s="5"/>
      <c r="SRO315" s="5"/>
      <c r="SRP315" s="5"/>
      <c r="SRQ315" s="5"/>
      <c r="SRR315" s="5"/>
      <c r="SRS315" s="5"/>
      <c r="SRT315" s="5"/>
      <c r="SRU315" s="5"/>
      <c r="SRV315" s="5"/>
      <c r="SRW315" s="5"/>
      <c r="SRX315" s="5"/>
      <c r="SRY315" s="5"/>
      <c r="SRZ315" s="5"/>
      <c r="SSA315" s="5"/>
      <c r="SSB315" s="5"/>
      <c r="SSC315" s="5"/>
      <c r="SSD315" s="5"/>
      <c r="SSE315" s="5"/>
      <c r="SSF315" s="5"/>
      <c r="SSG315" s="5"/>
      <c r="SSH315" s="5"/>
      <c r="SSI315" s="5"/>
      <c r="SSJ315" s="5"/>
      <c r="SSK315" s="5"/>
      <c r="SSL315" s="5"/>
      <c r="SSM315" s="5"/>
      <c r="SSN315" s="5"/>
      <c r="SSO315" s="5"/>
      <c r="SSP315" s="5"/>
      <c r="SSQ315" s="5"/>
      <c r="SSR315" s="5"/>
      <c r="SSS315" s="5"/>
      <c r="SST315" s="5"/>
      <c r="SSU315" s="5"/>
      <c r="SSV315" s="5"/>
      <c r="SSW315" s="5"/>
      <c r="SSX315" s="5"/>
      <c r="SSY315" s="5"/>
      <c r="SSZ315" s="5"/>
      <c r="STA315" s="5"/>
      <c r="STB315" s="5"/>
      <c r="STC315" s="5"/>
      <c r="STD315" s="5"/>
      <c r="STE315" s="5"/>
      <c r="STF315" s="5"/>
      <c r="STG315" s="5"/>
      <c r="STH315" s="5"/>
      <c r="STI315" s="5"/>
      <c r="STJ315" s="5"/>
      <c r="STK315" s="5"/>
      <c r="STL315" s="5"/>
      <c r="STM315" s="5"/>
      <c r="STN315" s="5"/>
      <c r="STO315" s="5"/>
      <c r="STP315" s="5"/>
      <c r="STQ315" s="5"/>
      <c r="STR315" s="5"/>
      <c r="STS315" s="5"/>
      <c r="STT315" s="5"/>
      <c r="STU315" s="5"/>
      <c r="STV315" s="5"/>
      <c r="STW315" s="5"/>
      <c r="STX315" s="5"/>
      <c r="STY315" s="5"/>
      <c r="STZ315" s="5"/>
      <c r="SUA315" s="5"/>
      <c r="SUB315" s="5"/>
      <c r="SUC315" s="5"/>
      <c r="SUD315" s="5"/>
      <c r="SUE315" s="5"/>
      <c r="SUF315" s="5"/>
      <c r="SUG315" s="5"/>
      <c r="SUH315" s="5"/>
      <c r="SUI315" s="5"/>
      <c r="SUJ315" s="5"/>
      <c r="SUK315" s="5"/>
      <c r="SUL315" s="5"/>
      <c r="SUM315" s="5"/>
      <c r="SUN315" s="5"/>
      <c r="SUO315" s="5"/>
      <c r="SUP315" s="5"/>
      <c r="SUQ315" s="5"/>
      <c r="SUR315" s="5"/>
      <c r="SUS315" s="5"/>
      <c r="SUT315" s="5"/>
      <c r="SUU315" s="5"/>
      <c r="SUV315" s="5"/>
      <c r="SUW315" s="5"/>
      <c r="SUX315" s="5"/>
      <c r="SUY315" s="5"/>
      <c r="SUZ315" s="5"/>
      <c r="SVA315" s="5"/>
      <c r="SVB315" s="5"/>
      <c r="SVC315" s="5"/>
      <c r="SVD315" s="5"/>
      <c r="SVE315" s="5"/>
      <c r="SVF315" s="5"/>
      <c r="SVG315" s="5"/>
      <c r="SVH315" s="5"/>
      <c r="SVI315" s="5"/>
      <c r="SVJ315" s="5"/>
      <c r="SVK315" s="5"/>
      <c r="SVL315" s="5"/>
      <c r="SVM315" s="5"/>
      <c r="SVN315" s="5"/>
      <c r="SVO315" s="5"/>
      <c r="SVP315" s="5"/>
      <c r="SVQ315" s="5"/>
      <c r="SVR315" s="5"/>
      <c r="SVS315" s="5"/>
      <c r="SVT315" s="5"/>
      <c r="SVU315" s="5"/>
      <c r="SVV315" s="5"/>
      <c r="SVW315" s="5"/>
      <c r="SVX315" s="5"/>
      <c r="SVY315" s="5"/>
      <c r="SVZ315" s="5"/>
      <c r="SWA315" s="5"/>
      <c r="SWB315" s="5"/>
      <c r="SWC315" s="5"/>
      <c r="SWD315" s="5"/>
      <c r="SWE315" s="5"/>
      <c r="SWF315" s="5"/>
      <c r="SWG315" s="5"/>
      <c r="SWH315" s="5"/>
      <c r="SWI315" s="5"/>
      <c r="SWJ315" s="5"/>
      <c r="SWK315" s="5"/>
      <c r="SWL315" s="5"/>
      <c r="SWM315" s="5"/>
      <c r="SWN315" s="5"/>
      <c r="SWO315" s="5"/>
      <c r="SWP315" s="5"/>
      <c r="SWQ315" s="5"/>
      <c r="SWR315" s="5"/>
      <c r="SWS315" s="5"/>
      <c r="SWT315" s="5"/>
      <c r="SWU315" s="5"/>
      <c r="SWV315" s="5"/>
      <c r="SWW315" s="5"/>
      <c r="SWX315" s="5"/>
      <c r="SWY315" s="5"/>
      <c r="SWZ315" s="5"/>
      <c r="SXA315" s="5"/>
      <c r="SXB315" s="5"/>
      <c r="SXC315" s="5"/>
      <c r="SXD315" s="5"/>
      <c r="SXE315" s="5"/>
      <c r="SXF315" s="5"/>
      <c r="SXG315" s="5"/>
      <c r="SXH315" s="5"/>
      <c r="SXI315" s="5"/>
      <c r="SXJ315" s="5"/>
      <c r="SXK315" s="5"/>
      <c r="SXL315" s="5"/>
      <c r="SXM315" s="5"/>
      <c r="SXN315" s="5"/>
      <c r="SXO315" s="5"/>
      <c r="SXP315" s="5"/>
      <c r="SXQ315" s="5"/>
      <c r="SXR315" s="5"/>
      <c r="SXS315" s="5"/>
      <c r="SXT315" s="5"/>
      <c r="SXU315" s="5"/>
      <c r="SXV315" s="5"/>
      <c r="SXW315" s="5"/>
      <c r="SXX315" s="5"/>
      <c r="SXY315" s="5"/>
      <c r="SXZ315" s="5"/>
      <c r="SYA315" s="5"/>
      <c r="SYB315" s="5"/>
      <c r="SYC315" s="5"/>
      <c r="SYD315" s="5"/>
      <c r="SYE315" s="5"/>
      <c r="SYF315" s="5"/>
      <c r="SYG315" s="5"/>
      <c r="SYH315" s="5"/>
      <c r="SYI315" s="5"/>
      <c r="SYJ315" s="5"/>
      <c r="SYK315" s="5"/>
      <c r="SYL315" s="5"/>
      <c r="SYM315" s="5"/>
      <c r="SYN315" s="5"/>
      <c r="SYO315" s="5"/>
      <c r="SYP315" s="5"/>
      <c r="SYQ315" s="5"/>
      <c r="SYR315" s="5"/>
      <c r="SYS315" s="5"/>
      <c r="SYT315" s="5"/>
      <c r="SYU315" s="5"/>
      <c r="SYV315" s="5"/>
      <c r="SYW315" s="5"/>
      <c r="SYX315" s="5"/>
      <c r="SYY315" s="5"/>
      <c r="SYZ315" s="5"/>
      <c r="SZA315" s="5"/>
      <c r="SZB315" s="5"/>
      <c r="SZC315" s="5"/>
      <c r="SZD315" s="5"/>
      <c r="SZE315" s="5"/>
      <c r="SZF315" s="5"/>
      <c r="SZG315" s="5"/>
      <c r="SZH315" s="5"/>
      <c r="SZI315" s="5"/>
      <c r="SZJ315" s="5"/>
      <c r="SZK315" s="5"/>
      <c r="SZL315" s="5"/>
      <c r="SZM315" s="5"/>
      <c r="SZN315" s="5"/>
      <c r="SZO315" s="5"/>
      <c r="SZP315" s="5"/>
      <c r="SZQ315" s="5"/>
      <c r="SZR315" s="5"/>
      <c r="SZS315" s="5"/>
      <c r="SZT315" s="5"/>
      <c r="SZU315" s="5"/>
      <c r="SZV315" s="5"/>
      <c r="SZW315" s="5"/>
      <c r="SZX315" s="5"/>
      <c r="SZY315" s="5"/>
      <c r="SZZ315" s="5"/>
      <c r="TAA315" s="5"/>
      <c r="TAB315" s="5"/>
      <c r="TAC315" s="5"/>
      <c r="TAD315" s="5"/>
      <c r="TAE315" s="5"/>
      <c r="TAF315" s="5"/>
      <c r="TAG315" s="5"/>
      <c r="TAH315" s="5"/>
      <c r="TAI315" s="5"/>
      <c r="TAJ315" s="5"/>
      <c r="TAK315" s="5"/>
      <c r="TAL315" s="5"/>
      <c r="TAM315" s="5"/>
      <c r="TAN315" s="5"/>
      <c r="TAO315" s="5"/>
      <c r="TAP315" s="5"/>
      <c r="TAQ315" s="5"/>
      <c r="TAR315" s="5"/>
      <c r="TAS315" s="5"/>
      <c r="TAT315" s="5"/>
      <c r="TAU315" s="5"/>
      <c r="TAV315" s="5"/>
      <c r="TAW315" s="5"/>
      <c r="TAX315" s="5"/>
      <c r="TAY315" s="5"/>
      <c r="TAZ315" s="5"/>
      <c r="TBA315" s="5"/>
      <c r="TBB315" s="5"/>
      <c r="TBC315" s="5"/>
      <c r="TBD315" s="5"/>
      <c r="TBE315" s="5"/>
      <c r="TBF315" s="5"/>
      <c r="TBG315" s="5"/>
      <c r="TBH315" s="5"/>
      <c r="TBI315" s="5"/>
      <c r="TBJ315" s="5"/>
      <c r="TBK315" s="5"/>
      <c r="TBL315" s="5"/>
      <c r="TBM315" s="5"/>
      <c r="TBN315" s="5"/>
      <c r="TBO315" s="5"/>
      <c r="TBP315" s="5"/>
      <c r="TBQ315" s="5"/>
      <c r="TBR315" s="5"/>
      <c r="TBS315" s="5"/>
      <c r="TBT315" s="5"/>
      <c r="TBU315" s="5"/>
      <c r="TBV315" s="5"/>
      <c r="TBW315" s="5"/>
      <c r="TBX315" s="5"/>
      <c r="TBY315" s="5"/>
      <c r="TBZ315" s="5"/>
      <c r="TCA315" s="5"/>
      <c r="TCB315" s="5"/>
      <c r="TCC315" s="5"/>
      <c r="TCD315" s="5"/>
      <c r="TCE315" s="5"/>
      <c r="TCF315" s="5"/>
      <c r="TCG315" s="5"/>
      <c r="TCH315" s="5"/>
      <c r="TCI315" s="5"/>
      <c r="TCJ315" s="5"/>
      <c r="TCK315" s="5"/>
      <c r="TCL315" s="5"/>
      <c r="TCM315" s="5"/>
      <c r="TCN315" s="5"/>
      <c r="TCO315" s="5"/>
      <c r="TCP315" s="5"/>
      <c r="TCQ315" s="5"/>
      <c r="TCR315" s="5"/>
      <c r="TCS315" s="5"/>
      <c r="TCT315" s="5"/>
      <c r="TCU315" s="5"/>
      <c r="TCV315" s="5"/>
      <c r="TCW315" s="5"/>
      <c r="TCX315" s="5"/>
      <c r="TCY315" s="5"/>
      <c r="TCZ315" s="5"/>
      <c r="TDA315" s="5"/>
      <c r="TDB315" s="5"/>
      <c r="TDC315" s="5"/>
      <c r="TDD315" s="5"/>
      <c r="TDE315" s="5"/>
      <c r="TDF315" s="5"/>
      <c r="TDG315" s="5"/>
      <c r="TDH315" s="5"/>
      <c r="TDI315" s="5"/>
      <c r="TDJ315" s="5"/>
      <c r="TDK315" s="5"/>
      <c r="TDL315" s="5"/>
      <c r="TDM315" s="5"/>
      <c r="TDN315" s="5"/>
      <c r="TDO315" s="5"/>
      <c r="TDP315" s="5"/>
      <c r="TDQ315" s="5"/>
      <c r="TDR315" s="5"/>
      <c r="TDS315" s="5"/>
      <c r="TDT315" s="5"/>
      <c r="TDU315" s="5"/>
      <c r="TDV315" s="5"/>
      <c r="TDW315" s="5"/>
      <c r="TDX315" s="5"/>
      <c r="TDY315" s="5"/>
      <c r="TDZ315" s="5"/>
      <c r="TEA315" s="5"/>
      <c r="TEB315" s="5"/>
      <c r="TEC315" s="5"/>
      <c r="TED315" s="5"/>
      <c r="TEE315" s="5"/>
      <c r="TEF315" s="5"/>
      <c r="TEG315" s="5"/>
      <c r="TEH315" s="5"/>
      <c r="TEI315" s="5"/>
      <c r="TEJ315" s="5"/>
      <c r="TEK315" s="5"/>
      <c r="TEL315" s="5"/>
      <c r="TEM315" s="5"/>
      <c r="TEN315" s="5"/>
      <c r="TEO315" s="5"/>
      <c r="TEP315" s="5"/>
      <c r="TEQ315" s="5"/>
      <c r="TER315" s="5"/>
      <c r="TES315" s="5"/>
      <c r="TET315" s="5"/>
      <c r="TEU315" s="5"/>
      <c r="TEV315" s="5"/>
      <c r="TEW315" s="5"/>
      <c r="TEX315" s="5"/>
      <c r="TEY315" s="5"/>
      <c r="TEZ315" s="5"/>
      <c r="TFA315" s="5"/>
      <c r="TFB315" s="5"/>
      <c r="TFC315" s="5"/>
      <c r="TFD315" s="5"/>
      <c r="TFE315" s="5"/>
      <c r="TFF315" s="5"/>
      <c r="TFG315" s="5"/>
      <c r="TFH315" s="5"/>
      <c r="TFI315" s="5"/>
      <c r="TFJ315" s="5"/>
      <c r="TFK315" s="5"/>
      <c r="TFL315" s="5"/>
      <c r="TFM315" s="5"/>
      <c r="TFN315" s="5"/>
      <c r="TFO315" s="5"/>
      <c r="TFP315" s="5"/>
      <c r="TFQ315" s="5"/>
      <c r="TFR315" s="5"/>
      <c r="TFS315" s="5"/>
      <c r="TFT315" s="5"/>
      <c r="TFU315" s="5"/>
      <c r="TFV315" s="5"/>
      <c r="TFW315" s="5"/>
      <c r="TFX315" s="5"/>
      <c r="TFY315" s="5"/>
      <c r="TFZ315" s="5"/>
      <c r="TGA315" s="5"/>
      <c r="TGB315" s="5"/>
      <c r="TGC315" s="5"/>
      <c r="TGD315" s="5"/>
      <c r="TGE315" s="5"/>
      <c r="TGF315" s="5"/>
      <c r="TGG315" s="5"/>
      <c r="TGH315" s="5"/>
      <c r="TGI315" s="5"/>
      <c r="TGJ315" s="5"/>
      <c r="TGK315" s="5"/>
      <c r="TGL315" s="5"/>
      <c r="TGM315" s="5"/>
      <c r="TGN315" s="5"/>
      <c r="TGO315" s="5"/>
      <c r="TGP315" s="5"/>
      <c r="TGQ315" s="5"/>
      <c r="TGR315" s="5"/>
      <c r="TGS315" s="5"/>
      <c r="TGT315" s="5"/>
      <c r="TGU315" s="5"/>
      <c r="TGV315" s="5"/>
      <c r="TGW315" s="5"/>
      <c r="TGX315" s="5"/>
      <c r="TGY315" s="5"/>
      <c r="TGZ315" s="5"/>
      <c r="THA315" s="5"/>
      <c r="THB315" s="5"/>
      <c r="THC315" s="5"/>
      <c r="THD315" s="5"/>
      <c r="THE315" s="5"/>
      <c r="THF315" s="5"/>
      <c r="THG315" s="5"/>
      <c r="THH315" s="5"/>
      <c r="THI315" s="5"/>
      <c r="THJ315" s="5"/>
      <c r="THK315" s="5"/>
      <c r="THL315" s="5"/>
      <c r="THM315" s="5"/>
      <c r="THN315" s="5"/>
      <c r="THO315" s="5"/>
      <c r="THP315" s="5"/>
      <c r="THQ315" s="5"/>
      <c r="THR315" s="5"/>
      <c r="THS315" s="5"/>
      <c r="THT315" s="5"/>
      <c r="THU315" s="5"/>
      <c r="THV315" s="5"/>
      <c r="THW315" s="5"/>
      <c r="THX315" s="5"/>
      <c r="THY315" s="5"/>
      <c r="THZ315" s="5"/>
      <c r="TIA315" s="5"/>
      <c r="TIB315" s="5"/>
      <c r="TIC315" s="5"/>
      <c r="TID315" s="5"/>
      <c r="TIE315" s="5"/>
      <c r="TIF315" s="5"/>
      <c r="TIG315" s="5"/>
      <c r="TIH315" s="5"/>
      <c r="TII315" s="5"/>
      <c r="TIJ315" s="5"/>
      <c r="TIK315" s="5"/>
      <c r="TIL315" s="5"/>
      <c r="TIM315" s="5"/>
      <c r="TIN315" s="5"/>
      <c r="TIO315" s="5"/>
      <c r="TIP315" s="5"/>
      <c r="TIQ315" s="5"/>
      <c r="TIR315" s="5"/>
      <c r="TIS315" s="5"/>
      <c r="TIT315" s="5"/>
      <c r="TIU315" s="5"/>
      <c r="TIV315" s="5"/>
      <c r="TIW315" s="5"/>
      <c r="TIX315" s="5"/>
      <c r="TIY315" s="5"/>
      <c r="TIZ315" s="5"/>
      <c r="TJA315" s="5"/>
      <c r="TJB315" s="5"/>
      <c r="TJC315" s="5"/>
      <c r="TJD315" s="5"/>
      <c r="TJE315" s="5"/>
      <c r="TJF315" s="5"/>
      <c r="TJG315" s="5"/>
      <c r="TJH315" s="5"/>
      <c r="TJI315" s="5"/>
      <c r="TJJ315" s="5"/>
      <c r="TJK315" s="5"/>
      <c r="TJL315" s="5"/>
      <c r="TJM315" s="5"/>
      <c r="TJN315" s="5"/>
      <c r="TJO315" s="5"/>
      <c r="TJP315" s="5"/>
      <c r="TJQ315" s="5"/>
      <c r="TJR315" s="5"/>
      <c r="TJS315" s="5"/>
      <c r="TJT315" s="5"/>
      <c r="TJU315" s="5"/>
      <c r="TJV315" s="5"/>
      <c r="TJW315" s="5"/>
      <c r="TJX315" s="5"/>
      <c r="TJY315" s="5"/>
      <c r="TJZ315" s="5"/>
      <c r="TKA315" s="5"/>
      <c r="TKB315" s="5"/>
      <c r="TKC315" s="5"/>
      <c r="TKD315" s="5"/>
      <c r="TKE315" s="5"/>
      <c r="TKF315" s="5"/>
      <c r="TKG315" s="5"/>
      <c r="TKH315" s="5"/>
      <c r="TKI315" s="5"/>
      <c r="TKJ315" s="5"/>
      <c r="TKK315" s="5"/>
      <c r="TKL315" s="5"/>
      <c r="TKM315" s="5"/>
      <c r="TKN315" s="5"/>
      <c r="TKO315" s="5"/>
      <c r="TKP315" s="5"/>
      <c r="TKQ315" s="5"/>
      <c r="TKR315" s="5"/>
      <c r="TKS315" s="5"/>
      <c r="TKT315" s="5"/>
      <c r="TKU315" s="5"/>
      <c r="TKV315" s="5"/>
      <c r="TKW315" s="5"/>
      <c r="TKX315" s="5"/>
      <c r="TKY315" s="5"/>
      <c r="TKZ315" s="5"/>
      <c r="TLA315" s="5"/>
      <c r="TLB315" s="5"/>
      <c r="TLC315" s="5"/>
      <c r="TLD315" s="5"/>
      <c r="TLE315" s="5"/>
      <c r="TLF315" s="5"/>
      <c r="TLG315" s="5"/>
      <c r="TLH315" s="5"/>
      <c r="TLI315" s="5"/>
      <c r="TLJ315" s="5"/>
      <c r="TLK315" s="5"/>
      <c r="TLL315" s="5"/>
      <c r="TLM315" s="5"/>
      <c r="TLN315" s="5"/>
      <c r="TLO315" s="5"/>
      <c r="TLP315" s="5"/>
      <c r="TLQ315" s="5"/>
      <c r="TLR315" s="5"/>
      <c r="TLS315" s="5"/>
      <c r="TLT315" s="5"/>
      <c r="TLU315" s="5"/>
      <c r="TLV315" s="5"/>
      <c r="TLW315" s="5"/>
      <c r="TLX315" s="5"/>
      <c r="TLY315" s="5"/>
      <c r="TLZ315" s="5"/>
      <c r="TMA315" s="5"/>
      <c r="TMB315" s="5"/>
      <c r="TMC315" s="5"/>
      <c r="TMD315" s="5"/>
      <c r="TME315" s="5"/>
      <c r="TMF315" s="5"/>
      <c r="TMG315" s="5"/>
      <c r="TMH315" s="5"/>
      <c r="TMI315" s="5"/>
      <c r="TMJ315" s="5"/>
      <c r="TMK315" s="5"/>
      <c r="TML315" s="5"/>
      <c r="TMM315" s="5"/>
      <c r="TMN315" s="5"/>
      <c r="TMO315" s="5"/>
      <c r="TMP315" s="5"/>
      <c r="TMQ315" s="5"/>
      <c r="TMR315" s="5"/>
      <c r="TMS315" s="5"/>
      <c r="TMT315" s="5"/>
      <c r="TMU315" s="5"/>
      <c r="TMV315" s="5"/>
      <c r="TMW315" s="5"/>
      <c r="TMX315" s="5"/>
      <c r="TMY315" s="5"/>
      <c r="TMZ315" s="5"/>
      <c r="TNA315" s="5"/>
      <c r="TNB315" s="5"/>
      <c r="TNC315" s="5"/>
      <c r="TND315" s="5"/>
      <c r="TNE315" s="5"/>
      <c r="TNF315" s="5"/>
      <c r="TNG315" s="5"/>
      <c r="TNH315" s="5"/>
      <c r="TNI315" s="5"/>
      <c r="TNJ315" s="5"/>
      <c r="TNK315" s="5"/>
      <c r="TNL315" s="5"/>
      <c r="TNM315" s="5"/>
      <c r="TNN315" s="5"/>
      <c r="TNO315" s="5"/>
      <c r="TNP315" s="5"/>
      <c r="TNQ315" s="5"/>
      <c r="TNR315" s="5"/>
      <c r="TNS315" s="5"/>
      <c r="TNT315" s="5"/>
      <c r="TNU315" s="5"/>
      <c r="TNV315" s="5"/>
      <c r="TNW315" s="5"/>
      <c r="TNX315" s="5"/>
      <c r="TNY315" s="5"/>
      <c r="TNZ315" s="5"/>
      <c r="TOA315" s="5"/>
      <c r="TOB315" s="5"/>
      <c r="TOC315" s="5"/>
      <c r="TOD315" s="5"/>
      <c r="TOE315" s="5"/>
      <c r="TOF315" s="5"/>
      <c r="TOG315" s="5"/>
      <c r="TOH315" s="5"/>
      <c r="TOI315" s="5"/>
      <c r="TOJ315" s="5"/>
      <c r="TOK315" s="5"/>
      <c r="TOL315" s="5"/>
      <c r="TOM315" s="5"/>
      <c r="TON315" s="5"/>
      <c r="TOO315" s="5"/>
      <c r="TOP315" s="5"/>
      <c r="TOQ315" s="5"/>
      <c r="TOR315" s="5"/>
      <c r="TOS315" s="5"/>
      <c r="TOT315" s="5"/>
      <c r="TOU315" s="5"/>
      <c r="TOV315" s="5"/>
      <c r="TOW315" s="5"/>
      <c r="TOX315" s="5"/>
      <c r="TOY315" s="5"/>
      <c r="TOZ315" s="5"/>
      <c r="TPA315" s="5"/>
      <c r="TPB315" s="5"/>
      <c r="TPC315" s="5"/>
      <c r="TPD315" s="5"/>
      <c r="TPE315" s="5"/>
      <c r="TPF315" s="5"/>
      <c r="TPG315" s="5"/>
      <c r="TPH315" s="5"/>
      <c r="TPI315" s="5"/>
      <c r="TPJ315" s="5"/>
      <c r="TPK315" s="5"/>
      <c r="TPL315" s="5"/>
      <c r="TPM315" s="5"/>
      <c r="TPN315" s="5"/>
      <c r="TPO315" s="5"/>
      <c r="TPP315" s="5"/>
      <c r="TPQ315" s="5"/>
      <c r="TPR315" s="5"/>
      <c r="TPS315" s="5"/>
      <c r="TPT315" s="5"/>
      <c r="TPU315" s="5"/>
      <c r="TPV315" s="5"/>
      <c r="TPW315" s="5"/>
      <c r="TPX315" s="5"/>
      <c r="TPY315" s="5"/>
      <c r="TPZ315" s="5"/>
      <c r="TQA315" s="5"/>
      <c r="TQB315" s="5"/>
      <c r="TQC315" s="5"/>
      <c r="TQD315" s="5"/>
      <c r="TQE315" s="5"/>
      <c r="TQF315" s="5"/>
      <c r="TQG315" s="5"/>
      <c r="TQH315" s="5"/>
      <c r="TQI315" s="5"/>
      <c r="TQJ315" s="5"/>
      <c r="TQK315" s="5"/>
      <c r="TQL315" s="5"/>
      <c r="TQM315" s="5"/>
      <c r="TQN315" s="5"/>
      <c r="TQO315" s="5"/>
      <c r="TQP315" s="5"/>
      <c r="TQQ315" s="5"/>
      <c r="TQR315" s="5"/>
      <c r="TQS315" s="5"/>
      <c r="TQT315" s="5"/>
      <c r="TQU315" s="5"/>
      <c r="TQV315" s="5"/>
      <c r="TQW315" s="5"/>
      <c r="TQX315" s="5"/>
      <c r="TQY315" s="5"/>
      <c r="TQZ315" s="5"/>
      <c r="TRA315" s="5"/>
      <c r="TRB315" s="5"/>
      <c r="TRC315" s="5"/>
      <c r="TRD315" s="5"/>
      <c r="TRE315" s="5"/>
      <c r="TRF315" s="5"/>
      <c r="TRG315" s="5"/>
      <c r="TRH315" s="5"/>
      <c r="TRI315" s="5"/>
      <c r="TRJ315" s="5"/>
      <c r="TRK315" s="5"/>
      <c r="TRL315" s="5"/>
      <c r="TRM315" s="5"/>
      <c r="TRN315" s="5"/>
      <c r="TRO315" s="5"/>
      <c r="TRP315" s="5"/>
      <c r="TRQ315" s="5"/>
      <c r="TRR315" s="5"/>
      <c r="TRS315" s="5"/>
      <c r="TRT315" s="5"/>
      <c r="TRU315" s="5"/>
      <c r="TRV315" s="5"/>
      <c r="TRW315" s="5"/>
      <c r="TRX315" s="5"/>
      <c r="TRY315" s="5"/>
      <c r="TRZ315" s="5"/>
      <c r="TSA315" s="5"/>
      <c r="TSB315" s="5"/>
      <c r="TSC315" s="5"/>
      <c r="TSD315" s="5"/>
      <c r="TSE315" s="5"/>
      <c r="TSF315" s="5"/>
      <c r="TSG315" s="5"/>
      <c r="TSH315" s="5"/>
      <c r="TSI315" s="5"/>
      <c r="TSJ315" s="5"/>
      <c r="TSK315" s="5"/>
      <c r="TSL315" s="5"/>
      <c r="TSM315" s="5"/>
      <c r="TSN315" s="5"/>
      <c r="TSO315" s="5"/>
      <c r="TSP315" s="5"/>
      <c r="TSQ315" s="5"/>
      <c r="TSR315" s="5"/>
      <c r="TSS315" s="5"/>
      <c r="TST315" s="5"/>
      <c r="TSU315" s="5"/>
      <c r="TSV315" s="5"/>
      <c r="TSW315" s="5"/>
      <c r="TSX315" s="5"/>
      <c r="TSY315" s="5"/>
      <c r="TSZ315" s="5"/>
      <c r="TTA315" s="5"/>
      <c r="TTB315" s="5"/>
      <c r="TTC315" s="5"/>
      <c r="TTD315" s="5"/>
      <c r="TTE315" s="5"/>
      <c r="TTF315" s="5"/>
      <c r="TTG315" s="5"/>
      <c r="TTH315" s="5"/>
      <c r="TTI315" s="5"/>
      <c r="TTJ315" s="5"/>
      <c r="TTK315" s="5"/>
      <c r="TTL315" s="5"/>
      <c r="TTM315" s="5"/>
      <c r="TTN315" s="5"/>
      <c r="TTO315" s="5"/>
      <c r="TTP315" s="5"/>
      <c r="TTQ315" s="5"/>
      <c r="TTR315" s="5"/>
      <c r="TTS315" s="5"/>
      <c r="TTT315" s="5"/>
      <c r="TTU315" s="5"/>
      <c r="TTV315" s="5"/>
      <c r="TTW315" s="5"/>
      <c r="TTX315" s="5"/>
      <c r="TTY315" s="5"/>
      <c r="TTZ315" s="5"/>
      <c r="TUA315" s="5"/>
      <c r="TUB315" s="5"/>
      <c r="TUC315" s="5"/>
      <c r="TUD315" s="5"/>
      <c r="TUE315" s="5"/>
      <c r="TUF315" s="5"/>
      <c r="TUG315" s="5"/>
      <c r="TUH315" s="5"/>
      <c r="TUI315" s="5"/>
      <c r="TUJ315" s="5"/>
      <c r="TUK315" s="5"/>
      <c r="TUL315" s="5"/>
      <c r="TUM315" s="5"/>
      <c r="TUN315" s="5"/>
      <c r="TUO315" s="5"/>
      <c r="TUP315" s="5"/>
      <c r="TUQ315" s="5"/>
      <c r="TUR315" s="5"/>
      <c r="TUS315" s="5"/>
      <c r="TUT315" s="5"/>
      <c r="TUU315" s="5"/>
      <c r="TUV315" s="5"/>
      <c r="TUW315" s="5"/>
      <c r="TUX315" s="5"/>
      <c r="TUY315" s="5"/>
      <c r="TUZ315" s="5"/>
      <c r="TVA315" s="5"/>
      <c r="TVB315" s="5"/>
      <c r="TVC315" s="5"/>
      <c r="TVD315" s="5"/>
      <c r="TVE315" s="5"/>
      <c r="TVF315" s="5"/>
      <c r="TVG315" s="5"/>
      <c r="TVH315" s="5"/>
      <c r="TVI315" s="5"/>
      <c r="TVJ315" s="5"/>
      <c r="TVK315" s="5"/>
      <c r="TVL315" s="5"/>
      <c r="TVM315" s="5"/>
      <c r="TVN315" s="5"/>
      <c r="TVO315" s="5"/>
      <c r="TVP315" s="5"/>
      <c r="TVQ315" s="5"/>
      <c r="TVR315" s="5"/>
      <c r="TVS315" s="5"/>
      <c r="TVT315" s="5"/>
      <c r="TVU315" s="5"/>
      <c r="TVV315" s="5"/>
      <c r="TVW315" s="5"/>
      <c r="TVX315" s="5"/>
      <c r="TVY315" s="5"/>
      <c r="TVZ315" s="5"/>
      <c r="TWA315" s="5"/>
      <c r="TWB315" s="5"/>
      <c r="TWC315" s="5"/>
      <c r="TWD315" s="5"/>
      <c r="TWE315" s="5"/>
      <c r="TWF315" s="5"/>
      <c r="TWG315" s="5"/>
      <c r="TWH315" s="5"/>
      <c r="TWI315" s="5"/>
      <c r="TWJ315" s="5"/>
      <c r="TWK315" s="5"/>
      <c r="TWL315" s="5"/>
      <c r="TWM315" s="5"/>
      <c r="TWN315" s="5"/>
      <c r="TWO315" s="5"/>
      <c r="TWP315" s="5"/>
      <c r="TWQ315" s="5"/>
      <c r="TWR315" s="5"/>
      <c r="TWS315" s="5"/>
      <c r="TWT315" s="5"/>
      <c r="TWU315" s="5"/>
      <c r="TWV315" s="5"/>
      <c r="TWW315" s="5"/>
      <c r="TWX315" s="5"/>
      <c r="TWY315" s="5"/>
      <c r="TWZ315" s="5"/>
      <c r="TXA315" s="5"/>
      <c r="TXB315" s="5"/>
      <c r="TXC315" s="5"/>
      <c r="TXD315" s="5"/>
      <c r="TXE315" s="5"/>
      <c r="TXF315" s="5"/>
      <c r="TXG315" s="5"/>
      <c r="TXH315" s="5"/>
      <c r="TXI315" s="5"/>
      <c r="TXJ315" s="5"/>
      <c r="TXK315" s="5"/>
      <c r="TXL315" s="5"/>
      <c r="TXM315" s="5"/>
      <c r="TXN315" s="5"/>
      <c r="TXO315" s="5"/>
      <c r="TXP315" s="5"/>
      <c r="TXQ315" s="5"/>
      <c r="TXR315" s="5"/>
      <c r="TXS315" s="5"/>
      <c r="TXT315" s="5"/>
      <c r="TXU315" s="5"/>
      <c r="TXV315" s="5"/>
      <c r="TXW315" s="5"/>
      <c r="TXX315" s="5"/>
      <c r="TXY315" s="5"/>
      <c r="TXZ315" s="5"/>
      <c r="TYA315" s="5"/>
      <c r="TYB315" s="5"/>
      <c r="TYC315" s="5"/>
      <c r="TYD315" s="5"/>
      <c r="TYE315" s="5"/>
      <c r="TYF315" s="5"/>
      <c r="TYG315" s="5"/>
      <c r="TYH315" s="5"/>
      <c r="TYI315" s="5"/>
      <c r="TYJ315" s="5"/>
      <c r="TYK315" s="5"/>
      <c r="TYL315" s="5"/>
      <c r="TYM315" s="5"/>
      <c r="TYN315" s="5"/>
      <c r="TYO315" s="5"/>
      <c r="TYP315" s="5"/>
      <c r="TYQ315" s="5"/>
      <c r="TYR315" s="5"/>
      <c r="TYS315" s="5"/>
      <c r="TYT315" s="5"/>
      <c r="TYU315" s="5"/>
      <c r="TYV315" s="5"/>
      <c r="TYW315" s="5"/>
      <c r="TYX315" s="5"/>
      <c r="TYY315" s="5"/>
      <c r="TYZ315" s="5"/>
      <c r="TZA315" s="5"/>
      <c r="TZB315" s="5"/>
      <c r="TZC315" s="5"/>
      <c r="TZD315" s="5"/>
      <c r="TZE315" s="5"/>
      <c r="TZF315" s="5"/>
      <c r="TZG315" s="5"/>
      <c r="TZH315" s="5"/>
      <c r="TZI315" s="5"/>
      <c r="TZJ315" s="5"/>
      <c r="TZK315" s="5"/>
      <c r="TZL315" s="5"/>
      <c r="TZM315" s="5"/>
      <c r="TZN315" s="5"/>
      <c r="TZO315" s="5"/>
      <c r="TZP315" s="5"/>
      <c r="TZQ315" s="5"/>
      <c r="TZR315" s="5"/>
      <c r="TZS315" s="5"/>
      <c r="TZT315" s="5"/>
      <c r="TZU315" s="5"/>
      <c r="TZV315" s="5"/>
      <c r="TZW315" s="5"/>
      <c r="TZX315" s="5"/>
      <c r="TZY315" s="5"/>
      <c r="TZZ315" s="5"/>
      <c r="UAA315" s="5"/>
      <c r="UAB315" s="5"/>
      <c r="UAC315" s="5"/>
      <c r="UAD315" s="5"/>
      <c r="UAE315" s="5"/>
      <c r="UAF315" s="5"/>
      <c r="UAG315" s="5"/>
      <c r="UAH315" s="5"/>
      <c r="UAI315" s="5"/>
      <c r="UAJ315" s="5"/>
      <c r="UAK315" s="5"/>
      <c r="UAL315" s="5"/>
      <c r="UAM315" s="5"/>
      <c r="UAN315" s="5"/>
      <c r="UAO315" s="5"/>
      <c r="UAP315" s="5"/>
      <c r="UAQ315" s="5"/>
      <c r="UAR315" s="5"/>
      <c r="UAS315" s="5"/>
      <c r="UAT315" s="5"/>
      <c r="UAU315" s="5"/>
      <c r="UAV315" s="5"/>
      <c r="UAW315" s="5"/>
      <c r="UAX315" s="5"/>
      <c r="UAY315" s="5"/>
      <c r="UAZ315" s="5"/>
      <c r="UBA315" s="5"/>
      <c r="UBB315" s="5"/>
      <c r="UBC315" s="5"/>
      <c r="UBD315" s="5"/>
      <c r="UBE315" s="5"/>
      <c r="UBF315" s="5"/>
      <c r="UBG315" s="5"/>
      <c r="UBH315" s="5"/>
      <c r="UBI315" s="5"/>
      <c r="UBJ315" s="5"/>
      <c r="UBK315" s="5"/>
      <c r="UBL315" s="5"/>
      <c r="UBM315" s="5"/>
      <c r="UBN315" s="5"/>
      <c r="UBO315" s="5"/>
      <c r="UBP315" s="5"/>
      <c r="UBQ315" s="5"/>
      <c r="UBR315" s="5"/>
      <c r="UBS315" s="5"/>
      <c r="UBT315" s="5"/>
      <c r="UBU315" s="5"/>
      <c r="UBV315" s="5"/>
      <c r="UBW315" s="5"/>
      <c r="UBX315" s="5"/>
      <c r="UBY315" s="5"/>
      <c r="UBZ315" s="5"/>
      <c r="UCA315" s="5"/>
      <c r="UCB315" s="5"/>
      <c r="UCC315" s="5"/>
      <c r="UCD315" s="5"/>
      <c r="UCE315" s="5"/>
      <c r="UCF315" s="5"/>
      <c r="UCG315" s="5"/>
      <c r="UCH315" s="5"/>
      <c r="UCI315" s="5"/>
      <c r="UCJ315" s="5"/>
      <c r="UCK315" s="5"/>
      <c r="UCL315" s="5"/>
      <c r="UCM315" s="5"/>
      <c r="UCN315" s="5"/>
      <c r="UCO315" s="5"/>
      <c r="UCP315" s="5"/>
      <c r="UCQ315" s="5"/>
      <c r="UCR315" s="5"/>
      <c r="UCS315" s="5"/>
      <c r="UCT315" s="5"/>
      <c r="UCU315" s="5"/>
      <c r="UCV315" s="5"/>
      <c r="UCW315" s="5"/>
      <c r="UCX315" s="5"/>
      <c r="UCY315" s="5"/>
      <c r="UCZ315" s="5"/>
      <c r="UDA315" s="5"/>
      <c r="UDB315" s="5"/>
      <c r="UDC315" s="5"/>
      <c r="UDD315" s="5"/>
      <c r="UDE315" s="5"/>
      <c r="UDF315" s="5"/>
      <c r="UDG315" s="5"/>
      <c r="UDH315" s="5"/>
      <c r="UDI315" s="5"/>
      <c r="UDJ315" s="5"/>
      <c r="UDK315" s="5"/>
      <c r="UDL315" s="5"/>
      <c r="UDM315" s="5"/>
      <c r="UDN315" s="5"/>
      <c r="UDO315" s="5"/>
      <c r="UDP315" s="5"/>
      <c r="UDQ315" s="5"/>
      <c r="UDR315" s="5"/>
      <c r="UDS315" s="5"/>
      <c r="UDT315" s="5"/>
      <c r="UDU315" s="5"/>
      <c r="UDV315" s="5"/>
      <c r="UDW315" s="5"/>
      <c r="UDX315" s="5"/>
      <c r="UDY315" s="5"/>
      <c r="UDZ315" s="5"/>
      <c r="UEA315" s="5"/>
      <c r="UEB315" s="5"/>
      <c r="UEC315" s="5"/>
      <c r="UED315" s="5"/>
      <c r="UEE315" s="5"/>
      <c r="UEF315" s="5"/>
      <c r="UEG315" s="5"/>
      <c r="UEH315" s="5"/>
      <c r="UEI315" s="5"/>
      <c r="UEJ315" s="5"/>
      <c r="UEK315" s="5"/>
      <c r="UEL315" s="5"/>
      <c r="UEM315" s="5"/>
      <c r="UEN315" s="5"/>
      <c r="UEO315" s="5"/>
      <c r="UEP315" s="5"/>
      <c r="UEQ315" s="5"/>
      <c r="UER315" s="5"/>
      <c r="UES315" s="5"/>
      <c r="UET315" s="5"/>
      <c r="UEU315" s="5"/>
      <c r="UEV315" s="5"/>
      <c r="UEW315" s="5"/>
      <c r="UEX315" s="5"/>
      <c r="UEY315" s="5"/>
      <c r="UEZ315" s="5"/>
      <c r="UFA315" s="5"/>
      <c r="UFB315" s="5"/>
      <c r="UFC315" s="5"/>
      <c r="UFD315" s="5"/>
      <c r="UFE315" s="5"/>
      <c r="UFF315" s="5"/>
      <c r="UFG315" s="5"/>
      <c r="UFH315" s="5"/>
      <c r="UFI315" s="5"/>
      <c r="UFJ315" s="5"/>
      <c r="UFK315" s="5"/>
      <c r="UFL315" s="5"/>
      <c r="UFM315" s="5"/>
      <c r="UFN315" s="5"/>
      <c r="UFO315" s="5"/>
      <c r="UFP315" s="5"/>
      <c r="UFQ315" s="5"/>
      <c r="UFR315" s="5"/>
      <c r="UFS315" s="5"/>
      <c r="UFT315" s="5"/>
      <c r="UFU315" s="5"/>
      <c r="UFV315" s="5"/>
      <c r="UFW315" s="5"/>
      <c r="UFX315" s="5"/>
      <c r="UFY315" s="5"/>
      <c r="UFZ315" s="5"/>
      <c r="UGA315" s="5"/>
      <c r="UGB315" s="5"/>
      <c r="UGC315" s="5"/>
      <c r="UGD315" s="5"/>
      <c r="UGE315" s="5"/>
      <c r="UGF315" s="5"/>
      <c r="UGG315" s="5"/>
      <c r="UGH315" s="5"/>
      <c r="UGI315" s="5"/>
      <c r="UGJ315" s="5"/>
      <c r="UGK315" s="5"/>
      <c r="UGL315" s="5"/>
      <c r="UGM315" s="5"/>
      <c r="UGN315" s="5"/>
      <c r="UGO315" s="5"/>
      <c r="UGP315" s="5"/>
      <c r="UGQ315" s="5"/>
      <c r="UGR315" s="5"/>
      <c r="UGS315" s="5"/>
      <c r="UGT315" s="5"/>
      <c r="UGU315" s="5"/>
      <c r="UGV315" s="5"/>
      <c r="UGW315" s="5"/>
      <c r="UGX315" s="5"/>
      <c r="UGY315" s="5"/>
      <c r="UGZ315" s="5"/>
      <c r="UHA315" s="5"/>
      <c r="UHB315" s="5"/>
      <c r="UHC315" s="5"/>
      <c r="UHD315" s="5"/>
      <c r="UHE315" s="5"/>
      <c r="UHF315" s="5"/>
      <c r="UHG315" s="5"/>
      <c r="UHH315" s="5"/>
      <c r="UHI315" s="5"/>
      <c r="UHJ315" s="5"/>
      <c r="UHK315" s="5"/>
      <c r="UHL315" s="5"/>
      <c r="UHM315" s="5"/>
      <c r="UHN315" s="5"/>
      <c r="UHO315" s="5"/>
      <c r="UHP315" s="5"/>
      <c r="UHQ315" s="5"/>
      <c r="UHR315" s="5"/>
      <c r="UHS315" s="5"/>
      <c r="UHT315" s="5"/>
      <c r="UHU315" s="5"/>
      <c r="UHV315" s="5"/>
      <c r="UHW315" s="5"/>
      <c r="UHX315" s="5"/>
      <c r="UHY315" s="5"/>
      <c r="UHZ315" s="5"/>
      <c r="UIA315" s="5"/>
      <c r="UIB315" s="5"/>
      <c r="UIC315" s="5"/>
      <c r="UID315" s="5"/>
      <c r="UIE315" s="5"/>
      <c r="UIF315" s="5"/>
      <c r="UIG315" s="5"/>
      <c r="UIH315" s="5"/>
      <c r="UII315" s="5"/>
      <c r="UIJ315" s="5"/>
      <c r="UIK315" s="5"/>
      <c r="UIL315" s="5"/>
      <c r="UIM315" s="5"/>
      <c r="UIN315" s="5"/>
      <c r="UIO315" s="5"/>
      <c r="UIP315" s="5"/>
      <c r="UIQ315" s="5"/>
      <c r="UIR315" s="5"/>
      <c r="UIS315" s="5"/>
      <c r="UIT315" s="5"/>
      <c r="UIU315" s="5"/>
      <c r="UIV315" s="5"/>
      <c r="UIW315" s="5"/>
      <c r="UIX315" s="5"/>
      <c r="UIY315" s="5"/>
      <c r="UIZ315" s="5"/>
      <c r="UJA315" s="5"/>
      <c r="UJB315" s="5"/>
      <c r="UJC315" s="5"/>
      <c r="UJD315" s="5"/>
      <c r="UJE315" s="5"/>
      <c r="UJF315" s="5"/>
      <c r="UJG315" s="5"/>
      <c r="UJH315" s="5"/>
      <c r="UJI315" s="5"/>
      <c r="UJJ315" s="5"/>
      <c r="UJK315" s="5"/>
      <c r="UJL315" s="5"/>
      <c r="UJM315" s="5"/>
      <c r="UJN315" s="5"/>
      <c r="UJO315" s="5"/>
      <c r="UJP315" s="5"/>
      <c r="UJQ315" s="5"/>
      <c r="UJR315" s="5"/>
      <c r="UJS315" s="5"/>
      <c r="UJT315" s="5"/>
      <c r="UJU315" s="5"/>
      <c r="UJV315" s="5"/>
      <c r="UJW315" s="5"/>
      <c r="UJX315" s="5"/>
      <c r="UJY315" s="5"/>
      <c r="UJZ315" s="5"/>
      <c r="UKA315" s="5"/>
      <c r="UKB315" s="5"/>
      <c r="UKC315" s="5"/>
      <c r="UKD315" s="5"/>
      <c r="UKE315" s="5"/>
      <c r="UKF315" s="5"/>
      <c r="UKG315" s="5"/>
      <c r="UKH315" s="5"/>
      <c r="UKI315" s="5"/>
      <c r="UKJ315" s="5"/>
      <c r="UKK315" s="5"/>
      <c r="UKL315" s="5"/>
      <c r="UKM315" s="5"/>
      <c r="UKN315" s="5"/>
      <c r="UKO315" s="5"/>
      <c r="UKP315" s="5"/>
      <c r="UKQ315" s="5"/>
      <c r="UKR315" s="5"/>
      <c r="UKS315" s="5"/>
      <c r="UKT315" s="5"/>
      <c r="UKU315" s="5"/>
      <c r="UKV315" s="5"/>
      <c r="UKW315" s="5"/>
      <c r="UKX315" s="5"/>
      <c r="UKY315" s="5"/>
      <c r="UKZ315" s="5"/>
      <c r="ULA315" s="5"/>
      <c r="ULB315" s="5"/>
      <c r="ULC315" s="5"/>
      <c r="ULD315" s="5"/>
      <c r="ULE315" s="5"/>
      <c r="ULF315" s="5"/>
      <c r="ULG315" s="5"/>
      <c r="ULH315" s="5"/>
      <c r="ULI315" s="5"/>
      <c r="ULJ315" s="5"/>
      <c r="ULK315" s="5"/>
      <c r="ULL315" s="5"/>
      <c r="ULM315" s="5"/>
      <c r="ULN315" s="5"/>
      <c r="ULO315" s="5"/>
      <c r="ULP315" s="5"/>
      <c r="ULQ315" s="5"/>
      <c r="ULR315" s="5"/>
      <c r="ULS315" s="5"/>
      <c r="ULT315" s="5"/>
      <c r="ULU315" s="5"/>
      <c r="ULV315" s="5"/>
      <c r="ULW315" s="5"/>
      <c r="ULX315" s="5"/>
      <c r="ULY315" s="5"/>
      <c r="ULZ315" s="5"/>
      <c r="UMA315" s="5"/>
      <c r="UMB315" s="5"/>
      <c r="UMC315" s="5"/>
      <c r="UMD315" s="5"/>
      <c r="UME315" s="5"/>
      <c r="UMF315" s="5"/>
      <c r="UMG315" s="5"/>
      <c r="UMH315" s="5"/>
      <c r="UMI315" s="5"/>
      <c r="UMJ315" s="5"/>
      <c r="UMK315" s="5"/>
      <c r="UML315" s="5"/>
      <c r="UMM315" s="5"/>
      <c r="UMN315" s="5"/>
      <c r="UMO315" s="5"/>
      <c r="UMP315" s="5"/>
      <c r="UMQ315" s="5"/>
      <c r="UMR315" s="5"/>
      <c r="UMS315" s="5"/>
      <c r="UMT315" s="5"/>
      <c r="UMU315" s="5"/>
      <c r="UMV315" s="5"/>
      <c r="UMW315" s="5"/>
      <c r="UMX315" s="5"/>
      <c r="UMY315" s="5"/>
      <c r="UMZ315" s="5"/>
      <c r="UNA315" s="5"/>
      <c r="UNB315" s="5"/>
      <c r="UNC315" s="5"/>
      <c r="UND315" s="5"/>
      <c r="UNE315" s="5"/>
      <c r="UNF315" s="5"/>
      <c r="UNG315" s="5"/>
      <c r="UNH315" s="5"/>
      <c r="UNI315" s="5"/>
      <c r="UNJ315" s="5"/>
      <c r="UNK315" s="5"/>
      <c r="UNL315" s="5"/>
      <c r="UNM315" s="5"/>
      <c r="UNN315" s="5"/>
      <c r="UNO315" s="5"/>
      <c r="UNP315" s="5"/>
      <c r="UNQ315" s="5"/>
      <c r="UNR315" s="5"/>
      <c r="UNS315" s="5"/>
      <c r="UNT315" s="5"/>
      <c r="UNU315" s="5"/>
      <c r="UNV315" s="5"/>
      <c r="UNW315" s="5"/>
      <c r="UNX315" s="5"/>
      <c r="UNY315" s="5"/>
      <c r="UNZ315" s="5"/>
      <c r="UOA315" s="5"/>
      <c r="UOB315" s="5"/>
      <c r="UOC315" s="5"/>
      <c r="UOD315" s="5"/>
      <c r="UOE315" s="5"/>
      <c r="UOF315" s="5"/>
      <c r="UOG315" s="5"/>
      <c r="UOH315" s="5"/>
      <c r="UOI315" s="5"/>
      <c r="UOJ315" s="5"/>
      <c r="UOK315" s="5"/>
      <c r="UOL315" s="5"/>
      <c r="UOM315" s="5"/>
      <c r="UON315" s="5"/>
      <c r="UOO315" s="5"/>
      <c r="UOP315" s="5"/>
      <c r="UOQ315" s="5"/>
      <c r="UOR315" s="5"/>
      <c r="UOS315" s="5"/>
      <c r="UOT315" s="5"/>
      <c r="UOU315" s="5"/>
      <c r="UOV315" s="5"/>
      <c r="UOW315" s="5"/>
      <c r="UOX315" s="5"/>
      <c r="UOY315" s="5"/>
      <c r="UOZ315" s="5"/>
      <c r="UPA315" s="5"/>
      <c r="UPB315" s="5"/>
      <c r="UPC315" s="5"/>
      <c r="UPD315" s="5"/>
      <c r="UPE315" s="5"/>
      <c r="UPF315" s="5"/>
      <c r="UPG315" s="5"/>
      <c r="UPH315" s="5"/>
      <c r="UPI315" s="5"/>
      <c r="UPJ315" s="5"/>
      <c r="UPK315" s="5"/>
      <c r="UPL315" s="5"/>
      <c r="UPM315" s="5"/>
      <c r="UPN315" s="5"/>
      <c r="UPO315" s="5"/>
      <c r="UPP315" s="5"/>
      <c r="UPQ315" s="5"/>
      <c r="UPR315" s="5"/>
      <c r="UPS315" s="5"/>
      <c r="UPT315" s="5"/>
      <c r="UPU315" s="5"/>
      <c r="UPV315" s="5"/>
      <c r="UPW315" s="5"/>
      <c r="UPX315" s="5"/>
      <c r="UPY315" s="5"/>
      <c r="UPZ315" s="5"/>
      <c r="UQA315" s="5"/>
      <c r="UQB315" s="5"/>
      <c r="UQC315" s="5"/>
      <c r="UQD315" s="5"/>
      <c r="UQE315" s="5"/>
      <c r="UQF315" s="5"/>
      <c r="UQG315" s="5"/>
      <c r="UQH315" s="5"/>
      <c r="UQI315" s="5"/>
      <c r="UQJ315" s="5"/>
      <c r="UQK315" s="5"/>
      <c r="UQL315" s="5"/>
      <c r="UQM315" s="5"/>
      <c r="UQN315" s="5"/>
      <c r="UQO315" s="5"/>
      <c r="UQP315" s="5"/>
      <c r="UQQ315" s="5"/>
      <c r="UQR315" s="5"/>
      <c r="UQS315" s="5"/>
      <c r="UQT315" s="5"/>
      <c r="UQU315" s="5"/>
      <c r="UQV315" s="5"/>
      <c r="UQW315" s="5"/>
      <c r="UQX315" s="5"/>
      <c r="UQY315" s="5"/>
      <c r="UQZ315" s="5"/>
      <c r="URA315" s="5"/>
      <c r="URB315" s="5"/>
      <c r="URC315" s="5"/>
      <c r="URD315" s="5"/>
      <c r="URE315" s="5"/>
      <c r="URF315" s="5"/>
      <c r="URG315" s="5"/>
      <c r="URH315" s="5"/>
      <c r="URI315" s="5"/>
      <c r="URJ315" s="5"/>
      <c r="URK315" s="5"/>
      <c r="URL315" s="5"/>
      <c r="URM315" s="5"/>
      <c r="URN315" s="5"/>
      <c r="URO315" s="5"/>
      <c r="URP315" s="5"/>
      <c r="URQ315" s="5"/>
      <c r="URR315" s="5"/>
      <c r="URS315" s="5"/>
      <c r="URT315" s="5"/>
      <c r="URU315" s="5"/>
      <c r="URV315" s="5"/>
      <c r="URW315" s="5"/>
      <c r="URX315" s="5"/>
      <c r="URY315" s="5"/>
      <c r="URZ315" s="5"/>
      <c r="USA315" s="5"/>
      <c r="USB315" s="5"/>
      <c r="USC315" s="5"/>
      <c r="USD315" s="5"/>
      <c r="USE315" s="5"/>
      <c r="USF315" s="5"/>
      <c r="USG315" s="5"/>
      <c r="USH315" s="5"/>
      <c r="USI315" s="5"/>
      <c r="USJ315" s="5"/>
      <c r="USK315" s="5"/>
      <c r="USL315" s="5"/>
      <c r="USM315" s="5"/>
      <c r="USN315" s="5"/>
      <c r="USO315" s="5"/>
      <c r="USP315" s="5"/>
      <c r="USQ315" s="5"/>
      <c r="USR315" s="5"/>
      <c r="USS315" s="5"/>
      <c r="UST315" s="5"/>
      <c r="USU315" s="5"/>
      <c r="USV315" s="5"/>
      <c r="USW315" s="5"/>
      <c r="USX315" s="5"/>
      <c r="USY315" s="5"/>
      <c r="USZ315" s="5"/>
      <c r="UTA315" s="5"/>
      <c r="UTB315" s="5"/>
      <c r="UTC315" s="5"/>
      <c r="UTD315" s="5"/>
      <c r="UTE315" s="5"/>
      <c r="UTF315" s="5"/>
      <c r="UTG315" s="5"/>
      <c r="UTH315" s="5"/>
      <c r="UTI315" s="5"/>
      <c r="UTJ315" s="5"/>
      <c r="UTK315" s="5"/>
      <c r="UTL315" s="5"/>
      <c r="UTM315" s="5"/>
      <c r="UTN315" s="5"/>
      <c r="UTO315" s="5"/>
      <c r="UTP315" s="5"/>
      <c r="UTQ315" s="5"/>
      <c r="UTR315" s="5"/>
      <c r="UTS315" s="5"/>
      <c r="UTT315" s="5"/>
      <c r="UTU315" s="5"/>
      <c r="UTV315" s="5"/>
      <c r="UTW315" s="5"/>
      <c r="UTX315" s="5"/>
      <c r="UTY315" s="5"/>
      <c r="UTZ315" s="5"/>
      <c r="UUA315" s="5"/>
      <c r="UUB315" s="5"/>
      <c r="UUC315" s="5"/>
      <c r="UUD315" s="5"/>
      <c r="UUE315" s="5"/>
      <c r="UUF315" s="5"/>
      <c r="UUG315" s="5"/>
      <c r="UUH315" s="5"/>
      <c r="UUI315" s="5"/>
      <c r="UUJ315" s="5"/>
      <c r="UUK315" s="5"/>
      <c r="UUL315" s="5"/>
      <c r="UUM315" s="5"/>
      <c r="UUN315" s="5"/>
      <c r="UUO315" s="5"/>
      <c r="UUP315" s="5"/>
      <c r="UUQ315" s="5"/>
      <c r="UUR315" s="5"/>
      <c r="UUS315" s="5"/>
      <c r="UUT315" s="5"/>
      <c r="UUU315" s="5"/>
      <c r="UUV315" s="5"/>
      <c r="UUW315" s="5"/>
      <c r="UUX315" s="5"/>
      <c r="UUY315" s="5"/>
      <c r="UUZ315" s="5"/>
      <c r="UVA315" s="5"/>
      <c r="UVB315" s="5"/>
      <c r="UVC315" s="5"/>
      <c r="UVD315" s="5"/>
      <c r="UVE315" s="5"/>
      <c r="UVF315" s="5"/>
      <c r="UVG315" s="5"/>
      <c r="UVH315" s="5"/>
      <c r="UVI315" s="5"/>
      <c r="UVJ315" s="5"/>
      <c r="UVK315" s="5"/>
      <c r="UVL315" s="5"/>
      <c r="UVM315" s="5"/>
      <c r="UVN315" s="5"/>
      <c r="UVO315" s="5"/>
      <c r="UVP315" s="5"/>
      <c r="UVQ315" s="5"/>
      <c r="UVR315" s="5"/>
      <c r="UVS315" s="5"/>
      <c r="UVT315" s="5"/>
      <c r="UVU315" s="5"/>
      <c r="UVV315" s="5"/>
      <c r="UVW315" s="5"/>
      <c r="UVX315" s="5"/>
      <c r="UVY315" s="5"/>
      <c r="UVZ315" s="5"/>
      <c r="UWA315" s="5"/>
      <c r="UWB315" s="5"/>
      <c r="UWC315" s="5"/>
      <c r="UWD315" s="5"/>
      <c r="UWE315" s="5"/>
      <c r="UWF315" s="5"/>
      <c r="UWG315" s="5"/>
      <c r="UWH315" s="5"/>
      <c r="UWI315" s="5"/>
      <c r="UWJ315" s="5"/>
      <c r="UWK315" s="5"/>
      <c r="UWL315" s="5"/>
      <c r="UWM315" s="5"/>
      <c r="UWN315" s="5"/>
      <c r="UWO315" s="5"/>
      <c r="UWP315" s="5"/>
      <c r="UWQ315" s="5"/>
      <c r="UWR315" s="5"/>
      <c r="UWS315" s="5"/>
      <c r="UWT315" s="5"/>
      <c r="UWU315" s="5"/>
      <c r="UWV315" s="5"/>
      <c r="UWW315" s="5"/>
      <c r="UWX315" s="5"/>
      <c r="UWY315" s="5"/>
      <c r="UWZ315" s="5"/>
      <c r="UXA315" s="5"/>
      <c r="UXB315" s="5"/>
      <c r="UXC315" s="5"/>
      <c r="UXD315" s="5"/>
      <c r="UXE315" s="5"/>
      <c r="UXF315" s="5"/>
      <c r="UXG315" s="5"/>
      <c r="UXH315" s="5"/>
      <c r="UXI315" s="5"/>
      <c r="UXJ315" s="5"/>
      <c r="UXK315" s="5"/>
      <c r="UXL315" s="5"/>
      <c r="UXM315" s="5"/>
      <c r="UXN315" s="5"/>
      <c r="UXO315" s="5"/>
      <c r="UXP315" s="5"/>
      <c r="UXQ315" s="5"/>
      <c r="UXR315" s="5"/>
      <c r="UXS315" s="5"/>
      <c r="UXT315" s="5"/>
      <c r="UXU315" s="5"/>
      <c r="UXV315" s="5"/>
      <c r="UXW315" s="5"/>
      <c r="UXX315" s="5"/>
      <c r="UXY315" s="5"/>
      <c r="UXZ315" s="5"/>
      <c r="UYA315" s="5"/>
      <c r="UYB315" s="5"/>
      <c r="UYC315" s="5"/>
      <c r="UYD315" s="5"/>
      <c r="UYE315" s="5"/>
      <c r="UYF315" s="5"/>
      <c r="UYG315" s="5"/>
      <c r="UYH315" s="5"/>
      <c r="UYI315" s="5"/>
      <c r="UYJ315" s="5"/>
      <c r="UYK315" s="5"/>
      <c r="UYL315" s="5"/>
      <c r="UYM315" s="5"/>
      <c r="UYN315" s="5"/>
      <c r="UYO315" s="5"/>
      <c r="UYP315" s="5"/>
      <c r="UYQ315" s="5"/>
      <c r="UYR315" s="5"/>
      <c r="UYS315" s="5"/>
      <c r="UYT315" s="5"/>
      <c r="UYU315" s="5"/>
      <c r="UYV315" s="5"/>
      <c r="UYW315" s="5"/>
      <c r="UYX315" s="5"/>
      <c r="UYY315" s="5"/>
      <c r="UYZ315" s="5"/>
      <c r="UZA315" s="5"/>
      <c r="UZB315" s="5"/>
      <c r="UZC315" s="5"/>
      <c r="UZD315" s="5"/>
      <c r="UZE315" s="5"/>
      <c r="UZF315" s="5"/>
      <c r="UZG315" s="5"/>
      <c r="UZH315" s="5"/>
      <c r="UZI315" s="5"/>
      <c r="UZJ315" s="5"/>
      <c r="UZK315" s="5"/>
      <c r="UZL315" s="5"/>
      <c r="UZM315" s="5"/>
      <c r="UZN315" s="5"/>
      <c r="UZO315" s="5"/>
      <c r="UZP315" s="5"/>
      <c r="UZQ315" s="5"/>
      <c r="UZR315" s="5"/>
      <c r="UZS315" s="5"/>
      <c r="UZT315" s="5"/>
      <c r="UZU315" s="5"/>
      <c r="UZV315" s="5"/>
      <c r="UZW315" s="5"/>
      <c r="UZX315" s="5"/>
      <c r="UZY315" s="5"/>
      <c r="UZZ315" s="5"/>
      <c r="VAA315" s="5"/>
      <c r="VAB315" s="5"/>
      <c r="VAC315" s="5"/>
      <c r="VAD315" s="5"/>
      <c r="VAE315" s="5"/>
      <c r="VAF315" s="5"/>
      <c r="VAG315" s="5"/>
      <c r="VAH315" s="5"/>
      <c r="VAI315" s="5"/>
      <c r="VAJ315" s="5"/>
      <c r="VAK315" s="5"/>
      <c r="VAL315" s="5"/>
      <c r="VAM315" s="5"/>
      <c r="VAN315" s="5"/>
      <c r="VAO315" s="5"/>
      <c r="VAP315" s="5"/>
      <c r="VAQ315" s="5"/>
      <c r="VAR315" s="5"/>
      <c r="VAS315" s="5"/>
      <c r="VAT315" s="5"/>
      <c r="VAU315" s="5"/>
      <c r="VAV315" s="5"/>
      <c r="VAW315" s="5"/>
      <c r="VAX315" s="5"/>
      <c r="VAY315" s="5"/>
      <c r="VAZ315" s="5"/>
      <c r="VBA315" s="5"/>
      <c r="VBB315" s="5"/>
      <c r="VBC315" s="5"/>
      <c r="VBD315" s="5"/>
      <c r="VBE315" s="5"/>
      <c r="VBF315" s="5"/>
      <c r="VBG315" s="5"/>
      <c r="VBH315" s="5"/>
      <c r="VBI315" s="5"/>
      <c r="VBJ315" s="5"/>
      <c r="VBK315" s="5"/>
      <c r="VBL315" s="5"/>
      <c r="VBM315" s="5"/>
      <c r="VBN315" s="5"/>
      <c r="VBO315" s="5"/>
      <c r="VBP315" s="5"/>
      <c r="VBQ315" s="5"/>
      <c r="VBR315" s="5"/>
      <c r="VBS315" s="5"/>
      <c r="VBT315" s="5"/>
      <c r="VBU315" s="5"/>
      <c r="VBV315" s="5"/>
      <c r="VBW315" s="5"/>
      <c r="VBX315" s="5"/>
      <c r="VBY315" s="5"/>
      <c r="VBZ315" s="5"/>
      <c r="VCA315" s="5"/>
      <c r="VCB315" s="5"/>
      <c r="VCC315" s="5"/>
      <c r="VCD315" s="5"/>
      <c r="VCE315" s="5"/>
      <c r="VCF315" s="5"/>
      <c r="VCG315" s="5"/>
      <c r="VCH315" s="5"/>
      <c r="VCI315" s="5"/>
      <c r="VCJ315" s="5"/>
      <c r="VCK315" s="5"/>
      <c r="VCL315" s="5"/>
      <c r="VCM315" s="5"/>
      <c r="VCN315" s="5"/>
      <c r="VCO315" s="5"/>
      <c r="VCP315" s="5"/>
      <c r="VCQ315" s="5"/>
      <c r="VCR315" s="5"/>
      <c r="VCS315" s="5"/>
      <c r="VCT315" s="5"/>
      <c r="VCU315" s="5"/>
      <c r="VCV315" s="5"/>
      <c r="VCW315" s="5"/>
      <c r="VCX315" s="5"/>
      <c r="VCY315" s="5"/>
      <c r="VCZ315" s="5"/>
      <c r="VDA315" s="5"/>
      <c r="VDB315" s="5"/>
      <c r="VDC315" s="5"/>
      <c r="VDD315" s="5"/>
      <c r="VDE315" s="5"/>
      <c r="VDF315" s="5"/>
      <c r="VDG315" s="5"/>
      <c r="VDH315" s="5"/>
      <c r="VDI315" s="5"/>
      <c r="VDJ315" s="5"/>
      <c r="VDK315" s="5"/>
      <c r="VDL315" s="5"/>
      <c r="VDM315" s="5"/>
      <c r="VDN315" s="5"/>
      <c r="VDO315" s="5"/>
      <c r="VDP315" s="5"/>
      <c r="VDQ315" s="5"/>
      <c r="VDR315" s="5"/>
      <c r="VDS315" s="5"/>
      <c r="VDT315" s="5"/>
      <c r="VDU315" s="5"/>
      <c r="VDV315" s="5"/>
      <c r="VDW315" s="5"/>
      <c r="VDX315" s="5"/>
      <c r="VDY315" s="5"/>
      <c r="VDZ315" s="5"/>
      <c r="VEA315" s="5"/>
      <c r="VEB315" s="5"/>
      <c r="VEC315" s="5"/>
      <c r="VED315" s="5"/>
      <c r="VEE315" s="5"/>
      <c r="VEF315" s="5"/>
      <c r="VEG315" s="5"/>
      <c r="VEH315" s="5"/>
      <c r="VEI315" s="5"/>
      <c r="VEJ315" s="5"/>
      <c r="VEK315" s="5"/>
      <c r="VEL315" s="5"/>
      <c r="VEM315" s="5"/>
      <c r="VEN315" s="5"/>
      <c r="VEO315" s="5"/>
      <c r="VEP315" s="5"/>
      <c r="VEQ315" s="5"/>
      <c r="VER315" s="5"/>
      <c r="VES315" s="5"/>
      <c r="VET315" s="5"/>
      <c r="VEU315" s="5"/>
      <c r="VEV315" s="5"/>
      <c r="VEW315" s="5"/>
      <c r="VEX315" s="5"/>
      <c r="VEY315" s="5"/>
      <c r="VEZ315" s="5"/>
      <c r="VFA315" s="5"/>
      <c r="VFB315" s="5"/>
      <c r="VFC315" s="5"/>
      <c r="VFD315" s="5"/>
      <c r="VFE315" s="5"/>
      <c r="VFF315" s="5"/>
      <c r="VFG315" s="5"/>
      <c r="VFH315" s="5"/>
      <c r="VFI315" s="5"/>
      <c r="VFJ315" s="5"/>
      <c r="VFK315" s="5"/>
      <c r="VFL315" s="5"/>
      <c r="VFM315" s="5"/>
      <c r="VFN315" s="5"/>
      <c r="VFO315" s="5"/>
      <c r="VFP315" s="5"/>
      <c r="VFQ315" s="5"/>
      <c r="VFR315" s="5"/>
      <c r="VFS315" s="5"/>
      <c r="VFT315" s="5"/>
      <c r="VFU315" s="5"/>
      <c r="VFV315" s="5"/>
      <c r="VFW315" s="5"/>
      <c r="VFX315" s="5"/>
      <c r="VFY315" s="5"/>
      <c r="VFZ315" s="5"/>
      <c r="VGA315" s="5"/>
      <c r="VGB315" s="5"/>
      <c r="VGC315" s="5"/>
      <c r="VGD315" s="5"/>
      <c r="VGE315" s="5"/>
      <c r="VGF315" s="5"/>
      <c r="VGG315" s="5"/>
      <c r="VGH315" s="5"/>
      <c r="VGI315" s="5"/>
      <c r="VGJ315" s="5"/>
      <c r="VGK315" s="5"/>
      <c r="VGL315" s="5"/>
      <c r="VGM315" s="5"/>
      <c r="VGN315" s="5"/>
      <c r="VGO315" s="5"/>
      <c r="VGP315" s="5"/>
      <c r="VGQ315" s="5"/>
      <c r="VGR315" s="5"/>
      <c r="VGS315" s="5"/>
      <c r="VGT315" s="5"/>
      <c r="VGU315" s="5"/>
      <c r="VGV315" s="5"/>
      <c r="VGW315" s="5"/>
      <c r="VGX315" s="5"/>
      <c r="VGY315" s="5"/>
      <c r="VGZ315" s="5"/>
      <c r="VHA315" s="5"/>
      <c r="VHB315" s="5"/>
      <c r="VHC315" s="5"/>
      <c r="VHD315" s="5"/>
      <c r="VHE315" s="5"/>
      <c r="VHF315" s="5"/>
      <c r="VHG315" s="5"/>
      <c r="VHH315" s="5"/>
      <c r="VHI315" s="5"/>
      <c r="VHJ315" s="5"/>
      <c r="VHK315" s="5"/>
      <c r="VHL315" s="5"/>
      <c r="VHM315" s="5"/>
      <c r="VHN315" s="5"/>
      <c r="VHO315" s="5"/>
      <c r="VHP315" s="5"/>
      <c r="VHQ315" s="5"/>
      <c r="VHR315" s="5"/>
      <c r="VHS315" s="5"/>
      <c r="VHT315" s="5"/>
      <c r="VHU315" s="5"/>
      <c r="VHV315" s="5"/>
      <c r="VHW315" s="5"/>
      <c r="VHX315" s="5"/>
      <c r="VHY315" s="5"/>
      <c r="VHZ315" s="5"/>
      <c r="VIA315" s="5"/>
      <c r="VIB315" s="5"/>
      <c r="VIC315" s="5"/>
      <c r="VID315" s="5"/>
      <c r="VIE315" s="5"/>
      <c r="VIF315" s="5"/>
      <c r="VIG315" s="5"/>
      <c r="VIH315" s="5"/>
      <c r="VII315" s="5"/>
      <c r="VIJ315" s="5"/>
      <c r="VIK315" s="5"/>
      <c r="VIL315" s="5"/>
      <c r="VIM315" s="5"/>
      <c r="VIN315" s="5"/>
      <c r="VIO315" s="5"/>
      <c r="VIP315" s="5"/>
      <c r="VIQ315" s="5"/>
      <c r="VIR315" s="5"/>
      <c r="VIS315" s="5"/>
      <c r="VIT315" s="5"/>
      <c r="VIU315" s="5"/>
      <c r="VIV315" s="5"/>
      <c r="VIW315" s="5"/>
      <c r="VIX315" s="5"/>
      <c r="VIY315" s="5"/>
      <c r="VIZ315" s="5"/>
      <c r="VJA315" s="5"/>
      <c r="VJB315" s="5"/>
      <c r="VJC315" s="5"/>
      <c r="VJD315" s="5"/>
      <c r="VJE315" s="5"/>
      <c r="VJF315" s="5"/>
      <c r="VJG315" s="5"/>
      <c r="VJH315" s="5"/>
      <c r="VJI315" s="5"/>
      <c r="VJJ315" s="5"/>
      <c r="VJK315" s="5"/>
      <c r="VJL315" s="5"/>
      <c r="VJM315" s="5"/>
      <c r="VJN315" s="5"/>
      <c r="VJO315" s="5"/>
      <c r="VJP315" s="5"/>
      <c r="VJQ315" s="5"/>
      <c r="VJR315" s="5"/>
      <c r="VJS315" s="5"/>
      <c r="VJT315" s="5"/>
      <c r="VJU315" s="5"/>
      <c r="VJV315" s="5"/>
      <c r="VJW315" s="5"/>
      <c r="VJX315" s="5"/>
      <c r="VJY315" s="5"/>
      <c r="VJZ315" s="5"/>
      <c r="VKA315" s="5"/>
      <c r="VKB315" s="5"/>
      <c r="VKC315" s="5"/>
      <c r="VKD315" s="5"/>
      <c r="VKE315" s="5"/>
      <c r="VKF315" s="5"/>
      <c r="VKG315" s="5"/>
      <c r="VKH315" s="5"/>
      <c r="VKI315" s="5"/>
      <c r="VKJ315" s="5"/>
      <c r="VKK315" s="5"/>
      <c r="VKL315" s="5"/>
      <c r="VKM315" s="5"/>
      <c r="VKN315" s="5"/>
      <c r="VKO315" s="5"/>
      <c r="VKP315" s="5"/>
      <c r="VKQ315" s="5"/>
      <c r="VKR315" s="5"/>
      <c r="VKS315" s="5"/>
      <c r="VKT315" s="5"/>
      <c r="VKU315" s="5"/>
      <c r="VKV315" s="5"/>
      <c r="VKW315" s="5"/>
      <c r="VKX315" s="5"/>
      <c r="VKY315" s="5"/>
      <c r="VKZ315" s="5"/>
      <c r="VLA315" s="5"/>
      <c r="VLB315" s="5"/>
      <c r="VLC315" s="5"/>
      <c r="VLD315" s="5"/>
      <c r="VLE315" s="5"/>
      <c r="VLF315" s="5"/>
      <c r="VLG315" s="5"/>
      <c r="VLH315" s="5"/>
      <c r="VLI315" s="5"/>
      <c r="VLJ315" s="5"/>
      <c r="VLK315" s="5"/>
      <c r="VLL315" s="5"/>
      <c r="VLM315" s="5"/>
      <c r="VLN315" s="5"/>
      <c r="VLO315" s="5"/>
      <c r="VLP315" s="5"/>
      <c r="VLQ315" s="5"/>
      <c r="VLR315" s="5"/>
      <c r="VLS315" s="5"/>
      <c r="VLT315" s="5"/>
      <c r="VLU315" s="5"/>
      <c r="VLV315" s="5"/>
      <c r="VLW315" s="5"/>
      <c r="VLX315" s="5"/>
      <c r="VLY315" s="5"/>
      <c r="VLZ315" s="5"/>
      <c r="VMA315" s="5"/>
      <c r="VMB315" s="5"/>
      <c r="VMC315" s="5"/>
      <c r="VMD315" s="5"/>
      <c r="VME315" s="5"/>
      <c r="VMF315" s="5"/>
      <c r="VMG315" s="5"/>
      <c r="VMH315" s="5"/>
      <c r="VMI315" s="5"/>
      <c r="VMJ315" s="5"/>
      <c r="VMK315" s="5"/>
      <c r="VML315" s="5"/>
      <c r="VMM315" s="5"/>
      <c r="VMN315" s="5"/>
      <c r="VMO315" s="5"/>
      <c r="VMP315" s="5"/>
      <c r="VMQ315" s="5"/>
      <c r="VMR315" s="5"/>
      <c r="VMS315" s="5"/>
      <c r="VMT315" s="5"/>
      <c r="VMU315" s="5"/>
      <c r="VMV315" s="5"/>
      <c r="VMW315" s="5"/>
      <c r="VMX315" s="5"/>
      <c r="VMY315" s="5"/>
      <c r="VMZ315" s="5"/>
      <c r="VNA315" s="5"/>
      <c r="VNB315" s="5"/>
      <c r="VNC315" s="5"/>
      <c r="VND315" s="5"/>
      <c r="VNE315" s="5"/>
      <c r="VNF315" s="5"/>
      <c r="VNG315" s="5"/>
      <c r="VNH315" s="5"/>
      <c r="VNI315" s="5"/>
      <c r="VNJ315" s="5"/>
      <c r="VNK315" s="5"/>
      <c r="VNL315" s="5"/>
      <c r="VNM315" s="5"/>
      <c r="VNN315" s="5"/>
      <c r="VNO315" s="5"/>
      <c r="VNP315" s="5"/>
      <c r="VNQ315" s="5"/>
      <c r="VNR315" s="5"/>
      <c r="VNS315" s="5"/>
      <c r="VNT315" s="5"/>
      <c r="VNU315" s="5"/>
      <c r="VNV315" s="5"/>
      <c r="VNW315" s="5"/>
      <c r="VNX315" s="5"/>
      <c r="VNY315" s="5"/>
      <c r="VNZ315" s="5"/>
      <c r="VOA315" s="5"/>
      <c r="VOB315" s="5"/>
      <c r="VOC315" s="5"/>
      <c r="VOD315" s="5"/>
      <c r="VOE315" s="5"/>
      <c r="VOF315" s="5"/>
      <c r="VOG315" s="5"/>
      <c r="VOH315" s="5"/>
      <c r="VOI315" s="5"/>
      <c r="VOJ315" s="5"/>
      <c r="VOK315" s="5"/>
      <c r="VOL315" s="5"/>
      <c r="VOM315" s="5"/>
      <c r="VON315" s="5"/>
      <c r="VOO315" s="5"/>
      <c r="VOP315" s="5"/>
      <c r="VOQ315" s="5"/>
      <c r="VOR315" s="5"/>
      <c r="VOS315" s="5"/>
      <c r="VOT315" s="5"/>
      <c r="VOU315" s="5"/>
      <c r="VOV315" s="5"/>
      <c r="VOW315" s="5"/>
      <c r="VOX315" s="5"/>
      <c r="VOY315" s="5"/>
      <c r="VOZ315" s="5"/>
      <c r="VPA315" s="5"/>
      <c r="VPB315" s="5"/>
      <c r="VPC315" s="5"/>
      <c r="VPD315" s="5"/>
      <c r="VPE315" s="5"/>
      <c r="VPF315" s="5"/>
      <c r="VPG315" s="5"/>
      <c r="VPH315" s="5"/>
      <c r="VPI315" s="5"/>
      <c r="VPJ315" s="5"/>
      <c r="VPK315" s="5"/>
      <c r="VPL315" s="5"/>
      <c r="VPM315" s="5"/>
      <c r="VPN315" s="5"/>
      <c r="VPO315" s="5"/>
      <c r="VPP315" s="5"/>
      <c r="VPQ315" s="5"/>
      <c r="VPR315" s="5"/>
      <c r="VPS315" s="5"/>
      <c r="VPT315" s="5"/>
      <c r="VPU315" s="5"/>
      <c r="VPV315" s="5"/>
      <c r="VPW315" s="5"/>
      <c r="VPX315" s="5"/>
      <c r="VPY315" s="5"/>
      <c r="VPZ315" s="5"/>
      <c r="VQA315" s="5"/>
      <c r="VQB315" s="5"/>
      <c r="VQC315" s="5"/>
      <c r="VQD315" s="5"/>
      <c r="VQE315" s="5"/>
      <c r="VQF315" s="5"/>
      <c r="VQG315" s="5"/>
      <c r="VQH315" s="5"/>
      <c r="VQI315" s="5"/>
      <c r="VQJ315" s="5"/>
      <c r="VQK315" s="5"/>
      <c r="VQL315" s="5"/>
      <c r="VQM315" s="5"/>
      <c r="VQN315" s="5"/>
      <c r="VQO315" s="5"/>
      <c r="VQP315" s="5"/>
      <c r="VQQ315" s="5"/>
      <c r="VQR315" s="5"/>
      <c r="VQS315" s="5"/>
      <c r="VQT315" s="5"/>
      <c r="VQU315" s="5"/>
      <c r="VQV315" s="5"/>
      <c r="VQW315" s="5"/>
      <c r="VQX315" s="5"/>
      <c r="VQY315" s="5"/>
      <c r="VQZ315" s="5"/>
      <c r="VRA315" s="5"/>
      <c r="VRB315" s="5"/>
      <c r="VRC315" s="5"/>
      <c r="VRD315" s="5"/>
      <c r="VRE315" s="5"/>
      <c r="VRF315" s="5"/>
      <c r="VRG315" s="5"/>
      <c r="VRH315" s="5"/>
      <c r="VRI315" s="5"/>
      <c r="VRJ315" s="5"/>
      <c r="VRK315" s="5"/>
      <c r="VRL315" s="5"/>
      <c r="VRM315" s="5"/>
      <c r="VRN315" s="5"/>
      <c r="VRO315" s="5"/>
      <c r="VRP315" s="5"/>
      <c r="VRQ315" s="5"/>
      <c r="VRR315" s="5"/>
      <c r="VRS315" s="5"/>
      <c r="VRT315" s="5"/>
      <c r="VRU315" s="5"/>
      <c r="VRV315" s="5"/>
      <c r="VRW315" s="5"/>
      <c r="VRX315" s="5"/>
      <c r="VRY315" s="5"/>
      <c r="VRZ315" s="5"/>
      <c r="VSA315" s="5"/>
      <c r="VSB315" s="5"/>
      <c r="VSC315" s="5"/>
      <c r="VSD315" s="5"/>
      <c r="VSE315" s="5"/>
      <c r="VSF315" s="5"/>
      <c r="VSG315" s="5"/>
      <c r="VSH315" s="5"/>
      <c r="VSI315" s="5"/>
      <c r="VSJ315" s="5"/>
      <c r="VSK315" s="5"/>
      <c r="VSL315" s="5"/>
      <c r="VSM315" s="5"/>
      <c r="VSN315" s="5"/>
      <c r="VSO315" s="5"/>
      <c r="VSP315" s="5"/>
      <c r="VSQ315" s="5"/>
      <c r="VSR315" s="5"/>
      <c r="VSS315" s="5"/>
      <c r="VST315" s="5"/>
      <c r="VSU315" s="5"/>
      <c r="VSV315" s="5"/>
      <c r="VSW315" s="5"/>
      <c r="VSX315" s="5"/>
      <c r="VSY315" s="5"/>
      <c r="VSZ315" s="5"/>
      <c r="VTA315" s="5"/>
      <c r="VTB315" s="5"/>
      <c r="VTC315" s="5"/>
      <c r="VTD315" s="5"/>
      <c r="VTE315" s="5"/>
      <c r="VTF315" s="5"/>
      <c r="VTG315" s="5"/>
      <c r="VTH315" s="5"/>
      <c r="VTI315" s="5"/>
      <c r="VTJ315" s="5"/>
      <c r="VTK315" s="5"/>
      <c r="VTL315" s="5"/>
      <c r="VTM315" s="5"/>
      <c r="VTN315" s="5"/>
      <c r="VTO315" s="5"/>
      <c r="VTP315" s="5"/>
      <c r="VTQ315" s="5"/>
      <c r="VTR315" s="5"/>
      <c r="VTS315" s="5"/>
      <c r="VTT315" s="5"/>
      <c r="VTU315" s="5"/>
      <c r="VTV315" s="5"/>
      <c r="VTW315" s="5"/>
      <c r="VTX315" s="5"/>
      <c r="VTY315" s="5"/>
      <c r="VTZ315" s="5"/>
      <c r="VUA315" s="5"/>
      <c r="VUB315" s="5"/>
      <c r="VUC315" s="5"/>
      <c r="VUD315" s="5"/>
      <c r="VUE315" s="5"/>
      <c r="VUF315" s="5"/>
      <c r="VUG315" s="5"/>
      <c r="VUH315" s="5"/>
      <c r="VUI315" s="5"/>
      <c r="VUJ315" s="5"/>
      <c r="VUK315" s="5"/>
      <c r="VUL315" s="5"/>
      <c r="VUM315" s="5"/>
      <c r="VUN315" s="5"/>
      <c r="VUO315" s="5"/>
      <c r="VUP315" s="5"/>
      <c r="VUQ315" s="5"/>
      <c r="VUR315" s="5"/>
      <c r="VUS315" s="5"/>
      <c r="VUT315" s="5"/>
      <c r="VUU315" s="5"/>
      <c r="VUV315" s="5"/>
      <c r="VUW315" s="5"/>
      <c r="VUX315" s="5"/>
      <c r="VUY315" s="5"/>
      <c r="VUZ315" s="5"/>
      <c r="VVA315" s="5"/>
      <c r="VVB315" s="5"/>
      <c r="VVC315" s="5"/>
      <c r="VVD315" s="5"/>
      <c r="VVE315" s="5"/>
      <c r="VVF315" s="5"/>
      <c r="VVG315" s="5"/>
      <c r="VVH315" s="5"/>
      <c r="VVI315" s="5"/>
      <c r="VVJ315" s="5"/>
      <c r="VVK315" s="5"/>
      <c r="VVL315" s="5"/>
      <c r="VVM315" s="5"/>
      <c r="VVN315" s="5"/>
      <c r="VVO315" s="5"/>
      <c r="VVP315" s="5"/>
      <c r="VVQ315" s="5"/>
      <c r="VVR315" s="5"/>
      <c r="VVS315" s="5"/>
      <c r="VVT315" s="5"/>
      <c r="VVU315" s="5"/>
      <c r="VVV315" s="5"/>
      <c r="VVW315" s="5"/>
      <c r="VVX315" s="5"/>
      <c r="VVY315" s="5"/>
      <c r="VVZ315" s="5"/>
      <c r="VWA315" s="5"/>
      <c r="VWB315" s="5"/>
      <c r="VWC315" s="5"/>
      <c r="VWD315" s="5"/>
      <c r="VWE315" s="5"/>
      <c r="VWF315" s="5"/>
      <c r="VWG315" s="5"/>
      <c r="VWH315" s="5"/>
      <c r="VWI315" s="5"/>
      <c r="VWJ315" s="5"/>
      <c r="VWK315" s="5"/>
      <c r="VWL315" s="5"/>
      <c r="VWM315" s="5"/>
      <c r="VWN315" s="5"/>
      <c r="VWO315" s="5"/>
      <c r="VWP315" s="5"/>
      <c r="VWQ315" s="5"/>
      <c r="VWR315" s="5"/>
      <c r="VWS315" s="5"/>
      <c r="VWT315" s="5"/>
      <c r="VWU315" s="5"/>
      <c r="VWV315" s="5"/>
      <c r="VWW315" s="5"/>
      <c r="VWX315" s="5"/>
      <c r="VWY315" s="5"/>
      <c r="VWZ315" s="5"/>
      <c r="VXA315" s="5"/>
      <c r="VXB315" s="5"/>
      <c r="VXC315" s="5"/>
      <c r="VXD315" s="5"/>
      <c r="VXE315" s="5"/>
      <c r="VXF315" s="5"/>
      <c r="VXG315" s="5"/>
      <c r="VXH315" s="5"/>
      <c r="VXI315" s="5"/>
      <c r="VXJ315" s="5"/>
      <c r="VXK315" s="5"/>
      <c r="VXL315" s="5"/>
      <c r="VXM315" s="5"/>
      <c r="VXN315" s="5"/>
      <c r="VXO315" s="5"/>
      <c r="VXP315" s="5"/>
      <c r="VXQ315" s="5"/>
      <c r="VXR315" s="5"/>
      <c r="VXS315" s="5"/>
      <c r="VXT315" s="5"/>
      <c r="VXU315" s="5"/>
      <c r="VXV315" s="5"/>
      <c r="VXW315" s="5"/>
      <c r="VXX315" s="5"/>
      <c r="VXY315" s="5"/>
      <c r="VXZ315" s="5"/>
      <c r="VYA315" s="5"/>
      <c r="VYB315" s="5"/>
      <c r="VYC315" s="5"/>
      <c r="VYD315" s="5"/>
      <c r="VYE315" s="5"/>
      <c r="VYF315" s="5"/>
      <c r="VYG315" s="5"/>
      <c r="VYH315" s="5"/>
      <c r="VYI315" s="5"/>
      <c r="VYJ315" s="5"/>
      <c r="VYK315" s="5"/>
      <c r="VYL315" s="5"/>
      <c r="VYM315" s="5"/>
      <c r="VYN315" s="5"/>
      <c r="VYO315" s="5"/>
      <c r="VYP315" s="5"/>
      <c r="VYQ315" s="5"/>
      <c r="VYR315" s="5"/>
      <c r="VYS315" s="5"/>
      <c r="VYT315" s="5"/>
      <c r="VYU315" s="5"/>
      <c r="VYV315" s="5"/>
      <c r="VYW315" s="5"/>
      <c r="VYX315" s="5"/>
      <c r="VYY315" s="5"/>
      <c r="VYZ315" s="5"/>
      <c r="VZA315" s="5"/>
      <c r="VZB315" s="5"/>
      <c r="VZC315" s="5"/>
      <c r="VZD315" s="5"/>
      <c r="VZE315" s="5"/>
      <c r="VZF315" s="5"/>
      <c r="VZG315" s="5"/>
      <c r="VZH315" s="5"/>
      <c r="VZI315" s="5"/>
      <c r="VZJ315" s="5"/>
      <c r="VZK315" s="5"/>
      <c r="VZL315" s="5"/>
      <c r="VZM315" s="5"/>
      <c r="VZN315" s="5"/>
      <c r="VZO315" s="5"/>
      <c r="VZP315" s="5"/>
      <c r="VZQ315" s="5"/>
      <c r="VZR315" s="5"/>
      <c r="VZS315" s="5"/>
      <c r="VZT315" s="5"/>
      <c r="VZU315" s="5"/>
      <c r="VZV315" s="5"/>
      <c r="VZW315" s="5"/>
      <c r="VZX315" s="5"/>
      <c r="VZY315" s="5"/>
      <c r="VZZ315" s="5"/>
      <c r="WAA315" s="5"/>
      <c r="WAB315" s="5"/>
      <c r="WAC315" s="5"/>
      <c r="WAD315" s="5"/>
      <c r="WAE315" s="5"/>
      <c r="WAF315" s="5"/>
      <c r="WAG315" s="5"/>
      <c r="WAH315" s="5"/>
      <c r="WAI315" s="5"/>
      <c r="WAJ315" s="5"/>
      <c r="WAK315" s="5"/>
      <c r="WAL315" s="5"/>
      <c r="WAM315" s="5"/>
      <c r="WAN315" s="5"/>
      <c r="WAO315" s="5"/>
      <c r="WAP315" s="5"/>
      <c r="WAQ315" s="5"/>
      <c r="WAR315" s="5"/>
      <c r="WAS315" s="5"/>
      <c r="WAT315" s="5"/>
      <c r="WAU315" s="5"/>
      <c r="WAV315" s="5"/>
      <c r="WAW315" s="5"/>
      <c r="WAX315" s="5"/>
      <c r="WAY315" s="5"/>
      <c r="WAZ315" s="5"/>
      <c r="WBA315" s="5"/>
      <c r="WBB315" s="5"/>
      <c r="WBC315" s="5"/>
      <c r="WBD315" s="5"/>
      <c r="WBE315" s="5"/>
      <c r="WBF315" s="5"/>
      <c r="WBG315" s="5"/>
      <c r="WBH315" s="5"/>
      <c r="WBI315" s="5"/>
      <c r="WBJ315" s="5"/>
      <c r="WBK315" s="5"/>
      <c r="WBL315" s="5"/>
      <c r="WBM315" s="5"/>
      <c r="WBN315" s="5"/>
      <c r="WBO315" s="5"/>
      <c r="WBP315" s="5"/>
      <c r="WBQ315" s="5"/>
      <c r="WBR315" s="5"/>
      <c r="WBS315" s="5"/>
      <c r="WBT315" s="5"/>
      <c r="WBU315" s="5"/>
      <c r="WBV315" s="5"/>
      <c r="WBW315" s="5"/>
      <c r="WBX315" s="5"/>
      <c r="WBY315" s="5"/>
      <c r="WBZ315" s="5"/>
      <c r="WCA315" s="5"/>
      <c r="WCB315" s="5"/>
      <c r="WCC315" s="5"/>
      <c r="WCD315" s="5"/>
      <c r="WCE315" s="5"/>
      <c r="WCF315" s="5"/>
      <c r="WCG315" s="5"/>
      <c r="WCH315" s="5"/>
      <c r="WCI315" s="5"/>
      <c r="WCJ315" s="5"/>
      <c r="WCK315" s="5"/>
      <c r="WCL315" s="5"/>
      <c r="WCM315" s="5"/>
      <c r="WCN315" s="5"/>
      <c r="WCO315" s="5"/>
      <c r="WCP315" s="5"/>
      <c r="WCQ315" s="5"/>
      <c r="WCR315" s="5"/>
      <c r="WCS315" s="5"/>
      <c r="WCT315" s="5"/>
      <c r="WCU315" s="5"/>
      <c r="WCV315" s="5"/>
      <c r="WCW315" s="5"/>
      <c r="WCX315" s="5"/>
      <c r="WCY315" s="5"/>
      <c r="WCZ315" s="5"/>
      <c r="WDA315" s="5"/>
      <c r="WDB315" s="5"/>
      <c r="WDC315" s="5"/>
      <c r="WDD315" s="5"/>
      <c r="WDE315" s="5"/>
      <c r="WDF315" s="5"/>
      <c r="WDG315" s="5"/>
      <c r="WDH315" s="5"/>
      <c r="WDI315" s="5"/>
      <c r="WDJ315" s="5"/>
      <c r="WDK315" s="5"/>
      <c r="WDL315" s="5"/>
      <c r="WDM315" s="5"/>
      <c r="WDN315" s="5"/>
      <c r="WDO315" s="5"/>
      <c r="WDP315" s="5"/>
      <c r="WDQ315" s="5"/>
      <c r="WDR315" s="5"/>
      <c r="WDS315" s="5"/>
      <c r="WDT315" s="5"/>
      <c r="WDU315" s="5"/>
      <c r="WDV315" s="5"/>
      <c r="WDW315" s="5"/>
      <c r="WDX315" s="5"/>
      <c r="WDY315" s="5"/>
      <c r="WDZ315" s="5"/>
      <c r="WEA315" s="5"/>
      <c r="WEB315" s="5"/>
      <c r="WEC315" s="5"/>
      <c r="WED315" s="5"/>
      <c r="WEE315" s="5"/>
      <c r="WEF315" s="5"/>
      <c r="WEG315" s="5"/>
      <c r="WEH315" s="5"/>
      <c r="WEI315" s="5"/>
      <c r="WEJ315" s="5"/>
      <c r="WEK315" s="5"/>
      <c r="WEL315" s="5"/>
      <c r="WEM315" s="5"/>
      <c r="WEN315" s="5"/>
      <c r="WEO315" s="5"/>
      <c r="WEP315" s="5"/>
      <c r="WEQ315" s="5"/>
      <c r="WER315" s="5"/>
      <c r="WES315" s="5"/>
      <c r="WET315" s="5"/>
      <c r="WEU315" s="5"/>
      <c r="WEV315" s="5"/>
      <c r="WEW315" s="5"/>
      <c r="WEX315" s="5"/>
      <c r="WEY315" s="5"/>
      <c r="WEZ315" s="5"/>
      <c r="WFA315" s="5"/>
      <c r="WFB315" s="5"/>
      <c r="WFC315" s="5"/>
      <c r="WFD315" s="5"/>
      <c r="WFE315" s="5"/>
      <c r="WFF315" s="5"/>
      <c r="WFG315" s="5"/>
      <c r="WFH315" s="5"/>
      <c r="WFI315" s="5"/>
      <c r="WFJ315" s="5"/>
      <c r="WFK315" s="5"/>
      <c r="WFL315" s="5"/>
      <c r="WFM315" s="5"/>
      <c r="WFN315" s="5"/>
      <c r="WFO315" s="5"/>
      <c r="WFP315" s="5"/>
      <c r="WFQ315" s="5"/>
      <c r="WFR315" s="5"/>
      <c r="WFS315" s="5"/>
      <c r="WFT315" s="5"/>
      <c r="WFU315" s="5"/>
      <c r="WFV315" s="5"/>
      <c r="WFW315" s="5"/>
      <c r="WFX315" s="5"/>
      <c r="WFY315" s="5"/>
      <c r="WFZ315" s="5"/>
      <c r="WGA315" s="5"/>
      <c r="WGB315" s="5"/>
      <c r="WGC315" s="5"/>
      <c r="WGD315" s="5"/>
      <c r="WGE315" s="5"/>
      <c r="WGF315" s="5"/>
      <c r="WGG315" s="5"/>
      <c r="WGH315" s="5"/>
      <c r="WGI315" s="5"/>
      <c r="WGJ315" s="5"/>
      <c r="WGK315" s="5"/>
      <c r="WGL315" s="5"/>
      <c r="WGM315" s="5"/>
      <c r="WGN315" s="5"/>
      <c r="WGO315" s="5"/>
      <c r="WGP315" s="5"/>
      <c r="WGQ315" s="5"/>
      <c r="WGR315" s="5"/>
      <c r="WGS315" s="5"/>
      <c r="WGT315" s="5"/>
      <c r="WGU315" s="5"/>
      <c r="WGV315" s="5"/>
      <c r="WGW315" s="5"/>
      <c r="WGX315" s="5"/>
      <c r="WGY315" s="5"/>
      <c r="WGZ315" s="5"/>
      <c r="WHA315" s="5"/>
      <c r="WHB315" s="5"/>
      <c r="WHC315" s="5"/>
      <c r="WHD315" s="5"/>
      <c r="WHE315" s="5"/>
      <c r="WHF315" s="5"/>
      <c r="WHG315" s="5"/>
      <c r="WHH315" s="5"/>
      <c r="WHI315" s="5"/>
      <c r="WHJ315" s="5"/>
      <c r="WHK315" s="5"/>
      <c r="WHL315" s="5"/>
      <c r="WHM315" s="5"/>
      <c r="WHN315" s="5"/>
      <c r="WHO315" s="5"/>
      <c r="WHP315" s="5"/>
      <c r="WHQ315" s="5"/>
      <c r="WHR315" s="5"/>
      <c r="WHS315" s="5"/>
      <c r="WHT315" s="5"/>
      <c r="WHU315" s="5"/>
      <c r="WHV315" s="5"/>
      <c r="WHW315" s="5"/>
      <c r="WHX315" s="5"/>
      <c r="WHY315" s="5"/>
      <c r="WHZ315" s="5"/>
      <c r="WIA315" s="5"/>
      <c r="WIB315" s="5"/>
      <c r="WIC315" s="5"/>
      <c r="WID315" s="5"/>
      <c r="WIE315" s="5"/>
      <c r="WIF315" s="5"/>
      <c r="WIG315" s="5"/>
      <c r="WIH315" s="5"/>
      <c r="WII315" s="5"/>
      <c r="WIJ315" s="5"/>
      <c r="WIK315" s="5"/>
      <c r="WIL315" s="5"/>
      <c r="WIM315" s="5"/>
      <c r="WIN315" s="5"/>
      <c r="WIO315" s="5"/>
      <c r="WIP315" s="5"/>
      <c r="WIQ315" s="5"/>
      <c r="WIR315" s="5"/>
      <c r="WIS315" s="5"/>
      <c r="WIT315" s="5"/>
      <c r="WIU315" s="5"/>
      <c r="WIV315" s="5"/>
      <c r="WIW315" s="5"/>
      <c r="WIX315" s="5"/>
      <c r="WIY315" s="5"/>
      <c r="WIZ315" s="5"/>
      <c r="WJA315" s="5"/>
      <c r="WJB315" s="5"/>
      <c r="WJC315" s="5"/>
      <c r="WJD315" s="5"/>
      <c r="WJE315" s="5"/>
      <c r="WJF315" s="5"/>
      <c r="WJG315" s="5"/>
      <c r="WJH315" s="5"/>
      <c r="WJI315" s="5"/>
      <c r="WJJ315" s="5"/>
      <c r="WJK315" s="5"/>
      <c r="WJL315" s="5"/>
      <c r="WJM315" s="5"/>
      <c r="WJN315" s="5"/>
      <c r="WJO315" s="5"/>
      <c r="WJP315" s="5"/>
      <c r="WJQ315" s="5"/>
      <c r="WJR315" s="5"/>
      <c r="WJS315" s="5"/>
      <c r="WJT315" s="5"/>
      <c r="WJU315" s="5"/>
      <c r="WJV315" s="5"/>
      <c r="WJW315" s="5"/>
      <c r="WJX315" s="5"/>
      <c r="WJY315" s="5"/>
      <c r="WJZ315" s="5"/>
      <c r="WKA315" s="5"/>
      <c r="WKB315" s="5"/>
      <c r="WKC315" s="5"/>
      <c r="WKD315" s="5"/>
      <c r="WKE315" s="5"/>
      <c r="WKF315" s="5"/>
      <c r="WKG315" s="5"/>
      <c r="WKH315" s="5"/>
      <c r="WKI315" s="5"/>
      <c r="WKJ315" s="5"/>
      <c r="WKK315" s="5"/>
      <c r="WKL315" s="5"/>
      <c r="WKM315" s="5"/>
      <c r="WKN315" s="5"/>
      <c r="WKO315" s="5"/>
      <c r="WKP315" s="5"/>
      <c r="WKQ315" s="5"/>
      <c r="WKR315" s="5"/>
      <c r="WKS315" s="5"/>
      <c r="WKT315" s="5"/>
      <c r="WKU315" s="5"/>
      <c r="WKV315" s="5"/>
      <c r="WKW315" s="5"/>
      <c r="WKX315" s="5"/>
      <c r="WKY315" s="5"/>
      <c r="WKZ315" s="5"/>
      <c r="WLA315" s="5"/>
      <c r="WLB315" s="5"/>
      <c r="WLC315" s="5"/>
      <c r="WLD315" s="5"/>
      <c r="WLE315" s="5"/>
      <c r="WLF315" s="5"/>
      <c r="WLG315" s="5"/>
      <c r="WLH315" s="5"/>
      <c r="WLI315" s="5"/>
      <c r="WLJ315" s="5"/>
      <c r="WLK315" s="5"/>
      <c r="WLL315" s="5"/>
      <c r="WLM315" s="5"/>
      <c r="WLN315" s="5"/>
      <c r="WLO315" s="5"/>
      <c r="WLP315" s="5"/>
      <c r="WLQ315" s="5"/>
      <c r="WLR315" s="5"/>
      <c r="WLS315" s="5"/>
      <c r="WLT315" s="5"/>
      <c r="WLU315" s="5"/>
      <c r="WLV315" s="5"/>
      <c r="WLW315" s="5"/>
      <c r="WLX315" s="5"/>
      <c r="WLY315" s="5"/>
      <c r="WLZ315" s="5"/>
      <c r="WMA315" s="5"/>
      <c r="WMB315" s="5"/>
      <c r="WMC315" s="5"/>
      <c r="WMD315" s="5"/>
      <c r="WME315" s="5"/>
      <c r="WMF315" s="5"/>
      <c r="WMG315" s="5"/>
      <c r="WMH315" s="5"/>
      <c r="WMI315" s="5"/>
      <c r="WMJ315" s="5"/>
      <c r="WMK315" s="5"/>
      <c r="WML315" s="5"/>
      <c r="WMM315" s="5"/>
      <c r="WMN315" s="5"/>
      <c r="WMO315" s="5"/>
      <c r="WMP315" s="5"/>
      <c r="WMQ315" s="5"/>
      <c r="WMR315" s="5"/>
      <c r="WMS315" s="5"/>
      <c r="WMT315" s="5"/>
      <c r="WMU315" s="5"/>
      <c r="WMV315" s="5"/>
      <c r="WMW315" s="5"/>
      <c r="WMX315" s="5"/>
      <c r="WMY315" s="5"/>
      <c r="WMZ315" s="5"/>
      <c r="WNA315" s="5"/>
      <c r="WNB315" s="5"/>
      <c r="WNC315" s="5"/>
      <c r="WND315" s="5"/>
      <c r="WNE315" s="5"/>
      <c r="WNF315" s="5"/>
      <c r="WNG315" s="5"/>
      <c r="WNH315" s="5"/>
      <c r="WNI315" s="5"/>
      <c r="WNJ315" s="5"/>
      <c r="WNK315" s="5"/>
      <c r="WNL315" s="5"/>
      <c r="WNM315" s="5"/>
      <c r="WNN315" s="5"/>
      <c r="WNO315" s="5"/>
      <c r="WNP315" s="5"/>
      <c r="WNQ315" s="5"/>
      <c r="WNR315" s="5"/>
      <c r="WNS315" s="5"/>
      <c r="WNT315" s="5"/>
      <c r="WNU315" s="5"/>
      <c r="WNV315" s="5"/>
      <c r="WNW315" s="5"/>
      <c r="WNX315" s="5"/>
      <c r="WNY315" s="5"/>
      <c r="WNZ315" s="5"/>
      <c r="WOA315" s="5"/>
      <c r="WOB315" s="5"/>
      <c r="WOC315" s="5"/>
      <c r="WOD315" s="5"/>
      <c r="WOE315" s="5"/>
      <c r="WOF315" s="5"/>
      <c r="WOG315" s="5"/>
      <c r="WOH315" s="5"/>
      <c r="WOI315" s="5"/>
      <c r="WOJ315" s="5"/>
      <c r="WOK315" s="5"/>
      <c r="WOL315" s="5"/>
      <c r="WOM315" s="5"/>
      <c r="WON315" s="5"/>
      <c r="WOO315" s="5"/>
      <c r="WOP315" s="5"/>
      <c r="WOQ315" s="5"/>
      <c r="WOR315" s="5"/>
      <c r="WOS315" s="5"/>
      <c r="WOT315" s="5"/>
      <c r="WOU315" s="5"/>
      <c r="WOV315" s="5"/>
      <c r="WOW315" s="5"/>
      <c r="WOX315" s="5"/>
      <c r="WOY315" s="5"/>
      <c r="WOZ315" s="5"/>
      <c r="WPA315" s="5"/>
      <c r="WPB315" s="5"/>
      <c r="WPC315" s="5"/>
      <c r="WPD315" s="5"/>
      <c r="WPE315" s="5"/>
      <c r="WPF315" s="5"/>
      <c r="WPG315" s="5"/>
      <c r="WPH315" s="5"/>
      <c r="WPI315" s="5"/>
      <c r="WPJ315" s="5"/>
      <c r="WPK315" s="5"/>
      <c r="WPL315" s="5"/>
      <c r="WPM315" s="5"/>
      <c r="WPN315" s="5"/>
      <c r="WPO315" s="5"/>
      <c r="WPP315" s="5"/>
      <c r="WPQ315" s="5"/>
      <c r="WPR315" s="5"/>
      <c r="WPS315" s="5"/>
      <c r="WPT315" s="5"/>
      <c r="WPU315" s="5"/>
      <c r="WPV315" s="5"/>
      <c r="WPW315" s="5"/>
      <c r="WPX315" s="5"/>
      <c r="WPY315" s="5"/>
      <c r="WPZ315" s="5"/>
      <c r="WQA315" s="5"/>
      <c r="WQB315" s="5"/>
      <c r="WQC315" s="5"/>
      <c r="WQD315" s="5"/>
      <c r="WQE315" s="5"/>
      <c r="WQF315" s="5"/>
      <c r="WQG315" s="5"/>
      <c r="WQH315" s="5"/>
      <c r="WQI315" s="5"/>
      <c r="WQJ315" s="5"/>
      <c r="WQK315" s="5"/>
      <c r="WQL315" s="5"/>
      <c r="WQM315" s="5"/>
      <c r="WQN315" s="5"/>
      <c r="WQO315" s="5"/>
      <c r="WQP315" s="5"/>
      <c r="WQQ315" s="5"/>
      <c r="WQR315" s="5"/>
      <c r="WQS315" s="5"/>
      <c r="WQT315" s="5"/>
      <c r="WQU315" s="5"/>
      <c r="WQV315" s="5"/>
      <c r="WQW315" s="5"/>
      <c r="WQX315" s="5"/>
      <c r="WQY315" s="5"/>
      <c r="WQZ315" s="5"/>
      <c r="WRA315" s="5"/>
      <c r="WRB315" s="5"/>
      <c r="WRC315" s="5"/>
      <c r="WRD315" s="5"/>
      <c r="WRE315" s="5"/>
      <c r="WRF315" s="5"/>
      <c r="WRG315" s="5"/>
      <c r="WRH315" s="5"/>
      <c r="WRI315" s="5"/>
      <c r="WRJ315" s="5"/>
      <c r="WRK315" s="5"/>
      <c r="WRL315" s="5"/>
      <c r="WRM315" s="5"/>
      <c r="WRN315" s="5"/>
      <c r="WRO315" s="5"/>
      <c r="WRP315" s="5"/>
      <c r="WRQ315" s="5"/>
      <c r="WRR315" s="5"/>
      <c r="WRS315" s="5"/>
      <c r="WRT315" s="5"/>
      <c r="WRU315" s="5"/>
      <c r="WRV315" s="5"/>
      <c r="WRW315" s="5"/>
      <c r="WRX315" s="5"/>
      <c r="WRY315" s="5"/>
      <c r="WRZ315" s="5"/>
      <c r="WSA315" s="5"/>
      <c r="WSB315" s="5"/>
      <c r="WSC315" s="5"/>
      <c r="WSD315" s="5"/>
      <c r="WSE315" s="5"/>
      <c r="WSF315" s="5"/>
      <c r="WSG315" s="5"/>
      <c r="WSH315" s="5"/>
      <c r="WSI315" s="5"/>
      <c r="WSJ315" s="5"/>
      <c r="WSK315" s="5"/>
      <c r="WSL315" s="5"/>
      <c r="WSM315" s="5"/>
      <c r="WSN315" s="5"/>
      <c r="WSO315" s="5"/>
      <c r="WSP315" s="5"/>
      <c r="WSQ315" s="5"/>
      <c r="WSR315" s="5"/>
      <c r="WSS315" s="5"/>
      <c r="WST315" s="5"/>
      <c r="WSU315" s="5"/>
      <c r="WSV315" s="5"/>
      <c r="WSW315" s="5"/>
      <c r="WSX315" s="5"/>
      <c r="WSY315" s="5"/>
      <c r="WSZ315" s="5"/>
      <c r="WTA315" s="5"/>
      <c r="WTB315" s="5"/>
      <c r="WTC315" s="5"/>
      <c r="WTD315" s="5"/>
      <c r="WTE315" s="5"/>
      <c r="WTF315" s="5"/>
      <c r="WTG315" s="5"/>
      <c r="WTH315" s="5"/>
      <c r="WTI315" s="5"/>
      <c r="WTJ315" s="5"/>
      <c r="WTK315" s="5"/>
      <c r="WTL315" s="5"/>
      <c r="WTM315" s="5"/>
      <c r="WTN315" s="5"/>
      <c r="WTO315" s="5"/>
      <c r="WTP315" s="5"/>
      <c r="WTQ315" s="5"/>
      <c r="WTR315" s="5"/>
      <c r="WTS315" s="5"/>
      <c r="WTT315" s="5"/>
      <c r="WTU315" s="5"/>
      <c r="WTV315" s="5"/>
      <c r="WTW315" s="5"/>
      <c r="WTX315" s="5"/>
      <c r="WTY315" s="5"/>
      <c r="WTZ315" s="5"/>
      <c r="WUA315" s="5"/>
      <c r="WUB315" s="5"/>
      <c r="WUC315" s="5"/>
      <c r="WUD315" s="5"/>
      <c r="WUE315" s="5"/>
      <c r="WUF315" s="5"/>
      <c r="WUG315" s="5"/>
      <c r="WUH315" s="5"/>
      <c r="WUI315" s="5"/>
      <c r="WUJ315" s="5"/>
      <c r="WUK315" s="5"/>
      <c r="WUL315" s="5"/>
      <c r="WUM315" s="5"/>
      <c r="WUN315" s="5"/>
      <c r="WUO315" s="5"/>
      <c r="WUP315" s="5"/>
      <c r="WUQ315" s="5"/>
      <c r="WUR315" s="5"/>
      <c r="WUS315" s="5"/>
      <c r="WUT315" s="5"/>
      <c r="WUU315" s="5"/>
      <c r="WUV315" s="5"/>
      <c r="WUW315" s="5"/>
      <c r="WUX315" s="5"/>
      <c r="WUY315" s="5"/>
      <c r="WUZ315" s="5"/>
      <c r="WVA315" s="5"/>
      <c r="WVB315" s="5"/>
      <c r="WVC315" s="5"/>
      <c r="WVD315" s="5"/>
      <c r="WVE315" s="5"/>
      <c r="WVF315" s="5"/>
      <c r="WVG315" s="5"/>
      <c r="WVH315" s="5"/>
      <c r="WVI315" s="5"/>
      <c r="WVJ315" s="5"/>
      <c r="WVK315" s="5"/>
      <c r="WVL315" s="5"/>
      <c r="WVM315" s="5"/>
      <c r="WVN315" s="5"/>
      <c r="WVO315" s="5"/>
      <c r="WVP315" s="5"/>
      <c r="WVQ315" s="5"/>
      <c r="WVR315" s="5"/>
      <c r="WVS315" s="5"/>
      <c r="WVT315" s="5"/>
      <c r="WVU315" s="5"/>
      <c r="WVV315" s="5"/>
      <c r="WVW315" s="5"/>
      <c r="WVX315" s="5"/>
      <c r="WVY315" s="5"/>
      <c r="WVZ315" s="5"/>
      <c r="WWA315" s="5"/>
      <c r="WWB315" s="5"/>
      <c r="WWC315" s="5"/>
      <c r="WWD315" s="5"/>
      <c r="WWE315" s="5"/>
      <c r="WWF315" s="5"/>
      <c r="WWG315" s="5"/>
      <c r="WWH315" s="5"/>
      <c r="WWI315" s="5"/>
      <c r="WWJ315" s="5"/>
      <c r="WWK315" s="5"/>
      <c r="WWL315" s="5"/>
      <c r="WWM315" s="5"/>
      <c r="WWN315" s="5"/>
      <c r="WWO315" s="5"/>
      <c r="WWP315" s="5"/>
      <c r="WWQ315" s="5"/>
      <c r="WWR315" s="5"/>
      <c r="WWS315" s="5"/>
      <c r="WWT315" s="5"/>
      <c r="WWU315" s="5"/>
      <c r="WWV315" s="5"/>
      <c r="WWW315" s="5"/>
      <c r="WWX315" s="5"/>
      <c r="WWY315" s="5"/>
      <c r="WWZ315" s="5"/>
      <c r="WXA315" s="5"/>
      <c r="WXB315" s="5"/>
      <c r="WXC315" s="5"/>
      <c r="WXD315" s="5"/>
      <c r="WXE315" s="5"/>
      <c r="WXF315" s="5"/>
      <c r="WXG315" s="5"/>
      <c r="WXH315" s="5"/>
      <c r="WXI315" s="5"/>
      <c r="WXJ315" s="5"/>
      <c r="WXK315" s="5"/>
      <c r="WXL315" s="5"/>
      <c r="WXM315" s="5"/>
      <c r="WXN315" s="5"/>
      <c r="WXO315" s="5"/>
      <c r="WXP315" s="5"/>
      <c r="WXQ315" s="5"/>
      <c r="WXR315" s="5"/>
      <c r="WXS315" s="5"/>
      <c r="WXT315" s="5"/>
      <c r="WXU315" s="5"/>
      <c r="WXV315" s="5"/>
      <c r="WXW315" s="5"/>
      <c r="WXX315" s="5"/>
      <c r="WXY315" s="5"/>
      <c r="WXZ315" s="5"/>
      <c r="WYA315" s="5"/>
      <c r="WYB315" s="5"/>
      <c r="WYC315" s="5"/>
      <c r="WYD315" s="5"/>
      <c r="WYE315" s="5"/>
      <c r="WYF315" s="5"/>
      <c r="WYG315" s="5"/>
      <c r="WYH315" s="5"/>
      <c r="WYI315" s="5"/>
      <c r="WYJ315" s="5"/>
      <c r="WYK315" s="5"/>
      <c r="WYL315" s="5"/>
      <c r="WYM315" s="5"/>
      <c r="WYN315" s="5"/>
      <c r="WYO315" s="5"/>
      <c r="WYP315" s="5"/>
      <c r="WYQ315" s="5"/>
      <c r="WYR315" s="5"/>
      <c r="WYS315" s="5"/>
      <c r="WYT315" s="5"/>
      <c r="WYU315" s="5"/>
      <c r="WYV315" s="5"/>
      <c r="WYW315" s="5"/>
      <c r="WYX315" s="5"/>
      <c r="WYY315" s="5"/>
      <c r="WYZ315" s="5"/>
      <c r="WZA315" s="5"/>
      <c r="WZB315" s="5"/>
      <c r="WZC315" s="5"/>
      <c r="WZD315" s="5"/>
      <c r="WZE315" s="5"/>
      <c r="WZF315" s="5"/>
      <c r="WZG315" s="5"/>
      <c r="WZH315" s="5"/>
      <c r="WZI315" s="5"/>
      <c r="WZJ315" s="5"/>
      <c r="WZK315" s="5"/>
      <c r="WZL315" s="5"/>
      <c r="WZM315" s="5"/>
      <c r="WZN315" s="5"/>
      <c r="WZO315" s="5"/>
      <c r="WZP315" s="5"/>
      <c r="WZQ315" s="5"/>
      <c r="WZR315" s="5"/>
      <c r="WZS315" s="5"/>
      <c r="WZT315" s="5"/>
      <c r="WZU315" s="5"/>
      <c r="WZV315" s="5"/>
      <c r="WZW315" s="5"/>
      <c r="WZX315" s="5"/>
      <c r="WZY315" s="5"/>
      <c r="WZZ315" s="5"/>
      <c r="XAA315" s="5"/>
      <c r="XAB315" s="5"/>
      <c r="XAC315" s="5"/>
      <c r="XAD315" s="5"/>
      <c r="XAE315" s="5"/>
      <c r="XAF315" s="5"/>
      <c r="XAG315" s="5"/>
      <c r="XAH315" s="5"/>
      <c r="XAI315" s="5"/>
      <c r="XAJ315" s="5"/>
      <c r="XAK315" s="5"/>
      <c r="XAL315" s="5"/>
      <c r="XAM315" s="5"/>
      <c r="XAN315" s="5"/>
      <c r="XAO315" s="5"/>
      <c r="XAP315" s="5"/>
      <c r="XAQ315" s="5"/>
      <c r="XAR315" s="5"/>
      <c r="XAS315" s="5"/>
      <c r="XAT315" s="5"/>
      <c r="XAU315" s="5"/>
      <c r="XAV315" s="5"/>
      <c r="XAW315" s="5"/>
      <c r="XAX315" s="5"/>
      <c r="XAY315" s="5"/>
      <c r="XAZ315" s="5"/>
      <c r="XBA315" s="5"/>
      <c r="XBB315" s="5"/>
      <c r="XBC315" s="5"/>
      <c r="XBD315" s="5"/>
      <c r="XBE315" s="5"/>
      <c r="XBF315" s="5"/>
      <c r="XBG315" s="5"/>
      <c r="XBH315" s="5"/>
      <c r="XBI315" s="5"/>
      <c r="XBJ315" s="5"/>
      <c r="XBK315" s="5"/>
      <c r="XBL315" s="5"/>
      <c r="XBM315" s="5"/>
      <c r="XBN315" s="5"/>
      <c r="XBO315" s="5"/>
      <c r="XBP315" s="5"/>
      <c r="XBQ315" s="5"/>
      <c r="XBR315" s="5"/>
      <c r="XBS315" s="5"/>
      <c r="XBT315" s="5"/>
      <c r="XBU315" s="5"/>
      <c r="XBV315" s="5"/>
      <c r="XBW315" s="5"/>
      <c r="XBX315" s="5"/>
      <c r="XBY315" s="5"/>
      <c r="XBZ315" s="5"/>
      <c r="XCA315" s="5"/>
      <c r="XCB315" s="5"/>
      <c r="XCC315" s="5"/>
      <c r="XCD315" s="5"/>
      <c r="XCE315" s="5"/>
      <c r="XCF315" s="5"/>
      <c r="XCG315" s="5"/>
      <c r="XCH315" s="5"/>
      <c r="XCI315" s="5"/>
      <c r="XCJ315" s="5"/>
      <c r="XCK315" s="5"/>
      <c r="XCL315" s="5"/>
      <c r="XCM315" s="5"/>
      <c r="XCN315" s="5"/>
      <c r="XCO315" s="5"/>
      <c r="XCP315" s="5"/>
      <c r="XCQ315" s="5"/>
      <c r="XCR315" s="5"/>
      <c r="XCS315" s="5"/>
      <c r="XCT315" s="5"/>
      <c r="XCU315" s="5"/>
      <c r="XCV315" s="5"/>
      <c r="XCW315" s="5"/>
      <c r="XCX315" s="5"/>
      <c r="XCY315" s="5"/>
      <c r="XCZ315" s="5"/>
      <c r="XDA315" s="5"/>
      <c r="XDB315" s="5"/>
      <c r="XDC315" s="5"/>
      <c r="XDD315" s="5"/>
      <c r="XDE315" s="5"/>
      <c r="XDF315" s="5"/>
      <c r="XDG315" s="5"/>
      <c r="XDH315" s="5"/>
      <c r="XDI315" s="5"/>
      <c r="XDJ315" s="5"/>
      <c r="XDK315" s="5"/>
      <c r="XDL315" s="5"/>
      <c r="XDM315" s="5"/>
      <c r="XDN315" s="5"/>
      <c r="XDO315" s="5"/>
      <c r="XDP315" s="5"/>
      <c r="XDQ315" s="5"/>
      <c r="XDR315" s="5"/>
      <c r="XDS315" s="5"/>
      <c r="XDT315" s="5"/>
      <c r="XDU315" s="5"/>
      <c r="XDV315" s="5"/>
      <c r="XDW315" s="5"/>
      <c r="XDX315" s="5"/>
      <c r="XDY315" s="5"/>
      <c r="XDZ315" s="5"/>
      <c r="XEA315" s="5"/>
      <c r="XEB315" s="5"/>
      <c r="XEC315" s="5"/>
      <c r="XED315" s="5"/>
      <c r="XEE315" s="5"/>
      <c r="XEF315" s="5"/>
      <c r="XEG315" s="5"/>
      <c r="XEH315" s="5"/>
      <c r="XEI315" s="5"/>
      <c r="XEJ315" s="5"/>
      <c r="XEK315" s="5"/>
      <c r="XEL315" s="5"/>
      <c r="XEM315" s="5"/>
      <c r="XEN315" s="5"/>
      <c r="XEO315" s="5"/>
      <c r="XEP315" s="5"/>
      <c r="XEQ315" s="5"/>
      <c r="XER315" s="5"/>
      <c r="XES315" s="5"/>
      <c r="XET315" s="5"/>
      <c r="XEU315" s="5"/>
      <c r="XEV315" s="5"/>
      <c r="XEW315" s="5"/>
      <c r="XEX315" s="5"/>
      <c r="XEY315" s="5"/>
      <c r="XEZ315" s="5"/>
      <c r="XFA315" s="5"/>
      <c r="XFB315" s="5"/>
      <c r="XFC315" s="5"/>
    </row>
    <row r="316" spans="1:16383" customFormat="1">
      <c r="A316" s="5"/>
      <c r="B316" s="5"/>
      <c r="C316" s="5"/>
      <c r="D316" s="5"/>
      <c r="E316" s="5"/>
      <c r="F316" s="127"/>
      <c r="G316" s="5"/>
      <c r="H316" s="5"/>
      <c r="I316" s="5"/>
      <c r="J316" s="5"/>
      <c r="K316" s="5"/>
      <c r="L316" s="5"/>
      <c r="M316" s="5"/>
      <c r="N316" s="5"/>
      <c r="O316" s="5"/>
      <c r="P316" s="107">
        <f>SUM(P311:P315)</f>
        <v>1620618433</v>
      </c>
      <c r="Q316" s="5"/>
      <c r="R316" s="81"/>
      <c r="S316" s="81"/>
      <c r="T316" s="81"/>
      <c r="U316" s="81"/>
      <c r="V316" s="81"/>
      <c r="W316" s="81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  <c r="GL316" s="5"/>
      <c r="GM316" s="5"/>
      <c r="GN316" s="5"/>
      <c r="GO316" s="5"/>
      <c r="GP316" s="5"/>
      <c r="GQ316" s="5"/>
      <c r="GR316" s="5"/>
      <c r="GS316" s="5"/>
      <c r="GT316" s="5"/>
      <c r="GU316" s="5"/>
      <c r="GV316" s="5"/>
      <c r="GW316" s="5"/>
      <c r="GX316" s="5"/>
      <c r="GY316" s="5"/>
      <c r="GZ316" s="5"/>
      <c r="HA316" s="5"/>
      <c r="HB316" s="5"/>
      <c r="HC316" s="5"/>
      <c r="HD316" s="5"/>
      <c r="HE316" s="5"/>
      <c r="HF316" s="5"/>
      <c r="HG316" s="5"/>
      <c r="HH316" s="5"/>
      <c r="HI316" s="5"/>
      <c r="HJ316" s="5"/>
      <c r="HK316" s="5"/>
      <c r="HL316" s="5"/>
      <c r="HM316" s="5"/>
      <c r="HN316" s="5"/>
      <c r="HO316" s="5"/>
      <c r="HP316" s="5"/>
      <c r="HQ316" s="5"/>
      <c r="HR316" s="5"/>
      <c r="HS316" s="5"/>
      <c r="HT316" s="5"/>
      <c r="HU316" s="5"/>
      <c r="HV316" s="5"/>
      <c r="HW316" s="5"/>
      <c r="HX316" s="5"/>
      <c r="HY316" s="5"/>
      <c r="HZ316" s="5"/>
      <c r="IA316" s="5"/>
      <c r="IB316" s="5"/>
      <c r="IC316" s="5"/>
      <c r="ID316" s="5"/>
      <c r="IE316" s="5"/>
      <c r="IF316" s="5"/>
      <c r="IG316" s="5"/>
      <c r="IH316" s="5"/>
      <c r="II316" s="5"/>
      <c r="IJ316" s="5"/>
      <c r="IK316" s="5"/>
      <c r="IL316" s="5"/>
      <c r="IM316" s="5"/>
      <c r="IN316" s="5"/>
      <c r="IO316" s="5"/>
      <c r="IP316" s="5"/>
      <c r="IQ316" s="5"/>
      <c r="IR316" s="5"/>
      <c r="IS316" s="5"/>
      <c r="IT316" s="5"/>
      <c r="IU316" s="5"/>
      <c r="IV316" s="5"/>
      <c r="IW316" s="5"/>
      <c r="IX316" s="5"/>
      <c r="IY316" s="5"/>
      <c r="IZ316" s="5"/>
      <c r="JA316" s="5"/>
      <c r="JB316" s="5"/>
      <c r="JC316" s="5"/>
      <c r="JD316" s="5"/>
      <c r="JE316" s="5"/>
      <c r="JF316" s="5"/>
      <c r="JG316" s="5"/>
      <c r="JH316" s="5"/>
      <c r="JI316" s="5"/>
      <c r="JJ316" s="5"/>
      <c r="JK316" s="5"/>
      <c r="JL316" s="5"/>
      <c r="JM316" s="5"/>
      <c r="JN316" s="5"/>
      <c r="JO316" s="5"/>
      <c r="JP316" s="5"/>
      <c r="JQ316" s="5"/>
      <c r="JR316" s="5"/>
      <c r="JS316" s="5"/>
      <c r="JT316" s="5"/>
      <c r="JU316" s="5"/>
      <c r="JV316" s="5"/>
      <c r="JW316" s="5"/>
      <c r="JX316" s="5"/>
      <c r="JY316" s="5"/>
      <c r="JZ316" s="5"/>
      <c r="KA316" s="5"/>
      <c r="KB316" s="5"/>
      <c r="KC316" s="5"/>
      <c r="KD316" s="5"/>
      <c r="KE316" s="5"/>
      <c r="KF316" s="5"/>
      <c r="KG316" s="5"/>
      <c r="KH316" s="5"/>
      <c r="KI316" s="5"/>
      <c r="KJ316" s="5"/>
      <c r="KK316" s="5"/>
      <c r="KL316" s="5"/>
      <c r="KM316" s="5"/>
      <c r="KN316" s="5"/>
      <c r="KO316" s="5"/>
      <c r="KP316" s="5"/>
      <c r="KQ316" s="5"/>
      <c r="KR316" s="5"/>
      <c r="KS316" s="5"/>
      <c r="KT316" s="5"/>
      <c r="KU316" s="5"/>
      <c r="KV316" s="5"/>
      <c r="KW316" s="5"/>
      <c r="KX316" s="5"/>
      <c r="KY316" s="5"/>
      <c r="KZ316" s="5"/>
      <c r="LA316" s="5"/>
      <c r="LB316" s="5"/>
      <c r="LC316" s="5"/>
      <c r="LD316" s="5"/>
      <c r="LE316" s="5"/>
      <c r="LF316" s="5"/>
      <c r="LG316" s="5"/>
      <c r="LH316" s="5"/>
      <c r="LI316" s="5"/>
      <c r="LJ316" s="5"/>
      <c r="LK316" s="5"/>
      <c r="LL316" s="5"/>
      <c r="LM316" s="5"/>
      <c r="LN316" s="5"/>
      <c r="LO316" s="5"/>
      <c r="LP316" s="5"/>
      <c r="LQ316" s="5"/>
      <c r="LR316" s="5"/>
      <c r="LS316" s="5"/>
      <c r="LT316" s="5"/>
      <c r="LU316" s="5"/>
      <c r="LV316" s="5"/>
      <c r="LW316" s="5"/>
      <c r="LX316" s="5"/>
      <c r="LY316" s="5"/>
      <c r="LZ316" s="5"/>
      <c r="MA316" s="5"/>
      <c r="MB316" s="5"/>
      <c r="MC316" s="5"/>
      <c r="MD316" s="5"/>
      <c r="ME316" s="5"/>
      <c r="MF316" s="5"/>
      <c r="MG316" s="5"/>
      <c r="MH316" s="5"/>
      <c r="MI316" s="5"/>
      <c r="MJ316" s="5"/>
      <c r="MK316" s="5"/>
      <c r="ML316" s="5"/>
      <c r="MM316" s="5"/>
      <c r="MN316" s="5"/>
      <c r="MO316" s="5"/>
      <c r="MP316" s="5"/>
      <c r="MQ316" s="5"/>
      <c r="MR316" s="5"/>
      <c r="MS316" s="5"/>
      <c r="MT316" s="5"/>
      <c r="MU316" s="5"/>
      <c r="MV316" s="5"/>
      <c r="MW316" s="5"/>
      <c r="MX316" s="5"/>
      <c r="MY316" s="5"/>
      <c r="MZ316" s="5"/>
      <c r="NA316" s="5"/>
      <c r="NB316" s="5"/>
      <c r="NC316" s="5"/>
      <c r="ND316" s="5"/>
      <c r="NE316" s="5"/>
      <c r="NF316" s="5"/>
      <c r="NG316" s="5"/>
      <c r="NH316" s="5"/>
      <c r="NI316" s="5"/>
      <c r="NJ316" s="5"/>
      <c r="NK316" s="5"/>
      <c r="NL316" s="5"/>
      <c r="NM316" s="5"/>
      <c r="NN316" s="5"/>
      <c r="NO316" s="5"/>
      <c r="NP316" s="5"/>
      <c r="NQ316" s="5"/>
      <c r="NR316" s="5"/>
      <c r="NS316" s="5"/>
      <c r="NT316" s="5"/>
      <c r="NU316" s="5"/>
      <c r="NV316" s="5"/>
      <c r="NW316" s="5"/>
      <c r="NX316" s="5"/>
      <c r="NY316" s="5"/>
      <c r="NZ316" s="5"/>
      <c r="OA316" s="5"/>
      <c r="OB316" s="5"/>
      <c r="OC316" s="5"/>
      <c r="OD316" s="5"/>
      <c r="OE316" s="5"/>
      <c r="OF316" s="5"/>
      <c r="OG316" s="5"/>
      <c r="OH316" s="5"/>
      <c r="OI316" s="5"/>
      <c r="OJ316" s="5"/>
      <c r="OK316" s="5"/>
      <c r="OL316" s="5"/>
      <c r="OM316" s="5"/>
      <c r="ON316" s="5"/>
      <c r="OO316" s="5"/>
      <c r="OP316" s="5"/>
      <c r="OQ316" s="5"/>
      <c r="OR316" s="5"/>
      <c r="OS316" s="5"/>
      <c r="OT316" s="5"/>
      <c r="OU316" s="5"/>
      <c r="OV316" s="5"/>
      <c r="OW316" s="5"/>
      <c r="OX316" s="5"/>
      <c r="OY316" s="5"/>
      <c r="OZ316" s="5"/>
      <c r="PA316" s="5"/>
      <c r="PB316" s="5"/>
      <c r="PC316" s="5"/>
      <c r="PD316" s="5"/>
      <c r="PE316" s="5"/>
      <c r="PF316" s="5"/>
      <c r="PG316" s="5"/>
      <c r="PH316" s="5"/>
      <c r="PI316" s="5"/>
      <c r="PJ316" s="5"/>
      <c r="PK316" s="5"/>
      <c r="PL316" s="5"/>
      <c r="PM316" s="5"/>
      <c r="PN316" s="5"/>
      <c r="PO316" s="5"/>
      <c r="PP316" s="5"/>
      <c r="PQ316" s="5"/>
      <c r="PR316" s="5"/>
      <c r="PS316" s="5"/>
      <c r="PT316" s="5"/>
      <c r="PU316" s="5"/>
      <c r="PV316" s="5"/>
      <c r="PW316" s="5"/>
      <c r="PX316" s="5"/>
      <c r="PY316" s="5"/>
      <c r="PZ316" s="5"/>
      <c r="QA316" s="5"/>
      <c r="QB316" s="5"/>
      <c r="QC316" s="5"/>
      <c r="QD316" s="5"/>
      <c r="QE316" s="5"/>
      <c r="QF316" s="5"/>
      <c r="QG316" s="5"/>
      <c r="QH316" s="5"/>
      <c r="QI316" s="5"/>
      <c r="QJ316" s="5"/>
      <c r="QK316" s="5"/>
      <c r="QL316" s="5"/>
      <c r="QM316" s="5"/>
      <c r="QN316" s="5"/>
      <c r="QO316" s="5"/>
      <c r="QP316" s="5"/>
      <c r="QQ316" s="5"/>
      <c r="QR316" s="5"/>
      <c r="QS316" s="5"/>
      <c r="QT316" s="5"/>
      <c r="QU316" s="5"/>
      <c r="QV316" s="5"/>
      <c r="QW316" s="5"/>
      <c r="QX316" s="5"/>
      <c r="QY316" s="5"/>
      <c r="QZ316" s="5"/>
      <c r="RA316" s="5"/>
      <c r="RB316" s="5"/>
      <c r="RC316" s="5"/>
      <c r="RD316" s="5"/>
      <c r="RE316" s="5"/>
      <c r="RF316" s="5"/>
      <c r="RG316" s="5"/>
      <c r="RH316" s="5"/>
      <c r="RI316" s="5"/>
      <c r="RJ316" s="5"/>
      <c r="RK316" s="5"/>
      <c r="RL316" s="5"/>
      <c r="RM316" s="5"/>
      <c r="RN316" s="5"/>
      <c r="RO316" s="5"/>
      <c r="RP316" s="5"/>
      <c r="RQ316" s="5"/>
      <c r="RR316" s="5"/>
      <c r="RS316" s="5"/>
      <c r="RT316" s="5"/>
      <c r="RU316" s="5"/>
      <c r="RV316" s="5"/>
      <c r="RW316" s="5"/>
      <c r="RX316" s="5"/>
      <c r="RY316" s="5"/>
      <c r="RZ316" s="5"/>
      <c r="SA316" s="5"/>
      <c r="SB316" s="5"/>
      <c r="SC316" s="5"/>
      <c r="SD316" s="5"/>
      <c r="SE316" s="5"/>
      <c r="SF316" s="5"/>
      <c r="SG316" s="5"/>
      <c r="SH316" s="5"/>
      <c r="SI316" s="5"/>
      <c r="SJ316" s="5"/>
      <c r="SK316" s="5"/>
      <c r="SL316" s="5"/>
      <c r="SM316" s="5"/>
      <c r="SN316" s="5"/>
      <c r="SO316" s="5"/>
      <c r="SP316" s="5"/>
      <c r="SQ316" s="5"/>
      <c r="SR316" s="5"/>
      <c r="SS316" s="5"/>
      <c r="ST316" s="5"/>
      <c r="SU316" s="5"/>
      <c r="SV316" s="5"/>
      <c r="SW316" s="5"/>
      <c r="SX316" s="5"/>
      <c r="SY316" s="5"/>
      <c r="SZ316" s="5"/>
      <c r="TA316" s="5"/>
      <c r="TB316" s="5"/>
      <c r="TC316" s="5"/>
      <c r="TD316" s="5"/>
      <c r="TE316" s="5"/>
      <c r="TF316" s="5"/>
      <c r="TG316" s="5"/>
      <c r="TH316" s="5"/>
      <c r="TI316" s="5"/>
      <c r="TJ316" s="5"/>
      <c r="TK316" s="5"/>
      <c r="TL316" s="5"/>
      <c r="TM316" s="5"/>
      <c r="TN316" s="5"/>
      <c r="TO316" s="5"/>
      <c r="TP316" s="5"/>
      <c r="TQ316" s="5"/>
      <c r="TR316" s="5"/>
      <c r="TS316" s="5"/>
      <c r="TT316" s="5"/>
      <c r="TU316" s="5"/>
      <c r="TV316" s="5"/>
      <c r="TW316" s="5"/>
      <c r="TX316" s="5"/>
      <c r="TY316" s="5"/>
      <c r="TZ316" s="5"/>
      <c r="UA316" s="5"/>
      <c r="UB316" s="5"/>
      <c r="UC316" s="5"/>
      <c r="UD316" s="5"/>
      <c r="UE316" s="5"/>
      <c r="UF316" s="5"/>
      <c r="UG316" s="5"/>
      <c r="UH316" s="5"/>
      <c r="UI316" s="5"/>
      <c r="UJ316" s="5"/>
      <c r="UK316" s="5"/>
      <c r="UL316" s="5"/>
      <c r="UM316" s="5"/>
      <c r="UN316" s="5"/>
      <c r="UO316" s="5"/>
      <c r="UP316" s="5"/>
      <c r="UQ316" s="5"/>
      <c r="UR316" s="5"/>
      <c r="US316" s="5"/>
      <c r="UT316" s="5"/>
      <c r="UU316" s="5"/>
      <c r="UV316" s="5"/>
      <c r="UW316" s="5"/>
      <c r="UX316" s="5"/>
      <c r="UY316" s="5"/>
      <c r="UZ316" s="5"/>
      <c r="VA316" s="5"/>
      <c r="VB316" s="5"/>
      <c r="VC316" s="5"/>
      <c r="VD316" s="5"/>
      <c r="VE316" s="5"/>
      <c r="VF316" s="5"/>
      <c r="VG316" s="5"/>
      <c r="VH316" s="5"/>
      <c r="VI316" s="5"/>
      <c r="VJ316" s="5"/>
      <c r="VK316" s="5"/>
      <c r="VL316" s="5"/>
      <c r="VM316" s="5"/>
      <c r="VN316" s="5"/>
      <c r="VO316" s="5"/>
      <c r="VP316" s="5"/>
      <c r="VQ316" s="5"/>
      <c r="VR316" s="5"/>
      <c r="VS316" s="5"/>
      <c r="VT316" s="5"/>
      <c r="VU316" s="5"/>
      <c r="VV316" s="5"/>
      <c r="VW316" s="5"/>
      <c r="VX316" s="5"/>
      <c r="VY316" s="5"/>
      <c r="VZ316" s="5"/>
      <c r="WA316" s="5"/>
      <c r="WB316" s="5"/>
      <c r="WC316" s="5"/>
      <c r="WD316" s="5"/>
      <c r="WE316" s="5"/>
      <c r="WF316" s="5"/>
      <c r="WG316" s="5"/>
      <c r="WH316" s="5"/>
      <c r="WI316" s="5"/>
      <c r="WJ316" s="5"/>
      <c r="WK316" s="5"/>
      <c r="WL316" s="5"/>
      <c r="WM316" s="5"/>
      <c r="WN316" s="5"/>
      <c r="WO316" s="5"/>
      <c r="WP316" s="5"/>
      <c r="WQ316" s="5"/>
      <c r="WR316" s="5"/>
      <c r="WS316" s="5"/>
      <c r="WT316" s="5"/>
      <c r="WU316" s="5"/>
      <c r="WV316" s="5"/>
      <c r="WW316" s="5"/>
      <c r="WX316" s="5"/>
      <c r="WY316" s="5"/>
      <c r="WZ316" s="5"/>
      <c r="XA316" s="5"/>
      <c r="XB316" s="5"/>
      <c r="XC316" s="5"/>
      <c r="XD316" s="5"/>
      <c r="XE316" s="5"/>
      <c r="XF316" s="5"/>
      <c r="XG316" s="5"/>
      <c r="XH316" s="5"/>
      <c r="XI316" s="5"/>
      <c r="XJ316" s="5"/>
      <c r="XK316" s="5"/>
      <c r="XL316" s="5"/>
      <c r="XM316" s="5"/>
      <c r="XN316" s="5"/>
      <c r="XO316" s="5"/>
      <c r="XP316" s="5"/>
      <c r="XQ316" s="5"/>
      <c r="XR316" s="5"/>
      <c r="XS316" s="5"/>
      <c r="XT316" s="5"/>
      <c r="XU316" s="5"/>
      <c r="XV316" s="5"/>
      <c r="XW316" s="5"/>
      <c r="XX316" s="5"/>
      <c r="XY316" s="5"/>
      <c r="XZ316" s="5"/>
      <c r="YA316" s="5"/>
      <c r="YB316" s="5"/>
      <c r="YC316" s="5"/>
      <c r="YD316" s="5"/>
      <c r="YE316" s="5"/>
      <c r="YF316" s="5"/>
      <c r="YG316" s="5"/>
      <c r="YH316" s="5"/>
      <c r="YI316" s="5"/>
      <c r="YJ316" s="5"/>
      <c r="YK316" s="5"/>
      <c r="YL316" s="5"/>
      <c r="YM316" s="5"/>
      <c r="YN316" s="5"/>
      <c r="YO316" s="5"/>
      <c r="YP316" s="5"/>
      <c r="YQ316" s="5"/>
      <c r="YR316" s="5"/>
      <c r="YS316" s="5"/>
      <c r="YT316" s="5"/>
      <c r="YU316" s="5"/>
      <c r="YV316" s="5"/>
      <c r="YW316" s="5"/>
      <c r="YX316" s="5"/>
      <c r="YY316" s="5"/>
      <c r="YZ316" s="5"/>
      <c r="ZA316" s="5"/>
      <c r="ZB316" s="5"/>
      <c r="ZC316" s="5"/>
      <c r="ZD316" s="5"/>
      <c r="ZE316" s="5"/>
      <c r="ZF316" s="5"/>
      <c r="ZG316" s="5"/>
      <c r="ZH316" s="5"/>
      <c r="ZI316" s="5"/>
      <c r="ZJ316" s="5"/>
      <c r="ZK316" s="5"/>
      <c r="ZL316" s="5"/>
      <c r="ZM316" s="5"/>
      <c r="ZN316" s="5"/>
      <c r="ZO316" s="5"/>
      <c r="ZP316" s="5"/>
      <c r="ZQ316" s="5"/>
      <c r="ZR316" s="5"/>
      <c r="ZS316" s="5"/>
      <c r="ZT316" s="5"/>
      <c r="ZU316" s="5"/>
      <c r="ZV316" s="5"/>
      <c r="ZW316" s="5"/>
      <c r="ZX316" s="5"/>
      <c r="ZY316" s="5"/>
      <c r="ZZ316" s="5"/>
      <c r="AAA316" s="5"/>
      <c r="AAB316" s="5"/>
      <c r="AAC316" s="5"/>
      <c r="AAD316" s="5"/>
      <c r="AAE316" s="5"/>
      <c r="AAF316" s="5"/>
      <c r="AAG316" s="5"/>
      <c r="AAH316" s="5"/>
      <c r="AAI316" s="5"/>
      <c r="AAJ316" s="5"/>
      <c r="AAK316" s="5"/>
      <c r="AAL316" s="5"/>
      <c r="AAM316" s="5"/>
      <c r="AAN316" s="5"/>
      <c r="AAO316" s="5"/>
      <c r="AAP316" s="5"/>
      <c r="AAQ316" s="5"/>
      <c r="AAR316" s="5"/>
      <c r="AAS316" s="5"/>
      <c r="AAT316" s="5"/>
      <c r="AAU316" s="5"/>
      <c r="AAV316" s="5"/>
      <c r="AAW316" s="5"/>
      <c r="AAX316" s="5"/>
      <c r="AAY316" s="5"/>
      <c r="AAZ316" s="5"/>
      <c r="ABA316" s="5"/>
      <c r="ABB316" s="5"/>
      <c r="ABC316" s="5"/>
      <c r="ABD316" s="5"/>
      <c r="ABE316" s="5"/>
      <c r="ABF316" s="5"/>
      <c r="ABG316" s="5"/>
      <c r="ABH316" s="5"/>
      <c r="ABI316" s="5"/>
      <c r="ABJ316" s="5"/>
      <c r="ABK316" s="5"/>
      <c r="ABL316" s="5"/>
      <c r="ABM316" s="5"/>
      <c r="ABN316" s="5"/>
      <c r="ABO316" s="5"/>
      <c r="ABP316" s="5"/>
      <c r="ABQ316" s="5"/>
      <c r="ABR316" s="5"/>
      <c r="ABS316" s="5"/>
      <c r="ABT316" s="5"/>
      <c r="ABU316" s="5"/>
      <c r="ABV316" s="5"/>
      <c r="ABW316" s="5"/>
      <c r="ABX316" s="5"/>
      <c r="ABY316" s="5"/>
      <c r="ABZ316" s="5"/>
      <c r="ACA316" s="5"/>
      <c r="ACB316" s="5"/>
      <c r="ACC316" s="5"/>
      <c r="ACD316" s="5"/>
      <c r="ACE316" s="5"/>
      <c r="ACF316" s="5"/>
      <c r="ACG316" s="5"/>
      <c r="ACH316" s="5"/>
      <c r="ACI316" s="5"/>
      <c r="ACJ316" s="5"/>
      <c r="ACK316" s="5"/>
      <c r="ACL316" s="5"/>
      <c r="ACM316" s="5"/>
      <c r="ACN316" s="5"/>
      <c r="ACO316" s="5"/>
      <c r="ACP316" s="5"/>
      <c r="ACQ316" s="5"/>
      <c r="ACR316" s="5"/>
      <c r="ACS316" s="5"/>
      <c r="ACT316" s="5"/>
      <c r="ACU316" s="5"/>
      <c r="ACV316" s="5"/>
      <c r="ACW316" s="5"/>
      <c r="ACX316" s="5"/>
      <c r="ACY316" s="5"/>
      <c r="ACZ316" s="5"/>
      <c r="ADA316" s="5"/>
      <c r="ADB316" s="5"/>
      <c r="ADC316" s="5"/>
      <c r="ADD316" s="5"/>
      <c r="ADE316" s="5"/>
      <c r="ADF316" s="5"/>
      <c r="ADG316" s="5"/>
      <c r="ADH316" s="5"/>
      <c r="ADI316" s="5"/>
      <c r="ADJ316" s="5"/>
      <c r="ADK316" s="5"/>
      <c r="ADL316" s="5"/>
      <c r="ADM316" s="5"/>
      <c r="ADN316" s="5"/>
      <c r="ADO316" s="5"/>
      <c r="ADP316" s="5"/>
      <c r="ADQ316" s="5"/>
      <c r="ADR316" s="5"/>
      <c r="ADS316" s="5"/>
      <c r="ADT316" s="5"/>
      <c r="ADU316" s="5"/>
      <c r="ADV316" s="5"/>
      <c r="ADW316" s="5"/>
      <c r="ADX316" s="5"/>
      <c r="ADY316" s="5"/>
      <c r="ADZ316" s="5"/>
      <c r="AEA316" s="5"/>
      <c r="AEB316" s="5"/>
      <c r="AEC316" s="5"/>
      <c r="AED316" s="5"/>
      <c r="AEE316" s="5"/>
      <c r="AEF316" s="5"/>
      <c r="AEG316" s="5"/>
      <c r="AEH316" s="5"/>
      <c r="AEI316" s="5"/>
      <c r="AEJ316" s="5"/>
      <c r="AEK316" s="5"/>
      <c r="AEL316" s="5"/>
      <c r="AEM316" s="5"/>
      <c r="AEN316" s="5"/>
      <c r="AEO316" s="5"/>
      <c r="AEP316" s="5"/>
      <c r="AEQ316" s="5"/>
      <c r="AER316" s="5"/>
      <c r="AES316" s="5"/>
      <c r="AET316" s="5"/>
      <c r="AEU316" s="5"/>
      <c r="AEV316" s="5"/>
      <c r="AEW316" s="5"/>
      <c r="AEX316" s="5"/>
      <c r="AEY316" s="5"/>
      <c r="AEZ316" s="5"/>
      <c r="AFA316" s="5"/>
      <c r="AFB316" s="5"/>
      <c r="AFC316" s="5"/>
      <c r="AFD316" s="5"/>
      <c r="AFE316" s="5"/>
      <c r="AFF316" s="5"/>
      <c r="AFG316" s="5"/>
      <c r="AFH316" s="5"/>
      <c r="AFI316" s="5"/>
      <c r="AFJ316" s="5"/>
      <c r="AFK316" s="5"/>
      <c r="AFL316" s="5"/>
      <c r="AFM316" s="5"/>
      <c r="AFN316" s="5"/>
      <c r="AFO316" s="5"/>
      <c r="AFP316" s="5"/>
      <c r="AFQ316" s="5"/>
      <c r="AFR316" s="5"/>
      <c r="AFS316" s="5"/>
      <c r="AFT316" s="5"/>
      <c r="AFU316" s="5"/>
      <c r="AFV316" s="5"/>
      <c r="AFW316" s="5"/>
      <c r="AFX316" s="5"/>
      <c r="AFY316" s="5"/>
      <c r="AFZ316" s="5"/>
      <c r="AGA316" s="5"/>
      <c r="AGB316" s="5"/>
      <c r="AGC316" s="5"/>
      <c r="AGD316" s="5"/>
      <c r="AGE316" s="5"/>
      <c r="AGF316" s="5"/>
      <c r="AGG316" s="5"/>
      <c r="AGH316" s="5"/>
      <c r="AGI316" s="5"/>
      <c r="AGJ316" s="5"/>
      <c r="AGK316" s="5"/>
      <c r="AGL316" s="5"/>
      <c r="AGM316" s="5"/>
      <c r="AGN316" s="5"/>
      <c r="AGO316" s="5"/>
      <c r="AGP316" s="5"/>
      <c r="AGQ316" s="5"/>
      <c r="AGR316" s="5"/>
      <c r="AGS316" s="5"/>
      <c r="AGT316" s="5"/>
      <c r="AGU316" s="5"/>
      <c r="AGV316" s="5"/>
      <c r="AGW316" s="5"/>
      <c r="AGX316" s="5"/>
      <c r="AGY316" s="5"/>
      <c r="AGZ316" s="5"/>
      <c r="AHA316" s="5"/>
      <c r="AHB316" s="5"/>
      <c r="AHC316" s="5"/>
      <c r="AHD316" s="5"/>
      <c r="AHE316" s="5"/>
      <c r="AHF316" s="5"/>
      <c r="AHG316" s="5"/>
      <c r="AHH316" s="5"/>
      <c r="AHI316" s="5"/>
      <c r="AHJ316" s="5"/>
      <c r="AHK316" s="5"/>
      <c r="AHL316" s="5"/>
      <c r="AHM316" s="5"/>
      <c r="AHN316" s="5"/>
      <c r="AHO316" s="5"/>
      <c r="AHP316" s="5"/>
      <c r="AHQ316" s="5"/>
      <c r="AHR316" s="5"/>
      <c r="AHS316" s="5"/>
      <c r="AHT316" s="5"/>
      <c r="AHU316" s="5"/>
      <c r="AHV316" s="5"/>
      <c r="AHW316" s="5"/>
      <c r="AHX316" s="5"/>
      <c r="AHY316" s="5"/>
      <c r="AHZ316" s="5"/>
      <c r="AIA316" s="5"/>
      <c r="AIB316" s="5"/>
      <c r="AIC316" s="5"/>
      <c r="AID316" s="5"/>
      <c r="AIE316" s="5"/>
      <c r="AIF316" s="5"/>
      <c r="AIG316" s="5"/>
      <c r="AIH316" s="5"/>
      <c r="AII316" s="5"/>
      <c r="AIJ316" s="5"/>
      <c r="AIK316" s="5"/>
      <c r="AIL316" s="5"/>
      <c r="AIM316" s="5"/>
      <c r="AIN316" s="5"/>
      <c r="AIO316" s="5"/>
      <c r="AIP316" s="5"/>
      <c r="AIQ316" s="5"/>
      <c r="AIR316" s="5"/>
      <c r="AIS316" s="5"/>
      <c r="AIT316" s="5"/>
      <c r="AIU316" s="5"/>
      <c r="AIV316" s="5"/>
      <c r="AIW316" s="5"/>
      <c r="AIX316" s="5"/>
      <c r="AIY316" s="5"/>
      <c r="AIZ316" s="5"/>
      <c r="AJA316" s="5"/>
      <c r="AJB316" s="5"/>
      <c r="AJC316" s="5"/>
      <c r="AJD316" s="5"/>
      <c r="AJE316" s="5"/>
      <c r="AJF316" s="5"/>
      <c r="AJG316" s="5"/>
      <c r="AJH316" s="5"/>
      <c r="AJI316" s="5"/>
      <c r="AJJ316" s="5"/>
      <c r="AJK316" s="5"/>
      <c r="AJL316" s="5"/>
      <c r="AJM316" s="5"/>
      <c r="AJN316" s="5"/>
      <c r="AJO316" s="5"/>
      <c r="AJP316" s="5"/>
      <c r="AJQ316" s="5"/>
      <c r="AJR316" s="5"/>
      <c r="AJS316" s="5"/>
      <c r="AJT316" s="5"/>
      <c r="AJU316" s="5"/>
      <c r="AJV316" s="5"/>
      <c r="AJW316" s="5"/>
      <c r="AJX316" s="5"/>
      <c r="AJY316" s="5"/>
      <c r="AJZ316" s="5"/>
      <c r="AKA316" s="5"/>
      <c r="AKB316" s="5"/>
      <c r="AKC316" s="5"/>
      <c r="AKD316" s="5"/>
      <c r="AKE316" s="5"/>
      <c r="AKF316" s="5"/>
      <c r="AKG316" s="5"/>
      <c r="AKH316" s="5"/>
      <c r="AKI316" s="5"/>
      <c r="AKJ316" s="5"/>
      <c r="AKK316" s="5"/>
      <c r="AKL316" s="5"/>
      <c r="AKM316" s="5"/>
      <c r="AKN316" s="5"/>
      <c r="AKO316" s="5"/>
      <c r="AKP316" s="5"/>
      <c r="AKQ316" s="5"/>
      <c r="AKR316" s="5"/>
      <c r="AKS316" s="5"/>
      <c r="AKT316" s="5"/>
      <c r="AKU316" s="5"/>
      <c r="AKV316" s="5"/>
      <c r="AKW316" s="5"/>
      <c r="AKX316" s="5"/>
      <c r="AKY316" s="5"/>
      <c r="AKZ316" s="5"/>
      <c r="ALA316" s="5"/>
      <c r="ALB316" s="5"/>
      <c r="ALC316" s="5"/>
      <c r="ALD316" s="5"/>
      <c r="ALE316" s="5"/>
      <c r="ALF316" s="5"/>
      <c r="ALG316" s="5"/>
      <c r="ALH316" s="5"/>
      <c r="ALI316" s="5"/>
      <c r="ALJ316" s="5"/>
      <c r="ALK316" s="5"/>
      <c r="ALL316" s="5"/>
      <c r="ALM316" s="5"/>
      <c r="ALN316" s="5"/>
      <c r="ALO316" s="5"/>
      <c r="ALP316" s="5"/>
      <c r="ALQ316" s="5"/>
      <c r="ALR316" s="5"/>
      <c r="ALS316" s="5"/>
      <c r="ALT316" s="5"/>
      <c r="ALU316" s="5"/>
      <c r="ALV316" s="5"/>
      <c r="ALW316" s="5"/>
      <c r="ALX316" s="5"/>
      <c r="ALY316" s="5"/>
      <c r="ALZ316" s="5"/>
      <c r="AMA316" s="5"/>
      <c r="AMB316" s="5"/>
      <c r="AMC316" s="5"/>
      <c r="AMD316" s="5"/>
      <c r="AME316" s="5"/>
      <c r="AMF316" s="5"/>
      <c r="AMG316" s="5"/>
      <c r="AMH316" s="5"/>
      <c r="AMI316" s="5"/>
      <c r="AMJ316" s="5"/>
      <c r="AMK316" s="5"/>
      <c r="AML316" s="5"/>
      <c r="AMM316" s="5"/>
      <c r="AMN316" s="5"/>
      <c r="AMO316" s="5"/>
      <c r="AMP316" s="5"/>
      <c r="AMQ316" s="5"/>
      <c r="AMR316" s="5"/>
      <c r="AMS316" s="5"/>
      <c r="AMT316" s="5"/>
      <c r="AMU316" s="5"/>
      <c r="AMV316" s="5"/>
      <c r="AMW316" s="5"/>
      <c r="AMX316" s="5"/>
      <c r="AMY316" s="5"/>
      <c r="AMZ316" s="5"/>
      <c r="ANA316" s="5"/>
      <c r="ANB316" s="5"/>
      <c r="ANC316" s="5"/>
      <c r="AND316" s="5"/>
      <c r="ANE316" s="5"/>
      <c r="ANF316" s="5"/>
      <c r="ANG316" s="5"/>
      <c r="ANH316" s="5"/>
      <c r="ANI316" s="5"/>
      <c r="ANJ316" s="5"/>
      <c r="ANK316" s="5"/>
      <c r="ANL316" s="5"/>
      <c r="ANM316" s="5"/>
      <c r="ANN316" s="5"/>
      <c r="ANO316" s="5"/>
      <c r="ANP316" s="5"/>
      <c r="ANQ316" s="5"/>
      <c r="ANR316" s="5"/>
      <c r="ANS316" s="5"/>
      <c r="ANT316" s="5"/>
      <c r="ANU316" s="5"/>
      <c r="ANV316" s="5"/>
      <c r="ANW316" s="5"/>
      <c r="ANX316" s="5"/>
      <c r="ANY316" s="5"/>
      <c r="ANZ316" s="5"/>
      <c r="AOA316" s="5"/>
      <c r="AOB316" s="5"/>
      <c r="AOC316" s="5"/>
      <c r="AOD316" s="5"/>
      <c r="AOE316" s="5"/>
      <c r="AOF316" s="5"/>
      <c r="AOG316" s="5"/>
      <c r="AOH316" s="5"/>
      <c r="AOI316" s="5"/>
      <c r="AOJ316" s="5"/>
      <c r="AOK316" s="5"/>
      <c r="AOL316" s="5"/>
      <c r="AOM316" s="5"/>
      <c r="AON316" s="5"/>
      <c r="AOO316" s="5"/>
      <c r="AOP316" s="5"/>
      <c r="AOQ316" s="5"/>
      <c r="AOR316" s="5"/>
      <c r="AOS316" s="5"/>
      <c r="AOT316" s="5"/>
      <c r="AOU316" s="5"/>
      <c r="AOV316" s="5"/>
      <c r="AOW316" s="5"/>
      <c r="AOX316" s="5"/>
      <c r="AOY316" s="5"/>
      <c r="AOZ316" s="5"/>
      <c r="APA316" s="5"/>
      <c r="APB316" s="5"/>
      <c r="APC316" s="5"/>
      <c r="APD316" s="5"/>
      <c r="APE316" s="5"/>
      <c r="APF316" s="5"/>
      <c r="APG316" s="5"/>
      <c r="APH316" s="5"/>
      <c r="API316" s="5"/>
      <c r="APJ316" s="5"/>
      <c r="APK316" s="5"/>
      <c r="APL316" s="5"/>
      <c r="APM316" s="5"/>
      <c r="APN316" s="5"/>
      <c r="APO316" s="5"/>
      <c r="APP316" s="5"/>
      <c r="APQ316" s="5"/>
      <c r="APR316" s="5"/>
      <c r="APS316" s="5"/>
      <c r="APT316" s="5"/>
      <c r="APU316" s="5"/>
      <c r="APV316" s="5"/>
      <c r="APW316" s="5"/>
      <c r="APX316" s="5"/>
      <c r="APY316" s="5"/>
      <c r="APZ316" s="5"/>
      <c r="AQA316" s="5"/>
      <c r="AQB316" s="5"/>
      <c r="AQC316" s="5"/>
      <c r="AQD316" s="5"/>
      <c r="AQE316" s="5"/>
      <c r="AQF316" s="5"/>
      <c r="AQG316" s="5"/>
      <c r="AQH316" s="5"/>
      <c r="AQI316" s="5"/>
      <c r="AQJ316" s="5"/>
      <c r="AQK316" s="5"/>
      <c r="AQL316" s="5"/>
      <c r="AQM316" s="5"/>
      <c r="AQN316" s="5"/>
      <c r="AQO316" s="5"/>
      <c r="AQP316" s="5"/>
      <c r="AQQ316" s="5"/>
      <c r="AQR316" s="5"/>
      <c r="AQS316" s="5"/>
      <c r="AQT316" s="5"/>
      <c r="AQU316" s="5"/>
      <c r="AQV316" s="5"/>
      <c r="AQW316" s="5"/>
      <c r="AQX316" s="5"/>
      <c r="AQY316" s="5"/>
      <c r="AQZ316" s="5"/>
      <c r="ARA316" s="5"/>
      <c r="ARB316" s="5"/>
      <c r="ARC316" s="5"/>
      <c r="ARD316" s="5"/>
      <c r="ARE316" s="5"/>
      <c r="ARF316" s="5"/>
      <c r="ARG316" s="5"/>
      <c r="ARH316" s="5"/>
      <c r="ARI316" s="5"/>
      <c r="ARJ316" s="5"/>
      <c r="ARK316" s="5"/>
      <c r="ARL316" s="5"/>
      <c r="ARM316" s="5"/>
      <c r="ARN316" s="5"/>
      <c r="ARO316" s="5"/>
      <c r="ARP316" s="5"/>
      <c r="ARQ316" s="5"/>
      <c r="ARR316" s="5"/>
      <c r="ARS316" s="5"/>
      <c r="ART316" s="5"/>
      <c r="ARU316" s="5"/>
      <c r="ARV316" s="5"/>
      <c r="ARW316" s="5"/>
      <c r="ARX316" s="5"/>
      <c r="ARY316" s="5"/>
      <c r="ARZ316" s="5"/>
      <c r="ASA316" s="5"/>
      <c r="ASB316" s="5"/>
      <c r="ASC316" s="5"/>
      <c r="ASD316" s="5"/>
      <c r="ASE316" s="5"/>
      <c r="ASF316" s="5"/>
      <c r="ASG316" s="5"/>
      <c r="ASH316" s="5"/>
      <c r="ASI316" s="5"/>
      <c r="ASJ316" s="5"/>
      <c r="ASK316" s="5"/>
      <c r="ASL316" s="5"/>
      <c r="ASM316" s="5"/>
      <c r="ASN316" s="5"/>
      <c r="ASO316" s="5"/>
      <c r="ASP316" s="5"/>
      <c r="ASQ316" s="5"/>
      <c r="ASR316" s="5"/>
      <c r="ASS316" s="5"/>
      <c r="AST316" s="5"/>
      <c r="ASU316" s="5"/>
      <c r="ASV316" s="5"/>
      <c r="ASW316" s="5"/>
      <c r="ASX316" s="5"/>
      <c r="ASY316" s="5"/>
      <c r="ASZ316" s="5"/>
      <c r="ATA316" s="5"/>
      <c r="ATB316" s="5"/>
      <c r="ATC316" s="5"/>
      <c r="ATD316" s="5"/>
      <c r="ATE316" s="5"/>
      <c r="ATF316" s="5"/>
      <c r="ATG316" s="5"/>
      <c r="ATH316" s="5"/>
      <c r="ATI316" s="5"/>
      <c r="ATJ316" s="5"/>
      <c r="ATK316" s="5"/>
      <c r="ATL316" s="5"/>
      <c r="ATM316" s="5"/>
      <c r="ATN316" s="5"/>
      <c r="ATO316" s="5"/>
      <c r="ATP316" s="5"/>
      <c r="ATQ316" s="5"/>
      <c r="ATR316" s="5"/>
      <c r="ATS316" s="5"/>
      <c r="ATT316" s="5"/>
      <c r="ATU316" s="5"/>
      <c r="ATV316" s="5"/>
      <c r="ATW316" s="5"/>
      <c r="ATX316" s="5"/>
      <c r="ATY316" s="5"/>
      <c r="ATZ316" s="5"/>
      <c r="AUA316" s="5"/>
      <c r="AUB316" s="5"/>
      <c r="AUC316" s="5"/>
      <c r="AUD316" s="5"/>
      <c r="AUE316" s="5"/>
      <c r="AUF316" s="5"/>
      <c r="AUG316" s="5"/>
      <c r="AUH316" s="5"/>
      <c r="AUI316" s="5"/>
      <c r="AUJ316" s="5"/>
      <c r="AUK316" s="5"/>
      <c r="AUL316" s="5"/>
      <c r="AUM316" s="5"/>
      <c r="AUN316" s="5"/>
      <c r="AUO316" s="5"/>
      <c r="AUP316" s="5"/>
      <c r="AUQ316" s="5"/>
      <c r="AUR316" s="5"/>
      <c r="AUS316" s="5"/>
      <c r="AUT316" s="5"/>
      <c r="AUU316" s="5"/>
      <c r="AUV316" s="5"/>
      <c r="AUW316" s="5"/>
      <c r="AUX316" s="5"/>
      <c r="AUY316" s="5"/>
      <c r="AUZ316" s="5"/>
      <c r="AVA316" s="5"/>
      <c r="AVB316" s="5"/>
      <c r="AVC316" s="5"/>
      <c r="AVD316" s="5"/>
      <c r="AVE316" s="5"/>
      <c r="AVF316" s="5"/>
      <c r="AVG316" s="5"/>
      <c r="AVH316" s="5"/>
      <c r="AVI316" s="5"/>
      <c r="AVJ316" s="5"/>
      <c r="AVK316" s="5"/>
      <c r="AVL316" s="5"/>
      <c r="AVM316" s="5"/>
      <c r="AVN316" s="5"/>
      <c r="AVO316" s="5"/>
      <c r="AVP316" s="5"/>
      <c r="AVQ316" s="5"/>
      <c r="AVR316" s="5"/>
      <c r="AVS316" s="5"/>
      <c r="AVT316" s="5"/>
      <c r="AVU316" s="5"/>
      <c r="AVV316" s="5"/>
      <c r="AVW316" s="5"/>
      <c r="AVX316" s="5"/>
      <c r="AVY316" s="5"/>
      <c r="AVZ316" s="5"/>
      <c r="AWA316" s="5"/>
      <c r="AWB316" s="5"/>
      <c r="AWC316" s="5"/>
      <c r="AWD316" s="5"/>
      <c r="AWE316" s="5"/>
      <c r="AWF316" s="5"/>
      <c r="AWG316" s="5"/>
      <c r="AWH316" s="5"/>
      <c r="AWI316" s="5"/>
      <c r="AWJ316" s="5"/>
      <c r="AWK316" s="5"/>
      <c r="AWL316" s="5"/>
      <c r="AWM316" s="5"/>
      <c r="AWN316" s="5"/>
      <c r="AWO316" s="5"/>
      <c r="AWP316" s="5"/>
      <c r="AWQ316" s="5"/>
      <c r="AWR316" s="5"/>
      <c r="AWS316" s="5"/>
      <c r="AWT316" s="5"/>
      <c r="AWU316" s="5"/>
      <c r="AWV316" s="5"/>
      <c r="AWW316" s="5"/>
      <c r="AWX316" s="5"/>
      <c r="AWY316" s="5"/>
      <c r="AWZ316" s="5"/>
      <c r="AXA316" s="5"/>
      <c r="AXB316" s="5"/>
      <c r="AXC316" s="5"/>
      <c r="AXD316" s="5"/>
      <c r="AXE316" s="5"/>
      <c r="AXF316" s="5"/>
      <c r="AXG316" s="5"/>
      <c r="AXH316" s="5"/>
      <c r="AXI316" s="5"/>
      <c r="AXJ316" s="5"/>
      <c r="AXK316" s="5"/>
      <c r="AXL316" s="5"/>
      <c r="AXM316" s="5"/>
      <c r="AXN316" s="5"/>
      <c r="AXO316" s="5"/>
      <c r="AXP316" s="5"/>
      <c r="AXQ316" s="5"/>
      <c r="AXR316" s="5"/>
      <c r="AXS316" s="5"/>
      <c r="AXT316" s="5"/>
      <c r="AXU316" s="5"/>
      <c r="AXV316" s="5"/>
      <c r="AXW316" s="5"/>
      <c r="AXX316" s="5"/>
      <c r="AXY316" s="5"/>
      <c r="AXZ316" s="5"/>
      <c r="AYA316" s="5"/>
      <c r="AYB316" s="5"/>
      <c r="AYC316" s="5"/>
      <c r="AYD316" s="5"/>
      <c r="AYE316" s="5"/>
      <c r="AYF316" s="5"/>
      <c r="AYG316" s="5"/>
      <c r="AYH316" s="5"/>
      <c r="AYI316" s="5"/>
      <c r="AYJ316" s="5"/>
      <c r="AYK316" s="5"/>
      <c r="AYL316" s="5"/>
      <c r="AYM316" s="5"/>
      <c r="AYN316" s="5"/>
      <c r="AYO316" s="5"/>
      <c r="AYP316" s="5"/>
      <c r="AYQ316" s="5"/>
      <c r="AYR316" s="5"/>
      <c r="AYS316" s="5"/>
      <c r="AYT316" s="5"/>
      <c r="AYU316" s="5"/>
      <c r="AYV316" s="5"/>
      <c r="AYW316" s="5"/>
      <c r="AYX316" s="5"/>
      <c r="AYY316" s="5"/>
      <c r="AYZ316" s="5"/>
      <c r="AZA316" s="5"/>
      <c r="AZB316" s="5"/>
      <c r="AZC316" s="5"/>
      <c r="AZD316" s="5"/>
      <c r="AZE316" s="5"/>
      <c r="AZF316" s="5"/>
      <c r="AZG316" s="5"/>
      <c r="AZH316" s="5"/>
      <c r="AZI316" s="5"/>
      <c r="AZJ316" s="5"/>
      <c r="AZK316" s="5"/>
      <c r="AZL316" s="5"/>
      <c r="AZM316" s="5"/>
      <c r="AZN316" s="5"/>
      <c r="AZO316" s="5"/>
      <c r="AZP316" s="5"/>
      <c r="AZQ316" s="5"/>
      <c r="AZR316" s="5"/>
      <c r="AZS316" s="5"/>
      <c r="AZT316" s="5"/>
      <c r="AZU316" s="5"/>
      <c r="AZV316" s="5"/>
      <c r="AZW316" s="5"/>
      <c r="AZX316" s="5"/>
      <c r="AZY316" s="5"/>
      <c r="AZZ316" s="5"/>
      <c r="BAA316" s="5"/>
      <c r="BAB316" s="5"/>
      <c r="BAC316" s="5"/>
      <c r="BAD316" s="5"/>
      <c r="BAE316" s="5"/>
      <c r="BAF316" s="5"/>
      <c r="BAG316" s="5"/>
      <c r="BAH316" s="5"/>
      <c r="BAI316" s="5"/>
      <c r="BAJ316" s="5"/>
      <c r="BAK316" s="5"/>
      <c r="BAL316" s="5"/>
      <c r="BAM316" s="5"/>
      <c r="BAN316" s="5"/>
      <c r="BAO316" s="5"/>
      <c r="BAP316" s="5"/>
      <c r="BAQ316" s="5"/>
      <c r="BAR316" s="5"/>
      <c r="BAS316" s="5"/>
      <c r="BAT316" s="5"/>
      <c r="BAU316" s="5"/>
      <c r="BAV316" s="5"/>
      <c r="BAW316" s="5"/>
      <c r="BAX316" s="5"/>
      <c r="BAY316" s="5"/>
      <c r="BAZ316" s="5"/>
      <c r="BBA316" s="5"/>
      <c r="BBB316" s="5"/>
      <c r="BBC316" s="5"/>
      <c r="BBD316" s="5"/>
      <c r="BBE316" s="5"/>
      <c r="BBF316" s="5"/>
      <c r="BBG316" s="5"/>
      <c r="BBH316" s="5"/>
      <c r="BBI316" s="5"/>
      <c r="BBJ316" s="5"/>
      <c r="BBK316" s="5"/>
      <c r="BBL316" s="5"/>
      <c r="BBM316" s="5"/>
      <c r="BBN316" s="5"/>
      <c r="BBO316" s="5"/>
      <c r="BBP316" s="5"/>
      <c r="BBQ316" s="5"/>
      <c r="BBR316" s="5"/>
      <c r="BBS316" s="5"/>
      <c r="BBT316" s="5"/>
      <c r="BBU316" s="5"/>
      <c r="BBV316" s="5"/>
      <c r="BBW316" s="5"/>
      <c r="BBX316" s="5"/>
      <c r="BBY316" s="5"/>
      <c r="BBZ316" s="5"/>
      <c r="BCA316" s="5"/>
      <c r="BCB316" s="5"/>
      <c r="BCC316" s="5"/>
      <c r="BCD316" s="5"/>
      <c r="BCE316" s="5"/>
      <c r="BCF316" s="5"/>
      <c r="BCG316" s="5"/>
      <c r="BCH316" s="5"/>
      <c r="BCI316" s="5"/>
      <c r="BCJ316" s="5"/>
      <c r="BCK316" s="5"/>
      <c r="BCL316" s="5"/>
      <c r="BCM316" s="5"/>
      <c r="BCN316" s="5"/>
      <c r="BCO316" s="5"/>
      <c r="BCP316" s="5"/>
      <c r="BCQ316" s="5"/>
      <c r="BCR316" s="5"/>
      <c r="BCS316" s="5"/>
      <c r="BCT316" s="5"/>
      <c r="BCU316" s="5"/>
      <c r="BCV316" s="5"/>
      <c r="BCW316" s="5"/>
      <c r="BCX316" s="5"/>
      <c r="BCY316" s="5"/>
      <c r="BCZ316" s="5"/>
      <c r="BDA316" s="5"/>
      <c r="BDB316" s="5"/>
      <c r="BDC316" s="5"/>
      <c r="BDD316" s="5"/>
      <c r="BDE316" s="5"/>
      <c r="BDF316" s="5"/>
      <c r="BDG316" s="5"/>
      <c r="BDH316" s="5"/>
      <c r="BDI316" s="5"/>
      <c r="BDJ316" s="5"/>
      <c r="BDK316" s="5"/>
      <c r="BDL316" s="5"/>
      <c r="BDM316" s="5"/>
      <c r="BDN316" s="5"/>
      <c r="BDO316" s="5"/>
      <c r="BDP316" s="5"/>
      <c r="BDQ316" s="5"/>
      <c r="BDR316" s="5"/>
      <c r="BDS316" s="5"/>
      <c r="BDT316" s="5"/>
      <c r="BDU316" s="5"/>
      <c r="BDV316" s="5"/>
      <c r="BDW316" s="5"/>
      <c r="BDX316" s="5"/>
      <c r="BDY316" s="5"/>
      <c r="BDZ316" s="5"/>
      <c r="BEA316" s="5"/>
      <c r="BEB316" s="5"/>
      <c r="BEC316" s="5"/>
      <c r="BED316" s="5"/>
      <c r="BEE316" s="5"/>
      <c r="BEF316" s="5"/>
      <c r="BEG316" s="5"/>
      <c r="BEH316" s="5"/>
      <c r="BEI316" s="5"/>
      <c r="BEJ316" s="5"/>
      <c r="BEK316" s="5"/>
      <c r="BEL316" s="5"/>
      <c r="BEM316" s="5"/>
      <c r="BEN316" s="5"/>
      <c r="BEO316" s="5"/>
      <c r="BEP316" s="5"/>
      <c r="BEQ316" s="5"/>
      <c r="BER316" s="5"/>
      <c r="BES316" s="5"/>
      <c r="BET316" s="5"/>
      <c r="BEU316" s="5"/>
      <c r="BEV316" s="5"/>
      <c r="BEW316" s="5"/>
      <c r="BEX316" s="5"/>
      <c r="BEY316" s="5"/>
      <c r="BEZ316" s="5"/>
      <c r="BFA316" s="5"/>
      <c r="BFB316" s="5"/>
      <c r="BFC316" s="5"/>
      <c r="BFD316" s="5"/>
      <c r="BFE316" s="5"/>
      <c r="BFF316" s="5"/>
      <c r="BFG316" s="5"/>
      <c r="BFH316" s="5"/>
      <c r="BFI316" s="5"/>
      <c r="BFJ316" s="5"/>
      <c r="BFK316" s="5"/>
      <c r="BFL316" s="5"/>
      <c r="BFM316" s="5"/>
      <c r="BFN316" s="5"/>
      <c r="BFO316" s="5"/>
      <c r="BFP316" s="5"/>
      <c r="BFQ316" s="5"/>
      <c r="BFR316" s="5"/>
      <c r="BFS316" s="5"/>
      <c r="BFT316" s="5"/>
      <c r="BFU316" s="5"/>
      <c r="BFV316" s="5"/>
      <c r="BFW316" s="5"/>
      <c r="BFX316" s="5"/>
      <c r="BFY316" s="5"/>
      <c r="BFZ316" s="5"/>
      <c r="BGA316" s="5"/>
      <c r="BGB316" s="5"/>
      <c r="BGC316" s="5"/>
      <c r="BGD316" s="5"/>
      <c r="BGE316" s="5"/>
      <c r="BGF316" s="5"/>
      <c r="BGG316" s="5"/>
      <c r="BGH316" s="5"/>
      <c r="BGI316" s="5"/>
      <c r="BGJ316" s="5"/>
      <c r="BGK316" s="5"/>
      <c r="BGL316" s="5"/>
      <c r="BGM316" s="5"/>
      <c r="BGN316" s="5"/>
      <c r="BGO316" s="5"/>
      <c r="BGP316" s="5"/>
      <c r="BGQ316" s="5"/>
      <c r="BGR316" s="5"/>
      <c r="BGS316" s="5"/>
      <c r="BGT316" s="5"/>
      <c r="BGU316" s="5"/>
      <c r="BGV316" s="5"/>
      <c r="BGW316" s="5"/>
      <c r="BGX316" s="5"/>
      <c r="BGY316" s="5"/>
      <c r="BGZ316" s="5"/>
      <c r="BHA316" s="5"/>
      <c r="BHB316" s="5"/>
      <c r="BHC316" s="5"/>
      <c r="BHD316" s="5"/>
      <c r="BHE316" s="5"/>
      <c r="BHF316" s="5"/>
      <c r="BHG316" s="5"/>
      <c r="BHH316" s="5"/>
      <c r="BHI316" s="5"/>
      <c r="BHJ316" s="5"/>
      <c r="BHK316" s="5"/>
      <c r="BHL316" s="5"/>
      <c r="BHM316" s="5"/>
      <c r="BHN316" s="5"/>
      <c r="BHO316" s="5"/>
      <c r="BHP316" s="5"/>
      <c r="BHQ316" s="5"/>
      <c r="BHR316" s="5"/>
      <c r="BHS316" s="5"/>
      <c r="BHT316" s="5"/>
      <c r="BHU316" s="5"/>
      <c r="BHV316" s="5"/>
      <c r="BHW316" s="5"/>
      <c r="BHX316" s="5"/>
      <c r="BHY316" s="5"/>
      <c r="BHZ316" s="5"/>
      <c r="BIA316" s="5"/>
      <c r="BIB316" s="5"/>
      <c r="BIC316" s="5"/>
      <c r="BID316" s="5"/>
      <c r="BIE316" s="5"/>
      <c r="BIF316" s="5"/>
      <c r="BIG316" s="5"/>
      <c r="BIH316" s="5"/>
      <c r="BII316" s="5"/>
      <c r="BIJ316" s="5"/>
      <c r="BIK316" s="5"/>
      <c r="BIL316" s="5"/>
      <c r="BIM316" s="5"/>
      <c r="BIN316" s="5"/>
      <c r="BIO316" s="5"/>
      <c r="BIP316" s="5"/>
      <c r="BIQ316" s="5"/>
      <c r="BIR316" s="5"/>
      <c r="BIS316" s="5"/>
      <c r="BIT316" s="5"/>
      <c r="BIU316" s="5"/>
      <c r="BIV316" s="5"/>
      <c r="BIW316" s="5"/>
      <c r="BIX316" s="5"/>
      <c r="BIY316" s="5"/>
      <c r="BIZ316" s="5"/>
      <c r="BJA316" s="5"/>
      <c r="BJB316" s="5"/>
      <c r="BJC316" s="5"/>
      <c r="BJD316" s="5"/>
      <c r="BJE316" s="5"/>
      <c r="BJF316" s="5"/>
      <c r="BJG316" s="5"/>
      <c r="BJH316" s="5"/>
      <c r="BJI316" s="5"/>
      <c r="BJJ316" s="5"/>
      <c r="BJK316" s="5"/>
      <c r="BJL316" s="5"/>
      <c r="BJM316" s="5"/>
      <c r="BJN316" s="5"/>
      <c r="BJO316" s="5"/>
      <c r="BJP316" s="5"/>
      <c r="BJQ316" s="5"/>
      <c r="BJR316" s="5"/>
      <c r="BJS316" s="5"/>
      <c r="BJT316" s="5"/>
      <c r="BJU316" s="5"/>
      <c r="BJV316" s="5"/>
      <c r="BJW316" s="5"/>
      <c r="BJX316" s="5"/>
      <c r="BJY316" s="5"/>
      <c r="BJZ316" s="5"/>
      <c r="BKA316" s="5"/>
      <c r="BKB316" s="5"/>
      <c r="BKC316" s="5"/>
      <c r="BKD316" s="5"/>
      <c r="BKE316" s="5"/>
      <c r="BKF316" s="5"/>
      <c r="BKG316" s="5"/>
      <c r="BKH316" s="5"/>
      <c r="BKI316" s="5"/>
      <c r="BKJ316" s="5"/>
      <c r="BKK316" s="5"/>
      <c r="BKL316" s="5"/>
      <c r="BKM316" s="5"/>
      <c r="BKN316" s="5"/>
      <c r="BKO316" s="5"/>
      <c r="BKP316" s="5"/>
      <c r="BKQ316" s="5"/>
      <c r="BKR316" s="5"/>
      <c r="BKS316" s="5"/>
      <c r="BKT316" s="5"/>
      <c r="BKU316" s="5"/>
      <c r="BKV316" s="5"/>
      <c r="BKW316" s="5"/>
      <c r="BKX316" s="5"/>
      <c r="BKY316" s="5"/>
      <c r="BKZ316" s="5"/>
      <c r="BLA316" s="5"/>
      <c r="BLB316" s="5"/>
      <c r="BLC316" s="5"/>
      <c r="BLD316" s="5"/>
      <c r="BLE316" s="5"/>
      <c r="BLF316" s="5"/>
      <c r="BLG316" s="5"/>
      <c r="BLH316" s="5"/>
      <c r="BLI316" s="5"/>
      <c r="BLJ316" s="5"/>
      <c r="BLK316" s="5"/>
      <c r="BLL316" s="5"/>
      <c r="BLM316" s="5"/>
      <c r="BLN316" s="5"/>
      <c r="BLO316" s="5"/>
      <c r="BLP316" s="5"/>
      <c r="BLQ316" s="5"/>
      <c r="BLR316" s="5"/>
      <c r="BLS316" s="5"/>
      <c r="BLT316" s="5"/>
      <c r="BLU316" s="5"/>
      <c r="BLV316" s="5"/>
      <c r="BLW316" s="5"/>
      <c r="BLX316" s="5"/>
      <c r="BLY316" s="5"/>
      <c r="BLZ316" s="5"/>
      <c r="BMA316" s="5"/>
      <c r="BMB316" s="5"/>
      <c r="BMC316" s="5"/>
      <c r="BMD316" s="5"/>
      <c r="BME316" s="5"/>
      <c r="BMF316" s="5"/>
      <c r="BMG316" s="5"/>
      <c r="BMH316" s="5"/>
      <c r="BMI316" s="5"/>
      <c r="BMJ316" s="5"/>
      <c r="BMK316" s="5"/>
      <c r="BML316" s="5"/>
      <c r="BMM316" s="5"/>
      <c r="BMN316" s="5"/>
      <c r="BMO316" s="5"/>
      <c r="BMP316" s="5"/>
      <c r="BMQ316" s="5"/>
      <c r="BMR316" s="5"/>
      <c r="BMS316" s="5"/>
      <c r="BMT316" s="5"/>
      <c r="BMU316" s="5"/>
      <c r="BMV316" s="5"/>
      <c r="BMW316" s="5"/>
      <c r="BMX316" s="5"/>
      <c r="BMY316" s="5"/>
      <c r="BMZ316" s="5"/>
      <c r="BNA316" s="5"/>
      <c r="BNB316" s="5"/>
      <c r="BNC316" s="5"/>
      <c r="BND316" s="5"/>
      <c r="BNE316" s="5"/>
      <c r="BNF316" s="5"/>
      <c r="BNG316" s="5"/>
      <c r="BNH316" s="5"/>
      <c r="BNI316" s="5"/>
      <c r="BNJ316" s="5"/>
      <c r="BNK316" s="5"/>
      <c r="BNL316" s="5"/>
      <c r="BNM316" s="5"/>
      <c r="BNN316" s="5"/>
      <c r="BNO316" s="5"/>
      <c r="BNP316" s="5"/>
      <c r="BNQ316" s="5"/>
      <c r="BNR316" s="5"/>
      <c r="BNS316" s="5"/>
      <c r="BNT316" s="5"/>
      <c r="BNU316" s="5"/>
      <c r="BNV316" s="5"/>
      <c r="BNW316" s="5"/>
      <c r="BNX316" s="5"/>
      <c r="BNY316" s="5"/>
      <c r="BNZ316" s="5"/>
      <c r="BOA316" s="5"/>
      <c r="BOB316" s="5"/>
      <c r="BOC316" s="5"/>
      <c r="BOD316" s="5"/>
      <c r="BOE316" s="5"/>
      <c r="BOF316" s="5"/>
      <c r="BOG316" s="5"/>
      <c r="BOH316" s="5"/>
      <c r="BOI316" s="5"/>
      <c r="BOJ316" s="5"/>
      <c r="BOK316" s="5"/>
      <c r="BOL316" s="5"/>
      <c r="BOM316" s="5"/>
      <c r="BON316" s="5"/>
      <c r="BOO316" s="5"/>
      <c r="BOP316" s="5"/>
      <c r="BOQ316" s="5"/>
      <c r="BOR316" s="5"/>
      <c r="BOS316" s="5"/>
      <c r="BOT316" s="5"/>
      <c r="BOU316" s="5"/>
      <c r="BOV316" s="5"/>
      <c r="BOW316" s="5"/>
      <c r="BOX316" s="5"/>
      <c r="BOY316" s="5"/>
      <c r="BOZ316" s="5"/>
      <c r="BPA316" s="5"/>
      <c r="BPB316" s="5"/>
      <c r="BPC316" s="5"/>
      <c r="BPD316" s="5"/>
      <c r="BPE316" s="5"/>
      <c r="BPF316" s="5"/>
      <c r="BPG316" s="5"/>
      <c r="BPH316" s="5"/>
      <c r="BPI316" s="5"/>
      <c r="BPJ316" s="5"/>
      <c r="BPK316" s="5"/>
      <c r="BPL316" s="5"/>
      <c r="BPM316" s="5"/>
      <c r="BPN316" s="5"/>
      <c r="BPO316" s="5"/>
      <c r="BPP316" s="5"/>
      <c r="BPQ316" s="5"/>
      <c r="BPR316" s="5"/>
      <c r="BPS316" s="5"/>
      <c r="BPT316" s="5"/>
      <c r="BPU316" s="5"/>
      <c r="BPV316" s="5"/>
      <c r="BPW316" s="5"/>
      <c r="BPX316" s="5"/>
      <c r="BPY316" s="5"/>
      <c r="BPZ316" s="5"/>
      <c r="BQA316" s="5"/>
      <c r="BQB316" s="5"/>
      <c r="BQC316" s="5"/>
      <c r="BQD316" s="5"/>
      <c r="BQE316" s="5"/>
      <c r="BQF316" s="5"/>
      <c r="BQG316" s="5"/>
      <c r="BQH316" s="5"/>
      <c r="BQI316" s="5"/>
      <c r="BQJ316" s="5"/>
      <c r="BQK316" s="5"/>
      <c r="BQL316" s="5"/>
      <c r="BQM316" s="5"/>
      <c r="BQN316" s="5"/>
      <c r="BQO316" s="5"/>
      <c r="BQP316" s="5"/>
      <c r="BQQ316" s="5"/>
      <c r="BQR316" s="5"/>
      <c r="BQS316" s="5"/>
      <c r="BQT316" s="5"/>
      <c r="BQU316" s="5"/>
      <c r="BQV316" s="5"/>
      <c r="BQW316" s="5"/>
      <c r="BQX316" s="5"/>
      <c r="BQY316" s="5"/>
      <c r="BQZ316" s="5"/>
      <c r="BRA316" s="5"/>
      <c r="BRB316" s="5"/>
      <c r="BRC316" s="5"/>
      <c r="BRD316" s="5"/>
      <c r="BRE316" s="5"/>
      <c r="BRF316" s="5"/>
      <c r="BRG316" s="5"/>
      <c r="BRH316" s="5"/>
      <c r="BRI316" s="5"/>
      <c r="BRJ316" s="5"/>
      <c r="BRK316" s="5"/>
      <c r="BRL316" s="5"/>
      <c r="BRM316" s="5"/>
      <c r="BRN316" s="5"/>
      <c r="BRO316" s="5"/>
      <c r="BRP316" s="5"/>
      <c r="BRQ316" s="5"/>
      <c r="BRR316" s="5"/>
      <c r="BRS316" s="5"/>
      <c r="BRT316" s="5"/>
      <c r="BRU316" s="5"/>
      <c r="BRV316" s="5"/>
      <c r="BRW316" s="5"/>
      <c r="BRX316" s="5"/>
      <c r="BRY316" s="5"/>
      <c r="BRZ316" s="5"/>
      <c r="BSA316" s="5"/>
      <c r="BSB316" s="5"/>
      <c r="BSC316" s="5"/>
      <c r="BSD316" s="5"/>
      <c r="BSE316" s="5"/>
      <c r="BSF316" s="5"/>
      <c r="BSG316" s="5"/>
      <c r="BSH316" s="5"/>
      <c r="BSI316" s="5"/>
      <c r="BSJ316" s="5"/>
      <c r="BSK316" s="5"/>
      <c r="BSL316" s="5"/>
      <c r="BSM316" s="5"/>
      <c r="BSN316" s="5"/>
      <c r="BSO316" s="5"/>
      <c r="BSP316" s="5"/>
      <c r="BSQ316" s="5"/>
      <c r="BSR316" s="5"/>
      <c r="BSS316" s="5"/>
      <c r="BST316" s="5"/>
      <c r="BSU316" s="5"/>
      <c r="BSV316" s="5"/>
      <c r="BSW316" s="5"/>
      <c r="BSX316" s="5"/>
      <c r="BSY316" s="5"/>
      <c r="BSZ316" s="5"/>
      <c r="BTA316" s="5"/>
      <c r="BTB316" s="5"/>
      <c r="BTC316" s="5"/>
      <c r="BTD316" s="5"/>
      <c r="BTE316" s="5"/>
      <c r="BTF316" s="5"/>
      <c r="BTG316" s="5"/>
      <c r="BTH316" s="5"/>
      <c r="BTI316" s="5"/>
      <c r="BTJ316" s="5"/>
      <c r="BTK316" s="5"/>
      <c r="BTL316" s="5"/>
      <c r="BTM316" s="5"/>
      <c r="BTN316" s="5"/>
      <c r="BTO316" s="5"/>
      <c r="BTP316" s="5"/>
      <c r="BTQ316" s="5"/>
      <c r="BTR316" s="5"/>
      <c r="BTS316" s="5"/>
      <c r="BTT316" s="5"/>
      <c r="BTU316" s="5"/>
      <c r="BTV316" s="5"/>
      <c r="BTW316" s="5"/>
      <c r="BTX316" s="5"/>
      <c r="BTY316" s="5"/>
      <c r="BTZ316" s="5"/>
      <c r="BUA316" s="5"/>
      <c r="BUB316" s="5"/>
      <c r="BUC316" s="5"/>
      <c r="BUD316" s="5"/>
      <c r="BUE316" s="5"/>
      <c r="BUF316" s="5"/>
      <c r="BUG316" s="5"/>
      <c r="BUH316" s="5"/>
      <c r="BUI316" s="5"/>
      <c r="BUJ316" s="5"/>
      <c r="BUK316" s="5"/>
      <c r="BUL316" s="5"/>
      <c r="BUM316" s="5"/>
      <c r="BUN316" s="5"/>
      <c r="BUO316" s="5"/>
      <c r="BUP316" s="5"/>
      <c r="BUQ316" s="5"/>
      <c r="BUR316" s="5"/>
      <c r="BUS316" s="5"/>
      <c r="BUT316" s="5"/>
      <c r="BUU316" s="5"/>
      <c r="BUV316" s="5"/>
      <c r="BUW316" s="5"/>
      <c r="BUX316" s="5"/>
      <c r="BUY316" s="5"/>
      <c r="BUZ316" s="5"/>
      <c r="BVA316" s="5"/>
      <c r="BVB316" s="5"/>
      <c r="BVC316" s="5"/>
      <c r="BVD316" s="5"/>
      <c r="BVE316" s="5"/>
      <c r="BVF316" s="5"/>
      <c r="BVG316" s="5"/>
      <c r="BVH316" s="5"/>
      <c r="BVI316" s="5"/>
      <c r="BVJ316" s="5"/>
      <c r="BVK316" s="5"/>
      <c r="BVL316" s="5"/>
      <c r="BVM316" s="5"/>
      <c r="BVN316" s="5"/>
      <c r="BVO316" s="5"/>
      <c r="BVP316" s="5"/>
      <c r="BVQ316" s="5"/>
      <c r="BVR316" s="5"/>
      <c r="BVS316" s="5"/>
      <c r="BVT316" s="5"/>
      <c r="BVU316" s="5"/>
      <c r="BVV316" s="5"/>
      <c r="BVW316" s="5"/>
      <c r="BVX316" s="5"/>
      <c r="BVY316" s="5"/>
      <c r="BVZ316" s="5"/>
      <c r="BWA316" s="5"/>
      <c r="BWB316" s="5"/>
      <c r="BWC316" s="5"/>
      <c r="BWD316" s="5"/>
      <c r="BWE316" s="5"/>
      <c r="BWF316" s="5"/>
      <c r="BWG316" s="5"/>
      <c r="BWH316" s="5"/>
      <c r="BWI316" s="5"/>
      <c r="BWJ316" s="5"/>
      <c r="BWK316" s="5"/>
      <c r="BWL316" s="5"/>
      <c r="BWM316" s="5"/>
      <c r="BWN316" s="5"/>
      <c r="BWO316" s="5"/>
      <c r="BWP316" s="5"/>
      <c r="BWQ316" s="5"/>
      <c r="BWR316" s="5"/>
      <c r="BWS316" s="5"/>
      <c r="BWT316" s="5"/>
      <c r="BWU316" s="5"/>
      <c r="BWV316" s="5"/>
      <c r="BWW316" s="5"/>
      <c r="BWX316" s="5"/>
      <c r="BWY316" s="5"/>
      <c r="BWZ316" s="5"/>
      <c r="BXA316" s="5"/>
      <c r="BXB316" s="5"/>
      <c r="BXC316" s="5"/>
      <c r="BXD316" s="5"/>
      <c r="BXE316" s="5"/>
      <c r="BXF316" s="5"/>
      <c r="BXG316" s="5"/>
      <c r="BXH316" s="5"/>
      <c r="BXI316" s="5"/>
      <c r="BXJ316" s="5"/>
      <c r="BXK316" s="5"/>
      <c r="BXL316" s="5"/>
      <c r="BXM316" s="5"/>
      <c r="BXN316" s="5"/>
      <c r="BXO316" s="5"/>
      <c r="BXP316" s="5"/>
      <c r="BXQ316" s="5"/>
      <c r="BXR316" s="5"/>
      <c r="BXS316" s="5"/>
      <c r="BXT316" s="5"/>
      <c r="BXU316" s="5"/>
      <c r="BXV316" s="5"/>
      <c r="BXW316" s="5"/>
      <c r="BXX316" s="5"/>
      <c r="BXY316" s="5"/>
      <c r="BXZ316" s="5"/>
      <c r="BYA316" s="5"/>
      <c r="BYB316" s="5"/>
      <c r="BYC316" s="5"/>
      <c r="BYD316" s="5"/>
      <c r="BYE316" s="5"/>
      <c r="BYF316" s="5"/>
      <c r="BYG316" s="5"/>
      <c r="BYH316" s="5"/>
      <c r="BYI316" s="5"/>
      <c r="BYJ316" s="5"/>
      <c r="BYK316" s="5"/>
      <c r="BYL316" s="5"/>
      <c r="BYM316" s="5"/>
      <c r="BYN316" s="5"/>
      <c r="BYO316" s="5"/>
      <c r="BYP316" s="5"/>
      <c r="BYQ316" s="5"/>
      <c r="BYR316" s="5"/>
      <c r="BYS316" s="5"/>
      <c r="BYT316" s="5"/>
      <c r="BYU316" s="5"/>
      <c r="BYV316" s="5"/>
      <c r="BYW316" s="5"/>
      <c r="BYX316" s="5"/>
      <c r="BYY316" s="5"/>
      <c r="BYZ316" s="5"/>
      <c r="BZA316" s="5"/>
      <c r="BZB316" s="5"/>
      <c r="BZC316" s="5"/>
      <c r="BZD316" s="5"/>
      <c r="BZE316" s="5"/>
      <c r="BZF316" s="5"/>
      <c r="BZG316" s="5"/>
      <c r="BZH316" s="5"/>
      <c r="BZI316" s="5"/>
      <c r="BZJ316" s="5"/>
      <c r="BZK316" s="5"/>
      <c r="BZL316" s="5"/>
      <c r="BZM316" s="5"/>
      <c r="BZN316" s="5"/>
      <c r="BZO316" s="5"/>
      <c r="BZP316" s="5"/>
      <c r="BZQ316" s="5"/>
      <c r="BZR316" s="5"/>
      <c r="BZS316" s="5"/>
      <c r="BZT316" s="5"/>
      <c r="BZU316" s="5"/>
      <c r="BZV316" s="5"/>
      <c r="BZW316" s="5"/>
      <c r="BZX316" s="5"/>
      <c r="BZY316" s="5"/>
      <c r="BZZ316" s="5"/>
      <c r="CAA316" s="5"/>
      <c r="CAB316" s="5"/>
      <c r="CAC316" s="5"/>
      <c r="CAD316" s="5"/>
      <c r="CAE316" s="5"/>
      <c r="CAF316" s="5"/>
      <c r="CAG316" s="5"/>
      <c r="CAH316" s="5"/>
      <c r="CAI316" s="5"/>
      <c r="CAJ316" s="5"/>
      <c r="CAK316" s="5"/>
      <c r="CAL316" s="5"/>
      <c r="CAM316" s="5"/>
      <c r="CAN316" s="5"/>
      <c r="CAO316" s="5"/>
      <c r="CAP316" s="5"/>
      <c r="CAQ316" s="5"/>
      <c r="CAR316" s="5"/>
      <c r="CAS316" s="5"/>
      <c r="CAT316" s="5"/>
      <c r="CAU316" s="5"/>
      <c r="CAV316" s="5"/>
      <c r="CAW316" s="5"/>
      <c r="CAX316" s="5"/>
      <c r="CAY316" s="5"/>
      <c r="CAZ316" s="5"/>
      <c r="CBA316" s="5"/>
      <c r="CBB316" s="5"/>
      <c r="CBC316" s="5"/>
      <c r="CBD316" s="5"/>
      <c r="CBE316" s="5"/>
      <c r="CBF316" s="5"/>
      <c r="CBG316" s="5"/>
      <c r="CBH316" s="5"/>
      <c r="CBI316" s="5"/>
      <c r="CBJ316" s="5"/>
      <c r="CBK316" s="5"/>
      <c r="CBL316" s="5"/>
      <c r="CBM316" s="5"/>
      <c r="CBN316" s="5"/>
      <c r="CBO316" s="5"/>
      <c r="CBP316" s="5"/>
      <c r="CBQ316" s="5"/>
      <c r="CBR316" s="5"/>
      <c r="CBS316" s="5"/>
      <c r="CBT316" s="5"/>
      <c r="CBU316" s="5"/>
      <c r="CBV316" s="5"/>
      <c r="CBW316" s="5"/>
      <c r="CBX316" s="5"/>
      <c r="CBY316" s="5"/>
      <c r="CBZ316" s="5"/>
      <c r="CCA316" s="5"/>
      <c r="CCB316" s="5"/>
      <c r="CCC316" s="5"/>
      <c r="CCD316" s="5"/>
      <c r="CCE316" s="5"/>
      <c r="CCF316" s="5"/>
      <c r="CCG316" s="5"/>
      <c r="CCH316" s="5"/>
      <c r="CCI316" s="5"/>
      <c r="CCJ316" s="5"/>
      <c r="CCK316" s="5"/>
      <c r="CCL316" s="5"/>
      <c r="CCM316" s="5"/>
      <c r="CCN316" s="5"/>
      <c r="CCO316" s="5"/>
      <c r="CCP316" s="5"/>
      <c r="CCQ316" s="5"/>
      <c r="CCR316" s="5"/>
      <c r="CCS316" s="5"/>
      <c r="CCT316" s="5"/>
      <c r="CCU316" s="5"/>
      <c r="CCV316" s="5"/>
      <c r="CCW316" s="5"/>
      <c r="CCX316" s="5"/>
      <c r="CCY316" s="5"/>
      <c r="CCZ316" s="5"/>
      <c r="CDA316" s="5"/>
      <c r="CDB316" s="5"/>
      <c r="CDC316" s="5"/>
      <c r="CDD316" s="5"/>
      <c r="CDE316" s="5"/>
      <c r="CDF316" s="5"/>
      <c r="CDG316" s="5"/>
      <c r="CDH316" s="5"/>
      <c r="CDI316" s="5"/>
      <c r="CDJ316" s="5"/>
      <c r="CDK316" s="5"/>
      <c r="CDL316" s="5"/>
      <c r="CDM316" s="5"/>
      <c r="CDN316" s="5"/>
      <c r="CDO316" s="5"/>
      <c r="CDP316" s="5"/>
      <c r="CDQ316" s="5"/>
      <c r="CDR316" s="5"/>
      <c r="CDS316" s="5"/>
      <c r="CDT316" s="5"/>
      <c r="CDU316" s="5"/>
      <c r="CDV316" s="5"/>
      <c r="CDW316" s="5"/>
      <c r="CDX316" s="5"/>
      <c r="CDY316" s="5"/>
      <c r="CDZ316" s="5"/>
      <c r="CEA316" s="5"/>
      <c r="CEB316" s="5"/>
      <c r="CEC316" s="5"/>
      <c r="CED316" s="5"/>
      <c r="CEE316" s="5"/>
      <c r="CEF316" s="5"/>
      <c r="CEG316" s="5"/>
      <c r="CEH316" s="5"/>
      <c r="CEI316" s="5"/>
      <c r="CEJ316" s="5"/>
      <c r="CEK316" s="5"/>
      <c r="CEL316" s="5"/>
      <c r="CEM316" s="5"/>
      <c r="CEN316" s="5"/>
      <c r="CEO316" s="5"/>
      <c r="CEP316" s="5"/>
      <c r="CEQ316" s="5"/>
      <c r="CER316" s="5"/>
      <c r="CES316" s="5"/>
      <c r="CET316" s="5"/>
      <c r="CEU316" s="5"/>
      <c r="CEV316" s="5"/>
      <c r="CEW316" s="5"/>
      <c r="CEX316" s="5"/>
      <c r="CEY316" s="5"/>
      <c r="CEZ316" s="5"/>
      <c r="CFA316" s="5"/>
      <c r="CFB316" s="5"/>
      <c r="CFC316" s="5"/>
      <c r="CFD316" s="5"/>
      <c r="CFE316" s="5"/>
      <c r="CFF316" s="5"/>
      <c r="CFG316" s="5"/>
      <c r="CFH316" s="5"/>
      <c r="CFI316" s="5"/>
      <c r="CFJ316" s="5"/>
      <c r="CFK316" s="5"/>
      <c r="CFL316" s="5"/>
      <c r="CFM316" s="5"/>
      <c r="CFN316" s="5"/>
      <c r="CFO316" s="5"/>
      <c r="CFP316" s="5"/>
      <c r="CFQ316" s="5"/>
      <c r="CFR316" s="5"/>
      <c r="CFS316" s="5"/>
      <c r="CFT316" s="5"/>
      <c r="CFU316" s="5"/>
      <c r="CFV316" s="5"/>
      <c r="CFW316" s="5"/>
      <c r="CFX316" s="5"/>
      <c r="CFY316" s="5"/>
      <c r="CFZ316" s="5"/>
      <c r="CGA316" s="5"/>
      <c r="CGB316" s="5"/>
      <c r="CGC316" s="5"/>
      <c r="CGD316" s="5"/>
      <c r="CGE316" s="5"/>
      <c r="CGF316" s="5"/>
      <c r="CGG316" s="5"/>
      <c r="CGH316" s="5"/>
      <c r="CGI316" s="5"/>
      <c r="CGJ316" s="5"/>
      <c r="CGK316" s="5"/>
      <c r="CGL316" s="5"/>
      <c r="CGM316" s="5"/>
      <c r="CGN316" s="5"/>
      <c r="CGO316" s="5"/>
      <c r="CGP316" s="5"/>
      <c r="CGQ316" s="5"/>
      <c r="CGR316" s="5"/>
      <c r="CGS316" s="5"/>
      <c r="CGT316" s="5"/>
      <c r="CGU316" s="5"/>
      <c r="CGV316" s="5"/>
      <c r="CGW316" s="5"/>
      <c r="CGX316" s="5"/>
      <c r="CGY316" s="5"/>
      <c r="CGZ316" s="5"/>
      <c r="CHA316" s="5"/>
      <c r="CHB316" s="5"/>
      <c r="CHC316" s="5"/>
      <c r="CHD316" s="5"/>
      <c r="CHE316" s="5"/>
      <c r="CHF316" s="5"/>
      <c r="CHG316" s="5"/>
      <c r="CHH316" s="5"/>
      <c r="CHI316" s="5"/>
      <c r="CHJ316" s="5"/>
      <c r="CHK316" s="5"/>
      <c r="CHL316" s="5"/>
      <c r="CHM316" s="5"/>
      <c r="CHN316" s="5"/>
      <c r="CHO316" s="5"/>
      <c r="CHP316" s="5"/>
      <c r="CHQ316" s="5"/>
      <c r="CHR316" s="5"/>
      <c r="CHS316" s="5"/>
      <c r="CHT316" s="5"/>
      <c r="CHU316" s="5"/>
      <c r="CHV316" s="5"/>
      <c r="CHW316" s="5"/>
      <c r="CHX316" s="5"/>
      <c r="CHY316" s="5"/>
      <c r="CHZ316" s="5"/>
      <c r="CIA316" s="5"/>
      <c r="CIB316" s="5"/>
      <c r="CIC316" s="5"/>
      <c r="CID316" s="5"/>
      <c r="CIE316" s="5"/>
      <c r="CIF316" s="5"/>
      <c r="CIG316" s="5"/>
      <c r="CIH316" s="5"/>
      <c r="CII316" s="5"/>
      <c r="CIJ316" s="5"/>
      <c r="CIK316" s="5"/>
      <c r="CIL316" s="5"/>
      <c r="CIM316" s="5"/>
      <c r="CIN316" s="5"/>
      <c r="CIO316" s="5"/>
      <c r="CIP316" s="5"/>
      <c r="CIQ316" s="5"/>
      <c r="CIR316" s="5"/>
      <c r="CIS316" s="5"/>
      <c r="CIT316" s="5"/>
      <c r="CIU316" s="5"/>
      <c r="CIV316" s="5"/>
      <c r="CIW316" s="5"/>
      <c r="CIX316" s="5"/>
      <c r="CIY316" s="5"/>
      <c r="CIZ316" s="5"/>
      <c r="CJA316" s="5"/>
      <c r="CJB316" s="5"/>
      <c r="CJC316" s="5"/>
      <c r="CJD316" s="5"/>
      <c r="CJE316" s="5"/>
      <c r="CJF316" s="5"/>
      <c r="CJG316" s="5"/>
      <c r="CJH316" s="5"/>
      <c r="CJI316" s="5"/>
      <c r="CJJ316" s="5"/>
      <c r="CJK316" s="5"/>
      <c r="CJL316" s="5"/>
      <c r="CJM316" s="5"/>
      <c r="CJN316" s="5"/>
      <c r="CJO316" s="5"/>
      <c r="CJP316" s="5"/>
      <c r="CJQ316" s="5"/>
      <c r="CJR316" s="5"/>
      <c r="CJS316" s="5"/>
      <c r="CJT316" s="5"/>
      <c r="CJU316" s="5"/>
      <c r="CJV316" s="5"/>
      <c r="CJW316" s="5"/>
      <c r="CJX316" s="5"/>
      <c r="CJY316" s="5"/>
      <c r="CJZ316" s="5"/>
      <c r="CKA316" s="5"/>
      <c r="CKB316" s="5"/>
      <c r="CKC316" s="5"/>
      <c r="CKD316" s="5"/>
      <c r="CKE316" s="5"/>
      <c r="CKF316" s="5"/>
      <c r="CKG316" s="5"/>
      <c r="CKH316" s="5"/>
      <c r="CKI316" s="5"/>
      <c r="CKJ316" s="5"/>
      <c r="CKK316" s="5"/>
      <c r="CKL316" s="5"/>
      <c r="CKM316" s="5"/>
      <c r="CKN316" s="5"/>
      <c r="CKO316" s="5"/>
      <c r="CKP316" s="5"/>
      <c r="CKQ316" s="5"/>
      <c r="CKR316" s="5"/>
      <c r="CKS316" s="5"/>
      <c r="CKT316" s="5"/>
      <c r="CKU316" s="5"/>
      <c r="CKV316" s="5"/>
      <c r="CKW316" s="5"/>
      <c r="CKX316" s="5"/>
      <c r="CKY316" s="5"/>
      <c r="CKZ316" s="5"/>
      <c r="CLA316" s="5"/>
      <c r="CLB316" s="5"/>
      <c r="CLC316" s="5"/>
      <c r="CLD316" s="5"/>
      <c r="CLE316" s="5"/>
      <c r="CLF316" s="5"/>
      <c r="CLG316" s="5"/>
      <c r="CLH316" s="5"/>
      <c r="CLI316" s="5"/>
      <c r="CLJ316" s="5"/>
      <c r="CLK316" s="5"/>
      <c r="CLL316" s="5"/>
      <c r="CLM316" s="5"/>
      <c r="CLN316" s="5"/>
      <c r="CLO316" s="5"/>
      <c r="CLP316" s="5"/>
      <c r="CLQ316" s="5"/>
      <c r="CLR316" s="5"/>
      <c r="CLS316" s="5"/>
      <c r="CLT316" s="5"/>
      <c r="CLU316" s="5"/>
      <c r="CLV316" s="5"/>
      <c r="CLW316" s="5"/>
      <c r="CLX316" s="5"/>
      <c r="CLY316" s="5"/>
      <c r="CLZ316" s="5"/>
      <c r="CMA316" s="5"/>
      <c r="CMB316" s="5"/>
      <c r="CMC316" s="5"/>
      <c r="CMD316" s="5"/>
      <c r="CME316" s="5"/>
      <c r="CMF316" s="5"/>
      <c r="CMG316" s="5"/>
      <c r="CMH316" s="5"/>
      <c r="CMI316" s="5"/>
      <c r="CMJ316" s="5"/>
      <c r="CMK316" s="5"/>
      <c r="CML316" s="5"/>
      <c r="CMM316" s="5"/>
      <c r="CMN316" s="5"/>
      <c r="CMO316" s="5"/>
      <c r="CMP316" s="5"/>
      <c r="CMQ316" s="5"/>
      <c r="CMR316" s="5"/>
      <c r="CMS316" s="5"/>
      <c r="CMT316" s="5"/>
      <c r="CMU316" s="5"/>
      <c r="CMV316" s="5"/>
      <c r="CMW316" s="5"/>
      <c r="CMX316" s="5"/>
      <c r="CMY316" s="5"/>
      <c r="CMZ316" s="5"/>
      <c r="CNA316" s="5"/>
      <c r="CNB316" s="5"/>
      <c r="CNC316" s="5"/>
      <c r="CND316" s="5"/>
      <c r="CNE316" s="5"/>
      <c r="CNF316" s="5"/>
      <c r="CNG316" s="5"/>
      <c r="CNH316" s="5"/>
      <c r="CNI316" s="5"/>
      <c r="CNJ316" s="5"/>
      <c r="CNK316" s="5"/>
      <c r="CNL316" s="5"/>
      <c r="CNM316" s="5"/>
      <c r="CNN316" s="5"/>
      <c r="CNO316" s="5"/>
      <c r="CNP316" s="5"/>
      <c r="CNQ316" s="5"/>
      <c r="CNR316" s="5"/>
      <c r="CNS316" s="5"/>
      <c r="CNT316" s="5"/>
      <c r="CNU316" s="5"/>
      <c r="CNV316" s="5"/>
      <c r="CNW316" s="5"/>
      <c r="CNX316" s="5"/>
      <c r="CNY316" s="5"/>
      <c r="CNZ316" s="5"/>
      <c r="COA316" s="5"/>
      <c r="COB316" s="5"/>
      <c r="COC316" s="5"/>
      <c r="COD316" s="5"/>
      <c r="COE316" s="5"/>
      <c r="COF316" s="5"/>
      <c r="COG316" s="5"/>
      <c r="COH316" s="5"/>
      <c r="COI316" s="5"/>
      <c r="COJ316" s="5"/>
      <c r="COK316" s="5"/>
      <c r="COL316" s="5"/>
      <c r="COM316" s="5"/>
      <c r="CON316" s="5"/>
      <c r="COO316" s="5"/>
      <c r="COP316" s="5"/>
      <c r="COQ316" s="5"/>
      <c r="COR316" s="5"/>
      <c r="COS316" s="5"/>
      <c r="COT316" s="5"/>
      <c r="COU316" s="5"/>
      <c r="COV316" s="5"/>
      <c r="COW316" s="5"/>
      <c r="COX316" s="5"/>
      <c r="COY316" s="5"/>
      <c r="COZ316" s="5"/>
      <c r="CPA316" s="5"/>
      <c r="CPB316" s="5"/>
      <c r="CPC316" s="5"/>
      <c r="CPD316" s="5"/>
      <c r="CPE316" s="5"/>
      <c r="CPF316" s="5"/>
      <c r="CPG316" s="5"/>
      <c r="CPH316" s="5"/>
      <c r="CPI316" s="5"/>
      <c r="CPJ316" s="5"/>
      <c r="CPK316" s="5"/>
      <c r="CPL316" s="5"/>
      <c r="CPM316" s="5"/>
      <c r="CPN316" s="5"/>
      <c r="CPO316" s="5"/>
      <c r="CPP316" s="5"/>
      <c r="CPQ316" s="5"/>
      <c r="CPR316" s="5"/>
      <c r="CPS316" s="5"/>
      <c r="CPT316" s="5"/>
      <c r="CPU316" s="5"/>
      <c r="CPV316" s="5"/>
      <c r="CPW316" s="5"/>
      <c r="CPX316" s="5"/>
      <c r="CPY316" s="5"/>
      <c r="CPZ316" s="5"/>
      <c r="CQA316" s="5"/>
      <c r="CQB316" s="5"/>
      <c r="CQC316" s="5"/>
      <c r="CQD316" s="5"/>
      <c r="CQE316" s="5"/>
      <c r="CQF316" s="5"/>
      <c r="CQG316" s="5"/>
      <c r="CQH316" s="5"/>
      <c r="CQI316" s="5"/>
      <c r="CQJ316" s="5"/>
      <c r="CQK316" s="5"/>
      <c r="CQL316" s="5"/>
      <c r="CQM316" s="5"/>
      <c r="CQN316" s="5"/>
      <c r="CQO316" s="5"/>
      <c r="CQP316" s="5"/>
      <c r="CQQ316" s="5"/>
      <c r="CQR316" s="5"/>
      <c r="CQS316" s="5"/>
      <c r="CQT316" s="5"/>
      <c r="CQU316" s="5"/>
      <c r="CQV316" s="5"/>
      <c r="CQW316" s="5"/>
      <c r="CQX316" s="5"/>
      <c r="CQY316" s="5"/>
      <c r="CQZ316" s="5"/>
      <c r="CRA316" s="5"/>
      <c r="CRB316" s="5"/>
      <c r="CRC316" s="5"/>
      <c r="CRD316" s="5"/>
      <c r="CRE316" s="5"/>
      <c r="CRF316" s="5"/>
      <c r="CRG316" s="5"/>
      <c r="CRH316" s="5"/>
      <c r="CRI316" s="5"/>
      <c r="CRJ316" s="5"/>
      <c r="CRK316" s="5"/>
      <c r="CRL316" s="5"/>
      <c r="CRM316" s="5"/>
      <c r="CRN316" s="5"/>
      <c r="CRO316" s="5"/>
      <c r="CRP316" s="5"/>
      <c r="CRQ316" s="5"/>
      <c r="CRR316" s="5"/>
      <c r="CRS316" s="5"/>
      <c r="CRT316" s="5"/>
      <c r="CRU316" s="5"/>
      <c r="CRV316" s="5"/>
      <c r="CRW316" s="5"/>
      <c r="CRX316" s="5"/>
      <c r="CRY316" s="5"/>
      <c r="CRZ316" s="5"/>
      <c r="CSA316" s="5"/>
      <c r="CSB316" s="5"/>
      <c r="CSC316" s="5"/>
      <c r="CSD316" s="5"/>
      <c r="CSE316" s="5"/>
      <c r="CSF316" s="5"/>
      <c r="CSG316" s="5"/>
      <c r="CSH316" s="5"/>
      <c r="CSI316" s="5"/>
      <c r="CSJ316" s="5"/>
      <c r="CSK316" s="5"/>
      <c r="CSL316" s="5"/>
      <c r="CSM316" s="5"/>
      <c r="CSN316" s="5"/>
      <c r="CSO316" s="5"/>
      <c r="CSP316" s="5"/>
      <c r="CSQ316" s="5"/>
      <c r="CSR316" s="5"/>
      <c r="CSS316" s="5"/>
      <c r="CST316" s="5"/>
      <c r="CSU316" s="5"/>
      <c r="CSV316" s="5"/>
      <c r="CSW316" s="5"/>
      <c r="CSX316" s="5"/>
      <c r="CSY316" s="5"/>
      <c r="CSZ316" s="5"/>
      <c r="CTA316" s="5"/>
      <c r="CTB316" s="5"/>
      <c r="CTC316" s="5"/>
      <c r="CTD316" s="5"/>
      <c r="CTE316" s="5"/>
      <c r="CTF316" s="5"/>
      <c r="CTG316" s="5"/>
      <c r="CTH316" s="5"/>
      <c r="CTI316" s="5"/>
      <c r="CTJ316" s="5"/>
      <c r="CTK316" s="5"/>
      <c r="CTL316" s="5"/>
      <c r="CTM316" s="5"/>
      <c r="CTN316" s="5"/>
      <c r="CTO316" s="5"/>
      <c r="CTP316" s="5"/>
      <c r="CTQ316" s="5"/>
      <c r="CTR316" s="5"/>
      <c r="CTS316" s="5"/>
      <c r="CTT316" s="5"/>
      <c r="CTU316" s="5"/>
      <c r="CTV316" s="5"/>
      <c r="CTW316" s="5"/>
      <c r="CTX316" s="5"/>
      <c r="CTY316" s="5"/>
      <c r="CTZ316" s="5"/>
      <c r="CUA316" s="5"/>
      <c r="CUB316" s="5"/>
      <c r="CUC316" s="5"/>
      <c r="CUD316" s="5"/>
      <c r="CUE316" s="5"/>
      <c r="CUF316" s="5"/>
      <c r="CUG316" s="5"/>
      <c r="CUH316" s="5"/>
      <c r="CUI316" s="5"/>
      <c r="CUJ316" s="5"/>
      <c r="CUK316" s="5"/>
      <c r="CUL316" s="5"/>
      <c r="CUM316" s="5"/>
      <c r="CUN316" s="5"/>
      <c r="CUO316" s="5"/>
      <c r="CUP316" s="5"/>
      <c r="CUQ316" s="5"/>
      <c r="CUR316" s="5"/>
      <c r="CUS316" s="5"/>
      <c r="CUT316" s="5"/>
      <c r="CUU316" s="5"/>
      <c r="CUV316" s="5"/>
      <c r="CUW316" s="5"/>
      <c r="CUX316" s="5"/>
      <c r="CUY316" s="5"/>
      <c r="CUZ316" s="5"/>
      <c r="CVA316" s="5"/>
      <c r="CVB316" s="5"/>
      <c r="CVC316" s="5"/>
      <c r="CVD316" s="5"/>
      <c r="CVE316" s="5"/>
      <c r="CVF316" s="5"/>
      <c r="CVG316" s="5"/>
      <c r="CVH316" s="5"/>
      <c r="CVI316" s="5"/>
      <c r="CVJ316" s="5"/>
      <c r="CVK316" s="5"/>
      <c r="CVL316" s="5"/>
      <c r="CVM316" s="5"/>
      <c r="CVN316" s="5"/>
      <c r="CVO316" s="5"/>
      <c r="CVP316" s="5"/>
      <c r="CVQ316" s="5"/>
      <c r="CVR316" s="5"/>
      <c r="CVS316" s="5"/>
      <c r="CVT316" s="5"/>
      <c r="CVU316" s="5"/>
      <c r="CVV316" s="5"/>
      <c r="CVW316" s="5"/>
      <c r="CVX316" s="5"/>
      <c r="CVY316" s="5"/>
      <c r="CVZ316" s="5"/>
      <c r="CWA316" s="5"/>
      <c r="CWB316" s="5"/>
      <c r="CWC316" s="5"/>
      <c r="CWD316" s="5"/>
      <c r="CWE316" s="5"/>
      <c r="CWF316" s="5"/>
      <c r="CWG316" s="5"/>
      <c r="CWH316" s="5"/>
      <c r="CWI316" s="5"/>
      <c r="CWJ316" s="5"/>
      <c r="CWK316" s="5"/>
      <c r="CWL316" s="5"/>
      <c r="CWM316" s="5"/>
      <c r="CWN316" s="5"/>
      <c r="CWO316" s="5"/>
      <c r="CWP316" s="5"/>
      <c r="CWQ316" s="5"/>
      <c r="CWR316" s="5"/>
      <c r="CWS316" s="5"/>
      <c r="CWT316" s="5"/>
      <c r="CWU316" s="5"/>
      <c r="CWV316" s="5"/>
      <c r="CWW316" s="5"/>
      <c r="CWX316" s="5"/>
      <c r="CWY316" s="5"/>
      <c r="CWZ316" s="5"/>
      <c r="CXA316" s="5"/>
      <c r="CXB316" s="5"/>
      <c r="CXC316" s="5"/>
      <c r="CXD316" s="5"/>
      <c r="CXE316" s="5"/>
      <c r="CXF316" s="5"/>
      <c r="CXG316" s="5"/>
      <c r="CXH316" s="5"/>
      <c r="CXI316" s="5"/>
      <c r="CXJ316" s="5"/>
      <c r="CXK316" s="5"/>
      <c r="CXL316" s="5"/>
      <c r="CXM316" s="5"/>
      <c r="CXN316" s="5"/>
      <c r="CXO316" s="5"/>
      <c r="CXP316" s="5"/>
      <c r="CXQ316" s="5"/>
      <c r="CXR316" s="5"/>
      <c r="CXS316" s="5"/>
      <c r="CXT316" s="5"/>
      <c r="CXU316" s="5"/>
      <c r="CXV316" s="5"/>
      <c r="CXW316" s="5"/>
      <c r="CXX316" s="5"/>
      <c r="CXY316" s="5"/>
      <c r="CXZ316" s="5"/>
      <c r="CYA316" s="5"/>
      <c r="CYB316" s="5"/>
      <c r="CYC316" s="5"/>
      <c r="CYD316" s="5"/>
      <c r="CYE316" s="5"/>
      <c r="CYF316" s="5"/>
      <c r="CYG316" s="5"/>
      <c r="CYH316" s="5"/>
      <c r="CYI316" s="5"/>
      <c r="CYJ316" s="5"/>
      <c r="CYK316" s="5"/>
      <c r="CYL316" s="5"/>
      <c r="CYM316" s="5"/>
      <c r="CYN316" s="5"/>
      <c r="CYO316" s="5"/>
      <c r="CYP316" s="5"/>
      <c r="CYQ316" s="5"/>
      <c r="CYR316" s="5"/>
      <c r="CYS316" s="5"/>
      <c r="CYT316" s="5"/>
      <c r="CYU316" s="5"/>
      <c r="CYV316" s="5"/>
      <c r="CYW316" s="5"/>
      <c r="CYX316" s="5"/>
      <c r="CYY316" s="5"/>
      <c r="CYZ316" s="5"/>
      <c r="CZA316" s="5"/>
      <c r="CZB316" s="5"/>
      <c r="CZC316" s="5"/>
      <c r="CZD316" s="5"/>
      <c r="CZE316" s="5"/>
      <c r="CZF316" s="5"/>
      <c r="CZG316" s="5"/>
      <c r="CZH316" s="5"/>
      <c r="CZI316" s="5"/>
      <c r="CZJ316" s="5"/>
      <c r="CZK316" s="5"/>
      <c r="CZL316" s="5"/>
      <c r="CZM316" s="5"/>
      <c r="CZN316" s="5"/>
      <c r="CZO316" s="5"/>
      <c r="CZP316" s="5"/>
      <c r="CZQ316" s="5"/>
      <c r="CZR316" s="5"/>
      <c r="CZS316" s="5"/>
      <c r="CZT316" s="5"/>
      <c r="CZU316" s="5"/>
      <c r="CZV316" s="5"/>
      <c r="CZW316" s="5"/>
      <c r="CZX316" s="5"/>
      <c r="CZY316" s="5"/>
      <c r="CZZ316" s="5"/>
      <c r="DAA316" s="5"/>
      <c r="DAB316" s="5"/>
      <c r="DAC316" s="5"/>
      <c r="DAD316" s="5"/>
      <c r="DAE316" s="5"/>
      <c r="DAF316" s="5"/>
      <c r="DAG316" s="5"/>
      <c r="DAH316" s="5"/>
      <c r="DAI316" s="5"/>
      <c r="DAJ316" s="5"/>
      <c r="DAK316" s="5"/>
      <c r="DAL316" s="5"/>
      <c r="DAM316" s="5"/>
      <c r="DAN316" s="5"/>
      <c r="DAO316" s="5"/>
      <c r="DAP316" s="5"/>
      <c r="DAQ316" s="5"/>
      <c r="DAR316" s="5"/>
      <c r="DAS316" s="5"/>
      <c r="DAT316" s="5"/>
      <c r="DAU316" s="5"/>
      <c r="DAV316" s="5"/>
      <c r="DAW316" s="5"/>
      <c r="DAX316" s="5"/>
      <c r="DAY316" s="5"/>
      <c r="DAZ316" s="5"/>
      <c r="DBA316" s="5"/>
      <c r="DBB316" s="5"/>
      <c r="DBC316" s="5"/>
      <c r="DBD316" s="5"/>
      <c r="DBE316" s="5"/>
      <c r="DBF316" s="5"/>
      <c r="DBG316" s="5"/>
      <c r="DBH316" s="5"/>
      <c r="DBI316" s="5"/>
      <c r="DBJ316" s="5"/>
      <c r="DBK316" s="5"/>
      <c r="DBL316" s="5"/>
      <c r="DBM316" s="5"/>
      <c r="DBN316" s="5"/>
      <c r="DBO316" s="5"/>
      <c r="DBP316" s="5"/>
      <c r="DBQ316" s="5"/>
      <c r="DBR316" s="5"/>
      <c r="DBS316" s="5"/>
      <c r="DBT316" s="5"/>
      <c r="DBU316" s="5"/>
      <c r="DBV316" s="5"/>
      <c r="DBW316" s="5"/>
      <c r="DBX316" s="5"/>
      <c r="DBY316" s="5"/>
      <c r="DBZ316" s="5"/>
      <c r="DCA316" s="5"/>
      <c r="DCB316" s="5"/>
      <c r="DCC316" s="5"/>
      <c r="DCD316" s="5"/>
      <c r="DCE316" s="5"/>
      <c r="DCF316" s="5"/>
      <c r="DCG316" s="5"/>
      <c r="DCH316" s="5"/>
      <c r="DCI316" s="5"/>
      <c r="DCJ316" s="5"/>
      <c r="DCK316" s="5"/>
      <c r="DCL316" s="5"/>
      <c r="DCM316" s="5"/>
      <c r="DCN316" s="5"/>
      <c r="DCO316" s="5"/>
      <c r="DCP316" s="5"/>
      <c r="DCQ316" s="5"/>
      <c r="DCR316" s="5"/>
      <c r="DCS316" s="5"/>
      <c r="DCT316" s="5"/>
      <c r="DCU316" s="5"/>
      <c r="DCV316" s="5"/>
      <c r="DCW316" s="5"/>
      <c r="DCX316" s="5"/>
      <c r="DCY316" s="5"/>
      <c r="DCZ316" s="5"/>
      <c r="DDA316" s="5"/>
      <c r="DDB316" s="5"/>
      <c r="DDC316" s="5"/>
      <c r="DDD316" s="5"/>
      <c r="DDE316" s="5"/>
      <c r="DDF316" s="5"/>
      <c r="DDG316" s="5"/>
      <c r="DDH316" s="5"/>
      <c r="DDI316" s="5"/>
      <c r="DDJ316" s="5"/>
      <c r="DDK316" s="5"/>
      <c r="DDL316" s="5"/>
      <c r="DDM316" s="5"/>
      <c r="DDN316" s="5"/>
      <c r="DDO316" s="5"/>
      <c r="DDP316" s="5"/>
      <c r="DDQ316" s="5"/>
      <c r="DDR316" s="5"/>
      <c r="DDS316" s="5"/>
      <c r="DDT316" s="5"/>
      <c r="DDU316" s="5"/>
      <c r="DDV316" s="5"/>
      <c r="DDW316" s="5"/>
      <c r="DDX316" s="5"/>
      <c r="DDY316" s="5"/>
      <c r="DDZ316" s="5"/>
      <c r="DEA316" s="5"/>
      <c r="DEB316" s="5"/>
      <c r="DEC316" s="5"/>
      <c r="DED316" s="5"/>
      <c r="DEE316" s="5"/>
      <c r="DEF316" s="5"/>
      <c r="DEG316" s="5"/>
      <c r="DEH316" s="5"/>
      <c r="DEI316" s="5"/>
      <c r="DEJ316" s="5"/>
      <c r="DEK316" s="5"/>
      <c r="DEL316" s="5"/>
      <c r="DEM316" s="5"/>
      <c r="DEN316" s="5"/>
      <c r="DEO316" s="5"/>
      <c r="DEP316" s="5"/>
      <c r="DEQ316" s="5"/>
      <c r="DER316" s="5"/>
      <c r="DES316" s="5"/>
      <c r="DET316" s="5"/>
      <c r="DEU316" s="5"/>
      <c r="DEV316" s="5"/>
      <c r="DEW316" s="5"/>
      <c r="DEX316" s="5"/>
      <c r="DEY316" s="5"/>
      <c r="DEZ316" s="5"/>
      <c r="DFA316" s="5"/>
      <c r="DFB316" s="5"/>
      <c r="DFC316" s="5"/>
      <c r="DFD316" s="5"/>
      <c r="DFE316" s="5"/>
      <c r="DFF316" s="5"/>
      <c r="DFG316" s="5"/>
      <c r="DFH316" s="5"/>
      <c r="DFI316" s="5"/>
      <c r="DFJ316" s="5"/>
      <c r="DFK316" s="5"/>
      <c r="DFL316" s="5"/>
      <c r="DFM316" s="5"/>
      <c r="DFN316" s="5"/>
      <c r="DFO316" s="5"/>
      <c r="DFP316" s="5"/>
      <c r="DFQ316" s="5"/>
      <c r="DFR316" s="5"/>
      <c r="DFS316" s="5"/>
      <c r="DFT316" s="5"/>
      <c r="DFU316" s="5"/>
      <c r="DFV316" s="5"/>
      <c r="DFW316" s="5"/>
      <c r="DFX316" s="5"/>
      <c r="DFY316" s="5"/>
      <c r="DFZ316" s="5"/>
      <c r="DGA316" s="5"/>
      <c r="DGB316" s="5"/>
      <c r="DGC316" s="5"/>
      <c r="DGD316" s="5"/>
      <c r="DGE316" s="5"/>
      <c r="DGF316" s="5"/>
      <c r="DGG316" s="5"/>
      <c r="DGH316" s="5"/>
      <c r="DGI316" s="5"/>
      <c r="DGJ316" s="5"/>
      <c r="DGK316" s="5"/>
      <c r="DGL316" s="5"/>
      <c r="DGM316" s="5"/>
      <c r="DGN316" s="5"/>
      <c r="DGO316" s="5"/>
      <c r="DGP316" s="5"/>
      <c r="DGQ316" s="5"/>
      <c r="DGR316" s="5"/>
      <c r="DGS316" s="5"/>
      <c r="DGT316" s="5"/>
      <c r="DGU316" s="5"/>
      <c r="DGV316" s="5"/>
      <c r="DGW316" s="5"/>
      <c r="DGX316" s="5"/>
      <c r="DGY316" s="5"/>
      <c r="DGZ316" s="5"/>
      <c r="DHA316" s="5"/>
      <c r="DHB316" s="5"/>
      <c r="DHC316" s="5"/>
      <c r="DHD316" s="5"/>
      <c r="DHE316" s="5"/>
      <c r="DHF316" s="5"/>
      <c r="DHG316" s="5"/>
      <c r="DHH316" s="5"/>
      <c r="DHI316" s="5"/>
      <c r="DHJ316" s="5"/>
      <c r="DHK316" s="5"/>
      <c r="DHL316" s="5"/>
      <c r="DHM316" s="5"/>
      <c r="DHN316" s="5"/>
      <c r="DHO316" s="5"/>
      <c r="DHP316" s="5"/>
      <c r="DHQ316" s="5"/>
      <c r="DHR316" s="5"/>
      <c r="DHS316" s="5"/>
      <c r="DHT316" s="5"/>
      <c r="DHU316" s="5"/>
      <c r="DHV316" s="5"/>
      <c r="DHW316" s="5"/>
      <c r="DHX316" s="5"/>
      <c r="DHY316" s="5"/>
      <c r="DHZ316" s="5"/>
      <c r="DIA316" s="5"/>
      <c r="DIB316" s="5"/>
      <c r="DIC316" s="5"/>
      <c r="DID316" s="5"/>
      <c r="DIE316" s="5"/>
      <c r="DIF316" s="5"/>
      <c r="DIG316" s="5"/>
      <c r="DIH316" s="5"/>
      <c r="DII316" s="5"/>
      <c r="DIJ316" s="5"/>
      <c r="DIK316" s="5"/>
      <c r="DIL316" s="5"/>
      <c r="DIM316" s="5"/>
      <c r="DIN316" s="5"/>
      <c r="DIO316" s="5"/>
      <c r="DIP316" s="5"/>
      <c r="DIQ316" s="5"/>
      <c r="DIR316" s="5"/>
      <c r="DIS316" s="5"/>
      <c r="DIT316" s="5"/>
      <c r="DIU316" s="5"/>
      <c r="DIV316" s="5"/>
      <c r="DIW316" s="5"/>
      <c r="DIX316" s="5"/>
      <c r="DIY316" s="5"/>
      <c r="DIZ316" s="5"/>
      <c r="DJA316" s="5"/>
      <c r="DJB316" s="5"/>
      <c r="DJC316" s="5"/>
      <c r="DJD316" s="5"/>
      <c r="DJE316" s="5"/>
      <c r="DJF316" s="5"/>
      <c r="DJG316" s="5"/>
      <c r="DJH316" s="5"/>
      <c r="DJI316" s="5"/>
      <c r="DJJ316" s="5"/>
      <c r="DJK316" s="5"/>
      <c r="DJL316" s="5"/>
      <c r="DJM316" s="5"/>
      <c r="DJN316" s="5"/>
      <c r="DJO316" s="5"/>
      <c r="DJP316" s="5"/>
      <c r="DJQ316" s="5"/>
      <c r="DJR316" s="5"/>
      <c r="DJS316" s="5"/>
      <c r="DJT316" s="5"/>
      <c r="DJU316" s="5"/>
      <c r="DJV316" s="5"/>
      <c r="DJW316" s="5"/>
      <c r="DJX316" s="5"/>
      <c r="DJY316" s="5"/>
      <c r="DJZ316" s="5"/>
      <c r="DKA316" s="5"/>
      <c r="DKB316" s="5"/>
      <c r="DKC316" s="5"/>
      <c r="DKD316" s="5"/>
      <c r="DKE316" s="5"/>
      <c r="DKF316" s="5"/>
      <c r="DKG316" s="5"/>
      <c r="DKH316" s="5"/>
      <c r="DKI316" s="5"/>
      <c r="DKJ316" s="5"/>
      <c r="DKK316" s="5"/>
      <c r="DKL316" s="5"/>
      <c r="DKM316" s="5"/>
      <c r="DKN316" s="5"/>
      <c r="DKO316" s="5"/>
      <c r="DKP316" s="5"/>
      <c r="DKQ316" s="5"/>
      <c r="DKR316" s="5"/>
      <c r="DKS316" s="5"/>
      <c r="DKT316" s="5"/>
      <c r="DKU316" s="5"/>
      <c r="DKV316" s="5"/>
      <c r="DKW316" s="5"/>
      <c r="DKX316" s="5"/>
      <c r="DKY316" s="5"/>
      <c r="DKZ316" s="5"/>
      <c r="DLA316" s="5"/>
      <c r="DLB316" s="5"/>
      <c r="DLC316" s="5"/>
      <c r="DLD316" s="5"/>
      <c r="DLE316" s="5"/>
      <c r="DLF316" s="5"/>
      <c r="DLG316" s="5"/>
      <c r="DLH316" s="5"/>
      <c r="DLI316" s="5"/>
      <c r="DLJ316" s="5"/>
      <c r="DLK316" s="5"/>
      <c r="DLL316" s="5"/>
      <c r="DLM316" s="5"/>
      <c r="DLN316" s="5"/>
      <c r="DLO316" s="5"/>
      <c r="DLP316" s="5"/>
      <c r="DLQ316" s="5"/>
      <c r="DLR316" s="5"/>
      <c r="DLS316" s="5"/>
      <c r="DLT316" s="5"/>
      <c r="DLU316" s="5"/>
      <c r="DLV316" s="5"/>
      <c r="DLW316" s="5"/>
      <c r="DLX316" s="5"/>
      <c r="DLY316" s="5"/>
      <c r="DLZ316" s="5"/>
      <c r="DMA316" s="5"/>
      <c r="DMB316" s="5"/>
      <c r="DMC316" s="5"/>
      <c r="DMD316" s="5"/>
      <c r="DME316" s="5"/>
      <c r="DMF316" s="5"/>
      <c r="DMG316" s="5"/>
      <c r="DMH316" s="5"/>
      <c r="DMI316" s="5"/>
      <c r="DMJ316" s="5"/>
      <c r="DMK316" s="5"/>
      <c r="DML316" s="5"/>
      <c r="DMM316" s="5"/>
      <c r="DMN316" s="5"/>
      <c r="DMO316" s="5"/>
      <c r="DMP316" s="5"/>
      <c r="DMQ316" s="5"/>
      <c r="DMR316" s="5"/>
      <c r="DMS316" s="5"/>
      <c r="DMT316" s="5"/>
      <c r="DMU316" s="5"/>
      <c r="DMV316" s="5"/>
      <c r="DMW316" s="5"/>
      <c r="DMX316" s="5"/>
      <c r="DMY316" s="5"/>
      <c r="DMZ316" s="5"/>
      <c r="DNA316" s="5"/>
      <c r="DNB316" s="5"/>
      <c r="DNC316" s="5"/>
      <c r="DND316" s="5"/>
      <c r="DNE316" s="5"/>
      <c r="DNF316" s="5"/>
      <c r="DNG316" s="5"/>
      <c r="DNH316" s="5"/>
      <c r="DNI316" s="5"/>
      <c r="DNJ316" s="5"/>
      <c r="DNK316" s="5"/>
      <c r="DNL316" s="5"/>
      <c r="DNM316" s="5"/>
      <c r="DNN316" s="5"/>
      <c r="DNO316" s="5"/>
      <c r="DNP316" s="5"/>
      <c r="DNQ316" s="5"/>
      <c r="DNR316" s="5"/>
      <c r="DNS316" s="5"/>
      <c r="DNT316" s="5"/>
      <c r="DNU316" s="5"/>
      <c r="DNV316" s="5"/>
      <c r="DNW316" s="5"/>
      <c r="DNX316" s="5"/>
      <c r="DNY316" s="5"/>
      <c r="DNZ316" s="5"/>
      <c r="DOA316" s="5"/>
      <c r="DOB316" s="5"/>
      <c r="DOC316" s="5"/>
      <c r="DOD316" s="5"/>
      <c r="DOE316" s="5"/>
      <c r="DOF316" s="5"/>
      <c r="DOG316" s="5"/>
      <c r="DOH316" s="5"/>
      <c r="DOI316" s="5"/>
      <c r="DOJ316" s="5"/>
      <c r="DOK316" s="5"/>
      <c r="DOL316" s="5"/>
      <c r="DOM316" s="5"/>
      <c r="DON316" s="5"/>
      <c r="DOO316" s="5"/>
      <c r="DOP316" s="5"/>
      <c r="DOQ316" s="5"/>
      <c r="DOR316" s="5"/>
      <c r="DOS316" s="5"/>
      <c r="DOT316" s="5"/>
      <c r="DOU316" s="5"/>
      <c r="DOV316" s="5"/>
      <c r="DOW316" s="5"/>
      <c r="DOX316" s="5"/>
      <c r="DOY316" s="5"/>
      <c r="DOZ316" s="5"/>
      <c r="DPA316" s="5"/>
      <c r="DPB316" s="5"/>
      <c r="DPC316" s="5"/>
      <c r="DPD316" s="5"/>
      <c r="DPE316" s="5"/>
      <c r="DPF316" s="5"/>
      <c r="DPG316" s="5"/>
      <c r="DPH316" s="5"/>
      <c r="DPI316" s="5"/>
      <c r="DPJ316" s="5"/>
      <c r="DPK316" s="5"/>
      <c r="DPL316" s="5"/>
      <c r="DPM316" s="5"/>
      <c r="DPN316" s="5"/>
      <c r="DPO316" s="5"/>
      <c r="DPP316" s="5"/>
      <c r="DPQ316" s="5"/>
      <c r="DPR316" s="5"/>
      <c r="DPS316" s="5"/>
      <c r="DPT316" s="5"/>
      <c r="DPU316" s="5"/>
      <c r="DPV316" s="5"/>
      <c r="DPW316" s="5"/>
      <c r="DPX316" s="5"/>
      <c r="DPY316" s="5"/>
      <c r="DPZ316" s="5"/>
      <c r="DQA316" s="5"/>
      <c r="DQB316" s="5"/>
      <c r="DQC316" s="5"/>
      <c r="DQD316" s="5"/>
      <c r="DQE316" s="5"/>
      <c r="DQF316" s="5"/>
      <c r="DQG316" s="5"/>
      <c r="DQH316" s="5"/>
      <c r="DQI316" s="5"/>
      <c r="DQJ316" s="5"/>
      <c r="DQK316" s="5"/>
      <c r="DQL316" s="5"/>
      <c r="DQM316" s="5"/>
      <c r="DQN316" s="5"/>
      <c r="DQO316" s="5"/>
      <c r="DQP316" s="5"/>
      <c r="DQQ316" s="5"/>
      <c r="DQR316" s="5"/>
      <c r="DQS316" s="5"/>
      <c r="DQT316" s="5"/>
      <c r="DQU316" s="5"/>
      <c r="DQV316" s="5"/>
      <c r="DQW316" s="5"/>
      <c r="DQX316" s="5"/>
      <c r="DQY316" s="5"/>
      <c r="DQZ316" s="5"/>
      <c r="DRA316" s="5"/>
      <c r="DRB316" s="5"/>
      <c r="DRC316" s="5"/>
      <c r="DRD316" s="5"/>
      <c r="DRE316" s="5"/>
      <c r="DRF316" s="5"/>
      <c r="DRG316" s="5"/>
      <c r="DRH316" s="5"/>
      <c r="DRI316" s="5"/>
      <c r="DRJ316" s="5"/>
      <c r="DRK316" s="5"/>
      <c r="DRL316" s="5"/>
      <c r="DRM316" s="5"/>
      <c r="DRN316" s="5"/>
      <c r="DRO316" s="5"/>
      <c r="DRP316" s="5"/>
      <c r="DRQ316" s="5"/>
      <c r="DRR316" s="5"/>
      <c r="DRS316" s="5"/>
      <c r="DRT316" s="5"/>
      <c r="DRU316" s="5"/>
      <c r="DRV316" s="5"/>
      <c r="DRW316" s="5"/>
      <c r="DRX316" s="5"/>
      <c r="DRY316" s="5"/>
      <c r="DRZ316" s="5"/>
      <c r="DSA316" s="5"/>
      <c r="DSB316" s="5"/>
      <c r="DSC316" s="5"/>
      <c r="DSD316" s="5"/>
      <c r="DSE316" s="5"/>
      <c r="DSF316" s="5"/>
      <c r="DSG316" s="5"/>
      <c r="DSH316" s="5"/>
      <c r="DSI316" s="5"/>
      <c r="DSJ316" s="5"/>
      <c r="DSK316" s="5"/>
      <c r="DSL316" s="5"/>
      <c r="DSM316" s="5"/>
      <c r="DSN316" s="5"/>
      <c r="DSO316" s="5"/>
      <c r="DSP316" s="5"/>
      <c r="DSQ316" s="5"/>
      <c r="DSR316" s="5"/>
      <c r="DSS316" s="5"/>
      <c r="DST316" s="5"/>
      <c r="DSU316" s="5"/>
      <c r="DSV316" s="5"/>
      <c r="DSW316" s="5"/>
      <c r="DSX316" s="5"/>
      <c r="DSY316" s="5"/>
      <c r="DSZ316" s="5"/>
      <c r="DTA316" s="5"/>
      <c r="DTB316" s="5"/>
      <c r="DTC316" s="5"/>
      <c r="DTD316" s="5"/>
      <c r="DTE316" s="5"/>
      <c r="DTF316" s="5"/>
      <c r="DTG316" s="5"/>
      <c r="DTH316" s="5"/>
      <c r="DTI316" s="5"/>
      <c r="DTJ316" s="5"/>
      <c r="DTK316" s="5"/>
      <c r="DTL316" s="5"/>
      <c r="DTM316" s="5"/>
      <c r="DTN316" s="5"/>
      <c r="DTO316" s="5"/>
      <c r="DTP316" s="5"/>
      <c r="DTQ316" s="5"/>
      <c r="DTR316" s="5"/>
      <c r="DTS316" s="5"/>
      <c r="DTT316" s="5"/>
      <c r="DTU316" s="5"/>
      <c r="DTV316" s="5"/>
      <c r="DTW316" s="5"/>
      <c r="DTX316" s="5"/>
      <c r="DTY316" s="5"/>
      <c r="DTZ316" s="5"/>
      <c r="DUA316" s="5"/>
      <c r="DUB316" s="5"/>
      <c r="DUC316" s="5"/>
      <c r="DUD316" s="5"/>
      <c r="DUE316" s="5"/>
      <c r="DUF316" s="5"/>
      <c r="DUG316" s="5"/>
      <c r="DUH316" s="5"/>
      <c r="DUI316" s="5"/>
      <c r="DUJ316" s="5"/>
      <c r="DUK316" s="5"/>
      <c r="DUL316" s="5"/>
      <c r="DUM316" s="5"/>
      <c r="DUN316" s="5"/>
      <c r="DUO316" s="5"/>
      <c r="DUP316" s="5"/>
      <c r="DUQ316" s="5"/>
      <c r="DUR316" s="5"/>
      <c r="DUS316" s="5"/>
      <c r="DUT316" s="5"/>
      <c r="DUU316" s="5"/>
      <c r="DUV316" s="5"/>
      <c r="DUW316" s="5"/>
      <c r="DUX316" s="5"/>
      <c r="DUY316" s="5"/>
      <c r="DUZ316" s="5"/>
      <c r="DVA316" s="5"/>
      <c r="DVB316" s="5"/>
      <c r="DVC316" s="5"/>
      <c r="DVD316" s="5"/>
      <c r="DVE316" s="5"/>
      <c r="DVF316" s="5"/>
      <c r="DVG316" s="5"/>
      <c r="DVH316" s="5"/>
      <c r="DVI316" s="5"/>
      <c r="DVJ316" s="5"/>
      <c r="DVK316" s="5"/>
      <c r="DVL316" s="5"/>
      <c r="DVM316" s="5"/>
      <c r="DVN316" s="5"/>
      <c r="DVO316" s="5"/>
      <c r="DVP316" s="5"/>
      <c r="DVQ316" s="5"/>
      <c r="DVR316" s="5"/>
      <c r="DVS316" s="5"/>
      <c r="DVT316" s="5"/>
      <c r="DVU316" s="5"/>
      <c r="DVV316" s="5"/>
      <c r="DVW316" s="5"/>
      <c r="DVX316" s="5"/>
      <c r="DVY316" s="5"/>
      <c r="DVZ316" s="5"/>
      <c r="DWA316" s="5"/>
      <c r="DWB316" s="5"/>
      <c r="DWC316" s="5"/>
      <c r="DWD316" s="5"/>
      <c r="DWE316" s="5"/>
      <c r="DWF316" s="5"/>
      <c r="DWG316" s="5"/>
      <c r="DWH316" s="5"/>
      <c r="DWI316" s="5"/>
      <c r="DWJ316" s="5"/>
      <c r="DWK316" s="5"/>
      <c r="DWL316" s="5"/>
      <c r="DWM316" s="5"/>
      <c r="DWN316" s="5"/>
      <c r="DWO316" s="5"/>
      <c r="DWP316" s="5"/>
      <c r="DWQ316" s="5"/>
      <c r="DWR316" s="5"/>
      <c r="DWS316" s="5"/>
      <c r="DWT316" s="5"/>
      <c r="DWU316" s="5"/>
      <c r="DWV316" s="5"/>
      <c r="DWW316" s="5"/>
      <c r="DWX316" s="5"/>
      <c r="DWY316" s="5"/>
      <c r="DWZ316" s="5"/>
      <c r="DXA316" s="5"/>
      <c r="DXB316" s="5"/>
      <c r="DXC316" s="5"/>
      <c r="DXD316" s="5"/>
      <c r="DXE316" s="5"/>
      <c r="DXF316" s="5"/>
      <c r="DXG316" s="5"/>
      <c r="DXH316" s="5"/>
      <c r="DXI316" s="5"/>
      <c r="DXJ316" s="5"/>
      <c r="DXK316" s="5"/>
      <c r="DXL316" s="5"/>
      <c r="DXM316" s="5"/>
      <c r="DXN316" s="5"/>
      <c r="DXO316" s="5"/>
      <c r="DXP316" s="5"/>
      <c r="DXQ316" s="5"/>
      <c r="DXR316" s="5"/>
      <c r="DXS316" s="5"/>
      <c r="DXT316" s="5"/>
      <c r="DXU316" s="5"/>
      <c r="DXV316" s="5"/>
      <c r="DXW316" s="5"/>
      <c r="DXX316" s="5"/>
      <c r="DXY316" s="5"/>
      <c r="DXZ316" s="5"/>
      <c r="DYA316" s="5"/>
      <c r="DYB316" s="5"/>
      <c r="DYC316" s="5"/>
      <c r="DYD316" s="5"/>
      <c r="DYE316" s="5"/>
      <c r="DYF316" s="5"/>
      <c r="DYG316" s="5"/>
      <c r="DYH316" s="5"/>
      <c r="DYI316" s="5"/>
      <c r="DYJ316" s="5"/>
      <c r="DYK316" s="5"/>
      <c r="DYL316" s="5"/>
      <c r="DYM316" s="5"/>
      <c r="DYN316" s="5"/>
      <c r="DYO316" s="5"/>
      <c r="DYP316" s="5"/>
      <c r="DYQ316" s="5"/>
      <c r="DYR316" s="5"/>
      <c r="DYS316" s="5"/>
      <c r="DYT316" s="5"/>
      <c r="DYU316" s="5"/>
      <c r="DYV316" s="5"/>
      <c r="DYW316" s="5"/>
      <c r="DYX316" s="5"/>
      <c r="DYY316" s="5"/>
      <c r="DYZ316" s="5"/>
      <c r="DZA316" s="5"/>
      <c r="DZB316" s="5"/>
      <c r="DZC316" s="5"/>
      <c r="DZD316" s="5"/>
      <c r="DZE316" s="5"/>
      <c r="DZF316" s="5"/>
      <c r="DZG316" s="5"/>
      <c r="DZH316" s="5"/>
      <c r="DZI316" s="5"/>
      <c r="DZJ316" s="5"/>
      <c r="DZK316" s="5"/>
      <c r="DZL316" s="5"/>
      <c r="DZM316" s="5"/>
      <c r="DZN316" s="5"/>
      <c r="DZO316" s="5"/>
      <c r="DZP316" s="5"/>
      <c r="DZQ316" s="5"/>
      <c r="DZR316" s="5"/>
      <c r="DZS316" s="5"/>
      <c r="DZT316" s="5"/>
      <c r="DZU316" s="5"/>
      <c r="DZV316" s="5"/>
      <c r="DZW316" s="5"/>
      <c r="DZX316" s="5"/>
      <c r="DZY316" s="5"/>
      <c r="DZZ316" s="5"/>
      <c r="EAA316" s="5"/>
      <c r="EAB316" s="5"/>
      <c r="EAC316" s="5"/>
      <c r="EAD316" s="5"/>
      <c r="EAE316" s="5"/>
      <c r="EAF316" s="5"/>
      <c r="EAG316" s="5"/>
      <c r="EAH316" s="5"/>
      <c r="EAI316" s="5"/>
      <c r="EAJ316" s="5"/>
      <c r="EAK316" s="5"/>
      <c r="EAL316" s="5"/>
      <c r="EAM316" s="5"/>
      <c r="EAN316" s="5"/>
      <c r="EAO316" s="5"/>
      <c r="EAP316" s="5"/>
      <c r="EAQ316" s="5"/>
      <c r="EAR316" s="5"/>
      <c r="EAS316" s="5"/>
      <c r="EAT316" s="5"/>
      <c r="EAU316" s="5"/>
      <c r="EAV316" s="5"/>
      <c r="EAW316" s="5"/>
      <c r="EAX316" s="5"/>
      <c r="EAY316" s="5"/>
      <c r="EAZ316" s="5"/>
      <c r="EBA316" s="5"/>
      <c r="EBB316" s="5"/>
      <c r="EBC316" s="5"/>
      <c r="EBD316" s="5"/>
      <c r="EBE316" s="5"/>
      <c r="EBF316" s="5"/>
      <c r="EBG316" s="5"/>
      <c r="EBH316" s="5"/>
      <c r="EBI316" s="5"/>
      <c r="EBJ316" s="5"/>
      <c r="EBK316" s="5"/>
      <c r="EBL316" s="5"/>
      <c r="EBM316" s="5"/>
      <c r="EBN316" s="5"/>
      <c r="EBO316" s="5"/>
      <c r="EBP316" s="5"/>
      <c r="EBQ316" s="5"/>
      <c r="EBR316" s="5"/>
      <c r="EBS316" s="5"/>
      <c r="EBT316" s="5"/>
      <c r="EBU316" s="5"/>
      <c r="EBV316" s="5"/>
      <c r="EBW316" s="5"/>
      <c r="EBX316" s="5"/>
      <c r="EBY316" s="5"/>
      <c r="EBZ316" s="5"/>
      <c r="ECA316" s="5"/>
      <c r="ECB316" s="5"/>
      <c r="ECC316" s="5"/>
      <c r="ECD316" s="5"/>
      <c r="ECE316" s="5"/>
      <c r="ECF316" s="5"/>
      <c r="ECG316" s="5"/>
      <c r="ECH316" s="5"/>
      <c r="ECI316" s="5"/>
      <c r="ECJ316" s="5"/>
      <c r="ECK316" s="5"/>
      <c r="ECL316" s="5"/>
      <c r="ECM316" s="5"/>
      <c r="ECN316" s="5"/>
      <c r="ECO316" s="5"/>
      <c r="ECP316" s="5"/>
      <c r="ECQ316" s="5"/>
      <c r="ECR316" s="5"/>
      <c r="ECS316" s="5"/>
      <c r="ECT316" s="5"/>
      <c r="ECU316" s="5"/>
      <c r="ECV316" s="5"/>
      <c r="ECW316" s="5"/>
      <c r="ECX316" s="5"/>
      <c r="ECY316" s="5"/>
      <c r="ECZ316" s="5"/>
      <c r="EDA316" s="5"/>
      <c r="EDB316" s="5"/>
      <c r="EDC316" s="5"/>
      <c r="EDD316" s="5"/>
      <c r="EDE316" s="5"/>
      <c r="EDF316" s="5"/>
      <c r="EDG316" s="5"/>
      <c r="EDH316" s="5"/>
      <c r="EDI316" s="5"/>
      <c r="EDJ316" s="5"/>
      <c r="EDK316" s="5"/>
      <c r="EDL316" s="5"/>
      <c r="EDM316" s="5"/>
      <c r="EDN316" s="5"/>
      <c r="EDO316" s="5"/>
      <c r="EDP316" s="5"/>
      <c r="EDQ316" s="5"/>
      <c r="EDR316" s="5"/>
      <c r="EDS316" s="5"/>
      <c r="EDT316" s="5"/>
      <c r="EDU316" s="5"/>
      <c r="EDV316" s="5"/>
      <c r="EDW316" s="5"/>
      <c r="EDX316" s="5"/>
      <c r="EDY316" s="5"/>
      <c r="EDZ316" s="5"/>
      <c r="EEA316" s="5"/>
      <c r="EEB316" s="5"/>
      <c r="EEC316" s="5"/>
      <c r="EED316" s="5"/>
      <c r="EEE316" s="5"/>
      <c r="EEF316" s="5"/>
      <c r="EEG316" s="5"/>
      <c r="EEH316" s="5"/>
      <c r="EEI316" s="5"/>
      <c r="EEJ316" s="5"/>
      <c r="EEK316" s="5"/>
      <c r="EEL316" s="5"/>
      <c r="EEM316" s="5"/>
      <c r="EEN316" s="5"/>
      <c r="EEO316" s="5"/>
      <c r="EEP316" s="5"/>
      <c r="EEQ316" s="5"/>
      <c r="EER316" s="5"/>
      <c r="EES316" s="5"/>
      <c r="EET316" s="5"/>
      <c r="EEU316" s="5"/>
      <c r="EEV316" s="5"/>
      <c r="EEW316" s="5"/>
      <c r="EEX316" s="5"/>
      <c r="EEY316" s="5"/>
      <c r="EEZ316" s="5"/>
      <c r="EFA316" s="5"/>
      <c r="EFB316" s="5"/>
      <c r="EFC316" s="5"/>
      <c r="EFD316" s="5"/>
      <c r="EFE316" s="5"/>
      <c r="EFF316" s="5"/>
      <c r="EFG316" s="5"/>
      <c r="EFH316" s="5"/>
      <c r="EFI316" s="5"/>
      <c r="EFJ316" s="5"/>
      <c r="EFK316" s="5"/>
      <c r="EFL316" s="5"/>
      <c r="EFM316" s="5"/>
      <c r="EFN316" s="5"/>
      <c r="EFO316" s="5"/>
      <c r="EFP316" s="5"/>
      <c r="EFQ316" s="5"/>
      <c r="EFR316" s="5"/>
      <c r="EFS316" s="5"/>
      <c r="EFT316" s="5"/>
      <c r="EFU316" s="5"/>
      <c r="EFV316" s="5"/>
      <c r="EFW316" s="5"/>
      <c r="EFX316" s="5"/>
      <c r="EFY316" s="5"/>
      <c r="EFZ316" s="5"/>
      <c r="EGA316" s="5"/>
      <c r="EGB316" s="5"/>
      <c r="EGC316" s="5"/>
      <c r="EGD316" s="5"/>
      <c r="EGE316" s="5"/>
      <c r="EGF316" s="5"/>
      <c r="EGG316" s="5"/>
      <c r="EGH316" s="5"/>
      <c r="EGI316" s="5"/>
      <c r="EGJ316" s="5"/>
      <c r="EGK316" s="5"/>
      <c r="EGL316" s="5"/>
      <c r="EGM316" s="5"/>
      <c r="EGN316" s="5"/>
      <c r="EGO316" s="5"/>
      <c r="EGP316" s="5"/>
      <c r="EGQ316" s="5"/>
      <c r="EGR316" s="5"/>
      <c r="EGS316" s="5"/>
      <c r="EGT316" s="5"/>
      <c r="EGU316" s="5"/>
      <c r="EGV316" s="5"/>
      <c r="EGW316" s="5"/>
      <c r="EGX316" s="5"/>
      <c r="EGY316" s="5"/>
      <c r="EGZ316" s="5"/>
      <c r="EHA316" s="5"/>
      <c r="EHB316" s="5"/>
      <c r="EHC316" s="5"/>
      <c r="EHD316" s="5"/>
      <c r="EHE316" s="5"/>
      <c r="EHF316" s="5"/>
      <c r="EHG316" s="5"/>
      <c r="EHH316" s="5"/>
      <c r="EHI316" s="5"/>
      <c r="EHJ316" s="5"/>
      <c r="EHK316" s="5"/>
      <c r="EHL316" s="5"/>
      <c r="EHM316" s="5"/>
      <c r="EHN316" s="5"/>
      <c r="EHO316" s="5"/>
      <c r="EHP316" s="5"/>
      <c r="EHQ316" s="5"/>
      <c r="EHR316" s="5"/>
      <c r="EHS316" s="5"/>
      <c r="EHT316" s="5"/>
      <c r="EHU316" s="5"/>
      <c r="EHV316" s="5"/>
      <c r="EHW316" s="5"/>
      <c r="EHX316" s="5"/>
      <c r="EHY316" s="5"/>
      <c r="EHZ316" s="5"/>
      <c r="EIA316" s="5"/>
      <c r="EIB316" s="5"/>
      <c r="EIC316" s="5"/>
      <c r="EID316" s="5"/>
      <c r="EIE316" s="5"/>
      <c r="EIF316" s="5"/>
      <c r="EIG316" s="5"/>
      <c r="EIH316" s="5"/>
      <c r="EII316" s="5"/>
      <c r="EIJ316" s="5"/>
      <c r="EIK316" s="5"/>
      <c r="EIL316" s="5"/>
      <c r="EIM316" s="5"/>
      <c r="EIN316" s="5"/>
      <c r="EIO316" s="5"/>
      <c r="EIP316" s="5"/>
      <c r="EIQ316" s="5"/>
      <c r="EIR316" s="5"/>
      <c r="EIS316" s="5"/>
      <c r="EIT316" s="5"/>
      <c r="EIU316" s="5"/>
      <c r="EIV316" s="5"/>
      <c r="EIW316" s="5"/>
      <c r="EIX316" s="5"/>
      <c r="EIY316" s="5"/>
      <c r="EIZ316" s="5"/>
      <c r="EJA316" s="5"/>
      <c r="EJB316" s="5"/>
      <c r="EJC316" s="5"/>
      <c r="EJD316" s="5"/>
      <c r="EJE316" s="5"/>
      <c r="EJF316" s="5"/>
      <c r="EJG316" s="5"/>
      <c r="EJH316" s="5"/>
      <c r="EJI316" s="5"/>
      <c r="EJJ316" s="5"/>
      <c r="EJK316" s="5"/>
      <c r="EJL316" s="5"/>
      <c r="EJM316" s="5"/>
      <c r="EJN316" s="5"/>
      <c r="EJO316" s="5"/>
      <c r="EJP316" s="5"/>
      <c r="EJQ316" s="5"/>
      <c r="EJR316" s="5"/>
      <c r="EJS316" s="5"/>
      <c r="EJT316" s="5"/>
      <c r="EJU316" s="5"/>
      <c r="EJV316" s="5"/>
      <c r="EJW316" s="5"/>
      <c r="EJX316" s="5"/>
      <c r="EJY316" s="5"/>
      <c r="EJZ316" s="5"/>
      <c r="EKA316" s="5"/>
      <c r="EKB316" s="5"/>
      <c r="EKC316" s="5"/>
      <c r="EKD316" s="5"/>
      <c r="EKE316" s="5"/>
      <c r="EKF316" s="5"/>
      <c r="EKG316" s="5"/>
      <c r="EKH316" s="5"/>
      <c r="EKI316" s="5"/>
      <c r="EKJ316" s="5"/>
      <c r="EKK316" s="5"/>
      <c r="EKL316" s="5"/>
      <c r="EKM316" s="5"/>
      <c r="EKN316" s="5"/>
      <c r="EKO316" s="5"/>
      <c r="EKP316" s="5"/>
      <c r="EKQ316" s="5"/>
      <c r="EKR316" s="5"/>
      <c r="EKS316" s="5"/>
      <c r="EKT316" s="5"/>
      <c r="EKU316" s="5"/>
      <c r="EKV316" s="5"/>
      <c r="EKW316" s="5"/>
      <c r="EKX316" s="5"/>
      <c r="EKY316" s="5"/>
      <c r="EKZ316" s="5"/>
      <c r="ELA316" s="5"/>
      <c r="ELB316" s="5"/>
      <c r="ELC316" s="5"/>
      <c r="ELD316" s="5"/>
      <c r="ELE316" s="5"/>
      <c r="ELF316" s="5"/>
      <c r="ELG316" s="5"/>
      <c r="ELH316" s="5"/>
      <c r="ELI316" s="5"/>
      <c r="ELJ316" s="5"/>
      <c r="ELK316" s="5"/>
      <c r="ELL316" s="5"/>
      <c r="ELM316" s="5"/>
      <c r="ELN316" s="5"/>
      <c r="ELO316" s="5"/>
      <c r="ELP316" s="5"/>
      <c r="ELQ316" s="5"/>
      <c r="ELR316" s="5"/>
      <c r="ELS316" s="5"/>
      <c r="ELT316" s="5"/>
      <c r="ELU316" s="5"/>
      <c r="ELV316" s="5"/>
      <c r="ELW316" s="5"/>
      <c r="ELX316" s="5"/>
      <c r="ELY316" s="5"/>
      <c r="ELZ316" s="5"/>
      <c r="EMA316" s="5"/>
      <c r="EMB316" s="5"/>
      <c r="EMC316" s="5"/>
      <c r="EMD316" s="5"/>
      <c r="EME316" s="5"/>
      <c r="EMF316" s="5"/>
      <c r="EMG316" s="5"/>
      <c r="EMH316" s="5"/>
      <c r="EMI316" s="5"/>
      <c r="EMJ316" s="5"/>
      <c r="EMK316" s="5"/>
      <c r="EML316" s="5"/>
      <c r="EMM316" s="5"/>
      <c r="EMN316" s="5"/>
      <c r="EMO316" s="5"/>
      <c r="EMP316" s="5"/>
      <c r="EMQ316" s="5"/>
      <c r="EMR316" s="5"/>
      <c r="EMS316" s="5"/>
      <c r="EMT316" s="5"/>
      <c r="EMU316" s="5"/>
      <c r="EMV316" s="5"/>
      <c r="EMW316" s="5"/>
      <c r="EMX316" s="5"/>
      <c r="EMY316" s="5"/>
      <c r="EMZ316" s="5"/>
      <c r="ENA316" s="5"/>
      <c r="ENB316" s="5"/>
      <c r="ENC316" s="5"/>
      <c r="END316" s="5"/>
      <c r="ENE316" s="5"/>
      <c r="ENF316" s="5"/>
      <c r="ENG316" s="5"/>
      <c r="ENH316" s="5"/>
      <c r="ENI316" s="5"/>
      <c r="ENJ316" s="5"/>
      <c r="ENK316" s="5"/>
      <c r="ENL316" s="5"/>
      <c r="ENM316" s="5"/>
      <c r="ENN316" s="5"/>
      <c r="ENO316" s="5"/>
      <c r="ENP316" s="5"/>
      <c r="ENQ316" s="5"/>
      <c r="ENR316" s="5"/>
      <c r="ENS316" s="5"/>
      <c r="ENT316" s="5"/>
      <c r="ENU316" s="5"/>
      <c r="ENV316" s="5"/>
      <c r="ENW316" s="5"/>
      <c r="ENX316" s="5"/>
      <c r="ENY316" s="5"/>
      <c r="ENZ316" s="5"/>
      <c r="EOA316" s="5"/>
      <c r="EOB316" s="5"/>
      <c r="EOC316" s="5"/>
      <c r="EOD316" s="5"/>
      <c r="EOE316" s="5"/>
      <c r="EOF316" s="5"/>
      <c r="EOG316" s="5"/>
      <c r="EOH316" s="5"/>
      <c r="EOI316" s="5"/>
      <c r="EOJ316" s="5"/>
      <c r="EOK316" s="5"/>
      <c r="EOL316" s="5"/>
      <c r="EOM316" s="5"/>
      <c r="EON316" s="5"/>
      <c r="EOO316" s="5"/>
      <c r="EOP316" s="5"/>
      <c r="EOQ316" s="5"/>
      <c r="EOR316" s="5"/>
      <c r="EOS316" s="5"/>
      <c r="EOT316" s="5"/>
      <c r="EOU316" s="5"/>
      <c r="EOV316" s="5"/>
      <c r="EOW316" s="5"/>
      <c r="EOX316" s="5"/>
      <c r="EOY316" s="5"/>
      <c r="EOZ316" s="5"/>
      <c r="EPA316" s="5"/>
      <c r="EPB316" s="5"/>
      <c r="EPC316" s="5"/>
      <c r="EPD316" s="5"/>
      <c r="EPE316" s="5"/>
      <c r="EPF316" s="5"/>
      <c r="EPG316" s="5"/>
      <c r="EPH316" s="5"/>
      <c r="EPI316" s="5"/>
      <c r="EPJ316" s="5"/>
      <c r="EPK316" s="5"/>
      <c r="EPL316" s="5"/>
      <c r="EPM316" s="5"/>
      <c r="EPN316" s="5"/>
      <c r="EPO316" s="5"/>
      <c r="EPP316" s="5"/>
      <c r="EPQ316" s="5"/>
      <c r="EPR316" s="5"/>
      <c r="EPS316" s="5"/>
      <c r="EPT316" s="5"/>
      <c r="EPU316" s="5"/>
      <c r="EPV316" s="5"/>
      <c r="EPW316" s="5"/>
      <c r="EPX316" s="5"/>
      <c r="EPY316" s="5"/>
      <c r="EPZ316" s="5"/>
      <c r="EQA316" s="5"/>
      <c r="EQB316" s="5"/>
      <c r="EQC316" s="5"/>
      <c r="EQD316" s="5"/>
      <c r="EQE316" s="5"/>
      <c r="EQF316" s="5"/>
      <c r="EQG316" s="5"/>
      <c r="EQH316" s="5"/>
      <c r="EQI316" s="5"/>
      <c r="EQJ316" s="5"/>
      <c r="EQK316" s="5"/>
      <c r="EQL316" s="5"/>
      <c r="EQM316" s="5"/>
      <c r="EQN316" s="5"/>
      <c r="EQO316" s="5"/>
      <c r="EQP316" s="5"/>
      <c r="EQQ316" s="5"/>
      <c r="EQR316" s="5"/>
      <c r="EQS316" s="5"/>
      <c r="EQT316" s="5"/>
      <c r="EQU316" s="5"/>
      <c r="EQV316" s="5"/>
      <c r="EQW316" s="5"/>
      <c r="EQX316" s="5"/>
      <c r="EQY316" s="5"/>
      <c r="EQZ316" s="5"/>
      <c r="ERA316" s="5"/>
      <c r="ERB316" s="5"/>
      <c r="ERC316" s="5"/>
      <c r="ERD316" s="5"/>
      <c r="ERE316" s="5"/>
      <c r="ERF316" s="5"/>
      <c r="ERG316" s="5"/>
      <c r="ERH316" s="5"/>
      <c r="ERI316" s="5"/>
      <c r="ERJ316" s="5"/>
      <c r="ERK316" s="5"/>
      <c r="ERL316" s="5"/>
      <c r="ERM316" s="5"/>
      <c r="ERN316" s="5"/>
      <c r="ERO316" s="5"/>
      <c r="ERP316" s="5"/>
      <c r="ERQ316" s="5"/>
      <c r="ERR316" s="5"/>
      <c r="ERS316" s="5"/>
      <c r="ERT316" s="5"/>
      <c r="ERU316" s="5"/>
      <c r="ERV316" s="5"/>
      <c r="ERW316" s="5"/>
      <c r="ERX316" s="5"/>
      <c r="ERY316" s="5"/>
      <c r="ERZ316" s="5"/>
      <c r="ESA316" s="5"/>
      <c r="ESB316" s="5"/>
      <c r="ESC316" s="5"/>
      <c r="ESD316" s="5"/>
      <c r="ESE316" s="5"/>
      <c r="ESF316" s="5"/>
      <c r="ESG316" s="5"/>
      <c r="ESH316" s="5"/>
      <c r="ESI316" s="5"/>
      <c r="ESJ316" s="5"/>
      <c r="ESK316" s="5"/>
      <c r="ESL316" s="5"/>
      <c r="ESM316" s="5"/>
      <c r="ESN316" s="5"/>
      <c r="ESO316" s="5"/>
      <c r="ESP316" s="5"/>
      <c r="ESQ316" s="5"/>
      <c r="ESR316" s="5"/>
      <c r="ESS316" s="5"/>
      <c r="EST316" s="5"/>
      <c r="ESU316" s="5"/>
      <c r="ESV316" s="5"/>
      <c r="ESW316" s="5"/>
      <c r="ESX316" s="5"/>
      <c r="ESY316" s="5"/>
      <c r="ESZ316" s="5"/>
      <c r="ETA316" s="5"/>
      <c r="ETB316" s="5"/>
      <c r="ETC316" s="5"/>
      <c r="ETD316" s="5"/>
      <c r="ETE316" s="5"/>
      <c r="ETF316" s="5"/>
      <c r="ETG316" s="5"/>
      <c r="ETH316" s="5"/>
      <c r="ETI316" s="5"/>
      <c r="ETJ316" s="5"/>
      <c r="ETK316" s="5"/>
      <c r="ETL316" s="5"/>
      <c r="ETM316" s="5"/>
      <c r="ETN316" s="5"/>
      <c r="ETO316" s="5"/>
      <c r="ETP316" s="5"/>
      <c r="ETQ316" s="5"/>
      <c r="ETR316" s="5"/>
      <c r="ETS316" s="5"/>
      <c r="ETT316" s="5"/>
      <c r="ETU316" s="5"/>
      <c r="ETV316" s="5"/>
      <c r="ETW316" s="5"/>
      <c r="ETX316" s="5"/>
      <c r="ETY316" s="5"/>
      <c r="ETZ316" s="5"/>
      <c r="EUA316" s="5"/>
      <c r="EUB316" s="5"/>
      <c r="EUC316" s="5"/>
      <c r="EUD316" s="5"/>
      <c r="EUE316" s="5"/>
      <c r="EUF316" s="5"/>
      <c r="EUG316" s="5"/>
      <c r="EUH316" s="5"/>
      <c r="EUI316" s="5"/>
      <c r="EUJ316" s="5"/>
      <c r="EUK316" s="5"/>
      <c r="EUL316" s="5"/>
      <c r="EUM316" s="5"/>
      <c r="EUN316" s="5"/>
      <c r="EUO316" s="5"/>
      <c r="EUP316" s="5"/>
      <c r="EUQ316" s="5"/>
      <c r="EUR316" s="5"/>
      <c r="EUS316" s="5"/>
      <c r="EUT316" s="5"/>
      <c r="EUU316" s="5"/>
      <c r="EUV316" s="5"/>
      <c r="EUW316" s="5"/>
      <c r="EUX316" s="5"/>
      <c r="EUY316" s="5"/>
      <c r="EUZ316" s="5"/>
      <c r="EVA316" s="5"/>
      <c r="EVB316" s="5"/>
      <c r="EVC316" s="5"/>
      <c r="EVD316" s="5"/>
      <c r="EVE316" s="5"/>
      <c r="EVF316" s="5"/>
      <c r="EVG316" s="5"/>
      <c r="EVH316" s="5"/>
      <c r="EVI316" s="5"/>
      <c r="EVJ316" s="5"/>
      <c r="EVK316" s="5"/>
      <c r="EVL316" s="5"/>
      <c r="EVM316" s="5"/>
      <c r="EVN316" s="5"/>
      <c r="EVO316" s="5"/>
      <c r="EVP316" s="5"/>
      <c r="EVQ316" s="5"/>
      <c r="EVR316" s="5"/>
      <c r="EVS316" s="5"/>
      <c r="EVT316" s="5"/>
      <c r="EVU316" s="5"/>
      <c r="EVV316" s="5"/>
      <c r="EVW316" s="5"/>
      <c r="EVX316" s="5"/>
      <c r="EVY316" s="5"/>
      <c r="EVZ316" s="5"/>
      <c r="EWA316" s="5"/>
      <c r="EWB316" s="5"/>
      <c r="EWC316" s="5"/>
      <c r="EWD316" s="5"/>
      <c r="EWE316" s="5"/>
      <c r="EWF316" s="5"/>
      <c r="EWG316" s="5"/>
      <c r="EWH316" s="5"/>
      <c r="EWI316" s="5"/>
      <c r="EWJ316" s="5"/>
      <c r="EWK316" s="5"/>
      <c r="EWL316" s="5"/>
      <c r="EWM316" s="5"/>
      <c r="EWN316" s="5"/>
      <c r="EWO316" s="5"/>
      <c r="EWP316" s="5"/>
      <c r="EWQ316" s="5"/>
      <c r="EWR316" s="5"/>
      <c r="EWS316" s="5"/>
      <c r="EWT316" s="5"/>
      <c r="EWU316" s="5"/>
      <c r="EWV316" s="5"/>
      <c r="EWW316" s="5"/>
      <c r="EWX316" s="5"/>
      <c r="EWY316" s="5"/>
      <c r="EWZ316" s="5"/>
      <c r="EXA316" s="5"/>
      <c r="EXB316" s="5"/>
      <c r="EXC316" s="5"/>
      <c r="EXD316" s="5"/>
      <c r="EXE316" s="5"/>
      <c r="EXF316" s="5"/>
      <c r="EXG316" s="5"/>
      <c r="EXH316" s="5"/>
      <c r="EXI316" s="5"/>
      <c r="EXJ316" s="5"/>
      <c r="EXK316" s="5"/>
      <c r="EXL316" s="5"/>
      <c r="EXM316" s="5"/>
      <c r="EXN316" s="5"/>
      <c r="EXO316" s="5"/>
      <c r="EXP316" s="5"/>
      <c r="EXQ316" s="5"/>
      <c r="EXR316" s="5"/>
      <c r="EXS316" s="5"/>
      <c r="EXT316" s="5"/>
      <c r="EXU316" s="5"/>
      <c r="EXV316" s="5"/>
      <c r="EXW316" s="5"/>
      <c r="EXX316" s="5"/>
      <c r="EXY316" s="5"/>
      <c r="EXZ316" s="5"/>
      <c r="EYA316" s="5"/>
      <c r="EYB316" s="5"/>
      <c r="EYC316" s="5"/>
      <c r="EYD316" s="5"/>
      <c r="EYE316" s="5"/>
      <c r="EYF316" s="5"/>
      <c r="EYG316" s="5"/>
      <c r="EYH316" s="5"/>
      <c r="EYI316" s="5"/>
      <c r="EYJ316" s="5"/>
      <c r="EYK316" s="5"/>
      <c r="EYL316" s="5"/>
      <c r="EYM316" s="5"/>
      <c r="EYN316" s="5"/>
      <c r="EYO316" s="5"/>
      <c r="EYP316" s="5"/>
      <c r="EYQ316" s="5"/>
      <c r="EYR316" s="5"/>
      <c r="EYS316" s="5"/>
      <c r="EYT316" s="5"/>
      <c r="EYU316" s="5"/>
      <c r="EYV316" s="5"/>
      <c r="EYW316" s="5"/>
      <c r="EYX316" s="5"/>
      <c r="EYY316" s="5"/>
      <c r="EYZ316" s="5"/>
      <c r="EZA316" s="5"/>
      <c r="EZB316" s="5"/>
      <c r="EZC316" s="5"/>
      <c r="EZD316" s="5"/>
      <c r="EZE316" s="5"/>
      <c r="EZF316" s="5"/>
      <c r="EZG316" s="5"/>
      <c r="EZH316" s="5"/>
      <c r="EZI316" s="5"/>
      <c r="EZJ316" s="5"/>
      <c r="EZK316" s="5"/>
      <c r="EZL316" s="5"/>
      <c r="EZM316" s="5"/>
      <c r="EZN316" s="5"/>
      <c r="EZO316" s="5"/>
      <c r="EZP316" s="5"/>
      <c r="EZQ316" s="5"/>
      <c r="EZR316" s="5"/>
      <c r="EZS316" s="5"/>
      <c r="EZT316" s="5"/>
      <c r="EZU316" s="5"/>
      <c r="EZV316" s="5"/>
      <c r="EZW316" s="5"/>
      <c r="EZX316" s="5"/>
      <c r="EZY316" s="5"/>
      <c r="EZZ316" s="5"/>
      <c r="FAA316" s="5"/>
      <c r="FAB316" s="5"/>
      <c r="FAC316" s="5"/>
      <c r="FAD316" s="5"/>
      <c r="FAE316" s="5"/>
      <c r="FAF316" s="5"/>
      <c r="FAG316" s="5"/>
      <c r="FAH316" s="5"/>
      <c r="FAI316" s="5"/>
      <c r="FAJ316" s="5"/>
      <c r="FAK316" s="5"/>
      <c r="FAL316" s="5"/>
      <c r="FAM316" s="5"/>
      <c r="FAN316" s="5"/>
      <c r="FAO316" s="5"/>
      <c r="FAP316" s="5"/>
      <c r="FAQ316" s="5"/>
      <c r="FAR316" s="5"/>
      <c r="FAS316" s="5"/>
      <c r="FAT316" s="5"/>
      <c r="FAU316" s="5"/>
      <c r="FAV316" s="5"/>
      <c r="FAW316" s="5"/>
      <c r="FAX316" s="5"/>
      <c r="FAY316" s="5"/>
      <c r="FAZ316" s="5"/>
      <c r="FBA316" s="5"/>
      <c r="FBB316" s="5"/>
      <c r="FBC316" s="5"/>
      <c r="FBD316" s="5"/>
      <c r="FBE316" s="5"/>
      <c r="FBF316" s="5"/>
      <c r="FBG316" s="5"/>
      <c r="FBH316" s="5"/>
      <c r="FBI316" s="5"/>
      <c r="FBJ316" s="5"/>
      <c r="FBK316" s="5"/>
      <c r="FBL316" s="5"/>
      <c r="FBM316" s="5"/>
      <c r="FBN316" s="5"/>
      <c r="FBO316" s="5"/>
      <c r="FBP316" s="5"/>
      <c r="FBQ316" s="5"/>
      <c r="FBR316" s="5"/>
      <c r="FBS316" s="5"/>
      <c r="FBT316" s="5"/>
      <c r="FBU316" s="5"/>
      <c r="FBV316" s="5"/>
      <c r="FBW316" s="5"/>
      <c r="FBX316" s="5"/>
      <c r="FBY316" s="5"/>
      <c r="FBZ316" s="5"/>
      <c r="FCA316" s="5"/>
      <c r="FCB316" s="5"/>
      <c r="FCC316" s="5"/>
      <c r="FCD316" s="5"/>
      <c r="FCE316" s="5"/>
      <c r="FCF316" s="5"/>
      <c r="FCG316" s="5"/>
      <c r="FCH316" s="5"/>
      <c r="FCI316" s="5"/>
      <c r="FCJ316" s="5"/>
      <c r="FCK316" s="5"/>
      <c r="FCL316" s="5"/>
      <c r="FCM316" s="5"/>
      <c r="FCN316" s="5"/>
      <c r="FCO316" s="5"/>
      <c r="FCP316" s="5"/>
      <c r="FCQ316" s="5"/>
      <c r="FCR316" s="5"/>
      <c r="FCS316" s="5"/>
      <c r="FCT316" s="5"/>
      <c r="FCU316" s="5"/>
      <c r="FCV316" s="5"/>
      <c r="FCW316" s="5"/>
      <c r="FCX316" s="5"/>
      <c r="FCY316" s="5"/>
      <c r="FCZ316" s="5"/>
      <c r="FDA316" s="5"/>
      <c r="FDB316" s="5"/>
      <c r="FDC316" s="5"/>
      <c r="FDD316" s="5"/>
      <c r="FDE316" s="5"/>
      <c r="FDF316" s="5"/>
      <c r="FDG316" s="5"/>
      <c r="FDH316" s="5"/>
      <c r="FDI316" s="5"/>
      <c r="FDJ316" s="5"/>
      <c r="FDK316" s="5"/>
      <c r="FDL316" s="5"/>
      <c r="FDM316" s="5"/>
      <c r="FDN316" s="5"/>
      <c r="FDO316" s="5"/>
      <c r="FDP316" s="5"/>
      <c r="FDQ316" s="5"/>
      <c r="FDR316" s="5"/>
      <c r="FDS316" s="5"/>
      <c r="FDT316" s="5"/>
      <c r="FDU316" s="5"/>
      <c r="FDV316" s="5"/>
      <c r="FDW316" s="5"/>
      <c r="FDX316" s="5"/>
      <c r="FDY316" s="5"/>
      <c r="FDZ316" s="5"/>
      <c r="FEA316" s="5"/>
      <c r="FEB316" s="5"/>
      <c r="FEC316" s="5"/>
      <c r="FED316" s="5"/>
      <c r="FEE316" s="5"/>
      <c r="FEF316" s="5"/>
      <c r="FEG316" s="5"/>
      <c r="FEH316" s="5"/>
      <c r="FEI316" s="5"/>
      <c r="FEJ316" s="5"/>
      <c r="FEK316" s="5"/>
      <c r="FEL316" s="5"/>
      <c r="FEM316" s="5"/>
      <c r="FEN316" s="5"/>
      <c r="FEO316" s="5"/>
      <c r="FEP316" s="5"/>
      <c r="FEQ316" s="5"/>
      <c r="FER316" s="5"/>
      <c r="FES316" s="5"/>
      <c r="FET316" s="5"/>
      <c r="FEU316" s="5"/>
      <c r="FEV316" s="5"/>
      <c r="FEW316" s="5"/>
      <c r="FEX316" s="5"/>
      <c r="FEY316" s="5"/>
      <c r="FEZ316" s="5"/>
      <c r="FFA316" s="5"/>
      <c r="FFB316" s="5"/>
      <c r="FFC316" s="5"/>
      <c r="FFD316" s="5"/>
      <c r="FFE316" s="5"/>
      <c r="FFF316" s="5"/>
      <c r="FFG316" s="5"/>
      <c r="FFH316" s="5"/>
      <c r="FFI316" s="5"/>
      <c r="FFJ316" s="5"/>
      <c r="FFK316" s="5"/>
      <c r="FFL316" s="5"/>
      <c r="FFM316" s="5"/>
      <c r="FFN316" s="5"/>
      <c r="FFO316" s="5"/>
      <c r="FFP316" s="5"/>
      <c r="FFQ316" s="5"/>
      <c r="FFR316" s="5"/>
      <c r="FFS316" s="5"/>
      <c r="FFT316" s="5"/>
      <c r="FFU316" s="5"/>
      <c r="FFV316" s="5"/>
      <c r="FFW316" s="5"/>
      <c r="FFX316" s="5"/>
      <c r="FFY316" s="5"/>
      <c r="FFZ316" s="5"/>
      <c r="FGA316" s="5"/>
      <c r="FGB316" s="5"/>
      <c r="FGC316" s="5"/>
      <c r="FGD316" s="5"/>
      <c r="FGE316" s="5"/>
      <c r="FGF316" s="5"/>
      <c r="FGG316" s="5"/>
      <c r="FGH316" s="5"/>
      <c r="FGI316" s="5"/>
      <c r="FGJ316" s="5"/>
      <c r="FGK316" s="5"/>
      <c r="FGL316" s="5"/>
      <c r="FGM316" s="5"/>
      <c r="FGN316" s="5"/>
      <c r="FGO316" s="5"/>
      <c r="FGP316" s="5"/>
      <c r="FGQ316" s="5"/>
      <c r="FGR316" s="5"/>
      <c r="FGS316" s="5"/>
      <c r="FGT316" s="5"/>
      <c r="FGU316" s="5"/>
      <c r="FGV316" s="5"/>
      <c r="FGW316" s="5"/>
      <c r="FGX316" s="5"/>
      <c r="FGY316" s="5"/>
      <c r="FGZ316" s="5"/>
      <c r="FHA316" s="5"/>
      <c r="FHB316" s="5"/>
      <c r="FHC316" s="5"/>
      <c r="FHD316" s="5"/>
      <c r="FHE316" s="5"/>
      <c r="FHF316" s="5"/>
      <c r="FHG316" s="5"/>
      <c r="FHH316" s="5"/>
      <c r="FHI316" s="5"/>
      <c r="FHJ316" s="5"/>
      <c r="FHK316" s="5"/>
      <c r="FHL316" s="5"/>
      <c r="FHM316" s="5"/>
      <c r="FHN316" s="5"/>
      <c r="FHO316" s="5"/>
      <c r="FHP316" s="5"/>
      <c r="FHQ316" s="5"/>
      <c r="FHR316" s="5"/>
      <c r="FHS316" s="5"/>
      <c r="FHT316" s="5"/>
      <c r="FHU316" s="5"/>
      <c r="FHV316" s="5"/>
      <c r="FHW316" s="5"/>
      <c r="FHX316" s="5"/>
      <c r="FHY316" s="5"/>
      <c r="FHZ316" s="5"/>
      <c r="FIA316" s="5"/>
      <c r="FIB316" s="5"/>
      <c r="FIC316" s="5"/>
      <c r="FID316" s="5"/>
      <c r="FIE316" s="5"/>
      <c r="FIF316" s="5"/>
      <c r="FIG316" s="5"/>
      <c r="FIH316" s="5"/>
      <c r="FII316" s="5"/>
      <c r="FIJ316" s="5"/>
      <c r="FIK316" s="5"/>
      <c r="FIL316" s="5"/>
      <c r="FIM316" s="5"/>
      <c r="FIN316" s="5"/>
      <c r="FIO316" s="5"/>
      <c r="FIP316" s="5"/>
      <c r="FIQ316" s="5"/>
      <c r="FIR316" s="5"/>
      <c r="FIS316" s="5"/>
      <c r="FIT316" s="5"/>
      <c r="FIU316" s="5"/>
      <c r="FIV316" s="5"/>
      <c r="FIW316" s="5"/>
      <c r="FIX316" s="5"/>
      <c r="FIY316" s="5"/>
      <c r="FIZ316" s="5"/>
      <c r="FJA316" s="5"/>
      <c r="FJB316" s="5"/>
      <c r="FJC316" s="5"/>
      <c r="FJD316" s="5"/>
      <c r="FJE316" s="5"/>
      <c r="FJF316" s="5"/>
      <c r="FJG316" s="5"/>
      <c r="FJH316" s="5"/>
      <c r="FJI316" s="5"/>
      <c r="FJJ316" s="5"/>
      <c r="FJK316" s="5"/>
      <c r="FJL316" s="5"/>
      <c r="FJM316" s="5"/>
      <c r="FJN316" s="5"/>
      <c r="FJO316" s="5"/>
      <c r="FJP316" s="5"/>
      <c r="FJQ316" s="5"/>
      <c r="FJR316" s="5"/>
      <c r="FJS316" s="5"/>
      <c r="FJT316" s="5"/>
      <c r="FJU316" s="5"/>
      <c r="FJV316" s="5"/>
      <c r="FJW316" s="5"/>
      <c r="FJX316" s="5"/>
      <c r="FJY316" s="5"/>
      <c r="FJZ316" s="5"/>
      <c r="FKA316" s="5"/>
      <c r="FKB316" s="5"/>
      <c r="FKC316" s="5"/>
      <c r="FKD316" s="5"/>
      <c r="FKE316" s="5"/>
      <c r="FKF316" s="5"/>
      <c r="FKG316" s="5"/>
      <c r="FKH316" s="5"/>
      <c r="FKI316" s="5"/>
      <c r="FKJ316" s="5"/>
      <c r="FKK316" s="5"/>
      <c r="FKL316" s="5"/>
      <c r="FKM316" s="5"/>
      <c r="FKN316" s="5"/>
      <c r="FKO316" s="5"/>
      <c r="FKP316" s="5"/>
      <c r="FKQ316" s="5"/>
      <c r="FKR316" s="5"/>
      <c r="FKS316" s="5"/>
      <c r="FKT316" s="5"/>
      <c r="FKU316" s="5"/>
      <c r="FKV316" s="5"/>
      <c r="FKW316" s="5"/>
      <c r="FKX316" s="5"/>
      <c r="FKY316" s="5"/>
      <c r="FKZ316" s="5"/>
      <c r="FLA316" s="5"/>
      <c r="FLB316" s="5"/>
      <c r="FLC316" s="5"/>
      <c r="FLD316" s="5"/>
      <c r="FLE316" s="5"/>
      <c r="FLF316" s="5"/>
      <c r="FLG316" s="5"/>
      <c r="FLH316" s="5"/>
      <c r="FLI316" s="5"/>
      <c r="FLJ316" s="5"/>
      <c r="FLK316" s="5"/>
      <c r="FLL316" s="5"/>
      <c r="FLM316" s="5"/>
      <c r="FLN316" s="5"/>
      <c r="FLO316" s="5"/>
      <c r="FLP316" s="5"/>
      <c r="FLQ316" s="5"/>
      <c r="FLR316" s="5"/>
      <c r="FLS316" s="5"/>
      <c r="FLT316" s="5"/>
      <c r="FLU316" s="5"/>
      <c r="FLV316" s="5"/>
      <c r="FLW316" s="5"/>
      <c r="FLX316" s="5"/>
      <c r="FLY316" s="5"/>
      <c r="FLZ316" s="5"/>
      <c r="FMA316" s="5"/>
      <c r="FMB316" s="5"/>
      <c r="FMC316" s="5"/>
      <c r="FMD316" s="5"/>
      <c r="FME316" s="5"/>
      <c r="FMF316" s="5"/>
      <c r="FMG316" s="5"/>
      <c r="FMH316" s="5"/>
      <c r="FMI316" s="5"/>
      <c r="FMJ316" s="5"/>
      <c r="FMK316" s="5"/>
      <c r="FML316" s="5"/>
      <c r="FMM316" s="5"/>
      <c r="FMN316" s="5"/>
      <c r="FMO316" s="5"/>
      <c r="FMP316" s="5"/>
      <c r="FMQ316" s="5"/>
      <c r="FMR316" s="5"/>
      <c r="FMS316" s="5"/>
      <c r="FMT316" s="5"/>
      <c r="FMU316" s="5"/>
      <c r="FMV316" s="5"/>
      <c r="FMW316" s="5"/>
      <c r="FMX316" s="5"/>
      <c r="FMY316" s="5"/>
      <c r="FMZ316" s="5"/>
      <c r="FNA316" s="5"/>
      <c r="FNB316" s="5"/>
      <c r="FNC316" s="5"/>
      <c r="FND316" s="5"/>
      <c r="FNE316" s="5"/>
      <c r="FNF316" s="5"/>
      <c r="FNG316" s="5"/>
      <c r="FNH316" s="5"/>
      <c r="FNI316" s="5"/>
      <c r="FNJ316" s="5"/>
      <c r="FNK316" s="5"/>
      <c r="FNL316" s="5"/>
      <c r="FNM316" s="5"/>
      <c r="FNN316" s="5"/>
      <c r="FNO316" s="5"/>
      <c r="FNP316" s="5"/>
      <c r="FNQ316" s="5"/>
      <c r="FNR316" s="5"/>
      <c r="FNS316" s="5"/>
      <c r="FNT316" s="5"/>
      <c r="FNU316" s="5"/>
      <c r="FNV316" s="5"/>
      <c r="FNW316" s="5"/>
      <c r="FNX316" s="5"/>
      <c r="FNY316" s="5"/>
      <c r="FNZ316" s="5"/>
      <c r="FOA316" s="5"/>
      <c r="FOB316" s="5"/>
      <c r="FOC316" s="5"/>
      <c r="FOD316" s="5"/>
      <c r="FOE316" s="5"/>
      <c r="FOF316" s="5"/>
      <c r="FOG316" s="5"/>
      <c r="FOH316" s="5"/>
      <c r="FOI316" s="5"/>
      <c r="FOJ316" s="5"/>
      <c r="FOK316" s="5"/>
      <c r="FOL316" s="5"/>
      <c r="FOM316" s="5"/>
      <c r="FON316" s="5"/>
      <c r="FOO316" s="5"/>
      <c r="FOP316" s="5"/>
      <c r="FOQ316" s="5"/>
      <c r="FOR316" s="5"/>
      <c r="FOS316" s="5"/>
      <c r="FOT316" s="5"/>
      <c r="FOU316" s="5"/>
      <c r="FOV316" s="5"/>
      <c r="FOW316" s="5"/>
      <c r="FOX316" s="5"/>
      <c r="FOY316" s="5"/>
      <c r="FOZ316" s="5"/>
      <c r="FPA316" s="5"/>
      <c r="FPB316" s="5"/>
      <c r="FPC316" s="5"/>
      <c r="FPD316" s="5"/>
      <c r="FPE316" s="5"/>
      <c r="FPF316" s="5"/>
      <c r="FPG316" s="5"/>
      <c r="FPH316" s="5"/>
      <c r="FPI316" s="5"/>
      <c r="FPJ316" s="5"/>
      <c r="FPK316" s="5"/>
      <c r="FPL316" s="5"/>
      <c r="FPM316" s="5"/>
      <c r="FPN316" s="5"/>
      <c r="FPO316" s="5"/>
      <c r="FPP316" s="5"/>
      <c r="FPQ316" s="5"/>
      <c r="FPR316" s="5"/>
      <c r="FPS316" s="5"/>
      <c r="FPT316" s="5"/>
      <c r="FPU316" s="5"/>
      <c r="FPV316" s="5"/>
      <c r="FPW316" s="5"/>
      <c r="FPX316" s="5"/>
      <c r="FPY316" s="5"/>
      <c r="FPZ316" s="5"/>
      <c r="FQA316" s="5"/>
      <c r="FQB316" s="5"/>
      <c r="FQC316" s="5"/>
      <c r="FQD316" s="5"/>
      <c r="FQE316" s="5"/>
      <c r="FQF316" s="5"/>
      <c r="FQG316" s="5"/>
      <c r="FQH316" s="5"/>
      <c r="FQI316" s="5"/>
      <c r="FQJ316" s="5"/>
      <c r="FQK316" s="5"/>
      <c r="FQL316" s="5"/>
      <c r="FQM316" s="5"/>
      <c r="FQN316" s="5"/>
      <c r="FQO316" s="5"/>
      <c r="FQP316" s="5"/>
      <c r="FQQ316" s="5"/>
      <c r="FQR316" s="5"/>
      <c r="FQS316" s="5"/>
      <c r="FQT316" s="5"/>
      <c r="FQU316" s="5"/>
      <c r="FQV316" s="5"/>
      <c r="FQW316" s="5"/>
      <c r="FQX316" s="5"/>
      <c r="FQY316" s="5"/>
      <c r="FQZ316" s="5"/>
      <c r="FRA316" s="5"/>
      <c r="FRB316" s="5"/>
      <c r="FRC316" s="5"/>
      <c r="FRD316" s="5"/>
      <c r="FRE316" s="5"/>
      <c r="FRF316" s="5"/>
      <c r="FRG316" s="5"/>
      <c r="FRH316" s="5"/>
      <c r="FRI316" s="5"/>
      <c r="FRJ316" s="5"/>
      <c r="FRK316" s="5"/>
      <c r="FRL316" s="5"/>
      <c r="FRM316" s="5"/>
      <c r="FRN316" s="5"/>
      <c r="FRO316" s="5"/>
      <c r="FRP316" s="5"/>
      <c r="FRQ316" s="5"/>
      <c r="FRR316" s="5"/>
      <c r="FRS316" s="5"/>
      <c r="FRT316" s="5"/>
      <c r="FRU316" s="5"/>
      <c r="FRV316" s="5"/>
      <c r="FRW316" s="5"/>
      <c r="FRX316" s="5"/>
      <c r="FRY316" s="5"/>
      <c r="FRZ316" s="5"/>
      <c r="FSA316" s="5"/>
      <c r="FSB316" s="5"/>
      <c r="FSC316" s="5"/>
      <c r="FSD316" s="5"/>
      <c r="FSE316" s="5"/>
      <c r="FSF316" s="5"/>
      <c r="FSG316" s="5"/>
      <c r="FSH316" s="5"/>
      <c r="FSI316" s="5"/>
      <c r="FSJ316" s="5"/>
      <c r="FSK316" s="5"/>
      <c r="FSL316" s="5"/>
      <c r="FSM316" s="5"/>
      <c r="FSN316" s="5"/>
      <c r="FSO316" s="5"/>
      <c r="FSP316" s="5"/>
      <c r="FSQ316" s="5"/>
      <c r="FSR316" s="5"/>
      <c r="FSS316" s="5"/>
      <c r="FST316" s="5"/>
      <c r="FSU316" s="5"/>
      <c r="FSV316" s="5"/>
      <c r="FSW316" s="5"/>
      <c r="FSX316" s="5"/>
      <c r="FSY316" s="5"/>
      <c r="FSZ316" s="5"/>
      <c r="FTA316" s="5"/>
      <c r="FTB316" s="5"/>
      <c r="FTC316" s="5"/>
      <c r="FTD316" s="5"/>
      <c r="FTE316" s="5"/>
      <c r="FTF316" s="5"/>
      <c r="FTG316" s="5"/>
      <c r="FTH316" s="5"/>
      <c r="FTI316" s="5"/>
      <c r="FTJ316" s="5"/>
      <c r="FTK316" s="5"/>
      <c r="FTL316" s="5"/>
      <c r="FTM316" s="5"/>
      <c r="FTN316" s="5"/>
      <c r="FTO316" s="5"/>
      <c r="FTP316" s="5"/>
      <c r="FTQ316" s="5"/>
      <c r="FTR316" s="5"/>
      <c r="FTS316" s="5"/>
      <c r="FTT316" s="5"/>
      <c r="FTU316" s="5"/>
      <c r="FTV316" s="5"/>
      <c r="FTW316" s="5"/>
      <c r="FTX316" s="5"/>
      <c r="FTY316" s="5"/>
      <c r="FTZ316" s="5"/>
      <c r="FUA316" s="5"/>
      <c r="FUB316" s="5"/>
      <c r="FUC316" s="5"/>
      <c r="FUD316" s="5"/>
      <c r="FUE316" s="5"/>
      <c r="FUF316" s="5"/>
      <c r="FUG316" s="5"/>
      <c r="FUH316" s="5"/>
      <c r="FUI316" s="5"/>
      <c r="FUJ316" s="5"/>
      <c r="FUK316" s="5"/>
      <c r="FUL316" s="5"/>
      <c r="FUM316" s="5"/>
      <c r="FUN316" s="5"/>
      <c r="FUO316" s="5"/>
      <c r="FUP316" s="5"/>
      <c r="FUQ316" s="5"/>
      <c r="FUR316" s="5"/>
      <c r="FUS316" s="5"/>
      <c r="FUT316" s="5"/>
      <c r="FUU316" s="5"/>
      <c r="FUV316" s="5"/>
      <c r="FUW316" s="5"/>
      <c r="FUX316" s="5"/>
      <c r="FUY316" s="5"/>
      <c r="FUZ316" s="5"/>
      <c r="FVA316" s="5"/>
      <c r="FVB316" s="5"/>
      <c r="FVC316" s="5"/>
      <c r="FVD316" s="5"/>
      <c r="FVE316" s="5"/>
      <c r="FVF316" s="5"/>
      <c r="FVG316" s="5"/>
      <c r="FVH316" s="5"/>
      <c r="FVI316" s="5"/>
      <c r="FVJ316" s="5"/>
      <c r="FVK316" s="5"/>
      <c r="FVL316" s="5"/>
      <c r="FVM316" s="5"/>
      <c r="FVN316" s="5"/>
      <c r="FVO316" s="5"/>
      <c r="FVP316" s="5"/>
      <c r="FVQ316" s="5"/>
      <c r="FVR316" s="5"/>
      <c r="FVS316" s="5"/>
      <c r="FVT316" s="5"/>
      <c r="FVU316" s="5"/>
      <c r="FVV316" s="5"/>
      <c r="FVW316" s="5"/>
      <c r="FVX316" s="5"/>
      <c r="FVY316" s="5"/>
      <c r="FVZ316" s="5"/>
      <c r="FWA316" s="5"/>
      <c r="FWB316" s="5"/>
      <c r="FWC316" s="5"/>
      <c r="FWD316" s="5"/>
      <c r="FWE316" s="5"/>
      <c r="FWF316" s="5"/>
      <c r="FWG316" s="5"/>
      <c r="FWH316" s="5"/>
      <c r="FWI316" s="5"/>
      <c r="FWJ316" s="5"/>
      <c r="FWK316" s="5"/>
      <c r="FWL316" s="5"/>
      <c r="FWM316" s="5"/>
      <c r="FWN316" s="5"/>
      <c r="FWO316" s="5"/>
      <c r="FWP316" s="5"/>
      <c r="FWQ316" s="5"/>
      <c r="FWR316" s="5"/>
      <c r="FWS316" s="5"/>
      <c r="FWT316" s="5"/>
      <c r="FWU316" s="5"/>
      <c r="FWV316" s="5"/>
      <c r="FWW316" s="5"/>
      <c r="FWX316" s="5"/>
      <c r="FWY316" s="5"/>
      <c r="FWZ316" s="5"/>
      <c r="FXA316" s="5"/>
      <c r="FXB316" s="5"/>
      <c r="FXC316" s="5"/>
      <c r="FXD316" s="5"/>
      <c r="FXE316" s="5"/>
      <c r="FXF316" s="5"/>
      <c r="FXG316" s="5"/>
      <c r="FXH316" s="5"/>
      <c r="FXI316" s="5"/>
      <c r="FXJ316" s="5"/>
      <c r="FXK316" s="5"/>
      <c r="FXL316" s="5"/>
      <c r="FXM316" s="5"/>
      <c r="FXN316" s="5"/>
      <c r="FXO316" s="5"/>
      <c r="FXP316" s="5"/>
      <c r="FXQ316" s="5"/>
      <c r="FXR316" s="5"/>
      <c r="FXS316" s="5"/>
      <c r="FXT316" s="5"/>
      <c r="FXU316" s="5"/>
      <c r="FXV316" s="5"/>
      <c r="FXW316" s="5"/>
      <c r="FXX316" s="5"/>
      <c r="FXY316" s="5"/>
      <c r="FXZ316" s="5"/>
      <c r="FYA316" s="5"/>
      <c r="FYB316" s="5"/>
      <c r="FYC316" s="5"/>
      <c r="FYD316" s="5"/>
      <c r="FYE316" s="5"/>
      <c r="FYF316" s="5"/>
      <c r="FYG316" s="5"/>
      <c r="FYH316" s="5"/>
      <c r="FYI316" s="5"/>
      <c r="FYJ316" s="5"/>
      <c r="FYK316" s="5"/>
      <c r="FYL316" s="5"/>
      <c r="FYM316" s="5"/>
      <c r="FYN316" s="5"/>
      <c r="FYO316" s="5"/>
      <c r="FYP316" s="5"/>
      <c r="FYQ316" s="5"/>
      <c r="FYR316" s="5"/>
      <c r="FYS316" s="5"/>
      <c r="FYT316" s="5"/>
      <c r="FYU316" s="5"/>
      <c r="FYV316" s="5"/>
      <c r="FYW316" s="5"/>
      <c r="FYX316" s="5"/>
      <c r="FYY316" s="5"/>
      <c r="FYZ316" s="5"/>
      <c r="FZA316" s="5"/>
      <c r="FZB316" s="5"/>
      <c r="FZC316" s="5"/>
      <c r="FZD316" s="5"/>
      <c r="FZE316" s="5"/>
      <c r="FZF316" s="5"/>
      <c r="FZG316" s="5"/>
      <c r="FZH316" s="5"/>
      <c r="FZI316" s="5"/>
      <c r="FZJ316" s="5"/>
      <c r="FZK316" s="5"/>
      <c r="FZL316" s="5"/>
      <c r="FZM316" s="5"/>
      <c r="FZN316" s="5"/>
      <c r="FZO316" s="5"/>
      <c r="FZP316" s="5"/>
      <c r="FZQ316" s="5"/>
      <c r="FZR316" s="5"/>
      <c r="FZS316" s="5"/>
      <c r="FZT316" s="5"/>
      <c r="FZU316" s="5"/>
      <c r="FZV316" s="5"/>
      <c r="FZW316" s="5"/>
      <c r="FZX316" s="5"/>
      <c r="FZY316" s="5"/>
      <c r="FZZ316" s="5"/>
      <c r="GAA316" s="5"/>
      <c r="GAB316" s="5"/>
      <c r="GAC316" s="5"/>
      <c r="GAD316" s="5"/>
      <c r="GAE316" s="5"/>
      <c r="GAF316" s="5"/>
      <c r="GAG316" s="5"/>
      <c r="GAH316" s="5"/>
      <c r="GAI316" s="5"/>
      <c r="GAJ316" s="5"/>
      <c r="GAK316" s="5"/>
      <c r="GAL316" s="5"/>
      <c r="GAM316" s="5"/>
      <c r="GAN316" s="5"/>
      <c r="GAO316" s="5"/>
      <c r="GAP316" s="5"/>
      <c r="GAQ316" s="5"/>
      <c r="GAR316" s="5"/>
      <c r="GAS316" s="5"/>
      <c r="GAT316" s="5"/>
      <c r="GAU316" s="5"/>
      <c r="GAV316" s="5"/>
      <c r="GAW316" s="5"/>
      <c r="GAX316" s="5"/>
      <c r="GAY316" s="5"/>
      <c r="GAZ316" s="5"/>
      <c r="GBA316" s="5"/>
      <c r="GBB316" s="5"/>
      <c r="GBC316" s="5"/>
      <c r="GBD316" s="5"/>
      <c r="GBE316" s="5"/>
      <c r="GBF316" s="5"/>
      <c r="GBG316" s="5"/>
      <c r="GBH316" s="5"/>
      <c r="GBI316" s="5"/>
      <c r="GBJ316" s="5"/>
      <c r="GBK316" s="5"/>
      <c r="GBL316" s="5"/>
      <c r="GBM316" s="5"/>
      <c r="GBN316" s="5"/>
      <c r="GBO316" s="5"/>
      <c r="GBP316" s="5"/>
      <c r="GBQ316" s="5"/>
      <c r="GBR316" s="5"/>
      <c r="GBS316" s="5"/>
      <c r="GBT316" s="5"/>
      <c r="GBU316" s="5"/>
      <c r="GBV316" s="5"/>
      <c r="GBW316" s="5"/>
      <c r="GBX316" s="5"/>
      <c r="GBY316" s="5"/>
      <c r="GBZ316" s="5"/>
      <c r="GCA316" s="5"/>
      <c r="GCB316" s="5"/>
      <c r="GCC316" s="5"/>
      <c r="GCD316" s="5"/>
      <c r="GCE316" s="5"/>
      <c r="GCF316" s="5"/>
      <c r="GCG316" s="5"/>
      <c r="GCH316" s="5"/>
      <c r="GCI316" s="5"/>
      <c r="GCJ316" s="5"/>
      <c r="GCK316" s="5"/>
      <c r="GCL316" s="5"/>
      <c r="GCM316" s="5"/>
      <c r="GCN316" s="5"/>
      <c r="GCO316" s="5"/>
      <c r="GCP316" s="5"/>
      <c r="GCQ316" s="5"/>
      <c r="GCR316" s="5"/>
      <c r="GCS316" s="5"/>
      <c r="GCT316" s="5"/>
      <c r="GCU316" s="5"/>
      <c r="GCV316" s="5"/>
      <c r="GCW316" s="5"/>
      <c r="GCX316" s="5"/>
      <c r="GCY316" s="5"/>
      <c r="GCZ316" s="5"/>
      <c r="GDA316" s="5"/>
      <c r="GDB316" s="5"/>
      <c r="GDC316" s="5"/>
      <c r="GDD316" s="5"/>
      <c r="GDE316" s="5"/>
      <c r="GDF316" s="5"/>
      <c r="GDG316" s="5"/>
      <c r="GDH316" s="5"/>
      <c r="GDI316" s="5"/>
      <c r="GDJ316" s="5"/>
      <c r="GDK316" s="5"/>
      <c r="GDL316" s="5"/>
      <c r="GDM316" s="5"/>
      <c r="GDN316" s="5"/>
      <c r="GDO316" s="5"/>
      <c r="GDP316" s="5"/>
      <c r="GDQ316" s="5"/>
      <c r="GDR316" s="5"/>
      <c r="GDS316" s="5"/>
      <c r="GDT316" s="5"/>
      <c r="GDU316" s="5"/>
      <c r="GDV316" s="5"/>
      <c r="GDW316" s="5"/>
      <c r="GDX316" s="5"/>
      <c r="GDY316" s="5"/>
      <c r="GDZ316" s="5"/>
      <c r="GEA316" s="5"/>
      <c r="GEB316" s="5"/>
      <c r="GEC316" s="5"/>
      <c r="GED316" s="5"/>
      <c r="GEE316" s="5"/>
      <c r="GEF316" s="5"/>
      <c r="GEG316" s="5"/>
      <c r="GEH316" s="5"/>
      <c r="GEI316" s="5"/>
      <c r="GEJ316" s="5"/>
      <c r="GEK316" s="5"/>
      <c r="GEL316" s="5"/>
      <c r="GEM316" s="5"/>
      <c r="GEN316" s="5"/>
      <c r="GEO316" s="5"/>
      <c r="GEP316" s="5"/>
      <c r="GEQ316" s="5"/>
      <c r="GER316" s="5"/>
      <c r="GES316" s="5"/>
      <c r="GET316" s="5"/>
      <c r="GEU316" s="5"/>
      <c r="GEV316" s="5"/>
      <c r="GEW316" s="5"/>
      <c r="GEX316" s="5"/>
      <c r="GEY316" s="5"/>
      <c r="GEZ316" s="5"/>
      <c r="GFA316" s="5"/>
      <c r="GFB316" s="5"/>
      <c r="GFC316" s="5"/>
      <c r="GFD316" s="5"/>
      <c r="GFE316" s="5"/>
      <c r="GFF316" s="5"/>
      <c r="GFG316" s="5"/>
      <c r="GFH316" s="5"/>
      <c r="GFI316" s="5"/>
      <c r="GFJ316" s="5"/>
      <c r="GFK316" s="5"/>
      <c r="GFL316" s="5"/>
      <c r="GFM316" s="5"/>
      <c r="GFN316" s="5"/>
      <c r="GFO316" s="5"/>
      <c r="GFP316" s="5"/>
      <c r="GFQ316" s="5"/>
      <c r="GFR316" s="5"/>
      <c r="GFS316" s="5"/>
      <c r="GFT316" s="5"/>
      <c r="GFU316" s="5"/>
      <c r="GFV316" s="5"/>
      <c r="GFW316" s="5"/>
      <c r="GFX316" s="5"/>
      <c r="GFY316" s="5"/>
      <c r="GFZ316" s="5"/>
      <c r="GGA316" s="5"/>
      <c r="GGB316" s="5"/>
      <c r="GGC316" s="5"/>
      <c r="GGD316" s="5"/>
      <c r="GGE316" s="5"/>
      <c r="GGF316" s="5"/>
      <c r="GGG316" s="5"/>
      <c r="GGH316" s="5"/>
      <c r="GGI316" s="5"/>
      <c r="GGJ316" s="5"/>
      <c r="GGK316" s="5"/>
      <c r="GGL316" s="5"/>
      <c r="GGM316" s="5"/>
      <c r="GGN316" s="5"/>
      <c r="GGO316" s="5"/>
      <c r="GGP316" s="5"/>
      <c r="GGQ316" s="5"/>
      <c r="GGR316" s="5"/>
      <c r="GGS316" s="5"/>
      <c r="GGT316" s="5"/>
      <c r="GGU316" s="5"/>
      <c r="GGV316" s="5"/>
      <c r="GGW316" s="5"/>
      <c r="GGX316" s="5"/>
      <c r="GGY316" s="5"/>
      <c r="GGZ316" s="5"/>
      <c r="GHA316" s="5"/>
      <c r="GHB316" s="5"/>
      <c r="GHC316" s="5"/>
      <c r="GHD316" s="5"/>
      <c r="GHE316" s="5"/>
      <c r="GHF316" s="5"/>
      <c r="GHG316" s="5"/>
      <c r="GHH316" s="5"/>
      <c r="GHI316" s="5"/>
      <c r="GHJ316" s="5"/>
      <c r="GHK316" s="5"/>
      <c r="GHL316" s="5"/>
      <c r="GHM316" s="5"/>
      <c r="GHN316" s="5"/>
      <c r="GHO316" s="5"/>
      <c r="GHP316" s="5"/>
      <c r="GHQ316" s="5"/>
      <c r="GHR316" s="5"/>
      <c r="GHS316" s="5"/>
      <c r="GHT316" s="5"/>
      <c r="GHU316" s="5"/>
      <c r="GHV316" s="5"/>
      <c r="GHW316" s="5"/>
      <c r="GHX316" s="5"/>
      <c r="GHY316" s="5"/>
      <c r="GHZ316" s="5"/>
      <c r="GIA316" s="5"/>
      <c r="GIB316" s="5"/>
      <c r="GIC316" s="5"/>
      <c r="GID316" s="5"/>
      <c r="GIE316" s="5"/>
      <c r="GIF316" s="5"/>
      <c r="GIG316" s="5"/>
      <c r="GIH316" s="5"/>
      <c r="GII316" s="5"/>
      <c r="GIJ316" s="5"/>
      <c r="GIK316" s="5"/>
      <c r="GIL316" s="5"/>
      <c r="GIM316" s="5"/>
      <c r="GIN316" s="5"/>
      <c r="GIO316" s="5"/>
      <c r="GIP316" s="5"/>
      <c r="GIQ316" s="5"/>
      <c r="GIR316" s="5"/>
      <c r="GIS316" s="5"/>
      <c r="GIT316" s="5"/>
      <c r="GIU316" s="5"/>
      <c r="GIV316" s="5"/>
      <c r="GIW316" s="5"/>
      <c r="GIX316" s="5"/>
      <c r="GIY316" s="5"/>
      <c r="GIZ316" s="5"/>
      <c r="GJA316" s="5"/>
      <c r="GJB316" s="5"/>
      <c r="GJC316" s="5"/>
      <c r="GJD316" s="5"/>
      <c r="GJE316" s="5"/>
      <c r="GJF316" s="5"/>
      <c r="GJG316" s="5"/>
      <c r="GJH316" s="5"/>
      <c r="GJI316" s="5"/>
      <c r="GJJ316" s="5"/>
      <c r="GJK316" s="5"/>
      <c r="GJL316" s="5"/>
      <c r="GJM316" s="5"/>
      <c r="GJN316" s="5"/>
      <c r="GJO316" s="5"/>
      <c r="GJP316" s="5"/>
      <c r="GJQ316" s="5"/>
      <c r="GJR316" s="5"/>
      <c r="GJS316" s="5"/>
      <c r="GJT316" s="5"/>
      <c r="GJU316" s="5"/>
      <c r="GJV316" s="5"/>
      <c r="GJW316" s="5"/>
      <c r="GJX316" s="5"/>
      <c r="GJY316" s="5"/>
      <c r="GJZ316" s="5"/>
      <c r="GKA316" s="5"/>
      <c r="GKB316" s="5"/>
      <c r="GKC316" s="5"/>
      <c r="GKD316" s="5"/>
      <c r="GKE316" s="5"/>
      <c r="GKF316" s="5"/>
      <c r="GKG316" s="5"/>
      <c r="GKH316" s="5"/>
      <c r="GKI316" s="5"/>
      <c r="GKJ316" s="5"/>
      <c r="GKK316" s="5"/>
      <c r="GKL316" s="5"/>
      <c r="GKM316" s="5"/>
      <c r="GKN316" s="5"/>
      <c r="GKO316" s="5"/>
      <c r="GKP316" s="5"/>
      <c r="GKQ316" s="5"/>
      <c r="GKR316" s="5"/>
      <c r="GKS316" s="5"/>
      <c r="GKT316" s="5"/>
      <c r="GKU316" s="5"/>
      <c r="GKV316" s="5"/>
      <c r="GKW316" s="5"/>
      <c r="GKX316" s="5"/>
      <c r="GKY316" s="5"/>
      <c r="GKZ316" s="5"/>
      <c r="GLA316" s="5"/>
      <c r="GLB316" s="5"/>
      <c r="GLC316" s="5"/>
      <c r="GLD316" s="5"/>
      <c r="GLE316" s="5"/>
      <c r="GLF316" s="5"/>
      <c r="GLG316" s="5"/>
      <c r="GLH316" s="5"/>
      <c r="GLI316" s="5"/>
      <c r="GLJ316" s="5"/>
      <c r="GLK316" s="5"/>
      <c r="GLL316" s="5"/>
      <c r="GLM316" s="5"/>
      <c r="GLN316" s="5"/>
      <c r="GLO316" s="5"/>
      <c r="GLP316" s="5"/>
      <c r="GLQ316" s="5"/>
      <c r="GLR316" s="5"/>
      <c r="GLS316" s="5"/>
      <c r="GLT316" s="5"/>
      <c r="GLU316" s="5"/>
      <c r="GLV316" s="5"/>
      <c r="GLW316" s="5"/>
      <c r="GLX316" s="5"/>
      <c r="GLY316" s="5"/>
      <c r="GLZ316" s="5"/>
      <c r="GMA316" s="5"/>
      <c r="GMB316" s="5"/>
      <c r="GMC316" s="5"/>
      <c r="GMD316" s="5"/>
      <c r="GME316" s="5"/>
      <c r="GMF316" s="5"/>
      <c r="GMG316" s="5"/>
      <c r="GMH316" s="5"/>
      <c r="GMI316" s="5"/>
      <c r="GMJ316" s="5"/>
      <c r="GMK316" s="5"/>
      <c r="GML316" s="5"/>
      <c r="GMM316" s="5"/>
      <c r="GMN316" s="5"/>
      <c r="GMO316" s="5"/>
      <c r="GMP316" s="5"/>
      <c r="GMQ316" s="5"/>
      <c r="GMR316" s="5"/>
      <c r="GMS316" s="5"/>
      <c r="GMT316" s="5"/>
      <c r="GMU316" s="5"/>
      <c r="GMV316" s="5"/>
      <c r="GMW316" s="5"/>
      <c r="GMX316" s="5"/>
      <c r="GMY316" s="5"/>
      <c r="GMZ316" s="5"/>
      <c r="GNA316" s="5"/>
      <c r="GNB316" s="5"/>
      <c r="GNC316" s="5"/>
      <c r="GND316" s="5"/>
      <c r="GNE316" s="5"/>
      <c r="GNF316" s="5"/>
      <c r="GNG316" s="5"/>
      <c r="GNH316" s="5"/>
      <c r="GNI316" s="5"/>
      <c r="GNJ316" s="5"/>
      <c r="GNK316" s="5"/>
      <c r="GNL316" s="5"/>
      <c r="GNM316" s="5"/>
      <c r="GNN316" s="5"/>
      <c r="GNO316" s="5"/>
      <c r="GNP316" s="5"/>
      <c r="GNQ316" s="5"/>
      <c r="GNR316" s="5"/>
      <c r="GNS316" s="5"/>
      <c r="GNT316" s="5"/>
      <c r="GNU316" s="5"/>
      <c r="GNV316" s="5"/>
      <c r="GNW316" s="5"/>
      <c r="GNX316" s="5"/>
      <c r="GNY316" s="5"/>
      <c r="GNZ316" s="5"/>
      <c r="GOA316" s="5"/>
      <c r="GOB316" s="5"/>
      <c r="GOC316" s="5"/>
      <c r="GOD316" s="5"/>
      <c r="GOE316" s="5"/>
      <c r="GOF316" s="5"/>
      <c r="GOG316" s="5"/>
      <c r="GOH316" s="5"/>
      <c r="GOI316" s="5"/>
      <c r="GOJ316" s="5"/>
      <c r="GOK316" s="5"/>
      <c r="GOL316" s="5"/>
      <c r="GOM316" s="5"/>
      <c r="GON316" s="5"/>
      <c r="GOO316" s="5"/>
      <c r="GOP316" s="5"/>
      <c r="GOQ316" s="5"/>
      <c r="GOR316" s="5"/>
      <c r="GOS316" s="5"/>
      <c r="GOT316" s="5"/>
      <c r="GOU316" s="5"/>
      <c r="GOV316" s="5"/>
      <c r="GOW316" s="5"/>
      <c r="GOX316" s="5"/>
      <c r="GOY316" s="5"/>
      <c r="GOZ316" s="5"/>
      <c r="GPA316" s="5"/>
      <c r="GPB316" s="5"/>
      <c r="GPC316" s="5"/>
      <c r="GPD316" s="5"/>
      <c r="GPE316" s="5"/>
      <c r="GPF316" s="5"/>
      <c r="GPG316" s="5"/>
      <c r="GPH316" s="5"/>
      <c r="GPI316" s="5"/>
      <c r="GPJ316" s="5"/>
      <c r="GPK316" s="5"/>
      <c r="GPL316" s="5"/>
      <c r="GPM316" s="5"/>
      <c r="GPN316" s="5"/>
      <c r="GPO316" s="5"/>
      <c r="GPP316" s="5"/>
      <c r="GPQ316" s="5"/>
      <c r="GPR316" s="5"/>
      <c r="GPS316" s="5"/>
      <c r="GPT316" s="5"/>
      <c r="GPU316" s="5"/>
      <c r="GPV316" s="5"/>
      <c r="GPW316" s="5"/>
      <c r="GPX316" s="5"/>
      <c r="GPY316" s="5"/>
      <c r="GPZ316" s="5"/>
      <c r="GQA316" s="5"/>
      <c r="GQB316" s="5"/>
      <c r="GQC316" s="5"/>
      <c r="GQD316" s="5"/>
      <c r="GQE316" s="5"/>
      <c r="GQF316" s="5"/>
      <c r="GQG316" s="5"/>
      <c r="GQH316" s="5"/>
      <c r="GQI316" s="5"/>
      <c r="GQJ316" s="5"/>
      <c r="GQK316" s="5"/>
      <c r="GQL316" s="5"/>
      <c r="GQM316" s="5"/>
      <c r="GQN316" s="5"/>
      <c r="GQO316" s="5"/>
      <c r="GQP316" s="5"/>
      <c r="GQQ316" s="5"/>
      <c r="GQR316" s="5"/>
      <c r="GQS316" s="5"/>
      <c r="GQT316" s="5"/>
      <c r="GQU316" s="5"/>
      <c r="GQV316" s="5"/>
      <c r="GQW316" s="5"/>
      <c r="GQX316" s="5"/>
      <c r="GQY316" s="5"/>
      <c r="GQZ316" s="5"/>
      <c r="GRA316" s="5"/>
      <c r="GRB316" s="5"/>
      <c r="GRC316" s="5"/>
      <c r="GRD316" s="5"/>
      <c r="GRE316" s="5"/>
      <c r="GRF316" s="5"/>
      <c r="GRG316" s="5"/>
      <c r="GRH316" s="5"/>
      <c r="GRI316" s="5"/>
      <c r="GRJ316" s="5"/>
      <c r="GRK316" s="5"/>
      <c r="GRL316" s="5"/>
      <c r="GRM316" s="5"/>
      <c r="GRN316" s="5"/>
      <c r="GRO316" s="5"/>
      <c r="GRP316" s="5"/>
      <c r="GRQ316" s="5"/>
      <c r="GRR316" s="5"/>
      <c r="GRS316" s="5"/>
      <c r="GRT316" s="5"/>
      <c r="GRU316" s="5"/>
      <c r="GRV316" s="5"/>
      <c r="GRW316" s="5"/>
      <c r="GRX316" s="5"/>
      <c r="GRY316" s="5"/>
      <c r="GRZ316" s="5"/>
      <c r="GSA316" s="5"/>
      <c r="GSB316" s="5"/>
      <c r="GSC316" s="5"/>
      <c r="GSD316" s="5"/>
      <c r="GSE316" s="5"/>
      <c r="GSF316" s="5"/>
      <c r="GSG316" s="5"/>
      <c r="GSH316" s="5"/>
      <c r="GSI316" s="5"/>
      <c r="GSJ316" s="5"/>
      <c r="GSK316" s="5"/>
      <c r="GSL316" s="5"/>
      <c r="GSM316" s="5"/>
      <c r="GSN316" s="5"/>
      <c r="GSO316" s="5"/>
      <c r="GSP316" s="5"/>
      <c r="GSQ316" s="5"/>
      <c r="GSR316" s="5"/>
      <c r="GSS316" s="5"/>
      <c r="GST316" s="5"/>
      <c r="GSU316" s="5"/>
      <c r="GSV316" s="5"/>
      <c r="GSW316" s="5"/>
      <c r="GSX316" s="5"/>
      <c r="GSY316" s="5"/>
      <c r="GSZ316" s="5"/>
      <c r="GTA316" s="5"/>
      <c r="GTB316" s="5"/>
      <c r="GTC316" s="5"/>
      <c r="GTD316" s="5"/>
      <c r="GTE316" s="5"/>
      <c r="GTF316" s="5"/>
      <c r="GTG316" s="5"/>
      <c r="GTH316" s="5"/>
      <c r="GTI316" s="5"/>
      <c r="GTJ316" s="5"/>
      <c r="GTK316" s="5"/>
      <c r="GTL316" s="5"/>
      <c r="GTM316" s="5"/>
      <c r="GTN316" s="5"/>
      <c r="GTO316" s="5"/>
      <c r="GTP316" s="5"/>
      <c r="GTQ316" s="5"/>
      <c r="GTR316" s="5"/>
      <c r="GTS316" s="5"/>
      <c r="GTT316" s="5"/>
      <c r="GTU316" s="5"/>
      <c r="GTV316" s="5"/>
      <c r="GTW316" s="5"/>
      <c r="GTX316" s="5"/>
      <c r="GTY316" s="5"/>
      <c r="GTZ316" s="5"/>
      <c r="GUA316" s="5"/>
      <c r="GUB316" s="5"/>
      <c r="GUC316" s="5"/>
      <c r="GUD316" s="5"/>
      <c r="GUE316" s="5"/>
      <c r="GUF316" s="5"/>
      <c r="GUG316" s="5"/>
      <c r="GUH316" s="5"/>
      <c r="GUI316" s="5"/>
      <c r="GUJ316" s="5"/>
      <c r="GUK316" s="5"/>
      <c r="GUL316" s="5"/>
      <c r="GUM316" s="5"/>
      <c r="GUN316" s="5"/>
      <c r="GUO316" s="5"/>
      <c r="GUP316" s="5"/>
      <c r="GUQ316" s="5"/>
      <c r="GUR316" s="5"/>
      <c r="GUS316" s="5"/>
      <c r="GUT316" s="5"/>
      <c r="GUU316" s="5"/>
      <c r="GUV316" s="5"/>
      <c r="GUW316" s="5"/>
      <c r="GUX316" s="5"/>
      <c r="GUY316" s="5"/>
      <c r="GUZ316" s="5"/>
      <c r="GVA316" s="5"/>
      <c r="GVB316" s="5"/>
      <c r="GVC316" s="5"/>
      <c r="GVD316" s="5"/>
      <c r="GVE316" s="5"/>
      <c r="GVF316" s="5"/>
      <c r="GVG316" s="5"/>
      <c r="GVH316" s="5"/>
      <c r="GVI316" s="5"/>
      <c r="GVJ316" s="5"/>
      <c r="GVK316" s="5"/>
      <c r="GVL316" s="5"/>
      <c r="GVM316" s="5"/>
      <c r="GVN316" s="5"/>
      <c r="GVO316" s="5"/>
      <c r="GVP316" s="5"/>
      <c r="GVQ316" s="5"/>
      <c r="GVR316" s="5"/>
      <c r="GVS316" s="5"/>
      <c r="GVT316" s="5"/>
      <c r="GVU316" s="5"/>
      <c r="GVV316" s="5"/>
      <c r="GVW316" s="5"/>
      <c r="GVX316" s="5"/>
      <c r="GVY316" s="5"/>
      <c r="GVZ316" s="5"/>
      <c r="GWA316" s="5"/>
      <c r="GWB316" s="5"/>
      <c r="GWC316" s="5"/>
      <c r="GWD316" s="5"/>
      <c r="GWE316" s="5"/>
      <c r="GWF316" s="5"/>
      <c r="GWG316" s="5"/>
      <c r="GWH316" s="5"/>
      <c r="GWI316" s="5"/>
      <c r="GWJ316" s="5"/>
      <c r="GWK316" s="5"/>
      <c r="GWL316" s="5"/>
      <c r="GWM316" s="5"/>
      <c r="GWN316" s="5"/>
      <c r="GWO316" s="5"/>
      <c r="GWP316" s="5"/>
      <c r="GWQ316" s="5"/>
      <c r="GWR316" s="5"/>
      <c r="GWS316" s="5"/>
      <c r="GWT316" s="5"/>
      <c r="GWU316" s="5"/>
      <c r="GWV316" s="5"/>
      <c r="GWW316" s="5"/>
      <c r="GWX316" s="5"/>
      <c r="GWY316" s="5"/>
      <c r="GWZ316" s="5"/>
      <c r="GXA316" s="5"/>
      <c r="GXB316" s="5"/>
      <c r="GXC316" s="5"/>
      <c r="GXD316" s="5"/>
      <c r="GXE316" s="5"/>
      <c r="GXF316" s="5"/>
      <c r="GXG316" s="5"/>
      <c r="GXH316" s="5"/>
      <c r="GXI316" s="5"/>
      <c r="GXJ316" s="5"/>
      <c r="GXK316" s="5"/>
      <c r="GXL316" s="5"/>
      <c r="GXM316" s="5"/>
      <c r="GXN316" s="5"/>
      <c r="GXO316" s="5"/>
      <c r="GXP316" s="5"/>
      <c r="GXQ316" s="5"/>
      <c r="GXR316" s="5"/>
      <c r="GXS316" s="5"/>
      <c r="GXT316" s="5"/>
      <c r="GXU316" s="5"/>
      <c r="GXV316" s="5"/>
      <c r="GXW316" s="5"/>
      <c r="GXX316" s="5"/>
      <c r="GXY316" s="5"/>
      <c r="GXZ316" s="5"/>
      <c r="GYA316" s="5"/>
      <c r="GYB316" s="5"/>
      <c r="GYC316" s="5"/>
      <c r="GYD316" s="5"/>
      <c r="GYE316" s="5"/>
      <c r="GYF316" s="5"/>
      <c r="GYG316" s="5"/>
      <c r="GYH316" s="5"/>
      <c r="GYI316" s="5"/>
      <c r="GYJ316" s="5"/>
      <c r="GYK316" s="5"/>
      <c r="GYL316" s="5"/>
      <c r="GYM316" s="5"/>
      <c r="GYN316" s="5"/>
      <c r="GYO316" s="5"/>
      <c r="GYP316" s="5"/>
      <c r="GYQ316" s="5"/>
      <c r="GYR316" s="5"/>
      <c r="GYS316" s="5"/>
      <c r="GYT316" s="5"/>
      <c r="GYU316" s="5"/>
      <c r="GYV316" s="5"/>
      <c r="GYW316" s="5"/>
      <c r="GYX316" s="5"/>
      <c r="GYY316" s="5"/>
      <c r="GYZ316" s="5"/>
      <c r="GZA316" s="5"/>
      <c r="GZB316" s="5"/>
      <c r="GZC316" s="5"/>
      <c r="GZD316" s="5"/>
      <c r="GZE316" s="5"/>
      <c r="GZF316" s="5"/>
      <c r="GZG316" s="5"/>
      <c r="GZH316" s="5"/>
      <c r="GZI316" s="5"/>
      <c r="GZJ316" s="5"/>
      <c r="GZK316" s="5"/>
      <c r="GZL316" s="5"/>
      <c r="GZM316" s="5"/>
      <c r="GZN316" s="5"/>
      <c r="GZO316" s="5"/>
      <c r="GZP316" s="5"/>
      <c r="GZQ316" s="5"/>
      <c r="GZR316" s="5"/>
      <c r="GZS316" s="5"/>
      <c r="GZT316" s="5"/>
      <c r="GZU316" s="5"/>
      <c r="GZV316" s="5"/>
      <c r="GZW316" s="5"/>
      <c r="GZX316" s="5"/>
      <c r="GZY316" s="5"/>
      <c r="GZZ316" s="5"/>
      <c r="HAA316" s="5"/>
      <c r="HAB316" s="5"/>
      <c r="HAC316" s="5"/>
      <c r="HAD316" s="5"/>
      <c r="HAE316" s="5"/>
      <c r="HAF316" s="5"/>
      <c r="HAG316" s="5"/>
      <c r="HAH316" s="5"/>
      <c r="HAI316" s="5"/>
      <c r="HAJ316" s="5"/>
      <c r="HAK316" s="5"/>
      <c r="HAL316" s="5"/>
      <c r="HAM316" s="5"/>
      <c r="HAN316" s="5"/>
      <c r="HAO316" s="5"/>
      <c r="HAP316" s="5"/>
      <c r="HAQ316" s="5"/>
      <c r="HAR316" s="5"/>
      <c r="HAS316" s="5"/>
      <c r="HAT316" s="5"/>
      <c r="HAU316" s="5"/>
      <c r="HAV316" s="5"/>
      <c r="HAW316" s="5"/>
      <c r="HAX316" s="5"/>
      <c r="HAY316" s="5"/>
      <c r="HAZ316" s="5"/>
      <c r="HBA316" s="5"/>
      <c r="HBB316" s="5"/>
      <c r="HBC316" s="5"/>
      <c r="HBD316" s="5"/>
      <c r="HBE316" s="5"/>
      <c r="HBF316" s="5"/>
      <c r="HBG316" s="5"/>
      <c r="HBH316" s="5"/>
      <c r="HBI316" s="5"/>
      <c r="HBJ316" s="5"/>
      <c r="HBK316" s="5"/>
      <c r="HBL316" s="5"/>
      <c r="HBM316" s="5"/>
      <c r="HBN316" s="5"/>
      <c r="HBO316" s="5"/>
      <c r="HBP316" s="5"/>
      <c r="HBQ316" s="5"/>
      <c r="HBR316" s="5"/>
      <c r="HBS316" s="5"/>
      <c r="HBT316" s="5"/>
      <c r="HBU316" s="5"/>
      <c r="HBV316" s="5"/>
      <c r="HBW316" s="5"/>
      <c r="HBX316" s="5"/>
      <c r="HBY316" s="5"/>
      <c r="HBZ316" s="5"/>
      <c r="HCA316" s="5"/>
      <c r="HCB316" s="5"/>
      <c r="HCC316" s="5"/>
      <c r="HCD316" s="5"/>
      <c r="HCE316" s="5"/>
      <c r="HCF316" s="5"/>
      <c r="HCG316" s="5"/>
      <c r="HCH316" s="5"/>
      <c r="HCI316" s="5"/>
      <c r="HCJ316" s="5"/>
      <c r="HCK316" s="5"/>
      <c r="HCL316" s="5"/>
      <c r="HCM316" s="5"/>
      <c r="HCN316" s="5"/>
      <c r="HCO316" s="5"/>
      <c r="HCP316" s="5"/>
      <c r="HCQ316" s="5"/>
      <c r="HCR316" s="5"/>
      <c r="HCS316" s="5"/>
      <c r="HCT316" s="5"/>
      <c r="HCU316" s="5"/>
      <c r="HCV316" s="5"/>
      <c r="HCW316" s="5"/>
      <c r="HCX316" s="5"/>
      <c r="HCY316" s="5"/>
      <c r="HCZ316" s="5"/>
      <c r="HDA316" s="5"/>
      <c r="HDB316" s="5"/>
      <c r="HDC316" s="5"/>
      <c r="HDD316" s="5"/>
      <c r="HDE316" s="5"/>
      <c r="HDF316" s="5"/>
      <c r="HDG316" s="5"/>
      <c r="HDH316" s="5"/>
      <c r="HDI316" s="5"/>
      <c r="HDJ316" s="5"/>
      <c r="HDK316" s="5"/>
      <c r="HDL316" s="5"/>
      <c r="HDM316" s="5"/>
      <c r="HDN316" s="5"/>
      <c r="HDO316" s="5"/>
      <c r="HDP316" s="5"/>
      <c r="HDQ316" s="5"/>
      <c r="HDR316" s="5"/>
      <c r="HDS316" s="5"/>
      <c r="HDT316" s="5"/>
      <c r="HDU316" s="5"/>
      <c r="HDV316" s="5"/>
      <c r="HDW316" s="5"/>
      <c r="HDX316" s="5"/>
      <c r="HDY316" s="5"/>
      <c r="HDZ316" s="5"/>
      <c r="HEA316" s="5"/>
      <c r="HEB316" s="5"/>
      <c r="HEC316" s="5"/>
      <c r="HED316" s="5"/>
      <c r="HEE316" s="5"/>
      <c r="HEF316" s="5"/>
      <c r="HEG316" s="5"/>
      <c r="HEH316" s="5"/>
      <c r="HEI316" s="5"/>
      <c r="HEJ316" s="5"/>
      <c r="HEK316" s="5"/>
      <c r="HEL316" s="5"/>
      <c r="HEM316" s="5"/>
      <c r="HEN316" s="5"/>
      <c r="HEO316" s="5"/>
      <c r="HEP316" s="5"/>
      <c r="HEQ316" s="5"/>
      <c r="HER316" s="5"/>
      <c r="HES316" s="5"/>
      <c r="HET316" s="5"/>
      <c r="HEU316" s="5"/>
      <c r="HEV316" s="5"/>
      <c r="HEW316" s="5"/>
      <c r="HEX316" s="5"/>
      <c r="HEY316" s="5"/>
      <c r="HEZ316" s="5"/>
      <c r="HFA316" s="5"/>
      <c r="HFB316" s="5"/>
      <c r="HFC316" s="5"/>
      <c r="HFD316" s="5"/>
      <c r="HFE316" s="5"/>
      <c r="HFF316" s="5"/>
      <c r="HFG316" s="5"/>
      <c r="HFH316" s="5"/>
      <c r="HFI316" s="5"/>
      <c r="HFJ316" s="5"/>
      <c r="HFK316" s="5"/>
      <c r="HFL316" s="5"/>
      <c r="HFM316" s="5"/>
      <c r="HFN316" s="5"/>
      <c r="HFO316" s="5"/>
      <c r="HFP316" s="5"/>
      <c r="HFQ316" s="5"/>
      <c r="HFR316" s="5"/>
      <c r="HFS316" s="5"/>
      <c r="HFT316" s="5"/>
      <c r="HFU316" s="5"/>
      <c r="HFV316" s="5"/>
      <c r="HFW316" s="5"/>
      <c r="HFX316" s="5"/>
      <c r="HFY316" s="5"/>
      <c r="HFZ316" s="5"/>
      <c r="HGA316" s="5"/>
      <c r="HGB316" s="5"/>
      <c r="HGC316" s="5"/>
      <c r="HGD316" s="5"/>
      <c r="HGE316" s="5"/>
      <c r="HGF316" s="5"/>
      <c r="HGG316" s="5"/>
      <c r="HGH316" s="5"/>
      <c r="HGI316" s="5"/>
      <c r="HGJ316" s="5"/>
      <c r="HGK316" s="5"/>
      <c r="HGL316" s="5"/>
      <c r="HGM316" s="5"/>
      <c r="HGN316" s="5"/>
      <c r="HGO316" s="5"/>
      <c r="HGP316" s="5"/>
      <c r="HGQ316" s="5"/>
      <c r="HGR316" s="5"/>
      <c r="HGS316" s="5"/>
      <c r="HGT316" s="5"/>
      <c r="HGU316" s="5"/>
      <c r="HGV316" s="5"/>
      <c r="HGW316" s="5"/>
      <c r="HGX316" s="5"/>
      <c r="HGY316" s="5"/>
      <c r="HGZ316" s="5"/>
      <c r="HHA316" s="5"/>
      <c r="HHB316" s="5"/>
      <c r="HHC316" s="5"/>
      <c r="HHD316" s="5"/>
      <c r="HHE316" s="5"/>
      <c r="HHF316" s="5"/>
      <c r="HHG316" s="5"/>
      <c r="HHH316" s="5"/>
      <c r="HHI316" s="5"/>
      <c r="HHJ316" s="5"/>
      <c r="HHK316" s="5"/>
      <c r="HHL316" s="5"/>
      <c r="HHM316" s="5"/>
      <c r="HHN316" s="5"/>
      <c r="HHO316" s="5"/>
      <c r="HHP316" s="5"/>
      <c r="HHQ316" s="5"/>
      <c r="HHR316" s="5"/>
      <c r="HHS316" s="5"/>
      <c r="HHT316" s="5"/>
      <c r="HHU316" s="5"/>
      <c r="HHV316" s="5"/>
      <c r="HHW316" s="5"/>
      <c r="HHX316" s="5"/>
      <c r="HHY316" s="5"/>
      <c r="HHZ316" s="5"/>
      <c r="HIA316" s="5"/>
      <c r="HIB316" s="5"/>
      <c r="HIC316" s="5"/>
      <c r="HID316" s="5"/>
      <c r="HIE316" s="5"/>
      <c r="HIF316" s="5"/>
      <c r="HIG316" s="5"/>
      <c r="HIH316" s="5"/>
      <c r="HII316" s="5"/>
      <c r="HIJ316" s="5"/>
      <c r="HIK316" s="5"/>
      <c r="HIL316" s="5"/>
      <c r="HIM316" s="5"/>
      <c r="HIN316" s="5"/>
      <c r="HIO316" s="5"/>
      <c r="HIP316" s="5"/>
      <c r="HIQ316" s="5"/>
      <c r="HIR316" s="5"/>
      <c r="HIS316" s="5"/>
      <c r="HIT316" s="5"/>
      <c r="HIU316" s="5"/>
      <c r="HIV316" s="5"/>
      <c r="HIW316" s="5"/>
      <c r="HIX316" s="5"/>
      <c r="HIY316" s="5"/>
      <c r="HIZ316" s="5"/>
      <c r="HJA316" s="5"/>
      <c r="HJB316" s="5"/>
      <c r="HJC316" s="5"/>
      <c r="HJD316" s="5"/>
      <c r="HJE316" s="5"/>
      <c r="HJF316" s="5"/>
      <c r="HJG316" s="5"/>
      <c r="HJH316" s="5"/>
      <c r="HJI316" s="5"/>
      <c r="HJJ316" s="5"/>
      <c r="HJK316" s="5"/>
      <c r="HJL316" s="5"/>
      <c r="HJM316" s="5"/>
      <c r="HJN316" s="5"/>
      <c r="HJO316" s="5"/>
      <c r="HJP316" s="5"/>
      <c r="HJQ316" s="5"/>
      <c r="HJR316" s="5"/>
      <c r="HJS316" s="5"/>
      <c r="HJT316" s="5"/>
      <c r="HJU316" s="5"/>
      <c r="HJV316" s="5"/>
      <c r="HJW316" s="5"/>
      <c r="HJX316" s="5"/>
      <c r="HJY316" s="5"/>
      <c r="HJZ316" s="5"/>
      <c r="HKA316" s="5"/>
      <c r="HKB316" s="5"/>
      <c r="HKC316" s="5"/>
      <c r="HKD316" s="5"/>
      <c r="HKE316" s="5"/>
      <c r="HKF316" s="5"/>
      <c r="HKG316" s="5"/>
      <c r="HKH316" s="5"/>
      <c r="HKI316" s="5"/>
      <c r="HKJ316" s="5"/>
      <c r="HKK316" s="5"/>
      <c r="HKL316" s="5"/>
      <c r="HKM316" s="5"/>
      <c r="HKN316" s="5"/>
      <c r="HKO316" s="5"/>
      <c r="HKP316" s="5"/>
      <c r="HKQ316" s="5"/>
      <c r="HKR316" s="5"/>
      <c r="HKS316" s="5"/>
      <c r="HKT316" s="5"/>
      <c r="HKU316" s="5"/>
      <c r="HKV316" s="5"/>
      <c r="HKW316" s="5"/>
      <c r="HKX316" s="5"/>
      <c r="HKY316" s="5"/>
      <c r="HKZ316" s="5"/>
      <c r="HLA316" s="5"/>
      <c r="HLB316" s="5"/>
      <c r="HLC316" s="5"/>
      <c r="HLD316" s="5"/>
      <c r="HLE316" s="5"/>
      <c r="HLF316" s="5"/>
      <c r="HLG316" s="5"/>
      <c r="HLH316" s="5"/>
      <c r="HLI316" s="5"/>
      <c r="HLJ316" s="5"/>
      <c r="HLK316" s="5"/>
      <c r="HLL316" s="5"/>
      <c r="HLM316" s="5"/>
      <c r="HLN316" s="5"/>
      <c r="HLO316" s="5"/>
      <c r="HLP316" s="5"/>
      <c r="HLQ316" s="5"/>
      <c r="HLR316" s="5"/>
      <c r="HLS316" s="5"/>
      <c r="HLT316" s="5"/>
      <c r="HLU316" s="5"/>
      <c r="HLV316" s="5"/>
      <c r="HLW316" s="5"/>
      <c r="HLX316" s="5"/>
      <c r="HLY316" s="5"/>
      <c r="HLZ316" s="5"/>
      <c r="HMA316" s="5"/>
      <c r="HMB316" s="5"/>
      <c r="HMC316" s="5"/>
      <c r="HMD316" s="5"/>
      <c r="HME316" s="5"/>
      <c r="HMF316" s="5"/>
      <c r="HMG316" s="5"/>
      <c r="HMH316" s="5"/>
      <c r="HMI316" s="5"/>
      <c r="HMJ316" s="5"/>
      <c r="HMK316" s="5"/>
      <c r="HML316" s="5"/>
      <c r="HMM316" s="5"/>
      <c r="HMN316" s="5"/>
      <c r="HMO316" s="5"/>
      <c r="HMP316" s="5"/>
      <c r="HMQ316" s="5"/>
      <c r="HMR316" s="5"/>
      <c r="HMS316" s="5"/>
      <c r="HMT316" s="5"/>
      <c r="HMU316" s="5"/>
      <c r="HMV316" s="5"/>
      <c r="HMW316" s="5"/>
      <c r="HMX316" s="5"/>
      <c r="HMY316" s="5"/>
      <c r="HMZ316" s="5"/>
      <c r="HNA316" s="5"/>
      <c r="HNB316" s="5"/>
      <c r="HNC316" s="5"/>
      <c r="HND316" s="5"/>
      <c r="HNE316" s="5"/>
      <c r="HNF316" s="5"/>
      <c r="HNG316" s="5"/>
      <c r="HNH316" s="5"/>
      <c r="HNI316" s="5"/>
      <c r="HNJ316" s="5"/>
      <c r="HNK316" s="5"/>
      <c r="HNL316" s="5"/>
      <c r="HNM316" s="5"/>
      <c r="HNN316" s="5"/>
      <c r="HNO316" s="5"/>
      <c r="HNP316" s="5"/>
      <c r="HNQ316" s="5"/>
      <c r="HNR316" s="5"/>
      <c r="HNS316" s="5"/>
      <c r="HNT316" s="5"/>
      <c r="HNU316" s="5"/>
      <c r="HNV316" s="5"/>
      <c r="HNW316" s="5"/>
      <c r="HNX316" s="5"/>
      <c r="HNY316" s="5"/>
      <c r="HNZ316" s="5"/>
      <c r="HOA316" s="5"/>
      <c r="HOB316" s="5"/>
      <c r="HOC316" s="5"/>
      <c r="HOD316" s="5"/>
      <c r="HOE316" s="5"/>
      <c r="HOF316" s="5"/>
      <c r="HOG316" s="5"/>
      <c r="HOH316" s="5"/>
      <c r="HOI316" s="5"/>
      <c r="HOJ316" s="5"/>
      <c r="HOK316" s="5"/>
      <c r="HOL316" s="5"/>
      <c r="HOM316" s="5"/>
      <c r="HON316" s="5"/>
      <c r="HOO316" s="5"/>
      <c r="HOP316" s="5"/>
      <c r="HOQ316" s="5"/>
      <c r="HOR316" s="5"/>
      <c r="HOS316" s="5"/>
      <c r="HOT316" s="5"/>
      <c r="HOU316" s="5"/>
      <c r="HOV316" s="5"/>
      <c r="HOW316" s="5"/>
      <c r="HOX316" s="5"/>
      <c r="HOY316" s="5"/>
      <c r="HOZ316" s="5"/>
      <c r="HPA316" s="5"/>
      <c r="HPB316" s="5"/>
      <c r="HPC316" s="5"/>
      <c r="HPD316" s="5"/>
      <c r="HPE316" s="5"/>
      <c r="HPF316" s="5"/>
      <c r="HPG316" s="5"/>
      <c r="HPH316" s="5"/>
      <c r="HPI316" s="5"/>
      <c r="HPJ316" s="5"/>
      <c r="HPK316" s="5"/>
      <c r="HPL316" s="5"/>
      <c r="HPM316" s="5"/>
      <c r="HPN316" s="5"/>
      <c r="HPO316" s="5"/>
      <c r="HPP316" s="5"/>
      <c r="HPQ316" s="5"/>
      <c r="HPR316" s="5"/>
      <c r="HPS316" s="5"/>
      <c r="HPT316" s="5"/>
      <c r="HPU316" s="5"/>
      <c r="HPV316" s="5"/>
      <c r="HPW316" s="5"/>
      <c r="HPX316" s="5"/>
      <c r="HPY316" s="5"/>
      <c r="HPZ316" s="5"/>
      <c r="HQA316" s="5"/>
      <c r="HQB316" s="5"/>
      <c r="HQC316" s="5"/>
      <c r="HQD316" s="5"/>
      <c r="HQE316" s="5"/>
      <c r="HQF316" s="5"/>
      <c r="HQG316" s="5"/>
      <c r="HQH316" s="5"/>
      <c r="HQI316" s="5"/>
      <c r="HQJ316" s="5"/>
      <c r="HQK316" s="5"/>
      <c r="HQL316" s="5"/>
      <c r="HQM316" s="5"/>
      <c r="HQN316" s="5"/>
      <c r="HQO316" s="5"/>
      <c r="HQP316" s="5"/>
      <c r="HQQ316" s="5"/>
      <c r="HQR316" s="5"/>
      <c r="HQS316" s="5"/>
      <c r="HQT316" s="5"/>
      <c r="HQU316" s="5"/>
      <c r="HQV316" s="5"/>
      <c r="HQW316" s="5"/>
      <c r="HQX316" s="5"/>
      <c r="HQY316" s="5"/>
      <c r="HQZ316" s="5"/>
      <c r="HRA316" s="5"/>
      <c r="HRB316" s="5"/>
      <c r="HRC316" s="5"/>
      <c r="HRD316" s="5"/>
      <c r="HRE316" s="5"/>
      <c r="HRF316" s="5"/>
      <c r="HRG316" s="5"/>
      <c r="HRH316" s="5"/>
      <c r="HRI316" s="5"/>
      <c r="HRJ316" s="5"/>
      <c r="HRK316" s="5"/>
      <c r="HRL316" s="5"/>
      <c r="HRM316" s="5"/>
      <c r="HRN316" s="5"/>
      <c r="HRO316" s="5"/>
      <c r="HRP316" s="5"/>
      <c r="HRQ316" s="5"/>
      <c r="HRR316" s="5"/>
      <c r="HRS316" s="5"/>
      <c r="HRT316" s="5"/>
      <c r="HRU316" s="5"/>
      <c r="HRV316" s="5"/>
      <c r="HRW316" s="5"/>
      <c r="HRX316" s="5"/>
      <c r="HRY316" s="5"/>
      <c r="HRZ316" s="5"/>
      <c r="HSA316" s="5"/>
      <c r="HSB316" s="5"/>
      <c r="HSC316" s="5"/>
      <c r="HSD316" s="5"/>
      <c r="HSE316" s="5"/>
      <c r="HSF316" s="5"/>
      <c r="HSG316" s="5"/>
      <c r="HSH316" s="5"/>
      <c r="HSI316" s="5"/>
      <c r="HSJ316" s="5"/>
      <c r="HSK316" s="5"/>
      <c r="HSL316" s="5"/>
      <c r="HSM316" s="5"/>
      <c r="HSN316" s="5"/>
      <c r="HSO316" s="5"/>
      <c r="HSP316" s="5"/>
      <c r="HSQ316" s="5"/>
      <c r="HSR316" s="5"/>
      <c r="HSS316" s="5"/>
      <c r="HST316" s="5"/>
      <c r="HSU316" s="5"/>
      <c r="HSV316" s="5"/>
      <c r="HSW316" s="5"/>
      <c r="HSX316" s="5"/>
      <c r="HSY316" s="5"/>
      <c r="HSZ316" s="5"/>
      <c r="HTA316" s="5"/>
      <c r="HTB316" s="5"/>
      <c r="HTC316" s="5"/>
      <c r="HTD316" s="5"/>
      <c r="HTE316" s="5"/>
      <c r="HTF316" s="5"/>
      <c r="HTG316" s="5"/>
      <c r="HTH316" s="5"/>
      <c r="HTI316" s="5"/>
      <c r="HTJ316" s="5"/>
      <c r="HTK316" s="5"/>
      <c r="HTL316" s="5"/>
      <c r="HTM316" s="5"/>
      <c r="HTN316" s="5"/>
      <c r="HTO316" s="5"/>
      <c r="HTP316" s="5"/>
      <c r="HTQ316" s="5"/>
      <c r="HTR316" s="5"/>
      <c r="HTS316" s="5"/>
      <c r="HTT316" s="5"/>
      <c r="HTU316" s="5"/>
      <c r="HTV316" s="5"/>
      <c r="HTW316" s="5"/>
      <c r="HTX316" s="5"/>
      <c r="HTY316" s="5"/>
      <c r="HTZ316" s="5"/>
      <c r="HUA316" s="5"/>
      <c r="HUB316" s="5"/>
      <c r="HUC316" s="5"/>
      <c r="HUD316" s="5"/>
      <c r="HUE316" s="5"/>
      <c r="HUF316" s="5"/>
      <c r="HUG316" s="5"/>
      <c r="HUH316" s="5"/>
      <c r="HUI316" s="5"/>
      <c r="HUJ316" s="5"/>
      <c r="HUK316" s="5"/>
      <c r="HUL316" s="5"/>
      <c r="HUM316" s="5"/>
      <c r="HUN316" s="5"/>
      <c r="HUO316" s="5"/>
      <c r="HUP316" s="5"/>
      <c r="HUQ316" s="5"/>
      <c r="HUR316" s="5"/>
      <c r="HUS316" s="5"/>
      <c r="HUT316" s="5"/>
      <c r="HUU316" s="5"/>
      <c r="HUV316" s="5"/>
      <c r="HUW316" s="5"/>
      <c r="HUX316" s="5"/>
      <c r="HUY316" s="5"/>
      <c r="HUZ316" s="5"/>
      <c r="HVA316" s="5"/>
      <c r="HVB316" s="5"/>
      <c r="HVC316" s="5"/>
      <c r="HVD316" s="5"/>
      <c r="HVE316" s="5"/>
      <c r="HVF316" s="5"/>
      <c r="HVG316" s="5"/>
      <c r="HVH316" s="5"/>
      <c r="HVI316" s="5"/>
      <c r="HVJ316" s="5"/>
      <c r="HVK316" s="5"/>
      <c r="HVL316" s="5"/>
      <c r="HVM316" s="5"/>
      <c r="HVN316" s="5"/>
      <c r="HVO316" s="5"/>
      <c r="HVP316" s="5"/>
      <c r="HVQ316" s="5"/>
      <c r="HVR316" s="5"/>
      <c r="HVS316" s="5"/>
      <c r="HVT316" s="5"/>
      <c r="HVU316" s="5"/>
      <c r="HVV316" s="5"/>
      <c r="HVW316" s="5"/>
      <c r="HVX316" s="5"/>
      <c r="HVY316" s="5"/>
      <c r="HVZ316" s="5"/>
      <c r="HWA316" s="5"/>
      <c r="HWB316" s="5"/>
      <c r="HWC316" s="5"/>
      <c r="HWD316" s="5"/>
      <c r="HWE316" s="5"/>
      <c r="HWF316" s="5"/>
      <c r="HWG316" s="5"/>
      <c r="HWH316" s="5"/>
      <c r="HWI316" s="5"/>
      <c r="HWJ316" s="5"/>
      <c r="HWK316" s="5"/>
      <c r="HWL316" s="5"/>
      <c r="HWM316" s="5"/>
      <c r="HWN316" s="5"/>
      <c r="HWO316" s="5"/>
      <c r="HWP316" s="5"/>
      <c r="HWQ316" s="5"/>
      <c r="HWR316" s="5"/>
      <c r="HWS316" s="5"/>
      <c r="HWT316" s="5"/>
      <c r="HWU316" s="5"/>
      <c r="HWV316" s="5"/>
      <c r="HWW316" s="5"/>
      <c r="HWX316" s="5"/>
      <c r="HWY316" s="5"/>
      <c r="HWZ316" s="5"/>
      <c r="HXA316" s="5"/>
      <c r="HXB316" s="5"/>
      <c r="HXC316" s="5"/>
      <c r="HXD316" s="5"/>
      <c r="HXE316" s="5"/>
      <c r="HXF316" s="5"/>
      <c r="HXG316" s="5"/>
      <c r="HXH316" s="5"/>
      <c r="HXI316" s="5"/>
      <c r="HXJ316" s="5"/>
      <c r="HXK316" s="5"/>
      <c r="HXL316" s="5"/>
      <c r="HXM316" s="5"/>
      <c r="HXN316" s="5"/>
      <c r="HXO316" s="5"/>
      <c r="HXP316" s="5"/>
      <c r="HXQ316" s="5"/>
      <c r="HXR316" s="5"/>
      <c r="HXS316" s="5"/>
      <c r="HXT316" s="5"/>
      <c r="HXU316" s="5"/>
      <c r="HXV316" s="5"/>
      <c r="HXW316" s="5"/>
      <c r="HXX316" s="5"/>
      <c r="HXY316" s="5"/>
      <c r="HXZ316" s="5"/>
      <c r="HYA316" s="5"/>
      <c r="HYB316" s="5"/>
      <c r="HYC316" s="5"/>
      <c r="HYD316" s="5"/>
      <c r="HYE316" s="5"/>
      <c r="HYF316" s="5"/>
      <c r="HYG316" s="5"/>
      <c r="HYH316" s="5"/>
      <c r="HYI316" s="5"/>
      <c r="HYJ316" s="5"/>
      <c r="HYK316" s="5"/>
      <c r="HYL316" s="5"/>
      <c r="HYM316" s="5"/>
      <c r="HYN316" s="5"/>
      <c r="HYO316" s="5"/>
      <c r="HYP316" s="5"/>
      <c r="HYQ316" s="5"/>
      <c r="HYR316" s="5"/>
      <c r="HYS316" s="5"/>
      <c r="HYT316" s="5"/>
      <c r="HYU316" s="5"/>
      <c r="HYV316" s="5"/>
      <c r="HYW316" s="5"/>
      <c r="HYX316" s="5"/>
      <c r="HYY316" s="5"/>
      <c r="HYZ316" s="5"/>
      <c r="HZA316" s="5"/>
      <c r="HZB316" s="5"/>
      <c r="HZC316" s="5"/>
      <c r="HZD316" s="5"/>
      <c r="HZE316" s="5"/>
      <c r="HZF316" s="5"/>
      <c r="HZG316" s="5"/>
      <c r="HZH316" s="5"/>
      <c r="HZI316" s="5"/>
      <c r="HZJ316" s="5"/>
      <c r="HZK316" s="5"/>
      <c r="HZL316" s="5"/>
      <c r="HZM316" s="5"/>
      <c r="HZN316" s="5"/>
      <c r="HZO316" s="5"/>
      <c r="HZP316" s="5"/>
      <c r="HZQ316" s="5"/>
      <c r="HZR316" s="5"/>
      <c r="HZS316" s="5"/>
      <c r="HZT316" s="5"/>
      <c r="HZU316" s="5"/>
      <c r="HZV316" s="5"/>
      <c r="HZW316" s="5"/>
      <c r="HZX316" s="5"/>
      <c r="HZY316" s="5"/>
      <c r="HZZ316" s="5"/>
      <c r="IAA316" s="5"/>
      <c r="IAB316" s="5"/>
      <c r="IAC316" s="5"/>
      <c r="IAD316" s="5"/>
      <c r="IAE316" s="5"/>
      <c r="IAF316" s="5"/>
      <c r="IAG316" s="5"/>
      <c r="IAH316" s="5"/>
      <c r="IAI316" s="5"/>
      <c r="IAJ316" s="5"/>
      <c r="IAK316" s="5"/>
      <c r="IAL316" s="5"/>
      <c r="IAM316" s="5"/>
      <c r="IAN316" s="5"/>
      <c r="IAO316" s="5"/>
      <c r="IAP316" s="5"/>
      <c r="IAQ316" s="5"/>
      <c r="IAR316" s="5"/>
      <c r="IAS316" s="5"/>
      <c r="IAT316" s="5"/>
      <c r="IAU316" s="5"/>
      <c r="IAV316" s="5"/>
      <c r="IAW316" s="5"/>
      <c r="IAX316" s="5"/>
      <c r="IAY316" s="5"/>
      <c r="IAZ316" s="5"/>
      <c r="IBA316" s="5"/>
      <c r="IBB316" s="5"/>
      <c r="IBC316" s="5"/>
      <c r="IBD316" s="5"/>
      <c r="IBE316" s="5"/>
      <c r="IBF316" s="5"/>
      <c r="IBG316" s="5"/>
      <c r="IBH316" s="5"/>
      <c r="IBI316" s="5"/>
      <c r="IBJ316" s="5"/>
      <c r="IBK316" s="5"/>
      <c r="IBL316" s="5"/>
      <c r="IBM316" s="5"/>
      <c r="IBN316" s="5"/>
      <c r="IBO316" s="5"/>
      <c r="IBP316" s="5"/>
      <c r="IBQ316" s="5"/>
      <c r="IBR316" s="5"/>
      <c r="IBS316" s="5"/>
      <c r="IBT316" s="5"/>
      <c r="IBU316" s="5"/>
      <c r="IBV316" s="5"/>
      <c r="IBW316" s="5"/>
      <c r="IBX316" s="5"/>
      <c r="IBY316" s="5"/>
      <c r="IBZ316" s="5"/>
      <c r="ICA316" s="5"/>
      <c r="ICB316" s="5"/>
      <c r="ICC316" s="5"/>
      <c r="ICD316" s="5"/>
      <c r="ICE316" s="5"/>
      <c r="ICF316" s="5"/>
      <c r="ICG316" s="5"/>
      <c r="ICH316" s="5"/>
      <c r="ICI316" s="5"/>
      <c r="ICJ316" s="5"/>
      <c r="ICK316" s="5"/>
      <c r="ICL316" s="5"/>
      <c r="ICM316" s="5"/>
      <c r="ICN316" s="5"/>
      <c r="ICO316" s="5"/>
      <c r="ICP316" s="5"/>
      <c r="ICQ316" s="5"/>
      <c r="ICR316" s="5"/>
      <c r="ICS316" s="5"/>
      <c r="ICT316" s="5"/>
      <c r="ICU316" s="5"/>
      <c r="ICV316" s="5"/>
      <c r="ICW316" s="5"/>
      <c r="ICX316" s="5"/>
      <c r="ICY316" s="5"/>
      <c r="ICZ316" s="5"/>
      <c r="IDA316" s="5"/>
      <c r="IDB316" s="5"/>
      <c r="IDC316" s="5"/>
      <c r="IDD316" s="5"/>
      <c r="IDE316" s="5"/>
      <c r="IDF316" s="5"/>
      <c r="IDG316" s="5"/>
      <c r="IDH316" s="5"/>
      <c r="IDI316" s="5"/>
      <c r="IDJ316" s="5"/>
      <c r="IDK316" s="5"/>
      <c r="IDL316" s="5"/>
      <c r="IDM316" s="5"/>
      <c r="IDN316" s="5"/>
      <c r="IDO316" s="5"/>
      <c r="IDP316" s="5"/>
      <c r="IDQ316" s="5"/>
      <c r="IDR316" s="5"/>
      <c r="IDS316" s="5"/>
      <c r="IDT316" s="5"/>
      <c r="IDU316" s="5"/>
      <c r="IDV316" s="5"/>
      <c r="IDW316" s="5"/>
      <c r="IDX316" s="5"/>
      <c r="IDY316" s="5"/>
      <c r="IDZ316" s="5"/>
      <c r="IEA316" s="5"/>
      <c r="IEB316" s="5"/>
      <c r="IEC316" s="5"/>
      <c r="IED316" s="5"/>
      <c r="IEE316" s="5"/>
      <c r="IEF316" s="5"/>
      <c r="IEG316" s="5"/>
      <c r="IEH316" s="5"/>
      <c r="IEI316" s="5"/>
      <c r="IEJ316" s="5"/>
      <c r="IEK316" s="5"/>
      <c r="IEL316" s="5"/>
      <c r="IEM316" s="5"/>
      <c r="IEN316" s="5"/>
      <c r="IEO316" s="5"/>
      <c r="IEP316" s="5"/>
      <c r="IEQ316" s="5"/>
      <c r="IER316" s="5"/>
      <c r="IES316" s="5"/>
      <c r="IET316" s="5"/>
      <c r="IEU316" s="5"/>
      <c r="IEV316" s="5"/>
      <c r="IEW316" s="5"/>
      <c r="IEX316" s="5"/>
      <c r="IEY316" s="5"/>
      <c r="IEZ316" s="5"/>
      <c r="IFA316" s="5"/>
      <c r="IFB316" s="5"/>
      <c r="IFC316" s="5"/>
      <c r="IFD316" s="5"/>
      <c r="IFE316" s="5"/>
      <c r="IFF316" s="5"/>
      <c r="IFG316" s="5"/>
      <c r="IFH316" s="5"/>
      <c r="IFI316" s="5"/>
      <c r="IFJ316" s="5"/>
      <c r="IFK316" s="5"/>
      <c r="IFL316" s="5"/>
      <c r="IFM316" s="5"/>
      <c r="IFN316" s="5"/>
      <c r="IFO316" s="5"/>
      <c r="IFP316" s="5"/>
      <c r="IFQ316" s="5"/>
      <c r="IFR316" s="5"/>
      <c r="IFS316" s="5"/>
      <c r="IFT316" s="5"/>
      <c r="IFU316" s="5"/>
      <c r="IFV316" s="5"/>
      <c r="IFW316" s="5"/>
      <c r="IFX316" s="5"/>
      <c r="IFY316" s="5"/>
      <c r="IFZ316" s="5"/>
      <c r="IGA316" s="5"/>
      <c r="IGB316" s="5"/>
      <c r="IGC316" s="5"/>
      <c r="IGD316" s="5"/>
      <c r="IGE316" s="5"/>
      <c r="IGF316" s="5"/>
      <c r="IGG316" s="5"/>
      <c r="IGH316" s="5"/>
      <c r="IGI316" s="5"/>
      <c r="IGJ316" s="5"/>
      <c r="IGK316" s="5"/>
      <c r="IGL316" s="5"/>
      <c r="IGM316" s="5"/>
      <c r="IGN316" s="5"/>
      <c r="IGO316" s="5"/>
      <c r="IGP316" s="5"/>
      <c r="IGQ316" s="5"/>
      <c r="IGR316" s="5"/>
      <c r="IGS316" s="5"/>
      <c r="IGT316" s="5"/>
      <c r="IGU316" s="5"/>
      <c r="IGV316" s="5"/>
      <c r="IGW316" s="5"/>
      <c r="IGX316" s="5"/>
      <c r="IGY316" s="5"/>
      <c r="IGZ316" s="5"/>
      <c r="IHA316" s="5"/>
      <c r="IHB316" s="5"/>
      <c r="IHC316" s="5"/>
      <c r="IHD316" s="5"/>
      <c r="IHE316" s="5"/>
      <c r="IHF316" s="5"/>
      <c r="IHG316" s="5"/>
      <c r="IHH316" s="5"/>
      <c r="IHI316" s="5"/>
      <c r="IHJ316" s="5"/>
      <c r="IHK316" s="5"/>
      <c r="IHL316" s="5"/>
      <c r="IHM316" s="5"/>
      <c r="IHN316" s="5"/>
      <c r="IHO316" s="5"/>
      <c r="IHP316" s="5"/>
      <c r="IHQ316" s="5"/>
      <c r="IHR316" s="5"/>
      <c r="IHS316" s="5"/>
      <c r="IHT316" s="5"/>
      <c r="IHU316" s="5"/>
      <c r="IHV316" s="5"/>
      <c r="IHW316" s="5"/>
      <c r="IHX316" s="5"/>
      <c r="IHY316" s="5"/>
      <c r="IHZ316" s="5"/>
      <c r="IIA316" s="5"/>
      <c r="IIB316" s="5"/>
      <c r="IIC316" s="5"/>
      <c r="IID316" s="5"/>
      <c r="IIE316" s="5"/>
      <c r="IIF316" s="5"/>
      <c r="IIG316" s="5"/>
      <c r="IIH316" s="5"/>
      <c r="III316" s="5"/>
      <c r="IIJ316" s="5"/>
      <c r="IIK316" s="5"/>
      <c r="IIL316" s="5"/>
      <c r="IIM316" s="5"/>
      <c r="IIN316" s="5"/>
      <c r="IIO316" s="5"/>
      <c r="IIP316" s="5"/>
      <c r="IIQ316" s="5"/>
      <c r="IIR316" s="5"/>
      <c r="IIS316" s="5"/>
      <c r="IIT316" s="5"/>
      <c r="IIU316" s="5"/>
      <c r="IIV316" s="5"/>
      <c r="IIW316" s="5"/>
      <c r="IIX316" s="5"/>
      <c r="IIY316" s="5"/>
      <c r="IIZ316" s="5"/>
      <c r="IJA316" s="5"/>
      <c r="IJB316" s="5"/>
      <c r="IJC316" s="5"/>
      <c r="IJD316" s="5"/>
      <c r="IJE316" s="5"/>
      <c r="IJF316" s="5"/>
      <c r="IJG316" s="5"/>
      <c r="IJH316" s="5"/>
      <c r="IJI316" s="5"/>
      <c r="IJJ316" s="5"/>
      <c r="IJK316" s="5"/>
      <c r="IJL316" s="5"/>
      <c r="IJM316" s="5"/>
      <c r="IJN316" s="5"/>
      <c r="IJO316" s="5"/>
      <c r="IJP316" s="5"/>
      <c r="IJQ316" s="5"/>
      <c r="IJR316" s="5"/>
      <c r="IJS316" s="5"/>
      <c r="IJT316" s="5"/>
      <c r="IJU316" s="5"/>
      <c r="IJV316" s="5"/>
      <c r="IJW316" s="5"/>
      <c r="IJX316" s="5"/>
      <c r="IJY316" s="5"/>
      <c r="IJZ316" s="5"/>
      <c r="IKA316" s="5"/>
      <c r="IKB316" s="5"/>
      <c r="IKC316" s="5"/>
      <c r="IKD316" s="5"/>
      <c r="IKE316" s="5"/>
      <c r="IKF316" s="5"/>
      <c r="IKG316" s="5"/>
      <c r="IKH316" s="5"/>
      <c r="IKI316" s="5"/>
      <c r="IKJ316" s="5"/>
      <c r="IKK316" s="5"/>
      <c r="IKL316" s="5"/>
      <c r="IKM316" s="5"/>
      <c r="IKN316" s="5"/>
      <c r="IKO316" s="5"/>
      <c r="IKP316" s="5"/>
      <c r="IKQ316" s="5"/>
      <c r="IKR316" s="5"/>
      <c r="IKS316" s="5"/>
      <c r="IKT316" s="5"/>
      <c r="IKU316" s="5"/>
      <c r="IKV316" s="5"/>
      <c r="IKW316" s="5"/>
      <c r="IKX316" s="5"/>
      <c r="IKY316" s="5"/>
      <c r="IKZ316" s="5"/>
      <c r="ILA316" s="5"/>
      <c r="ILB316" s="5"/>
      <c r="ILC316" s="5"/>
      <c r="ILD316" s="5"/>
      <c r="ILE316" s="5"/>
      <c r="ILF316" s="5"/>
      <c r="ILG316" s="5"/>
      <c r="ILH316" s="5"/>
      <c r="ILI316" s="5"/>
      <c r="ILJ316" s="5"/>
      <c r="ILK316" s="5"/>
      <c r="ILL316" s="5"/>
      <c r="ILM316" s="5"/>
      <c r="ILN316" s="5"/>
      <c r="ILO316" s="5"/>
      <c r="ILP316" s="5"/>
      <c r="ILQ316" s="5"/>
      <c r="ILR316" s="5"/>
      <c r="ILS316" s="5"/>
      <c r="ILT316" s="5"/>
      <c r="ILU316" s="5"/>
      <c r="ILV316" s="5"/>
      <c r="ILW316" s="5"/>
      <c r="ILX316" s="5"/>
      <c r="ILY316" s="5"/>
      <c r="ILZ316" s="5"/>
      <c r="IMA316" s="5"/>
      <c r="IMB316" s="5"/>
      <c r="IMC316" s="5"/>
      <c r="IMD316" s="5"/>
      <c r="IME316" s="5"/>
      <c r="IMF316" s="5"/>
      <c r="IMG316" s="5"/>
      <c r="IMH316" s="5"/>
      <c r="IMI316" s="5"/>
      <c r="IMJ316" s="5"/>
      <c r="IMK316" s="5"/>
      <c r="IML316" s="5"/>
      <c r="IMM316" s="5"/>
      <c r="IMN316" s="5"/>
      <c r="IMO316" s="5"/>
      <c r="IMP316" s="5"/>
      <c r="IMQ316" s="5"/>
      <c r="IMR316" s="5"/>
      <c r="IMS316" s="5"/>
      <c r="IMT316" s="5"/>
      <c r="IMU316" s="5"/>
      <c r="IMV316" s="5"/>
      <c r="IMW316" s="5"/>
      <c r="IMX316" s="5"/>
      <c r="IMY316" s="5"/>
      <c r="IMZ316" s="5"/>
      <c r="INA316" s="5"/>
      <c r="INB316" s="5"/>
      <c r="INC316" s="5"/>
      <c r="IND316" s="5"/>
      <c r="INE316" s="5"/>
      <c r="INF316" s="5"/>
      <c r="ING316" s="5"/>
      <c r="INH316" s="5"/>
      <c r="INI316" s="5"/>
      <c r="INJ316" s="5"/>
      <c r="INK316" s="5"/>
      <c r="INL316" s="5"/>
      <c r="INM316" s="5"/>
      <c r="INN316" s="5"/>
      <c r="INO316" s="5"/>
      <c r="INP316" s="5"/>
      <c r="INQ316" s="5"/>
      <c r="INR316" s="5"/>
      <c r="INS316" s="5"/>
      <c r="INT316" s="5"/>
      <c r="INU316" s="5"/>
      <c r="INV316" s="5"/>
      <c r="INW316" s="5"/>
      <c r="INX316" s="5"/>
      <c r="INY316" s="5"/>
      <c r="INZ316" s="5"/>
      <c r="IOA316" s="5"/>
      <c r="IOB316" s="5"/>
      <c r="IOC316" s="5"/>
      <c r="IOD316" s="5"/>
      <c r="IOE316" s="5"/>
      <c r="IOF316" s="5"/>
      <c r="IOG316" s="5"/>
      <c r="IOH316" s="5"/>
      <c r="IOI316" s="5"/>
      <c r="IOJ316" s="5"/>
      <c r="IOK316" s="5"/>
      <c r="IOL316" s="5"/>
      <c r="IOM316" s="5"/>
      <c r="ION316" s="5"/>
      <c r="IOO316" s="5"/>
      <c r="IOP316" s="5"/>
      <c r="IOQ316" s="5"/>
      <c r="IOR316" s="5"/>
      <c r="IOS316" s="5"/>
      <c r="IOT316" s="5"/>
      <c r="IOU316" s="5"/>
      <c r="IOV316" s="5"/>
      <c r="IOW316" s="5"/>
      <c r="IOX316" s="5"/>
      <c r="IOY316" s="5"/>
      <c r="IOZ316" s="5"/>
      <c r="IPA316" s="5"/>
      <c r="IPB316" s="5"/>
      <c r="IPC316" s="5"/>
      <c r="IPD316" s="5"/>
      <c r="IPE316" s="5"/>
      <c r="IPF316" s="5"/>
      <c r="IPG316" s="5"/>
      <c r="IPH316" s="5"/>
      <c r="IPI316" s="5"/>
      <c r="IPJ316" s="5"/>
      <c r="IPK316" s="5"/>
      <c r="IPL316" s="5"/>
      <c r="IPM316" s="5"/>
      <c r="IPN316" s="5"/>
      <c r="IPO316" s="5"/>
      <c r="IPP316" s="5"/>
      <c r="IPQ316" s="5"/>
      <c r="IPR316" s="5"/>
      <c r="IPS316" s="5"/>
      <c r="IPT316" s="5"/>
      <c r="IPU316" s="5"/>
      <c r="IPV316" s="5"/>
      <c r="IPW316" s="5"/>
      <c r="IPX316" s="5"/>
      <c r="IPY316" s="5"/>
      <c r="IPZ316" s="5"/>
      <c r="IQA316" s="5"/>
      <c r="IQB316" s="5"/>
      <c r="IQC316" s="5"/>
      <c r="IQD316" s="5"/>
      <c r="IQE316" s="5"/>
      <c r="IQF316" s="5"/>
      <c r="IQG316" s="5"/>
      <c r="IQH316" s="5"/>
      <c r="IQI316" s="5"/>
      <c r="IQJ316" s="5"/>
      <c r="IQK316" s="5"/>
      <c r="IQL316" s="5"/>
      <c r="IQM316" s="5"/>
      <c r="IQN316" s="5"/>
      <c r="IQO316" s="5"/>
      <c r="IQP316" s="5"/>
      <c r="IQQ316" s="5"/>
      <c r="IQR316" s="5"/>
      <c r="IQS316" s="5"/>
      <c r="IQT316" s="5"/>
      <c r="IQU316" s="5"/>
      <c r="IQV316" s="5"/>
      <c r="IQW316" s="5"/>
      <c r="IQX316" s="5"/>
      <c r="IQY316" s="5"/>
      <c r="IQZ316" s="5"/>
      <c r="IRA316" s="5"/>
      <c r="IRB316" s="5"/>
      <c r="IRC316" s="5"/>
      <c r="IRD316" s="5"/>
      <c r="IRE316" s="5"/>
      <c r="IRF316" s="5"/>
      <c r="IRG316" s="5"/>
      <c r="IRH316" s="5"/>
      <c r="IRI316" s="5"/>
      <c r="IRJ316" s="5"/>
      <c r="IRK316" s="5"/>
      <c r="IRL316" s="5"/>
      <c r="IRM316" s="5"/>
      <c r="IRN316" s="5"/>
      <c r="IRO316" s="5"/>
      <c r="IRP316" s="5"/>
      <c r="IRQ316" s="5"/>
      <c r="IRR316" s="5"/>
      <c r="IRS316" s="5"/>
      <c r="IRT316" s="5"/>
      <c r="IRU316" s="5"/>
      <c r="IRV316" s="5"/>
      <c r="IRW316" s="5"/>
      <c r="IRX316" s="5"/>
      <c r="IRY316" s="5"/>
      <c r="IRZ316" s="5"/>
      <c r="ISA316" s="5"/>
      <c r="ISB316" s="5"/>
      <c r="ISC316" s="5"/>
      <c r="ISD316" s="5"/>
      <c r="ISE316" s="5"/>
      <c r="ISF316" s="5"/>
      <c r="ISG316" s="5"/>
      <c r="ISH316" s="5"/>
      <c r="ISI316" s="5"/>
      <c r="ISJ316" s="5"/>
      <c r="ISK316" s="5"/>
      <c r="ISL316" s="5"/>
      <c r="ISM316" s="5"/>
      <c r="ISN316" s="5"/>
      <c r="ISO316" s="5"/>
      <c r="ISP316" s="5"/>
      <c r="ISQ316" s="5"/>
      <c r="ISR316" s="5"/>
      <c r="ISS316" s="5"/>
      <c r="IST316" s="5"/>
      <c r="ISU316" s="5"/>
      <c r="ISV316" s="5"/>
      <c r="ISW316" s="5"/>
      <c r="ISX316" s="5"/>
      <c r="ISY316" s="5"/>
      <c r="ISZ316" s="5"/>
      <c r="ITA316" s="5"/>
      <c r="ITB316" s="5"/>
      <c r="ITC316" s="5"/>
      <c r="ITD316" s="5"/>
      <c r="ITE316" s="5"/>
      <c r="ITF316" s="5"/>
      <c r="ITG316" s="5"/>
      <c r="ITH316" s="5"/>
      <c r="ITI316" s="5"/>
      <c r="ITJ316" s="5"/>
      <c r="ITK316" s="5"/>
      <c r="ITL316" s="5"/>
      <c r="ITM316" s="5"/>
      <c r="ITN316" s="5"/>
      <c r="ITO316" s="5"/>
      <c r="ITP316" s="5"/>
      <c r="ITQ316" s="5"/>
      <c r="ITR316" s="5"/>
      <c r="ITS316" s="5"/>
      <c r="ITT316" s="5"/>
      <c r="ITU316" s="5"/>
      <c r="ITV316" s="5"/>
      <c r="ITW316" s="5"/>
      <c r="ITX316" s="5"/>
      <c r="ITY316" s="5"/>
      <c r="ITZ316" s="5"/>
      <c r="IUA316" s="5"/>
      <c r="IUB316" s="5"/>
      <c r="IUC316" s="5"/>
      <c r="IUD316" s="5"/>
      <c r="IUE316" s="5"/>
      <c r="IUF316" s="5"/>
      <c r="IUG316" s="5"/>
      <c r="IUH316" s="5"/>
      <c r="IUI316" s="5"/>
      <c r="IUJ316" s="5"/>
      <c r="IUK316" s="5"/>
      <c r="IUL316" s="5"/>
      <c r="IUM316" s="5"/>
      <c r="IUN316" s="5"/>
      <c r="IUO316" s="5"/>
      <c r="IUP316" s="5"/>
      <c r="IUQ316" s="5"/>
      <c r="IUR316" s="5"/>
      <c r="IUS316" s="5"/>
      <c r="IUT316" s="5"/>
      <c r="IUU316" s="5"/>
      <c r="IUV316" s="5"/>
      <c r="IUW316" s="5"/>
      <c r="IUX316" s="5"/>
      <c r="IUY316" s="5"/>
      <c r="IUZ316" s="5"/>
      <c r="IVA316" s="5"/>
      <c r="IVB316" s="5"/>
      <c r="IVC316" s="5"/>
      <c r="IVD316" s="5"/>
      <c r="IVE316" s="5"/>
      <c r="IVF316" s="5"/>
      <c r="IVG316" s="5"/>
      <c r="IVH316" s="5"/>
      <c r="IVI316" s="5"/>
      <c r="IVJ316" s="5"/>
      <c r="IVK316" s="5"/>
      <c r="IVL316" s="5"/>
      <c r="IVM316" s="5"/>
      <c r="IVN316" s="5"/>
      <c r="IVO316" s="5"/>
      <c r="IVP316" s="5"/>
      <c r="IVQ316" s="5"/>
      <c r="IVR316" s="5"/>
      <c r="IVS316" s="5"/>
      <c r="IVT316" s="5"/>
      <c r="IVU316" s="5"/>
      <c r="IVV316" s="5"/>
      <c r="IVW316" s="5"/>
      <c r="IVX316" s="5"/>
      <c r="IVY316" s="5"/>
      <c r="IVZ316" s="5"/>
      <c r="IWA316" s="5"/>
      <c r="IWB316" s="5"/>
      <c r="IWC316" s="5"/>
      <c r="IWD316" s="5"/>
      <c r="IWE316" s="5"/>
      <c r="IWF316" s="5"/>
      <c r="IWG316" s="5"/>
      <c r="IWH316" s="5"/>
      <c r="IWI316" s="5"/>
      <c r="IWJ316" s="5"/>
      <c r="IWK316" s="5"/>
      <c r="IWL316" s="5"/>
      <c r="IWM316" s="5"/>
      <c r="IWN316" s="5"/>
      <c r="IWO316" s="5"/>
      <c r="IWP316" s="5"/>
      <c r="IWQ316" s="5"/>
      <c r="IWR316" s="5"/>
      <c r="IWS316" s="5"/>
      <c r="IWT316" s="5"/>
      <c r="IWU316" s="5"/>
      <c r="IWV316" s="5"/>
      <c r="IWW316" s="5"/>
      <c r="IWX316" s="5"/>
      <c r="IWY316" s="5"/>
      <c r="IWZ316" s="5"/>
      <c r="IXA316" s="5"/>
      <c r="IXB316" s="5"/>
      <c r="IXC316" s="5"/>
      <c r="IXD316" s="5"/>
      <c r="IXE316" s="5"/>
      <c r="IXF316" s="5"/>
      <c r="IXG316" s="5"/>
      <c r="IXH316" s="5"/>
      <c r="IXI316" s="5"/>
      <c r="IXJ316" s="5"/>
      <c r="IXK316" s="5"/>
      <c r="IXL316" s="5"/>
      <c r="IXM316" s="5"/>
      <c r="IXN316" s="5"/>
      <c r="IXO316" s="5"/>
      <c r="IXP316" s="5"/>
      <c r="IXQ316" s="5"/>
      <c r="IXR316" s="5"/>
      <c r="IXS316" s="5"/>
      <c r="IXT316" s="5"/>
      <c r="IXU316" s="5"/>
      <c r="IXV316" s="5"/>
      <c r="IXW316" s="5"/>
      <c r="IXX316" s="5"/>
      <c r="IXY316" s="5"/>
      <c r="IXZ316" s="5"/>
      <c r="IYA316" s="5"/>
      <c r="IYB316" s="5"/>
      <c r="IYC316" s="5"/>
      <c r="IYD316" s="5"/>
      <c r="IYE316" s="5"/>
      <c r="IYF316" s="5"/>
      <c r="IYG316" s="5"/>
      <c r="IYH316" s="5"/>
      <c r="IYI316" s="5"/>
      <c r="IYJ316" s="5"/>
      <c r="IYK316" s="5"/>
      <c r="IYL316" s="5"/>
      <c r="IYM316" s="5"/>
      <c r="IYN316" s="5"/>
      <c r="IYO316" s="5"/>
      <c r="IYP316" s="5"/>
      <c r="IYQ316" s="5"/>
      <c r="IYR316" s="5"/>
      <c r="IYS316" s="5"/>
      <c r="IYT316" s="5"/>
      <c r="IYU316" s="5"/>
      <c r="IYV316" s="5"/>
      <c r="IYW316" s="5"/>
      <c r="IYX316" s="5"/>
      <c r="IYY316" s="5"/>
      <c r="IYZ316" s="5"/>
      <c r="IZA316" s="5"/>
      <c r="IZB316" s="5"/>
      <c r="IZC316" s="5"/>
      <c r="IZD316" s="5"/>
      <c r="IZE316" s="5"/>
      <c r="IZF316" s="5"/>
      <c r="IZG316" s="5"/>
      <c r="IZH316" s="5"/>
      <c r="IZI316" s="5"/>
      <c r="IZJ316" s="5"/>
      <c r="IZK316" s="5"/>
      <c r="IZL316" s="5"/>
      <c r="IZM316" s="5"/>
      <c r="IZN316" s="5"/>
      <c r="IZO316" s="5"/>
      <c r="IZP316" s="5"/>
      <c r="IZQ316" s="5"/>
      <c r="IZR316" s="5"/>
      <c r="IZS316" s="5"/>
      <c r="IZT316" s="5"/>
      <c r="IZU316" s="5"/>
      <c r="IZV316" s="5"/>
      <c r="IZW316" s="5"/>
      <c r="IZX316" s="5"/>
      <c r="IZY316" s="5"/>
      <c r="IZZ316" s="5"/>
      <c r="JAA316" s="5"/>
      <c r="JAB316" s="5"/>
      <c r="JAC316" s="5"/>
      <c r="JAD316" s="5"/>
      <c r="JAE316" s="5"/>
      <c r="JAF316" s="5"/>
      <c r="JAG316" s="5"/>
      <c r="JAH316" s="5"/>
      <c r="JAI316" s="5"/>
      <c r="JAJ316" s="5"/>
      <c r="JAK316" s="5"/>
      <c r="JAL316" s="5"/>
      <c r="JAM316" s="5"/>
      <c r="JAN316" s="5"/>
      <c r="JAO316" s="5"/>
      <c r="JAP316" s="5"/>
      <c r="JAQ316" s="5"/>
      <c r="JAR316" s="5"/>
      <c r="JAS316" s="5"/>
      <c r="JAT316" s="5"/>
      <c r="JAU316" s="5"/>
      <c r="JAV316" s="5"/>
      <c r="JAW316" s="5"/>
      <c r="JAX316" s="5"/>
      <c r="JAY316" s="5"/>
      <c r="JAZ316" s="5"/>
      <c r="JBA316" s="5"/>
      <c r="JBB316" s="5"/>
      <c r="JBC316" s="5"/>
      <c r="JBD316" s="5"/>
      <c r="JBE316" s="5"/>
      <c r="JBF316" s="5"/>
      <c r="JBG316" s="5"/>
      <c r="JBH316" s="5"/>
      <c r="JBI316" s="5"/>
      <c r="JBJ316" s="5"/>
      <c r="JBK316" s="5"/>
      <c r="JBL316" s="5"/>
      <c r="JBM316" s="5"/>
      <c r="JBN316" s="5"/>
      <c r="JBO316" s="5"/>
      <c r="JBP316" s="5"/>
      <c r="JBQ316" s="5"/>
      <c r="JBR316" s="5"/>
      <c r="JBS316" s="5"/>
      <c r="JBT316" s="5"/>
      <c r="JBU316" s="5"/>
      <c r="JBV316" s="5"/>
      <c r="JBW316" s="5"/>
      <c r="JBX316" s="5"/>
      <c r="JBY316" s="5"/>
      <c r="JBZ316" s="5"/>
      <c r="JCA316" s="5"/>
      <c r="JCB316" s="5"/>
      <c r="JCC316" s="5"/>
      <c r="JCD316" s="5"/>
      <c r="JCE316" s="5"/>
      <c r="JCF316" s="5"/>
      <c r="JCG316" s="5"/>
      <c r="JCH316" s="5"/>
      <c r="JCI316" s="5"/>
      <c r="JCJ316" s="5"/>
      <c r="JCK316" s="5"/>
      <c r="JCL316" s="5"/>
      <c r="JCM316" s="5"/>
      <c r="JCN316" s="5"/>
      <c r="JCO316" s="5"/>
      <c r="JCP316" s="5"/>
      <c r="JCQ316" s="5"/>
      <c r="JCR316" s="5"/>
      <c r="JCS316" s="5"/>
      <c r="JCT316" s="5"/>
      <c r="JCU316" s="5"/>
      <c r="JCV316" s="5"/>
      <c r="JCW316" s="5"/>
      <c r="JCX316" s="5"/>
      <c r="JCY316" s="5"/>
      <c r="JCZ316" s="5"/>
      <c r="JDA316" s="5"/>
      <c r="JDB316" s="5"/>
      <c r="JDC316" s="5"/>
      <c r="JDD316" s="5"/>
      <c r="JDE316" s="5"/>
      <c r="JDF316" s="5"/>
      <c r="JDG316" s="5"/>
      <c r="JDH316" s="5"/>
      <c r="JDI316" s="5"/>
      <c r="JDJ316" s="5"/>
      <c r="JDK316" s="5"/>
      <c r="JDL316" s="5"/>
      <c r="JDM316" s="5"/>
      <c r="JDN316" s="5"/>
      <c r="JDO316" s="5"/>
      <c r="JDP316" s="5"/>
      <c r="JDQ316" s="5"/>
      <c r="JDR316" s="5"/>
      <c r="JDS316" s="5"/>
      <c r="JDT316" s="5"/>
      <c r="JDU316" s="5"/>
      <c r="JDV316" s="5"/>
      <c r="JDW316" s="5"/>
      <c r="JDX316" s="5"/>
      <c r="JDY316" s="5"/>
      <c r="JDZ316" s="5"/>
      <c r="JEA316" s="5"/>
      <c r="JEB316" s="5"/>
      <c r="JEC316" s="5"/>
      <c r="JED316" s="5"/>
      <c r="JEE316" s="5"/>
      <c r="JEF316" s="5"/>
      <c r="JEG316" s="5"/>
      <c r="JEH316" s="5"/>
      <c r="JEI316" s="5"/>
      <c r="JEJ316" s="5"/>
      <c r="JEK316" s="5"/>
      <c r="JEL316" s="5"/>
      <c r="JEM316" s="5"/>
      <c r="JEN316" s="5"/>
      <c r="JEO316" s="5"/>
      <c r="JEP316" s="5"/>
      <c r="JEQ316" s="5"/>
      <c r="JER316" s="5"/>
      <c r="JES316" s="5"/>
      <c r="JET316" s="5"/>
      <c r="JEU316" s="5"/>
      <c r="JEV316" s="5"/>
      <c r="JEW316" s="5"/>
      <c r="JEX316" s="5"/>
      <c r="JEY316" s="5"/>
      <c r="JEZ316" s="5"/>
      <c r="JFA316" s="5"/>
      <c r="JFB316" s="5"/>
      <c r="JFC316" s="5"/>
      <c r="JFD316" s="5"/>
      <c r="JFE316" s="5"/>
      <c r="JFF316" s="5"/>
      <c r="JFG316" s="5"/>
      <c r="JFH316" s="5"/>
      <c r="JFI316" s="5"/>
      <c r="JFJ316" s="5"/>
      <c r="JFK316" s="5"/>
      <c r="JFL316" s="5"/>
      <c r="JFM316" s="5"/>
      <c r="JFN316" s="5"/>
      <c r="JFO316" s="5"/>
      <c r="JFP316" s="5"/>
      <c r="JFQ316" s="5"/>
      <c r="JFR316" s="5"/>
      <c r="JFS316" s="5"/>
      <c r="JFT316" s="5"/>
      <c r="JFU316" s="5"/>
      <c r="JFV316" s="5"/>
      <c r="JFW316" s="5"/>
      <c r="JFX316" s="5"/>
      <c r="JFY316" s="5"/>
      <c r="JFZ316" s="5"/>
      <c r="JGA316" s="5"/>
      <c r="JGB316" s="5"/>
      <c r="JGC316" s="5"/>
      <c r="JGD316" s="5"/>
      <c r="JGE316" s="5"/>
      <c r="JGF316" s="5"/>
      <c r="JGG316" s="5"/>
      <c r="JGH316" s="5"/>
      <c r="JGI316" s="5"/>
      <c r="JGJ316" s="5"/>
      <c r="JGK316" s="5"/>
      <c r="JGL316" s="5"/>
      <c r="JGM316" s="5"/>
      <c r="JGN316" s="5"/>
      <c r="JGO316" s="5"/>
      <c r="JGP316" s="5"/>
      <c r="JGQ316" s="5"/>
      <c r="JGR316" s="5"/>
      <c r="JGS316" s="5"/>
      <c r="JGT316" s="5"/>
      <c r="JGU316" s="5"/>
      <c r="JGV316" s="5"/>
      <c r="JGW316" s="5"/>
      <c r="JGX316" s="5"/>
      <c r="JGY316" s="5"/>
      <c r="JGZ316" s="5"/>
      <c r="JHA316" s="5"/>
      <c r="JHB316" s="5"/>
      <c r="JHC316" s="5"/>
      <c r="JHD316" s="5"/>
      <c r="JHE316" s="5"/>
      <c r="JHF316" s="5"/>
      <c r="JHG316" s="5"/>
      <c r="JHH316" s="5"/>
      <c r="JHI316" s="5"/>
      <c r="JHJ316" s="5"/>
      <c r="JHK316" s="5"/>
      <c r="JHL316" s="5"/>
      <c r="JHM316" s="5"/>
      <c r="JHN316" s="5"/>
      <c r="JHO316" s="5"/>
      <c r="JHP316" s="5"/>
      <c r="JHQ316" s="5"/>
      <c r="JHR316" s="5"/>
      <c r="JHS316" s="5"/>
      <c r="JHT316" s="5"/>
      <c r="JHU316" s="5"/>
      <c r="JHV316" s="5"/>
      <c r="JHW316" s="5"/>
      <c r="JHX316" s="5"/>
      <c r="JHY316" s="5"/>
      <c r="JHZ316" s="5"/>
      <c r="JIA316" s="5"/>
      <c r="JIB316" s="5"/>
      <c r="JIC316" s="5"/>
      <c r="JID316" s="5"/>
      <c r="JIE316" s="5"/>
      <c r="JIF316" s="5"/>
      <c r="JIG316" s="5"/>
      <c r="JIH316" s="5"/>
      <c r="JII316" s="5"/>
      <c r="JIJ316" s="5"/>
      <c r="JIK316" s="5"/>
      <c r="JIL316" s="5"/>
      <c r="JIM316" s="5"/>
      <c r="JIN316" s="5"/>
      <c r="JIO316" s="5"/>
      <c r="JIP316" s="5"/>
      <c r="JIQ316" s="5"/>
      <c r="JIR316" s="5"/>
      <c r="JIS316" s="5"/>
      <c r="JIT316" s="5"/>
      <c r="JIU316" s="5"/>
      <c r="JIV316" s="5"/>
      <c r="JIW316" s="5"/>
      <c r="JIX316" s="5"/>
      <c r="JIY316" s="5"/>
      <c r="JIZ316" s="5"/>
      <c r="JJA316" s="5"/>
      <c r="JJB316" s="5"/>
      <c r="JJC316" s="5"/>
      <c r="JJD316" s="5"/>
      <c r="JJE316" s="5"/>
      <c r="JJF316" s="5"/>
      <c r="JJG316" s="5"/>
      <c r="JJH316" s="5"/>
      <c r="JJI316" s="5"/>
      <c r="JJJ316" s="5"/>
      <c r="JJK316" s="5"/>
      <c r="JJL316" s="5"/>
      <c r="JJM316" s="5"/>
      <c r="JJN316" s="5"/>
      <c r="JJO316" s="5"/>
      <c r="JJP316" s="5"/>
      <c r="JJQ316" s="5"/>
      <c r="JJR316" s="5"/>
      <c r="JJS316" s="5"/>
      <c r="JJT316" s="5"/>
      <c r="JJU316" s="5"/>
      <c r="JJV316" s="5"/>
      <c r="JJW316" s="5"/>
      <c r="JJX316" s="5"/>
      <c r="JJY316" s="5"/>
      <c r="JJZ316" s="5"/>
      <c r="JKA316" s="5"/>
      <c r="JKB316" s="5"/>
      <c r="JKC316" s="5"/>
      <c r="JKD316" s="5"/>
      <c r="JKE316" s="5"/>
      <c r="JKF316" s="5"/>
      <c r="JKG316" s="5"/>
      <c r="JKH316" s="5"/>
      <c r="JKI316" s="5"/>
      <c r="JKJ316" s="5"/>
      <c r="JKK316" s="5"/>
      <c r="JKL316" s="5"/>
      <c r="JKM316" s="5"/>
      <c r="JKN316" s="5"/>
      <c r="JKO316" s="5"/>
      <c r="JKP316" s="5"/>
      <c r="JKQ316" s="5"/>
      <c r="JKR316" s="5"/>
      <c r="JKS316" s="5"/>
      <c r="JKT316" s="5"/>
      <c r="JKU316" s="5"/>
      <c r="JKV316" s="5"/>
      <c r="JKW316" s="5"/>
      <c r="JKX316" s="5"/>
      <c r="JKY316" s="5"/>
      <c r="JKZ316" s="5"/>
      <c r="JLA316" s="5"/>
      <c r="JLB316" s="5"/>
      <c r="JLC316" s="5"/>
      <c r="JLD316" s="5"/>
      <c r="JLE316" s="5"/>
      <c r="JLF316" s="5"/>
      <c r="JLG316" s="5"/>
      <c r="JLH316" s="5"/>
      <c r="JLI316" s="5"/>
      <c r="JLJ316" s="5"/>
      <c r="JLK316" s="5"/>
      <c r="JLL316" s="5"/>
      <c r="JLM316" s="5"/>
      <c r="JLN316" s="5"/>
      <c r="JLO316" s="5"/>
      <c r="JLP316" s="5"/>
      <c r="JLQ316" s="5"/>
      <c r="JLR316" s="5"/>
      <c r="JLS316" s="5"/>
      <c r="JLT316" s="5"/>
      <c r="JLU316" s="5"/>
      <c r="JLV316" s="5"/>
      <c r="JLW316" s="5"/>
      <c r="JLX316" s="5"/>
      <c r="JLY316" s="5"/>
      <c r="JLZ316" s="5"/>
      <c r="JMA316" s="5"/>
      <c r="JMB316" s="5"/>
      <c r="JMC316" s="5"/>
      <c r="JMD316" s="5"/>
      <c r="JME316" s="5"/>
      <c r="JMF316" s="5"/>
      <c r="JMG316" s="5"/>
      <c r="JMH316" s="5"/>
      <c r="JMI316" s="5"/>
      <c r="JMJ316" s="5"/>
      <c r="JMK316" s="5"/>
      <c r="JML316" s="5"/>
      <c r="JMM316" s="5"/>
      <c r="JMN316" s="5"/>
      <c r="JMO316" s="5"/>
      <c r="JMP316" s="5"/>
      <c r="JMQ316" s="5"/>
      <c r="JMR316" s="5"/>
      <c r="JMS316" s="5"/>
      <c r="JMT316" s="5"/>
      <c r="JMU316" s="5"/>
      <c r="JMV316" s="5"/>
      <c r="JMW316" s="5"/>
      <c r="JMX316" s="5"/>
      <c r="JMY316" s="5"/>
      <c r="JMZ316" s="5"/>
      <c r="JNA316" s="5"/>
      <c r="JNB316" s="5"/>
      <c r="JNC316" s="5"/>
      <c r="JND316" s="5"/>
      <c r="JNE316" s="5"/>
      <c r="JNF316" s="5"/>
      <c r="JNG316" s="5"/>
      <c r="JNH316" s="5"/>
      <c r="JNI316" s="5"/>
      <c r="JNJ316" s="5"/>
      <c r="JNK316" s="5"/>
      <c r="JNL316" s="5"/>
      <c r="JNM316" s="5"/>
      <c r="JNN316" s="5"/>
      <c r="JNO316" s="5"/>
      <c r="JNP316" s="5"/>
      <c r="JNQ316" s="5"/>
      <c r="JNR316" s="5"/>
      <c r="JNS316" s="5"/>
      <c r="JNT316" s="5"/>
      <c r="JNU316" s="5"/>
      <c r="JNV316" s="5"/>
      <c r="JNW316" s="5"/>
      <c r="JNX316" s="5"/>
      <c r="JNY316" s="5"/>
      <c r="JNZ316" s="5"/>
      <c r="JOA316" s="5"/>
      <c r="JOB316" s="5"/>
      <c r="JOC316" s="5"/>
      <c r="JOD316" s="5"/>
      <c r="JOE316" s="5"/>
      <c r="JOF316" s="5"/>
      <c r="JOG316" s="5"/>
      <c r="JOH316" s="5"/>
      <c r="JOI316" s="5"/>
      <c r="JOJ316" s="5"/>
      <c r="JOK316" s="5"/>
      <c r="JOL316" s="5"/>
      <c r="JOM316" s="5"/>
      <c r="JON316" s="5"/>
      <c r="JOO316" s="5"/>
      <c r="JOP316" s="5"/>
      <c r="JOQ316" s="5"/>
      <c r="JOR316" s="5"/>
      <c r="JOS316" s="5"/>
      <c r="JOT316" s="5"/>
      <c r="JOU316" s="5"/>
      <c r="JOV316" s="5"/>
      <c r="JOW316" s="5"/>
      <c r="JOX316" s="5"/>
      <c r="JOY316" s="5"/>
      <c r="JOZ316" s="5"/>
      <c r="JPA316" s="5"/>
      <c r="JPB316" s="5"/>
      <c r="JPC316" s="5"/>
      <c r="JPD316" s="5"/>
      <c r="JPE316" s="5"/>
      <c r="JPF316" s="5"/>
      <c r="JPG316" s="5"/>
      <c r="JPH316" s="5"/>
      <c r="JPI316" s="5"/>
      <c r="JPJ316" s="5"/>
      <c r="JPK316" s="5"/>
      <c r="JPL316" s="5"/>
      <c r="JPM316" s="5"/>
      <c r="JPN316" s="5"/>
      <c r="JPO316" s="5"/>
      <c r="JPP316" s="5"/>
      <c r="JPQ316" s="5"/>
      <c r="JPR316" s="5"/>
      <c r="JPS316" s="5"/>
      <c r="JPT316" s="5"/>
      <c r="JPU316" s="5"/>
      <c r="JPV316" s="5"/>
      <c r="JPW316" s="5"/>
      <c r="JPX316" s="5"/>
      <c r="JPY316" s="5"/>
      <c r="JPZ316" s="5"/>
      <c r="JQA316" s="5"/>
      <c r="JQB316" s="5"/>
      <c r="JQC316" s="5"/>
      <c r="JQD316" s="5"/>
      <c r="JQE316" s="5"/>
      <c r="JQF316" s="5"/>
      <c r="JQG316" s="5"/>
      <c r="JQH316" s="5"/>
      <c r="JQI316" s="5"/>
      <c r="JQJ316" s="5"/>
      <c r="JQK316" s="5"/>
      <c r="JQL316" s="5"/>
      <c r="JQM316" s="5"/>
      <c r="JQN316" s="5"/>
      <c r="JQO316" s="5"/>
      <c r="JQP316" s="5"/>
      <c r="JQQ316" s="5"/>
      <c r="JQR316" s="5"/>
      <c r="JQS316" s="5"/>
      <c r="JQT316" s="5"/>
      <c r="JQU316" s="5"/>
      <c r="JQV316" s="5"/>
      <c r="JQW316" s="5"/>
      <c r="JQX316" s="5"/>
      <c r="JQY316" s="5"/>
      <c r="JQZ316" s="5"/>
      <c r="JRA316" s="5"/>
      <c r="JRB316" s="5"/>
      <c r="JRC316" s="5"/>
      <c r="JRD316" s="5"/>
      <c r="JRE316" s="5"/>
      <c r="JRF316" s="5"/>
      <c r="JRG316" s="5"/>
      <c r="JRH316" s="5"/>
      <c r="JRI316" s="5"/>
      <c r="JRJ316" s="5"/>
      <c r="JRK316" s="5"/>
      <c r="JRL316" s="5"/>
      <c r="JRM316" s="5"/>
      <c r="JRN316" s="5"/>
      <c r="JRO316" s="5"/>
      <c r="JRP316" s="5"/>
      <c r="JRQ316" s="5"/>
      <c r="JRR316" s="5"/>
      <c r="JRS316" s="5"/>
      <c r="JRT316" s="5"/>
      <c r="JRU316" s="5"/>
      <c r="JRV316" s="5"/>
      <c r="JRW316" s="5"/>
      <c r="JRX316" s="5"/>
      <c r="JRY316" s="5"/>
      <c r="JRZ316" s="5"/>
      <c r="JSA316" s="5"/>
      <c r="JSB316" s="5"/>
      <c r="JSC316" s="5"/>
      <c r="JSD316" s="5"/>
      <c r="JSE316" s="5"/>
      <c r="JSF316" s="5"/>
      <c r="JSG316" s="5"/>
      <c r="JSH316" s="5"/>
      <c r="JSI316" s="5"/>
      <c r="JSJ316" s="5"/>
      <c r="JSK316" s="5"/>
      <c r="JSL316" s="5"/>
      <c r="JSM316" s="5"/>
      <c r="JSN316" s="5"/>
      <c r="JSO316" s="5"/>
      <c r="JSP316" s="5"/>
      <c r="JSQ316" s="5"/>
      <c r="JSR316" s="5"/>
      <c r="JSS316" s="5"/>
      <c r="JST316" s="5"/>
      <c r="JSU316" s="5"/>
      <c r="JSV316" s="5"/>
      <c r="JSW316" s="5"/>
      <c r="JSX316" s="5"/>
      <c r="JSY316" s="5"/>
      <c r="JSZ316" s="5"/>
      <c r="JTA316" s="5"/>
      <c r="JTB316" s="5"/>
      <c r="JTC316" s="5"/>
      <c r="JTD316" s="5"/>
      <c r="JTE316" s="5"/>
      <c r="JTF316" s="5"/>
      <c r="JTG316" s="5"/>
      <c r="JTH316" s="5"/>
      <c r="JTI316" s="5"/>
      <c r="JTJ316" s="5"/>
      <c r="JTK316" s="5"/>
      <c r="JTL316" s="5"/>
      <c r="JTM316" s="5"/>
      <c r="JTN316" s="5"/>
      <c r="JTO316" s="5"/>
      <c r="JTP316" s="5"/>
      <c r="JTQ316" s="5"/>
      <c r="JTR316" s="5"/>
      <c r="JTS316" s="5"/>
      <c r="JTT316" s="5"/>
      <c r="JTU316" s="5"/>
      <c r="JTV316" s="5"/>
      <c r="JTW316" s="5"/>
      <c r="JTX316" s="5"/>
      <c r="JTY316" s="5"/>
      <c r="JTZ316" s="5"/>
      <c r="JUA316" s="5"/>
      <c r="JUB316" s="5"/>
      <c r="JUC316" s="5"/>
      <c r="JUD316" s="5"/>
      <c r="JUE316" s="5"/>
      <c r="JUF316" s="5"/>
      <c r="JUG316" s="5"/>
      <c r="JUH316" s="5"/>
      <c r="JUI316" s="5"/>
      <c r="JUJ316" s="5"/>
      <c r="JUK316" s="5"/>
      <c r="JUL316" s="5"/>
      <c r="JUM316" s="5"/>
      <c r="JUN316" s="5"/>
      <c r="JUO316" s="5"/>
      <c r="JUP316" s="5"/>
      <c r="JUQ316" s="5"/>
      <c r="JUR316" s="5"/>
      <c r="JUS316" s="5"/>
      <c r="JUT316" s="5"/>
      <c r="JUU316" s="5"/>
      <c r="JUV316" s="5"/>
      <c r="JUW316" s="5"/>
      <c r="JUX316" s="5"/>
      <c r="JUY316" s="5"/>
      <c r="JUZ316" s="5"/>
      <c r="JVA316" s="5"/>
      <c r="JVB316" s="5"/>
      <c r="JVC316" s="5"/>
      <c r="JVD316" s="5"/>
      <c r="JVE316" s="5"/>
      <c r="JVF316" s="5"/>
      <c r="JVG316" s="5"/>
      <c r="JVH316" s="5"/>
      <c r="JVI316" s="5"/>
      <c r="JVJ316" s="5"/>
      <c r="JVK316" s="5"/>
      <c r="JVL316" s="5"/>
      <c r="JVM316" s="5"/>
      <c r="JVN316" s="5"/>
      <c r="JVO316" s="5"/>
      <c r="JVP316" s="5"/>
      <c r="JVQ316" s="5"/>
      <c r="JVR316" s="5"/>
      <c r="JVS316" s="5"/>
      <c r="JVT316" s="5"/>
      <c r="JVU316" s="5"/>
      <c r="JVV316" s="5"/>
      <c r="JVW316" s="5"/>
      <c r="JVX316" s="5"/>
      <c r="JVY316" s="5"/>
      <c r="JVZ316" s="5"/>
      <c r="JWA316" s="5"/>
      <c r="JWB316" s="5"/>
      <c r="JWC316" s="5"/>
      <c r="JWD316" s="5"/>
      <c r="JWE316" s="5"/>
      <c r="JWF316" s="5"/>
      <c r="JWG316" s="5"/>
      <c r="JWH316" s="5"/>
      <c r="JWI316" s="5"/>
      <c r="JWJ316" s="5"/>
      <c r="JWK316" s="5"/>
      <c r="JWL316" s="5"/>
      <c r="JWM316" s="5"/>
      <c r="JWN316" s="5"/>
      <c r="JWO316" s="5"/>
      <c r="JWP316" s="5"/>
      <c r="JWQ316" s="5"/>
      <c r="JWR316" s="5"/>
      <c r="JWS316" s="5"/>
      <c r="JWT316" s="5"/>
      <c r="JWU316" s="5"/>
      <c r="JWV316" s="5"/>
      <c r="JWW316" s="5"/>
      <c r="JWX316" s="5"/>
      <c r="JWY316" s="5"/>
      <c r="JWZ316" s="5"/>
      <c r="JXA316" s="5"/>
      <c r="JXB316" s="5"/>
      <c r="JXC316" s="5"/>
      <c r="JXD316" s="5"/>
      <c r="JXE316" s="5"/>
      <c r="JXF316" s="5"/>
      <c r="JXG316" s="5"/>
      <c r="JXH316" s="5"/>
      <c r="JXI316" s="5"/>
      <c r="JXJ316" s="5"/>
      <c r="JXK316" s="5"/>
      <c r="JXL316" s="5"/>
      <c r="JXM316" s="5"/>
      <c r="JXN316" s="5"/>
      <c r="JXO316" s="5"/>
      <c r="JXP316" s="5"/>
      <c r="JXQ316" s="5"/>
      <c r="JXR316" s="5"/>
      <c r="JXS316" s="5"/>
      <c r="JXT316" s="5"/>
      <c r="JXU316" s="5"/>
      <c r="JXV316" s="5"/>
      <c r="JXW316" s="5"/>
      <c r="JXX316" s="5"/>
      <c r="JXY316" s="5"/>
      <c r="JXZ316" s="5"/>
      <c r="JYA316" s="5"/>
      <c r="JYB316" s="5"/>
      <c r="JYC316" s="5"/>
      <c r="JYD316" s="5"/>
      <c r="JYE316" s="5"/>
      <c r="JYF316" s="5"/>
      <c r="JYG316" s="5"/>
      <c r="JYH316" s="5"/>
      <c r="JYI316" s="5"/>
      <c r="JYJ316" s="5"/>
      <c r="JYK316" s="5"/>
      <c r="JYL316" s="5"/>
      <c r="JYM316" s="5"/>
      <c r="JYN316" s="5"/>
      <c r="JYO316" s="5"/>
      <c r="JYP316" s="5"/>
      <c r="JYQ316" s="5"/>
      <c r="JYR316" s="5"/>
      <c r="JYS316" s="5"/>
      <c r="JYT316" s="5"/>
      <c r="JYU316" s="5"/>
      <c r="JYV316" s="5"/>
      <c r="JYW316" s="5"/>
      <c r="JYX316" s="5"/>
      <c r="JYY316" s="5"/>
      <c r="JYZ316" s="5"/>
      <c r="JZA316" s="5"/>
      <c r="JZB316" s="5"/>
      <c r="JZC316" s="5"/>
      <c r="JZD316" s="5"/>
      <c r="JZE316" s="5"/>
      <c r="JZF316" s="5"/>
      <c r="JZG316" s="5"/>
      <c r="JZH316" s="5"/>
      <c r="JZI316" s="5"/>
      <c r="JZJ316" s="5"/>
      <c r="JZK316" s="5"/>
      <c r="JZL316" s="5"/>
      <c r="JZM316" s="5"/>
      <c r="JZN316" s="5"/>
      <c r="JZO316" s="5"/>
      <c r="JZP316" s="5"/>
      <c r="JZQ316" s="5"/>
      <c r="JZR316" s="5"/>
      <c r="JZS316" s="5"/>
      <c r="JZT316" s="5"/>
      <c r="JZU316" s="5"/>
      <c r="JZV316" s="5"/>
      <c r="JZW316" s="5"/>
      <c r="JZX316" s="5"/>
      <c r="JZY316" s="5"/>
      <c r="JZZ316" s="5"/>
      <c r="KAA316" s="5"/>
      <c r="KAB316" s="5"/>
      <c r="KAC316" s="5"/>
      <c r="KAD316" s="5"/>
      <c r="KAE316" s="5"/>
      <c r="KAF316" s="5"/>
      <c r="KAG316" s="5"/>
      <c r="KAH316" s="5"/>
      <c r="KAI316" s="5"/>
      <c r="KAJ316" s="5"/>
      <c r="KAK316" s="5"/>
      <c r="KAL316" s="5"/>
      <c r="KAM316" s="5"/>
      <c r="KAN316" s="5"/>
      <c r="KAO316" s="5"/>
      <c r="KAP316" s="5"/>
      <c r="KAQ316" s="5"/>
      <c r="KAR316" s="5"/>
      <c r="KAS316" s="5"/>
      <c r="KAT316" s="5"/>
      <c r="KAU316" s="5"/>
      <c r="KAV316" s="5"/>
      <c r="KAW316" s="5"/>
      <c r="KAX316" s="5"/>
      <c r="KAY316" s="5"/>
      <c r="KAZ316" s="5"/>
      <c r="KBA316" s="5"/>
      <c r="KBB316" s="5"/>
      <c r="KBC316" s="5"/>
      <c r="KBD316" s="5"/>
      <c r="KBE316" s="5"/>
      <c r="KBF316" s="5"/>
      <c r="KBG316" s="5"/>
      <c r="KBH316" s="5"/>
      <c r="KBI316" s="5"/>
      <c r="KBJ316" s="5"/>
      <c r="KBK316" s="5"/>
      <c r="KBL316" s="5"/>
      <c r="KBM316" s="5"/>
      <c r="KBN316" s="5"/>
      <c r="KBO316" s="5"/>
      <c r="KBP316" s="5"/>
      <c r="KBQ316" s="5"/>
      <c r="KBR316" s="5"/>
      <c r="KBS316" s="5"/>
      <c r="KBT316" s="5"/>
      <c r="KBU316" s="5"/>
      <c r="KBV316" s="5"/>
      <c r="KBW316" s="5"/>
      <c r="KBX316" s="5"/>
      <c r="KBY316" s="5"/>
      <c r="KBZ316" s="5"/>
      <c r="KCA316" s="5"/>
      <c r="KCB316" s="5"/>
      <c r="KCC316" s="5"/>
      <c r="KCD316" s="5"/>
      <c r="KCE316" s="5"/>
      <c r="KCF316" s="5"/>
      <c r="KCG316" s="5"/>
      <c r="KCH316" s="5"/>
      <c r="KCI316" s="5"/>
      <c r="KCJ316" s="5"/>
      <c r="KCK316" s="5"/>
      <c r="KCL316" s="5"/>
      <c r="KCM316" s="5"/>
      <c r="KCN316" s="5"/>
      <c r="KCO316" s="5"/>
      <c r="KCP316" s="5"/>
      <c r="KCQ316" s="5"/>
      <c r="KCR316" s="5"/>
      <c r="KCS316" s="5"/>
      <c r="KCT316" s="5"/>
      <c r="KCU316" s="5"/>
      <c r="KCV316" s="5"/>
      <c r="KCW316" s="5"/>
      <c r="KCX316" s="5"/>
      <c r="KCY316" s="5"/>
      <c r="KCZ316" s="5"/>
      <c r="KDA316" s="5"/>
      <c r="KDB316" s="5"/>
      <c r="KDC316" s="5"/>
      <c r="KDD316" s="5"/>
      <c r="KDE316" s="5"/>
      <c r="KDF316" s="5"/>
      <c r="KDG316" s="5"/>
      <c r="KDH316" s="5"/>
      <c r="KDI316" s="5"/>
      <c r="KDJ316" s="5"/>
      <c r="KDK316" s="5"/>
      <c r="KDL316" s="5"/>
      <c r="KDM316" s="5"/>
      <c r="KDN316" s="5"/>
      <c r="KDO316" s="5"/>
      <c r="KDP316" s="5"/>
      <c r="KDQ316" s="5"/>
      <c r="KDR316" s="5"/>
      <c r="KDS316" s="5"/>
      <c r="KDT316" s="5"/>
      <c r="KDU316" s="5"/>
      <c r="KDV316" s="5"/>
      <c r="KDW316" s="5"/>
      <c r="KDX316" s="5"/>
      <c r="KDY316" s="5"/>
      <c r="KDZ316" s="5"/>
      <c r="KEA316" s="5"/>
      <c r="KEB316" s="5"/>
      <c r="KEC316" s="5"/>
      <c r="KED316" s="5"/>
      <c r="KEE316" s="5"/>
      <c r="KEF316" s="5"/>
      <c r="KEG316" s="5"/>
      <c r="KEH316" s="5"/>
      <c r="KEI316" s="5"/>
      <c r="KEJ316" s="5"/>
      <c r="KEK316" s="5"/>
      <c r="KEL316" s="5"/>
      <c r="KEM316" s="5"/>
      <c r="KEN316" s="5"/>
      <c r="KEO316" s="5"/>
      <c r="KEP316" s="5"/>
      <c r="KEQ316" s="5"/>
      <c r="KER316" s="5"/>
      <c r="KES316" s="5"/>
      <c r="KET316" s="5"/>
      <c r="KEU316" s="5"/>
      <c r="KEV316" s="5"/>
      <c r="KEW316" s="5"/>
      <c r="KEX316" s="5"/>
      <c r="KEY316" s="5"/>
      <c r="KEZ316" s="5"/>
      <c r="KFA316" s="5"/>
      <c r="KFB316" s="5"/>
      <c r="KFC316" s="5"/>
      <c r="KFD316" s="5"/>
      <c r="KFE316" s="5"/>
      <c r="KFF316" s="5"/>
      <c r="KFG316" s="5"/>
      <c r="KFH316" s="5"/>
      <c r="KFI316" s="5"/>
      <c r="KFJ316" s="5"/>
      <c r="KFK316" s="5"/>
      <c r="KFL316" s="5"/>
      <c r="KFM316" s="5"/>
      <c r="KFN316" s="5"/>
      <c r="KFO316" s="5"/>
      <c r="KFP316" s="5"/>
      <c r="KFQ316" s="5"/>
      <c r="KFR316" s="5"/>
      <c r="KFS316" s="5"/>
      <c r="KFT316" s="5"/>
      <c r="KFU316" s="5"/>
      <c r="KFV316" s="5"/>
      <c r="KFW316" s="5"/>
      <c r="KFX316" s="5"/>
      <c r="KFY316" s="5"/>
      <c r="KFZ316" s="5"/>
      <c r="KGA316" s="5"/>
      <c r="KGB316" s="5"/>
      <c r="KGC316" s="5"/>
      <c r="KGD316" s="5"/>
      <c r="KGE316" s="5"/>
      <c r="KGF316" s="5"/>
      <c r="KGG316" s="5"/>
      <c r="KGH316" s="5"/>
      <c r="KGI316" s="5"/>
      <c r="KGJ316" s="5"/>
      <c r="KGK316" s="5"/>
      <c r="KGL316" s="5"/>
      <c r="KGM316" s="5"/>
      <c r="KGN316" s="5"/>
      <c r="KGO316" s="5"/>
      <c r="KGP316" s="5"/>
      <c r="KGQ316" s="5"/>
      <c r="KGR316" s="5"/>
      <c r="KGS316" s="5"/>
      <c r="KGT316" s="5"/>
      <c r="KGU316" s="5"/>
      <c r="KGV316" s="5"/>
      <c r="KGW316" s="5"/>
      <c r="KGX316" s="5"/>
      <c r="KGY316" s="5"/>
      <c r="KGZ316" s="5"/>
      <c r="KHA316" s="5"/>
      <c r="KHB316" s="5"/>
      <c r="KHC316" s="5"/>
      <c r="KHD316" s="5"/>
      <c r="KHE316" s="5"/>
      <c r="KHF316" s="5"/>
      <c r="KHG316" s="5"/>
      <c r="KHH316" s="5"/>
      <c r="KHI316" s="5"/>
      <c r="KHJ316" s="5"/>
      <c r="KHK316" s="5"/>
      <c r="KHL316" s="5"/>
      <c r="KHM316" s="5"/>
      <c r="KHN316" s="5"/>
      <c r="KHO316" s="5"/>
      <c r="KHP316" s="5"/>
      <c r="KHQ316" s="5"/>
      <c r="KHR316" s="5"/>
      <c r="KHS316" s="5"/>
      <c r="KHT316" s="5"/>
      <c r="KHU316" s="5"/>
      <c r="KHV316" s="5"/>
      <c r="KHW316" s="5"/>
      <c r="KHX316" s="5"/>
      <c r="KHY316" s="5"/>
      <c r="KHZ316" s="5"/>
      <c r="KIA316" s="5"/>
      <c r="KIB316" s="5"/>
      <c r="KIC316" s="5"/>
      <c r="KID316" s="5"/>
      <c r="KIE316" s="5"/>
      <c r="KIF316" s="5"/>
      <c r="KIG316" s="5"/>
      <c r="KIH316" s="5"/>
      <c r="KII316" s="5"/>
      <c r="KIJ316" s="5"/>
      <c r="KIK316" s="5"/>
      <c r="KIL316" s="5"/>
      <c r="KIM316" s="5"/>
      <c r="KIN316" s="5"/>
      <c r="KIO316" s="5"/>
      <c r="KIP316" s="5"/>
      <c r="KIQ316" s="5"/>
      <c r="KIR316" s="5"/>
      <c r="KIS316" s="5"/>
      <c r="KIT316" s="5"/>
      <c r="KIU316" s="5"/>
      <c r="KIV316" s="5"/>
      <c r="KIW316" s="5"/>
      <c r="KIX316" s="5"/>
      <c r="KIY316" s="5"/>
      <c r="KIZ316" s="5"/>
      <c r="KJA316" s="5"/>
      <c r="KJB316" s="5"/>
      <c r="KJC316" s="5"/>
      <c r="KJD316" s="5"/>
      <c r="KJE316" s="5"/>
      <c r="KJF316" s="5"/>
      <c r="KJG316" s="5"/>
      <c r="KJH316" s="5"/>
      <c r="KJI316" s="5"/>
      <c r="KJJ316" s="5"/>
      <c r="KJK316" s="5"/>
      <c r="KJL316" s="5"/>
      <c r="KJM316" s="5"/>
      <c r="KJN316" s="5"/>
      <c r="KJO316" s="5"/>
      <c r="KJP316" s="5"/>
      <c r="KJQ316" s="5"/>
      <c r="KJR316" s="5"/>
      <c r="KJS316" s="5"/>
      <c r="KJT316" s="5"/>
      <c r="KJU316" s="5"/>
      <c r="KJV316" s="5"/>
      <c r="KJW316" s="5"/>
      <c r="KJX316" s="5"/>
      <c r="KJY316" s="5"/>
      <c r="KJZ316" s="5"/>
      <c r="KKA316" s="5"/>
      <c r="KKB316" s="5"/>
      <c r="KKC316" s="5"/>
      <c r="KKD316" s="5"/>
      <c r="KKE316" s="5"/>
      <c r="KKF316" s="5"/>
      <c r="KKG316" s="5"/>
      <c r="KKH316" s="5"/>
      <c r="KKI316" s="5"/>
      <c r="KKJ316" s="5"/>
      <c r="KKK316" s="5"/>
      <c r="KKL316" s="5"/>
      <c r="KKM316" s="5"/>
      <c r="KKN316" s="5"/>
      <c r="KKO316" s="5"/>
      <c r="KKP316" s="5"/>
      <c r="KKQ316" s="5"/>
      <c r="KKR316" s="5"/>
      <c r="KKS316" s="5"/>
      <c r="KKT316" s="5"/>
      <c r="KKU316" s="5"/>
      <c r="KKV316" s="5"/>
      <c r="KKW316" s="5"/>
      <c r="KKX316" s="5"/>
      <c r="KKY316" s="5"/>
      <c r="KKZ316" s="5"/>
      <c r="KLA316" s="5"/>
      <c r="KLB316" s="5"/>
      <c r="KLC316" s="5"/>
      <c r="KLD316" s="5"/>
      <c r="KLE316" s="5"/>
      <c r="KLF316" s="5"/>
      <c r="KLG316" s="5"/>
      <c r="KLH316" s="5"/>
      <c r="KLI316" s="5"/>
      <c r="KLJ316" s="5"/>
      <c r="KLK316" s="5"/>
      <c r="KLL316" s="5"/>
      <c r="KLM316" s="5"/>
      <c r="KLN316" s="5"/>
      <c r="KLO316" s="5"/>
      <c r="KLP316" s="5"/>
      <c r="KLQ316" s="5"/>
      <c r="KLR316" s="5"/>
      <c r="KLS316" s="5"/>
      <c r="KLT316" s="5"/>
      <c r="KLU316" s="5"/>
      <c r="KLV316" s="5"/>
      <c r="KLW316" s="5"/>
      <c r="KLX316" s="5"/>
      <c r="KLY316" s="5"/>
      <c r="KLZ316" s="5"/>
      <c r="KMA316" s="5"/>
      <c r="KMB316" s="5"/>
      <c r="KMC316" s="5"/>
      <c r="KMD316" s="5"/>
      <c r="KME316" s="5"/>
      <c r="KMF316" s="5"/>
      <c r="KMG316" s="5"/>
      <c r="KMH316" s="5"/>
      <c r="KMI316" s="5"/>
      <c r="KMJ316" s="5"/>
      <c r="KMK316" s="5"/>
      <c r="KML316" s="5"/>
      <c r="KMM316" s="5"/>
      <c r="KMN316" s="5"/>
      <c r="KMO316" s="5"/>
      <c r="KMP316" s="5"/>
      <c r="KMQ316" s="5"/>
      <c r="KMR316" s="5"/>
      <c r="KMS316" s="5"/>
      <c r="KMT316" s="5"/>
      <c r="KMU316" s="5"/>
      <c r="KMV316" s="5"/>
      <c r="KMW316" s="5"/>
      <c r="KMX316" s="5"/>
      <c r="KMY316" s="5"/>
      <c r="KMZ316" s="5"/>
      <c r="KNA316" s="5"/>
      <c r="KNB316" s="5"/>
      <c r="KNC316" s="5"/>
      <c r="KND316" s="5"/>
      <c r="KNE316" s="5"/>
      <c r="KNF316" s="5"/>
      <c r="KNG316" s="5"/>
      <c r="KNH316" s="5"/>
      <c r="KNI316" s="5"/>
      <c r="KNJ316" s="5"/>
      <c r="KNK316" s="5"/>
      <c r="KNL316" s="5"/>
      <c r="KNM316" s="5"/>
      <c r="KNN316" s="5"/>
      <c r="KNO316" s="5"/>
      <c r="KNP316" s="5"/>
      <c r="KNQ316" s="5"/>
      <c r="KNR316" s="5"/>
      <c r="KNS316" s="5"/>
      <c r="KNT316" s="5"/>
      <c r="KNU316" s="5"/>
      <c r="KNV316" s="5"/>
      <c r="KNW316" s="5"/>
      <c r="KNX316" s="5"/>
      <c r="KNY316" s="5"/>
      <c r="KNZ316" s="5"/>
      <c r="KOA316" s="5"/>
      <c r="KOB316" s="5"/>
      <c r="KOC316" s="5"/>
      <c r="KOD316" s="5"/>
      <c r="KOE316" s="5"/>
      <c r="KOF316" s="5"/>
      <c r="KOG316" s="5"/>
      <c r="KOH316" s="5"/>
      <c r="KOI316" s="5"/>
      <c r="KOJ316" s="5"/>
      <c r="KOK316" s="5"/>
      <c r="KOL316" s="5"/>
      <c r="KOM316" s="5"/>
      <c r="KON316" s="5"/>
      <c r="KOO316" s="5"/>
      <c r="KOP316" s="5"/>
      <c r="KOQ316" s="5"/>
      <c r="KOR316" s="5"/>
      <c r="KOS316" s="5"/>
      <c r="KOT316" s="5"/>
      <c r="KOU316" s="5"/>
      <c r="KOV316" s="5"/>
      <c r="KOW316" s="5"/>
      <c r="KOX316" s="5"/>
      <c r="KOY316" s="5"/>
      <c r="KOZ316" s="5"/>
      <c r="KPA316" s="5"/>
      <c r="KPB316" s="5"/>
      <c r="KPC316" s="5"/>
      <c r="KPD316" s="5"/>
      <c r="KPE316" s="5"/>
      <c r="KPF316" s="5"/>
      <c r="KPG316" s="5"/>
      <c r="KPH316" s="5"/>
      <c r="KPI316" s="5"/>
      <c r="KPJ316" s="5"/>
      <c r="KPK316" s="5"/>
      <c r="KPL316" s="5"/>
      <c r="KPM316" s="5"/>
      <c r="KPN316" s="5"/>
      <c r="KPO316" s="5"/>
      <c r="KPP316" s="5"/>
      <c r="KPQ316" s="5"/>
      <c r="KPR316" s="5"/>
      <c r="KPS316" s="5"/>
      <c r="KPT316" s="5"/>
      <c r="KPU316" s="5"/>
      <c r="KPV316" s="5"/>
      <c r="KPW316" s="5"/>
      <c r="KPX316" s="5"/>
      <c r="KPY316" s="5"/>
      <c r="KPZ316" s="5"/>
      <c r="KQA316" s="5"/>
      <c r="KQB316" s="5"/>
      <c r="KQC316" s="5"/>
      <c r="KQD316" s="5"/>
      <c r="KQE316" s="5"/>
      <c r="KQF316" s="5"/>
      <c r="KQG316" s="5"/>
      <c r="KQH316" s="5"/>
      <c r="KQI316" s="5"/>
      <c r="KQJ316" s="5"/>
      <c r="KQK316" s="5"/>
      <c r="KQL316" s="5"/>
      <c r="KQM316" s="5"/>
      <c r="KQN316" s="5"/>
      <c r="KQO316" s="5"/>
      <c r="KQP316" s="5"/>
      <c r="KQQ316" s="5"/>
      <c r="KQR316" s="5"/>
      <c r="KQS316" s="5"/>
      <c r="KQT316" s="5"/>
      <c r="KQU316" s="5"/>
      <c r="KQV316" s="5"/>
      <c r="KQW316" s="5"/>
      <c r="KQX316" s="5"/>
      <c r="KQY316" s="5"/>
      <c r="KQZ316" s="5"/>
      <c r="KRA316" s="5"/>
      <c r="KRB316" s="5"/>
      <c r="KRC316" s="5"/>
      <c r="KRD316" s="5"/>
      <c r="KRE316" s="5"/>
      <c r="KRF316" s="5"/>
      <c r="KRG316" s="5"/>
      <c r="KRH316" s="5"/>
      <c r="KRI316" s="5"/>
      <c r="KRJ316" s="5"/>
      <c r="KRK316" s="5"/>
      <c r="KRL316" s="5"/>
      <c r="KRM316" s="5"/>
      <c r="KRN316" s="5"/>
      <c r="KRO316" s="5"/>
      <c r="KRP316" s="5"/>
      <c r="KRQ316" s="5"/>
      <c r="KRR316" s="5"/>
      <c r="KRS316" s="5"/>
      <c r="KRT316" s="5"/>
      <c r="KRU316" s="5"/>
      <c r="KRV316" s="5"/>
      <c r="KRW316" s="5"/>
      <c r="KRX316" s="5"/>
      <c r="KRY316" s="5"/>
      <c r="KRZ316" s="5"/>
      <c r="KSA316" s="5"/>
      <c r="KSB316" s="5"/>
      <c r="KSC316" s="5"/>
      <c r="KSD316" s="5"/>
      <c r="KSE316" s="5"/>
      <c r="KSF316" s="5"/>
      <c r="KSG316" s="5"/>
      <c r="KSH316" s="5"/>
      <c r="KSI316" s="5"/>
      <c r="KSJ316" s="5"/>
      <c r="KSK316" s="5"/>
      <c r="KSL316" s="5"/>
      <c r="KSM316" s="5"/>
      <c r="KSN316" s="5"/>
      <c r="KSO316" s="5"/>
      <c r="KSP316" s="5"/>
      <c r="KSQ316" s="5"/>
      <c r="KSR316" s="5"/>
      <c r="KSS316" s="5"/>
      <c r="KST316" s="5"/>
      <c r="KSU316" s="5"/>
      <c r="KSV316" s="5"/>
      <c r="KSW316" s="5"/>
      <c r="KSX316" s="5"/>
      <c r="KSY316" s="5"/>
      <c r="KSZ316" s="5"/>
      <c r="KTA316" s="5"/>
      <c r="KTB316" s="5"/>
      <c r="KTC316" s="5"/>
      <c r="KTD316" s="5"/>
      <c r="KTE316" s="5"/>
      <c r="KTF316" s="5"/>
      <c r="KTG316" s="5"/>
      <c r="KTH316" s="5"/>
      <c r="KTI316" s="5"/>
      <c r="KTJ316" s="5"/>
      <c r="KTK316" s="5"/>
      <c r="KTL316" s="5"/>
      <c r="KTM316" s="5"/>
      <c r="KTN316" s="5"/>
      <c r="KTO316" s="5"/>
      <c r="KTP316" s="5"/>
      <c r="KTQ316" s="5"/>
      <c r="KTR316" s="5"/>
      <c r="KTS316" s="5"/>
      <c r="KTT316" s="5"/>
      <c r="KTU316" s="5"/>
      <c r="KTV316" s="5"/>
      <c r="KTW316" s="5"/>
      <c r="KTX316" s="5"/>
      <c r="KTY316" s="5"/>
      <c r="KTZ316" s="5"/>
      <c r="KUA316" s="5"/>
      <c r="KUB316" s="5"/>
      <c r="KUC316" s="5"/>
      <c r="KUD316" s="5"/>
      <c r="KUE316" s="5"/>
      <c r="KUF316" s="5"/>
      <c r="KUG316" s="5"/>
      <c r="KUH316" s="5"/>
      <c r="KUI316" s="5"/>
      <c r="KUJ316" s="5"/>
      <c r="KUK316" s="5"/>
      <c r="KUL316" s="5"/>
      <c r="KUM316" s="5"/>
      <c r="KUN316" s="5"/>
      <c r="KUO316" s="5"/>
      <c r="KUP316" s="5"/>
      <c r="KUQ316" s="5"/>
      <c r="KUR316" s="5"/>
      <c r="KUS316" s="5"/>
      <c r="KUT316" s="5"/>
      <c r="KUU316" s="5"/>
      <c r="KUV316" s="5"/>
      <c r="KUW316" s="5"/>
      <c r="KUX316" s="5"/>
      <c r="KUY316" s="5"/>
      <c r="KUZ316" s="5"/>
      <c r="KVA316" s="5"/>
      <c r="KVB316" s="5"/>
      <c r="KVC316" s="5"/>
      <c r="KVD316" s="5"/>
      <c r="KVE316" s="5"/>
      <c r="KVF316" s="5"/>
      <c r="KVG316" s="5"/>
      <c r="KVH316" s="5"/>
      <c r="KVI316" s="5"/>
      <c r="KVJ316" s="5"/>
      <c r="KVK316" s="5"/>
      <c r="KVL316" s="5"/>
      <c r="KVM316" s="5"/>
      <c r="KVN316" s="5"/>
      <c r="KVO316" s="5"/>
      <c r="KVP316" s="5"/>
      <c r="KVQ316" s="5"/>
      <c r="KVR316" s="5"/>
      <c r="KVS316" s="5"/>
      <c r="KVT316" s="5"/>
      <c r="KVU316" s="5"/>
      <c r="KVV316" s="5"/>
      <c r="KVW316" s="5"/>
      <c r="KVX316" s="5"/>
      <c r="KVY316" s="5"/>
      <c r="KVZ316" s="5"/>
      <c r="KWA316" s="5"/>
      <c r="KWB316" s="5"/>
      <c r="KWC316" s="5"/>
      <c r="KWD316" s="5"/>
      <c r="KWE316" s="5"/>
      <c r="KWF316" s="5"/>
      <c r="KWG316" s="5"/>
      <c r="KWH316" s="5"/>
      <c r="KWI316" s="5"/>
      <c r="KWJ316" s="5"/>
      <c r="KWK316" s="5"/>
      <c r="KWL316" s="5"/>
      <c r="KWM316" s="5"/>
      <c r="KWN316" s="5"/>
      <c r="KWO316" s="5"/>
      <c r="KWP316" s="5"/>
      <c r="KWQ316" s="5"/>
      <c r="KWR316" s="5"/>
      <c r="KWS316" s="5"/>
      <c r="KWT316" s="5"/>
      <c r="KWU316" s="5"/>
      <c r="KWV316" s="5"/>
      <c r="KWW316" s="5"/>
      <c r="KWX316" s="5"/>
      <c r="KWY316" s="5"/>
      <c r="KWZ316" s="5"/>
      <c r="KXA316" s="5"/>
      <c r="KXB316" s="5"/>
      <c r="KXC316" s="5"/>
      <c r="KXD316" s="5"/>
      <c r="KXE316" s="5"/>
      <c r="KXF316" s="5"/>
      <c r="KXG316" s="5"/>
      <c r="KXH316" s="5"/>
      <c r="KXI316" s="5"/>
      <c r="KXJ316" s="5"/>
      <c r="KXK316" s="5"/>
      <c r="KXL316" s="5"/>
      <c r="KXM316" s="5"/>
      <c r="KXN316" s="5"/>
      <c r="KXO316" s="5"/>
      <c r="KXP316" s="5"/>
      <c r="KXQ316" s="5"/>
      <c r="KXR316" s="5"/>
      <c r="KXS316" s="5"/>
      <c r="KXT316" s="5"/>
      <c r="KXU316" s="5"/>
      <c r="KXV316" s="5"/>
      <c r="KXW316" s="5"/>
      <c r="KXX316" s="5"/>
      <c r="KXY316" s="5"/>
      <c r="KXZ316" s="5"/>
      <c r="KYA316" s="5"/>
      <c r="KYB316" s="5"/>
      <c r="KYC316" s="5"/>
      <c r="KYD316" s="5"/>
      <c r="KYE316" s="5"/>
      <c r="KYF316" s="5"/>
      <c r="KYG316" s="5"/>
      <c r="KYH316" s="5"/>
      <c r="KYI316" s="5"/>
      <c r="KYJ316" s="5"/>
      <c r="KYK316" s="5"/>
      <c r="KYL316" s="5"/>
      <c r="KYM316" s="5"/>
      <c r="KYN316" s="5"/>
      <c r="KYO316" s="5"/>
      <c r="KYP316" s="5"/>
      <c r="KYQ316" s="5"/>
      <c r="KYR316" s="5"/>
      <c r="KYS316" s="5"/>
      <c r="KYT316" s="5"/>
      <c r="KYU316" s="5"/>
      <c r="KYV316" s="5"/>
      <c r="KYW316" s="5"/>
      <c r="KYX316" s="5"/>
      <c r="KYY316" s="5"/>
      <c r="KYZ316" s="5"/>
      <c r="KZA316" s="5"/>
      <c r="KZB316" s="5"/>
      <c r="KZC316" s="5"/>
      <c r="KZD316" s="5"/>
      <c r="KZE316" s="5"/>
      <c r="KZF316" s="5"/>
      <c r="KZG316" s="5"/>
      <c r="KZH316" s="5"/>
      <c r="KZI316" s="5"/>
      <c r="KZJ316" s="5"/>
      <c r="KZK316" s="5"/>
      <c r="KZL316" s="5"/>
      <c r="KZM316" s="5"/>
      <c r="KZN316" s="5"/>
      <c r="KZO316" s="5"/>
      <c r="KZP316" s="5"/>
      <c r="KZQ316" s="5"/>
      <c r="KZR316" s="5"/>
      <c r="KZS316" s="5"/>
      <c r="KZT316" s="5"/>
      <c r="KZU316" s="5"/>
      <c r="KZV316" s="5"/>
      <c r="KZW316" s="5"/>
      <c r="KZX316" s="5"/>
      <c r="KZY316" s="5"/>
      <c r="KZZ316" s="5"/>
      <c r="LAA316" s="5"/>
      <c r="LAB316" s="5"/>
      <c r="LAC316" s="5"/>
      <c r="LAD316" s="5"/>
      <c r="LAE316" s="5"/>
      <c r="LAF316" s="5"/>
      <c r="LAG316" s="5"/>
      <c r="LAH316" s="5"/>
      <c r="LAI316" s="5"/>
      <c r="LAJ316" s="5"/>
      <c r="LAK316" s="5"/>
      <c r="LAL316" s="5"/>
      <c r="LAM316" s="5"/>
      <c r="LAN316" s="5"/>
      <c r="LAO316" s="5"/>
      <c r="LAP316" s="5"/>
      <c r="LAQ316" s="5"/>
      <c r="LAR316" s="5"/>
      <c r="LAS316" s="5"/>
      <c r="LAT316" s="5"/>
      <c r="LAU316" s="5"/>
      <c r="LAV316" s="5"/>
      <c r="LAW316" s="5"/>
      <c r="LAX316" s="5"/>
      <c r="LAY316" s="5"/>
      <c r="LAZ316" s="5"/>
      <c r="LBA316" s="5"/>
      <c r="LBB316" s="5"/>
      <c r="LBC316" s="5"/>
      <c r="LBD316" s="5"/>
      <c r="LBE316" s="5"/>
      <c r="LBF316" s="5"/>
      <c r="LBG316" s="5"/>
      <c r="LBH316" s="5"/>
      <c r="LBI316" s="5"/>
      <c r="LBJ316" s="5"/>
      <c r="LBK316" s="5"/>
      <c r="LBL316" s="5"/>
      <c r="LBM316" s="5"/>
      <c r="LBN316" s="5"/>
      <c r="LBO316" s="5"/>
      <c r="LBP316" s="5"/>
      <c r="LBQ316" s="5"/>
      <c r="LBR316" s="5"/>
      <c r="LBS316" s="5"/>
      <c r="LBT316" s="5"/>
      <c r="LBU316" s="5"/>
      <c r="LBV316" s="5"/>
      <c r="LBW316" s="5"/>
      <c r="LBX316" s="5"/>
      <c r="LBY316" s="5"/>
      <c r="LBZ316" s="5"/>
      <c r="LCA316" s="5"/>
      <c r="LCB316" s="5"/>
      <c r="LCC316" s="5"/>
      <c r="LCD316" s="5"/>
      <c r="LCE316" s="5"/>
      <c r="LCF316" s="5"/>
      <c r="LCG316" s="5"/>
      <c r="LCH316" s="5"/>
      <c r="LCI316" s="5"/>
      <c r="LCJ316" s="5"/>
      <c r="LCK316" s="5"/>
      <c r="LCL316" s="5"/>
      <c r="LCM316" s="5"/>
      <c r="LCN316" s="5"/>
      <c r="LCO316" s="5"/>
      <c r="LCP316" s="5"/>
      <c r="LCQ316" s="5"/>
      <c r="LCR316" s="5"/>
      <c r="LCS316" s="5"/>
      <c r="LCT316" s="5"/>
      <c r="LCU316" s="5"/>
      <c r="LCV316" s="5"/>
      <c r="LCW316" s="5"/>
      <c r="LCX316" s="5"/>
      <c r="LCY316" s="5"/>
      <c r="LCZ316" s="5"/>
      <c r="LDA316" s="5"/>
      <c r="LDB316" s="5"/>
      <c r="LDC316" s="5"/>
      <c r="LDD316" s="5"/>
      <c r="LDE316" s="5"/>
      <c r="LDF316" s="5"/>
      <c r="LDG316" s="5"/>
      <c r="LDH316" s="5"/>
      <c r="LDI316" s="5"/>
      <c r="LDJ316" s="5"/>
      <c r="LDK316" s="5"/>
      <c r="LDL316" s="5"/>
      <c r="LDM316" s="5"/>
      <c r="LDN316" s="5"/>
      <c r="LDO316" s="5"/>
      <c r="LDP316" s="5"/>
      <c r="LDQ316" s="5"/>
      <c r="LDR316" s="5"/>
      <c r="LDS316" s="5"/>
      <c r="LDT316" s="5"/>
      <c r="LDU316" s="5"/>
      <c r="LDV316" s="5"/>
      <c r="LDW316" s="5"/>
      <c r="LDX316" s="5"/>
      <c r="LDY316" s="5"/>
      <c r="LDZ316" s="5"/>
      <c r="LEA316" s="5"/>
      <c r="LEB316" s="5"/>
      <c r="LEC316" s="5"/>
      <c r="LED316" s="5"/>
      <c r="LEE316" s="5"/>
      <c r="LEF316" s="5"/>
      <c r="LEG316" s="5"/>
      <c r="LEH316" s="5"/>
      <c r="LEI316" s="5"/>
      <c r="LEJ316" s="5"/>
      <c r="LEK316" s="5"/>
      <c r="LEL316" s="5"/>
      <c r="LEM316" s="5"/>
      <c r="LEN316" s="5"/>
      <c r="LEO316" s="5"/>
      <c r="LEP316" s="5"/>
      <c r="LEQ316" s="5"/>
      <c r="LER316" s="5"/>
      <c r="LES316" s="5"/>
      <c r="LET316" s="5"/>
      <c r="LEU316" s="5"/>
      <c r="LEV316" s="5"/>
      <c r="LEW316" s="5"/>
      <c r="LEX316" s="5"/>
      <c r="LEY316" s="5"/>
      <c r="LEZ316" s="5"/>
      <c r="LFA316" s="5"/>
      <c r="LFB316" s="5"/>
      <c r="LFC316" s="5"/>
      <c r="LFD316" s="5"/>
      <c r="LFE316" s="5"/>
      <c r="LFF316" s="5"/>
      <c r="LFG316" s="5"/>
      <c r="LFH316" s="5"/>
      <c r="LFI316" s="5"/>
      <c r="LFJ316" s="5"/>
      <c r="LFK316" s="5"/>
      <c r="LFL316" s="5"/>
      <c r="LFM316" s="5"/>
      <c r="LFN316" s="5"/>
      <c r="LFO316" s="5"/>
      <c r="LFP316" s="5"/>
      <c r="LFQ316" s="5"/>
      <c r="LFR316" s="5"/>
      <c r="LFS316" s="5"/>
      <c r="LFT316" s="5"/>
      <c r="LFU316" s="5"/>
      <c r="LFV316" s="5"/>
      <c r="LFW316" s="5"/>
      <c r="LFX316" s="5"/>
      <c r="LFY316" s="5"/>
      <c r="LFZ316" s="5"/>
      <c r="LGA316" s="5"/>
      <c r="LGB316" s="5"/>
      <c r="LGC316" s="5"/>
      <c r="LGD316" s="5"/>
      <c r="LGE316" s="5"/>
      <c r="LGF316" s="5"/>
      <c r="LGG316" s="5"/>
      <c r="LGH316" s="5"/>
      <c r="LGI316" s="5"/>
      <c r="LGJ316" s="5"/>
      <c r="LGK316" s="5"/>
      <c r="LGL316" s="5"/>
      <c r="LGM316" s="5"/>
      <c r="LGN316" s="5"/>
      <c r="LGO316" s="5"/>
      <c r="LGP316" s="5"/>
      <c r="LGQ316" s="5"/>
      <c r="LGR316" s="5"/>
      <c r="LGS316" s="5"/>
      <c r="LGT316" s="5"/>
      <c r="LGU316" s="5"/>
      <c r="LGV316" s="5"/>
      <c r="LGW316" s="5"/>
      <c r="LGX316" s="5"/>
      <c r="LGY316" s="5"/>
      <c r="LGZ316" s="5"/>
      <c r="LHA316" s="5"/>
      <c r="LHB316" s="5"/>
      <c r="LHC316" s="5"/>
      <c r="LHD316" s="5"/>
      <c r="LHE316" s="5"/>
      <c r="LHF316" s="5"/>
      <c r="LHG316" s="5"/>
      <c r="LHH316" s="5"/>
      <c r="LHI316" s="5"/>
      <c r="LHJ316" s="5"/>
      <c r="LHK316" s="5"/>
      <c r="LHL316" s="5"/>
      <c r="LHM316" s="5"/>
      <c r="LHN316" s="5"/>
      <c r="LHO316" s="5"/>
      <c r="LHP316" s="5"/>
      <c r="LHQ316" s="5"/>
      <c r="LHR316" s="5"/>
      <c r="LHS316" s="5"/>
      <c r="LHT316" s="5"/>
      <c r="LHU316" s="5"/>
      <c r="LHV316" s="5"/>
      <c r="LHW316" s="5"/>
      <c r="LHX316" s="5"/>
      <c r="LHY316" s="5"/>
      <c r="LHZ316" s="5"/>
      <c r="LIA316" s="5"/>
      <c r="LIB316" s="5"/>
      <c r="LIC316" s="5"/>
      <c r="LID316" s="5"/>
      <c r="LIE316" s="5"/>
      <c r="LIF316" s="5"/>
      <c r="LIG316" s="5"/>
      <c r="LIH316" s="5"/>
      <c r="LII316" s="5"/>
      <c r="LIJ316" s="5"/>
      <c r="LIK316" s="5"/>
      <c r="LIL316" s="5"/>
      <c r="LIM316" s="5"/>
      <c r="LIN316" s="5"/>
      <c r="LIO316" s="5"/>
      <c r="LIP316" s="5"/>
      <c r="LIQ316" s="5"/>
      <c r="LIR316" s="5"/>
      <c r="LIS316" s="5"/>
      <c r="LIT316" s="5"/>
      <c r="LIU316" s="5"/>
      <c r="LIV316" s="5"/>
      <c r="LIW316" s="5"/>
      <c r="LIX316" s="5"/>
      <c r="LIY316" s="5"/>
      <c r="LIZ316" s="5"/>
      <c r="LJA316" s="5"/>
      <c r="LJB316" s="5"/>
      <c r="LJC316" s="5"/>
      <c r="LJD316" s="5"/>
      <c r="LJE316" s="5"/>
      <c r="LJF316" s="5"/>
      <c r="LJG316" s="5"/>
      <c r="LJH316" s="5"/>
      <c r="LJI316" s="5"/>
      <c r="LJJ316" s="5"/>
      <c r="LJK316" s="5"/>
      <c r="LJL316" s="5"/>
      <c r="LJM316" s="5"/>
      <c r="LJN316" s="5"/>
      <c r="LJO316" s="5"/>
      <c r="LJP316" s="5"/>
      <c r="LJQ316" s="5"/>
      <c r="LJR316" s="5"/>
      <c r="LJS316" s="5"/>
      <c r="LJT316" s="5"/>
      <c r="LJU316" s="5"/>
      <c r="LJV316" s="5"/>
      <c r="LJW316" s="5"/>
      <c r="LJX316" s="5"/>
      <c r="LJY316" s="5"/>
      <c r="LJZ316" s="5"/>
      <c r="LKA316" s="5"/>
      <c r="LKB316" s="5"/>
      <c r="LKC316" s="5"/>
      <c r="LKD316" s="5"/>
      <c r="LKE316" s="5"/>
      <c r="LKF316" s="5"/>
      <c r="LKG316" s="5"/>
      <c r="LKH316" s="5"/>
      <c r="LKI316" s="5"/>
      <c r="LKJ316" s="5"/>
      <c r="LKK316" s="5"/>
      <c r="LKL316" s="5"/>
      <c r="LKM316" s="5"/>
      <c r="LKN316" s="5"/>
      <c r="LKO316" s="5"/>
      <c r="LKP316" s="5"/>
      <c r="LKQ316" s="5"/>
      <c r="LKR316" s="5"/>
      <c r="LKS316" s="5"/>
      <c r="LKT316" s="5"/>
      <c r="LKU316" s="5"/>
      <c r="LKV316" s="5"/>
      <c r="LKW316" s="5"/>
      <c r="LKX316" s="5"/>
      <c r="LKY316" s="5"/>
      <c r="LKZ316" s="5"/>
      <c r="LLA316" s="5"/>
      <c r="LLB316" s="5"/>
      <c r="LLC316" s="5"/>
      <c r="LLD316" s="5"/>
      <c r="LLE316" s="5"/>
      <c r="LLF316" s="5"/>
      <c r="LLG316" s="5"/>
      <c r="LLH316" s="5"/>
      <c r="LLI316" s="5"/>
      <c r="LLJ316" s="5"/>
      <c r="LLK316" s="5"/>
      <c r="LLL316" s="5"/>
      <c r="LLM316" s="5"/>
      <c r="LLN316" s="5"/>
      <c r="LLO316" s="5"/>
      <c r="LLP316" s="5"/>
      <c r="LLQ316" s="5"/>
      <c r="LLR316" s="5"/>
      <c r="LLS316" s="5"/>
      <c r="LLT316" s="5"/>
      <c r="LLU316" s="5"/>
      <c r="LLV316" s="5"/>
      <c r="LLW316" s="5"/>
      <c r="LLX316" s="5"/>
      <c r="LLY316" s="5"/>
      <c r="LLZ316" s="5"/>
      <c r="LMA316" s="5"/>
      <c r="LMB316" s="5"/>
      <c r="LMC316" s="5"/>
      <c r="LMD316" s="5"/>
      <c r="LME316" s="5"/>
      <c r="LMF316" s="5"/>
      <c r="LMG316" s="5"/>
      <c r="LMH316" s="5"/>
      <c r="LMI316" s="5"/>
      <c r="LMJ316" s="5"/>
      <c r="LMK316" s="5"/>
      <c r="LML316" s="5"/>
      <c r="LMM316" s="5"/>
      <c r="LMN316" s="5"/>
      <c r="LMO316" s="5"/>
      <c r="LMP316" s="5"/>
      <c r="LMQ316" s="5"/>
      <c r="LMR316" s="5"/>
      <c r="LMS316" s="5"/>
      <c r="LMT316" s="5"/>
      <c r="LMU316" s="5"/>
      <c r="LMV316" s="5"/>
      <c r="LMW316" s="5"/>
      <c r="LMX316" s="5"/>
      <c r="LMY316" s="5"/>
      <c r="LMZ316" s="5"/>
      <c r="LNA316" s="5"/>
      <c r="LNB316" s="5"/>
      <c r="LNC316" s="5"/>
      <c r="LND316" s="5"/>
      <c r="LNE316" s="5"/>
      <c r="LNF316" s="5"/>
      <c r="LNG316" s="5"/>
      <c r="LNH316" s="5"/>
      <c r="LNI316" s="5"/>
      <c r="LNJ316" s="5"/>
      <c r="LNK316" s="5"/>
      <c r="LNL316" s="5"/>
      <c r="LNM316" s="5"/>
      <c r="LNN316" s="5"/>
      <c r="LNO316" s="5"/>
      <c r="LNP316" s="5"/>
      <c r="LNQ316" s="5"/>
      <c r="LNR316" s="5"/>
      <c r="LNS316" s="5"/>
      <c r="LNT316" s="5"/>
      <c r="LNU316" s="5"/>
      <c r="LNV316" s="5"/>
      <c r="LNW316" s="5"/>
      <c r="LNX316" s="5"/>
      <c r="LNY316" s="5"/>
      <c r="LNZ316" s="5"/>
      <c r="LOA316" s="5"/>
      <c r="LOB316" s="5"/>
      <c r="LOC316" s="5"/>
      <c r="LOD316" s="5"/>
      <c r="LOE316" s="5"/>
      <c r="LOF316" s="5"/>
      <c r="LOG316" s="5"/>
      <c r="LOH316" s="5"/>
      <c r="LOI316" s="5"/>
      <c r="LOJ316" s="5"/>
      <c r="LOK316" s="5"/>
      <c r="LOL316" s="5"/>
      <c r="LOM316" s="5"/>
      <c r="LON316" s="5"/>
      <c r="LOO316" s="5"/>
      <c r="LOP316" s="5"/>
      <c r="LOQ316" s="5"/>
      <c r="LOR316" s="5"/>
      <c r="LOS316" s="5"/>
      <c r="LOT316" s="5"/>
      <c r="LOU316" s="5"/>
      <c r="LOV316" s="5"/>
      <c r="LOW316" s="5"/>
      <c r="LOX316" s="5"/>
      <c r="LOY316" s="5"/>
      <c r="LOZ316" s="5"/>
      <c r="LPA316" s="5"/>
      <c r="LPB316" s="5"/>
      <c r="LPC316" s="5"/>
      <c r="LPD316" s="5"/>
      <c r="LPE316" s="5"/>
      <c r="LPF316" s="5"/>
      <c r="LPG316" s="5"/>
      <c r="LPH316" s="5"/>
      <c r="LPI316" s="5"/>
      <c r="LPJ316" s="5"/>
      <c r="LPK316" s="5"/>
      <c r="LPL316" s="5"/>
      <c r="LPM316" s="5"/>
      <c r="LPN316" s="5"/>
      <c r="LPO316" s="5"/>
      <c r="LPP316" s="5"/>
      <c r="LPQ316" s="5"/>
      <c r="LPR316" s="5"/>
      <c r="LPS316" s="5"/>
      <c r="LPT316" s="5"/>
      <c r="LPU316" s="5"/>
      <c r="LPV316" s="5"/>
      <c r="LPW316" s="5"/>
      <c r="LPX316" s="5"/>
      <c r="LPY316" s="5"/>
      <c r="LPZ316" s="5"/>
      <c r="LQA316" s="5"/>
      <c r="LQB316" s="5"/>
      <c r="LQC316" s="5"/>
      <c r="LQD316" s="5"/>
      <c r="LQE316" s="5"/>
      <c r="LQF316" s="5"/>
      <c r="LQG316" s="5"/>
      <c r="LQH316" s="5"/>
      <c r="LQI316" s="5"/>
      <c r="LQJ316" s="5"/>
      <c r="LQK316" s="5"/>
      <c r="LQL316" s="5"/>
      <c r="LQM316" s="5"/>
      <c r="LQN316" s="5"/>
      <c r="LQO316" s="5"/>
      <c r="LQP316" s="5"/>
      <c r="LQQ316" s="5"/>
      <c r="LQR316" s="5"/>
      <c r="LQS316" s="5"/>
      <c r="LQT316" s="5"/>
      <c r="LQU316" s="5"/>
      <c r="LQV316" s="5"/>
      <c r="LQW316" s="5"/>
      <c r="LQX316" s="5"/>
      <c r="LQY316" s="5"/>
      <c r="LQZ316" s="5"/>
      <c r="LRA316" s="5"/>
      <c r="LRB316" s="5"/>
      <c r="LRC316" s="5"/>
      <c r="LRD316" s="5"/>
      <c r="LRE316" s="5"/>
      <c r="LRF316" s="5"/>
      <c r="LRG316" s="5"/>
      <c r="LRH316" s="5"/>
      <c r="LRI316" s="5"/>
      <c r="LRJ316" s="5"/>
      <c r="LRK316" s="5"/>
      <c r="LRL316" s="5"/>
      <c r="LRM316" s="5"/>
      <c r="LRN316" s="5"/>
      <c r="LRO316" s="5"/>
      <c r="LRP316" s="5"/>
      <c r="LRQ316" s="5"/>
      <c r="LRR316" s="5"/>
      <c r="LRS316" s="5"/>
      <c r="LRT316" s="5"/>
      <c r="LRU316" s="5"/>
      <c r="LRV316" s="5"/>
      <c r="LRW316" s="5"/>
      <c r="LRX316" s="5"/>
      <c r="LRY316" s="5"/>
      <c r="LRZ316" s="5"/>
      <c r="LSA316" s="5"/>
      <c r="LSB316" s="5"/>
      <c r="LSC316" s="5"/>
      <c r="LSD316" s="5"/>
      <c r="LSE316" s="5"/>
      <c r="LSF316" s="5"/>
      <c r="LSG316" s="5"/>
      <c r="LSH316" s="5"/>
      <c r="LSI316" s="5"/>
      <c r="LSJ316" s="5"/>
      <c r="LSK316" s="5"/>
      <c r="LSL316" s="5"/>
      <c r="LSM316" s="5"/>
      <c r="LSN316" s="5"/>
      <c r="LSO316" s="5"/>
      <c r="LSP316" s="5"/>
      <c r="LSQ316" s="5"/>
      <c r="LSR316" s="5"/>
      <c r="LSS316" s="5"/>
      <c r="LST316" s="5"/>
      <c r="LSU316" s="5"/>
      <c r="LSV316" s="5"/>
      <c r="LSW316" s="5"/>
      <c r="LSX316" s="5"/>
      <c r="LSY316" s="5"/>
      <c r="LSZ316" s="5"/>
      <c r="LTA316" s="5"/>
      <c r="LTB316" s="5"/>
      <c r="LTC316" s="5"/>
      <c r="LTD316" s="5"/>
      <c r="LTE316" s="5"/>
      <c r="LTF316" s="5"/>
      <c r="LTG316" s="5"/>
      <c r="LTH316" s="5"/>
      <c r="LTI316" s="5"/>
      <c r="LTJ316" s="5"/>
      <c r="LTK316" s="5"/>
      <c r="LTL316" s="5"/>
      <c r="LTM316" s="5"/>
      <c r="LTN316" s="5"/>
      <c r="LTO316" s="5"/>
      <c r="LTP316" s="5"/>
      <c r="LTQ316" s="5"/>
      <c r="LTR316" s="5"/>
      <c r="LTS316" s="5"/>
      <c r="LTT316" s="5"/>
      <c r="LTU316" s="5"/>
      <c r="LTV316" s="5"/>
      <c r="LTW316" s="5"/>
      <c r="LTX316" s="5"/>
      <c r="LTY316" s="5"/>
      <c r="LTZ316" s="5"/>
      <c r="LUA316" s="5"/>
      <c r="LUB316" s="5"/>
      <c r="LUC316" s="5"/>
      <c r="LUD316" s="5"/>
      <c r="LUE316" s="5"/>
      <c r="LUF316" s="5"/>
      <c r="LUG316" s="5"/>
      <c r="LUH316" s="5"/>
      <c r="LUI316" s="5"/>
      <c r="LUJ316" s="5"/>
      <c r="LUK316" s="5"/>
      <c r="LUL316" s="5"/>
      <c r="LUM316" s="5"/>
      <c r="LUN316" s="5"/>
      <c r="LUO316" s="5"/>
      <c r="LUP316" s="5"/>
      <c r="LUQ316" s="5"/>
      <c r="LUR316" s="5"/>
      <c r="LUS316" s="5"/>
      <c r="LUT316" s="5"/>
      <c r="LUU316" s="5"/>
      <c r="LUV316" s="5"/>
      <c r="LUW316" s="5"/>
      <c r="LUX316" s="5"/>
      <c r="LUY316" s="5"/>
      <c r="LUZ316" s="5"/>
      <c r="LVA316" s="5"/>
      <c r="LVB316" s="5"/>
      <c r="LVC316" s="5"/>
      <c r="LVD316" s="5"/>
      <c r="LVE316" s="5"/>
      <c r="LVF316" s="5"/>
      <c r="LVG316" s="5"/>
      <c r="LVH316" s="5"/>
      <c r="LVI316" s="5"/>
      <c r="LVJ316" s="5"/>
      <c r="LVK316" s="5"/>
      <c r="LVL316" s="5"/>
      <c r="LVM316" s="5"/>
      <c r="LVN316" s="5"/>
      <c r="LVO316" s="5"/>
      <c r="LVP316" s="5"/>
      <c r="LVQ316" s="5"/>
      <c r="LVR316" s="5"/>
      <c r="LVS316" s="5"/>
      <c r="LVT316" s="5"/>
      <c r="LVU316" s="5"/>
      <c r="LVV316" s="5"/>
      <c r="LVW316" s="5"/>
      <c r="LVX316" s="5"/>
      <c r="LVY316" s="5"/>
      <c r="LVZ316" s="5"/>
      <c r="LWA316" s="5"/>
      <c r="LWB316" s="5"/>
      <c r="LWC316" s="5"/>
      <c r="LWD316" s="5"/>
      <c r="LWE316" s="5"/>
      <c r="LWF316" s="5"/>
      <c r="LWG316" s="5"/>
      <c r="LWH316" s="5"/>
      <c r="LWI316" s="5"/>
      <c r="LWJ316" s="5"/>
      <c r="LWK316" s="5"/>
      <c r="LWL316" s="5"/>
      <c r="LWM316" s="5"/>
      <c r="LWN316" s="5"/>
      <c r="LWO316" s="5"/>
      <c r="LWP316" s="5"/>
      <c r="LWQ316" s="5"/>
      <c r="LWR316" s="5"/>
      <c r="LWS316" s="5"/>
      <c r="LWT316" s="5"/>
      <c r="LWU316" s="5"/>
      <c r="LWV316" s="5"/>
      <c r="LWW316" s="5"/>
      <c r="LWX316" s="5"/>
      <c r="LWY316" s="5"/>
      <c r="LWZ316" s="5"/>
      <c r="LXA316" s="5"/>
      <c r="LXB316" s="5"/>
      <c r="LXC316" s="5"/>
      <c r="LXD316" s="5"/>
      <c r="LXE316" s="5"/>
      <c r="LXF316" s="5"/>
      <c r="LXG316" s="5"/>
      <c r="LXH316" s="5"/>
      <c r="LXI316" s="5"/>
      <c r="LXJ316" s="5"/>
      <c r="LXK316" s="5"/>
      <c r="LXL316" s="5"/>
      <c r="LXM316" s="5"/>
      <c r="LXN316" s="5"/>
      <c r="LXO316" s="5"/>
      <c r="LXP316" s="5"/>
      <c r="LXQ316" s="5"/>
      <c r="LXR316" s="5"/>
      <c r="LXS316" s="5"/>
      <c r="LXT316" s="5"/>
      <c r="LXU316" s="5"/>
      <c r="LXV316" s="5"/>
      <c r="LXW316" s="5"/>
      <c r="LXX316" s="5"/>
      <c r="LXY316" s="5"/>
      <c r="LXZ316" s="5"/>
      <c r="LYA316" s="5"/>
      <c r="LYB316" s="5"/>
      <c r="LYC316" s="5"/>
      <c r="LYD316" s="5"/>
      <c r="LYE316" s="5"/>
      <c r="LYF316" s="5"/>
      <c r="LYG316" s="5"/>
      <c r="LYH316" s="5"/>
      <c r="LYI316" s="5"/>
      <c r="LYJ316" s="5"/>
      <c r="LYK316" s="5"/>
      <c r="LYL316" s="5"/>
      <c r="LYM316" s="5"/>
      <c r="LYN316" s="5"/>
      <c r="LYO316" s="5"/>
      <c r="LYP316" s="5"/>
      <c r="LYQ316" s="5"/>
      <c r="LYR316" s="5"/>
      <c r="LYS316" s="5"/>
      <c r="LYT316" s="5"/>
      <c r="LYU316" s="5"/>
      <c r="LYV316" s="5"/>
      <c r="LYW316" s="5"/>
      <c r="LYX316" s="5"/>
      <c r="LYY316" s="5"/>
      <c r="LYZ316" s="5"/>
      <c r="LZA316" s="5"/>
      <c r="LZB316" s="5"/>
      <c r="LZC316" s="5"/>
      <c r="LZD316" s="5"/>
      <c r="LZE316" s="5"/>
      <c r="LZF316" s="5"/>
      <c r="LZG316" s="5"/>
      <c r="LZH316" s="5"/>
      <c r="LZI316" s="5"/>
      <c r="LZJ316" s="5"/>
      <c r="LZK316" s="5"/>
      <c r="LZL316" s="5"/>
      <c r="LZM316" s="5"/>
      <c r="LZN316" s="5"/>
      <c r="LZO316" s="5"/>
      <c r="LZP316" s="5"/>
      <c r="LZQ316" s="5"/>
      <c r="LZR316" s="5"/>
      <c r="LZS316" s="5"/>
      <c r="LZT316" s="5"/>
      <c r="LZU316" s="5"/>
      <c r="LZV316" s="5"/>
      <c r="LZW316" s="5"/>
      <c r="LZX316" s="5"/>
      <c r="LZY316" s="5"/>
      <c r="LZZ316" s="5"/>
      <c r="MAA316" s="5"/>
      <c r="MAB316" s="5"/>
      <c r="MAC316" s="5"/>
      <c r="MAD316" s="5"/>
      <c r="MAE316" s="5"/>
      <c r="MAF316" s="5"/>
      <c r="MAG316" s="5"/>
      <c r="MAH316" s="5"/>
      <c r="MAI316" s="5"/>
      <c r="MAJ316" s="5"/>
      <c r="MAK316" s="5"/>
      <c r="MAL316" s="5"/>
      <c r="MAM316" s="5"/>
      <c r="MAN316" s="5"/>
      <c r="MAO316" s="5"/>
      <c r="MAP316" s="5"/>
      <c r="MAQ316" s="5"/>
      <c r="MAR316" s="5"/>
      <c r="MAS316" s="5"/>
      <c r="MAT316" s="5"/>
      <c r="MAU316" s="5"/>
      <c r="MAV316" s="5"/>
      <c r="MAW316" s="5"/>
      <c r="MAX316" s="5"/>
      <c r="MAY316" s="5"/>
      <c r="MAZ316" s="5"/>
      <c r="MBA316" s="5"/>
      <c r="MBB316" s="5"/>
      <c r="MBC316" s="5"/>
      <c r="MBD316" s="5"/>
      <c r="MBE316" s="5"/>
      <c r="MBF316" s="5"/>
      <c r="MBG316" s="5"/>
      <c r="MBH316" s="5"/>
      <c r="MBI316" s="5"/>
      <c r="MBJ316" s="5"/>
      <c r="MBK316" s="5"/>
      <c r="MBL316" s="5"/>
      <c r="MBM316" s="5"/>
      <c r="MBN316" s="5"/>
      <c r="MBO316" s="5"/>
      <c r="MBP316" s="5"/>
      <c r="MBQ316" s="5"/>
      <c r="MBR316" s="5"/>
      <c r="MBS316" s="5"/>
      <c r="MBT316" s="5"/>
      <c r="MBU316" s="5"/>
      <c r="MBV316" s="5"/>
      <c r="MBW316" s="5"/>
      <c r="MBX316" s="5"/>
      <c r="MBY316" s="5"/>
      <c r="MBZ316" s="5"/>
      <c r="MCA316" s="5"/>
      <c r="MCB316" s="5"/>
      <c r="MCC316" s="5"/>
      <c r="MCD316" s="5"/>
      <c r="MCE316" s="5"/>
      <c r="MCF316" s="5"/>
      <c r="MCG316" s="5"/>
      <c r="MCH316" s="5"/>
      <c r="MCI316" s="5"/>
      <c r="MCJ316" s="5"/>
      <c r="MCK316" s="5"/>
      <c r="MCL316" s="5"/>
      <c r="MCM316" s="5"/>
      <c r="MCN316" s="5"/>
      <c r="MCO316" s="5"/>
      <c r="MCP316" s="5"/>
      <c r="MCQ316" s="5"/>
      <c r="MCR316" s="5"/>
      <c r="MCS316" s="5"/>
      <c r="MCT316" s="5"/>
      <c r="MCU316" s="5"/>
      <c r="MCV316" s="5"/>
      <c r="MCW316" s="5"/>
      <c r="MCX316" s="5"/>
      <c r="MCY316" s="5"/>
      <c r="MCZ316" s="5"/>
      <c r="MDA316" s="5"/>
      <c r="MDB316" s="5"/>
      <c r="MDC316" s="5"/>
      <c r="MDD316" s="5"/>
      <c r="MDE316" s="5"/>
      <c r="MDF316" s="5"/>
      <c r="MDG316" s="5"/>
      <c r="MDH316" s="5"/>
      <c r="MDI316" s="5"/>
      <c r="MDJ316" s="5"/>
      <c r="MDK316" s="5"/>
      <c r="MDL316" s="5"/>
      <c r="MDM316" s="5"/>
      <c r="MDN316" s="5"/>
      <c r="MDO316" s="5"/>
      <c r="MDP316" s="5"/>
      <c r="MDQ316" s="5"/>
      <c r="MDR316" s="5"/>
      <c r="MDS316" s="5"/>
      <c r="MDT316" s="5"/>
      <c r="MDU316" s="5"/>
      <c r="MDV316" s="5"/>
      <c r="MDW316" s="5"/>
      <c r="MDX316" s="5"/>
      <c r="MDY316" s="5"/>
      <c r="MDZ316" s="5"/>
      <c r="MEA316" s="5"/>
      <c r="MEB316" s="5"/>
      <c r="MEC316" s="5"/>
      <c r="MED316" s="5"/>
      <c r="MEE316" s="5"/>
      <c r="MEF316" s="5"/>
      <c r="MEG316" s="5"/>
      <c r="MEH316" s="5"/>
      <c r="MEI316" s="5"/>
      <c r="MEJ316" s="5"/>
      <c r="MEK316" s="5"/>
      <c r="MEL316" s="5"/>
      <c r="MEM316" s="5"/>
      <c r="MEN316" s="5"/>
      <c r="MEO316" s="5"/>
      <c r="MEP316" s="5"/>
      <c r="MEQ316" s="5"/>
      <c r="MER316" s="5"/>
      <c r="MES316" s="5"/>
      <c r="MET316" s="5"/>
      <c r="MEU316" s="5"/>
      <c r="MEV316" s="5"/>
      <c r="MEW316" s="5"/>
      <c r="MEX316" s="5"/>
      <c r="MEY316" s="5"/>
      <c r="MEZ316" s="5"/>
      <c r="MFA316" s="5"/>
      <c r="MFB316" s="5"/>
      <c r="MFC316" s="5"/>
      <c r="MFD316" s="5"/>
      <c r="MFE316" s="5"/>
      <c r="MFF316" s="5"/>
      <c r="MFG316" s="5"/>
      <c r="MFH316" s="5"/>
      <c r="MFI316" s="5"/>
      <c r="MFJ316" s="5"/>
      <c r="MFK316" s="5"/>
      <c r="MFL316" s="5"/>
      <c r="MFM316" s="5"/>
      <c r="MFN316" s="5"/>
      <c r="MFO316" s="5"/>
      <c r="MFP316" s="5"/>
      <c r="MFQ316" s="5"/>
      <c r="MFR316" s="5"/>
      <c r="MFS316" s="5"/>
      <c r="MFT316" s="5"/>
      <c r="MFU316" s="5"/>
      <c r="MFV316" s="5"/>
      <c r="MFW316" s="5"/>
      <c r="MFX316" s="5"/>
      <c r="MFY316" s="5"/>
      <c r="MFZ316" s="5"/>
      <c r="MGA316" s="5"/>
      <c r="MGB316" s="5"/>
      <c r="MGC316" s="5"/>
      <c r="MGD316" s="5"/>
      <c r="MGE316" s="5"/>
      <c r="MGF316" s="5"/>
      <c r="MGG316" s="5"/>
      <c r="MGH316" s="5"/>
      <c r="MGI316" s="5"/>
      <c r="MGJ316" s="5"/>
      <c r="MGK316" s="5"/>
      <c r="MGL316" s="5"/>
      <c r="MGM316" s="5"/>
      <c r="MGN316" s="5"/>
      <c r="MGO316" s="5"/>
      <c r="MGP316" s="5"/>
      <c r="MGQ316" s="5"/>
      <c r="MGR316" s="5"/>
      <c r="MGS316" s="5"/>
      <c r="MGT316" s="5"/>
      <c r="MGU316" s="5"/>
      <c r="MGV316" s="5"/>
      <c r="MGW316" s="5"/>
      <c r="MGX316" s="5"/>
      <c r="MGY316" s="5"/>
      <c r="MGZ316" s="5"/>
      <c r="MHA316" s="5"/>
      <c r="MHB316" s="5"/>
      <c r="MHC316" s="5"/>
      <c r="MHD316" s="5"/>
      <c r="MHE316" s="5"/>
      <c r="MHF316" s="5"/>
      <c r="MHG316" s="5"/>
      <c r="MHH316" s="5"/>
      <c r="MHI316" s="5"/>
      <c r="MHJ316" s="5"/>
      <c r="MHK316" s="5"/>
      <c r="MHL316" s="5"/>
      <c r="MHM316" s="5"/>
      <c r="MHN316" s="5"/>
      <c r="MHO316" s="5"/>
      <c r="MHP316" s="5"/>
      <c r="MHQ316" s="5"/>
      <c r="MHR316" s="5"/>
      <c r="MHS316" s="5"/>
      <c r="MHT316" s="5"/>
      <c r="MHU316" s="5"/>
      <c r="MHV316" s="5"/>
      <c r="MHW316" s="5"/>
      <c r="MHX316" s="5"/>
      <c r="MHY316" s="5"/>
      <c r="MHZ316" s="5"/>
      <c r="MIA316" s="5"/>
      <c r="MIB316" s="5"/>
      <c r="MIC316" s="5"/>
      <c r="MID316" s="5"/>
      <c r="MIE316" s="5"/>
      <c r="MIF316" s="5"/>
      <c r="MIG316" s="5"/>
      <c r="MIH316" s="5"/>
      <c r="MII316" s="5"/>
      <c r="MIJ316" s="5"/>
      <c r="MIK316" s="5"/>
      <c r="MIL316" s="5"/>
      <c r="MIM316" s="5"/>
      <c r="MIN316" s="5"/>
      <c r="MIO316" s="5"/>
      <c r="MIP316" s="5"/>
      <c r="MIQ316" s="5"/>
      <c r="MIR316" s="5"/>
      <c r="MIS316" s="5"/>
      <c r="MIT316" s="5"/>
      <c r="MIU316" s="5"/>
      <c r="MIV316" s="5"/>
      <c r="MIW316" s="5"/>
      <c r="MIX316" s="5"/>
      <c r="MIY316" s="5"/>
      <c r="MIZ316" s="5"/>
      <c r="MJA316" s="5"/>
      <c r="MJB316" s="5"/>
      <c r="MJC316" s="5"/>
      <c r="MJD316" s="5"/>
      <c r="MJE316" s="5"/>
      <c r="MJF316" s="5"/>
      <c r="MJG316" s="5"/>
      <c r="MJH316" s="5"/>
      <c r="MJI316" s="5"/>
      <c r="MJJ316" s="5"/>
      <c r="MJK316" s="5"/>
      <c r="MJL316" s="5"/>
      <c r="MJM316" s="5"/>
      <c r="MJN316" s="5"/>
      <c r="MJO316" s="5"/>
      <c r="MJP316" s="5"/>
      <c r="MJQ316" s="5"/>
      <c r="MJR316" s="5"/>
      <c r="MJS316" s="5"/>
      <c r="MJT316" s="5"/>
      <c r="MJU316" s="5"/>
      <c r="MJV316" s="5"/>
      <c r="MJW316" s="5"/>
      <c r="MJX316" s="5"/>
      <c r="MJY316" s="5"/>
      <c r="MJZ316" s="5"/>
      <c r="MKA316" s="5"/>
      <c r="MKB316" s="5"/>
      <c r="MKC316" s="5"/>
      <c r="MKD316" s="5"/>
      <c r="MKE316" s="5"/>
      <c r="MKF316" s="5"/>
      <c r="MKG316" s="5"/>
      <c r="MKH316" s="5"/>
      <c r="MKI316" s="5"/>
      <c r="MKJ316" s="5"/>
      <c r="MKK316" s="5"/>
      <c r="MKL316" s="5"/>
      <c r="MKM316" s="5"/>
      <c r="MKN316" s="5"/>
      <c r="MKO316" s="5"/>
      <c r="MKP316" s="5"/>
      <c r="MKQ316" s="5"/>
      <c r="MKR316" s="5"/>
      <c r="MKS316" s="5"/>
      <c r="MKT316" s="5"/>
      <c r="MKU316" s="5"/>
      <c r="MKV316" s="5"/>
      <c r="MKW316" s="5"/>
      <c r="MKX316" s="5"/>
      <c r="MKY316" s="5"/>
      <c r="MKZ316" s="5"/>
      <c r="MLA316" s="5"/>
      <c r="MLB316" s="5"/>
      <c r="MLC316" s="5"/>
      <c r="MLD316" s="5"/>
      <c r="MLE316" s="5"/>
      <c r="MLF316" s="5"/>
      <c r="MLG316" s="5"/>
      <c r="MLH316" s="5"/>
      <c r="MLI316" s="5"/>
      <c r="MLJ316" s="5"/>
      <c r="MLK316" s="5"/>
      <c r="MLL316" s="5"/>
      <c r="MLM316" s="5"/>
      <c r="MLN316" s="5"/>
      <c r="MLO316" s="5"/>
      <c r="MLP316" s="5"/>
      <c r="MLQ316" s="5"/>
      <c r="MLR316" s="5"/>
      <c r="MLS316" s="5"/>
      <c r="MLT316" s="5"/>
      <c r="MLU316" s="5"/>
      <c r="MLV316" s="5"/>
      <c r="MLW316" s="5"/>
      <c r="MLX316" s="5"/>
      <c r="MLY316" s="5"/>
      <c r="MLZ316" s="5"/>
      <c r="MMA316" s="5"/>
      <c r="MMB316" s="5"/>
      <c r="MMC316" s="5"/>
      <c r="MMD316" s="5"/>
      <c r="MME316" s="5"/>
      <c r="MMF316" s="5"/>
      <c r="MMG316" s="5"/>
      <c r="MMH316" s="5"/>
      <c r="MMI316" s="5"/>
      <c r="MMJ316" s="5"/>
      <c r="MMK316" s="5"/>
      <c r="MML316" s="5"/>
      <c r="MMM316" s="5"/>
      <c r="MMN316" s="5"/>
      <c r="MMO316" s="5"/>
      <c r="MMP316" s="5"/>
      <c r="MMQ316" s="5"/>
      <c r="MMR316" s="5"/>
      <c r="MMS316" s="5"/>
      <c r="MMT316" s="5"/>
      <c r="MMU316" s="5"/>
      <c r="MMV316" s="5"/>
      <c r="MMW316" s="5"/>
      <c r="MMX316" s="5"/>
      <c r="MMY316" s="5"/>
      <c r="MMZ316" s="5"/>
      <c r="MNA316" s="5"/>
      <c r="MNB316" s="5"/>
      <c r="MNC316" s="5"/>
      <c r="MND316" s="5"/>
      <c r="MNE316" s="5"/>
      <c r="MNF316" s="5"/>
      <c r="MNG316" s="5"/>
      <c r="MNH316" s="5"/>
      <c r="MNI316" s="5"/>
      <c r="MNJ316" s="5"/>
      <c r="MNK316" s="5"/>
      <c r="MNL316" s="5"/>
      <c r="MNM316" s="5"/>
      <c r="MNN316" s="5"/>
      <c r="MNO316" s="5"/>
      <c r="MNP316" s="5"/>
      <c r="MNQ316" s="5"/>
      <c r="MNR316" s="5"/>
      <c r="MNS316" s="5"/>
      <c r="MNT316" s="5"/>
      <c r="MNU316" s="5"/>
      <c r="MNV316" s="5"/>
      <c r="MNW316" s="5"/>
      <c r="MNX316" s="5"/>
      <c r="MNY316" s="5"/>
      <c r="MNZ316" s="5"/>
      <c r="MOA316" s="5"/>
      <c r="MOB316" s="5"/>
      <c r="MOC316" s="5"/>
      <c r="MOD316" s="5"/>
      <c r="MOE316" s="5"/>
      <c r="MOF316" s="5"/>
      <c r="MOG316" s="5"/>
      <c r="MOH316" s="5"/>
      <c r="MOI316" s="5"/>
      <c r="MOJ316" s="5"/>
      <c r="MOK316" s="5"/>
      <c r="MOL316" s="5"/>
      <c r="MOM316" s="5"/>
      <c r="MON316" s="5"/>
      <c r="MOO316" s="5"/>
      <c r="MOP316" s="5"/>
      <c r="MOQ316" s="5"/>
      <c r="MOR316" s="5"/>
      <c r="MOS316" s="5"/>
      <c r="MOT316" s="5"/>
      <c r="MOU316" s="5"/>
      <c r="MOV316" s="5"/>
      <c r="MOW316" s="5"/>
      <c r="MOX316" s="5"/>
      <c r="MOY316" s="5"/>
      <c r="MOZ316" s="5"/>
      <c r="MPA316" s="5"/>
      <c r="MPB316" s="5"/>
      <c r="MPC316" s="5"/>
      <c r="MPD316" s="5"/>
      <c r="MPE316" s="5"/>
      <c r="MPF316" s="5"/>
      <c r="MPG316" s="5"/>
      <c r="MPH316" s="5"/>
      <c r="MPI316" s="5"/>
      <c r="MPJ316" s="5"/>
      <c r="MPK316" s="5"/>
      <c r="MPL316" s="5"/>
      <c r="MPM316" s="5"/>
      <c r="MPN316" s="5"/>
      <c r="MPO316" s="5"/>
      <c r="MPP316" s="5"/>
      <c r="MPQ316" s="5"/>
      <c r="MPR316" s="5"/>
      <c r="MPS316" s="5"/>
      <c r="MPT316" s="5"/>
      <c r="MPU316" s="5"/>
      <c r="MPV316" s="5"/>
      <c r="MPW316" s="5"/>
      <c r="MPX316" s="5"/>
      <c r="MPY316" s="5"/>
      <c r="MPZ316" s="5"/>
      <c r="MQA316" s="5"/>
      <c r="MQB316" s="5"/>
      <c r="MQC316" s="5"/>
      <c r="MQD316" s="5"/>
      <c r="MQE316" s="5"/>
      <c r="MQF316" s="5"/>
      <c r="MQG316" s="5"/>
      <c r="MQH316" s="5"/>
      <c r="MQI316" s="5"/>
      <c r="MQJ316" s="5"/>
      <c r="MQK316" s="5"/>
      <c r="MQL316" s="5"/>
      <c r="MQM316" s="5"/>
      <c r="MQN316" s="5"/>
      <c r="MQO316" s="5"/>
      <c r="MQP316" s="5"/>
      <c r="MQQ316" s="5"/>
      <c r="MQR316" s="5"/>
      <c r="MQS316" s="5"/>
      <c r="MQT316" s="5"/>
      <c r="MQU316" s="5"/>
      <c r="MQV316" s="5"/>
      <c r="MQW316" s="5"/>
      <c r="MQX316" s="5"/>
      <c r="MQY316" s="5"/>
      <c r="MQZ316" s="5"/>
      <c r="MRA316" s="5"/>
      <c r="MRB316" s="5"/>
      <c r="MRC316" s="5"/>
      <c r="MRD316" s="5"/>
      <c r="MRE316" s="5"/>
      <c r="MRF316" s="5"/>
      <c r="MRG316" s="5"/>
      <c r="MRH316" s="5"/>
      <c r="MRI316" s="5"/>
      <c r="MRJ316" s="5"/>
      <c r="MRK316" s="5"/>
      <c r="MRL316" s="5"/>
      <c r="MRM316" s="5"/>
      <c r="MRN316" s="5"/>
      <c r="MRO316" s="5"/>
      <c r="MRP316" s="5"/>
      <c r="MRQ316" s="5"/>
      <c r="MRR316" s="5"/>
      <c r="MRS316" s="5"/>
      <c r="MRT316" s="5"/>
      <c r="MRU316" s="5"/>
      <c r="MRV316" s="5"/>
      <c r="MRW316" s="5"/>
      <c r="MRX316" s="5"/>
      <c r="MRY316" s="5"/>
      <c r="MRZ316" s="5"/>
      <c r="MSA316" s="5"/>
      <c r="MSB316" s="5"/>
      <c r="MSC316" s="5"/>
      <c r="MSD316" s="5"/>
      <c r="MSE316" s="5"/>
      <c r="MSF316" s="5"/>
      <c r="MSG316" s="5"/>
      <c r="MSH316" s="5"/>
      <c r="MSI316" s="5"/>
      <c r="MSJ316" s="5"/>
      <c r="MSK316" s="5"/>
      <c r="MSL316" s="5"/>
      <c r="MSM316" s="5"/>
      <c r="MSN316" s="5"/>
      <c r="MSO316" s="5"/>
      <c r="MSP316" s="5"/>
      <c r="MSQ316" s="5"/>
      <c r="MSR316" s="5"/>
      <c r="MSS316" s="5"/>
      <c r="MST316" s="5"/>
      <c r="MSU316" s="5"/>
      <c r="MSV316" s="5"/>
      <c r="MSW316" s="5"/>
      <c r="MSX316" s="5"/>
      <c r="MSY316" s="5"/>
      <c r="MSZ316" s="5"/>
      <c r="MTA316" s="5"/>
      <c r="MTB316" s="5"/>
      <c r="MTC316" s="5"/>
      <c r="MTD316" s="5"/>
      <c r="MTE316" s="5"/>
      <c r="MTF316" s="5"/>
      <c r="MTG316" s="5"/>
      <c r="MTH316" s="5"/>
      <c r="MTI316" s="5"/>
      <c r="MTJ316" s="5"/>
      <c r="MTK316" s="5"/>
      <c r="MTL316" s="5"/>
      <c r="MTM316" s="5"/>
      <c r="MTN316" s="5"/>
      <c r="MTO316" s="5"/>
      <c r="MTP316" s="5"/>
      <c r="MTQ316" s="5"/>
      <c r="MTR316" s="5"/>
      <c r="MTS316" s="5"/>
      <c r="MTT316" s="5"/>
      <c r="MTU316" s="5"/>
      <c r="MTV316" s="5"/>
      <c r="MTW316" s="5"/>
      <c r="MTX316" s="5"/>
      <c r="MTY316" s="5"/>
      <c r="MTZ316" s="5"/>
      <c r="MUA316" s="5"/>
      <c r="MUB316" s="5"/>
      <c r="MUC316" s="5"/>
      <c r="MUD316" s="5"/>
      <c r="MUE316" s="5"/>
      <c r="MUF316" s="5"/>
      <c r="MUG316" s="5"/>
      <c r="MUH316" s="5"/>
      <c r="MUI316" s="5"/>
      <c r="MUJ316" s="5"/>
      <c r="MUK316" s="5"/>
      <c r="MUL316" s="5"/>
      <c r="MUM316" s="5"/>
      <c r="MUN316" s="5"/>
      <c r="MUO316" s="5"/>
      <c r="MUP316" s="5"/>
      <c r="MUQ316" s="5"/>
      <c r="MUR316" s="5"/>
      <c r="MUS316" s="5"/>
      <c r="MUT316" s="5"/>
      <c r="MUU316" s="5"/>
      <c r="MUV316" s="5"/>
      <c r="MUW316" s="5"/>
      <c r="MUX316" s="5"/>
      <c r="MUY316" s="5"/>
      <c r="MUZ316" s="5"/>
      <c r="MVA316" s="5"/>
      <c r="MVB316" s="5"/>
      <c r="MVC316" s="5"/>
      <c r="MVD316" s="5"/>
      <c r="MVE316" s="5"/>
      <c r="MVF316" s="5"/>
      <c r="MVG316" s="5"/>
      <c r="MVH316" s="5"/>
      <c r="MVI316" s="5"/>
      <c r="MVJ316" s="5"/>
      <c r="MVK316" s="5"/>
      <c r="MVL316" s="5"/>
      <c r="MVM316" s="5"/>
      <c r="MVN316" s="5"/>
      <c r="MVO316" s="5"/>
      <c r="MVP316" s="5"/>
      <c r="MVQ316" s="5"/>
      <c r="MVR316" s="5"/>
      <c r="MVS316" s="5"/>
      <c r="MVT316" s="5"/>
      <c r="MVU316" s="5"/>
      <c r="MVV316" s="5"/>
      <c r="MVW316" s="5"/>
      <c r="MVX316" s="5"/>
      <c r="MVY316" s="5"/>
      <c r="MVZ316" s="5"/>
      <c r="MWA316" s="5"/>
      <c r="MWB316" s="5"/>
      <c r="MWC316" s="5"/>
      <c r="MWD316" s="5"/>
      <c r="MWE316" s="5"/>
      <c r="MWF316" s="5"/>
      <c r="MWG316" s="5"/>
      <c r="MWH316" s="5"/>
      <c r="MWI316" s="5"/>
      <c r="MWJ316" s="5"/>
      <c r="MWK316" s="5"/>
      <c r="MWL316" s="5"/>
      <c r="MWM316" s="5"/>
      <c r="MWN316" s="5"/>
      <c r="MWO316" s="5"/>
      <c r="MWP316" s="5"/>
      <c r="MWQ316" s="5"/>
      <c r="MWR316" s="5"/>
      <c r="MWS316" s="5"/>
      <c r="MWT316" s="5"/>
      <c r="MWU316" s="5"/>
      <c r="MWV316" s="5"/>
      <c r="MWW316" s="5"/>
      <c r="MWX316" s="5"/>
      <c r="MWY316" s="5"/>
      <c r="MWZ316" s="5"/>
      <c r="MXA316" s="5"/>
      <c r="MXB316" s="5"/>
      <c r="MXC316" s="5"/>
      <c r="MXD316" s="5"/>
      <c r="MXE316" s="5"/>
      <c r="MXF316" s="5"/>
      <c r="MXG316" s="5"/>
      <c r="MXH316" s="5"/>
      <c r="MXI316" s="5"/>
      <c r="MXJ316" s="5"/>
      <c r="MXK316" s="5"/>
      <c r="MXL316" s="5"/>
      <c r="MXM316" s="5"/>
      <c r="MXN316" s="5"/>
      <c r="MXO316" s="5"/>
      <c r="MXP316" s="5"/>
      <c r="MXQ316" s="5"/>
      <c r="MXR316" s="5"/>
      <c r="MXS316" s="5"/>
      <c r="MXT316" s="5"/>
      <c r="MXU316" s="5"/>
      <c r="MXV316" s="5"/>
      <c r="MXW316" s="5"/>
      <c r="MXX316" s="5"/>
      <c r="MXY316" s="5"/>
      <c r="MXZ316" s="5"/>
      <c r="MYA316" s="5"/>
      <c r="MYB316" s="5"/>
      <c r="MYC316" s="5"/>
      <c r="MYD316" s="5"/>
      <c r="MYE316" s="5"/>
      <c r="MYF316" s="5"/>
      <c r="MYG316" s="5"/>
      <c r="MYH316" s="5"/>
      <c r="MYI316" s="5"/>
      <c r="MYJ316" s="5"/>
      <c r="MYK316" s="5"/>
      <c r="MYL316" s="5"/>
      <c r="MYM316" s="5"/>
      <c r="MYN316" s="5"/>
      <c r="MYO316" s="5"/>
      <c r="MYP316" s="5"/>
      <c r="MYQ316" s="5"/>
      <c r="MYR316" s="5"/>
      <c r="MYS316" s="5"/>
      <c r="MYT316" s="5"/>
      <c r="MYU316" s="5"/>
      <c r="MYV316" s="5"/>
      <c r="MYW316" s="5"/>
      <c r="MYX316" s="5"/>
      <c r="MYY316" s="5"/>
      <c r="MYZ316" s="5"/>
      <c r="MZA316" s="5"/>
      <c r="MZB316" s="5"/>
      <c r="MZC316" s="5"/>
      <c r="MZD316" s="5"/>
      <c r="MZE316" s="5"/>
      <c r="MZF316" s="5"/>
      <c r="MZG316" s="5"/>
      <c r="MZH316" s="5"/>
      <c r="MZI316" s="5"/>
      <c r="MZJ316" s="5"/>
      <c r="MZK316" s="5"/>
      <c r="MZL316" s="5"/>
      <c r="MZM316" s="5"/>
      <c r="MZN316" s="5"/>
      <c r="MZO316" s="5"/>
      <c r="MZP316" s="5"/>
      <c r="MZQ316" s="5"/>
      <c r="MZR316" s="5"/>
      <c r="MZS316" s="5"/>
      <c r="MZT316" s="5"/>
      <c r="MZU316" s="5"/>
      <c r="MZV316" s="5"/>
      <c r="MZW316" s="5"/>
      <c r="MZX316" s="5"/>
      <c r="MZY316" s="5"/>
      <c r="MZZ316" s="5"/>
      <c r="NAA316" s="5"/>
      <c r="NAB316" s="5"/>
      <c r="NAC316" s="5"/>
      <c r="NAD316" s="5"/>
      <c r="NAE316" s="5"/>
      <c r="NAF316" s="5"/>
      <c r="NAG316" s="5"/>
      <c r="NAH316" s="5"/>
      <c r="NAI316" s="5"/>
      <c r="NAJ316" s="5"/>
      <c r="NAK316" s="5"/>
      <c r="NAL316" s="5"/>
      <c r="NAM316" s="5"/>
      <c r="NAN316" s="5"/>
      <c r="NAO316" s="5"/>
      <c r="NAP316" s="5"/>
      <c r="NAQ316" s="5"/>
      <c r="NAR316" s="5"/>
      <c r="NAS316" s="5"/>
      <c r="NAT316" s="5"/>
      <c r="NAU316" s="5"/>
      <c r="NAV316" s="5"/>
      <c r="NAW316" s="5"/>
      <c r="NAX316" s="5"/>
      <c r="NAY316" s="5"/>
      <c r="NAZ316" s="5"/>
      <c r="NBA316" s="5"/>
      <c r="NBB316" s="5"/>
      <c r="NBC316" s="5"/>
      <c r="NBD316" s="5"/>
      <c r="NBE316" s="5"/>
      <c r="NBF316" s="5"/>
      <c r="NBG316" s="5"/>
      <c r="NBH316" s="5"/>
      <c r="NBI316" s="5"/>
      <c r="NBJ316" s="5"/>
      <c r="NBK316" s="5"/>
      <c r="NBL316" s="5"/>
      <c r="NBM316" s="5"/>
      <c r="NBN316" s="5"/>
      <c r="NBO316" s="5"/>
      <c r="NBP316" s="5"/>
      <c r="NBQ316" s="5"/>
      <c r="NBR316" s="5"/>
      <c r="NBS316" s="5"/>
      <c r="NBT316" s="5"/>
      <c r="NBU316" s="5"/>
      <c r="NBV316" s="5"/>
      <c r="NBW316" s="5"/>
      <c r="NBX316" s="5"/>
      <c r="NBY316" s="5"/>
      <c r="NBZ316" s="5"/>
      <c r="NCA316" s="5"/>
      <c r="NCB316" s="5"/>
      <c r="NCC316" s="5"/>
      <c r="NCD316" s="5"/>
      <c r="NCE316" s="5"/>
      <c r="NCF316" s="5"/>
      <c r="NCG316" s="5"/>
      <c r="NCH316" s="5"/>
      <c r="NCI316" s="5"/>
      <c r="NCJ316" s="5"/>
      <c r="NCK316" s="5"/>
      <c r="NCL316" s="5"/>
      <c r="NCM316" s="5"/>
      <c r="NCN316" s="5"/>
      <c r="NCO316" s="5"/>
      <c r="NCP316" s="5"/>
      <c r="NCQ316" s="5"/>
      <c r="NCR316" s="5"/>
      <c r="NCS316" s="5"/>
      <c r="NCT316" s="5"/>
      <c r="NCU316" s="5"/>
      <c r="NCV316" s="5"/>
      <c r="NCW316" s="5"/>
      <c r="NCX316" s="5"/>
      <c r="NCY316" s="5"/>
      <c r="NCZ316" s="5"/>
      <c r="NDA316" s="5"/>
      <c r="NDB316" s="5"/>
      <c r="NDC316" s="5"/>
      <c r="NDD316" s="5"/>
      <c r="NDE316" s="5"/>
      <c r="NDF316" s="5"/>
      <c r="NDG316" s="5"/>
      <c r="NDH316" s="5"/>
      <c r="NDI316" s="5"/>
      <c r="NDJ316" s="5"/>
      <c r="NDK316" s="5"/>
      <c r="NDL316" s="5"/>
      <c r="NDM316" s="5"/>
      <c r="NDN316" s="5"/>
      <c r="NDO316" s="5"/>
      <c r="NDP316" s="5"/>
      <c r="NDQ316" s="5"/>
      <c r="NDR316" s="5"/>
      <c r="NDS316" s="5"/>
      <c r="NDT316" s="5"/>
      <c r="NDU316" s="5"/>
      <c r="NDV316" s="5"/>
      <c r="NDW316" s="5"/>
      <c r="NDX316" s="5"/>
      <c r="NDY316" s="5"/>
      <c r="NDZ316" s="5"/>
      <c r="NEA316" s="5"/>
      <c r="NEB316" s="5"/>
      <c r="NEC316" s="5"/>
      <c r="NED316" s="5"/>
      <c r="NEE316" s="5"/>
      <c r="NEF316" s="5"/>
      <c r="NEG316" s="5"/>
      <c r="NEH316" s="5"/>
      <c r="NEI316" s="5"/>
      <c r="NEJ316" s="5"/>
      <c r="NEK316" s="5"/>
      <c r="NEL316" s="5"/>
      <c r="NEM316" s="5"/>
      <c r="NEN316" s="5"/>
      <c r="NEO316" s="5"/>
      <c r="NEP316" s="5"/>
      <c r="NEQ316" s="5"/>
      <c r="NER316" s="5"/>
      <c r="NES316" s="5"/>
      <c r="NET316" s="5"/>
      <c r="NEU316" s="5"/>
      <c r="NEV316" s="5"/>
      <c r="NEW316" s="5"/>
      <c r="NEX316" s="5"/>
      <c r="NEY316" s="5"/>
      <c r="NEZ316" s="5"/>
      <c r="NFA316" s="5"/>
      <c r="NFB316" s="5"/>
      <c r="NFC316" s="5"/>
      <c r="NFD316" s="5"/>
      <c r="NFE316" s="5"/>
      <c r="NFF316" s="5"/>
      <c r="NFG316" s="5"/>
      <c r="NFH316" s="5"/>
      <c r="NFI316" s="5"/>
      <c r="NFJ316" s="5"/>
      <c r="NFK316" s="5"/>
      <c r="NFL316" s="5"/>
      <c r="NFM316" s="5"/>
      <c r="NFN316" s="5"/>
      <c r="NFO316" s="5"/>
      <c r="NFP316" s="5"/>
      <c r="NFQ316" s="5"/>
      <c r="NFR316" s="5"/>
      <c r="NFS316" s="5"/>
      <c r="NFT316" s="5"/>
      <c r="NFU316" s="5"/>
      <c r="NFV316" s="5"/>
      <c r="NFW316" s="5"/>
      <c r="NFX316" s="5"/>
      <c r="NFY316" s="5"/>
      <c r="NFZ316" s="5"/>
      <c r="NGA316" s="5"/>
      <c r="NGB316" s="5"/>
      <c r="NGC316" s="5"/>
      <c r="NGD316" s="5"/>
      <c r="NGE316" s="5"/>
      <c r="NGF316" s="5"/>
      <c r="NGG316" s="5"/>
      <c r="NGH316" s="5"/>
      <c r="NGI316" s="5"/>
      <c r="NGJ316" s="5"/>
      <c r="NGK316" s="5"/>
      <c r="NGL316" s="5"/>
      <c r="NGM316" s="5"/>
      <c r="NGN316" s="5"/>
      <c r="NGO316" s="5"/>
      <c r="NGP316" s="5"/>
      <c r="NGQ316" s="5"/>
      <c r="NGR316" s="5"/>
      <c r="NGS316" s="5"/>
      <c r="NGT316" s="5"/>
      <c r="NGU316" s="5"/>
      <c r="NGV316" s="5"/>
      <c r="NGW316" s="5"/>
      <c r="NGX316" s="5"/>
      <c r="NGY316" s="5"/>
      <c r="NGZ316" s="5"/>
      <c r="NHA316" s="5"/>
      <c r="NHB316" s="5"/>
      <c r="NHC316" s="5"/>
      <c r="NHD316" s="5"/>
      <c r="NHE316" s="5"/>
      <c r="NHF316" s="5"/>
      <c r="NHG316" s="5"/>
      <c r="NHH316" s="5"/>
      <c r="NHI316" s="5"/>
      <c r="NHJ316" s="5"/>
      <c r="NHK316" s="5"/>
      <c r="NHL316" s="5"/>
      <c r="NHM316" s="5"/>
      <c r="NHN316" s="5"/>
      <c r="NHO316" s="5"/>
      <c r="NHP316" s="5"/>
      <c r="NHQ316" s="5"/>
      <c r="NHR316" s="5"/>
      <c r="NHS316" s="5"/>
      <c r="NHT316" s="5"/>
      <c r="NHU316" s="5"/>
      <c r="NHV316" s="5"/>
      <c r="NHW316" s="5"/>
      <c r="NHX316" s="5"/>
      <c r="NHY316" s="5"/>
      <c r="NHZ316" s="5"/>
      <c r="NIA316" s="5"/>
      <c r="NIB316" s="5"/>
      <c r="NIC316" s="5"/>
      <c r="NID316" s="5"/>
      <c r="NIE316" s="5"/>
      <c r="NIF316" s="5"/>
      <c r="NIG316" s="5"/>
      <c r="NIH316" s="5"/>
      <c r="NII316" s="5"/>
      <c r="NIJ316" s="5"/>
      <c r="NIK316" s="5"/>
      <c r="NIL316" s="5"/>
      <c r="NIM316" s="5"/>
      <c r="NIN316" s="5"/>
      <c r="NIO316" s="5"/>
      <c r="NIP316" s="5"/>
      <c r="NIQ316" s="5"/>
      <c r="NIR316" s="5"/>
      <c r="NIS316" s="5"/>
      <c r="NIT316" s="5"/>
      <c r="NIU316" s="5"/>
      <c r="NIV316" s="5"/>
      <c r="NIW316" s="5"/>
      <c r="NIX316" s="5"/>
      <c r="NIY316" s="5"/>
      <c r="NIZ316" s="5"/>
      <c r="NJA316" s="5"/>
      <c r="NJB316" s="5"/>
      <c r="NJC316" s="5"/>
      <c r="NJD316" s="5"/>
      <c r="NJE316" s="5"/>
      <c r="NJF316" s="5"/>
      <c r="NJG316" s="5"/>
      <c r="NJH316" s="5"/>
      <c r="NJI316" s="5"/>
      <c r="NJJ316" s="5"/>
      <c r="NJK316" s="5"/>
      <c r="NJL316" s="5"/>
      <c r="NJM316" s="5"/>
      <c r="NJN316" s="5"/>
      <c r="NJO316" s="5"/>
      <c r="NJP316" s="5"/>
      <c r="NJQ316" s="5"/>
      <c r="NJR316" s="5"/>
      <c r="NJS316" s="5"/>
      <c r="NJT316" s="5"/>
      <c r="NJU316" s="5"/>
      <c r="NJV316" s="5"/>
      <c r="NJW316" s="5"/>
      <c r="NJX316" s="5"/>
      <c r="NJY316" s="5"/>
      <c r="NJZ316" s="5"/>
      <c r="NKA316" s="5"/>
      <c r="NKB316" s="5"/>
      <c r="NKC316" s="5"/>
      <c r="NKD316" s="5"/>
      <c r="NKE316" s="5"/>
      <c r="NKF316" s="5"/>
      <c r="NKG316" s="5"/>
      <c r="NKH316" s="5"/>
      <c r="NKI316" s="5"/>
      <c r="NKJ316" s="5"/>
      <c r="NKK316" s="5"/>
      <c r="NKL316" s="5"/>
      <c r="NKM316" s="5"/>
      <c r="NKN316" s="5"/>
      <c r="NKO316" s="5"/>
      <c r="NKP316" s="5"/>
      <c r="NKQ316" s="5"/>
      <c r="NKR316" s="5"/>
      <c r="NKS316" s="5"/>
      <c r="NKT316" s="5"/>
      <c r="NKU316" s="5"/>
      <c r="NKV316" s="5"/>
      <c r="NKW316" s="5"/>
      <c r="NKX316" s="5"/>
      <c r="NKY316" s="5"/>
      <c r="NKZ316" s="5"/>
      <c r="NLA316" s="5"/>
      <c r="NLB316" s="5"/>
      <c r="NLC316" s="5"/>
      <c r="NLD316" s="5"/>
      <c r="NLE316" s="5"/>
      <c r="NLF316" s="5"/>
      <c r="NLG316" s="5"/>
      <c r="NLH316" s="5"/>
      <c r="NLI316" s="5"/>
      <c r="NLJ316" s="5"/>
      <c r="NLK316" s="5"/>
      <c r="NLL316" s="5"/>
      <c r="NLM316" s="5"/>
      <c r="NLN316" s="5"/>
      <c r="NLO316" s="5"/>
      <c r="NLP316" s="5"/>
      <c r="NLQ316" s="5"/>
      <c r="NLR316" s="5"/>
      <c r="NLS316" s="5"/>
      <c r="NLT316" s="5"/>
      <c r="NLU316" s="5"/>
      <c r="NLV316" s="5"/>
      <c r="NLW316" s="5"/>
      <c r="NLX316" s="5"/>
      <c r="NLY316" s="5"/>
      <c r="NLZ316" s="5"/>
      <c r="NMA316" s="5"/>
      <c r="NMB316" s="5"/>
      <c r="NMC316" s="5"/>
      <c r="NMD316" s="5"/>
      <c r="NME316" s="5"/>
      <c r="NMF316" s="5"/>
      <c r="NMG316" s="5"/>
      <c r="NMH316" s="5"/>
      <c r="NMI316" s="5"/>
      <c r="NMJ316" s="5"/>
      <c r="NMK316" s="5"/>
      <c r="NML316" s="5"/>
      <c r="NMM316" s="5"/>
      <c r="NMN316" s="5"/>
      <c r="NMO316" s="5"/>
      <c r="NMP316" s="5"/>
      <c r="NMQ316" s="5"/>
      <c r="NMR316" s="5"/>
      <c r="NMS316" s="5"/>
      <c r="NMT316" s="5"/>
      <c r="NMU316" s="5"/>
      <c r="NMV316" s="5"/>
      <c r="NMW316" s="5"/>
      <c r="NMX316" s="5"/>
      <c r="NMY316" s="5"/>
      <c r="NMZ316" s="5"/>
      <c r="NNA316" s="5"/>
      <c r="NNB316" s="5"/>
      <c r="NNC316" s="5"/>
      <c r="NND316" s="5"/>
      <c r="NNE316" s="5"/>
      <c r="NNF316" s="5"/>
      <c r="NNG316" s="5"/>
      <c r="NNH316" s="5"/>
      <c r="NNI316" s="5"/>
      <c r="NNJ316" s="5"/>
      <c r="NNK316" s="5"/>
      <c r="NNL316" s="5"/>
      <c r="NNM316" s="5"/>
      <c r="NNN316" s="5"/>
      <c r="NNO316" s="5"/>
      <c r="NNP316" s="5"/>
      <c r="NNQ316" s="5"/>
      <c r="NNR316" s="5"/>
      <c r="NNS316" s="5"/>
      <c r="NNT316" s="5"/>
      <c r="NNU316" s="5"/>
      <c r="NNV316" s="5"/>
      <c r="NNW316" s="5"/>
      <c r="NNX316" s="5"/>
      <c r="NNY316" s="5"/>
      <c r="NNZ316" s="5"/>
      <c r="NOA316" s="5"/>
      <c r="NOB316" s="5"/>
      <c r="NOC316" s="5"/>
      <c r="NOD316" s="5"/>
      <c r="NOE316" s="5"/>
      <c r="NOF316" s="5"/>
      <c r="NOG316" s="5"/>
      <c r="NOH316" s="5"/>
      <c r="NOI316" s="5"/>
      <c r="NOJ316" s="5"/>
      <c r="NOK316" s="5"/>
      <c r="NOL316" s="5"/>
      <c r="NOM316" s="5"/>
      <c r="NON316" s="5"/>
      <c r="NOO316" s="5"/>
      <c r="NOP316" s="5"/>
      <c r="NOQ316" s="5"/>
      <c r="NOR316" s="5"/>
      <c r="NOS316" s="5"/>
      <c r="NOT316" s="5"/>
      <c r="NOU316" s="5"/>
      <c r="NOV316" s="5"/>
      <c r="NOW316" s="5"/>
      <c r="NOX316" s="5"/>
      <c r="NOY316" s="5"/>
      <c r="NOZ316" s="5"/>
      <c r="NPA316" s="5"/>
      <c r="NPB316" s="5"/>
      <c r="NPC316" s="5"/>
      <c r="NPD316" s="5"/>
      <c r="NPE316" s="5"/>
      <c r="NPF316" s="5"/>
      <c r="NPG316" s="5"/>
      <c r="NPH316" s="5"/>
      <c r="NPI316" s="5"/>
      <c r="NPJ316" s="5"/>
      <c r="NPK316" s="5"/>
      <c r="NPL316" s="5"/>
      <c r="NPM316" s="5"/>
      <c r="NPN316" s="5"/>
      <c r="NPO316" s="5"/>
      <c r="NPP316" s="5"/>
      <c r="NPQ316" s="5"/>
      <c r="NPR316" s="5"/>
      <c r="NPS316" s="5"/>
      <c r="NPT316" s="5"/>
      <c r="NPU316" s="5"/>
      <c r="NPV316" s="5"/>
      <c r="NPW316" s="5"/>
      <c r="NPX316" s="5"/>
      <c r="NPY316" s="5"/>
      <c r="NPZ316" s="5"/>
      <c r="NQA316" s="5"/>
      <c r="NQB316" s="5"/>
      <c r="NQC316" s="5"/>
      <c r="NQD316" s="5"/>
      <c r="NQE316" s="5"/>
      <c r="NQF316" s="5"/>
      <c r="NQG316" s="5"/>
      <c r="NQH316" s="5"/>
      <c r="NQI316" s="5"/>
      <c r="NQJ316" s="5"/>
      <c r="NQK316" s="5"/>
      <c r="NQL316" s="5"/>
      <c r="NQM316" s="5"/>
      <c r="NQN316" s="5"/>
      <c r="NQO316" s="5"/>
      <c r="NQP316" s="5"/>
      <c r="NQQ316" s="5"/>
      <c r="NQR316" s="5"/>
      <c r="NQS316" s="5"/>
      <c r="NQT316" s="5"/>
      <c r="NQU316" s="5"/>
      <c r="NQV316" s="5"/>
      <c r="NQW316" s="5"/>
      <c r="NQX316" s="5"/>
      <c r="NQY316" s="5"/>
      <c r="NQZ316" s="5"/>
      <c r="NRA316" s="5"/>
      <c r="NRB316" s="5"/>
      <c r="NRC316" s="5"/>
      <c r="NRD316" s="5"/>
      <c r="NRE316" s="5"/>
      <c r="NRF316" s="5"/>
      <c r="NRG316" s="5"/>
      <c r="NRH316" s="5"/>
      <c r="NRI316" s="5"/>
      <c r="NRJ316" s="5"/>
      <c r="NRK316" s="5"/>
      <c r="NRL316" s="5"/>
      <c r="NRM316" s="5"/>
      <c r="NRN316" s="5"/>
      <c r="NRO316" s="5"/>
      <c r="NRP316" s="5"/>
      <c r="NRQ316" s="5"/>
      <c r="NRR316" s="5"/>
      <c r="NRS316" s="5"/>
      <c r="NRT316" s="5"/>
      <c r="NRU316" s="5"/>
      <c r="NRV316" s="5"/>
      <c r="NRW316" s="5"/>
      <c r="NRX316" s="5"/>
      <c r="NRY316" s="5"/>
      <c r="NRZ316" s="5"/>
      <c r="NSA316" s="5"/>
      <c r="NSB316" s="5"/>
      <c r="NSC316" s="5"/>
      <c r="NSD316" s="5"/>
      <c r="NSE316" s="5"/>
      <c r="NSF316" s="5"/>
      <c r="NSG316" s="5"/>
      <c r="NSH316" s="5"/>
      <c r="NSI316" s="5"/>
      <c r="NSJ316" s="5"/>
      <c r="NSK316" s="5"/>
      <c r="NSL316" s="5"/>
      <c r="NSM316" s="5"/>
      <c r="NSN316" s="5"/>
      <c r="NSO316" s="5"/>
      <c r="NSP316" s="5"/>
      <c r="NSQ316" s="5"/>
      <c r="NSR316" s="5"/>
      <c r="NSS316" s="5"/>
      <c r="NST316" s="5"/>
      <c r="NSU316" s="5"/>
      <c r="NSV316" s="5"/>
      <c r="NSW316" s="5"/>
      <c r="NSX316" s="5"/>
      <c r="NSY316" s="5"/>
      <c r="NSZ316" s="5"/>
      <c r="NTA316" s="5"/>
      <c r="NTB316" s="5"/>
      <c r="NTC316" s="5"/>
      <c r="NTD316" s="5"/>
      <c r="NTE316" s="5"/>
      <c r="NTF316" s="5"/>
      <c r="NTG316" s="5"/>
      <c r="NTH316" s="5"/>
      <c r="NTI316" s="5"/>
      <c r="NTJ316" s="5"/>
      <c r="NTK316" s="5"/>
      <c r="NTL316" s="5"/>
      <c r="NTM316" s="5"/>
      <c r="NTN316" s="5"/>
      <c r="NTO316" s="5"/>
      <c r="NTP316" s="5"/>
      <c r="NTQ316" s="5"/>
      <c r="NTR316" s="5"/>
      <c r="NTS316" s="5"/>
      <c r="NTT316" s="5"/>
      <c r="NTU316" s="5"/>
      <c r="NTV316" s="5"/>
      <c r="NTW316" s="5"/>
      <c r="NTX316" s="5"/>
      <c r="NTY316" s="5"/>
      <c r="NTZ316" s="5"/>
      <c r="NUA316" s="5"/>
      <c r="NUB316" s="5"/>
      <c r="NUC316" s="5"/>
      <c r="NUD316" s="5"/>
      <c r="NUE316" s="5"/>
      <c r="NUF316" s="5"/>
      <c r="NUG316" s="5"/>
      <c r="NUH316" s="5"/>
      <c r="NUI316" s="5"/>
      <c r="NUJ316" s="5"/>
      <c r="NUK316" s="5"/>
      <c r="NUL316" s="5"/>
      <c r="NUM316" s="5"/>
      <c r="NUN316" s="5"/>
      <c r="NUO316" s="5"/>
      <c r="NUP316" s="5"/>
      <c r="NUQ316" s="5"/>
      <c r="NUR316" s="5"/>
      <c r="NUS316" s="5"/>
      <c r="NUT316" s="5"/>
      <c r="NUU316" s="5"/>
      <c r="NUV316" s="5"/>
      <c r="NUW316" s="5"/>
      <c r="NUX316" s="5"/>
      <c r="NUY316" s="5"/>
      <c r="NUZ316" s="5"/>
      <c r="NVA316" s="5"/>
      <c r="NVB316" s="5"/>
      <c r="NVC316" s="5"/>
      <c r="NVD316" s="5"/>
      <c r="NVE316" s="5"/>
      <c r="NVF316" s="5"/>
      <c r="NVG316" s="5"/>
      <c r="NVH316" s="5"/>
      <c r="NVI316" s="5"/>
      <c r="NVJ316" s="5"/>
      <c r="NVK316" s="5"/>
      <c r="NVL316" s="5"/>
      <c r="NVM316" s="5"/>
      <c r="NVN316" s="5"/>
      <c r="NVO316" s="5"/>
      <c r="NVP316" s="5"/>
      <c r="NVQ316" s="5"/>
      <c r="NVR316" s="5"/>
      <c r="NVS316" s="5"/>
      <c r="NVT316" s="5"/>
      <c r="NVU316" s="5"/>
      <c r="NVV316" s="5"/>
      <c r="NVW316" s="5"/>
      <c r="NVX316" s="5"/>
      <c r="NVY316" s="5"/>
      <c r="NVZ316" s="5"/>
      <c r="NWA316" s="5"/>
      <c r="NWB316" s="5"/>
      <c r="NWC316" s="5"/>
      <c r="NWD316" s="5"/>
      <c r="NWE316" s="5"/>
      <c r="NWF316" s="5"/>
      <c r="NWG316" s="5"/>
      <c r="NWH316" s="5"/>
      <c r="NWI316" s="5"/>
      <c r="NWJ316" s="5"/>
      <c r="NWK316" s="5"/>
      <c r="NWL316" s="5"/>
      <c r="NWM316" s="5"/>
      <c r="NWN316" s="5"/>
      <c r="NWO316" s="5"/>
      <c r="NWP316" s="5"/>
      <c r="NWQ316" s="5"/>
      <c r="NWR316" s="5"/>
      <c r="NWS316" s="5"/>
      <c r="NWT316" s="5"/>
      <c r="NWU316" s="5"/>
      <c r="NWV316" s="5"/>
      <c r="NWW316" s="5"/>
      <c r="NWX316" s="5"/>
      <c r="NWY316" s="5"/>
      <c r="NWZ316" s="5"/>
      <c r="NXA316" s="5"/>
      <c r="NXB316" s="5"/>
      <c r="NXC316" s="5"/>
      <c r="NXD316" s="5"/>
      <c r="NXE316" s="5"/>
      <c r="NXF316" s="5"/>
      <c r="NXG316" s="5"/>
      <c r="NXH316" s="5"/>
      <c r="NXI316" s="5"/>
      <c r="NXJ316" s="5"/>
      <c r="NXK316" s="5"/>
      <c r="NXL316" s="5"/>
      <c r="NXM316" s="5"/>
      <c r="NXN316" s="5"/>
      <c r="NXO316" s="5"/>
      <c r="NXP316" s="5"/>
      <c r="NXQ316" s="5"/>
      <c r="NXR316" s="5"/>
      <c r="NXS316" s="5"/>
      <c r="NXT316" s="5"/>
      <c r="NXU316" s="5"/>
      <c r="NXV316" s="5"/>
      <c r="NXW316" s="5"/>
      <c r="NXX316" s="5"/>
      <c r="NXY316" s="5"/>
      <c r="NXZ316" s="5"/>
      <c r="NYA316" s="5"/>
      <c r="NYB316" s="5"/>
      <c r="NYC316" s="5"/>
      <c r="NYD316" s="5"/>
      <c r="NYE316" s="5"/>
      <c r="NYF316" s="5"/>
      <c r="NYG316" s="5"/>
      <c r="NYH316" s="5"/>
      <c r="NYI316" s="5"/>
      <c r="NYJ316" s="5"/>
      <c r="NYK316" s="5"/>
      <c r="NYL316" s="5"/>
      <c r="NYM316" s="5"/>
      <c r="NYN316" s="5"/>
      <c r="NYO316" s="5"/>
      <c r="NYP316" s="5"/>
      <c r="NYQ316" s="5"/>
      <c r="NYR316" s="5"/>
      <c r="NYS316" s="5"/>
      <c r="NYT316" s="5"/>
      <c r="NYU316" s="5"/>
      <c r="NYV316" s="5"/>
      <c r="NYW316" s="5"/>
      <c r="NYX316" s="5"/>
      <c r="NYY316" s="5"/>
      <c r="NYZ316" s="5"/>
      <c r="NZA316" s="5"/>
      <c r="NZB316" s="5"/>
      <c r="NZC316" s="5"/>
      <c r="NZD316" s="5"/>
      <c r="NZE316" s="5"/>
      <c r="NZF316" s="5"/>
      <c r="NZG316" s="5"/>
      <c r="NZH316" s="5"/>
      <c r="NZI316" s="5"/>
      <c r="NZJ316" s="5"/>
      <c r="NZK316" s="5"/>
      <c r="NZL316" s="5"/>
      <c r="NZM316" s="5"/>
      <c r="NZN316" s="5"/>
      <c r="NZO316" s="5"/>
      <c r="NZP316" s="5"/>
      <c r="NZQ316" s="5"/>
      <c r="NZR316" s="5"/>
      <c r="NZS316" s="5"/>
      <c r="NZT316" s="5"/>
      <c r="NZU316" s="5"/>
      <c r="NZV316" s="5"/>
      <c r="NZW316" s="5"/>
      <c r="NZX316" s="5"/>
      <c r="NZY316" s="5"/>
      <c r="NZZ316" s="5"/>
      <c r="OAA316" s="5"/>
      <c r="OAB316" s="5"/>
      <c r="OAC316" s="5"/>
      <c r="OAD316" s="5"/>
      <c r="OAE316" s="5"/>
      <c r="OAF316" s="5"/>
      <c r="OAG316" s="5"/>
      <c r="OAH316" s="5"/>
      <c r="OAI316" s="5"/>
      <c r="OAJ316" s="5"/>
      <c r="OAK316" s="5"/>
      <c r="OAL316" s="5"/>
      <c r="OAM316" s="5"/>
      <c r="OAN316" s="5"/>
      <c r="OAO316" s="5"/>
      <c r="OAP316" s="5"/>
      <c r="OAQ316" s="5"/>
      <c r="OAR316" s="5"/>
      <c r="OAS316" s="5"/>
      <c r="OAT316" s="5"/>
      <c r="OAU316" s="5"/>
      <c r="OAV316" s="5"/>
      <c r="OAW316" s="5"/>
      <c r="OAX316" s="5"/>
      <c r="OAY316" s="5"/>
      <c r="OAZ316" s="5"/>
      <c r="OBA316" s="5"/>
      <c r="OBB316" s="5"/>
      <c r="OBC316" s="5"/>
      <c r="OBD316" s="5"/>
      <c r="OBE316" s="5"/>
      <c r="OBF316" s="5"/>
      <c r="OBG316" s="5"/>
      <c r="OBH316" s="5"/>
      <c r="OBI316" s="5"/>
      <c r="OBJ316" s="5"/>
      <c r="OBK316" s="5"/>
      <c r="OBL316" s="5"/>
      <c r="OBM316" s="5"/>
      <c r="OBN316" s="5"/>
      <c r="OBO316" s="5"/>
      <c r="OBP316" s="5"/>
      <c r="OBQ316" s="5"/>
      <c r="OBR316" s="5"/>
      <c r="OBS316" s="5"/>
      <c r="OBT316" s="5"/>
      <c r="OBU316" s="5"/>
      <c r="OBV316" s="5"/>
      <c r="OBW316" s="5"/>
      <c r="OBX316" s="5"/>
      <c r="OBY316" s="5"/>
      <c r="OBZ316" s="5"/>
      <c r="OCA316" s="5"/>
      <c r="OCB316" s="5"/>
      <c r="OCC316" s="5"/>
      <c r="OCD316" s="5"/>
      <c r="OCE316" s="5"/>
      <c r="OCF316" s="5"/>
      <c r="OCG316" s="5"/>
      <c r="OCH316" s="5"/>
      <c r="OCI316" s="5"/>
      <c r="OCJ316" s="5"/>
      <c r="OCK316" s="5"/>
      <c r="OCL316" s="5"/>
      <c r="OCM316" s="5"/>
      <c r="OCN316" s="5"/>
      <c r="OCO316" s="5"/>
      <c r="OCP316" s="5"/>
      <c r="OCQ316" s="5"/>
      <c r="OCR316" s="5"/>
      <c r="OCS316" s="5"/>
      <c r="OCT316" s="5"/>
      <c r="OCU316" s="5"/>
      <c r="OCV316" s="5"/>
      <c r="OCW316" s="5"/>
      <c r="OCX316" s="5"/>
      <c r="OCY316" s="5"/>
      <c r="OCZ316" s="5"/>
      <c r="ODA316" s="5"/>
      <c r="ODB316" s="5"/>
      <c r="ODC316" s="5"/>
      <c r="ODD316" s="5"/>
      <c r="ODE316" s="5"/>
      <c r="ODF316" s="5"/>
      <c r="ODG316" s="5"/>
      <c r="ODH316" s="5"/>
      <c r="ODI316" s="5"/>
      <c r="ODJ316" s="5"/>
      <c r="ODK316" s="5"/>
      <c r="ODL316" s="5"/>
      <c r="ODM316" s="5"/>
      <c r="ODN316" s="5"/>
      <c r="ODO316" s="5"/>
      <c r="ODP316" s="5"/>
      <c r="ODQ316" s="5"/>
      <c r="ODR316" s="5"/>
      <c r="ODS316" s="5"/>
      <c r="ODT316" s="5"/>
      <c r="ODU316" s="5"/>
      <c r="ODV316" s="5"/>
      <c r="ODW316" s="5"/>
      <c r="ODX316" s="5"/>
      <c r="ODY316" s="5"/>
      <c r="ODZ316" s="5"/>
      <c r="OEA316" s="5"/>
      <c r="OEB316" s="5"/>
      <c r="OEC316" s="5"/>
      <c r="OED316" s="5"/>
      <c r="OEE316" s="5"/>
      <c r="OEF316" s="5"/>
      <c r="OEG316" s="5"/>
      <c r="OEH316" s="5"/>
      <c r="OEI316" s="5"/>
      <c r="OEJ316" s="5"/>
      <c r="OEK316" s="5"/>
      <c r="OEL316" s="5"/>
      <c r="OEM316" s="5"/>
      <c r="OEN316" s="5"/>
      <c r="OEO316" s="5"/>
      <c r="OEP316" s="5"/>
      <c r="OEQ316" s="5"/>
      <c r="OER316" s="5"/>
      <c r="OES316" s="5"/>
      <c r="OET316" s="5"/>
      <c r="OEU316" s="5"/>
      <c r="OEV316" s="5"/>
      <c r="OEW316" s="5"/>
      <c r="OEX316" s="5"/>
      <c r="OEY316" s="5"/>
      <c r="OEZ316" s="5"/>
      <c r="OFA316" s="5"/>
      <c r="OFB316" s="5"/>
      <c r="OFC316" s="5"/>
      <c r="OFD316" s="5"/>
      <c r="OFE316" s="5"/>
      <c r="OFF316" s="5"/>
      <c r="OFG316" s="5"/>
      <c r="OFH316" s="5"/>
      <c r="OFI316" s="5"/>
      <c r="OFJ316" s="5"/>
      <c r="OFK316" s="5"/>
      <c r="OFL316" s="5"/>
      <c r="OFM316" s="5"/>
      <c r="OFN316" s="5"/>
      <c r="OFO316" s="5"/>
      <c r="OFP316" s="5"/>
      <c r="OFQ316" s="5"/>
      <c r="OFR316" s="5"/>
      <c r="OFS316" s="5"/>
      <c r="OFT316" s="5"/>
      <c r="OFU316" s="5"/>
      <c r="OFV316" s="5"/>
      <c r="OFW316" s="5"/>
      <c r="OFX316" s="5"/>
      <c r="OFY316" s="5"/>
      <c r="OFZ316" s="5"/>
      <c r="OGA316" s="5"/>
      <c r="OGB316" s="5"/>
      <c r="OGC316" s="5"/>
      <c r="OGD316" s="5"/>
      <c r="OGE316" s="5"/>
      <c r="OGF316" s="5"/>
      <c r="OGG316" s="5"/>
      <c r="OGH316" s="5"/>
      <c r="OGI316" s="5"/>
      <c r="OGJ316" s="5"/>
      <c r="OGK316" s="5"/>
      <c r="OGL316" s="5"/>
      <c r="OGM316" s="5"/>
      <c r="OGN316" s="5"/>
      <c r="OGO316" s="5"/>
      <c r="OGP316" s="5"/>
      <c r="OGQ316" s="5"/>
      <c r="OGR316" s="5"/>
      <c r="OGS316" s="5"/>
      <c r="OGT316" s="5"/>
      <c r="OGU316" s="5"/>
      <c r="OGV316" s="5"/>
      <c r="OGW316" s="5"/>
      <c r="OGX316" s="5"/>
      <c r="OGY316" s="5"/>
      <c r="OGZ316" s="5"/>
      <c r="OHA316" s="5"/>
      <c r="OHB316" s="5"/>
      <c r="OHC316" s="5"/>
      <c r="OHD316" s="5"/>
      <c r="OHE316" s="5"/>
      <c r="OHF316" s="5"/>
      <c r="OHG316" s="5"/>
      <c r="OHH316" s="5"/>
      <c r="OHI316" s="5"/>
      <c r="OHJ316" s="5"/>
      <c r="OHK316" s="5"/>
      <c r="OHL316" s="5"/>
      <c r="OHM316" s="5"/>
      <c r="OHN316" s="5"/>
      <c r="OHO316" s="5"/>
      <c r="OHP316" s="5"/>
      <c r="OHQ316" s="5"/>
      <c r="OHR316" s="5"/>
      <c r="OHS316" s="5"/>
      <c r="OHT316" s="5"/>
      <c r="OHU316" s="5"/>
      <c r="OHV316" s="5"/>
      <c r="OHW316" s="5"/>
      <c r="OHX316" s="5"/>
      <c r="OHY316" s="5"/>
      <c r="OHZ316" s="5"/>
      <c r="OIA316" s="5"/>
      <c r="OIB316" s="5"/>
      <c r="OIC316" s="5"/>
      <c r="OID316" s="5"/>
      <c r="OIE316" s="5"/>
      <c r="OIF316" s="5"/>
      <c r="OIG316" s="5"/>
      <c r="OIH316" s="5"/>
      <c r="OII316" s="5"/>
      <c r="OIJ316" s="5"/>
      <c r="OIK316" s="5"/>
      <c r="OIL316" s="5"/>
      <c r="OIM316" s="5"/>
      <c r="OIN316" s="5"/>
      <c r="OIO316" s="5"/>
      <c r="OIP316" s="5"/>
      <c r="OIQ316" s="5"/>
      <c r="OIR316" s="5"/>
      <c r="OIS316" s="5"/>
      <c r="OIT316" s="5"/>
      <c r="OIU316" s="5"/>
      <c r="OIV316" s="5"/>
      <c r="OIW316" s="5"/>
      <c r="OIX316" s="5"/>
      <c r="OIY316" s="5"/>
      <c r="OIZ316" s="5"/>
      <c r="OJA316" s="5"/>
      <c r="OJB316" s="5"/>
      <c r="OJC316" s="5"/>
      <c r="OJD316" s="5"/>
      <c r="OJE316" s="5"/>
      <c r="OJF316" s="5"/>
      <c r="OJG316" s="5"/>
      <c r="OJH316" s="5"/>
      <c r="OJI316" s="5"/>
      <c r="OJJ316" s="5"/>
      <c r="OJK316" s="5"/>
      <c r="OJL316" s="5"/>
      <c r="OJM316" s="5"/>
      <c r="OJN316" s="5"/>
      <c r="OJO316" s="5"/>
      <c r="OJP316" s="5"/>
      <c r="OJQ316" s="5"/>
      <c r="OJR316" s="5"/>
      <c r="OJS316" s="5"/>
      <c r="OJT316" s="5"/>
      <c r="OJU316" s="5"/>
      <c r="OJV316" s="5"/>
      <c r="OJW316" s="5"/>
      <c r="OJX316" s="5"/>
      <c r="OJY316" s="5"/>
      <c r="OJZ316" s="5"/>
      <c r="OKA316" s="5"/>
      <c r="OKB316" s="5"/>
      <c r="OKC316" s="5"/>
      <c r="OKD316" s="5"/>
      <c r="OKE316" s="5"/>
      <c r="OKF316" s="5"/>
      <c r="OKG316" s="5"/>
      <c r="OKH316" s="5"/>
      <c r="OKI316" s="5"/>
      <c r="OKJ316" s="5"/>
      <c r="OKK316" s="5"/>
      <c r="OKL316" s="5"/>
      <c r="OKM316" s="5"/>
      <c r="OKN316" s="5"/>
      <c r="OKO316" s="5"/>
      <c r="OKP316" s="5"/>
      <c r="OKQ316" s="5"/>
      <c r="OKR316" s="5"/>
      <c r="OKS316" s="5"/>
      <c r="OKT316" s="5"/>
      <c r="OKU316" s="5"/>
      <c r="OKV316" s="5"/>
      <c r="OKW316" s="5"/>
      <c r="OKX316" s="5"/>
      <c r="OKY316" s="5"/>
      <c r="OKZ316" s="5"/>
      <c r="OLA316" s="5"/>
      <c r="OLB316" s="5"/>
      <c r="OLC316" s="5"/>
      <c r="OLD316" s="5"/>
      <c r="OLE316" s="5"/>
      <c r="OLF316" s="5"/>
      <c r="OLG316" s="5"/>
      <c r="OLH316" s="5"/>
      <c r="OLI316" s="5"/>
      <c r="OLJ316" s="5"/>
      <c r="OLK316" s="5"/>
      <c r="OLL316" s="5"/>
      <c r="OLM316" s="5"/>
      <c r="OLN316" s="5"/>
      <c r="OLO316" s="5"/>
      <c r="OLP316" s="5"/>
      <c r="OLQ316" s="5"/>
      <c r="OLR316" s="5"/>
      <c r="OLS316" s="5"/>
      <c r="OLT316" s="5"/>
      <c r="OLU316" s="5"/>
      <c r="OLV316" s="5"/>
      <c r="OLW316" s="5"/>
      <c r="OLX316" s="5"/>
      <c r="OLY316" s="5"/>
      <c r="OLZ316" s="5"/>
      <c r="OMA316" s="5"/>
      <c r="OMB316" s="5"/>
      <c r="OMC316" s="5"/>
      <c r="OMD316" s="5"/>
      <c r="OME316" s="5"/>
      <c r="OMF316" s="5"/>
      <c r="OMG316" s="5"/>
      <c r="OMH316" s="5"/>
      <c r="OMI316" s="5"/>
      <c r="OMJ316" s="5"/>
      <c r="OMK316" s="5"/>
      <c r="OML316" s="5"/>
      <c r="OMM316" s="5"/>
      <c r="OMN316" s="5"/>
      <c r="OMO316" s="5"/>
      <c r="OMP316" s="5"/>
      <c r="OMQ316" s="5"/>
      <c r="OMR316" s="5"/>
      <c r="OMS316" s="5"/>
      <c r="OMT316" s="5"/>
      <c r="OMU316" s="5"/>
      <c r="OMV316" s="5"/>
      <c r="OMW316" s="5"/>
      <c r="OMX316" s="5"/>
      <c r="OMY316" s="5"/>
      <c r="OMZ316" s="5"/>
      <c r="ONA316" s="5"/>
      <c r="ONB316" s="5"/>
      <c r="ONC316" s="5"/>
      <c r="OND316" s="5"/>
      <c r="ONE316" s="5"/>
      <c r="ONF316" s="5"/>
      <c r="ONG316" s="5"/>
      <c r="ONH316" s="5"/>
      <c r="ONI316" s="5"/>
      <c r="ONJ316" s="5"/>
      <c r="ONK316" s="5"/>
      <c r="ONL316" s="5"/>
      <c r="ONM316" s="5"/>
      <c r="ONN316" s="5"/>
      <c r="ONO316" s="5"/>
      <c r="ONP316" s="5"/>
      <c r="ONQ316" s="5"/>
      <c r="ONR316" s="5"/>
      <c r="ONS316" s="5"/>
      <c r="ONT316" s="5"/>
      <c r="ONU316" s="5"/>
      <c r="ONV316" s="5"/>
      <c r="ONW316" s="5"/>
      <c r="ONX316" s="5"/>
      <c r="ONY316" s="5"/>
      <c r="ONZ316" s="5"/>
      <c r="OOA316" s="5"/>
      <c r="OOB316" s="5"/>
      <c r="OOC316" s="5"/>
      <c r="OOD316" s="5"/>
      <c r="OOE316" s="5"/>
      <c r="OOF316" s="5"/>
      <c r="OOG316" s="5"/>
      <c r="OOH316" s="5"/>
      <c r="OOI316" s="5"/>
      <c r="OOJ316" s="5"/>
      <c r="OOK316" s="5"/>
      <c r="OOL316" s="5"/>
      <c r="OOM316" s="5"/>
      <c r="OON316" s="5"/>
      <c r="OOO316" s="5"/>
      <c r="OOP316" s="5"/>
      <c r="OOQ316" s="5"/>
      <c r="OOR316" s="5"/>
      <c r="OOS316" s="5"/>
      <c r="OOT316" s="5"/>
      <c r="OOU316" s="5"/>
      <c r="OOV316" s="5"/>
      <c r="OOW316" s="5"/>
      <c r="OOX316" s="5"/>
      <c r="OOY316" s="5"/>
      <c r="OOZ316" s="5"/>
      <c r="OPA316" s="5"/>
      <c r="OPB316" s="5"/>
      <c r="OPC316" s="5"/>
      <c r="OPD316" s="5"/>
      <c r="OPE316" s="5"/>
      <c r="OPF316" s="5"/>
      <c r="OPG316" s="5"/>
      <c r="OPH316" s="5"/>
      <c r="OPI316" s="5"/>
      <c r="OPJ316" s="5"/>
      <c r="OPK316" s="5"/>
      <c r="OPL316" s="5"/>
      <c r="OPM316" s="5"/>
      <c r="OPN316" s="5"/>
      <c r="OPO316" s="5"/>
      <c r="OPP316" s="5"/>
      <c r="OPQ316" s="5"/>
      <c r="OPR316" s="5"/>
      <c r="OPS316" s="5"/>
      <c r="OPT316" s="5"/>
      <c r="OPU316" s="5"/>
      <c r="OPV316" s="5"/>
      <c r="OPW316" s="5"/>
      <c r="OPX316" s="5"/>
      <c r="OPY316" s="5"/>
      <c r="OPZ316" s="5"/>
      <c r="OQA316" s="5"/>
      <c r="OQB316" s="5"/>
      <c r="OQC316" s="5"/>
      <c r="OQD316" s="5"/>
      <c r="OQE316" s="5"/>
      <c r="OQF316" s="5"/>
      <c r="OQG316" s="5"/>
      <c r="OQH316" s="5"/>
      <c r="OQI316" s="5"/>
      <c r="OQJ316" s="5"/>
      <c r="OQK316" s="5"/>
      <c r="OQL316" s="5"/>
      <c r="OQM316" s="5"/>
      <c r="OQN316" s="5"/>
      <c r="OQO316" s="5"/>
      <c r="OQP316" s="5"/>
      <c r="OQQ316" s="5"/>
      <c r="OQR316" s="5"/>
      <c r="OQS316" s="5"/>
      <c r="OQT316" s="5"/>
      <c r="OQU316" s="5"/>
      <c r="OQV316" s="5"/>
      <c r="OQW316" s="5"/>
      <c r="OQX316" s="5"/>
      <c r="OQY316" s="5"/>
      <c r="OQZ316" s="5"/>
      <c r="ORA316" s="5"/>
      <c r="ORB316" s="5"/>
      <c r="ORC316" s="5"/>
      <c r="ORD316" s="5"/>
      <c r="ORE316" s="5"/>
      <c r="ORF316" s="5"/>
      <c r="ORG316" s="5"/>
      <c r="ORH316" s="5"/>
      <c r="ORI316" s="5"/>
      <c r="ORJ316" s="5"/>
      <c r="ORK316" s="5"/>
      <c r="ORL316" s="5"/>
      <c r="ORM316" s="5"/>
      <c r="ORN316" s="5"/>
      <c r="ORO316" s="5"/>
      <c r="ORP316" s="5"/>
      <c r="ORQ316" s="5"/>
      <c r="ORR316" s="5"/>
      <c r="ORS316" s="5"/>
      <c r="ORT316" s="5"/>
      <c r="ORU316" s="5"/>
      <c r="ORV316" s="5"/>
      <c r="ORW316" s="5"/>
      <c r="ORX316" s="5"/>
      <c r="ORY316" s="5"/>
      <c r="ORZ316" s="5"/>
      <c r="OSA316" s="5"/>
      <c r="OSB316" s="5"/>
      <c r="OSC316" s="5"/>
      <c r="OSD316" s="5"/>
      <c r="OSE316" s="5"/>
      <c r="OSF316" s="5"/>
      <c r="OSG316" s="5"/>
      <c r="OSH316" s="5"/>
      <c r="OSI316" s="5"/>
      <c r="OSJ316" s="5"/>
      <c r="OSK316" s="5"/>
      <c r="OSL316" s="5"/>
      <c r="OSM316" s="5"/>
      <c r="OSN316" s="5"/>
      <c r="OSO316" s="5"/>
      <c r="OSP316" s="5"/>
      <c r="OSQ316" s="5"/>
      <c r="OSR316" s="5"/>
      <c r="OSS316" s="5"/>
      <c r="OST316" s="5"/>
      <c r="OSU316" s="5"/>
      <c r="OSV316" s="5"/>
      <c r="OSW316" s="5"/>
      <c r="OSX316" s="5"/>
      <c r="OSY316" s="5"/>
      <c r="OSZ316" s="5"/>
      <c r="OTA316" s="5"/>
      <c r="OTB316" s="5"/>
      <c r="OTC316" s="5"/>
      <c r="OTD316" s="5"/>
      <c r="OTE316" s="5"/>
      <c r="OTF316" s="5"/>
      <c r="OTG316" s="5"/>
      <c r="OTH316" s="5"/>
      <c r="OTI316" s="5"/>
      <c r="OTJ316" s="5"/>
      <c r="OTK316" s="5"/>
      <c r="OTL316" s="5"/>
      <c r="OTM316" s="5"/>
      <c r="OTN316" s="5"/>
      <c r="OTO316" s="5"/>
      <c r="OTP316" s="5"/>
      <c r="OTQ316" s="5"/>
      <c r="OTR316" s="5"/>
      <c r="OTS316" s="5"/>
      <c r="OTT316" s="5"/>
      <c r="OTU316" s="5"/>
      <c r="OTV316" s="5"/>
      <c r="OTW316" s="5"/>
      <c r="OTX316" s="5"/>
      <c r="OTY316" s="5"/>
      <c r="OTZ316" s="5"/>
      <c r="OUA316" s="5"/>
      <c r="OUB316" s="5"/>
      <c r="OUC316" s="5"/>
      <c r="OUD316" s="5"/>
      <c r="OUE316" s="5"/>
      <c r="OUF316" s="5"/>
      <c r="OUG316" s="5"/>
      <c r="OUH316" s="5"/>
      <c r="OUI316" s="5"/>
      <c r="OUJ316" s="5"/>
      <c r="OUK316" s="5"/>
      <c r="OUL316" s="5"/>
      <c r="OUM316" s="5"/>
      <c r="OUN316" s="5"/>
      <c r="OUO316" s="5"/>
      <c r="OUP316" s="5"/>
      <c r="OUQ316" s="5"/>
      <c r="OUR316" s="5"/>
      <c r="OUS316" s="5"/>
      <c r="OUT316" s="5"/>
      <c r="OUU316" s="5"/>
      <c r="OUV316" s="5"/>
      <c r="OUW316" s="5"/>
      <c r="OUX316" s="5"/>
      <c r="OUY316" s="5"/>
      <c r="OUZ316" s="5"/>
      <c r="OVA316" s="5"/>
      <c r="OVB316" s="5"/>
      <c r="OVC316" s="5"/>
      <c r="OVD316" s="5"/>
      <c r="OVE316" s="5"/>
      <c r="OVF316" s="5"/>
      <c r="OVG316" s="5"/>
      <c r="OVH316" s="5"/>
      <c r="OVI316" s="5"/>
      <c r="OVJ316" s="5"/>
      <c r="OVK316" s="5"/>
      <c r="OVL316" s="5"/>
      <c r="OVM316" s="5"/>
      <c r="OVN316" s="5"/>
      <c r="OVO316" s="5"/>
      <c r="OVP316" s="5"/>
      <c r="OVQ316" s="5"/>
      <c r="OVR316" s="5"/>
      <c r="OVS316" s="5"/>
      <c r="OVT316" s="5"/>
      <c r="OVU316" s="5"/>
      <c r="OVV316" s="5"/>
      <c r="OVW316" s="5"/>
      <c r="OVX316" s="5"/>
      <c r="OVY316" s="5"/>
      <c r="OVZ316" s="5"/>
      <c r="OWA316" s="5"/>
      <c r="OWB316" s="5"/>
      <c r="OWC316" s="5"/>
      <c r="OWD316" s="5"/>
      <c r="OWE316" s="5"/>
      <c r="OWF316" s="5"/>
      <c r="OWG316" s="5"/>
      <c r="OWH316" s="5"/>
      <c r="OWI316" s="5"/>
      <c r="OWJ316" s="5"/>
      <c r="OWK316" s="5"/>
      <c r="OWL316" s="5"/>
      <c r="OWM316" s="5"/>
      <c r="OWN316" s="5"/>
      <c r="OWO316" s="5"/>
      <c r="OWP316" s="5"/>
      <c r="OWQ316" s="5"/>
      <c r="OWR316" s="5"/>
      <c r="OWS316" s="5"/>
      <c r="OWT316" s="5"/>
      <c r="OWU316" s="5"/>
      <c r="OWV316" s="5"/>
      <c r="OWW316" s="5"/>
      <c r="OWX316" s="5"/>
      <c r="OWY316" s="5"/>
      <c r="OWZ316" s="5"/>
      <c r="OXA316" s="5"/>
      <c r="OXB316" s="5"/>
      <c r="OXC316" s="5"/>
      <c r="OXD316" s="5"/>
      <c r="OXE316" s="5"/>
      <c r="OXF316" s="5"/>
      <c r="OXG316" s="5"/>
      <c r="OXH316" s="5"/>
      <c r="OXI316" s="5"/>
      <c r="OXJ316" s="5"/>
      <c r="OXK316" s="5"/>
      <c r="OXL316" s="5"/>
      <c r="OXM316" s="5"/>
      <c r="OXN316" s="5"/>
      <c r="OXO316" s="5"/>
      <c r="OXP316" s="5"/>
      <c r="OXQ316" s="5"/>
      <c r="OXR316" s="5"/>
      <c r="OXS316" s="5"/>
      <c r="OXT316" s="5"/>
      <c r="OXU316" s="5"/>
      <c r="OXV316" s="5"/>
      <c r="OXW316" s="5"/>
      <c r="OXX316" s="5"/>
      <c r="OXY316" s="5"/>
      <c r="OXZ316" s="5"/>
      <c r="OYA316" s="5"/>
      <c r="OYB316" s="5"/>
      <c r="OYC316" s="5"/>
      <c r="OYD316" s="5"/>
      <c r="OYE316" s="5"/>
      <c r="OYF316" s="5"/>
      <c r="OYG316" s="5"/>
      <c r="OYH316" s="5"/>
      <c r="OYI316" s="5"/>
      <c r="OYJ316" s="5"/>
      <c r="OYK316" s="5"/>
      <c r="OYL316" s="5"/>
      <c r="OYM316" s="5"/>
      <c r="OYN316" s="5"/>
      <c r="OYO316" s="5"/>
      <c r="OYP316" s="5"/>
      <c r="OYQ316" s="5"/>
      <c r="OYR316" s="5"/>
      <c r="OYS316" s="5"/>
      <c r="OYT316" s="5"/>
      <c r="OYU316" s="5"/>
      <c r="OYV316" s="5"/>
      <c r="OYW316" s="5"/>
      <c r="OYX316" s="5"/>
      <c r="OYY316" s="5"/>
      <c r="OYZ316" s="5"/>
      <c r="OZA316" s="5"/>
      <c r="OZB316" s="5"/>
      <c r="OZC316" s="5"/>
      <c r="OZD316" s="5"/>
      <c r="OZE316" s="5"/>
      <c r="OZF316" s="5"/>
      <c r="OZG316" s="5"/>
      <c r="OZH316" s="5"/>
      <c r="OZI316" s="5"/>
      <c r="OZJ316" s="5"/>
      <c r="OZK316" s="5"/>
      <c r="OZL316" s="5"/>
      <c r="OZM316" s="5"/>
      <c r="OZN316" s="5"/>
      <c r="OZO316" s="5"/>
      <c r="OZP316" s="5"/>
      <c r="OZQ316" s="5"/>
      <c r="OZR316" s="5"/>
      <c r="OZS316" s="5"/>
      <c r="OZT316" s="5"/>
      <c r="OZU316" s="5"/>
      <c r="OZV316" s="5"/>
      <c r="OZW316" s="5"/>
      <c r="OZX316" s="5"/>
      <c r="OZY316" s="5"/>
      <c r="OZZ316" s="5"/>
      <c r="PAA316" s="5"/>
      <c r="PAB316" s="5"/>
      <c r="PAC316" s="5"/>
      <c r="PAD316" s="5"/>
      <c r="PAE316" s="5"/>
      <c r="PAF316" s="5"/>
      <c r="PAG316" s="5"/>
      <c r="PAH316" s="5"/>
      <c r="PAI316" s="5"/>
      <c r="PAJ316" s="5"/>
      <c r="PAK316" s="5"/>
      <c r="PAL316" s="5"/>
      <c r="PAM316" s="5"/>
      <c r="PAN316" s="5"/>
      <c r="PAO316" s="5"/>
      <c r="PAP316" s="5"/>
      <c r="PAQ316" s="5"/>
      <c r="PAR316" s="5"/>
      <c r="PAS316" s="5"/>
      <c r="PAT316" s="5"/>
      <c r="PAU316" s="5"/>
      <c r="PAV316" s="5"/>
      <c r="PAW316" s="5"/>
      <c r="PAX316" s="5"/>
      <c r="PAY316" s="5"/>
      <c r="PAZ316" s="5"/>
      <c r="PBA316" s="5"/>
      <c r="PBB316" s="5"/>
      <c r="PBC316" s="5"/>
      <c r="PBD316" s="5"/>
      <c r="PBE316" s="5"/>
      <c r="PBF316" s="5"/>
      <c r="PBG316" s="5"/>
      <c r="PBH316" s="5"/>
      <c r="PBI316" s="5"/>
      <c r="PBJ316" s="5"/>
      <c r="PBK316" s="5"/>
      <c r="PBL316" s="5"/>
      <c r="PBM316" s="5"/>
      <c r="PBN316" s="5"/>
      <c r="PBO316" s="5"/>
      <c r="PBP316" s="5"/>
      <c r="PBQ316" s="5"/>
      <c r="PBR316" s="5"/>
      <c r="PBS316" s="5"/>
      <c r="PBT316" s="5"/>
      <c r="PBU316" s="5"/>
      <c r="PBV316" s="5"/>
      <c r="PBW316" s="5"/>
      <c r="PBX316" s="5"/>
      <c r="PBY316" s="5"/>
      <c r="PBZ316" s="5"/>
      <c r="PCA316" s="5"/>
      <c r="PCB316" s="5"/>
      <c r="PCC316" s="5"/>
      <c r="PCD316" s="5"/>
      <c r="PCE316" s="5"/>
      <c r="PCF316" s="5"/>
      <c r="PCG316" s="5"/>
      <c r="PCH316" s="5"/>
      <c r="PCI316" s="5"/>
      <c r="PCJ316" s="5"/>
      <c r="PCK316" s="5"/>
      <c r="PCL316" s="5"/>
      <c r="PCM316" s="5"/>
      <c r="PCN316" s="5"/>
      <c r="PCO316" s="5"/>
      <c r="PCP316" s="5"/>
      <c r="PCQ316" s="5"/>
      <c r="PCR316" s="5"/>
      <c r="PCS316" s="5"/>
      <c r="PCT316" s="5"/>
      <c r="PCU316" s="5"/>
      <c r="PCV316" s="5"/>
      <c r="PCW316" s="5"/>
      <c r="PCX316" s="5"/>
      <c r="PCY316" s="5"/>
      <c r="PCZ316" s="5"/>
      <c r="PDA316" s="5"/>
      <c r="PDB316" s="5"/>
      <c r="PDC316" s="5"/>
      <c r="PDD316" s="5"/>
      <c r="PDE316" s="5"/>
      <c r="PDF316" s="5"/>
      <c r="PDG316" s="5"/>
      <c r="PDH316" s="5"/>
      <c r="PDI316" s="5"/>
      <c r="PDJ316" s="5"/>
      <c r="PDK316" s="5"/>
      <c r="PDL316" s="5"/>
      <c r="PDM316" s="5"/>
      <c r="PDN316" s="5"/>
      <c r="PDO316" s="5"/>
      <c r="PDP316" s="5"/>
      <c r="PDQ316" s="5"/>
      <c r="PDR316" s="5"/>
      <c r="PDS316" s="5"/>
      <c r="PDT316" s="5"/>
      <c r="PDU316" s="5"/>
      <c r="PDV316" s="5"/>
      <c r="PDW316" s="5"/>
      <c r="PDX316" s="5"/>
      <c r="PDY316" s="5"/>
      <c r="PDZ316" s="5"/>
      <c r="PEA316" s="5"/>
      <c r="PEB316" s="5"/>
      <c r="PEC316" s="5"/>
      <c r="PED316" s="5"/>
      <c r="PEE316" s="5"/>
      <c r="PEF316" s="5"/>
      <c r="PEG316" s="5"/>
      <c r="PEH316" s="5"/>
      <c r="PEI316" s="5"/>
      <c r="PEJ316" s="5"/>
      <c r="PEK316" s="5"/>
      <c r="PEL316" s="5"/>
      <c r="PEM316" s="5"/>
      <c r="PEN316" s="5"/>
      <c r="PEO316" s="5"/>
      <c r="PEP316" s="5"/>
      <c r="PEQ316" s="5"/>
      <c r="PER316" s="5"/>
      <c r="PES316" s="5"/>
      <c r="PET316" s="5"/>
      <c r="PEU316" s="5"/>
      <c r="PEV316" s="5"/>
      <c r="PEW316" s="5"/>
      <c r="PEX316" s="5"/>
      <c r="PEY316" s="5"/>
      <c r="PEZ316" s="5"/>
      <c r="PFA316" s="5"/>
      <c r="PFB316" s="5"/>
      <c r="PFC316" s="5"/>
      <c r="PFD316" s="5"/>
      <c r="PFE316" s="5"/>
      <c r="PFF316" s="5"/>
      <c r="PFG316" s="5"/>
      <c r="PFH316" s="5"/>
      <c r="PFI316" s="5"/>
      <c r="PFJ316" s="5"/>
      <c r="PFK316" s="5"/>
      <c r="PFL316" s="5"/>
      <c r="PFM316" s="5"/>
      <c r="PFN316" s="5"/>
      <c r="PFO316" s="5"/>
      <c r="PFP316" s="5"/>
      <c r="PFQ316" s="5"/>
      <c r="PFR316" s="5"/>
      <c r="PFS316" s="5"/>
      <c r="PFT316" s="5"/>
      <c r="PFU316" s="5"/>
      <c r="PFV316" s="5"/>
      <c r="PFW316" s="5"/>
      <c r="PFX316" s="5"/>
      <c r="PFY316" s="5"/>
      <c r="PFZ316" s="5"/>
      <c r="PGA316" s="5"/>
      <c r="PGB316" s="5"/>
      <c r="PGC316" s="5"/>
      <c r="PGD316" s="5"/>
      <c r="PGE316" s="5"/>
      <c r="PGF316" s="5"/>
      <c r="PGG316" s="5"/>
      <c r="PGH316" s="5"/>
      <c r="PGI316" s="5"/>
      <c r="PGJ316" s="5"/>
      <c r="PGK316" s="5"/>
      <c r="PGL316" s="5"/>
      <c r="PGM316" s="5"/>
      <c r="PGN316" s="5"/>
      <c r="PGO316" s="5"/>
      <c r="PGP316" s="5"/>
      <c r="PGQ316" s="5"/>
      <c r="PGR316" s="5"/>
      <c r="PGS316" s="5"/>
      <c r="PGT316" s="5"/>
      <c r="PGU316" s="5"/>
      <c r="PGV316" s="5"/>
      <c r="PGW316" s="5"/>
      <c r="PGX316" s="5"/>
      <c r="PGY316" s="5"/>
      <c r="PGZ316" s="5"/>
      <c r="PHA316" s="5"/>
      <c r="PHB316" s="5"/>
      <c r="PHC316" s="5"/>
      <c r="PHD316" s="5"/>
      <c r="PHE316" s="5"/>
      <c r="PHF316" s="5"/>
      <c r="PHG316" s="5"/>
      <c r="PHH316" s="5"/>
      <c r="PHI316" s="5"/>
      <c r="PHJ316" s="5"/>
      <c r="PHK316" s="5"/>
      <c r="PHL316" s="5"/>
      <c r="PHM316" s="5"/>
      <c r="PHN316" s="5"/>
      <c r="PHO316" s="5"/>
      <c r="PHP316" s="5"/>
      <c r="PHQ316" s="5"/>
      <c r="PHR316" s="5"/>
      <c r="PHS316" s="5"/>
      <c r="PHT316" s="5"/>
      <c r="PHU316" s="5"/>
      <c r="PHV316" s="5"/>
      <c r="PHW316" s="5"/>
      <c r="PHX316" s="5"/>
      <c r="PHY316" s="5"/>
      <c r="PHZ316" s="5"/>
      <c r="PIA316" s="5"/>
      <c r="PIB316" s="5"/>
      <c r="PIC316" s="5"/>
      <c r="PID316" s="5"/>
      <c r="PIE316" s="5"/>
      <c r="PIF316" s="5"/>
      <c r="PIG316" s="5"/>
      <c r="PIH316" s="5"/>
      <c r="PII316" s="5"/>
      <c r="PIJ316" s="5"/>
      <c r="PIK316" s="5"/>
      <c r="PIL316" s="5"/>
      <c r="PIM316" s="5"/>
      <c r="PIN316" s="5"/>
      <c r="PIO316" s="5"/>
      <c r="PIP316" s="5"/>
      <c r="PIQ316" s="5"/>
      <c r="PIR316" s="5"/>
      <c r="PIS316" s="5"/>
      <c r="PIT316" s="5"/>
      <c r="PIU316" s="5"/>
      <c r="PIV316" s="5"/>
      <c r="PIW316" s="5"/>
      <c r="PIX316" s="5"/>
      <c r="PIY316" s="5"/>
      <c r="PIZ316" s="5"/>
      <c r="PJA316" s="5"/>
      <c r="PJB316" s="5"/>
      <c r="PJC316" s="5"/>
      <c r="PJD316" s="5"/>
      <c r="PJE316" s="5"/>
      <c r="PJF316" s="5"/>
      <c r="PJG316" s="5"/>
      <c r="PJH316" s="5"/>
      <c r="PJI316" s="5"/>
      <c r="PJJ316" s="5"/>
      <c r="PJK316" s="5"/>
      <c r="PJL316" s="5"/>
      <c r="PJM316" s="5"/>
      <c r="PJN316" s="5"/>
      <c r="PJO316" s="5"/>
      <c r="PJP316" s="5"/>
      <c r="PJQ316" s="5"/>
      <c r="PJR316" s="5"/>
      <c r="PJS316" s="5"/>
      <c r="PJT316" s="5"/>
      <c r="PJU316" s="5"/>
      <c r="PJV316" s="5"/>
      <c r="PJW316" s="5"/>
      <c r="PJX316" s="5"/>
      <c r="PJY316" s="5"/>
      <c r="PJZ316" s="5"/>
      <c r="PKA316" s="5"/>
      <c r="PKB316" s="5"/>
      <c r="PKC316" s="5"/>
      <c r="PKD316" s="5"/>
      <c r="PKE316" s="5"/>
      <c r="PKF316" s="5"/>
      <c r="PKG316" s="5"/>
      <c r="PKH316" s="5"/>
      <c r="PKI316" s="5"/>
      <c r="PKJ316" s="5"/>
      <c r="PKK316" s="5"/>
      <c r="PKL316" s="5"/>
      <c r="PKM316" s="5"/>
      <c r="PKN316" s="5"/>
      <c r="PKO316" s="5"/>
      <c r="PKP316" s="5"/>
      <c r="PKQ316" s="5"/>
      <c r="PKR316" s="5"/>
      <c r="PKS316" s="5"/>
      <c r="PKT316" s="5"/>
      <c r="PKU316" s="5"/>
      <c r="PKV316" s="5"/>
      <c r="PKW316" s="5"/>
      <c r="PKX316" s="5"/>
      <c r="PKY316" s="5"/>
      <c r="PKZ316" s="5"/>
      <c r="PLA316" s="5"/>
      <c r="PLB316" s="5"/>
      <c r="PLC316" s="5"/>
      <c r="PLD316" s="5"/>
      <c r="PLE316" s="5"/>
      <c r="PLF316" s="5"/>
      <c r="PLG316" s="5"/>
      <c r="PLH316" s="5"/>
      <c r="PLI316" s="5"/>
      <c r="PLJ316" s="5"/>
      <c r="PLK316" s="5"/>
      <c r="PLL316" s="5"/>
      <c r="PLM316" s="5"/>
      <c r="PLN316" s="5"/>
      <c r="PLO316" s="5"/>
      <c r="PLP316" s="5"/>
      <c r="PLQ316" s="5"/>
      <c r="PLR316" s="5"/>
      <c r="PLS316" s="5"/>
      <c r="PLT316" s="5"/>
      <c r="PLU316" s="5"/>
      <c r="PLV316" s="5"/>
      <c r="PLW316" s="5"/>
      <c r="PLX316" s="5"/>
      <c r="PLY316" s="5"/>
      <c r="PLZ316" s="5"/>
      <c r="PMA316" s="5"/>
      <c r="PMB316" s="5"/>
      <c r="PMC316" s="5"/>
      <c r="PMD316" s="5"/>
      <c r="PME316" s="5"/>
      <c r="PMF316" s="5"/>
      <c r="PMG316" s="5"/>
      <c r="PMH316" s="5"/>
      <c r="PMI316" s="5"/>
      <c r="PMJ316" s="5"/>
      <c r="PMK316" s="5"/>
      <c r="PML316" s="5"/>
      <c r="PMM316" s="5"/>
      <c r="PMN316" s="5"/>
      <c r="PMO316" s="5"/>
      <c r="PMP316" s="5"/>
      <c r="PMQ316" s="5"/>
      <c r="PMR316" s="5"/>
      <c r="PMS316" s="5"/>
      <c r="PMT316" s="5"/>
      <c r="PMU316" s="5"/>
      <c r="PMV316" s="5"/>
      <c r="PMW316" s="5"/>
      <c r="PMX316" s="5"/>
      <c r="PMY316" s="5"/>
      <c r="PMZ316" s="5"/>
      <c r="PNA316" s="5"/>
      <c r="PNB316" s="5"/>
      <c r="PNC316" s="5"/>
      <c r="PND316" s="5"/>
      <c r="PNE316" s="5"/>
      <c r="PNF316" s="5"/>
      <c r="PNG316" s="5"/>
      <c r="PNH316" s="5"/>
      <c r="PNI316" s="5"/>
      <c r="PNJ316" s="5"/>
      <c r="PNK316" s="5"/>
      <c r="PNL316" s="5"/>
      <c r="PNM316" s="5"/>
      <c r="PNN316" s="5"/>
      <c r="PNO316" s="5"/>
      <c r="PNP316" s="5"/>
      <c r="PNQ316" s="5"/>
      <c r="PNR316" s="5"/>
      <c r="PNS316" s="5"/>
      <c r="PNT316" s="5"/>
      <c r="PNU316" s="5"/>
      <c r="PNV316" s="5"/>
      <c r="PNW316" s="5"/>
      <c r="PNX316" s="5"/>
      <c r="PNY316" s="5"/>
      <c r="PNZ316" s="5"/>
      <c r="POA316" s="5"/>
      <c r="POB316" s="5"/>
      <c r="POC316" s="5"/>
      <c r="POD316" s="5"/>
      <c r="POE316" s="5"/>
      <c r="POF316" s="5"/>
      <c r="POG316" s="5"/>
      <c r="POH316" s="5"/>
      <c r="POI316" s="5"/>
      <c r="POJ316" s="5"/>
      <c r="POK316" s="5"/>
      <c r="POL316" s="5"/>
      <c r="POM316" s="5"/>
      <c r="PON316" s="5"/>
      <c r="POO316" s="5"/>
      <c r="POP316" s="5"/>
      <c r="POQ316" s="5"/>
      <c r="POR316" s="5"/>
      <c r="POS316" s="5"/>
      <c r="POT316" s="5"/>
      <c r="POU316" s="5"/>
      <c r="POV316" s="5"/>
      <c r="POW316" s="5"/>
      <c r="POX316" s="5"/>
      <c r="POY316" s="5"/>
      <c r="POZ316" s="5"/>
      <c r="PPA316" s="5"/>
      <c r="PPB316" s="5"/>
      <c r="PPC316" s="5"/>
      <c r="PPD316" s="5"/>
      <c r="PPE316" s="5"/>
      <c r="PPF316" s="5"/>
      <c r="PPG316" s="5"/>
      <c r="PPH316" s="5"/>
      <c r="PPI316" s="5"/>
      <c r="PPJ316" s="5"/>
      <c r="PPK316" s="5"/>
      <c r="PPL316" s="5"/>
      <c r="PPM316" s="5"/>
      <c r="PPN316" s="5"/>
      <c r="PPO316" s="5"/>
      <c r="PPP316" s="5"/>
      <c r="PPQ316" s="5"/>
      <c r="PPR316" s="5"/>
      <c r="PPS316" s="5"/>
      <c r="PPT316" s="5"/>
      <c r="PPU316" s="5"/>
      <c r="PPV316" s="5"/>
      <c r="PPW316" s="5"/>
      <c r="PPX316" s="5"/>
      <c r="PPY316" s="5"/>
      <c r="PPZ316" s="5"/>
      <c r="PQA316" s="5"/>
      <c r="PQB316" s="5"/>
      <c r="PQC316" s="5"/>
      <c r="PQD316" s="5"/>
      <c r="PQE316" s="5"/>
      <c r="PQF316" s="5"/>
      <c r="PQG316" s="5"/>
      <c r="PQH316" s="5"/>
      <c r="PQI316" s="5"/>
      <c r="PQJ316" s="5"/>
      <c r="PQK316" s="5"/>
      <c r="PQL316" s="5"/>
      <c r="PQM316" s="5"/>
      <c r="PQN316" s="5"/>
      <c r="PQO316" s="5"/>
      <c r="PQP316" s="5"/>
      <c r="PQQ316" s="5"/>
      <c r="PQR316" s="5"/>
      <c r="PQS316" s="5"/>
      <c r="PQT316" s="5"/>
      <c r="PQU316" s="5"/>
      <c r="PQV316" s="5"/>
      <c r="PQW316" s="5"/>
      <c r="PQX316" s="5"/>
      <c r="PQY316" s="5"/>
      <c r="PQZ316" s="5"/>
      <c r="PRA316" s="5"/>
      <c r="PRB316" s="5"/>
      <c r="PRC316" s="5"/>
      <c r="PRD316" s="5"/>
      <c r="PRE316" s="5"/>
      <c r="PRF316" s="5"/>
      <c r="PRG316" s="5"/>
      <c r="PRH316" s="5"/>
      <c r="PRI316" s="5"/>
      <c r="PRJ316" s="5"/>
      <c r="PRK316" s="5"/>
      <c r="PRL316" s="5"/>
      <c r="PRM316" s="5"/>
      <c r="PRN316" s="5"/>
      <c r="PRO316" s="5"/>
      <c r="PRP316" s="5"/>
      <c r="PRQ316" s="5"/>
      <c r="PRR316" s="5"/>
      <c r="PRS316" s="5"/>
      <c r="PRT316" s="5"/>
      <c r="PRU316" s="5"/>
      <c r="PRV316" s="5"/>
      <c r="PRW316" s="5"/>
      <c r="PRX316" s="5"/>
      <c r="PRY316" s="5"/>
      <c r="PRZ316" s="5"/>
      <c r="PSA316" s="5"/>
      <c r="PSB316" s="5"/>
      <c r="PSC316" s="5"/>
      <c r="PSD316" s="5"/>
      <c r="PSE316" s="5"/>
      <c r="PSF316" s="5"/>
      <c r="PSG316" s="5"/>
      <c r="PSH316" s="5"/>
      <c r="PSI316" s="5"/>
      <c r="PSJ316" s="5"/>
      <c r="PSK316" s="5"/>
      <c r="PSL316" s="5"/>
      <c r="PSM316" s="5"/>
      <c r="PSN316" s="5"/>
      <c r="PSO316" s="5"/>
      <c r="PSP316" s="5"/>
      <c r="PSQ316" s="5"/>
      <c r="PSR316" s="5"/>
      <c r="PSS316" s="5"/>
      <c r="PST316" s="5"/>
      <c r="PSU316" s="5"/>
      <c r="PSV316" s="5"/>
      <c r="PSW316" s="5"/>
      <c r="PSX316" s="5"/>
      <c r="PSY316" s="5"/>
      <c r="PSZ316" s="5"/>
      <c r="PTA316" s="5"/>
      <c r="PTB316" s="5"/>
      <c r="PTC316" s="5"/>
      <c r="PTD316" s="5"/>
      <c r="PTE316" s="5"/>
      <c r="PTF316" s="5"/>
      <c r="PTG316" s="5"/>
      <c r="PTH316" s="5"/>
      <c r="PTI316" s="5"/>
      <c r="PTJ316" s="5"/>
      <c r="PTK316" s="5"/>
      <c r="PTL316" s="5"/>
      <c r="PTM316" s="5"/>
      <c r="PTN316" s="5"/>
      <c r="PTO316" s="5"/>
      <c r="PTP316" s="5"/>
      <c r="PTQ316" s="5"/>
      <c r="PTR316" s="5"/>
      <c r="PTS316" s="5"/>
      <c r="PTT316" s="5"/>
      <c r="PTU316" s="5"/>
      <c r="PTV316" s="5"/>
      <c r="PTW316" s="5"/>
      <c r="PTX316" s="5"/>
      <c r="PTY316" s="5"/>
      <c r="PTZ316" s="5"/>
      <c r="PUA316" s="5"/>
      <c r="PUB316" s="5"/>
      <c r="PUC316" s="5"/>
      <c r="PUD316" s="5"/>
      <c r="PUE316" s="5"/>
      <c r="PUF316" s="5"/>
      <c r="PUG316" s="5"/>
      <c r="PUH316" s="5"/>
      <c r="PUI316" s="5"/>
      <c r="PUJ316" s="5"/>
      <c r="PUK316" s="5"/>
      <c r="PUL316" s="5"/>
      <c r="PUM316" s="5"/>
      <c r="PUN316" s="5"/>
      <c r="PUO316" s="5"/>
      <c r="PUP316" s="5"/>
      <c r="PUQ316" s="5"/>
      <c r="PUR316" s="5"/>
      <c r="PUS316" s="5"/>
      <c r="PUT316" s="5"/>
      <c r="PUU316" s="5"/>
      <c r="PUV316" s="5"/>
      <c r="PUW316" s="5"/>
      <c r="PUX316" s="5"/>
      <c r="PUY316" s="5"/>
      <c r="PUZ316" s="5"/>
      <c r="PVA316" s="5"/>
      <c r="PVB316" s="5"/>
      <c r="PVC316" s="5"/>
      <c r="PVD316" s="5"/>
      <c r="PVE316" s="5"/>
      <c r="PVF316" s="5"/>
      <c r="PVG316" s="5"/>
      <c r="PVH316" s="5"/>
      <c r="PVI316" s="5"/>
      <c r="PVJ316" s="5"/>
      <c r="PVK316" s="5"/>
      <c r="PVL316" s="5"/>
      <c r="PVM316" s="5"/>
      <c r="PVN316" s="5"/>
      <c r="PVO316" s="5"/>
      <c r="PVP316" s="5"/>
      <c r="PVQ316" s="5"/>
      <c r="PVR316" s="5"/>
      <c r="PVS316" s="5"/>
      <c r="PVT316" s="5"/>
      <c r="PVU316" s="5"/>
      <c r="PVV316" s="5"/>
      <c r="PVW316" s="5"/>
      <c r="PVX316" s="5"/>
      <c r="PVY316" s="5"/>
      <c r="PVZ316" s="5"/>
      <c r="PWA316" s="5"/>
      <c r="PWB316" s="5"/>
      <c r="PWC316" s="5"/>
      <c r="PWD316" s="5"/>
      <c r="PWE316" s="5"/>
      <c r="PWF316" s="5"/>
      <c r="PWG316" s="5"/>
      <c r="PWH316" s="5"/>
      <c r="PWI316" s="5"/>
      <c r="PWJ316" s="5"/>
      <c r="PWK316" s="5"/>
      <c r="PWL316" s="5"/>
      <c r="PWM316" s="5"/>
      <c r="PWN316" s="5"/>
      <c r="PWO316" s="5"/>
      <c r="PWP316" s="5"/>
      <c r="PWQ316" s="5"/>
      <c r="PWR316" s="5"/>
      <c r="PWS316" s="5"/>
      <c r="PWT316" s="5"/>
      <c r="PWU316" s="5"/>
      <c r="PWV316" s="5"/>
      <c r="PWW316" s="5"/>
      <c r="PWX316" s="5"/>
      <c r="PWY316" s="5"/>
      <c r="PWZ316" s="5"/>
      <c r="PXA316" s="5"/>
      <c r="PXB316" s="5"/>
      <c r="PXC316" s="5"/>
      <c r="PXD316" s="5"/>
      <c r="PXE316" s="5"/>
      <c r="PXF316" s="5"/>
      <c r="PXG316" s="5"/>
      <c r="PXH316" s="5"/>
      <c r="PXI316" s="5"/>
      <c r="PXJ316" s="5"/>
      <c r="PXK316" s="5"/>
      <c r="PXL316" s="5"/>
      <c r="PXM316" s="5"/>
      <c r="PXN316" s="5"/>
      <c r="PXO316" s="5"/>
      <c r="PXP316" s="5"/>
      <c r="PXQ316" s="5"/>
      <c r="PXR316" s="5"/>
      <c r="PXS316" s="5"/>
      <c r="PXT316" s="5"/>
      <c r="PXU316" s="5"/>
      <c r="PXV316" s="5"/>
      <c r="PXW316" s="5"/>
      <c r="PXX316" s="5"/>
      <c r="PXY316" s="5"/>
      <c r="PXZ316" s="5"/>
      <c r="PYA316" s="5"/>
      <c r="PYB316" s="5"/>
      <c r="PYC316" s="5"/>
      <c r="PYD316" s="5"/>
      <c r="PYE316" s="5"/>
      <c r="PYF316" s="5"/>
      <c r="PYG316" s="5"/>
      <c r="PYH316" s="5"/>
      <c r="PYI316" s="5"/>
      <c r="PYJ316" s="5"/>
      <c r="PYK316" s="5"/>
      <c r="PYL316" s="5"/>
      <c r="PYM316" s="5"/>
      <c r="PYN316" s="5"/>
      <c r="PYO316" s="5"/>
      <c r="PYP316" s="5"/>
      <c r="PYQ316" s="5"/>
      <c r="PYR316" s="5"/>
      <c r="PYS316" s="5"/>
      <c r="PYT316" s="5"/>
      <c r="PYU316" s="5"/>
      <c r="PYV316" s="5"/>
      <c r="PYW316" s="5"/>
      <c r="PYX316" s="5"/>
      <c r="PYY316" s="5"/>
      <c r="PYZ316" s="5"/>
      <c r="PZA316" s="5"/>
      <c r="PZB316" s="5"/>
      <c r="PZC316" s="5"/>
      <c r="PZD316" s="5"/>
      <c r="PZE316" s="5"/>
      <c r="PZF316" s="5"/>
      <c r="PZG316" s="5"/>
      <c r="PZH316" s="5"/>
      <c r="PZI316" s="5"/>
      <c r="PZJ316" s="5"/>
      <c r="PZK316" s="5"/>
      <c r="PZL316" s="5"/>
      <c r="PZM316" s="5"/>
      <c r="PZN316" s="5"/>
      <c r="PZO316" s="5"/>
      <c r="PZP316" s="5"/>
      <c r="PZQ316" s="5"/>
      <c r="PZR316" s="5"/>
      <c r="PZS316" s="5"/>
      <c r="PZT316" s="5"/>
      <c r="PZU316" s="5"/>
      <c r="PZV316" s="5"/>
      <c r="PZW316" s="5"/>
      <c r="PZX316" s="5"/>
      <c r="PZY316" s="5"/>
      <c r="PZZ316" s="5"/>
      <c r="QAA316" s="5"/>
      <c r="QAB316" s="5"/>
      <c r="QAC316" s="5"/>
      <c r="QAD316" s="5"/>
      <c r="QAE316" s="5"/>
      <c r="QAF316" s="5"/>
      <c r="QAG316" s="5"/>
      <c r="QAH316" s="5"/>
      <c r="QAI316" s="5"/>
      <c r="QAJ316" s="5"/>
      <c r="QAK316" s="5"/>
      <c r="QAL316" s="5"/>
      <c r="QAM316" s="5"/>
      <c r="QAN316" s="5"/>
      <c r="QAO316" s="5"/>
      <c r="QAP316" s="5"/>
      <c r="QAQ316" s="5"/>
      <c r="QAR316" s="5"/>
      <c r="QAS316" s="5"/>
      <c r="QAT316" s="5"/>
      <c r="QAU316" s="5"/>
      <c r="QAV316" s="5"/>
      <c r="QAW316" s="5"/>
      <c r="QAX316" s="5"/>
      <c r="QAY316" s="5"/>
      <c r="QAZ316" s="5"/>
      <c r="QBA316" s="5"/>
      <c r="QBB316" s="5"/>
      <c r="QBC316" s="5"/>
      <c r="QBD316" s="5"/>
      <c r="QBE316" s="5"/>
      <c r="QBF316" s="5"/>
      <c r="QBG316" s="5"/>
      <c r="QBH316" s="5"/>
      <c r="QBI316" s="5"/>
      <c r="QBJ316" s="5"/>
      <c r="QBK316" s="5"/>
      <c r="QBL316" s="5"/>
      <c r="QBM316" s="5"/>
      <c r="QBN316" s="5"/>
      <c r="QBO316" s="5"/>
      <c r="QBP316" s="5"/>
      <c r="QBQ316" s="5"/>
      <c r="QBR316" s="5"/>
      <c r="QBS316" s="5"/>
      <c r="QBT316" s="5"/>
      <c r="QBU316" s="5"/>
      <c r="QBV316" s="5"/>
      <c r="QBW316" s="5"/>
      <c r="QBX316" s="5"/>
      <c r="QBY316" s="5"/>
      <c r="QBZ316" s="5"/>
      <c r="QCA316" s="5"/>
      <c r="QCB316" s="5"/>
      <c r="QCC316" s="5"/>
      <c r="QCD316" s="5"/>
      <c r="QCE316" s="5"/>
      <c r="QCF316" s="5"/>
      <c r="QCG316" s="5"/>
      <c r="QCH316" s="5"/>
      <c r="QCI316" s="5"/>
      <c r="QCJ316" s="5"/>
      <c r="QCK316" s="5"/>
      <c r="QCL316" s="5"/>
      <c r="QCM316" s="5"/>
      <c r="QCN316" s="5"/>
      <c r="QCO316" s="5"/>
      <c r="QCP316" s="5"/>
      <c r="QCQ316" s="5"/>
      <c r="QCR316" s="5"/>
      <c r="QCS316" s="5"/>
      <c r="QCT316" s="5"/>
      <c r="QCU316" s="5"/>
      <c r="QCV316" s="5"/>
      <c r="QCW316" s="5"/>
      <c r="QCX316" s="5"/>
      <c r="QCY316" s="5"/>
      <c r="QCZ316" s="5"/>
      <c r="QDA316" s="5"/>
      <c r="QDB316" s="5"/>
      <c r="QDC316" s="5"/>
      <c r="QDD316" s="5"/>
      <c r="QDE316" s="5"/>
      <c r="QDF316" s="5"/>
      <c r="QDG316" s="5"/>
      <c r="QDH316" s="5"/>
      <c r="QDI316" s="5"/>
      <c r="QDJ316" s="5"/>
      <c r="QDK316" s="5"/>
      <c r="QDL316" s="5"/>
      <c r="QDM316" s="5"/>
      <c r="QDN316" s="5"/>
      <c r="QDO316" s="5"/>
      <c r="QDP316" s="5"/>
      <c r="QDQ316" s="5"/>
      <c r="QDR316" s="5"/>
      <c r="QDS316" s="5"/>
      <c r="QDT316" s="5"/>
      <c r="QDU316" s="5"/>
      <c r="QDV316" s="5"/>
      <c r="QDW316" s="5"/>
      <c r="QDX316" s="5"/>
      <c r="QDY316" s="5"/>
      <c r="QDZ316" s="5"/>
      <c r="QEA316" s="5"/>
      <c r="QEB316" s="5"/>
      <c r="QEC316" s="5"/>
      <c r="QED316" s="5"/>
      <c r="QEE316" s="5"/>
      <c r="QEF316" s="5"/>
      <c r="QEG316" s="5"/>
      <c r="QEH316" s="5"/>
      <c r="QEI316" s="5"/>
      <c r="QEJ316" s="5"/>
      <c r="QEK316" s="5"/>
      <c r="QEL316" s="5"/>
      <c r="QEM316" s="5"/>
      <c r="QEN316" s="5"/>
      <c r="QEO316" s="5"/>
      <c r="QEP316" s="5"/>
      <c r="QEQ316" s="5"/>
      <c r="QER316" s="5"/>
      <c r="QES316" s="5"/>
      <c r="QET316" s="5"/>
      <c r="QEU316" s="5"/>
      <c r="QEV316" s="5"/>
      <c r="QEW316" s="5"/>
      <c r="QEX316" s="5"/>
      <c r="QEY316" s="5"/>
      <c r="QEZ316" s="5"/>
      <c r="QFA316" s="5"/>
      <c r="QFB316" s="5"/>
      <c r="QFC316" s="5"/>
      <c r="QFD316" s="5"/>
      <c r="QFE316" s="5"/>
      <c r="QFF316" s="5"/>
      <c r="QFG316" s="5"/>
      <c r="QFH316" s="5"/>
      <c r="QFI316" s="5"/>
      <c r="QFJ316" s="5"/>
      <c r="QFK316" s="5"/>
      <c r="QFL316" s="5"/>
      <c r="QFM316" s="5"/>
      <c r="QFN316" s="5"/>
      <c r="QFO316" s="5"/>
      <c r="QFP316" s="5"/>
      <c r="QFQ316" s="5"/>
      <c r="QFR316" s="5"/>
      <c r="QFS316" s="5"/>
      <c r="QFT316" s="5"/>
      <c r="QFU316" s="5"/>
      <c r="QFV316" s="5"/>
      <c r="QFW316" s="5"/>
      <c r="QFX316" s="5"/>
      <c r="QFY316" s="5"/>
      <c r="QFZ316" s="5"/>
      <c r="QGA316" s="5"/>
      <c r="QGB316" s="5"/>
      <c r="QGC316" s="5"/>
      <c r="QGD316" s="5"/>
      <c r="QGE316" s="5"/>
      <c r="QGF316" s="5"/>
      <c r="QGG316" s="5"/>
      <c r="QGH316" s="5"/>
      <c r="QGI316" s="5"/>
      <c r="QGJ316" s="5"/>
      <c r="QGK316" s="5"/>
      <c r="QGL316" s="5"/>
      <c r="QGM316" s="5"/>
      <c r="QGN316" s="5"/>
      <c r="QGO316" s="5"/>
      <c r="QGP316" s="5"/>
      <c r="QGQ316" s="5"/>
      <c r="QGR316" s="5"/>
      <c r="QGS316" s="5"/>
      <c r="QGT316" s="5"/>
      <c r="QGU316" s="5"/>
      <c r="QGV316" s="5"/>
      <c r="QGW316" s="5"/>
      <c r="QGX316" s="5"/>
      <c r="QGY316" s="5"/>
      <c r="QGZ316" s="5"/>
      <c r="QHA316" s="5"/>
      <c r="QHB316" s="5"/>
      <c r="QHC316" s="5"/>
      <c r="QHD316" s="5"/>
      <c r="QHE316" s="5"/>
      <c r="QHF316" s="5"/>
      <c r="QHG316" s="5"/>
      <c r="QHH316" s="5"/>
      <c r="QHI316" s="5"/>
      <c r="QHJ316" s="5"/>
      <c r="QHK316" s="5"/>
      <c r="QHL316" s="5"/>
      <c r="QHM316" s="5"/>
      <c r="QHN316" s="5"/>
      <c r="QHO316" s="5"/>
      <c r="QHP316" s="5"/>
      <c r="QHQ316" s="5"/>
      <c r="QHR316" s="5"/>
      <c r="QHS316" s="5"/>
      <c r="QHT316" s="5"/>
      <c r="QHU316" s="5"/>
      <c r="QHV316" s="5"/>
      <c r="QHW316" s="5"/>
      <c r="QHX316" s="5"/>
      <c r="QHY316" s="5"/>
      <c r="QHZ316" s="5"/>
      <c r="QIA316" s="5"/>
      <c r="QIB316" s="5"/>
      <c r="QIC316" s="5"/>
      <c r="QID316" s="5"/>
      <c r="QIE316" s="5"/>
      <c r="QIF316" s="5"/>
      <c r="QIG316" s="5"/>
      <c r="QIH316" s="5"/>
      <c r="QII316" s="5"/>
      <c r="QIJ316" s="5"/>
      <c r="QIK316" s="5"/>
      <c r="QIL316" s="5"/>
      <c r="QIM316" s="5"/>
      <c r="QIN316" s="5"/>
      <c r="QIO316" s="5"/>
      <c r="QIP316" s="5"/>
      <c r="QIQ316" s="5"/>
      <c r="QIR316" s="5"/>
      <c r="QIS316" s="5"/>
      <c r="QIT316" s="5"/>
      <c r="QIU316" s="5"/>
      <c r="QIV316" s="5"/>
      <c r="QIW316" s="5"/>
      <c r="QIX316" s="5"/>
      <c r="QIY316" s="5"/>
      <c r="QIZ316" s="5"/>
      <c r="QJA316" s="5"/>
      <c r="QJB316" s="5"/>
      <c r="QJC316" s="5"/>
      <c r="QJD316" s="5"/>
      <c r="QJE316" s="5"/>
      <c r="QJF316" s="5"/>
      <c r="QJG316" s="5"/>
      <c r="QJH316" s="5"/>
      <c r="QJI316" s="5"/>
      <c r="QJJ316" s="5"/>
      <c r="QJK316" s="5"/>
      <c r="QJL316" s="5"/>
      <c r="QJM316" s="5"/>
      <c r="QJN316" s="5"/>
      <c r="QJO316" s="5"/>
      <c r="QJP316" s="5"/>
      <c r="QJQ316" s="5"/>
      <c r="QJR316" s="5"/>
      <c r="QJS316" s="5"/>
      <c r="QJT316" s="5"/>
      <c r="QJU316" s="5"/>
      <c r="QJV316" s="5"/>
      <c r="QJW316" s="5"/>
      <c r="QJX316" s="5"/>
      <c r="QJY316" s="5"/>
      <c r="QJZ316" s="5"/>
      <c r="QKA316" s="5"/>
      <c r="QKB316" s="5"/>
      <c r="QKC316" s="5"/>
      <c r="QKD316" s="5"/>
      <c r="QKE316" s="5"/>
      <c r="QKF316" s="5"/>
      <c r="QKG316" s="5"/>
      <c r="QKH316" s="5"/>
      <c r="QKI316" s="5"/>
      <c r="QKJ316" s="5"/>
      <c r="QKK316" s="5"/>
      <c r="QKL316" s="5"/>
      <c r="QKM316" s="5"/>
      <c r="QKN316" s="5"/>
      <c r="QKO316" s="5"/>
      <c r="QKP316" s="5"/>
      <c r="QKQ316" s="5"/>
      <c r="QKR316" s="5"/>
      <c r="QKS316" s="5"/>
      <c r="QKT316" s="5"/>
      <c r="QKU316" s="5"/>
      <c r="QKV316" s="5"/>
      <c r="QKW316" s="5"/>
      <c r="QKX316" s="5"/>
      <c r="QKY316" s="5"/>
      <c r="QKZ316" s="5"/>
      <c r="QLA316" s="5"/>
      <c r="QLB316" s="5"/>
      <c r="QLC316" s="5"/>
      <c r="QLD316" s="5"/>
      <c r="QLE316" s="5"/>
      <c r="QLF316" s="5"/>
      <c r="QLG316" s="5"/>
      <c r="QLH316" s="5"/>
      <c r="QLI316" s="5"/>
      <c r="QLJ316" s="5"/>
      <c r="QLK316" s="5"/>
      <c r="QLL316" s="5"/>
      <c r="QLM316" s="5"/>
      <c r="QLN316" s="5"/>
      <c r="QLO316" s="5"/>
      <c r="QLP316" s="5"/>
      <c r="QLQ316" s="5"/>
      <c r="QLR316" s="5"/>
      <c r="QLS316" s="5"/>
      <c r="QLT316" s="5"/>
      <c r="QLU316" s="5"/>
      <c r="QLV316" s="5"/>
      <c r="QLW316" s="5"/>
      <c r="QLX316" s="5"/>
      <c r="QLY316" s="5"/>
      <c r="QLZ316" s="5"/>
      <c r="QMA316" s="5"/>
      <c r="QMB316" s="5"/>
      <c r="QMC316" s="5"/>
      <c r="QMD316" s="5"/>
      <c r="QME316" s="5"/>
      <c r="QMF316" s="5"/>
      <c r="QMG316" s="5"/>
      <c r="QMH316" s="5"/>
      <c r="QMI316" s="5"/>
      <c r="QMJ316" s="5"/>
      <c r="QMK316" s="5"/>
      <c r="QML316" s="5"/>
      <c r="QMM316" s="5"/>
      <c r="QMN316" s="5"/>
      <c r="QMO316" s="5"/>
      <c r="QMP316" s="5"/>
      <c r="QMQ316" s="5"/>
      <c r="QMR316" s="5"/>
      <c r="QMS316" s="5"/>
      <c r="QMT316" s="5"/>
      <c r="QMU316" s="5"/>
      <c r="QMV316" s="5"/>
      <c r="QMW316" s="5"/>
      <c r="QMX316" s="5"/>
      <c r="QMY316" s="5"/>
      <c r="QMZ316" s="5"/>
      <c r="QNA316" s="5"/>
      <c r="QNB316" s="5"/>
      <c r="QNC316" s="5"/>
      <c r="QND316" s="5"/>
      <c r="QNE316" s="5"/>
      <c r="QNF316" s="5"/>
      <c r="QNG316" s="5"/>
      <c r="QNH316" s="5"/>
      <c r="QNI316" s="5"/>
      <c r="QNJ316" s="5"/>
      <c r="QNK316" s="5"/>
      <c r="QNL316" s="5"/>
      <c r="QNM316" s="5"/>
      <c r="QNN316" s="5"/>
      <c r="QNO316" s="5"/>
      <c r="QNP316" s="5"/>
      <c r="QNQ316" s="5"/>
      <c r="QNR316" s="5"/>
      <c r="QNS316" s="5"/>
      <c r="QNT316" s="5"/>
      <c r="QNU316" s="5"/>
      <c r="QNV316" s="5"/>
      <c r="QNW316" s="5"/>
      <c r="QNX316" s="5"/>
      <c r="QNY316" s="5"/>
      <c r="QNZ316" s="5"/>
      <c r="QOA316" s="5"/>
      <c r="QOB316" s="5"/>
      <c r="QOC316" s="5"/>
      <c r="QOD316" s="5"/>
      <c r="QOE316" s="5"/>
      <c r="QOF316" s="5"/>
      <c r="QOG316" s="5"/>
      <c r="QOH316" s="5"/>
      <c r="QOI316" s="5"/>
      <c r="QOJ316" s="5"/>
      <c r="QOK316" s="5"/>
      <c r="QOL316" s="5"/>
      <c r="QOM316" s="5"/>
      <c r="QON316" s="5"/>
      <c r="QOO316" s="5"/>
      <c r="QOP316" s="5"/>
      <c r="QOQ316" s="5"/>
      <c r="QOR316" s="5"/>
      <c r="QOS316" s="5"/>
      <c r="QOT316" s="5"/>
      <c r="QOU316" s="5"/>
      <c r="QOV316" s="5"/>
      <c r="QOW316" s="5"/>
      <c r="QOX316" s="5"/>
      <c r="QOY316" s="5"/>
      <c r="QOZ316" s="5"/>
      <c r="QPA316" s="5"/>
      <c r="QPB316" s="5"/>
      <c r="QPC316" s="5"/>
      <c r="QPD316" s="5"/>
      <c r="QPE316" s="5"/>
      <c r="QPF316" s="5"/>
      <c r="QPG316" s="5"/>
      <c r="QPH316" s="5"/>
      <c r="QPI316" s="5"/>
      <c r="QPJ316" s="5"/>
      <c r="QPK316" s="5"/>
      <c r="QPL316" s="5"/>
      <c r="QPM316" s="5"/>
      <c r="QPN316" s="5"/>
      <c r="QPO316" s="5"/>
      <c r="QPP316" s="5"/>
      <c r="QPQ316" s="5"/>
      <c r="QPR316" s="5"/>
      <c r="QPS316" s="5"/>
      <c r="QPT316" s="5"/>
      <c r="QPU316" s="5"/>
      <c r="QPV316" s="5"/>
      <c r="QPW316" s="5"/>
      <c r="QPX316" s="5"/>
      <c r="QPY316" s="5"/>
      <c r="QPZ316" s="5"/>
      <c r="QQA316" s="5"/>
      <c r="QQB316" s="5"/>
      <c r="QQC316" s="5"/>
      <c r="QQD316" s="5"/>
      <c r="QQE316" s="5"/>
      <c r="QQF316" s="5"/>
      <c r="QQG316" s="5"/>
      <c r="QQH316" s="5"/>
      <c r="QQI316" s="5"/>
      <c r="QQJ316" s="5"/>
      <c r="QQK316" s="5"/>
      <c r="QQL316" s="5"/>
      <c r="QQM316" s="5"/>
      <c r="QQN316" s="5"/>
      <c r="QQO316" s="5"/>
      <c r="QQP316" s="5"/>
      <c r="QQQ316" s="5"/>
      <c r="QQR316" s="5"/>
      <c r="QQS316" s="5"/>
      <c r="QQT316" s="5"/>
      <c r="QQU316" s="5"/>
      <c r="QQV316" s="5"/>
      <c r="QQW316" s="5"/>
      <c r="QQX316" s="5"/>
      <c r="QQY316" s="5"/>
      <c r="QQZ316" s="5"/>
      <c r="QRA316" s="5"/>
      <c r="QRB316" s="5"/>
      <c r="QRC316" s="5"/>
      <c r="QRD316" s="5"/>
      <c r="QRE316" s="5"/>
      <c r="QRF316" s="5"/>
      <c r="QRG316" s="5"/>
      <c r="QRH316" s="5"/>
      <c r="QRI316" s="5"/>
      <c r="QRJ316" s="5"/>
      <c r="QRK316" s="5"/>
      <c r="QRL316" s="5"/>
      <c r="QRM316" s="5"/>
      <c r="QRN316" s="5"/>
      <c r="QRO316" s="5"/>
      <c r="QRP316" s="5"/>
      <c r="QRQ316" s="5"/>
      <c r="QRR316" s="5"/>
      <c r="QRS316" s="5"/>
      <c r="QRT316" s="5"/>
      <c r="QRU316" s="5"/>
      <c r="QRV316" s="5"/>
      <c r="QRW316" s="5"/>
      <c r="QRX316" s="5"/>
      <c r="QRY316" s="5"/>
      <c r="QRZ316" s="5"/>
      <c r="QSA316" s="5"/>
      <c r="QSB316" s="5"/>
      <c r="QSC316" s="5"/>
      <c r="QSD316" s="5"/>
      <c r="QSE316" s="5"/>
      <c r="QSF316" s="5"/>
      <c r="QSG316" s="5"/>
      <c r="QSH316" s="5"/>
      <c r="QSI316" s="5"/>
      <c r="QSJ316" s="5"/>
      <c r="QSK316" s="5"/>
      <c r="QSL316" s="5"/>
      <c r="QSM316" s="5"/>
      <c r="QSN316" s="5"/>
      <c r="QSO316" s="5"/>
      <c r="QSP316" s="5"/>
      <c r="QSQ316" s="5"/>
      <c r="QSR316" s="5"/>
      <c r="QSS316" s="5"/>
      <c r="QST316" s="5"/>
      <c r="QSU316" s="5"/>
      <c r="QSV316" s="5"/>
      <c r="QSW316" s="5"/>
      <c r="QSX316" s="5"/>
      <c r="QSY316" s="5"/>
      <c r="QSZ316" s="5"/>
      <c r="QTA316" s="5"/>
      <c r="QTB316" s="5"/>
      <c r="QTC316" s="5"/>
      <c r="QTD316" s="5"/>
      <c r="QTE316" s="5"/>
      <c r="QTF316" s="5"/>
      <c r="QTG316" s="5"/>
      <c r="QTH316" s="5"/>
      <c r="QTI316" s="5"/>
      <c r="QTJ316" s="5"/>
      <c r="QTK316" s="5"/>
      <c r="QTL316" s="5"/>
      <c r="QTM316" s="5"/>
      <c r="QTN316" s="5"/>
      <c r="QTO316" s="5"/>
      <c r="QTP316" s="5"/>
      <c r="QTQ316" s="5"/>
      <c r="QTR316" s="5"/>
      <c r="QTS316" s="5"/>
      <c r="QTT316" s="5"/>
      <c r="QTU316" s="5"/>
      <c r="QTV316" s="5"/>
      <c r="QTW316" s="5"/>
      <c r="QTX316" s="5"/>
      <c r="QTY316" s="5"/>
      <c r="QTZ316" s="5"/>
      <c r="QUA316" s="5"/>
      <c r="QUB316" s="5"/>
      <c r="QUC316" s="5"/>
      <c r="QUD316" s="5"/>
      <c r="QUE316" s="5"/>
      <c r="QUF316" s="5"/>
      <c r="QUG316" s="5"/>
      <c r="QUH316" s="5"/>
      <c r="QUI316" s="5"/>
      <c r="QUJ316" s="5"/>
      <c r="QUK316" s="5"/>
      <c r="QUL316" s="5"/>
      <c r="QUM316" s="5"/>
      <c r="QUN316" s="5"/>
      <c r="QUO316" s="5"/>
      <c r="QUP316" s="5"/>
      <c r="QUQ316" s="5"/>
      <c r="QUR316" s="5"/>
      <c r="QUS316" s="5"/>
      <c r="QUT316" s="5"/>
      <c r="QUU316" s="5"/>
      <c r="QUV316" s="5"/>
      <c r="QUW316" s="5"/>
      <c r="QUX316" s="5"/>
      <c r="QUY316" s="5"/>
      <c r="QUZ316" s="5"/>
      <c r="QVA316" s="5"/>
      <c r="QVB316" s="5"/>
      <c r="QVC316" s="5"/>
      <c r="QVD316" s="5"/>
      <c r="QVE316" s="5"/>
      <c r="QVF316" s="5"/>
      <c r="QVG316" s="5"/>
      <c r="QVH316" s="5"/>
      <c r="QVI316" s="5"/>
      <c r="QVJ316" s="5"/>
      <c r="QVK316" s="5"/>
      <c r="QVL316" s="5"/>
      <c r="QVM316" s="5"/>
      <c r="QVN316" s="5"/>
      <c r="QVO316" s="5"/>
      <c r="QVP316" s="5"/>
      <c r="QVQ316" s="5"/>
      <c r="QVR316" s="5"/>
      <c r="QVS316" s="5"/>
      <c r="QVT316" s="5"/>
      <c r="QVU316" s="5"/>
      <c r="QVV316" s="5"/>
      <c r="QVW316" s="5"/>
      <c r="QVX316" s="5"/>
      <c r="QVY316" s="5"/>
      <c r="QVZ316" s="5"/>
      <c r="QWA316" s="5"/>
      <c r="QWB316" s="5"/>
      <c r="QWC316" s="5"/>
      <c r="QWD316" s="5"/>
      <c r="QWE316" s="5"/>
      <c r="QWF316" s="5"/>
      <c r="QWG316" s="5"/>
      <c r="QWH316" s="5"/>
      <c r="QWI316" s="5"/>
      <c r="QWJ316" s="5"/>
      <c r="QWK316" s="5"/>
      <c r="QWL316" s="5"/>
      <c r="QWM316" s="5"/>
      <c r="QWN316" s="5"/>
      <c r="QWO316" s="5"/>
      <c r="QWP316" s="5"/>
      <c r="QWQ316" s="5"/>
      <c r="QWR316" s="5"/>
      <c r="QWS316" s="5"/>
      <c r="QWT316" s="5"/>
      <c r="QWU316" s="5"/>
      <c r="QWV316" s="5"/>
      <c r="QWW316" s="5"/>
      <c r="QWX316" s="5"/>
      <c r="QWY316" s="5"/>
      <c r="QWZ316" s="5"/>
      <c r="QXA316" s="5"/>
      <c r="QXB316" s="5"/>
      <c r="QXC316" s="5"/>
      <c r="QXD316" s="5"/>
      <c r="QXE316" s="5"/>
      <c r="QXF316" s="5"/>
      <c r="QXG316" s="5"/>
      <c r="QXH316" s="5"/>
      <c r="QXI316" s="5"/>
      <c r="QXJ316" s="5"/>
      <c r="QXK316" s="5"/>
      <c r="QXL316" s="5"/>
      <c r="QXM316" s="5"/>
      <c r="QXN316" s="5"/>
      <c r="QXO316" s="5"/>
      <c r="QXP316" s="5"/>
      <c r="QXQ316" s="5"/>
      <c r="QXR316" s="5"/>
      <c r="QXS316" s="5"/>
      <c r="QXT316" s="5"/>
      <c r="QXU316" s="5"/>
      <c r="QXV316" s="5"/>
      <c r="QXW316" s="5"/>
      <c r="QXX316" s="5"/>
      <c r="QXY316" s="5"/>
      <c r="QXZ316" s="5"/>
      <c r="QYA316" s="5"/>
      <c r="QYB316" s="5"/>
      <c r="QYC316" s="5"/>
      <c r="QYD316" s="5"/>
      <c r="QYE316" s="5"/>
      <c r="QYF316" s="5"/>
      <c r="QYG316" s="5"/>
      <c r="QYH316" s="5"/>
      <c r="QYI316" s="5"/>
      <c r="QYJ316" s="5"/>
      <c r="QYK316" s="5"/>
      <c r="QYL316" s="5"/>
      <c r="QYM316" s="5"/>
      <c r="QYN316" s="5"/>
      <c r="QYO316" s="5"/>
      <c r="QYP316" s="5"/>
      <c r="QYQ316" s="5"/>
      <c r="QYR316" s="5"/>
      <c r="QYS316" s="5"/>
      <c r="QYT316" s="5"/>
      <c r="QYU316" s="5"/>
      <c r="QYV316" s="5"/>
      <c r="QYW316" s="5"/>
      <c r="QYX316" s="5"/>
      <c r="QYY316" s="5"/>
      <c r="QYZ316" s="5"/>
      <c r="QZA316" s="5"/>
      <c r="QZB316" s="5"/>
      <c r="QZC316" s="5"/>
      <c r="QZD316" s="5"/>
      <c r="QZE316" s="5"/>
      <c r="QZF316" s="5"/>
      <c r="QZG316" s="5"/>
      <c r="QZH316" s="5"/>
      <c r="QZI316" s="5"/>
      <c r="QZJ316" s="5"/>
      <c r="QZK316" s="5"/>
      <c r="QZL316" s="5"/>
      <c r="QZM316" s="5"/>
      <c r="QZN316" s="5"/>
      <c r="QZO316" s="5"/>
      <c r="QZP316" s="5"/>
      <c r="QZQ316" s="5"/>
      <c r="QZR316" s="5"/>
      <c r="QZS316" s="5"/>
      <c r="QZT316" s="5"/>
      <c r="QZU316" s="5"/>
      <c r="QZV316" s="5"/>
      <c r="QZW316" s="5"/>
      <c r="QZX316" s="5"/>
      <c r="QZY316" s="5"/>
      <c r="QZZ316" s="5"/>
      <c r="RAA316" s="5"/>
      <c r="RAB316" s="5"/>
      <c r="RAC316" s="5"/>
      <c r="RAD316" s="5"/>
      <c r="RAE316" s="5"/>
      <c r="RAF316" s="5"/>
      <c r="RAG316" s="5"/>
      <c r="RAH316" s="5"/>
      <c r="RAI316" s="5"/>
      <c r="RAJ316" s="5"/>
      <c r="RAK316" s="5"/>
      <c r="RAL316" s="5"/>
      <c r="RAM316" s="5"/>
      <c r="RAN316" s="5"/>
      <c r="RAO316" s="5"/>
      <c r="RAP316" s="5"/>
      <c r="RAQ316" s="5"/>
      <c r="RAR316" s="5"/>
      <c r="RAS316" s="5"/>
      <c r="RAT316" s="5"/>
      <c r="RAU316" s="5"/>
      <c r="RAV316" s="5"/>
      <c r="RAW316" s="5"/>
      <c r="RAX316" s="5"/>
      <c r="RAY316" s="5"/>
      <c r="RAZ316" s="5"/>
      <c r="RBA316" s="5"/>
      <c r="RBB316" s="5"/>
      <c r="RBC316" s="5"/>
      <c r="RBD316" s="5"/>
      <c r="RBE316" s="5"/>
      <c r="RBF316" s="5"/>
      <c r="RBG316" s="5"/>
      <c r="RBH316" s="5"/>
      <c r="RBI316" s="5"/>
      <c r="RBJ316" s="5"/>
      <c r="RBK316" s="5"/>
      <c r="RBL316" s="5"/>
      <c r="RBM316" s="5"/>
      <c r="RBN316" s="5"/>
      <c r="RBO316" s="5"/>
      <c r="RBP316" s="5"/>
      <c r="RBQ316" s="5"/>
      <c r="RBR316" s="5"/>
      <c r="RBS316" s="5"/>
      <c r="RBT316" s="5"/>
      <c r="RBU316" s="5"/>
      <c r="RBV316" s="5"/>
      <c r="RBW316" s="5"/>
      <c r="RBX316" s="5"/>
      <c r="RBY316" s="5"/>
      <c r="RBZ316" s="5"/>
      <c r="RCA316" s="5"/>
      <c r="RCB316" s="5"/>
      <c r="RCC316" s="5"/>
      <c r="RCD316" s="5"/>
      <c r="RCE316" s="5"/>
      <c r="RCF316" s="5"/>
      <c r="RCG316" s="5"/>
      <c r="RCH316" s="5"/>
      <c r="RCI316" s="5"/>
      <c r="RCJ316" s="5"/>
      <c r="RCK316" s="5"/>
      <c r="RCL316" s="5"/>
      <c r="RCM316" s="5"/>
      <c r="RCN316" s="5"/>
      <c r="RCO316" s="5"/>
      <c r="RCP316" s="5"/>
      <c r="RCQ316" s="5"/>
      <c r="RCR316" s="5"/>
      <c r="RCS316" s="5"/>
      <c r="RCT316" s="5"/>
      <c r="RCU316" s="5"/>
      <c r="RCV316" s="5"/>
      <c r="RCW316" s="5"/>
      <c r="RCX316" s="5"/>
      <c r="RCY316" s="5"/>
      <c r="RCZ316" s="5"/>
      <c r="RDA316" s="5"/>
      <c r="RDB316" s="5"/>
      <c r="RDC316" s="5"/>
      <c r="RDD316" s="5"/>
      <c r="RDE316" s="5"/>
      <c r="RDF316" s="5"/>
      <c r="RDG316" s="5"/>
      <c r="RDH316" s="5"/>
      <c r="RDI316" s="5"/>
      <c r="RDJ316" s="5"/>
      <c r="RDK316" s="5"/>
      <c r="RDL316" s="5"/>
      <c r="RDM316" s="5"/>
      <c r="RDN316" s="5"/>
      <c r="RDO316" s="5"/>
      <c r="RDP316" s="5"/>
      <c r="RDQ316" s="5"/>
      <c r="RDR316" s="5"/>
      <c r="RDS316" s="5"/>
      <c r="RDT316" s="5"/>
      <c r="RDU316" s="5"/>
      <c r="RDV316" s="5"/>
      <c r="RDW316" s="5"/>
      <c r="RDX316" s="5"/>
      <c r="RDY316" s="5"/>
      <c r="RDZ316" s="5"/>
      <c r="REA316" s="5"/>
      <c r="REB316" s="5"/>
      <c r="REC316" s="5"/>
      <c r="RED316" s="5"/>
      <c r="REE316" s="5"/>
      <c r="REF316" s="5"/>
      <c r="REG316" s="5"/>
      <c r="REH316" s="5"/>
      <c r="REI316" s="5"/>
      <c r="REJ316" s="5"/>
      <c r="REK316" s="5"/>
      <c r="REL316" s="5"/>
      <c r="REM316" s="5"/>
      <c r="REN316" s="5"/>
      <c r="REO316" s="5"/>
      <c r="REP316" s="5"/>
      <c r="REQ316" s="5"/>
      <c r="RER316" s="5"/>
      <c r="RES316" s="5"/>
      <c r="RET316" s="5"/>
      <c r="REU316" s="5"/>
      <c r="REV316" s="5"/>
      <c r="REW316" s="5"/>
      <c r="REX316" s="5"/>
      <c r="REY316" s="5"/>
      <c r="REZ316" s="5"/>
      <c r="RFA316" s="5"/>
      <c r="RFB316" s="5"/>
      <c r="RFC316" s="5"/>
      <c r="RFD316" s="5"/>
      <c r="RFE316" s="5"/>
      <c r="RFF316" s="5"/>
      <c r="RFG316" s="5"/>
      <c r="RFH316" s="5"/>
      <c r="RFI316" s="5"/>
      <c r="RFJ316" s="5"/>
      <c r="RFK316" s="5"/>
      <c r="RFL316" s="5"/>
      <c r="RFM316" s="5"/>
      <c r="RFN316" s="5"/>
      <c r="RFO316" s="5"/>
      <c r="RFP316" s="5"/>
      <c r="RFQ316" s="5"/>
      <c r="RFR316" s="5"/>
      <c r="RFS316" s="5"/>
      <c r="RFT316" s="5"/>
      <c r="RFU316" s="5"/>
      <c r="RFV316" s="5"/>
      <c r="RFW316" s="5"/>
      <c r="RFX316" s="5"/>
      <c r="RFY316" s="5"/>
      <c r="RFZ316" s="5"/>
      <c r="RGA316" s="5"/>
      <c r="RGB316" s="5"/>
      <c r="RGC316" s="5"/>
      <c r="RGD316" s="5"/>
      <c r="RGE316" s="5"/>
      <c r="RGF316" s="5"/>
      <c r="RGG316" s="5"/>
      <c r="RGH316" s="5"/>
      <c r="RGI316" s="5"/>
      <c r="RGJ316" s="5"/>
      <c r="RGK316" s="5"/>
      <c r="RGL316" s="5"/>
      <c r="RGM316" s="5"/>
      <c r="RGN316" s="5"/>
      <c r="RGO316" s="5"/>
      <c r="RGP316" s="5"/>
      <c r="RGQ316" s="5"/>
      <c r="RGR316" s="5"/>
      <c r="RGS316" s="5"/>
      <c r="RGT316" s="5"/>
      <c r="RGU316" s="5"/>
      <c r="RGV316" s="5"/>
      <c r="RGW316" s="5"/>
      <c r="RGX316" s="5"/>
      <c r="RGY316" s="5"/>
      <c r="RGZ316" s="5"/>
      <c r="RHA316" s="5"/>
      <c r="RHB316" s="5"/>
      <c r="RHC316" s="5"/>
      <c r="RHD316" s="5"/>
      <c r="RHE316" s="5"/>
      <c r="RHF316" s="5"/>
      <c r="RHG316" s="5"/>
      <c r="RHH316" s="5"/>
      <c r="RHI316" s="5"/>
      <c r="RHJ316" s="5"/>
      <c r="RHK316" s="5"/>
      <c r="RHL316" s="5"/>
      <c r="RHM316" s="5"/>
      <c r="RHN316" s="5"/>
      <c r="RHO316" s="5"/>
      <c r="RHP316" s="5"/>
      <c r="RHQ316" s="5"/>
      <c r="RHR316" s="5"/>
      <c r="RHS316" s="5"/>
      <c r="RHT316" s="5"/>
      <c r="RHU316" s="5"/>
      <c r="RHV316" s="5"/>
      <c r="RHW316" s="5"/>
      <c r="RHX316" s="5"/>
      <c r="RHY316" s="5"/>
      <c r="RHZ316" s="5"/>
      <c r="RIA316" s="5"/>
      <c r="RIB316" s="5"/>
      <c r="RIC316" s="5"/>
      <c r="RID316" s="5"/>
      <c r="RIE316" s="5"/>
      <c r="RIF316" s="5"/>
      <c r="RIG316" s="5"/>
      <c r="RIH316" s="5"/>
      <c r="RII316" s="5"/>
      <c r="RIJ316" s="5"/>
      <c r="RIK316" s="5"/>
      <c r="RIL316" s="5"/>
      <c r="RIM316" s="5"/>
      <c r="RIN316" s="5"/>
      <c r="RIO316" s="5"/>
      <c r="RIP316" s="5"/>
      <c r="RIQ316" s="5"/>
      <c r="RIR316" s="5"/>
      <c r="RIS316" s="5"/>
      <c r="RIT316" s="5"/>
      <c r="RIU316" s="5"/>
      <c r="RIV316" s="5"/>
      <c r="RIW316" s="5"/>
      <c r="RIX316" s="5"/>
      <c r="RIY316" s="5"/>
      <c r="RIZ316" s="5"/>
      <c r="RJA316" s="5"/>
      <c r="RJB316" s="5"/>
      <c r="RJC316" s="5"/>
      <c r="RJD316" s="5"/>
      <c r="RJE316" s="5"/>
      <c r="RJF316" s="5"/>
      <c r="RJG316" s="5"/>
      <c r="RJH316" s="5"/>
      <c r="RJI316" s="5"/>
      <c r="RJJ316" s="5"/>
      <c r="RJK316" s="5"/>
      <c r="RJL316" s="5"/>
      <c r="RJM316" s="5"/>
      <c r="RJN316" s="5"/>
      <c r="RJO316" s="5"/>
      <c r="RJP316" s="5"/>
      <c r="RJQ316" s="5"/>
      <c r="RJR316" s="5"/>
      <c r="RJS316" s="5"/>
      <c r="RJT316" s="5"/>
      <c r="RJU316" s="5"/>
      <c r="RJV316" s="5"/>
      <c r="RJW316" s="5"/>
      <c r="RJX316" s="5"/>
      <c r="RJY316" s="5"/>
      <c r="RJZ316" s="5"/>
      <c r="RKA316" s="5"/>
      <c r="RKB316" s="5"/>
      <c r="RKC316" s="5"/>
      <c r="RKD316" s="5"/>
      <c r="RKE316" s="5"/>
      <c r="RKF316" s="5"/>
      <c r="RKG316" s="5"/>
      <c r="RKH316" s="5"/>
      <c r="RKI316" s="5"/>
      <c r="RKJ316" s="5"/>
      <c r="RKK316" s="5"/>
      <c r="RKL316" s="5"/>
      <c r="RKM316" s="5"/>
      <c r="RKN316" s="5"/>
      <c r="RKO316" s="5"/>
      <c r="RKP316" s="5"/>
      <c r="RKQ316" s="5"/>
      <c r="RKR316" s="5"/>
      <c r="RKS316" s="5"/>
      <c r="RKT316" s="5"/>
      <c r="RKU316" s="5"/>
      <c r="RKV316" s="5"/>
      <c r="RKW316" s="5"/>
      <c r="RKX316" s="5"/>
      <c r="RKY316" s="5"/>
      <c r="RKZ316" s="5"/>
      <c r="RLA316" s="5"/>
      <c r="RLB316" s="5"/>
      <c r="RLC316" s="5"/>
      <c r="RLD316" s="5"/>
      <c r="RLE316" s="5"/>
      <c r="RLF316" s="5"/>
      <c r="RLG316" s="5"/>
      <c r="RLH316" s="5"/>
      <c r="RLI316" s="5"/>
      <c r="RLJ316" s="5"/>
      <c r="RLK316" s="5"/>
      <c r="RLL316" s="5"/>
      <c r="RLM316" s="5"/>
      <c r="RLN316" s="5"/>
      <c r="RLO316" s="5"/>
      <c r="RLP316" s="5"/>
      <c r="RLQ316" s="5"/>
      <c r="RLR316" s="5"/>
      <c r="RLS316" s="5"/>
      <c r="RLT316" s="5"/>
      <c r="RLU316" s="5"/>
      <c r="RLV316" s="5"/>
      <c r="RLW316" s="5"/>
      <c r="RLX316" s="5"/>
      <c r="RLY316" s="5"/>
      <c r="RLZ316" s="5"/>
      <c r="RMA316" s="5"/>
      <c r="RMB316" s="5"/>
      <c r="RMC316" s="5"/>
      <c r="RMD316" s="5"/>
      <c r="RME316" s="5"/>
      <c r="RMF316" s="5"/>
      <c r="RMG316" s="5"/>
      <c r="RMH316" s="5"/>
      <c r="RMI316" s="5"/>
      <c r="RMJ316" s="5"/>
      <c r="RMK316" s="5"/>
      <c r="RML316" s="5"/>
      <c r="RMM316" s="5"/>
      <c r="RMN316" s="5"/>
      <c r="RMO316" s="5"/>
      <c r="RMP316" s="5"/>
      <c r="RMQ316" s="5"/>
      <c r="RMR316" s="5"/>
      <c r="RMS316" s="5"/>
      <c r="RMT316" s="5"/>
      <c r="RMU316" s="5"/>
      <c r="RMV316" s="5"/>
      <c r="RMW316" s="5"/>
      <c r="RMX316" s="5"/>
      <c r="RMY316" s="5"/>
      <c r="RMZ316" s="5"/>
      <c r="RNA316" s="5"/>
      <c r="RNB316" s="5"/>
      <c r="RNC316" s="5"/>
      <c r="RND316" s="5"/>
      <c r="RNE316" s="5"/>
      <c r="RNF316" s="5"/>
      <c r="RNG316" s="5"/>
      <c r="RNH316" s="5"/>
      <c r="RNI316" s="5"/>
      <c r="RNJ316" s="5"/>
      <c r="RNK316" s="5"/>
      <c r="RNL316" s="5"/>
      <c r="RNM316" s="5"/>
      <c r="RNN316" s="5"/>
      <c r="RNO316" s="5"/>
      <c r="RNP316" s="5"/>
      <c r="RNQ316" s="5"/>
      <c r="RNR316" s="5"/>
      <c r="RNS316" s="5"/>
      <c r="RNT316" s="5"/>
      <c r="RNU316" s="5"/>
      <c r="RNV316" s="5"/>
      <c r="RNW316" s="5"/>
      <c r="RNX316" s="5"/>
      <c r="RNY316" s="5"/>
      <c r="RNZ316" s="5"/>
      <c r="ROA316" s="5"/>
      <c r="ROB316" s="5"/>
      <c r="ROC316" s="5"/>
      <c r="ROD316" s="5"/>
      <c r="ROE316" s="5"/>
      <c r="ROF316" s="5"/>
      <c r="ROG316" s="5"/>
      <c r="ROH316" s="5"/>
      <c r="ROI316" s="5"/>
      <c r="ROJ316" s="5"/>
      <c r="ROK316" s="5"/>
      <c r="ROL316" s="5"/>
      <c r="ROM316" s="5"/>
      <c r="RON316" s="5"/>
      <c r="ROO316" s="5"/>
      <c r="ROP316" s="5"/>
      <c r="ROQ316" s="5"/>
      <c r="ROR316" s="5"/>
      <c r="ROS316" s="5"/>
      <c r="ROT316" s="5"/>
      <c r="ROU316" s="5"/>
      <c r="ROV316" s="5"/>
      <c r="ROW316" s="5"/>
      <c r="ROX316" s="5"/>
      <c r="ROY316" s="5"/>
      <c r="ROZ316" s="5"/>
      <c r="RPA316" s="5"/>
      <c r="RPB316" s="5"/>
      <c r="RPC316" s="5"/>
      <c r="RPD316" s="5"/>
      <c r="RPE316" s="5"/>
      <c r="RPF316" s="5"/>
      <c r="RPG316" s="5"/>
      <c r="RPH316" s="5"/>
      <c r="RPI316" s="5"/>
      <c r="RPJ316" s="5"/>
      <c r="RPK316" s="5"/>
      <c r="RPL316" s="5"/>
      <c r="RPM316" s="5"/>
      <c r="RPN316" s="5"/>
      <c r="RPO316" s="5"/>
      <c r="RPP316" s="5"/>
      <c r="RPQ316" s="5"/>
      <c r="RPR316" s="5"/>
      <c r="RPS316" s="5"/>
      <c r="RPT316" s="5"/>
      <c r="RPU316" s="5"/>
      <c r="RPV316" s="5"/>
      <c r="RPW316" s="5"/>
      <c r="RPX316" s="5"/>
      <c r="RPY316" s="5"/>
      <c r="RPZ316" s="5"/>
      <c r="RQA316" s="5"/>
      <c r="RQB316" s="5"/>
      <c r="RQC316" s="5"/>
      <c r="RQD316" s="5"/>
      <c r="RQE316" s="5"/>
      <c r="RQF316" s="5"/>
      <c r="RQG316" s="5"/>
      <c r="RQH316" s="5"/>
      <c r="RQI316" s="5"/>
      <c r="RQJ316" s="5"/>
      <c r="RQK316" s="5"/>
      <c r="RQL316" s="5"/>
      <c r="RQM316" s="5"/>
      <c r="RQN316" s="5"/>
      <c r="RQO316" s="5"/>
      <c r="RQP316" s="5"/>
      <c r="RQQ316" s="5"/>
      <c r="RQR316" s="5"/>
      <c r="RQS316" s="5"/>
      <c r="RQT316" s="5"/>
      <c r="RQU316" s="5"/>
      <c r="RQV316" s="5"/>
      <c r="RQW316" s="5"/>
      <c r="RQX316" s="5"/>
      <c r="RQY316" s="5"/>
      <c r="RQZ316" s="5"/>
      <c r="RRA316" s="5"/>
      <c r="RRB316" s="5"/>
      <c r="RRC316" s="5"/>
      <c r="RRD316" s="5"/>
      <c r="RRE316" s="5"/>
      <c r="RRF316" s="5"/>
      <c r="RRG316" s="5"/>
      <c r="RRH316" s="5"/>
      <c r="RRI316" s="5"/>
      <c r="RRJ316" s="5"/>
      <c r="RRK316" s="5"/>
      <c r="RRL316" s="5"/>
      <c r="RRM316" s="5"/>
      <c r="RRN316" s="5"/>
      <c r="RRO316" s="5"/>
      <c r="RRP316" s="5"/>
      <c r="RRQ316" s="5"/>
      <c r="RRR316" s="5"/>
      <c r="RRS316" s="5"/>
      <c r="RRT316" s="5"/>
      <c r="RRU316" s="5"/>
      <c r="RRV316" s="5"/>
      <c r="RRW316" s="5"/>
      <c r="RRX316" s="5"/>
      <c r="RRY316" s="5"/>
      <c r="RRZ316" s="5"/>
      <c r="RSA316" s="5"/>
      <c r="RSB316" s="5"/>
      <c r="RSC316" s="5"/>
      <c r="RSD316" s="5"/>
      <c r="RSE316" s="5"/>
      <c r="RSF316" s="5"/>
      <c r="RSG316" s="5"/>
      <c r="RSH316" s="5"/>
      <c r="RSI316" s="5"/>
      <c r="RSJ316" s="5"/>
      <c r="RSK316" s="5"/>
      <c r="RSL316" s="5"/>
      <c r="RSM316" s="5"/>
      <c r="RSN316" s="5"/>
      <c r="RSO316" s="5"/>
      <c r="RSP316" s="5"/>
      <c r="RSQ316" s="5"/>
      <c r="RSR316" s="5"/>
      <c r="RSS316" s="5"/>
      <c r="RST316" s="5"/>
      <c r="RSU316" s="5"/>
      <c r="RSV316" s="5"/>
      <c r="RSW316" s="5"/>
      <c r="RSX316" s="5"/>
      <c r="RSY316" s="5"/>
      <c r="RSZ316" s="5"/>
      <c r="RTA316" s="5"/>
      <c r="RTB316" s="5"/>
      <c r="RTC316" s="5"/>
      <c r="RTD316" s="5"/>
      <c r="RTE316" s="5"/>
      <c r="RTF316" s="5"/>
      <c r="RTG316" s="5"/>
      <c r="RTH316" s="5"/>
      <c r="RTI316" s="5"/>
      <c r="RTJ316" s="5"/>
      <c r="RTK316" s="5"/>
      <c r="RTL316" s="5"/>
      <c r="RTM316" s="5"/>
      <c r="RTN316" s="5"/>
      <c r="RTO316" s="5"/>
      <c r="RTP316" s="5"/>
      <c r="RTQ316" s="5"/>
      <c r="RTR316" s="5"/>
      <c r="RTS316" s="5"/>
      <c r="RTT316" s="5"/>
      <c r="RTU316" s="5"/>
      <c r="RTV316" s="5"/>
      <c r="RTW316" s="5"/>
      <c r="RTX316" s="5"/>
      <c r="RTY316" s="5"/>
      <c r="RTZ316" s="5"/>
      <c r="RUA316" s="5"/>
      <c r="RUB316" s="5"/>
      <c r="RUC316" s="5"/>
      <c r="RUD316" s="5"/>
      <c r="RUE316" s="5"/>
      <c r="RUF316" s="5"/>
      <c r="RUG316" s="5"/>
      <c r="RUH316" s="5"/>
      <c r="RUI316" s="5"/>
      <c r="RUJ316" s="5"/>
      <c r="RUK316" s="5"/>
      <c r="RUL316" s="5"/>
      <c r="RUM316" s="5"/>
      <c r="RUN316" s="5"/>
      <c r="RUO316" s="5"/>
      <c r="RUP316" s="5"/>
      <c r="RUQ316" s="5"/>
      <c r="RUR316" s="5"/>
      <c r="RUS316" s="5"/>
      <c r="RUT316" s="5"/>
      <c r="RUU316" s="5"/>
      <c r="RUV316" s="5"/>
      <c r="RUW316" s="5"/>
      <c r="RUX316" s="5"/>
      <c r="RUY316" s="5"/>
      <c r="RUZ316" s="5"/>
      <c r="RVA316" s="5"/>
      <c r="RVB316" s="5"/>
      <c r="RVC316" s="5"/>
      <c r="RVD316" s="5"/>
      <c r="RVE316" s="5"/>
      <c r="RVF316" s="5"/>
      <c r="RVG316" s="5"/>
      <c r="RVH316" s="5"/>
      <c r="RVI316" s="5"/>
      <c r="RVJ316" s="5"/>
      <c r="RVK316" s="5"/>
      <c r="RVL316" s="5"/>
      <c r="RVM316" s="5"/>
      <c r="RVN316" s="5"/>
      <c r="RVO316" s="5"/>
      <c r="RVP316" s="5"/>
      <c r="RVQ316" s="5"/>
      <c r="RVR316" s="5"/>
      <c r="RVS316" s="5"/>
      <c r="RVT316" s="5"/>
      <c r="RVU316" s="5"/>
      <c r="RVV316" s="5"/>
      <c r="RVW316" s="5"/>
      <c r="RVX316" s="5"/>
      <c r="RVY316" s="5"/>
      <c r="RVZ316" s="5"/>
      <c r="RWA316" s="5"/>
      <c r="RWB316" s="5"/>
      <c r="RWC316" s="5"/>
      <c r="RWD316" s="5"/>
      <c r="RWE316" s="5"/>
      <c r="RWF316" s="5"/>
      <c r="RWG316" s="5"/>
      <c r="RWH316" s="5"/>
      <c r="RWI316" s="5"/>
      <c r="RWJ316" s="5"/>
      <c r="RWK316" s="5"/>
      <c r="RWL316" s="5"/>
      <c r="RWM316" s="5"/>
      <c r="RWN316" s="5"/>
      <c r="RWO316" s="5"/>
      <c r="RWP316" s="5"/>
      <c r="RWQ316" s="5"/>
      <c r="RWR316" s="5"/>
      <c r="RWS316" s="5"/>
      <c r="RWT316" s="5"/>
      <c r="RWU316" s="5"/>
      <c r="RWV316" s="5"/>
      <c r="RWW316" s="5"/>
      <c r="RWX316" s="5"/>
      <c r="RWY316" s="5"/>
      <c r="RWZ316" s="5"/>
      <c r="RXA316" s="5"/>
      <c r="RXB316" s="5"/>
      <c r="RXC316" s="5"/>
      <c r="RXD316" s="5"/>
      <c r="RXE316" s="5"/>
      <c r="RXF316" s="5"/>
      <c r="RXG316" s="5"/>
      <c r="RXH316" s="5"/>
      <c r="RXI316" s="5"/>
      <c r="RXJ316" s="5"/>
      <c r="RXK316" s="5"/>
      <c r="RXL316" s="5"/>
      <c r="RXM316" s="5"/>
      <c r="RXN316" s="5"/>
      <c r="RXO316" s="5"/>
      <c r="RXP316" s="5"/>
      <c r="RXQ316" s="5"/>
      <c r="RXR316" s="5"/>
      <c r="RXS316" s="5"/>
      <c r="RXT316" s="5"/>
      <c r="RXU316" s="5"/>
      <c r="RXV316" s="5"/>
      <c r="RXW316" s="5"/>
      <c r="RXX316" s="5"/>
      <c r="RXY316" s="5"/>
      <c r="RXZ316" s="5"/>
      <c r="RYA316" s="5"/>
      <c r="RYB316" s="5"/>
      <c r="RYC316" s="5"/>
      <c r="RYD316" s="5"/>
      <c r="RYE316" s="5"/>
      <c r="RYF316" s="5"/>
      <c r="RYG316" s="5"/>
      <c r="RYH316" s="5"/>
      <c r="RYI316" s="5"/>
      <c r="RYJ316" s="5"/>
      <c r="RYK316" s="5"/>
      <c r="RYL316" s="5"/>
      <c r="RYM316" s="5"/>
      <c r="RYN316" s="5"/>
      <c r="RYO316" s="5"/>
      <c r="RYP316" s="5"/>
      <c r="RYQ316" s="5"/>
      <c r="RYR316" s="5"/>
      <c r="RYS316" s="5"/>
      <c r="RYT316" s="5"/>
      <c r="RYU316" s="5"/>
      <c r="RYV316" s="5"/>
      <c r="RYW316" s="5"/>
      <c r="RYX316" s="5"/>
      <c r="RYY316" s="5"/>
      <c r="RYZ316" s="5"/>
      <c r="RZA316" s="5"/>
      <c r="RZB316" s="5"/>
      <c r="RZC316" s="5"/>
      <c r="RZD316" s="5"/>
      <c r="RZE316" s="5"/>
      <c r="RZF316" s="5"/>
      <c r="RZG316" s="5"/>
      <c r="RZH316" s="5"/>
      <c r="RZI316" s="5"/>
      <c r="RZJ316" s="5"/>
      <c r="RZK316" s="5"/>
      <c r="RZL316" s="5"/>
      <c r="RZM316" s="5"/>
      <c r="RZN316" s="5"/>
      <c r="RZO316" s="5"/>
      <c r="RZP316" s="5"/>
      <c r="RZQ316" s="5"/>
      <c r="RZR316" s="5"/>
      <c r="RZS316" s="5"/>
      <c r="RZT316" s="5"/>
      <c r="RZU316" s="5"/>
      <c r="RZV316" s="5"/>
      <c r="RZW316" s="5"/>
      <c r="RZX316" s="5"/>
      <c r="RZY316" s="5"/>
      <c r="RZZ316" s="5"/>
      <c r="SAA316" s="5"/>
      <c r="SAB316" s="5"/>
      <c r="SAC316" s="5"/>
      <c r="SAD316" s="5"/>
      <c r="SAE316" s="5"/>
      <c r="SAF316" s="5"/>
      <c r="SAG316" s="5"/>
      <c r="SAH316" s="5"/>
      <c r="SAI316" s="5"/>
      <c r="SAJ316" s="5"/>
      <c r="SAK316" s="5"/>
      <c r="SAL316" s="5"/>
      <c r="SAM316" s="5"/>
      <c r="SAN316" s="5"/>
      <c r="SAO316" s="5"/>
      <c r="SAP316" s="5"/>
      <c r="SAQ316" s="5"/>
      <c r="SAR316" s="5"/>
      <c r="SAS316" s="5"/>
      <c r="SAT316" s="5"/>
      <c r="SAU316" s="5"/>
      <c r="SAV316" s="5"/>
      <c r="SAW316" s="5"/>
      <c r="SAX316" s="5"/>
      <c r="SAY316" s="5"/>
      <c r="SAZ316" s="5"/>
      <c r="SBA316" s="5"/>
      <c r="SBB316" s="5"/>
      <c r="SBC316" s="5"/>
      <c r="SBD316" s="5"/>
      <c r="SBE316" s="5"/>
      <c r="SBF316" s="5"/>
      <c r="SBG316" s="5"/>
      <c r="SBH316" s="5"/>
      <c r="SBI316" s="5"/>
      <c r="SBJ316" s="5"/>
      <c r="SBK316" s="5"/>
      <c r="SBL316" s="5"/>
      <c r="SBM316" s="5"/>
      <c r="SBN316" s="5"/>
      <c r="SBO316" s="5"/>
      <c r="SBP316" s="5"/>
      <c r="SBQ316" s="5"/>
      <c r="SBR316" s="5"/>
      <c r="SBS316" s="5"/>
      <c r="SBT316" s="5"/>
      <c r="SBU316" s="5"/>
      <c r="SBV316" s="5"/>
      <c r="SBW316" s="5"/>
      <c r="SBX316" s="5"/>
      <c r="SBY316" s="5"/>
      <c r="SBZ316" s="5"/>
      <c r="SCA316" s="5"/>
      <c r="SCB316" s="5"/>
      <c r="SCC316" s="5"/>
      <c r="SCD316" s="5"/>
      <c r="SCE316" s="5"/>
      <c r="SCF316" s="5"/>
      <c r="SCG316" s="5"/>
      <c r="SCH316" s="5"/>
      <c r="SCI316" s="5"/>
      <c r="SCJ316" s="5"/>
      <c r="SCK316" s="5"/>
      <c r="SCL316" s="5"/>
      <c r="SCM316" s="5"/>
      <c r="SCN316" s="5"/>
      <c r="SCO316" s="5"/>
      <c r="SCP316" s="5"/>
      <c r="SCQ316" s="5"/>
      <c r="SCR316" s="5"/>
      <c r="SCS316" s="5"/>
      <c r="SCT316" s="5"/>
      <c r="SCU316" s="5"/>
      <c r="SCV316" s="5"/>
      <c r="SCW316" s="5"/>
      <c r="SCX316" s="5"/>
      <c r="SCY316" s="5"/>
      <c r="SCZ316" s="5"/>
      <c r="SDA316" s="5"/>
      <c r="SDB316" s="5"/>
      <c r="SDC316" s="5"/>
      <c r="SDD316" s="5"/>
      <c r="SDE316" s="5"/>
      <c r="SDF316" s="5"/>
      <c r="SDG316" s="5"/>
      <c r="SDH316" s="5"/>
      <c r="SDI316" s="5"/>
      <c r="SDJ316" s="5"/>
      <c r="SDK316" s="5"/>
      <c r="SDL316" s="5"/>
      <c r="SDM316" s="5"/>
      <c r="SDN316" s="5"/>
      <c r="SDO316" s="5"/>
      <c r="SDP316" s="5"/>
      <c r="SDQ316" s="5"/>
      <c r="SDR316" s="5"/>
      <c r="SDS316" s="5"/>
      <c r="SDT316" s="5"/>
      <c r="SDU316" s="5"/>
      <c r="SDV316" s="5"/>
      <c r="SDW316" s="5"/>
      <c r="SDX316" s="5"/>
      <c r="SDY316" s="5"/>
      <c r="SDZ316" s="5"/>
      <c r="SEA316" s="5"/>
      <c r="SEB316" s="5"/>
      <c r="SEC316" s="5"/>
      <c r="SED316" s="5"/>
      <c r="SEE316" s="5"/>
      <c r="SEF316" s="5"/>
      <c r="SEG316" s="5"/>
      <c r="SEH316" s="5"/>
      <c r="SEI316" s="5"/>
      <c r="SEJ316" s="5"/>
      <c r="SEK316" s="5"/>
      <c r="SEL316" s="5"/>
      <c r="SEM316" s="5"/>
      <c r="SEN316" s="5"/>
      <c r="SEO316" s="5"/>
      <c r="SEP316" s="5"/>
      <c r="SEQ316" s="5"/>
      <c r="SER316" s="5"/>
      <c r="SES316" s="5"/>
      <c r="SET316" s="5"/>
      <c r="SEU316" s="5"/>
      <c r="SEV316" s="5"/>
      <c r="SEW316" s="5"/>
      <c r="SEX316" s="5"/>
      <c r="SEY316" s="5"/>
      <c r="SEZ316" s="5"/>
      <c r="SFA316" s="5"/>
      <c r="SFB316" s="5"/>
      <c r="SFC316" s="5"/>
      <c r="SFD316" s="5"/>
      <c r="SFE316" s="5"/>
      <c r="SFF316" s="5"/>
      <c r="SFG316" s="5"/>
      <c r="SFH316" s="5"/>
      <c r="SFI316" s="5"/>
      <c r="SFJ316" s="5"/>
      <c r="SFK316" s="5"/>
      <c r="SFL316" s="5"/>
      <c r="SFM316" s="5"/>
      <c r="SFN316" s="5"/>
      <c r="SFO316" s="5"/>
      <c r="SFP316" s="5"/>
      <c r="SFQ316" s="5"/>
      <c r="SFR316" s="5"/>
      <c r="SFS316" s="5"/>
      <c r="SFT316" s="5"/>
      <c r="SFU316" s="5"/>
      <c r="SFV316" s="5"/>
      <c r="SFW316" s="5"/>
      <c r="SFX316" s="5"/>
      <c r="SFY316" s="5"/>
      <c r="SFZ316" s="5"/>
      <c r="SGA316" s="5"/>
      <c r="SGB316" s="5"/>
      <c r="SGC316" s="5"/>
      <c r="SGD316" s="5"/>
      <c r="SGE316" s="5"/>
      <c r="SGF316" s="5"/>
      <c r="SGG316" s="5"/>
      <c r="SGH316" s="5"/>
      <c r="SGI316" s="5"/>
      <c r="SGJ316" s="5"/>
      <c r="SGK316" s="5"/>
      <c r="SGL316" s="5"/>
      <c r="SGM316" s="5"/>
      <c r="SGN316" s="5"/>
      <c r="SGO316" s="5"/>
      <c r="SGP316" s="5"/>
      <c r="SGQ316" s="5"/>
      <c r="SGR316" s="5"/>
      <c r="SGS316" s="5"/>
      <c r="SGT316" s="5"/>
      <c r="SGU316" s="5"/>
      <c r="SGV316" s="5"/>
      <c r="SGW316" s="5"/>
      <c r="SGX316" s="5"/>
      <c r="SGY316" s="5"/>
      <c r="SGZ316" s="5"/>
      <c r="SHA316" s="5"/>
      <c r="SHB316" s="5"/>
      <c r="SHC316" s="5"/>
      <c r="SHD316" s="5"/>
      <c r="SHE316" s="5"/>
      <c r="SHF316" s="5"/>
      <c r="SHG316" s="5"/>
      <c r="SHH316" s="5"/>
      <c r="SHI316" s="5"/>
      <c r="SHJ316" s="5"/>
      <c r="SHK316" s="5"/>
      <c r="SHL316" s="5"/>
      <c r="SHM316" s="5"/>
      <c r="SHN316" s="5"/>
      <c r="SHO316" s="5"/>
      <c r="SHP316" s="5"/>
      <c r="SHQ316" s="5"/>
      <c r="SHR316" s="5"/>
      <c r="SHS316" s="5"/>
      <c r="SHT316" s="5"/>
      <c r="SHU316" s="5"/>
      <c r="SHV316" s="5"/>
      <c r="SHW316" s="5"/>
      <c r="SHX316" s="5"/>
      <c r="SHY316" s="5"/>
      <c r="SHZ316" s="5"/>
      <c r="SIA316" s="5"/>
      <c r="SIB316" s="5"/>
      <c r="SIC316" s="5"/>
      <c r="SID316" s="5"/>
      <c r="SIE316" s="5"/>
      <c r="SIF316" s="5"/>
      <c r="SIG316" s="5"/>
      <c r="SIH316" s="5"/>
      <c r="SII316" s="5"/>
      <c r="SIJ316" s="5"/>
      <c r="SIK316" s="5"/>
      <c r="SIL316" s="5"/>
      <c r="SIM316" s="5"/>
      <c r="SIN316" s="5"/>
      <c r="SIO316" s="5"/>
      <c r="SIP316" s="5"/>
      <c r="SIQ316" s="5"/>
      <c r="SIR316" s="5"/>
      <c r="SIS316" s="5"/>
      <c r="SIT316" s="5"/>
      <c r="SIU316" s="5"/>
      <c r="SIV316" s="5"/>
      <c r="SIW316" s="5"/>
      <c r="SIX316" s="5"/>
      <c r="SIY316" s="5"/>
      <c r="SIZ316" s="5"/>
      <c r="SJA316" s="5"/>
      <c r="SJB316" s="5"/>
      <c r="SJC316" s="5"/>
      <c r="SJD316" s="5"/>
      <c r="SJE316" s="5"/>
      <c r="SJF316" s="5"/>
      <c r="SJG316" s="5"/>
      <c r="SJH316" s="5"/>
      <c r="SJI316" s="5"/>
      <c r="SJJ316" s="5"/>
      <c r="SJK316" s="5"/>
      <c r="SJL316" s="5"/>
      <c r="SJM316" s="5"/>
      <c r="SJN316" s="5"/>
      <c r="SJO316" s="5"/>
      <c r="SJP316" s="5"/>
      <c r="SJQ316" s="5"/>
      <c r="SJR316" s="5"/>
      <c r="SJS316" s="5"/>
      <c r="SJT316" s="5"/>
      <c r="SJU316" s="5"/>
      <c r="SJV316" s="5"/>
      <c r="SJW316" s="5"/>
      <c r="SJX316" s="5"/>
      <c r="SJY316" s="5"/>
      <c r="SJZ316" s="5"/>
      <c r="SKA316" s="5"/>
      <c r="SKB316" s="5"/>
      <c r="SKC316" s="5"/>
      <c r="SKD316" s="5"/>
      <c r="SKE316" s="5"/>
      <c r="SKF316" s="5"/>
      <c r="SKG316" s="5"/>
      <c r="SKH316" s="5"/>
      <c r="SKI316" s="5"/>
      <c r="SKJ316" s="5"/>
      <c r="SKK316" s="5"/>
      <c r="SKL316" s="5"/>
      <c r="SKM316" s="5"/>
      <c r="SKN316" s="5"/>
      <c r="SKO316" s="5"/>
      <c r="SKP316" s="5"/>
      <c r="SKQ316" s="5"/>
      <c r="SKR316" s="5"/>
      <c r="SKS316" s="5"/>
      <c r="SKT316" s="5"/>
      <c r="SKU316" s="5"/>
      <c r="SKV316" s="5"/>
      <c r="SKW316" s="5"/>
      <c r="SKX316" s="5"/>
      <c r="SKY316" s="5"/>
      <c r="SKZ316" s="5"/>
      <c r="SLA316" s="5"/>
      <c r="SLB316" s="5"/>
      <c r="SLC316" s="5"/>
      <c r="SLD316" s="5"/>
      <c r="SLE316" s="5"/>
      <c r="SLF316" s="5"/>
      <c r="SLG316" s="5"/>
      <c r="SLH316" s="5"/>
      <c r="SLI316" s="5"/>
      <c r="SLJ316" s="5"/>
      <c r="SLK316" s="5"/>
      <c r="SLL316" s="5"/>
      <c r="SLM316" s="5"/>
      <c r="SLN316" s="5"/>
      <c r="SLO316" s="5"/>
      <c r="SLP316" s="5"/>
      <c r="SLQ316" s="5"/>
      <c r="SLR316" s="5"/>
      <c r="SLS316" s="5"/>
      <c r="SLT316" s="5"/>
      <c r="SLU316" s="5"/>
      <c r="SLV316" s="5"/>
      <c r="SLW316" s="5"/>
      <c r="SLX316" s="5"/>
      <c r="SLY316" s="5"/>
      <c r="SLZ316" s="5"/>
      <c r="SMA316" s="5"/>
      <c r="SMB316" s="5"/>
      <c r="SMC316" s="5"/>
      <c r="SMD316" s="5"/>
      <c r="SME316" s="5"/>
      <c r="SMF316" s="5"/>
      <c r="SMG316" s="5"/>
      <c r="SMH316" s="5"/>
      <c r="SMI316" s="5"/>
      <c r="SMJ316" s="5"/>
      <c r="SMK316" s="5"/>
      <c r="SML316" s="5"/>
      <c r="SMM316" s="5"/>
      <c r="SMN316" s="5"/>
      <c r="SMO316" s="5"/>
      <c r="SMP316" s="5"/>
      <c r="SMQ316" s="5"/>
      <c r="SMR316" s="5"/>
      <c r="SMS316" s="5"/>
      <c r="SMT316" s="5"/>
      <c r="SMU316" s="5"/>
      <c r="SMV316" s="5"/>
      <c r="SMW316" s="5"/>
      <c r="SMX316" s="5"/>
      <c r="SMY316" s="5"/>
      <c r="SMZ316" s="5"/>
      <c r="SNA316" s="5"/>
      <c r="SNB316" s="5"/>
      <c r="SNC316" s="5"/>
      <c r="SND316" s="5"/>
      <c r="SNE316" s="5"/>
      <c r="SNF316" s="5"/>
      <c r="SNG316" s="5"/>
      <c r="SNH316" s="5"/>
      <c r="SNI316" s="5"/>
      <c r="SNJ316" s="5"/>
      <c r="SNK316" s="5"/>
      <c r="SNL316" s="5"/>
      <c r="SNM316" s="5"/>
      <c r="SNN316" s="5"/>
      <c r="SNO316" s="5"/>
      <c r="SNP316" s="5"/>
      <c r="SNQ316" s="5"/>
      <c r="SNR316" s="5"/>
      <c r="SNS316" s="5"/>
      <c r="SNT316" s="5"/>
      <c r="SNU316" s="5"/>
      <c r="SNV316" s="5"/>
      <c r="SNW316" s="5"/>
      <c r="SNX316" s="5"/>
      <c r="SNY316" s="5"/>
      <c r="SNZ316" s="5"/>
      <c r="SOA316" s="5"/>
      <c r="SOB316" s="5"/>
      <c r="SOC316" s="5"/>
      <c r="SOD316" s="5"/>
      <c r="SOE316" s="5"/>
      <c r="SOF316" s="5"/>
      <c r="SOG316" s="5"/>
      <c r="SOH316" s="5"/>
      <c r="SOI316" s="5"/>
      <c r="SOJ316" s="5"/>
      <c r="SOK316" s="5"/>
      <c r="SOL316" s="5"/>
      <c r="SOM316" s="5"/>
      <c r="SON316" s="5"/>
      <c r="SOO316" s="5"/>
      <c r="SOP316" s="5"/>
      <c r="SOQ316" s="5"/>
      <c r="SOR316" s="5"/>
      <c r="SOS316" s="5"/>
      <c r="SOT316" s="5"/>
      <c r="SOU316" s="5"/>
      <c r="SOV316" s="5"/>
      <c r="SOW316" s="5"/>
      <c r="SOX316" s="5"/>
      <c r="SOY316" s="5"/>
      <c r="SOZ316" s="5"/>
      <c r="SPA316" s="5"/>
      <c r="SPB316" s="5"/>
      <c r="SPC316" s="5"/>
      <c r="SPD316" s="5"/>
      <c r="SPE316" s="5"/>
      <c r="SPF316" s="5"/>
      <c r="SPG316" s="5"/>
      <c r="SPH316" s="5"/>
      <c r="SPI316" s="5"/>
      <c r="SPJ316" s="5"/>
      <c r="SPK316" s="5"/>
      <c r="SPL316" s="5"/>
      <c r="SPM316" s="5"/>
      <c r="SPN316" s="5"/>
      <c r="SPO316" s="5"/>
      <c r="SPP316" s="5"/>
      <c r="SPQ316" s="5"/>
      <c r="SPR316" s="5"/>
      <c r="SPS316" s="5"/>
      <c r="SPT316" s="5"/>
      <c r="SPU316" s="5"/>
      <c r="SPV316" s="5"/>
      <c r="SPW316" s="5"/>
      <c r="SPX316" s="5"/>
      <c r="SPY316" s="5"/>
      <c r="SPZ316" s="5"/>
      <c r="SQA316" s="5"/>
      <c r="SQB316" s="5"/>
      <c r="SQC316" s="5"/>
      <c r="SQD316" s="5"/>
      <c r="SQE316" s="5"/>
      <c r="SQF316" s="5"/>
      <c r="SQG316" s="5"/>
      <c r="SQH316" s="5"/>
      <c r="SQI316" s="5"/>
      <c r="SQJ316" s="5"/>
      <c r="SQK316" s="5"/>
      <c r="SQL316" s="5"/>
      <c r="SQM316" s="5"/>
      <c r="SQN316" s="5"/>
      <c r="SQO316" s="5"/>
      <c r="SQP316" s="5"/>
      <c r="SQQ316" s="5"/>
      <c r="SQR316" s="5"/>
      <c r="SQS316" s="5"/>
      <c r="SQT316" s="5"/>
      <c r="SQU316" s="5"/>
      <c r="SQV316" s="5"/>
      <c r="SQW316" s="5"/>
      <c r="SQX316" s="5"/>
      <c r="SQY316" s="5"/>
      <c r="SQZ316" s="5"/>
      <c r="SRA316" s="5"/>
      <c r="SRB316" s="5"/>
      <c r="SRC316" s="5"/>
      <c r="SRD316" s="5"/>
      <c r="SRE316" s="5"/>
      <c r="SRF316" s="5"/>
      <c r="SRG316" s="5"/>
      <c r="SRH316" s="5"/>
      <c r="SRI316" s="5"/>
      <c r="SRJ316" s="5"/>
      <c r="SRK316" s="5"/>
      <c r="SRL316" s="5"/>
      <c r="SRM316" s="5"/>
      <c r="SRN316" s="5"/>
      <c r="SRO316" s="5"/>
      <c r="SRP316" s="5"/>
      <c r="SRQ316" s="5"/>
      <c r="SRR316" s="5"/>
      <c r="SRS316" s="5"/>
      <c r="SRT316" s="5"/>
      <c r="SRU316" s="5"/>
      <c r="SRV316" s="5"/>
      <c r="SRW316" s="5"/>
      <c r="SRX316" s="5"/>
      <c r="SRY316" s="5"/>
      <c r="SRZ316" s="5"/>
      <c r="SSA316" s="5"/>
      <c r="SSB316" s="5"/>
      <c r="SSC316" s="5"/>
      <c r="SSD316" s="5"/>
      <c r="SSE316" s="5"/>
      <c r="SSF316" s="5"/>
      <c r="SSG316" s="5"/>
      <c r="SSH316" s="5"/>
      <c r="SSI316" s="5"/>
      <c r="SSJ316" s="5"/>
      <c r="SSK316" s="5"/>
      <c r="SSL316" s="5"/>
      <c r="SSM316" s="5"/>
      <c r="SSN316" s="5"/>
      <c r="SSO316" s="5"/>
      <c r="SSP316" s="5"/>
      <c r="SSQ316" s="5"/>
      <c r="SSR316" s="5"/>
      <c r="SSS316" s="5"/>
      <c r="SST316" s="5"/>
      <c r="SSU316" s="5"/>
      <c r="SSV316" s="5"/>
      <c r="SSW316" s="5"/>
      <c r="SSX316" s="5"/>
      <c r="SSY316" s="5"/>
      <c r="SSZ316" s="5"/>
      <c r="STA316" s="5"/>
      <c r="STB316" s="5"/>
      <c r="STC316" s="5"/>
      <c r="STD316" s="5"/>
      <c r="STE316" s="5"/>
      <c r="STF316" s="5"/>
      <c r="STG316" s="5"/>
      <c r="STH316" s="5"/>
      <c r="STI316" s="5"/>
      <c r="STJ316" s="5"/>
      <c r="STK316" s="5"/>
      <c r="STL316" s="5"/>
      <c r="STM316" s="5"/>
      <c r="STN316" s="5"/>
      <c r="STO316" s="5"/>
      <c r="STP316" s="5"/>
      <c r="STQ316" s="5"/>
      <c r="STR316" s="5"/>
      <c r="STS316" s="5"/>
      <c r="STT316" s="5"/>
      <c r="STU316" s="5"/>
      <c r="STV316" s="5"/>
      <c r="STW316" s="5"/>
      <c r="STX316" s="5"/>
      <c r="STY316" s="5"/>
      <c r="STZ316" s="5"/>
      <c r="SUA316" s="5"/>
      <c r="SUB316" s="5"/>
      <c r="SUC316" s="5"/>
      <c r="SUD316" s="5"/>
      <c r="SUE316" s="5"/>
      <c r="SUF316" s="5"/>
      <c r="SUG316" s="5"/>
      <c r="SUH316" s="5"/>
      <c r="SUI316" s="5"/>
      <c r="SUJ316" s="5"/>
      <c r="SUK316" s="5"/>
      <c r="SUL316" s="5"/>
      <c r="SUM316" s="5"/>
      <c r="SUN316" s="5"/>
      <c r="SUO316" s="5"/>
      <c r="SUP316" s="5"/>
      <c r="SUQ316" s="5"/>
      <c r="SUR316" s="5"/>
      <c r="SUS316" s="5"/>
      <c r="SUT316" s="5"/>
      <c r="SUU316" s="5"/>
      <c r="SUV316" s="5"/>
      <c r="SUW316" s="5"/>
      <c r="SUX316" s="5"/>
      <c r="SUY316" s="5"/>
      <c r="SUZ316" s="5"/>
      <c r="SVA316" s="5"/>
      <c r="SVB316" s="5"/>
      <c r="SVC316" s="5"/>
      <c r="SVD316" s="5"/>
      <c r="SVE316" s="5"/>
      <c r="SVF316" s="5"/>
      <c r="SVG316" s="5"/>
      <c r="SVH316" s="5"/>
      <c r="SVI316" s="5"/>
      <c r="SVJ316" s="5"/>
      <c r="SVK316" s="5"/>
      <c r="SVL316" s="5"/>
      <c r="SVM316" s="5"/>
      <c r="SVN316" s="5"/>
      <c r="SVO316" s="5"/>
      <c r="SVP316" s="5"/>
      <c r="SVQ316" s="5"/>
      <c r="SVR316" s="5"/>
      <c r="SVS316" s="5"/>
      <c r="SVT316" s="5"/>
      <c r="SVU316" s="5"/>
      <c r="SVV316" s="5"/>
      <c r="SVW316" s="5"/>
      <c r="SVX316" s="5"/>
      <c r="SVY316" s="5"/>
      <c r="SVZ316" s="5"/>
      <c r="SWA316" s="5"/>
      <c r="SWB316" s="5"/>
      <c r="SWC316" s="5"/>
      <c r="SWD316" s="5"/>
      <c r="SWE316" s="5"/>
      <c r="SWF316" s="5"/>
      <c r="SWG316" s="5"/>
      <c r="SWH316" s="5"/>
      <c r="SWI316" s="5"/>
      <c r="SWJ316" s="5"/>
      <c r="SWK316" s="5"/>
      <c r="SWL316" s="5"/>
      <c r="SWM316" s="5"/>
      <c r="SWN316" s="5"/>
      <c r="SWO316" s="5"/>
      <c r="SWP316" s="5"/>
      <c r="SWQ316" s="5"/>
      <c r="SWR316" s="5"/>
      <c r="SWS316" s="5"/>
      <c r="SWT316" s="5"/>
      <c r="SWU316" s="5"/>
      <c r="SWV316" s="5"/>
      <c r="SWW316" s="5"/>
      <c r="SWX316" s="5"/>
      <c r="SWY316" s="5"/>
      <c r="SWZ316" s="5"/>
      <c r="SXA316" s="5"/>
      <c r="SXB316" s="5"/>
      <c r="SXC316" s="5"/>
      <c r="SXD316" s="5"/>
      <c r="SXE316" s="5"/>
      <c r="SXF316" s="5"/>
      <c r="SXG316" s="5"/>
      <c r="SXH316" s="5"/>
      <c r="SXI316" s="5"/>
      <c r="SXJ316" s="5"/>
      <c r="SXK316" s="5"/>
      <c r="SXL316" s="5"/>
      <c r="SXM316" s="5"/>
      <c r="SXN316" s="5"/>
      <c r="SXO316" s="5"/>
      <c r="SXP316" s="5"/>
      <c r="SXQ316" s="5"/>
      <c r="SXR316" s="5"/>
      <c r="SXS316" s="5"/>
      <c r="SXT316" s="5"/>
      <c r="SXU316" s="5"/>
      <c r="SXV316" s="5"/>
      <c r="SXW316" s="5"/>
      <c r="SXX316" s="5"/>
      <c r="SXY316" s="5"/>
      <c r="SXZ316" s="5"/>
      <c r="SYA316" s="5"/>
      <c r="SYB316" s="5"/>
      <c r="SYC316" s="5"/>
      <c r="SYD316" s="5"/>
      <c r="SYE316" s="5"/>
      <c r="SYF316" s="5"/>
      <c r="SYG316" s="5"/>
      <c r="SYH316" s="5"/>
      <c r="SYI316" s="5"/>
      <c r="SYJ316" s="5"/>
      <c r="SYK316" s="5"/>
      <c r="SYL316" s="5"/>
      <c r="SYM316" s="5"/>
      <c r="SYN316" s="5"/>
      <c r="SYO316" s="5"/>
      <c r="SYP316" s="5"/>
      <c r="SYQ316" s="5"/>
      <c r="SYR316" s="5"/>
      <c r="SYS316" s="5"/>
      <c r="SYT316" s="5"/>
      <c r="SYU316" s="5"/>
      <c r="SYV316" s="5"/>
      <c r="SYW316" s="5"/>
      <c r="SYX316" s="5"/>
      <c r="SYY316" s="5"/>
      <c r="SYZ316" s="5"/>
      <c r="SZA316" s="5"/>
      <c r="SZB316" s="5"/>
      <c r="SZC316" s="5"/>
      <c r="SZD316" s="5"/>
      <c r="SZE316" s="5"/>
      <c r="SZF316" s="5"/>
      <c r="SZG316" s="5"/>
      <c r="SZH316" s="5"/>
      <c r="SZI316" s="5"/>
      <c r="SZJ316" s="5"/>
      <c r="SZK316" s="5"/>
      <c r="SZL316" s="5"/>
      <c r="SZM316" s="5"/>
      <c r="SZN316" s="5"/>
      <c r="SZO316" s="5"/>
      <c r="SZP316" s="5"/>
      <c r="SZQ316" s="5"/>
      <c r="SZR316" s="5"/>
      <c r="SZS316" s="5"/>
      <c r="SZT316" s="5"/>
      <c r="SZU316" s="5"/>
      <c r="SZV316" s="5"/>
      <c r="SZW316" s="5"/>
      <c r="SZX316" s="5"/>
      <c r="SZY316" s="5"/>
      <c r="SZZ316" s="5"/>
      <c r="TAA316" s="5"/>
      <c r="TAB316" s="5"/>
      <c r="TAC316" s="5"/>
      <c r="TAD316" s="5"/>
      <c r="TAE316" s="5"/>
      <c r="TAF316" s="5"/>
      <c r="TAG316" s="5"/>
      <c r="TAH316" s="5"/>
      <c r="TAI316" s="5"/>
      <c r="TAJ316" s="5"/>
      <c r="TAK316" s="5"/>
      <c r="TAL316" s="5"/>
      <c r="TAM316" s="5"/>
      <c r="TAN316" s="5"/>
      <c r="TAO316" s="5"/>
      <c r="TAP316" s="5"/>
      <c r="TAQ316" s="5"/>
      <c r="TAR316" s="5"/>
      <c r="TAS316" s="5"/>
      <c r="TAT316" s="5"/>
      <c r="TAU316" s="5"/>
      <c r="TAV316" s="5"/>
      <c r="TAW316" s="5"/>
      <c r="TAX316" s="5"/>
      <c r="TAY316" s="5"/>
      <c r="TAZ316" s="5"/>
      <c r="TBA316" s="5"/>
      <c r="TBB316" s="5"/>
      <c r="TBC316" s="5"/>
      <c r="TBD316" s="5"/>
      <c r="TBE316" s="5"/>
      <c r="TBF316" s="5"/>
      <c r="TBG316" s="5"/>
      <c r="TBH316" s="5"/>
      <c r="TBI316" s="5"/>
      <c r="TBJ316" s="5"/>
      <c r="TBK316" s="5"/>
      <c r="TBL316" s="5"/>
      <c r="TBM316" s="5"/>
      <c r="TBN316" s="5"/>
      <c r="TBO316" s="5"/>
      <c r="TBP316" s="5"/>
      <c r="TBQ316" s="5"/>
      <c r="TBR316" s="5"/>
      <c r="TBS316" s="5"/>
      <c r="TBT316" s="5"/>
      <c r="TBU316" s="5"/>
      <c r="TBV316" s="5"/>
      <c r="TBW316" s="5"/>
      <c r="TBX316" s="5"/>
      <c r="TBY316" s="5"/>
      <c r="TBZ316" s="5"/>
      <c r="TCA316" s="5"/>
      <c r="TCB316" s="5"/>
      <c r="TCC316" s="5"/>
      <c r="TCD316" s="5"/>
      <c r="TCE316" s="5"/>
      <c r="TCF316" s="5"/>
      <c r="TCG316" s="5"/>
      <c r="TCH316" s="5"/>
      <c r="TCI316" s="5"/>
      <c r="TCJ316" s="5"/>
      <c r="TCK316" s="5"/>
      <c r="TCL316" s="5"/>
      <c r="TCM316" s="5"/>
      <c r="TCN316" s="5"/>
      <c r="TCO316" s="5"/>
      <c r="TCP316" s="5"/>
      <c r="TCQ316" s="5"/>
      <c r="TCR316" s="5"/>
      <c r="TCS316" s="5"/>
      <c r="TCT316" s="5"/>
      <c r="TCU316" s="5"/>
      <c r="TCV316" s="5"/>
      <c r="TCW316" s="5"/>
      <c r="TCX316" s="5"/>
      <c r="TCY316" s="5"/>
      <c r="TCZ316" s="5"/>
      <c r="TDA316" s="5"/>
      <c r="TDB316" s="5"/>
      <c r="TDC316" s="5"/>
      <c r="TDD316" s="5"/>
      <c r="TDE316" s="5"/>
      <c r="TDF316" s="5"/>
      <c r="TDG316" s="5"/>
      <c r="TDH316" s="5"/>
      <c r="TDI316" s="5"/>
      <c r="TDJ316" s="5"/>
      <c r="TDK316" s="5"/>
      <c r="TDL316" s="5"/>
      <c r="TDM316" s="5"/>
      <c r="TDN316" s="5"/>
      <c r="TDO316" s="5"/>
      <c r="TDP316" s="5"/>
      <c r="TDQ316" s="5"/>
      <c r="TDR316" s="5"/>
      <c r="TDS316" s="5"/>
      <c r="TDT316" s="5"/>
      <c r="TDU316" s="5"/>
      <c r="TDV316" s="5"/>
      <c r="TDW316" s="5"/>
      <c r="TDX316" s="5"/>
      <c r="TDY316" s="5"/>
      <c r="TDZ316" s="5"/>
      <c r="TEA316" s="5"/>
      <c r="TEB316" s="5"/>
      <c r="TEC316" s="5"/>
      <c r="TED316" s="5"/>
      <c r="TEE316" s="5"/>
      <c r="TEF316" s="5"/>
      <c r="TEG316" s="5"/>
      <c r="TEH316" s="5"/>
      <c r="TEI316" s="5"/>
      <c r="TEJ316" s="5"/>
      <c r="TEK316" s="5"/>
      <c r="TEL316" s="5"/>
      <c r="TEM316" s="5"/>
      <c r="TEN316" s="5"/>
      <c r="TEO316" s="5"/>
      <c r="TEP316" s="5"/>
      <c r="TEQ316" s="5"/>
      <c r="TER316" s="5"/>
      <c r="TES316" s="5"/>
      <c r="TET316" s="5"/>
      <c r="TEU316" s="5"/>
      <c r="TEV316" s="5"/>
      <c r="TEW316" s="5"/>
      <c r="TEX316" s="5"/>
      <c r="TEY316" s="5"/>
      <c r="TEZ316" s="5"/>
      <c r="TFA316" s="5"/>
      <c r="TFB316" s="5"/>
      <c r="TFC316" s="5"/>
      <c r="TFD316" s="5"/>
      <c r="TFE316" s="5"/>
      <c r="TFF316" s="5"/>
      <c r="TFG316" s="5"/>
      <c r="TFH316" s="5"/>
      <c r="TFI316" s="5"/>
      <c r="TFJ316" s="5"/>
      <c r="TFK316" s="5"/>
      <c r="TFL316" s="5"/>
      <c r="TFM316" s="5"/>
      <c r="TFN316" s="5"/>
      <c r="TFO316" s="5"/>
      <c r="TFP316" s="5"/>
      <c r="TFQ316" s="5"/>
      <c r="TFR316" s="5"/>
      <c r="TFS316" s="5"/>
      <c r="TFT316" s="5"/>
      <c r="TFU316" s="5"/>
      <c r="TFV316" s="5"/>
      <c r="TFW316" s="5"/>
      <c r="TFX316" s="5"/>
      <c r="TFY316" s="5"/>
      <c r="TFZ316" s="5"/>
      <c r="TGA316" s="5"/>
      <c r="TGB316" s="5"/>
      <c r="TGC316" s="5"/>
      <c r="TGD316" s="5"/>
      <c r="TGE316" s="5"/>
      <c r="TGF316" s="5"/>
      <c r="TGG316" s="5"/>
      <c r="TGH316" s="5"/>
      <c r="TGI316" s="5"/>
      <c r="TGJ316" s="5"/>
      <c r="TGK316" s="5"/>
      <c r="TGL316" s="5"/>
      <c r="TGM316" s="5"/>
      <c r="TGN316" s="5"/>
      <c r="TGO316" s="5"/>
      <c r="TGP316" s="5"/>
      <c r="TGQ316" s="5"/>
      <c r="TGR316" s="5"/>
      <c r="TGS316" s="5"/>
      <c r="TGT316" s="5"/>
      <c r="TGU316" s="5"/>
      <c r="TGV316" s="5"/>
      <c r="TGW316" s="5"/>
      <c r="TGX316" s="5"/>
      <c r="TGY316" s="5"/>
      <c r="TGZ316" s="5"/>
      <c r="THA316" s="5"/>
      <c r="THB316" s="5"/>
      <c r="THC316" s="5"/>
      <c r="THD316" s="5"/>
      <c r="THE316" s="5"/>
      <c r="THF316" s="5"/>
      <c r="THG316" s="5"/>
      <c r="THH316" s="5"/>
      <c r="THI316" s="5"/>
      <c r="THJ316" s="5"/>
      <c r="THK316" s="5"/>
      <c r="THL316" s="5"/>
      <c r="THM316" s="5"/>
      <c r="THN316" s="5"/>
      <c r="THO316" s="5"/>
      <c r="THP316" s="5"/>
      <c r="THQ316" s="5"/>
      <c r="THR316" s="5"/>
      <c r="THS316" s="5"/>
      <c r="THT316" s="5"/>
      <c r="THU316" s="5"/>
      <c r="THV316" s="5"/>
      <c r="THW316" s="5"/>
      <c r="THX316" s="5"/>
      <c r="THY316" s="5"/>
      <c r="THZ316" s="5"/>
      <c r="TIA316" s="5"/>
      <c r="TIB316" s="5"/>
      <c r="TIC316" s="5"/>
      <c r="TID316" s="5"/>
      <c r="TIE316" s="5"/>
      <c r="TIF316" s="5"/>
      <c r="TIG316" s="5"/>
      <c r="TIH316" s="5"/>
      <c r="TII316" s="5"/>
      <c r="TIJ316" s="5"/>
      <c r="TIK316" s="5"/>
      <c r="TIL316" s="5"/>
      <c r="TIM316" s="5"/>
      <c r="TIN316" s="5"/>
      <c r="TIO316" s="5"/>
      <c r="TIP316" s="5"/>
      <c r="TIQ316" s="5"/>
      <c r="TIR316" s="5"/>
      <c r="TIS316" s="5"/>
      <c r="TIT316" s="5"/>
      <c r="TIU316" s="5"/>
      <c r="TIV316" s="5"/>
      <c r="TIW316" s="5"/>
      <c r="TIX316" s="5"/>
      <c r="TIY316" s="5"/>
      <c r="TIZ316" s="5"/>
      <c r="TJA316" s="5"/>
      <c r="TJB316" s="5"/>
      <c r="TJC316" s="5"/>
      <c r="TJD316" s="5"/>
      <c r="TJE316" s="5"/>
      <c r="TJF316" s="5"/>
      <c r="TJG316" s="5"/>
      <c r="TJH316" s="5"/>
      <c r="TJI316" s="5"/>
      <c r="TJJ316" s="5"/>
      <c r="TJK316" s="5"/>
      <c r="TJL316" s="5"/>
      <c r="TJM316" s="5"/>
      <c r="TJN316" s="5"/>
      <c r="TJO316" s="5"/>
      <c r="TJP316" s="5"/>
      <c r="TJQ316" s="5"/>
      <c r="TJR316" s="5"/>
      <c r="TJS316" s="5"/>
      <c r="TJT316" s="5"/>
      <c r="TJU316" s="5"/>
      <c r="TJV316" s="5"/>
      <c r="TJW316" s="5"/>
      <c r="TJX316" s="5"/>
      <c r="TJY316" s="5"/>
      <c r="TJZ316" s="5"/>
      <c r="TKA316" s="5"/>
      <c r="TKB316" s="5"/>
      <c r="TKC316" s="5"/>
      <c r="TKD316" s="5"/>
      <c r="TKE316" s="5"/>
      <c r="TKF316" s="5"/>
      <c r="TKG316" s="5"/>
      <c r="TKH316" s="5"/>
      <c r="TKI316" s="5"/>
      <c r="TKJ316" s="5"/>
      <c r="TKK316" s="5"/>
      <c r="TKL316" s="5"/>
      <c r="TKM316" s="5"/>
      <c r="TKN316" s="5"/>
      <c r="TKO316" s="5"/>
      <c r="TKP316" s="5"/>
      <c r="TKQ316" s="5"/>
      <c r="TKR316" s="5"/>
      <c r="TKS316" s="5"/>
      <c r="TKT316" s="5"/>
      <c r="TKU316" s="5"/>
      <c r="TKV316" s="5"/>
      <c r="TKW316" s="5"/>
      <c r="TKX316" s="5"/>
      <c r="TKY316" s="5"/>
      <c r="TKZ316" s="5"/>
      <c r="TLA316" s="5"/>
      <c r="TLB316" s="5"/>
      <c r="TLC316" s="5"/>
      <c r="TLD316" s="5"/>
      <c r="TLE316" s="5"/>
      <c r="TLF316" s="5"/>
      <c r="TLG316" s="5"/>
      <c r="TLH316" s="5"/>
      <c r="TLI316" s="5"/>
      <c r="TLJ316" s="5"/>
      <c r="TLK316" s="5"/>
      <c r="TLL316" s="5"/>
      <c r="TLM316" s="5"/>
      <c r="TLN316" s="5"/>
      <c r="TLO316" s="5"/>
      <c r="TLP316" s="5"/>
      <c r="TLQ316" s="5"/>
      <c r="TLR316" s="5"/>
      <c r="TLS316" s="5"/>
      <c r="TLT316" s="5"/>
      <c r="TLU316" s="5"/>
      <c r="TLV316" s="5"/>
      <c r="TLW316" s="5"/>
      <c r="TLX316" s="5"/>
      <c r="TLY316" s="5"/>
      <c r="TLZ316" s="5"/>
      <c r="TMA316" s="5"/>
      <c r="TMB316" s="5"/>
      <c r="TMC316" s="5"/>
      <c r="TMD316" s="5"/>
      <c r="TME316" s="5"/>
      <c r="TMF316" s="5"/>
      <c r="TMG316" s="5"/>
      <c r="TMH316" s="5"/>
      <c r="TMI316" s="5"/>
      <c r="TMJ316" s="5"/>
      <c r="TMK316" s="5"/>
      <c r="TML316" s="5"/>
      <c r="TMM316" s="5"/>
      <c r="TMN316" s="5"/>
      <c r="TMO316" s="5"/>
      <c r="TMP316" s="5"/>
      <c r="TMQ316" s="5"/>
      <c r="TMR316" s="5"/>
      <c r="TMS316" s="5"/>
      <c r="TMT316" s="5"/>
      <c r="TMU316" s="5"/>
      <c r="TMV316" s="5"/>
      <c r="TMW316" s="5"/>
      <c r="TMX316" s="5"/>
      <c r="TMY316" s="5"/>
      <c r="TMZ316" s="5"/>
      <c r="TNA316" s="5"/>
      <c r="TNB316" s="5"/>
      <c r="TNC316" s="5"/>
      <c r="TND316" s="5"/>
      <c r="TNE316" s="5"/>
      <c r="TNF316" s="5"/>
      <c r="TNG316" s="5"/>
      <c r="TNH316" s="5"/>
      <c r="TNI316" s="5"/>
      <c r="TNJ316" s="5"/>
      <c r="TNK316" s="5"/>
      <c r="TNL316" s="5"/>
      <c r="TNM316" s="5"/>
      <c r="TNN316" s="5"/>
      <c r="TNO316" s="5"/>
      <c r="TNP316" s="5"/>
      <c r="TNQ316" s="5"/>
      <c r="TNR316" s="5"/>
      <c r="TNS316" s="5"/>
      <c r="TNT316" s="5"/>
      <c r="TNU316" s="5"/>
      <c r="TNV316" s="5"/>
      <c r="TNW316" s="5"/>
      <c r="TNX316" s="5"/>
      <c r="TNY316" s="5"/>
      <c r="TNZ316" s="5"/>
      <c r="TOA316" s="5"/>
      <c r="TOB316" s="5"/>
      <c r="TOC316" s="5"/>
      <c r="TOD316" s="5"/>
      <c r="TOE316" s="5"/>
      <c r="TOF316" s="5"/>
      <c r="TOG316" s="5"/>
      <c r="TOH316" s="5"/>
      <c r="TOI316" s="5"/>
      <c r="TOJ316" s="5"/>
      <c r="TOK316" s="5"/>
      <c r="TOL316" s="5"/>
      <c r="TOM316" s="5"/>
      <c r="TON316" s="5"/>
      <c r="TOO316" s="5"/>
      <c r="TOP316" s="5"/>
      <c r="TOQ316" s="5"/>
      <c r="TOR316" s="5"/>
      <c r="TOS316" s="5"/>
      <c r="TOT316" s="5"/>
      <c r="TOU316" s="5"/>
      <c r="TOV316" s="5"/>
      <c r="TOW316" s="5"/>
      <c r="TOX316" s="5"/>
      <c r="TOY316" s="5"/>
      <c r="TOZ316" s="5"/>
      <c r="TPA316" s="5"/>
      <c r="TPB316" s="5"/>
      <c r="TPC316" s="5"/>
      <c r="TPD316" s="5"/>
      <c r="TPE316" s="5"/>
      <c r="TPF316" s="5"/>
      <c r="TPG316" s="5"/>
      <c r="TPH316" s="5"/>
      <c r="TPI316" s="5"/>
      <c r="TPJ316" s="5"/>
      <c r="TPK316" s="5"/>
      <c r="TPL316" s="5"/>
      <c r="TPM316" s="5"/>
      <c r="TPN316" s="5"/>
      <c r="TPO316" s="5"/>
      <c r="TPP316" s="5"/>
      <c r="TPQ316" s="5"/>
      <c r="TPR316" s="5"/>
      <c r="TPS316" s="5"/>
      <c r="TPT316" s="5"/>
      <c r="TPU316" s="5"/>
      <c r="TPV316" s="5"/>
      <c r="TPW316" s="5"/>
      <c r="TPX316" s="5"/>
      <c r="TPY316" s="5"/>
      <c r="TPZ316" s="5"/>
      <c r="TQA316" s="5"/>
      <c r="TQB316" s="5"/>
      <c r="TQC316" s="5"/>
      <c r="TQD316" s="5"/>
      <c r="TQE316" s="5"/>
      <c r="TQF316" s="5"/>
      <c r="TQG316" s="5"/>
      <c r="TQH316" s="5"/>
      <c r="TQI316" s="5"/>
      <c r="TQJ316" s="5"/>
      <c r="TQK316" s="5"/>
      <c r="TQL316" s="5"/>
      <c r="TQM316" s="5"/>
      <c r="TQN316" s="5"/>
      <c r="TQO316" s="5"/>
      <c r="TQP316" s="5"/>
      <c r="TQQ316" s="5"/>
      <c r="TQR316" s="5"/>
      <c r="TQS316" s="5"/>
      <c r="TQT316" s="5"/>
      <c r="TQU316" s="5"/>
      <c r="TQV316" s="5"/>
      <c r="TQW316" s="5"/>
      <c r="TQX316" s="5"/>
      <c r="TQY316" s="5"/>
      <c r="TQZ316" s="5"/>
      <c r="TRA316" s="5"/>
      <c r="TRB316" s="5"/>
      <c r="TRC316" s="5"/>
      <c r="TRD316" s="5"/>
      <c r="TRE316" s="5"/>
      <c r="TRF316" s="5"/>
      <c r="TRG316" s="5"/>
      <c r="TRH316" s="5"/>
      <c r="TRI316" s="5"/>
      <c r="TRJ316" s="5"/>
      <c r="TRK316" s="5"/>
      <c r="TRL316" s="5"/>
      <c r="TRM316" s="5"/>
      <c r="TRN316" s="5"/>
      <c r="TRO316" s="5"/>
      <c r="TRP316" s="5"/>
      <c r="TRQ316" s="5"/>
      <c r="TRR316" s="5"/>
      <c r="TRS316" s="5"/>
      <c r="TRT316" s="5"/>
      <c r="TRU316" s="5"/>
      <c r="TRV316" s="5"/>
      <c r="TRW316" s="5"/>
      <c r="TRX316" s="5"/>
      <c r="TRY316" s="5"/>
      <c r="TRZ316" s="5"/>
      <c r="TSA316" s="5"/>
      <c r="TSB316" s="5"/>
      <c r="TSC316" s="5"/>
      <c r="TSD316" s="5"/>
      <c r="TSE316" s="5"/>
      <c r="TSF316" s="5"/>
      <c r="TSG316" s="5"/>
      <c r="TSH316" s="5"/>
      <c r="TSI316" s="5"/>
      <c r="TSJ316" s="5"/>
      <c r="TSK316" s="5"/>
      <c r="TSL316" s="5"/>
      <c r="TSM316" s="5"/>
      <c r="TSN316" s="5"/>
      <c r="TSO316" s="5"/>
      <c r="TSP316" s="5"/>
      <c r="TSQ316" s="5"/>
      <c r="TSR316" s="5"/>
      <c r="TSS316" s="5"/>
      <c r="TST316" s="5"/>
      <c r="TSU316" s="5"/>
      <c r="TSV316" s="5"/>
      <c r="TSW316" s="5"/>
      <c r="TSX316" s="5"/>
      <c r="TSY316" s="5"/>
      <c r="TSZ316" s="5"/>
      <c r="TTA316" s="5"/>
      <c r="TTB316" s="5"/>
      <c r="TTC316" s="5"/>
      <c r="TTD316" s="5"/>
      <c r="TTE316" s="5"/>
      <c r="TTF316" s="5"/>
      <c r="TTG316" s="5"/>
      <c r="TTH316" s="5"/>
      <c r="TTI316" s="5"/>
      <c r="TTJ316" s="5"/>
      <c r="TTK316" s="5"/>
      <c r="TTL316" s="5"/>
      <c r="TTM316" s="5"/>
      <c r="TTN316" s="5"/>
      <c r="TTO316" s="5"/>
      <c r="TTP316" s="5"/>
      <c r="TTQ316" s="5"/>
      <c r="TTR316" s="5"/>
      <c r="TTS316" s="5"/>
      <c r="TTT316" s="5"/>
      <c r="TTU316" s="5"/>
      <c r="TTV316" s="5"/>
      <c r="TTW316" s="5"/>
      <c r="TTX316" s="5"/>
      <c r="TTY316" s="5"/>
      <c r="TTZ316" s="5"/>
      <c r="TUA316" s="5"/>
      <c r="TUB316" s="5"/>
      <c r="TUC316" s="5"/>
      <c r="TUD316" s="5"/>
      <c r="TUE316" s="5"/>
      <c r="TUF316" s="5"/>
      <c r="TUG316" s="5"/>
      <c r="TUH316" s="5"/>
      <c r="TUI316" s="5"/>
      <c r="TUJ316" s="5"/>
      <c r="TUK316" s="5"/>
      <c r="TUL316" s="5"/>
      <c r="TUM316" s="5"/>
      <c r="TUN316" s="5"/>
      <c r="TUO316" s="5"/>
      <c r="TUP316" s="5"/>
      <c r="TUQ316" s="5"/>
      <c r="TUR316" s="5"/>
      <c r="TUS316" s="5"/>
      <c r="TUT316" s="5"/>
      <c r="TUU316" s="5"/>
      <c r="TUV316" s="5"/>
      <c r="TUW316" s="5"/>
      <c r="TUX316" s="5"/>
      <c r="TUY316" s="5"/>
      <c r="TUZ316" s="5"/>
      <c r="TVA316" s="5"/>
      <c r="TVB316" s="5"/>
      <c r="TVC316" s="5"/>
      <c r="TVD316" s="5"/>
      <c r="TVE316" s="5"/>
      <c r="TVF316" s="5"/>
      <c r="TVG316" s="5"/>
      <c r="TVH316" s="5"/>
      <c r="TVI316" s="5"/>
      <c r="TVJ316" s="5"/>
      <c r="TVK316" s="5"/>
      <c r="TVL316" s="5"/>
      <c r="TVM316" s="5"/>
      <c r="TVN316" s="5"/>
      <c r="TVO316" s="5"/>
      <c r="TVP316" s="5"/>
      <c r="TVQ316" s="5"/>
      <c r="TVR316" s="5"/>
      <c r="TVS316" s="5"/>
      <c r="TVT316" s="5"/>
      <c r="TVU316" s="5"/>
      <c r="TVV316" s="5"/>
      <c r="TVW316" s="5"/>
      <c r="TVX316" s="5"/>
      <c r="TVY316" s="5"/>
      <c r="TVZ316" s="5"/>
      <c r="TWA316" s="5"/>
      <c r="TWB316" s="5"/>
      <c r="TWC316" s="5"/>
      <c r="TWD316" s="5"/>
      <c r="TWE316" s="5"/>
      <c r="TWF316" s="5"/>
      <c r="TWG316" s="5"/>
      <c r="TWH316" s="5"/>
      <c r="TWI316" s="5"/>
      <c r="TWJ316" s="5"/>
      <c r="TWK316" s="5"/>
      <c r="TWL316" s="5"/>
      <c r="TWM316" s="5"/>
      <c r="TWN316" s="5"/>
      <c r="TWO316" s="5"/>
      <c r="TWP316" s="5"/>
      <c r="TWQ316" s="5"/>
      <c r="TWR316" s="5"/>
      <c r="TWS316" s="5"/>
      <c r="TWT316" s="5"/>
      <c r="TWU316" s="5"/>
      <c r="TWV316" s="5"/>
      <c r="TWW316" s="5"/>
      <c r="TWX316" s="5"/>
      <c r="TWY316" s="5"/>
      <c r="TWZ316" s="5"/>
      <c r="TXA316" s="5"/>
      <c r="TXB316" s="5"/>
      <c r="TXC316" s="5"/>
      <c r="TXD316" s="5"/>
      <c r="TXE316" s="5"/>
      <c r="TXF316" s="5"/>
      <c r="TXG316" s="5"/>
      <c r="TXH316" s="5"/>
      <c r="TXI316" s="5"/>
      <c r="TXJ316" s="5"/>
      <c r="TXK316" s="5"/>
      <c r="TXL316" s="5"/>
      <c r="TXM316" s="5"/>
      <c r="TXN316" s="5"/>
      <c r="TXO316" s="5"/>
      <c r="TXP316" s="5"/>
      <c r="TXQ316" s="5"/>
      <c r="TXR316" s="5"/>
      <c r="TXS316" s="5"/>
      <c r="TXT316" s="5"/>
      <c r="TXU316" s="5"/>
      <c r="TXV316" s="5"/>
      <c r="TXW316" s="5"/>
      <c r="TXX316" s="5"/>
      <c r="TXY316" s="5"/>
      <c r="TXZ316" s="5"/>
      <c r="TYA316" s="5"/>
      <c r="TYB316" s="5"/>
      <c r="TYC316" s="5"/>
      <c r="TYD316" s="5"/>
      <c r="TYE316" s="5"/>
      <c r="TYF316" s="5"/>
      <c r="TYG316" s="5"/>
      <c r="TYH316" s="5"/>
      <c r="TYI316" s="5"/>
      <c r="TYJ316" s="5"/>
      <c r="TYK316" s="5"/>
      <c r="TYL316" s="5"/>
      <c r="TYM316" s="5"/>
      <c r="TYN316" s="5"/>
      <c r="TYO316" s="5"/>
      <c r="TYP316" s="5"/>
      <c r="TYQ316" s="5"/>
      <c r="TYR316" s="5"/>
      <c r="TYS316" s="5"/>
      <c r="TYT316" s="5"/>
      <c r="TYU316" s="5"/>
      <c r="TYV316" s="5"/>
      <c r="TYW316" s="5"/>
      <c r="TYX316" s="5"/>
      <c r="TYY316" s="5"/>
      <c r="TYZ316" s="5"/>
      <c r="TZA316" s="5"/>
      <c r="TZB316" s="5"/>
      <c r="TZC316" s="5"/>
      <c r="TZD316" s="5"/>
      <c r="TZE316" s="5"/>
      <c r="TZF316" s="5"/>
      <c r="TZG316" s="5"/>
      <c r="TZH316" s="5"/>
      <c r="TZI316" s="5"/>
      <c r="TZJ316" s="5"/>
      <c r="TZK316" s="5"/>
      <c r="TZL316" s="5"/>
      <c r="TZM316" s="5"/>
      <c r="TZN316" s="5"/>
      <c r="TZO316" s="5"/>
      <c r="TZP316" s="5"/>
      <c r="TZQ316" s="5"/>
      <c r="TZR316" s="5"/>
      <c r="TZS316" s="5"/>
      <c r="TZT316" s="5"/>
      <c r="TZU316" s="5"/>
      <c r="TZV316" s="5"/>
      <c r="TZW316" s="5"/>
      <c r="TZX316" s="5"/>
      <c r="TZY316" s="5"/>
      <c r="TZZ316" s="5"/>
      <c r="UAA316" s="5"/>
      <c r="UAB316" s="5"/>
      <c r="UAC316" s="5"/>
      <c r="UAD316" s="5"/>
      <c r="UAE316" s="5"/>
      <c r="UAF316" s="5"/>
      <c r="UAG316" s="5"/>
      <c r="UAH316" s="5"/>
      <c r="UAI316" s="5"/>
      <c r="UAJ316" s="5"/>
      <c r="UAK316" s="5"/>
      <c r="UAL316" s="5"/>
      <c r="UAM316" s="5"/>
      <c r="UAN316" s="5"/>
      <c r="UAO316" s="5"/>
      <c r="UAP316" s="5"/>
      <c r="UAQ316" s="5"/>
      <c r="UAR316" s="5"/>
      <c r="UAS316" s="5"/>
      <c r="UAT316" s="5"/>
      <c r="UAU316" s="5"/>
      <c r="UAV316" s="5"/>
      <c r="UAW316" s="5"/>
      <c r="UAX316" s="5"/>
      <c r="UAY316" s="5"/>
      <c r="UAZ316" s="5"/>
      <c r="UBA316" s="5"/>
      <c r="UBB316" s="5"/>
      <c r="UBC316" s="5"/>
      <c r="UBD316" s="5"/>
      <c r="UBE316" s="5"/>
      <c r="UBF316" s="5"/>
      <c r="UBG316" s="5"/>
      <c r="UBH316" s="5"/>
      <c r="UBI316" s="5"/>
      <c r="UBJ316" s="5"/>
      <c r="UBK316" s="5"/>
      <c r="UBL316" s="5"/>
      <c r="UBM316" s="5"/>
      <c r="UBN316" s="5"/>
      <c r="UBO316" s="5"/>
      <c r="UBP316" s="5"/>
      <c r="UBQ316" s="5"/>
      <c r="UBR316" s="5"/>
      <c r="UBS316" s="5"/>
      <c r="UBT316" s="5"/>
      <c r="UBU316" s="5"/>
      <c r="UBV316" s="5"/>
      <c r="UBW316" s="5"/>
      <c r="UBX316" s="5"/>
      <c r="UBY316" s="5"/>
      <c r="UBZ316" s="5"/>
      <c r="UCA316" s="5"/>
      <c r="UCB316" s="5"/>
      <c r="UCC316" s="5"/>
      <c r="UCD316" s="5"/>
      <c r="UCE316" s="5"/>
      <c r="UCF316" s="5"/>
      <c r="UCG316" s="5"/>
      <c r="UCH316" s="5"/>
      <c r="UCI316" s="5"/>
      <c r="UCJ316" s="5"/>
      <c r="UCK316" s="5"/>
      <c r="UCL316" s="5"/>
      <c r="UCM316" s="5"/>
      <c r="UCN316" s="5"/>
      <c r="UCO316" s="5"/>
      <c r="UCP316" s="5"/>
      <c r="UCQ316" s="5"/>
      <c r="UCR316" s="5"/>
      <c r="UCS316" s="5"/>
      <c r="UCT316" s="5"/>
      <c r="UCU316" s="5"/>
      <c r="UCV316" s="5"/>
      <c r="UCW316" s="5"/>
      <c r="UCX316" s="5"/>
      <c r="UCY316" s="5"/>
      <c r="UCZ316" s="5"/>
      <c r="UDA316" s="5"/>
      <c r="UDB316" s="5"/>
      <c r="UDC316" s="5"/>
      <c r="UDD316" s="5"/>
      <c r="UDE316" s="5"/>
      <c r="UDF316" s="5"/>
      <c r="UDG316" s="5"/>
      <c r="UDH316" s="5"/>
      <c r="UDI316" s="5"/>
      <c r="UDJ316" s="5"/>
      <c r="UDK316" s="5"/>
      <c r="UDL316" s="5"/>
      <c r="UDM316" s="5"/>
      <c r="UDN316" s="5"/>
      <c r="UDO316" s="5"/>
      <c r="UDP316" s="5"/>
      <c r="UDQ316" s="5"/>
      <c r="UDR316" s="5"/>
      <c r="UDS316" s="5"/>
      <c r="UDT316" s="5"/>
      <c r="UDU316" s="5"/>
      <c r="UDV316" s="5"/>
      <c r="UDW316" s="5"/>
      <c r="UDX316" s="5"/>
      <c r="UDY316" s="5"/>
      <c r="UDZ316" s="5"/>
      <c r="UEA316" s="5"/>
      <c r="UEB316" s="5"/>
      <c r="UEC316" s="5"/>
      <c r="UED316" s="5"/>
      <c r="UEE316" s="5"/>
      <c r="UEF316" s="5"/>
      <c r="UEG316" s="5"/>
      <c r="UEH316" s="5"/>
      <c r="UEI316" s="5"/>
      <c r="UEJ316" s="5"/>
      <c r="UEK316" s="5"/>
      <c r="UEL316" s="5"/>
      <c r="UEM316" s="5"/>
      <c r="UEN316" s="5"/>
      <c r="UEO316" s="5"/>
      <c r="UEP316" s="5"/>
      <c r="UEQ316" s="5"/>
      <c r="UER316" s="5"/>
      <c r="UES316" s="5"/>
      <c r="UET316" s="5"/>
      <c r="UEU316" s="5"/>
      <c r="UEV316" s="5"/>
      <c r="UEW316" s="5"/>
      <c r="UEX316" s="5"/>
      <c r="UEY316" s="5"/>
      <c r="UEZ316" s="5"/>
      <c r="UFA316" s="5"/>
      <c r="UFB316" s="5"/>
      <c r="UFC316" s="5"/>
      <c r="UFD316" s="5"/>
      <c r="UFE316" s="5"/>
      <c r="UFF316" s="5"/>
      <c r="UFG316" s="5"/>
      <c r="UFH316" s="5"/>
      <c r="UFI316" s="5"/>
      <c r="UFJ316" s="5"/>
      <c r="UFK316" s="5"/>
      <c r="UFL316" s="5"/>
      <c r="UFM316" s="5"/>
      <c r="UFN316" s="5"/>
      <c r="UFO316" s="5"/>
      <c r="UFP316" s="5"/>
      <c r="UFQ316" s="5"/>
      <c r="UFR316" s="5"/>
      <c r="UFS316" s="5"/>
      <c r="UFT316" s="5"/>
      <c r="UFU316" s="5"/>
      <c r="UFV316" s="5"/>
      <c r="UFW316" s="5"/>
      <c r="UFX316" s="5"/>
      <c r="UFY316" s="5"/>
      <c r="UFZ316" s="5"/>
      <c r="UGA316" s="5"/>
      <c r="UGB316" s="5"/>
      <c r="UGC316" s="5"/>
      <c r="UGD316" s="5"/>
      <c r="UGE316" s="5"/>
      <c r="UGF316" s="5"/>
      <c r="UGG316" s="5"/>
      <c r="UGH316" s="5"/>
      <c r="UGI316" s="5"/>
      <c r="UGJ316" s="5"/>
      <c r="UGK316" s="5"/>
      <c r="UGL316" s="5"/>
      <c r="UGM316" s="5"/>
      <c r="UGN316" s="5"/>
      <c r="UGO316" s="5"/>
      <c r="UGP316" s="5"/>
      <c r="UGQ316" s="5"/>
      <c r="UGR316" s="5"/>
      <c r="UGS316" s="5"/>
      <c r="UGT316" s="5"/>
      <c r="UGU316" s="5"/>
      <c r="UGV316" s="5"/>
      <c r="UGW316" s="5"/>
      <c r="UGX316" s="5"/>
      <c r="UGY316" s="5"/>
      <c r="UGZ316" s="5"/>
      <c r="UHA316" s="5"/>
      <c r="UHB316" s="5"/>
      <c r="UHC316" s="5"/>
      <c r="UHD316" s="5"/>
      <c r="UHE316" s="5"/>
      <c r="UHF316" s="5"/>
      <c r="UHG316" s="5"/>
      <c r="UHH316" s="5"/>
      <c r="UHI316" s="5"/>
      <c r="UHJ316" s="5"/>
      <c r="UHK316" s="5"/>
      <c r="UHL316" s="5"/>
      <c r="UHM316" s="5"/>
      <c r="UHN316" s="5"/>
      <c r="UHO316" s="5"/>
      <c r="UHP316" s="5"/>
      <c r="UHQ316" s="5"/>
      <c r="UHR316" s="5"/>
      <c r="UHS316" s="5"/>
      <c r="UHT316" s="5"/>
      <c r="UHU316" s="5"/>
      <c r="UHV316" s="5"/>
      <c r="UHW316" s="5"/>
      <c r="UHX316" s="5"/>
      <c r="UHY316" s="5"/>
      <c r="UHZ316" s="5"/>
      <c r="UIA316" s="5"/>
      <c r="UIB316" s="5"/>
      <c r="UIC316" s="5"/>
      <c r="UID316" s="5"/>
      <c r="UIE316" s="5"/>
      <c r="UIF316" s="5"/>
      <c r="UIG316" s="5"/>
      <c r="UIH316" s="5"/>
      <c r="UII316" s="5"/>
      <c r="UIJ316" s="5"/>
      <c r="UIK316" s="5"/>
      <c r="UIL316" s="5"/>
      <c r="UIM316" s="5"/>
      <c r="UIN316" s="5"/>
      <c r="UIO316" s="5"/>
      <c r="UIP316" s="5"/>
      <c r="UIQ316" s="5"/>
      <c r="UIR316" s="5"/>
      <c r="UIS316" s="5"/>
      <c r="UIT316" s="5"/>
      <c r="UIU316" s="5"/>
      <c r="UIV316" s="5"/>
      <c r="UIW316" s="5"/>
      <c r="UIX316" s="5"/>
      <c r="UIY316" s="5"/>
      <c r="UIZ316" s="5"/>
      <c r="UJA316" s="5"/>
      <c r="UJB316" s="5"/>
      <c r="UJC316" s="5"/>
      <c r="UJD316" s="5"/>
      <c r="UJE316" s="5"/>
      <c r="UJF316" s="5"/>
      <c r="UJG316" s="5"/>
      <c r="UJH316" s="5"/>
      <c r="UJI316" s="5"/>
      <c r="UJJ316" s="5"/>
      <c r="UJK316" s="5"/>
      <c r="UJL316" s="5"/>
      <c r="UJM316" s="5"/>
      <c r="UJN316" s="5"/>
      <c r="UJO316" s="5"/>
      <c r="UJP316" s="5"/>
      <c r="UJQ316" s="5"/>
      <c r="UJR316" s="5"/>
      <c r="UJS316" s="5"/>
      <c r="UJT316" s="5"/>
      <c r="UJU316" s="5"/>
      <c r="UJV316" s="5"/>
      <c r="UJW316" s="5"/>
      <c r="UJX316" s="5"/>
      <c r="UJY316" s="5"/>
      <c r="UJZ316" s="5"/>
      <c r="UKA316" s="5"/>
      <c r="UKB316" s="5"/>
      <c r="UKC316" s="5"/>
      <c r="UKD316" s="5"/>
      <c r="UKE316" s="5"/>
      <c r="UKF316" s="5"/>
      <c r="UKG316" s="5"/>
      <c r="UKH316" s="5"/>
      <c r="UKI316" s="5"/>
      <c r="UKJ316" s="5"/>
      <c r="UKK316" s="5"/>
      <c r="UKL316" s="5"/>
      <c r="UKM316" s="5"/>
      <c r="UKN316" s="5"/>
      <c r="UKO316" s="5"/>
      <c r="UKP316" s="5"/>
      <c r="UKQ316" s="5"/>
      <c r="UKR316" s="5"/>
      <c r="UKS316" s="5"/>
      <c r="UKT316" s="5"/>
      <c r="UKU316" s="5"/>
      <c r="UKV316" s="5"/>
      <c r="UKW316" s="5"/>
      <c r="UKX316" s="5"/>
      <c r="UKY316" s="5"/>
      <c r="UKZ316" s="5"/>
      <c r="ULA316" s="5"/>
      <c r="ULB316" s="5"/>
      <c r="ULC316" s="5"/>
      <c r="ULD316" s="5"/>
      <c r="ULE316" s="5"/>
      <c r="ULF316" s="5"/>
      <c r="ULG316" s="5"/>
      <c r="ULH316" s="5"/>
      <c r="ULI316" s="5"/>
      <c r="ULJ316" s="5"/>
      <c r="ULK316" s="5"/>
      <c r="ULL316" s="5"/>
      <c r="ULM316" s="5"/>
      <c r="ULN316" s="5"/>
      <c r="ULO316" s="5"/>
      <c r="ULP316" s="5"/>
      <c r="ULQ316" s="5"/>
      <c r="ULR316" s="5"/>
      <c r="ULS316" s="5"/>
      <c r="ULT316" s="5"/>
      <c r="ULU316" s="5"/>
      <c r="ULV316" s="5"/>
      <c r="ULW316" s="5"/>
      <c r="ULX316" s="5"/>
      <c r="ULY316" s="5"/>
      <c r="ULZ316" s="5"/>
      <c r="UMA316" s="5"/>
      <c r="UMB316" s="5"/>
      <c r="UMC316" s="5"/>
      <c r="UMD316" s="5"/>
      <c r="UME316" s="5"/>
      <c r="UMF316" s="5"/>
      <c r="UMG316" s="5"/>
      <c r="UMH316" s="5"/>
      <c r="UMI316" s="5"/>
      <c r="UMJ316" s="5"/>
      <c r="UMK316" s="5"/>
      <c r="UML316" s="5"/>
      <c r="UMM316" s="5"/>
      <c r="UMN316" s="5"/>
      <c r="UMO316" s="5"/>
      <c r="UMP316" s="5"/>
      <c r="UMQ316" s="5"/>
      <c r="UMR316" s="5"/>
      <c r="UMS316" s="5"/>
      <c r="UMT316" s="5"/>
      <c r="UMU316" s="5"/>
      <c r="UMV316" s="5"/>
      <c r="UMW316" s="5"/>
      <c r="UMX316" s="5"/>
      <c r="UMY316" s="5"/>
      <c r="UMZ316" s="5"/>
      <c r="UNA316" s="5"/>
      <c r="UNB316" s="5"/>
      <c r="UNC316" s="5"/>
      <c r="UND316" s="5"/>
      <c r="UNE316" s="5"/>
      <c r="UNF316" s="5"/>
      <c r="UNG316" s="5"/>
      <c r="UNH316" s="5"/>
      <c r="UNI316" s="5"/>
      <c r="UNJ316" s="5"/>
      <c r="UNK316" s="5"/>
      <c r="UNL316" s="5"/>
      <c r="UNM316" s="5"/>
      <c r="UNN316" s="5"/>
      <c r="UNO316" s="5"/>
      <c r="UNP316" s="5"/>
      <c r="UNQ316" s="5"/>
      <c r="UNR316" s="5"/>
      <c r="UNS316" s="5"/>
      <c r="UNT316" s="5"/>
      <c r="UNU316" s="5"/>
      <c r="UNV316" s="5"/>
      <c r="UNW316" s="5"/>
      <c r="UNX316" s="5"/>
      <c r="UNY316" s="5"/>
      <c r="UNZ316" s="5"/>
      <c r="UOA316" s="5"/>
      <c r="UOB316" s="5"/>
      <c r="UOC316" s="5"/>
      <c r="UOD316" s="5"/>
      <c r="UOE316" s="5"/>
      <c r="UOF316" s="5"/>
      <c r="UOG316" s="5"/>
      <c r="UOH316" s="5"/>
      <c r="UOI316" s="5"/>
      <c r="UOJ316" s="5"/>
      <c r="UOK316" s="5"/>
      <c r="UOL316" s="5"/>
      <c r="UOM316" s="5"/>
      <c r="UON316" s="5"/>
      <c r="UOO316" s="5"/>
      <c r="UOP316" s="5"/>
      <c r="UOQ316" s="5"/>
      <c r="UOR316" s="5"/>
      <c r="UOS316" s="5"/>
      <c r="UOT316" s="5"/>
      <c r="UOU316" s="5"/>
      <c r="UOV316" s="5"/>
      <c r="UOW316" s="5"/>
      <c r="UOX316" s="5"/>
      <c r="UOY316" s="5"/>
      <c r="UOZ316" s="5"/>
      <c r="UPA316" s="5"/>
      <c r="UPB316" s="5"/>
      <c r="UPC316" s="5"/>
      <c r="UPD316" s="5"/>
      <c r="UPE316" s="5"/>
      <c r="UPF316" s="5"/>
      <c r="UPG316" s="5"/>
      <c r="UPH316" s="5"/>
      <c r="UPI316" s="5"/>
      <c r="UPJ316" s="5"/>
      <c r="UPK316" s="5"/>
      <c r="UPL316" s="5"/>
      <c r="UPM316" s="5"/>
      <c r="UPN316" s="5"/>
      <c r="UPO316" s="5"/>
      <c r="UPP316" s="5"/>
      <c r="UPQ316" s="5"/>
      <c r="UPR316" s="5"/>
      <c r="UPS316" s="5"/>
      <c r="UPT316" s="5"/>
      <c r="UPU316" s="5"/>
      <c r="UPV316" s="5"/>
      <c r="UPW316" s="5"/>
      <c r="UPX316" s="5"/>
      <c r="UPY316" s="5"/>
      <c r="UPZ316" s="5"/>
      <c r="UQA316" s="5"/>
      <c r="UQB316" s="5"/>
      <c r="UQC316" s="5"/>
      <c r="UQD316" s="5"/>
      <c r="UQE316" s="5"/>
      <c r="UQF316" s="5"/>
      <c r="UQG316" s="5"/>
      <c r="UQH316" s="5"/>
      <c r="UQI316" s="5"/>
      <c r="UQJ316" s="5"/>
      <c r="UQK316" s="5"/>
      <c r="UQL316" s="5"/>
      <c r="UQM316" s="5"/>
      <c r="UQN316" s="5"/>
      <c r="UQO316" s="5"/>
      <c r="UQP316" s="5"/>
      <c r="UQQ316" s="5"/>
      <c r="UQR316" s="5"/>
      <c r="UQS316" s="5"/>
      <c r="UQT316" s="5"/>
      <c r="UQU316" s="5"/>
      <c r="UQV316" s="5"/>
      <c r="UQW316" s="5"/>
      <c r="UQX316" s="5"/>
      <c r="UQY316" s="5"/>
      <c r="UQZ316" s="5"/>
      <c r="URA316" s="5"/>
      <c r="URB316" s="5"/>
      <c r="URC316" s="5"/>
      <c r="URD316" s="5"/>
      <c r="URE316" s="5"/>
      <c r="URF316" s="5"/>
      <c r="URG316" s="5"/>
      <c r="URH316" s="5"/>
      <c r="URI316" s="5"/>
      <c r="URJ316" s="5"/>
      <c r="URK316" s="5"/>
      <c r="URL316" s="5"/>
      <c r="URM316" s="5"/>
      <c r="URN316" s="5"/>
      <c r="URO316" s="5"/>
      <c r="URP316" s="5"/>
      <c r="URQ316" s="5"/>
      <c r="URR316" s="5"/>
      <c r="URS316" s="5"/>
      <c r="URT316" s="5"/>
      <c r="URU316" s="5"/>
      <c r="URV316" s="5"/>
      <c r="URW316" s="5"/>
      <c r="URX316" s="5"/>
      <c r="URY316" s="5"/>
      <c r="URZ316" s="5"/>
      <c r="USA316" s="5"/>
      <c r="USB316" s="5"/>
      <c r="USC316" s="5"/>
      <c r="USD316" s="5"/>
      <c r="USE316" s="5"/>
      <c r="USF316" s="5"/>
      <c r="USG316" s="5"/>
      <c r="USH316" s="5"/>
      <c r="USI316" s="5"/>
      <c r="USJ316" s="5"/>
      <c r="USK316" s="5"/>
      <c r="USL316" s="5"/>
      <c r="USM316" s="5"/>
      <c r="USN316" s="5"/>
      <c r="USO316" s="5"/>
      <c r="USP316" s="5"/>
      <c r="USQ316" s="5"/>
      <c r="USR316" s="5"/>
      <c r="USS316" s="5"/>
      <c r="UST316" s="5"/>
      <c r="USU316" s="5"/>
      <c r="USV316" s="5"/>
      <c r="USW316" s="5"/>
      <c r="USX316" s="5"/>
      <c r="USY316" s="5"/>
      <c r="USZ316" s="5"/>
      <c r="UTA316" s="5"/>
      <c r="UTB316" s="5"/>
      <c r="UTC316" s="5"/>
      <c r="UTD316" s="5"/>
      <c r="UTE316" s="5"/>
      <c r="UTF316" s="5"/>
      <c r="UTG316" s="5"/>
      <c r="UTH316" s="5"/>
      <c r="UTI316" s="5"/>
      <c r="UTJ316" s="5"/>
      <c r="UTK316" s="5"/>
      <c r="UTL316" s="5"/>
      <c r="UTM316" s="5"/>
      <c r="UTN316" s="5"/>
      <c r="UTO316" s="5"/>
      <c r="UTP316" s="5"/>
      <c r="UTQ316" s="5"/>
      <c r="UTR316" s="5"/>
      <c r="UTS316" s="5"/>
      <c r="UTT316" s="5"/>
      <c r="UTU316" s="5"/>
      <c r="UTV316" s="5"/>
      <c r="UTW316" s="5"/>
      <c r="UTX316" s="5"/>
      <c r="UTY316" s="5"/>
      <c r="UTZ316" s="5"/>
      <c r="UUA316" s="5"/>
      <c r="UUB316" s="5"/>
      <c r="UUC316" s="5"/>
      <c r="UUD316" s="5"/>
      <c r="UUE316" s="5"/>
      <c r="UUF316" s="5"/>
      <c r="UUG316" s="5"/>
      <c r="UUH316" s="5"/>
      <c r="UUI316" s="5"/>
      <c r="UUJ316" s="5"/>
      <c r="UUK316" s="5"/>
      <c r="UUL316" s="5"/>
      <c r="UUM316" s="5"/>
      <c r="UUN316" s="5"/>
      <c r="UUO316" s="5"/>
      <c r="UUP316" s="5"/>
      <c r="UUQ316" s="5"/>
      <c r="UUR316" s="5"/>
      <c r="UUS316" s="5"/>
      <c r="UUT316" s="5"/>
      <c r="UUU316" s="5"/>
      <c r="UUV316" s="5"/>
      <c r="UUW316" s="5"/>
      <c r="UUX316" s="5"/>
      <c r="UUY316" s="5"/>
      <c r="UUZ316" s="5"/>
      <c r="UVA316" s="5"/>
      <c r="UVB316" s="5"/>
      <c r="UVC316" s="5"/>
      <c r="UVD316" s="5"/>
      <c r="UVE316" s="5"/>
      <c r="UVF316" s="5"/>
      <c r="UVG316" s="5"/>
      <c r="UVH316" s="5"/>
      <c r="UVI316" s="5"/>
      <c r="UVJ316" s="5"/>
      <c r="UVK316" s="5"/>
      <c r="UVL316" s="5"/>
      <c r="UVM316" s="5"/>
      <c r="UVN316" s="5"/>
      <c r="UVO316" s="5"/>
      <c r="UVP316" s="5"/>
      <c r="UVQ316" s="5"/>
      <c r="UVR316" s="5"/>
      <c r="UVS316" s="5"/>
      <c r="UVT316" s="5"/>
      <c r="UVU316" s="5"/>
      <c r="UVV316" s="5"/>
      <c r="UVW316" s="5"/>
      <c r="UVX316" s="5"/>
      <c r="UVY316" s="5"/>
      <c r="UVZ316" s="5"/>
      <c r="UWA316" s="5"/>
      <c r="UWB316" s="5"/>
      <c r="UWC316" s="5"/>
      <c r="UWD316" s="5"/>
      <c r="UWE316" s="5"/>
      <c r="UWF316" s="5"/>
      <c r="UWG316" s="5"/>
      <c r="UWH316" s="5"/>
      <c r="UWI316" s="5"/>
      <c r="UWJ316" s="5"/>
      <c r="UWK316" s="5"/>
      <c r="UWL316" s="5"/>
      <c r="UWM316" s="5"/>
      <c r="UWN316" s="5"/>
      <c r="UWO316" s="5"/>
      <c r="UWP316" s="5"/>
      <c r="UWQ316" s="5"/>
      <c r="UWR316" s="5"/>
      <c r="UWS316" s="5"/>
      <c r="UWT316" s="5"/>
      <c r="UWU316" s="5"/>
      <c r="UWV316" s="5"/>
      <c r="UWW316" s="5"/>
      <c r="UWX316" s="5"/>
      <c r="UWY316" s="5"/>
      <c r="UWZ316" s="5"/>
      <c r="UXA316" s="5"/>
      <c r="UXB316" s="5"/>
      <c r="UXC316" s="5"/>
      <c r="UXD316" s="5"/>
      <c r="UXE316" s="5"/>
      <c r="UXF316" s="5"/>
      <c r="UXG316" s="5"/>
      <c r="UXH316" s="5"/>
      <c r="UXI316" s="5"/>
      <c r="UXJ316" s="5"/>
      <c r="UXK316" s="5"/>
      <c r="UXL316" s="5"/>
      <c r="UXM316" s="5"/>
      <c r="UXN316" s="5"/>
      <c r="UXO316" s="5"/>
      <c r="UXP316" s="5"/>
      <c r="UXQ316" s="5"/>
      <c r="UXR316" s="5"/>
      <c r="UXS316" s="5"/>
      <c r="UXT316" s="5"/>
      <c r="UXU316" s="5"/>
      <c r="UXV316" s="5"/>
      <c r="UXW316" s="5"/>
      <c r="UXX316" s="5"/>
      <c r="UXY316" s="5"/>
      <c r="UXZ316" s="5"/>
      <c r="UYA316" s="5"/>
      <c r="UYB316" s="5"/>
      <c r="UYC316" s="5"/>
      <c r="UYD316" s="5"/>
      <c r="UYE316" s="5"/>
      <c r="UYF316" s="5"/>
      <c r="UYG316" s="5"/>
      <c r="UYH316" s="5"/>
      <c r="UYI316" s="5"/>
      <c r="UYJ316" s="5"/>
      <c r="UYK316" s="5"/>
      <c r="UYL316" s="5"/>
      <c r="UYM316" s="5"/>
      <c r="UYN316" s="5"/>
      <c r="UYO316" s="5"/>
      <c r="UYP316" s="5"/>
      <c r="UYQ316" s="5"/>
      <c r="UYR316" s="5"/>
      <c r="UYS316" s="5"/>
      <c r="UYT316" s="5"/>
      <c r="UYU316" s="5"/>
      <c r="UYV316" s="5"/>
      <c r="UYW316" s="5"/>
      <c r="UYX316" s="5"/>
      <c r="UYY316" s="5"/>
      <c r="UYZ316" s="5"/>
      <c r="UZA316" s="5"/>
      <c r="UZB316" s="5"/>
      <c r="UZC316" s="5"/>
      <c r="UZD316" s="5"/>
      <c r="UZE316" s="5"/>
      <c r="UZF316" s="5"/>
      <c r="UZG316" s="5"/>
      <c r="UZH316" s="5"/>
      <c r="UZI316" s="5"/>
      <c r="UZJ316" s="5"/>
      <c r="UZK316" s="5"/>
      <c r="UZL316" s="5"/>
      <c r="UZM316" s="5"/>
      <c r="UZN316" s="5"/>
      <c r="UZO316" s="5"/>
      <c r="UZP316" s="5"/>
      <c r="UZQ316" s="5"/>
      <c r="UZR316" s="5"/>
      <c r="UZS316" s="5"/>
      <c r="UZT316" s="5"/>
      <c r="UZU316" s="5"/>
      <c r="UZV316" s="5"/>
      <c r="UZW316" s="5"/>
      <c r="UZX316" s="5"/>
      <c r="UZY316" s="5"/>
      <c r="UZZ316" s="5"/>
      <c r="VAA316" s="5"/>
      <c r="VAB316" s="5"/>
      <c r="VAC316" s="5"/>
      <c r="VAD316" s="5"/>
      <c r="VAE316" s="5"/>
      <c r="VAF316" s="5"/>
      <c r="VAG316" s="5"/>
      <c r="VAH316" s="5"/>
      <c r="VAI316" s="5"/>
      <c r="VAJ316" s="5"/>
      <c r="VAK316" s="5"/>
      <c r="VAL316" s="5"/>
      <c r="VAM316" s="5"/>
      <c r="VAN316" s="5"/>
      <c r="VAO316" s="5"/>
      <c r="VAP316" s="5"/>
      <c r="VAQ316" s="5"/>
      <c r="VAR316" s="5"/>
      <c r="VAS316" s="5"/>
      <c r="VAT316" s="5"/>
      <c r="VAU316" s="5"/>
      <c r="VAV316" s="5"/>
      <c r="VAW316" s="5"/>
      <c r="VAX316" s="5"/>
      <c r="VAY316" s="5"/>
      <c r="VAZ316" s="5"/>
      <c r="VBA316" s="5"/>
      <c r="VBB316" s="5"/>
      <c r="VBC316" s="5"/>
      <c r="VBD316" s="5"/>
      <c r="VBE316" s="5"/>
      <c r="VBF316" s="5"/>
      <c r="VBG316" s="5"/>
      <c r="VBH316" s="5"/>
      <c r="VBI316" s="5"/>
      <c r="VBJ316" s="5"/>
      <c r="VBK316" s="5"/>
      <c r="VBL316" s="5"/>
      <c r="VBM316" s="5"/>
      <c r="VBN316" s="5"/>
      <c r="VBO316" s="5"/>
      <c r="VBP316" s="5"/>
      <c r="VBQ316" s="5"/>
      <c r="VBR316" s="5"/>
      <c r="VBS316" s="5"/>
      <c r="VBT316" s="5"/>
      <c r="VBU316" s="5"/>
      <c r="VBV316" s="5"/>
      <c r="VBW316" s="5"/>
      <c r="VBX316" s="5"/>
      <c r="VBY316" s="5"/>
      <c r="VBZ316" s="5"/>
      <c r="VCA316" s="5"/>
      <c r="VCB316" s="5"/>
      <c r="VCC316" s="5"/>
      <c r="VCD316" s="5"/>
      <c r="VCE316" s="5"/>
      <c r="VCF316" s="5"/>
      <c r="VCG316" s="5"/>
      <c r="VCH316" s="5"/>
      <c r="VCI316" s="5"/>
      <c r="VCJ316" s="5"/>
      <c r="VCK316" s="5"/>
      <c r="VCL316" s="5"/>
      <c r="VCM316" s="5"/>
      <c r="VCN316" s="5"/>
      <c r="VCO316" s="5"/>
      <c r="VCP316" s="5"/>
      <c r="VCQ316" s="5"/>
      <c r="VCR316" s="5"/>
      <c r="VCS316" s="5"/>
      <c r="VCT316" s="5"/>
      <c r="VCU316" s="5"/>
      <c r="VCV316" s="5"/>
      <c r="VCW316" s="5"/>
      <c r="VCX316" s="5"/>
      <c r="VCY316" s="5"/>
      <c r="VCZ316" s="5"/>
      <c r="VDA316" s="5"/>
      <c r="VDB316" s="5"/>
      <c r="VDC316" s="5"/>
      <c r="VDD316" s="5"/>
      <c r="VDE316" s="5"/>
      <c r="VDF316" s="5"/>
      <c r="VDG316" s="5"/>
      <c r="VDH316" s="5"/>
      <c r="VDI316" s="5"/>
      <c r="VDJ316" s="5"/>
      <c r="VDK316" s="5"/>
      <c r="VDL316" s="5"/>
      <c r="VDM316" s="5"/>
      <c r="VDN316" s="5"/>
      <c r="VDO316" s="5"/>
      <c r="VDP316" s="5"/>
      <c r="VDQ316" s="5"/>
      <c r="VDR316" s="5"/>
      <c r="VDS316" s="5"/>
      <c r="VDT316" s="5"/>
      <c r="VDU316" s="5"/>
      <c r="VDV316" s="5"/>
      <c r="VDW316" s="5"/>
      <c r="VDX316" s="5"/>
      <c r="VDY316" s="5"/>
      <c r="VDZ316" s="5"/>
      <c r="VEA316" s="5"/>
      <c r="VEB316" s="5"/>
      <c r="VEC316" s="5"/>
      <c r="VED316" s="5"/>
      <c r="VEE316" s="5"/>
      <c r="VEF316" s="5"/>
      <c r="VEG316" s="5"/>
      <c r="VEH316" s="5"/>
      <c r="VEI316" s="5"/>
      <c r="VEJ316" s="5"/>
      <c r="VEK316" s="5"/>
      <c r="VEL316" s="5"/>
      <c r="VEM316" s="5"/>
      <c r="VEN316" s="5"/>
      <c r="VEO316" s="5"/>
      <c r="VEP316" s="5"/>
      <c r="VEQ316" s="5"/>
      <c r="VER316" s="5"/>
      <c r="VES316" s="5"/>
      <c r="VET316" s="5"/>
      <c r="VEU316" s="5"/>
      <c r="VEV316" s="5"/>
      <c r="VEW316" s="5"/>
      <c r="VEX316" s="5"/>
      <c r="VEY316" s="5"/>
      <c r="VEZ316" s="5"/>
      <c r="VFA316" s="5"/>
      <c r="VFB316" s="5"/>
      <c r="VFC316" s="5"/>
      <c r="VFD316" s="5"/>
      <c r="VFE316" s="5"/>
      <c r="VFF316" s="5"/>
      <c r="VFG316" s="5"/>
      <c r="VFH316" s="5"/>
      <c r="VFI316" s="5"/>
      <c r="VFJ316" s="5"/>
      <c r="VFK316" s="5"/>
      <c r="VFL316" s="5"/>
      <c r="VFM316" s="5"/>
      <c r="VFN316" s="5"/>
      <c r="VFO316" s="5"/>
      <c r="VFP316" s="5"/>
      <c r="VFQ316" s="5"/>
      <c r="VFR316" s="5"/>
      <c r="VFS316" s="5"/>
      <c r="VFT316" s="5"/>
      <c r="VFU316" s="5"/>
      <c r="VFV316" s="5"/>
      <c r="VFW316" s="5"/>
      <c r="VFX316" s="5"/>
      <c r="VFY316" s="5"/>
      <c r="VFZ316" s="5"/>
      <c r="VGA316" s="5"/>
      <c r="VGB316" s="5"/>
      <c r="VGC316" s="5"/>
      <c r="VGD316" s="5"/>
      <c r="VGE316" s="5"/>
      <c r="VGF316" s="5"/>
      <c r="VGG316" s="5"/>
      <c r="VGH316" s="5"/>
      <c r="VGI316" s="5"/>
      <c r="VGJ316" s="5"/>
      <c r="VGK316" s="5"/>
      <c r="VGL316" s="5"/>
      <c r="VGM316" s="5"/>
      <c r="VGN316" s="5"/>
      <c r="VGO316" s="5"/>
      <c r="VGP316" s="5"/>
      <c r="VGQ316" s="5"/>
      <c r="VGR316" s="5"/>
      <c r="VGS316" s="5"/>
      <c r="VGT316" s="5"/>
      <c r="VGU316" s="5"/>
      <c r="VGV316" s="5"/>
      <c r="VGW316" s="5"/>
      <c r="VGX316" s="5"/>
      <c r="VGY316" s="5"/>
      <c r="VGZ316" s="5"/>
      <c r="VHA316" s="5"/>
      <c r="VHB316" s="5"/>
      <c r="VHC316" s="5"/>
      <c r="VHD316" s="5"/>
      <c r="VHE316" s="5"/>
      <c r="VHF316" s="5"/>
      <c r="VHG316" s="5"/>
      <c r="VHH316" s="5"/>
      <c r="VHI316" s="5"/>
      <c r="VHJ316" s="5"/>
      <c r="VHK316" s="5"/>
      <c r="VHL316" s="5"/>
      <c r="VHM316" s="5"/>
      <c r="VHN316" s="5"/>
      <c r="VHO316" s="5"/>
      <c r="VHP316" s="5"/>
      <c r="VHQ316" s="5"/>
      <c r="VHR316" s="5"/>
      <c r="VHS316" s="5"/>
      <c r="VHT316" s="5"/>
      <c r="VHU316" s="5"/>
      <c r="VHV316" s="5"/>
      <c r="VHW316" s="5"/>
      <c r="VHX316" s="5"/>
      <c r="VHY316" s="5"/>
      <c r="VHZ316" s="5"/>
      <c r="VIA316" s="5"/>
      <c r="VIB316" s="5"/>
      <c r="VIC316" s="5"/>
      <c r="VID316" s="5"/>
      <c r="VIE316" s="5"/>
      <c r="VIF316" s="5"/>
      <c r="VIG316" s="5"/>
      <c r="VIH316" s="5"/>
      <c r="VII316" s="5"/>
      <c r="VIJ316" s="5"/>
      <c r="VIK316" s="5"/>
      <c r="VIL316" s="5"/>
      <c r="VIM316" s="5"/>
      <c r="VIN316" s="5"/>
      <c r="VIO316" s="5"/>
      <c r="VIP316" s="5"/>
      <c r="VIQ316" s="5"/>
      <c r="VIR316" s="5"/>
      <c r="VIS316" s="5"/>
      <c r="VIT316" s="5"/>
      <c r="VIU316" s="5"/>
      <c r="VIV316" s="5"/>
      <c r="VIW316" s="5"/>
      <c r="VIX316" s="5"/>
      <c r="VIY316" s="5"/>
      <c r="VIZ316" s="5"/>
      <c r="VJA316" s="5"/>
      <c r="VJB316" s="5"/>
      <c r="VJC316" s="5"/>
      <c r="VJD316" s="5"/>
      <c r="VJE316" s="5"/>
      <c r="VJF316" s="5"/>
      <c r="VJG316" s="5"/>
      <c r="VJH316" s="5"/>
      <c r="VJI316" s="5"/>
      <c r="VJJ316" s="5"/>
      <c r="VJK316" s="5"/>
      <c r="VJL316" s="5"/>
      <c r="VJM316" s="5"/>
      <c r="VJN316" s="5"/>
      <c r="VJO316" s="5"/>
      <c r="VJP316" s="5"/>
      <c r="VJQ316" s="5"/>
      <c r="VJR316" s="5"/>
      <c r="VJS316" s="5"/>
      <c r="VJT316" s="5"/>
      <c r="VJU316" s="5"/>
      <c r="VJV316" s="5"/>
      <c r="VJW316" s="5"/>
      <c r="VJX316" s="5"/>
      <c r="VJY316" s="5"/>
      <c r="VJZ316" s="5"/>
      <c r="VKA316" s="5"/>
      <c r="VKB316" s="5"/>
      <c r="VKC316" s="5"/>
      <c r="VKD316" s="5"/>
      <c r="VKE316" s="5"/>
      <c r="VKF316" s="5"/>
      <c r="VKG316" s="5"/>
      <c r="VKH316" s="5"/>
      <c r="VKI316" s="5"/>
      <c r="VKJ316" s="5"/>
      <c r="VKK316" s="5"/>
      <c r="VKL316" s="5"/>
      <c r="VKM316" s="5"/>
      <c r="VKN316" s="5"/>
      <c r="VKO316" s="5"/>
      <c r="VKP316" s="5"/>
      <c r="VKQ316" s="5"/>
      <c r="VKR316" s="5"/>
      <c r="VKS316" s="5"/>
      <c r="VKT316" s="5"/>
      <c r="VKU316" s="5"/>
      <c r="VKV316" s="5"/>
      <c r="VKW316" s="5"/>
      <c r="VKX316" s="5"/>
      <c r="VKY316" s="5"/>
      <c r="VKZ316" s="5"/>
      <c r="VLA316" s="5"/>
      <c r="VLB316" s="5"/>
      <c r="VLC316" s="5"/>
      <c r="VLD316" s="5"/>
      <c r="VLE316" s="5"/>
      <c r="VLF316" s="5"/>
      <c r="VLG316" s="5"/>
      <c r="VLH316" s="5"/>
      <c r="VLI316" s="5"/>
      <c r="VLJ316" s="5"/>
      <c r="VLK316" s="5"/>
      <c r="VLL316" s="5"/>
      <c r="VLM316" s="5"/>
      <c r="VLN316" s="5"/>
      <c r="VLO316" s="5"/>
      <c r="VLP316" s="5"/>
      <c r="VLQ316" s="5"/>
      <c r="VLR316" s="5"/>
      <c r="VLS316" s="5"/>
      <c r="VLT316" s="5"/>
      <c r="VLU316" s="5"/>
      <c r="VLV316" s="5"/>
      <c r="VLW316" s="5"/>
      <c r="VLX316" s="5"/>
      <c r="VLY316" s="5"/>
      <c r="VLZ316" s="5"/>
      <c r="VMA316" s="5"/>
      <c r="VMB316" s="5"/>
      <c r="VMC316" s="5"/>
      <c r="VMD316" s="5"/>
      <c r="VME316" s="5"/>
      <c r="VMF316" s="5"/>
      <c r="VMG316" s="5"/>
      <c r="VMH316" s="5"/>
      <c r="VMI316" s="5"/>
      <c r="VMJ316" s="5"/>
      <c r="VMK316" s="5"/>
      <c r="VML316" s="5"/>
      <c r="VMM316" s="5"/>
      <c r="VMN316" s="5"/>
      <c r="VMO316" s="5"/>
      <c r="VMP316" s="5"/>
      <c r="VMQ316" s="5"/>
      <c r="VMR316" s="5"/>
      <c r="VMS316" s="5"/>
      <c r="VMT316" s="5"/>
      <c r="VMU316" s="5"/>
      <c r="VMV316" s="5"/>
      <c r="VMW316" s="5"/>
      <c r="VMX316" s="5"/>
      <c r="VMY316" s="5"/>
      <c r="VMZ316" s="5"/>
      <c r="VNA316" s="5"/>
      <c r="VNB316" s="5"/>
      <c r="VNC316" s="5"/>
      <c r="VND316" s="5"/>
      <c r="VNE316" s="5"/>
      <c r="VNF316" s="5"/>
      <c r="VNG316" s="5"/>
      <c r="VNH316" s="5"/>
      <c r="VNI316" s="5"/>
      <c r="VNJ316" s="5"/>
      <c r="VNK316" s="5"/>
      <c r="VNL316" s="5"/>
      <c r="VNM316" s="5"/>
      <c r="VNN316" s="5"/>
      <c r="VNO316" s="5"/>
      <c r="VNP316" s="5"/>
      <c r="VNQ316" s="5"/>
      <c r="VNR316" s="5"/>
      <c r="VNS316" s="5"/>
      <c r="VNT316" s="5"/>
      <c r="VNU316" s="5"/>
      <c r="VNV316" s="5"/>
      <c r="VNW316" s="5"/>
      <c r="VNX316" s="5"/>
      <c r="VNY316" s="5"/>
      <c r="VNZ316" s="5"/>
      <c r="VOA316" s="5"/>
      <c r="VOB316" s="5"/>
      <c r="VOC316" s="5"/>
      <c r="VOD316" s="5"/>
      <c r="VOE316" s="5"/>
      <c r="VOF316" s="5"/>
      <c r="VOG316" s="5"/>
      <c r="VOH316" s="5"/>
      <c r="VOI316" s="5"/>
      <c r="VOJ316" s="5"/>
      <c r="VOK316" s="5"/>
      <c r="VOL316" s="5"/>
      <c r="VOM316" s="5"/>
      <c r="VON316" s="5"/>
      <c r="VOO316" s="5"/>
      <c r="VOP316" s="5"/>
      <c r="VOQ316" s="5"/>
      <c r="VOR316" s="5"/>
      <c r="VOS316" s="5"/>
      <c r="VOT316" s="5"/>
      <c r="VOU316" s="5"/>
      <c r="VOV316" s="5"/>
      <c r="VOW316" s="5"/>
      <c r="VOX316" s="5"/>
      <c r="VOY316" s="5"/>
      <c r="VOZ316" s="5"/>
      <c r="VPA316" s="5"/>
      <c r="VPB316" s="5"/>
      <c r="VPC316" s="5"/>
      <c r="VPD316" s="5"/>
      <c r="VPE316" s="5"/>
      <c r="VPF316" s="5"/>
      <c r="VPG316" s="5"/>
      <c r="VPH316" s="5"/>
      <c r="VPI316" s="5"/>
      <c r="VPJ316" s="5"/>
      <c r="VPK316" s="5"/>
      <c r="VPL316" s="5"/>
      <c r="VPM316" s="5"/>
      <c r="VPN316" s="5"/>
      <c r="VPO316" s="5"/>
      <c r="VPP316" s="5"/>
      <c r="VPQ316" s="5"/>
      <c r="VPR316" s="5"/>
      <c r="VPS316" s="5"/>
      <c r="VPT316" s="5"/>
      <c r="VPU316" s="5"/>
      <c r="VPV316" s="5"/>
      <c r="VPW316" s="5"/>
      <c r="VPX316" s="5"/>
      <c r="VPY316" s="5"/>
      <c r="VPZ316" s="5"/>
      <c r="VQA316" s="5"/>
      <c r="VQB316" s="5"/>
      <c r="VQC316" s="5"/>
      <c r="VQD316" s="5"/>
      <c r="VQE316" s="5"/>
      <c r="VQF316" s="5"/>
      <c r="VQG316" s="5"/>
      <c r="VQH316" s="5"/>
      <c r="VQI316" s="5"/>
      <c r="VQJ316" s="5"/>
      <c r="VQK316" s="5"/>
      <c r="VQL316" s="5"/>
      <c r="VQM316" s="5"/>
      <c r="VQN316" s="5"/>
      <c r="VQO316" s="5"/>
      <c r="VQP316" s="5"/>
      <c r="VQQ316" s="5"/>
      <c r="VQR316" s="5"/>
      <c r="VQS316" s="5"/>
      <c r="VQT316" s="5"/>
      <c r="VQU316" s="5"/>
      <c r="VQV316" s="5"/>
      <c r="VQW316" s="5"/>
      <c r="VQX316" s="5"/>
      <c r="VQY316" s="5"/>
      <c r="VQZ316" s="5"/>
      <c r="VRA316" s="5"/>
      <c r="VRB316" s="5"/>
      <c r="VRC316" s="5"/>
      <c r="VRD316" s="5"/>
      <c r="VRE316" s="5"/>
      <c r="VRF316" s="5"/>
      <c r="VRG316" s="5"/>
      <c r="VRH316" s="5"/>
      <c r="VRI316" s="5"/>
      <c r="VRJ316" s="5"/>
      <c r="VRK316" s="5"/>
      <c r="VRL316" s="5"/>
      <c r="VRM316" s="5"/>
      <c r="VRN316" s="5"/>
      <c r="VRO316" s="5"/>
      <c r="VRP316" s="5"/>
      <c r="VRQ316" s="5"/>
      <c r="VRR316" s="5"/>
      <c r="VRS316" s="5"/>
      <c r="VRT316" s="5"/>
      <c r="VRU316" s="5"/>
      <c r="VRV316" s="5"/>
      <c r="VRW316" s="5"/>
      <c r="VRX316" s="5"/>
      <c r="VRY316" s="5"/>
      <c r="VRZ316" s="5"/>
      <c r="VSA316" s="5"/>
      <c r="VSB316" s="5"/>
      <c r="VSC316" s="5"/>
      <c r="VSD316" s="5"/>
      <c r="VSE316" s="5"/>
      <c r="VSF316" s="5"/>
      <c r="VSG316" s="5"/>
      <c r="VSH316" s="5"/>
      <c r="VSI316" s="5"/>
      <c r="VSJ316" s="5"/>
      <c r="VSK316" s="5"/>
      <c r="VSL316" s="5"/>
      <c r="VSM316" s="5"/>
      <c r="VSN316" s="5"/>
      <c r="VSO316" s="5"/>
      <c r="VSP316" s="5"/>
      <c r="VSQ316" s="5"/>
      <c r="VSR316" s="5"/>
      <c r="VSS316" s="5"/>
      <c r="VST316" s="5"/>
      <c r="VSU316" s="5"/>
      <c r="VSV316" s="5"/>
      <c r="VSW316" s="5"/>
      <c r="VSX316" s="5"/>
      <c r="VSY316" s="5"/>
      <c r="VSZ316" s="5"/>
      <c r="VTA316" s="5"/>
      <c r="VTB316" s="5"/>
      <c r="VTC316" s="5"/>
      <c r="VTD316" s="5"/>
      <c r="VTE316" s="5"/>
      <c r="VTF316" s="5"/>
      <c r="VTG316" s="5"/>
      <c r="VTH316" s="5"/>
      <c r="VTI316" s="5"/>
      <c r="VTJ316" s="5"/>
      <c r="VTK316" s="5"/>
      <c r="VTL316" s="5"/>
      <c r="VTM316" s="5"/>
      <c r="VTN316" s="5"/>
      <c r="VTO316" s="5"/>
      <c r="VTP316" s="5"/>
      <c r="VTQ316" s="5"/>
      <c r="VTR316" s="5"/>
      <c r="VTS316" s="5"/>
      <c r="VTT316" s="5"/>
      <c r="VTU316" s="5"/>
      <c r="VTV316" s="5"/>
      <c r="VTW316" s="5"/>
      <c r="VTX316" s="5"/>
      <c r="VTY316" s="5"/>
      <c r="VTZ316" s="5"/>
      <c r="VUA316" s="5"/>
      <c r="VUB316" s="5"/>
      <c r="VUC316" s="5"/>
      <c r="VUD316" s="5"/>
      <c r="VUE316" s="5"/>
      <c r="VUF316" s="5"/>
      <c r="VUG316" s="5"/>
      <c r="VUH316" s="5"/>
      <c r="VUI316" s="5"/>
      <c r="VUJ316" s="5"/>
      <c r="VUK316" s="5"/>
      <c r="VUL316" s="5"/>
      <c r="VUM316" s="5"/>
      <c r="VUN316" s="5"/>
      <c r="VUO316" s="5"/>
      <c r="VUP316" s="5"/>
      <c r="VUQ316" s="5"/>
      <c r="VUR316" s="5"/>
      <c r="VUS316" s="5"/>
      <c r="VUT316" s="5"/>
      <c r="VUU316" s="5"/>
      <c r="VUV316" s="5"/>
      <c r="VUW316" s="5"/>
      <c r="VUX316" s="5"/>
      <c r="VUY316" s="5"/>
      <c r="VUZ316" s="5"/>
      <c r="VVA316" s="5"/>
      <c r="VVB316" s="5"/>
      <c r="VVC316" s="5"/>
      <c r="VVD316" s="5"/>
      <c r="VVE316" s="5"/>
      <c r="VVF316" s="5"/>
      <c r="VVG316" s="5"/>
      <c r="VVH316" s="5"/>
      <c r="VVI316" s="5"/>
      <c r="VVJ316" s="5"/>
      <c r="VVK316" s="5"/>
      <c r="VVL316" s="5"/>
      <c r="VVM316" s="5"/>
      <c r="VVN316" s="5"/>
      <c r="VVO316" s="5"/>
      <c r="VVP316" s="5"/>
      <c r="VVQ316" s="5"/>
      <c r="VVR316" s="5"/>
      <c r="VVS316" s="5"/>
      <c r="VVT316" s="5"/>
      <c r="VVU316" s="5"/>
      <c r="VVV316" s="5"/>
      <c r="VVW316" s="5"/>
      <c r="VVX316" s="5"/>
      <c r="VVY316" s="5"/>
      <c r="VVZ316" s="5"/>
      <c r="VWA316" s="5"/>
      <c r="VWB316" s="5"/>
      <c r="VWC316" s="5"/>
      <c r="VWD316" s="5"/>
      <c r="VWE316" s="5"/>
      <c r="VWF316" s="5"/>
      <c r="VWG316" s="5"/>
      <c r="VWH316" s="5"/>
      <c r="VWI316" s="5"/>
      <c r="VWJ316" s="5"/>
      <c r="VWK316" s="5"/>
      <c r="VWL316" s="5"/>
      <c r="VWM316" s="5"/>
      <c r="VWN316" s="5"/>
      <c r="VWO316" s="5"/>
      <c r="VWP316" s="5"/>
      <c r="VWQ316" s="5"/>
      <c r="VWR316" s="5"/>
      <c r="VWS316" s="5"/>
      <c r="VWT316" s="5"/>
      <c r="VWU316" s="5"/>
      <c r="VWV316" s="5"/>
      <c r="VWW316" s="5"/>
      <c r="VWX316" s="5"/>
      <c r="VWY316" s="5"/>
      <c r="VWZ316" s="5"/>
      <c r="VXA316" s="5"/>
      <c r="VXB316" s="5"/>
      <c r="VXC316" s="5"/>
      <c r="VXD316" s="5"/>
      <c r="VXE316" s="5"/>
      <c r="VXF316" s="5"/>
      <c r="VXG316" s="5"/>
      <c r="VXH316" s="5"/>
      <c r="VXI316" s="5"/>
      <c r="VXJ316" s="5"/>
      <c r="VXK316" s="5"/>
      <c r="VXL316" s="5"/>
      <c r="VXM316" s="5"/>
      <c r="VXN316" s="5"/>
      <c r="VXO316" s="5"/>
      <c r="VXP316" s="5"/>
      <c r="VXQ316" s="5"/>
      <c r="VXR316" s="5"/>
      <c r="VXS316" s="5"/>
      <c r="VXT316" s="5"/>
      <c r="VXU316" s="5"/>
      <c r="VXV316" s="5"/>
      <c r="VXW316" s="5"/>
      <c r="VXX316" s="5"/>
      <c r="VXY316" s="5"/>
      <c r="VXZ316" s="5"/>
      <c r="VYA316" s="5"/>
      <c r="VYB316" s="5"/>
      <c r="VYC316" s="5"/>
      <c r="VYD316" s="5"/>
      <c r="VYE316" s="5"/>
      <c r="VYF316" s="5"/>
      <c r="VYG316" s="5"/>
      <c r="VYH316" s="5"/>
      <c r="VYI316" s="5"/>
      <c r="VYJ316" s="5"/>
      <c r="VYK316" s="5"/>
      <c r="VYL316" s="5"/>
      <c r="VYM316" s="5"/>
      <c r="VYN316" s="5"/>
      <c r="VYO316" s="5"/>
      <c r="VYP316" s="5"/>
      <c r="VYQ316" s="5"/>
      <c r="VYR316" s="5"/>
      <c r="VYS316" s="5"/>
      <c r="VYT316" s="5"/>
      <c r="VYU316" s="5"/>
      <c r="VYV316" s="5"/>
      <c r="VYW316" s="5"/>
      <c r="VYX316" s="5"/>
      <c r="VYY316" s="5"/>
      <c r="VYZ316" s="5"/>
      <c r="VZA316" s="5"/>
      <c r="VZB316" s="5"/>
      <c r="VZC316" s="5"/>
      <c r="VZD316" s="5"/>
      <c r="VZE316" s="5"/>
      <c r="VZF316" s="5"/>
      <c r="VZG316" s="5"/>
      <c r="VZH316" s="5"/>
      <c r="VZI316" s="5"/>
      <c r="VZJ316" s="5"/>
      <c r="VZK316" s="5"/>
      <c r="VZL316" s="5"/>
      <c r="VZM316" s="5"/>
      <c r="VZN316" s="5"/>
      <c r="VZO316" s="5"/>
      <c r="VZP316" s="5"/>
      <c r="VZQ316" s="5"/>
      <c r="VZR316" s="5"/>
      <c r="VZS316" s="5"/>
      <c r="VZT316" s="5"/>
      <c r="VZU316" s="5"/>
      <c r="VZV316" s="5"/>
      <c r="VZW316" s="5"/>
      <c r="VZX316" s="5"/>
      <c r="VZY316" s="5"/>
      <c r="VZZ316" s="5"/>
      <c r="WAA316" s="5"/>
      <c r="WAB316" s="5"/>
      <c r="WAC316" s="5"/>
      <c r="WAD316" s="5"/>
      <c r="WAE316" s="5"/>
      <c r="WAF316" s="5"/>
      <c r="WAG316" s="5"/>
      <c r="WAH316" s="5"/>
      <c r="WAI316" s="5"/>
      <c r="WAJ316" s="5"/>
      <c r="WAK316" s="5"/>
      <c r="WAL316" s="5"/>
      <c r="WAM316" s="5"/>
      <c r="WAN316" s="5"/>
      <c r="WAO316" s="5"/>
      <c r="WAP316" s="5"/>
      <c r="WAQ316" s="5"/>
      <c r="WAR316" s="5"/>
      <c r="WAS316" s="5"/>
      <c r="WAT316" s="5"/>
      <c r="WAU316" s="5"/>
      <c r="WAV316" s="5"/>
      <c r="WAW316" s="5"/>
      <c r="WAX316" s="5"/>
      <c r="WAY316" s="5"/>
      <c r="WAZ316" s="5"/>
      <c r="WBA316" s="5"/>
      <c r="WBB316" s="5"/>
      <c r="WBC316" s="5"/>
      <c r="WBD316" s="5"/>
      <c r="WBE316" s="5"/>
      <c r="WBF316" s="5"/>
      <c r="WBG316" s="5"/>
      <c r="WBH316" s="5"/>
      <c r="WBI316" s="5"/>
      <c r="WBJ316" s="5"/>
      <c r="WBK316" s="5"/>
      <c r="WBL316" s="5"/>
      <c r="WBM316" s="5"/>
      <c r="WBN316" s="5"/>
      <c r="WBO316" s="5"/>
      <c r="WBP316" s="5"/>
      <c r="WBQ316" s="5"/>
      <c r="WBR316" s="5"/>
      <c r="WBS316" s="5"/>
      <c r="WBT316" s="5"/>
      <c r="WBU316" s="5"/>
      <c r="WBV316" s="5"/>
      <c r="WBW316" s="5"/>
      <c r="WBX316" s="5"/>
      <c r="WBY316" s="5"/>
      <c r="WBZ316" s="5"/>
      <c r="WCA316" s="5"/>
      <c r="WCB316" s="5"/>
      <c r="WCC316" s="5"/>
      <c r="WCD316" s="5"/>
      <c r="WCE316" s="5"/>
      <c r="WCF316" s="5"/>
      <c r="WCG316" s="5"/>
      <c r="WCH316" s="5"/>
      <c r="WCI316" s="5"/>
      <c r="WCJ316" s="5"/>
      <c r="WCK316" s="5"/>
      <c r="WCL316" s="5"/>
      <c r="WCM316" s="5"/>
      <c r="WCN316" s="5"/>
      <c r="WCO316" s="5"/>
      <c r="WCP316" s="5"/>
      <c r="WCQ316" s="5"/>
      <c r="WCR316" s="5"/>
      <c r="WCS316" s="5"/>
      <c r="WCT316" s="5"/>
      <c r="WCU316" s="5"/>
      <c r="WCV316" s="5"/>
      <c r="WCW316" s="5"/>
      <c r="WCX316" s="5"/>
      <c r="WCY316" s="5"/>
      <c r="WCZ316" s="5"/>
      <c r="WDA316" s="5"/>
      <c r="WDB316" s="5"/>
      <c r="WDC316" s="5"/>
      <c r="WDD316" s="5"/>
      <c r="WDE316" s="5"/>
      <c r="WDF316" s="5"/>
      <c r="WDG316" s="5"/>
      <c r="WDH316" s="5"/>
      <c r="WDI316" s="5"/>
      <c r="WDJ316" s="5"/>
      <c r="WDK316" s="5"/>
      <c r="WDL316" s="5"/>
      <c r="WDM316" s="5"/>
      <c r="WDN316" s="5"/>
      <c r="WDO316" s="5"/>
      <c r="WDP316" s="5"/>
      <c r="WDQ316" s="5"/>
      <c r="WDR316" s="5"/>
      <c r="WDS316" s="5"/>
      <c r="WDT316" s="5"/>
      <c r="WDU316" s="5"/>
      <c r="WDV316" s="5"/>
      <c r="WDW316" s="5"/>
      <c r="WDX316" s="5"/>
      <c r="WDY316" s="5"/>
      <c r="WDZ316" s="5"/>
      <c r="WEA316" s="5"/>
      <c r="WEB316" s="5"/>
      <c r="WEC316" s="5"/>
      <c r="WED316" s="5"/>
      <c r="WEE316" s="5"/>
      <c r="WEF316" s="5"/>
      <c r="WEG316" s="5"/>
      <c r="WEH316" s="5"/>
      <c r="WEI316" s="5"/>
      <c r="WEJ316" s="5"/>
      <c r="WEK316" s="5"/>
      <c r="WEL316" s="5"/>
      <c r="WEM316" s="5"/>
      <c r="WEN316" s="5"/>
      <c r="WEO316" s="5"/>
      <c r="WEP316" s="5"/>
      <c r="WEQ316" s="5"/>
      <c r="WER316" s="5"/>
      <c r="WES316" s="5"/>
      <c r="WET316" s="5"/>
      <c r="WEU316" s="5"/>
      <c r="WEV316" s="5"/>
      <c r="WEW316" s="5"/>
      <c r="WEX316" s="5"/>
      <c r="WEY316" s="5"/>
      <c r="WEZ316" s="5"/>
      <c r="WFA316" s="5"/>
      <c r="WFB316" s="5"/>
      <c r="WFC316" s="5"/>
      <c r="WFD316" s="5"/>
      <c r="WFE316" s="5"/>
      <c r="WFF316" s="5"/>
      <c r="WFG316" s="5"/>
      <c r="WFH316" s="5"/>
      <c r="WFI316" s="5"/>
      <c r="WFJ316" s="5"/>
      <c r="WFK316" s="5"/>
      <c r="WFL316" s="5"/>
      <c r="WFM316" s="5"/>
      <c r="WFN316" s="5"/>
      <c r="WFO316" s="5"/>
      <c r="WFP316" s="5"/>
      <c r="WFQ316" s="5"/>
      <c r="WFR316" s="5"/>
      <c r="WFS316" s="5"/>
      <c r="WFT316" s="5"/>
      <c r="WFU316" s="5"/>
      <c r="WFV316" s="5"/>
      <c r="WFW316" s="5"/>
      <c r="WFX316" s="5"/>
      <c r="WFY316" s="5"/>
      <c r="WFZ316" s="5"/>
      <c r="WGA316" s="5"/>
      <c r="WGB316" s="5"/>
      <c r="WGC316" s="5"/>
      <c r="WGD316" s="5"/>
      <c r="WGE316" s="5"/>
      <c r="WGF316" s="5"/>
      <c r="WGG316" s="5"/>
      <c r="WGH316" s="5"/>
      <c r="WGI316" s="5"/>
      <c r="WGJ316" s="5"/>
      <c r="WGK316" s="5"/>
      <c r="WGL316" s="5"/>
      <c r="WGM316" s="5"/>
      <c r="WGN316" s="5"/>
      <c r="WGO316" s="5"/>
      <c r="WGP316" s="5"/>
      <c r="WGQ316" s="5"/>
      <c r="WGR316" s="5"/>
      <c r="WGS316" s="5"/>
      <c r="WGT316" s="5"/>
      <c r="WGU316" s="5"/>
      <c r="WGV316" s="5"/>
      <c r="WGW316" s="5"/>
      <c r="WGX316" s="5"/>
      <c r="WGY316" s="5"/>
      <c r="WGZ316" s="5"/>
      <c r="WHA316" s="5"/>
      <c r="WHB316" s="5"/>
      <c r="WHC316" s="5"/>
      <c r="WHD316" s="5"/>
      <c r="WHE316" s="5"/>
      <c r="WHF316" s="5"/>
      <c r="WHG316" s="5"/>
      <c r="WHH316" s="5"/>
      <c r="WHI316" s="5"/>
      <c r="WHJ316" s="5"/>
      <c r="WHK316" s="5"/>
      <c r="WHL316" s="5"/>
      <c r="WHM316" s="5"/>
      <c r="WHN316" s="5"/>
      <c r="WHO316" s="5"/>
      <c r="WHP316" s="5"/>
      <c r="WHQ316" s="5"/>
      <c r="WHR316" s="5"/>
      <c r="WHS316" s="5"/>
      <c r="WHT316" s="5"/>
      <c r="WHU316" s="5"/>
      <c r="WHV316" s="5"/>
      <c r="WHW316" s="5"/>
      <c r="WHX316" s="5"/>
      <c r="WHY316" s="5"/>
      <c r="WHZ316" s="5"/>
      <c r="WIA316" s="5"/>
      <c r="WIB316" s="5"/>
      <c r="WIC316" s="5"/>
      <c r="WID316" s="5"/>
      <c r="WIE316" s="5"/>
      <c r="WIF316" s="5"/>
      <c r="WIG316" s="5"/>
      <c r="WIH316" s="5"/>
      <c r="WII316" s="5"/>
      <c r="WIJ316" s="5"/>
      <c r="WIK316" s="5"/>
      <c r="WIL316" s="5"/>
      <c r="WIM316" s="5"/>
      <c r="WIN316" s="5"/>
      <c r="WIO316" s="5"/>
      <c r="WIP316" s="5"/>
      <c r="WIQ316" s="5"/>
      <c r="WIR316" s="5"/>
      <c r="WIS316" s="5"/>
      <c r="WIT316" s="5"/>
      <c r="WIU316" s="5"/>
      <c r="WIV316" s="5"/>
      <c r="WIW316" s="5"/>
      <c r="WIX316" s="5"/>
      <c r="WIY316" s="5"/>
      <c r="WIZ316" s="5"/>
      <c r="WJA316" s="5"/>
      <c r="WJB316" s="5"/>
      <c r="WJC316" s="5"/>
      <c r="WJD316" s="5"/>
      <c r="WJE316" s="5"/>
      <c r="WJF316" s="5"/>
      <c r="WJG316" s="5"/>
      <c r="WJH316" s="5"/>
      <c r="WJI316" s="5"/>
      <c r="WJJ316" s="5"/>
      <c r="WJK316" s="5"/>
      <c r="WJL316" s="5"/>
      <c r="WJM316" s="5"/>
      <c r="WJN316" s="5"/>
      <c r="WJO316" s="5"/>
      <c r="WJP316" s="5"/>
      <c r="WJQ316" s="5"/>
      <c r="WJR316" s="5"/>
      <c r="WJS316" s="5"/>
      <c r="WJT316" s="5"/>
      <c r="WJU316" s="5"/>
      <c r="WJV316" s="5"/>
      <c r="WJW316" s="5"/>
      <c r="WJX316" s="5"/>
      <c r="WJY316" s="5"/>
      <c r="WJZ316" s="5"/>
      <c r="WKA316" s="5"/>
      <c r="WKB316" s="5"/>
      <c r="WKC316" s="5"/>
      <c r="WKD316" s="5"/>
      <c r="WKE316" s="5"/>
      <c r="WKF316" s="5"/>
      <c r="WKG316" s="5"/>
      <c r="WKH316" s="5"/>
      <c r="WKI316" s="5"/>
      <c r="WKJ316" s="5"/>
      <c r="WKK316" s="5"/>
      <c r="WKL316" s="5"/>
      <c r="WKM316" s="5"/>
      <c r="WKN316" s="5"/>
      <c r="WKO316" s="5"/>
      <c r="WKP316" s="5"/>
      <c r="WKQ316" s="5"/>
      <c r="WKR316" s="5"/>
      <c r="WKS316" s="5"/>
      <c r="WKT316" s="5"/>
      <c r="WKU316" s="5"/>
      <c r="WKV316" s="5"/>
      <c r="WKW316" s="5"/>
      <c r="WKX316" s="5"/>
      <c r="WKY316" s="5"/>
      <c r="WKZ316" s="5"/>
      <c r="WLA316" s="5"/>
      <c r="WLB316" s="5"/>
      <c r="WLC316" s="5"/>
      <c r="WLD316" s="5"/>
      <c r="WLE316" s="5"/>
      <c r="WLF316" s="5"/>
      <c r="WLG316" s="5"/>
      <c r="WLH316" s="5"/>
      <c r="WLI316" s="5"/>
      <c r="WLJ316" s="5"/>
      <c r="WLK316" s="5"/>
      <c r="WLL316" s="5"/>
      <c r="WLM316" s="5"/>
      <c r="WLN316" s="5"/>
      <c r="WLO316" s="5"/>
      <c r="WLP316" s="5"/>
      <c r="WLQ316" s="5"/>
      <c r="WLR316" s="5"/>
      <c r="WLS316" s="5"/>
      <c r="WLT316" s="5"/>
      <c r="WLU316" s="5"/>
      <c r="WLV316" s="5"/>
      <c r="WLW316" s="5"/>
      <c r="WLX316" s="5"/>
      <c r="WLY316" s="5"/>
      <c r="WLZ316" s="5"/>
      <c r="WMA316" s="5"/>
      <c r="WMB316" s="5"/>
      <c r="WMC316" s="5"/>
      <c r="WMD316" s="5"/>
      <c r="WME316" s="5"/>
      <c r="WMF316" s="5"/>
      <c r="WMG316" s="5"/>
      <c r="WMH316" s="5"/>
      <c r="WMI316" s="5"/>
      <c r="WMJ316" s="5"/>
      <c r="WMK316" s="5"/>
      <c r="WML316" s="5"/>
      <c r="WMM316" s="5"/>
      <c r="WMN316" s="5"/>
      <c r="WMO316" s="5"/>
      <c r="WMP316" s="5"/>
      <c r="WMQ316" s="5"/>
      <c r="WMR316" s="5"/>
      <c r="WMS316" s="5"/>
      <c r="WMT316" s="5"/>
      <c r="WMU316" s="5"/>
      <c r="WMV316" s="5"/>
      <c r="WMW316" s="5"/>
      <c r="WMX316" s="5"/>
      <c r="WMY316" s="5"/>
      <c r="WMZ316" s="5"/>
      <c r="WNA316" s="5"/>
      <c r="WNB316" s="5"/>
      <c r="WNC316" s="5"/>
      <c r="WND316" s="5"/>
      <c r="WNE316" s="5"/>
      <c r="WNF316" s="5"/>
      <c r="WNG316" s="5"/>
      <c r="WNH316" s="5"/>
      <c r="WNI316" s="5"/>
      <c r="WNJ316" s="5"/>
      <c r="WNK316" s="5"/>
      <c r="WNL316" s="5"/>
      <c r="WNM316" s="5"/>
      <c r="WNN316" s="5"/>
      <c r="WNO316" s="5"/>
      <c r="WNP316" s="5"/>
      <c r="WNQ316" s="5"/>
      <c r="WNR316" s="5"/>
      <c r="WNS316" s="5"/>
      <c r="WNT316" s="5"/>
      <c r="WNU316" s="5"/>
      <c r="WNV316" s="5"/>
      <c r="WNW316" s="5"/>
      <c r="WNX316" s="5"/>
      <c r="WNY316" s="5"/>
      <c r="WNZ316" s="5"/>
      <c r="WOA316" s="5"/>
      <c r="WOB316" s="5"/>
      <c r="WOC316" s="5"/>
      <c r="WOD316" s="5"/>
      <c r="WOE316" s="5"/>
      <c r="WOF316" s="5"/>
      <c r="WOG316" s="5"/>
      <c r="WOH316" s="5"/>
      <c r="WOI316" s="5"/>
      <c r="WOJ316" s="5"/>
      <c r="WOK316" s="5"/>
      <c r="WOL316" s="5"/>
      <c r="WOM316" s="5"/>
      <c r="WON316" s="5"/>
      <c r="WOO316" s="5"/>
      <c r="WOP316" s="5"/>
      <c r="WOQ316" s="5"/>
      <c r="WOR316" s="5"/>
      <c r="WOS316" s="5"/>
      <c r="WOT316" s="5"/>
      <c r="WOU316" s="5"/>
      <c r="WOV316" s="5"/>
      <c r="WOW316" s="5"/>
      <c r="WOX316" s="5"/>
      <c r="WOY316" s="5"/>
      <c r="WOZ316" s="5"/>
      <c r="WPA316" s="5"/>
      <c r="WPB316" s="5"/>
      <c r="WPC316" s="5"/>
      <c r="WPD316" s="5"/>
      <c r="WPE316" s="5"/>
      <c r="WPF316" s="5"/>
      <c r="WPG316" s="5"/>
      <c r="WPH316" s="5"/>
      <c r="WPI316" s="5"/>
      <c r="WPJ316" s="5"/>
      <c r="WPK316" s="5"/>
      <c r="WPL316" s="5"/>
      <c r="WPM316" s="5"/>
      <c r="WPN316" s="5"/>
      <c r="WPO316" s="5"/>
      <c r="WPP316" s="5"/>
      <c r="WPQ316" s="5"/>
      <c r="WPR316" s="5"/>
      <c r="WPS316" s="5"/>
      <c r="WPT316" s="5"/>
      <c r="WPU316" s="5"/>
      <c r="WPV316" s="5"/>
      <c r="WPW316" s="5"/>
      <c r="WPX316" s="5"/>
      <c r="WPY316" s="5"/>
      <c r="WPZ316" s="5"/>
      <c r="WQA316" s="5"/>
      <c r="WQB316" s="5"/>
      <c r="WQC316" s="5"/>
      <c r="WQD316" s="5"/>
      <c r="WQE316" s="5"/>
      <c r="WQF316" s="5"/>
      <c r="WQG316" s="5"/>
      <c r="WQH316" s="5"/>
      <c r="WQI316" s="5"/>
      <c r="WQJ316" s="5"/>
      <c r="WQK316" s="5"/>
      <c r="WQL316" s="5"/>
      <c r="WQM316" s="5"/>
      <c r="WQN316" s="5"/>
      <c r="WQO316" s="5"/>
      <c r="WQP316" s="5"/>
      <c r="WQQ316" s="5"/>
      <c r="WQR316" s="5"/>
      <c r="WQS316" s="5"/>
      <c r="WQT316" s="5"/>
      <c r="WQU316" s="5"/>
      <c r="WQV316" s="5"/>
      <c r="WQW316" s="5"/>
      <c r="WQX316" s="5"/>
      <c r="WQY316" s="5"/>
      <c r="WQZ316" s="5"/>
      <c r="WRA316" s="5"/>
      <c r="WRB316" s="5"/>
      <c r="WRC316" s="5"/>
      <c r="WRD316" s="5"/>
      <c r="WRE316" s="5"/>
      <c r="WRF316" s="5"/>
      <c r="WRG316" s="5"/>
      <c r="WRH316" s="5"/>
      <c r="WRI316" s="5"/>
      <c r="WRJ316" s="5"/>
      <c r="WRK316" s="5"/>
      <c r="WRL316" s="5"/>
      <c r="WRM316" s="5"/>
      <c r="WRN316" s="5"/>
      <c r="WRO316" s="5"/>
      <c r="WRP316" s="5"/>
      <c r="WRQ316" s="5"/>
      <c r="WRR316" s="5"/>
      <c r="WRS316" s="5"/>
      <c r="WRT316" s="5"/>
      <c r="WRU316" s="5"/>
      <c r="WRV316" s="5"/>
      <c r="WRW316" s="5"/>
      <c r="WRX316" s="5"/>
      <c r="WRY316" s="5"/>
      <c r="WRZ316" s="5"/>
      <c r="WSA316" s="5"/>
      <c r="WSB316" s="5"/>
      <c r="WSC316" s="5"/>
      <c r="WSD316" s="5"/>
      <c r="WSE316" s="5"/>
      <c r="WSF316" s="5"/>
      <c r="WSG316" s="5"/>
      <c r="WSH316" s="5"/>
      <c r="WSI316" s="5"/>
      <c r="WSJ316" s="5"/>
      <c r="WSK316" s="5"/>
      <c r="WSL316" s="5"/>
      <c r="WSM316" s="5"/>
      <c r="WSN316" s="5"/>
      <c r="WSO316" s="5"/>
      <c r="WSP316" s="5"/>
      <c r="WSQ316" s="5"/>
      <c r="WSR316" s="5"/>
      <c r="WSS316" s="5"/>
      <c r="WST316" s="5"/>
      <c r="WSU316" s="5"/>
      <c r="WSV316" s="5"/>
      <c r="WSW316" s="5"/>
      <c r="WSX316" s="5"/>
      <c r="WSY316" s="5"/>
      <c r="WSZ316" s="5"/>
      <c r="WTA316" s="5"/>
      <c r="WTB316" s="5"/>
      <c r="WTC316" s="5"/>
      <c r="WTD316" s="5"/>
      <c r="WTE316" s="5"/>
      <c r="WTF316" s="5"/>
      <c r="WTG316" s="5"/>
      <c r="WTH316" s="5"/>
      <c r="WTI316" s="5"/>
      <c r="WTJ316" s="5"/>
      <c r="WTK316" s="5"/>
      <c r="WTL316" s="5"/>
      <c r="WTM316" s="5"/>
      <c r="WTN316" s="5"/>
      <c r="WTO316" s="5"/>
      <c r="WTP316" s="5"/>
      <c r="WTQ316" s="5"/>
      <c r="WTR316" s="5"/>
      <c r="WTS316" s="5"/>
      <c r="WTT316" s="5"/>
      <c r="WTU316" s="5"/>
      <c r="WTV316" s="5"/>
      <c r="WTW316" s="5"/>
      <c r="WTX316" s="5"/>
      <c r="WTY316" s="5"/>
      <c r="WTZ316" s="5"/>
      <c r="WUA316" s="5"/>
      <c r="WUB316" s="5"/>
      <c r="WUC316" s="5"/>
      <c r="WUD316" s="5"/>
      <c r="WUE316" s="5"/>
      <c r="WUF316" s="5"/>
      <c r="WUG316" s="5"/>
      <c r="WUH316" s="5"/>
      <c r="WUI316" s="5"/>
      <c r="WUJ316" s="5"/>
      <c r="WUK316" s="5"/>
      <c r="WUL316" s="5"/>
      <c r="WUM316" s="5"/>
      <c r="WUN316" s="5"/>
      <c r="WUO316" s="5"/>
      <c r="WUP316" s="5"/>
      <c r="WUQ316" s="5"/>
      <c r="WUR316" s="5"/>
      <c r="WUS316" s="5"/>
      <c r="WUT316" s="5"/>
      <c r="WUU316" s="5"/>
      <c r="WUV316" s="5"/>
      <c r="WUW316" s="5"/>
      <c r="WUX316" s="5"/>
      <c r="WUY316" s="5"/>
      <c r="WUZ316" s="5"/>
      <c r="WVA316" s="5"/>
      <c r="WVB316" s="5"/>
      <c r="WVC316" s="5"/>
      <c r="WVD316" s="5"/>
      <c r="WVE316" s="5"/>
      <c r="WVF316" s="5"/>
      <c r="WVG316" s="5"/>
      <c r="WVH316" s="5"/>
      <c r="WVI316" s="5"/>
      <c r="WVJ316" s="5"/>
      <c r="WVK316" s="5"/>
      <c r="WVL316" s="5"/>
      <c r="WVM316" s="5"/>
      <c r="WVN316" s="5"/>
      <c r="WVO316" s="5"/>
      <c r="WVP316" s="5"/>
      <c r="WVQ316" s="5"/>
      <c r="WVR316" s="5"/>
      <c r="WVS316" s="5"/>
      <c r="WVT316" s="5"/>
      <c r="WVU316" s="5"/>
      <c r="WVV316" s="5"/>
      <c r="WVW316" s="5"/>
      <c r="WVX316" s="5"/>
      <c r="WVY316" s="5"/>
      <c r="WVZ316" s="5"/>
      <c r="WWA316" s="5"/>
      <c r="WWB316" s="5"/>
      <c r="WWC316" s="5"/>
      <c r="WWD316" s="5"/>
      <c r="WWE316" s="5"/>
      <c r="WWF316" s="5"/>
      <c r="WWG316" s="5"/>
      <c r="WWH316" s="5"/>
      <c r="WWI316" s="5"/>
      <c r="WWJ316" s="5"/>
      <c r="WWK316" s="5"/>
      <c r="WWL316" s="5"/>
      <c r="WWM316" s="5"/>
      <c r="WWN316" s="5"/>
      <c r="WWO316" s="5"/>
      <c r="WWP316" s="5"/>
      <c r="WWQ316" s="5"/>
      <c r="WWR316" s="5"/>
      <c r="WWS316" s="5"/>
      <c r="WWT316" s="5"/>
      <c r="WWU316" s="5"/>
      <c r="WWV316" s="5"/>
      <c r="WWW316" s="5"/>
      <c r="WWX316" s="5"/>
      <c r="WWY316" s="5"/>
      <c r="WWZ316" s="5"/>
      <c r="WXA316" s="5"/>
      <c r="WXB316" s="5"/>
      <c r="WXC316" s="5"/>
      <c r="WXD316" s="5"/>
      <c r="WXE316" s="5"/>
      <c r="WXF316" s="5"/>
      <c r="WXG316" s="5"/>
      <c r="WXH316" s="5"/>
      <c r="WXI316" s="5"/>
      <c r="WXJ316" s="5"/>
      <c r="WXK316" s="5"/>
      <c r="WXL316" s="5"/>
      <c r="WXM316" s="5"/>
      <c r="WXN316" s="5"/>
      <c r="WXO316" s="5"/>
      <c r="WXP316" s="5"/>
      <c r="WXQ316" s="5"/>
      <c r="WXR316" s="5"/>
      <c r="WXS316" s="5"/>
      <c r="WXT316" s="5"/>
      <c r="WXU316" s="5"/>
      <c r="WXV316" s="5"/>
      <c r="WXW316" s="5"/>
      <c r="WXX316" s="5"/>
      <c r="WXY316" s="5"/>
      <c r="WXZ316" s="5"/>
      <c r="WYA316" s="5"/>
      <c r="WYB316" s="5"/>
      <c r="WYC316" s="5"/>
      <c r="WYD316" s="5"/>
      <c r="WYE316" s="5"/>
      <c r="WYF316" s="5"/>
      <c r="WYG316" s="5"/>
      <c r="WYH316" s="5"/>
      <c r="WYI316" s="5"/>
      <c r="WYJ316" s="5"/>
      <c r="WYK316" s="5"/>
      <c r="WYL316" s="5"/>
      <c r="WYM316" s="5"/>
      <c r="WYN316" s="5"/>
      <c r="WYO316" s="5"/>
      <c r="WYP316" s="5"/>
      <c r="WYQ316" s="5"/>
      <c r="WYR316" s="5"/>
      <c r="WYS316" s="5"/>
      <c r="WYT316" s="5"/>
      <c r="WYU316" s="5"/>
      <c r="WYV316" s="5"/>
      <c r="WYW316" s="5"/>
      <c r="WYX316" s="5"/>
      <c r="WYY316" s="5"/>
      <c r="WYZ316" s="5"/>
      <c r="WZA316" s="5"/>
      <c r="WZB316" s="5"/>
      <c r="WZC316" s="5"/>
      <c r="WZD316" s="5"/>
      <c r="WZE316" s="5"/>
      <c r="WZF316" s="5"/>
      <c r="WZG316" s="5"/>
      <c r="WZH316" s="5"/>
      <c r="WZI316" s="5"/>
      <c r="WZJ316" s="5"/>
      <c r="WZK316" s="5"/>
      <c r="WZL316" s="5"/>
      <c r="WZM316" s="5"/>
      <c r="WZN316" s="5"/>
      <c r="WZO316" s="5"/>
      <c r="WZP316" s="5"/>
      <c r="WZQ316" s="5"/>
      <c r="WZR316" s="5"/>
      <c r="WZS316" s="5"/>
      <c r="WZT316" s="5"/>
      <c r="WZU316" s="5"/>
      <c r="WZV316" s="5"/>
      <c r="WZW316" s="5"/>
      <c r="WZX316" s="5"/>
      <c r="WZY316" s="5"/>
      <c r="WZZ316" s="5"/>
      <c r="XAA316" s="5"/>
      <c r="XAB316" s="5"/>
      <c r="XAC316" s="5"/>
      <c r="XAD316" s="5"/>
      <c r="XAE316" s="5"/>
      <c r="XAF316" s="5"/>
      <c r="XAG316" s="5"/>
      <c r="XAH316" s="5"/>
      <c r="XAI316" s="5"/>
      <c r="XAJ316" s="5"/>
      <c r="XAK316" s="5"/>
      <c r="XAL316" s="5"/>
      <c r="XAM316" s="5"/>
      <c r="XAN316" s="5"/>
      <c r="XAO316" s="5"/>
      <c r="XAP316" s="5"/>
      <c r="XAQ316" s="5"/>
      <c r="XAR316" s="5"/>
      <c r="XAS316" s="5"/>
      <c r="XAT316" s="5"/>
      <c r="XAU316" s="5"/>
      <c r="XAV316" s="5"/>
      <c r="XAW316" s="5"/>
      <c r="XAX316" s="5"/>
      <c r="XAY316" s="5"/>
      <c r="XAZ316" s="5"/>
      <c r="XBA316" s="5"/>
      <c r="XBB316" s="5"/>
      <c r="XBC316" s="5"/>
      <c r="XBD316" s="5"/>
      <c r="XBE316" s="5"/>
      <c r="XBF316" s="5"/>
      <c r="XBG316" s="5"/>
      <c r="XBH316" s="5"/>
      <c r="XBI316" s="5"/>
      <c r="XBJ316" s="5"/>
      <c r="XBK316" s="5"/>
      <c r="XBL316" s="5"/>
      <c r="XBM316" s="5"/>
      <c r="XBN316" s="5"/>
      <c r="XBO316" s="5"/>
      <c r="XBP316" s="5"/>
      <c r="XBQ316" s="5"/>
      <c r="XBR316" s="5"/>
      <c r="XBS316" s="5"/>
      <c r="XBT316" s="5"/>
      <c r="XBU316" s="5"/>
      <c r="XBV316" s="5"/>
      <c r="XBW316" s="5"/>
      <c r="XBX316" s="5"/>
      <c r="XBY316" s="5"/>
      <c r="XBZ316" s="5"/>
      <c r="XCA316" s="5"/>
      <c r="XCB316" s="5"/>
      <c r="XCC316" s="5"/>
      <c r="XCD316" s="5"/>
      <c r="XCE316" s="5"/>
      <c r="XCF316" s="5"/>
      <c r="XCG316" s="5"/>
      <c r="XCH316" s="5"/>
      <c r="XCI316" s="5"/>
      <c r="XCJ316" s="5"/>
      <c r="XCK316" s="5"/>
      <c r="XCL316" s="5"/>
      <c r="XCM316" s="5"/>
      <c r="XCN316" s="5"/>
      <c r="XCO316" s="5"/>
      <c r="XCP316" s="5"/>
      <c r="XCQ316" s="5"/>
      <c r="XCR316" s="5"/>
      <c r="XCS316" s="5"/>
      <c r="XCT316" s="5"/>
      <c r="XCU316" s="5"/>
      <c r="XCV316" s="5"/>
      <c r="XCW316" s="5"/>
      <c r="XCX316" s="5"/>
      <c r="XCY316" s="5"/>
      <c r="XCZ316" s="5"/>
      <c r="XDA316" s="5"/>
      <c r="XDB316" s="5"/>
      <c r="XDC316" s="5"/>
      <c r="XDD316" s="5"/>
      <c r="XDE316" s="5"/>
      <c r="XDF316" s="5"/>
      <c r="XDG316" s="5"/>
      <c r="XDH316" s="5"/>
      <c r="XDI316" s="5"/>
      <c r="XDJ316" s="5"/>
      <c r="XDK316" s="5"/>
      <c r="XDL316" s="5"/>
      <c r="XDM316" s="5"/>
      <c r="XDN316" s="5"/>
      <c r="XDO316" s="5"/>
      <c r="XDP316" s="5"/>
      <c r="XDQ316" s="5"/>
      <c r="XDR316" s="5"/>
      <c r="XDS316" s="5"/>
      <c r="XDT316" s="5"/>
      <c r="XDU316" s="5"/>
      <c r="XDV316" s="5"/>
      <c r="XDW316" s="5"/>
      <c r="XDX316" s="5"/>
      <c r="XDY316" s="5"/>
      <c r="XDZ316" s="5"/>
      <c r="XEA316" s="5"/>
      <c r="XEB316" s="5"/>
      <c r="XEC316" s="5"/>
      <c r="XED316" s="5"/>
      <c r="XEE316" s="5"/>
      <c r="XEF316" s="5"/>
      <c r="XEG316" s="5"/>
      <c r="XEH316" s="5"/>
      <c r="XEI316" s="5"/>
      <c r="XEJ316" s="5"/>
      <c r="XEK316" s="5"/>
      <c r="XEL316" s="5"/>
      <c r="XEM316" s="5"/>
      <c r="XEN316" s="5"/>
      <c r="XEO316" s="5"/>
      <c r="XEP316" s="5"/>
      <c r="XEQ316" s="5"/>
      <c r="XER316" s="5"/>
      <c r="XES316" s="5"/>
      <c r="XET316" s="5"/>
      <c r="XEU316" s="5"/>
      <c r="XEV316" s="5"/>
      <c r="XEW316" s="5"/>
      <c r="XEX316" s="5"/>
      <c r="XEY316" s="5"/>
      <c r="XEZ316" s="5"/>
      <c r="XFA316" s="5"/>
      <c r="XFB316" s="5"/>
      <c r="XFC316" s="5"/>
    </row>
  </sheetData>
  <mergeCells count="1">
    <mergeCell ref="R46:R51"/>
  </mergeCells>
  <pageMargins left="0.39370078740157483" right="0.39370078740157483" top="0.51875000000000004" bottom="0.94488188976377963" header="0.31496062992125984" footer="0.50624999999999998"/>
  <pageSetup paperSize="9" scale="60" fitToHeight="8" orientation="landscape" r:id="rId1"/>
  <headerFooter>
    <oddFooter>&amp;L&amp;F &amp;A&amp;Cpagina &amp;P van &amp;N</oddFooter>
  </headerFooter>
  <rowBreaks count="1" manualBreakCount="1">
    <brk id="308" max="15" man="1"/>
  </rowBreaks>
  <colBreaks count="1" manualBreakCount="1">
    <brk id="16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7FFC6F814BB24498B6D1FFFA4A0161" ma:contentTypeVersion="13" ma:contentTypeDescription="Een nieuw document maken." ma:contentTypeScope="" ma:versionID="c7a066b37db5f7fabfcd7cd872e40c8d">
  <xsd:schema xmlns:xsd="http://www.w3.org/2001/XMLSchema" xmlns:xs="http://www.w3.org/2001/XMLSchema" xmlns:p="http://schemas.microsoft.com/office/2006/metadata/properties" xmlns:ns2="81173aa3-b91c-4753-9f3e-ad27854fdad6" xmlns:ns3="02be053c-f668-4ff1-81e4-ff6232284dc5" targetNamespace="http://schemas.microsoft.com/office/2006/metadata/properties" ma:root="true" ma:fieldsID="4037f3968cb230e069ae1f51ce8b60fc" ns2:_="" ns3:_="">
    <xsd:import namespace="81173aa3-b91c-4753-9f3e-ad27854fdad6"/>
    <xsd:import namespace="02be053c-f668-4ff1-81e4-ff6232284d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73aa3-b91c-4753-9f3e-ad27854fda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8377c97-d815-4b38-b291-dc3dcbbb2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e053c-f668-4ff1-81e4-ff6232284d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61a49ae-481c-482d-9555-0ee88d24e62b}" ma:internalName="TaxCatchAll" ma:showField="CatchAllData" ma:web="02be053c-f668-4ff1-81e4-ff6232284d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173aa3-b91c-4753-9f3e-ad27854fdad6">
      <Terms xmlns="http://schemas.microsoft.com/office/infopath/2007/PartnerControls"/>
    </lcf76f155ced4ddcb4097134ff3c332f>
    <TaxCatchAll xmlns="02be053c-f668-4ff1-81e4-ff6232284dc5" xsi:nil="true"/>
  </documentManagement>
</p:properties>
</file>

<file path=customXml/itemProps1.xml><?xml version="1.0" encoding="utf-8"?>
<ds:datastoreItem xmlns:ds="http://schemas.openxmlformats.org/officeDocument/2006/customXml" ds:itemID="{DD3B2512-B9C4-444C-80FF-A68630CC8AB8}"/>
</file>

<file path=customXml/itemProps2.xml><?xml version="1.0" encoding="utf-8"?>
<ds:datastoreItem xmlns:ds="http://schemas.openxmlformats.org/officeDocument/2006/customXml" ds:itemID="{22145FD4-1F53-4585-A4CF-1E48FF6C4142}"/>
</file>

<file path=customXml/itemProps3.xml><?xml version="1.0" encoding="utf-8"?>
<ds:datastoreItem xmlns:ds="http://schemas.openxmlformats.org/officeDocument/2006/customXml" ds:itemID="{5E62444B-13FC-402A-AC83-5EB137F705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Servicepunt71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Cornelisse</dc:creator>
  <cp:keywords/>
  <dc:description/>
  <cp:lastModifiedBy>Starrenburg, Manon</cp:lastModifiedBy>
  <cp:revision/>
  <dcterms:created xsi:type="dcterms:W3CDTF">2013-09-17T11:46:19Z</dcterms:created>
  <dcterms:modified xsi:type="dcterms:W3CDTF">2025-09-05T09:23:54Z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0x0101000C7FFC6F814BB24498B6D1FFFA4A0161</vt:lpwstr>
  </property>
</Properties>
</file>